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.xml" ContentType="application/vnd.openxmlformats-officedocument.spreadsheetml.worksheet+xml"/>
  <Override PartName="/xl/worksheets/sheet13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 соз" sheetId="1" state="visible" r:id="rId2"/>
    <sheet name="II созыв" sheetId="2" state="visible" r:id="rId3"/>
    <sheet name="III.1" sheetId="3" state="hidden" r:id="rId4"/>
    <sheet name="III.2" sheetId="4" state="hidden" r:id="rId5"/>
    <sheet name="III.3" sheetId="5" state="hidden" r:id="rId6"/>
    <sheet name="III.4" sheetId="6" state="hidden" r:id="rId7"/>
    <sheet name="III.5" sheetId="7" state="hidden" r:id="rId8"/>
    <sheet name="III созыв общ" sheetId="8" state="visible" r:id="rId9"/>
    <sheet name="IV.1" sheetId="9" state="hidden" r:id="rId10"/>
    <sheet name="IV.2" sheetId="10" state="hidden" r:id="rId11"/>
    <sheet name="IV.3" sheetId="11" state="hidden" r:id="rId12"/>
    <sheet name="IV.4" sheetId="12" state="hidden" r:id="rId13"/>
    <sheet name="IV созыв общ" sheetId="13" state="visible" r:id="rId1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<sst xmlns="http://schemas.openxmlformats.org/spreadsheetml/2006/main" count="83900" uniqueCount="3484">
  <si>
    <t xml:space="preserve">Фамилия</t>
  </si>
  <si>
    <t xml:space="preserve">Имя</t>
  </si>
  <si>
    <t xml:space="preserve">Отчество</t>
  </si>
  <si>
    <t xml:space="preserve">I</t>
  </si>
  <si>
    <t xml:space="preserve">II</t>
  </si>
  <si>
    <t xml:space="preserve">III</t>
  </si>
  <si>
    <t xml:space="preserve">IV</t>
  </si>
  <si>
    <t xml:space="preserve">Субэлита</t>
  </si>
  <si>
    <t xml:space="preserve">Земство</t>
  </si>
  <si>
    <t xml:space="preserve">Д-ть в земстве</t>
  </si>
  <si>
    <t xml:space="preserve">Земец/нет</t>
  </si>
  <si>
    <t xml:space="preserve">Земец при избрании</t>
  </si>
  <si>
    <t xml:space="preserve">должн_през</t>
  </si>
  <si>
    <t xml:space="preserve">должн_комисс</t>
  </si>
  <si>
    <t xml:space="preserve">член комиссии</t>
  </si>
  <si>
    <t xml:space="preserve">избран в комиссии</t>
  </si>
  <si>
    <t xml:space="preserve">комиссии</t>
  </si>
  <si>
    <t xml:space="preserve">зак предпол</t>
  </si>
  <si>
    <t xml:space="preserve">заяв о запр</t>
  </si>
  <si>
    <t xml:space="preserve">3аявл</t>
  </si>
  <si>
    <t xml:space="preserve">док-ты</t>
  </si>
  <si>
    <t xml:space="preserve">вопр</t>
  </si>
  <si>
    <t xml:space="preserve">по проект</t>
  </si>
  <si>
    <t xml:space="preserve">раз</t>
  </si>
  <si>
    <t xml:space="preserve">по з/проект</t>
  </si>
  <si>
    <t xml:space="preserve">по запрос</t>
  </si>
  <si>
    <t xml:space="preserve">фрм/пер</t>
  </si>
  <si>
    <t xml:space="preserve">к порядку</t>
  </si>
  <si>
    <t xml:space="preserve">внос заяв</t>
  </si>
  <si>
    <t xml:space="preserve">личн вопр</t>
  </si>
  <si>
    <t xml:space="preserve">проч вопр</t>
  </si>
  <si>
    <t xml:space="preserve">говорит</t>
  </si>
  <si>
    <t xml:space="preserve">замеч</t>
  </si>
  <si>
    <t xml:space="preserve">возгласы</t>
  </si>
  <si>
    <t xml:space="preserve">за</t>
  </si>
  <si>
    <t xml:space="preserve">прот</t>
  </si>
  <si>
    <t xml:space="preserve">всего</t>
  </si>
  <si>
    <t xml:space="preserve">отсутств</t>
  </si>
  <si>
    <t xml:space="preserve">Кем избран</t>
  </si>
  <si>
    <t xml:space="preserve">Образование</t>
  </si>
  <si>
    <t xml:space="preserve">Сословие</t>
  </si>
  <si>
    <t xml:space="preserve">Титул</t>
  </si>
  <si>
    <t xml:space="preserve">Род занятий</t>
  </si>
  <si>
    <t xml:space="preserve">Владение</t>
  </si>
  <si>
    <t xml:space="preserve">Членство в партиях</t>
  </si>
  <si>
    <t xml:space="preserve">Религия</t>
  </si>
  <si>
    <t xml:space="preserve">Национальность</t>
  </si>
  <si>
    <t xml:space="preserve">Абрамов</t>
  </si>
  <si>
    <t xml:space="preserve">Яков</t>
  </si>
  <si>
    <t xml:space="preserve">Абрамович</t>
  </si>
  <si>
    <t xml:space="preserve">Член губ. Управы</t>
  </si>
  <si>
    <t xml:space="preserve"> </t>
  </si>
  <si>
    <t xml:space="preserve">общий состав губернского избирательного собрания</t>
  </si>
  <si>
    <t xml:space="preserve">начальное</t>
  </si>
  <si>
    <t xml:space="preserve">крестьянин</t>
  </si>
  <si>
    <t xml:space="preserve">отсутствует</t>
  </si>
  <si>
    <t xml:space="preserve">мелкий служащий</t>
  </si>
  <si>
    <t xml:space="preserve">труд. нар.-соц (местный руководитель)</t>
  </si>
  <si>
    <t xml:space="preserve">православный</t>
  </si>
  <si>
    <t xml:space="preserve">чуваш</t>
  </si>
  <si>
    <t xml:space="preserve">Аверьянов</t>
  </si>
  <si>
    <t xml:space="preserve">Александр</t>
  </si>
  <si>
    <t xml:space="preserve">Петрович</t>
  </si>
  <si>
    <t xml:space="preserve">среднее гражданское</t>
  </si>
  <si>
    <t xml:space="preserve">почетный гражданин</t>
  </si>
  <si>
    <t xml:space="preserve">чиновник уездно-губернского уровня</t>
  </si>
  <si>
    <t xml:space="preserve">нет данных</t>
  </si>
  <si>
    <t xml:space="preserve">беспарт (иное и сочувствующий)</t>
  </si>
  <si>
    <t xml:space="preserve">русский</t>
  </si>
  <si>
    <t xml:space="preserve">Аджарский</t>
  </si>
  <si>
    <t xml:space="preserve">Закария-бек</t>
  </si>
  <si>
    <t xml:space="preserve">Шарифбекович</t>
  </si>
  <si>
    <t xml:space="preserve">дворянин потомственный</t>
  </si>
  <si>
    <t xml:space="preserve">землевладелец</t>
  </si>
  <si>
    <t xml:space="preserve">земля от 20 до 100 дес.</t>
  </si>
  <si>
    <t xml:space="preserve">кадеты (местный руководитель),Мусульм. (местный руководитель)</t>
  </si>
  <si>
    <t xml:space="preserve">мусульманин</t>
  </si>
  <si>
    <t xml:space="preserve">грузин</t>
  </si>
  <si>
    <t xml:space="preserve">Айвазов</t>
  </si>
  <si>
    <t xml:space="preserve">Артемий (Арутюн)</t>
  </si>
  <si>
    <t xml:space="preserve">Гаврилович</t>
  </si>
  <si>
    <t xml:space="preserve">высшее духовное,высшее университетское</t>
  </si>
  <si>
    <t xml:space="preserve">духовное звание</t>
  </si>
  <si>
    <t xml:space="preserve">врач</t>
  </si>
  <si>
    <t xml:space="preserve">кадеты (местный руководитель)</t>
  </si>
  <si>
    <t xml:space="preserve">армянин</t>
  </si>
  <si>
    <t xml:space="preserve">Аладьин</t>
  </si>
  <si>
    <t xml:space="preserve">Алексей</t>
  </si>
  <si>
    <t xml:space="preserve">Федорович</t>
  </si>
  <si>
    <t xml:space="preserve">высшее незаконченное</t>
  </si>
  <si>
    <t xml:space="preserve">журналист,мелкий предприниматель или торговец</t>
  </si>
  <si>
    <t xml:space="preserve">труд. нар.-соц (Член центральных органов)</t>
  </si>
  <si>
    <t xml:space="preserve">Александрович</t>
  </si>
  <si>
    <t xml:space="preserve">Константин</t>
  </si>
  <si>
    <t xml:space="preserve">Казимирович</t>
  </si>
  <si>
    <t xml:space="preserve">земледелец</t>
  </si>
  <si>
    <t xml:space="preserve">католик</t>
  </si>
  <si>
    <t xml:space="preserve">литовец</t>
  </si>
  <si>
    <t xml:space="preserve">Алексеев</t>
  </si>
  <si>
    <t xml:space="preserve">Трофим</t>
  </si>
  <si>
    <t xml:space="preserve">Васильевич</t>
  </si>
  <si>
    <t xml:space="preserve">домашнее</t>
  </si>
  <si>
    <t xml:space="preserve">земля - до 20 дес.</t>
  </si>
  <si>
    <t xml:space="preserve">Алексинский</t>
  </si>
  <si>
    <t xml:space="preserve">Иван</t>
  </si>
  <si>
    <t xml:space="preserve">Павлович</t>
  </si>
  <si>
    <t xml:space="preserve">Гласный губернского земства</t>
  </si>
  <si>
    <t xml:space="preserve">высшее университетское</t>
  </si>
  <si>
    <t xml:space="preserve">прочие поощрения</t>
  </si>
  <si>
    <t xml:space="preserve">преподаватель вуза,врач,журналист</t>
  </si>
  <si>
    <t xml:space="preserve">Алехин</t>
  </si>
  <si>
    <t xml:space="preserve">Никифор</t>
  </si>
  <si>
    <t xml:space="preserve">Демьянович</t>
  </si>
  <si>
    <t xml:space="preserve">Уездный съезд уполномоченных от волостей</t>
  </si>
  <si>
    <t xml:space="preserve">награды</t>
  </si>
  <si>
    <t xml:space="preserve">отставной военный</t>
  </si>
  <si>
    <t xml:space="preserve">труд. нар.-соц (рядовой)</t>
  </si>
  <si>
    <t xml:space="preserve">Алиев</t>
  </si>
  <si>
    <t xml:space="preserve">Мамед-Таги (Мамедтаги-Гаджи-Абдул-Самет)</t>
  </si>
  <si>
    <t xml:space="preserve">Нет</t>
  </si>
  <si>
    <t xml:space="preserve">высшее гражданское</t>
  </si>
  <si>
    <t xml:space="preserve">прочие и без указания</t>
  </si>
  <si>
    <t xml:space="preserve">землевладелец,мелкий предприниматель или торговец</t>
  </si>
  <si>
    <t xml:space="preserve">земля от 100 до 500 дес.</t>
  </si>
  <si>
    <t xml:space="preserve">Мусульм. (местный руководитель),кадеты (местный руководитель)</t>
  </si>
  <si>
    <t xml:space="preserve">азербайджанин</t>
  </si>
  <si>
    <t xml:space="preserve">Алкин</t>
  </si>
  <si>
    <t xml:space="preserve">Саид-Гирей</t>
  </si>
  <si>
    <t xml:space="preserve">Шагиахметович</t>
  </si>
  <si>
    <t xml:space="preserve">дворянин личный</t>
  </si>
  <si>
    <t xml:space="preserve">титулярный советник</t>
  </si>
  <si>
    <t xml:space="preserve">землевладелец,присяжный поверенный,журналист</t>
  </si>
  <si>
    <t xml:space="preserve">недвижимость - дома,земля - свыше 500 дес</t>
  </si>
  <si>
    <t xml:space="preserve">татарин</t>
  </si>
  <si>
    <t xml:space="preserve">Андреев</t>
  </si>
  <si>
    <t xml:space="preserve">Алексеевич</t>
  </si>
  <si>
    <t xml:space="preserve">Член уездной земской управы</t>
  </si>
  <si>
    <t xml:space="preserve">мещанин</t>
  </si>
  <si>
    <t xml:space="preserve">Николай</t>
  </si>
  <si>
    <t xml:space="preserve">Николаевич</t>
  </si>
  <si>
    <t xml:space="preserve">статский советник</t>
  </si>
  <si>
    <t xml:space="preserve">землевладелец,чиновник уездно-губернского уровня</t>
  </si>
  <si>
    <t xml:space="preserve">от 1000 до 5000 дес. земли</t>
  </si>
  <si>
    <t xml:space="preserve">октябристы (местный руководитель)</t>
  </si>
  <si>
    <t xml:space="preserve">Андреянов</t>
  </si>
  <si>
    <t xml:space="preserve">Андрей</t>
  </si>
  <si>
    <t xml:space="preserve">труд. нар.-соц (местный руководитель),Всерос. крест. союз (Член центральных органов)</t>
  </si>
  <si>
    <t xml:space="preserve">Андро</t>
  </si>
  <si>
    <t xml:space="preserve">Дмитрий</t>
  </si>
  <si>
    <t xml:space="preserve">октябристы (Член центральных органов)</t>
  </si>
  <si>
    <t xml:space="preserve">Аникин</t>
  </si>
  <si>
    <t xml:space="preserve">Степан</t>
  </si>
  <si>
    <t xml:space="preserve">среднее гражданское,начальное</t>
  </si>
  <si>
    <t xml:space="preserve">учитель,земледелец,журналист</t>
  </si>
  <si>
    <t xml:space="preserve">прочие и без указаний</t>
  </si>
  <si>
    <t xml:space="preserve">Антонов</t>
  </si>
  <si>
    <t xml:space="preserve">Иванович</t>
  </si>
  <si>
    <t xml:space="preserve">рабочий</t>
  </si>
  <si>
    <t xml:space="preserve">социал-демократы (иное и сочувствующий)</t>
  </si>
  <si>
    <t xml:space="preserve">Араканцев</t>
  </si>
  <si>
    <t xml:space="preserve">Михаил</t>
  </si>
  <si>
    <t xml:space="preserve">высшее университетское,среднее гражданское</t>
  </si>
  <si>
    <t xml:space="preserve">дворянин потомственный ,войсковой казак</t>
  </si>
  <si>
    <t xml:space="preserve">землевладелец,присяжный поверенный</t>
  </si>
  <si>
    <t xml:space="preserve">Арсенов</t>
  </si>
  <si>
    <t xml:space="preserve">Владимирович</t>
  </si>
  <si>
    <t xml:space="preserve">земледелец,рабочий</t>
  </si>
  <si>
    <t xml:space="preserve">Афанасьев</t>
  </si>
  <si>
    <t xml:space="preserve">Клавдий</t>
  </si>
  <si>
    <t xml:space="preserve">среднее духовное</t>
  </si>
  <si>
    <t xml:space="preserve">войсковой казак</t>
  </si>
  <si>
    <t xml:space="preserve">священнослужитель</t>
  </si>
  <si>
    <t xml:space="preserve">Африкантов</t>
  </si>
  <si>
    <t xml:space="preserve">инженер</t>
  </si>
  <si>
    <t xml:space="preserve">Ахвердов</t>
  </si>
  <si>
    <t xml:space="preserve">Абдурагим-бек</t>
  </si>
  <si>
    <t xml:space="preserve">учитель,землевладелец,журналист</t>
  </si>
  <si>
    <t xml:space="preserve">Ахтямов</t>
  </si>
  <si>
    <t xml:space="preserve">Абусугуд</t>
  </si>
  <si>
    <t xml:space="preserve">Абдулхоликович</t>
  </si>
  <si>
    <t xml:space="preserve">Председатель уездной земской управы</t>
  </si>
  <si>
    <t xml:space="preserve">высшее университетское,домашнее,среднее гражданское</t>
  </si>
  <si>
    <t xml:space="preserve">земля - свыше 500 дес</t>
  </si>
  <si>
    <t xml:space="preserve">Мусульм. (Член центральных органов),кадеты (местный руководитель)</t>
  </si>
  <si>
    <t xml:space="preserve">Бабенко</t>
  </si>
  <si>
    <t xml:space="preserve">Лев</t>
  </si>
  <si>
    <t xml:space="preserve">Бабич</t>
  </si>
  <si>
    <t xml:space="preserve">Евсеевич</t>
  </si>
  <si>
    <t xml:space="preserve">Багатуров</t>
  </si>
  <si>
    <t xml:space="preserve">Христофор</t>
  </si>
  <si>
    <t xml:space="preserve">Бадамшин</t>
  </si>
  <si>
    <t xml:space="preserve">Гариф</t>
  </si>
  <si>
    <t xml:space="preserve">Сиразетдинович</t>
  </si>
  <si>
    <t xml:space="preserve">низшее</t>
  </si>
  <si>
    <t xml:space="preserve">земледелец,мелкий предприниматель или торговец</t>
  </si>
  <si>
    <t xml:space="preserve">недвижимость - дома</t>
  </si>
  <si>
    <t xml:space="preserve">труд. нар.-соц (местный руководитель),Мусульм. (местный руководитель)</t>
  </si>
  <si>
    <t xml:space="preserve">Базилюк-Вознюк (Вознюк-Базилюк)</t>
  </si>
  <si>
    <t xml:space="preserve">Петр</t>
  </si>
  <si>
    <t xml:space="preserve">Лукьянович</t>
  </si>
  <si>
    <t xml:space="preserve">правые партии (местный руководитель)</t>
  </si>
  <si>
    <t xml:space="preserve">малорос</t>
  </si>
  <si>
    <t xml:space="preserve">Байдак</t>
  </si>
  <si>
    <t xml:space="preserve">Дмитриевич</t>
  </si>
  <si>
    <t xml:space="preserve">Земский гласный</t>
  </si>
  <si>
    <t xml:space="preserve">инженер,землевладелец</t>
  </si>
  <si>
    <t xml:space="preserve">либеральные партии (местный руководитель)</t>
  </si>
  <si>
    <t xml:space="preserve">Балахонцев</t>
  </si>
  <si>
    <t xml:space="preserve">Сергей</t>
  </si>
  <si>
    <t xml:space="preserve">Гласный губернского земства, секретарь управы</t>
  </si>
  <si>
    <t xml:space="preserve">Балясников</t>
  </si>
  <si>
    <t xml:space="preserve">Василий</t>
  </si>
  <si>
    <t xml:space="preserve">учитель</t>
  </si>
  <si>
    <t xml:space="preserve">Баратаев</t>
  </si>
  <si>
    <t xml:space="preserve">Михайлович</t>
  </si>
  <si>
    <t xml:space="preserve">Председатель губернской земской управы</t>
  </si>
  <si>
    <t xml:space="preserve">князь</t>
  </si>
  <si>
    <t xml:space="preserve">кадеты (Член центральных органов)</t>
  </si>
  <si>
    <t xml:space="preserve">Баратов</t>
  </si>
  <si>
    <t xml:space="preserve">Иосиф</t>
  </si>
  <si>
    <t xml:space="preserve">присяжный поверенный</t>
  </si>
  <si>
    <t xml:space="preserve">Бардиж</t>
  </si>
  <si>
    <t xml:space="preserve">Кондрат</t>
  </si>
  <si>
    <t xml:space="preserve">Лукич</t>
  </si>
  <si>
    <t xml:space="preserve">Предс. Комитета всерос. Земского союза</t>
  </si>
  <si>
    <t xml:space="preserve">уездный съезд уполномоченных от казачьих станиц</t>
  </si>
  <si>
    <t xml:space="preserve">среднее военное</t>
  </si>
  <si>
    <t xml:space="preserve">доходы свыше 1000 руб.,земля - до 20 дес.,доходы свыше 1000 руб.</t>
  </si>
  <si>
    <t xml:space="preserve">Баринов</t>
  </si>
  <si>
    <t xml:space="preserve">Федор</t>
  </si>
  <si>
    <t xml:space="preserve">Герасимович</t>
  </si>
  <si>
    <t xml:space="preserve">Баршев</t>
  </si>
  <si>
    <t xml:space="preserve">Владимир</t>
  </si>
  <si>
    <t xml:space="preserve">Сергеевич</t>
  </si>
  <si>
    <t xml:space="preserve">Гласный губернского земства и городской думы</t>
  </si>
  <si>
    <t xml:space="preserve">крупный предприниматель ,землевладелец</t>
  </si>
  <si>
    <t xml:space="preserve">недвижимость - предприятия</t>
  </si>
  <si>
    <t xml:space="preserve">либеральные партии (Член центральных органов)</t>
  </si>
  <si>
    <t xml:space="preserve">Бей</t>
  </si>
  <si>
    <t xml:space="preserve">труд. нар.-соц (иное и сочувствующий)</t>
  </si>
  <si>
    <t xml:space="preserve">Белоусов</t>
  </si>
  <si>
    <t xml:space="preserve">прочие</t>
  </si>
  <si>
    <t xml:space="preserve">Беляшевский</t>
  </si>
  <si>
    <t xml:space="preserve">Федорович (Теодорович)</t>
  </si>
  <si>
    <t xml:space="preserve">журналист</t>
  </si>
  <si>
    <t xml:space="preserve">кадеты (местный руководитель),национальные партии (рядовой)</t>
  </si>
  <si>
    <t xml:space="preserve">Беремжанов</t>
  </si>
  <si>
    <t xml:space="preserve">Ахмет</t>
  </si>
  <si>
    <t xml:space="preserve">Кургамбекович</t>
  </si>
  <si>
    <t xml:space="preserve">Мусульм. (Член центральных органов)</t>
  </si>
  <si>
    <t xml:space="preserve">среднеазиатские народы</t>
  </si>
  <si>
    <t xml:space="preserve">Бибиков</t>
  </si>
  <si>
    <t xml:space="preserve">Степанович</t>
  </si>
  <si>
    <t xml:space="preserve">земледелец,мелкий служащий</t>
  </si>
  <si>
    <t xml:space="preserve">труд. нар.-соц (рядовой),октябристы (рядовой)</t>
  </si>
  <si>
    <t xml:space="preserve">Бирюков</t>
  </si>
  <si>
    <t xml:space="preserve">Игнатьевич</t>
  </si>
  <si>
    <t xml:space="preserve">Блыскош</t>
  </si>
  <si>
    <t xml:space="preserve">Андреевич</t>
  </si>
  <si>
    <t xml:space="preserve">земледелец,журналист</t>
  </si>
  <si>
    <t xml:space="preserve">прочие (местный руководитель)</t>
  </si>
  <si>
    <t xml:space="preserve">поляк</t>
  </si>
  <si>
    <t xml:space="preserve">Бобровник</t>
  </si>
  <si>
    <t xml:space="preserve">Богатин</t>
  </si>
  <si>
    <t xml:space="preserve">Богач</t>
  </si>
  <si>
    <t xml:space="preserve">Павел</t>
  </si>
  <si>
    <t xml:space="preserve">Бондарев</t>
  </si>
  <si>
    <t xml:space="preserve">журналист,учитель</t>
  </si>
  <si>
    <t xml:space="preserve">Борисов</t>
  </si>
  <si>
    <t xml:space="preserve">Афанасий</t>
  </si>
  <si>
    <t xml:space="preserve">Прокофий</t>
  </si>
  <si>
    <t xml:space="preserve">Семенович</t>
  </si>
  <si>
    <t xml:space="preserve">отставной военный,земледелец</t>
  </si>
  <si>
    <t xml:space="preserve">Секретарь уездной земской управы</t>
  </si>
  <si>
    <t xml:space="preserve">Бородин</t>
  </si>
  <si>
    <t xml:space="preserve">журналист,преподаватель вуза</t>
  </si>
  <si>
    <t xml:space="preserve">Бочаров</t>
  </si>
  <si>
    <t xml:space="preserve">Кононович</t>
  </si>
  <si>
    <t xml:space="preserve">Брагин</t>
  </si>
  <si>
    <t xml:space="preserve">Евграфович</t>
  </si>
  <si>
    <t xml:space="preserve">старообрядец</t>
  </si>
  <si>
    <t xml:space="preserve">Брамсон</t>
  </si>
  <si>
    <t xml:space="preserve">Леонтий (Леон)</t>
  </si>
  <si>
    <t xml:space="preserve">Моисеевич</t>
  </si>
  <si>
    <t xml:space="preserve">присяжный поверенный,журналист</t>
  </si>
  <si>
    <t xml:space="preserve">труд. нар.-соц (Член центральных органов),труд. нар.-соц (Член центральных органов)</t>
  </si>
  <si>
    <t xml:space="preserve">иудей</t>
  </si>
  <si>
    <t xml:space="preserve">еврей</t>
  </si>
  <si>
    <t xml:space="preserve">Бремер</t>
  </si>
  <si>
    <t xml:space="preserve">Арвид</t>
  </si>
  <si>
    <t xml:space="preserve">Оттонович</t>
  </si>
  <si>
    <t xml:space="preserve">лютеранин</t>
  </si>
  <si>
    <t xml:space="preserve">латыш</t>
  </si>
  <si>
    <t xml:space="preserve">Брук</t>
  </si>
  <si>
    <t xml:space="preserve">Гирш</t>
  </si>
  <si>
    <t xml:space="preserve">Яковлевич</t>
  </si>
  <si>
    <t xml:space="preserve">Бугров</t>
  </si>
  <si>
    <t xml:space="preserve">Букейханов</t>
  </si>
  <si>
    <t xml:space="preserve">Алихан</t>
  </si>
  <si>
    <t xml:space="preserve">Нурмухамедович</t>
  </si>
  <si>
    <t xml:space="preserve">преподаватель вуза,журналист</t>
  </si>
  <si>
    <t xml:space="preserve">Буслов</t>
  </si>
  <si>
    <t xml:space="preserve">Ефимович (Ефремович)</t>
  </si>
  <si>
    <t xml:space="preserve">Быстров</t>
  </si>
  <si>
    <t xml:space="preserve">Учитель в земской школе</t>
  </si>
  <si>
    <t xml:space="preserve">Бычков</t>
  </si>
  <si>
    <t xml:space="preserve">Оспопрививатель в земстве</t>
  </si>
  <si>
    <t xml:space="preserve">Валигурский</t>
  </si>
  <si>
    <t xml:space="preserve">Теофил</t>
  </si>
  <si>
    <t xml:space="preserve">Адамович</t>
  </si>
  <si>
    <t xml:space="preserve">мелкий предприниматель или торговец</t>
  </si>
  <si>
    <t xml:space="preserve">прочие (Член центральных органов)</t>
  </si>
  <si>
    <t xml:space="preserve">Валицкий</t>
  </si>
  <si>
    <t xml:space="preserve">Тадеуш</t>
  </si>
  <si>
    <t xml:space="preserve">Юльянович</t>
  </si>
  <si>
    <t xml:space="preserve">Советник земского кредитного общества</t>
  </si>
  <si>
    <t xml:space="preserve">Варун-Секрет</t>
  </si>
  <si>
    <t xml:space="preserve">Тимофеевич</t>
  </si>
  <si>
    <t xml:space="preserve">Уездный съезд землевладельцев</t>
  </si>
  <si>
    <t xml:space="preserve">землевладелец,отставной военный</t>
  </si>
  <si>
    <t xml:space="preserve">октябристы (местный руководитель),либеральные партии (местный руководитель)</t>
  </si>
  <si>
    <t xml:space="preserve">Василевский (Васильевский)</t>
  </si>
  <si>
    <t xml:space="preserve">Брониславович</t>
  </si>
  <si>
    <t xml:space="preserve">Васильев</t>
  </si>
  <si>
    <t xml:space="preserve">действительный статский советник</t>
  </si>
  <si>
    <t xml:space="preserve">землевладелец,преподаватель вуза</t>
  </si>
  <si>
    <t xml:space="preserve">кадеты (Член центральных органов),кадеты (местный руководитель)</t>
  </si>
  <si>
    <t xml:space="preserve">Мартынович</t>
  </si>
  <si>
    <t xml:space="preserve">беспарт (местный руководитель)</t>
  </si>
  <si>
    <t xml:space="preserve">Вигура</t>
  </si>
  <si>
    <t xml:space="preserve">Ян</t>
  </si>
  <si>
    <t xml:space="preserve">Осипович (Казимеш)</t>
  </si>
  <si>
    <t xml:space="preserve">Видмер (Widmer)</t>
  </si>
  <si>
    <t xml:space="preserve">Андрей (Андреас)</t>
  </si>
  <si>
    <t xml:space="preserve">Гласный уездного земства</t>
  </si>
  <si>
    <t xml:space="preserve">немец</t>
  </si>
  <si>
    <t xml:space="preserve">Винавер</t>
  </si>
  <si>
    <t xml:space="preserve">Максим (Макс-Гиль)</t>
  </si>
  <si>
    <t xml:space="preserve">городское избирательное собрание</t>
  </si>
  <si>
    <t xml:space="preserve">кадеты (местный руководитель),кадеты (Член центральных органов)</t>
  </si>
  <si>
    <t xml:space="preserve">Витковский</t>
  </si>
  <si>
    <t xml:space="preserve">Иосифович</t>
  </si>
  <si>
    <t xml:space="preserve">Вихарев</t>
  </si>
  <si>
    <t xml:space="preserve">Сильвестрович</t>
  </si>
  <si>
    <t xml:space="preserve">Вишневский</t>
  </si>
  <si>
    <t xml:space="preserve">присяжный поверенный,землевладелец</t>
  </si>
  <si>
    <t xml:space="preserve">Воздвиженский</t>
  </si>
  <si>
    <t xml:space="preserve">Возовик</t>
  </si>
  <si>
    <t xml:space="preserve">Никитич</t>
  </si>
  <si>
    <t xml:space="preserve">Гласный мариупольского земского собрания</t>
  </si>
  <si>
    <t xml:space="preserve">земледелец,учитель</t>
  </si>
  <si>
    <t xml:space="preserve">Волков</t>
  </si>
  <si>
    <t xml:space="preserve">Григорий</t>
  </si>
  <si>
    <t xml:space="preserve">Тимофей</t>
  </si>
  <si>
    <t xml:space="preserve">Осипович</t>
  </si>
  <si>
    <t xml:space="preserve">учитель,земледелец</t>
  </si>
  <si>
    <t xml:space="preserve">Волкович</t>
  </si>
  <si>
    <t xml:space="preserve">Онуфриевич</t>
  </si>
  <si>
    <t xml:space="preserve">чиновник центрального уровня</t>
  </si>
  <si>
    <t xml:space="preserve">Волконский (Волконский 1-й)</t>
  </si>
  <si>
    <t xml:space="preserve">князь,действительный статский советник</t>
  </si>
  <si>
    <t xml:space="preserve">землевладелец,чиновник центрального уровня,журналист</t>
  </si>
  <si>
    <t xml:space="preserve">октябристы (Член центральных органов),октябристы (местный руководитель),либеральные партии (местный руководитель)</t>
  </si>
  <si>
    <t xml:space="preserve">Воронков</t>
  </si>
  <si>
    <t xml:space="preserve">прочие (иное и сочувствующий)</t>
  </si>
  <si>
    <t xml:space="preserve">Ворсобин</t>
  </si>
  <si>
    <t xml:space="preserve">Егор</t>
  </si>
  <si>
    <t xml:space="preserve">земледелец,мелкий предприниматель или торговец,Заведующий,подрядчик и десятник на стр. ж/д</t>
  </si>
  <si>
    <t xml:space="preserve">труд. нар.-соц (иное и сочувствующий),кадеты (местный руководитель)</t>
  </si>
  <si>
    <t xml:space="preserve">Врагов</t>
  </si>
  <si>
    <t xml:space="preserve">мелкий предприниматель или торговец,земледелец</t>
  </si>
  <si>
    <t xml:space="preserve">Выдрин</t>
  </si>
  <si>
    <t xml:space="preserve">Выровый</t>
  </si>
  <si>
    <t xml:space="preserve">Захарий</t>
  </si>
  <si>
    <t xml:space="preserve">социал-демократы (местный руководитель)</t>
  </si>
  <si>
    <t xml:space="preserve">Вязлов</t>
  </si>
  <si>
    <t xml:space="preserve">Григорьевич</t>
  </si>
  <si>
    <t xml:space="preserve">присяжный поверенный,Мировой судья ,судебный следователь</t>
  </si>
  <si>
    <t xml:space="preserve">Гагарин</t>
  </si>
  <si>
    <t xml:space="preserve">князь,придворные звания</t>
  </si>
  <si>
    <t xml:space="preserve">октябристы (рядовой)</t>
  </si>
  <si>
    <t xml:space="preserve">Галецкий</t>
  </si>
  <si>
    <t xml:space="preserve">Владиславович</t>
  </si>
  <si>
    <t xml:space="preserve">Частный поверенный,журналист</t>
  </si>
  <si>
    <t xml:space="preserve">труд. нар.-соц (местный руководитель),кадеты (Член центральных органов)</t>
  </si>
  <si>
    <t xml:space="preserve">Гарусевич</t>
  </si>
  <si>
    <t xml:space="preserve">коллежский советник</t>
  </si>
  <si>
    <t xml:space="preserve">врач,журналист</t>
  </si>
  <si>
    <t xml:space="preserve">доходы свыше 1000 руб.,недвижимость - дома</t>
  </si>
  <si>
    <t xml:space="preserve">Гвоздев</t>
  </si>
  <si>
    <t xml:space="preserve">врач,землевладелец</t>
  </si>
  <si>
    <t xml:space="preserve">Гейден</t>
  </si>
  <si>
    <t xml:space="preserve">высшее военное</t>
  </si>
  <si>
    <t xml:space="preserve">граф,тайный советник</t>
  </si>
  <si>
    <t xml:space="preserve">от 5000 до 10000 дес. земли</t>
  </si>
  <si>
    <t xml:space="preserve">октябристы (Член центральных органов),либеральные партии (Член центральных органов)</t>
  </si>
  <si>
    <t xml:space="preserve">Геллат</t>
  </si>
  <si>
    <t xml:space="preserve">Карл</t>
  </si>
  <si>
    <t xml:space="preserve">эстонец</t>
  </si>
  <si>
    <t xml:space="preserve">Герасимов</t>
  </si>
  <si>
    <t xml:space="preserve">Марк</t>
  </si>
  <si>
    <t xml:space="preserve">Нестерович</t>
  </si>
  <si>
    <t xml:space="preserve">сельский писарь</t>
  </si>
  <si>
    <t xml:space="preserve">Герценштейн</t>
  </si>
  <si>
    <t xml:space="preserve">Съезд городских избирателей</t>
  </si>
  <si>
    <t xml:space="preserve">Гирнюс</t>
  </si>
  <si>
    <t xml:space="preserve">Осип</t>
  </si>
  <si>
    <t xml:space="preserve">Гловинковский</t>
  </si>
  <si>
    <t xml:space="preserve">Антонович</t>
  </si>
  <si>
    <t xml:space="preserve">Гнатенко</t>
  </si>
  <si>
    <t xml:space="preserve">Илья</t>
  </si>
  <si>
    <t xml:space="preserve">земледелец,сборщик податей</t>
  </si>
  <si>
    <t xml:space="preserve">беспарт (сведения отсутствуют)</t>
  </si>
  <si>
    <t xml:space="preserve">Голиков</t>
  </si>
  <si>
    <t xml:space="preserve">земледелец,отставной военный</t>
  </si>
  <si>
    <t xml:space="preserve">Гомартели</t>
  </si>
  <si>
    <t xml:space="preserve">Гедеванович</t>
  </si>
  <si>
    <t xml:space="preserve">Горватт</t>
  </si>
  <si>
    <t xml:space="preserve">Станислав</t>
  </si>
  <si>
    <t xml:space="preserve">прочие (местный руководитель),беспарт (местный руководитель)</t>
  </si>
  <si>
    <t xml:space="preserve">Горохов</t>
  </si>
  <si>
    <t xml:space="preserve">Горшков</t>
  </si>
  <si>
    <t xml:space="preserve">купец</t>
  </si>
  <si>
    <t xml:space="preserve">Гостев (Захаров)</t>
  </si>
  <si>
    <t xml:space="preserve">рабочий,земледелец</t>
  </si>
  <si>
    <t xml:space="preserve">Готовецкий</t>
  </si>
  <si>
    <t xml:space="preserve">Станиславович</t>
  </si>
  <si>
    <t xml:space="preserve">землевладелец,Частный поверенный</t>
  </si>
  <si>
    <t xml:space="preserve">Готовчиц</t>
  </si>
  <si>
    <t xml:space="preserve">белорус</t>
  </si>
  <si>
    <t xml:space="preserve">Грабианский</t>
  </si>
  <si>
    <t xml:space="preserve">Бронислав</t>
  </si>
  <si>
    <t xml:space="preserve">рабочий,журналист</t>
  </si>
  <si>
    <t xml:space="preserve">Грабовецкий</t>
  </si>
  <si>
    <t xml:space="preserve">Аркадий</t>
  </si>
  <si>
    <t xml:space="preserve">Грабский</t>
  </si>
  <si>
    <t xml:space="preserve">Владислав</t>
  </si>
  <si>
    <t xml:space="preserve">Феликсович</t>
  </si>
  <si>
    <t xml:space="preserve">высшее заграничное</t>
  </si>
  <si>
    <t xml:space="preserve">землевладелец,агроном</t>
  </si>
  <si>
    <t xml:space="preserve">земля от 100 до 500 дес.,доходы свыше 1000 руб.</t>
  </si>
  <si>
    <t xml:space="preserve">Гралевский</t>
  </si>
  <si>
    <t xml:space="preserve">Янович</t>
  </si>
  <si>
    <t xml:space="preserve">духовное звание,дворянин потомственный</t>
  </si>
  <si>
    <t xml:space="preserve">священнослужитель,журналист</t>
  </si>
  <si>
    <t xml:space="preserve">Грамматчиков</t>
  </si>
  <si>
    <t xml:space="preserve">инженер,управляющий частными заводами</t>
  </si>
  <si>
    <t xml:space="preserve">Гредескул</t>
  </si>
  <si>
    <t xml:space="preserve">Гринцевич</t>
  </si>
  <si>
    <t xml:space="preserve">Гринюк</t>
  </si>
  <si>
    <t xml:space="preserve">Авксентий</t>
  </si>
  <si>
    <t xml:space="preserve">Гришай</t>
  </si>
  <si>
    <t xml:space="preserve">Гросвальд</t>
  </si>
  <si>
    <t xml:space="preserve">Фридрих</t>
  </si>
  <si>
    <t xml:space="preserve">Первый съезд городских избирателей</t>
  </si>
  <si>
    <t xml:space="preserve">присяжный поверенный,чиновник уездно-губернского уровня</t>
  </si>
  <si>
    <t xml:space="preserve">Грохольский</t>
  </si>
  <si>
    <t xml:space="preserve">Мечиславович</t>
  </si>
  <si>
    <t xml:space="preserve">граф</t>
  </si>
  <si>
    <t xml:space="preserve">землевладелец,журналист</t>
  </si>
  <si>
    <t xml:space="preserve">Гудилин</t>
  </si>
  <si>
    <t xml:space="preserve">Максим</t>
  </si>
  <si>
    <t xml:space="preserve">Константинович</t>
  </si>
  <si>
    <t xml:space="preserve">Земский учитель</t>
  </si>
  <si>
    <t xml:space="preserve">Всерос. крест. союз (Член центральных органов),труд. нар.-соц (местный руководитель)</t>
  </si>
  <si>
    <t xml:space="preserve">Гужовский</t>
  </si>
  <si>
    <t xml:space="preserve">Гума</t>
  </si>
  <si>
    <t xml:space="preserve">беспарт (рядовой)</t>
  </si>
  <si>
    <t xml:space="preserve">молдованин</t>
  </si>
  <si>
    <t xml:space="preserve">Гутоп</t>
  </si>
  <si>
    <t xml:space="preserve">Гласный думы и губернского земства</t>
  </si>
  <si>
    <t xml:space="preserve">земля от 100 до 500 дес.,недвижимость - дома,доходы свыше 1000 руб.</t>
  </si>
  <si>
    <t xml:space="preserve">кадеты (местный руководитель),беспарт (местный руководитель)</t>
  </si>
  <si>
    <t xml:space="preserve">Деларю</t>
  </si>
  <si>
    <t xml:space="preserve">Данилович</t>
  </si>
  <si>
    <t xml:space="preserve">Демидов</t>
  </si>
  <si>
    <t xml:space="preserve">мануфактур-советник</t>
  </si>
  <si>
    <t xml:space="preserve">крупный предприниматель</t>
  </si>
  <si>
    <t xml:space="preserve">Демиров</t>
  </si>
  <si>
    <t xml:space="preserve">учитель,мелкий служащий,земледелец</t>
  </si>
  <si>
    <t xml:space="preserve">иные виды собственности</t>
  </si>
  <si>
    <t xml:space="preserve">Демянович</t>
  </si>
  <si>
    <t xml:space="preserve">Антон</t>
  </si>
  <si>
    <t xml:space="preserve">Каэтанович</t>
  </si>
  <si>
    <t xml:space="preserve">доходы свыше 1000 руб.,недвижимость - предприятия,от 5000 до 10000 дес. земли</t>
  </si>
  <si>
    <t xml:space="preserve">либеральные партии (местный руководитель),национальные партии (местный руководитель),правые партии (местный руководитель),прочие (иное и сочувствующий),беспарт (рядовой)</t>
  </si>
  <si>
    <t xml:space="preserve">Джантюрин</t>
  </si>
  <si>
    <t xml:space="preserve">Салим-Гирей</t>
  </si>
  <si>
    <t xml:space="preserve">Сеид-Ханович (Сеид-Хан улы)</t>
  </si>
  <si>
    <t xml:space="preserve">Джапаридзе</t>
  </si>
  <si>
    <t xml:space="preserve">Давидович</t>
  </si>
  <si>
    <t xml:space="preserve">Диденко</t>
  </si>
  <si>
    <t xml:space="preserve">Борис</t>
  </si>
  <si>
    <t xml:space="preserve">Дитц</t>
  </si>
  <si>
    <t xml:space="preserve">Егорович</t>
  </si>
  <si>
    <t xml:space="preserve">присяжный поверенный,журналист,земледелец</t>
  </si>
  <si>
    <t xml:space="preserve">Добротворский</t>
  </si>
  <si>
    <t xml:space="preserve">Долгоруков</t>
  </si>
  <si>
    <t xml:space="preserve">Председатель уездной земской управы, гласный губ. Земства</t>
  </si>
  <si>
    <t xml:space="preserve">чиновник уездно-губернского уровня,землевладелец,журналист</t>
  </si>
  <si>
    <t xml:space="preserve">Долженков</t>
  </si>
  <si>
    <t xml:space="preserve">Заведующий медик.-статист. Бюро губер. Земск. Управы</t>
  </si>
  <si>
    <t xml:space="preserve">доходы свыше 1000 руб.</t>
  </si>
  <si>
    <t xml:space="preserve">Друцкий-Любецкий</t>
  </si>
  <si>
    <t xml:space="preserve">Иероним</t>
  </si>
  <si>
    <t xml:space="preserve">Эдвинович</t>
  </si>
  <si>
    <t xml:space="preserve">Губренское земское собрание</t>
  </si>
  <si>
    <t xml:space="preserve">князь,коллежский асессор</t>
  </si>
  <si>
    <t xml:space="preserve">журналист,чиновник уездно-губернского уровня</t>
  </si>
  <si>
    <t xml:space="preserve">Дубовик</t>
  </si>
  <si>
    <t xml:space="preserve">Федосий</t>
  </si>
  <si>
    <t xml:space="preserve">Исидорович</t>
  </si>
  <si>
    <t xml:space="preserve">Дыхнич</t>
  </si>
  <si>
    <t xml:space="preserve">Емельянович</t>
  </si>
  <si>
    <t xml:space="preserve">кадеты (иное и сочувствующий)</t>
  </si>
  <si>
    <t xml:space="preserve">Дьяченко</t>
  </si>
  <si>
    <t xml:space="preserve">отставной военный,земледелец,сельско-хозяйственный рабочий</t>
  </si>
  <si>
    <t xml:space="preserve">Дюмаев</t>
  </si>
  <si>
    <t xml:space="preserve">Евдокимович</t>
  </si>
  <si>
    <t xml:space="preserve">Езерский</t>
  </si>
  <si>
    <t xml:space="preserve">журналист,чиновник центрального уровня,общественный деятель</t>
  </si>
  <si>
    <t xml:space="preserve">Ерлин</t>
  </si>
  <si>
    <t xml:space="preserve">Ермолаев</t>
  </si>
  <si>
    <t xml:space="preserve">Симон</t>
  </si>
  <si>
    <t xml:space="preserve">Афанасьевич</t>
  </si>
  <si>
    <t xml:space="preserve">Ерогин</t>
  </si>
  <si>
    <t xml:space="preserve">Михаилович</t>
  </si>
  <si>
    <t xml:space="preserve">землевладелец,чиновник уездно-губернского уровня,отставной военный</t>
  </si>
  <si>
    <t xml:space="preserve">Еропкин</t>
  </si>
  <si>
    <t xml:space="preserve">Аполлон</t>
  </si>
  <si>
    <t xml:space="preserve">чиновник уездно-губернского уровня,журналист,землевладелец,чиновник центрального уровня</t>
  </si>
  <si>
    <t xml:space="preserve">Ершов</t>
  </si>
  <si>
    <t xml:space="preserve">Ефремов</t>
  </si>
  <si>
    <t xml:space="preserve">высшее незаконченное,среднее гражданское</t>
  </si>
  <si>
    <t xml:space="preserve">надворный советник</t>
  </si>
  <si>
    <t xml:space="preserve">либеральные партии (Член центральных органов),социалистические партии (Член центральных органов)</t>
  </si>
  <si>
    <t xml:space="preserve">Жигил</t>
  </si>
  <si>
    <t xml:space="preserve">Жилкин</t>
  </si>
  <si>
    <t xml:space="preserve">мелкий служащий,журналист</t>
  </si>
  <si>
    <t xml:space="preserve">Жордания</t>
  </si>
  <si>
    <t xml:space="preserve">Ной</t>
  </si>
  <si>
    <t xml:space="preserve">социал-демократы (Член центральных органов)</t>
  </si>
  <si>
    <t xml:space="preserve">Жуковский</t>
  </si>
  <si>
    <t xml:space="preserve">Мартын</t>
  </si>
  <si>
    <t xml:space="preserve">труд. нар.-соц (местный руководитель),беспарт (сведения отсутствуют)</t>
  </si>
  <si>
    <t xml:space="preserve">Журавский</t>
  </si>
  <si>
    <t xml:space="preserve">Евгеньевич</t>
  </si>
  <si>
    <t xml:space="preserve">либеральные партии (местный руководитель),беспарт (сведения отсутствуют)</t>
  </si>
  <si>
    <t xml:space="preserve">Заболотный</t>
  </si>
  <si>
    <t xml:space="preserve">Кириллович</t>
  </si>
  <si>
    <t xml:space="preserve">присяжный поверенный,общественный деятель</t>
  </si>
  <si>
    <t xml:space="preserve">Загленичный</t>
  </si>
  <si>
    <t xml:space="preserve">Карлович</t>
  </si>
  <si>
    <t xml:space="preserve">высшее незаконченное,высшее заграничное</t>
  </si>
  <si>
    <t xml:space="preserve">Зайцев</t>
  </si>
  <si>
    <t xml:space="preserve">рабочий,землевладелец</t>
  </si>
  <si>
    <t xml:space="preserve">Залевский</t>
  </si>
  <si>
    <t xml:space="preserve">Богдан</t>
  </si>
  <si>
    <t xml:space="preserve">Генрихович</t>
  </si>
  <si>
    <t xml:space="preserve">Замойский</t>
  </si>
  <si>
    <t xml:space="preserve">Маврикий</t>
  </si>
  <si>
    <t xml:space="preserve">Фомич</t>
  </si>
  <si>
    <t xml:space="preserve">землевладелец,общественный деятель</t>
  </si>
  <si>
    <t xml:space="preserve">от 100000 до 300000 дес. земли</t>
  </si>
  <si>
    <t xml:space="preserve">Замыслов</t>
  </si>
  <si>
    <t xml:space="preserve">земледелец,наемный рабочий</t>
  </si>
  <si>
    <t xml:space="preserve">Здановский</t>
  </si>
  <si>
    <t xml:space="preserve">Генрих</t>
  </si>
  <si>
    <t xml:space="preserve">землевладелец,заводчик</t>
  </si>
  <si>
    <t xml:space="preserve">Зеленин</t>
  </si>
  <si>
    <t xml:space="preserve">Земцов</t>
  </si>
  <si>
    <t xml:space="preserve">Евстафьевич</t>
  </si>
  <si>
    <t xml:space="preserve">уездный земский статистик</t>
  </si>
  <si>
    <t xml:space="preserve">Зиатханов</t>
  </si>
  <si>
    <t xml:space="preserve">Исмаил-хан</t>
  </si>
  <si>
    <t xml:space="preserve">Абульфатхан-оглы</t>
  </si>
  <si>
    <t xml:space="preserve">кадеты (местный руководитель),Мусульм. (Член центральных органов)</t>
  </si>
  <si>
    <t xml:space="preserve">Зиновьев</t>
  </si>
  <si>
    <t xml:space="preserve">Зубков</t>
  </si>
  <si>
    <t xml:space="preserve">землевладелец,инженер</t>
  </si>
  <si>
    <t xml:space="preserve">земля - свыше 500 дес,недвижимость - предприятия</t>
  </si>
  <si>
    <t xml:space="preserve">Зубченко</t>
  </si>
  <si>
    <t xml:space="preserve">Гавриил</t>
  </si>
  <si>
    <t xml:space="preserve">Леонтьевич</t>
  </si>
  <si>
    <t xml:space="preserve">кадеты (местный руководитель),труд. нар.-соц (местный руководитель)</t>
  </si>
  <si>
    <t xml:space="preserve">Иваницкий</t>
  </si>
  <si>
    <t xml:space="preserve">Игоревич</t>
  </si>
  <si>
    <t xml:space="preserve">Игнатьев</t>
  </si>
  <si>
    <t xml:space="preserve">Ильин</t>
  </si>
  <si>
    <t xml:space="preserve">Ильич</t>
  </si>
  <si>
    <t xml:space="preserve">Имшенецкий</t>
  </si>
  <si>
    <t xml:space="preserve">Кондратьевич</t>
  </si>
  <si>
    <t xml:space="preserve">Статистик губернской земской управы</t>
  </si>
  <si>
    <t xml:space="preserve">журналист,мелкий служащий</t>
  </si>
  <si>
    <t xml:space="preserve">Иоллос</t>
  </si>
  <si>
    <t xml:space="preserve">Борисович</t>
  </si>
  <si>
    <t xml:space="preserve">высшее заграничное,высшее университетское</t>
  </si>
  <si>
    <t xml:space="preserve">Исаков</t>
  </si>
  <si>
    <t xml:space="preserve">либеральные партии (иное и сочувствующий)</t>
  </si>
  <si>
    <t xml:space="preserve">Исупов</t>
  </si>
  <si>
    <t xml:space="preserve">Ишерский</t>
  </si>
  <si>
    <t xml:space="preserve">Казимир</t>
  </si>
  <si>
    <t xml:space="preserve">среднее гражданское,высшее гражданское</t>
  </si>
  <si>
    <t xml:space="preserve">либеральные партии (местный руководитель),прочие (местный руководитель)</t>
  </si>
  <si>
    <t xml:space="preserve">Кальменев</t>
  </si>
  <si>
    <t xml:space="preserve">Алпыспай</t>
  </si>
  <si>
    <t xml:space="preserve">Кальменович</t>
  </si>
  <si>
    <t xml:space="preserve">кадеты (местный руководитель),Мусульм. (рядовой)</t>
  </si>
  <si>
    <t xml:space="preserve">Кальянов</t>
  </si>
  <si>
    <t xml:space="preserve">Учитель-заведующий земской школой</t>
  </si>
  <si>
    <t xml:space="preserve">труд. нар.-соц (местный руководитель),Всерос. крест. союз (местный руководитель)</t>
  </si>
  <si>
    <t xml:space="preserve">Караванов</t>
  </si>
  <si>
    <t xml:space="preserve">Карандашев</t>
  </si>
  <si>
    <t xml:space="preserve">Кареев</t>
  </si>
  <si>
    <t xml:space="preserve">Каценельсон</t>
  </si>
  <si>
    <t xml:space="preserve">Нисон</t>
  </si>
  <si>
    <t xml:space="preserve">Квасков</t>
  </si>
  <si>
    <t xml:space="preserve">Врач губернской земской больницы, участник земгора</t>
  </si>
  <si>
    <t xml:space="preserve">Кедрин</t>
  </si>
  <si>
    <t xml:space="preserve">Евгений</t>
  </si>
  <si>
    <t xml:space="preserve">Киниорский</t>
  </si>
  <si>
    <t xml:space="preserve">Мариан</t>
  </si>
  <si>
    <t xml:space="preserve">Элигиушевич</t>
  </si>
  <si>
    <t xml:space="preserve">от 500 до 1000 дес. земли</t>
  </si>
  <si>
    <t xml:space="preserve">Кириленко</t>
  </si>
  <si>
    <t xml:space="preserve">Киселев</t>
  </si>
  <si>
    <t xml:space="preserve">Кобаргин</t>
  </si>
  <si>
    <t xml:space="preserve">Семен</t>
  </si>
  <si>
    <t xml:space="preserve">Никандрович</t>
  </si>
  <si>
    <t xml:space="preserve">Ковалевский</t>
  </si>
  <si>
    <t xml:space="preserve">Максимович</t>
  </si>
  <si>
    <t xml:space="preserve">Гласный губерснкого земства</t>
  </si>
  <si>
    <t xml:space="preserve">Кокошкин</t>
  </si>
  <si>
    <t xml:space="preserve">присяжный поверенный,преподаватель вуза</t>
  </si>
  <si>
    <t xml:space="preserve">Колокольников</t>
  </si>
  <si>
    <t xml:space="preserve">Священник церкви при больнице губ. Земства...</t>
  </si>
  <si>
    <t xml:space="preserve">купец,почетный гражданин</t>
  </si>
  <si>
    <t xml:space="preserve">Колпаков</t>
  </si>
  <si>
    <t xml:space="preserve">Земский врач</t>
  </si>
  <si>
    <t xml:space="preserve">высшее военное,среднее гражданское</t>
  </si>
  <si>
    <t xml:space="preserve">Комиссаров</t>
  </si>
  <si>
    <t xml:space="preserve">Земский гласный (губ)</t>
  </si>
  <si>
    <t xml:space="preserve">дворянин личный,купец</t>
  </si>
  <si>
    <t xml:space="preserve">Кондратович</t>
  </si>
  <si>
    <t xml:space="preserve">Кондрашук</t>
  </si>
  <si>
    <t xml:space="preserve">Константинов</t>
  </si>
  <si>
    <t xml:space="preserve">высшее университетское,высшее гражданское</t>
  </si>
  <si>
    <t xml:space="preserve">Концевич</t>
  </si>
  <si>
    <t xml:space="preserve">Авдей</t>
  </si>
  <si>
    <t xml:space="preserve">Коншин</t>
  </si>
  <si>
    <t xml:space="preserve">журналист,Частный поверенный</t>
  </si>
  <si>
    <t xml:space="preserve">кадеты (местный руководитель),социал-демократы (местный руководитель)</t>
  </si>
  <si>
    <t xml:space="preserve">Кореньков</t>
  </si>
  <si>
    <t xml:space="preserve">Корнильев</t>
  </si>
  <si>
    <t xml:space="preserve">Корсаков</t>
  </si>
  <si>
    <t xml:space="preserve">Ассигкритович</t>
  </si>
  <si>
    <t xml:space="preserve">присяжный поверенный,заводчик</t>
  </si>
  <si>
    <t xml:space="preserve">недвижимость - предприятия,земля - свыше 500 дес</t>
  </si>
  <si>
    <t xml:space="preserve">Косаренчук</t>
  </si>
  <si>
    <t xml:space="preserve">Игнатий</t>
  </si>
  <si>
    <t xml:space="preserve">беспарт (иное и сочувствующий),труд. нар.-соц (местный руководитель)</t>
  </si>
  <si>
    <t xml:space="preserve">Костров</t>
  </si>
  <si>
    <t xml:space="preserve">Член уездной Управы</t>
  </si>
  <si>
    <t xml:space="preserve">Костромитинов</t>
  </si>
  <si>
    <t xml:space="preserve">Георгий</t>
  </si>
  <si>
    <t xml:space="preserve">инженер,землевладелец,отставной военный</t>
  </si>
  <si>
    <t xml:space="preserve">Котляревский</t>
  </si>
  <si>
    <t xml:space="preserve">преподаватель вуза,землевладелец</t>
  </si>
  <si>
    <t xml:space="preserve">Кочевский</t>
  </si>
  <si>
    <t xml:space="preserve">учитель,чиновник уездно-губернского уровня</t>
  </si>
  <si>
    <t xml:space="preserve">Кощегулов</t>
  </si>
  <si>
    <t xml:space="preserve">Шаймардан</t>
  </si>
  <si>
    <t xml:space="preserve">нет</t>
  </si>
  <si>
    <t xml:space="preserve">высшее духовное</t>
  </si>
  <si>
    <t xml:space="preserve">мелкий предприниматель или торговец,преподаватель,священнослужитель</t>
  </si>
  <si>
    <t xml:space="preserve">Крамаренко</t>
  </si>
  <si>
    <t xml:space="preserve">Крейцберг</t>
  </si>
  <si>
    <t xml:space="preserve">Янис</t>
  </si>
  <si>
    <t xml:space="preserve">Кристопович</t>
  </si>
  <si>
    <t xml:space="preserve">Кругликов</t>
  </si>
  <si>
    <t xml:space="preserve">Филипп</t>
  </si>
  <si>
    <t xml:space="preserve">Крук</t>
  </si>
  <si>
    <t xml:space="preserve">Маркович</t>
  </si>
  <si>
    <t xml:space="preserve">Круткин</t>
  </si>
  <si>
    <t xml:space="preserve">Матвей</t>
  </si>
  <si>
    <t xml:space="preserve">Матвеевич</t>
  </si>
  <si>
    <t xml:space="preserve">Крылов</t>
  </si>
  <si>
    <t xml:space="preserve">Земский врач (ординатор)</t>
  </si>
  <si>
    <t xml:space="preserve">Крым (Нейман)</t>
  </si>
  <si>
    <t xml:space="preserve">Соломон</t>
  </si>
  <si>
    <t xml:space="preserve">Самойлович</t>
  </si>
  <si>
    <t xml:space="preserve">земля - свыше 500 дес,недвижимость - дома,недвижимость - предприятия,иные виды собственности</t>
  </si>
  <si>
    <t xml:space="preserve">кадеты (местный руководитель),беспарт (иное и сочувствующий)</t>
  </si>
  <si>
    <t xml:space="preserve">Крюденер-Струве</t>
  </si>
  <si>
    <t xml:space="preserve">Амандович</t>
  </si>
  <si>
    <t xml:space="preserve">барон,статский советник ,придворные звания</t>
  </si>
  <si>
    <t xml:space="preserve">чиновник уездно-губернского уровня,землевладелец,Директор-распорядитель заводов</t>
  </si>
  <si>
    <t xml:space="preserve">доходы свыше 1000 руб.,земля от 100 до 500 дес.</t>
  </si>
  <si>
    <t xml:space="preserve">октябристы (Член центральных органов),прочие (местный руководитель),октябристы (местный руководитель)</t>
  </si>
  <si>
    <t xml:space="preserve">Крюков</t>
  </si>
  <si>
    <t xml:space="preserve">журналист,учитель,преподаватель</t>
  </si>
  <si>
    <t xml:space="preserve">Кубилис</t>
  </si>
  <si>
    <t xml:space="preserve">среднее духовное,высшее заграничное</t>
  </si>
  <si>
    <t xml:space="preserve">Кузнецов</t>
  </si>
  <si>
    <t xml:space="preserve">труд. нар.-соц (местный руководитель),Всерос. крест. союз (местный руководитель),социалисты-революционеры (рядовой)</t>
  </si>
  <si>
    <t xml:space="preserve">Кузьмин-Караваев</t>
  </si>
  <si>
    <t xml:space="preserve">генерал - майор</t>
  </si>
  <si>
    <t xml:space="preserve">преподаватель вуза,журналист,общественный деятель</t>
  </si>
  <si>
    <t xml:space="preserve">Куканов</t>
  </si>
  <si>
    <t xml:space="preserve">Ефимович</t>
  </si>
  <si>
    <t xml:space="preserve">учитель,рабочий</t>
  </si>
  <si>
    <t xml:space="preserve">Кулаков</t>
  </si>
  <si>
    <t xml:space="preserve">Викторович</t>
  </si>
  <si>
    <t xml:space="preserve">Куликов</t>
  </si>
  <si>
    <t xml:space="preserve">мелкий служащий,земледелец</t>
  </si>
  <si>
    <t xml:space="preserve">Кулманов</t>
  </si>
  <si>
    <t xml:space="preserve">Бахтигирей</t>
  </si>
  <si>
    <t xml:space="preserve">Ахметович</t>
  </si>
  <si>
    <t xml:space="preserve">Мусульм. (местный руководитель)</t>
  </si>
  <si>
    <t xml:space="preserve">Куриленко</t>
  </si>
  <si>
    <t xml:space="preserve">Гласный губернского земства, член уездной земской управы</t>
  </si>
  <si>
    <t xml:space="preserve">Куркин</t>
  </si>
  <si>
    <t xml:space="preserve">Ефим</t>
  </si>
  <si>
    <t xml:space="preserve">земледелец,урядник</t>
  </si>
  <si>
    <t xml:space="preserve">Куропацкий</t>
  </si>
  <si>
    <t xml:space="preserve">Кутоманов</t>
  </si>
  <si>
    <t xml:space="preserve">Земский статистик</t>
  </si>
  <si>
    <t xml:space="preserve">труд. нар.-соц (местный руководитель),социалисты-революционеры (местный руководитель)</t>
  </si>
  <si>
    <t xml:space="preserve">Кучеренко</t>
  </si>
  <si>
    <t xml:space="preserve">Захарович</t>
  </si>
  <si>
    <t xml:space="preserve">Кучерук</t>
  </si>
  <si>
    <t xml:space="preserve">Макарий</t>
  </si>
  <si>
    <t xml:space="preserve">Аверкиевич</t>
  </si>
  <si>
    <t xml:space="preserve">беспарт (иное и сочувствующий),труд. нар.-соц (рядовой)</t>
  </si>
  <si>
    <t xml:space="preserve">Лаврентьев</t>
  </si>
  <si>
    <t xml:space="preserve">Лаврский</t>
  </si>
  <si>
    <t xml:space="preserve">коллежский регистратор</t>
  </si>
  <si>
    <t xml:space="preserve">земледелец,журналист,присяжный поверенный</t>
  </si>
  <si>
    <t xml:space="preserve">Лагутин</t>
  </si>
  <si>
    <t xml:space="preserve">Власович</t>
  </si>
  <si>
    <t xml:space="preserve">Лаптев</t>
  </si>
  <si>
    <t xml:space="preserve">Иннокентий</t>
  </si>
  <si>
    <t xml:space="preserve">награды,надворный советник</t>
  </si>
  <si>
    <t xml:space="preserve">доходы свыше 1000 руб.,от 1000 до 5000 дес. земли</t>
  </si>
  <si>
    <t xml:space="preserve">прочие (местный руководитель),беспарт (иное и сочувствующий)</t>
  </si>
  <si>
    <t xml:space="preserve">Лебедев</t>
  </si>
  <si>
    <t xml:space="preserve">труд. нар.-соц (иное и сочувствующий),кадеты (рядовой)</t>
  </si>
  <si>
    <t xml:space="preserve">высшее университетское,среднее духовное</t>
  </si>
  <si>
    <t xml:space="preserve">Левин</t>
  </si>
  <si>
    <t xml:space="preserve">Шмария</t>
  </si>
  <si>
    <t xml:space="preserve">Хаимович</t>
  </si>
  <si>
    <t xml:space="preserve">кадеты (местный руководитель),прочие (Член центральных органов)</t>
  </si>
  <si>
    <t xml:space="preserve">Ледницкий</t>
  </si>
  <si>
    <t xml:space="preserve">Робертович</t>
  </si>
  <si>
    <t xml:space="preserve">Земский гласный губ.</t>
  </si>
  <si>
    <t xml:space="preserve">присяжный поверенный,землевладелец,журналист</t>
  </si>
  <si>
    <t xml:space="preserve">прочие (местный руководитель),кадеты (Член центральных органов),кадеты (местный руководитель)</t>
  </si>
  <si>
    <t xml:space="preserve">Леонов</t>
  </si>
  <si>
    <t xml:space="preserve">Гурьевич</t>
  </si>
  <si>
    <t xml:space="preserve">Линтварев</t>
  </si>
  <si>
    <t xml:space="preserve">землевладелец,мелкий служащий</t>
  </si>
  <si>
    <t xml:space="preserve">Литвин</t>
  </si>
  <si>
    <t xml:space="preserve">Лука</t>
  </si>
  <si>
    <t xml:space="preserve">кадеты (местный руководитель),прочие (местный руководитель),беспарт (иное и сочувствующий)</t>
  </si>
  <si>
    <t xml:space="preserve">Литвинов</t>
  </si>
  <si>
    <t xml:space="preserve">приказчик,журналист,мелкий служащий</t>
  </si>
  <si>
    <t xml:space="preserve">доходы до 300 руб.</t>
  </si>
  <si>
    <t xml:space="preserve">труд. нар.-соц (местный руководитель),кадеты (местный руководитель)</t>
  </si>
  <si>
    <t xml:space="preserve">Ложкин</t>
  </si>
  <si>
    <t xml:space="preserve">Локоть</t>
  </si>
  <si>
    <t xml:space="preserve">преподаватель вуза,журналист,агроном</t>
  </si>
  <si>
    <t xml:space="preserve">Ломшаков</t>
  </si>
  <si>
    <t xml:space="preserve">высшее гражданское,среднее военное</t>
  </si>
  <si>
    <t xml:space="preserve">инженер,преподаватель вуза</t>
  </si>
  <si>
    <t xml:space="preserve">Лопас</t>
  </si>
  <si>
    <t xml:space="preserve">Лаврентий</t>
  </si>
  <si>
    <t xml:space="preserve">среднее духовное,среднее гражданское</t>
  </si>
  <si>
    <t xml:space="preserve">Лопатюк</t>
  </si>
  <si>
    <t xml:space="preserve">Назарьевич</t>
  </si>
  <si>
    <t xml:space="preserve">Лосев</t>
  </si>
  <si>
    <t xml:space="preserve">Терентьевич</t>
  </si>
  <si>
    <t xml:space="preserve">протестант</t>
  </si>
  <si>
    <t xml:space="preserve">Лотхов</t>
  </si>
  <si>
    <t xml:space="preserve">Лубби</t>
  </si>
  <si>
    <t xml:space="preserve">Август</t>
  </si>
  <si>
    <t xml:space="preserve">кадеты (местный руководитель),прочие (местный руководитель)</t>
  </si>
  <si>
    <t xml:space="preserve">Лунин</t>
  </si>
  <si>
    <t xml:space="preserve">Виктор</t>
  </si>
  <si>
    <t xml:space="preserve">Лысенко</t>
  </si>
  <si>
    <t xml:space="preserve">земледелец,учитель,мелкий служащий</t>
  </si>
  <si>
    <t xml:space="preserve">Львов</t>
  </si>
  <si>
    <t xml:space="preserve">Евгениевич</t>
  </si>
  <si>
    <t xml:space="preserve">журналист,землевладелец</t>
  </si>
  <si>
    <t xml:space="preserve">от 10000 до 50000 дес. земли</t>
  </si>
  <si>
    <t xml:space="preserve">кадеты (Член центральных органов),либеральные партии (местный руководитель),октябристы (местный руководитель),либеральные партии (Член центральных органов)</t>
  </si>
  <si>
    <t xml:space="preserve">Любанский</t>
  </si>
  <si>
    <t xml:space="preserve">Евстафий</t>
  </si>
  <si>
    <t xml:space="preserve">Максимов</t>
  </si>
  <si>
    <t xml:space="preserve">Федот</t>
  </si>
  <si>
    <t xml:space="preserve">Максютов</t>
  </si>
  <si>
    <t xml:space="preserve">Сахипзада</t>
  </si>
  <si>
    <t xml:space="preserve">Давлетшин (Давлетович)</t>
  </si>
  <si>
    <t xml:space="preserve">крестьянин,купец</t>
  </si>
  <si>
    <t xml:space="preserve">башкир</t>
  </si>
  <si>
    <t xml:space="preserve">Макушин</t>
  </si>
  <si>
    <t xml:space="preserve">Малевский</t>
  </si>
  <si>
    <t xml:space="preserve">Густавович</t>
  </si>
  <si>
    <t xml:space="preserve">Мамаев</t>
  </si>
  <si>
    <t xml:space="preserve">беспарт (местный руководитель),труд. нар.-соц (местный руководитель)</t>
  </si>
  <si>
    <t xml:space="preserve">Мантерис</t>
  </si>
  <si>
    <t xml:space="preserve">Матеуш</t>
  </si>
  <si>
    <t xml:space="preserve">Томашевич</t>
  </si>
  <si>
    <t xml:space="preserve">земледелец,общественный деятель</t>
  </si>
  <si>
    <t xml:space="preserve">Мартьянов</t>
  </si>
  <si>
    <t xml:space="preserve">Марчук</t>
  </si>
  <si>
    <t xml:space="preserve">учитель,земледелец,мелкий служащий</t>
  </si>
  <si>
    <t xml:space="preserve">Масленников</t>
  </si>
  <si>
    <t xml:space="preserve">Служащий в земстве</t>
  </si>
  <si>
    <t xml:space="preserve">Маслов</t>
  </si>
  <si>
    <t xml:space="preserve">учитель,преподаватель</t>
  </si>
  <si>
    <t xml:space="preserve">Массониус</t>
  </si>
  <si>
    <t xml:space="preserve">Матвеев</t>
  </si>
  <si>
    <t xml:space="preserve">Матинов</t>
  </si>
  <si>
    <t xml:space="preserve">Шагишариф</t>
  </si>
  <si>
    <t xml:space="preserve">Медетгалиевич</t>
  </si>
  <si>
    <t xml:space="preserve">священнослужитель,землевладелец</t>
  </si>
  <si>
    <t xml:space="preserve">Матыкин</t>
  </si>
  <si>
    <t xml:space="preserve">Антип</t>
  </si>
  <si>
    <t xml:space="preserve">мелкий предприниматель или торговец,землевладелец</t>
  </si>
  <si>
    <t xml:space="preserve">Мацеша</t>
  </si>
  <si>
    <t xml:space="preserve">Александр (Болеслав)</t>
  </si>
  <si>
    <t xml:space="preserve">Стефанович</t>
  </si>
  <si>
    <t xml:space="preserve">коллежский асессор</t>
  </si>
  <si>
    <t xml:space="preserve">Медведев</t>
  </si>
  <si>
    <t xml:space="preserve">среднее гражданское,среднее духовное</t>
  </si>
  <si>
    <t xml:space="preserve">мелкий служащий,землевладелец</t>
  </si>
  <si>
    <t xml:space="preserve">Меркулов</t>
  </si>
  <si>
    <t xml:space="preserve">Помощник земского агронома</t>
  </si>
  <si>
    <t xml:space="preserve">землевладелец,отставной военный,мелкий служащий</t>
  </si>
  <si>
    <t xml:space="preserve">Метальников</t>
  </si>
  <si>
    <t xml:space="preserve">агроном</t>
  </si>
  <si>
    <t xml:space="preserve">Микешин</t>
  </si>
  <si>
    <t xml:space="preserve">чиновник уездно-губернского уровня,землевладелец,учитель</t>
  </si>
  <si>
    <t xml:space="preserve">Миклашевский</t>
  </si>
  <si>
    <t xml:space="preserve">журналист,присяжный поверенный</t>
  </si>
  <si>
    <t xml:space="preserve">Мильвид</t>
  </si>
  <si>
    <t xml:space="preserve">Чеслав</t>
  </si>
  <si>
    <t xml:space="preserve">кадеты (местный руководитель),прочие (рядовой)</t>
  </si>
  <si>
    <t xml:space="preserve">Миндубаев</t>
  </si>
  <si>
    <t xml:space="preserve">Фаизакдаз</t>
  </si>
  <si>
    <t xml:space="preserve">Миндубаевич</t>
  </si>
  <si>
    <t xml:space="preserve">земледелец,священнослужитель</t>
  </si>
  <si>
    <t xml:space="preserve">Минх</t>
  </si>
  <si>
    <t xml:space="preserve">Христианович</t>
  </si>
  <si>
    <t xml:space="preserve">Миронов</t>
  </si>
  <si>
    <t xml:space="preserve">Савельевич</t>
  </si>
  <si>
    <t xml:space="preserve">Михайличенко</t>
  </si>
  <si>
    <t xml:space="preserve">Митрофан</t>
  </si>
  <si>
    <t xml:space="preserve">Михаленко</t>
  </si>
  <si>
    <t xml:space="preserve">Мишин</t>
  </si>
  <si>
    <t xml:space="preserve">Захар</t>
  </si>
  <si>
    <t xml:space="preserve">Мокрунов</t>
  </si>
  <si>
    <t xml:space="preserve">Морев</t>
  </si>
  <si>
    <t xml:space="preserve">Мурдаханов</t>
  </si>
  <si>
    <t xml:space="preserve">Ассадулла-бек</t>
  </si>
  <si>
    <t xml:space="preserve">учитель,мелкий служащий</t>
  </si>
  <si>
    <t xml:space="preserve">Муромцев</t>
  </si>
  <si>
    <t xml:space="preserve">преподаватель вуза,журналист,присяжный поверенный,землевладелец</t>
  </si>
  <si>
    <t xml:space="preserve">Муханов</t>
  </si>
  <si>
    <t xml:space="preserve">Председатель губернского земского собрания</t>
  </si>
  <si>
    <t xml:space="preserve">придворные звания</t>
  </si>
  <si>
    <t xml:space="preserve">Мухлынин</t>
  </si>
  <si>
    <t xml:space="preserve">Набоков</t>
  </si>
  <si>
    <t xml:space="preserve">придворные звания,коллежский секретарь,награды</t>
  </si>
  <si>
    <t xml:space="preserve">чиновник уездно-губернского уровня,чиновник центрального уровня,преподаватель вуза,журналист</t>
  </si>
  <si>
    <t xml:space="preserve">Назаренко</t>
  </si>
  <si>
    <t xml:space="preserve">Иларионович</t>
  </si>
  <si>
    <t xml:space="preserve">мелкий служащий,мелкий предприниматель или торговец</t>
  </si>
  <si>
    <t xml:space="preserve">Наконечный</t>
  </si>
  <si>
    <t xml:space="preserve">Мацеевич</t>
  </si>
  <si>
    <t xml:space="preserve">Недоносков</t>
  </si>
  <si>
    <t xml:space="preserve">Некрасов</t>
  </si>
  <si>
    <t xml:space="preserve">чиновник уездно-губернского уровня,землевладелец</t>
  </si>
  <si>
    <t xml:space="preserve">Немченко</t>
  </si>
  <si>
    <t xml:space="preserve">Даниил</t>
  </si>
  <si>
    <t xml:space="preserve">Нестеренко</t>
  </si>
  <si>
    <t xml:space="preserve">труд. нар.-соц (местный руководитель),прочие (рядовой)</t>
  </si>
  <si>
    <t xml:space="preserve">Нестеров</t>
  </si>
  <si>
    <t xml:space="preserve">Нечаев</t>
  </si>
  <si>
    <t xml:space="preserve">Саввич</t>
  </si>
  <si>
    <t xml:space="preserve">Нечипоренко</t>
  </si>
  <si>
    <t xml:space="preserve">Кирилл</t>
  </si>
  <si>
    <t xml:space="preserve">Николаевский</t>
  </si>
  <si>
    <t xml:space="preserve">Новгородцев</t>
  </si>
  <si>
    <t xml:space="preserve">Новиков</t>
  </si>
  <si>
    <t xml:space="preserve">Новодворский</t>
  </si>
  <si>
    <t xml:space="preserve">Франц (Францишек)</t>
  </si>
  <si>
    <t xml:space="preserve">Иосифович (Юзефович)</t>
  </si>
  <si>
    <t xml:space="preserve">Новосильцев</t>
  </si>
  <si>
    <t xml:space="preserve">Леонид</t>
  </si>
  <si>
    <t xml:space="preserve">присяжный поверенный,отставной военный</t>
  </si>
  <si>
    <t xml:space="preserve">Обнинский</t>
  </si>
  <si>
    <t xml:space="preserve">отставной военный,чиновник центрального уровня</t>
  </si>
  <si>
    <t xml:space="preserve">Оболенский</t>
  </si>
  <si>
    <t xml:space="preserve">чиновник центрального уровня,журналист</t>
  </si>
  <si>
    <t xml:space="preserve">недвижимость - дома,земля от 100 до 500 дес.</t>
  </si>
  <si>
    <t xml:space="preserve">Овсянников</t>
  </si>
  <si>
    <t xml:space="preserve">Овчинников</t>
  </si>
  <si>
    <t xml:space="preserve">Никифорович</t>
  </si>
  <si>
    <t xml:space="preserve">агроном,землевладелец,управляющий имениями</t>
  </si>
  <si>
    <t xml:space="preserve">Михей</t>
  </si>
  <si>
    <t xml:space="preserve">беспарт (иное и сочувствующий),октябристы (иное и сочувствующий)</t>
  </si>
  <si>
    <t xml:space="preserve">Огнев</t>
  </si>
  <si>
    <t xml:space="preserve">священнослужитель,учитель</t>
  </si>
  <si>
    <t xml:space="preserve">Огородников</t>
  </si>
  <si>
    <t xml:space="preserve">Озолин</t>
  </si>
  <si>
    <t xml:space="preserve">Окунев</t>
  </si>
  <si>
    <t xml:space="preserve">Служащий губернской земской управы, счетовод</t>
  </si>
  <si>
    <t xml:space="preserve">Онацкий</t>
  </si>
  <si>
    <t xml:space="preserve">Корр. Статист. Бюро губ. Земства</t>
  </si>
  <si>
    <t xml:space="preserve">приказчик,мелкий служащий</t>
  </si>
  <si>
    <t xml:space="preserve">Онипко</t>
  </si>
  <si>
    <t xml:space="preserve">Оранский</t>
  </si>
  <si>
    <t xml:space="preserve">Осадчий</t>
  </si>
  <si>
    <t xml:space="preserve">беспарт (иное и сочувствующий),кадеты (иное и сочувствующий)</t>
  </si>
  <si>
    <t xml:space="preserve">Остафьев</t>
  </si>
  <si>
    <t xml:space="preserve">Председатель уездной земской управы и гласный губ. Земства</t>
  </si>
  <si>
    <t xml:space="preserve">землевладелец,врач</t>
  </si>
  <si>
    <t xml:space="preserve">Островский</t>
  </si>
  <si>
    <t xml:space="preserve">Юзеф</t>
  </si>
  <si>
    <t xml:space="preserve">Викентьевич</t>
  </si>
  <si>
    <t xml:space="preserve">земля - до 20 дес.,доходы от 300 до 1000 руб</t>
  </si>
  <si>
    <t xml:space="preserve">Острогорский</t>
  </si>
  <si>
    <t xml:space="preserve">Моисей</t>
  </si>
  <si>
    <t xml:space="preserve">преподаватель вуза,чиновник центрального уровня</t>
  </si>
  <si>
    <t xml:space="preserve">Остроносов</t>
  </si>
  <si>
    <t xml:space="preserve">Логвин</t>
  </si>
  <si>
    <t xml:space="preserve">Зосимович</t>
  </si>
  <si>
    <t xml:space="preserve">Павлов</t>
  </si>
  <si>
    <t xml:space="preserve">Падеревский</t>
  </si>
  <si>
    <t xml:space="preserve">Збигнев</t>
  </si>
  <si>
    <t xml:space="preserve">Здзиславович</t>
  </si>
  <si>
    <t xml:space="preserve">Папчинский</t>
  </si>
  <si>
    <t xml:space="preserve">Самсонович</t>
  </si>
  <si>
    <t xml:space="preserve">Парамонов</t>
  </si>
  <si>
    <t xml:space="preserve">Парчевский</t>
  </si>
  <si>
    <t xml:space="preserve">Альфонс (Юзеф Игнаций)</t>
  </si>
  <si>
    <t xml:space="preserve">Ипполитович</t>
  </si>
  <si>
    <t xml:space="preserve">присяжный поверенный,общественный деятель,журналист</t>
  </si>
  <si>
    <t xml:space="preserve">недвижимость - дома,доходы свыше 1000 руб.</t>
  </si>
  <si>
    <t xml:space="preserve">Перевозчиков</t>
  </si>
  <si>
    <t xml:space="preserve">Земский гласный, председатель уездной земской управы</t>
  </si>
  <si>
    <t xml:space="preserve">почетный гражданин,крестьянин</t>
  </si>
  <si>
    <t xml:space="preserve">земля от 20 до 100 дес.,недвижимость - предприятия</t>
  </si>
  <si>
    <t xml:space="preserve">национальные партии (местный руководитель),правые партии (местный руководитель)</t>
  </si>
  <si>
    <t xml:space="preserve">Пересвет-Солтан</t>
  </si>
  <si>
    <t xml:space="preserve">Петражицкий</t>
  </si>
  <si>
    <t xml:space="preserve">Петрункевич</t>
  </si>
  <si>
    <t xml:space="preserve">журналист,землевладелец,чиновник уездно-губернского уровня,общественный деятель</t>
  </si>
  <si>
    <t xml:space="preserve">землевладелец,журналист,врач</t>
  </si>
  <si>
    <t xml:space="preserve">Петрухин</t>
  </si>
  <si>
    <t xml:space="preserve">Племянников</t>
  </si>
  <si>
    <t xml:space="preserve">Гласный губернского земства, предс. Губ. Управы</t>
  </si>
  <si>
    <t xml:space="preserve">Погребняк</t>
  </si>
  <si>
    <t xml:space="preserve">Понятовский</t>
  </si>
  <si>
    <t xml:space="preserve">Щесный</t>
  </si>
  <si>
    <t xml:space="preserve">Попов</t>
  </si>
  <si>
    <t xml:space="preserve">журналист,отставной военный</t>
  </si>
  <si>
    <t xml:space="preserve">Евдоким</t>
  </si>
  <si>
    <t xml:space="preserve">земледелец,управляющий имениями,Частный поверенный,учитель</t>
  </si>
  <si>
    <t xml:space="preserve">беспарт (рядовой),кадеты (иное и сочувствующий)</t>
  </si>
  <si>
    <t xml:space="preserve">Потоцкий</t>
  </si>
  <si>
    <t xml:space="preserve">Альфредович</t>
  </si>
  <si>
    <t xml:space="preserve">Поярков</t>
  </si>
  <si>
    <t xml:space="preserve">Присецкий</t>
  </si>
  <si>
    <t xml:space="preserve">Притула</t>
  </si>
  <si>
    <t xml:space="preserve">земледелец,журналист,мелкий служащий</t>
  </si>
  <si>
    <t xml:space="preserve">Протопопов</t>
  </si>
  <si>
    <t xml:space="preserve">журналист,землевладелец,заводчик</t>
  </si>
  <si>
    <t xml:space="preserve">Пуртов</t>
  </si>
  <si>
    <t xml:space="preserve">Прохорович</t>
  </si>
  <si>
    <t xml:space="preserve">Пустовойтов</t>
  </si>
  <si>
    <t xml:space="preserve">Пустошкин</t>
  </si>
  <si>
    <t xml:space="preserve">Гласный губернского земства, предс. Уездной управы</t>
  </si>
  <si>
    <t xml:space="preserve">Пушкарский</t>
  </si>
  <si>
    <t xml:space="preserve">Радаков</t>
  </si>
  <si>
    <t xml:space="preserve">Председатель земской управы, гласный</t>
  </si>
  <si>
    <t xml:space="preserve">Рамиев</t>
  </si>
  <si>
    <t xml:space="preserve">Мухамед-Закир</t>
  </si>
  <si>
    <t xml:space="preserve">Мухамедшакирович (Дардеманд)</t>
  </si>
  <si>
    <t xml:space="preserve">крупный предприниматель ,журналист</t>
  </si>
  <si>
    <t xml:space="preserve">Рамишвили</t>
  </si>
  <si>
    <t xml:space="preserve">Исидор</t>
  </si>
  <si>
    <t xml:space="preserve">Ржонд</t>
  </si>
  <si>
    <t xml:space="preserve">врач,общественный деятель</t>
  </si>
  <si>
    <t xml:space="preserve">Рогов</t>
  </si>
  <si>
    <t xml:space="preserve">Родичев</t>
  </si>
  <si>
    <t xml:space="preserve">Измайлович</t>
  </si>
  <si>
    <t xml:space="preserve">присяжный поверенный,землевладелец,общественный деятель</t>
  </si>
  <si>
    <t xml:space="preserve">от 1000 до 5000 дес. земли,недвижимость - предприятия</t>
  </si>
  <si>
    <t xml:space="preserve">Розенбаум</t>
  </si>
  <si>
    <t xml:space="preserve">Семен (Шимшон)</t>
  </si>
  <si>
    <t xml:space="preserve">присяжный поверенный,преподаватель</t>
  </si>
  <si>
    <t xml:space="preserve">Романюк</t>
  </si>
  <si>
    <t xml:space="preserve">Ромашев</t>
  </si>
  <si>
    <t xml:space="preserve">Ростовцев</t>
  </si>
  <si>
    <t xml:space="preserve">Председатель уездной управы, член губернской управы</t>
  </si>
  <si>
    <t xml:space="preserve">Румянцев</t>
  </si>
  <si>
    <t xml:space="preserve">Гласный губернского земства, предс. Управы</t>
  </si>
  <si>
    <t xml:space="preserve">Рыбаков</t>
  </si>
  <si>
    <t xml:space="preserve">Рыбачек</t>
  </si>
  <si>
    <t xml:space="preserve">Рыжков</t>
  </si>
  <si>
    <t xml:space="preserve">труд. нар.-соц (местный руководитель),кадеты (рядовой)</t>
  </si>
  <si>
    <t xml:space="preserve">Рютли</t>
  </si>
  <si>
    <t xml:space="preserve">Оскар (Иохан)</t>
  </si>
  <si>
    <t xml:space="preserve">Рябов</t>
  </si>
  <si>
    <t xml:space="preserve">Рябчиков</t>
  </si>
  <si>
    <t xml:space="preserve">Сабалис</t>
  </si>
  <si>
    <t xml:space="preserve">Рафаилович</t>
  </si>
  <si>
    <t xml:space="preserve">Савельев</t>
  </si>
  <si>
    <t xml:space="preserve">Председатель губернской земской управы, гласный</t>
  </si>
  <si>
    <t xml:space="preserve">журналист,присяжный поверенный,землевладелец,общественный деятель</t>
  </si>
  <si>
    <t xml:space="preserve">земля от 100 до 500 дес.,недвижимость - дома</t>
  </si>
  <si>
    <t xml:space="preserve">Феоктистович</t>
  </si>
  <si>
    <t xml:space="preserve">Савостьянов</t>
  </si>
  <si>
    <t xml:space="preserve">либеральные партии (местный руководитель),беспарт (иное и сочувствующий)</t>
  </si>
  <si>
    <t xml:space="preserve">Садырин</t>
  </si>
  <si>
    <t xml:space="preserve">агроном,управляющий имениями</t>
  </si>
  <si>
    <t xml:space="preserve">Сафонов</t>
  </si>
  <si>
    <t xml:space="preserve">Свежинский</t>
  </si>
  <si>
    <t xml:space="preserve">Иосиф (Осип)</t>
  </si>
  <si>
    <t xml:space="preserve">Свечин</t>
  </si>
  <si>
    <t xml:space="preserve">кадеты (местный руководитель),кадеты (Член центральных органов),кадеты (Член центральных органов)</t>
  </si>
  <si>
    <t xml:space="preserve">Свешников</t>
  </si>
  <si>
    <t xml:space="preserve">Святополк-Четвертинский</t>
  </si>
  <si>
    <t xml:space="preserve">Северин (Франчишек)</t>
  </si>
  <si>
    <t xml:space="preserve">землевладелец,агроном,общественный деятель</t>
  </si>
  <si>
    <t xml:space="preserve">Седельников</t>
  </si>
  <si>
    <t xml:space="preserve">журналист,земледелец,мелкий служащий</t>
  </si>
  <si>
    <t xml:space="preserve">Селиванов</t>
  </si>
  <si>
    <t xml:space="preserve">Гласный губернского земства, пред.уездной управы</t>
  </si>
  <si>
    <t xml:space="preserve">либеральные партии (местный руководитель),кадеты (иное и сочувствующий)</t>
  </si>
  <si>
    <t xml:space="preserve">Семенов</t>
  </si>
  <si>
    <t xml:space="preserve">Сеффер</t>
  </si>
  <si>
    <t xml:space="preserve">Сипягин</t>
  </si>
  <si>
    <t xml:space="preserve">преподаватель вуза</t>
  </si>
  <si>
    <t xml:space="preserve">Сицинский</t>
  </si>
  <si>
    <t xml:space="preserve">Леопольд</t>
  </si>
  <si>
    <t xml:space="preserve">Скасырский</t>
  </si>
  <si>
    <t xml:space="preserve">Скворцов</t>
  </si>
  <si>
    <t xml:space="preserve">Харлампий</t>
  </si>
  <si>
    <t xml:space="preserve">Скирмунт</t>
  </si>
  <si>
    <t xml:space="preserve">Болеслав</t>
  </si>
  <si>
    <t xml:space="preserve">Роман</t>
  </si>
  <si>
    <t xml:space="preserve">землевладелец,чиновник уездно-губернского уровня,заводчик,крупный предприниматель</t>
  </si>
  <si>
    <t xml:space="preserve">от 5000 до 10000 дес. земли,недвижимость - предприятия</t>
  </si>
  <si>
    <t xml:space="preserve">Скрыпник</t>
  </si>
  <si>
    <t xml:space="preserve">Скульский</t>
  </si>
  <si>
    <t xml:space="preserve">Аркадьевич</t>
  </si>
  <si>
    <t xml:space="preserve">Смирнов</t>
  </si>
  <si>
    <t xml:space="preserve">труд. нар.-соц (местный руководитель),социал-демократы (местный руководитель)</t>
  </si>
  <si>
    <t xml:space="preserve">Смыченко</t>
  </si>
  <si>
    <t xml:space="preserve">Елисеевич</t>
  </si>
  <si>
    <t xml:space="preserve">Соколовский</t>
  </si>
  <si>
    <t xml:space="preserve">Соломка</t>
  </si>
  <si>
    <t xml:space="preserve">Илларион</t>
  </si>
  <si>
    <t xml:space="preserve">Сонгайло</t>
  </si>
  <si>
    <t xml:space="preserve">Антоний</t>
  </si>
  <si>
    <t xml:space="preserve">Способный</t>
  </si>
  <si>
    <t xml:space="preserve">Стахович</t>
  </si>
  <si>
    <t xml:space="preserve">придворные звания,действительный статский советник ,награды</t>
  </si>
  <si>
    <t xml:space="preserve">октябристы (Член центральных органов),либеральные партии (местный руководитель)</t>
  </si>
  <si>
    <t xml:space="preserve">Степин</t>
  </si>
  <si>
    <t xml:space="preserve">Федотович</t>
  </si>
  <si>
    <t xml:space="preserve">Стефашин</t>
  </si>
  <si>
    <t xml:space="preserve">Стецкий</t>
  </si>
  <si>
    <t xml:space="preserve">Ян-Станислав</t>
  </si>
  <si>
    <t xml:space="preserve">Сторонкин</t>
  </si>
  <si>
    <t xml:space="preserve">Стрельцов</t>
  </si>
  <si>
    <t xml:space="preserve">Строганов</t>
  </si>
  <si>
    <t xml:space="preserve">врач,чиновник уездно-губернского уровня</t>
  </si>
  <si>
    <t xml:space="preserve">Субботин</t>
  </si>
  <si>
    <t xml:space="preserve">Сурнов</t>
  </si>
  <si>
    <t xml:space="preserve">Сухоржевский</t>
  </si>
  <si>
    <t xml:space="preserve">Сухотин</t>
  </si>
  <si>
    <t xml:space="preserve">Сыртланов</t>
  </si>
  <si>
    <t xml:space="preserve">Шахайдар</t>
  </si>
  <si>
    <t xml:space="preserve">Шахгарданович</t>
  </si>
  <si>
    <t xml:space="preserve">Таинов</t>
  </si>
  <si>
    <t xml:space="preserve">?</t>
  </si>
  <si>
    <t xml:space="preserve">Таран</t>
  </si>
  <si>
    <t xml:space="preserve">Тарасенко</t>
  </si>
  <si>
    <t xml:space="preserve">крестьянин,войсковой казак</t>
  </si>
  <si>
    <t xml:space="preserve">журналист,земледелец</t>
  </si>
  <si>
    <t xml:space="preserve">Татаринов</t>
  </si>
  <si>
    <t xml:space="preserve">коллежский секретарь</t>
  </si>
  <si>
    <t xml:space="preserve">Твердый</t>
  </si>
  <si>
    <t xml:space="preserve">Тевкелев</t>
  </si>
  <si>
    <t xml:space="preserve">Мухаммед-Кутгул</t>
  </si>
  <si>
    <t xml:space="preserve">Батыргареевич</t>
  </si>
  <si>
    <t xml:space="preserve">Теннисон (Тыниссон)</t>
  </si>
  <si>
    <t xml:space="preserve">землевладелец,журналист,политический деятель</t>
  </si>
  <si>
    <t xml:space="preserve">Тер-Петросянц</t>
  </si>
  <si>
    <t xml:space="preserve">Кегам</t>
  </si>
  <si>
    <t xml:space="preserve">Маркарович (Маркович)</t>
  </si>
  <si>
    <t xml:space="preserve">армяно-григорианство</t>
  </si>
  <si>
    <t xml:space="preserve">Тесля</t>
  </si>
  <si>
    <t xml:space="preserve">учитель,управляющий имениями</t>
  </si>
  <si>
    <t xml:space="preserve">Тимофеев</t>
  </si>
  <si>
    <t xml:space="preserve">Токарский</t>
  </si>
  <si>
    <t xml:space="preserve">Ардалионович</t>
  </si>
  <si>
    <t xml:space="preserve">Толстой</t>
  </si>
  <si>
    <t xml:space="preserve">Гласный губернского земства, член управы</t>
  </si>
  <si>
    <t xml:space="preserve">Топчибашев</t>
  </si>
  <si>
    <t xml:space="preserve">Али-Мардан-бек</t>
  </si>
  <si>
    <t xml:space="preserve">Алекпер оглы</t>
  </si>
  <si>
    <t xml:space="preserve">Торшин</t>
  </si>
  <si>
    <t xml:space="preserve">Тохтуев</t>
  </si>
  <si>
    <t xml:space="preserve">земледелец,учетчик,сборщик податей</t>
  </si>
  <si>
    <t xml:space="preserve">беспарт (Член центральных органов)</t>
  </si>
  <si>
    <t xml:space="preserve">Трасун</t>
  </si>
  <si>
    <t xml:space="preserve">Франц</t>
  </si>
  <si>
    <t xml:space="preserve">священнослужитель,преподаватель вуза,журналист</t>
  </si>
  <si>
    <t xml:space="preserve">Трифонов</t>
  </si>
  <si>
    <t xml:space="preserve">Трифонович</t>
  </si>
  <si>
    <t xml:space="preserve">правые партии (иное и сочувствующий),либеральные партии (рядовой)</t>
  </si>
  <si>
    <t xml:space="preserve">Туманянц</t>
  </si>
  <si>
    <t xml:space="preserve">Левон</t>
  </si>
  <si>
    <t xml:space="preserve">Филиппович</t>
  </si>
  <si>
    <t xml:space="preserve">Частный поверенный</t>
  </si>
  <si>
    <t xml:space="preserve">Тумбусов</t>
  </si>
  <si>
    <t xml:space="preserve">Всерос. крест. союз (местный руководитель),труд. нар.-соц (местный руководитель)</t>
  </si>
  <si>
    <t xml:space="preserve">Тундутов</t>
  </si>
  <si>
    <t xml:space="preserve">Давид</t>
  </si>
  <si>
    <t xml:space="preserve">Цанджинович</t>
  </si>
  <si>
    <t xml:space="preserve">киргиз</t>
  </si>
  <si>
    <t xml:space="preserve">Тышкевич</t>
  </si>
  <si>
    <t xml:space="preserve">Ульянов</t>
  </si>
  <si>
    <t xml:space="preserve">Карпович</t>
  </si>
  <si>
    <t xml:space="preserve">Земский учитель, статистик</t>
  </si>
  <si>
    <t xml:space="preserve">труд. нар.-соц (Член центральных органов),социалисты-революционеры (Член центральных органов)</t>
  </si>
  <si>
    <t xml:space="preserve">мордвин</t>
  </si>
  <si>
    <t xml:space="preserve">Урусов</t>
  </si>
  <si>
    <t xml:space="preserve">действительный статский советник ,награды,князь</t>
  </si>
  <si>
    <t xml:space="preserve">Уткин</t>
  </si>
  <si>
    <t xml:space="preserve">Ермолаевич</t>
  </si>
  <si>
    <t xml:space="preserve">Учуватов</t>
  </si>
  <si>
    <t xml:space="preserve">Тихон</t>
  </si>
  <si>
    <t xml:space="preserve">Ушаков</t>
  </si>
  <si>
    <t xml:space="preserve">чиновник уездно-губернского уровня,журналист</t>
  </si>
  <si>
    <t xml:space="preserve">Федоровский</t>
  </si>
  <si>
    <t xml:space="preserve">Капитонович</t>
  </si>
  <si>
    <t xml:space="preserve">высшее военное,высшее гражданское</t>
  </si>
  <si>
    <t xml:space="preserve">кадеты (рядовой),либеральные партии (рядовой)</t>
  </si>
  <si>
    <t xml:space="preserve">Федотовский</t>
  </si>
  <si>
    <t xml:space="preserve">беспарт (иное и сочувствующий),либеральные партии (местный руководитель)</t>
  </si>
  <si>
    <t xml:space="preserve">Федченко</t>
  </si>
  <si>
    <t xml:space="preserve">Филатов</t>
  </si>
  <si>
    <t xml:space="preserve">мелкий предприниматель или торговец,земледелец,управляющий частными заводами</t>
  </si>
  <si>
    <t xml:space="preserve">правые партии (местный руководитель),беспарт (рядовой)</t>
  </si>
  <si>
    <t xml:space="preserve">Филиппов</t>
  </si>
  <si>
    <t xml:space="preserve">Филоненко</t>
  </si>
  <si>
    <t xml:space="preserve">Филякин</t>
  </si>
  <si>
    <t xml:space="preserve">Пименович</t>
  </si>
  <si>
    <t xml:space="preserve">Фирсов</t>
  </si>
  <si>
    <t xml:space="preserve">Георгий (Григорий)</t>
  </si>
  <si>
    <t xml:space="preserve">Флиорковский</t>
  </si>
  <si>
    <t xml:space="preserve">Юлий</t>
  </si>
  <si>
    <t xml:space="preserve">фон-дер-Ропп</t>
  </si>
  <si>
    <t xml:space="preserve">Эдуард</t>
  </si>
  <si>
    <t xml:space="preserve">Юльевич</t>
  </si>
  <si>
    <t xml:space="preserve">высшее университетское,высшее духовное</t>
  </si>
  <si>
    <t xml:space="preserve">барон</t>
  </si>
  <si>
    <t xml:space="preserve">фон-Рутцен</t>
  </si>
  <si>
    <t xml:space="preserve">журналист,землевладелец,инженер</t>
  </si>
  <si>
    <t xml:space="preserve">кадеты (местный руководитель),кадеты (Член центральных органов),правые партии (Член центральных органов)</t>
  </si>
  <si>
    <t xml:space="preserve">Френкель</t>
  </si>
  <si>
    <t xml:space="preserve">Земский гласный, санитарный врач</t>
  </si>
  <si>
    <t xml:space="preserve">журналист,врач,общественный деятель</t>
  </si>
  <si>
    <t xml:space="preserve">кадеты (Член центральных органов),кадеты (Член центральных органов),правые партии (Член центральных органов)</t>
  </si>
  <si>
    <t xml:space="preserve">Рувинович</t>
  </si>
  <si>
    <t xml:space="preserve">Фульман</t>
  </si>
  <si>
    <t xml:space="preserve">Мариан-Леон Аарон</t>
  </si>
  <si>
    <t xml:space="preserve">Фурман</t>
  </si>
  <si>
    <t xml:space="preserve">Артемий</t>
  </si>
  <si>
    <t xml:space="preserve">земледелец,врач</t>
  </si>
  <si>
    <t xml:space="preserve">Хан-Эриванский</t>
  </si>
  <si>
    <t xml:space="preserve">Ага-хан</t>
  </si>
  <si>
    <t xml:space="preserve">Абас-Кули</t>
  </si>
  <si>
    <t xml:space="preserve">Харламов</t>
  </si>
  <si>
    <t xml:space="preserve">Акимович</t>
  </si>
  <si>
    <t xml:space="preserve">преподаватель,землевладелец</t>
  </si>
  <si>
    <t xml:space="preserve">кадеты (Член центральных органов),прочие (Член центральных органов)</t>
  </si>
  <si>
    <t xml:space="preserve">Хартахай</t>
  </si>
  <si>
    <t xml:space="preserve">Хватков</t>
  </si>
  <si>
    <t xml:space="preserve">Дементьевич</t>
  </si>
  <si>
    <t xml:space="preserve">земля - до 20 дес.,иные виды собственности</t>
  </si>
  <si>
    <t xml:space="preserve">Хелховский</t>
  </si>
  <si>
    <t xml:space="preserve">землевладелец,преподаватель вуза,общественный деятель</t>
  </si>
  <si>
    <t xml:space="preserve">Хоментовский</t>
  </si>
  <si>
    <t xml:space="preserve">Христовский</t>
  </si>
  <si>
    <t xml:space="preserve">Эдмундович</t>
  </si>
  <si>
    <t xml:space="preserve">присяжный поверенный,политический деятель</t>
  </si>
  <si>
    <t xml:space="preserve">Хрущов</t>
  </si>
  <si>
    <t xml:space="preserve">Хурамшин</t>
  </si>
  <si>
    <t xml:space="preserve">Джамалетдин</t>
  </si>
  <si>
    <t xml:space="preserve">Хурамшинович</t>
  </si>
  <si>
    <t xml:space="preserve">Хусаинов</t>
  </si>
  <si>
    <t xml:space="preserve">Шамсутдин</t>
  </si>
  <si>
    <t xml:space="preserve">Хасанович</t>
  </si>
  <si>
    <t xml:space="preserve">Целоусов</t>
  </si>
  <si>
    <t xml:space="preserve">учитель,учетчик,журналист</t>
  </si>
  <si>
    <t xml:space="preserve">удмурт</t>
  </si>
  <si>
    <t xml:space="preserve">Церетели</t>
  </si>
  <si>
    <t xml:space="preserve">Чаксте</t>
  </si>
  <si>
    <t xml:space="preserve">Христофорович</t>
  </si>
  <si>
    <t xml:space="preserve">Червоненкис</t>
  </si>
  <si>
    <t xml:space="preserve">Мейлах</t>
  </si>
  <si>
    <t xml:space="preserve">Рахмилевич</t>
  </si>
  <si>
    <t xml:space="preserve">Черников</t>
  </si>
  <si>
    <t xml:space="preserve">Черносвитов</t>
  </si>
  <si>
    <t xml:space="preserve">Чижевский</t>
  </si>
  <si>
    <t xml:space="preserve">Гласный губернского земства, Председатель уездной земской управы</t>
  </si>
  <si>
    <t xml:space="preserve">отставной военный,заводчик,общественный деятель</t>
  </si>
  <si>
    <t xml:space="preserve">Чуриков</t>
  </si>
  <si>
    <t xml:space="preserve">Шапошников</t>
  </si>
  <si>
    <t xml:space="preserve">Шарков</t>
  </si>
  <si>
    <t xml:space="preserve">Шахно</t>
  </si>
  <si>
    <t xml:space="preserve">гласный губернской земской управы</t>
  </si>
  <si>
    <t xml:space="preserve">Шаховский</t>
  </si>
  <si>
    <t xml:space="preserve">Член земской управы, гласный губ. Земства</t>
  </si>
  <si>
    <t xml:space="preserve">отставной военный,землевладелец</t>
  </si>
  <si>
    <t xml:space="preserve">либеральные партии (местный руководитель),национальные партии (местный руководитель)</t>
  </si>
  <si>
    <t xml:space="preserve">Шельгорн</t>
  </si>
  <si>
    <t xml:space="preserve">Шемет</t>
  </si>
  <si>
    <t xml:space="preserve">Шемякин</t>
  </si>
  <si>
    <t xml:space="preserve">Шепитка</t>
  </si>
  <si>
    <t xml:space="preserve">Дементий</t>
  </si>
  <si>
    <t xml:space="preserve">Шервашидзе</t>
  </si>
  <si>
    <t xml:space="preserve">Прокопий</t>
  </si>
  <si>
    <t xml:space="preserve">Леванович</t>
  </si>
  <si>
    <t xml:space="preserve">князь,генерал - майор</t>
  </si>
  <si>
    <t xml:space="preserve">Шершеневич</t>
  </si>
  <si>
    <t xml:space="preserve">Гавриил (Гавриил, Иосиф-Губерт)</t>
  </si>
  <si>
    <t xml:space="preserve">Шефтель</t>
  </si>
  <si>
    <t xml:space="preserve">Исаакович</t>
  </si>
  <si>
    <t xml:space="preserve">присяжный поверенный,крупный предприниматель</t>
  </si>
  <si>
    <t xml:space="preserve">Шилихин</t>
  </si>
  <si>
    <t xml:space="preserve">Ширков</t>
  </si>
  <si>
    <t xml:space="preserve">Предс. Уездной земской управы, губ. Гласный</t>
  </si>
  <si>
    <t xml:space="preserve">Ширшков</t>
  </si>
  <si>
    <t xml:space="preserve">Шольп</t>
  </si>
  <si>
    <t xml:space="preserve">Шраг</t>
  </si>
  <si>
    <t xml:space="preserve">Людвигович</t>
  </si>
  <si>
    <t xml:space="preserve">присяжный поверенный,чиновник уездно-губернского уровня,журналист</t>
  </si>
  <si>
    <t xml:space="preserve">Штейнгель</t>
  </si>
  <si>
    <t xml:space="preserve">Федор (Теодор)</t>
  </si>
  <si>
    <t xml:space="preserve">Рудольфович</t>
  </si>
  <si>
    <t xml:space="preserve">кадеты (местный руководитель),кадеты (Член центральных органов),прочие (Член центральных органов)</t>
  </si>
  <si>
    <t xml:space="preserve">Штефанюк</t>
  </si>
  <si>
    <t xml:space="preserve">Леонтий</t>
  </si>
  <si>
    <t xml:space="preserve">Шувалов</t>
  </si>
  <si>
    <t xml:space="preserve">Щепкин</t>
  </si>
  <si>
    <t xml:space="preserve">Щипин</t>
  </si>
  <si>
    <t xml:space="preserve">Земский служащий — в журналах 2 созыва</t>
  </si>
  <si>
    <t xml:space="preserve">Эльдарханов</t>
  </si>
  <si>
    <t xml:space="preserve">Таштемир</t>
  </si>
  <si>
    <t xml:space="preserve">Эльджуркаевич</t>
  </si>
  <si>
    <t xml:space="preserve">недвижимость - дома,иные виды собственности</t>
  </si>
  <si>
    <t xml:space="preserve">чеченец</t>
  </si>
  <si>
    <t xml:space="preserve">Якимовский</t>
  </si>
  <si>
    <t xml:space="preserve">Земский служащий, гласный губернского земства</t>
  </si>
  <si>
    <t xml:space="preserve">Якубсон</t>
  </si>
  <si>
    <t xml:space="preserve">Романович</t>
  </si>
  <si>
    <t xml:space="preserve">Якушкин</t>
  </si>
  <si>
    <t xml:space="preserve">Вячеслав</t>
  </si>
  <si>
    <t xml:space="preserve">Яловецкий</t>
  </si>
  <si>
    <t xml:space="preserve">инженер,Директор-распорядитель заводов</t>
  </si>
  <si>
    <t xml:space="preserve">прочие (местный руководитель),Конституционная католическая партия Литвы и Белоруссии (местный руководитель)</t>
  </si>
  <si>
    <t xml:space="preserve">Янковский</t>
  </si>
  <si>
    <t xml:space="preserve">Яновский</t>
  </si>
  <si>
    <t xml:space="preserve">отставной военный,чиновник уездно-губернского уровня</t>
  </si>
  <si>
    <t xml:space="preserve">Янчевский</t>
  </si>
  <si>
    <t xml:space="preserve">Яременко</t>
  </si>
  <si>
    <t xml:space="preserve">Яронский</t>
  </si>
  <si>
    <t xml:space="preserve">Ярулайтис</t>
  </si>
  <si>
    <t xml:space="preserve">Викентий</t>
  </si>
  <si>
    <t xml:space="preserve">Ярцев</t>
  </si>
  <si>
    <t xml:space="preserve">*</t>
  </si>
  <si>
    <t xml:space="preserve">Яснопольский</t>
  </si>
  <si>
    <t xml:space="preserve">Абдулхалилов (Абдулхаилов)</t>
  </si>
  <si>
    <t xml:space="preserve">Ташпулат</t>
  </si>
  <si>
    <t xml:space="preserve">социалисты-революционеры (местный руководитель)</t>
  </si>
  <si>
    <t xml:space="preserve">Абрамсон</t>
  </si>
  <si>
    <t xml:space="preserve">Гиршович</t>
  </si>
  <si>
    <t xml:space="preserve">Аветикянц (тер-Аветикянц)</t>
  </si>
  <si>
    <t xml:space="preserve">доходы от 300 до 1000 руб</t>
  </si>
  <si>
    <t xml:space="preserve">Всерос. крест. союз (Член центральных органов),социалисты-революционеры (Член центральных органов)</t>
  </si>
  <si>
    <t xml:space="preserve">Аджемов</t>
  </si>
  <si>
    <t xml:space="preserve">Первое городское избирательное собрание</t>
  </si>
  <si>
    <t xml:space="preserve">журналист,присяжный поверенный,врач</t>
  </si>
  <si>
    <t xml:space="preserve">Алакозов</t>
  </si>
  <si>
    <t xml:space="preserve">Алашеев</t>
  </si>
  <si>
    <t xml:space="preserve">Валерианович</t>
  </si>
  <si>
    <t xml:space="preserve">Председатель земской управы</t>
  </si>
  <si>
    <t xml:space="preserve">земля от 20 до 100 дес.,иные виды собственности</t>
  </si>
  <si>
    <t xml:space="preserve">народные социалисты (местный руководитель)</t>
  </si>
  <si>
    <t xml:space="preserve">Аллабергнев (Аллабергенов, Алла-Бергенов)</t>
  </si>
  <si>
    <t xml:space="preserve">Тлеули (Телеули)</t>
  </si>
  <si>
    <t xml:space="preserve">Мусульм. (рядовой)</t>
  </si>
  <si>
    <t xml:space="preserve">преподаватель,преподаватель вуза,учитель</t>
  </si>
  <si>
    <t xml:space="preserve">Анисимов</t>
  </si>
  <si>
    <t xml:space="preserve">Анисимович</t>
  </si>
  <si>
    <t xml:space="preserve">учитель,журналист</t>
  </si>
  <si>
    <t xml:space="preserve">Архангельский</t>
  </si>
  <si>
    <t xml:space="preserve">дворянин личный,духовное звание</t>
  </si>
  <si>
    <t xml:space="preserve">Архипов</t>
  </si>
  <si>
    <t xml:space="preserve">Атабеков</t>
  </si>
  <si>
    <t xml:space="preserve">Нерсерович</t>
  </si>
  <si>
    <t xml:space="preserve">высшее незаконченное,среднее гражданское,высшее заграничное</t>
  </si>
  <si>
    <t xml:space="preserve">Атласов</t>
  </si>
  <si>
    <t xml:space="preserve">Мухаммед-Хади</t>
  </si>
  <si>
    <t xml:space="preserve">Мифтахутдинович</t>
  </si>
  <si>
    <t xml:space="preserve">среднее духовное,домашнее,прочие и без указания</t>
  </si>
  <si>
    <t xml:space="preserve">духовное звание,крестьянин</t>
  </si>
  <si>
    <t xml:space="preserve">священнослужитель,журналист,учитель</t>
  </si>
  <si>
    <t xml:space="preserve">Всерос. крест. союз (местный руководитель),Мусульм. (местный руководитель),труд. нар.-соц (местный руководитель)</t>
  </si>
  <si>
    <t xml:space="preserve">Аввакум</t>
  </si>
  <si>
    <t xml:space="preserve">кадеты (местный руководитель),Прогрессисты (рядовой)</t>
  </si>
  <si>
    <t xml:space="preserve">Афанасьев (Смирнов)</t>
  </si>
  <si>
    <t xml:space="preserve">Афрамович</t>
  </si>
  <si>
    <t xml:space="preserve">высшее университетское,высшее военное</t>
  </si>
  <si>
    <t xml:space="preserve">журналист,врач</t>
  </si>
  <si>
    <t xml:space="preserve">Бабицкий</t>
  </si>
  <si>
    <t xml:space="preserve">Байдаков</t>
  </si>
  <si>
    <t xml:space="preserve">Бакунин</t>
  </si>
  <si>
    <t xml:space="preserve">высшее заграничное,среднее гражданское,высшее незаконченное</t>
  </si>
  <si>
    <t xml:space="preserve">врач,журналист,землевладелец,преподаватель</t>
  </si>
  <si>
    <t xml:space="preserve">доходы свыше 1000 руб.,иные виды собственности</t>
  </si>
  <si>
    <t xml:space="preserve">Балло</t>
  </si>
  <si>
    <t xml:space="preserve">земля от 100 до 500 дес.,иные виды собственности</t>
  </si>
  <si>
    <t xml:space="preserve">Бас</t>
  </si>
  <si>
    <t xml:space="preserve">Евсевий</t>
  </si>
  <si>
    <t xml:space="preserve">Баскин</t>
  </si>
  <si>
    <t xml:space="preserve">Статистик в земстве</t>
  </si>
  <si>
    <t xml:space="preserve">агроном,преподаватель вуза,журналист</t>
  </si>
  <si>
    <t xml:space="preserve">Баташев</t>
  </si>
  <si>
    <t xml:space="preserve">Батуров</t>
  </si>
  <si>
    <t xml:space="preserve">Белаев</t>
  </si>
  <si>
    <t xml:space="preserve">недвижимость - дома,земля - до 20 дес.</t>
  </si>
  <si>
    <t xml:space="preserve">Всерос. крест. союз (местный руководитель),труд. нар.-соц (иное и сочувствующий)</t>
  </si>
  <si>
    <t xml:space="preserve">Белановский</t>
  </si>
  <si>
    <t xml:space="preserve">Белинский</t>
  </si>
  <si>
    <t xml:space="preserve">высшее гражданское,среднее гражданское</t>
  </si>
  <si>
    <t xml:space="preserve">Евгеньевич (Евменович)</t>
  </si>
  <si>
    <t xml:space="preserve">Белявский</t>
  </si>
  <si>
    <t xml:space="preserve">Блажеевич</t>
  </si>
  <si>
    <t xml:space="preserve">начальное,прочие и без указания</t>
  </si>
  <si>
    <t xml:space="preserve">земледелец,учитель,журналист</t>
  </si>
  <si>
    <t xml:space="preserve">прочие (иное и сочувствующий),национальные партии (местный руководитель)</t>
  </si>
  <si>
    <t xml:space="preserve">Беляев (Беляев 1-й)</t>
  </si>
  <si>
    <t xml:space="preserve">среднее духовное,высшее незаконченное</t>
  </si>
  <si>
    <t xml:space="preserve">действительный статский советник ,награды</t>
  </si>
  <si>
    <t xml:space="preserve">землевладелец,учитель</t>
  </si>
  <si>
    <t xml:space="preserve">недвижимость - дома,от 1000 до 5000 дес. земли</t>
  </si>
  <si>
    <t xml:space="preserve">правые партии (местный руководитель),национальные партии (местный руководитель)</t>
  </si>
  <si>
    <t xml:space="preserve">Бениславский</t>
  </si>
  <si>
    <t xml:space="preserve">Березин</t>
  </si>
  <si>
    <t xml:space="preserve">Земский служащий</t>
  </si>
  <si>
    <t xml:space="preserve">труд. нар.-соц (Член центральных органов),Всерос. крест. союз (Член центральных органов)</t>
  </si>
  <si>
    <t xml:space="preserve">Биглов</t>
  </si>
  <si>
    <t xml:space="preserve">Мухаммедакрам (Мухамет-Акрам)</t>
  </si>
  <si>
    <t xml:space="preserve">Мухамметжанович</t>
  </si>
  <si>
    <t xml:space="preserve">Бобин</t>
  </si>
  <si>
    <t xml:space="preserve">Бобринский</t>
  </si>
  <si>
    <t xml:space="preserve">среднее военное,высшее заграничное</t>
  </si>
  <si>
    <t xml:space="preserve">землевладелец,отставной военный,журналист</t>
  </si>
  <si>
    <t xml:space="preserve">недвижимость - предприятия,земля - свыше 500 дес,недвижимость - предприятия,недвижимость - дома</t>
  </si>
  <si>
    <t xml:space="preserve">правые партии (местный руководитель),национальные партии (Член центральных органов),либеральные партии (Член центральных органов)</t>
  </si>
  <si>
    <t xml:space="preserve">Богатов</t>
  </si>
  <si>
    <t xml:space="preserve">Никанор</t>
  </si>
  <si>
    <t xml:space="preserve">Богданов</t>
  </si>
  <si>
    <t xml:space="preserve">Член губернского земского управления,у правы</t>
  </si>
  <si>
    <t xml:space="preserve">Богословский</t>
  </si>
  <si>
    <t xml:space="preserve">Богуславский</t>
  </si>
  <si>
    <t xml:space="preserve">Ричардович</t>
  </si>
  <si>
    <t xml:space="preserve">отставной военный,мелкий служащий</t>
  </si>
  <si>
    <t xml:space="preserve">Бодров</t>
  </si>
  <si>
    <t xml:space="preserve">Болычев</t>
  </si>
  <si>
    <t xml:space="preserve">Бояновский</t>
  </si>
  <si>
    <t xml:space="preserve">Паулинович</t>
  </si>
  <si>
    <t xml:space="preserve">Бриллиантов</t>
  </si>
  <si>
    <t xml:space="preserve">социалисты-революционеры (Член центральных органов)</t>
  </si>
  <si>
    <t xml:space="preserve">Брындза-Нацкий</t>
  </si>
  <si>
    <t xml:space="preserve">Людовик</t>
  </si>
  <si>
    <t xml:space="preserve">Людовикович</t>
  </si>
  <si>
    <t xml:space="preserve">Булат (Булота)</t>
  </si>
  <si>
    <t xml:space="preserve">Андрей (Андрюс)</t>
  </si>
  <si>
    <t xml:space="preserve">Булгаков</t>
  </si>
  <si>
    <t xml:space="preserve">духовное звание,почетный гражданин</t>
  </si>
  <si>
    <t xml:space="preserve">Булюбаш</t>
  </si>
  <si>
    <t xml:space="preserve">Буркевич</t>
  </si>
  <si>
    <t xml:space="preserve">кадеты (рядовой)</t>
  </si>
  <si>
    <t xml:space="preserve">Бурмейстер</t>
  </si>
  <si>
    <t xml:space="preserve">Быков</t>
  </si>
  <si>
    <t xml:space="preserve">Пахомович</t>
  </si>
  <si>
    <t xml:space="preserve">труд. нар.-соц (рядовой),беспарт (сведения отсутствуют)</t>
  </si>
  <si>
    <t xml:space="preserve">Вагжанов</t>
  </si>
  <si>
    <t xml:space="preserve">Ванькович</t>
  </si>
  <si>
    <t xml:space="preserve">Председатель губ.  Земской управы</t>
  </si>
  <si>
    <t xml:space="preserve">Васецкий</t>
  </si>
  <si>
    <t xml:space="preserve">Сильвестр</t>
  </si>
  <si>
    <t xml:space="preserve">Васютин</t>
  </si>
  <si>
    <t xml:space="preserve">Кузьмич</t>
  </si>
  <si>
    <t xml:space="preserve">отставной военный,земледелец,мелкий предприниматель или торговец</t>
  </si>
  <si>
    <t xml:space="preserve">Васюхник</t>
  </si>
  <si>
    <t xml:space="preserve">Ваулин</t>
  </si>
  <si>
    <t xml:space="preserve">Вахрушев</t>
  </si>
  <si>
    <t xml:space="preserve">Венславский</t>
  </si>
  <si>
    <t xml:space="preserve">прочие (местный руководитель),беспарт (сведения отсутствуют)</t>
  </si>
  <si>
    <t xml:space="preserve">Веремеенко</t>
  </si>
  <si>
    <t xml:space="preserve">Веселовский</t>
  </si>
  <si>
    <t xml:space="preserve">Адольфович</t>
  </si>
  <si>
    <t xml:space="preserve">журналист,священнослужитель</t>
  </si>
  <si>
    <t xml:space="preserve">Ветчинин</t>
  </si>
  <si>
    <t xml:space="preserve">Виталий</t>
  </si>
  <si>
    <t xml:space="preserve">Георгиевич</t>
  </si>
  <si>
    <t xml:space="preserve">придворные звания,действительный статский советник</t>
  </si>
  <si>
    <t xml:space="preserve">октябристы (местный руководитель),октябристы (Член центральных органов),национальные партии (местный руководитель)</t>
  </si>
  <si>
    <t xml:space="preserve">Виноградов</t>
  </si>
  <si>
    <t xml:space="preserve">Владимирский</t>
  </si>
  <si>
    <t xml:space="preserve">Власенко</t>
  </si>
  <si>
    <t xml:space="preserve">Вовчинский</t>
  </si>
  <si>
    <t xml:space="preserve">Военный</t>
  </si>
  <si>
    <t xml:space="preserve">Мефодий</t>
  </si>
  <si>
    <t xml:space="preserve">Вознесенский</t>
  </si>
  <si>
    <t xml:space="preserve">народные социалисты (рядовой)</t>
  </si>
  <si>
    <t xml:space="preserve">Волк-Карачевский</t>
  </si>
  <si>
    <t xml:space="preserve">Стефан (Степан)</t>
  </si>
  <si>
    <t xml:space="preserve">Вологодский</t>
  </si>
  <si>
    <t xml:space="preserve">Волоцкой</t>
  </si>
  <si>
    <t xml:space="preserve">Никола</t>
  </si>
  <si>
    <t xml:space="preserve">земля - свыше 500 дес,недвижимость - дома</t>
  </si>
  <si>
    <t xml:space="preserve">Вопилов</t>
  </si>
  <si>
    <t xml:space="preserve">учитель,прочие</t>
  </si>
  <si>
    <t xml:space="preserve">прочие (местный руководитель),кадеты (сведения отсутствуют)</t>
  </si>
  <si>
    <t xml:space="preserve">Воробьев</t>
  </si>
  <si>
    <t xml:space="preserve">кадеты (местный руководитель),беспарт (сведения отсутствуют)</t>
  </si>
  <si>
    <t xml:space="preserve">Ворожейкин</t>
  </si>
  <si>
    <t xml:space="preserve">мелкий служащий,Частный поверенный</t>
  </si>
  <si>
    <t xml:space="preserve">Воронцов-Вельяминов</t>
  </si>
  <si>
    <t xml:space="preserve">Предс. Земской управы</t>
  </si>
  <si>
    <t xml:space="preserve">Вьюшков</t>
  </si>
  <si>
    <t xml:space="preserve">Феодосиевич</t>
  </si>
  <si>
    <t xml:space="preserve">Гаврилов</t>
  </si>
  <si>
    <t xml:space="preserve">Гаврильчик</t>
  </si>
  <si>
    <t xml:space="preserve">Галунов</t>
  </si>
  <si>
    <t xml:space="preserve">земледелец,учетчик</t>
  </si>
  <si>
    <t xml:space="preserve">Гаркавый</t>
  </si>
  <si>
    <t xml:space="preserve">Гашкевич</t>
  </si>
  <si>
    <t xml:space="preserve">священнослужитель,учитель,преподаватель</t>
  </si>
  <si>
    <t xml:space="preserve">Гемпель</t>
  </si>
  <si>
    <t xml:space="preserve">Иоахимович</t>
  </si>
  <si>
    <t xml:space="preserve">агроном,землевладелец</t>
  </si>
  <si>
    <t xml:space="preserve">Герстенбергер</t>
  </si>
  <si>
    <t xml:space="preserve">Иоганн</t>
  </si>
  <si>
    <t xml:space="preserve">Готлибович</t>
  </si>
  <si>
    <t xml:space="preserve">Герус</t>
  </si>
  <si>
    <t xml:space="preserve">Логгин</t>
  </si>
  <si>
    <t xml:space="preserve">Герштанский</t>
  </si>
  <si>
    <t xml:space="preserve">Дамиан</t>
  </si>
  <si>
    <t xml:space="preserve">Гессен</t>
  </si>
  <si>
    <t xml:space="preserve">Второй съезд городских избирателей</t>
  </si>
  <si>
    <t xml:space="preserve">журналист,присяжный поверенный,чиновник уездно-губернского уровня</t>
  </si>
  <si>
    <t xml:space="preserve">Гловацкий</t>
  </si>
  <si>
    <t xml:space="preserve">Валентьевич</t>
  </si>
  <si>
    <t xml:space="preserve">Голованов</t>
  </si>
  <si>
    <t xml:space="preserve">Головин</t>
  </si>
  <si>
    <t xml:space="preserve">Председатель Московской губернской земской управы</t>
  </si>
  <si>
    <t xml:space="preserve">Горбунов</t>
  </si>
  <si>
    <t xml:space="preserve">Арсеньевич</t>
  </si>
  <si>
    <t xml:space="preserve">журналист,врач,отставной военный</t>
  </si>
  <si>
    <t xml:space="preserve">Горев</t>
  </si>
  <si>
    <t xml:space="preserve">Горячко</t>
  </si>
  <si>
    <t xml:space="preserve">Кузьма</t>
  </si>
  <si>
    <t xml:space="preserve">Гриневич</t>
  </si>
  <si>
    <t xml:space="preserve">Иустинович</t>
  </si>
  <si>
    <t xml:space="preserve">труд. нар.-соц (местный руководитель),беспарт (иное и сочувствующий)</t>
  </si>
  <si>
    <t xml:space="preserve">Грудинский</t>
  </si>
  <si>
    <t xml:space="preserve">Феофилович</t>
  </si>
  <si>
    <t xml:space="preserve">Губанов</t>
  </si>
  <si>
    <t xml:space="preserve">Губарев</t>
  </si>
  <si>
    <t xml:space="preserve">Гудович</t>
  </si>
  <si>
    <t xml:space="preserve">Гуменко</t>
  </si>
  <si>
    <t xml:space="preserve">Давыдов</t>
  </si>
  <si>
    <t xml:space="preserve">Родионович</t>
  </si>
  <si>
    <t xml:space="preserve">Деларов</t>
  </si>
  <si>
    <t xml:space="preserve">социалистические партии (местный руководитель)</t>
  </si>
  <si>
    <t xml:space="preserve">Дембинский</t>
  </si>
  <si>
    <t xml:space="preserve">Юлиушевич</t>
  </si>
  <si>
    <t xml:space="preserve">Дементьев</t>
  </si>
  <si>
    <t xml:space="preserve">Демидюк</t>
  </si>
  <si>
    <t xml:space="preserve">Демьянов</t>
  </si>
  <si>
    <t xml:space="preserve">Гласный губернского земства, предс. Губ. управы</t>
  </si>
  <si>
    <t xml:space="preserve">социалистические партии (Член центральных органов)</t>
  </si>
  <si>
    <t xml:space="preserve">Деревянко</t>
  </si>
  <si>
    <t xml:space="preserve">Арчил</t>
  </si>
  <si>
    <t xml:space="preserve">Джегули</t>
  </si>
  <si>
    <t xml:space="preserve">Севериан</t>
  </si>
  <si>
    <t xml:space="preserve">Дзюржинский</t>
  </si>
  <si>
    <t xml:space="preserve">Дидурык</t>
  </si>
  <si>
    <t xml:space="preserve">беспарт (иное и сочувствующий),труд. нар.-соц (местный руководитель),прочие (местный руководитель)</t>
  </si>
  <si>
    <t xml:space="preserve">Дмовский</t>
  </si>
  <si>
    <t xml:space="preserve">Валентиевич</t>
  </si>
  <si>
    <t xml:space="preserve">прочие (Член центральных органов),национальные партии (местный руководитель)</t>
  </si>
  <si>
    <t xml:space="preserve">Долгов</t>
  </si>
  <si>
    <t xml:space="preserve">Арсений</t>
  </si>
  <si>
    <t xml:space="preserve">нотариус</t>
  </si>
  <si>
    <t xml:space="preserve">Долгополов</t>
  </si>
  <si>
    <t xml:space="preserve">Нифонт</t>
  </si>
  <si>
    <t xml:space="preserve">земля - до 20 дес.,доходы свыше 1000 руб.</t>
  </si>
  <si>
    <t xml:space="preserve">князь,статский советник ,придворные звания</t>
  </si>
  <si>
    <t xml:space="preserve">чиновник центрального уровня,журналист,землевладелец</t>
  </si>
  <si>
    <t xml:space="preserve">Дрбоглав</t>
  </si>
  <si>
    <t xml:space="preserve">чех</t>
  </si>
  <si>
    <t xml:space="preserve">Друкар</t>
  </si>
  <si>
    <t xml:space="preserve">Карп</t>
  </si>
  <si>
    <t xml:space="preserve">земледелец,волостной писарь</t>
  </si>
  <si>
    <t xml:space="preserve">правые партии (иное и сочувствующий)</t>
  </si>
  <si>
    <t xml:space="preserve">Дубонос</t>
  </si>
  <si>
    <t xml:space="preserve">Фаддей</t>
  </si>
  <si>
    <t xml:space="preserve">Филимонович</t>
  </si>
  <si>
    <t xml:space="preserve">беспарт (иное и сочувствующий),труд. нар.-соц (местный руководитель),прочие (иное и сочувствующий)</t>
  </si>
  <si>
    <t xml:space="preserve">Дымша</t>
  </si>
  <si>
    <t xml:space="preserve">Клеофасович</t>
  </si>
  <si>
    <t xml:space="preserve">Евлогий (Георгиевский)</t>
  </si>
  <si>
    <t xml:space="preserve">священнослужитель,преподаватель</t>
  </si>
  <si>
    <t xml:space="preserve">правые партии (местный руководитель),национальные партии (Член центральных органов),октябристы (местный руководитель)</t>
  </si>
  <si>
    <t xml:space="preserve">Евреинов</t>
  </si>
  <si>
    <t xml:space="preserve">Вячеславович</t>
  </si>
  <si>
    <t xml:space="preserve">Егошкин</t>
  </si>
  <si>
    <t xml:space="preserve">Емельянов</t>
  </si>
  <si>
    <t xml:space="preserve">земля от 20 до 100 дес.,доходы от 300 до 1000 руб</t>
  </si>
  <si>
    <t xml:space="preserve">Енишерлов</t>
  </si>
  <si>
    <t xml:space="preserve">учитель,землевладелец,коннозаводчик</t>
  </si>
  <si>
    <t xml:space="preserve">земля - свыше 500 дес,иные виды собственности</t>
  </si>
  <si>
    <t xml:space="preserve">правые партии (местный руководитель),СРН (Член центральных органов)</t>
  </si>
  <si>
    <t xml:space="preserve">Еремин</t>
  </si>
  <si>
    <t xml:space="preserve">Феофан</t>
  </si>
  <si>
    <t xml:space="preserve">высшее университетское,среднее военное</t>
  </si>
  <si>
    <t xml:space="preserve">недвижимость - дома,земля от 20 до 100 дес.</t>
  </si>
  <si>
    <t xml:space="preserve">прочие (местный руководитель),кадеты (местный руководитель)</t>
  </si>
  <si>
    <t xml:space="preserve">иные виды собственности,доходы от 300 до 1000 руб</t>
  </si>
  <si>
    <t xml:space="preserve">Ефимов</t>
  </si>
  <si>
    <t xml:space="preserve">октябристы (иное и сочувствующий),беспарт (иное и сочувствующий)</t>
  </si>
  <si>
    <t xml:space="preserve">Лаврентий (Лавр)</t>
  </si>
  <si>
    <t xml:space="preserve">Жак</t>
  </si>
  <si>
    <t xml:space="preserve">Жиделев</t>
  </si>
  <si>
    <t xml:space="preserve">высшее гражданское,высшее университетское</t>
  </si>
  <si>
    <t xml:space="preserve">землевладелец,инженер,крупный предприниматель</t>
  </si>
  <si>
    <t xml:space="preserve">Забелин</t>
  </si>
  <si>
    <t xml:space="preserve">Заплатин</t>
  </si>
  <si>
    <t xml:space="preserve">доходы от 300 до 1000 руб,недвижимость - дома</t>
  </si>
  <si>
    <t xml:space="preserve">Захаров</t>
  </si>
  <si>
    <t xml:space="preserve">Зейналов</t>
  </si>
  <si>
    <t xml:space="preserve">Зейнал</t>
  </si>
  <si>
    <t xml:space="preserve">Эйнал-оглы</t>
  </si>
  <si>
    <t xml:space="preserve">журналист,Заведующий,рабочий</t>
  </si>
  <si>
    <t xml:space="preserve">труд. нар.-соц (иное и сочувствующий),Мусульм. (местный руководитель),беспарт (рядовой)</t>
  </si>
  <si>
    <t xml:space="preserve">Зимин</t>
  </si>
  <si>
    <t xml:space="preserve">Логгинович</t>
  </si>
  <si>
    <t xml:space="preserve">беспарт (местный руководитель),труд. нар.-соц (местный руководитель),прочие (местный руководитель)</t>
  </si>
  <si>
    <t xml:space="preserve">Зурабов</t>
  </si>
  <si>
    <t xml:space="preserve">Аршак</t>
  </si>
  <si>
    <t xml:space="preserve">Зырянов</t>
  </si>
  <si>
    <t xml:space="preserve">Иванов</t>
  </si>
  <si>
    <t xml:space="preserve">труд. нар.-соц (местный руководитель),Всерос. крест. союз (рядовой)</t>
  </si>
  <si>
    <t xml:space="preserve">Иващенко</t>
  </si>
  <si>
    <t xml:space="preserve">барон,тайный советник</t>
  </si>
  <si>
    <t xml:space="preserve">Игнатюк</t>
  </si>
  <si>
    <t xml:space="preserve">Измайлов</t>
  </si>
  <si>
    <t xml:space="preserve">учитель,земледелец,наемный рабочий</t>
  </si>
  <si>
    <t xml:space="preserve">Иконников</t>
  </si>
  <si>
    <t xml:space="preserve">Председатель уездной земской управы, губернский гласный</t>
  </si>
  <si>
    <t xml:space="preserve">Иорданский</t>
  </si>
  <si>
    <t xml:space="preserve">присяжный поверенный,журналист,землевладелец</t>
  </si>
  <si>
    <t xml:space="preserve">Искрицкий</t>
  </si>
  <si>
    <t xml:space="preserve">октябристы (местный руководитель),беспарт (иное и сочувствующий)</t>
  </si>
  <si>
    <t xml:space="preserve">Кабаков</t>
  </si>
  <si>
    <t xml:space="preserve">земля - до 20 дес.,недвижимость - дома</t>
  </si>
  <si>
    <t xml:space="preserve">Казаков</t>
  </si>
  <si>
    <t xml:space="preserve">Аггеевич</t>
  </si>
  <si>
    <t xml:space="preserve">беспарт (иное и сочувствующий),правые партии (рядовой)</t>
  </si>
  <si>
    <t xml:space="preserve">Казрич</t>
  </si>
  <si>
    <t xml:space="preserve">Каклюгин</t>
  </si>
  <si>
    <t xml:space="preserve">земля - свыше 500 дес,доходы свыше 1000 руб.</t>
  </si>
  <si>
    <t xml:space="preserve">Калинин</t>
  </si>
  <si>
    <t xml:space="preserve">Калишук</t>
  </si>
  <si>
    <t xml:space="preserve">Канделаки</t>
  </si>
  <si>
    <t xml:space="preserve">Капустин</t>
  </si>
  <si>
    <t xml:space="preserve">октябристы (Член центральных органов),октябристы (местный руководитель)</t>
  </si>
  <si>
    <t xml:space="preserve">Караваев</t>
  </si>
  <si>
    <t xml:space="preserve">Львович</t>
  </si>
  <si>
    <t xml:space="preserve">труд. нар.-соц (местный руководитель),беспарт (иное и сочувствующий),Всерос. крест. союз (местный руководитель)</t>
  </si>
  <si>
    <t xml:space="preserve">Каратаев</t>
  </si>
  <si>
    <t xml:space="preserve">Бахит-джан</t>
  </si>
  <si>
    <t xml:space="preserve">Бисалиевич (Байсагалиев)</t>
  </si>
  <si>
    <t xml:space="preserve">Караулов</t>
  </si>
  <si>
    <t xml:space="preserve">среднее военное,высшее университетское</t>
  </si>
  <si>
    <t xml:space="preserve">прочие (местный руководитель),либеральные партии (местный руководитель)</t>
  </si>
  <si>
    <t xml:space="preserve">Кардашев</t>
  </si>
  <si>
    <t xml:space="preserve">Асланбек</t>
  </si>
  <si>
    <t xml:space="preserve">Алиага-оглы</t>
  </si>
  <si>
    <t xml:space="preserve">Карелин</t>
  </si>
  <si>
    <t xml:space="preserve">Кариев</t>
  </si>
  <si>
    <t xml:space="preserve">Абдувахит-кары</t>
  </si>
  <si>
    <t xml:space="preserve">Абду-Рауф</t>
  </si>
  <si>
    <t xml:space="preserve">учитель,священнослужитель</t>
  </si>
  <si>
    <t xml:space="preserve">Карклин</t>
  </si>
  <si>
    <t xml:space="preserve">Юрьевич</t>
  </si>
  <si>
    <t xml:space="preserve">Карпов</t>
  </si>
  <si>
    <t xml:space="preserve">Азарович</t>
  </si>
  <si>
    <t xml:space="preserve">Карташев</t>
  </si>
  <si>
    <t xml:space="preserve">Каташинский</t>
  </si>
  <si>
    <t xml:space="preserve">Мефодиевич</t>
  </si>
  <si>
    <t xml:space="preserve">Кациашвили</t>
  </si>
  <si>
    <t xml:space="preserve">Агдамелович</t>
  </si>
  <si>
    <t xml:space="preserve">земля - до 20 дес.,доходы до 300 руб.</t>
  </si>
  <si>
    <t xml:space="preserve">Келеповский</t>
  </si>
  <si>
    <t xml:space="preserve">Кизеветтер</t>
  </si>
  <si>
    <t xml:space="preserve">Кимряков</t>
  </si>
  <si>
    <t xml:space="preserve">земледелец,Заведующий,мелкий предприниматель или торговец</t>
  </si>
  <si>
    <t xml:space="preserve">Киреев</t>
  </si>
  <si>
    <t xml:space="preserve">Терентий</t>
  </si>
  <si>
    <t xml:space="preserve">Кириенко</t>
  </si>
  <si>
    <t xml:space="preserve">Кирносов</t>
  </si>
  <si>
    <t xml:space="preserve">Никита</t>
  </si>
  <si>
    <t xml:space="preserve">Кирьянов</t>
  </si>
  <si>
    <t xml:space="preserve">учитель,журналист,мелкий служащий</t>
  </si>
  <si>
    <t xml:space="preserve">народные социалисты (местный руководитель),Всерос. крест. союз (местный руководитель),труд. нар.-соц (местный руководитель)</t>
  </si>
  <si>
    <t xml:space="preserve">Клинг</t>
  </si>
  <si>
    <t xml:space="preserve">Клюжев</t>
  </si>
  <si>
    <t xml:space="preserve">журналист,чиновник уездно-губернского уровня,учитель</t>
  </si>
  <si>
    <t xml:space="preserve">недвижимость - дома,земля от 20 до 100 дес.,доходы свыше 1000 руб.</t>
  </si>
  <si>
    <t xml:space="preserve">Козлов</t>
  </si>
  <si>
    <t xml:space="preserve">землевладелец,страховой агент</t>
  </si>
  <si>
    <t xml:space="preserve">чиновник уездно-губернского уровня,учитель,мелкий служащий</t>
  </si>
  <si>
    <t xml:space="preserve">беспарт (иное и сочувствующий),кадеты (местный руководитель)</t>
  </si>
  <si>
    <t xml:space="preserve">Комарь</t>
  </si>
  <si>
    <t xml:space="preserve">Кониц</t>
  </si>
  <si>
    <t xml:space="preserve">журналист,присяжный поверенный,землевладелец</t>
  </si>
  <si>
    <t xml:space="preserve">либеральные партии (местный руководитель),октябристы (местный руководитель)</t>
  </si>
  <si>
    <t xml:space="preserve">Корде</t>
  </si>
  <si>
    <t xml:space="preserve">Коренчук</t>
  </si>
  <si>
    <t xml:space="preserve">Ананий</t>
  </si>
  <si>
    <t xml:space="preserve">Францевич</t>
  </si>
  <si>
    <t xml:space="preserve">Космодамианский</t>
  </si>
  <si>
    <t xml:space="preserve">Костенко</t>
  </si>
  <si>
    <t xml:space="preserve">наемный рабочий,земледелец</t>
  </si>
  <si>
    <t xml:space="preserve">Кочнев</t>
  </si>
  <si>
    <t xml:space="preserve">Краселюк</t>
  </si>
  <si>
    <t xml:space="preserve">Красковский</t>
  </si>
  <si>
    <t xml:space="preserve">беспарт (иное и сочувствующий),правые партии (местный руководитель)</t>
  </si>
  <si>
    <t xml:space="preserve">Краснощеков</t>
  </si>
  <si>
    <t xml:space="preserve">Крупенский</t>
  </si>
  <si>
    <t xml:space="preserve">Уездный предв.двор., земский гласный губ.</t>
  </si>
  <si>
    <t xml:space="preserve">прочие (местный руководитель),либеральные партии (Член центральных органов),правые партии (местный руководитель),национальные партии (местный руководитель),беспарт (иное и сочувствующий)</t>
  </si>
  <si>
    <t xml:space="preserve">Крушеван</t>
  </si>
  <si>
    <t xml:space="preserve">Павел (Паволакий)</t>
  </si>
  <si>
    <t xml:space="preserve">СРН (местный руководитель),правые партии (местный руководитель)</t>
  </si>
  <si>
    <t xml:space="preserve">Кудрявцев</t>
  </si>
  <si>
    <t xml:space="preserve">Африканович</t>
  </si>
  <si>
    <t xml:space="preserve">мелкий предприниматель или торговец,журналист</t>
  </si>
  <si>
    <t xml:space="preserve">Иоакинфович</t>
  </si>
  <si>
    <t xml:space="preserve">Кульбаков</t>
  </si>
  <si>
    <t xml:space="preserve">Шарафутдин</t>
  </si>
  <si>
    <t xml:space="preserve">Абдулгалимович</t>
  </si>
  <si>
    <t xml:space="preserve">земля от 20 до 100 дес.,недвижимость - дома,иные виды собственности</t>
  </si>
  <si>
    <t xml:space="preserve">Кумелис</t>
  </si>
  <si>
    <t xml:space="preserve">Купстас</t>
  </si>
  <si>
    <t xml:space="preserve">Сигизмундович</t>
  </si>
  <si>
    <t xml:space="preserve">Куракин</t>
  </si>
  <si>
    <t xml:space="preserve">князь,придворные звания,действительный статский советник</t>
  </si>
  <si>
    <t xml:space="preserve">чиновник уездно-губернского уровня,землевладелец,заводчик</t>
  </si>
  <si>
    <t xml:space="preserve">Кутлер</t>
  </si>
  <si>
    <t xml:space="preserve">награды,тайный советник</t>
  </si>
  <si>
    <t xml:space="preserve">доходы свыше 1000 руб.,земля - свыше 500 дес</t>
  </si>
  <si>
    <t xml:space="preserve">Кушников</t>
  </si>
  <si>
    <t xml:space="preserve">Лавров</t>
  </si>
  <si>
    <t xml:space="preserve">Лагно</t>
  </si>
  <si>
    <t xml:space="preserve">Дионисий</t>
  </si>
  <si>
    <t xml:space="preserve">Андроникович</t>
  </si>
  <si>
    <t xml:space="preserve">Ланев</t>
  </si>
  <si>
    <t xml:space="preserve">Лашкарев</t>
  </si>
  <si>
    <t xml:space="preserve">от 5000 до 10000 дес. земли,доходы свыше 1000 руб.</t>
  </si>
  <si>
    <t xml:space="preserve">Леонас</t>
  </si>
  <si>
    <t xml:space="preserve">присяжный поверенный,земледелец</t>
  </si>
  <si>
    <t xml:space="preserve">Лепешко</t>
  </si>
  <si>
    <t xml:space="preserve">Леппянен</t>
  </si>
  <si>
    <t xml:space="preserve">финн</t>
  </si>
  <si>
    <t xml:space="preserve">Липатов</t>
  </si>
  <si>
    <t xml:space="preserve">Лисин</t>
  </si>
  <si>
    <t xml:space="preserve">Лисовский</t>
  </si>
  <si>
    <t xml:space="preserve">Литвиненко</t>
  </si>
  <si>
    <t xml:space="preserve">Всерос. крест. союз (местный руководитель),социалисты-революционеры (местный руководитель),труд. нар.-соц (рядовой)</t>
  </si>
  <si>
    <t xml:space="preserve">Ломтатидзе</t>
  </si>
  <si>
    <t xml:space="preserve">Бибонович</t>
  </si>
  <si>
    <t xml:space="preserve">Лопатин</t>
  </si>
  <si>
    <t xml:space="preserve">Всерос. крест. союз (местный руководитель),труд. нар.-соц (местный руководитель),беспарт (иное и сочувствующий)</t>
  </si>
  <si>
    <t xml:space="preserve">землевладелец,коннозаводчик</t>
  </si>
  <si>
    <t xml:space="preserve">Лопаткин</t>
  </si>
  <si>
    <t xml:space="preserve">Лосик</t>
  </si>
  <si>
    <t xml:space="preserve">Лось-Колендзян</t>
  </si>
  <si>
    <t xml:space="preserve">отставной военный,учитель</t>
  </si>
  <si>
    <t xml:space="preserve">Лохвицкий</t>
  </si>
  <si>
    <t xml:space="preserve">Пантелеймон</t>
  </si>
  <si>
    <t xml:space="preserve">Лубенский</t>
  </si>
  <si>
    <t xml:space="preserve">Лукашевич</t>
  </si>
  <si>
    <t xml:space="preserve">Председатель у. земской управы, гласный губ. Земства</t>
  </si>
  <si>
    <t xml:space="preserve">Люц (Лютц)</t>
  </si>
  <si>
    <t xml:space="preserve">Людвиг</t>
  </si>
  <si>
    <t xml:space="preserve">Земский гласный губ</t>
  </si>
  <si>
    <t xml:space="preserve">октябристы (иное и сочувствующий)</t>
  </si>
  <si>
    <t xml:space="preserve">Макаревич</t>
  </si>
  <si>
    <t xml:space="preserve">Лаврентьевич</t>
  </si>
  <si>
    <t xml:space="preserve">Маклаков</t>
  </si>
  <si>
    <t xml:space="preserve">Максудов</t>
  </si>
  <si>
    <t xml:space="preserve">Садтретдин</t>
  </si>
  <si>
    <t xml:space="preserve">Назмутдинович</t>
  </si>
  <si>
    <t xml:space="preserve">общественный деятель,журналист</t>
  </si>
  <si>
    <t xml:space="preserve">прочие (Член центральных органов),Мусульм. (Член центральных органов),кадеты (Член центральных органов)</t>
  </si>
  <si>
    <t xml:space="preserve">Сафиулла</t>
  </si>
  <si>
    <t xml:space="preserve">Тазюдинович</t>
  </si>
  <si>
    <t xml:space="preserve">Малафиевский</t>
  </si>
  <si>
    <t xml:space="preserve">Малеев</t>
  </si>
  <si>
    <t xml:space="preserve">Маляренко</t>
  </si>
  <si>
    <t xml:space="preserve">отставной военный,кузнец</t>
  </si>
  <si>
    <t xml:space="preserve">Мамин</t>
  </si>
  <si>
    <t xml:space="preserve">Наркиссович</t>
  </si>
  <si>
    <t xml:space="preserve">журналист,присяжный поверенный,крупный предприниматель</t>
  </si>
  <si>
    <t xml:space="preserve">недвижимость - предприятия,доходы свыше 1000 руб.</t>
  </si>
  <si>
    <t xml:space="preserve">Мандельберг</t>
  </si>
  <si>
    <t xml:space="preserve">Марев</t>
  </si>
  <si>
    <t xml:space="preserve">Марков</t>
  </si>
  <si>
    <t xml:space="preserve">Маслянников</t>
  </si>
  <si>
    <t xml:space="preserve">октябристы (местный руководитель),правые партии (местный руководитель)</t>
  </si>
  <si>
    <t xml:space="preserve">Массагутов</t>
  </si>
  <si>
    <t xml:space="preserve">Хабибрахман</t>
  </si>
  <si>
    <t xml:space="preserve">Ситдикович</t>
  </si>
  <si>
    <t xml:space="preserve">священнослужитель,мелкий предприниматель или торговец</t>
  </si>
  <si>
    <t xml:space="preserve">труд. нар.-соц (местный руководитель),прочие (местный руководитель),Всерос. крест. союз (местный руководитель)</t>
  </si>
  <si>
    <t xml:space="preserve">труд. нар.-соц (местный руководитель),Всерос. крест. союз (иное и сочувствующий)</t>
  </si>
  <si>
    <t xml:space="preserve">Махарадзе</t>
  </si>
  <si>
    <t xml:space="preserve">Герасим</t>
  </si>
  <si>
    <t xml:space="preserve">Махмудов</t>
  </si>
  <si>
    <t xml:space="preserve">Мустафа-Гаджи</t>
  </si>
  <si>
    <t xml:space="preserve">Муса-оглы</t>
  </si>
  <si>
    <t xml:space="preserve">Медиев</t>
  </si>
  <si>
    <t xml:space="preserve">Решид</t>
  </si>
  <si>
    <t xml:space="preserve">Медий-оглы (Мехди)</t>
  </si>
  <si>
    <t xml:space="preserve">Меленчук</t>
  </si>
  <si>
    <t xml:space="preserve">Емельян</t>
  </si>
  <si>
    <t xml:space="preserve">Мельник</t>
  </si>
  <si>
    <t xml:space="preserve">Варфоломей</t>
  </si>
  <si>
    <t xml:space="preserve">Минич</t>
  </si>
  <si>
    <t xml:space="preserve">Мельников</t>
  </si>
  <si>
    <t xml:space="preserve">правые партии (рядовой),октябристы (местный руководитель)</t>
  </si>
  <si>
    <t xml:space="preserve">Меняйленко</t>
  </si>
  <si>
    <t xml:space="preserve">Милорадович</t>
  </si>
  <si>
    <t xml:space="preserve">октябристы (местный руководитель),правые партии (рядовой)</t>
  </si>
  <si>
    <t xml:space="preserve">Митров</t>
  </si>
  <si>
    <t xml:space="preserve">Михайлин</t>
  </si>
  <si>
    <t xml:space="preserve">Михайлов</t>
  </si>
  <si>
    <t xml:space="preserve">земледелец,приказчик</t>
  </si>
  <si>
    <t xml:space="preserve">Михайлюк</t>
  </si>
  <si>
    <t xml:space="preserve">Мороз</t>
  </si>
  <si>
    <t xml:space="preserve">Прохор</t>
  </si>
  <si>
    <t xml:space="preserve">Муртен</t>
  </si>
  <si>
    <t xml:space="preserve">Март</t>
  </si>
  <si>
    <t xml:space="preserve">Мартович</t>
  </si>
  <si>
    <t xml:space="preserve">Мусин</t>
  </si>
  <si>
    <t xml:space="preserve">Гумер</t>
  </si>
  <si>
    <t xml:space="preserve">Мусич</t>
  </si>
  <si>
    <t xml:space="preserve">Мухамеджанов</t>
  </si>
  <si>
    <t xml:space="preserve">Салихджан</t>
  </si>
  <si>
    <t xml:space="preserve">Алемджанович</t>
  </si>
  <si>
    <t xml:space="preserve">Мушенко</t>
  </si>
  <si>
    <t xml:space="preserve">Наумович</t>
  </si>
  <si>
    <t xml:space="preserve">мелкий служащий,инженер</t>
  </si>
  <si>
    <t xml:space="preserve">Мягкий</t>
  </si>
  <si>
    <t xml:space="preserve">Нагих</t>
  </si>
  <si>
    <t xml:space="preserve">Наливкин</t>
  </si>
  <si>
    <t xml:space="preserve">чиновник уездно-губернского уровня,отставной военный</t>
  </si>
  <si>
    <t xml:space="preserve">Наумов</t>
  </si>
  <si>
    <t xml:space="preserve">Наумчак</t>
  </si>
  <si>
    <t xml:space="preserve">Небовидов</t>
  </si>
  <si>
    <t xml:space="preserve">Викторин</t>
  </si>
  <si>
    <t xml:space="preserve">высшее гражданское,среднее духовное</t>
  </si>
  <si>
    <t xml:space="preserve">земледелец,врач,учитель</t>
  </si>
  <si>
    <t xml:space="preserve">Нежметдинов</t>
  </si>
  <si>
    <t xml:space="preserve">Абдулла</t>
  </si>
  <si>
    <t xml:space="preserve">Аймалетдинович</t>
  </si>
  <si>
    <t xml:space="preserve">Немальцев</t>
  </si>
  <si>
    <t xml:space="preserve">Несторов</t>
  </si>
  <si>
    <t xml:space="preserve">Нечитайло</t>
  </si>
  <si>
    <t xml:space="preserve">Никитин</t>
  </si>
  <si>
    <t xml:space="preserve">Никончук</t>
  </si>
  <si>
    <t xml:space="preserve">Мартиан</t>
  </si>
  <si>
    <t xml:space="preserve">Новца</t>
  </si>
  <si>
    <t xml:space="preserve">землевладелец,чиновник уездно-губернского уровня,присяжный поверенный</t>
  </si>
  <si>
    <t xml:space="preserve">Нороконев</t>
  </si>
  <si>
    <t xml:space="preserve">Хаджи Темир-Гали</t>
  </si>
  <si>
    <t xml:space="preserve">Тютиевич</t>
  </si>
  <si>
    <t xml:space="preserve">Мусульм. (местный руководитель),кадеты (иное и сочувствующий)</t>
  </si>
  <si>
    <t xml:space="preserve">Носик</t>
  </si>
  <si>
    <t xml:space="preserve">Нур-Берды-Ханов</t>
  </si>
  <si>
    <t xml:space="preserve">Махтум -Кулихан</t>
  </si>
  <si>
    <t xml:space="preserve">Оводов</t>
  </si>
  <si>
    <t xml:space="preserve">Однокозов</t>
  </si>
  <si>
    <t xml:space="preserve">Озол</t>
  </si>
  <si>
    <t xml:space="preserve">Окулов</t>
  </si>
  <si>
    <t xml:space="preserve">Опочинин</t>
  </si>
  <si>
    <t xml:space="preserve">коллежский секретарь,награды</t>
  </si>
  <si>
    <t xml:space="preserve">Осипов</t>
  </si>
  <si>
    <t xml:space="preserve">Осичкин</t>
  </si>
  <si>
    <t xml:space="preserve">Отоцкий (Отоцкий-Доленга)</t>
  </si>
  <si>
    <t xml:space="preserve">Фелициан</t>
  </si>
  <si>
    <t xml:space="preserve">Венантиевич</t>
  </si>
  <si>
    <t xml:space="preserve">Очиров</t>
  </si>
  <si>
    <t xml:space="preserve">Бато-Далай</t>
  </si>
  <si>
    <t xml:space="preserve">Очирович</t>
  </si>
  <si>
    <t xml:space="preserve">правые партии (местный руководитель),октябристы (местный руководитель)</t>
  </si>
  <si>
    <t xml:space="preserve">Панфилов</t>
  </si>
  <si>
    <t xml:space="preserve">Фотеевич</t>
  </si>
  <si>
    <t xml:space="preserve">Партс</t>
  </si>
  <si>
    <t xml:space="preserve">Эвердович</t>
  </si>
  <si>
    <t xml:space="preserve">Пелейко</t>
  </si>
  <si>
    <t xml:space="preserve">Пелипенко</t>
  </si>
  <si>
    <t xml:space="preserve">Пепловский</t>
  </si>
  <si>
    <t xml:space="preserve">прочие (местный руководитель),национальные партии (Член центральных органов)</t>
  </si>
  <si>
    <t xml:space="preserve">Пергамент</t>
  </si>
  <si>
    <t xml:space="preserve">Осип (Иосиф)</t>
  </si>
  <si>
    <t xml:space="preserve">Перелешин</t>
  </si>
  <si>
    <t xml:space="preserve">Земский гласный, и.о. предв. Дворянства</t>
  </si>
  <si>
    <t xml:space="preserve">Петерсон</t>
  </si>
  <si>
    <t xml:space="preserve">Леонидович</t>
  </si>
  <si>
    <t xml:space="preserve">Председатель Ветлужской земской управы, губернский гласный</t>
  </si>
  <si>
    <t xml:space="preserve">Петров</t>
  </si>
  <si>
    <t xml:space="preserve">Спиридонович</t>
  </si>
  <si>
    <t xml:space="preserve">крестьянин,духовное звание</t>
  </si>
  <si>
    <t xml:space="preserve">Андрианович</t>
  </si>
  <si>
    <t xml:space="preserve">Петровский</t>
  </si>
  <si>
    <t xml:space="preserve">войсковой казак,дворянин потомственный</t>
  </si>
  <si>
    <t xml:space="preserve">Петроченко</t>
  </si>
  <si>
    <t xml:space="preserve">Пеховский</t>
  </si>
  <si>
    <t xml:space="preserve">Каэтан</t>
  </si>
  <si>
    <t xml:space="preserve">Юзефович</t>
  </si>
  <si>
    <t xml:space="preserve">Пирский</t>
  </si>
  <si>
    <t xml:space="preserve">Платон (Рождественский)</t>
  </si>
  <si>
    <t xml:space="preserve">Порфирий</t>
  </si>
  <si>
    <t xml:space="preserve">архиепископ</t>
  </si>
  <si>
    <t xml:space="preserve">Плевинский</t>
  </si>
  <si>
    <t xml:space="preserve">Стефан</t>
  </si>
  <si>
    <t xml:space="preserve">Войцехович</t>
  </si>
  <si>
    <t xml:space="preserve">Повилюс</t>
  </si>
  <si>
    <t xml:space="preserve">Матеушевич</t>
  </si>
  <si>
    <t xml:space="preserve">Познанский</t>
  </si>
  <si>
    <t xml:space="preserve">Покровский</t>
  </si>
  <si>
    <t xml:space="preserve">Половинкин</t>
  </si>
  <si>
    <t xml:space="preserve">Поляков</t>
  </si>
  <si>
    <t xml:space="preserve">Земский врач, уездный гласный</t>
  </si>
  <si>
    <t xml:space="preserve">труд. нар.-соц (местный руководитель),социалисты-революционеры (местный руководитель),Всерос. крест. союз (местный руководитель)</t>
  </si>
  <si>
    <t xml:space="preserve">Поташев</t>
  </si>
  <si>
    <t xml:space="preserve">Родригович</t>
  </si>
  <si>
    <t xml:space="preserve">граф,придворные звания</t>
  </si>
  <si>
    <t xml:space="preserve">Польская Партия реальной политики (местный руководитель),прочие (рядовой)</t>
  </si>
  <si>
    <t xml:space="preserve">Прасолов</t>
  </si>
  <si>
    <t xml:space="preserve">Приходько</t>
  </si>
  <si>
    <t xml:space="preserve">Губернский съезд уполномоченных от предприятий</t>
  </si>
  <si>
    <t xml:space="preserve">Пройда</t>
  </si>
  <si>
    <t xml:space="preserve">Гордеевич</t>
  </si>
  <si>
    <t xml:space="preserve">Пуговишников</t>
  </si>
  <si>
    <t xml:space="preserve">Пуришкевич</t>
  </si>
  <si>
    <t xml:space="preserve">Митрофанович</t>
  </si>
  <si>
    <t xml:space="preserve">Земский гласный, пред.уездной управы</t>
  </si>
  <si>
    <t xml:space="preserve">почетный гражданин,дворянин потомственный</t>
  </si>
  <si>
    <t xml:space="preserve">СРН (Член центральных органов),правые партии (местный руководитель)</t>
  </si>
  <si>
    <t xml:space="preserve">Путткамер</t>
  </si>
  <si>
    <t xml:space="preserve">граф,коллежский асессор</t>
  </si>
  <si>
    <t xml:space="preserve">инженер,землевладелец,общественный деятель</t>
  </si>
  <si>
    <t xml:space="preserve">Пьяных</t>
  </si>
  <si>
    <t xml:space="preserve">Всерос. крест. союз (местный руководитель),социалисты-революционеры (местный руководитель)</t>
  </si>
  <si>
    <t xml:space="preserve">Пярн</t>
  </si>
  <si>
    <t xml:space="preserve">Гендрикович</t>
  </si>
  <si>
    <t xml:space="preserve">Рабинович</t>
  </si>
  <si>
    <t xml:space="preserve">Лазарь</t>
  </si>
  <si>
    <t xml:space="preserve">Германович</t>
  </si>
  <si>
    <t xml:space="preserve">Растворов</t>
  </si>
  <si>
    <t xml:space="preserve">Ревякин</t>
  </si>
  <si>
    <t xml:space="preserve">Резанов</t>
  </si>
  <si>
    <t xml:space="preserve">Рейн</t>
  </si>
  <si>
    <t xml:space="preserve">тайный советник,награды</t>
  </si>
  <si>
    <t xml:space="preserve">преподаватель вуза,врач</t>
  </si>
  <si>
    <t xml:space="preserve">от 1000 до 5000 дес. земли,недвижимость - дома</t>
  </si>
  <si>
    <t xml:space="preserve">Ременчик</t>
  </si>
  <si>
    <t xml:space="preserve">Ржехин</t>
  </si>
  <si>
    <t xml:space="preserve">Земский агроном</t>
  </si>
  <si>
    <t xml:space="preserve">журналист,агроном</t>
  </si>
  <si>
    <t xml:space="preserve">Рогожа</t>
  </si>
  <si>
    <t xml:space="preserve">Родзевич</t>
  </si>
  <si>
    <t xml:space="preserve">Леонард</t>
  </si>
  <si>
    <t xml:space="preserve">Розин</t>
  </si>
  <si>
    <t xml:space="preserve">Рокотов</t>
  </si>
  <si>
    <t xml:space="preserve">Романов</t>
  </si>
  <si>
    <t xml:space="preserve">Зотович</t>
  </si>
  <si>
    <t xml:space="preserve">Рубан</t>
  </si>
  <si>
    <t xml:space="preserve">Асанович</t>
  </si>
  <si>
    <t xml:space="preserve">Рубисов</t>
  </si>
  <si>
    <t xml:space="preserve">Русанов</t>
  </si>
  <si>
    <t xml:space="preserve">Андриан</t>
  </si>
  <si>
    <t xml:space="preserve">Рыбальченко</t>
  </si>
  <si>
    <t xml:space="preserve">земледелец,мелкий предприниматель или торговец,мелкий служащий</t>
  </si>
  <si>
    <t xml:space="preserve">Сагателян</t>
  </si>
  <si>
    <t xml:space="preserve">Иоанес</t>
  </si>
  <si>
    <t xml:space="preserve">социалисты-революционеры (местный руководитель),труд. нар.-соц (местный руководитель),беспарт (иное и сочувствующий)</t>
  </si>
  <si>
    <t xml:space="preserve">Сайко</t>
  </si>
  <si>
    <t xml:space="preserve">Салазкин</t>
  </si>
  <si>
    <t xml:space="preserve">Гласный городской думы, уездного и губернского земского собрания</t>
  </si>
  <si>
    <t xml:space="preserve">крупный предприниматель ,общественный деятель</t>
  </si>
  <si>
    <t xml:space="preserve">Салтыков</t>
  </si>
  <si>
    <t xml:space="preserve">Санцевич</t>
  </si>
  <si>
    <t xml:space="preserve">Саргани</t>
  </si>
  <si>
    <t xml:space="preserve">Эммануил</t>
  </si>
  <si>
    <t xml:space="preserve">Сахно</t>
  </si>
  <si>
    <t xml:space="preserve">Святополк-Мирский</t>
  </si>
  <si>
    <t xml:space="preserve">князь,коллежский советник</t>
  </si>
  <si>
    <t xml:space="preserve">правые партии (местный руководитель),беспарт (иное и сочувствующий)</t>
  </si>
  <si>
    <t xml:space="preserve">Седляр</t>
  </si>
  <si>
    <t xml:space="preserve">Сейфитдинов</t>
  </si>
  <si>
    <t xml:space="preserve">Шахбал</t>
  </si>
  <si>
    <t xml:space="preserve">Сахаутдинович</t>
  </si>
  <si>
    <t xml:space="preserve">Селинов</t>
  </si>
  <si>
    <t xml:space="preserve">агроном,преподаватель</t>
  </si>
  <si>
    <t xml:space="preserve">Аверкий</t>
  </si>
  <si>
    <t xml:space="preserve">Серебряков</t>
  </si>
  <si>
    <t xml:space="preserve">рабочий,мелкий служащий</t>
  </si>
  <si>
    <t xml:space="preserve">Серен</t>
  </si>
  <si>
    <t xml:space="preserve">Джан</t>
  </si>
  <si>
    <t xml:space="preserve">Батыкович</t>
  </si>
  <si>
    <t xml:space="preserve">Серов</t>
  </si>
  <si>
    <t xml:space="preserve">Сигов</t>
  </si>
  <si>
    <t xml:space="preserve">Синадино</t>
  </si>
  <si>
    <t xml:space="preserve">доходы свыше 1000 руб.,от 1000 до 5000 дес. земли,недвижимость - дома</t>
  </si>
  <si>
    <t xml:space="preserve">прочие (местный руководитель),правые партии (местный руководитель),национальные партии (местный руководитель)</t>
  </si>
  <si>
    <t xml:space="preserve">грек</t>
  </si>
  <si>
    <t xml:space="preserve">Ситников</t>
  </si>
  <si>
    <t xml:space="preserve">Скалозубов</t>
  </si>
  <si>
    <t xml:space="preserve">земледелец,агроном,чиновник уездно-губернского уровня</t>
  </si>
  <si>
    <t xml:space="preserve">кадеты (местный руководитель),беспарт (иное и сочувствующий),прочие (местный руководитель)</t>
  </si>
  <si>
    <t xml:space="preserve">Скаржинский</t>
  </si>
  <si>
    <t xml:space="preserve">Мечислав-Тадеуш</t>
  </si>
  <si>
    <t xml:space="preserve">журналист,землевладелец,политический деятель</t>
  </si>
  <si>
    <t xml:space="preserve">Сливинский</t>
  </si>
  <si>
    <t xml:space="preserve">Августович</t>
  </si>
  <si>
    <t xml:space="preserve">Смагин</t>
  </si>
  <si>
    <t xml:space="preserve">Зиновьевич</t>
  </si>
  <si>
    <t xml:space="preserve">Руф</t>
  </si>
  <si>
    <t xml:space="preserve">Снигирь</t>
  </si>
  <si>
    <t xml:space="preserve">Созонович</t>
  </si>
  <si>
    <t xml:space="preserve">Член губернского земского собрания</t>
  </si>
  <si>
    <t xml:space="preserve">Соловей</t>
  </si>
  <si>
    <t xml:space="preserve">Адам</t>
  </si>
  <si>
    <t xml:space="preserve">Сопликов</t>
  </si>
  <si>
    <t xml:space="preserve">Сорокин</t>
  </si>
  <si>
    <t xml:space="preserve">труд. нар.-соц (местный руководитель),Всерос. крест. союз (местный руководитель),социалисты-революционеры (местный руководитель)</t>
  </si>
  <si>
    <t xml:space="preserve">Сташинский</t>
  </si>
  <si>
    <t xml:space="preserve">Стенбок-Фермор</t>
  </si>
  <si>
    <t xml:space="preserve">Предс. Губ. Земского собрания</t>
  </si>
  <si>
    <t xml:space="preserve">землевладелец,агроном,чиновник уездно-губернского уровня</t>
  </si>
  <si>
    <t xml:space="preserve">Степанов</t>
  </si>
  <si>
    <t xml:space="preserve">Нестор</t>
  </si>
  <si>
    <t xml:space="preserve">Стрелков</t>
  </si>
  <si>
    <t xml:space="preserve">мелкий служащий,рабочий</t>
  </si>
  <si>
    <t xml:space="preserve">Струве</t>
  </si>
  <si>
    <t xml:space="preserve">Бернгардович</t>
  </si>
  <si>
    <t xml:space="preserve">статский советник ,академик</t>
  </si>
  <si>
    <t xml:space="preserve">кадеты (Член центральных органов),правые партии (Член центральных органов),социал-демократы (Член центральных органов)</t>
  </si>
  <si>
    <t xml:space="preserve">Султанов</t>
  </si>
  <si>
    <t xml:space="preserve">Бей-Бала-бек</t>
  </si>
  <si>
    <t xml:space="preserve">Сундерлянд</t>
  </si>
  <si>
    <t xml:space="preserve">Станислав (Северин)</t>
  </si>
  <si>
    <t xml:space="preserve">евангелист</t>
  </si>
  <si>
    <t xml:space="preserve">Сухоруков</t>
  </si>
  <si>
    <t xml:space="preserve">Земский гласный (губ.), предс. Уездной управы</t>
  </si>
  <si>
    <t xml:space="preserve">Сытин</t>
  </si>
  <si>
    <t xml:space="preserve">Тагиев</t>
  </si>
  <si>
    <t xml:space="preserve">Измаил</t>
  </si>
  <si>
    <t xml:space="preserve">Зейналаббеддинович</t>
  </si>
  <si>
    <t xml:space="preserve">доходы свыше 1000 руб.,недвижимость - предприятия</t>
  </si>
  <si>
    <t xml:space="preserve">Таланцев</t>
  </si>
  <si>
    <t xml:space="preserve">Зиновий</t>
  </si>
  <si>
    <t xml:space="preserve">землевладелец,журналист,крупный предприниматель</t>
  </si>
  <si>
    <t xml:space="preserve">Танцов</t>
  </si>
  <si>
    <t xml:space="preserve">статский советник ,награды</t>
  </si>
  <si>
    <t xml:space="preserve">Таскин</t>
  </si>
  <si>
    <t xml:space="preserve">Предс. Губ. Земской правы</t>
  </si>
  <si>
    <t xml:space="preserve">Тахтамиров</t>
  </si>
  <si>
    <t xml:space="preserve">землевладелец,крупный предприниматель</t>
  </si>
  <si>
    <t xml:space="preserve">Тесленко</t>
  </si>
  <si>
    <t xml:space="preserve">присяжный поверенный,журналист,общественный деятель</t>
  </si>
  <si>
    <t xml:space="preserve">Тетеревенков</t>
  </si>
  <si>
    <t xml:space="preserve">Тигранян</t>
  </si>
  <si>
    <t xml:space="preserve">Сиракан</t>
  </si>
  <si>
    <t xml:space="preserve">Фаддеевич</t>
  </si>
  <si>
    <t xml:space="preserve">Тимачев</t>
  </si>
  <si>
    <t xml:space="preserve">Тимирев</t>
  </si>
  <si>
    <t xml:space="preserve">чиновник уездно-губернского уровня,врач,землевладелец</t>
  </si>
  <si>
    <t xml:space="preserve">Тимошин</t>
  </si>
  <si>
    <t xml:space="preserve">Тихвинский</t>
  </si>
  <si>
    <t xml:space="preserve">священнослужитель,учитель,журналист</t>
  </si>
  <si>
    <t xml:space="preserve">Тобоков</t>
  </si>
  <si>
    <t xml:space="preserve">Толмачевский</t>
  </si>
  <si>
    <t xml:space="preserve">Всерос. крест. союз (местный руководитель),труд. нар.-соц (местный руководитель),социалисты-революционеры (местный руководитель)</t>
  </si>
  <si>
    <t xml:space="preserve">Торгашин</t>
  </si>
  <si>
    <t xml:space="preserve">Трейман</t>
  </si>
  <si>
    <t xml:space="preserve">Третьяченко</t>
  </si>
  <si>
    <t xml:space="preserve">Арефа</t>
  </si>
  <si>
    <t xml:space="preserve">Эммануилович</t>
  </si>
  <si>
    <t xml:space="preserve">октябристы (местный руководитель),правые партии (рядовой),Русская национальная фракция (рядовой)</t>
  </si>
  <si>
    <t xml:space="preserve">Трофименко</t>
  </si>
  <si>
    <t xml:space="preserve">Земский гласный, предс. Управы</t>
  </si>
  <si>
    <t xml:space="preserve">Тукаев</t>
  </si>
  <si>
    <t xml:space="preserve">Мухамед-Шакир</t>
  </si>
  <si>
    <t xml:space="preserve">Мухамедхарисович</t>
  </si>
  <si>
    <t xml:space="preserve">Тулинов</t>
  </si>
  <si>
    <t xml:space="preserve">Туперко</t>
  </si>
  <si>
    <t xml:space="preserve">Тучков</t>
  </si>
  <si>
    <t xml:space="preserve">статский советник ,придворные звания</t>
  </si>
  <si>
    <t xml:space="preserve">кадеты (местный руководитель),октябристы (местный руководитель)</t>
  </si>
  <si>
    <t xml:space="preserve">Тынышпаев</t>
  </si>
  <si>
    <t xml:space="preserve">Мухамеджан</t>
  </si>
  <si>
    <t xml:space="preserve">Тынышпаевич</t>
  </si>
  <si>
    <t xml:space="preserve">журналист,инженер</t>
  </si>
  <si>
    <t xml:space="preserve">Тюмень</t>
  </si>
  <si>
    <t xml:space="preserve">Сереп-Джап</t>
  </si>
  <si>
    <t xml:space="preserve">Тютюнов</t>
  </si>
  <si>
    <t xml:space="preserve">Уразов</t>
  </si>
  <si>
    <t xml:space="preserve">Губернский земский гласный, предс. Уездной управы</t>
  </si>
  <si>
    <t xml:space="preserve">князь,придворные звания,тайный советник</t>
  </si>
  <si>
    <t xml:space="preserve">от 1000 до 5000 дес. земли,Собственность жены</t>
  </si>
  <si>
    <t xml:space="preserve">национальные партии (местный руководитель),правые партии (местный руководитель),октябристы (местный руководитель)</t>
  </si>
  <si>
    <t xml:space="preserve">Усманов</t>
  </si>
  <si>
    <t xml:space="preserve">Хайрулла</t>
  </si>
  <si>
    <t xml:space="preserve">Абдурахманович</t>
  </si>
  <si>
    <t xml:space="preserve">Успенский</t>
  </si>
  <si>
    <t xml:space="preserve">Заведующий земского санитарного бюро</t>
  </si>
  <si>
    <t xml:space="preserve">Всерос. крест. союз (местный руководитель),труд. нар.-соц (местный руководитель),прочие (местный руководитель)</t>
  </si>
  <si>
    <t xml:space="preserve">Фатуровский</t>
  </si>
  <si>
    <t xml:space="preserve">Федоров</t>
  </si>
  <si>
    <t xml:space="preserve">октябристы (местный руководитель),либеральные партии (местный руководитель),беспарт (иное и сочувствующий)</t>
  </si>
  <si>
    <t xml:space="preserve">дворянин потомственный ,почетный гражданин</t>
  </si>
  <si>
    <t xml:space="preserve">Федоров (Кириллов)</t>
  </si>
  <si>
    <t xml:space="preserve">Федоров (Федулов)</t>
  </si>
  <si>
    <t xml:space="preserve">Финеев</t>
  </si>
  <si>
    <t xml:space="preserve">Фокеев</t>
  </si>
  <si>
    <t xml:space="preserve">земледелец,присяжный поверенный</t>
  </si>
  <si>
    <t xml:space="preserve">Фомин</t>
  </si>
  <si>
    <t xml:space="preserve">труд. нар.-соц (местный руководитель),прочие (местный руководитель)</t>
  </si>
  <si>
    <t xml:space="preserve">Фомичев</t>
  </si>
  <si>
    <t xml:space="preserve">Хан-Хойский</t>
  </si>
  <si>
    <t xml:space="preserve">Фатали-хан</t>
  </si>
  <si>
    <t xml:space="preserve">Искандер-оглы</t>
  </si>
  <si>
    <t xml:space="preserve">Хас-Мамедов</t>
  </si>
  <si>
    <t xml:space="preserve">Халил-бек</t>
  </si>
  <si>
    <t xml:space="preserve">Гаджи-Баба-оглы</t>
  </si>
  <si>
    <t xml:space="preserve">Хасанов</t>
  </si>
  <si>
    <t xml:space="preserve">Калимулла</t>
  </si>
  <si>
    <t xml:space="preserve">Гумерович</t>
  </si>
  <si>
    <t xml:space="preserve">Мухамедсабир</t>
  </si>
  <si>
    <t xml:space="preserve">Мухамеджанович</t>
  </si>
  <si>
    <t xml:space="preserve">Хворостухин</t>
  </si>
  <si>
    <t xml:space="preserve">Прокофьевич</t>
  </si>
  <si>
    <t xml:space="preserve">Хвост</t>
  </si>
  <si>
    <t xml:space="preserve">социалисты-революционеры (местный руководитель),прочие (местный руководитель)</t>
  </si>
  <si>
    <t xml:space="preserve">Геркуланович</t>
  </si>
  <si>
    <t xml:space="preserve">Ходыкин</t>
  </si>
  <si>
    <t xml:space="preserve">Хоминский</t>
  </si>
  <si>
    <t xml:space="preserve">отсутствует,награды</t>
  </si>
  <si>
    <t xml:space="preserve">от 5000 до 10000 дес. земли,недвижимость - предприятия,недвижимость - дома</t>
  </si>
  <si>
    <t xml:space="preserve">Хомяков</t>
  </si>
  <si>
    <t xml:space="preserve">чиновник уездно-губернского уровня,землевладелец,общественный деятель</t>
  </si>
  <si>
    <t xml:space="preserve">недвижимость - предприятия,от 5000 до 10000 дес. земли,недвижимость - дома,иные виды собственности</t>
  </si>
  <si>
    <t xml:space="preserve">Хорват</t>
  </si>
  <si>
    <t xml:space="preserve">преподаватель вуза,землевладелец,отставной военный</t>
  </si>
  <si>
    <t xml:space="preserve">Центнер</t>
  </si>
  <si>
    <t xml:space="preserve">Фома</t>
  </si>
  <si>
    <t xml:space="preserve">землевладелец,управляющий имениями</t>
  </si>
  <si>
    <t xml:space="preserve">Ираклий</t>
  </si>
  <si>
    <t xml:space="preserve">социал-демократы (Член центральных органов),правые партии (Член центральных органов),социал-демократы (местный руководитель)</t>
  </si>
  <si>
    <t xml:space="preserve">Чащин</t>
  </si>
  <si>
    <t xml:space="preserve">Челноков</t>
  </si>
  <si>
    <t xml:space="preserve">Член Моск. Губерн. Зем. Управы, Гласный Моск.городской думы и губ. И уездн. Земства, предс. Губ</t>
  </si>
  <si>
    <t xml:space="preserve">земля от 20 до 100 дес.,недвижимость - дома,недвижимость - предприятия</t>
  </si>
  <si>
    <t xml:space="preserve">кадеты (Член центральных органов),правые партии (Член центральных органов),кадеты (местный руководитель)</t>
  </si>
  <si>
    <t xml:space="preserve">Чеповенко</t>
  </si>
  <si>
    <t xml:space="preserve">Черненко</t>
  </si>
  <si>
    <t xml:space="preserve">Глебович</t>
  </si>
  <si>
    <t xml:space="preserve">Чернышев</t>
  </si>
  <si>
    <t xml:space="preserve">Козьма</t>
  </si>
  <si>
    <t xml:space="preserve">Чигирик</t>
  </si>
  <si>
    <t xml:space="preserve">Евмен</t>
  </si>
  <si>
    <t xml:space="preserve">Чинков</t>
  </si>
  <si>
    <t xml:space="preserve">Шабалин</t>
  </si>
  <si>
    <t xml:space="preserve">социалисты-революционеры (местный руководитель),Всерос. крест. союз (местный руководитель),труд. нар.-соц (местный руководитель)</t>
  </si>
  <si>
    <t xml:space="preserve">Шабалкин</t>
  </si>
  <si>
    <t xml:space="preserve">Шаманин</t>
  </si>
  <si>
    <t xml:space="preserve">Шапиро</t>
  </si>
  <si>
    <t xml:space="preserve">Нохимович</t>
  </si>
  <si>
    <t xml:space="preserve">Шахтахтинский</t>
  </si>
  <si>
    <t xml:space="preserve">Мухаммед-ага Мухаммед-Таги</t>
  </si>
  <si>
    <t xml:space="preserve">Султан оглы</t>
  </si>
  <si>
    <t xml:space="preserve">журналист,землевладелец,преподаватель</t>
  </si>
  <si>
    <t xml:space="preserve">Шведчиков</t>
  </si>
  <si>
    <t xml:space="preserve">Шепелев</t>
  </si>
  <si>
    <t xml:space="preserve">Шешин</t>
  </si>
  <si>
    <t xml:space="preserve">Шешминцев</t>
  </si>
  <si>
    <t xml:space="preserve">землевладелец,инженер,Директор-распорядитель заводов</t>
  </si>
  <si>
    <t xml:space="preserve">Шидловский</t>
  </si>
  <si>
    <t xml:space="preserve">Шиманский</t>
  </si>
  <si>
    <t xml:space="preserve">Шингарев</t>
  </si>
  <si>
    <t xml:space="preserve">Ширский</t>
  </si>
  <si>
    <t xml:space="preserve">Ширяев</t>
  </si>
  <si>
    <t xml:space="preserve">Шишкин</t>
  </si>
  <si>
    <t xml:space="preserve">Шкляревич</t>
  </si>
  <si>
    <t xml:space="preserve">землевладелец,отставной военный,заводчик</t>
  </si>
  <si>
    <t xml:space="preserve">Шмарин</t>
  </si>
  <si>
    <t xml:space="preserve">Антипьевич</t>
  </si>
  <si>
    <t xml:space="preserve">Шпагин</t>
  </si>
  <si>
    <t xml:space="preserve">Шульгин</t>
  </si>
  <si>
    <t xml:space="preserve">Витальевич</t>
  </si>
  <si>
    <t xml:space="preserve">земля от 100 до 500 дес.,недвижимость - предприятия</t>
  </si>
  <si>
    <t xml:space="preserve">правые партии (Член центральных органов),национальные партии (Член центральных органов)</t>
  </si>
  <si>
    <t xml:space="preserve">Щербаха</t>
  </si>
  <si>
    <t xml:space="preserve">Савва</t>
  </si>
  <si>
    <t xml:space="preserve">Щербенок</t>
  </si>
  <si>
    <t xml:space="preserve">Щербина</t>
  </si>
  <si>
    <t xml:space="preserve">высшее незаконченное,среднее духовное</t>
  </si>
  <si>
    <t xml:space="preserve">войсковой казак,духовное звание</t>
  </si>
  <si>
    <t xml:space="preserve">Юдин</t>
  </si>
  <si>
    <t xml:space="preserve">Корнильевич</t>
  </si>
  <si>
    <t xml:space="preserve">приказчик</t>
  </si>
  <si>
    <t xml:space="preserve">Юницкий</t>
  </si>
  <si>
    <t xml:space="preserve">Евлампиевич</t>
  </si>
  <si>
    <t xml:space="preserve">Юрашевский</t>
  </si>
  <si>
    <t xml:space="preserve">Юргенштейн</t>
  </si>
  <si>
    <t xml:space="preserve">Густанович</t>
  </si>
  <si>
    <t xml:space="preserve">Юренев</t>
  </si>
  <si>
    <t xml:space="preserve">инженер,Заведующий</t>
  </si>
  <si>
    <t xml:space="preserve">Юрине</t>
  </si>
  <si>
    <t xml:space="preserve">Теннис</t>
  </si>
  <si>
    <t xml:space="preserve">Юстына</t>
  </si>
  <si>
    <t xml:space="preserve">Ющук</t>
  </si>
  <si>
    <t xml:space="preserve">Якубович</t>
  </si>
  <si>
    <t xml:space="preserve">землевладелец,священнослужитель</t>
  </si>
  <si>
    <t xml:space="preserve">доходы от 300 до 1000 руб,недвижимость - дома,земля от 20 до 100 дес.</t>
  </si>
  <si>
    <t xml:space="preserve">октябристы (рядовой),правые партии (местный руководитель),национальные партии (местный руководитель)</t>
  </si>
  <si>
    <t xml:space="preserve">Яровой</t>
  </si>
  <si>
    <t xml:space="preserve">Ячиновский</t>
  </si>
  <si>
    <t xml:space="preserve">Приложение</t>
  </si>
  <si>
    <t xml:space="preserve">III СОЗЫВ, 1 сессия</t>
  </si>
  <si>
    <t xml:space="preserve">Русский</t>
  </si>
  <si>
    <t xml:space="preserve">Великоросы</t>
  </si>
  <si>
    <t xml:space="preserve">Дума (созыв)</t>
  </si>
  <si>
    <t xml:space="preserve">избран на должность</t>
  </si>
  <si>
    <t xml:space="preserve">подписал док-ты</t>
  </si>
  <si>
    <t xml:space="preserve">докладчик</t>
  </si>
  <si>
    <t xml:space="preserve">голосовал</t>
  </si>
  <si>
    <t xml:space="preserve">Белорус</t>
  </si>
  <si>
    <t xml:space="preserve">през</t>
  </si>
  <si>
    <t xml:space="preserve">комисс</t>
  </si>
  <si>
    <t xml:space="preserve">Малорос</t>
  </si>
  <si>
    <t xml:space="preserve">Поляк</t>
  </si>
  <si>
    <t xml:space="preserve">Европейские этносы</t>
  </si>
  <si>
    <t xml:space="preserve">Акимов</t>
  </si>
  <si>
    <t xml:space="preserve">Елизар</t>
  </si>
  <si>
    <t xml:space="preserve">Немец</t>
  </si>
  <si>
    <t xml:space="preserve">Александров</t>
  </si>
  <si>
    <t xml:space="preserve">Федосеевич</t>
  </si>
  <si>
    <t xml:space="preserve">Латыш</t>
  </si>
  <si>
    <t xml:space="preserve">Александровский</t>
  </si>
  <si>
    <t xml:space="preserve">Эстонец</t>
  </si>
  <si>
    <t xml:space="preserve">журналист,преподаватель вуза,учитель</t>
  </si>
  <si>
    <t xml:space="preserve">Литовец</t>
  </si>
  <si>
    <t xml:space="preserve">Алексеенко</t>
  </si>
  <si>
    <t xml:space="preserve">Куриное филе на шпажке с помидоркой Черри</t>
  </si>
  <si>
    <t xml:space="preserve">тайный советник,прочие титулы</t>
  </si>
  <si>
    <t xml:space="preserve">Азербайджанин</t>
  </si>
  <si>
    <t xml:space="preserve">Мусульманские этносы</t>
  </si>
  <si>
    <t xml:space="preserve">Амосенок</t>
  </si>
  <si>
    <t xml:space="preserve">правые партии (иное и сочувствующий),национальные партии (иное и сочувствующий)</t>
  </si>
  <si>
    <t xml:space="preserve">Башкир</t>
  </si>
  <si>
    <t xml:space="preserve">Ананьев</t>
  </si>
  <si>
    <t xml:space="preserve">Татарин</t>
  </si>
  <si>
    <t xml:space="preserve">Чеченец</t>
  </si>
  <si>
    <t xml:space="preserve">Андрейчук</t>
  </si>
  <si>
    <t xml:space="preserve">Среднеазиатские народы</t>
  </si>
  <si>
    <t xml:space="preserve">Андрийчук</t>
  </si>
  <si>
    <t xml:space="preserve">доходы свыше 1000 руб.,земля - до 20 дес.</t>
  </si>
  <si>
    <t xml:space="preserve">Грузин</t>
  </si>
  <si>
    <t xml:space="preserve">Иные</t>
  </si>
  <si>
    <t xml:space="preserve">Андронов</t>
  </si>
  <si>
    <t xml:space="preserve">Серафим</t>
  </si>
  <si>
    <t xml:space="preserve">Армянин</t>
  </si>
  <si>
    <t xml:space="preserve">Прогрессисты (рядовой),октябристы (Член центральных органов)</t>
  </si>
  <si>
    <t xml:space="preserve">Еврей</t>
  </si>
  <si>
    <t xml:space="preserve">Астраханцев</t>
  </si>
  <si>
    <t xml:space="preserve">Егор (Георгий)</t>
  </si>
  <si>
    <t xml:space="preserve">Прочее и без указаний</t>
  </si>
  <si>
    <t xml:space="preserve">Атаназевич</t>
  </si>
  <si>
    <t xml:space="preserve">Иоанн</t>
  </si>
  <si>
    <t xml:space="preserve">Макарьевич</t>
  </si>
  <si>
    <t xml:space="preserve">правые партии (местный руководитель),национальные партии (иное и сочувствующий)</t>
  </si>
  <si>
    <t xml:space="preserve">доходы до 300 руб.,земля от 20 до 100 дес.</t>
  </si>
  <si>
    <t xml:space="preserve">Бабянский (Бабяньский, Бобянский)</t>
  </si>
  <si>
    <t xml:space="preserve">высшее военное,среднее военное</t>
  </si>
  <si>
    <t xml:space="preserve">Базилевич</t>
  </si>
  <si>
    <t xml:space="preserve">землевладелец,прочие</t>
  </si>
  <si>
    <t xml:space="preserve">Православный</t>
  </si>
  <si>
    <t xml:space="preserve">Православные</t>
  </si>
  <si>
    <t xml:space="preserve">Байбурин</t>
  </si>
  <si>
    <t xml:space="preserve">Зигангир</t>
  </si>
  <si>
    <t xml:space="preserve">Нургалиевич</t>
  </si>
  <si>
    <t xml:space="preserve">Второе городское избирательное собрание</t>
  </si>
  <si>
    <t xml:space="preserve">Католик</t>
  </si>
  <si>
    <t xml:space="preserve">Католики</t>
  </si>
  <si>
    <t xml:space="preserve">Бакин</t>
  </si>
  <si>
    <t xml:space="preserve">Мусульманин</t>
  </si>
  <si>
    <t xml:space="preserve">Мусульмане</t>
  </si>
  <si>
    <t xml:space="preserve">Балаклеев</t>
  </si>
  <si>
    <t xml:space="preserve">СРН (местный руководитель),правые партии (Член центральных органов)</t>
  </si>
  <si>
    <t xml:space="preserve">Иудей</t>
  </si>
  <si>
    <t xml:space="preserve">Балалаев</t>
  </si>
  <si>
    <t xml:space="preserve">Лютеранин</t>
  </si>
  <si>
    <t xml:space="preserve">Балашов (Балашев)</t>
  </si>
  <si>
    <t xml:space="preserve">национальные партии (Член центральных органов),правые партии (местный руководитель)</t>
  </si>
  <si>
    <t xml:space="preserve">Старообрядец</t>
  </si>
  <si>
    <t xml:space="preserve">Бантыш</t>
  </si>
  <si>
    <t xml:space="preserve">Баранович</t>
  </si>
  <si>
    <t xml:space="preserve">правые партии (местный руководитель),СРН (местный руководитель)</t>
  </si>
  <si>
    <t xml:space="preserve">Бардыгин</t>
  </si>
  <si>
    <t xml:space="preserve">либеральные партии (местный руководитель),Прогрессисты (рядовой)</t>
  </si>
  <si>
    <t xml:space="preserve">Дворянин потомственный</t>
  </si>
  <si>
    <t xml:space="preserve">Привилегированные</t>
  </si>
  <si>
    <t xml:space="preserve">Бардышев</t>
  </si>
  <si>
    <t xml:space="preserve">Дворянин личный</t>
  </si>
  <si>
    <t xml:space="preserve">Барыбин</t>
  </si>
  <si>
    <t xml:space="preserve">Почетный гражданин</t>
  </si>
  <si>
    <t xml:space="preserve">Барятинский</t>
  </si>
  <si>
    <t xml:space="preserve">правые партии (местный руководитель),СРН (местный руководитель),национальные партии (местный руководитель)</t>
  </si>
  <si>
    <t xml:space="preserve">Купец</t>
  </si>
  <si>
    <t xml:space="preserve">Башкиров</t>
  </si>
  <si>
    <t xml:space="preserve">Духовное звание</t>
  </si>
  <si>
    <t xml:space="preserve">Безак</t>
  </si>
  <si>
    <t xml:space="preserve">правые партии (Член центральных органов),национальные партии (местный руководитель)</t>
  </si>
  <si>
    <t xml:space="preserve">среднее военное,среднее военное</t>
  </si>
  <si>
    <t xml:space="preserve">придворные звания,награды</t>
  </si>
  <si>
    <t xml:space="preserve">Крестьянин</t>
  </si>
  <si>
    <t xml:space="preserve">Непривилегированные</t>
  </si>
  <si>
    <t xml:space="preserve">Безруков</t>
  </si>
  <si>
    <t xml:space="preserve">земля - свыше 500 дес,недвижимость - дома,недвижимость - предприятия</t>
  </si>
  <si>
    <t xml:space="preserve">Мещанин</t>
  </si>
  <si>
    <t xml:space="preserve">Белогуров</t>
  </si>
  <si>
    <t xml:space="preserve">СРН (Член центральных органов),национальные партии (местный руководитель),правые партии (местный руководитель)</t>
  </si>
  <si>
    <t xml:space="preserve">Войсковой казак</t>
  </si>
  <si>
    <t xml:space="preserve">Белозоров</t>
  </si>
  <si>
    <t xml:space="preserve">октябристы (местный руководитель),национальные партии (местный руководитель)</t>
  </si>
  <si>
    <t xml:space="preserve">Прочие и без указания</t>
  </si>
  <si>
    <t xml:space="preserve">социал-демократы (местный руководитель),беспарт (иное и сочувствующий)</t>
  </si>
  <si>
    <t xml:space="preserve">Беляев</t>
  </si>
  <si>
    <t xml:space="preserve">почетный гражданин,купец</t>
  </si>
  <si>
    <t xml:space="preserve">Землевладелец</t>
  </si>
  <si>
    <t xml:space="preserve">Сельское хозяйство</t>
  </si>
  <si>
    <t xml:space="preserve">Бенеке</t>
  </si>
  <si>
    <t xml:space="preserve">Оттон</t>
  </si>
  <si>
    <t xml:space="preserve">прочие (местный руководитель),октябристы (рядовой)</t>
  </si>
  <si>
    <t xml:space="preserve">Земледелец</t>
  </si>
  <si>
    <t xml:space="preserve">Беннигсен</t>
  </si>
  <si>
    <t xml:space="preserve">граф,действительный статский советник ,придворные звания</t>
  </si>
  <si>
    <t xml:space="preserve">Рабочий</t>
  </si>
  <si>
    <t xml:space="preserve">Индустрия</t>
  </si>
  <si>
    <t xml:space="preserve">Бергман</t>
  </si>
  <si>
    <t xml:space="preserve">Герман</t>
  </si>
  <si>
    <t xml:space="preserve">Мелкий предприниматель или торговец</t>
  </si>
  <si>
    <t xml:space="preserve">Березовский</t>
  </si>
  <si>
    <t xml:space="preserve">Елеазарович</t>
  </si>
  <si>
    <t xml:space="preserve">Крупный предприниматель</t>
  </si>
  <si>
    <t xml:space="preserve">Березовский (Березовский 2-й)</t>
  </si>
  <si>
    <t xml:space="preserve">правые партии (Член центральных органов),СРН (местный руководитель)</t>
  </si>
  <si>
    <t xml:space="preserve">Чиновник центрального уровня</t>
  </si>
  <si>
    <t xml:space="preserve">Чиновники</t>
  </si>
  <si>
    <t xml:space="preserve">Бич</t>
  </si>
  <si>
    <t xml:space="preserve">Чиновник уездно-губернского уровня</t>
  </si>
  <si>
    <t xml:space="preserve">Блажевич</t>
  </si>
  <si>
    <t xml:space="preserve">национальные партии (местный руководитель)</t>
  </si>
  <si>
    <t xml:space="preserve">Мелкий служащий</t>
  </si>
  <si>
    <t xml:space="preserve">Блинов</t>
  </si>
  <si>
    <t xml:space="preserve">Присяжный поверенный</t>
  </si>
  <si>
    <t xml:space="preserve">Интеллектуальные занятия</t>
  </si>
  <si>
    <t xml:space="preserve">Блюменталь</t>
  </si>
  <si>
    <t xml:space="preserve">Журналист</t>
  </si>
  <si>
    <t xml:space="preserve">Преподаватель вуза</t>
  </si>
  <si>
    <t xml:space="preserve">правые партии (Член центральных органов)</t>
  </si>
  <si>
    <t xml:space="preserve">граф,действительный статский советник</t>
  </si>
  <si>
    <t xml:space="preserve">крупный предприниматель ,журналист,чиновник центрального уровня,землевладелец</t>
  </si>
  <si>
    <t xml:space="preserve">недвижимость - предприятия,земля - свыше 500 дес,недвижимость - дома</t>
  </si>
  <si>
    <t xml:space="preserve">Учитель</t>
  </si>
  <si>
    <t xml:space="preserve">Врач</t>
  </si>
  <si>
    <t xml:space="preserve">Богданович</t>
  </si>
  <si>
    <t xml:space="preserve">доходы до 300 руб.,земля от 100 до 500 дес.</t>
  </si>
  <si>
    <t xml:space="preserve">Инженер</t>
  </si>
  <si>
    <t xml:space="preserve">Большаков</t>
  </si>
  <si>
    <t xml:space="preserve">недвижимость - дома,недвижимость - предприятия,от 1000 до 5000 дес. земли</t>
  </si>
  <si>
    <t xml:space="preserve">Агроном</t>
  </si>
  <si>
    <t xml:space="preserve">Боратынский</t>
  </si>
  <si>
    <t xml:space="preserve">Священнослужитель</t>
  </si>
  <si>
    <t xml:space="preserve">Священнослужители</t>
  </si>
  <si>
    <t xml:space="preserve">Ботников</t>
  </si>
  <si>
    <t xml:space="preserve">Геннадий</t>
  </si>
  <si>
    <t xml:space="preserve">чиновник уездно-губернского уровня,крупный предприниматель ,журналист</t>
  </si>
  <si>
    <t xml:space="preserve">недвижимость - предприятия,недвижимость - дома</t>
  </si>
  <si>
    <t xml:space="preserve">Прочие</t>
  </si>
  <si>
    <t xml:space="preserve">Бракман (Бракманн)</t>
  </si>
  <si>
    <t xml:space="preserve">Оскар</t>
  </si>
  <si>
    <t xml:space="preserve">Балт. конституц.-монархич. партия (местный руководитель)</t>
  </si>
  <si>
    <t xml:space="preserve">Бродский</t>
  </si>
  <si>
    <t xml:space="preserve">Аркадий (Арон)</t>
  </si>
  <si>
    <t xml:space="preserve">Ефимович (Хаимович)</t>
  </si>
  <si>
    <t xml:space="preserve">Бубнов</t>
  </si>
  <si>
    <t xml:space="preserve">Высшее университетское</t>
  </si>
  <si>
    <t xml:space="preserve">Высшее</t>
  </si>
  <si>
    <t xml:space="preserve">Высшее гражданское</t>
  </si>
  <si>
    <t xml:space="preserve">Бурлаков</t>
  </si>
  <si>
    <t xml:space="preserve">иные виды собственности,земля - до 20 дес.</t>
  </si>
  <si>
    <t xml:space="preserve">Высшее духовное</t>
  </si>
  <si>
    <t xml:space="preserve">Буцкий</t>
  </si>
  <si>
    <t xml:space="preserve">Высшее заграничное</t>
  </si>
  <si>
    <t xml:space="preserve">национальные партии (рядовой),октябристы (рядовой)</t>
  </si>
  <si>
    <t xml:space="preserve">Высшее военное</t>
  </si>
  <si>
    <t xml:space="preserve">Среднее гражданское</t>
  </si>
  <si>
    <t xml:space="preserve">Среднее</t>
  </si>
  <si>
    <t xml:space="preserve">Среднее духовное</t>
  </si>
  <si>
    <t xml:space="preserve">Васич</t>
  </si>
  <si>
    <t xml:space="preserve">Среднее военное</t>
  </si>
  <si>
    <t xml:space="preserve">Вераксин</t>
  </si>
  <si>
    <t xml:space="preserve">Домашнее</t>
  </si>
  <si>
    <t xml:space="preserve">Высшее незаконченное</t>
  </si>
  <si>
    <t xml:space="preserve">Низшее</t>
  </si>
  <si>
    <t xml:space="preserve">Вишневский (Вишневский 1-й)</t>
  </si>
  <si>
    <t xml:space="preserve">среднее военное,высшее незаконченное</t>
  </si>
  <si>
    <t xml:space="preserve">землевладелец,чиновник центрального уровня</t>
  </si>
  <si>
    <t xml:space="preserve">земля от 100 до 500 дес.,доходы от 300 до 1000 руб</t>
  </si>
  <si>
    <t xml:space="preserve">Начальное</t>
  </si>
  <si>
    <t xml:space="preserve">Владимиров</t>
  </si>
  <si>
    <t xml:space="preserve">профессоръ университета — избирался от Академии наук и университета</t>
  </si>
  <si>
    <t xml:space="preserve">Воейков</t>
  </si>
  <si>
    <t xml:space="preserve">действительный статский советник ,придворные звания</t>
  </si>
  <si>
    <t xml:space="preserve">чиновник центрального уровня,землевладелец</t>
  </si>
  <si>
    <t xml:space="preserve">земля - свыше 500 дес,недвижимость - дома,иные виды собственности</t>
  </si>
  <si>
    <t xml:space="preserve">Воейков (Воейков 2-й)</t>
  </si>
  <si>
    <t xml:space="preserve">тайный советник</t>
  </si>
  <si>
    <t xml:space="preserve">землевладелец,журналист,чиновник центрального уровня</t>
  </si>
  <si>
    <t xml:space="preserve">От 10000 до 50000 дес. земли</t>
  </si>
  <si>
    <t xml:space="preserve">Есть землевладение</t>
  </si>
  <si>
    <t xml:space="preserve">Войлошников</t>
  </si>
  <si>
    <t xml:space="preserve">Авив</t>
  </si>
  <si>
    <t xml:space="preserve">Адрианович</t>
  </si>
  <si>
    <t xml:space="preserve">От 5000 до 10000 дес. земли</t>
  </si>
  <si>
    <t xml:space="preserve">Войцюлик</t>
  </si>
  <si>
    <t xml:space="preserve">Земля свыше 500 дес.</t>
  </si>
  <si>
    <t xml:space="preserve">Земля от 100 до 500 дес.</t>
  </si>
  <si>
    <t xml:space="preserve">Земля от 20 до 100 дес.</t>
  </si>
  <si>
    <t xml:space="preserve">Земля - до 20 дес.</t>
  </si>
  <si>
    <t xml:space="preserve">Волконский (Волконский 2-й)</t>
  </si>
  <si>
    <t xml:space="preserve">прочие (местный руководитель),беспарт (иное и сочувствующий),правые партии (местный руководитель)</t>
  </si>
  <si>
    <t xml:space="preserve">князь,статский советник</t>
  </si>
  <si>
    <t xml:space="preserve">Отсутствует</t>
  </si>
  <si>
    <t xml:space="preserve">Волконский (Волконский 2-й, с 1910 - Волконский 1-й)</t>
  </si>
  <si>
    <t xml:space="preserve">князь,коллежский секретарь</t>
  </si>
  <si>
    <t xml:space="preserve">Волконский (Волконский 3-й)</t>
  </si>
  <si>
    <t xml:space="preserve">Володимеров</t>
  </si>
  <si>
    <t xml:space="preserve">Святослав</t>
  </si>
  <si>
    <t xml:space="preserve">Волохин</t>
  </si>
  <si>
    <t xml:space="preserve">Вонсович</t>
  </si>
  <si>
    <t xml:space="preserve">Ипполит</t>
  </si>
  <si>
    <t xml:space="preserve">Воронин</t>
  </si>
  <si>
    <t xml:space="preserve">Востротин</t>
  </si>
  <si>
    <t xml:space="preserve">Степан (Стефан)</t>
  </si>
  <si>
    <t xml:space="preserve">Вязигин</t>
  </si>
  <si>
    <t xml:space="preserve">Гаврилюк</t>
  </si>
  <si>
    <t xml:space="preserve">Влас</t>
  </si>
  <si>
    <t xml:space="preserve">Гайдаров</t>
  </si>
  <si>
    <t xml:space="preserve">Ибрагим-бек</t>
  </si>
  <si>
    <t xml:space="preserve">Исабекович</t>
  </si>
  <si>
    <t xml:space="preserve">Мусульм. (местный руководитель),социал-демократы (местный руководитель)</t>
  </si>
  <si>
    <t xml:space="preserve">иные виды собственности,доходы свыше 1000 руб.</t>
  </si>
  <si>
    <t xml:space="preserve">Галущак</t>
  </si>
  <si>
    <t xml:space="preserve">правые партии (местный руководитель),либеральные партии (местный руководитель)</t>
  </si>
  <si>
    <t xml:space="preserve">Гальвас</t>
  </si>
  <si>
    <t xml:space="preserve">Гамалея</t>
  </si>
  <si>
    <t xml:space="preserve">чиновник уездно-губернского уровня,землевладелец,чиновник центрального уровня</t>
  </si>
  <si>
    <t xml:space="preserve">Ганжулевич</t>
  </si>
  <si>
    <t xml:space="preserve">доходы от 300 до 1000 руб,земля от 20 до 100 дес.</t>
  </si>
  <si>
    <t xml:space="preserve">Гарковенко</t>
  </si>
  <si>
    <t xml:space="preserve">недвижимость - дома,недвижимость - предприятия</t>
  </si>
  <si>
    <t xml:space="preserve">Гегечкори</t>
  </si>
  <si>
    <t xml:space="preserve">дво рянинъ, врачъ.</t>
  </si>
  <si>
    <t xml:space="preserve">Гепецкий</t>
  </si>
  <si>
    <t xml:space="preserve">национальные партии (местный руководитель),правые партии (местный руководитель),прочие (местный руководитель)</t>
  </si>
  <si>
    <t xml:space="preserve">Герасименко</t>
  </si>
  <si>
    <t xml:space="preserve">Герценвиц</t>
  </si>
  <si>
    <t xml:space="preserve">Гижицкий</t>
  </si>
  <si>
    <t xml:space="preserve">Глебов</t>
  </si>
  <si>
    <t xml:space="preserve">октябристы (местный руководитель),Русская национальная фракция (рядовой)</t>
  </si>
  <si>
    <t xml:space="preserve">Юрий</t>
  </si>
  <si>
    <t xml:space="preserve">либеральные партии (Член центральных органов),октябристы (местный руководитель)</t>
  </si>
  <si>
    <t xml:space="preserve">Годнев</t>
  </si>
  <si>
    <t xml:space="preserve">врач,землевладелец,преподаватель вуза</t>
  </si>
  <si>
    <t xml:space="preserve">от 1000 до 5000 дес. земли,недвижимость - дома,доходы свыше 1000 руб.</t>
  </si>
  <si>
    <t xml:space="preserve">Голицын</t>
  </si>
  <si>
    <t xml:space="preserve">князь,действительный статский советник ,придворные звания</t>
  </si>
  <si>
    <t xml:space="preserve">Гололобов</t>
  </si>
  <si>
    <t xml:space="preserve">Голынец</t>
  </si>
  <si>
    <t xml:space="preserve">Горбатов</t>
  </si>
  <si>
    <t xml:space="preserve">Гордиевский</t>
  </si>
  <si>
    <t xml:space="preserve">преподаватель</t>
  </si>
  <si>
    <t xml:space="preserve">Гримм</t>
  </si>
  <si>
    <t xml:space="preserve">Гришкин</t>
  </si>
  <si>
    <t xml:space="preserve">Макар</t>
  </si>
  <si>
    <t xml:space="preserve">Гродзицкий</t>
  </si>
  <si>
    <t xml:space="preserve">Гуаданини</t>
  </si>
  <si>
    <t xml:space="preserve">Гузь</t>
  </si>
  <si>
    <t xml:space="preserve">Гулькин</t>
  </si>
  <si>
    <t xml:space="preserve">СРН (Член центральных органов),правые партии (местный руководитель),беспарт (иное и сочувствующий)</t>
  </si>
  <si>
    <t xml:space="preserve">доходы свыше 1000 руб.,недвижимость - дома,земля - до 20 дес.</t>
  </si>
  <si>
    <t xml:space="preserve">Гумилин</t>
  </si>
  <si>
    <t xml:space="preserve">правые партии (местный руководитель),национальные партии (местный руководитель),октябристы (рядовой)</t>
  </si>
  <si>
    <t xml:space="preserve">Гучков</t>
  </si>
  <si>
    <t xml:space="preserve">награды,действительный статский советник</t>
  </si>
  <si>
    <t xml:space="preserve">крупный предприниматель ,журналист,чиновник уездно-губернского уровня</t>
  </si>
  <si>
    <t xml:space="preserve">Данилюк</t>
  </si>
  <si>
    <t xml:space="preserve">Дворянинов</t>
  </si>
  <si>
    <t xml:space="preserve">Дзюбинский</t>
  </si>
  <si>
    <t xml:space="preserve">журналист,старший помощник акцизного надзирателя</t>
  </si>
  <si>
    <t xml:space="preserve">Дмитриев</t>
  </si>
  <si>
    <t xml:space="preserve">? предв дворянства</t>
  </si>
  <si>
    <t xml:space="preserve">правые партии (рядовой),октябристы (иное и сочувствующий)</t>
  </si>
  <si>
    <t xml:space="preserve">Дмитрюков</t>
  </si>
  <si>
    <t xml:space="preserve">Добровольский</t>
  </si>
  <si>
    <t xml:space="preserve">Анатолий</t>
  </si>
  <si>
    <t xml:space="preserve">менеджер</t>
  </si>
  <si>
    <t xml:space="preserve">недвижимость - дома,доходы от 300 до 1000 руб</t>
  </si>
  <si>
    <t xml:space="preserve">Добромыслов</t>
  </si>
  <si>
    <t xml:space="preserve">Доппельмайер</t>
  </si>
  <si>
    <t xml:space="preserve">Доррер</t>
  </si>
  <si>
    <t xml:space="preserve">граф,действительный статский советник ,награды</t>
  </si>
  <si>
    <t xml:space="preserve">журналист,землевладелец,чиновник центрального уровня</t>
  </si>
  <si>
    <t xml:space="preserve">Дудников</t>
  </si>
  <si>
    <t xml:space="preserve">Дунаев</t>
  </si>
  <si>
    <t xml:space="preserve">мелкий предприниматель или торговец,землевладелец,врач</t>
  </si>
  <si>
    <t xml:space="preserve">доходы свыше 1000 руб.,земля от 100 до 500 дес.,недвижимость - предприятия</t>
  </si>
  <si>
    <t xml:space="preserve">Любомир</t>
  </si>
  <si>
    <t xml:space="preserve">журналист,землевладелец,преподаватель вуза,чиновник центрального уровня</t>
  </si>
  <si>
    <t xml:space="preserve">октябристы (местный руководитель),прочие (местный руководитель)</t>
  </si>
  <si>
    <t xml:space="preserve">Евсеев</t>
  </si>
  <si>
    <t xml:space="preserve">Поликарп</t>
  </si>
  <si>
    <t xml:space="preserve">Евстифеевич</t>
  </si>
  <si>
    <t xml:space="preserve">Евстифеев</t>
  </si>
  <si>
    <t xml:space="preserve">чиновник уездно-губернского уровня,землевладелец,крупный предприниматель</t>
  </si>
  <si>
    <t xml:space="preserve">земля от 100 до 500 дес.,недвижимость - дома,недвижимость - предприятия</t>
  </si>
  <si>
    <t xml:space="preserve">Егоров</t>
  </si>
  <si>
    <t xml:space="preserve">Еникеев</t>
  </si>
  <si>
    <t xml:space="preserve">Гайса</t>
  </si>
  <si>
    <t xml:space="preserve">Хамидуллович</t>
  </si>
  <si>
    <t xml:space="preserve">Мусульм. (местный руководитель),Мусульм. (Член центральных органов),кадеты (иное и сочувствующий)</t>
  </si>
  <si>
    <t xml:space="preserve">чиновник уездно-губернского уровня,землевладелец,преподаватель</t>
  </si>
  <si>
    <t xml:space="preserve">недвижимость - дома,доходы свыше 1000 руб.,земля от 20 до 100 дес.</t>
  </si>
  <si>
    <t xml:space="preserve">мелкий предприниматель или торговец,земледелец,мелкий служащий</t>
  </si>
  <si>
    <t xml:space="preserve">Ермольчик</t>
  </si>
  <si>
    <t xml:space="preserve">Киприан</t>
  </si>
  <si>
    <t xml:space="preserve">Трофимович</t>
  </si>
  <si>
    <t xml:space="preserve">Русская национальная фракция (местный руководитель),правые партии (местный руководитель)</t>
  </si>
  <si>
    <t xml:space="preserve">Есьман</t>
  </si>
  <si>
    <t xml:space="preserve">Казимироваич</t>
  </si>
  <si>
    <t xml:space="preserve">землевладелец,податной инспектор</t>
  </si>
  <si>
    <t xml:space="preserve">13 мая 1908 заявил о сложении депутатских полномочий</t>
  </si>
  <si>
    <t xml:space="preserve">доходы свыше 1000 руб.,недвижимость - предприятия,иные виды собственности</t>
  </si>
  <si>
    <t xml:space="preserve">Жданов</t>
  </si>
  <si>
    <t xml:space="preserve">недвижимость - предприятия,иные виды собственности</t>
  </si>
  <si>
    <t xml:space="preserve">Завиша</t>
  </si>
  <si>
    <t xml:space="preserve">Замысловский</t>
  </si>
  <si>
    <t xml:space="preserve">правые партии (Член центральных органов),СРН (Член центральных органов)</t>
  </si>
  <si>
    <t xml:space="preserve">присяжный поверенный,чиновник центрального уровня</t>
  </si>
  <si>
    <t xml:space="preserve">Зарин</t>
  </si>
  <si>
    <t xml:space="preserve">среднее гражданское,среднее военное</t>
  </si>
  <si>
    <t xml:space="preserve">Захарашевич-Капустянский</t>
  </si>
  <si>
    <t xml:space="preserve">среднее военное,среднее гражданское</t>
  </si>
  <si>
    <t xml:space="preserve">землевладелец,отставной военный,чиновник уездно-губернского уровня</t>
  </si>
  <si>
    <t xml:space="preserve">Захарьев</t>
  </si>
  <si>
    <t xml:space="preserve">чиновник уездно-губернского уровня,присяжный поверенный</t>
  </si>
  <si>
    <t xml:space="preserve">Звегинцев</t>
  </si>
  <si>
    <t xml:space="preserve">Зенбицкий</t>
  </si>
  <si>
    <t xml:space="preserve">недвижимость - дома,доходы свыше 1000 руб.,от 5000 до 10000 дес. земли</t>
  </si>
  <si>
    <t xml:space="preserve">Златомрежев</t>
  </si>
  <si>
    <t xml:space="preserve">священнослужитель,землевладелец,учитель</t>
  </si>
  <si>
    <t xml:space="preserve">Знаменский</t>
  </si>
  <si>
    <t xml:space="preserve">Зубчанинов</t>
  </si>
  <si>
    <t xml:space="preserve">чиновник центрального уровня,землевладелец,отставной военный</t>
  </si>
  <si>
    <t xml:space="preserve">Зуев</t>
  </si>
  <si>
    <t xml:space="preserve">Исеев</t>
  </si>
  <si>
    <t xml:space="preserve">Эраст</t>
  </si>
  <si>
    <t xml:space="preserve">чиновник уездно-губернского уровня,землевладелец,присяжный поверенный,общественный деятель</t>
  </si>
  <si>
    <t xml:space="preserve">Исполатов</t>
  </si>
  <si>
    <t xml:space="preserve">Кадацков</t>
  </si>
  <si>
    <t xml:space="preserve">мелкий служащий,земледелец,учетчик</t>
  </si>
  <si>
    <t xml:space="preserve">Казанский</t>
  </si>
  <si>
    <t xml:space="preserve">чиновник уездно-губернского уровня,учитель</t>
  </si>
  <si>
    <t xml:space="preserve">Каменский</t>
  </si>
  <si>
    <t xml:space="preserve">Валериевич</t>
  </si>
  <si>
    <t xml:space="preserve">Капнист</t>
  </si>
  <si>
    <t xml:space="preserve">Кара-Васили</t>
  </si>
  <si>
    <t xml:space="preserve">Карлсберг</t>
  </si>
  <si>
    <t xml:space="preserve">Эрнст</t>
  </si>
  <si>
    <t xml:space="preserve">Карякин</t>
  </si>
  <si>
    <t xml:space="preserve">мещанин,купец</t>
  </si>
  <si>
    <t xml:space="preserve">коммерции-советник</t>
  </si>
  <si>
    <t xml:space="preserve">крупный предприниматель ,землевладелец,журналист</t>
  </si>
  <si>
    <t xml:space="preserve">от 100000 до 300000 дес. земли,недвижимость - предприятия,недвижимость - дома</t>
  </si>
  <si>
    <t xml:space="preserve">Кейнис</t>
  </si>
  <si>
    <t xml:space="preserve">земледелец,помощник заведующего имениями</t>
  </si>
  <si>
    <t xml:space="preserve">Килевейн</t>
  </si>
  <si>
    <t xml:space="preserve">землевладелец,присяжный поверенный,журналист,управляющий имениями</t>
  </si>
  <si>
    <t xml:space="preserve">Кильдишев</t>
  </si>
  <si>
    <t xml:space="preserve">землевладелец,чиновник центрального уровня,отставной военный</t>
  </si>
  <si>
    <t xml:space="preserve">Киндяков</t>
  </si>
  <si>
    <t xml:space="preserve">протоирей</t>
  </si>
  <si>
    <t xml:space="preserve">Клименко</t>
  </si>
  <si>
    <t xml:space="preserve">Тит</t>
  </si>
  <si>
    <t xml:space="preserve">земля от 100 до 500 дес.,недвижимость - дома,недвижимость - предприятия,доходы свыше 1000 руб.</t>
  </si>
  <si>
    <t xml:space="preserve">Климов</t>
  </si>
  <si>
    <t xml:space="preserve">Клопотович</t>
  </si>
  <si>
    <t xml:space="preserve">Клочков</t>
  </si>
  <si>
    <t xml:space="preserve">Кобяков</t>
  </si>
  <si>
    <t xml:space="preserve">Евграф</t>
  </si>
  <si>
    <t xml:space="preserve">недвижимость - предприятия,от 1000 до 5000 дес. земли</t>
  </si>
  <si>
    <t xml:space="preserve">Коваленко</t>
  </si>
  <si>
    <t xml:space="preserve">Ковзан</t>
  </si>
  <si>
    <t xml:space="preserve">Кожевников</t>
  </si>
  <si>
    <t xml:space="preserve">недвижимость - дома,земля от 20 до 100 дес.,недвижимость - предприятия</t>
  </si>
  <si>
    <t xml:space="preserve">Колюбакин</t>
  </si>
  <si>
    <t xml:space="preserve">Комарецкий</t>
  </si>
  <si>
    <t xml:space="preserve">Ананьевич</t>
  </si>
  <si>
    <t xml:space="preserve">Комсин</t>
  </si>
  <si>
    <t xml:space="preserve">Кондратьев</t>
  </si>
  <si>
    <t xml:space="preserve">Коняхин</t>
  </si>
  <si>
    <t xml:space="preserve">журналист,чиновник уездно-губернского уровня,землевладелец</t>
  </si>
  <si>
    <t xml:space="preserve">земля от 20 до 100 дес.,недвижимость - дома</t>
  </si>
  <si>
    <t xml:space="preserve">Косоротов</t>
  </si>
  <si>
    <t xml:space="preserve">Коченевский</t>
  </si>
  <si>
    <t xml:space="preserve">Модест</t>
  </si>
  <si>
    <t xml:space="preserve">Кочубей</t>
  </si>
  <si>
    <t xml:space="preserve">Кравцов</t>
  </si>
  <si>
    <t xml:space="preserve">Кривцов</t>
  </si>
  <si>
    <t xml:space="preserve">землевладелец,чиновник уездно-губернского уровня,архитектор</t>
  </si>
  <si>
    <t xml:space="preserve">Кропотов</t>
  </si>
  <si>
    <t xml:space="preserve">Кузовков</t>
  </si>
  <si>
    <t xml:space="preserve">Кузьмин</t>
  </si>
  <si>
    <t xml:space="preserve">Кузьминский</t>
  </si>
  <si>
    <t xml:space="preserve">Кузьмо</t>
  </si>
  <si>
    <t xml:space="preserve">Куприянов</t>
  </si>
  <si>
    <t xml:space="preserve">Анатольевич</t>
  </si>
  <si>
    <t xml:space="preserve">Кучинский</t>
  </si>
  <si>
    <t xml:space="preserve">Архип</t>
  </si>
  <si>
    <t xml:space="preserve">земледелец,землевладелец</t>
  </si>
  <si>
    <t xml:space="preserve">Лавриновский</t>
  </si>
  <si>
    <t xml:space="preserve">придворные звания,тайный советник,сенатор</t>
  </si>
  <si>
    <t xml:space="preserve">Ладомирский</t>
  </si>
  <si>
    <t xml:space="preserve">коллежский асессор,придворные звания</t>
  </si>
  <si>
    <t xml:space="preserve">Лентовский</t>
  </si>
  <si>
    <t xml:space="preserve">чиновник уездно-губернского уровня,землевладелец,Частный поверенный</t>
  </si>
  <si>
    <t xml:space="preserve">Лерхе</t>
  </si>
  <si>
    <t xml:space="preserve">придворные звания,статский советник ,награды</t>
  </si>
  <si>
    <t xml:space="preserve">Леус</t>
  </si>
  <si>
    <t xml:space="preserve">земледелец,жандарм</t>
  </si>
  <si>
    <t xml:space="preserve">Липягов</t>
  </si>
  <si>
    <t xml:space="preserve">мелкий служащий,преподаватель</t>
  </si>
  <si>
    <t xml:space="preserve">Лисичкин</t>
  </si>
  <si>
    <t xml:space="preserve">национальные партии (местный руководитель),октябристы (местный руководитель)</t>
  </si>
  <si>
    <t xml:space="preserve">Лихачев</t>
  </si>
  <si>
    <t xml:space="preserve">Лодыженский</t>
  </si>
  <si>
    <t xml:space="preserve">Ломоносов</t>
  </si>
  <si>
    <t xml:space="preserve">Лукашин</t>
  </si>
  <si>
    <t xml:space="preserve">Лукин</t>
  </si>
  <si>
    <t xml:space="preserve">доходы свыше 1000 руб.,земля от 20 до 100 дес.</t>
  </si>
  <si>
    <t xml:space="preserve">Ларионович</t>
  </si>
  <si>
    <t xml:space="preserve">земледелец,приказчик,мелкий предприниматель или торговец</t>
  </si>
  <si>
    <t xml:space="preserve">Лучицкий</t>
  </si>
  <si>
    <t xml:space="preserve">кадеты (местный руководитель),кадеты (Член центральных органов),прочие (иное и сочувствующий)</t>
  </si>
  <si>
    <t xml:space="preserve">октябристы (местный руководитель),национальные партии (местный руководитель),прочие (местный руководитель)</t>
  </si>
  <si>
    <t xml:space="preserve">Лютов</t>
  </si>
  <si>
    <t xml:space="preserve">Ляхницкий</t>
  </si>
  <si>
    <t xml:space="preserve">Малама</t>
  </si>
  <si>
    <t xml:space="preserve">19 мая 1908 года отказался от звания члена ГД.</t>
  </si>
  <si>
    <t xml:space="preserve">чиновник уездно-губернского уровня,отставной военный,землевладелец</t>
  </si>
  <si>
    <t xml:space="preserve">Маньков</t>
  </si>
  <si>
    <t xml:space="preserve">октябристы (местный руководитель),кадеты (местный руководитель)</t>
  </si>
  <si>
    <t xml:space="preserve">Маньковский</t>
  </si>
  <si>
    <t xml:space="preserve">СРН (Член центральных органов),СРН (Член центральных органов),СРН (Член центральных органов),правые партии (Член центральных органов)</t>
  </si>
  <si>
    <t xml:space="preserve">землевладелец,инженер,чиновник центрального уровня</t>
  </si>
  <si>
    <t xml:space="preserve">Маров</t>
  </si>
  <si>
    <t xml:space="preserve">кадеты (местный руководитель),либеральные партии (Член центральных органов)</t>
  </si>
  <si>
    <t xml:space="preserve">Матюнин</t>
  </si>
  <si>
    <t xml:space="preserve">Гавриилович</t>
  </si>
  <si>
    <t xml:space="preserve">Зелялетдинович</t>
  </si>
  <si>
    <t xml:space="preserve">доходы от 300 до 1000 руб,земля - до 20 дес.,недвижимость - дома</t>
  </si>
  <si>
    <t xml:space="preserve">Гилярьевич</t>
  </si>
  <si>
    <t xml:space="preserve">Машкевич</t>
  </si>
  <si>
    <t xml:space="preserve">священнослужитель,журналист,общественный деятель</t>
  </si>
  <si>
    <t xml:space="preserve">Мезенцов</t>
  </si>
  <si>
    <t xml:space="preserve">октябристы (местный руководитель),беспарт (иное и сочу</t>
  </si>
  <si>
    <t xml:space="preserve">журналист,землевладелец,отставной военный</t>
  </si>
  <si>
    <t xml:space="preserve">придворные звания,генерал - майор</t>
  </si>
  <si>
    <t xml:space="preserve">отставной военный,землевладелец,чиновник уездно-губернского уровня</t>
  </si>
  <si>
    <t xml:space="preserve">Мейендорф</t>
  </si>
  <si>
    <t xml:space="preserve">октябристы (Член центральных органов),прочие (местный руководитель)</t>
  </si>
  <si>
    <t xml:space="preserve">барон,статский советник</t>
  </si>
  <si>
    <t xml:space="preserve">24 марта 1908 года сложил звание члена ГД в связи с избранием членом Казанской губернской земской управы.</t>
  </si>
  <si>
    <t xml:space="preserve">журналист,чиновник уездно-губернского уровня,землевладелец,общественный деятель</t>
  </si>
  <si>
    <t xml:space="preserve">Меньшиков</t>
  </si>
  <si>
    <t xml:space="preserve">от 5000 до 10000 дес. земли,иные виды собственности</t>
  </si>
  <si>
    <t xml:space="preserve">Мерзляков</t>
  </si>
  <si>
    <t xml:space="preserve">Луппович</t>
  </si>
  <si>
    <t xml:space="preserve">земледелец,сборщик податей,наемный рабочий</t>
  </si>
  <si>
    <t xml:space="preserve">Мефодиев</t>
  </si>
  <si>
    <t xml:space="preserve">Микляев</t>
  </si>
  <si>
    <t xml:space="preserve">Милошевский</t>
  </si>
  <si>
    <t xml:space="preserve">Милюков</t>
  </si>
  <si>
    <t xml:space="preserve">кадеты (Член центральных органов),либеральные партии (местный руководитель)</t>
  </si>
  <si>
    <t xml:space="preserve">Митрофан (Краснопевцев)</t>
  </si>
  <si>
    <t xml:space="preserve">Молодцов</t>
  </si>
  <si>
    <t xml:space="preserve">Монтвилл</t>
  </si>
  <si>
    <t xml:space="preserve">Мориц</t>
  </si>
  <si>
    <t xml:space="preserve">Эрвин</t>
  </si>
  <si>
    <t xml:space="preserve">Сообщеніе о кончинЬ его</t>
  </si>
  <si>
    <t xml:space="preserve">Мотовилов</t>
  </si>
  <si>
    <t xml:space="preserve">землевладелец,чиновник уездно-губернского уровня,чиновник центрального уровня</t>
  </si>
  <si>
    <t xml:space="preserve">Мурзаев</t>
  </si>
  <si>
    <t xml:space="preserve">Мелкон</t>
  </si>
  <si>
    <t xml:space="preserve">Калустович</t>
  </si>
  <si>
    <t xml:space="preserve">Муфтий-Заде</t>
  </si>
  <si>
    <t xml:space="preserve">Измаил-Мурза</t>
  </si>
  <si>
    <t xml:space="preserve">октябристы (местный руководитель),Мусульм. (местный руководитель)</t>
  </si>
  <si>
    <t xml:space="preserve">Навроцкий</t>
  </si>
  <si>
    <t xml:space="preserve">Сообщеніе о кончин его</t>
  </si>
  <si>
    <t xml:space="preserve">Наливайко</t>
  </si>
  <si>
    <t xml:space="preserve">правые партии (местный руководитель),беспарт (иное и сочувствующий),национальные партии (местный руководитель)</t>
  </si>
  <si>
    <t xml:space="preserve">Неелов</t>
  </si>
  <si>
    <t xml:space="preserve">Неклюдов</t>
  </si>
  <si>
    <t xml:space="preserve">чиновник центрального уровня,землевладелец,чиновник уездно-губернского уровня</t>
  </si>
  <si>
    <t xml:space="preserve">Виссарионович</t>
  </si>
  <si>
    <t xml:space="preserve">Никитюк</t>
  </si>
  <si>
    <t xml:space="preserve">Николенко</t>
  </si>
  <si>
    <t xml:space="preserve">Евменьевич</t>
  </si>
  <si>
    <t xml:space="preserve">Никольский</t>
  </si>
  <si>
    <t xml:space="preserve">Никонович</t>
  </si>
  <si>
    <t xml:space="preserve">протоирей,награды</t>
  </si>
  <si>
    <t xml:space="preserve">Нисселович</t>
  </si>
  <si>
    <t xml:space="preserve">Лазарь (Леопольд)</t>
  </si>
  <si>
    <t xml:space="preserve">Ниссенович (Николаевич)</t>
  </si>
  <si>
    <t xml:space="preserve">присяжный поверенный,журналист,чиновник центрального уровня,преподаватель</t>
  </si>
  <si>
    <t xml:space="preserve">Новицкий</t>
  </si>
  <si>
    <t xml:space="preserve">землевладелец,врач,заводчик</t>
  </si>
  <si>
    <t xml:space="preserve">Образцов</t>
  </si>
  <si>
    <t xml:space="preserve">Афиногенович</t>
  </si>
  <si>
    <t xml:space="preserve">преподаватель,журналист</t>
  </si>
  <si>
    <t xml:space="preserve">Остроградский</t>
  </si>
  <si>
    <t xml:space="preserve">Охотницкий</t>
  </si>
  <si>
    <t xml:space="preserve">Панкеев</t>
  </si>
  <si>
    <t xml:space="preserve">коллежский советник,статский советник</t>
  </si>
  <si>
    <t xml:space="preserve">недвижимость - дома,недвижимость - предприятия,доходы свыше 1000 руб.</t>
  </si>
  <si>
    <t xml:space="preserve">Пантусов</t>
  </si>
  <si>
    <t xml:space="preserve">Паскин</t>
  </si>
  <si>
    <t xml:space="preserve">Пахальчак</t>
  </si>
  <si>
    <t xml:space="preserve">Корнеевич</t>
  </si>
  <si>
    <t xml:space="preserve">СРН (местный руководитель),правые партии (местный руководитель),октябристы (местный руководитель)</t>
  </si>
  <si>
    <t xml:space="preserve">земля от 20 до 100 дес.,доходы свыше 1000 руб.</t>
  </si>
  <si>
    <t xml:space="preserve">Петрово-Соловово</t>
  </si>
  <si>
    <t xml:space="preserve">октябристы (местный руководитель),октябристы (Член центральных органов)</t>
  </si>
  <si>
    <t xml:space="preserve">от 10000 до 50000 дес. земли,недвижимость - дома</t>
  </si>
  <si>
    <t xml:space="preserve">Пилипенко</t>
  </si>
  <si>
    <t xml:space="preserve">присяжный поверенный,учитель</t>
  </si>
  <si>
    <t xml:space="preserve">Плевако</t>
  </si>
  <si>
    <t xml:space="preserve">Плотников</t>
  </si>
  <si>
    <t xml:space="preserve">либеральные партии (иное и сочувствующий),кадеты (местный руководитель)</t>
  </si>
  <si>
    <t xml:space="preserve">Подольский</t>
  </si>
  <si>
    <t xml:space="preserve">Пожелло</t>
  </si>
  <si>
    <t xml:space="preserve">управляющий частными заводами,землевладелец,отставной военный,крупный предприниматель ,общественный деятель</t>
  </si>
  <si>
    <t xml:space="preserve">от 1000 до 5000 дес. земли,недвижимость - предприятия,доходы свыше 1000 руб.</t>
  </si>
  <si>
    <t xml:space="preserve">Полетаев</t>
  </si>
  <si>
    <t xml:space="preserve">Половцев</t>
  </si>
  <si>
    <t xml:space="preserve">правые партии (Член центральных органов),октябристы (Член центральных органов),правые партии (местный руководитель),октябристы (местный руководитель)</t>
  </si>
  <si>
    <t xml:space="preserve">землевладелец,священнослужитель,учитель,журналист</t>
  </si>
  <si>
    <t xml:space="preserve">Потулов</t>
  </si>
  <si>
    <t xml:space="preserve">Предкальн</t>
  </si>
  <si>
    <t xml:space="preserve">журналист,врач,учитель</t>
  </si>
  <si>
    <t xml:space="preserve">Прозоров</t>
  </si>
  <si>
    <t xml:space="preserve">тайный советник,коммерции-советник,награды</t>
  </si>
  <si>
    <t xml:space="preserve">крупный предприниматель ,землевладелец,чиновник уездно-губернского уровня</t>
  </si>
  <si>
    <t xml:space="preserve">Проценко</t>
  </si>
  <si>
    <t xml:space="preserve">Пташевский</t>
  </si>
  <si>
    <t xml:space="preserve">По постановленію Г. Д. на основаніи ст. 38 учр. Г. Д. Устраняется</t>
  </si>
  <si>
    <t xml:space="preserve">Пурпуров</t>
  </si>
  <si>
    <t xml:space="preserve">Ефрем</t>
  </si>
  <si>
    <t xml:space="preserve">Путятин</t>
  </si>
  <si>
    <t xml:space="preserve">Пырков</t>
  </si>
  <si>
    <t xml:space="preserve">земля от 100 до 500 дес.,недвижимость - дома,иные виды собственности</t>
  </si>
  <si>
    <t xml:space="preserve">Ракович</t>
  </si>
  <si>
    <t xml:space="preserve">Расторгуев</t>
  </si>
  <si>
    <t xml:space="preserve">беспарт (иное и сочувствующий),октябристы (местный руководитель)</t>
  </si>
  <si>
    <t xml:space="preserve">доходы свыше 1000 руб.,земля от 20 до 100 дес.,недвижимость - дома</t>
  </si>
  <si>
    <t xml:space="preserve">Рено</t>
  </si>
  <si>
    <t xml:space="preserve">Родзянко</t>
  </si>
  <si>
    <t xml:space="preserve">награды,придворные звания,действительный статский советник</t>
  </si>
  <si>
    <t xml:space="preserve">журналист,отставной военный,землевладелец,заводчик</t>
  </si>
  <si>
    <t xml:space="preserve">Родионов</t>
  </si>
  <si>
    <t xml:space="preserve">Сообщеніе о кончин егj</t>
  </si>
  <si>
    <t xml:space="preserve">земля от 20 до 100 дес.,недвижимость - дома,доходы свыше 1000 руб.</t>
  </si>
  <si>
    <t xml:space="preserve">Рождественский</t>
  </si>
  <si>
    <t xml:space="preserve">священнослужитель,землевладелец,преподаватель</t>
  </si>
  <si>
    <t xml:space="preserve">земля от 20 до 100 дес.,доходы свыше 1000 руб.,недвижимость - дома</t>
  </si>
  <si>
    <t xml:space="preserve">Рожков</t>
  </si>
  <si>
    <t xml:space="preserve">Розанов</t>
  </si>
  <si>
    <t xml:space="preserve">почетный гражданин,духовное звание</t>
  </si>
  <si>
    <t xml:space="preserve">Розен</t>
  </si>
  <si>
    <t xml:space="preserve">Ганс (Иван)</t>
  </si>
  <si>
    <t xml:space="preserve">Фридрихович (Федорович)</t>
  </si>
  <si>
    <t xml:space="preserve">Балт. конституц.-монархич. партия (местный руководитель),октябристы (рядовой)</t>
  </si>
  <si>
    <t xml:space="preserve">высшее гражданское,высшее заграничное</t>
  </si>
  <si>
    <t xml:space="preserve">Рознатовский</t>
  </si>
  <si>
    <t xml:space="preserve">Ротермель</t>
  </si>
  <si>
    <t xml:space="preserve">Рубцов</t>
  </si>
  <si>
    <t xml:space="preserve">правые партии (местный руководитель),октябристы (рядовой)</t>
  </si>
  <si>
    <t xml:space="preserve">Руминкевич</t>
  </si>
  <si>
    <t xml:space="preserve">Валентинович</t>
  </si>
  <si>
    <t xml:space="preserve">устраняется на 15 заседаній</t>
  </si>
  <si>
    <t xml:space="preserve">Савич</t>
  </si>
  <si>
    <t xml:space="preserve">Сазонов</t>
  </si>
  <si>
    <t xml:space="preserve">чиновник центрального уровня,землевладелец,отставной военный,коннозаводчик</t>
  </si>
  <si>
    <t xml:space="preserve">Сапунов</t>
  </si>
  <si>
    <t xml:space="preserve">Парфенович</t>
  </si>
  <si>
    <t xml:space="preserve">преподаватель,мелкий служащий</t>
  </si>
  <si>
    <t xml:space="preserve">Свенцицкий</t>
  </si>
  <si>
    <t xml:space="preserve">инженер,землевладелец,общественный деятель,Заведующий,чиновник центрального уровня</t>
  </si>
  <si>
    <t xml:space="preserve">Сендерко</t>
  </si>
  <si>
    <t xml:space="preserve">либеральные партии (местный руководитель),правые партии (местный руководитель)</t>
  </si>
  <si>
    <t xml:space="preserve">Сидоренко</t>
  </si>
  <si>
    <t xml:space="preserve">либеральные партии (местный руководитель),беспарт (иное и сочувствующий),октябристы (местный руководитель)</t>
  </si>
  <si>
    <t xml:space="preserve">Симонов</t>
  </si>
  <si>
    <t xml:space="preserve">Сиротов</t>
  </si>
  <si>
    <t xml:space="preserve">Скоропадский</t>
  </si>
  <si>
    <t xml:space="preserve">Скороходов</t>
  </si>
  <si>
    <t xml:space="preserve">Соколов</t>
  </si>
  <si>
    <t xml:space="preserve">Иассонович</t>
  </si>
  <si>
    <t xml:space="preserve">Серапионович</t>
  </si>
  <si>
    <t xml:space="preserve">землевладелец,присяжный поверенный,журналист,Частный поверенный</t>
  </si>
  <si>
    <t xml:space="preserve">Соловьевич</t>
  </si>
  <si>
    <t xml:space="preserve">Стеван</t>
  </si>
  <si>
    <t xml:space="preserve">Солтуз</t>
  </si>
  <si>
    <t xml:space="preserve">Солуха</t>
  </si>
  <si>
    <t xml:space="preserve">октябристы (местный руководитель),либеральные партии (рядовой)</t>
  </si>
  <si>
    <t xml:space="preserve">Спасский</t>
  </si>
  <si>
    <t xml:space="preserve">священнослужитель,журналист,преподаватель вуза</t>
  </si>
  <si>
    <t xml:space="preserve">Спирин</t>
  </si>
  <si>
    <t xml:space="preserve">Станиславский</t>
  </si>
  <si>
    <t xml:space="preserve">Маркианович</t>
  </si>
  <si>
    <t xml:space="preserve">среднее духовное,высшее гражданское</t>
  </si>
  <si>
    <t xml:space="preserve">Старицкий</t>
  </si>
  <si>
    <t xml:space="preserve">Старостенко</t>
  </si>
  <si>
    <t xml:space="preserve">октябристы (местный руководитель),беспарт (иное и сочувствующий),либеральные партии (местный руководитель)</t>
  </si>
  <si>
    <t xml:space="preserve">Стемпковский</t>
  </si>
  <si>
    <t xml:space="preserve">кадеты (Член центральных органов),правые партии (Член центральных органов)</t>
  </si>
  <si>
    <t xml:space="preserve">Сторчак</t>
  </si>
  <si>
    <t xml:space="preserve">Ступин</t>
  </si>
  <si>
    <t xml:space="preserve">Сувчинский</t>
  </si>
  <si>
    <t xml:space="preserve">Корнилий</t>
  </si>
  <si>
    <t xml:space="preserve">Евтихиевич</t>
  </si>
  <si>
    <t xml:space="preserve">от 10000 до 50000 дес. земли,недвижимость - предприятия</t>
  </si>
  <si>
    <t xml:space="preserve">Сурков</t>
  </si>
  <si>
    <t xml:space="preserve">рабочий,земледелец,журналист</t>
  </si>
  <si>
    <t xml:space="preserve">Сушков</t>
  </si>
  <si>
    <t xml:space="preserve">доходы свыше 1000 руб.,недвижимость - предприятия,недвижимость - дома</t>
  </si>
  <si>
    <t xml:space="preserve">Алиоскар (Галиоскар)</t>
  </si>
  <si>
    <t xml:space="preserve">Шахайдарович</t>
  </si>
  <si>
    <t xml:space="preserve">присяжный поверенный,землевладелец,отставной военный</t>
  </si>
  <si>
    <t xml:space="preserve">Тараненко</t>
  </si>
  <si>
    <t xml:space="preserve">Тенишев</t>
  </si>
  <si>
    <t xml:space="preserve">Теребинский</t>
  </si>
  <si>
    <t xml:space="preserve">Наум</t>
  </si>
  <si>
    <t xml:space="preserve">Варламович</t>
  </si>
  <si>
    <t xml:space="preserve">Террас</t>
  </si>
  <si>
    <t xml:space="preserve">Тизенгаузен</t>
  </si>
  <si>
    <t xml:space="preserve">Тимошкин</t>
  </si>
  <si>
    <t xml:space="preserve">Титов</t>
  </si>
  <si>
    <t xml:space="preserve">Иоанн (Иван)</t>
  </si>
  <si>
    <t xml:space="preserve">мещанин,почетный гражданин</t>
  </si>
  <si>
    <t xml:space="preserve">Тихонов</t>
  </si>
  <si>
    <t xml:space="preserve">Евтихий</t>
  </si>
  <si>
    <t xml:space="preserve">Отказался отъ званія члена Г. Д. Сообщеніе о кончин его</t>
  </si>
  <si>
    <t xml:space="preserve">Тищенко</t>
  </si>
  <si>
    <t xml:space="preserve">Ткачев</t>
  </si>
  <si>
    <t xml:space="preserve">правые партии (местный руководитель),национальные партии (местный руководитель),октябристы (местный руководитель)</t>
  </si>
  <si>
    <t xml:space="preserve">Прогрессисты (Член центральных органов)</t>
  </si>
  <si>
    <t xml:space="preserve">граф,коллежский советник</t>
  </si>
  <si>
    <t xml:space="preserve">общественный деятель,землевладелец</t>
  </si>
  <si>
    <t xml:space="preserve">от 1000 до 5000 дес. земли,недвижимость - дома,Собственность жены</t>
  </si>
  <si>
    <t xml:space="preserve">Томилов</t>
  </si>
  <si>
    <t xml:space="preserve">кадеты (местный руководитель),труд. нар.-соц (рядовой)</t>
  </si>
  <si>
    <t xml:space="preserve">Трегубов</t>
  </si>
  <si>
    <t xml:space="preserve">Лаврентиевич</t>
  </si>
  <si>
    <t xml:space="preserve">октябристы (местный руководитель),правые партии (местный руководитель),национальные партии (местный руководитель)</t>
  </si>
  <si>
    <t xml:space="preserve">земля от 100 до 500 дес.,доходы свыше 1000 руб.,иные виды собственности</t>
  </si>
  <si>
    <t xml:space="preserve">Троицкий</t>
  </si>
  <si>
    <t xml:space="preserve">Тычинин</t>
  </si>
  <si>
    <t xml:space="preserve">чиновник уездно-губернского уровня,преподаватель</t>
  </si>
  <si>
    <t xml:space="preserve">Уваров</t>
  </si>
  <si>
    <t xml:space="preserve">граф,статский советник ,придворные звания,награды</t>
  </si>
  <si>
    <t xml:space="preserve">Удовицкий</t>
  </si>
  <si>
    <t xml:space="preserve">Урсул</t>
  </si>
  <si>
    <t xml:space="preserve">Устинов</t>
  </si>
  <si>
    <t xml:space="preserve">земледелец,нотариус,мелкий служащий</t>
  </si>
  <si>
    <t xml:space="preserve">Фаворский</t>
  </si>
  <si>
    <t xml:space="preserve">Фальц-Фейн</t>
  </si>
  <si>
    <t xml:space="preserve">Эдуардович</t>
  </si>
  <si>
    <t xml:space="preserve">Фелькерзам</t>
  </si>
  <si>
    <t xml:space="preserve">Гамилькар</t>
  </si>
  <si>
    <t xml:space="preserve">Фомкин</t>
  </si>
  <si>
    <t xml:space="preserve">Фридман</t>
  </si>
  <si>
    <t xml:space="preserve">Нафталь</t>
  </si>
  <si>
    <t xml:space="preserve">кадеты (Член центральных органов),прочие (местный руководитель)</t>
  </si>
  <si>
    <t xml:space="preserve">Харитонов</t>
  </si>
  <si>
    <t xml:space="preserve">Хвощинский</t>
  </si>
  <si>
    <t xml:space="preserve">Цитович</t>
  </si>
  <si>
    <t xml:space="preserve">Леопольдович</t>
  </si>
  <si>
    <t xml:space="preserve">правые партии (местный руководитель),Русская национальная фракция (местный руководитель)</t>
  </si>
  <si>
    <t xml:space="preserve">Циунелис</t>
  </si>
  <si>
    <t xml:space="preserve">Челищев</t>
  </si>
  <si>
    <t xml:space="preserve">Челышев</t>
  </si>
  <si>
    <t xml:space="preserve">крестьянин,почетный гражданин</t>
  </si>
  <si>
    <t xml:space="preserve">Чепелев</t>
  </si>
  <si>
    <t xml:space="preserve">Червинский</t>
  </si>
  <si>
    <t xml:space="preserve">Черкасов</t>
  </si>
  <si>
    <t xml:space="preserve">Черницкий</t>
  </si>
  <si>
    <t xml:space="preserve">Чиликин</t>
  </si>
  <si>
    <t xml:space="preserve">Феофилакт</t>
  </si>
  <si>
    <t xml:space="preserve">Чихачев</t>
  </si>
  <si>
    <t xml:space="preserve">Чхеидзе</t>
  </si>
  <si>
    <t xml:space="preserve">Шаховской</t>
  </si>
  <si>
    <t xml:space="preserve">Шевцов</t>
  </si>
  <si>
    <t xml:space="preserve">национальные партии (местный руководитель),либеральные партии (местный руководитель)</t>
  </si>
  <si>
    <t xml:space="preserve">Шейдеман</t>
  </si>
  <si>
    <t xml:space="preserve">Шеметов</t>
  </si>
  <si>
    <t xml:space="preserve">доходы от 300 до 1000 руб,земля от 20 до 100 дес.,недвижимость - дома</t>
  </si>
  <si>
    <t xml:space="preserve">Шетохин</t>
  </si>
  <si>
    <t xml:space="preserve">Иоасафович</t>
  </si>
  <si>
    <t xml:space="preserve">Шечков</t>
  </si>
  <si>
    <t xml:space="preserve">правые партии (Член центральных органов),правые партии (местный руководитель)</t>
  </si>
  <si>
    <t xml:space="preserve">Илиодорович</t>
  </si>
  <si>
    <t xml:space="preserve">Шиллинг</t>
  </si>
  <si>
    <t xml:space="preserve">Альфред</t>
  </si>
  <si>
    <t xml:space="preserve">Шило</t>
  </si>
  <si>
    <t xml:space="preserve">землевладелец,мелкий служащий,мелкий предприниматель или торговец</t>
  </si>
  <si>
    <t xml:space="preserve">Шмидт</t>
  </si>
  <si>
    <t xml:space="preserve">Густав</t>
  </si>
  <si>
    <t xml:space="preserve">октябристы (Член центральных органов),правые партии (местный руководитель)</t>
  </si>
  <si>
    <t xml:space="preserve">Шмитов</t>
  </si>
  <si>
    <t xml:space="preserve">Сообщеніе о кончине его</t>
  </si>
  <si>
    <t xml:space="preserve">Штильке</t>
  </si>
  <si>
    <t xml:space="preserve">кадеты (рядовой),либеральные партии (местный руководитель)</t>
  </si>
  <si>
    <t xml:space="preserve">Шубинский</t>
  </si>
  <si>
    <t xml:space="preserve">присяжный поверенный,коннозаводчик</t>
  </si>
  <si>
    <t xml:space="preserve">Шульценберг</t>
  </si>
  <si>
    <t xml:space="preserve">Мартин</t>
  </si>
  <si>
    <t xml:space="preserve">Шумахер</t>
  </si>
  <si>
    <t xml:space="preserve">Даниилович</t>
  </si>
  <si>
    <t xml:space="preserve">награды,статский советник</t>
  </si>
  <si>
    <t xml:space="preserve">Шурканов</t>
  </si>
  <si>
    <t xml:space="preserve">кадеты (Член центральных органов),кадеты (местный руководитель),правые партии (местный руководитель)</t>
  </si>
  <si>
    <t xml:space="preserve">преподаватель вуза,мелкий служащий,Директор-распорядитель заводов</t>
  </si>
  <si>
    <t xml:space="preserve">Эльтеков</t>
  </si>
  <si>
    <t xml:space="preserve">Эргардт</t>
  </si>
  <si>
    <t xml:space="preserve">Роберт</t>
  </si>
  <si>
    <t xml:space="preserve">мелкий служащий,Директор-распорядитель заводов</t>
  </si>
  <si>
    <t xml:space="preserve">Юрашкевич</t>
  </si>
  <si>
    <t xml:space="preserve">священнослужитель,журналист,преподаватель</t>
  </si>
  <si>
    <t xml:space="preserve">Юркевич</t>
  </si>
  <si>
    <t xml:space="preserve">Яблоновский</t>
  </si>
  <si>
    <t xml:space="preserve">Юлианович</t>
  </si>
  <si>
    <t xml:space="preserve">Якубов</t>
  </si>
  <si>
    <t xml:space="preserve">Янушкевич</t>
  </si>
  <si>
    <t xml:space="preserve">фон-Анреп</t>
  </si>
  <si>
    <t xml:space="preserve">землевладелец,преподаватель вуза,чиновник центрального уровня</t>
  </si>
  <si>
    <t xml:space="preserve">фон-Гюббенет</t>
  </si>
  <si>
    <t xml:space="preserve">фон-Крузе</t>
  </si>
  <si>
    <t xml:space="preserve">III СОЗЫВ, 2 сессия</t>
  </si>
  <si>
    <t xml:space="preserve">Мартинович (Мартынович)</t>
  </si>
  <si>
    <t xml:space="preserve">По постановленію Г. Дучы, па основанін ст. 38 Учр. Г. Д., устраняется</t>
  </si>
  <si>
    <t xml:space="preserve">Отказался отъ званія члена Г. Думы II, 403.</t>
  </si>
  <si>
    <t xml:space="preserve">Сообщеніе М-стра Ю. о томъ,что приговоръ Казанской судебной палаты ио его д лу вошелъ въ закошіую силу </t>
  </si>
  <si>
    <t xml:space="preserve">28 марта 1908 сложил депутатские полномочия, ссылаясь на состояние здоровья</t>
  </si>
  <si>
    <t xml:space="preserve">Сообщеніе о его кончин ;</t>
  </si>
  <si>
    <t xml:space="preserve">По постановлению ГД на основании ст. 28 Учр. ГД устраняется</t>
  </si>
  <si>
    <t xml:space="preserve">Устранен</t>
  </si>
  <si>
    <t xml:space="preserve">Скончался 22 августа 1908</t>
  </si>
  <si>
    <t xml:space="preserve">Скончался 29 июня 1908 года</t>
  </si>
  <si>
    <t xml:space="preserve">5 июля 1908 года отказался от звания члена ГД в связи с назначением непременным членом Херсонского губернского присутствия</t>
  </si>
  <si>
    <t xml:space="preserve">18 марта (или 18 апреля[9]) 1908 года Теребинский заявил о сложении с себя депутатских полномочий из-за принятия Госдумой законопроекта об Амурской железной дороге</t>
  </si>
  <si>
    <t xml:space="preserve">Отказался отъ званія члена Г. Думы</t>
  </si>
  <si>
    <t xml:space="preserve">Исключеніе его по постановленію Гос. Думы</t>
  </si>
  <si>
    <t xml:space="preserve">Шмидт был исключен из состава фракции в связи с кампанией в прессе. </t>
  </si>
  <si>
    <t xml:space="preserve">III СОЗЫВ, 3 сессия</t>
  </si>
  <si>
    <t xml:space="preserve">устранен</t>
  </si>
  <si>
    <t xml:space="preserve">Сообщеніе о кончинѣ его</t>
  </si>
  <si>
    <t xml:space="preserve">Заявленіе его объ отказѣ его отъ званія члена Г. Д.</t>
  </si>
  <si>
    <t xml:space="preserve">??</t>
  </si>
  <si>
    <t xml:space="preserve">Отстуствует страница</t>
  </si>
  <si>
    <t xml:space="preserve">Выбыл из состава Думы (уголовная ответственность)</t>
  </si>
  <si>
    <t xml:space="preserve">Сообщеніе о кончинѣ его;</t>
  </si>
  <si>
    <t xml:space="preserve">III СОЗЫВ, 4 сессия</t>
  </si>
  <si>
    <t xml:space="preserve">Сообщение о кончине его</t>
  </si>
  <si>
    <t xml:space="preserve">Отказался отъ званія члена Гос. Думы</t>
  </si>
  <si>
    <t xml:space="preserve">Отказался отъ званія члена Г. Д.</t>
  </si>
  <si>
    <t xml:space="preserve">26 января 1910 отказался от звания члена ГД</t>
  </si>
  <si>
    <t xml:space="preserve">Сообщеніе о кончине его;</t>
  </si>
  <si>
    <t xml:space="preserve">исключеніи его изъ числа выборщиковъ Вятскаго губ. избират. собранія I, 2965—2970; 2) М-стра Юст. о нривлеченіи его къ уголовн. отв тственности</t>
  </si>
  <si>
    <t xml:space="preserve">Сообщеніе о кончип его</t>
  </si>
  <si>
    <t xml:space="preserve">Сообщеніе о кончин ого;</t>
  </si>
  <si>
    <t xml:space="preserve">III СОЗЫВ, 5 сессия</t>
  </si>
  <si>
    <t xml:space="preserve">Привлечен к угол. ответственности</t>
  </si>
  <si>
    <t xml:space="preserve">Отказался от звания члена ГД</t>
  </si>
  <si>
    <t xml:space="preserve">Отбывает судебное наказание</t>
  </si>
  <si>
    <t xml:space="preserve">Гласный уездного земского собрания</t>
  </si>
  <si>
    <t xml:space="preserve">Губернский гласный</t>
  </si>
  <si>
    <t xml:space="preserve">Гласный  губернского и уездного земств</t>
  </si>
  <si>
    <t xml:space="preserve">Земский гласный, предс. Уездной управы, член губернской управы</t>
  </si>
  <si>
    <t xml:space="preserve">Губернский и уездный земский гласный</t>
  </si>
  <si>
    <t xml:space="preserve">Член уездной земской управы, гласный губ. И уездного земств</t>
  </si>
  <si>
    <t xml:space="preserve">Гласный  губернского и уездного земств, предс. Уездной управы</t>
  </si>
  <si>
    <t xml:space="preserve">Председатель уездной земской управы, гласный губ. И уездного земства</t>
  </si>
  <si>
    <t xml:space="preserve">Б. председ. Губернской земской управы</t>
  </si>
  <si>
    <t xml:space="preserve">Член земской управы, губернский гласный</t>
  </si>
  <si>
    <t xml:space="preserve">Гласный губернского и уездного земского собрания</t>
  </si>
  <si>
    <t xml:space="preserve">Председатель Харьк.губернской земской управы, гласный</t>
  </si>
  <si>
    <t xml:space="preserve">Председатель Моск. Земской управы, гласный</t>
  </si>
  <si>
    <t xml:space="preserve">Председатель Саратовской губернской земской управы, гласный уездного земства</t>
  </si>
  <si>
    <t xml:space="preserve">Гласный губернских и уездных земств</t>
  </si>
  <si>
    <t xml:space="preserve">Гласный уездных и губернских земств</t>
  </si>
  <si>
    <t xml:space="preserve">Гласный губернского земства, член губернской управы, предс. Губ.</t>
  </si>
  <si>
    <t xml:space="preserve">Член губернской земской управы</t>
  </si>
  <si>
    <t xml:space="preserve">Замещающий председатель губернской земской управы, гласный</t>
  </si>
  <si>
    <t xml:space="preserve">Член губернской земской управы, предс. Уездной управы</t>
  </si>
  <si>
    <t xml:space="preserve">Гласный губернского и уездного земств и городской думы</t>
  </si>
  <si>
    <t xml:space="preserve">Земский начальник</t>
  </si>
  <si>
    <t xml:space="preserve">Гласный губернского и уездного земства</t>
  </si>
  <si>
    <t xml:space="preserve">Гласный земства и городской думы</t>
  </si>
  <si>
    <t xml:space="preserve">Член рыбинской земской управы, гласный уездного земства</t>
  </si>
  <si>
    <t xml:space="preserve">Гласный  губернского и уездного земств, предс. Губ. управы</t>
  </si>
  <si>
    <t xml:space="preserve">Председатель ревизионной комиссии губернского земства, губ. И уездный гласный</t>
  </si>
  <si>
    <t xml:space="preserve">Гласный губернского и уездного земств</t>
  </si>
  <si>
    <t xml:space="preserve">Гласный Вышневолжского уездного земства</t>
  </si>
  <si>
    <t xml:space="preserve">Председатель земской управы, гласный губ и уездн</t>
  </si>
  <si>
    <t xml:space="preserve">Депутат от духовенства в уездном земском собрании</t>
  </si>
  <si>
    <t xml:space="preserve">Губернский земский гласный</t>
  </si>
  <si>
    <t xml:space="preserve">Гласный  губернского земства, предс. Уездной управы</t>
  </si>
  <si>
    <t xml:space="preserve">Гласный  губернского земства</t>
  </si>
  <si>
    <t xml:space="preserve">Гласный  губернского и уездного земства</t>
  </si>
  <si>
    <t xml:space="preserve">Член земской управы, гласный уездного земства</t>
  </si>
  <si>
    <t xml:space="preserve">Представитель духовенства в земстве</t>
  </si>
  <si>
    <t xml:space="preserve">Гласный  уездного земств</t>
  </si>
  <si>
    <t xml:space="preserve">Гласный уездного земского собрания, член губернской управы</t>
  </si>
  <si>
    <t xml:space="preserve">Гласный губернских и уездных земств, предс. Уездной управы</t>
  </si>
  <si>
    <t xml:space="preserve">IV СОЗЫВ, 1 сессия</t>
  </si>
  <si>
    <t xml:space="preserve">Авчинников</t>
  </si>
  <si>
    <t xml:space="preserve">Адриановский</t>
  </si>
  <si>
    <t xml:space="preserve">Порфирьевич</t>
  </si>
  <si>
    <t xml:space="preserve">Акалелов</t>
  </si>
  <si>
    <t xml:space="preserve">Алмазов</t>
  </si>
  <si>
    <t xml:space="preserve">недвижимость - дома,доходы свыше 1000 руб.,земля - до 20 дес.</t>
  </si>
  <si>
    <t xml:space="preserve">Алферов</t>
  </si>
  <si>
    <t xml:space="preserve">земля от 100 до 500 дес.,доходы до 300 руб.</t>
  </si>
  <si>
    <t xml:space="preserve">Альбицкий</t>
  </si>
  <si>
    <t xml:space="preserve">Геннадьевич</t>
  </si>
  <si>
    <t xml:space="preserve">либеральные партии (местный руководитель),национальные партии (иное и сочувствующий)</t>
  </si>
  <si>
    <t xml:space="preserve">Анатолий (Каменский)</t>
  </si>
  <si>
    <t xml:space="preserve">Аносов</t>
  </si>
  <si>
    <t xml:space="preserve">Прогрессисты (рядовой),октябристы (иное и сочувствующий)</t>
  </si>
  <si>
    <t xml:space="preserve">Арефьев</t>
  </si>
  <si>
    <t xml:space="preserve">октябристы (иное и сочувствующий),Прогрессисты (рядовой)</t>
  </si>
  <si>
    <t xml:space="preserve">награды,коллежский секретарь</t>
  </si>
  <si>
    <t xml:space="preserve">Аристаров</t>
  </si>
  <si>
    <t xml:space="preserve">отсутствует,прочие титулы</t>
  </si>
  <si>
    <t xml:space="preserve">Ибниямин</t>
  </si>
  <si>
    <t xml:space="preserve">Абусугутович</t>
  </si>
  <si>
    <t xml:space="preserve">Мусульм. (Член центральных органов),социал-демократы (местный руководитель)</t>
  </si>
  <si>
    <t xml:space="preserve">Бадаев</t>
  </si>
  <si>
    <t xml:space="preserve">социал-демократы (местный руководитель),социал-демократы (Член центральных органов)</t>
  </si>
  <si>
    <t xml:space="preserve">низшее,начальное</t>
  </si>
  <si>
    <t xml:space="preserve">Бажанов</t>
  </si>
  <si>
    <t xml:space="preserve">октябристы (местный руководитель),Прогрессисты (рядовой)</t>
  </si>
  <si>
    <t xml:space="preserve">доходы свыше 1000 руб.,иные виды собственности,земля от 100 до 500 дес.</t>
  </si>
  <si>
    <t xml:space="preserve">Байтеряков</t>
  </si>
  <si>
    <t xml:space="preserve">Габдуллатиф</t>
  </si>
  <si>
    <t xml:space="preserve">Хабибуллович</t>
  </si>
  <si>
    <t xml:space="preserve">начальное,среднее гражданское</t>
  </si>
  <si>
    <t xml:space="preserve">прочие титулы</t>
  </si>
  <si>
    <t xml:space="preserve">Баньковский</t>
  </si>
  <si>
    <t xml:space="preserve">Витольд</t>
  </si>
  <si>
    <t xml:space="preserve">Барач</t>
  </si>
  <si>
    <t xml:space="preserve">Барышников</t>
  </si>
  <si>
    <t xml:space="preserve">либеральные партии (Член центральных органов),Прогрессисты (рядовой)</t>
  </si>
  <si>
    <t xml:space="preserve">инженер,прочие,журналист</t>
  </si>
  <si>
    <t xml:space="preserve">Басаков</t>
  </si>
  <si>
    <t xml:space="preserve">отказался от членства</t>
  </si>
  <si>
    <t xml:space="preserve">Белевцев (Белевцов)</t>
  </si>
  <si>
    <t xml:space="preserve">Бельский</t>
  </si>
  <si>
    <t xml:space="preserve">Беляев (Беляев 2-й)</t>
  </si>
  <si>
    <t xml:space="preserve">Благонравов</t>
  </si>
  <si>
    <t xml:space="preserve">Блажиевский</t>
  </si>
  <si>
    <t xml:space="preserve">прочие (иное и сочувствующий),Прогрессисты (рядовой)</t>
  </si>
  <si>
    <t xml:space="preserve">Блажков</t>
  </si>
  <si>
    <t xml:space="preserve">Богомолов</t>
  </si>
  <si>
    <t xml:space="preserve">Иоаннович</t>
  </si>
  <si>
    <t xml:space="preserve">Бомаш</t>
  </si>
  <si>
    <t xml:space="preserve">Меер</t>
  </si>
  <si>
    <t xml:space="preserve">Хаймович</t>
  </si>
  <si>
    <t xml:space="preserve">Борзаковский</t>
  </si>
  <si>
    <t xml:space="preserve">Варфоломеевич</t>
  </si>
  <si>
    <t xml:space="preserve">священнослужитель,земледелец</t>
  </si>
  <si>
    <t xml:space="preserve">Бочков</t>
  </si>
  <si>
    <t xml:space="preserve">Браше</t>
  </si>
  <si>
    <t xml:space="preserve">Бубликов</t>
  </si>
  <si>
    <t xml:space="preserve">Будилович (Будзиллович)</t>
  </si>
  <si>
    <t xml:space="preserve">Будрин</t>
  </si>
  <si>
    <t xml:space="preserve">доходы свыше 1000 руб.,земля от 100 до 500 дес.,недвижимость - дома</t>
  </si>
  <si>
    <t xml:space="preserve">Бурмич</t>
  </si>
  <si>
    <t xml:space="preserve">Бурьянов</t>
  </si>
  <si>
    <t xml:space="preserve">недвижимость - предприятия,доходы свыше 1000 руб.,недвижимость - дома</t>
  </si>
  <si>
    <t xml:space="preserve">Вакар</t>
  </si>
  <si>
    <t xml:space="preserve">Модестович</t>
  </si>
  <si>
    <t xml:space="preserve">недвижимость - дома,земля от 100 до 500 дес.,доходы свыше 1000 руб.</t>
  </si>
  <si>
    <t xml:space="preserve">Васильчиков</t>
  </si>
  <si>
    <t xml:space="preserve">Велихов</t>
  </si>
  <si>
    <t xml:space="preserve">Величко</t>
  </si>
  <si>
    <t xml:space="preserve">Вадимович</t>
  </si>
  <si>
    <t xml:space="preserve">земля от 100 до 500 дес.,доходы свыше 1000 руб.,недвижимость - дома</t>
  </si>
  <si>
    <t xml:space="preserve">Вербило</t>
  </si>
  <si>
    <t xml:space="preserve">Вершинин</t>
  </si>
  <si>
    <t xml:space="preserve">недвижимость - дома,недвижимость - предприятия,иные виды собственности</t>
  </si>
  <si>
    <t xml:space="preserve">Викторов</t>
  </si>
  <si>
    <t xml:space="preserve">Винберг</t>
  </si>
  <si>
    <t xml:space="preserve">Вистяк</t>
  </si>
  <si>
    <t xml:space="preserve">Вишневский (Вишневский 2-й)</t>
  </si>
  <si>
    <t xml:space="preserve">Вольф</t>
  </si>
  <si>
    <t xml:space="preserve">землевладелец,чиновник центрального уровня,Мировой судья</t>
  </si>
  <si>
    <t xml:space="preserve">земля - свыше 500 дес,доходы свыше 1000 руб.,недвижимость - дома</t>
  </si>
  <si>
    <t xml:space="preserve">Воронов</t>
  </si>
  <si>
    <t xml:space="preserve">землевладелец,Трактирщик</t>
  </si>
  <si>
    <t xml:space="preserve">Гайдамака</t>
  </si>
  <si>
    <t xml:space="preserve">землевладелец,отставной военный,жандарм</t>
  </si>
  <si>
    <t xml:space="preserve">Гамов</t>
  </si>
  <si>
    <t xml:space="preserve">Геловани</t>
  </si>
  <si>
    <t xml:space="preserve">Варлаам</t>
  </si>
  <si>
    <t xml:space="preserve">Гладыш</t>
  </si>
  <si>
    <t xml:space="preserve">Гольдман</t>
  </si>
  <si>
    <t xml:space="preserve">Городилов</t>
  </si>
  <si>
    <t xml:space="preserve">Косьма</t>
  </si>
  <si>
    <t xml:space="preserve">Горсткин</t>
  </si>
  <si>
    <t xml:space="preserve">от 1000 до 5000 дес. земли,иные виды собственности</t>
  </si>
  <si>
    <t xml:space="preserve">Госьцицкий</t>
  </si>
  <si>
    <t xml:space="preserve">Чеславович</t>
  </si>
  <si>
    <t xml:space="preserve">Готовицкий</t>
  </si>
  <si>
    <t xml:space="preserve">Хрисанфович</t>
  </si>
  <si>
    <t xml:space="preserve">чиновник уездно-губернского уровня,землевладелец,отставной военный</t>
  </si>
  <si>
    <t xml:space="preserve">Грибунин</t>
  </si>
  <si>
    <t xml:space="preserve">землевладелец,журналист,отставной военный</t>
  </si>
  <si>
    <t xml:space="preserve">Григорович-Барский</t>
  </si>
  <si>
    <t xml:space="preserve">Гришковский</t>
  </si>
  <si>
    <t xml:space="preserve">Гронский</t>
  </si>
  <si>
    <t xml:space="preserve">преподаватель вуза,журналист,землевладелец</t>
  </si>
  <si>
    <t xml:space="preserve">Гуревич</t>
  </si>
  <si>
    <t xml:space="preserve">Эзекиель</t>
  </si>
  <si>
    <t xml:space="preserve">Бенционович</t>
  </si>
  <si>
    <t xml:space="preserve">Далгат</t>
  </si>
  <si>
    <t xml:space="preserve">Магомет</t>
  </si>
  <si>
    <t xml:space="preserve">Магометович</t>
  </si>
  <si>
    <t xml:space="preserve">Игорь</t>
  </si>
  <si>
    <t xml:space="preserve">Платонович</t>
  </si>
  <si>
    <t xml:space="preserve">Демченко</t>
  </si>
  <si>
    <t xml:space="preserve">Всеволод</t>
  </si>
  <si>
    <t xml:space="preserve">землевладелец,чиновник уездно-губернского уровня,крупный предприниматель</t>
  </si>
  <si>
    <t xml:space="preserve">Дерюгин</t>
  </si>
  <si>
    <t xml:space="preserve">Джафаров</t>
  </si>
  <si>
    <t xml:space="preserve">Мамед-Юсуф</t>
  </si>
  <si>
    <t xml:space="preserve">Доценко</t>
  </si>
  <si>
    <t xml:space="preserve">Дрибинцев</t>
  </si>
  <si>
    <t xml:space="preserve">Дроздовский</t>
  </si>
  <si>
    <t xml:space="preserve">Дуров</t>
  </si>
  <si>
    <t xml:space="preserve">Евдокимов</t>
  </si>
  <si>
    <t xml:space="preserve">Евладов</t>
  </si>
  <si>
    <t xml:space="preserve">Венедикт</t>
  </si>
  <si>
    <t xml:space="preserve">священнослужитель,учитель,землевладелец</t>
  </si>
  <si>
    <t xml:space="preserve">либеральные партии (местный руководитель),кадеты (местный руководитель)</t>
  </si>
  <si>
    <t xml:space="preserve">Ерымовский</t>
  </si>
  <si>
    <t xml:space="preserve">землевладелец,рыбопромышленник</t>
  </si>
  <si>
    <t xml:space="preserve">недвижимость - дома,недвижимость - предприятия,земля от 20 до 100 дес.</t>
  </si>
  <si>
    <t xml:space="preserve">Жилин</t>
  </si>
  <si>
    <t xml:space="preserve">чиновник уездно-губернского уровня,священнослужитель,преподаватель</t>
  </si>
  <si>
    <t xml:space="preserve">Закржевский</t>
  </si>
  <si>
    <t xml:space="preserve">СРН (местный руководитель)</t>
  </si>
  <si>
    <t xml:space="preserve">Залит</t>
  </si>
  <si>
    <t xml:space="preserve">журналист,присяжный поверенный,общественный деятель</t>
  </si>
  <si>
    <t xml:space="preserve">Устраняется но постановленію Г. Д., на основаніи ст. 38 Учр. Г. Д., на 2 засѣданія II, 1897.</t>
  </si>
  <si>
    <t xml:space="preserve">Зверев</t>
  </si>
  <si>
    <t xml:space="preserve">землевладелец,крупный предприниматель ,отставной военный</t>
  </si>
  <si>
    <t xml:space="preserve">Зузин</t>
  </si>
  <si>
    <t xml:space="preserve">Отказался отъ званія Члена Гос. Думы III, 1895.</t>
  </si>
  <si>
    <t xml:space="preserve">присяжный поверенный,землевладелец,чиновник центрального уровня</t>
  </si>
  <si>
    <t xml:space="preserve">октябристы (местный руководитель),прочие (рядовой)</t>
  </si>
  <si>
    <t xml:space="preserve">агроном,землевладелец,отставной военный</t>
  </si>
  <si>
    <t xml:space="preserve">Иконников-Галицкий</t>
  </si>
  <si>
    <t xml:space="preserve">Ичас</t>
  </si>
  <si>
    <t xml:space="preserve">Мартинович</t>
  </si>
  <si>
    <t xml:space="preserve">Кабанов</t>
  </si>
  <si>
    <t xml:space="preserve">недвижимость - предприятия,земля от 20 до 100 дес.</t>
  </si>
  <si>
    <t xml:space="preserve">Кадыгробов</t>
  </si>
  <si>
    <t xml:space="preserve">Отказался от звания члна ГД</t>
  </si>
  <si>
    <t xml:space="preserve">придворные звания,надворный советник</t>
  </si>
  <si>
    <t xml:space="preserve">присяжный поверенный,землевладелец,преподаватель</t>
  </si>
  <si>
    <t xml:space="preserve">Казин</t>
  </si>
  <si>
    <t xml:space="preserve">Нилович</t>
  </si>
  <si>
    <t xml:space="preserve">Савелий</t>
  </si>
  <si>
    <t xml:space="preserve">иные виды собственности,земля от 20 до 100 дес.</t>
  </si>
  <si>
    <t xml:space="preserve">Калугин</t>
  </si>
  <si>
    <t xml:space="preserve">кадеты (местный руководитель),либеральные партии (местный руководитель),либеральные партии (Член центральных органов),кадеты (Член центральных органов)</t>
  </si>
  <si>
    <t xml:space="preserve">Канашев</t>
  </si>
  <si>
    <t xml:space="preserve">Каншин</t>
  </si>
  <si>
    <t xml:space="preserve">граф,титулярный советник</t>
  </si>
  <si>
    <t xml:space="preserve">присяжный поверенный,землевладелец,отставной военный,чиновник центрального уровня</t>
  </si>
  <si>
    <t xml:space="preserve">Каптерев</t>
  </si>
  <si>
    <t xml:space="preserve">священнослужитель,преподаватель вуза</t>
  </si>
  <si>
    <t xml:space="preserve">Каразин</t>
  </si>
  <si>
    <t xml:space="preserve">Карпинский</t>
  </si>
  <si>
    <t xml:space="preserve">доходы от 300 до 1000 руб,земля от 100 до 500 дес.</t>
  </si>
  <si>
    <t xml:space="preserve">Катанский</t>
  </si>
  <si>
    <t xml:space="preserve">Качиони</t>
  </si>
  <si>
    <t xml:space="preserve">Керенский</t>
  </si>
  <si>
    <t xml:space="preserve">Устраняется по постановленію Г. Д., на основаніи ст. 38 Учр. Г. Д.: на 15 заеѣд. III. 796; на 1 засѣд. IV, 607.</t>
  </si>
  <si>
    <t xml:space="preserve">надворный советник,награды</t>
  </si>
  <si>
    <t xml:space="preserve">О т к а з а л с я отъ званія Члена Гос. Думы V, 1293.</t>
  </si>
  <si>
    <t xml:space="preserve">Кириллов</t>
  </si>
  <si>
    <t xml:space="preserve">Киршин</t>
  </si>
  <si>
    <t xml:space="preserve">земледелец,управляющий имениями</t>
  </si>
  <si>
    <t xml:space="preserve">доходы от 300 до 1000 руб,земля - до 20 дес.</t>
  </si>
  <si>
    <t xml:space="preserve">Ких</t>
  </si>
  <si>
    <t xml:space="preserve">Кленов</t>
  </si>
  <si>
    <t xml:space="preserve">крупный предприниматель ,чиновник уездно-губернского уровня</t>
  </si>
  <si>
    <t xml:space="preserve">Ковалев</t>
  </si>
  <si>
    <t xml:space="preserve">Архипович</t>
  </si>
  <si>
    <t xml:space="preserve">Отказался от звания члена Думы</t>
  </si>
  <si>
    <t xml:space="preserve">либеральные партии (рядовой),беспарт (иное и сочувствующий)</t>
  </si>
  <si>
    <t xml:space="preserve">Коваль</t>
  </si>
  <si>
    <t xml:space="preserve">Колбинцев</t>
  </si>
  <si>
    <t xml:space="preserve">мелкий предприниматель или торговец,страховой агент,мелкий служащий</t>
  </si>
  <si>
    <t xml:space="preserve">Колесников</t>
  </si>
  <si>
    <t xml:space="preserve">крупный предприниматель ,чиновник уездно-губернского уровня,врач</t>
  </si>
  <si>
    <t xml:space="preserve">Коновалов</t>
  </si>
  <si>
    <t xml:space="preserve">либеральные партии (Член центральных органов),кадеты (Член центральных органов),социал-демократы (местный руководитель)</t>
  </si>
  <si>
    <t xml:space="preserve">мануфактур-советник,награды</t>
  </si>
  <si>
    <t xml:space="preserve">Корф</t>
  </si>
  <si>
    <t xml:space="preserve">Котляров</t>
  </si>
  <si>
    <t xml:space="preserve">земледелец,сельский писарь</t>
  </si>
  <si>
    <t xml:space="preserve">Крамарев</t>
  </si>
  <si>
    <t xml:space="preserve">Кривоногов</t>
  </si>
  <si>
    <t xml:space="preserve">врач,отставной военный</t>
  </si>
  <si>
    <t xml:space="preserve">Кринский</t>
  </si>
  <si>
    <t xml:space="preserve">от 5000 до 10000 дес. земли,недвижимость - дома</t>
  </si>
  <si>
    <t xml:space="preserve">Лаукайтис</t>
  </si>
  <si>
    <t xml:space="preserve">журналист,священнослужитель,преподаватель</t>
  </si>
  <si>
    <t xml:space="preserve">доходы от 300 до 1000 руб,земля - до 20 дес.,иные виды собственности</t>
  </si>
  <si>
    <t xml:space="preserve">Лачинов</t>
  </si>
  <si>
    <t xml:space="preserve">О т к а з а л с я о т ъ званія Члена Г. Д. I, 167.</t>
  </si>
  <si>
    <t xml:space="preserve">Лашкевич</t>
  </si>
  <si>
    <t xml:space="preserve">Валериан</t>
  </si>
  <si>
    <t xml:space="preserve">Лащухин</t>
  </si>
  <si>
    <t xml:space="preserve">Сидорович</t>
  </si>
  <si>
    <t xml:space="preserve">инженер,землевладелец,преподаватель вуза</t>
  </si>
  <si>
    <t xml:space="preserve">Леванидов</t>
  </si>
  <si>
    <t xml:space="preserve">Левашев</t>
  </si>
  <si>
    <t xml:space="preserve">врач,преподаватель вуза</t>
  </si>
  <si>
    <t xml:space="preserve">Лелюхин</t>
  </si>
  <si>
    <t xml:space="preserve">земля - свыше 500 дес,иные виды собственности,недвижимость - дома</t>
  </si>
  <si>
    <t xml:space="preserve">Лелявский</t>
  </si>
  <si>
    <t xml:space="preserve">священнослужитель,чиновник центрального уровня,преподаватель</t>
  </si>
  <si>
    <t xml:space="preserve">Лихарев</t>
  </si>
  <si>
    <t xml:space="preserve">О т к а з а л с я о тъ званія Члена Гос. Думы I, 1563.</t>
  </si>
  <si>
    <t xml:space="preserve">Логвинов</t>
  </si>
  <si>
    <t xml:space="preserve">Лотоцкий</t>
  </si>
  <si>
    <t xml:space="preserve">Лошкейт</t>
  </si>
  <si>
    <t xml:space="preserve">Лэмпицкий</t>
  </si>
  <si>
    <t xml:space="preserve">крупный предприниматель ,инженер,управляющий частными заводами,Директор-распорядитель заводов</t>
  </si>
  <si>
    <t xml:space="preserve">Мазохин</t>
  </si>
  <si>
    <t xml:space="preserve">Мазуренко</t>
  </si>
  <si>
    <t xml:space="preserve">Макогон</t>
  </si>
  <si>
    <t xml:space="preserve">Малайчук</t>
  </si>
  <si>
    <t xml:space="preserve">национальные партии (местный руководитель),беспарт (иное и сочувствующий)</t>
  </si>
  <si>
    <t xml:space="preserve">Малиновский</t>
  </si>
  <si>
    <t xml:space="preserve">Вацлавович</t>
  </si>
  <si>
    <t xml:space="preserve">Мансуров</t>
  </si>
  <si>
    <t xml:space="preserve">О т к а з а л с я отъ званія Члена Гос. Думы II, 891.</t>
  </si>
  <si>
    <t xml:space="preserve">Мансырев</t>
  </si>
  <si>
    <t xml:space="preserve">кадеты (местный руководитель),либеральные партии (местный руководитель),либеральные партии (Член центральных органов)</t>
  </si>
  <si>
    <t xml:space="preserve">присяжный поверенный,землевладелец,чиновник уездно-губернского уровня</t>
  </si>
  <si>
    <t xml:space="preserve">отставной военный,инженер,Заведующий</t>
  </si>
  <si>
    <t xml:space="preserve">Парменович</t>
  </si>
  <si>
    <t xml:space="preserve">Марковников</t>
  </si>
  <si>
    <t xml:space="preserve">Медведков</t>
  </si>
  <si>
    <t xml:space="preserve">Мельгунов</t>
  </si>
  <si>
    <t xml:space="preserve">землевладелец,чиновник уездно-губернского уровня,учитель</t>
  </si>
  <si>
    <t xml:space="preserve">Мерщий</t>
  </si>
  <si>
    <t xml:space="preserve">национальные партии (местный руководитель),прочие (местный руководитель)</t>
  </si>
  <si>
    <t xml:space="preserve">Мешковский</t>
  </si>
  <si>
    <t xml:space="preserve">Милютин</t>
  </si>
  <si>
    <t xml:space="preserve">Миляков</t>
  </si>
  <si>
    <t xml:space="preserve">мелкий предприниматель или торговец,общественный деятель,земледелец</t>
  </si>
  <si>
    <t xml:space="preserve">Миннигалеев</t>
  </si>
  <si>
    <t xml:space="preserve">Мингазетдин</t>
  </si>
  <si>
    <t xml:space="preserve">Галиоскарович</t>
  </si>
  <si>
    <t xml:space="preserve">мелкий предприниматель или торговец,священнослужитель,мелкий служащий,землевладелец</t>
  </si>
  <si>
    <t xml:space="preserve">Мирошниченко</t>
  </si>
  <si>
    <t xml:space="preserve">Митроцкий</t>
  </si>
  <si>
    <t xml:space="preserve">Можайский</t>
  </si>
  <si>
    <t xml:space="preserve">недвижимость - дома,доходы от 300 до 1000 руб,земля от 100 до 500 дес.</t>
  </si>
  <si>
    <t xml:space="preserve">Молчанов</t>
  </si>
  <si>
    <t xml:space="preserve">Мосеев</t>
  </si>
  <si>
    <t xml:space="preserve">Москалюк</t>
  </si>
  <si>
    <t xml:space="preserve">Муранов</t>
  </si>
  <si>
    <t xml:space="preserve">социалисты-революционеры (Член центральных органов),социал-демократы (местный руководитель)</t>
  </si>
  <si>
    <t xml:space="preserve">Мусин-Пушкин</t>
  </si>
  <si>
    <t xml:space="preserve">Мухин</t>
  </si>
  <si>
    <t xml:space="preserve">национальные партии (местный руководитель),правые партии (рядовой)</t>
  </si>
  <si>
    <t xml:space="preserve">Назаров</t>
  </si>
  <si>
    <t xml:space="preserve">Аристарх</t>
  </si>
  <si>
    <t xml:space="preserve">почетный гражданин,войсковой казак</t>
  </si>
  <si>
    <t xml:space="preserve">учитель,Частный поверенный,мелкий предприниматель или торговец</t>
  </si>
  <si>
    <t xml:space="preserve">Населенко</t>
  </si>
  <si>
    <t xml:space="preserve">Памфил</t>
  </si>
  <si>
    <t xml:space="preserve">землевладелец,земледелец</t>
  </si>
  <si>
    <t xml:space="preserve">Невиандт</t>
  </si>
  <si>
    <t xml:space="preserve">национальные партии (иное и сочувствующий)</t>
  </si>
  <si>
    <t xml:space="preserve">Неежмаков</t>
  </si>
  <si>
    <t xml:space="preserve">Немерцалов</t>
  </si>
  <si>
    <t xml:space="preserve">Вениамин</t>
  </si>
  <si>
    <t xml:space="preserve">О т к а з а л с я отъ званія Члена Г. Думы I, 1799.</t>
  </si>
  <si>
    <t xml:space="preserve">Николаев</t>
  </si>
  <si>
    <t xml:space="preserve">Никон (Бессонов)</t>
  </si>
  <si>
    <t xml:space="preserve">Сосипатрович</t>
  </si>
  <si>
    <t xml:space="preserve">коллежский регистратор,коллежский асессор</t>
  </si>
  <si>
    <t xml:space="preserve">Ободовский</t>
  </si>
  <si>
    <t xml:space="preserve">Ознобишин</t>
  </si>
  <si>
    <t xml:space="preserve">придворные звания,статский советник</t>
  </si>
  <si>
    <t xml:space="preserve">Околович</t>
  </si>
  <si>
    <t xml:space="preserve">священнослужитель,землевладелец,общественный деятель</t>
  </si>
  <si>
    <t xml:space="preserve">Ольховский</t>
  </si>
  <si>
    <t xml:space="preserve">Орас</t>
  </si>
  <si>
    <t xml:space="preserve">Юган</t>
  </si>
  <si>
    <t xml:space="preserve">Орлов</t>
  </si>
  <si>
    <t xml:space="preserve">мелкий предприниматель или торговец,землевладелец,мелкий служащий</t>
  </si>
  <si>
    <t xml:space="preserve">Орлов-Давыдов</t>
  </si>
  <si>
    <t xml:space="preserve">от 50000 до 100000 дес. земли</t>
  </si>
  <si>
    <t xml:space="preserve">Остроумов</t>
  </si>
  <si>
    <t xml:space="preserve">Охлябинин</t>
  </si>
  <si>
    <t xml:space="preserve">Павлинов</t>
  </si>
  <si>
    <t xml:space="preserve">Папа-Афанасопуло</t>
  </si>
  <si>
    <t xml:space="preserve">придворные звания,коллежский советник,награды</t>
  </si>
  <si>
    <t xml:space="preserve">Пападжанов</t>
  </si>
  <si>
    <t xml:space="preserve">Пепеляев</t>
  </si>
  <si>
    <t xml:space="preserve">Песляк</t>
  </si>
  <si>
    <t xml:space="preserve">врач,общественный деятель,журналист</t>
  </si>
  <si>
    <t xml:space="preserve">социал-демократы (Член центральных органов),социал-демократы (местный руководитель)</t>
  </si>
  <si>
    <t xml:space="preserve">Пищевич</t>
  </si>
  <si>
    <t xml:space="preserve">Поздняков</t>
  </si>
  <si>
    <t xml:space="preserve">Половцов</t>
  </si>
  <si>
    <t xml:space="preserve">национальные партии (местный руководитель),либеральные партии (рядовой)</t>
  </si>
  <si>
    <t xml:space="preserve">Полунин</t>
  </si>
  <si>
    <t xml:space="preserve">О т к а з а л с я отъ званія Члена Г. Д. I, 453.</t>
  </si>
  <si>
    <t xml:space="preserve">либеральные партии (местный руководитель),социалисты-революционеры (местный руководитель)</t>
  </si>
  <si>
    <t xml:space="preserve">священнослужитель,землевладелец,мелкий служащий</t>
  </si>
  <si>
    <t xml:space="preserve">Посников</t>
  </si>
  <si>
    <t xml:space="preserve">преподаватель вуза,землевладелец,журналист</t>
  </si>
  <si>
    <t xml:space="preserve">Пулин</t>
  </si>
  <si>
    <t xml:space="preserve">правые партии (местный руководитель),прочие (рядовой)</t>
  </si>
  <si>
    <t xml:space="preserve">земля от 20 до 100 дес.,доходы свыше 1000 руб.,иные виды собственности</t>
  </si>
  <si>
    <t xml:space="preserve">Пущин</t>
  </si>
  <si>
    <t xml:space="preserve">Радкевич</t>
  </si>
  <si>
    <t xml:space="preserve">Рамот</t>
  </si>
  <si>
    <t xml:space="preserve">преподаватель вуза,агроном,земледелец</t>
  </si>
  <si>
    <t xml:space="preserve">недвижимость - предприятия,земля от 100 до 500 дес.</t>
  </si>
  <si>
    <t xml:space="preserve">Растов</t>
  </si>
  <si>
    <t xml:space="preserve">Ратьков-Рожнов</t>
  </si>
  <si>
    <t xml:space="preserve">Рачковский</t>
  </si>
  <si>
    <t xml:space="preserve">Феликс</t>
  </si>
  <si>
    <t xml:space="preserve">Ржевский</t>
  </si>
  <si>
    <t xml:space="preserve">присяжный поверенный,землевладелец,коннозаводчик</t>
  </si>
  <si>
    <t xml:space="preserve">Розенбах</t>
  </si>
  <si>
    <t xml:space="preserve">О т к а з а л с я отъ званія Члена Гос. Думы I, 34.</t>
  </si>
  <si>
    <t xml:space="preserve">купец,дворянин личный</t>
  </si>
  <si>
    <t xml:space="preserve">землевладелец,крупный предприниматель ,чиновник уездно-губернского уровня</t>
  </si>
  <si>
    <t xml:space="preserve">недвижимость - дома,земля - свыше 500 дес,Собственность жены</t>
  </si>
  <si>
    <t xml:space="preserve">Рудич</t>
  </si>
  <si>
    <t xml:space="preserve">Калинник</t>
  </si>
  <si>
    <t xml:space="preserve">Несторович</t>
  </si>
  <si>
    <t xml:space="preserve">землевладелец,священнослужитель,преподаватель</t>
  </si>
  <si>
    <t xml:space="preserve">журналист,преподаватель</t>
  </si>
  <si>
    <t xml:space="preserve">Рыблов</t>
  </si>
  <si>
    <t xml:space="preserve">Рындовский</t>
  </si>
  <si>
    <t xml:space="preserve">Рысев</t>
  </si>
  <si>
    <t xml:space="preserve">Рыслев</t>
  </si>
  <si>
    <t xml:space="preserve">Рычков</t>
  </si>
  <si>
    <t xml:space="preserve">Савватеев</t>
  </si>
  <si>
    <t xml:space="preserve">Савенко</t>
  </si>
  <si>
    <t xml:space="preserve">правые партии (местный руководитель),национальные партии (Член центральных органов)</t>
  </si>
  <si>
    <t xml:space="preserve">Самойлов</t>
  </si>
  <si>
    <t xml:space="preserve">Самчук</t>
  </si>
  <si>
    <t xml:space="preserve">О т к а з а л с я о тъ званія Члена Гос. Ду­мы V, 901.</t>
  </si>
  <si>
    <t xml:space="preserve">Сверчков</t>
  </si>
  <si>
    <t xml:space="preserve">Сеник</t>
  </si>
  <si>
    <t xml:space="preserve">Сидоров</t>
  </si>
  <si>
    <t xml:space="preserve">Сидорук</t>
  </si>
  <si>
    <t xml:space="preserve">Синицын</t>
  </si>
  <si>
    <t xml:space="preserve">Михеевич</t>
  </si>
  <si>
    <t xml:space="preserve">Скобелев</t>
  </si>
  <si>
    <t xml:space="preserve">инженер,журналист</t>
  </si>
  <si>
    <t xml:space="preserve">Смелов</t>
  </si>
  <si>
    <t xml:space="preserve">Галактионович</t>
  </si>
  <si>
    <t xml:space="preserve">Смеян</t>
  </si>
  <si>
    <t xml:space="preserve">Корней</t>
  </si>
  <si>
    <t xml:space="preserve">преподаватель вуза,священнослужитель,журналист</t>
  </si>
  <si>
    <t xml:space="preserve">Снежков</t>
  </si>
  <si>
    <t xml:space="preserve">Сомов</t>
  </si>
  <si>
    <t xml:space="preserve">чиновник уездно-губернского уровня,купец</t>
  </si>
  <si>
    <t xml:space="preserve">Сорнев</t>
  </si>
  <si>
    <t xml:space="preserve">Старлычанов</t>
  </si>
  <si>
    <t xml:space="preserve">учитель,журналист,общественный деятель</t>
  </si>
  <si>
    <t xml:space="preserve">Стародумов</t>
  </si>
  <si>
    <t xml:space="preserve">Старцев</t>
  </si>
  <si>
    <t xml:space="preserve">Стоянов</t>
  </si>
  <si>
    <t xml:space="preserve">Струков</t>
  </si>
  <si>
    <t xml:space="preserve">Судиенко</t>
  </si>
  <si>
    <t xml:space="preserve">недвижимость - предприятия,от 1000 до 5000 дес. земли,недвижимость - дома</t>
  </si>
  <si>
    <t xml:space="preserve">Суручан</t>
  </si>
  <si>
    <t xml:space="preserve">Суханов</t>
  </si>
  <si>
    <t xml:space="preserve">мелкий предприниматель или торговец,журналист,мелкий служащий</t>
  </si>
  <si>
    <t xml:space="preserve">Сырнев</t>
  </si>
  <si>
    <t xml:space="preserve">Сычев</t>
  </si>
  <si>
    <t xml:space="preserve">Тарасевич</t>
  </si>
  <si>
    <t xml:space="preserve">Тарасов</t>
  </si>
  <si>
    <t xml:space="preserve">Касьян</t>
  </si>
  <si>
    <t xml:space="preserve">Тарутин</t>
  </si>
  <si>
    <t xml:space="preserve">Теренин</t>
  </si>
  <si>
    <t xml:space="preserve">Туляков</t>
  </si>
  <si>
    <t xml:space="preserve">Тывончук</t>
  </si>
  <si>
    <t xml:space="preserve">доходы до 300 руб.,недвижимость - дома</t>
  </si>
  <si>
    <t xml:space="preserve">Тятинин</t>
  </si>
  <si>
    <t xml:space="preserve">Угнич</t>
  </si>
  <si>
    <t xml:space="preserve">Унковский</t>
  </si>
  <si>
    <t xml:space="preserve">недвижимость - дома,земля от 100 до 500 дес.,Собственность жены</t>
  </si>
  <si>
    <t xml:space="preserve">национальные партии (местный руководитель),прочие (местный руководитель),правые партии (местный руководитель)</t>
  </si>
  <si>
    <t xml:space="preserve">Фильгин</t>
  </si>
  <si>
    <t xml:space="preserve">либеральные партии (местный руководитель),Всерос. крест. союз (местный руководитель),кадеты (местный руководитель)</t>
  </si>
  <si>
    <t xml:space="preserve">земледелец,Частный поверенный</t>
  </si>
  <si>
    <t xml:space="preserve">Фотинский</t>
  </si>
  <si>
    <t xml:space="preserve">Франгулов</t>
  </si>
  <si>
    <t xml:space="preserve">Ханенко</t>
  </si>
  <si>
    <t xml:space="preserve">Харитов</t>
  </si>
  <si>
    <t xml:space="preserve">Хаустов</t>
  </si>
  <si>
    <t xml:space="preserve">Валентин</t>
  </si>
  <si>
    <t xml:space="preserve">Хвостов</t>
  </si>
  <si>
    <t xml:space="preserve">действительный статский советник ,придворные звания,награды</t>
  </si>
  <si>
    <t xml:space="preserve">Хохлов</t>
  </si>
  <si>
    <t xml:space="preserve">Акинфиевич</t>
  </si>
  <si>
    <t xml:space="preserve">прочие,землевладелец</t>
  </si>
  <si>
    <t xml:space="preserve">Циммер</t>
  </si>
  <si>
    <t xml:space="preserve">Израилевич</t>
  </si>
  <si>
    <t xml:space="preserve">земледелец,учитель,отставной военный</t>
  </si>
  <si>
    <t xml:space="preserve">Цыганов</t>
  </si>
  <si>
    <t xml:space="preserve">Черячукин</t>
  </si>
  <si>
    <t xml:space="preserve">Чистов</t>
  </si>
  <si>
    <t xml:space="preserve">национальные партии (местный руководитель),правые партии (местный руководитель),либеральные партии (местный руководитель)</t>
  </si>
  <si>
    <t xml:space="preserve">чиновник уездно-губернского уровня,чиновник центрального уровня,журналист</t>
  </si>
  <si>
    <t xml:space="preserve">Чхенкели</t>
  </si>
  <si>
    <t xml:space="preserve">Акакий</t>
  </si>
  <si>
    <t xml:space="preserve">Шагов</t>
  </si>
  <si>
    <t xml:space="preserve">князь,награды</t>
  </si>
  <si>
    <t xml:space="preserve">Шеин</t>
  </si>
  <si>
    <t xml:space="preserve">присяжный поверенный,чиновник центрального уровня,землевладелец,преподаватель</t>
  </si>
  <si>
    <t xml:space="preserve">Шмяков</t>
  </si>
  <si>
    <t xml:space="preserve">земля - до 20 дес.,недвижимость - предприятия</t>
  </si>
  <si>
    <t xml:space="preserve">Шредер</t>
  </si>
  <si>
    <t xml:space="preserve">Штейгер</t>
  </si>
  <si>
    <t xml:space="preserve">барон,коллежский советник</t>
  </si>
  <si>
    <t xml:space="preserve">Щулепников</t>
  </si>
  <si>
    <t xml:space="preserve">Энгельгардт</t>
  </si>
  <si>
    <t xml:space="preserve">прочие (местный руководитель),октябристы (местный руководитель)</t>
  </si>
  <si>
    <t xml:space="preserve">отставной военный,землевладелец,заводчик</t>
  </si>
  <si>
    <t xml:space="preserve">Эрн</t>
  </si>
  <si>
    <t xml:space="preserve">Юзьвюк</t>
  </si>
  <si>
    <t xml:space="preserve">Юхтанов</t>
  </si>
  <si>
    <t xml:space="preserve">Ягелло</t>
  </si>
  <si>
    <t xml:space="preserve">Ягодинский</t>
  </si>
  <si>
    <t xml:space="preserve">Ярмолович</t>
  </si>
  <si>
    <t xml:space="preserve">Полиен</t>
  </si>
  <si>
    <t xml:space="preserve">среднее духовное,прочие и без указания</t>
  </si>
  <si>
    <t xml:space="preserve">Ярыгин</t>
  </si>
  <si>
    <t xml:space="preserve">фон-Бреверн</t>
  </si>
  <si>
    <t xml:space="preserve">чиновник уездно-губернского уровня,присяжный поверенный,землевладелец</t>
  </si>
  <si>
    <t xml:space="preserve">фон-Энгельгардт</t>
  </si>
  <si>
    <t xml:space="preserve">Маврикиевич</t>
  </si>
  <si>
    <t xml:space="preserve">IV СОЗЫВ, 2 сессия</t>
  </si>
  <si>
    <t xml:space="preserve">У с т р а н я е т с я по постановленію Г. Д., на основаніи ст. 38 Учр. Г. Д., на 15 засѣд. Ill, 805.</t>
  </si>
  <si>
    <t xml:space="preserve">У с т р а н я е т с я но постановленію Г. Д ., на основаніи ст. 38 Учр. Г. Д., на 1 5 засѣд. Ill, 8 0 6 .</t>
  </si>
  <si>
    <t xml:space="preserve">У с т р а н я е т с я по постановленію Г . Д., на основанія ст. 38 Учр. Г. Д., на 15 засѣд. Ill, 794.</t>
  </si>
  <si>
    <t xml:space="preserve">У с т р а н я е т с я по постановленію Гос. Думы, на основаніи ст. 38 Учр. Гос­думы. на 15 засѣд. Ill, 798.</t>
  </si>
  <si>
    <t xml:space="preserve">У с т р а н я е т с я но постановленію Г. Д., на основаніи сг. 38 Учр. Г. Д., на 15 засѣд. Ill, 791.</t>
  </si>
  <si>
    <t xml:space="preserve">У с т р а н я е т с я но постановленію Г. Д., на основаніи ст. 38 Учр. Г. Д., на 15 засѣд. Ill, 801.</t>
  </si>
  <si>
    <t xml:space="preserve">У с т р а н я е т с я но постановленію Г. Д., на основаніи ст. 38 Учр. Г. Д., на I засѣд. IV, 606.</t>
  </si>
  <si>
    <t xml:space="preserve">Устраняется по постановлена Г. Д., па основаны ст. 38 Учр. Г. Д., на 15 засбд. III, 788.</t>
  </si>
  <si>
    <t xml:space="preserve">У с т р а н я е т с я по постановленію Г. Д., на основаніи ст. 38 Учр. Г. Д.: на 5 засѣд. I, 530; на 15 засѣд. Ill, 796.</t>
  </si>
  <si>
    <t xml:space="preserve">У с т р а н я е т с я по постан о влен ію Г. Д., на основаніи ст. 38 Учр. Г. Д., на 15 засйд. Ill, 800.</t>
  </si>
  <si>
    <t xml:space="preserve">У с т р а н я е т с я по постановленію Г. Д., на основаніи ст. 38 Учр. Г. Д., на 15 засѣд. Ill, 786.</t>
  </si>
  <si>
    <t xml:space="preserve">У с т р а н я е т с я по постановленію Г. Д., на основаніи ст. 38 Учр. Г. Д., на 15 8асѣд. Ill, 804.</t>
  </si>
  <si>
    <t xml:space="preserve">У с т р а н я е т с я по постановленію Г. Д., на основаніи ст. 38 Учр. Г. Д., на 15 засѣд. Ill, 787.</t>
  </si>
  <si>
    <t xml:space="preserve">О т с у т с т в о в а л ъ при п о п м е н н о м ъ г о л о с о в а н і и : III, 1094; V, 669.</t>
  </si>
  <si>
    <t xml:space="preserve">при иоим енн.голо­с о в а л и V, 669.</t>
  </si>
  <si>
    <t xml:space="preserve">при поименном голосовании</t>
  </si>
  <si>
    <t xml:space="preserve">устраняется</t>
  </si>
  <si>
    <t xml:space="preserve">при поим голосовании</t>
  </si>
  <si>
    <t xml:space="preserve">IV СОЗЫВ, 3 сессия</t>
  </si>
  <si>
    <t xml:space="preserve">Привлечение его к угол. Ответственности</t>
  </si>
  <si>
    <t xml:space="preserve">Отказался отъ званія Члена Гос. Думы </t>
  </si>
  <si>
    <t xml:space="preserve">Отказался от звания чена Думы</t>
  </si>
  <si>
    <t xml:space="preserve">Сообщеніе о кончин его с. 3.</t>
  </si>
  <si>
    <t xml:space="preserve">Сообщеніе о кончин его с. 2.</t>
  </si>
  <si>
    <t xml:space="preserve">Сообщение министра юстиции о привлечении его к угол. Отвественности</t>
  </si>
  <si>
    <t xml:space="preserve">Сообщение о привлечении его к угол. ответственности </t>
  </si>
  <si>
    <t xml:space="preserve">?? Отказался от звания члена ГД</t>
  </si>
  <si>
    <t xml:space="preserve">IV СОЗЫВ, 4 сессия</t>
  </si>
  <si>
    <t xml:space="preserve">Зав. Оценочного отделения земства</t>
  </si>
  <si>
    <t xml:space="preserve">Председатель уездной земской управы; Земский гласный</t>
  </si>
  <si>
    <t xml:space="preserve">Председатель губ.  Земской управы, гласный</t>
  </si>
  <si>
    <t xml:space="preserve">Депутат от духовенства в губернском земском собрании</t>
  </si>
  <si>
    <t xml:space="preserve">Председатель уездной земской управы, гласный губ и уездный</t>
  </si>
  <si>
    <t xml:space="preserve">Председатель уездной земской управы, штатный служащий губ. Управы</t>
  </si>
  <si>
    <t xml:space="preserve">Председатель уездной земской управы, член губ. Правы</t>
  </si>
  <si>
    <t xml:space="preserve">Член уездной земской управы, гласный уездного земства</t>
  </si>
  <si>
    <t xml:space="preserve">Гласный городской думы; член уездной земской управы</t>
  </si>
  <si>
    <t xml:space="preserve">Гласный губернского земства, пред. Уездной управы</t>
  </si>
  <si>
    <t xml:space="preserve">Председатель уездной земской управы, земский врач</t>
  </si>
  <si>
    <t xml:space="preserve">Гласный  губернского и уездного земств, предс. Губ. Управы</t>
  </si>
  <si>
    <t xml:space="preserve">Уездный земский гласный</t>
  </si>
  <si>
    <t xml:space="preserve">Гласный уездного земского собрания, член уездной управы</t>
  </si>
  <si>
    <t xml:space="preserve">Гласный  губернского земства, земский врач</t>
  </si>
  <si>
    <t xml:space="preserve">Представитель духовенства в уездном земстве</t>
  </si>
  <si>
    <t xml:space="preserve">Гласный уездного земского собрания, предс. Уездной управы</t>
  </si>
  <si>
    <t xml:space="preserve">Член уездной земской управы, кассир</t>
  </si>
  <si>
    <t xml:space="preserve">Председатель съезда земских начальников, губ. И уездный гласный</t>
  </si>
  <si>
    <t xml:space="preserve">Гласный губернских и уездных земств, предс. Губ. Управы</t>
  </si>
</sst>
</file>

<file path=xl/styles.xml><?xml version="1.0" encoding="utf-8"?>
<styleSheet xmlns="http://schemas.openxmlformats.org/spreadsheetml/2006/main">
  <numFmts count="1">
    <numFmt numFmtId="164" formatCode="General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1"/>
      <name val="Calibri"/>
      <family val="2"/>
      <charset val="1"/>
    </font>
    <font>
      <sz val="10"/>
      <color rgb="FF000000"/>
      <name val="Arial"/>
      <family val="2"/>
      <charset val="1"/>
    </font>
    <font>
      <b val="true"/>
      <sz val="11"/>
      <name val="Calibri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D7E4BD"/>
        <bgColor rgb="FFCCC1DA"/>
      </patternFill>
    </fill>
    <fill>
      <patternFill patternType="solid">
        <fgColor rgb="FFFFF200"/>
        <bgColor rgb="FFFFFF00"/>
      </patternFill>
    </fill>
    <fill>
      <patternFill patternType="solid">
        <fgColor rgb="FFED1C24"/>
        <bgColor rgb="FFDD482F"/>
      </patternFill>
    </fill>
    <fill>
      <patternFill patternType="solid">
        <fgColor rgb="FFFFC000"/>
        <bgColor rgb="FFFF9900"/>
      </patternFill>
    </fill>
    <fill>
      <patternFill patternType="solid">
        <fgColor rgb="FF93CDDD"/>
        <bgColor rgb="FFCCC1DA"/>
      </patternFill>
    </fill>
    <fill>
      <patternFill patternType="solid">
        <fgColor rgb="FFCCC1DA"/>
        <bgColor rgb="FFCCCCFF"/>
      </patternFill>
    </fill>
    <fill>
      <patternFill patternType="solid">
        <fgColor rgb="FFDD482F"/>
        <bgColor rgb="FFED1C24"/>
      </patternFill>
    </fill>
  </fills>
  <borders count="60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hair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hair"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 style="thick"/>
      <top/>
      <bottom/>
      <diagonal/>
    </border>
    <border diagonalUp="false" diagonalDown="false">
      <left style="thick"/>
      <right/>
      <top/>
      <bottom/>
      <diagonal/>
    </border>
    <border diagonalUp="false" diagonalDown="false">
      <left style="thick"/>
      <right style="thick"/>
      <top/>
      <bottom style="thin"/>
      <diagonal/>
    </border>
    <border diagonalUp="false" diagonalDown="false">
      <left style="thick"/>
      <right style="thick"/>
      <top/>
      <bottom/>
      <diagonal/>
    </border>
    <border diagonalUp="false" diagonalDown="false">
      <left/>
      <right style="thick"/>
      <top/>
      <bottom/>
      <diagonal/>
    </border>
    <border diagonalUp="false" diagonalDown="false">
      <left style="thick"/>
      <right/>
      <top/>
      <bottom style="thick"/>
      <diagonal/>
    </border>
    <border diagonalUp="false" diagonalDown="false">
      <left/>
      <right/>
      <top/>
      <bottom style="thick"/>
      <diagonal/>
    </border>
    <border diagonalUp="false" diagonalDown="false">
      <left style="thick"/>
      <right style="thin"/>
      <top style="thin"/>
      <bottom style="thick"/>
      <diagonal/>
    </border>
    <border diagonalUp="false" diagonalDown="false">
      <left style="thin"/>
      <right style="thin"/>
      <top style="thin"/>
      <bottom style="thick"/>
      <diagonal/>
    </border>
    <border diagonalUp="false" diagonalDown="false">
      <left style="thin"/>
      <right style="thick"/>
      <top style="thin"/>
      <bottom style="medium"/>
      <diagonal/>
    </border>
    <border diagonalUp="false" diagonalDown="false">
      <left/>
      <right style="thick"/>
      <top/>
      <bottom style="thick"/>
      <diagonal/>
    </border>
    <border diagonalUp="false" diagonalDown="false">
      <left/>
      <right style="mediumDashDot"/>
      <top/>
      <bottom style="thick"/>
      <diagonal/>
    </border>
    <border diagonalUp="false" diagonalDown="false">
      <left/>
      <right style="mediumDashed"/>
      <top/>
      <bottom style="thick"/>
      <diagonal/>
    </border>
    <border diagonalUp="false" diagonalDown="false">
      <left style="mediumDashed"/>
      <right/>
      <top/>
      <bottom style="thick"/>
      <diagonal/>
    </border>
    <border diagonalUp="false" diagonalDown="false">
      <left style="mediumDashed"/>
      <right style="mediumDashed"/>
      <top/>
      <bottom style="thick"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/>
      <right style="thin"/>
      <top style="medium"/>
      <bottom style="medium"/>
      <diagonal/>
    </border>
    <border diagonalUp="false" diagonalDown="false">
      <left style="thick"/>
      <right style="thin"/>
      <top style="thick"/>
      <bottom/>
      <diagonal/>
    </border>
    <border diagonalUp="false" diagonalDown="false">
      <left style="thin"/>
      <right style="thin"/>
      <top style="thick"/>
      <bottom/>
      <diagonal/>
    </border>
    <border diagonalUp="false" diagonalDown="false">
      <left style="thick"/>
      <right style="thin"/>
      <top/>
      <bottom/>
      <diagonal/>
    </border>
    <border diagonalUp="false" diagonalDown="false">
      <left/>
      <right style="thin"/>
      <top style="thick"/>
      <bottom/>
      <diagonal/>
    </border>
    <border diagonalUp="false" diagonalDown="false">
      <left style="thin"/>
      <right/>
      <top style="thick"/>
      <bottom/>
      <diagonal/>
    </border>
    <border diagonalUp="false" diagonalDown="false">
      <left style="thin"/>
      <right style="thick"/>
      <top style="thick"/>
      <bottom/>
      <diagonal/>
    </border>
    <border diagonalUp="false" diagonalDown="false">
      <left style="thick"/>
      <right style="thick"/>
      <top style="thick"/>
      <bottom/>
      <diagonal/>
    </border>
    <border diagonalUp="false" diagonalDown="false">
      <left style="thin"/>
      <right style="mediumDashDot"/>
      <top style="thick"/>
      <bottom/>
      <diagonal/>
    </border>
    <border diagonalUp="false" diagonalDown="false">
      <left style="mediumDashDot"/>
      <right style="thin"/>
      <top style="thick"/>
      <bottom/>
      <diagonal/>
    </border>
    <border diagonalUp="false" diagonalDown="false">
      <left style="thin"/>
      <right style="mediumDashed"/>
      <top style="thick"/>
      <bottom/>
      <diagonal/>
    </border>
    <border diagonalUp="false" diagonalDown="false">
      <left style="mediumDashed"/>
      <right style="thin"/>
      <top style="thick"/>
      <bottom/>
      <diagonal/>
    </border>
    <border diagonalUp="false" diagonalDown="false">
      <left/>
      <right style="mediumDashed"/>
      <top style="thick"/>
      <bottom/>
      <diagonal/>
    </border>
    <border diagonalUp="false" diagonalDown="false">
      <left style="mediumDashed"/>
      <right style="mediumDashed"/>
      <top style="thick"/>
      <bottom/>
      <diagonal/>
    </border>
    <border diagonalUp="false" diagonalDown="false">
      <left style="thick"/>
      <right style="thin"/>
      <top style="thin"/>
      <bottom style="thin"/>
      <diagonal/>
    </border>
    <border diagonalUp="false" diagonalDown="false">
      <left style="thin"/>
      <right style="thick"/>
      <top style="thin"/>
      <bottom style="thin"/>
      <diagonal/>
    </border>
    <border diagonalUp="false" diagonalDown="false">
      <left style="thick"/>
      <right style="thick"/>
      <top style="thin"/>
      <bottom style="thin"/>
      <diagonal/>
    </border>
    <border diagonalUp="false" diagonalDown="false">
      <left style="thin"/>
      <right style="mediumDashDot"/>
      <top style="thin"/>
      <bottom style="thin"/>
      <diagonal/>
    </border>
    <border diagonalUp="false" diagonalDown="false">
      <left style="mediumDashDot"/>
      <right style="thin"/>
      <top style="thin"/>
      <bottom style="thin"/>
      <diagonal/>
    </border>
    <border diagonalUp="false" diagonalDown="false">
      <left style="thin"/>
      <right style="mediumDashed"/>
      <top style="thin"/>
      <bottom style="thin"/>
      <diagonal/>
    </border>
    <border diagonalUp="false" diagonalDown="false">
      <left style="mediumDashed"/>
      <right style="thin"/>
      <top style="thin"/>
      <bottom style="thin"/>
      <diagonal/>
    </border>
    <border diagonalUp="false" diagonalDown="false">
      <left/>
      <right style="mediumDashed"/>
      <top style="thin"/>
      <bottom style="thin"/>
      <diagonal/>
    </border>
    <border diagonalUp="false" diagonalDown="false">
      <left style="mediumDashed"/>
      <right style="mediumDashed"/>
      <top style="thin"/>
      <bottom style="thin"/>
      <diagonal/>
    </border>
    <border diagonalUp="false" diagonalDown="false">
      <left style="thin"/>
      <right style="thick"/>
      <top style="thin"/>
      <bottom style="thick"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hair"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4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1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4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4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4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2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1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1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1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2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2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2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2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2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2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2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2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2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2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2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2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2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2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2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2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25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3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3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3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3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3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4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4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4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4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4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4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4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4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5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5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5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5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5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5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5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5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5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4" borderId="5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5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5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4" borderId="5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5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5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5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ED1C24"/>
      <rgbColor rgb="FF00FF00"/>
      <rgbColor rgb="FF0000FF"/>
      <rgbColor rgb="FFFFF2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7E4BD"/>
      <rgbColor rgb="FFFFFF99"/>
      <rgbColor rgb="FF93CDDD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DD482F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505" activeCellId="0" sqref="A505"/>
    </sheetView>
  </sheetViews>
  <sheetFormatPr defaultRowHeight="13.8" zeroHeight="false" outlineLevelRow="0" outlineLevelCol="0"/>
  <cols>
    <col collapsed="false" customWidth="true" hidden="false" outlineLevel="0" max="1" min="1" style="0" width="14.87"/>
    <col collapsed="false" customWidth="true" hidden="false" outlineLevel="0" max="2" min="2" style="0" width="8.53"/>
    <col collapsed="false" customWidth="true" hidden="false" outlineLevel="0" max="3" min="3" style="0" width="11.68"/>
    <col collapsed="false" customWidth="true" hidden="false" outlineLevel="0" max="9" min="4" style="0" width="8.53"/>
    <col collapsed="false" customWidth="true" hidden="false" outlineLevel="0" max="10" min="10" style="0" width="25"/>
    <col collapsed="false" customWidth="true" hidden="false" outlineLevel="0" max="46" min="11" style="0" width="8.53"/>
    <col collapsed="false" customWidth="true" hidden="false" outlineLevel="0" max="53" min="47" style="1" width="9.14"/>
    <col collapsed="false" customWidth="true" hidden="false" outlineLevel="0" max="1021" min="54" style="0" width="8.53"/>
    <col collapsed="false" customWidth="true" hidden="false" outlineLevel="0" max="1025" min="1022" style="0" width="9.14"/>
  </cols>
  <sheetData>
    <row r="1" customFormat="false" ht="15" hidden="false" customHeight="false" outlineLevel="0" collapsed="false">
      <c r="A1" s="2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5" t="s">
        <v>8</v>
      </c>
      <c r="J1" s="7" t="s">
        <v>9</v>
      </c>
      <c r="K1" s="7" t="s">
        <v>10</v>
      </c>
      <c r="L1" s="7" t="s">
        <v>11</v>
      </c>
      <c r="M1" s="8" t="s">
        <v>12</v>
      </c>
      <c r="N1" s="9" t="s">
        <v>13</v>
      </c>
      <c r="O1" s="10" t="s">
        <v>14</v>
      </c>
      <c r="P1" s="10" t="s">
        <v>15</v>
      </c>
      <c r="Q1" s="11" t="s">
        <v>16</v>
      </c>
      <c r="R1" s="12" t="s">
        <v>17</v>
      </c>
      <c r="S1" s="13" t="s">
        <v>18</v>
      </c>
      <c r="T1" s="13" t="s">
        <v>19</v>
      </c>
      <c r="U1" s="14" t="s">
        <v>20</v>
      </c>
      <c r="V1" s="15" t="s">
        <v>21</v>
      </c>
      <c r="W1" s="12" t="s">
        <v>22</v>
      </c>
      <c r="X1" s="16" t="s">
        <v>23</v>
      </c>
      <c r="Y1" s="13" t="s">
        <v>24</v>
      </c>
      <c r="Z1" s="16" t="s">
        <v>23</v>
      </c>
      <c r="AA1" s="13" t="s">
        <v>25</v>
      </c>
      <c r="AB1" s="16" t="s">
        <v>23</v>
      </c>
      <c r="AC1" s="13" t="s">
        <v>26</v>
      </c>
      <c r="AD1" s="16" t="s">
        <v>23</v>
      </c>
      <c r="AE1" s="13" t="s">
        <v>27</v>
      </c>
      <c r="AF1" s="13" t="s">
        <v>23</v>
      </c>
      <c r="AG1" s="17" t="s">
        <v>28</v>
      </c>
      <c r="AH1" s="18" t="s">
        <v>23</v>
      </c>
      <c r="AI1" s="13" t="s">
        <v>29</v>
      </c>
      <c r="AJ1" s="13" t="s">
        <v>23</v>
      </c>
      <c r="AK1" s="19" t="s">
        <v>30</v>
      </c>
      <c r="AL1" s="12" t="s">
        <v>23</v>
      </c>
      <c r="AM1" s="20" t="s">
        <v>31</v>
      </c>
      <c r="AN1" s="14" t="s">
        <v>23</v>
      </c>
      <c r="AO1" s="21" t="s">
        <v>32</v>
      </c>
      <c r="AP1" s="21" t="s">
        <v>33</v>
      </c>
      <c r="AQ1" s="13" t="s">
        <v>34</v>
      </c>
      <c r="AR1" s="13" t="s">
        <v>35</v>
      </c>
      <c r="AS1" s="16" t="s">
        <v>36</v>
      </c>
      <c r="AT1" s="21" t="s">
        <v>37</v>
      </c>
      <c r="AU1" s="22" t="s">
        <v>38</v>
      </c>
      <c r="AV1" s="22" t="s">
        <v>39</v>
      </c>
      <c r="AW1" s="22" t="s">
        <v>40</v>
      </c>
      <c r="AX1" s="22" t="s">
        <v>41</v>
      </c>
      <c r="AY1" s="22" t="s">
        <v>42</v>
      </c>
      <c r="AZ1" s="22" t="s">
        <v>43</v>
      </c>
      <c r="BA1" s="22" t="s">
        <v>44</v>
      </c>
      <c r="BB1" s="23" t="s">
        <v>45</v>
      </c>
      <c r="BC1" s="23" t="s">
        <v>46</v>
      </c>
    </row>
    <row r="2" s="24" customFormat="true" ht="13.8" hidden="false" customHeight="false" outlineLevel="0" collapsed="false">
      <c r="A2" s="24" t="s">
        <v>47</v>
      </c>
      <c r="B2" s="24" t="s">
        <v>48</v>
      </c>
      <c r="C2" s="24" t="s">
        <v>49</v>
      </c>
      <c r="D2" s="24" t="n">
        <v>1</v>
      </c>
      <c r="E2" s="24" t="n">
        <v>0</v>
      </c>
      <c r="F2" s="24" t="n">
        <v>0</v>
      </c>
      <c r="G2" s="24" t="n">
        <v>0</v>
      </c>
      <c r="H2" s="25" t="n">
        <v>0</v>
      </c>
      <c r="I2" s="24" t="n">
        <v>2</v>
      </c>
      <c r="J2" s="24" t="s">
        <v>50</v>
      </c>
      <c r="K2" s="24" t="n">
        <v>1</v>
      </c>
      <c r="M2" s="26" t="s">
        <v>51</v>
      </c>
      <c r="N2" s="26"/>
      <c r="O2" s="27"/>
      <c r="P2" s="27"/>
      <c r="Q2" s="28"/>
      <c r="R2" s="26"/>
      <c r="S2" s="26" t="n">
        <v>8</v>
      </c>
      <c r="T2" s="29" t="n">
        <v>1</v>
      </c>
      <c r="U2" s="28" t="n">
        <f aca="false">SUM(R2:T2)</f>
        <v>9</v>
      </c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30"/>
      <c r="AL2" s="26"/>
      <c r="AM2" s="26" t="n">
        <f aca="false">SUM(W2,Y2,AA2,AC2,AE2,AG2,AI2,AK2)</f>
        <v>0</v>
      </c>
      <c r="AN2" s="26" t="n">
        <f aca="false">SUM(X2,Z2,AB2,AD2,AF2,AH2,AJ2,AL2)</f>
        <v>0</v>
      </c>
      <c r="AO2" s="26"/>
      <c r="AP2" s="26"/>
      <c r="AQ2" s="26"/>
      <c r="AR2" s="26"/>
      <c r="AS2" s="26"/>
      <c r="AT2" s="26"/>
      <c r="AU2" s="27" t="s">
        <v>52</v>
      </c>
      <c r="AV2" s="27" t="s">
        <v>53</v>
      </c>
      <c r="AW2" s="27" t="s">
        <v>54</v>
      </c>
      <c r="AX2" s="27" t="s">
        <v>55</v>
      </c>
      <c r="AY2" s="27" t="s">
        <v>56</v>
      </c>
      <c r="AZ2" s="27" t="s">
        <v>55</v>
      </c>
      <c r="BA2" s="27" t="s">
        <v>57</v>
      </c>
      <c r="BB2" s="24" t="s">
        <v>58</v>
      </c>
      <c r="BC2" s="24" t="s">
        <v>59</v>
      </c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24" customFormat="true" ht="13.8" hidden="false" customHeight="false" outlineLevel="0" collapsed="false">
      <c r="A3" s="24" t="s">
        <v>60</v>
      </c>
      <c r="B3" s="24" t="s">
        <v>61</v>
      </c>
      <c r="C3" s="24" t="s">
        <v>62</v>
      </c>
      <c r="D3" s="24" t="n">
        <v>1</v>
      </c>
      <c r="E3" s="24" t="n">
        <v>0</v>
      </c>
      <c r="F3" s="24" t="n">
        <v>0</v>
      </c>
      <c r="G3" s="24" t="n">
        <v>0</v>
      </c>
      <c r="H3" s="25" t="n">
        <v>0</v>
      </c>
      <c r="M3" s="26" t="s">
        <v>51</v>
      </c>
      <c r="N3" s="28"/>
      <c r="O3" s="28"/>
      <c r="P3" s="28"/>
      <c r="Q3" s="27"/>
      <c r="R3" s="28"/>
      <c r="S3" s="28" t="n">
        <v>1</v>
      </c>
      <c r="T3" s="31"/>
      <c r="U3" s="27" t="n">
        <f aca="false">SUM(R3:T3)</f>
        <v>1</v>
      </c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32"/>
      <c r="AL3" s="28"/>
      <c r="AM3" s="28" t="n">
        <f aca="false">SUM(W3,Y3,AA3,AC3,AE3,AG3,AI3,AK3)</f>
        <v>0</v>
      </c>
      <c r="AN3" s="28" t="n">
        <f aca="false">SUM(X3,Z3,AB3,AD3,AF3,AH3,AJ3,AL3)</f>
        <v>0</v>
      </c>
      <c r="AO3" s="28"/>
      <c r="AP3" s="28"/>
      <c r="AQ3" s="28"/>
      <c r="AR3" s="28"/>
      <c r="AS3" s="28"/>
      <c r="AT3" s="28"/>
      <c r="AU3" s="27" t="s">
        <v>52</v>
      </c>
      <c r="AV3" s="27" t="s">
        <v>63</v>
      </c>
      <c r="AW3" s="27" t="s">
        <v>64</v>
      </c>
      <c r="AX3" s="27" t="s">
        <v>55</v>
      </c>
      <c r="AY3" s="27" t="s">
        <v>65</v>
      </c>
      <c r="AZ3" s="27" t="s">
        <v>66</v>
      </c>
      <c r="BA3" s="27" t="s">
        <v>67</v>
      </c>
      <c r="BB3" s="24" t="s">
        <v>58</v>
      </c>
      <c r="BC3" s="24" t="s">
        <v>68</v>
      </c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24" customFormat="true" ht="13.8" hidden="false" customHeight="false" outlineLevel="0" collapsed="false">
      <c r="A4" s="24" t="s">
        <v>69</v>
      </c>
      <c r="B4" s="24" t="s">
        <v>70</v>
      </c>
      <c r="C4" s="24" t="s">
        <v>71</v>
      </c>
      <c r="D4" s="24" t="n">
        <v>1</v>
      </c>
      <c r="E4" s="24" t="n">
        <v>0</v>
      </c>
      <c r="F4" s="24" t="n">
        <v>0</v>
      </c>
      <c r="G4" s="24" t="n">
        <v>0</v>
      </c>
      <c r="H4" s="25" t="n">
        <v>0</v>
      </c>
      <c r="M4" s="26" t="s">
        <v>51</v>
      </c>
      <c r="N4" s="28"/>
      <c r="O4" s="28"/>
      <c r="P4" s="28"/>
      <c r="Q4" s="28"/>
      <c r="R4" s="28"/>
      <c r="S4" s="28" t="n">
        <v>2</v>
      </c>
      <c r="T4" s="31"/>
      <c r="U4" s="28" t="n">
        <f aca="false">SUM(R4:T4)</f>
        <v>2</v>
      </c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32"/>
      <c r="AL4" s="28"/>
      <c r="AM4" s="28" t="n">
        <f aca="false">SUM(W4,Y4,AA4,AC4,AE4,AG4,AI4,AK4)</f>
        <v>0</v>
      </c>
      <c r="AN4" s="28" t="n">
        <f aca="false">SUM(X4,Z4,AB4,AD4,AF4,AH4,AJ4,AL4)</f>
        <v>0</v>
      </c>
      <c r="AO4" s="28"/>
      <c r="AP4" s="28"/>
      <c r="AQ4" s="28"/>
      <c r="AR4" s="28"/>
      <c r="AS4" s="28"/>
      <c r="AT4" s="28"/>
      <c r="AU4" s="27" t="s">
        <v>52</v>
      </c>
      <c r="AV4" s="27" t="s">
        <v>53</v>
      </c>
      <c r="AW4" s="27" t="s">
        <v>72</v>
      </c>
      <c r="AX4" s="27" t="s">
        <v>55</v>
      </c>
      <c r="AY4" s="27" t="s">
        <v>73</v>
      </c>
      <c r="AZ4" s="27" t="s">
        <v>74</v>
      </c>
      <c r="BA4" s="27" t="s">
        <v>75</v>
      </c>
      <c r="BB4" s="24" t="s">
        <v>76</v>
      </c>
      <c r="BC4" s="24" t="s">
        <v>77</v>
      </c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s="24" customFormat="true" ht="13.8" hidden="false" customHeight="false" outlineLevel="0" collapsed="false">
      <c r="A5" s="24" t="s">
        <v>78</v>
      </c>
      <c r="B5" s="24" t="s">
        <v>79</v>
      </c>
      <c r="C5" s="24" t="s">
        <v>80</v>
      </c>
      <c r="D5" s="24" t="n">
        <v>1</v>
      </c>
      <c r="E5" s="24" t="n">
        <v>0</v>
      </c>
      <c r="F5" s="24" t="n">
        <v>0</v>
      </c>
      <c r="G5" s="24" t="n">
        <v>0</v>
      </c>
      <c r="H5" s="25" t="n">
        <v>0</v>
      </c>
      <c r="M5" s="26" t="s">
        <v>51</v>
      </c>
      <c r="N5" s="28"/>
      <c r="O5" s="28"/>
      <c r="P5" s="28"/>
      <c r="Q5" s="28"/>
      <c r="R5" s="28"/>
      <c r="S5" s="28"/>
      <c r="T5" s="31"/>
      <c r="U5" s="28" t="n">
        <f aca="false">SUM(R5:T5)</f>
        <v>0</v>
      </c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32"/>
      <c r="AL5" s="28"/>
      <c r="AM5" s="28" t="n">
        <f aca="false">SUM(W5,Y5,AA5,AC5,AE5,AG5,AI5,AK5)</f>
        <v>0</v>
      </c>
      <c r="AN5" s="28" t="n">
        <f aca="false">SUM(X5,Z5,AB5,AD5,AF5,AH5,AJ5,AL5)</f>
        <v>0</v>
      </c>
      <c r="AO5" s="28"/>
      <c r="AP5" s="28"/>
      <c r="AQ5" s="28"/>
      <c r="AR5" s="28"/>
      <c r="AS5" s="28"/>
      <c r="AT5" s="28"/>
      <c r="AU5" s="27" t="s">
        <v>52</v>
      </c>
      <c r="AV5" s="27" t="s">
        <v>81</v>
      </c>
      <c r="AW5" s="27" t="s">
        <v>82</v>
      </c>
      <c r="AX5" s="27" t="s">
        <v>55</v>
      </c>
      <c r="AY5" s="27" t="s">
        <v>83</v>
      </c>
      <c r="AZ5" s="27" t="s">
        <v>55</v>
      </c>
      <c r="BA5" s="27" t="s">
        <v>84</v>
      </c>
      <c r="BB5" s="24" t="s">
        <v>58</v>
      </c>
      <c r="BC5" s="24" t="s">
        <v>85</v>
      </c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s="24" customFormat="true" ht="13.8" hidden="false" customHeight="false" outlineLevel="0" collapsed="false">
      <c r="A6" s="24" t="s">
        <v>86</v>
      </c>
      <c r="B6" s="24" t="s">
        <v>87</v>
      </c>
      <c r="C6" s="24" t="s">
        <v>88</v>
      </c>
      <c r="D6" s="24" t="n">
        <v>1</v>
      </c>
      <c r="E6" s="24" t="n">
        <v>0</v>
      </c>
      <c r="F6" s="24" t="n">
        <v>0</v>
      </c>
      <c r="G6" s="24" t="n">
        <v>0</v>
      </c>
      <c r="H6" s="25" t="n">
        <v>0</v>
      </c>
      <c r="M6" s="26" t="s">
        <v>51</v>
      </c>
      <c r="N6" s="28"/>
      <c r="O6" s="28"/>
      <c r="P6" s="28" t="n">
        <v>4</v>
      </c>
      <c r="Q6" s="28"/>
      <c r="R6" s="28"/>
      <c r="S6" s="28" t="n">
        <v>38</v>
      </c>
      <c r="T6" s="31" t="n">
        <v>4</v>
      </c>
      <c r="U6" s="28" t="n">
        <f aca="false">SUM(R6:T6)</f>
        <v>42</v>
      </c>
      <c r="V6" s="28"/>
      <c r="W6" s="28"/>
      <c r="X6" s="28"/>
      <c r="Y6" s="28"/>
      <c r="Z6" s="28"/>
      <c r="AA6" s="28" t="n">
        <v>10</v>
      </c>
      <c r="AB6" s="28" t="n">
        <v>15</v>
      </c>
      <c r="AC6" s="28" t="n">
        <v>2</v>
      </c>
      <c r="AD6" s="28" t="n">
        <v>3</v>
      </c>
      <c r="AE6" s="28" t="n">
        <v>1</v>
      </c>
      <c r="AF6" s="28" t="n">
        <v>1</v>
      </c>
      <c r="AG6" s="28"/>
      <c r="AH6" s="28"/>
      <c r="AI6" s="28" t="n">
        <v>1</v>
      </c>
      <c r="AJ6" s="28" t="n">
        <v>1</v>
      </c>
      <c r="AK6" s="32" t="n">
        <v>17</v>
      </c>
      <c r="AL6" s="28" t="n">
        <v>23</v>
      </c>
      <c r="AM6" s="28" t="n">
        <f aca="false">SUM(W6,Y6,AA6,AC6,AE6,AG6,AI6,AK6)</f>
        <v>31</v>
      </c>
      <c r="AN6" s="28" t="n">
        <f aca="false">SUM(X6,Z6,AB6,AD6,AF6,AH6,AJ6,AL6)</f>
        <v>43</v>
      </c>
      <c r="AO6" s="28" t="n">
        <v>9</v>
      </c>
      <c r="AP6" s="28"/>
      <c r="AQ6" s="28"/>
      <c r="AR6" s="28"/>
      <c r="AS6" s="28"/>
      <c r="AT6" s="28" t="n">
        <v>1</v>
      </c>
      <c r="AU6" s="27" t="s">
        <v>52</v>
      </c>
      <c r="AV6" s="27" t="s">
        <v>89</v>
      </c>
      <c r="AW6" s="27" t="s">
        <v>54</v>
      </c>
      <c r="AX6" s="27" t="s">
        <v>55</v>
      </c>
      <c r="AY6" s="27" t="s">
        <v>90</v>
      </c>
      <c r="AZ6" s="27" t="s">
        <v>66</v>
      </c>
      <c r="BA6" s="27" t="s">
        <v>91</v>
      </c>
      <c r="BB6" s="24" t="s">
        <v>58</v>
      </c>
      <c r="BC6" s="24" t="s">
        <v>68</v>
      </c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24" customFormat="true" ht="13.8" hidden="false" customHeight="false" outlineLevel="0" collapsed="false">
      <c r="A7" s="24" t="s">
        <v>92</v>
      </c>
      <c r="B7" s="24" t="s">
        <v>93</v>
      </c>
      <c r="C7" s="24" t="s">
        <v>94</v>
      </c>
      <c r="D7" s="24" t="n">
        <v>1</v>
      </c>
      <c r="E7" s="24" t="n">
        <v>0</v>
      </c>
      <c r="F7" s="24" t="n">
        <v>0</v>
      </c>
      <c r="G7" s="24" t="n">
        <v>0</v>
      </c>
      <c r="H7" s="25" t="n">
        <v>0</v>
      </c>
      <c r="M7" s="26" t="s">
        <v>51</v>
      </c>
      <c r="N7" s="28"/>
      <c r="O7" s="28"/>
      <c r="P7" s="28"/>
      <c r="Q7" s="28"/>
      <c r="R7" s="28"/>
      <c r="S7" s="28" t="n">
        <v>7</v>
      </c>
      <c r="T7" s="31"/>
      <c r="U7" s="28" t="n">
        <f aca="false">SUM(R7:T7)</f>
        <v>7</v>
      </c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32"/>
      <c r="AL7" s="28"/>
      <c r="AM7" s="28" t="n">
        <f aca="false">SUM(W7,Y7,AA7,AC7,AE7,AG7,AI7,AK7)</f>
        <v>0</v>
      </c>
      <c r="AN7" s="28" t="n">
        <f aca="false">SUM(X7,Z7,AB7,AD7,AF7,AH7,AJ7,AL7)</f>
        <v>0</v>
      </c>
      <c r="AO7" s="28"/>
      <c r="AP7" s="28"/>
      <c r="AQ7" s="28"/>
      <c r="AR7" s="28"/>
      <c r="AS7" s="28"/>
      <c r="AT7" s="28"/>
      <c r="AU7" s="27" t="s">
        <v>52</v>
      </c>
      <c r="AV7" s="27" t="s">
        <v>53</v>
      </c>
      <c r="AW7" s="27" t="s">
        <v>54</v>
      </c>
      <c r="AX7" s="27" t="s">
        <v>55</v>
      </c>
      <c r="AY7" s="27" t="s">
        <v>95</v>
      </c>
      <c r="AZ7" s="27" t="s">
        <v>66</v>
      </c>
      <c r="BA7" s="27" t="s">
        <v>57</v>
      </c>
      <c r="BB7" s="24" t="s">
        <v>96</v>
      </c>
      <c r="BC7" s="24" t="s">
        <v>97</v>
      </c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s="24" customFormat="true" ht="13.8" hidden="false" customHeight="false" outlineLevel="0" collapsed="false">
      <c r="A8" s="24" t="s">
        <v>98</v>
      </c>
      <c r="B8" s="24" t="s">
        <v>99</v>
      </c>
      <c r="C8" s="24" t="s">
        <v>100</v>
      </c>
      <c r="D8" s="24" t="n">
        <v>1</v>
      </c>
      <c r="E8" s="24" t="n">
        <v>1</v>
      </c>
      <c r="F8" s="24" t="n">
        <v>0</v>
      </c>
      <c r="G8" s="24" t="n">
        <v>0</v>
      </c>
      <c r="H8" s="25" t="n">
        <v>1</v>
      </c>
      <c r="M8" s="26" t="s">
        <v>51</v>
      </c>
      <c r="N8" s="28"/>
      <c r="O8" s="28"/>
      <c r="P8" s="28"/>
      <c r="Q8" s="28"/>
      <c r="R8" s="28"/>
      <c r="S8" s="28"/>
      <c r="T8" s="31" t="n">
        <v>1</v>
      </c>
      <c r="U8" s="28" t="n">
        <f aca="false">SUM(R8:T8)</f>
        <v>1</v>
      </c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32"/>
      <c r="AL8" s="28"/>
      <c r="AM8" s="28" t="n">
        <f aca="false">SUM(W8,Y8,AA8,AC8,AE8,AG8,AI8,AK8)</f>
        <v>0</v>
      </c>
      <c r="AN8" s="28" t="n">
        <f aca="false">SUM(X8,Z8,AB8,AD8,AF8,AH8,AJ8,AL8)</f>
        <v>0</v>
      </c>
      <c r="AO8" s="28"/>
      <c r="AP8" s="28"/>
      <c r="AQ8" s="28"/>
      <c r="AR8" s="28"/>
      <c r="AS8" s="28"/>
      <c r="AT8" s="28"/>
      <c r="AU8" s="27" t="s">
        <v>52</v>
      </c>
      <c r="AV8" s="27" t="s">
        <v>101</v>
      </c>
      <c r="AW8" s="27" t="s">
        <v>54</v>
      </c>
      <c r="AX8" s="27" t="s">
        <v>55</v>
      </c>
      <c r="AY8" s="27" t="s">
        <v>95</v>
      </c>
      <c r="AZ8" s="27" t="s">
        <v>102</v>
      </c>
      <c r="BA8" s="27" t="s">
        <v>84</v>
      </c>
      <c r="BB8" s="24" t="s">
        <v>58</v>
      </c>
      <c r="BC8" s="24" t="s">
        <v>68</v>
      </c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s="33" customFormat="true" ht="13.8" hidden="false" customHeight="false" outlineLevel="0" collapsed="false">
      <c r="A9" s="33" t="s">
        <v>103</v>
      </c>
      <c r="B9" s="33" t="s">
        <v>104</v>
      </c>
      <c r="C9" s="33" t="s">
        <v>105</v>
      </c>
      <c r="D9" s="33" t="n">
        <v>1</v>
      </c>
      <c r="E9" s="33" t="n">
        <v>0</v>
      </c>
      <c r="F9" s="33" t="n">
        <v>0</v>
      </c>
      <c r="G9" s="33" t="n">
        <v>0</v>
      </c>
      <c r="H9" s="34" t="n">
        <v>0</v>
      </c>
      <c r="I9" s="33" t="n">
        <v>2</v>
      </c>
      <c r="J9" s="35" t="s">
        <v>106</v>
      </c>
      <c r="K9" s="24" t="n">
        <v>1</v>
      </c>
      <c r="L9" s="35" t="n">
        <v>1</v>
      </c>
      <c r="M9" s="36" t="s">
        <v>51</v>
      </c>
      <c r="N9" s="37"/>
      <c r="O9" s="37"/>
      <c r="P9" s="37"/>
      <c r="Q9" s="37"/>
      <c r="R9" s="37"/>
      <c r="S9" s="37" t="n">
        <v>8</v>
      </c>
      <c r="T9" s="38" t="n">
        <v>2</v>
      </c>
      <c r="U9" s="37" t="n">
        <f aca="false">SUM(R9:T9)</f>
        <v>10</v>
      </c>
      <c r="V9" s="37"/>
      <c r="W9" s="37"/>
      <c r="X9" s="37"/>
      <c r="Y9" s="37"/>
      <c r="Z9" s="37"/>
      <c r="AA9" s="37" t="n">
        <v>1</v>
      </c>
      <c r="AB9" s="37" t="n">
        <v>1</v>
      </c>
      <c r="AC9" s="37"/>
      <c r="AD9" s="37"/>
      <c r="AE9" s="37" t="n">
        <v>1</v>
      </c>
      <c r="AF9" s="37" t="n">
        <v>1</v>
      </c>
      <c r="AG9" s="37"/>
      <c r="AH9" s="37"/>
      <c r="AI9" s="37"/>
      <c r="AJ9" s="37"/>
      <c r="AK9" s="39" t="n">
        <v>1</v>
      </c>
      <c r="AL9" s="37" t="n">
        <v>1</v>
      </c>
      <c r="AM9" s="37" t="n">
        <f aca="false">SUM(W9,Y9,AA9,AC9,AE9,AG9,AI9,AK9)</f>
        <v>3</v>
      </c>
      <c r="AN9" s="37" t="n">
        <f aca="false">SUM(X9,Z9,AB9,AD9,AF9,AH9,AJ9,AL9)</f>
        <v>3</v>
      </c>
      <c r="AO9" s="37"/>
      <c r="AP9" s="37"/>
      <c r="AQ9" s="37"/>
      <c r="AR9" s="37"/>
      <c r="AS9" s="37"/>
      <c r="AT9" s="37"/>
      <c r="AU9" s="40" t="s">
        <v>52</v>
      </c>
      <c r="AV9" s="40" t="s">
        <v>107</v>
      </c>
      <c r="AW9" s="40" t="s">
        <v>72</v>
      </c>
      <c r="AX9" s="40" t="s">
        <v>108</v>
      </c>
      <c r="AY9" s="40" t="s">
        <v>109</v>
      </c>
      <c r="AZ9" s="40" t="s">
        <v>66</v>
      </c>
      <c r="BA9" s="40" t="s">
        <v>91</v>
      </c>
      <c r="BB9" s="33" t="s">
        <v>58</v>
      </c>
      <c r="BC9" s="33" t="s">
        <v>68</v>
      </c>
      <c r="AKZ9" s="41"/>
      <c r="ALA9" s="41"/>
      <c r="ALB9" s="41"/>
      <c r="ALC9" s="41"/>
      <c r="ALD9" s="41"/>
      <c r="ALE9" s="41"/>
      <c r="ALF9" s="41"/>
      <c r="ALG9" s="41"/>
      <c r="ALH9" s="41"/>
      <c r="ALI9" s="41"/>
      <c r="ALJ9" s="41"/>
      <c r="ALK9" s="41"/>
      <c r="ALL9" s="41"/>
      <c r="ALM9" s="41"/>
      <c r="ALN9" s="41"/>
      <c r="ALO9" s="41"/>
      <c r="ALP9" s="41"/>
      <c r="ALQ9" s="41"/>
      <c r="ALR9" s="41"/>
      <c r="ALS9" s="41"/>
      <c r="ALT9" s="41"/>
      <c r="ALU9" s="41"/>
      <c r="ALV9" s="41"/>
      <c r="ALW9" s="41"/>
      <c r="ALX9" s="41"/>
      <c r="ALY9" s="41"/>
      <c r="ALZ9" s="41"/>
      <c r="AMA9" s="41"/>
      <c r="AMB9" s="41"/>
      <c r="AMC9" s="41"/>
      <c r="AMD9" s="41"/>
      <c r="AME9" s="41"/>
      <c r="AMF9" s="41"/>
      <c r="AMG9" s="41"/>
      <c r="AMH9" s="41"/>
      <c r="AMI9" s="41"/>
      <c r="AMJ9" s="0"/>
    </row>
    <row r="10" s="24" customFormat="true" ht="13.8" hidden="false" customHeight="false" outlineLevel="0" collapsed="false">
      <c r="A10" s="24" t="s">
        <v>110</v>
      </c>
      <c r="B10" s="24" t="s">
        <v>111</v>
      </c>
      <c r="C10" s="24" t="s">
        <v>112</v>
      </c>
      <c r="D10" s="24" t="n">
        <v>1</v>
      </c>
      <c r="E10" s="24" t="n">
        <v>0</v>
      </c>
      <c r="F10" s="24" t="n">
        <v>0</v>
      </c>
      <c r="G10" s="24" t="n">
        <v>0</v>
      </c>
      <c r="H10" s="25" t="n">
        <v>0</v>
      </c>
      <c r="M10" s="26" t="s">
        <v>51</v>
      </c>
      <c r="N10" s="28"/>
      <c r="O10" s="28"/>
      <c r="P10" s="28"/>
      <c r="Q10" s="28"/>
      <c r="R10" s="28"/>
      <c r="S10" s="28" t="n">
        <v>3</v>
      </c>
      <c r="T10" s="31" t="n">
        <v>1</v>
      </c>
      <c r="U10" s="28" t="n">
        <f aca="false">SUM(R10:T10)</f>
        <v>4</v>
      </c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32" t="n">
        <v>1</v>
      </c>
      <c r="AL10" s="28" t="n">
        <v>1</v>
      </c>
      <c r="AM10" s="28" t="n">
        <f aca="false">SUM(W10,Y10,AA10,AC10,AE10,AG10,AI10,AK10)</f>
        <v>1</v>
      </c>
      <c r="AN10" s="28" t="n">
        <f aca="false">SUM(X10,Z10,AB10,AD10,AF10,AH10,AJ10,AL10)</f>
        <v>1</v>
      </c>
      <c r="AO10" s="28"/>
      <c r="AP10" s="28"/>
      <c r="AQ10" s="28"/>
      <c r="AR10" s="28"/>
      <c r="AS10" s="28"/>
      <c r="AT10" s="28"/>
      <c r="AU10" s="27" t="s">
        <v>113</v>
      </c>
      <c r="AV10" s="27" t="s">
        <v>53</v>
      </c>
      <c r="AW10" s="27" t="s">
        <v>54</v>
      </c>
      <c r="AX10" s="27" t="s">
        <v>114</v>
      </c>
      <c r="AY10" s="27" t="s">
        <v>115</v>
      </c>
      <c r="AZ10" s="27" t="s">
        <v>66</v>
      </c>
      <c r="BA10" s="27" t="s">
        <v>116</v>
      </c>
      <c r="BB10" s="24" t="s">
        <v>58</v>
      </c>
      <c r="BC10" s="24" t="s">
        <v>68</v>
      </c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s="24" customFormat="true" ht="13.8" hidden="false" customHeight="false" outlineLevel="0" collapsed="false">
      <c r="A11" s="24" t="s">
        <v>117</v>
      </c>
      <c r="B11" s="24" t="s">
        <v>118</v>
      </c>
      <c r="C11" s="24" t="s">
        <v>119</v>
      </c>
      <c r="D11" s="24" t="n">
        <v>1</v>
      </c>
      <c r="E11" s="24" t="n">
        <v>0</v>
      </c>
      <c r="F11" s="24" t="n">
        <v>0</v>
      </c>
      <c r="G11" s="24" t="n">
        <v>0</v>
      </c>
      <c r="H11" s="25" t="n">
        <v>0</v>
      </c>
      <c r="M11" s="26" t="s">
        <v>51</v>
      </c>
      <c r="N11" s="28"/>
      <c r="O11" s="28"/>
      <c r="P11" s="28" t="n">
        <v>1</v>
      </c>
      <c r="Q11" s="28"/>
      <c r="R11" s="28"/>
      <c r="S11" s="28" t="n">
        <v>4</v>
      </c>
      <c r="T11" s="31"/>
      <c r="U11" s="28" t="n">
        <f aca="false">SUM(R11:T11)</f>
        <v>4</v>
      </c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32"/>
      <c r="AL11" s="28"/>
      <c r="AM11" s="28" t="n">
        <f aca="false">SUM(W11,Y11,AA11,AC11,AE11,AG11,AI11,AK11)</f>
        <v>0</v>
      </c>
      <c r="AN11" s="28" t="n">
        <f aca="false">SUM(X11,Z11,AB11,AD11,AF11,AH11,AJ11,AL11)</f>
        <v>0</v>
      </c>
      <c r="AO11" s="28"/>
      <c r="AP11" s="28"/>
      <c r="AQ11" s="28"/>
      <c r="AR11" s="28"/>
      <c r="AS11" s="28"/>
      <c r="AT11" s="28"/>
      <c r="AU11" s="27" t="s">
        <v>52</v>
      </c>
      <c r="AV11" s="27" t="s">
        <v>120</v>
      </c>
      <c r="AW11" s="27" t="s">
        <v>121</v>
      </c>
      <c r="AX11" s="27" t="s">
        <v>55</v>
      </c>
      <c r="AY11" s="27" t="s">
        <v>122</v>
      </c>
      <c r="AZ11" s="27" t="s">
        <v>123</v>
      </c>
      <c r="BA11" s="27" t="s">
        <v>124</v>
      </c>
      <c r="BB11" s="24" t="s">
        <v>76</v>
      </c>
      <c r="BC11" s="24" t="s">
        <v>125</v>
      </c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s="24" customFormat="true" ht="13.8" hidden="false" customHeight="false" outlineLevel="0" collapsed="false">
      <c r="A12" s="24" t="s">
        <v>126</v>
      </c>
      <c r="B12" s="24" t="s">
        <v>127</v>
      </c>
      <c r="C12" s="24" t="s">
        <v>128</v>
      </c>
      <c r="D12" s="24" t="n">
        <v>1</v>
      </c>
      <c r="E12" s="24" t="n">
        <v>0</v>
      </c>
      <c r="F12" s="24" t="n">
        <v>0</v>
      </c>
      <c r="G12" s="24" t="n">
        <v>0</v>
      </c>
      <c r="H12" s="25" t="n">
        <v>0</v>
      </c>
      <c r="M12" s="26" t="s">
        <v>51</v>
      </c>
      <c r="N12" s="28"/>
      <c r="O12" s="28"/>
      <c r="P12" s="28" t="n">
        <v>1</v>
      </c>
      <c r="Q12" s="28"/>
      <c r="R12" s="28"/>
      <c r="S12" s="28" t="n">
        <v>9</v>
      </c>
      <c r="T12" s="31"/>
      <c r="U12" s="28" t="n">
        <f aca="false">SUM(R12:T12)</f>
        <v>9</v>
      </c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32"/>
      <c r="AL12" s="28"/>
      <c r="AM12" s="28" t="n">
        <f aca="false">SUM(W12,Y12,AA12,AC12,AE12,AG12,AI12,AK12)</f>
        <v>0</v>
      </c>
      <c r="AN12" s="28" t="n">
        <f aca="false">SUM(X12,Z12,AB12,AD12,AF12,AH12,AJ12,AL12)</f>
        <v>0</v>
      </c>
      <c r="AO12" s="28"/>
      <c r="AP12" s="28"/>
      <c r="AQ12" s="28"/>
      <c r="AR12" s="28"/>
      <c r="AS12" s="28"/>
      <c r="AT12" s="28"/>
      <c r="AU12" s="27" t="s">
        <v>52</v>
      </c>
      <c r="AV12" s="27" t="s">
        <v>107</v>
      </c>
      <c r="AW12" s="27" t="s">
        <v>129</v>
      </c>
      <c r="AX12" s="27" t="s">
        <v>130</v>
      </c>
      <c r="AY12" s="27" t="s">
        <v>131</v>
      </c>
      <c r="AZ12" s="27" t="s">
        <v>132</v>
      </c>
      <c r="BA12" s="27" t="s">
        <v>124</v>
      </c>
      <c r="BB12" s="24" t="s">
        <v>76</v>
      </c>
      <c r="BC12" s="24" t="s">
        <v>133</v>
      </c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33" customFormat="true" ht="13.8" hidden="false" customHeight="false" outlineLevel="0" collapsed="false">
      <c r="A13" s="24" t="s">
        <v>134</v>
      </c>
      <c r="B13" s="24" t="s">
        <v>61</v>
      </c>
      <c r="C13" s="24" t="s">
        <v>135</v>
      </c>
      <c r="D13" s="24" t="n">
        <v>1</v>
      </c>
      <c r="E13" s="24" t="n">
        <v>0</v>
      </c>
      <c r="F13" s="24" t="n">
        <v>0</v>
      </c>
      <c r="G13" s="24" t="n">
        <v>0</v>
      </c>
      <c r="H13" s="25" t="n">
        <v>0</v>
      </c>
      <c r="I13" s="24" t="n">
        <v>2</v>
      </c>
      <c r="J13" s="24" t="s">
        <v>136</v>
      </c>
      <c r="K13" s="24" t="n">
        <v>1</v>
      </c>
      <c r="L13" s="24"/>
      <c r="M13" s="26" t="s">
        <v>51</v>
      </c>
      <c r="N13" s="28"/>
      <c r="O13" s="28"/>
      <c r="P13" s="28" t="n">
        <v>1</v>
      </c>
      <c r="Q13" s="28"/>
      <c r="R13" s="28"/>
      <c r="S13" s="28" t="n">
        <v>38</v>
      </c>
      <c r="T13" s="31" t="n">
        <v>3</v>
      </c>
      <c r="U13" s="28" t="n">
        <f aca="false">SUM(R13:T13)</f>
        <v>41</v>
      </c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32"/>
      <c r="AL13" s="28"/>
      <c r="AM13" s="28" t="n">
        <f aca="false">SUM(W13,Y13,AA13,AC13,AE13,AG13,AI13,AK13)</f>
        <v>0</v>
      </c>
      <c r="AN13" s="28" t="n">
        <f aca="false">SUM(X13,Z13,AB13,AD13,AF13,AH13,AJ13,AL13)</f>
        <v>0</v>
      </c>
      <c r="AO13" s="28"/>
      <c r="AP13" s="28"/>
      <c r="AQ13" s="28"/>
      <c r="AR13" s="28"/>
      <c r="AS13" s="28"/>
      <c r="AT13" s="28"/>
      <c r="AU13" s="27" t="s">
        <v>52</v>
      </c>
      <c r="AV13" s="27" t="s">
        <v>107</v>
      </c>
      <c r="AW13" s="27" t="s">
        <v>137</v>
      </c>
      <c r="AX13" s="27" t="s">
        <v>55</v>
      </c>
      <c r="AY13" s="27" t="s">
        <v>83</v>
      </c>
      <c r="AZ13" s="27" t="s">
        <v>66</v>
      </c>
      <c r="BA13" s="27" t="s">
        <v>57</v>
      </c>
      <c r="BB13" s="24" t="s">
        <v>58</v>
      </c>
      <c r="BC13" s="24" t="s">
        <v>68</v>
      </c>
      <c r="AKZ13" s="41"/>
      <c r="ALA13" s="41"/>
      <c r="ALB13" s="41"/>
      <c r="ALC13" s="41"/>
      <c r="ALD13" s="41"/>
      <c r="ALE13" s="41"/>
      <c r="ALF13" s="41"/>
      <c r="ALG13" s="41"/>
      <c r="ALH13" s="41"/>
      <c r="ALI13" s="41"/>
      <c r="ALJ13" s="41"/>
      <c r="ALK13" s="41"/>
      <c r="ALL13" s="41"/>
      <c r="ALM13" s="41"/>
      <c r="ALN13" s="41"/>
      <c r="ALO13" s="41"/>
      <c r="ALP13" s="41"/>
      <c r="ALQ13" s="41"/>
      <c r="ALR13" s="41"/>
      <c r="ALS13" s="41"/>
      <c r="ALT13" s="41"/>
      <c r="ALU13" s="41"/>
      <c r="ALV13" s="41"/>
      <c r="ALW13" s="41"/>
      <c r="ALX13" s="41"/>
      <c r="ALY13" s="41"/>
      <c r="ALZ13" s="41"/>
      <c r="AMA13" s="41"/>
      <c r="AMB13" s="41"/>
      <c r="AMC13" s="41"/>
      <c r="AMD13" s="41"/>
      <c r="AME13" s="41"/>
      <c r="AMF13" s="41"/>
      <c r="AMG13" s="41"/>
      <c r="AMH13" s="41"/>
      <c r="AMI13" s="41"/>
      <c r="AMJ13" s="0"/>
    </row>
    <row r="14" s="24" customFormat="true" ht="13.8" hidden="false" customHeight="false" outlineLevel="0" collapsed="false">
      <c r="A14" s="33" t="s">
        <v>134</v>
      </c>
      <c r="B14" s="33" t="s">
        <v>138</v>
      </c>
      <c r="C14" s="33" t="s">
        <v>139</v>
      </c>
      <c r="D14" s="33" t="n">
        <v>1</v>
      </c>
      <c r="E14" s="33" t="n">
        <v>0</v>
      </c>
      <c r="F14" s="33" t="n">
        <v>0</v>
      </c>
      <c r="G14" s="33" t="n">
        <v>0</v>
      </c>
      <c r="H14" s="34" t="n">
        <v>0</v>
      </c>
      <c r="I14" s="33"/>
      <c r="J14" s="33"/>
      <c r="K14" s="33"/>
      <c r="L14" s="33"/>
      <c r="M14" s="36" t="s">
        <v>51</v>
      </c>
      <c r="N14" s="37"/>
      <c r="O14" s="37"/>
      <c r="P14" s="37"/>
      <c r="Q14" s="37"/>
      <c r="R14" s="37"/>
      <c r="S14" s="37" t="n">
        <v>1</v>
      </c>
      <c r="T14" s="38" t="n">
        <v>1</v>
      </c>
      <c r="U14" s="37" t="n">
        <f aca="false">SUM(R14:T14)</f>
        <v>2</v>
      </c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9"/>
      <c r="AL14" s="37"/>
      <c r="AM14" s="37" t="n">
        <f aca="false">SUM(W14,Y14,AA14,AC14,AE14,AG14,AI14,AK14)</f>
        <v>0</v>
      </c>
      <c r="AN14" s="37" t="n">
        <f aca="false">SUM(X14,Z14,AB14,AD14,AF14,AH14,AJ14,AL14)</f>
        <v>0</v>
      </c>
      <c r="AO14" s="37"/>
      <c r="AP14" s="37"/>
      <c r="AQ14" s="37"/>
      <c r="AR14" s="37"/>
      <c r="AS14" s="37"/>
      <c r="AT14" s="37"/>
      <c r="AU14" s="40" t="s">
        <v>52</v>
      </c>
      <c r="AV14" s="40" t="s">
        <v>63</v>
      </c>
      <c r="AW14" s="40" t="s">
        <v>72</v>
      </c>
      <c r="AX14" s="40" t="s">
        <v>140</v>
      </c>
      <c r="AY14" s="40" t="s">
        <v>141</v>
      </c>
      <c r="AZ14" s="40" t="s">
        <v>142</v>
      </c>
      <c r="BA14" s="40" t="s">
        <v>143</v>
      </c>
      <c r="BB14" s="33" t="s">
        <v>58</v>
      </c>
      <c r="BC14" s="33" t="s">
        <v>68</v>
      </c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s="33" customFormat="true" ht="13.8" hidden="false" customHeight="false" outlineLevel="0" collapsed="false">
      <c r="A15" s="33" t="s">
        <v>144</v>
      </c>
      <c r="B15" s="33" t="s">
        <v>145</v>
      </c>
      <c r="C15" s="33" t="s">
        <v>105</v>
      </c>
      <c r="D15" s="33" t="n">
        <v>1</v>
      </c>
      <c r="E15" s="33" t="n">
        <v>0</v>
      </c>
      <c r="F15" s="33" t="n">
        <v>0</v>
      </c>
      <c r="G15" s="33" t="n">
        <v>0</v>
      </c>
      <c r="H15" s="34" t="n">
        <v>1</v>
      </c>
      <c r="I15" s="33" t="n">
        <v>2</v>
      </c>
      <c r="J15" s="35" t="s">
        <v>136</v>
      </c>
      <c r="K15" s="24" t="n">
        <v>1</v>
      </c>
      <c r="L15" s="35" t="n">
        <v>1</v>
      </c>
      <c r="M15" s="36" t="s">
        <v>51</v>
      </c>
      <c r="N15" s="37"/>
      <c r="O15" s="37"/>
      <c r="P15" s="37"/>
      <c r="Q15" s="37"/>
      <c r="R15" s="37"/>
      <c r="S15" s="37"/>
      <c r="T15" s="38" t="n">
        <v>1</v>
      </c>
      <c r="U15" s="37" t="n">
        <f aca="false">SUM(R15:T15)</f>
        <v>1</v>
      </c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9" t="n">
        <v>2</v>
      </c>
      <c r="AL15" s="37" t="n">
        <v>2</v>
      </c>
      <c r="AM15" s="37" t="n">
        <f aca="false">SUM(W15,Y15,AA15,AC15,AE15,AG15,AI15,AK15)</f>
        <v>2</v>
      </c>
      <c r="AN15" s="37" t="n">
        <f aca="false">SUM(X15,Z15,AB15,AD15,AF15,AH15,AJ15,AL15)</f>
        <v>2</v>
      </c>
      <c r="AO15" s="37"/>
      <c r="AP15" s="37"/>
      <c r="AQ15" s="37"/>
      <c r="AR15" s="37"/>
      <c r="AS15" s="37"/>
      <c r="AT15" s="37"/>
      <c r="AU15" s="40" t="s">
        <v>52</v>
      </c>
      <c r="AV15" s="40" t="s">
        <v>53</v>
      </c>
      <c r="AW15" s="40" t="s">
        <v>54</v>
      </c>
      <c r="AX15" s="40" t="s">
        <v>55</v>
      </c>
      <c r="AY15" s="40" t="s">
        <v>65</v>
      </c>
      <c r="AZ15" s="40" t="s">
        <v>66</v>
      </c>
      <c r="BA15" s="40" t="s">
        <v>146</v>
      </c>
      <c r="BB15" s="33" t="s">
        <v>58</v>
      </c>
      <c r="BC15" s="33" t="s">
        <v>68</v>
      </c>
      <c r="AKZ15" s="41"/>
      <c r="ALA15" s="41"/>
      <c r="ALB15" s="41"/>
      <c r="ALC15" s="41"/>
      <c r="ALD15" s="41"/>
      <c r="ALE15" s="41"/>
      <c r="ALF15" s="41"/>
      <c r="ALG15" s="41"/>
      <c r="ALH15" s="41"/>
      <c r="ALI15" s="41"/>
      <c r="ALJ15" s="41"/>
      <c r="ALK15" s="41"/>
      <c r="ALL15" s="41"/>
      <c r="ALM15" s="41"/>
      <c r="ALN15" s="41"/>
      <c r="ALO15" s="41"/>
      <c r="ALP15" s="41"/>
      <c r="ALQ15" s="41"/>
      <c r="ALR15" s="41"/>
      <c r="ALS15" s="41"/>
      <c r="ALT15" s="41"/>
      <c r="ALU15" s="41"/>
      <c r="ALV15" s="41"/>
      <c r="ALW15" s="41"/>
      <c r="ALX15" s="41"/>
      <c r="ALY15" s="41"/>
      <c r="ALZ15" s="41"/>
      <c r="AMA15" s="41"/>
      <c r="AMB15" s="41"/>
      <c r="AMC15" s="41"/>
      <c r="AMD15" s="41"/>
      <c r="AME15" s="41"/>
      <c r="AMF15" s="41"/>
      <c r="AMG15" s="41"/>
      <c r="AMH15" s="41"/>
      <c r="AMI15" s="41"/>
      <c r="AMJ15" s="0"/>
    </row>
    <row r="16" s="33" customFormat="true" ht="13.8" hidden="false" customHeight="false" outlineLevel="0" collapsed="false">
      <c r="A16" s="33" t="s">
        <v>147</v>
      </c>
      <c r="B16" s="33" t="s">
        <v>148</v>
      </c>
      <c r="C16" s="33" t="s">
        <v>88</v>
      </c>
      <c r="D16" s="33" t="n">
        <v>1</v>
      </c>
      <c r="E16" s="33" t="n">
        <v>0</v>
      </c>
      <c r="F16" s="33" t="n">
        <v>0</v>
      </c>
      <c r="G16" s="33" t="n">
        <v>0</v>
      </c>
      <c r="H16" s="34" t="n">
        <v>0</v>
      </c>
      <c r="M16" s="36" t="s">
        <v>51</v>
      </c>
      <c r="N16" s="37"/>
      <c r="O16" s="37"/>
      <c r="P16" s="37"/>
      <c r="Q16" s="37"/>
      <c r="R16" s="37"/>
      <c r="S16" s="37" t="n">
        <v>1</v>
      </c>
      <c r="T16" s="38" t="n">
        <v>1</v>
      </c>
      <c r="U16" s="37" t="n">
        <f aca="false">SUM(R16:T16)</f>
        <v>2</v>
      </c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9"/>
      <c r="AL16" s="37"/>
      <c r="AM16" s="37" t="n">
        <f aca="false">SUM(W16,Y16,AA16,AC16,AE16,AG16,AI16,AK16)</f>
        <v>0</v>
      </c>
      <c r="AN16" s="37" t="n">
        <f aca="false">SUM(X16,Z16,AB16,AD16,AF16,AH16,AJ16,AL16)</f>
        <v>0</v>
      </c>
      <c r="AO16" s="37"/>
      <c r="AP16" s="37"/>
      <c r="AQ16" s="37"/>
      <c r="AR16" s="37"/>
      <c r="AS16" s="37"/>
      <c r="AT16" s="37"/>
      <c r="AU16" s="40" t="s">
        <v>52</v>
      </c>
      <c r="AV16" s="40" t="s">
        <v>63</v>
      </c>
      <c r="AW16" s="40" t="s">
        <v>72</v>
      </c>
      <c r="AX16" s="40" t="s">
        <v>55</v>
      </c>
      <c r="AY16" s="40" t="s">
        <v>73</v>
      </c>
      <c r="AZ16" s="40" t="s">
        <v>74</v>
      </c>
      <c r="BA16" s="40" t="s">
        <v>149</v>
      </c>
      <c r="BB16" s="33" t="s">
        <v>58</v>
      </c>
      <c r="BC16" s="33" t="s">
        <v>68</v>
      </c>
      <c r="AKZ16" s="41"/>
      <c r="ALA16" s="41"/>
      <c r="ALB16" s="41"/>
      <c r="ALC16" s="41"/>
      <c r="ALD16" s="41"/>
      <c r="ALE16" s="41"/>
      <c r="ALF16" s="41"/>
      <c r="ALG16" s="41"/>
      <c r="ALH16" s="41"/>
      <c r="ALI16" s="41"/>
      <c r="ALJ16" s="41"/>
      <c r="ALK16" s="41"/>
      <c r="ALL16" s="41"/>
      <c r="ALM16" s="41"/>
      <c r="ALN16" s="41"/>
      <c r="ALO16" s="41"/>
      <c r="ALP16" s="41"/>
      <c r="ALQ16" s="41"/>
      <c r="ALR16" s="41"/>
      <c r="ALS16" s="41"/>
      <c r="ALT16" s="41"/>
      <c r="ALU16" s="41"/>
      <c r="ALV16" s="41"/>
      <c r="ALW16" s="41"/>
      <c r="ALX16" s="41"/>
      <c r="ALY16" s="41"/>
      <c r="ALZ16" s="41"/>
      <c r="AMA16" s="41"/>
      <c r="AMB16" s="41"/>
      <c r="AMC16" s="41"/>
      <c r="AMD16" s="41"/>
      <c r="AME16" s="41"/>
      <c r="AMF16" s="41"/>
      <c r="AMG16" s="41"/>
      <c r="AMH16" s="41"/>
      <c r="AMI16" s="41"/>
      <c r="AMJ16" s="0"/>
    </row>
    <row r="17" s="24" customFormat="true" ht="13.8" hidden="false" customHeight="false" outlineLevel="0" collapsed="false">
      <c r="A17" s="24" t="s">
        <v>150</v>
      </c>
      <c r="B17" s="24" t="s">
        <v>151</v>
      </c>
      <c r="C17" s="24" t="s">
        <v>100</v>
      </c>
      <c r="D17" s="24" t="n">
        <v>1</v>
      </c>
      <c r="E17" s="24" t="n">
        <v>0</v>
      </c>
      <c r="F17" s="24" t="n">
        <v>0</v>
      </c>
      <c r="G17" s="24" t="n">
        <v>0</v>
      </c>
      <c r="H17" s="25" t="n">
        <v>0</v>
      </c>
      <c r="M17" s="26" t="s">
        <v>51</v>
      </c>
      <c r="N17" s="28"/>
      <c r="O17" s="28"/>
      <c r="P17" s="28" t="n">
        <v>2</v>
      </c>
      <c r="Q17" s="28"/>
      <c r="R17" s="28"/>
      <c r="S17" s="28" t="n">
        <v>15</v>
      </c>
      <c r="T17" s="31" t="n">
        <v>3</v>
      </c>
      <c r="U17" s="28" t="n">
        <f aca="false">SUM(R17:T17)</f>
        <v>18</v>
      </c>
      <c r="V17" s="28"/>
      <c r="W17" s="28"/>
      <c r="X17" s="28"/>
      <c r="Y17" s="28"/>
      <c r="Z17" s="28"/>
      <c r="AA17" s="28" t="n">
        <v>3</v>
      </c>
      <c r="AB17" s="28" t="n">
        <v>3</v>
      </c>
      <c r="AC17" s="28"/>
      <c r="AD17" s="28"/>
      <c r="AE17" s="28"/>
      <c r="AF17" s="28"/>
      <c r="AG17" s="28"/>
      <c r="AH17" s="28"/>
      <c r="AI17" s="28"/>
      <c r="AJ17" s="28"/>
      <c r="AK17" s="32" t="n">
        <v>11</v>
      </c>
      <c r="AL17" s="28" t="n">
        <v>15</v>
      </c>
      <c r="AM17" s="28" t="n">
        <f aca="false">SUM(W17,Y17,AA17,AC17,AE17,AG17,AI17,AK17)</f>
        <v>14</v>
      </c>
      <c r="AN17" s="28" t="n">
        <f aca="false">SUM(X17,Z17,AB17,AD17,AF17,AH17,AJ17,AL17)</f>
        <v>18</v>
      </c>
      <c r="AO17" s="28"/>
      <c r="AP17" s="28"/>
      <c r="AQ17" s="28"/>
      <c r="AR17" s="28"/>
      <c r="AS17" s="28"/>
      <c r="AT17" s="28"/>
      <c r="AU17" s="27" t="s">
        <v>113</v>
      </c>
      <c r="AV17" s="27" t="s">
        <v>152</v>
      </c>
      <c r="AW17" s="27" t="s">
        <v>54</v>
      </c>
      <c r="AX17" s="27" t="s">
        <v>55</v>
      </c>
      <c r="AY17" s="27" t="s">
        <v>153</v>
      </c>
      <c r="AZ17" s="27" t="s">
        <v>55</v>
      </c>
      <c r="BA17" s="27" t="s">
        <v>91</v>
      </c>
      <c r="BB17" s="24" t="s">
        <v>58</v>
      </c>
      <c r="BC17" s="24" t="s">
        <v>154</v>
      </c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s="24" customFormat="true" ht="13.8" hidden="false" customHeight="false" outlineLevel="0" collapsed="false">
      <c r="A18" s="24" t="s">
        <v>155</v>
      </c>
      <c r="B18" s="24" t="s">
        <v>104</v>
      </c>
      <c r="C18" s="24" t="s">
        <v>156</v>
      </c>
      <c r="D18" s="24" t="n">
        <v>1</v>
      </c>
      <c r="E18" s="24" t="n">
        <v>0</v>
      </c>
      <c r="F18" s="24" t="n">
        <v>0</v>
      </c>
      <c r="G18" s="24" t="n">
        <v>0</v>
      </c>
      <c r="H18" s="25" t="n">
        <v>0</v>
      </c>
      <c r="I18" s="24" t="n">
        <v>2</v>
      </c>
      <c r="J18" s="24" t="s">
        <v>106</v>
      </c>
      <c r="K18" s="24" t="n">
        <v>1</v>
      </c>
      <c r="M18" s="26" t="s">
        <v>51</v>
      </c>
      <c r="N18" s="28"/>
      <c r="O18" s="28"/>
      <c r="P18" s="28"/>
      <c r="Q18" s="28"/>
      <c r="R18" s="28"/>
      <c r="S18" s="28" t="n">
        <v>24</v>
      </c>
      <c r="T18" s="31" t="n">
        <v>2</v>
      </c>
      <c r="U18" s="28" t="n">
        <f aca="false">SUM(R18:T18)</f>
        <v>26</v>
      </c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32" t="n">
        <v>1</v>
      </c>
      <c r="AL18" s="28" t="n">
        <v>1</v>
      </c>
      <c r="AM18" s="28" t="n">
        <f aca="false">SUM(W18,Y18,AA18,AC18,AE18,AG18,AI18,AK18)</f>
        <v>1</v>
      </c>
      <c r="AN18" s="28" t="n">
        <f aca="false">SUM(X18,Z18,AB18,AD18,AF18,AH18,AJ18,AL18)</f>
        <v>1</v>
      </c>
      <c r="AO18" s="28"/>
      <c r="AP18" s="28"/>
      <c r="AQ18" s="28"/>
      <c r="AR18" s="28"/>
      <c r="AS18" s="28"/>
      <c r="AT18" s="28" t="n">
        <v>1</v>
      </c>
      <c r="AU18" s="27" t="s">
        <v>52</v>
      </c>
      <c r="AV18" s="27" t="s">
        <v>53</v>
      </c>
      <c r="AW18" s="27" t="s">
        <v>54</v>
      </c>
      <c r="AX18" s="27" t="s">
        <v>55</v>
      </c>
      <c r="AY18" s="27" t="s">
        <v>157</v>
      </c>
      <c r="AZ18" s="27" t="s">
        <v>55</v>
      </c>
      <c r="BA18" s="27" t="s">
        <v>158</v>
      </c>
      <c r="BB18" s="24" t="s">
        <v>58</v>
      </c>
      <c r="BC18" s="24" t="s">
        <v>68</v>
      </c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24" customFormat="true" ht="13.8" hidden="false" customHeight="false" outlineLevel="0" collapsed="false">
      <c r="A19" s="24" t="s">
        <v>159</v>
      </c>
      <c r="B19" s="24" t="s">
        <v>160</v>
      </c>
      <c r="C19" s="24" t="s">
        <v>62</v>
      </c>
      <c r="D19" s="24" t="n">
        <v>1</v>
      </c>
      <c r="E19" s="24" t="n">
        <v>1</v>
      </c>
      <c r="F19" s="24" t="n">
        <v>0</v>
      </c>
      <c r="G19" s="24" t="n">
        <v>0</v>
      </c>
      <c r="H19" s="25" t="n">
        <v>1</v>
      </c>
      <c r="M19" s="26" t="s">
        <v>51</v>
      </c>
      <c r="N19" s="28"/>
      <c r="O19" s="28"/>
      <c r="P19" s="28" t="n">
        <v>2</v>
      </c>
      <c r="Q19" s="28"/>
      <c r="R19" s="28"/>
      <c r="S19" s="28" t="n">
        <v>13</v>
      </c>
      <c r="T19" s="31"/>
      <c r="U19" s="28" t="n">
        <f aca="false">SUM(R19:T19)</f>
        <v>13</v>
      </c>
      <c r="V19" s="28" t="n">
        <v>1</v>
      </c>
      <c r="W19" s="28"/>
      <c r="X19" s="28"/>
      <c r="Y19" s="28" t="n">
        <v>1</v>
      </c>
      <c r="Z19" s="28" t="n">
        <v>1</v>
      </c>
      <c r="AA19" s="28" t="n">
        <v>2</v>
      </c>
      <c r="AB19" s="28" t="n">
        <v>3</v>
      </c>
      <c r="AC19" s="28"/>
      <c r="AD19" s="28"/>
      <c r="AE19" s="28"/>
      <c r="AF19" s="28"/>
      <c r="AG19" s="28"/>
      <c r="AH19" s="28"/>
      <c r="AI19" s="28"/>
      <c r="AJ19" s="28"/>
      <c r="AK19" s="32" t="n">
        <v>2</v>
      </c>
      <c r="AL19" s="28" t="n">
        <v>2</v>
      </c>
      <c r="AM19" s="28" t="n">
        <f aca="false">SUM(W19,Y19,AA19,AC19,AE19,AG19,AI19,AK19)</f>
        <v>5</v>
      </c>
      <c r="AN19" s="28" t="n">
        <f aca="false">SUM(X19,Z19,AB19,AD19,AF19,AH19,AJ19,AL19)</f>
        <v>6</v>
      </c>
      <c r="AO19" s="28"/>
      <c r="AP19" s="28"/>
      <c r="AQ19" s="28"/>
      <c r="AR19" s="28"/>
      <c r="AS19" s="28"/>
      <c r="AT19" s="28" t="n">
        <v>1</v>
      </c>
      <c r="AU19" s="27" t="s">
        <v>52</v>
      </c>
      <c r="AV19" s="27" t="s">
        <v>161</v>
      </c>
      <c r="AW19" s="27" t="s">
        <v>162</v>
      </c>
      <c r="AX19" s="27" t="s">
        <v>108</v>
      </c>
      <c r="AY19" s="27" t="s">
        <v>163</v>
      </c>
      <c r="AZ19" s="27" t="s">
        <v>123</v>
      </c>
      <c r="BA19" s="27" t="s">
        <v>84</v>
      </c>
      <c r="BB19" s="24" t="s">
        <v>58</v>
      </c>
      <c r="BC19" s="24" t="s">
        <v>68</v>
      </c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s="24" customFormat="true" ht="13.8" hidden="false" customHeight="false" outlineLevel="0" collapsed="false">
      <c r="A20" s="24" t="s">
        <v>164</v>
      </c>
      <c r="B20" s="24" t="s">
        <v>104</v>
      </c>
      <c r="C20" s="24" t="s">
        <v>165</v>
      </c>
      <c r="D20" s="24" t="n">
        <v>1</v>
      </c>
      <c r="E20" s="24" t="n">
        <v>0</v>
      </c>
      <c r="F20" s="24" t="n">
        <v>0</v>
      </c>
      <c r="G20" s="24" t="n">
        <v>0</v>
      </c>
      <c r="H20" s="25" t="n">
        <v>0</v>
      </c>
      <c r="M20" s="26" t="s">
        <v>51</v>
      </c>
      <c r="N20" s="28"/>
      <c r="O20" s="28"/>
      <c r="P20" s="28"/>
      <c r="Q20" s="28"/>
      <c r="R20" s="28"/>
      <c r="S20" s="28"/>
      <c r="T20" s="31" t="n">
        <v>1</v>
      </c>
      <c r="U20" s="28" t="n">
        <f aca="false">SUM(R20:T20)</f>
        <v>1</v>
      </c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32"/>
      <c r="AL20" s="28"/>
      <c r="AM20" s="28" t="n">
        <f aca="false">SUM(W20,Y20,AA20,AC20,AE20,AG20,AI20,AK20)</f>
        <v>0</v>
      </c>
      <c r="AN20" s="28" t="n">
        <f aca="false">SUM(X20,Z20,AB20,AD20,AF20,AH20,AJ20,AL20)</f>
        <v>0</v>
      </c>
      <c r="AO20" s="28"/>
      <c r="AP20" s="28"/>
      <c r="AQ20" s="28"/>
      <c r="AR20" s="28"/>
      <c r="AS20" s="28"/>
      <c r="AT20" s="28"/>
      <c r="AU20" s="27" t="s">
        <v>52</v>
      </c>
      <c r="AV20" s="27" t="s">
        <v>53</v>
      </c>
      <c r="AW20" s="27" t="s">
        <v>54</v>
      </c>
      <c r="AX20" s="27" t="s">
        <v>55</v>
      </c>
      <c r="AY20" s="27" t="s">
        <v>166</v>
      </c>
      <c r="AZ20" s="27" t="s">
        <v>55</v>
      </c>
      <c r="BA20" s="27" t="s">
        <v>67</v>
      </c>
      <c r="BB20" s="24" t="s">
        <v>58</v>
      </c>
      <c r="BC20" s="24" t="s">
        <v>68</v>
      </c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s="24" customFormat="true" ht="13.8" hidden="false" customHeight="false" outlineLevel="0" collapsed="false">
      <c r="A21" s="24" t="s">
        <v>167</v>
      </c>
      <c r="B21" s="24" t="s">
        <v>168</v>
      </c>
      <c r="C21" s="24" t="s">
        <v>156</v>
      </c>
      <c r="D21" s="24" t="n">
        <v>1</v>
      </c>
      <c r="E21" s="24" t="n">
        <v>0</v>
      </c>
      <c r="F21" s="24" t="n">
        <v>0</v>
      </c>
      <c r="G21" s="24" t="n">
        <v>0</v>
      </c>
      <c r="H21" s="25" t="n">
        <v>0</v>
      </c>
      <c r="M21" s="26" t="s">
        <v>51</v>
      </c>
      <c r="N21" s="28"/>
      <c r="O21" s="28"/>
      <c r="P21" s="28"/>
      <c r="Q21" s="28"/>
      <c r="R21" s="28"/>
      <c r="S21" s="28" t="n">
        <v>12</v>
      </c>
      <c r="T21" s="31" t="n">
        <v>3</v>
      </c>
      <c r="U21" s="28" t="n">
        <f aca="false">SUM(R21:T21)</f>
        <v>15</v>
      </c>
      <c r="V21" s="28"/>
      <c r="W21" s="28"/>
      <c r="X21" s="28"/>
      <c r="Y21" s="28"/>
      <c r="Z21" s="28"/>
      <c r="AA21" s="28" t="n">
        <v>2</v>
      </c>
      <c r="AB21" s="28" t="n">
        <v>2</v>
      </c>
      <c r="AC21" s="28"/>
      <c r="AD21" s="28"/>
      <c r="AE21" s="28"/>
      <c r="AF21" s="28"/>
      <c r="AG21" s="28"/>
      <c r="AH21" s="28"/>
      <c r="AI21" s="28"/>
      <c r="AJ21" s="28"/>
      <c r="AK21" s="32" t="n">
        <v>1</v>
      </c>
      <c r="AL21" s="28" t="n">
        <v>1</v>
      </c>
      <c r="AM21" s="28" t="n">
        <f aca="false">SUM(W21,Y21,AA21,AC21,AE21,AG21,AI21,AK21)</f>
        <v>3</v>
      </c>
      <c r="AN21" s="28" t="n">
        <f aca="false">SUM(X21,Z21,AB21,AD21,AF21,AH21,AJ21,AL21)</f>
        <v>3</v>
      </c>
      <c r="AO21" s="28"/>
      <c r="AP21" s="28"/>
      <c r="AQ21" s="28"/>
      <c r="AR21" s="28"/>
      <c r="AS21" s="28"/>
      <c r="AT21" s="28"/>
      <c r="AU21" s="27" t="s">
        <v>52</v>
      </c>
      <c r="AV21" s="27" t="s">
        <v>169</v>
      </c>
      <c r="AW21" s="27" t="s">
        <v>170</v>
      </c>
      <c r="AX21" s="27" t="s">
        <v>55</v>
      </c>
      <c r="AY21" s="27" t="s">
        <v>171</v>
      </c>
      <c r="AZ21" s="27" t="s">
        <v>66</v>
      </c>
      <c r="BA21" s="27" t="s">
        <v>84</v>
      </c>
      <c r="BB21" s="24" t="s">
        <v>58</v>
      </c>
      <c r="BC21" s="24" t="s">
        <v>68</v>
      </c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24" customFormat="true" ht="13.8" hidden="false" customHeight="false" outlineLevel="0" collapsed="false">
      <c r="A22" s="24" t="s">
        <v>172</v>
      </c>
      <c r="B22" s="24" t="s">
        <v>61</v>
      </c>
      <c r="C22" s="24" t="s">
        <v>165</v>
      </c>
      <c r="D22" s="24" t="n">
        <v>1</v>
      </c>
      <c r="E22" s="24" t="n">
        <v>0</v>
      </c>
      <c r="F22" s="24" t="n">
        <v>0</v>
      </c>
      <c r="G22" s="24" t="n">
        <v>0</v>
      </c>
      <c r="H22" s="25" t="n">
        <v>0</v>
      </c>
      <c r="M22" s="26" t="s">
        <v>51</v>
      </c>
      <c r="N22" s="28"/>
      <c r="O22" s="28"/>
      <c r="P22" s="28"/>
      <c r="Q22" s="28"/>
      <c r="R22" s="28"/>
      <c r="S22" s="28" t="n">
        <v>5</v>
      </c>
      <c r="T22" s="31"/>
      <c r="U22" s="28" t="n">
        <f aca="false">SUM(R22:T22)</f>
        <v>5</v>
      </c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32"/>
      <c r="AL22" s="28"/>
      <c r="AM22" s="28" t="n">
        <f aca="false">SUM(W22,Y22,AA22,AC22,AE22,AG22,AI22,AK22)</f>
        <v>0</v>
      </c>
      <c r="AN22" s="28" t="n">
        <f aca="false">SUM(X22,Z22,AB22,AD22,AF22,AH22,AJ22,AL22)</f>
        <v>0</v>
      </c>
      <c r="AO22" s="28"/>
      <c r="AP22" s="28"/>
      <c r="AQ22" s="28"/>
      <c r="AR22" s="28"/>
      <c r="AS22" s="28"/>
      <c r="AT22" s="28"/>
      <c r="AU22" s="27" t="s">
        <v>52</v>
      </c>
      <c r="AV22" s="27" t="s">
        <v>120</v>
      </c>
      <c r="AW22" s="27" t="s">
        <v>72</v>
      </c>
      <c r="AX22" s="27" t="s">
        <v>55</v>
      </c>
      <c r="AY22" s="27" t="s">
        <v>173</v>
      </c>
      <c r="AZ22" s="27" t="s">
        <v>66</v>
      </c>
      <c r="BA22" s="27" t="s">
        <v>84</v>
      </c>
      <c r="BB22" s="24" t="s">
        <v>58</v>
      </c>
      <c r="BC22" s="24" t="s">
        <v>68</v>
      </c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s="24" customFormat="true" ht="13.8" hidden="false" customHeight="false" outlineLevel="0" collapsed="false">
      <c r="A23" s="24" t="s">
        <v>174</v>
      </c>
      <c r="B23" s="24" t="s">
        <v>175</v>
      </c>
      <c r="C23" s="24" t="s">
        <v>119</v>
      </c>
      <c r="D23" s="24" t="n">
        <v>1</v>
      </c>
      <c r="E23" s="24" t="n">
        <v>0</v>
      </c>
      <c r="F23" s="24" t="n">
        <v>0</v>
      </c>
      <c r="G23" s="24" t="n">
        <v>0</v>
      </c>
      <c r="H23" s="25" t="n">
        <v>0</v>
      </c>
      <c r="M23" s="26" t="s">
        <v>51</v>
      </c>
      <c r="N23" s="28"/>
      <c r="O23" s="28"/>
      <c r="P23" s="28"/>
      <c r="Q23" s="28"/>
      <c r="R23" s="28"/>
      <c r="S23" s="28" t="n">
        <v>1</v>
      </c>
      <c r="T23" s="31"/>
      <c r="U23" s="28" t="n">
        <f aca="false">SUM(R23:T23)</f>
        <v>1</v>
      </c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32"/>
      <c r="AL23" s="28"/>
      <c r="AM23" s="28" t="n">
        <f aca="false">SUM(W23,Y23,AA23,AC23,AE23,AG23,AI23,AK23)</f>
        <v>0</v>
      </c>
      <c r="AN23" s="28" t="n">
        <f aca="false">SUM(X23,Z23,AB23,AD23,AF23,AH23,AJ23,AL23)</f>
        <v>0</v>
      </c>
      <c r="AO23" s="28"/>
      <c r="AP23" s="28"/>
      <c r="AQ23" s="28"/>
      <c r="AR23" s="28"/>
      <c r="AS23" s="28"/>
      <c r="AT23" s="28"/>
      <c r="AU23" s="27" t="s">
        <v>52</v>
      </c>
      <c r="AV23" s="27" t="s">
        <v>89</v>
      </c>
      <c r="AW23" s="27" t="s">
        <v>121</v>
      </c>
      <c r="AX23" s="27" t="s">
        <v>55</v>
      </c>
      <c r="AY23" s="27" t="s">
        <v>176</v>
      </c>
      <c r="AZ23" s="27" t="s">
        <v>66</v>
      </c>
      <c r="BA23" s="27" t="s">
        <v>124</v>
      </c>
      <c r="BB23" s="24" t="s">
        <v>76</v>
      </c>
      <c r="BC23" s="24" t="s">
        <v>133</v>
      </c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s="24" customFormat="true" ht="13.8" hidden="false" customHeight="false" outlineLevel="0" collapsed="false">
      <c r="A24" s="24" t="s">
        <v>177</v>
      </c>
      <c r="B24" s="24" t="s">
        <v>178</v>
      </c>
      <c r="C24" s="24" t="s">
        <v>179</v>
      </c>
      <c r="D24" s="24" t="n">
        <v>1</v>
      </c>
      <c r="E24" s="24" t="n">
        <v>0</v>
      </c>
      <c r="F24" s="24" t="n">
        <v>0</v>
      </c>
      <c r="G24" s="24" t="n">
        <v>0</v>
      </c>
      <c r="H24" s="25" t="n">
        <v>0</v>
      </c>
      <c r="I24" s="24" t="n">
        <v>2</v>
      </c>
      <c r="J24" s="24" t="s">
        <v>180</v>
      </c>
      <c r="K24" s="24" t="n">
        <v>1</v>
      </c>
      <c r="M24" s="26" t="s">
        <v>51</v>
      </c>
      <c r="N24" s="28"/>
      <c r="O24" s="28"/>
      <c r="P24" s="28" t="n">
        <v>1</v>
      </c>
      <c r="Q24" s="28"/>
      <c r="R24" s="28"/>
      <c r="S24" s="28" t="n">
        <v>4</v>
      </c>
      <c r="T24" s="31"/>
      <c r="U24" s="28" t="n">
        <f aca="false">SUM(R24:T24)</f>
        <v>4</v>
      </c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32" t="n">
        <v>1</v>
      </c>
      <c r="AL24" s="28" t="n">
        <v>1</v>
      </c>
      <c r="AM24" s="28" t="n">
        <f aca="false">SUM(W24,Y24,AA24,AC24,AE24,AG24,AI24,AK24)</f>
        <v>1</v>
      </c>
      <c r="AN24" s="28" t="n">
        <f aca="false">SUM(X24,Z24,AB24,AD24,AF24,AH24,AJ24,AL24)</f>
        <v>1</v>
      </c>
      <c r="AO24" s="28"/>
      <c r="AP24" s="28"/>
      <c r="AQ24" s="28"/>
      <c r="AR24" s="28"/>
      <c r="AS24" s="28"/>
      <c r="AT24" s="28"/>
      <c r="AU24" s="27" t="s">
        <v>52</v>
      </c>
      <c r="AV24" s="27" t="s">
        <v>181</v>
      </c>
      <c r="AW24" s="27" t="s">
        <v>170</v>
      </c>
      <c r="AX24" s="27" t="s">
        <v>55</v>
      </c>
      <c r="AY24" s="27" t="s">
        <v>163</v>
      </c>
      <c r="AZ24" s="27" t="s">
        <v>182</v>
      </c>
      <c r="BA24" s="27" t="s">
        <v>183</v>
      </c>
      <c r="BB24" s="24" t="s">
        <v>76</v>
      </c>
      <c r="BC24" s="24" t="s">
        <v>133</v>
      </c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24" customFormat="true" ht="13.8" hidden="false" customHeight="false" outlineLevel="0" collapsed="false">
      <c r="A25" s="24" t="s">
        <v>184</v>
      </c>
      <c r="B25" s="24" t="s">
        <v>185</v>
      </c>
      <c r="C25" s="24" t="s">
        <v>88</v>
      </c>
      <c r="D25" s="24" t="n">
        <v>1</v>
      </c>
      <c r="E25" s="24" t="n">
        <v>0</v>
      </c>
      <c r="F25" s="24" t="n">
        <v>0</v>
      </c>
      <c r="G25" s="24" t="n">
        <v>0</v>
      </c>
      <c r="H25" s="25" t="n">
        <v>0</v>
      </c>
      <c r="M25" s="26" t="s">
        <v>51</v>
      </c>
      <c r="N25" s="28"/>
      <c r="O25" s="28"/>
      <c r="P25" s="28"/>
      <c r="Q25" s="28"/>
      <c r="R25" s="28"/>
      <c r="S25" s="28" t="n">
        <v>28</v>
      </c>
      <c r="T25" s="31"/>
      <c r="U25" s="28" t="n">
        <f aca="false">SUM(R25:T25)</f>
        <v>28</v>
      </c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32" t="n">
        <v>1</v>
      </c>
      <c r="AL25" s="28" t="n">
        <v>1</v>
      </c>
      <c r="AM25" s="28" t="n">
        <f aca="false">SUM(W25,Y25,AA25,AC25,AE25,AG25,AI25,AK25)</f>
        <v>1</v>
      </c>
      <c r="AN25" s="28" t="n">
        <f aca="false">SUM(X25,Z25,AB25,AD25,AF25,AH25,AJ25,AL25)</f>
        <v>1</v>
      </c>
      <c r="AO25" s="28" t="n">
        <v>1</v>
      </c>
      <c r="AP25" s="28"/>
      <c r="AQ25" s="28"/>
      <c r="AR25" s="28"/>
      <c r="AS25" s="28"/>
      <c r="AT25" s="28"/>
      <c r="AU25" s="27" t="s">
        <v>113</v>
      </c>
      <c r="AV25" s="27" t="s">
        <v>63</v>
      </c>
      <c r="AW25" s="27" t="s">
        <v>54</v>
      </c>
      <c r="AX25" s="27" t="s">
        <v>55</v>
      </c>
      <c r="AY25" s="27" t="s">
        <v>157</v>
      </c>
      <c r="AZ25" s="27" t="s">
        <v>66</v>
      </c>
      <c r="BA25" s="27" t="s">
        <v>57</v>
      </c>
      <c r="BB25" s="24" t="s">
        <v>58</v>
      </c>
      <c r="BC25" s="24" t="s">
        <v>68</v>
      </c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24" customFormat="true" ht="13.8" hidden="false" customHeight="false" outlineLevel="0" collapsed="false">
      <c r="A26" s="24" t="s">
        <v>186</v>
      </c>
      <c r="B26" s="24" t="s">
        <v>87</v>
      </c>
      <c r="C26" s="24" t="s">
        <v>187</v>
      </c>
      <c r="D26" s="24" t="n">
        <v>1</v>
      </c>
      <c r="E26" s="24" t="n">
        <v>0</v>
      </c>
      <c r="F26" s="24" t="n">
        <v>0</v>
      </c>
      <c r="G26" s="24" t="n">
        <v>0</v>
      </c>
      <c r="H26" s="25" t="n">
        <v>0</v>
      </c>
      <c r="M26" s="26" t="s">
        <v>51</v>
      </c>
      <c r="N26" s="28"/>
      <c r="O26" s="28"/>
      <c r="P26" s="28"/>
      <c r="Q26" s="28"/>
      <c r="R26" s="28"/>
      <c r="S26" s="28" t="n">
        <v>16</v>
      </c>
      <c r="T26" s="31" t="n">
        <v>1</v>
      </c>
      <c r="U26" s="28" t="n">
        <f aca="false">SUM(R26:T26)</f>
        <v>17</v>
      </c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32" t="n">
        <v>1</v>
      </c>
      <c r="AL26" s="28" t="n">
        <v>1</v>
      </c>
      <c r="AM26" s="28" t="n">
        <f aca="false">SUM(W26,Y26,AA26,AC26,AE26,AG26,AI26,AK26)</f>
        <v>1</v>
      </c>
      <c r="AN26" s="28" t="n">
        <f aca="false">SUM(X26,Z26,AB26,AD26,AF26,AH26,AJ26,AL26)</f>
        <v>1</v>
      </c>
      <c r="AO26" s="28" t="n">
        <v>1</v>
      </c>
      <c r="AP26" s="28"/>
      <c r="AQ26" s="28"/>
      <c r="AR26" s="28"/>
      <c r="AS26" s="28"/>
      <c r="AT26" s="28"/>
      <c r="AU26" s="27" t="s">
        <v>52</v>
      </c>
      <c r="AV26" s="27" t="s">
        <v>53</v>
      </c>
      <c r="AW26" s="27" t="s">
        <v>54</v>
      </c>
      <c r="AX26" s="27" t="s">
        <v>55</v>
      </c>
      <c r="AY26" s="27" t="s">
        <v>95</v>
      </c>
      <c r="AZ26" s="27" t="s">
        <v>102</v>
      </c>
      <c r="BA26" s="27" t="s">
        <v>57</v>
      </c>
      <c r="BB26" s="24" t="s">
        <v>58</v>
      </c>
      <c r="BC26" s="24" t="s">
        <v>68</v>
      </c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s="24" customFormat="true" ht="13.8" hidden="false" customHeight="false" outlineLevel="0" collapsed="false">
      <c r="A27" s="24" t="s">
        <v>188</v>
      </c>
      <c r="B27" s="24" t="s">
        <v>189</v>
      </c>
      <c r="C27" s="24" t="s">
        <v>156</v>
      </c>
      <c r="D27" s="24" t="n">
        <v>1</v>
      </c>
      <c r="E27" s="24" t="n">
        <v>0</v>
      </c>
      <c r="F27" s="24" t="n">
        <v>0</v>
      </c>
      <c r="G27" s="24" t="n">
        <v>0</v>
      </c>
      <c r="H27" s="25" t="n">
        <v>0</v>
      </c>
      <c r="M27" s="26" t="s">
        <v>51</v>
      </c>
      <c r="N27" s="28"/>
      <c r="O27" s="28"/>
      <c r="P27" s="28"/>
      <c r="Q27" s="28"/>
      <c r="R27" s="28"/>
      <c r="S27" s="28"/>
      <c r="T27" s="31"/>
      <c r="U27" s="28" t="n">
        <f aca="false">SUM(R27:T27)</f>
        <v>0</v>
      </c>
      <c r="V27" s="28"/>
      <c r="W27" s="28"/>
      <c r="X27" s="28"/>
      <c r="Y27" s="28"/>
      <c r="Z27" s="28"/>
      <c r="AA27" s="28" t="n">
        <v>1</v>
      </c>
      <c r="AB27" s="28" t="n">
        <v>1</v>
      </c>
      <c r="AC27" s="28"/>
      <c r="AD27" s="28"/>
      <c r="AE27" s="28"/>
      <c r="AF27" s="28"/>
      <c r="AG27" s="28"/>
      <c r="AH27" s="28"/>
      <c r="AI27" s="28"/>
      <c r="AJ27" s="28"/>
      <c r="AK27" s="32"/>
      <c r="AL27" s="28"/>
      <c r="AM27" s="28" t="n">
        <f aca="false">SUM(W27,Y27,AA27,AC27,AE27,AG27,AI27,AK27)</f>
        <v>1</v>
      </c>
      <c r="AN27" s="28" t="n">
        <f aca="false">SUM(X27,Z27,AB27,AD27,AF27,AH27,AJ27,AL27)</f>
        <v>1</v>
      </c>
      <c r="AO27" s="28"/>
      <c r="AP27" s="28"/>
      <c r="AQ27" s="28"/>
      <c r="AR27" s="28"/>
      <c r="AS27" s="28"/>
      <c r="AT27" s="28"/>
      <c r="AU27" s="27" t="s">
        <v>52</v>
      </c>
      <c r="AV27" s="27" t="s">
        <v>107</v>
      </c>
      <c r="AW27" s="27" t="s">
        <v>72</v>
      </c>
      <c r="AX27" s="27" t="s">
        <v>55</v>
      </c>
      <c r="AY27" s="27" t="s">
        <v>83</v>
      </c>
      <c r="AZ27" s="27" t="s">
        <v>66</v>
      </c>
      <c r="BA27" s="27" t="s">
        <v>84</v>
      </c>
      <c r="BB27" s="24" t="s">
        <v>58</v>
      </c>
      <c r="BC27" s="24" t="s">
        <v>85</v>
      </c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24" customFormat="true" ht="13.8" hidden="false" customHeight="false" outlineLevel="0" collapsed="false">
      <c r="A28" s="24" t="s">
        <v>190</v>
      </c>
      <c r="B28" s="24" t="s">
        <v>191</v>
      </c>
      <c r="C28" s="24" t="s">
        <v>192</v>
      </c>
      <c r="D28" s="24" t="n">
        <v>1</v>
      </c>
      <c r="E28" s="24" t="n">
        <v>1</v>
      </c>
      <c r="F28" s="24" t="n">
        <v>0</v>
      </c>
      <c r="G28" s="24" t="n">
        <v>0</v>
      </c>
      <c r="H28" s="25" t="n">
        <v>1</v>
      </c>
      <c r="M28" s="26" t="s">
        <v>51</v>
      </c>
      <c r="N28" s="28"/>
      <c r="O28" s="28"/>
      <c r="P28" s="28"/>
      <c r="Q28" s="28"/>
      <c r="R28" s="28"/>
      <c r="S28" s="28"/>
      <c r="T28" s="31" t="n">
        <v>1</v>
      </c>
      <c r="U28" s="28" t="n">
        <f aca="false">SUM(R28:T28)</f>
        <v>1</v>
      </c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32"/>
      <c r="AL28" s="28"/>
      <c r="AM28" s="28" t="n">
        <f aca="false">SUM(W28,Y28,AA28,AC28,AE28,AG28,AI28,AK28)</f>
        <v>0</v>
      </c>
      <c r="AN28" s="28" t="n">
        <f aca="false">SUM(X28,Z28,AB28,AD28,AF28,AH28,AJ28,AL28)</f>
        <v>0</v>
      </c>
      <c r="AO28" s="28"/>
      <c r="AP28" s="28"/>
      <c r="AQ28" s="28"/>
      <c r="AR28" s="28"/>
      <c r="AS28" s="28"/>
      <c r="AT28" s="28"/>
      <c r="AU28" s="27" t="s">
        <v>52</v>
      </c>
      <c r="AV28" s="27" t="s">
        <v>193</v>
      </c>
      <c r="AW28" s="27" t="s">
        <v>54</v>
      </c>
      <c r="AX28" s="27" t="s">
        <v>55</v>
      </c>
      <c r="AY28" s="27" t="s">
        <v>194</v>
      </c>
      <c r="AZ28" s="27" t="s">
        <v>195</v>
      </c>
      <c r="BA28" s="27" t="s">
        <v>196</v>
      </c>
      <c r="BB28" s="24" t="s">
        <v>58</v>
      </c>
      <c r="BC28" s="24" t="s">
        <v>68</v>
      </c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s="24" customFormat="true" ht="13.8" hidden="false" customHeight="false" outlineLevel="0" collapsed="false">
      <c r="A29" s="24" t="s">
        <v>197</v>
      </c>
      <c r="B29" s="24" t="s">
        <v>198</v>
      </c>
      <c r="C29" s="24" t="s">
        <v>199</v>
      </c>
      <c r="D29" s="24" t="n">
        <v>1</v>
      </c>
      <c r="E29" s="24" t="n">
        <v>0</v>
      </c>
      <c r="F29" s="24" t="n">
        <v>0</v>
      </c>
      <c r="G29" s="24" t="n">
        <v>0</v>
      </c>
      <c r="H29" s="25" t="n">
        <v>0</v>
      </c>
      <c r="M29" s="26" t="s">
        <v>51</v>
      </c>
      <c r="N29" s="28"/>
      <c r="O29" s="28"/>
      <c r="P29" s="28"/>
      <c r="Q29" s="28"/>
      <c r="R29" s="28"/>
      <c r="S29" s="28" t="n">
        <v>2</v>
      </c>
      <c r="T29" s="31"/>
      <c r="U29" s="28" t="n">
        <f aca="false">SUM(R29:T29)</f>
        <v>2</v>
      </c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32"/>
      <c r="AL29" s="28"/>
      <c r="AM29" s="28" t="n">
        <f aca="false">SUM(W29,Y29,AA29,AC29,AE29,AG29,AI29,AK29)</f>
        <v>0</v>
      </c>
      <c r="AN29" s="28" t="n">
        <f aca="false">SUM(X29,Z29,AB29,AD29,AF29,AH29,AJ29,AL29)</f>
        <v>0</v>
      </c>
      <c r="AO29" s="28"/>
      <c r="AP29" s="28"/>
      <c r="AQ29" s="28"/>
      <c r="AR29" s="28"/>
      <c r="AS29" s="28"/>
      <c r="AT29" s="28"/>
      <c r="AU29" s="27" t="s">
        <v>52</v>
      </c>
      <c r="AV29" s="27" t="s">
        <v>101</v>
      </c>
      <c r="AW29" s="27" t="s">
        <v>54</v>
      </c>
      <c r="AX29" s="27" t="s">
        <v>55</v>
      </c>
      <c r="AY29" s="27" t="s">
        <v>95</v>
      </c>
      <c r="AZ29" s="27" t="s">
        <v>66</v>
      </c>
      <c r="BA29" s="27" t="s">
        <v>200</v>
      </c>
      <c r="BB29" s="24" t="s">
        <v>58</v>
      </c>
      <c r="BC29" s="24" t="s">
        <v>201</v>
      </c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s="24" customFormat="true" ht="13.8" hidden="false" customHeight="false" outlineLevel="0" collapsed="false">
      <c r="A30" s="24" t="s">
        <v>202</v>
      </c>
      <c r="B30" s="24" t="s">
        <v>138</v>
      </c>
      <c r="C30" s="24" t="s">
        <v>203</v>
      </c>
      <c r="D30" s="24" t="n">
        <v>1</v>
      </c>
      <c r="E30" s="24" t="n">
        <v>0</v>
      </c>
      <c r="F30" s="24" t="n">
        <v>0</v>
      </c>
      <c r="G30" s="24" t="n">
        <v>0</v>
      </c>
      <c r="H30" s="25" t="n">
        <v>0</v>
      </c>
      <c r="I30" s="24" t="n">
        <v>2</v>
      </c>
      <c r="J30" s="24" t="s">
        <v>204</v>
      </c>
      <c r="K30" s="24" t="n">
        <v>1</v>
      </c>
      <c r="M30" s="26" t="s">
        <v>51</v>
      </c>
      <c r="N30" s="28"/>
      <c r="O30" s="28"/>
      <c r="P30" s="28" t="n">
        <v>4</v>
      </c>
      <c r="Q30" s="28"/>
      <c r="R30" s="28"/>
      <c r="S30" s="28" t="n">
        <v>2</v>
      </c>
      <c r="T30" s="31" t="n">
        <v>2</v>
      </c>
      <c r="U30" s="28" t="n">
        <f aca="false">SUM(R30:T30)</f>
        <v>4</v>
      </c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32"/>
      <c r="AL30" s="28"/>
      <c r="AM30" s="28" t="n">
        <f aca="false">SUM(W30,Y30,AA30,AC30,AE30,AG30,AI30,AK30)</f>
        <v>0</v>
      </c>
      <c r="AN30" s="28" t="n">
        <f aca="false">SUM(X30,Z30,AB30,AD30,AF30,AH30,AJ30,AL30)</f>
        <v>0</v>
      </c>
      <c r="AO30" s="28"/>
      <c r="AP30" s="28"/>
      <c r="AQ30" s="28"/>
      <c r="AR30" s="28"/>
      <c r="AS30" s="28"/>
      <c r="AT30" s="28" t="n">
        <v>1</v>
      </c>
      <c r="AU30" s="27" t="s">
        <v>52</v>
      </c>
      <c r="AV30" s="27" t="s">
        <v>107</v>
      </c>
      <c r="AW30" s="27" t="s">
        <v>72</v>
      </c>
      <c r="AX30" s="27" t="s">
        <v>55</v>
      </c>
      <c r="AY30" s="27" t="s">
        <v>205</v>
      </c>
      <c r="AZ30" s="27" t="s">
        <v>66</v>
      </c>
      <c r="BA30" s="27" t="s">
        <v>206</v>
      </c>
      <c r="BB30" s="24" t="s">
        <v>58</v>
      </c>
      <c r="BC30" s="24" t="s">
        <v>68</v>
      </c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33" customFormat="true" ht="13.8" hidden="false" customHeight="false" outlineLevel="0" collapsed="false">
      <c r="A31" s="33" t="s">
        <v>207</v>
      </c>
      <c r="B31" s="33" t="s">
        <v>208</v>
      </c>
      <c r="C31" s="33" t="s">
        <v>62</v>
      </c>
      <c r="D31" s="33" t="n">
        <v>1</v>
      </c>
      <c r="E31" s="33" t="n">
        <v>0</v>
      </c>
      <c r="F31" s="33" t="n">
        <v>0</v>
      </c>
      <c r="G31" s="33" t="n">
        <v>0</v>
      </c>
      <c r="H31" s="34" t="n">
        <v>0</v>
      </c>
      <c r="I31" s="33" t="n">
        <v>2</v>
      </c>
      <c r="J31" s="35" t="s">
        <v>209</v>
      </c>
      <c r="K31" s="24" t="n">
        <v>1</v>
      </c>
      <c r="L31" s="35" t="n">
        <v>1</v>
      </c>
      <c r="M31" s="36" t="s">
        <v>51</v>
      </c>
      <c r="N31" s="37"/>
      <c r="O31" s="37"/>
      <c r="P31" s="37"/>
      <c r="Q31" s="37"/>
      <c r="R31" s="37"/>
      <c r="S31" s="37" t="n">
        <v>4</v>
      </c>
      <c r="T31" s="38" t="n">
        <v>2</v>
      </c>
      <c r="U31" s="37" t="n">
        <f aca="false">SUM(R31:T31)</f>
        <v>6</v>
      </c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9"/>
      <c r="AL31" s="37"/>
      <c r="AM31" s="37" t="n">
        <f aca="false">SUM(W31,Y31,AA31,AC31,AE31,AG31,AI31,AK31)</f>
        <v>0</v>
      </c>
      <c r="AN31" s="37" t="n">
        <f aca="false">SUM(X31,Z31,AB31,AD31,AF31,AH31,AJ31,AL31)</f>
        <v>0</v>
      </c>
      <c r="AO31" s="37"/>
      <c r="AP31" s="37"/>
      <c r="AQ31" s="37"/>
      <c r="AR31" s="37"/>
      <c r="AS31" s="37"/>
      <c r="AT31" s="37"/>
      <c r="AU31" s="40" t="s">
        <v>52</v>
      </c>
      <c r="AV31" s="40" t="s">
        <v>161</v>
      </c>
      <c r="AW31" s="40" t="s">
        <v>72</v>
      </c>
      <c r="AX31" s="40" t="s">
        <v>55</v>
      </c>
      <c r="AY31" s="40" t="s">
        <v>73</v>
      </c>
      <c r="AZ31" s="40" t="s">
        <v>182</v>
      </c>
      <c r="BA31" s="40" t="s">
        <v>84</v>
      </c>
      <c r="BB31" s="33" t="s">
        <v>58</v>
      </c>
      <c r="BC31" s="33" t="s">
        <v>68</v>
      </c>
      <c r="AKZ31" s="41"/>
      <c r="ALA31" s="41"/>
      <c r="ALB31" s="41"/>
      <c r="ALC31" s="41"/>
      <c r="ALD31" s="41"/>
      <c r="ALE31" s="41"/>
      <c r="ALF31" s="41"/>
      <c r="ALG31" s="41"/>
      <c r="ALH31" s="41"/>
      <c r="ALI31" s="41"/>
      <c r="ALJ31" s="41"/>
      <c r="ALK31" s="41"/>
      <c r="ALL31" s="41"/>
      <c r="ALM31" s="41"/>
      <c r="ALN31" s="41"/>
      <c r="ALO31" s="41"/>
      <c r="ALP31" s="41"/>
      <c r="ALQ31" s="41"/>
      <c r="ALR31" s="41"/>
      <c r="ALS31" s="41"/>
      <c r="ALT31" s="41"/>
      <c r="ALU31" s="41"/>
      <c r="ALV31" s="41"/>
      <c r="ALW31" s="41"/>
      <c r="ALX31" s="41"/>
      <c r="ALY31" s="41"/>
      <c r="ALZ31" s="41"/>
      <c r="AMA31" s="41"/>
      <c r="AMB31" s="41"/>
      <c r="AMC31" s="41"/>
      <c r="AMD31" s="41"/>
      <c r="AME31" s="41"/>
      <c r="AMF31" s="41"/>
      <c r="AMG31" s="41"/>
      <c r="AMH31" s="41"/>
      <c r="AMI31" s="41"/>
      <c r="AMJ31" s="0"/>
    </row>
    <row r="32" s="24" customFormat="true" ht="13.8" hidden="false" customHeight="false" outlineLevel="0" collapsed="false">
      <c r="A32" s="24" t="s">
        <v>210</v>
      </c>
      <c r="B32" s="24" t="s">
        <v>211</v>
      </c>
      <c r="C32" s="24" t="s">
        <v>88</v>
      </c>
      <c r="D32" s="24" t="n">
        <v>1</v>
      </c>
      <c r="E32" s="24" t="n">
        <v>0</v>
      </c>
      <c r="F32" s="24" t="n">
        <v>0</v>
      </c>
      <c r="G32" s="24" t="n">
        <v>0</v>
      </c>
      <c r="H32" s="25" t="n">
        <v>0</v>
      </c>
      <c r="M32" s="26" t="s">
        <v>51</v>
      </c>
      <c r="N32" s="28"/>
      <c r="O32" s="28"/>
      <c r="P32" s="28"/>
      <c r="Q32" s="28"/>
      <c r="R32" s="28"/>
      <c r="S32" s="28" t="n">
        <v>14</v>
      </c>
      <c r="T32" s="31" t="n">
        <v>3</v>
      </c>
      <c r="U32" s="28" t="n">
        <f aca="false">SUM(R32:T32)</f>
        <v>17</v>
      </c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32"/>
      <c r="AL32" s="28"/>
      <c r="AM32" s="28" t="n">
        <f aca="false">SUM(W32,Y32,AA32,AC32,AE32,AG32,AI32,AK32)</f>
        <v>0</v>
      </c>
      <c r="AN32" s="28" t="n">
        <f aca="false">SUM(X32,Z32,AB32,AD32,AF32,AH32,AJ32,AL32)</f>
        <v>0</v>
      </c>
      <c r="AO32" s="28"/>
      <c r="AP32" s="28"/>
      <c r="AQ32" s="28"/>
      <c r="AR32" s="28"/>
      <c r="AS32" s="28"/>
      <c r="AT32" s="28"/>
      <c r="AU32" s="27" t="s">
        <v>52</v>
      </c>
      <c r="AV32" s="27" t="s">
        <v>63</v>
      </c>
      <c r="AW32" s="27" t="s">
        <v>54</v>
      </c>
      <c r="AX32" s="27" t="s">
        <v>55</v>
      </c>
      <c r="AY32" s="27" t="s">
        <v>212</v>
      </c>
      <c r="AZ32" s="27" t="s">
        <v>66</v>
      </c>
      <c r="BA32" s="27" t="s">
        <v>84</v>
      </c>
      <c r="BB32" s="24" t="s">
        <v>58</v>
      </c>
      <c r="BC32" s="24" t="s">
        <v>68</v>
      </c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s="33" customFormat="true" ht="13.8" hidden="false" customHeight="false" outlineLevel="0" collapsed="false">
      <c r="A33" s="33" t="s">
        <v>213</v>
      </c>
      <c r="B33" s="33" t="s">
        <v>208</v>
      </c>
      <c r="C33" s="33" t="s">
        <v>214</v>
      </c>
      <c r="D33" s="33" t="n">
        <v>1</v>
      </c>
      <c r="E33" s="33" t="n">
        <v>0</v>
      </c>
      <c r="F33" s="33" t="n">
        <v>0</v>
      </c>
      <c r="G33" s="33" t="n">
        <v>0</v>
      </c>
      <c r="H33" s="34" t="n">
        <v>0</v>
      </c>
      <c r="I33" s="33" t="n">
        <v>2</v>
      </c>
      <c r="J33" s="35" t="s">
        <v>215</v>
      </c>
      <c r="K33" s="24" t="n">
        <v>1</v>
      </c>
      <c r="L33" s="35" t="n">
        <v>1</v>
      </c>
      <c r="M33" s="36" t="s">
        <v>51</v>
      </c>
      <c r="N33" s="37"/>
      <c r="O33" s="37"/>
      <c r="P33" s="37" t="n">
        <v>3</v>
      </c>
      <c r="Q33" s="37"/>
      <c r="R33" s="37"/>
      <c r="S33" s="37" t="n">
        <v>18</v>
      </c>
      <c r="T33" s="38" t="n">
        <v>1</v>
      </c>
      <c r="U33" s="37" t="n">
        <f aca="false">SUM(R33:T33)</f>
        <v>19</v>
      </c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9" t="n">
        <v>1</v>
      </c>
      <c r="AL33" s="37" t="n">
        <v>1</v>
      </c>
      <c r="AM33" s="37" t="n">
        <f aca="false">SUM(W33,Y33,AA33,AC33,AE33,AG33,AI33,AK33)</f>
        <v>1</v>
      </c>
      <c r="AN33" s="37" t="n">
        <f aca="false">SUM(X33,Z33,AB33,AD33,AF33,AH33,AJ33,AL33)</f>
        <v>1</v>
      </c>
      <c r="AO33" s="37"/>
      <c r="AP33" s="37"/>
      <c r="AQ33" s="37"/>
      <c r="AR33" s="37"/>
      <c r="AS33" s="37"/>
      <c r="AT33" s="37"/>
      <c r="AU33" s="40" t="s">
        <v>52</v>
      </c>
      <c r="AV33" s="40" t="s">
        <v>161</v>
      </c>
      <c r="AW33" s="40" t="s">
        <v>72</v>
      </c>
      <c r="AX33" s="40" t="s">
        <v>216</v>
      </c>
      <c r="AY33" s="40" t="s">
        <v>73</v>
      </c>
      <c r="AZ33" s="40" t="s">
        <v>66</v>
      </c>
      <c r="BA33" s="40" t="s">
        <v>217</v>
      </c>
      <c r="BB33" s="33" t="s">
        <v>58</v>
      </c>
      <c r="BC33" s="33" t="s">
        <v>68</v>
      </c>
      <c r="AKZ33" s="41"/>
      <c r="ALA33" s="41"/>
      <c r="ALB33" s="41"/>
      <c r="ALC33" s="41"/>
      <c r="ALD33" s="41"/>
      <c r="ALE33" s="41"/>
      <c r="ALF33" s="41"/>
      <c r="ALG33" s="41"/>
      <c r="ALH33" s="41"/>
      <c r="ALI33" s="41"/>
      <c r="ALJ33" s="41"/>
      <c r="ALK33" s="41"/>
      <c r="ALL33" s="41"/>
      <c r="ALM33" s="41"/>
      <c r="ALN33" s="41"/>
      <c r="ALO33" s="41"/>
      <c r="ALP33" s="41"/>
      <c r="ALQ33" s="41"/>
      <c r="ALR33" s="41"/>
      <c r="ALS33" s="41"/>
      <c r="ALT33" s="41"/>
      <c r="ALU33" s="41"/>
      <c r="ALV33" s="41"/>
      <c r="ALW33" s="41"/>
      <c r="ALX33" s="41"/>
      <c r="ALY33" s="41"/>
      <c r="ALZ33" s="41"/>
      <c r="AMA33" s="41"/>
      <c r="AMB33" s="41"/>
      <c r="AMC33" s="41"/>
      <c r="AMD33" s="41"/>
      <c r="AME33" s="41"/>
      <c r="AMF33" s="41"/>
      <c r="AMG33" s="41"/>
      <c r="AMH33" s="41"/>
      <c r="AMI33" s="41"/>
      <c r="AMJ33" s="0"/>
    </row>
    <row r="34" s="24" customFormat="true" ht="13.8" hidden="false" customHeight="false" outlineLevel="0" collapsed="false">
      <c r="A34" s="24" t="s">
        <v>218</v>
      </c>
      <c r="B34" s="24" t="s">
        <v>219</v>
      </c>
      <c r="C34" s="24" t="s">
        <v>92</v>
      </c>
      <c r="D34" s="24" t="n">
        <v>1</v>
      </c>
      <c r="E34" s="24" t="n">
        <v>0</v>
      </c>
      <c r="F34" s="24" t="n">
        <v>0</v>
      </c>
      <c r="G34" s="24" t="n">
        <v>0</v>
      </c>
      <c r="H34" s="25" t="n">
        <v>0</v>
      </c>
      <c r="M34" s="26" t="s">
        <v>51</v>
      </c>
      <c r="N34" s="28"/>
      <c r="O34" s="28"/>
      <c r="P34" s="28" t="n">
        <v>1</v>
      </c>
      <c r="Q34" s="28"/>
      <c r="R34" s="28"/>
      <c r="S34" s="28" t="n">
        <v>22</v>
      </c>
      <c r="T34" s="31"/>
      <c r="U34" s="28" t="n">
        <f aca="false">SUM(R34:T34)</f>
        <v>22</v>
      </c>
      <c r="V34" s="28"/>
      <c r="W34" s="28"/>
      <c r="X34" s="28"/>
      <c r="Y34" s="28" t="n">
        <v>1</v>
      </c>
      <c r="Z34" s="28" t="n">
        <v>1</v>
      </c>
      <c r="AA34" s="28" t="n">
        <v>3</v>
      </c>
      <c r="AB34" s="28" t="n">
        <v>3</v>
      </c>
      <c r="AC34" s="28"/>
      <c r="AD34" s="28"/>
      <c r="AE34" s="28" t="n">
        <v>1</v>
      </c>
      <c r="AF34" s="28" t="n">
        <v>1</v>
      </c>
      <c r="AG34" s="28"/>
      <c r="AH34" s="28"/>
      <c r="AI34" s="28"/>
      <c r="AJ34" s="28"/>
      <c r="AK34" s="32" t="n">
        <v>6</v>
      </c>
      <c r="AL34" s="28" t="n">
        <v>6</v>
      </c>
      <c r="AM34" s="28" t="n">
        <f aca="false">SUM(W34,Y34,AA34,AC34,AE34,AG34,AI34,AK34)</f>
        <v>11</v>
      </c>
      <c r="AN34" s="28" t="n">
        <f aca="false">SUM(X34,Z34,AB34,AD34,AF34,AH34,AJ34,AL34)</f>
        <v>11</v>
      </c>
      <c r="AO34" s="28"/>
      <c r="AP34" s="28"/>
      <c r="AQ34" s="28"/>
      <c r="AR34" s="28"/>
      <c r="AS34" s="28"/>
      <c r="AT34" s="28"/>
      <c r="AU34" s="27" t="s">
        <v>52</v>
      </c>
      <c r="AV34" s="27" t="s">
        <v>161</v>
      </c>
      <c r="AW34" s="27" t="s">
        <v>72</v>
      </c>
      <c r="AX34" s="27" t="s">
        <v>216</v>
      </c>
      <c r="AY34" s="27" t="s">
        <v>220</v>
      </c>
      <c r="AZ34" s="27" t="s">
        <v>66</v>
      </c>
      <c r="BA34" s="27" t="s">
        <v>84</v>
      </c>
      <c r="BB34" s="24" t="s">
        <v>58</v>
      </c>
      <c r="BC34" s="24" t="s">
        <v>77</v>
      </c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s="24" customFormat="true" ht="13.8" hidden="false" customHeight="false" outlineLevel="0" collapsed="false">
      <c r="A35" s="24" t="s">
        <v>221</v>
      </c>
      <c r="B35" s="24" t="s">
        <v>222</v>
      </c>
      <c r="C35" s="24" t="s">
        <v>223</v>
      </c>
      <c r="D35" s="24" t="n">
        <v>1</v>
      </c>
      <c r="E35" s="24" t="n">
        <v>1</v>
      </c>
      <c r="F35" s="24" t="n">
        <v>1</v>
      </c>
      <c r="G35" s="24" t="n">
        <v>1</v>
      </c>
      <c r="H35" s="25" t="n">
        <v>1</v>
      </c>
      <c r="J35" s="24" t="s">
        <v>224</v>
      </c>
      <c r="M35" s="26" t="s">
        <v>51</v>
      </c>
      <c r="N35" s="28"/>
      <c r="O35" s="28"/>
      <c r="P35" s="28"/>
      <c r="Q35" s="28"/>
      <c r="R35" s="28"/>
      <c r="S35" s="28" t="n">
        <v>1</v>
      </c>
      <c r="T35" s="31"/>
      <c r="U35" s="28" t="n">
        <f aca="false">SUM(R35:T35)</f>
        <v>1</v>
      </c>
      <c r="V35" s="28"/>
      <c r="W35" s="28"/>
      <c r="X35" s="28"/>
      <c r="Y35" s="28"/>
      <c r="Z35" s="28"/>
      <c r="AA35" s="28" t="n">
        <v>1</v>
      </c>
      <c r="AB35" s="28" t="n">
        <v>1</v>
      </c>
      <c r="AC35" s="28"/>
      <c r="AD35" s="28"/>
      <c r="AE35" s="28"/>
      <c r="AF35" s="28"/>
      <c r="AG35" s="28"/>
      <c r="AH35" s="28"/>
      <c r="AI35" s="28"/>
      <c r="AJ35" s="28"/>
      <c r="AK35" s="32"/>
      <c r="AL35" s="28"/>
      <c r="AM35" s="28" t="n">
        <f aca="false">SUM(W35,Y35,AA35,AC35,AE35,AG35,AI35,AK35)</f>
        <v>1</v>
      </c>
      <c r="AN35" s="28" t="n">
        <f aca="false">SUM(X35,Z35,AB35,AD35,AF35,AH35,AJ35,AL35)</f>
        <v>1</v>
      </c>
      <c r="AO35" s="28"/>
      <c r="AP35" s="28"/>
      <c r="AQ35" s="28"/>
      <c r="AR35" s="28"/>
      <c r="AS35" s="28"/>
      <c r="AT35" s="28"/>
      <c r="AU35" s="27" t="s">
        <v>225</v>
      </c>
      <c r="AV35" s="27" t="s">
        <v>226</v>
      </c>
      <c r="AW35" s="27" t="s">
        <v>170</v>
      </c>
      <c r="AX35" s="27" t="s">
        <v>114</v>
      </c>
      <c r="AY35" s="27" t="s">
        <v>95</v>
      </c>
      <c r="AZ35" s="27" t="s">
        <v>227</v>
      </c>
      <c r="BA35" s="27" t="s">
        <v>84</v>
      </c>
      <c r="BB35" s="24" t="s">
        <v>58</v>
      </c>
      <c r="BC35" s="24" t="s">
        <v>68</v>
      </c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s="24" customFormat="true" ht="13.8" hidden="false" customHeight="false" outlineLevel="0" collapsed="false">
      <c r="A36" s="24" t="s">
        <v>228</v>
      </c>
      <c r="B36" s="24" t="s">
        <v>229</v>
      </c>
      <c r="C36" s="24" t="s">
        <v>230</v>
      </c>
      <c r="D36" s="24" t="n">
        <v>1</v>
      </c>
      <c r="E36" s="24" t="n">
        <v>0</v>
      </c>
      <c r="F36" s="24" t="n">
        <v>0</v>
      </c>
      <c r="G36" s="24" t="n">
        <v>0</v>
      </c>
      <c r="H36" s="25" t="n">
        <v>0</v>
      </c>
      <c r="M36" s="26" t="s">
        <v>51</v>
      </c>
      <c r="N36" s="28"/>
      <c r="O36" s="28"/>
      <c r="P36" s="28"/>
      <c r="Q36" s="28"/>
      <c r="R36" s="28"/>
      <c r="S36" s="28" t="n">
        <v>1</v>
      </c>
      <c r="T36" s="31"/>
      <c r="U36" s="28" t="n">
        <f aca="false">SUM(R36:T36)</f>
        <v>1</v>
      </c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32"/>
      <c r="AL36" s="28"/>
      <c r="AM36" s="28" t="n">
        <f aca="false">SUM(W36,Y36,AA36,AC36,AE36,AG36,AI36,AK36)</f>
        <v>0</v>
      </c>
      <c r="AN36" s="28" t="n">
        <f aca="false">SUM(X36,Z36,AB36,AD36,AF36,AH36,AJ36,AL36)</f>
        <v>0</v>
      </c>
      <c r="AO36" s="28"/>
      <c r="AP36" s="28"/>
      <c r="AQ36" s="28"/>
      <c r="AR36" s="28"/>
      <c r="AS36" s="28"/>
      <c r="AT36" s="28"/>
      <c r="AU36" s="27" t="s">
        <v>113</v>
      </c>
      <c r="AV36" s="27" t="s">
        <v>53</v>
      </c>
      <c r="AW36" s="27" t="s">
        <v>54</v>
      </c>
      <c r="AX36" s="27" t="s">
        <v>55</v>
      </c>
      <c r="AY36" s="27" t="s">
        <v>95</v>
      </c>
      <c r="AZ36" s="27" t="s">
        <v>66</v>
      </c>
      <c r="BA36" s="27" t="s">
        <v>67</v>
      </c>
      <c r="BB36" s="24" t="s">
        <v>58</v>
      </c>
      <c r="BC36" s="24" t="s">
        <v>68</v>
      </c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33" customFormat="true" ht="13.8" hidden="false" customHeight="false" outlineLevel="0" collapsed="false">
      <c r="A37" s="33" t="s">
        <v>231</v>
      </c>
      <c r="B37" s="33" t="s">
        <v>232</v>
      </c>
      <c r="C37" s="33" t="s">
        <v>233</v>
      </c>
      <c r="D37" s="33" t="n">
        <v>1</v>
      </c>
      <c r="E37" s="33" t="n">
        <v>0</v>
      </c>
      <c r="F37" s="33" t="n">
        <v>0</v>
      </c>
      <c r="G37" s="33" t="n">
        <v>0</v>
      </c>
      <c r="H37" s="34" t="n">
        <v>0</v>
      </c>
      <c r="I37" s="33" t="n">
        <v>2</v>
      </c>
      <c r="J37" s="35" t="s">
        <v>234</v>
      </c>
      <c r="K37" s="24" t="n">
        <v>1</v>
      </c>
      <c r="L37" s="35" t="n">
        <v>1</v>
      </c>
      <c r="M37" s="36" t="s">
        <v>51</v>
      </c>
      <c r="N37" s="37"/>
      <c r="O37" s="37"/>
      <c r="P37" s="37"/>
      <c r="Q37" s="37"/>
      <c r="R37" s="37"/>
      <c r="S37" s="37"/>
      <c r="T37" s="38" t="n">
        <v>1</v>
      </c>
      <c r="U37" s="37" t="n">
        <f aca="false">SUM(R37:T37)</f>
        <v>1</v>
      </c>
      <c r="V37" s="37"/>
      <c r="W37" s="37"/>
      <c r="X37" s="37"/>
      <c r="Y37" s="37"/>
      <c r="Z37" s="37"/>
      <c r="AA37" s="37" t="n">
        <v>1</v>
      </c>
      <c r="AB37" s="37" t="n">
        <v>1</v>
      </c>
      <c r="AC37" s="37"/>
      <c r="AD37" s="37"/>
      <c r="AE37" s="37"/>
      <c r="AF37" s="37"/>
      <c r="AG37" s="37"/>
      <c r="AH37" s="37"/>
      <c r="AI37" s="37"/>
      <c r="AJ37" s="37"/>
      <c r="AK37" s="39" t="n">
        <v>1</v>
      </c>
      <c r="AL37" s="37" t="n">
        <v>1</v>
      </c>
      <c r="AM37" s="37" t="n">
        <f aca="false">SUM(W37,Y37,AA37,AC37,AE37,AG37,AI37,AK37)</f>
        <v>2</v>
      </c>
      <c r="AN37" s="37" t="n">
        <f aca="false">SUM(X37,Z37,AB37,AD37,AF37,AH37,AJ37,AL37)</f>
        <v>2</v>
      </c>
      <c r="AO37" s="37"/>
      <c r="AP37" s="37"/>
      <c r="AQ37" s="37"/>
      <c r="AR37" s="37"/>
      <c r="AS37" s="37"/>
      <c r="AT37" s="37" t="n">
        <v>1</v>
      </c>
      <c r="AU37" s="40" t="s">
        <v>52</v>
      </c>
      <c r="AV37" s="40" t="s">
        <v>107</v>
      </c>
      <c r="AW37" s="40" t="s">
        <v>72</v>
      </c>
      <c r="AX37" s="40" t="s">
        <v>140</v>
      </c>
      <c r="AY37" s="40" t="s">
        <v>235</v>
      </c>
      <c r="AZ37" s="40" t="s">
        <v>236</v>
      </c>
      <c r="BA37" s="40" t="s">
        <v>237</v>
      </c>
      <c r="BB37" s="33" t="s">
        <v>58</v>
      </c>
      <c r="BC37" s="33" t="s">
        <v>68</v>
      </c>
      <c r="AKZ37" s="41"/>
      <c r="ALA37" s="41"/>
      <c r="ALB37" s="41"/>
      <c r="ALC37" s="41"/>
      <c r="ALD37" s="41"/>
      <c r="ALE37" s="41"/>
      <c r="ALF37" s="41"/>
      <c r="ALG37" s="41"/>
      <c r="ALH37" s="41"/>
      <c r="ALI37" s="41"/>
      <c r="ALJ37" s="41"/>
      <c r="ALK37" s="41"/>
      <c r="ALL37" s="41"/>
      <c r="ALM37" s="41"/>
      <c r="ALN37" s="41"/>
      <c r="ALO37" s="41"/>
      <c r="ALP37" s="41"/>
      <c r="ALQ37" s="41"/>
      <c r="ALR37" s="41"/>
      <c r="ALS37" s="41"/>
      <c r="ALT37" s="41"/>
      <c r="ALU37" s="41"/>
      <c r="ALV37" s="41"/>
      <c r="ALW37" s="41"/>
      <c r="ALX37" s="41"/>
      <c r="ALY37" s="41"/>
      <c r="ALZ37" s="41"/>
      <c r="AMA37" s="41"/>
      <c r="AMB37" s="41"/>
      <c r="AMC37" s="41"/>
      <c r="AMD37" s="41"/>
      <c r="AME37" s="41"/>
      <c r="AMF37" s="41"/>
      <c r="AMG37" s="41"/>
      <c r="AMH37" s="41"/>
      <c r="AMI37" s="41"/>
      <c r="AMJ37" s="0"/>
    </row>
    <row r="38" s="24" customFormat="true" ht="13.8" hidden="false" customHeight="false" outlineLevel="0" collapsed="false">
      <c r="A38" s="24" t="s">
        <v>238</v>
      </c>
      <c r="B38" s="24" t="s">
        <v>211</v>
      </c>
      <c r="C38" s="24" t="s">
        <v>156</v>
      </c>
      <c r="D38" s="24" t="n">
        <v>1</v>
      </c>
      <c r="E38" s="24" t="n">
        <v>0</v>
      </c>
      <c r="F38" s="24" t="n">
        <v>0</v>
      </c>
      <c r="G38" s="24" t="n">
        <v>0</v>
      </c>
      <c r="H38" s="25" t="n">
        <v>0</v>
      </c>
      <c r="M38" s="28"/>
      <c r="N38" s="28"/>
      <c r="O38" s="28"/>
      <c r="P38" s="28"/>
      <c r="Q38" s="28"/>
      <c r="R38" s="28"/>
      <c r="S38" s="28" t="n">
        <v>17</v>
      </c>
      <c r="T38" s="31" t="n">
        <v>3</v>
      </c>
      <c r="U38" s="28" t="n">
        <f aca="false">SUM(R38:T38)</f>
        <v>20</v>
      </c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32"/>
      <c r="AL38" s="28"/>
      <c r="AM38" s="28" t="n">
        <f aca="false">SUM(W38,Y38,AA38,AC38,AE38,AG38,AI38,AK38)</f>
        <v>0</v>
      </c>
      <c r="AN38" s="28" t="n">
        <f aca="false">SUM(X38,Z38,AB38,AD38,AF38,AH38,AJ38,AL38)</f>
        <v>0</v>
      </c>
      <c r="AO38" s="28"/>
      <c r="AP38" s="28"/>
      <c r="AQ38" s="28"/>
      <c r="AR38" s="28"/>
      <c r="AS38" s="28"/>
      <c r="AT38" s="28"/>
      <c r="AU38" s="27" t="s">
        <v>52</v>
      </c>
      <c r="AV38" s="27" t="s">
        <v>53</v>
      </c>
      <c r="AW38" s="27" t="s">
        <v>54</v>
      </c>
      <c r="AX38" s="27" t="s">
        <v>55</v>
      </c>
      <c r="AY38" s="27" t="s">
        <v>171</v>
      </c>
      <c r="AZ38" s="27" t="s">
        <v>66</v>
      </c>
      <c r="BA38" s="27" t="s">
        <v>239</v>
      </c>
      <c r="BB38" s="24" t="s">
        <v>58</v>
      </c>
      <c r="BC38" s="24" t="s">
        <v>201</v>
      </c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s="24" customFormat="true" ht="13.8" hidden="false" customHeight="false" outlineLevel="0" collapsed="false">
      <c r="A39" s="24" t="s">
        <v>240</v>
      </c>
      <c r="B39" s="24" t="s">
        <v>148</v>
      </c>
      <c r="C39" s="24" t="s">
        <v>100</v>
      </c>
      <c r="D39" s="24" t="n">
        <v>1</v>
      </c>
      <c r="E39" s="24" t="n">
        <v>0</v>
      </c>
      <c r="F39" s="24" t="n">
        <v>0</v>
      </c>
      <c r="G39" s="24" t="n">
        <v>0</v>
      </c>
      <c r="H39" s="25" t="n">
        <v>0</v>
      </c>
      <c r="M39" s="28"/>
      <c r="N39" s="28"/>
      <c r="O39" s="28"/>
      <c r="P39" s="28"/>
      <c r="Q39" s="28"/>
      <c r="R39" s="28"/>
      <c r="S39" s="28" t="n">
        <v>1</v>
      </c>
      <c r="T39" s="31" t="n">
        <v>2</v>
      </c>
      <c r="U39" s="28" t="n">
        <f aca="false">SUM(R39:T39)</f>
        <v>3</v>
      </c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32"/>
      <c r="AL39" s="28"/>
      <c r="AM39" s="28" t="n">
        <f aca="false">SUM(W39,Y39,AA39,AC39,AE39,AG39,AI39,AK39)</f>
        <v>0</v>
      </c>
      <c r="AN39" s="28" t="n">
        <f aca="false">SUM(X39,Z39,AB39,AD39,AF39,AH39,AJ39,AL39)</f>
        <v>0</v>
      </c>
      <c r="AO39" s="28"/>
      <c r="AP39" s="28"/>
      <c r="AQ39" s="28"/>
      <c r="AR39" s="28"/>
      <c r="AS39" s="28"/>
      <c r="AT39" s="28"/>
      <c r="AU39" s="27" t="s">
        <v>113</v>
      </c>
      <c r="AV39" s="27" t="s">
        <v>53</v>
      </c>
      <c r="AW39" s="27" t="s">
        <v>54</v>
      </c>
      <c r="AX39" s="27" t="s">
        <v>55</v>
      </c>
      <c r="AY39" s="27" t="s">
        <v>241</v>
      </c>
      <c r="AZ39" s="27" t="s">
        <v>66</v>
      </c>
      <c r="BA39" s="27" t="s">
        <v>67</v>
      </c>
      <c r="BB39" s="24" t="s">
        <v>58</v>
      </c>
      <c r="BC39" s="24" t="s">
        <v>68</v>
      </c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24" customFormat="true" ht="13.8" hidden="false" customHeight="false" outlineLevel="0" collapsed="false">
      <c r="A40" s="24" t="s">
        <v>242</v>
      </c>
      <c r="B40" s="24" t="s">
        <v>138</v>
      </c>
      <c r="C40" s="24" t="s">
        <v>243</v>
      </c>
      <c r="D40" s="24" t="n">
        <v>1</v>
      </c>
      <c r="E40" s="24" t="n">
        <v>0</v>
      </c>
      <c r="F40" s="24" t="n">
        <v>0</v>
      </c>
      <c r="G40" s="24" t="n">
        <v>0</v>
      </c>
      <c r="H40" s="25" t="n">
        <v>0</v>
      </c>
      <c r="M40" s="28"/>
      <c r="N40" s="28"/>
      <c r="O40" s="28"/>
      <c r="P40" s="28"/>
      <c r="Q40" s="28"/>
      <c r="R40" s="28"/>
      <c r="S40" s="28" t="n">
        <v>6</v>
      </c>
      <c r="T40" s="31" t="n">
        <v>1</v>
      </c>
      <c r="U40" s="28" t="n">
        <f aca="false">SUM(R40:T40)</f>
        <v>7</v>
      </c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32"/>
      <c r="AL40" s="28"/>
      <c r="AM40" s="28" t="n">
        <f aca="false">SUM(W40,Y40,AA40,AC40,AE40,AG40,AI40,AK40)</f>
        <v>0</v>
      </c>
      <c r="AN40" s="28" t="n">
        <f aca="false">SUM(X40,Z40,AB40,AD40,AF40,AH40,AJ40,AL40)</f>
        <v>0</v>
      </c>
      <c r="AO40" s="28"/>
      <c r="AP40" s="28"/>
      <c r="AQ40" s="28"/>
      <c r="AR40" s="28"/>
      <c r="AS40" s="28"/>
      <c r="AT40" s="28"/>
      <c r="AU40" s="27" t="s">
        <v>52</v>
      </c>
      <c r="AV40" s="27" t="s">
        <v>107</v>
      </c>
      <c r="AW40" s="27" t="s">
        <v>72</v>
      </c>
      <c r="AX40" s="27" t="s">
        <v>55</v>
      </c>
      <c r="AY40" s="27" t="s">
        <v>244</v>
      </c>
      <c r="AZ40" s="27" t="s">
        <v>66</v>
      </c>
      <c r="BA40" s="27" t="s">
        <v>245</v>
      </c>
      <c r="BB40" s="24" t="s">
        <v>58</v>
      </c>
      <c r="BC40" s="24" t="s">
        <v>201</v>
      </c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s="24" customFormat="true" ht="13.8" hidden="false" customHeight="false" outlineLevel="0" collapsed="false">
      <c r="A41" s="24" t="s">
        <v>246</v>
      </c>
      <c r="B41" s="24" t="s">
        <v>247</v>
      </c>
      <c r="C41" s="24" t="s">
        <v>248</v>
      </c>
      <c r="D41" s="24" t="n">
        <v>1</v>
      </c>
      <c r="E41" s="24" t="n">
        <v>1</v>
      </c>
      <c r="F41" s="24" t="n">
        <v>0</v>
      </c>
      <c r="G41" s="24" t="n">
        <v>0</v>
      </c>
      <c r="H41" s="25" t="n">
        <v>1</v>
      </c>
      <c r="M41" s="28"/>
      <c r="N41" s="28"/>
      <c r="O41" s="28"/>
      <c r="P41" s="28"/>
      <c r="Q41" s="28"/>
      <c r="R41" s="28"/>
      <c r="S41" s="28" t="n">
        <v>1</v>
      </c>
      <c r="T41" s="31"/>
      <c r="U41" s="28" t="n">
        <f aca="false">SUM(R41:T41)</f>
        <v>1</v>
      </c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32" t="n">
        <v>1</v>
      </c>
      <c r="AL41" s="28" t="n">
        <v>1</v>
      </c>
      <c r="AM41" s="28" t="n">
        <f aca="false">SUM(W41,Y41,AA41,AC41,AE41,AG41,AI41,AK41)</f>
        <v>1</v>
      </c>
      <c r="AN41" s="28" t="n">
        <f aca="false">SUM(X41,Z41,AB41,AD41,AF41,AH41,AJ41,AL41)</f>
        <v>1</v>
      </c>
      <c r="AO41" s="28"/>
      <c r="AP41" s="28"/>
      <c r="AQ41" s="28"/>
      <c r="AR41" s="28"/>
      <c r="AS41" s="28"/>
      <c r="AT41" s="28"/>
      <c r="AU41" s="27" t="s">
        <v>113</v>
      </c>
      <c r="AV41" s="27" t="s">
        <v>107</v>
      </c>
      <c r="AW41" s="27" t="s">
        <v>121</v>
      </c>
      <c r="AX41" s="27" t="s">
        <v>55</v>
      </c>
      <c r="AY41" s="27" t="s">
        <v>220</v>
      </c>
      <c r="AZ41" s="27" t="s">
        <v>66</v>
      </c>
      <c r="BA41" s="27" t="s">
        <v>249</v>
      </c>
      <c r="BB41" s="24" t="s">
        <v>76</v>
      </c>
      <c r="BC41" s="24" t="s">
        <v>250</v>
      </c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s="24" customFormat="true" ht="13.8" hidden="false" customHeight="false" outlineLevel="0" collapsed="false">
      <c r="A42" s="24" t="s">
        <v>251</v>
      </c>
      <c r="B42" s="24" t="s">
        <v>104</v>
      </c>
      <c r="C42" s="24" t="s">
        <v>252</v>
      </c>
      <c r="D42" s="24" t="n">
        <v>1</v>
      </c>
      <c r="E42" s="24" t="n">
        <v>0</v>
      </c>
      <c r="F42" s="24" t="n">
        <v>0</v>
      </c>
      <c r="G42" s="24" t="n">
        <v>0</v>
      </c>
      <c r="H42" s="25" t="n">
        <v>0</v>
      </c>
      <c r="M42" s="28"/>
      <c r="N42" s="28"/>
      <c r="O42" s="28"/>
      <c r="P42" s="28"/>
      <c r="Q42" s="28"/>
      <c r="R42" s="28"/>
      <c r="S42" s="28" t="n">
        <v>7</v>
      </c>
      <c r="T42" s="31" t="n">
        <v>1</v>
      </c>
      <c r="U42" s="28" t="n">
        <f aca="false">SUM(R42:T42)</f>
        <v>8</v>
      </c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32"/>
      <c r="AL42" s="28"/>
      <c r="AM42" s="28" t="n">
        <f aca="false">SUM(W42,Y42,AA42,AC42,AE42,AG42,AI42,AK42)</f>
        <v>0</v>
      </c>
      <c r="AN42" s="28" t="n">
        <f aca="false">SUM(X42,Z42,AB42,AD42,AF42,AH42,AJ42,AL42)</f>
        <v>0</v>
      </c>
      <c r="AO42" s="28"/>
      <c r="AP42" s="28"/>
      <c r="AQ42" s="28"/>
      <c r="AR42" s="28"/>
      <c r="AS42" s="28"/>
      <c r="AT42" s="28"/>
      <c r="AU42" s="27" t="s">
        <v>52</v>
      </c>
      <c r="AV42" s="27" t="s">
        <v>53</v>
      </c>
      <c r="AW42" s="27" t="s">
        <v>54</v>
      </c>
      <c r="AX42" s="27" t="s">
        <v>55</v>
      </c>
      <c r="AY42" s="27" t="s">
        <v>253</v>
      </c>
      <c r="AZ42" s="27" t="s">
        <v>102</v>
      </c>
      <c r="BA42" s="27" t="s">
        <v>254</v>
      </c>
      <c r="BB42" s="24" t="s">
        <v>58</v>
      </c>
      <c r="BC42" s="24" t="s">
        <v>68</v>
      </c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s="24" customFormat="true" ht="13.8" hidden="false" customHeight="false" outlineLevel="0" collapsed="false">
      <c r="A43" s="24" t="s">
        <v>255</v>
      </c>
      <c r="B43" s="24" t="s">
        <v>138</v>
      </c>
      <c r="C43" s="24" t="s">
        <v>256</v>
      </c>
      <c r="D43" s="24" t="n">
        <v>1</v>
      </c>
      <c r="E43" s="24" t="n">
        <v>0</v>
      </c>
      <c r="F43" s="24" t="n">
        <v>0</v>
      </c>
      <c r="G43" s="24" t="n">
        <v>0</v>
      </c>
      <c r="H43" s="25" t="n">
        <v>0</v>
      </c>
      <c r="M43" s="28"/>
      <c r="N43" s="28"/>
      <c r="O43" s="28"/>
      <c r="P43" s="28"/>
      <c r="Q43" s="28"/>
      <c r="R43" s="28"/>
      <c r="S43" s="28" t="n">
        <v>5</v>
      </c>
      <c r="T43" s="31" t="n">
        <v>2</v>
      </c>
      <c r="U43" s="28" t="n">
        <f aca="false">SUM(R43:T43)</f>
        <v>7</v>
      </c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32"/>
      <c r="AL43" s="28"/>
      <c r="AM43" s="28" t="n">
        <f aca="false">SUM(W43,Y43,AA43,AC43,AE43,AG43,AI43,AK43)</f>
        <v>0</v>
      </c>
      <c r="AN43" s="28" t="n">
        <f aca="false">SUM(X43,Z43,AB43,AD43,AF43,AH43,AJ43,AL43)</f>
        <v>0</v>
      </c>
      <c r="AO43" s="28"/>
      <c r="AP43" s="28"/>
      <c r="AQ43" s="28"/>
      <c r="AR43" s="28"/>
      <c r="AS43" s="28"/>
      <c r="AT43" s="28"/>
      <c r="AU43" s="27" t="s">
        <v>52</v>
      </c>
      <c r="AV43" s="27" t="s">
        <v>53</v>
      </c>
      <c r="AW43" s="27" t="s">
        <v>54</v>
      </c>
      <c r="AX43" s="27" t="s">
        <v>55</v>
      </c>
      <c r="AY43" s="27" t="s">
        <v>157</v>
      </c>
      <c r="AZ43" s="27" t="s">
        <v>66</v>
      </c>
      <c r="BA43" s="27" t="s">
        <v>67</v>
      </c>
      <c r="BB43" s="24" t="s">
        <v>58</v>
      </c>
      <c r="BC43" s="24" t="s">
        <v>68</v>
      </c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s="24" customFormat="true" ht="13.8" hidden="false" customHeight="false" outlineLevel="0" collapsed="false">
      <c r="A44" s="24" t="s">
        <v>257</v>
      </c>
      <c r="B44" s="24" t="s">
        <v>219</v>
      </c>
      <c r="C44" s="24" t="s">
        <v>258</v>
      </c>
      <c r="D44" s="24" t="n">
        <v>1</v>
      </c>
      <c r="E44" s="24" t="n">
        <v>1</v>
      </c>
      <c r="F44" s="24" t="n">
        <v>0</v>
      </c>
      <c r="G44" s="24" t="n">
        <v>0</v>
      </c>
      <c r="H44" s="25" t="n">
        <v>1</v>
      </c>
      <c r="M44" s="28"/>
      <c r="N44" s="28"/>
      <c r="O44" s="28"/>
      <c r="P44" s="28"/>
      <c r="Q44" s="28"/>
      <c r="R44" s="28"/>
      <c r="S44" s="28" t="n">
        <v>15</v>
      </c>
      <c r="T44" s="31" t="n">
        <v>1</v>
      </c>
      <c r="U44" s="28" t="n">
        <f aca="false">SUM(R44:T44)</f>
        <v>16</v>
      </c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32"/>
      <c r="AL44" s="28"/>
      <c r="AM44" s="28" t="n">
        <f aca="false">SUM(W44,Y44,AA44,AC44,AE44,AG44,AI44,AK44)</f>
        <v>0</v>
      </c>
      <c r="AN44" s="28" t="n">
        <f aca="false">SUM(X44,Z44,AB44,AD44,AF44,AH44,AJ44,AL44)</f>
        <v>0</v>
      </c>
      <c r="AO44" s="28"/>
      <c r="AP44" s="28"/>
      <c r="AQ44" s="28"/>
      <c r="AR44" s="28"/>
      <c r="AS44" s="28"/>
      <c r="AT44" s="28"/>
      <c r="AU44" s="27" t="s">
        <v>52</v>
      </c>
      <c r="AV44" s="27" t="s">
        <v>53</v>
      </c>
      <c r="AW44" s="27" t="s">
        <v>54</v>
      </c>
      <c r="AX44" s="27" t="s">
        <v>55</v>
      </c>
      <c r="AY44" s="27" t="s">
        <v>259</v>
      </c>
      <c r="AZ44" s="27" t="s">
        <v>102</v>
      </c>
      <c r="BA44" s="27" t="s">
        <v>260</v>
      </c>
      <c r="BB44" s="24" t="s">
        <v>96</v>
      </c>
      <c r="BC44" s="24" t="s">
        <v>261</v>
      </c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s="24" customFormat="true" ht="13.8" hidden="false" customHeight="false" outlineLevel="0" collapsed="false">
      <c r="A45" s="24" t="s">
        <v>262</v>
      </c>
      <c r="B45" s="24" t="s">
        <v>198</v>
      </c>
      <c r="C45" s="24" t="s">
        <v>139</v>
      </c>
      <c r="D45" s="24" t="n">
        <v>1</v>
      </c>
      <c r="E45" s="24" t="n">
        <v>0</v>
      </c>
      <c r="F45" s="24" t="n">
        <v>0</v>
      </c>
      <c r="G45" s="24" t="n">
        <v>0</v>
      </c>
      <c r="H45" s="25" t="n">
        <v>0</v>
      </c>
      <c r="M45" s="28"/>
      <c r="N45" s="28"/>
      <c r="O45" s="28"/>
      <c r="P45" s="28" t="n">
        <v>1</v>
      </c>
      <c r="Q45" s="28"/>
      <c r="R45" s="28"/>
      <c r="S45" s="28" t="n">
        <v>4</v>
      </c>
      <c r="T45" s="31"/>
      <c r="U45" s="28" t="n">
        <f aca="false">SUM(R45:T45)</f>
        <v>4</v>
      </c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32"/>
      <c r="AL45" s="28"/>
      <c r="AM45" s="28" t="n">
        <f aca="false">SUM(W45,Y45,AA45,AC45,AE45,AG45,AI45,AK45)</f>
        <v>0</v>
      </c>
      <c r="AN45" s="28" t="n">
        <f aca="false">SUM(X45,Z45,AB45,AD45,AF45,AH45,AJ45,AL45)</f>
        <v>0</v>
      </c>
      <c r="AO45" s="28"/>
      <c r="AP45" s="28"/>
      <c r="AQ45" s="28"/>
      <c r="AR45" s="28"/>
      <c r="AS45" s="28"/>
      <c r="AT45" s="28"/>
      <c r="AU45" s="27" t="s">
        <v>52</v>
      </c>
      <c r="AV45" s="27" t="s">
        <v>53</v>
      </c>
      <c r="AW45" s="27" t="s">
        <v>54</v>
      </c>
      <c r="AX45" s="27" t="s">
        <v>55</v>
      </c>
      <c r="AY45" s="27" t="s">
        <v>95</v>
      </c>
      <c r="AZ45" s="27" t="s">
        <v>66</v>
      </c>
      <c r="BA45" s="27" t="s">
        <v>67</v>
      </c>
      <c r="BB45" s="24" t="s">
        <v>58</v>
      </c>
      <c r="BC45" s="24" t="s">
        <v>201</v>
      </c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s="24" customFormat="true" ht="13.8" hidden="false" customHeight="false" outlineLevel="0" collapsed="false">
      <c r="A46" s="24" t="s">
        <v>263</v>
      </c>
      <c r="B46" s="24" t="s">
        <v>148</v>
      </c>
      <c r="C46" s="24" t="s">
        <v>80</v>
      </c>
      <c r="D46" s="24" t="n">
        <v>1</v>
      </c>
      <c r="E46" s="24" t="n">
        <v>0</v>
      </c>
      <c r="F46" s="24" t="n">
        <v>0</v>
      </c>
      <c r="G46" s="24" t="n">
        <v>0</v>
      </c>
      <c r="H46" s="25" t="n">
        <v>0</v>
      </c>
      <c r="M46" s="28"/>
      <c r="N46" s="28"/>
      <c r="O46" s="28"/>
      <c r="P46" s="28"/>
      <c r="Q46" s="28"/>
      <c r="R46" s="28"/>
      <c r="S46" s="28" t="n">
        <v>2</v>
      </c>
      <c r="T46" s="31"/>
      <c r="U46" s="28" t="n">
        <f aca="false">SUM(R46:T46)</f>
        <v>2</v>
      </c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32"/>
      <c r="AL46" s="28"/>
      <c r="AM46" s="28" t="n">
        <f aca="false">SUM(W46,Y46,AA46,AC46,AE46,AG46,AI46,AK46)</f>
        <v>0</v>
      </c>
      <c r="AN46" s="28" t="n">
        <f aca="false">SUM(X46,Z46,AB46,AD46,AF46,AH46,AJ46,AL46)</f>
        <v>0</v>
      </c>
      <c r="AO46" s="28"/>
      <c r="AP46" s="28"/>
      <c r="AQ46" s="28"/>
      <c r="AR46" s="28"/>
      <c r="AS46" s="28"/>
      <c r="AT46" s="28"/>
      <c r="AU46" s="27" t="s">
        <v>52</v>
      </c>
      <c r="AV46" s="27" t="s">
        <v>193</v>
      </c>
      <c r="AW46" s="27" t="s">
        <v>54</v>
      </c>
      <c r="AX46" s="27" t="s">
        <v>55</v>
      </c>
      <c r="AY46" s="27" t="s">
        <v>95</v>
      </c>
      <c r="AZ46" s="27" t="s">
        <v>66</v>
      </c>
      <c r="BA46" s="27" t="s">
        <v>67</v>
      </c>
      <c r="BB46" s="24" t="s">
        <v>58</v>
      </c>
      <c r="BC46" s="24" t="s">
        <v>68</v>
      </c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s="24" customFormat="true" ht="13.8" hidden="false" customHeight="false" outlineLevel="0" collapsed="false">
      <c r="A47" s="24" t="s">
        <v>264</v>
      </c>
      <c r="B47" s="24" t="s">
        <v>265</v>
      </c>
      <c r="C47" s="24" t="s">
        <v>156</v>
      </c>
      <c r="D47" s="24" t="n">
        <v>1</v>
      </c>
      <c r="E47" s="24" t="n">
        <v>0</v>
      </c>
      <c r="F47" s="24" t="n">
        <v>0</v>
      </c>
      <c r="G47" s="24" t="n">
        <v>0</v>
      </c>
      <c r="H47" s="25" t="n">
        <v>0</v>
      </c>
      <c r="M47" s="28"/>
      <c r="N47" s="28"/>
      <c r="O47" s="28"/>
      <c r="P47" s="28"/>
      <c r="Q47" s="28"/>
      <c r="R47" s="28"/>
      <c r="S47" s="28" t="n">
        <v>3</v>
      </c>
      <c r="T47" s="31" t="n">
        <v>1</v>
      </c>
      <c r="U47" s="28" t="n">
        <f aca="false">SUM(R47:T47)</f>
        <v>4</v>
      </c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32"/>
      <c r="AL47" s="28"/>
      <c r="AM47" s="28" t="n">
        <f aca="false">SUM(W47,Y47,AA47,AC47,AE47,AG47,AI47,AK47)</f>
        <v>0</v>
      </c>
      <c r="AN47" s="28" t="n">
        <f aca="false">SUM(X47,Z47,AB47,AD47,AF47,AH47,AJ47,AL47)</f>
        <v>0</v>
      </c>
      <c r="AO47" s="28"/>
      <c r="AP47" s="28"/>
      <c r="AQ47" s="28"/>
      <c r="AR47" s="28"/>
      <c r="AS47" s="28"/>
      <c r="AT47" s="28"/>
      <c r="AU47" s="27" t="s">
        <v>52</v>
      </c>
      <c r="AV47" s="27" t="s">
        <v>53</v>
      </c>
      <c r="AW47" s="27" t="s">
        <v>54</v>
      </c>
      <c r="AX47" s="27" t="s">
        <v>55</v>
      </c>
      <c r="AY47" s="27" t="s">
        <v>95</v>
      </c>
      <c r="AZ47" s="27" t="s">
        <v>66</v>
      </c>
      <c r="BA47" s="27" t="s">
        <v>67</v>
      </c>
      <c r="BB47" s="24" t="s">
        <v>58</v>
      </c>
      <c r="BC47" s="24" t="s">
        <v>154</v>
      </c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s="24" customFormat="true" ht="13.8" hidden="false" customHeight="false" outlineLevel="0" collapsed="false">
      <c r="A48" s="24" t="s">
        <v>266</v>
      </c>
      <c r="B48" s="24" t="s">
        <v>208</v>
      </c>
      <c r="C48" s="24" t="s">
        <v>156</v>
      </c>
      <c r="D48" s="24" t="n">
        <v>1</v>
      </c>
      <c r="E48" s="24" t="n">
        <v>0</v>
      </c>
      <c r="F48" s="24" t="n">
        <v>0</v>
      </c>
      <c r="G48" s="24" t="n">
        <v>0</v>
      </c>
      <c r="H48" s="25" t="n">
        <v>0</v>
      </c>
      <c r="M48" s="28"/>
      <c r="N48" s="28"/>
      <c r="O48" s="28"/>
      <c r="P48" s="28" t="n">
        <v>2</v>
      </c>
      <c r="Q48" s="28"/>
      <c r="R48" s="28"/>
      <c r="S48" s="28" t="n">
        <v>33</v>
      </c>
      <c r="T48" s="31" t="n">
        <v>5</v>
      </c>
      <c r="U48" s="28" t="n">
        <f aca="false">SUM(R48:T48)</f>
        <v>38</v>
      </c>
      <c r="V48" s="28"/>
      <c r="W48" s="28"/>
      <c r="X48" s="28"/>
      <c r="Y48" s="28"/>
      <c r="Z48" s="28"/>
      <c r="AA48" s="28" t="n">
        <v>4</v>
      </c>
      <c r="AB48" s="28" t="n">
        <v>4</v>
      </c>
      <c r="AC48" s="28"/>
      <c r="AD48" s="28"/>
      <c r="AE48" s="28"/>
      <c r="AF48" s="28"/>
      <c r="AG48" s="28"/>
      <c r="AH48" s="28"/>
      <c r="AI48" s="28"/>
      <c r="AJ48" s="28"/>
      <c r="AK48" s="32" t="n">
        <v>4</v>
      </c>
      <c r="AL48" s="28" t="n">
        <v>6</v>
      </c>
      <c r="AM48" s="28" t="n">
        <f aca="false">SUM(W48,Y48,AA48,AC48,AE48,AG48,AI48,AK48)</f>
        <v>8</v>
      </c>
      <c r="AN48" s="28" t="n">
        <f aca="false">SUM(X48,Z48,AB48,AD48,AF48,AH48,AJ48,AL48)</f>
        <v>10</v>
      </c>
      <c r="AO48" s="28"/>
      <c r="AP48" s="28"/>
      <c r="AQ48" s="28"/>
      <c r="AR48" s="28"/>
      <c r="AS48" s="28"/>
      <c r="AT48" s="28"/>
      <c r="AU48" s="27" t="s">
        <v>52</v>
      </c>
      <c r="AV48" s="27" t="s">
        <v>107</v>
      </c>
      <c r="AW48" s="27" t="s">
        <v>54</v>
      </c>
      <c r="AX48" s="27" t="s">
        <v>55</v>
      </c>
      <c r="AY48" s="27" t="s">
        <v>267</v>
      </c>
      <c r="AZ48" s="27" t="s">
        <v>66</v>
      </c>
      <c r="BA48" s="27" t="s">
        <v>91</v>
      </c>
      <c r="BB48" s="24" t="s">
        <v>58</v>
      </c>
      <c r="BC48" s="24" t="s">
        <v>68</v>
      </c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s="24" customFormat="true" ht="13.8" hidden="false" customHeight="false" outlineLevel="0" collapsed="false">
      <c r="A49" s="24" t="s">
        <v>268</v>
      </c>
      <c r="B49" s="24" t="s">
        <v>269</v>
      </c>
      <c r="C49" s="24" t="s">
        <v>214</v>
      </c>
      <c r="D49" s="24" t="n">
        <v>1</v>
      </c>
      <c r="E49" s="24" t="n">
        <v>0</v>
      </c>
      <c r="F49" s="24" t="n">
        <v>0</v>
      </c>
      <c r="G49" s="24" t="n">
        <v>0</v>
      </c>
      <c r="H49" s="25" t="n">
        <v>0</v>
      </c>
      <c r="M49" s="28"/>
      <c r="N49" s="28"/>
      <c r="O49" s="28"/>
      <c r="P49" s="28"/>
      <c r="Q49" s="28"/>
      <c r="R49" s="28"/>
      <c r="S49" s="28"/>
      <c r="T49" s="31" t="n">
        <v>1</v>
      </c>
      <c r="U49" s="28" t="n">
        <f aca="false">SUM(R49:T49)</f>
        <v>1</v>
      </c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32" t="n">
        <v>1</v>
      </c>
      <c r="AL49" s="28" t="n">
        <v>1</v>
      </c>
      <c r="AM49" s="28" t="n">
        <f aca="false">SUM(W49,Y49,AA49,AC49,AE49,AG49,AI49,AK49)</f>
        <v>1</v>
      </c>
      <c r="AN49" s="28" t="n">
        <f aca="false">SUM(X49,Z49,AB49,AD49,AF49,AH49,AJ49,AL49)</f>
        <v>1</v>
      </c>
      <c r="AO49" s="28"/>
      <c r="AP49" s="28"/>
      <c r="AQ49" s="28"/>
      <c r="AR49" s="28"/>
      <c r="AS49" s="28"/>
      <c r="AT49" s="28"/>
      <c r="AU49" s="27" t="s">
        <v>113</v>
      </c>
      <c r="AV49" s="27" t="s">
        <v>53</v>
      </c>
      <c r="AW49" s="27" t="s">
        <v>54</v>
      </c>
      <c r="AX49" s="27" t="s">
        <v>55</v>
      </c>
      <c r="AY49" s="27" t="s">
        <v>95</v>
      </c>
      <c r="AZ49" s="27" t="s">
        <v>66</v>
      </c>
      <c r="BA49" s="27" t="s">
        <v>67</v>
      </c>
      <c r="BB49" s="24" t="s">
        <v>58</v>
      </c>
      <c r="BC49" s="24" t="s">
        <v>68</v>
      </c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s="24" customFormat="true" ht="13.8" hidden="false" customHeight="false" outlineLevel="0" collapsed="false">
      <c r="A50" s="24" t="s">
        <v>268</v>
      </c>
      <c r="B50" s="24" t="s">
        <v>270</v>
      </c>
      <c r="C50" s="24" t="s">
        <v>271</v>
      </c>
      <c r="D50" s="24" t="n">
        <v>1</v>
      </c>
      <c r="E50" s="24" t="n">
        <v>0</v>
      </c>
      <c r="F50" s="24" t="n">
        <v>0</v>
      </c>
      <c r="G50" s="24" t="n">
        <v>0</v>
      </c>
      <c r="H50" s="25" t="n">
        <v>0</v>
      </c>
      <c r="M50" s="28"/>
      <c r="N50" s="28"/>
      <c r="O50" s="28"/>
      <c r="P50" s="28" t="n">
        <v>1</v>
      </c>
      <c r="Q50" s="28"/>
      <c r="R50" s="28"/>
      <c r="S50" s="28"/>
      <c r="T50" s="31" t="n">
        <v>1</v>
      </c>
      <c r="U50" s="28" t="n">
        <f aca="false">SUM(R50:T50)</f>
        <v>1</v>
      </c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32" t="n">
        <v>1</v>
      </c>
      <c r="AL50" s="28" t="n">
        <v>1</v>
      </c>
      <c r="AM50" s="28" t="n">
        <f aca="false">SUM(W50,Y50,AA50,AC50,AE50,AG50,AI50,AK50)</f>
        <v>1</v>
      </c>
      <c r="AN50" s="28" t="n">
        <f aca="false">SUM(X50,Z50,AB50,AD50,AF50,AH50,AJ50,AL50)</f>
        <v>1</v>
      </c>
      <c r="AO50" s="28"/>
      <c r="AP50" s="28"/>
      <c r="AQ50" s="28"/>
      <c r="AR50" s="28"/>
      <c r="AS50" s="28"/>
      <c r="AT50" s="28"/>
      <c r="AU50" s="27" t="s">
        <v>52</v>
      </c>
      <c r="AV50" s="27" t="s">
        <v>53</v>
      </c>
      <c r="AW50" s="27" t="s">
        <v>54</v>
      </c>
      <c r="AX50" s="27" t="s">
        <v>55</v>
      </c>
      <c r="AY50" s="27" t="s">
        <v>272</v>
      </c>
      <c r="AZ50" s="27" t="s">
        <v>74</v>
      </c>
      <c r="BA50" s="27" t="s">
        <v>67</v>
      </c>
      <c r="BB50" s="24" t="s">
        <v>58</v>
      </c>
      <c r="BC50" s="24" t="s">
        <v>68</v>
      </c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s="24" customFormat="true" ht="13.8" hidden="false" customHeight="false" outlineLevel="0" collapsed="false">
      <c r="A51" s="24" t="s">
        <v>268</v>
      </c>
      <c r="B51" s="24" t="s">
        <v>48</v>
      </c>
      <c r="C51" s="24" t="s">
        <v>100</v>
      </c>
      <c r="D51" s="24" t="n">
        <v>1</v>
      </c>
      <c r="E51" s="24" t="n">
        <v>0</v>
      </c>
      <c r="F51" s="24" t="n">
        <v>0</v>
      </c>
      <c r="G51" s="24" t="n">
        <v>0</v>
      </c>
      <c r="H51" s="25" t="n">
        <v>0</v>
      </c>
      <c r="I51" s="24" t="n">
        <v>1</v>
      </c>
      <c r="J51" s="24" t="s">
        <v>273</v>
      </c>
      <c r="K51" s="24" t="n">
        <v>1</v>
      </c>
      <c r="M51" s="28"/>
      <c r="N51" s="28"/>
      <c r="O51" s="28"/>
      <c r="P51" s="28"/>
      <c r="Q51" s="28"/>
      <c r="R51" s="28"/>
      <c r="S51" s="28" t="n">
        <v>11</v>
      </c>
      <c r="T51" s="31" t="n">
        <v>1</v>
      </c>
      <c r="U51" s="28" t="n">
        <f aca="false">SUM(R51:T51)</f>
        <v>12</v>
      </c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32"/>
      <c r="AL51" s="28"/>
      <c r="AM51" s="28" t="n">
        <f aca="false">SUM(W51,Y51,AA51,AC51,AE51,AG51,AI51,AK51)</f>
        <v>0</v>
      </c>
      <c r="AN51" s="28" t="n">
        <f aca="false">SUM(X51,Z51,AB51,AD51,AF51,AH51,AJ51,AL51)</f>
        <v>0</v>
      </c>
      <c r="AO51" s="28"/>
      <c r="AP51" s="28"/>
      <c r="AQ51" s="28"/>
      <c r="AR51" s="28"/>
      <c r="AS51" s="28"/>
      <c r="AT51" s="28"/>
      <c r="AU51" s="27" t="s">
        <v>52</v>
      </c>
      <c r="AV51" s="27" t="s">
        <v>63</v>
      </c>
      <c r="AW51" s="27" t="s">
        <v>54</v>
      </c>
      <c r="AX51" s="27" t="s">
        <v>55</v>
      </c>
      <c r="AY51" s="27" t="s">
        <v>267</v>
      </c>
      <c r="AZ51" s="27" t="s">
        <v>66</v>
      </c>
      <c r="BA51" s="27" t="s">
        <v>57</v>
      </c>
      <c r="BB51" s="24" t="s">
        <v>58</v>
      </c>
      <c r="BC51" s="24" t="s">
        <v>68</v>
      </c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s="24" customFormat="true" ht="13.8" hidden="false" customHeight="false" outlineLevel="0" collapsed="false">
      <c r="A52" s="24" t="s">
        <v>274</v>
      </c>
      <c r="B52" s="24" t="s">
        <v>138</v>
      </c>
      <c r="C52" s="24" t="s">
        <v>258</v>
      </c>
      <c r="D52" s="24" t="n">
        <v>1</v>
      </c>
      <c r="E52" s="24" t="n">
        <v>0</v>
      </c>
      <c r="F52" s="24" t="n">
        <v>0</v>
      </c>
      <c r="G52" s="24" t="n">
        <v>0</v>
      </c>
      <c r="H52" s="25" t="n">
        <v>0</v>
      </c>
      <c r="M52" s="28"/>
      <c r="N52" s="28" t="n">
        <v>1</v>
      </c>
      <c r="O52" s="28"/>
      <c r="P52" s="28" t="n">
        <v>3</v>
      </c>
      <c r="Q52" s="28"/>
      <c r="R52" s="28"/>
      <c r="S52" s="28" t="n">
        <v>18</v>
      </c>
      <c r="T52" s="31"/>
      <c r="U52" s="28" t="n">
        <f aca="false">SUM(R52:T52)</f>
        <v>18</v>
      </c>
      <c r="V52" s="28"/>
      <c r="W52" s="28"/>
      <c r="X52" s="28"/>
      <c r="Y52" s="28"/>
      <c r="Z52" s="28"/>
      <c r="AA52" s="28" t="n">
        <v>1</v>
      </c>
      <c r="AB52" s="28" t="n">
        <v>1</v>
      </c>
      <c r="AC52" s="28"/>
      <c r="AD52" s="28"/>
      <c r="AE52" s="28"/>
      <c r="AF52" s="28"/>
      <c r="AG52" s="28"/>
      <c r="AH52" s="28"/>
      <c r="AI52" s="28"/>
      <c r="AJ52" s="28"/>
      <c r="AK52" s="32" t="n">
        <v>1</v>
      </c>
      <c r="AL52" s="28" t="n">
        <v>1</v>
      </c>
      <c r="AM52" s="28" t="n">
        <f aca="false">SUM(W52,Y52,AA52,AC52,AE52,AG52,AI52,AK52)</f>
        <v>2</v>
      </c>
      <c r="AN52" s="28" t="n">
        <f aca="false">SUM(X52,Z52,AB52,AD52,AF52,AH52,AJ52,AL52)</f>
        <v>2</v>
      </c>
      <c r="AO52" s="28"/>
      <c r="AP52" s="28"/>
      <c r="AQ52" s="28"/>
      <c r="AR52" s="28"/>
      <c r="AS52" s="28"/>
      <c r="AT52" s="28"/>
      <c r="AU52" s="27" t="s">
        <v>225</v>
      </c>
      <c r="AV52" s="27" t="s">
        <v>107</v>
      </c>
      <c r="AW52" s="27" t="s">
        <v>170</v>
      </c>
      <c r="AX52" s="27" t="s">
        <v>140</v>
      </c>
      <c r="AY52" s="27" t="s">
        <v>275</v>
      </c>
      <c r="AZ52" s="27" t="s">
        <v>66</v>
      </c>
      <c r="BA52" s="27" t="s">
        <v>217</v>
      </c>
      <c r="BB52" s="24" t="s">
        <v>58</v>
      </c>
      <c r="BC52" s="24" t="s">
        <v>68</v>
      </c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s="24" customFormat="true" ht="13.8" hidden="false" customHeight="false" outlineLevel="0" collapsed="false">
      <c r="A53" s="24" t="s">
        <v>276</v>
      </c>
      <c r="B53" s="24" t="s">
        <v>208</v>
      </c>
      <c r="C53" s="24" t="s">
        <v>277</v>
      </c>
      <c r="D53" s="24" t="n">
        <v>1</v>
      </c>
      <c r="E53" s="24" t="n">
        <v>0</v>
      </c>
      <c r="F53" s="24" t="n">
        <v>0</v>
      </c>
      <c r="G53" s="24" t="n">
        <v>0</v>
      </c>
      <c r="H53" s="25" t="n">
        <v>0</v>
      </c>
      <c r="M53" s="28"/>
      <c r="N53" s="28"/>
      <c r="O53" s="28"/>
      <c r="P53" s="28"/>
      <c r="Q53" s="28"/>
      <c r="R53" s="28"/>
      <c r="S53" s="28" t="n">
        <v>1</v>
      </c>
      <c r="T53" s="31" t="n">
        <v>1</v>
      </c>
      <c r="U53" s="28" t="n">
        <f aca="false">SUM(R53:T53)</f>
        <v>2</v>
      </c>
      <c r="V53" s="28"/>
      <c r="W53" s="28"/>
      <c r="X53" s="28"/>
      <c r="Y53" s="28"/>
      <c r="Z53" s="28"/>
      <c r="AA53" s="28" t="n">
        <v>1</v>
      </c>
      <c r="AB53" s="28" t="n">
        <v>1</v>
      </c>
      <c r="AC53" s="28"/>
      <c r="AD53" s="28"/>
      <c r="AE53" s="28"/>
      <c r="AF53" s="28"/>
      <c r="AG53" s="28"/>
      <c r="AH53" s="28"/>
      <c r="AI53" s="28"/>
      <c r="AJ53" s="28"/>
      <c r="AK53" s="32" t="n">
        <v>2</v>
      </c>
      <c r="AL53" s="28" t="n">
        <v>2</v>
      </c>
      <c r="AM53" s="28" t="n">
        <f aca="false">SUM(W53,Y53,AA53,AC53,AE53,AG53,AI53,AK53)</f>
        <v>3</v>
      </c>
      <c r="AN53" s="28" t="n">
        <f aca="false">SUM(X53,Z53,AB53,AD53,AF53,AH53,AJ53,AL53)</f>
        <v>3</v>
      </c>
      <c r="AO53" s="28" t="n">
        <v>2</v>
      </c>
      <c r="AP53" s="28"/>
      <c r="AQ53" s="28"/>
      <c r="AR53" s="28"/>
      <c r="AS53" s="28"/>
      <c r="AT53" s="28"/>
      <c r="AU53" s="27" t="s">
        <v>52</v>
      </c>
      <c r="AV53" s="27" t="s">
        <v>53</v>
      </c>
      <c r="AW53" s="27" t="s">
        <v>54</v>
      </c>
      <c r="AX53" s="27" t="s">
        <v>55</v>
      </c>
      <c r="AY53" s="27" t="s">
        <v>95</v>
      </c>
      <c r="AZ53" s="27" t="s">
        <v>66</v>
      </c>
      <c r="BA53" s="27" t="s">
        <v>67</v>
      </c>
      <c r="BB53" s="24" t="s">
        <v>154</v>
      </c>
      <c r="BC53" s="24" t="s">
        <v>154</v>
      </c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s="24" customFormat="true" ht="13.8" hidden="false" customHeight="false" outlineLevel="0" collapsed="false">
      <c r="A54" s="24" t="s">
        <v>278</v>
      </c>
      <c r="B54" s="24" t="s">
        <v>211</v>
      </c>
      <c r="C54" s="24" t="s">
        <v>279</v>
      </c>
      <c r="D54" s="24" t="n">
        <v>1</v>
      </c>
      <c r="E54" s="24" t="n">
        <v>0</v>
      </c>
      <c r="F54" s="24" t="n">
        <v>0</v>
      </c>
      <c r="G54" s="24" t="n">
        <v>0</v>
      </c>
      <c r="H54" s="25" t="n">
        <v>0</v>
      </c>
      <c r="M54" s="28"/>
      <c r="N54" s="28"/>
      <c r="O54" s="28"/>
      <c r="P54" s="28"/>
      <c r="Q54" s="28"/>
      <c r="R54" s="28"/>
      <c r="S54" s="28" t="n">
        <v>3</v>
      </c>
      <c r="T54" s="31" t="n">
        <v>2</v>
      </c>
      <c r="U54" s="28" t="n">
        <f aca="false">SUM(R54:T54)</f>
        <v>5</v>
      </c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32"/>
      <c r="AL54" s="28"/>
      <c r="AM54" s="28" t="n">
        <f aca="false">SUM(W54,Y54,AA54,AC54,AE54,AG54,AI54,AK54)</f>
        <v>0</v>
      </c>
      <c r="AN54" s="28" t="n">
        <f aca="false">SUM(X54,Z54,AB54,AD54,AF54,AH54,AJ54,AL54)</f>
        <v>0</v>
      </c>
      <c r="AO54" s="28"/>
      <c r="AP54" s="28"/>
      <c r="AQ54" s="28"/>
      <c r="AR54" s="28"/>
      <c r="AS54" s="28"/>
      <c r="AT54" s="28"/>
      <c r="AU54" s="27" t="s">
        <v>52</v>
      </c>
      <c r="AV54" s="27" t="s">
        <v>101</v>
      </c>
      <c r="AW54" s="27" t="s">
        <v>54</v>
      </c>
      <c r="AX54" s="27" t="s">
        <v>55</v>
      </c>
      <c r="AY54" s="27" t="s">
        <v>95</v>
      </c>
      <c r="AZ54" s="27" t="s">
        <v>66</v>
      </c>
      <c r="BA54" s="27" t="s">
        <v>67</v>
      </c>
      <c r="BB54" s="24" t="s">
        <v>280</v>
      </c>
      <c r="BC54" s="24" t="s">
        <v>68</v>
      </c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s="24" customFormat="true" ht="13.8" hidden="false" customHeight="false" outlineLevel="0" collapsed="false">
      <c r="A55" s="24" t="s">
        <v>281</v>
      </c>
      <c r="B55" s="24" t="s">
        <v>282</v>
      </c>
      <c r="C55" s="24" t="s">
        <v>283</v>
      </c>
      <c r="D55" s="24" t="n">
        <v>1</v>
      </c>
      <c r="E55" s="24" t="n">
        <v>0</v>
      </c>
      <c r="F55" s="24" t="n">
        <v>0</v>
      </c>
      <c r="G55" s="24" t="n">
        <v>0</v>
      </c>
      <c r="H55" s="25" t="n">
        <v>0</v>
      </c>
      <c r="M55" s="28"/>
      <c r="N55" s="28"/>
      <c r="O55" s="28"/>
      <c r="P55" s="28" t="n">
        <v>2</v>
      </c>
      <c r="Q55" s="28"/>
      <c r="R55" s="28"/>
      <c r="S55" s="28" t="n">
        <v>34</v>
      </c>
      <c r="T55" s="31" t="n">
        <v>5</v>
      </c>
      <c r="U55" s="28" t="n">
        <f aca="false">SUM(R55:T55)</f>
        <v>39</v>
      </c>
      <c r="V55" s="28"/>
      <c r="W55" s="28"/>
      <c r="X55" s="28"/>
      <c r="Y55" s="28" t="n">
        <v>2</v>
      </c>
      <c r="Z55" s="28" t="n">
        <v>3</v>
      </c>
      <c r="AA55" s="28" t="n">
        <v>1</v>
      </c>
      <c r="AB55" s="28" t="n">
        <v>1</v>
      </c>
      <c r="AC55" s="28"/>
      <c r="AD55" s="28"/>
      <c r="AE55" s="28"/>
      <c r="AF55" s="28"/>
      <c r="AG55" s="28"/>
      <c r="AH55" s="28"/>
      <c r="AI55" s="28"/>
      <c r="AJ55" s="28"/>
      <c r="AK55" s="32" t="n">
        <v>2</v>
      </c>
      <c r="AL55" s="28" t="n">
        <v>2</v>
      </c>
      <c r="AM55" s="28" t="n">
        <f aca="false">SUM(W55,Y55,AA55,AC55,AE55,AG55,AI55,AK55)</f>
        <v>5</v>
      </c>
      <c r="AN55" s="28" t="n">
        <f aca="false">SUM(X55,Z55,AB55,AD55,AF55,AH55,AJ55,AL55)</f>
        <v>6</v>
      </c>
      <c r="AO55" s="28"/>
      <c r="AP55" s="28"/>
      <c r="AQ55" s="28"/>
      <c r="AR55" s="28"/>
      <c r="AS55" s="28"/>
      <c r="AT55" s="28"/>
      <c r="AU55" s="27" t="s">
        <v>52</v>
      </c>
      <c r="AV55" s="27" t="s">
        <v>107</v>
      </c>
      <c r="AW55" s="27" t="s">
        <v>137</v>
      </c>
      <c r="AX55" s="27" t="s">
        <v>55</v>
      </c>
      <c r="AY55" s="27" t="s">
        <v>284</v>
      </c>
      <c r="AZ55" s="27" t="s">
        <v>66</v>
      </c>
      <c r="BA55" s="27" t="s">
        <v>285</v>
      </c>
      <c r="BB55" s="24" t="s">
        <v>286</v>
      </c>
      <c r="BC55" s="24" t="s">
        <v>287</v>
      </c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s="24" customFormat="true" ht="13.8" hidden="false" customHeight="false" outlineLevel="0" collapsed="false">
      <c r="A56" s="24" t="s">
        <v>288</v>
      </c>
      <c r="B56" s="24" t="s">
        <v>289</v>
      </c>
      <c r="C56" s="24" t="s">
        <v>290</v>
      </c>
      <c r="D56" s="24" t="n">
        <v>1</v>
      </c>
      <c r="E56" s="24" t="n">
        <v>0</v>
      </c>
      <c r="F56" s="24" t="n">
        <v>0</v>
      </c>
      <c r="G56" s="24" t="n">
        <v>0</v>
      </c>
      <c r="H56" s="25" t="n">
        <v>0</v>
      </c>
      <c r="M56" s="28"/>
      <c r="N56" s="28"/>
      <c r="O56" s="28"/>
      <c r="P56" s="28"/>
      <c r="Q56" s="28"/>
      <c r="R56" s="28"/>
      <c r="S56" s="28" t="n">
        <v>3</v>
      </c>
      <c r="T56" s="31"/>
      <c r="U56" s="28" t="n">
        <f aca="false">SUM(R56:T56)</f>
        <v>3</v>
      </c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32" t="n">
        <v>1</v>
      </c>
      <c r="AL56" s="28" t="n">
        <v>1</v>
      </c>
      <c r="AM56" s="28" t="n">
        <f aca="false">SUM(W56,Y56,AA56,AC56,AE56,AG56,AI56,AK56)</f>
        <v>1</v>
      </c>
      <c r="AN56" s="28" t="n">
        <f aca="false">SUM(X56,Z56,AB56,AD56,AF56,AH56,AJ56,AL56)</f>
        <v>1</v>
      </c>
      <c r="AO56" s="28"/>
      <c r="AP56" s="28"/>
      <c r="AQ56" s="28"/>
      <c r="AR56" s="28"/>
      <c r="AS56" s="28"/>
      <c r="AT56" s="28"/>
      <c r="AU56" s="27" t="s">
        <v>52</v>
      </c>
      <c r="AV56" s="27" t="s">
        <v>63</v>
      </c>
      <c r="AW56" s="27" t="s">
        <v>121</v>
      </c>
      <c r="AX56" s="27" t="s">
        <v>55</v>
      </c>
      <c r="AY56" s="27" t="s">
        <v>73</v>
      </c>
      <c r="AZ56" s="27" t="s">
        <v>66</v>
      </c>
      <c r="BA56" s="27" t="s">
        <v>84</v>
      </c>
      <c r="BB56" s="24" t="s">
        <v>291</v>
      </c>
      <c r="BC56" s="24" t="s">
        <v>292</v>
      </c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s="24" customFormat="true" ht="13.8" hidden="false" customHeight="false" outlineLevel="0" collapsed="false">
      <c r="A57" s="24" t="s">
        <v>293</v>
      </c>
      <c r="B57" s="24" t="s">
        <v>294</v>
      </c>
      <c r="C57" s="24" t="s">
        <v>295</v>
      </c>
      <c r="D57" s="24" t="n">
        <v>1</v>
      </c>
      <c r="E57" s="24" t="n">
        <v>0</v>
      </c>
      <c r="F57" s="24" t="n">
        <v>0</v>
      </c>
      <c r="G57" s="24" t="n">
        <v>0</v>
      </c>
      <c r="H57" s="25" t="n">
        <v>0</v>
      </c>
      <c r="M57" s="28"/>
      <c r="N57" s="28"/>
      <c r="O57" s="28"/>
      <c r="P57" s="28"/>
      <c r="Q57" s="28"/>
      <c r="R57" s="28"/>
      <c r="S57" s="28" t="n">
        <v>15</v>
      </c>
      <c r="T57" s="31" t="n">
        <v>2</v>
      </c>
      <c r="U57" s="28" t="n">
        <f aca="false">SUM(R57:T57)</f>
        <v>17</v>
      </c>
      <c r="V57" s="28"/>
      <c r="W57" s="28"/>
      <c r="X57" s="28"/>
      <c r="Y57" s="28"/>
      <c r="Z57" s="28"/>
      <c r="AA57" s="28" t="n">
        <v>1</v>
      </c>
      <c r="AB57" s="28" t="n">
        <v>1</v>
      </c>
      <c r="AC57" s="28"/>
      <c r="AD57" s="28"/>
      <c r="AE57" s="28"/>
      <c r="AF57" s="28"/>
      <c r="AG57" s="28"/>
      <c r="AH57" s="28"/>
      <c r="AI57" s="28"/>
      <c r="AJ57" s="28"/>
      <c r="AK57" s="32"/>
      <c r="AL57" s="28"/>
      <c r="AM57" s="28" t="n">
        <f aca="false">SUM(W57,Y57,AA57,AC57,AE57,AG57,AI57,AK57)</f>
        <v>1</v>
      </c>
      <c r="AN57" s="28" t="n">
        <f aca="false">SUM(X57,Z57,AB57,AD57,AF57,AH57,AJ57,AL57)</f>
        <v>1</v>
      </c>
      <c r="AO57" s="28"/>
      <c r="AP57" s="28"/>
      <c r="AQ57" s="28"/>
      <c r="AR57" s="28"/>
      <c r="AS57" s="28"/>
      <c r="AT57" s="28"/>
      <c r="AU57" s="27" t="s">
        <v>52</v>
      </c>
      <c r="AV57" s="27" t="s">
        <v>107</v>
      </c>
      <c r="AW57" s="27" t="s">
        <v>82</v>
      </c>
      <c r="AX57" s="27" t="s">
        <v>55</v>
      </c>
      <c r="AY57" s="27" t="s">
        <v>83</v>
      </c>
      <c r="AZ57" s="27" t="s">
        <v>66</v>
      </c>
      <c r="BA57" s="27" t="s">
        <v>84</v>
      </c>
      <c r="BB57" s="24" t="s">
        <v>286</v>
      </c>
      <c r="BC57" s="24" t="s">
        <v>287</v>
      </c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s="24" customFormat="true" ht="13.8" hidden="false" customHeight="false" outlineLevel="0" collapsed="false">
      <c r="A58" s="24" t="s">
        <v>296</v>
      </c>
      <c r="B58" s="24" t="s">
        <v>104</v>
      </c>
      <c r="C58" s="24" t="s">
        <v>203</v>
      </c>
      <c r="D58" s="24" t="n">
        <v>1</v>
      </c>
      <c r="E58" s="24" t="n">
        <v>0</v>
      </c>
      <c r="F58" s="24" t="n">
        <v>0</v>
      </c>
      <c r="G58" s="24" t="n">
        <v>0</v>
      </c>
      <c r="H58" s="25" t="n">
        <v>0</v>
      </c>
      <c r="M58" s="28"/>
      <c r="N58" s="28"/>
      <c r="O58" s="28"/>
      <c r="P58" s="28"/>
      <c r="Q58" s="28"/>
      <c r="R58" s="28"/>
      <c r="S58" s="28" t="n">
        <v>4</v>
      </c>
      <c r="T58" s="31"/>
      <c r="U58" s="28" t="n">
        <f aca="false">SUM(R58:T58)</f>
        <v>4</v>
      </c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32"/>
      <c r="AL58" s="28"/>
      <c r="AM58" s="28" t="n">
        <f aca="false">SUM(W58,Y58,AA58,AC58,AE58,AG58,AI58,AK58)</f>
        <v>0</v>
      </c>
      <c r="AN58" s="28" t="n">
        <f aca="false">SUM(X58,Z58,AB58,AD58,AF58,AH58,AJ58,AL58)</f>
        <v>0</v>
      </c>
      <c r="AO58" s="28"/>
      <c r="AP58" s="28"/>
      <c r="AQ58" s="28"/>
      <c r="AR58" s="28"/>
      <c r="AS58" s="28"/>
      <c r="AT58" s="28"/>
      <c r="AU58" s="27" t="s">
        <v>52</v>
      </c>
      <c r="AV58" s="27" t="s">
        <v>193</v>
      </c>
      <c r="AW58" s="27" t="s">
        <v>54</v>
      </c>
      <c r="AX58" s="27" t="s">
        <v>55</v>
      </c>
      <c r="AY58" s="27" t="s">
        <v>95</v>
      </c>
      <c r="AZ58" s="27" t="s">
        <v>102</v>
      </c>
      <c r="BA58" s="27" t="s">
        <v>67</v>
      </c>
      <c r="BB58" s="24" t="s">
        <v>58</v>
      </c>
      <c r="BC58" s="24" t="s">
        <v>68</v>
      </c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s="24" customFormat="true" ht="13.8" hidden="false" customHeight="false" outlineLevel="0" collapsed="false">
      <c r="A59" s="24" t="s">
        <v>297</v>
      </c>
      <c r="B59" s="24" t="s">
        <v>298</v>
      </c>
      <c r="C59" s="24" t="s">
        <v>299</v>
      </c>
      <c r="D59" s="24" t="n">
        <v>1</v>
      </c>
      <c r="E59" s="24" t="n">
        <v>0</v>
      </c>
      <c r="F59" s="24" t="n">
        <v>0</v>
      </c>
      <c r="G59" s="24" t="n">
        <v>0</v>
      </c>
      <c r="H59" s="25" t="n">
        <v>0</v>
      </c>
      <c r="M59" s="28"/>
      <c r="N59" s="28"/>
      <c r="O59" s="28"/>
      <c r="P59" s="28"/>
      <c r="Q59" s="28"/>
      <c r="R59" s="28"/>
      <c r="S59" s="28"/>
      <c r="T59" s="31"/>
      <c r="U59" s="28" t="n">
        <f aca="false">SUM(R59:T59)</f>
        <v>0</v>
      </c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32"/>
      <c r="AL59" s="28"/>
      <c r="AM59" s="28" t="n">
        <f aca="false">SUM(W59,Y59,AA59,AC59,AE59,AG59,AI59,AK59)</f>
        <v>0</v>
      </c>
      <c r="AN59" s="28" t="n">
        <f aca="false">SUM(X59,Z59,AB59,AD59,AF59,AH59,AJ59,AL59)</f>
        <v>0</v>
      </c>
      <c r="AO59" s="28"/>
      <c r="AP59" s="28"/>
      <c r="AQ59" s="28"/>
      <c r="AR59" s="28"/>
      <c r="AS59" s="28"/>
      <c r="AT59" s="28"/>
      <c r="AU59" s="27" t="s">
        <v>113</v>
      </c>
      <c r="AV59" s="27" t="s">
        <v>120</v>
      </c>
      <c r="AW59" s="27" t="s">
        <v>121</v>
      </c>
      <c r="AX59" s="27" t="s">
        <v>55</v>
      </c>
      <c r="AY59" s="27" t="s">
        <v>300</v>
      </c>
      <c r="AZ59" s="27" t="s">
        <v>66</v>
      </c>
      <c r="BA59" s="27" t="s">
        <v>217</v>
      </c>
      <c r="BB59" s="24" t="s">
        <v>76</v>
      </c>
      <c r="BC59" s="24" t="s">
        <v>250</v>
      </c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s="24" customFormat="true" ht="13.8" hidden="false" customHeight="false" outlineLevel="0" collapsed="false">
      <c r="A60" s="24" t="s">
        <v>301</v>
      </c>
      <c r="B60" s="24" t="s">
        <v>229</v>
      </c>
      <c r="C60" s="24" t="s">
        <v>302</v>
      </c>
      <c r="D60" s="24" t="n">
        <v>1</v>
      </c>
      <c r="E60" s="24" t="n">
        <v>0</v>
      </c>
      <c r="F60" s="24" t="n">
        <v>0</v>
      </c>
      <c r="G60" s="24" t="n">
        <v>0</v>
      </c>
      <c r="H60" s="25" t="n">
        <v>0</v>
      </c>
      <c r="M60" s="28"/>
      <c r="N60" s="28"/>
      <c r="O60" s="28"/>
      <c r="P60" s="28" t="n">
        <v>4</v>
      </c>
      <c r="Q60" s="28"/>
      <c r="R60" s="28"/>
      <c r="S60" s="28" t="n">
        <v>21</v>
      </c>
      <c r="T60" s="31" t="n">
        <v>1</v>
      </c>
      <c r="U60" s="28" t="n">
        <f aca="false">SUM(R60:T60)</f>
        <v>22</v>
      </c>
      <c r="V60" s="28"/>
      <c r="W60" s="28"/>
      <c r="X60" s="28"/>
      <c r="Y60" s="28" t="n">
        <v>1</v>
      </c>
      <c r="Z60" s="28" t="n">
        <v>1</v>
      </c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32" t="n">
        <v>2</v>
      </c>
      <c r="AL60" s="28" t="n">
        <v>2</v>
      </c>
      <c r="AM60" s="28" t="n">
        <f aca="false">SUM(W60,Y60,AA60,AC60,AE60,AG60,AI60,AK60)</f>
        <v>3</v>
      </c>
      <c r="AN60" s="28" t="n">
        <f aca="false">SUM(X60,Z60,AB60,AD60,AF60,AH60,AJ60,AL60)</f>
        <v>3</v>
      </c>
      <c r="AO60" s="28"/>
      <c r="AP60" s="28"/>
      <c r="AQ60" s="28"/>
      <c r="AR60" s="28"/>
      <c r="AS60" s="28"/>
      <c r="AT60" s="28"/>
      <c r="AU60" s="27" t="s">
        <v>52</v>
      </c>
      <c r="AV60" s="27" t="s">
        <v>63</v>
      </c>
      <c r="AW60" s="27" t="s">
        <v>54</v>
      </c>
      <c r="AX60" s="27" t="s">
        <v>55</v>
      </c>
      <c r="AY60" s="27" t="s">
        <v>157</v>
      </c>
      <c r="AZ60" s="27" t="s">
        <v>66</v>
      </c>
      <c r="BA60" s="27" t="s">
        <v>57</v>
      </c>
      <c r="BB60" s="24" t="s">
        <v>58</v>
      </c>
      <c r="BC60" s="24" t="s">
        <v>68</v>
      </c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s="24" customFormat="true" ht="13.8" hidden="false" customHeight="false" outlineLevel="0" collapsed="false">
      <c r="A61" s="24" t="s">
        <v>303</v>
      </c>
      <c r="B61" s="24" t="s">
        <v>265</v>
      </c>
      <c r="C61" s="24" t="s">
        <v>92</v>
      </c>
      <c r="D61" s="24" t="n">
        <v>1</v>
      </c>
      <c r="E61" s="24" t="n">
        <v>0</v>
      </c>
      <c r="F61" s="24" t="n">
        <v>0</v>
      </c>
      <c r="G61" s="24" t="n">
        <v>0</v>
      </c>
      <c r="H61" s="25" t="n">
        <v>0</v>
      </c>
      <c r="I61" s="24" t="n">
        <v>1</v>
      </c>
      <c r="J61" s="24" t="s">
        <v>304</v>
      </c>
      <c r="K61" s="24" t="n">
        <v>1</v>
      </c>
      <c r="M61" s="28"/>
      <c r="N61" s="28"/>
      <c r="O61" s="28"/>
      <c r="P61" s="28"/>
      <c r="Q61" s="28"/>
      <c r="R61" s="28"/>
      <c r="S61" s="28" t="n">
        <v>14</v>
      </c>
      <c r="T61" s="31" t="n">
        <v>4</v>
      </c>
      <c r="U61" s="28" t="n">
        <f aca="false">SUM(R61:T61)</f>
        <v>18</v>
      </c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32"/>
      <c r="AL61" s="28"/>
      <c r="AM61" s="28" t="n">
        <f aca="false">SUM(W61,Y61,AA61,AC61,AE61,AG61,AI61,AK61)</f>
        <v>0</v>
      </c>
      <c r="AN61" s="28" t="n">
        <f aca="false">SUM(X61,Z61,AB61,AD61,AF61,AH61,AJ61,AL61)</f>
        <v>0</v>
      </c>
      <c r="AO61" s="28"/>
      <c r="AP61" s="28"/>
      <c r="AQ61" s="28"/>
      <c r="AR61" s="28"/>
      <c r="AS61" s="28"/>
      <c r="AT61" s="28"/>
      <c r="AU61" s="27" t="s">
        <v>113</v>
      </c>
      <c r="AV61" s="27" t="s">
        <v>63</v>
      </c>
      <c r="AW61" s="27" t="s">
        <v>54</v>
      </c>
      <c r="AX61" s="27" t="s">
        <v>55</v>
      </c>
      <c r="AY61" s="27" t="s">
        <v>212</v>
      </c>
      <c r="AZ61" s="27" t="s">
        <v>102</v>
      </c>
      <c r="BA61" s="27" t="s">
        <v>84</v>
      </c>
      <c r="BB61" s="24" t="s">
        <v>58</v>
      </c>
      <c r="BC61" s="24" t="s">
        <v>68</v>
      </c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s="24" customFormat="true" ht="13.8" hidden="false" customHeight="false" outlineLevel="0" collapsed="false">
      <c r="A62" s="24" t="s">
        <v>305</v>
      </c>
      <c r="B62" s="24" t="s">
        <v>104</v>
      </c>
      <c r="C62" s="24" t="s">
        <v>203</v>
      </c>
      <c r="D62" s="24" t="n">
        <v>1</v>
      </c>
      <c r="E62" s="24" t="n">
        <v>0</v>
      </c>
      <c r="F62" s="24" t="n">
        <v>0</v>
      </c>
      <c r="G62" s="24" t="n">
        <v>0</v>
      </c>
      <c r="H62" s="25" t="n">
        <v>0</v>
      </c>
      <c r="I62" s="24" t="n">
        <v>1</v>
      </c>
      <c r="J62" s="24" t="s">
        <v>306</v>
      </c>
      <c r="K62" s="24" t="n">
        <v>1</v>
      </c>
      <c r="M62" s="28"/>
      <c r="N62" s="28"/>
      <c r="O62" s="28"/>
      <c r="P62" s="28" t="n">
        <v>1</v>
      </c>
      <c r="Q62" s="28"/>
      <c r="R62" s="28"/>
      <c r="S62" s="28" t="n">
        <v>25</v>
      </c>
      <c r="T62" s="31"/>
      <c r="U62" s="28" t="n">
        <f aca="false">SUM(R62:T62)</f>
        <v>25</v>
      </c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32" t="n">
        <v>1</v>
      </c>
      <c r="AL62" s="28" t="n">
        <v>1</v>
      </c>
      <c r="AM62" s="28" t="n">
        <f aca="false">SUM(W62,Y62,AA62,AC62,AE62,AG62,AI62,AK62)</f>
        <v>1</v>
      </c>
      <c r="AN62" s="28" t="n">
        <f aca="false">SUM(X62,Z62,AB62,AD62,AF62,AH62,AJ62,AL62)</f>
        <v>1</v>
      </c>
      <c r="AO62" s="28"/>
      <c r="AP62" s="28"/>
      <c r="AQ62" s="28"/>
      <c r="AR62" s="28"/>
      <c r="AS62" s="28"/>
      <c r="AT62" s="28"/>
      <c r="AU62" s="27" t="s">
        <v>52</v>
      </c>
      <c r="AV62" s="27" t="s">
        <v>53</v>
      </c>
      <c r="AW62" s="27" t="s">
        <v>54</v>
      </c>
      <c r="AX62" s="27" t="s">
        <v>55</v>
      </c>
      <c r="AY62" s="27" t="s">
        <v>95</v>
      </c>
      <c r="AZ62" s="27" t="s">
        <v>102</v>
      </c>
      <c r="BA62" s="27" t="s">
        <v>57</v>
      </c>
      <c r="BB62" s="24" t="s">
        <v>58</v>
      </c>
      <c r="BC62" s="24" t="s">
        <v>68</v>
      </c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s="24" customFormat="true" ht="13.8" hidden="false" customHeight="false" outlineLevel="0" collapsed="false">
      <c r="A63" s="24" t="s">
        <v>307</v>
      </c>
      <c r="B63" s="24" t="s">
        <v>308</v>
      </c>
      <c r="C63" s="24" t="s">
        <v>309</v>
      </c>
      <c r="D63" s="24" t="n">
        <v>1</v>
      </c>
      <c r="E63" s="24" t="n">
        <v>0</v>
      </c>
      <c r="F63" s="24" t="n">
        <v>0</v>
      </c>
      <c r="G63" s="24" t="n">
        <v>0</v>
      </c>
      <c r="H63" s="25" t="n">
        <v>0</v>
      </c>
      <c r="M63" s="28"/>
      <c r="N63" s="28"/>
      <c r="O63" s="28"/>
      <c r="P63" s="28"/>
      <c r="Q63" s="28"/>
      <c r="R63" s="28"/>
      <c r="S63" s="28" t="n">
        <v>8</v>
      </c>
      <c r="T63" s="31" t="n">
        <v>1</v>
      </c>
      <c r="U63" s="28" t="n">
        <f aca="false">SUM(R63:T63)</f>
        <v>9</v>
      </c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32"/>
      <c r="AL63" s="28"/>
      <c r="AM63" s="28" t="n">
        <f aca="false">SUM(W63,Y63,AA63,AC63,AE63,AG63,AI63,AK63)</f>
        <v>0</v>
      </c>
      <c r="AN63" s="28" t="n">
        <f aca="false">SUM(X63,Z63,AB63,AD63,AF63,AH63,AJ63,AL63)</f>
        <v>0</v>
      </c>
      <c r="AO63" s="28"/>
      <c r="AP63" s="28"/>
      <c r="AQ63" s="28"/>
      <c r="AR63" s="28"/>
      <c r="AS63" s="28"/>
      <c r="AT63" s="28"/>
      <c r="AU63" s="27" t="s">
        <v>52</v>
      </c>
      <c r="AV63" s="27" t="s">
        <v>63</v>
      </c>
      <c r="AW63" s="27" t="s">
        <v>72</v>
      </c>
      <c r="AX63" s="27" t="s">
        <v>55</v>
      </c>
      <c r="AY63" s="27" t="s">
        <v>310</v>
      </c>
      <c r="AZ63" s="27" t="s">
        <v>66</v>
      </c>
      <c r="BA63" s="27" t="s">
        <v>311</v>
      </c>
      <c r="BB63" s="24" t="s">
        <v>96</v>
      </c>
      <c r="BC63" s="24" t="s">
        <v>261</v>
      </c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s="24" customFormat="true" ht="13.8" hidden="false" customHeight="false" outlineLevel="0" collapsed="false">
      <c r="A64" s="24" t="s">
        <v>312</v>
      </c>
      <c r="B64" s="24" t="s">
        <v>313</v>
      </c>
      <c r="C64" s="24" t="s">
        <v>314</v>
      </c>
      <c r="D64" s="24" t="n">
        <v>1</v>
      </c>
      <c r="E64" s="24" t="n">
        <v>0</v>
      </c>
      <c r="F64" s="24" t="n">
        <v>0</v>
      </c>
      <c r="G64" s="24" t="n">
        <v>0</v>
      </c>
      <c r="H64" s="25" t="n">
        <v>0</v>
      </c>
      <c r="I64" s="24" t="n">
        <v>1</v>
      </c>
      <c r="J64" s="24" t="s">
        <v>315</v>
      </c>
      <c r="K64" s="24" t="n">
        <v>1</v>
      </c>
      <c r="M64" s="28"/>
      <c r="N64" s="28"/>
      <c r="O64" s="28"/>
      <c r="P64" s="28"/>
      <c r="Q64" s="28"/>
      <c r="R64" s="28"/>
      <c r="S64" s="28" t="n">
        <v>10</v>
      </c>
      <c r="T64" s="31" t="n">
        <v>1</v>
      </c>
      <c r="U64" s="28" t="n">
        <f aca="false">SUM(R64:T64)</f>
        <v>11</v>
      </c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32"/>
      <c r="AL64" s="28"/>
      <c r="AM64" s="28" t="n">
        <f aca="false">SUM(W64,Y64,AA64,AC64,AE64,AG64,AI64,AK64)</f>
        <v>0</v>
      </c>
      <c r="AN64" s="28" t="n">
        <f aca="false">SUM(X64,Z64,AB64,AD64,AF64,AH64,AJ64,AL64)</f>
        <v>0</v>
      </c>
      <c r="AO64" s="28"/>
      <c r="AP64" s="28"/>
      <c r="AQ64" s="28"/>
      <c r="AR64" s="28"/>
      <c r="AS64" s="28"/>
      <c r="AT64" s="28"/>
      <c r="AU64" s="27" t="s">
        <v>52</v>
      </c>
      <c r="AV64" s="27" t="s">
        <v>120</v>
      </c>
      <c r="AW64" s="27" t="s">
        <v>72</v>
      </c>
      <c r="AX64" s="27" t="s">
        <v>55</v>
      </c>
      <c r="AY64" s="27" t="s">
        <v>122</v>
      </c>
      <c r="AZ64" s="27" t="s">
        <v>66</v>
      </c>
      <c r="BA64" s="27" t="s">
        <v>260</v>
      </c>
      <c r="BB64" s="24" t="s">
        <v>96</v>
      </c>
      <c r="BC64" s="24" t="s">
        <v>261</v>
      </c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s="33" customFormat="true" ht="13.8" hidden="false" customHeight="false" outlineLevel="0" collapsed="false">
      <c r="A65" s="33" t="s">
        <v>316</v>
      </c>
      <c r="B65" s="33" t="s">
        <v>208</v>
      </c>
      <c r="C65" s="33" t="s">
        <v>317</v>
      </c>
      <c r="D65" s="33" t="n">
        <v>1</v>
      </c>
      <c r="E65" s="33" t="n">
        <v>1</v>
      </c>
      <c r="F65" s="33" t="n">
        <v>0</v>
      </c>
      <c r="G65" s="33" t="n">
        <v>1</v>
      </c>
      <c r="H65" s="34" t="n">
        <v>1</v>
      </c>
      <c r="I65" s="33" t="n">
        <v>2</v>
      </c>
      <c r="J65" s="35" t="s">
        <v>215</v>
      </c>
      <c r="K65" s="24" t="n">
        <v>1</v>
      </c>
      <c r="L65" s="35" t="n">
        <v>1</v>
      </c>
      <c r="M65" s="37" t="s">
        <v>51</v>
      </c>
      <c r="N65" s="37"/>
      <c r="O65" s="37"/>
      <c r="P65" s="37"/>
      <c r="Q65" s="37"/>
      <c r="R65" s="37"/>
      <c r="S65" s="37"/>
      <c r="T65" s="38" t="n">
        <v>2</v>
      </c>
      <c r="U65" s="37" t="n">
        <f aca="false">SUM(R65:T65)</f>
        <v>2</v>
      </c>
      <c r="V65" s="37"/>
      <c r="W65" s="37"/>
      <c r="X65" s="37"/>
      <c r="Y65" s="37"/>
      <c r="Z65" s="37"/>
      <c r="AA65" s="37" t="n">
        <v>1</v>
      </c>
      <c r="AB65" s="37" t="n">
        <v>1</v>
      </c>
      <c r="AC65" s="37"/>
      <c r="AD65" s="37"/>
      <c r="AE65" s="37"/>
      <c r="AF65" s="37"/>
      <c r="AG65" s="37"/>
      <c r="AH65" s="37"/>
      <c r="AI65" s="37"/>
      <c r="AJ65" s="37"/>
      <c r="AK65" s="39" t="n">
        <v>2</v>
      </c>
      <c r="AL65" s="37" t="n">
        <v>2</v>
      </c>
      <c r="AM65" s="37" t="n">
        <f aca="false">SUM(W65,Y65,AA65,AC65,AE65,AG65,AI65,AK65)</f>
        <v>3</v>
      </c>
      <c r="AN65" s="37" t="n">
        <f aca="false">SUM(X65,Z65,AB65,AD65,AF65,AH65,AJ65,AL65)</f>
        <v>3</v>
      </c>
      <c r="AO65" s="37"/>
      <c r="AP65" s="37"/>
      <c r="AQ65" s="37"/>
      <c r="AR65" s="37"/>
      <c r="AS65" s="37"/>
      <c r="AT65" s="37"/>
      <c r="AU65" s="40" t="s">
        <v>318</v>
      </c>
      <c r="AV65" s="40" t="s">
        <v>226</v>
      </c>
      <c r="AW65" s="40" t="s">
        <v>72</v>
      </c>
      <c r="AX65" s="40" t="s">
        <v>130</v>
      </c>
      <c r="AY65" s="40" t="s">
        <v>319</v>
      </c>
      <c r="AZ65" s="40" t="s">
        <v>142</v>
      </c>
      <c r="BA65" s="40" t="s">
        <v>320</v>
      </c>
      <c r="BB65" s="33" t="s">
        <v>58</v>
      </c>
      <c r="BC65" s="33" t="s">
        <v>68</v>
      </c>
      <c r="AKZ65" s="41"/>
      <c r="ALA65" s="41"/>
      <c r="ALB65" s="41"/>
      <c r="ALC65" s="41"/>
      <c r="ALD65" s="41"/>
      <c r="ALE65" s="41"/>
      <c r="ALF65" s="41"/>
      <c r="ALG65" s="41"/>
      <c r="ALH65" s="41"/>
      <c r="ALI65" s="41"/>
      <c r="ALJ65" s="41"/>
      <c r="ALK65" s="41"/>
      <c r="ALL65" s="41"/>
      <c r="ALM65" s="41"/>
      <c r="ALN65" s="41"/>
      <c r="ALO65" s="41"/>
      <c r="ALP65" s="41"/>
      <c r="ALQ65" s="41"/>
      <c r="ALR65" s="41"/>
      <c r="ALS65" s="41"/>
      <c r="ALT65" s="41"/>
      <c r="ALU65" s="41"/>
      <c r="ALV65" s="41"/>
      <c r="ALW65" s="41"/>
      <c r="ALX65" s="41"/>
      <c r="ALY65" s="41"/>
      <c r="ALZ65" s="41"/>
      <c r="AMA65" s="41"/>
      <c r="AMB65" s="41"/>
      <c r="AMC65" s="41"/>
      <c r="AMD65" s="41"/>
      <c r="AME65" s="41"/>
      <c r="AMF65" s="41"/>
      <c r="AMG65" s="41"/>
      <c r="AMH65" s="41"/>
      <c r="AMI65" s="41"/>
      <c r="AMJ65" s="0"/>
    </row>
    <row r="66" s="24" customFormat="true" ht="13.8" hidden="false" customHeight="false" outlineLevel="0" collapsed="false">
      <c r="A66" s="24" t="s">
        <v>321</v>
      </c>
      <c r="B66" s="24" t="s">
        <v>265</v>
      </c>
      <c r="C66" s="24" t="s">
        <v>322</v>
      </c>
      <c r="D66" s="24" t="n">
        <v>1</v>
      </c>
      <c r="E66" s="24" t="n">
        <v>0</v>
      </c>
      <c r="F66" s="24" t="n">
        <v>0</v>
      </c>
      <c r="G66" s="24" t="n">
        <v>0</v>
      </c>
      <c r="H66" s="25" t="n">
        <v>0</v>
      </c>
      <c r="M66" s="28"/>
      <c r="N66" s="28"/>
      <c r="O66" s="28"/>
      <c r="P66" s="28"/>
      <c r="Q66" s="28"/>
      <c r="R66" s="28"/>
      <c r="S66" s="28" t="n">
        <v>7</v>
      </c>
      <c r="T66" s="31"/>
      <c r="U66" s="28" t="n">
        <f aca="false">SUM(R66:T66)</f>
        <v>7</v>
      </c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32"/>
      <c r="AL66" s="28"/>
      <c r="AM66" s="28" t="n">
        <f aca="false">SUM(W66,Y66,AA66,AC66,AE66,AG66,AI66,AK66)</f>
        <v>0</v>
      </c>
      <c r="AN66" s="28" t="n">
        <f aca="false">SUM(X66,Z66,AB66,AD66,AF66,AH66,AJ66,AL66)</f>
        <v>0</v>
      </c>
      <c r="AO66" s="28"/>
      <c r="AP66" s="28"/>
      <c r="AQ66" s="28"/>
      <c r="AR66" s="28"/>
      <c r="AS66" s="28"/>
      <c r="AT66" s="28"/>
      <c r="AU66" s="27" t="s">
        <v>52</v>
      </c>
      <c r="AV66" s="27" t="s">
        <v>53</v>
      </c>
      <c r="AW66" s="27" t="s">
        <v>54</v>
      </c>
      <c r="AX66" s="27" t="s">
        <v>55</v>
      </c>
      <c r="AY66" s="27" t="s">
        <v>259</v>
      </c>
      <c r="AZ66" s="27" t="s">
        <v>102</v>
      </c>
      <c r="BA66" s="27" t="s">
        <v>260</v>
      </c>
      <c r="BB66" s="24" t="s">
        <v>96</v>
      </c>
      <c r="BC66" s="24" t="s">
        <v>261</v>
      </c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s="24" customFormat="true" ht="13.8" hidden="false" customHeight="false" outlineLevel="0" collapsed="false">
      <c r="A67" s="24" t="s">
        <v>323</v>
      </c>
      <c r="B67" s="24" t="s">
        <v>61</v>
      </c>
      <c r="C67" s="24" t="s">
        <v>100</v>
      </c>
      <c r="D67" s="24" t="n">
        <v>1</v>
      </c>
      <c r="E67" s="24" t="n">
        <v>0</v>
      </c>
      <c r="F67" s="24" t="n">
        <v>0</v>
      </c>
      <c r="G67" s="24" t="n">
        <v>0</v>
      </c>
      <c r="H67" s="25" t="n">
        <v>0</v>
      </c>
      <c r="I67" s="24" t="n">
        <v>2</v>
      </c>
      <c r="J67" s="24" t="s">
        <v>106</v>
      </c>
      <c r="K67" s="24" t="n">
        <v>1</v>
      </c>
      <c r="M67" s="28"/>
      <c r="N67" s="28" t="n">
        <v>1</v>
      </c>
      <c r="O67" s="28"/>
      <c r="P67" s="28" t="n">
        <v>3</v>
      </c>
      <c r="Q67" s="28"/>
      <c r="R67" s="28"/>
      <c r="S67" s="28" t="n">
        <v>15</v>
      </c>
      <c r="T67" s="31" t="n">
        <v>3</v>
      </c>
      <c r="U67" s="28" t="n">
        <f aca="false">SUM(R67:T67)</f>
        <v>18</v>
      </c>
      <c r="V67" s="28"/>
      <c r="W67" s="28"/>
      <c r="X67" s="28"/>
      <c r="Y67" s="28"/>
      <c r="Z67" s="28"/>
      <c r="AA67" s="28" t="n">
        <v>2</v>
      </c>
      <c r="AB67" s="28" t="n">
        <v>2</v>
      </c>
      <c r="AC67" s="28"/>
      <c r="AD67" s="28"/>
      <c r="AE67" s="28" t="n">
        <v>1</v>
      </c>
      <c r="AF67" s="28" t="n">
        <v>1</v>
      </c>
      <c r="AG67" s="28"/>
      <c r="AH67" s="28"/>
      <c r="AI67" s="28"/>
      <c r="AJ67" s="28"/>
      <c r="AK67" s="32" t="n">
        <v>4</v>
      </c>
      <c r="AL67" s="28" t="n">
        <v>5</v>
      </c>
      <c r="AM67" s="28" t="n">
        <f aca="false">SUM(W67,Y67,AA67,AC67,AE67,AG67,AI67,AK67)</f>
        <v>7</v>
      </c>
      <c r="AN67" s="28" t="n">
        <f aca="false">SUM(X67,Z67,AB67,AD67,AF67,AH67,AJ67,AL67)</f>
        <v>8</v>
      </c>
      <c r="AO67" s="28"/>
      <c r="AP67" s="28"/>
      <c r="AQ67" s="28"/>
      <c r="AR67" s="28"/>
      <c r="AS67" s="28"/>
      <c r="AT67" s="28"/>
      <c r="AU67" s="27" t="s">
        <v>52</v>
      </c>
      <c r="AV67" s="27" t="s">
        <v>107</v>
      </c>
      <c r="AW67" s="27" t="s">
        <v>72</v>
      </c>
      <c r="AX67" s="27" t="s">
        <v>324</v>
      </c>
      <c r="AY67" s="27" t="s">
        <v>325</v>
      </c>
      <c r="AZ67" s="27" t="s">
        <v>123</v>
      </c>
      <c r="BA67" s="27" t="s">
        <v>326</v>
      </c>
      <c r="BB67" s="24" t="s">
        <v>58</v>
      </c>
      <c r="BC67" s="24" t="s">
        <v>68</v>
      </c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s="24" customFormat="true" ht="13.8" hidden="false" customHeight="false" outlineLevel="0" collapsed="false">
      <c r="A68" s="24" t="s">
        <v>323</v>
      </c>
      <c r="B68" s="24" t="s">
        <v>148</v>
      </c>
      <c r="C68" s="24" t="s">
        <v>100</v>
      </c>
      <c r="D68" s="24" t="n">
        <v>1</v>
      </c>
      <c r="E68" s="24" t="n">
        <v>0</v>
      </c>
      <c r="F68" s="24" t="n">
        <v>0</v>
      </c>
      <c r="G68" s="24" t="n">
        <v>0</v>
      </c>
      <c r="H68" s="25" t="n">
        <v>0</v>
      </c>
      <c r="M68" s="28"/>
      <c r="N68" s="28"/>
      <c r="O68" s="28"/>
      <c r="P68" s="28" t="n">
        <v>1</v>
      </c>
      <c r="Q68" s="28"/>
      <c r="R68" s="28"/>
      <c r="S68" s="28" t="n">
        <v>17</v>
      </c>
      <c r="T68" s="31" t="n">
        <v>2</v>
      </c>
      <c r="U68" s="28" t="n">
        <f aca="false">SUM(R68:T68)</f>
        <v>19</v>
      </c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32" t="n">
        <v>1</v>
      </c>
      <c r="AL68" s="28" t="n">
        <v>1</v>
      </c>
      <c r="AM68" s="28" t="n">
        <f aca="false">SUM(W68,Y68,AA68,AC68,AE68,AG68,AI68,AK68)</f>
        <v>1</v>
      </c>
      <c r="AN68" s="28" t="n">
        <f aca="false">SUM(X68,Z68,AB68,AD68,AF68,AH68,AJ68,AL68)</f>
        <v>1</v>
      </c>
      <c r="AO68" s="28"/>
      <c r="AP68" s="28"/>
      <c r="AQ68" s="28"/>
      <c r="AR68" s="28"/>
      <c r="AS68" s="28"/>
      <c r="AT68" s="28"/>
      <c r="AU68" s="27" t="s">
        <v>113</v>
      </c>
      <c r="AV68" s="27" t="s">
        <v>53</v>
      </c>
      <c r="AW68" s="27" t="s">
        <v>54</v>
      </c>
      <c r="AX68" s="27" t="s">
        <v>55</v>
      </c>
      <c r="AY68" s="27" t="s">
        <v>259</v>
      </c>
      <c r="AZ68" s="27" t="s">
        <v>66</v>
      </c>
      <c r="BA68" s="27" t="s">
        <v>217</v>
      </c>
      <c r="BB68" s="24" t="s">
        <v>58</v>
      </c>
      <c r="BC68" s="24" t="s">
        <v>68</v>
      </c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s="24" customFormat="true" ht="13.8" hidden="false" customHeight="false" outlineLevel="0" collapsed="false">
      <c r="A69" s="24" t="s">
        <v>323</v>
      </c>
      <c r="B69" s="24" t="s">
        <v>104</v>
      </c>
      <c r="C69" s="24" t="s">
        <v>327</v>
      </c>
      <c r="D69" s="24" t="n">
        <v>1</v>
      </c>
      <c r="E69" s="24" t="n">
        <v>0</v>
      </c>
      <c r="F69" s="24" t="n">
        <v>0</v>
      </c>
      <c r="G69" s="24" t="n">
        <v>0</v>
      </c>
      <c r="H69" s="25" t="n">
        <v>0</v>
      </c>
      <c r="M69" s="28"/>
      <c r="N69" s="28"/>
      <c r="O69" s="28"/>
      <c r="P69" s="28"/>
      <c r="Q69" s="28"/>
      <c r="R69" s="28"/>
      <c r="S69" s="28"/>
      <c r="T69" s="31"/>
      <c r="U69" s="28" t="n">
        <f aca="false">SUM(R69:T69)</f>
        <v>0</v>
      </c>
      <c r="V69" s="28"/>
      <c r="W69" s="28"/>
      <c r="X69" s="28"/>
      <c r="Y69" s="28"/>
      <c r="Z69" s="28"/>
      <c r="AA69" s="28" t="n">
        <v>1</v>
      </c>
      <c r="AB69" s="28" t="n">
        <v>2</v>
      </c>
      <c r="AC69" s="28"/>
      <c r="AD69" s="28"/>
      <c r="AE69" s="28"/>
      <c r="AF69" s="28"/>
      <c r="AG69" s="28"/>
      <c r="AH69" s="28"/>
      <c r="AI69" s="28"/>
      <c r="AJ69" s="28"/>
      <c r="AK69" s="32"/>
      <c r="AL69" s="28"/>
      <c r="AM69" s="28" t="n">
        <f aca="false">SUM(W69,Y69,AA69,AC69,AE69,AG69,AI69,AK69)</f>
        <v>1</v>
      </c>
      <c r="AN69" s="28" t="n">
        <f aca="false">SUM(X69,Z69,AB69,AD69,AF69,AH69,AJ69,AL69)</f>
        <v>2</v>
      </c>
      <c r="AO69" s="28" t="n">
        <v>2</v>
      </c>
      <c r="AP69" s="28"/>
      <c r="AQ69" s="28"/>
      <c r="AR69" s="28"/>
      <c r="AS69" s="28"/>
      <c r="AT69" s="28"/>
      <c r="AU69" s="27" t="s">
        <v>225</v>
      </c>
      <c r="AV69" s="27" t="s">
        <v>53</v>
      </c>
      <c r="AW69" s="27" t="s">
        <v>170</v>
      </c>
      <c r="AX69" s="27" t="s">
        <v>55</v>
      </c>
      <c r="AY69" s="27" t="s">
        <v>95</v>
      </c>
      <c r="AZ69" s="27" t="s">
        <v>66</v>
      </c>
      <c r="BA69" s="27" t="s">
        <v>328</v>
      </c>
      <c r="BB69" s="24" t="s">
        <v>58</v>
      </c>
      <c r="BC69" s="24" t="s">
        <v>68</v>
      </c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s="24" customFormat="true" ht="13.8" hidden="false" customHeight="false" outlineLevel="0" collapsed="false">
      <c r="A70" s="24" t="s">
        <v>329</v>
      </c>
      <c r="B70" s="24" t="s">
        <v>330</v>
      </c>
      <c r="C70" s="24" t="s">
        <v>331</v>
      </c>
      <c r="D70" s="24" t="n">
        <v>1</v>
      </c>
      <c r="E70" s="24" t="n">
        <v>0</v>
      </c>
      <c r="F70" s="24" t="n">
        <v>0</v>
      </c>
      <c r="G70" s="24" t="n">
        <v>0</v>
      </c>
      <c r="H70" s="25" t="n">
        <v>0</v>
      </c>
      <c r="M70" s="28"/>
      <c r="N70" s="28"/>
      <c r="O70" s="28"/>
      <c r="P70" s="28"/>
      <c r="Q70" s="28"/>
      <c r="R70" s="28"/>
      <c r="S70" s="28" t="n">
        <v>17</v>
      </c>
      <c r="T70" s="31" t="n">
        <v>1</v>
      </c>
      <c r="U70" s="28" t="n">
        <f aca="false">SUM(R70:T70)</f>
        <v>18</v>
      </c>
      <c r="V70" s="28"/>
      <c r="W70" s="28"/>
      <c r="X70" s="28"/>
      <c r="Y70" s="28"/>
      <c r="Z70" s="28"/>
      <c r="AA70" s="28" t="n">
        <v>1</v>
      </c>
      <c r="AB70" s="28" t="n">
        <v>1</v>
      </c>
      <c r="AC70" s="28"/>
      <c r="AD70" s="28"/>
      <c r="AE70" s="28"/>
      <c r="AF70" s="28"/>
      <c r="AG70" s="28"/>
      <c r="AH70" s="28"/>
      <c r="AI70" s="28"/>
      <c r="AJ70" s="28"/>
      <c r="AK70" s="32"/>
      <c r="AL70" s="28"/>
      <c r="AM70" s="28" t="n">
        <f aca="false">SUM(W70,Y70,AA70,AC70,AE70,AG70,AI70,AK70)</f>
        <v>1</v>
      </c>
      <c r="AN70" s="28" t="n">
        <f aca="false">SUM(X70,Z70,AB70,AD70,AF70,AH70,AJ70,AL70)</f>
        <v>1</v>
      </c>
      <c r="AO70" s="28"/>
      <c r="AP70" s="28"/>
      <c r="AQ70" s="28"/>
      <c r="AR70" s="28"/>
      <c r="AS70" s="28"/>
      <c r="AT70" s="28"/>
      <c r="AU70" s="27" t="s">
        <v>52</v>
      </c>
      <c r="AV70" s="27" t="s">
        <v>107</v>
      </c>
      <c r="AW70" s="27" t="s">
        <v>121</v>
      </c>
      <c r="AX70" s="27" t="s">
        <v>55</v>
      </c>
      <c r="AY70" s="27" t="s">
        <v>220</v>
      </c>
      <c r="AZ70" s="27" t="s">
        <v>66</v>
      </c>
      <c r="BA70" s="27" t="s">
        <v>260</v>
      </c>
      <c r="BB70" s="24" t="s">
        <v>58</v>
      </c>
      <c r="BC70" s="24" t="s">
        <v>68</v>
      </c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s="33" customFormat="true" ht="13.8" hidden="false" customHeight="false" outlineLevel="0" collapsed="false">
      <c r="A71" s="33" t="s">
        <v>332</v>
      </c>
      <c r="B71" s="33" t="s">
        <v>333</v>
      </c>
      <c r="C71" s="33" t="s">
        <v>258</v>
      </c>
      <c r="D71" s="33" t="n">
        <v>1</v>
      </c>
      <c r="E71" s="33" t="n">
        <v>0</v>
      </c>
      <c r="F71" s="33" t="n">
        <v>0</v>
      </c>
      <c r="G71" s="33" t="n">
        <v>0</v>
      </c>
      <c r="H71" s="34" t="n">
        <v>0</v>
      </c>
      <c r="I71" s="33" t="n">
        <v>2</v>
      </c>
      <c r="J71" s="35" t="s">
        <v>334</v>
      </c>
      <c r="K71" s="24" t="n">
        <v>1</v>
      </c>
      <c r="L71" s="35" t="n">
        <v>1</v>
      </c>
      <c r="M71" s="37" t="s">
        <v>51</v>
      </c>
      <c r="N71" s="37"/>
      <c r="O71" s="37"/>
      <c r="P71" s="37"/>
      <c r="Q71" s="37"/>
      <c r="R71" s="37"/>
      <c r="S71" s="37" t="n">
        <v>2</v>
      </c>
      <c r="T71" s="38" t="n">
        <v>1</v>
      </c>
      <c r="U71" s="37" t="n">
        <f aca="false">SUM(R71:T71)</f>
        <v>3</v>
      </c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9"/>
      <c r="AL71" s="37"/>
      <c r="AM71" s="37" t="n">
        <f aca="false">SUM(W71,Y71,AA71,AC71,AE71,AG71,AI71,AK71)</f>
        <v>0</v>
      </c>
      <c r="AN71" s="37" t="n">
        <f aca="false">SUM(X71,Z71,AB71,AD71,AF71,AH71,AJ71,AL71)</f>
        <v>0</v>
      </c>
      <c r="AO71" s="37"/>
      <c r="AP71" s="37"/>
      <c r="AQ71" s="37"/>
      <c r="AR71" s="37"/>
      <c r="AS71" s="37"/>
      <c r="AT71" s="37"/>
      <c r="AU71" s="40" t="s">
        <v>52</v>
      </c>
      <c r="AV71" s="40" t="s">
        <v>63</v>
      </c>
      <c r="AW71" s="40" t="s">
        <v>54</v>
      </c>
      <c r="AX71" s="40" t="s">
        <v>55</v>
      </c>
      <c r="AY71" s="40" t="s">
        <v>259</v>
      </c>
      <c r="AZ71" s="40" t="s">
        <v>66</v>
      </c>
      <c r="BA71" s="40" t="s">
        <v>206</v>
      </c>
      <c r="BB71" s="33" t="s">
        <v>291</v>
      </c>
      <c r="BC71" s="33" t="s">
        <v>335</v>
      </c>
      <c r="AKZ71" s="41"/>
      <c r="ALA71" s="41"/>
      <c r="ALB71" s="41"/>
      <c r="ALC71" s="41"/>
      <c r="ALD71" s="41"/>
      <c r="ALE71" s="41"/>
      <c r="ALF71" s="41"/>
      <c r="ALG71" s="41"/>
      <c r="ALH71" s="41"/>
      <c r="ALI71" s="41"/>
      <c r="ALJ71" s="41"/>
      <c r="ALK71" s="41"/>
      <c r="ALL71" s="41"/>
      <c r="ALM71" s="41"/>
      <c r="ALN71" s="41"/>
      <c r="ALO71" s="41"/>
      <c r="ALP71" s="41"/>
      <c r="ALQ71" s="41"/>
      <c r="ALR71" s="41"/>
      <c r="ALS71" s="41"/>
      <c r="ALT71" s="41"/>
      <c r="ALU71" s="41"/>
      <c r="ALV71" s="41"/>
      <c r="ALW71" s="41"/>
      <c r="ALX71" s="41"/>
      <c r="ALY71" s="41"/>
      <c r="ALZ71" s="41"/>
      <c r="AMA71" s="41"/>
      <c r="AMB71" s="41"/>
      <c r="AMC71" s="41"/>
      <c r="AMD71" s="41"/>
      <c r="AME71" s="41"/>
      <c r="AMF71" s="41"/>
      <c r="AMG71" s="41"/>
      <c r="AMH71" s="41"/>
      <c r="AMI71" s="41"/>
      <c r="AMJ71" s="0"/>
    </row>
    <row r="72" s="24" customFormat="true" ht="13.8" hidden="false" customHeight="false" outlineLevel="0" collapsed="false">
      <c r="A72" s="24" t="s">
        <v>336</v>
      </c>
      <c r="B72" s="24" t="s">
        <v>337</v>
      </c>
      <c r="C72" s="24" t="s">
        <v>283</v>
      </c>
      <c r="D72" s="24" t="n">
        <v>1</v>
      </c>
      <c r="E72" s="24" t="n">
        <v>0</v>
      </c>
      <c r="F72" s="24" t="n">
        <v>0</v>
      </c>
      <c r="G72" s="24" t="n">
        <v>0</v>
      </c>
      <c r="H72" s="25" t="n">
        <v>0</v>
      </c>
      <c r="M72" s="28"/>
      <c r="N72" s="28"/>
      <c r="O72" s="28"/>
      <c r="P72" s="28" t="n">
        <v>6</v>
      </c>
      <c r="Q72" s="28"/>
      <c r="R72" s="28"/>
      <c r="S72" s="28" t="n">
        <v>20</v>
      </c>
      <c r="T72" s="31" t="n">
        <v>5</v>
      </c>
      <c r="U72" s="28" t="n">
        <f aca="false">SUM(R72:T72)</f>
        <v>25</v>
      </c>
      <c r="V72" s="28"/>
      <c r="W72" s="28"/>
      <c r="X72" s="28"/>
      <c r="Y72" s="28" t="n">
        <v>2</v>
      </c>
      <c r="Z72" s="28" t="n">
        <v>2</v>
      </c>
      <c r="AA72" s="28" t="n">
        <v>10</v>
      </c>
      <c r="AB72" s="28" t="n">
        <v>16</v>
      </c>
      <c r="AC72" s="28" t="n">
        <v>1</v>
      </c>
      <c r="AD72" s="28" t="n">
        <v>1</v>
      </c>
      <c r="AE72" s="28" t="n">
        <v>9</v>
      </c>
      <c r="AF72" s="28" t="n">
        <v>10</v>
      </c>
      <c r="AG72" s="28"/>
      <c r="AH72" s="28"/>
      <c r="AI72" s="28"/>
      <c r="AJ72" s="28"/>
      <c r="AK72" s="32" t="n">
        <v>14</v>
      </c>
      <c r="AL72" s="28" t="n">
        <v>19</v>
      </c>
      <c r="AM72" s="28" t="n">
        <f aca="false">SUM(W72,Y72,AA72,AC72,AE72,AG72,AI72,AK72)</f>
        <v>36</v>
      </c>
      <c r="AN72" s="28" t="n">
        <f aca="false">SUM(X72,Z72,AB72,AD72,AF72,AH72,AJ72,AL72)</f>
        <v>48</v>
      </c>
      <c r="AO72" s="28"/>
      <c r="AP72" s="28"/>
      <c r="AQ72" s="28"/>
      <c r="AR72" s="28"/>
      <c r="AS72" s="28"/>
      <c r="AT72" s="28"/>
      <c r="AU72" s="27" t="s">
        <v>338</v>
      </c>
      <c r="AV72" s="27" t="s">
        <v>107</v>
      </c>
      <c r="AW72" s="27" t="s">
        <v>121</v>
      </c>
      <c r="AX72" s="27" t="s">
        <v>55</v>
      </c>
      <c r="AY72" s="27" t="s">
        <v>244</v>
      </c>
      <c r="AZ72" s="27" t="s">
        <v>66</v>
      </c>
      <c r="BA72" s="27" t="s">
        <v>339</v>
      </c>
      <c r="BB72" s="24" t="s">
        <v>286</v>
      </c>
      <c r="BC72" s="24" t="s">
        <v>287</v>
      </c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s="24" customFormat="true" ht="13.8" hidden="false" customHeight="false" outlineLevel="0" collapsed="false">
      <c r="A73" s="24" t="s">
        <v>340</v>
      </c>
      <c r="B73" s="24" t="s">
        <v>198</v>
      </c>
      <c r="C73" s="24" t="s">
        <v>341</v>
      </c>
      <c r="D73" s="24" t="n">
        <v>1</v>
      </c>
      <c r="E73" s="24" t="n">
        <v>0</v>
      </c>
      <c r="F73" s="24" t="n">
        <v>0</v>
      </c>
      <c r="G73" s="24" t="n">
        <v>0</v>
      </c>
      <c r="H73" s="25" t="n">
        <v>0</v>
      </c>
      <c r="M73" s="28"/>
      <c r="N73" s="28"/>
      <c r="O73" s="28"/>
      <c r="P73" s="28" t="n">
        <v>1</v>
      </c>
      <c r="Q73" s="28"/>
      <c r="R73" s="28"/>
      <c r="S73" s="28" t="n">
        <v>6</v>
      </c>
      <c r="T73" s="31"/>
      <c r="U73" s="28" t="n">
        <f aca="false">SUM(R73:T73)</f>
        <v>6</v>
      </c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32" t="n">
        <v>1</v>
      </c>
      <c r="AL73" s="28" t="n">
        <v>1</v>
      </c>
      <c r="AM73" s="28" t="n">
        <f aca="false">SUM(W73,Y73,AA73,AC73,AE73,AG73,AI73,AK73)</f>
        <v>1</v>
      </c>
      <c r="AN73" s="28" t="n">
        <f aca="false">SUM(X73,Z73,AB73,AD73,AF73,AH73,AJ73,AL73)</f>
        <v>1</v>
      </c>
      <c r="AO73" s="28"/>
      <c r="AP73" s="28"/>
      <c r="AQ73" s="28"/>
      <c r="AR73" s="28"/>
      <c r="AS73" s="28"/>
      <c r="AT73" s="28"/>
      <c r="AU73" s="27" t="s">
        <v>52</v>
      </c>
      <c r="AV73" s="27" t="s">
        <v>107</v>
      </c>
      <c r="AW73" s="27" t="s">
        <v>121</v>
      </c>
      <c r="AX73" s="27" t="s">
        <v>55</v>
      </c>
      <c r="AY73" s="27" t="s">
        <v>173</v>
      </c>
      <c r="AZ73" s="27" t="s">
        <v>66</v>
      </c>
      <c r="BA73" s="27" t="s">
        <v>84</v>
      </c>
      <c r="BB73" s="24" t="s">
        <v>96</v>
      </c>
      <c r="BC73" s="24" t="s">
        <v>97</v>
      </c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s="24" customFormat="true" ht="13.8" hidden="false" customHeight="false" outlineLevel="0" collapsed="false">
      <c r="A74" s="24" t="s">
        <v>342</v>
      </c>
      <c r="B74" s="24" t="s">
        <v>211</v>
      </c>
      <c r="C74" s="24" t="s">
        <v>343</v>
      </c>
      <c r="D74" s="24" t="n">
        <v>1</v>
      </c>
      <c r="E74" s="24" t="n">
        <v>0</v>
      </c>
      <c r="F74" s="24" t="n">
        <v>0</v>
      </c>
      <c r="G74" s="24" t="n">
        <v>0</v>
      </c>
      <c r="H74" s="25" t="n">
        <v>0</v>
      </c>
      <c r="M74" s="28"/>
      <c r="N74" s="28"/>
      <c r="O74" s="28"/>
      <c r="P74" s="28"/>
      <c r="Q74" s="28"/>
      <c r="R74" s="28"/>
      <c r="S74" s="28" t="n">
        <v>12</v>
      </c>
      <c r="T74" s="31" t="n">
        <v>3</v>
      </c>
      <c r="U74" s="28" t="n">
        <f aca="false">SUM(R74:T74)</f>
        <v>15</v>
      </c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32"/>
      <c r="AL74" s="28"/>
      <c r="AM74" s="28" t="n">
        <f aca="false">SUM(W74,Y74,AA74,AC74,AE74,AG74,AI74,AK74)</f>
        <v>0</v>
      </c>
      <c r="AN74" s="28" t="n">
        <f aca="false">SUM(X74,Z74,AB74,AD74,AF74,AH74,AJ74,AL74)</f>
        <v>0</v>
      </c>
      <c r="AO74" s="28"/>
      <c r="AP74" s="28"/>
      <c r="AQ74" s="28"/>
      <c r="AR74" s="28"/>
      <c r="AS74" s="28"/>
      <c r="AT74" s="28"/>
      <c r="AU74" s="27" t="s">
        <v>52</v>
      </c>
      <c r="AV74" s="27" t="s">
        <v>53</v>
      </c>
      <c r="AW74" s="27" t="s">
        <v>54</v>
      </c>
      <c r="AX74" s="27" t="s">
        <v>55</v>
      </c>
      <c r="AY74" s="27" t="s">
        <v>95</v>
      </c>
      <c r="AZ74" s="27" t="s">
        <v>66</v>
      </c>
      <c r="BA74" s="27" t="s">
        <v>57</v>
      </c>
      <c r="BB74" s="24" t="s">
        <v>58</v>
      </c>
      <c r="BC74" s="24" t="s">
        <v>68</v>
      </c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s="24" customFormat="true" ht="13.8" hidden="false" customHeight="false" outlineLevel="0" collapsed="false">
      <c r="A75" s="24" t="s">
        <v>344</v>
      </c>
      <c r="B75" s="24" t="s">
        <v>104</v>
      </c>
      <c r="C75" s="24" t="s">
        <v>156</v>
      </c>
      <c r="D75" s="24" t="n">
        <v>1</v>
      </c>
      <c r="E75" s="24" t="n">
        <v>0</v>
      </c>
      <c r="F75" s="24" t="n">
        <v>0</v>
      </c>
      <c r="G75" s="24" t="n">
        <v>0</v>
      </c>
      <c r="H75" s="25" t="n">
        <v>0</v>
      </c>
      <c r="M75" s="28"/>
      <c r="N75" s="28"/>
      <c r="O75" s="28"/>
      <c r="P75" s="28"/>
      <c r="Q75" s="28"/>
      <c r="R75" s="28"/>
      <c r="S75" s="28" t="n">
        <v>7</v>
      </c>
      <c r="T75" s="31"/>
      <c r="U75" s="28" t="n">
        <f aca="false">SUM(R75:T75)</f>
        <v>7</v>
      </c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32"/>
      <c r="AL75" s="28"/>
      <c r="AM75" s="28" t="n">
        <f aca="false">SUM(W75,Y75,AA75,AC75,AE75,AG75,AI75,AK75)</f>
        <v>0</v>
      </c>
      <c r="AN75" s="28" t="n">
        <f aca="false">SUM(X75,Z75,AB75,AD75,AF75,AH75,AJ75,AL75)</f>
        <v>0</v>
      </c>
      <c r="AO75" s="28"/>
      <c r="AP75" s="28"/>
      <c r="AQ75" s="28"/>
      <c r="AR75" s="28"/>
      <c r="AS75" s="28"/>
      <c r="AT75" s="28"/>
      <c r="AU75" s="27" t="s">
        <v>52</v>
      </c>
      <c r="AV75" s="27" t="s">
        <v>107</v>
      </c>
      <c r="AW75" s="27" t="s">
        <v>72</v>
      </c>
      <c r="AX75" s="27" t="s">
        <v>55</v>
      </c>
      <c r="AY75" s="27" t="s">
        <v>345</v>
      </c>
      <c r="AZ75" s="27" t="s">
        <v>182</v>
      </c>
      <c r="BA75" s="27" t="s">
        <v>260</v>
      </c>
      <c r="BB75" s="24" t="s">
        <v>96</v>
      </c>
      <c r="BC75" s="24" t="s">
        <v>261</v>
      </c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s="24" customFormat="true" ht="13.8" hidden="false" customHeight="false" outlineLevel="0" collapsed="false">
      <c r="A76" s="24" t="s">
        <v>346</v>
      </c>
      <c r="B76" s="24" t="s">
        <v>265</v>
      </c>
      <c r="C76" s="24" t="s">
        <v>88</v>
      </c>
      <c r="D76" s="24" t="n">
        <v>1</v>
      </c>
      <c r="E76" s="24" t="n">
        <v>0</v>
      </c>
      <c r="F76" s="24" t="n">
        <v>0</v>
      </c>
      <c r="G76" s="24" t="n">
        <v>0</v>
      </c>
      <c r="H76" s="25" t="n">
        <v>0</v>
      </c>
      <c r="M76" s="28"/>
      <c r="N76" s="28"/>
      <c r="O76" s="28"/>
      <c r="P76" s="28"/>
      <c r="Q76" s="28"/>
      <c r="R76" s="28"/>
      <c r="S76" s="28"/>
      <c r="T76" s="31" t="n">
        <v>3</v>
      </c>
      <c r="U76" s="28" t="n">
        <f aca="false">SUM(R76:T76)</f>
        <v>3</v>
      </c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32" t="n">
        <v>1</v>
      </c>
      <c r="AL76" s="28" t="n">
        <v>1</v>
      </c>
      <c r="AM76" s="28" t="n">
        <f aca="false">SUM(W76,Y76,AA76,AC76,AE76,AG76,AI76,AK76)</f>
        <v>1</v>
      </c>
      <c r="AN76" s="28" t="n">
        <f aca="false">SUM(X76,Z76,AB76,AD76,AF76,AH76,AJ76,AL76)</f>
        <v>1</v>
      </c>
      <c r="AO76" s="28"/>
      <c r="AP76" s="28"/>
      <c r="AQ76" s="28"/>
      <c r="AR76" s="28"/>
      <c r="AS76" s="28"/>
      <c r="AT76" s="28"/>
      <c r="AU76" s="27" t="s">
        <v>52</v>
      </c>
      <c r="AV76" s="27" t="s">
        <v>169</v>
      </c>
      <c r="AW76" s="27" t="s">
        <v>82</v>
      </c>
      <c r="AX76" s="27" t="s">
        <v>55</v>
      </c>
      <c r="AY76" s="27" t="s">
        <v>171</v>
      </c>
      <c r="AZ76" s="27" t="s">
        <v>66</v>
      </c>
      <c r="BA76" s="27" t="s">
        <v>67</v>
      </c>
      <c r="BB76" s="24" t="s">
        <v>58</v>
      </c>
      <c r="BC76" s="24" t="s">
        <v>68</v>
      </c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s="24" customFormat="true" ht="13.8" hidden="false" customHeight="false" outlineLevel="0" collapsed="false">
      <c r="A77" s="24" t="s">
        <v>347</v>
      </c>
      <c r="B77" s="24" t="s">
        <v>87</v>
      </c>
      <c r="C77" s="24" t="s">
        <v>348</v>
      </c>
      <c r="D77" s="24" t="n">
        <v>1</v>
      </c>
      <c r="E77" s="24" t="n">
        <v>0</v>
      </c>
      <c r="F77" s="24" t="n">
        <v>0</v>
      </c>
      <c r="G77" s="24" t="n">
        <v>0</v>
      </c>
      <c r="H77" s="25" t="n">
        <v>0</v>
      </c>
      <c r="I77" s="24" t="n">
        <v>2</v>
      </c>
      <c r="J77" s="24" t="s">
        <v>349</v>
      </c>
      <c r="K77" s="24" t="n">
        <v>1</v>
      </c>
      <c r="M77" s="28"/>
      <c r="N77" s="28"/>
      <c r="O77" s="28"/>
      <c r="P77" s="28" t="n">
        <v>1</v>
      </c>
      <c r="Q77" s="28"/>
      <c r="R77" s="28"/>
      <c r="S77" s="28" t="n">
        <v>2</v>
      </c>
      <c r="T77" s="31" t="n">
        <v>2</v>
      </c>
      <c r="U77" s="28" t="n">
        <f aca="false">SUM(R77:T77)</f>
        <v>4</v>
      </c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32" t="n">
        <v>2</v>
      </c>
      <c r="AL77" s="28" t="n">
        <v>3</v>
      </c>
      <c r="AM77" s="28" t="n">
        <f aca="false">SUM(W77,Y77,AA77,AC77,AE77,AG77,AI77,AK77)</f>
        <v>2</v>
      </c>
      <c r="AN77" s="28" t="n">
        <f aca="false">SUM(X77,Z77,AB77,AD77,AF77,AH77,AJ77,AL77)</f>
        <v>3</v>
      </c>
      <c r="AO77" s="28" t="n">
        <v>1</v>
      </c>
      <c r="AP77" s="28"/>
      <c r="AQ77" s="28"/>
      <c r="AR77" s="28"/>
      <c r="AS77" s="28"/>
      <c r="AT77" s="28"/>
      <c r="AU77" s="27" t="s">
        <v>52</v>
      </c>
      <c r="AV77" s="27" t="s">
        <v>53</v>
      </c>
      <c r="AW77" s="27" t="s">
        <v>54</v>
      </c>
      <c r="AX77" s="27" t="s">
        <v>55</v>
      </c>
      <c r="AY77" s="27" t="s">
        <v>350</v>
      </c>
      <c r="AZ77" s="27" t="s">
        <v>66</v>
      </c>
      <c r="BA77" s="27" t="s">
        <v>57</v>
      </c>
      <c r="BB77" s="24" t="s">
        <v>58</v>
      </c>
      <c r="BC77" s="24" t="s">
        <v>201</v>
      </c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s="24" customFormat="true" ht="13.8" hidden="false" customHeight="false" outlineLevel="0" collapsed="false">
      <c r="A78" s="24" t="s">
        <v>351</v>
      </c>
      <c r="B78" s="24" t="s">
        <v>352</v>
      </c>
      <c r="C78" s="24" t="s">
        <v>100</v>
      </c>
      <c r="D78" s="24" t="n">
        <v>1</v>
      </c>
      <c r="E78" s="24" t="n">
        <v>0</v>
      </c>
      <c r="F78" s="24" t="n">
        <v>0</v>
      </c>
      <c r="G78" s="24" t="n">
        <v>0</v>
      </c>
      <c r="H78" s="25" t="n">
        <v>0</v>
      </c>
      <c r="M78" s="28"/>
      <c r="N78" s="28"/>
      <c r="O78" s="28"/>
      <c r="P78" s="28"/>
      <c r="Q78" s="28"/>
      <c r="R78" s="28"/>
      <c r="S78" s="28" t="n">
        <v>6</v>
      </c>
      <c r="T78" s="31" t="n">
        <v>2</v>
      </c>
      <c r="U78" s="28" t="n">
        <f aca="false">SUM(R78:T78)</f>
        <v>8</v>
      </c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32"/>
      <c r="AL78" s="28"/>
      <c r="AM78" s="28" t="n">
        <f aca="false">SUM(W78,Y78,AA78,AC78,AE78,AG78,AI78,AK78)</f>
        <v>0</v>
      </c>
      <c r="AN78" s="28" t="n">
        <f aca="false">SUM(X78,Z78,AB78,AD78,AF78,AH78,AJ78,AL78)</f>
        <v>0</v>
      </c>
      <c r="AO78" s="28"/>
      <c r="AP78" s="28"/>
      <c r="AQ78" s="28"/>
      <c r="AR78" s="28"/>
      <c r="AS78" s="28"/>
      <c r="AT78" s="28"/>
      <c r="AU78" s="27" t="s">
        <v>52</v>
      </c>
      <c r="AV78" s="27" t="s">
        <v>53</v>
      </c>
      <c r="AW78" s="27" t="s">
        <v>54</v>
      </c>
      <c r="AX78" s="27" t="s">
        <v>55</v>
      </c>
      <c r="AY78" s="27" t="s">
        <v>194</v>
      </c>
      <c r="AZ78" s="27" t="s">
        <v>66</v>
      </c>
      <c r="BA78" s="27" t="s">
        <v>67</v>
      </c>
      <c r="BB78" s="24" t="s">
        <v>58</v>
      </c>
      <c r="BC78" s="24" t="s">
        <v>68</v>
      </c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s="24" customFormat="true" ht="13.8" hidden="false" customHeight="false" outlineLevel="0" collapsed="false">
      <c r="A79" s="24" t="s">
        <v>351</v>
      </c>
      <c r="B79" s="24" t="s">
        <v>353</v>
      </c>
      <c r="C79" s="24" t="s">
        <v>354</v>
      </c>
      <c r="D79" s="24" t="n">
        <v>1</v>
      </c>
      <c r="E79" s="24" t="n">
        <v>0</v>
      </c>
      <c r="F79" s="24" t="n">
        <v>0</v>
      </c>
      <c r="G79" s="24" t="n">
        <v>0</v>
      </c>
      <c r="H79" s="25" t="n">
        <v>0</v>
      </c>
      <c r="M79" s="28"/>
      <c r="N79" s="28"/>
      <c r="O79" s="28"/>
      <c r="P79" s="28" t="n">
        <v>1</v>
      </c>
      <c r="Q79" s="28"/>
      <c r="R79" s="28"/>
      <c r="S79" s="28" t="n">
        <v>10</v>
      </c>
      <c r="T79" s="31" t="n">
        <v>2</v>
      </c>
      <c r="U79" s="28" t="n">
        <f aca="false">SUM(R79:T79)</f>
        <v>12</v>
      </c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32"/>
      <c r="AL79" s="28"/>
      <c r="AM79" s="28" t="n">
        <f aca="false">SUM(W79,Y79,AA79,AC79,AE79,AG79,AI79,AK79)</f>
        <v>0</v>
      </c>
      <c r="AN79" s="28" t="n">
        <f aca="false">SUM(X79,Z79,AB79,AD79,AF79,AH79,AJ79,AL79)</f>
        <v>0</v>
      </c>
      <c r="AO79" s="28"/>
      <c r="AP79" s="28"/>
      <c r="AQ79" s="28"/>
      <c r="AR79" s="28"/>
      <c r="AS79" s="28"/>
      <c r="AT79" s="28"/>
      <c r="AU79" s="27" t="s">
        <v>52</v>
      </c>
      <c r="AV79" s="27" t="s">
        <v>63</v>
      </c>
      <c r="AW79" s="27" t="s">
        <v>54</v>
      </c>
      <c r="AX79" s="27" t="s">
        <v>55</v>
      </c>
      <c r="AY79" s="27" t="s">
        <v>355</v>
      </c>
      <c r="AZ79" s="27" t="s">
        <v>102</v>
      </c>
      <c r="BA79" s="27" t="s">
        <v>57</v>
      </c>
      <c r="BB79" s="24" t="s">
        <v>58</v>
      </c>
      <c r="BC79" s="24" t="s">
        <v>68</v>
      </c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s="24" customFormat="true" ht="13.8" hidden="false" customHeight="false" outlineLevel="0" collapsed="false">
      <c r="A80" s="24" t="s">
        <v>356</v>
      </c>
      <c r="B80" s="24" t="s">
        <v>87</v>
      </c>
      <c r="C80" s="24" t="s">
        <v>357</v>
      </c>
      <c r="D80" s="24" t="n">
        <v>1</v>
      </c>
      <c r="E80" s="24" t="n">
        <v>0</v>
      </c>
      <c r="F80" s="24" t="n">
        <v>0</v>
      </c>
      <c r="G80" s="24" t="n">
        <v>0</v>
      </c>
      <c r="H80" s="25" t="n">
        <v>0</v>
      </c>
      <c r="M80" s="28"/>
      <c r="N80" s="28"/>
      <c r="O80" s="28"/>
      <c r="P80" s="28" t="n">
        <v>2</v>
      </c>
      <c r="Q80" s="28"/>
      <c r="R80" s="28"/>
      <c r="S80" s="28" t="n">
        <v>7</v>
      </c>
      <c r="T80" s="31" t="n">
        <v>3</v>
      </c>
      <c r="U80" s="28" t="n">
        <f aca="false">SUM(R80:T80)</f>
        <v>10</v>
      </c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32"/>
      <c r="AL80" s="28"/>
      <c r="AM80" s="28" t="n">
        <f aca="false">SUM(W80,Y80,AA80,AC80,AE80,AG80,AI80,AK80)</f>
        <v>0</v>
      </c>
      <c r="AN80" s="28" t="n">
        <f aca="false">SUM(X80,Z80,AB80,AD80,AF80,AH80,AJ80,AL80)</f>
        <v>0</v>
      </c>
      <c r="AO80" s="28"/>
      <c r="AP80" s="28"/>
      <c r="AQ80" s="28"/>
      <c r="AR80" s="28"/>
      <c r="AS80" s="28"/>
      <c r="AT80" s="28"/>
      <c r="AU80" s="27" t="s">
        <v>52</v>
      </c>
      <c r="AV80" s="27" t="s">
        <v>107</v>
      </c>
      <c r="AW80" s="27" t="s">
        <v>137</v>
      </c>
      <c r="AX80" s="27" t="s">
        <v>55</v>
      </c>
      <c r="AY80" s="27" t="s">
        <v>358</v>
      </c>
      <c r="AZ80" s="27" t="s">
        <v>195</v>
      </c>
      <c r="BA80" s="27" t="s">
        <v>84</v>
      </c>
      <c r="BB80" s="24" t="s">
        <v>58</v>
      </c>
      <c r="BC80" s="24" t="s">
        <v>68</v>
      </c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s="33" customFormat="true" ht="13.8" hidden="false" customHeight="false" outlineLevel="0" collapsed="false">
      <c r="A81" s="33" t="s">
        <v>359</v>
      </c>
      <c r="B81" s="33" t="s">
        <v>138</v>
      </c>
      <c r="C81" s="33" t="s">
        <v>233</v>
      </c>
      <c r="D81" s="33" t="n">
        <v>1</v>
      </c>
      <c r="E81" s="33" t="n">
        <v>0</v>
      </c>
      <c r="F81" s="33" t="n">
        <v>1</v>
      </c>
      <c r="G81" s="33" t="n">
        <v>0</v>
      </c>
      <c r="H81" s="34" t="n">
        <v>1</v>
      </c>
      <c r="I81" s="33" t="n">
        <v>2</v>
      </c>
      <c r="J81" s="35" t="s">
        <v>106</v>
      </c>
      <c r="K81" s="24" t="n">
        <v>1</v>
      </c>
      <c r="L81" s="35" t="n">
        <v>1</v>
      </c>
      <c r="M81" s="37" t="s">
        <v>51</v>
      </c>
      <c r="N81" s="37"/>
      <c r="O81" s="37"/>
      <c r="P81" s="37" t="n">
        <v>1</v>
      </c>
      <c r="Q81" s="37"/>
      <c r="R81" s="37"/>
      <c r="S81" s="37"/>
      <c r="T81" s="38" t="n">
        <v>1</v>
      </c>
      <c r="U81" s="37" t="n">
        <f aca="false">SUM(R81:T81)</f>
        <v>1</v>
      </c>
      <c r="V81" s="37"/>
      <c r="W81" s="37"/>
      <c r="X81" s="37"/>
      <c r="Y81" s="37"/>
      <c r="Z81" s="37"/>
      <c r="AA81" s="37" t="n">
        <v>5</v>
      </c>
      <c r="AB81" s="37" t="n">
        <v>5</v>
      </c>
      <c r="AC81" s="37"/>
      <c r="AD81" s="37"/>
      <c r="AE81" s="37" t="n">
        <v>2</v>
      </c>
      <c r="AF81" s="37" t="n">
        <v>2</v>
      </c>
      <c r="AG81" s="37"/>
      <c r="AH81" s="37"/>
      <c r="AI81" s="37" t="n">
        <v>1</v>
      </c>
      <c r="AJ81" s="37" t="n">
        <v>2</v>
      </c>
      <c r="AK81" s="39" t="n">
        <v>20</v>
      </c>
      <c r="AL81" s="37" t="n">
        <v>26</v>
      </c>
      <c r="AM81" s="37" t="n">
        <f aca="false">SUM(W81,Y81,AA81,AC81,AE81,AG81,AI81,AK81)</f>
        <v>28</v>
      </c>
      <c r="AN81" s="37" t="n">
        <f aca="false">SUM(X81,Z81,AB81,AD81,AF81,AH81,AJ81,AL81)</f>
        <v>35</v>
      </c>
      <c r="AO81" s="37" t="n">
        <v>1</v>
      </c>
      <c r="AP81" s="37"/>
      <c r="AQ81" s="37"/>
      <c r="AR81" s="37"/>
      <c r="AS81" s="37"/>
      <c r="AT81" s="37"/>
      <c r="AU81" s="40" t="s">
        <v>52</v>
      </c>
      <c r="AV81" s="40" t="s">
        <v>107</v>
      </c>
      <c r="AW81" s="40" t="s">
        <v>72</v>
      </c>
      <c r="AX81" s="40" t="s">
        <v>360</v>
      </c>
      <c r="AY81" s="40" t="s">
        <v>361</v>
      </c>
      <c r="AZ81" s="40" t="s">
        <v>182</v>
      </c>
      <c r="BA81" s="40" t="s">
        <v>362</v>
      </c>
      <c r="BB81" s="33" t="s">
        <v>58</v>
      </c>
      <c r="BC81" s="33" t="s">
        <v>68</v>
      </c>
      <c r="AKZ81" s="41"/>
      <c r="ALA81" s="41"/>
      <c r="ALB81" s="41"/>
      <c r="ALC81" s="41"/>
      <c r="ALD81" s="41"/>
      <c r="ALE81" s="41"/>
      <c r="ALF81" s="41"/>
      <c r="ALG81" s="41"/>
      <c r="ALH81" s="41"/>
      <c r="ALI81" s="41"/>
      <c r="ALJ81" s="41"/>
      <c r="ALK81" s="41"/>
      <c r="ALL81" s="41"/>
      <c r="ALM81" s="41"/>
      <c r="ALN81" s="41"/>
      <c r="ALO81" s="41"/>
      <c r="ALP81" s="41"/>
      <c r="ALQ81" s="41"/>
      <c r="ALR81" s="41"/>
      <c r="ALS81" s="41"/>
      <c r="ALT81" s="41"/>
      <c r="ALU81" s="41"/>
      <c r="ALV81" s="41"/>
      <c r="ALW81" s="41"/>
      <c r="ALX81" s="41"/>
      <c r="ALY81" s="41"/>
      <c r="ALZ81" s="41"/>
      <c r="AMA81" s="41"/>
      <c r="AMB81" s="41"/>
      <c r="AMC81" s="41"/>
      <c r="AMD81" s="41"/>
      <c r="AME81" s="41"/>
      <c r="AMF81" s="41"/>
      <c r="AMG81" s="41"/>
      <c r="AMH81" s="41"/>
      <c r="AMI81" s="41"/>
      <c r="AMJ81" s="0"/>
    </row>
    <row r="82" s="24" customFormat="true" ht="13.8" hidden="false" customHeight="false" outlineLevel="0" collapsed="false">
      <c r="A82" s="24" t="s">
        <v>363</v>
      </c>
      <c r="B82" s="24" t="s">
        <v>104</v>
      </c>
      <c r="C82" s="24" t="s">
        <v>88</v>
      </c>
      <c r="D82" s="24" t="n">
        <v>1</v>
      </c>
      <c r="E82" s="24" t="n">
        <v>0</v>
      </c>
      <c r="F82" s="24" t="n">
        <v>0</v>
      </c>
      <c r="G82" s="24" t="n">
        <v>0</v>
      </c>
      <c r="H82" s="25" t="n">
        <v>0</v>
      </c>
      <c r="M82" s="28"/>
      <c r="N82" s="28"/>
      <c r="O82" s="28"/>
      <c r="P82" s="28"/>
      <c r="Q82" s="28"/>
      <c r="R82" s="28"/>
      <c r="S82" s="28"/>
      <c r="T82" s="31"/>
      <c r="U82" s="28" t="n">
        <f aca="false">SUM(R82:T82)</f>
        <v>0</v>
      </c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32"/>
      <c r="AL82" s="28"/>
      <c r="AM82" s="28" t="n">
        <f aca="false">SUM(W82,Y82,AA82,AC82,AE82,AG82,AI82,AK82)</f>
        <v>0</v>
      </c>
      <c r="AN82" s="28" t="n">
        <f aca="false">SUM(X82,Z82,AB82,AD82,AF82,AH82,AJ82,AL82)</f>
        <v>0</v>
      </c>
      <c r="AO82" s="28"/>
      <c r="AP82" s="28"/>
      <c r="AQ82" s="28"/>
      <c r="AR82" s="28"/>
      <c r="AS82" s="28"/>
      <c r="AT82" s="28"/>
      <c r="AU82" s="27" t="s">
        <v>52</v>
      </c>
      <c r="AV82" s="27" t="s">
        <v>193</v>
      </c>
      <c r="AW82" s="27" t="s">
        <v>54</v>
      </c>
      <c r="AX82" s="27" t="s">
        <v>55</v>
      </c>
      <c r="AY82" s="27" t="s">
        <v>95</v>
      </c>
      <c r="AZ82" s="27" t="s">
        <v>66</v>
      </c>
      <c r="BA82" s="27" t="s">
        <v>364</v>
      </c>
      <c r="BB82" s="24" t="s">
        <v>58</v>
      </c>
      <c r="BC82" s="24" t="s">
        <v>68</v>
      </c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s="24" customFormat="true" ht="13.8" hidden="false" customHeight="false" outlineLevel="0" collapsed="false">
      <c r="A83" s="24" t="s">
        <v>365</v>
      </c>
      <c r="B83" s="24" t="s">
        <v>366</v>
      </c>
      <c r="C83" s="24" t="s">
        <v>214</v>
      </c>
      <c r="D83" s="24" t="n">
        <v>1</v>
      </c>
      <c r="E83" s="24" t="n">
        <v>0</v>
      </c>
      <c r="F83" s="24" t="n">
        <v>0</v>
      </c>
      <c r="G83" s="24" t="n">
        <v>0</v>
      </c>
      <c r="H83" s="25" t="n">
        <v>0</v>
      </c>
      <c r="M83" s="28"/>
      <c r="N83" s="28"/>
      <c r="O83" s="28"/>
      <c r="P83" s="28" t="n">
        <v>1</v>
      </c>
      <c r="Q83" s="28"/>
      <c r="R83" s="28"/>
      <c r="S83" s="28" t="n">
        <v>1</v>
      </c>
      <c r="T83" s="31"/>
      <c r="U83" s="28" t="n">
        <f aca="false">SUM(R83:T83)</f>
        <v>1</v>
      </c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32"/>
      <c r="AL83" s="28"/>
      <c r="AM83" s="28" t="n">
        <f aca="false">SUM(W83,Y83,AA83,AC83,AE83,AG83,AI83,AK83)</f>
        <v>0</v>
      </c>
      <c r="AN83" s="28" t="n">
        <f aca="false">SUM(X83,Z83,AB83,AD83,AF83,AH83,AJ83,AL83)</f>
        <v>0</v>
      </c>
      <c r="AO83" s="28"/>
      <c r="AP83" s="28"/>
      <c r="AQ83" s="28"/>
      <c r="AR83" s="28"/>
      <c r="AS83" s="28"/>
      <c r="AT83" s="28"/>
      <c r="AU83" s="27" t="s">
        <v>113</v>
      </c>
      <c r="AV83" s="27" t="s">
        <v>193</v>
      </c>
      <c r="AW83" s="27" t="s">
        <v>54</v>
      </c>
      <c r="AX83" s="27" t="s">
        <v>55</v>
      </c>
      <c r="AY83" s="27" t="s">
        <v>367</v>
      </c>
      <c r="AZ83" s="27" t="s">
        <v>66</v>
      </c>
      <c r="BA83" s="27" t="s">
        <v>368</v>
      </c>
      <c r="BB83" s="24" t="s">
        <v>58</v>
      </c>
      <c r="BC83" s="24" t="s">
        <v>68</v>
      </c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s="24" customFormat="true" ht="13.8" hidden="false" customHeight="false" outlineLevel="0" collapsed="false">
      <c r="A84" s="24" t="s">
        <v>369</v>
      </c>
      <c r="B84" s="24" t="s">
        <v>211</v>
      </c>
      <c r="C84" s="24" t="s">
        <v>88</v>
      </c>
      <c r="D84" s="24" t="n">
        <v>1</v>
      </c>
      <c r="E84" s="24" t="n">
        <v>0</v>
      </c>
      <c r="F84" s="24" t="n">
        <v>0</v>
      </c>
      <c r="G84" s="24" t="n">
        <v>0</v>
      </c>
      <c r="H84" s="25" t="n">
        <v>0</v>
      </c>
      <c r="M84" s="28"/>
      <c r="N84" s="28"/>
      <c r="O84" s="28"/>
      <c r="P84" s="28" t="n">
        <v>2</v>
      </c>
      <c r="Q84" s="28"/>
      <c r="R84" s="28"/>
      <c r="S84" s="28" t="n">
        <v>19</v>
      </c>
      <c r="T84" s="31" t="n">
        <v>1</v>
      </c>
      <c r="U84" s="28" t="n">
        <f aca="false">SUM(R84:T84)</f>
        <v>20</v>
      </c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32" t="n">
        <v>1</v>
      </c>
      <c r="AL84" s="28" t="n">
        <v>1</v>
      </c>
      <c r="AM84" s="28" t="n">
        <f aca="false">SUM(W84,Y84,AA84,AC84,AE84,AG84,AI84,AK84)</f>
        <v>1</v>
      </c>
      <c r="AN84" s="28" t="n">
        <f aca="false">SUM(X84,Z84,AB84,AD84,AF84,AH84,AJ84,AL84)</f>
        <v>1</v>
      </c>
      <c r="AO84" s="28"/>
      <c r="AP84" s="28"/>
      <c r="AQ84" s="28"/>
      <c r="AR84" s="28"/>
      <c r="AS84" s="28"/>
      <c r="AT84" s="28"/>
      <c r="AU84" s="27" t="s">
        <v>52</v>
      </c>
      <c r="AV84" s="27" t="s">
        <v>53</v>
      </c>
      <c r="AW84" s="27" t="s">
        <v>54</v>
      </c>
      <c r="AX84" s="27" t="s">
        <v>55</v>
      </c>
      <c r="AY84" s="27" t="s">
        <v>370</v>
      </c>
      <c r="AZ84" s="27" t="s">
        <v>195</v>
      </c>
      <c r="BA84" s="27" t="s">
        <v>57</v>
      </c>
      <c r="BB84" s="24" t="s">
        <v>58</v>
      </c>
      <c r="BC84" s="24" t="s">
        <v>68</v>
      </c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s="24" customFormat="true" ht="13.8" hidden="false" customHeight="false" outlineLevel="0" collapsed="false">
      <c r="A85" s="24" t="s">
        <v>371</v>
      </c>
      <c r="B85" s="24" t="s">
        <v>151</v>
      </c>
      <c r="C85" s="24" t="s">
        <v>271</v>
      </c>
      <c r="D85" s="24" t="n">
        <v>1</v>
      </c>
      <c r="E85" s="24" t="n">
        <v>0</v>
      </c>
      <c r="F85" s="24" t="n">
        <v>0</v>
      </c>
      <c r="G85" s="24" t="n">
        <v>0</v>
      </c>
      <c r="H85" s="25" t="n">
        <v>0</v>
      </c>
      <c r="M85" s="28"/>
      <c r="N85" s="28"/>
      <c r="O85" s="28"/>
      <c r="P85" s="28"/>
      <c r="Q85" s="28"/>
      <c r="R85" s="28"/>
      <c r="S85" s="28" t="n">
        <v>5</v>
      </c>
      <c r="T85" s="31" t="n">
        <v>2</v>
      </c>
      <c r="U85" s="28" t="n">
        <f aca="false">SUM(R85:T85)</f>
        <v>7</v>
      </c>
      <c r="V85" s="28"/>
      <c r="W85" s="28"/>
      <c r="X85" s="28"/>
      <c r="Y85" s="28"/>
      <c r="Z85" s="28"/>
      <c r="AA85" s="28" t="n">
        <v>1</v>
      </c>
      <c r="AB85" s="28" t="n">
        <v>1</v>
      </c>
      <c r="AC85" s="28"/>
      <c r="AD85" s="28"/>
      <c r="AE85" s="28"/>
      <c r="AF85" s="28"/>
      <c r="AG85" s="28"/>
      <c r="AH85" s="28"/>
      <c r="AI85" s="28"/>
      <c r="AJ85" s="28"/>
      <c r="AK85" s="32"/>
      <c r="AL85" s="28"/>
      <c r="AM85" s="28" t="n">
        <f aca="false">SUM(W85,Y85,AA85,AC85,AE85,AG85,AI85,AK85)</f>
        <v>1</v>
      </c>
      <c r="AN85" s="28" t="n">
        <f aca="false">SUM(X85,Z85,AB85,AD85,AF85,AH85,AJ85,AL85)</f>
        <v>1</v>
      </c>
      <c r="AO85" s="28"/>
      <c r="AP85" s="28"/>
      <c r="AQ85" s="28"/>
      <c r="AR85" s="28"/>
      <c r="AS85" s="28"/>
      <c r="AT85" s="28"/>
      <c r="AU85" s="27" t="s">
        <v>225</v>
      </c>
      <c r="AV85" s="27" t="s">
        <v>53</v>
      </c>
      <c r="AW85" s="27" t="s">
        <v>170</v>
      </c>
      <c r="AX85" s="27" t="s">
        <v>55</v>
      </c>
      <c r="AY85" s="27" t="s">
        <v>95</v>
      </c>
      <c r="AZ85" s="27" t="s">
        <v>66</v>
      </c>
      <c r="BA85" s="27" t="s">
        <v>239</v>
      </c>
      <c r="BB85" s="24" t="s">
        <v>280</v>
      </c>
      <c r="BC85" s="24" t="s">
        <v>68</v>
      </c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s="24" customFormat="true" ht="13.8" hidden="false" customHeight="false" outlineLevel="0" collapsed="false">
      <c r="A86" s="24" t="s">
        <v>372</v>
      </c>
      <c r="B86" s="24" t="s">
        <v>373</v>
      </c>
      <c r="C86" s="24" t="s">
        <v>156</v>
      </c>
      <c r="D86" s="24" t="n">
        <v>1</v>
      </c>
      <c r="E86" s="24" t="n">
        <v>0</v>
      </c>
      <c r="F86" s="24" t="n">
        <v>0</v>
      </c>
      <c r="G86" s="24" t="n">
        <v>0</v>
      </c>
      <c r="H86" s="25" t="n">
        <v>0</v>
      </c>
      <c r="M86" s="28"/>
      <c r="N86" s="28"/>
      <c r="O86" s="28"/>
      <c r="P86" s="28"/>
      <c r="Q86" s="28"/>
      <c r="R86" s="28"/>
      <c r="S86" s="28" t="n">
        <v>25</v>
      </c>
      <c r="T86" s="31" t="n">
        <v>1</v>
      </c>
      <c r="U86" s="28" t="n">
        <f aca="false">SUM(R86:T86)</f>
        <v>26</v>
      </c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32"/>
      <c r="AL86" s="28"/>
      <c r="AM86" s="28" t="n">
        <f aca="false">SUM(W86,Y86,AA86,AC86,AE86,AG86,AI86,AK86)</f>
        <v>0</v>
      </c>
      <c r="AN86" s="28" t="n">
        <f aca="false">SUM(X86,Z86,AB86,AD86,AF86,AH86,AJ86,AL86)</f>
        <v>0</v>
      </c>
      <c r="AO86" s="28"/>
      <c r="AP86" s="28"/>
      <c r="AQ86" s="28"/>
      <c r="AR86" s="28"/>
      <c r="AS86" s="28"/>
      <c r="AT86" s="28"/>
      <c r="AU86" s="27" t="s">
        <v>52</v>
      </c>
      <c r="AV86" s="27" t="s">
        <v>101</v>
      </c>
      <c r="AW86" s="27" t="s">
        <v>54</v>
      </c>
      <c r="AX86" s="27" t="s">
        <v>55</v>
      </c>
      <c r="AY86" s="27" t="s">
        <v>157</v>
      </c>
      <c r="AZ86" s="27" t="s">
        <v>66</v>
      </c>
      <c r="BA86" s="27" t="s">
        <v>374</v>
      </c>
      <c r="BB86" s="24" t="s">
        <v>58</v>
      </c>
      <c r="BC86" s="24" t="s">
        <v>201</v>
      </c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s="24" customFormat="true" ht="13.8" hidden="false" customHeight="false" outlineLevel="0" collapsed="false">
      <c r="A87" s="24" t="s">
        <v>375</v>
      </c>
      <c r="B87" s="24" t="s">
        <v>145</v>
      </c>
      <c r="C87" s="24" t="s">
        <v>376</v>
      </c>
      <c r="D87" s="24" t="n">
        <v>1</v>
      </c>
      <c r="E87" s="24" t="n">
        <v>0</v>
      </c>
      <c r="F87" s="24" t="n">
        <v>0</v>
      </c>
      <c r="G87" s="24" t="n">
        <v>0</v>
      </c>
      <c r="H87" s="25" t="n">
        <v>0</v>
      </c>
      <c r="M87" s="28"/>
      <c r="N87" s="28"/>
      <c r="O87" s="28"/>
      <c r="P87" s="28" t="n">
        <v>1</v>
      </c>
      <c r="Q87" s="28"/>
      <c r="R87" s="28"/>
      <c r="S87" s="28" t="n">
        <v>19</v>
      </c>
      <c r="T87" s="31" t="n">
        <v>3</v>
      </c>
      <c r="U87" s="28" t="n">
        <f aca="false">SUM(R87:T87)</f>
        <v>22</v>
      </c>
      <c r="V87" s="28"/>
      <c r="W87" s="28"/>
      <c r="X87" s="28"/>
      <c r="Y87" s="28"/>
      <c r="Z87" s="28"/>
      <c r="AA87" s="28" t="n">
        <v>1</v>
      </c>
      <c r="AB87" s="28" t="n">
        <v>1</v>
      </c>
      <c r="AC87" s="28"/>
      <c r="AD87" s="28"/>
      <c r="AE87" s="28"/>
      <c r="AF87" s="28"/>
      <c r="AG87" s="28"/>
      <c r="AH87" s="28"/>
      <c r="AI87" s="28"/>
      <c r="AJ87" s="28"/>
      <c r="AK87" s="32"/>
      <c r="AL87" s="28"/>
      <c r="AM87" s="28" t="n">
        <f aca="false">SUM(W87,Y87,AA87,AC87,AE87,AG87,AI87,AK87)</f>
        <v>1</v>
      </c>
      <c r="AN87" s="28" t="n">
        <f aca="false">SUM(X87,Z87,AB87,AD87,AF87,AH87,AJ87,AL87)</f>
        <v>1</v>
      </c>
      <c r="AO87" s="28"/>
      <c r="AP87" s="28"/>
      <c r="AQ87" s="28"/>
      <c r="AR87" s="28"/>
      <c r="AS87" s="28"/>
      <c r="AT87" s="28" t="n">
        <v>1</v>
      </c>
      <c r="AU87" s="27" t="s">
        <v>52</v>
      </c>
      <c r="AV87" s="27" t="s">
        <v>107</v>
      </c>
      <c r="AW87" s="27" t="s">
        <v>54</v>
      </c>
      <c r="AX87" s="27" t="s">
        <v>55</v>
      </c>
      <c r="AY87" s="27" t="s">
        <v>377</v>
      </c>
      <c r="AZ87" s="27" t="s">
        <v>66</v>
      </c>
      <c r="BA87" s="27" t="s">
        <v>84</v>
      </c>
      <c r="BB87" s="24" t="s">
        <v>58</v>
      </c>
      <c r="BC87" s="24" t="s">
        <v>201</v>
      </c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s="33" customFormat="true" ht="13.8" hidden="false" customHeight="false" outlineLevel="0" collapsed="false">
      <c r="A88" s="33" t="s">
        <v>378</v>
      </c>
      <c r="B88" s="33" t="s">
        <v>352</v>
      </c>
      <c r="C88" s="33" t="s">
        <v>376</v>
      </c>
      <c r="D88" s="33" t="n">
        <v>1</v>
      </c>
      <c r="E88" s="33" t="n">
        <v>0</v>
      </c>
      <c r="F88" s="33" t="n">
        <v>0</v>
      </c>
      <c r="G88" s="33" t="n">
        <v>0</v>
      </c>
      <c r="H88" s="34" t="n">
        <v>0</v>
      </c>
      <c r="I88" s="35" t="n">
        <v>2</v>
      </c>
      <c r="J88" s="33" t="s">
        <v>106</v>
      </c>
      <c r="K88" s="24" t="n">
        <v>1</v>
      </c>
      <c r="L88" s="33" t="n">
        <v>1</v>
      </c>
      <c r="M88" s="37"/>
      <c r="N88" s="37"/>
      <c r="O88" s="37"/>
      <c r="P88" s="37"/>
      <c r="Q88" s="37"/>
      <c r="R88" s="37"/>
      <c r="S88" s="37" t="n">
        <v>1</v>
      </c>
      <c r="T88" s="38" t="n">
        <v>1</v>
      </c>
      <c r="U88" s="37" t="n">
        <f aca="false">SUM(R88:T88)</f>
        <v>2</v>
      </c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9"/>
      <c r="AL88" s="37"/>
      <c r="AM88" s="37" t="n">
        <f aca="false">SUM(W88,Y88,AA88,AC88,AE88,AG88,AI88,AK88)</f>
        <v>0</v>
      </c>
      <c r="AN88" s="37" t="n">
        <f aca="false">SUM(X88,Z88,AB88,AD88,AF88,AH88,AJ88,AL88)</f>
        <v>0</v>
      </c>
      <c r="AO88" s="37"/>
      <c r="AP88" s="37"/>
      <c r="AQ88" s="37"/>
      <c r="AR88" s="37"/>
      <c r="AS88" s="37"/>
      <c r="AT88" s="37"/>
      <c r="AU88" s="40" t="s">
        <v>52</v>
      </c>
      <c r="AV88" s="40" t="s">
        <v>107</v>
      </c>
      <c r="AW88" s="40" t="s">
        <v>72</v>
      </c>
      <c r="AX88" s="40" t="s">
        <v>379</v>
      </c>
      <c r="AY88" s="40" t="s">
        <v>220</v>
      </c>
      <c r="AZ88" s="40" t="s">
        <v>66</v>
      </c>
      <c r="BA88" s="40" t="s">
        <v>380</v>
      </c>
      <c r="BB88" s="33" t="s">
        <v>58</v>
      </c>
      <c r="BC88" s="33" t="s">
        <v>68</v>
      </c>
      <c r="AKZ88" s="41"/>
      <c r="ALA88" s="41"/>
      <c r="ALB88" s="41"/>
      <c r="ALC88" s="41"/>
      <c r="ALD88" s="41"/>
      <c r="ALE88" s="41"/>
      <c r="ALF88" s="41"/>
      <c r="ALG88" s="41"/>
      <c r="ALH88" s="41"/>
      <c r="ALI88" s="41"/>
      <c r="ALJ88" s="41"/>
      <c r="ALK88" s="41"/>
      <c r="ALL88" s="41"/>
      <c r="ALM88" s="41"/>
      <c r="ALN88" s="41"/>
      <c r="ALO88" s="41"/>
      <c r="ALP88" s="41"/>
      <c r="ALQ88" s="41"/>
      <c r="ALR88" s="41"/>
      <c r="ALS88" s="41"/>
      <c r="ALT88" s="41"/>
      <c r="ALU88" s="41"/>
      <c r="ALV88" s="41"/>
      <c r="ALW88" s="41"/>
      <c r="ALX88" s="41"/>
      <c r="ALY88" s="41"/>
      <c r="ALZ88" s="41"/>
      <c r="AMA88" s="41"/>
      <c r="AMB88" s="41"/>
      <c r="AMC88" s="41"/>
      <c r="AMD88" s="41"/>
      <c r="AME88" s="41"/>
      <c r="AMF88" s="41"/>
      <c r="AMG88" s="41"/>
      <c r="AMH88" s="41"/>
      <c r="AMI88" s="41"/>
      <c r="AMJ88" s="0"/>
    </row>
    <row r="89" s="24" customFormat="true" ht="13.8" hidden="false" customHeight="false" outlineLevel="0" collapsed="false">
      <c r="A89" s="24" t="s">
        <v>381</v>
      </c>
      <c r="B89" s="24" t="s">
        <v>104</v>
      </c>
      <c r="C89" s="24" t="s">
        <v>382</v>
      </c>
      <c r="D89" s="24" t="n">
        <v>1</v>
      </c>
      <c r="E89" s="24" t="n">
        <v>0</v>
      </c>
      <c r="F89" s="24" t="n">
        <v>0</v>
      </c>
      <c r="G89" s="24" t="n">
        <v>0</v>
      </c>
      <c r="H89" s="25" t="n">
        <v>0</v>
      </c>
      <c r="M89" s="28"/>
      <c r="N89" s="28"/>
      <c r="O89" s="28"/>
      <c r="P89" s="28"/>
      <c r="Q89" s="28"/>
      <c r="R89" s="28"/>
      <c r="S89" s="28" t="n">
        <v>28</v>
      </c>
      <c r="T89" s="31" t="n">
        <v>1</v>
      </c>
      <c r="U89" s="28" t="n">
        <f aca="false">SUM(R89:T89)</f>
        <v>29</v>
      </c>
      <c r="V89" s="28"/>
      <c r="W89" s="28"/>
      <c r="X89" s="28"/>
      <c r="Y89" s="28" t="n">
        <v>2</v>
      </c>
      <c r="Z89" s="28" t="n">
        <v>4</v>
      </c>
      <c r="AA89" s="28" t="n">
        <v>6</v>
      </c>
      <c r="AB89" s="28" t="n">
        <v>7</v>
      </c>
      <c r="AC89" s="28" t="n">
        <v>1</v>
      </c>
      <c r="AD89" s="28" t="n">
        <v>1</v>
      </c>
      <c r="AE89" s="28"/>
      <c r="AF89" s="28"/>
      <c r="AG89" s="28" t="n">
        <v>3</v>
      </c>
      <c r="AH89" s="28" t="n">
        <v>4</v>
      </c>
      <c r="AI89" s="28"/>
      <c r="AJ89" s="28"/>
      <c r="AK89" s="32" t="n">
        <v>9</v>
      </c>
      <c r="AL89" s="28" t="n">
        <v>13</v>
      </c>
      <c r="AM89" s="28" t="n">
        <f aca="false">SUM(W89,Y89,AA89,AC89,AE89,AG89,AI89,AK89)</f>
        <v>21</v>
      </c>
      <c r="AN89" s="28" t="n">
        <f aca="false">SUM(X89,Z89,AB89,AD89,AF89,AH89,AJ89,AL89)</f>
        <v>29</v>
      </c>
      <c r="AO89" s="28" t="n">
        <v>1</v>
      </c>
      <c r="AP89" s="28"/>
      <c r="AQ89" s="28"/>
      <c r="AR89" s="28"/>
      <c r="AS89" s="28"/>
      <c r="AT89" s="28"/>
      <c r="AU89" s="27" t="s">
        <v>52</v>
      </c>
      <c r="AV89" s="27" t="s">
        <v>89</v>
      </c>
      <c r="AW89" s="27" t="s">
        <v>137</v>
      </c>
      <c r="AX89" s="27" t="s">
        <v>55</v>
      </c>
      <c r="AY89" s="27" t="s">
        <v>383</v>
      </c>
      <c r="AZ89" s="27" t="s">
        <v>66</v>
      </c>
      <c r="BA89" s="27" t="s">
        <v>384</v>
      </c>
      <c r="BB89" s="24" t="s">
        <v>58</v>
      </c>
      <c r="BC89" s="24" t="s">
        <v>68</v>
      </c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s="24" customFormat="true" ht="13.8" hidden="false" customHeight="false" outlineLevel="0" collapsed="false">
      <c r="A90" s="24" t="s">
        <v>385</v>
      </c>
      <c r="B90" s="24" t="s">
        <v>330</v>
      </c>
      <c r="C90" s="24" t="s">
        <v>271</v>
      </c>
      <c r="D90" s="24" t="n">
        <v>1</v>
      </c>
      <c r="E90" s="24" t="n">
        <v>1</v>
      </c>
      <c r="F90" s="24" t="n">
        <v>1</v>
      </c>
      <c r="G90" s="24" t="n">
        <v>1</v>
      </c>
      <c r="H90" s="25" t="n">
        <v>1</v>
      </c>
      <c r="M90" s="28"/>
      <c r="N90" s="28"/>
      <c r="O90" s="28"/>
      <c r="P90" s="28"/>
      <c r="Q90" s="28"/>
      <c r="R90" s="28"/>
      <c r="S90" s="28" t="n">
        <v>13</v>
      </c>
      <c r="T90" s="31" t="n">
        <v>1</v>
      </c>
      <c r="U90" s="28" t="n">
        <f aca="false">SUM(R90:T90)</f>
        <v>14</v>
      </c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32"/>
      <c r="AL90" s="28"/>
      <c r="AM90" s="28" t="n">
        <f aca="false">SUM(W90,Y90,AA90,AC90,AE90,AG90,AI90,AK90)</f>
        <v>0</v>
      </c>
      <c r="AN90" s="28" t="n">
        <f aca="false">SUM(X90,Z90,AB90,AD90,AF90,AH90,AJ90,AL90)</f>
        <v>0</v>
      </c>
      <c r="AO90" s="28"/>
      <c r="AP90" s="28"/>
      <c r="AQ90" s="28"/>
      <c r="AR90" s="28"/>
      <c r="AS90" s="28"/>
      <c r="AT90" s="28"/>
      <c r="AU90" s="27" t="s">
        <v>52</v>
      </c>
      <c r="AV90" s="27" t="s">
        <v>107</v>
      </c>
      <c r="AW90" s="27" t="s">
        <v>129</v>
      </c>
      <c r="AX90" s="27" t="s">
        <v>386</v>
      </c>
      <c r="AY90" s="27" t="s">
        <v>387</v>
      </c>
      <c r="AZ90" s="27" t="s">
        <v>388</v>
      </c>
      <c r="BA90" s="27" t="s">
        <v>311</v>
      </c>
      <c r="BB90" s="24" t="s">
        <v>96</v>
      </c>
      <c r="BC90" s="24" t="s">
        <v>261</v>
      </c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s="33" customFormat="true" ht="13.8" hidden="false" customHeight="false" outlineLevel="0" collapsed="false">
      <c r="A91" s="33" t="s">
        <v>389</v>
      </c>
      <c r="B91" s="33" t="s">
        <v>87</v>
      </c>
      <c r="C91" s="33" t="s">
        <v>135</v>
      </c>
      <c r="D91" s="33" t="n">
        <v>1</v>
      </c>
      <c r="E91" s="33" t="n">
        <v>0</v>
      </c>
      <c r="F91" s="33" t="n">
        <v>0</v>
      </c>
      <c r="G91" s="33" t="n">
        <v>0</v>
      </c>
      <c r="H91" s="34" t="n">
        <v>0</v>
      </c>
      <c r="M91" s="37"/>
      <c r="N91" s="37"/>
      <c r="O91" s="37"/>
      <c r="P91" s="37"/>
      <c r="Q91" s="37"/>
      <c r="R91" s="37"/>
      <c r="S91" s="37"/>
      <c r="T91" s="38" t="n">
        <v>2</v>
      </c>
      <c r="U91" s="37" t="n">
        <f aca="false">SUM(R91:T91)</f>
        <v>2</v>
      </c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9" t="n">
        <v>1</v>
      </c>
      <c r="AL91" s="37" t="n">
        <v>1</v>
      </c>
      <c r="AM91" s="37" t="n">
        <f aca="false">SUM(W91,Y91,AA91,AC91,AE91,AG91,AI91,AK91)</f>
        <v>1</v>
      </c>
      <c r="AN91" s="37" t="n">
        <f aca="false">SUM(X91,Z91,AB91,AD91,AF91,AH91,AJ91,AL91)</f>
        <v>1</v>
      </c>
      <c r="AO91" s="37"/>
      <c r="AP91" s="37"/>
      <c r="AQ91" s="37"/>
      <c r="AR91" s="37"/>
      <c r="AS91" s="37"/>
      <c r="AT91" s="37"/>
      <c r="AU91" s="40" t="s">
        <v>52</v>
      </c>
      <c r="AV91" s="40" t="s">
        <v>107</v>
      </c>
      <c r="AW91" s="40" t="s">
        <v>129</v>
      </c>
      <c r="AX91" s="40" t="s">
        <v>55</v>
      </c>
      <c r="AY91" s="40" t="s">
        <v>390</v>
      </c>
      <c r="AZ91" s="40" t="s">
        <v>74</v>
      </c>
      <c r="BA91" s="40" t="s">
        <v>143</v>
      </c>
      <c r="BB91" s="33" t="s">
        <v>58</v>
      </c>
      <c r="BC91" s="33" t="s">
        <v>68</v>
      </c>
      <c r="AKZ91" s="41"/>
      <c r="ALA91" s="41"/>
      <c r="ALB91" s="41"/>
      <c r="ALC91" s="41"/>
      <c r="ALD91" s="41"/>
      <c r="ALE91" s="41"/>
      <c r="ALF91" s="41"/>
      <c r="ALG91" s="41"/>
      <c r="ALH91" s="41"/>
      <c r="ALI91" s="41"/>
      <c r="ALJ91" s="41"/>
      <c r="ALK91" s="41"/>
      <c r="ALL91" s="41"/>
      <c r="ALM91" s="41"/>
      <c r="ALN91" s="41"/>
      <c r="ALO91" s="41"/>
      <c r="ALP91" s="41"/>
      <c r="ALQ91" s="41"/>
      <c r="ALR91" s="41"/>
      <c r="ALS91" s="41"/>
      <c r="ALT91" s="41"/>
      <c r="ALU91" s="41"/>
      <c r="ALV91" s="41"/>
      <c r="ALW91" s="41"/>
      <c r="ALX91" s="41"/>
      <c r="ALY91" s="41"/>
      <c r="ALZ91" s="41"/>
      <c r="AMA91" s="41"/>
      <c r="AMB91" s="41"/>
      <c r="AMC91" s="41"/>
      <c r="AMD91" s="41"/>
      <c r="AME91" s="41"/>
      <c r="AMF91" s="41"/>
      <c r="AMG91" s="41"/>
      <c r="AMH91" s="41"/>
      <c r="AMI91" s="41"/>
      <c r="AMJ91" s="0"/>
    </row>
    <row r="92" s="33" customFormat="true" ht="13.8" hidden="false" customHeight="false" outlineLevel="0" collapsed="false">
      <c r="A92" s="33" t="s">
        <v>391</v>
      </c>
      <c r="B92" s="33" t="s">
        <v>198</v>
      </c>
      <c r="C92" s="33" t="s">
        <v>92</v>
      </c>
      <c r="D92" s="33" t="n">
        <v>1</v>
      </c>
      <c r="E92" s="33" t="n">
        <v>0</v>
      </c>
      <c r="F92" s="33" t="n">
        <v>0</v>
      </c>
      <c r="G92" s="33" t="n">
        <v>0</v>
      </c>
      <c r="H92" s="34" t="n">
        <v>0</v>
      </c>
      <c r="I92" s="33" t="n">
        <v>2</v>
      </c>
      <c r="J92" s="33" t="s">
        <v>106</v>
      </c>
      <c r="K92" s="24" t="n">
        <v>1</v>
      </c>
      <c r="L92" s="33" t="n">
        <v>1</v>
      </c>
      <c r="M92" s="37"/>
      <c r="N92" s="37"/>
      <c r="O92" s="37"/>
      <c r="P92" s="37" t="n">
        <v>5</v>
      </c>
      <c r="Q92" s="37"/>
      <c r="R92" s="37"/>
      <c r="S92" s="37" t="n">
        <v>6</v>
      </c>
      <c r="T92" s="38" t="n">
        <v>2</v>
      </c>
      <c r="U92" s="37" t="n">
        <f aca="false">SUM(R92:T92)</f>
        <v>8</v>
      </c>
      <c r="V92" s="37" t="n">
        <v>1</v>
      </c>
      <c r="W92" s="37"/>
      <c r="X92" s="37"/>
      <c r="Y92" s="37" t="n">
        <v>2</v>
      </c>
      <c r="Z92" s="37" t="n">
        <v>5</v>
      </c>
      <c r="AA92" s="37" t="n">
        <v>15</v>
      </c>
      <c r="AB92" s="37" t="n">
        <v>18</v>
      </c>
      <c r="AC92" s="37"/>
      <c r="AD92" s="37"/>
      <c r="AE92" s="37" t="n">
        <v>9</v>
      </c>
      <c r="AF92" s="37" t="n">
        <v>13</v>
      </c>
      <c r="AG92" s="37"/>
      <c r="AH92" s="37"/>
      <c r="AI92" s="37" t="n">
        <v>4</v>
      </c>
      <c r="AJ92" s="37" t="n">
        <v>4</v>
      </c>
      <c r="AK92" s="39" t="n">
        <v>47</v>
      </c>
      <c r="AL92" s="37" t="n">
        <v>64</v>
      </c>
      <c r="AM92" s="37" t="n">
        <f aca="false">SUM(W92,Y92,AA92,AC92,AE92,AG92,AI92,AK92)</f>
        <v>77</v>
      </c>
      <c r="AN92" s="37" t="n">
        <f aca="false">SUM(X92,Z92,AB92,AD92,AF92,AH92,AJ92,AL92)</f>
        <v>104</v>
      </c>
      <c r="AO92" s="37"/>
      <c r="AP92" s="37"/>
      <c r="AQ92" s="37"/>
      <c r="AR92" s="37"/>
      <c r="AS92" s="37"/>
      <c r="AT92" s="37" t="n">
        <v>1</v>
      </c>
      <c r="AU92" s="40" t="s">
        <v>52</v>
      </c>
      <c r="AV92" s="40" t="s">
        <v>392</v>
      </c>
      <c r="AW92" s="40" t="s">
        <v>72</v>
      </c>
      <c r="AX92" s="40" t="s">
        <v>393</v>
      </c>
      <c r="AY92" s="40" t="s">
        <v>65</v>
      </c>
      <c r="AZ92" s="40" t="s">
        <v>394</v>
      </c>
      <c r="BA92" s="40" t="s">
        <v>395</v>
      </c>
      <c r="BB92" s="33" t="s">
        <v>291</v>
      </c>
      <c r="BC92" s="33" t="s">
        <v>335</v>
      </c>
      <c r="AKZ92" s="41"/>
      <c r="ALA92" s="41"/>
      <c r="ALB92" s="41"/>
      <c r="ALC92" s="41"/>
      <c r="ALD92" s="41"/>
      <c r="ALE92" s="41"/>
      <c r="ALF92" s="41"/>
      <c r="ALG92" s="41"/>
      <c r="ALH92" s="41"/>
      <c r="ALI92" s="41"/>
      <c r="ALJ92" s="41"/>
      <c r="ALK92" s="41"/>
      <c r="ALL92" s="41"/>
      <c r="ALM92" s="41"/>
      <c r="ALN92" s="41"/>
      <c r="ALO92" s="41"/>
      <c r="ALP92" s="41"/>
      <c r="ALQ92" s="41"/>
      <c r="ALR92" s="41"/>
      <c r="ALS92" s="41"/>
      <c r="ALT92" s="41"/>
      <c r="ALU92" s="41"/>
      <c r="ALV92" s="41"/>
      <c r="ALW92" s="41"/>
      <c r="ALX92" s="41"/>
      <c r="ALY92" s="41"/>
      <c r="ALZ92" s="41"/>
      <c r="AMA92" s="41"/>
      <c r="AMB92" s="41"/>
      <c r="AMC92" s="41"/>
      <c r="AMD92" s="41"/>
      <c r="AME92" s="41"/>
      <c r="AMF92" s="41"/>
      <c r="AMG92" s="41"/>
      <c r="AMH92" s="41"/>
      <c r="AMI92" s="41"/>
      <c r="AMJ92" s="0"/>
    </row>
    <row r="93" s="24" customFormat="true" ht="13.8" hidden="false" customHeight="false" outlineLevel="0" collapsed="false">
      <c r="A93" s="24" t="s">
        <v>396</v>
      </c>
      <c r="B93" s="24" t="s">
        <v>397</v>
      </c>
      <c r="C93" s="24" t="s">
        <v>62</v>
      </c>
      <c r="D93" s="24" t="n">
        <v>1</v>
      </c>
      <c r="E93" s="24" t="n">
        <v>0</v>
      </c>
      <c r="F93" s="24" t="n">
        <v>0</v>
      </c>
      <c r="G93" s="24" t="n">
        <v>0</v>
      </c>
      <c r="H93" s="25" t="n">
        <v>0</v>
      </c>
      <c r="M93" s="28"/>
      <c r="N93" s="28"/>
      <c r="O93" s="28"/>
      <c r="P93" s="28" t="n">
        <v>2</v>
      </c>
      <c r="Q93" s="28"/>
      <c r="R93" s="28"/>
      <c r="S93" s="28" t="n">
        <v>18</v>
      </c>
      <c r="T93" s="31"/>
      <c r="U93" s="28" t="n">
        <f aca="false">SUM(R93:T93)</f>
        <v>18</v>
      </c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32" t="n">
        <v>1</v>
      </c>
      <c r="AL93" s="28" t="n">
        <v>1</v>
      </c>
      <c r="AM93" s="28" t="n">
        <f aca="false">SUM(W93,Y93,AA93,AC93,AE93,AG93,AI93,AK93)</f>
        <v>1</v>
      </c>
      <c r="AN93" s="28" t="n">
        <f aca="false">SUM(X93,Z93,AB93,AD93,AF93,AH93,AJ93,AL93)</f>
        <v>1</v>
      </c>
      <c r="AO93" s="28"/>
      <c r="AP93" s="28"/>
      <c r="AQ93" s="28"/>
      <c r="AR93" s="28"/>
      <c r="AS93" s="28"/>
      <c r="AT93" s="28"/>
      <c r="AU93" s="27" t="s">
        <v>52</v>
      </c>
      <c r="AV93" s="27" t="s">
        <v>107</v>
      </c>
      <c r="AW93" s="27" t="s">
        <v>54</v>
      </c>
      <c r="AX93" s="27" t="s">
        <v>55</v>
      </c>
      <c r="AY93" s="27" t="s">
        <v>220</v>
      </c>
      <c r="AZ93" s="27" t="s">
        <v>66</v>
      </c>
      <c r="BA93" s="27" t="s">
        <v>84</v>
      </c>
      <c r="BB93" s="24" t="s">
        <v>291</v>
      </c>
      <c r="BC93" s="24" t="s">
        <v>398</v>
      </c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s="24" customFormat="true" ht="13.8" hidden="false" customHeight="false" outlineLevel="0" collapsed="false">
      <c r="A94" s="24" t="s">
        <v>399</v>
      </c>
      <c r="B94" s="24" t="s">
        <v>400</v>
      </c>
      <c r="C94" s="24" t="s">
        <v>401</v>
      </c>
      <c r="D94" s="24" t="n">
        <v>1</v>
      </c>
      <c r="E94" s="24" t="n">
        <v>0</v>
      </c>
      <c r="F94" s="24" t="n">
        <v>0</v>
      </c>
      <c r="G94" s="24" t="n">
        <v>0</v>
      </c>
      <c r="H94" s="25" t="n">
        <v>0</v>
      </c>
      <c r="M94" s="28"/>
      <c r="N94" s="28"/>
      <c r="O94" s="28"/>
      <c r="P94" s="28"/>
      <c r="Q94" s="28"/>
      <c r="R94" s="28"/>
      <c r="S94" s="28" t="n">
        <v>29</v>
      </c>
      <c r="T94" s="31"/>
      <c r="U94" s="28" t="n">
        <f aca="false">SUM(R94:T94)</f>
        <v>29</v>
      </c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32"/>
      <c r="AL94" s="28"/>
      <c r="AM94" s="28" t="n">
        <f aca="false">SUM(W94,Y94,AA94,AC94,AE94,AG94,AI94,AK94)</f>
        <v>0</v>
      </c>
      <c r="AN94" s="28" t="n">
        <f aca="false">SUM(X94,Z94,AB94,AD94,AF94,AH94,AJ94,AL94)</f>
        <v>0</v>
      </c>
      <c r="AO94" s="28"/>
      <c r="AP94" s="28"/>
      <c r="AQ94" s="28"/>
      <c r="AR94" s="28"/>
      <c r="AS94" s="28"/>
      <c r="AT94" s="28"/>
      <c r="AU94" s="27" t="s">
        <v>52</v>
      </c>
      <c r="AV94" s="27" t="s">
        <v>53</v>
      </c>
      <c r="AW94" s="27" t="s">
        <v>54</v>
      </c>
      <c r="AX94" s="27" t="s">
        <v>55</v>
      </c>
      <c r="AY94" s="27" t="s">
        <v>402</v>
      </c>
      <c r="AZ94" s="27" t="s">
        <v>66</v>
      </c>
      <c r="BA94" s="27" t="s">
        <v>57</v>
      </c>
      <c r="BB94" s="24" t="s">
        <v>58</v>
      </c>
      <c r="BC94" s="24" t="s">
        <v>68</v>
      </c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s="33" customFormat="true" ht="13.8" hidden="false" customHeight="false" outlineLevel="0" collapsed="false">
      <c r="A95" s="33" t="s">
        <v>403</v>
      </c>
      <c r="B95" s="33" t="s">
        <v>160</v>
      </c>
      <c r="C95" s="33" t="s">
        <v>295</v>
      </c>
      <c r="D95" s="33" t="n">
        <v>1</v>
      </c>
      <c r="E95" s="33" t="n">
        <v>0</v>
      </c>
      <c r="F95" s="33" t="n">
        <v>0</v>
      </c>
      <c r="G95" s="33" t="n">
        <v>0</v>
      </c>
      <c r="H95" s="34" t="n">
        <v>0</v>
      </c>
      <c r="I95" s="33" t="n">
        <v>2</v>
      </c>
      <c r="J95" s="35" t="s">
        <v>234</v>
      </c>
      <c r="K95" s="24" t="n">
        <v>1</v>
      </c>
      <c r="L95" s="35" t="n">
        <v>1</v>
      </c>
      <c r="M95" s="37" t="s">
        <v>51</v>
      </c>
      <c r="N95" s="37"/>
      <c r="O95" s="37"/>
      <c r="P95" s="37" t="n">
        <v>3</v>
      </c>
      <c r="Q95" s="37"/>
      <c r="R95" s="37"/>
      <c r="S95" s="37" t="n">
        <v>3</v>
      </c>
      <c r="T95" s="38" t="n">
        <v>2</v>
      </c>
      <c r="U95" s="37" t="n">
        <f aca="false">SUM(R95:T95)</f>
        <v>5</v>
      </c>
      <c r="V95" s="37" t="n">
        <v>1</v>
      </c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9" t="n">
        <v>2</v>
      </c>
      <c r="AL95" s="37" t="n">
        <v>3</v>
      </c>
      <c r="AM95" s="37" t="n">
        <f aca="false">SUM(W95,Y95,AA95,AC95,AE95,AG95,AI95,AK95)</f>
        <v>2</v>
      </c>
      <c r="AN95" s="37" t="n">
        <f aca="false">SUM(X95,Z95,AB95,AD95,AF95,AH95,AJ95,AL95)</f>
        <v>3</v>
      </c>
      <c r="AO95" s="37"/>
      <c r="AP95" s="37"/>
      <c r="AQ95" s="37"/>
      <c r="AR95" s="37"/>
      <c r="AS95" s="37"/>
      <c r="AT95" s="37"/>
      <c r="AU95" s="40" t="s">
        <v>404</v>
      </c>
      <c r="AV95" s="40" t="s">
        <v>107</v>
      </c>
      <c r="AW95" s="40" t="s">
        <v>121</v>
      </c>
      <c r="AX95" s="40" t="s">
        <v>55</v>
      </c>
      <c r="AY95" s="40" t="s">
        <v>300</v>
      </c>
      <c r="AZ95" s="40" t="s">
        <v>66</v>
      </c>
      <c r="BA95" s="40" t="s">
        <v>217</v>
      </c>
      <c r="BB95" s="33" t="s">
        <v>58</v>
      </c>
      <c r="BC95" s="33" t="s">
        <v>287</v>
      </c>
      <c r="AKZ95" s="41"/>
      <c r="ALA95" s="41"/>
      <c r="ALB95" s="41"/>
      <c r="ALC95" s="41"/>
      <c r="ALD95" s="41"/>
      <c r="ALE95" s="41"/>
      <c r="ALF95" s="41"/>
      <c r="ALG95" s="41"/>
      <c r="ALH95" s="41"/>
      <c r="ALI95" s="41"/>
      <c r="ALJ95" s="41"/>
      <c r="ALK95" s="41"/>
      <c r="ALL95" s="41"/>
      <c r="ALM95" s="41"/>
      <c r="ALN95" s="41"/>
      <c r="ALO95" s="41"/>
      <c r="ALP95" s="41"/>
      <c r="ALQ95" s="41"/>
      <c r="ALR95" s="41"/>
      <c r="ALS95" s="41"/>
      <c r="ALT95" s="41"/>
      <c r="ALU95" s="41"/>
      <c r="ALV95" s="41"/>
      <c r="ALW95" s="41"/>
      <c r="ALX95" s="41"/>
      <c r="ALY95" s="41"/>
      <c r="ALZ95" s="41"/>
      <c r="AMA95" s="41"/>
      <c r="AMB95" s="41"/>
      <c r="AMC95" s="41"/>
      <c r="AMD95" s="41"/>
      <c r="AME95" s="41"/>
      <c r="AMF95" s="41"/>
      <c r="AMG95" s="41"/>
      <c r="AMH95" s="41"/>
      <c r="AMI95" s="41"/>
      <c r="AMJ95" s="0"/>
    </row>
    <row r="96" s="24" customFormat="true" ht="13.8" hidden="false" customHeight="false" outlineLevel="0" collapsed="false">
      <c r="A96" s="24" t="s">
        <v>405</v>
      </c>
      <c r="B96" s="24" t="s">
        <v>406</v>
      </c>
      <c r="C96" s="24" t="s">
        <v>214</v>
      </c>
      <c r="D96" s="24" t="n">
        <v>1</v>
      </c>
      <c r="E96" s="24" t="n">
        <v>0</v>
      </c>
      <c r="F96" s="24" t="n">
        <v>0</v>
      </c>
      <c r="G96" s="24" t="n">
        <v>0</v>
      </c>
      <c r="H96" s="25" t="n">
        <v>0</v>
      </c>
      <c r="M96" s="28"/>
      <c r="N96" s="28"/>
      <c r="O96" s="28"/>
      <c r="P96" s="28"/>
      <c r="Q96" s="28"/>
      <c r="R96" s="28"/>
      <c r="S96" s="28" t="n">
        <v>4</v>
      </c>
      <c r="T96" s="31"/>
      <c r="U96" s="28" t="n">
        <f aca="false">SUM(R96:T96)</f>
        <v>4</v>
      </c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32" t="n">
        <v>1</v>
      </c>
      <c r="AL96" s="28" t="n">
        <v>1</v>
      </c>
      <c r="AM96" s="28" t="n">
        <f aca="false">SUM(W96,Y96,AA96,AC96,AE96,AG96,AI96,AK96)</f>
        <v>1</v>
      </c>
      <c r="AN96" s="28" t="n">
        <f aca="false">SUM(X96,Z96,AB96,AD96,AF96,AH96,AJ96,AL96)</f>
        <v>1</v>
      </c>
      <c r="AO96" s="28"/>
      <c r="AP96" s="28"/>
      <c r="AQ96" s="28"/>
      <c r="AR96" s="28"/>
      <c r="AS96" s="28"/>
      <c r="AT96" s="28"/>
      <c r="AU96" s="27" t="s">
        <v>52</v>
      </c>
      <c r="AV96" s="27" t="s">
        <v>53</v>
      </c>
      <c r="AW96" s="27" t="s">
        <v>54</v>
      </c>
      <c r="AX96" s="27" t="s">
        <v>55</v>
      </c>
      <c r="AY96" s="27" t="s">
        <v>95</v>
      </c>
      <c r="AZ96" s="27" t="s">
        <v>66</v>
      </c>
      <c r="BA96" s="27" t="s">
        <v>84</v>
      </c>
      <c r="BB96" s="24" t="s">
        <v>96</v>
      </c>
      <c r="BC96" s="24" t="s">
        <v>97</v>
      </c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s="24" customFormat="true" ht="13.8" hidden="false" customHeight="false" outlineLevel="0" collapsed="false">
      <c r="A97" s="24" t="s">
        <v>407</v>
      </c>
      <c r="B97" s="24" t="s">
        <v>219</v>
      </c>
      <c r="C97" s="24" t="s">
        <v>408</v>
      </c>
      <c r="D97" s="24" t="n">
        <v>1</v>
      </c>
      <c r="E97" s="24" t="n">
        <v>0</v>
      </c>
      <c r="F97" s="24" t="n">
        <v>0</v>
      </c>
      <c r="G97" s="24" t="n">
        <v>0</v>
      </c>
      <c r="H97" s="25" t="n">
        <v>0</v>
      </c>
      <c r="M97" s="28"/>
      <c r="N97" s="28"/>
      <c r="O97" s="28"/>
      <c r="P97" s="28"/>
      <c r="Q97" s="28"/>
      <c r="R97" s="28"/>
      <c r="S97" s="28" t="n">
        <v>10</v>
      </c>
      <c r="T97" s="31" t="n">
        <v>1</v>
      </c>
      <c r="U97" s="28" t="n">
        <f aca="false">SUM(R97:T97)</f>
        <v>11</v>
      </c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32"/>
      <c r="AL97" s="28"/>
      <c r="AM97" s="28" t="n">
        <f aca="false">SUM(W97,Y97,AA97,AC97,AE97,AG97,AI97,AK97)</f>
        <v>0</v>
      </c>
      <c r="AN97" s="28" t="n">
        <f aca="false">SUM(X97,Z97,AB97,AD97,AF97,AH97,AJ97,AL97)</f>
        <v>0</v>
      </c>
      <c r="AO97" s="28"/>
      <c r="AP97" s="28"/>
      <c r="AQ97" s="28"/>
      <c r="AR97" s="28"/>
      <c r="AS97" s="28"/>
      <c r="AT97" s="28"/>
      <c r="AU97" s="27" t="s">
        <v>52</v>
      </c>
      <c r="AV97" s="27" t="s">
        <v>53</v>
      </c>
      <c r="AW97" s="27" t="s">
        <v>137</v>
      </c>
      <c r="AX97" s="27" t="s">
        <v>55</v>
      </c>
      <c r="AY97" s="27" t="s">
        <v>95</v>
      </c>
      <c r="AZ97" s="27" t="s">
        <v>102</v>
      </c>
      <c r="BA97" s="27" t="s">
        <v>260</v>
      </c>
      <c r="BB97" s="24" t="s">
        <v>96</v>
      </c>
      <c r="BC97" s="24" t="s">
        <v>261</v>
      </c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s="24" customFormat="true" ht="13.8" hidden="false" customHeight="false" outlineLevel="0" collapsed="false">
      <c r="A98" s="24" t="s">
        <v>409</v>
      </c>
      <c r="B98" s="24" t="s">
        <v>410</v>
      </c>
      <c r="C98" s="24" t="s">
        <v>376</v>
      </c>
      <c r="D98" s="24" t="n">
        <v>1</v>
      </c>
      <c r="E98" s="24" t="n">
        <v>0</v>
      </c>
      <c r="F98" s="24" t="n">
        <v>0</v>
      </c>
      <c r="G98" s="24" t="n">
        <v>0</v>
      </c>
      <c r="H98" s="25" t="n">
        <v>0</v>
      </c>
      <c r="M98" s="28"/>
      <c r="N98" s="28"/>
      <c r="O98" s="28"/>
      <c r="P98" s="28"/>
      <c r="Q98" s="28"/>
      <c r="R98" s="28"/>
      <c r="S98" s="28" t="n">
        <v>4</v>
      </c>
      <c r="T98" s="31" t="n">
        <v>2</v>
      </c>
      <c r="U98" s="28" t="n">
        <f aca="false">SUM(R98:T98)</f>
        <v>6</v>
      </c>
      <c r="V98" s="28"/>
      <c r="W98" s="28"/>
      <c r="X98" s="28"/>
      <c r="Y98" s="28"/>
      <c r="Z98" s="28"/>
      <c r="AA98" s="28" t="n">
        <v>1</v>
      </c>
      <c r="AB98" s="28" t="n">
        <v>1</v>
      </c>
      <c r="AC98" s="28"/>
      <c r="AD98" s="28"/>
      <c r="AE98" s="28"/>
      <c r="AF98" s="28"/>
      <c r="AG98" s="28"/>
      <c r="AH98" s="28"/>
      <c r="AI98" s="28"/>
      <c r="AJ98" s="28"/>
      <c r="AK98" s="32"/>
      <c r="AL98" s="28"/>
      <c r="AM98" s="28" t="n">
        <f aca="false">SUM(W98,Y98,AA98,AC98,AE98,AG98,AI98,AK98)</f>
        <v>1</v>
      </c>
      <c r="AN98" s="28" t="n">
        <f aca="false">SUM(X98,Z98,AB98,AD98,AF98,AH98,AJ98,AL98)</f>
        <v>1</v>
      </c>
      <c r="AO98" s="28"/>
      <c r="AP98" s="28"/>
      <c r="AQ98" s="28"/>
      <c r="AR98" s="28"/>
      <c r="AS98" s="28"/>
      <c r="AT98" s="28"/>
      <c r="AU98" s="27" t="s">
        <v>52</v>
      </c>
      <c r="AV98" s="27" t="s">
        <v>53</v>
      </c>
      <c r="AW98" s="27" t="s">
        <v>54</v>
      </c>
      <c r="AX98" s="27" t="s">
        <v>55</v>
      </c>
      <c r="AY98" s="27" t="s">
        <v>411</v>
      </c>
      <c r="AZ98" s="27" t="s">
        <v>66</v>
      </c>
      <c r="BA98" s="27" t="s">
        <v>412</v>
      </c>
      <c r="BB98" s="24" t="s">
        <v>58</v>
      </c>
      <c r="BC98" s="24" t="s">
        <v>201</v>
      </c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s="24" customFormat="true" ht="13.8" hidden="false" customHeight="false" outlineLevel="0" collapsed="false">
      <c r="A99" s="24" t="s">
        <v>413</v>
      </c>
      <c r="B99" s="24" t="s">
        <v>104</v>
      </c>
      <c r="C99" s="24" t="s">
        <v>62</v>
      </c>
      <c r="D99" s="24" t="n">
        <v>1</v>
      </c>
      <c r="E99" s="24" t="n">
        <v>0</v>
      </c>
      <c r="F99" s="24" t="n">
        <v>0</v>
      </c>
      <c r="G99" s="24" t="n">
        <v>0</v>
      </c>
      <c r="H99" s="25" t="n">
        <v>0</v>
      </c>
      <c r="M99" s="28"/>
      <c r="N99" s="28"/>
      <c r="O99" s="28"/>
      <c r="P99" s="28"/>
      <c r="Q99" s="28"/>
      <c r="R99" s="28"/>
      <c r="S99" s="28" t="n">
        <v>4</v>
      </c>
      <c r="T99" s="31"/>
      <c r="U99" s="28" t="n">
        <f aca="false">SUM(R99:T99)</f>
        <v>4</v>
      </c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32"/>
      <c r="AL99" s="28"/>
      <c r="AM99" s="28" t="n">
        <f aca="false">SUM(W99,Y99,AA99,AC99,AE99,AG99,AI99,AK99)</f>
        <v>0</v>
      </c>
      <c r="AN99" s="28" t="n">
        <f aca="false">SUM(X99,Z99,AB99,AD99,AF99,AH99,AJ99,AL99)</f>
        <v>0</v>
      </c>
      <c r="AO99" s="28"/>
      <c r="AP99" s="28"/>
      <c r="AQ99" s="28"/>
      <c r="AR99" s="28"/>
      <c r="AS99" s="28"/>
      <c r="AT99" s="28"/>
      <c r="AU99" s="27" t="s">
        <v>52</v>
      </c>
      <c r="AV99" s="27" t="s">
        <v>193</v>
      </c>
      <c r="AW99" s="27" t="s">
        <v>54</v>
      </c>
      <c r="AX99" s="27" t="s">
        <v>55</v>
      </c>
      <c r="AY99" s="27" t="s">
        <v>414</v>
      </c>
      <c r="AZ99" s="27" t="s">
        <v>66</v>
      </c>
      <c r="BA99" s="27" t="s">
        <v>239</v>
      </c>
      <c r="BB99" s="24" t="s">
        <v>58</v>
      </c>
      <c r="BC99" s="24" t="s">
        <v>68</v>
      </c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s="24" customFormat="true" ht="13.8" hidden="false" customHeight="false" outlineLevel="0" collapsed="false">
      <c r="A100" s="24" t="s">
        <v>415</v>
      </c>
      <c r="B100" s="24" t="s">
        <v>104</v>
      </c>
      <c r="C100" s="24" t="s">
        <v>416</v>
      </c>
      <c r="D100" s="24" t="n">
        <v>1</v>
      </c>
      <c r="E100" s="24" t="n">
        <v>0</v>
      </c>
      <c r="F100" s="24" t="n">
        <v>0</v>
      </c>
      <c r="G100" s="24" t="n">
        <v>0</v>
      </c>
      <c r="H100" s="25" t="n">
        <v>0</v>
      </c>
      <c r="M100" s="28"/>
      <c r="N100" s="28"/>
      <c r="O100" s="28"/>
      <c r="P100" s="28"/>
      <c r="Q100" s="28"/>
      <c r="R100" s="28"/>
      <c r="S100" s="28" t="n">
        <v>32</v>
      </c>
      <c r="T100" s="31" t="n">
        <v>1</v>
      </c>
      <c r="U100" s="28" t="n">
        <f aca="false">SUM(R100:T100)</f>
        <v>33</v>
      </c>
      <c r="V100" s="28"/>
      <c r="W100" s="28"/>
      <c r="X100" s="28"/>
      <c r="Y100" s="28"/>
      <c r="Z100" s="28"/>
      <c r="AA100" s="28" t="n">
        <v>4</v>
      </c>
      <c r="AB100" s="28" t="n">
        <v>4</v>
      </c>
      <c r="AC100" s="28"/>
      <c r="AD100" s="28"/>
      <c r="AE100" s="28"/>
      <c r="AF100" s="28"/>
      <c r="AG100" s="28"/>
      <c r="AH100" s="28"/>
      <c r="AI100" s="28" t="n">
        <v>1</v>
      </c>
      <c r="AJ100" s="28" t="n">
        <v>1</v>
      </c>
      <c r="AK100" s="32" t="n">
        <v>1</v>
      </c>
      <c r="AL100" s="28" t="n">
        <v>1</v>
      </c>
      <c r="AM100" s="28" t="n">
        <f aca="false">SUM(W100,Y100,AA100,AC100,AE100,AG100,AI100,AK100)</f>
        <v>6</v>
      </c>
      <c r="AN100" s="28" t="n">
        <f aca="false">SUM(X100,Z100,AB100,AD100,AF100,AH100,AJ100,AL100)</f>
        <v>6</v>
      </c>
      <c r="AO100" s="28"/>
      <c r="AP100" s="28"/>
      <c r="AQ100" s="28"/>
      <c r="AR100" s="28"/>
      <c r="AS100" s="28"/>
      <c r="AT100" s="28"/>
      <c r="AU100" s="27" t="s">
        <v>52</v>
      </c>
      <c r="AV100" s="27" t="s">
        <v>107</v>
      </c>
      <c r="AW100" s="27" t="s">
        <v>54</v>
      </c>
      <c r="AX100" s="27" t="s">
        <v>55</v>
      </c>
      <c r="AY100" s="27" t="s">
        <v>387</v>
      </c>
      <c r="AZ100" s="27" t="s">
        <v>66</v>
      </c>
      <c r="BA100" s="27" t="s">
        <v>374</v>
      </c>
      <c r="BB100" s="24" t="s">
        <v>58</v>
      </c>
      <c r="BC100" s="24" t="s">
        <v>77</v>
      </c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s="24" customFormat="true" ht="13.8" hidden="false" customHeight="false" outlineLevel="0" collapsed="false">
      <c r="A101" s="24" t="s">
        <v>417</v>
      </c>
      <c r="B101" s="24" t="s">
        <v>418</v>
      </c>
      <c r="C101" s="24" t="s">
        <v>92</v>
      </c>
      <c r="D101" s="24" t="n">
        <v>1</v>
      </c>
      <c r="E101" s="24" t="n">
        <v>0</v>
      </c>
      <c r="F101" s="24" t="n">
        <v>0</v>
      </c>
      <c r="G101" s="24" t="n">
        <v>0</v>
      </c>
      <c r="H101" s="25" t="n">
        <v>0</v>
      </c>
      <c r="I101" s="24" t="n">
        <v>2</v>
      </c>
      <c r="J101" s="24" t="s">
        <v>106</v>
      </c>
      <c r="K101" s="24" t="n">
        <v>1</v>
      </c>
      <c r="M101" s="28"/>
      <c r="N101" s="28"/>
      <c r="O101" s="28"/>
      <c r="P101" s="28" t="n">
        <v>1</v>
      </c>
      <c r="Q101" s="28"/>
      <c r="R101" s="28"/>
      <c r="S101" s="28" t="n">
        <v>6</v>
      </c>
      <c r="T101" s="31"/>
      <c r="U101" s="28" t="n">
        <f aca="false">SUM(R101:T101)</f>
        <v>6</v>
      </c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32" t="n">
        <v>1</v>
      </c>
      <c r="AL101" s="28" t="n">
        <v>1</v>
      </c>
      <c r="AM101" s="28" t="n">
        <f aca="false">SUM(W101,Y101,AA101,AC101,AE101,AG101,AI101,AK101)</f>
        <v>1</v>
      </c>
      <c r="AN101" s="28" t="n">
        <f aca="false">SUM(X101,Z101,AB101,AD101,AF101,AH101,AJ101,AL101)</f>
        <v>1</v>
      </c>
      <c r="AO101" s="28"/>
      <c r="AP101" s="28"/>
      <c r="AQ101" s="28"/>
      <c r="AR101" s="28"/>
      <c r="AS101" s="28"/>
      <c r="AT101" s="28"/>
      <c r="AU101" s="27" t="s">
        <v>52</v>
      </c>
      <c r="AV101" s="27" t="s">
        <v>120</v>
      </c>
      <c r="AW101" s="27" t="s">
        <v>72</v>
      </c>
      <c r="AX101" s="27" t="s">
        <v>55</v>
      </c>
      <c r="AY101" s="27" t="s">
        <v>163</v>
      </c>
      <c r="AZ101" s="27" t="s">
        <v>66</v>
      </c>
      <c r="BA101" s="27" t="s">
        <v>419</v>
      </c>
      <c r="BB101" s="24" t="s">
        <v>96</v>
      </c>
      <c r="BC101" s="24" t="s">
        <v>261</v>
      </c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s="24" customFormat="true" ht="13.8" hidden="false" customHeight="false" outlineLevel="0" collapsed="false">
      <c r="A102" s="24" t="s">
        <v>420</v>
      </c>
      <c r="B102" s="24" t="s">
        <v>265</v>
      </c>
      <c r="C102" s="24" t="s">
        <v>203</v>
      </c>
      <c r="D102" s="24" t="n">
        <v>1</v>
      </c>
      <c r="E102" s="24" t="n">
        <v>0</v>
      </c>
      <c r="F102" s="24" t="n">
        <v>0</v>
      </c>
      <c r="G102" s="24" t="n">
        <v>0</v>
      </c>
      <c r="H102" s="25" t="n">
        <v>0</v>
      </c>
      <c r="I102" s="24" t="n">
        <v>2</v>
      </c>
      <c r="J102" s="24" t="s">
        <v>136</v>
      </c>
      <c r="K102" s="24" t="n">
        <v>1</v>
      </c>
      <c r="M102" s="28"/>
      <c r="N102" s="28"/>
      <c r="O102" s="28"/>
      <c r="P102" s="28"/>
      <c r="Q102" s="28"/>
      <c r="R102" s="28"/>
      <c r="S102" s="28" t="n">
        <v>12</v>
      </c>
      <c r="T102" s="31"/>
      <c r="U102" s="28" t="n">
        <f aca="false">SUM(R102:T102)</f>
        <v>12</v>
      </c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32"/>
      <c r="AL102" s="28"/>
      <c r="AM102" s="28" t="n">
        <f aca="false">SUM(W102,Y102,AA102,AC102,AE102,AG102,AI102,AK102)</f>
        <v>0</v>
      </c>
      <c r="AN102" s="28" t="n">
        <f aca="false">SUM(X102,Z102,AB102,AD102,AF102,AH102,AJ102,AL102)</f>
        <v>0</v>
      </c>
      <c r="AO102" s="28"/>
      <c r="AP102" s="28"/>
      <c r="AQ102" s="28"/>
      <c r="AR102" s="28"/>
      <c r="AS102" s="28"/>
      <c r="AT102" s="28"/>
      <c r="AU102" s="27" t="s">
        <v>113</v>
      </c>
      <c r="AV102" s="27" t="s">
        <v>53</v>
      </c>
      <c r="AW102" s="27" t="s">
        <v>54</v>
      </c>
      <c r="AX102" s="27" t="s">
        <v>55</v>
      </c>
      <c r="AY102" s="27" t="s">
        <v>310</v>
      </c>
      <c r="AZ102" s="27" t="s">
        <v>66</v>
      </c>
      <c r="BA102" s="27" t="s">
        <v>57</v>
      </c>
      <c r="BB102" s="24" t="s">
        <v>58</v>
      </c>
      <c r="BC102" s="24" t="s">
        <v>68</v>
      </c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s="33" customFormat="true" ht="13.8" hidden="false" customHeight="false" outlineLevel="0" collapsed="false">
      <c r="A103" s="33" t="s">
        <v>421</v>
      </c>
      <c r="B103" s="33" t="s">
        <v>148</v>
      </c>
      <c r="C103" s="33" t="s">
        <v>252</v>
      </c>
      <c r="D103" s="33" t="n">
        <v>1</v>
      </c>
      <c r="E103" s="33" t="n">
        <v>0</v>
      </c>
      <c r="F103" s="33" t="n">
        <v>0</v>
      </c>
      <c r="G103" s="33" t="n">
        <v>0</v>
      </c>
      <c r="H103" s="34" t="n">
        <v>0</v>
      </c>
      <c r="I103" s="33" t="n">
        <v>2</v>
      </c>
      <c r="J103" s="35" t="s">
        <v>106</v>
      </c>
      <c r="K103" s="24" t="n">
        <v>1</v>
      </c>
      <c r="L103" s="35" t="n">
        <v>1</v>
      </c>
      <c r="M103" s="37" t="s">
        <v>51</v>
      </c>
      <c r="N103" s="37"/>
      <c r="O103" s="37"/>
      <c r="P103" s="37" t="n">
        <v>1</v>
      </c>
      <c r="Q103" s="37"/>
      <c r="R103" s="37"/>
      <c r="S103" s="37" t="n">
        <v>9</v>
      </c>
      <c r="T103" s="38" t="n">
        <v>1</v>
      </c>
      <c r="U103" s="37" t="n">
        <f aca="false">SUM(R103:T103)</f>
        <v>10</v>
      </c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9"/>
      <c r="AL103" s="37"/>
      <c r="AM103" s="37" t="n">
        <f aca="false">SUM(W103,Y103,AA103,AC103,AE103,AG103,AI103,AK103)</f>
        <v>0</v>
      </c>
      <c r="AN103" s="37" t="n">
        <f aca="false">SUM(X103,Z103,AB103,AD103,AF103,AH103,AJ103,AL103)</f>
        <v>0</v>
      </c>
      <c r="AO103" s="37"/>
      <c r="AP103" s="37"/>
      <c r="AQ103" s="37"/>
      <c r="AR103" s="37"/>
      <c r="AS103" s="37"/>
      <c r="AT103" s="37"/>
      <c r="AU103" s="40" t="s">
        <v>52</v>
      </c>
      <c r="AV103" s="40" t="s">
        <v>107</v>
      </c>
      <c r="AW103" s="40" t="s">
        <v>422</v>
      </c>
      <c r="AX103" s="40" t="s">
        <v>55</v>
      </c>
      <c r="AY103" s="40" t="s">
        <v>244</v>
      </c>
      <c r="AZ103" s="40" t="s">
        <v>123</v>
      </c>
      <c r="BA103" s="40" t="s">
        <v>84</v>
      </c>
      <c r="BB103" s="33" t="s">
        <v>58</v>
      </c>
      <c r="BC103" s="33" t="s">
        <v>68</v>
      </c>
      <c r="AKZ103" s="41"/>
      <c r="ALA103" s="41"/>
      <c r="ALB103" s="41"/>
      <c r="ALC103" s="41"/>
      <c r="ALD103" s="41"/>
      <c r="ALE103" s="41"/>
      <c r="ALF103" s="41"/>
      <c r="ALG103" s="41"/>
      <c r="ALH103" s="41"/>
      <c r="ALI103" s="41"/>
      <c r="ALJ103" s="41"/>
      <c r="ALK103" s="41"/>
      <c r="ALL103" s="41"/>
      <c r="ALM103" s="41"/>
      <c r="ALN103" s="41"/>
      <c r="ALO103" s="41"/>
      <c r="ALP103" s="41"/>
      <c r="ALQ103" s="41"/>
      <c r="ALR103" s="41"/>
      <c r="ALS103" s="41"/>
      <c r="ALT103" s="41"/>
      <c r="ALU103" s="41"/>
      <c r="ALV103" s="41"/>
      <c r="ALW103" s="41"/>
      <c r="ALX103" s="41"/>
      <c r="ALY103" s="41"/>
      <c r="ALZ103" s="41"/>
      <c r="AMA103" s="41"/>
      <c r="AMB103" s="41"/>
      <c r="AMC103" s="41"/>
      <c r="AMD103" s="41"/>
      <c r="AME103" s="41"/>
      <c r="AMF103" s="41"/>
      <c r="AMG103" s="41"/>
      <c r="AMH103" s="41"/>
      <c r="AMI103" s="41"/>
      <c r="AMJ103" s="0"/>
    </row>
    <row r="104" s="24" customFormat="true" ht="13.8" hidden="false" customHeight="false" outlineLevel="0" collapsed="false">
      <c r="A104" s="24" t="s">
        <v>423</v>
      </c>
      <c r="B104" s="24" t="s">
        <v>148</v>
      </c>
      <c r="C104" s="24" t="s">
        <v>376</v>
      </c>
      <c r="D104" s="24" t="n">
        <v>1</v>
      </c>
      <c r="E104" s="24" t="n">
        <v>0</v>
      </c>
      <c r="F104" s="24" t="n">
        <v>0</v>
      </c>
      <c r="G104" s="24" t="n">
        <v>0</v>
      </c>
      <c r="H104" s="25" t="n">
        <v>0</v>
      </c>
      <c r="M104" s="28"/>
      <c r="N104" s="28"/>
      <c r="O104" s="28"/>
      <c r="P104" s="28"/>
      <c r="Q104" s="28"/>
      <c r="R104" s="28"/>
      <c r="S104" s="28" t="n">
        <v>11</v>
      </c>
      <c r="T104" s="31"/>
      <c r="U104" s="28" t="n">
        <f aca="false">SUM(R104:T104)</f>
        <v>11</v>
      </c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32"/>
      <c r="AL104" s="28"/>
      <c r="AM104" s="28" t="n">
        <f aca="false">SUM(W104,Y104,AA104,AC104,AE104,AG104,AI104,AK104)</f>
        <v>0</v>
      </c>
      <c r="AN104" s="28" t="n">
        <f aca="false">SUM(X104,Z104,AB104,AD104,AF104,AH104,AJ104,AL104)</f>
        <v>0</v>
      </c>
      <c r="AO104" s="28"/>
      <c r="AP104" s="28"/>
      <c r="AQ104" s="28"/>
      <c r="AR104" s="28"/>
      <c r="AS104" s="28"/>
      <c r="AT104" s="28"/>
      <c r="AU104" s="27" t="s">
        <v>52</v>
      </c>
      <c r="AV104" s="27" t="s">
        <v>193</v>
      </c>
      <c r="AW104" s="27" t="s">
        <v>54</v>
      </c>
      <c r="AX104" s="27" t="s">
        <v>55</v>
      </c>
      <c r="AY104" s="27" t="s">
        <v>424</v>
      </c>
      <c r="AZ104" s="27" t="s">
        <v>102</v>
      </c>
      <c r="BA104" s="27" t="s">
        <v>57</v>
      </c>
      <c r="BB104" s="24" t="s">
        <v>58</v>
      </c>
      <c r="BC104" s="24" t="s">
        <v>68</v>
      </c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s="24" customFormat="true" ht="13.8" hidden="false" customHeight="false" outlineLevel="0" collapsed="false">
      <c r="A105" s="24" t="s">
        <v>425</v>
      </c>
      <c r="B105" s="24" t="s">
        <v>160</v>
      </c>
      <c r="C105" s="24" t="s">
        <v>426</v>
      </c>
      <c r="D105" s="24" t="n">
        <v>1</v>
      </c>
      <c r="E105" s="24" t="n">
        <v>0</v>
      </c>
      <c r="F105" s="24" t="n">
        <v>0</v>
      </c>
      <c r="G105" s="24" t="n">
        <v>0</v>
      </c>
      <c r="H105" s="25" t="n">
        <v>0</v>
      </c>
      <c r="M105" s="28"/>
      <c r="N105" s="28"/>
      <c r="O105" s="28"/>
      <c r="P105" s="28" t="n">
        <v>1</v>
      </c>
      <c r="Q105" s="28"/>
      <c r="R105" s="28"/>
      <c r="S105" s="28" t="n">
        <v>18</v>
      </c>
      <c r="T105" s="31"/>
      <c r="U105" s="28" t="n">
        <f aca="false">SUM(R105:T105)</f>
        <v>18</v>
      </c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32" t="n">
        <v>1</v>
      </c>
      <c r="AL105" s="28" t="n">
        <v>1</v>
      </c>
      <c r="AM105" s="28" t="n">
        <f aca="false">SUM(W105,Y105,AA105,AC105,AE105,AG105,AI105,AK105)</f>
        <v>1</v>
      </c>
      <c r="AN105" s="28" t="n">
        <f aca="false">SUM(X105,Z105,AB105,AD105,AF105,AH105,AJ105,AL105)</f>
        <v>1</v>
      </c>
      <c r="AO105" s="28"/>
      <c r="AP105" s="28"/>
      <c r="AQ105" s="28"/>
      <c r="AR105" s="28"/>
      <c r="AS105" s="28"/>
      <c r="AT105" s="28"/>
      <c r="AU105" s="27" t="s">
        <v>52</v>
      </c>
      <c r="AV105" s="27" t="s">
        <v>63</v>
      </c>
      <c r="AW105" s="27" t="s">
        <v>54</v>
      </c>
      <c r="AX105" s="27" t="s">
        <v>55</v>
      </c>
      <c r="AY105" s="27" t="s">
        <v>427</v>
      </c>
      <c r="AZ105" s="27" t="s">
        <v>74</v>
      </c>
      <c r="BA105" s="27" t="s">
        <v>260</v>
      </c>
      <c r="BB105" s="24" t="s">
        <v>96</v>
      </c>
      <c r="BC105" s="24" t="s">
        <v>97</v>
      </c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s="24" customFormat="true" ht="13.8" hidden="false" customHeight="false" outlineLevel="0" collapsed="false">
      <c r="A106" s="24" t="s">
        <v>428</v>
      </c>
      <c r="B106" s="24" t="s">
        <v>151</v>
      </c>
      <c r="C106" s="24" t="s">
        <v>156</v>
      </c>
      <c r="D106" s="24" t="n">
        <v>1</v>
      </c>
      <c r="E106" s="24" t="n">
        <v>0</v>
      </c>
      <c r="F106" s="24" t="n">
        <v>0</v>
      </c>
      <c r="G106" s="24" t="n">
        <v>0</v>
      </c>
      <c r="H106" s="25" t="n">
        <v>0</v>
      </c>
      <c r="M106" s="28"/>
      <c r="N106" s="28"/>
      <c r="O106" s="28"/>
      <c r="P106" s="28"/>
      <c r="Q106" s="28"/>
      <c r="R106" s="28"/>
      <c r="S106" s="28" t="n">
        <v>3</v>
      </c>
      <c r="T106" s="31" t="n">
        <v>2</v>
      </c>
      <c r="U106" s="28" t="n">
        <f aca="false">SUM(R106:T106)</f>
        <v>5</v>
      </c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32"/>
      <c r="AL106" s="28"/>
      <c r="AM106" s="28" t="n">
        <f aca="false">SUM(W106,Y106,AA106,AC106,AE106,AG106,AI106,AK106)</f>
        <v>0</v>
      </c>
      <c r="AN106" s="28" t="n">
        <f aca="false">SUM(X106,Z106,AB106,AD106,AF106,AH106,AJ106,AL106)</f>
        <v>0</v>
      </c>
      <c r="AO106" s="28"/>
      <c r="AP106" s="28"/>
      <c r="AQ106" s="28"/>
      <c r="AR106" s="28"/>
      <c r="AS106" s="28"/>
      <c r="AT106" s="28"/>
      <c r="AU106" s="27" t="s">
        <v>113</v>
      </c>
      <c r="AV106" s="27" t="s">
        <v>193</v>
      </c>
      <c r="AW106" s="27" t="s">
        <v>54</v>
      </c>
      <c r="AX106" s="27" t="s">
        <v>55</v>
      </c>
      <c r="AY106" s="27" t="s">
        <v>95</v>
      </c>
      <c r="AZ106" s="27" t="s">
        <v>66</v>
      </c>
      <c r="BA106" s="27" t="s">
        <v>67</v>
      </c>
      <c r="BB106" s="24" t="s">
        <v>58</v>
      </c>
      <c r="BC106" s="24" t="s">
        <v>429</v>
      </c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s="24" customFormat="true" ht="13.8" hidden="false" customHeight="false" outlineLevel="0" collapsed="false">
      <c r="A107" s="24" t="s">
        <v>430</v>
      </c>
      <c r="B107" s="24" t="s">
        <v>431</v>
      </c>
      <c r="C107" s="24" t="s">
        <v>309</v>
      </c>
      <c r="D107" s="24" t="n">
        <v>1</v>
      </c>
      <c r="E107" s="24" t="n">
        <v>0</v>
      </c>
      <c r="F107" s="24" t="n">
        <v>0</v>
      </c>
      <c r="G107" s="24" t="n">
        <v>0</v>
      </c>
      <c r="H107" s="25" t="n">
        <v>0</v>
      </c>
      <c r="M107" s="28"/>
      <c r="N107" s="28"/>
      <c r="O107" s="28"/>
      <c r="P107" s="28"/>
      <c r="Q107" s="28"/>
      <c r="R107" s="28"/>
      <c r="S107" s="28" t="n">
        <v>14</v>
      </c>
      <c r="T107" s="31" t="n">
        <v>1</v>
      </c>
      <c r="U107" s="28" t="n">
        <f aca="false">SUM(R107:T107)</f>
        <v>15</v>
      </c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32"/>
      <c r="AL107" s="28"/>
      <c r="AM107" s="28" t="n">
        <f aca="false">SUM(W107,Y107,AA107,AC107,AE107,AG107,AI107,AK107)</f>
        <v>0</v>
      </c>
      <c r="AN107" s="28" t="n">
        <f aca="false">SUM(X107,Z107,AB107,AD107,AF107,AH107,AJ107,AL107)</f>
        <v>0</v>
      </c>
      <c r="AO107" s="28"/>
      <c r="AP107" s="28"/>
      <c r="AQ107" s="28"/>
      <c r="AR107" s="28"/>
      <c r="AS107" s="28"/>
      <c r="AT107" s="28"/>
      <c r="AU107" s="27" t="s">
        <v>52</v>
      </c>
      <c r="AV107" s="27" t="s">
        <v>53</v>
      </c>
      <c r="AW107" s="27" t="s">
        <v>137</v>
      </c>
      <c r="AX107" s="27" t="s">
        <v>55</v>
      </c>
      <c r="AY107" s="27" t="s">
        <v>432</v>
      </c>
      <c r="AZ107" s="27" t="s">
        <v>66</v>
      </c>
      <c r="BA107" s="27" t="s">
        <v>260</v>
      </c>
      <c r="BB107" s="24" t="s">
        <v>96</v>
      </c>
      <c r="BC107" s="24" t="s">
        <v>261</v>
      </c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s="24" customFormat="true" ht="13.8" hidden="false" customHeight="false" outlineLevel="0" collapsed="false">
      <c r="A108" s="24" t="s">
        <v>433</v>
      </c>
      <c r="B108" s="24" t="s">
        <v>434</v>
      </c>
      <c r="C108" s="24" t="s">
        <v>88</v>
      </c>
      <c r="D108" s="24" t="n">
        <v>1</v>
      </c>
      <c r="E108" s="24" t="n">
        <v>0</v>
      </c>
      <c r="F108" s="24" t="n">
        <v>0</v>
      </c>
      <c r="G108" s="24" t="n">
        <v>0</v>
      </c>
      <c r="H108" s="25" t="n">
        <v>0</v>
      </c>
      <c r="M108" s="28"/>
      <c r="N108" s="28"/>
      <c r="O108" s="28"/>
      <c r="P108" s="28" t="n">
        <v>1</v>
      </c>
      <c r="Q108" s="28"/>
      <c r="R108" s="28"/>
      <c r="S108" s="28" t="n">
        <v>16</v>
      </c>
      <c r="T108" s="31" t="n">
        <v>1</v>
      </c>
      <c r="U108" s="28" t="n">
        <f aca="false">SUM(R108:T108)</f>
        <v>17</v>
      </c>
      <c r="V108" s="28"/>
      <c r="W108" s="28"/>
      <c r="X108" s="28"/>
      <c r="Y108" s="28"/>
      <c r="Z108" s="28"/>
      <c r="AA108" s="28" t="n">
        <v>1</v>
      </c>
      <c r="AB108" s="28" t="n">
        <v>1</v>
      </c>
      <c r="AC108" s="28"/>
      <c r="AD108" s="28"/>
      <c r="AE108" s="28"/>
      <c r="AF108" s="28"/>
      <c r="AG108" s="28"/>
      <c r="AH108" s="28"/>
      <c r="AI108" s="28"/>
      <c r="AJ108" s="28"/>
      <c r="AK108" s="32" t="n">
        <v>4</v>
      </c>
      <c r="AL108" s="28" t="n">
        <v>4</v>
      </c>
      <c r="AM108" s="28" t="n">
        <f aca="false">SUM(W108,Y108,AA108,AC108,AE108,AG108,AI108,AK108)</f>
        <v>5</v>
      </c>
      <c r="AN108" s="28" t="n">
        <f aca="false">SUM(X108,Z108,AB108,AD108,AF108,AH108,AJ108,AL108)</f>
        <v>5</v>
      </c>
      <c r="AO108" s="28"/>
      <c r="AP108" s="28"/>
      <c r="AQ108" s="28"/>
      <c r="AR108" s="28"/>
      <c r="AS108" s="28"/>
      <c r="AT108" s="28"/>
      <c r="AU108" s="27" t="s">
        <v>52</v>
      </c>
      <c r="AV108" s="27" t="s">
        <v>193</v>
      </c>
      <c r="AW108" s="27" t="s">
        <v>54</v>
      </c>
      <c r="AX108" s="27" t="s">
        <v>55</v>
      </c>
      <c r="AY108" s="27" t="s">
        <v>157</v>
      </c>
      <c r="AZ108" s="27" t="s">
        <v>66</v>
      </c>
      <c r="BA108" s="27" t="s">
        <v>84</v>
      </c>
      <c r="BB108" s="24" t="s">
        <v>58</v>
      </c>
      <c r="BC108" s="24" t="s">
        <v>201</v>
      </c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s="24" customFormat="true" ht="13.8" hidden="false" customHeight="false" outlineLevel="0" collapsed="false">
      <c r="A109" s="24" t="s">
        <v>435</v>
      </c>
      <c r="B109" s="24" t="s">
        <v>436</v>
      </c>
      <c r="C109" s="24" t="s">
        <v>437</v>
      </c>
      <c r="D109" s="24" t="n">
        <v>1</v>
      </c>
      <c r="E109" s="24" t="n">
        <v>1</v>
      </c>
      <c r="F109" s="24" t="n">
        <v>1</v>
      </c>
      <c r="G109" s="24" t="n">
        <v>0</v>
      </c>
      <c r="H109" s="25" t="n">
        <v>1</v>
      </c>
      <c r="M109" s="28"/>
      <c r="N109" s="28"/>
      <c r="O109" s="28"/>
      <c r="P109" s="28" t="n">
        <v>2</v>
      </c>
      <c r="Q109" s="28"/>
      <c r="R109" s="28"/>
      <c r="S109" s="28" t="n">
        <v>11</v>
      </c>
      <c r="T109" s="31"/>
      <c r="U109" s="28" t="n">
        <f aca="false">SUM(R109:T109)</f>
        <v>11</v>
      </c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32"/>
      <c r="AL109" s="28"/>
      <c r="AM109" s="28" t="n">
        <f aca="false">SUM(W109,Y109,AA109,AC109,AE109,AG109,AI109,AK109)</f>
        <v>0</v>
      </c>
      <c r="AN109" s="28" t="n">
        <f aca="false">SUM(X109,Z109,AB109,AD109,AF109,AH109,AJ109,AL109)</f>
        <v>0</v>
      </c>
      <c r="AO109" s="28"/>
      <c r="AP109" s="28"/>
      <c r="AQ109" s="28"/>
      <c r="AR109" s="28"/>
      <c r="AS109" s="28"/>
      <c r="AT109" s="28"/>
      <c r="AU109" s="27" t="s">
        <v>52</v>
      </c>
      <c r="AV109" s="27" t="s">
        <v>438</v>
      </c>
      <c r="AW109" s="27" t="s">
        <v>72</v>
      </c>
      <c r="AX109" s="27" t="s">
        <v>55</v>
      </c>
      <c r="AY109" s="27" t="s">
        <v>439</v>
      </c>
      <c r="AZ109" s="27" t="s">
        <v>440</v>
      </c>
      <c r="BA109" s="27" t="s">
        <v>311</v>
      </c>
      <c r="BB109" s="24" t="s">
        <v>96</v>
      </c>
      <c r="BC109" s="24" t="s">
        <v>261</v>
      </c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s="24" customFormat="true" ht="13.8" hidden="false" customHeight="false" outlineLevel="0" collapsed="false">
      <c r="A110" s="24" t="s">
        <v>441</v>
      </c>
      <c r="B110" s="24" t="s">
        <v>330</v>
      </c>
      <c r="C110" s="24" t="s">
        <v>442</v>
      </c>
      <c r="D110" s="24" t="n">
        <v>1</v>
      </c>
      <c r="E110" s="24" t="n">
        <v>1</v>
      </c>
      <c r="F110" s="24" t="n">
        <v>0</v>
      </c>
      <c r="G110" s="24" t="n">
        <v>0</v>
      </c>
      <c r="H110" s="25" t="n">
        <v>1</v>
      </c>
      <c r="M110" s="28"/>
      <c r="N110" s="28"/>
      <c r="O110" s="28"/>
      <c r="P110" s="28" t="n">
        <v>1</v>
      </c>
      <c r="Q110" s="28"/>
      <c r="R110" s="28"/>
      <c r="S110" s="28" t="n">
        <v>14</v>
      </c>
      <c r="T110" s="31" t="n">
        <v>1</v>
      </c>
      <c r="U110" s="28" t="n">
        <f aca="false">SUM(R110:T110)</f>
        <v>15</v>
      </c>
      <c r="V110" s="28"/>
      <c r="W110" s="28"/>
      <c r="X110" s="28"/>
      <c r="Y110" s="28"/>
      <c r="Z110" s="28"/>
      <c r="AA110" s="28" t="n">
        <v>1</v>
      </c>
      <c r="AB110" s="28" t="n">
        <v>1</v>
      </c>
      <c r="AC110" s="28"/>
      <c r="AD110" s="28"/>
      <c r="AE110" s="28"/>
      <c r="AF110" s="28"/>
      <c r="AG110" s="28"/>
      <c r="AH110" s="28"/>
      <c r="AI110" s="28"/>
      <c r="AJ110" s="28"/>
      <c r="AK110" s="32"/>
      <c r="AL110" s="28"/>
      <c r="AM110" s="28" t="n">
        <f aca="false">SUM(W110,Y110,AA110,AC110,AE110,AG110,AI110,AK110)</f>
        <v>1</v>
      </c>
      <c r="AN110" s="28" t="n">
        <f aca="false">SUM(X110,Z110,AB110,AD110,AF110,AH110,AJ110,AL110)</f>
        <v>1</v>
      </c>
      <c r="AO110" s="28"/>
      <c r="AP110" s="28"/>
      <c r="AQ110" s="28"/>
      <c r="AR110" s="28"/>
      <c r="AS110" s="28"/>
      <c r="AT110" s="28"/>
      <c r="AU110" s="27" t="s">
        <v>52</v>
      </c>
      <c r="AV110" s="27" t="s">
        <v>169</v>
      </c>
      <c r="AW110" s="27" t="s">
        <v>443</v>
      </c>
      <c r="AX110" s="27" t="s">
        <v>55</v>
      </c>
      <c r="AY110" s="27" t="s">
        <v>444</v>
      </c>
      <c r="AZ110" s="27" t="s">
        <v>66</v>
      </c>
      <c r="BA110" s="27" t="s">
        <v>260</v>
      </c>
      <c r="BB110" s="24" t="s">
        <v>96</v>
      </c>
      <c r="BC110" s="24" t="s">
        <v>261</v>
      </c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s="24" customFormat="true" ht="13.8" hidden="false" customHeight="false" outlineLevel="0" collapsed="false">
      <c r="A111" s="24" t="s">
        <v>445</v>
      </c>
      <c r="B111" s="24" t="s">
        <v>211</v>
      </c>
      <c r="C111" s="24" t="s">
        <v>139</v>
      </c>
      <c r="D111" s="24" t="n">
        <v>1</v>
      </c>
      <c r="E111" s="24" t="n">
        <v>0</v>
      </c>
      <c r="F111" s="24" t="n">
        <v>0</v>
      </c>
      <c r="G111" s="24" t="n">
        <v>0</v>
      </c>
      <c r="H111" s="25" t="n">
        <v>0</v>
      </c>
      <c r="M111" s="28"/>
      <c r="N111" s="28"/>
      <c r="O111" s="28"/>
      <c r="P111" s="28" t="n">
        <v>1</v>
      </c>
      <c r="Q111" s="28"/>
      <c r="R111" s="28"/>
      <c r="S111" s="28" t="n">
        <v>4</v>
      </c>
      <c r="T111" s="31"/>
      <c r="U111" s="28" t="n">
        <f aca="false">SUM(R111:T111)</f>
        <v>4</v>
      </c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32" t="n">
        <v>3</v>
      </c>
      <c r="AL111" s="28" t="n">
        <v>3</v>
      </c>
      <c r="AM111" s="28" t="n">
        <f aca="false">SUM(W111,Y111,AA111,AC111,AE111,AG111,AI111,AK111)</f>
        <v>3</v>
      </c>
      <c r="AN111" s="28" t="n">
        <f aca="false">SUM(X111,Z111,AB111,AD111,AF111,AH111,AJ111,AL111)</f>
        <v>3</v>
      </c>
      <c r="AO111" s="28"/>
      <c r="AP111" s="28"/>
      <c r="AQ111" s="28"/>
      <c r="AR111" s="28"/>
      <c r="AS111" s="28"/>
      <c r="AT111" s="28"/>
      <c r="AU111" s="27" t="s">
        <v>52</v>
      </c>
      <c r="AV111" s="27" t="s">
        <v>120</v>
      </c>
      <c r="AW111" s="27" t="s">
        <v>72</v>
      </c>
      <c r="AX111" s="27" t="s">
        <v>55</v>
      </c>
      <c r="AY111" s="27" t="s">
        <v>446</v>
      </c>
      <c r="AZ111" s="27" t="s">
        <v>66</v>
      </c>
      <c r="BA111" s="27" t="s">
        <v>260</v>
      </c>
      <c r="BB111" s="24" t="s">
        <v>58</v>
      </c>
      <c r="BC111" s="24" t="s">
        <v>68</v>
      </c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s="24" customFormat="true" ht="13.8" hidden="false" customHeight="false" outlineLevel="0" collapsed="false">
      <c r="A112" s="24" t="s">
        <v>447</v>
      </c>
      <c r="B112" s="24" t="s">
        <v>138</v>
      </c>
      <c r="C112" s="24" t="s">
        <v>258</v>
      </c>
      <c r="D112" s="24" t="n">
        <v>1</v>
      </c>
      <c r="E112" s="24" t="n">
        <v>0</v>
      </c>
      <c r="F112" s="24" t="n">
        <v>0</v>
      </c>
      <c r="G112" s="24" t="n">
        <v>0</v>
      </c>
      <c r="H112" s="25" t="n">
        <v>0</v>
      </c>
      <c r="M112" s="28" t="n">
        <v>1</v>
      </c>
      <c r="N112" s="28"/>
      <c r="O112" s="28"/>
      <c r="P112" s="28" t="n">
        <v>1</v>
      </c>
      <c r="Q112" s="28"/>
      <c r="R112" s="28"/>
      <c r="S112" s="28" t="n">
        <v>23</v>
      </c>
      <c r="T112" s="31" t="n">
        <v>2</v>
      </c>
      <c r="U112" s="28" t="n">
        <f aca="false">SUM(R112:T112)</f>
        <v>25</v>
      </c>
      <c r="V112" s="28"/>
      <c r="W112" s="28"/>
      <c r="X112" s="28"/>
      <c r="Y112" s="28" t="n">
        <v>2</v>
      </c>
      <c r="Z112" s="28" t="n">
        <v>2</v>
      </c>
      <c r="AA112" s="28" t="n">
        <v>2</v>
      </c>
      <c r="AB112" s="28" t="n">
        <v>2</v>
      </c>
      <c r="AC112" s="28" t="n">
        <v>1</v>
      </c>
      <c r="AD112" s="28" t="n">
        <v>1</v>
      </c>
      <c r="AE112" s="28"/>
      <c r="AF112" s="28"/>
      <c r="AG112" s="28"/>
      <c r="AH112" s="28"/>
      <c r="AI112" s="28"/>
      <c r="AJ112" s="28"/>
      <c r="AK112" s="32" t="n">
        <v>4</v>
      </c>
      <c r="AL112" s="28" t="n">
        <v>5</v>
      </c>
      <c r="AM112" s="28" t="n">
        <f aca="false">SUM(W112,Y112,AA112,AC112,AE112,AG112,AI112,AK112)</f>
        <v>9</v>
      </c>
      <c r="AN112" s="28" t="n">
        <f aca="false">SUM(X112,Z112,AB112,AD112,AF112,AH112,AJ112,AL112)</f>
        <v>10</v>
      </c>
      <c r="AO112" s="28"/>
      <c r="AP112" s="28"/>
      <c r="AQ112" s="28"/>
      <c r="AR112" s="28"/>
      <c r="AS112" s="28"/>
      <c r="AT112" s="28"/>
      <c r="AU112" s="27" t="s">
        <v>338</v>
      </c>
      <c r="AV112" s="27" t="s">
        <v>107</v>
      </c>
      <c r="AW112" s="27" t="s">
        <v>72</v>
      </c>
      <c r="AX112" s="27" t="s">
        <v>55</v>
      </c>
      <c r="AY112" s="27" t="s">
        <v>300</v>
      </c>
      <c r="AZ112" s="27" t="s">
        <v>66</v>
      </c>
      <c r="BA112" s="27" t="s">
        <v>217</v>
      </c>
      <c r="BB112" s="24" t="s">
        <v>58</v>
      </c>
      <c r="BC112" s="24" t="s">
        <v>68</v>
      </c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s="24" customFormat="true" ht="13.8" hidden="false" customHeight="false" outlineLevel="0" collapsed="false">
      <c r="A113" s="24" t="s">
        <v>448</v>
      </c>
      <c r="B113" s="24" t="s">
        <v>160</v>
      </c>
      <c r="C113" s="24" t="s">
        <v>139</v>
      </c>
      <c r="D113" s="24" t="n">
        <v>1</v>
      </c>
      <c r="E113" s="24" t="n">
        <v>0</v>
      </c>
      <c r="F113" s="24" t="n">
        <v>0</v>
      </c>
      <c r="G113" s="24" t="n">
        <v>0</v>
      </c>
      <c r="H113" s="25" t="n">
        <v>0</v>
      </c>
      <c r="M113" s="28"/>
      <c r="N113" s="28"/>
      <c r="O113" s="28"/>
      <c r="P113" s="28"/>
      <c r="Q113" s="28"/>
      <c r="R113" s="28"/>
      <c r="S113" s="28"/>
      <c r="T113" s="31" t="n">
        <v>1</v>
      </c>
      <c r="U113" s="28" t="n">
        <f aca="false">SUM(R113:T113)</f>
        <v>1</v>
      </c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32" t="n">
        <v>2</v>
      </c>
      <c r="AL113" s="28" t="n">
        <v>2</v>
      </c>
      <c r="AM113" s="28" t="n">
        <f aca="false">SUM(W113,Y113,AA113,AC113,AE113,AG113,AI113,AK113)</f>
        <v>2</v>
      </c>
      <c r="AN113" s="28" t="n">
        <f aca="false">SUM(X113,Z113,AB113,AD113,AF113,AH113,AJ113,AL113)</f>
        <v>2</v>
      </c>
      <c r="AO113" s="28"/>
      <c r="AP113" s="28"/>
      <c r="AQ113" s="28"/>
      <c r="AR113" s="28"/>
      <c r="AS113" s="28"/>
      <c r="AT113" s="28"/>
      <c r="AU113" s="27" t="s">
        <v>52</v>
      </c>
      <c r="AV113" s="27" t="s">
        <v>53</v>
      </c>
      <c r="AW113" s="27" t="s">
        <v>54</v>
      </c>
      <c r="AX113" s="27" t="s">
        <v>55</v>
      </c>
      <c r="AY113" s="27" t="s">
        <v>95</v>
      </c>
      <c r="AZ113" s="27" t="s">
        <v>66</v>
      </c>
      <c r="BA113" s="27" t="s">
        <v>67</v>
      </c>
      <c r="BB113" s="24" t="s">
        <v>96</v>
      </c>
      <c r="BC113" s="24" t="s">
        <v>429</v>
      </c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s="24" customFormat="true" ht="13.8" hidden="false" customHeight="false" outlineLevel="0" collapsed="false">
      <c r="A114" s="24" t="s">
        <v>449</v>
      </c>
      <c r="B114" s="24" t="s">
        <v>450</v>
      </c>
      <c r="C114" s="24" t="s">
        <v>376</v>
      </c>
      <c r="D114" s="24" t="n">
        <v>1</v>
      </c>
      <c r="E114" s="24" t="n">
        <v>0</v>
      </c>
      <c r="F114" s="24" t="n">
        <v>0</v>
      </c>
      <c r="G114" s="24" t="n">
        <v>0</v>
      </c>
      <c r="H114" s="25" t="n">
        <v>0</v>
      </c>
      <c r="M114" s="28"/>
      <c r="N114" s="28"/>
      <c r="O114" s="28"/>
      <c r="P114" s="28"/>
      <c r="Q114" s="28"/>
      <c r="R114" s="28"/>
      <c r="S114" s="28"/>
      <c r="T114" s="31" t="n">
        <v>8</v>
      </c>
      <c r="U114" s="28" t="n">
        <f aca="false">SUM(R114:T114)</f>
        <v>8</v>
      </c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32"/>
      <c r="AL114" s="28"/>
      <c r="AM114" s="28" t="n">
        <f aca="false">SUM(W114,Y114,AA114,AC114,AE114,AG114,AI114,AK114)</f>
        <v>0</v>
      </c>
      <c r="AN114" s="28" t="n">
        <f aca="false">SUM(X114,Z114,AB114,AD114,AF114,AH114,AJ114,AL114)</f>
        <v>0</v>
      </c>
      <c r="AO114" s="28"/>
      <c r="AP114" s="28"/>
      <c r="AQ114" s="28"/>
      <c r="AR114" s="28"/>
      <c r="AS114" s="28"/>
      <c r="AT114" s="28"/>
      <c r="AU114" s="27" t="s">
        <v>113</v>
      </c>
      <c r="AV114" s="27" t="s">
        <v>53</v>
      </c>
      <c r="AW114" s="27" t="s">
        <v>54</v>
      </c>
      <c r="AX114" s="27" t="s">
        <v>55</v>
      </c>
      <c r="AY114" s="27" t="s">
        <v>115</v>
      </c>
      <c r="AZ114" s="27" t="s">
        <v>66</v>
      </c>
      <c r="BA114" s="27" t="s">
        <v>67</v>
      </c>
      <c r="BB114" s="24" t="s">
        <v>58</v>
      </c>
      <c r="BC114" s="24" t="s">
        <v>201</v>
      </c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s="24" customFormat="true" ht="13.8" hidden="false" customHeight="false" outlineLevel="0" collapsed="false">
      <c r="A115" s="24" t="s">
        <v>451</v>
      </c>
      <c r="B115" s="24" t="s">
        <v>198</v>
      </c>
      <c r="C115" s="24" t="s">
        <v>258</v>
      </c>
      <c r="D115" s="24" t="n">
        <v>1</v>
      </c>
      <c r="E115" s="24" t="n">
        <v>0</v>
      </c>
      <c r="F115" s="24" t="n">
        <v>0</v>
      </c>
      <c r="G115" s="24" t="n">
        <v>0</v>
      </c>
      <c r="H115" s="25" t="n">
        <v>0</v>
      </c>
      <c r="M115" s="28"/>
      <c r="N115" s="28"/>
      <c r="O115" s="28"/>
      <c r="P115" s="28"/>
      <c r="Q115" s="28"/>
      <c r="R115" s="28"/>
      <c r="S115" s="28"/>
      <c r="T115" s="31"/>
      <c r="U115" s="28" t="n">
        <f aca="false">SUM(R115:T115)</f>
        <v>0</v>
      </c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32"/>
      <c r="AL115" s="28"/>
      <c r="AM115" s="28" t="n">
        <f aca="false">SUM(W115,Y115,AA115,AC115,AE115,AG115,AI115,AK115)</f>
        <v>0</v>
      </c>
      <c r="AN115" s="28" t="n">
        <f aca="false">SUM(X115,Z115,AB115,AD115,AF115,AH115,AJ115,AL115)</f>
        <v>0</v>
      </c>
      <c r="AO115" s="28"/>
      <c r="AP115" s="28"/>
      <c r="AQ115" s="28"/>
      <c r="AR115" s="28"/>
      <c r="AS115" s="28"/>
      <c r="AT115" s="28"/>
      <c r="AU115" s="27" t="s">
        <v>225</v>
      </c>
      <c r="AV115" s="27" t="s">
        <v>101</v>
      </c>
      <c r="AW115" s="27" t="s">
        <v>170</v>
      </c>
      <c r="AX115" s="27" t="s">
        <v>55</v>
      </c>
      <c r="AY115" s="27" t="s">
        <v>95</v>
      </c>
      <c r="AZ115" s="27" t="s">
        <v>66</v>
      </c>
      <c r="BA115" s="27" t="s">
        <v>84</v>
      </c>
      <c r="BB115" s="24" t="s">
        <v>58</v>
      </c>
      <c r="BC115" s="24" t="s">
        <v>68</v>
      </c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s="24" customFormat="true" ht="13.8" hidden="false" customHeight="false" outlineLevel="0" collapsed="false">
      <c r="A116" s="24" t="s">
        <v>452</v>
      </c>
      <c r="B116" s="24" t="s">
        <v>453</v>
      </c>
      <c r="C116" s="24" t="s">
        <v>62</v>
      </c>
      <c r="D116" s="24" t="n">
        <v>1</v>
      </c>
      <c r="E116" s="24" t="n">
        <v>0</v>
      </c>
      <c r="F116" s="24" t="n">
        <v>0</v>
      </c>
      <c r="G116" s="24" t="n">
        <v>0</v>
      </c>
      <c r="H116" s="25" t="n">
        <v>0</v>
      </c>
      <c r="M116" s="28"/>
      <c r="N116" s="28"/>
      <c r="O116" s="28"/>
      <c r="P116" s="28" t="n">
        <v>1</v>
      </c>
      <c r="Q116" s="28"/>
      <c r="R116" s="28"/>
      <c r="S116" s="28" t="n">
        <v>2</v>
      </c>
      <c r="T116" s="31"/>
      <c r="U116" s="28" t="n">
        <f aca="false">SUM(R116:T116)</f>
        <v>2</v>
      </c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32" t="n">
        <v>1</v>
      </c>
      <c r="AL116" s="28" t="n">
        <v>2</v>
      </c>
      <c r="AM116" s="28" t="n">
        <f aca="false">SUM(W116,Y116,AA116,AC116,AE116,AG116,AI116,AK116)</f>
        <v>1</v>
      </c>
      <c r="AN116" s="28" t="n">
        <f aca="false">SUM(X116,Z116,AB116,AD116,AF116,AH116,AJ116,AL116)</f>
        <v>2</v>
      </c>
      <c r="AO116" s="28"/>
      <c r="AP116" s="28"/>
      <c r="AQ116" s="28"/>
      <c r="AR116" s="28"/>
      <c r="AS116" s="28"/>
      <c r="AT116" s="28"/>
      <c r="AU116" s="27" t="s">
        <v>454</v>
      </c>
      <c r="AV116" s="27" t="s">
        <v>107</v>
      </c>
      <c r="AW116" s="27" t="s">
        <v>72</v>
      </c>
      <c r="AX116" s="27" t="s">
        <v>55</v>
      </c>
      <c r="AY116" s="27" t="s">
        <v>455</v>
      </c>
      <c r="AZ116" s="27" t="s">
        <v>66</v>
      </c>
      <c r="BA116" s="27" t="s">
        <v>84</v>
      </c>
      <c r="BB116" s="24" t="s">
        <v>291</v>
      </c>
      <c r="BC116" s="24" t="s">
        <v>292</v>
      </c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s="24" customFormat="true" ht="13.8" hidden="false" customHeight="false" outlineLevel="0" collapsed="false">
      <c r="A117" s="24" t="s">
        <v>456</v>
      </c>
      <c r="B117" s="24" t="s">
        <v>232</v>
      </c>
      <c r="C117" s="24" t="s">
        <v>457</v>
      </c>
      <c r="D117" s="24" t="n">
        <v>1</v>
      </c>
      <c r="E117" s="24" t="n">
        <v>0</v>
      </c>
      <c r="F117" s="24" t="n">
        <v>0</v>
      </c>
      <c r="G117" s="24" t="n">
        <v>0</v>
      </c>
      <c r="H117" s="25" t="n">
        <v>0</v>
      </c>
      <c r="M117" s="28"/>
      <c r="N117" s="28"/>
      <c r="O117" s="28"/>
      <c r="P117" s="28"/>
      <c r="Q117" s="28"/>
      <c r="R117" s="28"/>
      <c r="S117" s="28" t="n">
        <v>6</v>
      </c>
      <c r="T117" s="31"/>
      <c r="U117" s="28" t="n">
        <f aca="false">SUM(R117:T117)</f>
        <v>6</v>
      </c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32"/>
      <c r="AL117" s="28"/>
      <c r="AM117" s="28" t="n">
        <f aca="false">SUM(W117,Y117,AA117,AC117,AE117,AG117,AI117,AK117)</f>
        <v>0</v>
      </c>
      <c r="AN117" s="28" t="n">
        <f aca="false">SUM(X117,Z117,AB117,AD117,AF117,AH117,AJ117,AL117)</f>
        <v>0</v>
      </c>
      <c r="AO117" s="28"/>
      <c r="AP117" s="28"/>
      <c r="AQ117" s="28"/>
      <c r="AR117" s="28"/>
      <c r="AS117" s="28"/>
      <c r="AT117" s="28"/>
      <c r="AU117" s="27" t="s">
        <v>52</v>
      </c>
      <c r="AV117" s="27" t="s">
        <v>107</v>
      </c>
      <c r="AW117" s="27" t="s">
        <v>72</v>
      </c>
      <c r="AX117" s="27" t="s">
        <v>458</v>
      </c>
      <c r="AY117" s="27" t="s">
        <v>459</v>
      </c>
      <c r="AZ117" s="27" t="s">
        <v>123</v>
      </c>
      <c r="BA117" s="27" t="s">
        <v>260</v>
      </c>
      <c r="BB117" s="24" t="s">
        <v>96</v>
      </c>
      <c r="BC117" s="24" t="s">
        <v>261</v>
      </c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s="24" customFormat="true" ht="13.8" hidden="false" customHeight="false" outlineLevel="0" collapsed="false">
      <c r="A118" s="24" t="s">
        <v>460</v>
      </c>
      <c r="B118" s="24" t="s">
        <v>461</v>
      </c>
      <c r="C118" s="24" t="s">
        <v>462</v>
      </c>
      <c r="D118" s="24" t="n">
        <v>1</v>
      </c>
      <c r="E118" s="24" t="n">
        <v>0</v>
      </c>
      <c r="F118" s="24" t="n">
        <v>0</v>
      </c>
      <c r="G118" s="24" t="n">
        <v>0</v>
      </c>
      <c r="H118" s="25" t="n">
        <v>0</v>
      </c>
      <c r="I118" s="24" t="n">
        <v>1</v>
      </c>
      <c r="J118" s="24" t="s">
        <v>463</v>
      </c>
      <c r="K118" s="24" t="n">
        <v>1</v>
      </c>
      <c r="M118" s="28"/>
      <c r="N118" s="28"/>
      <c r="O118" s="28"/>
      <c r="P118" s="28" t="n">
        <v>1</v>
      </c>
      <c r="Q118" s="28"/>
      <c r="R118" s="28"/>
      <c r="S118" s="28" t="n">
        <v>24</v>
      </c>
      <c r="T118" s="31" t="n">
        <v>1</v>
      </c>
      <c r="U118" s="28" t="n">
        <f aca="false">SUM(R118:T118)</f>
        <v>25</v>
      </c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32" t="n">
        <v>1</v>
      </c>
      <c r="AL118" s="28" t="n">
        <v>1</v>
      </c>
      <c r="AM118" s="28" t="n">
        <f aca="false">SUM(W118,Y118,AA118,AC118,AE118,AG118,AI118,AK118)</f>
        <v>1</v>
      </c>
      <c r="AN118" s="28" t="n">
        <f aca="false">SUM(X118,Z118,AB118,AD118,AF118,AH118,AJ118,AL118)</f>
        <v>1</v>
      </c>
      <c r="AO118" s="28"/>
      <c r="AP118" s="28"/>
      <c r="AQ118" s="28"/>
      <c r="AR118" s="28"/>
      <c r="AS118" s="28"/>
      <c r="AT118" s="28"/>
      <c r="AU118" s="27" t="s">
        <v>52</v>
      </c>
      <c r="AV118" s="27" t="s">
        <v>63</v>
      </c>
      <c r="AW118" s="27" t="s">
        <v>54</v>
      </c>
      <c r="AX118" s="27" t="s">
        <v>55</v>
      </c>
      <c r="AY118" s="27" t="s">
        <v>212</v>
      </c>
      <c r="AZ118" s="27" t="s">
        <v>66</v>
      </c>
      <c r="BA118" s="27" t="s">
        <v>464</v>
      </c>
      <c r="BB118" s="24" t="s">
        <v>58</v>
      </c>
      <c r="BC118" s="24" t="s">
        <v>68</v>
      </c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s="33" customFormat="true" ht="13.8" hidden="false" customHeight="false" outlineLevel="0" collapsed="false">
      <c r="A119" s="33" t="s">
        <v>465</v>
      </c>
      <c r="B119" s="33" t="s">
        <v>48</v>
      </c>
      <c r="C119" s="33" t="s">
        <v>92</v>
      </c>
      <c r="D119" s="33" t="n">
        <v>1</v>
      </c>
      <c r="E119" s="33" t="n">
        <v>0</v>
      </c>
      <c r="F119" s="33" t="n">
        <v>0</v>
      </c>
      <c r="G119" s="33" t="n">
        <v>0</v>
      </c>
      <c r="H119" s="34" t="n">
        <v>0</v>
      </c>
      <c r="I119" s="33" t="n">
        <v>2</v>
      </c>
      <c r="J119" s="35" t="s">
        <v>136</v>
      </c>
      <c r="K119" s="24" t="n">
        <v>1</v>
      </c>
      <c r="L119" s="35" t="n">
        <v>1</v>
      </c>
      <c r="M119" s="37" t="s">
        <v>51</v>
      </c>
      <c r="N119" s="37"/>
      <c r="O119" s="37"/>
      <c r="P119" s="37"/>
      <c r="Q119" s="37"/>
      <c r="R119" s="37"/>
      <c r="S119" s="37" t="n">
        <v>24</v>
      </c>
      <c r="T119" s="38" t="n">
        <v>2</v>
      </c>
      <c r="U119" s="37" t="n">
        <f aca="false">SUM(R119:T119)</f>
        <v>26</v>
      </c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9"/>
      <c r="AL119" s="37"/>
      <c r="AM119" s="37" t="n">
        <f aca="false">SUM(W119,Y119,AA119,AC119,AE119,AG119,AI119,AK119)</f>
        <v>0</v>
      </c>
      <c r="AN119" s="37" t="n">
        <f aca="false">SUM(X119,Z119,AB119,AD119,AF119,AH119,AJ119,AL119)</f>
        <v>0</v>
      </c>
      <c r="AO119" s="37"/>
      <c r="AP119" s="37"/>
      <c r="AQ119" s="37"/>
      <c r="AR119" s="37"/>
      <c r="AS119" s="37"/>
      <c r="AT119" s="37"/>
      <c r="AU119" s="40" t="s">
        <v>52</v>
      </c>
      <c r="AV119" s="40" t="s">
        <v>63</v>
      </c>
      <c r="AW119" s="40" t="s">
        <v>170</v>
      </c>
      <c r="AX119" s="40" t="s">
        <v>55</v>
      </c>
      <c r="AY119" s="40" t="s">
        <v>212</v>
      </c>
      <c r="AZ119" s="40" t="s">
        <v>66</v>
      </c>
      <c r="BA119" s="40" t="s">
        <v>57</v>
      </c>
      <c r="BB119" s="33" t="s">
        <v>58</v>
      </c>
      <c r="BC119" s="33" t="s">
        <v>68</v>
      </c>
      <c r="AKZ119" s="41"/>
      <c r="ALA119" s="41"/>
      <c r="ALB119" s="41"/>
      <c r="ALC119" s="41"/>
      <c r="ALD119" s="41"/>
      <c r="ALE119" s="41"/>
      <c r="ALF119" s="41"/>
      <c r="ALG119" s="41"/>
      <c r="ALH119" s="41"/>
      <c r="ALI119" s="41"/>
      <c r="ALJ119" s="41"/>
      <c r="ALK119" s="41"/>
      <c r="ALL119" s="41"/>
      <c r="ALM119" s="41"/>
      <c r="ALN119" s="41"/>
      <c r="ALO119" s="41"/>
      <c r="ALP119" s="41"/>
      <c r="ALQ119" s="41"/>
      <c r="ALR119" s="41"/>
      <c r="ALS119" s="41"/>
      <c r="ALT119" s="41"/>
      <c r="ALU119" s="41"/>
      <c r="ALV119" s="41"/>
      <c r="ALW119" s="41"/>
      <c r="ALX119" s="41"/>
      <c r="ALY119" s="41"/>
      <c r="ALZ119" s="41"/>
      <c r="AMA119" s="41"/>
      <c r="AMB119" s="41"/>
      <c r="AMC119" s="41"/>
      <c r="AMD119" s="41"/>
      <c r="AME119" s="41"/>
      <c r="AMF119" s="41"/>
      <c r="AMG119" s="41"/>
      <c r="AMH119" s="41"/>
      <c r="AMI119" s="41"/>
      <c r="AMJ119" s="0"/>
    </row>
    <row r="120" s="24" customFormat="true" ht="13.8" hidden="false" customHeight="false" outlineLevel="0" collapsed="false">
      <c r="A120" s="24" t="s">
        <v>466</v>
      </c>
      <c r="B120" s="24" t="s">
        <v>211</v>
      </c>
      <c r="C120" s="24" t="s">
        <v>156</v>
      </c>
      <c r="D120" s="24" t="n">
        <v>1</v>
      </c>
      <c r="E120" s="24" t="n">
        <v>0</v>
      </c>
      <c r="F120" s="24" t="n">
        <v>0</v>
      </c>
      <c r="G120" s="24" t="n">
        <v>0</v>
      </c>
      <c r="H120" s="25" t="n">
        <v>0</v>
      </c>
      <c r="M120" s="28"/>
      <c r="N120" s="28"/>
      <c r="O120" s="28"/>
      <c r="P120" s="28"/>
      <c r="Q120" s="28"/>
      <c r="R120" s="28"/>
      <c r="S120" s="28" t="n">
        <v>1</v>
      </c>
      <c r="T120" s="31"/>
      <c r="U120" s="28" t="n">
        <f aca="false">SUM(R120:T120)</f>
        <v>1</v>
      </c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 t="n">
        <v>1</v>
      </c>
      <c r="AJ120" s="28" t="n">
        <v>1</v>
      </c>
      <c r="AK120" s="32" t="n">
        <v>3</v>
      </c>
      <c r="AL120" s="28" t="n">
        <v>3</v>
      </c>
      <c r="AM120" s="28" t="n">
        <f aca="false">SUM(W120,Y120,AA120,AC120,AE120,AG120,AI120,AK120)</f>
        <v>4</v>
      </c>
      <c r="AN120" s="28" t="n">
        <f aca="false">SUM(X120,Z120,AB120,AD120,AF120,AH120,AJ120,AL120)</f>
        <v>4</v>
      </c>
      <c r="AO120" s="28" t="n">
        <v>2</v>
      </c>
      <c r="AP120" s="28"/>
      <c r="AQ120" s="28"/>
      <c r="AR120" s="28"/>
      <c r="AS120" s="28"/>
      <c r="AT120" s="28" t="n">
        <v>1</v>
      </c>
      <c r="AU120" s="27" t="s">
        <v>52</v>
      </c>
      <c r="AV120" s="27" t="s">
        <v>169</v>
      </c>
      <c r="AW120" s="27" t="s">
        <v>82</v>
      </c>
      <c r="AX120" s="27" t="s">
        <v>55</v>
      </c>
      <c r="AY120" s="27" t="s">
        <v>171</v>
      </c>
      <c r="AZ120" s="27" t="s">
        <v>66</v>
      </c>
      <c r="BA120" s="27" t="s">
        <v>467</v>
      </c>
      <c r="BB120" s="24" t="s">
        <v>58</v>
      </c>
      <c r="BC120" s="24" t="s">
        <v>468</v>
      </c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s="33" customFormat="true" ht="13.8" hidden="false" customHeight="false" outlineLevel="0" collapsed="false">
      <c r="A121" s="33" t="s">
        <v>469</v>
      </c>
      <c r="B121" s="33" t="s">
        <v>352</v>
      </c>
      <c r="C121" s="33" t="s">
        <v>165</v>
      </c>
      <c r="D121" s="33" t="n">
        <v>1</v>
      </c>
      <c r="E121" s="33" t="n">
        <v>0</v>
      </c>
      <c r="F121" s="33" t="n">
        <v>1</v>
      </c>
      <c r="G121" s="33" t="n">
        <v>1</v>
      </c>
      <c r="H121" s="34" t="n">
        <v>1</v>
      </c>
      <c r="I121" s="33" t="n">
        <v>2</v>
      </c>
      <c r="J121" s="35" t="s">
        <v>470</v>
      </c>
      <c r="K121" s="24" t="n">
        <v>1</v>
      </c>
      <c r="L121" s="35" t="n">
        <v>1</v>
      </c>
      <c r="M121" s="37" t="s">
        <v>51</v>
      </c>
      <c r="N121" s="37"/>
      <c r="O121" s="37"/>
      <c r="P121" s="37"/>
      <c r="Q121" s="37"/>
      <c r="R121" s="37"/>
      <c r="S121" s="37" t="n">
        <v>2</v>
      </c>
      <c r="T121" s="38"/>
      <c r="U121" s="37" t="n">
        <f aca="false">SUM(R121:T121)</f>
        <v>2</v>
      </c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9"/>
      <c r="AL121" s="37"/>
      <c r="AM121" s="37" t="n">
        <f aca="false">SUM(W121,Y121,AA121,AC121,AE121,AG121,AI121,AK121)</f>
        <v>0</v>
      </c>
      <c r="AN121" s="37" t="n">
        <f aca="false">SUM(X121,Z121,AB121,AD121,AF121,AH121,AJ121,AL121)</f>
        <v>0</v>
      </c>
      <c r="AO121" s="37"/>
      <c r="AP121" s="37"/>
      <c r="AQ121" s="37"/>
      <c r="AR121" s="37"/>
      <c r="AS121" s="37"/>
      <c r="AT121" s="37"/>
      <c r="AU121" s="40" t="s">
        <v>52</v>
      </c>
      <c r="AV121" s="40" t="s">
        <v>107</v>
      </c>
      <c r="AW121" s="40" t="s">
        <v>137</v>
      </c>
      <c r="AX121" s="40" t="s">
        <v>55</v>
      </c>
      <c r="AY121" s="40" t="s">
        <v>163</v>
      </c>
      <c r="AZ121" s="40" t="s">
        <v>471</v>
      </c>
      <c r="BA121" s="40" t="s">
        <v>472</v>
      </c>
      <c r="BB121" s="33" t="s">
        <v>58</v>
      </c>
      <c r="BC121" s="33" t="s">
        <v>68</v>
      </c>
      <c r="AKZ121" s="41"/>
      <c r="ALA121" s="41"/>
      <c r="ALB121" s="41"/>
      <c r="ALC121" s="41"/>
      <c r="ALD121" s="41"/>
      <c r="ALE121" s="41"/>
      <c r="ALF121" s="41"/>
      <c r="ALG121" s="41"/>
      <c r="ALH121" s="41"/>
      <c r="ALI121" s="41"/>
      <c r="ALJ121" s="41"/>
      <c r="ALK121" s="41"/>
      <c r="ALL121" s="41"/>
      <c r="ALM121" s="41"/>
      <c r="ALN121" s="41"/>
      <c r="ALO121" s="41"/>
      <c r="ALP121" s="41"/>
      <c r="ALQ121" s="41"/>
      <c r="ALR121" s="41"/>
      <c r="ALS121" s="41"/>
      <c r="ALT121" s="41"/>
      <c r="ALU121" s="41"/>
      <c r="ALV121" s="41"/>
      <c r="ALW121" s="41"/>
      <c r="ALX121" s="41"/>
      <c r="ALY121" s="41"/>
      <c r="ALZ121" s="41"/>
      <c r="AMA121" s="41"/>
      <c r="AMB121" s="41"/>
      <c r="AMC121" s="41"/>
      <c r="AMD121" s="41"/>
      <c r="AME121" s="41"/>
      <c r="AMF121" s="41"/>
      <c r="AMG121" s="41"/>
      <c r="AMH121" s="41"/>
      <c r="AMI121" s="41"/>
      <c r="AMJ121" s="0"/>
    </row>
    <row r="122" s="33" customFormat="true" ht="13.8" hidden="false" customHeight="false" outlineLevel="0" collapsed="false">
      <c r="A122" s="33" t="s">
        <v>473</v>
      </c>
      <c r="B122" s="33" t="s">
        <v>160</v>
      </c>
      <c r="C122" s="33" t="s">
        <v>474</v>
      </c>
      <c r="D122" s="33" t="n">
        <v>1</v>
      </c>
      <c r="E122" s="33" t="n">
        <v>0</v>
      </c>
      <c r="F122" s="33" t="n">
        <v>0</v>
      </c>
      <c r="G122" s="33" t="n">
        <v>0</v>
      </c>
      <c r="H122" s="34" t="n">
        <v>0</v>
      </c>
      <c r="I122" s="33" t="n">
        <v>2</v>
      </c>
      <c r="J122" s="35" t="s">
        <v>106</v>
      </c>
      <c r="K122" s="24" t="n">
        <v>1</v>
      </c>
      <c r="L122" s="35" t="n">
        <v>1</v>
      </c>
      <c r="M122" s="37" t="s">
        <v>51</v>
      </c>
      <c r="N122" s="37"/>
      <c r="O122" s="37"/>
      <c r="P122" s="37" t="n">
        <v>1</v>
      </c>
      <c r="Q122" s="37"/>
      <c r="R122" s="37"/>
      <c r="S122" s="37" t="n">
        <v>8</v>
      </c>
      <c r="T122" s="38"/>
      <c r="U122" s="37" t="n">
        <f aca="false">SUM(R122:T122)</f>
        <v>8</v>
      </c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9"/>
      <c r="AL122" s="37"/>
      <c r="AM122" s="37" t="n">
        <f aca="false">SUM(W122,Y122,AA122,AC122,AE122,AG122,AI122,AK122)</f>
        <v>0</v>
      </c>
      <c r="AN122" s="37" t="n">
        <f aca="false">SUM(X122,Z122,AB122,AD122,AF122,AH122,AJ122,AL122)</f>
        <v>0</v>
      </c>
      <c r="AO122" s="37"/>
      <c r="AP122" s="37"/>
      <c r="AQ122" s="37"/>
      <c r="AR122" s="37"/>
      <c r="AS122" s="37"/>
      <c r="AT122" s="37"/>
      <c r="AU122" s="40" t="s">
        <v>52</v>
      </c>
      <c r="AV122" s="40" t="s">
        <v>120</v>
      </c>
      <c r="AW122" s="40" t="s">
        <v>72</v>
      </c>
      <c r="AX122" s="40" t="s">
        <v>55</v>
      </c>
      <c r="AY122" s="40" t="s">
        <v>205</v>
      </c>
      <c r="AZ122" s="40" t="s">
        <v>66</v>
      </c>
      <c r="BA122" s="40" t="s">
        <v>84</v>
      </c>
      <c r="BB122" s="33" t="s">
        <v>58</v>
      </c>
      <c r="BC122" s="33" t="s">
        <v>68</v>
      </c>
      <c r="AKZ122" s="41"/>
      <c r="ALA122" s="41"/>
      <c r="ALB122" s="41"/>
      <c r="ALC122" s="41"/>
      <c r="ALD122" s="41"/>
      <c r="ALE122" s="41"/>
      <c r="ALF122" s="41"/>
      <c r="ALG122" s="41"/>
      <c r="ALH122" s="41"/>
      <c r="ALI122" s="41"/>
      <c r="ALJ122" s="41"/>
      <c r="ALK122" s="41"/>
      <c r="ALL122" s="41"/>
      <c r="ALM122" s="41"/>
      <c r="ALN122" s="41"/>
      <c r="ALO122" s="41"/>
      <c r="ALP122" s="41"/>
      <c r="ALQ122" s="41"/>
      <c r="ALR122" s="41"/>
      <c r="ALS122" s="41"/>
      <c r="ALT122" s="41"/>
      <c r="ALU122" s="41"/>
      <c r="ALV122" s="41"/>
      <c r="ALW122" s="41"/>
      <c r="ALX122" s="41"/>
      <c r="ALY122" s="41"/>
      <c r="ALZ122" s="41"/>
      <c r="AMA122" s="41"/>
      <c r="AMB122" s="41"/>
      <c r="AMC122" s="41"/>
      <c r="AMD122" s="41"/>
      <c r="AME122" s="41"/>
      <c r="AMF122" s="41"/>
      <c r="AMG122" s="41"/>
      <c r="AMH122" s="41"/>
      <c r="AMI122" s="41"/>
      <c r="AMJ122" s="0"/>
    </row>
    <row r="123" s="24" customFormat="true" ht="13.8" hidden="false" customHeight="false" outlineLevel="0" collapsed="false">
      <c r="A123" s="24" t="s">
        <v>475</v>
      </c>
      <c r="B123" s="24" t="s">
        <v>61</v>
      </c>
      <c r="C123" s="24" t="s">
        <v>100</v>
      </c>
      <c r="D123" s="24" t="n">
        <v>1</v>
      </c>
      <c r="E123" s="24" t="n">
        <v>0</v>
      </c>
      <c r="F123" s="24" t="n">
        <v>0</v>
      </c>
      <c r="G123" s="24" t="n">
        <v>0</v>
      </c>
      <c r="H123" s="25" t="n">
        <v>0</v>
      </c>
      <c r="I123" s="24" t="n">
        <v>2</v>
      </c>
      <c r="J123" s="24" t="s">
        <v>106</v>
      </c>
      <c r="K123" s="24" t="n">
        <v>1</v>
      </c>
      <c r="M123" s="28"/>
      <c r="N123" s="28"/>
      <c r="O123" s="28"/>
      <c r="P123" s="28" t="n">
        <v>1</v>
      </c>
      <c r="Q123" s="28"/>
      <c r="R123" s="28"/>
      <c r="S123" s="28" t="n">
        <v>1</v>
      </c>
      <c r="T123" s="31" t="n">
        <v>1</v>
      </c>
      <c r="U123" s="28" t="n">
        <f aca="false">SUM(R123:T123)</f>
        <v>2</v>
      </c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32"/>
      <c r="AL123" s="28"/>
      <c r="AM123" s="28" t="n">
        <f aca="false">SUM(W123,Y123,AA123,AC123,AE123,AG123,AI123,AK123)</f>
        <v>0</v>
      </c>
      <c r="AN123" s="28" t="n">
        <f aca="false">SUM(X123,Z123,AB123,AD123,AF123,AH123,AJ123,AL123)</f>
        <v>0</v>
      </c>
      <c r="AO123" s="28"/>
      <c r="AP123" s="28"/>
      <c r="AQ123" s="28"/>
      <c r="AR123" s="28"/>
      <c r="AS123" s="28"/>
      <c r="AT123" s="28"/>
      <c r="AU123" s="27" t="s">
        <v>52</v>
      </c>
      <c r="AV123" s="27" t="s">
        <v>63</v>
      </c>
      <c r="AW123" s="27" t="s">
        <v>64</v>
      </c>
      <c r="AX123" s="27" t="s">
        <v>476</v>
      </c>
      <c r="AY123" s="27" t="s">
        <v>477</v>
      </c>
      <c r="AZ123" s="27" t="s">
        <v>236</v>
      </c>
      <c r="BA123" s="27" t="s">
        <v>467</v>
      </c>
      <c r="BB123" s="24" t="s">
        <v>58</v>
      </c>
      <c r="BC123" s="24" t="s">
        <v>68</v>
      </c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s="24" customFormat="true" ht="13.8" hidden="false" customHeight="false" outlineLevel="0" collapsed="false">
      <c r="A124" s="24" t="s">
        <v>478</v>
      </c>
      <c r="B124" s="24" t="s">
        <v>198</v>
      </c>
      <c r="C124" s="24" t="s">
        <v>62</v>
      </c>
      <c r="D124" s="24" t="n">
        <v>1</v>
      </c>
      <c r="E124" s="24" t="n">
        <v>0</v>
      </c>
      <c r="F124" s="24" t="n">
        <v>0</v>
      </c>
      <c r="G124" s="24" t="n">
        <v>0</v>
      </c>
      <c r="H124" s="25" t="n">
        <v>0</v>
      </c>
      <c r="M124" s="28"/>
      <c r="N124" s="28"/>
      <c r="O124" s="28"/>
      <c r="P124" s="28"/>
      <c r="Q124" s="28"/>
      <c r="R124" s="28"/>
      <c r="S124" s="28" t="n">
        <v>1</v>
      </c>
      <c r="T124" s="31"/>
      <c r="U124" s="28" t="n">
        <f aca="false">SUM(R124:T124)</f>
        <v>1</v>
      </c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32"/>
      <c r="AL124" s="28"/>
      <c r="AM124" s="28" t="n">
        <f aca="false">SUM(W124,Y124,AA124,AC124,AE124,AG124,AI124,AK124)</f>
        <v>0</v>
      </c>
      <c r="AN124" s="28" t="n">
        <f aca="false">SUM(X124,Z124,AB124,AD124,AF124,AH124,AJ124,AL124)</f>
        <v>0</v>
      </c>
      <c r="AO124" s="28"/>
      <c r="AP124" s="28"/>
      <c r="AQ124" s="28"/>
      <c r="AR124" s="28"/>
      <c r="AS124" s="28"/>
      <c r="AT124" s="28"/>
      <c r="AU124" s="27" t="s">
        <v>225</v>
      </c>
      <c r="AV124" s="27" t="s">
        <v>63</v>
      </c>
      <c r="AW124" s="27" t="s">
        <v>170</v>
      </c>
      <c r="AX124" s="27" t="s">
        <v>55</v>
      </c>
      <c r="AY124" s="27" t="s">
        <v>479</v>
      </c>
      <c r="AZ124" s="27" t="s">
        <v>480</v>
      </c>
      <c r="BA124" s="27" t="s">
        <v>67</v>
      </c>
      <c r="BB124" s="24" t="s">
        <v>58</v>
      </c>
      <c r="BC124" s="24" t="s">
        <v>68</v>
      </c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s="24" customFormat="true" ht="13.8" hidden="false" customHeight="false" outlineLevel="0" collapsed="false">
      <c r="A125" s="24" t="s">
        <v>481</v>
      </c>
      <c r="B125" s="24" t="s">
        <v>482</v>
      </c>
      <c r="C125" s="24" t="s">
        <v>483</v>
      </c>
      <c r="D125" s="24" t="n">
        <v>1</v>
      </c>
      <c r="E125" s="24" t="n">
        <v>1</v>
      </c>
      <c r="F125" s="24" t="n">
        <v>1</v>
      </c>
      <c r="G125" s="24" t="n">
        <v>1</v>
      </c>
      <c r="H125" s="25" t="n">
        <v>1</v>
      </c>
      <c r="I125" s="24" t="n">
        <v>2</v>
      </c>
      <c r="J125" s="24" t="s">
        <v>106</v>
      </c>
      <c r="K125" s="24" t="n">
        <v>1</v>
      </c>
      <c r="M125" s="28"/>
      <c r="N125" s="28"/>
      <c r="O125" s="28"/>
      <c r="P125" s="28"/>
      <c r="Q125" s="28"/>
      <c r="R125" s="28"/>
      <c r="S125" s="28"/>
      <c r="T125" s="31" t="n">
        <v>1</v>
      </c>
      <c r="U125" s="28" t="n">
        <f aca="false">SUM(R125:T125)</f>
        <v>1</v>
      </c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32"/>
      <c r="AL125" s="28"/>
      <c r="AM125" s="28" t="n">
        <f aca="false">SUM(W125,Y125,AA125,AC125,AE125,AG125,AI125,AK125)</f>
        <v>0</v>
      </c>
      <c r="AN125" s="28" t="n">
        <f aca="false">SUM(X125,Z125,AB125,AD125,AF125,AH125,AJ125,AL125)</f>
        <v>0</v>
      </c>
      <c r="AO125" s="28"/>
      <c r="AP125" s="28"/>
      <c r="AQ125" s="28"/>
      <c r="AR125" s="28"/>
      <c r="AS125" s="28"/>
      <c r="AT125" s="28"/>
      <c r="AU125" s="27" t="s">
        <v>52</v>
      </c>
      <c r="AV125" s="27" t="s">
        <v>438</v>
      </c>
      <c r="AW125" s="27" t="s">
        <v>72</v>
      </c>
      <c r="AX125" s="27" t="s">
        <v>324</v>
      </c>
      <c r="AY125" s="27" t="s">
        <v>73</v>
      </c>
      <c r="AZ125" s="27" t="s">
        <v>484</v>
      </c>
      <c r="BA125" s="27" t="s">
        <v>485</v>
      </c>
      <c r="BB125" s="24" t="s">
        <v>96</v>
      </c>
      <c r="BC125" s="24" t="s">
        <v>85</v>
      </c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s="24" customFormat="true" ht="13.8" hidden="false" customHeight="false" outlineLevel="0" collapsed="false">
      <c r="A126" s="24" t="s">
        <v>486</v>
      </c>
      <c r="B126" s="24" t="s">
        <v>487</v>
      </c>
      <c r="C126" s="24" t="s">
        <v>488</v>
      </c>
      <c r="D126" s="24" t="n">
        <v>1</v>
      </c>
      <c r="E126" s="24" t="n">
        <v>0</v>
      </c>
      <c r="F126" s="24" t="n">
        <v>0</v>
      </c>
      <c r="G126" s="24" t="n">
        <v>0</v>
      </c>
      <c r="H126" s="25" t="n">
        <v>0</v>
      </c>
      <c r="I126" s="24" t="n">
        <v>2</v>
      </c>
      <c r="J126" s="24" t="s">
        <v>106</v>
      </c>
      <c r="K126" s="24" t="n">
        <v>1</v>
      </c>
      <c r="M126" s="28"/>
      <c r="N126" s="28" t="n">
        <v>1</v>
      </c>
      <c r="O126" s="28"/>
      <c r="P126" s="28" t="n">
        <v>2</v>
      </c>
      <c r="Q126" s="28"/>
      <c r="R126" s="28"/>
      <c r="S126" s="28" t="n">
        <v>9</v>
      </c>
      <c r="T126" s="31"/>
      <c r="U126" s="28" t="n">
        <f aca="false">SUM(R126:T126)</f>
        <v>9</v>
      </c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32"/>
      <c r="AL126" s="28"/>
      <c r="AM126" s="28" t="n">
        <f aca="false">SUM(W126,Y126,AA126,AC126,AE126,AG126,AI126,AK126)</f>
        <v>0</v>
      </c>
      <c r="AN126" s="28" t="n">
        <f aca="false">SUM(X126,Z126,AB126,AD126,AF126,AH126,AJ126,AL126)</f>
        <v>0</v>
      </c>
      <c r="AO126" s="28"/>
      <c r="AP126" s="28"/>
      <c r="AQ126" s="28"/>
      <c r="AR126" s="28"/>
      <c r="AS126" s="28"/>
      <c r="AT126" s="28"/>
      <c r="AU126" s="27" t="s">
        <v>52</v>
      </c>
      <c r="AV126" s="27" t="s">
        <v>107</v>
      </c>
      <c r="AW126" s="27" t="s">
        <v>72</v>
      </c>
      <c r="AX126" s="27" t="s">
        <v>55</v>
      </c>
      <c r="AY126" s="27" t="s">
        <v>73</v>
      </c>
      <c r="AZ126" s="27" t="s">
        <v>142</v>
      </c>
      <c r="BA126" s="27" t="s">
        <v>183</v>
      </c>
      <c r="BB126" s="24" t="s">
        <v>76</v>
      </c>
      <c r="BC126" s="24" t="s">
        <v>250</v>
      </c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s="24" customFormat="true" ht="13.8" hidden="false" customHeight="false" outlineLevel="0" collapsed="false">
      <c r="A127" s="24" t="s">
        <v>489</v>
      </c>
      <c r="B127" s="24" t="s">
        <v>208</v>
      </c>
      <c r="C127" s="24" t="s">
        <v>490</v>
      </c>
      <c r="D127" s="24" t="n">
        <v>1</v>
      </c>
      <c r="E127" s="24" t="n">
        <v>0</v>
      </c>
      <c r="F127" s="24" t="n">
        <v>0</v>
      </c>
      <c r="G127" s="24" t="n">
        <v>0</v>
      </c>
      <c r="H127" s="25" t="n">
        <v>0</v>
      </c>
      <c r="M127" s="28"/>
      <c r="N127" s="28"/>
      <c r="O127" s="28"/>
      <c r="P127" s="28" t="n">
        <v>2</v>
      </c>
      <c r="Q127" s="28"/>
      <c r="R127" s="28"/>
      <c r="S127" s="28" t="n">
        <v>28</v>
      </c>
      <c r="T127" s="31" t="n">
        <v>1</v>
      </c>
      <c r="U127" s="28" t="n">
        <f aca="false">SUM(R127:T127)</f>
        <v>29</v>
      </c>
      <c r="V127" s="28"/>
      <c r="W127" s="28"/>
      <c r="X127" s="28"/>
      <c r="Y127" s="28" t="n">
        <v>1</v>
      </c>
      <c r="Z127" s="28" t="n">
        <v>2</v>
      </c>
      <c r="AA127" s="28"/>
      <c r="AB127" s="28"/>
      <c r="AC127" s="28"/>
      <c r="AD127" s="28"/>
      <c r="AE127" s="28"/>
      <c r="AF127" s="28"/>
      <c r="AG127" s="28" t="n">
        <v>1</v>
      </c>
      <c r="AH127" s="28" t="n">
        <v>2</v>
      </c>
      <c r="AI127" s="28"/>
      <c r="AJ127" s="28"/>
      <c r="AK127" s="32" t="n">
        <v>2</v>
      </c>
      <c r="AL127" s="28" t="n">
        <v>2</v>
      </c>
      <c r="AM127" s="28" t="n">
        <f aca="false">SUM(W127,Y127,AA127,AC127,AE127,AG127,AI127,AK127)</f>
        <v>4</v>
      </c>
      <c r="AN127" s="28" t="n">
        <f aca="false">SUM(X127,Z127,AB127,AD127,AF127,AH127,AJ127,AL127)</f>
        <v>6</v>
      </c>
      <c r="AO127" s="28" t="n">
        <v>1</v>
      </c>
      <c r="AP127" s="28"/>
      <c r="AQ127" s="28"/>
      <c r="AR127" s="28"/>
      <c r="AS127" s="28"/>
      <c r="AT127" s="28"/>
      <c r="AU127" s="27" t="s">
        <v>52</v>
      </c>
      <c r="AV127" s="27" t="s">
        <v>107</v>
      </c>
      <c r="AW127" s="27" t="s">
        <v>121</v>
      </c>
      <c r="AX127" s="27" t="s">
        <v>55</v>
      </c>
      <c r="AY127" s="27" t="s">
        <v>220</v>
      </c>
      <c r="AZ127" s="27" t="s">
        <v>66</v>
      </c>
      <c r="BA127" s="27" t="s">
        <v>374</v>
      </c>
      <c r="BB127" s="24" t="s">
        <v>58</v>
      </c>
      <c r="BC127" s="24" t="s">
        <v>77</v>
      </c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s="24" customFormat="true" ht="13.8" hidden="false" customHeight="false" outlineLevel="0" collapsed="false">
      <c r="A128" s="24" t="s">
        <v>491</v>
      </c>
      <c r="B128" s="24" t="s">
        <v>492</v>
      </c>
      <c r="C128" s="24" t="s">
        <v>203</v>
      </c>
      <c r="D128" s="24" t="n">
        <v>1</v>
      </c>
      <c r="E128" s="24" t="n">
        <v>0</v>
      </c>
      <c r="F128" s="24" t="n">
        <v>0</v>
      </c>
      <c r="G128" s="24" t="n">
        <v>0</v>
      </c>
      <c r="H128" s="25" t="n">
        <v>0</v>
      </c>
      <c r="M128" s="28"/>
      <c r="N128" s="28"/>
      <c r="O128" s="28"/>
      <c r="P128" s="28"/>
      <c r="Q128" s="28"/>
      <c r="R128" s="28"/>
      <c r="S128" s="28" t="n">
        <v>12</v>
      </c>
      <c r="T128" s="31" t="n">
        <v>3</v>
      </c>
      <c r="U128" s="28" t="n">
        <f aca="false">SUM(R128:T128)</f>
        <v>15</v>
      </c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 t="n">
        <v>1</v>
      </c>
      <c r="AJ128" s="28" t="n">
        <v>1</v>
      </c>
      <c r="AK128" s="32"/>
      <c r="AL128" s="28"/>
      <c r="AM128" s="28" t="n">
        <f aca="false">SUM(W128,Y128,AA128,AC128,AE128,AG128,AI128,AK128)</f>
        <v>1</v>
      </c>
      <c r="AN128" s="28" t="n">
        <f aca="false">SUM(X128,Z128,AB128,AD128,AF128,AH128,AJ128,AL128)</f>
        <v>1</v>
      </c>
      <c r="AO128" s="28"/>
      <c r="AP128" s="28"/>
      <c r="AQ128" s="28"/>
      <c r="AR128" s="28"/>
      <c r="AS128" s="28"/>
      <c r="AT128" s="28"/>
      <c r="AU128" s="27" t="s">
        <v>52</v>
      </c>
      <c r="AV128" s="27" t="s">
        <v>193</v>
      </c>
      <c r="AW128" s="27" t="s">
        <v>54</v>
      </c>
      <c r="AX128" s="27" t="s">
        <v>55</v>
      </c>
      <c r="AY128" s="27" t="s">
        <v>157</v>
      </c>
      <c r="AZ128" s="27" t="s">
        <v>66</v>
      </c>
      <c r="BA128" s="27" t="s">
        <v>374</v>
      </c>
      <c r="BB128" s="24" t="s">
        <v>58</v>
      </c>
      <c r="BC128" s="24" t="s">
        <v>68</v>
      </c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s="24" customFormat="true" ht="13.8" hidden="false" customHeight="false" outlineLevel="0" collapsed="false">
      <c r="A129" s="24" t="s">
        <v>493</v>
      </c>
      <c r="B129" s="24" t="s">
        <v>48</v>
      </c>
      <c r="C129" s="24" t="s">
        <v>494</v>
      </c>
      <c r="D129" s="24" t="n">
        <v>1</v>
      </c>
      <c r="E129" s="24" t="n">
        <v>0</v>
      </c>
      <c r="F129" s="24" t="n">
        <v>0</v>
      </c>
      <c r="G129" s="24" t="n">
        <v>0</v>
      </c>
      <c r="H129" s="25" t="n">
        <v>0</v>
      </c>
      <c r="M129" s="28"/>
      <c r="N129" s="28"/>
      <c r="O129" s="28"/>
      <c r="P129" s="28" t="n">
        <v>3</v>
      </c>
      <c r="Q129" s="28"/>
      <c r="R129" s="28"/>
      <c r="S129" s="28" t="n">
        <v>23</v>
      </c>
      <c r="T129" s="31" t="n">
        <v>4</v>
      </c>
      <c r="U129" s="28" t="n">
        <f aca="false">SUM(R129:T129)</f>
        <v>27</v>
      </c>
      <c r="V129" s="28" t="n">
        <v>1</v>
      </c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32"/>
      <c r="AL129" s="28"/>
      <c r="AM129" s="28" t="n">
        <f aca="false">SUM(W129,Y129,AA129,AC129,AE129,AG129,AI129,AK129)</f>
        <v>0</v>
      </c>
      <c r="AN129" s="28" t="n">
        <f aca="false">SUM(X129,Z129,AB129,AD129,AF129,AH129,AJ129,AL129)</f>
        <v>0</v>
      </c>
      <c r="AO129" s="28"/>
      <c r="AP129" s="28"/>
      <c r="AQ129" s="28"/>
      <c r="AR129" s="28"/>
      <c r="AS129" s="28"/>
      <c r="AT129" s="28"/>
      <c r="AU129" s="27" t="s">
        <v>52</v>
      </c>
      <c r="AV129" s="27" t="s">
        <v>107</v>
      </c>
      <c r="AW129" s="27" t="s">
        <v>137</v>
      </c>
      <c r="AX129" s="27" t="s">
        <v>55</v>
      </c>
      <c r="AY129" s="27" t="s">
        <v>495</v>
      </c>
      <c r="AZ129" s="27" t="s">
        <v>66</v>
      </c>
      <c r="BA129" s="27" t="s">
        <v>57</v>
      </c>
      <c r="BB129" s="24" t="s">
        <v>291</v>
      </c>
      <c r="BC129" s="24" t="s">
        <v>335</v>
      </c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s="24" customFormat="true" ht="13.8" hidden="false" customHeight="false" outlineLevel="0" collapsed="false">
      <c r="A130" s="24" t="s">
        <v>496</v>
      </c>
      <c r="B130" s="24" t="s">
        <v>138</v>
      </c>
      <c r="C130" s="24" t="s">
        <v>88</v>
      </c>
      <c r="D130" s="24" t="n">
        <v>1</v>
      </c>
      <c r="E130" s="24" t="n">
        <v>0</v>
      </c>
      <c r="F130" s="24" t="n">
        <v>0</v>
      </c>
      <c r="G130" s="24" t="n">
        <v>0</v>
      </c>
      <c r="H130" s="25" t="n">
        <v>0</v>
      </c>
      <c r="M130" s="28"/>
      <c r="N130" s="28"/>
      <c r="O130" s="28"/>
      <c r="P130" s="28" t="n">
        <v>1</v>
      </c>
      <c r="Q130" s="28"/>
      <c r="R130" s="28"/>
      <c r="S130" s="28" t="n">
        <v>1</v>
      </c>
      <c r="T130" s="31" t="n">
        <v>1</v>
      </c>
      <c r="U130" s="28" t="n">
        <f aca="false">SUM(R130:T130)</f>
        <v>2</v>
      </c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32" t="n">
        <v>7</v>
      </c>
      <c r="AL130" s="28" t="n">
        <v>8</v>
      </c>
      <c r="AM130" s="28" t="n">
        <f aca="false">SUM(W130,Y130,AA130,AC130,AE130,AG130,AI130,AK130)</f>
        <v>7</v>
      </c>
      <c r="AN130" s="28" t="n">
        <f aca="false">SUM(X130,Z130,AB130,AD130,AF130,AH130,AJ130,AL130)</f>
        <v>8</v>
      </c>
      <c r="AO130" s="28"/>
      <c r="AP130" s="28"/>
      <c r="AQ130" s="28"/>
      <c r="AR130" s="28"/>
      <c r="AS130" s="28"/>
      <c r="AT130" s="28"/>
      <c r="AU130" s="27" t="s">
        <v>52</v>
      </c>
      <c r="AV130" s="27" t="s">
        <v>169</v>
      </c>
      <c r="AW130" s="27" t="s">
        <v>64</v>
      </c>
      <c r="AX130" s="27" t="s">
        <v>55</v>
      </c>
      <c r="AY130" s="27" t="s">
        <v>171</v>
      </c>
      <c r="AZ130" s="27" t="s">
        <v>66</v>
      </c>
      <c r="BA130" s="27" t="s">
        <v>67</v>
      </c>
      <c r="BB130" s="24" t="s">
        <v>280</v>
      </c>
      <c r="BC130" s="24" t="s">
        <v>68</v>
      </c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s="33" customFormat="true" ht="13.8" hidden="false" customHeight="false" outlineLevel="0" collapsed="false">
      <c r="A131" s="33" t="s">
        <v>497</v>
      </c>
      <c r="B131" s="33" t="s">
        <v>198</v>
      </c>
      <c r="C131" s="33" t="s">
        <v>203</v>
      </c>
      <c r="D131" s="33" t="n">
        <v>1</v>
      </c>
      <c r="E131" s="33" t="n">
        <v>0</v>
      </c>
      <c r="F131" s="33" t="n">
        <v>0</v>
      </c>
      <c r="G131" s="33" t="n">
        <v>0</v>
      </c>
      <c r="H131" s="34" t="n">
        <v>0</v>
      </c>
      <c r="I131" s="33" t="n">
        <v>2</v>
      </c>
      <c r="J131" s="35" t="s">
        <v>498</v>
      </c>
      <c r="K131" s="24" t="n">
        <v>1</v>
      </c>
      <c r="L131" s="35" t="n">
        <v>1</v>
      </c>
      <c r="M131" s="37" t="n">
        <v>1</v>
      </c>
      <c r="N131" s="37"/>
      <c r="O131" s="37"/>
      <c r="P131" s="37" t="n">
        <v>2</v>
      </c>
      <c r="Q131" s="37"/>
      <c r="R131" s="37"/>
      <c r="S131" s="37" t="n">
        <v>11</v>
      </c>
      <c r="T131" s="38" t="n">
        <v>3</v>
      </c>
      <c r="U131" s="37" t="n">
        <f aca="false">SUM(R131:T131)</f>
        <v>14</v>
      </c>
      <c r="V131" s="37"/>
      <c r="W131" s="37"/>
      <c r="X131" s="37"/>
      <c r="Y131" s="37"/>
      <c r="Z131" s="37"/>
      <c r="AA131" s="37" t="n">
        <v>3</v>
      </c>
      <c r="AB131" s="37" t="n">
        <v>3</v>
      </c>
      <c r="AC131" s="37"/>
      <c r="AD131" s="37"/>
      <c r="AE131" s="37"/>
      <c r="AF131" s="37"/>
      <c r="AG131" s="37"/>
      <c r="AH131" s="37"/>
      <c r="AI131" s="37"/>
      <c r="AJ131" s="37"/>
      <c r="AK131" s="39" t="n">
        <v>3</v>
      </c>
      <c r="AL131" s="37" t="n">
        <v>3</v>
      </c>
      <c r="AM131" s="37" t="n">
        <f aca="false">SUM(W131,Y131,AA131,AC131,AE131,AG131,AI131,AK131)</f>
        <v>6</v>
      </c>
      <c r="AN131" s="37" t="n">
        <f aca="false">SUM(X131,Z131,AB131,AD131,AF131,AH131,AJ131,AL131)</f>
        <v>6</v>
      </c>
      <c r="AO131" s="37"/>
      <c r="AP131" s="37"/>
      <c r="AQ131" s="37"/>
      <c r="AR131" s="37"/>
      <c r="AS131" s="37"/>
      <c r="AT131" s="37"/>
      <c r="AU131" s="40" t="s">
        <v>52</v>
      </c>
      <c r="AV131" s="40" t="s">
        <v>107</v>
      </c>
      <c r="AW131" s="40" t="s">
        <v>72</v>
      </c>
      <c r="AX131" s="40" t="s">
        <v>216</v>
      </c>
      <c r="AY131" s="40" t="s">
        <v>499</v>
      </c>
      <c r="AZ131" s="40" t="s">
        <v>394</v>
      </c>
      <c r="BA131" s="40" t="s">
        <v>339</v>
      </c>
      <c r="BB131" s="33" t="s">
        <v>58</v>
      </c>
      <c r="BC131" s="33" t="s">
        <v>68</v>
      </c>
      <c r="AKZ131" s="41"/>
      <c r="ALA131" s="41"/>
      <c r="ALB131" s="41"/>
      <c r="ALC131" s="41"/>
      <c r="ALD131" s="41"/>
      <c r="ALE131" s="41"/>
      <c r="ALF131" s="41"/>
      <c r="ALG131" s="41"/>
      <c r="ALH131" s="41"/>
      <c r="ALI131" s="41"/>
      <c r="ALJ131" s="41"/>
      <c r="ALK131" s="41"/>
      <c r="ALL131" s="41"/>
      <c r="ALM131" s="41"/>
      <c r="ALN131" s="41"/>
      <c r="ALO131" s="41"/>
      <c r="ALP131" s="41"/>
      <c r="ALQ131" s="41"/>
      <c r="ALR131" s="41"/>
      <c r="ALS131" s="41"/>
      <c r="ALT131" s="41"/>
      <c r="ALU131" s="41"/>
      <c r="ALV131" s="41"/>
      <c r="ALW131" s="41"/>
      <c r="ALX131" s="41"/>
      <c r="ALY131" s="41"/>
      <c r="ALZ131" s="41"/>
      <c r="AMA131" s="41"/>
      <c r="AMB131" s="41"/>
      <c r="AMC131" s="41"/>
      <c r="AMD131" s="41"/>
      <c r="AME131" s="41"/>
      <c r="AMF131" s="41"/>
      <c r="AMG131" s="41"/>
      <c r="AMH131" s="41"/>
      <c r="AMI131" s="41"/>
      <c r="AMJ131" s="0"/>
    </row>
    <row r="132" s="33" customFormat="true" ht="13.8" hidden="false" customHeight="false" outlineLevel="0" collapsed="false">
      <c r="A132" s="33" t="s">
        <v>500</v>
      </c>
      <c r="B132" s="33" t="s">
        <v>211</v>
      </c>
      <c r="C132" s="33" t="s">
        <v>156</v>
      </c>
      <c r="D132" s="33" t="n">
        <v>1</v>
      </c>
      <c r="E132" s="33" t="n">
        <v>1</v>
      </c>
      <c r="F132" s="33" t="n">
        <v>0</v>
      </c>
      <c r="G132" s="33" t="n">
        <v>0</v>
      </c>
      <c r="H132" s="34" t="n">
        <v>1</v>
      </c>
      <c r="I132" s="33" t="n">
        <v>1</v>
      </c>
      <c r="J132" s="35" t="s">
        <v>501</v>
      </c>
      <c r="K132" s="24" t="n">
        <v>1</v>
      </c>
      <c r="L132" s="35" t="n">
        <v>1</v>
      </c>
      <c r="M132" s="37" t="s">
        <v>51</v>
      </c>
      <c r="N132" s="37"/>
      <c r="O132" s="37"/>
      <c r="P132" s="37" t="n">
        <v>2</v>
      </c>
      <c r="Q132" s="37"/>
      <c r="R132" s="37"/>
      <c r="S132" s="37" t="n">
        <v>21</v>
      </c>
      <c r="T132" s="38" t="n">
        <v>4</v>
      </c>
      <c r="U132" s="37" t="n">
        <f aca="false">SUM(R132:T132)</f>
        <v>25</v>
      </c>
      <c r="V132" s="37"/>
      <c r="W132" s="37"/>
      <c r="X132" s="37"/>
      <c r="Y132" s="37"/>
      <c r="Z132" s="37"/>
      <c r="AA132" s="37" t="n">
        <v>2</v>
      </c>
      <c r="AB132" s="37" t="n">
        <v>3</v>
      </c>
      <c r="AC132" s="37"/>
      <c r="AD132" s="37"/>
      <c r="AE132" s="37"/>
      <c r="AF132" s="37"/>
      <c r="AG132" s="37"/>
      <c r="AH132" s="37"/>
      <c r="AI132" s="37"/>
      <c r="AJ132" s="37"/>
      <c r="AK132" s="39"/>
      <c r="AL132" s="37"/>
      <c r="AM132" s="37" t="n">
        <f aca="false">SUM(W132,Y132,AA132,AC132,AE132,AG132,AI132,AK132)</f>
        <v>2</v>
      </c>
      <c r="AN132" s="37" t="n">
        <f aca="false">SUM(X132,Z132,AB132,AD132,AF132,AH132,AJ132,AL132)</f>
        <v>3</v>
      </c>
      <c r="AO132" s="37"/>
      <c r="AP132" s="37"/>
      <c r="AQ132" s="37"/>
      <c r="AR132" s="37"/>
      <c r="AS132" s="37"/>
      <c r="AT132" s="37"/>
      <c r="AU132" s="40" t="s">
        <v>404</v>
      </c>
      <c r="AV132" s="40" t="s">
        <v>107</v>
      </c>
      <c r="AW132" s="40" t="s">
        <v>72</v>
      </c>
      <c r="AX132" s="40" t="s">
        <v>55</v>
      </c>
      <c r="AY132" s="40" t="s">
        <v>387</v>
      </c>
      <c r="AZ132" s="40" t="s">
        <v>502</v>
      </c>
      <c r="BA132" s="40" t="s">
        <v>84</v>
      </c>
      <c r="BB132" s="33" t="s">
        <v>58</v>
      </c>
      <c r="BC132" s="33" t="s">
        <v>68</v>
      </c>
      <c r="AKZ132" s="41"/>
      <c r="ALA132" s="41"/>
      <c r="ALB132" s="41"/>
      <c r="ALC132" s="41"/>
      <c r="ALD132" s="41"/>
      <c r="ALE132" s="41"/>
      <c r="ALF132" s="41"/>
      <c r="ALG132" s="41"/>
      <c r="ALH132" s="41"/>
      <c r="ALI132" s="41"/>
      <c r="ALJ132" s="41"/>
      <c r="ALK132" s="41"/>
      <c r="ALL132" s="41"/>
      <c r="ALM132" s="41"/>
      <c r="ALN132" s="41"/>
      <c r="ALO132" s="41"/>
      <c r="ALP132" s="41"/>
      <c r="ALQ132" s="41"/>
      <c r="ALR132" s="41"/>
      <c r="ALS132" s="41"/>
      <c r="ALT132" s="41"/>
      <c r="ALU132" s="41"/>
      <c r="ALV132" s="41"/>
      <c r="ALW132" s="41"/>
      <c r="ALX132" s="41"/>
      <c r="ALY132" s="41"/>
      <c r="ALZ132" s="41"/>
      <c r="AMA132" s="41"/>
      <c r="AMB132" s="41"/>
      <c r="AMC132" s="41"/>
      <c r="AMD132" s="41"/>
      <c r="AME132" s="41"/>
      <c r="AMF132" s="41"/>
      <c r="AMG132" s="41"/>
      <c r="AMH132" s="41"/>
      <c r="AMI132" s="41"/>
      <c r="AMJ132" s="0"/>
    </row>
    <row r="133" s="24" customFormat="true" ht="13.8" hidden="false" customHeight="false" outlineLevel="0" collapsed="false">
      <c r="A133" s="24" t="s">
        <v>503</v>
      </c>
      <c r="B133" s="24" t="s">
        <v>504</v>
      </c>
      <c r="C133" s="24" t="s">
        <v>505</v>
      </c>
      <c r="D133" s="24" t="n">
        <v>1</v>
      </c>
      <c r="E133" s="24" t="n">
        <v>0</v>
      </c>
      <c r="F133" s="24" t="n">
        <v>0</v>
      </c>
      <c r="G133" s="24" t="n">
        <v>0</v>
      </c>
      <c r="H133" s="25" t="n">
        <v>0</v>
      </c>
      <c r="I133" s="24" t="n">
        <v>2</v>
      </c>
      <c r="J133" s="24" t="s">
        <v>506</v>
      </c>
      <c r="K133" s="24" t="n">
        <v>1</v>
      </c>
      <c r="M133" s="28"/>
      <c r="N133" s="28"/>
      <c r="O133" s="28"/>
      <c r="P133" s="28" t="n">
        <v>1</v>
      </c>
      <c r="Q133" s="28"/>
      <c r="R133" s="28"/>
      <c r="S133" s="28" t="n">
        <v>8</v>
      </c>
      <c r="T133" s="31" t="n">
        <v>1</v>
      </c>
      <c r="U133" s="28" t="n">
        <f aca="false">SUM(R133:T133)</f>
        <v>9</v>
      </c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32" t="n">
        <v>2</v>
      </c>
      <c r="AL133" s="28" t="n">
        <v>2</v>
      </c>
      <c r="AM133" s="28" t="n">
        <f aca="false">SUM(W133,Y133,AA133,AC133,AE133,AG133,AI133,AK133)</f>
        <v>2</v>
      </c>
      <c r="AN133" s="28" t="n">
        <f aca="false">SUM(X133,Z133,AB133,AD133,AF133,AH133,AJ133,AL133)</f>
        <v>2</v>
      </c>
      <c r="AO133" s="28"/>
      <c r="AP133" s="28"/>
      <c r="AQ133" s="28"/>
      <c r="AR133" s="28"/>
      <c r="AS133" s="28"/>
      <c r="AT133" s="28"/>
      <c r="AU133" s="27" t="s">
        <v>52</v>
      </c>
      <c r="AV133" s="27" t="s">
        <v>107</v>
      </c>
      <c r="AW133" s="27" t="s">
        <v>72</v>
      </c>
      <c r="AX133" s="27" t="s">
        <v>507</v>
      </c>
      <c r="AY133" s="27" t="s">
        <v>508</v>
      </c>
      <c r="AZ133" s="27" t="s">
        <v>142</v>
      </c>
      <c r="BA133" s="27" t="s">
        <v>364</v>
      </c>
      <c r="BB133" s="24" t="s">
        <v>96</v>
      </c>
      <c r="BC133" s="24" t="s">
        <v>261</v>
      </c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s="24" customFormat="true" ht="13.8" hidden="false" customHeight="false" outlineLevel="0" collapsed="false">
      <c r="A134" s="24" t="s">
        <v>509</v>
      </c>
      <c r="B134" s="24" t="s">
        <v>510</v>
      </c>
      <c r="C134" s="24" t="s">
        <v>511</v>
      </c>
      <c r="D134" s="24" t="n">
        <v>1</v>
      </c>
      <c r="E134" s="24" t="n">
        <v>0</v>
      </c>
      <c r="F134" s="24" t="n">
        <v>0</v>
      </c>
      <c r="G134" s="24" t="n">
        <v>0</v>
      </c>
      <c r="H134" s="25" t="n">
        <v>0</v>
      </c>
      <c r="M134" s="28"/>
      <c r="N134" s="28"/>
      <c r="O134" s="28"/>
      <c r="P134" s="28"/>
      <c r="Q134" s="28"/>
      <c r="R134" s="28"/>
      <c r="S134" s="28" t="n">
        <v>3</v>
      </c>
      <c r="T134" s="31"/>
      <c r="U134" s="28" t="n">
        <f aca="false">SUM(R134:T134)</f>
        <v>3</v>
      </c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32"/>
      <c r="AL134" s="28"/>
      <c r="AM134" s="28" t="n">
        <f aca="false">SUM(W134,Y134,AA134,AC134,AE134,AG134,AI134,AK134)</f>
        <v>0</v>
      </c>
      <c r="AN134" s="28" t="n">
        <f aca="false">SUM(X134,Z134,AB134,AD134,AF134,AH134,AJ134,AL134)</f>
        <v>0</v>
      </c>
      <c r="AO134" s="28"/>
      <c r="AP134" s="28"/>
      <c r="AQ134" s="28"/>
      <c r="AR134" s="28"/>
      <c r="AS134" s="28"/>
      <c r="AT134" s="28"/>
      <c r="AU134" s="27" t="s">
        <v>52</v>
      </c>
      <c r="AV134" s="27" t="s">
        <v>101</v>
      </c>
      <c r="AW134" s="27" t="s">
        <v>54</v>
      </c>
      <c r="AX134" s="27" t="s">
        <v>55</v>
      </c>
      <c r="AY134" s="27" t="s">
        <v>414</v>
      </c>
      <c r="AZ134" s="27" t="s">
        <v>102</v>
      </c>
      <c r="BA134" s="27" t="s">
        <v>67</v>
      </c>
      <c r="BB134" s="24" t="s">
        <v>58</v>
      </c>
      <c r="BC134" s="24" t="s">
        <v>201</v>
      </c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s="24" customFormat="true" ht="13.8" hidden="false" customHeight="false" outlineLevel="0" collapsed="false">
      <c r="A135" s="24" t="s">
        <v>512</v>
      </c>
      <c r="B135" s="24" t="s">
        <v>111</v>
      </c>
      <c r="C135" s="24" t="s">
        <v>513</v>
      </c>
      <c r="D135" s="24" t="n">
        <v>1</v>
      </c>
      <c r="E135" s="24" t="n">
        <v>0</v>
      </c>
      <c r="F135" s="24" t="n">
        <v>0</v>
      </c>
      <c r="G135" s="24" t="n">
        <v>0</v>
      </c>
      <c r="H135" s="25" t="n">
        <v>0</v>
      </c>
      <c r="M135" s="28"/>
      <c r="N135" s="28"/>
      <c r="O135" s="28"/>
      <c r="P135" s="28"/>
      <c r="Q135" s="28"/>
      <c r="R135" s="28"/>
      <c r="S135" s="28" t="n">
        <v>1</v>
      </c>
      <c r="T135" s="31"/>
      <c r="U135" s="28" t="n">
        <f aca="false">SUM(R135:T135)</f>
        <v>1</v>
      </c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32"/>
      <c r="AL135" s="28"/>
      <c r="AM135" s="28" t="n">
        <f aca="false">SUM(W135,Y135,AA135,AC135,AE135,AG135,AI135,AK135)</f>
        <v>0</v>
      </c>
      <c r="AN135" s="28" t="n">
        <f aca="false">SUM(X135,Z135,AB135,AD135,AF135,AH135,AJ135,AL135)</f>
        <v>0</v>
      </c>
      <c r="AO135" s="28"/>
      <c r="AP135" s="28"/>
      <c r="AQ135" s="28"/>
      <c r="AR135" s="28"/>
      <c r="AS135" s="28"/>
      <c r="AT135" s="28"/>
      <c r="AU135" s="27" t="s">
        <v>338</v>
      </c>
      <c r="AV135" s="27" t="s">
        <v>53</v>
      </c>
      <c r="AW135" s="27" t="s">
        <v>54</v>
      </c>
      <c r="AX135" s="27" t="s">
        <v>55</v>
      </c>
      <c r="AY135" s="27" t="s">
        <v>95</v>
      </c>
      <c r="AZ135" s="27" t="s">
        <v>66</v>
      </c>
      <c r="BA135" s="27" t="s">
        <v>514</v>
      </c>
      <c r="BB135" s="24" t="s">
        <v>58</v>
      </c>
      <c r="BC135" s="24" t="s">
        <v>68</v>
      </c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s="24" customFormat="true" ht="13.8" hidden="false" customHeight="false" outlineLevel="0" collapsed="false">
      <c r="A136" s="24" t="s">
        <v>515</v>
      </c>
      <c r="B136" s="24" t="s">
        <v>461</v>
      </c>
      <c r="C136" s="24" t="s">
        <v>88</v>
      </c>
      <c r="D136" s="24" t="n">
        <v>1</v>
      </c>
      <c r="E136" s="24" t="n">
        <v>0</v>
      </c>
      <c r="F136" s="24" t="n">
        <v>0</v>
      </c>
      <c r="G136" s="24" t="n">
        <v>0</v>
      </c>
      <c r="H136" s="25" t="n">
        <v>0</v>
      </c>
      <c r="M136" s="28"/>
      <c r="N136" s="28"/>
      <c r="O136" s="28"/>
      <c r="P136" s="28"/>
      <c r="Q136" s="28"/>
      <c r="R136" s="28"/>
      <c r="S136" s="28" t="n">
        <v>19</v>
      </c>
      <c r="T136" s="31"/>
      <c r="U136" s="28" t="n">
        <f aca="false">SUM(R136:T136)</f>
        <v>19</v>
      </c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32"/>
      <c r="AL136" s="28"/>
      <c r="AM136" s="28" t="n">
        <f aca="false">SUM(W136,Y136,AA136,AC136,AE136,AG136,AI136,AK136)</f>
        <v>0</v>
      </c>
      <c r="AN136" s="28" t="n">
        <f aca="false">SUM(X136,Z136,AB136,AD136,AF136,AH136,AJ136,AL136)</f>
        <v>0</v>
      </c>
      <c r="AO136" s="28"/>
      <c r="AP136" s="28"/>
      <c r="AQ136" s="28"/>
      <c r="AR136" s="28"/>
      <c r="AS136" s="28"/>
      <c r="AT136" s="28"/>
      <c r="AU136" s="27" t="s">
        <v>52</v>
      </c>
      <c r="AV136" s="27" t="s">
        <v>193</v>
      </c>
      <c r="AW136" s="27" t="s">
        <v>54</v>
      </c>
      <c r="AX136" s="27" t="s">
        <v>55</v>
      </c>
      <c r="AY136" s="27" t="s">
        <v>516</v>
      </c>
      <c r="AZ136" s="27" t="s">
        <v>102</v>
      </c>
      <c r="BA136" s="27" t="s">
        <v>57</v>
      </c>
      <c r="BB136" s="24" t="s">
        <v>58</v>
      </c>
      <c r="BC136" s="24" t="s">
        <v>68</v>
      </c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s="24" customFormat="true" ht="13.8" hidden="false" customHeight="false" outlineLevel="0" collapsed="false">
      <c r="A137" s="24" t="s">
        <v>517</v>
      </c>
      <c r="B137" s="24" t="s">
        <v>198</v>
      </c>
      <c r="C137" s="24" t="s">
        <v>518</v>
      </c>
      <c r="D137" s="24" t="n">
        <v>1</v>
      </c>
      <c r="E137" s="24" t="n">
        <v>0</v>
      </c>
      <c r="F137" s="24" t="n">
        <v>0</v>
      </c>
      <c r="G137" s="24" t="n">
        <v>0</v>
      </c>
      <c r="H137" s="25" t="n">
        <v>0</v>
      </c>
      <c r="M137" s="28"/>
      <c r="N137" s="28"/>
      <c r="O137" s="28"/>
      <c r="P137" s="28"/>
      <c r="Q137" s="28"/>
      <c r="R137" s="28"/>
      <c r="S137" s="28" t="n">
        <v>36</v>
      </c>
      <c r="T137" s="31" t="n">
        <v>1</v>
      </c>
      <c r="U137" s="28" t="n">
        <f aca="false">SUM(R137:T137)</f>
        <v>37</v>
      </c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32"/>
      <c r="AL137" s="28"/>
      <c r="AM137" s="28" t="n">
        <f aca="false">SUM(W137,Y137,AA137,AC137,AE137,AG137,AI137,AK137)</f>
        <v>0</v>
      </c>
      <c r="AN137" s="28" t="n">
        <f aca="false">SUM(X137,Z137,AB137,AD137,AF137,AH137,AJ137,AL137)</f>
        <v>0</v>
      </c>
      <c r="AO137" s="28"/>
      <c r="AP137" s="28"/>
      <c r="AQ137" s="28"/>
      <c r="AR137" s="28"/>
      <c r="AS137" s="28"/>
      <c r="AT137" s="28"/>
      <c r="AU137" s="27" t="s">
        <v>113</v>
      </c>
      <c r="AV137" s="27" t="s">
        <v>63</v>
      </c>
      <c r="AW137" s="27" t="s">
        <v>54</v>
      </c>
      <c r="AX137" s="27" t="s">
        <v>55</v>
      </c>
      <c r="AY137" s="27" t="s">
        <v>212</v>
      </c>
      <c r="AZ137" s="27" t="s">
        <v>66</v>
      </c>
      <c r="BA137" s="27" t="s">
        <v>57</v>
      </c>
      <c r="BB137" s="24" t="s">
        <v>58</v>
      </c>
      <c r="BC137" s="24" t="s">
        <v>68</v>
      </c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s="24" customFormat="true" ht="13.8" hidden="false" customHeight="false" outlineLevel="0" collapsed="false">
      <c r="A138" s="24" t="s">
        <v>519</v>
      </c>
      <c r="B138" s="24" t="s">
        <v>138</v>
      </c>
      <c r="C138" s="24" t="s">
        <v>88</v>
      </c>
      <c r="D138" s="24" t="n">
        <v>1</v>
      </c>
      <c r="E138" s="24" t="n">
        <v>0</v>
      </c>
      <c r="F138" s="24" t="n">
        <v>0</v>
      </c>
      <c r="G138" s="24" t="n">
        <v>0</v>
      </c>
      <c r="H138" s="25" t="n">
        <v>0</v>
      </c>
      <c r="M138" s="28"/>
      <c r="N138" s="28"/>
      <c r="O138" s="28"/>
      <c r="P138" s="28" t="n">
        <v>2</v>
      </c>
      <c r="Q138" s="28"/>
      <c r="R138" s="28"/>
      <c r="S138" s="28" t="n">
        <v>5</v>
      </c>
      <c r="T138" s="31" t="n">
        <v>1</v>
      </c>
      <c r="U138" s="28" t="n">
        <f aca="false">SUM(R138:T138)</f>
        <v>6</v>
      </c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32" t="n">
        <v>4</v>
      </c>
      <c r="AL138" s="28" t="n">
        <v>4</v>
      </c>
      <c r="AM138" s="28" t="n">
        <f aca="false">SUM(W138,Y138,AA138,AC138,AE138,AG138,AI138,AK138)</f>
        <v>4</v>
      </c>
      <c r="AN138" s="28" t="n">
        <f aca="false">SUM(X138,Z138,AB138,AD138,AF138,AH138,AJ138,AL138)</f>
        <v>4</v>
      </c>
      <c r="AO138" s="28"/>
      <c r="AP138" s="28"/>
      <c r="AQ138" s="28"/>
      <c r="AR138" s="28"/>
      <c r="AS138" s="28"/>
      <c r="AT138" s="28" t="n">
        <v>1</v>
      </c>
      <c r="AU138" s="27" t="s">
        <v>52</v>
      </c>
      <c r="AV138" s="27" t="s">
        <v>107</v>
      </c>
      <c r="AW138" s="27" t="s">
        <v>129</v>
      </c>
      <c r="AX138" s="27" t="s">
        <v>130</v>
      </c>
      <c r="AY138" s="27" t="s">
        <v>520</v>
      </c>
      <c r="AZ138" s="27" t="s">
        <v>66</v>
      </c>
      <c r="BA138" s="27" t="s">
        <v>339</v>
      </c>
      <c r="BB138" s="24" t="s">
        <v>58</v>
      </c>
      <c r="BC138" s="24" t="s">
        <v>68</v>
      </c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s="24" customFormat="true" ht="13.8" hidden="false" customHeight="false" outlineLevel="0" collapsed="false">
      <c r="A139" s="24" t="s">
        <v>521</v>
      </c>
      <c r="B139" s="24" t="s">
        <v>366</v>
      </c>
      <c r="C139" s="24" t="s">
        <v>252</v>
      </c>
      <c r="D139" s="24" t="n">
        <v>1</v>
      </c>
      <c r="E139" s="24" t="n">
        <v>0</v>
      </c>
      <c r="F139" s="24" t="n">
        <v>0</v>
      </c>
      <c r="G139" s="24" t="n">
        <v>0</v>
      </c>
      <c r="H139" s="25" t="n">
        <v>0</v>
      </c>
      <c r="M139" s="28"/>
      <c r="N139" s="28"/>
      <c r="O139" s="28"/>
      <c r="P139" s="28"/>
      <c r="Q139" s="28"/>
      <c r="R139" s="28"/>
      <c r="S139" s="28"/>
      <c r="T139" s="31" t="n">
        <v>1</v>
      </c>
      <c r="U139" s="28" t="n">
        <f aca="false">SUM(R139:T139)</f>
        <v>1</v>
      </c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32"/>
      <c r="AL139" s="28"/>
      <c r="AM139" s="28" t="n">
        <f aca="false">SUM(W139,Y139,AA139,AC139,AE139,AG139,AI139,AK139)</f>
        <v>0</v>
      </c>
      <c r="AN139" s="28" t="n">
        <f aca="false">SUM(X139,Z139,AB139,AD139,AF139,AH139,AJ139,AL139)</f>
        <v>0</v>
      </c>
      <c r="AO139" s="28"/>
      <c r="AP139" s="28"/>
      <c r="AQ139" s="28"/>
      <c r="AR139" s="28"/>
      <c r="AS139" s="28"/>
      <c r="AT139" s="28"/>
      <c r="AU139" s="27" t="s">
        <v>52</v>
      </c>
      <c r="AV139" s="27" t="s">
        <v>101</v>
      </c>
      <c r="AW139" s="27" t="s">
        <v>54</v>
      </c>
      <c r="AX139" s="27" t="s">
        <v>55</v>
      </c>
      <c r="AY139" s="27" t="s">
        <v>95</v>
      </c>
      <c r="AZ139" s="27" t="s">
        <v>66</v>
      </c>
      <c r="BA139" s="27" t="s">
        <v>67</v>
      </c>
      <c r="BB139" s="24" t="s">
        <v>58</v>
      </c>
      <c r="BC139" s="24" t="s">
        <v>68</v>
      </c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s="24" customFormat="true" ht="13.8" hidden="false" customHeight="false" outlineLevel="0" collapsed="false">
      <c r="A140" s="24" t="s">
        <v>522</v>
      </c>
      <c r="B140" s="24" t="s">
        <v>523</v>
      </c>
      <c r="C140" s="24" t="s">
        <v>524</v>
      </c>
      <c r="D140" s="24" t="n">
        <v>1</v>
      </c>
      <c r="E140" s="24" t="n">
        <v>0</v>
      </c>
      <c r="F140" s="24" t="n">
        <v>0</v>
      </c>
      <c r="G140" s="24" t="n">
        <v>0</v>
      </c>
      <c r="H140" s="25" t="n">
        <v>0</v>
      </c>
      <c r="M140" s="28"/>
      <c r="N140" s="28"/>
      <c r="O140" s="28"/>
      <c r="P140" s="28"/>
      <c r="Q140" s="28"/>
      <c r="R140" s="28"/>
      <c r="S140" s="28"/>
      <c r="T140" s="31"/>
      <c r="U140" s="28" t="n">
        <f aca="false">SUM(R140:T140)</f>
        <v>0</v>
      </c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32"/>
      <c r="AL140" s="28"/>
      <c r="AM140" s="28" t="n">
        <f aca="false">SUM(W140,Y140,AA140,AC140,AE140,AG140,AI140,AK140)</f>
        <v>0</v>
      </c>
      <c r="AN140" s="28" t="n">
        <f aca="false">SUM(X140,Z140,AB140,AD140,AF140,AH140,AJ140,AL140)</f>
        <v>0</v>
      </c>
      <c r="AO140" s="28"/>
      <c r="AP140" s="28"/>
      <c r="AQ140" s="28"/>
      <c r="AR140" s="28"/>
      <c r="AS140" s="28"/>
      <c r="AT140" s="28"/>
      <c r="AU140" s="27" t="s">
        <v>52</v>
      </c>
      <c r="AV140" s="27" t="s">
        <v>193</v>
      </c>
      <c r="AW140" s="27" t="s">
        <v>54</v>
      </c>
      <c r="AX140" s="27" t="s">
        <v>55</v>
      </c>
      <c r="AY140" s="27" t="s">
        <v>95</v>
      </c>
      <c r="AZ140" s="27" t="s">
        <v>66</v>
      </c>
      <c r="BA140" s="27" t="s">
        <v>57</v>
      </c>
      <c r="BB140" s="24" t="s">
        <v>58</v>
      </c>
      <c r="BC140" s="24" t="s">
        <v>68</v>
      </c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s="24" customFormat="true" ht="13.8" hidden="false" customHeight="false" outlineLevel="0" collapsed="false">
      <c r="A141" s="24" t="s">
        <v>525</v>
      </c>
      <c r="B141" s="24" t="s">
        <v>160</v>
      </c>
      <c r="C141" s="24" t="s">
        <v>526</v>
      </c>
      <c r="D141" s="24" t="n">
        <v>1</v>
      </c>
      <c r="E141" s="24" t="n">
        <v>0</v>
      </c>
      <c r="F141" s="24" t="n">
        <v>0</v>
      </c>
      <c r="G141" s="24" t="n">
        <v>0</v>
      </c>
      <c r="H141" s="25" t="n">
        <v>0</v>
      </c>
      <c r="M141" s="28"/>
      <c r="N141" s="28"/>
      <c r="O141" s="28"/>
      <c r="P141" s="28"/>
      <c r="Q141" s="28"/>
      <c r="R141" s="28"/>
      <c r="S141" s="28"/>
      <c r="T141" s="31" t="n">
        <v>2</v>
      </c>
      <c r="U141" s="28" t="n">
        <f aca="false">SUM(R141:T141)</f>
        <v>2</v>
      </c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32"/>
      <c r="AL141" s="28"/>
      <c r="AM141" s="28" t="n">
        <f aca="false">SUM(W141,Y141,AA141,AC141,AE141,AG141,AI141,AK141)</f>
        <v>0</v>
      </c>
      <c r="AN141" s="28" t="n">
        <f aca="false">SUM(X141,Z141,AB141,AD141,AF141,AH141,AJ141,AL141)</f>
        <v>0</v>
      </c>
      <c r="AO141" s="28"/>
      <c r="AP141" s="28"/>
      <c r="AQ141" s="28"/>
      <c r="AR141" s="28"/>
      <c r="AS141" s="28"/>
      <c r="AT141" s="28" t="n">
        <v>1</v>
      </c>
      <c r="AU141" s="27" t="s">
        <v>52</v>
      </c>
      <c r="AV141" s="27" t="s">
        <v>392</v>
      </c>
      <c r="AW141" s="27" t="s">
        <v>72</v>
      </c>
      <c r="AX141" s="27" t="s">
        <v>55</v>
      </c>
      <c r="AY141" s="27" t="s">
        <v>527</v>
      </c>
      <c r="AZ141" s="27" t="s">
        <v>66</v>
      </c>
      <c r="BA141" s="27" t="s">
        <v>67</v>
      </c>
      <c r="BB141" s="24" t="s">
        <v>58</v>
      </c>
      <c r="BC141" s="24" t="s">
        <v>68</v>
      </c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s="24" customFormat="true" ht="13.8" hidden="false" customHeight="false" outlineLevel="0" collapsed="false">
      <c r="A142" s="24" t="s">
        <v>528</v>
      </c>
      <c r="B142" s="24" t="s">
        <v>529</v>
      </c>
      <c r="C142" s="24" t="s">
        <v>100</v>
      </c>
      <c r="D142" s="24" t="n">
        <v>1</v>
      </c>
      <c r="E142" s="24" t="n">
        <v>0</v>
      </c>
      <c r="F142" s="24" t="n">
        <v>1</v>
      </c>
      <c r="G142" s="24" t="n">
        <v>0</v>
      </c>
      <c r="H142" s="25" t="n">
        <v>1</v>
      </c>
      <c r="I142" s="24" t="n">
        <v>2</v>
      </c>
      <c r="J142" s="24" t="s">
        <v>106</v>
      </c>
      <c r="K142" s="24" t="n">
        <v>1</v>
      </c>
      <c r="M142" s="28"/>
      <c r="N142" s="28"/>
      <c r="O142" s="28"/>
      <c r="P142" s="28" t="n">
        <v>1</v>
      </c>
      <c r="Q142" s="28"/>
      <c r="R142" s="28"/>
      <c r="S142" s="28"/>
      <c r="T142" s="31"/>
      <c r="U142" s="28" t="n">
        <f aca="false">SUM(R142:T142)</f>
        <v>0</v>
      </c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 t="n">
        <v>1</v>
      </c>
      <c r="AH142" s="28" t="n">
        <v>1</v>
      </c>
      <c r="AI142" s="28"/>
      <c r="AJ142" s="28"/>
      <c r="AK142" s="32"/>
      <c r="AL142" s="28"/>
      <c r="AM142" s="28" t="n">
        <f aca="false">SUM(W142,Y142,AA142,AC142,AE142,AG142,AI142,AK142)</f>
        <v>1</v>
      </c>
      <c r="AN142" s="28" t="n">
        <f aca="false">SUM(X142,Z142,AB142,AD142,AF142,AH142,AJ142,AL142)</f>
        <v>1</v>
      </c>
      <c r="AO142" s="28"/>
      <c r="AP142" s="28"/>
      <c r="AQ142" s="28"/>
      <c r="AR142" s="28"/>
      <c r="AS142" s="28"/>
      <c r="AT142" s="28"/>
      <c r="AU142" s="27" t="s">
        <v>52</v>
      </c>
      <c r="AV142" s="27" t="s">
        <v>107</v>
      </c>
      <c r="AW142" s="27" t="s">
        <v>72</v>
      </c>
      <c r="AX142" s="27" t="s">
        <v>386</v>
      </c>
      <c r="AY142" s="27" t="s">
        <v>530</v>
      </c>
      <c r="AZ142" s="27" t="s">
        <v>123</v>
      </c>
      <c r="BA142" s="27" t="s">
        <v>149</v>
      </c>
      <c r="BB142" s="24" t="s">
        <v>58</v>
      </c>
      <c r="BC142" s="24" t="s">
        <v>68</v>
      </c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s="24" customFormat="true" ht="13.8" hidden="false" customHeight="false" outlineLevel="0" collapsed="false">
      <c r="A143" s="24" t="s">
        <v>531</v>
      </c>
      <c r="B143" s="24" t="s">
        <v>198</v>
      </c>
      <c r="C143" s="24" t="s">
        <v>258</v>
      </c>
      <c r="D143" s="24" t="n">
        <v>1</v>
      </c>
      <c r="E143" s="24" t="n">
        <v>0</v>
      </c>
      <c r="F143" s="24" t="n">
        <v>0</v>
      </c>
      <c r="G143" s="24" t="n">
        <v>0</v>
      </c>
      <c r="H143" s="25" t="n">
        <v>0</v>
      </c>
      <c r="M143" s="28"/>
      <c r="N143" s="28"/>
      <c r="O143" s="28"/>
      <c r="P143" s="28" t="n">
        <v>3</v>
      </c>
      <c r="Q143" s="28"/>
      <c r="R143" s="28"/>
      <c r="S143" s="28" t="n">
        <v>48</v>
      </c>
      <c r="T143" s="31"/>
      <c r="U143" s="28" t="n">
        <f aca="false">SUM(R143:T143)</f>
        <v>48</v>
      </c>
      <c r="V143" s="28"/>
      <c r="W143" s="28"/>
      <c r="X143" s="28"/>
      <c r="Y143" s="28" t="n">
        <v>1</v>
      </c>
      <c r="Z143" s="28" t="n">
        <v>1</v>
      </c>
      <c r="AA143" s="28" t="n">
        <v>3</v>
      </c>
      <c r="AB143" s="28" t="n">
        <v>3</v>
      </c>
      <c r="AC143" s="28"/>
      <c r="AD143" s="28"/>
      <c r="AE143" s="28"/>
      <c r="AF143" s="28"/>
      <c r="AG143" s="28"/>
      <c r="AH143" s="28"/>
      <c r="AI143" s="28"/>
      <c r="AJ143" s="28"/>
      <c r="AK143" s="32" t="n">
        <v>2</v>
      </c>
      <c r="AL143" s="28" t="n">
        <v>2</v>
      </c>
      <c r="AM143" s="28" t="n">
        <f aca="false">SUM(W143,Y143,AA143,AC143,AE143,AG143,AI143,AK143)</f>
        <v>6</v>
      </c>
      <c r="AN143" s="28" t="n">
        <f aca="false">SUM(X143,Z143,AB143,AD143,AF143,AH143,AJ143,AL143)</f>
        <v>6</v>
      </c>
      <c r="AO143" s="28" t="n">
        <v>1</v>
      </c>
      <c r="AP143" s="28"/>
      <c r="AQ143" s="28"/>
      <c r="AR143" s="28"/>
      <c r="AS143" s="28"/>
      <c r="AT143" s="28"/>
      <c r="AU143" s="27" t="s">
        <v>52</v>
      </c>
      <c r="AV143" s="27" t="s">
        <v>193</v>
      </c>
      <c r="AW143" s="27" t="s">
        <v>54</v>
      </c>
      <c r="AX143" s="27" t="s">
        <v>55</v>
      </c>
      <c r="AY143" s="27" t="s">
        <v>157</v>
      </c>
      <c r="AZ143" s="27" t="s">
        <v>66</v>
      </c>
      <c r="BA143" s="27" t="s">
        <v>374</v>
      </c>
      <c r="BB143" s="24" t="s">
        <v>58</v>
      </c>
      <c r="BC143" s="24" t="s">
        <v>68</v>
      </c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s="24" customFormat="true" ht="13.8" hidden="false" customHeight="false" outlineLevel="0" collapsed="false">
      <c r="A144" s="24" t="s">
        <v>532</v>
      </c>
      <c r="B144" s="24" t="s">
        <v>104</v>
      </c>
      <c r="C144" s="24" t="s">
        <v>139</v>
      </c>
      <c r="D144" s="24" t="n">
        <v>1</v>
      </c>
      <c r="E144" s="24" t="n">
        <v>0</v>
      </c>
      <c r="F144" s="24" t="n">
        <v>1</v>
      </c>
      <c r="G144" s="24" t="n">
        <v>1</v>
      </c>
      <c r="H144" s="25" t="n">
        <v>1</v>
      </c>
      <c r="M144" s="28"/>
      <c r="N144" s="28"/>
      <c r="O144" s="28"/>
      <c r="P144" s="28" t="n">
        <v>1</v>
      </c>
      <c r="Q144" s="28"/>
      <c r="R144" s="28"/>
      <c r="S144" s="28" t="n">
        <v>3</v>
      </c>
      <c r="T144" s="31" t="n">
        <v>2</v>
      </c>
      <c r="U144" s="28" t="n">
        <f aca="false">SUM(R144:T144)</f>
        <v>5</v>
      </c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32" t="n">
        <v>1</v>
      </c>
      <c r="AL144" s="28" t="n">
        <v>1</v>
      </c>
      <c r="AM144" s="28" t="n">
        <f aca="false">SUM(W144,Y144,AA144,AC144,AE144,AG144,AI144,AK144)</f>
        <v>1</v>
      </c>
      <c r="AN144" s="28" t="n">
        <f aca="false">SUM(X144,Z144,AB144,AD144,AF144,AH144,AJ144,AL144)</f>
        <v>1</v>
      </c>
      <c r="AO144" s="28" t="n">
        <v>1</v>
      </c>
      <c r="AP144" s="28"/>
      <c r="AQ144" s="28"/>
      <c r="AR144" s="28"/>
      <c r="AS144" s="28"/>
      <c r="AT144" s="28"/>
      <c r="AU144" s="27" t="s">
        <v>52</v>
      </c>
      <c r="AV144" s="27" t="s">
        <v>533</v>
      </c>
      <c r="AW144" s="27" t="s">
        <v>72</v>
      </c>
      <c r="AX144" s="27" t="s">
        <v>534</v>
      </c>
      <c r="AY144" s="27" t="s">
        <v>141</v>
      </c>
      <c r="AZ144" s="27" t="s">
        <v>182</v>
      </c>
      <c r="BA144" s="27" t="s">
        <v>535</v>
      </c>
      <c r="BB144" s="24" t="s">
        <v>58</v>
      </c>
      <c r="BC144" s="24" t="s">
        <v>68</v>
      </c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s="24" customFormat="true" ht="13.8" hidden="false" customHeight="false" outlineLevel="0" collapsed="false">
      <c r="A145" s="24" t="s">
        <v>536</v>
      </c>
      <c r="B145" s="24" t="s">
        <v>138</v>
      </c>
      <c r="C145" s="24" t="s">
        <v>100</v>
      </c>
      <c r="D145" s="24" t="n">
        <v>1</v>
      </c>
      <c r="E145" s="24" t="n">
        <v>0</v>
      </c>
      <c r="F145" s="24" t="n">
        <v>0</v>
      </c>
      <c r="G145" s="24" t="n">
        <v>0</v>
      </c>
      <c r="H145" s="25" t="n">
        <v>0</v>
      </c>
      <c r="M145" s="28"/>
      <c r="N145" s="28"/>
      <c r="O145" s="28"/>
      <c r="P145" s="28" t="n">
        <v>1</v>
      </c>
      <c r="Q145" s="28"/>
      <c r="R145" s="28"/>
      <c r="S145" s="28" t="n">
        <v>28</v>
      </c>
      <c r="T145" s="31" t="n">
        <v>1</v>
      </c>
      <c r="U145" s="28" t="n">
        <f aca="false">SUM(R145:T145)</f>
        <v>29</v>
      </c>
      <c r="V145" s="28"/>
      <c r="W145" s="28"/>
      <c r="X145" s="28"/>
      <c r="Y145" s="28"/>
      <c r="Z145" s="28"/>
      <c r="AA145" s="28" t="n">
        <v>1</v>
      </c>
      <c r="AB145" s="28" t="n">
        <v>1</v>
      </c>
      <c r="AC145" s="28"/>
      <c r="AD145" s="28"/>
      <c r="AE145" s="28"/>
      <c r="AF145" s="28"/>
      <c r="AG145" s="28"/>
      <c r="AH145" s="28"/>
      <c r="AI145" s="28"/>
      <c r="AJ145" s="28"/>
      <c r="AK145" s="32"/>
      <c r="AL145" s="28"/>
      <c r="AM145" s="28" t="n">
        <f aca="false">SUM(W145,Y145,AA145,AC145,AE145,AG145,AI145,AK145)</f>
        <v>1</v>
      </c>
      <c r="AN145" s="28" t="n">
        <f aca="false">SUM(X145,Z145,AB145,AD145,AF145,AH145,AJ145,AL145)</f>
        <v>1</v>
      </c>
      <c r="AO145" s="28"/>
      <c r="AP145" s="28"/>
      <c r="AQ145" s="28"/>
      <c r="AR145" s="28"/>
      <c r="AS145" s="28"/>
      <c r="AT145" s="28"/>
      <c r="AU145" s="27" t="s">
        <v>52</v>
      </c>
      <c r="AV145" s="27" t="s">
        <v>193</v>
      </c>
      <c r="AW145" s="27" t="s">
        <v>54</v>
      </c>
      <c r="AX145" s="27" t="s">
        <v>55</v>
      </c>
      <c r="AY145" s="27" t="s">
        <v>157</v>
      </c>
      <c r="AZ145" s="27" t="s">
        <v>66</v>
      </c>
      <c r="BA145" s="27" t="s">
        <v>57</v>
      </c>
      <c r="BB145" s="24" t="s">
        <v>58</v>
      </c>
      <c r="BC145" s="24" t="s">
        <v>201</v>
      </c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s="24" customFormat="true" ht="13.8" hidden="false" customHeight="false" outlineLevel="0" collapsed="false">
      <c r="A146" s="24" t="s">
        <v>537</v>
      </c>
      <c r="B146" s="24" t="s">
        <v>104</v>
      </c>
      <c r="C146" s="24" t="s">
        <v>100</v>
      </c>
      <c r="D146" s="24" t="n">
        <v>1</v>
      </c>
      <c r="E146" s="24" t="n">
        <v>0</v>
      </c>
      <c r="F146" s="24" t="n">
        <v>0</v>
      </c>
      <c r="G146" s="24" t="n">
        <v>0</v>
      </c>
      <c r="H146" s="25" t="n">
        <v>0</v>
      </c>
      <c r="M146" s="28"/>
      <c r="N146" s="28"/>
      <c r="O146" s="28"/>
      <c r="P146" s="28" t="n">
        <v>2</v>
      </c>
      <c r="Q146" s="28"/>
      <c r="R146" s="28"/>
      <c r="S146" s="28" t="n">
        <v>37</v>
      </c>
      <c r="T146" s="31" t="n">
        <v>3</v>
      </c>
      <c r="U146" s="28" t="n">
        <f aca="false">SUM(R146:T146)</f>
        <v>40</v>
      </c>
      <c r="V146" s="28"/>
      <c r="W146" s="28"/>
      <c r="X146" s="28"/>
      <c r="Y146" s="28"/>
      <c r="Z146" s="28"/>
      <c r="AA146" s="28" t="n">
        <v>3</v>
      </c>
      <c r="AB146" s="28" t="n">
        <v>4</v>
      </c>
      <c r="AC146" s="28" t="n">
        <v>2</v>
      </c>
      <c r="AD146" s="28" t="n">
        <v>2</v>
      </c>
      <c r="AE146" s="28"/>
      <c r="AF146" s="28"/>
      <c r="AG146" s="28" t="n">
        <v>4</v>
      </c>
      <c r="AH146" s="28" t="n">
        <v>5</v>
      </c>
      <c r="AI146" s="28"/>
      <c r="AJ146" s="28"/>
      <c r="AK146" s="32" t="n">
        <v>10</v>
      </c>
      <c r="AL146" s="28" t="n">
        <v>10</v>
      </c>
      <c r="AM146" s="28" t="n">
        <f aca="false">SUM(W146,Y146,AA146,AC146,AE146,AG146,AI146,AK146)</f>
        <v>19</v>
      </c>
      <c r="AN146" s="28" t="n">
        <f aca="false">SUM(X146,Z146,AB146,AD146,AF146,AH146,AJ146,AL146)</f>
        <v>21</v>
      </c>
      <c r="AO146" s="28" t="n">
        <v>2</v>
      </c>
      <c r="AP146" s="28"/>
      <c r="AQ146" s="28"/>
      <c r="AR146" s="28"/>
      <c r="AS146" s="28"/>
      <c r="AT146" s="28" t="n">
        <v>1</v>
      </c>
      <c r="AU146" s="27" t="s">
        <v>52</v>
      </c>
      <c r="AV146" s="27" t="s">
        <v>63</v>
      </c>
      <c r="AW146" s="27" t="s">
        <v>137</v>
      </c>
      <c r="AX146" s="27" t="s">
        <v>55</v>
      </c>
      <c r="AY146" s="27" t="s">
        <v>538</v>
      </c>
      <c r="AZ146" s="27" t="s">
        <v>480</v>
      </c>
      <c r="BA146" s="27" t="s">
        <v>91</v>
      </c>
      <c r="BB146" s="24" t="s">
        <v>280</v>
      </c>
      <c r="BC146" s="24" t="s">
        <v>68</v>
      </c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s="24" customFormat="true" ht="13.8" hidden="false" customHeight="false" outlineLevel="0" collapsed="false">
      <c r="A147" s="24" t="s">
        <v>539</v>
      </c>
      <c r="B147" s="24" t="s">
        <v>540</v>
      </c>
      <c r="C147" s="24" t="s">
        <v>139</v>
      </c>
      <c r="D147" s="24" t="n">
        <v>1</v>
      </c>
      <c r="E147" s="24" t="n">
        <v>0</v>
      </c>
      <c r="F147" s="24" t="n">
        <v>0</v>
      </c>
      <c r="G147" s="24" t="n">
        <v>0</v>
      </c>
      <c r="H147" s="25" t="n">
        <v>0</v>
      </c>
      <c r="M147" s="28"/>
      <c r="N147" s="28"/>
      <c r="O147" s="28"/>
      <c r="P147" s="28" t="n">
        <v>1</v>
      </c>
      <c r="Q147" s="28"/>
      <c r="R147" s="28"/>
      <c r="S147" s="28" t="n">
        <v>32</v>
      </c>
      <c r="T147" s="31" t="n">
        <v>1</v>
      </c>
      <c r="U147" s="28" t="n">
        <f aca="false">SUM(R147:T147)</f>
        <v>33</v>
      </c>
      <c r="V147" s="28"/>
      <c r="W147" s="28"/>
      <c r="X147" s="28"/>
      <c r="Y147" s="28" t="n">
        <v>1</v>
      </c>
      <c r="Z147" s="28" t="n">
        <v>1</v>
      </c>
      <c r="AA147" s="28" t="n">
        <v>1</v>
      </c>
      <c r="AB147" s="28" t="n">
        <v>2</v>
      </c>
      <c r="AC147" s="28"/>
      <c r="AD147" s="28"/>
      <c r="AE147" s="28"/>
      <c r="AF147" s="28"/>
      <c r="AG147" s="28"/>
      <c r="AH147" s="28"/>
      <c r="AI147" s="28"/>
      <c r="AJ147" s="28"/>
      <c r="AK147" s="32"/>
      <c r="AL147" s="28"/>
      <c r="AM147" s="28" t="n">
        <f aca="false">SUM(W147,Y147,AA147,AC147,AE147,AG147,AI147,AK147)</f>
        <v>2</v>
      </c>
      <c r="AN147" s="28" t="n">
        <f aca="false">SUM(X147,Z147,AB147,AD147,AF147,AH147,AJ147,AL147)</f>
        <v>3</v>
      </c>
      <c r="AO147" s="28"/>
      <c r="AP147" s="28"/>
      <c r="AQ147" s="28"/>
      <c r="AR147" s="28"/>
      <c r="AS147" s="28"/>
      <c r="AT147" s="28"/>
      <c r="AU147" s="27" t="s">
        <v>338</v>
      </c>
      <c r="AV147" s="27" t="s">
        <v>169</v>
      </c>
      <c r="AW147" s="27" t="s">
        <v>72</v>
      </c>
      <c r="AX147" s="27" t="s">
        <v>55</v>
      </c>
      <c r="AY147" s="27" t="s">
        <v>444</v>
      </c>
      <c r="AZ147" s="27" t="s">
        <v>66</v>
      </c>
      <c r="BA147" s="27" t="s">
        <v>541</v>
      </c>
      <c r="BB147" s="24" t="s">
        <v>58</v>
      </c>
      <c r="BC147" s="24" t="s">
        <v>77</v>
      </c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s="24" customFormat="true" ht="13.8" hidden="false" customHeight="false" outlineLevel="0" collapsed="false">
      <c r="A148" s="24" t="s">
        <v>542</v>
      </c>
      <c r="B148" s="24" t="s">
        <v>543</v>
      </c>
      <c r="C148" s="24" t="s">
        <v>327</v>
      </c>
      <c r="D148" s="24" t="n">
        <v>1</v>
      </c>
      <c r="E148" s="24" t="n">
        <v>0</v>
      </c>
      <c r="F148" s="24" t="n">
        <v>0</v>
      </c>
      <c r="G148" s="24" t="n">
        <v>0</v>
      </c>
      <c r="H148" s="25" t="n">
        <v>0</v>
      </c>
      <c r="M148" s="28"/>
      <c r="N148" s="28"/>
      <c r="O148" s="28"/>
      <c r="P148" s="28" t="n">
        <v>1</v>
      </c>
      <c r="Q148" s="28"/>
      <c r="R148" s="28"/>
      <c r="S148" s="28" t="n">
        <v>12</v>
      </c>
      <c r="T148" s="31" t="n">
        <v>1</v>
      </c>
      <c r="U148" s="28" t="n">
        <f aca="false">SUM(R148:T148)</f>
        <v>13</v>
      </c>
      <c r="V148" s="28"/>
      <c r="W148" s="28"/>
      <c r="X148" s="28"/>
      <c r="Y148" s="28" t="n">
        <v>1</v>
      </c>
      <c r="Z148" s="28" t="n">
        <v>3</v>
      </c>
      <c r="AA148" s="28" t="n">
        <v>2</v>
      </c>
      <c r="AB148" s="28" t="n">
        <v>2</v>
      </c>
      <c r="AC148" s="28"/>
      <c r="AD148" s="28"/>
      <c r="AE148" s="28"/>
      <c r="AF148" s="28"/>
      <c r="AG148" s="28"/>
      <c r="AH148" s="28"/>
      <c r="AI148" s="28"/>
      <c r="AJ148" s="28"/>
      <c r="AK148" s="32" t="n">
        <v>2</v>
      </c>
      <c r="AL148" s="28" t="n">
        <v>2</v>
      </c>
      <c r="AM148" s="28" t="n">
        <f aca="false">SUM(W148,Y148,AA148,AC148,AE148,AG148,AI148,AK148)</f>
        <v>5</v>
      </c>
      <c r="AN148" s="28" t="n">
        <f aca="false">SUM(X148,Z148,AB148,AD148,AF148,AH148,AJ148,AL148)</f>
        <v>7</v>
      </c>
      <c r="AO148" s="28"/>
      <c r="AP148" s="28"/>
      <c r="AQ148" s="28"/>
      <c r="AR148" s="28"/>
      <c r="AS148" s="28"/>
      <c r="AT148" s="28"/>
      <c r="AU148" s="27" t="s">
        <v>113</v>
      </c>
      <c r="AV148" s="27" t="s">
        <v>53</v>
      </c>
      <c r="AW148" s="27" t="s">
        <v>54</v>
      </c>
      <c r="AX148" s="27" t="s">
        <v>55</v>
      </c>
      <c r="AY148" s="27" t="s">
        <v>95</v>
      </c>
      <c r="AZ148" s="27" t="s">
        <v>66</v>
      </c>
      <c r="BA148" s="27" t="s">
        <v>544</v>
      </c>
      <c r="BB148" s="24" t="s">
        <v>96</v>
      </c>
      <c r="BC148" s="24" t="s">
        <v>261</v>
      </c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s="33" customFormat="true" ht="13.8" hidden="false" customHeight="false" outlineLevel="0" collapsed="false">
      <c r="A149" s="33" t="s">
        <v>545</v>
      </c>
      <c r="B149" s="33" t="s">
        <v>160</v>
      </c>
      <c r="C149" s="33" t="s">
        <v>546</v>
      </c>
      <c r="D149" s="33" t="n">
        <v>1</v>
      </c>
      <c r="E149" s="33" t="n">
        <v>0</v>
      </c>
      <c r="F149" s="33" t="n">
        <v>0</v>
      </c>
      <c r="G149" s="33" t="n">
        <v>0</v>
      </c>
      <c r="H149" s="34" t="n">
        <v>0</v>
      </c>
      <c r="M149" s="37"/>
      <c r="N149" s="37"/>
      <c r="O149" s="37"/>
      <c r="P149" s="37" t="n">
        <v>1</v>
      </c>
      <c r="Q149" s="37"/>
      <c r="R149" s="37"/>
      <c r="S149" s="37" t="n">
        <v>1</v>
      </c>
      <c r="T149" s="38"/>
      <c r="U149" s="37" t="n">
        <f aca="false">SUM(R149:T149)</f>
        <v>1</v>
      </c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9"/>
      <c r="AL149" s="37"/>
      <c r="AM149" s="37" t="n">
        <f aca="false">SUM(W149,Y149,AA149,AC149,AE149,AG149,AI149,AK149)</f>
        <v>0</v>
      </c>
      <c r="AN149" s="37" t="n">
        <f aca="false">SUM(X149,Z149,AB149,AD149,AF149,AH149,AJ149,AL149)</f>
        <v>0</v>
      </c>
      <c r="AO149" s="37"/>
      <c r="AP149" s="37"/>
      <c r="AQ149" s="37"/>
      <c r="AR149" s="37"/>
      <c r="AS149" s="37"/>
      <c r="AT149" s="37"/>
      <c r="AU149" s="40" t="s">
        <v>52</v>
      </c>
      <c r="AV149" s="40" t="s">
        <v>226</v>
      </c>
      <c r="AW149" s="40" t="s">
        <v>72</v>
      </c>
      <c r="AX149" s="40" t="s">
        <v>55</v>
      </c>
      <c r="AY149" s="40" t="s">
        <v>414</v>
      </c>
      <c r="AZ149" s="40" t="s">
        <v>66</v>
      </c>
      <c r="BA149" s="40" t="s">
        <v>547</v>
      </c>
      <c r="BB149" s="33" t="s">
        <v>58</v>
      </c>
      <c r="BC149" s="33" t="s">
        <v>68</v>
      </c>
      <c r="AKZ149" s="41"/>
      <c r="ALA149" s="41"/>
      <c r="ALB149" s="41"/>
      <c r="ALC149" s="41"/>
      <c r="ALD149" s="41"/>
      <c r="ALE149" s="41"/>
      <c r="ALF149" s="41"/>
      <c r="ALG149" s="41"/>
      <c r="ALH149" s="41"/>
      <c r="ALI149" s="41"/>
      <c r="ALJ149" s="41"/>
      <c r="ALK149" s="41"/>
      <c r="ALL149" s="41"/>
      <c r="ALM149" s="41"/>
      <c r="ALN149" s="41"/>
      <c r="ALO149" s="41"/>
      <c r="ALP149" s="41"/>
      <c r="ALQ149" s="41"/>
      <c r="ALR149" s="41"/>
      <c r="ALS149" s="41"/>
      <c r="ALT149" s="41"/>
      <c r="ALU149" s="41"/>
      <c r="ALV149" s="41"/>
      <c r="ALW149" s="41"/>
      <c r="ALX149" s="41"/>
      <c r="ALY149" s="41"/>
      <c r="ALZ149" s="41"/>
      <c r="AMA149" s="41"/>
      <c r="AMB149" s="41"/>
      <c r="AMC149" s="41"/>
      <c r="AMD149" s="41"/>
      <c r="AME149" s="41"/>
      <c r="AMF149" s="41"/>
      <c r="AMG149" s="41"/>
      <c r="AMH149" s="41"/>
      <c r="AMI149" s="41"/>
      <c r="AMJ149" s="0"/>
    </row>
    <row r="150" s="24" customFormat="true" ht="13.8" hidden="false" customHeight="false" outlineLevel="0" collapsed="false">
      <c r="A150" s="24" t="s">
        <v>548</v>
      </c>
      <c r="B150" s="24" t="s">
        <v>104</v>
      </c>
      <c r="C150" s="24" t="s">
        <v>549</v>
      </c>
      <c r="D150" s="24" t="n">
        <v>1</v>
      </c>
      <c r="E150" s="24" t="n">
        <v>0</v>
      </c>
      <c r="F150" s="24" t="n">
        <v>0</v>
      </c>
      <c r="G150" s="24" t="n">
        <v>0</v>
      </c>
      <c r="H150" s="25" t="n">
        <v>0</v>
      </c>
      <c r="M150" s="28"/>
      <c r="N150" s="28"/>
      <c r="O150" s="28"/>
      <c r="P150" s="28" t="n">
        <v>1</v>
      </c>
      <c r="Q150" s="28"/>
      <c r="R150" s="28"/>
      <c r="S150" s="28" t="n">
        <v>42</v>
      </c>
      <c r="T150" s="31" t="n">
        <v>4</v>
      </c>
      <c r="U150" s="28" t="n">
        <f aca="false">SUM(R150:T150)</f>
        <v>46</v>
      </c>
      <c r="V150" s="28"/>
      <c r="W150" s="28"/>
      <c r="X150" s="28"/>
      <c r="Y150" s="28"/>
      <c r="Z150" s="28"/>
      <c r="AA150" s="28" t="n">
        <v>2</v>
      </c>
      <c r="AB150" s="28" t="n">
        <v>2</v>
      </c>
      <c r="AC150" s="28"/>
      <c r="AD150" s="28"/>
      <c r="AE150" s="28"/>
      <c r="AF150" s="28"/>
      <c r="AG150" s="28"/>
      <c r="AH150" s="28"/>
      <c r="AI150" s="28"/>
      <c r="AJ150" s="28"/>
      <c r="AK150" s="32" t="n">
        <v>6</v>
      </c>
      <c r="AL150" s="28" t="n">
        <v>6</v>
      </c>
      <c r="AM150" s="28" t="n">
        <f aca="false">SUM(W150,Y150,AA150,AC150,AE150,AG150,AI150,AK150)</f>
        <v>8</v>
      </c>
      <c r="AN150" s="28" t="n">
        <f aca="false">SUM(X150,Z150,AB150,AD150,AF150,AH150,AJ150,AL150)</f>
        <v>8</v>
      </c>
      <c r="AO150" s="28" t="n">
        <v>1</v>
      </c>
      <c r="AP150" s="28"/>
      <c r="AQ150" s="28"/>
      <c r="AR150" s="28"/>
      <c r="AS150" s="28"/>
      <c r="AT150" s="28"/>
      <c r="AU150" s="27" t="s">
        <v>113</v>
      </c>
      <c r="AV150" s="27" t="s">
        <v>107</v>
      </c>
      <c r="AW150" s="27" t="s">
        <v>54</v>
      </c>
      <c r="AX150" s="27" t="s">
        <v>55</v>
      </c>
      <c r="AY150" s="27" t="s">
        <v>550</v>
      </c>
      <c r="AZ150" s="27" t="s">
        <v>66</v>
      </c>
      <c r="BA150" s="27" t="s">
        <v>57</v>
      </c>
      <c r="BB150" s="24" t="s">
        <v>58</v>
      </c>
      <c r="BC150" s="24" t="s">
        <v>68</v>
      </c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s="24" customFormat="true" ht="13.8" hidden="false" customHeight="false" outlineLevel="0" collapsed="false">
      <c r="A151" s="24" t="s">
        <v>551</v>
      </c>
      <c r="B151" s="24" t="s">
        <v>330</v>
      </c>
      <c r="C151" s="24" t="s">
        <v>552</v>
      </c>
      <c r="D151" s="24" t="n">
        <v>1</v>
      </c>
      <c r="E151" s="24" t="n">
        <v>0</v>
      </c>
      <c r="F151" s="24" t="n">
        <v>0</v>
      </c>
      <c r="G151" s="24" t="n">
        <v>0</v>
      </c>
      <c r="H151" s="25" t="n">
        <v>0</v>
      </c>
      <c r="M151" s="28"/>
      <c r="N151" s="28"/>
      <c r="O151" s="28"/>
      <c r="P151" s="28"/>
      <c r="Q151" s="28"/>
      <c r="R151" s="28"/>
      <c r="S151" s="28" t="n">
        <v>12</v>
      </c>
      <c r="T151" s="31"/>
      <c r="U151" s="28" t="n">
        <f aca="false">SUM(R151:T151)</f>
        <v>12</v>
      </c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32"/>
      <c r="AL151" s="28"/>
      <c r="AM151" s="28" t="n">
        <f aca="false">SUM(W151,Y151,AA151,AC151,AE151,AG151,AI151,AK151)</f>
        <v>0</v>
      </c>
      <c r="AN151" s="28" t="n">
        <f aca="false">SUM(X151,Z151,AB151,AD151,AF151,AH151,AJ151,AL151)</f>
        <v>0</v>
      </c>
      <c r="AO151" s="28"/>
      <c r="AP151" s="28"/>
      <c r="AQ151" s="28"/>
      <c r="AR151" s="28"/>
      <c r="AS151" s="28"/>
      <c r="AT151" s="28"/>
      <c r="AU151" s="27" t="s">
        <v>52</v>
      </c>
      <c r="AV151" s="27" t="s">
        <v>553</v>
      </c>
      <c r="AW151" s="27" t="s">
        <v>137</v>
      </c>
      <c r="AX151" s="27" t="s">
        <v>55</v>
      </c>
      <c r="AY151" s="27" t="s">
        <v>477</v>
      </c>
      <c r="AZ151" s="27" t="s">
        <v>66</v>
      </c>
      <c r="BA151" s="27" t="s">
        <v>260</v>
      </c>
      <c r="BB151" s="24" t="s">
        <v>96</v>
      </c>
      <c r="BC151" s="24" t="s">
        <v>261</v>
      </c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s="24" customFormat="true" ht="13.8" hidden="false" customHeight="false" outlineLevel="0" collapsed="false">
      <c r="A152" s="24" t="s">
        <v>554</v>
      </c>
      <c r="B152" s="24" t="s">
        <v>148</v>
      </c>
      <c r="C152" s="24" t="s">
        <v>156</v>
      </c>
      <c r="D152" s="24" t="n">
        <v>1</v>
      </c>
      <c r="E152" s="24" t="n">
        <v>0</v>
      </c>
      <c r="F152" s="24" t="n">
        <v>0</v>
      </c>
      <c r="G152" s="24" t="n">
        <v>0</v>
      </c>
      <c r="H152" s="25" t="n">
        <v>0</v>
      </c>
      <c r="M152" s="28"/>
      <c r="N152" s="28"/>
      <c r="O152" s="28"/>
      <c r="P152" s="28"/>
      <c r="Q152" s="28"/>
      <c r="R152" s="28"/>
      <c r="S152" s="28" t="n">
        <v>6</v>
      </c>
      <c r="T152" s="31"/>
      <c r="U152" s="28" t="n">
        <f aca="false">SUM(R152:T152)</f>
        <v>6</v>
      </c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32"/>
      <c r="AL152" s="28"/>
      <c r="AM152" s="28" t="n">
        <f aca="false">SUM(W152,Y152,AA152,AC152,AE152,AG152,AI152,AK152)</f>
        <v>0</v>
      </c>
      <c r="AN152" s="28" t="n">
        <f aca="false">SUM(X152,Z152,AB152,AD152,AF152,AH152,AJ152,AL152)</f>
        <v>0</v>
      </c>
      <c r="AO152" s="28"/>
      <c r="AP152" s="28"/>
      <c r="AQ152" s="28"/>
      <c r="AR152" s="28"/>
      <c r="AS152" s="28"/>
      <c r="AT152" s="28"/>
      <c r="AU152" s="27" t="s">
        <v>52</v>
      </c>
      <c r="AV152" s="27" t="s">
        <v>193</v>
      </c>
      <c r="AW152" s="27" t="s">
        <v>54</v>
      </c>
      <c r="AX152" s="27" t="s">
        <v>55</v>
      </c>
      <c r="AY152" s="27" t="s">
        <v>555</v>
      </c>
      <c r="AZ152" s="27" t="s">
        <v>102</v>
      </c>
      <c r="BA152" s="27" t="s">
        <v>467</v>
      </c>
      <c r="BB152" s="24" t="s">
        <v>58</v>
      </c>
      <c r="BC152" s="24" t="s">
        <v>68</v>
      </c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s="24" customFormat="true" ht="13.8" hidden="false" customHeight="false" outlineLevel="0" collapsed="false">
      <c r="A153" s="24" t="s">
        <v>556</v>
      </c>
      <c r="B153" s="24" t="s">
        <v>557</v>
      </c>
      <c r="C153" s="24" t="s">
        <v>558</v>
      </c>
      <c r="D153" s="24" t="n">
        <v>1</v>
      </c>
      <c r="E153" s="24" t="n">
        <v>0</v>
      </c>
      <c r="F153" s="24" t="n">
        <v>0</v>
      </c>
      <c r="G153" s="24" t="n">
        <v>0</v>
      </c>
      <c r="H153" s="25" t="n">
        <v>0</v>
      </c>
      <c r="M153" s="28"/>
      <c r="N153" s="28"/>
      <c r="O153" s="28"/>
      <c r="P153" s="28"/>
      <c r="Q153" s="28"/>
      <c r="R153" s="28"/>
      <c r="S153" s="28" t="n">
        <v>7</v>
      </c>
      <c r="T153" s="31" t="n">
        <v>1</v>
      </c>
      <c r="U153" s="28" t="n">
        <f aca="false">SUM(R153:T153)</f>
        <v>8</v>
      </c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32"/>
      <c r="AL153" s="28"/>
      <c r="AM153" s="28" t="n">
        <f aca="false">SUM(W153,Y153,AA153,AC153,AE153,AG153,AI153,AK153)</f>
        <v>0</v>
      </c>
      <c r="AN153" s="28" t="n">
        <f aca="false">SUM(X153,Z153,AB153,AD153,AF153,AH153,AJ153,AL153)</f>
        <v>0</v>
      </c>
      <c r="AO153" s="28"/>
      <c r="AP153" s="28"/>
      <c r="AQ153" s="28"/>
      <c r="AR153" s="28"/>
      <c r="AS153" s="28"/>
      <c r="AT153" s="28"/>
      <c r="AU153" s="27" t="s">
        <v>52</v>
      </c>
      <c r="AV153" s="27" t="s">
        <v>438</v>
      </c>
      <c r="AW153" s="27" t="s">
        <v>72</v>
      </c>
      <c r="AX153" s="27" t="s">
        <v>55</v>
      </c>
      <c r="AY153" s="27" t="s">
        <v>439</v>
      </c>
      <c r="AZ153" s="27" t="s">
        <v>195</v>
      </c>
      <c r="BA153" s="27" t="s">
        <v>260</v>
      </c>
      <c r="BB153" s="24" t="s">
        <v>96</v>
      </c>
      <c r="BC153" s="24" t="s">
        <v>261</v>
      </c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s="24" customFormat="true" ht="13.8" hidden="false" customHeight="false" outlineLevel="0" collapsed="false">
      <c r="A154" s="24" t="s">
        <v>559</v>
      </c>
      <c r="B154" s="24" t="s">
        <v>560</v>
      </c>
      <c r="C154" s="24" t="s">
        <v>561</v>
      </c>
      <c r="D154" s="24" t="n">
        <v>1</v>
      </c>
      <c r="E154" s="24" t="n">
        <v>0</v>
      </c>
      <c r="F154" s="24" t="n">
        <v>0</v>
      </c>
      <c r="G154" s="24" t="n">
        <v>0</v>
      </c>
      <c r="H154" s="25" t="n">
        <v>0</v>
      </c>
      <c r="M154" s="28"/>
      <c r="N154" s="28"/>
      <c r="O154" s="28"/>
      <c r="P154" s="28"/>
      <c r="Q154" s="28"/>
      <c r="R154" s="28"/>
      <c r="S154" s="28" t="n">
        <v>4</v>
      </c>
      <c r="T154" s="31" t="n">
        <v>1</v>
      </c>
      <c r="U154" s="28" t="n">
        <f aca="false">SUM(R154:T154)</f>
        <v>5</v>
      </c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32"/>
      <c r="AL154" s="28"/>
      <c r="AM154" s="28" t="n">
        <f aca="false">SUM(W154,Y154,AA154,AC154,AE154,AG154,AI154,AK154)</f>
        <v>0</v>
      </c>
      <c r="AN154" s="28" t="n">
        <f aca="false">SUM(X154,Z154,AB154,AD154,AF154,AH154,AJ154,AL154)</f>
        <v>0</v>
      </c>
      <c r="AO154" s="28"/>
      <c r="AP154" s="28"/>
      <c r="AQ154" s="28"/>
      <c r="AR154" s="28"/>
      <c r="AS154" s="28"/>
      <c r="AT154" s="28"/>
      <c r="AU154" s="27" t="s">
        <v>52</v>
      </c>
      <c r="AV154" s="27" t="s">
        <v>438</v>
      </c>
      <c r="AW154" s="27" t="s">
        <v>72</v>
      </c>
      <c r="AX154" s="27" t="s">
        <v>458</v>
      </c>
      <c r="AY154" s="27" t="s">
        <v>562</v>
      </c>
      <c r="AZ154" s="27" t="s">
        <v>563</v>
      </c>
      <c r="BA154" s="27" t="s">
        <v>311</v>
      </c>
      <c r="BB154" s="24" t="s">
        <v>96</v>
      </c>
      <c r="BC154" s="24" t="s">
        <v>261</v>
      </c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s="24" customFormat="true" ht="13.8" hidden="false" customHeight="false" outlineLevel="0" collapsed="false">
      <c r="A155" s="24" t="s">
        <v>564</v>
      </c>
      <c r="B155" s="24" t="s">
        <v>104</v>
      </c>
      <c r="C155" s="24" t="s">
        <v>100</v>
      </c>
      <c r="D155" s="24" t="n">
        <v>1</v>
      </c>
      <c r="E155" s="24" t="n">
        <v>0</v>
      </c>
      <c r="F155" s="24" t="n">
        <v>0</v>
      </c>
      <c r="G155" s="24" t="n">
        <v>0</v>
      </c>
      <c r="H155" s="25" t="n">
        <v>0</v>
      </c>
      <c r="M155" s="28"/>
      <c r="N155" s="28"/>
      <c r="O155" s="28"/>
      <c r="P155" s="28"/>
      <c r="Q155" s="28"/>
      <c r="R155" s="28"/>
      <c r="S155" s="28" t="n">
        <v>15</v>
      </c>
      <c r="T155" s="31" t="n">
        <v>4</v>
      </c>
      <c r="U155" s="28" t="n">
        <f aca="false">SUM(R155:T155)</f>
        <v>19</v>
      </c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32"/>
      <c r="AL155" s="28"/>
      <c r="AM155" s="28" t="n">
        <f aca="false">SUM(W155,Y155,AA155,AC155,AE155,AG155,AI155,AK155)</f>
        <v>0</v>
      </c>
      <c r="AN155" s="28" t="n">
        <f aca="false">SUM(X155,Z155,AB155,AD155,AF155,AH155,AJ155,AL155)</f>
        <v>0</v>
      </c>
      <c r="AO155" s="28"/>
      <c r="AP155" s="28"/>
      <c r="AQ155" s="28"/>
      <c r="AR155" s="28"/>
      <c r="AS155" s="28"/>
      <c r="AT155" s="28"/>
      <c r="AU155" s="27" t="s">
        <v>52</v>
      </c>
      <c r="AV155" s="27" t="s">
        <v>193</v>
      </c>
      <c r="AW155" s="27" t="s">
        <v>54</v>
      </c>
      <c r="AX155" s="27" t="s">
        <v>55</v>
      </c>
      <c r="AY155" s="27" t="s">
        <v>565</v>
      </c>
      <c r="AZ155" s="27" t="s">
        <v>66</v>
      </c>
      <c r="BA155" s="27" t="s">
        <v>84</v>
      </c>
      <c r="BB155" s="24" t="s">
        <v>58</v>
      </c>
      <c r="BC155" s="24" t="s">
        <v>68</v>
      </c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s="24" customFormat="true" ht="13.8" hidden="false" customHeight="false" outlineLevel="0" collapsed="false">
      <c r="A156" s="24" t="s">
        <v>566</v>
      </c>
      <c r="B156" s="24" t="s">
        <v>567</v>
      </c>
      <c r="C156" s="24" t="s">
        <v>156</v>
      </c>
      <c r="D156" s="24" t="n">
        <v>1</v>
      </c>
      <c r="E156" s="24" t="n">
        <v>0</v>
      </c>
      <c r="F156" s="24" t="n">
        <v>0</v>
      </c>
      <c r="G156" s="24" t="n">
        <v>0</v>
      </c>
      <c r="H156" s="25" t="n">
        <v>0</v>
      </c>
      <c r="M156" s="28"/>
      <c r="N156" s="28"/>
      <c r="O156" s="28"/>
      <c r="P156" s="28"/>
      <c r="Q156" s="28"/>
      <c r="R156" s="28"/>
      <c r="S156" s="28" t="n">
        <v>3</v>
      </c>
      <c r="T156" s="31" t="n">
        <v>1</v>
      </c>
      <c r="U156" s="28" t="n">
        <f aca="false">SUM(R156:T156)</f>
        <v>4</v>
      </c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32"/>
      <c r="AL156" s="28"/>
      <c r="AM156" s="28" t="n">
        <f aca="false">SUM(W156,Y156,AA156,AC156,AE156,AG156,AI156,AK156)</f>
        <v>0</v>
      </c>
      <c r="AN156" s="28" t="n">
        <f aca="false">SUM(X156,Z156,AB156,AD156,AF156,AH156,AJ156,AL156)</f>
        <v>0</v>
      </c>
      <c r="AO156" s="28"/>
      <c r="AP156" s="28"/>
      <c r="AQ156" s="28"/>
      <c r="AR156" s="28"/>
      <c r="AS156" s="28"/>
      <c r="AT156" s="28"/>
      <c r="AU156" s="27" t="s">
        <v>52</v>
      </c>
      <c r="AV156" s="27" t="s">
        <v>89</v>
      </c>
      <c r="AW156" s="27" t="s">
        <v>72</v>
      </c>
      <c r="AX156" s="27" t="s">
        <v>55</v>
      </c>
      <c r="AY156" s="27" t="s">
        <v>568</v>
      </c>
      <c r="AZ156" s="27" t="s">
        <v>236</v>
      </c>
      <c r="BA156" s="27" t="s">
        <v>84</v>
      </c>
      <c r="BB156" s="24" t="s">
        <v>96</v>
      </c>
      <c r="BC156" s="24" t="s">
        <v>261</v>
      </c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s="24" customFormat="true" ht="13.8" hidden="false" customHeight="false" outlineLevel="0" collapsed="false">
      <c r="A157" s="24" t="s">
        <v>569</v>
      </c>
      <c r="B157" s="24" t="s">
        <v>145</v>
      </c>
      <c r="C157" s="24" t="s">
        <v>100</v>
      </c>
      <c r="D157" s="24" t="n">
        <v>1</v>
      </c>
      <c r="E157" s="24" t="n">
        <v>0</v>
      </c>
      <c r="F157" s="24" t="n">
        <v>0</v>
      </c>
      <c r="G157" s="24" t="n">
        <v>0</v>
      </c>
      <c r="H157" s="25" t="n">
        <v>0</v>
      </c>
      <c r="M157" s="28"/>
      <c r="N157" s="28"/>
      <c r="O157" s="28"/>
      <c r="P157" s="28" t="n">
        <v>1</v>
      </c>
      <c r="Q157" s="28"/>
      <c r="R157" s="28"/>
      <c r="S157" s="28" t="n">
        <v>9</v>
      </c>
      <c r="T157" s="31" t="n">
        <v>1</v>
      </c>
      <c r="U157" s="28" t="n">
        <f aca="false">SUM(R157:T157)</f>
        <v>10</v>
      </c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32" t="n">
        <v>1</v>
      </c>
      <c r="AL157" s="28" t="n">
        <v>1</v>
      </c>
      <c r="AM157" s="28" t="n">
        <f aca="false">SUM(W157,Y157,AA157,AC157,AE157,AG157,AI157,AK157)</f>
        <v>1</v>
      </c>
      <c r="AN157" s="28" t="n">
        <f aca="false">SUM(X157,Z157,AB157,AD157,AF157,AH157,AJ157,AL157)</f>
        <v>1</v>
      </c>
      <c r="AO157" s="28"/>
      <c r="AP157" s="28"/>
      <c r="AQ157" s="28"/>
      <c r="AR157" s="28"/>
      <c r="AS157" s="28"/>
      <c r="AT157" s="28"/>
      <c r="AU157" s="27" t="s">
        <v>52</v>
      </c>
      <c r="AV157" s="27" t="s">
        <v>53</v>
      </c>
      <c r="AW157" s="27" t="s">
        <v>54</v>
      </c>
      <c r="AX157" s="27" t="s">
        <v>55</v>
      </c>
      <c r="AY157" s="27" t="s">
        <v>194</v>
      </c>
      <c r="AZ157" s="27" t="s">
        <v>480</v>
      </c>
      <c r="BA157" s="27" t="s">
        <v>84</v>
      </c>
      <c r="BB157" s="24" t="s">
        <v>58</v>
      </c>
      <c r="BC157" s="24" t="s">
        <v>68</v>
      </c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s="24" customFormat="true" ht="13.8" hidden="false" customHeight="false" outlineLevel="0" collapsed="false">
      <c r="A158" s="24" t="s">
        <v>570</v>
      </c>
      <c r="B158" s="24" t="s">
        <v>160</v>
      </c>
      <c r="C158" s="24" t="s">
        <v>571</v>
      </c>
      <c r="D158" s="24" t="n">
        <v>1</v>
      </c>
      <c r="E158" s="24" t="n">
        <v>0</v>
      </c>
      <c r="F158" s="24" t="n">
        <v>0</v>
      </c>
      <c r="G158" s="24" t="n">
        <v>0</v>
      </c>
      <c r="H158" s="25" t="n">
        <v>0</v>
      </c>
      <c r="I158" s="24" t="n">
        <v>1</v>
      </c>
      <c r="J158" s="24" t="s">
        <v>572</v>
      </c>
      <c r="K158" s="24" t="n">
        <v>1</v>
      </c>
      <c r="M158" s="28"/>
      <c r="N158" s="28"/>
      <c r="O158" s="28"/>
      <c r="P158" s="28"/>
      <c r="Q158" s="28"/>
      <c r="R158" s="28"/>
      <c r="S158" s="28" t="n">
        <v>12</v>
      </c>
      <c r="T158" s="31"/>
      <c r="U158" s="28" t="n">
        <f aca="false">SUM(R158:T158)</f>
        <v>12</v>
      </c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32"/>
      <c r="AL158" s="28"/>
      <c r="AM158" s="28" t="n">
        <f aca="false">SUM(W158,Y158,AA158,AC158,AE158,AG158,AI158,AK158)</f>
        <v>0</v>
      </c>
      <c r="AN158" s="28" t="n">
        <f aca="false">SUM(X158,Z158,AB158,AD158,AF158,AH158,AJ158,AL158)</f>
        <v>0</v>
      </c>
      <c r="AO158" s="28"/>
      <c r="AP158" s="28"/>
      <c r="AQ158" s="28"/>
      <c r="AR158" s="28"/>
      <c r="AS158" s="28"/>
      <c r="AT158" s="28"/>
      <c r="AU158" s="27" t="s">
        <v>52</v>
      </c>
      <c r="AV158" s="27" t="s">
        <v>107</v>
      </c>
      <c r="AW158" s="27" t="s">
        <v>72</v>
      </c>
      <c r="AX158" s="27" t="s">
        <v>55</v>
      </c>
      <c r="AY158" s="27" t="s">
        <v>65</v>
      </c>
      <c r="AZ158" s="27" t="s">
        <v>66</v>
      </c>
      <c r="BA158" s="27" t="s">
        <v>84</v>
      </c>
      <c r="BB158" s="24" t="s">
        <v>58</v>
      </c>
      <c r="BC158" s="24" t="s">
        <v>68</v>
      </c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s="24" customFormat="true" ht="13.8" hidden="false" customHeight="false" outlineLevel="0" collapsed="false">
      <c r="A159" s="24" t="s">
        <v>573</v>
      </c>
      <c r="B159" s="24" t="s">
        <v>574</v>
      </c>
      <c r="C159" s="24" t="s">
        <v>575</v>
      </c>
      <c r="D159" s="24" t="n">
        <v>1</v>
      </c>
      <c r="E159" s="24" t="n">
        <v>0</v>
      </c>
      <c r="F159" s="24" t="n">
        <v>0</v>
      </c>
      <c r="G159" s="24" t="n">
        <v>0</v>
      </c>
      <c r="H159" s="25" t="n">
        <v>0</v>
      </c>
      <c r="M159" s="28"/>
      <c r="N159" s="28"/>
      <c r="O159" s="28"/>
      <c r="P159" s="28"/>
      <c r="Q159" s="28"/>
      <c r="R159" s="28"/>
      <c r="S159" s="28" t="n">
        <v>3</v>
      </c>
      <c r="T159" s="31"/>
      <c r="U159" s="28" t="n">
        <f aca="false">SUM(R159:T159)</f>
        <v>3</v>
      </c>
      <c r="V159" s="28"/>
      <c r="W159" s="28"/>
      <c r="X159" s="28"/>
      <c r="Y159" s="28"/>
      <c r="Z159" s="28"/>
      <c r="AA159" s="28" t="n">
        <v>1</v>
      </c>
      <c r="AB159" s="28" t="n">
        <v>1</v>
      </c>
      <c r="AC159" s="28"/>
      <c r="AD159" s="28"/>
      <c r="AE159" s="28"/>
      <c r="AF159" s="28"/>
      <c r="AG159" s="28"/>
      <c r="AH159" s="28"/>
      <c r="AI159" s="28"/>
      <c r="AJ159" s="28"/>
      <c r="AK159" s="32"/>
      <c r="AL159" s="28"/>
      <c r="AM159" s="28" t="n">
        <f aca="false">SUM(W159,Y159,AA159,AC159,AE159,AG159,AI159,AK159)</f>
        <v>1</v>
      </c>
      <c r="AN159" s="28" t="n">
        <f aca="false">SUM(X159,Z159,AB159,AD159,AF159,AH159,AJ159,AL159)</f>
        <v>1</v>
      </c>
      <c r="AO159" s="28"/>
      <c r="AP159" s="28"/>
      <c r="AQ159" s="28"/>
      <c r="AR159" s="28"/>
      <c r="AS159" s="28"/>
      <c r="AT159" s="28"/>
      <c r="AU159" s="27" t="s">
        <v>404</v>
      </c>
      <c r="AV159" s="27" t="s">
        <v>107</v>
      </c>
      <c r="AW159" s="27" t="s">
        <v>72</v>
      </c>
      <c r="AX159" s="27" t="s">
        <v>55</v>
      </c>
      <c r="AY159" s="27" t="s">
        <v>163</v>
      </c>
      <c r="AZ159" s="27" t="s">
        <v>66</v>
      </c>
      <c r="BA159" s="27" t="s">
        <v>576</v>
      </c>
      <c r="BB159" s="24" t="s">
        <v>76</v>
      </c>
      <c r="BC159" s="24" t="s">
        <v>125</v>
      </c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s="24" customFormat="true" ht="13.8" hidden="false" customHeight="false" outlineLevel="0" collapsed="false">
      <c r="A160" s="24" t="s">
        <v>577</v>
      </c>
      <c r="B160" s="24" t="s">
        <v>229</v>
      </c>
      <c r="C160" s="24" t="s">
        <v>214</v>
      </c>
      <c r="D160" s="24" t="n">
        <v>1</v>
      </c>
      <c r="E160" s="24" t="n">
        <v>0</v>
      </c>
      <c r="F160" s="24" t="n">
        <v>0</v>
      </c>
      <c r="G160" s="24" t="n">
        <v>0</v>
      </c>
      <c r="H160" s="25" t="n">
        <v>0</v>
      </c>
      <c r="M160" s="28"/>
      <c r="N160" s="28"/>
      <c r="O160" s="28"/>
      <c r="P160" s="28"/>
      <c r="Q160" s="28"/>
      <c r="R160" s="28"/>
      <c r="S160" s="28" t="n">
        <v>11</v>
      </c>
      <c r="T160" s="31" t="n">
        <v>2</v>
      </c>
      <c r="U160" s="28" t="n">
        <f aca="false">SUM(R160:T160)</f>
        <v>13</v>
      </c>
      <c r="V160" s="28"/>
      <c r="W160" s="28"/>
      <c r="X160" s="28"/>
      <c r="Y160" s="28"/>
      <c r="Z160" s="28"/>
      <c r="AA160" s="28" t="n">
        <v>1</v>
      </c>
      <c r="AB160" s="28" t="n">
        <v>1</v>
      </c>
      <c r="AC160" s="28"/>
      <c r="AD160" s="28"/>
      <c r="AE160" s="28"/>
      <c r="AF160" s="28"/>
      <c r="AG160" s="28"/>
      <c r="AH160" s="28"/>
      <c r="AI160" s="28"/>
      <c r="AJ160" s="28"/>
      <c r="AK160" s="32"/>
      <c r="AL160" s="28"/>
      <c r="AM160" s="28" t="n">
        <f aca="false">SUM(W160,Y160,AA160,AC160,AE160,AG160,AI160,AK160)</f>
        <v>1</v>
      </c>
      <c r="AN160" s="28" t="n">
        <f aca="false">SUM(X160,Z160,AB160,AD160,AF160,AH160,AJ160,AL160)</f>
        <v>1</v>
      </c>
      <c r="AO160" s="28"/>
      <c r="AP160" s="28"/>
      <c r="AQ160" s="28"/>
      <c r="AR160" s="28"/>
      <c r="AS160" s="28"/>
      <c r="AT160" s="28"/>
      <c r="AU160" s="27" t="s">
        <v>52</v>
      </c>
      <c r="AV160" s="27" t="s">
        <v>63</v>
      </c>
      <c r="AW160" s="27" t="s">
        <v>137</v>
      </c>
      <c r="AX160" s="27" t="s">
        <v>55</v>
      </c>
      <c r="AY160" s="27" t="s">
        <v>310</v>
      </c>
      <c r="AZ160" s="27" t="s">
        <v>480</v>
      </c>
      <c r="BA160" s="27" t="s">
        <v>467</v>
      </c>
      <c r="BB160" s="24" t="s">
        <v>58</v>
      </c>
      <c r="BC160" s="24" t="s">
        <v>68</v>
      </c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s="24" customFormat="true" ht="13.8" hidden="false" customHeight="false" outlineLevel="0" collapsed="false">
      <c r="A161" s="24" t="s">
        <v>578</v>
      </c>
      <c r="B161" s="24" t="s">
        <v>104</v>
      </c>
      <c r="C161" s="24" t="s">
        <v>135</v>
      </c>
      <c r="D161" s="24" t="n">
        <v>1</v>
      </c>
      <c r="E161" s="24" t="n">
        <v>0</v>
      </c>
      <c r="F161" s="24" t="n">
        <v>0</v>
      </c>
      <c r="G161" s="24" t="n">
        <v>0</v>
      </c>
      <c r="H161" s="25" t="n">
        <v>0</v>
      </c>
      <c r="I161" s="24" t="n">
        <v>2</v>
      </c>
      <c r="J161" s="24" t="s">
        <v>180</v>
      </c>
      <c r="K161" s="24" t="n">
        <v>1</v>
      </c>
      <c r="M161" s="28"/>
      <c r="N161" s="28"/>
      <c r="O161" s="28"/>
      <c r="P161" s="28" t="n">
        <v>1</v>
      </c>
      <c r="Q161" s="28"/>
      <c r="R161" s="28"/>
      <c r="S161" s="28" t="n">
        <v>4</v>
      </c>
      <c r="T161" s="31"/>
      <c r="U161" s="28" t="n">
        <f aca="false">SUM(R161:T161)</f>
        <v>4</v>
      </c>
      <c r="V161" s="28"/>
      <c r="W161" s="28"/>
      <c r="X161" s="28"/>
      <c r="Y161" s="28"/>
      <c r="Z161" s="28"/>
      <c r="AA161" s="28" t="n">
        <v>1</v>
      </c>
      <c r="AB161" s="28" t="n">
        <v>1</v>
      </c>
      <c r="AC161" s="28"/>
      <c r="AD161" s="28"/>
      <c r="AE161" s="28"/>
      <c r="AF161" s="28"/>
      <c r="AG161" s="28"/>
      <c r="AH161" s="28"/>
      <c r="AI161" s="28"/>
      <c r="AJ161" s="28"/>
      <c r="AK161" s="32" t="n">
        <v>1</v>
      </c>
      <c r="AL161" s="28" t="n">
        <v>1</v>
      </c>
      <c r="AM161" s="28" t="n">
        <f aca="false">SUM(W161,Y161,AA161,AC161,AE161,AG161,AI161,AK161)</f>
        <v>2</v>
      </c>
      <c r="AN161" s="28" t="n">
        <f aca="false">SUM(X161,Z161,AB161,AD161,AF161,AH161,AJ161,AL161)</f>
        <v>2</v>
      </c>
      <c r="AO161" s="28"/>
      <c r="AP161" s="28"/>
      <c r="AQ161" s="28"/>
      <c r="AR161" s="28"/>
      <c r="AS161" s="28"/>
      <c r="AT161" s="28"/>
      <c r="AU161" s="27" t="s">
        <v>52</v>
      </c>
      <c r="AV161" s="27" t="s">
        <v>107</v>
      </c>
      <c r="AW161" s="27" t="s">
        <v>72</v>
      </c>
      <c r="AX161" s="27" t="s">
        <v>55</v>
      </c>
      <c r="AY161" s="27" t="s">
        <v>579</v>
      </c>
      <c r="AZ161" s="27" t="s">
        <v>580</v>
      </c>
      <c r="BA161" s="27" t="s">
        <v>84</v>
      </c>
      <c r="BB161" s="24" t="s">
        <v>58</v>
      </c>
      <c r="BC161" s="24" t="s">
        <v>68</v>
      </c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s="24" customFormat="true" ht="13.8" hidden="false" customHeight="false" outlineLevel="0" collapsed="false">
      <c r="A162" s="24" t="s">
        <v>581</v>
      </c>
      <c r="B162" s="24" t="s">
        <v>582</v>
      </c>
      <c r="C162" s="24" t="s">
        <v>583</v>
      </c>
      <c r="D162" s="24" t="n">
        <v>1</v>
      </c>
      <c r="E162" s="24" t="n">
        <v>0</v>
      </c>
      <c r="F162" s="24" t="n">
        <v>0</v>
      </c>
      <c r="G162" s="24" t="n">
        <v>0</v>
      </c>
      <c r="H162" s="25" t="n">
        <v>0</v>
      </c>
      <c r="M162" s="28"/>
      <c r="N162" s="28"/>
      <c r="O162" s="28"/>
      <c r="P162" s="28" t="n">
        <v>1</v>
      </c>
      <c r="Q162" s="28"/>
      <c r="R162" s="28"/>
      <c r="S162" s="28" t="n">
        <v>25</v>
      </c>
      <c r="T162" s="31" t="n">
        <v>2</v>
      </c>
      <c r="U162" s="28" t="n">
        <f aca="false">SUM(R162:T162)</f>
        <v>27</v>
      </c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32" t="n">
        <v>3</v>
      </c>
      <c r="AL162" s="28" t="n">
        <v>3</v>
      </c>
      <c r="AM162" s="28" t="n">
        <f aca="false">SUM(W162,Y162,AA162,AC162,AE162,AG162,AI162,AK162)</f>
        <v>3</v>
      </c>
      <c r="AN162" s="28" t="n">
        <f aca="false">SUM(X162,Z162,AB162,AD162,AF162,AH162,AJ162,AL162)</f>
        <v>3</v>
      </c>
      <c r="AO162" s="28"/>
      <c r="AP162" s="28"/>
      <c r="AQ162" s="28"/>
      <c r="AR162" s="28"/>
      <c r="AS162" s="28"/>
      <c r="AT162" s="28"/>
      <c r="AU162" s="27" t="s">
        <v>52</v>
      </c>
      <c r="AV162" s="27" t="s">
        <v>53</v>
      </c>
      <c r="AW162" s="27" t="s">
        <v>54</v>
      </c>
      <c r="AX162" s="27" t="s">
        <v>55</v>
      </c>
      <c r="AY162" s="27" t="s">
        <v>95</v>
      </c>
      <c r="AZ162" s="27" t="s">
        <v>66</v>
      </c>
      <c r="BA162" s="27" t="s">
        <v>584</v>
      </c>
      <c r="BB162" s="24" t="s">
        <v>58</v>
      </c>
      <c r="BC162" s="24" t="s">
        <v>68</v>
      </c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s="33" customFormat="true" ht="13.8" hidden="false" customHeight="false" outlineLevel="0" collapsed="false">
      <c r="A163" s="33" t="s">
        <v>585</v>
      </c>
      <c r="B163" s="33" t="s">
        <v>229</v>
      </c>
      <c r="C163" s="33" t="s">
        <v>586</v>
      </c>
      <c r="D163" s="33" t="n">
        <v>1</v>
      </c>
      <c r="E163" s="33" t="n">
        <v>0</v>
      </c>
      <c r="F163" s="33" t="n">
        <v>0</v>
      </c>
      <c r="G163" s="33" t="n">
        <v>0</v>
      </c>
      <c r="H163" s="34" t="n">
        <v>0</v>
      </c>
      <c r="I163" s="33" t="n">
        <v>2</v>
      </c>
      <c r="J163" s="35" t="s">
        <v>498</v>
      </c>
      <c r="K163" s="24" t="n">
        <v>1</v>
      </c>
      <c r="L163" s="35" t="n">
        <v>1</v>
      </c>
      <c r="M163" s="37" t="s">
        <v>51</v>
      </c>
      <c r="N163" s="37"/>
      <c r="O163" s="37"/>
      <c r="P163" s="37" t="n">
        <v>1</v>
      </c>
      <c r="Q163" s="37"/>
      <c r="R163" s="37"/>
      <c r="S163" s="37" t="n">
        <v>8</v>
      </c>
      <c r="T163" s="38" t="n">
        <v>1</v>
      </c>
      <c r="U163" s="37" t="n">
        <f aca="false">SUM(R163:T163)</f>
        <v>9</v>
      </c>
      <c r="V163" s="37" t="n">
        <v>1</v>
      </c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9"/>
      <c r="AL163" s="37"/>
      <c r="AM163" s="37" t="n">
        <f aca="false">SUM(W163,Y163,AA163,AC163,AE163,AG163,AI163,AK163)</f>
        <v>0</v>
      </c>
      <c r="AN163" s="37" t="n">
        <f aca="false">SUM(X163,Z163,AB163,AD163,AF163,AH163,AJ163,AL163)</f>
        <v>0</v>
      </c>
      <c r="AO163" s="37"/>
      <c r="AP163" s="37"/>
      <c r="AQ163" s="37"/>
      <c r="AR163" s="37"/>
      <c r="AS163" s="37"/>
      <c r="AT163" s="37" t="n">
        <v>1</v>
      </c>
      <c r="AU163" s="40" t="s">
        <v>52</v>
      </c>
      <c r="AV163" s="40" t="s">
        <v>533</v>
      </c>
      <c r="AW163" s="40" t="s">
        <v>72</v>
      </c>
      <c r="AX163" s="40" t="s">
        <v>55</v>
      </c>
      <c r="AY163" s="40" t="s">
        <v>73</v>
      </c>
      <c r="AZ163" s="40" t="s">
        <v>66</v>
      </c>
      <c r="BA163" s="40" t="s">
        <v>84</v>
      </c>
      <c r="BB163" s="33" t="s">
        <v>58</v>
      </c>
      <c r="BC163" s="33" t="s">
        <v>68</v>
      </c>
      <c r="AKZ163" s="41"/>
      <c r="ALA163" s="41"/>
      <c r="ALB163" s="41"/>
      <c r="ALC163" s="41"/>
      <c r="ALD163" s="41"/>
      <c r="ALE163" s="41"/>
      <c r="ALF163" s="41"/>
      <c r="ALG163" s="41"/>
      <c r="ALH163" s="41"/>
      <c r="ALI163" s="41"/>
      <c r="ALJ163" s="41"/>
      <c r="ALK163" s="41"/>
      <c r="ALL163" s="41"/>
      <c r="ALM163" s="41"/>
      <c r="ALN163" s="41"/>
      <c r="ALO163" s="41"/>
      <c r="ALP163" s="41"/>
      <c r="ALQ163" s="41"/>
      <c r="ALR163" s="41"/>
      <c r="ALS163" s="41"/>
      <c r="ALT163" s="41"/>
      <c r="ALU163" s="41"/>
      <c r="ALV163" s="41"/>
      <c r="ALW163" s="41"/>
      <c r="ALX163" s="41"/>
      <c r="ALY163" s="41"/>
      <c r="ALZ163" s="41"/>
      <c r="AMA163" s="41"/>
      <c r="AMB163" s="41"/>
      <c r="AMC163" s="41"/>
      <c r="AMD163" s="41"/>
      <c r="AME163" s="41"/>
      <c r="AMF163" s="41"/>
      <c r="AMG163" s="41"/>
      <c r="AMH163" s="41"/>
      <c r="AMI163" s="41"/>
      <c r="AMJ163" s="0"/>
    </row>
    <row r="164" s="24" customFormat="true" ht="13.8" hidden="false" customHeight="false" outlineLevel="0" collapsed="false">
      <c r="A164" s="24" t="s">
        <v>587</v>
      </c>
      <c r="B164" s="24" t="s">
        <v>93</v>
      </c>
      <c r="C164" s="24" t="s">
        <v>256</v>
      </c>
      <c r="D164" s="24" t="n">
        <v>1</v>
      </c>
      <c r="E164" s="24" t="n">
        <v>0</v>
      </c>
      <c r="F164" s="24" t="n">
        <v>0</v>
      </c>
      <c r="G164" s="24" t="n">
        <v>0</v>
      </c>
      <c r="H164" s="25" t="n">
        <v>0</v>
      </c>
      <c r="M164" s="28"/>
      <c r="N164" s="28"/>
      <c r="O164" s="28"/>
      <c r="P164" s="28" t="n">
        <v>1</v>
      </c>
      <c r="Q164" s="28"/>
      <c r="R164" s="28"/>
      <c r="S164" s="28"/>
      <c r="T164" s="31"/>
      <c r="U164" s="28" t="n">
        <f aca="false">SUM(R164:T164)</f>
        <v>0</v>
      </c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32"/>
      <c r="AL164" s="28"/>
      <c r="AM164" s="28" t="n">
        <f aca="false">SUM(W164,Y164,AA164,AC164,AE164,AG164,AI164,AK164)</f>
        <v>0</v>
      </c>
      <c r="AN164" s="28" t="n">
        <f aca="false">SUM(X164,Z164,AB164,AD164,AF164,AH164,AJ164,AL164)</f>
        <v>0</v>
      </c>
      <c r="AO164" s="28"/>
      <c r="AP164" s="28"/>
      <c r="AQ164" s="28"/>
      <c r="AR164" s="28"/>
      <c r="AS164" s="28"/>
      <c r="AT164" s="28"/>
      <c r="AU164" s="27" t="s">
        <v>113</v>
      </c>
      <c r="AV164" s="27" t="s">
        <v>53</v>
      </c>
      <c r="AW164" s="27" t="s">
        <v>54</v>
      </c>
      <c r="AX164" s="27" t="s">
        <v>55</v>
      </c>
      <c r="AY164" s="27" t="s">
        <v>95</v>
      </c>
      <c r="AZ164" s="27" t="s">
        <v>66</v>
      </c>
      <c r="BA164" s="27" t="s">
        <v>67</v>
      </c>
      <c r="BB164" s="24" t="s">
        <v>58</v>
      </c>
      <c r="BC164" s="24" t="s">
        <v>68</v>
      </c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s="24" customFormat="true" ht="13.8" hidden="false" customHeight="false" outlineLevel="0" collapsed="false">
      <c r="A165" s="24" t="s">
        <v>588</v>
      </c>
      <c r="B165" s="24" t="s">
        <v>232</v>
      </c>
      <c r="C165" s="24" t="s">
        <v>135</v>
      </c>
      <c r="D165" s="24" t="n">
        <v>1</v>
      </c>
      <c r="E165" s="24" t="n">
        <v>0</v>
      </c>
      <c r="F165" s="24" t="n">
        <v>0</v>
      </c>
      <c r="G165" s="24" t="n">
        <v>0</v>
      </c>
      <c r="H165" s="25" t="n">
        <v>0</v>
      </c>
      <c r="M165" s="28"/>
      <c r="N165" s="28"/>
      <c r="O165" s="28"/>
      <c r="P165" s="28"/>
      <c r="Q165" s="28"/>
      <c r="R165" s="28"/>
      <c r="S165" s="28" t="n">
        <v>14</v>
      </c>
      <c r="T165" s="31" t="n">
        <v>1</v>
      </c>
      <c r="U165" s="28" t="n">
        <f aca="false">SUM(R165:T165)</f>
        <v>15</v>
      </c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32"/>
      <c r="AL165" s="28"/>
      <c r="AM165" s="28" t="n">
        <f aca="false">SUM(W165,Y165,AA165,AC165,AE165,AG165,AI165,AK165)</f>
        <v>0</v>
      </c>
      <c r="AN165" s="28" t="n">
        <f aca="false">SUM(X165,Z165,AB165,AD165,AF165,AH165,AJ165,AL165)</f>
        <v>0</v>
      </c>
      <c r="AO165" s="28"/>
      <c r="AP165" s="28"/>
      <c r="AQ165" s="28"/>
      <c r="AR165" s="28"/>
      <c r="AS165" s="28"/>
      <c r="AT165" s="28"/>
      <c r="AU165" s="27" t="s">
        <v>52</v>
      </c>
      <c r="AV165" s="27" t="s">
        <v>169</v>
      </c>
      <c r="AW165" s="27" t="s">
        <v>82</v>
      </c>
      <c r="AX165" s="27" t="s">
        <v>55</v>
      </c>
      <c r="AY165" s="27" t="s">
        <v>157</v>
      </c>
      <c r="AZ165" s="27" t="s">
        <v>66</v>
      </c>
      <c r="BA165" s="27" t="s">
        <v>374</v>
      </c>
      <c r="BB165" s="24" t="s">
        <v>58</v>
      </c>
      <c r="BC165" s="24" t="s">
        <v>68</v>
      </c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s="24" customFormat="true" ht="13.8" hidden="false" customHeight="false" outlineLevel="0" collapsed="false">
      <c r="A166" s="24" t="s">
        <v>588</v>
      </c>
      <c r="B166" s="24" t="s">
        <v>352</v>
      </c>
      <c r="C166" s="24" t="s">
        <v>589</v>
      </c>
      <c r="D166" s="24" t="n">
        <v>1</v>
      </c>
      <c r="E166" s="24" t="n">
        <v>0</v>
      </c>
      <c r="F166" s="24" t="n">
        <v>0</v>
      </c>
      <c r="G166" s="24" t="n">
        <v>0</v>
      </c>
      <c r="H166" s="25" t="n">
        <v>0</v>
      </c>
      <c r="M166" s="28"/>
      <c r="N166" s="28"/>
      <c r="O166" s="28"/>
      <c r="P166" s="28"/>
      <c r="Q166" s="28"/>
      <c r="R166" s="28"/>
      <c r="S166" s="28"/>
      <c r="T166" s="31" t="n">
        <v>1</v>
      </c>
      <c r="U166" s="28" t="n">
        <f aca="false">SUM(R166:T166)</f>
        <v>1</v>
      </c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32"/>
      <c r="AL166" s="28"/>
      <c r="AM166" s="28" t="n">
        <f aca="false">SUM(W166,Y166,AA166,AC166,AE166,AG166,AI166,AK166)</f>
        <v>0</v>
      </c>
      <c r="AN166" s="28" t="n">
        <f aca="false">SUM(X166,Z166,AB166,AD166,AF166,AH166,AJ166,AL166)</f>
        <v>0</v>
      </c>
      <c r="AO166" s="28"/>
      <c r="AP166" s="28"/>
      <c r="AQ166" s="28"/>
      <c r="AR166" s="28"/>
      <c r="AS166" s="28"/>
      <c r="AT166" s="28"/>
      <c r="AU166" s="27" t="s">
        <v>52</v>
      </c>
      <c r="AV166" s="27" t="s">
        <v>101</v>
      </c>
      <c r="AW166" s="27" t="s">
        <v>54</v>
      </c>
      <c r="AX166" s="27" t="s">
        <v>55</v>
      </c>
      <c r="AY166" s="27" t="s">
        <v>95</v>
      </c>
      <c r="AZ166" s="27" t="s">
        <v>66</v>
      </c>
      <c r="BA166" s="27" t="s">
        <v>67</v>
      </c>
      <c r="BB166" s="24" t="s">
        <v>58</v>
      </c>
      <c r="BC166" s="24" t="s">
        <v>68</v>
      </c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s="24" customFormat="true" ht="13.8" hidden="false" customHeight="false" outlineLevel="0" collapsed="false">
      <c r="A167" s="24" t="s">
        <v>588</v>
      </c>
      <c r="B167" s="24" t="s">
        <v>99</v>
      </c>
      <c r="C167" s="24" t="s">
        <v>589</v>
      </c>
      <c r="D167" s="24" t="n">
        <v>1</v>
      </c>
      <c r="E167" s="24" t="n">
        <v>0</v>
      </c>
      <c r="F167" s="24" t="n">
        <v>0</v>
      </c>
      <c r="G167" s="24" t="n">
        <v>0</v>
      </c>
      <c r="H167" s="25" t="n">
        <v>0</v>
      </c>
      <c r="M167" s="28"/>
      <c r="N167" s="28"/>
      <c r="O167" s="28"/>
      <c r="P167" s="28"/>
      <c r="Q167" s="28"/>
      <c r="R167" s="28"/>
      <c r="S167" s="28"/>
      <c r="T167" s="31"/>
      <c r="U167" s="28" t="n">
        <f aca="false">SUM(R167:T167)</f>
        <v>0</v>
      </c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32" t="n">
        <v>1</v>
      </c>
      <c r="AL167" s="28" t="n">
        <v>1</v>
      </c>
      <c r="AM167" s="28" t="n">
        <f aca="false">SUM(W167,Y167,AA167,AC167,AE167,AG167,AI167,AK167)</f>
        <v>1</v>
      </c>
      <c r="AN167" s="28" t="n">
        <f aca="false">SUM(X167,Z167,AB167,AD167,AF167,AH167,AJ167,AL167)</f>
        <v>1</v>
      </c>
      <c r="AO167" s="28"/>
      <c r="AP167" s="28"/>
      <c r="AQ167" s="28"/>
      <c r="AR167" s="28"/>
      <c r="AS167" s="28"/>
      <c r="AT167" s="28"/>
      <c r="AU167" s="27" t="s">
        <v>52</v>
      </c>
      <c r="AV167" s="27" t="s">
        <v>53</v>
      </c>
      <c r="AW167" s="27" t="s">
        <v>54</v>
      </c>
      <c r="AX167" s="27" t="s">
        <v>114</v>
      </c>
      <c r="AY167" s="27" t="s">
        <v>95</v>
      </c>
      <c r="AZ167" s="27" t="s">
        <v>66</v>
      </c>
      <c r="BA167" s="27" t="s">
        <v>67</v>
      </c>
      <c r="BB167" s="24" t="s">
        <v>58</v>
      </c>
      <c r="BC167" s="24" t="s">
        <v>68</v>
      </c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s="24" customFormat="true" ht="13.8" hidden="false" customHeight="false" outlineLevel="0" collapsed="false">
      <c r="A168" s="24" t="s">
        <v>588</v>
      </c>
      <c r="B168" s="24" t="s">
        <v>48</v>
      </c>
      <c r="C168" s="24" t="s">
        <v>100</v>
      </c>
      <c r="D168" s="24" t="n">
        <v>1</v>
      </c>
      <c r="E168" s="24" t="n">
        <v>0</v>
      </c>
      <c r="F168" s="24" t="n">
        <v>0</v>
      </c>
      <c r="G168" s="24" t="n">
        <v>0</v>
      </c>
      <c r="H168" s="25" t="n">
        <v>0</v>
      </c>
      <c r="I168" s="24" t="n">
        <v>2</v>
      </c>
      <c r="J168" s="24" t="s">
        <v>334</v>
      </c>
      <c r="K168" s="24" t="n">
        <v>1</v>
      </c>
      <c r="M168" s="28"/>
      <c r="N168" s="28"/>
      <c r="O168" s="28"/>
      <c r="P168" s="28"/>
      <c r="Q168" s="28"/>
      <c r="R168" s="28"/>
      <c r="S168" s="28"/>
      <c r="T168" s="31" t="n">
        <v>2</v>
      </c>
      <c r="U168" s="28" t="n">
        <f aca="false">SUM(R168:T168)</f>
        <v>2</v>
      </c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32" t="n">
        <v>2</v>
      </c>
      <c r="AL168" s="28" t="n">
        <v>3</v>
      </c>
      <c r="AM168" s="28" t="n">
        <f aca="false">SUM(W168,Y168,AA168,AC168,AE168,AG168,AI168,AK168)</f>
        <v>2</v>
      </c>
      <c r="AN168" s="28" t="n">
        <f aca="false">SUM(X168,Z168,AB168,AD168,AF168,AH168,AJ168,AL168)</f>
        <v>3</v>
      </c>
      <c r="AO168" s="28"/>
      <c r="AP168" s="28"/>
      <c r="AQ168" s="28"/>
      <c r="AR168" s="28"/>
      <c r="AS168" s="28"/>
      <c r="AT168" s="28"/>
      <c r="AU168" s="27" t="s">
        <v>52</v>
      </c>
      <c r="AV168" s="27" t="s">
        <v>101</v>
      </c>
      <c r="AW168" s="27" t="s">
        <v>54</v>
      </c>
      <c r="AX168" s="27" t="s">
        <v>55</v>
      </c>
      <c r="AY168" s="27" t="s">
        <v>95</v>
      </c>
      <c r="AZ168" s="27" t="s">
        <v>66</v>
      </c>
      <c r="BA168" s="27" t="s">
        <v>200</v>
      </c>
      <c r="BB168" s="24" t="s">
        <v>58</v>
      </c>
      <c r="BC168" s="24" t="s">
        <v>68</v>
      </c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s="24" customFormat="true" ht="13.8" hidden="false" customHeight="false" outlineLevel="0" collapsed="false">
      <c r="A169" s="24" t="s">
        <v>590</v>
      </c>
      <c r="B169" s="24" t="s">
        <v>48</v>
      </c>
      <c r="C169" s="24" t="s">
        <v>591</v>
      </c>
      <c r="D169" s="24" t="n">
        <v>1</v>
      </c>
      <c r="E169" s="24" t="n">
        <v>0</v>
      </c>
      <c r="F169" s="24" t="n">
        <v>0</v>
      </c>
      <c r="G169" s="24" t="n">
        <v>0</v>
      </c>
      <c r="H169" s="25" t="n">
        <v>0</v>
      </c>
      <c r="I169" s="24" t="n">
        <v>1</v>
      </c>
      <c r="J169" s="24" t="s">
        <v>592</v>
      </c>
      <c r="K169" s="24" t="n">
        <v>1</v>
      </c>
      <c r="M169" s="28"/>
      <c r="N169" s="28"/>
      <c r="O169" s="28"/>
      <c r="P169" s="28" t="n">
        <v>2</v>
      </c>
      <c r="Q169" s="28"/>
      <c r="R169" s="28"/>
      <c r="S169" s="28" t="n">
        <v>17</v>
      </c>
      <c r="T169" s="31" t="n">
        <v>2</v>
      </c>
      <c r="U169" s="28" t="n">
        <f aca="false">SUM(R169:T169)</f>
        <v>19</v>
      </c>
      <c r="V169" s="28" t="n">
        <v>1</v>
      </c>
      <c r="W169" s="28"/>
      <c r="X169" s="28"/>
      <c r="Y169" s="28"/>
      <c r="Z169" s="28"/>
      <c r="AA169" s="28" t="n">
        <v>1</v>
      </c>
      <c r="AB169" s="28" t="n">
        <v>1</v>
      </c>
      <c r="AC169" s="28" t="n">
        <v>1</v>
      </c>
      <c r="AD169" s="28" t="n">
        <v>2</v>
      </c>
      <c r="AE169" s="28"/>
      <c r="AF169" s="28"/>
      <c r="AG169" s="28"/>
      <c r="AH169" s="28"/>
      <c r="AI169" s="28"/>
      <c r="AJ169" s="28"/>
      <c r="AK169" s="32" t="n">
        <v>1</v>
      </c>
      <c r="AL169" s="28" t="n">
        <v>1</v>
      </c>
      <c r="AM169" s="28" t="n">
        <f aca="false">SUM(W169,Y169,AA169,AC169,AE169,AG169,AI169,AK169)</f>
        <v>3</v>
      </c>
      <c r="AN169" s="28" t="n">
        <f aca="false">SUM(X169,Z169,AB169,AD169,AF169,AH169,AJ169,AL169)</f>
        <v>4</v>
      </c>
      <c r="AO169" s="28"/>
      <c r="AP169" s="28"/>
      <c r="AQ169" s="28"/>
      <c r="AR169" s="28"/>
      <c r="AS169" s="28"/>
      <c r="AT169" s="28"/>
      <c r="AU169" s="27" t="s">
        <v>52</v>
      </c>
      <c r="AV169" s="27" t="s">
        <v>107</v>
      </c>
      <c r="AW169" s="27" t="s">
        <v>82</v>
      </c>
      <c r="AX169" s="27" t="s">
        <v>55</v>
      </c>
      <c r="AY169" s="27" t="s">
        <v>593</v>
      </c>
      <c r="AZ169" s="27" t="s">
        <v>66</v>
      </c>
      <c r="BA169" s="27" t="s">
        <v>339</v>
      </c>
      <c r="BB169" s="24" t="s">
        <v>58</v>
      </c>
      <c r="BC169" s="24" t="s">
        <v>68</v>
      </c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s="24" customFormat="true" ht="13.8" hidden="false" customHeight="false" outlineLevel="0" collapsed="false">
      <c r="A170" s="24" t="s">
        <v>594</v>
      </c>
      <c r="B170" s="24" t="s">
        <v>352</v>
      </c>
      <c r="C170" s="24" t="s">
        <v>595</v>
      </c>
      <c r="D170" s="24" t="n">
        <v>1</v>
      </c>
      <c r="E170" s="24" t="n">
        <v>0</v>
      </c>
      <c r="F170" s="24" t="n">
        <v>0</v>
      </c>
      <c r="G170" s="24" t="n">
        <v>0</v>
      </c>
      <c r="H170" s="25" t="n">
        <v>0</v>
      </c>
      <c r="M170" s="28"/>
      <c r="N170" s="28" t="n">
        <v>1</v>
      </c>
      <c r="O170" s="28"/>
      <c r="P170" s="28" t="n">
        <v>4</v>
      </c>
      <c r="Q170" s="28"/>
      <c r="R170" s="28"/>
      <c r="S170" s="28" t="n">
        <v>6</v>
      </c>
      <c r="T170" s="31" t="n">
        <v>3</v>
      </c>
      <c r="U170" s="28" t="n">
        <f aca="false">SUM(R170:T170)</f>
        <v>9</v>
      </c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32" t="n">
        <v>3</v>
      </c>
      <c r="AL170" s="28" t="n">
        <v>3</v>
      </c>
      <c r="AM170" s="28" t="n">
        <f aca="false">SUM(W170,Y170,AA170,AC170,AE170,AG170,AI170,AK170)</f>
        <v>3</v>
      </c>
      <c r="AN170" s="28" t="n">
        <f aca="false">SUM(X170,Z170,AB170,AD170,AF170,AH170,AJ170,AL170)</f>
        <v>3</v>
      </c>
      <c r="AO170" s="28"/>
      <c r="AP170" s="28"/>
      <c r="AQ170" s="28"/>
      <c r="AR170" s="28"/>
      <c r="AS170" s="28"/>
      <c r="AT170" s="28"/>
      <c r="AU170" s="27" t="s">
        <v>52</v>
      </c>
      <c r="AV170" s="27" t="s">
        <v>596</v>
      </c>
      <c r="AW170" s="27" t="s">
        <v>422</v>
      </c>
      <c r="AX170" s="27" t="s">
        <v>55</v>
      </c>
      <c r="AY170" s="27" t="s">
        <v>244</v>
      </c>
      <c r="AZ170" s="27" t="s">
        <v>66</v>
      </c>
      <c r="BA170" s="27" t="s">
        <v>84</v>
      </c>
      <c r="BB170" s="24" t="s">
        <v>286</v>
      </c>
      <c r="BC170" s="24" t="s">
        <v>287</v>
      </c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s="24" customFormat="true" ht="13.8" hidden="false" customHeight="false" outlineLevel="0" collapsed="false">
      <c r="A171" s="24" t="s">
        <v>597</v>
      </c>
      <c r="B171" s="24" t="s">
        <v>61</v>
      </c>
      <c r="C171" s="24" t="s">
        <v>271</v>
      </c>
      <c r="D171" s="24" t="n">
        <v>1</v>
      </c>
      <c r="E171" s="24" t="n">
        <v>0</v>
      </c>
      <c r="F171" s="24" t="n">
        <v>0</v>
      </c>
      <c r="G171" s="24" t="n">
        <v>0</v>
      </c>
      <c r="H171" s="25" t="n">
        <v>0</v>
      </c>
      <c r="M171" s="28"/>
      <c r="N171" s="28"/>
      <c r="O171" s="28"/>
      <c r="P171" s="28"/>
      <c r="Q171" s="28"/>
      <c r="R171" s="28"/>
      <c r="S171" s="28" t="n">
        <v>2</v>
      </c>
      <c r="T171" s="31" t="n">
        <v>1</v>
      </c>
      <c r="U171" s="28" t="n">
        <f aca="false">SUM(R171:T171)</f>
        <v>3</v>
      </c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32"/>
      <c r="AL171" s="28"/>
      <c r="AM171" s="28" t="n">
        <f aca="false">SUM(W171,Y171,AA171,AC171,AE171,AG171,AI171,AK171)</f>
        <v>0</v>
      </c>
      <c r="AN171" s="28" t="n">
        <f aca="false">SUM(X171,Z171,AB171,AD171,AF171,AH171,AJ171,AL171)</f>
        <v>0</v>
      </c>
      <c r="AO171" s="28"/>
      <c r="AP171" s="28"/>
      <c r="AQ171" s="28"/>
      <c r="AR171" s="28"/>
      <c r="AS171" s="28"/>
      <c r="AT171" s="28"/>
      <c r="AU171" s="27" t="s">
        <v>52</v>
      </c>
      <c r="AV171" s="27" t="s">
        <v>193</v>
      </c>
      <c r="AW171" s="27" t="s">
        <v>54</v>
      </c>
      <c r="AX171" s="27" t="s">
        <v>55</v>
      </c>
      <c r="AY171" s="27" t="s">
        <v>370</v>
      </c>
      <c r="AZ171" s="27" t="s">
        <v>66</v>
      </c>
      <c r="BA171" s="27" t="s">
        <v>598</v>
      </c>
      <c r="BB171" s="24" t="s">
        <v>58</v>
      </c>
      <c r="BC171" s="24" t="s">
        <v>68</v>
      </c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s="24" customFormat="true" ht="13.8" hidden="false" customHeight="false" outlineLevel="0" collapsed="false">
      <c r="A172" s="24" t="s">
        <v>599</v>
      </c>
      <c r="B172" s="24" t="s">
        <v>61</v>
      </c>
      <c r="C172" s="24" t="s">
        <v>279</v>
      </c>
      <c r="D172" s="24" t="n">
        <v>1</v>
      </c>
      <c r="E172" s="24" t="n">
        <v>0</v>
      </c>
      <c r="F172" s="24" t="n">
        <v>0</v>
      </c>
      <c r="G172" s="24" t="n">
        <v>0</v>
      </c>
      <c r="H172" s="25" t="n">
        <v>0</v>
      </c>
      <c r="M172" s="28"/>
      <c r="N172" s="28"/>
      <c r="O172" s="28"/>
      <c r="P172" s="28"/>
      <c r="Q172" s="28"/>
      <c r="R172" s="28"/>
      <c r="S172" s="28" t="n">
        <v>7</v>
      </c>
      <c r="T172" s="31" t="n">
        <v>2</v>
      </c>
      <c r="U172" s="28" t="n">
        <f aca="false">SUM(R172:T172)</f>
        <v>9</v>
      </c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32" t="n">
        <v>1</v>
      </c>
      <c r="AL172" s="28" t="n">
        <v>1</v>
      </c>
      <c r="AM172" s="28" t="n">
        <f aca="false">SUM(W172,Y172,AA172,AC172,AE172,AG172,AI172,AK172)</f>
        <v>1</v>
      </c>
      <c r="AN172" s="28" t="n">
        <f aca="false">SUM(X172,Z172,AB172,AD172,AF172,AH172,AJ172,AL172)</f>
        <v>1</v>
      </c>
      <c r="AO172" s="28"/>
      <c r="AP172" s="28"/>
      <c r="AQ172" s="28"/>
      <c r="AR172" s="28"/>
      <c r="AS172" s="28"/>
      <c r="AT172" s="28"/>
      <c r="AU172" s="27" t="s">
        <v>113</v>
      </c>
      <c r="AV172" s="27" t="s">
        <v>193</v>
      </c>
      <c r="AW172" s="27" t="s">
        <v>54</v>
      </c>
      <c r="AX172" s="27" t="s">
        <v>55</v>
      </c>
      <c r="AY172" s="27" t="s">
        <v>310</v>
      </c>
      <c r="AZ172" s="27" t="s">
        <v>66</v>
      </c>
      <c r="BA172" s="27" t="s">
        <v>84</v>
      </c>
      <c r="BB172" s="24" t="s">
        <v>58</v>
      </c>
      <c r="BC172" s="24" t="s">
        <v>68</v>
      </c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s="24" customFormat="true" ht="13.8" hidden="false" customHeight="false" outlineLevel="0" collapsed="false">
      <c r="A173" s="24" t="s">
        <v>600</v>
      </c>
      <c r="B173" s="24" t="s">
        <v>232</v>
      </c>
      <c r="C173" s="24" t="s">
        <v>156</v>
      </c>
      <c r="D173" s="24" t="n">
        <v>1</v>
      </c>
      <c r="E173" s="24" t="n">
        <v>0</v>
      </c>
      <c r="F173" s="24" t="n">
        <v>0</v>
      </c>
      <c r="G173" s="24" t="n">
        <v>0</v>
      </c>
      <c r="H173" s="25" t="n">
        <v>0</v>
      </c>
      <c r="M173" s="28"/>
      <c r="N173" s="28"/>
      <c r="O173" s="28"/>
      <c r="P173" s="28"/>
      <c r="Q173" s="28"/>
      <c r="R173" s="28"/>
      <c r="S173" s="28" t="n">
        <v>6</v>
      </c>
      <c r="T173" s="31"/>
      <c r="U173" s="28" t="n">
        <f aca="false">SUM(R173:T173)</f>
        <v>6</v>
      </c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32" t="n">
        <v>1</v>
      </c>
      <c r="AL173" s="28" t="n">
        <v>1</v>
      </c>
      <c r="AM173" s="28" t="n">
        <f aca="false">SUM(W173,Y173,AA173,AC173,AE173,AG173,AI173,AK173)</f>
        <v>1</v>
      </c>
      <c r="AN173" s="28" t="n">
        <f aca="false">SUM(X173,Z173,AB173,AD173,AF173,AH173,AJ173,AL173)</f>
        <v>1</v>
      </c>
      <c r="AO173" s="28" t="n">
        <v>1</v>
      </c>
      <c r="AP173" s="28"/>
      <c r="AQ173" s="28"/>
      <c r="AR173" s="28"/>
      <c r="AS173" s="28"/>
      <c r="AT173" s="28"/>
      <c r="AU173" s="27" t="s">
        <v>338</v>
      </c>
      <c r="AV173" s="27" t="s">
        <v>107</v>
      </c>
      <c r="AW173" s="27" t="s">
        <v>137</v>
      </c>
      <c r="AX173" s="27" t="s">
        <v>55</v>
      </c>
      <c r="AY173" s="27" t="s">
        <v>83</v>
      </c>
      <c r="AZ173" s="27" t="s">
        <v>66</v>
      </c>
      <c r="BA173" s="27" t="s">
        <v>374</v>
      </c>
      <c r="BB173" s="24" t="s">
        <v>76</v>
      </c>
      <c r="BC173" s="24" t="s">
        <v>250</v>
      </c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s="24" customFormat="true" ht="13.8" hidden="false" customHeight="false" outlineLevel="0" collapsed="false">
      <c r="A174" s="24" t="s">
        <v>601</v>
      </c>
      <c r="B174" s="24" t="s">
        <v>93</v>
      </c>
      <c r="C174" s="24" t="s">
        <v>88</v>
      </c>
      <c r="D174" s="24" t="n">
        <v>1</v>
      </c>
      <c r="E174" s="24" t="n">
        <v>0</v>
      </c>
      <c r="F174" s="24" t="n">
        <v>0</v>
      </c>
      <c r="G174" s="24" t="n">
        <v>0</v>
      </c>
      <c r="H174" s="25" t="n">
        <v>0</v>
      </c>
      <c r="I174" s="24" t="n">
        <v>2</v>
      </c>
      <c r="J174" s="24" t="s">
        <v>106</v>
      </c>
      <c r="K174" s="24" t="n">
        <v>1</v>
      </c>
      <c r="M174" s="28"/>
      <c r="N174" s="28" t="n">
        <v>1</v>
      </c>
      <c r="O174" s="28"/>
      <c r="P174" s="28" t="n">
        <v>2</v>
      </c>
      <c r="Q174" s="28"/>
      <c r="R174" s="28"/>
      <c r="S174" s="28" t="n">
        <v>6</v>
      </c>
      <c r="T174" s="31"/>
      <c r="U174" s="28" t="n">
        <f aca="false">SUM(R174:T174)</f>
        <v>6</v>
      </c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32" t="n">
        <v>1</v>
      </c>
      <c r="AL174" s="28" t="n">
        <v>1</v>
      </c>
      <c r="AM174" s="28" t="n">
        <f aca="false">SUM(W174,Y174,AA174,AC174,AE174,AG174,AI174,AK174)</f>
        <v>1</v>
      </c>
      <c r="AN174" s="28" t="n">
        <f aca="false">SUM(X174,Z174,AB174,AD174,AF174,AH174,AJ174,AL174)</f>
        <v>1</v>
      </c>
      <c r="AO174" s="28" t="n">
        <v>1</v>
      </c>
      <c r="AP174" s="28"/>
      <c r="AQ174" s="28"/>
      <c r="AR174" s="28"/>
      <c r="AS174" s="28"/>
      <c r="AT174" s="28"/>
      <c r="AU174" s="27" t="s">
        <v>52</v>
      </c>
      <c r="AV174" s="27" t="s">
        <v>602</v>
      </c>
      <c r="AW174" s="27" t="s">
        <v>72</v>
      </c>
      <c r="AX174" s="27" t="s">
        <v>55</v>
      </c>
      <c r="AY174" s="27" t="s">
        <v>73</v>
      </c>
      <c r="AZ174" s="27" t="s">
        <v>66</v>
      </c>
      <c r="BA174" s="27" t="s">
        <v>603</v>
      </c>
      <c r="BB174" s="24" t="s">
        <v>58</v>
      </c>
      <c r="BC174" s="24" t="s">
        <v>261</v>
      </c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s="24" customFormat="true" ht="13.8" hidden="false" customHeight="false" outlineLevel="0" collapsed="false">
      <c r="A175" s="24" t="s">
        <v>604</v>
      </c>
      <c r="B175" s="24" t="s">
        <v>605</v>
      </c>
      <c r="C175" s="24" t="s">
        <v>606</v>
      </c>
      <c r="D175" s="24" t="n">
        <v>1</v>
      </c>
      <c r="E175" s="24" t="n">
        <v>0</v>
      </c>
      <c r="F175" s="24" t="n">
        <v>0</v>
      </c>
      <c r="G175" s="24" t="n">
        <v>0</v>
      </c>
      <c r="H175" s="25" t="n">
        <v>0</v>
      </c>
      <c r="M175" s="28"/>
      <c r="N175" s="28"/>
      <c r="O175" s="28"/>
      <c r="P175" s="28"/>
      <c r="Q175" s="28"/>
      <c r="R175" s="28"/>
      <c r="S175" s="28" t="n">
        <v>3</v>
      </c>
      <c r="T175" s="31"/>
      <c r="U175" s="28" t="n">
        <f aca="false">SUM(R175:T175)</f>
        <v>3</v>
      </c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32"/>
      <c r="AL175" s="28"/>
      <c r="AM175" s="28" t="n">
        <f aca="false">SUM(W175,Y175,AA175,AC175,AE175,AG175,AI175,AK175)</f>
        <v>0</v>
      </c>
      <c r="AN175" s="28" t="n">
        <f aca="false">SUM(X175,Z175,AB175,AD175,AF175,AH175,AJ175,AL175)</f>
        <v>0</v>
      </c>
      <c r="AO175" s="28"/>
      <c r="AP175" s="28"/>
      <c r="AQ175" s="28"/>
      <c r="AR175" s="28"/>
      <c r="AS175" s="28"/>
      <c r="AT175" s="28"/>
      <c r="AU175" s="27" t="s">
        <v>113</v>
      </c>
      <c r="AV175" s="27" t="s">
        <v>107</v>
      </c>
      <c r="AW175" s="27" t="s">
        <v>121</v>
      </c>
      <c r="AX175" s="27" t="s">
        <v>130</v>
      </c>
      <c r="AY175" s="27" t="s">
        <v>65</v>
      </c>
      <c r="AZ175" s="27" t="s">
        <v>66</v>
      </c>
      <c r="BA175" s="27" t="s">
        <v>607</v>
      </c>
      <c r="BB175" s="24" t="s">
        <v>76</v>
      </c>
      <c r="BC175" s="24" t="s">
        <v>250</v>
      </c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s="24" customFormat="true" ht="13.8" hidden="false" customHeight="false" outlineLevel="0" collapsed="false">
      <c r="A176" s="24" t="s">
        <v>608</v>
      </c>
      <c r="B176" s="24" t="s">
        <v>265</v>
      </c>
      <c r="C176" s="24" t="s">
        <v>100</v>
      </c>
      <c r="D176" s="24" t="n">
        <v>1</v>
      </c>
      <c r="E176" s="24" t="n">
        <v>0</v>
      </c>
      <c r="F176" s="24" t="n">
        <v>0</v>
      </c>
      <c r="G176" s="24" t="n">
        <v>0</v>
      </c>
      <c r="H176" s="25" t="n">
        <v>0</v>
      </c>
      <c r="I176" s="24" t="n">
        <v>1</v>
      </c>
      <c r="J176" s="24" t="s">
        <v>609</v>
      </c>
      <c r="K176" s="24" t="n">
        <v>1</v>
      </c>
      <c r="M176" s="28"/>
      <c r="N176" s="28"/>
      <c r="O176" s="28"/>
      <c r="P176" s="28"/>
      <c r="Q176" s="28"/>
      <c r="R176" s="28"/>
      <c r="S176" s="28" t="n">
        <v>30</v>
      </c>
      <c r="T176" s="31" t="n">
        <v>4</v>
      </c>
      <c r="U176" s="28" t="n">
        <f aca="false">SUM(R176:T176)</f>
        <v>34</v>
      </c>
      <c r="V176" s="28"/>
      <c r="W176" s="28"/>
      <c r="X176" s="28"/>
      <c r="Y176" s="28"/>
      <c r="Z176" s="28"/>
      <c r="AA176" s="28" t="n">
        <v>1</v>
      </c>
      <c r="AB176" s="28" t="n">
        <v>1</v>
      </c>
      <c r="AC176" s="28"/>
      <c r="AD176" s="28"/>
      <c r="AE176" s="28"/>
      <c r="AF176" s="28"/>
      <c r="AG176" s="28"/>
      <c r="AH176" s="28"/>
      <c r="AI176" s="28"/>
      <c r="AJ176" s="28"/>
      <c r="AK176" s="32"/>
      <c r="AL176" s="28"/>
      <c r="AM176" s="28" t="n">
        <f aca="false">SUM(W176,Y176,AA176,AC176,AE176,AG176,AI176,AK176)</f>
        <v>1</v>
      </c>
      <c r="AN176" s="28" t="n">
        <f aca="false">SUM(X176,Z176,AB176,AD176,AF176,AH176,AJ176,AL176)</f>
        <v>1</v>
      </c>
      <c r="AO176" s="28"/>
      <c r="AP176" s="28"/>
      <c r="AQ176" s="28"/>
      <c r="AR176" s="28"/>
      <c r="AS176" s="28"/>
      <c r="AT176" s="28"/>
      <c r="AU176" s="27" t="s">
        <v>52</v>
      </c>
      <c r="AV176" s="27" t="s">
        <v>101</v>
      </c>
      <c r="AW176" s="27" t="s">
        <v>54</v>
      </c>
      <c r="AX176" s="27" t="s">
        <v>55</v>
      </c>
      <c r="AY176" s="27" t="s">
        <v>212</v>
      </c>
      <c r="AZ176" s="27" t="s">
        <v>66</v>
      </c>
      <c r="BA176" s="27" t="s">
        <v>610</v>
      </c>
      <c r="BB176" s="24" t="s">
        <v>58</v>
      </c>
      <c r="BC176" s="24" t="s">
        <v>68</v>
      </c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s="24" customFormat="true" ht="13.8" hidden="false" customHeight="false" outlineLevel="0" collapsed="false">
      <c r="A177" s="24" t="s">
        <v>611</v>
      </c>
      <c r="B177" s="24" t="s">
        <v>208</v>
      </c>
      <c r="C177" s="24" t="s">
        <v>252</v>
      </c>
      <c r="D177" s="24" t="n">
        <v>1</v>
      </c>
      <c r="E177" s="24" t="n">
        <v>0</v>
      </c>
      <c r="F177" s="24" t="n">
        <v>0</v>
      </c>
      <c r="G177" s="24" t="n">
        <v>0</v>
      </c>
      <c r="H177" s="25" t="n">
        <v>0</v>
      </c>
      <c r="M177" s="28"/>
      <c r="N177" s="28"/>
      <c r="O177" s="28"/>
      <c r="P177" s="28"/>
      <c r="Q177" s="28"/>
      <c r="R177" s="28"/>
      <c r="S177" s="28"/>
      <c r="T177" s="31"/>
      <c r="U177" s="28" t="n">
        <f aca="false">SUM(R177:T177)</f>
        <v>0</v>
      </c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32"/>
      <c r="AL177" s="28"/>
      <c r="AM177" s="28" t="n">
        <f aca="false">SUM(W177,Y177,AA177,AC177,AE177,AG177,AI177,AK177)</f>
        <v>0</v>
      </c>
      <c r="AN177" s="28" t="n">
        <f aca="false">SUM(X177,Z177,AB177,AD177,AF177,AH177,AJ177,AL177)</f>
        <v>0</v>
      </c>
      <c r="AO177" s="28"/>
      <c r="AP177" s="28"/>
      <c r="AQ177" s="28"/>
      <c r="AR177" s="28"/>
      <c r="AS177" s="28"/>
      <c r="AT177" s="28"/>
      <c r="AU177" s="27" t="s">
        <v>52</v>
      </c>
      <c r="AV177" s="27" t="s">
        <v>53</v>
      </c>
      <c r="AW177" s="27" t="s">
        <v>54</v>
      </c>
      <c r="AX177" s="27" t="s">
        <v>55</v>
      </c>
      <c r="AY177" s="27" t="s">
        <v>122</v>
      </c>
      <c r="AZ177" s="27" t="s">
        <v>123</v>
      </c>
      <c r="BA177" s="27" t="s">
        <v>67</v>
      </c>
      <c r="BB177" s="24" t="s">
        <v>58</v>
      </c>
      <c r="BC177" s="24" t="s">
        <v>68</v>
      </c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s="24" customFormat="true" ht="13.8" hidden="false" customHeight="false" outlineLevel="0" collapsed="false">
      <c r="A178" s="24" t="s">
        <v>612</v>
      </c>
      <c r="B178" s="24" t="s">
        <v>211</v>
      </c>
      <c r="C178" s="24" t="s">
        <v>494</v>
      </c>
      <c r="D178" s="24" t="n">
        <v>1</v>
      </c>
      <c r="E178" s="24" t="n">
        <v>0</v>
      </c>
      <c r="F178" s="24" t="n">
        <v>0</v>
      </c>
      <c r="G178" s="24" t="n">
        <v>0</v>
      </c>
      <c r="H178" s="25" t="n">
        <v>0</v>
      </c>
      <c r="M178" s="28"/>
      <c r="N178" s="28"/>
      <c r="O178" s="28"/>
      <c r="P178" s="28"/>
      <c r="Q178" s="28"/>
      <c r="R178" s="28"/>
      <c r="S178" s="28" t="n">
        <v>7</v>
      </c>
      <c r="T178" s="31" t="n">
        <v>2</v>
      </c>
      <c r="U178" s="28" t="n">
        <f aca="false">SUM(R178:T178)</f>
        <v>9</v>
      </c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32" t="n">
        <v>1</v>
      </c>
      <c r="AL178" s="28" t="n">
        <v>1</v>
      </c>
      <c r="AM178" s="28" t="n">
        <f aca="false">SUM(W178,Y178,AA178,AC178,AE178,AG178,AI178,AK178)</f>
        <v>1</v>
      </c>
      <c r="AN178" s="28" t="n">
        <f aca="false">SUM(X178,Z178,AB178,AD178,AF178,AH178,AJ178,AL178)</f>
        <v>1</v>
      </c>
      <c r="AO178" s="28" t="n">
        <v>1</v>
      </c>
      <c r="AP178" s="28"/>
      <c r="AQ178" s="28"/>
      <c r="AR178" s="28"/>
      <c r="AS178" s="28"/>
      <c r="AT178" s="28"/>
      <c r="AU178" s="27" t="s">
        <v>52</v>
      </c>
      <c r="AV178" s="27" t="s">
        <v>193</v>
      </c>
      <c r="AW178" s="27" t="s">
        <v>54</v>
      </c>
      <c r="AX178" s="27" t="s">
        <v>55</v>
      </c>
      <c r="AY178" s="27" t="s">
        <v>95</v>
      </c>
      <c r="AZ178" s="27" t="s">
        <v>66</v>
      </c>
      <c r="BA178" s="27" t="s">
        <v>84</v>
      </c>
      <c r="BB178" s="24" t="s">
        <v>58</v>
      </c>
      <c r="BC178" s="24" t="s">
        <v>68</v>
      </c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s="24" customFormat="true" ht="13.8" hidden="false" customHeight="false" outlineLevel="0" collapsed="false">
      <c r="A179" s="24" t="s">
        <v>613</v>
      </c>
      <c r="B179" s="24" t="s">
        <v>138</v>
      </c>
      <c r="C179" s="24" t="s">
        <v>156</v>
      </c>
      <c r="D179" s="24" t="n">
        <v>1</v>
      </c>
      <c r="E179" s="24" t="n">
        <v>0</v>
      </c>
      <c r="F179" s="24" t="n">
        <v>0</v>
      </c>
      <c r="G179" s="24" t="n">
        <v>0</v>
      </c>
      <c r="H179" s="25" t="n">
        <v>0</v>
      </c>
      <c r="M179" s="28"/>
      <c r="N179" s="28"/>
      <c r="O179" s="28"/>
      <c r="P179" s="28" t="n">
        <v>1</v>
      </c>
      <c r="Q179" s="28"/>
      <c r="R179" s="28"/>
      <c r="S179" s="28" t="n">
        <v>14</v>
      </c>
      <c r="T179" s="31" t="n">
        <v>2</v>
      </c>
      <c r="U179" s="28" t="n">
        <f aca="false">SUM(R179:T179)</f>
        <v>16</v>
      </c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32" t="n">
        <v>4</v>
      </c>
      <c r="AL179" s="28" t="n">
        <v>4</v>
      </c>
      <c r="AM179" s="28" t="n">
        <f aca="false">SUM(W179,Y179,AA179,AC179,AE179,AG179,AI179,AK179)</f>
        <v>4</v>
      </c>
      <c r="AN179" s="28" t="n">
        <f aca="false">SUM(X179,Z179,AB179,AD179,AF179,AH179,AJ179,AL179)</f>
        <v>4</v>
      </c>
      <c r="AO179" s="28"/>
      <c r="AP179" s="28"/>
      <c r="AQ179" s="28"/>
      <c r="AR179" s="28"/>
      <c r="AS179" s="28"/>
      <c r="AT179" s="28"/>
      <c r="AU179" s="27" t="s">
        <v>338</v>
      </c>
      <c r="AV179" s="27" t="s">
        <v>107</v>
      </c>
      <c r="AW179" s="27" t="s">
        <v>72</v>
      </c>
      <c r="AX179" s="27" t="s">
        <v>140</v>
      </c>
      <c r="AY179" s="27" t="s">
        <v>275</v>
      </c>
      <c r="AZ179" s="27" t="s">
        <v>66</v>
      </c>
      <c r="BA179" s="27" t="s">
        <v>84</v>
      </c>
      <c r="BB179" s="24" t="s">
        <v>58</v>
      </c>
      <c r="BC179" s="24" t="s">
        <v>68</v>
      </c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s="24" customFormat="true" ht="13.8" hidden="false" customHeight="false" outlineLevel="0" collapsed="false">
      <c r="A180" s="24" t="s">
        <v>614</v>
      </c>
      <c r="B180" s="24" t="s">
        <v>615</v>
      </c>
      <c r="C180" s="24" t="s">
        <v>341</v>
      </c>
      <c r="D180" s="24" t="n">
        <v>1</v>
      </c>
      <c r="E180" s="24" t="n">
        <v>0</v>
      </c>
      <c r="F180" s="24" t="n">
        <v>0</v>
      </c>
      <c r="G180" s="24" t="n">
        <v>0</v>
      </c>
      <c r="H180" s="25" t="n">
        <v>0</v>
      </c>
      <c r="M180" s="28"/>
      <c r="N180" s="28"/>
      <c r="O180" s="28"/>
      <c r="P180" s="28" t="n">
        <v>1</v>
      </c>
      <c r="Q180" s="28"/>
      <c r="R180" s="28"/>
      <c r="S180" s="28" t="n">
        <v>5</v>
      </c>
      <c r="T180" s="31" t="n">
        <v>1</v>
      </c>
      <c r="U180" s="28" t="n">
        <f aca="false">SUM(R180:T180)</f>
        <v>6</v>
      </c>
      <c r="V180" s="28"/>
      <c r="W180" s="28"/>
      <c r="X180" s="28"/>
      <c r="Y180" s="28"/>
      <c r="Z180" s="28"/>
      <c r="AA180" s="28" t="n">
        <v>1</v>
      </c>
      <c r="AB180" s="28" t="n">
        <v>1</v>
      </c>
      <c r="AC180" s="28"/>
      <c r="AD180" s="28"/>
      <c r="AE180" s="28"/>
      <c r="AF180" s="28"/>
      <c r="AG180" s="28"/>
      <c r="AH180" s="28"/>
      <c r="AI180" s="28"/>
      <c r="AJ180" s="28"/>
      <c r="AK180" s="32" t="n">
        <v>1</v>
      </c>
      <c r="AL180" s="28" t="n">
        <v>1</v>
      </c>
      <c r="AM180" s="28" t="n">
        <f aca="false">SUM(W180,Y180,AA180,AC180,AE180,AG180,AI180,AK180)</f>
        <v>2</v>
      </c>
      <c r="AN180" s="28" t="n">
        <f aca="false">SUM(X180,Z180,AB180,AD180,AF180,AH180,AJ180,AL180)</f>
        <v>2</v>
      </c>
      <c r="AO180" s="28"/>
      <c r="AP180" s="28"/>
      <c r="AQ180" s="28"/>
      <c r="AR180" s="28"/>
      <c r="AS180" s="28"/>
      <c r="AT180" s="28" t="n">
        <v>1</v>
      </c>
      <c r="AU180" s="27" t="s">
        <v>52</v>
      </c>
      <c r="AV180" s="27" t="s">
        <v>438</v>
      </c>
      <c r="AW180" s="27" t="s">
        <v>137</v>
      </c>
      <c r="AX180" s="27" t="s">
        <v>55</v>
      </c>
      <c r="AY180" s="27" t="s">
        <v>477</v>
      </c>
      <c r="AZ180" s="27" t="s">
        <v>66</v>
      </c>
      <c r="BA180" s="27" t="s">
        <v>143</v>
      </c>
      <c r="BB180" s="24" t="s">
        <v>286</v>
      </c>
      <c r="BC180" s="24" t="s">
        <v>287</v>
      </c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s="24" customFormat="true" ht="13.8" hidden="false" customHeight="false" outlineLevel="0" collapsed="false">
      <c r="A181" s="24" t="s">
        <v>616</v>
      </c>
      <c r="B181" s="24" t="s">
        <v>160</v>
      </c>
      <c r="C181" s="24" t="s">
        <v>92</v>
      </c>
      <c r="D181" s="24" t="n">
        <v>1</v>
      </c>
      <c r="E181" s="24" t="n">
        <v>0</v>
      </c>
      <c r="F181" s="24" t="n">
        <v>0</v>
      </c>
      <c r="G181" s="24" t="n">
        <v>0</v>
      </c>
      <c r="H181" s="25" t="n">
        <v>0</v>
      </c>
      <c r="I181" s="24" t="n">
        <v>1</v>
      </c>
      <c r="J181" s="24" t="s">
        <v>617</v>
      </c>
      <c r="K181" s="24" t="n">
        <v>1</v>
      </c>
      <c r="M181" s="28"/>
      <c r="N181" s="28"/>
      <c r="O181" s="28"/>
      <c r="P181" s="28"/>
      <c r="Q181" s="28"/>
      <c r="R181" s="28"/>
      <c r="S181" s="28" t="n">
        <v>21</v>
      </c>
      <c r="T181" s="31" t="n">
        <v>1</v>
      </c>
      <c r="U181" s="28" t="n">
        <f aca="false">SUM(R181:T181)</f>
        <v>22</v>
      </c>
      <c r="V181" s="28" t="n">
        <v>1</v>
      </c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32"/>
      <c r="AL181" s="28"/>
      <c r="AM181" s="28" t="n">
        <f aca="false">SUM(W181,Y181,AA181,AC181,AE181,AG181,AI181,AK181)</f>
        <v>0</v>
      </c>
      <c r="AN181" s="28" t="n">
        <f aca="false">SUM(X181,Z181,AB181,AD181,AF181,AH181,AJ181,AL181)</f>
        <v>0</v>
      </c>
      <c r="AO181" s="28"/>
      <c r="AP181" s="28"/>
      <c r="AQ181" s="28"/>
      <c r="AR181" s="28"/>
      <c r="AS181" s="28"/>
      <c r="AT181" s="28"/>
      <c r="AU181" s="27" t="s">
        <v>52</v>
      </c>
      <c r="AV181" s="27" t="s">
        <v>107</v>
      </c>
      <c r="AW181" s="27" t="s">
        <v>422</v>
      </c>
      <c r="AX181" s="27" t="s">
        <v>55</v>
      </c>
      <c r="AY181" s="27" t="s">
        <v>83</v>
      </c>
      <c r="AZ181" s="27" t="s">
        <v>66</v>
      </c>
      <c r="BA181" s="27" t="s">
        <v>84</v>
      </c>
      <c r="BB181" s="24" t="s">
        <v>58</v>
      </c>
      <c r="BC181" s="24" t="s">
        <v>68</v>
      </c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s="24" customFormat="true" ht="13.8" hidden="false" customHeight="false" outlineLevel="0" collapsed="false">
      <c r="A182" s="24" t="s">
        <v>618</v>
      </c>
      <c r="B182" s="24" t="s">
        <v>619</v>
      </c>
      <c r="C182" s="24" t="s">
        <v>156</v>
      </c>
      <c r="D182" s="24" t="n">
        <v>1</v>
      </c>
      <c r="E182" s="24" t="n">
        <v>0</v>
      </c>
      <c r="F182" s="24" t="n">
        <v>0</v>
      </c>
      <c r="G182" s="24" t="n">
        <v>0</v>
      </c>
      <c r="H182" s="25" t="n">
        <v>0</v>
      </c>
      <c r="M182" s="28"/>
      <c r="N182" s="28"/>
      <c r="O182" s="28"/>
      <c r="P182" s="28" t="n">
        <v>1</v>
      </c>
      <c r="Q182" s="28"/>
      <c r="R182" s="28"/>
      <c r="S182" s="28" t="n">
        <v>7</v>
      </c>
      <c r="T182" s="31" t="n">
        <v>1</v>
      </c>
      <c r="U182" s="28" t="n">
        <f aca="false">SUM(R182:T182)</f>
        <v>8</v>
      </c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32" t="n">
        <v>1</v>
      </c>
      <c r="AL182" s="28" t="n">
        <v>1</v>
      </c>
      <c r="AM182" s="28" t="n">
        <f aca="false">SUM(W182,Y182,AA182,AC182,AE182,AG182,AI182,AK182)</f>
        <v>1</v>
      </c>
      <c r="AN182" s="28" t="n">
        <f aca="false">SUM(X182,Z182,AB182,AD182,AF182,AH182,AJ182,AL182)</f>
        <v>1</v>
      </c>
      <c r="AO182" s="28"/>
      <c r="AP182" s="28"/>
      <c r="AQ182" s="28"/>
      <c r="AR182" s="28"/>
      <c r="AS182" s="28"/>
      <c r="AT182" s="28" t="n">
        <v>1</v>
      </c>
      <c r="AU182" s="27" t="s">
        <v>338</v>
      </c>
      <c r="AV182" s="27" t="s">
        <v>107</v>
      </c>
      <c r="AW182" s="27" t="s">
        <v>72</v>
      </c>
      <c r="AX182" s="27" t="s">
        <v>55</v>
      </c>
      <c r="AY182" s="27" t="s">
        <v>220</v>
      </c>
      <c r="AZ182" s="27" t="s">
        <v>66</v>
      </c>
      <c r="BA182" s="27" t="s">
        <v>84</v>
      </c>
      <c r="BB182" s="24" t="s">
        <v>58</v>
      </c>
      <c r="BC182" s="24" t="s">
        <v>68</v>
      </c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s="24" customFormat="true" ht="13.8" hidden="false" customHeight="false" outlineLevel="0" collapsed="false">
      <c r="A183" s="24" t="s">
        <v>620</v>
      </c>
      <c r="B183" s="24" t="s">
        <v>621</v>
      </c>
      <c r="C183" s="24" t="s">
        <v>622</v>
      </c>
      <c r="D183" s="24" t="n">
        <v>1</v>
      </c>
      <c r="E183" s="24" t="n">
        <v>0</v>
      </c>
      <c r="F183" s="24" t="n">
        <v>0</v>
      </c>
      <c r="G183" s="24" t="n">
        <v>1</v>
      </c>
      <c r="H183" s="25" t="n">
        <v>1</v>
      </c>
      <c r="M183" s="28"/>
      <c r="N183" s="28"/>
      <c r="O183" s="28"/>
      <c r="P183" s="28" t="n">
        <v>1</v>
      </c>
      <c r="Q183" s="28"/>
      <c r="R183" s="28"/>
      <c r="S183" s="28" t="n">
        <v>8</v>
      </c>
      <c r="T183" s="31"/>
      <c r="U183" s="28" t="n">
        <f aca="false">SUM(R183:T183)</f>
        <v>8</v>
      </c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32"/>
      <c r="AL183" s="28"/>
      <c r="AM183" s="28" t="n">
        <f aca="false">SUM(W183,Y183,AA183,AC183,AE183,AG183,AI183,AK183)</f>
        <v>0</v>
      </c>
      <c r="AN183" s="28" t="n">
        <f aca="false">SUM(X183,Z183,AB183,AD183,AF183,AH183,AJ183,AL183)</f>
        <v>0</v>
      </c>
      <c r="AO183" s="28"/>
      <c r="AP183" s="28"/>
      <c r="AQ183" s="28"/>
      <c r="AR183" s="28"/>
      <c r="AS183" s="28"/>
      <c r="AT183" s="28"/>
      <c r="AU183" s="27" t="s">
        <v>52</v>
      </c>
      <c r="AV183" s="27" t="s">
        <v>438</v>
      </c>
      <c r="AW183" s="27" t="s">
        <v>72</v>
      </c>
      <c r="AX183" s="27" t="s">
        <v>55</v>
      </c>
      <c r="AY183" s="27" t="s">
        <v>459</v>
      </c>
      <c r="AZ183" s="27" t="s">
        <v>623</v>
      </c>
      <c r="BA183" s="27" t="s">
        <v>260</v>
      </c>
      <c r="BB183" s="24" t="s">
        <v>96</v>
      </c>
      <c r="BC183" s="24" t="s">
        <v>261</v>
      </c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s="24" customFormat="true" ht="13.8" hidden="false" customHeight="false" outlineLevel="0" collapsed="false">
      <c r="A184" s="24" t="s">
        <v>624</v>
      </c>
      <c r="B184" s="24" t="s">
        <v>104</v>
      </c>
      <c r="C184" s="24" t="s">
        <v>105</v>
      </c>
      <c r="D184" s="24" t="n">
        <v>1</v>
      </c>
      <c r="E184" s="24" t="n">
        <v>0</v>
      </c>
      <c r="F184" s="24" t="n">
        <v>0</v>
      </c>
      <c r="G184" s="24" t="n">
        <v>0</v>
      </c>
      <c r="H184" s="25" t="n">
        <v>0</v>
      </c>
      <c r="M184" s="28"/>
      <c r="N184" s="28"/>
      <c r="O184" s="28"/>
      <c r="P184" s="28"/>
      <c r="Q184" s="28"/>
      <c r="R184" s="28"/>
      <c r="S184" s="28" t="n">
        <v>18</v>
      </c>
      <c r="T184" s="31" t="n">
        <v>1</v>
      </c>
      <c r="U184" s="28" t="n">
        <f aca="false">SUM(R184:T184)</f>
        <v>19</v>
      </c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32"/>
      <c r="AL184" s="28"/>
      <c r="AM184" s="28" t="n">
        <f aca="false">SUM(W184,Y184,AA184,AC184,AE184,AG184,AI184,AK184)</f>
        <v>0</v>
      </c>
      <c r="AN184" s="28" t="n">
        <f aca="false">SUM(X184,Z184,AB184,AD184,AF184,AH184,AJ184,AL184)</f>
        <v>0</v>
      </c>
      <c r="AO184" s="28"/>
      <c r="AP184" s="28"/>
      <c r="AQ184" s="28"/>
      <c r="AR184" s="28"/>
      <c r="AS184" s="28"/>
      <c r="AT184" s="28" t="n">
        <v>1</v>
      </c>
      <c r="AU184" s="27" t="s">
        <v>113</v>
      </c>
      <c r="AV184" s="27" t="s">
        <v>193</v>
      </c>
      <c r="AW184" s="27" t="s">
        <v>54</v>
      </c>
      <c r="AX184" s="27" t="s">
        <v>114</v>
      </c>
      <c r="AY184" s="27" t="s">
        <v>95</v>
      </c>
      <c r="AZ184" s="27" t="s">
        <v>102</v>
      </c>
      <c r="BA184" s="27" t="s">
        <v>67</v>
      </c>
      <c r="BB184" s="24" t="s">
        <v>58</v>
      </c>
      <c r="BC184" s="24" t="s">
        <v>68</v>
      </c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s="24" customFormat="true" ht="13.8" hidden="false" customHeight="false" outlineLevel="0" collapsed="false">
      <c r="A185" s="24" t="s">
        <v>625</v>
      </c>
      <c r="B185" s="24" t="s">
        <v>160</v>
      </c>
      <c r="C185" s="24" t="s">
        <v>252</v>
      </c>
      <c r="D185" s="24" t="n">
        <v>1</v>
      </c>
      <c r="E185" s="24" t="n">
        <v>0</v>
      </c>
      <c r="F185" s="24" t="n">
        <v>0</v>
      </c>
      <c r="G185" s="24" t="n">
        <v>0</v>
      </c>
      <c r="H185" s="25" t="n">
        <v>0</v>
      </c>
      <c r="M185" s="28"/>
      <c r="N185" s="28"/>
      <c r="O185" s="28"/>
      <c r="P185" s="28" t="n">
        <v>1</v>
      </c>
      <c r="Q185" s="28"/>
      <c r="R185" s="28"/>
      <c r="S185" s="28" t="n">
        <v>3</v>
      </c>
      <c r="T185" s="31"/>
      <c r="U185" s="28" t="n">
        <f aca="false">SUM(R185:T185)</f>
        <v>3</v>
      </c>
      <c r="V185" s="28"/>
      <c r="W185" s="28"/>
      <c r="X185" s="28"/>
      <c r="Y185" s="28"/>
      <c r="Z185" s="28"/>
      <c r="AA185" s="28" t="n">
        <v>1</v>
      </c>
      <c r="AB185" s="28" t="n">
        <v>1</v>
      </c>
      <c r="AC185" s="28"/>
      <c r="AD185" s="28"/>
      <c r="AE185" s="28"/>
      <c r="AF185" s="28"/>
      <c r="AG185" s="28"/>
      <c r="AH185" s="28"/>
      <c r="AI185" s="28"/>
      <c r="AJ185" s="28"/>
      <c r="AK185" s="32" t="n">
        <v>1</v>
      </c>
      <c r="AL185" s="28" t="n">
        <v>1</v>
      </c>
      <c r="AM185" s="28" t="n">
        <f aca="false">SUM(W185,Y185,AA185,AC185,AE185,AG185,AI185,AK185)</f>
        <v>2</v>
      </c>
      <c r="AN185" s="28" t="n">
        <f aca="false">SUM(X185,Z185,AB185,AD185,AF185,AH185,AJ185,AL185)</f>
        <v>2</v>
      </c>
      <c r="AO185" s="28"/>
      <c r="AP185" s="28"/>
      <c r="AQ185" s="28"/>
      <c r="AR185" s="28"/>
      <c r="AS185" s="28"/>
      <c r="AT185" s="28"/>
      <c r="AU185" s="27" t="s">
        <v>52</v>
      </c>
      <c r="AV185" s="27" t="s">
        <v>53</v>
      </c>
      <c r="AW185" s="27" t="s">
        <v>54</v>
      </c>
      <c r="AX185" s="27" t="s">
        <v>55</v>
      </c>
      <c r="AY185" s="27" t="s">
        <v>538</v>
      </c>
      <c r="AZ185" s="27" t="s">
        <v>66</v>
      </c>
      <c r="BA185" s="27" t="s">
        <v>84</v>
      </c>
      <c r="BB185" s="24" t="s">
        <v>58</v>
      </c>
      <c r="BC185" s="24" t="s">
        <v>68</v>
      </c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s="24" customFormat="true" ht="13.8" hidden="false" customHeight="false" outlineLevel="0" collapsed="false">
      <c r="A186" s="24" t="s">
        <v>626</v>
      </c>
      <c r="B186" s="24" t="s">
        <v>627</v>
      </c>
      <c r="C186" s="24" t="s">
        <v>628</v>
      </c>
      <c r="D186" s="24" t="n">
        <v>1</v>
      </c>
      <c r="E186" s="24" t="n">
        <v>0</v>
      </c>
      <c r="F186" s="24" t="n">
        <v>0</v>
      </c>
      <c r="G186" s="24" t="n">
        <v>0</v>
      </c>
      <c r="H186" s="25" t="n">
        <v>0</v>
      </c>
      <c r="M186" s="28"/>
      <c r="N186" s="28"/>
      <c r="O186" s="28"/>
      <c r="P186" s="28"/>
      <c r="Q186" s="28"/>
      <c r="R186" s="28"/>
      <c r="S186" s="28" t="n">
        <v>1</v>
      </c>
      <c r="T186" s="31" t="n">
        <v>3</v>
      </c>
      <c r="U186" s="28" t="n">
        <f aca="false">SUM(R186:T186)</f>
        <v>4</v>
      </c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32"/>
      <c r="AL186" s="28"/>
      <c r="AM186" s="28" t="n">
        <f aca="false">SUM(W186,Y186,AA186,AC186,AE186,AG186,AI186,AK186)</f>
        <v>0</v>
      </c>
      <c r="AN186" s="28" t="n">
        <f aca="false">SUM(X186,Z186,AB186,AD186,AF186,AH186,AJ186,AL186)</f>
        <v>0</v>
      </c>
      <c r="AO186" s="28"/>
      <c r="AP186" s="28"/>
      <c r="AQ186" s="28"/>
      <c r="AR186" s="28"/>
      <c r="AS186" s="28"/>
      <c r="AT186" s="28"/>
      <c r="AU186" s="27" t="s">
        <v>52</v>
      </c>
      <c r="AV186" s="27" t="s">
        <v>53</v>
      </c>
      <c r="AW186" s="27" t="s">
        <v>54</v>
      </c>
      <c r="AX186" s="27" t="s">
        <v>55</v>
      </c>
      <c r="AY186" s="27" t="s">
        <v>95</v>
      </c>
      <c r="AZ186" s="27" t="s">
        <v>66</v>
      </c>
      <c r="BA186" s="27" t="s">
        <v>67</v>
      </c>
      <c r="BB186" s="24" t="s">
        <v>58</v>
      </c>
      <c r="BC186" s="24" t="s">
        <v>68</v>
      </c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s="33" customFormat="true" ht="13.8" hidden="false" customHeight="false" outlineLevel="0" collapsed="false">
      <c r="A187" s="24" t="s">
        <v>629</v>
      </c>
      <c r="B187" s="24" t="s">
        <v>461</v>
      </c>
      <c r="C187" s="24" t="s">
        <v>630</v>
      </c>
      <c r="D187" s="24" t="n">
        <v>1</v>
      </c>
      <c r="E187" s="24" t="n">
        <v>0</v>
      </c>
      <c r="F187" s="24" t="n">
        <v>0</v>
      </c>
      <c r="G187" s="24" t="n">
        <v>0</v>
      </c>
      <c r="H187" s="25" t="n">
        <v>0</v>
      </c>
      <c r="I187" s="24"/>
      <c r="J187" s="24"/>
      <c r="K187" s="24"/>
      <c r="L187" s="24"/>
      <c r="M187" s="28"/>
      <c r="N187" s="28" t="n">
        <v>2</v>
      </c>
      <c r="O187" s="28"/>
      <c r="P187" s="28" t="n">
        <v>6</v>
      </c>
      <c r="Q187" s="28"/>
      <c r="R187" s="28"/>
      <c r="S187" s="28" t="n">
        <v>9</v>
      </c>
      <c r="T187" s="31" t="n">
        <v>1</v>
      </c>
      <c r="U187" s="28" t="n">
        <f aca="false">SUM(R187:T187)</f>
        <v>10</v>
      </c>
      <c r="V187" s="28" t="n">
        <v>1</v>
      </c>
      <c r="W187" s="28"/>
      <c r="X187" s="28"/>
      <c r="Y187" s="28" t="n">
        <v>3</v>
      </c>
      <c r="Z187" s="28" t="n">
        <v>3</v>
      </c>
      <c r="AA187" s="28" t="n">
        <v>4</v>
      </c>
      <c r="AB187" s="28" t="n">
        <v>4</v>
      </c>
      <c r="AC187" s="28"/>
      <c r="AD187" s="28"/>
      <c r="AE187" s="28"/>
      <c r="AF187" s="28"/>
      <c r="AG187" s="28"/>
      <c r="AH187" s="28"/>
      <c r="AI187" s="28" t="n">
        <v>2</v>
      </c>
      <c r="AJ187" s="28" t="n">
        <v>2</v>
      </c>
      <c r="AK187" s="32" t="n">
        <v>17</v>
      </c>
      <c r="AL187" s="28" t="n">
        <v>26</v>
      </c>
      <c r="AM187" s="28" t="n">
        <f aca="false">SUM(W187,Y187,AA187,AC187,AE187,AG187,AI187,AK187)</f>
        <v>26</v>
      </c>
      <c r="AN187" s="28" t="n">
        <f aca="false">SUM(X187,Z187,AB187,AD187,AF187,AH187,AJ187,AL187)</f>
        <v>35</v>
      </c>
      <c r="AO187" s="28"/>
      <c r="AP187" s="28"/>
      <c r="AQ187" s="28"/>
      <c r="AR187" s="28"/>
      <c r="AS187" s="28"/>
      <c r="AT187" s="28"/>
      <c r="AU187" s="27" t="s">
        <v>52</v>
      </c>
      <c r="AV187" s="27" t="s">
        <v>596</v>
      </c>
      <c r="AW187" s="27" t="s">
        <v>72</v>
      </c>
      <c r="AX187" s="27" t="s">
        <v>55</v>
      </c>
      <c r="AY187" s="27" t="s">
        <v>300</v>
      </c>
      <c r="AZ187" s="27" t="s">
        <v>480</v>
      </c>
      <c r="BA187" s="27" t="s">
        <v>237</v>
      </c>
      <c r="BB187" s="24" t="s">
        <v>58</v>
      </c>
      <c r="BC187" s="24" t="s">
        <v>68</v>
      </c>
      <c r="AKZ187" s="41"/>
      <c r="ALA187" s="41"/>
      <c r="ALB187" s="41"/>
      <c r="ALC187" s="41"/>
      <c r="ALD187" s="41"/>
      <c r="ALE187" s="41"/>
      <c r="ALF187" s="41"/>
      <c r="ALG187" s="41"/>
      <c r="ALH187" s="41"/>
      <c r="ALI187" s="41"/>
      <c r="ALJ187" s="41"/>
      <c r="ALK187" s="41"/>
      <c r="ALL187" s="41"/>
      <c r="ALM187" s="41"/>
      <c r="ALN187" s="41"/>
      <c r="ALO187" s="41"/>
      <c r="ALP187" s="41"/>
      <c r="ALQ187" s="41"/>
      <c r="ALR187" s="41"/>
      <c r="ALS187" s="41"/>
      <c r="ALT187" s="41"/>
      <c r="ALU187" s="41"/>
      <c r="ALV187" s="41"/>
      <c r="ALW187" s="41"/>
      <c r="ALX187" s="41"/>
      <c r="ALY187" s="41"/>
      <c r="ALZ187" s="41"/>
      <c r="AMA187" s="41"/>
      <c r="AMB187" s="41"/>
      <c r="AMC187" s="41"/>
      <c r="AMD187" s="41"/>
      <c r="AME187" s="41"/>
      <c r="AMF187" s="41"/>
      <c r="AMG187" s="41"/>
      <c r="AMH187" s="41"/>
      <c r="AMI187" s="41"/>
      <c r="AMJ187" s="0"/>
    </row>
    <row r="188" s="24" customFormat="true" ht="13.8" hidden="false" customHeight="false" outlineLevel="0" collapsed="false">
      <c r="A188" s="33" t="s">
        <v>629</v>
      </c>
      <c r="B188" s="33" t="s">
        <v>138</v>
      </c>
      <c r="C188" s="33" t="s">
        <v>139</v>
      </c>
      <c r="D188" s="33" t="n">
        <v>1</v>
      </c>
      <c r="E188" s="33" t="n">
        <v>0</v>
      </c>
      <c r="F188" s="33" t="n">
        <v>0</v>
      </c>
      <c r="G188" s="33" t="n">
        <v>0</v>
      </c>
      <c r="H188" s="34" t="n">
        <v>0</v>
      </c>
      <c r="I188" s="33" t="n">
        <v>2</v>
      </c>
      <c r="J188" s="35" t="s">
        <v>631</v>
      </c>
      <c r="K188" s="24" t="n">
        <v>1</v>
      </c>
      <c r="L188" s="35" t="n">
        <v>1</v>
      </c>
      <c r="M188" s="37" t="s">
        <v>51</v>
      </c>
      <c r="N188" s="37"/>
      <c r="O188" s="37"/>
      <c r="P188" s="37" t="n">
        <v>3</v>
      </c>
      <c r="Q188" s="37"/>
      <c r="R188" s="37"/>
      <c r="S188" s="37" t="n">
        <v>1</v>
      </c>
      <c r="T188" s="38" t="n">
        <v>1</v>
      </c>
      <c r="U188" s="37" t="n">
        <f aca="false">SUM(R188:T188)</f>
        <v>2</v>
      </c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9"/>
      <c r="AL188" s="37"/>
      <c r="AM188" s="37" t="n">
        <f aca="false">SUM(W188,Y188,AA188,AC188,AE188,AG188,AI188,AK188)</f>
        <v>0</v>
      </c>
      <c r="AN188" s="37" t="n">
        <f aca="false">SUM(X188,Z188,AB188,AD188,AF188,AH188,AJ188,AL188)</f>
        <v>0</v>
      </c>
      <c r="AO188" s="37"/>
      <c r="AP188" s="37"/>
      <c r="AQ188" s="37"/>
      <c r="AR188" s="37"/>
      <c r="AS188" s="37"/>
      <c r="AT188" s="37"/>
      <c r="AU188" s="40" t="s">
        <v>318</v>
      </c>
      <c r="AV188" s="40" t="s">
        <v>107</v>
      </c>
      <c r="AW188" s="40" t="s">
        <v>72</v>
      </c>
      <c r="AX188" s="40" t="s">
        <v>55</v>
      </c>
      <c r="AY188" s="40" t="s">
        <v>73</v>
      </c>
      <c r="AZ188" s="40" t="s">
        <v>74</v>
      </c>
      <c r="BA188" s="40" t="s">
        <v>84</v>
      </c>
      <c r="BB188" s="33" t="s">
        <v>58</v>
      </c>
      <c r="BC188" s="33" t="s">
        <v>68</v>
      </c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s="33" customFormat="true" ht="13.8" hidden="false" customHeight="false" outlineLevel="0" collapsed="false">
      <c r="A189" s="33" t="s">
        <v>632</v>
      </c>
      <c r="B189" s="33" t="s">
        <v>229</v>
      </c>
      <c r="C189" s="33" t="s">
        <v>88</v>
      </c>
      <c r="D189" s="33" t="n">
        <v>1</v>
      </c>
      <c r="E189" s="33" t="n">
        <v>0</v>
      </c>
      <c r="F189" s="33" t="n">
        <v>0</v>
      </c>
      <c r="G189" s="33" t="n">
        <v>0</v>
      </c>
      <c r="H189" s="34" t="n">
        <v>1</v>
      </c>
      <c r="I189" s="33" t="n">
        <v>2</v>
      </c>
      <c r="J189" s="35" t="s">
        <v>106</v>
      </c>
      <c r="K189" s="24" t="n">
        <v>1</v>
      </c>
      <c r="L189" s="35" t="n">
        <v>1</v>
      </c>
      <c r="M189" s="37" t="n">
        <v>1</v>
      </c>
      <c r="N189" s="37"/>
      <c r="O189" s="37"/>
      <c r="P189" s="37" t="n">
        <v>6</v>
      </c>
      <c r="Q189" s="37"/>
      <c r="R189" s="37"/>
      <c r="S189" s="37" t="n">
        <v>9</v>
      </c>
      <c r="T189" s="38" t="n">
        <v>2</v>
      </c>
      <c r="U189" s="37" t="n">
        <f aca="false">SUM(R189:T189)</f>
        <v>11</v>
      </c>
      <c r="V189" s="37"/>
      <c r="W189" s="37"/>
      <c r="X189" s="37"/>
      <c r="Y189" s="37" t="n">
        <v>1</v>
      </c>
      <c r="Z189" s="37" t="n">
        <v>1</v>
      </c>
      <c r="AA189" s="37" t="n">
        <v>4</v>
      </c>
      <c r="AB189" s="37" t="n">
        <v>6</v>
      </c>
      <c r="AC189" s="37" t="n">
        <v>2</v>
      </c>
      <c r="AD189" s="37" t="n">
        <v>5</v>
      </c>
      <c r="AE189" s="37"/>
      <c r="AF189" s="37"/>
      <c r="AG189" s="37" t="n">
        <v>4</v>
      </c>
      <c r="AH189" s="37" t="n">
        <v>4</v>
      </c>
      <c r="AI189" s="37"/>
      <c r="AJ189" s="37"/>
      <c r="AK189" s="39" t="n">
        <v>14</v>
      </c>
      <c r="AL189" s="37" t="n">
        <v>17</v>
      </c>
      <c r="AM189" s="37" t="n">
        <f aca="false">SUM(W189,Y189,AA189,AC189,AE189,AG189,AI189,AK189)</f>
        <v>25</v>
      </c>
      <c r="AN189" s="37" t="n">
        <f aca="false">SUM(X189,Z189,AB189,AD189,AF189,AH189,AJ189,AL189)</f>
        <v>33</v>
      </c>
      <c r="AO189" s="37"/>
      <c r="AP189" s="37"/>
      <c r="AQ189" s="37"/>
      <c r="AR189" s="37"/>
      <c r="AS189" s="37"/>
      <c r="AT189" s="37"/>
      <c r="AU189" s="40" t="s">
        <v>338</v>
      </c>
      <c r="AV189" s="40" t="s">
        <v>107</v>
      </c>
      <c r="AW189" s="40" t="s">
        <v>72</v>
      </c>
      <c r="AX189" s="40" t="s">
        <v>55</v>
      </c>
      <c r="AY189" s="40" t="s">
        <v>633</v>
      </c>
      <c r="AZ189" s="40" t="s">
        <v>66</v>
      </c>
      <c r="BA189" s="40" t="s">
        <v>326</v>
      </c>
      <c r="BB189" s="33" t="s">
        <v>58</v>
      </c>
      <c r="BC189" s="33" t="s">
        <v>68</v>
      </c>
      <c r="AKZ189" s="41"/>
      <c r="ALA189" s="41"/>
      <c r="ALB189" s="41"/>
      <c r="ALC189" s="41"/>
      <c r="ALD189" s="41"/>
      <c r="ALE189" s="41"/>
      <c r="ALF189" s="41"/>
      <c r="ALG189" s="41"/>
      <c r="ALH189" s="41"/>
      <c r="ALI189" s="41"/>
      <c r="ALJ189" s="41"/>
      <c r="ALK189" s="41"/>
      <c r="ALL189" s="41"/>
      <c r="ALM189" s="41"/>
      <c r="ALN189" s="41"/>
      <c r="ALO189" s="41"/>
      <c r="ALP189" s="41"/>
      <c r="ALQ189" s="41"/>
      <c r="ALR189" s="41"/>
      <c r="ALS189" s="41"/>
      <c r="ALT189" s="41"/>
      <c r="ALU189" s="41"/>
      <c r="ALV189" s="41"/>
      <c r="ALW189" s="41"/>
      <c r="ALX189" s="41"/>
      <c r="ALY189" s="41"/>
      <c r="ALZ189" s="41"/>
      <c r="AMA189" s="41"/>
      <c r="AMB189" s="41"/>
      <c r="AMC189" s="41"/>
      <c r="AMD189" s="41"/>
      <c r="AME189" s="41"/>
      <c r="AMF189" s="41"/>
      <c r="AMG189" s="41"/>
      <c r="AMH189" s="41"/>
      <c r="AMI189" s="41"/>
      <c r="AMJ189" s="0"/>
    </row>
    <row r="190" s="24" customFormat="true" ht="13.8" hidden="false" customHeight="false" outlineLevel="0" collapsed="false">
      <c r="A190" s="24" t="s">
        <v>634</v>
      </c>
      <c r="B190" s="24" t="s">
        <v>151</v>
      </c>
      <c r="C190" s="24" t="s">
        <v>156</v>
      </c>
      <c r="D190" s="24" t="n">
        <v>1</v>
      </c>
      <c r="E190" s="24" t="n">
        <v>0</v>
      </c>
      <c r="F190" s="24" t="n">
        <v>0</v>
      </c>
      <c r="G190" s="24" t="n">
        <v>0</v>
      </c>
      <c r="H190" s="25" t="n">
        <v>0</v>
      </c>
      <c r="J190" s="24" t="s">
        <v>635</v>
      </c>
      <c r="M190" s="28" t="s">
        <v>51</v>
      </c>
      <c r="N190" s="28"/>
      <c r="O190" s="28"/>
      <c r="P190" s="28"/>
      <c r="Q190" s="28"/>
      <c r="R190" s="28"/>
      <c r="S190" s="28"/>
      <c r="T190" s="31" t="n">
        <v>1</v>
      </c>
      <c r="U190" s="28" t="n">
        <f aca="false">SUM(R190:T190)</f>
        <v>1</v>
      </c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32"/>
      <c r="AL190" s="28"/>
      <c r="AM190" s="28" t="n">
        <f aca="false">SUM(W190,Y190,AA190,AC190,AE190,AG190,AI190,AK190)</f>
        <v>0</v>
      </c>
      <c r="AN190" s="28" t="n">
        <f aca="false">SUM(X190,Z190,AB190,AD190,AF190,AH190,AJ190,AL190)</f>
        <v>0</v>
      </c>
      <c r="AO190" s="28"/>
      <c r="AP190" s="28"/>
      <c r="AQ190" s="28"/>
      <c r="AR190" s="28"/>
      <c r="AS190" s="28"/>
      <c r="AT190" s="28"/>
      <c r="AU190" s="27" t="s">
        <v>52</v>
      </c>
      <c r="AV190" s="27" t="s">
        <v>120</v>
      </c>
      <c r="AW190" s="27" t="s">
        <v>636</v>
      </c>
      <c r="AX190" s="27" t="s">
        <v>114</v>
      </c>
      <c r="AY190" s="27" t="s">
        <v>477</v>
      </c>
      <c r="AZ190" s="27" t="s">
        <v>480</v>
      </c>
      <c r="BA190" s="27" t="s">
        <v>84</v>
      </c>
      <c r="BB190" s="24" t="s">
        <v>58</v>
      </c>
      <c r="BC190" s="24" t="s">
        <v>68</v>
      </c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s="33" customFormat="true" ht="13.8" hidden="false" customHeight="false" outlineLevel="0" collapsed="false">
      <c r="A191" s="33" t="s">
        <v>637</v>
      </c>
      <c r="B191" s="33" t="s">
        <v>138</v>
      </c>
      <c r="C191" s="33" t="s">
        <v>258</v>
      </c>
      <c r="D191" s="33" t="n">
        <v>1</v>
      </c>
      <c r="E191" s="33" t="n">
        <v>0</v>
      </c>
      <c r="F191" s="33" t="n">
        <v>0</v>
      </c>
      <c r="G191" s="33" t="n">
        <v>0</v>
      </c>
      <c r="H191" s="34" t="n">
        <v>0</v>
      </c>
      <c r="I191" s="33" t="n">
        <v>1</v>
      </c>
      <c r="J191" s="41" t="s">
        <v>638</v>
      </c>
      <c r="K191" s="24" t="n">
        <v>1</v>
      </c>
      <c r="L191" s="41" t="n">
        <v>1</v>
      </c>
      <c r="M191" s="37" t="s">
        <v>51</v>
      </c>
      <c r="N191" s="37"/>
      <c r="O191" s="37"/>
      <c r="P191" s="37" t="n">
        <v>5</v>
      </c>
      <c r="Q191" s="37"/>
      <c r="R191" s="37"/>
      <c r="S191" s="37"/>
      <c r="T191" s="38"/>
      <c r="U191" s="37" t="n">
        <f aca="false">SUM(R191:T191)</f>
        <v>0</v>
      </c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9" t="n">
        <v>1</v>
      </c>
      <c r="AL191" s="37" t="n">
        <v>1</v>
      </c>
      <c r="AM191" s="37" t="n">
        <f aca="false">SUM(W191,Y191,AA191,AC191,AE191,AG191,AI191,AK191)</f>
        <v>1</v>
      </c>
      <c r="AN191" s="37" t="n">
        <f aca="false">SUM(X191,Z191,AB191,AD191,AF191,AH191,AJ191,AL191)</f>
        <v>1</v>
      </c>
      <c r="AO191" s="37"/>
      <c r="AP191" s="37"/>
      <c r="AQ191" s="37"/>
      <c r="AR191" s="37"/>
      <c r="AS191" s="37"/>
      <c r="AT191" s="37"/>
      <c r="AU191" s="40" t="s">
        <v>52</v>
      </c>
      <c r="AV191" s="40" t="s">
        <v>639</v>
      </c>
      <c r="AW191" s="40" t="s">
        <v>54</v>
      </c>
      <c r="AX191" s="40" t="s">
        <v>55</v>
      </c>
      <c r="AY191" s="40" t="s">
        <v>83</v>
      </c>
      <c r="AZ191" s="40" t="s">
        <v>66</v>
      </c>
      <c r="BA191" s="40" t="s">
        <v>84</v>
      </c>
      <c r="BB191" s="33" t="s">
        <v>58</v>
      </c>
      <c r="BC191" s="33" t="s">
        <v>68</v>
      </c>
      <c r="AKZ191" s="41"/>
      <c r="ALA191" s="41"/>
      <c r="ALB191" s="41"/>
      <c r="ALC191" s="41"/>
      <c r="ALD191" s="41"/>
      <c r="ALE191" s="41"/>
      <c r="ALF191" s="41"/>
      <c r="ALG191" s="41"/>
      <c r="ALH191" s="41"/>
      <c r="ALI191" s="41"/>
      <c r="ALJ191" s="41"/>
      <c r="ALK191" s="41"/>
      <c r="ALL191" s="41"/>
      <c r="ALM191" s="41"/>
      <c r="ALN191" s="41"/>
      <c r="ALO191" s="41"/>
      <c r="ALP191" s="41"/>
      <c r="ALQ191" s="41"/>
      <c r="ALR191" s="41"/>
      <c r="ALS191" s="41"/>
      <c r="ALT191" s="41"/>
      <c r="ALU191" s="41"/>
      <c r="ALV191" s="41"/>
      <c r="ALW191" s="41"/>
      <c r="ALX191" s="41"/>
      <c r="ALY191" s="41"/>
      <c r="ALZ191" s="41"/>
      <c r="AMA191" s="41"/>
      <c r="AMB191" s="41"/>
      <c r="AMC191" s="41"/>
      <c r="AMD191" s="41"/>
      <c r="AME191" s="41"/>
      <c r="AMF191" s="41"/>
      <c r="AMG191" s="41"/>
      <c r="AMH191" s="41"/>
      <c r="AMI191" s="41"/>
      <c r="AMJ191" s="0"/>
    </row>
    <row r="192" s="33" customFormat="true" ht="13.8" hidden="false" customHeight="false" outlineLevel="0" collapsed="false">
      <c r="A192" s="33" t="s">
        <v>640</v>
      </c>
      <c r="B192" s="33" t="s">
        <v>160</v>
      </c>
      <c r="C192" s="33" t="s">
        <v>230</v>
      </c>
      <c r="D192" s="33" t="n">
        <v>1</v>
      </c>
      <c r="E192" s="33" t="n">
        <v>0</v>
      </c>
      <c r="F192" s="33" t="n">
        <v>0</v>
      </c>
      <c r="G192" s="33" t="n">
        <v>0</v>
      </c>
      <c r="H192" s="34" t="n">
        <v>0</v>
      </c>
      <c r="I192" s="33" t="n">
        <v>2</v>
      </c>
      <c r="J192" s="41" t="s">
        <v>641</v>
      </c>
      <c r="K192" s="24" t="n">
        <v>1</v>
      </c>
      <c r="L192" s="41" t="n">
        <v>1</v>
      </c>
      <c r="M192" s="37" t="s">
        <v>51</v>
      </c>
      <c r="N192" s="37"/>
      <c r="O192" s="37"/>
      <c r="P192" s="37" t="n">
        <v>1</v>
      </c>
      <c r="Q192" s="37"/>
      <c r="R192" s="37"/>
      <c r="S192" s="37" t="n">
        <v>18</v>
      </c>
      <c r="T192" s="38" t="n">
        <v>4</v>
      </c>
      <c r="U192" s="37" t="n">
        <f aca="false">SUM(R192:T192)</f>
        <v>22</v>
      </c>
      <c r="V192" s="37" t="n">
        <v>1</v>
      </c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9"/>
      <c r="AL192" s="37"/>
      <c r="AM192" s="37" t="n">
        <f aca="false">SUM(W192,Y192,AA192,AC192,AE192,AG192,AI192,AK192)</f>
        <v>0</v>
      </c>
      <c r="AN192" s="37" t="n">
        <f aca="false">SUM(X192,Z192,AB192,AD192,AF192,AH192,AJ192,AL192)</f>
        <v>0</v>
      </c>
      <c r="AO192" s="37"/>
      <c r="AP192" s="37"/>
      <c r="AQ192" s="37"/>
      <c r="AR192" s="37"/>
      <c r="AS192" s="37"/>
      <c r="AT192" s="37"/>
      <c r="AU192" s="40" t="s">
        <v>52</v>
      </c>
      <c r="AV192" s="40" t="s">
        <v>107</v>
      </c>
      <c r="AW192" s="40" t="s">
        <v>642</v>
      </c>
      <c r="AX192" s="40" t="s">
        <v>534</v>
      </c>
      <c r="AY192" s="40" t="s">
        <v>459</v>
      </c>
      <c r="AZ192" s="40" t="s">
        <v>580</v>
      </c>
      <c r="BA192" s="40" t="s">
        <v>326</v>
      </c>
      <c r="BB192" s="33" t="s">
        <v>58</v>
      </c>
      <c r="BC192" s="33" t="s">
        <v>68</v>
      </c>
      <c r="AKZ192" s="41"/>
      <c r="ALA192" s="41"/>
      <c r="ALB192" s="41"/>
      <c r="ALC192" s="41"/>
      <c r="ALD192" s="41"/>
      <c r="ALE192" s="41"/>
      <c r="ALF192" s="41"/>
      <c r="ALG192" s="41"/>
      <c r="ALH192" s="41"/>
      <c r="ALI192" s="41"/>
      <c r="ALJ192" s="41"/>
      <c r="ALK192" s="41"/>
      <c r="ALL192" s="41"/>
      <c r="ALM192" s="41"/>
      <c r="ALN192" s="41"/>
      <c r="ALO192" s="41"/>
      <c r="ALP192" s="41"/>
      <c r="ALQ192" s="41"/>
      <c r="ALR192" s="41"/>
      <c r="ALS192" s="41"/>
      <c r="ALT192" s="41"/>
      <c r="ALU192" s="41"/>
      <c r="ALV192" s="41"/>
      <c r="ALW192" s="41"/>
      <c r="ALX192" s="41"/>
      <c r="ALY192" s="41"/>
      <c r="ALZ192" s="41"/>
      <c r="AMA192" s="41"/>
      <c r="AMB192" s="41"/>
      <c r="AMC192" s="41"/>
      <c r="AMD192" s="41"/>
      <c r="AME192" s="41"/>
      <c r="AMF192" s="41"/>
      <c r="AMG192" s="41"/>
      <c r="AMH192" s="41"/>
      <c r="AMI192" s="41"/>
      <c r="AMJ192" s="0"/>
    </row>
    <row r="193" s="24" customFormat="true" ht="13.8" hidden="false" customHeight="false" outlineLevel="0" collapsed="false">
      <c r="A193" s="24" t="s">
        <v>643</v>
      </c>
      <c r="B193" s="24" t="s">
        <v>504</v>
      </c>
      <c r="C193" s="24" t="s">
        <v>156</v>
      </c>
      <c r="D193" s="24" t="n">
        <v>1</v>
      </c>
      <c r="E193" s="24" t="n">
        <v>0</v>
      </c>
      <c r="F193" s="24" t="n">
        <v>0</v>
      </c>
      <c r="G193" s="24" t="n">
        <v>0</v>
      </c>
      <c r="H193" s="25" t="n">
        <v>0</v>
      </c>
      <c r="M193" s="28" t="s">
        <v>51</v>
      </c>
      <c r="N193" s="28"/>
      <c r="O193" s="28"/>
      <c r="P193" s="28" t="n">
        <v>1</v>
      </c>
      <c r="Q193" s="28"/>
      <c r="R193" s="28"/>
      <c r="S193" s="28" t="n">
        <v>11</v>
      </c>
      <c r="T193" s="31" t="n">
        <v>1</v>
      </c>
      <c r="U193" s="28" t="n">
        <f aca="false">SUM(R193:T193)</f>
        <v>12</v>
      </c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32"/>
      <c r="AL193" s="28"/>
      <c r="AM193" s="28" t="n">
        <f aca="false">SUM(W193,Y193,AA193,AC193,AE193,AG193,AI193,AK193)</f>
        <v>0</v>
      </c>
      <c r="AN193" s="28" t="n">
        <f aca="false">SUM(X193,Z193,AB193,AD193,AF193,AH193,AJ193,AL193)</f>
        <v>0</v>
      </c>
      <c r="AO193" s="28"/>
      <c r="AP193" s="28"/>
      <c r="AQ193" s="28"/>
      <c r="AR193" s="28"/>
      <c r="AS193" s="28"/>
      <c r="AT193" s="28"/>
      <c r="AU193" s="27" t="s">
        <v>52</v>
      </c>
      <c r="AV193" s="27" t="s">
        <v>120</v>
      </c>
      <c r="AW193" s="27" t="s">
        <v>72</v>
      </c>
      <c r="AX193" s="27" t="s">
        <v>55</v>
      </c>
      <c r="AY193" s="27" t="s">
        <v>173</v>
      </c>
      <c r="AZ193" s="27" t="s">
        <v>66</v>
      </c>
      <c r="BA193" s="27" t="s">
        <v>260</v>
      </c>
      <c r="BB193" s="24" t="s">
        <v>96</v>
      </c>
      <c r="BC193" s="24" t="s">
        <v>261</v>
      </c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s="24" customFormat="true" ht="13.8" hidden="false" customHeight="false" outlineLevel="0" collapsed="false">
      <c r="A194" s="24" t="s">
        <v>644</v>
      </c>
      <c r="B194" s="24" t="s">
        <v>627</v>
      </c>
      <c r="C194" s="24" t="s">
        <v>62</v>
      </c>
      <c r="D194" s="24" t="n">
        <v>1</v>
      </c>
      <c r="E194" s="24" t="n">
        <v>0</v>
      </c>
      <c r="F194" s="24" t="n">
        <v>0</v>
      </c>
      <c r="G194" s="24" t="n">
        <v>0</v>
      </c>
      <c r="H194" s="25" t="n">
        <v>0</v>
      </c>
      <c r="M194" s="28" t="s">
        <v>51</v>
      </c>
      <c r="N194" s="28"/>
      <c r="O194" s="28"/>
      <c r="P194" s="28"/>
      <c r="Q194" s="28"/>
      <c r="R194" s="28"/>
      <c r="S194" s="28" t="n">
        <v>17</v>
      </c>
      <c r="T194" s="31" t="n">
        <v>2</v>
      </c>
      <c r="U194" s="28" t="n">
        <f aca="false">SUM(R194:T194)</f>
        <v>19</v>
      </c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32" t="n">
        <v>1</v>
      </c>
      <c r="AL194" s="28" t="n">
        <v>1</v>
      </c>
      <c r="AM194" s="28" t="n">
        <f aca="false">SUM(W194,Y194,AA194,AC194,AE194,AG194,AI194,AK194)</f>
        <v>1</v>
      </c>
      <c r="AN194" s="28" t="n">
        <f aca="false">SUM(X194,Z194,AB194,AD194,AF194,AH194,AJ194,AL194)</f>
        <v>1</v>
      </c>
      <c r="AO194" s="28"/>
      <c r="AP194" s="28"/>
      <c r="AQ194" s="28"/>
      <c r="AR194" s="28"/>
      <c r="AS194" s="28"/>
      <c r="AT194" s="28"/>
      <c r="AU194" s="27" t="s">
        <v>113</v>
      </c>
      <c r="AV194" s="27" t="s">
        <v>53</v>
      </c>
      <c r="AW194" s="27" t="s">
        <v>54</v>
      </c>
      <c r="AX194" s="27" t="s">
        <v>55</v>
      </c>
      <c r="AY194" s="27" t="s">
        <v>350</v>
      </c>
      <c r="AZ194" s="27" t="s">
        <v>55</v>
      </c>
      <c r="BA194" s="27" t="s">
        <v>57</v>
      </c>
      <c r="BB194" s="24" t="s">
        <v>58</v>
      </c>
      <c r="BC194" s="24" t="s">
        <v>429</v>
      </c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s="24" customFormat="true" ht="13.8" hidden="false" customHeight="false" outlineLevel="0" collapsed="false">
      <c r="A195" s="24" t="s">
        <v>645</v>
      </c>
      <c r="B195" s="24" t="s">
        <v>211</v>
      </c>
      <c r="C195" s="24" t="s">
        <v>462</v>
      </c>
      <c r="D195" s="24" t="n">
        <v>1</v>
      </c>
      <c r="E195" s="24" t="n">
        <v>0</v>
      </c>
      <c r="F195" s="24" t="n">
        <v>0</v>
      </c>
      <c r="G195" s="24" t="n">
        <v>0</v>
      </c>
      <c r="H195" s="25" t="n">
        <v>0</v>
      </c>
      <c r="M195" s="28" t="s">
        <v>51</v>
      </c>
      <c r="N195" s="28"/>
      <c r="O195" s="28"/>
      <c r="P195" s="28"/>
      <c r="Q195" s="28"/>
      <c r="R195" s="28"/>
      <c r="S195" s="28"/>
      <c r="T195" s="31"/>
      <c r="U195" s="28" t="n">
        <f aca="false">SUM(R195:T195)</f>
        <v>0</v>
      </c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32"/>
      <c r="AL195" s="28"/>
      <c r="AM195" s="28" t="n">
        <f aca="false">SUM(W195,Y195,AA195,AC195,AE195,AG195,AI195,AK195)</f>
        <v>0</v>
      </c>
      <c r="AN195" s="28" t="n">
        <f aca="false">SUM(X195,Z195,AB195,AD195,AF195,AH195,AJ195,AL195)</f>
        <v>0</v>
      </c>
      <c r="AO195" s="28"/>
      <c r="AP195" s="28"/>
      <c r="AQ195" s="28"/>
      <c r="AR195" s="28"/>
      <c r="AS195" s="28"/>
      <c r="AT195" s="28"/>
      <c r="AU195" s="27" t="s">
        <v>52</v>
      </c>
      <c r="AV195" s="27" t="s">
        <v>646</v>
      </c>
      <c r="AW195" s="27" t="s">
        <v>137</v>
      </c>
      <c r="AX195" s="27" t="s">
        <v>55</v>
      </c>
      <c r="AY195" s="27" t="s">
        <v>173</v>
      </c>
      <c r="AZ195" s="27" t="s">
        <v>66</v>
      </c>
      <c r="BA195" s="27" t="s">
        <v>67</v>
      </c>
      <c r="BB195" s="24" t="s">
        <v>58</v>
      </c>
      <c r="BC195" s="24" t="s">
        <v>68</v>
      </c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s="24" customFormat="true" ht="13.8" hidden="false" customHeight="false" outlineLevel="0" collapsed="false">
      <c r="A196" s="24" t="s">
        <v>647</v>
      </c>
      <c r="B196" s="24" t="s">
        <v>648</v>
      </c>
      <c r="C196" s="24" t="s">
        <v>100</v>
      </c>
      <c r="D196" s="24" t="n">
        <v>1</v>
      </c>
      <c r="E196" s="24" t="n">
        <v>0</v>
      </c>
      <c r="F196" s="24" t="n">
        <v>0</v>
      </c>
      <c r="G196" s="24" t="n">
        <v>0</v>
      </c>
      <c r="H196" s="25" t="n">
        <v>0</v>
      </c>
      <c r="M196" s="28" t="s">
        <v>51</v>
      </c>
      <c r="N196" s="28"/>
      <c r="O196" s="28"/>
      <c r="P196" s="28"/>
      <c r="Q196" s="28"/>
      <c r="R196" s="28"/>
      <c r="S196" s="28"/>
      <c r="T196" s="31" t="n">
        <v>1</v>
      </c>
      <c r="U196" s="28" t="n">
        <f aca="false">SUM(R196:T196)</f>
        <v>1</v>
      </c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32" t="n">
        <v>2</v>
      </c>
      <c r="AL196" s="28" t="n">
        <v>2</v>
      </c>
      <c r="AM196" s="28" t="n">
        <f aca="false">SUM(W196,Y196,AA196,AC196,AE196,AG196,AI196,AK196)</f>
        <v>2</v>
      </c>
      <c r="AN196" s="28" t="n">
        <f aca="false">SUM(X196,Z196,AB196,AD196,AF196,AH196,AJ196,AL196)</f>
        <v>2</v>
      </c>
      <c r="AO196" s="28"/>
      <c r="AP196" s="28"/>
      <c r="AQ196" s="28"/>
      <c r="AR196" s="28"/>
      <c r="AS196" s="28"/>
      <c r="AT196" s="28"/>
      <c r="AU196" s="27" t="s">
        <v>52</v>
      </c>
      <c r="AV196" s="27" t="s">
        <v>169</v>
      </c>
      <c r="AW196" s="27" t="s">
        <v>82</v>
      </c>
      <c r="AX196" s="27" t="s">
        <v>55</v>
      </c>
      <c r="AY196" s="27" t="s">
        <v>171</v>
      </c>
      <c r="AZ196" s="27" t="s">
        <v>66</v>
      </c>
      <c r="BA196" s="27" t="s">
        <v>143</v>
      </c>
      <c r="BB196" s="24" t="s">
        <v>58</v>
      </c>
      <c r="BC196" s="24" t="s">
        <v>201</v>
      </c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s="24" customFormat="true" ht="13.8" hidden="false" customHeight="false" outlineLevel="0" collapsed="false">
      <c r="A197" s="24" t="s">
        <v>649</v>
      </c>
      <c r="B197" s="24" t="s">
        <v>138</v>
      </c>
      <c r="C197" s="24" t="s">
        <v>295</v>
      </c>
      <c r="D197" s="24" t="n">
        <v>1</v>
      </c>
      <c r="E197" s="24" t="n">
        <v>0</v>
      </c>
      <c r="F197" s="24" t="n">
        <v>0</v>
      </c>
      <c r="G197" s="24" t="n">
        <v>0</v>
      </c>
      <c r="H197" s="25" t="n">
        <v>0</v>
      </c>
      <c r="M197" s="28" t="s">
        <v>51</v>
      </c>
      <c r="N197" s="28"/>
      <c r="O197" s="28"/>
      <c r="P197" s="28"/>
      <c r="Q197" s="28"/>
      <c r="R197" s="28"/>
      <c r="S197" s="28"/>
      <c r="T197" s="31"/>
      <c r="U197" s="28" t="n">
        <f aca="false">SUM(R197:T197)</f>
        <v>0</v>
      </c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32"/>
      <c r="AL197" s="28"/>
      <c r="AM197" s="28" t="n">
        <f aca="false">SUM(W197,Y197,AA197,AC197,AE197,AG197,AI197,AK197)</f>
        <v>0</v>
      </c>
      <c r="AN197" s="28" t="n">
        <f aca="false">SUM(X197,Z197,AB197,AD197,AF197,AH197,AJ197,AL197)</f>
        <v>0</v>
      </c>
      <c r="AO197" s="28"/>
      <c r="AP197" s="28"/>
      <c r="AQ197" s="28"/>
      <c r="AR197" s="28"/>
      <c r="AS197" s="28"/>
      <c r="AT197" s="28"/>
      <c r="AU197" s="27" t="s">
        <v>52</v>
      </c>
      <c r="AV197" s="27" t="s">
        <v>107</v>
      </c>
      <c r="AW197" s="27" t="s">
        <v>72</v>
      </c>
      <c r="AX197" s="27" t="s">
        <v>55</v>
      </c>
      <c r="AY197" s="27" t="s">
        <v>650</v>
      </c>
      <c r="AZ197" s="27" t="s">
        <v>66</v>
      </c>
      <c r="BA197" s="27" t="s">
        <v>651</v>
      </c>
      <c r="BB197" s="24" t="s">
        <v>58</v>
      </c>
      <c r="BC197" s="24" t="s">
        <v>68</v>
      </c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s="24" customFormat="true" ht="13.8" hidden="false" customHeight="false" outlineLevel="0" collapsed="false">
      <c r="A198" s="24" t="s">
        <v>652</v>
      </c>
      <c r="B198" s="24" t="s">
        <v>211</v>
      </c>
      <c r="C198" s="24" t="s">
        <v>524</v>
      </c>
      <c r="D198" s="24" t="n">
        <v>1</v>
      </c>
      <c r="E198" s="24" t="n">
        <v>0</v>
      </c>
      <c r="F198" s="24" t="n">
        <v>0</v>
      </c>
      <c r="G198" s="24" t="n">
        <v>0</v>
      </c>
      <c r="H198" s="25" t="n">
        <v>0</v>
      </c>
      <c r="M198" s="28" t="s">
        <v>51</v>
      </c>
      <c r="N198" s="28"/>
      <c r="O198" s="28"/>
      <c r="P198" s="28"/>
      <c r="Q198" s="28"/>
      <c r="R198" s="28"/>
      <c r="S198" s="28"/>
      <c r="T198" s="31" t="n">
        <v>1</v>
      </c>
      <c r="U198" s="28" t="n">
        <f aca="false">SUM(R198:T198)</f>
        <v>1</v>
      </c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32" t="n">
        <v>2</v>
      </c>
      <c r="AL198" s="28" t="n">
        <v>2</v>
      </c>
      <c r="AM198" s="28" t="n">
        <f aca="false">SUM(W198,Y198,AA198,AC198,AE198,AG198,AI198,AK198)</f>
        <v>2</v>
      </c>
      <c r="AN198" s="28" t="n">
        <f aca="false">SUM(X198,Z198,AB198,AD198,AF198,AH198,AJ198,AL198)</f>
        <v>2</v>
      </c>
      <c r="AO198" s="28"/>
      <c r="AP198" s="28"/>
      <c r="AQ198" s="28"/>
      <c r="AR198" s="28"/>
      <c r="AS198" s="28"/>
      <c r="AT198" s="28"/>
      <c r="AU198" s="27" t="s">
        <v>52</v>
      </c>
      <c r="AV198" s="27" t="s">
        <v>53</v>
      </c>
      <c r="AW198" s="27" t="s">
        <v>54</v>
      </c>
      <c r="AX198" s="27" t="s">
        <v>55</v>
      </c>
      <c r="AY198" s="27" t="s">
        <v>95</v>
      </c>
      <c r="AZ198" s="27" t="s">
        <v>66</v>
      </c>
      <c r="BA198" s="27" t="s">
        <v>67</v>
      </c>
      <c r="BB198" s="24" t="s">
        <v>58</v>
      </c>
      <c r="BC198" s="24" t="s">
        <v>68</v>
      </c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s="33" customFormat="true" ht="13.8" hidden="false" customHeight="false" outlineLevel="0" collapsed="false">
      <c r="A199" s="33" t="s">
        <v>653</v>
      </c>
      <c r="B199" s="33" t="s">
        <v>208</v>
      </c>
      <c r="C199" s="33" t="s">
        <v>214</v>
      </c>
      <c r="D199" s="33" t="n">
        <v>1</v>
      </c>
      <c r="E199" s="33" t="n">
        <v>0</v>
      </c>
      <c r="F199" s="33" t="n">
        <v>0</v>
      </c>
      <c r="G199" s="33" t="n">
        <v>0</v>
      </c>
      <c r="H199" s="34" t="n">
        <v>0</v>
      </c>
      <c r="I199" s="33" t="n">
        <v>1</v>
      </c>
      <c r="J199" s="35" t="s">
        <v>638</v>
      </c>
      <c r="K199" s="24" t="n">
        <v>1</v>
      </c>
      <c r="L199" s="35" t="n">
        <v>1</v>
      </c>
      <c r="M199" s="37" t="s">
        <v>51</v>
      </c>
      <c r="N199" s="37"/>
      <c r="O199" s="37"/>
      <c r="P199" s="37" t="n">
        <v>2</v>
      </c>
      <c r="Q199" s="37"/>
      <c r="R199" s="37"/>
      <c r="S199" s="37" t="n">
        <v>17</v>
      </c>
      <c r="T199" s="38" t="n">
        <v>2</v>
      </c>
      <c r="U199" s="37" t="n">
        <f aca="false">SUM(R199:T199)</f>
        <v>19</v>
      </c>
      <c r="V199" s="37"/>
      <c r="W199" s="37"/>
      <c r="X199" s="37"/>
      <c r="Y199" s="37"/>
      <c r="Z199" s="37"/>
      <c r="AA199" s="37" t="n">
        <v>1</v>
      </c>
      <c r="AB199" s="37" t="n">
        <v>1</v>
      </c>
      <c r="AC199" s="37"/>
      <c r="AD199" s="37"/>
      <c r="AE199" s="37"/>
      <c r="AF199" s="37"/>
      <c r="AG199" s="37" t="n">
        <v>1</v>
      </c>
      <c r="AH199" s="37" t="n">
        <v>1</v>
      </c>
      <c r="AI199" s="37"/>
      <c r="AJ199" s="37"/>
      <c r="AK199" s="39"/>
      <c r="AL199" s="37"/>
      <c r="AM199" s="37" t="n">
        <f aca="false">SUM(W199,Y199,AA199,AC199,AE199,AG199,AI199,AK199)</f>
        <v>2</v>
      </c>
      <c r="AN199" s="37" t="n">
        <f aca="false">SUM(X199,Z199,AB199,AD199,AF199,AH199,AJ199,AL199)</f>
        <v>2</v>
      </c>
      <c r="AO199" s="37"/>
      <c r="AP199" s="37"/>
      <c r="AQ199" s="37"/>
      <c r="AR199" s="37"/>
      <c r="AS199" s="37"/>
      <c r="AT199" s="37"/>
      <c r="AU199" s="40" t="s">
        <v>52</v>
      </c>
      <c r="AV199" s="40" t="s">
        <v>107</v>
      </c>
      <c r="AW199" s="40" t="s">
        <v>137</v>
      </c>
      <c r="AX199" s="40" t="s">
        <v>55</v>
      </c>
      <c r="AY199" s="40" t="s">
        <v>83</v>
      </c>
      <c r="AZ199" s="40" t="s">
        <v>66</v>
      </c>
      <c r="BA199" s="40" t="s">
        <v>610</v>
      </c>
      <c r="BB199" s="33" t="s">
        <v>58</v>
      </c>
      <c r="BC199" s="33" t="s">
        <v>68</v>
      </c>
      <c r="AKZ199" s="41"/>
      <c r="ALA199" s="41"/>
      <c r="ALB199" s="41"/>
      <c r="ALC199" s="41"/>
      <c r="ALD199" s="41"/>
      <c r="ALE199" s="41"/>
      <c r="ALF199" s="41"/>
      <c r="ALG199" s="41"/>
      <c r="ALH199" s="41"/>
      <c r="ALI199" s="41"/>
      <c r="ALJ199" s="41"/>
      <c r="ALK199" s="41"/>
      <c r="ALL199" s="41"/>
      <c r="ALM199" s="41"/>
      <c r="ALN199" s="41"/>
      <c r="ALO199" s="41"/>
      <c r="ALP199" s="41"/>
      <c r="ALQ199" s="41"/>
      <c r="ALR199" s="41"/>
      <c r="ALS199" s="41"/>
      <c r="ALT199" s="41"/>
      <c r="ALU199" s="41"/>
      <c r="ALV199" s="41"/>
      <c r="ALW199" s="41"/>
      <c r="ALX199" s="41"/>
      <c r="ALY199" s="41"/>
      <c r="ALZ199" s="41"/>
      <c r="AMA199" s="41"/>
      <c r="AMB199" s="41"/>
      <c r="AMC199" s="41"/>
      <c r="AMD199" s="41"/>
      <c r="AME199" s="41"/>
      <c r="AMF199" s="41"/>
      <c r="AMG199" s="41"/>
      <c r="AMH199" s="41"/>
      <c r="AMI199" s="41"/>
      <c r="AMJ199" s="0"/>
    </row>
    <row r="200" s="33" customFormat="true" ht="13.8" hidden="false" customHeight="false" outlineLevel="0" collapsed="false">
      <c r="A200" s="33" t="s">
        <v>654</v>
      </c>
      <c r="B200" s="33" t="s">
        <v>104</v>
      </c>
      <c r="C200" s="33" t="s">
        <v>655</v>
      </c>
      <c r="D200" s="33" t="n">
        <v>1</v>
      </c>
      <c r="E200" s="33" t="n">
        <v>0</v>
      </c>
      <c r="F200" s="33" t="n">
        <v>0</v>
      </c>
      <c r="G200" s="33" t="n">
        <v>0</v>
      </c>
      <c r="H200" s="34" t="n">
        <v>0</v>
      </c>
      <c r="I200" s="33" t="n">
        <v>2</v>
      </c>
      <c r="J200" s="35" t="s">
        <v>106</v>
      </c>
      <c r="K200" s="24" t="n">
        <v>1</v>
      </c>
      <c r="L200" s="35" t="n">
        <v>1</v>
      </c>
      <c r="M200" s="37" t="s">
        <v>51</v>
      </c>
      <c r="N200" s="37"/>
      <c r="O200" s="37"/>
      <c r="P200" s="37" t="n">
        <v>2</v>
      </c>
      <c r="Q200" s="37"/>
      <c r="R200" s="37"/>
      <c r="S200" s="37" t="n">
        <v>10</v>
      </c>
      <c r="T200" s="38" t="n">
        <v>2</v>
      </c>
      <c r="U200" s="37" t="n">
        <f aca="false">SUM(R200:T200)</f>
        <v>12</v>
      </c>
      <c r="V200" s="37" t="n">
        <v>1</v>
      </c>
      <c r="W200" s="37"/>
      <c r="X200" s="37"/>
      <c r="Y200" s="37"/>
      <c r="Z200" s="37"/>
      <c r="AA200" s="37" t="n">
        <v>3</v>
      </c>
      <c r="AB200" s="37" t="n">
        <v>4</v>
      </c>
      <c r="AC200" s="37"/>
      <c r="AD200" s="37"/>
      <c r="AE200" s="37"/>
      <c r="AF200" s="37"/>
      <c r="AG200" s="37"/>
      <c r="AH200" s="37"/>
      <c r="AI200" s="37"/>
      <c r="AJ200" s="37"/>
      <c r="AK200" s="39" t="n">
        <v>7</v>
      </c>
      <c r="AL200" s="37" t="n">
        <v>9</v>
      </c>
      <c r="AM200" s="37" t="n">
        <f aca="false">SUM(W200,Y200,AA200,AC200,AE200,AG200,AI200,AK200)</f>
        <v>10</v>
      </c>
      <c r="AN200" s="37" t="n">
        <f aca="false">SUM(X200,Z200,AB200,AD200,AF200,AH200,AJ200,AL200)</f>
        <v>13</v>
      </c>
      <c r="AO200" s="37" t="n">
        <v>2</v>
      </c>
      <c r="AP200" s="37"/>
      <c r="AQ200" s="37"/>
      <c r="AR200" s="37"/>
      <c r="AS200" s="37"/>
      <c r="AT200" s="37"/>
      <c r="AU200" s="40" t="s">
        <v>52</v>
      </c>
      <c r="AV200" s="40" t="s">
        <v>107</v>
      </c>
      <c r="AW200" s="40" t="s">
        <v>72</v>
      </c>
      <c r="AX200" s="40" t="s">
        <v>55</v>
      </c>
      <c r="AY200" s="40" t="s">
        <v>656</v>
      </c>
      <c r="AZ200" s="40" t="s">
        <v>657</v>
      </c>
      <c r="BA200" s="40" t="s">
        <v>84</v>
      </c>
      <c r="BB200" s="33" t="s">
        <v>58</v>
      </c>
      <c r="BC200" s="33" t="s">
        <v>68</v>
      </c>
      <c r="AKZ200" s="41"/>
      <c r="ALA200" s="41"/>
      <c r="ALB200" s="41"/>
      <c r="ALC200" s="41"/>
      <c r="ALD200" s="41"/>
      <c r="ALE200" s="41"/>
      <c r="ALF200" s="41"/>
      <c r="ALG200" s="41"/>
      <c r="ALH200" s="41"/>
      <c r="ALI200" s="41"/>
      <c r="ALJ200" s="41"/>
      <c r="ALK200" s="41"/>
      <c r="ALL200" s="41"/>
      <c r="ALM200" s="41"/>
      <c r="ALN200" s="41"/>
      <c r="ALO200" s="41"/>
      <c r="ALP200" s="41"/>
      <c r="ALQ200" s="41"/>
      <c r="ALR200" s="41"/>
      <c r="ALS200" s="41"/>
      <c r="ALT200" s="41"/>
      <c r="ALU200" s="41"/>
      <c r="ALV200" s="41"/>
      <c r="ALW200" s="41"/>
      <c r="ALX200" s="41"/>
      <c r="ALY200" s="41"/>
      <c r="ALZ200" s="41"/>
      <c r="AMA200" s="41"/>
      <c r="AMB200" s="41"/>
      <c r="AMC200" s="41"/>
      <c r="AMD200" s="41"/>
      <c r="AME200" s="41"/>
      <c r="AMF200" s="41"/>
      <c r="AMG200" s="41"/>
      <c r="AMH200" s="41"/>
      <c r="AMI200" s="41"/>
      <c r="AMJ200" s="0"/>
    </row>
    <row r="201" s="24" customFormat="true" ht="13.8" hidden="false" customHeight="false" outlineLevel="0" collapsed="false">
      <c r="A201" s="24" t="s">
        <v>658</v>
      </c>
      <c r="B201" s="24" t="s">
        <v>659</v>
      </c>
      <c r="C201" s="24" t="s">
        <v>156</v>
      </c>
      <c r="D201" s="24" t="n">
        <v>1</v>
      </c>
      <c r="E201" s="24" t="n">
        <v>0</v>
      </c>
      <c r="F201" s="24" t="n">
        <v>0</v>
      </c>
      <c r="G201" s="24" t="n">
        <v>0</v>
      </c>
      <c r="H201" s="25" t="n">
        <v>0</v>
      </c>
      <c r="M201" s="28" t="s">
        <v>51</v>
      </c>
      <c r="N201" s="28"/>
      <c r="O201" s="28"/>
      <c r="P201" s="28"/>
      <c r="Q201" s="28"/>
      <c r="R201" s="28"/>
      <c r="S201" s="28" t="n">
        <v>14</v>
      </c>
      <c r="T201" s="31" t="n">
        <v>3</v>
      </c>
      <c r="U201" s="28" t="n">
        <f aca="false">SUM(R201:T201)</f>
        <v>17</v>
      </c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32"/>
      <c r="AL201" s="28"/>
      <c r="AM201" s="28" t="n">
        <f aca="false">SUM(W201,Y201,AA201,AC201,AE201,AG201,AI201,AK201)</f>
        <v>0</v>
      </c>
      <c r="AN201" s="28" t="n">
        <f aca="false">SUM(X201,Z201,AB201,AD201,AF201,AH201,AJ201,AL201)</f>
        <v>0</v>
      </c>
      <c r="AO201" s="28"/>
      <c r="AP201" s="28"/>
      <c r="AQ201" s="28"/>
      <c r="AR201" s="28"/>
      <c r="AS201" s="28"/>
      <c r="AT201" s="28"/>
      <c r="AU201" s="27" t="s">
        <v>52</v>
      </c>
      <c r="AV201" s="27" t="s">
        <v>101</v>
      </c>
      <c r="AW201" s="27" t="s">
        <v>54</v>
      </c>
      <c r="AX201" s="27" t="s">
        <v>55</v>
      </c>
      <c r="AY201" s="27" t="s">
        <v>95</v>
      </c>
      <c r="AZ201" s="27" t="s">
        <v>66</v>
      </c>
      <c r="BA201" s="27" t="s">
        <v>660</v>
      </c>
      <c r="BB201" s="24" t="s">
        <v>58</v>
      </c>
      <c r="BC201" s="24" t="s">
        <v>201</v>
      </c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s="24" customFormat="true" ht="13.8" hidden="false" customHeight="false" outlineLevel="0" collapsed="false">
      <c r="A202" s="24" t="s">
        <v>661</v>
      </c>
      <c r="B202" s="24" t="s">
        <v>145</v>
      </c>
      <c r="C202" s="24" t="s">
        <v>214</v>
      </c>
      <c r="D202" s="24" t="n">
        <v>1</v>
      </c>
      <c r="E202" s="24" t="n">
        <v>1</v>
      </c>
      <c r="F202" s="24" t="n">
        <v>0</v>
      </c>
      <c r="G202" s="24" t="n">
        <v>0</v>
      </c>
      <c r="H202" s="25" t="n">
        <v>1</v>
      </c>
      <c r="I202" s="24" t="n">
        <v>2</v>
      </c>
      <c r="J202" s="24" t="s">
        <v>662</v>
      </c>
      <c r="K202" s="24" t="n">
        <v>1</v>
      </c>
      <c r="M202" s="28" t="s">
        <v>51</v>
      </c>
      <c r="N202" s="28"/>
      <c r="O202" s="28"/>
      <c r="P202" s="28"/>
      <c r="Q202" s="28"/>
      <c r="R202" s="28"/>
      <c r="S202" s="28" t="n">
        <v>7</v>
      </c>
      <c r="T202" s="31" t="n">
        <v>2</v>
      </c>
      <c r="U202" s="28" t="n">
        <f aca="false">SUM(R202:T202)</f>
        <v>9</v>
      </c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32" t="n">
        <v>1</v>
      </c>
      <c r="AL202" s="28" t="n">
        <v>1</v>
      </c>
      <c r="AM202" s="28" t="n">
        <f aca="false">SUM(W202,Y202,AA202,AC202,AE202,AG202,AI202,AK202)</f>
        <v>1</v>
      </c>
      <c r="AN202" s="28" t="n">
        <f aca="false">SUM(X202,Z202,AB202,AD202,AF202,AH202,AJ202,AL202)</f>
        <v>1</v>
      </c>
      <c r="AO202" s="28"/>
      <c r="AP202" s="28"/>
      <c r="AQ202" s="28"/>
      <c r="AR202" s="28"/>
      <c r="AS202" s="28"/>
      <c r="AT202" s="28"/>
      <c r="AU202" s="27" t="s">
        <v>52</v>
      </c>
      <c r="AV202" s="27" t="s">
        <v>53</v>
      </c>
      <c r="AW202" s="27" t="s">
        <v>54</v>
      </c>
      <c r="AX202" s="27" t="s">
        <v>55</v>
      </c>
      <c r="AY202" s="27" t="s">
        <v>310</v>
      </c>
      <c r="AZ202" s="27" t="s">
        <v>480</v>
      </c>
      <c r="BA202" s="27" t="s">
        <v>84</v>
      </c>
      <c r="BB202" s="24" t="s">
        <v>58</v>
      </c>
      <c r="BC202" s="24" t="s">
        <v>68</v>
      </c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s="33" customFormat="true" ht="13.8" hidden="false" customHeight="false" outlineLevel="0" collapsed="false">
      <c r="A203" s="33" t="s">
        <v>663</v>
      </c>
      <c r="B203" s="33" t="s">
        <v>664</v>
      </c>
      <c r="C203" s="33" t="s">
        <v>139</v>
      </c>
      <c r="D203" s="33" t="n">
        <v>1</v>
      </c>
      <c r="E203" s="33" t="n">
        <v>0</v>
      </c>
      <c r="F203" s="33" t="n">
        <v>0</v>
      </c>
      <c r="G203" s="33" t="n">
        <v>0</v>
      </c>
      <c r="H203" s="34" t="n">
        <v>0</v>
      </c>
      <c r="I203" s="33" t="n">
        <v>2</v>
      </c>
      <c r="J203" s="41" t="s">
        <v>106</v>
      </c>
      <c r="K203" s="24" t="n">
        <v>1</v>
      </c>
      <c r="L203" s="41" t="n">
        <v>1</v>
      </c>
      <c r="M203" s="37" t="s">
        <v>51</v>
      </c>
      <c r="N203" s="37"/>
      <c r="O203" s="37"/>
      <c r="P203" s="37" t="n">
        <v>2</v>
      </c>
      <c r="Q203" s="37"/>
      <c r="R203" s="37"/>
      <c r="S203" s="37" t="n">
        <v>14</v>
      </c>
      <c r="T203" s="38" t="n">
        <v>3</v>
      </c>
      <c r="U203" s="37" t="n">
        <f aca="false">SUM(R203:T203)</f>
        <v>17</v>
      </c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9"/>
      <c r="AL203" s="37"/>
      <c r="AM203" s="37" t="n">
        <f aca="false">SUM(W203,Y203,AA203,AC203,AE203,AG203,AI203,AK203)</f>
        <v>0</v>
      </c>
      <c r="AN203" s="37" t="n">
        <f aca="false">SUM(X203,Z203,AB203,AD203,AF203,AH203,AJ203,AL203)</f>
        <v>0</v>
      </c>
      <c r="AO203" s="37"/>
      <c r="AP203" s="37"/>
      <c r="AQ203" s="37"/>
      <c r="AR203" s="37"/>
      <c r="AS203" s="37"/>
      <c r="AT203" s="37"/>
      <c r="AU203" s="40" t="s">
        <v>52</v>
      </c>
      <c r="AV203" s="40" t="s">
        <v>120</v>
      </c>
      <c r="AW203" s="40" t="s">
        <v>72</v>
      </c>
      <c r="AX203" s="40" t="s">
        <v>55</v>
      </c>
      <c r="AY203" s="40" t="s">
        <v>665</v>
      </c>
      <c r="AZ203" s="40" t="s">
        <v>142</v>
      </c>
      <c r="BA203" s="40" t="s">
        <v>84</v>
      </c>
      <c r="BB203" s="33" t="s">
        <v>58</v>
      </c>
      <c r="BC203" s="33" t="s">
        <v>68</v>
      </c>
      <c r="AKZ203" s="41"/>
      <c r="ALA203" s="41"/>
      <c r="ALB203" s="41"/>
      <c r="ALC203" s="41"/>
      <c r="ALD203" s="41"/>
      <c r="ALE203" s="41"/>
      <c r="ALF203" s="41"/>
      <c r="ALG203" s="41"/>
      <c r="ALH203" s="41"/>
      <c r="ALI203" s="41"/>
      <c r="ALJ203" s="41"/>
      <c r="ALK203" s="41"/>
      <c r="ALL203" s="41"/>
      <c r="ALM203" s="41"/>
      <c r="ALN203" s="41"/>
      <c r="ALO203" s="41"/>
      <c r="ALP203" s="41"/>
      <c r="ALQ203" s="41"/>
      <c r="ALR203" s="41"/>
      <c r="ALS203" s="41"/>
      <c r="ALT203" s="41"/>
      <c r="ALU203" s="41"/>
      <c r="ALV203" s="41"/>
      <c r="ALW203" s="41"/>
      <c r="ALX203" s="41"/>
      <c r="ALY203" s="41"/>
      <c r="ALZ203" s="41"/>
      <c r="AMA203" s="41"/>
      <c r="AMB203" s="41"/>
      <c r="AMC203" s="41"/>
      <c r="AMD203" s="41"/>
      <c r="AME203" s="41"/>
      <c r="AMF203" s="41"/>
      <c r="AMG203" s="41"/>
      <c r="AMH203" s="41"/>
      <c r="AMI203" s="41"/>
      <c r="AMJ203" s="0"/>
    </row>
    <row r="204" s="33" customFormat="true" ht="13.8" hidden="false" customHeight="false" outlineLevel="0" collapsed="false">
      <c r="A204" s="33" t="s">
        <v>666</v>
      </c>
      <c r="B204" s="33" t="s">
        <v>208</v>
      </c>
      <c r="C204" s="33" t="s">
        <v>258</v>
      </c>
      <c r="D204" s="33" t="n">
        <v>1</v>
      </c>
      <c r="E204" s="33" t="n">
        <v>0</v>
      </c>
      <c r="F204" s="33" t="n">
        <v>0</v>
      </c>
      <c r="G204" s="33" t="n">
        <v>0</v>
      </c>
      <c r="H204" s="34" t="n">
        <v>0</v>
      </c>
      <c r="I204" s="33" t="n">
        <v>2</v>
      </c>
      <c r="J204" s="41" t="s">
        <v>106</v>
      </c>
      <c r="K204" s="24" t="n">
        <v>1</v>
      </c>
      <c r="L204" s="41" t="n">
        <v>1</v>
      </c>
      <c r="M204" s="37" t="s">
        <v>51</v>
      </c>
      <c r="N204" s="37"/>
      <c r="O204" s="37"/>
      <c r="P204" s="37" t="n">
        <v>4</v>
      </c>
      <c r="Q204" s="37"/>
      <c r="R204" s="37"/>
      <c r="S204" s="37" t="n">
        <v>14</v>
      </c>
      <c r="T204" s="38" t="n">
        <v>2</v>
      </c>
      <c r="U204" s="37" t="n">
        <f aca="false">SUM(R204:T204)</f>
        <v>16</v>
      </c>
      <c r="V204" s="37" t="n">
        <v>1</v>
      </c>
      <c r="W204" s="37"/>
      <c r="X204" s="37"/>
      <c r="Y204" s="37" t="n">
        <v>2</v>
      </c>
      <c r="Z204" s="37" t="n">
        <v>2</v>
      </c>
      <c r="AA204" s="37" t="n">
        <v>2</v>
      </c>
      <c r="AB204" s="37" t="n">
        <v>2</v>
      </c>
      <c r="AC204" s="37"/>
      <c r="AD204" s="37"/>
      <c r="AE204" s="37"/>
      <c r="AF204" s="37"/>
      <c r="AG204" s="37" t="n">
        <v>2</v>
      </c>
      <c r="AH204" s="37" t="n">
        <v>4</v>
      </c>
      <c r="AI204" s="37"/>
      <c r="AJ204" s="37"/>
      <c r="AK204" s="39" t="n">
        <v>8</v>
      </c>
      <c r="AL204" s="37" t="n">
        <v>9</v>
      </c>
      <c r="AM204" s="37" t="n">
        <f aca="false">SUM(W204,Y204,AA204,AC204,AE204,AG204,AI204,AK204)</f>
        <v>14</v>
      </c>
      <c r="AN204" s="37" t="n">
        <f aca="false">SUM(X204,Z204,AB204,AD204,AF204,AH204,AJ204,AL204)</f>
        <v>17</v>
      </c>
      <c r="AO204" s="37"/>
      <c r="AP204" s="37"/>
      <c r="AQ204" s="37"/>
      <c r="AR204" s="37"/>
      <c r="AS204" s="37"/>
      <c r="AT204" s="37" t="n">
        <v>1</v>
      </c>
      <c r="AU204" s="40" t="s">
        <v>52</v>
      </c>
      <c r="AV204" s="40" t="s">
        <v>107</v>
      </c>
      <c r="AW204" s="40" t="s">
        <v>72</v>
      </c>
      <c r="AX204" s="40" t="s">
        <v>55</v>
      </c>
      <c r="AY204" s="40" t="s">
        <v>667</v>
      </c>
      <c r="AZ204" s="40" t="s">
        <v>123</v>
      </c>
      <c r="BA204" s="40" t="s">
        <v>339</v>
      </c>
      <c r="BB204" s="33" t="s">
        <v>58</v>
      </c>
      <c r="BC204" s="33" t="s">
        <v>68</v>
      </c>
      <c r="AKZ204" s="41"/>
      <c r="ALA204" s="41"/>
      <c r="ALB204" s="41"/>
      <c r="ALC204" s="41"/>
      <c r="ALD204" s="41"/>
      <c r="ALE204" s="41"/>
      <c r="ALF204" s="41"/>
      <c r="ALG204" s="41"/>
      <c r="ALH204" s="41"/>
      <c r="ALI204" s="41"/>
      <c r="ALJ204" s="41"/>
      <c r="ALK204" s="41"/>
      <c r="ALL204" s="41"/>
      <c r="ALM204" s="41"/>
      <c r="ALN204" s="41"/>
      <c r="ALO204" s="41"/>
      <c r="ALP204" s="41"/>
      <c r="ALQ204" s="41"/>
      <c r="ALR204" s="41"/>
      <c r="ALS204" s="41"/>
      <c r="ALT204" s="41"/>
      <c r="ALU204" s="41"/>
      <c r="ALV204" s="41"/>
      <c r="ALW204" s="41"/>
      <c r="ALX204" s="41"/>
      <c r="ALY204" s="41"/>
      <c r="ALZ204" s="41"/>
      <c r="AMA204" s="41"/>
      <c r="AMB204" s="41"/>
      <c r="AMC204" s="41"/>
      <c r="AMD204" s="41"/>
      <c r="AME204" s="41"/>
      <c r="AMF204" s="41"/>
      <c r="AMG204" s="41"/>
      <c r="AMH204" s="41"/>
      <c r="AMI204" s="41"/>
      <c r="AMJ204" s="0"/>
    </row>
    <row r="205" s="24" customFormat="true" ht="13.8" hidden="false" customHeight="false" outlineLevel="0" collapsed="false">
      <c r="A205" s="24" t="s">
        <v>668</v>
      </c>
      <c r="B205" s="24" t="s">
        <v>111</v>
      </c>
      <c r="C205" s="24" t="s">
        <v>376</v>
      </c>
      <c r="D205" s="24" t="n">
        <v>1</v>
      </c>
      <c r="E205" s="24" t="n">
        <v>0</v>
      </c>
      <c r="F205" s="24" t="n">
        <v>0</v>
      </c>
      <c r="G205" s="24" t="n">
        <v>0</v>
      </c>
      <c r="H205" s="25" t="n">
        <v>0</v>
      </c>
      <c r="M205" s="28" t="s">
        <v>51</v>
      </c>
      <c r="N205" s="28"/>
      <c r="O205" s="28"/>
      <c r="P205" s="28"/>
      <c r="Q205" s="28"/>
      <c r="R205" s="28"/>
      <c r="S205" s="28" t="n">
        <v>3</v>
      </c>
      <c r="T205" s="31"/>
      <c r="U205" s="28" t="n">
        <f aca="false">SUM(R205:T205)</f>
        <v>3</v>
      </c>
      <c r="V205" s="28"/>
      <c r="W205" s="28"/>
      <c r="X205" s="28"/>
      <c r="Y205" s="28"/>
      <c r="Z205" s="28"/>
      <c r="AA205" s="28" t="n">
        <v>1</v>
      </c>
      <c r="AB205" s="28" t="n">
        <v>1</v>
      </c>
      <c r="AC205" s="28"/>
      <c r="AD205" s="28"/>
      <c r="AE205" s="28"/>
      <c r="AF205" s="28"/>
      <c r="AG205" s="28"/>
      <c r="AH205" s="28"/>
      <c r="AI205" s="28"/>
      <c r="AJ205" s="28"/>
      <c r="AK205" s="32"/>
      <c r="AL205" s="28"/>
      <c r="AM205" s="28" t="n">
        <f aca="false">SUM(W205,Y205,AA205,AC205,AE205,AG205,AI205,AK205)</f>
        <v>1</v>
      </c>
      <c r="AN205" s="28" t="n">
        <f aca="false">SUM(X205,Z205,AB205,AD205,AF205,AH205,AJ205,AL205)</f>
        <v>1</v>
      </c>
      <c r="AO205" s="28"/>
      <c r="AP205" s="28"/>
      <c r="AQ205" s="28"/>
      <c r="AR205" s="28"/>
      <c r="AS205" s="28"/>
      <c r="AT205" s="28"/>
      <c r="AU205" s="27" t="s">
        <v>225</v>
      </c>
      <c r="AV205" s="27" t="s">
        <v>63</v>
      </c>
      <c r="AW205" s="27" t="s">
        <v>170</v>
      </c>
      <c r="AX205" s="27" t="s">
        <v>55</v>
      </c>
      <c r="AY205" s="27" t="s">
        <v>669</v>
      </c>
      <c r="AZ205" s="27" t="s">
        <v>66</v>
      </c>
      <c r="BA205" s="27" t="s">
        <v>84</v>
      </c>
      <c r="BB205" s="24" t="s">
        <v>58</v>
      </c>
      <c r="BC205" s="24" t="s">
        <v>68</v>
      </c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s="24" customFormat="true" ht="13.8" hidden="false" customHeight="false" outlineLevel="0" collapsed="false">
      <c r="A206" s="24" t="s">
        <v>670</v>
      </c>
      <c r="B206" s="24" t="s">
        <v>671</v>
      </c>
      <c r="C206" s="24" t="s">
        <v>672</v>
      </c>
      <c r="D206" s="24" t="n">
        <v>1</v>
      </c>
      <c r="E206" s="24" t="n">
        <v>1</v>
      </c>
      <c r="F206" s="24" t="n">
        <v>0</v>
      </c>
      <c r="G206" s="24" t="n">
        <v>0</v>
      </c>
      <c r="H206" s="25" t="n">
        <v>1</v>
      </c>
      <c r="M206" s="28" t="s">
        <v>51</v>
      </c>
      <c r="N206" s="28"/>
      <c r="O206" s="28"/>
      <c r="P206" s="28"/>
      <c r="Q206" s="28"/>
      <c r="R206" s="28"/>
      <c r="S206" s="28"/>
      <c r="T206" s="31"/>
      <c r="U206" s="28" t="n">
        <f aca="false">SUM(R206:T206)</f>
        <v>0</v>
      </c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32"/>
      <c r="AL206" s="28"/>
      <c r="AM206" s="28" t="n">
        <f aca="false">SUM(W206,Y206,AA206,AC206,AE206,AG206,AI206,AK206)</f>
        <v>0</v>
      </c>
      <c r="AN206" s="28" t="n">
        <f aca="false">SUM(X206,Z206,AB206,AD206,AF206,AH206,AJ206,AL206)</f>
        <v>0</v>
      </c>
      <c r="AO206" s="28"/>
      <c r="AP206" s="28"/>
      <c r="AQ206" s="28"/>
      <c r="AR206" s="28"/>
      <c r="AS206" s="28"/>
      <c r="AT206" s="28"/>
      <c r="AU206" s="27" t="s">
        <v>52</v>
      </c>
      <c r="AV206" s="27" t="s">
        <v>673</v>
      </c>
      <c r="AW206" s="27" t="s">
        <v>121</v>
      </c>
      <c r="AX206" s="27" t="s">
        <v>55</v>
      </c>
      <c r="AY206" s="27" t="s">
        <v>674</v>
      </c>
      <c r="AZ206" s="27" t="s">
        <v>55</v>
      </c>
      <c r="BA206" s="27" t="s">
        <v>249</v>
      </c>
      <c r="BB206" s="24" t="s">
        <v>76</v>
      </c>
      <c r="BC206" s="24" t="s">
        <v>250</v>
      </c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s="24" customFormat="true" ht="13.8" hidden="false" customHeight="false" outlineLevel="0" collapsed="false">
      <c r="A207" s="24" t="s">
        <v>675</v>
      </c>
      <c r="B207" s="24" t="s">
        <v>366</v>
      </c>
      <c r="C207" s="24" t="s">
        <v>156</v>
      </c>
      <c r="D207" s="24" t="n">
        <v>1</v>
      </c>
      <c r="E207" s="24" t="n">
        <v>0</v>
      </c>
      <c r="F207" s="24" t="n">
        <v>0</v>
      </c>
      <c r="G207" s="24" t="n">
        <v>0</v>
      </c>
      <c r="H207" s="25" t="n">
        <v>0</v>
      </c>
      <c r="I207" s="24" t="n">
        <v>2</v>
      </c>
      <c r="J207" s="24" t="s">
        <v>334</v>
      </c>
      <c r="K207" s="24" t="n">
        <v>1</v>
      </c>
      <c r="M207" s="28" t="s">
        <v>51</v>
      </c>
      <c r="N207" s="28"/>
      <c r="O207" s="28"/>
      <c r="P207" s="28"/>
      <c r="Q207" s="28"/>
      <c r="R207" s="28"/>
      <c r="S207" s="28" t="n">
        <v>3</v>
      </c>
      <c r="T207" s="31"/>
      <c r="U207" s="28" t="n">
        <f aca="false">SUM(R207:T207)</f>
        <v>3</v>
      </c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32"/>
      <c r="AL207" s="28"/>
      <c r="AM207" s="28" t="n">
        <f aca="false">SUM(W207,Y207,AA207,AC207,AE207,AG207,AI207,AK207)</f>
        <v>0</v>
      </c>
      <c r="AN207" s="28" t="n">
        <f aca="false">SUM(X207,Z207,AB207,AD207,AF207,AH207,AJ207,AL207)</f>
        <v>0</v>
      </c>
      <c r="AO207" s="28"/>
      <c r="AP207" s="28"/>
      <c r="AQ207" s="28"/>
      <c r="AR207" s="28"/>
      <c r="AS207" s="28"/>
      <c r="AT207" s="28"/>
      <c r="AU207" s="27" t="s">
        <v>52</v>
      </c>
      <c r="AV207" s="27" t="s">
        <v>193</v>
      </c>
      <c r="AW207" s="27" t="s">
        <v>54</v>
      </c>
      <c r="AX207" s="27" t="s">
        <v>55</v>
      </c>
      <c r="AY207" s="27" t="s">
        <v>253</v>
      </c>
      <c r="AZ207" s="27" t="s">
        <v>66</v>
      </c>
      <c r="BA207" s="27" t="s">
        <v>67</v>
      </c>
      <c r="BB207" s="24" t="s">
        <v>58</v>
      </c>
      <c r="BC207" s="24" t="s">
        <v>68</v>
      </c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s="24" customFormat="true" ht="13.8" hidden="false" customHeight="false" outlineLevel="0" collapsed="false">
      <c r="A208" s="24" t="s">
        <v>676</v>
      </c>
      <c r="B208" s="24" t="s">
        <v>677</v>
      </c>
      <c r="C208" s="24" t="s">
        <v>678</v>
      </c>
      <c r="D208" s="24" t="n">
        <v>1</v>
      </c>
      <c r="E208" s="24" t="n">
        <v>0</v>
      </c>
      <c r="F208" s="24" t="n">
        <v>0</v>
      </c>
      <c r="G208" s="24" t="n">
        <v>0</v>
      </c>
      <c r="H208" s="25" t="n">
        <v>0</v>
      </c>
      <c r="M208" s="28" t="s">
        <v>51</v>
      </c>
      <c r="N208" s="28"/>
      <c r="O208" s="28"/>
      <c r="P208" s="28" t="n">
        <v>1</v>
      </c>
      <c r="Q208" s="28"/>
      <c r="R208" s="28"/>
      <c r="S208" s="28" t="n">
        <v>3</v>
      </c>
      <c r="T208" s="31" t="n">
        <v>1</v>
      </c>
      <c r="U208" s="28" t="n">
        <f aca="false">SUM(R208:T208)</f>
        <v>4</v>
      </c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32" t="n">
        <v>1</v>
      </c>
      <c r="AL208" s="28" t="n">
        <v>1</v>
      </c>
      <c r="AM208" s="28" t="n">
        <f aca="false">SUM(W208,Y208,AA208,AC208,AE208,AG208,AI208,AK208)</f>
        <v>1</v>
      </c>
      <c r="AN208" s="28" t="n">
        <f aca="false">SUM(X208,Z208,AB208,AD208,AF208,AH208,AJ208,AL208)</f>
        <v>1</v>
      </c>
      <c r="AO208" s="28"/>
      <c r="AP208" s="28"/>
      <c r="AQ208" s="28"/>
      <c r="AR208" s="28"/>
      <c r="AS208" s="28"/>
      <c r="AT208" s="28"/>
      <c r="AU208" s="27" t="s">
        <v>113</v>
      </c>
      <c r="AV208" s="27" t="s">
        <v>107</v>
      </c>
      <c r="AW208" s="27" t="s">
        <v>137</v>
      </c>
      <c r="AX208" s="27" t="s">
        <v>55</v>
      </c>
      <c r="AY208" s="27" t="s">
        <v>284</v>
      </c>
      <c r="AZ208" s="27" t="s">
        <v>66</v>
      </c>
      <c r="BA208" s="27" t="s">
        <v>84</v>
      </c>
      <c r="BB208" s="24" t="s">
        <v>291</v>
      </c>
      <c r="BC208" s="24" t="s">
        <v>292</v>
      </c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s="24" customFormat="true" ht="13.8" hidden="false" customHeight="false" outlineLevel="0" collapsed="false">
      <c r="A209" s="24" t="s">
        <v>679</v>
      </c>
      <c r="B209" s="24" t="s">
        <v>680</v>
      </c>
      <c r="C209" s="24" t="s">
        <v>135</v>
      </c>
      <c r="D209" s="24" t="n">
        <v>1</v>
      </c>
      <c r="E209" s="24" t="n">
        <v>0</v>
      </c>
      <c r="F209" s="24" t="n">
        <v>0</v>
      </c>
      <c r="G209" s="24" t="n">
        <v>0</v>
      </c>
      <c r="H209" s="25" t="n">
        <v>0</v>
      </c>
      <c r="I209" s="24" t="n">
        <v>2</v>
      </c>
      <c r="J209" s="24" t="s">
        <v>334</v>
      </c>
      <c r="K209" s="24" t="n">
        <v>1</v>
      </c>
      <c r="M209" s="28" t="s">
        <v>51</v>
      </c>
      <c r="N209" s="28"/>
      <c r="O209" s="28"/>
      <c r="P209" s="28"/>
      <c r="Q209" s="28"/>
      <c r="R209" s="28"/>
      <c r="S209" s="28" t="n">
        <v>2</v>
      </c>
      <c r="T209" s="31"/>
      <c r="U209" s="28" t="n">
        <f aca="false">SUM(R209:T209)</f>
        <v>2</v>
      </c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32" t="n">
        <v>4</v>
      </c>
      <c r="AL209" s="28" t="n">
        <v>4</v>
      </c>
      <c r="AM209" s="28" t="n">
        <f aca="false">SUM(W209,Y209,AA209,AC209,AE209,AG209,AI209,AK209)</f>
        <v>4</v>
      </c>
      <c r="AN209" s="28" t="n">
        <f aca="false">SUM(X209,Z209,AB209,AD209,AF209,AH209,AJ209,AL209)</f>
        <v>4</v>
      </c>
      <c r="AO209" s="28"/>
      <c r="AP209" s="28"/>
      <c r="AQ209" s="28"/>
      <c r="AR209" s="28"/>
      <c r="AS209" s="28"/>
      <c r="AT209" s="28" t="n">
        <v>1</v>
      </c>
      <c r="AU209" s="27" t="s">
        <v>52</v>
      </c>
      <c r="AV209" s="27" t="s">
        <v>53</v>
      </c>
      <c r="AW209" s="27" t="s">
        <v>54</v>
      </c>
      <c r="AX209" s="27" t="s">
        <v>55</v>
      </c>
      <c r="AY209" s="27" t="s">
        <v>370</v>
      </c>
      <c r="AZ209" s="27" t="s">
        <v>66</v>
      </c>
      <c r="BA209" s="27" t="s">
        <v>67</v>
      </c>
      <c r="BB209" s="24" t="s">
        <v>58</v>
      </c>
      <c r="BC209" s="24" t="s">
        <v>68</v>
      </c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s="24" customFormat="true" ht="13.8" hidden="false" customHeight="false" outlineLevel="0" collapsed="false">
      <c r="A210" s="24" t="s">
        <v>681</v>
      </c>
      <c r="B210" s="24" t="s">
        <v>104</v>
      </c>
      <c r="C210" s="24" t="s">
        <v>682</v>
      </c>
      <c r="D210" s="24" t="n">
        <v>1</v>
      </c>
      <c r="E210" s="24" t="n">
        <v>0</v>
      </c>
      <c r="F210" s="24" t="n">
        <v>0</v>
      </c>
      <c r="G210" s="24" t="n">
        <v>0</v>
      </c>
      <c r="H210" s="25" t="n">
        <v>0</v>
      </c>
      <c r="M210" s="28" t="s">
        <v>51</v>
      </c>
      <c r="N210" s="28"/>
      <c r="O210" s="28"/>
      <c r="P210" s="28"/>
      <c r="Q210" s="28"/>
      <c r="R210" s="28"/>
      <c r="S210" s="28"/>
      <c r="T210" s="31"/>
      <c r="U210" s="28" t="n">
        <f aca="false">SUM(R210:T210)</f>
        <v>0</v>
      </c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32"/>
      <c r="AL210" s="28"/>
      <c r="AM210" s="28" t="n">
        <f aca="false">SUM(W210,Y210,AA210,AC210,AE210,AG210,AI210,AK210)</f>
        <v>0</v>
      </c>
      <c r="AN210" s="28" t="n">
        <f aca="false">SUM(X210,Z210,AB210,AD210,AF210,AH210,AJ210,AL210)</f>
        <v>0</v>
      </c>
      <c r="AO210" s="28"/>
      <c r="AP210" s="28"/>
      <c r="AQ210" s="28"/>
      <c r="AR210" s="28"/>
      <c r="AS210" s="28"/>
      <c r="AT210" s="28"/>
      <c r="AU210" s="27" t="s">
        <v>52</v>
      </c>
      <c r="AV210" s="27" t="s">
        <v>101</v>
      </c>
      <c r="AW210" s="27" t="s">
        <v>54</v>
      </c>
      <c r="AX210" s="27" t="s">
        <v>55</v>
      </c>
      <c r="AY210" s="27" t="s">
        <v>95</v>
      </c>
      <c r="AZ210" s="27" t="s">
        <v>66</v>
      </c>
      <c r="BA210" s="27" t="s">
        <v>67</v>
      </c>
      <c r="BB210" s="24" t="s">
        <v>58</v>
      </c>
      <c r="BC210" s="24" t="s">
        <v>201</v>
      </c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s="24" customFormat="true" ht="13.8" hidden="false" customHeight="false" outlineLevel="0" collapsed="false">
      <c r="A211" s="24" t="s">
        <v>683</v>
      </c>
      <c r="B211" s="24" t="s">
        <v>684</v>
      </c>
      <c r="C211" s="24" t="s">
        <v>685</v>
      </c>
      <c r="D211" s="24" t="n">
        <v>1</v>
      </c>
      <c r="E211" s="24" t="n">
        <v>0</v>
      </c>
      <c r="F211" s="24" t="n">
        <v>0</v>
      </c>
      <c r="G211" s="24" t="n">
        <v>0</v>
      </c>
      <c r="H211" s="25" t="n">
        <v>0</v>
      </c>
      <c r="M211" s="28" t="s">
        <v>51</v>
      </c>
      <c r="N211" s="28"/>
      <c r="O211" s="28"/>
      <c r="P211" s="28"/>
      <c r="Q211" s="28"/>
      <c r="R211" s="28"/>
      <c r="S211" s="28"/>
      <c r="T211" s="31" t="n">
        <v>1</v>
      </c>
      <c r="U211" s="28" t="n">
        <f aca="false">SUM(R211:T211)</f>
        <v>1</v>
      </c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32" t="n">
        <v>1</v>
      </c>
      <c r="AL211" s="28" t="n">
        <v>1</v>
      </c>
      <c r="AM211" s="28" t="n">
        <f aca="false">SUM(W211,Y211,AA211,AC211,AE211,AG211,AI211,AK211)</f>
        <v>1</v>
      </c>
      <c r="AN211" s="28" t="n">
        <f aca="false">SUM(X211,Z211,AB211,AD211,AF211,AH211,AJ211,AL211)</f>
        <v>1</v>
      </c>
      <c r="AO211" s="28"/>
      <c r="AP211" s="28"/>
      <c r="AQ211" s="28"/>
      <c r="AR211" s="28"/>
      <c r="AS211" s="28"/>
      <c r="AT211" s="28"/>
      <c r="AU211" s="27" t="s">
        <v>52</v>
      </c>
      <c r="AV211" s="27" t="s">
        <v>53</v>
      </c>
      <c r="AW211" s="27" t="s">
        <v>54</v>
      </c>
      <c r="AX211" s="27" t="s">
        <v>55</v>
      </c>
      <c r="AY211" s="27" t="s">
        <v>95</v>
      </c>
      <c r="AZ211" s="27" t="s">
        <v>66</v>
      </c>
      <c r="BA211" s="27" t="s">
        <v>67</v>
      </c>
      <c r="BB211" s="24" t="s">
        <v>58</v>
      </c>
      <c r="BC211" s="24" t="s">
        <v>68</v>
      </c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s="33" customFormat="true" ht="13.8" hidden="false" customHeight="false" outlineLevel="0" collapsed="false">
      <c r="A212" s="33" t="s">
        <v>686</v>
      </c>
      <c r="B212" s="33" t="s">
        <v>198</v>
      </c>
      <c r="C212" s="33" t="s">
        <v>62</v>
      </c>
      <c r="D212" s="33" t="n">
        <v>1</v>
      </c>
      <c r="E212" s="33" t="n">
        <v>0</v>
      </c>
      <c r="F212" s="33" t="n">
        <v>0</v>
      </c>
      <c r="G212" s="33" t="n">
        <v>0</v>
      </c>
      <c r="H212" s="34" t="n">
        <v>0</v>
      </c>
      <c r="I212" s="33" t="n">
        <v>1</v>
      </c>
      <c r="J212" s="41" t="s">
        <v>687</v>
      </c>
      <c r="K212" s="24" t="n">
        <v>1</v>
      </c>
      <c r="L212" s="41" t="n">
        <v>1</v>
      </c>
      <c r="M212" s="37" t="s">
        <v>51</v>
      </c>
      <c r="N212" s="37"/>
      <c r="O212" s="37"/>
      <c r="P212" s="37" t="n">
        <v>1</v>
      </c>
      <c r="Q212" s="37"/>
      <c r="R212" s="37"/>
      <c r="S212" s="37" t="n">
        <v>17</v>
      </c>
      <c r="T212" s="38" t="n">
        <v>2</v>
      </c>
      <c r="U212" s="37" t="n">
        <f aca="false">SUM(R212:T212)</f>
        <v>19</v>
      </c>
      <c r="V212" s="37"/>
      <c r="W212" s="37"/>
      <c r="X212" s="37"/>
      <c r="Y212" s="37"/>
      <c r="Z212" s="37"/>
      <c r="AA212" s="37" t="n">
        <v>1</v>
      </c>
      <c r="AB212" s="37" t="n">
        <v>1</v>
      </c>
      <c r="AC212" s="37"/>
      <c r="AD212" s="37"/>
      <c r="AE212" s="37"/>
      <c r="AF212" s="37"/>
      <c r="AG212" s="37"/>
      <c r="AH212" s="37"/>
      <c r="AI212" s="37"/>
      <c r="AJ212" s="37"/>
      <c r="AK212" s="39" t="n">
        <v>3</v>
      </c>
      <c r="AL212" s="37" t="n">
        <v>3</v>
      </c>
      <c r="AM212" s="37" t="n">
        <f aca="false">SUM(W212,Y212,AA212,AC212,AE212,AG212,AI212,AK212)</f>
        <v>4</v>
      </c>
      <c r="AN212" s="37" t="n">
        <f aca="false">SUM(X212,Z212,AB212,AD212,AF212,AH212,AJ212,AL212)</f>
        <v>4</v>
      </c>
      <c r="AO212" s="37"/>
      <c r="AP212" s="37"/>
      <c r="AQ212" s="37"/>
      <c r="AR212" s="37"/>
      <c r="AS212" s="37"/>
      <c r="AT212" s="37"/>
      <c r="AU212" s="40" t="s">
        <v>338</v>
      </c>
      <c r="AV212" s="40" t="s">
        <v>107</v>
      </c>
      <c r="AW212" s="40" t="s">
        <v>72</v>
      </c>
      <c r="AX212" s="40" t="s">
        <v>55</v>
      </c>
      <c r="AY212" s="40" t="s">
        <v>387</v>
      </c>
      <c r="AZ212" s="40" t="s">
        <v>66</v>
      </c>
      <c r="BA212" s="40" t="s">
        <v>84</v>
      </c>
      <c r="BB212" s="33" t="s">
        <v>58</v>
      </c>
      <c r="BC212" s="33" t="s">
        <v>68</v>
      </c>
      <c r="AKZ212" s="41"/>
      <c r="ALA212" s="41"/>
      <c r="ALB212" s="41"/>
      <c r="ALC212" s="41"/>
      <c r="ALD212" s="41"/>
      <c r="ALE212" s="41"/>
      <c r="ALF212" s="41"/>
      <c r="ALG212" s="41"/>
      <c r="ALH212" s="41"/>
      <c r="ALI212" s="41"/>
      <c r="ALJ212" s="41"/>
      <c r="ALK212" s="41"/>
      <c r="ALL212" s="41"/>
      <c r="ALM212" s="41"/>
      <c r="ALN212" s="41"/>
      <c r="ALO212" s="41"/>
      <c r="ALP212" s="41"/>
      <c r="ALQ212" s="41"/>
      <c r="ALR212" s="41"/>
      <c r="ALS212" s="41"/>
      <c r="ALT212" s="41"/>
      <c r="ALU212" s="41"/>
      <c r="ALV212" s="41"/>
      <c r="ALW212" s="41"/>
      <c r="ALX212" s="41"/>
      <c r="ALY212" s="41"/>
      <c r="ALZ212" s="41"/>
      <c r="AMA212" s="41"/>
      <c r="AMB212" s="41"/>
      <c r="AMC212" s="41"/>
      <c r="AMD212" s="41"/>
      <c r="AME212" s="41"/>
      <c r="AMF212" s="41"/>
      <c r="AMG212" s="41"/>
      <c r="AMH212" s="41"/>
      <c r="AMI212" s="41"/>
      <c r="AMJ212" s="0"/>
    </row>
    <row r="213" s="33" customFormat="true" ht="13.8" hidden="false" customHeight="false" outlineLevel="0" collapsed="false">
      <c r="A213" s="33" t="s">
        <v>688</v>
      </c>
      <c r="B213" s="33" t="s">
        <v>689</v>
      </c>
      <c r="C213" s="33" t="s">
        <v>690</v>
      </c>
      <c r="D213" s="33" t="n">
        <v>1</v>
      </c>
      <c r="E213" s="33" t="n">
        <v>0</v>
      </c>
      <c r="F213" s="33" t="n">
        <v>0</v>
      </c>
      <c r="G213" s="33" t="n">
        <v>1</v>
      </c>
      <c r="H213" s="34" t="n">
        <v>1</v>
      </c>
      <c r="I213" s="33" t="n">
        <v>2</v>
      </c>
      <c r="J213" s="41" t="s">
        <v>106</v>
      </c>
      <c r="K213" s="24" t="n">
        <v>1</v>
      </c>
      <c r="L213" s="41" t="n">
        <v>1</v>
      </c>
      <c r="M213" s="37" t="s">
        <v>51</v>
      </c>
      <c r="N213" s="37"/>
      <c r="O213" s="37"/>
      <c r="P213" s="37"/>
      <c r="Q213" s="37"/>
      <c r="R213" s="37"/>
      <c r="S213" s="37" t="n">
        <v>2</v>
      </c>
      <c r="T213" s="38" t="n">
        <v>1</v>
      </c>
      <c r="U213" s="37" t="n">
        <f aca="false">SUM(R213:T213)</f>
        <v>3</v>
      </c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9"/>
      <c r="AL213" s="37"/>
      <c r="AM213" s="37" t="n">
        <f aca="false">SUM(W213,Y213,AA213,AC213,AE213,AG213,AI213,AK213)</f>
        <v>0</v>
      </c>
      <c r="AN213" s="37" t="n">
        <f aca="false">SUM(X213,Z213,AB213,AD213,AF213,AH213,AJ213,AL213)</f>
        <v>0</v>
      </c>
      <c r="AO213" s="37"/>
      <c r="AP213" s="37"/>
      <c r="AQ213" s="37"/>
      <c r="AR213" s="37"/>
      <c r="AS213" s="37"/>
      <c r="AT213" s="37"/>
      <c r="AU213" s="40" t="s">
        <v>52</v>
      </c>
      <c r="AV213" s="40" t="s">
        <v>107</v>
      </c>
      <c r="AW213" s="40" t="s">
        <v>129</v>
      </c>
      <c r="AX213" s="40" t="s">
        <v>140</v>
      </c>
      <c r="AY213" s="40" t="s">
        <v>141</v>
      </c>
      <c r="AZ213" s="40" t="s">
        <v>691</v>
      </c>
      <c r="BA213" s="40" t="s">
        <v>692</v>
      </c>
      <c r="BB213" s="33" t="s">
        <v>286</v>
      </c>
      <c r="BC213" s="33" t="s">
        <v>154</v>
      </c>
      <c r="AKZ213" s="41"/>
      <c r="ALA213" s="41"/>
      <c r="ALB213" s="41"/>
      <c r="ALC213" s="41"/>
      <c r="ALD213" s="41"/>
      <c r="ALE213" s="41"/>
      <c r="ALF213" s="41"/>
      <c r="ALG213" s="41"/>
      <c r="ALH213" s="41"/>
      <c r="ALI213" s="41"/>
      <c r="ALJ213" s="41"/>
      <c r="ALK213" s="41"/>
      <c r="ALL213" s="41"/>
      <c r="ALM213" s="41"/>
      <c r="ALN213" s="41"/>
      <c r="ALO213" s="41"/>
      <c r="ALP213" s="41"/>
      <c r="ALQ213" s="41"/>
      <c r="ALR213" s="41"/>
      <c r="ALS213" s="41"/>
      <c r="ALT213" s="41"/>
      <c r="ALU213" s="41"/>
      <c r="ALV213" s="41"/>
      <c r="ALW213" s="41"/>
      <c r="ALX213" s="41"/>
      <c r="ALY213" s="41"/>
      <c r="ALZ213" s="41"/>
      <c r="AMA213" s="41"/>
      <c r="AMB213" s="41"/>
      <c r="AMC213" s="41"/>
      <c r="AMD213" s="41"/>
      <c r="AME213" s="41"/>
      <c r="AMF213" s="41"/>
      <c r="AMG213" s="41"/>
      <c r="AMH213" s="41"/>
      <c r="AMI213" s="41"/>
      <c r="AMJ213" s="0"/>
    </row>
    <row r="214" s="24" customFormat="true" ht="13.8" hidden="false" customHeight="false" outlineLevel="0" collapsed="false">
      <c r="A214" s="24" t="s">
        <v>693</v>
      </c>
      <c r="B214" s="24" t="s">
        <v>61</v>
      </c>
      <c r="C214" s="24" t="s">
        <v>694</v>
      </c>
      <c r="D214" s="24" t="n">
        <v>1</v>
      </c>
      <c r="E214" s="24" t="n">
        <v>0</v>
      </c>
      <c r="F214" s="24" t="n">
        <v>1</v>
      </c>
      <c r="G214" s="24" t="n">
        <v>0</v>
      </c>
      <c r="H214" s="25" t="n">
        <v>1</v>
      </c>
      <c r="I214" s="24" t="n">
        <v>2</v>
      </c>
      <c r="J214" s="24" t="s">
        <v>106</v>
      </c>
      <c r="K214" s="24" t="n">
        <v>1</v>
      </c>
      <c r="M214" s="28" t="s">
        <v>51</v>
      </c>
      <c r="N214" s="28"/>
      <c r="O214" s="28"/>
      <c r="P214" s="28"/>
      <c r="Q214" s="28"/>
      <c r="R214" s="28"/>
      <c r="S214" s="28"/>
      <c r="T214" s="31"/>
      <c r="U214" s="28" t="n">
        <f aca="false">SUM(R214:T214)</f>
        <v>0</v>
      </c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32"/>
      <c r="AL214" s="28"/>
      <c r="AM214" s="28" t="n">
        <f aca="false">SUM(W214,Y214,AA214,AC214,AE214,AG214,AI214,AK214)</f>
        <v>0</v>
      </c>
      <c r="AN214" s="28" t="n">
        <f aca="false">SUM(X214,Z214,AB214,AD214,AF214,AH214,AJ214,AL214)</f>
        <v>0</v>
      </c>
      <c r="AO214" s="28"/>
      <c r="AP214" s="28"/>
      <c r="AQ214" s="28"/>
      <c r="AR214" s="28"/>
      <c r="AS214" s="28"/>
      <c r="AT214" s="28"/>
      <c r="AU214" s="27" t="s">
        <v>52</v>
      </c>
      <c r="AV214" s="27" t="s">
        <v>438</v>
      </c>
      <c r="AW214" s="27" t="s">
        <v>72</v>
      </c>
      <c r="AX214" s="27" t="s">
        <v>695</v>
      </c>
      <c r="AY214" s="27" t="s">
        <v>696</v>
      </c>
      <c r="AZ214" s="27" t="s">
        <v>697</v>
      </c>
      <c r="BA214" s="27" t="s">
        <v>698</v>
      </c>
      <c r="BB214" s="24" t="s">
        <v>291</v>
      </c>
      <c r="BC214" s="24" t="s">
        <v>335</v>
      </c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s="24" customFormat="true" ht="13.8" hidden="false" customHeight="false" outlineLevel="0" collapsed="false">
      <c r="A215" s="24" t="s">
        <v>699</v>
      </c>
      <c r="B215" s="24" t="s">
        <v>229</v>
      </c>
      <c r="C215" s="24" t="s">
        <v>203</v>
      </c>
      <c r="D215" s="24" t="n">
        <v>1</v>
      </c>
      <c r="E215" s="24" t="n">
        <v>0</v>
      </c>
      <c r="F215" s="24" t="n">
        <v>0</v>
      </c>
      <c r="G215" s="24" t="n">
        <v>0</v>
      </c>
      <c r="H215" s="25" t="n">
        <v>0</v>
      </c>
      <c r="M215" s="28" t="s">
        <v>51</v>
      </c>
      <c r="N215" s="28"/>
      <c r="O215" s="28"/>
      <c r="P215" s="28"/>
      <c r="Q215" s="28"/>
      <c r="R215" s="28"/>
      <c r="S215" s="28" t="n">
        <v>8</v>
      </c>
      <c r="T215" s="31" t="n">
        <v>1</v>
      </c>
      <c r="U215" s="28" t="n">
        <f aca="false">SUM(R215:T215)</f>
        <v>9</v>
      </c>
      <c r="V215" s="28"/>
      <c r="W215" s="28"/>
      <c r="X215" s="28"/>
      <c r="Y215" s="28"/>
      <c r="Z215" s="28"/>
      <c r="AA215" s="28" t="n">
        <v>1</v>
      </c>
      <c r="AB215" s="28" t="n">
        <v>2</v>
      </c>
      <c r="AC215" s="28"/>
      <c r="AD215" s="28"/>
      <c r="AE215" s="28"/>
      <c r="AF215" s="28"/>
      <c r="AG215" s="28"/>
      <c r="AH215" s="28"/>
      <c r="AI215" s="28"/>
      <c r="AJ215" s="28"/>
      <c r="AK215" s="32"/>
      <c r="AL215" s="28"/>
      <c r="AM215" s="28" t="n">
        <f aca="false">SUM(W215,Y215,AA215,AC215,AE215,AG215,AI215,AK215)</f>
        <v>1</v>
      </c>
      <c r="AN215" s="28" t="n">
        <f aca="false">SUM(X215,Z215,AB215,AD215,AF215,AH215,AJ215,AL215)</f>
        <v>2</v>
      </c>
      <c r="AO215" s="28" t="n">
        <v>1</v>
      </c>
      <c r="AP215" s="28"/>
      <c r="AQ215" s="28"/>
      <c r="AR215" s="28"/>
      <c r="AS215" s="28"/>
      <c r="AT215" s="28"/>
      <c r="AU215" s="27" t="s">
        <v>52</v>
      </c>
      <c r="AV215" s="27" t="s">
        <v>107</v>
      </c>
      <c r="AW215" s="27" t="s">
        <v>170</v>
      </c>
      <c r="AX215" s="27" t="s">
        <v>140</v>
      </c>
      <c r="AY215" s="27" t="s">
        <v>700</v>
      </c>
      <c r="AZ215" s="27" t="s">
        <v>66</v>
      </c>
      <c r="BA215" s="27" t="s">
        <v>584</v>
      </c>
      <c r="BB215" s="24" t="s">
        <v>58</v>
      </c>
      <c r="BC215" s="24" t="s">
        <v>68</v>
      </c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s="24" customFormat="true" ht="13.8" hidden="false" customHeight="false" outlineLevel="0" collapsed="false">
      <c r="A216" s="24" t="s">
        <v>701</v>
      </c>
      <c r="B216" s="24" t="s">
        <v>219</v>
      </c>
      <c r="C216" s="24" t="s">
        <v>341</v>
      </c>
      <c r="D216" s="24" t="n">
        <v>1</v>
      </c>
      <c r="E216" s="24" t="n">
        <v>0</v>
      </c>
      <c r="F216" s="24" t="n">
        <v>0</v>
      </c>
      <c r="G216" s="24" t="n">
        <v>0</v>
      </c>
      <c r="H216" s="25" t="n">
        <v>0</v>
      </c>
      <c r="M216" s="28" t="s">
        <v>51</v>
      </c>
      <c r="N216" s="28"/>
      <c r="O216" s="28"/>
      <c r="P216" s="28" t="n">
        <v>1</v>
      </c>
      <c r="Q216" s="28"/>
      <c r="R216" s="28"/>
      <c r="S216" s="28" t="n">
        <v>12</v>
      </c>
      <c r="T216" s="31" t="n">
        <v>2</v>
      </c>
      <c r="U216" s="28" t="n">
        <f aca="false">SUM(R216:T216)</f>
        <v>14</v>
      </c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32"/>
      <c r="AL216" s="28"/>
      <c r="AM216" s="28" t="n">
        <f aca="false">SUM(W216,Y216,AA216,AC216,AE216,AG216,AI216,AK216)</f>
        <v>0</v>
      </c>
      <c r="AN216" s="28" t="n">
        <f aca="false">SUM(X216,Z216,AB216,AD216,AF216,AH216,AJ216,AL216)</f>
        <v>0</v>
      </c>
      <c r="AO216" s="28"/>
      <c r="AP216" s="28"/>
      <c r="AQ216" s="28"/>
      <c r="AR216" s="28"/>
      <c r="AS216" s="28"/>
      <c r="AT216" s="28"/>
      <c r="AU216" s="27" t="s">
        <v>52</v>
      </c>
      <c r="AV216" s="27" t="s">
        <v>702</v>
      </c>
      <c r="AW216" s="27" t="s">
        <v>54</v>
      </c>
      <c r="AX216" s="27" t="s">
        <v>55</v>
      </c>
      <c r="AY216" s="27" t="s">
        <v>56</v>
      </c>
      <c r="AZ216" s="27" t="s">
        <v>66</v>
      </c>
      <c r="BA216" s="27" t="s">
        <v>57</v>
      </c>
      <c r="BB216" s="24" t="s">
        <v>96</v>
      </c>
      <c r="BC216" s="24" t="s">
        <v>97</v>
      </c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s="24" customFormat="true" ht="13.8" hidden="false" customHeight="false" outlineLevel="0" collapsed="false">
      <c r="A217" s="24" t="s">
        <v>703</v>
      </c>
      <c r="B217" s="24" t="s">
        <v>104</v>
      </c>
      <c r="C217" s="24" t="s">
        <v>156</v>
      </c>
      <c r="D217" s="24" t="n">
        <v>1</v>
      </c>
      <c r="E217" s="24" t="n">
        <v>0</v>
      </c>
      <c r="F217" s="24" t="n">
        <v>0</v>
      </c>
      <c r="G217" s="24" t="n">
        <v>0</v>
      </c>
      <c r="H217" s="25" t="n">
        <v>0</v>
      </c>
      <c r="M217" s="28" t="s">
        <v>51</v>
      </c>
      <c r="N217" s="28"/>
      <c r="O217" s="28"/>
      <c r="P217" s="28" t="n">
        <v>1</v>
      </c>
      <c r="Q217" s="28"/>
      <c r="R217" s="28"/>
      <c r="S217" s="28" t="n">
        <v>10</v>
      </c>
      <c r="T217" s="31" t="n">
        <v>2</v>
      </c>
      <c r="U217" s="28" t="n">
        <f aca="false">SUM(R217:T217)</f>
        <v>12</v>
      </c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32"/>
      <c r="AL217" s="28"/>
      <c r="AM217" s="28" t="n">
        <f aca="false">SUM(W217,Y217,AA217,AC217,AE217,AG217,AI217,AK217)</f>
        <v>0</v>
      </c>
      <c r="AN217" s="28" t="n">
        <f aca="false">SUM(X217,Z217,AB217,AD217,AF217,AH217,AJ217,AL217)</f>
        <v>0</v>
      </c>
      <c r="AO217" s="28"/>
      <c r="AP217" s="28"/>
      <c r="AQ217" s="28"/>
      <c r="AR217" s="28"/>
      <c r="AS217" s="28"/>
      <c r="AT217" s="28"/>
      <c r="AU217" s="27" t="s">
        <v>113</v>
      </c>
      <c r="AV217" s="27" t="s">
        <v>193</v>
      </c>
      <c r="AW217" s="27" t="s">
        <v>54</v>
      </c>
      <c r="AX217" s="27" t="s">
        <v>55</v>
      </c>
      <c r="AY217" s="27" t="s">
        <v>157</v>
      </c>
      <c r="AZ217" s="27" t="s">
        <v>66</v>
      </c>
      <c r="BA217" s="27" t="s">
        <v>84</v>
      </c>
      <c r="BB217" s="24" t="s">
        <v>58</v>
      </c>
      <c r="BC217" s="24" t="s">
        <v>68</v>
      </c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s="24" customFormat="true" ht="13.8" hidden="false" customHeight="false" outlineLevel="0" collapsed="false">
      <c r="A218" s="24" t="s">
        <v>703</v>
      </c>
      <c r="B218" s="24" t="s">
        <v>104</v>
      </c>
      <c r="C218" s="24" t="s">
        <v>354</v>
      </c>
      <c r="D218" s="24" t="n">
        <v>1</v>
      </c>
      <c r="E218" s="24" t="n">
        <v>0</v>
      </c>
      <c r="F218" s="24" t="n">
        <v>0</v>
      </c>
      <c r="G218" s="24" t="n">
        <v>0</v>
      </c>
      <c r="H218" s="25" t="n">
        <v>0</v>
      </c>
      <c r="M218" s="28" t="s">
        <v>51</v>
      </c>
      <c r="N218" s="28"/>
      <c r="O218" s="28"/>
      <c r="P218" s="28"/>
      <c r="Q218" s="28"/>
      <c r="R218" s="28"/>
      <c r="S218" s="28" t="n">
        <v>6</v>
      </c>
      <c r="T218" s="31"/>
      <c r="U218" s="28" t="n">
        <f aca="false">SUM(R218:T218)</f>
        <v>6</v>
      </c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32"/>
      <c r="AL218" s="28"/>
      <c r="AM218" s="28" t="n">
        <f aca="false">SUM(W218,Y218,AA218,AC218,AE218,AG218,AI218,AK218)</f>
        <v>0</v>
      </c>
      <c r="AN218" s="28" t="n">
        <f aca="false">SUM(X218,Z218,AB218,AD218,AF218,AH218,AJ218,AL218)</f>
        <v>0</v>
      </c>
      <c r="AO218" s="28"/>
      <c r="AP218" s="28"/>
      <c r="AQ218" s="28"/>
      <c r="AR218" s="28"/>
      <c r="AS218" s="28"/>
      <c r="AT218" s="28"/>
      <c r="AU218" s="27" t="s">
        <v>52</v>
      </c>
      <c r="AV218" s="27" t="s">
        <v>193</v>
      </c>
      <c r="AW218" s="27" t="s">
        <v>54</v>
      </c>
      <c r="AX218" s="27" t="s">
        <v>55</v>
      </c>
      <c r="AY218" s="27" t="s">
        <v>95</v>
      </c>
      <c r="AZ218" s="27" t="s">
        <v>66</v>
      </c>
      <c r="BA218" s="27" t="s">
        <v>704</v>
      </c>
      <c r="BB218" s="24" t="s">
        <v>58</v>
      </c>
      <c r="BC218" s="24" t="s">
        <v>68</v>
      </c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s="33" customFormat="true" ht="13.8" hidden="false" customHeight="false" outlineLevel="0" collapsed="false">
      <c r="A219" s="33" t="s">
        <v>705</v>
      </c>
      <c r="B219" s="33" t="s">
        <v>232</v>
      </c>
      <c r="C219" s="33" t="s">
        <v>203</v>
      </c>
      <c r="D219" s="33" t="n">
        <v>1</v>
      </c>
      <c r="E219" s="33" t="n">
        <v>1</v>
      </c>
      <c r="F219" s="33" t="n">
        <v>0</v>
      </c>
      <c r="G219" s="33" t="n">
        <v>0</v>
      </c>
      <c r="H219" s="34" t="n">
        <v>1</v>
      </c>
      <c r="I219" s="33" t="n">
        <v>2</v>
      </c>
      <c r="J219" s="35" t="s">
        <v>106</v>
      </c>
      <c r="K219" s="24" t="n">
        <v>1</v>
      </c>
      <c r="L219" s="35" t="n">
        <v>1</v>
      </c>
      <c r="M219" s="37" t="s">
        <v>51</v>
      </c>
      <c r="N219" s="37"/>
      <c r="O219" s="37"/>
      <c r="P219" s="37" t="n">
        <v>6</v>
      </c>
      <c r="Q219" s="37"/>
      <c r="R219" s="37"/>
      <c r="S219" s="37" t="n">
        <v>7</v>
      </c>
      <c r="T219" s="38"/>
      <c r="U219" s="37" t="n">
        <f aca="false">SUM(R219:T219)</f>
        <v>7</v>
      </c>
      <c r="V219" s="37" t="n">
        <v>3</v>
      </c>
      <c r="W219" s="37"/>
      <c r="X219" s="37"/>
      <c r="Y219" s="37" t="n">
        <v>2</v>
      </c>
      <c r="Z219" s="37" t="n">
        <v>3</v>
      </c>
      <c r="AA219" s="37" t="n">
        <v>7</v>
      </c>
      <c r="AB219" s="37" t="n">
        <v>10</v>
      </c>
      <c r="AC219" s="37"/>
      <c r="AD219" s="37"/>
      <c r="AE219" s="37"/>
      <c r="AF219" s="37"/>
      <c r="AG219" s="37" t="n">
        <v>6</v>
      </c>
      <c r="AH219" s="37" t="n">
        <v>10</v>
      </c>
      <c r="AI219" s="37"/>
      <c r="AJ219" s="37"/>
      <c r="AK219" s="39" t="n">
        <v>23</v>
      </c>
      <c r="AL219" s="37" t="n">
        <v>27</v>
      </c>
      <c r="AM219" s="37" t="n">
        <f aca="false">SUM(W219,Y219,AA219,AC219,AE219,AG219,AI219,AK219)</f>
        <v>38</v>
      </c>
      <c r="AN219" s="37" t="n">
        <f aca="false">SUM(X219,Z219,AB219,AD219,AF219,AH219,AJ219,AL219)</f>
        <v>50</v>
      </c>
      <c r="AO219" s="37"/>
      <c r="AP219" s="37"/>
      <c r="AQ219" s="37"/>
      <c r="AR219" s="37"/>
      <c r="AS219" s="37"/>
      <c r="AT219" s="37"/>
      <c r="AU219" s="40" t="s">
        <v>52</v>
      </c>
      <c r="AV219" s="40" t="s">
        <v>392</v>
      </c>
      <c r="AW219" s="40" t="s">
        <v>72</v>
      </c>
      <c r="AX219" s="40" t="s">
        <v>706</v>
      </c>
      <c r="AY219" s="40" t="s">
        <v>707</v>
      </c>
      <c r="AZ219" s="40" t="s">
        <v>123</v>
      </c>
      <c r="BA219" s="40" t="s">
        <v>237</v>
      </c>
      <c r="BB219" s="33" t="s">
        <v>58</v>
      </c>
      <c r="BC219" s="33" t="s">
        <v>68</v>
      </c>
      <c r="AKZ219" s="41"/>
      <c r="ALA219" s="41"/>
      <c r="ALB219" s="41"/>
      <c r="ALC219" s="41"/>
      <c r="ALD219" s="41"/>
      <c r="ALE219" s="41"/>
      <c r="ALF219" s="41"/>
      <c r="ALG219" s="41"/>
      <c r="ALH219" s="41"/>
      <c r="ALI219" s="41"/>
      <c r="ALJ219" s="41"/>
      <c r="ALK219" s="41"/>
      <c r="ALL219" s="41"/>
      <c r="ALM219" s="41"/>
      <c r="ALN219" s="41"/>
      <c r="ALO219" s="41"/>
      <c r="ALP219" s="41"/>
      <c r="ALQ219" s="41"/>
      <c r="ALR219" s="41"/>
      <c r="ALS219" s="41"/>
      <c r="ALT219" s="41"/>
      <c r="ALU219" s="41"/>
      <c r="ALV219" s="41"/>
      <c r="ALW219" s="41"/>
      <c r="ALX219" s="41"/>
      <c r="ALY219" s="41"/>
      <c r="ALZ219" s="41"/>
      <c r="AMA219" s="41"/>
      <c r="AMB219" s="41"/>
      <c r="AMC219" s="41"/>
      <c r="AMD219" s="41"/>
      <c r="AME219" s="41"/>
      <c r="AMF219" s="41"/>
      <c r="AMG219" s="41"/>
      <c r="AMH219" s="41"/>
      <c r="AMI219" s="41"/>
      <c r="AMJ219" s="0"/>
    </row>
    <row r="220" s="24" customFormat="true" ht="13.8" hidden="false" customHeight="false" outlineLevel="0" collapsed="false">
      <c r="A220" s="24" t="s">
        <v>708</v>
      </c>
      <c r="B220" s="24" t="s">
        <v>461</v>
      </c>
      <c r="C220" s="24" t="s">
        <v>709</v>
      </c>
      <c r="D220" s="24" t="n">
        <v>1</v>
      </c>
      <c r="E220" s="24" t="n">
        <v>0</v>
      </c>
      <c r="F220" s="24" t="n">
        <v>0</v>
      </c>
      <c r="G220" s="24" t="n">
        <v>0</v>
      </c>
      <c r="H220" s="25" t="n">
        <v>0</v>
      </c>
      <c r="I220" s="24" t="n">
        <v>1</v>
      </c>
      <c r="J220" s="24" t="s">
        <v>304</v>
      </c>
      <c r="K220" s="24" t="n">
        <v>1</v>
      </c>
      <c r="M220" s="28" t="s">
        <v>51</v>
      </c>
      <c r="N220" s="28"/>
      <c r="O220" s="28"/>
      <c r="P220" s="28" t="n">
        <v>1</v>
      </c>
      <c r="Q220" s="28"/>
      <c r="R220" s="28"/>
      <c r="S220" s="28" t="n">
        <v>9</v>
      </c>
      <c r="T220" s="31" t="n">
        <v>1</v>
      </c>
      <c r="U220" s="28" t="n">
        <f aca="false">SUM(R220:T220)</f>
        <v>10</v>
      </c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32" t="n">
        <v>2</v>
      </c>
      <c r="AL220" s="28" t="n">
        <v>2</v>
      </c>
      <c r="AM220" s="28" t="n">
        <f aca="false">SUM(W220,Y220,AA220,AC220,AE220,AG220,AI220,AK220)</f>
        <v>2</v>
      </c>
      <c r="AN220" s="28" t="n">
        <f aca="false">SUM(X220,Z220,AB220,AD220,AF220,AH220,AJ220,AL220)</f>
        <v>2</v>
      </c>
      <c r="AO220" s="28" t="n">
        <v>1</v>
      </c>
      <c r="AP220" s="28"/>
      <c r="AQ220" s="28"/>
      <c r="AR220" s="28"/>
      <c r="AS220" s="28"/>
      <c r="AT220" s="28"/>
      <c r="AU220" s="27" t="s">
        <v>52</v>
      </c>
      <c r="AV220" s="27" t="s">
        <v>63</v>
      </c>
      <c r="AW220" s="27" t="s">
        <v>54</v>
      </c>
      <c r="AX220" s="27" t="s">
        <v>55</v>
      </c>
      <c r="AY220" s="27" t="s">
        <v>710</v>
      </c>
      <c r="AZ220" s="27" t="s">
        <v>102</v>
      </c>
      <c r="BA220" s="27" t="s">
        <v>57</v>
      </c>
      <c r="BB220" s="24" t="s">
        <v>58</v>
      </c>
      <c r="BC220" s="24" t="s">
        <v>68</v>
      </c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s="24" customFormat="true" ht="13.8" hidden="false" customHeight="false" outlineLevel="0" collapsed="false">
      <c r="A221" s="24" t="s">
        <v>711</v>
      </c>
      <c r="B221" s="24" t="s">
        <v>151</v>
      </c>
      <c r="C221" s="24" t="s">
        <v>712</v>
      </c>
      <c r="D221" s="24" t="n">
        <v>1</v>
      </c>
      <c r="E221" s="24" t="n">
        <v>0</v>
      </c>
      <c r="F221" s="24" t="n">
        <v>0</v>
      </c>
      <c r="G221" s="24" t="n">
        <v>0</v>
      </c>
      <c r="H221" s="25" t="n">
        <v>0</v>
      </c>
      <c r="M221" s="28" t="s">
        <v>51</v>
      </c>
      <c r="N221" s="28"/>
      <c r="O221" s="28"/>
      <c r="P221" s="28" t="n">
        <v>1</v>
      </c>
      <c r="Q221" s="28"/>
      <c r="R221" s="28"/>
      <c r="S221" s="28" t="n">
        <v>5</v>
      </c>
      <c r="T221" s="31" t="n">
        <v>1</v>
      </c>
      <c r="U221" s="28" t="n">
        <f aca="false">SUM(R221:T221)</f>
        <v>6</v>
      </c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32"/>
      <c r="AL221" s="28"/>
      <c r="AM221" s="28" t="n">
        <f aca="false">SUM(W221,Y221,AA221,AC221,AE221,AG221,AI221,AK221)</f>
        <v>0</v>
      </c>
      <c r="AN221" s="28" t="n">
        <f aca="false">SUM(X221,Z221,AB221,AD221,AF221,AH221,AJ221,AL221)</f>
        <v>0</v>
      </c>
      <c r="AO221" s="28"/>
      <c r="AP221" s="28"/>
      <c r="AQ221" s="28"/>
      <c r="AR221" s="28"/>
      <c r="AS221" s="28"/>
      <c r="AT221" s="28"/>
      <c r="AU221" s="27" t="s">
        <v>52</v>
      </c>
      <c r="AV221" s="27" t="s">
        <v>53</v>
      </c>
      <c r="AW221" s="27" t="s">
        <v>54</v>
      </c>
      <c r="AX221" s="27" t="s">
        <v>55</v>
      </c>
      <c r="AY221" s="27" t="s">
        <v>95</v>
      </c>
      <c r="AZ221" s="27" t="s">
        <v>66</v>
      </c>
      <c r="BA221" s="27" t="s">
        <v>116</v>
      </c>
      <c r="BB221" s="24" t="s">
        <v>58</v>
      </c>
      <c r="BC221" s="24" t="s">
        <v>68</v>
      </c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s="24" customFormat="true" ht="13.8" hidden="false" customHeight="false" outlineLevel="0" collapsed="false">
      <c r="A222" s="24" t="s">
        <v>713</v>
      </c>
      <c r="B222" s="24" t="s">
        <v>148</v>
      </c>
      <c r="C222" s="24" t="s">
        <v>271</v>
      </c>
      <c r="D222" s="24" t="n">
        <v>1</v>
      </c>
      <c r="E222" s="24" t="n">
        <v>0</v>
      </c>
      <c r="F222" s="24" t="n">
        <v>0</v>
      </c>
      <c r="G222" s="24" t="n">
        <v>0</v>
      </c>
      <c r="H222" s="25" t="n">
        <v>0</v>
      </c>
      <c r="M222" s="28" t="s">
        <v>51</v>
      </c>
      <c r="N222" s="28"/>
      <c r="O222" s="28"/>
      <c r="P222" s="28"/>
      <c r="Q222" s="28"/>
      <c r="R222" s="28"/>
      <c r="S222" s="28" t="n">
        <v>1</v>
      </c>
      <c r="T222" s="31"/>
      <c r="U222" s="28" t="n">
        <f aca="false">SUM(R222:T222)</f>
        <v>1</v>
      </c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32"/>
      <c r="AL222" s="28"/>
      <c r="AM222" s="28" t="n">
        <f aca="false">SUM(W222,Y222,AA222,AC222,AE222,AG222,AI222,AK222)</f>
        <v>0</v>
      </c>
      <c r="AN222" s="28" t="n">
        <f aca="false">SUM(X222,Z222,AB222,AD222,AF222,AH222,AJ222,AL222)</f>
        <v>0</v>
      </c>
      <c r="AO222" s="28"/>
      <c r="AP222" s="28"/>
      <c r="AQ222" s="28"/>
      <c r="AR222" s="28"/>
      <c r="AS222" s="28"/>
      <c r="AT222" s="28"/>
      <c r="AU222" s="27" t="s">
        <v>52</v>
      </c>
      <c r="AV222" s="27" t="s">
        <v>101</v>
      </c>
      <c r="AW222" s="27" t="s">
        <v>54</v>
      </c>
      <c r="AX222" s="27" t="s">
        <v>55</v>
      </c>
      <c r="AY222" s="27" t="s">
        <v>714</v>
      </c>
      <c r="AZ222" s="27" t="s">
        <v>66</v>
      </c>
      <c r="BA222" s="27" t="s">
        <v>57</v>
      </c>
      <c r="BB222" s="24" t="s">
        <v>58</v>
      </c>
      <c r="BC222" s="24" t="s">
        <v>68</v>
      </c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s="24" customFormat="true" ht="13.8" hidden="false" customHeight="false" outlineLevel="0" collapsed="false">
      <c r="A223" s="24" t="s">
        <v>713</v>
      </c>
      <c r="B223" s="24" t="s">
        <v>160</v>
      </c>
      <c r="C223" s="24" t="s">
        <v>156</v>
      </c>
      <c r="D223" s="24" t="n">
        <v>1</v>
      </c>
      <c r="E223" s="24" t="n">
        <v>0</v>
      </c>
      <c r="F223" s="24" t="n">
        <v>0</v>
      </c>
      <c r="G223" s="24" t="n">
        <v>0</v>
      </c>
      <c r="H223" s="25" t="n">
        <v>0</v>
      </c>
      <c r="M223" s="28" t="s">
        <v>51</v>
      </c>
      <c r="N223" s="28"/>
      <c r="O223" s="28"/>
      <c r="P223" s="28"/>
      <c r="Q223" s="28"/>
      <c r="R223" s="28"/>
      <c r="S223" s="28"/>
      <c r="T223" s="31" t="n">
        <v>2</v>
      </c>
      <c r="U223" s="28" t="n">
        <f aca="false">SUM(R223:T223)</f>
        <v>2</v>
      </c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32"/>
      <c r="AL223" s="28"/>
      <c r="AM223" s="28" t="n">
        <f aca="false">SUM(W223,Y223,AA223,AC223,AE223,AG223,AI223,AK223)</f>
        <v>0</v>
      </c>
      <c r="AN223" s="28" t="n">
        <f aca="false">SUM(X223,Z223,AB223,AD223,AF223,AH223,AJ223,AL223)</f>
        <v>0</v>
      </c>
      <c r="AO223" s="28"/>
      <c r="AP223" s="28"/>
      <c r="AQ223" s="28"/>
      <c r="AR223" s="28"/>
      <c r="AS223" s="28"/>
      <c r="AT223" s="28"/>
      <c r="AU223" s="27" t="s">
        <v>52</v>
      </c>
      <c r="AV223" s="27" t="s">
        <v>53</v>
      </c>
      <c r="AW223" s="27" t="s">
        <v>170</v>
      </c>
      <c r="AX223" s="27" t="s">
        <v>55</v>
      </c>
      <c r="AY223" s="27" t="s">
        <v>253</v>
      </c>
      <c r="AZ223" s="27" t="s">
        <v>66</v>
      </c>
      <c r="BA223" s="27" t="s">
        <v>67</v>
      </c>
      <c r="BB223" s="24" t="s">
        <v>58</v>
      </c>
      <c r="BC223" s="24" t="s">
        <v>68</v>
      </c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s="24" customFormat="true" ht="13.8" hidden="false" customHeight="false" outlineLevel="0" collapsed="false">
      <c r="A224" s="24" t="s">
        <v>713</v>
      </c>
      <c r="B224" s="24" t="s">
        <v>160</v>
      </c>
      <c r="C224" s="24" t="s">
        <v>88</v>
      </c>
      <c r="D224" s="24" t="n">
        <v>1</v>
      </c>
      <c r="E224" s="24" t="n">
        <v>0</v>
      </c>
      <c r="F224" s="24" t="n">
        <v>0</v>
      </c>
      <c r="G224" s="24" t="n">
        <v>0</v>
      </c>
      <c r="H224" s="25" t="n">
        <v>0</v>
      </c>
      <c r="M224" s="28" t="s">
        <v>51</v>
      </c>
      <c r="N224" s="28"/>
      <c r="O224" s="28"/>
      <c r="P224" s="28"/>
      <c r="Q224" s="28"/>
      <c r="R224" s="28"/>
      <c r="S224" s="28" t="n">
        <v>5</v>
      </c>
      <c r="T224" s="31"/>
      <c r="U224" s="28" t="n">
        <f aca="false">SUM(R224:T224)</f>
        <v>5</v>
      </c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32"/>
      <c r="AL224" s="28"/>
      <c r="AM224" s="28" t="n">
        <f aca="false">SUM(W224,Y224,AA224,AC224,AE224,AG224,AI224,AK224)</f>
        <v>0</v>
      </c>
      <c r="AN224" s="28" t="n">
        <f aca="false">SUM(X224,Z224,AB224,AD224,AF224,AH224,AJ224,AL224)</f>
        <v>0</v>
      </c>
      <c r="AO224" s="28"/>
      <c r="AP224" s="28"/>
      <c r="AQ224" s="28"/>
      <c r="AR224" s="28"/>
      <c r="AS224" s="28"/>
      <c r="AT224" s="28"/>
      <c r="AU224" s="27" t="s">
        <v>338</v>
      </c>
      <c r="AV224" s="27" t="s">
        <v>107</v>
      </c>
      <c r="AW224" s="27" t="s">
        <v>72</v>
      </c>
      <c r="AX224" s="27" t="s">
        <v>55</v>
      </c>
      <c r="AY224" s="27" t="s">
        <v>83</v>
      </c>
      <c r="AZ224" s="27" t="s">
        <v>66</v>
      </c>
      <c r="BA224" s="27" t="s">
        <v>84</v>
      </c>
      <c r="BB224" s="24" t="s">
        <v>58</v>
      </c>
      <c r="BC224" s="24" t="s">
        <v>68</v>
      </c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s="24" customFormat="true" ht="13.8" hidden="false" customHeight="false" outlineLevel="0" collapsed="false">
      <c r="A225" s="24" t="s">
        <v>715</v>
      </c>
      <c r="B225" s="24" t="s">
        <v>716</v>
      </c>
      <c r="C225" s="24" t="s">
        <v>717</v>
      </c>
      <c r="D225" s="24" t="n">
        <v>1</v>
      </c>
      <c r="E225" s="24" t="n">
        <v>1</v>
      </c>
      <c r="F225" s="24" t="n">
        <v>0</v>
      </c>
      <c r="G225" s="24" t="n">
        <v>0</v>
      </c>
      <c r="H225" s="25" t="n">
        <v>1</v>
      </c>
      <c r="M225" s="28" t="s">
        <v>51</v>
      </c>
      <c r="N225" s="28"/>
      <c r="O225" s="28"/>
      <c r="P225" s="28"/>
      <c r="Q225" s="28"/>
      <c r="R225" s="28"/>
      <c r="S225" s="28"/>
      <c r="T225" s="31"/>
      <c r="U225" s="28" t="n">
        <f aca="false">SUM(R225:T225)</f>
        <v>0</v>
      </c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32"/>
      <c r="AL225" s="28"/>
      <c r="AM225" s="28" t="n">
        <f aca="false">SUM(W225,Y225,AA225,AC225,AE225,AG225,AI225,AK225)</f>
        <v>0</v>
      </c>
      <c r="AN225" s="28" t="n">
        <f aca="false">SUM(X225,Z225,AB225,AD225,AF225,AH225,AJ225,AL225)</f>
        <v>0</v>
      </c>
      <c r="AO225" s="28"/>
      <c r="AP225" s="28"/>
      <c r="AQ225" s="28"/>
      <c r="AR225" s="28"/>
      <c r="AS225" s="28"/>
      <c r="AT225" s="28"/>
      <c r="AU225" s="27" t="s">
        <v>52</v>
      </c>
      <c r="AV225" s="27" t="s">
        <v>107</v>
      </c>
      <c r="AW225" s="27" t="s">
        <v>72</v>
      </c>
      <c r="AX225" s="27" t="s">
        <v>130</v>
      </c>
      <c r="AY225" s="27" t="s">
        <v>358</v>
      </c>
      <c r="AZ225" s="27" t="s">
        <v>66</v>
      </c>
      <c r="BA225" s="27" t="s">
        <v>718</v>
      </c>
      <c r="BB225" s="24" t="s">
        <v>76</v>
      </c>
      <c r="BC225" s="24" t="s">
        <v>250</v>
      </c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s="33" customFormat="true" ht="13.8" hidden="false" customHeight="false" outlineLevel="0" collapsed="false">
      <c r="A226" s="33" t="s">
        <v>719</v>
      </c>
      <c r="B226" s="33" t="s">
        <v>198</v>
      </c>
      <c r="C226" s="33" t="s">
        <v>156</v>
      </c>
      <c r="D226" s="33" t="n">
        <v>1</v>
      </c>
      <c r="E226" s="33" t="n">
        <v>0</v>
      </c>
      <c r="F226" s="33" t="n">
        <v>0</v>
      </c>
      <c r="G226" s="33" t="n">
        <v>0</v>
      </c>
      <c r="H226" s="34" t="n">
        <v>0</v>
      </c>
      <c r="I226" s="33" t="n">
        <v>2</v>
      </c>
      <c r="J226" s="35" t="s">
        <v>720</v>
      </c>
      <c r="K226" s="24" t="n">
        <v>1</v>
      </c>
      <c r="L226" s="35" t="n">
        <v>1</v>
      </c>
      <c r="M226" s="37" t="s">
        <v>51</v>
      </c>
      <c r="N226" s="37" t="n">
        <v>1</v>
      </c>
      <c r="O226" s="37"/>
      <c r="P226" s="37" t="n">
        <v>3</v>
      </c>
      <c r="Q226" s="37"/>
      <c r="R226" s="37"/>
      <c r="S226" s="37" t="n">
        <v>27</v>
      </c>
      <c r="T226" s="38" t="n">
        <v>6</v>
      </c>
      <c r="U226" s="37" t="n">
        <f aca="false">SUM(R226:T226)</f>
        <v>33</v>
      </c>
      <c r="V226" s="37"/>
      <c r="W226" s="37"/>
      <c r="X226" s="37"/>
      <c r="Y226" s="37" t="n">
        <v>1</v>
      </c>
      <c r="Z226" s="37" t="n">
        <v>1</v>
      </c>
      <c r="AA226" s="37" t="n">
        <v>1</v>
      </c>
      <c r="AB226" s="37" t="n">
        <v>1</v>
      </c>
      <c r="AC226" s="37"/>
      <c r="AD226" s="37"/>
      <c r="AE226" s="37" t="n">
        <v>2</v>
      </c>
      <c r="AF226" s="37" t="n">
        <v>2</v>
      </c>
      <c r="AG226" s="37"/>
      <c r="AH226" s="37"/>
      <c r="AI226" s="37"/>
      <c r="AJ226" s="37"/>
      <c r="AK226" s="39" t="n">
        <v>2</v>
      </c>
      <c r="AL226" s="37" t="n">
        <v>2</v>
      </c>
      <c r="AM226" s="37" t="n">
        <f aca="false">SUM(W226,Y226,AA226,AC226,AE226,AG226,AI226,AK226)</f>
        <v>6</v>
      </c>
      <c r="AN226" s="37" t="n">
        <f aca="false">SUM(X226,Z226,AB226,AD226,AF226,AH226,AJ226,AL226)</f>
        <v>6</v>
      </c>
      <c r="AO226" s="37"/>
      <c r="AP226" s="37"/>
      <c r="AQ226" s="37"/>
      <c r="AR226" s="37"/>
      <c r="AS226" s="37"/>
      <c r="AT226" s="37"/>
      <c r="AU226" s="40" t="s">
        <v>52</v>
      </c>
      <c r="AV226" s="40" t="s">
        <v>193</v>
      </c>
      <c r="AW226" s="40" t="s">
        <v>54</v>
      </c>
      <c r="AX226" s="40" t="s">
        <v>55</v>
      </c>
      <c r="AY226" s="40" t="s">
        <v>253</v>
      </c>
      <c r="AZ226" s="40" t="s">
        <v>74</v>
      </c>
      <c r="BA226" s="40" t="s">
        <v>84</v>
      </c>
      <c r="BB226" s="33" t="s">
        <v>58</v>
      </c>
      <c r="BC226" s="33" t="s">
        <v>68</v>
      </c>
      <c r="AKZ226" s="41"/>
      <c r="ALA226" s="41"/>
      <c r="ALB226" s="41"/>
      <c r="ALC226" s="41"/>
      <c r="ALD226" s="41"/>
      <c r="ALE226" s="41"/>
      <c r="ALF226" s="41"/>
      <c r="ALG226" s="41"/>
      <c r="ALH226" s="41"/>
      <c r="ALI226" s="41"/>
      <c r="ALJ226" s="41"/>
      <c r="ALK226" s="41"/>
      <c r="ALL226" s="41"/>
      <c r="ALM226" s="41"/>
      <c r="ALN226" s="41"/>
      <c r="ALO226" s="41"/>
      <c r="ALP226" s="41"/>
      <c r="ALQ226" s="41"/>
      <c r="ALR226" s="41"/>
      <c r="ALS226" s="41"/>
      <c r="ALT226" s="41"/>
      <c r="ALU226" s="41"/>
      <c r="ALV226" s="41"/>
      <c r="ALW226" s="41"/>
      <c r="ALX226" s="41"/>
      <c r="ALY226" s="41"/>
      <c r="ALZ226" s="41"/>
      <c r="AMA226" s="41"/>
      <c r="AMB226" s="41"/>
      <c r="AMC226" s="41"/>
      <c r="AMD226" s="41"/>
      <c r="AME226" s="41"/>
      <c r="AMF226" s="41"/>
      <c r="AMG226" s="41"/>
      <c r="AMH226" s="41"/>
      <c r="AMI226" s="41"/>
      <c r="AMJ226" s="0"/>
    </row>
    <row r="227" s="24" customFormat="true" ht="13.8" hidden="false" customHeight="false" outlineLevel="0" collapsed="false">
      <c r="A227" s="24" t="s">
        <v>721</v>
      </c>
      <c r="B227" s="24" t="s">
        <v>722</v>
      </c>
      <c r="C227" s="24" t="s">
        <v>295</v>
      </c>
      <c r="D227" s="24" t="n">
        <v>1</v>
      </c>
      <c r="E227" s="24" t="n">
        <v>0</v>
      </c>
      <c r="F227" s="24" t="n">
        <v>0</v>
      </c>
      <c r="G227" s="24" t="n">
        <v>0</v>
      </c>
      <c r="H227" s="25" t="n">
        <v>0</v>
      </c>
      <c r="M227" s="28" t="s">
        <v>51</v>
      </c>
      <c r="N227" s="28"/>
      <c r="O227" s="28"/>
      <c r="P227" s="28"/>
      <c r="Q227" s="28"/>
      <c r="R227" s="28"/>
      <c r="S227" s="28"/>
      <c r="T227" s="31" t="n">
        <v>1</v>
      </c>
      <c r="U227" s="28" t="n">
        <f aca="false">SUM(R227:T227)</f>
        <v>1</v>
      </c>
      <c r="V227" s="28"/>
      <c r="W227" s="28"/>
      <c r="X227" s="28"/>
      <c r="Y227" s="28"/>
      <c r="Z227" s="28"/>
      <c r="AA227" s="28" t="n">
        <v>1</v>
      </c>
      <c r="AB227" s="28" t="n">
        <v>1</v>
      </c>
      <c r="AC227" s="28"/>
      <c r="AD227" s="28"/>
      <c r="AE227" s="28"/>
      <c r="AF227" s="28"/>
      <c r="AG227" s="28"/>
      <c r="AH227" s="28"/>
      <c r="AI227" s="28"/>
      <c r="AJ227" s="28"/>
      <c r="AK227" s="32"/>
      <c r="AL227" s="28"/>
      <c r="AM227" s="28" t="n">
        <f aca="false">SUM(W227,Y227,AA227,AC227,AE227,AG227,AI227,AK227)</f>
        <v>1</v>
      </c>
      <c r="AN227" s="28" t="n">
        <f aca="false">SUM(X227,Z227,AB227,AD227,AF227,AH227,AJ227,AL227)</f>
        <v>1</v>
      </c>
      <c r="AO227" s="28"/>
      <c r="AP227" s="28"/>
      <c r="AQ227" s="28"/>
      <c r="AR227" s="28"/>
      <c r="AS227" s="28"/>
      <c r="AT227" s="28"/>
      <c r="AU227" s="27" t="s">
        <v>52</v>
      </c>
      <c r="AV227" s="27" t="s">
        <v>53</v>
      </c>
      <c r="AW227" s="27" t="s">
        <v>170</v>
      </c>
      <c r="AX227" s="27" t="s">
        <v>55</v>
      </c>
      <c r="AY227" s="27" t="s">
        <v>723</v>
      </c>
      <c r="AZ227" s="27" t="s">
        <v>66</v>
      </c>
      <c r="BA227" s="27" t="s">
        <v>67</v>
      </c>
      <c r="BB227" s="24" t="s">
        <v>58</v>
      </c>
      <c r="BC227" s="24" t="s">
        <v>68</v>
      </c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s="24" customFormat="true" ht="13.8" hidden="false" customHeight="false" outlineLevel="0" collapsed="false">
      <c r="A228" s="24" t="s">
        <v>724</v>
      </c>
      <c r="B228" s="24" t="s">
        <v>482</v>
      </c>
      <c r="C228" s="24" t="s">
        <v>100</v>
      </c>
      <c r="D228" s="24" t="n">
        <v>1</v>
      </c>
      <c r="E228" s="24" t="n">
        <v>0</v>
      </c>
      <c r="F228" s="24" t="n">
        <v>0</v>
      </c>
      <c r="G228" s="24" t="n">
        <v>0</v>
      </c>
      <c r="H228" s="25" t="n">
        <v>0</v>
      </c>
      <c r="M228" s="28" t="s">
        <v>51</v>
      </c>
      <c r="N228" s="28"/>
      <c r="O228" s="28"/>
      <c r="P228" s="28"/>
      <c r="Q228" s="28"/>
      <c r="R228" s="28"/>
      <c r="S228" s="28"/>
      <c r="T228" s="31"/>
      <c r="U228" s="28" t="n">
        <f aca="false">SUM(R228:T228)</f>
        <v>0</v>
      </c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32"/>
      <c r="AL228" s="28"/>
      <c r="AM228" s="28" t="n">
        <f aca="false">SUM(W228,Y228,AA228,AC228,AE228,AG228,AI228,AK228)</f>
        <v>0</v>
      </c>
      <c r="AN228" s="28" t="n">
        <f aca="false">SUM(X228,Z228,AB228,AD228,AF228,AH228,AJ228,AL228)</f>
        <v>0</v>
      </c>
      <c r="AO228" s="28"/>
      <c r="AP228" s="28"/>
      <c r="AQ228" s="28"/>
      <c r="AR228" s="28"/>
      <c r="AS228" s="28"/>
      <c r="AT228" s="28"/>
      <c r="AU228" s="27" t="s">
        <v>52</v>
      </c>
      <c r="AV228" s="27" t="s">
        <v>53</v>
      </c>
      <c r="AW228" s="27" t="s">
        <v>54</v>
      </c>
      <c r="AX228" s="27" t="s">
        <v>55</v>
      </c>
      <c r="AY228" s="27" t="s">
        <v>95</v>
      </c>
      <c r="AZ228" s="27" t="s">
        <v>66</v>
      </c>
      <c r="BA228" s="27" t="s">
        <v>57</v>
      </c>
      <c r="BB228" s="24" t="s">
        <v>58</v>
      </c>
      <c r="BC228" s="24" t="s">
        <v>429</v>
      </c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s="33" customFormat="true" ht="13.8" hidden="false" customHeight="false" outlineLevel="0" collapsed="false">
      <c r="A229" s="33" t="s">
        <v>725</v>
      </c>
      <c r="B229" s="33" t="s">
        <v>160</v>
      </c>
      <c r="C229" s="33" t="s">
        <v>474</v>
      </c>
      <c r="D229" s="33" t="n">
        <v>1</v>
      </c>
      <c r="E229" s="33" t="n">
        <v>0</v>
      </c>
      <c r="F229" s="33" t="n">
        <v>0</v>
      </c>
      <c r="G229" s="33" t="n">
        <v>0</v>
      </c>
      <c r="H229" s="34" t="n">
        <v>0</v>
      </c>
      <c r="I229" s="33" t="n">
        <v>1</v>
      </c>
      <c r="J229" s="35" t="s">
        <v>726</v>
      </c>
      <c r="K229" s="24" t="n">
        <v>1</v>
      </c>
      <c r="L229" s="35" t="n">
        <v>1</v>
      </c>
      <c r="M229" s="37" t="s">
        <v>51</v>
      </c>
      <c r="N229" s="37"/>
      <c r="O229" s="37"/>
      <c r="P229" s="37" t="n">
        <v>1</v>
      </c>
      <c r="Q229" s="37"/>
      <c r="R229" s="37"/>
      <c r="S229" s="37" t="n">
        <v>37</v>
      </c>
      <c r="T229" s="38" t="n">
        <v>5</v>
      </c>
      <c r="U229" s="37" t="n">
        <f aca="false">SUM(R229:T229)</f>
        <v>42</v>
      </c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9" t="n">
        <v>3</v>
      </c>
      <c r="AL229" s="37" t="n">
        <v>3</v>
      </c>
      <c r="AM229" s="37" t="n">
        <f aca="false">SUM(W229,Y229,AA229,AC229,AE229,AG229,AI229,AK229)</f>
        <v>3</v>
      </c>
      <c r="AN229" s="37" t="n">
        <f aca="false">SUM(X229,Z229,AB229,AD229,AF229,AH229,AJ229,AL229)</f>
        <v>3</v>
      </c>
      <c r="AO229" s="37"/>
      <c r="AP229" s="37"/>
      <c r="AQ229" s="37"/>
      <c r="AR229" s="37"/>
      <c r="AS229" s="37"/>
      <c r="AT229" s="37"/>
      <c r="AU229" s="40" t="s">
        <v>52</v>
      </c>
      <c r="AV229" s="40" t="s">
        <v>193</v>
      </c>
      <c r="AW229" s="40" t="s">
        <v>54</v>
      </c>
      <c r="AX229" s="40" t="s">
        <v>55</v>
      </c>
      <c r="AY229" s="40" t="s">
        <v>56</v>
      </c>
      <c r="AZ229" s="40" t="s">
        <v>66</v>
      </c>
      <c r="BA229" s="40" t="s">
        <v>727</v>
      </c>
      <c r="BB229" s="33" t="s">
        <v>58</v>
      </c>
      <c r="BC229" s="33" t="s">
        <v>68</v>
      </c>
      <c r="AKZ229" s="41"/>
      <c r="ALA229" s="41"/>
      <c r="ALB229" s="41"/>
      <c r="ALC229" s="41"/>
      <c r="ALD229" s="41"/>
      <c r="ALE229" s="41"/>
      <c r="ALF229" s="41"/>
      <c r="ALG229" s="41"/>
      <c r="ALH229" s="41"/>
      <c r="ALI229" s="41"/>
      <c r="ALJ229" s="41"/>
      <c r="ALK229" s="41"/>
      <c r="ALL229" s="41"/>
      <c r="ALM229" s="41"/>
      <c r="ALN229" s="41"/>
      <c r="ALO229" s="41"/>
      <c r="ALP229" s="41"/>
      <c r="ALQ229" s="41"/>
      <c r="ALR229" s="41"/>
      <c r="ALS229" s="41"/>
      <c r="ALT229" s="41"/>
      <c r="ALU229" s="41"/>
      <c r="ALV229" s="41"/>
      <c r="ALW229" s="41"/>
      <c r="ALX229" s="41"/>
      <c r="ALY229" s="41"/>
      <c r="ALZ229" s="41"/>
      <c r="AMA229" s="41"/>
      <c r="AMB229" s="41"/>
      <c r="AMC229" s="41"/>
      <c r="AMD229" s="41"/>
      <c r="AME229" s="41"/>
      <c r="AMF229" s="41"/>
      <c r="AMG229" s="41"/>
      <c r="AMH229" s="41"/>
      <c r="AMI229" s="41"/>
      <c r="AMJ229" s="0"/>
    </row>
    <row r="230" s="24" customFormat="true" ht="13.8" hidden="false" customHeight="false" outlineLevel="0" collapsed="false">
      <c r="A230" s="24" t="s">
        <v>728</v>
      </c>
      <c r="B230" s="24" t="s">
        <v>410</v>
      </c>
      <c r="C230" s="24" t="s">
        <v>729</v>
      </c>
      <c r="D230" s="24" t="n">
        <v>1</v>
      </c>
      <c r="E230" s="24" t="n">
        <v>0</v>
      </c>
      <c r="F230" s="24" t="n">
        <v>0</v>
      </c>
      <c r="G230" s="24" t="n">
        <v>0</v>
      </c>
      <c r="H230" s="25" t="n">
        <v>0</v>
      </c>
      <c r="M230" s="28" t="s">
        <v>51</v>
      </c>
      <c r="N230" s="28"/>
      <c r="O230" s="28"/>
      <c r="P230" s="28"/>
      <c r="Q230" s="28"/>
      <c r="R230" s="28"/>
      <c r="S230" s="28" t="n">
        <v>2</v>
      </c>
      <c r="T230" s="31"/>
      <c r="U230" s="28" t="n">
        <f aca="false">SUM(R230:T230)</f>
        <v>2</v>
      </c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32"/>
      <c r="AL230" s="28"/>
      <c r="AM230" s="28" t="n">
        <f aca="false">SUM(W230,Y230,AA230,AC230,AE230,AG230,AI230,AK230)</f>
        <v>0</v>
      </c>
      <c r="AN230" s="28" t="n">
        <f aca="false">SUM(X230,Z230,AB230,AD230,AF230,AH230,AJ230,AL230)</f>
        <v>0</v>
      </c>
      <c r="AO230" s="28"/>
      <c r="AP230" s="28"/>
      <c r="AQ230" s="28"/>
      <c r="AR230" s="28"/>
      <c r="AS230" s="28"/>
      <c r="AT230" s="28"/>
      <c r="AU230" s="27" t="s">
        <v>52</v>
      </c>
      <c r="AV230" s="27" t="s">
        <v>193</v>
      </c>
      <c r="AW230" s="27" t="s">
        <v>54</v>
      </c>
      <c r="AX230" s="27" t="s">
        <v>55</v>
      </c>
      <c r="AY230" s="27" t="s">
        <v>95</v>
      </c>
      <c r="AZ230" s="27" t="s">
        <v>66</v>
      </c>
      <c r="BA230" s="27" t="s">
        <v>116</v>
      </c>
      <c r="BB230" s="24" t="s">
        <v>58</v>
      </c>
      <c r="BC230" s="24" t="s">
        <v>201</v>
      </c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s="24" customFormat="true" ht="13.8" hidden="false" customHeight="false" outlineLevel="0" collapsed="false">
      <c r="A231" s="24" t="s">
        <v>730</v>
      </c>
      <c r="B231" s="24" t="s">
        <v>731</v>
      </c>
      <c r="C231" s="24" t="s">
        <v>732</v>
      </c>
      <c r="D231" s="24" t="n">
        <v>1</v>
      </c>
      <c r="E231" s="24" t="n">
        <v>0</v>
      </c>
      <c r="F231" s="24" t="n">
        <v>0</v>
      </c>
      <c r="G231" s="24" t="n">
        <v>0</v>
      </c>
      <c r="H231" s="25" t="n">
        <v>0</v>
      </c>
      <c r="M231" s="28" t="s">
        <v>51</v>
      </c>
      <c r="N231" s="28"/>
      <c r="O231" s="28"/>
      <c r="P231" s="28"/>
      <c r="Q231" s="28"/>
      <c r="R231" s="28"/>
      <c r="S231" s="28" t="n">
        <v>2</v>
      </c>
      <c r="T231" s="31" t="n">
        <v>1</v>
      </c>
      <c r="U231" s="28" t="n">
        <f aca="false">SUM(R231:T231)</f>
        <v>3</v>
      </c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32"/>
      <c r="AL231" s="28"/>
      <c r="AM231" s="28" t="n">
        <f aca="false">SUM(W231,Y231,AA231,AC231,AE231,AG231,AI231,AK231)</f>
        <v>0</v>
      </c>
      <c r="AN231" s="28" t="n">
        <f aca="false">SUM(X231,Z231,AB231,AD231,AF231,AH231,AJ231,AL231)</f>
        <v>0</v>
      </c>
      <c r="AO231" s="28"/>
      <c r="AP231" s="28"/>
      <c r="AQ231" s="28"/>
      <c r="AR231" s="28"/>
      <c r="AS231" s="28"/>
      <c r="AT231" s="28"/>
      <c r="AU231" s="27" t="s">
        <v>52</v>
      </c>
      <c r="AV231" s="27" t="s">
        <v>53</v>
      </c>
      <c r="AW231" s="27" t="s">
        <v>54</v>
      </c>
      <c r="AX231" s="27" t="s">
        <v>55</v>
      </c>
      <c r="AY231" s="27" t="s">
        <v>95</v>
      </c>
      <c r="AZ231" s="27" t="s">
        <v>66</v>
      </c>
      <c r="BA231" s="27" t="s">
        <v>733</v>
      </c>
      <c r="BB231" s="24" t="s">
        <v>58</v>
      </c>
      <c r="BC231" s="24" t="s">
        <v>201</v>
      </c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s="24" customFormat="true" ht="13.8" hidden="false" customHeight="false" outlineLevel="0" collapsed="false">
      <c r="A232" s="24" t="s">
        <v>734</v>
      </c>
      <c r="B232" s="24" t="s">
        <v>104</v>
      </c>
      <c r="C232" s="24" t="s">
        <v>494</v>
      </c>
      <c r="D232" s="24" t="n">
        <v>1</v>
      </c>
      <c r="E232" s="24" t="n">
        <v>0</v>
      </c>
      <c r="F232" s="24" t="n">
        <v>0</v>
      </c>
      <c r="G232" s="24" t="n">
        <v>0</v>
      </c>
      <c r="H232" s="25" t="n">
        <v>0</v>
      </c>
      <c r="M232" s="28" t="s">
        <v>51</v>
      </c>
      <c r="N232" s="28"/>
      <c r="O232" s="28"/>
      <c r="P232" s="28"/>
      <c r="Q232" s="28"/>
      <c r="R232" s="28"/>
      <c r="S232" s="28" t="n">
        <v>30</v>
      </c>
      <c r="T232" s="31" t="n">
        <v>2</v>
      </c>
      <c r="U232" s="28" t="n">
        <f aca="false">SUM(R232:T232)</f>
        <v>32</v>
      </c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32"/>
      <c r="AL232" s="28"/>
      <c r="AM232" s="28" t="n">
        <f aca="false">SUM(W232,Y232,AA232,AC232,AE232,AG232,AI232,AK232)</f>
        <v>0</v>
      </c>
      <c r="AN232" s="28" t="n">
        <f aca="false">SUM(X232,Z232,AB232,AD232,AF232,AH232,AJ232,AL232)</f>
        <v>0</v>
      </c>
      <c r="AO232" s="28"/>
      <c r="AP232" s="28"/>
      <c r="AQ232" s="28"/>
      <c r="AR232" s="28"/>
      <c r="AS232" s="28"/>
      <c r="AT232" s="28"/>
      <c r="AU232" s="27" t="s">
        <v>113</v>
      </c>
      <c r="AV232" s="27" t="s">
        <v>193</v>
      </c>
      <c r="AW232" s="27" t="s">
        <v>54</v>
      </c>
      <c r="AX232" s="27" t="s">
        <v>55</v>
      </c>
      <c r="AY232" s="27" t="s">
        <v>153</v>
      </c>
      <c r="AZ232" s="27" t="s">
        <v>66</v>
      </c>
      <c r="BA232" s="27" t="s">
        <v>57</v>
      </c>
      <c r="BB232" s="24" t="s">
        <v>58</v>
      </c>
      <c r="BC232" s="24" t="s">
        <v>68</v>
      </c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s="24" customFormat="true" ht="13.8" hidden="false" customHeight="false" outlineLevel="0" collapsed="false">
      <c r="A233" s="24" t="s">
        <v>735</v>
      </c>
      <c r="B233" s="24" t="s">
        <v>93</v>
      </c>
      <c r="C233" s="24" t="s">
        <v>712</v>
      </c>
      <c r="D233" s="24" t="n">
        <v>1</v>
      </c>
      <c r="E233" s="24" t="n">
        <v>0</v>
      </c>
      <c r="F233" s="24" t="n">
        <v>0</v>
      </c>
      <c r="G233" s="24" t="n">
        <v>0</v>
      </c>
      <c r="H233" s="25" t="n">
        <v>0</v>
      </c>
      <c r="M233" s="28" t="s">
        <v>51</v>
      </c>
      <c r="N233" s="28"/>
      <c r="O233" s="28"/>
      <c r="P233" s="28" t="n">
        <v>1</v>
      </c>
      <c r="Q233" s="28"/>
      <c r="R233" s="28"/>
      <c r="S233" s="28" t="n">
        <v>26</v>
      </c>
      <c r="T233" s="31"/>
      <c r="U233" s="28" t="n">
        <f aca="false">SUM(R233:T233)</f>
        <v>26</v>
      </c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32" t="n">
        <v>1</v>
      </c>
      <c r="AL233" s="28" t="n">
        <v>1</v>
      </c>
      <c r="AM233" s="28" t="n">
        <f aca="false">SUM(W233,Y233,AA233,AC233,AE233,AG233,AI233,AK233)</f>
        <v>1</v>
      </c>
      <c r="AN233" s="28" t="n">
        <f aca="false">SUM(X233,Z233,AB233,AD233,AF233,AH233,AJ233,AL233)</f>
        <v>1</v>
      </c>
      <c r="AO233" s="28"/>
      <c r="AP233" s="28"/>
      <c r="AQ233" s="28"/>
      <c r="AR233" s="28"/>
      <c r="AS233" s="28"/>
      <c r="AT233" s="28"/>
      <c r="AU233" s="27" t="s">
        <v>52</v>
      </c>
      <c r="AV233" s="27" t="s">
        <v>107</v>
      </c>
      <c r="AW233" s="27" t="s">
        <v>82</v>
      </c>
      <c r="AX233" s="27" t="s">
        <v>736</v>
      </c>
      <c r="AY233" s="27" t="s">
        <v>737</v>
      </c>
      <c r="AZ233" s="27" t="s">
        <v>66</v>
      </c>
      <c r="BA233" s="27" t="s">
        <v>57</v>
      </c>
      <c r="BB233" s="24" t="s">
        <v>58</v>
      </c>
      <c r="BC233" s="24" t="s">
        <v>68</v>
      </c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s="24" customFormat="true" ht="13.8" hidden="false" customHeight="false" outlineLevel="0" collapsed="false">
      <c r="A234" s="24" t="s">
        <v>738</v>
      </c>
      <c r="B234" s="24" t="s">
        <v>93</v>
      </c>
      <c r="C234" s="24" t="s">
        <v>739</v>
      </c>
      <c r="D234" s="24" t="n">
        <v>1</v>
      </c>
      <c r="E234" s="24" t="n">
        <v>0</v>
      </c>
      <c r="F234" s="24" t="n">
        <v>0</v>
      </c>
      <c r="G234" s="24" t="n">
        <v>0</v>
      </c>
      <c r="H234" s="25" t="n">
        <v>0</v>
      </c>
      <c r="M234" s="28" t="s">
        <v>51</v>
      </c>
      <c r="N234" s="28"/>
      <c r="O234" s="28"/>
      <c r="P234" s="28"/>
      <c r="Q234" s="28"/>
      <c r="R234" s="28"/>
      <c r="S234" s="28" t="n">
        <v>3</v>
      </c>
      <c r="T234" s="31" t="n">
        <v>1</v>
      </c>
      <c r="U234" s="28" t="n">
        <f aca="false">SUM(R234:T234)</f>
        <v>4</v>
      </c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32"/>
      <c r="AL234" s="28"/>
      <c r="AM234" s="28" t="n">
        <f aca="false">SUM(W234,Y234,AA234,AC234,AE234,AG234,AI234,AK234)</f>
        <v>0</v>
      </c>
      <c r="AN234" s="28" t="n">
        <f aca="false">SUM(X234,Z234,AB234,AD234,AF234,AH234,AJ234,AL234)</f>
        <v>0</v>
      </c>
      <c r="AO234" s="28"/>
      <c r="AP234" s="28"/>
      <c r="AQ234" s="28"/>
      <c r="AR234" s="28"/>
      <c r="AS234" s="28"/>
      <c r="AT234" s="28"/>
      <c r="AU234" s="27" t="s">
        <v>52</v>
      </c>
      <c r="AV234" s="27" t="s">
        <v>53</v>
      </c>
      <c r="AW234" s="27" t="s">
        <v>54</v>
      </c>
      <c r="AX234" s="27" t="s">
        <v>55</v>
      </c>
      <c r="AY234" s="27" t="s">
        <v>95</v>
      </c>
      <c r="AZ234" s="27" t="s">
        <v>66</v>
      </c>
      <c r="BA234" s="27" t="s">
        <v>84</v>
      </c>
      <c r="BB234" s="24" t="s">
        <v>58</v>
      </c>
      <c r="BC234" s="24" t="s">
        <v>68</v>
      </c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s="24" customFormat="true" ht="13.8" hidden="false" customHeight="false" outlineLevel="0" collapsed="false">
      <c r="A235" s="24" t="s">
        <v>740</v>
      </c>
      <c r="B235" s="24" t="s">
        <v>741</v>
      </c>
      <c r="C235" s="24" t="s">
        <v>105</v>
      </c>
      <c r="D235" s="24" t="n">
        <v>1</v>
      </c>
      <c r="E235" s="24" t="n">
        <v>1</v>
      </c>
      <c r="F235" s="24" t="n">
        <v>0</v>
      </c>
      <c r="G235" s="24" t="n">
        <v>0</v>
      </c>
      <c r="H235" s="25" t="n">
        <v>1</v>
      </c>
      <c r="M235" s="28" t="s">
        <v>51</v>
      </c>
      <c r="N235" s="28"/>
      <c r="O235" s="28"/>
      <c r="P235" s="28"/>
      <c r="Q235" s="28"/>
      <c r="R235" s="28"/>
      <c r="S235" s="28"/>
      <c r="T235" s="31"/>
      <c r="U235" s="28" t="n">
        <f aca="false">SUM(R235:T235)</f>
        <v>0</v>
      </c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32" t="n">
        <v>1</v>
      </c>
      <c r="AL235" s="28" t="n">
        <v>1</v>
      </c>
      <c r="AM235" s="28" t="n">
        <f aca="false">SUM(W235,Y235,AA235,AC235,AE235,AG235,AI235,AK235)</f>
        <v>1</v>
      </c>
      <c r="AN235" s="28" t="n">
        <f aca="false">SUM(X235,Z235,AB235,AD235,AF235,AH235,AJ235,AL235)</f>
        <v>1</v>
      </c>
      <c r="AO235" s="28"/>
      <c r="AP235" s="28"/>
      <c r="AQ235" s="28"/>
      <c r="AR235" s="28"/>
      <c r="AS235" s="28"/>
      <c r="AT235" s="28"/>
      <c r="AU235" s="27" t="s">
        <v>225</v>
      </c>
      <c r="AV235" s="27" t="s">
        <v>120</v>
      </c>
      <c r="AW235" s="27" t="s">
        <v>170</v>
      </c>
      <c r="AX235" s="27" t="s">
        <v>742</v>
      </c>
      <c r="AY235" s="27" t="s">
        <v>65</v>
      </c>
      <c r="AZ235" s="27" t="s">
        <v>743</v>
      </c>
      <c r="BA235" s="27" t="s">
        <v>744</v>
      </c>
      <c r="BB235" s="24" t="s">
        <v>58</v>
      </c>
      <c r="BC235" s="24" t="s">
        <v>68</v>
      </c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s="33" customFormat="true" ht="13.8" hidden="false" customHeight="false" outlineLevel="0" collapsed="false">
      <c r="A236" s="24" t="s">
        <v>745</v>
      </c>
      <c r="B236" s="24" t="s">
        <v>211</v>
      </c>
      <c r="C236" s="24" t="s">
        <v>88</v>
      </c>
      <c r="D236" s="24" t="n">
        <v>1</v>
      </c>
      <c r="E236" s="24" t="n">
        <v>0</v>
      </c>
      <c r="F236" s="24" t="n">
        <v>0</v>
      </c>
      <c r="G236" s="24" t="n">
        <v>0</v>
      </c>
      <c r="H236" s="25" t="n">
        <v>0</v>
      </c>
      <c r="I236" s="24"/>
      <c r="J236" s="24"/>
      <c r="K236" s="24"/>
      <c r="L236" s="24"/>
      <c r="M236" s="28" t="s">
        <v>51</v>
      </c>
      <c r="N236" s="28"/>
      <c r="O236" s="28"/>
      <c r="P236" s="28" t="n">
        <v>1</v>
      </c>
      <c r="Q236" s="28"/>
      <c r="R236" s="28"/>
      <c r="S236" s="28" t="n">
        <v>35</v>
      </c>
      <c r="T236" s="31" t="n">
        <v>2</v>
      </c>
      <c r="U236" s="28" t="n">
        <f aca="false">SUM(R236:T236)</f>
        <v>37</v>
      </c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32"/>
      <c r="AL236" s="28"/>
      <c r="AM236" s="28" t="n">
        <f aca="false">SUM(W236,Y236,AA236,AC236,AE236,AG236,AI236,AK236)</f>
        <v>0</v>
      </c>
      <c r="AN236" s="28" t="n">
        <f aca="false">SUM(X236,Z236,AB236,AD236,AF236,AH236,AJ236,AL236)</f>
        <v>0</v>
      </c>
      <c r="AO236" s="28"/>
      <c r="AP236" s="28"/>
      <c r="AQ236" s="28"/>
      <c r="AR236" s="28"/>
      <c r="AS236" s="28"/>
      <c r="AT236" s="28"/>
      <c r="AU236" s="27" t="s">
        <v>52</v>
      </c>
      <c r="AV236" s="27" t="s">
        <v>53</v>
      </c>
      <c r="AW236" s="27" t="s">
        <v>137</v>
      </c>
      <c r="AX236" s="27" t="s">
        <v>55</v>
      </c>
      <c r="AY236" s="27" t="s">
        <v>157</v>
      </c>
      <c r="AZ236" s="27" t="s">
        <v>55</v>
      </c>
      <c r="BA236" s="27" t="s">
        <v>746</v>
      </c>
      <c r="BB236" s="24" t="s">
        <v>58</v>
      </c>
      <c r="BC236" s="24" t="s">
        <v>68</v>
      </c>
      <c r="AKZ236" s="41"/>
      <c r="ALA236" s="41"/>
      <c r="ALB236" s="41"/>
      <c r="ALC236" s="41"/>
      <c r="ALD236" s="41"/>
      <c r="ALE236" s="41"/>
      <c r="ALF236" s="41"/>
      <c r="ALG236" s="41"/>
      <c r="ALH236" s="41"/>
      <c r="ALI236" s="41"/>
      <c r="ALJ236" s="41"/>
      <c r="ALK236" s="41"/>
      <c r="ALL236" s="41"/>
      <c r="ALM236" s="41"/>
      <c r="ALN236" s="41"/>
      <c r="ALO236" s="41"/>
      <c r="ALP236" s="41"/>
      <c r="ALQ236" s="41"/>
      <c r="ALR236" s="41"/>
      <c r="ALS236" s="41"/>
      <c r="ALT236" s="41"/>
      <c r="ALU236" s="41"/>
      <c r="ALV236" s="41"/>
      <c r="ALW236" s="41"/>
      <c r="ALX236" s="41"/>
      <c r="ALY236" s="41"/>
      <c r="ALZ236" s="41"/>
      <c r="AMA236" s="41"/>
      <c r="AMB236" s="41"/>
      <c r="AMC236" s="41"/>
      <c r="AMD236" s="41"/>
      <c r="AME236" s="41"/>
      <c r="AMF236" s="41"/>
      <c r="AMG236" s="41"/>
      <c r="AMH236" s="41"/>
      <c r="AMI236" s="41"/>
      <c r="AMJ236" s="0"/>
    </row>
    <row r="237" s="24" customFormat="true" ht="13.8" hidden="false" customHeight="false" outlineLevel="0" collapsed="false">
      <c r="A237" s="33" t="s">
        <v>745</v>
      </c>
      <c r="B237" s="33" t="s">
        <v>160</v>
      </c>
      <c r="C237" s="33" t="s">
        <v>203</v>
      </c>
      <c r="D237" s="33" t="n">
        <v>1</v>
      </c>
      <c r="E237" s="33" t="n">
        <v>0</v>
      </c>
      <c r="F237" s="33" t="n">
        <v>0</v>
      </c>
      <c r="G237" s="33" t="n">
        <v>0</v>
      </c>
      <c r="H237" s="34" t="n">
        <v>0</v>
      </c>
      <c r="I237" s="33" t="n">
        <v>2</v>
      </c>
      <c r="J237" s="35" t="s">
        <v>106</v>
      </c>
      <c r="K237" s="24" t="n">
        <v>1</v>
      </c>
      <c r="L237" s="35" t="n">
        <v>1</v>
      </c>
      <c r="M237" s="37" t="s">
        <v>51</v>
      </c>
      <c r="N237" s="37"/>
      <c r="O237" s="37"/>
      <c r="P237" s="37"/>
      <c r="Q237" s="37"/>
      <c r="R237" s="37"/>
      <c r="S237" s="37" t="n">
        <v>4</v>
      </c>
      <c r="T237" s="38" t="n">
        <v>4</v>
      </c>
      <c r="U237" s="37" t="n">
        <f aca="false">SUM(R237:T237)</f>
        <v>8</v>
      </c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9"/>
      <c r="AL237" s="37"/>
      <c r="AM237" s="37" t="n">
        <f aca="false">SUM(W237,Y237,AA237,AC237,AE237,AG237,AI237,AK237)</f>
        <v>0</v>
      </c>
      <c r="AN237" s="37" t="n">
        <f aca="false">SUM(X237,Z237,AB237,AD237,AF237,AH237,AJ237,AL237)</f>
        <v>0</v>
      </c>
      <c r="AO237" s="37"/>
      <c r="AP237" s="37"/>
      <c r="AQ237" s="37"/>
      <c r="AR237" s="37"/>
      <c r="AS237" s="37"/>
      <c r="AT237" s="37"/>
      <c r="AU237" s="40" t="s">
        <v>52</v>
      </c>
      <c r="AV237" s="40" t="s">
        <v>747</v>
      </c>
      <c r="AW237" s="40" t="s">
        <v>82</v>
      </c>
      <c r="AX237" s="40" t="s">
        <v>55</v>
      </c>
      <c r="AY237" s="40" t="s">
        <v>390</v>
      </c>
      <c r="AZ237" s="40" t="s">
        <v>480</v>
      </c>
      <c r="BA237" s="40" t="s">
        <v>84</v>
      </c>
      <c r="BB237" s="33" t="s">
        <v>58</v>
      </c>
      <c r="BC237" s="33" t="s">
        <v>68</v>
      </c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s="24" customFormat="true" ht="13.8" hidden="false" customHeight="false" outlineLevel="0" collapsed="false">
      <c r="A238" s="24" t="s">
        <v>748</v>
      </c>
      <c r="B238" s="24" t="s">
        <v>749</v>
      </c>
      <c r="C238" s="24" t="s">
        <v>750</v>
      </c>
      <c r="D238" s="24" t="n">
        <v>1</v>
      </c>
      <c r="E238" s="24" t="n">
        <v>0</v>
      </c>
      <c r="F238" s="24" t="n">
        <v>0</v>
      </c>
      <c r="G238" s="24" t="n">
        <v>0</v>
      </c>
      <c r="H238" s="25" t="n">
        <v>0</v>
      </c>
      <c r="M238" s="28" t="s">
        <v>51</v>
      </c>
      <c r="N238" s="28"/>
      <c r="O238" s="28"/>
      <c r="P238" s="28"/>
      <c r="Q238" s="28"/>
      <c r="R238" s="28"/>
      <c r="S238" s="28" t="n">
        <v>5</v>
      </c>
      <c r="T238" s="31" t="n">
        <v>2</v>
      </c>
      <c r="U238" s="28" t="n">
        <f aca="false">SUM(R238:T238)</f>
        <v>7</v>
      </c>
      <c r="V238" s="28"/>
      <c r="W238" s="28"/>
      <c r="X238" s="28"/>
      <c r="Y238" s="28" t="n">
        <v>1</v>
      </c>
      <c r="Z238" s="28" t="n">
        <v>1</v>
      </c>
      <c r="AA238" s="28" t="n">
        <v>1</v>
      </c>
      <c r="AB238" s="28" t="n">
        <v>1</v>
      </c>
      <c r="AC238" s="28"/>
      <c r="AD238" s="28"/>
      <c r="AE238" s="28"/>
      <c r="AF238" s="28"/>
      <c r="AG238" s="28"/>
      <c r="AH238" s="28"/>
      <c r="AI238" s="28"/>
      <c r="AJ238" s="28"/>
      <c r="AK238" s="32" t="n">
        <v>3</v>
      </c>
      <c r="AL238" s="28" t="n">
        <v>3</v>
      </c>
      <c r="AM238" s="28" t="n">
        <f aca="false">SUM(W238,Y238,AA238,AC238,AE238,AG238,AI238,AK238)</f>
        <v>5</v>
      </c>
      <c r="AN238" s="28" t="n">
        <f aca="false">SUM(X238,Z238,AB238,AD238,AF238,AH238,AJ238,AL238)</f>
        <v>5</v>
      </c>
      <c r="AO238" s="28"/>
      <c r="AP238" s="28"/>
      <c r="AQ238" s="28"/>
      <c r="AR238" s="28"/>
      <c r="AS238" s="28"/>
      <c r="AT238" s="28"/>
      <c r="AU238" s="27" t="s">
        <v>454</v>
      </c>
      <c r="AV238" s="27" t="s">
        <v>438</v>
      </c>
      <c r="AW238" s="27" t="s">
        <v>422</v>
      </c>
      <c r="AX238" s="27" t="s">
        <v>55</v>
      </c>
      <c r="AY238" s="27" t="s">
        <v>444</v>
      </c>
      <c r="AZ238" s="27" t="s">
        <v>66</v>
      </c>
      <c r="BA238" s="27" t="s">
        <v>751</v>
      </c>
      <c r="BB238" s="24" t="s">
        <v>286</v>
      </c>
      <c r="BC238" s="24" t="s">
        <v>287</v>
      </c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s="33" customFormat="true" ht="13.8" hidden="false" customHeight="false" outlineLevel="0" collapsed="false">
      <c r="A239" s="33" t="s">
        <v>752</v>
      </c>
      <c r="B239" s="33" t="s">
        <v>61</v>
      </c>
      <c r="C239" s="33" t="s">
        <v>753</v>
      </c>
      <c r="D239" s="33" t="n">
        <v>1</v>
      </c>
      <c r="E239" s="33" t="n">
        <v>0</v>
      </c>
      <c r="F239" s="33" t="n">
        <v>0</v>
      </c>
      <c r="G239" s="33" t="n">
        <v>0</v>
      </c>
      <c r="H239" s="34" t="n">
        <v>0</v>
      </c>
      <c r="I239" s="33" t="n">
        <v>2</v>
      </c>
      <c r="J239" s="35" t="s">
        <v>754</v>
      </c>
      <c r="K239" s="24" t="n">
        <v>1</v>
      </c>
      <c r="L239" s="35" t="n">
        <v>1</v>
      </c>
      <c r="M239" s="37" t="s">
        <v>51</v>
      </c>
      <c r="N239" s="37"/>
      <c r="O239" s="37"/>
      <c r="P239" s="37" t="n">
        <v>3</v>
      </c>
      <c r="Q239" s="37"/>
      <c r="R239" s="37"/>
      <c r="S239" s="37" t="n">
        <v>16</v>
      </c>
      <c r="T239" s="38" t="n">
        <v>2</v>
      </c>
      <c r="U239" s="37" t="n">
        <f aca="false">SUM(R239:T239)</f>
        <v>18</v>
      </c>
      <c r="V239" s="37"/>
      <c r="W239" s="37"/>
      <c r="X239" s="37"/>
      <c r="Y239" s="37" t="n">
        <v>4</v>
      </c>
      <c r="Z239" s="37" t="n">
        <v>5</v>
      </c>
      <c r="AA239" s="37" t="n">
        <v>9</v>
      </c>
      <c r="AB239" s="37" t="n">
        <v>12</v>
      </c>
      <c r="AC239" s="37"/>
      <c r="AD239" s="37"/>
      <c r="AE239" s="37"/>
      <c r="AF239" s="37"/>
      <c r="AG239" s="37" t="n">
        <v>4</v>
      </c>
      <c r="AH239" s="37" t="n">
        <v>5</v>
      </c>
      <c r="AI239" s="37" t="n">
        <v>1</v>
      </c>
      <c r="AJ239" s="37" t="n">
        <v>1</v>
      </c>
      <c r="AK239" s="39" t="n">
        <v>5</v>
      </c>
      <c r="AL239" s="37" t="n">
        <v>5</v>
      </c>
      <c r="AM239" s="37" t="n">
        <f aca="false">SUM(W239,Y239,AA239,AC239,AE239,AG239,AI239,AK239)</f>
        <v>23</v>
      </c>
      <c r="AN239" s="37" t="n">
        <f aca="false">SUM(X239,Z239,AB239,AD239,AF239,AH239,AJ239,AL239)</f>
        <v>28</v>
      </c>
      <c r="AO239" s="37"/>
      <c r="AP239" s="37"/>
      <c r="AQ239" s="37"/>
      <c r="AR239" s="37"/>
      <c r="AS239" s="37"/>
      <c r="AT239" s="37" t="n">
        <v>2</v>
      </c>
      <c r="AU239" s="40" t="s">
        <v>52</v>
      </c>
      <c r="AV239" s="40" t="s">
        <v>120</v>
      </c>
      <c r="AW239" s="40" t="s">
        <v>72</v>
      </c>
      <c r="AX239" s="40" t="s">
        <v>55</v>
      </c>
      <c r="AY239" s="40" t="s">
        <v>755</v>
      </c>
      <c r="AZ239" s="40" t="s">
        <v>182</v>
      </c>
      <c r="BA239" s="40" t="s">
        <v>756</v>
      </c>
      <c r="BB239" s="33" t="s">
        <v>96</v>
      </c>
      <c r="BC239" s="33" t="s">
        <v>261</v>
      </c>
      <c r="AKZ239" s="41"/>
      <c r="ALA239" s="41"/>
      <c r="ALB239" s="41"/>
      <c r="ALC239" s="41"/>
      <c r="ALD239" s="41"/>
      <c r="ALE239" s="41"/>
      <c r="ALF239" s="41"/>
      <c r="ALG239" s="41"/>
      <c r="ALH239" s="41"/>
      <c r="ALI239" s="41"/>
      <c r="ALJ239" s="41"/>
      <c r="ALK239" s="41"/>
      <c r="ALL239" s="41"/>
      <c r="ALM239" s="41"/>
      <c r="ALN239" s="41"/>
      <c r="ALO239" s="41"/>
      <c r="ALP239" s="41"/>
      <c r="ALQ239" s="41"/>
      <c r="ALR239" s="41"/>
      <c r="ALS239" s="41"/>
      <c r="ALT239" s="41"/>
      <c r="ALU239" s="41"/>
      <c r="ALV239" s="41"/>
      <c r="ALW239" s="41"/>
      <c r="ALX239" s="41"/>
      <c r="ALY239" s="41"/>
      <c r="ALZ239" s="41"/>
      <c r="AMA239" s="41"/>
      <c r="AMB239" s="41"/>
      <c r="AMC239" s="41"/>
      <c r="AMD239" s="41"/>
      <c r="AME239" s="41"/>
      <c r="AMF239" s="41"/>
      <c r="AMG239" s="41"/>
      <c r="AMH239" s="41"/>
      <c r="AMI239" s="41"/>
      <c r="AMJ239" s="0"/>
    </row>
    <row r="240" s="24" customFormat="true" ht="13.8" hidden="false" customHeight="false" outlineLevel="0" collapsed="false">
      <c r="A240" s="24" t="s">
        <v>757</v>
      </c>
      <c r="B240" s="24" t="s">
        <v>211</v>
      </c>
      <c r="C240" s="24" t="s">
        <v>758</v>
      </c>
      <c r="D240" s="24" t="n">
        <v>1</v>
      </c>
      <c r="E240" s="24" t="n">
        <v>0</v>
      </c>
      <c r="F240" s="24" t="n">
        <v>0</v>
      </c>
      <c r="G240" s="24" t="n">
        <v>0</v>
      </c>
      <c r="H240" s="25" t="n">
        <v>0</v>
      </c>
      <c r="M240" s="28" t="s">
        <v>51</v>
      </c>
      <c r="N240" s="28"/>
      <c r="O240" s="28"/>
      <c r="P240" s="28"/>
      <c r="Q240" s="28"/>
      <c r="R240" s="28"/>
      <c r="S240" s="28"/>
      <c r="T240" s="31" t="n">
        <v>1</v>
      </c>
      <c r="U240" s="28" t="n">
        <f aca="false">SUM(R240:T240)</f>
        <v>1</v>
      </c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32"/>
      <c r="AL240" s="28"/>
      <c r="AM240" s="28" t="n">
        <f aca="false">SUM(W240,Y240,AA240,AC240,AE240,AG240,AI240,AK240)</f>
        <v>0</v>
      </c>
      <c r="AN240" s="28" t="n">
        <f aca="false">SUM(X240,Z240,AB240,AD240,AF240,AH240,AJ240,AL240)</f>
        <v>0</v>
      </c>
      <c r="AO240" s="28"/>
      <c r="AP240" s="28"/>
      <c r="AQ240" s="28"/>
      <c r="AR240" s="28"/>
      <c r="AS240" s="28"/>
      <c r="AT240" s="28"/>
      <c r="AU240" s="27" t="s">
        <v>52</v>
      </c>
      <c r="AV240" s="27" t="s">
        <v>193</v>
      </c>
      <c r="AW240" s="27" t="s">
        <v>54</v>
      </c>
      <c r="AX240" s="27" t="s">
        <v>55</v>
      </c>
      <c r="AY240" s="27" t="s">
        <v>95</v>
      </c>
      <c r="AZ240" s="27" t="s">
        <v>66</v>
      </c>
      <c r="BA240" s="27" t="s">
        <v>467</v>
      </c>
      <c r="BB240" s="24" t="s">
        <v>58</v>
      </c>
      <c r="BC240" s="24" t="s">
        <v>68</v>
      </c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s="33" customFormat="true" ht="13.8" hidden="false" customHeight="false" outlineLevel="0" collapsed="false">
      <c r="A241" s="33" t="s">
        <v>759</v>
      </c>
      <c r="B241" s="33" t="s">
        <v>664</v>
      </c>
      <c r="C241" s="33" t="s">
        <v>214</v>
      </c>
      <c r="D241" s="33" t="n">
        <v>1</v>
      </c>
      <c r="E241" s="33" t="n">
        <v>0</v>
      </c>
      <c r="F241" s="33" t="n">
        <v>0</v>
      </c>
      <c r="G241" s="33" t="n">
        <v>0</v>
      </c>
      <c r="H241" s="34" t="n">
        <v>0</v>
      </c>
      <c r="I241" s="33" t="n">
        <v>2</v>
      </c>
      <c r="J241" s="35" t="s">
        <v>106</v>
      </c>
      <c r="K241" s="24" t="n">
        <v>1</v>
      </c>
      <c r="L241" s="35" t="n">
        <v>1</v>
      </c>
      <c r="M241" s="37" t="s">
        <v>51</v>
      </c>
      <c r="N241" s="37"/>
      <c r="O241" s="37"/>
      <c r="P241" s="37" t="n">
        <v>1</v>
      </c>
      <c r="Q241" s="37"/>
      <c r="R241" s="37"/>
      <c r="S241" s="37" t="n">
        <v>8</v>
      </c>
      <c r="T241" s="38" t="n">
        <v>1</v>
      </c>
      <c r="U241" s="37" t="n">
        <f aca="false">SUM(R241:T241)</f>
        <v>9</v>
      </c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9"/>
      <c r="AL241" s="37"/>
      <c r="AM241" s="37" t="n">
        <f aca="false">SUM(W241,Y241,AA241,AC241,AE241,AG241,AI241,AK241)</f>
        <v>0</v>
      </c>
      <c r="AN241" s="37" t="n">
        <f aca="false">SUM(X241,Z241,AB241,AD241,AF241,AH241,AJ241,AL241)</f>
        <v>0</v>
      </c>
      <c r="AO241" s="37"/>
      <c r="AP241" s="37"/>
      <c r="AQ241" s="37"/>
      <c r="AR241" s="37"/>
      <c r="AS241" s="37"/>
      <c r="AT241" s="37"/>
      <c r="AU241" s="40" t="s">
        <v>52</v>
      </c>
      <c r="AV241" s="40" t="s">
        <v>89</v>
      </c>
      <c r="AW241" s="40" t="s">
        <v>72</v>
      </c>
      <c r="AX241" s="40" t="s">
        <v>55</v>
      </c>
      <c r="AY241" s="40" t="s">
        <v>760</v>
      </c>
      <c r="AZ241" s="40" t="s">
        <v>123</v>
      </c>
      <c r="BA241" s="40" t="s">
        <v>84</v>
      </c>
      <c r="BB241" s="33" t="s">
        <v>58</v>
      </c>
      <c r="BC241" s="33" t="s">
        <v>68</v>
      </c>
      <c r="AKZ241" s="41"/>
      <c r="ALA241" s="41"/>
      <c r="ALB241" s="41"/>
      <c r="ALC241" s="41"/>
      <c r="ALD241" s="41"/>
      <c r="ALE241" s="41"/>
      <c r="ALF241" s="41"/>
      <c r="ALG241" s="41"/>
      <c r="ALH241" s="41"/>
      <c r="ALI241" s="41"/>
      <c r="ALJ241" s="41"/>
      <c r="ALK241" s="41"/>
      <c r="ALL241" s="41"/>
      <c r="ALM241" s="41"/>
      <c r="ALN241" s="41"/>
      <c r="ALO241" s="41"/>
      <c r="ALP241" s="41"/>
      <c r="ALQ241" s="41"/>
      <c r="ALR241" s="41"/>
      <c r="ALS241" s="41"/>
      <c r="ALT241" s="41"/>
      <c r="ALU241" s="41"/>
      <c r="ALV241" s="41"/>
      <c r="ALW241" s="41"/>
      <c r="ALX241" s="41"/>
      <c r="ALY241" s="41"/>
      <c r="ALZ241" s="41"/>
      <c r="AMA241" s="41"/>
      <c r="AMB241" s="41"/>
      <c r="AMC241" s="41"/>
      <c r="AMD241" s="41"/>
      <c r="AME241" s="41"/>
      <c r="AMF241" s="41"/>
      <c r="AMG241" s="41"/>
      <c r="AMH241" s="41"/>
      <c r="AMI241" s="41"/>
      <c r="AMJ241" s="0"/>
    </row>
    <row r="242" s="24" customFormat="true" ht="13.8" hidden="false" customHeight="false" outlineLevel="0" collapsed="false">
      <c r="A242" s="24" t="s">
        <v>761</v>
      </c>
      <c r="B242" s="24" t="s">
        <v>762</v>
      </c>
      <c r="C242" s="24" t="s">
        <v>271</v>
      </c>
      <c r="D242" s="24" t="n">
        <v>1</v>
      </c>
      <c r="E242" s="24" t="n">
        <v>0</v>
      </c>
      <c r="F242" s="24" t="n">
        <v>0</v>
      </c>
      <c r="G242" s="24" t="n">
        <v>0</v>
      </c>
      <c r="H242" s="25" t="n">
        <v>0</v>
      </c>
      <c r="M242" s="28" t="s">
        <v>51</v>
      </c>
      <c r="N242" s="28"/>
      <c r="O242" s="28"/>
      <c r="P242" s="28"/>
      <c r="Q242" s="28"/>
      <c r="R242" s="28"/>
      <c r="S242" s="28" t="n">
        <v>18</v>
      </c>
      <c r="T242" s="31" t="n">
        <v>1</v>
      </c>
      <c r="U242" s="28" t="n">
        <f aca="false">SUM(R242:T242)</f>
        <v>19</v>
      </c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32" t="n">
        <v>1</v>
      </c>
      <c r="AL242" s="28" t="n">
        <v>1</v>
      </c>
      <c r="AM242" s="28" t="n">
        <f aca="false">SUM(W242,Y242,AA242,AC242,AE242,AG242,AI242,AK242)</f>
        <v>1</v>
      </c>
      <c r="AN242" s="28" t="n">
        <f aca="false">SUM(X242,Z242,AB242,AD242,AF242,AH242,AJ242,AL242)</f>
        <v>1</v>
      </c>
      <c r="AO242" s="28"/>
      <c r="AP242" s="28"/>
      <c r="AQ242" s="28"/>
      <c r="AR242" s="28"/>
      <c r="AS242" s="28"/>
      <c r="AT242" s="28"/>
      <c r="AU242" s="27" t="s">
        <v>52</v>
      </c>
      <c r="AV242" s="27" t="s">
        <v>193</v>
      </c>
      <c r="AW242" s="27" t="s">
        <v>54</v>
      </c>
      <c r="AX242" s="27" t="s">
        <v>55</v>
      </c>
      <c r="AY242" s="27" t="s">
        <v>253</v>
      </c>
      <c r="AZ242" s="27" t="s">
        <v>66</v>
      </c>
      <c r="BA242" s="27" t="s">
        <v>763</v>
      </c>
      <c r="BB242" s="24" t="s">
        <v>58</v>
      </c>
      <c r="BC242" s="24" t="s">
        <v>68</v>
      </c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s="24" customFormat="true" ht="13.8" hidden="false" customHeight="false" outlineLevel="0" collapsed="false">
      <c r="A243" s="24" t="s">
        <v>764</v>
      </c>
      <c r="B243" s="24" t="s">
        <v>461</v>
      </c>
      <c r="C243" s="24" t="s">
        <v>156</v>
      </c>
      <c r="D243" s="24" t="n">
        <v>1</v>
      </c>
      <c r="E243" s="24" t="n">
        <v>0</v>
      </c>
      <c r="F243" s="24" t="n">
        <v>0</v>
      </c>
      <c r="G243" s="24" t="n">
        <v>0</v>
      </c>
      <c r="H243" s="25" t="n">
        <v>0</v>
      </c>
      <c r="M243" s="28" t="s">
        <v>51</v>
      </c>
      <c r="N243" s="28" t="n">
        <v>1</v>
      </c>
      <c r="O243" s="28"/>
      <c r="P243" s="28" t="n">
        <v>2</v>
      </c>
      <c r="Q243" s="28"/>
      <c r="R243" s="28"/>
      <c r="S243" s="28" t="n">
        <v>45</v>
      </c>
      <c r="T243" s="31" t="n">
        <v>3</v>
      </c>
      <c r="U243" s="28" t="n">
        <f aca="false">SUM(R243:T243)</f>
        <v>48</v>
      </c>
      <c r="V243" s="28"/>
      <c r="W243" s="28"/>
      <c r="X243" s="28"/>
      <c r="Y243" s="28"/>
      <c r="Z243" s="28"/>
      <c r="AA243" s="28" t="n">
        <v>1</v>
      </c>
      <c r="AB243" s="28" t="n">
        <v>1</v>
      </c>
      <c r="AC243" s="28"/>
      <c r="AD243" s="28"/>
      <c r="AE243" s="28"/>
      <c r="AF243" s="28"/>
      <c r="AG243" s="28" t="n">
        <v>1</v>
      </c>
      <c r="AH243" s="28" t="n">
        <v>2</v>
      </c>
      <c r="AI243" s="28"/>
      <c r="AJ243" s="28"/>
      <c r="AK243" s="32" t="n">
        <v>3</v>
      </c>
      <c r="AL243" s="28" t="n">
        <v>3</v>
      </c>
      <c r="AM243" s="28" t="n">
        <f aca="false">SUM(W243,Y243,AA243,AC243,AE243,AG243,AI243,AK243)</f>
        <v>5</v>
      </c>
      <c r="AN243" s="28" t="n">
        <f aca="false">SUM(X243,Z243,AB243,AD243,AF243,AH243,AJ243,AL243)</f>
        <v>6</v>
      </c>
      <c r="AO243" s="28"/>
      <c r="AP243" s="28"/>
      <c r="AQ243" s="28"/>
      <c r="AR243" s="28"/>
      <c r="AS243" s="28"/>
      <c r="AT243" s="28"/>
      <c r="AU243" s="27" t="s">
        <v>52</v>
      </c>
      <c r="AV243" s="27" t="s">
        <v>53</v>
      </c>
      <c r="AW243" s="27" t="s">
        <v>54</v>
      </c>
      <c r="AX243" s="27" t="s">
        <v>55</v>
      </c>
      <c r="AY243" s="27" t="s">
        <v>765</v>
      </c>
      <c r="AZ243" s="27" t="s">
        <v>766</v>
      </c>
      <c r="BA243" s="27" t="s">
        <v>767</v>
      </c>
      <c r="BB243" s="24" t="s">
        <v>58</v>
      </c>
      <c r="BC243" s="24" t="s">
        <v>68</v>
      </c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s="24" customFormat="true" ht="13.8" hidden="false" customHeight="false" outlineLevel="0" collapsed="false">
      <c r="A244" s="24" t="s">
        <v>768</v>
      </c>
      <c r="B244" s="24" t="s">
        <v>208</v>
      </c>
      <c r="C244" s="24" t="s">
        <v>100</v>
      </c>
      <c r="D244" s="24" t="n">
        <v>1</v>
      </c>
      <c r="E244" s="24" t="n">
        <v>0</v>
      </c>
      <c r="F244" s="24" t="n">
        <v>0</v>
      </c>
      <c r="G244" s="24" t="n">
        <v>0</v>
      </c>
      <c r="H244" s="25" t="n">
        <v>0</v>
      </c>
      <c r="I244" s="24" t="n">
        <v>1</v>
      </c>
      <c r="J244" s="24" t="s">
        <v>638</v>
      </c>
      <c r="K244" s="24" t="n">
        <v>1</v>
      </c>
      <c r="M244" s="28" t="s">
        <v>51</v>
      </c>
      <c r="N244" s="28"/>
      <c r="O244" s="28"/>
      <c r="P244" s="28"/>
      <c r="Q244" s="28"/>
      <c r="R244" s="28"/>
      <c r="S244" s="28" t="n">
        <v>11</v>
      </c>
      <c r="T244" s="31" t="n">
        <v>2</v>
      </c>
      <c r="U244" s="28" t="n">
        <f aca="false">SUM(R244:T244)</f>
        <v>13</v>
      </c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32"/>
      <c r="AL244" s="28"/>
      <c r="AM244" s="28" t="n">
        <f aca="false">SUM(W244,Y244,AA244,AC244,AE244,AG244,AI244,AK244)</f>
        <v>0</v>
      </c>
      <c r="AN244" s="28" t="n">
        <f aca="false">SUM(X244,Z244,AB244,AD244,AF244,AH244,AJ244,AL244)</f>
        <v>0</v>
      </c>
      <c r="AO244" s="28"/>
      <c r="AP244" s="28"/>
      <c r="AQ244" s="28"/>
      <c r="AR244" s="28"/>
      <c r="AS244" s="28"/>
      <c r="AT244" s="28"/>
      <c r="AU244" s="27" t="s">
        <v>52</v>
      </c>
      <c r="AV244" s="27" t="s">
        <v>107</v>
      </c>
      <c r="AW244" s="27" t="s">
        <v>82</v>
      </c>
      <c r="AX244" s="27" t="s">
        <v>55</v>
      </c>
      <c r="AY244" s="27" t="s">
        <v>83</v>
      </c>
      <c r="AZ244" s="27" t="s">
        <v>66</v>
      </c>
      <c r="BA244" s="27" t="s">
        <v>84</v>
      </c>
      <c r="BB244" s="24" t="s">
        <v>58</v>
      </c>
      <c r="BC244" s="24" t="s">
        <v>68</v>
      </c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s="24" customFormat="true" ht="13.8" hidden="false" customHeight="false" outlineLevel="0" collapsed="false">
      <c r="A245" s="24" t="s">
        <v>769</v>
      </c>
      <c r="B245" s="24" t="s">
        <v>353</v>
      </c>
      <c r="C245" s="24" t="s">
        <v>100</v>
      </c>
      <c r="D245" s="24" t="n">
        <v>1</v>
      </c>
      <c r="E245" s="24" t="n">
        <v>0</v>
      </c>
      <c r="F245" s="24" t="n">
        <v>0</v>
      </c>
      <c r="G245" s="24" t="n">
        <v>0</v>
      </c>
      <c r="H245" s="25" t="n">
        <v>0</v>
      </c>
      <c r="I245" s="24" t="n">
        <v>2</v>
      </c>
      <c r="J245" s="24" t="s">
        <v>106</v>
      </c>
      <c r="K245" s="24" t="n">
        <v>1</v>
      </c>
      <c r="M245" s="28" t="s">
        <v>51</v>
      </c>
      <c r="N245" s="28" t="n">
        <v>1</v>
      </c>
      <c r="O245" s="28"/>
      <c r="P245" s="28" t="n">
        <v>5</v>
      </c>
      <c r="Q245" s="28"/>
      <c r="R245" s="28"/>
      <c r="S245" s="28" t="n">
        <v>25</v>
      </c>
      <c r="T245" s="31" t="n">
        <v>1</v>
      </c>
      <c r="U245" s="28" t="n">
        <f aca="false">SUM(R245:T245)</f>
        <v>26</v>
      </c>
      <c r="V245" s="28"/>
      <c r="W245" s="28"/>
      <c r="X245" s="28"/>
      <c r="Y245" s="28" t="n">
        <v>2</v>
      </c>
      <c r="Z245" s="28" t="n">
        <v>2</v>
      </c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32" t="n">
        <v>5</v>
      </c>
      <c r="AL245" s="28" t="n">
        <v>6</v>
      </c>
      <c r="AM245" s="28" t="n">
        <f aca="false">SUM(W245,Y245,AA245,AC245,AE245,AG245,AI245,AK245)</f>
        <v>7</v>
      </c>
      <c r="AN245" s="28" t="n">
        <f aca="false">SUM(X245,Z245,AB245,AD245,AF245,AH245,AJ245,AL245)</f>
        <v>8</v>
      </c>
      <c r="AO245" s="28"/>
      <c r="AP245" s="28"/>
      <c r="AQ245" s="28"/>
      <c r="AR245" s="28"/>
      <c r="AS245" s="28"/>
      <c r="AT245" s="28"/>
      <c r="AU245" s="27" t="s">
        <v>52</v>
      </c>
      <c r="AV245" s="27" t="s">
        <v>120</v>
      </c>
      <c r="AW245" s="27" t="s">
        <v>170</v>
      </c>
      <c r="AX245" s="27" t="s">
        <v>55</v>
      </c>
      <c r="AY245" s="27" t="s">
        <v>770</v>
      </c>
      <c r="AZ245" s="27" t="s">
        <v>66</v>
      </c>
      <c r="BA245" s="27" t="s">
        <v>57</v>
      </c>
      <c r="BB245" s="24" t="s">
        <v>58</v>
      </c>
      <c r="BC245" s="24" t="s">
        <v>201</v>
      </c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s="24" customFormat="true" ht="13.8" hidden="false" customHeight="false" outlineLevel="0" collapsed="false">
      <c r="A246" s="24" t="s">
        <v>771</v>
      </c>
      <c r="B246" s="24" t="s">
        <v>87</v>
      </c>
      <c r="C246" s="24" t="s">
        <v>252</v>
      </c>
      <c r="D246" s="24" t="n">
        <v>1</v>
      </c>
      <c r="E246" s="24" t="n">
        <v>0</v>
      </c>
      <c r="F246" s="24" t="n">
        <v>0</v>
      </c>
      <c r="G246" s="24" t="n">
        <v>0</v>
      </c>
      <c r="H246" s="25" t="n">
        <v>0</v>
      </c>
      <c r="M246" s="28" t="s">
        <v>51</v>
      </c>
      <c r="N246" s="28"/>
      <c r="O246" s="28"/>
      <c r="P246" s="28" t="n">
        <v>1</v>
      </c>
      <c r="Q246" s="28"/>
      <c r="R246" s="28"/>
      <c r="S246" s="28" t="n">
        <v>7</v>
      </c>
      <c r="T246" s="31" t="n">
        <v>2</v>
      </c>
      <c r="U246" s="28" t="n">
        <f aca="false">SUM(R246:T246)</f>
        <v>9</v>
      </c>
      <c r="V246" s="28"/>
      <c r="W246" s="28"/>
      <c r="X246" s="28"/>
      <c r="Y246" s="28" t="n">
        <v>1</v>
      </c>
      <c r="Z246" s="28" t="n">
        <v>1</v>
      </c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32" t="n">
        <v>5</v>
      </c>
      <c r="AL246" s="28" t="n">
        <v>5</v>
      </c>
      <c r="AM246" s="28" t="n">
        <f aca="false">SUM(W246,Y246,AA246,AC246,AE246,AG246,AI246,AK246)</f>
        <v>6</v>
      </c>
      <c r="AN246" s="28" t="n">
        <f aca="false">SUM(X246,Z246,AB246,AD246,AF246,AH246,AJ246,AL246)</f>
        <v>6</v>
      </c>
      <c r="AO246" s="28"/>
      <c r="AP246" s="28"/>
      <c r="AQ246" s="28"/>
      <c r="AR246" s="28"/>
      <c r="AS246" s="28"/>
      <c r="AT246" s="28"/>
      <c r="AU246" s="27" t="s">
        <v>52</v>
      </c>
      <c r="AV246" s="27" t="s">
        <v>772</v>
      </c>
      <c r="AW246" s="27" t="s">
        <v>82</v>
      </c>
      <c r="AX246" s="27" t="s">
        <v>140</v>
      </c>
      <c r="AY246" s="27" t="s">
        <v>773</v>
      </c>
      <c r="AZ246" s="27" t="s">
        <v>66</v>
      </c>
      <c r="BA246" s="27" t="s">
        <v>326</v>
      </c>
      <c r="BB246" s="24" t="s">
        <v>58</v>
      </c>
      <c r="BC246" s="24" t="s">
        <v>68</v>
      </c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s="24" customFormat="true" ht="13.8" hidden="false" customHeight="false" outlineLevel="0" collapsed="false">
      <c r="A247" s="24" t="s">
        <v>774</v>
      </c>
      <c r="B247" s="24" t="s">
        <v>775</v>
      </c>
      <c r="C247" s="24" t="s">
        <v>341</v>
      </c>
      <c r="D247" s="24" t="n">
        <v>1</v>
      </c>
      <c r="E247" s="24" t="n">
        <v>0</v>
      </c>
      <c r="F247" s="24" t="n">
        <v>0</v>
      </c>
      <c r="G247" s="24" t="n">
        <v>0</v>
      </c>
      <c r="H247" s="25" t="n">
        <v>0</v>
      </c>
      <c r="M247" s="28" t="s">
        <v>51</v>
      </c>
      <c r="N247" s="28"/>
      <c r="O247" s="28"/>
      <c r="P247" s="28" t="n">
        <v>2</v>
      </c>
      <c r="Q247" s="28"/>
      <c r="R247" s="28"/>
      <c r="S247" s="28" t="n">
        <v>11</v>
      </c>
      <c r="T247" s="31" t="n">
        <v>4</v>
      </c>
      <c r="U247" s="28" t="n">
        <f aca="false">SUM(R247:T247)</f>
        <v>15</v>
      </c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32" t="n">
        <v>3</v>
      </c>
      <c r="AL247" s="28" t="n">
        <v>3</v>
      </c>
      <c r="AM247" s="28" t="n">
        <f aca="false">SUM(W247,Y247,AA247,AC247,AE247,AG247,AI247,AK247)</f>
        <v>3</v>
      </c>
      <c r="AN247" s="28" t="n">
        <f aca="false">SUM(X247,Z247,AB247,AD247,AF247,AH247,AJ247,AL247)</f>
        <v>3</v>
      </c>
      <c r="AO247" s="28" t="n">
        <v>1</v>
      </c>
      <c r="AP247" s="28"/>
      <c r="AQ247" s="28"/>
      <c r="AR247" s="28"/>
      <c r="AS247" s="28"/>
      <c r="AT247" s="28"/>
      <c r="AU247" s="27" t="s">
        <v>113</v>
      </c>
      <c r="AV247" s="27" t="s">
        <v>776</v>
      </c>
      <c r="AW247" s="27" t="s">
        <v>54</v>
      </c>
      <c r="AX247" s="27" t="s">
        <v>55</v>
      </c>
      <c r="AY247" s="27" t="s">
        <v>95</v>
      </c>
      <c r="AZ247" s="27" t="s">
        <v>66</v>
      </c>
      <c r="BA247" s="27" t="s">
        <v>57</v>
      </c>
      <c r="BB247" s="24" t="s">
        <v>96</v>
      </c>
      <c r="BC247" s="24" t="s">
        <v>97</v>
      </c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s="24" customFormat="true" ht="13.8" hidden="false" customHeight="false" outlineLevel="0" collapsed="false">
      <c r="A248" s="24" t="s">
        <v>777</v>
      </c>
      <c r="B248" s="24" t="s">
        <v>99</v>
      </c>
      <c r="C248" s="24" t="s">
        <v>778</v>
      </c>
      <c r="D248" s="24" t="n">
        <v>1</v>
      </c>
      <c r="E248" s="24" t="n">
        <v>0</v>
      </c>
      <c r="F248" s="24" t="n">
        <v>0</v>
      </c>
      <c r="G248" s="24" t="n">
        <v>0</v>
      </c>
      <c r="H248" s="25" t="n">
        <v>0</v>
      </c>
      <c r="M248" s="28" t="s">
        <v>51</v>
      </c>
      <c r="N248" s="28"/>
      <c r="O248" s="28"/>
      <c r="P248" s="28"/>
      <c r="Q248" s="28"/>
      <c r="R248" s="28"/>
      <c r="S248" s="28"/>
      <c r="T248" s="31"/>
      <c r="U248" s="28" t="n">
        <f aca="false">SUM(R248:T248)</f>
        <v>0</v>
      </c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32"/>
      <c r="AL248" s="28"/>
      <c r="AM248" s="28" t="n">
        <f aca="false">SUM(W248,Y248,AA248,AC248,AE248,AG248,AI248,AK248)</f>
        <v>0</v>
      </c>
      <c r="AN248" s="28" t="n">
        <f aca="false">SUM(X248,Z248,AB248,AD248,AF248,AH248,AJ248,AL248)</f>
        <v>0</v>
      </c>
      <c r="AO248" s="28"/>
      <c r="AP248" s="28"/>
      <c r="AQ248" s="28"/>
      <c r="AR248" s="28"/>
      <c r="AS248" s="28"/>
      <c r="AT248" s="28"/>
      <c r="AU248" s="27" t="s">
        <v>52</v>
      </c>
      <c r="AV248" s="27" t="s">
        <v>53</v>
      </c>
      <c r="AW248" s="27" t="s">
        <v>54</v>
      </c>
      <c r="AX248" s="27" t="s">
        <v>55</v>
      </c>
      <c r="AY248" s="27" t="s">
        <v>95</v>
      </c>
      <c r="AZ248" s="27" t="s">
        <v>66</v>
      </c>
      <c r="BA248" s="27" t="s">
        <v>67</v>
      </c>
      <c r="BB248" s="24" t="s">
        <v>58</v>
      </c>
      <c r="BC248" s="24" t="s">
        <v>201</v>
      </c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s="24" customFormat="true" ht="13.8" hidden="false" customHeight="false" outlineLevel="0" collapsed="false">
      <c r="A249" s="24" t="s">
        <v>779</v>
      </c>
      <c r="B249" s="24" t="s">
        <v>104</v>
      </c>
      <c r="C249" s="24" t="s">
        <v>780</v>
      </c>
      <c r="D249" s="24" t="n">
        <v>1</v>
      </c>
      <c r="E249" s="24" t="n">
        <v>0</v>
      </c>
      <c r="F249" s="24" t="n">
        <v>0</v>
      </c>
      <c r="G249" s="24" t="n">
        <v>0</v>
      </c>
      <c r="H249" s="25" t="n">
        <v>0</v>
      </c>
      <c r="M249" s="28" t="s">
        <v>51</v>
      </c>
      <c r="N249" s="28"/>
      <c r="O249" s="28"/>
      <c r="P249" s="28" t="n">
        <v>1</v>
      </c>
      <c r="Q249" s="28"/>
      <c r="R249" s="28"/>
      <c r="S249" s="28" t="n">
        <v>16</v>
      </c>
      <c r="T249" s="31" t="n">
        <v>1</v>
      </c>
      <c r="U249" s="28" t="n">
        <f aca="false">SUM(R249:T249)</f>
        <v>17</v>
      </c>
      <c r="V249" s="28"/>
      <c r="W249" s="28"/>
      <c r="X249" s="28"/>
      <c r="Y249" s="28"/>
      <c r="Z249" s="28"/>
      <c r="AA249" s="28" t="n">
        <v>1</v>
      </c>
      <c r="AB249" s="28" t="n">
        <v>1</v>
      </c>
      <c r="AC249" s="28"/>
      <c r="AD249" s="28"/>
      <c r="AE249" s="28"/>
      <c r="AF249" s="28"/>
      <c r="AG249" s="28"/>
      <c r="AH249" s="28"/>
      <c r="AI249" s="28"/>
      <c r="AJ249" s="28"/>
      <c r="AK249" s="32" t="n">
        <v>2</v>
      </c>
      <c r="AL249" s="28" t="n">
        <v>2</v>
      </c>
      <c r="AM249" s="28" t="n">
        <f aca="false">SUM(W249,Y249,AA249,AC249,AE249,AG249,AI249,AK249)</f>
        <v>3</v>
      </c>
      <c r="AN249" s="28" t="n">
        <f aca="false">SUM(X249,Z249,AB249,AD249,AF249,AH249,AJ249,AL249)</f>
        <v>3</v>
      </c>
      <c r="AO249" s="28" t="n">
        <v>1</v>
      </c>
      <c r="AP249" s="28"/>
      <c r="AQ249" s="28"/>
      <c r="AR249" s="28"/>
      <c r="AS249" s="28"/>
      <c r="AT249" s="28"/>
      <c r="AU249" s="27" t="s">
        <v>52</v>
      </c>
      <c r="AV249" s="27" t="s">
        <v>101</v>
      </c>
      <c r="AW249" s="27" t="s">
        <v>54</v>
      </c>
      <c r="AX249" s="27" t="s">
        <v>55</v>
      </c>
      <c r="AY249" s="27" t="s">
        <v>95</v>
      </c>
      <c r="AZ249" s="27" t="s">
        <v>66</v>
      </c>
      <c r="BA249" s="27" t="s">
        <v>57</v>
      </c>
      <c r="BB249" s="24" t="s">
        <v>781</v>
      </c>
      <c r="BC249" s="24" t="s">
        <v>68</v>
      </c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s="24" customFormat="true" ht="13.8" hidden="false" customHeight="false" outlineLevel="0" collapsed="false">
      <c r="A250" s="24" t="s">
        <v>782</v>
      </c>
      <c r="B250" s="24" t="s">
        <v>104</v>
      </c>
      <c r="C250" s="24" t="s">
        <v>233</v>
      </c>
      <c r="D250" s="24" t="n">
        <v>1</v>
      </c>
      <c r="E250" s="24" t="n">
        <v>0</v>
      </c>
      <c r="F250" s="24" t="n">
        <v>0</v>
      </c>
      <c r="G250" s="24" t="n">
        <v>0</v>
      </c>
      <c r="H250" s="25" t="n">
        <v>0</v>
      </c>
      <c r="M250" s="28" t="s">
        <v>51</v>
      </c>
      <c r="N250" s="28"/>
      <c r="O250" s="28"/>
      <c r="P250" s="28" t="n">
        <v>1</v>
      </c>
      <c r="Q250" s="28"/>
      <c r="R250" s="28"/>
      <c r="S250" s="28"/>
      <c r="T250" s="31"/>
      <c r="U250" s="28" t="n">
        <f aca="false">SUM(R250:T250)</f>
        <v>0</v>
      </c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32"/>
      <c r="AL250" s="28"/>
      <c r="AM250" s="28" t="n">
        <f aca="false">SUM(W250,Y250,AA250,AC250,AE250,AG250,AI250,AK250)</f>
        <v>0</v>
      </c>
      <c r="AN250" s="28" t="n">
        <f aca="false">SUM(X250,Z250,AB250,AD250,AF250,AH250,AJ250,AL250)</f>
        <v>0</v>
      </c>
      <c r="AO250" s="28"/>
      <c r="AP250" s="28"/>
      <c r="AQ250" s="28"/>
      <c r="AR250" s="28"/>
      <c r="AS250" s="28"/>
      <c r="AT250" s="28"/>
      <c r="AU250" s="27" t="s">
        <v>52</v>
      </c>
      <c r="AV250" s="27" t="s">
        <v>53</v>
      </c>
      <c r="AW250" s="27" t="s">
        <v>54</v>
      </c>
      <c r="AX250" s="27" t="s">
        <v>55</v>
      </c>
      <c r="AY250" s="27" t="s">
        <v>95</v>
      </c>
      <c r="AZ250" s="27" t="s">
        <v>66</v>
      </c>
      <c r="BA250" s="27" t="s">
        <v>67</v>
      </c>
      <c r="BB250" s="24" t="s">
        <v>58</v>
      </c>
      <c r="BC250" s="24" t="s">
        <v>68</v>
      </c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s="24" customFormat="true" ht="13.8" hidden="false" customHeight="false" outlineLevel="0" collapsed="false">
      <c r="A251" s="24" t="s">
        <v>783</v>
      </c>
      <c r="B251" s="24" t="s">
        <v>784</v>
      </c>
      <c r="C251" s="24" t="s">
        <v>442</v>
      </c>
      <c r="D251" s="24" t="n">
        <v>1</v>
      </c>
      <c r="E251" s="24" t="n">
        <v>0</v>
      </c>
      <c r="F251" s="24" t="n">
        <v>0</v>
      </c>
      <c r="G251" s="24" t="n">
        <v>0</v>
      </c>
      <c r="H251" s="25" t="n">
        <v>0</v>
      </c>
      <c r="M251" s="28" t="s">
        <v>51</v>
      </c>
      <c r="N251" s="28"/>
      <c r="O251" s="28"/>
      <c r="P251" s="28"/>
      <c r="Q251" s="28"/>
      <c r="R251" s="28"/>
      <c r="S251" s="28" t="n">
        <v>2</v>
      </c>
      <c r="T251" s="31"/>
      <c r="U251" s="28" t="n">
        <f aca="false">SUM(R251:T251)</f>
        <v>2</v>
      </c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32" t="n">
        <v>1</v>
      </c>
      <c r="AL251" s="28" t="n">
        <v>1</v>
      </c>
      <c r="AM251" s="28" t="n">
        <f aca="false">SUM(W251,Y251,AA251,AC251,AE251,AG251,AI251,AK251)</f>
        <v>1</v>
      </c>
      <c r="AN251" s="28" t="n">
        <f aca="false">SUM(X251,Z251,AB251,AD251,AF251,AH251,AJ251,AL251)</f>
        <v>1</v>
      </c>
      <c r="AO251" s="28"/>
      <c r="AP251" s="28"/>
      <c r="AQ251" s="28"/>
      <c r="AR251" s="28"/>
      <c r="AS251" s="28"/>
      <c r="AT251" s="28"/>
      <c r="AU251" s="27" t="s">
        <v>113</v>
      </c>
      <c r="AV251" s="27" t="s">
        <v>63</v>
      </c>
      <c r="AW251" s="27" t="s">
        <v>54</v>
      </c>
      <c r="AX251" s="27" t="s">
        <v>55</v>
      </c>
      <c r="AY251" s="27" t="s">
        <v>212</v>
      </c>
      <c r="AZ251" s="27" t="s">
        <v>102</v>
      </c>
      <c r="BA251" s="27" t="s">
        <v>785</v>
      </c>
      <c r="BB251" s="24" t="s">
        <v>291</v>
      </c>
      <c r="BC251" s="24" t="s">
        <v>398</v>
      </c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s="24" customFormat="true" ht="13.8" hidden="false" customHeight="false" outlineLevel="0" collapsed="false">
      <c r="A252" s="24" t="s">
        <v>786</v>
      </c>
      <c r="B252" s="24" t="s">
        <v>787</v>
      </c>
      <c r="C252" s="24" t="s">
        <v>256</v>
      </c>
      <c r="D252" s="24" t="n">
        <v>1</v>
      </c>
      <c r="E252" s="24" t="n">
        <v>0</v>
      </c>
      <c r="F252" s="24" t="n">
        <v>0</v>
      </c>
      <c r="G252" s="24" t="n">
        <v>0</v>
      </c>
      <c r="H252" s="25" t="n">
        <v>0</v>
      </c>
      <c r="M252" s="28" t="s">
        <v>51</v>
      </c>
      <c r="N252" s="28" t="n">
        <v>1</v>
      </c>
      <c r="O252" s="28"/>
      <c r="P252" s="28" t="n">
        <v>2</v>
      </c>
      <c r="Q252" s="28"/>
      <c r="R252" s="28"/>
      <c r="S252" s="28" t="n">
        <v>15</v>
      </c>
      <c r="T252" s="31"/>
      <c r="U252" s="28" t="n">
        <f aca="false">SUM(R252:T252)</f>
        <v>15</v>
      </c>
      <c r="V252" s="28"/>
      <c r="W252" s="28"/>
      <c r="X252" s="28"/>
      <c r="Y252" s="28" t="n">
        <v>1</v>
      </c>
      <c r="Z252" s="28" t="n">
        <v>1</v>
      </c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32"/>
      <c r="AL252" s="28"/>
      <c r="AM252" s="28" t="n">
        <f aca="false">SUM(W252,Y252,AA252,AC252,AE252,AG252,AI252,AK252)</f>
        <v>1</v>
      </c>
      <c r="AN252" s="28" t="n">
        <f aca="false">SUM(X252,Z252,AB252,AD252,AF252,AH252,AJ252,AL252)</f>
        <v>1</v>
      </c>
      <c r="AO252" s="28"/>
      <c r="AP252" s="28"/>
      <c r="AQ252" s="28"/>
      <c r="AR252" s="28"/>
      <c r="AS252" s="28"/>
      <c r="AT252" s="28"/>
      <c r="AU252" s="27" t="s">
        <v>404</v>
      </c>
      <c r="AV252" s="27" t="s">
        <v>89</v>
      </c>
      <c r="AW252" s="27" t="s">
        <v>72</v>
      </c>
      <c r="AX252" s="27" t="s">
        <v>55</v>
      </c>
      <c r="AY252" s="27" t="s">
        <v>220</v>
      </c>
      <c r="AZ252" s="27" t="s">
        <v>195</v>
      </c>
      <c r="BA252" s="27" t="s">
        <v>57</v>
      </c>
      <c r="BB252" s="24" t="s">
        <v>58</v>
      </c>
      <c r="BC252" s="24" t="s">
        <v>68</v>
      </c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s="24" customFormat="true" ht="13.8" hidden="false" customHeight="false" outlineLevel="0" collapsed="false">
      <c r="A253" s="24" t="s">
        <v>788</v>
      </c>
      <c r="B253" s="24" t="s">
        <v>104</v>
      </c>
      <c r="C253" s="24" t="s">
        <v>589</v>
      </c>
      <c r="D253" s="24" t="n">
        <v>1</v>
      </c>
      <c r="E253" s="24" t="n">
        <v>0</v>
      </c>
      <c r="F253" s="24" t="n">
        <v>0</v>
      </c>
      <c r="G253" s="24" t="n">
        <v>0</v>
      </c>
      <c r="H253" s="25" t="n">
        <v>0</v>
      </c>
      <c r="M253" s="28" t="s">
        <v>51</v>
      </c>
      <c r="N253" s="28"/>
      <c r="O253" s="28"/>
      <c r="P253" s="28" t="n">
        <v>1</v>
      </c>
      <c r="Q253" s="28"/>
      <c r="R253" s="28"/>
      <c r="S253" s="28" t="n">
        <v>13</v>
      </c>
      <c r="T253" s="31" t="n">
        <v>2</v>
      </c>
      <c r="U253" s="28" t="n">
        <f aca="false">SUM(R253:T253)</f>
        <v>15</v>
      </c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32"/>
      <c r="AL253" s="28"/>
      <c r="AM253" s="28" t="n">
        <f aca="false">SUM(W253,Y253,AA253,AC253,AE253,AG253,AI253,AK253)</f>
        <v>0</v>
      </c>
      <c r="AN253" s="28" t="n">
        <f aca="false">SUM(X253,Z253,AB253,AD253,AF253,AH253,AJ253,AL253)</f>
        <v>0</v>
      </c>
      <c r="AO253" s="28"/>
      <c r="AP253" s="28"/>
      <c r="AQ253" s="28"/>
      <c r="AR253" s="28"/>
      <c r="AS253" s="28"/>
      <c r="AT253" s="28"/>
      <c r="AU253" s="27" t="s">
        <v>113</v>
      </c>
      <c r="AV253" s="27" t="s">
        <v>63</v>
      </c>
      <c r="AW253" s="27" t="s">
        <v>54</v>
      </c>
      <c r="AX253" s="27" t="s">
        <v>55</v>
      </c>
      <c r="AY253" s="27" t="s">
        <v>789</v>
      </c>
      <c r="AZ253" s="27" t="s">
        <v>102</v>
      </c>
      <c r="BA253" s="27" t="s">
        <v>57</v>
      </c>
      <c r="BB253" s="24" t="s">
        <v>58</v>
      </c>
      <c r="BC253" s="24" t="s">
        <v>201</v>
      </c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s="33" customFormat="true" ht="13.8" hidden="false" customHeight="false" outlineLevel="0" collapsed="false">
      <c r="A254" s="33" t="s">
        <v>790</v>
      </c>
      <c r="B254" s="33" t="s">
        <v>664</v>
      </c>
      <c r="C254" s="33" t="s">
        <v>791</v>
      </c>
      <c r="D254" s="33" t="n">
        <v>1</v>
      </c>
      <c r="E254" s="33" t="n">
        <v>0</v>
      </c>
      <c r="F254" s="33" t="n">
        <v>0</v>
      </c>
      <c r="G254" s="33" t="n">
        <v>0</v>
      </c>
      <c r="H254" s="34" t="n">
        <v>0</v>
      </c>
      <c r="I254" s="33" t="n">
        <v>2</v>
      </c>
      <c r="J254" s="41" t="s">
        <v>215</v>
      </c>
      <c r="K254" s="24" t="n">
        <v>1</v>
      </c>
      <c r="L254" s="41" t="n">
        <v>1</v>
      </c>
      <c r="M254" s="37" t="s">
        <v>51</v>
      </c>
      <c r="N254" s="37" t="n">
        <v>1</v>
      </c>
      <c r="O254" s="37"/>
      <c r="P254" s="37" t="n">
        <v>4</v>
      </c>
      <c r="Q254" s="37"/>
      <c r="R254" s="37"/>
      <c r="S254" s="37" t="n">
        <v>9</v>
      </c>
      <c r="T254" s="38" t="n">
        <v>1</v>
      </c>
      <c r="U254" s="37" t="n">
        <f aca="false">SUM(R254:T254)</f>
        <v>10</v>
      </c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9" t="n">
        <v>3</v>
      </c>
      <c r="AL254" s="37" t="n">
        <v>3</v>
      </c>
      <c r="AM254" s="37" t="n">
        <f aca="false">SUM(W254,Y254,AA254,AC254,AE254,AG254,AI254,AK254)</f>
        <v>3</v>
      </c>
      <c r="AN254" s="37" t="n">
        <f aca="false">SUM(X254,Z254,AB254,AD254,AF254,AH254,AJ254,AL254)</f>
        <v>3</v>
      </c>
      <c r="AO254" s="37"/>
      <c r="AP254" s="37"/>
      <c r="AQ254" s="37"/>
      <c r="AR254" s="37"/>
      <c r="AS254" s="37"/>
      <c r="AT254" s="37"/>
      <c r="AU254" s="40" t="s">
        <v>338</v>
      </c>
      <c r="AV254" s="40" t="s">
        <v>107</v>
      </c>
      <c r="AW254" s="40" t="s">
        <v>72</v>
      </c>
      <c r="AX254" s="40" t="s">
        <v>216</v>
      </c>
      <c r="AY254" s="40" t="s">
        <v>459</v>
      </c>
      <c r="AZ254" s="40" t="s">
        <v>182</v>
      </c>
      <c r="BA254" s="40" t="s">
        <v>84</v>
      </c>
      <c r="BB254" s="33" t="s">
        <v>58</v>
      </c>
      <c r="BC254" s="33" t="s">
        <v>68</v>
      </c>
      <c r="AKZ254" s="41"/>
      <c r="ALA254" s="41"/>
      <c r="ALB254" s="41"/>
      <c r="ALC254" s="41"/>
      <c r="ALD254" s="41"/>
      <c r="ALE254" s="41"/>
      <c r="ALF254" s="41"/>
      <c r="ALG254" s="41"/>
      <c r="ALH254" s="41"/>
      <c r="ALI254" s="41"/>
      <c r="ALJ254" s="41"/>
      <c r="ALK254" s="41"/>
      <c r="ALL254" s="41"/>
      <c r="ALM254" s="41"/>
      <c r="ALN254" s="41"/>
      <c r="ALO254" s="41"/>
      <c r="ALP254" s="41"/>
      <c r="ALQ254" s="41"/>
      <c r="ALR254" s="41"/>
      <c r="ALS254" s="41"/>
      <c r="ALT254" s="41"/>
      <c r="ALU254" s="41"/>
      <c r="ALV254" s="41"/>
      <c r="ALW254" s="41"/>
      <c r="ALX254" s="41"/>
      <c r="ALY254" s="41"/>
      <c r="ALZ254" s="41"/>
      <c r="AMA254" s="41"/>
      <c r="AMB254" s="41"/>
      <c r="AMC254" s="41"/>
      <c r="AMD254" s="41"/>
      <c r="AME254" s="41"/>
      <c r="AMF254" s="41"/>
      <c r="AMG254" s="41"/>
      <c r="AMH254" s="41"/>
      <c r="AMI254" s="41"/>
      <c r="AMJ254" s="0"/>
    </row>
    <row r="255" s="33" customFormat="true" ht="13.8" hidden="false" customHeight="false" outlineLevel="0" collapsed="false">
      <c r="A255" s="33" t="s">
        <v>790</v>
      </c>
      <c r="B255" s="33" t="s">
        <v>138</v>
      </c>
      <c r="C255" s="33" t="s">
        <v>139</v>
      </c>
      <c r="D255" s="33" t="n">
        <v>1</v>
      </c>
      <c r="E255" s="33" t="n">
        <v>0</v>
      </c>
      <c r="F255" s="33" t="n">
        <v>1</v>
      </c>
      <c r="G255" s="33" t="n">
        <v>1</v>
      </c>
      <c r="H255" s="34" t="n">
        <v>1</v>
      </c>
      <c r="I255" s="33" t="n">
        <v>2</v>
      </c>
      <c r="J255" s="41" t="s">
        <v>215</v>
      </c>
      <c r="K255" s="24" t="n">
        <v>1</v>
      </c>
      <c r="L255" s="41" t="n">
        <v>1</v>
      </c>
      <c r="M255" s="37" t="s">
        <v>51</v>
      </c>
      <c r="N255" s="37"/>
      <c r="O255" s="37"/>
      <c r="P255" s="37" t="n">
        <v>3</v>
      </c>
      <c r="Q255" s="37"/>
      <c r="R255" s="37"/>
      <c r="S255" s="37" t="n">
        <v>3</v>
      </c>
      <c r="T255" s="38" t="n">
        <v>2</v>
      </c>
      <c r="U255" s="37" t="n">
        <f aca="false">SUM(R255:T255)</f>
        <v>5</v>
      </c>
      <c r="V255" s="37" t="n">
        <v>1</v>
      </c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9" t="n">
        <v>3</v>
      </c>
      <c r="AL255" s="37" t="n">
        <v>3</v>
      </c>
      <c r="AM255" s="37" t="n">
        <f aca="false">SUM(W255,Y255,AA255,AC255,AE255,AG255,AI255,AK255)</f>
        <v>3</v>
      </c>
      <c r="AN255" s="37" t="n">
        <f aca="false">SUM(X255,Z255,AB255,AD255,AF255,AH255,AJ255,AL255)</f>
        <v>3</v>
      </c>
      <c r="AO255" s="37"/>
      <c r="AP255" s="37"/>
      <c r="AQ255" s="37"/>
      <c r="AR255" s="37"/>
      <c r="AS255" s="37"/>
      <c r="AT255" s="37"/>
      <c r="AU255" s="40" t="s">
        <v>52</v>
      </c>
      <c r="AV255" s="40" t="s">
        <v>107</v>
      </c>
      <c r="AW255" s="40" t="s">
        <v>72</v>
      </c>
      <c r="AX255" s="40" t="s">
        <v>55</v>
      </c>
      <c r="AY255" s="40" t="s">
        <v>792</v>
      </c>
      <c r="AZ255" s="40" t="s">
        <v>793</v>
      </c>
      <c r="BA255" s="40" t="s">
        <v>794</v>
      </c>
      <c r="BB255" s="33" t="s">
        <v>58</v>
      </c>
      <c r="BC255" s="33" t="s">
        <v>68</v>
      </c>
      <c r="AKZ255" s="41"/>
      <c r="ALA255" s="41"/>
      <c r="ALB255" s="41"/>
      <c r="ALC255" s="41"/>
      <c r="ALD255" s="41"/>
      <c r="ALE255" s="41"/>
      <c r="ALF255" s="41"/>
      <c r="ALG255" s="41"/>
      <c r="ALH255" s="41"/>
      <c r="ALI255" s="41"/>
      <c r="ALJ255" s="41"/>
      <c r="ALK255" s="41"/>
      <c r="ALL255" s="41"/>
      <c r="ALM255" s="41"/>
      <c r="ALN255" s="41"/>
      <c r="ALO255" s="41"/>
      <c r="ALP255" s="41"/>
      <c r="ALQ255" s="41"/>
      <c r="ALR255" s="41"/>
      <c r="ALS255" s="41"/>
      <c r="ALT255" s="41"/>
      <c r="ALU255" s="41"/>
      <c r="ALV255" s="41"/>
      <c r="ALW255" s="41"/>
      <c r="ALX255" s="41"/>
      <c r="ALY255" s="41"/>
      <c r="ALZ255" s="41"/>
      <c r="AMA255" s="41"/>
      <c r="AMB255" s="41"/>
      <c r="AMC255" s="41"/>
      <c r="AMD255" s="41"/>
      <c r="AME255" s="41"/>
      <c r="AMF255" s="41"/>
      <c r="AMG255" s="41"/>
      <c r="AMH255" s="41"/>
      <c r="AMI255" s="41"/>
      <c r="AMJ255" s="0"/>
    </row>
    <row r="256" s="24" customFormat="true" ht="13.8" hidden="false" customHeight="false" outlineLevel="0" collapsed="false">
      <c r="A256" s="24" t="s">
        <v>795</v>
      </c>
      <c r="B256" s="24" t="s">
        <v>796</v>
      </c>
      <c r="C256" s="24" t="s">
        <v>156</v>
      </c>
      <c r="D256" s="24" t="n">
        <v>1</v>
      </c>
      <c r="E256" s="24" t="n">
        <v>0</v>
      </c>
      <c r="F256" s="24" t="n">
        <v>0</v>
      </c>
      <c r="G256" s="24" t="n">
        <v>0</v>
      </c>
      <c r="H256" s="25" t="n">
        <v>0</v>
      </c>
      <c r="M256" s="28" t="s">
        <v>51</v>
      </c>
      <c r="N256" s="28"/>
      <c r="O256" s="28"/>
      <c r="P256" s="28" t="n">
        <v>1</v>
      </c>
      <c r="Q256" s="28"/>
      <c r="R256" s="28"/>
      <c r="S256" s="28" t="n">
        <v>10</v>
      </c>
      <c r="T256" s="31"/>
      <c r="U256" s="28" t="n">
        <f aca="false">SUM(R256:T256)</f>
        <v>10</v>
      </c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32"/>
      <c r="AL256" s="28"/>
      <c r="AM256" s="28" t="n">
        <f aca="false">SUM(W256,Y256,AA256,AC256,AE256,AG256,AI256,AK256)</f>
        <v>0</v>
      </c>
      <c r="AN256" s="28" t="n">
        <f aca="false">SUM(X256,Z256,AB256,AD256,AF256,AH256,AJ256,AL256)</f>
        <v>0</v>
      </c>
      <c r="AO256" s="28"/>
      <c r="AP256" s="28"/>
      <c r="AQ256" s="28"/>
      <c r="AR256" s="28"/>
      <c r="AS256" s="28"/>
      <c r="AT256" s="28"/>
      <c r="AU256" s="27" t="s">
        <v>52</v>
      </c>
      <c r="AV256" s="27" t="s">
        <v>120</v>
      </c>
      <c r="AW256" s="27" t="s">
        <v>72</v>
      </c>
      <c r="AX256" s="27" t="s">
        <v>55</v>
      </c>
      <c r="AY256" s="27" t="s">
        <v>235</v>
      </c>
      <c r="AZ256" s="27" t="s">
        <v>236</v>
      </c>
      <c r="BA256" s="27" t="s">
        <v>260</v>
      </c>
      <c r="BB256" s="24" t="s">
        <v>96</v>
      </c>
      <c r="BC256" s="24" t="s">
        <v>261</v>
      </c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s="24" customFormat="true" ht="13.8" hidden="false" customHeight="false" outlineLevel="0" collapsed="false">
      <c r="A257" s="24" t="s">
        <v>797</v>
      </c>
      <c r="B257" s="24" t="s">
        <v>798</v>
      </c>
      <c r="C257" s="24" t="s">
        <v>630</v>
      </c>
      <c r="D257" s="24" t="n">
        <v>1</v>
      </c>
      <c r="E257" s="24" t="n">
        <v>0</v>
      </c>
      <c r="F257" s="24" t="n">
        <v>0</v>
      </c>
      <c r="G257" s="24" t="n">
        <v>0</v>
      </c>
      <c r="H257" s="25" t="n">
        <v>0</v>
      </c>
      <c r="M257" s="28" t="s">
        <v>51</v>
      </c>
      <c r="N257" s="28"/>
      <c r="O257" s="28"/>
      <c r="P257" s="28"/>
      <c r="Q257" s="28"/>
      <c r="R257" s="28"/>
      <c r="S257" s="28"/>
      <c r="T257" s="31" t="n">
        <v>1</v>
      </c>
      <c r="U257" s="28" t="n">
        <f aca="false">SUM(R257:T257)</f>
        <v>1</v>
      </c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32"/>
      <c r="AL257" s="28"/>
      <c r="AM257" s="28" t="n">
        <f aca="false">SUM(W257,Y257,AA257,AC257,AE257,AG257,AI257,AK257)</f>
        <v>0</v>
      </c>
      <c r="AN257" s="28" t="n">
        <f aca="false">SUM(X257,Z257,AB257,AD257,AF257,AH257,AJ257,AL257)</f>
        <v>0</v>
      </c>
      <c r="AO257" s="28"/>
      <c r="AP257" s="28"/>
      <c r="AQ257" s="28"/>
      <c r="AR257" s="28"/>
      <c r="AS257" s="28"/>
      <c r="AT257" s="28"/>
      <c r="AU257" s="27" t="s">
        <v>52</v>
      </c>
      <c r="AV257" s="27" t="s">
        <v>53</v>
      </c>
      <c r="AW257" s="27" t="s">
        <v>54</v>
      </c>
      <c r="AX257" s="27" t="s">
        <v>114</v>
      </c>
      <c r="AY257" s="27" t="s">
        <v>414</v>
      </c>
      <c r="AZ257" s="27" t="s">
        <v>102</v>
      </c>
      <c r="BA257" s="27" t="s">
        <v>57</v>
      </c>
      <c r="BB257" s="24" t="s">
        <v>58</v>
      </c>
      <c r="BC257" s="24" t="s">
        <v>68</v>
      </c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s="33" customFormat="true" ht="13.8" hidden="false" customHeight="false" outlineLevel="0" collapsed="false">
      <c r="A258" s="33" t="s">
        <v>799</v>
      </c>
      <c r="B258" s="33" t="s">
        <v>800</v>
      </c>
      <c r="C258" s="33" t="s">
        <v>801</v>
      </c>
      <c r="D258" s="33" t="n">
        <v>1</v>
      </c>
      <c r="E258" s="33" t="n">
        <v>0</v>
      </c>
      <c r="F258" s="33" t="n">
        <v>0</v>
      </c>
      <c r="G258" s="33" t="n">
        <v>0</v>
      </c>
      <c r="H258" s="34" t="n">
        <v>0</v>
      </c>
      <c r="I258" s="33" t="n">
        <v>2</v>
      </c>
      <c r="J258" s="35" t="s">
        <v>334</v>
      </c>
      <c r="K258" s="24" t="n">
        <v>1</v>
      </c>
      <c r="L258" s="35" t="n">
        <v>1</v>
      </c>
      <c r="M258" s="37" t="s">
        <v>51</v>
      </c>
      <c r="N258" s="37"/>
      <c r="O258" s="37"/>
      <c r="P258" s="37"/>
      <c r="Q258" s="37"/>
      <c r="R258" s="37"/>
      <c r="S258" s="37" t="n">
        <v>2</v>
      </c>
      <c r="T258" s="38" t="n">
        <v>1</v>
      </c>
      <c r="U258" s="37" t="n">
        <f aca="false">SUM(R258:T258)</f>
        <v>3</v>
      </c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9"/>
      <c r="AL258" s="37"/>
      <c r="AM258" s="37" t="n">
        <f aca="false">SUM(W258,Y258,AA258,AC258,AE258,AG258,AI258,AK258)</f>
        <v>0</v>
      </c>
      <c r="AN258" s="37" t="n">
        <f aca="false">SUM(X258,Z258,AB258,AD258,AF258,AH258,AJ258,AL258)</f>
        <v>0</v>
      </c>
      <c r="AO258" s="37"/>
      <c r="AP258" s="37"/>
      <c r="AQ258" s="37"/>
      <c r="AR258" s="37"/>
      <c r="AS258" s="37"/>
      <c r="AT258" s="37"/>
      <c r="AU258" s="40" t="s">
        <v>113</v>
      </c>
      <c r="AV258" s="40" t="s">
        <v>63</v>
      </c>
      <c r="AW258" s="40" t="s">
        <v>802</v>
      </c>
      <c r="AX258" s="40" t="s">
        <v>55</v>
      </c>
      <c r="AY258" s="40" t="s">
        <v>477</v>
      </c>
      <c r="AZ258" s="40" t="s">
        <v>502</v>
      </c>
      <c r="BA258" s="40" t="s">
        <v>84</v>
      </c>
      <c r="BB258" s="33" t="s">
        <v>76</v>
      </c>
      <c r="BC258" s="33" t="s">
        <v>803</v>
      </c>
      <c r="AKZ258" s="41"/>
      <c r="ALA258" s="41"/>
      <c r="ALB258" s="41"/>
      <c r="ALC258" s="41"/>
      <c r="ALD258" s="41"/>
      <c r="ALE258" s="41"/>
      <c r="ALF258" s="41"/>
      <c r="ALG258" s="41"/>
      <c r="ALH258" s="41"/>
      <c r="ALI258" s="41"/>
      <c r="ALJ258" s="41"/>
      <c r="ALK258" s="41"/>
      <c r="ALL258" s="41"/>
      <c r="ALM258" s="41"/>
      <c r="ALN258" s="41"/>
      <c r="ALO258" s="41"/>
      <c r="ALP258" s="41"/>
      <c r="ALQ258" s="41"/>
      <c r="ALR258" s="41"/>
      <c r="ALS258" s="41"/>
      <c r="ALT258" s="41"/>
      <c r="ALU258" s="41"/>
      <c r="ALV258" s="41"/>
      <c r="ALW258" s="41"/>
      <c r="ALX258" s="41"/>
      <c r="ALY258" s="41"/>
      <c r="ALZ258" s="41"/>
      <c r="AMA258" s="41"/>
      <c r="AMB258" s="41"/>
      <c r="AMC258" s="41"/>
      <c r="AMD258" s="41"/>
      <c r="AME258" s="41"/>
      <c r="AMF258" s="41"/>
      <c r="AMG258" s="41"/>
      <c r="AMH258" s="41"/>
      <c r="AMI258" s="41"/>
      <c r="AMJ258" s="0"/>
    </row>
    <row r="259" s="24" customFormat="true" ht="13.8" hidden="false" customHeight="false" outlineLevel="0" collapsed="false">
      <c r="A259" s="24" t="s">
        <v>804</v>
      </c>
      <c r="B259" s="24" t="s">
        <v>87</v>
      </c>
      <c r="C259" s="24" t="s">
        <v>156</v>
      </c>
      <c r="D259" s="24" t="n">
        <v>1</v>
      </c>
      <c r="E259" s="24" t="n">
        <v>0</v>
      </c>
      <c r="F259" s="24" t="n">
        <v>0</v>
      </c>
      <c r="G259" s="24" t="n">
        <v>0</v>
      </c>
      <c r="H259" s="25" t="n">
        <v>0</v>
      </c>
      <c r="M259" s="28" t="s">
        <v>51</v>
      </c>
      <c r="N259" s="28"/>
      <c r="O259" s="28"/>
      <c r="P259" s="28"/>
      <c r="Q259" s="28"/>
      <c r="R259" s="28"/>
      <c r="S259" s="28" t="n">
        <v>1</v>
      </c>
      <c r="T259" s="31" t="n">
        <v>1</v>
      </c>
      <c r="U259" s="28" t="n">
        <f aca="false">SUM(R259:T259)</f>
        <v>2</v>
      </c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 t="n">
        <v>1</v>
      </c>
      <c r="AH259" s="28" t="n">
        <v>1</v>
      </c>
      <c r="AI259" s="28"/>
      <c r="AJ259" s="28"/>
      <c r="AK259" s="32" t="n">
        <v>3</v>
      </c>
      <c r="AL259" s="28" t="n">
        <v>3</v>
      </c>
      <c r="AM259" s="28" t="n">
        <f aca="false">SUM(W259,Y259,AA259,AC259,AE259,AG259,AI259,AK259)</f>
        <v>4</v>
      </c>
      <c r="AN259" s="28" t="n">
        <f aca="false">SUM(X259,Z259,AB259,AD259,AF259,AH259,AJ259,AL259)</f>
        <v>4</v>
      </c>
      <c r="AO259" s="28"/>
      <c r="AP259" s="28"/>
      <c r="AQ259" s="28"/>
      <c r="AR259" s="28"/>
      <c r="AS259" s="28"/>
      <c r="AT259" s="28"/>
      <c r="AU259" s="27" t="s">
        <v>52</v>
      </c>
      <c r="AV259" s="27" t="s">
        <v>107</v>
      </c>
      <c r="AW259" s="27" t="s">
        <v>137</v>
      </c>
      <c r="AX259" s="27" t="s">
        <v>534</v>
      </c>
      <c r="AY259" s="27" t="s">
        <v>83</v>
      </c>
      <c r="AZ259" s="27" t="s">
        <v>66</v>
      </c>
      <c r="BA259" s="27" t="s">
        <v>326</v>
      </c>
      <c r="BB259" s="24" t="s">
        <v>58</v>
      </c>
      <c r="BC259" s="24" t="s">
        <v>68</v>
      </c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s="24" customFormat="true" ht="13.8" hidden="false" customHeight="false" outlineLevel="0" collapsed="false">
      <c r="A260" s="24" t="s">
        <v>805</v>
      </c>
      <c r="B260" s="24" t="s">
        <v>431</v>
      </c>
      <c r="C260" s="24" t="s">
        <v>806</v>
      </c>
      <c r="D260" s="24" t="n">
        <v>1</v>
      </c>
      <c r="E260" s="24" t="n">
        <v>0</v>
      </c>
      <c r="F260" s="24" t="n">
        <v>0</v>
      </c>
      <c r="G260" s="24" t="n">
        <v>0</v>
      </c>
      <c r="H260" s="25" t="n">
        <v>0</v>
      </c>
      <c r="M260" s="28" t="s">
        <v>51</v>
      </c>
      <c r="N260" s="28"/>
      <c r="O260" s="28"/>
      <c r="P260" s="28"/>
      <c r="Q260" s="28"/>
      <c r="R260" s="28"/>
      <c r="S260" s="28" t="n">
        <v>14</v>
      </c>
      <c r="T260" s="31" t="n">
        <v>1</v>
      </c>
      <c r="U260" s="28" t="n">
        <f aca="false">SUM(R260:T260)</f>
        <v>15</v>
      </c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32"/>
      <c r="AL260" s="28"/>
      <c r="AM260" s="28" t="n">
        <f aca="false">SUM(W260,Y260,AA260,AC260,AE260,AG260,AI260,AK260)</f>
        <v>0</v>
      </c>
      <c r="AN260" s="28" t="n">
        <f aca="false">SUM(X260,Z260,AB260,AD260,AF260,AH260,AJ260,AL260)</f>
        <v>0</v>
      </c>
      <c r="AO260" s="28"/>
      <c r="AP260" s="28"/>
      <c r="AQ260" s="28"/>
      <c r="AR260" s="28"/>
      <c r="AS260" s="28"/>
      <c r="AT260" s="28"/>
      <c r="AU260" s="27" t="s">
        <v>52</v>
      </c>
      <c r="AV260" s="27" t="s">
        <v>107</v>
      </c>
      <c r="AW260" s="27" t="s">
        <v>137</v>
      </c>
      <c r="AX260" s="27" t="s">
        <v>55</v>
      </c>
      <c r="AY260" s="27" t="s">
        <v>83</v>
      </c>
      <c r="AZ260" s="27" t="s">
        <v>66</v>
      </c>
      <c r="BA260" s="27" t="s">
        <v>260</v>
      </c>
      <c r="BB260" s="24" t="s">
        <v>96</v>
      </c>
      <c r="BC260" s="24" t="s">
        <v>261</v>
      </c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s="24" customFormat="true" ht="13.8" hidden="false" customHeight="false" outlineLevel="0" collapsed="false">
      <c r="A261" s="24" t="s">
        <v>807</v>
      </c>
      <c r="B261" s="24" t="s">
        <v>366</v>
      </c>
      <c r="C261" s="24" t="s">
        <v>62</v>
      </c>
      <c r="D261" s="24" t="n">
        <v>1</v>
      </c>
      <c r="E261" s="24" t="n">
        <v>0</v>
      </c>
      <c r="F261" s="24" t="n">
        <v>0</v>
      </c>
      <c r="G261" s="24" t="n">
        <v>0</v>
      </c>
      <c r="H261" s="25" t="n">
        <v>0</v>
      </c>
      <c r="M261" s="28" t="s">
        <v>51</v>
      </c>
      <c r="N261" s="28"/>
      <c r="O261" s="28"/>
      <c r="P261" s="28"/>
      <c r="Q261" s="28"/>
      <c r="R261" s="28"/>
      <c r="S261" s="28" t="n">
        <v>12</v>
      </c>
      <c r="T261" s="31" t="n">
        <v>1</v>
      </c>
      <c r="U261" s="28" t="n">
        <f aca="false">SUM(R261:T261)</f>
        <v>13</v>
      </c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32"/>
      <c r="AL261" s="28"/>
      <c r="AM261" s="28" t="n">
        <f aca="false">SUM(W261,Y261,AA261,AC261,AE261,AG261,AI261,AK261)</f>
        <v>0</v>
      </c>
      <c r="AN261" s="28" t="n">
        <f aca="false">SUM(X261,Z261,AB261,AD261,AF261,AH261,AJ261,AL261)</f>
        <v>0</v>
      </c>
      <c r="AO261" s="28"/>
      <c r="AP261" s="28"/>
      <c r="AQ261" s="28"/>
      <c r="AR261" s="28"/>
      <c r="AS261" s="28"/>
      <c r="AT261" s="28"/>
      <c r="AU261" s="27" t="s">
        <v>52</v>
      </c>
      <c r="AV261" s="27" t="s">
        <v>53</v>
      </c>
      <c r="AW261" s="27" t="s">
        <v>54</v>
      </c>
      <c r="AX261" s="27" t="s">
        <v>114</v>
      </c>
      <c r="AY261" s="27" t="s">
        <v>115</v>
      </c>
      <c r="AZ261" s="27" t="s">
        <v>66</v>
      </c>
      <c r="BA261" s="27" t="s">
        <v>808</v>
      </c>
      <c r="BB261" s="24" t="s">
        <v>58</v>
      </c>
      <c r="BC261" s="24" t="s">
        <v>68</v>
      </c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s="24" customFormat="true" ht="13.8" hidden="false" customHeight="false" outlineLevel="0" collapsed="false">
      <c r="A262" s="24" t="s">
        <v>809</v>
      </c>
      <c r="B262" s="24" t="s">
        <v>810</v>
      </c>
      <c r="C262" s="24" t="s">
        <v>811</v>
      </c>
      <c r="D262" s="24" t="n">
        <v>1</v>
      </c>
      <c r="E262" s="24" t="n">
        <v>0</v>
      </c>
      <c r="F262" s="24" t="n">
        <v>0</v>
      </c>
      <c r="G262" s="24" t="n">
        <v>0</v>
      </c>
      <c r="H262" s="25" t="n">
        <v>0</v>
      </c>
      <c r="M262" s="28" t="s">
        <v>51</v>
      </c>
      <c r="N262" s="28"/>
      <c r="O262" s="28"/>
      <c r="P262" s="28" t="n">
        <v>1</v>
      </c>
      <c r="Q262" s="28"/>
      <c r="R262" s="28"/>
      <c r="S262" s="28" t="n">
        <v>8</v>
      </c>
      <c r="T262" s="31" t="n">
        <v>1</v>
      </c>
      <c r="U262" s="28" t="n">
        <f aca="false">SUM(R262:T262)</f>
        <v>9</v>
      </c>
      <c r="V262" s="28"/>
      <c r="W262" s="28"/>
      <c r="X262" s="28"/>
      <c r="Y262" s="28"/>
      <c r="Z262" s="28"/>
      <c r="AA262" s="28" t="n">
        <v>1</v>
      </c>
      <c r="AB262" s="28" t="n">
        <v>1</v>
      </c>
      <c r="AC262" s="28"/>
      <c r="AD262" s="28"/>
      <c r="AE262" s="28"/>
      <c r="AF262" s="28"/>
      <c r="AG262" s="28"/>
      <c r="AH262" s="28"/>
      <c r="AI262" s="28"/>
      <c r="AJ262" s="28"/>
      <c r="AK262" s="32"/>
      <c r="AL262" s="28"/>
      <c r="AM262" s="28" t="n">
        <f aca="false">SUM(W262,Y262,AA262,AC262,AE262,AG262,AI262,AK262)</f>
        <v>1</v>
      </c>
      <c r="AN262" s="28" t="n">
        <f aca="false">SUM(X262,Z262,AB262,AD262,AF262,AH262,AJ262,AL262)</f>
        <v>1</v>
      </c>
      <c r="AO262" s="28"/>
      <c r="AP262" s="28"/>
      <c r="AQ262" s="28"/>
      <c r="AR262" s="28"/>
      <c r="AS262" s="28"/>
      <c r="AT262" s="28"/>
      <c r="AU262" s="27" t="s">
        <v>52</v>
      </c>
      <c r="AV262" s="27" t="s">
        <v>53</v>
      </c>
      <c r="AW262" s="27" t="s">
        <v>54</v>
      </c>
      <c r="AX262" s="27" t="s">
        <v>55</v>
      </c>
      <c r="AY262" s="27" t="s">
        <v>812</v>
      </c>
      <c r="AZ262" s="27" t="s">
        <v>66</v>
      </c>
      <c r="BA262" s="27" t="s">
        <v>260</v>
      </c>
      <c r="BB262" s="24" t="s">
        <v>96</v>
      </c>
      <c r="BC262" s="24" t="s">
        <v>261</v>
      </c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s="24" customFormat="true" ht="13.8" hidden="false" customHeight="false" outlineLevel="0" collapsed="false">
      <c r="A263" s="24" t="s">
        <v>813</v>
      </c>
      <c r="B263" s="24" t="s">
        <v>148</v>
      </c>
      <c r="C263" s="24" t="s">
        <v>462</v>
      </c>
      <c r="D263" s="24" t="n">
        <v>1</v>
      </c>
      <c r="E263" s="24" t="n">
        <v>0</v>
      </c>
      <c r="F263" s="24" t="n">
        <v>0</v>
      </c>
      <c r="G263" s="24" t="n">
        <v>0</v>
      </c>
      <c r="H263" s="25" t="n">
        <v>0</v>
      </c>
      <c r="M263" s="28" t="s">
        <v>51</v>
      </c>
      <c r="N263" s="28"/>
      <c r="O263" s="28"/>
      <c r="P263" s="28" t="n">
        <v>1</v>
      </c>
      <c r="Q263" s="28"/>
      <c r="R263" s="28"/>
      <c r="S263" s="28"/>
      <c r="T263" s="31" t="n">
        <v>1</v>
      </c>
      <c r="U263" s="28" t="n">
        <f aca="false">SUM(R263:T263)</f>
        <v>1</v>
      </c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32"/>
      <c r="AL263" s="28"/>
      <c r="AM263" s="28" t="n">
        <f aca="false">SUM(W263,Y263,AA263,AC263,AE263,AG263,AI263,AK263)</f>
        <v>0</v>
      </c>
      <c r="AN263" s="28" t="n">
        <f aca="false">SUM(X263,Z263,AB263,AD263,AF263,AH263,AJ263,AL263)</f>
        <v>0</v>
      </c>
      <c r="AO263" s="28"/>
      <c r="AP263" s="28"/>
      <c r="AQ263" s="28"/>
      <c r="AR263" s="28"/>
      <c r="AS263" s="28"/>
      <c r="AT263" s="28"/>
      <c r="AU263" s="27" t="s">
        <v>52</v>
      </c>
      <c r="AV263" s="27" t="s">
        <v>53</v>
      </c>
      <c r="AW263" s="27" t="s">
        <v>54</v>
      </c>
      <c r="AX263" s="27" t="s">
        <v>55</v>
      </c>
      <c r="AY263" s="27" t="s">
        <v>477</v>
      </c>
      <c r="AZ263" s="27" t="s">
        <v>480</v>
      </c>
      <c r="BA263" s="27" t="s">
        <v>67</v>
      </c>
      <c r="BB263" s="24" t="s">
        <v>58</v>
      </c>
      <c r="BC263" s="24" t="s">
        <v>68</v>
      </c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s="24" customFormat="true" ht="13.8" hidden="false" customHeight="false" outlineLevel="0" collapsed="false">
      <c r="A264" s="24" t="s">
        <v>814</v>
      </c>
      <c r="B264" s="24" t="s">
        <v>270</v>
      </c>
      <c r="C264" s="24" t="s">
        <v>105</v>
      </c>
      <c r="D264" s="24" t="n">
        <v>1</v>
      </c>
      <c r="E264" s="24" t="n">
        <v>0</v>
      </c>
      <c r="F264" s="24" t="n">
        <v>0</v>
      </c>
      <c r="G264" s="24" t="n">
        <v>0</v>
      </c>
      <c r="H264" s="25" t="n">
        <v>0</v>
      </c>
      <c r="M264" s="28" t="s">
        <v>51</v>
      </c>
      <c r="N264" s="28"/>
      <c r="O264" s="28"/>
      <c r="P264" s="28"/>
      <c r="Q264" s="28"/>
      <c r="R264" s="28"/>
      <c r="S264" s="28" t="n">
        <v>3</v>
      </c>
      <c r="T264" s="31" t="n">
        <v>1</v>
      </c>
      <c r="U264" s="28" t="n">
        <f aca="false">SUM(R264:T264)</f>
        <v>4</v>
      </c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32"/>
      <c r="AL264" s="28"/>
      <c r="AM264" s="28" t="n">
        <f aca="false">SUM(W264,Y264,AA264,AC264,AE264,AG264,AI264,AK264)</f>
        <v>0</v>
      </c>
      <c r="AN264" s="28" t="n">
        <f aca="false">SUM(X264,Z264,AB264,AD264,AF264,AH264,AJ264,AL264)</f>
        <v>0</v>
      </c>
      <c r="AO264" s="28"/>
      <c r="AP264" s="28"/>
      <c r="AQ264" s="28"/>
      <c r="AR264" s="28"/>
      <c r="AS264" s="28"/>
      <c r="AT264" s="28"/>
      <c r="AU264" s="27" t="s">
        <v>52</v>
      </c>
      <c r="AV264" s="27" t="s">
        <v>193</v>
      </c>
      <c r="AW264" s="27" t="s">
        <v>54</v>
      </c>
      <c r="AX264" s="27" t="s">
        <v>55</v>
      </c>
      <c r="AY264" s="27" t="s">
        <v>815</v>
      </c>
      <c r="AZ264" s="27" t="s">
        <v>66</v>
      </c>
      <c r="BA264" s="27" t="s">
        <v>67</v>
      </c>
      <c r="BB264" s="24" t="s">
        <v>58</v>
      </c>
      <c r="BC264" s="24" t="s">
        <v>201</v>
      </c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s="33" customFormat="true" ht="13.8" hidden="false" customHeight="false" outlineLevel="0" collapsed="false">
      <c r="A265" s="33" t="s">
        <v>816</v>
      </c>
      <c r="B265" s="33" t="s">
        <v>160</v>
      </c>
      <c r="C265" s="33" t="s">
        <v>156</v>
      </c>
      <c r="D265" s="33" t="n">
        <v>1</v>
      </c>
      <c r="E265" s="33" t="n">
        <v>0</v>
      </c>
      <c r="F265" s="33" t="n">
        <v>0</v>
      </c>
      <c r="G265" s="33" t="n">
        <v>0</v>
      </c>
      <c r="H265" s="34" t="n">
        <v>0</v>
      </c>
      <c r="I265" s="33" t="n">
        <v>1</v>
      </c>
      <c r="J265" s="35" t="s">
        <v>817</v>
      </c>
      <c r="K265" s="24" t="n">
        <v>1</v>
      </c>
      <c r="L265" s="35" t="n">
        <v>1</v>
      </c>
      <c r="M265" s="37" t="s">
        <v>51</v>
      </c>
      <c r="N265" s="37"/>
      <c r="O265" s="37"/>
      <c r="P265" s="37"/>
      <c r="Q265" s="37"/>
      <c r="R265" s="37"/>
      <c r="S265" s="37" t="n">
        <v>9</v>
      </c>
      <c r="T265" s="38" t="n">
        <v>4</v>
      </c>
      <c r="U265" s="37" t="n">
        <f aca="false">SUM(R265:T265)</f>
        <v>13</v>
      </c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9" t="n">
        <v>1</v>
      </c>
      <c r="AL265" s="37" t="n">
        <v>1</v>
      </c>
      <c r="AM265" s="37" t="n">
        <f aca="false">SUM(W265,Y265,AA265,AC265,AE265,AG265,AI265,AK265)</f>
        <v>1</v>
      </c>
      <c r="AN265" s="37" t="n">
        <f aca="false">SUM(X265,Z265,AB265,AD265,AF265,AH265,AJ265,AL265)</f>
        <v>1</v>
      </c>
      <c r="AO265" s="37" t="n">
        <v>1</v>
      </c>
      <c r="AP265" s="37"/>
      <c r="AQ265" s="37"/>
      <c r="AR265" s="37"/>
      <c r="AS265" s="37"/>
      <c r="AT265" s="37"/>
      <c r="AU265" s="40" t="s">
        <v>52</v>
      </c>
      <c r="AV265" s="40" t="s">
        <v>107</v>
      </c>
      <c r="AW265" s="40" t="s">
        <v>137</v>
      </c>
      <c r="AX265" s="40" t="s">
        <v>55</v>
      </c>
      <c r="AY265" s="40" t="s">
        <v>56</v>
      </c>
      <c r="AZ265" s="40" t="s">
        <v>66</v>
      </c>
      <c r="BA265" s="40" t="s">
        <v>84</v>
      </c>
      <c r="BB265" s="33" t="s">
        <v>58</v>
      </c>
      <c r="BC265" s="33" t="s">
        <v>68</v>
      </c>
      <c r="AKZ265" s="41"/>
      <c r="ALA265" s="41"/>
      <c r="ALB265" s="41"/>
      <c r="ALC265" s="41"/>
      <c r="ALD265" s="41"/>
      <c r="ALE265" s="41"/>
      <c r="ALF265" s="41"/>
      <c r="ALG265" s="41"/>
      <c r="ALH265" s="41"/>
      <c r="ALI265" s="41"/>
      <c r="ALJ265" s="41"/>
      <c r="ALK265" s="41"/>
      <c r="ALL265" s="41"/>
      <c r="ALM265" s="41"/>
      <c r="ALN265" s="41"/>
      <c r="ALO265" s="41"/>
      <c r="ALP265" s="41"/>
      <c r="ALQ265" s="41"/>
      <c r="ALR265" s="41"/>
      <c r="ALS265" s="41"/>
      <c r="ALT265" s="41"/>
      <c r="ALU265" s="41"/>
      <c r="ALV265" s="41"/>
      <c r="ALW265" s="41"/>
      <c r="ALX265" s="41"/>
      <c r="ALY265" s="41"/>
      <c r="ALZ265" s="41"/>
      <c r="AMA265" s="41"/>
      <c r="AMB265" s="41"/>
      <c r="AMC265" s="41"/>
      <c r="AMD265" s="41"/>
      <c r="AME265" s="41"/>
      <c r="AMF265" s="41"/>
      <c r="AMG265" s="41"/>
      <c r="AMH265" s="41"/>
      <c r="AMI265" s="41"/>
      <c r="AMJ265" s="0"/>
    </row>
    <row r="266" s="24" customFormat="true" ht="13.8" hidden="false" customHeight="false" outlineLevel="0" collapsed="false">
      <c r="A266" s="24" t="s">
        <v>818</v>
      </c>
      <c r="B266" s="24" t="s">
        <v>482</v>
      </c>
      <c r="C266" s="24" t="s">
        <v>62</v>
      </c>
      <c r="D266" s="24" t="n">
        <v>1</v>
      </c>
      <c r="E266" s="24" t="n">
        <v>0</v>
      </c>
      <c r="F266" s="24" t="n">
        <v>0</v>
      </c>
      <c r="G266" s="24" t="n">
        <v>0</v>
      </c>
      <c r="H266" s="25" t="n">
        <v>0</v>
      </c>
      <c r="M266" s="28" t="s">
        <v>51</v>
      </c>
      <c r="N266" s="28"/>
      <c r="O266" s="28"/>
      <c r="P266" s="28"/>
      <c r="Q266" s="28"/>
      <c r="R266" s="28"/>
      <c r="S266" s="28" t="n">
        <v>27</v>
      </c>
      <c r="T266" s="31" t="n">
        <v>1</v>
      </c>
      <c r="U266" s="28" t="n">
        <f aca="false">SUM(R266:T266)</f>
        <v>28</v>
      </c>
      <c r="V266" s="28"/>
      <c r="W266" s="28"/>
      <c r="X266" s="28"/>
      <c r="Y266" s="28" t="n">
        <v>1</v>
      </c>
      <c r="Z266" s="28" t="n">
        <v>1</v>
      </c>
      <c r="AA266" s="28" t="n">
        <v>1</v>
      </c>
      <c r="AB266" s="28" t="n">
        <v>1</v>
      </c>
      <c r="AC266" s="28"/>
      <c r="AD266" s="28"/>
      <c r="AE266" s="28"/>
      <c r="AF266" s="28"/>
      <c r="AG266" s="28"/>
      <c r="AH266" s="28"/>
      <c r="AI266" s="28"/>
      <c r="AJ266" s="28"/>
      <c r="AK266" s="32" t="n">
        <v>2</v>
      </c>
      <c r="AL266" s="28" t="n">
        <v>2</v>
      </c>
      <c r="AM266" s="28" t="n">
        <f aca="false">SUM(W266,Y266,AA266,AC266,AE266,AG266,AI266,AK266)</f>
        <v>4</v>
      </c>
      <c r="AN266" s="28" t="n">
        <f aca="false">SUM(X266,Z266,AB266,AD266,AF266,AH266,AJ266,AL266)</f>
        <v>4</v>
      </c>
      <c r="AO266" s="28" t="n">
        <v>2</v>
      </c>
      <c r="AP266" s="28"/>
      <c r="AQ266" s="28"/>
      <c r="AR266" s="28"/>
      <c r="AS266" s="28"/>
      <c r="AT266" s="28"/>
      <c r="AU266" s="27" t="s">
        <v>338</v>
      </c>
      <c r="AV266" s="27" t="s">
        <v>120</v>
      </c>
      <c r="AW266" s="27" t="s">
        <v>137</v>
      </c>
      <c r="AX266" s="27" t="s">
        <v>55</v>
      </c>
      <c r="AY266" s="27" t="s">
        <v>819</v>
      </c>
      <c r="AZ266" s="27" t="s">
        <v>66</v>
      </c>
      <c r="BA266" s="27" t="s">
        <v>84</v>
      </c>
      <c r="BB266" s="24" t="s">
        <v>58</v>
      </c>
      <c r="BC266" s="24" t="s">
        <v>68</v>
      </c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s="24" customFormat="true" ht="13.8" hidden="false" customHeight="false" outlineLevel="0" collapsed="false">
      <c r="A267" s="24" t="s">
        <v>820</v>
      </c>
      <c r="B267" s="24" t="s">
        <v>198</v>
      </c>
      <c r="C267" s="24" t="s">
        <v>62</v>
      </c>
      <c r="D267" s="24" t="n">
        <v>1</v>
      </c>
      <c r="E267" s="24" t="n">
        <v>0</v>
      </c>
      <c r="F267" s="24" t="n">
        <v>0</v>
      </c>
      <c r="G267" s="24" t="n">
        <v>0</v>
      </c>
      <c r="H267" s="25" t="n">
        <v>0</v>
      </c>
      <c r="M267" s="28" t="s">
        <v>51</v>
      </c>
      <c r="N267" s="28"/>
      <c r="O267" s="28"/>
      <c r="P267" s="28"/>
      <c r="Q267" s="28"/>
      <c r="R267" s="28"/>
      <c r="S267" s="28" t="n">
        <v>13</v>
      </c>
      <c r="T267" s="31"/>
      <c r="U267" s="28" t="n">
        <f aca="false">SUM(R267:T267)</f>
        <v>13</v>
      </c>
      <c r="V267" s="28"/>
      <c r="W267" s="28"/>
      <c r="X267" s="28"/>
      <c r="Y267" s="28"/>
      <c r="Z267" s="28"/>
      <c r="AA267" s="28" t="n">
        <v>5</v>
      </c>
      <c r="AB267" s="28" t="n">
        <v>6</v>
      </c>
      <c r="AC267" s="28"/>
      <c r="AD267" s="28"/>
      <c r="AE267" s="28"/>
      <c r="AF267" s="28"/>
      <c r="AG267" s="28" t="n">
        <v>1</v>
      </c>
      <c r="AH267" s="28" t="n">
        <v>1</v>
      </c>
      <c r="AI267" s="28"/>
      <c r="AJ267" s="28"/>
      <c r="AK267" s="32" t="n">
        <v>12</v>
      </c>
      <c r="AL267" s="28" t="n">
        <v>13</v>
      </c>
      <c r="AM267" s="28" t="n">
        <f aca="false">SUM(W267,Y267,AA267,AC267,AE267,AG267,AI267,AK267)</f>
        <v>18</v>
      </c>
      <c r="AN267" s="28" t="n">
        <f aca="false">SUM(X267,Z267,AB267,AD267,AF267,AH267,AJ267,AL267)</f>
        <v>20</v>
      </c>
      <c r="AO267" s="28"/>
      <c r="AP267" s="28"/>
      <c r="AQ267" s="28"/>
      <c r="AR267" s="28"/>
      <c r="AS267" s="28"/>
      <c r="AT267" s="28"/>
      <c r="AU267" s="27" t="s">
        <v>52</v>
      </c>
      <c r="AV267" s="27" t="s">
        <v>438</v>
      </c>
      <c r="AW267" s="27" t="s">
        <v>72</v>
      </c>
      <c r="AX267" s="27" t="s">
        <v>55</v>
      </c>
      <c r="AY267" s="27" t="s">
        <v>459</v>
      </c>
      <c r="AZ267" s="27" t="s">
        <v>123</v>
      </c>
      <c r="BA267" s="27" t="s">
        <v>260</v>
      </c>
      <c r="BB267" s="24" t="s">
        <v>96</v>
      </c>
      <c r="BC267" s="24" t="s">
        <v>261</v>
      </c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s="24" customFormat="true" ht="13.8" hidden="false" customHeight="false" outlineLevel="0" collapsed="false">
      <c r="A268" s="24" t="s">
        <v>821</v>
      </c>
      <c r="B268" s="24" t="s">
        <v>198</v>
      </c>
      <c r="C268" s="24" t="s">
        <v>88</v>
      </c>
      <c r="D268" s="24" t="n">
        <v>1</v>
      </c>
      <c r="E268" s="24" t="n">
        <v>0</v>
      </c>
      <c r="F268" s="24" t="n">
        <v>0</v>
      </c>
      <c r="G268" s="24" t="n">
        <v>0</v>
      </c>
      <c r="H268" s="25" t="n">
        <v>0</v>
      </c>
      <c r="M268" s="28" t="s">
        <v>51</v>
      </c>
      <c r="N268" s="28"/>
      <c r="O268" s="28"/>
      <c r="P268" s="28"/>
      <c r="Q268" s="28"/>
      <c r="R268" s="28"/>
      <c r="S268" s="28" t="n">
        <v>13</v>
      </c>
      <c r="T268" s="31"/>
      <c r="U268" s="28" t="n">
        <f aca="false">SUM(R268:T268)</f>
        <v>13</v>
      </c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32"/>
      <c r="AL268" s="28"/>
      <c r="AM268" s="28" t="n">
        <f aca="false">SUM(W268,Y268,AA268,AC268,AE268,AG268,AI268,AK268)</f>
        <v>0</v>
      </c>
      <c r="AN268" s="28" t="n">
        <f aca="false">SUM(X268,Z268,AB268,AD268,AF268,AH268,AJ268,AL268)</f>
        <v>0</v>
      </c>
      <c r="AO268" s="28"/>
      <c r="AP268" s="28"/>
      <c r="AQ268" s="28"/>
      <c r="AR268" s="28"/>
      <c r="AS268" s="28"/>
      <c r="AT268" s="28"/>
      <c r="AU268" s="27" t="s">
        <v>52</v>
      </c>
      <c r="AV268" s="27" t="s">
        <v>193</v>
      </c>
      <c r="AW268" s="27" t="s">
        <v>54</v>
      </c>
      <c r="AX268" s="27" t="s">
        <v>55</v>
      </c>
      <c r="AY268" s="27" t="s">
        <v>157</v>
      </c>
      <c r="AZ268" s="27" t="s">
        <v>66</v>
      </c>
      <c r="BA268" s="27" t="s">
        <v>57</v>
      </c>
      <c r="BB268" s="24" t="s">
        <v>58</v>
      </c>
      <c r="BC268" s="24" t="s">
        <v>68</v>
      </c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s="24" customFormat="true" ht="13.8" hidden="false" customHeight="false" outlineLevel="0" collapsed="false">
      <c r="A269" s="24" t="s">
        <v>822</v>
      </c>
      <c r="B269" s="24" t="s">
        <v>823</v>
      </c>
      <c r="C269" s="24" t="s">
        <v>824</v>
      </c>
      <c r="D269" s="24" t="n">
        <v>1</v>
      </c>
      <c r="E269" s="24" t="n">
        <v>0</v>
      </c>
      <c r="F269" s="24" t="n">
        <v>0</v>
      </c>
      <c r="G269" s="24" t="n">
        <v>0</v>
      </c>
      <c r="H269" s="25" t="n">
        <v>0</v>
      </c>
      <c r="M269" s="28" t="s">
        <v>51</v>
      </c>
      <c r="N269" s="28"/>
      <c r="O269" s="28"/>
      <c r="P269" s="28"/>
      <c r="Q269" s="28"/>
      <c r="R269" s="28"/>
      <c r="S269" s="28" t="n">
        <v>2</v>
      </c>
      <c r="T269" s="31"/>
      <c r="U269" s="28" t="n">
        <f aca="false">SUM(R269:T269)</f>
        <v>2</v>
      </c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32" t="n">
        <v>1</v>
      </c>
      <c r="AL269" s="28" t="n">
        <v>1</v>
      </c>
      <c r="AM269" s="28" t="n">
        <f aca="false">SUM(W269,Y269,AA269,AC269,AE269,AG269,AI269,AK269)</f>
        <v>1</v>
      </c>
      <c r="AN269" s="28" t="n">
        <f aca="false">SUM(X269,Z269,AB269,AD269,AF269,AH269,AJ269,AL269)</f>
        <v>1</v>
      </c>
      <c r="AO269" s="28"/>
      <c r="AP269" s="28"/>
      <c r="AQ269" s="28"/>
      <c r="AR269" s="28"/>
      <c r="AS269" s="28"/>
      <c r="AT269" s="28"/>
      <c r="AU269" s="27" t="s">
        <v>52</v>
      </c>
      <c r="AV269" s="27" t="s">
        <v>169</v>
      </c>
      <c r="AW269" s="27" t="s">
        <v>82</v>
      </c>
      <c r="AX269" s="27" t="s">
        <v>55</v>
      </c>
      <c r="AY269" s="27" t="s">
        <v>825</v>
      </c>
      <c r="AZ269" s="27" t="s">
        <v>74</v>
      </c>
      <c r="BA269" s="27" t="s">
        <v>75</v>
      </c>
      <c r="BB269" s="24" t="s">
        <v>76</v>
      </c>
      <c r="BC269" s="24" t="s">
        <v>803</v>
      </c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s="24" customFormat="true" ht="13.8" hidden="false" customHeight="false" outlineLevel="0" collapsed="false">
      <c r="A270" s="24" t="s">
        <v>826</v>
      </c>
      <c r="B270" s="24" t="s">
        <v>827</v>
      </c>
      <c r="C270" s="24" t="s">
        <v>62</v>
      </c>
      <c r="D270" s="24" t="n">
        <v>1</v>
      </c>
      <c r="E270" s="24" t="n">
        <v>0</v>
      </c>
      <c r="F270" s="24" t="n">
        <v>0</v>
      </c>
      <c r="G270" s="24" t="n">
        <v>0</v>
      </c>
      <c r="H270" s="25" t="n">
        <v>0</v>
      </c>
      <c r="M270" s="28" t="s">
        <v>51</v>
      </c>
      <c r="N270" s="28"/>
      <c r="O270" s="28"/>
      <c r="P270" s="28"/>
      <c r="Q270" s="28"/>
      <c r="R270" s="28"/>
      <c r="S270" s="28" t="n">
        <v>11</v>
      </c>
      <c r="T270" s="31" t="n">
        <v>3</v>
      </c>
      <c r="U270" s="28" t="n">
        <f aca="false">SUM(R270:T270)</f>
        <v>14</v>
      </c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32"/>
      <c r="AL270" s="28"/>
      <c r="AM270" s="28" t="n">
        <f aca="false">SUM(W270,Y270,AA270,AC270,AE270,AG270,AI270,AK270)</f>
        <v>0</v>
      </c>
      <c r="AN270" s="28" t="n">
        <f aca="false">SUM(X270,Z270,AB270,AD270,AF270,AH270,AJ270,AL270)</f>
        <v>0</v>
      </c>
      <c r="AO270" s="28"/>
      <c r="AP270" s="28"/>
      <c r="AQ270" s="28"/>
      <c r="AR270" s="28"/>
      <c r="AS270" s="28"/>
      <c r="AT270" s="28"/>
      <c r="AU270" s="27" t="s">
        <v>52</v>
      </c>
      <c r="AV270" s="27" t="s">
        <v>53</v>
      </c>
      <c r="AW270" s="27" t="s">
        <v>54</v>
      </c>
      <c r="AX270" s="27" t="s">
        <v>55</v>
      </c>
      <c r="AY270" s="27" t="s">
        <v>828</v>
      </c>
      <c r="AZ270" s="27" t="s">
        <v>66</v>
      </c>
      <c r="BA270" s="27" t="s">
        <v>57</v>
      </c>
      <c r="BB270" s="24" t="s">
        <v>58</v>
      </c>
      <c r="BC270" s="24" t="s">
        <v>68</v>
      </c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s="24" customFormat="true" ht="13.8" hidden="false" customHeight="false" outlineLevel="0" collapsed="false">
      <c r="A271" s="24" t="s">
        <v>829</v>
      </c>
      <c r="B271" s="24" t="s">
        <v>830</v>
      </c>
      <c r="C271" s="24" t="s">
        <v>831</v>
      </c>
      <c r="D271" s="24" t="n">
        <v>1</v>
      </c>
      <c r="E271" s="24" t="n">
        <v>0</v>
      </c>
      <c r="F271" s="24" t="n">
        <v>0</v>
      </c>
      <c r="G271" s="24" t="n">
        <v>0</v>
      </c>
      <c r="H271" s="25" t="n">
        <v>0</v>
      </c>
      <c r="M271" s="28" t="s">
        <v>51</v>
      </c>
      <c r="N271" s="28"/>
      <c r="O271" s="28"/>
      <c r="P271" s="28"/>
      <c r="Q271" s="28"/>
      <c r="R271" s="28"/>
      <c r="S271" s="28" t="n">
        <v>3</v>
      </c>
      <c r="T271" s="31"/>
      <c r="U271" s="28" t="n">
        <f aca="false">SUM(R271:T271)</f>
        <v>3</v>
      </c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32"/>
      <c r="AL271" s="28"/>
      <c r="AM271" s="28" t="n">
        <f aca="false">SUM(W271,Y271,AA271,AC271,AE271,AG271,AI271,AK271)</f>
        <v>0</v>
      </c>
      <c r="AN271" s="28" t="n">
        <f aca="false">SUM(X271,Z271,AB271,AD271,AF271,AH271,AJ271,AL271)</f>
        <v>0</v>
      </c>
      <c r="AO271" s="28"/>
      <c r="AP271" s="28"/>
      <c r="AQ271" s="28"/>
      <c r="AR271" s="28"/>
      <c r="AS271" s="28"/>
      <c r="AT271" s="28"/>
      <c r="AU271" s="27" t="s">
        <v>52</v>
      </c>
      <c r="AV271" s="27" t="s">
        <v>107</v>
      </c>
      <c r="AW271" s="27" t="s">
        <v>72</v>
      </c>
      <c r="AX271" s="27" t="s">
        <v>832</v>
      </c>
      <c r="AY271" s="27" t="s">
        <v>83</v>
      </c>
      <c r="AZ271" s="27" t="s">
        <v>66</v>
      </c>
      <c r="BA271" s="27" t="s">
        <v>260</v>
      </c>
      <c r="BB271" s="24" t="s">
        <v>96</v>
      </c>
      <c r="BC271" s="24" t="s">
        <v>261</v>
      </c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s="33" customFormat="true" ht="13.8" hidden="false" customHeight="false" outlineLevel="0" collapsed="false">
      <c r="A272" s="33" t="s">
        <v>833</v>
      </c>
      <c r="B272" s="33" t="s">
        <v>61</v>
      </c>
      <c r="C272" s="33" t="s">
        <v>271</v>
      </c>
      <c r="D272" s="33" t="n">
        <v>1</v>
      </c>
      <c r="E272" s="33" t="n">
        <v>0</v>
      </c>
      <c r="F272" s="33" t="n">
        <v>0</v>
      </c>
      <c r="G272" s="33" t="n">
        <v>0</v>
      </c>
      <c r="H272" s="34" t="n">
        <v>1</v>
      </c>
      <c r="I272" s="33" t="n">
        <v>2</v>
      </c>
      <c r="J272" s="35" t="s">
        <v>106</v>
      </c>
      <c r="K272" s="24" t="n">
        <v>1</v>
      </c>
      <c r="L272" s="35" t="n">
        <v>1</v>
      </c>
      <c r="M272" s="37" t="s">
        <v>51</v>
      </c>
      <c r="N272" s="37" t="n">
        <v>1</v>
      </c>
      <c r="O272" s="37"/>
      <c r="P272" s="37" t="n">
        <v>2</v>
      </c>
      <c r="Q272" s="37"/>
      <c r="R272" s="37"/>
      <c r="S272" s="37" t="n">
        <v>16</v>
      </c>
      <c r="T272" s="38" t="n">
        <v>5</v>
      </c>
      <c r="U272" s="37" t="n">
        <f aca="false">SUM(R272:T272)</f>
        <v>21</v>
      </c>
      <c r="V272" s="37"/>
      <c r="W272" s="37"/>
      <c r="X272" s="37"/>
      <c r="Y272" s="37"/>
      <c r="Z272" s="37"/>
      <c r="AA272" s="37" t="n">
        <v>1</v>
      </c>
      <c r="AB272" s="37" t="n">
        <v>1</v>
      </c>
      <c r="AC272" s="37"/>
      <c r="AD272" s="37"/>
      <c r="AE272" s="37"/>
      <c r="AF272" s="37"/>
      <c r="AG272" s="37"/>
      <c r="AH272" s="37"/>
      <c r="AI272" s="37"/>
      <c r="AJ272" s="37"/>
      <c r="AK272" s="39" t="n">
        <v>4</v>
      </c>
      <c r="AL272" s="37" t="n">
        <v>4</v>
      </c>
      <c r="AM272" s="37" t="n">
        <f aca="false">SUM(W272,Y272,AA272,AC272,AE272,AG272,AI272,AK272)</f>
        <v>5</v>
      </c>
      <c r="AN272" s="37" t="n">
        <f aca="false">SUM(X272,Z272,AB272,AD272,AF272,AH272,AJ272,AL272)</f>
        <v>5</v>
      </c>
      <c r="AO272" s="37" t="n">
        <v>1</v>
      </c>
      <c r="AP272" s="37"/>
      <c r="AQ272" s="37"/>
      <c r="AR272" s="37"/>
      <c r="AS272" s="37"/>
      <c r="AT272" s="37"/>
      <c r="AU272" s="40" t="s">
        <v>52</v>
      </c>
      <c r="AV272" s="40" t="s">
        <v>834</v>
      </c>
      <c r="AW272" s="40" t="s">
        <v>54</v>
      </c>
      <c r="AX272" s="40" t="s">
        <v>55</v>
      </c>
      <c r="AY272" s="40" t="s">
        <v>835</v>
      </c>
      <c r="AZ272" s="40" t="s">
        <v>123</v>
      </c>
      <c r="BA272" s="40" t="s">
        <v>84</v>
      </c>
      <c r="BB272" s="33" t="s">
        <v>58</v>
      </c>
      <c r="BC272" s="33" t="s">
        <v>68</v>
      </c>
      <c r="AKZ272" s="41"/>
      <c r="ALA272" s="41"/>
      <c r="ALB272" s="41"/>
      <c r="ALC272" s="41"/>
      <c r="ALD272" s="41"/>
      <c r="ALE272" s="41"/>
      <c r="ALF272" s="41"/>
      <c r="ALG272" s="41"/>
      <c r="ALH272" s="41"/>
      <c r="ALI272" s="41"/>
      <c r="ALJ272" s="41"/>
      <c r="ALK272" s="41"/>
      <c r="ALL272" s="41"/>
      <c r="ALM272" s="41"/>
      <c r="ALN272" s="41"/>
      <c r="ALO272" s="41"/>
      <c r="ALP272" s="41"/>
      <c r="ALQ272" s="41"/>
      <c r="ALR272" s="41"/>
      <c r="ALS272" s="41"/>
      <c r="ALT272" s="41"/>
      <c r="ALU272" s="41"/>
      <c r="ALV272" s="41"/>
      <c r="ALW272" s="41"/>
      <c r="ALX272" s="41"/>
      <c r="ALY272" s="41"/>
      <c r="ALZ272" s="41"/>
      <c r="AMA272" s="41"/>
      <c r="AMB272" s="41"/>
      <c r="AMC272" s="41"/>
      <c r="AMD272" s="41"/>
      <c r="AME272" s="41"/>
      <c r="AMF272" s="41"/>
      <c r="AMG272" s="41"/>
      <c r="AMH272" s="41"/>
      <c r="AMI272" s="41"/>
      <c r="AMJ272" s="0"/>
    </row>
    <row r="273" s="24" customFormat="true" ht="13.8" hidden="false" customHeight="false" outlineLevel="0" collapsed="false">
      <c r="A273" s="24" t="s">
        <v>833</v>
      </c>
      <c r="B273" s="24" t="s">
        <v>148</v>
      </c>
      <c r="C273" s="24" t="s">
        <v>295</v>
      </c>
      <c r="D273" s="24" t="n">
        <v>1</v>
      </c>
      <c r="E273" s="24" t="n">
        <v>0</v>
      </c>
      <c r="F273" s="24" t="n">
        <v>0</v>
      </c>
      <c r="G273" s="24" t="n">
        <v>0</v>
      </c>
      <c r="H273" s="25" t="n">
        <v>0</v>
      </c>
      <c r="M273" s="28" t="s">
        <v>51</v>
      </c>
      <c r="N273" s="28"/>
      <c r="O273" s="28"/>
      <c r="P273" s="28"/>
      <c r="Q273" s="28"/>
      <c r="R273" s="28"/>
      <c r="S273" s="28" t="n">
        <v>22</v>
      </c>
      <c r="T273" s="31"/>
      <c r="U273" s="28" t="n">
        <f aca="false">SUM(R273:T273)</f>
        <v>22</v>
      </c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32"/>
      <c r="AL273" s="28"/>
      <c r="AM273" s="28" t="n">
        <f aca="false">SUM(W273,Y273,AA273,AC273,AE273,AG273,AI273,AK273)</f>
        <v>0</v>
      </c>
      <c r="AN273" s="28" t="n">
        <f aca="false">SUM(X273,Z273,AB273,AD273,AF273,AH273,AJ273,AL273)</f>
        <v>0</v>
      </c>
      <c r="AO273" s="28"/>
      <c r="AP273" s="28"/>
      <c r="AQ273" s="28"/>
      <c r="AR273" s="28"/>
      <c r="AS273" s="28"/>
      <c r="AT273" s="28"/>
      <c r="AU273" s="27" t="s">
        <v>52</v>
      </c>
      <c r="AV273" s="27" t="s">
        <v>193</v>
      </c>
      <c r="AW273" s="27" t="s">
        <v>54</v>
      </c>
      <c r="AX273" s="27" t="s">
        <v>55</v>
      </c>
      <c r="AY273" s="27" t="s">
        <v>157</v>
      </c>
      <c r="AZ273" s="27" t="s">
        <v>55</v>
      </c>
      <c r="BA273" s="27" t="s">
        <v>374</v>
      </c>
      <c r="BB273" s="24" t="s">
        <v>58</v>
      </c>
      <c r="BC273" s="24" t="s">
        <v>68</v>
      </c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s="24" customFormat="true" ht="13.8" hidden="false" customHeight="false" outlineLevel="0" collapsed="false">
      <c r="A274" s="24" t="s">
        <v>836</v>
      </c>
      <c r="B274" s="24" t="s">
        <v>160</v>
      </c>
      <c r="C274" s="24" t="s">
        <v>92</v>
      </c>
      <c r="D274" s="24" t="n">
        <v>1</v>
      </c>
      <c r="E274" s="24" t="n">
        <v>0</v>
      </c>
      <c r="F274" s="24" t="n">
        <v>0</v>
      </c>
      <c r="G274" s="24" t="n">
        <v>0</v>
      </c>
      <c r="H274" s="25" t="n">
        <v>0</v>
      </c>
      <c r="I274" s="24" t="n">
        <v>1</v>
      </c>
      <c r="J274" s="24" t="s">
        <v>837</v>
      </c>
      <c r="K274" s="24" t="n">
        <v>1</v>
      </c>
      <c r="M274" s="28" t="s">
        <v>51</v>
      </c>
      <c r="N274" s="28"/>
      <c r="O274" s="28"/>
      <c r="P274" s="28" t="n">
        <v>1</v>
      </c>
      <c r="Q274" s="28"/>
      <c r="R274" s="28"/>
      <c r="S274" s="28" t="n">
        <v>25</v>
      </c>
      <c r="T274" s="31" t="n">
        <v>4</v>
      </c>
      <c r="U274" s="28" t="n">
        <f aca="false">SUM(R274:T274)</f>
        <v>29</v>
      </c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32" t="n">
        <v>2</v>
      </c>
      <c r="AL274" s="28" t="n">
        <v>2</v>
      </c>
      <c r="AM274" s="28" t="n">
        <f aca="false">SUM(W274,Y274,AA274,AC274,AE274,AG274,AI274,AK274)</f>
        <v>2</v>
      </c>
      <c r="AN274" s="28" t="n">
        <f aca="false">SUM(X274,Z274,AB274,AD274,AF274,AH274,AJ274,AL274)</f>
        <v>2</v>
      </c>
      <c r="AO274" s="28"/>
      <c r="AP274" s="28"/>
      <c r="AQ274" s="28"/>
      <c r="AR274" s="28"/>
      <c r="AS274" s="28"/>
      <c r="AT274" s="28"/>
      <c r="AU274" s="27" t="s">
        <v>52</v>
      </c>
      <c r="AV274" s="27" t="s">
        <v>193</v>
      </c>
      <c r="AW274" s="27" t="s">
        <v>54</v>
      </c>
      <c r="AX274" s="27" t="s">
        <v>55</v>
      </c>
      <c r="AY274" s="27" t="s">
        <v>838</v>
      </c>
      <c r="AZ274" s="27" t="s">
        <v>74</v>
      </c>
      <c r="BA274" s="27" t="s">
        <v>727</v>
      </c>
      <c r="BB274" s="24" t="s">
        <v>58</v>
      </c>
      <c r="BC274" s="24" t="s">
        <v>68</v>
      </c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s="33" customFormat="true" ht="13.8" hidden="false" customHeight="false" outlineLevel="0" collapsed="false">
      <c r="A275" s="33" t="s">
        <v>839</v>
      </c>
      <c r="B275" s="33" t="s">
        <v>138</v>
      </c>
      <c r="C275" s="33" t="s">
        <v>156</v>
      </c>
      <c r="D275" s="33" t="n">
        <v>1</v>
      </c>
      <c r="E275" s="33" t="n">
        <v>0</v>
      </c>
      <c r="F275" s="33" t="n">
        <v>0</v>
      </c>
      <c r="G275" s="33" t="n">
        <v>0</v>
      </c>
      <c r="H275" s="34" t="n">
        <v>0</v>
      </c>
      <c r="I275" s="33" t="n">
        <v>2</v>
      </c>
      <c r="J275" s="41" t="s">
        <v>106</v>
      </c>
      <c r="K275" s="24" t="n">
        <v>1</v>
      </c>
      <c r="L275" s="41" t="n">
        <v>1</v>
      </c>
      <c r="M275" s="37" t="s">
        <v>51</v>
      </c>
      <c r="N275" s="37"/>
      <c r="O275" s="37"/>
      <c r="P275" s="37" t="n">
        <v>2</v>
      </c>
      <c r="Q275" s="37"/>
      <c r="R275" s="37"/>
      <c r="S275" s="37" t="n">
        <v>5</v>
      </c>
      <c r="T275" s="38" t="n">
        <v>3</v>
      </c>
      <c r="U275" s="37" t="n">
        <f aca="false">SUM(R275:T275)</f>
        <v>8</v>
      </c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9" t="n">
        <v>1</v>
      </c>
      <c r="AL275" s="37" t="n">
        <v>1</v>
      </c>
      <c r="AM275" s="37" t="n">
        <f aca="false">SUM(W275,Y275,AA275,AC275,AE275,AG275,AI275,AK275)</f>
        <v>1</v>
      </c>
      <c r="AN275" s="37" t="n">
        <f aca="false">SUM(X275,Z275,AB275,AD275,AF275,AH275,AJ275,AL275)</f>
        <v>1</v>
      </c>
      <c r="AO275" s="37" t="n">
        <v>1</v>
      </c>
      <c r="AP275" s="37"/>
      <c r="AQ275" s="37"/>
      <c r="AR275" s="37"/>
      <c r="AS275" s="37"/>
      <c r="AT275" s="37"/>
      <c r="AU275" s="40" t="s">
        <v>52</v>
      </c>
      <c r="AV275" s="40" t="s">
        <v>438</v>
      </c>
      <c r="AW275" s="40" t="s">
        <v>72</v>
      </c>
      <c r="AX275" s="40" t="s">
        <v>55</v>
      </c>
      <c r="AY275" s="40" t="s">
        <v>840</v>
      </c>
      <c r="AZ275" s="40" t="s">
        <v>66</v>
      </c>
      <c r="BA275" s="40" t="s">
        <v>84</v>
      </c>
      <c r="BB275" s="33" t="s">
        <v>58</v>
      </c>
      <c r="BC275" s="33" t="s">
        <v>68</v>
      </c>
      <c r="AKZ275" s="41"/>
      <c r="ALA275" s="41"/>
      <c r="ALB275" s="41"/>
      <c r="ALC275" s="41"/>
      <c r="ALD275" s="41"/>
      <c r="ALE275" s="41"/>
      <c r="ALF275" s="41"/>
      <c r="ALG275" s="41"/>
      <c r="ALH275" s="41"/>
      <c r="ALI275" s="41"/>
      <c r="ALJ275" s="41"/>
      <c r="ALK275" s="41"/>
      <c r="ALL275" s="41"/>
      <c r="ALM275" s="41"/>
      <c r="ALN275" s="41"/>
      <c r="ALO275" s="41"/>
      <c r="ALP275" s="41"/>
      <c r="ALQ275" s="41"/>
      <c r="ALR275" s="41"/>
      <c r="ALS275" s="41"/>
      <c r="ALT275" s="41"/>
      <c r="ALU275" s="41"/>
      <c r="ALV275" s="41"/>
      <c r="ALW275" s="41"/>
      <c r="ALX275" s="41"/>
      <c r="ALY275" s="41"/>
      <c r="ALZ275" s="41"/>
      <c r="AMA275" s="41"/>
      <c r="AMB275" s="41"/>
      <c r="AMC275" s="41"/>
      <c r="AMD275" s="41"/>
      <c r="AME275" s="41"/>
      <c r="AMF275" s="41"/>
      <c r="AMG275" s="41"/>
      <c r="AMH275" s="41"/>
      <c r="AMI275" s="41"/>
      <c r="AMJ275" s="0"/>
    </row>
    <row r="276" s="33" customFormat="true" ht="13.8" hidden="false" customHeight="false" outlineLevel="0" collapsed="false">
      <c r="A276" s="33" t="s">
        <v>841</v>
      </c>
      <c r="B276" s="33" t="s">
        <v>211</v>
      </c>
      <c r="C276" s="33" t="s">
        <v>348</v>
      </c>
      <c r="D276" s="33" t="n">
        <v>1</v>
      </c>
      <c r="E276" s="33" t="n">
        <v>0</v>
      </c>
      <c r="F276" s="33" t="n">
        <v>0</v>
      </c>
      <c r="G276" s="33" t="n">
        <v>0</v>
      </c>
      <c r="H276" s="34" t="n">
        <v>0</v>
      </c>
      <c r="I276" s="33" t="n">
        <v>2</v>
      </c>
      <c r="J276" s="41" t="s">
        <v>204</v>
      </c>
      <c r="K276" s="24" t="n">
        <v>1</v>
      </c>
      <c r="L276" s="41" t="n">
        <v>1</v>
      </c>
      <c r="M276" s="37" t="s">
        <v>51</v>
      </c>
      <c r="N276" s="37"/>
      <c r="O276" s="37"/>
      <c r="P276" s="37" t="n">
        <v>1</v>
      </c>
      <c r="Q276" s="37"/>
      <c r="R276" s="37"/>
      <c r="S276" s="37" t="n">
        <v>10</v>
      </c>
      <c r="T276" s="38" t="n">
        <v>1</v>
      </c>
      <c r="U276" s="37" t="n">
        <f aca="false">SUM(R276:T276)</f>
        <v>11</v>
      </c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9"/>
      <c r="AL276" s="37"/>
      <c r="AM276" s="37" t="n">
        <f aca="false">SUM(W276,Y276,AA276,AC276,AE276,AG276,AI276,AK276)</f>
        <v>0</v>
      </c>
      <c r="AN276" s="37" t="n">
        <f aca="false">SUM(X276,Z276,AB276,AD276,AF276,AH276,AJ276,AL276)</f>
        <v>0</v>
      </c>
      <c r="AO276" s="37"/>
      <c r="AP276" s="37"/>
      <c r="AQ276" s="37"/>
      <c r="AR276" s="37"/>
      <c r="AS276" s="37"/>
      <c r="AT276" s="37"/>
      <c r="AU276" s="40" t="s">
        <v>52</v>
      </c>
      <c r="AV276" s="40" t="s">
        <v>107</v>
      </c>
      <c r="AW276" s="40" t="s">
        <v>72</v>
      </c>
      <c r="AX276" s="40" t="s">
        <v>140</v>
      </c>
      <c r="AY276" s="40" t="s">
        <v>842</v>
      </c>
      <c r="AZ276" s="40" t="s">
        <v>74</v>
      </c>
      <c r="BA276" s="40" t="s">
        <v>84</v>
      </c>
      <c r="BB276" s="33" t="s">
        <v>58</v>
      </c>
      <c r="BC276" s="33" t="s">
        <v>68</v>
      </c>
      <c r="AKZ276" s="41"/>
      <c r="ALA276" s="41"/>
      <c r="ALB276" s="41"/>
      <c r="ALC276" s="41"/>
      <c r="ALD276" s="41"/>
      <c r="ALE276" s="41"/>
      <c r="ALF276" s="41"/>
      <c r="ALG276" s="41"/>
      <c r="ALH276" s="41"/>
      <c r="ALI276" s="41"/>
      <c r="ALJ276" s="41"/>
      <c r="ALK276" s="41"/>
      <c r="ALL276" s="41"/>
      <c r="ALM276" s="41"/>
      <c r="ALN276" s="41"/>
      <c r="ALO276" s="41"/>
      <c r="ALP276" s="41"/>
      <c r="ALQ276" s="41"/>
      <c r="ALR276" s="41"/>
      <c r="ALS276" s="41"/>
      <c r="ALT276" s="41"/>
      <c r="ALU276" s="41"/>
      <c r="ALV276" s="41"/>
      <c r="ALW276" s="41"/>
      <c r="ALX276" s="41"/>
      <c r="ALY276" s="41"/>
      <c r="ALZ276" s="41"/>
      <c r="AMA276" s="41"/>
      <c r="AMB276" s="41"/>
      <c r="AMC276" s="41"/>
      <c r="AMD276" s="41"/>
      <c r="AME276" s="41"/>
      <c r="AMF276" s="41"/>
      <c r="AMG276" s="41"/>
      <c r="AMH276" s="41"/>
      <c r="AMI276" s="41"/>
      <c r="AMJ276" s="0"/>
    </row>
    <row r="277" s="24" customFormat="true" ht="13.8" hidden="false" customHeight="false" outlineLevel="0" collapsed="false">
      <c r="A277" s="24" t="s">
        <v>843</v>
      </c>
      <c r="B277" s="24" t="s">
        <v>138</v>
      </c>
      <c r="C277" s="24" t="s">
        <v>139</v>
      </c>
      <c r="D277" s="24" t="n">
        <v>1</v>
      </c>
      <c r="E277" s="24" t="n">
        <v>0</v>
      </c>
      <c r="F277" s="24" t="n">
        <v>0</v>
      </c>
      <c r="G277" s="24" t="n">
        <v>0</v>
      </c>
      <c r="H277" s="25" t="n">
        <v>0</v>
      </c>
      <c r="M277" s="28" t="s">
        <v>51</v>
      </c>
      <c r="N277" s="28"/>
      <c r="O277" s="28"/>
      <c r="P277" s="28"/>
      <c r="Q277" s="28"/>
      <c r="R277" s="28"/>
      <c r="S277" s="28" t="n">
        <v>12</v>
      </c>
      <c r="T277" s="31" t="n">
        <v>4</v>
      </c>
      <c r="U277" s="28" t="n">
        <f aca="false">SUM(R277:T277)</f>
        <v>16</v>
      </c>
      <c r="V277" s="28" t="n">
        <v>1</v>
      </c>
      <c r="W277" s="28"/>
      <c r="X277" s="28"/>
      <c r="Y277" s="28" t="n">
        <v>1</v>
      </c>
      <c r="Z277" s="28" t="n">
        <v>1</v>
      </c>
      <c r="AA277" s="28" t="n">
        <v>4</v>
      </c>
      <c r="AB277" s="28" t="n">
        <v>4</v>
      </c>
      <c r="AC277" s="28"/>
      <c r="AD277" s="28"/>
      <c r="AE277" s="28"/>
      <c r="AF277" s="28"/>
      <c r="AG277" s="28"/>
      <c r="AH277" s="28"/>
      <c r="AI277" s="28"/>
      <c r="AJ277" s="28"/>
      <c r="AK277" s="32" t="n">
        <v>2</v>
      </c>
      <c r="AL277" s="28" t="n">
        <v>2</v>
      </c>
      <c r="AM277" s="28" t="n">
        <f aca="false">SUM(W277,Y277,AA277,AC277,AE277,AG277,AI277,AK277)</f>
        <v>7</v>
      </c>
      <c r="AN277" s="28" t="n">
        <f aca="false">SUM(X277,Z277,AB277,AD277,AF277,AH277,AJ277,AL277)</f>
        <v>7</v>
      </c>
      <c r="AO277" s="28"/>
      <c r="AP277" s="28"/>
      <c r="AQ277" s="28"/>
      <c r="AR277" s="28"/>
      <c r="AS277" s="28"/>
      <c r="AT277" s="28"/>
      <c r="AU277" s="27" t="s">
        <v>52</v>
      </c>
      <c r="AV277" s="27" t="s">
        <v>107</v>
      </c>
      <c r="AW277" s="27" t="s">
        <v>72</v>
      </c>
      <c r="AX277" s="27" t="s">
        <v>55</v>
      </c>
      <c r="AY277" s="27" t="s">
        <v>844</v>
      </c>
      <c r="AZ277" s="27" t="s">
        <v>66</v>
      </c>
      <c r="BA277" s="27" t="s">
        <v>84</v>
      </c>
      <c r="BB277" s="24" t="s">
        <v>58</v>
      </c>
      <c r="BC277" s="24" t="s">
        <v>68</v>
      </c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s="24" customFormat="true" ht="13.8" hidden="false" customHeight="false" outlineLevel="0" collapsed="false">
      <c r="A278" s="24" t="s">
        <v>845</v>
      </c>
      <c r="B278" s="24" t="s">
        <v>846</v>
      </c>
      <c r="C278" s="24" t="s">
        <v>712</v>
      </c>
      <c r="D278" s="24" t="n">
        <v>1</v>
      </c>
      <c r="E278" s="24" t="n">
        <v>0</v>
      </c>
      <c r="F278" s="24" t="n">
        <v>0</v>
      </c>
      <c r="G278" s="24" t="n">
        <v>0</v>
      </c>
      <c r="H278" s="25" t="n">
        <v>0</v>
      </c>
      <c r="M278" s="28" t="s">
        <v>51</v>
      </c>
      <c r="N278" s="28"/>
      <c r="O278" s="28"/>
      <c r="P278" s="28" t="n">
        <v>2</v>
      </c>
      <c r="Q278" s="28"/>
      <c r="R278" s="28"/>
      <c r="S278" s="28" t="n">
        <v>8</v>
      </c>
      <c r="T278" s="31"/>
      <c r="U278" s="28" t="n">
        <f aca="false">SUM(R278:T278)</f>
        <v>8</v>
      </c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32" t="n">
        <v>1</v>
      </c>
      <c r="AL278" s="28" t="n">
        <v>1</v>
      </c>
      <c r="AM278" s="28" t="n">
        <f aca="false">SUM(W278,Y278,AA278,AC278,AE278,AG278,AI278,AK278)</f>
        <v>1</v>
      </c>
      <c r="AN278" s="28" t="n">
        <f aca="false">SUM(X278,Z278,AB278,AD278,AF278,AH278,AJ278,AL278)</f>
        <v>1</v>
      </c>
      <c r="AO278" s="28"/>
      <c r="AP278" s="28"/>
      <c r="AQ278" s="28"/>
      <c r="AR278" s="28"/>
      <c r="AS278" s="28"/>
      <c r="AT278" s="28"/>
      <c r="AU278" s="27" t="s">
        <v>52</v>
      </c>
      <c r="AV278" s="27" t="s">
        <v>107</v>
      </c>
      <c r="AW278" s="27" t="s">
        <v>72</v>
      </c>
      <c r="AX278" s="27" t="s">
        <v>55</v>
      </c>
      <c r="AY278" s="27" t="s">
        <v>220</v>
      </c>
      <c r="AZ278" s="27" t="s">
        <v>66</v>
      </c>
      <c r="BA278" s="27" t="s">
        <v>847</v>
      </c>
      <c r="BB278" s="24" t="s">
        <v>96</v>
      </c>
      <c r="BC278" s="24" t="s">
        <v>97</v>
      </c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s="24" customFormat="true" ht="13.8" hidden="false" customHeight="false" outlineLevel="0" collapsed="false">
      <c r="A279" s="24" t="s">
        <v>848</v>
      </c>
      <c r="B279" s="24" t="s">
        <v>849</v>
      </c>
      <c r="C279" s="24" t="s">
        <v>850</v>
      </c>
      <c r="D279" s="24" t="n">
        <v>1</v>
      </c>
      <c r="E279" s="24" t="n">
        <v>0</v>
      </c>
      <c r="F279" s="24" t="n">
        <v>0</v>
      </c>
      <c r="G279" s="24" t="n">
        <v>0</v>
      </c>
      <c r="H279" s="25" t="n">
        <v>0</v>
      </c>
      <c r="M279" s="28" t="s">
        <v>51</v>
      </c>
      <c r="N279" s="28"/>
      <c r="O279" s="28"/>
      <c r="P279" s="28"/>
      <c r="Q279" s="28"/>
      <c r="R279" s="28"/>
      <c r="S279" s="28" t="n">
        <v>2</v>
      </c>
      <c r="T279" s="31"/>
      <c r="U279" s="28" t="n">
        <f aca="false">SUM(R279:T279)</f>
        <v>2</v>
      </c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32"/>
      <c r="AL279" s="28"/>
      <c r="AM279" s="28" t="n">
        <f aca="false">SUM(W279,Y279,AA279,AC279,AE279,AG279,AI279,AK279)</f>
        <v>0</v>
      </c>
      <c r="AN279" s="28" t="n">
        <f aca="false">SUM(X279,Z279,AB279,AD279,AF279,AH279,AJ279,AL279)</f>
        <v>0</v>
      </c>
      <c r="AO279" s="28"/>
      <c r="AP279" s="28"/>
      <c r="AQ279" s="28"/>
      <c r="AR279" s="28"/>
      <c r="AS279" s="28"/>
      <c r="AT279" s="28"/>
      <c r="AU279" s="27" t="s">
        <v>52</v>
      </c>
      <c r="AV279" s="27" t="s">
        <v>169</v>
      </c>
      <c r="AW279" s="27" t="s">
        <v>82</v>
      </c>
      <c r="AX279" s="27" t="s">
        <v>55</v>
      </c>
      <c r="AY279" s="27" t="s">
        <v>851</v>
      </c>
      <c r="AZ279" s="27" t="s">
        <v>66</v>
      </c>
      <c r="BA279" s="27" t="s">
        <v>75</v>
      </c>
      <c r="BB279" s="24" t="s">
        <v>76</v>
      </c>
      <c r="BC279" s="24" t="s">
        <v>133</v>
      </c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s="24" customFormat="true" ht="13.8" hidden="false" customHeight="false" outlineLevel="0" collapsed="false">
      <c r="A280" s="24" t="s">
        <v>852</v>
      </c>
      <c r="B280" s="24" t="s">
        <v>104</v>
      </c>
      <c r="C280" s="24" t="s">
        <v>853</v>
      </c>
      <c r="D280" s="24" t="n">
        <v>1</v>
      </c>
      <c r="E280" s="24" t="n">
        <v>0</v>
      </c>
      <c r="F280" s="24" t="n">
        <v>0</v>
      </c>
      <c r="G280" s="24" t="n">
        <v>0</v>
      </c>
      <c r="H280" s="25" t="n">
        <v>0</v>
      </c>
      <c r="M280" s="28" t="s">
        <v>51</v>
      </c>
      <c r="N280" s="28"/>
      <c r="O280" s="28"/>
      <c r="P280" s="28"/>
      <c r="Q280" s="28"/>
      <c r="R280" s="28"/>
      <c r="S280" s="28" t="n">
        <v>2</v>
      </c>
      <c r="T280" s="31" t="n">
        <v>1</v>
      </c>
      <c r="U280" s="28" t="n">
        <f aca="false">SUM(R280:T280)</f>
        <v>3</v>
      </c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32"/>
      <c r="AL280" s="28"/>
      <c r="AM280" s="28" t="n">
        <f aca="false">SUM(W280,Y280,AA280,AC280,AE280,AG280,AI280,AK280)</f>
        <v>0</v>
      </c>
      <c r="AN280" s="28" t="n">
        <f aca="false">SUM(X280,Z280,AB280,AD280,AF280,AH280,AJ280,AL280)</f>
        <v>0</v>
      </c>
      <c r="AO280" s="28"/>
      <c r="AP280" s="28"/>
      <c r="AQ280" s="28"/>
      <c r="AR280" s="28"/>
      <c r="AS280" s="28"/>
      <c r="AT280" s="28"/>
      <c r="AU280" s="27" t="s">
        <v>52</v>
      </c>
      <c r="AV280" s="27" t="s">
        <v>193</v>
      </c>
      <c r="AW280" s="27" t="s">
        <v>54</v>
      </c>
      <c r="AX280" s="27" t="s">
        <v>55</v>
      </c>
      <c r="AY280" s="27" t="s">
        <v>95</v>
      </c>
      <c r="AZ280" s="27" t="s">
        <v>102</v>
      </c>
      <c r="BA280" s="27" t="s">
        <v>67</v>
      </c>
      <c r="BB280" s="24" t="s">
        <v>291</v>
      </c>
      <c r="BC280" s="24" t="s">
        <v>335</v>
      </c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s="24" customFormat="true" ht="13.8" hidden="false" customHeight="false" outlineLevel="0" collapsed="false">
      <c r="A281" s="24" t="s">
        <v>854</v>
      </c>
      <c r="B281" s="24" t="s">
        <v>211</v>
      </c>
      <c r="C281" s="24" t="s">
        <v>855</v>
      </c>
      <c r="D281" s="24" t="n">
        <v>1</v>
      </c>
      <c r="E281" s="24" t="n">
        <v>0</v>
      </c>
      <c r="F281" s="24" t="n">
        <v>0</v>
      </c>
      <c r="G281" s="24" t="n">
        <v>0</v>
      </c>
      <c r="H281" s="25" t="n">
        <v>0</v>
      </c>
      <c r="M281" s="28" t="s">
        <v>51</v>
      </c>
      <c r="N281" s="28"/>
      <c r="O281" s="28"/>
      <c r="P281" s="28"/>
      <c r="Q281" s="28"/>
      <c r="R281" s="28"/>
      <c r="S281" s="28"/>
      <c r="T281" s="31" t="n">
        <v>1</v>
      </c>
      <c r="U281" s="28" t="n">
        <f aca="false">SUM(R281:T281)</f>
        <v>1</v>
      </c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32"/>
      <c r="AL281" s="28"/>
      <c r="AM281" s="28" t="n">
        <f aca="false">SUM(W281,Y281,AA281,AC281,AE281,AG281,AI281,AK281)</f>
        <v>0</v>
      </c>
      <c r="AN281" s="28" t="n">
        <f aca="false">SUM(X281,Z281,AB281,AD281,AF281,AH281,AJ281,AL281)</f>
        <v>0</v>
      </c>
      <c r="AO281" s="28"/>
      <c r="AP281" s="28"/>
      <c r="AQ281" s="28"/>
      <c r="AR281" s="28"/>
      <c r="AS281" s="28"/>
      <c r="AT281" s="28"/>
      <c r="AU281" s="27" t="s">
        <v>52</v>
      </c>
      <c r="AV281" s="27" t="s">
        <v>101</v>
      </c>
      <c r="AW281" s="27" t="s">
        <v>137</v>
      </c>
      <c r="AX281" s="27" t="s">
        <v>55</v>
      </c>
      <c r="AY281" s="27" t="s">
        <v>157</v>
      </c>
      <c r="AZ281" s="27" t="s">
        <v>66</v>
      </c>
      <c r="BA281" s="27" t="s">
        <v>67</v>
      </c>
      <c r="BB281" s="24" t="s">
        <v>58</v>
      </c>
      <c r="BC281" s="24" t="s">
        <v>68</v>
      </c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s="24" customFormat="true" ht="13.8" hidden="false" customHeight="false" outlineLevel="0" collapsed="false">
      <c r="A282" s="24" t="s">
        <v>856</v>
      </c>
      <c r="B282" s="24" t="s">
        <v>857</v>
      </c>
      <c r="C282" s="24" t="s">
        <v>156</v>
      </c>
      <c r="D282" s="24" t="n">
        <v>1</v>
      </c>
      <c r="E282" s="24" t="n">
        <v>0</v>
      </c>
      <c r="F282" s="24" t="n">
        <v>0</v>
      </c>
      <c r="G282" s="24" t="n">
        <v>0</v>
      </c>
      <c r="H282" s="25" t="n">
        <v>0</v>
      </c>
      <c r="M282" s="28" t="s">
        <v>51</v>
      </c>
      <c r="N282" s="28"/>
      <c r="O282" s="28"/>
      <c r="P282" s="28"/>
      <c r="Q282" s="28"/>
      <c r="R282" s="28"/>
      <c r="S282" s="28" t="n">
        <v>34</v>
      </c>
      <c r="T282" s="31" t="n">
        <v>1</v>
      </c>
      <c r="U282" s="28" t="n">
        <f aca="false">SUM(R282:T282)</f>
        <v>35</v>
      </c>
      <c r="V282" s="28"/>
      <c r="W282" s="28"/>
      <c r="X282" s="28"/>
      <c r="Y282" s="28"/>
      <c r="Z282" s="28"/>
      <c r="AA282" s="28" t="n">
        <v>2</v>
      </c>
      <c r="AB282" s="28" t="n">
        <v>2</v>
      </c>
      <c r="AC282" s="28"/>
      <c r="AD282" s="28"/>
      <c r="AE282" s="28"/>
      <c r="AF282" s="28"/>
      <c r="AG282" s="28"/>
      <c r="AH282" s="28"/>
      <c r="AI282" s="28"/>
      <c r="AJ282" s="28"/>
      <c r="AK282" s="32" t="n">
        <v>6</v>
      </c>
      <c r="AL282" s="28" t="n">
        <v>6</v>
      </c>
      <c r="AM282" s="28" t="n">
        <f aca="false">SUM(W282,Y282,AA282,AC282,AE282,AG282,AI282,AK282)</f>
        <v>8</v>
      </c>
      <c r="AN282" s="28" t="n">
        <f aca="false">SUM(X282,Z282,AB282,AD282,AF282,AH282,AJ282,AL282)</f>
        <v>8</v>
      </c>
      <c r="AO282" s="28" t="n">
        <v>5</v>
      </c>
      <c r="AP282" s="28"/>
      <c r="AQ282" s="28"/>
      <c r="AR282" s="28"/>
      <c r="AS282" s="28"/>
      <c r="AT282" s="28"/>
      <c r="AU282" s="27" t="s">
        <v>52</v>
      </c>
      <c r="AV282" s="27" t="s">
        <v>193</v>
      </c>
      <c r="AW282" s="27" t="s">
        <v>54</v>
      </c>
      <c r="AX282" s="27" t="s">
        <v>55</v>
      </c>
      <c r="AY282" s="27" t="s">
        <v>157</v>
      </c>
      <c r="AZ282" s="27" t="s">
        <v>66</v>
      </c>
      <c r="BA282" s="27" t="s">
        <v>374</v>
      </c>
      <c r="BB282" s="24" t="s">
        <v>58</v>
      </c>
      <c r="BC282" s="24" t="s">
        <v>201</v>
      </c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s="24" customFormat="true" ht="13.8" hidden="false" customHeight="false" outlineLevel="0" collapsed="false">
      <c r="A283" s="24" t="s">
        <v>858</v>
      </c>
      <c r="B283" s="24" t="s">
        <v>198</v>
      </c>
      <c r="C283" s="24" t="s">
        <v>139</v>
      </c>
      <c r="D283" s="24" t="n">
        <v>1</v>
      </c>
      <c r="E283" s="24" t="n">
        <v>0</v>
      </c>
      <c r="F283" s="24" t="n">
        <v>0</v>
      </c>
      <c r="G283" s="24" t="n">
        <v>0</v>
      </c>
      <c r="H283" s="25" t="n">
        <v>0</v>
      </c>
      <c r="M283" s="28" t="s">
        <v>51</v>
      </c>
      <c r="N283" s="28"/>
      <c r="O283" s="28"/>
      <c r="P283" s="28"/>
      <c r="Q283" s="28"/>
      <c r="R283" s="28"/>
      <c r="S283" s="28" t="n">
        <v>1</v>
      </c>
      <c r="T283" s="31"/>
      <c r="U283" s="28" t="n">
        <f aca="false">SUM(R283:T283)</f>
        <v>1</v>
      </c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32"/>
      <c r="AL283" s="28"/>
      <c r="AM283" s="28" t="n">
        <f aca="false">SUM(W283,Y283,AA283,AC283,AE283,AG283,AI283,AK283)</f>
        <v>0</v>
      </c>
      <c r="AN283" s="28" t="n">
        <f aca="false">SUM(X283,Z283,AB283,AD283,AF283,AH283,AJ283,AL283)</f>
        <v>0</v>
      </c>
      <c r="AO283" s="28"/>
      <c r="AP283" s="28"/>
      <c r="AQ283" s="28"/>
      <c r="AR283" s="28"/>
      <c r="AS283" s="28"/>
      <c r="AT283" s="28"/>
      <c r="AU283" s="27" t="s">
        <v>52</v>
      </c>
      <c r="AV283" s="27" t="s">
        <v>193</v>
      </c>
      <c r="AW283" s="27" t="s">
        <v>54</v>
      </c>
      <c r="AX283" s="27" t="s">
        <v>55</v>
      </c>
      <c r="AY283" s="27" t="s">
        <v>95</v>
      </c>
      <c r="AZ283" s="27" t="s">
        <v>102</v>
      </c>
      <c r="BA283" s="27" t="s">
        <v>116</v>
      </c>
      <c r="BB283" s="24" t="s">
        <v>58</v>
      </c>
      <c r="BC283" s="24" t="s">
        <v>201</v>
      </c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s="24" customFormat="true" ht="13.8" hidden="false" customHeight="false" outlineLevel="0" collapsed="false">
      <c r="A284" s="24" t="s">
        <v>859</v>
      </c>
      <c r="B284" s="24" t="s">
        <v>860</v>
      </c>
      <c r="C284" s="24" t="s">
        <v>252</v>
      </c>
      <c r="D284" s="24" t="n">
        <v>1</v>
      </c>
      <c r="E284" s="24" t="n">
        <v>0</v>
      </c>
      <c r="F284" s="24" t="n">
        <v>0</v>
      </c>
      <c r="G284" s="24" t="n">
        <v>0</v>
      </c>
      <c r="H284" s="25" t="n">
        <v>0</v>
      </c>
      <c r="M284" s="28" t="s">
        <v>51</v>
      </c>
      <c r="N284" s="28"/>
      <c r="O284" s="28"/>
      <c r="P284" s="28"/>
      <c r="Q284" s="28"/>
      <c r="R284" s="28"/>
      <c r="S284" s="28" t="n">
        <v>1</v>
      </c>
      <c r="T284" s="31"/>
      <c r="U284" s="28" t="n">
        <f aca="false">SUM(R284:T284)</f>
        <v>1</v>
      </c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32"/>
      <c r="AL284" s="28"/>
      <c r="AM284" s="28" t="n">
        <f aca="false">SUM(W284,Y284,AA284,AC284,AE284,AG284,AI284,AK284)</f>
        <v>0</v>
      </c>
      <c r="AN284" s="28" t="n">
        <f aca="false">SUM(X284,Z284,AB284,AD284,AF284,AH284,AJ284,AL284)</f>
        <v>0</v>
      </c>
      <c r="AO284" s="28"/>
      <c r="AP284" s="28"/>
      <c r="AQ284" s="28"/>
      <c r="AR284" s="28"/>
      <c r="AS284" s="28"/>
      <c r="AT284" s="28"/>
      <c r="AU284" s="27" t="s">
        <v>52</v>
      </c>
      <c r="AV284" s="27" t="s">
        <v>101</v>
      </c>
      <c r="AW284" s="27" t="s">
        <v>54</v>
      </c>
      <c r="AX284" s="27" t="s">
        <v>55</v>
      </c>
      <c r="AY284" s="27" t="s">
        <v>56</v>
      </c>
      <c r="AZ284" s="27" t="s">
        <v>102</v>
      </c>
      <c r="BA284" s="27" t="s">
        <v>67</v>
      </c>
      <c r="BB284" s="24" t="s">
        <v>58</v>
      </c>
      <c r="BC284" s="24" t="s">
        <v>154</v>
      </c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s="24" customFormat="true" ht="13.8" hidden="false" customHeight="false" outlineLevel="0" collapsed="false">
      <c r="A285" s="24" t="s">
        <v>861</v>
      </c>
      <c r="B285" s="24" t="s">
        <v>160</v>
      </c>
      <c r="C285" s="24" t="s">
        <v>233</v>
      </c>
      <c r="D285" s="24" t="n">
        <v>1</v>
      </c>
      <c r="E285" s="24" t="n">
        <v>0</v>
      </c>
      <c r="F285" s="24" t="n">
        <v>0</v>
      </c>
      <c r="G285" s="24" t="n">
        <v>0</v>
      </c>
      <c r="H285" s="25" t="n">
        <v>0</v>
      </c>
      <c r="M285" s="28" t="s">
        <v>51</v>
      </c>
      <c r="N285" s="28"/>
      <c r="O285" s="28"/>
      <c r="P285" s="28"/>
      <c r="Q285" s="28"/>
      <c r="R285" s="28"/>
      <c r="S285" s="28" t="n">
        <v>28</v>
      </c>
      <c r="T285" s="31" t="n">
        <v>1</v>
      </c>
      <c r="U285" s="28" t="n">
        <f aca="false">SUM(R285:T285)</f>
        <v>29</v>
      </c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32" t="n">
        <v>1</v>
      </c>
      <c r="AL285" s="28" t="n">
        <v>1</v>
      </c>
      <c r="AM285" s="28" t="n">
        <f aca="false">SUM(W285,Y285,AA285,AC285,AE285,AG285,AI285,AK285)</f>
        <v>1</v>
      </c>
      <c r="AN285" s="28" t="n">
        <f aca="false">SUM(X285,Z285,AB285,AD285,AF285,AH285,AJ285,AL285)</f>
        <v>1</v>
      </c>
      <c r="AO285" s="28"/>
      <c r="AP285" s="28"/>
      <c r="AQ285" s="28"/>
      <c r="AR285" s="28"/>
      <c r="AS285" s="28"/>
      <c r="AT285" s="28" t="n">
        <v>1</v>
      </c>
      <c r="AU285" s="27" t="s">
        <v>52</v>
      </c>
      <c r="AV285" s="27" t="s">
        <v>193</v>
      </c>
      <c r="AW285" s="27" t="s">
        <v>54</v>
      </c>
      <c r="AX285" s="27" t="s">
        <v>55</v>
      </c>
      <c r="AY285" s="27" t="s">
        <v>166</v>
      </c>
      <c r="AZ285" s="27" t="s">
        <v>66</v>
      </c>
      <c r="BA285" s="27" t="s">
        <v>610</v>
      </c>
      <c r="BB285" s="24" t="s">
        <v>58</v>
      </c>
      <c r="BC285" s="24" t="s">
        <v>68</v>
      </c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s="24" customFormat="true" ht="13.8" hidden="false" customHeight="false" outlineLevel="0" collapsed="false">
      <c r="A286" s="24" t="s">
        <v>862</v>
      </c>
      <c r="B286" s="24" t="s">
        <v>111</v>
      </c>
      <c r="C286" s="24" t="s">
        <v>156</v>
      </c>
      <c r="D286" s="24" t="n">
        <v>1</v>
      </c>
      <c r="E286" s="24" t="n">
        <v>0</v>
      </c>
      <c r="F286" s="24" t="n">
        <v>0</v>
      </c>
      <c r="G286" s="24" t="n">
        <v>0</v>
      </c>
      <c r="H286" s="25" t="n">
        <v>0</v>
      </c>
      <c r="M286" s="28" t="s">
        <v>51</v>
      </c>
      <c r="N286" s="28"/>
      <c r="O286" s="28"/>
      <c r="P286" s="28"/>
      <c r="Q286" s="28"/>
      <c r="R286" s="28"/>
      <c r="S286" s="28" t="n">
        <v>1</v>
      </c>
      <c r="T286" s="31"/>
      <c r="U286" s="28" t="n">
        <f aca="false">SUM(R286:T286)</f>
        <v>1</v>
      </c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32"/>
      <c r="AL286" s="28"/>
      <c r="AM286" s="28" t="n">
        <f aca="false">SUM(W286,Y286,AA286,AC286,AE286,AG286,AI286,AK286)</f>
        <v>0</v>
      </c>
      <c r="AN286" s="28" t="n">
        <f aca="false">SUM(X286,Z286,AB286,AD286,AF286,AH286,AJ286,AL286)</f>
        <v>0</v>
      </c>
      <c r="AO286" s="28"/>
      <c r="AP286" s="28"/>
      <c r="AQ286" s="28"/>
      <c r="AR286" s="28"/>
      <c r="AS286" s="28"/>
      <c r="AT286" s="28"/>
      <c r="AU286" s="27" t="s">
        <v>52</v>
      </c>
      <c r="AV286" s="27" t="s">
        <v>120</v>
      </c>
      <c r="AW286" s="27" t="s">
        <v>137</v>
      </c>
      <c r="AX286" s="27" t="s">
        <v>55</v>
      </c>
      <c r="AY286" s="27" t="s">
        <v>840</v>
      </c>
      <c r="AZ286" s="27" t="s">
        <v>66</v>
      </c>
      <c r="BA286" s="27" t="s">
        <v>57</v>
      </c>
      <c r="BB286" s="24" t="s">
        <v>58</v>
      </c>
      <c r="BC286" s="24" t="s">
        <v>68</v>
      </c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s="24" customFormat="true" ht="13.8" hidden="false" customHeight="false" outlineLevel="0" collapsed="false">
      <c r="A287" s="24" t="s">
        <v>863</v>
      </c>
      <c r="B287" s="24" t="s">
        <v>864</v>
      </c>
      <c r="C287" s="24" t="s">
        <v>672</v>
      </c>
      <c r="D287" s="24" t="n">
        <v>1</v>
      </c>
      <c r="E287" s="24" t="n">
        <v>0</v>
      </c>
      <c r="F287" s="24" t="n">
        <v>0</v>
      </c>
      <c r="G287" s="24" t="n">
        <v>0</v>
      </c>
      <c r="H287" s="25" t="n">
        <v>0</v>
      </c>
      <c r="M287" s="28"/>
      <c r="N287" s="28"/>
      <c r="O287" s="28"/>
      <c r="P287" s="28"/>
      <c r="Q287" s="28"/>
      <c r="R287" s="28"/>
      <c r="S287" s="28" t="n">
        <v>2</v>
      </c>
      <c r="T287" s="31"/>
      <c r="U287" s="28" t="n">
        <f aca="false">SUM(R287:T287)</f>
        <v>2</v>
      </c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32"/>
      <c r="AL287" s="28"/>
      <c r="AM287" s="28" t="n">
        <f aca="false">SUM(W287,Y287,AA287,AC287,AE287,AG287,AI287,AK287)</f>
        <v>0</v>
      </c>
      <c r="AN287" s="28" t="n">
        <f aca="false">SUM(X287,Z287,AB287,AD287,AF287,AH287,AJ287,AL287)</f>
        <v>0</v>
      </c>
      <c r="AO287" s="28"/>
      <c r="AP287" s="28"/>
      <c r="AQ287" s="28"/>
      <c r="AR287" s="28"/>
      <c r="AS287" s="28"/>
      <c r="AT287" s="28"/>
      <c r="AU287" s="27" t="s">
        <v>52</v>
      </c>
      <c r="AV287" s="27" t="s">
        <v>63</v>
      </c>
      <c r="AW287" s="27" t="s">
        <v>121</v>
      </c>
      <c r="AX287" s="27" t="s">
        <v>55</v>
      </c>
      <c r="AY287" s="27" t="s">
        <v>865</v>
      </c>
      <c r="AZ287" s="27" t="s">
        <v>66</v>
      </c>
      <c r="BA287" s="27" t="s">
        <v>75</v>
      </c>
      <c r="BB287" s="24" t="s">
        <v>76</v>
      </c>
      <c r="BC287" s="24" t="s">
        <v>125</v>
      </c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s="33" customFormat="true" ht="13.8" hidden="false" customHeight="false" outlineLevel="0" collapsed="false">
      <c r="A288" s="33" t="s">
        <v>866</v>
      </c>
      <c r="B288" s="33" t="s">
        <v>208</v>
      </c>
      <c r="C288" s="33" t="s">
        <v>258</v>
      </c>
      <c r="D288" s="33" t="n">
        <v>1</v>
      </c>
      <c r="E288" s="33" t="n">
        <v>0</v>
      </c>
      <c r="F288" s="33" t="n">
        <v>0</v>
      </c>
      <c r="G288" s="33" t="n">
        <v>0</v>
      </c>
      <c r="H288" s="34" t="n">
        <v>0</v>
      </c>
      <c r="I288" s="33" t="n">
        <v>2</v>
      </c>
      <c r="J288" s="41" t="s">
        <v>234</v>
      </c>
      <c r="K288" s="24" t="n">
        <v>1</v>
      </c>
      <c r="L288" s="41" t="n">
        <v>1</v>
      </c>
      <c r="M288" s="37" t="n">
        <v>1</v>
      </c>
      <c r="N288" s="37"/>
      <c r="O288" s="37"/>
      <c r="P288" s="37"/>
      <c r="Q288" s="37"/>
      <c r="R288" s="37"/>
      <c r="S288" s="37"/>
      <c r="T288" s="38"/>
      <c r="U288" s="37" t="n">
        <f aca="false">SUM(R288:T288)</f>
        <v>0</v>
      </c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9"/>
      <c r="AL288" s="37"/>
      <c r="AM288" s="37" t="n">
        <f aca="false">SUM(W288,Y288,AA288,AC288,AE288,AG288,AI288,AK288)</f>
        <v>0</v>
      </c>
      <c r="AN288" s="37" t="n">
        <f aca="false">SUM(X288,Z288,AB288,AD288,AF288,AH288,AJ288,AL288)</f>
        <v>0</v>
      </c>
      <c r="AO288" s="37"/>
      <c r="AP288" s="37"/>
      <c r="AQ288" s="37"/>
      <c r="AR288" s="37"/>
      <c r="AS288" s="37"/>
      <c r="AT288" s="37"/>
      <c r="AU288" s="40" t="s">
        <v>404</v>
      </c>
      <c r="AV288" s="40" t="s">
        <v>107</v>
      </c>
      <c r="AW288" s="40" t="s">
        <v>72</v>
      </c>
      <c r="AX288" s="40" t="s">
        <v>140</v>
      </c>
      <c r="AY288" s="40" t="s">
        <v>867</v>
      </c>
      <c r="AZ288" s="40" t="s">
        <v>182</v>
      </c>
      <c r="BA288" s="40" t="s">
        <v>339</v>
      </c>
      <c r="BB288" s="33" t="s">
        <v>58</v>
      </c>
      <c r="BC288" s="33" t="s">
        <v>68</v>
      </c>
      <c r="AKZ288" s="41"/>
      <c r="ALA288" s="41"/>
      <c r="ALB288" s="41"/>
      <c r="ALC288" s="41"/>
      <c r="ALD288" s="41"/>
      <c r="ALE288" s="41"/>
      <c r="ALF288" s="41"/>
      <c r="ALG288" s="41"/>
      <c r="ALH288" s="41"/>
      <c r="ALI288" s="41"/>
      <c r="ALJ288" s="41"/>
      <c r="ALK288" s="41"/>
      <c r="ALL288" s="41"/>
      <c r="ALM288" s="41"/>
      <c r="ALN288" s="41"/>
      <c r="ALO288" s="41"/>
      <c r="ALP288" s="41"/>
      <c r="ALQ288" s="41"/>
      <c r="ALR288" s="41"/>
      <c r="ALS288" s="41"/>
      <c r="ALT288" s="41"/>
      <c r="ALU288" s="41"/>
      <c r="ALV288" s="41"/>
      <c r="ALW288" s="41"/>
      <c r="ALX288" s="41"/>
      <c r="ALY288" s="41"/>
      <c r="ALZ288" s="41"/>
      <c r="AMA288" s="41"/>
      <c r="AMB288" s="41"/>
      <c r="AMC288" s="41"/>
      <c r="AMD288" s="41"/>
      <c r="AME288" s="41"/>
      <c r="AMF288" s="41"/>
      <c r="AMG288" s="41"/>
      <c r="AMH288" s="41"/>
      <c r="AMI288" s="41"/>
      <c r="AMJ288" s="0"/>
    </row>
    <row r="289" s="33" customFormat="true" ht="13.8" hidden="false" customHeight="false" outlineLevel="0" collapsed="false">
      <c r="A289" s="33" t="s">
        <v>868</v>
      </c>
      <c r="B289" s="33" t="s">
        <v>87</v>
      </c>
      <c r="C289" s="33" t="s">
        <v>135</v>
      </c>
      <c r="D289" s="33" t="n">
        <v>1</v>
      </c>
      <c r="E289" s="33" t="n">
        <v>0</v>
      </c>
      <c r="F289" s="33" t="n">
        <v>0</v>
      </c>
      <c r="G289" s="33" t="n">
        <v>0</v>
      </c>
      <c r="H289" s="34" t="n">
        <v>0</v>
      </c>
      <c r="I289" s="33" t="n">
        <v>2</v>
      </c>
      <c r="J289" s="41" t="s">
        <v>869</v>
      </c>
      <c r="K289" s="24" t="n">
        <v>1</v>
      </c>
      <c r="L289" s="41" t="n">
        <v>1</v>
      </c>
      <c r="M289" s="37" t="s">
        <v>51</v>
      </c>
      <c r="N289" s="37" t="n">
        <v>1</v>
      </c>
      <c r="O289" s="37"/>
      <c r="P289" s="37" t="n">
        <v>4</v>
      </c>
      <c r="Q289" s="37"/>
      <c r="R289" s="37"/>
      <c r="S289" s="37" t="n">
        <v>14</v>
      </c>
      <c r="T289" s="38" t="n">
        <v>1</v>
      </c>
      <c r="U289" s="37" t="n">
        <f aca="false">SUM(R289:T289)</f>
        <v>15</v>
      </c>
      <c r="V289" s="37"/>
      <c r="W289" s="37"/>
      <c r="X289" s="37"/>
      <c r="Y289" s="37" t="n">
        <v>1</v>
      </c>
      <c r="Z289" s="37" t="n">
        <v>1</v>
      </c>
      <c r="AA289" s="37" t="n">
        <v>3</v>
      </c>
      <c r="AB289" s="37" t="n">
        <v>5</v>
      </c>
      <c r="AC289" s="37"/>
      <c r="AD289" s="37"/>
      <c r="AE289" s="37"/>
      <c r="AF289" s="37"/>
      <c r="AG289" s="37" t="n">
        <v>2</v>
      </c>
      <c r="AH289" s="37" t="n">
        <v>2</v>
      </c>
      <c r="AI289" s="37"/>
      <c r="AJ289" s="37"/>
      <c r="AK289" s="39" t="n">
        <v>5</v>
      </c>
      <c r="AL289" s="37" t="n">
        <v>6</v>
      </c>
      <c r="AM289" s="37" t="n">
        <f aca="false">SUM(W289,Y289,AA289,AC289,AE289,AG289,AI289,AK289)</f>
        <v>11</v>
      </c>
      <c r="AN289" s="37" t="n">
        <f aca="false">SUM(X289,Z289,AB289,AD289,AF289,AH289,AJ289,AL289)</f>
        <v>14</v>
      </c>
      <c r="AO289" s="37"/>
      <c r="AP289" s="37"/>
      <c r="AQ289" s="37"/>
      <c r="AR289" s="37"/>
      <c r="AS289" s="37"/>
      <c r="AT289" s="37"/>
      <c r="AU289" s="40" t="s">
        <v>52</v>
      </c>
      <c r="AV289" s="40" t="s">
        <v>107</v>
      </c>
      <c r="AW289" s="40" t="s">
        <v>72</v>
      </c>
      <c r="AX289" s="40" t="s">
        <v>870</v>
      </c>
      <c r="AY289" s="40" t="s">
        <v>358</v>
      </c>
      <c r="AZ289" s="40" t="s">
        <v>66</v>
      </c>
      <c r="BA289" s="40" t="s">
        <v>339</v>
      </c>
      <c r="BB289" s="33" t="s">
        <v>58</v>
      </c>
      <c r="BC289" s="33" t="s">
        <v>68</v>
      </c>
      <c r="AKZ289" s="41"/>
      <c r="ALA289" s="41"/>
      <c r="ALB289" s="41"/>
      <c r="ALC289" s="41"/>
      <c r="ALD289" s="41"/>
      <c r="ALE289" s="41"/>
      <c r="ALF289" s="41"/>
      <c r="ALG289" s="41"/>
      <c r="ALH289" s="41"/>
      <c r="ALI289" s="41"/>
      <c r="ALJ289" s="41"/>
      <c r="ALK289" s="41"/>
      <c r="ALL289" s="41"/>
      <c r="ALM289" s="41"/>
      <c r="ALN289" s="41"/>
      <c r="ALO289" s="41"/>
      <c r="ALP289" s="41"/>
      <c r="ALQ289" s="41"/>
      <c r="ALR289" s="41"/>
      <c r="ALS289" s="41"/>
      <c r="ALT289" s="41"/>
      <c r="ALU289" s="41"/>
      <c r="ALV289" s="41"/>
      <c r="ALW289" s="41"/>
      <c r="ALX289" s="41"/>
      <c r="ALY289" s="41"/>
      <c r="ALZ289" s="41"/>
      <c r="AMA289" s="41"/>
      <c r="AMB289" s="41"/>
      <c r="AMC289" s="41"/>
      <c r="AMD289" s="41"/>
      <c r="AME289" s="41"/>
      <c r="AMF289" s="41"/>
      <c r="AMG289" s="41"/>
      <c r="AMH289" s="41"/>
      <c r="AMI289" s="41"/>
      <c r="AMJ289" s="0"/>
    </row>
    <row r="290" s="33" customFormat="true" ht="13.8" hidden="false" customHeight="false" outlineLevel="0" collapsed="false">
      <c r="A290" s="33" t="s">
        <v>871</v>
      </c>
      <c r="B290" s="33" t="s">
        <v>87</v>
      </c>
      <c r="C290" s="33" t="s">
        <v>156</v>
      </c>
      <c r="D290" s="33" t="n">
        <v>1</v>
      </c>
      <c r="E290" s="33" t="n">
        <v>0</v>
      </c>
      <c r="F290" s="33" t="n">
        <v>0</v>
      </c>
      <c r="G290" s="33" t="n">
        <v>0</v>
      </c>
      <c r="H290" s="34" t="n">
        <v>0</v>
      </c>
      <c r="I290" s="33" t="n">
        <v>2</v>
      </c>
      <c r="J290" s="41" t="s">
        <v>180</v>
      </c>
      <c r="K290" s="24" t="n">
        <v>1</v>
      </c>
      <c r="L290" s="41" t="n">
        <v>1</v>
      </c>
      <c r="M290" s="37" t="s">
        <v>51</v>
      </c>
      <c r="N290" s="37"/>
      <c r="O290" s="37"/>
      <c r="P290" s="37" t="n">
        <v>3</v>
      </c>
      <c r="Q290" s="37"/>
      <c r="R290" s="37"/>
      <c r="S290" s="37" t="n">
        <v>4</v>
      </c>
      <c r="T290" s="38" t="n">
        <v>1</v>
      </c>
      <c r="U290" s="37" t="n">
        <f aca="false">SUM(R290:T290)</f>
        <v>5</v>
      </c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9"/>
      <c r="AL290" s="37"/>
      <c r="AM290" s="37" t="n">
        <f aca="false">SUM(W290,Y290,AA290,AC290,AE290,AG290,AI290,AK290)</f>
        <v>0</v>
      </c>
      <c r="AN290" s="37" t="n">
        <f aca="false">SUM(X290,Z290,AB290,AD290,AF290,AH290,AJ290,AL290)</f>
        <v>0</v>
      </c>
      <c r="AO290" s="37"/>
      <c r="AP290" s="37"/>
      <c r="AQ290" s="37"/>
      <c r="AR290" s="37"/>
      <c r="AS290" s="37"/>
      <c r="AT290" s="37"/>
      <c r="AU290" s="40" t="s">
        <v>52</v>
      </c>
      <c r="AV290" s="40" t="s">
        <v>107</v>
      </c>
      <c r="AW290" s="40" t="s">
        <v>422</v>
      </c>
      <c r="AX290" s="40" t="s">
        <v>55</v>
      </c>
      <c r="AY290" s="40" t="s">
        <v>65</v>
      </c>
      <c r="AZ290" s="40" t="s">
        <v>66</v>
      </c>
      <c r="BA290" s="40" t="s">
        <v>206</v>
      </c>
      <c r="BB290" s="33" t="s">
        <v>58</v>
      </c>
      <c r="BC290" s="33" t="s">
        <v>68</v>
      </c>
      <c r="AKZ290" s="41"/>
      <c r="ALA290" s="41"/>
      <c r="ALB290" s="41"/>
      <c r="ALC290" s="41"/>
      <c r="ALD290" s="41"/>
      <c r="ALE290" s="41"/>
      <c r="ALF290" s="41"/>
      <c r="ALG290" s="41"/>
      <c r="ALH290" s="41"/>
      <c r="ALI290" s="41"/>
      <c r="ALJ290" s="41"/>
      <c r="ALK290" s="41"/>
      <c r="ALL290" s="41"/>
      <c r="ALM290" s="41"/>
      <c r="ALN290" s="41"/>
      <c r="ALO290" s="41"/>
      <c r="ALP290" s="41"/>
      <c r="ALQ290" s="41"/>
      <c r="ALR290" s="41"/>
      <c r="ALS290" s="41"/>
      <c r="ALT290" s="41"/>
      <c r="ALU290" s="41"/>
      <c r="ALV290" s="41"/>
      <c r="ALW290" s="41"/>
      <c r="ALX290" s="41"/>
      <c r="ALY290" s="41"/>
      <c r="ALZ290" s="41"/>
      <c r="AMA290" s="41"/>
      <c r="AMB290" s="41"/>
      <c r="AMC290" s="41"/>
      <c r="AMD290" s="41"/>
      <c r="AME290" s="41"/>
      <c r="AMF290" s="41"/>
      <c r="AMG290" s="41"/>
      <c r="AMH290" s="41"/>
      <c r="AMI290" s="41"/>
      <c r="AMJ290" s="0"/>
    </row>
    <row r="291" s="24" customFormat="true" ht="13.8" hidden="false" customHeight="false" outlineLevel="0" collapsed="false">
      <c r="A291" s="24" t="s">
        <v>872</v>
      </c>
      <c r="B291" s="24" t="s">
        <v>232</v>
      </c>
      <c r="C291" s="24" t="s">
        <v>203</v>
      </c>
      <c r="D291" s="24" t="n">
        <v>1</v>
      </c>
      <c r="E291" s="24" t="n">
        <v>0</v>
      </c>
      <c r="F291" s="24" t="n">
        <v>0</v>
      </c>
      <c r="G291" s="24" t="n">
        <v>0</v>
      </c>
      <c r="H291" s="25" t="n">
        <v>0</v>
      </c>
      <c r="M291" s="28" t="s">
        <v>51</v>
      </c>
      <c r="N291" s="28"/>
      <c r="O291" s="28"/>
      <c r="P291" s="28" t="n">
        <v>5</v>
      </c>
      <c r="Q291" s="28"/>
      <c r="R291" s="28"/>
      <c r="S291" s="28" t="n">
        <v>17</v>
      </c>
      <c r="T291" s="31" t="n">
        <v>4</v>
      </c>
      <c r="U291" s="28" t="n">
        <f aca="false">SUM(R291:T291)</f>
        <v>21</v>
      </c>
      <c r="V291" s="28" t="n">
        <v>2</v>
      </c>
      <c r="W291" s="28"/>
      <c r="X291" s="28"/>
      <c r="Y291" s="28" t="n">
        <v>2</v>
      </c>
      <c r="Z291" s="28" t="n">
        <v>2</v>
      </c>
      <c r="AA291" s="28" t="n">
        <v>9</v>
      </c>
      <c r="AB291" s="28" t="n">
        <v>10</v>
      </c>
      <c r="AC291" s="28" t="n">
        <v>3</v>
      </c>
      <c r="AD291" s="28" t="n">
        <v>6</v>
      </c>
      <c r="AE291" s="28"/>
      <c r="AF291" s="28"/>
      <c r="AG291" s="28" t="n">
        <v>7</v>
      </c>
      <c r="AH291" s="28" t="n">
        <v>9</v>
      </c>
      <c r="AI291" s="28" t="n">
        <v>2</v>
      </c>
      <c r="AJ291" s="28" t="n">
        <v>2</v>
      </c>
      <c r="AK291" s="32" t="n">
        <v>14</v>
      </c>
      <c r="AL291" s="28" t="n">
        <v>17</v>
      </c>
      <c r="AM291" s="28" t="n">
        <f aca="false">SUM(W291,Y291,AA291,AC291,AE291,AG291,AI291,AK291)</f>
        <v>37</v>
      </c>
      <c r="AN291" s="28" t="n">
        <f aca="false">SUM(X291,Z291,AB291,AD291,AF291,AH291,AJ291,AL291)</f>
        <v>46</v>
      </c>
      <c r="AO291" s="28" t="n">
        <v>1</v>
      </c>
      <c r="AP291" s="28"/>
      <c r="AQ291" s="28"/>
      <c r="AR291" s="28"/>
      <c r="AS291" s="28"/>
      <c r="AT291" s="28"/>
      <c r="AU291" s="27" t="s">
        <v>338</v>
      </c>
      <c r="AV291" s="27" t="s">
        <v>107</v>
      </c>
      <c r="AW291" s="27" t="s">
        <v>72</v>
      </c>
      <c r="AX291" s="27" t="s">
        <v>873</v>
      </c>
      <c r="AY291" s="27" t="s">
        <v>874</v>
      </c>
      <c r="AZ291" s="27" t="s">
        <v>66</v>
      </c>
      <c r="BA291" s="27" t="s">
        <v>326</v>
      </c>
      <c r="BB291" s="24" t="s">
        <v>58</v>
      </c>
      <c r="BC291" s="24" t="s">
        <v>68</v>
      </c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s="24" customFormat="true" ht="13.8" hidden="false" customHeight="false" outlineLevel="0" collapsed="false">
      <c r="A292" s="24" t="s">
        <v>875</v>
      </c>
      <c r="B292" s="24" t="s">
        <v>148</v>
      </c>
      <c r="C292" s="24" t="s">
        <v>876</v>
      </c>
      <c r="D292" s="24" t="n">
        <v>1</v>
      </c>
      <c r="E292" s="24" t="n">
        <v>0</v>
      </c>
      <c r="F292" s="24" t="n">
        <v>0</v>
      </c>
      <c r="G292" s="24" t="n">
        <v>0</v>
      </c>
      <c r="H292" s="25" t="n">
        <v>0</v>
      </c>
      <c r="M292" s="28" t="s">
        <v>51</v>
      </c>
      <c r="N292" s="28"/>
      <c r="O292" s="28"/>
      <c r="P292" s="28" t="n">
        <v>3</v>
      </c>
      <c r="Q292" s="28"/>
      <c r="R292" s="28"/>
      <c r="S292" s="28" t="n">
        <v>29</v>
      </c>
      <c r="T292" s="31" t="n">
        <v>3</v>
      </c>
      <c r="U292" s="28" t="n">
        <f aca="false">SUM(R292:T292)</f>
        <v>32</v>
      </c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32" t="n">
        <v>3</v>
      </c>
      <c r="AL292" s="28" t="n">
        <v>3</v>
      </c>
      <c r="AM292" s="28" t="n">
        <f aca="false">SUM(W292,Y292,AA292,AC292,AE292,AG292,AI292,AK292)</f>
        <v>3</v>
      </c>
      <c r="AN292" s="28" t="n">
        <f aca="false">SUM(X292,Z292,AB292,AD292,AF292,AH292,AJ292,AL292)</f>
        <v>3</v>
      </c>
      <c r="AO292" s="28" t="n">
        <v>1</v>
      </c>
      <c r="AP292" s="28"/>
      <c r="AQ292" s="28"/>
      <c r="AR292" s="28"/>
      <c r="AS292" s="28"/>
      <c r="AT292" s="28"/>
      <c r="AU292" s="27" t="s">
        <v>113</v>
      </c>
      <c r="AV292" s="27" t="s">
        <v>193</v>
      </c>
      <c r="AW292" s="27" t="s">
        <v>54</v>
      </c>
      <c r="AX292" s="27" t="s">
        <v>55</v>
      </c>
      <c r="AY292" s="27" t="s">
        <v>877</v>
      </c>
      <c r="AZ292" s="27" t="s">
        <v>66</v>
      </c>
      <c r="BA292" s="27" t="s">
        <v>57</v>
      </c>
      <c r="BB292" s="24" t="s">
        <v>58</v>
      </c>
      <c r="BC292" s="24" t="s">
        <v>68</v>
      </c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s="24" customFormat="true" ht="13.8" hidden="false" customHeight="false" outlineLevel="0" collapsed="false">
      <c r="A293" s="24" t="s">
        <v>878</v>
      </c>
      <c r="B293" s="24" t="s">
        <v>219</v>
      </c>
      <c r="C293" s="24" t="s">
        <v>879</v>
      </c>
      <c r="D293" s="24" t="n">
        <v>1</v>
      </c>
      <c r="E293" s="24" t="n">
        <v>0</v>
      </c>
      <c r="F293" s="24" t="n">
        <v>1</v>
      </c>
      <c r="G293" s="24" t="n">
        <v>1</v>
      </c>
      <c r="H293" s="25" t="n">
        <v>1</v>
      </c>
      <c r="M293" s="28" t="s">
        <v>51</v>
      </c>
      <c r="N293" s="28"/>
      <c r="O293" s="28"/>
      <c r="P293" s="28" t="n">
        <v>1</v>
      </c>
      <c r="Q293" s="28"/>
      <c r="R293" s="28"/>
      <c r="S293" s="28" t="n">
        <v>11</v>
      </c>
      <c r="T293" s="31" t="n">
        <v>1</v>
      </c>
      <c r="U293" s="28" t="n">
        <f aca="false">SUM(R293:T293)</f>
        <v>12</v>
      </c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32" t="n">
        <v>2</v>
      </c>
      <c r="AL293" s="28" t="n">
        <v>2</v>
      </c>
      <c r="AM293" s="28" t="n">
        <f aca="false">SUM(W293,Y293,AA293,AC293,AE293,AG293,AI293,AK293)</f>
        <v>2</v>
      </c>
      <c r="AN293" s="28" t="n">
        <f aca="false">SUM(X293,Z293,AB293,AD293,AF293,AH293,AJ293,AL293)</f>
        <v>2</v>
      </c>
      <c r="AO293" s="28"/>
      <c r="AP293" s="28"/>
      <c r="AQ293" s="28"/>
      <c r="AR293" s="28"/>
      <c r="AS293" s="28"/>
      <c r="AT293" s="28"/>
      <c r="AU293" s="27" t="s">
        <v>52</v>
      </c>
      <c r="AV293" s="27" t="s">
        <v>53</v>
      </c>
      <c r="AW293" s="27" t="s">
        <v>54</v>
      </c>
      <c r="AX293" s="27" t="s">
        <v>55</v>
      </c>
      <c r="AY293" s="27" t="s">
        <v>95</v>
      </c>
      <c r="AZ293" s="27" t="s">
        <v>102</v>
      </c>
      <c r="BA293" s="27" t="s">
        <v>260</v>
      </c>
      <c r="BB293" s="24" t="s">
        <v>96</v>
      </c>
      <c r="BC293" s="24" t="s">
        <v>261</v>
      </c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s="24" customFormat="true" ht="13.8" hidden="false" customHeight="false" outlineLevel="0" collapsed="false">
      <c r="A294" s="24" t="s">
        <v>880</v>
      </c>
      <c r="B294" s="24" t="s">
        <v>232</v>
      </c>
      <c r="C294" s="24" t="s">
        <v>100</v>
      </c>
      <c r="D294" s="24" t="n">
        <v>1</v>
      </c>
      <c r="E294" s="24" t="n">
        <v>0</v>
      </c>
      <c r="F294" s="24" t="n">
        <v>0</v>
      </c>
      <c r="G294" s="24" t="n">
        <v>0</v>
      </c>
      <c r="H294" s="25" t="n">
        <v>0</v>
      </c>
      <c r="M294" s="28" t="s">
        <v>51</v>
      </c>
      <c r="N294" s="28"/>
      <c r="O294" s="28"/>
      <c r="P294" s="28" t="n">
        <v>2</v>
      </c>
      <c r="Q294" s="28"/>
      <c r="R294" s="28"/>
      <c r="S294" s="28" t="n">
        <v>44</v>
      </c>
      <c r="T294" s="31" t="n">
        <v>2</v>
      </c>
      <c r="U294" s="28" t="n">
        <f aca="false">SUM(R294:T294)</f>
        <v>46</v>
      </c>
      <c r="V294" s="28"/>
      <c r="W294" s="28"/>
      <c r="X294" s="28"/>
      <c r="Y294" s="28"/>
      <c r="Z294" s="28"/>
      <c r="AA294" s="28" t="n">
        <v>2</v>
      </c>
      <c r="AB294" s="28" t="n">
        <v>2</v>
      </c>
      <c r="AC294" s="28"/>
      <c r="AD294" s="28"/>
      <c r="AE294" s="28"/>
      <c r="AF294" s="28"/>
      <c r="AG294" s="28"/>
      <c r="AH294" s="28"/>
      <c r="AI294" s="28"/>
      <c r="AJ294" s="28"/>
      <c r="AK294" s="32" t="n">
        <v>3</v>
      </c>
      <c r="AL294" s="28" t="n">
        <v>3</v>
      </c>
      <c r="AM294" s="28" t="n">
        <f aca="false">SUM(W294,Y294,AA294,AC294,AE294,AG294,AI294,AK294)</f>
        <v>5</v>
      </c>
      <c r="AN294" s="28" t="n">
        <f aca="false">SUM(X294,Z294,AB294,AD294,AF294,AH294,AJ294,AL294)</f>
        <v>5</v>
      </c>
      <c r="AO294" s="28" t="n">
        <v>4</v>
      </c>
      <c r="AP294" s="28"/>
      <c r="AQ294" s="28"/>
      <c r="AR294" s="28"/>
      <c r="AS294" s="28"/>
      <c r="AT294" s="28"/>
      <c r="AU294" s="27" t="s">
        <v>338</v>
      </c>
      <c r="AV294" s="27" t="s">
        <v>107</v>
      </c>
      <c r="AW294" s="27" t="s">
        <v>54</v>
      </c>
      <c r="AX294" s="27" t="s">
        <v>55</v>
      </c>
      <c r="AY294" s="27" t="s">
        <v>284</v>
      </c>
      <c r="AZ294" s="27" t="s">
        <v>66</v>
      </c>
      <c r="BA294" s="27" t="s">
        <v>57</v>
      </c>
      <c r="BB294" s="24" t="s">
        <v>58</v>
      </c>
      <c r="BC294" s="24" t="s">
        <v>68</v>
      </c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s="33" customFormat="true" ht="13.8" hidden="false" customHeight="false" outlineLevel="0" collapsed="false">
      <c r="A295" s="33" t="s">
        <v>881</v>
      </c>
      <c r="B295" s="33" t="s">
        <v>93</v>
      </c>
      <c r="C295" s="33" t="s">
        <v>88</v>
      </c>
      <c r="D295" s="33" t="n">
        <v>1</v>
      </c>
      <c r="E295" s="33" t="n">
        <v>0</v>
      </c>
      <c r="F295" s="33" t="n">
        <v>0</v>
      </c>
      <c r="G295" s="33" t="n">
        <v>0</v>
      </c>
      <c r="H295" s="34" t="n">
        <v>0</v>
      </c>
      <c r="I295" s="33" t="n">
        <v>2</v>
      </c>
      <c r="J295" s="35" t="s">
        <v>234</v>
      </c>
      <c r="K295" s="24" t="n">
        <v>1</v>
      </c>
      <c r="L295" s="35" t="n">
        <v>1</v>
      </c>
      <c r="M295" s="37" t="s">
        <v>51</v>
      </c>
      <c r="N295" s="37"/>
      <c r="O295" s="37"/>
      <c r="P295" s="37"/>
      <c r="Q295" s="37"/>
      <c r="R295" s="37"/>
      <c r="S295" s="37" t="n">
        <v>14</v>
      </c>
      <c r="T295" s="38" t="n">
        <v>5</v>
      </c>
      <c r="U295" s="37" t="n">
        <f aca="false">SUM(R295:T295)</f>
        <v>19</v>
      </c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9"/>
      <c r="AL295" s="37"/>
      <c r="AM295" s="37" t="n">
        <f aca="false">SUM(W295,Y295,AA295,AC295,AE295,AG295,AI295,AK295)</f>
        <v>0</v>
      </c>
      <c r="AN295" s="37" t="n">
        <f aca="false">SUM(X295,Z295,AB295,AD295,AF295,AH295,AJ295,AL295)</f>
        <v>0</v>
      </c>
      <c r="AO295" s="37"/>
      <c r="AP295" s="37"/>
      <c r="AQ295" s="37"/>
      <c r="AR295" s="37"/>
      <c r="AS295" s="37"/>
      <c r="AT295" s="37"/>
      <c r="AU295" s="40" t="s">
        <v>338</v>
      </c>
      <c r="AV295" s="40" t="s">
        <v>226</v>
      </c>
      <c r="AW295" s="40" t="s">
        <v>72</v>
      </c>
      <c r="AX295" s="40" t="s">
        <v>55</v>
      </c>
      <c r="AY295" s="40" t="s">
        <v>882</v>
      </c>
      <c r="AZ295" s="40" t="s">
        <v>66</v>
      </c>
      <c r="BA295" s="40" t="s">
        <v>84</v>
      </c>
      <c r="BB295" s="33" t="s">
        <v>58</v>
      </c>
      <c r="BC295" s="33" t="s">
        <v>68</v>
      </c>
      <c r="AKZ295" s="41"/>
      <c r="ALA295" s="41"/>
      <c r="ALB295" s="41"/>
      <c r="ALC295" s="41"/>
      <c r="ALD295" s="41"/>
      <c r="ALE295" s="41"/>
      <c r="ALF295" s="41"/>
      <c r="ALG295" s="41"/>
      <c r="ALH295" s="41"/>
      <c r="ALI295" s="41"/>
      <c r="ALJ295" s="41"/>
      <c r="ALK295" s="41"/>
      <c r="ALL295" s="41"/>
      <c r="ALM295" s="41"/>
      <c r="ALN295" s="41"/>
      <c r="ALO295" s="41"/>
      <c r="ALP295" s="41"/>
      <c r="ALQ295" s="41"/>
      <c r="ALR295" s="41"/>
      <c r="ALS295" s="41"/>
      <c r="ALT295" s="41"/>
      <c r="ALU295" s="41"/>
      <c r="ALV295" s="41"/>
      <c r="ALW295" s="41"/>
      <c r="ALX295" s="41"/>
      <c r="ALY295" s="41"/>
      <c r="ALZ295" s="41"/>
      <c r="AMA295" s="41"/>
      <c r="AMB295" s="41"/>
      <c r="AMC295" s="41"/>
      <c r="AMD295" s="41"/>
      <c r="AME295" s="41"/>
      <c r="AMF295" s="41"/>
      <c r="AMG295" s="41"/>
      <c r="AMH295" s="41"/>
      <c r="AMI295" s="41"/>
      <c r="AMJ295" s="0"/>
    </row>
    <row r="296" s="24" customFormat="true" ht="13.8" hidden="false" customHeight="false" outlineLevel="0" collapsed="false">
      <c r="A296" s="24" t="s">
        <v>883</v>
      </c>
      <c r="B296" s="24" t="s">
        <v>884</v>
      </c>
      <c r="C296" s="24" t="s">
        <v>139</v>
      </c>
      <c r="D296" s="24" t="n">
        <v>1</v>
      </c>
      <c r="E296" s="24" t="n">
        <v>0</v>
      </c>
      <c r="F296" s="24" t="n">
        <v>0</v>
      </c>
      <c r="G296" s="24" t="n">
        <v>0</v>
      </c>
      <c r="H296" s="25" t="n">
        <v>0</v>
      </c>
      <c r="M296" s="28" t="s">
        <v>51</v>
      </c>
      <c r="N296" s="28"/>
      <c r="O296" s="28"/>
      <c r="P296" s="28"/>
      <c r="Q296" s="28"/>
      <c r="R296" s="28"/>
      <c r="S296" s="28" t="n">
        <v>1</v>
      </c>
      <c r="T296" s="31" t="n">
        <v>1</v>
      </c>
      <c r="U296" s="28" t="n">
        <f aca="false">SUM(R296:T296)</f>
        <v>2</v>
      </c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32"/>
      <c r="AL296" s="28"/>
      <c r="AM296" s="28" t="n">
        <f aca="false">SUM(W296,Y296,AA296,AC296,AE296,AG296,AI296,AK296)</f>
        <v>0</v>
      </c>
      <c r="AN296" s="28" t="n">
        <f aca="false">SUM(X296,Z296,AB296,AD296,AF296,AH296,AJ296,AL296)</f>
        <v>0</v>
      </c>
      <c r="AO296" s="28"/>
      <c r="AP296" s="28"/>
      <c r="AQ296" s="28"/>
      <c r="AR296" s="28"/>
      <c r="AS296" s="28"/>
      <c r="AT296" s="28"/>
      <c r="AU296" s="27" t="s">
        <v>52</v>
      </c>
      <c r="AV296" s="27" t="s">
        <v>63</v>
      </c>
      <c r="AW296" s="27" t="s">
        <v>54</v>
      </c>
      <c r="AX296" s="27" t="s">
        <v>114</v>
      </c>
      <c r="AY296" s="27" t="s">
        <v>212</v>
      </c>
      <c r="AZ296" s="27" t="s">
        <v>66</v>
      </c>
      <c r="BA296" s="27" t="s">
        <v>84</v>
      </c>
      <c r="BB296" s="24" t="s">
        <v>58</v>
      </c>
      <c r="BC296" s="24" t="s">
        <v>68</v>
      </c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s="24" customFormat="true" ht="13.8" hidden="false" customHeight="false" outlineLevel="0" collapsed="false">
      <c r="A297" s="24" t="s">
        <v>885</v>
      </c>
      <c r="B297" s="24" t="s">
        <v>99</v>
      </c>
      <c r="C297" s="24" t="s">
        <v>780</v>
      </c>
      <c r="D297" s="24" t="n">
        <v>1</v>
      </c>
      <c r="E297" s="24" t="n">
        <v>0</v>
      </c>
      <c r="F297" s="24" t="n">
        <v>0</v>
      </c>
      <c r="G297" s="24" t="n">
        <v>0</v>
      </c>
      <c r="H297" s="25" t="n">
        <v>0</v>
      </c>
      <c r="M297" s="28" t="s">
        <v>51</v>
      </c>
      <c r="N297" s="28"/>
      <c r="O297" s="28"/>
      <c r="P297" s="28"/>
      <c r="Q297" s="28"/>
      <c r="R297" s="28"/>
      <c r="S297" s="28" t="n">
        <v>23</v>
      </c>
      <c r="T297" s="31"/>
      <c r="U297" s="28" t="n">
        <f aca="false">SUM(R297:T297)</f>
        <v>23</v>
      </c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32"/>
      <c r="AL297" s="28"/>
      <c r="AM297" s="28" t="n">
        <f aca="false">SUM(W297,Y297,AA297,AC297,AE297,AG297,AI297,AK297)</f>
        <v>0</v>
      </c>
      <c r="AN297" s="28" t="n">
        <f aca="false">SUM(X297,Z297,AB297,AD297,AF297,AH297,AJ297,AL297)</f>
        <v>0</v>
      </c>
      <c r="AO297" s="28"/>
      <c r="AP297" s="28"/>
      <c r="AQ297" s="28"/>
      <c r="AR297" s="28"/>
      <c r="AS297" s="28"/>
      <c r="AT297" s="28"/>
      <c r="AU297" s="27" t="s">
        <v>52</v>
      </c>
      <c r="AV297" s="27" t="s">
        <v>53</v>
      </c>
      <c r="AW297" s="27" t="s">
        <v>54</v>
      </c>
      <c r="AX297" s="27" t="s">
        <v>55</v>
      </c>
      <c r="AY297" s="27" t="s">
        <v>157</v>
      </c>
      <c r="AZ297" s="27" t="s">
        <v>66</v>
      </c>
      <c r="BA297" s="27" t="s">
        <v>886</v>
      </c>
      <c r="BB297" s="24" t="s">
        <v>58</v>
      </c>
      <c r="BC297" s="24" t="s">
        <v>201</v>
      </c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s="24" customFormat="true" ht="13.8" hidden="false" customHeight="false" outlineLevel="0" collapsed="false">
      <c r="A298" s="24" t="s">
        <v>887</v>
      </c>
      <c r="B298" s="24" t="s">
        <v>145</v>
      </c>
      <c r="C298" s="24" t="s">
        <v>203</v>
      </c>
      <c r="D298" s="24" t="n">
        <v>1</v>
      </c>
      <c r="E298" s="24" t="n">
        <v>0</v>
      </c>
      <c r="F298" s="24" t="n">
        <v>0</v>
      </c>
      <c r="G298" s="24" t="n">
        <v>0</v>
      </c>
      <c r="H298" s="25" t="n">
        <v>0</v>
      </c>
      <c r="M298" s="28" t="s">
        <v>51</v>
      </c>
      <c r="N298" s="28"/>
      <c r="O298" s="28"/>
      <c r="P298" s="28"/>
      <c r="Q298" s="28"/>
      <c r="R298" s="28"/>
      <c r="S298" s="28"/>
      <c r="T298" s="31" t="n">
        <v>1</v>
      </c>
      <c r="U298" s="28" t="n">
        <f aca="false">SUM(R298:T298)</f>
        <v>1</v>
      </c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32"/>
      <c r="AL298" s="28"/>
      <c r="AM298" s="28" t="n">
        <f aca="false">SUM(W298,Y298,AA298,AC298,AE298,AG298,AI298,AK298)</f>
        <v>0</v>
      </c>
      <c r="AN298" s="28" t="n">
        <f aca="false">SUM(X298,Z298,AB298,AD298,AF298,AH298,AJ298,AL298)</f>
        <v>0</v>
      </c>
      <c r="AO298" s="28"/>
      <c r="AP298" s="28"/>
      <c r="AQ298" s="28"/>
      <c r="AR298" s="28"/>
      <c r="AS298" s="28"/>
      <c r="AT298" s="28"/>
      <c r="AU298" s="27" t="s">
        <v>52</v>
      </c>
      <c r="AV298" s="27" t="s">
        <v>193</v>
      </c>
      <c r="AW298" s="27" t="s">
        <v>54</v>
      </c>
      <c r="AX298" s="27" t="s">
        <v>55</v>
      </c>
      <c r="AY298" s="27" t="s">
        <v>310</v>
      </c>
      <c r="AZ298" s="27" t="s">
        <v>66</v>
      </c>
      <c r="BA298" s="27" t="s">
        <v>67</v>
      </c>
      <c r="BB298" s="24" t="s">
        <v>58</v>
      </c>
      <c r="BC298" s="24" t="s">
        <v>68</v>
      </c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s="24" customFormat="true" ht="13.8" hidden="false" customHeight="false" outlineLevel="0" collapsed="false">
      <c r="A299" s="24" t="s">
        <v>888</v>
      </c>
      <c r="B299" s="24" t="s">
        <v>787</v>
      </c>
      <c r="C299" s="24" t="s">
        <v>889</v>
      </c>
      <c r="D299" s="24" t="n">
        <v>1</v>
      </c>
      <c r="E299" s="24" t="n">
        <v>0</v>
      </c>
      <c r="F299" s="24" t="n">
        <v>0</v>
      </c>
      <c r="G299" s="24" t="n">
        <v>0</v>
      </c>
      <c r="H299" s="25" t="n">
        <v>0</v>
      </c>
      <c r="M299" s="28" t="s">
        <v>51</v>
      </c>
      <c r="N299" s="28"/>
      <c r="O299" s="28"/>
      <c r="P299" s="28"/>
      <c r="Q299" s="28"/>
      <c r="R299" s="28"/>
      <c r="S299" s="28" t="n">
        <v>6</v>
      </c>
      <c r="T299" s="31" t="n">
        <v>1</v>
      </c>
      <c r="U299" s="28" t="n">
        <f aca="false">SUM(R299:T299)</f>
        <v>7</v>
      </c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32"/>
      <c r="AL299" s="28"/>
      <c r="AM299" s="28" t="n">
        <f aca="false">SUM(W299,Y299,AA299,AC299,AE299,AG299,AI299,AK299)</f>
        <v>0</v>
      </c>
      <c r="AN299" s="28" t="n">
        <f aca="false">SUM(X299,Z299,AB299,AD299,AF299,AH299,AJ299,AL299)</f>
        <v>0</v>
      </c>
      <c r="AO299" s="28"/>
      <c r="AP299" s="28"/>
      <c r="AQ299" s="28"/>
      <c r="AR299" s="28"/>
      <c r="AS299" s="28"/>
      <c r="AT299" s="28"/>
      <c r="AU299" s="27" t="s">
        <v>52</v>
      </c>
      <c r="AV299" s="27" t="s">
        <v>673</v>
      </c>
      <c r="AW299" s="27" t="s">
        <v>82</v>
      </c>
      <c r="AX299" s="27" t="s">
        <v>55</v>
      </c>
      <c r="AY299" s="27" t="s">
        <v>212</v>
      </c>
      <c r="AZ299" s="27" t="s">
        <v>66</v>
      </c>
      <c r="BA299" s="27" t="s">
        <v>84</v>
      </c>
      <c r="BB299" s="24" t="s">
        <v>58</v>
      </c>
      <c r="BC299" s="24" t="s">
        <v>68</v>
      </c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s="24" customFormat="true" ht="13.8" hidden="false" customHeight="false" outlineLevel="0" collapsed="false">
      <c r="A300" s="24" t="s">
        <v>890</v>
      </c>
      <c r="B300" s="24" t="s">
        <v>891</v>
      </c>
      <c r="C300" s="24" t="s">
        <v>271</v>
      </c>
      <c r="D300" s="24" t="n">
        <v>1</v>
      </c>
      <c r="E300" s="24" t="n">
        <v>0</v>
      </c>
      <c r="F300" s="24" t="n">
        <v>0</v>
      </c>
      <c r="G300" s="24" t="n">
        <v>0</v>
      </c>
      <c r="H300" s="25" t="n">
        <v>0</v>
      </c>
      <c r="I300" s="24" t="n">
        <v>2</v>
      </c>
      <c r="J300" s="24" t="s">
        <v>334</v>
      </c>
      <c r="K300" s="24" t="n">
        <v>1</v>
      </c>
      <c r="M300" s="28" t="s">
        <v>51</v>
      </c>
      <c r="N300" s="28"/>
      <c r="O300" s="28"/>
      <c r="P300" s="28" t="n">
        <v>1</v>
      </c>
      <c r="Q300" s="28"/>
      <c r="R300" s="28"/>
      <c r="S300" s="28" t="n">
        <v>5</v>
      </c>
      <c r="T300" s="31" t="n">
        <v>1</v>
      </c>
      <c r="U300" s="28" t="n">
        <f aca="false">SUM(R300:T300)</f>
        <v>6</v>
      </c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32"/>
      <c r="AL300" s="28"/>
      <c r="AM300" s="28" t="n">
        <f aca="false">SUM(W300,Y300,AA300,AC300,AE300,AG300,AI300,AK300)</f>
        <v>0</v>
      </c>
      <c r="AN300" s="28" t="n">
        <f aca="false">SUM(X300,Z300,AB300,AD300,AF300,AH300,AJ300,AL300)</f>
        <v>0</v>
      </c>
      <c r="AO300" s="28"/>
      <c r="AP300" s="28"/>
      <c r="AQ300" s="28"/>
      <c r="AR300" s="28"/>
      <c r="AS300" s="28"/>
      <c r="AT300" s="28" t="n">
        <v>1</v>
      </c>
      <c r="AU300" s="27" t="s">
        <v>113</v>
      </c>
      <c r="AV300" s="27" t="s">
        <v>63</v>
      </c>
      <c r="AW300" s="27" t="s">
        <v>54</v>
      </c>
      <c r="AX300" s="27" t="s">
        <v>55</v>
      </c>
      <c r="AY300" s="27" t="s">
        <v>212</v>
      </c>
      <c r="AZ300" s="27" t="s">
        <v>66</v>
      </c>
      <c r="BA300" s="27" t="s">
        <v>610</v>
      </c>
      <c r="BB300" s="24" t="s">
        <v>58</v>
      </c>
      <c r="BC300" s="24" t="s">
        <v>68</v>
      </c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s="24" customFormat="true" ht="13.8" hidden="false" customHeight="false" outlineLevel="0" collapsed="false">
      <c r="A301" s="24" t="s">
        <v>892</v>
      </c>
      <c r="B301" s="24" t="s">
        <v>138</v>
      </c>
      <c r="C301" s="24" t="s">
        <v>88</v>
      </c>
      <c r="D301" s="24" t="n">
        <v>1</v>
      </c>
      <c r="E301" s="24" t="n">
        <v>0</v>
      </c>
      <c r="F301" s="24" t="n">
        <v>0</v>
      </c>
      <c r="G301" s="24" t="n">
        <v>0</v>
      </c>
      <c r="H301" s="25" t="n">
        <v>0</v>
      </c>
      <c r="M301" s="28" t="s">
        <v>51</v>
      </c>
      <c r="N301" s="28"/>
      <c r="O301" s="28"/>
      <c r="P301" s="28"/>
      <c r="Q301" s="28"/>
      <c r="R301" s="28"/>
      <c r="S301" s="28" t="n">
        <v>3</v>
      </c>
      <c r="T301" s="31" t="n">
        <v>1</v>
      </c>
      <c r="U301" s="28" t="n">
        <f aca="false">SUM(R301:T301)</f>
        <v>4</v>
      </c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32" t="n">
        <v>2</v>
      </c>
      <c r="AL301" s="28" t="n">
        <v>2</v>
      </c>
      <c r="AM301" s="28" t="n">
        <f aca="false">SUM(W301,Y301,AA301,AC301,AE301,AG301,AI301,AK301)</f>
        <v>2</v>
      </c>
      <c r="AN301" s="28" t="n">
        <f aca="false">SUM(X301,Z301,AB301,AD301,AF301,AH301,AJ301,AL301)</f>
        <v>2</v>
      </c>
      <c r="AO301" s="28" t="n">
        <v>1</v>
      </c>
      <c r="AP301" s="28"/>
      <c r="AQ301" s="28"/>
      <c r="AR301" s="28"/>
      <c r="AS301" s="28"/>
      <c r="AT301" s="28"/>
      <c r="AU301" s="27" t="s">
        <v>52</v>
      </c>
      <c r="AV301" s="27" t="s">
        <v>107</v>
      </c>
      <c r="AW301" s="27" t="s">
        <v>82</v>
      </c>
      <c r="AX301" s="27" t="s">
        <v>55</v>
      </c>
      <c r="AY301" s="27" t="s">
        <v>83</v>
      </c>
      <c r="AZ301" s="27" t="s">
        <v>66</v>
      </c>
      <c r="BA301" s="27" t="s">
        <v>57</v>
      </c>
      <c r="BB301" s="24" t="s">
        <v>58</v>
      </c>
      <c r="BC301" s="24" t="s">
        <v>201</v>
      </c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s="24" customFormat="true" ht="13.8" hidden="false" customHeight="false" outlineLevel="0" collapsed="false">
      <c r="A302" s="24" t="s">
        <v>893</v>
      </c>
      <c r="B302" s="24" t="s">
        <v>265</v>
      </c>
      <c r="C302" s="24" t="s">
        <v>156</v>
      </c>
      <c r="D302" s="24" t="n">
        <v>1</v>
      </c>
      <c r="E302" s="24" t="n">
        <v>0</v>
      </c>
      <c r="F302" s="24" t="n">
        <v>0</v>
      </c>
      <c r="G302" s="24" t="n">
        <v>0</v>
      </c>
      <c r="H302" s="25" t="n">
        <v>0</v>
      </c>
      <c r="M302" s="28" t="s">
        <v>51</v>
      </c>
      <c r="N302" s="28"/>
      <c r="O302" s="28"/>
      <c r="P302" s="28" t="n">
        <v>3</v>
      </c>
      <c r="Q302" s="28"/>
      <c r="R302" s="28"/>
      <c r="S302" s="28" t="n">
        <v>14</v>
      </c>
      <c r="T302" s="31" t="n">
        <v>3</v>
      </c>
      <c r="U302" s="28" t="n">
        <f aca="false">SUM(R302:T302)</f>
        <v>17</v>
      </c>
      <c r="V302" s="28"/>
      <c r="W302" s="28"/>
      <c r="X302" s="28"/>
      <c r="Y302" s="28" t="n">
        <v>1</v>
      </c>
      <c r="Z302" s="28" t="n">
        <v>3</v>
      </c>
      <c r="AA302" s="28"/>
      <c r="AB302" s="28"/>
      <c r="AC302" s="28" t="n">
        <v>1</v>
      </c>
      <c r="AD302" s="28" t="n">
        <v>2</v>
      </c>
      <c r="AE302" s="28"/>
      <c r="AF302" s="28"/>
      <c r="AG302" s="28"/>
      <c r="AH302" s="28"/>
      <c r="AI302" s="28"/>
      <c r="AJ302" s="28"/>
      <c r="AK302" s="32" t="n">
        <v>1</v>
      </c>
      <c r="AL302" s="28" t="n">
        <v>3</v>
      </c>
      <c r="AM302" s="28" t="n">
        <f aca="false">SUM(W302,Y302,AA302,AC302,AE302,AG302,AI302,AK302)</f>
        <v>3</v>
      </c>
      <c r="AN302" s="28" t="n">
        <f aca="false">SUM(X302,Z302,AB302,AD302,AF302,AH302,AJ302,AL302)</f>
        <v>8</v>
      </c>
      <c r="AO302" s="28"/>
      <c r="AP302" s="28"/>
      <c r="AQ302" s="28"/>
      <c r="AR302" s="28"/>
      <c r="AS302" s="28"/>
      <c r="AT302" s="28"/>
      <c r="AU302" s="27" t="s">
        <v>52</v>
      </c>
      <c r="AV302" s="27" t="s">
        <v>107</v>
      </c>
      <c r="AW302" s="27" t="s">
        <v>72</v>
      </c>
      <c r="AX302" s="27" t="s">
        <v>140</v>
      </c>
      <c r="AY302" s="27" t="s">
        <v>300</v>
      </c>
      <c r="AZ302" s="27" t="s">
        <v>195</v>
      </c>
      <c r="BA302" s="27" t="s">
        <v>326</v>
      </c>
      <c r="BB302" s="24" t="s">
        <v>58</v>
      </c>
      <c r="BC302" s="24" t="s">
        <v>68</v>
      </c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s="33" customFormat="true" ht="13.8" hidden="false" customHeight="false" outlineLevel="0" collapsed="false">
      <c r="A303" s="33" t="s">
        <v>894</v>
      </c>
      <c r="B303" s="33" t="s">
        <v>61</v>
      </c>
      <c r="C303" s="33" t="s">
        <v>100</v>
      </c>
      <c r="D303" s="33" t="n">
        <v>1</v>
      </c>
      <c r="E303" s="33" t="n">
        <v>0</v>
      </c>
      <c r="F303" s="33" t="n">
        <v>0</v>
      </c>
      <c r="G303" s="33" t="n">
        <v>0</v>
      </c>
      <c r="H303" s="34" t="n">
        <v>0</v>
      </c>
      <c r="I303" s="33" t="n">
        <v>2</v>
      </c>
      <c r="J303" s="35" t="s">
        <v>106</v>
      </c>
      <c r="K303" s="24" t="n">
        <v>1</v>
      </c>
      <c r="L303" s="35" t="n">
        <v>1</v>
      </c>
      <c r="M303" s="37" t="s">
        <v>51</v>
      </c>
      <c r="N303" s="37"/>
      <c r="O303" s="37"/>
      <c r="P303" s="37" t="n">
        <v>1</v>
      </c>
      <c r="Q303" s="37"/>
      <c r="R303" s="37"/>
      <c r="S303" s="37" t="n">
        <v>5</v>
      </c>
      <c r="T303" s="38" t="n">
        <v>1</v>
      </c>
      <c r="U303" s="37" t="n">
        <f aca="false">SUM(R303:T303)</f>
        <v>6</v>
      </c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9"/>
      <c r="AL303" s="37"/>
      <c r="AM303" s="37" t="n">
        <f aca="false">SUM(W303,Y303,AA303,AC303,AE303,AG303,AI303,AK303)</f>
        <v>0</v>
      </c>
      <c r="AN303" s="37" t="n">
        <f aca="false">SUM(X303,Z303,AB303,AD303,AF303,AH303,AJ303,AL303)</f>
        <v>0</v>
      </c>
      <c r="AO303" s="37"/>
      <c r="AP303" s="37"/>
      <c r="AQ303" s="37"/>
      <c r="AR303" s="37"/>
      <c r="AS303" s="37"/>
      <c r="AT303" s="37"/>
      <c r="AU303" s="40" t="s">
        <v>52</v>
      </c>
      <c r="AV303" s="40" t="s">
        <v>107</v>
      </c>
      <c r="AW303" s="40" t="s">
        <v>72</v>
      </c>
      <c r="AX303" s="40" t="s">
        <v>55</v>
      </c>
      <c r="AY303" s="40" t="s">
        <v>65</v>
      </c>
      <c r="AZ303" s="40" t="s">
        <v>66</v>
      </c>
      <c r="BA303" s="40" t="s">
        <v>84</v>
      </c>
      <c r="BB303" s="33" t="s">
        <v>58</v>
      </c>
      <c r="BC303" s="33" t="s">
        <v>68</v>
      </c>
      <c r="AKZ303" s="41"/>
      <c r="ALA303" s="41"/>
      <c r="ALB303" s="41"/>
      <c r="ALC303" s="41"/>
      <c r="ALD303" s="41"/>
      <c r="ALE303" s="41"/>
      <c r="ALF303" s="41"/>
      <c r="ALG303" s="41"/>
      <c r="ALH303" s="41"/>
      <c r="ALI303" s="41"/>
      <c r="ALJ303" s="41"/>
      <c r="ALK303" s="41"/>
      <c r="ALL303" s="41"/>
      <c r="ALM303" s="41"/>
      <c r="ALN303" s="41"/>
      <c r="ALO303" s="41"/>
      <c r="ALP303" s="41"/>
      <c r="ALQ303" s="41"/>
      <c r="ALR303" s="41"/>
      <c r="ALS303" s="41"/>
      <c r="ALT303" s="41"/>
      <c r="ALU303" s="41"/>
      <c r="ALV303" s="41"/>
      <c r="ALW303" s="41"/>
      <c r="ALX303" s="41"/>
      <c r="ALY303" s="41"/>
      <c r="ALZ303" s="41"/>
      <c r="AMA303" s="41"/>
      <c r="AMB303" s="41"/>
      <c r="AMC303" s="41"/>
      <c r="AMD303" s="41"/>
      <c r="AME303" s="41"/>
      <c r="AMF303" s="41"/>
      <c r="AMG303" s="41"/>
      <c r="AMH303" s="41"/>
      <c r="AMI303" s="41"/>
      <c r="AMJ303" s="0"/>
    </row>
    <row r="304" s="24" customFormat="true" ht="13.8" hidden="false" customHeight="false" outlineLevel="0" collapsed="false">
      <c r="A304" s="24" t="s">
        <v>895</v>
      </c>
      <c r="B304" s="24" t="s">
        <v>896</v>
      </c>
      <c r="C304" s="24" t="s">
        <v>897</v>
      </c>
      <c r="D304" s="24" t="n">
        <v>1</v>
      </c>
      <c r="E304" s="24" t="n">
        <v>1</v>
      </c>
      <c r="F304" s="24" t="n">
        <v>0</v>
      </c>
      <c r="G304" s="24" t="n">
        <v>0</v>
      </c>
      <c r="H304" s="25" t="n">
        <v>1</v>
      </c>
      <c r="M304" s="28" t="s">
        <v>51</v>
      </c>
      <c r="N304" s="28"/>
      <c r="O304" s="28"/>
      <c r="P304" s="28" t="n">
        <v>1</v>
      </c>
      <c r="Q304" s="28"/>
      <c r="R304" s="28"/>
      <c r="S304" s="28" t="n">
        <v>20</v>
      </c>
      <c r="T304" s="31" t="n">
        <v>1</v>
      </c>
      <c r="U304" s="28" t="n">
        <f aca="false">SUM(R304:T304)</f>
        <v>21</v>
      </c>
      <c r="V304" s="28"/>
      <c r="W304" s="28"/>
      <c r="X304" s="28"/>
      <c r="Y304" s="28" t="n">
        <v>3</v>
      </c>
      <c r="Z304" s="28" t="n">
        <v>3</v>
      </c>
      <c r="AA304" s="28" t="n">
        <v>2</v>
      </c>
      <c r="AB304" s="28" t="n">
        <v>4</v>
      </c>
      <c r="AC304" s="28"/>
      <c r="AD304" s="28"/>
      <c r="AE304" s="28"/>
      <c r="AF304" s="28"/>
      <c r="AG304" s="28" t="n">
        <v>1</v>
      </c>
      <c r="AH304" s="28" t="n">
        <v>1</v>
      </c>
      <c r="AI304" s="28"/>
      <c r="AJ304" s="28"/>
      <c r="AK304" s="32" t="n">
        <v>1</v>
      </c>
      <c r="AL304" s="28" t="n">
        <v>1</v>
      </c>
      <c r="AM304" s="28" t="n">
        <f aca="false">SUM(W304,Y304,AA304,AC304,AE304,AG304,AI304,AK304)</f>
        <v>7</v>
      </c>
      <c r="AN304" s="28" t="n">
        <f aca="false">SUM(X304,Z304,AB304,AD304,AF304,AH304,AJ304,AL304)</f>
        <v>9</v>
      </c>
      <c r="AO304" s="28"/>
      <c r="AP304" s="28"/>
      <c r="AQ304" s="28"/>
      <c r="AR304" s="28"/>
      <c r="AS304" s="28"/>
      <c r="AT304" s="28" t="n">
        <v>1</v>
      </c>
      <c r="AU304" s="27" t="s">
        <v>338</v>
      </c>
      <c r="AV304" s="27" t="s">
        <v>107</v>
      </c>
      <c r="AW304" s="27" t="s">
        <v>72</v>
      </c>
      <c r="AX304" s="27" t="s">
        <v>55</v>
      </c>
      <c r="AY304" s="27" t="s">
        <v>284</v>
      </c>
      <c r="AZ304" s="27" t="s">
        <v>55</v>
      </c>
      <c r="BA304" s="27" t="s">
        <v>260</v>
      </c>
      <c r="BB304" s="24" t="s">
        <v>96</v>
      </c>
      <c r="BC304" s="24" t="s">
        <v>261</v>
      </c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s="24" customFormat="true" ht="13.8" hidden="false" customHeight="false" outlineLevel="0" collapsed="false">
      <c r="A305" s="24" t="s">
        <v>898</v>
      </c>
      <c r="B305" s="24" t="s">
        <v>899</v>
      </c>
      <c r="C305" s="24" t="s">
        <v>139</v>
      </c>
      <c r="D305" s="24" t="n">
        <v>1</v>
      </c>
      <c r="E305" s="24" t="n">
        <v>0</v>
      </c>
      <c r="F305" s="24" t="n">
        <v>0</v>
      </c>
      <c r="G305" s="24" t="n">
        <v>1</v>
      </c>
      <c r="H305" s="25" t="n">
        <v>1</v>
      </c>
      <c r="I305" s="24" t="n">
        <v>2</v>
      </c>
      <c r="J305" s="24" t="s">
        <v>334</v>
      </c>
      <c r="K305" s="24" t="n">
        <v>1</v>
      </c>
      <c r="M305" s="28" t="s">
        <v>51</v>
      </c>
      <c r="N305" s="28"/>
      <c r="O305" s="28"/>
      <c r="P305" s="28" t="n">
        <v>1</v>
      </c>
      <c r="Q305" s="28"/>
      <c r="R305" s="28"/>
      <c r="S305" s="28" t="n">
        <v>13</v>
      </c>
      <c r="T305" s="31" t="n">
        <v>4</v>
      </c>
      <c r="U305" s="28" t="n">
        <f aca="false">SUM(R305:T305)</f>
        <v>17</v>
      </c>
      <c r="V305" s="28" t="n">
        <v>1</v>
      </c>
      <c r="W305" s="28"/>
      <c r="X305" s="28"/>
      <c r="Y305" s="28" t="n">
        <v>1</v>
      </c>
      <c r="Z305" s="28" t="n">
        <v>1</v>
      </c>
      <c r="AA305" s="28" t="n">
        <v>2</v>
      </c>
      <c r="AB305" s="28" t="n">
        <v>2</v>
      </c>
      <c r="AC305" s="28"/>
      <c r="AD305" s="28"/>
      <c r="AE305" s="28"/>
      <c r="AF305" s="28"/>
      <c r="AG305" s="28" t="n">
        <v>1</v>
      </c>
      <c r="AH305" s="28" t="n">
        <v>1</v>
      </c>
      <c r="AI305" s="28"/>
      <c r="AJ305" s="28"/>
      <c r="AK305" s="32" t="n">
        <v>4</v>
      </c>
      <c r="AL305" s="28" t="n">
        <v>4</v>
      </c>
      <c r="AM305" s="28" t="n">
        <f aca="false">SUM(W305,Y305,AA305,AC305,AE305,AG305,AI305,AK305)</f>
        <v>8</v>
      </c>
      <c r="AN305" s="28" t="n">
        <f aca="false">SUM(X305,Z305,AB305,AD305,AF305,AH305,AJ305,AL305)</f>
        <v>8</v>
      </c>
      <c r="AO305" s="28"/>
      <c r="AP305" s="28"/>
      <c r="AQ305" s="28"/>
      <c r="AR305" s="28"/>
      <c r="AS305" s="28"/>
      <c r="AT305" s="28"/>
      <c r="AU305" s="27" t="s">
        <v>52</v>
      </c>
      <c r="AV305" s="27" t="s">
        <v>392</v>
      </c>
      <c r="AW305" s="27" t="s">
        <v>72</v>
      </c>
      <c r="AX305" s="27" t="s">
        <v>870</v>
      </c>
      <c r="AY305" s="27" t="s">
        <v>900</v>
      </c>
      <c r="AZ305" s="27" t="s">
        <v>388</v>
      </c>
      <c r="BA305" s="27" t="s">
        <v>84</v>
      </c>
      <c r="BB305" s="24" t="s">
        <v>58</v>
      </c>
      <c r="BC305" s="24" t="s">
        <v>68</v>
      </c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s="33" customFormat="true" ht="13.8" hidden="false" customHeight="false" outlineLevel="0" collapsed="false">
      <c r="A306" s="33" t="s">
        <v>901</v>
      </c>
      <c r="B306" s="33" t="s">
        <v>787</v>
      </c>
      <c r="C306" s="33" t="s">
        <v>62</v>
      </c>
      <c r="D306" s="33" t="n">
        <v>1</v>
      </c>
      <c r="E306" s="33" t="n">
        <v>0</v>
      </c>
      <c r="F306" s="33" t="n">
        <v>0</v>
      </c>
      <c r="G306" s="33" t="n">
        <v>0</v>
      </c>
      <c r="H306" s="34" t="n">
        <v>0</v>
      </c>
      <c r="I306" s="33" t="n">
        <v>2</v>
      </c>
      <c r="J306" s="41" t="s">
        <v>215</v>
      </c>
      <c r="K306" s="24" t="n">
        <v>1</v>
      </c>
      <c r="L306" s="41" t="n">
        <v>1</v>
      </c>
      <c r="M306" s="37" t="s">
        <v>51</v>
      </c>
      <c r="N306" s="37"/>
      <c r="O306" s="37"/>
      <c r="P306" s="37" t="n">
        <v>2</v>
      </c>
      <c r="Q306" s="37"/>
      <c r="R306" s="37"/>
      <c r="S306" s="37" t="n">
        <v>12</v>
      </c>
      <c r="T306" s="38" t="n">
        <v>2</v>
      </c>
      <c r="U306" s="37" t="n">
        <f aca="false">SUM(R306:T306)</f>
        <v>14</v>
      </c>
      <c r="V306" s="37" t="n">
        <v>3</v>
      </c>
      <c r="W306" s="37"/>
      <c r="X306" s="37"/>
      <c r="Y306" s="37"/>
      <c r="Z306" s="37"/>
      <c r="AA306" s="37" t="n">
        <v>1</v>
      </c>
      <c r="AB306" s="37" t="n">
        <v>1</v>
      </c>
      <c r="AC306" s="37"/>
      <c r="AD306" s="37"/>
      <c r="AE306" s="37"/>
      <c r="AF306" s="37"/>
      <c r="AG306" s="37"/>
      <c r="AH306" s="37"/>
      <c r="AI306" s="37"/>
      <c r="AJ306" s="37"/>
      <c r="AK306" s="39" t="n">
        <v>2</v>
      </c>
      <c r="AL306" s="37" t="n">
        <v>2</v>
      </c>
      <c r="AM306" s="37" t="n">
        <f aca="false">SUM(W306,Y306,AA306,AC306,AE306,AG306,AI306,AK306)</f>
        <v>3</v>
      </c>
      <c r="AN306" s="37" t="n">
        <f aca="false">SUM(X306,Z306,AB306,AD306,AF306,AH306,AJ306,AL306)</f>
        <v>3</v>
      </c>
      <c r="AO306" s="37"/>
      <c r="AP306" s="37"/>
      <c r="AQ306" s="37"/>
      <c r="AR306" s="37"/>
      <c r="AS306" s="37"/>
      <c r="AT306" s="37"/>
      <c r="AU306" s="40" t="s">
        <v>52</v>
      </c>
      <c r="AV306" s="40" t="s">
        <v>226</v>
      </c>
      <c r="AW306" s="40" t="s">
        <v>72</v>
      </c>
      <c r="AX306" s="40" t="s">
        <v>55</v>
      </c>
      <c r="AY306" s="40" t="s">
        <v>902</v>
      </c>
      <c r="AZ306" s="40" t="s">
        <v>66</v>
      </c>
      <c r="BA306" s="40" t="s">
        <v>339</v>
      </c>
      <c r="BB306" s="33" t="s">
        <v>58</v>
      </c>
      <c r="BC306" s="33" t="s">
        <v>68</v>
      </c>
      <c r="AKZ306" s="41"/>
      <c r="ALA306" s="41"/>
      <c r="ALB306" s="41"/>
      <c r="ALC306" s="41"/>
      <c r="ALD306" s="41"/>
      <c r="ALE306" s="41"/>
      <c r="ALF306" s="41"/>
      <c r="ALG306" s="41"/>
      <c r="ALH306" s="41"/>
      <c r="ALI306" s="41"/>
      <c r="ALJ306" s="41"/>
      <c r="ALK306" s="41"/>
      <c r="ALL306" s="41"/>
      <c r="ALM306" s="41"/>
      <c r="ALN306" s="41"/>
      <c r="ALO306" s="41"/>
      <c r="ALP306" s="41"/>
      <c r="ALQ306" s="41"/>
      <c r="ALR306" s="41"/>
      <c r="ALS306" s="41"/>
      <c r="ALT306" s="41"/>
      <c r="ALU306" s="41"/>
      <c r="ALV306" s="41"/>
      <c r="ALW306" s="41"/>
      <c r="ALX306" s="41"/>
      <c r="ALY306" s="41"/>
      <c r="ALZ306" s="41"/>
      <c r="AMA306" s="41"/>
      <c r="AMB306" s="41"/>
      <c r="AMC306" s="41"/>
      <c r="AMD306" s="41"/>
      <c r="AME306" s="41"/>
      <c r="AMF306" s="41"/>
      <c r="AMG306" s="41"/>
      <c r="AMH306" s="41"/>
      <c r="AMI306" s="41"/>
      <c r="AMJ306" s="0"/>
    </row>
    <row r="307" s="33" customFormat="true" ht="13.8" hidden="false" customHeight="false" outlineLevel="0" collapsed="false">
      <c r="A307" s="33" t="s">
        <v>903</v>
      </c>
      <c r="B307" s="33" t="s">
        <v>232</v>
      </c>
      <c r="C307" s="33" t="s">
        <v>258</v>
      </c>
      <c r="D307" s="33" t="n">
        <v>1</v>
      </c>
      <c r="E307" s="33" t="n">
        <v>0</v>
      </c>
      <c r="F307" s="33" t="n">
        <v>0</v>
      </c>
      <c r="G307" s="33" t="n">
        <v>0</v>
      </c>
      <c r="H307" s="34" t="n">
        <v>0</v>
      </c>
      <c r="I307" s="33" t="n">
        <v>2</v>
      </c>
      <c r="J307" s="41" t="s">
        <v>106</v>
      </c>
      <c r="K307" s="24" t="n">
        <v>1</v>
      </c>
      <c r="L307" s="41" t="n">
        <v>1</v>
      </c>
      <c r="M307" s="37" t="s">
        <v>51</v>
      </c>
      <c r="N307" s="37"/>
      <c r="O307" s="37"/>
      <c r="P307" s="37" t="n">
        <v>2</v>
      </c>
      <c r="Q307" s="37"/>
      <c r="R307" s="37"/>
      <c r="S307" s="37" t="n">
        <v>13</v>
      </c>
      <c r="T307" s="38" t="n">
        <v>2</v>
      </c>
      <c r="U307" s="37" t="n">
        <f aca="false">SUM(R307:T307)</f>
        <v>15</v>
      </c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 t="n">
        <v>1</v>
      </c>
      <c r="AH307" s="37" t="n">
        <v>1</v>
      </c>
      <c r="AI307" s="37"/>
      <c r="AJ307" s="37"/>
      <c r="AK307" s="39"/>
      <c r="AL307" s="37"/>
      <c r="AM307" s="37" t="n">
        <f aca="false">SUM(W307,Y307,AA307,AC307,AE307,AG307,AI307,AK307)</f>
        <v>1</v>
      </c>
      <c r="AN307" s="37" t="n">
        <f aca="false">SUM(X307,Z307,AB307,AD307,AF307,AH307,AJ307,AL307)</f>
        <v>1</v>
      </c>
      <c r="AO307" s="37"/>
      <c r="AP307" s="37"/>
      <c r="AQ307" s="37"/>
      <c r="AR307" s="37"/>
      <c r="AS307" s="37"/>
      <c r="AT307" s="37"/>
      <c r="AU307" s="40" t="s">
        <v>52</v>
      </c>
      <c r="AV307" s="40" t="s">
        <v>107</v>
      </c>
      <c r="AW307" s="40" t="s">
        <v>72</v>
      </c>
      <c r="AX307" s="40" t="s">
        <v>216</v>
      </c>
      <c r="AY307" s="40" t="s">
        <v>904</v>
      </c>
      <c r="AZ307" s="40" t="s">
        <v>905</v>
      </c>
      <c r="BA307" s="40" t="s">
        <v>339</v>
      </c>
      <c r="BB307" s="33" t="s">
        <v>58</v>
      </c>
      <c r="BC307" s="33" t="s">
        <v>68</v>
      </c>
      <c r="AKZ307" s="41"/>
      <c r="ALA307" s="41"/>
      <c r="ALB307" s="41"/>
      <c r="ALC307" s="41"/>
      <c r="ALD307" s="41"/>
      <c r="ALE307" s="41"/>
      <c r="ALF307" s="41"/>
      <c r="ALG307" s="41"/>
      <c r="ALH307" s="41"/>
      <c r="ALI307" s="41"/>
      <c r="ALJ307" s="41"/>
      <c r="ALK307" s="41"/>
      <c r="ALL307" s="41"/>
      <c r="ALM307" s="41"/>
      <c r="ALN307" s="41"/>
      <c r="ALO307" s="41"/>
      <c r="ALP307" s="41"/>
      <c r="ALQ307" s="41"/>
      <c r="ALR307" s="41"/>
      <c r="ALS307" s="41"/>
      <c r="ALT307" s="41"/>
      <c r="ALU307" s="41"/>
      <c r="ALV307" s="41"/>
      <c r="ALW307" s="41"/>
      <c r="ALX307" s="41"/>
      <c r="ALY307" s="41"/>
      <c r="ALZ307" s="41"/>
      <c r="AMA307" s="41"/>
      <c r="AMB307" s="41"/>
      <c r="AMC307" s="41"/>
      <c r="AMD307" s="41"/>
      <c r="AME307" s="41"/>
      <c r="AMF307" s="41"/>
      <c r="AMG307" s="41"/>
      <c r="AMH307" s="41"/>
      <c r="AMI307" s="41"/>
      <c r="AMJ307" s="0"/>
    </row>
    <row r="308" s="24" customFormat="true" ht="13.8" hidden="false" customHeight="false" outlineLevel="0" collapsed="false">
      <c r="A308" s="24" t="s">
        <v>906</v>
      </c>
      <c r="B308" s="24" t="s">
        <v>400</v>
      </c>
      <c r="C308" s="24" t="s">
        <v>156</v>
      </c>
      <c r="D308" s="24" t="n">
        <v>1</v>
      </c>
      <c r="E308" s="24" t="n">
        <v>0</v>
      </c>
      <c r="F308" s="24" t="n">
        <v>0</v>
      </c>
      <c r="G308" s="24" t="n">
        <v>0</v>
      </c>
      <c r="H308" s="25" t="n">
        <v>0</v>
      </c>
      <c r="I308" s="0"/>
      <c r="J308" s="0"/>
      <c r="M308" s="28" t="s">
        <v>51</v>
      </c>
      <c r="N308" s="28"/>
      <c r="O308" s="28"/>
      <c r="P308" s="28"/>
      <c r="Q308" s="28"/>
      <c r="R308" s="28"/>
      <c r="S308" s="28"/>
      <c r="T308" s="31"/>
      <c r="U308" s="28" t="n">
        <f aca="false">SUM(R308:T308)</f>
        <v>0</v>
      </c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32"/>
      <c r="AL308" s="28"/>
      <c r="AM308" s="28" t="n">
        <f aca="false">SUM(W308,Y308,AA308,AC308,AE308,AG308,AI308,AK308)</f>
        <v>0</v>
      </c>
      <c r="AN308" s="28" t="n">
        <f aca="false">SUM(X308,Z308,AB308,AD308,AF308,AH308,AJ308,AL308)</f>
        <v>0</v>
      </c>
      <c r="AO308" s="28"/>
      <c r="AP308" s="28"/>
      <c r="AQ308" s="28"/>
      <c r="AR308" s="28"/>
      <c r="AS308" s="28"/>
      <c r="AT308" s="28"/>
      <c r="AU308" s="27" t="s">
        <v>52</v>
      </c>
      <c r="AV308" s="27" t="s">
        <v>53</v>
      </c>
      <c r="AW308" s="27" t="s">
        <v>54</v>
      </c>
      <c r="AX308" s="27" t="s">
        <v>55</v>
      </c>
      <c r="AY308" s="27" t="s">
        <v>95</v>
      </c>
      <c r="AZ308" s="27" t="s">
        <v>66</v>
      </c>
      <c r="BA308" s="27" t="s">
        <v>67</v>
      </c>
      <c r="BB308" s="24" t="s">
        <v>58</v>
      </c>
      <c r="BC308" s="24" t="s">
        <v>68</v>
      </c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s="24" customFormat="true" ht="13.8" hidden="false" customHeight="false" outlineLevel="0" collapsed="false">
      <c r="A309" s="24" t="s">
        <v>907</v>
      </c>
      <c r="B309" s="24" t="s">
        <v>104</v>
      </c>
      <c r="C309" s="24" t="s">
        <v>908</v>
      </c>
      <c r="D309" s="24" t="n">
        <v>1</v>
      </c>
      <c r="E309" s="24" t="n">
        <v>0</v>
      </c>
      <c r="F309" s="24" t="n">
        <v>0</v>
      </c>
      <c r="G309" s="24" t="n">
        <v>0</v>
      </c>
      <c r="H309" s="25" t="n">
        <v>0</v>
      </c>
      <c r="I309" s="24" t="n">
        <v>2</v>
      </c>
      <c r="J309" s="24" t="s">
        <v>106</v>
      </c>
      <c r="K309" s="24" t="n">
        <v>1</v>
      </c>
      <c r="M309" s="28" t="s">
        <v>51</v>
      </c>
      <c r="N309" s="28"/>
      <c r="O309" s="28"/>
      <c r="P309" s="28"/>
      <c r="Q309" s="28"/>
      <c r="R309" s="28"/>
      <c r="S309" s="28" t="n">
        <v>7</v>
      </c>
      <c r="T309" s="31" t="n">
        <v>3</v>
      </c>
      <c r="U309" s="28" t="n">
        <f aca="false">SUM(R309:T309)</f>
        <v>10</v>
      </c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32" t="n">
        <v>2</v>
      </c>
      <c r="AL309" s="28" t="n">
        <v>2</v>
      </c>
      <c r="AM309" s="28" t="n">
        <f aca="false">SUM(W309,Y309,AA309,AC309,AE309,AG309,AI309,AK309)</f>
        <v>2</v>
      </c>
      <c r="AN309" s="28" t="n">
        <f aca="false">SUM(X309,Z309,AB309,AD309,AF309,AH309,AJ309,AL309)</f>
        <v>2</v>
      </c>
      <c r="AO309" s="28"/>
      <c r="AP309" s="28"/>
      <c r="AQ309" s="28"/>
      <c r="AR309" s="28"/>
      <c r="AS309" s="28"/>
      <c r="AT309" s="28"/>
      <c r="AU309" s="27" t="s">
        <v>52</v>
      </c>
      <c r="AV309" s="27" t="s">
        <v>107</v>
      </c>
      <c r="AW309" s="27" t="s">
        <v>121</v>
      </c>
      <c r="AX309" s="27" t="s">
        <v>55</v>
      </c>
      <c r="AY309" s="27" t="s">
        <v>909</v>
      </c>
      <c r="AZ309" s="27" t="s">
        <v>66</v>
      </c>
      <c r="BA309" s="27" t="s">
        <v>84</v>
      </c>
      <c r="BB309" s="24" t="s">
        <v>58</v>
      </c>
      <c r="BC309" s="24" t="s">
        <v>68</v>
      </c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s="24" customFormat="true" ht="13.8" hidden="false" customHeight="false" outlineLevel="0" collapsed="false">
      <c r="A310" s="24" t="s">
        <v>907</v>
      </c>
      <c r="B310" s="24" t="s">
        <v>910</v>
      </c>
      <c r="C310" s="24" t="s">
        <v>156</v>
      </c>
      <c r="D310" s="24" t="n">
        <v>1</v>
      </c>
      <c r="E310" s="24" t="n">
        <v>0</v>
      </c>
      <c r="F310" s="24" t="n">
        <v>0</v>
      </c>
      <c r="G310" s="24" t="n">
        <v>0</v>
      </c>
      <c r="H310" s="25" t="n">
        <v>0</v>
      </c>
      <c r="I310" s="0"/>
      <c r="J310" s="0"/>
      <c r="M310" s="28" t="s">
        <v>51</v>
      </c>
      <c r="N310" s="28"/>
      <c r="O310" s="28"/>
      <c r="P310" s="28"/>
      <c r="Q310" s="28"/>
      <c r="R310" s="28"/>
      <c r="S310" s="28" t="n">
        <v>1</v>
      </c>
      <c r="T310" s="31"/>
      <c r="U310" s="28" t="n">
        <f aca="false">SUM(R310:T310)</f>
        <v>1</v>
      </c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32"/>
      <c r="AL310" s="28"/>
      <c r="AM310" s="28" t="n">
        <f aca="false">SUM(W310,Y310,AA310,AC310,AE310,AG310,AI310,AK310)</f>
        <v>0</v>
      </c>
      <c r="AN310" s="28" t="n">
        <f aca="false">SUM(X310,Z310,AB310,AD310,AF310,AH310,AJ310,AL310)</f>
        <v>0</v>
      </c>
      <c r="AO310" s="28"/>
      <c r="AP310" s="28"/>
      <c r="AQ310" s="28"/>
      <c r="AR310" s="28"/>
      <c r="AS310" s="28"/>
      <c r="AT310" s="28"/>
      <c r="AU310" s="27" t="s">
        <v>52</v>
      </c>
      <c r="AV310" s="27" t="s">
        <v>101</v>
      </c>
      <c r="AW310" s="27" t="s">
        <v>54</v>
      </c>
      <c r="AX310" s="27" t="s">
        <v>55</v>
      </c>
      <c r="AY310" s="27" t="s">
        <v>56</v>
      </c>
      <c r="AZ310" s="27" t="s">
        <v>66</v>
      </c>
      <c r="BA310" s="27" t="s">
        <v>911</v>
      </c>
      <c r="BB310" s="24" t="s">
        <v>58</v>
      </c>
      <c r="BC310" s="24" t="s">
        <v>68</v>
      </c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s="24" customFormat="true" ht="13.8" hidden="false" customHeight="false" outlineLevel="0" collapsed="false">
      <c r="A311" s="24" t="s">
        <v>907</v>
      </c>
      <c r="B311" s="24" t="s">
        <v>229</v>
      </c>
      <c r="C311" s="24" t="s">
        <v>230</v>
      </c>
      <c r="D311" s="24" t="n">
        <v>1</v>
      </c>
      <c r="E311" s="24" t="n">
        <v>0</v>
      </c>
      <c r="F311" s="24" t="n">
        <v>0</v>
      </c>
      <c r="G311" s="24" t="n">
        <v>0</v>
      </c>
      <c r="H311" s="25" t="n">
        <v>0</v>
      </c>
      <c r="I311" s="24" t="n">
        <v>1</v>
      </c>
      <c r="J311" s="24" t="s">
        <v>304</v>
      </c>
      <c r="K311" s="24" t="n">
        <v>1</v>
      </c>
      <c r="M311" s="28" t="s">
        <v>51</v>
      </c>
      <c r="N311" s="28"/>
      <c r="O311" s="28"/>
      <c r="P311" s="28"/>
      <c r="Q311" s="28"/>
      <c r="R311" s="28"/>
      <c r="S311" s="28" t="n">
        <v>26</v>
      </c>
      <c r="T311" s="31"/>
      <c r="U311" s="28" t="n">
        <f aca="false">SUM(R311:T311)</f>
        <v>26</v>
      </c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32"/>
      <c r="AL311" s="28"/>
      <c r="AM311" s="28" t="n">
        <f aca="false">SUM(W311,Y311,AA311,AC311,AE311,AG311,AI311,AK311)</f>
        <v>0</v>
      </c>
      <c r="AN311" s="28" t="n">
        <f aca="false">SUM(X311,Z311,AB311,AD311,AF311,AH311,AJ311,AL311)</f>
        <v>0</v>
      </c>
      <c r="AO311" s="28"/>
      <c r="AP311" s="28"/>
      <c r="AQ311" s="28"/>
      <c r="AR311" s="28"/>
      <c r="AS311" s="28"/>
      <c r="AT311" s="28"/>
      <c r="AU311" s="27" t="s">
        <v>52</v>
      </c>
      <c r="AV311" s="27" t="s">
        <v>63</v>
      </c>
      <c r="AW311" s="27" t="s">
        <v>54</v>
      </c>
      <c r="AX311" s="27" t="s">
        <v>55</v>
      </c>
      <c r="AY311" s="27" t="s">
        <v>350</v>
      </c>
      <c r="AZ311" s="27" t="s">
        <v>66</v>
      </c>
      <c r="BA311" s="27" t="s">
        <v>57</v>
      </c>
      <c r="BB311" s="24" t="s">
        <v>58</v>
      </c>
      <c r="BC311" s="24" t="s">
        <v>68</v>
      </c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s="24" customFormat="true" ht="13.8" hidden="false" customHeight="false" outlineLevel="0" collapsed="false">
      <c r="A312" s="24" t="s">
        <v>912</v>
      </c>
      <c r="B312" s="24" t="s">
        <v>138</v>
      </c>
      <c r="C312" s="24" t="s">
        <v>100</v>
      </c>
      <c r="D312" s="24" t="n">
        <v>1</v>
      </c>
      <c r="E312" s="24" t="n">
        <v>0</v>
      </c>
      <c r="F312" s="24" t="n">
        <v>0</v>
      </c>
      <c r="G312" s="24" t="n">
        <v>0</v>
      </c>
      <c r="H312" s="25" t="n">
        <v>0</v>
      </c>
      <c r="M312" s="28" t="s">
        <v>51</v>
      </c>
      <c r="N312" s="28"/>
      <c r="O312" s="28"/>
      <c r="P312" s="28"/>
      <c r="Q312" s="28"/>
      <c r="R312" s="28"/>
      <c r="S312" s="28" t="n">
        <v>8</v>
      </c>
      <c r="T312" s="31" t="n">
        <v>1</v>
      </c>
      <c r="U312" s="28" t="n">
        <f aca="false">SUM(R312:T312)</f>
        <v>9</v>
      </c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32" t="n">
        <v>1</v>
      </c>
      <c r="AL312" s="28" t="n">
        <v>1</v>
      </c>
      <c r="AM312" s="28" t="n">
        <f aca="false">SUM(W312,Y312,AA312,AC312,AE312,AG312,AI312,AK312)</f>
        <v>1</v>
      </c>
      <c r="AN312" s="28" t="n">
        <f aca="false">SUM(X312,Z312,AB312,AD312,AF312,AH312,AJ312,AL312)</f>
        <v>1</v>
      </c>
      <c r="AO312" s="28"/>
      <c r="AP312" s="28"/>
      <c r="AQ312" s="28"/>
      <c r="AR312" s="28"/>
      <c r="AS312" s="28"/>
      <c r="AT312" s="28"/>
      <c r="AU312" s="27" t="s">
        <v>52</v>
      </c>
      <c r="AV312" s="27" t="s">
        <v>673</v>
      </c>
      <c r="AW312" s="27" t="s">
        <v>82</v>
      </c>
      <c r="AX312" s="27" t="s">
        <v>55</v>
      </c>
      <c r="AY312" s="27" t="s">
        <v>913</v>
      </c>
      <c r="AZ312" s="27" t="s">
        <v>66</v>
      </c>
      <c r="BA312" s="27" t="s">
        <v>84</v>
      </c>
      <c r="BB312" s="24" t="s">
        <v>58</v>
      </c>
      <c r="BC312" s="24" t="s">
        <v>68</v>
      </c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s="24" customFormat="true" ht="13.8" hidden="false" customHeight="false" outlineLevel="0" collapsed="false">
      <c r="A313" s="24" t="s">
        <v>914</v>
      </c>
      <c r="B313" s="24" t="s">
        <v>138</v>
      </c>
      <c r="C313" s="24" t="s">
        <v>92</v>
      </c>
      <c r="D313" s="24" t="n">
        <v>1</v>
      </c>
      <c r="E313" s="24" t="n">
        <v>0</v>
      </c>
      <c r="F313" s="24" t="n">
        <v>0</v>
      </c>
      <c r="G313" s="24" t="n">
        <v>0</v>
      </c>
      <c r="H313" s="25" t="n">
        <v>0</v>
      </c>
      <c r="M313" s="28" t="s">
        <v>51</v>
      </c>
      <c r="N313" s="28"/>
      <c r="O313" s="28"/>
      <c r="P313" s="28" t="n">
        <v>2</v>
      </c>
      <c r="Q313" s="28"/>
      <c r="R313" s="28"/>
      <c r="S313" s="28" t="n">
        <v>20</v>
      </c>
      <c r="T313" s="31" t="n">
        <v>1</v>
      </c>
      <c r="U313" s="28" t="n">
        <f aca="false">SUM(R313:T313)</f>
        <v>21</v>
      </c>
      <c r="V313" s="28" t="n">
        <v>4</v>
      </c>
      <c r="W313" s="28"/>
      <c r="X313" s="28"/>
      <c r="Y313" s="28"/>
      <c r="Z313" s="28"/>
      <c r="AA313" s="28" t="n">
        <v>3</v>
      </c>
      <c r="AB313" s="28" t="n">
        <v>3</v>
      </c>
      <c r="AC313" s="28"/>
      <c r="AD313" s="28"/>
      <c r="AE313" s="28"/>
      <c r="AF313" s="28"/>
      <c r="AG313" s="28" t="n">
        <v>1</v>
      </c>
      <c r="AH313" s="28" t="n">
        <v>1</v>
      </c>
      <c r="AI313" s="28"/>
      <c r="AJ313" s="28"/>
      <c r="AK313" s="32" t="n">
        <v>2</v>
      </c>
      <c r="AL313" s="28" t="n">
        <v>2</v>
      </c>
      <c r="AM313" s="28" t="n">
        <f aca="false">SUM(W313,Y313,AA313,AC313,AE313,AG313,AI313,AK313)</f>
        <v>6</v>
      </c>
      <c r="AN313" s="28" t="n">
        <f aca="false">SUM(X313,Z313,AB313,AD313,AF313,AH313,AJ313,AL313)</f>
        <v>6</v>
      </c>
      <c r="AO313" s="28"/>
      <c r="AP313" s="28"/>
      <c r="AQ313" s="28"/>
      <c r="AR313" s="28"/>
      <c r="AS313" s="28"/>
      <c r="AT313" s="28"/>
      <c r="AU313" s="27" t="s">
        <v>52</v>
      </c>
      <c r="AV313" s="27" t="s">
        <v>120</v>
      </c>
      <c r="AW313" s="27" t="s">
        <v>137</v>
      </c>
      <c r="AX313" s="27" t="s">
        <v>55</v>
      </c>
      <c r="AY313" s="27" t="s">
        <v>220</v>
      </c>
      <c r="AZ313" s="27" t="s">
        <v>66</v>
      </c>
      <c r="BA313" s="27" t="s">
        <v>84</v>
      </c>
      <c r="BB313" s="24" t="s">
        <v>58</v>
      </c>
      <c r="BC313" s="24" t="s">
        <v>68</v>
      </c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s="24" customFormat="true" ht="13.8" hidden="false" customHeight="false" outlineLevel="0" collapsed="false">
      <c r="A314" s="24" t="s">
        <v>915</v>
      </c>
      <c r="B314" s="24" t="s">
        <v>397</v>
      </c>
      <c r="C314" s="24" t="s">
        <v>295</v>
      </c>
      <c r="D314" s="24" t="n">
        <v>1</v>
      </c>
      <c r="E314" s="24" t="n">
        <v>0</v>
      </c>
      <c r="F314" s="24" t="n">
        <v>0</v>
      </c>
      <c r="G314" s="24" t="n">
        <v>0</v>
      </c>
      <c r="H314" s="25" t="n">
        <v>0</v>
      </c>
      <c r="M314" s="28" t="s">
        <v>51</v>
      </c>
      <c r="N314" s="28"/>
      <c r="O314" s="28"/>
      <c r="P314" s="28" t="n">
        <v>1</v>
      </c>
      <c r="Q314" s="28"/>
      <c r="R314" s="28"/>
      <c r="S314" s="28" t="n">
        <v>3</v>
      </c>
      <c r="T314" s="31"/>
      <c r="U314" s="28" t="n">
        <f aca="false">SUM(R314:T314)</f>
        <v>3</v>
      </c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32" t="n">
        <v>1</v>
      </c>
      <c r="AL314" s="28" t="n">
        <v>1</v>
      </c>
      <c r="AM314" s="28" t="n">
        <f aca="false">SUM(W314,Y314,AA314,AC314,AE314,AG314,AI314,AK314)</f>
        <v>1</v>
      </c>
      <c r="AN314" s="28" t="n">
        <f aca="false">SUM(X314,Z314,AB314,AD314,AF314,AH314,AJ314,AL314)</f>
        <v>1</v>
      </c>
      <c r="AO314" s="28"/>
      <c r="AP314" s="28"/>
      <c r="AQ314" s="28"/>
      <c r="AR314" s="28"/>
      <c r="AS314" s="28"/>
      <c r="AT314" s="28"/>
      <c r="AU314" s="27" t="s">
        <v>52</v>
      </c>
      <c r="AV314" s="27" t="s">
        <v>107</v>
      </c>
      <c r="AW314" s="27" t="s">
        <v>72</v>
      </c>
      <c r="AX314" s="27" t="s">
        <v>55</v>
      </c>
      <c r="AY314" s="27" t="s">
        <v>220</v>
      </c>
      <c r="AZ314" s="27" t="s">
        <v>66</v>
      </c>
      <c r="BA314" s="27" t="s">
        <v>84</v>
      </c>
      <c r="BB314" s="24" t="s">
        <v>291</v>
      </c>
      <c r="BC314" s="24" t="s">
        <v>292</v>
      </c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s="33" customFormat="true" ht="13.8" hidden="false" customHeight="false" outlineLevel="0" collapsed="false">
      <c r="A315" s="33" t="s">
        <v>916</v>
      </c>
      <c r="B315" s="33" t="s">
        <v>211</v>
      </c>
      <c r="C315" s="33" t="s">
        <v>317</v>
      </c>
      <c r="D315" s="33" t="n">
        <v>1</v>
      </c>
      <c r="E315" s="33" t="n">
        <v>0</v>
      </c>
      <c r="F315" s="33" t="n">
        <v>0</v>
      </c>
      <c r="G315" s="33" t="n">
        <v>0</v>
      </c>
      <c r="H315" s="34" t="n">
        <v>0</v>
      </c>
      <c r="I315" s="33" t="n">
        <v>1</v>
      </c>
      <c r="J315" s="35" t="s">
        <v>917</v>
      </c>
      <c r="K315" s="24" t="n">
        <v>1</v>
      </c>
      <c r="L315" s="35" t="n">
        <v>1</v>
      </c>
      <c r="M315" s="37" t="s">
        <v>51</v>
      </c>
      <c r="N315" s="37"/>
      <c r="O315" s="37"/>
      <c r="P315" s="37" t="n">
        <v>3</v>
      </c>
      <c r="Q315" s="37"/>
      <c r="R315" s="37"/>
      <c r="S315" s="37" t="n">
        <v>23</v>
      </c>
      <c r="T315" s="38" t="n">
        <v>2</v>
      </c>
      <c r="U315" s="37" t="n">
        <f aca="false">SUM(R315:T315)</f>
        <v>25</v>
      </c>
      <c r="V315" s="37"/>
      <c r="W315" s="37"/>
      <c r="X315" s="37"/>
      <c r="Y315" s="37" t="n">
        <v>1</v>
      </c>
      <c r="Z315" s="37" t="n">
        <v>1</v>
      </c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9" t="n">
        <v>1</v>
      </c>
      <c r="AL315" s="37" t="n">
        <v>1</v>
      </c>
      <c r="AM315" s="37" t="n">
        <f aca="false">SUM(W315,Y315,AA315,AC315,AE315,AG315,AI315,AK315)</f>
        <v>2</v>
      </c>
      <c r="AN315" s="37" t="n">
        <f aca="false">SUM(X315,Z315,AB315,AD315,AF315,AH315,AJ315,AL315)</f>
        <v>2</v>
      </c>
      <c r="AO315" s="37" t="n">
        <v>1</v>
      </c>
      <c r="AP315" s="37"/>
      <c r="AQ315" s="37"/>
      <c r="AR315" s="37"/>
      <c r="AS315" s="37"/>
      <c r="AT315" s="37" t="n">
        <v>1</v>
      </c>
      <c r="AU315" s="40" t="s">
        <v>113</v>
      </c>
      <c r="AV315" s="40" t="s">
        <v>193</v>
      </c>
      <c r="AW315" s="40" t="s">
        <v>54</v>
      </c>
      <c r="AX315" s="40" t="s">
        <v>55</v>
      </c>
      <c r="AY315" s="40" t="s">
        <v>56</v>
      </c>
      <c r="AZ315" s="40" t="s">
        <v>66</v>
      </c>
      <c r="BA315" s="40" t="s">
        <v>57</v>
      </c>
      <c r="BB315" s="33" t="s">
        <v>58</v>
      </c>
      <c r="BC315" s="33" t="s">
        <v>68</v>
      </c>
      <c r="AKZ315" s="41"/>
      <c r="ALA315" s="41"/>
      <c r="ALB315" s="41"/>
      <c r="ALC315" s="41"/>
      <c r="ALD315" s="41"/>
      <c r="ALE315" s="41"/>
      <c r="ALF315" s="41"/>
      <c r="ALG315" s="41"/>
      <c r="ALH315" s="41"/>
      <c r="ALI315" s="41"/>
      <c r="ALJ315" s="41"/>
      <c r="ALK315" s="41"/>
      <c r="ALL315" s="41"/>
      <c r="ALM315" s="41"/>
      <c r="ALN315" s="41"/>
      <c r="ALO315" s="41"/>
      <c r="ALP315" s="41"/>
      <c r="ALQ315" s="41"/>
      <c r="ALR315" s="41"/>
      <c r="ALS315" s="41"/>
      <c r="ALT315" s="41"/>
      <c r="ALU315" s="41"/>
      <c r="ALV315" s="41"/>
      <c r="ALW315" s="41"/>
      <c r="ALX315" s="41"/>
      <c r="ALY315" s="41"/>
      <c r="ALZ315" s="41"/>
      <c r="AMA315" s="41"/>
      <c r="AMB315" s="41"/>
      <c r="AMC315" s="41"/>
      <c r="AMD315" s="41"/>
      <c r="AME315" s="41"/>
      <c r="AMF315" s="41"/>
      <c r="AMG315" s="41"/>
      <c r="AMH315" s="41"/>
      <c r="AMI315" s="41"/>
      <c r="AMJ315" s="0"/>
    </row>
    <row r="316" s="24" customFormat="true" ht="13.8" hidden="false" customHeight="false" outlineLevel="0" collapsed="false">
      <c r="A316" s="24" t="s">
        <v>918</v>
      </c>
      <c r="B316" s="24" t="s">
        <v>138</v>
      </c>
      <c r="C316" s="24" t="s">
        <v>252</v>
      </c>
      <c r="D316" s="24" t="n">
        <v>1</v>
      </c>
      <c r="E316" s="24" t="n">
        <v>0</v>
      </c>
      <c r="F316" s="24" t="n">
        <v>0</v>
      </c>
      <c r="G316" s="24" t="n">
        <v>0</v>
      </c>
      <c r="H316" s="25" t="n">
        <v>0</v>
      </c>
      <c r="I316" s="24" t="n">
        <v>1</v>
      </c>
      <c r="J316" s="24" t="s">
        <v>919</v>
      </c>
      <c r="K316" s="24" t="n">
        <v>1</v>
      </c>
      <c r="M316" s="28" t="s">
        <v>51</v>
      </c>
      <c r="N316" s="28"/>
      <c r="O316" s="28"/>
      <c r="P316" s="28" t="n">
        <v>1</v>
      </c>
      <c r="Q316" s="28"/>
      <c r="R316" s="28"/>
      <c r="S316" s="28" t="n">
        <v>34</v>
      </c>
      <c r="T316" s="31"/>
      <c r="U316" s="28" t="n">
        <f aca="false">SUM(R316:T316)</f>
        <v>34</v>
      </c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32" t="n">
        <v>2</v>
      </c>
      <c r="AL316" s="28" t="n">
        <v>2</v>
      </c>
      <c r="AM316" s="28" t="n">
        <f aca="false">SUM(W316,Y316,AA316,AC316,AE316,AG316,AI316,AK316)</f>
        <v>2</v>
      </c>
      <c r="AN316" s="28" t="n">
        <f aca="false">SUM(X316,Z316,AB316,AD316,AF316,AH316,AJ316,AL316)</f>
        <v>2</v>
      </c>
      <c r="AO316" s="28"/>
      <c r="AP316" s="28"/>
      <c r="AQ316" s="28"/>
      <c r="AR316" s="28"/>
      <c r="AS316" s="28"/>
      <c r="AT316" s="28"/>
      <c r="AU316" s="27" t="s">
        <v>113</v>
      </c>
      <c r="AV316" s="27" t="s">
        <v>193</v>
      </c>
      <c r="AW316" s="27" t="s">
        <v>170</v>
      </c>
      <c r="AX316" s="27" t="s">
        <v>55</v>
      </c>
      <c r="AY316" s="27" t="s">
        <v>920</v>
      </c>
      <c r="AZ316" s="27" t="s">
        <v>66</v>
      </c>
      <c r="BA316" s="27" t="s">
        <v>57</v>
      </c>
      <c r="BB316" s="24" t="s">
        <v>58</v>
      </c>
      <c r="BC316" s="24" t="s">
        <v>201</v>
      </c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s="24" customFormat="true" ht="13.8" hidden="false" customHeight="false" outlineLevel="0" collapsed="false">
      <c r="A317" s="24" t="s">
        <v>921</v>
      </c>
      <c r="B317" s="24" t="s">
        <v>798</v>
      </c>
      <c r="C317" s="24" t="s">
        <v>214</v>
      </c>
      <c r="D317" s="24" t="n">
        <v>1</v>
      </c>
      <c r="E317" s="24" t="n">
        <v>0</v>
      </c>
      <c r="F317" s="24" t="n">
        <v>0</v>
      </c>
      <c r="G317" s="24" t="n">
        <v>0</v>
      </c>
      <c r="H317" s="25" t="n">
        <v>0</v>
      </c>
      <c r="M317" s="28" t="s">
        <v>51</v>
      </c>
      <c r="N317" s="28"/>
      <c r="O317" s="28"/>
      <c r="P317" s="28" t="n">
        <v>1</v>
      </c>
      <c r="Q317" s="28"/>
      <c r="R317" s="28"/>
      <c r="S317" s="28" t="n">
        <v>21</v>
      </c>
      <c r="T317" s="31" t="n">
        <v>1</v>
      </c>
      <c r="U317" s="28" t="n">
        <f aca="false">SUM(R317:T317)</f>
        <v>22</v>
      </c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 t="n">
        <v>2</v>
      </c>
      <c r="AH317" s="28" t="n">
        <v>2</v>
      </c>
      <c r="AI317" s="28" t="n">
        <v>1</v>
      </c>
      <c r="AJ317" s="28" t="n">
        <v>2</v>
      </c>
      <c r="AK317" s="32" t="n">
        <v>1</v>
      </c>
      <c r="AL317" s="28" t="n">
        <v>1</v>
      </c>
      <c r="AM317" s="28" t="n">
        <f aca="false">SUM(W317,Y317,AA317,AC317,AE317,AG317,AI317,AK317)</f>
        <v>4</v>
      </c>
      <c r="AN317" s="28" t="n">
        <f aca="false">SUM(X317,Z317,AB317,AD317,AF317,AH317,AJ317,AL317)</f>
        <v>5</v>
      </c>
      <c r="AO317" s="28" t="n">
        <v>1</v>
      </c>
      <c r="AP317" s="28"/>
      <c r="AQ317" s="28"/>
      <c r="AR317" s="28"/>
      <c r="AS317" s="28"/>
      <c r="AT317" s="28"/>
      <c r="AU317" s="27" t="s">
        <v>52</v>
      </c>
      <c r="AV317" s="27" t="s">
        <v>63</v>
      </c>
      <c r="AW317" s="27" t="s">
        <v>54</v>
      </c>
      <c r="AX317" s="27" t="s">
        <v>55</v>
      </c>
      <c r="AY317" s="27" t="s">
        <v>241</v>
      </c>
      <c r="AZ317" s="27" t="s">
        <v>66</v>
      </c>
      <c r="BA317" s="27" t="s">
        <v>57</v>
      </c>
      <c r="BB317" s="24" t="s">
        <v>58</v>
      </c>
      <c r="BC317" s="24" t="s">
        <v>68</v>
      </c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s="24" customFormat="true" ht="13.8" hidden="false" customHeight="false" outlineLevel="0" collapsed="false">
      <c r="A318" s="24" t="s">
        <v>922</v>
      </c>
      <c r="B318" s="24" t="s">
        <v>219</v>
      </c>
      <c r="C318" s="24" t="s">
        <v>135</v>
      </c>
      <c r="D318" s="24" t="n">
        <v>1</v>
      </c>
      <c r="E318" s="24" t="n">
        <v>0</v>
      </c>
      <c r="F318" s="24" t="n">
        <v>0</v>
      </c>
      <c r="G318" s="24" t="n">
        <v>0</v>
      </c>
      <c r="H318" s="25" t="n">
        <v>0</v>
      </c>
      <c r="M318" s="28" t="s">
        <v>51</v>
      </c>
      <c r="N318" s="28"/>
      <c r="O318" s="28"/>
      <c r="P318" s="28" t="n">
        <v>1</v>
      </c>
      <c r="Q318" s="28"/>
      <c r="R318" s="28"/>
      <c r="S318" s="28" t="n">
        <v>5</v>
      </c>
      <c r="T318" s="31" t="n">
        <v>1</v>
      </c>
      <c r="U318" s="28" t="n">
        <f aca="false">SUM(R318:T318)</f>
        <v>6</v>
      </c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32" t="n">
        <v>1</v>
      </c>
      <c r="AL318" s="28" t="n">
        <v>1</v>
      </c>
      <c r="AM318" s="28" t="n">
        <f aca="false">SUM(W318,Y318,AA318,AC318,AE318,AG318,AI318,AK318)</f>
        <v>1</v>
      </c>
      <c r="AN318" s="28" t="n">
        <f aca="false">SUM(X318,Z318,AB318,AD318,AF318,AH318,AJ318,AL318)</f>
        <v>1</v>
      </c>
      <c r="AO318" s="28" t="n">
        <v>1</v>
      </c>
      <c r="AP318" s="28"/>
      <c r="AQ318" s="28"/>
      <c r="AR318" s="28"/>
      <c r="AS318" s="28"/>
      <c r="AT318" s="28"/>
      <c r="AU318" s="27" t="s">
        <v>52</v>
      </c>
      <c r="AV318" s="27" t="s">
        <v>63</v>
      </c>
      <c r="AW318" s="27" t="s">
        <v>54</v>
      </c>
      <c r="AX318" s="27" t="s">
        <v>55</v>
      </c>
      <c r="AY318" s="27" t="s">
        <v>310</v>
      </c>
      <c r="AZ318" s="27" t="s">
        <v>66</v>
      </c>
      <c r="BA318" s="27" t="s">
        <v>57</v>
      </c>
      <c r="BB318" s="24" t="s">
        <v>58</v>
      </c>
      <c r="BC318" s="24" t="s">
        <v>68</v>
      </c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s="24" customFormat="true" ht="13.8" hidden="false" customHeight="false" outlineLevel="0" collapsed="false">
      <c r="A319" s="24" t="s">
        <v>923</v>
      </c>
      <c r="B319" s="24" t="s">
        <v>48</v>
      </c>
      <c r="C319" s="24" t="s">
        <v>258</v>
      </c>
      <c r="D319" s="24" t="n">
        <v>1</v>
      </c>
      <c r="E319" s="24" t="n">
        <v>0</v>
      </c>
      <c r="F319" s="24" t="n">
        <v>0</v>
      </c>
      <c r="G319" s="24" t="n">
        <v>0</v>
      </c>
      <c r="H319" s="25" t="n">
        <v>0</v>
      </c>
      <c r="M319" s="28" t="s">
        <v>51</v>
      </c>
      <c r="N319" s="28"/>
      <c r="O319" s="28"/>
      <c r="P319" s="28"/>
      <c r="Q319" s="28"/>
      <c r="R319" s="28"/>
      <c r="S319" s="28"/>
      <c r="T319" s="31" t="n">
        <v>1</v>
      </c>
      <c r="U319" s="28" t="n">
        <f aca="false">SUM(R319:T319)</f>
        <v>1</v>
      </c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32"/>
      <c r="AL319" s="28"/>
      <c r="AM319" s="28" t="n">
        <f aca="false">SUM(W319,Y319,AA319,AC319,AE319,AG319,AI319,AK319)</f>
        <v>0</v>
      </c>
      <c r="AN319" s="28" t="n">
        <f aca="false">SUM(X319,Z319,AB319,AD319,AF319,AH319,AJ319,AL319)</f>
        <v>0</v>
      </c>
      <c r="AO319" s="28"/>
      <c r="AP319" s="28"/>
      <c r="AQ319" s="28"/>
      <c r="AR319" s="28"/>
      <c r="AS319" s="28"/>
      <c r="AT319" s="28"/>
      <c r="AU319" s="27" t="s">
        <v>52</v>
      </c>
      <c r="AV319" s="27" t="s">
        <v>63</v>
      </c>
      <c r="AW319" s="27" t="s">
        <v>54</v>
      </c>
      <c r="AX319" s="27" t="s">
        <v>55</v>
      </c>
      <c r="AY319" s="27" t="s">
        <v>95</v>
      </c>
      <c r="AZ319" s="27" t="s">
        <v>102</v>
      </c>
      <c r="BA319" s="27" t="s">
        <v>924</v>
      </c>
      <c r="BB319" s="24" t="s">
        <v>58</v>
      </c>
      <c r="BC319" s="24" t="s">
        <v>201</v>
      </c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s="33" customFormat="true" ht="13.8" hidden="false" customHeight="false" outlineLevel="0" collapsed="false">
      <c r="A320" s="33" t="s">
        <v>925</v>
      </c>
      <c r="B320" s="33" t="s">
        <v>61</v>
      </c>
      <c r="C320" s="33" t="s">
        <v>135</v>
      </c>
      <c r="D320" s="33" t="n">
        <v>1</v>
      </c>
      <c r="E320" s="33" t="n">
        <v>0</v>
      </c>
      <c r="F320" s="33" t="n">
        <v>0</v>
      </c>
      <c r="G320" s="33" t="n">
        <v>0</v>
      </c>
      <c r="H320" s="34" t="n">
        <v>0</v>
      </c>
      <c r="I320" s="33" t="n">
        <v>2</v>
      </c>
      <c r="J320" s="35" t="s">
        <v>926</v>
      </c>
      <c r="K320" s="24" t="n">
        <v>1</v>
      </c>
      <c r="L320" s="35" t="n">
        <v>1</v>
      </c>
      <c r="M320" s="37" t="s">
        <v>51</v>
      </c>
      <c r="N320" s="37"/>
      <c r="O320" s="37"/>
      <c r="P320" s="37"/>
      <c r="Q320" s="37"/>
      <c r="R320" s="37"/>
      <c r="S320" s="37" t="n">
        <v>7</v>
      </c>
      <c r="T320" s="38" t="n">
        <v>1</v>
      </c>
      <c r="U320" s="37" t="n">
        <f aca="false">SUM(R320:T320)</f>
        <v>8</v>
      </c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9" t="n">
        <v>5</v>
      </c>
      <c r="AL320" s="37" t="n">
        <v>5</v>
      </c>
      <c r="AM320" s="37" t="n">
        <f aca="false">SUM(W320,Y320,AA320,AC320,AE320,AG320,AI320,AK320)</f>
        <v>5</v>
      </c>
      <c r="AN320" s="37" t="n">
        <f aca="false">SUM(X320,Z320,AB320,AD320,AF320,AH320,AJ320,AL320)</f>
        <v>5</v>
      </c>
      <c r="AO320" s="37"/>
      <c r="AP320" s="37"/>
      <c r="AQ320" s="37"/>
      <c r="AR320" s="37"/>
      <c r="AS320" s="37"/>
      <c r="AT320" s="37" t="n">
        <v>1</v>
      </c>
      <c r="AU320" s="40" t="s">
        <v>52</v>
      </c>
      <c r="AV320" s="40" t="s">
        <v>120</v>
      </c>
      <c r="AW320" s="40" t="s">
        <v>72</v>
      </c>
      <c r="AX320" s="40" t="s">
        <v>870</v>
      </c>
      <c r="AY320" s="40" t="s">
        <v>927</v>
      </c>
      <c r="AZ320" s="40" t="s">
        <v>123</v>
      </c>
      <c r="BA320" s="40" t="s">
        <v>143</v>
      </c>
      <c r="BB320" s="33" t="s">
        <v>58</v>
      </c>
      <c r="BC320" s="33" t="s">
        <v>68</v>
      </c>
      <c r="AKZ320" s="41"/>
      <c r="ALA320" s="41"/>
      <c r="ALB320" s="41"/>
      <c r="ALC320" s="41"/>
      <c r="ALD320" s="41"/>
      <c r="ALE320" s="41"/>
      <c r="ALF320" s="41"/>
      <c r="ALG320" s="41"/>
      <c r="ALH320" s="41"/>
      <c r="ALI320" s="41"/>
      <c r="ALJ320" s="41"/>
      <c r="ALK320" s="41"/>
      <c r="ALL320" s="41"/>
      <c r="ALM320" s="41"/>
      <c r="ALN320" s="41"/>
      <c r="ALO320" s="41"/>
      <c r="ALP320" s="41"/>
      <c r="ALQ320" s="41"/>
      <c r="ALR320" s="41"/>
      <c r="ALS320" s="41"/>
      <c r="ALT320" s="41"/>
      <c r="ALU320" s="41"/>
      <c r="ALV320" s="41"/>
      <c r="ALW320" s="41"/>
      <c r="ALX320" s="41"/>
      <c r="ALY320" s="41"/>
      <c r="ALZ320" s="41"/>
      <c r="AMA320" s="41"/>
      <c r="AMB320" s="41"/>
      <c r="AMC320" s="41"/>
      <c r="AMD320" s="41"/>
      <c r="AME320" s="41"/>
      <c r="AMF320" s="41"/>
      <c r="AMG320" s="41"/>
      <c r="AMH320" s="41"/>
      <c r="AMI320" s="41"/>
      <c r="AMJ320" s="0"/>
    </row>
    <row r="321" s="24" customFormat="true" ht="13.8" hidden="false" customHeight="false" outlineLevel="0" collapsed="false">
      <c r="A321" s="24" t="s">
        <v>928</v>
      </c>
      <c r="B321" s="24" t="s">
        <v>929</v>
      </c>
      <c r="C321" s="24" t="s">
        <v>930</v>
      </c>
      <c r="D321" s="24" t="n">
        <v>1</v>
      </c>
      <c r="E321" s="24" t="n">
        <v>1</v>
      </c>
      <c r="F321" s="24" t="n">
        <v>0</v>
      </c>
      <c r="G321" s="24" t="n">
        <v>0</v>
      </c>
      <c r="H321" s="25" t="n">
        <v>1</v>
      </c>
      <c r="M321" s="28" t="s">
        <v>51</v>
      </c>
      <c r="N321" s="28"/>
      <c r="O321" s="28"/>
      <c r="P321" s="28"/>
      <c r="Q321" s="28"/>
      <c r="R321" s="28"/>
      <c r="S321" s="28" t="n">
        <v>8</v>
      </c>
      <c r="T321" s="31" t="n">
        <v>1</v>
      </c>
      <c r="U321" s="28" t="n">
        <f aca="false">SUM(R321:T321)</f>
        <v>9</v>
      </c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32"/>
      <c r="AL321" s="28"/>
      <c r="AM321" s="28" t="n">
        <f aca="false">SUM(W321,Y321,AA321,AC321,AE321,AG321,AI321,AK321)</f>
        <v>0</v>
      </c>
      <c r="AN321" s="28" t="n">
        <f aca="false">SUM(X321,Z321,AB321,AD321,AF321,AH321,AJ321,AL321)</f>
        <v>0</v>
      </c>
      <c r="AO321" s="28"/>
      <c r="AP321" s="28"/>
      <c r="AQ321" s="28"/>
      <c r="AR321" s="28"/>
      <c r="AS321" s="28"/>
      <c r="AT321" s="28"/>
      <c r="AU321" s="27" t="s">
        <v>52</v>
      </c>
      <c r="AV321" s="27" t="s">
        <v>53</v>
      </c>
      <c r="AW321" s="27" t="s">
        <v>54</v>
      </c>
      <c r="AX321" s="27" t="s">
        <v>55</v>
      </c>
      <c r="AY321" s="27" t="s">
        <v>424</v>
      </c>
      <c r="AZ321" s="27" t="s">
        <v>931</v>
      </c>
      <c r="BA321" s="27" t="s">
        <v>260</v>
      </c>
      <c r="BB321" s="24" t="s">
        <v>96</v>
      </c>
      <c r="BC321" s="24" t="s">
        <v>261</v>
      </c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s="24" customFormat="true" ht="13.8" hidden="false" customHeight="false" outlineLevel="0" collapsed="false">
      <c r="A322" s="24" t="s">
        <v>932</v>
      </c>
      <c r="B322" s="24" t="s">
        <v>933</v>
      </c>
      <c r="C322" s="24" t="s">
        <v>295</v>
      </c>
      <c r="D322" s="24" t="n">
        <v>1</v>
      </c>
      <c r="E322" s="24" t="n">
        <v>0</v>
      </c>
      <c r="F322" s="24" t="n">
        <v>0</v>
      </c>
      <c r="G322" s="24" t="n">
        <v>0</v>
      </c>
      <c r="H322" s="25" t="n">
        <v>0</v>
      </c>
      <c r="M322" s="28" t="s">
        <v>51</v>
      </c>
      <c r="N322" s="28"/>
      <c r="O322" s="28"/>
      <c r="P322" s="28" t="n">
        <v>3</v>
      </c>
      <c r="Q322" s="28"/>
      <c r="R322" s="28"/>
      <c r="S322" s="28" t="n">
        <v>5</v>
      </c>
      <c r="T322" s="31" t="n">
        <v>2</v>
      </c>
      <c r="U322" s="28" t="n">
        <f aca="false">SUM(R322:T322)</f>
        <v>7</v>
      </c>
      <c r="V322" s="28" t="n">
        <v>9</v>
      </c>
      <c r="W322" s="28"/>
      <c r="X322" s="28"/>
      <c r="Y322" s="28" t="n">
        <v>1</v>
      </c>
      <c r="Z322" s="28" t="n">
        <v>1</v>
      </c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32" t="n">
        <v>5</v>
      </c>
      <c r="AL322" s="28" t="n">
        <v>5</v>
      </c>
      <c r="AM322" s="28" t="n">
        <f aca="false">SUM(W322,Y322,AA322,AC322,AE322,AG322,AI322,AK322)</f>
        <v>6</v>
      </c>
      <c r="AN322" s="28" t="n">
        <f aca="false">SUM(X322,Z322,AB322,AD322,AF322,AH322,AJ322,AL322)</f>
        <v>6</v>
      </c>
      <c r="AO322" s="28"/>
      <c r="AP322" s="28"/>
      <c r="AQ322" s="28"/>
      <c r="AR322" s="28"/>
      <c r="AS322" s="28"/>
      <c r="AT322" s="28"/>
      <c r="AU322" s="27" t="s">
        <v>338</v>
      </c>
      <c r="AV322" s="27" t="s">
        <v>107</v>
      </c>
      <c r="AW322" s="27" t="s">
        <v>137</v>
      </c>
      <c r="AX322" s="27" t="s">
        <v>55</v>
      </c>
      <c r="AY322" s="27" t="s">
        <v>934</v>
      </c>
      <c r="AZ322" s="27" t="s">
        <v>66</v>
      </c>
      <c r="BA322" s="27" t="s">
        <v>84</v>
      </c>
      <c r="BB322" s="24" t="s">
        <v>58</v>
      </c>
      <c r="BC322" s="24" t="s">
        <v>287</v>
      </c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s="24" customFormat="true" ht="13.8" hidden="false" customHeight="false" outlineLevel="0" collapsed="false">
      <c r="A323" s="24" t="s">
        <v>935</v>
      </c>
      <c r="B323" s="24" t="s">
        <v>936</v>
      </c>
      <c r="C323" s="24" t="s">
        <v>937</v>
      </c>
      <c r="D323" s="24" t="n">
        <v>1</v>
      </c>
      <c r="E323" s="24" t="n">
        <v>0</v>
      </c>
      <c r="F323" s="24" t="n">
        <v>0</v>
      </c>
      <c r="G323" s="24" t="n">
        <v>0</v>
      </c>
      <c r="H323" s="25" t="n">
        <v>0</v>
      </c>
      <c r="M323" s="28" t="s">
        <v>51</v>
      </c>
      <c r="N323" s="28"/>
      <c r="O323" s="28"/>
      <c r="P323" s="28"/>
      <c r="Q323" s="28"/>
      <c r="R323" s="28"/>
      <c r="S323" s="28" t="n">
        <v>25</v>
      </c>
      <c r="T323" s="31" t="n">
        <v>1</v>
      </c>
      <c r="U323" s="28" t="n">
        <f aca="false">SUM(R323:T323)</f>
        <v>26</v>
      </c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32" t="n">
        <v>1</v>
      </c>
      <c r="AL323" s="28" t="n">
        <v>1</v>
      </c>
      <c r="AM323" s="28" t="n">
        <f aca="false">SUM(W323,Y323,AA323,AC323,AE323,AG323,AI323,AK323)</f>
        <v>1</v>
      </c>
      <c r="AN323" s="28" t="n">
        <f aca="false">SUM(X323,Z323,AB323,AD323,AF323,AH323,AJ323,AL323)</f>
        <v>1</v>
      </c>
      <c r="AO323" s="28"/>
      <c r="AP323" s="28"/>
      <c r="AQ323" s="28"/>
      <c r="AR323" s="28"/>
      <c r="AS323" s="28"/>
      <c r="AT323" s="28"/>
      <c r="AU323" s="27" t="s">
        <v>52</v>
      </c>
      <c r="AV323" s="27" t="s">
        <v>193</v>
      </c>
      <c r="AW323" s="27" t="s">
        <v>54</v>
      </c>
      <c r="AX323" s="27" t="s">
        <v>55</v>
      </c>
      <c r="AY323" s="27" t="s">
        <v>157</v>
      </c>
      <c r="AZ323" s="27" t="s">
        <v>66</v>
      </c>
      <c r="BA323" s="27" t="s">
        <v>57</v>
      </c>
      <c r="BB323" s="24" t="s">
        <v>58</v>
      </c>
      <c r="BC323" s="24" t="s">
        <v>68</v>
      </c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s="24" customFormat="true" ht="13.8" hidden="false" customHeight="false" outlineLevel="0" collapsed="false">
      <c r="A324" s="24" t="s">
        <v>938</v>
      </c>
      <c r="B324" s="24" t="s">
        <v>104</v>
      </c>
      <c r="C324" s="24" t="s">
        <v>62</v>
      </c>
      <c r="D324" s="24" t="n">
        <v>1</v>
      </c>
      <c r="E324" s="24" t="n">
        <v>0</v>
      </c>
      <c r="F324" s="24" t="n">
        <v>0</v>
      </c>
      <c r="G324" s="24" t="n">
        <v>0</v>
      </c>
      <c r="H324" s="25" t="n">
        <v>0</v>
      </c>
      <c r="M324" s="28" t="s">
        <v>51</v>
      </c>
      <c r="N324" s="28"/>
      <c r="O324" s="28"/>
      <c r="P324" s="28"/>
      <c r="Q324" s="28"/>
      <c r="R324" s="28"/>
      <c r="S324" s="28"/>
      <c r="T324" s="31" t="n">
        <v>1</v>
      </c>
      <c r="U324" s="28" t="n">
        <f aca="false">SUM(R324:T324)</f>
        <v>1</v>
      </c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32"/>
      <c r="AL324" s="28"/>
      <c r="AM324" s="28" t="n">
        <f aca="false">SUM(W324,Y324,AA324,AC324,AE324,AG324,AI324,AK324)</f>
        <v>0</v>
      </c>
      <c r="AN324" s="28" t="n">
        <f aca="false">SUM(X324,Z324,AB324,AD324,AF324,AH324,AJ324,AL324)</f>
        <v>0</v>
      </c>
      <c r="AO324" s="28"/>
      <c r="AP324" s="28"/>
      <c r="AQ324" s="28"/>
      <c r="AR324" s="28"/>
      <c r="AS324" s="28"/>
      <c r="AT324" s="28"/>
      <c r="AU324" s="27" t="s">
        <v>113</v>
      </c>
      <c r="AV324" s="27" t="s">
        <v>193</v>
      </c>
      <c r="AW324" s="27" t="s">
        <v>54</v>
      </c>
      <c r="AX324" s="27" t="s">
        <v>55</v>
      </c>
      <c r="AY324" s="27" t="s">
        <v>95</v>
      </c>
      <c r="AZ324" s="27" t="s">
        <v>66</v>
      </c>
      <c r="BA324" s="27" t="s">
        <v>84</v>
      </c>
      <c r="BB324" s="24" t="s">
        <v>58</v>
      </c>
      <c r="BC324" s="24" t="s">
        <v>68</v>
      </c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s="24" customFormat="true" ht="13.8" hidden="false" customHeight="false" outlineLevel="0" collapsed="false">
      <c r="A325" s="24" t="s">
        <v>938</v>
      </c>
      <c r="B325" s="24" t="s">
        <v>138</v>
      </c>
      <c r="C325" s="24" t="s">
        <v>165</v>
      </c>
      <c r="D325" s="24" t="n">
        <v>1</v>
      </c>
      <c r="E325" s="24" t="n">
        <v>0</v>
      </c>
      <c r="F325" s="24" t="n">
        <v>0</v>
      </c>
      <c r="G325" s="24" t="n">
        <v>0</v>
      </c>
      <c r="H325" s="25" t="n">
        <v>0</v>
      </c>
      <c r="I325" s="24" t="n">
        <v>2</v>
      </c>
      <c r="J325" s="24" t="s">
        <v>106</v>
      </c>
      <c r="K325" s="24" t="n">
        <v>1</v>
      </c>
      <c r="M325" s="28" t="s">
        <v>51</v>
      </c>
      <c r="N325" s="28"/>
      <c r="O325" s="28"/>
      <c r="P325" s="28"/>
      <c r="Q325" s="28"/>
      <c r="R325" s="28"/>
      <c r="S325" s="28" t="n">
        <v>3</v>
      </c>
      <c r="T325" s="31"/>
      <c r="U325" s="28" t="n">
        <f aca="false">SUM(R325:T325)</f>
        <v>3</v>
      </c>
      <c r="V325" s="28" t="n">
        <v>1</v>
      </c>
      <c r="W325" s="28"/>
      <c r="X325" s="28"/>
      <c r="Y325" s="28" t="n">
        <v>1</v>
      </c>
      <c r="Z325" s="28" t="n">
        <v>1</v>
      </c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32" t="n">
        <v>1</v>
      </c>
      <c r="AL325" s="28" t="n">
        <v>1</v>
      </c>
      <c r="AM325" s="28" t="n">
        <f aca="false">SUM(W325,Y325,AA325,AC325,AE325,AG325,AI325,AK325)</f>
        <v>2</v>
      </c>
      <c r="AN325" s="28" t="n">
        <f aca="false">SUM(X325,Z325,AB325,AD325,AF325,AH325,AJ325,AL325)</f>
        <v>2</v>
      </c>
      <c r="AO325" s="28"/>
      <c r="AP325" s="28"/>
      <c r="AQ325" s="28"/>
      <c r="AR325" s="28"/>
      <c r="AS325" s="28"/>
      <c r="AT325" s="28"/>
      <c r="AU325" s="27" t="s">
        <v>52</v>
      </c>
      <c r="AV325" s="27" t="s">
        <v>107</v>
      </c>
      <c r="AW325" s="27" t="s">
        <v>72</v>
      </c>
      <c r="AX325" s="27" t="s">
        <v>55</v>
      </c>
      <c r="AY325" s="27" t="s">
        <v>455</v>
      </c>
      <c r="AZ325" s="27" t="s">
        <v>66</v>
      </c>
      <c r="BA325" s="27" t="s">
        <v>260</v>
      </c>
      <c r="BB325" s="24" t="s">
        <v>58</v>
      </c>
      <c r="BC325" s="24" t="s">
        <v>68</v>
      </c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s="24" customFormat="true" ht="13.8" hidden="false" customHeight="false" outlineLevel="0" collapsed="false">
      <c r="A326" s="24" t="s">
        <v>939</v>
      </c>
      <c r="B326" s="24" t="s">
        <v>940</v>
      </c>
      <c r="C326" s="24" t="s">
        <v>941</v>
      </c>
      <c r="D326" s="24" t="n">
        <v>1</v>
      </c>
      <c r="E326" s="24" t="n">
        <v>0</v>
      </c>
      <c r="F326" s="24" t="n">
        <v>0</v>
      </c>
      <c r="G326" s="24" t="n">
        <v>0</v>
      </c>
      <c r="H326" s="25" t="n">
        <v>0</v>
      </c>
      <c r="M326" s="28" t="s">
        <v>51</v>
      </c>
      <c r="N326" s="28"/>
      <c r="O326" s="28"/>
      <c r="P326" s="28" t="n">
        <v>1</v>
      </c>
      <c r="Q326" s="28"/>
      <c r="R326" s="28"/>
      <c r="S326" s="28" t="n">
        <v>15</v>
      </c>
      <c r="T326" s="31" t="n">
        <v>1</v>
      </c>
      <c r="U326" s="28" t="n">
        <f aca="false">SUM(R326:T326)</f>
        <v>16</v>
      </c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32"/>
      <c r="AL326" s="28"/>
      <c r="AM326" s="28" t="n">
        <f aca="false">SUM(W326,Y326,AA326,AC326,AE326,AG326,AI326,AK326)</f>
        <v>0</v>
      </c>
      <c r="AN326" s="28" t="n">
        <f aca="false">SUM(X326,Z326,AB326,AD326,AF326,AH326,AJ326,AL326)</f>
        <v>0</v>
      </c>
      <c r="AO326" s="28"/>
      <c r="AP326" s="28"/>
      <c r="AQ326" s="28"/>
      <c r="AR326" s="28"/>
      <c r="AS326" s="28"/>
      <c r="AT326" s="28"/>
      <c r="AU326" s="27" t="s">
        <v>52</v>
      </c>
      <c r="AV326" s="27" t="s">
        <v>107</v>
      </c>
      <c r="AW326" s="27" t="s">
        <v>72</v>
      </c>
      <c r="AX326" s="27" t="s">
        <v>55</v>
      </c>
      <c r="AY326" s="27" t="s">
        <v>83</v>
      </c>
      <c r="AZ326" s="27" t="s">
        <v>66</v>
      </c>
      <c r="BA326" s="27" t="s">
        <v>260</v>
      </c>
      <c r="BB326" s="24" t="s">
        <v>96</v>
      </c>
      <c r="BC326" s="24" t="s">
        <v>261</v>
      </c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s="24" customFormat="true" ht="13.8" hidden="false" customHeight="false" outlineLevel="0" collapsed="false">
      <c r="A327" s="24" t="s">
        <v>942</v>
      </c>
      <c r="B327" s="24" t="s">
        <v>265</v>
      </c>
      <c r="C327" s="24" t="s">
        <v>943</v>
      </c>
      <c r="D327" s="24" t="n">
        <v>1</v>
      </c>
      <c r="E327" s="24" t="n">
        <v>0</v>
      </c>
      <c r="F327" s="24" t="n">
        <v>0</v>
      </c>
      <c r="G327" s="24" t="n">
        <v>0</v>
      </c>
      <c r="H327" s="25" t="n">
        <v>0</v>
      </c>
      <c r="I327" s="24" t="n">
        <v>2</v>
      </c>
      <c r="J327" s="24" t="s">
        <v>215</v>
      </c>
      <c r="K327" s="24" t="n">
        <v>1</v>
      </c>
      <c r="M327" s="28" t="s">
        <v>51</v>
      </c>
      <c r="N327" s="28"/>
      <c r="O327" s="28"/>
      <c r="P327" s="28"/>
      <c r="Q327" s="28"/>
      <c r="R327" s="28"/>
      <c r="S327" s="28" t="n">
        <v>4</v>
      </c>
      <c r="T327" s="31"/>
      <c r="U327" s="28" t="n">
        <f aca="false">SUM(R327:T327)</f>
        <v>4</v>
      </c>
      <c r="V327" s="28"/>
      <c r="W327" s="28"/>
      <c r="X327" s="28"/>
      <c r="Y327" s="28"/>
      <c r="Z327" s="28"/>
      <c r="AA327" s="28" t="n">
        <v>2</v>
      </c>
      <c r="AB327" s="28" t="n">
        <v>2</v>
      </c>
      <c r="AC327" s="28"/>
      <c r="AD327" s="28"/>
      <c r="AE327" s="28"/>
      <c r="AF327" s="28"/>
      <c r="AG327" s="28"/>
      <c r="AH327" s="28"/>
      <c r="AI327" s="28"/>
      <c r="AJ327" s="28"/>
      <c r="AK327" s="32"/>
      <c r="AL327" s="28"/>
      <c r="AM327" s="28" t="n">
        <f aca="false">SUM(W327,Y327,AA327,AC327,AE327,AG327,AI327,AK327)</f>
        <v>2</v>
      </c>
      <c r="AN327" s="28" t="n">
        <f aca="false">SUM(X327,Z327,AB327,AD327,AF327,AH327,AJ327,AL327)</f>
        <v>2</v>
      </c>
      <c r="AO327" s="28"/>
      <c r="AP327" s="28"/>
      <c r="AQ327" s="28"/>
      <c r="AR327" s="28"/>
      <c r="AS327" s="28"/>
      <c r="AT327" s="28"/>
      <c r="AU327" s="27" t="s">
        <v>52</v>
      </c>
      <c r="AV327" s="27" t="s">
        <v>107</v>
      </c>
      <c r="AW327" s="27" t="s">
        <v>72</v>
      </c>
      <c r="AX327" s="27" t="s">
        <v>55</v>
      </c>
      <c r="AY327" s="27" t="s">
        <v>65</v>
      </c>
      <c r="AZ327" s="27" t="s">
        <v>66</v>
      </c>
      <c r="BA327" s="27" t="s">
        <v>785</v>
      </c>
      <c r="BB327" s="24" t="s">
        <v>58</v>
      </c>
      <c r="BC327" s="24" t="s">
        <v>68</v>
      </c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s="33" customFormat="true" ht="13.8" hidden="false" customHeight="false" outlineLevel="0" collapsed="false">
      <c r="A328" s="33" t="s">
        <v>944</v>
      </c>
      <c r="B328" s="33" t="s">
        <v>61</v>
      </c>
      <c r="C328" s="33" t="s">
        <v>462</v>
      </c>
      <c r="D328" s="33" t="n">
        <v>1</v>
      </c>
      <c r="E328" s="33" t="n">
        <v>0</v>
      </c>
      <c r="F328" s="33" t="n">
        <v>0</v>
      </c>
      <c r="G328" s="33" t="n">
        <v>0</v>
      </c>
      <c r="H328" s="34" t="n">
        <v>0</v>
      </c>
      <c r="I328" s="33" t="n">
        <v>2</v>
      </c>
      <c r="J328" s="35" t="s">
        <v>215</v>
      </c>
      <c r="K328" s="24" t="n">
        <v>1</v>
      </c>
      <c r="L328" s="35" t="n">
        <v>1</v>
      </c>
      <c r="M328" s="37" t="s">
        <v>51</v>
      </c>
      <c r="N328" s="37"/>
      <c r="O328" s="37"/>
      <c r="P328" s="37" t="n">
        <v>2</v>
      </c>
      <c r="Q328" s="37"/>
      <c r="R328" s="37"/>
      <c r="S328" s="37" t="n">
        <v>9</v>
      </c>
      <c r="T328" s="38" t="n">
        <v>2</v>
      </c>
      <c r="U328" s="37" t="n">
        <f aca="false">SUM(R328:T328)</f>
        <v>11</v>
      </c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9"/>
      <c r="AL328" s="37"/>
      <c r="AM328" s="37" t="n">
        <f aca="false">SUM(W328,Y328,AA328,AC328,AE328,AG328,AI328,AK328)</f>
        <v>0</v>
      </c>
      <c r="AN328" s="37" t="n">
        <f aca="false">SUM(X328,Z328,AB328,AD328,AF328,AH328,AJ328,AL328)</f>
        <v>0</v>
      </c>
      <c r="AO328" s="37"/>
      <c r="AP328" s="37"/>
      <c r="AQ328" s="37"/>
      <c r="AR328" s="37"/>
      <c r="AS328" s="37"/>
      <c r="AT328" s="37"/>
      <c r="AU328" s="40" t="s">
        <v>52</v>
      </c>
      <c r="AV328" s="40" t="s">
        <v>226</v>
      </c>
      <c r="AW328" s="40" t="s">
        <v>72</v>
      </c>
      <c r="AX328" s="40" t="s">
        <v>140</v>
      </c>
      <c r="AY328" s="40" t="s">
        <v>56</v>
      </c>
      <c r="AZ328" s="40" t="s">
        <v>66</v>
      </c>
      <c r="BA328" s="40" t="s">
        <v>326</v>
      </c>
      <c r="BB328" s="33" t="s">
        <v>58</v>
      </c>
      <c r="BC328" s="33" t="s">
        <v>68</v>
      </c>
      <c r="AKZ328" s="41"/>
      <c r="ALA328" s="41"/>
      <c r="ALB328" s="41"/>
      <c r="ALC328" s="41"/>
      <c r="ALD328" s="41"/>
      <c r="ALE328" s="41"/>
      <c r="ALF328" s="41"/>
      <c r="ALG328" s="41"/>
      <c r="ALH328" s="41"/>
      <c r="ALI328" s="41"/>
      <c r="ALJ328" s="41"/>
      <c r="ALK328" s="41"/>
      <c r="ALL328" s="41"/>
      <c r="ALM328" s="41"/>
      <c r="ALN328" s="41"/>
      <c r="ALO328" s="41"/>
      <c r="ALP328" s="41"/>
      <c r="ALQ328" s="41"/>
      <c r="ALR328" s="41"/>
      <c r="ALS328" s="41"/>
      <c r="ALT328" s="41"/>
      <c r="ALU328" s="41"/>
      <c r="ALV328" s="41"/>
      <c r="ALW328" s="41"/>
      <c r="ALX328" s="41"/>
      <c r="ALY328" s="41"/>
      <c r="ALZ328" s="41"/>
      <c r="AMA328" s="41"/>
      <c r="AMB328" s="41"/>
      <c r="AMC328" s="41"/>
      <c r="AMD328" s="41"/>
      <c r="AME328" s="41"/>
      <c r="AMF328" s="41"/>
      <c r="AMG328" s="41"/>
      <c r="AMH328" s="41"/>
      <c r="AMI328" s="41"/>
      <c r="AMJ328" s="0"/>
    </row>
    <row r="329" s="24" customFormat="true" ht="13.8" hidden="false" customHeight="false" outlineLevel="0" collapsed="false">
      <c r="A329" s="24" t="s">
        <v>945</v>
      </c>
      <c r="B329" s="24" t="s">
        <v>946</v>
      </c>
      <c r="C329" s="24" t="s">
        <v>947</v>
      </c>
      <c r="D329" s="24" t="n">
        <v>1</v>
      </c>
      <c r="E329" s="24" t="n">
        <v>1</v>
      </c>
      <c r="F329" s="24" t="n">
        <v>1</v>
      </c>
      <c r="G329" s="24" t="n">
        <v>1</v>
      </c>
      <c r="H329" s="25" t="n">
        <v>1</v>
      </c>
      <c r="M329" s="28" t="s">
        <v>51</v>
      </c>
      <c r="N329" s="28"/>
      <c r="O329" s="28"/>
      <c r="P329" s="28" t="n">
        <v>3</v>
      </c>
      <c r="Q329" s="28"/>
      <c r="R329" s="28"/>
      <c r="S329" s="28" t="n">
        <v>10</v>
      </c>
      <c r="T329" s="31" t="n">
        <v>1</v>
      </c>
      <c r="U329" s="28" t="n">
        <f aca="false">SUM(R329:T329)</f>
        <v>11</v>
      </c>
      <c r="V329" s="28"/>
      <c r="W329" s="28"/>
      <c r="X329" s="28"/>
      <c r="Y329" s="28"/>
      <c r="Z329" s="28"/>
      <c r="AA329" s="28" t="n">
        <v>1</v>
      </c>
      <c r="AB329" s="28" t="n">
        <v>1</v>
      </c>
      <c r="AC329" s="28"/>
      <c r="AD329" s="28"/>
      <c r="AE329" s="28"/>
      <c r="AF329" s="28"/>
      <c r="AG329" s="28"/>
      <c r="AH329" s="28"/>
      <c r="AI329" s="28" t="n">
        <v>1</v>
      </c>
      <c r="AJ329" s="28" t="n">
        <v>1</v>
      </c>
      <c r="AK329" s="32" t="n">
        <v>3</v>
      </c>
      <c r="AL329" s="28" t="n">
        <v>5</v>
      </c>
      <c r="AM329" s="28" t="n">
        <f aca="false">SUM(W329,Y329,AA329,AC329,AE329,AG329,AI329,AK329)</f>
        <v>5</v>
      </c>
      <c r="AN329" s="28" t="n">
        <f aca="false">SUM(X329,Z329,AB329,AD329,AF329,AH329,AJ329,AL329)</f>
        <v>7</v>
      </c>
      <c r="AO329" s="28"/>
      <c r="AP329" s="28"/>
      <c r="AQ329" s="28"/>
      <c r="AR329" s="28"/>
      <c r="AS329" s="28"/>
      <c r="AT329" s="28"/>
      <c r="AU329" s="27" t="s">
        <v>52</v>
      </c>
      <c r="AV329" s="27" t="s">
        <v>107</v>
      </c>
      <c r="AW329" s="27" t="s">
        <v>72</v>
      </c>
      <c r="AX329" s="27" t="s">
        <v>55</v>
      </c>
      <c r="AY329" s="27" t="s">
        <v>948</v>
      </c>
      <c r="AZ329" s="27" t="s">
        <v>949</v>
      </c>
      <c r="BA329" s="27" t="s">
        <v>260</v>
      </c>
      <c r="BB329" s="24" t="s">
        <v>96</v>
      </c>
      <c r="BC329" s="24" t="s">
        <v>261</v>
      </c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s="33" customFormat="true" ht="13.8" hidden="false" customHeight="false" outlineLevel="0" collapsed="false">
      <c r="A330" s="33" t="s">
        <v>950</v>
      </c>
      <c r="B330" s="33" t="s">
        <v>61</v>
      </c>
      <c r="C330" s="33" t="s">
        <v>100</v>
      </c>
      <c r="D330" s="33" t="n">
        <v>1</v>
      </c>
      <c r="E330" s="33" t="n">
        <v>0</v>
      </c>
      <c r="F330" s="33" t="n">
        <v>0</v>
      </c>
      <c r="G330" s="33" t="n">
        <v>1</v>
      </c>
      <c r="H330" s="34" t="n">
        <v>1</v>
      </c>
      <c r="I330" s="33" t="n">
        <v>2</v>
      </c>
      <c r="J330" s="35" t="s">
        <v>951</v>
      </c>
      <c r="K330" s="24" t="n">
        <v>1</v>
      </c>
      <c r="L330" s="35" t="n">
        <v>1</v>
      </c>
      <c r="M330" s="37" t="s">
        <v>51</v>
      </c>
      <c r="N330" s="37"/>
      <c r="O330" s="37"/>
      <c r="P330" s="37"/>
      <c r="Q330" s="37"/>
      <c r="R330" s="37"/>
      <c r="S330" s="37"/>
      <c r="T330" s="38" t="n">
        <v>3</v>
      </c>
      <c r="U330" s="37" t="n">
        <f aca="false">SUM(R330:T330)</f>
        <v>3</v>
      </c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9" t="n">
        <v>1</v>
      </c>
      <c r="AL330" s="37" t="n">
        <v>1</v>
      </c>
      <c r="AM330" s="37" t="n">
        <f aca="false">SUM(W330,Y330,AA330,AC330,AE330,AG330,AI330,AK330)</f>
        <v>1</v>
      </c>
      <c r="AN330" s="37" t="n">
        <f aca="false">SUM(X330,Z330,AB330,AD330,AF330,AH330,AJ330,AL330)</f>
        <v>1</v>
      </c>
      <c r="AO330" s="37"/>
      <c r="AP330" s="37"/>
      <c r="AQ330" s="37"/>
      <c r="AR330" s="37"/>
      <c r="AS330" s="37"/>
      <c r="AT330" s="37" t="n">
        <v>1</v>
      </c>
      <c r="AU330" s="40" t="s">
        <v>113</v>
      </c>
      <c r="AV330" s="40" t="s">
        <v>193</v>
      </c>
      <c r="AW330" s="40" t="s">
        <v>952</v>
      </c>
      <c r="AX330" s="40" t="s">
        <v>55</v>
      </c>
      <c r="AY330" s="40" t="s">
        <v>122</v>
      </c>
      <c r="AZ330" s="40" t="s">
        <v>953</v>
      </c>
      <c r="BA330" s="40" t="s">
        <v>954</v>
      </c>
      <c r="BB330" s="33" t="s">
        <v>58</v>
      </c>
      <c r="BC330" s="33" t="s">
        <v>68</v>
      </c>
      <c r="AKZ330" s="41"/>
      <c r="ALA330" s="41"/>
      <c r="ALB330" s="41"/>
      <c r="ALC330" s="41"/>
      <c r="ALD330" s="41"/>
      <c r="ALE330" s="41"/>
      <c r="ALF330" s="41"/>
      <c r="ALG330" s="41"/>
      <c r="ALH330" s="41"/>
      <c r="ALI330" s="41"/>
      <c r="ALJ330" s="41"/>
      <c r="ALK330" s="41"/>
      <c r="ALL330" s="41"/>
      <c r="ALM330" s="41"/>
      <c r="ALN330" s="41"/>
      <c r="ALO330" s="41"/>
      <c r="ALP330" s="41"/>
      <c r="ALQ330" s="41"/>
      <c r="ALR330" s="41"/>
      <c r="ALS330" s="41"/>
      <c r="ALT330" s="41"/>
      <c r="ALU330" s="41"/>
      <c r="ALV330" s="41"/>
      <c r="ALW330" s="41"/>
      <c r="ALX330" s="41"/>
      <c r="ALY330" s="41"/>
      <c r="ALZ330" s="41"/>
      <c r="AMA330" s="41"/>
      <c r="AMB330" s="41"/>
      <c r="AMC330" s="41"/>
      <c r="AMD330" s="41"/>
      <c r="AME330" s="41"/>
      <c r="AMF330" s="41"/>
      <c r="AMG330" s="41"/>
      <c r="AMH330" s="41"/>
      <c r="AMI330" s="41"/>
      <c r="AMJ330" s="0"/>
    </row>
    <row r="331" s="24" customFormat="true" ht="13.8" hidden="false" customHeight="false" outlineLevel="0" collapsed="false">
      <c r="A331" s="24" t="s">
        <v>955</v>
      </c>
      <c r="B331" s="24" t="s">
        <v>198</v>
      </c>
      <c r="C331" s="24" t="s">
        <v>256</v>
      </c>
      <c r="D331" s="24" t="n">
        <v>1</v>
      </c>
      <c r="E331" s="24" t="n">
        <v>0</v>
      </c>
      <c r="F331" s="24" t="n">
        <v>0</v>
      </c>
      <c r="G331" s="24" t="n">
        <v>0</v>
      </c>
      <c r="H331" s="25" t="n">
        <v>0</v>
      </c>
      <c r="M331" s="28" t="s">
        <v>51</v>
      </c>
      <c r="N331" s="28"/>
      <c r="O331" s="28"/>
      <c r="P331" s="28"/>
      <c r="Q331" s="28"/>
      <c r="R331" s="28"/>
      <c r="S331" s="28" t="n">
        <v>12</v>
      </c>
      <c r="T331" s="31"/>
      <c r="U331" s="28" t="n">
        <f aca="false">SUM(R331:T331)</f>
        <v>12</v>
      </c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 t="n">
        <v>1</v>
      </c>
      <c r="AH331" s="28" t="n">
        <v>1</v>
      </c>
      <c r="AI331" s="28"/>
      <c r="AJ331" s="28"/>
      <c r="AK331" s="32"/>
      <c r="AL331" s="28"/>
      <c r="AM331" s="28" t="n">
        <f aca="false">SUM(W331,Y331,AA331,AC331,AE331,AG331,AI331,AK331)</f>
        <v>1</v>
      </c>
      <c r="AN331" s="28" t="n">
        <f aca="false">SUM(X331,Z331,AB331,AD331,AF331,AH331,AJ331,AL331)</f>
        <v>1</v>
      </c>
      <c r="AO331" s="28"/>
      <c r="AP331" s="28"/>
      <c r="AQ331" s="28"/>
      <c r="AR331" s="28"/>
      <c r="AS331" s="28"/>
      <c r="AT331" s="28"/>
      <c r="AU331" s="27" t="s">
        <v>52</v>
      </c>
      <c r="AV331" s="27" t="s">
        <v>107</v>
      </c>
      <c r="AW331" s="27" t="s">
        <v>72</v>
      </c>
      <c r="AX331" s="27" t="s">
        <v>55</v>
      </c>
      <c r="AY331" s="27" t="s">
        <v>73</v>
      </c>
      <c r="AZ331" s="27" t="s">
        <v>182</v>
      </c>
      <c r="BA331" s="27" t="s">
        <v>924</v>
      </c>
      <c r="BB331" s="24" t="s">
        <v>96</v>
      </c>
      <c r="BC331" s="24" t="s">
        <v>429</v>
      </c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s="24" customFormat="true" ht="13.8" hidden="false" customHeight="false" outlineLevel="0" collapsed="false">
      <c r="A332" s="24" t="s">
        <v>956</v>
      </c>
      <c r="B332" s="24" t="s">
        <v>185</v>
      </c>
      <c r="C332" s="24" t="s">
        <v>341</v>
      </c>
      <c r="D332" s="24" t="n">
        <v>1</v>
      </c>
      <c r="E332" s="24" t="n">
        <v>0</v>
      </c>
      <c r="F332" s="24" t="n">
        <v>0</v>
      </c>
      <c r="G332" s="24" t="n">
        <v>0</v>
      </c>
      <c r="H332" s="25" t="n">
        <v>0</v>
      </c>
      <c r="M332" s="28" t="s">
        <v>51</v>
      </c>
      <c r="N332" s="28"/>
      <c r="O332" s="28"/>
      <c r="P332" s="28" t="n">
        <v>5</v>
      </c>
      <c r="Q332" s="28"/>
      <c r="R332" s="28"/>
      <c r="S332" s="28" t="n">
        <v>11</v>
      </c>
      <c r="T332" s="31" t="n">
        <v>3</v>
      </c>
      <c r="U332" s="28" t="n">
        <f aca="false">SUM(R332:T332)</f>
        <v>14</v>
      </c>
      <c r="V332" s="28"/>
      <c r="W332" s="28"/>
      <c r="X332" s="28"/>
      <c r="Y332" s="28" t="n">
        <v>2</v>
      </c>
      <c r="Z332" s="28" t="n">
        <v>4</v>
      </c>
      <c r="AA332" s="28" t="n">
        <v>1</v>
      </c>
      <c r="AB332" s="28" t="n">
        <v>1</v>
      </c>
      <c r="AC332" s="28"/>
      <c r="AD332" s="28"/>
      <c r="AE332" s="28"/>
      <c r="AF332" s="28"/>
      <c r="AG332" s="28" t="n">
        <v>8</v>
      </c>
      <c r="AH332" s="28" t="n">
        <v>8</v>
      </c>
      <c r="AI332" s="28" t="n">
        <v>5</v>
      </c>
      <c r="AJ332" s="28" t="n">
        <v>5</v>
      </c>
      <c r="AK332" s="32" t="n">
        <v>12</v>
      </c>
      <c r="AL332" s="28" t="n">
        <v>15</v>
      </c>
      <c r="AM332" s="28" t="n">
        <f aca="false">SUM(W332,Y332,AA332,AC332,AE332,AG332,AI332,AK332)</f>
        <v>28</v>
      </c>
      <c r="AN332" s="28" t="n">
        <f aca="false">SUM(X332,Z332,AB332,AD332,AF332,AH332,AJ332,AL332)</f>
        <v>33</v>
      </c>
      <c r="AO332" s="28" t="n">
        <v>2</v>
      </c>
      <c r="AP332" s="28"/>
      <c r="AQ332" s="28"/>
      <c r="AR332" s="28"/>
      <c r="AS332" s="28"/>
      <c r="AT332" s="28"/>
      <c r="AU332" s="27" t="s">
        <v>338</v>
      </c>
      <c r="AV332" s="27" t="s">
        <v>107</v>
      </c>
      <c r="AW332" s="27" t="s">
        <v>72</v>
      </c>
      <c r="AX332" s="27" t="s">
        <v>140</v>
      </c>
      <c r="AY332" s="27" t="s">
        <v>275</v>
      </c>
      <c r="AZ332" s="27" t="s">
        <v>66</v>
      </c>
      <c r="BA332" s="27" t="s">
        <v>326</v>
      </c>
      <c r="BB332" s="24" t="s">
        <v>96</v>
      </c>
      <c r="BC332" s="24" t="s">
        <v>261</v>
      </c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s="33" customFormat="true" ht="13.8" hidden="false" customHeight="false" outlineLevel="0" collapsed="false">
      <c r="A333" s="33" t="s">
        <v>957</v>
      </c>
      <c r="B333" s="33" t="s">
        <v>104</v>
      </c>
      <c r="C333" s="33" t="s">
        <v>589</v>
      </c>
      <c r="D333" s="33" t="n">
        <v>1</v>
      </c>
      <c r="E333" s="33" t="n">
        <v>0</v>
      </c>
      <c r="F333" s="33" t="n">
        <v>0</v>
      </c>
      <c r="G333" s="33" t="n">
        <v>0</v>
      </c>
      <c r="H333" s="34" t="n">
        <v>0</v>
      </c>
      <c r="I333" s="33" t="n">
        <v>2</v>
      </c>
      <c r="J333" s="35" t="s">
        <v>106</v>
      </c>
      <c r="K333" s="24" t="n">
        <v>1</v>
      </c>
      <c r="L333" s="35" t="n">
        <v>1</v>
      </c>
      <c r="M333" s="37" t="s">
        <v>51</v>
      </c>
      <c r="N333" s="37" t="n">
        <v>1</v>
      </c>
      <c r="O333" s="37"/>
      <c r="P333" s="37" t="n">
        <v>4</v>
      </c>
      <c r="Q333" s="37"/>
      <c r="R333" s="37"/>
      <c r="S333" s="37" t="n">
        <v>11</v>
      </c>
      <c r="T333" s="38" t="n">
        <v>3</v>
      </c>
      <c r="U333" s="37" t="n">
        <f aca="false">SUM(R333:T333)</f>
        <v>14</v>
      </c>
      <c r="V333" s="37" t="n">
        <v>1</v>
      </c>
      <c r="W333" s="37"/>
      <c r="X333" s="37"/>
      <c r="Y333" s="37"/>
      <c r="Z333" s="37"/>
      <c r="AA333" s="37"/>
      <c r="AB333" s="37"/>
      <c r="AC333" s="37" t="n">
        <v>1</v>
      </c>
      <c r="AD333" s="37" t="n">
        <v>1</v>
      </c>
      <c r="AE333" s="37"/>
      <c r="AF333" s="37"/>
      <c r="AG333" s="37" t="n">
        <v>3</v>
      </c>
      <c r="AH333" s="37" t="n">
        <v>4</v>
      </c>
      <c r="AI333" s="37"/>
      <c r="AJ333" s="37"/>
      <c r="AK333" s="39" t="n">
        <v>8</v>
      </c>
      <c r="AL333" s="37" t="n">
        <v>9</v>
      </c>
      <c r="AM333" s="37" t="n">
        <f aca="false">SUM(W333,Y333,AA333,AC333,AE333,AG333,AI333,AK333)</f>
        <v>12</v>
      </c>
      <c r="AN333" s="37" t="n">
        <f aca="false">SUM(X333,Z333,AB333,AD333,AF333,AH333,AJ333,AL333)</f>
        <v>14</v>
      </c>
      <c r="AO333" s="37"/>
      <c r="AP333" s="37"/>
      <c r="AQ333" s="37"/>
      <c r="AR333" s="37"/>
      <c r="AS333" s="37"/>
      <c r="AT333" s="37"/>
      <c r="AU333" s="40" t="s">
        <v>52</v>
      </c>
      <c r="AV333" s="40" t="s">
        <v>107</v>
      </c>
      <c r="AW333" s="40" t="s">
        <v>72</v>
      </c>
      <c r="AX333" s="40" t="s">
        <v>55</v>
      </c>
      <c r="AY333" s="40" t="s">
        <v>958</v>
      </c>
      <c r="AZ333" s="40" t="s">
        <v>66</v>
      </c>
      <c r="BA333" s="40" t="s">
        <v>339</v>
      </c>
      <c r="BB333" s="33" t="s">
        <v>58</v>
      </c>
      <c r="BC333" s="33" t="s">
        <v>68</v>
      </c>
      <c r="AKZ333" s="41"/>
      <c r="ALA333" s="41"/>
      <c r="ALB333" s="41"/>
      <c r="ALC333" s="41"/>
      <c r="ALD333" s="41"/>
      <c r="ALE333" s="41"/>
      <c r="ALF333" s="41"/>
      <c r="ALG333" s="41"/>
      <c r="ALH333" s="41"/>
      <c r="ALI333" s="41"/>
      <c r="ALJ333" s="41"/>
      <c r="ALK333" s="41"/>
      <c r="ALL333" s="41"/>
      <c r="ALM333" s="41"/>
      <c r="ALN333" s="41"/>
      <c r="ALO333" s="41"/>
      <c r="ALP333" s="41"/>
      <c r="ALQ333" s="41"/>
      <c r="ALR333" s="41"/>
      <c r="ALS333" s="41"/>
      <c r="ALT333" s="41"/>
      <c r="ALU333" s="41"/>
      <c r="ALV333" s="41"/>
      <c r="ALW333" s="41"/>
      <c r="ALX333" s="41"/>
      <c r="ALY333" s="41"/>
      <c r="ALZ333" s="41"/>
      <c r="AMA333" s="41"/>
      <c r="AMB333" s="41"/>
      <c r="AMC333" s="41"/>
      <c r="AMD333" s="41"/>
      <c r="AME333" s="41"/>
      <c r="AMF333" s="41"/>
      <c r="AMG333" s="41"/>
      <c r="AMH333" s="41"/>
      <c r="AMI333" s="41"/>
      <c r="AMJ333" s="0"/>
    </row>
    <row r="334" s="24" customFormat="true" ht="13.8" hidden="false" customHeight="false" outlineLevel="0" collapsed="false">
      <c r="A334" s="24" t="s">
        <v>957</v>
      </c>
      <c r="B334" s="24" t="s">
        <v>160</v>
      </c>
      <c r="C334" s="24" t="s">
        <v>589</v>
      </c>
      <c r="D334" s="24" t="n">
        <v>1</v>
      </c>
      <c r="E334" s="24" t="n">
        <v>0</v>
      </c>
      <c r="F334" s="24" t="n">
        <v>0</v>
      </c>
      <c r="G334" s="24" t="n">
        <v>0</v>
      </c>
      <c r="H334" s="25" t="n">
        <v>0</v>
      </c>
      <c r="M334" s="28" t="s">
        <v>51</v>
      </c>
      <c r="N334" s="28" t="n">
        <v>1</v>
      </c>
      <c r="O334" s="28"/>
      <c r="P334" s="28" t="n">
        <v>2</v>
      </c>
      <c r="Q334" s="28"/>
      <c r="R334" s="28"/>
      <c r="S334" s="28" t="n">
        <v>14</v>
      </c>
      <c r="T334" s="31" t="n">
        <v>2</v>
      </c>
      <c r="U334" s="28" t="n">
        <f aca="false">SUM(R334:T334)</f>
        <v>16</v>
      </c>
      <c r="V334" s="28" t="n">
        <v>1</v>
      </c>
      <c r="W334" s="28"/>
      <c r="X334" s="28"/>
      <c r="Y334" s="28" t="n">
        <v>1</v>
      </c>
      <c r="Z334" s="28" t="n">
        <v>1</v>
      </c>
      <c r="AA334" s="28" t="n">
        <v>1</v>
      </c>
      <c r="AB334" s="28" t="n">
        <v>1</v>
      </c>
      <c r="AC334" s="28"/>
      <c r="AD334" s="28"/>
      <c r="AE334" s="28"/>
      <c r="AF334" s="28"/>
      <c r="AG334" s="28" t="n">
        <v>2</v>
      </c>
      <c r="AH334" s="28" t="n">
        <v>2</v>
      </c>
      <c r="AI334" s="28"/>
      <c r="AJ334" s="28"/>
      <c r="AK334" s="32" t="n">
        <v>3</v>
      </c>
      <c r="AL334" s="28" t="n">
        <v>4</v>
      </c>
      <c r="AM334" s="28" t="n">
        <f aca="false">SUM(W334,Y334,AA334,AC334,AE334,AG334,AI334,AK334)</f>
        <v>7</v>
      </c>
      <c r="AN334" s="28" t="n">
        <f aca="false">SUM(X334,Z334,AB334,AD334,AF334,AH334,AJ334,AL334)</f>
        <v>8</v>
      </c>
      <c r="AO334" s="28"/>
      <c r="AP334" s="28"/>
      <c r="AQ334" s="28"/>
      <c r="AR334" s="28"/>
      <c r="AS334" s="28"/>
      <c r="AT334" s="28"/>
      <c r="AU334" s="27" t="s">
        <v>338</v>
      </c>
      <c r="AV334" s="27" t="s">
        <v>120</v>
      </c>
      <c r="AW334" s="27" t="s">
        <v>72</v>
      </c>
      <c r="AX334" s="27" t="s">
        <v>55</v>
      </c>
      <c r="AY334" s="27" t="s">
        <v>959</v>
      </c>
      <c r="AZ334" s="27" t="s">
        <v>66</v>
      </c>
      <c r="BA334" s="27" t="s">
        <v>84</v>
      </c>
      <c r="BB334" s="24" t="s">
        <v>58</v>
      </c>
      <c r="BC334" s="24" t="s">
        <v>68</v>
      </c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s="24" customFormat="true" ht="13.8" hidden="false" customHeight="false" outlineLevel="0" collapsed="false">
      <c r="A335" s="24" t="s">
        <v>960</v>
      </c>
      <c r="B335" s="24" t="s">
        <v>461</v>
      </c>
      <c r="C335" s="24" t="s">
        <v>135</v>
      </c>
      <c r="D335" s="24" t="n">
        <v>1</v>
      </c>
      <c r="E335" s="24" t="n">
        <v>0</v>
      </c>
      <c r="F335" s="24" t="n">
        <v>0</v>
      </c>
      <c r="G335" s="24" t="n">
        <v>0</v>
      </c>
      <c r="H335" s="25" t="n">
        <v>0</v>
      </c>
      <c r="M335" s="28" t="s">
        <v>51</v>
      </c>
      <c r="N335" s="28"/>
      <c r="O335" s="28"/>
      <c r="P335" s="28"/>
      <c r="Q335" s="28"/>
      <c r="R335" s="28"/>
      <c r="S335" s="28" t="n">
        <v>4</v>
      </c>
      <c r="T335" s="31"/>
      <c r="U335" s="28" t="n">
        <f aca="false">SUM(R335:T335)</f>
        <v>4</v>
      </c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32"/>
      <c r="AL335" s="28"/>
      <c r="AM335" s="28" t="n">
        <f aca="false">SUM(W335,Y335,AA335,AC335,AE335,AG335,AI335,AK335)</f>
        <v>0</v>
      </c>
      <c r="AN335" s="28" t="n">
        <f aca="false">SUM(X335,Z335,AB335,AD335,AF335,AH335,AJ335,AL335)</f>
        <v>0</v>
      </c>
      <c r="AO335" s="28"/>
      <c r="AP335" s="28"/>
      <c r="AQ335" s="28"/>
      <c r="AR335" s="28"/>
      <c r="AS335" s="28"/>
      <c r="AT335" s="28"/>
      <c r="AU335" s="27" t="s">
        <v>52</v>
      </c>
      <c r="AV335" s="27" t="s">
        <v>193</v>
      </c>
      <c r="AW335" s="27" t="s">
        <v>54</v>
      </c>
      <c r="AX335" s="27" t="s">
        <v>55</v>
      </c>
      <c r="AY335" s="27" t="s">
        <v>95</v>
      </c>
      <c r="AZ335" s="27" t="s">
        <v>66</v>
      </c>
      <c r="BA335" s="27" t="s">
        <v>57</v>
      </c>
      <c r="BB335" s="24" t="s">
        <v>58</v>
      </c>
      <c r="BC335" s="24" t="s">
        <v>68</v>
      </c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s="33" customFormat="true" ht="13.8" hidden="false" customHeight="false" outlineLevel="0" collapsed="false">
      <c r="A336" s="33" t="s">
        <v>961</v>
      </c>
      <c r="B336" s="33" t="s">
        <v>211</v>
      </c>
      <c r="C336" s="33" t="s">
        <v>258</v>
      </c>
      <c r="D336" s="33" t="n">
        <v>1</v>
      </c>
      <c r="E336" s="33" t="n">
        <v>0</v>
      </c>
      <c r="F336" s="33" t="n">
        <v>0</v>
      </c>
      <c r="G336" s="33" t="n">
        <v>0</v>
      </c>
      <c r="H336" s="34" t="n">
        <v>0</v>
      </c>
      <c r="I336" s="33" t="n">
        <v>2</v>
      </c>
      <c r="J336" s="35" t="s">
        <v>962</v>
      </c>
      <c r="K336" s="24" t="n">
        <v>1</v>
      </c>
      <c r="L336" s="35" t="n">
        <v>1</v>
      </c>
      <c r="M336" s="37" t="s">
        <v>51</v>
      </c>
      <c r="N336" s="37"/>
      <c r="O336" s="37"/>
      <c r="P336" s="37" t="n">
        <v>1</v>
      </c>
      <c r="Q336" s="37"/>
      <c r="R336" s="37"/>
      <c r="S336" s="37" t="n">
        <v>9</v>
      </c>
      <c r="T336" s="38" t="n">
        <v>1</v>
      </c>
      <c r="U336" s="37" t="n">
        <f aca="false">SUM(R336:T336)</f>
        <v>10</v>
      </c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9" t="n">
        <v>3</v>
      </c>
      <c r="AL336" s="37" t="n">
        <v>3</v>
      </c>
      <c r="AM336" s="37" t="n">
        <f aca="false">SUM(W336,Y336,AA336,AC336,AE336,AG336,AI336,AK336)</f>
        <v>3</v>
      </c>
      <c r="AN336" s="37" t="n">
        <f aca="false">SUM(X336,Z336,AB336,AD336,AF336,AH336,AJ336,AL336)</f>
        <v>3</v>
      </c>
      <c r="AO336" s="37"/>
      <c r="AP336" s="37"/>
      <c r="AQ336" s="37"/>
      <c r="AR336" s="37"/>
      <c r="AS336" s="37"/>
      <c r="AT336" s="37"/>
      <c r="AU336" s="40" t="s">
        <v>52</v>
      </c>
      <c r="AV336" s="40" t="s">
        <v>101</v>
      </c>
      <c r="AW336" s="40" t="s">
        <v>72</v>
      </c>
      <c r="AX336" s="40" t="s">
        <v>55</v>
      </c>
      <c r="AY336" s="40" t="s">
        <v>73</v>
      </c>
      <c r="AZ336" s="40" t="s">
        <v>66</v>
      </c>
      <c r="BA336" s="40" t="s">
        <v>84</v>
      </c>
      <c r="BB336" s="33" t="s">
        <v>58</v>
      </c>
      <c r="BC336" s="33" t="s">
        <v>68</v>
      </c>
      <c r="AKZ336" s="41"/>
      <c r="ALA336" s="41"/>
      <c r="ALB336" s="41"/>
      <c r="ALC336" s="41"/>
      <c r="ALD336" s="41"/>
      <c r="ALE336" s="41"/>
      <c r="ALF336" s="41"/>
      <c r="ALG336" s="41"/>
      <c r="ALH336" s="41"/>
      <c r="ALI336" s="41"/>
      <c r="ALJ336" s="41"/>
      <c r="ALK336" s="41"/>
      <c r="ALL336" s="41"/>
      <c r="ALM336" s="41"/>
      <c r="ALN336" s="41"/>
      <c r="ALO336" s="41"/>
      <c r="ALP336" s="41"/>
      <c r="ALQ336" s="41"/>
      <c r="ALR336" s="41"/>
      <c r="ALS336" s="41"/>
      <c r="ALT336" s="41"/>
      <c r="ALU336" s="41"/>
      <c r="ALV336" s="41"/>
      <c r="ALW336" s="41"/>
      <c r="ALX336" s="41"/>
      <c r="ALY336" s="41"/>
      <c r="ALZ336" s="41"/>
      <c r="AMA336" s="41"/>
      <c r="AMB336" s="41"/>
      <c r="AMC336" s="41"/>
      <c r="AMD336" s="41"/>
      <c r="AME336" s="41"/>
      <c r="AMF336" s="41"/>
      <c r="AMG336" s="41"/>
      <c r="AMH336" s="41"/>
      <c r="AMI336" s="41"/>
      <c r="AMJ336" s="0"/>
    </row>
    <row r="337" s="24" customFormat="true" ht="13.8" hidden="false" customHeight="false" outlineLevel="0" collapsed="false">
      <c r="A337" s="24" t="s">
        <v>963</v>
      </c>
      <c r="B337" s="24" t="s">
        <v>265</v>
      </c>
      <c r="C337" s="24" t="s">
        <v>511</v>
      </c>
      <c r="D337" s="24" t="n">
        <v>1</v>
      </c>
      <c r="E337" s="24" t="n">
        <v>0</v>
      </c>
      <c r="F337" s="24" t="n">
        <v>0</v>
      </c>
      <c r="G337" s="24" t="n">
        <v>0</v>
      </c>
      <c r="H337" s="25" t="n">
        <v>0</v>
      </c>
      <c r="M337" s="28"/>
      <c r="N337" s="28"/>
      <c r="O337" s="28"/>
      <c r="P337" s="28"/>
      <c r="Q337" s="28"/>
      <c r="R337" s="28"/>
      <c r="S337" s="28" t="n">
        <v>3</v>
      </c>
      <c r="T337" s="31"/>
      <c r="U337" s="28" t="n">
        <f aca="false">SUM(R337:T337)</f>
        <v>3</v>
      </c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32"/>
      <c r="AL337" s="28"/>
      <c r="AM337" s="28" t="n">
        <f aca="false">SUM(W337,Y337,AA337,AC337,AE337,AG337,AI337,AK337)</f>
        <v>0</v>
      </c>
      <c r="AN337" s="28" t="n">
        <f aca="false">SUM(X337,Z337,AB337,AD337,AF337,AH337,AJ337,AL337)</f>
        <v>0</v>
      </c>
      <c r="AO337" s="28"/>
      <c r="AP337" s="28"/>
      <c r="AQ337" s="28"/>
      <c r="AR337" s="28"/>
      <c r="AS337" s="28"/>
      <c r="AT337" s="28"/>
      <c r="AU337" s="27" t="s">
        <v>52</v>
      </c>
      <c r="AV337" s="27" t="s">
        <v>193</v>
      </c>
      <c r="AW337" s="27" t="s">
        <v>54</v>
      </c>
      <c r="AX337" s="27" t="s">
        <v>55</v>
      </c>
      <c r="AY337" s="27" t="s">
        <v>411</v>
      </c>
      <c r="AZ337" s="27" t="s">
        <v>66</v>
      </c>
      <c r="BA337" s="27" t="s">
        <v>67</v>
      </c>
      <c r="BB337" s="24" t="s">
        <v>58</v>
      </c>
      <c r="BC337" s="24" t="s">
        <v>201</v>
      </c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s="24" customFormat="true" ht="13.8" hidden="false" customHeight="false" outlineLevel="0" collapsed="false">
      <c r="A338" s="24" t="s">
        <v>964</v>
      </c>
      <c r="B338" s="24" t="s">
        <v>965</v>
      </c>
      <c r="C338" s="24" t="s">
        <v>309</v>
      </c>
      <c r="D338" s="24" t="n">
        <v>1</v>
      </c>
      <c r="E338" s="24" t="n">
        <v>0</v>
      </c>
      <c r="F338" s="24" t="n">
        <v>0</v>
      </c>
      <c r="G338" s="24" t="n">
        <v>0</v>
      </c>
      <c r="H338" s="25" t="n">
        <v>0</v>
      </c>
      <c r="M338" s="28" t="n">
        <v>1</v>
      </c>
      <c r="N338" s="28"/>
      <c r="O338" s="28"/>
      <c r="P338" s="28" t="n">
        <v>1</v>
      </c>
      <c r="Q338" s="28"/>
      <c r="R338" s="28"/>
      <c r="S338" s="28" t="n">
        <v>5</v>
      </c>
      <c r="T338" s="31"/>
      <c r="U338" s="28" t="n">
        <f aca="false">SUM(R338:T338)</f>
        <v>5</v>
      </c>
      <c r="V338" s="28"/>
      <c r="W338" s="28"/>
      <c r="X338" s="28"/>
      <c r="Y338" s="28"/>
      <c r="Z338" s="28"/>
      <c r="AA338" s="28" t="n">
        <v>1</v>
      </c>
      <c r="AB338" s="28" t="n">
        <v>1</v>
      </c>
      <c r="AC338" s="28"/>
      <c r="AD338" s="28"/>
      <c r="AE338" s="28"/>
      <c r="AF338" s="28"/>
      <c r="AG338" s="28" t="n">
        <v>3</v>
      </c>
      <c r="AH338" s="28" t="n">
        <v>4</v>
      </c>
      <c r="AI338" s="28"/>
      <c r="AJ338" s="28"/>
      <c r="AK338" s="32" t="n">
        <v>7</v>
      </c>
      <c r="AL338" s="28" t="n">
        <v>7</v>
      </c>
      <c r="AM338" s="28" t="n">
        <f aca="false">SUM(W338,Y338,AA338,AC338,AE338,AG338,AI338,AK338)</f>
        <v>11</v>
      </c>
      <c r="AN338" s="28" t="n">
        <f aca="false">SUM(X338,Z338,AB338,AD338,AF338,AH338,AJ338,AL338)</f>
        <v>12</v>
      </c>
      <c r="AO338" s="28"/>
      <c r="AP338" s="28"/>
      <c r="AQ338" s="28"/>
      <c r="AR338" s="28"/>
      <c r="AS338" s="28"/>
      <c r="AT338" s="28"/>
      <c r="AU338" s="27" t="s">
        <v>52</v>
      </c>
      <c r="AV338" s="27" t="s">
        <v>107</v>
      </c>
      <c r="AW338" s="27" t="s">
        <v>72</v>
      </c>
      <c r="AX338" s="27" t="s">
        <v>55</v>
      </c>
      <c r="AY338" s="27" t="s">
        <v>345</v>
      </c>
      <c r="AZ338" s="27" t="s">
        <v>66</v>
      </c>
      <c r="BA338" s="27" t="s">
        <v>260</v>
      </c>
      <c r="BB338" s="24" t="s">
        <v>96</v>
      </c>
      <c r="BC338" s="24" t="s">
        <v>261</v>
      </c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s="33" customFormat="true" ht="13.8" hidden="false" customHeight="false" outlineLevel="0" collapsed="false">
      <c r="A339" s="33" t="s">
        <v>966</v>
      </c>
      <c r="B339" s="33" t="s">
        <v>61</v>
      </c>
      <c r="C339" s="33" t="s">
        <v>139</v>
      </c>
      <c r="D339" s="33" t="n">
        <v>1</v>
      </c>
      <c r="E339" s="33" t="n">
        <v>0</v>
      </c>
      <c r="F339" s="33" t="n">
        <v>0</v>
      </c>
      <c r="G339" s="33" t="n">
        <v>0</v>
      </c>
      <c r="H339" s="34" t="n">
        <v>0</v>
      </c>
      <c r="I339" s="33" t="n">
        <v>2</v>
      </c>
      <c r="J339" s="35" t="s">
        <v>106</v>
      </c>
      <c r="K339" s="24" t="n">
        <v>1</v>
      </c>
      <c r="L339" s="35" t="n">
        <v>1</v>
      </c>
      <c r="M339" s="37" t="s">
        <v>51</v>
      </c>
      <c r="N339" s="37"/>
      <c r="O339" s="37"/>
      <c r="P339" s="37"/>
      <c r="Q339" s="37"/>
      <c r="R339" s="37"/>
      <c r="S339" s="37" t="n">
        <v>7</v>
      </c>
      <c r="T339" s="38" t="n">
        <v>2</v>
      </c>
      <c r="U339" s="37" t="n">
        <f aca="false">SUM(R339:T339)</f>
        <v>9</v>
      </c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9"/>
      <c r="AL339" s="37"/>
      <c r="AM339" s="37" t="n">
        <f aca="false">SUM(W339,Y339,AA339,AC339,AE339,AG339,AI339,AK339)</f>
        <v>0</v>
      </c>
      <c r="AN339" s="37" t="n">
        <f aca="false">SUM(X339,Z339,AB339,AD339,AF339,AH339,AJ339,AL339)</f>
        <v>0</v>
      </c>
      <c r="AO339" s="37"/>
      <c r="AP339" s="37"/>
      <c r="AQ339" s="37"/>
      <c r="AR339" s="37"/>
      <c r="AS339" s="37"/>
      <c r="AT339" s="37"/>
      <c r="AU339" s="40" t="s">
        <v>52</v>
      </c>
      <c r="AV339" s="40" t="s">
        <v>392</v>
      </c>
      <c r="AW339" s="40" t="s">
        <v>72</v>
      </c>
      <c r="AX339" s="40" t="s">
        <v>55</v>
      </c>
      <c r="AY339" s="40" t="s">
        <v>967</v>
      </c>
      <c r="AZ339" s="40" t="s">
        <v>66</v>
      </c>
      <c r="BA339" s="40" t="s">
        <v>84</v>
      </c>
      <c r="BB339" s="33" t="s">
        <v>58</v>
      </c>
      <c r="BC339" s="33" t="s">
        <v>68</v>
      </c>
      <c r="AKZ339" s="41"/>
      <c r="ALA339" s="41"/>
      <c r="ALB339" s="41"/>
      <c r="ALC339" s="41"/>
      <c r="ALD339" s="41"/>
      <c r="ALE339" s="41"/>
      <c r="ALF339" s="41"/>
      <c r="ALG339" s="41"/>
      <c r="ALH339" s="41"/>
      <c r="ALI339" s="41"/>
      <c r="ALJ339" s="41"/>
      <c r="ALK339" s="41"/>
      <c r="ALL339" s="41"/>
      <c r="ALM339" s="41"/>
      <c r="ALN339" s="41"/>
      <c r="ALO339" s="41"/>
      <c r="ALP339" s="41"/>
      <c r="ALQ339" s="41"/>
      <c r="ALR339" s="41"/>
      <c r="ALS339" s="41"/>
      <c r="ALT339" s="41"/>
      <c r="ALU339" s="41"/>
      <c r="ALV339" s="41"/>
      <c r="ALW339" s="41"/>
      <c r="ALX339" s="41"/>
      <c r="ALY339" s="41"/>
      <c r="ALZ339" s="41"/>
      <c r="AMA339" s="41"/>
      <c r="AMB339" s="41"/>
      <c r="AMC339" s="41"/>
      <c r="AMD339" s="41"/>
      <c r="AME339" s="41"/>
      <c r="AMF339" s="41"/>
      <c r="AMG339" s="41"/>
      <c r="AMH339" s="41"/>
      <c r="AMI339" s="41"/>
      <c r="AMJ339" s="0"/>
    </row>
    <row r="340" s="24" customFormat="true" ht="13.8" hidden="false" customHeight="false" outlineLevel="0" collapsed="false">
      <c r="A340" s="24" t="s">
        <v>966</v>
      </c>
      <c r="B340" s="24" t="s">
        <v>145</v>
      </c>
      <c r="C340" s="24" t="s">
        <v>88</v>
      </c>
      <c r="D340" s="24" t="n">
        <v>1</v>
      </c>
      <c r="E340" s="24" t="n">
        <v>0</v>
      </c>
      <c r="F340" s="24" t="n">
        <v>0</v>
      </c>
      <c r="G340" s="24" t="n">
        <v>0</v>
      </c>
      <c r="H340" s="25" t="n">
        <v>0</v>
      </c>
      <c r="M340" s="28" t="s">
        <v>51</v>
      </c>
      <c r="N340" s="28"/>
      <c r="O340" s="28"/>
      <c r="P340" s="28"/>
      <c r="Q340" s="28"/>
      <c r="R340" s="28"/>
      <c r="S340" s="28"/>
      <c r="T340" s="31" t="n">
        <v>1</v>
      </c>
      <c r="U340" s="28" t="n">
        <f aca="false">SUM(R340:T340)</f>
        <v>1</v>
      </c>
      <c r="V340" s="28"/>
      <c r="W340" s="28"/>
      <c r="X340" s="28"/>
      <c r="Y340" s="28"/>
      <c r="Z340" s="28"/>
      <c r="AA340" s="28" t="n">
        <v>1</v>
      </c>
      <c r="AB340" s="28" t="n">
        <v>1</v>
      </c>
      <c r="AC340" s="28"/>
      <c r="AD340" s="28"/>
      <c r="AE340" s="28"/>
      <c r="AF340" s="28"/>
      <c r="AG340" s="28"/>
      <c r="AH340" s="28"/>
      <c r="AI340" s="28"/>
      <c r="AJ340" s="28"/>
      <c r="AK340" s="32" t="n">
        <v>1</v>
      </c>
      <c r="AL340" s="28" t="n">
        <v>1</v>
      </c>
      <c r="AM340" s="28" t="n">
        <f aca="false">SUM(W340,Y340,AA340,AC340,AE340,AG340,AI340,AK340)</f>
        <v>2</v>
      </c>
      <c r="AN340" s="28" t="n">
        <f aca="false">SUM(X340,Z340,AB340,AD340,AF340,AH340,AJ340,AL340)</f>
        <v>2</v>
      </c>
      <c r="AO340" s="28"/>
      <c r="AP340" s="28"/>
      <c r="AQ340" s="28"/>
      <c r="AR340" s="28"/>
      <c r="AS340" s="28"/>
      <c r="AT340" s="28"/>
      <c r="AU340" s="27" t="s">
        <v>52</v>
      </c>
      <c r="AV340" s="27" t="s">
        <v>193</v>
      </c>
      <c r="AW340" s="27" t="s">
        <v>54</v>
      </c>
      <c r="AX340" s="27" t="s">
        <v>55</v>
      </c>
      <c r="AY340" s="27" t="s">
        <v>95</v>
      </c>
      <c r="AZ340" s="27" t="s">
        <v>66</v>
      </c>
      <c r="BA340" s="27" t="s">
        <v>67</v>
      </c>
      <c r="BB340" s="24" t="s">
        <v>58</v>
      </c>
      <c r="BC340" s="24" t="s">
        <v>68</v>
      </c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s="24" customFormat="true" ht="13.8" hidden="false" customHeight="false" outlineLevel="0" collapsed="false">
      <c r="A341" s="24" t="s">
        <v>966</v>
      </c>
      <c r="B341" s="24" t="s">
        <v>968</v>
      </c>
      <c r="C341" s="24" t="s">
        <v>203</v>
      </c>
      <c r="D341" s="24" t="n">
        <v>1</v>
      </c>
      <c r="E341" s="24" t="n">
        <v>0</v>
      </c>
      <c r="F341" s="24" t="n">
        <v>0</v>
      </c>
      <c r="G341" s="24" t="n">
        <v>0</v>
      </c>
      <c r="H341" s="25" t="n">
        <v>0</v>
      </c>
      <c r="M341" s="28"/>
      <c r="N341" s="28"/>
      <c r="O341" s="28"/>
      <c r="P341" s="28"/>
      <c r="Q341" s="28"/>
      <c r="R341" s="28"/>
      <c r="S341" s="28" t="n">
        <v>2</v>
      </c>
      <c r="T341" s="31" t="n">
        <v>2</v>
      </c>
      <c r="U341" s="28" t="n">
        <f aca="false">SUM(R341:T341)</f>
        <v>4</v>
      </c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32" t="n">
        <v>1</v>
      </c>
      <c r="AL341" s="28" t="n">
        <v>1</v>
      </c>
      <c r="AM341" s="28" t="n">
        <f aca="false">SUM(W341,Y341,AA341,AC341,AE341,AG341,AI341,AK341)</f>
        <v>1</v>
      </c>
      <c r="AN341" s="28" t="n">
        <f aca="false">SUM(X341,Z341,AB341,AD341,AF341,AH341,AJ341,AL341)</f>
        <v>1</v>
      </c>
      <c r="AO341" s="28"/>
      <c r="AP341" s="28"/>
      <c r="AQ341" s="28"/>
      <c r="AR341" s="28"/>
      <c r="AS341" s="28"/>
      <c r="AT341" s="28"/>
      <c r="AU341" s="27" t="s">
        <v>52</v>
      </c>
      <c r="AV341" s="27" t="s">
        <v>193</v>
      </c>
      <c r="AW341" s="27" t="s">
        <v>54</v>
      </c>
      <c r="AX341" s="27" t="s">
        <v>55</v>
      </c>
      <c r="AY341" s="27" t="s">
        <v>969</v>
      </c>
      <c r="AZ341" s="27" t="s">
        <v>66</v>
      </c>
      <c r="BA341" s="27" t="s">
        <v>67</v>
      </c>
      <c r="BB341" s="24" t="s">
        <v>58</v>
      </c>
      <c r="BC341" s="24" t="s">
        <v>68</v>
      </c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s="24" customFormat="true" ht="13.8" hidden="false" customHeight="false" outlineLevel="0" collapsed="false">
      <c r="A342" s="24" t="s">
        <v>966</v>
      </c>
      <c r="B342" s="24" t="s">
        <v>198</v>
      </c>
      <c r="C342" s="24" t="s">
        <v>156</v>
      </c>
      <c r="D342" s="24" t="n">
        <v>1</v>
      </c>
      <c r="E342" s="24" t="n">
        <v>0</v>
      </c>
      <c r="F342" s="24" t="n">
        <v>0</v>
      </c>
      <c r="G342" s="24" t="n">
        <v>0</v>
      </c>
      <c r="H342" s="25" t="n">
        <v>0</v>
      </c>
      <c r="M342" s="28"/>
      <c r="N342" s="28"/>
      <c r="O342" s="28"/>
      <c r="P342" s="28"/>
      <c r="Q342" s="28"/>
      <c r="R342" s="28"/>
      <c r="S342" s="28" t="n">
        <v>1</v>
      </c>
      <c r="T342" s="31"/>
      <c r="U342" s="28" t="n">
        <f aca="false">SUM(R342:T342)</f>
        <v>1</v>
      </c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32"/>
      <c r="AL342" s="28"/>
      <c r="AM342" s="28" t="n">
        <f aca="false">SUM(W342,Y342,AA342,AC342,AE342,AG342,AI342,AK342)</f>
        <v>0</v>
      </c>
      <c r="AN342" s="28" t="n">
        <f aca="false">SUM(X342,Z342,AB342,AD342,AF342,AH342,AJ342,AL342)</f>
        <v>0</v>
      </c>
      <c r="AO342" s="28"/>
      <c r="AP342" s="28"/>
      <c r="AQ342" s="28"/>
      <c r="AR342" s="28"/>
      <c r="AS342" s="28"/>
      <c r="AT342" s="28"/>
      <c r="AU342" s="27" t="s">
        <v>113</v>
      </c>
      <c r="AV342" s="27" t="s">
        <v>53</v>
      </c>
      <c r="AW342" s="27" t="s">
        <v>54</v>
      </c>
      <c r="AX342" s="27" t="s">
        <v>55</v>
      </c>
      <c r="AY342" s="27" t="s">
        <v>370</v>
      </c>
      <c r="AZ342" s="27" t="s">
        <v>66</v>
      </c>
      <c r="BA342" s="27" t="s">
        <v>970</v>
      </c>
      <c r="BB342" s="24" t="s">
        <v>58</v>
      </c>
      <c r="BC342" s="24" t="s">
        <v>68</v>
      </c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s="24" customFormat="true" ht="13.8" hidden="false" customHeight="false" outlineLevel="0" collapsed="false">
      <c r="A343" s="24" t="s">
        <v>966</v>
      </c>
      <c r="B343" s="24" t="s">
        <v>198</v>
      </c>
      <c r="C343" s="24" t="s">
        <v>258</v>
      </c>
      <c r="D343" s="24" t="n">
        <v>1</v>
      </c>
      <c r="E343" s="24" t="n">
        <v>0</v>
      </c>
      <c r="F343" s="24" t="n">
        <v>0</v>
      </c>
      <c r="G343" s="24" t="n">
        <v>0</v>
      </c>
      <c r="H343" s="25" t="n">
        <v>0</v>
      </c>
      <c r="M343" s="28" t="s">
        <v>51</v>
      </c>
      <c r="N343" s="28"/>
      <c r="O343" s="28"/>
      <c r="P343" s="28" t="n">
        <v>1</v>
      </c>
      <c r="Q343" s="28"/>
      <c r="R343" s="28"/>
      <c r="S343" s="28" t="n">
        <v>3</v>
      </c>
      <c r="T343" s="31" t="n">
        <v>2</v>
      </c>
      <c r="U343" s="28" t="n">
        <f aca="false">SUM(R343:T343)</f>
        <v>5</v>
      </c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32" t="n">
        <v>5</v>
      </c>
      <c r="AL343" s="28" t="n">
        <v>5</v>
      </c>
      <c r="AM343" s="28" t="n">
        <f aca="false">SUM(W343,Y343,AA343,AC343,AE343,AG343,AI343,AK343)</f>
        <v>5</v>
      </c>
      <c r="AN343" s="28" t="n">
        <f aca="false">SUM(X343,Z343,AB343,AD343,AF343,AH343,AJ343,AL343)</f>
        <v>5</v>
      </c>
      <c r="AO343" s="28" t="n">
        <v>1</v>
      </c>
      <c r="AP343" s="28"/>
      <c r="AQ343" s="28"/>
      <c r="AR343" s="28"/>
      <c r="AS343" s="28"/>
      <c r="AT343" s="28"/>
      <c r="AU343" s="27" t="s">
        <v>52</v>
      </c>
      <c r="AV343" s="27" t="s">
        <v>53</v>
      </c>
      <c r="AW343" s="27" t="s">
        <v>54</v>
      </c>
      <c r="AX343" s="27" t="s">
        <v>55</v>
      </c>
      <c r="AY343" s="27" t="s">
        <v>95</v>
      </c>
      <c r="AZ343" s="27" t="s">
        <v>66</v>
      </c>
      <c r="BA343" s="27" t="s">
        <v>733</v>
      </c>
      <c r="BB343" s="24" t="s">
        <v>58</v>
      </c>
      <c r="BC343" s="24" t="s">
        <v>68</v>
      </c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s="24" customFormat="true" ht="13.8" hidden="false" customHeight="false" outlineLevel="0" collapsed="false">
      <c r="A344" s="24" t="s">
        <v>971</v>
      </c>
      <c r="B344" s="24" t="s">
        <v>219</v>
      </c>
      <c r="C344" s="24" t="s">
        <v>972</v>
      </c>
      <c r="D344" s="24" t="n">
        <v>1</v>
      </c>
      <c r="E344" s="24" t="n">
        <v>0</v>
      </c>
      <c r="F344" s="24" t="n">
        <v>0</v>
      </c>
      <c r="G344" s="24" t="n">
        <v>0</v>
      </c>
      <c r="H344" s="25" t="n">
        <v>0</v>
      </c>
      <c r="M344" s="28" t="s">
        <v>51</v>
      </c>
      <c r="N344" s="28"/>
      <c r="O344" s="28"/>
      <c r="P344" s="28"/>
      <c r="Q344" s="28"/>
      <c r="R344" s="28"/>
      <c r="S344" s="28" t="n">
        <v>2</v>
      </c>
      <c r="T344" s="31"/>
      <c r="U344" s="28" t="n">
        <f aca="false">SUM(R344:T344)</f>
        <v>2</v>
      </c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32" t="n">
        <v>1</v>
      </c>
      <c r="AL344" s="28" t="n">
        <v>1</v>
      </c>
      <c r="AM344" s="28" t="n">
        <f aca="false">SUM(W344,Y344,AA344,AC344,AE344,AG344,AI344,AK344)</f>
        <v>1</v>
      </c>
      <c r="AN344" s="28" t="n">
        <f aca="false">SUM(X344,Z344,AB344,AD344,AF344,AH344,AJ344,AL344)</f>
        <v>1</v>
      </c>
      <c r="AO344" s="28"/>
      <c r="AP344" s="28"/>
      <c r="AQ344" s="28"/>
      <c r="AR344" s="28"/>
      <c r="AS344" s="28"/>
      <c r="AT344" s="28"/>
      <c r="AU344" s="27" t="s">
        <v>52</v>
      </c>
      <c r="AV344" s="27" t="s">
        <v>438</v>
      </c>
      <c r="AW344" s="27" t="s">
        <v>72</v>
      </c>
      <c r="AX344" s="27" t="s">
        <v>458</v>
      </c>
      <c r="AY344" s="27" t="s">
        <v>73</v>
      </c>
      <c r="AZ344" s="27" t="s">
        <v>66</v>
      </c>
      <c r="BA344" s="27" t="s">
        <v>260</v>
      </c>
      <c r="BB344" s="24" t="s">
        <v>96</v>
      </c>
      <c r="BC344" s="24" t="s">
        <v>261</v>
      </c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s="24" customFormat="true" ht="13.8" hidden="false" customHeight="false" outlineLevel="0" collapsed="false">
      <c r="A345" s="24" t="s">
        <v>973</v>
      </c>
      <c r="B345" s="24" t="s">
        <v>87</v>
      </c>
      <c r="C345" s="24" t="s">
        <v>165</v>
      </c>
      <c r="D345" s="24" t="n">
        <v>1</v>
      </c>
      <c r="E345" s="24" t="n">
        <v>0</v>
      </c>
      <c r="F345" s="24" t="n">
        <v>0</v>
      </c>
      <c r="G345" s="24" t="n">
        <v>0</v>
      </c>
      <c r="H345" s="25" t="n">
        <v>0</v>
      </c>
      <c r="M345" s="28" t="s">
        <v>51</v>
      </c>
      <c r="N345" s="28"/>
      <c r="O345" s="28"/>
      <c r="P345" s="28"/>
      <c r="Q345" s="28"/>
      <c r="R345" s="28"/>
      <c r="S345" s="28" t="n">
        <v>8</v>
      </c>
      <c r="T345" s="31" t="n">
        <v>2</v>
      </c>
      <c r="U345" s="28" t="n">
        <f aca="false">SUM(R345:T345)</f>
        <v>10</v>
      </c>
      <c r="V345" s="28"/>
      <c r="W345" s="28"/>
      <c r="X345" s="28"/>
      <c r="Y345" s="28" t="n">
        <v>1</v>
      </c>
      <c r="Z345" s="28" t="n">
        <v>1</v>
      </c>
      <c r="AA345" s="28" t="n">
        <v>1</v>
      </c>
      <c r="AB345" s="28" t="n">
        <v>1</v>
      </c>
      <c r="AC345" s="28"/>
      <c r="AD345" s="28"/>
      <c r="AE345" s="28"/>
      <c r="AF345" s="28"/>
      <c r="AG345" s="28"/>
      <c r="AH345" s="28"/>
      <c r="AI345" s="28"/>
      <c r="AJ345" s="28"/>
      <c r="AK345" s="32" t="n">
        <v>2</v>
      </c>
      <c r="AL345" s="28" t="n">
        <v>2</v>
      </c>
      <c r="AM345" s="28" t="n">
        <f aca="false">SUM(W345,Y345,AA345,AC345,AE345,AG345,AI345,AK345)</f>
        <v>4</v>
      </c>
      <c r="AN345" s="28" t="n">
        <f aca="false">SUM(X345,Z345,AB345,AD345,AF345,AH345,AJ345,AL345)</f>
        <v>4</v>
      </c>
      <c r="AO345" s="28"/>
      <c r="AP345" s="28"/>
      <c r="AQ345" s="28"/>
      <c r="AR345" s="28"/>
      <c r="AS345" s="28"/>
      <c r="AT345" s="28"/>
      <c r="AU345" s="27" t="s">
        <v>52</v>
      </c>
      <c r="AV345" s="27" t="s">
        <v>169</v>
      </c>
      <c r="AW345" s="27" t="s">
        <v>82</v>
      </c>
      <c r="AX345" s="27" t="s">
        <v>55</v>
      </c>
      <c r="AY345" s="27" t="s">
        <v>171</v>
      </c>
      <c r="AZ345" s="27" t="s">
        <v>66</v>
      </c>
      <c r="BA345" s="27" t="s">
        <v>67</v>
      </c>
      <c r="BB345" s="24" t="s">
        <v>58</v>
      </c>
      <c r="BC345" s="24" t="s">
        <v>68</v>
      </c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s="33" customFormat="true" ht="13.8" hidden="false" customHeight="false" outlineLevel="0" collapsed="false">
      <c r="A346" s="33" t="s">
        <v>974</v>
      </c>
      <c r="B346" s="33" t="s">
        <v>104</v>
      </c>
      <c r="C346" s="33" t="s">
        <v>139</v>
      </c>
      <c r="D346" s="33" t="n">
        <v>1</v>
      </c>
      <c r="E346" s="33" t="n">
        <v>0</v>
      </c>
      <c r="F346" s="33" t="n">
        <v>0</v>
      </c>
      <c r="G346" s="33" t="n">
        <v>0</v>
      </c>
      <c r="H346" s="34" t="n">
        <v>0</v>
      </c>
      <c r="I346" s="33" t="n">
        <v>2</v>
      </c>
      <c r="J346" s="35" t="s">
        <v>106</v>
      </c>
      <c r="K346" s="24" t="n">
        <v>1</v>
      </c>
      <c r="L346" s="35" t="n">
        <v>1</v>
      </c>
      <c r="M346" s="37" t="s">
        <v>51</v>
      </c>
      <c r="N346" s="37"/>
      <c r="O346" s="37"/>
      <c r="P346" s="37" t="n">
        <v>1</v>
      </c>
      <c r="Q346" s="37"/>
      <c r="R346" s="37"/>
      <c r="S346" s="37" t="n">
        <v>16</v>
      </c>
      <c r="T346" s="38" t="n">
        <v>2</v>
      </c>
      <c r="U346" s="37" t="n">
        <f aca="false">SUM(R346:T346)</f>
        <v>18</v>
      </c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9" t="n">
        <v>1</v>
      </c>
      <c r="AL346" s="37" t="n">
        <v>1</v>
      </c>
      <c r="AM346" s="37" t="n">
        <f aca="false">SUM(W346,Y346,AA346,AC346,AE346,AG346,AI346,AK346)</f>
        <v>1</v>
      </c>
      <c r="AN346" s="37" t="n">
        <f aca="false">SUM(X346,Z346,AB346,AD346,AF346,AH346,AJ346,AL346)</f>
        <v>1</v>
      </c>
      <c r="AO346" s="37"/>
      <c r="AP346" s="37"/>
      <c r="AQ346" s="37"/>
      <c r="AR346" s="37"/>
      <c r="AS346" s="37"/>
      <c r="AT346" s="37"/>
      <c r="AU346" s="40" t="s">
        <v>52</v>
      </c>
      <c r="AV346" s="40" t="s">
        <v>107</v>
      </c>
      <c r="AW346" s="40" t="s">
        <v>72</v>
      </c>
      <c r="AX346" s="40" t="s">
        <v>55</v>
      </c>
      <c r="AY346" s="40" t="s">
        <v>760</v>
      </c>
      <c r="AZ346" s="40" t="s">
        <v>66</v>
      </c>
      <c r="BA346" s="40" t="s">
        <v>84</v>
      </c>
      <c r="BB346" s="33" t="s">
        <v>58</v>
      </c>
      <c r="BC346" s="33" t="s">
        <v>68</v>
      </c>
      <c r="AKZ346" s="41"/>
      <c r="ALA346" s="41"/>
      <c r="ALB346" s="41"/>
      <c r="ALC346" s="41"/>
      <c r="ALD346" s="41"/>
      <c r="ALE346" s="41"/>
      <c r="ALF346" s="41"/>
      <c r="ALG346" s="41"/>
      <c r="ALH346" s="41"/>
      <c r="ALI346" s="41"/>
      <c r="ALJ346" s="41"/>
      <c r="ALK346" s="41"/>
      <c r="ALL346" s="41"/>
      <c r="ALM346" s="41"/>
      <c r="ALN346" s="41"/>
      <c r="ALO346" s="41"/>
      <c r="ALP346" s="41"/>
      <c r="ALQ346" s="41"/>
      <c r="ALR346" s="41"/>
      <c r="ALS346" s="41"/>
      <c r="ALT346" s="41"/>
      <c r="ALU346" s="41"/>
      <c r="ALV346" s="41"/>
      <c r="ALW346" s="41"/>
      <c r="ALX346" s="41"/>
      <c r="ALY346" s="41"/>
      <c r="ALZ346" s="41"/>
      <c r="AMA346" s="41"/>
      <c r="AMB346" s="41"/>
      <c r="AMC346" s="41"/>
      <c r="AMD346" s="41"/>
      <c r="AME346" s="41"/>
      <c r="AMF346" s="41"/>
      <c r="AMG346" s="41"/>
      <c r="AMH346" s="41"/>
      <c r="AMI346" s="41"/>
      <c r="AMJ346" s="0"/>
    </row>
    <row r="347" s="24" customFormat="true" ht="13.8" hidden="false" customHeight="false" outlineLevel="0" collapsed="false">
      <c r="A347" s="24" t="s">
        <v>975</v>
      </c>
      <c r="B347" s="24" t="s">
        <v>627</v>
      </c>
      <c r="C347" s="24" t="s">
        <v>62</v>
      </c>
      <c r="D347" s="24" t="n">
        <v>1</v>
      </c>
      <c r="E347" s="24" t="n">
        <v>0</v>
      </c>
      <c r="F347" s="24" t="n">
        <v>0</v>
      </c>
      <c r="G347" s="24" t="n">
        <v>0</v>
      </c>
      <c r="H347" s="25" t="n">
        <v>0</v>
      </c>
      <c r="M347" s="28" t="s">
        <v>51</v>
      </c>
      <c r="N347" s="28"/>
      <c r="O347" s="28"/>
      <c r="P347" s="28" t="n">
        <v>1</v>
      </c>
      <c r="Q347" s="28"/>
      <c r="R347" s="28"/>
      <c r="S347" s="28" t="n">
        <v>7</v>
      </c>
      <c r="T347" s="31"/>
      <c r="U347" s="28" t="n">
        <f aca="false">SUM(R347:T347)</f>
        <v>7</v>
      </c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32"/>
      <c r="AL347" s="28"/>
      <c r="AM347" s="28" t="n">
        <f aca="false">SUM(W347,Y347,AA347,AC347,AE347,AG347,AI347,AK347)</f>
        <v>0</v>
      </c>
      <c r="AN347" s="28" t="n">
        <f aca="false">SUM(X347,Z347,AB347,AD347,AF347,AH347,AJ347,AL347)</f>
        <v>0</v>
      </c>
      <c r="AO347" s="28"/>
      <c r="AP347" s="28"/>
      <c r="AQ347" s="28"/>
      <c r="AR347" s="28"/>
      <c r="AS347" s="28"/>
      <c r="AT347" s="28"/>
      <c r="AU347" s="27" t="s">
        <v>52</v>
      </c>
      <c r="AV347" s="27" t="s">
        <v>53</v>
      </c>
      <c r="AW347" s="27" t="s">
        <v>54</v>
      </c>
      <c r="AX347" s="27" t="s">
        <v>55</v>
      </c>
      <c r="AY347" s="27" t="s">
        <v>976</v>
      </c>
      <c r="AZ347" s="27" t="s">
        <v>66</v>
      </c>
      <c r="BA347" s="27" t="s">
        <v>57</v>
      </c>
      <c r="BB347" s="24" t="s">
        <v>58</v>
      </c>
      <c r="BC347" s="24" t="s">
        <v>201</v>
      </c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s="33" customFormat="true" ht="13.8" hidden="false" customHeight="false" outlineLevel="0" collapsed="false">
      <c r="A348" s="33" t="s">
        <v>977</v>
      </c>
      <c r="B348" s="33" t="s">
        <v>148</v>
      </c>
      <c r="C348" s="33" t="s">
        <v>203</v>
      </c>
      <c r="D348" s="33" t="n">
        <v>1</v>
      </c>
      <c r="E348" s="33" t="n">
        <v>0</v>
      </c>
      <c r="F348" s="33" t="n">
        <v>0</v>
      </c>
      <c r="G348" s="33" t="n">
        <v>0</v>
      </c>
      <c r="H348" s="34" t="n">
        <v>0</v>
      </c>
      <c r="I348" s="33" t="n">
        <v>2</v>
      </c>
      <c r="J348" s="35" t="s">
        <v>106</v>
      </c>
      <c r="K348" s="24" t="n">
        <v>1</v>
      </c>
      <c r="L348" s="35" t="n">
        <v>1</v>
      </c>
      <c r="M348" s="37" t="s">
        <v>51</v>
      </c>
      <c r="N348" s="37"/>
      <c r="O348" s="37"/>
      <c r="P348" s="37" t="n">
        <v>2</v>
      </c>
      <c r="Q348" s="37"/>
      <c r="R348" s="37"/>
      <c r="S348" s="37" t="n">
        <v>22</v>
      </c>
      <c r="T348" s="38" t="n">
        <v>3</v>
      </c>
      <c r="U348" s="37" t="n">
        <f aca="false">SUM(R348:T348)</f>
        <v>25</v>
      </c>
      <c r="V348" s="37"/>
      <c r="W348" s="37"/>
      <c r="X348" s="37"/>
      <c r="Y348" s="37"/>
      <c r="Z348" s="37"/>
      <c r="AA348" s="37" t="n">
        <v>2</v>
      </c>
      <c r="AB348" s="37" t="n">
        <v>3</v>
      </c>
      <c r="AC348" s="37"/>
      <c r="AD348" s="37"/>
      <c r="AE348" s="37"/>
      <c r="AF348" s="37"/>
      <c r="AG348" s="37"/>
      <c r="AH348" s="37"/>
      <c r="AI348" s="37"/>
      <c r="AJ348" s="37"/>
      <c r="AK348" s="39" t="n">
        <v>2</v>
      </c>
      <c r="AL348" s="37" t="n">
        <v>2</v>
      </c>
      <c r="AM348" s="37" t="n">
        <f aca="false">SUM(W348,Y348,AA348,AC348,AE348,AG348,AI348,AK348)</f>
        <v>4</v>
      </c>
      <c r="AN348" s="37" t="n">
        <f aca="false">SUM(X348,Z348,AB348,AD348,AF348,AH348,AJ348,AL348)</f>
        <v>5</v>
      </c>
      <c r="AO348" s="37"/>
      <c r="AP348" s="37"/>
      <c r="AQ348" s="37"/>
      <c r="AR348" s="37"/>
      <c r="AS348" s="37"/>
      <c r="AT348" s="37"/>
      <c r="AU348" s="40" t="s">
        <v>52</v>
      </c>
      <c r="AV348" s="40" t="s">
        <v>107</v>
      </c>
      <c r="AW348" s="40" t="s">
        <v>72</v>
      </c>
      <c r="AX348" s="40" t="s">
        <v>55</v>
      </c>
      <c r="AY348" s="40" t="s">
        <v>978</v>
      </c>
      <c r="AZ348" s="40" t="s">
        <v>236</v>
      </c>
      <c r="BA348" s="40" t="s">
        <v>326</v>
      </c>
      <c r="BB348" s="33" t="s">
        <v>58</v>
      </c>
      <c r="BC348" s="33" t="s">
        <v>68</v>
      </c>
      <c r="AKZ348" s="41"/>
      <c r="ALA348" s="41"/>
      <c r="ALB348" s="41"/>
      <c r="ALC348" s="41"/>
      <c r="ALD348" s="41"/>
      <c r="ALE348" s="41"/>
      <c r="ALF348" s="41"/>
      <c r="ALG348" s="41"/>
      <c r="ALH348" s="41"/>
      <c r="ALI348" s="41"/>
      <c r="ALJ348" s="41"/>
      <c r="ALK348" s="41"/>
      <c r="ALL348" s="41"/>
      <c r="ALM348" s="41"/>
      <c r="ALN348" s="41"/>
      <c r="ALO348" s="41"/>
      <c r="ALP348" s="41"/>
      <c r="ALQ348" s="41"/>
      <c r="ALR348" s="41"/>
      <c r="ALS348" s="41"/>
      <c r="ALT348" s="41"/>
      <c r="ALU348" s="41"/>
      <c r="ALV348" s="41"/>
      <c r="ALW348" s="41"/>
      <c r="ALX348" s="41"/>
      <c r="ALY348" s="41"/>
      <c r="ALZ348" s="41"/>
      <c r="AMA348" s="41"/>
      <c r="AMB348" s="41"/>
      <c r="AMC348" s="41"/>
      <c r="AMD348" s="41"/>
      <c r="AME348" s="41"/>
      <c r="AMF348" s="41"/>
      <c r="AMG348" s="41"/>
      <c r="AMH348" s="41"/>
      <c r="AMI348" s="41"/>
      <c r="AMJ348" s="0"/>
    </row>
    <row r="349" s="24" customFormat="true" ht="13.8" hidden="false" customHeight="false" outlineLevel="0" collapsed="false">
      <c r="A349" s="24" t="s">
        <v>979</v>
      </c>
      <c r="B349" s="24" t="s">
        <v>366</v>
      </c>
      <c r="C349" s="24" t="s">
        <v>980</v>
      </c>
      <c r="D349" s="24" t="n">
        <v>1</v>
      </c>
      <c r="E349" s="24" t="n">
        <v>0</v>
      </c>
      <c r="F349" s="24" t="n">
        <v>0</v>
      </c>
      <c r="G349" s="24" t="n">
        <v>0</v>
      </c>
      <c r="H349" s="25" t="n">
        <v>0</v>
      </c>
      <c r="M349" s="28" t="s">
        <v>51</v>
      </c>
      <c r="N349" s="28"/>
      <c r="O349" s="28"/>
      <c r="P349" s="28"/>
      <c r="Q349" s="28"/>
      <c r="R349" s="28"/>
      <c r="S349" s="28"/>
      <c r="T349" s="31" t="n">
        <v>1</v>
      </c>
      <c r="U349" s="28" t="n">
        <f aca="false">SUM(R349:T349)</f>
        <v>1</v>
      </c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32"/>
      <c r="AL349" s="28"/>
      <c r="AM349" s="28" t="n">
        <f aca="false">SUM(W349,Y349,AA349,AC349,AE349,AG349,AI349,AK349)</f>
        <v>0</v>
      </c>
      <c r="AN349" s="28" t="n">
        <f aca="false">SUM(X349,Z349,AB349,AD349,AF349,AH349,AJ349,AL349)</f>
        <v>0</v>
      </c>
      <c r="AO349" s="28"/>
      <c r="AP349" s="28"/>
      <c r="AQ349" s="28"/>
      <c r="AR349" s="28"/>
      <c r="AS349" s="28"/>
      <c r="AT349" s="28"/>
      <c r="AU349" s="27" t="s">
        <v>52</v>
      </c>
      <c r="AV349" s="27" t="s">
        <v>53</v>
      </c>
      <c r="AW349" s="27" t="s">
        <v>54</v>
      </c>
      <c r="AX349" s="27" t="s">
        <v>55</v>
      </c>
      <c r="AY349" s="27" t="s">
        <v>95</v>
      </c>
      <c r="AZ349" s="27" t="s">
        <v>66</v>
      </c>
      <c r="BA349" s="27" t="s">
        <v>67</v>
      </c>
      <c r="BB349" s="24" t="s">
        <v>58</v>
      </c>
      <c r="BC349" s="24" t="s">
        <v>68</v>
      </c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s="33" customFormat="true" ht="13.8" hidden="false" customHeight="false" outlineLevel="0" collapsed="false">
      <c r="A350" s="33" t="s">
        <v>981</v>
      </c>
      <c r="B350" s="33" t="s">
        <v>104</v>
      </c>
      <c r="C350" s="33" t="s">
        <v>156</v>
      </c>
      <c r="D350" s="33" t="n">
        <v>1</v>
      </c>
      <c r="E350" s="33" t="n">
        <v>0</v>
      </c>
      <c r="F350" s="33" t="n">
        <v>0</v>
      </c>
      <c r="G350" s="33" t="n">
        <v>0</v>
      </c>
      <c r="H350" s="34" t="n">
        <v>0</v>
      </c>
      <c r="I350" s="33" t="n">
        <v>2</v>
      </c>
      <c r="J350" s="35" t="s">
        <v>106</v>
      </c>
      <c r="K350" s="24" t="n">
        <v>1</v>
      </c>
      <c r="L350" s="35" t="n">
        <v>1</v>
      </c>
      <c r="M350" s="37" t="s">
        <v>51</v>
      </c>
      <c r="N350" s="37"/>
      <c r="O350" s="37"/>
      <c r="P350" s="37" t="n">
        <v>3</v>
      </c>
      <c r="Q350" s="37"/>
      <c r="R350" s="37"/>
      <c r="S350" s="37" t="n">
        <v>16</v>
      </c>
      <c r="T350" s="38" t="n">
        <v>2</v>
      </c>
      <c r="U350" s="37" t="n">
        <f aca="false">SUM(R350:T350)</f>
        <v>18</v>
      </c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9"/>
      <c r="AL350" s="37"/>
      <c r="AM350" s="37" t="n">
        <f aca="false">SUM(W350,Y350,AA350,AC350,AE350,AG350,AI350,AK350)</f>
        <v>0</v>
      </c>
      <c r="AN350" s="37" t="n">
        <f aca="false">SUM(X350,Z350,AB350,AD350,AF350,AH350,AJ350,AL350)</f>
        <v>0</v>
      </c>
      <c r="AO350" s="37"/>
      <c r="AP350" s="37"/>
      <c r="AQ350" s="37"/>
      <c r="AR350" s="37"/>
      <c r="AS350" s="37"/>
      <c r="AT350" s="37"/>
      <c r="AU350" s="40" t="s">
        <v>113</v>
      </c>
      <c r="AV350" s="40" t="s">
        <v>53</v>
      </c>
      <c r="AW350" s="40" t="s">
        <v>54</v>
      </c>
      <c r="AX350" s="40" t="s">
        <v>55</v>
      </c>
      <c r="AY350" s="40" t="s">
        <v>95</v>
      </c>
      <c r="AZ350" s="40" t="s">
        <v>66</v>
      </c>
      <c r="BA350" s="40" t="s">
        <v>57</v>
      </c>
      <c r="BB350" s="33" t="s">
        <v>58</v>
      </c>
      <c r="BC350" s="33" t="s">
        <v>68</v>
      </c>
      <c r="AKZ350" s="41"/>
      <c r="ALA350" s="41"/>
      <c r="ALB350" s="41"/>
      <c r="ALC350" s="41"/>
      <c r="ALD350" s="41"/>
      <c r="ALE350" s="41"/>
      <c r="ALF350" s="41"/>
      <c r="ALG350" s="41"/>
      <c r="ALH350" s="41"/>
      <c r="ALI350" s="41"/>
      <c r="ALJ350" s="41"/>
      <c r="ALK350" s="41"/>
      <c r="ALL350" s="41"/>
      <c r="ALM350" s="41"/>
      <c r="ALN350" s="41"/>
      <c r="ALO350" s="41"/>
      <c r="ALP350" s="41"/>
      <c r="ALQ350" s="41"/>
      <c r="ALR350" s="41"/>
      <c r="ALS350" s="41"/>
      <c r="ALT350" s="41"/>
      <c r="ALU350" s="41"/>
      <c r="ALV350" s="41"/>
      <c r="ALW350" s="41"/>
      <c r="ALX350" s="41"/>
      <c r="ALY350" s="41"/>
      <c r="ALZ350" s="41"/>
      <c r="AMA350" s="41"/>
      <c r="AMB350" s="41"/>
      <c r="AMC350" s="41"/>
      <c r="AMD350" s="41"/>
      <c r="AME350" s="41"/>
      <c r="AMF350" s="41"/>
      <c r="AMG350" s="41"/>
      <c r="AMH350" s="41"/>
      <c r="AMI350" s="41"/>
      <c r="AMJ350" s="0"/>
    </row>
    <row r="351" s="33" customFormat="true" ht="13.8" hidden="false" customHeight="false" outlineLevel="0" collapsed="false">
      <c r="A351" s="33" t="s">
        <v>982</v>
      </c>
      <c r="B351" s="33" t="s">
        <v>104</v>
      </c>
      <c r="C351" s="33" t="s">
        <v>139</v>
      </c>
      <c r="D351" s="33" t="n">
        <v>1</v>
      </c>
      <c r="E351" s="33" t="n">
        <v>0</v>
      </c>
      <c r="F351" s="33" t="n">
        <v>0</v>
      </c>
      <c r="G351" s="33" t="n">
        <v>0</v>
      </c>
      <c r="H351" s="34" t="n">
        <v>0</v>
      </c>
      <c r="I351" s="33" t="n">
        <v>2</v>
      </c>
      <c r="J351" s="35" t="s">
        <v>983</v>
      </c>
      <c r="K351" s="24" t="n">
        <v>1</v>
      </c>
      <c r="L351" s="35" t="n">
        <v>1</v>
      </c>
      <c r="M351" s="37" t="s">
        <v>51</v>
      </c>
      <c r="N351" s="37"/>
      <c r="O351" s="37"/>
      <c r="P351" s="37" t="n">
        <v>1</v>
      </c>
      <c r="Q351" s="37"/>
      <c r="R351" s="37"/>
      <c r="S351" s="37" t="n">
        <v>12</v>
      </c>
      <c r="T351" s="38" t="n">
        <v>1</v>
      </c>
      <c r="U351" s="37" t="n">
        <f aca="false">SUM(R351:T351)</f>
        <v>13</v>
      </c>
      <c r="V351" s="37"/>
      <c r="W351" s="37"/>
      <c r="X351" s="37"/>
      <c r="Y351" s="37" t="n">
        <v>1</v>
      </c>
      <c r="Z351" s="37" t="n">
        <v>1</v>
      </c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9" t="n">
        <v>2</v>
      </c>
      <c r="AL351" s="37" t="n">
        <v>2</v>
      </c>
      <c r="AM351" s="37" t="n">
        <f aca="false">SUM(W351,Y351,AA351,AC351,AE351,AG351,AI351,AK351)</f>
        <v>3</v>
      </c>
      <c r="AN351" s="37" t="n">
        <f aca="false">SUM(X351,Z351,AB351,AD351,AF351,AH351,AJ351,AL351)</f>
        <v>3</v>
      </c>
      <c r="AO351" s="37"/>
      <c r="AP351" s="37"/>
      <c r="AQ351" s="37"/>
      <c r="AR351" s="37"/>
      <c r="AS351" s="37"/>
      <c r="AT351" s="37" t="n">
        <v>1</v>
      </c>
      <c r="AU351" s="40" t="s">
        <v>52</v>
      </c>
      <c r="AV351" s="40" t="s">
        <v>63</v>
      </c>
      <c r="AW351" s="40" t="s">
        <v>72</v>
      </c>
      <c r="AX351" s="40" t="s">
        <v>55</v>
      </c>
      <c r="AY351" s="40" t="s">
        <v>73</v>
      </c>
      <c r="AZ351" s="40" t="s">
        <v>66</v>
      </c>
      <c r="BA351" s="40" t="s">
        <v>84</v>
      </c>
      <c r="BB351" s="33" t="s">
        <v>58</v>
      </c>
      <c r="BC351" s="33" t="s">
        <v>68</v>
      </c>
      <c r="AKZ351" s="41"/>
      <c r="ALA351" s="41"/>
      <c r="ALB351" s="41"/>
      <c r="ALC351" s="41"/>
      <c r="ALD351" s="41"/>
      <c r="ALE351" s="41"/>
      <c r="ALF351" s="41"/>
      <c r="ALG351" s="41"/>
      <c r="ALH351" s="41"/>
      <c r="ALI351" s="41"/>
      <c r="ALJ351" s="41"/>
      <c r="ALK351" s="41"/>
      <c r="ALL351" s="41"/>
      <c r="ALM351" s="41"/>
      <c r="ALN351" s="41"/>
      <c r="ALO351" s="41"/>
      <c r="ALP351" s="41"/>
      <c r="ALQ351" s="41"/>
      <c r="ALR351" s="41"/>
      <c r="ALS351" s="41"/>
      <c r="ALT351" s="41"/>
      <c r="ALU351" s="41"/>
      <c r="ALV351" s="41"/>
      <c r="ALW351" s="41"/>
      <c r="ALX351" s="41"/>
      <c r="ALY351" s="41"/>
      <c r="ALZ351" s="41"/>
      <c r="AMA351" s="41"/>
      <c r="AMB351" s="41"/>
      <c r="AMC351" s="41"/>
      <c r="AMD351" s="41"/>
      <c r="AME351" s="41"/>
      <c r="AMF351" s="41"/>
      <c r="AMG351" s="41"/>
      <c r="AMH351" s="41"/>
      <c r="AMI351" s="41"/>
      <c r="AMJ351" s="0"/>
    </row>
    <row r="352" s="24" customFormat="true" ht="13.8" hidden="false" customHeight="false" outlineLevel="0" collapsed="false">
      <c r="A352" s="24" t="s">
        <v>984</v>
      </c>
      <c r="B352" s="24" t="s">
        <v>104</v>
      </c>
      <c r="C352" s="24" t="s">
        <v>295</v>
      </c>
      <c r="D352" s="24" t="n">
        <v>1</v>
      </c>
      <c r="E352" s="24" t="n">
        <v>0</v>
      </c>
      <c r="F352" s="24" t="n">
        <v>0</v>
      </c>
      <c r="G352" s="24" t="n">
        <v>0</v>
      </c>
      <c r="H352" s="25" t="n">
        <v>0</v>
      </c>
      <c r="M352" s="28" t="s">
        <v>51</v>
      </c>
      <c r="N352" s="28"/>
      <c r="O352" s="28"/>
      <c r="P352" s="28" t="n">
        <v>1</v>
      </c>
      <c r="Q352" s="28"/>
      <c r="R352" s="28"/>
      <c r="S352" s="28" t="n">
        <v>6</v>
      </c>
      <c r="T352" s="31"/>
      <c r="U352" s="28" t="n">
        <f aca="false">SUM(R352:T352)</f>
        <v>6</v>
      </c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32"/>
      <c r="AL352" s="28"/>
      <c r="AM352" s="28" t="n">
        <f aca="false">SUM(W352,Y352,AA352,AC352,AE352,AG352,AI352,AK352)</f>
        <v>0</v>
      </c>
      <c r="AN352" s="28" t="n">
        <f aca="false">SUM(X352,Z352,AB352,AD352,AF352,AH352,AJ352,AL352)</f>
        <v>0</v>
      </c>
      <c r="AO352" s="28"/>
      <c r="AP352" s="28"/>
      <c r="AQ352" s="28"/>
      <c r="AR352" s="28"/>
      <c r="AS352" s="28"/>
      <c r="AT352" s="28"/>
      <c r="AU352" s="27" t="s">
        <v>52</v>
      </c>
      <c r="AV352" s="27" t="s">
        <v>53</v>
      </c>
      <c r="AW352" s="27" t="s">
        <v>54</v>
      </c>
      <c r="AX352" s="27" t="s">
        <v>55</v>
      </c>
      <c r="AY352" s="27" t="s">
        <v>95</v>
      </c>
      <c r="AZ352" s="27" t="s">
        <v>66</v>
      </c>
      <c r="BA352" s="27" t="s">
        <v>67</v>
      </c>
      <c r="BB352" s="24" t="s">
        <v>58</v>
      </c>
      <c r="BC352" s="24" t="s">
        <v>68</v>
      </c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s="33" customFormat="true" ht="13.8" hidden="false" customHeight="false" outlineLevel="0" collapsed="false">
      <c r="A353" s="33" t="s">
        <v>985</v>
      </c>
      <c r="B353" s="33" t="s">
        <v>787</v>
      </c>
      <c r="C353" s="33" t="s">
        <v>139</v>
      </c>
      <c r="D353" s="33" t="n">
        <v>1</v>
      </c>
      <c r="E353" s="33" t="n">
        <v>0</v>
      </c>
      <c r="F353" s="33" t="n">
        <v>0</v>
      </c>
      <c r="G353" s="33" t="n">
        <v>0</v>
      </c>
      <c r="H353" s="34" t="n">
        <v>0</v>
      </c>
      <c r="I353" s="33" t="n">
        <v>2</v>
      </c>
      <c r="J353" s="35" t="s">
        <v>986</v>
      </c>
      <c r="K353" s="24" t="n">
        <v>1</v>
      </c>
      <c r="L353" s="35" t="n">
        <v>1</v>
      </c>
      <c r="M353" s="37" t="s">
        <v>51</v>
      </c>
      <c r="N353" s="37" t="n">
        <v>1</v>
      </c>
      <c r="O353" s="37"/>
      <c r="P353" s="37" t="n">
        <v>2</v>
      </c>
      <c r="Q353" s="37"/>
      <c r="R353" s="37"/>
      <c r="S353" s="37" t="n">
        <v>6</v>
      </c>
      <c r="T353" s="38" t="n">
        <v>1</v>
      </c>
      <c r="U353" s="37" t="n">
        <f aca="false">SUM(R353:T353)</f>
        <v>7</v>
      </c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9"/>
      <c r="AL353" s="37"/>
      <c r="AM353" s="37" t="n">
        <f aca="false">SUM(W353,Y353,AA353,AC353,AE353,AG353,AI353,AK353)</f>
        <v>0</v>
      </c>
      <c r="AN353" s="37" t="n">
        <f aca="false">SUM(X353,Z353,AB353,AD353,AF353,AH353,AJ353,AL353)</f>
        <v>0</v>
      </c>
      <c r="AO353" s="37"/>
      <c r="AP353" s="37"/>
      <c r="AQ353" s="37"/>
      <c r="AR353" s="37"/>
      <c r="AS353" s="37"/>
      <c r="AT353" s="37"/>
      <c r="AU353" s="40" t="s">
        <v>52</v>
      </c>
      <c r="AV353" s="40" t="s">
        <v>107</v>
      </c>
      <c r="AW353" s="40" t="s">
        <v>72</v>
      </c>
      <c r="AX353" s="40" t="s">
        <v>55</v>
      </c>
      <c r="AY353" s="40" t="s">
        <v>241</v>
      </c>
      <c r="AZ353" s="40" t="s">
        <v>66</v>
      </c>
      <c r="BA353" s="40" t="s">
        <v>84</v>
      </c>
      <c r="BB353" s="33" t="s">
        <v>58</v>
      </c>
      <c r="BC353" s="33" t="s">
        <v>68</v>
      </c>
      <c r="AKZ353" s="41"/>
      <c r="ALA353" s="41"/>
      <c r="ALB353" s="41"/>
      <c r="ALC353" s="41"/>
      <c r="ALD353" s="41"/>
      <c r="ALE353" s="41"/>
      <c r="ALF353" s="41"/>
      <c r="ALG353" s="41"/>
      <c r="ALH353" s="41"/>
      <c r="ALI353" s="41"/>
      <c r="ALJ353" s="41"/>
      <c r="ALK353" s="41"/>
      <c r="ALL353" s="41"/>
      <c r="ALM353" s="41"/>
      <c r="ALN353" s="41"/>
      <c r="ALO353" s="41"/>
      <c r="ALP353" s="41"/>
      <c r="ALQ353" s="41"/>
      <c r="ALR353" s="41"/>
      <c r="ALS353" s="41"/>
      <c r="ALT353" s="41"/>
      <c r="ALU353" s="41"/>
      <c r="ALV353" s="41"/>
      <c r="ALW353" s="41"/>
      <c r="ALX353" s="41"/>
      <c r="ALY353" s="41"/>
      <c r="ALZ353" s="41"/>
      <c r="AMA353" s="41"/>
      <c r="AMB353" s="41"/>
      <c r="AMC353" s="41"/>
      <c r="AMD353" s="41"/>
      <c r="AME353" s="41"/>
      <c r="AMF353" s="41"/>
      <c r="AMG353" s="41"/>
      <c r="AMH353" s="41"/>
      <c r="AMI353" s="41"/>
      <c r="AMJ353" s="0"/>
    </row>
    <row r="354" s="24" customFormat="true" ht="13.8" hidden="false" customHeight="false" outlineLevel="0" collapsed="false">
      <c r="A354" s="24" t="s">
        <v>987</v>
      </c>
      <c r="B354" s="24" t="s">
        <v>988</v>
      </c>
      <c r="C354" s="24" t="s">
        <v>989</v>
      </c>
      <c r="D354" s="24" t="n">
        <v>1</v>
      </c>
      <c r="E354" s="24" t="n">
        <v>0</v>
      </c>
      <c r="F354" s="24" t="n">
        <v>0</v>
      </c>
      <c r="G354" s="24" t="n">
        <v>0</v>
      </c>
      <c r="H354" s="25" t="n">
        <v>0</v>
      </c>
      <c r="M354" s="28" t="s">
        <v>51</v>
      </c>
      <c r="N354" s="28"/>
      <c r="O354" s="28"/>
      <c r="P354" s="28"/>
      <c r="Q354" s="28"/>
      <c r="R354" s="28"/>
      <c r="S354" s="28" t="n">
        <v>6</v>
      </c>
      <c r="T354" s="31"/>
      <c r="U354" s="28" t="n">
        <f aca="false">SUM(R354:T354)</f>
        <v>6</v>
      </c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32"/>
      <c r="AL354" s="28"/>
      <c r="AM354" s="28" t="n">
        <f aca="false">SUM(W354,Y354,AA354,AC354,AE354,AG354,AI354,AK354)</f>
        <v>0</v>
      </c>
      <c r="AN354" s="28" t="n">
        <f aca="false">SUM(X354,Z354,AB354,AD354,AF354,AH354,AJ354,AL354)</f>
        <v>0</v>
      </c>
      <c r="AO354" s="28"/>
      <c r="AP354" s="28"/>
      <c r="AQ354" s="28"/>
      <c r="AR354" s="28"/>
      <c r="AS354" s="28"/>
      <c r="AT354" s="28"/>
      <c r="AU354" s="27" t="s">
        <v>52</v>
      </c>
      <c r="AV354" s="27" t="s">
        <v>63</v>
      </c>
      <c r="AW354" s="27" t="s">
        <v>422</v>
      </c>
      <c r="AX354" s="27" t="s">
        <v>55</v>
      </c>
      <c r="AY354" s="27" t="s">
        <v>990</v>
      </c>
      <c r="AZ354" s="27" t="s">
        <v>236</v>
      </c>
      <c r="BA354" s="27" t="s">
        <v>124</v>
      </c>
      <c r="BB354" s="24" t="s">
        <v>76</v>
      </c>
      <c r="BC354" s="24" t="s">
        <v>133</v>
      </c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s="24" customFormat="true" ht="13.8" hidden="false" customHeight="false" outlineLevel="0" collapsed="false">
      <c r="A355" s="24" t="s">
        <v>991</v>
      </c>
      <c r="B355" s="24" t="s">
        <v>992</v>
      </c>
      <c r="C355" s="24" t="s">
        <v>156</v>
      </c>
      <c r="D355" s="24" t="n">
        <v>1</v>
      </c>
      <c r="E355" s="24" t="n">
        <v>0</v>
      </c>
      <c r="F355" s="24" t="n">
        <v>0</v>
      </c>
      <c r="G355" s="24" t="n">
        <v>0</v>
      </c>
      <c r="H355" s="25" t="n">
        <v>0</v>
      </c>
      <c r="M355" s="28" t="s">
        <v>51</v>
      </c>
      <c r="N355" s="28"/>
      <c r="O355" s="28"/>
      <c r="P355" s="28"/>
      <c r="Q355" s="28"/>
      <c r="R355" s="28"/>
      <c r="S355" s="28" t="n">
        <v>20</v>
      </c>
      <c r="T355" s="31" t="n">
        <v>1</v>
      </c>
      <c r="U355" s="28" t="n">
        <f aca="false">SUM(R355:T355)</f>
        <v>21</v>
      </c>
      <c r="V355" s="28"/>
      <c r="W355" s="28"/>
      <c r="X355" s="28"/>
      <c r="Y355" s="28" t="n">
        <v>1</v>
      </c>
      <c r="Z355" s="28" t="n">
        <v>2</v>
      </c>
      <c r="AA355" s="28" t="n">
        <v>2</v>
      </c>
      <c r="AB355" s="28" t="n">
        <v>2</v>
      </c>
      <c r="AC355" s="28" t="n">
        <v>1</v>
      </c>
      <c r="AD355" s="28" t="n">
        <v>1</v>
      </c>
      <c r="AE355" s="28"/>
      <c r="AF355" s="28"/>
      <c r="AG355" s="28" t="n">
        <v>1</v>
      </c>
      <c r="AH355" s="28" t="n">
        <v>1</v>
      </c>
      <c r="AI355" s="28"/>
      <c r="AJ355" s="28"/>
      <c r="AK355" s="32" t="n">
        <v>3</v>
      </c>
      <c r="AL355" s="28" t="n">
        <v>4</v>
      </c>
      <c r="AM355" s="28" t="n">
        <f aca="false">SUM(W355,Y355,AA355,AC355,AE355,AG355,AI355,AK355)</f>
        <v>8</v>
      </c>
      <c r="AN355" s="28" t="n">
        <f aca="false">SUM(X355,Z355,AB355,AD355,AF355,AH355,AJ355,AL355)</f>
        <v>10</v>
      </c>
      <c r="AO355" s="28" t="n">
        <v>5</v>
      </c>
      <c r="AP355" s="28"/>
      <c r="AQ355" s="28"/>
      <c r="AR355" s="28"/>
      <c r="AS355" s="28"/>
      <c r="AT355" s="28"/>
      <c r="AU355" s="27" t="s">
        <v>52</v>
      </c>
      <c r="AV355" s="27" t="s">
        <v>169</v>
      </c>
      <c r="AW355" s="27" t="s">
        <v>54</v>
      </c>
      <c r="AX355" s="27" t="s">
        <v>55</v>
      </c>
      <c r="AY355" s="27" t="s">
        <v>212</v>
      </c>
      <c r="AZ355" s="27" t="s">
        <v>66</v>
      </c>
      <c r="BA355" s="27" t="s">
        <v>374</v>
      </c>
      <c r="BB355" s="24" t="s">
        <v>58</v>
      </c>
      <c r="BC355" s="24" t="s">
        <v>77</v>
      </c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s="24" customFormat="true" ht="13.8" hidden="false" customHeight="false" outlineLevel="0" collapsed="false">
      <c r="A356" s="24" t="s">
        <v>993</v>
      </c>
      <c r="B356" s="24" t="s">
        <v>482</v>
      </c>
      <c r="C356" s="24" t="s">
        <v>327</v>
      </c>
      <c r="D356" s="24" t="n">
        <v>1</v>
      </c>
      <c r="E356" s="24" t="n">
        <v>0</v>
      </c>
      <c r="F356" s="24" t="n">
        <v>1</v>
      </c>
      <c r="G356" s="24" t="n">
        <v>0</v>
      </c>
      <c r="H356" s="25" t="n">
        <v>1</v>
      </c>
      <c r="M356" s="28" t="s">
        <v>51</v>
      </c>
      <c r="N356" s="28"/>
      <c r="O356" s="28"/>
      <c r="P356" s="28" t="n">
        <v>1</v>
      </c>
      <c r="Q356" s="28"/>
      <c r="R356" s="28"/>
      <c r="S356" s="28" t="n">
        <v>10</v>
      </c>
      <c r="T356" s="31" t="n">
        <v>1</v>
      </c>
      <c r="U356" s="28" t="n">
        <f aca="false">SUM(R356:T356)</f>
        <v>11</v>
      </c>
      <c r="V356" s="28"/>
      <c r="W356" s="28"/>
      <c r="X356" s="28"/>
      <c r="Y356" s="28"/>
      <c r="Z356" s="28"/>
      <c r="AA356" s="28" t="n">
        <v>1</v>
      </c>
      <c r="AB356" s="28" t="n">
        <v>1</v>
      </c>
      <c r="AC356" s="28"/>
      <c r="AD356" s="28"/>
      <c r="AE356" s="28"/>
      <c r="AF356" s="28"/>
      <c r="AG356" s="28"/>
      <c r="AH356" s="28"/>
      <c r="AI356" s="28"/>
      <c r="AJ356" s="28"/>
      <c r="AK356" s="32"/>
      <c r="AL356" s="28"/>
      <c r="AM356" s="28" t="n">
        <f aca="false">SUM(W356,Y356,AA356,AC356,AE356,AG356,AI356,AK356)</f>
        <v>1</v>
      </c>
      <c r="AN356" s="28" t="n">
        <f aca="false">SUM(X356,Z356,AB356,AD356,AF356,AH356,AJ356,AL356)</f>
        <v>1</v>
      </c>
      <c r="AO356" s="28"/>
      <c r="AP356" s="28"/>
      <c r="AQ356" s="28"/>
      <c r="AR356" s="28"/>
      <c r="AS356" s="28"/>
      <c r="AT356" s="28"/>
      <c r="AU356" s="27" t="s">
        <v>338</v>
      </c>
      <c r="AV356" s="27" t="s">
        <v>438</v>
      </c>
      <c r="AW356" s="27" t="s">
        <v>54</v>
      </c>
      <c r="AX356" s="27" t="s">
        <v>114</v>
      </c>
      <c r="AY356" s="27" t="s">
        <v>994</v>
      </c>
      <c r="AZ356" s="27" t="s">
        <v>502</v>
      </c>
      <c r="BA356" s="27" t="s">
        <v>260</v>
      </c>
      <c r="BB356" s="24" t="s">
        <v>96</v>
      </c>
      <c r="BC356" s="24" t="s">
        <v>261</v>
      </c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s="24" customFormat="true" ht="13.8" hidden="false" customHeight="false" outlineLevel="0" collapsed="false">
      <c r="A357" s="24" t="s">
        <v>995</v>
      </c>
      <c r="B357" s="24" t="s">
        <v>211</v>
      </c>
      <c r="C357" s="24" t="s">
        <v>214</v>
      </c>
      <c r="D357" s="24" t="n">
        <v>1</v>
      </c>
      <c r="E357" s="24" t="n">
        <v>0</v>
      </c>
      <c r="F357" s="24" t="n">
        <v>0</v>
      </c>
      <c r="G357" s="24" t="n">
        <v>0</v>
      </c>
      <c r="H357" s="25" t="n">
        <v>0</v>
      </c>
      <c r="M357" s="28" t="s">
        <v>51</v>
      </c>
      <c r="N357" s="28"/>
      <c r="O357" s="28"/>
      <c r="P357" s="28"/>
      <c r="Q357" s="28"/>
      <c r="R357" s="28"/>
      <c r="S357" s="28" t="n">
        <v>30</v>
      </c>
      <c r="T357" s="31" t="n">
        <v>1</v>
      </c>
      <c r="U357" s="28" t="n">
        <f aca="false">SUM(R357:T357)</f>
        <v>31</v>
      </c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32"/>
      <c r="AL357" s="28"/>
      <c r="AM357" s="28" t="n">
        <f aca="false">SUM(W357,Y357,AA357,AC357,AE357,AG357,AI357,AK357)</f>
        <v>0</v>
      </c>
      <c r="AN357" s="28" t="n">
        <f aca="false">SUM(X357,Z357,AB357,AD357,AF357,AH357,AJ357,AL357)</f>
        <v>0</v>
      </c>
      <c r="AO357" s="28"/>
      <c r="AP357" s="28"/>
      <c r="AQ357" s="28"/>
      <c r="AR357" s="28"/>
      <c r="AS357" s="28"/>
      <c r="AT357" s="28"/>
      <c r="AU357" s="27" t="s">
        <v>52</v>
      </c>
      <c r="AV357" s="27" t="s">
        <v>53</v>
      </c>
      <c r="AW357" s="27" t="s">
        <v>54</v>
      </c>
      <c r="AX357" s="27" t="s">
        <v>55</v>
      </c>
      <c r="AY357" s="27" t="s">
        <v>157</v>
      </c>
      <c r="AZ357" s="27" t="s">
        <v>66</v>
      </c>
      <c r="BA357" s="27" t="s">
        <v>374</v>
      </c>
      <c r="BB357" s="24" t="s">
        <v>58</v>
      </c>
      <c r="BC357" s="24" t="s">
        <v>68</v>
      </c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s="33" customFormat="true" ht="13.8" hidden="false" customHeight="false" outlineLevel="0" collapsed="false">
      <c r="A358" s="33" t="s">
        <v>996</v>
      </c>
      <c r="B358" s="33" t="s">
        <v>229</v>
      </c>
      <c r="C358" s="33" t="s">
        <v>997</v>
      </c>
      <c r="D358" s="33" t="n">
        <v>1</v>
      </c>
      <c r="E358" s="33" t="n">
        <v>1</v>
      </c>
      <c r="F358" s="33" t="n">
        <v>1</v>
      </c>
      <c r="G358" s="33" t="n">
        <v>1</v>
      </c>
      <c r="H358" s="34" t="n">
        <v>1</v>
      </c>
      <c r="I358" s="33" t="n">
        <v>2</v>
      </c>
      <c r="J358" s="33" t="s">
        <v>106</v>
      </c>
      <c r="K358" s="24" t="n">
        <v>1</v>
      </c>
      <c r="L358" s="33" t="n">
        <v>1</v>
      </c>
      <c r="M358" s="37" t="s">
        <v>51</v>
      </c>
      <c r="N358" s="37" t="n">
        <v>1</v>
      </c>
      <c r="O358" s="37"/>
      <c r="P358" s="37" t="n">
        <v>3</v>
      </c>
      <c r="Q358" s="37"/>
      <c r="R358" s="37"/>
      <c r="S358" s="37" t="n">
        <v>12</v>
      </c>
      <c r="T358" s="38" t="n">
        <v>2</v>
      </c>
      <c r="U358" s="37" t="n">
        <f aca="false">SUM(R358:T358)</f>
        <v>14</v>
      </c>
      <c r="V358" s="37" t="n">
        <v>1</v>
      </c>
      <c r="W358" s="37"/>
      <c r="X358" s="37"/>
      <c r="Y358" s="37" t="n">
        <v>2</v>
      </c>
      <c r="Z358" s="37" t="n">
        <v>2</v>
      </c>
      <c r="AA358" s="37" t="n">
        <v>5</v>
      </c>
      <c r="AB358" s="37" t="n">
        <v>5</v>
      </c>
      <c r="AC358" s="37"/>
      <c r="AD358" s="37"/>
      <c r="AE358" s="37"/>
      <c r="AF358" s="37"/>
      <c r="AG358" s="37" t="n">
        <v>3</v>
      </c>
      <c r="AH358" s="37" t="n">
        <v>4</v>
      </c>
      <c r="AI358" s="37"/>
      <c r="AJ358" s="37"/>
      <c r="AK358" s="39" t="n">
        <v>20</v>
      </c>
      <c r="AL358" s="37" t="n">
        <v>23</v>
      </c>
      <c r="AM358" s="37" t="n">
        <f aca="false">SUM(W358,Y358,AA358,AC358,AE358,AG358,AI358,AK358)</f>
        <v>30</v>
      </c>
      <c r="AN358" s="37" t="n">
        <f aca="false">SUM(X358,Z358,AB358,AD358,AF358,AH358,AJ358,AL358)</f>
        <v>34</v>
      </c>
      <c r="AO358" s="37"/>
      <c r="AP358" s="37"/>
      <c r="AQ358" s="37"/>
      <c r="AR358" s="37"/>
      <c r="AS358" s="37"/>
      <c r="AT358" s="37"/>
      <c r="AU358" s="40" t="s">
        <v>52</v>
      </c>
      <c r="AV358" s="40" t="s">
        <v>107</v>
      </c>
      <c r="AW358" s="40" t="s">
        <v>72</v>
      </c>
      <c r="AX358" s="40" t="s">
        <v>140</v>
      </c>
      <c r="AY358" s="40" t="s">
        <v>998</v>
      </c>
      <c r="AZ358" s="40" t="s">
        <v>999</v>
      </c>
      <c r="BA358" s="40" t="s">
        <v>339</v>
      </c>
      <c r="BB358" s="33" t="s">
        <v>58</v>
      </c>
      <c r="BC358" s="33" t="s">
        <v>68</v>
      </c>
      <c r="AKZ358" s="41"/>
      <c r="ALA358" s="41"/>
      <c r="ALB358" s="41"/>
      <c r="ALC358" s="41"/>
      <c r="ALD358" s="41"/>
      <c r="ALE358" s="41"/>
      <c r="ALF358" s="41"/>
      <c r="ALG358" s="41"/>
      <c r="ALH358" s="41"/>
      <c r="ALI358" s="41"/>
      <c r="ALJ358" s="41"/>
      <c r="ALK358" s="41"/>
      <c r="ALL358" s="41"/>
      <c r="ALM358" s="41"/>
      <c r="ALN358" s="41"/>
      <c r="ALO358" s="41"/>
      <c r="ALP358" s="41"/>
      <c r="ALQ358" s="41"/>
      <c r="ALR358" s="41"/>
      <c r="ALS358" s="41"/>
      <c r="ALT358" s="41"/>
      <c r="ALU358" s="41"/>
      <c r="ALV358" s="41"/>
      <c r="ALW358" s="41"/>
      <c r="ALX358" s="41"/>
      <c r="ALY358" s="41"/>
      <c r="ALZ358" s="41"/>
      <c r="AMA358" s="41"/>
      <c r="AMB358" s="41"/>
      <c r="AMC358" s="41"/>
      <c r="AMD358" s="41"/>
      <c r="AME358" s="41"/>
      <c r="AMF358" s="41"/>
      <c r="AMG358" s="41"/>
      <c r="AMH358" s="41"/>
      <c r="AMI358" s="41"/>
      <c r="AMJ358" s="0"/>
    </row>
    <row r="359" s="24" customFormat="true" ht="13.8" hidden="false" customHeight="false" outlineLevel="0" collapsed="false">
      <c r="A359" s="24" t="s">
        <v>1000</v>
      </c>
      <c r="B359" s="24" t="s">
        <v>1001</v>
      </c>
      <c r="C359" s="24" t="s">
        <v>295</v>
      </c>
      <c r="D359" s="24" t="n">
        <v>1</v>
      </c>
      <c r="E359" s="24" t="n">
        <v>0</v>
      </c>
      <c r="F359" s="24" t="n">
        <v>0</v>
      </c>
      <c r="G359" s="24" t="n">
        <v>0</v>
      </c>
      <c r="H359" s="25" t="n">
        <v>0</v>
      </c>
      <c r="M359" s="28" t="s">
        <v>51</v>
      </c>
      <c r="N359" s="28"/>
      <c r="O359" s="28"/>
      <c r="P359" s="28" t="n">
        <v>2</v>
      </c>
      <c r="Q359" s="28"/>
      <c r="R359" s="28"/>
      <c r="S359" s="28" t="n">
        <v>12</v>
      </c>
      <c r="T359" s="31" t="n">
        <v>2</v>
      </c>
      <c r="U359" s="28" t="n">
        <f aca="false">SUM(R359:T359)</f>
        <v>14</v>
      </c>
      <c r="V359" s="28"/>
      <c r="W359" s="28"/>
      <c r="X359" s="28"/>
      <c r="Y359" s="28" t="n">
        <v>1</v>
      </c>
      <c r="Z359" s="28" t="n">
        <v>1</v>
      </c>
      <c r="AA359" s="28" t="n">
        <v>3</v>
      </c>
      <c r="AB359" s="28" t="n">
        <v>3</v>
      </c>
      <c r="AC359" s="28"/>
      <c r="AD359" s="28"/>
      <c r="AE359" s="28"/>
      <c r="AF359" s="28"/>
      <c r="AG359" s="28"/>
      <c r="AH359" s="28"/>
      <c r="AI359" s="28"/>
      <c r="AJ359" s="28"/>
      <c r="AK359" s="32" t="n">
        <v>2</v>
      </c>
      <c r="AL359" s="28" t="n">
        <v>2</v>
      </c>
      <c r="AM359" s="28" t="n">
        <f aca="false">SUM(W359,Y359,AA359,AC359,AE359,AG359,AI359,AK359)</f>
        <v>6</v>
      </c>
      <c r="AN359" s="28" t="n">
        <f aca="false">SUM(X359,Z359,AB359,AD359,AF359,AH359,AJ359,AL359)</f>
        <v>6</v>
      </c>
      <c r="AO359" s="28"/>
      <c r="AP359" s="28"/>
      <c r="AQ359" s="28"/>
      <c r="AR359" s="28"/>
      <c r="AS359" s="28"/>
      <c r="AT359" s="28" t="n">
        <v>1</v>
      </c>
      <c r="AU359" s="27" t="s">
        <v>52</v>
      </c>
      <c r="AV359" s="27" t="s">
        <v>107</v>
      </c>
      <c r="AW359" s="27" t="s">
        <v>137</v>
      </c>
      <c r="AX359" s="27" t="s">
        <v>55</v>
      </c>
      <c r="AY359" s="27" t="s">
        <v>1002</v>
      </c>
      <c r="AZ359" s="27" t="s">
        <v>66</v>
      </c>
      <c r="BA359" s="27" t="s">
        <v>84</v>
      </c>
      <c r="BB359" s="24" t="s">
        <v>286</v>
      </c>
      <c r="BC359" s="24" t="s">
        <v>287</v>
      </c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s="24" customFormat="true" ht="13.8" hidden="false" customHeight="false" outlineLevel="0" collapsed="false">
      <c r="A360" s="24" t="s">
        <v>1003</v>
      </c>
      <c r="B360" s="24" t="s">
        <v>61</v>
      </c>
      <c r="C360" s="24" t="s">
        <v>156</v>
      </c>
      <c r="D360" s="24" t="n">
        <v>1</v>
      </c>
      <c r="E360" s="24" t="n">
        <v>0</v>
      </c>
      <c r="F360" s="24" t="n">
        <v>0</v>
      </c>
      <c r="G360" s="24" t="n">
        <v>0</v>
      </c>
      <c r="H360" s="25" t="n">
        <v>0</v>
      </c>
      <c r="M360" s="28" t="s">
        <v>51</v>
      </c>
      <c r="N360" s="28"/>
      <c r="O360" s="28"/>
      <c r="P360" s="28"/>
      <c r="Q360" s="28"/>
      <c r="R360" s="28"/>
      <c r="S360" s="28" t="n">
        <v>4</v>
      </c>
      <c r="T360" s="31" t="n">
        <v>2</v>
      </c>
      <c r="U360" s="28" t="n">
        <f aca="false">SUM(R360:T360)</f>
        <v>6</v>
      </c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32"/>
      <c r="AL360" s="28"/>
      <c r="AM360" s="28" t="n">
        <f aca="false">SUM(W360,Y360,AA360,AC360,AE360,AG360,AI360,AK360)</f>
        <v>0</v>
      </c>
      <c r="AN360" s="28" t="n">
        <f aca="false">SUM(X360,Z360,AB360,AD360,AF360,AH360,AJ360,AL360)</f>
        <v>0</v>
      </c>
      <c r="AO360" s="28"/>
      <c r="AP360" s="28"/>
      <c r="AQ360" s="28"/>
      <c r="AR360" s="28"/>
      <c r="AS360" s="28"/>
      <c r="AT360" s="28"/>
      <c r="AU360" s="27" t="s">
        <v>52</v>
      </c>
      <c r="AV360" s="27" t="s">
        <v>193</v>
      </c>
      <c r="AW360" s="27" t="s">
        <v>54</v>
      </c>
      <c r="AX360" s="27" t="s">
        <v>55</v>
      </c>
      <c r="AY360" s="27" t="s">
        <v>95</v>
      </c>
      <c r="AZ360" s="27" t="s">
        <v>66</v>
      </c>
      <c r="BA360" s="27" t="s">
        <v>67</v>
      </c>
      <c r="BB360" s="24" t="s">
        <v>58</v>
      </c>
      <c r="BC360" s="24" t="s">
        <v>201</v>
      </c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s="24" customFormat="true" ht="13.8" hidden="false" customHeight="false" outlineLevel="0" collapsed="false">
      <c r="A361" s="24" t="s">
        <v>1004</v>
      </c>
      <c r="B361" s="24" t="s">
        <v>138</v>
      </c>
      <c r="C361" s="24" t="s">
        <v>156</v>
      </c>
      <c r="D361" s="24" t="n">
        <v>1</v>
      </c>
      <c r="E361" s="24" t="n">
        <v>0</v>
      </c>
      <c r="F361" s="24" t="n">
        <v>0</v>
      </c>
      <c r="G361" s="24" t="n">
        <v>0</v>
      </c>
      <c r="H361" s="25" t="n">
        <v>0</v>
      </c>
      <c r="M361" s="28" t="s">
        <v>51</v>
      </c>
      <c r="N361" s="28"/>
      <c r="O361" s="28"/>
      <c r="P361" s="28"/>
      <c r="Q361" s="28"/>
      <c r="R361" s="28"/>
      <c r="S361" s="28" t="n">
        <v>9</v>
      </c>
      <c r="T361" s="31" t="n">
        <v>2</v>
      </c>
      <c r="U361" s="28" t="n">
        <f aca="false">SUM(R361:T361)</f>
        <v>11</v>
      </c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32"/>
      <c r="AL361" s="28"/>
      <c r="AM361" s="28" t="n">
        <f aca="false">SUM(W361,Y361,AA361,AC361,AE361,AG361,AI361,AK361)</f>
        <v>0</v>
      </c>
      <c r="AN361" s="28" t="n">
        <f aca="false">SUM(X361,Z361,AB361,AD361,AF361,AH361,AJ361,AL361)</f>
        <v>0</v>
      </c>
      <c r="AO361" s="28"/>
      <c r="AP361" s="28"/>
      <c r="AQ361" s="28"/>
      <c r="AR361" s="28"/>
      <c r="AS361" s="28"/>
      <c r="AT361" s="28"/>
      <c r="AU361" s="27" t="s">
        <v>52</v>
      </c>
      <c r="AV361" s="27" t="s">
        <v>53</v>
      </c>
      <c r="AW361" s="27" t="s">
        <v>54</v>
      </c>
      <c r="AX361" s="27" t="s">
        <v>55</v>
      </c>
      <c r="AY361" s="27" t="s">
        <v>194</v>
      </c>
      <c r="AZ361" s="27" t="s">
        <v>66</v>
      </c>
      <c r="BA361" s="27" t="s">
        <v>84</v>
      </c>
      <c r="BB361" s="24" t="s">
        <v>58</v>
      </c>
      <c r="BC361" s="24" t="s">
        <v>68</v>
      </c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s="24" customFormat="true" ht="13.8" hidden="false" customHeight="false" outlineLevel="0" collapsed="false">
      <c r="A362" s="24" t="s">
        <v>1005</v>
      </c>
      <c r="B362" s="24" t="s">
        <v>198</v>
      </c>
      <c r="C362" s="24" t="s">
        <v>295</v>
      </c>
      <c r="D362" s="24" t="n">
        <v>1</v>
      </c>
      <c r="E362" s="24" t="n">
        <v>0</v>
      </c>
      <c r="F362" s="24" t="n">
        <v>0</v>
      </c>
      <c r="G362" s="24" t="n">
        <v>0</v>
      </c>
      <c r="H362" s="25" t="n">
        <v>0</v>
      </c>
      <c r="I362" s="24" t="n">
        <v>2</v>
      </c>
      <c r="J362" s="24" t="s">
        <v>1006</v>
      </c>
      <c r="K362" s="24" t="n">
        <v>1</v>
      </c>
      <c r="M362" s="28" t="s">
        <v>51</v>
      </c>
      <c r="N362" s="28"/>
      <c r="O362" s="28"/>
      <c r="P362" s="28" t="n">
        <v>2</v>
      </c>
      <c r="Q362" s="28"/>
      <c r="R362" s="28"/>
      <c r="S362" s="28" t="n">
        <v>21</v>
      </c>
      <c r="T362" s="31" t="n">
        <v>3</v>
      </c>
      <c r="U362" s="28" t="n">
        <f aca="false">SUM(R362:T362)</f>
        <v>24</v>
      </c>
      <c r="V362" s="28" t="n">
        <v>1</v>
      </c>
      <c r="W362" s="28"/>
      <c r="X362" s="28"/>
      <c r="Y362" s="28"/>
      <c r="Z362" s="28"/>
      <c r="AA362" s="28" t="n">
        <v>1</v>
      </c>
      <c r="AB362" s="28" t="n">
        <v>1</v>
      </c>
      <c r="AC362" s="28"/>
      <c r="AD362" s="28"/>
      <c r="AE362" s="28"/>
      <c r="AF362" s="28"/>
      <c r="AG362" s="28"/>
      <c r="AH362" s="28"/>
      <c r="AI362" s="28"/>
      <c r="AJ362" s="28"/>
      <c r="AK362" s="32"/>
      <c r="AL362" s="28"/>
      <c r="AM362" s="28" t="n">
        <f aca="false">SUM(W362,Y362,AA362,AC362,AE362,AG362,AI362,AK362)</f>
        <v>1</v>
      </c>
      <c r="AN362" s="28" t="n">
        <f aca="false">SUM(X362,Z362,AB362,AD362,AF362,AH362,AJ362,AL362)</f>
        <v>1</v>
      </c>
      <c r="AO362" s="28"/>
      <c r="AP362" s="28"/>
      <c r="AQ362" s="28"/>
      <c r="AR362" s="28"/>
      <c r="AS362" s="28"/>
      <c r="AT362" s="28"/>
      <c r="AU362" s="27" t="s">
        <v>338</v>
      </c>
      <c r="AV362" s="27" t="s">
        <v>107</v>
      </c>
      <c r="AW362" s="27" t="s">
        <v>422</v>
      </c>
      <c r="AX362" s="27" t="s">
        <v>55</v>
      </c>
      <c r="AY362" s="27" t="s">
        <v>73</v>
      </c>
      <c r="AZ362" s="27" t="s">
        <v>123</v>
      </c>
      <c r="BA362" s="27" t="s">
        <v>84</v>
      </c>
      <c r="BB362" s="24" t="s">
        <v>58</v>
      </c>
      <c r="BC362" s="24" t="s">
        <v>68</v>
      </c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s="33" customFormat="true" ht="13.8" hidden="false" customHeight="false" outlineLevel="0" collapsed="false">
      <c r="A363" s="33" t="s">
        <v>1007</v>
      </c>
      <c r="B363" s="33" t="s">
        <v>138</v>
      </c>
      <c r="C363" s="33" t="s">
        <v>88</v>
      </c>
      <c r="D363" s="33" t="n">
        <v>1</v>
      </c>
      <c r="E363" s="33" t="n">
        <v>0</v>
      </c>
      <c r="F363" s="33" t="n">
        <v>1</v>
      </c>
      <c r="G363" s="33" t="n">
        <v>0</v>
      </c>
      <c r="H363" s="34" t="n">
        <v>1</v>
      </c>
      <c r="I363" s="33" t="n">
        <v>2</v>
      </c>
      <c r="J363" s="35" t="s">
        <v>1008</v>
      </c>
      <c r="K363" s="24" t="n">
        <v>1</v>
      </c>
      <c r="L363" s="35" t="n">
        <v>1</v>
      </c>
      <c r="M363" s="37" t="s">
        <v>51</v>
      </c>
      <c r="N363" s="37"/>
      <c r="O363" s="37"/>
      <c r="P363" s="37" t="n">
        <v>2</v>
      </c>
      <c r="Q363" s="37"/>
      <c r="R363" s="37"/>
      <c r="S363" s="37" t="n">
        <v>1</v>
      </c>
      <c r="T363" s="38" t="n">
        <v>1</v>
      </c>
      <c r="U363" s="37" t="n">
        <f aca="false">SUM(R363:T363)</f>
        <v>2</v>
      </c>
      <c r="V363" s="37"/>
      <c r="W363" s="37"/>
      <c r="X363" s="37"/>
      <c r="Y363" s="37" t="n">
        <v>2</v>
      </c>
      <c r="Z363" s="37" t="n">
        <v>2</v>
      </c>
      <c r="AA363" s="37" t="n">
        <v>1</v>
      </c>
      <c r="AB363" s="37" t="n">
        <v>1</v>
      </c>
      <c r="AC363" s="37"/>
      <c r="AD363" s="37"/>
      <c r="AE363" s="37"/>
      <c r="AF363" s="37"/>
      <c r="AG363" s="37" t="n">
        <v>1</v>
      </c>
      <c r="AH363" s="37" t="n">
        <v>1</v>
      </c>
      <c r="AI363" s="37"/>
      <c r="AJ363" s="37"/>
      <c r="AK363" s="39" t="n">
        <v>6</v>
      </c>
      <c r="AL363" s="37" t="n">
        <v>6</v>
      </c>
      <c r="AM363" s="37" t="n">
        <f aca="false">SUM(W363,Y363,AA363,AC363,AE363,AG363,AI363,AK363)</f>
        <v>10</v>
      </c>
      <c r="AN363" s="37" t="n">
        <f aca="false">SUM(X363,Z363,AB363,AD363,AF363,AH363,AJ363,AL363)</f>
        <v>10</v>
      </c>
      <c r="AO363" s="37"/>
      <c r="AP363" s="37"/>
      <c r="AQ363" s="37"/>
      <c r="AR363" s="37"/>
      <c r="AS363" s="37"/>
      <c r="AT363" s="37"/>
      <c r="AU363" s="40" t="s">
        <v>52</v>
      </c>
      <c r="AV363" s="40" t="s">
        <v>63</v>
      </c>
      <c r="AW363" s="40" t="s">
        <v>72</v>
      </c>
      <c r="AX363" s="40" t="s">
        <v>55</v>
      </c>
      <c r="AY363" s="40" t="s">
        <v>73</v>
      </c>
      <c r="AZ363" s="40" t="s">
        <v>182</v>
      </c>
      <c r="BA363" s="40" t="s">
        <v>206</v>
      </c>
      <c r="BB363" s="33" t="s">
        <v>58</v>
      </c>
      <c r="BC363" s="33" t="s">
        <v>68</v>
      </c>
      <c r="AKZ363" s="41"/>
      <c r="ALA363" s="41"/>
      <c r="ALB363" s="41"/>
      <c r="ALC363" s="41"/>
      <c r="ALD363" s="41"/>
      <c r="ALE363" s="41"/>
      <c r="ALF363" s="41"/>
      <c r="ALG363" s="41"/>
      <c r="ALH363" s="41"/>
      <c r="ALI363" s="41"/>
      <c r="ALJ363" s="41"/>
      <c r="ALK363" s="41"/>
      <c r="ALL363" s="41"/>
      <c r="ALM363" s="41"/>
      <c r="ALN363" s="41"/>
      <c r="ALO363" s="41"/>
      <c r="ALP363" s="41"/>
      <c r="ALQ363" s="41"/>
      <c r="ALR363" s="41"/>
      <c r="ALS363" s="41"/>
      <c r="ALT363" s="41"/>
      <c r="ALU363" s="41"/>
      <c r="ALV363" s="41"/>
      <c r="ALW363" s="41"/>
      <c r="ALX363" s="41"/>
      <c r="ALY363" s="41"/>
      <c r="ALZ363" s="41"/>
      <c r="AMA363" s="41"/>
      <c r="AMB363" s="41"/>
      <c r="AMC363" s="41"/>
      <c r="AMD363" s="41"/>
      <c r="AME363" s="41"/>
      <c r="AMF363" s="41"/>
      <c r="AMG363" s="41"/>
      <c r="AMH363" s="41"/>
      <c r="AMI363" s="41"/>
      <c r="AMJ363" s="0"/>
    </row>
    <row r="364" s="24" customFormat="true" ht="13.8" hidden="false" customHeight="false" outlineLevel="0" collapsed="false">
      <c r="A364" s="24" t="s">
        <v>1009</v>
      </c>
      <c r="B364" s="24" t="s">
        <v>160</v>
      </c>
      <c r="C364" s="24" t="s">
        <v>156</v>
      </c>
      <c r="D364" s="24" t="n">
        <v>1</v>
      </c>
      <c r="E364" s="24" t="n">
        <v>0</v>
      </c>
      <c r="F364" s="24" t="n">
        <v>0</v>
      </c>
      <c r="G364" s="24" t="n">
        <v>0</v>
      </c>
      <c r="H364" s="25" t="n">
        <v>0</v>
      </c>
      <c r="M364" s="28" t="s">
        <v>51</v>
      </c>
      <c r="N364" s="28"/>
      <c r="O364" s="28"/>
      <c r="P364" s="28"/>
      <c r="Q364" s="28"/>
      <c r="R364" s="28"/>
      <c r="S364" s="28" t="n">
        <v>33</v>
      </c>
      <c r="T364" s="31" t="n">
        <v>2</v>
      </c>
      <c r="U364" s="28" t="n">
        <f aca="false">SUM(R364:T364)</f>
        <v>35</v>
      </c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32"/>
      <c r="AL364" s="28"/>
      <c r="AM364" s="28" t="n">
        <f aca="false">SUM(W364,Y364,AA364,AC364,AE364,AG364,AI364,AK364)</f>
        <v>0</v>
      </c>
      <c r="AN364" s="28" t="n">
        <f aca="false">SUM(X364,Z364,AB364,AD364,AF364,AH364,AJ364,AL364)</f>
        <v>0</v>
      </c>
      <c r="AO364" s="28"/>
      <c r="AP364" s="28"/>
      <c r="AQ364" s="28"/>
      <c r="AR364" s="28"/>
      <c r="AS364" s="28"/>
      <c r="AT364" s="28"/>
      <c r="AU364" s="27" t="s">
        <v>52</v>
      </c>
      <c r="AV364" s="27" t="s">
        <v>53</v>
      </c>
      <c r="AW364" s="27" t="s">
        <v>54</v>
      </c>
      <c r="AX364" s="27" t="s">
        <v>55</v>
      </c>
      <c r="AY364" s="27" t="s">
        <v>424</v>
      </c>
      <c r="AZ364" s="27" t="s">
        <v>66</v>
      </c>
      <c r="BA364" s="27" t="s">
        <v>57</v>
      </c>
      <c r="BB364" s="24" t="s">
        <v>58</v>
      </c>
      <c r="BC364" s="24" t="s">
        <v>68</v>
      </c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s="24" customFormat="true" ht="13.8" hidden="false" customHeight="false" outlineLevel="0" collapsed="false">
      <c r="A365" s="24" t="s">
        <v>1010</v>
      </c>
      <c r="B365" s="24" t="s">
        <v>145</v>
      </c>
      <c r="C365" s="24" t="s">
        <v>561</v>
      </c>
      <c r="D365" s="24" t="n">
        <v>1</v>
      </c>
      <c r="E365" s="24" t="n">
        <v>0</v>
      </c>
      <c r="F365" s="24" t="n">
        <v>0</v>
      </c>
      <c r="G365" s="24" t="n">
        <v>0</v>
      </c>
      <c r="H365" s="25" t="n">
        <v>0</v>
      </c>
      <c r="M365" s="28"/>
      <c r="N365" s="28"/>
      <c r="O365" s="28"/>
      <c r="P365" s="28"/>
      <c r="Q365" s="28"/>
      <c r="R365" s="28"/>
      <c r="S365" s="28" t="n">
        <v>8</v>
      </c>
      <c r="T365" s="31" t="n">
        <v>4</v>
      </c>
      <c r="U365" s="28" t="n">
        <f aca="false">SUM(R365:T365)</f>
        <v>12</v>
      </c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32"/>
      <c r="AL365" s="28"/>
      <c r="AM365" s="28" t="n">
        <f aca="false">SUM(W365,Y365,AA365,AC365,AE365,AG365,AI365,AK365)</f>
        <v>0</v>
      </c>
      <c r="AN365" s="28" t="n">
        <f aca="false">SUM(X365,Z365,AB365,AD365,AF365,AH365,AJ365,AL365)</f>
        <v>0</v>
      </c>
      <c r="AO365" s="28"/>
      <c r="AP365" s="28"/>
      <c r="AQ365" s="28"/>
      <c r="AR365" s="28"/>
      <c r="AS365" s="28"/>
      <c r="AT365" s="28"/>
      <c r="AU365" s="27" t="s">
        <v>52</v>
      </c>
      <c r="AV365" s="27" t="s">
        <v>101</v>
      </c>
      <c r="AW365" s="27" t="s">
        <v>54</v>
      </c>
      <c r="AX365" s="27" t="s">
        <v>55</v>
      </c>
      <c r="AY365" s="27" t="s">
        <v>95</v>
      </c>
      <c r="AZ365" s="27" t="s">
        <v>66</v>
      </c>
      <c r="BA365" s="27" t="s">
        <v>57</v>
      </c>
      <c r="BB365" s="24" t="s">
        <v>58</v>
      </c>
      <c r="BC365" s="24" t="s">
        <v>201</v>
      </c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s="24" customFormat="true" ht="13.8" hidden="false" customHeight="false" outlineLevel="0" collapsed="false">
      <c r="A366" s="24" t="s">
        <v>1011</v>
      </c>
      <c r="B366" s="24" t="s">
        <v>627</v>
      </c>
      <c r="C366" s="24" t="s">
        <v>327</v>
      </c>
      <c r="D366" s="24" t="n">
        <v>1</v>
      </c>
      <c r="E366" s="24" t="n">
        <v>0</v>
      </c>
      <c r="F366" s="24" t="n">
        <v>0</v>
      </c>
      <c r="G366" s="24" t="n">
        <v>0</v>
      </c>
      <c r="H366" s="25" t="n">
        <v>0</v>
      </c>
      <c r="M366" s="28" t="n">
        <v>1</v>
      </c>
      <c r="N366" s="28" t="n">
        <v>1</v>
      </c>
      <c r="O366" s="28"/>
      <c r="P366" s="28" t="n">
        <v>4</v>
      </c>
      <c r="Q366" s="28"/>
      <c r="R366" s="28"/>
      <c r="S366" s="28" t="n">
        <v>22</v>
      </c>
      <c r="T366" s="31" t="n">
        <v>2</v>
      </c>
      <c r="U366" s="28" t="n">
        <f aca="false">SUM(R366:T366)</f>
        <v>24</v>
      </c>
      <c r="V366" s="28"/>
      <c r="W366" s="28"/>
      <c r="X366" s="28"/>
      <c r="Y366" s="28" t="n">
        <v>1</v>
      </c>
      <c r="Z366" s="28" t="n">
        <v>1</v>
      </c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32" t="n">
        <v>5</v>
      </c>
      <c r="AL366" s="28" t="n">
        <v>5</v>
      </c>
      <c r="AM366" s="28" t="n">
        <f aca="false">SUM(W366,Y366,AA366,AC366,AE366,AG366,AI366,AK366)</f>
        <v>6</v>
      </c>
      <c r="AN366" s="28" t="n">
        <f aca="false">SUM(X366,Z366,AB366,AD366,AF366,AH366,AJ366,AL366)</f>
        <v>6</v>
      </c>
      <c r="AO366" s="28"/>
      <c r="AP366" s="28"/>
      <c r="AQ366" s="28"/>
      <c r="AR366" s="28"/>
      <c r="AS366" s="28"/>
      <c r="AT366" s="28"/>
      <c r="AU366" s="27" t="s">
        <v>52</v>
      </c>
      <c r="AV366" s="27" t="s">
        <v>63</v>
      </c>
      <c r="AW366" s="27" t="s">
        <v>54</v>
      </c>
      <c r="AX366" s="27" t="s">
        <v>55</v>
      </c>
      <c r="AY366" s="27" t="s">
        <v>212</v>
      </c>
      <c r="AZ366" s="27" t="s">
        <v>66</v>
      </c>
      <c r="BA366" s="27" t="s">
        <v>1012</v>
      </c>
      <c r="BB366" s="24" t="s">
        <v>58</v>
      </c>
      <c r="BC366" s="24" t="s">
        <v>68</v>
      </c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s="24" customFormat="true" ht="13.8" hidden="false" customHeight="false" outlineLevel="0" collapsed="false">
      <c r="A367" s="24" t="s">
        <v>1013</v>
      </c>
      <c r="B367" s="24" t="s">
        <v>1014</v>
      </c>
      <c r="C367" s="24" t="s">
        <v>156</v>
      </c>
      <c r="D367" s="24" t="n">
        <v>1</v>
      </c>
      <c r="E367" s="24" t="n">
        <v>0</v>
      </c>
      <c r="F367" s="24" t="n">
        <v>0</v>
      </c>
      <c r="G367" s="24" t="n">
        <v>0</v>
      </c>
      <c r="H367" s="25" t="n">
        <v>0</v>
      </c>
      <c r="M367" s="28"/>
      <c r="N367" s="28"/>
      <c r="O367" s="28"/>
      <c r="P367" s="28" t="n">
        <v>1</v>
      </c>
      <c r="Q367" s="28"/>
      <c r="R367" s="28"/>
      <c r="S367" s="28" t="n">
        <v>5</v>
      </c>
      <c r="T367" s="31"/>
      <c r="U367" s="28" t="n">
        <f aca="false">SUM(R367:T367)</f>
        <v>5</v>
      </c>
      <c r="V367" s="28"/>
      <c r="W367" s="28"/>
      <c r="X367" s="28"/>
      <c r="Y367" s="28" t="n">
        <v>1</v>
      </c>
      <c r="Z367" s="28" t="n">
        <v>1</v>
      </c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32" t="n">
        <v>1</v>
      </c>
      <c r="AL367" s="28" t="n">
        <v>1</v>
      </c>
      <c r="AM367" s="28" t="n">
        <f aca="false">SUM(W367,Y367,AA367,AC367,AE367,AG367,AI367,AK367)</f>
        <v>2</v>
      </c>
      <c r="AN367" s="28" t="n">
        <f aca="false">SUM(X367,Z367,AB367,AD367,AF367,AH367,AJ367,AL367)</f>
        <v>2</v>
      </c>
      <c r="AO367" s="28"/>
      <c r="AP367" s="28"/>
      <c r="AQ367" s="28"/>
      <c r="AR367" s="28"/>
      <c r="AS367" s="28"/>
      <c r="AT367" s="28"/>
      <c r="AU367" s="27" t="s">
        <v>52</v>
      </c>
      <c r="AV367" s="27" t="s">
        <v>107</v>
      </c>
      <c r="AW367" s="27" t="s">
        <v>54</v>
      </c>
      <c r="AX367" s="27" t="s">
        <v>55</v>
      </c>
      <c r="AY367" s="27" t="s">
        <v>220</v>
      </c>
      <c r="AZ367" s="27" t="s">
        <v>66</v>
      </c>
      <c r="BA367" s="27" t="s">
        <v>84</v>
      </c>
      <c r="BB367" s="24" t="s">
        <v>291</v>
      </c>
      <c r="BC367" s="24" t="s">
        <v>398</v>
      </c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s="24" customFormat="true" ht="13.8" hidden="false" customHeight="false" outlineLevel="0" collapsed="false">
      <c r="A368" s="24" t="s">
        <v>1015</v>
      </c>
      <c r="B368" s="24" t="s">
        <v>232</v>
      </c>
      <c r="C368" s="24" t="s">
        <v>100</v>
      </c>
      <c r="D368" s="24" t="n">
        <v>1</v>
      </c>
      <c r="E368" s="24" t="n">
        <v>0</v>
      </c>
      <c r="F368" s="24" t="n">
        <v>0</v>
      </c>
      <c r="G368" s="24" t="n">
        <v>0</v>
      </c>
      <c r="H368" s="25" t="n">
        <v>0</v>
      </c>
      <c r="M368" s="28"/>
      <c r="N368" s="28"/>
      <c r="O368" s="28"/>
      <c r="P368" s="28"/>
      <c r="Q368" s="28"/>
      <c r="R368" s="28"/>
      <c r="S368" s="28" t="n">
        <v>2</v>
      </c>
      <c r="T368" s="31" t="n">
        <v>2</v>
      </c>
      <c r="U368" s="28" t="n">
        <f aca="false">SUM(R368:T368)</f>
        <v>4</v>
      </c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32" t="n">
        <v>1</v>
      </c>
      <c r="AL368" s="28" t="n">
        <v>1</v>
      </c>
      <c r="AM368" s="28" t="n">
        <f aca="false">SUM(W368,Y368,AA368,AC368,AE368,AG368,AI368,AK368)</f>
        <v>1</v>
      </c>
      <c r="AN368" s="28" t="n">
        <f aca="false">SUM(X368,Z368,AB368,AD368,AF368,AH368,AJ368,AL368)</f>
        <v>1</v>
      </c>
      <c r="AO368" s="28"/>
      <c r="AP368" s="28"/>
      <c r="AQ368" s="28"/>
      <c r="AR368" s="28"/>
      <c r="AS368" s="28"/>
      <c r="AT368" s="28"/>
      <c r="AU368" s="27" t="s">
        <v>52</v>
      </c>
      <c r="AV368" s="27" t="s">
        <v>53</v>
      </c>
      <c r="AW368" s="27" t="s">
        <v>54</v>
      </c>
      <c r="AX368" s="27" t="s">
        <v>55</v>
      </c>
      <c r="AY368" s="27" t="s">
        <v>95</v>
      </c>
      <c r="AZ368" s="27" t="s">
        <v>66</v>
      </c>
      <c r="BA368" s="27" t="s">
        <v>67</v>
      </c>
      <c r="BB368" s="24" t="s">
        <v>58</v>
      </c>
      <c r="BC368" s="24" t="s">
        <v>68</v>
      </c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s="24" customFormat="true" ht="13.8" hidden="false" customHeight="false" outlineLevel="0" collapsed="false">
      <c r="A369" s="24" t="s">
        <v>1016</v>
      </c>
      <c r="B369" s="24" t="s">
        <v>145</v>
      </c>
      <c r="C369" s="24" t="s">
        <v>494</v>
      </c>
      <c r="D369" s="24" t="n">
        <v>1</v>
      </c>
      <c r="E369" s="24" t="n">
        <v>0</v>
      </c>
      <c r="F369" s="24" t="n">
        <v>0</v>
      </c>
      <c r="G369" s="24" t="n">
        <v>0</v>
      </c>
      <c r="H369" s="25" t="n">
        <v>0</v>
      </c>
      <c r="I369" s="24" t="n">
        <v>2</v>
      </c>
      <c r="J369" s="24" t="s">
        <v>334</v>
      </c>
      <c r="K369" s="24" t="n">
        <v>1</v>
      </c>
      <c r="M369" s="28" t="s">
        <v>51</v>
      </c>
      <c r="N369" s="28"/>
      <c r="O369" s="28"/>
      <c r="P369" s="28"/>
      <c r="Q369" s="28"/>
      <c r="R369" s="28"/>
      <c r="S369" s="28"/>
      <c r="T369" s="31" t="n">
        <v>2</v>
      </c>
      <c r="U369" s="28" t="n">
        <f aca="false">SUM(R369:T369)</f>
        <v>2</v>
      </c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32"/>
      <c r="AL369" s="28"/>
      <c r="AM369" s="28" t="n">
        <f aca="false">SUM(W369,Y369,AA369,AC369,AE369,AG369,AI369,AK369)</f>
        <v>0</v>
      </c>
      <c r="AN369" s="28" t="n">
        <f aca="false">SUM(X369,Z369,AB369,AD369,AF369,AH369,AJ369,AL369)</f>
        <v>0</v>
      </c>
      <c r="AO369" s="28"/>
      <c r="AP369" s="28"/>
      <c r="AQ369" s="28"/>
      <c r="AR369" s="28"/>
      <c r="AS369" s="28"/>
      <c r="AT369" s="28"/>
      <c r="AU369" s="27" t="s">
        <v>52</v>
      </c>
      <c r="AV369" s="27" t="s">
        <v>193</v>
      </c>
      <c r="AW369" s="27" t="s">
        <v>54</v>
      </c>
      <c r="AX369" s="27" t="s">
        <v>55</v>
      </c>
      <c r="AY369" s="27" t="s">
        <v>122</v>
      </c>
      <c r="AZ369" s="27" t="s">
        <v>182</v>
      </c>
      <c r="BA369" s="27" t="s">
        <v>260</v>
      </c>
      <c r="BB369" s="24" t="s">
        <v>58</v>
      </c>
      <c r="BC369" s="24" t="s">
        <v>68</v>
      </c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s="24" customFormat="true" ht="13.8" hidden="false" customHeight="false" outlineLevel="0" collapsed="false">
      <c r="A370" s="24" t="s">
        <v>1017</v>
      </c>
      <c r="B370" s="24" t="s">
        <v>219</v>
      </c>
      <c r="C370" s="24" t="s">
        <v>1018</v>
      </c>
      <c r="D370" s="24" t="n">
        <v>1</v>
      </c>
      <c r="E370" s="24" t="n">
        <v>0</v>
      </c>
      <c r="F370" s="24" t="n">
        <v>0</v>
      </c>
      <c r="G370" s="24" t="n">
        <v>0</v>
      </c>
      <c r="H370" s="25" t="n">
        <v>0</v>
      </c>
      <c r="M370" s="28" t="s">
        <v>51</v>
      </c>
      <c r="N370" s="28"/>
      <c r="O370" s="28"/>
      <c r="P370" s="28"/>
      <c r="Q370" s="28"/>
      <c r="R370" s="28"/>
      <c r="S370" s="28" t="n">
        <v>9</v>
      </c>
      <c r="T370" s="31" t="n">
        <v>1</v>
      </c>
      <c r="U370" s="28" t="n">
        <f aca="false">SUM(R370:T370)</f>
        <v>10</v>
      </c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32"/>
      <c r="AL370" s="28"/>
      <c r="AM370" s="28" t="n">
        <f aca="false">SUM(W370,Y370,AA370,AC370,AE370,AG370,AI370,AK370)</f>
        <v>0</v>
      </c>
      <c r="AN370" s="28" t="n">
        <f aca="false">SUM(X370,Z370,AB370,AD370,AF370,AH370,AJ370,AL370)</f>
        <v>0</v>
      </c>
      <c r="AO370" s="28"/>
      <c r="AP370" s="28"/>
      <c r="AQ370" s="28"/>
      <c r="AR370" s="28"/>
      <c r="AS370" s="28"/>
      <c r="AT370" s="28"/>
      <c r="AU370" s="27" t="s">
        <v>52</v>
      </c>
      <c r="AV370" s="27" t="s">
        <v>169</v>
      </c>
      <c r="AW370" s="27" t="s">
        <v>54</v>
      </c>
      <c r="AX370" s="27" t="s">
        <v>55</v>
      </c>
      <c r="AY370" s="27" t="s">
        <v>95</v>
      </c>
      <c r="AZ370" s="27" t="s">
        <v>66</v>
      </c>
      <c r="BA370" s="27" t="s">
        <v>260</v>
      </c>
      <c r="BB370" s="24" t="s">
        <v>96</v>
      </c>
      <c r="BC370" s="24" t="s">
        <v>97</v>
      </c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s="33" customFormat="true" ht="13.8" hidden="false" customHeight="false" outlineLevel="0" collapsed="false">
      <c r="A371" s="33" t="s">
        <v>1019</v>
      </c>
      <c r="B371" s="33" t="s">
        <v>61</v>
      </c>
      <c r="C371" s="33" t="s">
        <v>92</v>
      </c>
      <c r="D371" s="33" t="n">
        <v>1</v>
      </c>
      <c r="E371" s="33" t="n">
        <v>1</v>
      </c>
      <c r="F371" s="33" t="n">
        <v>1</v>
      </c>
      <c r="G371" s="33" t="n">
        <v>0</v>
      </c>
      <c r="H371" s="34" t="n">
        <v>1</v>
      </c>
      <c r="I371" s="33" t="n">
        <v>2</v>
      </c>
      <c r="J371" s="35" t="s">
        <v>1020</v>
      </c>
      <c r="K371" s="24" t="n">
        <v>1</v>
      </c>
      <c r="L371" s="35" t="n">
        <v>1</v>
      </c>
      <c r="M371" s="37" t="s">
        <v>51</v>
      </c>
      <c r="N371" s="37"/>
      <c r="O371" s="37"/>
      <c r="P371" s="37" t="n">
        <v>3</v>
      </c>
      <c r="Q371" s="37"/>
      <c r="R371" s="37"/>
      <c r="S371" s="37" t="n">
        <v>10</v>
      </c>
      <c r="T371" s="38" t="n">
        <v>3</v>
      </c>
      <c r="U371" s="37" t="n">
        <f aca="false">SUM(R371:T371)</f>
        <v>13</v>
      </c>
      <c r="V371" s="37"/>
      <c r="W371" s="37"/>
      <c r="X371" s="37"/>
      <c r="Y371" s="37"/>
      <c r="Z371" s="37"/>
      <c r="AA371" s="37" t="n">
        <v>2</v>
      </c>
      <c r="AB371" s="37" t="n">
        <v>2</v>
      </c>
      <c r="AC371" s="37"/>
      <c r="AD371" s="37"/>
      <c r="AE371" s="37"/>
      <c r="AF371" s="37"/>
      <c r="AG371" s="37"/>
      <c r="AH371" s="37"/>
      <c r="AI371" s="37"/>
      <c r="AJ371" s="37"/>
      <c r="AK371" s="39" t="n">
        <v>7</v>
      </c>
      <c r="AL371" s="37" t="n">
        <v>8</v>
      </c>
      <c r="AM371" s="37" t="n">
        <f aca="false">SUM(W371,Y371,AA371,AC371,AE371,AG371,AI371,AK371)</f>
        <v>9</v>
      </c>
      <c r="AN371" s="37" t="n">
        <f aca="false">SUM(X371,Z371,AB371,AD371,AF371,AH371,AJ371,AL371)</f>
        <v>10</v>
      </c>
      <c r="AO371" s="37"/>
      <c r="AP371" s="37"/>
      <c r="AQ371" s="37"/>
      <c r="AR371" s="37"/>
      <c r="AS371" s="37"/>
      <c r="AT371" s="37"/>
      <c r="AU371" s="40" t="s">
        <v>404</v>
      </c>
      <c r="AV371" s="40" t="s">
        <v>107</v>
      </c>
      <c r="AW371" s="40" t="s">
        <v>72</v>
      </c>
      <c r="AX371" s="40" t="s">
        <v>55</v>
      </c>
      <c r="AY371" s="40" t="s">
        <v>1021</v>
      </c>
      <c r="AZ371" s="40" t="s">
        <v>1022</v>
      </c>
      <c r="BA371" s="40" t="s">
        <v>84</v>
      </c>
      <c r="BB371" s="33" t="s">
        <v>58</v>
      </c>
      <c r="BC371" s="33" t="s">
        <v>68</v>
      </c>
      <c r="AKZ371" s="41"/>
      <c r="ALA371" s="41"/>
      <c r="ALB371" s="41"/>
      <c r="ALC371" s="41"/>
      <c r="ALD371" s="41"/>
      <c r="ALE371" s="41"/>
      <c r="ALF371" s="41"/>
      <c r="ALG371" s="41"/>
      <c r="ALH371" s="41"/>
      <c r="ALI371" s="41"/>
      <c r="ALJ371" s="41"/>
      <c r="ALK371" s="41"/>
      <c r="ALL371" s="41"/>
      <c r="ALM371" s="41"/>
      <c r="ALN371" s="41"/>
      <c r="ALO371" s="41"/>
      <c r="ALP371" s="41"/>
      <c r="ALQ371" s="41"/>
      <c r="ALR371" s="41"/>
      <c r="ALS371" s="41"/>
      <c r="ALT371" s="41"/>
      <c r="ALU371" s="41"/>
      <c r="ALV371" s="41"/>
      <c r="ALW371" s="41"/>
      <c r="ALX371" s="41"/>
      <c r="ALY371" s="41"/>
      <c r="ALZ371" s="41"/>
      <c r="AMA371" s="41"/>
      <c r="AMB371" s="41"/>
      <c r="AMC371" s="41"/>
      <c r="AMD371" s="41"/>
      <c r="AME371" s="41"/>
      <c r="AMF371" s="41"/>
      <c r="AMG371" s="41"/>
      <c r="AMH371" s="41"/>
      <c r="AMI371" s="41"/>
      <c r="AMJ371" s="0"/>
    </row>
    <row r="372" s="24" customFormat="true" ht="13.8" hidden="false" customHeight="false" outlineLevel="0" collapsed="false">
      <c r="A372" s="24" t="s">
        <v>1019</v>
      </c>
      <c r="B372" s="24" t="s">
        <v>104</v>
      </c>
      <c r="C372" s="24" t="s">
        <v>1023</v>
      </c>
      <c r="D372" s="24" t="n">
        <v>1</v>
      </c>
      <c r="E372" s="24" t="n">
        <v>0</v>
      </c>
      <c r="F372" s="24" t="n">
        <v>0</v>
      </c>
      <c r="G372" s="24" t="n">
        <v>0</v>
      </c>
      <c r="H372" s="25" t="n">
        <v>0</v>
      </c>
      <c r="M372" s="28" t="s">
        <v>51</v>
      </c>
      <c r="N372" s="28"/>
      <c r="O372" s="28"/>
      <c r="P372" s="28" t="n">
        <v>1</v>
      </c>
      <c r="Q372" s="28"/>
      <c r="R372" s="28"/>
      <c r="S372" s="28" t="n">
        <v>38</v>
      </c>
      <c r="T372" s="31" t="n">
        <v>3</v>
      </c>
      <c r="U372" s="28" t="n">
        <f aca="false">SUM(R372:T372)</f>
        <v>41</v>
      </c>
      <c r="V372" s="28"/>
      <c r="W372" s="28"/>
      <c r="X372" s="28"/>
      <c r="Y372" s="28" t="n">
        <v>1</v>
      </c>
      <c r="Z372" s="28" t="n">
        <v>1</v>
      </c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32" t="n">
        <v>2</v>
      </c>
      <c r="AL372" s="28" t="n">
        <v>2</v>
      </c>
      <c r="AM372" s="28" t="n">
        <f aca="false">SUM(W372,Y372,AA372,AC372,AE372,AG372,AI372,AK372)</f>
        <v>3</v>
      </c>
      <c r="AN372" s="28" t="n">
        <f aca="false">SUM(X372,Z372,AB372,AD372,AF372,AH372,AJ372,AL372)</f>
        <v>3</v>
      </c>
      <c r="AO372" s="28"/>
      <c r="AP372" s="28"/>
      <c r="AQ372" s="28"/>
      <c r="AR372" s="28"/>
      <c r="AS372" s="28"/>
      <c r="AT372" s="28"/>
      <c r="AU372" s="27" t="s">
        <v>404</v>
      </c>
      <c r="AV372" s="27" t="s">
        <v>193</v>
      </c>
      <c r="AW372" s="27" t="s">
        <v>137</v>
      </c>
      <c r="AX372" s="27" t="s">
        <v>55</v>
      </c>
      <c r="AY372" s="27" t="s">
        <v>157</v>
      </c>
      <c r="AZ372" s="27" t="s">
        <v>66</v>
      </c>
      <c r="BA372" s="27" t="s">
        <v>374</v>
      </c>
      <c r="BB372" s="24" t="s">
        <v>58</v>
      </c>
      <c r="BC372" s="24" t="s">
        <v>68</v>
      </c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s="24" customFormat="true" ht="13.8" hidden="false" customHeight="false" outlineLevel="0" collapsed="false">
      <c r="A373" s="24" t="s">
        <v>1019</v>
      </c>
      <c r="B373" s="24" t="s">
        <v>138</v>
      </c>
      <c r="C373" s="24" t="s">
        <v>203</v>
      </c>
      <c r="D373" s="24" t="n">
        <v>1</v>
      </c>
      <c r="E373" s="24" t="n">
        <v>0</v>
      </c>
      <c r="F373" s="24" t="n">
        <v>0</v>
      </c>
      <c r="G373" s="24" t="n">
        <v>0</v>
      </c>
      <c r="H373" s="25" t="n">
        <v>0</v>
      </c>
      <c r="M373" s="28" t="s">
        <v>51</v>
      </c>
      <c r="N373" s="28"/>
      <c r="O373" s="28"/>
      <c r="P373" s="28"/>
      <c r="Q373" s="28"/>
      <c r="R373" s="28"/>
      <c r="S373" s="28" t="n">
        <v>1</v>
      </c>
      <c r="T373" s="31" t="n">
        <v>1</v>
      </c>
      <c r="U373" s="28" t="n">
        <f aca="false">SUM(R373:T373)</f>
        <v>2</v>
      </c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32"/>
      <c r="AL373" s="28"/>
      <c r="AM373" s="28" t="n">
        <f aca="false">SUM(W373,Y373,AA373,AC373,AE373,AG373,AI373,AK373)</f>
        <v>0</v>
      </c>
      <c r="AN373" s="28" t="n">
        <f aca="false">SUM(X373,Z373,AB373,AD373,AF373,AH373,AJ373,AL373)</f>
        <v>0</v>
      </c>
      <c r="AO373" s="28"/>
      <c r="AP373" s="28"/>
      <c r="AQ373" s="28"/>
      <c r="AR373" s="28"/>
      <c r="AS373" s="28"/>
      <c r="AT373" s="28"/>
      <c r="AU373" s="27" t="s">
        <v>113</v>
      </c>
      <c r="AV373" s="27" t="s">
        <v>53</v>
      </c>
      <c r="AW373" s="27" t="s">
        <v>54</v>
      </c>
      <c r="AX373" s="27" t="s">
        <v>55</v>
      </c>
      <c r="AY373" s="27" t="s">
        <v>95</v>
      </c>
      <c r="AZ373" s="27" t="s">
        <v>480</v>
      </c>
      <c r="BA373" s="27" t="s">
        <v>924</v>
      </c>
      <c r="BB373" s="24" t="s">
        <v>58</v>
      </c>
      <c r="BC373" s="24" t="s">
        <v>68</v>
      </c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s="24" customFormat="true" ht="13.8" hidden="false" customHeight="false" outlineLevel="0" collapsed="false">
      <c r="A374" s="24" t="s">
        <v>1024</v>
      </c>
      <c r="B374" s="24" t="s">
        <v>684</v>
      </c>
      <c r="C374" s="24" t="s">
        <v>908</v>
      </c>
      <c r="D374" s="24" t="n">
        <v>1</v>
      </c>
      <c r="E374" s="24" t="n">
        <v>0</v>
      </c>
      <c r="F374" s="24" t="n">
        <v>0</v>
      </c>
      <c r="G374" s="24" t="n">
        <v>0</v>
      </c>
      <c r="H374" s="25" t="n">
        <v>0</v>
      </c>
      <c r="M374" s="28" t="s">
        <v>51</v>
      </c>
      <c r="N374" s="28"/>
      <c r="O374" s="28"/>
      <c r="P374" s="28"/>
      <c r="Q374" s="28"/>
      <c r="R374" s="28"/>
      <c r="S374" s="28" t="n">
        <v>1</v>
      </c>
      <c r="T374" s="31" t="n">
        <v>1</v>
      </c>
      <c r="U374" s="28" t="n">
        <f aca="false">SUM(R374:T374)</f>
        <v>2</v>
      </c>
      <c r="V374" s="28"/>
      <c r="W374" s="28"/>
      <c r="X374" s="28"/>
      <c r="Y374" s="28"/>
      <c r="Z374" s="28"/>
      <c r="AA374" s="28" t="n">
        <v>1</v>
      </c>
      <c r="AB374" s="28" t="n">
        <v>2</v>
      </c>
      <c r="AC374" s="28"/>
      <c r="AD374" s="28"/>
      <c r="AE374" s="28"/>
      <c r="AF374" s="28"/>
      <c r="AG374" s="28"/>
      <c r="AH374" s="28"/>
      <c r="AI374" s="28"/>
      <c r="AJ374" s="28"/>
      <c r="AK374" s="32"/>
      <c r="AL374" s="28"/>
      <c r="AM374" s="28" t="n">
        <f aca="false">SUM(W374,Y374,AA374,AC374,AE374,AG374,AI374,AK374)</f>
        <v>1</v>
      </c>
      <c r="AN374" s="28" t="n">
        <f aca="false">SUM(X374,Z374,AB374,AD374,AF374,AH374,AJ374,AL374)</f>
        <v>2</v>
      </c>
      <c r="AO374" s="28" t="n">
        <v>1</v>
      </c>
      <c r="AP374" s="28"/>
      <c r="AQ374" s="28"/>
      <c r="AR374" s="28"/>
      <c r="AS374" s="28"/>
      <c r="AT374" s="28"/>
      <c r="AU374" s="27" t="s">
        <v>52</v>
      </c>
      <c r="AV374" s="27" t="s">
        <v>193</v>
      </c>
      <c r="AW374" s="27" t="s">
        <v>170</v>
      </c>
      <c r="AX374" s="27" t="s">
        <v>55</v>
      </c>
      <c r="AY374" s="27" t="s">
        <v>723</v>
      </c>
      <c r="AZ374" s="27" t="s">
        <v>66</v>
      </c>
      <c r="BA374" s="27" t="s">
        <v>1025</v>
      </c>
      <c r="BB374" s="24" t="s">
        <v>58</v>
      </c>
      <c r="BC374" s="24" t="s">
        <v>68</v>
      </c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s="24" customFormat="true" ht="13.8" hidden="false" customHeight="false" outlineLevel="0" collapsed="false">
      <c r="A375" s="24" t="s">
        <v>1026</v>
      </c>
      <c r="B375" s="24" t="s">
        <v>265</v>
      </c>
      <c r="C375" s="24" t="s">
        <v>92</v>
      </c>
      <c r="D375" s="24" t="n">
        <v>1</v>
      </c>
      <c r="E375" s="24" t="n">
        <v>0</v>
      </c>
      <c r="F375" s="24" t="n">
        <v>0</v>
      </c>
      <c r="G375" s="24" t="n">
        <v>0</v>
      </c>
      <c r="H375" s="25" t="n">
        <v>0</v>
      </c>
      <c r="M375" s="28" t="s">
        <v>51</v>
      </c>
      <c r="N375" s="28"/>
      <c r="O375" s="28"/>
      <c r="P375" s="28" t="n">
        <v>3</v>
      </c>
      <c r="Q375" s="28"/>
      <c r="R375" s="28"/>
      <c r="S375" s="28" t="n">
        <v>7</v>
      </c>
      <c r="T375" s="31" t="n">
        <v>3</v>
      </c>
      <c r="U375" s="28" t="n">
        <f aca="false">SUM(R375:T375)</f>
        <v>10</v>
      </c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32" t="n">
        <v>2</v>
      </c>
      <c r="AL375" s="28" t="n">
        <v>2</v>
      </c>
      <c r="AM375" s="28" t="n">
        <f aca="false">SUM(W375,Y375,AA375,AC375,AE375,AG375,AI375,AK375)</f>
        <v>2</v>
      </c>
      <c r="AN375" s="28" t="n">
        <f aca="false">SUM(X375,Z375,AB375,AD375,AF375,AH375,AJ375,AL375)</f>
        <v>2</v>
      </c>
      <c r="AO375" s="28"/>
      <c r="AP375" s="28"/>
      <c r="AQ375" s="28"/>
      <c r="AR375" s="28"/>
      <c r="AS375" s="28"/>
      <c r="AT375" s="28"/>
      <c r="AU375" s="27" t="s">
        <v>113</v>
      </c>
      <c r="AV375" s="27" t="s">
        <v>120</v>
      </c>
      <c r="AW375" s="27" t="s">
        <v>54</v>
      </c>
      <c r="AX375" s="27" t="s">
        <v>55</v>
      </c>
      <c r="AY375" s="27" t="s">
        <v>1027</v>
      </c>
      <c r="AZ375" s="27" t="s">
        <v>66</v>
      </c>
      <c r="BA375" s="27" t="s">
        <v>339</v>
      </c>
      <c r="BB375" s="24" t="s">
        <v>58</v>
      </c>
      <c r="BC375" s="24" t="s">
        <v>68</v>
      </c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s="33" customFormat="true" ht="13.8" hidden="false" customHeight="false" outlineLevel="0" collapsed="false">
      <c r="A376" s="33" t="s">
        <v>1028</v>
      </c>
      <c r="B376" s="33" t="s">
        <v>198</v>
      </c>
      <c r="C376" s="33" t="s">
        <v>135</v>
      </c>
      <c r="D376" s="33" t="n">
        <v>1</v>
      </c>
      <c r="E376" s="33" t="n">
        <v>0</v>
      </c>
      <c r="F376" s="33" t="n">
        <v>0</v>
      </c>
      <c r="G376" s="33" t="n">
        <v>0</v>
      </c>
      <c r="H376" s="34" t="n">
        <v>0</v>
      </c>
      <c r="I376" s="33" t="n">
        <v>2</v>
      </c>
      <c r="J376" s="35" t="s">
        <v>641</v>
      </c>
      <c r="K376" s="24" t="n">
        <v>1</v>
      </c>
      <c r="L376" s="35" t="n">
        <v>1</v>
      </c>
      <c r="M376" s="37" t="s">
        <v>51</v>
      </c>
      <c r="N376" s="37"/>
      <c r="O376" s="37"/>
      <c r="P376" s="37" t="n">
        <v>5</v>
      </c>
      <c r="Q376" s="37"/>
      <c r="R376" s="37"/>
      <c r="S376" s="37" t="n">
        <v>20</v>
      </c>
      <c r="T376" s="38" t="n">
        <v>5</v>
      </c>
      <c r="U376" s="37" t="n">
        <f aca="false">SUM(R376:T376)</f>
        <v>25</v>
      </c>
      <c r="V376" s="37"/>
      <c r="W376" s="37"/>
      <c r="X376" s="37"/>
      <c r="Y376" s="37" t="n">
        <v>1</v>
      </c>
      <c r="Z376" s="37" t="n">
        <v>1</v>
      </c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9" t="n">
        <v>4</v>
      </c>
      <c r="AL376" s="37" t="n">
        <v>4</v>
      </c>
      <c r="AM376" s="37" t="n">
        <f aca="false">SUM(W376,Y376,AA376,AC376,AE376,AG376,AI376,AK376)</f>
        <v>5</v>
      </c>
      <c r="AN376" s="37" t="n">
        <f aca="false">SUM(X376,Z376,AB376,AD376,AF376,AH376,AJ376,AL376)</f>
        <v>5</v>
      </c>
      <c r="AO376" s="37"/>
      <c r="AP376" s="37"/>
      <c r="AQ376" s="37"/>
      <c r="AR376" s="37"/>
      <c r="AS376" s="37"/>
      <c r="AT376" s="37"/>
      <c r="AU376" s="40" t="s">
        <v>52</v>
      </c>
      <c r="AV376" s="40" t="s">
        <v>120</v>
      </c>
      <c r="AW376" s="40" t="s">
        <v>137</v>
      </c>
      <c r="AX376" s="40" t="s">
        <v>55</v>
      </c>
      <c r="AY376" s="40" t="s">
        <v>909</v>
      </c>
      <c r="AZ376" s="40" t="s">
        <v>182</v>
      </c>
      <c r="BA376" s="40" t="s">
        <v>84</v>
      </c>
      <c r="BB376" s="33" t="s">
        <v>58</v>
      </c>
      <c r="BC376" s="33" t="s">
        <v>68</v>
      </c>
      <c r="AKZ376" s="41"/>
      <c r="ALA376" s="41"/>
      <c r="ALB376" s="41"/>
      <c r="ALC376" s="41"/>
      <c r="ALD376" s="41"/>
      <c r="ALE376" s="41"/>
      <c r="ALF376" s="41"/>
      <c r="ALG376" s="41"/>
      <c r="ALH376" s="41"/>
      <c r="ALI376" s="41"/>
      <c r="ALJ376" s="41"/>
      <c r="ALK376" s="41"/>
      <c r="ALL376" s="41"/>
      <c r="ALM376" s="41"/>
      <c r="ALN376" s="41"/>
      <c r="ALO376" s="41"/>
      <c r="ALP376" s="41"/>
      <c r="ALQ376" s="41"/>
      <c r="ALR376" s="41"/>
      <c r="ALS376" s="41"/>
      <c r="ALT376" s="41"/>
      <c r="ALU376" s="41"/>
      <c r="ALV376" s="41"/>
      <c r="ALW376" s="41"/>
      <c r="ALX376" s="41"/>
      <c r="ALY376" s="41"/>
      <c r="ALZ376" s="41"/>
      <c r="AMA376" s="41"/>
      <c r="AMB376" s="41"/>
      <c r="AMC376" s="41"/>
      <c r="AMD376" s="41"/>
      <c r="AME376" s="41"/>
      <c r="AMF376" s="41"/>
      <c r="AMG376" s="41"/>
      <c r="AMH376" s="41"/>
      <c r="AMI376" s="41"/>
      <c r="AMJ376" s="0"/>
    </row>
    <row r="377" s="24" customFormat="true" ht="13.8" hidden="false" customHeight="false" outlineLevel="0" collapsed="false">
      <c r="A377" s="24" t="s">
        <v>1029</v>
      </c>
      <c r="B377" s="24" t="s">
        <v>1030</v>
      </c>
      <c r="C377" s="24" t="s">
        <v>382</v>
      </c>
      <c r="D377" s="24" t="n">
        <v>1</v>
      </c>
      <c r="E377" s="24" t="n">
        <v>0</v>
      </c>
      <c r="F377" s="24" t="n">
        <v>1</v>
      </c>
      <c r="G377" s="24" t="n">
        <v>1</v>
      </c>
      <c r="H377" s="25" t="n">
        <v>1</v>
      </c>
      <c r="M377" s="28" t="s">
        <v>51</v>
      </c>
      <c r="N377" s="28"/>
      <c r="O377" s="28"/>
      <c r="P377" s="28"/>
      <c r="Q377" s="28"/>
      <c r="R377" s="28"/>
      <c r="S377" s="28" t="n">
        <v>11</v>
      </c>
      <c r="T377" s="31" t="n">
        <v>1</v>
      </c>
      <c r="U377" s="28" t="n">
        <f aca="false">SUM(R377:T377)</f>
        <v>12</v>
      </c>
      <c r="V377" s="28"/>
      <c r="W377" s="28"/>
      <c r="X377" s="28"/>
      <c r="Y377" s="28"/>
      <c r="Z377" s="28"/>
      <c r="AA377" s="28" t="n">
        <v>1</v>
      </c>
      <c r="AB377" s="28" t="n">
        <v>1</v>
      </c>
      <c r="AC377" s="28"/>
      <c r="AD377" s="28"/>
      <c r="AE377" s="28"/>
      <c r="AF377" s="28"/>
      <c r="AG377" s="28"/>
      <c r="AH377" s="28"/>
      <c r="AI377" s="28"/>
      <c r="AJ377" s="28"/>
      <c r="AK377" s="32"/>
      <c r="AL377" s="28"/>
      <c r="AM377" s="28" t="n">
        <f aca="false">SUM(W377,Y377,AA377,AC377,AE377,AG377,AI377,AK377)</f>
        <v>1</v>
      </c>
      <c r="AN377" s="28" t="n">
        <f aca="false">SUM(X377,Z377,AB377,AD377,AF377,AH377,AJ377,AL377)</f>
        <v>1</v>
      </c>
      <c r="AO377" s="28"/>
      <c r="AP377" s="28"/>
      <c r="AQ377" s="28"/>
      <c r="AR377" s="28"/>
      <c r="AS377" s="28"/>
      <c r="AT377" s="28"/>
      <c r="AU377" s="27" t="s">
        <v>52</v>
      </c>
      <c r="AV377" s="27" t="s">
        <v>107</v>
      </c>
      <c r="AW377" s="27" t="s">
        <v>72</v>
      </c>
      <c r="AX377" s="27" t="s">
        <v>114</v>
      </c>
      <c r="AY377" s="27" t="s">
        <v>927</v>
      </c>
      <c r="AZ377" s="27" t="s">
        <v>182</v>
      </c>
      <c r="BA377" s="27" t="s">
        <v>260</v>
      </c>
      <c r="BB377" s="24" t="s">
        <v>96</v>
      </c>
      <c r="BC377" s="24" t="s">
        <v>261</v>
      </c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s="33" customFormat="true" ht="15.75" hidden="false" customHeight="true" outlineLevel="0" collapsed="false">
      <c r="A378" s="33" t="s">
        <v>1031</v>
      </c>
      <c r="B378" s="33" t="s">
        <v>87</v>
      </c>
      <c r="C378" s="33" t="s">
        <v>92</v>
      </c>
      <c r="D378" s="33" t="n">
        <v>1</v>
      </c>
      <c r="E378" s="33" t="n">
        <v>0</v>
      </c>
      <c r="F378" s="33" t="n">
        <v>0</v>
      </c>
      <c r="G378" s="33" t="n">
        <v>0</v>
      </c>
      <c r="H378" s="34" t="n">
        <v>0</v>
      </c>
      <c r="I378" s="33" t="n">
        <v>2</v>
      </c>
      <c r="J378" s="35" t="s">
        <v>215</v>
      </c>
      <c r="K378" s="24" t="n">
        <v>1</v>
      </c>
      <c r="L378" s="35" t="n">
        <v>1</v>
      </c>
      <c r="M378" s="37" t="s">
        <v>51</v>
      </c>
      <c r="N378" s="37" t="n">
        <v>1</v>
      </c>
      <c r="O378" s="37"/>
      <c r="P378" s="37" t="n">
        <v>2</v>
      </c>
      <c r="Q378" s="37"/>
      <c r="R378" s="37"/>
      <c r="S378" s="37" t="n">
        <v>20</v>
      </c>
      <c r="T378" s="38" t="n">
        <v>4</v>
      </c>
      <c r="U378" s="37" t="n">
        <f aca="false">SUM(R378:T378)</f>
        <v>24</v>
      </c>
      <c r="V378" s="37"/>
      <c r="W378" s="37"/>
      <c r="X378" s="37"/>
      <c r="Y378" s="37"/>
      <c r="Z378" s="37"/>
      <c r="AA378" s="37" t="n">
        <v>1</v>
      </c>
      <c r="AB378" s="37" t="n">
        <v>1</v>
      </c>
      <c r="AC378" s="37"/>
      <c r="AD378" s="37"/>
      <c r="AE378" s="37"/>
      <c r="AF378" s="37"/>
      <c r="AG378" s="37"/>
      <c r="AH378" s="37"/>
      <c r="AI378" s="37"/>
      <c r="AJ378" s="37"/>
      <c r="AK378" s="39"/>
      <c r="AL378" s="37"/>
      <c r="AM378" s="37" t="n">
        <f aca="false">SUM(W378,Y378,AA378,AC378,AE378,AG378,AI378,AK378)</f>
        <v>1</v>
      </c>
      <c r="AN378" s="37" t="n">
        <f aca="false">SUM(X378,Z378,AB378,AD378,AF378,AH378,AJ378,AL378)</f>
        <v>1</v>
      </c>
      <c r="AO378" s="37"/>
      <c r="AP378" s="37"/>
      <c r="AQ378" s="37"/>
      <c r="AR378" s="37"/>
      <c r="AS378" s="37"/>
      <c r="AT378" s="37"/>
      <c r="AU378" s="40" t="s">
        <v>52</v>
      </c>
      <c r="AV378" s="40" t="s">
        <v>107</v>
      </c>
      <c r="AW378" s="40" t="s">
        <v>72</v>
      </c>
      <c r="AX378" s="40" t="s">
        <v>55</v>
      </c>
      <c r="AY378" s="40" t="s">
        <v>319</v>
      </c>
      <c r="AZ378" s="40" t="s">
        <v>66</v>
      </c>
      <c r="BA378" s="40" t="s">
        <v>1032</v>
      </c>
      <c r="BB378" s="33" t="s">
        <v>58</v>
      </c>
      <c r="BC378" s="33" t="s">
        <v>68</v>
      </c>
      <c r="AKZ378" s="41"/>
      <c r="ALA378" s="41"/>
      <c r="ALB378" s="41"/>
      <c r="ALC378" s="41"/>
      <c r="ALD378" s="41"/>
      <c r="ALE378" s="41"/>
      <c r="ALF378" s="41"/>
      <c r="ALG378" s="41"/>
      <c r="ALH378" s="41"/>
      <c r="ALI378" s="41"/>
      <c r="ALJ378" s="41"/>
      <c r="ALK378" s="41"/>
      <c r="ALL378" s="41"/>
      <c r="ALM378" s="41"/>
      <c r="ALN378" s="41"/>
      <c r="ALO378" s="41"/>
      <c r="ALP378" s="41"/>
      <c r="ALQ378" s="41"/>
      <c r="ALR378" s="41"/>
      <c r="ALS378" s="41"/>
      <c r="ALT378" s="41"/>
      <c r="ALU378" s="41"/>
      <c r="ALV378" s="41"/>
      <c r="ALW378" s="41"/>
      <c r="ALX378" s="41"/>
      <c r="ALY378" s="41"/>
      <c r="ALZ378" s="41"/>
      <c r="AMA378" s="41"/>
      <c r="AMB378" s="41"/>
      <c r="AMC378" s="41"/>
      <c r="AMD378" s="41"/>
      <c r="AME378" s="41"/>
      <c r="AMF378" s="41"/>
      <c r="AMG378" s="41"/>
      <c r="AMH378" s="41"/>
      <c r="AMI378" s="41"/>
      <c r="AMJ378" s="0"/>
    </row>
    <row r="379" s="24" customFormat="true" ht="13.8" hidden="false" customHeight="false" outlineLevel="0" collapsed="false">
      <c r="A379" s="24" t="s">
        <v>1033</v>
      </c>
      <c r="B379" s="24" t="s">
        <v>160</v>
      </c>
      <c r="C379" s="24" t="s">
        <v>156</v>
      </c>
      <c r="D379" s="24" t="n">
        <v>1</v>
      </c>
      <c r="E379" s="24" t="n">
        <v>0</v>
      </c>
      <c r="F379" s="24" t="n">
        <v>0</v>
      </c>
      <c r="G379" s="24" t="n">
        <v>0</v>
      </c>
      <c r="H379" s="25" t="n">
        <v>0</v>
      </c>
      <c r="M379" s="28" t="s">
        <v>51</v>
      </c>
      <c r="N379" s="28"/>
      <c r="O379" s="28"/>
      <c r="P379" s="28"/>
      <c r="Q379" s="28"/>
      <c r="R379" s="28"/>
      <c r="S379" s="28" t="n">
        <v>6</v>
      </c>
      <c r="T379" s="31" t="n">
        <v>2</v>
      </c>
      <c r="U379" s="28" t="n">
        <f aca="false">SUM(R379:T379)</f>
        <v>8</v>
      </c>
      <c r="V379" s="28"/>
      <c r="W379" s="28"/>
      <c r="X379" s="28"/>
      <c r="Y379" s="28"/>
      <c r="Z379" s="28"/>
      <c r="AA379" s="28" t="n">
        <v>2</v>
      </c>
      <c r="AB379" s="28" t="n">
        <v>2</v>
      </c>
      <c r="AC379" s="28"/>
      <c r="AD379" s="28"/>
      <c r="AE379" s="28"/>
      <c r="AF379" s="28"/>
      <c r="AG379" s="28"/>
      <c r="AH379" s="28"/>
      <c r="AI379" s="28"/>
      <c r="AJ379" s="28"/>
      <c r="AK379" s="32"/>
      <c r="AL379" s="28"/>
      <c r="AM379" s="28" t="n">
        <f aca="false">SUM(W379,Y379,AA379,AC379,AE379,AG379,AI379,AK379)</f>
        <v>2</v>
      </c>
      <c r="AN379" s="28" t="n">
        <f aca="false">SUM(X379,Z379,AB379,AD379,AF379,AH379,AJ379,AL379)</f>
        <v>2</v>
      </c>
      <c r="AO379" s="28" t="n">
        <v>1</v>
      </c>
      <c r="AP379" s="28"/>
      <c r="AQ379" s="28"/>
      <c r="AR379" s="28"/>
      <c r="AS379" s="28"/>
      <c r="AT379" s="28"/>
      <c r="AU379" s="27" t="s">
        <v>52</v>
      </c>
      <c r="AV379" s="27" t="s">
        <v>193</v>
      </c>
      <c r="AW379" s="27" t="s">
        <v>170</v>
      </c>
      <c r="AX379" s="27" t="s">
        <v>55</v>
      </c>
      <c r="AY379" s="27" t="s">
        <v>95</v>
      </c>
      <c r="AZ379" s="27" t="s">
        <v>66</v>
      </c>
      <c r="BA379" s="27" t="s">
        <v>767</v>
      </c>
      <c r="BB379" s="24" t="s">
        <v>58</v>
      </c>
      <c r="BC379" s="24" t="s">
        <v>68</v>
      </c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s="24" customFormat="true" ht="13.8" hidden="false" customHeight="false" outlineLevel="0" collapsed="false">
      <c r="A380" s="24" t="s">
        <v>1034</v>
      </c>
      <c r="B380" s="24" t="s">
        <v>1035</v>
      </c>
      <c r="C380" s="24" t="s">
        <v>165</v>
      </c>
      <c r="D380" s="24" t="n">
        <v>1</v>
      </c>
      <c r="E380" s="24" t="n">
        <v>0</v>
      </c>
      <c r="F380" s="24" t="n">
        <v>0</v>
      </c>
      <c r="G380" s="24" t="n">
        <v>0</v>
      </c>
      <c r="H380" s="25" t="n">
        <v>0</v>
      </c>
      <c r="M380" s="28" t="s">
        <v>51</v>
      </c>
      <c r="N380" s="28"/>
      <c r="O380" s="28"/>
      <c r="P380" s="28" t="n">
        <v>1</v>
      </c>
      <c r="Q380" s="28"/>
      <c r="R380" s="28"/>
      <c r="S380" s="28" t="n">
        <v>9</v>
      </c>
      <c r="T380" s="31" t="n">
        <v>1</v>
      </c>
      <c r="U380" s="28" t="n">
        <f aca="false">SUM(R380:T380)</f>
        <v>10</v>
      </c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32"/>
      <c r="AL380" s="28"/>
      <c r="AM380" s="28" t="n">
        <f aca="false">SUM(W380,Y380,AA380,AC380,AE380,AG380,AI380,AK380)</f>
        <v>0</v>
      </c>
      <c r="AN380" s="28" t="n">
        <f aca="false">SUM(X380,Z380,AB380,AD380,AF380,AH380,AJ380,AL380)</f>
        <v>0</v>
      </c>
      <c r="AO380" s="28"/>
      <c r="AP380" s="28"/>
      <c r="AQ380" s="28"/>
      <c r="AR380" s="28"/>
      <c r="AS380" s="28"/>
      <c r="AT380" s="28"/>
      <c r="AU380" s="27" t="s">
        <v>52</v>
      </c>
      <c r="AV380" s="27" t="s">
        <v>120</v>
      </c>
      <c r="AW380" s="27" t="s">
        <v>72</v>
      </c>
      <c r="AX380" s="27" t="s">
        <v>216</v>
      </c>
      <c r="AY380" s="27" t="s">
        <v>1036</v>
      </c>
      <c r="AZ380" s="27" t="s">
        <v>66</v>
      </c>
      <c r="BA380" s="27" t="s">
        <v>260</v>
      </c>
      <c r="BB380" s="24" t="s">
        <v>96</v>
      </c>
      <c r="BC380" s="24" t="s">
        <v>261</v>
      </c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s="24" customFormat="true" ht="13.8" hidden="false" customHeight="false" outlineLevel="0" collapsed="false">
      <c r="A381" s="24" t="s">
        <v>1037</v>
      </c>
      <c r="B381" s="24" t="s">
        <v>353</v>
      </c>
      <c r="C381" s="24" t="s">
        <v>156</v>
      </c>
      <c r="D381" s="24" t="n">
        <v>1</v>
      </c>
      <c r="E381" s="24" t="n">
        <v>0</v>
      </c>
      <c r="F381" s="24" t="n">
        <v>0</v>
      </c>
      <c r="G381" s="24" t="n">
        <v>0</v>
      </c>
      <c r="H381" s="25" t="n">
        <v>0</v>
      </c>
      <c r="I381" s="24" t="n">
        <v>1</v>
      </c>
      <c r="J381" s="24" t="s">
        <v>592</v>
      </c>
      <c r="K381" s="24" t="n">
        <v>1</v>
      </c>
      <c r="M381" s="28" t="s">
        <v>51</v>
      </c>
      <c r="N381" s="28"/>
      <c r="O381" s="28"/>
      <c r="P381" s="28" t="n">
        <v>1</v>
      </c>
      <c r="Q381" s="28"/>
      <c r="R381" s="28"/>
      <c r="S381" s="28" t="n">
        <v>13</v>
      </c>
      <c r="T381" s="31" t="n">
        <v>2</v>
      </c>
      <c r="U381" s="28" t="n">
        <f aca="false">SUM(R381:T381)</f>
        <v>15</v>
      </c>
      <c r="V381" s="28"/>
      <c r="W381" s="28"/>
      <c r="X381" s="28"/>
      <c r="Y381" s="28" t="n">
        <v>1</v>
      </c>
      <c r="Z381" s="28" t="n">
        <v>1</v>
      </c>
      <c r="AA381" s="28" t="n">
        <v>7</v>
      </c>
      <c r="AB381" s="28" t="n">
        <v>7</v>
      </c>
      <c r="AC381" s="28"/>
      <c r="AD381" s="28"/>
      <c r="AE381" s="28"/>
      <c r="AF381" s="28"/>
      <c r="AG381" s="28"/>
      <c r="AH381" s="28"/>
      <c r="AI381" s="28"/>
      <c r="AJ381" s="28"/>
      <c r="AK381" s="32" t="n">
        <v>7</v>
      </c>
      <c r="AL381" s="28" t="n">
        <v>7</v>
      </c>
      <c r="AM381" s="28" t="n">
        <f aca="false">SUM(W381,Y381,AA381,AC381,AE381,AG381,AI381,AK381)</f>
        <v>15</v>
      </c>
      <c r="AN381" s="28" t="n">
        <f aca="false">SUM(X381,Z381,AB381,AD381,AF381,AH381,AJ381,AL381)</f>
        <v>15</v>
      </c>
      <c r="AO381" s="28" t="n">
        <v>2</v>
      </c>
      <c r="AP381" s="28"/>
      <c r="AQ381" s="28"/>
      <c r="AR381" s="28"/>
      <c r="AS381" s="28"/>
      <c r="AT381" s="28" t="n">
        <v>1</v>
      </c>
      <c r="AU381" s="27" t="s">
        <v>52</v>
      </c>
      <c r="AV381" s="27" t="s">
        <v>193</v>
      </c>
      <c r="AW381" s="27" t="s">
        <v>170</v>
      </c>
      <c r="AX381" s="27" t="s">
        <v>55</v>
      </c>
      <c r="AY381" s="27" t="s">
        <v>1038</v>
      </c>
      <c r="AZ381" s="27" t="s">
        <v>66</v>
      </c>
      <c r="BA381" s="27" t="s">
        <v>57</v>
      </c>
      <c r="BB381" s="24" t="s">
        <v>58</v>
      </c>
      <c r="BC381" s="24" t="s">
        <v>68</v>
      </c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s="33" customFormat="true" ht="13.8" hidden="false" customHeight="false" outlineLevel="0" collapsed="false">
      <c r="A382" s="33" t="s">
        <v>1039</v>
      </c>
      <c r="B382" s="33" t="s">
        <v>138</v>
      </c>
      <c r="C382" s="33" t="s">
        <v>252</v>
      </c>
      <c r="D382" s="33" t="n">
        <v>1</v>
      </c>
      <c r="E382" s="33" t="n">
        <v>0</v>
      </c>
      <c r="F382" s="33" t="n">
        <v>0</v>
      </c>
      <c r="G382" s="33" t="n">
        <v>0</v>
      </c>
      <c r="H382" s="34" t="n">
        <v>0</v>
      </c>
      <c r="I382" s="33" t="n">
        <v>2</v>
      </c>
      <c r="J382" s="35" t="s">
        <v>1040</v>
      </c>
      <c r="K382" s="24" t="n">
        <v>1</v>
      </c>
      <c r="L382" s="35" t="n">
        <v>1</v>
      </c>
      <c r="M382" s="37" t="s">
        <v>51</v>
      </c>
      <c r="N382" s="37"/>
      <c r="O382" s="37"/>
      <c r="P382" s="37" t="n">
        <v>1</v>
      </c>
      <c r="Q382" s="37"/>
      <c r="R382" s="37"/>
      <c r="S382" s="37" t="n">
        <v>5</v>
      </c>
      <c r="T382" s="38" t="n">
        <v>1</v>
      </c>
      <c r="U382" s="37" t="n">
        <f aca="false">SUM(R382:T382)</f>
        <v>6</v>
      </c>
      <c r="V382" s="37" t="n">
        <v>1</v>
      </c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9"/>
      <c r="AL382" s="37"/>
      <c r="AM382" s="37" t="n">
        <f aca="false">SUM(W382,Y382,AA382,AC382,AE382,AG382,AI382,AK382)</f>
        <v>0</v>
      </c>
      <c r="AN382" s="37" t="n">
        <f aca="false">SUM(X382,Z382,AB382,AD382,AF382,AH382,AJ382,AL382)</f>
        <v>0</v>
      </c>
      <c r="AO382" s="37"/>
      <c r="AP382" s="37"/>
      <c r="AQ382" s="37"/>
      <c r="AR382" s="37"/>
      <c r="AS382" s="37"/>
      <c r="AT382" s="37"/>
      <c r="AU382" s="40" t="s">
        <v>52</v>
      </c>
      <c r="AV382" s="40" t="s">
        <v>193</v>
      </c>
      <c r="AW382" s="40" t="s">
        <v>54</v>
      </c>
      <c r="AX382" s="40" t="s">
        <v>55</v>
      </c>
      <c r="AY382" s="40" t="s">
        <v>95</v>
      </c>
      <c r="AZ382" s="40" t="s">
        <v>66</v>
      </c>
      <c r="BA382" s="40" t="s">
        <v>1041</v>
      </c>
      <c r="BB382" s="33" t="s">
        <v>58</v>
      </c>
      <c r="BC382" s="33" t="s">
        <v>68</v>
      </c>
      <c r="AKZ382" s="41"/>
      <c r="ALA382" s="41"/>
      <c r="ALB382" s="41"/>
      <c r="ALC382" s="41"/>
      <c r="ALD382" s="41"/>
      <c r="ALE382" s="41"/>
      <c r="ALF382" s="41"/>
      <c r="ALG382" s="41"/>
      <c r="ALH382" s="41"/>
      <c r="ALI382" s="41"/>
      <c r="ALJ382" s="41"/>
      <c r="ALK382" s="41"/>
      <c r="ALL382" s="41"/>
      <c r="ALM382" s="41"/>
      <c r="ALN382" s="41"/>
      <c r="ALO382" s="41"/>
      <c r="ALP382" s="41"/>
      <c r="ALQ382" s="41"/>
      <c r="ALR382" s="41"/>
      <c r="ALS382" s="41"/>
      <c r="ALT382" s="41"/>
      <c r="ALU382" s="41"/>
      <c r="ALV382" s="41"/>
      <c r="ALW382" s="41"/>
      <c r="ALX382" s="41"/>
      <c r="ALY382" s="41"/>
      <c r="ALZ382" s="41"/>
      <c r="AMA382" s="41"/>
      <c r="AMB382" s="41"/>
      <c r="AMC382" s="41"/>
      <c r="AMD382" s="41"/>
      <c r="AME382" s="41"/>
      <c r="AMF382" s="41"/>
      <c r="AMG382" s="41"/>
      <c r="AMH382" s="41"/>
      <c r="AMI382" s="41"/>
      <c r="AMJ382" s="0"/>
    </row>
    <row r="383" s="24" customFormat="true" ht="13.8" hidden="false" customHeight="false" outlineLevel="0" collapsed="false">
      <c r="A383" s="24" t="s">
        <v>1042</v>
      </c>
      <c r="B383" s="24" t="s">
        <v>857</v>
      </c>
      <c r="C383" s="24" t="s">
        <v>513</v>
      </c>
      <c r="D383" s="24" t="n">
        <v>1</v>
      </c>
      <c r="E383" s="24" t="n">
        <v>0</v>
      </c>
      <c r="F383" s="24" t="n">
        <v>0</v>
      </c>
      <c r="G383" s="24" t="n">
        <v>0</v>
      </c>
      <c r="H383" s="25" t="n">
        <v>0</v>
      </c>
      <c r="M383" s="28" t="s">
        <v>51</v>
      </c>
      <c r="N383" s="28"/>
      <c r="O383" s="28"/>
      <c r="P383" s="28"/>
      <c r="Q383" s="28"/>
      <c r="R383" s="28"/>
      <c r="S383" s="28" t="n">
        <v>8</v>
      </c>
      <c r="T383" s="31"/>
      <c r="U383" s="28" t="n">
        <f aca="false">SUM(R383:T383)</f>
        <v>8</v>
      </c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32" t="n">
        <v>1</v>
      </c>
      <c r="AL383" s="28" t="n">
        <v>1</v>
      </c>
      <c r="AM383" s="28" t="n">
        <f aca="false">SUM(W383,Y383,AA383,AC383,AE383,AG383,AI383,AK383)</f>
        <v>1</v>
      </c>
      <c r="AN383" s="28" t="n">
        <f aca="false">SUM(X383,Z383,AB383,AD383,AF383,AH383,AJ383,AL383)</f>
        <v>1</v>
      </c>
      <c r="AO383" s="28"/>
      <c r="AP383" s="28"/>
      <c r="AQ383" s="28"/>
      <c r="AR383" s="28"/>
      <c r="AS383" s="28"/>
      <c r="AT383" s="28"/>
      <c r="AU383" s="27" t="s">
        <v>113</v>
      </c>
      <c r="AV383" s="27" t="s">
        <v>53</v>
      </c>
      <c r="AW383" s="27" t="s">
        <v>54</v>
      </c>
      <c r="AX383" s="27" t="s">
        <v>55</v>
      </c>
      <c r="AY383" s="27" t="s">
        <v>115</v>
      </c>
      <c r="AZ383" s="27" t="s">
        <v>66</v>
      </c>
      <c r="BA383" s="27" t="s">
        <v>116</v>
      </c>
      <c r="BB383" s="24" t="s">
        <v>58</v>
      </c>
      <c r="BC383" s="24" t="s">
        <v>68</v>
      </c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s="24" customFormat="true" ht="13.8" hidden="false" customHeight="false" outlineLevel="0" collapsed="false">
      <c r="A384" s="24" t="s">
        <v>1042</v>
      </c>
      <c r="B384" s="24" t="s">
        <v>138</v>
      </c>
      <c r="C384" s="24" t="s">
        <v>156</v>
      </c>
      <c r="D384" s="24" t="n">
        <v>1</v>
      </c>
      <c r="E384" s="24" t="n">
        <v>0</v>
      </c>
      <c r="F384" s="24" t="n">
        <v>0</v>
      </c>
      <c r="G384" s="24" t="n">
        <v>0</v>
      </c>
      <c r="H384" s="25" t="n">
        <v>0</v>
      </c>
      <c r="M384" s="28" t="s">
        <v>51</v>
      </c>
      <c r="N384" s="28"/>
      <c r="O384" s="28"/>
      <c r="P384" s="28" t="n">
        <v>4</v>
      </c>
      <c r="Q384" s="28"/>
      <c r="R384" s="28"/>
      <c r="S384" s="28" t="n">
        <v>13</v>
      </c>
      <c r="T384" s="31" t="n">
        <v>1</v>
      </c>
      <c r="U384" s="28" t="n">
        <f aca="false">SUM(R384:T384)</f>
        <v>14</v>
      </c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 t="n">
        <v>1</v>
      </c>
      <c r="AJ384" s="28" t="n">
        <v>1</v>
      </c>
      <c r="AK384" s="32" t="n">
        <v>6</v>
      </c>
      <c r="AL384" s="28" t="n">
        <v>6</v>
      </c>
      <c r="AM384" s="28" t="n">
        <f aca="false">SUM(W384,Y384,AA384,AC384,AE384,AG384,AI384,AK384)</f>
        <v>7</v>
      </c>
      <c r="AN384" s="28" t="n">
        <f aca="false">SUM(X384,Z384,AB384,AD384,AF384,AH384,AJ384,AL384)</f>
        <v>7</v>
      </c>
      <c r="AO384" s="28"/>
      <c r="AP384" s="28"/>
      <c r="AQ384" s="28"/>
      <c r="AR384" s="28"/>
      <c r="AS384" s="28"/>
      <c r="AT384" s="28" t="n">
        <v>1</v>
      </c>
      <c r="AU384" s="27" t="s">
        <v>52</v>
      </c>
      <c r="AV384" s="27" t="s">
        <v>107</v>
      </c>
      <c r="AW384" s="27" t="s">
        <v>137</v>
      </c>
      <c r="AX384" s="27" t="s">
        <v>55</v>
      </c>
      <c r="AY384" s="27" t="s">
        <v>220</v>
      </c>
      <c r="AZ384" s="27" t="s">
        <v>66</v>
      </c>
      <c r="BA384" s="27" t="s">
        <v>57</v>
      </c>
      <c r="BB384" s="24" t="s">
        <v>58</v>
      </c>
      <c r="BC384" s="24" t="s">
        <v>68</v>
      </c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s="24" customFormat="true" ht="13.8" hidden="false" customHeight="false" outlineLevel="0" collapsed="false">
      <c r="A385" s="24" t="s">
        <v>1043</v>
      </c>
      <c r="B385" s="24" t="s">
        <v>229</v>
      </c>
      <c r="C385" s="24" t="s">
        <v>524</v>
      </c>
      <c r="D385" s="24" t="n">
        <v>1</v>
      </c>
      <c r="E385" s="24" t="n">
        <v>0</v>
      </c>
      <c r="F385" s="24" t="n">
        <v>0</v>
      </c>
      <c r="G385" s="24" t="n">
        <v>0</v>
      </c>
      <c r="H385" s="25" t="n">
        <v>0</v>
      </c>
      <c r="M385" s="28" t="s">
        <v>51</v>
      </c>
      <c r="N385" s="28"/>
      <c r="O385" s="28"/>
      <c r="P385" s="28"/>
      <c r="Q385" s="28"/>
      <c r="R385" s="28"/>
      <c r="S385" s="28" t="n">
        <v>20</v>
      </c>
      <c r="T385" s="31"/>
      <c r="U385" s="28" t="n">
        <f aca="false">SUM(R385:T385)</f>
        <v>20</v>
      </c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32" t="n">
        <v>2</v>
      </c>
      <c r="AL385" s="28" t="n">
        <v>4</v>
      </c>
      <c r="AM385" s="28" t="n">
        <f aca="false">SUM(W385,Y385,AA385,AC385,AE385,AG385,AI385,AK385)</f>
        <v>2</v>
      </c>
      <c r="AN385" s="28" t="n">
        <f aca="false">SUM(X385,Z385,AB385,AD385,AF385,AH385,AJ385,AL385)</f>
        <v>4</v>
      </c>
      <c r="AO385" s="28" t="n">
        <v>1</v>
      </c>
      <c r="AP385" s="28"/>
      <c r="AQ385" s="28"/>
      <c r="AR385" s="28"/>
      <c r="AS385" s="28"/>
      <c r="AT385" s="28"/>
      <c r="AU385" s="27" t="s">
        <v>113</v>
      </c>
      <c r="AV385" s="27" t="s">
        <v>120</v>
      </c>
      <c r="AW385" s="27" t="s">
        <v>54</v>
      </c>
      <c r="AX385" s="27" t="s">
        <v>55</v>
      </c>
      <c r="AY385" s="27" t="s">
        <v>212</v>
      </c>
      <c r="AZ385" s="27" t="s">
        <v>66</v>
      </c>
      <c r="BA385" s="27" t="s">
        <v>57</v>
      </c>
      <c r="BB385" s="24" t="s">
        <v>58</v>
      </c>
      <c r="BC385" s="24" t="s">
        <v>68</v>
      </c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s="24" customFormat="true" ht="13.8" hidden="false" customHeight="false" outlineLevel="0" collapsed="false">
      <c r="A386" s="24" t="s">
        <v>1044</v>
      </c>
      <c r="B386" s="24" t="s">
        <v>61</v>
      </c>
      <c r="C386" s="24" t="s">
        <v>376</v>
      </c>
      <c r="D386" s="24" t="n">
        <v>1</v>
      </c>
      <c r="E386" s="24" t="n">
        <v>0</v>
      </c>
      <c r="F386" s="24" t="n">
        <v>0</v>
      </c>
      <c r="G386" s="24" t="n">
        <v>0</v>
      </c>
      <c r="H386" s="25" t="n">
        <v>0</v>
      </c>
      <c r="M386" s="28" t="s">
        <v>51</v>
      </c>
      <c r="N386" s="28" t="n">
        <v>1</v>
      </c>
      <c r="O386" s="28"/>
      <c r="P386" s="28" t="n">
        <v>2</v>
      </c>
      <c r="Q386" s="28"/>
      <c r="R386" s="28"/>
      <c r="S386" s="28" t="n">
        <v>9</v>
      </c>
      <c r="T386" s="31" t="n">
        <v>3</v>
      </c>
      <c r="U386" s="28" t="n">
        <f aca="false">SUM(R386:T386)</f>
        <v>12</v>
      </c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32" t="n">
        <v>1</v>
      </c>
      <c r="AL386" s="28" t="n">
        <v>1</v>
      </c>
      <c r="AM386" s="28" t="n">
        <f aca="false">SUM(W386,Y386,AA386,AC386,AE386,AG386,AI386,AK386)</f>
        <v>1</v>
      </c>
      <c r="AN386" s="28" t="n">
        <f aca="false">SUM(X386,Z386,AB386,AD386,AF386,AH386,AJ386,AL386)</f>
        <v>1</v>
      </c>
      <c r="AO386" s="28"/>
      <c r="AP386" s="28"/>
      <c r="AQ386" s="28"/>
      <c r="AR386" s="28"/>
      <c r="AS386" s="28"/>
      <c r="AT386" s="28"/>
      <c r="AU386" s="27" t="s">
        <v>52</v>
      </c>
      <c r="AV386" s="27" t="s">
        <v>107</v>
      </c>
      <c r="AW386" s="27" t="s">
        <v>72</v>
      </c>
      <c r="AX386" s="27" t="s">
        <v>870</v>
      </c>
      <c r="AY386" s="27" t="s">
        <v>1045</v>
      </c>
      <c r="AZ386" s="27" t="s">
        <v>66</v>
      </c>
      <c r="BA386" s="27" t="s">
        <v>84</v>
      </c>
      <c r="BB386" s="24" t="s">
        <v>58</v>
      </c>
      <c r="BC386" s="24" t="s">
        <v>68</v>
      </c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s="24" customFormat="true" ht="13.8" hidden="false" customHeight="false" outlineLevel="0" collapsed="false">
      <c r="A387" s="24" t="s">
        <v>1046</v>
      </c>
      <c r="B387" s="24" t="s">
        <v>1047</v>
      </c>
      <c r="C387" s="24" t="s">
        <v>494</v>
      </c>
      <c r="D387" s="24" t="n">
        <v>1</v>
      </c>
      <c r="E387" s="24" t="n">
        <v>0</v>
      </c>
      <c r="F387" s="24" t="n">
        <v>0</v>
      </c>
      <c r="G387" s="24" t="n">
        <v>0</v>
      </c>
      <c r="H387" s="25" t="n">
        <v>0</v>
      </c>
      <c r="I387" s="24" t="n">
        <v>2</v>
      </c>
      <c r="J387" s="24" t="s">
        <v>106</v>
      </c>
      <c r="K387" s="24" t="n">
        <v>1</v>
      </c>
      <c r="M387" s="28" t="s">
        <v>51</v>
      </c>
      <c r="N387" s="28"/>
      <c r="O387" s="28"/>
      <c r="P387" s="28"/>
      <c r="Q387" s="28"/>
      <c r="R387" s="28"/>
      <c r="S387" s="28" t="n">
        <v>11</v>
      </c>
      <c r="T387" s="31" t="n">
        <v>4</v>
      </c>
      <c r="U387" s="28" t="n">
        <f aca="false">SUM(R387:T387)</f>
        <v>15</v>
      </c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32"/>
      <c r="AL387" s="28"/>
      <c r="AM387" s="28" t="n">
        <f aca="false">SUM(W387,Y387,AA387,AC387,AE387,AG387,AI387,AK387)</f>
        <v>0</v>
      </c>
      <c r="AN387" s="28" t="n">
        <f aca="false">SUM(X387,Z387,AB387,AD387,AF387,AH387,AJ387,AL387)</f>
        <v>0</v>
      </c>
      <c r="AO387" s="28"/>
      <c r="AP387" s="28"/>
      <c r="AQ387" s="28"/>
      <c r="AR387" s="28"/>
      <c r="AS387" s="28"/>
      <c r="AT387" s="28"/>
      <c r="AU387" s="27" t="s">
        <v>404</v>
      </c>
      <c r="AV387" s="27" t="s">
        <v>392</v>
      </c>
      <c r="AW387" s="27" t="s">
        <v>72</v>
      </c>
      <c r="AX387" s="27" t="s">
        <v>55</v>
      </c>
      <c r="AY387" s="27" t="s">
        <v>390</v>
      </c>
      <c r="AZ387" s="27" t="s">
        <v>123</v>
      </c>
      <c r="BA387" s="27" t="s">
        <v>84</v>
      </c>
      <c r="BB387" s="24" t="s">
        <v>58</v>
      </c>
      <c r="BC387" s="24" t="s">
        <v>261</v>
      </c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s="24" customFormat="true" ht="13.8" hidden="false" customHeight="false" outlineLevel="0" collapsed="false">
      <c r="A388" s="24" t="s">
        <v>1048</v>
      </c>
      <c r="B388" s="24" t="s">
        <v>61</v>
      </c>
      <c r="C388" s="24" t="s">
        <v>214</v>
      </c>
      <c r="D388" s="24" t="n">
        <v>1</v>
      </c>
      <c r="E388" s="24" t="n">
        <v>0</v>
      </c>
      <c r="F388" s="24" t="n">
        <v>0</v>
      </c>
      <c r="G388" s="24" t="n">
        <v>0</v>
      </c>
      <c r="H388" s="25" t="n">
        <v>0</v>
      </c>
      <c r="M388" s="28" t="s">
        <v>51</v>
      </c>
      <c r="N388" s="28"/>
      <c r="O388" s="28"/>
      <c r="P388" s="28" t="n">
        <v>1</v>
      </c>
      <c r="Q388" s="28"/>
      <c r="R388" s="28"/>
      <c r="S388" s="28" t="n">
        <v>2</v>
      </c>
      <c r="T388" s="31" t="n">
        <v>1</v>
      </c>
      <c r="U388" s="28" t="n">
        <f aca="false">SUM(R388:T388)</f>
        <v>3</v>
      </c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32" t="n">
        <v>1</v>
      </c>
      <c r="AL388" s="28" t="n">
        <v>1</v>
      </c>
      <c r="AM388" s="28" t="n">
        <f aca="false">SUM(W388,Y388,AA388,AC388,AE388,AG388,AI388,AK388)</f>
        <v>1</v>
      </c>
      <c r="AN388" s="28" t="n">
        <f aca="false">SUM(X388,Z388,AB388,AD388,AF388,AH388,AJ388,AL388)</f>
        <v>1</v>
      </c>
      <c r="AO388" s="28"/>
      <c r="AP388" s="28"/>
      <c r="AQ388" s="28"/>
      <c r="AR388" s="28"/>
      <c r="AS388" s="28"/>
      <c r="AT388" s="28"/>
      <c r="AU388" s="27" t="s">
        <v>52</v>
      </c>
      <c r="AV388" s="27" t="s">
        <v>392</v>
      </c>
      <c r="AW388" s="27" t="s">
        <v>162</v>
      </c>
      <c r="AX388" s="27" t="s">
        <v>55</v>
      </c>
      <c r="AY388" s="27" t="s">
        <v>73</v>
      </c>
      <c r="AZ388" s="27" t="s">
        <v>123</v>
      </c>
      <c r="BA388" s="27" t="s">
        <v>206</v>
      </c>
      <c r="BB388" s="24" t="s">
        <v>58</v>
      </c>
      <c r="BC388" s="24" t="s">
        <v>68</v>
      </c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s="24" customFormat="true" ht="13.8" hidden="false" customHeight="false" outlineLevel="0" collapsed="false">
      <c r="A389" s="24" t="s">
        <v>1049</v>
      </c>
      <c r="B389" s="24" t="s">
        <v>1050</v>
      </c>
      <c r="C389" s="24" t="s">
        <v>92</v>
      </c>
      <c r="D389" s="24" t="n">
        <v>1</v>
      </c>
      <c r="E389" s="24" t="n">
        <v>0</v>
      </c>
      <c r="F389" s="24" t="n">
        <v>0</v>
      </c>
      <c r="G389" s="24" t="n">
        <v>0</v>
      </c>
      <c r="H389" s="25" t="n">
        <v>0</v>
      </c>
      <c r="M389" s="28" t="s">
        <v>51</v>
      </c>
      <c r="N389" s="28"/>
      <c r="O389" s="28"/>
      <c r="P389" s="28" t="n">
        <v>2</v>
      </c>
      <c r="Q389" s="28"/>
      <c r="R389" s="28"/>
      <c r="S389" s="28" t="n">
        <v>3</v>
      </c>
      <c r="T389" s="31" t="n">
        <v>1</v>
      </c>
      <c r="U389" s="28" t="n">
        <f aca="false">SUM(R389:T389)</f>
        <v>4</v>
      </c>
      <c r="V389" s="28"/>
      <c r="W389" s="28"/>
      <c r="X389" s="28"/>
      <c r="Y389" s="28" t="n">
        <v>1</v>
      </c>
      <c r="Z389" s="28" t="n">
        <v>1</v>
      </c>
      <c r="AA389" s="28" t="n">
        <v>1</v>
      </c>
      <c r="AB389" s="28" t="n">
        <v>1</v>
      </c>
      <c r="AC389" s="28"/>
      <c r="AD389" s="28"/>
      <c r="AE389" s="28"/>
      <c r="AF389" s="28"/>
      <c r="AG389" s="28"/>
      <c r="AH389" s="28"/>
      <c r="AI389" s="28"/>
      <c r="AJ389" s="28"/>
      <c r="AK389" s="32" t="n">
        <v>3</v>
      </c>
      <c r="AL389" s="28" t="n">
        <v>3</v>
      </c>
      <c r="AM389" s="28" t="n">
        <f aca="false">SUM(W389,Y389,AA389,AC389,AE389,AG389,AI389,AK389)</f>
        <v>5</v>
      </c>
      <c r="AN389" s="28" t="n">
        <f aca="false">SUM(X389,Z389,AB389,AD389,AF389,AH389,AJ389,AL389)</f>
        <v>5</v>
      </c>
      <c r="AO389" s="28"/>
      <c r="AP389" s="28"/>
      <c r="AQ389" s="28"/>
      <c r="AR389" s="28"/>
      <c r="AS389" s="28"/>
      <c r="AT389" s="28"/>
      <c r="AU389" s="27" t="s">
        <v>225</v>
      </c>
      <c r="AV389" s="27" t="s">
        <v>107</v>
      </c>
      <c r="AW389" s="27" t="s">
        <v>72</v>
      </c>
      <c r="AX389" s="27" t="s">
        <v>55</v>
      </c>
      <c r="AY389" s="27" t="s">
        <v>345</v>
      </c>
      <c r="AZ389" s="27" t="s">
        <v>66</v>
      </c>
      <c r="BA389" s="27" t="s">
        <v>206</v>
      </c>
      <c r="BB389" s="24" t="s">
        <v>58</v>
      </c>
      <c r="BC389" s="24" t="s">
        <v>68</v>
      </c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s="42" customFormat="true" ht="13.8" hidden="false" customHeight="false" outlineLevel="0" collapsed="false">
      <c r="A390" s="42" t="s">
        <v>1051</v>
      </c>
      <c r="B390" s="42" t="s">
        <v>1052</v>
      </c>
      <c r="C390" s="42" t="s">
        <v>672</v>
      </c>
      <c r="D390" s="42" t="n">
        <v>1</v>
      </c>
      <c r="E390" s="42" t="n">
        <v>0</v>
      </c>
      <c r="F390" s="42" t="n">
        <v>0</v>
      </c>
      <c r="G390" s="42" t="n">
        <v>0</v>
      </c>
      <c r="H390" s="43" t="n">
        <v>0</v>
      </c>
      <c r="M390" s="44" t="s">
        <v>51</v>
      </c>
      <c r="N390" s="44"/>
      <c r="O390" s="44"/>
      <c r="P390" s="44"/>
      <c r="Q390" s="44"/>
      <c r="R390" s="44"/>
      <c r="S390" s="44"/>
      <c r="T390" s="45"/>
      <c r="U390" s="44" t="n">
        <f aca="false">SUM(R390:T390)</f>
        <v>0</v>
      </c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6"/>
      <c r="AL390" s="44"/>
      <c r="AM390" s="44" t="n">
        <f aca="false">SUM(W390,Y390,AA390,AC390,AE390,AG390,AI390,AK390)</f>
        <v>0</v>
      </c>
      <c r="AN390" s="44" t="n">
        <f aca="false">SUM(X390,Z390,AB390,AD390,AF390,AH390,AJ390,AL390)</f>
        <v>0</v>
      </c>
      <c r="AO390" s="44"/>
      <c r="AP390" s="44"/>
      <c r="AQ390" s="44"/>
      <c r="AR390" s="44"/>
      <c r="AS390" s="44"/>
      <c r="AT390" s="44"/>
      <c r="AU390" s="47" t="s">
        <v>52</v>
      </c>
      <c r="AV390" s="47" t="s">
        <v>63</v>
      </c>
      <c r="AW390" s="47" t="s">
        <v>72</v>
      </c>
      <c r="AX390" s="47" t="s">
        <v>55</v>
      </c>
      <c r="AY390" s="47" t="s">
        <v>73</v>
      </c>
      <c r="AZ390" s="47" t="s">
        <v>66</v>
      </c>
      <c r="BA390" s="47" t="s">
        <v>260</v>
      </c>
      <c r="BB390" s="42" t="s">
        <v>96</v>
      </c>
      <c r="BC390" s="42" t="s">
        <v>261</v>
      </c>
      <c r="AKZ390" s="48"/>
      <c r="ALA390" s="48"/>
      <c r="ALB390" s="48"/>
      <c r="ALC390" s="48"/>
      <c r="ALD390" s="48"/>
      <c r="ALE390" s="48"/>
      <c r="ALF390" s="48"/>
      <c r="ALG390" s="48"/>
      <c r="ALH390" s="48"/>
      <c r="ALI390" s="48"/>
      <c r="ALJ390" s="48"/>
      <c r="ALK390" s="48"/>
      <c r="ALL390" s="48"/>
      <c r="ALM390" s="48"/>
      <c r="ALN390" s="48"/>
      <c r="ALO390" s="48"/>
      <c r="ALP390" s="48"/>
      <c r="ALQ390" s="48"/>
      <c r="ALR390" s="48"/>
      <c r="ALS390" s="48"/>
      <c r="ALT390" s="48"/>
      <c r="ALU390" s="48"/>
      <c r="ALV390" s="48"/>
      <c r="ALW390" s="48"/>
      <c r="ALX390" s="48"/>
      <c r="ALY390" s="48"/>
      <c r="ALZ390" s="48"/>
      <c r="AMA390" s="48"/>
      <c r="AMB390" s="48"/>
      <c r="AMC390" s="48"/>
      <c r="AMD390" s="48"/>
      <c r="AME390" s="48"/>
      <c r="AMF390" s="48"/>
      <c r="AMG390" s="48"/>
      <c r="AMH390" s="48"/>
      <c r="AMI390" s="48"/>
      <c r="AMJ390" s="48"/>
    </row>
    <row r="391" s="24" customFormat="true" ht="13.8" hidden="false" customHeight="false" outlineLevel="0" collapsed="false">
      <c r="A391" s="24" t="s">
        <v>1051</v>
      </c>
      <c r="B391" s="24" t="s">
        <v>1053</v>
      </c>
      <c r="C391" s="24" t="s">
        <v>92</v>
      </c>
      <c r="D391" s="24" t="n">
        <v>1</v>
      </c>
      <c r="E391" s="24" t="n">
        <v>0</v>
      </c>
      <c r="F391" s="24" t="n">
        <v>0</v>
      </c>
      <c r="G391" s="24" t="n">
        <v>0</v>
      </c>
      <c r="H391" s="25" t="n">
        <v>0</v>
      </c>
      <c r="M391" s="28" t="s">
        <v>51</v>
      </c>
      <c r="N391" s="28"/>
      <c r="O391" s="28"/>
      <c r="P391" s="28" t="n">
        <v>1</v>
      </c>
      <c r="Q391" s="28"/>
      <c r="R391" s="28"/>
      <c r="S391" s="28" t="n">
        <v>7</v>
      </c>
      <c r="T391" s="31" t="n">
        <v>1</v>
      </c>
      <c r="U391" s="28" t="n">
        <f aca="false">SUM(R391:T391)</f>
        <v>8</v>
      </c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32" t="n">
        <v>2</v>
      </c>
      <c r="AL391" s="28" t="n">
        <v>2</v>
      </c>
      <c r="AM391" s="28" t="n">
        <f aca="false">SUM(W391,Y391,AA391,AC391,AE391,AG391,AI391,AK391)</f>
        <v>2</v>
      </c>
      <c r="AN391" s="28" t="n">
        <f aca="false">SUM(X391,Z391,AB391,AD391,AF391,AH391,AJ391,AL391)</f>
        <v>2</v>
      </c>
      <c r="AO391" s="28" t="n">
        <v>1</v>
      </c>
      <c r="AP391" s="28"/>
      <c r="AQ391" s="28"/>
      <c r="AR391" s="28"/>
      <c r="AS391" s="28"/>
      <c r="AT391" s="28"/>
      <c r="AU391" s="27" t="s">
        <v>52</v>
      </c>
      <c r="AV391" s="27" t="s">
        <v>63</v>
      </c>
      <c r="AW391" s="27" t="s">
        <v>72</v>
      </c>
      <c r="AX391" s="27" t="s">
        <v>55</v>
      </c>
      <c r="AY391" s="27" t="s">
        <v>1054</v>
      </c>
      <c r="AZ391" s="27" t="s">
        <v>1055</v>
      </c>
      <c r="BA391" s="27" t="s">
        <v>260</v>
      </c>
      <c r="BB391" s="24" t="s">
        <v>96</v>
      </c>
      <c r="BC391" s="24" t="s">
        <v>261</v>
      </c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s="24" customFormat="true" ht="13.8" hidden="false" customHeight="false" outlineLevel="0" collapsed="false">
      <c r="A392" s="24" t="s">
        <v>1056</v>
      </c>
      <c r="B392" s="24" t="s">
        <v>968</v>
      </c>
      <c r="C392" s="24" t="s">
        <v>295</v>
      </c>
      <c r="D392" s="24" t="n">
        <v>1</v>
      </c>
      <c r="E392" s="24" t="n">
        <v>0</v>
      </c>
      <c r="F392" s="24" t="n">
        <v>0</v>
      </c>
      <c r="G392" s="24" t="n">
        <v>0</v>
      </c>
      <c r="H392" s="25" t="n">
        <v>0</v>
      </c>
      <c r="M392" s="28" t="s">
        <v>51</v>
      </c>
      <c r="N392" s="28"/>
      <c r="O392" s="28"/>
      <c r="P392" s="28"/>
      <c r="Q392" s="28"/>
      <c r="R392" s="28"/>
      <c r="S392" s="28" t="n">
        <v>1</v>
      </c>
      <c r="T392" s="31" t="n">
        <v>1</v>
      </c>
      <c r="U392" s="28" t="n">
        <f aca="false">SUM(R392:T392)</f>
        <v>2</v>
      </c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32"/>
      <c r="AL392" s="28"/>
      <c r="AM392" s="28" t="n">
        <f aca="false">SUM(W392,Y392,AA392,AC392,AE392,AG392,AI392,AK392)</f>
        <v>0</v>
      </c>
      <c r="AN392" s="28" t="n">
        <f aca="false">SUM(X392,Z392,AB392,AD392,AF392,AH392,AJ392,AL392)</f>
        <v>0</v>
      </c>
      <c r="AO392" s="28"/>
      <c r="AP392" s="28"/>
      <c r="AQ392" s="28"/>
      <c r="AR392" s="28"/>
      <c r="AS392" s="28"/>
      <c r="AT392" s="28"/>
      <c r="AU392" s="27" t="s">
        <v>52</v>
      </c>
      <c r="AV392" s="27" t="s">
        <v>53</v>
      </c>
      <c r="AW392" s="27" t="s">
        <v>54</v>
      </c>
      <c r="AX392" s="27" t="s">
        <v>55</v>
      </c>
      <c r="AY392" s="27" t="s">
        <v>95</v>
      </c>
      <c r="AZ392" s="27" t="s">
        <v>66</v>
      </c>
      <c r="BA392" s="27" t="s">
        <v>67</v>
      </c>
      <c r="BB392" s="24" t="s">
        <v>58</v>
      </c>
      <c r="BC392" s="24" t="s">
        <v>68</v>
      </c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s="24" customFormat="true" ht="13.8" hidden="false" customHeight="false" outlineLevel="0" collapsed="false">
      <c r="A393" s="24" t="s">
        <v>1057</v>
      </c>
      <c r="B393" s="24" t="s">
        <v>148</v>
      </c>
      <c r="C393" s="24" t="s">
        <v>1058</v>
      </c>
      <c r="D393" s="24" t="n">
        <v>1</v>
      </c>
      <c r="E393" s="24" t="n">
        <v>0</v>
      </c>
      <c r="F393" s="24" t="n">
        <v>0</v>
      </c>
      <c r="G393" s="24" t="n">
        <v>0</v>
      </c>
      <c r="H393" s="25" t="n">
        <v>0</v>
      </c>
      <c r="I393" s="24" t="n">
        <v>2</v>
      </c>
      <c r="J393" s="24" t="s">
        <v>106</v>
      </c>
      <c r="K393" s="24" t="n">
        <v>1</v>
      </c>
      <c r="M393" s="28" t="s">
        <v>51</v>
      </c>
      <c r="N393" s="28"/>
      <c r="O393" s="28"/>
      <c r="P393" s="28" t="n">
        <v>1</v>
      </c>
      <c r="Q393" s="28"/>
      <c r="R393" s="28"/>
      <c r="S393" s="28" t="n">
        <v>18</v>
      </c>
      <c r="T393" s="31" t="n">
        <v>5</v>
      </c>
      <c r="U393" s="28" t="n">
        <f aca="false">SUM(R393:T393)</f>
        <v>23</v>
      </c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32"/>
      <c r="AL393" s="28"/>
      <c r="AM393" s="28" t="n">
        <f aca="false">SUM(W393,Y393,AA393,AC393,AE393,AG393,AI393,AK393)</f>
        <v>0</v>
      </c>
      <c r="AN393" s="28" t="n">
        <f aca="false">SUM(X393,Z393,AB393,AD393,AF393,AH393,AJ393,AL393)</f>
        <v>0</v>
      </c>
      <c r="AO393" s="28"/>
      <c r="AP393" s="28"/>
      <c r="AQ393" s="28"/>
      <c r="AR393" s="28"/>
      <c r="AS393" s="28"/>
      <c r="AT393" s="28"/>
      <c r="AU393" s="27" t="s">
        <v>52</v>
      </c>
      <c r="AV393" s="27" t="s">
        <v>107</v>
      </c>
      <c r="AW393" s="27" t="s">
        <v>72</v>
      </c>
      <c r="AX393" s="27" t="s">
        <v>55</v>
      </c>
      <c r="AY393" s="27" t="s">
        <v>73</v>
      </c>
      <c r="AZ393" s="27" t="s">
        <v>123</v>
      </c>
      <c r="BA393" s="27" t="s">
        <v>84</v>
      </c>
      <c r="BB393" s="24" t="s">
        <v>58</v>
      </c>
      <c r="BC393" s="24" t="s">
        <v>68</v>
      </c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s="24" customFormat="true" ht="13.8" hidden="false" customHeight="false" outlineLevel="0" collapsed="false">
      <c r="A394" s="24" t="s">
        <v>1059</v>
      </c>
      <c r="B394" s="24" t="s">
        <v>61</v>
      </c>
      <c r="C394" s="24" t="s">
        <v>156</v>
      </c>
      <c r="D394" s="24" t="n">
        <v>1</v>
      </c>
      <c r="E394" s="24" t="n">
        <v>0</v>
      </c>
      <c r="F394" s="24" t="n">
        <v>0</v>
      </c>
      <c r="G394" s="24" t="n">
        <v>0</v>
      </c>
      <c r="H394" s="25" t="n">
        <v>0</v>
      </c>
      <c r="M394" s="28" t="s">
        <v>51</v>
      </c>
      <c r="N394" s="28"/>
      <c r="O394" s="28"/>
      <c r="P394" s="28"/>
      <c r="Q394" s="28"/>
      <c r="R394" s="28"/>
      <c r="S394" s="28" t="n">
        <v>34</v>
      </c>
      <c r="T394" s="31" t="n">
        <v>4</v>
      </c>
      <c r="U394" s="28" t="n">
        <f aca="false">SUM(R394:T394)</f>
        <v>38</v>
      </c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32"/>
      <c r="AL394" s="28"/>
      <c r="AM394" s="28" t="n">
        <f aca="false">SUM(W394,Y394,AA394,AC394,AE394,AG394,AI394,AK394)</f>
        <v>0</v>
      </c>
      <c r="AN394" s="28" t="n">
        <f aca="false">SUM(X394,Z394,AB394,AD394,AF394,AH394,AJ394,AL394)</f>
        <v>0</v>
      </c>
      <c r="AO394" s="28"/>
      <c r="AP394" s="28"/>
      <c r="AQ394" s="28"/>
      <c r="AR394" s="28"/>
      <c r="AS394" s="28"/>
      <c r="AT394" s="28"/>
      <c r="AU394" s="27" t="s">
        <v>52</v>
      </c>
      <c r="AV394" s="27" t="s">
        <v>193</v>
      </c>
      <c r="AW394" s="27" t="s">
        <v>54</v>
      </c>
      <c r="AX394" s="27" t="s">
        <v>55</v>
      </c>
      <c r="AY394" s="27" t="s">
        <v>157</v>
      </c>
      <c r="AZ394" s="27" t="s">
        <v>66</v>
      </c>
      <c r="BA394" s="27" t="s">
        <v>1060</v>
      </c>
      <c r="BB394" s="24" t="s">
        <v>58</v>
      </c>
      <c r="BC394" s="24" t="s">
        <v>68</v>
      </c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s="24" customFormat="true" ht="13.8" hidden="false" customHeight="false" outlineLevel="0" collapsed="false">
      <c r="A395" s="24" t="s">
        <v>1061</v>
      </c>
      <c r="B395" s="24" t="s">
        <v>680</v>
      </c>
      <c r="C395" s="24" t="s">
        <v>1062</v>
      </c>
      <c r="D395" s="24" t="n">
        <v>1</v>
      </c>
      <c r="E395" s="24" t="n">
        <v>0</v>
      </c>
      <c r="F395" s="24" t="n">
        <v>0</v>
      </c>
      <c r="G395" s="24" t="n">
        <v>0</v>
      </c>
      <c r="H395" s="25" t="n">
        <v>0</v>
      </c>
      <c r="M395" s="28" t="s">
        <v>51</v>
      </c>
      <c r="N395" s="28"/>
      <c r="O395" s="28"/>
      <c r="P395" s="28"/>
      <c r="Q395" s="28"/>
      <c r="R395" s="28"/>
      <c r="S395" s="28" t="n">
        <v>4</v>
      </c>
      <c r="T395" s="31" t="n">
        <v>1</v>
      </c>
      <c r="U395" s="28" t="n">
        <f aca="false">SUM(R395:T395)</f>
        <v>5</v>
      </c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32" t="n">
        <v>1</v>
      </c>
      <c r="AL395" s="28" t="n">
        <v>1</v>
      </c>
      <c r="AM395" s="28" t="n">
        <f aca="false">SUM(W395,Y395,AA395,AC395,AE395,AG395,AI395,AK395)</f>
        <v>1</v>
      </c>
      <c r="AN395" s="28" t="n">
        <f aca="false">SUM(X395,Z395,AB395,AD395,AF395,AH395,AJ395,AL395)</f>
        <v>1</v>
      </c>
      <c r="AO395" s="28" t="n">
        <v>1</v>
      </c>
      <c r="AP395" s="28"/>
      <c r="AQ395" s="28"/>
      <c r="AR395" s="28"/>
      <c r="AS395" s="28"/>
      <c r="AT395" s="28"/>
      <c r="AU395" s="27" t="s">
        <v>113</v>
      </c>
      <c r="AV395" s="27" t="s">
        <v>193</v>
      </c>
      <c r="AW395" s="27" t="s">
        <v>54</v>
      </c>
      <c r="AX395" s="27" t="s">
        <v>55</v>
      </c>
      <c r="AY395" s="27" t="s">
        <v>166</v>
      </c>
      <c r="AZ395" s="27" t="s">
        <v>102</v>
      </c>
      <c r="BA395" s="27" t="s">
        <v>67</v>
      </c>
      <c r="BB395" s="24" t="s">
        <v>58</v>
      </c>
      <c r="BC395" s="24" t="s">
        <v>201</v>
      </c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s="24" customFormat="true" ht="13.8" hidden="false" customHeight="false" outlineLevel="0" collapsed="false">
      <c r="A396" s="24" t="s">
        <v>1063</v>
      </c>
      <c r="B396" s="24" t="s">
        <v>482</v>
      </c>
      <c r="C396" s="24" t="s">
        <v>589</v>
      </c>
      <c r="D396" s="24" t="n">
        <v>1</v>
      </c>
      <c r="E396" s="24" t="n">
        <v>0</v>
      </c>
      <c r="F396" s="24" t="n">
        <v>0</v>
      </c>
      <c r="G396" s="24" t="n">
        <v>0</v>
      </c>
      <c r="H396" s="25" t="n">
        <v>0</v>
      </c>
      <c r="M396" s="28" t="s">
        <v>51</v>
      </c>
      <c r="N396" s="28"/>
      <c r="O396" s="28"/>
      <c r="P396" s="28"/>
      <c r="Q396" s="28"/>
      <c r="R396" s="28"/>
      <c r="S396" s="28" t="n">
        <v>6</v>
      </c>
      <c r="T396" s="31" t="n">
        <v>1</v>
      </c>
      <c r="U396" s="28" t="n">
        <f aca="false">SUM(R396:T396)</f>
        <v>7</v>
      </c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32" t="n">
        <v>1</v>
      </c>
      <c r="AL396" s="28" t="n">
        <v>1</v>
      </c>
      <c r="AM396" s="28" t="n">
        <f aca="false">SUM(W396,Y396,AA396,AC396,AE396,AG396,AI396,AK396)</f>
        <v>1</v>
      </c>
      <c r="AN396" s="28" t="n">
        <f aca="false">SUM(X396,Z396,AB396,AD396,AF396,AH396,AJ396,AL396)</f>
        <v>1</v>
      </c>
      <c r="AO396" s="28"/>
      <c r="AP396" s="28"/>
      <c r="AQ396" s="28"/>
      <c r="AR396" s="28"/>
      <c r="AS396" s="28"/>
      <c r="AT396" s="28"/>
      <c r="AU396" s="27" t="s">
        <v>52</v>
      </c>
      <c r="AV396" s="27" t="s">
        <v>193</v>
      </c>
      <c r="AW396" s="27" t="s">
        <v>54</v>
      </c>
      <c r="AX396" s="27" t="s">
        <v>55</v>
      </c>
      <c r="AY396" s="27" t="s">
        <v>95</v>
      </c>
      <c r="AZ396" s="27" t="s">
        <v>102</v>
      </c>
      <c r="BA396" s="27" t="s">
        <v>67</v>
      </c>
      <c r="BB396" s="24" t="s">
        <v>58</v>
      </c>
      <c r="BC396" s="24" t="s">
        <v>68</v>
      </c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s="24" customFormat="true" ht="13.8" hidden="false" customHeight="false" outlineLevel="0" collapsed="false">
      <c r="A397" s="24" t="s">
        <v>1064</v>
      </c>
      <c r="B397" s="24" t="s">
        <v>1065</v>
      </c>
      <c r="C397" s="24" t="s">
        <v>494</v>
      </c>
      <c r="D397" s="24" t="n">
        <v>1</v>
      </c>
      <c r="E397" s="24" t="n">
        <v>0</v>
      </c>
      <c r="F397" s="24" t="n">
        <v>0</v>
      </c>
      <c r="G397" s="24" t="n">
        <v>0</v>
      </c>
      <c r="H397" s="25" t="n">
        <v>0</v>
      </c>
      <c r="M397" s="28" t="s">
        <v>51</v>
      </c>
      <c r="N397" s="28"/>
      <c r="O397" s="28"/>
      <c r="P397" s="28"/>
      <c r="Q397" s="28"/>
      <c r="R397" s="28"/>
      <c r="S397" s="28" t="n">
        <v>19</v>
      </c>
      <c r="T397" s="31" t="n">
        <v>1</v>
      </c>
      <c r="U397" s="28" t="n">
        <f aca="false">SUM(R397:T397)</f>
        <v>20</v>
      </c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32"/>
      <c r="AL397" s="28"/>
      <c r="AM397" s="28" t="n">
        <f aca="false">SUM(W397,Y397,AA397,AC397,AE397,AG397,AI397,AK397)</f>
        <v>0</v>
      </c>
      <c r="AN397" s="28" t="n">
        <f aca="false">SUM(X397,Z397,AB397,AD397,AF397,AH397,AJ397,AL397)</f>
        <v>0</v>
      </c>
      <c r="AO397" s="28"/>
      <c r="AP397" s="28"/>
      <c r="AQ397" s="28"/>
      <c r="AR397" s="28"/>
      <c r="AS397" s="28"/>
      <c r="AT397" s="28"/>
      <c r="AU397" s="27" t="s">
        <v>52</v>
      </c>
      <c r="AV397" s="27" t="s">
        <v>193</v>
      </c>
      <c r="AW397" s="27" t="s">
        <v>54</v>
      </c>
      <c r="AX397" s="27" t="s">
        <v>55</v>
      </c>
      <c r="AY397" s="27" t="s">
        <v>95</v>
      </c>
      <c r="AZ397" s="27" t="s">
        <v>66</v>
      </c>
      <c r="BA397" s="27" t="s">
        <v>57</v>
      </c>
      <c r="BB397" s="24" t="s">
        <v>154</v>
      </c>
      <c r="BC397" s="24" t="s">
        <v>68</v>
      </c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s="24" customFormat="true" ht="13.8" hidden="false" customHeight="false" outlineLevel="0" collapsed="false">
      <c r="A398" s="24" t="s">
        <v>1066</v>
      </c>
      <c r="B398" s="24" t="s">
        <v>1067</v>
      </c>
      <c r="C398" s="24" t="s">
        <v>139</v>
      </c>
      <c r="D398" s="24" t="n">
        <v>1</v>
      </c>
      <c r="E398" s="24" t="n">
        <v>0</v>
      </c>
      <c r="F398" s="24" t="n">
        <v>0</v>
      </c>
      <c r="G398" s="24" t="n">
        <v>0</v>
      </c>
      <c r="H398" s="25" t="n">
        <v>0</v>
      </c>
      <c r="M398" s="28" t="s">
        <v>51</v>
      </c>
      <c r="N398" s="28"/>
      <c r="O398" s="28"/>
      <c r="P398" s="28"/>
      <c r="Q398" s="28"/>
      <c r="R398" s="28"/>
      <c r="S398" s="28" t="n">
        <v>13</v>
      </c>
      <c r="T398" s="31" t="n">
        <v>2</v>
      </c>
      <c r="U398" s="28" t="n">
        <f aca="false">SUM(R398:T398)</f>
        <v>15</v>
      </c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32" t="n">
        <v>4</v>
      </c>
      <c r="AL398" s="28" t="n">
        <v>4</v>
      </c>
      <c r="AM398" s="28" t="n">
        <f aca="false">SUM(W398,Y398,AA398,AC398,AE398,AG398,AI398,AK398)</f>
        <v>4</v>
      </c>
      <c r="AN398" s="28" t="n">
        <f aca="false">SUM(X398,Z398,AB398,AD398,AF398,AH398,AJ398,AL398)</f>
        <v>4</v>
      </c>
      <c r="AO398" s="28"/>
      <c r="AP398" s="28"/>
      <c r="AQ398" s="28"/>
      <c r="AR398" s="28"/>
      <c r="AS398" s="28"/>
      <c r="AT398" s="28"/>
      <c r="AU398" s="27" t="s">
        <v>318</v>
      </c>
      <c r="AV398" s="27" t="s">
        <v>169</v>
      </c>
      <c r="AW398" s="27" t="s">
        <v>82</v>
      </c>
      <c r="AX398" s="27" t="s">
        <v>55</v>
      </c>
      <c r="AY398" s="27" t="s">
        <v>913</v>
      </c>
      <c r="AZ398" s="27" t="s">
        <v>66</v>
      </c>
      <c r="BA398" s="27" t="s">
        <v>260</v>
      </c>
      <c r="BB398" s="24" t="s">
        <v>96</v>
      </c>
      <c r="BC398" s="24" t="s">
        <v>97</v>
      </c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s="24" customFormat="true" ht="13.8" hidden="false" customHeight="false" outlineLevel="0" collapsed="false">
      <c r="A399" s="24" t="s">
        <v>1068</v>
      </c>
      <c r="B399" s="24" t="s">
        <v>104</v>
      </c>
      <c r="C399" s="24" t="s">
        <v>100</v>
      </c>
      <c r="D399" s="24" t="n">
        <v>1</v>
      </c>
      <c r="E399" s="24" t="n">
        <v>0</v>
      </c>
      <c r="F399" s="24" t="n">
        <v>0</v>
      </c>
      <c r="G399" s="24" t="n">
        <v>0</v>
      </c>
      <c r="H399" s="25" t="n">
        <v>0</v>
      </c>
      <c r="M399" s="28" t="s">
        <v>51</v>
      </c>
      <c r="N399" s="28"/>
      <c r="O399" s="28"/>
      <c r="P399" s="28"/>
      <c r="Q399" s="28"/>
      <c r="R399" s="28"/>
      <c r="S399" s="28"/>
      <c r="T399" s="31" t="n">
        <v>2</v>
      </c>
      <c r="U399" s="28" t="n">
        <f aca="false">SUM(R399:T399)</f>
        <v>2</v>
      </c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 t="n">
        <v>1</v>
      </c>
      <c r="AJ399" s="28" t="n">
        <v>1</v>
      </c>
      <c r="AK399" s="32" t="n">
        <v>5</v>
      </c>
      <c r="AL399" s="28" t="n">
        <v>5</v>
      </c>
      <c r="AM399" s="28" t="n">
        <f aca="false">SUM(W399,Y399,AA399,AC399,AE399,AG399,AI399,AK399)</f>
        <v>6</v>
      </c>
      <c r="AN399" s="28" t="n">
        <f aca="false">SUM(X399,Z399,AB399,AD399,AF399,AH399,AJ399,AL399)</f>
        <v>6</v>
      </c>
      <c r="AO399" s="28"/>
      <c r="AP399" s="28"/>
      <c r="AQ399" s="28"/>
      <c r="AR399" s="28"/>
      <c r="AS399" s="28"/>
      <c r="AT399" s="28"/>
      <c r="AU399" s="27" t="s">
        <v>338</v>
      </c>
      <c r="AV399" s="27" t="s">
        <v>107</v>
      </c>
      <c r="AW399" s="27" t="s">
        <v>72</v>
      </c>
      <c r="AX399" s="27" t="s">
        <v>55</v>
      </c>
      <c r="AY399" s="27" t="s">
        <v>220</v>
      </c>
      <c r="AZ399" s="27" t="s">
        <v>66</v>
      </c>
      <c r="BA399" s="27" t="s">
        <v>149</v>
      </c>
      <c r="BB399" s="24" t="s">
        <v>58</v>
      </c>
      <c r="BC399" s="24" t="s">
        <v>68</v>
      </c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s="33" customFormat="true" ht="13.8" hidden="false" customHeight="false" outlineLevel="0" collapsed="false">
      <c r="A400" s="33" t="s">
        <v>1069</v>
      </c>
      <c r="B400" s="33" t="s">
        <v>160</v>
      </c>
      <c r="C400" s="33" t="s">
        <v>92</v>
      </c>
      <c r="D400" s="33" t="n">
        <v>1</v>
      </c>
      <c r="E400" s="33" t="n">
        <v>1</v>
      </c>
      <c r="F400" s="33" t="n">
        <v>0</v>
      </c>
      <c r="G400" s="33" t="n">
        <v>0</v>
      </c>
      <c r="H400" s="34" t="n">
        <v>1</v>
      </c>
      <c r="I400" s="33" t="n">
        <v>2</v>
      </c>
      <c r="J400" s="33" t="s">
        <v>106</v>
      </c>
      <c r="K400" s="24" t="n">
        <v>1</v>
      </c>
      <c r="L400" s="33" t="n">
        <v>1</v>
      </c>
      <c r="M400" s="37" t="s">
        <v>51</v>
      </c>
      <c r="N400" s="37" t="n">
        <v>2</v>
      </c>
      <c r="O400" s="37"/>
      <c r="P400" s="37" t="n">
        <v>5</v>
      </c>
      <c r="Q400" s="37"/>
      <c r="R400" s="37"/>
      <c r="S400" s="37" t="n">
        <v>2</v>
      </c>
      <c r="T400" s="38" t="n">
        <v>1</v>
      </c>
      <c r="U400" s="37" t="n">
        <f aca="false">SUM(R400:T400)</f>
        <v>3</v>
      </c>
      <c r="V400" s="37" t="n">
        <v>1</v>
      </c>
      <c r="W400" s="37"/>
      <c r="X400" s="37"/>
      <c r="Y400" s="37"/>
      <c r="Z400" s="37"/>
      <c r="AA400" s="37" t="n">
        <v>5</v>
      </c>
      <c r="AB400" s="37" t="n">
        <v>6</v>
      </c>
      <c r="AC400" s="37"/>
      <c r="AD400" s="37"/>
      <c r="AE400" s="37"/>
      <c r="AF400" s="37"/>
      <c r="AG400" s="37" t="n">
        <v>4</v>
      </c>
      <c r="AH400" s="37" t="n">
        <v>6</v>
      </c>
      <c r="AI400" s="37"/>
      <c r="AJ400" s="37"/>
      <c r="AK400" s="39" t="n">
        <v>14</v>
      </c>
      <c r="AL400" s="37" t="n">
        <v>16</v>
      </c>
      <c r="AM400" s="37" t="n">
        <f aca="false">SUM(W400,Y400,AA400,AC400,AE400,AG400,AI400,AK400)</f>
        <v>23</v>
      </c>
      <c r="AN400" s="37" t="n">
        <f aca="false">SUM(X400,Z400,AB400,AD400,AF400,AH400,AJ400,AL400)</f>
        <v>28</v>
      </c>
      <c r="AO400" s="37"/>
      <c r="AP400" s="37"/>
      <c r="AQ400" s="37"/>
      <c r="AR400" s="37"/>
      <c r="AS400" s="37"/>
      <c r="AT400" s="37" t="n">
        <v>3</v>
      </c>
      <c r="AU400" s="40" t="s">
        <v>52</v>
      </c>
      <c r="AV400" s="40" t="s">
        <v>120</v>
      </c>
      <c r="AW400" s="40" t="s">
        <v>72</v>
      </c>
      <c r="AX400" s="40" t="s">
        <v>1070</v>
      </c>
      <c r="AY400" s="40" t="s">
        <v>562</v>
      </c>
      <c r="AZ400" s="40" t="s">
        <v>793</v>
      </c>
      <c r="BA400" s="40" t="s">
        <v>1071</v>
      </c>
      <c r="BB400" s="33" t="s">
        <v>58</v>
      </c>
      <c r="BC400" s="33" t="s">
        <v>68</v>
      </c>
      <c r="AKZ400" s="41"/>
      <c r="ALA400" s="41"/>
      <c r="ALB400" s="41"/>
      <c r="ALC400" s="41"/>
      <c r="ALD400" s="41"/>
      <c r="ALE400" s="41"/>
      <c r="ALF400" s="41"/>
      <c r="ALG400" s="41"/>
      <c r="ALH400" s="41"/>
      <c r="ALI400" s="41"/>
      <c r="ALJ400" s="41"/>
      <c r="ALK400" s="41"/>
      <c r="ALL400" s="41"/>
      <c r="ALM400" s="41"/>
      <c r="ALN400" s="41"/>
      <c r="ALO400" s="41"/>
      <c r="ALP400" s="41"/>
      <c r="ALQ400" s="41"/>
      <c r="ALR400" s="41"/>
      <c r="ALS400" s="41"/>
      <c r="ALT400" s="41"/>
      <c r="ALU400" s="41"/>
      <c r="ALV400" s="41"/>
      <c r="ALW400" s="41"/>
      <c r="ALX400" s="41"/>
      <c r="ALY400" s="41"/>
      <c r="ALZ400" s="41"/>
      <c r="AMA400" s="41"/>
      <c r="AMB400" s="41"/>
      <c r="AMC400" s="41"/>
      <c r="AMD400" s="41"/>
      <c r="AME400" s="41"/>
      <c r="AMF400" s="41"/>
      <c r="AMG400" s="41"/>
      <c r="AMH400" s="41"/>
      <c r="AMI400" s="41"/>
      <c r="AMJ400" s="0"/>
    </row>
    <row r="401" s="24" customFormat="true" ht="13.8" hidden="false" customHeight="false" outlineLevel="0" collapsed="false">
      <c r="A401" s="24" t="s">
        <v>1072</v>
      </c>
      <c r="B401" s="24" t="s">
        <v>104</v>
      </c>
      <c r="C401" s="24" t="s">
        <v>1073</v>
      </c>
      <c r="D401" s="24" t="n">
        <v>1</v>
      </c>
      <c r="E401" s="24" t="n">
        <v>0</v>
      </c>
      <c r="F401" s="24" t="n">
        <v>0</v>
      </c>
      <c r="G401" s="24" t="n">
        <v>0</v>
      </c>
      <c r="H401" s="25" t="n">
        <v>0</v>
      </c>
      <c r="M401" s="28" t="s">
        <v>51</v>
      </c>
      <c r="N401" s="28"/>
      <c r="O401" s="28"/>
      <c r="P401" s="28"/>
      <c r="Q401" s="28"/>
      <c r="R401" s="28"/>
      <c r="S401" s="28" t="n">
        <v>6</v>
      </c>
      <c r="T401" s="31" t="n">
        <v>1</v>
      </c>
      <c r="U401" s="28" t="n">
        <f aca="false">SUM(R401:T401)</f>
        <v>7</v>
      </c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32"/>
      <c r="AL401" s="28"/>
      <c r="AM401" s="28" t="n">
        <f aca="false">SUM(W401,Y401,AA401,AC401,AE401,AG401,AI401,AK401)</f>
        <v>0</v>
      </c>
      <c r="AN401" s="28" t="n">
        <f aca="false">SUM(X401,Z401,AB401,AD401,AF401,AH401,AJ401,AL401)</f>
        <v>0</v>
      </c>
      <c r="AO401" s="28"/>
      <c r="AP401" s="28"/>
      <c r="AQ401" s="28"/>
      <c r="AR401" s="28"/>
      <c r="AS401" s="28"/>
      <c r="AT401" s="28"/>
      <c r="AU401" s="27" t="s">
        <v>113</v>
      </c>
      <c r="AV401" s="27" t="s">
        <v>53</v>
      </c>
      <c r="AW401" s="27" t="s">
        <v>54</v>
      </c>
      <c r="AX401" s="27" t="s">
        <v>55</v>
      </c>
      <c r="AY401" s="27" t="s">
        <v>157</v>
      </c>
      <c r="AZ401" s="27" t="s">
        <v>66</v>
      </c>
      <c r="BA401" s="27" t="s">
        <v>57</v>
      </c>
      <c r="BB401" s="24" t="s">
        <v>58</v>
      </c>
      <c r="BC401" s="24" t="s">
        <v>68</v>
      </c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s="24" customFormat="true" ht="13.8" hidden="false" customHeight="false" outlineLevel="0" collapsed="false">
      <c r="A402" s="24" t="s">
        <v>1074</v>
      </c>
      <c r="B402" s="24" t="s">
        <v>61</v>
      </c>
      <c r="C402" s="24" t="s">
        <v>549</v>
      </c>
      <c r="D402" s="24" t="n">
        <v>1</v>
      </c>
      <c r="E402" s="24" t="n">
        <v>0</v>
      </c>
      <c r="F402" s="24" t="n">
        <v>0</v>
      </c>
      <c r="G402" s="24" t="n">
        <v>0</v>
      </c>
      <c r="H402" s="25" t="n">
        <v>0</v>
      </c>
      <c r="M402" s="28" t="s">
        <v>51</v>
      </c>
      <c r="N402" s="28"/>
      <c r="O402" s="28"/>
      <c r="P402" s="28"/>
      <c r="Q402" s="28"/>
      <c r="R402" s="28"/>
      <c r="S402" s="28" t="n">
        <v>5</v>
      </c>
      <c r="T402" s="31" t="n">
        <v>1</v>
      </c>
      <c r="U402" s="28" t="n">
        <f aca="false">SUM(R402:T402)</f>
        <v>6</v>
      </c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32" t="n">
        <v>1</v>
      </c>
      <c r="AL402" s="28" t="n">
        <v>1</v>
      </c>
      <c r="AM402" s="28" t="n">
        <f aca="false">SUM(W402,Y402,AA402,AC402,AE402,AG402,AI402,AK402)</f>
        <v>1</v>
      </c>
      <c r="AN402" s="28" t="n">
        <f aca="false">SUM(X402,Z402,AB402,AD402,AF402,AH402,AJ402,AL402)</f>
        <v>1</v>
      </c>
      <c r="AO402" s="28"/>
      <c r="AP402" s="28"/>
      <c r="AQ402" s="28"/>
      <c r="AR402" s="28"/>
      <c r="AS402" s="28"/>
      <c r="AT402" s="28"/>
      <c r="AU402" s="27" t="s">
        <v>52</v>
      </c>
      <c r="AV402" s="27" t="s">
        <v>53</v>
      </c>
      <c r="AW402" s="27" t="s">
        <v>54</v>
      </c>
      <c r="AX402" s="27" t="s">
        <v>55</v>
      </c>
      <c r="AY402" s="27" t="s">
        <v>95</v>
      </c>
      <c r="AZ402" s="27" t="s">
        <v>102</v>
      </c>
      <c r="BA402" s="27" t="s">
        <v>57</v>
      </c>
      <c r="BB402" s="24" t="s">
        <v>58</v>
      </c>
      <c r="BC402" s="24" t="s">
        <v>68</v>
      </c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s="24" customFormat="true" ht="13.8" hidden="false" customHeight="false" outlineLevel="0" collapsed="false">
      <c r="A403" s="24" t="s">
        <v>1075</v>
      </c>
      <c r="B403" s="24" t="s">
        <v>1076</v>
      </c>
      <c r="C403" s="24" t="s">
        <v>426</v>
      </c>
      <c r="D403" s="24" t="n">
        <v>1</v>
      </c>
      <c r="E403" s="24" t="n">
        <v>1</v>
      </c>
      <c r="F403" s="24" t="n">
        <v>0</v>
      </c>
      <c r="G403" s="24" t="n">
        <v>0</v>
      </c>
      <c r="H403" s="25" t="n">
        <v>1</v>
      </c>
      <c r="M403" s="28" t="s">
        <v>51</v>
      </c>
      <c r="N403" s="28"/>
      <c r="O403" s="28"/>
      <c r="P403" s="28" t="n">
        <v>2</v>
      </c>
      <c r="Q403" s="28"/>
      <c r="R403" s="28"/>
      <c r="S403" s="28" t="n">
        <v>8</v>
      </c>
      <c r="T403" s="31" t="n">
        <v>1</v>
      </c>
      <c r="U403" s="28" t="n">
        <f aca="false">SUM(R403:T403)</f>
        <v>9</v>
      </c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32" t="n">
        <v>1</v>
      </c>
      <c r="AL403" s="28" t="n">
        <v>1</v>
      </c>
      <c r="AM403" s="28" t="n">
        <f aca="false">SUM(W403,Y403,AA403,AC403,AE403,AG403,AI403,AK403)</f>
        <v>1</v>
      </c>
      <c r="AN403" s="28" t="n">
        <f aca="false">SUM(X403,Z403,AB403,AD403,AF403,AH403,AJ403,AL403)</f>
        <v>1</v>
      </c>
      <c r="AO403" s="28"/>
      <c r="AP403" s="28"/>
      <c r="AQ403" s="28"/>
      <c r="AR403" s="28"/>
      <c r="AS403" s="28"/>
      <c r="AT403" s="28"/>
      <c r="AU403" s="27" t="s">
        <v>52</v>
      </c>
      <c r="AV403" s="27" t="s">
        <v>89</v>
      </c>
      <c r="AW403" s="27" t="s">
        <v>72</v>
      </c>
      <c r="AX403" s="27" t="s">
        <v>114</v>
      </c>
      <c r="AY403" s="27" t="s">
        <v>459</v>
      </c>
      <c r="AZ403" s="27" t="s">
        <v>142</v>
      </c>
      <c r="BA403" s="27" t="s">
        <v>364</v>
      </c>
      <c r="BB403" s="24" t="s">
        <v>96</v>
      </c>
      <c r="BC403" s="24" t="s">
        <v>261</v>
      </c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s="24" customFormat="true" ht="13.8" hidden="false" customHeight="false" outlineLevel="0" collapsed="false">
      <c r="A404" s="24" t="s">
        <v>1077</v>
      </c>
      <c r="B404" s="24" t="s">
        <v>48</v>
      </c>
      <c r="C404" s="24" t="s">
        <v>214</v>
      </c>
      <c r="D404" s="24" t="n">
        <v>1</v>
      </c>
      <c r="E404" s="24" t="n">
        <v>0</v>
      </c>
      <c r="F404" s="24" t="n">
        <v>0</v>
      </c>
      <c r="G404" s="24" t="n">
        <v>0</v>
      </c>
      <c r="H404" s="25" t="n">
        <v>0</v>
      </c>
      <c r="M404" s="28" t="s">
        <v>51</v>
      </c>
      <c r="N404" s="28"/>
      <c r="O404" s="28"/>
      <c r="P404" s="28"/>
      <c r="Q404" s="28"/>
      <c r="R404" s="28"/>
      <c r="S404" s="28" t="n">
        <v>3</v>
      </c>
      <c r="T404" s="31" t="n">
        <v>1</v>
      </c>
      <c r="U404" s="28" t="n">
        <f aca="false">SUM(R404:T404)</f>
        <v>4</v>
      </c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32"/>
      <c r="AL404" s="28"/>
      <c r="AM404" s="28" t="n">
        <f aca="false">SUM(W404,Y404,AA404,AC404,AE404,AG404,AI404,AK404)</f>
        <v>0</v>
      </c>
      <c r="AN404" s="28" t="n">
        <f aca="false">SUM(X404,Z404,AB404,AD404,AF404,AH404,AJ404,AL404)</f>
        <v>0</v>
      </c>
      <c r="AO404" s="28"/>
      <c r="AP404" s="28"/>
      <c r="AQ404" s="28"/>
      <c r="AR404" s="28"/>
      <c r="AS404" s="28"/>
      <c r="AT404" s="28"/>
      <c r="AU404" s="27" t="s">
        <v>52</v>
      </c>
      <c r="AV404" s="27" t="s">
        <v>193</v>
      </c>
      <c r="AW404" s="27" t="s">
        <v>54</v>
      </c>
      <c r="AX404" s="27" t="s">
        <v>55</v>
      </c>
      <c r="AY404" s="27" t="s">
        <v>95</v>
      </c>
      <c r="AZ404" s="27" t="s">
        <v>102</v>
      </c>
      <c r="BA404" s="27" t="s">
        <v>67</v>
      </c>
      <c r="BB404" s="24" t="s">
        <v>58</v>
      </c>
      <c r="BC404" s="24" t="s">
        <v>68</v>
      </c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s="33" customFormat="true" ht="13.8" hidden="false" customHeight="false" outlineLevel="0" collapsed="false">
      <c r="A405" s="33" t="s">
        <v>1078</v>
      </c>
      <c r="B405" s="33" t="s">
        <v>659</v>
      </c>
      <c r="C405" s="33" t="s">
        <v>258</v>
      </c>
      <c r="D405" s="33" t="n">
        <v>1</v>
      </c>
      <c r="E405" s="33" t="n">
        <v>0</v>
      </c>
      <c r="F405" s="33" t="n">
        <v>0</v>
      </c>
      <c r="G405" s="33" t="n">
        <v>0</v>
      </c>
      <c r="H405" s="34" t="n">
        <v>0</v>
      </c>
      <c r="I405" s="33" t="n">
        <v>2</v>
      </c>
      <c r="J405" s="35" t="s">
        <v>204</v>
      </c>
      <c r="K405" s="24" t="n">
        <v>1</v>
      </c>
      <c r="L405" s="35" t="n">
        <v>1</v>
      </c>
      <c r="M405" s="37" t="s">
        <v>51</v>
      </c>
      <c r="N405" s="37"/>
      <c r="O405" s="37"/>
      <c r="P405" s="37"/>
      <c r="Q405" s="37"/>
      <c r="R405" s="37"/>
      <c r="S405" s="37" t="n">
        <v>1</v>
      </c>
      <c r="T405" s="38" t="n">
        <v>2</v>
      </c>
      <c r="U405" s="37" t="n">
        <f aca="false">SUM(R405:T405)</f>
        <v>3</v>
      </c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9"/>
      <c r="AL405" s="37"/>
      <c r="AM405" s="37" t="n">
        <f aca="false">SUM(W405,Y405,AA405,AC405,AE405,AG405,AI405,AK405)</f>
        <v>0</v>
      </c>
      <c r="AN405" s="37" t="n">
        <f aca="false">SUM(X405,Z405,AB405,AD405,AF405,AH405,AJ405,AL405)</f>
        <v>0</v>
      </c>
      <c r="AO405" s="37"/>
      <c r="AP405" s="37"/>
      <c r="AQ405" s="37"/>
      <c r="AR405" s="37"/>
      <c r="AS405" s="37"/>
      <c r="AT405" s="37"/>
      <c r="AU405" s="40" t="s">
        <v>52</v>
      </c>
      <c r="AV405" s="40" t="s">
        <v>101</v>
      </c>
      <c r="AW405" s="40" t="s">
        <v>54</v>
      </c>
      <c r="AX405" s="40" t="s">
        <v>114</v>
      </c>
      <c r="AY405" s="40" t="s">
        <v>414</v>
      </c>
      <c r="AZ405" s="40" t="s">
        <v>102</v>
      </c>
      <c r="BA405" s="40" t="s">
        <v>84</v>
      </c>
      <c r="BB405" s="33" t="s">
        <v>58</v>
      </c>
      <c r="BC405" s="33" t="s">
        <v>68</v>
      </c>
      <c r="AKZ405" s="41"/>
      <c r="ALA405" s="41"/>
      <c r="ALB405" s="41"/>
      <c r="ALC405" s="41"/>
      <c r="ALD405" s="41"/>
      <c r="ALE405" s="41"/>
      <c r="ALF405" s="41"/>
      <c r="ALG405" s="41"/>
      <c r="ALH405" s="41"/>
      <c r="ALI405" s="41"/>
      <c r="ALJ405" s="41"/>
      <c r="ALK405" s="41"/>
      <c r="ALL405" s="41"/>
      <c r="ALM405" s="41"/>
      <c r="ALN405" s="41"/>
      <c r="ALO405" s="41"/>
      <c r="ALP405" s="41"/>
      <c r="ALQ405" s="41"/>
      <c r="ALR405" s="41"/>
      <c r="ALS405" s="41"/>
      <c r="ALT405" s="41"/>
      <c r="ALU405" s="41"/>
      <c r="ALV405" s="41"/>
      <c r="ALW405" s="41"/>
      <c r="ALX405" s="41"/>
      <c r="ALY405" s="41"/>
      <c r="ALZ405" s="41"/>
      <c r="AMA405" s="41"/>
      <c r="AMB405" s="41"/>
      <c r="AMC405" s="41"/>
      <c r="AMD405" s="41"/>
      <c r="AME405" s="41"/>
      <c r="AMF405" s="41"/>
      <c r="AMG405" s="41"/>
      <c r="AMH405" s="41"/>
      <c r="AMI405" s="41"/>
      <c r="AMJ405" s="0"/>
    </row>
    <row r="406" s="24" customFormat="true" ht="13.8" hidden="false" customHeight="false" outlineLevel="0" collapsed="false">
      <c r="A406" s="24" t="s">
        <v>1079</v>
      </c>
      <c r="B406" s="24" t="s">
        <v>211</v>
      </c>
      <c r="C406" s="24" t="s">
        <v>494</v>
      </c>
      <c r="D406" s="24" t="n">
        <v>1</v>
      </c>
      <c r="E406" s="24" t="n">
        <v>0</v>
      </c>
      <c r="F406" s="24" t="n">
        <v>0</v>
      </c>
      <c r="G406" s="24" t="n">
        <v>0</v>
      </c>
      <c r="H406" s="25" t="n">
        <v>0</v>
      </c>
      <c r="I406" s="24" t="n">
        <v>2</v>
      </c>
      <c r="J406" s="24" t="s">
        <v>106</v>
      </c>
      <c r="K406" s="24" t="n">
        <v>1</v>
      </c>
      <c r="M406" s="28" t="s">
        <v>51</v>
      </c>
      <c r="N406" s="28" t="n">
        <v>1</v>
      </c>
      <c r="O406" s="28"/>
      <c r="P406" s="28" t="n">
        <v>3</v>
      </c>
      <c r="Q406" s="28"/>
      <c r="R406" s="28"/>
      <c r="S406" s="28" t="n">
        <v>16</v>
      </c>
      <c r="T406" s="31" t="n">
        <v>3</v>
      </c>
      <c r="U406" s="28" t="n">
        <f aca="false">SUM(R406:T406)</f>
        <v>19</v>
      </c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32"/>
      <c r="AL406" s="28"/>
      <c r="AM406" s="28" t="n">
        <f aca="false">SUM(W406,Y406,AA406,AC406,AE406,AG406,AI406,AK406)</f>
        <v>0</v>
      </c>
      <c r="AN406" s="28" t="n">
        <f aca="false">SUM(X406,Z406,AB406,AD406,AF406,AH406,AJ406,AL406)</f>
        <v>0</v>
      </c>
      <c r="AO406" s="28"/>
      <c r="AP406" s="28"/>
      <c r="AQ406" s="28"/>
      <c r="AR406" s="28"/>
      <c r="AS406" s="28"/>
      <c r="AT406" s="28"/>
      <c r="AU406" s="27" t="s">
        <v>338</v>
      </c>
      <c r="AV406" s="27" t="s">
        <v>107</v>
      </c>
      <c r="AW406" s="27" t="s">
        <v>72</v>
      </c>
      <c r="AX406" s="27" t="s">
        <v>55</v>
      </c>
      <c r="AY406" s="27" t="s">
        <v>1080</v>
      </c>
      <c r="AZ406" s="27" t="s">
        <v>66</v>
      </c>
      <c r="BA406" s="27" t="s">
        <v>84</v>
      </c>
      <c r="BB406" s="24" t="s">
        <v>58</v>
      </c>
      <c r="BC406" s="24" t="s">
        <v>68</v>
      </c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s="33" customFormat="true" ht="13.8" hidden="false" customHeight="false" outlineLevel="0" collapsed="false">
      <c r="A407" s="33" t="s">
        <v>1081</v>
      </c>
      <c r="B407" s="33" t="s">
        <v>104</v>
      </c>
      <c r="C407" s="33" t="s">
        <v>156</v>
      </c>
      <c r="D407" s="33" t="n">
        <v>1</v>
      </c>
      <c r="E407" s="33" t="n">
        <v>0</v>
      </c>
      <c r="F407" s="33" t="n">
        <v>0</v>
      </c>
      <c r="G407" s="33" t="n">
        <v>0</v>
      </c>
      <c r="H407" s="34" t="n">
        <v>0</v>
      </c>
      <c r="I407" s="33" t="n">
        <v>1</v>
      </c>
      <c r="J407" s="35" t="s">
        <v>817</v>
      </c>
      <c r="K407" s="24" t="n">
        <v>1</v>
      </c>
      <c r="L407" s="35" t="n">
        <v>1</v>
      </c>
      <c r="M407" s="37" t="s">
        <v>51</v>
      </c>
      <c r="N407" s="37"/>
      <c r="O407" s="37"/>
      <c r="P407" s="37" t="n">
        <v>2</v>
      </c>
      <c r="Q407" s="37"/>
      <c r="R407" s="37"/>
      <c r="S407" s="37" t="n">
        <v>22</v>
      </c>
      <c r="T407" s="38" t="n">
        <v>2</v>
      </c>
      <c r="U407" s="37" t="n">
        <f aca="false">SUM(R407:T407)</f>
        <v>24</v>
      </c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9"/>
      <c r="AL407" s="37"/>
      <c r="AM407" s="37" t="n">
        <f aca="false">SUM(W407,Y407,AA407,AC407,AE407,AG407,AI407,AK407)</f>
        <v>0</v>
      </c>
      <c r="AN407" s="37" t="n">
        <f aca="false">SUM(X407,Z407,AB407,AD407,AF407,AH407,AJ407,AL407)</f>
        <v>0</v>
      </c>
      <c r="AO407" s="37"/>
      <c r="AP407" s="37"/>
      <c r="AQ407" s="37"/>
      <c r="AR407" s="37"/>
      <c r="AS407" s="37"/>
      <c r="AT407" s="37"/>
      <c r="AU407" s="40" t="s">
        <v>113</v>
      </c>
      <c r="AV407" s="40" t="s">
        <v>120</v>
      </c>
      <c r="AW407" s="40" t="s">
        <v>54</v>
      </c>
      <c r="AX407" s="40" t="s">
        <v>55</v>
      </c>
      <c r="AY407" s="40" t="s">
        <v>865</v>
      </c>
      <c r="AZ407" s="40" t="s">
        <v>66</v>
      </c>
      <c r="BA407" s="40" t="s">
        <v>91</v>
      </c>
      <c r="BB407" s="33" t="s">
        <v>58</v>
      </c>
      <c r="BC407" s="33" t="s">
        <v>68</v>
      </c>
      <c r="AKZ407" s="41"/>
      <c r="ALA407" s="41"/>
      <c r="ALB407" s="41"/>
      <c r="ALC407" s="41"/>
      <c r="ALD407" s="41"/>
      <c r="ALE407" s="41"/>
      <c r="ALF407" s="41"/>
      <c r="ALG407" s="41"/>
      <c r="ALH407" s="41"/>
      <c r="ALI407" s="41"/>
      <c r="ALJ407" s="41"/>
      <c r="ALK407" s="41"/>
      <c r="ALL407" s="41"/>
      <c r="ALM407" s="41"/>
      <c r="ALN407" s="41"/>
      <c r="ALO407" s="41"/>
      <c r="ALP407" s="41"/>
      <c r="ALQ407" s="41"/>
      <c r="ALR407" s="41"/>
      <c r="ALS407" s="41"/>
      <c r="ALT407" s="41"/>
      <c r="ALU407" s="41"/>
      <c r="ALV407" s="41"/>
      <c r="ALW407" s="41"/>
      <c r="ALX407" s="41"/>
      <c r="ALY407" s="41"/>
      <c r="ALZ407" s="41"/>
      <c r="AMA407" s="41"/>
      <c r="AMB407" s="41"/>
      <c r="AMC407" s="41"/>
      <c r="AMD407" s="41"/>
      <c r="AME407" s="41"/>
      <c r="AMF407" s="41"/>
      <c r="AMG407" s="41"/>
      <c r="AMH407" s="41"/>
      <c r="AMI407" s="41"/>
      <c r="AMJ407" s="0"/>
    </row>
    <row r="408" s="24" customFormat="true" ht="13.8" hidden="false" customHeight="false" outlineLevel="0" collapsed="false">
      <c r="A408" s="24" t="s">
        <v>1082</v>
      </c>
      <c r="B408" s="24" t="s">
        <v>87</v>
      </c>
      <c r="C408" s="24" t="s">
        <v>156</v>
      </c>
      <c r="D408" s="24" t="n">
        <v>1</v>
      </c>
      <c r="E408" s="24" t="n">
        <v>0</v>
      </c>
      <c r="F408" s="24" t="n">
        <v>0</v>
      </c>
      <c r="G408" s="24" t="n">
        <v>0</v>
      </c>
      <c r="H408" s="25" t="n">
        <v>0</v>
      </c>
      <c r="M408" s="28" t="s">
        <v>51</v>
      </c>
      <c r="N408" s="28"/>
      <c r="O408" s="28"/>
      <c r="P408" s="28"/>
      <c r="Q408" s="28"/>
      <c r="R408" s="28"/>
      <c r="S408" s="28"/>
      <c r="T408" s="31" t="n">
        <v>2</v>
      </c>
      <c r="U408" s="28" t="n">
        <f aca="false">SUM(R408:T408)</f>
        <v>2</v>
      </c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32"/>
      <c r="AL408" s="28"/>
      <c r="AM408" s="28" t="n">
        <f aca="false">SUM(W408,Y408,AA408,AC408,AE408,AG408,AI408,AK408)</f>
        <v>0</v>
      </c>
      <c r="AN408" s="28" t="n">
        <f aca="false">SUM(X408,Z408,AB408,AD408,AF408,AH408,AJ408,AL408)</f>
        <v>0</v>
      </c>
      <c r="AO408" s="28"/>
      <c r="AP408" s="28"/>
      <c r="AQ408" s="28"/>
      <c r="AR408" s="28"/>
      <c r="AS408" s="28"/>
      <c r="AT408" s="28"/>
      <c r="AU408" s="27" t="s">
        <v>113</v>
      </c>
      <c r="AV408" s="27" t="s">
        <v>53</v>
      </c>
      <c r="AW408" s="27" t="s">
        <v>54</v>
      </c>
      <c r="AX408" s="27" t="s">
        <v>55</v>
      </c>
      <c r="AY408" s="27" t="s">
        <v>95</v>
      </c>
      <c r="AZ408" s="27" t="s">
        <v>102</v>
      </c>
      <c r="BA408" s="27" t="s">
        <v>84</v>
      </c>
      <c r="BB408" s="24" t="s">
        <v>58</v>
      </c>
      <c r="BC408" s="24" t="s">
        <v>68</v>
      </c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s="24" customFormat="true" ht="13.8" hidden="false" customHeight="false" outlineLevel="0" collapsed="false">
      <c r="A409" s="24" t="s">
        <v>1083</v>
      </c>
      <c r="B409" s="24" t="s">
        <v>219</v>
      </c>
      <c r="C409" s="24" t="s">
        <v>92</v>
      </c>
      <c r="D409" s="24" t="n">
        <v>1</v>
      </c>
      <c r="E409" s="24" t="n">
        <v>1</v>
      </c>
      <c r="F409" s="24" t="n">
        <v>0</v>
      </c>
      <c r="G409" s="24" t="n">
        <v>0</v>
      </c>
      <c r="H409" s="25" t="n">
        <v>1</v>
      </c>
      <c r="M409" s="28" t="s">
        <v>51</v>
      </c>
      <c r="N409" s="28"/>
      <c r="O409" s="28"/>
      <c r="P409" s="28" t="n">
        <v>3</v>
      </c>
      <c r="Q409" s="28"/>
      <c r="R409" s="28"/>
      <c r="S409" s="28" t="n">
        <v>10</v>
      </c>
      <c r="T409" s="31" t="n">
        <v>2</v>
      </c>
      <c r="U409" s="28" t="n">
        <f aca="false">SUM(R409:T409)</f>
        <v>12</v>
      </c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32"/>
      <c r="AL409" s="28"/>
      <c r="AM409" s="28" t="n">
        <f aca="false">SUM(W409,Y409,AA409,AC409,AE409,AG409,AI409,AK409)</f>
        <v>0</v>
      </c>
      <c r="AN409" s="28" t="n">
        <f aca="false">SUM(X409,Z409,AB409,AD409,AF409,AH409,AJ409,AL409)</f>
        <v>0</v>
      </c>
      <c r="AO409" s="28"/>
      <c r="AP409" s="28"/>
      <c r="AQ409" s="28"/>
      <c r="AR409" s="28"/>
      <c r="AS409" s="28"/>
      <c r="AT409" s="28"/>
      <c r="AU409" s="27" t="s">
        <v>52</v>
      </c>
      <c r="AV409" s="27" t="s">
        <v>120</v>
      </c>
      <c r="AW409" s="27" t="s">
        <v>72</v>
      </c>
      <c r="AX409" s="27" t="s">
        <v>55</v>
      </c>
      <c r="AY409" s="27" t="s">
        <v>579</v>
      </c>
      <c r="AZ409" s="27" t="s">
        <v>182</v>
      </c>
      <c r="BA409" s="27" t="s">
        <v>260</v>
      </c>
      <c r="BB409" s="24" t="s">
        <v>96</v>
      </c>
      <c r="BC409" s="24" t="s">
        <v>261</v>
      </c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s="33" customFormat="true" ht="13.8" hidden="false" customHeight="false" outlineLevel="0" collapsed="false">
      <c r="A410" s="33" t="s">
        <v>1084</v>
      </c>
      <c r="B410" s="33" t="s">
        <v>160</v>
      </c>
      <c r="C410" s="33" t="s">
        <v>233</v>
      </c>
      <c r="D410" s="33" t="n">
        <v>1</v>
      </c>
      <c r="E410" s="33" t="n">
        <v>0</v>
      </c>
      <c r="F410" s="33" t="n">
        <v>0</v>
      </c>
      <c r="G410" s="33" t="n">
        <v>0</v>
      </c>
      <c r="H410" s="34" t="n">
        <v>0</v>
      </c>
      <c r="I410" s="33" t="n">
        <v>2</v>
      </c>
      <c r="J410" s="35" t="s">
        <v>204</v>
      </c>
      <c r="K410" s="24" t="n">
        <v>1</v>
      </c>
      <c r="L410" s="35" t="n">
        <v>1</v>
      </c>
      <c r="M410" s="37" t="s">
        <v>51</v>
      </c>
      <c r="N410" s="37"/>
      <c r="O410" s="37"/>
      <c r="P410" s="37"/>
      <c r="Q410" s="37"/>
      <c r="R410" s="37"/>
      <c r="S410" s="37"/>
      <c r="T410" s="38" t="n">
        <v>1</v>
      </c>
      <c r="U410" s="37" t="n">
        <f aca="false">SUM(R410:T410)</f>
        <v>1</v>
      </c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9"/>
      <c r="AL410" s="37"/>
      <c r="AM410" s="37" t="n">
        <f aca="false">SUM(W410,Y410,AA410,AC410,AE410,AG410,AI410,AK410)</f>
        <v>0</v>
      </c>
      <c r="AN410" s="37" t="n">
        <f aca="false">SUM(X410,Z410,AB410,AD410,AF410,AH410,AJ410,AL410)</f>
        <v>0</v>
      </c>
      <c r="AO410" s="37"/>
      <c r="AP410" s="37"/>
      <c r="AQ410" s="37"/>
      <c r="AR410" s="37"/>
      <c r="AS410" s="37"/>
      <c r="AT410" s="37"/>
      <c r="AU410" s="40" t="s">
        <v>52</v>
      </c>
      <c r="AV410" s="40" t="s">
        <v>107</v>
      </c>
      <c r="AW410" s="40" t="s">
        <v>72</v>
      </c>
      <c r="AX410" s="40" t="s">
        <v>55</v>
      </c>
      <c r="AY410" s="40" t="s">
        <v>73</v>
      </c>
      <c r="AZ410" s="40" t="s">
        <v>66</v>
      </c>
      <c r="BA410" s="40" t="s">
        <v>149</v>
      </c>
      <c r="BB410" s="33" t="s">
        <v>58</v>
      </c>
      <c r="BC410" s="33" t="s">
        <v>68</v>
      </c>
      <c r="AKZ410" s="41"/>
      <c r="ALA410" s="41"/>
      <c r="ALB410" s="41"/>
      <c r="ALC410" s="41"/>
      <c r="ALD410" s="41"/>
      <c r="ALE410" s="41"/>
      <c r="ALF410" s="41"/>
      <c r="ALG410" s="41"/>
      <c r="ALH410" s="41"/>
      <c r="ALI410" s="41"/>
      <c r="ALJ410" s="41"/>
      <c r="ALK410" s="41"/>
      <c r="ALL410" s="41"/>
      <c r="ALM410" s="41"/>
      <c r="ALN410" s="41"/>
      <c r="ALO410" s="41"/>
      <c r="ALP410" s="41"/>
      <c r="ALQ410" s="41"/>
      <c r="ALR410" s="41"/>
      <c r="ALS410" s="41"/>
      <c r="ALT410" s="41"/>
      <c r="ALU410" s="41"/>
      <c r="ALV410" s="41"/>
      <c r="ALW410" s="41"/>
      <c r="ALX410" s="41"/>
      <c r="ALY410" s="41"/>
      <c r="ALZ410" s="41"/>
      <c r="AMA410" s="41"/>
      <c r="AMB410" s="41"/>
      <c r="AMC410" s="41"/>
      <c r="AMD410" s="41"/>
      <c r="AME410" s="41"/>
      <c r="AMF410" s="41"/>
      <c r="AMG410" s="41"/>
      <c r="AMH410" s="41"/>
      <c r="AMI410" s="41"/>
      <c r="AMJ410" s="0"/>
    </row>
    <row r="411" s="24" customFormat="true" ht="13.8" hidden="false" customHeight="false" outlineLevel="0" collapsed="false">
      <c r="A411" s="24" t="s">
        <v>1085</v>
      </c>
      <c r="B411" s="24" t="s">
        <v>1086</v>
      </c>
      <c r="C411" s="24" t="s">
        <v>1087</v>
      </c>
      <c r="D411" s="24" t="n">
        <v>1</v>
      </c>
      <c r="E411" s="24" t="n">
        <v>1</v>
      </c>
      <c r="F411" s="24" t="n">
        <v>0</v>
      </c>
      <c r="G411" s="24" t="n">
        <v>0</v>
      </c>
      <c r="H411" s="25" t="n">
        <v>1</v>
      </c>
      <c r="I411" s="24" t="n">
        <v>2</v>
      </c>
      <c r="J411" s="24" t="s">
        <v>1040</v>
      </c>
      <c r="K411" s="24" t="n">
        <v>1</v>
      </c>
      <c r="M411" s="28" t="s">
        <v>51</v>
      </c>
      <c r="N411" s="28"/>
      <c r="O411" s="28"/>
      <c r="P411" s="28" t="n">
        <v>3</v>
      </c>
      <c r="Q411" s="28"/>
      <c r="R411" s="28"/>
      <c r="S411" s="28" t="n">
        <v>13</v>
      </c>
      <c r="T411" s="31" t="n">
        <v>2</v>
      </c>
      <c r="U411" s="28" t="n">
        <f aca="false">SUM(R411:T411)</f>
        <v>15</v>
      </c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 t="n">
        <v>1</v>
      </c>
      <c r="AH411" s="28" t="n">
        <v>1</v>
      </c>
      <c r="AI411" s="28"/>
      <c r="AJ411" s="28"/>
      <c r="AK411" s="32" t="n">
        <v>6</v>
      </c>
      <c r="AL411" s="28" t="n">
        <v>9</v>
      </c>
      <c r="AM411" s="28" t="n">
        <f aca="false">SUM(W411,Y411,AA411,AC411,AE411,AG411,AI411,AK411)</f>
        <v>7</v>
      </c>
      <c r="AN411" s="28" t="n">
        <f aca="false">SUM(X411,Z411,AB411,AD411,AF411,AH411,AJ411,AL411)</f>
        <v>10</v>
      </c>
      <c r="AO411" s="28" t="n">
        <v>1</v>
      </c>
      <c r="AP411" s="28"/>
      <c r="AQ411" s="28"/>
      <c r="AR411" s="28"/>
      <c r="AS411" s="28"/>
      <c r="AT411" s="28" t="n">
        <v>1</v>
      </c>
      <c r="AU411" s="27" t="s">
        <v>52</v>
      </c>
      <c r="AV411" s="27" t="s">
        <v>226</v>
      </c>
      <c r="AW411" s="27" t="s">
        <v>72</v>
      </c>
      <c r="AX411" s="27" t="s">
        <v>55</v>
      </c>
      <c r="AY411" s="27" t="s">
        <v>562</v>
      </c>
      <c r="AZ411" s="27" t="s">
        <v>142</v>
      </c>
      <c r="BA411" s="27" t="s">
        <v>249</v>
      </c>
      <c r="BB411" s="24" t="s">
        <v>76</v>
      </c>
      <c r="BC411" s="24" t="s">
        <v>803</v>
      </c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s="24" customFormat="true" ht="13.8" hidden="false" customHeight="false" outlineLevel="0" collapsed="false">
      <c r="A412" s="24" t="s">
        <v>1088</v>
      </c>
      <c r="B412" s="24" t="s">
        <v>1089</v>
      </c>
      <c r="C412" s="24" t="s">
        <v>1089</v>
      </c>
      <c r="D412" s="24" t="n">
        <v>1</v>
      </c>
      <c r="E412" s="24" t="n">
        <v>0</v>
      </c>
      <c r="F412" s="24" t="n">
        <v>0</v>
      </c>
      <c r="G412" s="24" t="n">
        <v>0</v>
      </c>
      <c r="H412" s="25" t="n">
        <v>0</v>
      </c>
      <c r="M412" s="28" t="s">
        <v>51</v>
      </c>
      <c r="N412" s="28"/>
      <c r="O412" s="28"/>
      <c r="P412" s="28"/>
      <c r="Q412" s="28"/>
      <c r="R412" s="28"/>
      <c r="S412" s="28"/>
      <c r="T412" s="31"/>
      <c r="U412" s="28" t="n">
        <f aca="false">SUM(R412:T412)</f>
        <v>0</v>
      </c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32"/>
      <c r="AL412" s="28"/>
      <c r="AM412" s="28" t="n">
        <f aca="false">SUM(W412,Y412,AA412,AC412,AE412,AG412,AI412,AK412)</f>
        <v>0</v>
      </c>
      <c r="AN412" s="28" t="n">
        <f aca="false">SUM(X412,Z412,AB412,AD412,AF412,AH412,AJ412,AL412)</f>
        <v>0</v>
      </c>
      <c r="AO412" s="28"/>
      <c r="AP412" s="28"/>
      <c r="AQ412" s="28"/>
      <c r="AR412" s="28"/>
      <c r="AS412" s="28"/>
      <c r="AT412" s="28"/>
      <c r="AU412" s="27" t="s">
        <v>52</v>
      </c>
      <c r="AV412" s="27" t="s">
        <v>169</v>
      </c>
      <c r="AW412" s="27" t="s">
        <v>82</v>
      </c>
      <c r="AX412" s="27" t="s">
        <v>55</v>
      </c>
      <c r="AY412" s="27" t="s">
        <v>171</v>
      </c>
      <c r="AZ412" s="27" t="s">
        <v>66</v>
      </c>
      <c r="BA412" s="27" t="s">
        <v>67</v>
      </c>
      <c r="BB412" s="24" t="s">
        <v>76</v>
      </c>
      <c r="BC412" s="24" t="s">
        <v>250</v>
      </c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s="24" customFormat="true" ht="13.8" hidden="false" customHeight="false" outlineLevel="0" collapsed="false">
      <c r="A413" s="24" t="s">
        <v>1090</v>
      </c>
      <c r="B413" s="24" t="s">
        <v>627</v>
      </c>
      <c r="C413" s="24" t="s">
        <v>317</v>
      </c>
      <c r="D413" s="24" t="n">
        <v>1</v>
      </c>
      <c r="E413" s="24" t="n">
        <v>0</v>
      </c>
      <c r="F413" s="24" t="n">
        <v>0</v>
      </c>
      <c r="G413" s="24" t="n">
        <v>0</v>
      </c>
      <c r="H413" s="25" t="n">
        <v>0</v>
      </c>
      <c r="M413" s="28" t="s">
        <v>51</v>
      </c>
      <c r="N413" s="28"/>
      <c r="O413" s="28"/>
      <c r="P413" s="28"/>
      <c r="Q413" s="28"/>
      <c r="R413" s="28"/>
      <c r="S413" s="28" t="n">
        <v>21</v>
      </c>
      <c r="T413" s="31" t="n">
        <v>1</v>
      </c>
      <c r="U413" s="28" t="n">
        <f aca="false">SUM(R413:T413)</f>
        <v>22</v>
      </c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32"/>
      <c r="AL413" s="28"/>
      <c r="AM413" s="28" t="n">
        <f aca="false">SUM(W413,Y413,AA413,AC413,AE413,AG413,AI413,AK413)</f>
        <v>0</v>
      </c>
      <c r="AN413" s="28" t="n">
        <f aca="false">SUM(X413,Z413,AB413,AD413,AF413,AH413,AJ413,AL413)</f>
        <v>0</v>
      </c>
      <c r="AO413" s="28"/>
      <c r="AP413" s="28"/>
      <c r="AQ413" s="28"/>
      <c r="AR413" s="28"/>
      <c r="AS413" s="28"/>
      <c r="AT413" s="28"/>
      <c r="AU413" s="27" t="s">
        <v>52</v>
      </c>
      <c r="AV413" s="27" t="s">
        <v>193</v>
      </c>
      <c r="AW413" s="27" t="s">
        <v>54</v>
      </c>
      <c r="AX413" s="27" t="s">
        <v>55</v>
      </c>
      <c r="AY413" s="27" t="s">
        <v>253</v>
      </c>
      <c r="AZ413" s="27" t="s">
        <v>102</v>
      </c>
      <c r="BA413" s="27" t="s">
        <v>57</v>
      </c>
      <c r="BB413" s="24" t="s">
        <v>58</v>
      </c>
      <c r="BC413" s="24" t="s">
        <v>201</v>
      </c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s="24" customFormat="true" ht="13.8" hidden="false" customHeight="false" outlineLevel="0" collapsed="false">
      <c r="A414" s="24" t="s">
        <v>1091</v>
      </c>
      <c r="B414" s="24" t="s">
        <v>104</v>
      </c>
      <c r="C414" s="24" t="s">
        <v>100</v>
      </c>
      <c r="D414" s="24" t="n">
        <v>1</v>
      </c>
      <c r="E414" s="24" t="n">
        <v>0</v>
      </c>
      <c r="F414" s="24" t="n">
        <v>0</v>
      </c>
      <c r="G414" s="24" t="n">
        <v>0</v>
      </c>
      <c r="H414" s="25" t="n">
        <v>0</v>
      </c>
      <c r="M414" s="28" t="s">
        <v>51</v>
      </c>
      <c r="N414" s="28"/>
      <c r="O414" s="28"/>
      <c r="P414" s="28"/>
      <c r="Q414" s="28"/>
      <c r="R414" s="28"/>
      <c r="S414" s="28" t="n">
        <v>16</v>
      </c>
      <c r="T414" s="31" t="n">
        <v>1</v>
      </c>
      <c r="U414" s="28" t="n">
        <f aca="false">SUM(R414:T414)</f>
        <v>17</v>
      </c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32"/>
      <c r="AL414" s="28"/>
      <c r="AM414" s="28" t="n">
        <f aca="false">SUM(W414,Y414,AA414,AC414,AE414,AG414,AI414,AK414)</f>
        <v>0</v>
      </c>
      <c r="AN414" s="28" t="n">
        <f aca="false">SUM(X414,Z414,AB414,AD414,AF414,AH414,AJ414,AL414)</f>
        <v>0</v>
      </c>
      <c r="AO414" s="28"/>
      <c r="AP414" s="28"/>
      <c r="AQ414" s="28"/>
      <c r="AR414" s="28"/>
      <c r="AS414" s="28"/>
      <c r="AT414" s="28"/>
      <c r="AU414" s="27" t="s">
        <v>52</v>
      </c>
      <c r="AV414" s="27" t="s">
        <v>193</v>
      </c>
      <c r="AW414" s="27" t="s">
        <v>1092</v>
      </c>
      <c r="AX414" s="27" t="s">
        <v>55</v>
      </c>
      <c r="AY414" s="27" t="s">
        <v>1093</v>
      </c>
      <c r="AZ414" s="27" t="s">
        <v>102</v>
      </c>
      <c r="BA414" s="27" t="s">
        <v>57</v>
      </c>
      <c r="BB414" s="24" t="s">
        <v>58</v>
      </c>
      <c r="BC414" s="24" t="s">
        <v>201</v>
      </c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s="33" customFormat="true" ht="13.8" hidden="false" customHeight="false" outlineLevel="0" collapsed="false">
      <c r="A415" s="33" t="s">
        <v>1094</v>
      </c>
      <c r="B415" s="33" t="s">
        <v>229</v>
      </c>
      <c r="C415" s="33" t="s">
        <v>100</v>
      </c>
      <c r="D415" s="33" t="n">
        <v>1</v>
      </c>
      <c r="E415" s="33" t="n">
        <v>1</v>
      </c>
      <c r="F415" s="33" t="n">
        <v>0</v>
      </c>
      <c r="G415" s="33" t="n">
        <v>0</v>
      </c>
      <c r="H415" s="34" t="n">
        <v>1</v>
      </c>
      <c r="I415" s="33" t="n">
        <v>2</v>
      </c>
      <c r="J415" s="35" t="s">
        <v>215</v>
      </c>
      <c r="K415" s="24" t="n">
        <v>1</v>
      </c>
      <c r="L415" s="35" t="n">
        <v>1</v>
      </c>
      <c r="M415" s="37" t="s">
        <v>51</v>
      </c>
      <c r="N415" s="37"/>
      <c r="O415" s="37"/>
      <c r="P415" s="37" t="n">
        <v>2</v>
      </c>
      <c r="Q415" s="37"/>
      <c r="R415" s="37"/>
      <c r="S415" s="37" t="n">
        <v>9</v>
      </c>
      <c r="T415" s="38" t="n">
        <v>1</v>
      </c>
      <c r="U415" s="37" t="n">
        <f aca="false">SUM(R415:T415)</f>
        <v>10</v>
      </c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9" t="n">
        <v>1</v>
      </c>
      <c r="AL415" s="37" t="n">
        <v>1</v>
      </c>
      <c r="AM415" s="37" t="n">
        <f aca="false">SUM(W415,Y415,AA415,AC415,AE415,AG415,AI415,AK415)</f>
        <v>1</v>
      </c>
      <c r="AN415" s="37" t="n">
        <f aca="false">SUM(X415,Z415,AB415,AD415,AF415,AH415,AJ415,AL415)</f>
        <v>1</v>
      </c>
      <c r="AO415" s="37"/>
      <c r="AP415" s="37"/>
      <c r="AQ415" s="37"/>
      <c r="AR415" s="37"/>
      <c r="AS415" s="37"/>
      <c r="AT415" s="37"/>
      <c r="AU415" s="40" t="s">
        <v>338</v>
      </c>
      <c r="AV415" s="40" t="s">
        <v>107</v>
      </c>
      <c r="AW415" s="40" t="s">
        <v>72</v>
      </c>
      <c r="AX415" s="40" t="s">
        <v>1095</v>
      </c>
      <c r="AY415" s="40" t="s">
        <v>755</v>
      </c>
      <c r="AZ415" s="40" t="s">
        <v>66</v>
      </c>
      <c r="BA415" s="40" t="s">
        <v>217</v>
      </c>
      <c r="BB415" s="33" t="s">
        <v>58</v>
      </c>
      <c r="BC415" s="33" t="s">
        <v>68</v>
      </c>
      <c r="AKZ415" s="41"/>
      <c r="ALA415" s="41"/>
      <c r="ALB415" s="41"/>
      <c r="ALC415" s="41"/>
      <c r="ALD415" s="41"/>
      <c r="ALE415" s="41"/>
      <c r="ALF415" s="41"/>
      <c r="ALG415" s="41"/>
      <c r="ALH415" s="41"/>
      <c r="ALI415" s="41"/>
      <c r="ALJ415" s="41"/>
      <c r="ALK415" s="41"/>
      <c r="ALL415" s="41"/>
      <c r="ALM415" s="41"/>
      <c r="ALN415" s="41"/>
      <c r="ALO415" s="41"/>
      <c r="ALP415" s="41"/>
      <c r="ALQ415" s="41"/>
      <c r="ALR415" s="41"/>
      <c r="ALS415" s="41"/>
      <c r="ALT415" s="41"/>
      <c r="ALU415" s="41"/>
      <c r="ALV415" s="41"/>
      <c r="ALW415" s="41"/>
      <c r="ALX415" s="41"/>
      <c r="ALY415" s="41"/>
      <c r="ALZ415" s="41"/>
      <c r="AMA415" s="41"/>
      <c r="AMB415" s="41"/>
      <c r="AMC415" s="41"/>
      <c r="AMD415" s="41"/>
      <c r="AME415" s="41"/>
      <c r="AMF415" s="41"/>
      <c r="AMG415" s="41"/>
      <c r="AMH415" s="41"/>
      <c r="AMI415" s="41"/>
      <c r="AMJ415" s="0"/>
    </row>
    <row r="416" s="24" customFormat="true" ht="13.8" hidden="false" customHeight="false" outlineLevel="0" collapsed="false">
      <c r="A416" s="24" t="s">
        <v>1096</v>
      </c>
      <c r="B416" s="24" t="s">
        <v>352</v>
      </c>
      <c r="C416" s="24" t="s">
        <v>139</v>
      </c>
      <c r="D416" s="24" t="n">
        <v>1</v>
      </c>
      <c r="E416" s="24" t="n">
        <v>0</v>
      </c>
      <c r="F416" s="24" t="n">
        <v>0</v>
      </c>
      <c r="G416" s="24" t="n">
        <v>0</v>
      </c>
      <c r="H416" s="25" t="n">
        <v>0</v>
      </c>
      <c r="M416" s="28" t="s">
        <v>51</v>
      </c>
      <c r="N416" s="28"/>
      <c r="O416" s="28"/>
      <c r="P416" s="28" t="n">
        <v>1</v>
      </c>
      <c r="Q416" s="28"/>
      <c r="R416" s="28"/>
      <c r="S416" s="28" t="n">
        <v>4</v>
      </c>
      <c r="T416" s="31" t="n">
        <v>1</v>
      </c>
      <c r="U416" s="28" t="n">
        <f aca="false">SUM(R416:T416)</f>
        <v>5</v>
      </c>
      <c r="V416" s="28"/>
      <c r="W416" s="28"/>
      <c r="X416" s="28"/>
      <c r="Y416" s="28"/>
      <c r="Z416" s="28"/>
      <c r="AA416" s="28" t="n">
        <v>1</v>
      </c>
      <c r="AB416" s="28" t="n">
        <v>1</v>
      </c>
      <c r="AC416" s="28" t="n">
        <v>1</v>
      </c>
      <c r="AD416" s="28" t="n">
        <v>2</v>
      </c>
      <c r="AE416" s="28"/>
      <c r="AF416" s="28"/>
      <c r="AG416" s="28"/>
      <c r="AH416" s="28"/>
      <c r="AI416" s="28"/>
      <c r="AJ416" s="28"/>
      <c r="AK416" s="32"/>
      <c r="AL416" s="28"/>
      <c r="AM416" s="28" t="n">
        <f aca="false">SUM(W416,Y416,AA416,AC416,AE416,AG416,AI416,AK416)</f>
        <v>2</v>
      </c>
      <c r="AN416" s="28" t="n">
        <f aca="false">SUM(X416,Z416,AB416,AD416,AF416,AH416,AJ416,AL416)</f>
        <v>3</v>
      </c>
      <c r="AO416" s="28"/>
      <c r="AP416" s="28"/>
      <c r="AQ416" s="28"/>
      <c r="AR416" s="28"/>
      <c r="AS416" s="28"/>
      <c r="AT416" s="28"/>
      <c r="AU416" s="27" t="s">
        <v>52</v>
      </c>
      <c r="AV416" s="27" t="s">
        <v>107</v>
      </c>
      <c r="AW416" s="27" t="s">
        <v>72</v>
      </c>
      <c r="AX416" s="27" t="s">
        <v>55</v>
      </c>
      <c r="AY416" s="27" t="s">
        <v>455</v>
      </c>
      <c r="AZ416" s="27" t="s">
        <v>195</v>
      </c>
      <c r="BA416" s="27" t="s">
        <v>84</v>
      </c>
      <c r="BB416" s="24" t="s">
        <v>58</v>
      </c>
      <c r="BC416" s="24" t="s">
        <v>68</v>
      </c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s="33" customFormat="true" ht="13.8" hidden="false" customHeight="false" outlineLevel="0" collapsed="false">
      <c r="A417" s="33" t="s">
        <v>1097</v>
      </c>
      <c r="B417" s="33" t="s">
        <v>1098</v>
      </c>
      <c r="C417" s="33" t="s">
        <v>1099</v>
      </c>
      <c r="D417" s="33" t="n">
        <v>1</v>
      </c>
      <c r="E417" s="33" t="n">
        <v>1</v>
      </c>
      <c r="F417" s="33" t="n">
        <v>1</v>
      </c>
      <c r="G417" s="33" t="n">
        <v>1</v>
      </c>
      <c r="H417" s="34" t="n">
        <v>1</v>
      </c>
      <c r="I417" s="33" t="n">
        <v>2</v>
      </c>
      <c r="J417" s="33" t="s">
        <v>106</v>
      </c>
      <c r="K417" s="24" t="n">
        <v>1</v>
      </c>
      <c r="L417" s="33" t="n">
        <v>1</v>
      </c>
      <c r="M417" s="37" t="s">
        <v>51</v>
      </c>
      <c r="N417" s="37"/>
      <c r="O417" s="37"/>
      <c r="P417" s="37"/>
      <c r="Q417" s="37"/>
      <c r="R417" s="37"/>
      <c r="S417" s="37" t="n">
        <v>1</v>
      </c>
      <c r="T417" s="38"/>
      <c r="U417" s="37" t="n">
        <f aca="false">SUM(R417:T417)</f>
        <v>1</v>
      </c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9"/>
      <c r="AL417" s="37"/>
      <c r="AM417" s="37" t="n">
        <f aca="false">SUM(W417,Y417,AA417,AC417,AE417,AG417,AI417,AK417)</f>
        <v>0</v>
      </c>
      <c r="AN417" s="37" t="n">
        <f aca="false">SUM(X417,Z417,AB417,AD417,AF417,AH417,AJ417,AL417)</f>
        <v>0</v>
      </c>
      <c r="AO417" s="37"/>
      <c r="AP417" s="37"/>
      <c r="AQ417" s="37"/>
      <c r="AR417" s="37"/>
      <c r="AS417" s="37"/>
      <c r="AT417" s="37"/>
      <c r="AU417" s="40" t="s">
        <v>52</v>
      </c>
      <c r="AV417" s="40" t="s">
        <v>226</v>
      </c>
      <c r="AW417" s="40" t="s">
        <v>72</v>
      </c>
      <c r="AX417" s="40" t="s">
        <v>55</v>
      </c>
      <c r="AY417" s="40" t="s">
        <v>319</v>
      </c>
      <c r="AZ417" s="40" t="s">
        <v>142</v>
      </c>
      <c r="BA417" s="40" t="s">
        <v>124</v>
      </c>
      <c r="BB417" s="33" t="s">
        <v>76</v>
      </c>
      <c r="BC417" s="33" t="s">
        <v>133</v>
      </c>
      <c r="AKZ417" s="41"/>
      <c r="ALA417" s="41"/>
      <c r="ALB417" s="41"/>
      <c r="ALC417" s="41"/>
      <c r="ALD417" s="41"/>
      <c r="ALE417" s="41"/>
      <c r="ALF417" s="41"/>
      <c r="ALG417" s="41"/>
      <c r="ALH417" s="41"/>
      <c r="ALI417" s="41"/>
      <c r="ALJ417" s="41"/>
      <c r="ALK417" s="41"/>
      <c r="ALL417" s="41"/>
      <c r="ALM417" s="41"/>
      <c r="ALN417" s="41"/>
      <c r="ALO417" s="41"/>
      <c r="ALP417" s="41"/>
      <c r="ALQ417" s="41"/>
      <c r="ALR417" s="41"/>
      <c r="ALS417" s="41"/>
      <c r="ALT417" s="41"/>
      <c r="ALU417" s="41"/>
      <c r="ALV417" s="41"/>
      <c r="ALW417" s="41"/>
      <c r="ALX417" s="41"/>
      <c r="ALY417" s="41"/>
      <c r="ALZ417" s="41"/>
      <c r="AMA417" s="41"/>
      <c r="AMB417" s="41"/>
      <c r="AMC417" s="41"/>
      <c r="AMD417" s="41"/>
      <c r="AME417" s="41"/>
      <c r="AMF417" s="41"/>
      <c r="AMG417" s="41"/>
      <c r="AMH417" s="41"/>
      <c r="AMI417" s="41"/>
      <c r="AMJ417" s="0"/>
    </row>
    <row r="418" s="24" customFormat="true" ht="13.8" hidden="false" customHeight="false" outlineLevel="0" collapsed="false">
      <c r="A418" s="24" t="s">
        <v>1100</v>
      </c>
      <c r="B418" s="24" t="s">
        <v>330</v>
      </c>
      <c r="C418" s="24" t="s">
        <v>442</v>
      </c>
      <c r="D418" s="24" t="n">
        <v>1</v>
      </c>
      <c r="E418" s="24" t="n">
        <v>0</v>
      </c>
      <c r="F418" s="24" t="n">
        <v>0</v>
      </c>
      <c r="G418" s="24" t="n">
        <v>0</v>
      </c>
      <c r="H418" s="25" t="n">
        <v>0</v>
      </c>
      <c r="M418" s="28" t="s">
        <v>51</v>
      </c>
      <c r="N418" s="28"/>
      <c r="O418" s="28"/>
      <c r="P418" s="28" t="n">
        <v>3</v>
      </c>
      <c r="Q418" s="28"/>
      <c r="R418" s="28"/>
      <c r="S418" s="28" t="n">
        <v>11</v>
      </c>
      <c r="T418" s="31" t="n">
        <v>1</v>
      </c>
      <c r="U418" s="28" t="n">
        <f aca="false">SUM(R418:T418)</f>
        <v>12</v>
      </c>
      <c r="V418" s="28"/>
      <c r="W418" s="28"/>
      <c r="X418" s="28"/>
      <c r="Y418" s="28" t="n">
        <v>1</v>
      </c>
      <c r="Z418" s="28" t="n">
        <v>1</v>
      </c>
      <c r="AA418" s="28" t="n">
        <v>2</v>
      </c>
      <c r="AB418" s="28" t="n">
        <v>2</v>
      </c>
      <c r="AC418" s="28"/>
      <c r="AD418" s="28"/>
      <c r="AE418" s="28"/>
      <c r="AF418" s="28"/>
      <c r="AG418" s="28" t="n">
        <v>1</v>
      </c>
      <c r="AH418" s="28" t="n">
        <v>1</v>
      </c>
      <c r="AI418" s="28"/>
      <c r="AJ418" s="28"/>
      <c r="AK418" s="32" t="n">
        <v>7</v>
      </c>
      <c r="AL418" s="28" t="n">
        <v>7</v>
      </c>
      <c r="AM418" s="28" t="n">
        <f aca="false">SUM(W418,Y418,AA418,AC418,AE418,AG418,AI418,AK418)</f>
        <v>11</v>
      </c>
      <c r="AN418" s="28" t="n">
        <f aca="false">SUM(X418,Z418,AB418,AD418,AF418,AH418,AJ418,AL418)</f>
        <v>11</v>
      </c>
      <c r="AO418" s="28" t="n">
        <v>2</v>
      </c>
      <c r="AP418" s="28"/>
      <c r="AQ418" s="28"/>
      <c r="AR418" s="28"/>
      <c r="AS418" s="28"/>
      <c r="AT418" s="28"/>
      <c r="AU418" s="27" t="s">
        <v>113</v>
      </c>
      <c r="AV418" s="27" t="s">
        <v>107</v>
      </c>
      <c r="AW418" s="27" t="s">
        <v>72</v>
      </c>
      <c r="AX418" s="27" t="s">
        <v>55</v>
      </c>
      <c r="AY418" s="27" t="s">
        <v>1101</v>
      </c>
      <c r="AZ418" s="27" t="s">
        <v>66</v>
      </c>
      <c r="BA418" s="27" t="s">
        <v>84</v>
      </c>
      <c r="BB418" s="24" t="s">
        <v>291</v>
      </c>
      <c r="BC418" s="24" t="s">
        <v>398</v>
      </c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s="24" customFormat="true" ht="13.8" hidden="false" customHeight="false" outlineLevel="0" collapsed="false">
      <c r="A419" s="24" t="s">
        <v>1102</v>
      </c>
      <c r="B419" s="24" t="s">
        <v>1103</v>
      </c>
      <c r="C419" s="24" t="s">
        <v>1104</v>
      </c>
      <c r="D419" s="24" t="n">
        <v>1</v>
      </c>
      <c r="E419" s="24" t="n">
        <v>0</v>
      </c>
      <c r="F419" s="24" t="n">
        <v>0</v>
      </c>
      <c r="G419" s="24" t="n">
        <v>0</v>
      </c>
      <c r="H419" s="25" t="n">
        <v>0</v>
      </c>
      <c r="M419" s="28" t="s">
        <v>51</v>
      </c>
      <c r="N419" s="28"/>
      <c r="O419" s="28"/>
      <c r="P419" s="28" t="n">
        <v>1</v>
      </c>
      <c r="Q419" s="28"/>
      <c r="R419" s="28"/>
      <c r="S419" s="28"/>
      <c r="T419" s="31"/>
      <c r="U419" s="28" t="n">
        <f aca="false">SUM(R419:T419)</f>
        <v>0</v>
      </c>
      <c r="V419" s="28"/>
      <c r="W419" s="28"/>
      <c r="X419" s="28"/>
      <c r="Y419" s="28"/>
      <c r="Z419" s="28"/>
      <c r="AA419" s="28" t="n">
        <v>1</v>
      </c>
      <c r="AB419" s="28" t="n">
        <v>1</v>
      </c>
      <c r="AC419" s="28"/>
      <c r="AD419" s="28"/>
      <c r="AE419" s="28"/>
      <c r="AF419" s="28"/>
      <c r="AG419" s="28"/>
      <c r="AH419" s="28"/>
      <c r="AI419" s="28"/>
      <c r="AJ419" s="28"/>
      <c r="AK419" s="32"/>
      <c r="AL419" s="28"/>
      <c r="AM419" s="28" t="n">
        <f aca="false">SUM(W419,Y419,AA419,AC419,AE419,AG419,AI419,AK419)</f>
        <v>1</v>
      </c>
      <c r="AN419" s="28" t="n">
        <f aca="false">SUM(X419,Z419,AB419,AD419,AF419,AH419,AJ419,AL419)</f>
        <v>1</v>
      </c>
      <c r="AO419" s="28"/>
      <c r="AP419" s="28"/>
      <c r="AQ419" s="28"/>
      <c r="AR419" s="28"/>
      <c r="AS419" s="28"/>
      <c r="AT419" s="28"/>
      <c r="AU419" s="27" t="s">
        <v>338</v>
      </c>
      <c r="AV419" s="27" t="s">
        <v>107</v>
      </c>
      <c r="AW419" s="27" t="s">
        <v>72</v>
      </c>
      <c r="AX419" s="27" t="s">
        <v>534</v>
      </c>
      <c r="AY419" s="27" t="s">
        <v>65</v>
      </c>
      <c r="AZ419" s="27" t="s">
        <v>66</v>
      </c>
      <c r="BA419" s="27" t="s">
        <v>84</v>
      </c>
      <c r="BB419" s="24" t="s">
        <v>1105</v>
      </c>
      <c r="BC419" s="24" t="s">
        <v>85</v>
      </c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s="24" customFormat="true" ht="13.8" hidden="false" customHeight="false" outlineLevel="0" collapsed="false">
      <c r="A420" s="24" t="s">
        <v>1106</v>
      </c>
      <c r="B420" s="24" t="s">
        <v>145</v>
      </c>
      <c r="C420" s="24" t="s">
        <v>709</v>
      </c>
      <c r="D420" s="24" t="n">
        <v>1</v>
      </c>
      <c r="E420" s="24" t="n">
        <v>0</v>
      </c>
      <c r="F420" s="24" t="n">
        <v>0</v>
      </c>
      <c r="G420" s="24" t="n">
        <v>0</v>
      </c>
      <c r="H420" s="25" t="n">
        <v>0</v>
      </c>
      <c r="M420" s="28" t="s">
        <v>51</v>
      </c>
      <c r="N420" s="28"/>
      <c r="O420" s="28"/>
      <c r="P420" s="28" t="n">
        <v>2</v>
      </c>
      <c r="Q420" s="28"/>
      <c r="R420" s="28"/>
      <c r="S420" s="28" t="n">
        <v>73</v>
      </c>
      <c r="T420" s="31" t="n">
        <v>4</v>
      </c>
      <c r="U420" s="28" t="n">
        <f aca="false">SUM(R420:T420)</f>
        <v>77</v>
      </c>
      <c r="V420" s="28"/>
      <c r="W420" s="28"/>
      <c r="X420" s="28"/>
      <c r="Y420" s="28" t="n">
        <v>1</v>
      </c>
      <c r="Z420" s="28" t="n">
        <v>1</v>
      </c>
      <c r="AA420" s="28"/>
      <c r="AB420" s="28"/>
      <c r="AC420" s="28"/>
      <c r="AD420" s="28"/>
      <c r="AE420" s="28"/>
      <c r="AF420" s="28"/>
      <c r="AG420" s="28" t="n">
        <v>1</v>
      </c>
      <c r="AH420" s="28" t="n">
        <v>1</v>
      </c>
      <c r="AI420" s="28"/>
      <c r="AJ420" s="28"/>
      <c r="AK420" s="32" t="n">
        <v>2</v>
      </c>
      <c r="AL420" s="28" t="n">
        <v>3</v>
      </c>
      <c r="AM420" s="28" t="n">
        <f aca="false">SUM(W420,Y420,AA420,AC420,AE420,AG420,AI420,AK420)</f>
        <v>4</v>
      </c>
      <c r="AN420" s="28" t="n">
        <f aca="false">SUM(X420,Z420,AB420,AD420,AF420,AH420,AJ420,AL420)</f>
        <v>5</v>
      </c>
      <c r="AO420" s="28" t="n">
        <v>1</v>
      </c>
      <c r="AP420" s="28"/>
      <c r="AQ420" s="28"/>
      <c r="AR420" s="28"/>
      <c r="AS420" s="28"/>
      <c r="AT420" s="28"/>
      <c r="AU420" s="27" t="s">
        <v>52</v>
      </c>
      <c r="AV420" s="27" t="s">
        <v>63</v>
      </c>
      <c r="AW420" s="27" t="s">
        <v>54</v>
      </c>
      <c r="AX420" s="27" t="s">
        <v>55</v>
      </c>
      <c r="AY420" s="27" t="s">
        <v>1107</v>
      </c>
      <c r="AZ420" s="27" t="s">
        <v>66</v>
      </c>
      <c r="BA420" s="27" t="s">
        <v>610</v>
      </c>
      <c r="BB420" s="24" t="s">
        <v>58</v>
      </c>
      <c r="BC420" s="24" t="s">
        <v>201</v>
      </c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s="24" customFormat="true" ht="13.8" hidden="false" customHeight="false" outlineLevel="0" collapsed="false">
      <c r="A421" s="24" t="s">
        <v>1108</v>
      </c>
      <c r="B421" s="24" t="s">
        <v>232</v>
      </c>
      <c r="C421" s="24" t="s">
        <v>88</v>
      </c>
      <c r="D421" s="24" t="n">
        <v>1</v>
      </c>
      <c r="E421" s="24" t="n">
        <v>0</v>
      </c>
      <c r="F421" s="24" t="n">
        <v>0</v>
      </c>
      <c r="G421" s="24" t="n">
        <v>0</v>
      </c>
      <c r="H421" s="25" t="n">
        <v>0</v>
      </c>
      <c r="M421" s="28" t="s">
        <v>51</v>
      </c>
      <c r="N421" s="28"/>
      <c r="O421" s="28"/>
      <c r="P421" s="28"/>
      <c r="Q421" s="28"/>
      <c r="R421" s="28"/>
      <c r="S421" s="28"/>
      <c r="T421" s="31"/>
      <c r="U421" s="28" t="n">
        <f aca="false">SUM(R421:T421)</f>
        <v>0</v>
      </c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32"/>
      <c r="AL421" s="28"/>
      <c r="AM421" s="28" t="n">
        <f aca="false">SUM(W421,Y421,AA421,AC421,AE421,AG421,AI421,AK421)</f>
        <v>0</v>
      </c>
      <c r="AN421" s="28" t="n">
        <f aca="false">SUM(X421,Z421,AB421,AD421,AF421,AH421,AJ421,AL421)</f>
        <v>0</v>
      </c>
      <c r="AO421" s="28"/>
      <c r="AP421" s="28"/>
      <c r="AQ421" s="28"/>
      <c r="AR421" s="28"/>
      <c r="AS421" s="28"/>
      <c r="AT421" s="28"/>
      <c r="AU421" s="27" t="s">
        <v>52</v>
      </c>
      <c r="AV421" s="27" t="s">
        <v>107</v>
      </c>
      <c r="AW421" s="27" t="s">
        <v>72</v>
      </c>
      <c r="AX421" s="27" t="s">
        <v>55</v>
      </c>
      <c r="AY421" s="27" t="s">
        <v>1045</v>
      </c>
      <c r="AZ421" s="27" t="s">
        <v>66</v>
      </c>
      <c r="BA421" s="27" t="s">
        <v>67</v>
      </c>
      <c r="BB421" s="24" t="s">
        <v>58</v>
      </c>
      <c r="BC421" s="24" t="s">
        <v>68</v>
      </c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s="24" customFormat="true" ht="13.8" hidden="false" customHeight="false" outlineLevel="0" collapsed="false">
      <c r="A422" s="24" t="s">
        <v>1109</v>
      </c>
      <c r="B422" s="24" t="s">
        <v>61</v>
      </c>
      <c r="C422" s="24" t="s">
        <v>1110</v>
      </c>
      <c r="D422" s="24" t="n">
        <v>1</v>
      </c>
      <c r="E422" s="24" t="n">
        <v>0</v>
      </c>
      <c r="F422" s="24" t="n">
        <v>0</v>
      </c>
      <c r="G422" s="24" t="n">
        <v>0</v>
      </c>
      <c r="H422" s="25" t="n">
        <v>0</v>
      </c>
      <c r="M422" s="28" t="s">
        <v>51</v>
      </c>
      <c r="N422" s="28" t="n">
        <v>1</v>
      </c>
      <c r="O422" s="28"/>
      <c r="P422" s="28" t="n">
        <v>2</v>
      </c>
      <c r="Q422" s="28"/>
      <c r="R422" s="28"/>
      <c r="S422" s="28" t="n">
        <v>21</v>
      </c>
      <c r="T422" s="31" t="n">
        <v>3</v>
      </c>
      <c r="U422" s="28" t="n">
        <f aca="false">SUM(R422:T422)</f>
        <v>24</v>
      </c>
      <c r="V422" s="28" t="n">
        <v>2</v>
      </c>
      <c r="W422" s="28"/>
      <c r="X422" s="28"/>
      <c r="Y422" s="28"/>
      <c r="Z422" s="28"/>
      <c r="AA422" s="28" t="n">
        <v>2</v>
      </c>
      <c r="AB422" s="28" t="n">
        <v>2</v>
      </c>
      <c r="AC422" s="28"/>
      <c r="AD422" s="28"/>
      <c r="AE422" s="28"/>
      <c r="AF422" s="28"/>
      <c r="AG422" s="28" t="n">
        <v>3</v>
      </c>
      <c r="AH422" s="28" t="n">
        <v>3</v>
      </c>
      <c r="AI422" s="28"/>
      <c r="AJ422" s="28"/>
      <c r="AK422" s="32" t="n">
        <v>4</v>
      </c>
      <c r="AL422" s="28" t="n">
        <v>5</v>
      </c>
      <c r="AM422" s="28" t="n">
        <f aca="false">SUM(W422,Y422,AA422,AC422,AE422,AG422,AI422,AK422)</f>
        <v>9</v>
      </c>
      <c r="AN422" s="28" t="n">
        <f aca="false">SUM(X422,Z422,AB422,AD422,AF422,AH422,AJ422,AL422)</f>
        <v>10</v>
      </c>
      <c r="AO422" s="28"/>
      <c r="AP422" s="28"/>
      <c r="AQ422" s="28"/>
      <c r="AR422" s="28"/>
      <c r="AS422" s="28"/>
      <c r="AT422" s="28"/>
      <c r="AU422" s="27" t="s">
        <v>338</v>
      </c>
      <c r="AV422" s="27" t="s">
        <v>107</v>
      </c>
      <c r="AW422" s="27" t="s">
        <v>72</v>
      </c>
      <c r="AX422" s="27" t="s">
        <v>55</v>
      </c>
      <c r="AY422" s="27" t="s">
        <v>220</v>
      </c>
      <c r="AZ422" s="27" t="s">
        <v>66</v>
      </c>
      <c r="BA422" s="27" t="s">
        <v>84</v>
      </c>
      <c r="BB422" s="24" t="s">
        <v>58</v>
      </c>
      <c r="BC422" s="24" t="s">
        <v>68</v>
      </c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s="33" customFormat="true" ht="13.8" hidden="false" customHeight="false" outlineLevel="0" collapsed="false">
      <c r="A423" s="33" t="s">
        <v>1111</v>
      </c>
      <c r="B423" s="33" t="s">
        <v>198</v>
      </c>
      <c r="C423" s="33" t="s">
        <v>62</v>
      </c>
      <c r="D423" s="33" t="n">
        <v>1</v>
      </c>
      <c r="E423" s="33" t="n">
        <v>0</v>
      </c>
      <c r="F423" s="33" t="n">
        <v>0</v>
      </c>
      <c r="G423" s="33" t="n">
        <v>0</v>
      </c>
      <c r="H423" s="34" t="n">
        <v>1</v>
      </c>
      <c r="I423" s="33" t="n">
        <v>2</v>
      </c>
      <c r="J423" s="35" t="s">
        <v>1112</v>
      </c>
      <c r="K423" s="24" t="n">
        <v>1</v>
      </c>
      <c r="L423" s="35" t="n">
        <v>1</v>
      </c>
      <c r="M423" s="37" t="s">
        <v>51</v>
      </c>
      <c r="N423" s="37"/>
      <c r="O423" s="37"/>
      <c r="P423" s="37" t="n">
        <v>1</v>
      </c>
      <c r="Q423" s="37"/>
      <c r="R423" s="37"/>
      <c r="S423" s="37" t="n">
        <v>7</v>
      </c>
      <c r="T423" s="38" t="n">
        <v>3</v>
      </c>
      <c r="U423" s="37" t="n">
        <f aca="false">SUM(R423:T423)</f>
        <v>10</v>
      </c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9"/>
      <c r="AL423" s="37"/>
      <c r="AM423" s="37" t="n">
        <f aca="false">SUM(W423,Y423,AA423,AC423,AE423,AG423,AI423,AK423)</f>
        <v>0</v>
      </c>
      <c r="AN423" s="37" t="n">
        <f aca="false">SUM(X423,Z423,AB423,AD423,AF423,AH423,AJ423,AL423)</f>
        <v>0</v>
      </c>
      <c r="AO423" s="37"/>
      <c r="AP423" s="37"/>
      <c r="AQ423" s="37"/>
      <c r="AR423" s="37"/>
      <c r="AS423" s="37"/>
      <c r="AT423" s="37"/>
      <c r="AU423" s="40" t="s">
        <v>52</v>
      </c>
      <c r="AV423" s="40" t="s">
        <v>107</v>
      </c>
      <c r="AW423" s="40" t="s">
        <v>72</v>
      </c>
      <c r="AX423" s="40" t="s">
        <v>458</v>
      </c>
      <c r="AY423" s="40" t="s">
        <v>73</v>
      </c>
      <c r="AZ423" s="40" t="s">
        <v>142</v>
      </c>
      <c r="BA423" s="40" t="s">
        <v>84</v>
      </c>
      <c r="BB423" s="33" t="s">
        <v>58</v>
      </c>
      <c r="BC423" s="33" t="s">
        <v>68</v>
      </c>
      <c r="AKZ423" s="41"/>
      <c r="ALA423" s="41"/>
      <c r="ALB423" s="41"/>
      <c r="ALC423" s="41"/>
      <c r="ALD423" s="41"/>
      <c r="ALE423" s="41"/>
      <c r="ALF423" s="41"/>
      <c r="ALG423" s="41"/>
      <c r="ALH423" s="41"/>
      <c r="ALI423" s="41"/>
      <c r="ALJ423" s="41"/>
      <c r="ALK423" s="41"/>
      <c r="ALL423" s="41"/>
      <c r="ALM423" s="41"/>
      <c r="ALN423" s="41"/>
      <c r="ALO423" s="41"/>
      <c r="ALP423" s="41"/>
      <c r="ALQ423" s="41"/>
      <c r="ALR423" s="41"/>
      <c r="ALS423" s="41"/>
      <c r="ALT423" s="41"/>
      <c r="ALU423" s="41"/>
      <c r="ALV423" s="41"/>
      <c r="ALW423" s="41"/>
      <c r="ALX423" s="41"/>
      <c r="ALY423" s="41"/>
      <c r="ALZ423" s="41"/>
      <c r="AMA423" s="41"/>
      <c r="AMB423" s="41"/>
      <c r="AMC423" s="41"/>
      <c r="AMD423" s="41"/>
      <c r="AME423" s="41"/>
      <c r="AMF423" s="41"/>
      <c r="AMG423" s="41"/>
      <c r="AMH423" s="41"/>
      <c r="AMI423" s="41"/>
      <c r="AMJ423" s="0"/>
    </row>
    <row r="424" s="24" customFormat="true" ht="13.8" hidden="false" customHeight="false" outlineLevel="0" collapsed="false">
      <c r="A424" s="24" t="s">
        <v>1113</v>
      </c>
      <c r="B424" s="24" t="s">
        <v>1114</v>
      </c>
      <c r="C424" s="24" t="s">
        <v>1115</v>
      </c>
      <c r="D424" s="24" t="n">
        <v>1</v>
      </c>
      <c r="E424" s="24" t="n">
        <v>0</v>
      </c>
      <c r="F424" s="24" t="n">
        <v>0</v>
      </c>
      <c r="G424" s="24" t="n">
        <v>0</v>
      </c>
      <c r="H424" s="25" t="n">
        <v>0</v>
      </c>
      <c r="M424" s="28" t="s">
        <v>51</v>
      </c>
      <c r="N424" s="28"/>
      <c r="O424" s="28"/>
      <c r="P424" s="28"/>
      <c r="Q424" s="28"/>
      <c r="R424" s="28"/>
      <c r="S424" s="28" t="n">
        <v>1</v>
      </c>
      <c r="T424" s="31"/>
      <c r="U424" s="28" t="n">
        <f aca="false">SUM(R424:T424)</f>
        <v>1</v>
      </c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32" t="n">
        <v>1</v>
      </c>
      <c r="AL424" s="28" t="n">
        <v>1</v>
      </c>
      <c r="AM424" s="28" t="n">
        <f aca="false">SUM(W424,Y424,AA424,AC424,AE424,AG424,AI424,AK424)</f>
        <v>1</v>
      </c>
      <c r="AN424" s="28" t="n">
        <f aca="false">SUM(X424,Z424,AB424,AD424,AF424,AH424,AJ424,AL424)</f>
        <v>1</v>
      </c>
      <c r="AO424" s="28"/>
      <c r="AP424" s="28"/>
      <c r="AQ424" s="28"/>
      <c r="AR424" s="28"/>
      <c r="AS424" s="28"/>
      <c r="AT424" s="28"/>
      <c r="AU424" s="27" t="s">
        <v>338</v>
      </c>
      <c r="AV424" s="27" t="s">
        <v>107</v>
      </c>
      <c r="AW424" s="27" t="s">
        <v>72</v>
      </c>
      <c r="AX424" s="27" t="s">
        <v>55</v>
      </c>
      <c r="AY424" s="27" t="s">
        <v>792</v>
      </c>
      <c r="AZ424" s="27" t="s">
        <v>66</v>
      </c>
      <c r="BA424" s="27" t="s">
        <v>718</v>
      </c>
      <c r="BB424" s="24" t="s">
        <v>76</v>
      </c>
      <c r="BC424" s="24" t="s">
        <v>125</v>
      </c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s="24" customFormat="true" ht="13.8" hidden="false" customHeight="false" outlineLevel="0" collapsed="false">
      <c r="A425" s="24" t="s">
        <v>1116</v>
      </c>
      <c r="B425" s="24" t="s">
        <v>684</v>
      </c>
      <c r="C425" s="24" t="s">
        <v>214</v>
      </c>
      <c r="D425" s="24" t="n">
        <v>1</v>
      </c>
      <c r="E425" s="24" t="n">
        <v>0</v>
      </c>
      <c r="F425" s="24" t="n">
        <v>0</v>
      </c>
      <c r="G425" s="24" t="n">
        <v>0</v>
      </c>
      <c r="H425" s="25" t="n">
        <v>0</v>
      </c>
      <c r="M425" s="28" t="s">
        <v>51</v>
      </c>
      <c r="N425" s="28"/>
      <c r="O425" s="28"/>
      <c r="P425" s="28"/>
      <c r="Q425" s="28"/>
      <c r="R425" s="28"/>
      <c r="S425" s="28" t="n">
        <v>3</v>
      </c>
      <c r="T425" s="31" t="n">
        <v>1</v>
      </c>
      <c r="U425" s="28" t="n">
        <f aca="false">SUM(R425:T425)</f>
        <v>4</v>
      </c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32"/>
      <c r="AL425" s="28"/>
      <c r="AM425" s="28" t="n">
        <f aca="false">SUM(W425,Y425,AA425,AC425,AE425,AG425,AI425,AK425)</f>
        <v>0</v>
      </c>
      <c r="AN425" s="28" t="n">
        <f aca="false">SUM(X425,Z425,AB425,AD425,AF425,AH425,AJ425,AL425)</f>
        <v>0</v>
      </c>
      <c r="AO425" s="28"/>
      <c r="AP425" s="28"/>
      <c r="AQ425" s="28"/>
      <c r="AR425" s="28"/>
      <c r="AS425" s="28"/>
      <c r="AT425" s="28"/>
      <c r="AU425" s="27" t="s">
        <v>52</v>
      </c>
      <c r="AV425" s="27" t="s">
        <v>53</v>
      </c>
      <c r="AW425" s="27" t="s">
        <v>54</v>
      </c>
      <c r="AX425" s="27" t="s">
        <v>55</v>
      </c>
      <c r="AY425" s="27" t="s">
        <v>95</v>
      </c>
      <c r="AZ425" s="27" t="s">
        <v>102</v>
      </c>
      <c r="BA425" s="27" t="s">
        <v>67</v>
      </c>
      <c r="BB425" s="24" t="s">
        <v>58</v>
      </c>
      <c r="BC425" s="24" t="s">
        <v>68</v>
      </c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s="24" customFormat="true" ht="13.8" hidden="false" customHeight="false" outlineLevel="0" collapsed="false">
      <c r="A426" s="24" t="s">
        <v>1117</v>
      </c>
      <c r="B426" s="24" t="s">
        <v>211</v>
      </c>
      <c r="C426" s="24" t="s">
        <v>139</v>
      </c>
      <c r="D426" s="24" t="n">
        <v>1</v>
      </c>
      <c r="E426" s="24" t="n">
        <v>0</v>
      </c>
      <c r="F426" s="24" t="n">
        <v>0</v>
      </c>
      <c r="G426" s="24" t="n">
        <v>0</v>
      </c>
      <c r="H426" s="25" t="n">
        <v>0</v>
      </c>
      <c r="M426" s="28" t="s">
        <v>51</v>
      </c>
      <c r="N426" s="28"/>
      <c r="O426" s="28"/>
      <c r="P426" s="28"/>
      <c r="Q426" s="28"/>
      <c r="R426" s="28"/>
      <c r="S426" s="28" t="n">
        <v>2</v>
      </c>
      <c r="T426" s="31" t="n">
        <v>2</v>
      </c>
      <c r="U426" s="28" t="n">
        <f aca="false">SUM(R426:T426)</f>
        <v>4</v>
      </c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32"/>
      <c r="AL426" s="28"/>
      <c r="AM426" s="28" t="n">
        <f aca="false">SUM(W426,Y426,AA426,AC426,AE426,AG426,AI426,AK426)</f>
        <v>0</v>
      </c>
      <c r="AN426" s="28" t="n">
        <f aca="false">SUM(X426,Z426,AB426,AD426,AF426,AH426,AJ426,AL426)</f>
        <v>0</v>
      </c>
      <c r="AO426" s="28"/>
      <c r="AP426" s="28"/>
      <c r="AQ426" s="28"/>
      <c r="AR426" s="28"/>
      <c r="AS426" s="28"/>
      <c r="AT426" s="28"/>
      <c r="AU426" s="27" t="s">
        <v>52</v>
      </c>
      <c r="AV426" s="27" t="s">
        <v>53</v>
      </c>
      <c r="AW426" s="27" t="s">
        <v>54</v>
      </c>
      <c r="AX426" s="27" t="s">
        <v>55</v>
      </c>
      <c r="AY426" s="27" t="s">
        <v>1118</v>
      </c>
      <c r="AZ426" s="27" t="s">
        <v>102</v>
      </c>
      <c r="BA426" s="27" t="s">
        <v>1119</v>
      </c>
      <c r="BB426" s="24" t="s">
        <v>58</v>
      </c>
      <c r="BC426" s="24" t="s">
        <v>68</v>
      </c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s="24" customFormat="true" ht="13.8" hidden="false" customHeight="false" outlineLevel="0" collapsed="false">
      <c r="A427" s="24" t="s">
        <v>1120</v>
      </c>
      <c r="B427" s="24" t="s">
        <v>1121</v>
      </c>
      <c r="C427" s="24" t="s">
        <v>426</v>
      </c>
      <c r="D427" s="24" t="n">
        <v>1</v>
      </c>
      <c r="E427" s="24" t="n">
        <v>0</v>
      </c>
      <c r="F427" s="24" t="n">
        <v>0</v>
      </c>
      <c r="G427" s="24" t="n">
        <v>0</v>
      </c>
      <c r="H427" s="25" t="n">
        <v>0</v>
      </c>
      <c r="M427" s="28" t="s">
        <v>51</v>
      </c>
      <c r="N427" s="28"/>
      <c r="O427" s="28"/>
      <c r="P427" s="28"/>
      <c r="Q427" s="28"/>
      <c r="R427" s="28"/>
      <c r="S427" s="28" t="n">
        <v>10</v>
      </c>
      <c r="T427" s="31" t="n">
        <v>2</v>
      </c>
      <c r="U427" s="28" t="n">
        <f aca="false">SUM(R427:T427)</f>
        <v>12</v>
      </c>
      <c r="V427" s="28"/>
      <c r="W427" s="28"/>
      <c r="X427" s="28"/>
      <c r="Y427" s="28"/>
      <c r="Z427" s="28"/>
      <c r="AA427" s="28" t="n">
        <v>1</v>
      </c>
      <c r="AB427" s="28" t="n">
        <v>1</v>
      </c>
      <c r="AC427" s="28"/>
      <c r="AD427" s="28"/>
      <c r="AE427" s="28"/>
      <c r="AF427" s="28"/>
      <c r="AG427" s="28"/>
      <c r="AH427" s="28"/>
      <c r="AI427" s="28"/>
      <c r="AJ427" s="28"/>
      <c r="AK427" s="32" t="n">
        <v>7</v>
      </c>
      <c r="AL427" s="28" t="n">
        <v>7</v>
      </c>
      <c r="AM427" s="28" t="n">
        <f aca="false">SUM(W427,Y427,AA427,AC427,AE427,AG427,AI427,AK427)</f>
        <v>8</v>
      </c>
      <c r="AN427" s="28" t="n">
        <f aca="false">SUM(X427,Z427,AB427,AD427,AF427,AH427,AJ427,AL427)</f>
        <v>8</v>
      </c>
      <c r="AO427" s="28" t="n">
        <v>1</v>
      </c>
      <c r="AP427" s="28"/>
      <c r="AQ427" s="28"/>
      <c r="AR427" s="28"/>
      <c r="AS427" s="28"/>
      <c r="AT427" s="28"/>
      <c r="AU427" s="27" t="s">
        <v>52</v>
      </c>
      <c r="AV427" s="27" t="s">
        <v>673</v>
      </c>
      <c r="AW427" s="27" t="s">
        <v>54</v>
      </c>
      <c r="AX427" s="27" t="s">
        <v>55</v>
      </c>
      <c r="AY427" s="27" t="s">
        <v>1122</v>
      </c>
      <c r="AZ427" s="27" t="s">
        <v>66</v>
      </c>
      <c r="BA427" s="27" t="s">
        <v>260</v>
      </c>
      <c r="BB427" s="24" t="s">
        <v>96</v>
      </c>
      <c r="BC427" s="24" t="s">
        <v>292</v>
      </c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s="24" customFormat="true" ht="13.8" hidden="false" customHeight="false" outlineLevel="0" collapsed="false">
      <c r="A428" s="24" t="s">
        <v>1123</v>
      </c>
      <c r="B428" s="24" t="s">
        <v>211</v>
      </c>
      <c r="C428" s="24" t="s">
        <v>1124</v>
      </c>
      <c r="D428" s="24" t="n">
        <v>1</v>
      </c>
      <c r="E428" s="24" t="n">
        <v>0</v>
      </c>
      <c r="F428" s="24" t="n">
        <v>0</v>
      </c>
      <c r="G428" s="24" t="n">
        <v>0</v>
      </c>
      <c r="H428" s="25" t="n">
        <v>0</v>
      </c>
      <c r="M428" s="28" t="s">
        <v>51</v>
      </c>
      <c r="N428" s="28"/>
      <c r="O428" s="28"/>
      <c r="P428" s="28"/>
      <c r="Q428" s="28"/>
      <c r="R428" s="28"/>
      <c r="S428" s="28" t="n">
        <v>3</v>
      </c>
      <c r="T428" s="31" t="n">
        <v>2</v>
      </c>
      <c r="U428" s="28" t="n">
        <f aca="false">SUM(R428:T428)</f>
        <v>5</v>
      </c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32"/>
      <c r="AL428" s="28"/>
      <c r="AM428" s="28" t="n">
        <f aca="false">SUM(W428,Y428,AA428,AC428,AE428,AG428,AI428,AK428)</f>
        <v>0</v>
      </c>
      <c r="AN428" s="28" t="n">
        <f aca="false">SUM(X428,Z428,AB428,AD428,AF428,AH428,AJ428,AL428)</f>
        <v>0</v>
      </c>
      <c r="AO428" s="28"/>
      <c r="AP428" s="28"/>
      <c r="AQ428" s="28"/>
      <c r="AR428" s="28"/>
      <c r="AS428" s="28"/>
      <c r="AT428" s="28"/>
      <c r="AU428" s="27" t="s">
        <v>52</v>
      </c>
      <c r="AV428" s="27" t="s">
        <v>53</v>
      </c>
      <c r="AW428" s="27" t="s">
        <v>54</v>
      </c>
      <c r="AX428" s="27" t="s">
        <v>55</v>
      </c>
      <c r="AY428" s="27" t="s">
        <v>95</v>
      </c>
      <c r="AZ428" s="27" t="s">
        <v>102</v>
      </c>
      <c r="BA428" s="27" t="s">
        <v>1125</v>
      </c>
      <c r="BB428" s="24" t="s">
        <v>58</v>
      </c>
      <c r="BC428" s="24" t="s">
        <v>68</v>
      </c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s="24" customFormat="true" ht="13.8" hidden="false" customHeight="false" outlineLevel="0" collapsed="false">
      <c r="A429" s="24" t="s">
        <v>1123</v>
      </c>
      <c r="B429" s="24" t="s">
        <v>104</v>
      </c>
      <c r="C429" s="24" t="s">
        <v>258</v>
      </c>
      <c r="D429" s="24" t="n">
        <v>1</v>
      </c>
      <c r="E429" s="24" t="n">
        <v>0</v>
      </c>
      <c r="F429" s="24" t="n">
        <v>0</v>
      </c>
      <c r="G429" s="24" t="n">
        <v>0</v>
      </c>
      <c r="H429" s="25" t="n">
        <v>0</v>
      </c>
      <c r="I429" s="24" t="n">
        <v>2</v>
      </c>
      <c r="J429" s="24" t="s">
        <v>106</v>
      </c>
      <c r="K429" s="24" t="n">
        <v>1</v>
      </c>
      <c r="M429" s="28" t="s">
        <v>51</v>
      </c>
      <c r="N429" s="28"/>
      <c r="O429" s="28"/>
      <c r="P429" s="28"/>
      <c r="Q429" s="28"/>
      <c r="R429" s="28"/>
      <c r="S429" s="28" t="n">
        <v>1</v>
      </c>
      <c r="T429" s="31" t="n">
        <v>1</v>
      </c>
      <c r="U429" s="28" t="n">
        <f aca="false">SUM(R429:T429)</f>
        <v>2</v>
      </c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32"/>
      <c r="AL429" s="28"/>
      <c r="AM429" s="28" t="n">
        <f aca="false">SUM(W429,Y429,AA429,AC429,AE429,AG429,AI429,AK429)</f>
        <v>0</v>
      </c>
      <c r="AN429" s="28" t="n">
        <f aca="false">SUM(X429,Z429,AB429,AD429,AF429,AH429,AJ429,AL429)</f>
        <v>0</v>
      </c>
      <c r="AO429" s="28"/>
      <c r="AP429" s="28"/>
      <c r="AQ429" s="28"/>
      <c r="AR429" s="28"/>
      <c r="AS429" s="28"/>
      <c r="AT429" s="28"/>
      <c r="AU429" s="27" t="s">
        <v>52</v>
      </c>
      <c r="AV429" s="27" t="s">
        <v>101</v>
      </c>
      <c r="AW429" s="27" t="s">
        <v>54</v>
      </c>
      <c r="AX429" s="27" t="s">
        <v>55</v>
      </c>
      <c r="AY429" s="27" t="s">
        <v>310</v>
      </c>
      <c r="AZ429" s="27" t="s">
        <v>66</v>
      </c>
      <c r="BA429" s="27" t="s">
        <v>67</v>
      </c>
      <c r="BB429" s="24" t="s">
        <v>58</v>
      </c>
      <c r="BC429" s="24" t="s">
        <v>68</v>
      </c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s="24" customFormat="true" ht="13.8" hidden="false" customHeight="false" outlineLevel="0" collapsed="false">
      <c r="A430" s="24" t="s">
        <v>1126</v>
      </c>
      <c r="B430" s="24" t="s">
        <v>1127</v>
      </c>
      <c r="C430" s="24" t="s">
        <v>1128</v>
      </c>
      <c r="D430" s="24" t="n">
        <v>1</v>
      </c>
      <c r="E430" s="24" t="n">
        <v>0</v>
      </c>
      <c r="F430" s="24" t="n">
        <v>0</v>
      </c>
      <c r="G430" s="24" t="n">
        <v>0</v>
      </c>
      <c r="H430" s="25" t="n">
        <v>0</v>
      </c>
      <c r="M430" s="28" t="s">
        <v>51</v>
      </c>
      <c r="N430" s="28"/>
      <c r="O430" s="28"/>
      <c r="P430" s="28"/>
      <c r="Q430" s="28"/>
      <c r="R430" s="28"/>
      <c r="S430" s="28" t="n">
        <v>2</v>
      </c>
      <c r="T430" s="31"/>
      <c r="U430" s="28" t="n">
        <f aca="false">SUM(R430:T430)</f>
        <v>2</v>
      </c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32"/>
      <c r="AL430" s="28"/>
      <c r="AM430" s="28" t="n">
        <f aca="false">SUM(W430,Y430,AA430,AC430,AE430,AG430,AI430,AK430)</f>
        <v>0</v>
      </c>
      <c r="AN430" s="28" t="n">
        <f aca="false">SUM(X430,Z430,AB430,AD430,AF430,AH430,AJ430,AL430)</f>
        <v>0</v>
      </c>
      <c r="AO430" s="28"/>
      <c r="AP430" s="28"/>
      <c r="AQ430" s="28"/>
      <c r="AR430" s="28"/>
      <c r="AS430" s="28"/>
      <c r="AT430" s="28"/>
      <c r="AU430" s="27" t="s">
        <v>52</v>
      </c>
      <c r="AV430" s="27" t="s">
        <v>63</v>
      </c>
      <c r="AW430" s="27" t="s">
        <v>54</v>
      </c>
      <c r="AX430" s="27" t="s">
        <v>55</v>
      </c>
      <c r="AY430" s="27" t="s">
        <v>1129</v>
      </c>
      <c r="AZ430" s="27" t="s">
        <v>66</v>
      </c>
      <c r="BA430" s="27" t="s">
        <v>84</v>
      </c>
      <c r="BB430" s="24" t="s">
        <v>1105</v>
      </c>
      <c r="BC430" s="24" t="s">
        <v>85</v>
      </c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s="24" customFormat="true" ht="13.8" hidden="false" customHeight="false" outlineLevel="0" collapsed="false">
      <c r="A431" s="24" t="s">
        <v>1130</v>
      </c>
      <c r="B431" s="24" t="s">
        <v>151</v>
      </c>
      <c r="C431" s="24" t="s">
        <v>295</v>
      </c>
      <c r="D431" s="24" t="n">
        <v>1</v>
      </c>
      <c r="E431" s="24" t="n">
        <v>0</v>
      </c>
      <c r="F431" s="24" t="n">
        <v>0</v>
      </c>
      <c r="G431" s="24" t="n">
        <v>0</v>
      </c>
      <c r="H431" s="25" t="n">
        <v>0</v>
      </c>
      <c r="M431" s="28" t="s">
        <v>51</v>
      </c>
      <c r="N431" s="28"/>
      <c r="O431" s="28"/>
      <c r="P431" s="28" t="n">
        <v>1</v>
      </c>
      <c r="Q431" s="28"/>
      <c r="R431" s="28"/>
      <c r="S431" s="28" t="n">
        <v>24</v>
      </c>
      <c r="T431" s="31" t="n">
        <v>4</v>
      </c>
      <c r="U431" s="28" t="n">
        <f aca="false">SUM(R431:T431)</f>
        <v>28</v>
      </c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32"/>
      <c r="AL431" s="28"/>
      <c r="AM431" s="28" t="n">
        <f aca="false">SUM(W431,Y431,AA431,AC431,AE431,AG431,AI431,AK431)</f>
        <v>0</v>
      </c>
      <c r="AN431" s="28" t="n">
        <f aca="false">SUM(X431,Z431,AB431,AD431,AF431,AH431,AJ431,AL431)</f>
        <v>0</v>
      </c>
      <c r="AO431" s="28"/>
      <c r="AP431" s="28"/>
      <c r="AQ431" s="28"/>
      <c r="AR431" s="28"/>
      <c r="AS431" s="28"/>
      <c r="AT431" s="28"/>
      <c r="AU431" s="27" t="s">
        <v>52</v>
      </c>
      <c r="AV431" s="27" t="s">
        <v>193</v>
      </c>
      <c r="AW431" s="27" t="s">
        <v>54</v>
      </c>
      <c r="AX431" s="27" t="s">
        <v>55</v>
      </c>
      <c r="AY431" s="27" t="s">
        <v>355</v>
      </c>
      <c r="AZ431" s="27" t="s">
        <v>66</v>
      </c>
      <c r="BA431" s="27" t="s">
        <v>1131</v>
      </c>
      <c r="BB431" s="24" t="s">
        <v>58</v>
      </c>
      <c r="BC431" s="24" t="s">
        <v>68</v>
      </c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s="24" customFormat="true" ht="13.8" hidden="false" customHeight="false" outlineLevel="0" collapsed="false">
      <c r="A432" s="24" t="s">
        <v>1132</v>
      </c>
      <c r="B432" s="24" t="s">
        <v>1133</v>
      </c>
      <c r="C432" s="24" t="s">
        <v>1134</v>
      </c>
      <c r="D432" s="24" t="n">
        <v>1</v>
      </c>
      <c r="E432" s="24" t="n">
        <v>0</v>
      </c>
      <c r="F432" s="24" t="n">
        <v>0</v>
      </c>
      <c r="G432" s="24" t="n">
        <v>0</v>
      </c>
      <c r="H432" s="25" t="n">
        <v>0</v>
      </c>
      <c r="M432" s="28" t="s">
        <v>51</v>
      </c>
      <c r="N432" s="28"/>
      <c r="O432" s="28"/>
      <c r="P432" s="28" t="n">
        <v>1</v>
      </c>
      <c r="Q432" s="28"/>
      <c r="R432" s="28"/>
      <c r="S432" s="28"/>
      <c r="T432" s="31"/>
      <c r="U432" s="28" t="n">
        <f aca="false">SUM(R432:T432)</f>
        <v>0</v>
      </c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32"/>
      <c r="AL432" s="28"/>
      <c r="AM432" s="28" t="n">
        <f aca="false">SUM(W432,Y432,AA432,AC432,AE432,AG432,AI432,AK432)</f>
        <v>0</v>
      </c>
      <c r="AN432" s="28" t="n">
        <f aca="false">SUM(X432,Z432,AB432,AD432,AF432,AH432,AJ432,AL432)</f>
        <v>0</v>
      </c>
      <c r="AO432" s="28"/>
      <c r="AP432" s="28"/>
      <c r="AQ432" s="28"/>
      <c r="AR432" s="28"/>
      <c r="AS432" s="28"/>
      <c r="AT432" s="28"/>
      <c r="AU432" s="27" t="s">
        <v>52</v>
      </c>
      <c r="AV432" s="27" t="s">
        <v>438</v>
      </c>
      <c r="AW432" s="27" t="s">
        <v>72</v>
      </c>
      <c r="AX432" s="27" t="s">
        <v>55</v>
      </c>
      <c r="AY432" s="27" t="s">
        <v>73</v>
      </c>
      <c r="AZ432" s="27" t="s">
        <v>66</v>
      </c>
      <c r="BA432" s="27" t="s">
        <v>84</v>
      </c>
      <c r="BB432" s="24" t="s">
        <v>76</v>
      </c>
      <c r="BC432" s="24" t="s">
        <v>1135</v>
      </c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s="24" customFormat="true" ht="13.8" hidden="false" customHeight="false" outlineLevel="0" collapsed="false">
      <c r="A433" s="24" t="s">
        <v>1136</v>
      </c>
      <c r="B433" s="24" t="s">
        <v>436</v>
      </c>
      <c r="C433" s="24" t="s">
        <v>341</v>
      </c>
      <c r="D433" s="24" t="n">
        <v>1</v>
      </c>
      <c r="E433" s="24" t="n">
        <v>0</v>
      </c>
      <c r="F433" s="24" t="n">
        <v>0</v>
      </c>
      <c r="G433" s="24" t="n">
        <v>0</v>
      </c>
      <c r="H433" s="25" t="n">
        <v>0</v>
      </c>
      <c r="M433" s="28" t="s">
        <v>51</v>
      </c>
      <c r="N433" s="28"/>
      <c r="O433" s="28"/>
      <c r="P433" s="28" t="n">
        <v>2</v>
      </c>
      <c r="Q433" s="28"/>
      <c r="R433" s="28"/>
      <c r="S433" s="28" t="n">
        <v>6</v>
      </c>
      <c r="T433" s="31" t="n">
        <v>1</v>
      </c>
      <c r="U433" s="28" t="n">
        <f aca="false">SUM(R433:T433)</f>
        <v>7</v>
      </c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32" t="n">
        <v>1</v>
      </c>
      <c r="AL433" s="28" t="n">
        <v>1</v>
      </c>
      <c r="AM433" s="28" t="n">
        <f aca="false">SUM(W433,Y433,AA433,AC433,AE433,AG433,AI433,AK433)</f>
        <v>1</v>
      </c>
      <c r="AN433" s="28" t="n">
        <f aca="false">SUM(X433,Z433,AB433,AD433,AF433,AH433,AJ433,AL433)</f>
        <v>1</v>
      </c>
      <c r="AO433" s="28"/>
      <c r="AP433" s="28"/>
      <c r="AQ433" s="28"/>
      <c r="AR433" s="28"/>
      <c r="AS433" s="28"/>
      <c r="AT433" s="28"/>
      <c r="AU433" s="27" t="s">
        <v>338</v>
      </c>
      <c r="AV433" s="27" t="s">
        <v>63</v>
      </c>
      <c r="AW433" s="27" t="s">
        <v>72</v>
      </c>
      <c r="AX433" s="27" t="s">
        <v>458</v>
      </c>
      <c r="AY433" s="27" t="s">
        <v>562</v>
      </c>
      <c r="AZ433" s="27" t="s">
        <v>123</v>
      </c>
      <c r="BA433" s="27" t="s">
        <v>260</v>
      </c>
      <c r="BB433" s="24" t="s">
        <v>96</v>
      </c>
      <c r="BC433" s="24" t="s">
        <v>261</v>
      </c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s="33" customFormat="true" ht="13.8" hidden="false" customHeight="false" outlineLevel="0" collapsed="false">
      <c r="A434" s="33" t="s">
        <v>1137</v>
      </c>
      <c r="B434" s="33" t="s">
        <v>352</v>
      </c>
      <c r="C434" s="33" t="s">
        <v>1138</v>
      </c>
      <c r="D434" s="33" t="n">
        <v>1</v>
      </c>
      <c r="E434" s="33" t="n">
        <v>0</v>
      </c>
      <c r="F434" s="33" t="n">
        <v>0</v>
      </c>
      <c r="G434" s="33" t="n">
        <v>0</v>
      </c>
      <c r="H434" s="34" t="n">
        <v>0</v>
      </c>
      <c r="I434" s="33" t="n">
        <v>1</v>
      </c>
      <c r="J434" s="35" t="s">
        <v>1139</v>
      </c>
      <c r="K434" s="24" t="n">
        <v>1</v>
      </c>
      <c r="L434" s="35" t="n">
        <v>1</v>
      </c>
      <c r="M434" s="37" t="s">
        <v>51</v>
      </c>
      <c r="N434" s="37"/>
      <c r="O434" s="37"/>
      <c r="P434" s="37" t="n">
        <v>2</v>
      </c>
      <c r="Q434" s="37"/>
      <c r="R434" s="37"/>
      <c r="S434" s="37" t="n">
        <v>19</v>
      </c>
      <c r="T434" s="38" t="n">
        <v>5</v>
      </c>
      <c r="U434" s="37" t="n">
        <f aca="false">SUM(R434:T434)</f>
        <v>24</v>
      </c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9"/>
      <c r="AL434" s="37"/>
      <c r="AM434" s="37" t="n">
        <f aca="false">SUM(W434,Y434,AA434,AC434,AE434,AG434,AI434,AK434)</f>
        <v>0</v>
      </c>
      <c r="AN434" s="37" t="n">
        <f aca="false">SUM(X434,Z434,AB434,AD434,AF434,AH434,AJ434,AL434)</f>
        <v>0</v>
      </c>
      <c r="AO434" s="37"/>
      <c r="AP434" s="37"/>
      <c r="AQ434" s="37"/>
      <c r="AR434" s="37"/>
      <c r="AS434" s="37"/>
      <c r="AT434" s="37"/>
      <c r="AU434" s="40" t="s">
        <v>52</v>
      </c>
      <c r="AV434" s="40" t="s">
        <v>63</v>
      </c>
      <c r="AW434" s="40" t="s">
        <v>54</v>
      </c>
      <c r="AX434" s="40" t="s">
        <v>55</v>
      </c>
      <c r="AY434" s="40" t="s">
        <v>593</v>
      </c>
      <c r="AZ434" s="40" t="s">
        <v>55</v>
      </c>
      <c r="BA434" s="40" t="s">
        <v>1140</v>
      </c>
      <c r="BB434" s="33" t="s">
        <v>58</v>
      </c>
      <c r="BC434" s="33" t="s">
        <v>1141</v>
      </c>
      <c r="AKZ434" s="41"/>
      <c r="ALA434" s="41"/>
      <c r="ALB434" s="41"/>
      <c r="ALC434" s="41"/>
      <c r="ALD434" s="41"/>
      <c r="ALE434" s="41"/>
      <c r="ALF434" s="41"/>
      <c r="ALG434" s="41"/>
      <c r="ALH434" s="41"/>
      <c r="ALI434" s="41"/>
      <c r="ALJ434" s="41"/>
      <c r="ALK434" s="41"/>
      <c r="ALL434" s="41"/>
      <c r="ALM434" s="41"/>
      <c r="ALN434" s="41"/>
      <c r="ALO434" s="41"/>
      <c r="ALP434" s="41"/>
      <c r="ALQ434" s="41"/>
      <c r="ALR434" s="41"/>
      <c r="ALS434" s="41"/>
      <c r="ALT434" s="41"/>
      <c r="ALU434" s="41"/>
      <c r="ALV434" s="41"/>
      <c r="ALW434" s="41"/>
      <c r="ALX434" s="41"/>
      <c r="ALY434" s="41"/>
      <c r="ALZ434" s="41"/>
      <c r="AMA434" s="41"/>
      <c r="AMB434" s="41"/>
      <c r="AMC434" s="41"/>
      <c r="AMD434" s="41"/>
      <c r="AME434" s="41"/>
      <c r="AMF434" s="41"/>
      <c r="AMG434" s="41"/>
      <c r="AMH434" s="41"/>
      <c r="AMI434" s="41"/>
      <c r="AMJ434" s="0"/>
    </row>
    <row r="435" s="24" customFormat="true" ht="13.8" hidden="false" customHeight="false" outlineLevel="0" collapsed="false">
      <c r="A435" s="24" t="s">
        <v>1142</v>
      </c>
      <c r="B435" s="24" t="s">
        <v>208</v>
      </c>
      <c r="C435" s="24" t="s">
        <v>203</v>
      </c>
      <c r="D435" s="24" t="n">
        <v>1</v>
      </c>
      <c r="E435" s="24" t="n">
        <v>0</v>
      </c>
      <c r="F435" s="24" t="n">
        <v>0</v>
      </c>
      <c r="G435" s="24" t="n">
        <v>0</v>
      </c>
      <c r="H435" s="25" t="n">
        <v>0</v>
      </c>
      <c r="M435" s="28" t="s">
        <v>51</v>
      </c>
      <c r="N435" s="28" t="n">
        <v>1</v>
      </c>
      <c r="O435" s="28"/>
      <c r="P435" s="28" t="n">
        <v>2</v>
      </c>
      <c r="Q435" s="28"/>
      <c r="R435" s="28"/>
      <c r="S435" s="28" t="n">
        <v>2</v>
      </c>
      <c r="T435" s="31" t="n">
        <v>1</v>
      </c>
      <c r="U435" s="28" t="n">
        <f aca="false">SUM(R435:T435)</f>
        <v>3</v>
      </c>
      <c r="V435" s="28" t="n">
        <v>1</v>
      </c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32" t="n">
        <v>1</v>
      </c>
      <c r="AL435" s="28" t="n">
        <v>1</v>
      </c>
      <c r="AM435" s="28" t="n">
        <f aca="false">SUM(W435,Y435,AA435,AC435,AE435,AG435,AI435,AK435)</f>
        <v>1</v>
      </c>
      <c r="AN435" s="28" t="n">
        <f aca="false">SUM(X435,Z435,AB435,AD435,AF435,AH435,AJ435,AL435)</f>
        <v>1</v>
      </c>
      <c r="AO435" s="28"/>
      <c r="AP435" s="28"/>
      <c r="AQ435" s="28"/>
      <c r="AR435" s="28"/>
      <c r="AS435" s="28"/>
      <c r="AT435" s="28"/>
      <c r="AU435" s="27" t="s">
        <v>52</v>
      </c>
      <c r="AV435" s="27" t="s">
        <v>107</v>
      </c>
      <c r="AW435" s="27" t="s">
        <v>72</v>
      </c>
      <c r="AX435" s="27" t="s">
        <v>1143</v>
      </c>
      <c r="AY435" s="27" t="s">
        <v>358</v>
      </c>
      <c r="AZ435" s="27" t="s">
        <v>66</v>
      </c>
      <c r="BA435" s="27" t="s">
        <v>206</v>
      </c>
      <c r="BB435" s="24" t="s">
        <v>58</v>
      </c>
      <c r="BC435" s="24" t="s">
        <v>68</v>
      </c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s="24" customFormat="true" ht="13.8" hidden="false" customHeight="false" outlineLevel="0" collapsed="false">
      <c r="A436" s="24" t="s">
        <v>1144</v>
      </c>
      <c r="B436" s="24" t="s">
        <v>366</v>
      </c>
      <c r="C436" s="24" t="s">
        <v>1145</v>
      </c>
      <c r="D436" s="24" t="n">
        <v>1</v>
      </c>
      <c r="E436" s="24" t="n">
        <v>0</v>
      </c>
      <c r="F436" s="24" t="n">
        <v>0</v>
      </c>
      <c r="G436" s="24" t="n">
        <v>0</v>
      </c>
      <c r="H436" s="25" t="n">
        <v>0</v>
      </c>
      <c r="M436" s="28" t="s">
        <v>51</v>
      </c>
      <c r="N436" s="28"/>
      <c r="O436" s="28"/>
      <c r="P436" s="28"/>
      <c r="Q436" s="28"/>
      <c r="R436" s="28"/>
      <c r="S436" s="28" t="n">
        <v>8</v>
      </c>
      <c r="T436" s="31" t="n">
        <v>1</v>
      </c>
      <c r="U436" s="28" t="n">
        <f aca="false">SUM(R436:T436)</f>
        <v>9</v>
      </c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32"/>
      <c r="AL436" s="28"/>
      <c r="AM436" s="28" t="n">
        <f aca="false">SUM(W436,Y436,AA436,AC436,AE436,AG436,AI436,AK436)</f>
        <v>0</v>
      </c>
      <c r="AN436" s="28" t="n">
        <f aca="false">SUM(X436,Z436,AB436,AD436,AF436,AH436,AJ436,AL436)</f>
        <v>0</v>
      </c>
      <c r="AO436" s="28"/>
      <c r="AP436" s="28"/>
      <c r="AQ436" s="28"/>
      <c r="AR436" s="28"/>
      <c r="AS436" s="28"/>
      <c r="AT436" s="28" t="n">
        <v>1</v>
      </c>
      <c r="AU436" s="27" t="s">
        <v>52</v>
      </c>
      <c r="AV436" s="27" t="s">
        <v>53</v>
      </c>
      <c r="AW436" s="27" t="s">
        <v>54</v>
      </c>
      <c r="AX436" s="27" t="s">
        <v>55</v>
      </c>
      <c r="AY436" s="27" t="s">
        <v>95</v>
      </c>
      <c r="AZ436" s="27" t="s">
        <v>66</v>
      </c>
      <c r="BA436" s="27" t="s">
        <v>67</v>
      </c>
      <c r="BB436" s="24" t="s">
        <v>58</v>
      </c>
      <c r="BC436" s="24" t="s">
        <v>68</v>
      </c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s="24" customFormat="true" ht="13.8" hidden="false" customHeight="false" outlineLevel="0" collapsed="false">
      <c r="A437" s="24" t="s">
        <v>1146</v>
      </c>
      <c r="B437" s="24" t="s">
        <v>1147</v>
      </c>
      <c r="C437" s="24" t="s">
        <v>295</v>
      </c>
      <c r="D437" s="24" t="n">
        <v>1</v>
      </c>
      <c r="E437" s="24" t="n">
        <v>0</v>
      </c>
      <c r="F437" s="24" t="n">
        <v>0</v>
      </c>
      <c r="G437" s="24" t="n">
        <v>0</v>
      </c>
      <c r="H437" s="25" t="n">
        <v>0</v>
      </c>
      <c r="M437" s="28" t="s">
        <v>51</v>
      </c>
      <c r="N437" s="28"/>
      <c r="O437" s="28"/>
      <c r="P437" s="28"/>
      <c r="Q437" s="28"/>
      <c r="R437" s="28"/>
      <c r="S437" s="28" t="n">
        <v>3</v>
      </c>
      <c r="T437" s="31" t="n">
        <v>1</v>
      </c>
      <c r="U437" s="28" t="n">
        <f aca="false">SUM(R437:T437)</f>
        <v>4</v>
      </c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32"/>
      <c r="AL437" s="28"/>
      <c r="AM437" s="28" t="n">
        <f aca="false">SUM(W437,Y437,AA437,AC437,AE437,AG437,AI437,AK437)</f>
        <v>0</v>
      </c>
      <c r="AN437" s="28" t="n">
        <f aca="false">SUM(X437,Z437,AB437,AD437,AF437,AH437,AJ437,AL437)</f>
        <v>0</v>
      </c>
      <c r="AO437" s="28"/>
      <c r="AP437" s="28"/>
      <c r="AQ437" s="28"/>
      <c r="AR437" s="28"/>
      <c r="AS437" s="28"/>
      <c r="AT437" s="28"/>
      <c r="AU437" s="27" t="s">
        <v>52</v>
      </c>
      <c r="AV437" s="27" t="s">
        <v>53</v>
      </c>
      <c r="AW437" s="27" t="s">
        <v>54</v>
      </c>
      <c r="AX437" s="27" t="s">
        <v>55</v>
      </c>
      <c r="AY437" s="27" t="s">
        <v>414</v>
      </c>
      <c r="AZ437" s="27" t="s">
        <v>102</v>
      </c>
      <c r="BA437" s="27" t="s">
        <v>67</v>
      </c>
      <c r="BB437" s="24" t="s">
        <v>58</v>
      </c>
      <c r="BC437" s="24" t="s">
        <v>68</v>
      </c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s="24" customFormat="true" ht="13.8" hidden="false" customHeight="false" outlineLevel="0" collapsed="false">
      <c r="A438" s="24" t="s">
        <v>1148</v>
      </c>
      <c r="B438" s="24" t="s">
        <v>87</v>
      </c>
      <c r="C438" s="24" t="s">
        <v>139</v>
      </c>
      <c r="D438" s="24" t="n">
        <v>1</v>
      </c>
      <c r="E438" s="24" t="n">
        <v>0</v>
      </c>
      <c r="F438" s="24" t="n">
        <v>0</v>
      </c>
      <c r="G438" s="24" t="n">
        <v>0</v>
      </c>
      <c r="H438" s="25" t="n">
        <v>0</v>
      </c>
      <c r="M438" s="28" t="s">
        <v>51</v>
      </c>
      <c r="N438" s="28"/>
      <c r="O438" s="28"/>
      <c r="P438" s="28"/>
      <c r="Q438" s="28"/>
      <c r="R438" s="28"/>
      <c r="S438" s="28"/>
      <c r="T438" s="31" t="n">
        <v>1</v>
      </c>
      <c r="U438" s="28" t="n">
        <f aca="false">SUM(R438:T438)</f>
        <v>1</v>
      </c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32" t="n">
        <v>1</v>
      </c>
      <c r="AL438" s="28" t="n">
        <v>1</v>
      </c>
      <c r="AM438" s="28" t="n">
        <f aca="false">SUM(W438,Y438,AA438,AC438,AE438,AG438,AI438,AK438)</f>
        <v>1</v>
      </c>
      <c r="AN438" s="28" t="n">
        <f aca="false">SUM(X438,Z438,AB438,AD438,AF438,AH438,AJ438,AL438)</f>
        <v>1</v>
      </c>
      <c r="AO438" s="28" t="n">
        <v>1</v>
      </c>
      <c r="AP438" s="28"/>
      <c r="AQ438" s="28"/>
      <c r="AR438" s="28"/>
      <c r="AS438" s="28"/>
      <c r="AT438" s="28"/>
      <c r="AU438" s="27" t="s">
        <v>52</v>
      </c>
      <c r="AV438" s="27" t="s">
        <v>107</v>
      </c>
      <c r="AW438" s="27" t="s">
        <v>82</v>
      </c>
      <c r="AX438" s="27" t="s">
        <v>55</v>
      </c>
      <c r="AY438" s="27" t="s">
        <v>1149</v>
      </c>
      <c r="AZ438" s="27" t="s">
        <v>66</v>
      </c>
      <c r="BA438" s="27" t="s">
        <v>57</v>
      </c>
      <c r="BB438" s="24" t="s">
        <v>58</v>
      </c>
      <c r="BC438" s="24" t="s">
        <v>68</v>
      </c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s="33" customFormat="true" ht="13.8" hidden="false" customHeight="false" outlineLevel="0" collapsed="false">
      <c r="A439" s="33" t="s">
        <v>1150</v>
      </c>
      <c r="B439" s="33" t="s">
        <v>232</v>
      </c>
      <c r="C439" s="33" t="s">
        <v>1151</v>
      </c>
      <c r="D439" s="33" t="n">
        <v>1</v>
      </c>
      <c r="E439" s="33" t="n">
        <v>0</v>
      </c>
      <c r="F439" s="33" t="n">
        <v>0</v>
      </c>
      <c r="G439" s="33" t="n">
        <v>0</v>
      </c>
      <c r="H439" s="34" t="n">
        <v>0</v>
      </c>
      <c r="I439" s="33" t="n">
        <v>2</v>
      </c>
      <c r="J439" s="35" t="s">
        <v>180</v>
      </c>
      <c r="K439" s="24" t="n">
        <v>1</v>
      </c>
      <c r="L439" s="35" t="n">
        <v>1</v>
      </c>
      <c r="M439" s="37" t="s">
        <v>51</v>
      </c>
      <c r="N439" s="37"/>
      <c r="O439" s="37"/>
      <c r="P439" s="37" t="n">
        <v>1</v>
      </c>
      <c r="Q439" s="37"/>
      <c r="R439" s="37"/>
      <c r="S439" s="37" t="n">
        <v>6</v>
      </c>
      <c r="T439" s="38"/>
      <c r="U439" s="37" t="n">
        <f aca="false">SUM(R439:T439)</f>
        <v>6</v>
      </c>
      <c r="V439" s="37"/>
      <c r="W439" s="37"/>
      <c r="X439" s="37"/>
      <c r="Y439" s="37" t="n">
        <v>1</v>
      </c>
      <c r="Z439" s="37" t="n">
        <v>1</v>
      </c>
      <c r="AA439" s="37" t="n">
        <v>3</v>
      </c>
      <c r="AB439" s="37" t="n">
        <v>4</v>
      </c>
      <c r="AC439" s="37"/>
      <c r="AD439" s="37"/>
      <c r="AE439" s="37"/>
      <c r="AF439" s="37"/>
      <c r="AG439" s="37"/>
      <c r="AH439" s="37"/>
      <c r="AI439" s="37"/>
      <c r="AJ439" s="37"/>
      <c r="AK439" s="39" t="n">
        <v>14</v>
      </c>
      <c r="AL439" s="37" t="n">
        <v>16</v>
      </c>
      <c r="AM439" s="37" t="n">
        <f aca="false">SUM(W439,Y439,AA439,AC439,AE439,AG439,AI439,AK439)</f>
        <v>18</v>
      </c>
      <c r="AN439" s="37" t="n">
        <f aca="false">SUM(X439,Z439,AB439,AD439,AF439,AH439,AJ439,AL439)</f>
        <v>21</v>
      </c>
      <c r="AO439" s="37"/>
      <c r="AP439" s="37"/>
      <c r="AQ439" s="37"/>
      <c r="AR439" s="37"/>
      <c r="AS439" s="37"/>
      <c r="AT439" s="37"/>
      <c r="AU439" s="40" t="s">
        <v>52</v>
      </c>
      <c r="AV439" s="40" t="s">
        <v>1152</v>
      </c>
      <c r="AW439" s="40" t="s">
        <v>72</v>
      </c>
      <c r="AX439" s="40" t="s">
        <v>55</v>
      </c>
      <c r="AY439" s="40" t="s">
        <v>115</v>
      </c>
      <c r="AZ439" s="40" t="s">
        <v>66</v>
      </c>
      <c r="BA439" s="40" t="s">
        <v>1153</v>
      </c>
      <c r="BB439" s="33" t="s">
        <v>58</v>
      </c>
      <c r="BC439" s="33" t="s">
        <v>68</v>
      </c>
      <c r="AKZ439" s="41"/>
      <c r="ALA439" s="41"/>
      <c r="ALB439" s="41"/>
      <c r="ALC439" s="41"/>
      <c r="ALD439" s="41"/>
      <c r="ALE439" s="41"/>
      <c r="ALF439" s="41"/>
      <c r="ALG439" s="41"/>
      <c r="ALH439" s="41"/>
      <c r="ALI439" s="41"/>
      <c r="ALJ439" s="41"/>
      <c r="ALK439" s="41"/>
      <c r="ALL439" s="41"/>
      <c r="ALM439" s="41"/>
      <c r="ALN439" s="41"/>
      <c r="ALO439" s="41"/>
      <c r="ALP439" s="41"/>
      <c r="ALQ439" s="41"/>
      <c r="ALR439" s="41"/>
      <c r="ALS439" s="41"/>
      <c r="ALT439" s="41"/>
      <c r="ALU439" s="41"/>
      <c r="ALV439" s="41"/>
      <c r="ALW439" s="41"/>
      <c r="ALX439" s="41"/>
      <c r="ALY439" s="41"/>
      <c r="ALZ439" s="41"/>
      <c r="AMA439" s="41"/>
      <c r="AMB439" s="41"/>
      <c r="AMC439" s="41"/>
      <c r="AMD439" s="41"/>
      <c r="AME439" s="41"/>
      <c r="AMF439" s="41"/>
      <c r="AMG439" s="41"/>
      <c r="AMH439" s="41"/>
      <c r="AMI439" s="41"/>
      <c r="AMJ439" s="0"/>
    </row>
    <row r="440" s="24" customFormat="true" ht="13.8" hidden="false" customHeight="false" outlineLevel="0" collapsed="false">
      <c r="A440" s="24" t="s">
        <v>1154</v>
      </c>
      <c r="B440" s="24" t="s">
        <v>151</v>
      </c>
      <c r="C440" s="24" t="s">
        <v>156</v>
      </c>
      <c r="D440" s="24" t="n">
        <v>1</v>
      </c>
      <c r="E440" s="24" t="n">
        <v>0</v>
      </c>
      <c r="F440" s="24" t="n">
        <v>0</v>
      </c>
      <c r="G440" s="24" t="n">
        <v>0</v>
      </c>
      <c r="H440" s="25" t="n">
        <v>0</v>
      </c>
      <c r="M440" s="28" t="s">
        <v>51</v>
      </c>
      <c r="N440" s="28"/>
      <c r="O440" s="28"/>
      <c r="P440" s="28"/>
      <c r="Q440" s="28"/>
      <c r="R440" s="28"/>
      <c r="S440" s="28" t="n">
        <v>1</v>
      </c>
      <c r="T440" s="31" t="n">
        <v>2</v>
      </c>
      <c r="U440" s="28" t="n">
        <f aca="false">SUM(R440:T440)</f>
        <v>3</v>
      </c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32"/>
      <c r="AL440" s="28"/>
      <c r="AM440" s="28" t="n">
        <f aca="false">SUM(W440,Y440,AA440,AC440,AE440,AG440,AI440,AK440)</f>
        <v>0</v>
      </c>
      <c r="AN440" s="28" t="n">
        <f aca="false">SUM(X440,Z440,AB440,AD440,AF440,AH440,AJ440,AL440)</f>
        <v>0</v>
      </c>
      <c r="AO440" s="28"/>
      <c r="AP440" s="28"/>
      <c r="AQ440" s="28"/>
      <c r="AR440" s="28"/>
      <c r="AS440" s="28"/>
      <c r="AT440" s="28"/>
      <c r="AU440" s="27" t="s">
        <v>52</v>
      </c>
      <c r="AV440" s="27" t="s">
        <v>53</v>
      </c>
      <c r="AW440" s="27" t="s">
        <v>54</v>
      </c>
      <c r="AX440" s="27" t="s">
        <v>55</v>
      </c>
      <c r="AY440" s="27" t="s">
        <v>95</v>
      </c>
      <c r="AZ440" s="27" t="s">
        <v>102</v>
      </c>
      <c r="BA440" s="27" t="s">
        <v>1155</v>
      </c>
      <c r="BB440" s="24" t="s">
        <v>58</v>
      </c>
      <c r="BC440" s="24" t="s">
        <v>68</v>
      </c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s="24" customFormat="true" ht="13.8" hidden="false" customHeight="false" outlineLevel="0" collapsed="false">
      <c r="A441" s="24" t="s">
        <v>1156</v>
      </c>
      <c r="B441" s="24" t="s">
        <v>160</v>
      </c>
      <c r="C441" s="24" t="s">
        <v>105</v>
      </c>
      <c r="D441" s="24" t="n">
        <v>1</v>
      </c>
      <c r="E441" s="24" t="n">
        <v>0</v>
      </c>
      <c r="F441" s="24" t="n">
        <v>0</v>
      </c>
      <c r="G441" s="24" t="n">
        <v>0</v>
      </c>
      <c r="H441" s="25" t="n">
        <v>0</v>
      </c>
      <c r="M441" s="28" t="s">
        <v>51</v>
      </c>
      <c r="N441" s="28"/>
      <c r="O441" s="28"/>
      <c r="P441" s="28"/>
      <c r="Q441" s="28"/>
      <c r="R441" s="28"/>
      <c r="S441" s="28" t="n">
        <v>3</v>
      </c>
      <c r="T441" s="31" t="n">
        <v>3</v>
      </c>
      <c r="U441" s="28" t="n">
        <f aca="false">SUM(R441:T441)</f>
        <v>6</v>
      </c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32" t="n">
        <v>1</v>
      </c>
      <c r="AL441" s="28" t="n">
        <v>1</v>
      </c>
      <c r="AM441" s="28" t="n">
        <f aca="false">SUM(W441,Y441,AA441,AC441,AE441,AG441,AI441,AK441)</f>
        <v>1</v>
      </c>
      <c r="AN441" s="28" t="n">
        <f aca="false">SUM(X441,Z441,AB441,AD441,AF441,AH441,AJ441,AL441)</f>
        <v>1</v>
      </c>
      <c r="AO441" s="28"/>
      <c r="AP441" s="28"/>
      <c r="AQ441" s="28"/>
      <c r="AR441" s="28"/>
      <c r="AS441" s="28"/>
      <c r="AT441" s="28"/>
      <c r="AU441" s="27" t="s">
        <v>52</v>
      </c>
      <c r="AV441" s="27" t="s">
        <v>53</v>
      </c>
      <c r="AW441" s="27" t="s">
        <v>54</v>
      </c>
      <c r="AX441" s="27" t="s">
        <v>55</v>
      </c>
      <c r="AY441" s="27" t="s">
        <v>95</v>
      </c>
      <c r="AZ441" s="27" t="s">
        <v>66</v>
      </c>
      <c r="BA441" s="27" t="s">
        <v>1155</v>
      </c>
      <c r="BB441" s="24" t="s">
        <v>58</v>
      </c>
      <c r="BC441" s="24" t="s">
        <v>201</v>
      </c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s="24" customFormat="true" ht="13.8" hidden="false" customHeight="false" outlineLevel="0" collapsed="false">
      <c r="A442" s="24" t="s">
        <v>1157</v>
      </c>
      <c r="B442" s="24" t="s">
        <v>211</v>
      </c>
      <c r="C442" s="24" t="s">
        <v>105</v>
      </c>
      <c r="D442" s="24" t="n">
        <v>1</v>
      </c>
      <c r="E442" s="24" t="n">
        <v>0</v>
      </c>
      <c r="F442" s="24" t="n">
        <v>0</v>
      </c>
      <c r="G442" s="24" t="n">
        <v>0</v>
      </c>
      <c r="H442" s="25" t="n">
        <v>0</v>
      </c>
      <c r="M442" s="28" t="s">
        <v>51</v>
      </c>
      <c r="N442" s="28"/>
      <c r="O442" s="28"/>
      <c r="P442" s="28"/>
      <c r="Q442" s="28"/>
      <c r="R442" s="28"/>
      <c r="S442" s="28" t="n">
        <v>4</v>
      </c>
      <c r="T442" s="31" t="n">
        <v>1</v>
      </c>
      <c r="U442" s="28" t="n">
        <f aca="false">SUM(R442:T442)</f>
        <v>5</v>
      </c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32"/>
      <c r="AL442" s="28"/>
      <c r="AM442" s="28" t="n">
        <f aca="false">SUM(W442,Y442,AA442,AC442,AE442,AG442,AI442,AK442)</f>
        <v>0</v>
      </c>
      <c r="AN442" s="28" t="n">
        <f aca="false">SUM(X442,Z442,AB442,AD442,AF442,AH442,AJ442,AL442)</f>
        <v>0</v>
      </c>
      <c r="AO442" s="28"/>
      <c r="AP442" s="28"/>
      <c r="AQ442" s="28"/>
      <c r="AR442" s="28"/>
      <c r="AS442" s="28"/>
      <c r="AT442" s="28"/>
      <c r="AU442" s="27" t="s">
        <v>52</v>
      </c>
      <c r="AV442" s="27" t="s">
        <v>53</v>
      </c>
      <c r="AW442" s="27" t="s">
        <v>54</v>
      </c>
      <c r="AX442" s="27" t="s">
        <v>55</v>
      </c>
      <c r="AY442" s="27" t="s">
        <v>1158</v>
      </c>
      <c r="AZ442" s="27" t="s">
        <v>66</v>
      </c>
      <c r="BA442" s="27" t="s">
        <v>1159</v>
      </c>
      <c r="BB442" s="24" t="s">
        <v>58</v>
      </c>
      <c r="BC442" s="24" t="s">
        <v>68</v>
      </c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s="24" customFormat="true" ht="13.8" hidden="false" customHeight="false" outlineLevel="0" collapsed="false">
      <c r="A443" s="24" t="s">
        <v>1160</v>
      </c>
      <c r="B443" s="24" t="s">
        <v>352</v>
      </c>
      <c r="C443" s="24" t="s">
        <v>1128</v>
      </c>
      <c r="D443" s="24" t="n">
        <v>1</v>
      </c>
      <c r="E443" s="24" t="n">
        <v>0</v>
      </c>
      <c r="F443" s="24" t="n">
        <v>0</v>
      </c>
      <c r="G443" s="24" t="n">
        <v>0</v>
      </c>
      <c r="H443" s="25" t="n">
        <v>0</v>
      </c>
      <c r="M443" s="28" t="s">
        <v>51</v>
      </c>
      <c r="N443" s="28"/>
      <c r="O443" s="28"/>
      <c r="P443" s="28"/>
      <c r="Q443" s="28"/>
      <c r="R443" s="28"/>
      <c r="S443" s="28" t="n">
        <v>5</v>
      </c>
      <c r="T443" s="31" t="n">
        <v>1</v>
      </c>
      <c r="U443" s="28" t="n">
        <f aca="false">SUM(R443:T443)</f>
        <v>6</v>
      </c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32"/>
      <c r="AL443" s="28"/>
      <c r="AM443" s="28" t="n">
        <f aca="false">SUM(W443,Y443,AA443,AC443,AE443,AG443,AI443,AK443)</f>
        <v>0</v>
      </c>
      <c r="AN443" s="28" t="n">
        <f aca="false">SUM(X443,Z443,AB443,AD443,AF443,AH443,AJ443,AL443)</f>
        <v>0</v>
      </c>
      <c r="AO443" s="28"/>
      <c r="AP443" s="28"/>
      <c r="AQ443" s="28"/>
      <c r="AR443" s="28"/>
      <c r="AS443" s="28"/>
      <c r="AT443" s="28"/>
      <c r="AU443" s="27" t="s">
        <v>52</v>
      </c>
      <c r="AV443" s="27" t="s">
        <v>63</v>
      </c>
      <c r="AW443" s="27" t="s">
        <v>54</v>
      </c>
      <c r="AX443" s="27" t="s">
        <v>55</v>
      </c>
      <c r="AY443" s="27" t="s">
        <v>95</v>
      </c>
      <c r="AZ443" s="27" t="s">
        <v>102</v>
      </c>
      <c r="BA443" s="27" t="s">
        <v>57</v>
      </c>
      <c r="BB443" s="24" t="s">
        <v>58</v>
      </c>
      <c r="BC443" s="24" t="s">
        <v>429</v>
      </c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s="24" customFormat="true" ht="13.8" hidden="false" customHeight="false" outlineLevel="0" collapsed="false">
      <c r="A444" s="24" t="s">
        <v>1161</v>
      </c>
      <c r="B444" s="24" t="s">
        <v>160</v>
      </c>
      <c r="C444" s="24" t="s">
        <v>88</v>
      </c>
      <c r="D444" s="24" t="n">
        <v>1</v>
      </c>
      <c r="E444" s="24" t="n">
        <v>0</v>
      </c>
      <c r="F444" s="24" t="n">
        <v>0</v>
      </c>
      <c r="G444" s="24" t="n">
        <v>0</v>
      </c>
      <c r="H444" s="25" t="n">
        <v>0</v>
      </c>
      <c r="M444" s="28" t="s">
        <v>51</v>
      </c>
      <c r="N444" s="28"/>
      <c r="O444" s="28"/>
      <c r="P444" s="28"/>
      <c r="Q444" s="28"/>
      <c r="R444" s="28"/>
      <c r="S444" s="28" t="n">
        <v>10</v>
      </c>
      <c r="T444" s="31"/>
      <c r="U444" s="28" t="n">
        <f aca="false">SUM(R444:T444)</f>
        <v>10</v>
      </c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32"/>
      <c r="AL444" s="28"/>
      <c r="AM444" s="28" t="n">
        <f aca="false">SUM(W444,Y444,AA444,AC444,AE444,AG444,AI444,AK444)</f>
        <v>0</v>
      </c>
      <c r="AN444" s="28" t="n">
        <f aca="false">SUM(X444,Z444,AB444,AD444,AF444,AH444,AJ444,AL444)</f>
        <v>0</v>
      </c>
      <c r="AO444" s="28"/>
      <c r="AP444" s="28"/>
      <c r="AQ444" s="28"/>
      <c r="AR444" s="28"/>
      <c r="AS444" s="28"/>
      <c r="AT444" s="28"/>
      <c r="AU444" s="27" t="s">
        <v>52</v>
      </c>
      <c r="AV444" s="27" t="s">
        <v>53</v>
      </c>
      <c r="AW444" s="27" t="s">
        <v>54</v>
      </c>
      <c r="AX444" s="27" t="s">
        <v>55</v>
      </c>
      <c r="AY444" s="27" t="s">
        <v>194</v>
      </c>
      <c r="AZ444" s="27" t="s">
        <v>102</v>
      </c>
      <c r="BA444" s="27" t="s">
        <v>84</v>
      </c>
      <c r="BB444" s="24" t="s">
        <v>58</v>
      </c>
      <c r="BC444" s="24" t="s">
        <v>201</v>
      </c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s="24" customFormat="true" ht="13.8" hidden="false" customHeight="false" outlineLevel="0" collapsed="false">
      <c r="A445" s="24" t="s">
        <v>1162</v>
      </c>
      <c r="B445" s="24" t="s">
        <v>99</v>
      </c>
      <c r="C445" s="24" t="s">
        <v>1163</v>
      </c>
      <c r="D445" s="24" t="n">
        <v>1</v>
      </c>
      <c r="E445" s="24" t="n">
        <v>0</v>
      </c>
      <c r="F445" s="24" t="n">
        <v>0</v>
      </c>
      <c r="G445" s="24" t="n">
        <v>0</v>
      </c>
      <c r="H445" s="25" t="n">
        <v>0</v>
      </c>
      <c r="M445" s="28" t="s">
        <v>51</v>
      </c>
      <c r="N445" s="28"/>
      <c r="O445" s="28"/>
      <c r="P445" s="28"/>
      <c r="Q445" s="28"/>
      <c r="R445" s="28"/>
      <c r="S445" s="28"/>
      <c r="T445" s="31"/>
      <c r="U445" s="28" t="n">
        <f aca="false">SUM(R445:T445)</f>
        <v>0</v>
      </c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32" t="n">
        <v>2</v>
      </c>
      <c r="AL445" s="28" t="n">
        <v>2</v>
      </c>
      <c r="AM445" s="28" t="n">
        <f aca="false">SUM(W445,Y445,AA445,AC445,AE445,AG445,AI445,AK445)</f>
        <v>2</v>
      </c>
      <c r="AN445" s="28" t="n">
        <f aca="false">SUM(X445,Z445,AB445,AD445,AF445,AH445,AJ445,AL445)</f>
        <v>2</v>
      </c>
      <c r="AO445" s="28"/>
      <c r="AP445" s="28"/>
      <c r="AQ445" s="28"/>
      <c r="AR445" s="28"/>
      <c r="AS445" s="28"/>
      <c r="AT445" s="28"/>
      <c r="AU445" s="27" t="s">
        <v>52</v>
      </c>
      <c r="AV445" s="27" t="s">
        <v>193</v>
      </c>
      <c r="AW445" s="27" t="s">
        <v>54</v>
      </c>
      <c r="AX445" s="27" t="s">
        <v>55</v>
      </c>
      <c r="AY445" s="27" t="s">
        <v>212</v>
      </c>
      <c r="AZ445" s="27" t="s">
        <v>66</v>
      </c>
      <c r="BA445" s="27" t="s">
        <v>67</v>
      </c>
      <c r="BB445" s="24" t="s">
        <v>58</v>
      </c>
      <c r="BC445" s="24" t="s">
        <v>68</v>
      </c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s="33" customFormat="true" ht="13.8" hidden="false" customHeight="false" outlineLevel="0" collapsed="false">
      <c r="A446" s="33" t="s">
        <v>1164</v>
      </c>
      <c r="B446" s="33" t="s">
        <v>1165</v>
      </c>
      <c r="C446" s="33" t="s">
        <v>258</v>
      </c>
      <c r="D446" s="33" t="n">
        <v>1</v>
      </c>
      <c r="E446" s="33" t="n">
        <v>0</v>
      </c>
      <c r="F446" s="33" t="n">
        <v>0</v>
      </c>
      <c r="G446" s="33" t="n">
        <v>1</v>
      </c>
      <c r="H446" s="34" t="n">
        <v>1</v>
      </c>
      <c r="I446" s="33" t="n">
        <v>2</v>
      </c>
      <c r="J446" s="33" t="s">
        <v>1040</v>
      </c>
      <c r="K446" s="24" t="n">
        <v>1</v>
      </c>
      <c r="L446" s="33" t="n">
        <v>1</v>
      </c>
      <c r="M446" s="37" t="s">
        <v>51</v>
      </c>
      <c r="N446" s="37"/>
      <c r="O446" s="37"/>
      <c r="P446" s="37"/>
      <c r="Q446" s="37"/>
      <c r="R446" s="37"/>
      <c r="S446" s="37"/>
      <c r="T446" s="38" t="n">
        <v>1</v>
      </c>
      <c r="U446" s="37" t="n">
        <f aca="false">SUM(R446:T446)</f>
        <v>1</v>
      </c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9"/>
      <c r="AL446" s="37"/>
      <c r="AM446" s="37" t="n">
        <f aca="false">SUM(W446,Y446,AA446,AC446,AE446,AG446,AI446,AK446)</f>
        <v>0</v>
      </c>
      <c r="AN446" s="37" t="n">
        <f aca="false">SUM(X446,Z446,AB446,AD446,AF446,AH446,AJ446,AL446)</f>
        <v>0</v>
      </c>
      <c r="AO446" s="37"/>
      <c r="AP446" s="37"/>
      <c r="AQ446" s="37"/>
      <c r="AR446" s="37"/>
      <c r="AS446" s="37"/>
      <c r="AT446" s="37"/>
      <c r="AU446" s="40" t="s">
        <v>52</v>
      </c>
      <c r="AV446" s="40" t="s">
        <v>107</v>
      </c>
      <c r="AW446" s="40" t="s">
        <v>72</v>
      </c>
      <c r="AX446" s="40" t="s">
        <v>324</v>
      </c>
      <c r="AY446" s="40" t="s">
        <v>73</v>
      </c>
      <c r="AZ446" s="40" t="s">
        <v>394</v>
      </c>
      <c r="BA446" s="40" t="s">
        <v>320</v>
      </c>
      <c r="BB446" s="33" t="s">
        <v>58</v>
      </c>
      <c r="BC446" s="33" t="s">
        <v>68</v>
      </c>
      <c r="AKZ446" s="41"/>
      <c r="ALA446" s="41"/>
      <c r="ALB446" s="41"/>
      <c r="ALC446" s="41"/>
      <c r="ALD446" s="41"/>
      <c r="ALE446" s="41"/>
      <c r="ALF446" s="41"/>
      <c r="ALG446" s="41"/>
      <c r="ALH446" s="41"/>
      <c r="ALI446" s="41"/>
      <c r="ALJ446" s="41"/>
      <c r="ALK446" s="41"/>
      <c r="ALL446" s="41"/>
      <c r="ALM446" s="41"/>
      <c r="ALN446" s="41"/>
      <c r="ALO446" s="41"/>
      <c r="ALP446" s="41"/>
      <c r="ALQ446" s="41"/>
      <c r="ALR446" s="41"/>
      <c r="ALS446" s="41"/>
      <c r="ALT446" s="41"/>
      <c r="ALU446" s="41"/>
      <c r="ALV446" s="41"/>
      <c r="ALW446" s="41"/>
      <c r="ALX446" s="41"/>
      <c r="ALY446" s="41"/>
      <c r="ALZ446" s="41"/>
      <c r="AMA446" s="41"/>
      <c r="AMB446" s="41"/>
      <c r="AMC446" s="41"/>
      <c r="AMD446" s="41"/>
      <c r="AME446" s="41"/>
      <c r="AMF446" s="41"/>
      <c r="AMG446" s="41"/>
      <c r="AMH446" s="41"/>
      <c r="AMI446" s="41"/>
      <c r="AMJ446" s="0"/>
    </row>
    <row r="447" s="24" customFormat="true" ht="13.8" hidden="false" customHeight="false" outlineLevel="0" collapsed="false">
      <c r="A447" s="24" t="s">
        <v>1166</v>
      </c>
      <c r="B447" s="24" t="s">
        <v>1167</v>
      </c>
      <c r="C447" s="24" t="s">
        <v>712</v>
      </c>
      <c r="D447" s="24" t="n">
        <v>1</v>
      </c>
      <c r="E447" s="24" t="n">
        <v>0</v>
      </c>
      <c r="F447" s="24" t="n">
        <v>0</v>
      </c>
      <c r="G447" s="24" t="n">
        <v>0</v>
      </c>
      <c r="H447" s="25" t="n">
        <v>0</v>
      </c>
      <c r="M447" s="28" t="s">
        <v>51</v>
      </c>
      <c r="N447" s="28"/>
      <c r="O447" s="28"/>
      <c r="P447" s="28" t="n">
        <v>1</v>
      </c>
      <c r="Q447" s="28"/>
      <c r="R447" s="28"/>
      <c r="S447" s="28" t="n">
        <v>12</v>
      </c>
      <c r="T447" s="31" t="n">
        <v>1</v>
      </c>
      <c r="U447" s="28" t="n">
        <f aca="false">SUM(R447:T447)</f>
        <v>13</v>
      </c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32"/>
      <c r="AL447" s="28"/>
      <c r="AM447" s="28" t="n">
        <f aca="false">SUM(W447,Y447,AA447,AC447,AE447,AG447,AI447,AK447)</f>
        <v>0</v>
      </c>
      <c r="AN447" s="28" t="n">
        <f aca="false">SUM(X447,Z447,AB447,AD447,AF447,AH447,AJ447,AL447)</f>
        <v>0</v>
      </c>
      <c r="AO447" s="28"/>
      <c r="AP447" s="28"/>
      <c r="AQ447" s="28"/>
      <c r="AR447" s="28"/>
      <c r="AS447" s="28"/>
      <c r="AT447" s="28"/>
      <c r="AU447" s="27" t="s">
        <v>52</v>
      </c>
      <c r="AV447" s="27" t="s">
        <v>107</v>
      </c>
      <c r="AW447" s="27" t="s">
        <v>72</v>
      </c>
      <c r="AX447" s="27" t="s">
        <v>55</v>
      </c>
      <c r="AY447" s="27" t="s">
        <v>235</v>
      </c>
      <c r="AZ447" s="27" t="s">
        <v>480</v>
      </c>
      <c r="BA447" s="27" t="s">
        <v>260</v>
      </c>
      <c r="BB447" s="24" t="s">
        <v>96</v>
      </c>
      <c r="BC447" s="24" t="s">
        <v>261</v>
      </c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s="24" customFormat="true" ht="13.8" hidden="false" customHeight="false" outlineLevel="0" collapsed="false">
      <c r="A448" s="24" t="s">
        <v>1168</v>
      </c>
      <c r="B448" s="24" t="s">
        <v>1169</v>
      </c>
      <c r="C448" s="24" t="s">
        <v>1170</v>
      </c>
      <c r="D448" s="24" t="n">
        <v>1</v>
      </c>
      <c r="E448" s="24" t="n">
        <v>0</v>
      </c>
      <c r="F448" s="24" t="n">
        <v>0</v>
      </c>
      <c r="G448" s="24" t="n">
        <v>0</v>
      </c>
      <c r="H448" s="25" t="n">
        <v>0</v>
      </c>
      <c r="M448" s="28" t="s">
        <v>51</v>
      </c>
      <c r="N448" s="28"/>
      <c r="O448" s="28"/>
      <c r="P448" s="28"/>
      <c r="Q448" s="28"/>
      <c r="R448" s="28"/>
      <c r="S448" s="28" t="n">
        <v>5</v>
      </c>
      <c r="T448" s="31" t="n">
        <v>1</v>
      </c>
      <c r="U448" s="28" t="n">
        <f aca="false">SUM(R448:T448)</f>
        <v>6</v>
      </c>
      <c r="V448" s="28"/>
      <c r="W448" s="28"/>
      <c r="X448" s="28"/>
      <c r="Y448" s="28"/>
      <c r="Z448" s="28"/>
      <c r="AA448" s="28" t="n">
        <v>1</v>
      </c>
      <c r="AB448" s="28" t="n">
        <v>1</v>
      </c>
      <c r="AC448" s="28"/>
      <c r="AD448" s="28"/>
      <c r="AE448" s="28"/>
      <c r="AF448" s="28"/>
      <c r="AG448" s="28"/>
      <c r="AH448" s="28"/>
      <c r="AI448" s="28" t="n">
        <v>1</v>
      </c>
      <c r="AJ448" s="28" t="n">
        <v>1</v>
      </c>
      <c r="AK448" s="32" t="n">
        <v>3</v>
      </c>
      <c r="AL448" s="28" t="n">
        <v>3</v>
      </c>
      <c r="AM448" s="28" t="n">
        <f aca="false">SUM(W448,Y448,AA448,AC448,AE448,AG448,AI448,AK448)</f>
        <v>5</v>
      </c>
      <c r="AN448" s="28" t="n">
        <f aca="false">SUM(X448,Z448,AB448,AD448,AF448,AH448,AJ448,AL448)</f>
        <v>5</v>
      </c>
      <c r="AO448" s="28"/>
      <c r="AP448" s="28"/>
      <c r="AQ448" s="28"/>
      <c r="AR448" s="28"/>
      <c r="AS448" s="28"/>
      <c r="AT448" s="28"/>
      <c r="AU448" s="49" t="s">
        <v>52</v>
      </c>
      <c r="AV448" s="49" t="s">
        <v>1171</v>
      </c>
      <c r="AW448" s="49" t="s">
        <v>72</v>
      </c>
      <c r="AX448" s="49" t="s">
        <v>1172</v>
      </c>
      <c r="AY448" s="49" t="s">
        <v>825</v>
      </c>
      <c r="AZ448" s="49" t="s">
        <v>123</v>
      </c>
      <c r="BA448" s="49" t="s">
        <v>260</v>
      </c>
      <c r="BB448" s="24" t="s">
        <v>96</v>
      </c>
      <c r="BC448" s="24" t="s">
        <v>261</v>
      </c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s="33" customFormat="true" ht="13.8" hidden="false" customHeight="false" outlineLevel="0" collapsed="false">
      <c r="A449" s="33" t="s">
        <v>1173</v>
      </c>
      <c r="B449" s="33" t="s">
        <v>61</v>
      </c>
      <c r="C449" s="33" t="s">
        <v>139</v>
      </c>
      <c r="D449" s="33" t="n">
        <v>1</v>
      </c>
      <c r="E449" s="33" t="n">
        <v>0</v>
      </c>
      <c r="F449" s="33" t="n">
        <v>0</v>
      </c>
      <c r="G449" s="33" t="n">
        <v>0</v>
      </c>
      <c r="H449" s="34" t="n">
        <v>0</v>
      </c>
      <c r="I449" s="33" t="n">
        <v>2</v>
      </c>
      <c r="J449" s="41" t="s">
        <v>1040</v>
      </c>
      <c r="K449" s="24" t="n">
        <v>1</v>
      </c>
      <c r="L449" s="41" t="n">
        <v>1</v>
      </c>
      <c r="M449" s="37" t="s">
        <v>51</v>
      </c>
      <c r="N449" s="37"/>
      <c r="O449" s="37"/>
      <c r="P449" s="37" t="n">
        <v>2</v>
      </c>
      <c r="Q449" s="37"/>
      <c r="R449" s="37"/>
      <c r="S449" s="37" t="n">
        <v>15</v>
      </c>
      <c r="T449" s="38" t="n">
        <v>3</v>
      </c>
      <c r="U449" s="37" t="n">
        <f aca="false">SUM(R449:T449)</f>
        <v>18</v>
      </c>
      <c r="V449" s="37"/>
      <c r="W449" s="37"/>
      <c r="X449" s="37"/>
      <c r="Y449" s="37" t="n">
        <v>1</v>
      </c>
      <c r="Z449" s="37" t="n">
        <v>1</v>
      </c>
      <c r="AA449" s="37" t="n">
        <v>1</v>
      </c>
      <c r="AB449" s="37" t="n">
        <v>1</v>
      </c>
      <c r="AC449" s="37"/>
      <c r="AD449" s="37"/>
      <c r="AE449" s="37"/>
      <c r="AF449" s="37"/>
      <c r="AG449" s="37" t="n">
        <v>1</v>
      </c>
      <c r="AH449" s="37" t="n">
        <v>1</v>
      </c>
      <c r="AI449" s="37"/>
      <c r="AJ449" s="37"/>
      <c r="AK449" s="39" t="n">
        <v>4</v>
      </c>
      <c r="AL449" s="37" t="n">
        <v>7</v>
      </c>
      <c r="AM449" s="37" t="n">
        <f aca="false">SUM(W449,Y449,AA449,AC449,AE449,AG449,AI449,AK449)</f>
        <v>7</v>
      </c>
      <c r="AN449" s="37" t="n">
        <f aca="false">SUM(X449,Z449,AB449,AD449,AF449,AH449,AJ449,AL449)</f>
        <v>10</v>
      </c>
      <c r="AO449" s="37" t="n">
        <v>1</v>
      </c>
      <c r="AP449" s="37"/>
      <c r="AQ449" s="37"/>
      <c r="AR449" s="37"/>
      <c r="AS449" s="37"/>
      <c r="AT449" s="37"/>
      <c r="AU449" s="40" t="s">
        <v>52</v>
      </c>
      <c r="AV449" s="40" t="s">
        <v>63</v>
      </c>
      <c r="AW449" s="40" t="s">
        <v>72</v>
      </c>
      <c r="AX449" s="40" t="s">
        <v>870</v>
      </c>
      <c r="AY449" s="40" t="s">
        <v>1174</v>
      </c>
      <c r="AZ449" s="40" t="s">
        <v>236</v>
      </c>
      <c r="BA449" s="40" t="s">
        <v>1175</v>
      </c>
      <c r="BB449" s="33" t="s">
        <v>291</v>
      </c>
      <c r="BC449" s="33" t="s">
        <v>335</v>
      </c>
      <c r="AKZ449" s="41"/>
      <c r="ALA449" s="41"/>
      <c r="ALB449" s="41"/>
      <c r="ALC449" s="41"/>
      <c r="ALD449" s="41"/>
      <c r="ALE449" s="41"/>
      <c r="ALF449" s="41"/>
      <c r="ALG449" s="41"/>
      <c r="ALH449" s="41"/>
      <c r="ALI449" s="41"/>
      <c r="ALJ449" s="41"/>
      <c r="ALK449" s="41"/>
      <c r="ALL449" s="41"/>
      <c r="ALM449" s="41"/>
      <c r="ALN449" s="41"/>
      <c r="ALO449" s="41"/>
      <c r="ALP449" s="41"/>
      <c r="ALQ449" s="41"/>
      <c r="ALR449" s="41"/>
      <c r="ALS449" s="41"/>
      <c r="ALT449" s="41"/>
      <c r="ALU449" s="41"/>
      <c r="ALV449" s="41"/>
      <c r="ALW449" s="41"/>
      <c r="ALX449" s="41"/>
      <c r="ALY449" s="41"/>
      <c r="ALZ449" s="41"/>
      <c r="AMA449" s="41"/>
      <c r="AMB449" s="41"/>
      <c r="AMC449" s="41"/>
      <c r="AMD449" s="41"/>
      <c r="AME449" s="41"/>
      <c r="AMF449" s="41"/>
      <c r="AMG449" s="41"/>
      <c r="AMH449" s="41"/>
      <c r="AMI449" s="41"/>
      <c r="AMJ449" s="0"/>
    </row>
    <row r="450" s="33" customFormat="true" ht="13.8" hidden="false" customHeight="false" outlineLevel="0" collapsed="false">
      <c r="A450" s="33" t="s">
        <v>1176</v>
      </c>
      <c r="B450" s="33" t="s">
        <v>373</v>
      </c>
      <c r="C450" s="33" t="s">
        <v>376</v>
      </c>
      <c r="D450" s="33" t="n">
        <v>1</v>
      </c>
      <c r="E450" s="33" t="n">
        <v>0</v>
      </c>
      <c r="F450" s="33" t="n">
        <v>0</v>
      </c>
      <c r="G450" s="33" t="n">
        <v>0</v>
      </c>
      <c r="H450" s="34" t="n">
        <v>0</v>
      </c>
      <c r="I450" s="33" t="n">
        <v>2</v>
      </c>
      <c r="J450" s="35" t="s">
        <v>1177</v>
      </c>
      <c r="K450" s="24" t="n">
        <v>1</v>
      </c>
      <c r="L450" s="35" t="n">
        <v>1</v>
      </c>
      <c r="M450" s="37" t="s">
        <v>51</v>
      </c>
      <c r="N450" s="37"/>
      <c r="O450" s="37"/>
      <c r="P450" s="37" t="n">
        <v>4</v>
      </c>
      <c r="Q450" s="37"/>
      <c r="R450" s="37"/>
      <c r="S450" s="37" t="n">
        <v>25</v>
      </c>
      <c r="T450" s="38" t="n">
        <v>3</v>
      </c>
      <c r="U450" s="37" t="n">
        <f aca="false">SUM(R450:T450)</f>
        <v>28</v>
      </c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9" t="n">
        <v>2</v>
      </c>
      <c r="AL450" s="37" t="n">
        <v>2</v>
      </c>
      <c r="AM450" s="37" t="n">
        <f aca="false">SUM(W450,Y450,AA450,AC450,AE450,AG450,AI450,AK450)</f>
        <v>2</v>
      </c>
      <c r="AN450" s="37" t="n">
        <f aca="false">SUM(X450,Z450,AB450,AD450,AF450,AH450,AJ450,AL450)</f>
        <v>2</v>
      </c>
      <c r="AO450" s="37"/>
      <c r="AP450" s="37"/>
      <c r="AQ450" s="37"/>
      <c r="AR450" s="37"/>
      <c r="AS450" s="37"/>
      <c r="AT450" s="37"/>
      <c r="AU450" s="40" t="s">
        <v>52</v>
      </c>
      <c r="AV450" s="40" t="s">
        <v>107</v>
      </c>
      <c r="AW450" s="40" t="s">
        <v>137</v>
      </c>
      <c r="AX450" s="40" t="s">
        <v>55</v>
      </c>
      <c r="AY450" s="40" t="s">
        <v>1178</v>
      </c>
      <c r="AZ450" s="40" t="s">
        <v>66</v>
      </c>
      <c r="BA450" s="40" t="s">
        <v>1179</v>
      </c>
      <c r="BB450" s="33" t="s">
        <v>58</v>
      </c>
      <c r="BC450" s="33" t="s">
        <v>287</v>
      </c>
      <c r="AKZ450" s="41"/>
      <c r="ALA450" s="41"/>
      <c r="ALB450" s="41"/>
      <c r="ALC450" s="41"/>
      <c r="ALD450" s="41"/>
      <c r="ALE450" s="41"/>
      <c r="ALF450" s="41"/>
      <c r="ALG450" s="41"/>
      <c r="ALH450" s="41"/>
      <c r="ALI450" s="41"/>
      <c r="ALJ450" s="41"/>
      <c r="ALK450" s="41"/>
      <c r="ALL450" s="41"/>
      <c r="ALM450" s="41"/>
      <c r="ALN450" s="41"/>
      <c r="ALO450" s="41"/>
      <c r="ALP450" s="41"/>
      <c r="ALQ450" s="41"/>
      <c r="ALR450" s="41"/>
      <c r="ALS450" s="41"/>
      <c r="ALT450" s="41"/>
      <c r="ALU450" s="41"/>
      <c r="ALV450" s="41"/>
      <c r="ALW450" s="41"/>
      <c r="ALX450" s="41"/>
      <c r="ALY450" s="41"/>
      <c r="ALZ450" s="41"/>
      <c r="AMA450" s="41"/>
      <c r="AMB450" s="41"/>
      <c r="AMC450" s="41"/>
      <c r="AMD450" s="41"/>
      <c r="AME450" s="41"/>
      <c r="AMF450" s="41"/>
      <c r="AMG450" s="41"/>
      <c r="AMH450" s="41"/>
      <c r="AMI450" s="41"/>
      <c r="AMJ450" s="0"/>
    </row>
    <row r="451" s="24" customFormat="true" ht="13.8" hidden="false" customHeight="false" outlineLevel="0" collapsed="false">
      <c r="A451" s="24" t="s">
        <v>1176</v>
      </c>
      <c r="B451" s="24" t="s">
        <v>689</v>
      </c>
      <c r="C451" s="24" t="s">
        <v>1180</v>
      </c>
      <c r="D451" s="24" t="n">
        <v>1</v>
      </c>
      <c r="E451" s="24" t="n">
        <v>0</v>
      </c>
      <c r="F451" s="24" t="n">
        <v>0</v>
      </c>
      <c r="G451" s="24" t="n">
        <v>0</v>
      </c>
      <c r="H451" s="25" t="n">
        <v>0</v>
      </c>
      <c r="M451" s="28" t="s">
        <v>51</v>
      </c>
      <c r="N451" s="28"/>
      <c r="O451" s="28"/>
      <c r="P451" s="28"/>
      <c r="Q451" s="28"/>
      <c r="R451" s="28"/>
      <c r="S451" s="28" t="n">
        <v>7</v>
      </c>
      <c r="T451" s="31" t="n">
        <v>2</v>
      </c>
      <c r="U451" s="28" t="n">
        <f aca="false">SUM(R451:T451)</f>
        <v>9</v>
      </c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32"/>
      <c r="AL451" s="28"/>
      <c r="AM451" s="28" t="n">
        <f aca="false">SUM(W451,Y451,AA451,AC451,AE451,AG451,AI451,AK451)</f>
        <v>0</v>
      </c>
      <c r="AN451" s="28" t="n">
        <f aca="false">SUM(X451,Z451,AB451,AD451,AF451,AH451,AJ451,AL451)</f>
        <v>0</v>
      </c>
      <c r="AO451" s="28"/>
      <c r="AP451" s="28"/>
      <c r="AQ451" s="28"/>
      <c r="AR451" s="28"/>
      <c r="AS451" s="28"/>
      <c r="AT451" s="28"/>
      <c r="AU451" s="27" t="s">
        <v>52</v>
      </c>
      <c r="AV451" s="27" t="s">
        <v>107</v>
      </c>
      <c r="AW451" s="27" t="s">
        <v>422</v>
      </c>
      <c r="AX451" s="27" t="s">
        <v>55</v>
      </c>
      <c r="AY451" s="27" t="s">
        <v>83</v>
      </c>
      <c r="AZ451" s="27" t="s">
        <v>66</v>
      </c>
      <c r="BA451" s="27" t="s">
        <v>326</v>
      </c>
      <c r="BB451" s="24" t="s">
        <v>58</v>
      </c>
      <c r="BC451" s="24" t="s">
        <v>287</v>
      </c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s="24" customFormat="true" ht="13.8" hidden="false" customHeight="false" outlineLevel="0" collapsed="false">
      <c r="A452" s="24" t="s">
        <v>1181</v>
      </c>
      <c r="B452" s="24" t="s">
        <v>1182</v>
      </c>
      <c r="C452" s="24" t="s">
        <v>442</v>
      </c>
      <c r="D452" s="24" t="n">
        <v>1</v>
      </c>
      <c r="E452" s="24" t="n">
        <v>0</v>
      </c>
      <c r="F452" s="24" t="n">
        <v>0</v>
      </c>
      <c r="G452" s="24" t="n">
        <v>0</v>
      </c>
      <c r="H452" s="25" t="n">
        <v>0</v>
      </c>
      <c r="M452" s="28" t="s">
        <v>51</v>
      </c>
      <c r="N452" s="28"/>
      <c r="O452" s="28"/>
      <c r="P452" s="28"/>
      <c r="Q452" s="28"/>
      <c r="R452" s="28"/>
      <c r="S452" s="28" t="n">
        <v>8</v>
      </c>
      <c r="T452" s="31" t="n">
        <v>2</v>
      </c>
      <c r="U452" s="28" t="n">
        <f aca="false">SUM(R452:T452)</f>
        <v>10</v>
      </c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32"/>
      <c r="AL452" s="28"/>
      <c r="AM452" s="28" t="n">
        <f aca="false">SUM(W452,Y452,AA452,AC452,AE452,AG452,AI452,AK452)</f>
        <v>0</v>
      </c>
      <c r="AN452" s="28" t="n">
        <f aca="false">SUM(X452,Z452,AB452,AD452,AF452,AH452,AJ452,AL452)</f>
        <v>0</v>
      </c>
      <c r="AO452" s="28"/>
      <c r="AP452" s="28"/>
      <c r="AQ452" s="28"/>
      <c r="AR452" s="28"/>
      <c r="AS452" s="28"/>
      <c r="AT452" s="28"/>
      <c r="AU452" s="27" t="s">
        <v>52</v>
      </c>
      <c r="AV452" s="27" t="s">
        <v>673</v>
      </c>
      <c r="AW452" s="27" t="s">
        <v>82</v>
      </c>
      <c r="AX452" s="27" t="s">
        <v>114</v>
      </c>
      <c r="AY452" s="27" t="s">
        <v>1122</v>
      </c>
      <c r="AZ452" s="27" t="s">
        <v>66</v>
      </c>
      <c r="BA452" s="27" t="s">
        <v>260</v>
      </c>
      <c r="BB452" s="24" t="s">
        <v>96</v>
      </c>
      <c r="BC452" s="24" t="s">
        <v>261</v>
      </c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s="24" customFormat="true" ht="13.8" hidden="false" customHeight="false" outlineLevel="0" collapsed="false">
      <c r="A453" s="24" t="s">
        <v>1183</v>
      </c>
      <c r="B453" s="24" t="s">
        <v>1184</v>
      </c>
      <c r="C453" s="24" t="s">
        <v>376</v>
      </c>
      <c r="D453" s="24" t="n">
        <v>1</v>
      </c>
      <c r="E453" s="24" t="n">
        <v>0</v>
      </c>
      <c r="F453" s="24" t="n">
        <v>0</v>
      </c>
      <c r="G453" s="24" t="n">
        <v>0</v>
      </c>
      <c r="H453" s="25" t="n">
        <v>0</v>
      </c>
      <c r="M453" s="28" t="s">
        <v>51</v>
      </c>
      <c r="N453" s="28"/>
      <c r="O453" s="28"/>
      <c r="P453" s="28"/>
      <c r="Q453" s="28"/>
      <c r="R453" s="28"/>
      <c r="S453" s="28" t="n">
        <v>2</v>
      </c>
      <c r="T453" s="31"/>
      <c r="U453" s="28" t="n">
        <f aca="false">SUM(R453:T453)</f>
        <v>2</v>
      </c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32"/>
      <c r="AL453" s="28"/>
      <c r="AM453" s="28" t="n">
        <f aca="false">SUM(W453,Y453,AA453,AC453,AE453,AG453,AI453,AK453)</f>
        <v>0</v>
      </c>
      <c r="AN453" s="28" t="n">
        <f aca="false">SUM(X453,Z453,AB453,AD453,AF453,AH453,AJ453,AL453)</f>
        <v>0</v>
      </c>
      <c r="AO453" s="28"/>
      <c r="AP453" s="28"/>
      <c r="AQ453" s="28"/>
      <c r="AR453" s="28"/>
      <c r="AS453" s="28"/>
      <c r="AT453" s="28"/>
      <c r="AU453" s="27" t="s">
        <v>52</v>
      </c>
      <c r="AV453" s="27" t="s">
        <v>63</v>
      </c>
      <c r="AW453" s="27" t="s">
        <v>54</v>
      </c>
      <c r="AX453" s="27" t="s">
        <v>55</v>
      </c>
      <c r="AY453" s="27" t="s">
        <v>1185</v>
      </c>
      <c r="AZ453" s="27" t="s">
        <v>102</v>
      </c>
      <c r="BA453" s="27" t="s">
        <v>67</v>
      </c>
      <c r="BB453" s="24" t="s">
        <v>58</v>
      </c>
      <c r="BC453" s="24" t="s">
        <v>201</v>
      </c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s="24" customFormat="true" ht="13.8" hidden="false" customHeight="false" outlineLevel="0" collapsed="false">
      <c r="A454" s="24" t="s">
        <v>1186</v>
      </c>
      <c r="B454" s="24" t="s">
        <v>1187</v>
      </c>
      <c r="C454" s="24" t="s">
        <v>1188</v>
      </c>
      <c r="D454" s="24" t="n">
        <v>1</v>
      </c>
      <c r="E454" s="24" t="n">
        <v>0</v>
      </c>
      <c r="F454" s="24" t="n">
        <v>0</v>
      </c>
      <c r="G454" s="24" t="n">
        <v>0</v>
      </c>
      <c r="H454" s="25" t="n">
        <v>0</v>
      </c>
      <c r="M454" s="28" t="s">
        <v>51</v>
      </c>
      <c r="N454" s="28"/>
      <c r="O454" s="28"/>
      <c r="P454" s="28"/>
      <c r="Q454" s="28"/>
      <c r="R454" s="28"/>
      <c r="S454" s="28"/>
      <c r="T454" s="31"/>
      <c r="U454" s="28" t="n">
        <f aca="false">SUM(R454:T454)</f>
        <v>0</v>
      </c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32"/>
      <c r="AL454" s="28"/>
      <c r="AM454" s="28" t="n">
        <f aca="false">SUM(W454,Y454,AA454,AC454,AE454,AG454,AI454,AK454)</f>
        <v>0</v>
      </c>
      <c r="AN454" s="28" t="n">
        <f aca="false">SUM(X454,Z454,AB454,AD454,AF454,AH454,AJ454,AL454)</f>
        <v>0</v>
      </c>
      <c r="AO454" s="28"/>
      <c r="AP454" s="28"/>
      <c r="AQ454" s="28"/>
      <c r="AR454" s="28"/>
      <c r="AS454" s="28"/>
      <c r="AT454" s="28"/>
      <c r="AU454" s="27" t="s">
        <v>52</v>
      </c>
      <c r="AV454" s="27" t="s">
        <v>63</v>
      </c>
      <c r="AW454" s="27" t="s">
        <v>72</v>
      </c>
      <c r="AX454" s="27" t="s">
        <v>832</v>
      </c>
      <c r="AY454" s="27" t="s">
        <v>65</v>
      </c>
      <c r="AZ454" s="27" t="s">
        <v>66</v>
      </c>
      <c r="BA454" s="27" t="s">
        <v>718</v>
      </c>
      <c r="BB454" s="24" t="s">
        <v>76</v>
      </c>
      <c r="BC454" s="24" t="s">
        <v>125</v>
      </c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s="24" customFormat="true" ht="13.8" hidden="false" customHeight="false" outlineLevel="0" collapsed="false">
      <c r="A455" s="24" t="s">
        <v>1189</v>
      </c>
      <c r="B455" s="24" t="s">
        <v>211</v>
      </c>
      <c r="C455" s="24" t="s">
        <v>1190</v>
      </c>
      <c r="D455" s="24" t="n">
        <v>1</v>
      </c>
      <c r="E455" s="24" t="n">
        <v>1</v>
      </c>
      <c r="F455" s="24" t="n">
        <v>1</v>
      </c>
      <c r="G455" s="24" t="n">
        <v>1</v>
      </c>
      <c r="H455" s="25" t="n">
        <v>1</v>
      </c>
      <c r="M455" s="28" t="s">
        <v>51</v>
      </c>
      <c r="N455" s="28"/>
      <c r="O455" s="28"/>
      <c r="P455" s="28" t="n">
        <v>1</v>
      </c>
      <c r="Q455" s="28"/>
      <c r="R455" s="28"/>
      <c r="S455" s="28" t="n">
        <v>9</v>
      </c>
      <c r="T455" s="31" t="n">
        <v>2</v>
      </c>
      <c r="U455" s="28" t="n">
        <f aca="false">SUM(R455:T455)</f>
        <v>11</v>
      </c>
      <c r="V455" s="28"/>
      <c r="W455" s="28"/>
      <c r="X455" s="28"/>
      <c r="Y455" s="28"/>
      <c r="Z455" s="28"/>
      <c r="AA455" s="28" t="n">
        <v>2</v>
      </c>
      <c r="AB455" s="28" t="n">
        <v>4</v>
      </c>
      <c r="AC455" s="28"/>
      <c r="AD455" s="28"/>
      <c r="AE455" s="28"/>
      <c r="AF455" s="28"/>
      <c r="AG455" s="28"/>
      <c r="AH455" s="28"/>
      <c r="AI455" s="28"/>
      <c r="AJ455" s="28"/>
      <c r="AK455" s="32" t="n">
        <v>1</v>
      </c>
      <c r="AL455" s="28" t="n">
        <v>1</v>
      </c>
      <c r="AM455" s="28" t="n">
        <f aca="false">SUM(W455,Y455,AA455,AC455,AE455,AG455,AI455,AK455)</f>
        <v>3</v>
      </c>
      <c r="AN455" s="28" t="n">
        <f aca="false">SUM(X455,Z455,AB455,AD455,AF455,AH455,AJ455,AL455)</f>
        <v>5</v>
      </c>
      <c r="AO455" s="28"/>
      <c r="AP455" s="28"/>
      <c r="AQ455" s="28"/>
      <c r="AR455" s="28"/>
      <c r="AS455" s="28"/>
      <c r="AT455" s="28"/>
      <c r="AU455" s="27" t="s">
        <v>52</v>
      </c>
      <c r="AV455" s="27" t="s">
        <v>81</v>
      </c>
      <c r="AW455" s="27" t="s">
        <v>170</v>
      </c>
      <c r="AX455" s="27" t="s">
        <v>55</v>
      </c>
      <c r="AY455" s="27" t="s">
        <v>1191</v>
      </c>
      <c r="AZ455" s="27" t="s">
        <v>74</v>
      </c>
      <c r="BA455" s="27" t="s">
        <v>1192</v>
      </c>
      <c r="BB455" s="24" t="s">
        <v>58</v>
      </c>
      <c r="BC455" s="24" t="s">
        <v>68</v>
      </c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s="24" customFormat="true" ht="13.8" hidden="false" customHeight="false" outlineLevel="0" collapsed="false">
      <c r="A456" s="24" t="s">
        <v>1193</v>
      </c>
      <c r="B456" s="24" t="s">
        <v>61</v>
      </c>
      <c r="C456" s="24" t="s">
        <v>105</v>
      </c>
      <c r="D456" s="24" t="n">
        <v>1</v>
      </c>
      <c r="E456" s="24" t="n">
        <v>0</v>
      </c>
      <c r="F456" s="24" t="n">
        <v>0</v>
      </c>
      <c r="G456" s="24" t="n">
        <v>0</v>
      </c>
      <c r="H456" s="25" t="n">
        <v>0</v>
      </c>
      <c r="I456" s="24" t="n">
        <v>2</v>
      </c>
      <c r="J456" s="24" t="s">
        <v>334</v>
      </c>
      <c r="K456" s="24" t="n">
        <v>1</v>
      </c>
      <c r="M456" s="28" t="s">
        <v>51</v>
      </c>
      <c r="N456" s="28"/>
      <c r="O456" s="28"/>
      <c r="P456" s="28"/>
      <c r="Q456" s="28"/>
      <c r="R456" s="28"/>
      <c r="S456" s="28" t="n">
        <v>11</v>
      </c>
      <c r="T456" s="31" t="n">
        <v>2</v>
      </c>
      <c r="U456" s="28" t="n">
        <f aca="false">SUM(R456:T456)</f>
        <v>13</v>
      </c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32"/>
      <c r="AL456" s="28"/>
      <c r="AM456" s="28" t="n">
        <f aca="false">SUM(W456,Y456,AA456,AC456,AE456,AG456,AI456,AK456)</f>
        <v>0</v>
      </c>
      <c r="AN456" s="28" t="n">
        <f aca="false">SUM(X456,Z456,AB456,AD456,AF456,AH456,AJ456,AL456)</f>
        <v>0</v>
      </c>
      <c r="AO456" s="28"/>
      <c r="AP456" s="28"/>
      <c r="AQ456" s="28"/>
      <c r="AR456" s="28"/>
      <c r="AS456" s="28"/>
      <c r="AT456" s="28"/>
      <c r="AU456" s="27" t="s">
        <v>338</v>
      </c>
      <c r="AV456" s="27" t="s">
        <v>107</v>
      </c>
      <c r="AW456" s="27" t="s">
        <v>137</v>
      </c>
      <c r="AX456" s="27" t="s">
        <v>55</v>
      </c>
      <c r="AY456" s="27" t="s">
        <v>387</v>
      </c>
      <c r="AZ456" s="27" t="s">
        <v>66</v>
      </c>
      <c r="BA456" s="27" t="s">
        <v>84</v>
      </c>
      <c r="BB456" s="24" t="s">
        <v>58</v>
      </c>
      <c r="BC456" s="24" t="s">
        <v>201</v>
      </c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s="24" customFormat="true" ht="13.8" hidden="false" customHeight="false" outlineLevel="0" collapsed="false">
      <c r="A457" s="24" t="s">
        <v>1194</v>
      </c>
      <c r="B457" s="24" t="s">
        <v>138</v>
      </c>
      <c r="C457" s="24" t="s">
        <v>1195</v>
      </c>
      <c r="D457" s="24" t="n">
        <v>1</v>
      </c>
      <c r="E457" s="24" t="n">
        <v>0</v>
      </c>
      <c r="F457" s="24" t="n">
        <v>0</v>
      </c>
      <c r="G457" s="24" t="n">
        <v>0</v>
      </c>
      <c r="H457" s="25" t="n">
        <v>0</v>
      </c>
      <c r="M457" s="28" t="s">
        <v>51</v>
      </c>
      <c r="N457" s="28"/>
      <c r="O457" s="28"/>
      <c r="P457" s="28"/>
      <c r="Q457" s="28"/>
      <c r="R457" s="28"/>
      <c r="S457" s="28" t="n">
        <v>5</v>
      </c>
      <c r="T457" s="31" t="n">
        <v>1</v>
      </c>
      <c r="U457" s="28" t="n">
        <f aca="false">SUM(R457:T457)</f>
        <v>6</v>
      </c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32"/>
      <c r="AL457" s="28"/>
      <c r="AM457" s="28" t="n">
        <f aca="false">SUM(W457,Y457,AA457,AC457,AE457,AG457,AI457,AK457)</f>
        <v>0</v>
      </c>
      <c r="AN457" s="28" t="n">
        <f aca="false">SUM(X457,Z457,AB457,AD457,AF457,AH457,AJ457,AL457)</f>
        <v>0</v>
      </c>
      <c r="AO457" s="28"/>
      <c r="AP457" s="28"/>
      <c r="AQ457" s="28"/>
      <c r="AR457" s="28"/>
      <c r="AS457" s="28"/>
      <c r="AT457" s="28"/>
      <c r="AU457" s="27" t="s">
        <v>113</v>
      </c>
      <c r="AV457" s="27" t="s">
        <v>53</v>
      </c>
      <c r="AW457" s="27" t="s">
        <v>54</v>
      </c>
      <c r="AX457" s="27" t="s">
        <v>55</v>
      </c>
      <c r="AY457" s="27" t="s">
        <v>95</v>
      </c>
      <c r="AZ457" s="27" t="s">
        <v>1196</v>
      </c>
      <c r="BA457" s="27" t="s">
        <v>67</v>
      </c>
      <c r="BB457" s="24" t="s">
        <v>280</v>
      </c>
      <c r="BC457" s="24" t="s">
        <v>68</v>
      </c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s="24" customFormat="true" ht="13.8" hidden="false" customHeight="false" outlineLevel="0" collapsed="false">
      <c r="A458" s="24" t="s">
        <v>1197</v>
      </c>
      <c r="B458" s="24" t="s">
        <v>418</v>
      </c>
      <c r="C458" s="24" t="s">
        <v>88</v>
      </c>
      <c r="D458" s="24" t="n">
        <v>1</v>
      </c>
      <c r="E458" s="24" t="n">
        <v>0</v>
      </c>
      <c r="F458" s="24" t="n">
        <v>0</v>
      </c>
      <c r="G458" s="24" t="n">
        <v>0</v>
      </c>
      <c r="H458" s="25" t="n">
        <v>0</v>
      </c>
      <c r="M458" s="28" t="s">
        <v>51</v>
      </c>
      <c r="N458" s="28"/>
      <c r="O458" s="28"/>
      <c r="P458" s="28"/>
      <c r="Q458" s="28"/>
      <c r="R458" s="28"/>
      <c r="S458" s="28" t="n">
        <v>2</v>
      </c>
      <c r="T458" s="31"/>
      <c r="U458" s="28" t="n">
        <f aca="false">SUM(R458:T458)</f>
        <v>2</v>
      </c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32"/>
      <c r="AL458" s="28"/>
      <c r="AM458" s="28" t="n">
        <f aca="false">SUM(W458,Y458,AA458,AC458,AE458,AG458,AI458,AK458)</f>
        <v>0</v>
      </c>
      <c r="AN458" s="28" t="n">
        <f aca="false">SUM(X458,Z458,AB458,AD458,AF458,AH458,AJ458,AL458)</f>
        <v>0</v>
      </c>
      <c r="AO458" s="28"/>
      <c r="AP458" s="28"/>
      <c r="AQ458" s="28"/>
      <c r="AR458" s="28"/>
      <c r="AS458" s="28"/>
      <c r="AT458" s="28"/>
      <c r="AU458" s="27" t="s">
        <v>52</v>
      </c>
      <c r="AV458" s="27" t="s">
        <v>107</v>
      </c>
      <c r="AW458" s="27" t="s">
        <v>72</v>
      </c>
      <c r="AX458" s="27" t="s">
        <v>55</v>
      </c>
      <c r="AY458" s="27" t="s">
        <v>1198</v>
      </c>
      <c r="AZ458" s="27" t="s">
        <v>66</v>
      </c>
      <c r="BA458" s="27" t="s">
        <v>260</v>
      </c>
      <c r="BB458" s="24" t="s">
        <v>96</v>
      </c>
      <c r="BC458" s="24" t="s">
        <v>261</v>
      </c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s="24" customFormat="true" ht="13.8" hidden="false" customHeight="false" outlineLevel="0" collapsed="false">
      <c r="A459" s="24" t="s">
        <v>1199</v>
      </c>
      <c r="B459" s="24" t="s">
        <v>61</v>
      </c>
      <c r="C459" s="24" t="s">
        <v>295</v>
      </c>
      <c r="D459" s="24" t="n">
        <v>1</v>
      </c>
      <c r="E459" s="24" t="n">
        <v>0</v>
      </c>
      <c r="F459" s="24" t="n">
        <v>0</v>
      </c>
      <c r="G459" s="24" t="n">
        <v>0</v>
      </c>
      <c r="H459" s="25" t="n">
        <v>0</v>
      </c>
      <c r="I459" s="24" t="n">
        <v>2</v>
      </c>
      <c r="J459" s="24" t="s">
        <v>204</v>
      </c>
      <c r="K459" s="24" t="n">
        <v>1</v>
      </c>
      <c r="M459" s="28" t="s">
        <v>51</v>
      </c>
      <c r="N459" s="28"/>
      <c r="O459" s="28"/>
      <c r="P459" s="28"/>
      <c r="Q459" s="28"/>
      <c r="R459" s="28"/>
      <c r="S459" s="28" t="n">
        <v>3</v>
      </c>
      <c r="T459" s="31" t="n">
        <v>2</v>
      </c>
      <c r="U459" s="28" t="n">
        <f aca="false">SUM(R459:T459)</f>
        <v>5</v>
      </c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32"/>
      <c r="AL459" s="28"/>
      <c r="AM459" s="28" t="n">
        <f aca="false">SUM(W459,Y459,AA459,AC459,AE459,AG459,AI459,AK459)</f>
        <v>0</v>
      </c>
      <c r="AN459" s="28" t="n">
        <f aca="false">SUM(X459,Z459,AB459,AD459,AF459,AH459,AJ459,AL459)</f>
        <v>0</v>
      </c>
      <c r="AO459" s="28"/>
      <c r="AP459" s="28"/>
      <c r="AQ459" s="28"/>
      <c r="AR459" s="28"/>
      <c r="AS459" s="28"/>
      <c r="AT459" s="28"/>
      <c r="AU459" s="27" t="s">
        <v>52</v>
      </c>
      <c r="AV459" s="27" t="s">
        <v>107</v>
      </c>
      <c r="AW459" s="27" t="s">
        <v>72</v>
      </c>
      <c r="AX459" s="27" t="s">
        <v>386</v>
      </c>
      <c r="AY459" s="27" t="s">
        <v>73</v>
      </c>
      <c r="AZ459" s="27" t="s">
        <v>123</v>
      </c>
      <c r="BA459" s="27" t="s">
        <v>84</v>
      </c>
      <c r="BB459" s="24" t="s">
        <v>58</v>
      </c>
      <c r="BC459" s="24" t="s">
        <v>68</v>
      </c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s="24" customFormat="true" ht="13.8" hidden="false" customHeight="false" outlineLevel="0" collapsed="false">
      <c r="A460" s="24" t="s">
        <v>1200</v>
      </c>
      <c r="B460" s="24" t="s">
        <v>61</v>
      </c>
      <c r="C460" s="24" t="s">
        <v>1201</v>
      </c>
      <c r="D460" s="24" t="n">
        <v>1</v>
      </c>
      <c r="E460" s="24" t="n">
        <v>0</v>
      </c>
      <c r="F460" s="24" t="n">
        <v>0</v>
      </c>
      <c r="G460" s="24" t="n">
        <v>0</v>
      </c>
      <c r="H460" s="25" t="n">
        <v>0</v>
      </c>
      <c r="M460" s="28" t="s">
        <v>51</v>
      </c>
      <c r="N460" s="28"/>
      <c r="O460" s="28"/>
      <c r="P460" s="28" t="n">
        <v>2</v>
      </c>
      <c r="Q460" s="28"/>
      <c r="R460" s="28"/>
      <c r="S460" s="28" t="n">
        <v>15</v>
      </c>
      <c r="T460" s="31" t="n">
        <v>2</v>
      </c>
      <c r="U460" s="28" t="n">
        <f aca="false">SUM(R460:T460)</f>
        <v>17</v>
      </c>
      <c r="V460" s="28" t="n">
        <v>1</v>
      </c>
      <c r="W460" s="28"/>
      <c r="X460" s="28"/>
      <c r="Y460" s="28"/>
      <c r="Z460" s="28"/>
      <c r="AA460" s="28" t="n">
        <v>2</v>
      </c>
      <c r="AB460" s="28" t="n">
        <v>2</v>
      </c>
      <c r="AC460" s="28"/>
      <c r="AD460" s="28"/>
      <c r="AE460" s="28"/>
      <c r="AF460" s="28"/>
      <c r="AG460" s="28"/>
      <c r="AH460" s="28"/>
      <c r="AI460" s="28"/>
      <c r="AJ460" s="28"/>
      <c r="AK460" s="32" t="n">
        <v>5</v>
      </c>
      <c r="AL460" s="28" t="n">
        <v>5</v>
      </c>
      <c r="AM460" s="28" t="n">
        <f aca="false">SUM(W460,Y460,AA460,AC460,AE460,AG460,AI460,AK460)</f>
        <v>7</v>
      </c>
      <c r="AN460" s="28" t="n">
        <f aca="false">SUM(X460,Z460,AB460,AD460,AF460,AH460,AJ460,AL460)</f>
        <v>7</v>
      </c>
      <c r="AO460" s="28"/>
      <c r="AP460" s="28"/>
      <c r="AQ460" s="28"/>
      <c r="AR460" s="28"/>
      <c r="AS460" s="28"/>
      <c r="AT460" s="28"/>
      <c r="AU460" s="27" t="s">
        <v>52</v>
      </c>
      <c r="AV460" s="27" t="s">
        <v>107</v>
      </c>
      <c r="AW460" s="27" t="s">
        <v>72</v>
      </c>
      <c r="AX460" s="27" t="s">
        <v>55</v>
      </c>
      <c r="AY460" s="27" t="s">
        <v>1202</v>
      </c>
      <c r="AZ460" s="27" t="s">
        <v>66</v>
      </c>
      <c r="BA460" s="27" t="s">
        <v>260</v>
      </c>
      <c r="BB460" s="24" t="s">
        <v>96</v>
      </c>
      <c r="BC460" s="24" t="s">
        <v>261</v>
      </c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s="33" customFormat="true" ht="13.8" hidden="false" customHeight="false" outlineLevel="0" collapsed="false">
      <c r="A461" s="33" t="s">
        <v>1203</v>
      </c>
      <c r="B461" s="33" t="s">
        <v>61</v>
      </c>
      <c r="C461" s="33" t="s">
        <v>376</v>
      </c>
      <c r="D461" s="33" t="n">
        <v>1</v>
      </c>
      <c r="E461" s="33" t="n">
        <v>0</v>
      </c>
      <c r="F461" s="33" t="n">
        <v>0</v>
      </c>
      <c r="G461" s="33" t="n">
        <v>0</v>
      </c>
      <c r="H461" s="34" t="n">
        <v>0</v>
      </c>
      <c r="I461" s="33" t="n">
        <v>2</v>
      </c>
      <c r="J461" s="35" t="s">
        <v>1040</v>
      </c>
      <c r="K461" s="24" t="n">
        <v>1</v>
      </c>
      <c r="L461" s="35" t="n">
        <v>1</v>
      </c>
      <c r="M461" s="37" t="s">
        <v>51</v>
      </c>
      <c r="N461" s="37"/>
      <c r="O461" s="37"/>
      <c r="P461" s="37" t="n">
        <v>2</v>
      </c>
      <c r="Q461" s="37"/>
      <c r="R461" s="37"/>
      <c r="S461" s="37" t="n">
        <v>11</v>
      </c>
      <c r="T461" s="38" t="n">
        <v>2</v>
      </c>
      <c r="U461" s="37" t="n">
        <f aca="false">SUM(R461:T461)</f>
        <v>13</v>
      </c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9" t="n">
        <v>1</v>
      </c>
      <c r="AL461" s="37" t="n">
        <v>1</v>
      </c>
      <c r="AM461" s="37" t="n">
        <f aca="false">SUM(W461,Y461,AA461,AC461,AE461,AG461,AI461,AK461)</f>
        <v>1</v>
      </c>
      <c r="AN461" s="37" t="n">
        <f aca="false">SUM(X461,Z461,AB461,AD461,AF461,AH461,AJ461,AL461)</f>
        <v>1</v>
      </c>
      <c r="AO461" s="37"/>
      <c r="AP461" s="37"/>
      <c r="AQ461" s="37"/>
      <c r="AR461" s="37"/>
      <c r="AS461" s="37"/>
      <c r="AT461" s="37"/>
      <c r="AU461" s="40" t="s">
        <v>52</v>
      </c>
      <c r="AV461" s="40" t="s">
        <v>107</v>
      </c>
      <c r="AW461" s="40" t="s">
        <v>72</v>
      </c>
      <c r="AX461" s="40" t="s">
        <v>55</v>
      </c>
      <c r="AY461" s="40" t="s">
        <v>65</v>
      </c>
      <c r="AZ461" s="40" t="s">
        <v>66</v>
      </c>
      <c r="BA461" s="40" t="s">
        <v>326</v>
      </c>
      <c r="BB461" s="33" t="s">
        <v>58</v>
      </c>
      <c r="BC461" s="33" t="s">
        <v>68</v>
      </c>
      <c r="AKZ461" s="41"/>
      <c r="ALA461" s="41"/>
      <c r="ALB461" s="41"/>
      <c r="ALC461" s="41"/>
      <c r="ALD461" s="41"/>
      <c r="ALE461" s="41"/>
      <c r="ALF461" s="41"/>
      <c r="ALG461" s="41"/>
      <c r="ALH461" s="41"/>
      <c r="ALI461" s="41"/>
      <c r="ALJ461" s="41"/>
      <c r="ALK461" s="41"/>
      <c r="ALL461" s="41"/>
      <c r="ALM461" s="41"/>
      <c r="ALN461" s="41"/>
      <c r="ALO461" s="41"/>
      <c r="ALP461" s="41"/>
      <c r="ALQ461" s="41"/>
      <c r="ALR461" s="41"/>
      <c r="ALS461" s="41"/>
      <c r="ALT461" s="41"/>
      <c r="ALU461" s="41"/>
      <c r="ALV461" s="41"/>
      <c r="ALW461" s="41"/>
      <c r="ALX461" s="41"/>
      <c r="ALY461" s="41"/>
      <c r="ALZ461" s="41"/>
      <c r="AMA461" s="41"/>
      <c r="AMB461" s="41"/>
      <c r="AMC461" s="41"/>
      <c r="AMD461" s="41"/>
      <c r="AME461" s="41"/>
      <c r="AMF461" s="41"/>
      <c r="AMG461" s="41"/>
      <c r="AMH461" s="41"/>
      <c r="AMI461" s="41"/>
      <c r="AMJ461" s="0"/>
    </row>
    <row r="462" s="24" customFormat="true" ht="13.8" hidden="false" customHeight="false" outlineLevel="0" collapsed="false">
      <c r="A462" s="24" t="s">
        <v>1204</v>
      </c>
      <c r="B462" s="24" t="s">
        <v>1205</v>
      </c>
      <c r="C462" s="24" t="s">
        <v>1206</v>
      </c>
      <c r="D462" s="24" t="n">
        <v>1</v>
      </c>
      <c r="E462" s="24" t="n">
        <v>0</v>
      </c>
      <c r="F462" s="24" t="n">
        <v>0</v>
      </c>
      <c r="G462" s="24" t="n">
        <v>0</v>
      </c>
      <c r="H462" s="25" t="n">
        <v>0</v>
      </c>
      <c r="M462" s="28" t="s">
        <v>51</v>
      </c>
      <c r="N462" s="28"/>
      <c r="O462" s="28"/>
      <c r="P462" s="28"/>
      <c r="Q462" s="28"/>
      <c r="R462" s="28"/>
      <c r="S462" s="28" t="n">
        <v>3</v>
      </c>
      <c r="T462" s="31"/>
      <c r="U462" s="28" t="n">
        <f aca="false">SUM(R462:T462)</f>
        <v>3</v>
      </c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32"/>
      <c r="AL462" s="28"/>
      <c r="AM462" s="28" t="n">
        <f aca="false">SUM(W462,Y462,AA462,AC462,AE462,AG462,AI462,AK462)</f>
        <v>0</v>
      </c>
      <c r="AN462" s="28" t="n">
        <f aca="false">SUM(X462,Z462,AB462,AD462,AF462,AH462,AJ462,AL462)</f>
        <v>0</v>
      </c>
      <c r="AO462" s="28"/>
      <c r="AP462" s="28"/>
      <c r="AQ462" s="28"/>
      <c r="AR462" s="28"/>
      <c r="AS462" s="28"/>
      <c r="AT462" s="28"/>
      <c r="AU462" s="27" t="s">
        <v>52</v>
      </c>
      <c r="AV462" s="27" t="s">
        <v>169</v>
      </c>
      <c r="AW462" s="27" t="s">
        <v>54</v>
      </c>
      <c r="AX462" s="27" t="s">
        <v>55</v>
      </c>
      <c r="AY462" s="27" t="s">
        <v>913</v>
      </c>
      <c r="AZ462" s="27" t="s">
        <v>66</v>
      </c>
      <c r="BA462" s="27" t="s">
        <v>75</v>
      </c>
      <c r="BB462" s="24" t="s">
        <v>76</v>
      </c>
      <c r="BC462" s="24" t="s">
        <v>133</v>
      </c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s="24" customFormat="true" ht="13.8" hidden="false" customHeight="false" outlineLevel="0" collapsed="false">
      <c r="A463" s="24" t="s">
        <v>1207</v>
      </c>
      <c r="B463" s="24" t="s">
        <v>1208</v>
      </c>
      <c r="C463" s="24" t="s">
        <v>1209</v>
      </c>
      <c r="D463" s="24" t="n">
        <v>1</v>
      </c>
      <c r="E463" s="24" t="n">
        <v>0</v>
      </c>
      <c r="F463" s="24" t="n">
        <v>0</v>
      </c>
      <c r="G463" s="24" t="n">
        <v>0</v>
      </c>
      <c r="H463" s="25" t="n">
        <v>0</v>
      </c>
      <c r="M463" s="28" t="s">
        <v>51</v>
      </c>
      <c r="N463" s="28"/>
      <c r="O463" s="28"/>
      <c r="P463" s="28"/>
      <c r="Q463" s="28"/>
      <c r="R463" s="28"/>
      <c r="S463" s="28" t="n">
        <v>1</v>
      </c>
      <c r="T463" s="31" t="n">
        <v>1</v>
      </c>
      <c r="U463" s="28" t="n">
        <f aca="false">SUM(R463:T463)</f>
        <v>2</v>
      </c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32"/>
      <c r="AL463" s="28"/>
      <c r="AM463" s="28" t="n">
        <f aca="false">SUM(W463,Y463,AA463,AC463,AE463,AG463,AI463,AK463)</f>
        <v>0</v>
      </c>
      <c r="AN463" s="28" t="n">
        <f aca="false">SUM(X463,Z463,AB463,AD463,AF463,AH463,AJ463,AL463)</f>
        <v>0</v>
      </c>
      <c r="AO463" s="28"/>
      <c r="AP463" s="28"/>
      <c r="AQ463" s="28"/>
      <c r="AR463" s="28"/>
      <c r="AS463" s="28"/>
      <c r="AT463" s="28"/>
      <c r="AU463" s="27" t="s">
        <v>52</v>
      </c>
      <c r="AV463" s="27" t="s">
        <v>169</v>
      </c>
      <c r="AW463" s="27" t="s">
        <v>54</v>
      </c>
      <c r="AX463" s="27" t="s">
        <v>55</v>
      </c>
      <c r="AY463" s="27" t="s">
        <v>171</v>
      </c>
      <c r="AZ463" s="27" t="s">
        <v>66</v>
      </c>
      <c r="BA463" s="27" t="s">
        <v>718</v>
      </c>
      <c r="BB463" s="24" t="s">
        <v>76</v>
      </c>
      <c r="BC463" s="24" t="s">
        <v>133</v>
      </c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s="24" customFormat="true" ht="13.8" hidden="false" customHeight="false" outlineLevel="0" collapsed="false">
      <c r="A464" s="24" t="s">
        <v>1210</v>
      </c>
      <c r="B464" s="24" t="s">
        <v>265</v>
      </c>
      <c r="C464" s="24" t="s">
        <v>1128</v>
      </c>
      <c r="D464" s="24" t="n">
        <v>1</v>
      </c>
      <c r="E464" s="24" t="n">
        <v>0</v>
      </c>
      <c r="F464" s="24" t="n">
        <v>0</v>
      </c>
      <c r="G464" s="24" t="n">
        <v>0</v>
      </c>
      <c r="H464" s="25" t="n">
        <v>0</v>
      </c>
      <c r="M464" s="28" t="s">
        <v>51</v>
      </c>
      <c r="N464" s="28"/>
      <c r="O464" s="28"/>
      <c r="P464" s="28"/>
      <c r="Q464" s="28"/>
      <c r="R464" s="28"/>
      <c r="S464" s="28" t="n">
        <v>17</v>
      </c>
      <c r="T464" s="31" t="n">
        <v>3</v>
      </c>
      <c r="U464" s="28" t="n">
        <f aca="false">SUM(R464:T464)</f>
        <v>20</v>
      </c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32"/>
      <c r="AL464" s="28"/>
      <c r="AM464" s="28" t="n">
        <f aca="false">SUM(W464,Y464,AA464,AC464,AE464,AG464,AI464,AK464)</f>
        <v>0</v>
      </c>
      <c r="AN464" s="28" t="n">
        <f aca="false">SUM(X464,Z464,AB464,AD464,AF464,AH464,AJ464,AL464)</f>
        <v>0</v>
      </c>
      <c r="AO464" s="28"/>
      <c r="AP464" s="28"/>
      <c r="AQ464" s="28"/>
      <c r="AR464" s="28"/>
      <c r="AS464" s="28"/>
      <c r="AT464" s="28"/>
      <c r="AU464" s="27" t="s">
        <v>52</v>
      </c>
      <c r="AV464" s="27" t="s">
        <v>193</v>
      </c>
      <c r="AW464" s="27" t="s">
        <v>54</v>
      </c>
      <c r="AX464" s="27" t="s">
        <v>55</v>
      </c>
      <c r="AY464" s="27" t="s">
        <v>1211</v>
      </c>
      <c r="AZ464" s="27" t="s">
        <v>66</v>
      </c>
      <c r="BA464" s="27" t="s">
        <v>610</v>
      </c>
      <c r="BB464" s="24" t="s">
        <v>58</v>
      </c>
      <c r="BC464" s="24" t="s">
        <v>1212</v>
      </c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s="24" customFormat="true" ht="13.8" hidden="false" customHeight="false" outlineLevel="0" collapsed="false">
      <c r="A465" s="24" t="s">
        <v>1213</v>
      </c>
      <c r="B465" s="24" t="s">
        <v>523</v>
      </c>
      <c r="C465" s="24" t="s">
        <v>139</v>
      </c>
      <c r="D465" s="24" t="n">
        <v>1</v>
      </c>
      <c r="E465" s="24" t="n">
        <v>0</v>
      </c>
      <c r="F465" s="24" t="n">
        <v>0</v>
      </c>
      <c r="G465" s="24" t="n">
        <v>0</v>
      </c>
      <c r="H465" s="25" t="n">
        <v>0</v>
      </c>
      <c r="M465" s="28" t="s">
        <v>51</v>
      </c>
      <c r="N465" s="28"/>
      <c r="O465" s="28"/>
      <c r="P465" s="28"/>
      <c r="Q465" s="28"/>
      <c r="R465" s="28"/>
      <c r="S465" s="28" t="n">
        <v>28</v>
      </c>
      <c r="T465" s="31" t="n">
        <v>1</v>
      </c>
      <c r="U465" s="28" t="n">
        <f aca="false">SUM(R465:T465)</f>
        <v>29</v>
      </c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32" t="n">
        <v>2</v>
      </c>
      <c r="AL465" s="28" t="n">
        <v>2</v>
      </c>
      <c r="AM465" s="28" t="n">
        <f aca="false">SUM(W465,Y465,AA465,AC465,AE465,AG465,AI465,AK465)</f>
        <v>2</v>
      </c>
      <c r="AN465" s="28" t="n">
        <f aca="false">SUM(X465,Z465,AB465,AD465,AF465,AH465,AJ465,AL465)</f>
        <v>2</v>
      </c>
      <c r="AO465" s="28" t="n">
        <v>2</v>
      </c>
      <c r="AP465" s="28"/>
      <c r="AQ465" s="28"/>
      <c r="AR465" s="28"/>
      <c r="AS465" s="28"/>
      <c r="AT465" s="28"/>
      <c r="AU465" s="27" t="s">
        <v>52</v>
      </c>
      <c r="AV465" s="27" t="s">
        <v>169</v>
      </c>
      <c r="AW465" s="27" t="s">
        <v>82</v>
      </c>
      <c r="AX465" s="27" t="s">
        <v>55</v>
      </c>
      <c r="AY465" s="27" t="s">
        <v>171</v>
      </c>
      <c r="AZ465" s="27" t="s">
        <v>66</v>
      </c>
      <c r="BA465" s="27" t="s">
        <v>374</v>
      </c>
      <c r="BB465" s="24" t="s">
        <v>58</v>
      </c>
      <c r="BC465" s="24" t="s">
        <v>77</v>
      </c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s="24" customFormat="true" ht="13.8" hidden="false" customHeight="false" outlineLevel="0" collapsed="false">
      <c r="A466" s="24" t="s">
        <v>1214</v>
      </c>
      <c r="B466" s="24" t="s">
        <v>104</v>
      </c>
      <c r="C466" s="24" t="s">
        <v>1215</v>
      </c>
      <c r="D466" s="24" t="n">
        <v>1</v>
      </c>
      <c r="E466" s="24" t="n">
        <v>0</v>
      </c>
      <c r="F466" s="24" t="n">
        <v>0</v>
      </c>
      <c r="G466" s="24" t="n">
        <v>0</v>
      </c>
      <c r="H466" s="25" t="n">
        <v>0</v>
      </c>
      <c r="M466" s="28" t="s">
        <v>51</v>
      </c>
      <c r="N466" s="28"/>
      <c r="O466" s="28"/>
      <c r="P466" s="28" t="n">
        <v>2</v>
      </c>
      <c r="Q466" s="28"/>
      <c r="R466" s="28"/>
      <c r="S466" s="28" t="n">
        <v>4</v>
      </c>
      <c r="T466" s="31" t="n">
        <v>1</v>
      </c>
      <c r="U466" s="28" t="n">
        <f aca="false">SUM(R466:T466)</f>
        <v>5</v>
      </c>
      <c r="V466" s="28"/>
      <c r="W466" s="28"/>
      <c r="X466" s="28"/>
      <c r="Y466" s="28" t="n">
        <v>1</v>
      </c>
      <c r="Z466" s="28" t="n">
        <v>1</v>
      </c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32"/>
      <c r="AL466" s="28"/>
      <c r="AM466" s="28" t="n">
        <f aca="false">SUM(W466,Y466,AA466,AC466,AE466,AG466,AI466,AK466)</f>
        <v>1</v>
      </c>
      <c r="AN466" s="28" t="n">
        <f aca="false">SUM(X466,Z466,AB466,AD466,AF466,AH466,AJ466,AL466)</f>
        <v>1</v>
      </c>
      <c r="AO466" s="28"/>
      <c r="AP466" s="28"/>
      <c r="AQ466" s="28"/>
      <c r="AR466" s="28"/>
      <c r="AS466" s="28"/>
      <c r="AT466" s="28" t="n">
        <v>2</v>
      </c>
      <c r="AU466" s="27" t="s">
        <v>52</v>
      </c>
      <c r="AV466" s="27" t="s">
        <v>107</v>
      </c>
      <c r="AW466" s="27" t="s">
        <v>121</v>
      </c>
      <c r="AX466" s="27" t="s">
        <v>55</v>
      </c>
      <c r="AY466" s="27" t="s">
        <v>284</v>
      </c>
      <c r="AZ466" s="27" t="s">
        <v>66</v>
      </c>
      <c r="BA466" s="27" t="s">
        <v>84</v>
      </c>
      <c r="BB466" s="24" t="s">
        <v>291</v>
      </c>
      <c r="BC466" s="24" t="s">
        <v>292</v>
      </c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s="24" customFormat="true" ht="13.8" hidden="false" customHeight="false" outlineLevel="0" collapsed="false">
      <c r="A467" s="24" t="s">
        <v>1216</v>
      </c>
      <c r="B467" s="24" t="s">
        <v>1217</v>
      </c>
      <c r="C467" s="24" t="s">
        <v>1218</v>
      </c>
      <c r="D467" s="24" t="n">
        <v>1</v>
      </c>
      <c r="E467" s="24" t="n">
        <v>0</v>
      </c>
      <c r="F467" s="24" t="n">
        <v>0</v>
      </c>
      <c r="G467" s="24" t="n">
        <v>0</v>
      </c>
      <c r="H467" s="25" t="n">
        <v>0</v>
      </c>
      <c r="I467" s="24" t="n">
        <v>1</v>
      </c>
      <c r="J467" s="24" t="s">
        <v>638</v>
      </c>
      <c r="K467" s="24" t="n">
        <v>1</v>
      </c>
      <c r="M467" s="28" t="s">
        <v>51</v>
      </c>
      <c r="N467" s="28"/>
      <c r="O467" s="28"/>
      <c r="P467" s="28" t="n">
        <v>2</v>
      </c>
      <c r="Q467" s="28"/>
      <c r="R467" s="28"/>
      <c r="S467" s="28" t="n">
        <v>17</v>
      </c>
      <c r="T467" s="31" t="n">
        <v>2</v>
      </c>
      <c r="U467" s="28" t="n">
        <f aca="false">SUM(R467:T467)</f>
        <v>19</v>
      </c>
      <c r="V467" s="28"/>
      <c r="W467" s="28"/>
      <c r="X467" s="28"/>
      <c r="Y467" s="28"/>
      <c r="Z467" s="28"/>
      <c r="AA467" s="28" t="n">
        <v>1</v>
      </c>
      <c r="AB467" s="28" t="n">
        <v>1</v>
      </c>
      <c r="AC467" s="28"/>
      <c r="AD467" s="28"/>
      <c r="AE467" s="28"/>
      <c r="AF467" s="28"/>
      <c r="AG467" s="28"/>
      <c r="AH467" s="28"/>
      <c r="AI467" s="28"/>
      <c r="AJ467" s="28"/>
      <c r="AK467" s="32"/>
      <c r="AL467" s="28"/>
      <c r="AM467" s="28" t="n">
        <f aca="false">SUM(W467,Y467,AA467,AC467,AE467,AG467,AI467,AK467)</f>
        <v>1</v>
      </c>
      <c r="AN467" s="28" t="n">
        <f aca="false">SUM(X467,Z467,AB467,AD467,AF467,AH467,AJ467,AL467)</f>
        <v>1</v>
      </c>
      <c r="AO467" s="28"/>
      <c r="AP467" s="28"/>
      <c r="AQ467" s="28"/>
      <c r="AR467" s="28"/>
      <c r="AS467" s="28"/>
      <c r="AT467" s="28" t="n">
        <v>1</v>
      </c>
      <c r="AU467" s="27" t="s">
        <v>52</v>
      </c>
      <c r="AV467" s="27" t="s">
        <v>107</v>
      </c>
      <c r="AW467" s="27" t="s">
        <v>137</v>
      </c>
      <c r="AX467" s="27" t="s">
        <v>55</v>
      </c>
      <c r="AY467" s="27" t="s">
        <v>83</v>
      </c>
      <c r="AZ467" s="27" t="s">
        <v>66</v>
      </c>
      <c r="BA467" s="27" t="s">
        <v>57</v>
      </c>
      <c r="BB467" s="24" t="s">
        <v>286</v>
      </c>
      <c r="BC467" s="24" t="s">
        <v>287</v>
      </c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s="24" customFormat="true" ht="13.8" hidden="false" customHeight="false" outlineLevel="0" collapsed="false">
      <c r="A468" s="24" t="s">
        <v>1219</v>
      </c>
      <c r="B468" s="24" t="s">
        <v>492</v>
      </c>
      <c r="C468" s="24" t="s">
        <v>156</v>
      </c>
      <c r="D468" s="24" t="n">
        <v>1</v>
      </c>
      <c r="E468" s="24" t="n">
        <v>0</v>
      </c>
      <c r="F468" s="24" t="n">
        <v>0</v>
      </c>
      <c r="G468" s="24" t="n">
        <v>0</v>
      </c>
      <c r="H468" s="25" t="n">
        <v>0</v>
      </c>
      <c r="M468" s="28" t="s">
        <v>51</v>
      </c>
      <c r="N468" s="28"/>
      <c r="O468" s="28"/>
      <c r="P468" s="28"/>
      <c r="Q468" s="28"/>
      <c r="R468" s="28"/>
      <c r="S468" s="28" t="n">
        <v>2</v>
      </c>
      <c r="T468" s="31" t="n">
        <v>1</v>
      </c>
      <c r="U468" s="28" t="n">
        <f aca="false">SUM(R468:T468)</f>
        <v>3</v>
      </c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32" t="n">
        <v>1</v>
      </c>
      <c r="AL468" s="28" t="n">
        <v>1</v>
      </c>
      <c r="AM468" s="28" t="n">
        <f aca="false">SUM(W468,Y468,AA468,AC468,AE468,AG468,AI468,AK468)</f>
        <v>1</v>
      </c>
      <c r="AN468" s="28" t="n">
        <f aca="false">SUM(X468,Z468,AB468,AD468,AF468,AH468,AJ468,AL468)</f>
        <v>1</v>
      </c>
      <c r="AO468" s="28"/>
      <c r="AP468" s="28"/>
      <c r="AQ468" s="28"/>
      <c r="AR468" s="28"/>
      <c r="AS468" s="28"/>
      <c r="AT468" s="28"/>
      <c r="AU468" s="27" t="s">
        <v>52</v>
      </c>
      <c r="AV468" s="27" t="s">
        <v>53</v>
      </c>
      <c r="AW468" s="27" t="s">
        <v>54</v>
      </c>
      <c r="AX468" s="27" t="s">
        <v>55</v>
      </c>
      <c r="AY468" s="27" t="s">
        <v>95</v>
      </c>
      <c r="AZ468" s="27" t="s">
        <v>66</v>
      </c>
      <c r="BA468" s="27" t="s">
        <v>57</v>
      </c>
      <c r="BB468" s="24" t="s">
        <v>58</v>
      </c>
      <c r="BC468" s="24" t="s">
        <v>68</v>
      </c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s="24" customFormat="true" ht="13.8" hidden="false" customHeight="false" outlineLevel="0" collapsed="false">
      <c r="A469" s="24" t="s">
        <v>1220</v>
      </c>
      <c r="B469" s="24" t="s">
        <v>891</v>
      </c>
      <c r="C469" s="24" t="s">
        <v>549</v>
      </c>
      <c r="D469" s="24" t="n">
        <v>1</v>
      </c>
      <c r="E469" s="24" t="n">
        <v>1</v>
      </c>
      <c r="F469" s="24" t="n">
        <v>1</v>
      </c>
      <c r="G469" s="24" t="n">
        <v>1</v>
      </c>
      <c r="H469" s="25" t="n">
        <v>1</v>
      </c>
      <c r="I469" s="24" t="n">
        <v>2</v>
      </c>
      <c r="J469" s="24" t="s">
        <v>106</v>
      </c>
      <c r="K469" s="24" t="n">
        <v>1</v>
      </c>
      <c r="M469" s="28" t="s">
        <v>51</v>
      </c>
      <c r="N469" s="28"/>
      <c r="O469" s="28"/>
      <c r="P469" s="28" t="n">
        <v>2</v>
      </c>
      <c r="Q469" s="28"/>
      <c r="R469" s="28"/>
      <c r="S469" s="28" t="n">
        <v>15</v>
      </c>
      <c r="T469" s="31" t="n">
        <v>5</v>
      </c>
      <c r="U469" s="28" t="n">
        <f aca="false">SUM(R469:T469)</f>
        <v>20</v>
      </c>
      <c r="V469" s="28" t="n">
        <v>3</v>
      </c>
      <c r="W469" s="28"/>
      <c r="X469" s="28"/>
      <c r="Y469" s="28" t="n">
        <v>1</v>
      </c>
      <c r="Z469" s="28" t="n">
        <v>1</v>
      </c>
      <c r="AA469" s="28"/>
      <c r="AB469" s="28"/>
      <c r="AC469" s="28"/>
      <c r="AD469" s="28"/>
      <c r="AE469" s="28"/>
      <c r="AF469" s="28"/>
      <c r="AG469" s="28" t="n">
        <v>1</v>
      </c>
      <c r="AH469" s="28" t="n">
        <v>1</v>
      </c>
      <c r="AI469" s="28"/>
      <c r="AJ469" s="28"/>
      <c r="AK469" s="32" t="n">
        <v>2</v>
      </c>
      <c r="AL469" s="28" t="n">
        <v>2</v>
      </c>
      <c r="AM469" s="28" t="n">
        <f aca="false">SUM(W469,Y469,AA469,AC469,AE469,AG469,AI469,AK469)</f>
        <v>4</v>
      </c>
      <c r="AN469" s="28" t="n">
        <f aca="false">SUM(X469,Z469,AB469,AD469,AF469,AH469,AJ469,AL469)</f>
        <v>4</v>
      </c>
      <c r="AO469" s="28"/>
      <c r="AP469" s="28"/>
      <c r="AQ469" s="28"/>
      <c r="AR469" s="28"/>
      <c r="AS469" s="28"/>
      <c r="AT469" s="28"/>
      <c r="AU469" s="27" t="s">
        <v>52</v>
      </c>
      <c r="AV469" s="27" t="s">
        <v>120</v>
      </c>
      <c r="AW469" s="27" t="s">
        <v>72</v>
      </c>
      <c r="AX469" s="27" t="s">
        <v>140</v>
      </c>
      <c r="AY469" s="27" t="s">
        <v>284</v>
      </c>
      <c r="AZ469" s="27" t="s">
        <v>123</v>
      </c>
      <c r="BA469" s="27" t="s">
        <v>217</v>
      </c>
      <c r="BB469" s="24" t="s">
        <v>58</v>
      </c>
      <c r="BC469" s="24" t="s">
        <v>68</v>
      </c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s="33" customFormat="true" ht="13.8" hidden="false" customHeight="false" outlineLevel="0" collapsed="false">
      <c r="A470" s="33" t="s">
        <v>1221</v>
      </c>
      <c r="B470" s="33" t="s">
        <v>265</v>
      </c>
      <c r="C470" s="33" t="s">
        <v>156</v>
      </c>
      <c r="D470" s="33" t="n">
        <v>1</v>
      </c>
      <c r="E470" s="33" t="n">
        <v>0</v>
      </c>
      <c r="F470" s="33" t="n">
        <v>0</v>
      </c>
      <c r="G470" s="33" t="n">
        <v>0</v>
      </c>
      <c r="H470" s="34" t="n">
        <v>0</v>
      </c>
      <c r="I470" s="33" t="n">
        <v>2</v>
      </c>
      <c r="J470" s="35" t="s">
        <v>1222</v>
      </c>
      <c r="K470" s="24" t="n">
        <v>1</v>
      </c>
      <c r="L470" s="35" t="n">
        <v>1</v>
      </c>
      <c r="M470" s="37" t="s">
        <v>51</v>
      </c>
      <c r="N470" s="37"/>
      <c r="O470" s="37"/>
      <c r="P470" s="37" t="n">
        <v>3</v>
      </c>
      <c r="Q470" s="37"/>
      <c r="R470" s="37"/>
      <c r="S470" s="37" t="n">
        <v>27</v>
      </c>
      <c r="T470" s="38" t="n">
        <v>3</v>
      </c>
      <c r="U470" s="37" t="n">
        <f aca="false">SUM(R470:T470)</f>
        <v>30</v>
      </c>
      <c r="V470" s="37"/>
      <c r="W470" s="37"/>
      <c r="X470" s="37"/>
      <c r="Y470" s="37"/>
      <c r="Z470" s="37"/>
      <c r="AA470" s="37" t="n">
        <v>3</v>
      </c>
      <c r="AB470" s="37" t="n">
        <v>3</v>
      </c>
      <c r="AC470" s="37"/>
      <c r="AD470" s="37"/>
      <c r="AE470" s="37"/>
      <c r="AF470" s="37"/>
      <c r="AG470" s="37"/>
      <c r="AH470" s="37"/>
      <c r="AI470" s="37"/>
      <c r="AJ470" s="37"/>
      <c r="AK470" s="39" t="n">
        <v>4</v>
      </c>
      <c r="AL470" s="37" t="n">
        <v>4</v>
      </c>
      <c r="AM470" s="37" t="n">
        <f aca="false">SUM(W470,Y470,AA470,AC470,AE470,AG470,AI470,AK470)</f>
        <v>7</v>
      </c>
      <c r="AN470" s="37" t="n">
        <f aca="false">SUM(X470,Z470,AB470,AD470,AF470,AH470,AJ470,AL470)</f>
        <v>7</v>
      </c>
      <c r="AO470" s="37"/>
      <c r="AP470" s="37"/>
      <c r="AQ470" s="37"/>
      <c r="AR470" s="37"/>
      <c r="AS470" s="37"/>
      <c r="AT470" s="37"/>
      <c r="AU470" s="40" t="s">
        <v>52</v>
      </c>
      <c r="AV470" s="40" t="s">
        <v>438</v>
      </c>
      <c r="AW470" s="40" t="s">
        <v>72</v>
      </c>
      <c r="AX470" s="40" t="s">
        <v>55</v>
      </c>
      <c r="AY470" s="40" t="s">
        <v>1223</v>
      </c>
      <c r="AZ470" s="40" t="s">
        <v>236</v>
      </c>
      <c r="BA470" s="40" t="s">
        <v>785</v>
      </c>
      <c r="BB470" s="33" t="s">
        <v>58</v>
      </c>
      <c r="BC470" s="33" t="s">
        <v>68</v>
      </c>
      <c r="AKZ470" s="41"/>
      <c r="ALA470" s="41"/>
      <c r="ALB470" s="41"/>
      <c r="ALC470" s="41"/>
      <c r="ALD470" s="41"/>
      <c r="ALE470" s="41"/>
      <c r="ALF470" s="41"/>
      <c r="ALG470" s="41"/>
      <c r="ALH470" s="41"/>
      <c r="ALI470" s="41"/>
      <c r="ALJ470" s="41"/>
      <c r="ALK470" s="41"/>
      <c r="ALL470" s="41"/>
      <c r="ALM470" s="41"/>
      <c r="ALN470" s="41"/>
      <c r="ALO470" s="41"/>
      <c r="ALP470" s="41"/>
      <c r="ALQ470" s="41"/>
      <c r="ALR470" s="41"/>
      <c r="ALS470" s="41"/>
      <c r="ALT470" s="41"/>
      <c r="ALU470" s="41"/>
      <c r="ALV470" s="41"/>
      <c r="ALW470" s="41"/>
      <c r="ALX470" s="41"/>
      <c r="ALY470" s="41"/>
      <c r="ALZ470" s="41"/>
      <c r="AMA470" s="41"/>
      <c r="AMB470" s="41"/>
      <c r="AMC470" s="41"/>
      <c r="AMD470" s="41"/>
      <c r="AME470" s="41"/>
      <c r="AMF470" s="41"/>
      <c r="AMG470" s="41"/>
      <c r="AMH470" s="41"/>
      <c r="AMI470" s="41"/>
      <c r="AMJ470" s="0"/>
    </row>
    <row r="471" s="24" customFormat="true" ht="13.8" hidden="false" customHeight="false" outlineLevel="0" collapsed="false">
      <c r="A471" s="24" t="s">
        <v>1224</v>
      </c>
      <c r="B471" s="24" t="s">
        <v>211</v>
      </c>
      <c r="C471" s="24" t="s">
        <v>139</v>
      </c>
      <c r="D471" s="24" t="n">
        <v>1</v>
      </c>
      <c r="E471" s="24" t="n">
        <v>0</v>
      </c>
      <c r="F471" s="24" t="n">
        <v>0</v>
      </c>
      <c r="G471" s="24" t="n">
        <v>0</v>
      </c>
      <c r="H471" s="25" t="n">
        <v>0</v>
      </c>
      <c r="M471" s="28" t="s">
        <v>51</v>
      </c>
      <c r="N471" s="28"/>
      <c r="O471" s="28"/>
      <c r="P471" s="28"/>
      <c r="Q471" s="28"/>
      <c r="R471" s="28"/>
      <c r="S471" s="28" t="n">
        <v>42</v>
      </c>
      <c r="T471" s="31" t="n">
        <v>2</v>
      </c>
      <c r="U471" s="28" t="n">
        <f aca="false">SUM(R471:T471)</f>
        <v>44</v>
      </c>
      <c r="V471" s="28"/>
      <c r="W471" s="28"/>
      <c r="X471" s="28"/>
      <c r="Y471" s="28" t="n">
        <v>1</v>
      </c>
      <c r="Z471" s="28" t="n">
        <v>1</v>
      </c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32" t="n">
        <v>1</v>
      </c>
      <c r="AL471" s="28" t="n">
        <v>1</v>
      </c>
      <c r="AM471" s="28" t="n">
        <f aca="false">SUM(W471,Y471,AA471,AC471,AE471,AG471,AI471,AK471)</f>
        <v>2</v>
      </c>
      <c r="AN471" s="28" t="n">
        <f aca="false">SUM(X471,Z471,AB471,AD471,AF471,AH471,AJ471,AL471)</f>
        <v>2</v>
      </c>
      <c r="AO471" s="28" t="n">
        <v>1</v>
      </c>
      <c r="AP471" s="28"/>
      <c r="AQ471" s="28"/>
      <c r="AR471" s="28"/>
      <c r="AS471" s="28"/>
      <c r="AT471" s="28"/>
      <c r="AU471" s="27" t="s">
        <v>52</v>
      </c>
      <c r="AV471" s="27" t="s">
        <v>193</v>
      </c>
      <c r="AW471" s="27" t="s">
        <v>54</v>
      </c>
      <c r="AX471" s="27" t="s">
        <v>55</v>
      </c>
      <c r="AY471" s="27" t="s">
        <v>157</v>
      </c>
      <c r="AZ471" s="27" t="s">
        <v>66</v>
      </c>
      <c r="BA471" s="27" t="s">
        <v>374</v>
      </c>
      <c r="BB471" s="24" t="s">
        <v>58</v>
      </c>
      <c r="BC471" s="24" t="s">
        <v>68</v>
      </c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s="33" customFormat="true" ht="13.8" hidden="false" customHeight="false" outlineLevel="0" collapsed="false">
      <c r="A472" s="33" t="s">
        <v>1225</v>
      </c>
      <c r="B472" s="33" t="s">
        <v>352</v>
      </c>
      <c r="C472" s="33" t="s">
        <v>348</v>
      </c>
      <c r="D472" s="33" t="n">
        <v>1</v>
      </c>
      <c r="E472" s="33" t="n">
        <v>0</v>
      </c>
      <c r="F472" s="33" t="n">
        <v>0</v>
      </c>
      <c r="G472" s="33" t="n">
        <v>0</v>
      </c>
      <c r="H472" s="34" t="n">
        <v>0</v>
      </c>
      <c r="I472" s="33" t="n">
        <v>2</v>
      </c>
      <c r="J472" s="35" t="s">
        <v>106</v>
      </c>
      <c r="K472" s="24" t="n">
        <v>1</v>
      </c>
      <c r="L472" s="35" t="n">
        <v>1</v>
      </c>
      <c r="M472" s="37" t="n">
        <v>1</v>
      </c>
      <c r="N472" s="37"/>
      <c r="O472" s="37"/>
      <c r="P472" s="37" t="n">
        <v>3</v>
      </c>
      <c r="Q472" s="37"/>
      <c r="R472" s="37"/>
      <c r="S472" s="37" t="n">
        <v>22</v>
      </c>
      <c r="T472" s="38" t="n">
        <v>1</v>
      </c>
      <c r="U472" s="37" t="n">
        <f aca="false">SUM(R472:T472)</f>
        <v>23</v>
      </c>
      <c r="V472" s="37"/>
      <c r="W472" s="37"/>
      <c r="X472" s="37"/>
      <c r="Y472" s="37"/>
      <c r="Z472" s="37"/>
      <c r="AA472" s="37" t="n">
        <v>2</v>
      </c>
      <c r="AB472" s="37" t="n">
        <v>2</v>
      </c>
      <c r="AC472" s="37"/>
      <c r="AD472" s="37"/>
      <c r="AE472" s="37"/>
      <c r="AF472" s="37"/>
      <c r="AG472" s="37"/>
      <c r="AH472" s="37"/>
      <c r="AI472" s="37"/>
      <c r="AJ472" s="37"/>
      <c r="AK472" s="39" t="n">
        <v>5</v>
      </c>
      <c r="AL472" s="37" t="n">
        <v>5</v>
      </c>
      <c r="AM472" s="37" t="n">
        <f aca="false">SUM(W472,Y472,AA472,AC472,AE472,AG472,AI472,AK472)</f>
        <v>7</v>
      </c>
      <c r="AN472" s="37" t="n">
        <f aca="false">SUM(X472,Z472,AB472,AD472,AF472,AH472,AJ472,AL472)</f>
        <v>7</v>
      </c>
      <c r="AO472" s="37"/>
      <c r="AP472" s="37"/>
      <c r="AQ472" s="37"/>
      <c r="AR472" s="37"/>
      <c r="AS472" s="37"/>
      <c r="AT472" s="37"/>
      <c r="AU472" s="40" t="s">
        <v>52</v>
      </c>
      <c r="AV472" s="40" t="s">
        <v>63</v>
      </c>
      <c r="AW472" s="40" t="s">
        <v>54</v>
      </c>
      <c r="AX472" s="40" t="s">
        <v>55</v>
      </c>
      <c r="AY472" s="40" t="s">
        <v>56</v>
      </c>
      <c r="AZ472" s="40" t="s">
        <v>66</v>
      </c>
      <c r="BA472" s="40" t="s">
        <v>57</v>
      </c>
      <c r="BB472" s="33" t="s">
        <v>58</v>
      </c>
      <c r="BC472" s="33" t="s">
        <v>68</v>
      </c>
      <c r="AKZ472" s="41"/>
      <c r="ALA472" s="41"/>
      <c r="ALB472" s="41"/>
      <c r="ALC472" s="41"/>
      <c r="ALD472" s="41"/>
      <c r="ALE472" s="41"/>
      <c r="ALF472" s="41"/>
      <c r="ALG472" s="41"/>
      <c r="ALH472" s="41"/>
      <c r="ALI472" s="41"/>
      <c r="ALJ472" s="41"/>
      <c r="ALK472" s="41"/>
      <c r="ALL472" s="41"/>
      <c r="ALM472" s="41"/>
      <c r="ALN472" s="41"/>
      <c r="ALO472" s="41"/>
      <c r="ALP472" s="41"/>
      <c r="ALQ472" s="41"/>
      <c r="ALR472" s="41"/>
      <c r="ALS472" s="41"/>
      <c r="ALT472" s="41"/>
      <c r="ALU472" s="41"/>
      <c r="ALV472" s="41"/>
      <c r="ALW472" s="41"/>
      <c r="ALX472" s="41"/>
      <c r="ALY472" s="41"/>
      <c r="ALZ472" s="41"/>
      <c r="AMA472" s="41"/>
      <c r="AMB472" s="41"/>
      <c r="AMC472" s="41"/>
      <c r="AMD472" s="41"/>
      <c r="AME472" s="41"/>
      <c r="AMF472" s="41"/>
      <c r="AMG472" s="41"/>
      <c r="AMH472" s="41"/>
      <c r="AMI472" s="41"/>
      <c r="AMJ472" s="0"/>
    </row>
    <row r="473" s="24" customFormat="true" ht="13.8" hidden="false" customHeight="false" outlineLevel="0" collapsed="false">
      <c r="A473" s="24" t="s">
        <v>1226</v>
      </c>
      <c r="B473" s="24" t="s">
        <v>198</v>
      </c>
      <c r="C473" s="24" t="s">
        <v>100</v>
      </c>
      <c r="D473" s="24" t="n">
        <v>1</v>
      </c>
      <c r="E473" s="24" t="n">
        <v>0</v>
      </c>
      <c r="F473" s="24" t="n">
        <v>0</v>
      </c>
      <c r="G473" s="24" t="n">
        <v>0</v>
      </c>
      <c r="H473" s="25" t="n">
        <v>0</v>
      </c>
      <c r="M473" s="28"/>
      <c r="N473" s="28"/>
      <c r="O473" s="28"/>
      <c r="P473" s="28"/>
      <c r="Q473" s="28"/>
      <c r="R473" s="28"/>
      <c r="S473" s="28" t="n">
        <v>2</v>
      </c>
      <c r="T473" s="31"/>
      <c r="U473" s="28" t="n">
        <f aca="false">SUM(R473:T473)</f>
        <v>2</v>
      </c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32"/>
      <c r="AL473" s="28"/>
      <c r="AM473" s="28" t="n">
        <f aca="false">SUM(W473,Y473,AA473,AC473,AE473,AG473,AI473,AK473)</f>
        <v>0</v>
      </c>
      <c r="AN473" s="28" t="n">
        <f aca="false">SUM(X473,Z473,AB473,AD473,AF473,AH473,AJ473,AL473)</f>
        <v>0</v>
      </c>
      <c r="AO473" s="28"/>
      <c r="AP473" s="28"/>
      <c r="AQ473" s="28"/>
      <c r="AR473" s="28"/>
      <c r="AS473" s="28"/>
      <c r="AT473" s="28"/>
      <c r="AU473" s="27" t="s">
        <v>52</v>
      </c>
      <c r="AV473" s="27" t="s">
        <v>53</v>
      </c>
      <c r="AW473" s="27" t="s">
        <v>54</v>
      </c>
      <c r="AX473" s="27" t="s">
        <v>55</v>
      </c>
      <c r="AY473" s="27" t="s">
        <v>95</v>
      </c>
      <c r="AZ473" s="27" t="s">
        <v>66</v>
      </c>
      <c r="BA473" s="27" t="s">
        <v>57</v>
      </c>
      <c r="BB473" s="24" t="s">
        <v>58</v>
      </c>
      <c r="BC473" s="24" t="s">
        <v>68</v>
      </c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s="33" customFormat="true" ht="13.8" hidden="false" customHeight="false" outlineLevel="0" collapsed="false">
      <c r="A474" s="33" t="s">
        <v>1227</v>
      </c>
      <c r="B474" s="33" t="s">
        <v>557</v>
      </c>
      <c r="C474" s="33" t="s">
        <v>322</v>
      </c>
      <c r="D474" s="33" t="n">
        <v>1</v>
      </c>
      <c r="E474" s="33" t="n">
        <v>0</v>
      </c>
      <c r="F474" s="33" t="n">
        <v>0</v>
      </c>
      <c r="G474" s="33" t="n">
        <v>0</v>
      </c>
      <c r="H474" s="34" t="n">
        <v>1</v>
      </c>
      <c r="I474" s="33" t="n">
        <v>2</v>
      </c>
      <c r="J474" s="35" t="s">
        <v>1228</v>
      </c>
      <c r="K474" s="24" t="n">
        <v>1</v>
      </c>
      <c r="L474" s="35" t="n">
        <v>1</v>
      </c>
      <c r="M474" s="37" t="s">
        <v>51</v>
      </c>
      <c r="N474" s="37"/>
      <c r="O474" s="37"/>
      <c r="P474" s="37"/>
      <c r="Q474" s="37"/>
      <c r="R474" s="37"/>
      <c r="S474" s="37" t="n">
        <v>8</v>
      </c>
      <c r="T474" s="38"/>
      <c r="U474" s="37" t="n">
        <f aca="false">SUM(R474:T474)</f>
        <v>8</v>
      </c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9"/>
      <c r="AL474" s="37"/>
      <c r="AM474" s="37" t="n">
        <f aca="false">SUM(W474,Y474,AA474,AC474,AE474,AG474,AI474,AK474)</f>
        <v>0</v>
      </c>
      <c r="AN474" s="37" t="n">
        <f aca="false">SUM(X474,Z474,AB474,AD474,AF474,AH474,AJ474,AL474)</f>
        <v>0</v>
      </c>
      <c r="AO474" s="37"/>
      <c r="AP474" s="37"/>
      <c r="AQ474" s="37"/>
      <c r="AR474" s="37"/>
      <c r="AS474" s="37"/>
      <c r="AT474" s="37"/>
      <c r="AU474" s="40" t="s">
        <v>52</v>
      </c>
      <c r="AV474" s="40" t="s">
        <v>107</v>
      </c>
      <c r="AW474" s="40" t="s">
        <v>72</v>
      </c>
      <c r="AX474" s="40" t="s">
        <v>55</v>
      </c>
      <c r="AY474" s="40" t="s">
        <v>73</v>
      </c>
      <c r="AZ474" s="40" t="s">
        <v>66</v>
      </c>
      <c r="BA474" s="40" t="s">
        <v>260</v>
      </c>
      <c r="BB474" s="33" t="s">
        <v>96</v>
      </c>
      <c r="BC474" s="33" t="s">
        <v>261</v>
      </c>
      <c r="AKZ474" s="41"/>
      <c r="ALA474" s="41"/>
      <c r="ALB474" s="41"/>
      <c r="ALC474" s="41"/>
      <c r="ALD474" s="41"/>
      <c r="ALE474" s="41"/>
      <c r="ALF474" s="41"/>
      <c r="ALG474" s="41"/>
      <c r="ALH474" s="41"/>
      <c r="ALI474" s="41"/>
      <c r="ALJ474" s="41"/>
      <c r="ALK474" s="41"/>
      <c r="ALL474" s="41"/>
      <c r="ALM474" s="41"/>
      <c r="ALN474" s="41"/>
      <c r="ALO474" s="41"/>
      <c r="ALP474" s="41"/>
      <c r="ALQ474" s="41"/>
      <c r="ALR474" s="41"/>
      <c r="ALS474" s="41"/>
      <c r="ALT474" s="41"/>
      <c r="ALU474" s="41"/>
      <c r="ALV474" s="41"/>
      <c r="ALW474" s="41"/>
      <c r="ALX474" s="41"/>
      <c r="ALY474" s="41"/>
      <c r="ALZ474" s="41"/>
      <c r="AMA474" s="41"/>
      <c r="AMB474" s="41"/>
      <c r="AMC474" s="41"/>
      <c r="AMD474" s="41"/>
      <c r="AME474" s="41"/>
      <c r="AMF474" s="41"/>
      <c r="AMG474" s="41"/>
      <c r="AMH474" s="41"/>
      <c r="AMI474" s="41"/>
      <c r="AMJ474" s="0"/>
    </row>
    <row r="475" s="33" customFormat="true" ht="13.8" hidden="false" customHeight="false" outlineLevel="0" collapsed="false">
      <c r="A475" s="33" t="s">
        <v>1229</v>
      </c>
      <c r="B475" s="33" t="s">
        <v>148</v>
      </c>
      <c r="C475" s="33" t="s">
        <v>156</v>
      </c>
      <c r="D475" s="33" t="n">
        <v>1</v>
      </c>
      <c r="E475" s="33" t="n">
        <v>0</v>
      </c>
      <c r="F475" s="33" t="n">
        <v>0</v>
      </c>
      <c r="G475" s="33" t="n">
        <v>0</v>
      </c>
      <c r="H475" s="34" t="n">
        <v>0</v>
      </c>
      <c r="I475" s="33" t="n">
        <v>2</v>
      </c>
      <c r="J475" s="41" t="s">
        <v>1230</v>
      </c>
      <c r="K475" s="24" t="n">
        <v>1</v>
      </c>
      <c r="L475" s="41" t="n">
        <v>1</v>
      </c>
      <c r="M475" s="37" t="n">
        <v>1</v>
      </c>
      <c r="N475" s="37"/>
      <c r="O475" s="37"/>
      <c r="P475" s="37"/>
      <c r="Q475" s="37"/>
      <c r="R475" s="37"/>
      <c r="S475" s="37"/>
      <c r="T475" s="38" t="n">
        <v>1</v>
      </c>
      <c r="U475" s="37" t="n">
        <f aca="false">SUM(R475:T475)</f>
        <v>1</v>
      </c>
      <c r="V475" s="37"/>
      <c r="W475" s="37"/>
      <c r="X475" s="37"/>
      <c r="Y475" s="37"/>
      <c r="Z475" s="37"/>
      <c r="AA475" s="37" t="n">
        <v>1</v>
      </c>
      <c r="AB475" s="37" t="n">
        <v>1</v>
      </c>
      <c r="AC475" s="37"/>
      <c r="AD475" s="37"/>
      <c r="AE475" s="37"/>
      <c r="AF475" s="37"/>
      <c r="AG475" s="37"/>
      <c r="AH475" s="37"/>
      <c r="AI475" s="37"/>
      <c r="AJ475" s="37"/>
      <c r="AK475" s="39" t="n">
        <v>10</v>
      </c>
      <c r="AL475" s="37" t="n">
        <v>12</v>
      </c>
      <c r="AM475" s="37" t="n">
        <f aca="false">SUM(W475,Y475,AA475,AC475,AE475,AG475,AI475,AK475)</f>
        <v>11</v>
      </c>
      <c r="AN475" s="37" t="n">
        <f aca="false">SUM(X475,Z475,AB475,AD475,AF475,AH475,AJ475,AL475)</f>
        <v>13</v>
      </c>
      <c r="AO475" s="37"/>
      <c r="AP475" s="37"/>
      <c r="AQ475" s="37"/>
      <c r="AR475" s="37"/>
      <c r="AS475" s="37"/>
      <c r="AT475" s="37"/>
      <c r="AU475" s="40" t="s">
        <v>52</v>
      </c>
      <c r="AV475" s="40" t="s">
        <v>226</v>
      </c>
      <c r="AW475" s="40" t="s">
        <v>72</v>
      </c>
      <c r="AX475" s="40" t="s">
        <v>140</v>
      </c>
      <c r="AY475" s="40" t="s">
        <v>1231</v>
      </c>
      <c r="AZ475" s="40" t="s">
        <v>123</v>
      </c>
      <c r="BA475" s="40" t="s">
        <v>1232</v>
      </c>
      <c r="BB475" s="33" t="s">
        <v>58</v>
      </c>
      <c r="BC475" s="33" t="s">
        <v>68</v>
      </c>
      <c r="AKZ475" s="41"/>
      <c r="ALA475" s="41"/>
      <c r="ALB475" s="41"/>
      <c r="ALC475" s="41"/>
      <c r="ALD475" s="41"/>
      <c r="ALE475" s="41"/>
      <c r="ALF475" s="41"/>
      <c r="ALG475" s="41"/>
      <c r="ALH475" s="41"/>
      <c r="ALI475" s="41"/>
      <c r="ALJ475" s="41"/>
      <c r="ALK475" s="41"/>
      <c r="ALL475" s="41"/>
      <c r="ALM475" s="41"/>
      <c r="ALN475" s="41"/>
      <c r="ALO475" s="41"/>
      <c r="ALP475" s="41"/>
      <c r="ALQ475" s="41"/>
      <c r="ALR475" s="41"/>
      <c r="ALS475" s="41"/>
      <c r="ALT475" s="41"/>
      <c r="ALU475" s="41"/>
      <c r="ALV475" s="41"/>
      <c r="ALW475" s="41"/>
      <c r="ALX475" s="41"/>
      <c r="ALY475" s="41"/>
      <c r="ALZ475" s="41"/>
      <c r="AMA475" s="41"/>
      <c r="AMB475" s="41"/>
      <c r="AMC475" s="41"/>
      <c r="AMD475" s="41"/>
      <c r="AME475" s="41"/>
      <c r="AMF475" s="41"/>
      <c r="AMG475" s="41"/>
      <c r="AMH475" s="41"/>
      <c r="AMI475" s="41"/>
      <c r="AMJ475" s="0"/>
    </row>
    <row r="476" s="33" customFormat="true" ht="13.8" hidden="false" customHeight="false" outlineLevel="0" collapsed="false">
      <c r="A476" s="33" t="s">
        <v>1233</v>
      </c>
      <c r="B476" s="33" t="s">
        <v>567</v>
      </c>
      <c r="C476" s="33" t="s">
        <v>1215</v>
      </c>
      <c r="D476" s="33" t="n">
        <v>1</v>
      </c>
      <c r="E476" s="33" t="n">
        <v>0</v>
      </c>
      <c r="F476" s="33" t="n">
        <v>0</v>
      </c>
      <c r="G476" s="33" t="n">
        <v>0</v>
      </c>
      <c r="H476" s="34" t="n">
        <v>0</v>
      </c>
      <c r="I476" s="33" t="n">
        <v>2</v>
      </c>
      <c r="J476" s="41" t="s">
        <v>106</v>
      </c>
      <c r="K476" s="24" t="n">
        <v>1</v>
      </c>
      <c r="L476" s="41" t="n">
        <v>1</v>
      </c>
      <c r="M476" s="37" t="s">
        <v>51</v>
      </c>
      <c r="N476" s="37"/>
      <c r="O476" s="37"/>
      <c r="P476" s="37" t="n">
        <v>1</v>
      </c>
      <c r="Q476" s="37"/>
      <c r="R476" s="37"/>
      <c r="S476" s="37" t="n">
        <v>10</v>
      </c>
      <c r="T476" s="38" t="n">
        <v>2</v>
      </c>
      <c r="U476" s="37" t="n">
        <f aca="false">SUM(R476:T476)</f>
        <v>12</v>
      </c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9"/>
      <c r="AL476" s="37"/>
      <c r="AM476" s="37" t="n">
        <f aca="false">SUM(W476,Y476,AA476,AC476,AE476,AG476,AI476,AK476)</f>
        <v>0</v>
      </c>
      <c r="AN476" s="37" t="n">
        <f aca="false">SUM(X476,Z476,AB476,AD476,AF476,AH476,AJ476,AL476)</f>
        <v>0</v>
      </c>
      <c r="AO476" s="37"/>
      <c r="AP476" s="37"/>
      <c r="AQ476" s="37"/>
      <c r="AR476" s="37"/>
      <c r="AS476" s="37"/>
      <c r="AT476" s="37"/>
      <c r="AU476" s="40" t="s">
        <v>52</v>
      </c>
      <c r="AV476" s="40" t="s">
        <v>53</v>
      </c>
      <c r="AW476" s="40" t="s">
        <v>54</v>
      </c>
      <c r="AX476" s="40" t="s">
        <v>55</v>
      </c>
      <c r="AY476" s="40" t="s">
        <v>310</v>
      </c>
      <c r="AZ476" s="40" t="s">
        <v>480</v>
      </c>
      <c r="BA476" s="40" t="s">
        <v>84</v>
      </c>
      <c r="BB476" s="33" t="s">
        <v>291</v>
      </c>
      <c r="BC476" s="33" t="s">
        <v>335</v>
      </c>
      <c r="AKZ476" s="41"/>
      <c r="ALA476" s="41"/>
      <c r="ALB476" s="41"/>
      <c r="ALC476" s="41"/>
      <c r="ALD476" s="41"/>
      <c r="ALE476" s="41"/>
      <c r="ALF476" s="41"/>
      <c r="ALG476" s="41"/>
      <c r="ALH476" s="41"/>
      <c r="ALI476" s="41"/>
      <c r="ALJ476" s="41"/>
      <c r="ALK476" s="41"/>
      <c r="ALL476" s="41"/>
      <c r="ALM476" s="41"/>
      <c r="ALN476" s="41"/>
      <c r="ALO476" s="41"/>
      <c r="ALP476" s="41"/>
      <c r="ALQ476" s="41"/>
      <c r="ALR476" s="41"/>
      <c r="ALS476" s="41"/>
      <c r="ALT476" s="41"/>
      <c r="ALU476" s="41"/>
      <c r="ALV476" s="41"/>
      <c r="ALW476" s="41"/>
      <c r="ALX476" s="41"/>
      <c r="ALY476" s="41"/>
      <c r="ALZ476" s="41"/>
      <c r="AMA476" s="41"/>
      <c r="AMB476" s="41"/>
      <c r="AMC476" s="41"/>
      <c r="AMD476" s="41"/>
      <c r="AME476" s="41"/>
      <c r="AMF476" s="41"/>
      <c r="AMG476" s="41"/>
      <c r="AMH476" s="41"/>
      <c r="AMI476" s="41"/>
      <c r="AMJ476" s="0"/>
    </row>
    <row r="477" s="24" customFormat="true" ht="13.8" hidden="false" customHeight="false" outlineLevel="0" collapsed="false">
      <c r="A477" s="24" t="s">
        <v>1234</v>
      </c>
      <c r="B477" s="24" t="s">
        <v>232</v>
      </c>
      <c r="C477" s="24" t="s">
        <v>214</v>
      </c>
      <c r="D477" s="24" t="n">
        <v>1</v>
      </c>
      <c r="E477" s="24" t="n">
        <v>0</v>
      </c>
      <c r="F477" s="24" t="n">
        <v>0</v>
      </c>
      <c r="G477" s="24" t="n">
        <v>0</v>
      </c>
      <c r="H477" s="25" t="n">
        <v>0</v>
      </c>
      <c r="M477" s="28"/>
      <c r="N477" s="28"/>
      <c r="O477" s="28"/>
      <c r="P477" s="28" t="n">
        <v>2</v>
      </c>
      <c r="Q477" s="28"/>
      <c r="R477" s="28"/>
      <c r="S477" s="28" t="n">
        <v>11</v>
      </c>
      <c r="T477" s="31" t="n">
        <v>1</v>
      </c>
      <c r="U477" s="28" t="n">
        <f aca="false">SUM(R477:T477)</f>
        <v>12</v>
      </c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32" t="n">
        <v>1</v>
      </c>
      <c r="AL477" s="28" t="n">
        <v>1</v>
      </c>
      <c r="AM477" s="28" t="n">
        <f aca="false">SUM(W477,Y477,AA477,AC477,AE477,AG477,AI477,AK477)</f>
        <v>1</v>
      </c>
      <c r="AN477" s="28" t="n">
        <f aca="false">SUM(X477,Z477,AB477,AD477,AF477,AH477,AJ477,AL477)</f>
        <v>1</v>
      </c>
      <c r="AO477" s="28"/>
      <c r="AP477" s="28"/>
      <c r="AQ477" s="28"/>
      <c r="AR477" s="28"/>
      <c r="AS477" s="28"/>
      <c r="AT477" s="28"/>
      <c r="AU477" s="27" t="s">
        <v>52</v>
      </c>
      <c r="AV477" s="27" t="s">
        <v>107</v>
      </c>
      <c r="AW477" s="27" t="s">
        <v>72</v>
      </c>
      <c r="AX477" s="27" t="s">
        <v>55</v>
      </c>
      <c r="AY477" s="27" t="s">
        <v>244</v>
      </c>
      <c r="AZ477" s="27" t="s">
        <v>66</v>
      </c>
      <c r="BA477" s="27" t="s">
        <v>260</v>
      </c>
      <c r="BB477" s="24" t="s">
        <v>58</v>
      </c>
      <c r="BC477" s="24" t="s">
        <v>201</v>
      </c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s="24" customFormat="true" ht="13.8" hidden="false" customHeight="false" outlineLevel="0" collapsed="false">
      <c r="A478" s="24" t="s">
        <v>1235</v>
      </c>
      <c r="B478" s="24" t="s">
        <v>269</v>
      </c>
      <c r="C478" s="24" t="s">
        <v>583</v>
      </c>
      <c r="D478" s="24" t="n">
        <v>1</v>
      </c>
      <c r="E478" s="24" t="n">
        <v>0</v>
      </c>
      <c r="F478" s="24" t="n">
        <v>0</v>
      </c>
      <c r="G478" s="24" t="n">
        <v>0</v>
      </c>
      <c r="H478" s="25" t="n">
        <v>0</v>
      </c>
      <c r="M478" s="28"/>
      <c r="N478" s="28"/>
      <c r="O478" s="28"/>
      <c r="P478" s="28" t="n">
        <v>1</v>
      </c>
      <c r="Q478" s="28"/>
      <c r="R478" s="28"/>
      <c r="S478" s="28" t="n">
        <v>3</v>
      </c>
      <c r="T478" s="31" t="n">
        <v>1</v>
      </c>
      <c r="U478" s="28" t="n">
        <f aca="false">SUM(R478:T478)</f>
        <v>4</v>
      </c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32"/>
      <c r="AL478" s="28"/>
      <c r="AM478" s="28" t="n">
        <f aca="false">SUM(W478,Y478,AA478,AC478,AE478,AG478,AI478,AK478)</f>
        <v>0</v>
      </c>
      <c r="AN478" s="28" t="n">
        <f aca="false">SUM(X478,Z478,AB478,AD478,AF478,AH478,AJ478,AL478)</f>
        <v>0</v>
      </c>
      <c r="AO478" s="28"/>
      <c r="AP478" s="28"/>
      <c r="AQ478" s="28"/>
      <c r="AR478" s="28"/>
      <c r="AS478" s="28"/>
      <c r="AT478" s="28"/>
      <c r="AU478" s="27" t="s">
        <v>52</v>
      </c>
      <c r="AV478" s="27" t="s">
        <v>101</v>
      </c>
      <c r="AW478" s="27" t="s">
        <v>54</v>
      </c>
      <c r="AX478" s="27" t="s">
        <v>55</v>
      </c>
      <c r="AY478" s="27" t="s">
        <v>95</v>
      </c>
      <c r="AZ478" s="27" t="s">
        <v>66</v>
      </c>
      <c r="BA478" s="27" t="s">
        <v>206</v>
      </c>
      <c r="BB478" s="24" t="s">
        <v>58</v>
      </c>
      <c r="BC478" s="24" t="s">
        <v>68</v>
      </c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s="24" customFormat="true" ht="13.8" hidden="false" customHeight="false" outlineLevel="0" collapsed="false">
      <c r="A479" s="24" t="s">
        <v>1236</v>
      </c>
      <c r="B479" s="24" t="s">
        <v>1237</v>
      </c>
      <c r="C479" s="24" t="s">
        <v>156</v>
      </c>
      <c r="D479" s="24" t="n">
        <v>1</v>
      </c>
      <c r="E479" s="24" t="n">
        <v>0</v>
      </c>
      <c r="F479" s="24" t="n">
        <v>0</v>
      </c>
      <c r="G479" s="24" t="n">
        <v>0</v>
      </c>
      <c r="H479" s="25" t="n">
        <v>0</v>
      </c>
      <c r="M479" s="28"/>
      <c r="N479" s="28"/>
      <c r="O479" s="28"/>
      <c r="P479" s="28"/>
      <c r="Q479" s="28"/>
      <c r="R479" s="28"/>
      <c r="S479" s="28" t="n">
        <v>11</v>
      </c>
      <c r="T479" s="31" t="n">
        <v>3</v>
      </c>
      <c r="U479" s="28" t="n">
        <f aca="false">SUM(R479:T479)</f>
        <v>14</v>
      </c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32"/>
      <c r="AL479" s="28"/>
      <c r="AM479" s="28" t="n">
        <f aca="false">SUM(W479,Y479,AA479,AC479,AE479,AG479,AI479,AK479)</f>
        <v>0</v>
      </c>
      <c r="AN479" s="28" t="n">
        <f aca="false">SUM(X479,Z479,AB479,AD479,AF479,AH479,AJ479,AL479)</f>
        <v>0</v>
      </c>
      <c r="AO479" s="28"/>
      <c r="AP479" s="28"/>
      <c r="AQ479" s="28"/>
      <c r="AR479" s="28"/>
      <c r="AS479" s="28"/>
      <c r="AT479" s="28"/>
      <c r="AU479" s="27" t="s">
        <v>52</v>
      </c>
      <c r="AV479" s="27" t="s">
        <v>101</v>
      </c>
      <c r="AW479" s="27" t="s">
        <v>54</v>
      </c>
      <c r="AX479" s="27" t="s">
        <v>55</v>
      </c>
      <c r="AY479" s="27" t="s">
        <v>95</v>
      </c>
      <c r="AZ479" s="27" t="s">
        <v>66</v>
      </c>
      <c r="BA479" s="27" t="s">
        <v>57</v>
      </c>
      <c r="BB479" s="24" t="s">
        <v>58</v>
      </c>
      <c r="BC479" s="24" t="s">
        <v>201</v>
      </c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s="24" customFormat="true" ht="13.8" hidden="false" customHeight="false" outlineLevel="0" collapsed="false">
      <c r="A480" s="24" t="s">
        <v>1238</v>
      </c>
      <c r="B480" s="24" t="s">
        <v>1239</v>
      </c>
      <c r="C480" s="24" t="s">
        <v>1240</v>
      </c>
      <c r="D480" s="24" t="n">
        <v>1</v>
      </c>
      <c r="E480" s="24" t="n">
        <v>0</v>
      </c>
      <c r="F480" s="24" t="n">
        <v>1</v>
      </c>
      <c r="G480" s="24" t="n">
        <v>0</v>
      </c>
      <c r="H480" s="25" t="n">
        <v>1</v>
      </c>
      <c r="M480" s="28"/>
      <c r="N480" s="28"/>
      <c r="O480" s="28"/>
      <c r="P480" s="28"/>
      <c r="Q480" s="28"/>
      <c r="R480" s="28"/>
      <c r="S480" s="28"/>
      <c r="T480" s="31"/>
      <c r="U480" s="28" t="n">
        <f aca="false">SUM(R480:T480)</f>
        <v>0</v>
      </c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32"/>
      <c r="AL480" s="28"/>
      <c r="AM480" s="28" t="n">
        <f aca="false">SUM(W480,Y480,AA480,AC480,AE480,AG480,AI480,AK480)</f>
        <v>0</v>
      </c>
      <c r="AN480" s="28" t="n">
        <f aca="false">SUM(X480,Z480,AB480,AD480,AF480,AH480,AJ480,AL480)</f>
        <v>0</v>
      </c>
      <c r="AO480" s="28"/>
      <c r="AP480" s="28"/>
      <c r="AQ480" s="28"/>
      <c r="AR480" s="28"/>
      <c r="AS480" s="28"/>
      <c r="AT480" s="28"/>
      <c r="AU480" s="27" t="s">
        <v>52</v>
      </c>
      <c r="AV480" s="27" t="s">
        <v>392</v>
      </c>
      <c r="AW480" s="27" t="s">
        <v>72</v>
      </c>
      <c r="AX480" s="27" t="s">
        <v>1241</v>
      </c>
      <c r="AY480" s="27" t="s">
        <v>115</v>
      </c>
      <c r="AZ480" s="27" t="s">
        <v>142</v>
      </c>
      <c r="BA480" s="27" t="s">
        <v>206</v>
      </c>
      <c r="BB480" s="24" t="s">
        <v>58</v>
      </c>
      <c r="BC480" s="24" t="s">
        <v>77</v>
      </c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s="24" customFormat="true" ht="13.8" hidden="false" customHeight="false" outlineLevel="0" collapsed="false">
      <c r="A481" s="24" t="s">
        <v>1242</v>
      </c>
      <c r="B481" s="24" t="s">
        <v>1243</v>
      </c>
      <c r="C481" s="24" t="s">
        <v>437</v>
      </c>
      <c r="D481" s="24" t="n">
        <v>1</v>
      </c>
      <c r="E481" s="24" t="n">
        <v>0</v>
      </c>
      <c r="F481" s="24" t="n">
        <v>0</v>
      </c>
      <c r="G481" s="24" t="n">
        <v>0</v>
      </c>
      <c r="H481" s="25" t="n">
        <v>0</v>
      </c>
      <c r="M481" s="28" t="n">
        <v>1</v>
      </c>
      <c r="N481" s="28"/>
      <c r="O481" s="28"/>
      <c r="P481" s="28" t="n">
        <v>2</v>
      </c>
      <c r="Q481" s="28"/>
      <c r="R481" s="28"/>
      <c r="S481" s="28" t="n">
        <v>14</v>
      </c>
      <c r="T481" s="31" t="n">
        <v>5</v>
      </c>
      <c r="U481" s="28" t="n">
        <f aca="false">SUM(R481:T481)</f>
        <v>19</v>
      </c>
      <c r="V481" s="28" t="n">
        <v>1</v>
      </c>
      <c r="W481" s="28"/>
      <c r="X481" s="28"/>
      <c r="Y481" s="28" t="n">
        <v>1</v>
      </c>
      <c r="Z481" s="28" t="n">
        <v>5</v>
      </c>
      <c r="AA481" s="28"/>
      <c r="AB481" s="28"/>
      <c r="AC481" s="28"/>
      <c r="AD481" s="28"/>
      <c r="AE481" s="28"/>
      <c r="AF481" s="28"/>
      <c r="AG481" s="28" t="n">
        <v>1</v>
      </c>
      <c r="AH481" s="28" t="n">
        <v>1</v>
      </c>
      <c r="AI481" s="28"/>
      <c r="AJ481" s="28"/>
      <c r="AK481" s="32" t="n">
        <v>1</v>
      </c>
      <c r="AL481" s="28" t="n">
        <v>1</v>
      </c>
      <c r="AM481" s="28" t="n">
        <f aca="false">SUM(W481,Y481,AA481,AC481,AE481,AG481,AI481,AK481)</f>
        <v>3</v>
      </c>
      <c r="AN481" s="28" t="n">
        <f aca="false">SUM(X481,Z481,AB481,AD481,AF481,AH481,AJ481,AL481)</f>
        <v>7</v>
      </c>
      <c r="AO481" s="28"/>
      <c r="AP481" s="28"/>
      <c r="AQ481" s="28"/>
      <c r="AR481" s="28"/>
      <c r="AS481" s="28"/>
      <c r="AT481" s="28"/>
      <c r="AU481" s="27" t="s">
        <v>338</v>
      </c>
      <c r="AV481" s="27" t="s">
        <v>107</v>
      </c>
      <c r="AW481" s="27" t="s">
        <v>72</v>
      </c>
      <c r="AX481" s="27" t="s">
        <v>114</v>
      </c>
      <c r="AY481" s="27" t="s">
        <v>1045</v>
      </c>
      <c r="AZ481" s="27" t="s">
        <v>66</v>
      </c>
      <c r="BA481" s="27" t="s">
        <v>217</v>
      </c>
      <c r="BB481" s="24" t="s">
        <v>96</v>
      </c>
      <c r="BC481" s="24" t="s">
        <v>261</v>
      </c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s="24" customFormat="true" ht="13.8" hidden="false" customHeight="false" outlineLevel="0" collapsed="false">
      <c r="A482" s="24" t="s">
        <v>1244</v>
      </c>
      <c r="B482" s="24" t="s">
        <v>160</v>
      </c>
      <c r="C482" s="24" t="s">
        <v>1245</v>
      </c>
      <c r="D482" s="24" t="n">
        <v>1</v>
      </c>
      <c r="E482" s="24" t="n">
        <v>0</v>
      </c>
      <c r="F482" s="24" t="n">
        <v>0</v>
      </c>
      <c r="G482" s="24" t="n">
        <v>0</v>
      </c>
      <c r="H482" s="25" t="n">
        <v>0</v>
      </c>
      <c r="M482" s="28" t="s">
        <v>51</v>
      </c>
      <c r="N482" s="28"/>
      <c r="O482" s="28"/>
      <c r="P482" s="28" t="n">
        <v>2</v>
      </c>
      <c r="Q482" s="28"/>
      <c r="R482" s="28"/>
      <c r="S482" s="28" t="n">
        <v>8</v>
      </c>
      <c r="T482" s="31" t="n">
        <v>1</v>
      </c>
      <c r="U482" s="28" t="n">
        <f aca="false">SUM(R482:T482)</f>
        <v>9</v>
      </c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32" t="n">
        <v>1</v>
      </c>
      <c r="AL482" s="28" t="n">
        <v>1</v>
      </c>
      <c r="AM482" s="28" t="n">
        <f aca="false">SUM(W482,Y482,AA482,AC482,AE482,AG482,AI482,AK482)</f>
        <v>1</v>
      </c>
      <c r="AN482" s="28" t="n">
        <f aca="false">SUM(X482,Z482,AB482,AD482,AF482,AH482,AJ482,AL482)</f>
        <v>1</v>
      </c>
      <c r="AO482" s="28"/>
      <c r="AP482" s="28"/>
      <c r="AQ482" s="28"/>
      <c r="AR482" s="28"/>
      <c r="AS482" s="28"/>
      <c r="AT482" s="28"/>
      <c r="AU482" s="27" t="s">
        <v>52</v>
      </c>
      <c r="AV482" s="27" t="s">
        <v>107</v>
      </c>
      <c r="AW482" s="27" t="s">
        <v>137</v>
      </c>
      <c r="AX482" s="27" t="s">
        <v>55</v>
      </c>
      <c r="AY482" s="27" t="s">
        <v>1246</v>
      </c>
      <c r="AZ482" s="27" t="s">
        <v>480</v>
      </c>
      <c r="BA482" s="27" t="s">
        <v>84</v>
      </c>
      <c r="BB482" s="24" t="s">
        <v>286</v>
      </c>
      <c r="BC482" s="24" t="s">
        <v>287</v>
      </c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s="24" customFormat="true" ht="13.8" hidden="false" customHeight="false" outlineLevel="0" collapsed="false">
      <c r="A483" s="24" t="s">
        <v>1247</v>
      </c>
      <c r="B483" s="24" t="s">
        <v>104</v>
      </c>
      <c r="C483" s="24" t="s">
        <v>354</v>
      </c>
      <c r="D483" s="24" t="n">
        <v>1</v>
      </c>
      <c r="E483" s="24" t="n">
        <v>0</v>
      </c>
      <c r="F483" s="24" t="n">
        <v>0</v>
      </c>
      <c r="G483" s="24" t="n">
        <v>0</v>
      </c>
      <c r="H483" s="25" t="n">
        <v>0</v>
      </c>
      <c r="M483" s="28" t="s">
        <v>51</v>
      </c>
      <c r="N483" s="28"/>
      <c r="O483" s="28"/>
      <c r="P483" s="28"/>
      <c r="Q483" s="28"/>
      <c r="R483" s="28"/>
      <c r="S483" s="28" t="n">
        <v>12</v>
      </c>
      <c r="T483" s="31" t="n">
        <v>2</v>
      </c>
      <c r="U483" s="28" t="n">
        <f aca="false">SUM(R483:T483)</f>
        <v>14</v>
      </c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32"/>
      <c r="AL483" s="28"/>
      <c r="AM483" s="28" t="n">
        <f aca="false">SUM(W483,Y483,AA483,AC483,AE483,AG483,AI483,AK483)</f>
        <v>0</v>
      </c>
      <c r="AN483" s="28" t="n">
        <f aca="false">SUM(X483,Z483,AB483,AD483,AF483,AH483,AJ483,AL483)</f>
        <v>0</v>
      </c>
      <c r="AO483" s="28"/>
      <c r="AP483" s="28"/>
      <c r="AQ483" s="28"/>
      <c r="AR483" s="28"/>
      <c r="AS483" s="28"/>
      <c r="AT483" s="28"/>
      <c r="AU483" s="27" t="s">
        <v>52</v>
      </c>
      <c r="AV483" s="27" t="s">
        <v>193</v>
      </c>
      <c r="AW483" s="27" t="s">
        <v>54</v>
      </c>
      <c r="AX483" s="27" t="s">
        <v>55</v>
      </c>
      <c r="AY483" s="27" t="s">
        <v>194</v>
      </c>
      <c r="AZ483" s="27" t="s">
        <v>102</v>
      </c>
      <c r="BA483" s="27" t="s">
        <v>57</v>
      </c>
      <c r="BB483" s="24" t="s">
        <v>58</v>
      </c>
      <c r="BC483" s="24" t="s">
        <v>68</v>
      </c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s="33" customFormat="true" ht="13.8" hidden="false" customHeight="false" outlineLevel="0" collapsed="false">
      <c r="A484" s="33" t="s">
        <v>1248</v>
      </c>
      <c r="B484" s="33" t="s">
        <v>138</v>
      </c>
      <c r="C484" s="33" t="s">
        <v>165</v>
      </c>
      <c r="D484" s="33" t="n">
        <v>1</v>
      </c>
      <c r="E484" s="33" t="n">
        <v>0</v>
      </c>
      <c r="F484" s="33" t="n">
        <v>0</v>
      </c>
      <c r="G484" s="33" t="n">
        <v>0</v>
      </c>
      <c r="H484" s="34" t="n">
        <v>0</v>
      </c>
      <c r="I484" s="33" t="n">
        <v>2</v>
      </c>
      <c r="J484" s="35" t="s">
        <v>1249</v>
      </c>
      <c r="K484" s="24" t="n">
        <v>1</v>
      </c>
      <c r="L484" s="35" t="n">
        <v>1</v>
      </c>
      <c r="M484" s="37" t="s">
        <v>51</v>
      </c>
      <c r="N484" s="37"/>
      <c r="O484" s="37"/>
      <c r="P484" s="37" t="n">
        <v>1</v>
      </c>
      <c r="Q484" s="37"/>
      <c r="R484" s="37"/>
      <c r="S484" s="37" t="n">
        <v>16</v>
      </c>
      <c r="T484" s="38" t="n">
        <v>4</v>
      </c>
      <c r="U484" s="37" t="n">
        <f aca="false">SUM(R484:T484)</f>
        <v>20</v>
      </c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 t="n">
        <v>2</v>
      </c>
      <c r="AH484" s="37" t="n">
        <v>2</v>
      </c>
      <c r="AI484" s="37" t="n">
        <v>1</v>
      </c>
      <c r="AJ484" s="37" t="n">
        <v>1</v>
      </c>
      <c r="AK484" s="39"/>
      <c r="AL484" s="37"/>
      <c r="AM484" s="37" t="n">
        <f aca="false">SUM(W484,Y484,AA484,AC484,AE484,AG484,AI484,AK484)</f>
        <v>3</v>
      </c>
      <c r="AN484" s="37" t="n">
        <f aca="false">SUM(X484,Z484,AB484,AD484,AF484,AH484,AJ484,AL484)</f>
        <v>3</v>
      </c>
      <c r="AO484" s="37"/>
      <c r="AP484" s="37"/>
      <c r="AQ484" s="37"/>
      <c r="AR484" s="37"/>
      <c r="AS484" s="37"/>
      <c r="AT484" s="37"/>
      <c r="AU484" s="40" t="s">
        <v>52</v>
      </c>
      <c r="AV484" s="40" t="s">
        <v>107</v>
      </c>
      <c r="AW484" s="40" t="s">
        <v>72</v>
      </c>
      <c r="AX484" s="40" t="s">
        <v>55</v>
      </c>
      <c r="AY484" s="40" t="s">
        <v>73</v>
      </c>
      <c r="AZ484" s="40" t="s">
        <v>66</v>
      </c>
      <c r="BA484" s="40" t="s">
        <v>84</v>
      </c>
      <c r="BB484" s="33" t="s">
        <v>58</v>
      </c>
      <c r="BC484" s="33" t="s">
        <v>68</v>
      </c>
      <c r="AKZ484" s="41"/>
      <c r="ALA484" s="41"/>
      <c r="ALB484" s="41"/>
      <c r="ALC484" s="41"/>
      <c r="ALD484" s="41"/>
      <c r="ALE484" s="41"/>
      <c r="ALF484" s="41"/>
      <c r="ALG484" s="41"/>
      <c r="ALH484" s="41"/>
      <c r="ALI484" s="41"/>
      <c r="ALJ484" s="41"/>
      <c r="ALK484" s="41"/>
      <c r="ALL484" s="41"/>
      <c r="ALM484" s="41"/>
      <c r="ALN484" s="41"/>
      <c r="ALO484" s="41"/>
      <c r="ALP484" s="41"/>
      <c r="ALQ484" s="41"/>
      <c r="ALR484" s="41"/>
      <c r="ALS484" s="41"/>
      <c r="ALT484" s="41"/>
      <c r="ALU484" s="41"/>
      <c r="ALV484" s="41"/>
      <c r="ALW484" s="41"/>
      <c r="ALX484" s="41"/>
      <c r="ALY484" s="41"/>
      <c r="ALZ484" s="41"/>
      <c r="AMA484" s="41"/>
      <c r="AMB484" s="41"/>
      <c r="AMC484" s="41"/>
      <c r="AMD484" s="41"/>
      <c r="AME484" s="41"/>
      <c r="AMF484" s="41"/>
      <c r="AMG484" s="41"/>
      <c r="AMH484" s="41"/>
      <c r="AMI484" s="41"/>
      <c r="AMJ484" s="0"/>
    </row>
    <row r="485" s="24" customFormat="true" ht="13.8" hidden="false" customHeight="false" outlineLevel="0" collapsed="false">
      <c r="A485" s="24" t="s">
        <v>1250</v>
      </c>
      <c r="B485" s="24" t="s">
        <v>138</v>
      </c>
      <c r="C485" s="24" t="s">
        <v>376</v>
      </c>
      <c r="D485" s="24" t="n">
        <v>1</v>
      </c>
      <c r="E485" s="24" t="n">
        <v>0</v>
      </c>
      <c r="F485" s="24" t="n">
        <v>0</v>
      </c>
      <c r="G485" s="24" t="n">
        <v>0</v>
      </c>
      <c r="H485" s="25" t="n">
        <v>0</v>
      </c>
      <c r="M485" s="28" t="s">
        <v>51</v>
      </c>
      <c r="N485" s="28"/>
      <c r="O485" s="28"/>
      <c r="P485" s="28"/>
      <c r="Q485" s="28"/>
      <c r="R485" s="28"/>
      <c r="S485" s="28" t="n">
        <v>31</v>
      </c>
      <c r="T485" s="31" t="n">
        <v>2</v>
      </c>
      <c r="U485" s="28" t="n">
        <f aca="false">SUM(R485:T485)</f>
        <v>33</v>
      </c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32"/>
      <c r="AL485" s="28"/>
      <c r="AM485" s="28" t="n">
        <f aca="false">SUM(W485,Y485,AA485,AC485,AE485,AG485,AI485,AK485)</f>
        <v>0</v>
      </c>
      <c r="AN485" s="28" t="n">
        <f aca="false">SUM(X485,Z485,AB485,AD485,AF485,AH485,AJ485,AL485)</f>
        <v>0</v>
      </c>
      <c r="AO485" s="28"/>
      <c r="AP485" s="28"/>
      <c r="AQ485" s="28"/>
      <c r="AR485" s="28"/>
      <c r="AS485" s="28"/>
      <c r="AT485" s="28"/>
      <c r="AU485" s="27" t="s">
        <v>52</v>
      </c>
      <c r="AV485" s="27" t="s">
        <v>53</v>
      </c>
      <c r="AW485" s="27" t="s">
        <v>54</v>
      </c>
      <c r="AX485" s="27" t="s">
        <v>55</v>
      </c>
      <c r="AY485" s="27" t="s">
        <v>115</v>
      </c>
      <c r="AZ485" s="27" t="s">
        <v>66</v>
      </c>
      <c r="BA485" s="27" t="s">
        <v>57</v>
      </c>
      <c r="BB485" s="24" t="s">
        <v>58</v>
      </c>
      <c r="BC485" s="24" t="s">
        <v>68</v>
      </c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s="24" customFormat="true" ht="13.8" hidden="false" customHeight="false" outlineLevel="0" collapsed="false">
      <c r="A486" s="24" t="s">
        <v>1251</v>
      </c>
      <c r="B486" s="24" t="s">
        <v>619</v>
      </c>
      <c r="C486" s="24" t="s">
        <v>806</v>
      </c>
      <c r="D486" s="24" t="n">
        <v>1</v>
      </c>
      <c r="E486" s="24" t="n">
        <v>0</v>
      </c>
      <c r="F486" s="24" t="n">
        <v>0</v>
      </c>
      <c r="G486" s="24" t="n">
        <v>0</v>
      </c>
      <c r="H486" s="25" t="n">
        <v>0</v>
      </c>
      <c r="M486" s="28" t="s">
        <v>51</v>
      </c>
      <c r="N486" s="28"/>
      <c r="O486" s="28"/>
      <c r="P486" s="28" t="n">
        <v>3</v>
      </c>
      <c r="Q486" s="28"/>
      <c r="R486" s="28"/>
      <c r="S486" s="28" t="n">
        <v>12</v>
      </c>
      <c r="T486" s="31" t="n">
        <v>1</v>
      </c>
      <c r="U486" s="28" t="n">
        <f aca="false">SUM(R486:T486)</f>
        <v>13</v>
      </c>
      <c r="V486" s="28" t="n">
        <v>1</v>
      </c>
      <c r="W486" s="28"/>
      <c r="X486" s="28"/>
      <c r="Y486" s="28"/>
      <c r="Z486" s="28"/>
      <c r="AA486" s="28" t="n">
        <v>2</v>
      </c>
      <c r="AB486" s="28" t="n">
        <v>2</v>
      </c>
      <c r="AC486" s="28"/>
      <c r="AD486" s="28"/>
      <c r="AE486" s="28"/>
      <c r="AF486" s="28"/>
      <c r="AG486" s="28" t="n">
        <v>1</v>
      </c>
      <c r="AH486" s="28" t="n">
        <v>1</v>
      </c>
      <c r="AI486" s="28"/>
      <c r="AJ486" s="28"/>
      <c r="AK486" s="32" t="n">
        <v>8</v>
      </c>
      <c r="AL486" s="28" t="n">
        <v>10</v>
      </c>
      <c r="AM486" s="28" t="n">
        <f aca="false">SUM(W486,Y486,AA486,AC486,AE486,AG486,AI486,AK486)</f>
        <v>11</v>
      </c>
      <c r="AN486" s="28" t="n">
        <f aca="false">SUM(X486,Z486,AB486,AD486,AF486,AH486,AJ486,AL486)</f>
        <v>13</v>
      </c>
      <c r="AO486" s="28"/>
      <c r="AP486" s="28"/>
      <c r="AQ486" s="28"/>
      <c r="AR486" s="28"/>
      <c r="AS486" s="28"/>
      <c r="AT486" s="28"/>
      <c r="AU486" s="27" t="s">
        <v>52</v>
      </c>
      <c r="AV486" s="27" t="s">
        <v>392</v>
      </c>
      <c r="AW486" s="27" t="s">
        <v>121</v>
      </c>
      <c r="AX486" s="27" t="s">
        <v>55</v>
      </c>
      <c r="AY486" s="27" t="s">
        <v>967</v>
      </c>
      <c r="AZ486" s="27" t="s">
        <v>66</v>
      </c>
      <c r="BA486" s="27" t="s">
        <v>84</v>
      </c>
      <c r="BB486" s="24" t="s">
        <v>58</v>
      </c>
      <c r="BC486" s="24" t="s">
        <v>201</v>
      </c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s="33" customFormat="true" ht="13.8" hidden="false" customHeight="false" outlineLevel="0" collapsed="false">
      <c r="A487" s="33" t="s">
        <v>1252</v>
      </c>
      <c r="B487" s="33" t="s">
        <v>410</v>
      </c>
      <c r="C487" s="33" t="s">
        <v>1253</v>
      </c>
      <c r="D487" s="33" t="n">
        <v>1</v>
      </c>
      <c r="E487" s="33" t="n">
        <v>0</v>
      </c>
      <c r="F487" s="33" t="n">
        <v>0</v>
      </c>
      <c r="G487" s="33" t="n">
        <v>0</v>
      </c>
      <c r="H487" s="34" t="n">
        <v>0</v>
      </c>
      <c r="I487" s="33" t="n">
        <v>2</v>
      </c>
      <c r="J487" s="35" t="s">
        <v>498</v>
      </c>
      <c r="K487" s="24" t="n">
        <v>1</v>
      </c>
      <c r="L487" s="35" t="n">
        <v>1</v>
      </c>
      <c r="M487" s="37" t="s">
        <v>51</v>
      </c>
      <c r="N487" s="37"/>
      <c r="O487" s="37"/>
      <c r="P487" s="37" t="n">
        <v>1</v>
      </c>
      <c r="Q487" s="37"/>
      <c r="R487" s="37"/>
      <c r="S487" s="37" t="n">
        <v>30</v>
      </c>
      <c r="T487" s="38" t="n">
        <v>1</v>
      </c>
      <c r="U487" s="37" t="n">
        <f aca="false">SUM(R487:T487)</f>
        <v>31</v>
      </c>
      <c r="V487" s="37" t="n">
        <v>1</v>
      </c>
      <c r="W487" s="37"/>
      <c r="X487" s="37"/>
      <c r="Y487" s="37"/>
      <c r="Z487" s="37"/>
      <c r="AA487" s="37" t="n">
        <v>3</v>
      </c>
      <c r="AB487" s="37" t="n">
        <v>3</v>
      </c>
      <c r="AC487" s="37"/>
      <c r="AD487" s="37"/>
      <c r="AE487" s="37"/>
      <c r="AF487" s="37"/>
      <c r="AG487" s="37"/>
      <c r="AH487" s="37"/>
      <c r="AI487" s="37"/>
      <c r="AJ487" s="37"/>
      <c r="AK487" s="39" t="n">
        <v>3</v>
      </c>
      <c r="AL487" s="37" t="n">
        <v>3</v>
      </c>
      <c r="AM487" s="37" t="n">
        <f aca="false">SUM(W487,Y487,AA487,AC487,AE487,AG487,AI487,AK487)</f>
        <v>6</v>
      </c>
      <c r="AN487" s="37" t="n">
        <f aca="false">SUM(X487,Z487,AB487,AD487,AF487,AH487,AJ487,AL487)</f>
        <v>6</v>
      </c>
      <c r="AO487" s="37" t="n">
        <v>1</v>
      </c>
      <c r="AP487" s="37"/>
      <c r="AQ487" s="37"/>
      <c r="AR487" s="37"/>
      <c r="AS487" s="37"/>
      <c r="AT487" s="37"/>
      <c r="AU487" s="40" t="s">
        <v>52</v>
      </c>
      <c r="AV487" s="40" t="s">
        <v>89</v>
      </c>
      <c r="AW487" s="40" t="s">
        <v>64</v>
      </c>
      <c r="AX487" s="40" t="s">
        <v>55</v>
      </c>
      <c r="AY487" s="40" t="s">
        <v>1254</v>
      </c>
      <c r="AZ487" s="40" t="s">
        <v>66</v>
      </c>
      <c r="BA487" s="40" t="s">
        <v>1192</v>
      </c>
      <c r="BB487" s="33" t="s">
        <v>58</v>
      </c>
      <c r="BC487" s="33" t="s">
        <v>201</v>
      </c>
      <c r="AKZ487" s="41"/>
      <c r="ALA487" s="41"/>
      <c r="ALB487" s="41"/>
      <c r="ALC487" s="41"/>
      <c r="ALD487" s="41"/>
      <c r="ALE487" s="41"/>
      <c r="ALF487" s="41"/>
      <c r="ALG487" s="41"/>
      <c r="ALH487" s="41"/>
      <c r="ALI487" s="41"/>
      <c r="ALJ487" s="41"/>
      <c r="ALK487" s="41"/>
      <c r="ALL487" s="41"/>
      <c r="ALM487" s="41"/>
      <c r="ALN487" s="41"/>
      <c r="ALO487" s="41"/>
      <c r="ALP487" s="41"/>
      <c r="ALQ487" s="41"/>
      <c r="ALR487" s="41"/>
      <c r="ALS487" s="41"/>
      <c r="ALT487" s="41"/>
      <c r="ALU487" s="41"/>
      <c r="ALV487" s="41"/>
      <c r="ALW487" s="41"/>
      <c r="ALX487" s="41"/>
      <c r="ALY487" s="41"/>
      <c r="ALZ487" s="41"/>
      <c r="AMA487" s="41"/>
      <c r="AMB487" s="41"/>
      <c r="AMC487" s="41"/>
      <c r="AMD487" s="41"/>
      <c r="AME487" s="41"/>
      <c r="AMF487" s="41"/>
      <c r="AMG487" s="41"/>
      <c r="AMH487" s="41"/>
      <c r="AMI487" s="41"/>
      <c r="AMJ487" s="0"/>
    </row>
    <row r="488" s="24" customFormat="true" ht="13.8" hidden="false" customHeight="false" outlineLevel="0" collapsed="false">
      <c r="A488" s="24" t="s">
        <v>1255</v>
      </c>
      <c r="B488" s="24" t="s">
        <v>1256</v>
      </c>
      <c r="C488" s="24" t="s">
        <v>1257</v>
      </c>
      <c r="D488" s="24" t="n">
        <v>1</v>
      </c>
      <c r="E488" s="24" t="n">
        <v>0</v>
      </c>
      <c r="F488" s="24" t="n">
        <v>0</v>
      </c>
      <c r="G488" s="24" t="n">
        <v>0</v>
      </c>
      <c r="H488" s="25" t="n">
        <v>0</v>
      </c>
      <c r="M488" s="28" t="s">
        <v>51</v>
      </c>
      <c r="N488" s="28"/>
      <c r="O488" s="28"/>
      <c r="P488" s="28" t="n">
        <v>1</v>
      </c>
      <c r="Q488" s="28"/>
      <c r="R488" s="28"/>
      <c r="S488" s="28" t="n">
        <v>25</v>
      </c>
      <c r="T488" s="31" t="n">
        <v>5</v>
      </c>
      <c r="U488" s="28" t="n">
        <f aca="false">SUM(R488:T488)</f>
        <v>30</v>
      </c>
      <c r="V488" s="28" t="n">
        <v>1</v>
      </c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32" t="n">
        <v>1</v>
      </c>
      <c r="AL488" s="28" t="n">
        <v>1</v>
      </c>
      <c r="AM488" s="28" t="n">
        <f aca="false">SUM(W488,Y488,AA488,AC488,AE488,AG488,AI488,AK488)</f>
        <v>1</v>
      </c>
      <c r="AN488" s="28" t="n">
        <f aca="false">SUM(X488,Z488,AB488,AD488,AF488,AH488,AJ488,AL488)</f>
        <v>1</v>
      </c>
      <c r="AO488" s="28"/>
      <c r="AP488" s="28"/>
      <c r="AQ488" s="28"/>
      <c r="AR488" s="28"/>
      <c r="AS488" s="28"/>
      <c r="AT488" s="28"/>
      <c r="AU488" s="27" t="s">
        <v>338</v>
      </c>
      <c r="AV488" s="27" t="s">
        <v>89</v>
      </c>
      <c r="AW488" s="27" t="s">
        <v>72</v>
      </c>
      <c r="AX488" s="27" t="s">
        <v>1172</v>
      </c>
      <c r="AY488" s="27" t="s">
        <v>73</v>
      </c>
      <c r="AZ488" s="27" t="s">
        <v>236</v>
      </c>
      <c r="BA488" s="27" t="s">
        <v>1258</v>
      </c>
      <c r="BB488" s="24" t="s">
        <v>291</v>
      </c>
      <c r="BC488" s="24" t="s">
        <v>335</v>
      </c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s="24" customFormat="true" ht="13.8" hidden="false" customHeight="false" outlineLevel="0" collapsed="false">
      <c r="A489" s="24" t="s">
        <v>1259</v>
      </c>
      <c r="B489" s="24" t="s">
        <v>1260</v>
      </c>
      <c r="C489" s="24" t="s">
        <v>709</v>
      </c>
      <c r="D489" s="24" t="n">
        <v>1</v>
      </c>
      <c r="E489" s="24" t="n">
        <v>0</v>
      </c>
      <c r="F489" s="24" t="n">
        <v>0</v>
      </c>
      <c r="G489" s="24" t="n">
        <v>0</v>
      </c>
      <c r="H489" s="25" t="n">
        <v>0</v>
      </c>
      <c r="M489" s="28" t="s">
        <v>51</v>
      </c>
      <c r="N489" s="28"/>
      <c r="O489" s="28"/>
      <c r="P489" s="28" t="n">
        <v>1</v>
      </c>
      <c r="Q489" s="28"/>
      <c r="R489" s="28"/>
      <c r="S489" s="28" t="n">
        <v>5</v>
      </c>
      <c r="T489" s="31"/>
      <c r="U489" s="28" t="n">
        <f aca="false">SUM(R489:T489)</f>
        <v>5</v>
      </c>
      <c r="V489" s="28"/>
      <c r="W489" s="28"/>
      <c r="X489" s="28"/>
      <c r="Y489" s="28"/>
      <c r="Z489" s="28"/>
      <c r="AA489" s="28" t="n">
        <v>2</v>
      </c>
      <c r="AB489" s="28" t="n">
        <v>3</v>
      </c>
      <c r="AC489" s="28"/>
      <c r="AD489" s="28"/>
      <c r="AE489" s="28"/>
      <c r="AF489" s="28"/>
      <c r="AG489" s="28"/>
      <c r="AH489" s="28"/>
      <c r="AI489" s="28"/>
      <c r="AJ489" s="28"/>
      <c r="AK489" s="32" t="n">
        <v>1</v>
      </c>
      <c r="AL489" s="28" t="n">
        <v>2</v>
      </c>
      <c r="AM489" s="28" t="n">
        <f aca="false">SUM(W489,Y489,AA489,AC489,AE489,AG489,AI489,AK489)</f>
        <v>3</v>
      </c>
      <c r="AN489" s="28" t="n">
        <f aca="false">SUM(X489,Z489,AB489,AD489,AF489,AH489,AJ489,AL489)</f>
        <v>5</v>
      </c>
      <c r="AO489" s="28" t="n">
        <v>1</v>
      </c>
      <c r="AP489" s="28"/>
      <c r="AQ489" s="28"/>
      <c r="AR489" s="28"/>
      <c r="AS489" s="28"/>
      <c r="AT489" s="28"/>
      <c r="AU489" s="27" t="s">
        <v>52</v>
      </c>
      <c r="AV489" s="27" t="s">
        <v>193</v>
      </c>
      <c r="AW489" s="27" t="s">
        <v>54</v>
      </c>
      <c r="AX489" s="27" t="s">
        <v>55</v>
      </c>
      <c r="AY489" s="27" t="s">
        <v>95</v>
      </c>
      <c r="AZ489" s="27" t="s">
        <v>66</v>
      </c>
      <c r="BA489" s="27" t="s">
        <v>57</v>
      </c>
      <c r="BB489" s="24" t="s">
        <v>58</v>
      </c>
      <c r="BC489" s="24" t="s">
        <v>201</v>
      </c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s="24" customFormat="true" ht="13.8" hidden="false" customHeight="false" outlineLevel="0" collapsed="false">
      <c r="A490" s="24" t="s">
        <v>1261</v>
      </c>
      <c r="B490" s="24" t="s">
        <v>104</v>
      </c>
      <c r="C490" s="24" t="s">
        <v>187</v>
      </c>
      <c r="D490" s="24" t="n">
        <v>1</v>
      </c>
      <c r="E490" s="24" t="n">
        <v>0</v>
      </c>
      <c r="F490" s="24" t="n">
        <v>0</v>
      </c>
      <c r="G490" s="24" t="n">
        <v>0</v>
      </c>
      <c r="H490" s="25" t="n">
        <v>0</v>
      </c>
      <c r="M490" s="28" t="s">
        <v>51</v>
      </c>
      <c r="N490" s="28"/>
      <c r="O490" s="28"/>
      <c r="P490" s="28"/>
      <c r="Q490" s="28"/>
      <c r="R490" s="28"/>
      <c r="S490" s="28" t="n">
        <v>32</v>
      </c>
      <c r="T490" s="31" t="n">
        <v>4</v>
      </c>
      <c r="U490" s="28" t="n">
        <f aca="false">SUM(R490:T490)</f>
        <v>36</v>
      </c>
      <c r="V490" s="28"/>
      <c r="W490" s="28"/>
      <c r="X490" s="28"/>
      <c r="Y490" s="28"/>
      <c r="Z490" s="28"/>
      <c r="AA490" s="28" t="n">
        <v>1</v>
      </c>
      <c r="AB490" s="28" t="n">
        <v>2</v>
      </c>
      <c r="AC490" s="28"/>
      <c r="AD490" s="28"/>
      <c r="AE490" s="28"/>
      <c r="AF490" s="28"/>
      <c r="AG490" s="28"/>
      <c r="AH490" s="28"/>
      <c r="AI490" s="28"/>
      <c r="AJ490" s="28"/>
      <c r="AK490" s="32"/>
      <c r="AL490" s="28"/>
      <c r="AM490" s="28" t="n">
        <f aca="false">SUM(W490,Y490,AA490,AC490,AE490,AG490,AI490,AK490)</f>
        <v>1</v>
      </c>
      <c r="AN490" s="28" t="n">
        <f aca="false">SUM(X490,Z490,AB490,AD490,AF490,AH490,AJ490,AL490)</f>
        <v>2</v>
      </c>
      <c r="AO490" s="28"/>
      <c r="AP490" s="28"/>
      <c r="AQ490" s="28"/>
      <c r="AR490" s="28"/>
      <c r="AS490" s="28"/>
      <c r="AT490" s="28"/>
      <c r="AU490" s="27" t="s">
        <v>52</v>
      </c>
      <c r="AV490" s="27" t="s">
        <v>193</v>
      </c>
      <c r="AW490" s="27" t="s">
        <v>54</v>
      </c>
      <c r="AX490" s="27" t="s">
        <v>55</v>
      </c>
      <c r="AY490" s="27" t="s">
        <v>310</v>
      </c>
      <c r="AZ490" s="27" t="s">
        <v>66</v>
      </c>
      <c r="BA490" s="27" t="s">
        <v>374</v>
      </c>
      <c r="BB490" s="24" t="s">
        <v>58</v>
      </c>
      <c r="BC490" s="24" t="s">
        <v>68</v>
      </c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s="24" customFormat="true" ht="13.8" hidden="false" customHeight="false" outlineLevel="0" collapsed="false">
      <c r="A491" s="24" t="s">
        <v>1262</v>
      </c>
      <c r="B491" s="24" t="s">
        <v>619</v>
      </c>
      <c r="C491" s="24" t="s">
        <v>139</v>
      </c>
      <c r="D491" s="24" t="n">
        <v>1</v>
      </c>
      <c r="E491" s="24" t="n">
        <v>0</v>
      </c>
      <c r="F491" s="24" t="n">
        <v>0</v>
      </c>
      <c r="G491" s="24" t="n">
        <v>0</v>
      </c>
      <c r="H491" s="25" t="n">
        <v>0</v>
      </c>
      <c r="M491" s="28" t="s">
        <v>51</v>
      </c>
      <c r="N491" s="28"/>
      <c r="O491" s="28"/>
      <c r="P491" s="28" t="n">
        <v>2</v>
      </c>
      <c r="Q491" s="28"/>
      <c r="R491" s="28"/>
      <c r="S491" s="28" t="n">
        <v>20</v>
      </c>
      <c r="T491" s="31" t="n">
        <v>3</v>
      </c>
      <c r="U491" s="28" t="n">
        <f aca="false">SUM(R491:T491)</f>
        <v>23</v>
      </c>
      <c r="V491" s="28" t="n">
        <v>1</v>
      </c>
      <c r="W491" s="28"/>
      <c r="X491" s="28"/>
      <c r="Y491" s="28"/>
      <c r="Z491" s="28"/>
      <c r="AA491" s="28" t="n">
        <v>4</v>
      </c>
      <c r="AB491" s="28" t="n">
        <v>4</v>
      </c>
      <c r="AC491" s="28"/>
      <c r="AD491" s="28"/>
      <c r="AE491" s="28"/>
      <c r="AF491" s="28"/>
      <c r="AG491" s="28" t="n">
        <v>1</v>
      </c>
      <c r="AH491" s="28" t="n">
        <v>1</v>
      </c>
      <c r="AI491" s="28"/>
      <c r="AJ491" s="28"/>
      <c r="AK491" s="32" t="n">
        <v>11</v>
      </c>
      <c r="AL491" s="28" t="n">
        <v>13</v>
      </c>
      <c r="AM491" s="28" t="n">
        <f aca="false">SUM(W491,Y491,AA491,AC491,AE491,AG491,AI491,AK491)</f>
        <v>16</v>
      </c>
      <c r="AN491" s="28" t="n">
        <f aca="false">SUM(X491,Z491,AB491,AD491,AF491,AH491,AJ491,AL491)</f>
        <v>18</v>
      </c>
      <c r="AO491" s="28"/>
      <c r="AP491" s="28"/>
      <c r="AQ491" s="28"/>
      <c r="AR491" s="28"/>
      <c r="AS491" s="28"/>
      <c r="AT491" s="28"/>
      <c r="AU491" s="27" t="s">
        <v>338</v>
      </c>
      <c r="AV491" s="27" t="s">
        <v>107</v>
      </c>
      <c r="AW491" s="27" t="s">
        <v>72</v>
      </c>
      <c r="AX491" s="27" t="s">
        <v>55</v>
      </c>
      <c r="AY491" s="27" t="s">
        <v>1045</v>
      </c>
      <c r="AZ491" s="27" t="s">
        <v>66</v>
      </c>
      <c r="BA491" s="27" t="s">
        <v>326</v>
      </c>
      <c r="BB491" s="24" t="s">
        <v>58</v>
      </c>
      <c r="BC491" s="24" t="s">
        <v>68</v>
      </c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s="24" customFormat="true" ht="13.8" hidden="false" customHeight="false" outlineLevel="0" collapsed="false">
      <c r="A492" s="24" t="s">
        <v>1263</v>
      </c>
      <c r="B492" s="24" t="s">
        <v>265</v>
      </c>
      <c r="C492" s="24" t="s">
        <v>203</v>
      </c>
      <c r="D492" s="24" t="n">
        <v>1</v>
      </c>
      <c r="E492" s="24" t="n">
        <v>1</v>
      </c>
      <c r="F492" s="24" t="n">
        <v>0</v>
      </c>
      <c r="G492" s="24" t="n">
        <v>0</v>
      </c>
      <c r="H492" s="25" t="n">
        <v>1</v>
      </c>
      <c r="I492" s="24" t="n">
        <v>1</v>
      </c>
      <c r="J492" s="50" t="s">
        <v>1264</v>
      </c>
      <c r="K492" s="24" t="n">
        <v>1</v>
      </c>
      <c r="L492" s="50"/>
      <c r="M492" s="28" t="s">
        <v>51</v>
      </c>
      <c r="N492" s="28"/>
      <c r="O492" s="28"/>
      <c r="P492" s="28"/>
      <c r="Q492" s="28"/>
      <c r="R492" s="28"/>
      <c r="S492" s="28" t="n">
        <v>14</v>
      </c>
      <c r="T492" s="31" t="n">
        <v>1</v>
      </c>
      <c r="U492" s="28" t="n">
        <f aca="false">SUM(R492:T492)</f>
        <v>15</v>
      </c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32"/>
      <c r="AL492" s="28"/>
      <c r="AM492" s="28" t="n">
        <f aca="false">SUM(W492,Y492,AA492,AC492,AE492,AG492,AI492,AK492)</f>
        <v>0</v>
      </c>
      <c r="AN492" s="28" t="n">
        <f aca="false">SUM(X492,Z492,AB492,AD492,AF492,AH492,AJ492,AL492)</f>
        <v>0</v>
      </c>
      <c r="AO492" s="28"/>
      <c r="AP492" s="28"/>
      <c r="AQ492" s="28"/>
      <c r="AR492" s="28"/>
      <c r="AS492" s="28"/>
      <c r="AT492" s="28"/>
      <c r="AU492" s="27" t="s">
        <v>52</v>
      </c>
      <c r="AV492" s="27" t="s">
        <v>193</v>
      </c>
      <c r="AW492" s="27" t="s">
        <v>54</v>
      </c>
      <c r="AX492" s="27" t="s">
        <v>55</v>
      </c>
      <c r="AY492" s="27" t="s">
        <v>253</v>
      </c>
      <c r="AZ492" s="27" t="s">
        <v>102</v>
      </c>
      <c r="BA492" s="27" t="s">
        <v>116</v>
      </c>
      <c r="BB492" s="24" t="s">
        <v>58</v>
      </c>
      <c r="BC492" s="24" t="s">
        <v>68</v>
      </c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s="24" customFormat="true" ht="13.8" hidden="false" customHeight="false" outlineLevel="0" collapsed="false">
      <c r="A493" s="24" t="s">
        <v>1265</v>
      </c>
      <c r="B493" s="24" t="s">
        <v>1266</v>
      </c>
      <c r="C493" s="24" t="s">
        <v>1267</v>
      </c>
      <c r="D493" s="24" t="n">
        <v>1</v>
      </c>
      <c r="E493" s="24" t="n">
        <v>1</v>
      </c>
      <c r="F493" s="24" t="n">
        <v>0</v>
      </c>
      <c r="G493" s="24" t="n">
        <v>0</v>
      </c>
      <c r="H493" s="25" t="n">
        <v>1</v>
      </c>
      <c r="M493" s="28" t="s">
        <v>51</v>
      </c>
      <c r="N493" s="28"/>
      <c r="O493" s="28"/>
      <c r="P493" s="28" t="n">
        <v>1</v>
      </c>
      <c r="Q493" s="28"/>
      <c r="R493" s="28"/>
      <c r="S493" s="28" t="n">
        <v>11</v>
      </c>
      <c r="T493" s="31" t="n">
        <v>1</v>
      </c>
      <c r="U493" s="28" t="n">
        <f aca="false">SUM(R493:T493)</f>
        <v>12</v>
      </c>
      <c r="V493" s="28"/>
      <c r="W493" s="28"/>
      <c r="X493" s="28"/>
      <c r="Y493" s="28"/>
      <c r="Z493" s="28"/>
      <c r="AA493" s="28" t="n">
        <v>2</v>
      </c>
      <c r="AB493" s="28" t="n">
        <v>2</v>
      </c>
      <c r="AC493" s="28"/>
      <c r="AD493" s="28"/>
      <c r="AE493" s="28"/>
      <c r="AF493" s="28"/>
      <c r="AG493" s="28"/>
      <c r="AH493" s="28"/>
      <c r="AI493" s="28"/>
      <c r="AJ493" s="28"/>
      <c r="AK493" s="32"/>
      <c r="AL493" s="28"/>
      <c r="AM493" s="28" t="n">
        <f aca="false">SUM(W493,Y493,AA493,AC493,AE493,AG493,AI493,AK493)</f>
        <v>2</v>
      </c>
      <c r="AN493" s="28" t="n">
        <f aca="false">SUM(X493,Z493,AB493,AD493,AF493,AH493,AJ493,AL493)</f>
        <v>2</v>
      </c>
      <c r="AO493" s="28"/>
      <c r="AP493" s="28"/>
      <c r="AQ493" s="28"/>
      <c r="AR493" s="28"/>
      <c r="AS493" s="28"/>
      <c r="AT493" s="28"/>
      <c r="AU493" s="27" t="s">
        <v>52</v>
      </c>
      <c r="AV493" s="27" t="s">
        <v>120</v>
      </c>
      <c r="AW493" s="27" t="s">
        <v>54</v>
      </c>
      <c r="AX493" s="27" t="s">
        <v>55</v>
      </c>
      <c r="AY493" s="27" t="s">
        <v>212</v>
      </c>
      <c r="AZ493" s="27" t="s">
        <v>1268</v>
      </c>
      <c r="BA493" s="27" t="s">
        <v>718</v>
      </c>
      <c r="BB493" s="24" t="s">
        <v>76</v>
      </c>
      <c r="BC493" s="24" t="s">
        <v>1269</v>
      </c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s="33" customFormat="true" ht="13.8" hidden="false" customHeight="false" outlineLevel="0" collapsed="false">
      <c r="A494" s="33" t="s">
        <v>1270</v>
      </c>
      <c r="B494" s="33" t="s">
        <v>211</v>
      </c>
      <c r="C494" s="33" t="s">
        <v>1151</v>
      </c>
      <c r="D494" s="33" t="n">
        <v>1</v>
      </c>
      <c r="E494" s="33" t="n">
        <v>0</v>
      </c>
      <c r="F494" s="33" t="n">
        <v>0</v>
      </c>
      <c r="G494" s="33" t="n">
        <v>0</v>
      </c>
      <c r="H494" s="34" t="n">
        <v>0</v>
      </c>
      <c r="I494" s="33" t="n">
        <v>2</v>
      </c>
      <c r="J494" s="35" t="s">
        <v>1271</v>
      </c>
      <c r="K494" s="24" t="n">
        <v>1</v>
      </c>
      <c r="L494" s="35" t="n">
        <v>1</v>
      </c>
      <c r="M494" s="37" t="s">
        <v>51</v>
      </c>
      <c r="N494" s="37"/>
      <c r="O494" s="37"/>
      <c r="P494" s="37"/>
      <c r="Q494" s="37"/>
      <c r="R494" s="37"/>
      <c r="S494" s="37" t="n">
        <v>4</v>
      </c>
      <c r="T494" s="38" t="n">
        <v>1</v>
      </c>
      <c r="U494" s="37" t="n">
        <f aca="false">SUM(R494:T494)</f>
        <v>5</v>
      </c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9"/>
      <c r="AL494" s="37"/>
      <c r="AM494" s="37" t="n">
        <f aca="false">SUM(W494,Y494,AA494,AC494,AE494,AG494,AI494,AK494)</f>
        <v>0</v>
      </c>
      <c r="AN494" s="37" t="n">
        <f aca="false">SUM(X494,Z494,AB494,AD494,AF494,AH494,AJ494,AL494)</f>
        <v>0</v>
      </c>
      <c r="AO494" s="37"/>
      <c r="AP494" s="37"/>
      <c r="AQ494" s="37"/>
      <c r="AR494" s="37"/>
      <c r="AS494" s="37"/>
      <c r="AT494" s="37"/>
      <c r="AU494" s="40" t="s">
        <v>52</v>
      </c>
      <c r="AV494" s="40" t="s">
        <v>89</v>
      </c>
      <c r="AW494" s="40" t="s">
        <v>422</v>
      </c>
      <c r="AX494" s="40" t="s">
        <v>55</v>
      </c>
      <c r="AY494" s="40" t="s">
        <v>73</v>
      </c>
      <c r="AZ494" s="40" t="s">
        <v>74</v>
      </c>
      <c r="BA494" s="40" t="s">
        <v>67</v>
      </c>
      <c r="BB494" s="33" t="s">
        <v>58</v>
      </c>
      <c r="BC494" s="33" t="s">
        <v>68</v>
      </c>
      <c r="AKZ494" s="41"/>
      <c r="ALA494" s="41"/>
      <c r="ALB494" s="41"/>
      <c r="ALC494" s="41"/>
      <c r="ALD494" s="41"/>
      <c r="ALE494" s="41"/>
      <c r="ALF494" s="41"/>
      <c r="ALG494" s="41"/>
      <c r="ALH494" s="41"/>
      <c r="ALI494" s="41"/>
      <c r="ALJ494" s="41"/>
      <c r="ALK494" s="41"/>
      <c r="ALL494" s="41"/>
      <c r="ALM494" s="41"/>
      <c r="ALN494" s="41"/>
      <c r="ALO494" s="41"/>
      <c r="ALP494" s="41"/>
      <c r="ALQ494" s="41"/>
      <c r="ALR494" s="41"/>
      <c r="ALS494" s="41"/>
      <c r="ALT494" s="41"/>
      <c r="ALU494" s="41"/>
      <c r="ALV494" s="41"/>
      <c r="ALW494" s="41"/>
      <c r="ALX494" s="41"/>
      <c r="ALY494" s="41"/>
      <c r="ALZ494" s="41"/>
      <c r="AMA494" s="41"/>
      <c r="AMB494" s="41"/>
      <c r="AMC494" s="41"/>
      <c r="AMD494" s="41"/>
      <c r="AME494" s="41"/>
      <c r="AMF494" s="41"/>
      <c r="AMG494" s="41"/>
      <c r="AMH494" s="41"/>
      <c r="AMI494" s="41"/>
      <c r="AMJ494" s="0"/>
    </row>
    <row r="495" s="24" customFormat="true" ht="13.8" hidden="false" customHeight="false" outlineLevel="0" collapsed="false">
      <c r="A495" s="24" t="s">
        <v>1272</v>
      </c>
      <c r="B495" s="24" t="s">
        <v>232</v>
      </c>
      <c r="C495" s="24" t="s">
        <v>1273</v>
      </c>
      <c r="D495" s="24" t="n">
        <v>1</v>
      </c>
      <c r="E495" s="24" t="n">
        <v>0</v>
      </c>
      <c r="F495" s="24" t="n">
        <v>0</v>
      </c>
      <c r="G495" s="24" t="n">
        <v>0</v>
      </c>
      <c r="H495" s="25" t="n">
        <v>0</v>
      </c>
      <c r="M495" s="28" t="s">
        <v>51</v>
      </c>
      <c r="N495" s="28"/>
      <c r="O495" s="28"/>
      <c r="P495" s="28" t="n">
        <v>2</v>
      </c>
      <c r="Q495" s="28"/>
      <c r="R495" s="28"/>
      <c r="S495" s="28" t="n">
        <v>34</v>
      </c>
      <c r="T495" s="31" t="n">
        <v>4</v>
      </c>
      <c r="U495" s="28" t="n">
        <f aca="false">SUM(R495:T495)</f>
        <v>38</v>
      </c>
      <c r="V495" s="28"/>
      <c r="W495" s="28"/>
      <c r="X495" s="28"/>
      <c r="Y495" s="28"/>
      <c r="Z495" s="28"/>
      <c r="AA495" s="28" t="n">
        <v>1</v>
      </c>
      <c r="AB495" s="28" t="n">
        <v>1</v>
      </c>
      <c r="AC495" s="28"/>
      <c r="AD495" s="28"/>
      <c r="AE495" s="28"/>
      <c r="AF495" s="28"/>
      <c r="AG495" s="28" t="n">
        <v>3</v>
      </c>
      <c r="AH495" s="28" t="n">
        <v>3</v>
      </c>
      <c r="AI495" s="28"/>
      <c r="AJ495" s="28"/>
      <c r="AK495" s="32" t="n">
        <v>3</v>
      </c>
      <c r="AL495" s="28" t="n">
        <v>3</v>
      </c>
      <c r="AM495" s="28" t="n">
        <f aca="false">SUM(W495,Y495,AA495,AC495,AE495,AG495,AI495,AK495)</f>
        <v>7</v>
      </c>
      <c r="AN495" s="28" t="n">
        <f aca="false">SUM(X495,Z495,AB495,AD495,AF495,AH495,AJ495,AL495)</f>
        <v>7</v>
      </c>
      <c r="AO495" s="28"/>
      <c r="AP495" s="28"/>
      <c r="AQ495" s="28"/>
      <c r="AR495" s="28"/>
      <c r="AS495" s="28"/>
      <c r="AT495" s="28" t="n">
        <v>1</v>
      </c>
      <c r="AU495" s="27" t="s">
        <v>52</v>
      </c>
      <c r="AV495" s="27" t="s">
        <v>107</v>
      </c>
      <c r="AW495" s="27" t="s">
        <v>137</v>
      </c>
      <c r="AX495" s="27" t="s">
        <v>55</v>
      </c>
      <c r="AY495" s="27" t="s">
        <v>220</v>
      </c>
      <c r="AZ495" s="27" t="s">
        <v>66</v>
      </c>
      <c r="BA495" s="27" t="s">
        <v>57</v>
      </c>
      <c r="BB495" s="24" t="s">
        <v>286</v>
      </c>
      <c r="BC495" s="24" t="s">
        <v>287</v>
      </c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s="33" customFormat="true" ht="13.8" hidden="false" customHeight="false" outlineLevel="0" collapsed="false">
      <c r="A496" s="33" t="s">
        <v>1274</v>
      </c>
      <c r="B496" s="33" t="s">
        <v>1275</v>
      </c>
      <c r="C496" s="33" t="s">
        <v>546</v>
      </c>
      <c r="D496" s="33" t="n">
        <v>1</v>
      </c>
      <c r="E496" s="33" t="n">
        <v>0</v>
      </c>
      <c r="F496" s="33" t="n">
        <v>0</v>
      </c>
      <c r="G496" s="33" t="n">
        <v>0</v>
      </c>
      <c r="H496" s="34" t="n">
        <v>0</v>
      </c>
      <c r="I496" s="33" t="n">
        <v>2</v>
      </c>
      <c r="J496" s="35" t="s">
        <v>106</v>
      </c>
      <c r="K496" s="24" t="n">
        <v>1</v>
      </c>
      <c r="L496" s="35" t="n">
        <v>1</v>
      </c>
      <c r="M496" s="37" t="s">
        <v>51</v>
      </c>
      <c r="N496" s="37"/>
      <c r="O496" s="37"/>
      <c r="P496" s="37" t="n">
        <v>2</v>
      </c>
      <c r="Q496" s="37"/>
      <c r="R496" s="37"/>
      <c r="S496" s="37" t="n">
        <v>26</v>
      </c>
      <c r="T496" s="38" t="n">
        <v>5</v>
      </c>
      <c r="U496" s="37" t="n">
        <f aca="false">SUM(R496:T496)</f>
        <v>31</v>
      </c>
      <c r="V496" s="37"/>
      <c r="W496" s="37"/>
      <c r="X496" s="37"/>
      <c r="Y496" s="37"/>
      <c r="Z496" s="37"/>
      <c r="AA496" s="37" t="n">
        <v>6</v>
      </c>
      <c r="AB496" s="37" t="n">
        <v>6</v>
      </c>
      <c r="AC496" s="37"/>
      <c r="AD496" s="37"/>
      <c r="AE496" s="37"/>
      <c r="AF496" s="37"/>
      <c r="AG496" s="37" t="n">
        <v>2</v>
      </c>
      <c r="AH496" s="37" t="n">
        <v>2</v>
      </c>
      <c r="AI496" s="37"/>
      <c r="AJ496" s="37"/>
      <c r="AK496" s="39" t="n">
        <v>14</v>
      </c>
      <c r="AL496" s="37" t="n">
        <v>18</v>
      </c>
      <c r="AM496" s="37" t="n">
        <f aca="false">SUM(W496,Y496,AA496,AC496,AE496,AG496,AI496,AK496)</f>
        <v>22</v>
      </c>
      <c r="AN496" s="37" t="n">
        <f aca="false">SUM(X496,Z496,AB496,AD496,AF496,AH496,AJ496,AL496)</f>
        <v>26</v>
      </c>
      <c r="AO496" s="37"/>
      <c r="AP496" s="37"/>
      <c r="AQ496" s="37"/>
      <c r="AR496" s="37"/>
      <c r="AS496" s="37"/>
      <c r="AT496" s="37"/>
      <c r="AU496" s="40" t="s">
        <v>52</v>
      </c>
      <c r="AV496" s="40" t="s">
        <v>107</v>
      </c>
      <c r="AW496" s="40" t="s">
        <v>72</v>
      </c>
      <c r="AX496" s="40" t="s">
        <v>55</v>
      </c>
      <c r="AY496" s="40" t="s">
        <v>275</v>
      </c>
      <c r="AZ496" s="40" t="s">
        <v>66</v>
      </c>
      <c r="BA496" s="40" t="s">
        <v>326</v>
      </c>
      <c r="BB496" s="33" t="s">
        <v>58</v>
      </c>
      <c r="BC496" s="33" t="s">
        <v>68</v>
      </c>
      <c r="AKZ496" s="41"/>
      <c r="ALA496" s="41"/>
      <c r="ALB496" s="41"/>
      <c r="ALC496" s="41"/>
      <c r="ALD496" s="41"/>
      <c r="ALE496" s="41"/>
      <c r="ALF496" s="41"/>
      <c r="ALG496" s="41"/>
      <c r="ALH496" s="41"/>
      <c r="ALI496" s="41"/>
      <c r="ALJ496" s="41"/>
      <c r="ALK496" s="41"/>
      <c r="ALL496" s="41"/>
      <c r="ALM496" s="41"/>
      <c r="ALN496" s="41"/>
      <c r="ALO496" s="41"/>
      <c r="ALP496" s="41"/>
      <c r="ALQ496" s="41"/>
      <c r="ALR496" s="41"/>
      <c r="ALS496" s="41"/>
      <c r="ALT496" s="41"/>
      <c r="ALU496" s="41"/>
      <c r="ALV496" s="41"/>
      <c r="ALW496" s="41"/>
      <c r="ALX496" s="41"/>
      <c r="ALY496" s="41"/>
      <c r="ALZ496" s="41"/>
      <c r="AMA496" s="41"/>
      <c r="AMB496" s="41"/>
      <c r="AMC496" s="41"/>
      <c r="AMD496" s="41"/>
      <c r="AME496" s="41"/>
      <c r="AMF496" s="41"/>
      <c r="AMG496" s="41"/>
      <c r="AMH496" s="41"/>
      <c r="AMI496" s="41"/>
      <c r="AMJ496" s="0"/>
    </row>
    <row r="497" s="24" customFormat="true" ht="13.8" hidden="false" customHeight="false" outlineLevel="0" collapsed="false">
      <c r="A497" s="24" t="s">
        <v>1276</v>
      </c>
      <c r="B497" s="24" t="s">
        <v>1052</v>
      </c>
      <c r="C497" s="24" t="s">
        <v>408</v>
      </c>
      <c r="D497" s="24" t="n">
        <v>1</v>
      </c>
      <c r="E497" s="24" t="n">
        <v>0</v>
      </c>
      <c r="F497" s="24" t="n">
        <v>0</v>
      </c>
      <c r="G497" s="24" t="n">
        <v>0</v>
      </c>
      <c r="H497" s="25" t="n">
        <v>0</v>
      </c>
      <c r="M497" s="28" t="s">
        <v>51</v>
      </c>
      <c r="N497" s="28"/>
      <c r="O497" s="28"/>
      <c r="P497" s="28" t="n">
        <v>1</v>
      </c>
      <c r="Q497" s="28"/>
      <c r="R497" s="28"/>
      <c r="S497" s="28" t="n">
        <v>9</v>
      </c>
      <c r="T497" s="31" t="n">
        <v>2</v>
      </c>
      <c r="U497" s="28" t="n">
        <f aca="false">SUM(R497:T497)</f>
        <v>11</v>
      </c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32" t="n">
        <v>1</v>
      </c>
      <c r="AL497" s="28" t="n">
        <v>1</v>
      </c>
      <c r="AM497" s="28" t="n">
        <f aca="false">SUM(W497,Y497,AA497,AC497,AE497,AG497,AI497,AK497)</f>
        <v>1</v>
      </c>
      <c r="AN497" s="28" t="n">
        <f aca="false">SUM(X497,Z497,AB497,AD497,AF497,AH497,AJ497,AL497)</f>
        <v>1</v>
      </c>
      <c r="AO497" s="28" t="n">
        <v>1</v>
      </c>
      <c r="AP497" s="28"/>
      <c r="AQ497" s="28"/>
      <c r="AR497" s="28"/>
      <c r="AS497" s="28"/>
      <c r="AT497" s="28"/>
      <c r="AU497" s="27" t="s">
        <v>52</v>
      </c>
      <c r="AV497" s="27" t="s">
        <v>120</v>
      </c>
      <c r="AW497" s="27" t="s">
        <v>72</v>
      </c>
      <c r="AX497" s="27" t="s">
        <v>55</v>
      </c>
      <c r="AY497" s="27" t="s">
        <v>1277</v>
      </c>
      <c r="AZ497" s="27" t="s">
        <v>66</v>
      </c>
      <c r="BA497" s="27" t="s">
        <v>1278</v>
      </c>
      <c r="BB497" s="24" t="s">
        <v>96</v>
      </c>
      <c r="BC497" s="24" t="s">
        <v>261</v>
      </c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s="24" customFormat="true" ht="13.8" hidden="false" customHeight="false" outlineLevel="0" collapsed="false">
      <c r="A498" s="24" t="s">
        <v>1279</v>
      </c>
      <c r="B498" s="24" t="s">
        <v>846</v>
      </c>
      <c r="C498" s="24" t="s">
        <v>552</v>
      </c>
      <c r="D498" s="24" t="n">
        <v>1</v>
      </c>
      <c r="E498" s="24" t="n">
        <v>0</v>
      </c>
      <c r="F498" s="24" t="n">
        <v>0</v>
      </c>
      <c r="G498" s="24" t="n">
        <v>0</v>
      </c>
      <c r="H498" s="25" t="n">
        <v>0</v>
      </c>
      <c r="M498" s="28" t="s">
        <v>51</v>
      </c>
      <c r="N498" s="28"/>
      <c r="O498" s="28"/>
      <c r="P498" s="28"/>
      <c r="Q498" s="28"/>
      <c r="R498" s="28"/>
      <c r="S498" s="28" t="n">
        <v>7</v>
      </c>
      <c r="T498" s="31" t="n">
        <v>1</v>
      </c>
      <c r="U498" s="28" t="n">
        <f aca="false">SUM(R498:T498)</f>
        <v>8</v>
      </c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32"/>
      <c r="AL498" s="28"/>
      <c r="AM498" s="28" t="n">
        <f aca="false">SUM(W498,Y498,AA498,AC498,AE498,AG498,AI498,AK498)</f>
        <v>0</v>
      </c>
      <c r="AN498" s="28" t="n">
        <f aca="false">SUM(X498,Z498,AB498,AD498,AF498,AH498,AJ498,AL498)</f>
        <v>0</v>
      </c>
      <c r="AO498" s="28"/>
      <c r="AP498" s="28"/>
      <c r="AQ498" s="28"/>
      <c r="AR498" s="28"/>
      <c r="AS498" s="28"/>
      <c r="AT498" s="28"/>
      <c r="AU498" s="27" t="s">
        <v>52</v>
      </c>
      <c r="AV498" s="27" t="s">
        <v>107</v>
      </c>
      <c r="AW498" s="27" t="s">
        <v>72</v>
      </c>
      <c r="AX498" s="27" t="s">
        <v>55</v>
      </c>
      <c r="AY498" s="27" t="s">
        <v>459</v>
      </c>
      <c r="AZ498" s="27" t="s">
        <v>74</v>
      </c>
      <c r="BA498" s="27" t="s">
        <v>260</v>
      </c>
      <c r="BB498" s="24" t="s">
        <v>96</v>
      </c>
      <c r="BC498" s="24" t="s">
        <v>261</v>
      </c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s="24" customFormat="true" ht="13.8" hidden="false" customHeight="false" outlineLevel="0" collapsed="false">
      <c r="A499" s="24" t="s">
        <v>1280</v>
      </c>
      <c r="B499" s="24" t="s">
        <v>211</v>
      </c>
      <c r="C499" s="24" t="s">
        <v>100</v>
      </c>
      <c r="D499" s="24" t="n">
        <v>1</v>
      </c>
      <c r="E499" s="24" t="n">
        <v>0</v>
      </c>
      <c r="F499" s="24" t="n">
        <v>0</v>
      </c>
      <c r="G499" s="24" t="n">
        <v>0</v>
      </c>
      <c r="H499" s="25" t="n">
        <v>0</v>
      </c>
      <c r="I499" s="24" t="n">
        <v>2</v>
      </c>
      <c r="J499" s="24" t="s">
        <v>106</v>
      </c>
      <c r="K499" s="24" t="n">
        <v>1</v>
      </c>
      <c r="M499" s="28" t="s">
        <v>51</v>
      </c>
      <c r="N499" s="28"/>
      <c r="O499" s="28"/>
      <c r="P499" s="28" t="n">
        <v>1</v>
      </c>
      <c r="Q499" s="28"/>
      <c r="R499" s="28"/>
      <c r="S499" s="28" t="n">
        <v>12</v>
      </c>
      <c r="T499" s="31" t="n">
        <v>3</v>
      </c>
      <c r="U499" s="28" t="n">
        <f aca="false">SUM(R499:T499)</f>
        <v>15</v>
      </c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 t="n">
        <v>1</v>
      </c>
      <c r="AJ499" s="28" t="n">
        <v>1</v>
      </c>
      <c r="AK499" s="32"/>
      <c r="AL499" s="28"/>
      <c r="AM499" s="28" t="n">
        <f aca="false">SUM(W499,Y499,AA499,AC499,AE499,AG499,AI499,AK499)</f>
        <v>1</v>
      </c>
      <c r="AN499" s="28" t="n">
        <f aca="false">SUM(X499,Z499,AB499,AD499,AF499,AH499,AJ499,AL499)</f>
        <v>1</v>
      </c>
      <c r="AO499" s="28"/>
      <c r="AP499" s="28"/>
      <c r="AQ499" s="28"/>
      <c r="AR499" s="28"/>
      <c r="AS499" s="28"/>
      <c r="AT499" s="28" t="n">
        <v>1</v>
      </c>
      <c r="AU499" s="27" t="s">
        <v>52</v>
      </c>
      <c r="AV499" s="27" t="s">
        <v>226</v>
      </c>
      <c r="AW499" s="27" t="s">
        <v>72</v>
      </c>
      <c r="AX499" s="27" t="s">
        <v>55</v>
      </c>
      <c r="AY499" s="27" t="s">
        <v>1281</v>
      </c>
      <c r="AZ499" s="27" t="s">
        <v>74</v>
      </c>
      <c r="BA499" s="27" t="s">
        <v>84</v>
      </c>
      <c r="BB499" s="24" t="s">
        <v>58</v>
      </c>
      <c r="BC499" s="24" t="s">
        <v>68</v>
      </c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s="24" customFormat="true" ht="13.8" hidden="false" customHeight="false" outlineLevel="0" collapsed="false">
      <c r="A500" s="24" t="s">
        <v>1282</v>
      </c>
      <c r="B500" s="24" t="s">
        <v>787</v>
      </c>
      <c r="C500" s="24" t="s">
        <v>354</v>
      </c>
      <c r="D500" s="24" t="n">
        <v>1</v>
      </c>
      <c r="E500" s="24" t="n">
        <v>0</v>
      </c>
      <c r="F500" s="24" t="n">
        <v>0</v>
      </c>
      <c r="G500" s="24" t="n">
        <v>0</v>
      </c>
      <c r="H500" s="25" t="n">
        <v>0</v>
      </c>
      <c r="M500" s="28" t="s">
        <v>51</v>
      </c>
      <c r="N500" s="28"/>
      <c r="O500" s="28"/>
      <c r="P500" s="28" t="n">
        <v>1</v>
      </c>
      <c r="Q500" s="28"/>
      <c r="R500" s="28"/>
      <c r="S500" s="28" t="n">
        <v>8</v>
      </c>
      <c r="T500" s="31"/>
      <c r="U500" s="28" t="n">
        <f aca="false">SUM(R500:T500)</f>
        <v>8</v>
      </c>
      <c r="V500" s="28"/>
      <c r="W500" s="28"/>
      <c r="X500" s="28"/>
      <c r="Y500" s="28" t="n">
        <v>1</v>
      </c>
      <c r="Z500" s="28" t="n">
        <v>1</v>
      </c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32"/>
      <c r="AL500" s="28"/>
      <c r="AM500" s="28" t="n">
        <f aca="false">SUM(W500,Y500,AA500,AC500,AE500,AG500,AI500,AK500)</f>
        <v>1</v>
      </c>
      <c r="AN500" s="28" t="n">
        <f aca="false">SUM(X500,Z500,AB500,AD500,AF500,AH500,AJ500,AL500)</f>
        <v>1</v>
      </c>
      <c r="AO500" s="28"/>
      <c r="AP500" s="28"/>
      <c r="AQ500" s="28"/>
      <c r="AR500" s="28"/>
      <c r="AS500" s="28"/>
      <c r="AT500" s="28"/>
      <c r="AU500" s="27" t="s">
        <v>52</v>
      </c>
      <c r="AV500" s="27" t="s">
        <v>107</v>
      </c>
      <c r="AW500" s="27" t="s">
        <v>72</v>
      </c>
      <c r="AX500" s="27" t="s">
        <v>55</v>
      </c>
      <c r="AY500" s="27" t="s">
        <v>550</v>
      </c>
      <c r="AZ500" s="27" t="s">
        <v>66</v>
      </c>
      <c r="BA500" s="27" t="s">
        <v>785</v>
      </c>
      <c r="BB500" s="24" t="s">
        <v>96</v>
      </c>
      <c r="BC500" s="24" t="s">
        <v>261</v>
      </c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s="24" customFormat="true" ht="13.8" hidden="false" customHeight="false" outlineLevel="0" collapsed="false">
      <c r="A501" s="24" t="s">
        <v>1283</v>
      </c>
      <c r="B501" s="24" t="s">
        <v>198</v>
      </c>
      <c r="C501" s="24" t="s">
        <v>908</v>
      </c>
      <c r="D501" s="24" t="n">
        <v>1</v>
      </c>
      <c r="E501" s="24" t="n">
        <v>0</v>
      </c>
      <c r="F501" s="24" t="n">
        <v>0</v>
      </c>
      <c r="G501" s="24" t="n">
        <v>0</v>
      </c>
      <c r="H501" s="25" t="n">
        <v>0</v>
      </c>
      <c r="M501" s="28" t="s">
        <v>51</v>
      </c>
      <c r="N501" s="28"/>
      <c r="O501" s="28"/>
      <c r="P501" s="28"/>
      <c r="Q501" s="28"/>
      <c r="R501" s="28"/>
      <c r="S501" s="28" t="n">
        <v>1</v>
      </c>
      <c r="T501" s="31" t="n">
        <v>2</v>
      </c>
      <c r="U501" s="28" t="n">
        <f aca="false">SUM(R501:T501)</f>
        <v>3</v>
      </c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32"/>
      <c r="AL501" s="28"/>
      <c r="AM501" s="28" t="n">
        <f aca="false">SUM(W501,Y501,AA501,AC501,AE501,AG501,AI501,AK501)</f>
        <v>0</v>
      </c>
      <c r="AN501" s="28" t="n">
        <f aca="false">SUM(X501,Z501,AB501,AD501,AF501,AH501,AJ501,AL501)</f>
        <v>0</v>
      </c>
      <c r="AO501" s="28"/>
      <c r="AP501" s="28"/>
      <c r="AQ501" s="28"/>
      <c r="AR501" s="28"/>
      <c r="AS501" s="28"/>
      <c r="AT501" s="28"/>
      <c r="AU501" s="27" t="s">
        <v>52</v>
      </c>
      <c r="AV501" s="27" t="s">
        <v>101</v>
      </c>
      <c r="AW501" s="27" t="s">
        <v>54</v>
      </c>
      <c r="AX501" s="27" t="s">
        <v>55</v>
      </c>
      <c r="AY501" s="27" t="s">
        <v>95</v>
      </c>
      <c r="AZ501" s="27" t="s">
        <v>102</v>
      </c>
      <c r="BA501" s="27" t="s">
        <v>67</v>
      </c>
      <c r="BB501" s="24" t="s">
        <v>58</v>
      </c>
      <c r="BC501" s="24" t="s">
        <v>68</v>
      </c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s="24" customFormat="true" ht="13.8" hidden="false" customHeight="false" outlineLevel="0" collapsed="false">
      <c r="A502" s="24" t="s">
        <v>1284</v>
      </c>
      <c r="B502" s="24" t="s">
        <v>787</v>
      </c>
      <c r="C502" s="24" t="s">
        <v>437</v>
      </c>
      <c r="D502" s="24" t="n">
        <v>1</v>
      </c>
      <c r="E502" s="24" t="n">
        <v>1</v>
      </c>
      <c r="F502" s="24" t="n">
        <v>1</v>
      </c>
      <c r="G502" s="24" t="n">
        <v>1</v>
      </c>
      <c r="H502" s="25" t="n">
        <v>1</v>
      </c>
      <c r="M502" s="28" t="s">
        <v>51</v>
      </c>
      <c r="N502" s="28"/>
      <c r="O502" s="28"/>
      <c r="P502" s="28" t="n">
        <v>1</v>
      </c>
      <c r="Q502" s="28"/>
      <c r="R502" s="28"/>
      <c r="S502" s="28" t="n">
        <v>13</v>
      </c>
      <c r="T502" s="31" t="n">
        <v>1</v>
      </c>
      <c r="U502" s="28" t="n">
        <f aca="false">SUM(R502:T502)</f>
        <v>14</v>
      </c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32"/>
      <c r="AL502" s="28"/>
      <c r="AM502" s="28" t="n">
        <f aca="false">SUM(W502,Y502,AA502,AC502,AE502,AG502,AI502,AK502)</f>
        <v>0</v>
      </c>
      <c r="AN502" s="28" t="n">
        <f aca="false">SUM(X502,Z502,AB502,AD502,AF502,AH502,AJ502,AL502)</f>
        <v>0</v>
      </c>
      <c r="AO502" s="28"/>
      <c r="AP502" s="28"/>
      <c r="AQ502" s="28"/>
      <c r="AR502" s="28"/>
      <c r="AS502" s="28"/>
      <c r="AT502" s="28"/>
      <c r="AU502" s="27" t="s">
        <v>52</v>
      </c>
      <c r="AV502" s="27" t="s">
        <v>107</v>
      </c>
      <c r="AW502" s="27" t="s">
        <v>72</v>
      </c>
      <c r="AX502" s="27" t="s">
        <v>55</v>
      </c>
      <c r="AY502" s="27" t="s">
        <v>220</v>
      </c>
      <c r="AZ502" s="27" t="s">
        <v>388</v>
      </c>
      <c r="BA502" s="27" t="s">
        <v>260</v>
      </c>
      <c r="BB502" s="24" t="s">
        <v>96</v>
      </c>
      <c r="BC502" s="24" t="s">
        <v>261</v>
      </c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s="24" customFormat="true" ht="13.8" hidden="false" customHeight="false" outlineLevel="0" collapsed="false">
      <c r="A503" s="24" t="s">
        <v>1285</v>
      </c>
      <c r="B503" s="24" t="s">
        <v>1286</v>
      </c>
      <c r="C503" s="24" t="s">
        <v>62</v>
      </c>
      <c r="D503" s="24" t="n">
        <v>1</v>
      </c>
      <c r="E503" s="24" t="n">
        <v>0</v>
      </c>
      <c r="F503" s="24" t="n">
        <v>0</v>
      </c>
      <c r="G503" s="24" t="n">
        <v>0</v>
      </c>
      <c r="H503" s="25" t="n">
        <v>0</v>
      </c>
      <c r="M503" s="28" t="s">
        <v>51</v>
      </c>
      <c r="N503" s="28"/>
      <c r="O503" s="28"/>
      <c r="P503" s="28"/>
      <c r="Q503" s="28"/>
      <c r="R503" s="28"/>
      <c r="S503" s="28" t="n">
        <v>16</v>
      </c>
      <c r="T503" s="31" t="n">
        <v>2</v>
      </c>
      <c r="U503" s="28" t="n">
        <f aca="false">SUM(R503:T503)</f>
        <v>18</v>
      </c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32"/>
      <c r="AL503" s="28"/>
      <c r="AM503" s="28" t="n">
        <f aca="false">SUM(W503,Y503,AA503,AC503,AE503,AG503,AI503,AK503)</f>
        <v>0</v>
      </c>
      <c r="AN503" s="28" t="n">
        <f aca="false">SUM(X503,Z503,AB503,AD503,AF503,AH503,AJ503,AL503)</f>
        <v>0</v>
      </c>
      <c r="AO503" s="28"/>
      <c r="AP503" s="28"/>
      <c r="AQ503" s="28"/>
      <c r="AR503" s="28"/>
      <c r="AS503" s="28"/>
      <c r="AT503" s="28"/>
      <c r="AU503" s="27" t="s">
        <v>52</v>
      </c>
      <c r="AV503" s="27" t="s">
        <v>169</v>
      </c>
      <c r="AW503" s="27" t="s">
        <v>54</v>
      </c>
      <c r="AX503" s="27" t="s">
        <v>55</v>
      </c>
      <c r="AY503" s="27" t="s">
        <v>171</v>
      </c>
      <c r="AZ503" s="27" t="s">
        <v>66</v>
      </c>
      <c r="BA503" s="27" t="s">
        <v>260</v>
      </c>
      <c r="BB503" s="24" t="s">
        <v>96</v>
      </c>
      <c r="BC503" s="24" t="s">
        <v>97</v>
      </c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s="24" customFormat="true" ht="13.8" hidden="false" customHeight="false" outlineLevel="0" collapsed="false">
      <c r="A504" s="24" t="s">
        <v>1287</v>
      </c>
      <c r="B504" s="24" t="s">
        <v>138</v>
      </c>
      <c r="C504" s="24" t="s">
        <v>156</v>
      </c>
      <c r="D504" s="24" t="n">
        <v>1</v>
      </c>
      <c r="E504" s="24" t="n">
        <v>0</v>
      </c>
      <c r="F504" s="24" t="n">
        <v>0</v>
      </c>
      <c r="G504" s="24" t="n">
        <v>1</v>
      </c>
      <c r="H504" s="25" t="n">
        <v>1</v>
      </c>
      <c r="M504" s="28" t="s">
        <v>51</v>
      </c>
      <c r="N504" s="28"/>
      <c r="O504" s="28"/>
      <c r="P504" s="28"/>
      <c r="Q504" s="28"/>
      <c r="R504" s="28"/>
      <c r="S504" s="28"/>
      <c r="T504" s="31" t="n">
        <v>2</v>
      </c>
      <c r="U504" s="28" t="n">
        <f aca="false">SUM(R504:T504)</f>
        <v>2</v>
      </c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32" t="n">
        <v>2</v>
      </c>
      <c r="AL504" s="28" t="n">
        <v>2</v>
      </c>
      <c r="AM504" s="28" t="n">
        <f aca="false">SUM(W504,Y504,AA504,AC504,AE504,AG504,AI504,AK504)</f>
        <v>2</v>
      </c>
      <c r="AN504" s="28" t="n">
        <f aca="false">SUM(X504,Z504,AB504,AD504,AF504,AH504,AJ504,AL504)</f>
        <v>2</v>
      </c>
      <c r="AO504" s="28"/>
      <c r="AP504" s="28"/>
      <c r="AQ504" s="28"/>
      <c r="AR504" s="28"/>
      <c r="AS504" s="28"/>
      <c r="AT504" s="28"/>
      <c r="AU504" s="27" t="s">
        <v>52</v>
      </c>
      <c r="AV504" s="27" t="s">
        <v>193</v>
      </c>
      <c r="AW504" s="27" t="s">
        <v>64</v>
      </c>
      <c r="AX504" s="27" t="s">
        <v>1288</v>
      </c>
      <c r="AY504" s="27" t="s">
        <v>477</v>
      </c>
      <c r="AZ504" s="27" t="s">
        <v>66</v>
      </c>
      <c r="BA504" s="27" t="s">
        <v>320</v>
      </c>
      <c r="BB504" s="24" t="s">
        <v>58</v>
      </c>
      <c r="BC504" s="24" t="s">
        <v>68</v>
      </c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s="33" customFormat="true" ht="13.8" hidden="false" customHeight="false" outlineLevel="0" collapsed="false">
      <c r="A505" s="33" t="s">
        <v>1289</v>
      </c>
      <c r="B505" s="33" t="s">
        <v>899</v>
      </c>
      <c r="C505" s="33" t="s">
        <v>139</v>
      </c>
      <c r="D505" s="33" t="n">
        <v>1</v>
      </c>
      <c r="E505" s="33" t="n">
        <v>0</v>
      </c>
      <c r="F505" s="33" t="n">
        <v>0</v>
      </c>
      <c r="G505" s="33" t="n">
        <v>0</v>
      </c>
      <c r="H505" s="34" t="n">
        <v>0</v>
      </c>
      <c r="I505" s="33" t="n">
        <v>2</v>
      </c>
      <c r="J505" s="41" t="s">
        <v>754</v>
      </c>
      <c r="K505" s="24" t="n">
        <v>1</v>
      </c>
      <c r="L505" s="41" t="n">
        <v>1</v>
      </c>
      <c r="M505" s="37" t="s">
        <v>51</v>
      </c>
      <c r="N505" s="37" t="n">
        <v>1</v>
      </c>
      <c r="O505" s="37"/>
      <c r="P505" s="37" t="n">
        <v>2</v>
      </c>
      <c r="Q505" s="37"/>
      <c r="R505" s="37"/>
      <c r="S505" s="37" t="n">
        <v>17</v>
      </c>
      <c r="T505" s="38" t="n">
        <v>2</v>
      </c>
      <c r="U505" s="37" t="n">
        <f aca="false">SUM(R505:T505)</f>
        <v>19</v>
      </c>
      <c r="V505" s="37"/>
      <c r="W505" s="37"/>
      <c r="X505" s="37"/>
      <c r="Y505" s="37"/>
      <c r="Z505" s="37"/>
      <c r="AA505" s="37" t="n">
        <v>1</v>
      </c>
      <c r="AB505" s="37" t="n">
        <v>1</v>
      </c>
      <c r="AC505" s="37"/>
      <c r="AD505" s="37"/>
      <c r="AE505" s="37"/>
      <c r="AF505" s="37"/>
      <c r="AG505" s="37"/>
      <c r="AH505" s="37"/>
      <c r="AI505" s="37"/>
      <c r="AJ505" s="37"/>
      <c r="AK505" s="39" t="n">
        <v>2</v>
      </c>
      <c r="AL505" s="37" t="n">
        <v>2</v>
      </c>
      <c r="AM505" s="37" t="n">
        <f aca="false">SUM(W505,Y505,AA505,AC505,AE505,AG505,AI505,AK505)</f>
        <v>3</v>
      </c>
      <c r="AN505" s="37" t="n">
        <f aca="false">SUM(X505,Z505,AB505,AD505,AF505,AH505,AJ505,AL505)</f>
        <v>3</v>
      </c>
      <c r="AO505" s="37"/>
      <c r="AP505" s="37"/>
      <c r="AQ505" s="37"/>
      <c r="AR505" s="37"/>
      <c r="AS505" s="37"/>
      <c r="AT505" s="37"/>
      <c r="AU505" s="40" t="s">
        <v>52</v>
      </c>
      <c r="AV505" s="40" t="s">
        <v>107</v>
      </c>
      <c r="AW505" s="40" t="s">
        <v>72</v>
      </c>
      <c r="AX505" s="40" t="s">
        <v>55</v>
      </c>
      <c r="AY505" s="40" t="s">
        <v>300</v>
      </c>
      <c r="AZ505" s="40" t="s">
        <v>66</v>
      </c>
      <c r="BA505" s="40" t="s">
        <v>84</v>
      </c>
      <c r="BB505" s="33" t="s">
        <v>58</v>
      </c>
      <c r="BC505" s="33" t="s">
        <v>201</v>
      </c>
      <c r="AKZ505" s="41"/>
      <c r="ALA505" s="41"/>
      <c r="ALB505" s="41"/>
      <c r="ALC505" s="41"/>
      <c r="ALD505" s="41"/>
      <c r="ALE505" s="41"/>
      <c r="ALF505" s="41"/>
      <c r="ALG505" s="41"/>
      <c r="ALH505" s="41"/>
      <c r="ALI505" s="41"/>
      <c r="ALJ505" s="41"/>
      <c r="ALK505" s="41"/>
      <c r="ALL505" s="41"/>
      <c r="ALM505" s="41"/>
      <c r="ALN505" s="41"/>
      <c r="ALO505" s="41"/>
      <c r="ALP505" s="41"/>
      <c r="ALQ505" s="41"/>
      <c r="ALR505" s="41"/>
      <c r="ALS505" s="41"/>
      <c r="ALT505" s="41"/>
      <c r="ALU505" s="41"/>
      <c r="ALV505" s="41"/>
      <c r="ALW505" s="41"/>
      <c r="ALX505" s="41"/>
      <c r="ALY505" s="41"/>
      <c r="ALZ505" s="41"/>
      <c r="AMA505" s="41"/>
      <c r="AMB505" s="41"/>
      <c r="AMC505" s="41"/>
      <c r="AMD505" s="41"/>
      <c r="AME505" s="41"/>
      <c r="AMF505" s="41"/>
      <c r="AMG505" s="41"/>
      <c r="AMH505" s="41"/>
      <c r="AMI505" s="41"/>
      <c r="AMJ505" s="0"/>
    </row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pane xSplit="1" ySplit="0" topLeftCell="B1" activePane="topRight" state="frozen"/>
      <selection pane="topLeft" activeCell="A1" activeCellId="0" sqref="A1"/>
      <selection pane="topRight" activeCell="B523" activeCellId="0" sqref="B523"/>
    </sheetView>
  </sheetViews>
  <sheetFormatPr defaultRowHeight="13.8" zeroHeight="false" outlineLevelRow="0" outlineLevelCol="0"/>
  <cols>
    <col collapsed="false" customWidth="true" hidden="false" outlineLevel="0" max="1" min="1" style="0" width="18.43"/>
    <col collapsed="false" customWidth="true" hidden="false" outlineLevel="0" max="46" min="2" style="0" width="8.53"/>
    <col collapsed="false" customWidth="true" hidden="false" outlineLevel="0" max="53" min="47" style="1" width="9.14"/>
    <col collapsed="false" customWidth="true" hidden="false" outlineLevel="0" max="992" min="54" style="0" width="8.53"/>
    <col collapsed="false" customWidth="true" hidden="false" outlineLevel="0" max="1025" min="993" style="0" width="9.14"/>
  </cols>
  <sheetData>
    <row r="1" customFormat="false" ht="15" hidden="false" customHeight="false" outlineLevel="0" collapsed="false">
      <c r="A1" s="2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5" t="s">
        <v>8</v>
      </c>
      <c r="J1" s="7" t="s">
        <v>9</v>
      </c>
      <c r="K1" s="7" t="s">
        <v>10</v>
      </c>
      <c r="L1" s="7" t="s">
        <v>11</v>
      </c>
      <c r="M1" s="8" t="s">
        <v>12</v>
      </c>
      <c r="N1" s="9" t="s">
        <v>13</v>
      </c>
      <c r="O1" s="10" t="s">
        <v>14</v>
      </c>
      <c r="P1" s="10" t="s">
        <v>15</v>
      </c>
      <c r="Q1" s="11" t="s">
        <v>16</v>
      </c>
      <c r="R1" s="12" t="s">
        <v>17</v>
      </c>
      <c r="S1" s="13" t="s">
        <v>18</v>
      </c>
      <c r="T1" s="13" t="s">
        <v>19</v>
      </c>
      <c r="U1" s="14" t="s">
        <v>20</v>
      </c>
      <c r="V1" s="15" t="s">
        <v>21</v>
      </c>
      <c r="W1" s="12" t="s">
        <v>22</v>
      </c>
      <c r="X1" s="16" t="s">
        <v>23</v>
      </c>
      <c r="Y1" s="13" t="s">
        <v>24</v>
      </c>
      <c r="Z1" s="16" t="s">
        <v>23</v>
      </c>
      <c r="AA1" s="13" t="s">
        <v>25</v>
      </c>
      <c r="AB1" s="16" t="s">
        <v>23</v>
      </c>
      <c r="AC1" s="13" t="s">
        <v>26</v>
      </c>
      <c r="AD1" s="16" t="s">
        <v>23</v>
      </c>
      <c r="AE1" s="13" t="s">
        <v>27</v>
      </c>
      <c r="AF1" s="13" t="s">
        <v>23</v>
      </c>
      <c r="AG1" s="17" t="s">
        <v>28</v>
      </c>
      <c r="AH1" s="18" t="s">
        <v>23</v>
      </c>
      <c r="AI1" s="13" t="s">
        <v>29</v>
      </c>
      <c r="AJ1" s="13" t="s">
        <v>23</v>
      </c>
      <c r="AK1" s="19" t="s">
        <v>30</v>
      </c>
      <c r="AL1" s="12" t="s">
        <v>23</v>
      </c>
      <c r="AM1" s="20" t="s">
        <v>31</v>
      </c>
      <c r="AN1" s="14" t="s">
        <v>23</v>
      </c>
      <c r="AO1" s="21" t="s">
        <v>32</v>
      </c>
      <c r="AP1" s="21" t="s">
        <v>33</v>
      </c>
      <c r="AQ1" s="13" t="s">
        <v>34</v>
      </c>
      <c r="AR1" s="13" t="s">
        <v>35</v>
      </c>
      <c r="AS1" s="16" t="s">
        <v>36</v>
      </c>
      <c r="AT1" s="21" t="s">
        <v>37</v>
      </c>
      <c r="AU1" s="22" t="s">
        <v>38</v>
      </c>
      <c r="AV1" s="22" t="s">
        <v>39</v>
      </c>
      <c r="AW1" s="22" t="s">
        <v>40</v>
      </c>
      <c r="AX1" s="22" t="s">
        <v>41</v>
      </c>
      <c r="AY1" s="22" t="s">
        <v>42</v>
      </c>
      <c r="AZ1" s="22" t="s">
        <v>43</v>
      </c>
      <c r="BA1" s="22" t="s">
        <v>44</v>
      </c>
      <c r="BB1" s="23" t="s">
        <v>45</v>
      </c>
      <c r="BC1" s="23" t="s">
        <v>46</v>
      </c>
    </row>
    <row r="2" s="33" customFormat="true" ht="13.8" hidden="false" customHeight="false" outlineLevel="0" collapsed="false">
      <c r="A2" s="24" t="s">
        <v>1290</v>
      </c>
      <c r="B2" s="24" t="s">
        <v>1291</v>
      </c>
      <c r="C2" s="24" t="s">
        <v>672</v>
      </c>
      <c r="D2" s="24" t="n">
        <v>0</v>
      </c>
      <c r="E2" s="24" t="n">
        <v>1</v>
      </c>
      <c r="F2" s="24" t="n">
        <v>0</v>
      </c>
      <c r="G2" s="24" t="n">
        <v>0</v>
      </c>
      <c r="H2" s="25"/>
      <c r="I2" s="24"/>
      <c r="J2" s="24"/>
      <c r="K2" s="24"/>
      <c r="L2" s="24"/>
      <c r="M2" s="26"/>
      <c r="N2" s="26"/>
      <c r="O2" s="27"/>
      <c r="P2" s="27" t="n">
        <v>1</v>
      </c>
      <c r="Q2" s="27" t="n">
        <f aca="false">SUM(O2:P2)</f>
        <v>1</v>
      </c>
      <c r="R2" s="26"/>
      <c r="S2" s="26"/>
      <c r="T2" s="29"/>
      <c r="U2" s="26" t="n">
        <f aca="false">SUM(R2:T2)</f>
        <v>0</v>
      </c>
      <c r="V2" s="26"/>
      <c r="W2" s="26"/>
      <c r="X2" s="26"/>
      <c r="Y2" s="26" t="n">
        <v>1</v>
      </c>
      <c r="Z2" s="26" t="n">
        <v>1</v>
      </c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30"/>
      <c r="AL2" s="26"/>
      <c r="AM2" s="26" t="n">
        <f aca="false">SUM(W2,Y2,AA2,AC2,AE2,AG2,AI2,AK2)</f>
        <v>1</v>
      </c>
      <c r="AN2" s="26" t="n">
        <f aca="false">SUM(X2,Z2,AB2,AD2,AF2,AH2,AJ2,AL2)</f>
        <v>1</v>
      </c>
      <c r="AO2" s="26"/>
      <c r="AP2" s="26"/>
      <c r="AQ2" s="26"/>
      <c r="AR2" s="26"/>
      <c r="AS2" s="26"/>
      <c r="AT2" s="26"/>
      <c r="AU2" s="27" t="s">
        <v>52</v>
      </c>
      <c r="AV2" s="27" t="s">
        <v>101</v>
      </c>
      <c r="AW2" s="27" t="s">
        <v>137</v>
      </c>
      <c r="AX2" s="27" t="s">
        <v>55</v>
      </c>
      <c r="AY2" s="27" t="s">
        <v>220</v>
      </c>
      <c r="AZ2" s="27" t="s">
        <v>195</v>
      </c>
      <c r="BA2" s="27" t="s">
        <v>718</v>
      </c>
      <c r="BB2" s="24" t="s">
        <v>76</v>
      </c>
      <c r="BC2" s="24" t="s">
        <v>250</v>
      </c>
      <c r="ALE2" s="41"/>
      <c r="ALF2" s="41"/>
      <c r="ALG2" s="41"/>
      <c r="ALH2" s="41"/>
      <c r="ALI2" s="41"/>
      <c r="ALJ2" s="41"/>
      <c r="ALK2" s="41"/>
      <c r="ALL2" s="41"/>
      <c r="ALM2" s="41"/>
      <c r="ALN2" s="41"/>
      <c r="ALO2" s="41"/>
      <c r="ALP2" s="41"/>
      <c r="ALQ2" s="41"/>
      <c r="ALR2" s="41"/>
      <c r="ALS2" s="41"/>
      <c r="ALT2" s="41"/>
      <c r="ALU2" s="41"/>
      <c r="ALV2" s="41"/>
      <c r="ALW2" s="41"/>
      <c r="ALX2" s="41"/>
      <c r="ALY2" s="41"/>
      <c r="ALZ2" s="41"/>
      <c r="AMA2" s="41"/>
      <c r="AMB2" s="41"/>
      <c r="AMC2" s="41"/>
      <c r="AMD2" s="41"/>
      <c r="AME2" s="41"/>
      <c r="AMF2" s="41"/>
      <c r="AMG2" s="41"/>
      <c r="AMH2" s="41"/>
      <c r="AMI2" s="41"/>
      <c r="AMJ2" s="0"/>
    </row>
    <row r="3" s="33" customFormat="true" ht="13.8" hidden="false" customHeight="false" outlineLevel="0" collapsed="false">
      <c r="A3" s="24" t="s">
        <v>47</v>
      </c>
      <c r="B3" s="24" t="s">
        <v>211</v>
      </c>
      <c r="C3" s="24" t="s">
        <v>271</v>
      </c>
      <c r="D3" s="24" t="n">
        <v>0</v>
      </c>
      <c r="E3" s="24" t="n">
        <v>1</v>
      </c>
      <c r="F3" s="24" t="n">
        <v>0</v>
      </c>
      <c r="G3" s="24" t="n">
        <v>0</v>
      </c>
      <c r="H3" s="25"/>
      <c r="I3" s="24"/>
      <c r="J3" s="24"/>
      <c r="K3" s="24"/>
      <c r="L3" s="24"/>
      <c r="M3" s="28"/>
      <c r="N3" s="28"/>
      <c r="O3" s="28"/>
      <c r="P3" s="28"/>
      <c r="Q3" s="28" t="n">
        <f aca="false">SUM(O3:P3)</f>
        <v>0</v>
      </c>
      <c r="R3" s="28"/>
      <c r="S3" s="28"/>
      <c r="T3" s="31"/>
      <c r="U3" s="28" t="n">
        <f aca="false">SUM(R3:T3)</f>
        <v>0</v>
      </c>
      <c r="V3" s="28"/>
      <c r="W3" s="28"/>
      <c r="X3" s="28"/>
      <c r="Y3" s="28"/>
      <c r="Z3" s="28"/>
      <c r="AA3" s="28" t="n">
        <v>1</v>
      </c>
      <c r="AB3" s="28" t="n">
        <v>1</v>
      </c>
      <c r="AC3" s="28"/>
      <c r="AD3" s="28"/>
      <c r="AE3" s="28"/>
      <c r="AF3" s="28"/>
      <c r="AG3" s="28"/>
      <c r="AH3" s="28"/>
      <c r="AI3" s="28"/>
      <c r="AJ3" s="28"/>
      <c r="AK3" s="32" t="n">
        <v>3</v>
      </c>
      <c r="AL3" s="28" t="n">
        <v>3</v>
      </c>
      <c r="AM3" s="28" t="n">
        <f aca="false">SUM(W3,Y3,AA3,AC3,AE3,AG3,AI3,AK3)</f>
        <v>4</v>
      </c>
      <c r="AN3" s="28" t="n">
        <f aca="false">SUM(X3,Z3,AB3,AD3,AF3,AH3,AJ3,AL3)</f>
        <v>4</v>
      </c>
      <c r="AO3" s="28" t="n">
        <v>4</v>
      </c>
      <c r="AP3" s="28"/>
      <c r="AQ3" s="28"/>
      <c r="AR3" s="28"/>
      <c r="AS3" s="28"/>
      <c r="AT3" s="28"/>
      <c r="AU3" s="27" t="s">
        <v>52</v>
      </c>
      <c r="AV3" s="27" t="s">
        <v>193</v>
      </c>
      <c r="AW3" s="27" t="s">
        <v>54</v>
      </c>
      <c r="AX3" s="27" t="s">
        <v>55</v>
      </c>
      <c r="AY3" s="27" t="s">
        <v>157</v>
      </c>
      <c r="AZ3" s="27" t="s">
        <v>55</v>
      </c>
      <c r="BA3" s="27" t="s">
        <v>1292</v>
      </c>
      <c r="BB3" s="24" t="s">
        <v>58</v>
      </c>
      <c r="BC3" s="24" t="s">
        <v>68</v>
      </c>
      <c r="ALE3" s="41"/>
      <c r="ALF3" s="41"/>
      <c r="ALG3" s="41"/>
      <c r="ALH3" s="41"/>
      <c r="ALI3" s="41"/>
      <c r="ALJ3" s="41"/>
      <c r="ALK3" s="41"/>
      <c r="ALL3" s="41"/>
      <c r="ALM3" s="41"/>
      <c r="ALN3" s="41"/>
      <c r="ALO3" s="41"/>
      <c r="ALP3" s="41"/>
      <c r="ALQ3" s="41"/>
      <c r="ALR3" s="41"/>
      <c r="ALS3" s="41"/>
      <c r="ALT3" s="41"/>
      <c r="ALU3" s="41"/>
      <c r="ALV3" s="41"/>
      <c r="ALW3" s="41"/>
      <c r="ALX3" s="41"/>
      <c r="ALY3" s="41"/>
      <c r="ALZ3" s="41"/>
      <c r="AMA3" s="41"/>
      <c r="AMB3" s="41"/>
      <c r="AMC3" s="41"/>
      <c r="AMD3" s="41"/>
      <c r="AME3" s="41"/>
      <c r="AMF3" s="41"/>
      <c r="AMG3" s="41"/>
      <c r="AMH3" s="41"/>
      <c r="AMI3" s="41"/>
      <c r="AMJ3" s="0"/>
    </row>
    <row r="4" s="33" customFormat="true" ht="13.8" hidden="false" customHeight="false" outlineLevel="0" collapsed="false">
      <c r="A4" s="24" t="s">
        <v>1293</v>
      </c>
      <c r="B4" s="24" t="s">
        <v>1227</v>
      </c>
      <c r="C4" s="24" t="s">
        <v>1294</v>
      </c>
      <c r="D4" s="24" t="n">
        <v>0</v>
      </c>
      <c r="E4" s="24" t="n">
        <v>1</v>
      </c>
      <c r="F4" s="24" t="n">
        <v>0</v>
      </c>
      <c r="G4" s="24" t="n">
        <v>0</v>
      </c>
      <c r="H4" s="25"/>
      <c r="I4" s="24"/>
      <c r="J4" s="24"/>
      <c r="K4" s="24"/>
      <c r="L4" s="24"/>
      <c r="M4" s="28"/>
      <c r="N4" s="28"/>
      <c r="O4" s="28"/>
      <c r="P4" s="28" t="n">
        <v>3</v>
      </c>
      <c r="Q4" s="28" t="n">
        <f aca="false">SUM(O4:P4)</f>
        <v>3</v>
      </c>
      <c r="R4" s="28"/>
      <c r="S4" s="28"/>
      <c r="T4" s="31"/>
      <c r="U4" s="28" t="n">
        <f aca="false">SUM(R4:T4)</f>
        <v>0</v>
      </c>
      <c r="V4" s="28" t="n">
        <v>1</v>
      </c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32" t="n">
        <v>1</v>
      </c>
      <c r="AL4" s="28" t="n">
        <v>1</v>
      </c>
      <c r="AM4" s="28" t="n">
        <f aca="false">SUM(W4,Y4,AA4,AC4,AE4,AG4,AI4,AK4)</f>
        <v>1</v>
      </c>
      <c r="AN4" s="28" t="n">
        <f aca="false">SUM(X4,Z4,AB4,AD4,AF4,AH4,AJ4,AL4)</f>
        <v>1</v>
      </c>
      <c r="AO4" s="28"/>
      <c r="AP4" s="28"/>
      <c r="AQ4" s="28"/>
      <c r="AR4" s="28"/>
      <c r="AS4" s="28"/>
      <c r="AT4" s="28"/>
      <c r="AU4" s="27" t="s">
        <v>52</v>
      </c>
      <c r="AV4" s="27" t="s">
        <v>107</v>
      </c>
      <c r="AW4" s="27" t="s">
        <v>121</v>
      </c>
      <c r="AX4" s="27" t="s">
        <v>55</v>
      </c>
      <c r="AY4" s="27" t="s">
        <v>220</v>
      </c>
      <c r="AZ4" s="27" t="s">
        <v>66</v>
      </c>
      <c r="BA4" s="27" t="s">
        <v>84</v>
      </c>
      <c r="BB4" s="24" t="s">
        <v>58</v>
      </c>
      <c r="BC4" s="24" t="s">
        <v>287</v>
      </c>
      <c r="ALE4" s="41"/>
      <c r="ALF4" s="41"/>
      <c r="ALG4" s="41"/>
      <c r="ALH4" s="41"/>
      <c r="ALI4" s="41"/>
      <c r="ALJ4" s="41"/>
      <c r="ALK4" s="41"/>
      <c r="ALL4" s="41"/>
      <c r="ALM4" s="41"/>
      <c r="ALN4" s="41"/>
      <c r="ALO4" s="41"/>
      <c r="ALP4" s="41"/>
      <c r="ALQ4" s="41"/>
      <c r="ALR4" s="41"/>
      <c r="ALS4" s="41"/>
      <c r="ALT4" s="41"/>
      <c r="ALU4" s="41"/>
      <c r="ALV4" s="41"/>
      <c r="ALW4" s="41"/>
      <c r="ALX4" s="41"/>
      <c r="ALY4" s="41"/>
      <c r="ALZ4" s="41"/>
      <c r="AMA4" s="41"/>
      <c r="AMB4" s="41"/>
      <c r="AMC4" s="41"/>
      <c r="AMD4" s="41"/>
      <c r="AME4" s="41"/>
      <c r="AMF4" s="41"/>
      <c r="AMG4" s="41"/>
      <c r="AMH4" s="41"/>
      <c r="AMI4" s="41"/>
      <c r="AMJ4" s="0"/>
    </row>
    <row r="5" s="33" customFormat="true" ht="13.8" hidden="false" customHeight="false" outlineLevel="0" collapsed="false">
      <c r="A5" s="24" t="s">
        <v>1295</v>
      </c>
      <c r="B5" s="24" t="s">
        <v>151</v>
      </c>
      <c r="C5" s="24" t="s">
        <v>1215</v>
      </c>
      <c r="D5" s="24" t="n">
        <v>0</v>
      </c>
      <c r="E5" s="24" t="n">
        <v>1</v>
      </c>
      <c r="F5" s="24" t="n">
        <v>0</v>
      </c>
      <c r="G5" s="24" t="n">
        <v>0</v>
      </c>
      <c r="H5" s="25"/>
      <c r="I5" s="24"/>
      <c r="J5" s="24"/>
      <c r="K5" s="24"/>
      <c r="L5" s="24"/>
      <c r="M5" s="28"/>
      <c r="N5" s="28"/>
      <c r="O5" s="28"/>
      <c r="P5" s="28" t="n">
        <v>1</v>
      </c>
      <c r="Q5" s="28" t="n">
        <f aca="false">SUM(O5:P5)</f>
        <v>1</v>
      </c>
      <c r="R5" s="28"/>
      <c r="S5" s="28"/>
      <c r="T5" s="31"/>
      <c r="U5" s="28" t="n">
        <f aca="false">SUM(R5:T5)</f>
        <v>0</v>
      </c>
      <c r="V5" s="28"/>
      <c r="W5" s="28"/>
      <c r="X5" s="28"/>
      <c r="Y5" s="28" t="n">
        <v>1</v>
      </c>
      <c r="Z5" s="28" t="n">
        <v>1</v>
      </c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32" t="n">
        <v>3</v>
      </c>
      <c r="AL5" s="28" t="n">
        <v>3</v>
      </c>
      <c r="AM5" s="28" t="n">
        <f aca="false">SUM(W5,Y5,AA5,AC5,AE5,AG5,AI5,AK5)</f>
        <v>4</v>
      </c>
      <c r="AN5" s="28" t="n">
        <f aca="false">SUM(X5,Z5,AB5,AD5,AF5,AH5,AJ5,AL5)</f>
        <v>4</v>
      </c>
      <c r="AO5" s="28" t="n">
        <v>2</v>
      </c>
      <c r="AP5" s="28"/>
      <c r="AQ5" s="28"/>
      <c r="AR5" s="28"/>
      <c r="AS5" s="28"/>
      <c r="AT5" s="28"/>
      <c r="AU5" s="27" t="s">
        <v>52</v>
      </c>
      <c r="AV5" s="27" t="s">
        <v>120</v>
      </c>
      <c r="AW5" s="27" t="s">
        <v>54</v>
      </c>
      <c r="AX5" s="27" t="s">
        <v>55</v>
      </c>
      <c r="AY5" s="27" t="s">
        <v>212</v>
      </c>
      <c r="AZ5" s="27" t="s">
        <v>1296</v>
      </c>
      <c r="BA5" s="27" t="s">
        <v>1297</v>
      </c>
      <c r="BB5" s="24" t="s">
        <v>58</v>
      </c>
      <c r="BC5" s="24" t="s">
        <v>85</v>
      </c>
      <c r="ALE5" s="41"/>
      <c r="ALF5" s="41"/>
      <c r="ALG5" s="41"/>
      <c r="ALH5" s="41"/>
      <c r="ALI5" s="41"/>
      <c r="ALJ5" s="41"/>
      <c r="ALK5" s="41"/>
      <c r="ALL5" s="41"/>
      <c r="ALM5" s="41"/>
      <c r="ALN5" s="41"/>
      <c r="ALO5" s="41"/>
      <c r="ALP5" s="41"/>
      <c r="ALQ5" s="41"/>
      <c r="ALR5" s="41"/>
      <c r="ALS5" s="41"/>
      <c r="ALT5" s="41"/>
      <c r="ALU5" s="41"/>
      <c r="ALV5" s="41"/>
      <c r="ALW5" s="41"/>
      <c r="ALX5" s="41"/>
      <c r="ALY5" s="41"/>
      <c r="ALZ5" s="41"/>
      <c r="AMA5" s="41"/>
      <c r="AMB5" s="41"/>
      <c r="AMC5" s="41"/>
      <c r="AMD5" s="41"/>
      <c r="AME5" s="41"/>
      <c r="AMF5" s="41"/>
      <c r="AMG5" s="41"/>
      <c r="AMH5" s="41"/>
      <c r="AMI5" s="41"/>
      <c r="AMJ5" s="0"/>
    </row>
    <row r="6" s="33" customFormat="true" ht="13.8" hidden="false" customHeight="false" outlineLevel="0" collapsed="false">
      <c r="A6" s="24" t="s">
        <v>1298</v>
      </c>
      <c r="B6" s="24" t="s">
        <v>933</v>
      </c>
      <c r="C6" s="24" t="s">
        <v>233</v>
      </c>
      <c r="D6" s="24" t="n">
        <v>0</v>
      </c>
      <c r="E6" s="24" t="n">
        <v>1</v>
      </c>
      <c r="F6" s="24" t="n">
        <v>1</v>
      </c>
      <c r="G6" s="24" t="n">
        <v>1</v>
      </c>
      <c r="H6" s="25" t="n">
        <v>1</v>
      </c>
      <c r="I6" s="24"/>
      <c r="J6" s="24"/>
      <c r="K6" s="24"/>
      <c r="L6" s="24"/>
      <c r="M6" s="28"/>
      <c r="N6" s="28"/>
      <c r="O6" s="28"/>
      <c r="P6" s="28" t="n">
        <v>2</v>
      </c>
      <c r="Q6" s="28" t="n">
        <f aca="false">SUM(O6:P6)</f>
        <v>2</v>
      </c>
      <c r="R6" s="28"/>
      <c r="S6" s="28"/>
      <c r="T6" s="31"/>
      <c r="U6" s="28" t="n">
        <f aca="false">SUM(R6:T6)</f>
        <v>0</v>
      </c>
      <c r="V6" s="28" t="n">
        <v>1</v>
      </c>
      <c r="W6" s="28"/>
      <c r="X6" s="28"/>
      <c r="Y6" s="28" t="n">
        <v>1</v>
      </c>
      <c r="Z6" s="28" t="n">
        <v>1</v>
      </c>
      <c r="AA6" s="28" t="n">
        <v>2</v>
      </c>
      <c r="AB6" s="28" t="n">
        <v>2</v>
      </c>
      <c r="AC6" s="28"/>
      <c r="AD6" s="28"/>
      <c r="AE6" s="28" t="n">
        <v>1</v>
      </c>
      <c r="AF6" s="28" t="n">
        <v>1</v>
      </c>
      <c r="AG6" s="28"/>
      <c r="AH6" s="28"/>
      <c r="AI6" s="28"/>
      <c r="AJ6" s="28"/>
      <c r="AK6" s="32" t="n">
        <v>4</v>
      </c>
      <c r="AL6" s="28" t="n">
        <v>4</v>
      </c>
      <c r="AM6" s="28" t="n">
        <f aca="false">SUM(W6,Y6,AA6,AC6,AE6,AG6,AI6,AK6)</f>
        <v>8</v>
      </c>
      <c r="AN6" s="28" t="n">
        <f aca="false">SUM(X6,Z6,AB6,AD6,AF6,AH6,AJ6,AL6)</f>
        <v>8</v>
      </c>
      <c r="AO6" s="28"/>
      <c r="AP6" s="28"/>
      <c r="AQ6" s="28"/>
      <c r="AR6" s="28"/>
      <c r="AS6" s="28"/>
      <c r="AT6" s="28"/>
      <c r="AU6" s="27" t="s">
        <v>1299</v>
      </c>
      <c r="AV6" s="27" t="s">
        <v>107</v>
      </c>
      <c r="AW6" s="27" t="s">
        <v>422</v>
      </c>
      <c r="AX6" s="27" t="s">
        <v>55</v>
      </c>
      <c r="AY6" s="27" t="s">
        <v>1300</v>
      </c>
      <c r="AZ6" s="27" t="s">
        <v>949</v>
      </c>
      <c r="BA6" s="27" t="s">
        <v>217</v>
      </c>
      <c r="BB6" s="24" t="s">
        <v>58</v>
      </c>
      <c r="BC6" s="24" t="s">
        <v>85</v>
      </c>
      <c r="ALE6" s="41"/>
      <c r="ALF6" s="41"/>
      <c r="ALG6" s="41"/>
      <c r="ALH6" s="41"/>
      <c r="ALI6" s="41"/>
      <c r="ALJ6" s="41"/>
      <c r="ALK6" s="41"/>
      <c r="ALL6" s="41"/>
      <c r="ALM6" s="41"/>
      <c r="ALN6" s="41"/>
      <c r="ALO6" s="41"/>
      <c r="ALP6" s="41"/>
      <c r="ALQ6" s="41"/>
      <c r="ALR6" s="41"/>
      <c r="ALS6" s="41"/>
      <c r="ALT6" s="41"/>
      <c r="ALU6" s="41"/>
      <c r="ALV6" s="41"/>
      <c r="ALW6" s="41"/>
      <c r="ALX6" s="41"/>
      <c r="ALY6" s="41"/>
      <c r="ALZ6" s="41"/>
      <c r="AMA6" s="41"/>
      <c r="AMB6" s="41"/>
      <c r="AMC6" s="41"/>
      <c r="AMD6" s="41"/>
      <c r="AME6" s="41"/>
      <c r="AMF6" s="41"/>
      <c r="AMG6" s="41"/>
      <c r="AMH6" s="41"/>
      <c r="AMI6" s="41"/>
      <c r="AMJ6" s="0"/>
    </row>
    <row r="7" s="33" customFormat="true" ht="13.8" hidden="false" customHeight="false" outlineLevel="0" collapsed="false">
      <c r="A7" s="24" t="s">
        <v>1301</v>
      </c>
      <c r="B7" s="24" t="s">
        <v>353</v>
      </c>
      <c r="C7" s="24" t="s">
        <v>156</v>
      </c>
      <c r="D7" s="24" t="n">
        <v>0</v>
      </c>
      <c r="E7" s="24" t="n">
        <v>1</v>
      </c>
      <c r="F7" s="24" t="n">
        <v>0</v>
      </c>
      <c r="G7" s="24" t="n">
        <v>0</v>
      </c>
      <c r="H7" s="25"/>
      <c r="I7" s="0"/>
      <c r="J7" s="0"/>
      <c r="K7" s="0"/>
      <c r="L7" s="0"/>
      <c r="M7" s="28"/>
      <c r="N7" s="28"/>
      <c r="O7" s="28"/>
      <c r="P7" s="28" t="n">
        <v>2</v>
      </c>
      <c r="Q7" s="28" t="n">
        <f aca="false">SUM(O7:P7)</f>
        <v>2</v>
      </c>
      <c r="R7" s="28"/>
      <c r="S7" s="28"/>
      <c r="T7" s="31"/>
      <c r="U7" s="28" t="n">
        <f aca="false">SUM(R7:T7)</f>
        <v>0</v>
      </c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32"/>
      <c r="AL7" s="28"/>
      <c r="AM7" s="28" t="n">
        <f aca="false">SUM(W7,Y7,AA7,AC7,AE7,AG7,AI7,AK7)</f>
        <v>0</v>
      </c>
      <c r="AN7" s="28" t="n">
        <f aca="false">SUM(X7,Z7,AB7,AD7,AF7,AH7,AJ7,AL7)</f>
        <v>0</v>
      </c>
      <c r="AO7" s="28"/>
      <c r="AP7" s="28"/>
      <c r="AQ7" s="28"/>
      <c r="AR7" s="28"/>
      <c r="AS7" s="28"/>
      <c r="AT7" s="28"/>
      <c r="AU7" s="27" t="s">
        <v>52</v>
      </c>
      <c r="AV7" s="27" t="s">
        <v>776</v>
      </c>
      <c r="AW7" s="27" t="s">
        <v>54</v>
      </c>
      <c r="AX7" s="27" t="s">
        <v>55</v>
      </c>
      <c r="AY7" s="27" t="s">
        <v>95</v>
      </c>
      <c r="AZ7" s="27" t="s">
        <v>102</v>
      </c>
      <c r="BA7" s="27" t="s">
        <v>57</v>
      </c>
      <c r="BB7" s="24" t="s">
        <v>58</v>
      </c>
      <c r="BC7" s="24" t="s">
        <v>250</v>
      </c>
      <c r="ALE7" s="41"/>
      <c r="ALF7" s="41"/>
      <c r="ALG7" s="41"/>
      <c r="ALH7" s="41"/>
      <c r="ALI7" s="41"/>
      <c r="ALJ7" s="41"/>
      <c r="ALK7" s="41"/>
      <c r="ALL7" s="41"/>
      <c r="ALM7" s="41"/>
      <c r="ALN7" s="41"/>
      <c r="ALO7" s="41"/>
      <c r="ALP7" s="41"/>
      <c r="ALQ7" s="41"/>
      <c r="ALR7" s="41"/>
      <c r="ALS7" s="41"/>
      <c r="ALT7" s="41"/>
      <c r="ALU7" s="41"/>
      <c r="ALV7" s="41"/>
      <c r="ALW7" s="41"/>
      <c r="ALX7" s="41"/>
      <c r="ALY7" s="41"/>
      <c r="ALZ7" s="41"/>
      <c r="AMA7" s="41"/>
      <c r="AMB7" s="41"/>
      <c r="AMC7" s="41"/>
      <c r="AMD7" s="41"/>
      <c r="AME7" s="41"/>
      <c r="AMF7" s="41"/>
      <c r="AMG7" s="41"/>
      <c r="AMH7" s="41"/>
      <c r="AMI7" s="41"/>
      <c r="AMJ7" s="0"/>
    </row>
    <row r="8" s="33" customFormat="true" ht="13.8" hidden="false" customHeight="false" outlineLevel="0" collapsed="false">
      <c r="A8" s="24" t="s">
        <v>1302</v>
      </c>
      <c r="B8" s="24" t="s">
        <v>138</v>
      </c>
      <c r="C8" s="24" t="s">
        <v>1303</v>
      </c>
      <c r="D8" s="24" t="n">
        <v>0</v>
      </c>
      <c r="E8" s="24" t="n">
        <v>1</v>
      </c>
      <c r="F8" s="24" t="n">
        <v>0</v>
      </c>
      <c r="G8" s="24" t="n">
        <v>0</v>
      </c>
      <c r="H8" s="25"/>
      <c r="I8" s="24" t="n">
        <v>2</v>
      </c>
      <c r="J8" s="24" t="s">
        <v>1304</v>
      </c>
      <c r="K8" s="24" t="n">
        <v>1</v>
      </c>
      <c r="L8" s="24"/>
      <c r="M8" s="28"/>
      <c r="N8" s="28"/>
      <c r="O8" s="28"/>
      <c r="P8" s="28" t="n">
        <v>2</v>
      </c>
      <c r="Q8" s="28" t="n">
        <f aca="false">SUM(O8:P8)</f>
        <v>2</v>
      </c>
      <c r="R8" s="28"/>
      <c r="S8" s="28"/>
      <c r="T8" s="31"/>
      <c r="U8" s="28" t="n">
        <f aca="false">SUM(R8:T8)</f>
        <v>0</v>
      </c>
      <c r="V8" s="28"/>
      <c r="W8" s="28"/>
      <c r="X8" s="28"/>
      <c r="Y8" s="28" t="n">
        <v>1</v>
      </c>
      <c r="Z8" s="28" t="n">
        <v>1</v>
      </c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32" t="n">
        <v>4</v>
      </c>
      <c r="AL8" s="28" t="n">
        <v>5</v>
      </c>
      <c r="AM8" s="28" t="n">
        <f aca="false">SUM(W8,Y8,AA8,AC8,AE8,AG8,AI8,AK8)</f>
        <v>5</v>
      </c>
      <c r="AN8" s="28" t="n">
        <f aca="false">SUM(X8,Z8,AB8,AD8,AF8,AH8,AJ8,AL8)</f>
        <v>6</v>
      </c>
      <c r="AO8" s="28" t="n">
        <v>1</v>
      </c>
      <c r="AP8" s="28"/>
      <c r="AQ8" s="28"/>
      <c r="AR8" s="28"/>
      <c r="AS8" s="28"/>
      <c r="AT8" s="28"/>
      <c r="AU8" s="27" t="s">
        <v>52</v>
      </c>
      <c r="AV8" s="27" t="s">
        <v>107</v>
      </c>
      <c r="AW8" s="27" t="s">
        <v>129</v>
      </c>
      <c r="AX8" s="27" t="s">
        <v>55</v>
      </c>
      <c r="AY8" s="27" t="s">
        <v>882</v>
      </c>
      <c r="AZ8" s="27" t="s">
        <v>1305</v>
      </c>
      <c r="BA8" s="27" t="s">
        <v>1306</v>
      </c>
      <c r="BB8" s="24" t="s">
        <v>58</v>
      </c>
      <c r="BC8" s="24" t="s">
        <v>68</v>
      </c>
      <c r="ALE8" s="41"/>
      <c r="ALF8" s="41"/>
      <c r="ALG8" s="41"/>
      <c r="ALH8" s="41"/>
      <c r="ALI8" s="41"/>
      <c r="ALJ8" s="41"/>
      <c r="ALK8" s="41"/>
      <c r="ALL8" s="41"/>
      <c r="ALM8" s="41"/>
      <c r="ALN8" s="41"/>
      <c r="ALO8" s="41"/>
      <c r="ALP8" s="41"/>
      <c r="ALQ8" s="41"/>
      <c r="ALR8" s="41"/>
      <c r="ALS8" s="41"/>
      <c r="ALT8" s="41"/>
      <c r="ALU8" s="41"/>
      <c r="ALV8" s="41"/>
      <c r="ALW8" s="41"/>
      <c r="ALX8" s="41"/>
      <c r="ALY8" s="41"/>
      <c r="ALZ8" s="41"/>
      <c r="AMA8" s="41"/>
      <c r="AMB8" s="41"/>
      <c r="AMC8" s="41"/>
      <c r="AMD8" s="41"/>
      <c r="AME8" s="41"/>
      <c r="AMF8" s="41"/>
      <c r="AMG8" s="41"/>
      <c r="AMH8" s="41"/>
      <c r="AMI8" s="41"/>
      <c r="AMJ8" s="0"/>
    </row>
    <row r="9" s="33" customFormat="true" ht="13.8" hidden="false" customHeight="false" outlineLevel="0" collapsed="false">
      <c r="A9" s="24" t="s">
        <v>98</v>
      </c>
      <c r="B9" s="24" t="s">
        <v>99</v>
      </c>
      <c r="C9" s="24" t="s">
        <v>100</v>
      </c>
      <c r="D9" s="24" t="n">
        <v>1</v>
      </c>
      <c r="E9" s="24" t="n">
        <v>1</v>
      </c>
      <c r="F9" s="24" t="n">
        <v>0</v>
      </c>
      <c r="G9" s="24" t="n">
        <v>0</v>
      </c>
      <c r="H9" s="25" t="n">
        <v>1</v>
      </c>
      <c r="I9" s="24"/>
      <c r="J9" s="24"/>
      <c r="K9" s="24"/>
      <c r="L9" s="24"/>
      <c r="M9" s="28"/>
      <c r="N9" s="28"/>
      <c r="O9" s="28"/>
      <c r="P9" s="28" t="n">
        <v>1</v>
      </c>
      <c r="Q9" s="28" t="n">
        <f aca="false">SUM(O9:P9)</f>
        <v>1</v>
      </c>
      <c r="R9" s="28"/>
      <c r="S9" s="28"/>
      <c r="T9" s="31"/>
      <c r="U9" s="28" t="n">
        <f aca="false">SUM(R9:T9)</f>
        <v>0</v>
      </c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32"/>
      <c r="AL9" s="28"/>
      <c r="AM9" s="28" t="n">
        <f aca="false">SUM(W9,Y9,AA9,AC9,AE9,AG9,AI9,AK9)</f>
        <v>0</v>
      </c>
      <c r="AN9" s="28" t="n">
        <f aca="false">SUM(X9,Z9,AB9,AD9,AF9,AH9,AJ9,AL9)</f>
        <v>0</v>
      </c>
      <c r="AO9" s="28"/>
      <c r="AP9" s="28"/>
      <c r="AQ9" s="28"/>
      <c r="AR9" s="28"/>
      <c r="AS9" s="28"/>
      <c r="AT9" s="28"/>
      <c r="AU9" s="27" t="s">
        <v>52</v>
      </c>
      <c r="AV9" s="27" t="s">
        <v>101</v>
      </c>
      <c r="AW9" s="27" t="s">
        <v>54</v>
      </c>
      <c r="AX9" s="27" t="s">
        <v>55</v>
      </c>
      <c r="AY9" s="27" t="s">
        <v>95</v>
      </c>
      <c r="AZ9" s="27" t="s">
        <v>102</v>
      </c>
      <c r="BA9" s="27" t="s">
        <v>84</v>
      </c>
      <c r="BB9" s="24" t="s">
        <v>58</v>
      </c>
      <c r="BC9" s="24" t="s">
        <v>68</v>
      </c>
      <c r="ALE9" s="41"/>
      <c r="ALF9" s="41"/>
      <c r="ALG9" s="41"/>
      <c r="ALH9" s="41"/>
      <c r="ALI9" s="41"/>
      <c r="ALJ9" s="41"/>
      <c r="ALK9" s="41"/>
      <c r="ALL9" s="41"/>
      <c r="ALM9" s="41"/>
      <c r="ALN9" s="41"/>
      <c r="ALO9" s="41"/>
      <c r="ALP9" s="41"/>
      <c r="ALQ9" s="41"/>
      <c r="ALR9" s="41"/>
      <c r="ALS9" s="41"/>
      <c r="ALT9" s="41"/>
      <c r="ALU9" s="41"/>
      <c r="ALV9" s="41"/>
      <c r="ALW9" s="41"/>
      <c r="ALX9" s="41"/>
      <c r="ALY9" s="41"/>
      <c r="ALZ9" s="41"/>
      <c r="AMA9" s="41"/>
      <c r="AMB9" s="41"/>
      <c r="AMC9" s="41"/>
      <c r="AMD9" s="41"/>
      <c r="AME9" s="41"/>
      <c r="AMF9" s="41"/>
      <c r="AMG9" s="41"/>
      <c r="AMH9" s="41"/>
      <c r="AMI9" s="41"/>
      <c r="AMJ9" s="0"/>
    </row>
    <row r="10" s="24" customFormat="true" ht="13.8" hidden="false" customHeight="false" outlineLevel="0" collapsed="false">
      <c r="A10" s="24" t="s">
        <v>103</v>
      </c>
      <c r="B10" s="24" t="s">
        <v>352</v>
      </c>
      <c r="C10" s="24" t="s">
        <v>135</v>
      </c>
      <c r="D10" s="24" t="n">
        <v>0</v>
      </c>
      <c r="E10" s="24" t="n">
        <v>1</v>
      </c>
      <c r="F10" s="24" t="n">
        <v>0</v>
      </c>
      <c r="G10" s="24" t="n">
        <v>0</v>
      </c>
      <c r="H10" s="25"/>
      <c r="M10" s="28"/>
      <c r="N10" s="28" t="n">
        <v>1</v>
      </c>
      <c r="O10" s="28"/>
      <c r="P10" s="28" t="n">
        <v>3</v>
      </c>
      <c r="Q10" s="28" t="n">
        <f aca="false">SUM(O10:P10)</f>
        <v>3</v>
      </c>
      <c r="R10" s="28"/>
      <c r="S10" s="28"/>
      <c r="T10" s="31" t="n">
        <v>1</v>
      </c>
      <c r="U10" s="28" t="n">
        <f aca="false">SUM(R10:T10)</f>
        <v>1</v>
      </c>
      <c r="V10" s="28"/>
      <c r="W10" s="28" t="n">
        <v>1</v>
      </c>
      <c r="X10" s="28" t="n">
        <v>1</v>
      </c>
      <c r="Y10" s="28" t="n">
        <v>1</v>
      </c>
      <c r="Z10" s="28" t="n">
        <v>1</v>
      </c>
      <c r="AA10" s="28" t="n">
        <v>6</v>
      </c>
      <c r="AB10" s="28" t="n">
        <v>10</v>
      </c>
      <c r="AC10" s="28"/>
      <c r="AD10" s="28"/>
      <c r="AE10" s="28" t="n">
        <v>5</v>
      </c>
      <c r="AF10" s="28" t="n">
        <v>5</v>
      </c>
      <c r="AG10" s="28"/>
      <c r="AH10" s="28"/>
      <c r="AI10" s="28"/>
      <c r="AJ10" s="28"/>
      <c r="AK10" s="32" t="n">
        <v>17</v>
      </c>
      <c r="AL10" s="28" t="n">
        <v>24</v>
      </c>
      <c r="AM10" s="28" t="n">
        <f aca="false">SUM(W10,Y10,AA10,AC10,AE10,AG10,AI10,AK10)</f>
        <v>30</v>
      </c>
      <c r="AN10" s="28" t="n">
        <f aca="false">SUM(X10,Z10,AB10,AD10,AF10,AH10,AJ10,AL10)</f>
        <v>41</v>
      </c>
      <c r="AO10" s="28" t="n">
        <v>37</v>
      </c>
      <c r="AP10" s="28" t="n">
        <v>5</v>
      </c>
      <c r="AQ10" s="28"/>
      <c r="AR10" s="28"/>
      <c r="AS10" s="28"/>
      <c r="AT10" s="28"/>
      <c r="AU10" s="27" t="s">
        <v>404</v>
      </c>
      <c r="AV10" s="27" t="s">
        <v>107</v>
      </c>
      <c r="AW10" s="27" t="s">
        <v>72</v>
      </c>
      <c r="AX10" s="27" t="s">
        <v>108</v>
      </c>
      <c r="AY10" s="27" t="s">
        <v>244</v>
      </c>
      <c r="AZ10" s="27" t="s">
        <v>66</v>
      </c>
      <c r="BA10" s="27" t="s">
        <v>541</v>
      </c>
      <c r="BB10" s="24" t="s">
        <v>58</v>
      </c>
      <c r="BC10" s="24" t="s">
        <v>68</v>
      </c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s="33" customFormat="true" ht="13.8" hidden="false" customHeight="false" outlineLevel="0" collapsed="false">
      <c r="A11" s="24" t="s">
        <v>1307</v>
      </c>
      <c r="B11" s="24" t="s">
        <v>1308</v>
      </c>
      <c r="C11" s="24" t="s">
        <v>119</v>
      </c>
      <c r="D11" s="24" t="n">
        <v>0</v>
      </c>
      <c r="E11" s="24" t="n">
        <v>1</v>
      </c>
      <c r="F11" s="24" t="n">
        <v>0</v>
      </c>
      <c r="G11" s="24" t="n">
        <v>0</v>
      </c>
      <c r="H11" s="25"/>
      <c r="I11" s="24"/>
      <c r="J11" s="24"/>
      <c r="K11" s="24"/>
      <c r="L11" s="24"/>
      <c r="M11" s="28"/>
      <c r="N11" s="28"/>
      <c r="O11" s="28"/>
      <c r="P11" s="28"/>
      <c r="Q11" s="28" t="n">
        <f aca="false">SUM(O11:P11)</f>
        <v>0</v>
      </c>
      <c r="R11" s="28"/>
      <c r="S11" s="28"/>
      <c r="T11" s="31"/>
      <c r="U11" s="28" t="n">
        <f aca="false">SUM(R11:T11)</f>
        <v>0</v>
      </c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32"/>
      <c r="AL11" s="28"/>
      <c r="AM11" s="28" t="n">
        <f aca="false">SUM(W11,Y11,AA11,AC11,AE11,AG11,AI11,AK11)</f>
        <v>0</v>
      </c>
      <c r="AN11" s="28" t="n">
        <f aca="false">SUM(X11,Z11,AB11,AD11,AF11,AH11,AJ11,AL11)</f>
        <v>0</v>
      </c>
      <c r="AO11" s="28"/>
      <c r="AP11" s="28"/>
      <c r="AQ11" s="28"/>
      <c r="AR11" s="28"/>
      <c r="AS11" s="28"/>
      <c r="AT11" s="28"/>
      <c r="AU11" s="27" t="s">
        <v>52</v>
      </c>
      <c r="AV11" s="27" t="s">
        <v>53</v>
      </c>
      <c r="AW11" s="27" t="s">
        <v>121</v>
      </c>
      <c r="AX11" s="27" t="s">
        <v>55</v>
      </c>
      <c r="AY11" s="27" t="s">
        <v>95</v>
      </c>
      <c r="AZ11" s="27" t="s">
        <v>480</v>
      </c>
      <c r="BA11" s="27" t="s">
        <v>1309</v>
      </c>
      <c r="BB11" s="24" t="s">
        <v>76</v>
      </c>
      <c r="BC11" s="24" t="s">
        <v>250</v>
      </c>
      <c r="ALE11" s="41"/>
      <c r="ALF11" s="41"/>
      <c r="ALG11" s="41"/>
      <c r="ALH11" s="41"/>
      <c r="ALI11" s="41"/>
      <c r="ALJ11" s="41"/>
      <c r="ALK11" s="41"/>
      <c r="ALL11" s="41"/>
      <c r="ALM11" s="41"/>
      <c r="ALN11" s="41"/>
      <c r="ALO11" s="41"/>
      <c r="ALP11" s="41"/>
      <c r="ALQ11" s="41"/>
      <c r="ALR11" s="41"/>
      <c r="ALS11" s="41"/>
      <c r="ALT11" s="41"/>
      <c r="ALU11" s="41"/>
      <c r="ALV11" s="41"/>
      <c r="ALW11" s="41"/>
      <c r="ALX11" s="41"/>
      <c r="ALY11" s="41"/>
      <c r="ALZ11" s="41"/>
      <c r="AMA11" s="41"/>
      <c r="AMB11" s="41"/>
      <c r="AMC11" s="41"/>
      <c r="AMD11" s="41"/>
      <c r="AME11" s="41"/>
      <c r="AMF11" s="41"/>
      <c r="AMG11" s="41"/>
      <c r="AMH11" s="41"/>
      <c r="AMI11" s="41"/>
      <c r="AMJ11" s="0"/>
    </row>
    <row r="12" s="33" customFormat="true" ht="13.8" hidden="false" customHeight="false" outlineLevel="0" collapsed="false">
      <c r="A12" s="24" t="s">
        <v>150</v>
      </c>
      <c r="B12" s="24" t="s">
        <v>265</v>
      </c>
      <c r="C12" s="24" t="s">
        <v>135</v>
      </c>
      <c r="D12" s="24" t="n">
        <v>0</v>
      </c>
      <c r="E12" s="24" t="n">
        <v>1</v>
      </c>
      <c r="F12" s="24" t="n">
        <v>0</v>
      </c>
      <c r="G12" s="24" t="n">
        <v>0</v>
      </c>
      <c r="H12" s="25"/>
      <c r="I12" s="24"/>
      <c r="J12" s="24"/>
      <c r="K12" s="24"/>
      <c r="L12" s="24"/>
      <c r="M12" s="28"/>
      <c r="N12" s="28"/>
      <c r="O12" s="28"/>
      <c r="P12" s="28" t="n">
        <v>2</v>
      </c>
      <c r="Q12" s="28" t="n">
        <f aca="false">SUM(O12:P12)</f>
        <v>2</v>
      </c>
      <c r="R12" s="28"/>
      <c r="S12" s="28"/>
      <c r="T12" s="31" t="n">
        <v>2</v>
      </c>
      <c r="U12" s="28" t="n">
        <f aca="false">SUM(R12:T12)</f>
        <v>2</v>
      </c>
      <c r="V12" s="28"/>
      <c r="W12" s="28"/>
      <c r="X12" s="28"/>
      <c r="Y12" s="28"/>
      <c r="Z12" s="28"/>
      <c r="AA12" s="28" t="n">
        <v>1</v>
      </c>
      <c r="AB12" s="28" t="n">
        <v>1</v>
      </c>
      <c r="AC12" s="28"/>
      <c r="AD12" s="28"/>
      <c r="AE12" s="28"/>
      <c r="AF12" s="28"/>
      <c r="AG12" s="28"/>
      <c r="AH12" s="28"/>
      <c r="AI12" s="28"/>
      <c r="AJ12" s="28"/>
      <c r="AK12" s="32" t="n">
        <v>1</v>
      </c>
      <c r="AL12" s="28" t="n">
        <v>1</v>
      </c>
      <c r="AM12" s="28" t="n">
        <f aca="false">SUM(W12,Y12,AA12,AC12,AE12,AG12,AI12,AK12)</f>
        <v>2</v>
      </c>
      <c r="AN12" s="28" t="n">
        <f aca="false">SUM(X12,Z12,AB12,AD12,AF12,AH12,AJ12,AL12)</f>
        <v>2</v>
      </c>
      <c r="AO12" s="28" t="n">
        <v>1</v>
      </c>
      <c r="AP12" s="28"/>
      <c r="AQ12" s="28"/>
      <c r="AR12" s="28"/>
      <c r="AS12" s="28"/>
      <c r="AT12" s="28"/>
      <c r="AU12" s="27" t="s">
        <v>52</v>
      </c>
      <c r="AV12" s="27" t="s">
        <v>120</v>
      </c>
      <c r="AW12" s="27" t="s">
        <v>54</v>
      </c>
      <c r="AX12" s="27" t="s">
        <v>55</v>
      </c>
      <c r="AY12" s="27" t="s">
        <v>1310</v>
      </c>
      <c r="AZ12" s="27" t="s">
        <v>1296</v>
      </c>
      <c r="BA12" s="27" t="s">
        <v>374</v>
      </c>
      <c r="BB12" s="24" t="s">
        <v>58</v>
      </c>
      <c r="BC12" s="24" t="s">
        <v>68</v>
      </c>
      <c r="ALE12" s="41"/>
      <c r="ALF12" s="41"/>
      <c r="ALG12" s="41"/>
      <c r="ALH12" s="41"/>
      <c r="ALI12" s="41"/>
      <c r="ALJ12" s="41"/>
      <c r="ALK12" s="41"/>
      <c r="ALL12" s="41"/>
      <c r="ALM12" s="41"/>
      <c r="ALN12" s="41"/>
      <c r="ALO12" s="41"/>
      <c r="ALP12" s="41"/>
      <c r="ALQ12" s="41"/>
      <c r="ALR12" s="41"/>
      <c r="ALS12" s="41"/>
      <c r="ALT12" s="41"/>
      <c r="ALU12" s="41"/>
      <c r="ALV12" s="41"/>
      <c r="ALW12" s="41"/>
      <c r="ALX12" s="41"/>
      <c r="ALY12" s="41"/>
      <c r="ALZ12" s="41"/>
      <c r="AMA12" s="41"/>
      <c r="AMB12" s="41"/>
      <c r="AMC12" s="41"/>
      <c r="AMD12" s="41"/>
      <c r="AME12" s="41"/>
      <c r="AMF12" s="41"/>
      <c r="AMG12" s="41"/>
      <c r="AMH12" s="41"/>
      <c r="AMI12" s="41"/>
      <c r="AMJ12" s="0"/>
    </row>
    <row r="13" s="33" customFormat="true" ht="13.8" hidden="false" customHeight="false" outlineLevel="0" collapsed="false">
      <c r="A13" s="24" t="s">
        <v>1311</v>
      </c>
      <c r="B13" s="24" t="s">
        <v>211</v>
      </c>
      <c r="C13" s="24" t="s">
        <v>1312</v>
      </c>
      <c r="D13" s="24" t="n">
        <v>0</v>
      </c>
      <c r="E13" s="24" t="n">
        <v>1</v>
      </c>
      <c r="F13" s="24" t="n">
        <v>0</v>
      </c>
      <c r="G13" s="24" t="n">
        <v>0</v>
      </c>
      <c r="H13" s="25"/>
      <c r="I13" s="24"/>
      <c r="J13" s="24"/>
      <c r="K13" s="24"/>
      <c r="L13" s="24"/>
      <c r="M13" s="28"/>
      <c r="N13" s="28"/>
      <c r="O13" s="28"/>
      <c r="P13" s="28" t="n">
        <v>2</v>
      </c>
      <c r="Q13" s="28" t="n">
        <f aca="false">SUM(O13:P13)</f>
        <v>2</v>
      </c>
      <c r="R13" s="28"/>
      <c r="S13" s="28"/>
      <c r="T13" s="31" t="n">
        <v>1</v>
      </c>
      <c r="U13" s="28" t="n">
        <f aca="false">SUM(R13:T13)</f>
        <v>1</v>
      </c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32"/>
      <c r="AL13" s="28"/>
      <c r="AM13" s="28" t="n">
        <f aca="false">SUM(W13,Y13,AA13,AC13,AE13,AG13,AI13,AK13)</f>
        <v>0</v>
      </c>
      <c r="AN13" s="28" t="n">
        <f aca="false">SUM(X13,Z13,AB13,AD13,AF13,AH13,AJ13,AL13)</f>
        <v>0</v>
      </c>
      <c r="AO13" s="28"/>
      <c r="AP13" s="28"/>
      <c r="AQ13" s="28"/>
      <c r="AR13" s="28"/>
      <c r="AS13" s="28"/>
      <c r="AT13" s="28"/>
      <c r="AU13" s="27" t="s">
        <v>52</v>
      </c>
      <c r="AV13" s="27" t="s">
        <v>120</v>
      </c>
      <c r="AW13" s="27" t="s">
        <v>54</v>
      </c>
      <c r="AX13" s="27" t="s">
        <v>55</v>
      </c>
      <c r="AY13" s="27" t="s">
        <v>1313</v>
      </c>
      <c r="AZ13" s="27" t="s">
        <v>66</v>
      </c>
      <c r="BA13" s="27" t="s">
        <v>374</v>
      </c>
      <c r="BB13" s="24" t="s">
        <v>58</v>
      </c>
      <c r="BC13" s="24" t="s">
        <v>68</v>
      </c>
      <c r="ALE13" s="41"/>
      <c r="ALF13" s="41"/>
      <c r="ALG13" s="41"/>
      <c r="ALH13" s="41"/>
      <c r="ALI13" s="41"/>
      <c r="ALJ13" s="41"/>
      <c r="ALK13" s="41"/>
      <c r="ALL13" s="41"/>
      <c r="ALM13" s="41"/>
      <c r="ALN13" s="41"/>
      <c r="ALO13" s="41"/>
      <c r="ALP13" s="41"/>
      <c r="ALQ13" s="41"/>
      <c r="ALR13" s="41"/>
      <c r="ALS13" s="41"/>
      <c r="ALT13" s="41"/>
      <c r="ALU13" s="41"/>
      <c r="ALV13" s="41"/>
      <c r="ALW13" s="41"/>
      <c r="ALX13" s="41"/>
      <c r="ALY13" s="41"/>
      <c r="ALZ13" s="41"/>
      <c r="AMA13" s="41"/>
      <c r="AMB13" s="41"/>
      <c r="AMC13" s="41"/>
      <c r="AMD13" s="41"/>
      <c r="AME13" s="41"/>
      <c r="AMF13" s="41"/>
      <c r="AMG13" s="41"/>
      <c r="AMH13" s="41"/>
      <c r="AMI13" s="41"/>
      <c r="AMJ13" s="0"/>
    </row>
    <row r="14" s="33" customFormat="true" ht="13.8" hidden="false" customHeight="false" outlineLevel="0" collapsed="false">
      <c r="A14" s="24" t="s">
        <v>155</v>
      </c>
      <c r="B14" s="24" t="s">
        <v>138</v>
      </c>
      <c r="C14" s="24" t="s">
        <v>518</v>
      </c>
      <c r="D14" s="24" t="n">
        <v>0</v>
      </c>
      <c r="E14" s="24" t="n">
        <v>1</v>
      </c>
      <c r="F14" s="24" t="n">
        <v>0</v>
      </c>
      <c r="G14" s="24" t="n">
        <v>0</v>
      </c>
      <c r="H14" s="25"/>
      <c r="I14" s="24"/>
      <c r="J14" s="24"/>
      <c r="K14" s="24"/>
      <c r="L14" s="24"/>
      <c r="M14" s="28"/>
      <c r="N14" s="28"/>
      <c r="O14" s="28"/>
      <c r="P14" s="28"/>
      <c r="Q14" s="28" t="n">
        <f aca="false">SUM(O14:P14)</f>
        <v>0</v>
      </c>
      <c r="R14" s="28"/>
      <c r="S14" s="28"/>
      <c r="T14" s="31"/>
      <c r="U14" s="28" t="n">
        <f aca="false">SUM(R14:T14)</f>
        <v>0</v>
      </c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32"/>
      <c r="AL14" s="28"/>
      <c r="AM14" s="28" t="n">
        <f aca="false">SUM(W14,Y14,AA14,AC14,AE14,AG14,AI14,AK14)</f>
        <v>0</v>
      </c>
      <c r="AN14" s="28" t="n">
        <f aca="false">SUM(X14,Z14,AB14,AD14,AF14,AH14,AJ14,AL14)</f>
        <v>0</v>
      </c>
      <c r="AO14" s="28"/>
      <c r="AP14" s="28"/>
      <c r="AQ14" s="28"/>
      <c r="AR14" s="28"/>
      <c r="AS14" s="28"/>
      <c r="AT14" s="28"/>
      <c r="AU14" s="27" t="s">
        <v>113</v>
      </c>
      <c r="AV14" s="27" t="s">
        <v>53</v>
      </c>
      <c r="AW14" s="27" t="s">
        <v>54</v>
      </c>
      <c r="AX14" s="27" t="s">
        <v>55</v>
      </c>
      <c r="AY14" s="27" t="s">
        <v>95</v>
      </c>
      <c r="AZ14" s="27" t="s">
        <v>55</v>
      </c>
      <c r="BA14" s="27" t="s">
        <v>84</v>
      </c>
      <c r="BB14" s="24" t="s">
        <v>58</v>
      </c>
      <c r="BC14" s="24" t="s">
        <v>68</v>
      </c>
      <c r="ALE14" s="41"/>
      <c r="ALF14" s="41"/>
      <c r="ALG14" s="41"/>
      <c r="ALH14" s="41"/>
      <c r="ALI14" s="41"/>
      <c r="ALJ14" s="41"/>
      <c r="ALK14" s="41"/>
      <c r="ALL14" s="41"/>
      <c r="ALM14" s="41"/>
      <c r="ALN14" s="41"/>
      <c r="ALO14" s="41"/>
      <c r="ALP14" s="41"/>
      <c r="ALQ14" s="41"/>
      <c r="ALR14" s="41"/>
      <c r="ALS14" s="41"/>
      <c r="ALT14" s="41"/>
      <c r="ALU14" s="41"/>
      <c r="ALV14" s="41"/>
      <c r="ALW14" s="41"/>
      <c r="ALX14" s="41"/>
      <c r="ALY14" s="41"/>
      <c r="ALZ14" s="41"/>
      <c r="AMA14" s="41"/>
      <c r="AMB14" s="41"/>
      <c r="AMC14" s="41"/>
      <c r="AMD14" s="41"/>
      <c r="AME14" s="41"/>
      <c r="AMF14" s="41"/>
      <c r="AMG14" s="41"/>
      <c r="AMH14" s="41"/>
      <c r="AMI14" s="41"/>
      <c r="AMJ14" s="0"/>
    </row>
    <row r="15" s="33" customFormat="true" ht="13.8" hidden="false" customHeight="false" outlineLevel="0" collapsed="false">
      <c r="A15" s="24" t="s">
        <v>159</v>
      </c>
      <c r="B15" s="24" t="s">
        <v>160</v>
      </c>
      <c r="C15" s="24" t="s">
        <v>62</v>
      </c>
      <c r="D15" s="24" t="n">
        <v>1</v>
      </c>
      <c r="E15" s="24" t="n">
        <v>1</v>
      </c>
      <c r="F15" s="24" t="n">
        <v>0</v>
      </c>
      <c r="G15" s="24" t="n">
        <v>0</v>
      </c>
      <c r="H15" s="25" t="n">
        <v>1</v>
      </c>
      <c r="I15" s="24"/>
      <c r="J15" s="24"/>
      <c r="K15" s="24"/>
      <c r="L15" s="24"/>
      <c r="M15" s="28"/>
      <c r="N15" s="28" t="n">
        <v>1</v>
      </c>
      <c r="O15" s="28"/>
      <c r="P15" s="28" t="n">
        <v>5</v>
      </c>
      <c r="Q15" s="28" t="n">
        <f aca="false">SUM(O15:P15)</f>
        <v>5</v>
      </c>
      <c r="R15" s="28"/>
      <c r="S15" s="28"/>
      <c r="T15" s="31"/>
      <c r="U15" s="28" t="n">
        <f aca="false">SUM(R15:T15)</f>
        <v>0</v>
      </c>
      <c r="V15" s="28" t="n">
        <v>1</v>
      </c>
      <c r="W15" s="28"/>
      <c r="X15" s="28"/>
      <c r="Y15" s="28" t="n">
        <v>1</v>
      </c>
      <c r="Z15" s="28" t="n">
        <v>1</v>
      </c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32"/>
      <c r="AL15" s="28"/>
      <c r="AM15" s="28" t="n">
        <f aca="false">SUM(W15,Y15,AA15,AC15,AE15,AG15,AI15,AK15)</f>
        <v>1</v>
      </c>
      <c r="AN15" s="28" t="n">
        <f aca="false">SUM(X15,Z15,AB15,AD15,AF15,AH15,AJ15,AL15)</f>
        <v>1</v>
      </c>
      <c r="AO15" s="28"/>
      <c r="AP15" s="28"/>
      <c r="AQ15" s="28"/>
      <c r="AR15" s="28"/>
      <c r="AS15" s="28"/>
      <c r="AT15" s="28"/>
      <c r="AU15" s="27" t="s">
        <v>52</v>
      </c>
      <c r="AV15" s="27" t="s">
        <v>161</v>
      </c>
      <c r="AW15" s="27" t="s">
        <v>162</v>
      </c>
      <c r="AX15" s="27" t="s">
        <v>108</v>
      </c>
      <c r="AY15" s="27" t="s">
        <v>163</v>
      </c>
      <c r="AZ15" s="27" t="s">
        <v>123</v>
      </c>
      <c r="BA15" s="27" t="s">
        <v>84</v>
      </c>
      <c r="BB15" s="24" t="s">
        <v>58</v>
      </c>
      <c r="BC15" s="24" t="s">
        <v>68</v>
      </c>
      <c r="ALE15" s="41"/>
      <c r="ALF15" s="41"/>
      <c r="ALG15" s="41"/>
      <c r="ALH15" s="41"/>
      <c r="ALI15" s="41"/>
      <c r="ALJ15" s="41"/>
      <c r="ALK15" s="41"/>
      <c r="ALL15" s="41"/>
      <c r="ALM15" s="41"/>
      <c r="ALN15" s="41"/>
      <c r="ALO15" s="41"/>
      <c r="ALP15" s="41"/>
      <c r="ALQ15" s="41"/>
      <c r="ALR15" s="41"/>
      <c r="ALS15" s="41"/>
      <c r="ALT15" s="41"/>
      <c r="ALU15" s="41"/>
      <c r="ALV15" s="41"/>
      <c r="ALW15" s="41"/>
      <c r="ALX15" s="41"/>
      <c r="ALY15" s="41"/>
      <c r="ALZ15" s="41"/>
      <c r="AMA15" s="41"/>
      <c r="AMB15" s="41"/>
      <c r="AMC15" s="41"/>
      <c r="AMD15" s="41"/>
      <c r="AME15" s="41"/>
      <c r="AMF15" s="41"/>
      <c r="AMG15" s="41"/>
      <c r="AMH15" s="41"/>
      <c r="AMI15" s="41"/>
      <c r="AMJ15" s="0"/>
    </row>
    <row r="16" s="33" customFormat="true" ht="13.8" hidden="false" customHeight="false" outlineLevel="0" collapsed="false">
      <c r="A16" s="24" t="s">
        <v>1314</v>
      </c>
      <c r="B16" s="24" t="s">
        <v>211</v>
      </c>
      <c r="C16" s="24" t="s">
        <v>80</v>
      </c>
      <c r="D16" s="24" t="n">
        <v>0</v>
      </c>
      <c r="E16" s="24" t="n">
        <v>1</v>
      </c>
      <c r="F16" s="24" t="n">
        <v>0</v>
      </c>
      <c r="G16" s="24" t="n">
        <v>0</v>
      </c>
      <c r="H16" s="25"/>
      <c r="I16" s="24"/>
      <c r="J16" s="24"/>
      <c r="K16" s="24"/>
      <c r="L16" s="24"/>
      <c r="M16" s="28"/>
      <c r="N16" s="28"/>
      <c r="O16" s="28"/>
      <c r="P16" s="28" t="n">
        <v>2</v>
      </c>
      <c r="Q16" s="28" t="n">
        <f aca="false">SUM(O16:P16)</f>
        <v>2</v>
      </c>
      <c r="R16" s="28"/>
      <c r="S16" s="28"/>
      <c r="T16" s="31"/>
      <c r="U16" s="28" t="n">
        <f aca="false">SUM(R16:T16)</f>
        <v>0</v>
      </c>
      <c r="V16" s="28"/>
      <c r="W16" s="28"/>
      <c r="X16" s="28"/>
      <c r="Y16" s="28" t="n">
        <v>2</v>
      </c>
      <c r="Z16" s="28" t="n">
        <v>2</v>
      </c>
      <c r="AA16" s="28" t="n">
        <v>4</v>
      </c>
      <c r="AB16" s="28" t="n">
        <v>4</v>
      </c>
      <c r="AC16" s="28"/>
      <c r="AD16" s="28"/>
      <c r="AE16" s="28"/>
      <c r="AF16" s="28"/>
      <c r="AG16" s="28"/>
      <c r="AH16" s="28"/>
      <c r="AI16" s="28"/>
      <c r="AJ16" s="28"/>
      <c r="AK16" s="32" t="n">
        <v>7</v>
      </c>
      <c r="AL16" s="28" t="n">
        <v>8</v>
      </c>
      <c r="AM16" s="28" t="n">
        <f aca="false">SUM(W16,Y16,AA16,AC16,AE16,AG16,AI16,AK16)</f>
        <v>13</v>
      </c>
      <c r="AN16" s="28" t="n">
        <f aca="false">SUM(X16,Z16,AB16,AD16,AF16,AH16,AJ16,AL16)</f>
        <v>14</v>
      </c>
      <c r="AO16" s="28" t="n">
        <v>2</v>
      </c>
      <c r="AP16" s="28"/>
      <c r="AQ16" s="28"/>
      <c r="AR16" s="28"/>
      <c r="AS16" s="28"/>
      <c r="AT16" s="28"/>
      <c r="AU16" s="27" t="s">
        <v>52</v>
      </c>
      <c r="AV16" s="27" t="s">
        <v>673</v>
      </c>
      <c r="AW16" s="27" t="s">
        <v>1315</v>
      </c>
      <c r="AX16" s="27" t="s">
        <v>55</v>
      </c>
      <c r="AY16" s="27" t="s">
        <v>444</v>
      </c>
      <c r="AZ16" s="27" t="s">
        <v>1296</v>
      </c>
      <c r="BA16" s="27" t="s">
        <v>1292</v>
      </c>
      <c r="BB16" s="24" t="s">
        <v>58</v>
      </c>
      <c r="BC16" s="24" t="s">
        <v>68</v>
      </c>
      <c r="ALE16" s="41"/>
      <c r="ALF16" s="41"/>
      <c r="ALG16" s="41"/>
      <c r="ALH16" s="41"/>
      <c r="ALI16" s="41"/>
      <c r="ALJ16" s="41"/>
      <c r="ALK16" s="41"/>
      <c r="ALL16" s="41"/>
      <c r="ALM16" s="41"/>
      <c r="ALN16" s="41"/>
      <c r="ALO16" s="41"/>
      <c r="ALP16" s="41"/>
      <c r="ALQ16" s="41"/>
      <c r="ALR16" s="41"/>
      <c r="ALS16" s="41"/>
      <c r="ALT16" s="41"/>
      <c r="ALU16" s="41"/>
      <c r="ALV16" s="41"/>
      <c r="ALW16" s="41"/>
      <c r="ALX16" s="41"/>
      <c r="ALY16" s="41"/>
      <c r="ALZ16" s="41"/>
      <c r="AMA16" s="41"/>
      <c r="AMB16" s="41"/>
      <c r="AMC16" s="41"/>
      <c r="AMD16" s="41"/>
      <c r="AME16" s="41"/>
      <c r="AMF16" s="41"/>
      <c r="AMG16" s="41"/>
      <c r="AMH16" s="41"/>
      <c r="AMI16" s="41"/>
      <c r="AMJ16" s="0"/>
    </row>
    <row r="17" s="33" customFormat="true" ht="13.8" hidden="false" customHeight="false" outlineLevel="0" collapsed="false">
      <c r="A17" s="24" t="s">
        <v>1316</v>
      </c>
      <c r="B17" s="24" t="s">
        <v>61</v>
      </c>
      <c r="C17" s="24" t="s">
        <v>712</v>
      </c>
      <c r="D17" s="24" t="n">
        <v>0</v>
      </c>
      <c r="E17" s="24" t="n">
        <v>1</v>
      </c>
      <c r="F17" s="24" t="n">
        <v>0</v>
      </c>
      <c r="G17" s="24" t="n">
        <v>0</v>
      </c>
      <c r="H17" s="25"/>
      <c r="I17" s="24"/>
      <c r="J17" s="24"/>
      <c r="K17" s="24"/>
      <c r="L17" s="24"/>
      <c r="M17" s="28"/>
      <c r="N17" s="28"/>
      <c r="O17" s="28"/>
      <c r="P17" s="28" t="n">
        <v>1</v>
      </c>
      <c r="Q17" s="28" t="n">
        <f aca="false">SUM(O17:P17)</f>
        <v>1</v>
      </c>
      <c r="R17" s="28"/>
      <c r="S17" s="28"/>
      <c r="T17" s="31"/>
      <c r="U17" s="28" t="n">
        <f aca="false">SUM(R17:T17)</f>
        <v>0</v>
      </c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32"/>
      <c r="AL17" s="28"/>
      <c r="AM17" s="28" t="n">
        <f aca="false">SUM(W17,Y17,AA17,AC17,AE17,AG17,AI17,AK17)</f>
        <v>0</v>
      </c>
      <c r="AN17" s="28" t="n">
        <f aca="false">SUM(X17,Z17,AB17,AD17,AF17,AH17,AJ17,AL17)</f>
        <v>0</v>
      </c>
      <c r="AO17" s="28"/>
      <c r="AP17" s="28"/>
      <c r="AQ17" s="28"/>
      <c r="AR17" s="28"/>
      <c r="AS17" s="28"/>
      <c r="AT17" s="28"/>
      <c r="AU17" s="27" t="s">
        <v>52</v>
      </c>
      <c r="AV17" s="27" t="s">
        <v>169</v>
      </c>
      <c r="AW17" s="27" t="s">
        <v>82</v>
      </c>
      <c r="AX17" s="27" t="s">
        <v>55</v>
      </c>
      <c r="AY17" s="27" t="s">
        <v>171</v>
      </c>
      <c r="AZ17" s="27" t="s">
        <v>66</v>
      </c>
      <c r="BA17" s="27" t="s">
        <v>610</v>
      </c>
      <c r="BB17" s="24" t="s">
        <v>58</v>
      </c>
      <c r="BC17" s="24" t="s">
        <v>68</v>
      </c>
      <c r="ALE17" s="41"/>
      <c r="ALF17" s="41"/>
      <c r="ALG17" s="41"/>
      <c r="ALH17" s="41"/>
      <c r="ALI17" s="41"/>
      <c r="ALJ17" s="41"/>
      <c r="ALK17" s="41"/>
      <c r="ALL17" s="41"/>
      <c r="ALM17" s="41"/>
      <c r="ALN17" s="41"/>
      <c r="ALO17" s="41"/>
      <c r="ALP17" s="41"/>
      <c r="ALQ17" s="41"/>
      <c r="ALR17" s="41"/>
      <c r="ALS17" s="41"/>
      <c r="ALT17" s="41"/>
      <c r="ALU17" s="41"/>
      <c r="ALV17" s="41"/>
      <c r="ALW17" s="41"/>
      <c r="ALX17" s="41"/>
      <c r="ALY17" s="41"/>
      <c r="ALZ17" s="41"/>
      <c r="AMA17" s="41"/>
      <c r="AMB17" s="41"/>
      <c r="AMC17" s="41"/>
      <c r="AMD17" s="41"/>
      <c r="AME17" s="41"/>
      <c r="AMF17" s="41"/>
      <c r="AMG17" s="41"/>
      <c r="AMH17" s="41"/>
      <c r="AMI17" s="41"/>
      <c r="AMJ17" s="0"/>
    </row>
    <row r="18" s="33" customFormat="true" ht="13.8" hidden="false" customHeight="false" outlineLevel="0" collapsed="false">
      <c r="A18" s="24" t="s">
        <v>1317</v>
      </c>
      <c r="B18" s="24" t="s">
        <v>219</v>
      </c>
      <c r="C18" s="24" t="s">
        <v>1318</v>
      </c>
      <c r="D18" s="24" t="n">
        <v>0</v>
      </c>
      <c r="E18" s="24" t="n">
        <v>1</v>
      </c>
      <c r="F18" s="24" t="n">
        <v>0</v>
      </c>
      <c r="G18" s="24" t="n">
        <v>0</v>
      </c>
      <c r="H18" s="25"/>
      <c r="I18" s="24"/>
      <c r="J18" s="24"/>
      <c r="K18" s="24"/>
      <c r="L18" s="24"/>
      <c r="M18" s="28"/>
      <c r="N18" s="28"/>
      <c r="O18" s="28"/>
      <c r="P18" s="28" t="n">
        <v>1</v>
      </c>
      <c r="Q18" s="28" t="n">
        <f aca="false">SUM(O18:P18)</f>
        <v>1</v>
      </c>
      <c r="R18" s="28"/>
      <c r="S18" s="28"/>
      <c r="T18" s="31"/>
      <c r="U18" s="28" t="n">
        <f aca="false">SUM(R18:T18)</f>
        <v>0</v>
      </c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32"/>
      <c r="AL18" s="28"/>
      <c r="AM18" s="28" t="n">
        <f aca="false">SUM(W18,Y18,AA18,AC18,AE18,AG18,AI18,AK18)</f>
        <v>0</v>
      </c>
      <c r="AN18" s="28" t="n">
        <f aca="false">SUM(X18,Z18,AB18,AD18,AF18,AH18,AJ18,AL18)</f>
        <v>0</v>
      </c>
      <c r="AO18" s="28"/>
      <c r="AP18" s="28"/>
      <c r="AQ18" s="28"/>
      <c r="AR18" s="28"/>
      <c r="AS18" s="28"/>
      <c r="AT18" s="28"/>
      <c r="AU18" s="27" t="s">
        <v>52</v>
      </c>
      <c r="AV18" s="27" t="s">
        <v>1319</v>
      </c>
      <c r="AW18" s="27" t="s">
        <v>72</v>
      </c>
      <c r="AX18" s="27" t="s">
        <v>870</v>
      </c>
      <c r="AY18" s="27" t="s">
        <v>73</v>
      </c>
      <c r="AZ18" s="27" t="s">
        <v>182</v>
      </c>
      <c r="BA18" s="27" t="s">
        <v>84</v>
      </c>
      <c r="BB18" s="24" t="s">
        <v>58</v>
      </c>
      <c r="BC18" s="24" t="s">
        <v>85</v>
      </c>
      <c r="ALE18" s="41"/>
      <c r="ALF18" s="41"/>
      <c r="ALG18" s="41"/>
      <c r="ALH18" s="41"/>
      <c r="ALI18" s="41"/>
      <c r="ALJ18" s="41"/>
      <c r="ALK18" s="41"/>
      <c r="ALL18" s="41"/>
      <c r="ALM18" s="41"/>
      <c r="ALN18" s="41"/>
      <c r="ALO18" s="41"/>
      <c r="ALP18" s="41"/>
      <c r="ALQ18" s="41"/>
      <c r="ALR18" s="41"/>
      <c r="ALS18" s="41"/>
      <c r="ALT18" s="41"/>
      <c r="ALU18" s="41"/>
      <c r="ALV18" s="41"/>
      <c r="ALW18" s="41"/>
      <c r="ALX18" s="41"/>
      <c r="ALY18" s="41"/>
      <c r="ALZ18" s="41"/>
      <c r="AMA18" s="41"/>
      <c r="AMB18" s="41"/>
      <c r="AMC18" s="41"/>
      <c r="AMD18" s="41"/>
      <c r="AME18" s="41"/>
      <c r="AMF18" s="41"/>
      <c r="AMG18" s="41"/>
      <c r="AMH18" s="41"/>
      <c r="AMI18" s="41"/>
      <c r="AMJ18" s="0"/>
    </row>
    <row r="19" s="33" customFormat="true" ht="13.8" hidden="false" customHeight="false" outlineLevel="0" collapsed="false">
      <c r="A19" s="24" t="s">
        <v>1320</v>
      </c>
      <c r="B19" s="24" t="s">
        <v>1321</v>
      </c>
      <c r="C19" s="24" t="s">
        <v>1322</v>
      </c>
      <c r="D19" s="24" t="n">
        <v>0</v>
      </c>
      <c r="E19" s="24" t="n">
        <v>1</v>
      </c>
      <c r="F19" s="24" t="n">
        <v>0</v>
      </c>
      <c r="G19" s="24" t="n">
        <v>0</v>
      </c>
      <c r="H19" s="25"/>
      <c r="I19" s="24"/>
      <c r="J19" s="24"/>
      <c r="K19" s="24"/>
      <c r="L19" s="24"/>
      <c r="M19" s="28"/>
      <c r="N19" s="28"/>
      <c r="O19" s="28"/>
      <c r="P19" s="28"/>
      <c r="Q19" s="28" t="n">
        <f aca="false">SUM(O19:P19)</f>
        <v>0</v>
      </c>
      <c r="R19" s="28"/>
      <c r="S19" s="28"/>
      <c r="T19" s="31"/>
      <c r="U19" s="28" t="n">
        <f aca="false">SUM(R19:T19)</f>
        <v>0</v>
      </c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32"/>
      <c r="AL19" s="28"/>
      <c r="AM19" s="28" t="n">
        <f aca="false">SUM(W19,Y19,AA19,AC19,AE19,AG19,AI19,AK19)</f>
        <v>0</v>
      </c>
      <c r="AN19" s="28" t="n">
        <f aca="false">SUM(X19,Z19,AB19,AD19,AF19,AH19,AJ19,AL19)</f>
        <v>0</v>
      </c>
      <c r="AO19" s="28"/>
      <c r="AP19" s="28"/>
      <c r="AQ19" s="28"/>
      <c r="AR19" s="28"/>
      <c r="AS19" s="28"/>
      <c r="AT19" s="28"/>
      <c r="AU19" s="27" t="s">
        <v>52</v>
      </c>
      <c r="AV19" s="27" t="s">
        <v>1323</v>
      </c>
      <c r="AW19" s="27" t="s">
        <v>1324</v>
      </c>
      <c r="AX19" s="27" t="s">
        <v>55</v>
      </c>
      <c r="AY19" s="27" t="s">
        <v>1325</v>
      </c>
      <c r="AZ19" s="27" t="s">
        <v>66</v>
      </c>
      <c r="BA19" s="27" t="s">
        <v>1326</v>
      </c>
      <c r="BB19" s="24" t="s">
        <v>76</v>
      </c>
      <c r="BC19" s="24" t="s">
        <v>133</v>
      </c>
      <c r="ALE19" s="41"/>
      <c r="ALF19" s="41"/>
      <c r="ALG19" s="41"/>
      <c r="ALH19" s="41"/>
      <c r="ALI19" s="41"/>
      <c r="ALJ19" s="41"/>
      <c r="ALK19" s="41"/>
      <c r="ALL19" s="41"/>
      <c r="ALM19" s="41"/>
      <c r="ALN19" s="41"/>
      <c r="ALO19" s="41"/>
      <c r="ALP19" s="41"/>
      <c r="ALQ19" s="41"/>
      <c r="ALR19" s="41"/>
      <c r="ALS19" s="41"/>
      <c r="ALT19" s="41"/>
      <c r="ALU19" s="41"/>
      <c r="ALV19" s="41"/>
      <c r="ALW19" s="41"/>
      <c r="ALX19" s="41"/>
      <c r="ALY19" s="41"/>
      <c r="ALZ19" s="41"/>
      <c r="AMA19" s="41"/>
      <c r="AMB19" s="41"/>
      <c r="AMC19" s="41"/>
      <c r="AMD19" s="41"/>
      <c r="AME19" s="41"/>
      <c r="AMF19" s="41"/>
      <c r="AMG19" s="41"/>
      <c r="AMH19" s="41"/>
      <c r="AMI19" s="41"/>
      <c r="AMJ19" s="0"/>
    </row>
    <row r="20" s="33" customFormat="true" ht="13.8" hidden="false" customHeight="false" outlineLevel="0" collapsed="false">
      <c r="A20" s="24" t="s">
        <v>167</v>
      </c>
      <c r="B20" s="24" t="s">
        <v>1327</v>
      </c>
      <c r="C20" s="24" t="s">
        <v>376</v>
      </c>
      <c r="D20" s="24" t="n">
        <v>0</v>
      </c>
      <c r="E20" s="24" t="n">
        <v>1</v>
      </c>
      <c r="F20" s="24" t="n">
        <v>0</v>
      </c>
      <c r="G20" s="24" t="n">
        <v>1</v>
      </c>
      <c r="H20" s="25" t="n">
        <v>1</v>
      </c>
      <c r="I20" s="24"/>
      <c r="J20" s="24"/>
      <c r="K20" s="24"/>
      <c r="L20" s="24"/>
      <c r="M20" s="28"/>
      <c r="N20" s="28"/>
      <c r="O20" s="28"/>
      <c r="P20" s="28"/>
      <c r="Q20" s="28" t="n">
        <f aca="false">SUM(O20:P20)</f>
        <v>0</v>
      </c>
      <c r="R20" s="28"/>
      <c r="S20" s="28"/>
      <c r="T20" s="31"/>
      <c r="U20" s="28" t="n">
        <f aca="false">SUM(R20:T20)</f>
        <v>0</v>
      </c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32" t="n">
        <v>3</v>
      </c>
      <c r="AL20" s="28" t="n">
        <v>3</v>
      </c>
      <c r="AM20" s="28" t="n">
        <f aca="false">SUM(W20,Y20,AA20,AC20,AE20,AG20,AI20,AK20)</f>
        <v>3</v>
      </c>
      <c r="AN20" s="28" t="n">
        <f aca="false">SUM(X20,Z20,AB20,AD20,AF20,AH20,AJ20,AL20)</f>
        <v>3</v>
      </c>
      <c r="AO20" s="28" t="n">
        <v>2</v>
      </c>
      <c r="AP20" s="28"/>
      <c r="AQ20" s="28"/>
      <c r="AR20" s="28"/>
      <c r="AS20" s="28"/>
      <c r="AT20" s="28"/>
      <c r="AU20" s="27" t="s">
        <v>52</v>
      </c>
      <c r="AV20" s="27" t="s">
        <v>101</v>
      </c>
      <c r="AW20" s="27" t="s">
        <v>54</v>
      </c>
      <c r="AX20" s="27" t="s">
        <v>55</v>
      </c>
      <c r="AY20" s="27" t="s">
        <v>95</v>
      </c>
      <c r="AZ20" s="27" t="s">
        <v>102</v>
      </c>
      <c r="BA20" s="27" t="s">
        <v>1328</v>
      </c>
      <c r="BB20" s="24" t="s">
        <v>58</v>
      </c>
      <c r="BC20" s="24" t="s">
        <v>201</v>
      </c>
      <c r="ALE20" s="41"/>
      <c r="ALF20" s="41"/>
      <c r="ALG20" s="41"/>
      <c r="ALH20" s="41"/>
      <c r="ALI20" s="41"/>
      <c r="ALJ20" s="41"/>
      <c r="ALK20" s="41"/>
      <c r="ALL20" s="41"/>
      <c r="ALM20" s="41"/>
      <c r="ALN20" s="41"/>
      <c r="ALO20" s="41"/>
      <c r="ALP20" s="41"/>
      <c r="ALQ20" s="41"/>
      <c r="ALR20" s="41"/>
      <c r="ALS20" s="41"/>
      <c r="ALT20" s="41"/>
      <c r="ALU20" s="41"/>
      <c r="ALV20" s="41"/>
      <c r="ALW20" s="41"/>
      <c r="ALX20" s="41"/>
      <c r="ALY20" s="41"/>
      <c r="ALZ20" s="41"/>
      <c r="AMA20" s="41"/>
      <c r="AMB20" s="41"/>
      <c r="AMC20" s="41"/>
      <c r="AMD20" s="41"/>
      <c r="AME20" s="41"/>
      <c r="AMF20" s="41"/>
      <c r="AMG20" s="41"/>
      <c r="AMH20" s="41"/>
      <c r="AMI20" s="41"/>
      <c r="AMJ20" s="0"/>
    </row>
    <row r="21" s="33" customFormat="true" ht="13.8" hidden="false" customHeight="false" outlineLevel="0" collapsed="false">
      <c r="A21" s="24" t="s">
        <v>167</v>
      </c>
      <c r="B21" s="24" t="s">
        <v>61</v>
      </c>
      <c r="C21" s="24" t="s">
        <v>494</v>
      </c>
      <c r="D21" s="24" t="n">
        <v>0</v>
      </c>
      <c r="E21" s="24" t="n">
        <v>1</v>
      </c>
      <c r="F21" s="24" t="n">
        <v>0</v>
      </c>
      <c r="G21" s="24" t="n">
        <v>0</v>
      </c>
      <c r="H21" s="25"/>
      <c r="I21" s="24"/>
      <c r="J21" s="24"/>
      <c r="K21" s="24"/>
      <c r="L21" s="24"/>
      <c r="M21" s="28"/>
      <c r="N21" s="28"/>
      <c r="O21" s="28"/>
      <c r="P21" s="28"/>
      <c r="Q21" s="28" t="n">
        <f aca="false">SUM(O21:P21)</f>
        <v>0</v>
      </c>
      <c r="R21" s="28"/>
      <c r="S21" s="28"/>
      <c r="T21" s="31"/>
      <c r="U21" s="28" t="n">
        <f aca="false">SUM(R21:T21)</f>
        <v>0</v>
      </c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32" t="n">
        <v>1</v>
      </c>
      <c r="AL21" s="28" t="n">
        <v>1</v>
      </c>
      <c r="AM21" s="28" t="n">
        <f aca="false">SUM(W21,Y21,AA21,AC21,AE21,AG21,AI21,AK21)</f>
        <v>1</v>
      </c>
      <c r="AN21" s="28" t="n">
        <f aca="false">SUM(X21,Z21,AB21,AD21,AF21,AH21,AJ21,AL21)</f>
        <v>1</v>
      </c>
      <c r="AO21" s="28"/>
      <c r="AP21" s="28"/>
      <c r="AQ21" s="28"/>
      <c r="AR21" s="28"/>
      <c r="AS21" s="28"/>
      <c r="AT21" s="28"/>
      <c r="AU21" s="27" t="s">
        <v>113</v>
      </c>
      <c r="AV21" s="27" t="s">
        <v>53</v>
      </c>
      <c r="AW21" s="27" t="s">
        <v>54</v>
      </c>
      <c r="AX21" s="27" t="s">
        <v>55</v>
      </c>
      <c r="AY21" s="27" t="s">
        <v>95</v>
      </c>
      <c r="AZ21" s="27" t="s">
        <v>102</v>
      </c>
      <c r="BA21" s="27" t="s">
        <v>1292</v>
      </c>
      <c r="BB21" s="24" t="s">
        <v>58</v>
      </c>
      <c r="BC21" s="24" t="s">
        <v>68</v>
      </c>
      <c r="ALE21" s="41"/>
      <c r="ALF21" s="41"/>
      <c r="ALG21" s="41"/>
      <c r="ALH21" s="41"/>
      <c r="ALI21" s="41"/>
      <c r="ALJ21" s="41"/>
      <c r="ALK21" s="41"/>
      <c r="ALL21" s="41"/>
      <c r="ALM21" s="41"/>
      <c r="ALN21" s="41"/>
      <c r="ALO21" s="41"/>
      <c r="ALP21" s="41"/>
      <c r="ALQ21" s="41"/>
      <c r="ALR21" s="41"/>
      <c r="ALS21" s="41"/>
      <c r="ALT21" s="41"/>
      <c r="ALU21" s="41"/>
      <c r="ALV21" s="41"/>
      <c r="ALW21" s="41"/>
      <c r="ALX21" s="41"/>
      <c r="ALY21" s="41"/>
      <c r="ALZ21" s="41"/>
      <c r="AMA21" s="41"/>
      <c r="AMB21" s="41"/>
      <c r="AMC21" s="41"/>
      <c r="AMD21" s="41"/>
      <c r="AME21" s="41"/>
      <c r="AMF21" s="41"/>
      <c r="AMG21" s="41"/>
      <c r="AMH21" s="41"/>
      <c r="AMI21" s="41"/>
      <c r="AMJ21" s="0"/>
    </row>
    <row r="22" s="33" customFormat="true" ht="13.8" hidden="false" customHeight="false" outlineLevel="0" collapsed="false">
      <c r="A22" s="24" t="s">
        <v>1329</v>
      </c>
      <c r="B22" s="24" t="s">
        <v>198</v>
      </c>
      <c r="C22" s="24" t="s">
        <v>524</v>
      </c>
      <c r="D22" s="24" t="n">
        <v>0</v>
      </c>
      <c r="E22" s="24" t="n">
        <v>1</v>
      </c>
      <c r="F22" s="24" t="n">
        <v>0</v>
      </c>
      <c r="G22" s="24" t="n">
        <v>0</v>
      </c>
      <c r="H22" s="25"/>
      <c r="I22" s="24"/>
      <c r="J22" s="24"/>
      <c r="K22" s="24"/>
      <c r="L22" s="24"/>
      <c r="M22" s="28"/>
      <c r="N22" s="28"/>
      <c r="O22" s="28"/>
      <c r="P22" s="28"/>
      <c r="Q22" s="28" t="n">
        <f aca="false">SUM(O22:P22)</f>
        <v>0</v>
      </c>
      <c r="R22" s="28"/>
      <c r="S22" s="28"/>
      <c r="T22" s="31"/>
      <c r="U22" s="28" t="n">
        <f aca="false">SUM(R22:T22)</f>
        <v>0</v>
      </c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32"/>
      <c r="AL22" s="28"/>
      <c r="AM22" s="28" t="n">
        <f aca="false">SUM(W22,Y22,AA22,AC22,AE22,AG22,AI22,AK22)</f>
        <v>0</v>
      </c>
      <c r="AN22" s="28" t="n">
        <f aca="false">SUM(X22,Z22,AB22,AD22,AF22,AH22,AJ22,AL22)</f>
        <v>0</v>
      </c>
      <c r="AO22" s="28"/>
      <c r="AP22" s="28"/>
      <c r="AQ22" s="28"/>
      <c r="AR22" s="28"/>
      <c r="AS22" s="28"/>
      <c r="AT22" s="28"/>
      <c r="AU22" s="27" t="s">
        <v>113</v>
      </c>
      <c r="AV22" s="27" t="s">
        <v>53</v>
      </c>
      <c r="AW22" s="27" t="s">
        <v>54</v>
      </c>
      <c r="AX22" s="27" t="s">
        <v>55</v>
      </c>
      <c r="AY22" s="27" t="s">
        <v>95</v>
      </c>
      <c r="AZ22" s="27" t="s">
        <v>102</v>
      </c>
      <c r="BA22" s="27" t="s">
        <v>610</v>
      </c>
      <c r="BB22" s="24" t="s">
        <v>58</v>
      </c>
      <c r="BC22" s="24" t="s">
        <v>68</v>
      </c>
      <c r="ALE22" s="41"/>
      <c r="ALF22" s="41"/>
      <c r="ALG22" s="41"/>
      <c r="ALH22" s="41"/>
      <c r="ALI22" s="41"/>
      <c r="ALJ22" s="41"/>
      <c r="ALK22" s="41"/>
      <c r="ALL22" s="41"/>
      <c r="ALM22" s="41"/>
      <c r="ALN22" s="41"/>
      <c r="ALO22" s="41"/>
      <c r="ALP22" s="41"/>
      <c r="ALQ22" s="41"/>
      <c r="ALR22" s="41"/>
      <c r="ALS22" s="41"/>
      <c r="ALT22" s="41"/>
      <c r="ALU22" s="41"/>
      <c r="ALV22" s="41"/>
      <c r="ALW22" s="41"/>
      <c r="ALX22" s="41"/>
      <c r="ALY22" s="41"/>
      <c r="ALZ22" s="41"/>
      <c r="AMA22" s="41"/>
      <c r="AMB22" s="41"/>
      <c r="AMC22" s="41"/>
      <c r="AMD22" s="41"/>
      <c r="AME22" s="41"/>
      <c r="AMF22" s="41"/>
      <c r="AMG22" s="41"/>
      <c r="AMH22" s="41"/>
      <c r="AMI22" s="41"/>
      <c r="AMJ22" s="0"/>
    </row>
    <row r="23" s="33" customFormat="true" ht="13.8" hidden="false" customHeight="false" outlineLevel="0" collapsed="false">
      <c r="A23" s="24" t="s">
        <v>1330</v>
      </c>
      <c r="B23" s="24" t="s">
        <v>601</v>
      </c>
      <c r="C23" s="24" t="s">
        <v>214</v>
      </c>
      <c r="D23" s="24" t="n">
        <v>0</v>
      </c>
      <c r="E23" s="24" t="n">
        <v>1</v>
      </c>
      <c r="F23" s="24" t="n">
        <v>0</v>
      </c>
      <c r="G23" s="24" t="n">
        <v>0</v>
      </c>
      <c r="H23" s="25"/>
      <c r="I23" s="24"/>
      <c r="J23" s="24"/>
      <c r="K23" s="24"/>
      <c r="L23" s="24"/>
      <c r="M23" s="28"/>
      <c r="N23" s="28"/>
      <c r="O23" s="28"/>
      <c r="P23" s="28" t="n">
        <v>2</v>
      </c>
      <c r="Q23" s="28" t="n">
        <f aca="false">SUM(O23:P23)</f>
        <v>2</v>
      </c>
      <c r="R23" s="28"/>
      <c r="S23" s="28"/>
      <c r="T23" s="31" t="n">
        <v>1</v>
      </c>
      <c r="U23" s="28" t="n">
        <f aca="false">SUM(R23:T23)</f>
        <v>1</v>
      </c>
      <c r="V23" s="28"/>
      <c r="W23" s="28"/>
      <c r="X23" s="28"/>
      <c r="Y23" s="28"/>
      <c r="Z23" s="28"/>
      <c r="AA23" s="28" t="n">
        <v>3</v>
      </c>
      <c r="AB23" s="28" t="n">
        <v>3</v>
      </c>
      <c r="AC23" s="28"/>
      <c r="AD23" s="28"/>
      <c r="AE23" s="28"/>
      <c r="AF23" s="28"/>
      <c r="AG23" s="28"/>
      <c r="AH23" s="28"/>
      <c r="AI23" s="28"/>
      <c r="AJ23" s="28"/>
      <c r="AK23" s="32"/>
      <c r="AL23" s="28"/>
      <c r="AM23" s="28" t="n">
        <f aca="false">SUM(W23,Y23,AA23,AC23,AE23,AG23,AI23,AK23)</f>
        <v>3</v>
      </c>
      <c r="AN23" s="28" t="n">
        <f aca="false">SUM(X23,Z23,AB23,AD23,AF23,AH23,AJ23,AL23)</f>
        <v>3</v>
      </c>
      <c r="AO23" s="28"/>
      <c r="AP23" s="28"/>
      <c r="AQ23" s="28"/>
      <c r="AR23" s="28"/>
      <c r="AS23" s="28"/>
      <c r="AT23" s="28"/>
      <c r="AU23" s="27" t="s">
        <v>338</v>
      </c>
      <c r="AV23" s="27" t="s">
        <v>1331</v>
      </c>
      <c r="AW23" s="27" t="s">
        <v>72</v>
      </c>
      <c r="AX23" s="27" t="s">
        <v>140</v>
      </c>
      <c r="AY23" s="27" t="s">
        <v>1332</v>
      </c>
      <c r="AZ23" s="27" t="s">
        <v>66</v>
      </c>
      <c r="BA23" s="27" t="s">
        <v>374</v>
      </c>
      <c r="BB23" s="24" t="s">
        <v>291</v>
      </c>
      <c r="BC23" s="24" t="s">
        <v>261</v>
      </c>
      <c r="ALE23" s="41"/>
      <c r="ALF23" s="41"/>
      <c r="ALG23" s="41"/>
      <c r="ALH23" s="41"/>
      <c r="ALI23" s="41"/>
      <c r="ALJ23" s="41"/>
      <c r="ALK23" s="41"/>
      <c r="ALL23" s="41"/>
      <c r="ALM23" s="41"/>
      <c r="ALN23" s="41"/>
      <c r="ALO23" s="41"/>
      <c r="ALP23" s="41"/>
      <c r="ALQ23" s="41"/>
      <c r="ALR23" s="41"/>
      <c r="ALS23" s="41"/>
      <c r="ALT23" s="41"/>
      <c r="ALU23" s="41"/>
      <c r="ALV23" s="41"/>
      <c r="ALW23" s="41"/>
      <c r="ALX23" s="41"/>
      <c r="ALY23" s="41"/>
      <c r="ALZ23" s="41"/>
      <c r="AMA23" s="41"/>
      <c r="AMB23" s="41"/>
      <c r="AMC23" s="41"/>
      <c r="AMD23" s="41"/>
      <c r="AME23" s="41"/>
      <c r="AMF23" s="41"/>
      <c r="AMG23" s="41"/>
      <c r="AMH23" s="41"/>
      <c r="AMI23" s="41"/>
      <c r="AMJ23" s="0"/>
    </row>
    <row r="24" s="33" customFormat="true" ht="13.8" hidden="false" customHeight="false" outlineLevel="0" collapsed="false">
      <c r="A24" s="24" t="s">
        <v>1333</v>
      </c>
      <c r="B24" s="24" t="s">
        <v>61</v>
      </c>
      <c r="C24" s="24" t="s">
        <v>92</v>
      </c>
      <c r="D24" s="24" t="n">
        <v>0</v>
      </c>
      <c r="E24" s="24" t="n">
        <v>1</v>
      </c>
      <c r="F24" s="24" t="n">
        <v>0</v>
      </c>
      <c r="G24" s="24" t="n">
        <v>0</v>
      </c>
      <c r="H24" s="25"/>
      <c r="I24" s="24"/>
      <c r="J24" s="24"/>
      <c r="K24" s="24"/>
      <c r="L24" s="24"/>
      <c r="M24" s="28"/>
      <c r="N24" s="28"/>
      <c r="O24" s="28"/>
      <c r="P24" s="28" t="n">
        <v>3</v>
      </c>
      <c r="Q24" s="28" t="n">
        <f aca="false">SUM(O24:P24)</f>
        <v>3</v>
      </c>
      <c r="R24" s="28"/>
      <c r="S24" s="28"/>
      <c r="T24" s="31"/>
      <c r="U24" s="28" t="n">
        <f aca="false">SUM(R24:T24)</f>
        <v>0</v>
      </c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32"/>
      <c r="AL24" s="28"/>
      <c r="AM24" s="28" t="n">
        <f aca="false">SUM(W24,Y24,AA24,AC24,AE24,AG24,AI24,AK24)</f>
        <v>0</v>
      </c>
      <c r="AN24" s="28" t="n">
        <f aca="false">SUM(X24,Z24,AB24,AD24,AF24,AH24,AJ24,AL24)</f>
        <v>0</v>
      </c>
      <c r="AO24" s="28"/>
      <c r="AP24" s="28"/>
      <c r="AQ24" s="28"/>
      <c r="AR24" s="28"/>
      <c r="AS24" s="28"/>
      <c r="AT24" s="28"/>
      <c r="AU24" s="27" t="s">
        <v>404</v>
      </c>
      <c r="AV24" s="27" t="s">
        <v>107</v>
      </c>
      <c r="AW24" s="27" t="s">
        <v>72</v>
      </c>
      <c r="AX24" s="27" t="s">
        <v>55</v>
      </c>
      <c r="AY24" s="27" t="s">
        <v>284</v>
      </c>
      <c r="AZ24" s="27" t="s">
        <v>388</v>
      </c>
      <c r="BA24" s="27" t="s">
        <v>260</v>
      </c>
      <c r="BB24" s="24" t="s">
        <v>96</v>
      </c>
      <c r="BC24" s="24" t="s">
        <v>261</v>
      </c>
      <c r="ALE24" s="41"/>
      <c r="ALF24" s="41"/>
      <c r="ALG24" s="41"/>
      <c r="ALH24" s="41"/>
      <c r="ALI24" s="41"/>
      <c r="ALJ24" s="41"/>
      <c r="ALK24" s="41"/>
      <c r="ALL24" s="41"/>
      <c r="ALM24" s="41"/>
      <c r="ALN24" s="41"/>
      <c r="ALO24" s="41"/>
      <c r="ALP24" s="41"/>
      <c r="ALQ24" s="41"/>
      <c r="ALR24" s="41"/>
      <c r="ALS24" s="41"/>
      <c r="ALT24" s="41"/>
      <c r="ALU24" s="41"/>
      <c r="ALV24" s="41"/>
      <c r="ALW24" s="41"/>
      <c r="ALX24" s="41"/>
      <c r="ALY24" s="41"/>
      <c r="ALZ24" s="41"/>
      <c r="AMA24" s="41"/>
      <c r="AMB24" s="41"/>
      <c r="AMC24" s="41"/>
      <c r="AMD24" s="41"/>
      <c r="AME24" s="41"/>
      <c r="AMF24" s="41"/>
      <c r="AMG24" s="41"/>
      <c r="AMH24" s="41"/>
      <c r="AMI24" s="41"/>
      <c r="AMJ24" s="0"/>
    </row>
    <row r="25" s="33" customFormat="true" ht="13.8" hidden="false" customHeight="false" outlineLevel="0" collapsed="false">
      <c r="A25" s="24" t="s">
        <v>190</v>
      </c>
      <c r="B25" s="24" t="s">
        <v>191</v>
      </c>
      <c r="C25" s="24" t="s">
        <v>192</v>
      </c>
      <c r="D25" s="24" t="n">
        <v>1</v>
      </c>
      <c r="E25" s="24" t="n">
        <v>1</v>
      </c>
      <c r="F25" s="24" t="n">
        <v>0</v>
      </c>
      <c r="G25" s="24" t="n">
        <v>0</v>
      </c>
      <c r="H25" s="25" t="n">
        <v>1</v>
      </c>
      <c r="I25" s="24"/>
      <c r="J25" s="24"/>
      <c r="K25" s="24"/>
      <c r="L25" s="24"/>
      <c r="M25" s="28"/>
      <c r="N25" s="28"/>
      <c r="O25" s="28"/>
      <c r="P25" s="28" t="n">
        <v>1</v>
      </c>
      <c r="Q25" s="28" t="n">
        <f aca="false">SUM(O25:P25)</f>
        <v>1</v>
      </c>
      <c r="R25" s="28"/>
      <c r="S25" s="28"/>
      <c r="T25" s="31"/>
      <c r="U25" s="28" t="n">
        <f aca="false">SUM(R25:T25)</f>
        <v>0</v>
      </c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32"/>
      <c r="AL25" s="28"/>
      <c r="AM25" s="28" t="n">
        <f aca="false">SUM(W25,Y25,AA25,AC25,AE25,AG25,AI25,AK25)</f>
        <v>0</v>
      </c>
      <c r="AN25" s="28" t="n">
        <f aca="false">SUM(X25,Z25,AB25,AD25,AF25,AH25,AJ25,AL25)</f>
        <v>0</v>
      </c>
      <c r="AO25" s="28"/>
      <c r="AP25" s="28"/>
      <c r="AQ25" s="28"/>
      <c r="AR25" s="28"/>
      <c r="AS25" s="28"/>
      <c r="AT25" s="28"/>
      <c r="AU25" s="27" t="s">
        <v>52</v>
      </c>
      <c r="AV25" s="27" t="s">
        <v>193</v>
      </c>
      <c r="AW25" s="27" t="s">
        <v>54</v>
      </c>
      <c r="AX25" s="27" t="s">
        <v>55</v>
      </c>
      <c r="AY25" s="27" t="s">
        <v>194</v>
      </c>
      <c r="AZ25" s="27" t="s">
        <v>195</v>
      </c>
      <c r="BA25" s="27" t="s">
        <v>196</v>
      </c>
      <c r="BB25" s="24" t="s">
        <v>76</v>
      </c>
      <c r="BC25" s="24" t="s">
        <v>133</v>
      </c>
      <c r="ALE25" s="41"/>
      <c r="ALF25" s="41"/>
      <c r="ALG25" s="41"/>
      <c r="ALH25" s="41"/>
      <c r="ALI25" s="41"/>
      <c r="ALJ25" s="41"/>
      <c r="ALK25" s="41"/>
      <c r="ALL25" s="41"/>
      <c r="ALM25" s="41"/>
      <c r="ALN25" s="41"/>
      <c r="ALO25" s="41"/>
      <c r="ALP25" s="41"/>
      <c r="ALQ25" s="41"/>
      <c r="ALR25" s="41"/>
      <c r="ALS25" s="41"/>
      <c r="ALT25" s="41"/>
      <c r="ALU25" s="41"/>
      <c r="ALV25" s="41"/>
      <c r="ALW25" s="41"/>
      <c r="ALX25" s="41"/>
      <c r="ALY25" s="41"/>
      <c r="ALZ25" s="41"/>
      <c r="AMA25" s="41"/>
      <c r="AMB25" s="41"/>
      <c r="AMC25" s="41"/>
      <c r="AMD25" s="41"/>
      <c r="AME25" s="41"/>
      <c r="AMF25" s="41"/>
      <c r="AMG25" s="41"/>
      <c r="AMH25" s="41"/>
      <c r="AMI25" s="41"/>
      <c r="AMJ25" s="0"/>
    </row>
    <row r="26" s="33" customFormat="true" ht="13.8" hidden="false" customHeight="false" outlineLevel="0" collapsed="false">
      <c r="A26" s="24" t="s">
        <v>1334</v>
      </c>
      <c r="B26" s="24" t="s">
        <v>680</v>
      </c>
      <c r="C26" s="24" t="s">
        <v>156</v>
      </c>
      <c r="D26" s="24" t="n">
        <v>0</v>
      </c>
      <c r="E26" s="24" t="n">
        <v>1</v>
      </c>
      <c r="F26" s="24" t="n">
        <v>0</v>
      </c>
      <c r="G26" s="24" t="n">
        <v>0</v>
      </c>
      <c r="H26" s="25"/>
      <c r="I26" s="24"/>
      <c r="J26" s="24"/>
      <c r="K26" s="24"/>
      <c r="L26" s="24"/>
      <c r="M26" s="28"/>
      <c r="N26" s="28"/>
      <c r="O26" s="28"/>
      <c r="P26" s="28" t="n">
        <v>1</v>
      </c>
      <c r="Q26" s="28" t="n">
        <f aca="false">SUM(O26:P26)</f>
        <v>1</v>
      </c>
      <c r="R26" s="28"/>
      <c r="S26" s="28"/>
      <c r="T26" s="31"/>
      <c r="U26" s="28" t="n">
        <f aca="false">SUM(R26:T26)</f>
        <v>0</v>
      </c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32"/>
      <c r="AL26" s="28"/>
      <c r="AM26" s="28" t="n">
        <f aca="false">SUM(W26,Y26,AA26,AC26,AE26,AG26,AI26,AK26)</f>
        <v>0</v>
      </c>
      <c r="AN26" s="28" t="n">
        <f aca="false">SUM(X26,Z26,AB26,AD26,AF26,AH26,AJ26,AL26)</f>
        <v>0</v>
      </c>
      <c r="AO26" s="28"/>
      <c r="AP26" s="28"/>
      <c r="AQ26" s="28"/>
      <c r="AR26" s="28"/>
      <c r="AS26" s="28"/>
      <c r="AT26" s="28"/>
      <c r="AU26" s="27" t="s">
        <v>52</v>
      </c>
      <c r="AV26" s="27" t="s">
        <v>53</v>
      </c>
      <c r="AW26" s="27" t="s">
        <v>54</v>
      </c>
      <c r="AX26" s="27" t="s">
        <v>55</v>
      </c>
      <c r="AY26" s="27" t="s">
        <v>194</v>
      </c>
      <c r="AZ26" s="27" t="s">
        <v>102</v>
      </c>
      <c r="BA26" s="27" t="s">
        <v>57</v>
      </c>
      <c r="BB26" s="24" t="s">
        <v>58</v>
      </c>
      <c r="BC26" s="24" t="s">
        <v>68</v>
      </c>
      <c r="ALE26" s="41"/>
      <c r="ALF26" s="41"/>
      <c r="ALG26" s="41"/>
      <c r="ALH26" s="41"/>
      <c r="ALI26" s="41"/>
      <c r="ALJ26" s="41"/>
      <c r="ALK26" s="41"/>
      <c r="ALL26" s="41"/>
      <c r="ALM26" s="41"/>
      <c r="ALN26" s="41"/>
      <c r="ALO26" s="41"/>
      <c r="ALP26" s="41"/>
      <c r="ALQ26" s="41"/>
      <c r="ALR26" s="41"/>
      <c r="ALS26" s="41"/>
      <c r="ALT26" s="41"/>
      <c r="ALU26" s="41"/>
      <c r="ALV26" s="41"/>
      <c r="ALW26" s="41"/>
      <c r="ALX26" s="41"/>
      <c r="ALY26" s="41"/>
      <c r="ALZ26" s="41"/>
      <c r="AMA26" s="41"/>
      <c r="AMB26" s="41"/>
      <c r="AMC26" s="41"/>
      <c r="AMD26" s="41"/>
      <c r="AME26" s="41"/>
      <c r="AMF26" s="41"/>
      <c r="AMG26" s="41"/>
      <c r="AMH26" s="41"/>
      <c r="AMI26" s="41"/>
      <c r="AMJ26" s="0"/>
    </row>
    <row r="27" s="33" customFormat="true" ht="13.8" hidden="false" customHeight="false" outlineLevel="0" collapsed="false">
      <c r="A27" s="33" t="s">
        <v>1335</v>
      </c>
      <c r="B27" s="33" t="s">
        <v>87</v>
      </c>
      <c r="C27" s="33" t="s">
        <v>589</v>
      </c>
      <c r="D27" s="33" t="n">
        <v>0</v>
      </c>
      <c r="E27" s="33" t="n">
        <v>1</v>
      </c>
      <c r="F27" s="33" t="n">
        <v>0</v>
      </c>
      <c r="G27" s="33" t="n">
        <v>0</v>
      </c>
      <c r="H27" s="34"/>
      <c r="I27" s="33" t="n">
        <v>2</v>
      </c>
      <c r="J27" s="33" t="s">
        <v>334</v>
      </c>
      <c r="K27" s="24" t="n">
        <v>1</v>
      </c>
      <c r="L27" s="33" t="n">
        <v>1</v>
      </c>
      <c r="M27" s="37" t="s">
        <v>51</v>
      </c>
      <c r="N27" s="37" t="n">
        <v>1</v>
      </c>
      <c r="O27" s="37"/>
      <c r="P27" s="37" t="n">
        <v>1</v>
      </c>
      <c r="Q27" s="37" t="n">
        <f aca="false">SUM(O27:P27)</f>
        <v>1</v>
      </c>
      <c r="R27" s="37"/>
      <c r="S27" s="37"/>
      <c r="T27" s="38"/>
      <c r="U27" s="37" t="n">
        <f aca="false">SUM(R27:T27)</f>
        <v>0</v>
      </c>
      <c r="V27" s="37" t="n">
        <v>2</v>
      </c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9" t="n">
        <v>1</v>
      </c>
      <c r="AL27" s="37" t="n">
        <v>1</v>
      </c>
      <c r="AM27" s="37" t="n">
        <f aca="false">SUM(W27,Y27,AA27,AC27,AE27,AG27,AI27,AK27)</f>
        <v>1</v>
      </c>
      <c r="AN27" s="37" t="n">
        <f aca="false">SUM(X27,Z27,AB27,AD27,AF27,AH27,AJ27,AL27)</f>
        <v>1</v>
      </c>
      <c r="AO27" s="37"/>
      <c r="AP27" s="37"/>
      <c r="AQ27" s="37"/>
      <c r="AR27" s="37"/>
      <c r="AS27" s="37"/>
      <c r="AT27" s="37"/>
      <c r="AU27" s="40" t="s">
        <v>52</v>
      </c>
      <c r="AV27" s="40" t="s">
        <v>1336</v>
      </c>
      <c r="AW27" s="40" t="s">
        <v>72</v>
      </c>
      <c r="AX27" s="40" t="s">
        <v>55</v>
      </c>
      <c r="AY27" s="40" t="s">
        <v>1337</v>
      </c>
      <c r="AZ27" s="40" t="s">
        <v>1338</v>
      </c>
      <c r="BA27" s="40" t="s">
        <v>217</v>
      </c>
      <c r="BB27" s="33" t="s">
        <v>58</v>
      </c>
      <c r="BC27" s="33" t="s">
        <v>68</v>
      </c>
      <c r="ALE27" s="41"/>
      <c r="ALF27" s="41"/>
      <c r="ALG27" s="41"/>
      <c r="ALH27" s="41"/>
      <c r="ALI27" s="41"/>
      <c r="ALJ27" s="41"/>
      <c r="ALK27" s="41"/>
      <c r="ALL27" s="41"/>
      <c r="ALM27" s="41"/>
      <c r="ALN27" s="41"/>
      <c r="ALO27" s="41"/>
      <c r="ALP27" s="41"/>
      <c r="ALQ27" s="41"/>
      <c r="ALR27" s="41"/>
      <c r="ALS27" s="41"/>
      <c r="ALT27" s="41"/>
      <c r="ALU27" s="41"/>
      <c r="ALV27" s="41"/>
      <c r="ALW27" s="41"/>
      <c r="ALX27" s="41"/>
      <c r="ALY27" s="41"/>
      <c r="ALZ27" s="41"/>
      <c r="AMA27" s="41"/>
      <c r="AMB27" s="41"/>
      <c r="AMC27" s="41"/>
      <c r="AMD27" s="41"/>
      <c r="AME27" s="41"/>
      <c r="AMF27" s="41"/>
      <c r="AMG27" s="41"/>
      <c r="AMH27" s="41"/>
      <c r="AMI27" s="41"/>
      <c r="AMJ27" s="0"/>
    </row>
    <row r="28" s="33" customFormat="true" ht="13.8" hidden="false" customHeight="false" outlineLevel="0" collapsed="false">
      <c r="A28" s="24" t="s">
        <v>1339</v>
      </c>
      <c r="B28" s="24" t="s">
        <v>145</v>
      </c>
      <c r="C28" s="24" t="s">
        <v>214</v>
      </c>
      <c r="D28" s="24" t="n">
        <v>0</v>
      </c>
      <c r="E28" s="24" t="n">
        <v>1</v>
      </c>
      <c r="F28" s="24" t="n">
        <v>0</v>
      </c>
      <c r="G28" s="24" t="n">
        <v>0</v>
      </c>
      <c r="H28" s="25"/>
      <c r="I28" s="24"/>
      <c r="J28" s="24"/>
      <c r="K28" s="24"/>
      <c r="L28" s="24"/>
      <c r="M28" s="28"/>
      <c r="N28" s="28"/>
      <c r="O28" s="28"/>
      <c r="P28" s="28" t="n">
        <v>1</v>
      </c>
      <c r="Q28" s="28" t="n">
        <f aca="false">SUM(O28:P28)</f>
        <v>1</v>
      </c>
      <c r="R28" s="28"/>
      <c r="S28" s="28"/>
      <c r="T28" s="31" t="n">
        <v>2</v>
      </c>
      <c r="U28" s="28" t="n">
        <f aca="false">SUM(R28:T28)</f>
        <v>2</v>
      </c>
      <c r="V28" s="28"/>
      <c r="W28" s="28"/>
      <c r="X28" s="28"/>
      <c r="Y28" s="28" t="n">
        <v>1</v>
      </c>
      <c r="Z28" s="28" t="n">
        <v>1</v>
      </c>
      <c r="AA28" s="28"/>
      <c r="AB28" s="28"/>
      <c r="AC28" s="28"/>
      <c r="AD28" s="28"/>
      <c r="AE28" s="28" t="n">
        <v>1</v>
      </c>
      <c r="AF28" s="28" t="n">
        <v>1</v>
      </c>
      <c r="AG28" s="28"/>
      <c r="AH28" s="28"/>
      <c r="AI28" s="28"/>
      <c r="AJ28" s="28"/>
      <c r="AK28" s="32" t="n">
        <v>3</v>
      </c>
      <c r="AL28" s="28" t="n">
        <v>3</v>
      </c>
      <c r="AM28" s="28" t="n">
        <f aca="false">SUM(W28,Y28,AA28,AC28,AE28,AG28,AI28,AK28)</f>
        <v>5</v>
      </c>
      <c r="AN28" s="28" t="n">
        <f aca="false">SUM(X28,Z28,AB28,AD28,AF28,AH28,AJ28,AL28)</f>
        <v>5</v>
      </c>
      <c r="AO28" s="28"/>
      <c r="AP28" s="28"/>
      <c r="AQ28" s="28"/>
      <c r="AR28" s="28"/>
      <c r="AS28" s="28"/>
      <c r="AT28" s="28"/>
      <c r="AU28" s="27" t="s">
        <v>52</v>
      </c>
      <c r="AV28" s="27" t="s">
        <v>53</v>
      </c>
      <c r="AW28" s="27" t="s">
        <v>54</v>
      </c>
      <c r="AX28" s="27" t="s">
        <v>55</v>
      </c>
      <c r="AY28" s="27" t="s">
        <v>73</v>
      </c>
      <c r="AZ28" s="27" t="s">
        <v>1340</v>
      </c>
      <c r="BA28" s="27" t="s">
        <v>200</v>
      </c>
      <c r="BB28" s="24" t="s">
        <v>58</v>
      </c>
      <c r="BC28" s="24" t="s">
        <v>154</v>
      </c>
      <c r="ALE28" s="41"/>
      <c r="ALF28" s="41"/>
      <c r="ALG28" s="41"/>
      <c r="ALH28" s="41"/>
      <c r="ALI28" s="41"/>
      <c r="ALJ28" s="41"/>
      <c r="ALK28" s="41"/>
      <c r="ALL28" s="41"/>
      <c r="ALM28" s="41"/>
      <c r="ALN28" s="41"/>
      <c r="ALO28" s="41"/>
      <c r="ALP28" s="41"/>
      <c r="ALQ28" s="41"/>
      <c r="ALR28" s="41"/>
      <c r="ALS28" s="41"/>
      <c r="ALT28" s="41"/>
      <c r="ALU28" s="41"/>
      <c r="ALV28" s="41"/>
      <c r="ALW28" s="41"/>
      <c r="ALX28" s="41"/>
      <c r="ALY28" s="41"/>
      <c r="ALZ28" s="41"/>
      <c r="AMA28" s="41"/>
      <c r="AMB28" s="41"/>
      <c r="AMC28" s="41"/>
      <c r="AMD28" s="41"/>
      <c r="AME28" s="41"/>
      <c r="AMF28" s="41"/>
      <c r="AMG28" s="41"/>
      <c r="AMH28" s="41"/>
      <c r="AMI28" s="41"/>
      <c r="AMJ28" s="0"/>
    </row>
    <row r="29" s="33" customFormat="true" ht="13.8" hidden="false" customHeight="false" outlineLevel="0" collapsed="false">
      <c r="A29" s="24" t="s">
        <v>221</v>
      </c>
      <c r="B29" s="24" t="s">
        <v>222</v>
      </c>
      <c r="C29" s="24" t="s">
        <v>223</v>
      </c>
      <c r="D29" s="24" t="n">
        <v>1</v>
      </c>
      <c r="E29" s="24" t="n">
        <v>1</v>
      </c>
      <c r="F29" s="24" t="n">
        <v>1</v>
      </c>
      <c r="G29" s="24" t="n">
        <v>1</v>
      </c>
      <c r="H29" s="25" t="n">
        <v>1</v>
      </c>
      <c r="I29" s="24"/>
      <c r="J29" s="24"/>
      <c r="K29" s="24"/>
      <c r="L29" s="24"/>
      <c r="M29" s="28"/>
      <c r="N29" s="28"/>
      <c r="O29" s="28"/>
      <c r="P29" s="28" t="n">
        <v>1</v>
      </c>
      <c r="Q29" s="28" t="n">
        <f aca="false">SUM(O29:P29)</f>
        <v>1</v>
      </c>
      <c r="R29" s="28"/>
      <c r="S29" s="28"/>
      <c r="T29" s="31"/>
      <c r="U29" s="28" t="n">
        <f aca="false">SUM(R29:T29)</f>
        <v>0</v>
      </c>
      <c r="V29" s="28"/>
      <c r="W29" s="28"/>
      <c r="X29" s="28"/>
      <c r="Y29" s="28" t="n">
        <v>1</v>
      </c>
      <c r="Z29" s="28" t="n">
        <v>1</v>
      </c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32"/>
      <c r="AL29" s="28"/>
      <c r="AM29" s="28" t="n">
        <f aca="false">SUM(W29,Y29,AA29,AC29,AE29,AG29,AI29,AK29)</f>
        <v>1</v>
      </c>
      <c r="AN29" s="28" t="n">
        <f aca="false">SUM(X29,Z29,AB29,AD29,AF29,AH29,AJ29,AL29)</f>
        <v>1</v>
      </c>
      <c r="AO29" s="28"/>
      <c r="AP29" s="28"/>
      <c r="AQ29" s="28"/>
      <c r="AR29" s="28"/>
      <c r="AS29" s="28"/>
      <c r="AT29" s="28"/>
      <c r="AU29" s="27" t="s">
        <v>225</v>
      </c>
      <c r="AV29" s="27" t="s">
        <v>226</v>
      </c>
      <c r="AW29" s="27" t="s">
        <v>170</v>
      </c>
      <c r="AX29" s="27" t="s">
        <v>114</v>
      </c>
      <c r="AY29" s="27" t="s">
        <v>95</v>
      </c>
      <c r="AZ29" s="27" t="s">
        <v>227</v>
      </c>
      <c r="BA29" s="27" t="s">
        <v>84</v>
      </c>
      <c r="BB29" s="24" t="s">
        <v>58</v>
      </c>
      <c r="BC29" s="24" t="s">
        <v>68</v>
      </c>
      <c r="ALE29" s="41"/>
      <c r="ALF29" s="41"/>
      <c r="ALG29" s="41"/>
      <c r="ALH29" s="41"/>
      <c r="ALI29" s="41"/>
      <c r="ALJ29" s="41"/>
      <c r="ALK29" s="41"/>
      <c r="ALL29" s="41"/>
      <c r="ALM29" s="41"/>
      <c r="ALN29" s="41"/>
      <c r="ALO29" s="41"/>
      <c r="ALP29" s="41"/>
      <c r="ALQ29" s="41"/>
      <c r="ALR29" s="41"/>
      <c r="ALS29" s="41"/>
      <c r="ALT29" s="41"/>
      <c r="ALU29" s="41"/>
      <c r="ALV29" s="41"/>
      <c r="ALW29" s="41"/>
      <c r="ALX29" s="41"/>
      <c r="ALY29" s="41"/>
      <c r="ALZ29" s="41"/>
      <c r="AMA29" s="41"/>
      <c r="AMB29" s="41"/>
      <c r="AMC29" s="41"/>
      <c r="AMD29" s="41"/>
      <c r="AME29" s="41"/>
      <c r="AMF29" s="41"/>
      <c r="AMG29" s="41"/>
      <c r="AMH29" s="41"/>
      <c r="AMI29" s="41"/>
      <c r="AMJ29" s="0"/>
    </row>
    <row r="30" s="33" customFormat="true" ht="13.8" hidden="false" customHeight="false" outlineLevel="0" collapsed="false">
      <c r="A30" s="24" t="s">
        <v>1341</v>
      </c>
      <c r="B30" s="24" t="s">
        <v>1342</v>
      </c>
      <c r="C30" s="24" t="s">
        <v>643</v>
      </c>
      <c r="D30" s="24" t="n">
        <v>0</v>
      </c>
      <c r="E30" s="24" t="n">
        <v>1</v>
      </c>
      <c r="F30" s="24" t="n">
        <v>0</v>
      </c>
      <c r="G30" s="24" t="n">
        <v>0</v>
      </c>
      <c r="H30" s="25"/>
      <c r="I30" s="24"/>
      <c r="J30" s="24"/>
      <c r="K30" s="24"/>
      <c r="L30" s="24"/>
      <c r="M30" s="28"/>
      <c r="N30" s="28"/>
      <c r="O30" s="28"/>
      <c r="P30" s="28"/>
      <c r="Q30" s="28" t="n">
        <f aca="false">SUM(O30:P30)</f>
        <v>0</v>
      </c>
      <c r="R30" s="28"/>
      <c r="S30" s="28"/>
      <c r="T30" s="31" t="n">
        <v>1</v>
      </c>
      <c r="U30" s="28" t="n">
        <f aca="false">SUM(R30:T30)</f>
        <v>1</v>
      </c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32"/>
      <c r="AL30" s="28"/>
      <c r="AM30" s="28" t="n">
        <f aca="false">SUM(W30,Y30,AA30,AC30,AE30,AG30,AI30,AK30)</f>
        <v>0</v>
      </c>
      <c r="AN30" s="28" t="n">
        <f aca="false">SUM(X30,Z30,AB30,AD30,AF30,AH30,AJ30,AL30)</f>
        <v>0</v>
      </c>
      <c r="AO30" s="28"/>
      <c r="AP30" s="28"/>
      <c r="AQ30" s="28"/>
      <c r="AR30" s="28"/>
      <c r="AS30" s="28"/>
      <c r="AT30" s="28"/>
      <c r="AU30" s="27" t="s">
        <v>52</v>
      </c>
      <c r="AV30" s="27" t="s">
        <v>53</v>
      </c>
      <c r="AW30" s="27" t="s">
        <v>54</v>
      </c>
      <c r="AX30" s="27" t="s">
        <v>55</v>
      </c>
      <c r="AY30" s="27" t="s">
        <v>95</v>
      </c>
      <c r="AZ30" s="27" t="s">
        <v>102</v>
      </c>
      <c r="BA30" s="27" t="s">
        <v>200</v>
      </c>
      <c r="BB30" s="24" t="s">
        <v>58</v>
      </c>
      <c r="BC30" s="24" t="s">
        <v>201</v>
      </c>
      <c r="ALE30" s="41"/>
      <c r="ALF30" s="41"/>
      <c r="ALG30" s="41"/>
      <c r="ALH30" s="41"/>
      <c r="ALI30" s="41"/>
      <c r="ALJ30" s="41"/>
      <c r="ALK30" s="41"/>
      <c r="ALL30" s="41"/>
      <c r="ALM30" s="41"/>
      <c r="ALN30" s="41"/>
      <c r="ALO30" s="41"/>
      <c r="ALP30" s="41"/>
      <c r="ALQ30" s="41"/>
      <c r="ALR30" s="41"/>
      <c r="ALS30" s="41"/>
      <c r="ALT30" s="41"/>
      <c r="ALU30" s="41"/>
      <c r="ALV30" s="41"/>
      <c r="ALW30" s="41"/>
      <c r="ALX30" s="41"/>
      <c r="ALY30" s="41"/>
      <c r="ALZ30" s="41"/>
      <c r="AMA30" s="41"/>
      <c r="AMB30" s="41"/>
      <c r="AMC30" s="41"/>
      <c r="AMD30" s="41"/>
      <c r="AME30" s="41"/>
      <c r="AMF30" s="41"/>
      <c r="AMG30" s="41"/>
      <c r="AMH30" s="41"/>
      <c r="AMI30" s="41"/>
      <c r="AMJ30" s="0"/>
    </row>
    <row r="31" s="24" customFormat="true" ht="13.8" hidden="false" customHeight="false" outlineLevel="0" collapsed="false">
      <c r="A31" s="24" t="s">
        <v>1343</v>
      </c>
      <c r="B31" s="24" t="s">
        <v>352</v>
      </c>
      <c r="C31" s="24" t="s">
        <v>156</v>
      </c>
      <c r="D31" s="24" t="n">
        <v>0</v>
      </c>
      <c r="E31" s="24" t="n">
        <v>1</v>
      </c>
      <c r="F31" s="24" t="n">
        <v>0</v>
      </c>
      <c r="G31" s="24" t="n">
        <v>0</v>
      </c>
      <c r="H31" s="25"/>
      <c r="I31" s="24" t="n">
        <v>1</v>
      </c>
      <c r="J31" s="24" t="s">
        <v>1344</v>
      </c>
      <c r="K31" s="24" t="n">
        <v>1</v>
      </c>
      <c r="M31" s="28"/>
      <c r="N31" s="28" t="n">
        <v>1</v>
      </c>
      <c r="O31" s="28"/>
      <c r="P31" s="28" t="n">
        <v>2</v>
      </c>
      <c r="Q31" s="28" t="n">
        <f aca="false">SUM(O31:P31)</f>
        <v>2</v>
      </c>
      <c r="R31" s="28"/>
      <c r="S31" s="28"/>
      <c r="T31" s="31"/>
      <c r="U31" s="28" t="n">
        <f aca="false">SUM(R31:T31)</f>
        <v>0</v>
      </c>
      <c r="V31" s="28" t="n">
        <v>1</v>
      </c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32" t="n">
        <v>1</v>
      </c>
      <c r="AL31" s="28" t="n">
        <v>1</v>
      </c>
      <c r="AM31" s="28" t="n">
        <f aca="false">SUM(W31,Y31,AA31,AC31,AE31,AG31,AI31,AK31)</f>
        <v>1</v>
      </c>
      <c r="AN31" s="28" t="n">
        <f aca="false">SUM(X31,Z31,AB31,AD31,AF31,AH31,AJ31,AL31)</f>
        <v>1</v>
      </c>
      <c r="AO31" s="28"/>
      <c r="AP31" s="28"/>
      <c r="AQ31" s="28"/>
      <c r="AR31" s="28"/>
      <c r="AS31" s="28"/>
      <c r="AT31" s="28"/>
      <c r="AU31" s="27" t="s">
        <v>52</v>
      </c>
      <c r="AV31" s="27" t="s">
        <v>120</v>
      </c>
      <c r="AW31" s="27" t="s">
        <v>129</v>
      </c>
      <c r="AX31" s="27" t="s">
        <v>55</v>
      </c>
      <c r="AY31" s="27" t="s">
        <v>1345</v>
      </c>
      <c r="AZ31" s="27" t="s">
        <v>66</v>
      </c>
      <c r="BA31" s="27" t="s">
        <v>1306</v>
      </c>
      <c r="BB31" s="24" t="s">
        <v>58</v>
      </c>
      <c r="BC31" s="24" t="s">
        <v>68</v>
      </c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s="33" customFormat="true" ht="13.8" hidden="false" customHeight="false" outlineLevel="0" collapsed="false">
      <c r="A32" s="24" t="s">
        <v>1346</v>
      </c>
      <c r="B32" s="24" t="s">
        <v>211</v>
      </c>
      <c r="C32" s="24" t="s">
        <v>214</v>
      </c>
      <c r="D32" s="24" t="n">
        <v>0</v>
      </c>
      <c r="E32" s="24" t="n">
        <v>1</v>
      </c>
      <c r="F32" s="24" t="n">
        <v>0</v>
      </c>
      <c r="G32" s="24" t="n">
        <v>0</v>
      </c>
      <c r="H32" s="25"/>
      <c r="I32" s="24"/>
      <c r="J32" s="24"/>
      <c r="K32" s="24"/>
      <c r="L32" s="24"/>
      <c r="M32" s="28"/>
      <c r="N32" s="28"/>
      <c r="O32" s="28"/>
      <c r="P32" s="28"/>
      <c r="Q32" s="28" t="n">
        <f aca="false">SUM(O32:P32)</f>
        <v>0</v>
      </c>
      <c r="R32" s="28"/>
      <c r="S32" s="28"/>
      <c r="T32" s="31" t="n">
        <v>3</v>
      </c>
      <c r="U32" s="28" t="n">
        <f aca="false">SUM(R32:T32)</f>
        <v>3</v>
      </c>
      <c r="V32" s="28"/>
      <c r="W32" s="28"/>
      <c r="X32" s="28"/>
      <c r="Y32" s="28"/>
      <c r="Z32" s="28"/>
      <c r="AA32" s="28" t="n">
        <v>1</v>
      </c>
      <c r="AB32" s="28" t="n">
        <v>1</v>
      </c>
      <c r="AC32" s="28"/>
      <c r="AD32" s="28"/>
      <c r="AE32" s="28"/>
      <c r="AF32" s="28"/>
      <c r="AG32" s="28"/>
      <c r="AH32" s="28"/>
      <c r="AI32" s="28"/>
      <c r="AJ32" s="28"/>
      <c r="AK32" s="32"/>
      <c r="AL32" s="28"/>
      <c r="AM32" s="28" t="n">
        <f aca="false">SUM(W32,Y32,AA32,AC32,AE32,AG32,AI32,AK32)</f>
        <v>1</v>
      </c>
      <c r="AN32" s="28" t="n">
        <f aca="false">SUM(X32,Z32,AB32,AD32,AF32,AH32,AJ32,AL32)</f>
        <v>1</v>
      </c>
      <c r="AO32" s="28"/>
      <c r="AP32" s="28"/>
      <c r="AQ32" s="28"/>
      <c r="AR32" s="28"/>
      <c r="AS32" s="28"/>
      <c r="AT32" s="28"/>
      <c r="AU32" s="27" t="s">
        <v>52</v>
      </c>
      <c r="AV32" s="27" t="s">
        <v>53</v>
      </c>
      <c r="AW32" s="27" t="s">
        <v>137</v>
      </c>
      <c r="AX32" s="27" t="s">
        <v>55</v>
      </c>
      <c r="AY32" s="27" t="s">
        <v>157</v>
      </c>
      <c r="AZ32" s="27" t="s">
        <v>66</v>
      </c>
      <c r="BA32" s="27" t="s">
        <v>374</v>
      </c>
      <c r="BB32" s="24" t="s">
        <v>58</v>
      </c>
      <c r="BC32" s="24" t="s">
        <v>68</v>
      </c>
      <c r="ALE32" s="41"/>
      <c r="ALF32" s="41"/>
      <c r="ALG32" s="41"/>
      <c r="ALH32" s="41"/>
      <c r="ALI32" s="41"/>
      <c r="ALJ32" s="41"/>
      <c r="ALK32" s="41"/>
      <c r="ALL32" s="41"/>
      <c r="ALM32" s="41"/>
      <c r="ALN32" s="41"/>
      <c r="ALO32" s="41"/>
      <c r="ALP32" s="41"/>
      <c r="ALQ32" s="41"/>
      <c r="ALR32" s="41"/>
      <c r="ALS32" s="41"/>
      <c r="ALT32" s="41"/>
      <c r="ALU32" s="41"/>
      <c r="ALV32" s="41"/>
      <c r="ALW32" s="41"/>
      <c r="ALX32" s="41"/>
      <c r="ALY32" s="41"/>
      <c r="ALZ32" s="41"/>
      <c r="AMA32" s="41"/>
      <c r="AMB32" s="41"/>
      <c r="AMC32" s="41"/>
      <c r="AMD32" s="41"/>
      <c r="AME32" s="41"/>
      <c r="AMF32" s="41"/>
      <c r="AMG32" s="41"/>
      <c r="AMH32" s="41"/>
      <c r="AMI32" s="41"/>
      <c r="AMJ32" s="0"/>
    </row>
    <row r="33" s="33" customFormat="true" ht="13.8" hidden="false" customHeight="false" outlineLevel="0" collapsed="false">
      <c r="A33" s="24" t="s">
        <v>1347</v>
      </c>
      <c r="B33" s="24" t="s">
        <v>160</v>
      </c>
      <c r="C33" s="24" t="s">
        <v>100</v>
      </c>
      <c r="D33" s="24" t="n">
        <v>0</v>
      </c>
      <c r="E33" s="24" t="n">
        <v>1</v>
      </c>
      <c r="F33" s="24" t="n">
        <v>0</v>
      </c>
      <c r="G33" s="24" t="n">
        <v>0</v>
      </c>
      <c r="H33" s="25"/>
      <c r="I33" s="24"/>
      <c r="J33" s="24"/>
      <c r="K33" s="24"/>
      <c r="L33" s="24"/>
      <c r="M33" s="28"/>
      <c r="N33" s="28"/>
      <c r="O33" s="28"/>
      <c r="P33" s="28" t="n">
        <v>1</v>
      </c>
      <c r="Q33" s="28" t="n">
        <f aca="false">SUM(O33:P33)</f>
        <v>1</v>
      </c>
      <c r="R33" s="28"/>
      <c r="S33" s="28"/>
      <c r="T33" s="31"/>
      <c r="U33" s="28" t="n">
        <f aca="false">SUM(R33:T33)</f>
        <v>0</v>
      </c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32"/>
      <c r="AL33" s="28"/>
      <c r="AM33" s="28" t="n">
        <f aca="false">SUM(W33,Y33,AA33,AC33,AE33,AG33,AI33,AK33)</f>
        <v>0</v>
      </c>
      <c r="AN33" s="28" t="n">
        <f aca="false">SUM(X33,Z33,AB33,AD33,AF33,AH33,AJ33,AL33)</f>
        <v>0</v>
      </c>
      <c r="AO33" s="28"/>
      <c r="AP33" s="28"/>
      <c r="AQ33" s="28"/>
      <c r="AR33" s="28"/>
      <c r="AS33" s="28"/>
      <c r="AT33" s="28"/>
      <c r="AU33" s="27" t="s">
        <v>113</v>
      </c>
      <c r="AV33" s="27" t="s">
        <v>53</v>
      </c>
      <c r="AW33" s="27" t="s">
        <v>54</v>
      </c>
      <c r="AX33" s="27" t="s">
        <v>55</v>
      </c>
      <c r="AY33" s="27" t="s">
        <v>272</v>
      </c>
      <c r="AZ33" s="27" t="s">
        <v>102</v>
      </c>
      <c r="BA33" s="27" t="s">
        <v>57</v>
      </c>
      <c r="BB33" s="24" t="s">
        <v>58</v>
      </c>
      <c r="BC33" s="24" t="s">
        <v>68</v>
      </c>
      <c r="ALE33" s="41"/>
      <c r="ALF33" s="41"/>
      <c r="ALG33" s="41"/>
      <c r="ALH33" s="41"/>
      <c r="ALI33" s="41"/>
      <c r="ALJ33" s="41"/>
      <c r="ALK33" s="41"/>
      <c r="ALL33" s="41"/>
      <c r="ALM33" s="41"/>
      <c r="ALN33" s="41"/>
      <c r="ALO33" s="41"/>
      <c r="ALP33" s="41"/>
      <c r="ALQ33" s="41"/>
      <c r="ALR33" s="41"/>
      <c r="ALS33" s="41"/>
      <c r="ALT33" s="41"/>
      <c r="ALU33" s="41"/>
      <c r="ALV33" s="41"/>
      <c r="ALW33" s="41"/>
      <c r="ALX33" s="41"/>
      <c r="ALY33" s="41"/>
      <c r="ALZ33" s="41"/>
      <c r="AMA33" s="41"/>
      <c r="AMB33" s="41"/>
      <c r="AMC33" s="41"/>
      <c r="AMD33" s="41"/>
      <c r="AME33" s="41"/>
      <c r="AMF33" s="41"/>
      <c r="AMG33" s="41"/>
      <c r="AMH33" s="41"/>
      <c r="AMI33" s="41"/>
      <c r="AMJ33" s="0"/>
    </row>
    <row r="34" s="33" customFormat="true" ht="13.8" hidden="false" customHeight="false" outlineLevel="0" collapsed="false">
      <c r="A34" s="24" t="s">
        <v>1348</v>
      </c>
      <c r="B34" s="24" t="s">
        <v>211</v>
      </c>
      <c r="C34" s="24" t="s">
        <v>258</v>
      </c>
      <c r="D34" s="24" t="n">
        <v>0</v>
      </c>
      <c r="E34" s="24" t="n">
        <v>1</v>
      </c>
      <c r="F34" s="24" t="n">
        <v>0</v>
      </c>
      <c r="G34" s="24" t="n">
        <v>0</v>
      </c>
      <c r="H34" s="25"/>
      <c r="I34" s="24"/>
      <c r="J34" s="24"/>
      <c r="K34" s="24"/>
      <c r="L34" s="24"/>
      <c r="M34" s="28"/>
      <c r="N34" s="28" t="n">
        <v>1</v>
      </c>
      <c r="O34" s="28"/>
      <c r="P34" s="28" t="n">
        <v>1</v>
      </c>
      <c r="Q34" s="28" t="n">
        <f aca="false">SUM(O34:P34)</f>
        <v>1</v>
      </c>
      <c r="R34" s="28"/>
      <c r="S34" s="28"/>
      <c r="T34" s="31"/>
      <c r="U34" s="28" t="n">
        <f aca="false">SUM(R34:T34)</f>
        <v>0</v>
      </c>
      <c r="V34" s="28"/>
      <c r="W34" s="28"/>
      <c r="X34" s="28"/>
      <c r="Y34" s="28"/>
      <c r="Z34" s="28"/>
      <c r="AA34" s="28" t="n">
        <v>1</v>
      </c>
      <c r="AB34" s="28" t="n">
        <v>1</v>
      </c>
      <c r="AC34" s="28" t="n">
        <v>1</v>
      </c>
      <c r="AD34" s="28" t="n">
        <v>2</v>
      </c>
      <c r="AE34" s="28"/>
      <c r="AF34" s="28"/>
      <c r="AG34" s="28"/>
      <c r="AH34" s="28"/>
      <c r="AI34" s="28"/>
      <c r="AJ34" s="28"/>
      <c r="AK34" s="32" t="n">
        <v>1</v>
      </c>
      <c r="AL34" s="28" t="n">
        <v>1</v>
      </c>
      <c r="AM34" s="28" t="n">
        <f aca="false">SUM(W34,Y34,AA34,AC34,AE34,AG34,AI34,AK34)</f>
        <v>3</v>
      </c>
      <c r="AN34" s="28" t="n">
        <f aca="false">SUM(X34,Z34,AB34,AD34,AF34,AH34,AJ34,AL34)</f>
        <v>4</v>
      </c>
      <c r="AO34" s="28"/>
      <c r="AP34" s="28"/>
      <c r="AQ34" s="28"/>
      <c r="AR34" s="28"/>
      <c r="AS34" s="28"/>
      <c r="AT34" s="28"/>
      <c r="AU34" s="27" t="s">
        <v>113</v>
      </c>
      <c r="AV34" s="27" t="s">
        <v>53</v>
      </c>
      <c r="AW34" s="27" t="s">
        <v>54</v>
      </c>
      <c r="AX34" s="27" t="s">
        <v>55</v>
      </c>
      <c r="AY34" s="27" t="s">
        <v>90</v>
      </c>
      <c r="AZ34" s="27" t="s">
        <v>1349</v>
      </c>
      <c r="BA34" s="27" t="s">
        <v>1350</v>
      </c>
      <c r="BB34" s="24" t="s">
        <v>58</v>
      </c>
      <c r="BC34" s="24" t="s">
        <v>68</v>
      </c>
      <c r="ALE34" s="41"/>
      <c r="ALF34" s="41"/>
      <c r="ALG34" s="41"/>
      <c r="ALH34" s="41"/>
      <c r="ALI34" s="41"/>
      <c r="ALJ34" s="41"/>
      <c r="ALK34" s="41"/>
      <c r="ALL34" s="41"/>
      <c r="ALM34" s="41"/>
      <c r="ALN34" s="41"/>
      <c r="ALO34" s="41"/>
      <c r="ALP34" s="41"/>
      <c r="ALQ34" s="41"/>
      <c r="ALR34" s="41"/>
      <c r="ALS34" s="41"/>
      <c r="ALT34" s="41"/>
      <c r="ALU34" s="41"/>
      <c r="ALV34" s="41"/>
      <c r="ALW34" s="41"/>
      <c r="ALX34" s="41"/>
      <c r="ALY34" s="41"/>
      <c r="ALZ34" s="41"/>
      <c r="AMA34" s="41"/>
      <c r="AMB34" s="41"/>
      <c r="AMC34" s="41"/>
      <c r="AMD34" s="41"/>
      <c r="AME34" s="41"/>
      <c r="AMF34" s="41"/>
      <c r="AMG34" s="41"/>
      <c r="AMH34" s="41"/>
      <c r="AMI34" s="41"/>
      <c r="AMJ34" s="0"/>
    </row>
    <row r="35" s="33" customFormat="true" ht="13.8" hidden="false" customHeight="false" outlineLevel="0" collapsed="false">
      <c r="A35" s="24" t="s">
        <v>1351</v>
      </c>
      <c r="B35" s="24" t="s">
        <v>148</v>
      </c>
      <c r="C35" s="24" t="s">
        <v>462</v>
      </c>
      <c r="D35" s="24" t="n">
        <v>0</v>
      </c>
      <c r="E35" s="24" t="n">
        <v>1</v>
      </c>
      <c r="F35" s="24" t="n">
        <v>0</v>
      </c>
      <c r="G35" s="24" t="n">
        <v>0</v>
      </c>
      <c r="H35" s="25"/>
      <c r="I35" s="24"/>
      <c r="J35" s="24"/>
      <c r="K35" s="24"/>
      <c r="L35" s="24"/>
      <c r="M35" s="28"/>
      <c r="N35" s="28"/>
      <c r="O35" s="28"/>
      <c r="P35" s="28" t="n">
        <v>1</v>
      </c>
      <c r="Q35" s="28" t="n">
        <f aca="false">SUM(O35:P35)</f>
        <v>1</v>
      </c>
      <c r="R35" s="28"/>
      <c r="S35" s="28"/>
      <c r="T35" s="31"/>
      <c r="U35" s="28" t="n">
        <f aca="false">SUM(R35:T35)</f>
        <v>0</v>
      </c>
      <c r="V35" s="28"/>
      <c r="W35" s="28"/>
      <c r="X35" s="28"/>
      <c r="Y35" s="28"/>
      <c r="Z35" s="28"/>
      <c r="AA35" s="28" t="n">
        <v>2</v>
      </c>
      <c r="AB35" s="28" t="n">
        <v>3</v>
      </c>
      <c r="AC35" s="28"/>
      <c r="AD35" s="28"/>
      <c r="AE35" s="28" t="n">
        <v>1</v>
      </c>
      <c r="AF35" s="28" t="n">
        <v>1</v>
      </c>
      <c r="AG35" s="28"/>
      <c r="AH35" s="28"/>
      <c r="AI35" s="28"/>
      <c r="AJ35" s="28"/>
      <c r="AK35" s="32" t="n">
        <v>1</v>
      </c>
      <c r="AL35" s="28" t="n">
        <v>1</v>
      </c>
      <c r="AM35" s="28" t="n">
        <f aca="false">SUM(W35,Y35,AA35,AC35,AE35,AG35,AI35,AK35)</f>
        <v>4</v>
      </c>
      <c r="AN35" s="28" t="n">
        <f aca="false">SUM(X35,Z35,AB35,AD35,AF35,AH35,AJ35,AL35)</f>
        <v>5</v>
      </c>
      <c r="AO35" s="28"/>
      <c r="AP35" s="28"/>
      <c r="AQ35" s="28"/>
      <c r="AR35" s="28"/>
      <c r="AS35" s="28"/>
      <c r="AT35" s="28"/>
      <c r="AU35" s="27" t="s">
        <v>52</v>
      </c>
      <c r="AV35" s="27" t="s">
        <v>53</v>
      </c>
      <c r="AW35" s="27" t="s">
        <v>54</v>
      </c>
      <c r="AX35" s="27" t="s">
        <v>55</v>
      </c>
      <c r="AY35" s="27" t="s">
        <v>157</v>
      </c>
      <c r="AZ35" s="27" t="s">
        <v>66</v>
      </c>
      <c r="BA35" s="27" t="s">
        <v>541</v>
      </c>
      <c r="BB35" s="24" t="s">
        <v>58</v>
      </c>
      <c r="BC35" s="24" t="s">
        <v>68</v>
      </c>
      <c r="ALE35" s="41"/>
      <c r="ALF35" s="41"/>
      <c r="ALG35" s="41"/>
      <c r="ALH35" s="41"/>
      <c r="ALI35" s="41"/>
      <c r="ALJ35" s="41"/>
      <c r="ALK35" s="41"/>
      <c r="ALL35" s="41"/>
      <c r="ALM35" s="41"/>
      <c r="ALN35" s="41"/>
      <c r="ALO35" s="41"/>
      <c r="ALP35" s="41"/>
      <c r="ALQ35" s="41"/>
      <c r="ALR35" s="41"/>
      <c r="ALS35" s="41"/>
      <c r="ALT35" s="41"/>
      <c r="ALU35" s="41"/>
      <c r="ALV35" s="41"/>
      <c r="ALW35" s="41"/>
      <c r="ALX35" s="41"/>
      <c r="ALY35" s="41"/>
      <c r="ALZ35" s="41"/>
      <c r="AMA35" s="41"/>
      <c r="AMB35" s="41"/>
      <c r="AMC35" s="41"/>
      <c r="AMD35" s="41"/>
      <c r="AME35" s="41"/>
      <c r="AMF35" s="41"/>
      <c r="AMG35" s="41"/>
      <c r="AMH35" s="41"/>
      <c r="AMI35" s="41"/>
      <c r="AMJ35" s="0"/>
    </row>
    <row r="36" s="33" customFormat="true" ht="13.8" hidden="false" customHeight="false" outlineLevel="0" collapsed="false">
      <c r="A36" s="24" t="s">
        <v>1352</v>
      </c>
      <c r="B36" s="24" t="s">
        <v>482</v>
      </c>
      <c r="C36" s="24" t="s">
        <v>92</v>
      </c>
      <c r="D36" s="24" t="n">
        <v>0</v>
      </c>
      <c r="E36" s="24" t="n">
        <v>1</v>
      </c>
      <c r="F36" s="24" t="n">
        <v>0</v>
      </c>
      <c r="G36" s="24" t="n">
        <v>0</v>
      </c>
      <c r="H36" s="25"/>
      <c r="I36" s="24"/>
      <c r="J36" s="24"/>
      <c r="K36" s="24"/>
      <c r="L36" s="24"/>
      <c r="M36" s="28"/>
      <c r="N36" s="28"/>
      <c r="O36" s="28"/>
      <c r="P36" s="28"/>
      <c r="Q36" s="28" t="n">
        <f aca="false">SUM(O36:P36)</f>
        <v>0</v>
      </c>
      <c r="R36" s="28"/>
      <c r="S36" s="28"/>
      <c r="T36" s="31"/>
      <c r="U36" s="28" t="n">
        <f aca="false">SUM(R36:T36)</f>
        <v>0</v>
      </c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32"/>
      <c r="AL36" s="28"/>
      <c r="AM36" s="28" t="n">
        <f aca="false">SUM(W36,Y36,AA36,AC36,AE36,AG36,AI36,AK36)</f>
        <v>0</v>
      </c>
      <c r="AN36" s="28" t="n">
        <f aca="false">SUM(X36,Z36,AB36,AD36,AF36,AH36,AJ36,AL36)</f>
        <v>0</v>
      </c>
      <c r="AO36" s="28"/>
      <c r="AP36" s="28"/>
      <c r="AQ36" s="28"/>
      <c r="AR36" s="28"/>
      <c r="AS36" s="28"/>
      <c r="AT36" s="28"/>
      <c r="AU36" s="27" t="s">
        <v>52</v>
      </c>
      <c r="AV36" s="27" t="s">
        <v>1353</v>
      </c>
      <c r="AW36" s="27" t="s">
        <v>72</v>
      </c>
      <c r="AX36" s="27" t="s">
        <v>55</v>
      </c>
      <c r="AY36" s="27" t="s">
        <v>73</v>
      </c>
      <c r="AZ36" s="27" t="s">
        <v>480</v>
      </c>
      <c r="BA36" s="27" t="s">
        <v>364</v>
      </c>
      <c r="BB36" s="24" t="s">
        <v>96</v>
      </c>
      <c r="BC36" s="24" t="s">
        <v>261</v>
      </c>
      <c r="ALE36" s="41"/>
      <c r="ALF36" s="41"/>
      <c r="ALG36" s="41"/>
      <c r="ALH36" s="41"/>
      <c r="ALI36" s="41"/>
      <c r="ALJ36" s="41"/>
      <c r="ALK36" s="41"/>
      <c r="ALL36" s="41"/>
      <c r="ALM36" s="41"/>
      <c r="ALN36" s="41"/>
      <c r="ALO36" s="41"/>
      <c r="ALP36" s="41"/>
      <c r="ALQ36" s="41"/>
      <c r="ALR36" s="41"/>
      <c r="ALS36" s="41"/>
      <c r="ALT36" s="41"/>
      <c r="ALU36" s="41"/>
      <c r="ALV36" s="41"/>
      <c r="ALW36" s="41"/>
      <c r="ALX36" s="41"/>
      <c r="ALY36" s="41"/>
      <c r="ALZ36" s="41"/>
      <c r="AMA36" s="41"/>
      <c r="AMB36" s="41"/>
      <c r="AMC36" s="41"/>
      <c r="AMD36" s="41"/>
      <c r="AME36" s="41"/>
      <c r="AMF36" s="41"/>
      <c r="AMG36" s="41"/>
      <c r="AMH36" s="41"/>
      <c r="AMI36" s="41"/>
      <c r="AMJ36" s="0"/>
    </row>
    <row r="37" s="33" customFormat="true" ht="13.8" hidden="false" customHeight="false" outlineLevel="0" collapsed="false">
      <c r="A37" s="24" t="s">
        <v>240</v>
      </c>
      <c r="B37" s="24" t="s">
        <v>352</v>
      </c>
      <c r="C37" s="24" t="s">
        <v>1354</v>
      </c>
      <c r="D37" s="24" t="n">
        <v>0</v>
      </c>
      <c r="E37" s="24" t="n">
        <v>1</v>
      </c>
      <c r="F37" s="24" t="n">
        <v>0</v>
      </c>
      <c r="G37" s="24" t="n">
        <v>0</v>
      </c>
      <c r="H37" s="25"/>
      <c r="I37" s="24"/>
      <c r="J37" s="24"/>
      <c r="K37" s="24"/>
      <c r="L37" s="24"/>
      <c r="M37" s="28"/>
      <c r="N37" s="28"/>
      <c r="O37" s="28"/>
      <c r="P37" s="28" t="n">
        <v>1</v>
      </c>
      <c r="Q37" s="28" t="n">
        <f aca="false">SUM(O37:P37)</f>
        <v>1</v>
      </c>
      <c r="R37" s="28"/>
      <c r="S37" s="28"/>
      <c r="T37" s="31" t="n">
        <v>3</v>
      </c>
      <c r="U37" s="28" t="n">
        <f aca="false">SUM(R37:T37)</f>
        <v>3</v>
      </c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32"/>
      <c r="AL37" s="28"/>
      <c r="AM37" s="28" t="n">
        <f aca="false">SUM(W37,Y37,AA37,AC37,AE37,AG37,AI37,AK37)</f>
        <v>0</v>
      </c>
      <c r="AN37" s="28" t="n">
        <f aca="false">SUM(X37,Z37,AB37,AD37,AF37,AH37,AJ37,AL37)</f>
        <v>0</v>
      </c>
      <c r="AO37" s="28"/>
      <c r="AP37" s="28"/>
      <c r="AQ37" s="28"/>
      <c r="AR37" s="28"/>
      <c r="AS37" s="28"/>
      <c r="AT37" s="28"/>
      <c r="AU37" s="27" t="s">
        <v>52</v>
      </c>
      <c r="AV37" s="27" t="s">
        <v>53</v>
      </c>
      <c r="AW37" s="27" t="s">
        <v>54</v>
      </c>
      <c r="AX37" s="27" t="s">
        <v>55</v>
      </c>
      <c r="AY37" s="27" t="s">
        <v>432</v>
      </c>
      <c r="AZ37" s="27" t="s">
        <v>66</v>
      </c>
      <c r="BA37" s="27" t="s">
        <v>374</v>
      </c>
      <c r="BB37" s="24" t="s">
        <v>58</v>
      </c>
      <c r="BC37" s="24" t="s">
        <v>68</v>
      </c>
      <c r="ALE37" s="41"/>
      <c r="ALF37" s="41"/>
      <c r="ALG37" s="41"/>
      <c r="ALH37" s="41"/>
      <c r="ALI37" s="41"/>
      <c r="ALJ37" s="41"/>
      <c r="ALK37" s="41"/>
      <c r="ALL37" s="41"/>
      <c r="ALM37" s="41"/>
      <c r="ALN37" s="41"/>
      <c r="ALO37" s="41"/>
      <c r="ALP37" s="41"/>
      <c r="ALQ37" s="41"/>
      <c r="ALR37" s="41"/>
      <c r="ALS37" s="41"/>
      <c r="ALT37" s="41"/>
      <c r="ALU37" s="41"/>
      <c r="ALV37" s="41"/>
      <c r="ALW37" s="41"/>
      <c r="ALX37" s="41"/>
      <c r="ALY37" s="41"/>
      <c r="ALZ37" s="41"/>
      <c r="AMA37" s="41"/>
      <c r="AMB37" s="41"/>
      <c r="AMC37" s="41"/>
      <c r="AMD37" s="41"/>
      <c r="AME37" s="41"/>
      <c r="AMF37" s="41"/>
      <c r="AMG37" s="41"/>
      <c r="AMH37" s="41"/>
      <c r="AMI37" s="41"/>
      <c r="AMJ37" s="0"/>
    </row>
    <row r="38" s="33" customFormat="true" ht="13.8" hidden="false" customHeight="false" outlineLevel="0" collapsed="false">
      <c r="A38" s="24" t="s">
        <v>1355</v>
      </c>
      <c r="B38" s="24" t="s">
        <v>330</v>
      </c>
      <c r="C38" s="24" t="s">
        <v>1356</v>
      </c>
      <c r="D38" s="24" t="n">
        <v>0</v>
      </c>
      <c r="E38" s="24" t="n">
        <v>1</v>
      </c>
      <c r="F38" s="24" t="n">
        <v>0</v>
      </c>
      <c r="G38" s="24" t="n">
        <v>0</v>
      </c>
      <c r="H38" s="25"/>
      <c r="I38" s="24"/>
      <c r="J38" s="24"/>
      <c r="K38" s="24"/>
      <c r="L38" s="24"/>
      <c r="M38" s="28"/>
      <c r="N38" s="28"/>
      <c r="O38" s="28"/>
      <c r="P38" s="28"/>
      <c r="Q38" s="28" t="n">
        <f aca="false">SUM(O38:P38)</f>
        <v>0</v>
      </c>
      <c r="R38" s="28"/>
      <c r="S38" s="28"/>
      <c r="T38" s="31"/>
      <c r="U38" s="28" t="n">
        <f aca="false">SUM(R38:T38)</f>
        <v>0</v>
      </c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32"/>
      <c r="AL38" s="28"/>
      <c r="AM38" s="28" t="n">
        <f aca="false">SUM(W38,Y38,AA38,AC38,AE38,AG38,AI38,AK38)</f>
        <v>0</v>
      </c>
      <c r="AN38" s="28" t="n">
        <f aca="false">SUM(X38,Z38,AB38,AD38,AF38,AH38,AJ38,AL38)</f>
        <v>0</v>
      </c>
      <c r="AO38" s="28"/>
      <c r="AP38" s="28"/>
      <c r="AQ38" s="28"/>
      <c r="AR38" s="28"/>
      <c r="AS38" s="28"/>
      <c r="AT38" s="28"/>
      <c r="AU38" s="27" t="s">
        <v>52</v>
      </c>
      <c r="AV38" s="27" t="s">
        <v>1357</v>
      </c>
      <c r="AW38" s="27" t="s">
        <v>54</v>
      </c>
      <c r="AX38" s="27" t="s">
        <v>55</v>
      </c>
      <c r="AY38" s="27" t="s">
        <v>1358</v>
      </c>
      <c r="AZ38" s="27" t="s">
        <v>66</v>
      </c>
      <c r="BA38" s="27" t="s">
        <v>1359</v>
      </c>
      <c r="BB38" s="24" t="s">
        <v>96</v>
      </c>
      <c r="BC38" s="24" t="s">
        <v>261</v>
      </c>
      <c r="ALE38" s="41"/>
      <c r="ALF38" s="41"/>
      <c r="ALG38" s="41"/>
      <c r="ALH38" s="41"/>
      <c r="ALI38" s="41"/>
      <c r="ALJ38" s="41"/>
      <c r="ALK38" s="41"/>
      <c r="ALL38" s="41"/>
      <c r="ALM38" s="41"/>
      <c r="ALN38" s="41"/>
      <c r="ALO38" s="41"/>
      <c r="ALP38" s="41"/>
      <c r="ALQ38" s="41"/>
      <c r="ALR38" s="41"/>
      <c r="ALS38" s="41"/>
      <c r="ALT38" s="41"/>
      <c r="ALU38" s="41"/>
      <c r="ALV38" s="41"/>
      <c r="ALW38" s="41"/>
      <c r="ALX38" s="41"/>
      <c r="ALY38" s="41"/>
      <c r="ALZ38" s="41"/>
      <c r="AMA38" s="41"/>
      <c r="AMB38" s="41"/>
      <c r="AMC38" s="41"/>
      <c r="AMD38" s="41"/>
      <c r="AME38" s="41"/>
      <c r="AMF38" s="41"/>
      <c r="AMG38" s="41"/>
      <c r="AMH38" s="41"/>
      <c r="AMI38" s="41"/>
      <c r="AMJ38" s="0"/>
    </row>
    <row r="39" s="33" customFormat="true" ht="13.8" hidden="false" customHeight="false" outlineLevel="0" collapsed="false">
      <c r="A39" s="33" t="s">
        <v>1360</v>
      </c>
      <c r="B39" s="33" t="s">
        <v>352</v>
      </c>
      <c r="C39" s="33" t="s">
        <v>139</v>
      </c>
      <c r="D39" s="33" t="n">
        <v>0</v>
      </c>
      <c r="E39" s="33" t="n">
        <v>1</v>
      </c>
      <c r="F39" s="33" t="n">
        <v>1</v>
      </c>
      <c r="G39" s="33" t="n">
        <v>0</v>
      </c>
      <c r="H39" s="34" t="n">
        <v>1</v>
      </c>
      <c r="I39" s="33" t="n">
        <v>2</v>
      </c>
      <c r="J39" s="33" t="s">
        <v>106</v>
      </c>
      <c r="K39" s="24" t="n">
        <v>1</v>
      </c>
      <c r="L39" s="33" t="n">
        <v>1</v>
      </c>
      <c r="M39" s="37" t="s">
        <v>51</v>
      </c>
      <c r="N39" s="37"/>
      <c r="O39" s="37"/>
      <c r="P39" s="37" t="n">
        <v>3</v>
      </c>
      <c r="Q39" s="37" t="n">
        <f aca="false">SUM(O39:P39)</f>
        <v>3</v>
      </c>
      <c r="R39" s="37"/>
      <c r="S39" s="37" t="n">
        <v>1</v>
      </c>
      <c r="T39" s="38" t="n">
        <v>3</v>
      </c>
      <c r="U39" s="37" t="n">
        <f aca="false">SUM(R39:T39)</f>
        <v>4</v>
      </c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9" t="n">
        <v>1</v>
      </c>
      <c r="AL39" s="37" t="n">
        <v>1</v>
      </c>
      <c r="AM39" s="37" t="n">
        <f aca="false">SUM(W39,Y39,AA39,AC39,AE39,AG39,AI39,AK39)</f>
        <v>1</v>
      </c>
      <c r="AN39" s="37" t="n">
        <f aca="false">SUM(X39,Z39,AB39,AD39,AF39,AH39,AJ39,AL39)</f>
        <v>1</v>
      </c>
      <c r="AO39" s="37" t="n">
        <v>2</v>
      </c>
      <c r="AP39" s="37"/>
      <c r="AQ39" s="37"/>
      <c r="AR39" s="37"/>
      <c r="AS39" s="37"/>
      <c r="AT39" s="37"/>
      <c r="AU39" s="40" t="s">
        <v>52</v>
      </c>
      <c r="AV39" s="40" t="s">
        <v>1361</v>
      </c>
      <c r="AW39" s="40" t="s">
        <v>72</v>
      </c>
      <c r="AX39" s="40" t="s">
        <v>1362</v>
      </c>
      <c r="AY39" s="40" t="s">
        <v>1363</v>
      </c>
      <c r="AZ39" s="40" t="s">
        <v>1364</v>
      </c>
      <c r="BA39" s="40" t="s">
        <v>1365</v>
      </c>
      <c r="BB39" s="33" t="s">
        <v>58</v>
      </c>
      <c r="BC39" s="33" t="s">
        <v>68</v>
      </c>
      <c r="ALE39" s="41"/>
      <c r="ALF39" s="41"/>
      <c r="ALG39" s="41"/>
      <c r="ALH39" s="41"/>
      <c r="ALI39" s="41"/>
      <c r="ALJ39" s="41"/>
      <c r="ALK39" s="41"/>
      <c r="ALL39" s="41"/>
      <c r="ALM39" s="41"/>
      <c r="ALN39" s="41"/>
      <c r="ALO39" s="41"/>
      <c r="ALP39" s="41"/>
      <c r="ALQ39" s="41"/>
      <c r="ALR39" s="41"/>
      <c r="ALS39" s="41"/>
      <c r="ALT39" s="41"/>
      <c r="ALU39" s="41"/>
      <c r="ALV39" s="41"/>
      <c r="ALW39" s="41"/>
      <c r="ALX39" s="41"/>
      <c r="ALY39" s="41"/>
      <c r="ALZ39" s="41"/>
      <c r="AMA39" s="41"/>
      <c r="AMB39" s="41"/>
      <c r="AMC39" s="41"/>
      <c r="AMD39" s="41"/>
      <c r="AME39" s="41"/>
      <c r="AMF39" s="41"/>
      <c r="AMG39" s="41"/>
      <c r="AMH39" s="41"/>
      <c r="AMI39" s="41"/>
      <c r="AMJ39" s="0"/>
    </row>
    <row r="40" s="24" customFormat="true" ht="13.8" hidden="false" customHeight="false" outlineLevel="0" collapsed="false">
      <c r="A40" s="24" t="s">
        <v>1366</v>
      </c>
      <c r="B40" s="24" t="s">
        <v>160</v>
      </c>
      <c r="C40" s="24" t="s">
        <v>214</v>
      </c>
      <c r="D40" s="24" t="n">
        <v>0</v>
      </c>
      <c r="E40" s="24" t="n">
        <v>1</v>
      </c>
      <c r="F40" s="24" t="n">
        <v>0</v>
      </c>
      <c r="G40" s="24" t="n">
        <v>0</v>
      </c>
      <c r="H40" s="25"/>
      <c r="M40" s="28"/>
      <c r="N40" s="28"/>
      <c r="O40" s="28"/>
      <c r="P40" s="28" t="n">
        <v>1</v>
      </c>
      <c r="Q40" s="28" t="n">
        <f aca="false">SUM(O40:P40)</f>
        <v>1</v>
      </c>
      <c r="R40" s="28"/>
      <c r="S40" s="28"/>
      <c r="T40" s="31"/>
      <c r="U40" s="28" t="n">
        <f aca="false">SUM(R40:T40)</f>
        <v>0</v>
      </c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32"/>
      <c r="AL40" s="28"/>
      <c r="AM40" s="28" t="n">
        <f aca="false">SUM(W40,Y40,AA40,AC40,AE40,AG40,AI40,AK40)</f>
        <v>0</v>
      </c>
      <c r="AN40" s="28" t="n">
        <f aca="false">SUM(X40,Z40,AB40,AD40,AF40,AH40,AJ40,AL40)</f>
        <v>0</v>
      </c>
      <c r="AO40" s="28"/>
      <c r="AP40" s="28"/>
      <c r="AQ40" s="28"/>
      <c r="AR40" s="28"/>
      <c r="AS40" s="28"/>
      <c r="AT40" s="28"/>
      <c r="AU40" s="27" t="s">
        <v>52</v>
      </c>
      <c r="AV40" s="27" t="s">
        <v>120</v>
      </c>
      <c r="AW40" s="27" t="s">
        <v>72</v>
      </c>
      <c r="AX40" s="27" t="s">
        <v>55</v>
      </c>
      <c r="AY40" s="27" t="s">
        <v>579</v>
      </c>
      <c r="AZ40" s="27" t="s">
        <v>123</v>
      </c>
      <c r="BA40" s="27" t="s">
        <v>67</v>
      </c>
      <c r="BB40" s="24" t="s">
        <v>96</v>
      </c>
      <c r="BC40" s="24" t="s">
        <v>261</v>
      </c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s="33" customFormat="true" ht="13.8" hidden="false" customHeight="false" outlineLevel="0" collapsed="false">
      <c r="A41" s="33" t="s">
        <v>1367</v>
      </c>
      <c r="B41" s="33" t="s">
        <v>160</v>
      </c>
      <c r="C41" s="33" t="s">
        <v>494</v>
      </c>
      <c r="D41" s="33" t="n">
        <v>0</v>
      </c>
      <c r="E41" s="33" t="n">
        <v>1</v>
      </c>
      <c r="F41" s="33" t="n">
        <v>0</v>
      </c>
      <c r="G41" s="33" t="n">
        <v>0</v>
      </c>
      <c r="H41" s="34"/>
      <c r="I41" s="33" t="n">
        <v>1</v>
      </c>
      <c r="J41" s="33" t="s">
        <v>1368</v>
      </c>
      <c r="K41" s="24" t="n">
        <v>1</v>
      </c>
      <c r="L41" s="33" t="n">
        <v>1</v>
      </c>
      <c r="M41" s="37" t="n">
        <v>1</v>
      </c>
      <c r="N41" s="37"/>
      <c r="O41" s="37"/>
      <c r="P41" s="37" t="n">
        <v>5</v>
      </c>
      <c r="Q41" s="37" t="n">
        <f aca="false">SUM(O41:P41)</f>
        <v>5</v>
      </c>
      <c r="R41" s="37"/>
      <c r="S41" s="37"/>
      <c r="T41" s="38"/>
      <c r="U41" s="37" t="n">
        <f aca="false">SUM(R41:T41)</f>
        <v>0</v>
      </c>
      <c r="V41" s="37"/>
      <c r="W41" s="37"/>
      <c r="X41" s="37"/>
      <c r="Y41" s="37" t="n">
        <v>4</v>
      </c>
      <c r="Z41" s="37" t="n">
        <v>4</v>
      </c>
      <c r="AA41" s="37" t="n">
        <v>4</v>
      </c>
      <c r="AB41" s="37" t="n">
        <v>4</v>
      </c>
      <c r="AC41" s="37" t="n">
        <v>1</v>
      </c>
      <c r="AD41" s="37" t="n">
        <v>1</v>
      </c>
      <c r="AE41" s="37" t="n">
        <v>2</v>
      </c>
      <c r="AF41" s="37" t="n">
        <v>2</v>
      </c>
      <c r="AG41" s="37"/>
      <c r="AH41" s="37"/>
      <c r="AI41" s="37" t="n">
        <v>1</v>
      </c>
      <c r="AJ41" s="37" t="n">
        <v>1</v>
      </c>
      <c r="AK41" s="39" t="n">
        <v>14</v>
      </c>
      <c r="AL41" s="37" t="n">
        <v>19</v>
      </c>
      <c r="AM41" s="37" t="n">
        <f aca="false">SUM(W41,Y41,AA41,AC41,AE41,AG41,AI41,AK41)</f>
        <v>26</v>
      </c>
      <c r="AN41" s="37" t="n">
        <f aca="false">SUM(X41,Z41,AB41,AD41,AF41,AH41,AJ41,AL41)</f>
        <v>31</v>
      </c>
      <c r="AO41" s="37" t="n">
        <v>3</v>
      </c>
      <c r="AP41" s="37"/>
      <c r="AQ41" s="37"/>
      <c r="AR41" s="37"/>
      <c r="AS41" s="37"/>
      <c r="AT41" s="37"/>
      <c r="AU41" s="40" t="s">
        <v>404</v>
      </c>
      <c r="AV41" s="40" t="s">
        <v>107</v>
      </c>
      <c r="AW41" s="40" t="s">
        <v>137</v>
      </c>
      <c r="AX41" s="40" t="s">
        <v>55</v>
      </c>
      <c r="AY41" s="40" t="s">
        <v>1313</v>
      </c>
      <c r="AZ41" s="40" t="s">
        <v>502</v>
      </c>
      <c r="BA41" s="40" t="s">
        <v>1369</v>
      </c>
      <c r="BB41" s="33" t="s">
        <v>58</v>
      </c>
      <c r="BC41" s="33" t="s">
        <v>68</v>
      </c>
      <c r="ALE41" s="41"/>
      <c r="ALF41" s="41"/>
      <c r="ALG41" s="41"/>
      <c r="ALH41" s="41"/>
      <c r="ALI41" s="41"/>
      <c r="ALJ41" s="41"/>
      <c r="ALK41" s="41"/>
      <c r="ALL41" s="41"/>
      <c r="ALM41" s="41"/>
      <c r="ALN41" s="41"/>
      <c r="ALO41" s="41"/>
      <c r="ALP41" s="41"/>
      <c r="ALQ41" s="41"/>
      <c r="ALR41" s="41"/>
      <c r="ALS41" s="41"/>
      <c r="ALT41" s="41"/>
      <c r="ALU41" s="41"/>
      <c r="ALV41" s="41"/>
      <c r="ALW41" s="41"/>
      <c r="ALX41" s="41"/>
      <c r="ALY41" s="41"/>
      <c r="ALZ41" s="41"/>
      <c r="AMA41" s="41"/>
      <c r="AMB41" s="41"/>
      <c r="AMC41" s="41"/>
      <c r="AMD41" s="41"/>
      <c r="AME41" s="41"/>
      <c r="AMF41" s="41"/>
      <c r="AMG41" s="41"/>
      <c r="AMH41" s="41"/>
      <c r="AMI41" s="41"/>
      <c r="AMJ41" s="0"/>
    </row>
    <row r="42" s="24" customFormat="true" ht="13.8" hidden="false" customHeight="false" outlineLevel="0" collapsed="false">
      <c r="A42" s="24" t="s">
        <v>246</v>
      </c>
      <c r="B42" s="24" t="s">
        <v>247</v>
      </c>
      <c r="C42" s="24" t="s">
        <v>248</v>
      </c>
      <c r="D42" s="24" t="n">
        <v>1</v>
      </c>
      <c r="E42" s="24" t="n">
        <v>1</v>
      </c>
      <c r="F42" s="24" t="n">
        <v>0</v>
      </c>
      <c r="G42" s="24" t="n">
        <v>0</v>
      </c>
      <c r="H42" s="25" t="n">
        <v>1</v>
      </c>
      <c r="M42" s="28"/>
      <c r="N42" s="28"/>
      <c r="O42" s="28"/>
      <c r="P42" s="28" t="n">
        <v>2</v>
      </c>
      <c r="Q42" s="28" t="n">
        <f aca="false">SUM(O42:P42)</f>
        <v>2</v>
      </c>
      <c r="R42" s="28"/>
      <c r="S42" s="28"/>
      <c r="T42" s="31"/>
      <c r="U42" s="28" t="n">
        <f aca="false">SUM(R42:T42)</f>
        <v>0</v>
      </c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32"/>
      <c r="AL42" s="28"/>
      <c r="AM42" s="28" t="n">
        <f aca="false">SUM(W42,Y42,AA42,AC42,AE42,AG42,AI42,AK42)</f>
        <v>0</v>
      </c>
      <c r="AN42" s="28" t="n">
        <f aca="false">SUM(X42,Z42,AB42,AD42,AF42,AH42,AJ42,AL42)</f>
        <v>0</v>
      </c>
      <c r="AO42" s="28"/>
      <c r="AP42" s="28"/>
      <c r="AQ42" s="28"/>
      <c r="AR42" s="28"/>
      <c r="AS42" s="28"/>
      <c r="AT42" s="28"/>
      <c r="AU42" s="27" t="s">
        <v>113</v>
      </c>
      <c r="AV42" s="27" t="s">
        <v>107</v>
      </c>
      <c r="AW42" s="27" t="s">
        <v>121</v>
      </c>
      <c r="AX42" s="27" t="s">
        <v>55</v>
      </c>
      <c r="AY42" s="27" t="s">
        <v>220</v>
      </c>
      <c r="AZ42" s="27" t="s">
        <v>66</v>
      </c>
      <c r="BA42" s="27" t="s">
        <v>249</v>
      </c>
      <c r="BB42" s="24" t="s">
        <v>76</v>
      </c>
      <c r="BC42" s="24" t="s">
        <v>250</v>
      </c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s="24" customFormat="true" ht="13.8" hidden="false" customHeight="false" outlineLevel="0" collapsed="false">
      <c r="A43" s="33" t="s">
        <v>1370</v>
      </c>
      <c r="B43" s="33" t="s">
        <v>1371</v>
      </c>
      <c r="C43" s="33" t="s">
        <v>1372</v>
      </c>
      <c r="D43" s="33" t="n">
        <v>0</v>
      </c>
      <c r="E43" s="33" t="n">
        <v>1</v>
      </c>
      <c r="F43" s="33" t="n">
        <v>0</v>
      </c>
      <c r="G43" s="33" t="n">
        <v>0</v>
      </c>
      <c r="H43" s="34"/>
      <c r="I43" s="33" t="n">
        <v>2</v>
      </c>
      <c r="J43" s="33" t="s">
        <v>180</v>
      </c>
      <c r="K43" s="24" t="n">
        <v>1</v>
      </c>
      <c r="L43" s="33" t="n">
        <v>1</v>
      </c>
      <c r="M43" s="37" t="s">
        <v>51</v>
      </c>
      <c r="N43" s="37"/>
      <c r="O43" s="37"/>
      <c r="P43" s="37" t="n">
        <v>1</v>
      </c>
      <c r="Q43" s="37" t="n">
        <f aca="false">SUM(O43:P43)</f>
        <v>1</v>
      </c>
      <c r="R43" s="37"/>
      <c r="S43" s="37"/>
      <c r="T43" s="38"/>
      <c r="U43" s="37" t="n">
        <f aca="false">SUM(R43:T43)</f>
        <v>0</v>
      </c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9"/>
      <c r="AL43" s="37"/>
      <c r="AM43" s="37" t="n">
        <f aca="false">SUM(W43,Y43,AA43,AC43,AE43,AG43,AI43,AK43)</f>
        <v>0</v>
      </c>
      <c r="AN43" s="37" t="n">
        <f aca="false">SUM(X43,Z43,AB43,AD43,AF43,AH43,AJ43,AL43)</f>
        <v>0</v>
      </c>
      <c r="AO43" s="37"/>
      <c r="AP43" s="37"/>
      <c r="AQ43" s="37"/>
      <c r="AR43" s="37"/>
      <c r="AS43" s="37"/>
      <c r="AT43" s="37"/>
      <c r="AU43" s="40" t="s">
        <v>52</v>
      </c>
      <c r="AV43" s="40" t="s">
        <v>63</v>
      </c>
      <c r="AW43" s="40" t="s">
        <v>72</v>
      </c>
      <c r="AX43" s="40" t="s">
        <v>55</v>
      </c>
      <c r="AY43" s="40" t="s">
        <v>73</v>
      </c>
      <c r="AZ43" s="40" t="s">
        <v>623</v>
      </c>
      <c r="BA43" s="40" t="s">
        <v>718</v>
      </c>
      <c r="BB43" s="33" t="s">
        <v>76</v>
      </c>
      <c r="BC43" s="33" t="s">
        <v>133</v>
      </c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s="24" customFormat="true" ht="13.8" hidden="false" customHeight="false" outlineLevel="0" collapsed="false">
      <c r="A44" s="24" t="s">
        <v>257</v>
      </c>
      <c r="B44" s="24" t="s">
        <v>219</v>
      </c>
      <c r="C44" s="24" t="s">
        <v>258</v>
      </c>
      <c r="D44" s="24" t="n">
        <v>1</v>
      </c>
      <c r="E44" s="24" t="n">
        <v>1</v>
      </c>
      <c r="F44" s="24" t="n">
        <v>0</v>
      </c>
      <c r="G44" s="24" t="n">
        <v>0</v>
      </c>
      <c r="H44" s="25" t="n">
        <v>1</v>
      </c>
      <c r="M44" s="28"/>
      <c r="N44" s="28"/>
      <c r="O44" s="28"/>
      <c r="P44" s="28" t="n">
        <v>2</v>
      </c>
      <c r="Q44" s="28" t="n">
        <f aca="false">SUM(O44:P44)</f>
        <v>2</v>
      </c>
      <c r="R44" s="28"/>
      <c r="S44" s="28"/>
      <c r="T44" s="31"/>
      <c r="U44" s="28" t="n">
        <f aca="false">SUM(R44:T44)</f>
        <v>0</v>
      </c>
      <c r="V44" s="28"/>
      <c r="W44" s="28"/>
      <c r="X44" s="28"/>
      <c r="Y44" s="28" t="n">
        <v>1</v>
      </c>
      <c r="Z44" s="28" t="n">
        <v>1</v>
      </c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32"/>
      <c r="AL44" s="28"/>
      <c r="AM44" s="28" t="n">
        <f aca="false">SUM(W44,Y44,AA44,AC44,AE44,AG44,AI44,AK44)</f>
        <v>1</v>
      </c>
      <c r="AN44" s="28" t="n">
        <f aca="false">SUM(X44,Z44,AB44,AD44,AF44,AH44,AJ44,AL44)</f>
        <v>1</v>
      </c>
      <c r="AO44" s="28"/>
      <c r="AP44" s="28"/>
      <c r="AQ44" s="28"/>
      <c r="AR44" s="28"/>
      <c r="AS44" s="28"/>
      <c r="AT44" s="28"/>
      <c r="AU44" s="27" t="s">
        <v>52</v>
      </c>
      <c r="AV44" s="27" t="s">
        <v>53</v>
      </c>
      <c r="AW44" s="27" t="s">
        <v>54</v>
      </c>
      <c r="AX44" s="27" t="s">
        <v>55</v>
      </c>
      <c r="AY44" s="27" t="s">
        <v>259</v>
      </c>
      <c r="AZ44" s="27" t="s">
        <v>102</v>
      </c>
      <c r="BA44" s="27" t="s">
        <v>260</v>
      </c>
      <c r="BB44" s="24" t="s">
        <v>96</v>
      </c>
      <c r="BC44" s="24" t="s">
        <v>261</v>
      </c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s="33" customFormat="true" ht="13.8" hidden="false" customHeight="false" outlineLevel="0" collapsed="false">
      <c r="A45" s="24" t="s">
        <v>1373</v>
      </c>
      <c r="B45" s="24" t="s">
        <v>160</v>
      </c>
      <c r="C45" s="24" t="s">
        <v>105</v>
      </c>
      <c r="D45" s="24" t="n">
        <v>0</v>
      </c>
      <c r="E45" s="24" t="n">
        <v>1</v>
      </c>
      <c r="F45" s="24" t="n">
        <v>0</v>
      </c>
      <c r="G45" s="24" t="n">
        <v>0</v>
      </c>
      <c r="H45" s="25"/>
      <c r="I45" s="24"/>
      <c r="J45" s="24"/>
      <c r="K45" s="24"/>
      <c r="L45" s="24"/>
      <c r="M45" s="28"/>
      <c r="N45" s="28" t="n">
        <v>1</v>
      </c>
      <c r="O45" s="28"/>
      <c r="P45" s="28" t="n">
        <v>4</v>
      </c>
      <c r="Q45" s="28" t="n">
        <f aca="false">SUM(O45:P45)</f>
        <v>4</v>
      </c>
      <c r="R45" s="28"/>
      <c r="S45" s="28"/>
      <c r="T45" s="31"/>
      <c r="U45" s="28" t="n">
        <f aca="false">SUM(R45:T45)</f>
        <v>0</v>
      </c>
      <c r="V45" s="28" t="n">
        <v>2</v>
      </c>
      <c r="W45" s="28"/>
      <c r="X45" s="28"/>
      <c r="Y45" s="28" t="n">
        <v>2</v>
      </c>
      <c r="Z45" s="28" t="n">
        <v>2</v>
      </c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32" t="n">
        <v>1</v>
      </c>
      <c r="AL45" s="28" t="n">
        <v>1</v>
      </c>
      <c r="AM45" s="28" t="n">
        <f aca="false">SUM(W45,Y45,AA45,AC45,AE45,AG45,AI45,AK45)</f>
        <v>3</v>
      </c>
      <c r="AN45" s="28" t="n">
        <f aca="false">SUM(X45,Z45,AB45,AD45,AF45,AH45,AJ45,AL45)</f>
        <v>3</v>
      </c>
      <c r="AO45" s="28"/>
      <c r="AP45" s="28"/>
      <c r="AQ45" s="28"/>
      <c r="AR45" s="28"/>
      <c r="AS45" s="28"/>
      <c r="AT45" s="28"/>
      <c r="AU45" s="27" t="s">
        <v>404</v>
      </c>
      <c r="AV45" s="27" t="s">
        <v>107</v>
      </c>
      <c r="AW45" s="27" t="s">
        <v>72</v>
      </c>
      <c r="AX45" s="27" t="s">
        <v>55</v>
      </c>
      <c r="AY45" s="27" t="s">
        <v>1045</v>
      </c>
      <c r="AZ45" s="27" t="s">
        <v>66</v>
      </c>
      <c r="BA45" s="27" t="s">
        <v>84</v>
      </c>
      <c r="BB45" s="24" t="s">
        <v>58</v>
      </c>
      <c r="BC45" s="24" t="s">
        <v>68</v>
      </c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0"/>
    </row>
    <row r="46" s="33" customFormat="true" ht="13.8" hidden="false" customHeight="false" outlineLevel="0" collapsed="false">
      <c r="A46" s="24" t="s">
        <v>1374</v>
      </c>
      <c r="B46" s="24" t="s">
        <v>232</v>
      </c>
      <c r="C46" s="24" t="s">
        <v>135</v>
      </c>
      <c r="D46" s="24" t="n">
        <v>0</v>
      </c>
      <c r="E46" s="24" t="n">
        <v>1</v>
      </c>
      <c r="F46" s="24" t="n">
        <v>1</v>
      </c>
      <c r="G46" s="24" t="n">
        <v>1</v>
      </c>
      <c r="H46" s="25" t="n">
        <v>1</v>
      </c>
      <c r="I46" s="24" t="n">
        <v>2</v>
      </c>
      <c r="J46" s="24" t="s">
        <v>983</v>
      </c>
      <c r="K46" s="24" t="n">
        <v>1</v>
      </c>
      <c r="L46" s="24"/>
      <c r="M46" s="28"/>
      <c r="N46" s="28"/>
      <c r="O46" s="28"/>
      <c r="P46" s="28" t="n">
        <v>3</v>
      </c>
      <c r="Q46" s="28" t="n">
        <f aca="false">SUM(O46:P46)</f>
        <v>3</v>
      </c>
      <c r="R46" s="28"/>
      <c r="S46" s="28"/>
      <c r="T46" s="31" t="n">
        <v>4</v>
      </c>
      <c r="U46" s="28" t="n">
        <f aca="false">SUM(R46:T46)</f>
        <v>4</v>
      </c>
      <c r="V46" s="28"/>
      <c r="W46" s="28"/>
      <c r="X46" s="28"/>
      <c r="Y46" s="28" t="n">
        <v>2</v>
      </c>
      <c r="Z46" s="28" t="n">
        <v>2</v>
      </c>
      <c r="AA46" s="28" t="n">
        <v>4</v>
      </c>
      <c r="AB46" s="28" t="n">
        <v>4</v>
      </c>
      <c r="AC46" s="28" t="n">
        <v>1</v>
      </c>
      <c r="AD46" s="28" t="n">
        <v>1</v>
      </c>
      <c r="AE46" s="28" t="n">
        <v>12</v>
      </c>
      <c r="AF46" s="28" t="n">
        <v>12</v>
      </c>
      <c r="AG46" s="28"/>
      <c r="AH46" s="28"/>
      <c r="AI46" s="28" t="n">
        <v>4</v>
      </c>
      <c r="AJ46" s="28" t="n">
        <v>6</v>
      </c>
      <c r="AK46" s="32" t="n">
        <v>20</v>
      </c>
      <c r="AL46" s="28" t="n">
        <v>28</v>
      </c>
      <c r="AM46" s="28" t="n">
        <f aca="false">SUM(W46,Y46,AA46,AC46,AE46,AG46,AI46,AK46)</f>
        <v>43</v>
      </c>
      <c r="AN46" s="28" t="n">
        <f aca="false">SUM(X46,Z46,AB46,AD46,AF46,AH46,AJ46,AL46)</f>
        <v>53</v>
      </c>
      <c r="AO46" s="28" t="n">
        <v>12</v>
      </c>
      <c r="AP46" s="28" t="n">
        <v>36</v>
      </c>
      <c r="AQ46" s="28"/>
      <c r="AR46" s="28"/>
      <c r="AS46" s="28"/>
      <c r="AT46" s="28"/>
      <c r="AU46" s="27" t="s">
        <v>52</v>
      </c>
      <c r="AV46" s="27" t="s">
        <v>1375</v>
      </c>
      <c r="AW46" s="27" t="s">
        <v>72</v>
      </c>
      <c r="AX46" s="27" t="s">
        <v>458</v>
      </c>
      <c r="AY46" s="27" t="s">
        <v>1376</v>
      </c>
      <c r="AZ46" s="27" t="s">
        <v>1377</v>
      </c>
      <c r="BA46" s="27" t="s">
        <v>1378</v>
      </c>
      <c r="BB46" s="24" t="s">
        <v>58</v>
      </c>
      <c r="BC46" s="24" t="s">
        <v>68</v>
      </c>
      <c r="ALE46" s="41"/>
      <c r="ALF46" s="41"/>
      <c r="ALG46" s="41"/>
      <c r="ALH46" s="41"/>
      <c r="ALI46" s="41"/>
      <c r="ALJ46" s="41"/>
      <c r="ALK46" s="41"/>
      <c r="ALL46" s="41"/>
      <c r="ALM46" s="41"/>
      <c r="ALN46" s="41"/>
      <c r="ALO46" s="41"/>
      <c r="ALP46" s="41"/>
      <c r="ALQ46" s="41"/>
      <c r="ALR46" s="41"/>
      <c r="ALS46" s="41"/>
      <c r="ALT46" s="41"/>
      <c r="ALU46" s="41"/>
      <c r="ALV46" s="41"/>
      <c r="ALW46" s="41"/>
      <c r="ALX46" s="41"/>
      <c r="ALY46" s="41"/>
      <c r="ALZ46" s="41"/>
      <c r="AMA46" s="41"/>
      <c r="AMB46" s="41"/>
      <c r="AMC46" s="41"/>
      <c r="AMD46" s="41"/>
      <c r="AME46" s="41"/>
      <c r="AMF46" s="41"/>
      <c r="AMG46" s="41"/>
      <c r="AMH46" s="41"/>
      <c r="AMI46" s="41"/>
      <c r="AMJ46" s="0"/>
    </row>
    <row r="47" s="24" customFormat="true" ht="13.8" hidden="false" customHeight="false" outlineLevel="0" collapsed="false">
      <c r="A47" s="24" t="s">
        <v>1379</v>
      </c>
      <c r="B47" s="24" t="s">
        <v>1380</v>
      </c>
      <c r="C47" s="24" t="s">
        <v>156</v>
      </c>
      <c r="D47" s="24" t="n">
        <v>0</v>
      </c>
      <c r="E47" s="24" t="n">
        <v>1</v>
      </c>
      <c r="F47" s="24" t="n">
        <v>0</v>
      </c>
      <c r="G47" s="24" t="n">
        <v>0</v>
      </c>
      <c r="H47" s="25"/>
      <c r="M47" s="28"/>
      <c r="N47" s="28"/>
      <c r="O47" s="28"/>
      <c r="P47" s="28" t="n">
        <v>1</v>
      </c>
      <c r="Q47" s="28" t="n">
        <f aca="false">SUM(O47:P47)</f>
        <v>1</v>
      </c>
      <c r="R47" s="28"/>
      <c r="S47" s="28"/>
      <c r="T47" s="31"/>
      <c r="U47" s="28" t="n">
        <f aca="false">SUM(R47:T47)</f>
        <v>0</v>
      </c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32" t="n">
        <v>2</v>
      </c>
      <c r="AL47" s="28" t="n">
        <v>2</v>
      </c>
      <c r="AM47" s="28" t="n">
        <f aca="false">SUM(W47,Y47,AA47,AC47,AE47,AG47,AI47,AK47)</f>
        <v>2</v>
      </c>
      <c r="AN47" s="28" t="n">
        <f aca="false">SUM(X47,Z47,AB47,AD47,AF47,AH47,AJ47,AL47)</f>
        <v>2</v>
      </c>
      <c r="AO47" s="28"/>
      <c r="AP47" s="28"/>
      <c r="AQ47" s="28"/>
      <c r="AR47" s="28"/>
      <c r="AS47" s="28"/>
      <c r="AT47" s="28"/>
      <c r="AU47" s="27" t="s">
        <v>52</v>
      </c>
      <c r="AV47" s="27" t="s">
        <v>53</v>
      </c>
      <c r="AW47" s="27" t="s">
        <v>54</v>
      </c>
      <c r="AX47" s="27" t="s">
        <v>55</v>
      </c>
      <c r="AY47" s="27" t="s">
        <v>95</v>
      </c>
      <c r="AZ47" s="27" t="s">
        <v>74</v>
      </c>
      <c r="BA47" s="27" t="s">
        <v>143</v>
      </c>
      <c r="BB47" s="24" t="s">
        <v>58</v>
      </c>
      <c r="BC47" s="24" t="s">
        <v>68</v>
      </c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s="24" customFormat="true" ht="13.8" hidden="false" customHeight="false" outlineLevel="0" collapsed="false">
      <c r="A48" s="33" t="s">
        <v>1381</v>
      </c>
      <c r="B48" s="33" t="s">
        <v>138</v>
      </c>
      <c r="C48" s="33" t="s">
        <v>139</v>
      </c>
      <c r="D48" s="33" t="n">
        <v>0</v>
      </c>
      <c r="E48" s="33" t="n">
        <v>1</v>
      </c>
      <c r="F48" s="33" t="n">
        <v>0</v>
      </c>
      <c r="G48" s="33" t="n">
        <v>0</v>
      </c>
      <c r="H48" s="34"/>
      <c r="I48" s="33" t="n">
        <v>2</v>
      </c>
      <c r="J48" s="33" t="s">
        <v>1382</v>
      </c>
      <c r="K48" s="24" t="n">
        <v>1</v>
      </c>
      <c r="L48" s="33" t="n">
        <v>1</v>
      </c>
      <c r="M48" s="37" t="s">
        <v>51</v>
      </c>
      <c r="N48" s="37"/>
      <c r="O48" s="37"/>
      <c r="P48" s="37" t="n">
        <v>1</v>
      </c>
      <c r="Q48" s="37" t="n">
        <f aca="false">SUM(O48:P48)</f>
        <v>1</v>
      </c>
      <c r="R48" s="37"/>
      <c r="S48" s="37"/>
      <c r="T48" s="38"/>
      <c r="U48" s="37" t="n">
        <f aca="false">SUM(R48:T48)</f>
        <v>0</v>
      </c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9"/>
      <c r="AL48" s="37"/>
      <c r="AM48" s="37" t="n">
        <f aca="false">SUM(W48,Y48,AA48,AC48,AE48,AG48,AI48,AK48)</f>
        <v>0</v>
      </c>
      <c r="AN48" s="37" t="n">
        <f aca="false">SUM(X48,Z48,AB48,AD48,AF48,AH48,AJ48,AL48)</f>
        <v>0</v>
      </c>
      <c r="AO48" s="37"/>
      <c r="AP48" s="37"/>
      <c r="AQ48" s="37"/>
      <c r="AR48" s="37"/>
      <c r="AS48" s="37"/>
      <c r="AT48" s="37"/>
      <c r="AU48" s="40" t="s">
        <v>52</v>
      </c>
      <c r="AV48" s="40" t="s">
        <v>89</v>
      </c>
      <c r="AW48" s="40" t="s">
        <v>72</v>
      </c>
      <c r="AX48" s="40" t="s">
        <v>55</v>
      </c>
      <c r="AY48" s="40" t="s">
        <v>73</v>
      </c>
      <c r="AZ48" s="40" t="s">
        <v>123</v>
      </c>
      <c r="BA48" s="40" t="s">
        <v>84</v>
      </c>
      <c r="BB48" s="33" t="s">
        <v>58</v>
      </c>
      <c r="BC48" s="33" t="s">
        <v>68</v>
      </c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s="33" customFormat="true" ht="13.8" hidden="false" customHeight="false" outlineLevel="0" collapsed="false">
      <c r="A49" s="24" t="s">
        <v>1383</v>
      </c>
      <c r="B49" s="24" t="s">
        <v>232</v>
      </c>
      <c r="C49" s="24" t="s">
        <v>92</v>
      </c>
      <c r="D49" s="24" t="n">
        <v>0</v>
      </c>
      <c r="E49" s="24" t="n">
        <v>1</v>
      </c>
      <c r="F49" s="24" t="n">
        <v>0</v>
      </c>
      <c r="G49" s="24" t="n">
        <v>0</v>
      </c>
      <c r="H49" s="25"/>
      <c r="I49" s="24"/>
      <c r="J49" s="24"/>
      <c r="K49" s="24"/>
      <c r="L49" s="24"/>
      <c r="M49" s="28"/>
      <c r="N49" s="28"/>
      <c r="O49" s="28"/>
      <c r="P49" s="28"/>
      <c r="Q49" s="28" t="n">
        <f aca="false">SUM(O49:P49)</f>
        <v>0</v>
      </c>
      <c r="R49" s="28"/>
      <c r="S49" s="28"/>
      <c r="T49" s="31"/>
      <c r="U49" s="28" t="n">
        <f aca="false">SUM(R49:T49)</f>
        <v>0</v>
      </c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32"/>
      <c r="AL49" s="28"/>
      <c r="AM49" s="28" t="n">
        <f aca="false">SUM(W49,Y49,AA49,AC49,AE49,AG49,AI49,AK49)</f>
        <v>0</v>
      </c>
      <c r="AN49" s="28" t="n">
        <f aca="false">SUM(X49,Z49,AB49,AD49,AF49,AH49,AJ49,AL49)</f>
        <v>0</v>
      </c>
      <c r="AO49" s="28"/>
      <c r="AP49" s="28"/>
      <c r="AQ49" s="28"/>
      <c r="AR49" s="28"/>
      <c r="AS49" s="28"/>
      <c r="AT49" s="28"/>
      <c r="AU49" s="27" t="s">
        <v>52</v>
      </c>
      <c r="AV49" s="27" t="s">
        <v>107</v>
      </c>
      <c r="AW49" s="27" t="s">
        <v>129</v>
      </c>
      <c r="AX49" s="27" t="s">
        <v>130</v>
      </c>
      <c r="AY49" s="27" t="s">
        <v>220</v>
      </c>
      <c r="AZ49" s="27" t="s">
        <v>142</v>
      </c>
      <c r="BA49" s="27" t="s">
        <v>84</v>
      </c>
      <c r="BB49" s="24" t="s">
        <v>58</v>
      </c>
      <c r="BC49" s="24" t="s">
        <v>68</v>
      </c>
      <c r="ALE49" s="41"/>
      <c r="ALF49" s="41"/>
      <c r="ALG49" s="41"/>
      <c r="ALH49" s="41"/>
      <c r="ALI49" s="41"/>
      <c r="ALJ49" s="41"/>
      <c r="ALK49" s="41"/>
      <c r="ALL49" s="41"/>
      <c r="ALM49" s="41"/>
      <c r="ALN49" s="41"/>
      <c r="ALO49" s="41"/>
      <c r="ALP49" s="41"/>
      <c r="ALQ49" s="41"/>
      <c r="ALR49" s="41"/>
      <c r="ALS49" s="41"/>
      <c r="ALT49" s="41"/>
      <c r="ALU49" s="41"/>
      <c r="ALV49" s="41"/>
      <c r="ALW49" s="41"/>
      <c r="ALX49" s="41"/>
      <c r="ALY49" s="41"/>
      <c r="ALZ49" s="41"/>
      <c r="AMA49" s="41"/>
      <c r="AMB49" s="41"/>
      <c r="AMC49" s="41"/>
      <c r="AMD49" s="41"/>
      <c r="AME49" s="41"/>
      <c r="AMF49" s="41"/>
      <c r="AMG49" s="41"/>
      <c r="AMH49" s="41"/>
      <c r="AMI49" s="41"/>
      <c r="AMJ49" s="0"/>
    </row>
    <row r="50" s="33" customFormat="true" ht="13.8" hidden="false" customHeight="false" outlineLevel="0" collapsed="false">
      <c r="A50" s="33" t="s">
        <v>1384</v>
      </c>
      <c r="B50" s="33" t="s">
        <v>198</v>
      </c>
      <c r="C50" s="33" t="s">
        <v>1385</v>
      </c>
      <c r="D50" s="33" t="n">
        <v>0</v>
      </c>
      <c r="E50" s="33" t="n">
        <v>1</v>
      </c>
      <c r="F50" s="33" t="n">
        <v>0</v>
      </c>
      <c r="G50" s="33" t="n">
        <v>0</v>
      </c>
      <c r="H50" s="34"/>
      <c r="I50" s="33" t="n">
        <v>2</v>
      </c>
      <c r="J50" s="33" t="s">
        <v>106</v>
      </c>
      <c r="K50" s="24" t="n">
        <v>1</v>
      </c>
      <c r="L50" s="33" t="n">
        <v>1</v>
      </c>
      <c r="M50" s="37" t="s">
        <v>51</v>
      </c>
      <c r="N50" s="37"/>
      <c r="O50" s="37"/>
      <c r="P50" s="37" t="n">
        <v>1</v>
      </c>
      <c r="Q50" s="37" t="n">
        <f aca="false">SUM(O50:P50)</f>
        <v>1</v>
      </c>
      <c r="R50" s="37"/>
      <c r="S50" s="37"/>
      <c r="T50" s="38"/>
      <c r="U50" s="37" t="n">
        <f aca="false">SUM(R50:T50)</f>
        <v>0</v>
      </c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9"/>
      <c r="AL50" s="37"/>
      <c r="AM50" s="37" t="n">
        <f aca="false">SUM(W50,Y50,AA50,AC50,AE50,AG50,AI50,AK50)</f>
        <v>0</v>
      </c>
      <c r="AN50" s="37" t="n">
        <f aca="false">SUM(X50,Z50,AB50,AD50,AF50,AH50,AJ50,AL50)</f>
        <v>0</v>
      </c>
      <c r="AO50" s="37"/>
      <c r="AP50" s="37"/>
      <c r="AQ50" s="37"/>
      <c r="AR50" s="37"/>
      <c r="AS50" s="37"/>
      <c r="AT50" s="37"/>
      <c r="AU50" s="40" t="s">
        <v>52</v>
      </c>
      <c r="AV50" s="40" t="s">
        <v>226</v>
      </c>
      <c r="AW50" s="40" t="s">
        <v>72</v>
      </c>
      <c r="AX50" s="40" t="s">
        <v>140</v>
      </c>
      <c r="AY50" s="40" t="s">
        <v>1386</v>
      </c>
      <c r="AZ50" s="40" t="s">
        <v>66</v>
      </c>
      <c r="BA50" s="40" t="s">
        <v>84</v>
      </c>
      <c r="BB50" s="33" t="s">
        <v>58</v>
      </c>
      <c r="BC50" s="33" t="s">
        <v>68</v>
      </c>
      <c r="ALE50" s="41"/>
      <c r="ALF50" s="41"/>
      <c r="ALG50" s="41"/>
      <c r="ALH50" s="41"/>
      <c r="ALI50" s="41"/>
      <c r="ALJ50" s="41"/>
      <c r="ALK50" s="41"/>
      <c r="ALL50" s="41"/>
      <c r="ALM50" s="41"/>
      <c r="ALN50" s="41"/>
      <c r="ALO50" s="41"/>
      <c r="ALP50" s="41"/>
      <c r="ALQ50" s="41"/>
      <c r="ALR50" s="41"/>
      <c r="ALS50" s="41"/>
      <c r="ALT50" s="41"/>
      <c r="ALU50" s="41"/>
      <c r="ALV50" s="41"/>
      <c r="ALW50" s="41"/>
      <c r="ALX50" s="41"/>
      <c r="ALY50" s="41"/>
      <c r="ALZ50" s="41"/>
      <c r="AMA50" s="41"/>
      <c r="AMB50" s="41"/>
      <c r="AMC50" s="41"/>
      <c r="AMD50" s="41"/>
      <c r="AME50" s="41"/>
      <c r="AMF50" s="41"/>
      <c r="AMG50" s="41"/>
      <c r="AMH50" s="41"/>
      <c r="AMI50" s="41"/>
      <c r="AMJ50" s="0"/>
    </row>
    <row r="51" s="24" customFormat="true" ht="13.8" hidden="false" customHeight="false" outlineLevel="0" collapsed="false">
      <c r="A51" s="33" t="s">
        <v>1387</v>
      </c>
      <c r="B51" s="33" t="s">
        <v>61</v>
      </c>
      <c r="C51" s="33" t="s">
        <v>165</v>
      </c>
      <c r="D51" s="33" t="n">
        <v>0</v>
      </c>
      <c r="E51" s="33" t="n">
        <v>1</v>
      </c>
      <c r="F51" s="33" t="n">
        <v>0</v>
      </c>
      <c r="G51" s="33" t="n">
        <v>0</v>
      </c>
      <c r="H51" s="34"/>
      <c r="I51" s="33" t="n">
        <v>1</v>
      </c>
      <c r="J51" s="33" t="s">
        <v>638</v>
      </c>
      <c r="K51" s="24" t="n">
        <v>1</v>
      </c>
      <c r="L51" s="33" t="n">
        <v>1</v>
      </c>
      <c r="M51" s="37" t="s">
        <v>51</v>
      </c>
      <c r="N51" s="37"/>
      <c r="O51" s="37"/>
      <c r="P51" s="37"/>
      <c r="Q51" s="37" t="n">
        <f aca="false">SUM(O51:P51)</f>
        <v>0</v>
      </c>
      <c r="R51" s="37"/>
      <c r="S51" s="37"/>
      <c r="T51" s="38" t="n">
        <v>1</v>
      </c>
      <c r="U51" s="37" t="n">
        <f aca="false">SUM(R51:T51)</f>
        <v>1</v>
      </c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9"/>
      <c r="AL51" s="37"/>
      <c r="AM51" s="37" t="n">
        <f aca="false">SUM(W51,Y51,AA51,AC51,AE51,AG51,AI51,AK51)</f>
        <v>0</v>
      </c>
      <c r="AN51" s="37" t="n">
        <f aca="false">SUM(X51,Z51,AB51,AD51,AF51,AH51,AJ51,AL51)</f>
        <v>0</v>
      </c>
      <c r="AO51" s="37"/>
      <c r="AP51" s="37"/>
      <c r="AQ51" s="37"/>
      <c r="AR51" s="37"/>
      <c r="AS51" s="37"/>
      <c r="AT51" s="37"/>
      <c r="AU51" s="40" t="s">
        <v>52</v>
      </c>
      <c r="AV51" s="40" t="s">
        <v>107</v>
      </c>
      <c r="AW51" s="40" t="s">
        <v>72</v>
      </c>
      <c r="AX51" s="40" t="s">
        <v>55</v>
      </c>
      <c r="AY51" s="40" t="s">
        <v>83</v>
      </c>
      <c r="AZ51" s="40" t="s">
        <v>66</v>
      </c>
      <c r="BA51" s="40" t="s">
        <v>374</v>
      </c>
      <c r="BB51" s="33" t="s">
        <v>58</v>
      </c>
      <c r="BC51" s="33" t="s">
        <v>68</v>
      </c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s="33" customFormat="true" ht="13.8" hidden="false" customHeight="false" outlineLevel="0" collapsed="false">
      <c r="A52" s="24" t="s">
        <v>1388</v>
      </c>
      <c r="B52" s="24" t="s">
        <v>151</v>
      </c>
      <c r="C52" s="24" t="s">
        <v>62</v>
      </c>
      <c r="D52" s="24" t="n">
        <v>0</v>
      </c>
      <c r="E52" s="24" t="n">
        <v>1</v>
      </c>
      <c r="F52" s="24" t="n">
        <v>0</v>
      </c>
      <c r="G52" s="24" t="n">
        <v>0</v>
      </c>
      <c r="H52" s="25"/>
      <c r="I52" s="24"/>
      <c r="J52" s="24"/>
      <c r="K52" s="24"/>
      <c r="L52" s="24"/>
      <c r="M52" s="28"/>
      <c r="N52" s="28"/>
      <c r="O52" s="28"/>
      <c r="P52" s="28"/>
      <c r="Q52" s="28" t="n">
        <f aca="false">SUM(O52:P52)</f>
        <v>0</v>
      </c>
      <c r="R52" s="28"/>
      <c r="S52" s="28"/>
      <c r="T52" s="31"/>
      <c r="U52" s="28" t="n">
        <f aca="false">SUM(R52:T52)</f>
        <v>0</v>
      </c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32"/>
      <c r="AL52" s="28"/>
      <c r="AM52" s="28" t="n">
        <f aca="false">SUM(W52,Y52,AA52,AC52,AE52,AG52,AI52,AK52)</f>
        <v>0</v>
      </c>
      <c r="AN52" s="28" t="n">
        <f aca="false">SUM(X52,Z52,AB52,AD52,AF52,AH52,AJ52,AL52)</f>
        <v>0</v>
      </c>
      <c r="AO52" s="28"/>
      <c r="AP52" s="28"/>
      <c r="AQ52" s="28"/>
      <c r="AR52" s="28"/>
      <c r="AS52" s="28"/>
      <c r="AT52" s="28"/>
      <c r="AU52" s="27" t="s">
        <v>52</v>
      </c>
      <c r="AV52" s="27" t="s">
        <v>101</v>
      </c>
      <c r="AW52" s="27" t="s">
        <v>54</v>
      </c>
      <c r="AX52" s="27" t="s">
        <v>55</v>
      </c>
      <c r="AY52" s="27" t="s">
        <v>95</v>
      </c>
      <c r="AZ52" s="27" t="s">
        <v>102</v>
      </c>
      <c r="BA52" s="27" t="s">
        <v>67</v>
      </c>
      <c r="BB52" s="24" t="s">
        <v>58</v>
      </c>
      <c r="BC52" s="24" t="s">
        <v>68</v>
      </c>
      <c r="ALE52" s="41"/>
      <c r="ALF52" s="41"/>
      <c r="ALG52" s="41"/>
      <c r="ALH52" s="41"/>
      <c r="ALI52" s="41"/>
      <c r="ALJ52" s="41"/>
      <c r="ALK52" s="41"/>
      <c r="ALL52" s="41"/>
      <c r="ALM52" s="41"/>
      <c r="ALN52" s="41"/>
      <c r="ALO52" s="41"/>
      <c r="ALP52" s="41"/>
      <c r="ALQ52" s="41"/>
      <c r="ALR52" s="41"/>
      <c r="ALS52" s="41"/>
      <c r="ALT52" s="41"/>
      <c r="ALU52" s="41"/>
      <c r="ALV52" s="41"/>
      <c r="ALW52" s="41"/>
      <c r="ALX52" s="41"/>
      <c r="ALY52" s="41"/>
      <c r="ALZ52" s="41"/>
      <c r="AMA52" s="41"/>
      <c r="AMB52" s="41"/>
      <c r="AMC52" s="41"/>
      <c r="AMD52" s="41"/>
      <c r="AME52" s="41"/>
      <c r="AMF52" s="41"/>
      <c r="AMG52" s="41"/>
      <c r="AMH52" s="41"/>
      <c r="AMI52" s="41"/>
      <c r="AMJ52" s="0"/>
    </row>
    <row r="53" s="33" customFormat="true" ht="13.8" hidden="false" customHeight="false" outlineLevel="0" collapsed="false">
      <c r="A53" s="24" t="s">
        <v>1389</v>
      </c>
      <c r="B53" s="24" t="s">
        <v>160</v>
      </c>
      <c r="C53" s="24" t="s">
        <v>1390</v>
      </c>
      <c r="D53" s="24" t="n">
        <v>0</v>
      </c>
      <c r="E53" s="24" t="n">
        <v>1</v>
      </c>
      <c r="F53" s="24" t="n">
        <v>0</v>
      </c>
      <c r="G53" s="24" t="n">
        <v>0</v>
      </c>
      <c r="H53" s="25"/>
      <c r="I53" s="24"/>
      <c r="J53" s="24"/>
      <c r="K53" s="24"/>
      <c r="L53" s="24"/>
      <c r="M53" s="28"/>
      <c r="N53" s="28"/>
      <c r="O53" s="28"/>
      <c r="P53" s="28" t="n">
        <v>1</v>
      </c>
      <c r="Q53" s="28" t="n">
        <f aca="false">SUM(O53:P53)</f>
        <v>1</v>
      </c>
      <c r="R53" s="28"/>
      <c r="S53" s="28"/>
      <c r="T53" s="31"/>
      <c r="U53" s="28" t="n">
        <f aca="false">SUM(R53:T53)</f>
        <v>0</v>
      </c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32"/>
      <c r="AL53" s="28"/>
      <c r="AM53" s="28" t="n">
        <f aca="false">SUM(W53,Y53,AA53,AC53,AE53,AG53,AI53,AK53)</f>
        <v>0</v>
      </c>
      <c r="AN53" s="28" t="n">
        <f aca="false">SUM(X53,Z53,AB53,AD53,AF53,AH53,AJ53,AL53)</f>
        <v>0</v>
      </c>
      <c r="AO53" s="28"/>
      <c r="AP53" s="28"/>
      <c r="AQ53" s="28"/>
      <c r="AR53" s="28"/>
      <c r="AS53" s="28"/>
      <c r="AT53" s="28"/>
      <c r="AU53" s="27" t="s">
        <v>52</v>
      </c>
      <c r="AV53" s="27" t="s">
        <v>120</v>
      </c>
      <c r="AW53" s="27" t="s">
        <v>72</v>
      </c>
      <c r="AX53" s="27" t="s">
        <v>55</v>
      </c>
      <c r="AY53" s="27" t="s">
        <v>122</v>
      </c>
      <c r="AZ53" s="27" t="s">
        <v>182</v>
      </c>
      <c r="BA53" s="27" t="s">
        <v>364</v>
      </c>
      <c r="BB53" s="24" t="s">
        <v>96</v>
      </c>
      <c r="BC53" s="24" t="s">
        <v>261</v>
      </c>
      <c r="ALE53" s="41"/>
      <c r="ALF53" s="41"/>
      <c r="ALG53" s="41"/>
      <c r="ALH53" s="41"/>
      <c r="ALI53" s="41"/>
      <c r="ALJ53" s="41"/>
      <c r="ALK53" s="41"/>
      <c r="ALL53" s="41"/>
      <c r="ALM53" s="41"/>
      <c r="ALN53" s="41"/>
      <c r="ALO53" s="41"/>
      <c r="ALP53" s="41"/>
      <c r="ALQ53" s="41"/>
      <c r="ALR53" s="41"/>
      <c r="ALS53" s="41"/>
      <c r="ALT53" s="41"/>
      <c r="ALU53" s="41"/>
      <c r="ALV53" s="41"/>
      <c r="ALW53" s="41"/>
      <c r="ALX53" s="41"/>
      <c r="ALY53" s="41"/>
      <c r="ALZ53" s="41"/>
      <c r="AMA53" s="41"/>
      <c r="AMB53" s="41"/>
      <c r="AMC53" s="41"/>
      <c r="AMD53" s="41"/>
      <c r="AME53" s="41"/>
      <c r="AMF53" s="41"/>
      <c r="AMG53" s="41"/>
      <c r="AMH53" s="41"/>
      <c r="AMI53" s="41"/>
      <c r="AMJ53" s="0"/>
    </row>
    <row r="54" s="33" customFormat="true" ht="13.8" hidden="false" customHeight="false" outlineLevel="0" collapsed="false">
      <c r="A54" s="24" t="s">
        <v>1391</v>
      </c>
      <c r="B54" s="24" t="s">
        <v>61</v>
      </c>
      <c r="C54" s="24" t="s">
        <v>156</v>
      </c>
      <c r="D54" s="24" t="n">
        <v>0</v>
      </c>
      <c r="E54" s="24" t="n">
        <v>1</v>
      </c>
      <c r="F54" s="24" t="n">
        <v>0</v>
      </c>
      <c r="G54" s="24" t="n">
        <v>0</v>
      </c>
      <c r="H54" s="25"/>
      <c r="I54" s="24"/>
      <c r="J54" s="24"/>
      <c r="K54" s="24"/>
      <c r="L54" s="24"/>
      <c r="M54" s="28"/>
      <c r="N54" s="28"/>
      <c r="O54" s="28"/>
      <c r="P54" s="28" t="n">
        <v>1</v>
      </c>
      <c r="Q54" s="28" t="n">
        <f aca="false">SUM(O54:P54)</f>
        <v>1</v>
      </c>
      <c r="R54" s="28"/>
      <c r="S54" s="28"/>
      <c r="T54" s="31"/>
      <c r="U54" s="28" t="n">
        <f aca="false">SUM(R54:T54)</f>
        <v>0</v>
      </c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32" t="n">
        <v>1</v>
      </c>
      <c r="AL54" s="28" t="n">
        <v>1</v>
      </c>
      <c r="AM54" s="28" t="n">
        <f aca="false">SUM(W54,Y54,AA54,AC54,AE54,AG54,AI54,AK54)</f>
        <v>1</v>
      </c>
      <c r="AN54" s="28" t="n">
        <f aca="false">SUM(X54,Z54,AB54,AD54,AF54,AH54,AJ54,AL54)</f>
        <v>1</v>
      </c>
      <c r="AO54" s="28" t="n">
        <v>1</v>
      </c>
      <c r="AP54" s="28"/>
      <c r="AQ54" s="28"/>
      <c r="AR54" s="28"/>
      <c r="AS54" s="28"/>
      <c r="AT54" s="28"/>
      <c r="AU54" s="27" t="s">
        <v>52</v>
      </c>
      <c r="AV54" s="27" t="s">
        <v>673</v>
      </c>
      <c r="AW54" s="27" t="s">
        <v>137</v>
      </c>
      <c r="AX54" s="27" t="s">
        <v>55</v>
      </c>
      <c r="AY54" s="27" t="s">
        <v>171</v>
      </c>
      <c r="AZ54" s="27" t="s">
        <v>55</v>
      </c>
      <c r="BA54" s="27" t="s">
        <v>1392</v>
      </c>
      <c r="BB54" s="24" t="s">
        <v>58</v>
      </c>
      <c r="BC54" s="24" t="s">
        <v>68</v>
      </c>
      <c r="ALE54" s="41"/>
      <c r="ALF54" s="41"/>
      <c r="ALG54" s="41"/>
      <c r="ALH54" s="41"/>
      <c r="ALI54" s="41"/>
      <c r="ALJ54" s="41"/>
      <c r="ALK54" s="41"/>
      <c r="ALL54" s="41"/>
      <c r="ALM54" s="41"/>
      <c r="ALN54" s="41"/>
      <c r="ALO54" s="41"/>
      <c r="ALP54" s="41"/>
      <c r="ALQ54" s="41"/>
      <c r="ALR54" s="41"/>
      <c r="ALS54" s="41"/>
      <c r="ALT54" s="41"/>
      <c r="ALU54" s="41"/>
      <c r="ALV54" s="41"/>
      <c r="ALW54" s="41"/>
      <c r="ALX54" s="41"/>
      <c r="ALY54" s="41"/>
      <c r="ALZ54" s="41"/>
      <c r="AMA54" s="41"/>
      <c r="AMB54" s="41"/>
      <c r="AMC54" s="41"/>
      <c r="AMD54" s="41"/>
      <c r="AME54" s="41"/>
      <c r="AMF54" s="41"/>
      <c r="AMG54" s="41"/>
      <c r="AMH54" s="41"/>
      <c r="AMI54" s="41"/>
      <c r="AMJ54" s="0"/>
    </row>
    <row r="55" s="33" customFormat="true" ht="13.8" hidden="false" customHeight="false" outlineLevel="0" collapsed="false">
      <c r="A55" s="24" t="s">
        <v>1393</v>
      </c>
      <c r="B55" s="24" t="s">
        <v>1394</v>
      </c>
      <c r="C55" s="24" t="s">
        <v>1395</v>
      </c>
      <c r="D55" s="24" t="n">
        <v>0</v>
      </c>
      <c r="E55" s="24" t="n">
        <v>1</v>
      </c>
      <c r="F55" s="24" t="n">
        <v>0</v>
      </c>
      <c r="G55" s="24" t="n">
        <v>0</v>
      </c>
      <c r="H55" s="25"/>
      <c r="I55" s="24"/>
      <c r="J55" s="24"/>
      <c r="K55" s="24"/>
      <c r="L55" s="24"/>
      <c r="M55" s="28"/>
      <c r="N55" s="28"/>
      <c r="O55" s="28"/>
      <c r="P55" s="28" t="n">
        <v>1</v>
      </c>
      <c r="Q55" s="28" t="n">
        <f aca="false">SUM(O55:P55)</f>
        <v>1</v>
      </c>
      <c r="R55" s="28"/>
      <c r="S55" s="28"/>
      <c r="T55" s="31"/>
      <c r="U55" s="28" t="n">
        <f aca="false">SUM(R55:T55)</f>
        <v>0</v>
      </c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32"/>
      <c r="AL55" s="28"/>
      <c r="AM55" s="28" t="n">
        <f aca="false">SUM(W55,Y55,AA55,AC55,AE55,AG55,AI55,AK55)</f>
        <v>0</v>
      </c>
      <c r="AN55" s="28" t="n">
        <f aca="false">SUM(X55,Z55,AB55,AD55,AF55,AH55,AJ55,AL55)</f>
        <v>0</v>
      </c>
      <c r="AO55" s="28"/>
      <c r="AP55" s="28"/>
      <c r="AQ55" s="28"/>
      <c r="AR55" s="28"/>
      <c r="AS55" s="28"/>
      <c r="AT55" s="28"/>
      <c r="AU55" s="27" t="s">
        <v>52</v>
      </c>
      <c r="AV55" s="27" t="s">
        <v>107</v>
      </c>
      <c r="AW55" s="27" t="s">
        <v>72</v>
      </c>
      <c r="AX55" s="27" t="s">
        <v>55</v>
      </c>
      <c r="AY55" s="27" t="s">
        <v>73</v>
      </c>
      <c r="AZ55" s="27" t="s">
        <v>123</v>
      </c>
      <c r="BA55" s="27" t="s">
        <v>260</v>
      </c>
      <c r="BB55" s="24" t="s">
        <v>96</v>
      </c>
      <c r="BC55" s="24" t="s">
        <v>261</v>
      </c>
      <c r="ALE55" s="41"/>
      <c r="ALF55" s="41"/>
      <c r="ALG55" s="41"/>
      <c r="ALH55" s="41"/>
      <c r="ALI55" s="41"/>
      <c r="ALJ55" s="41"/>
      <c r="ALK55" s="41"/>
      <c r="ALL55" s="41"/>
      <c r="ALM55" s="41"/>
      <c r="ALN55" s="41"/>
      <c r="ALO55" s="41"/>
      <c r="ALP55" s="41"/>
      <c r="ALQ55" s="41"/>
      <c r="ALR55" s="41"/>
      <c r="ALS55" s="41"/>
      <c r="ALT55" s="41"/>
      <c r="ALU55" s="41"/>
      <c r="ALV55" s="41"/>
      <c r="ALW55" s="41"/>
      <c r="ALX55" s="41"/>
      <c r="ALY55" s="41"/>
      <c r="ALZ55" s="41"/>
      <c r="AMA55" s="41"/>
      <c r="AMB55" s="41"/>
      <c r="AMC55" s="41"/>
      <c r="AMD55" s="41"/>
      <c r="AME55" s="41"/>
      <c r="AMF55" s="41"/>
      <c r="AMG55" s="41"/>
      <c r="AMH55" s="41"/>
      <c r="AMI55" s="41"/>
      <c r="AMJ55" s="0"/>
    </row>
    <row r="56" s="24" customFormat="true" ht="13.8" hidden="false" customHeight="false" outlineLevel="0" collapsed="false">
      <c r="A56" s="24" t="s">
        <v>1396</v>
      </c>
      <c r="B56" s="24" t="s">
        <v>1397</v>
      </c>
      <c r="C56" s="24" t="s">
        <v>258</v>
      </c>
      <c r="D56" s="24" t="n">
        <v>0</v>
      </c>
      <c r="E56" s="24" t="n">
        <v>1</v>
      </c>
      <c r="F56" s="24" t="n">
        <v>1</v>
      </c>
      <c r="G56" s="24" t="n">
        <v>0</v>
      </c>
      <c r="H56" s="25" t="n">
        <v>1</v>
      </c>
      <c r="M56" s="28"/>
      <c r="N56" s="28"/>
      <c r="O56" s="28"/>
      <c r="P56" s="28" t="n">
        <v>5</v>
      </c>
      <c r="Q56" s="28" t="n">
        <f aca="false">SUM(O56:P56)</f>
        <v>5</v>
      </c>
      <c r="R56" s="28"/>
      <c r="S56" s="28"/>
      <c r="T56" s="31"/>
      <c r="U56" s="28" t="n">
        <f aca="false">SUM(R56:T56)</f>
        <v>0</v>
      </c>
      <c r="V56" s="28"/>
      <c r="W56" s="28"/>
      <c r="X56" s="28"/>
      <c r="Y56" s="28" t="n">
        <v>2</v>
      </c>
      <c r="Z56" s="28" t="n">
        <v>2</v>
      </c>
      <c r="AA56" s="28" t="n">
        <v>2</v>
      </c>
      <c r="AB56" s="28" t="n">
        <v>2</v>
      </c>
      <c r="AC56" s="28"/>
      <c r="AD56" s="28"/>
      <c r="AE56" s="28"/>
      <c r="AF56" s="28"/>
      <c r="AG56" s="28"/>
      <c r="AH56" s="28"/>
      <c r="AI56" s="28"/>
      <c r="AJ56" s="28"/>
      <c r="AK56" s="32" t="n">
        <v>10</v>
      </c>
      <c r="AL56" s="28" t="n">
        <v>11</v>
      </c>
      <c r="AM56" s="28" t="n">
        <f aca="false">SUM(W56,Y56,AA56,AC56,AE56,AG56,AI56,AK56)</f>
        <v>14</v>
      </c>
      <c r="AN56" s="28" t="n">
        <f aca="false">SUM(X56,Z56,AB56,AD56,AF56,AH56,AJ56,AL56)</f>
        <v>15</v>
      </c>
      <c r="AO56" s="28" t="n">
        <v>5</v>
      </c>
      <c r="AP56" s="28"/>
      <c r="AQ56" s="28"/>
      <c r="AR56" s="28"/>
      <c r="AS56" s="28"/>
      <c r="AT56" s="28"/>
      <c r="AU56" s="27" t="s">
        <v>52</v>
      </c>
      <c r="AV56" s="27" t="s">
        <v>107</v>
      </c>
      <c r="AW56" s="27" t="s">
        <v>54</v>
      </c>
      <c r="AX56" s="27" t="s">
        <v>1095</v>
      </c>
      <c r="AY56" s="27" t="s">
        <v>284</v>
      </c>
      <c r="AZ56" s="27" t="s">
        <v>102</v>
      </c>
      <c r="BA56" s="27" t="s">
        <v>91</v>
      </c>
      <c r="BB56" s="24" t="s">
        <v>96</v>
      </c>
      <c r="BC56" s="24" t="s">
        <v>97</v>
      </c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s="33" customFormat="true" ht="13.8" hidden="false" customHeight="false" outlineLevel="0" collapsed="false">
      <c r="A57" s="24" t="s">
        <v>1398</v>
      </c>
      <c r="B57" s="24" t="s">
        <v>208</v>
      </c>
      <c r="C57" s="24" t="s">
        <v>139</v>
      </c>
      <c r="D57" s="24" t="n">
        <v>0</v>
      </c>
      <c r="E57" s="24" t="n">
        <v>1</v>
      </c>
      <c r="F57" s="24" t="n">
        <v>0</v>
      </c>
      <c r="G57" s="24" t="n">
        <v>0</v>
      </c>
      <c r="H57" s="25"/>
      <c r="I57" s="24"/>
      <c r="J57" s="24"/>
      <c r="K57" s="24"/>
      <c r="L57" s="24"/>
      <c r="M57" s="28"/>
      <c r="N57" s="28" t="n">
        <v>1</v>
      </c>
      <c r="O57" s="28"/>
      <c r="P57" s="28" t="n">
        <v>4</v>
      </c>
      <c r="Q57" s="28" t="n">
        <f aca="false">SUM(O57:P57)</f>
        <v>4</v>
      </c>
      <c r="R57" s="28"/>
      <c r="S57" s="28"/>
      <c r="T57" s="31"/>
      <c r="U57" s="28" t="n">
        <f aca="false">SUM(R57:T57)</f>
        <v>0</v>
      </c>
      <c r="V57" s="28"/>
      <c r="W57" s="28"/>
      <c r="X57" s="28"/>
      <c r="Y57" s="28" t="n">
        <v>1</v>
      </c>
      <c r="Z57" s="28" t="n">
        <v>1</v>
      </c>
      <c r="AA57" s="28" t="n">
        <v>1</v>
      </c>
      <c r="AB57" s="28" t="n">
        <v>1</v>
      </c>
      <c r="AC57" s="28"/>
      <c r="AD57" s="28"/>
      <c r="AE57" s="28" t="n">
        <v>2</v>
      </c>
      <c r="AF57" s="28" t="n">
        <v>2</v>
      </c>
      <c r="AG57" s="28"/>
      <c r="AH57" s="28"/>
      <c r="AI57" s="28"/>
      <c r="AJ57" s="28"/>
      <c r="AK57" s="32" t="n">
        <v>8</v>
      </c>
      <c r="AL57" s="28" t="n">
        <v>9</v>
      </c>
      <c r="AM57" s="28" t="n">
        <f aca="false">SUM(W57,Y57,AA57,AC57,AE57,AG57,AI57,AK57)</f>
        <v>12</v>
      </c>
      <c r="AN57" s="28" t="n">
        <f aca="false">SUM(X57,Z57,AB57,AD57,AF57,AH57,AJ57,AL57)</f>
        <v>13</v>
      </c>
      <c r="AO57" s="28" t="n">
        <v>2</v>
      </c>
      <c r="AP57" s="28"/>
      <c r="AQ57" s="28"/>
      <c r="AR57" s="28"/>
      <c r="AS57" s="28"/>
      <c r="AT57" s="28"/>
      <c r="AU57" s="27" t="s">
        <v>52</v>
      </c>
      <c r="AV57" s="27" t="s">
        <v>107</v>
      </c>
      <c r="AW57" s="27" t="s">
        <v>1399</v>
      </c>
      <c r="AX57" s="27" t="s">
        <v>55</v>
      </c>
      <c r="AY57" s="27" t="s">
        <v>275</v>
      </c>
      <c r="AZ57" s="27" t="s">
        <v>66</v>
      </c>
      <c r="BA57" s="27" t="s">
        <v>514</v>
      </c>
      <c r="BB57" s="24" t="s">
        <v>58</v>
      </c>
      <c r="BC57" s="24" t="s">
        <v>68</v>
      </c>
      <c r="ALE57" s="41"/>
      <c r="ALF57" s="41"/>
      <c r="ALG57" s="41"/>
      <c r="ALH57" s="41"/>
      <c r="ALI57" s="41"/>
      <c r="ALJ57" s="41"/>
      <c r="ALK57" s="41"/>
      <c r="ALL57" s="41"/>
      <c r="ALM57" s="41"/>
      <c r="ALN57" s="41"/>
      <c r="ALO57" s="41"/>
      <c r="ALP57" s="41"/>
      <c r="ALQ57" s="41"/>
      <c r="ALR57" s="41"/>
      <c r="ALS57" s="41"/>
      <c r="ALT57" s="41"/>
      <c r="ALU57" s="41"/>
      <c r="ALV57" s="41"/>
      <c r="ALW57" s="41"/>
      <c r="ALX57" s="41"/>
      <c r="ALY57" s="41"/>
      <c r="ALZ57" s="41"/>
      <c r="AMA57" s="41"/>
      <c r="AMB57" s="41"/>
      <c r="AMC57" s="41"/>
      <c r="AMD57" s="41"/>
      <c r="AME57" s="41"/>
      <c r="AMF57" s="41"/>
      <c r="AMG57" s="41"/>
      <c r="AMH57" s="41"/>
      <c r="AMI57" s="41"/>
      <c r="AMJ57" s="0"/>
    </row>
    <row r="58" s="33" customFormat="true" ht="13.8" hidden="false" customHeight="false" outlineLevel="0" collapsed="false">
      <c r="A58" s="33" t="s">
        <v>1400</v>
      </c>
      <c r="B58" s="33" t="s">
        <v>232</v>
      </c>
      <c r="C58" s="33" t="s">
        <v>156</v>
      </c>
      <c r="D58" s="33" t="n">
        <v>0</v>
      </c>
      <c r="E58" s="33" t="n">
        <v>1</v>
      </c>
      <c r="F58" s="33" t="n">
        <v>0</v>
      </c>
      <c r="G58" s="33" t="n">
        <v>0</v>
      </c>
      <c r="H58" s="34"/>
      <c r="I58" s="33" t="n">
        <v>2</v>
      </c>
      <c r="J58" s="33" t="s">
        <v>983</v>
      </c>
      <c r="K58" s="24" t="n">
        <v>1</v>
      </c>
      <c r="L58" s="33" t="n">
        <v>1</v>
      </c>
      <c r="M58" s="37" t="s">
        <v>51</v>
      </c>
      <c r="N58" s="37"/>
      <c r="O58" s="37"/>
      <c r="P58" s="37"/>
      <c r="Q58" s="37" t="n">
        <f aca="false">SUM(O58:P58)</f>
        <v>0</v>
      </c>
      <c r="R58" s="37"/>
      <c r="S58" s="37"/>
      <c r="T58" s="38" t="n">
        <v>4</v>
      </c>
      <c r="U58" s="37" t="n">
        <f aca="false">SUM(R58:T58)</f>
        <v>4</v>
      </c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9"/>
      <c r="AL58" s="37"/>
      <c r="AM58" s="37" t="n">
        <f aca="false">SUM(W58,Y58,AA58,AC58,AE58,AG58,AI58,AK58)</f>
        <v>0</v>
      </c>
      <c r="AN58" s="37" t="n">
        <f aca="false">SUM(X58,Z58,AB58,AD58,AF58,AH58,AJ58,AL58)</f>
        <v>0</v>
      </c>
      <c r="AO58" s="37"/>
      <c r="AP58" s="37"/>
      <c r="AQ58" s="37"/>
      <c r="AR58" s="37"/>
      <c r="AS58" s="37"/>
      <c r="AT58" s="37"/>
      <c r="AU58" s="40" t="s">
        <v>52</v>
      </c>
      <c r="AV58" s="40" t="s">
        <v>226</v>
      </c>
      <c r="AW58" s="40" t="s">
        <v>72</v>
      </c>
      <c r="AX58" s="40" t="s">
        <v>55</v>
      </c>
      <c r="AY58" s="40" t="s">
        <v>1231</v>
      </c>
      <c r="AZ58" s="40" t="s">
        <v>182</v>
      </c>
      <c r="BA58" s="40" t="s">
        <v>200</v>
      </c>
      <c r="BB58" s="33" t="s">
        <v>58</v>
      </c>
      <c r="BC58" s="33" t="s">
        <v>68</v>
      </c>
      <c r="ALE58" s="41"/>
      <c r="ALF58" s="41"/>
      <c r="ALG58" s="41"/>
      <c r="ALH58" s="41"/>
      <c r="ALI58" s="41"/>
      <c r="ALJ58" s="41"/>
      <c r="ALK58" s="41"/>
      <c r="ALL58" s="41"/>
      <c r="ALM58" s="41"/>
      <c r="ALN58" s="41"/>
      <c r="ALO58" s="41"/>
      <c r="ALP58" s="41"/>
      <c r="ALQ58" s="41"/>
      <c r="ALR58" s="41"/>
      <c r="ALS58" s="41"/>
      <c r="ALT58" s="41"/>
      <c r="ALU58" s="41"/>
      <c r="ALV58" s="41"/>
      <c r="ALW58" s="41"/>
      <c r="ALX58" s="41"/>
      <c r="ALY58" s="41"/>
      <c r="ALZ58" s="41"/>
      <c r="AMA58" s="41"/>
      <c r="AMB58" s="41"/>
      <c r="AMC58" s="41"/>
      <c r="AMD58" s="41"/>
      <c r="AME58" s="41"/>
      <c r="AMF58" s="41"/>
      <c r="AMG58" s="41"/>
      <c r="AMH58" s="41"/>
      <c r="AMI58" s="41"/>
      <c r="AMJ58" s="0"/>
    </row>
    <row r="59" s="24" customFormat="true" ht="13.8" hidden="false" customHeight="false" outlineLevel="0" collapsed="false">
      <c r="A59" s="24" t="s">
        <v>1401</v>
      </c>
      <c r="B59" s="24" t="s">
        <v>397</v>
      </c>
      <c r="C59" s="24" t="s">
        <v>156</v>
      </c>
      <c r="D59" s="24" t="n">
        <v>0</v>
      </c>
      <c r="E59" s="24" t="n">
        <v>1</v>
      </c>
      <c r="F59" s="24" t="n">
        <v>0</v>
      </c>
      <c r="G59" s="24" t="n">
        <v>0</v>
      </c>
      <c r="H59" s="25"/>
      <c r="M59" s="28"/>
      <c r="N59" s="28"/>
      <c r="O59" s="28"/>
      <c r="P59" s="28" t="n">
        <v>1</v>
      </c>
      <c r="Q59" s="28" t="n">
        <f aca="false">SUM(O59:P59)</f>
        <v>1</v>
      </c>
      <c r="R59" s="28"/>
      <c r="S59" s="28"/>
      <c r="T59" s="31"/>
      <c r="U59" s="28" t="n">
        <f aca="false">SUM(R59:T59)</f>
        <v>0</v>
      </c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32"/>
      <c r="AL59" s="28"/>
      <c r="AM59" s="28" t="n">
        <f aca="false">SUM(W59,Y59,AA59,AC59,AE59,AG59,AI59,AK59)</f>
        <v>0</v>
      </c>
      <c r="AN59" s="28" t="n">
        <f aca="false">SUM(X59,Z59,AB59,AD59,AF59,AH59,AJ59,AL59)</f>
        <v>0</v>
      </c>
      <c r="AO59" s="28"/>
      <c r="AP59" s="28"/>
      <c r="AQ59" s="28"/>
      <c r="AR59" s="28"/>
      <c r="AS59" s="28"/>
      <c r="AT59" s="28"/>
      <c r="AU59" s="27" t="s">
        <v>113</v>
      </c>
      <c r="AV59" s="27" t="s">
        <v>53</v>
      </c>
      <c r="AW59" s="27" t="s">
        <v>54</v>
      </c>
      <c r="AX59" s="27" t="s">
        <v>55</v>
      </c>
      <c r="AY59" s="27" t="s">
        <v>95</v>
      </c>
      <c r="AZ59" s="27" t="s">
        <v>66</v>
      </c>
      <c r="BA59" s="27" t="s">
        <v>1402</v>
      </c>
      <c r="BB59" s="24" t="s">
        <v>291</v>
      </c>
      <c r="BC59" s="24" t="s">
        <v>292</v>
      </c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s="24" customFormat="true" ht="13.8" hidden="false" customHeight="false" outlineLevel="0" collapsed="false">
      <c r="A60" s="24" t="s">
        <v>1403</v>
      </c>
      <c r="B60" s="24" t="s">
        <v>145</v>
      </c>
      <c r="C60" s="24" t="s">
        <v>165</v>
      </c>
      <c r="D60" s="24" t="n">
        <v>0</v>
      </c>
      <c r="E60" s="24" t="n">
        <v>1</v>
      </c>
      <c r="F60" s="24" t="n">
        <v>0</v>
      </c>
      <c r="G60" s="24" t="n">
        <v>0</v>
      </c>
      <c r="H60" s="25"/>
      <c r="M60" s="28"/>
      <c r="N60" s="28"/>
      <c r="O60" s="28"/>
      <c r="P60" s="28"/>
      <c r="Q60" s="28" t="n">
        <f aca="false">SUM(O60:P60)</f>
        <v>0</v>
      </c>
      <c r="R60" s="28"/>
      <c r="S60" s="28"/>
      <c r="T60" s="31"/>
      <c r="U60" s="28" t="n">
        <f aca="false">SUM(R60:T60)</f>
        <v>0</v>
      </c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32"/>
      <c r="AL60" s="28"/>
      <c r="AM60" s="28" t="n">
        <f aca="false">SUM(W60,Y60,AA60,AC60,AE60,AG60,AI60,AK60)</f>
        <v>0</v>
      </c>
      <c r="AN60" s="28" t="n">
        <f aca="false">SUM(X60,Z60,AB60,AD60,AF60,AH60,AJ60,AL60)</f>
        <v>0</v>
      </c>
      <c r="AO60" s="28"/>
      <c r="AP60" s="28"/>
      <c r="AQ60" s="28"/>
      <c r="AR60" s="28"/>
      <c r="AS60" s="28"/>
      <c r="AT60" s="28"/>
      <c r="AU60" s="27" t="s">
        <v>52</v>
      </c>
      <c r="AV60" s="27" t="s">
        <v>63</v>
      </c>
      <c r="AW60" s="27" t="s">
        <v>72</v>
      </c>
      <c r="AX60" s="27" t="s">
        <v>55</v>
      </c>
      <c r="AY60" s="27" t="s">
        <v>73</v>
      </c>
      <c r="AZ60" s="27" t="s">
        <v>123</v>
      </c>
      <c r="BA60" s="27" t="s">
        <v>67</v>
      </c>
      <c r="BB60" s="24" t="s">
        <v>58</v>
      </c>
      <c r="BC60" s="24" t="s">
        <v>429</v>
      </c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s="33" customFormat="true" ht="13.8" hidden="false" customHeight="false" outlineLevel="0" collapsed="false">
      <c r="A61" s="24" t="s">
        <v>1404</v>
      </c>
      <c r="B61" s="24" t="s">
        <v>366</v>
      </c>
      <c r="C61" s="24" t="s">
        <v>1405</v>
      </c>
      <c r="D61" s="24" t="n">
        <v>0</v>
      </c>
      <c r="E61" s="24" t="n">
        <v>1</v>
      </c>
      <c r="F61" s="24" t="n">
        <v>0</v>
      </c>
      <c r="G61" s="24" t="n">
        <v>0</v>
      </c>
      <c r="H61" s="25"/>
      <c r="I61" s="24" t="n">
        <v>2</v>
      </c>
      <c r="J61" s="24" t="s">
        <v>204</v>
      </c>
      <c r="K61" s="24" t="n">
        <v>1</v>
      </c>
      <c r="L61" s="24"/>
      <c r="M61" s="28"/>
      <c r="N61" s="28"/>
      <c r="O61" s="28"/>
      <c r="P61" s="28" t="n">
        <v>1</v>
      </c>
      <c r="Q61" s="28" t="n">
        <f aca="false">SUM(O61:P61)</f>
        <v>1</v>
      </c>
      <c r="R61" s="28"/>
      <c r="S61" s="28"/>
      <c r="T61" s="31" t="n">
        <v>1</v>
      </c>
      <c r="U61" s="28" t="n">
        <f aca="false">SUM(R61:T61)</f>
        <v>1</v>
      </c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32"/>
      <c r="AL61" s="28"/>
      <c r="AM61" s="28" t="n">
        <f aca="false">SUM(W61,Y61,AA61,AC61,AE61,AG61,AI61,AK61)</f>
        <v>0</v>
      </c>
      <c r="AN61" s="28" t="n">
        <f aca="false">SUM(X61,Z61,AB61,AD61,AF61,AH61,AJ61,AL61)</f>
        <v>0</v>
      </c>
      <c r="AO61" s="28"/>
      <c r="AP61" s="28"/>
      <c r="AQ61" s="28"/>
      <c r="AR61" s="28"/>
      <c r="AS61" s="28"/>
      <c r="AT61" s="28"/>
      <c r="AU61" s="27" t="s">
        <v>113</v>
      </c>
      <c r="AV61" s="27" t="s">
        <v>53</v>
      </c>
      <c r="AW61" s="27" t="s">
        <v>54</v>
      </c>
      <c r="AX61" s="27" t="s">
        <v>55</v>
      </c>
      <c r="AY61" s="27" t="s">
        <v>95</v>
      </c>
      <c r="AZ61" s="27" t="s">
        <v>102</v>
      </c>
      <c r="BA61" s="27" t="s">
        <v>328</v>
      </c>
      <c r="BB61" s="24" t="s">
        <v>58</v>
      </c>
      <c r="BC61" s="24" t="s">
        <v>429</v>
      </c>
      <c r="ALE61" s="41"/>
      <c r="ALF61" s="41"/>
      <c r="ALG61" s="41"/>
      <c r="ALH61" s="41"/>
      <c r="ALI61" s="41"/>
      <c r="ALJ61" s="41"/>
      <c r="ALK61" s="41"/>
      <c r="ALL61" s="41"/>
      <c r="ALM61" s="41"/>
      <c r="ALN61" s="41"/>
      <c r="ALO61" s="41"/>
      <c r="ALP61" s="41"/>
      <c r="ALQ61" s="41"/>
      <c r="ALR61" s="41"/>
      <c r="ALS61" s="41"/>
      <c r="ALT61" s="41"/>
      <c r="ALU61" s="41"/>
      <c r="ALV61" s="41"/>
      <c r="ALW61" s="41"/>
      <c r="ALX61" s="41"/>
      <c r="ALY61" s="41"/>
      <c r="ALZ61" s="41"/>
      <c r="AMA61" s="41"/>
      <c r="AMB61" s="41"/>
      <c r="AMC61" s="41"/>
      <c r="AMD61" s="41"/>
      <c r="AME61" s="41"/>
      <c r="AMF61" s="41"/>
      <c r="AMG61" s="41"/>
      <c r="AMH61" s="41"/>
      <c r="AMI61" s="41"/>
      <c r="AMJ61" s="0"/>
    </row>
    <row r="62" s="33" customFormat="true" ht="13.8" hidden="false" customHeight="false" outlineLevel="0" collapsed="false">
      <c r="A62" s="24" t="s">
        <v>1404</v>
      </c>
      <c r="B62" s="24" t="s">
        <v>104</v>
      </c>
      <c r="C62" s="24" t="s">
        <v>295</v>
      </c>
      <c r="D62" s="24" t="n">
        <v>0</v>
      </c>
      <c r="E62" s="24" t="n">
        <v>1</v>
      </c>
      <c r="F62" s="24" t="n">
        <v>0</v>
      </c>
      <c r="G62" s="24" t="n">
        <v>0</v>
      </c>
      <c r="H62" s="25"/>
      <c r="I62" s="24"/>
      <c r="J62" s="24"/>
      <c r="K62" s="24"/>
      <c r="L62" s="24"/>
      <c r="M62" s="28"/>
      <c r="N62" s="28"/>
      <c r="O62" s="28"/>
      <c r="P62" s="28"/>
      <c r="Q62" s="28" t="n">
        <f aca="false">SUM(O62:P62)</f>
        <v>0</v>
      </c>
      <c r="R62" s="28"/>
      <c r="S62" s="28"/>
      <c r="T62" s="31"/>
      <c r="U62" s="28" t="n">
        <f aca="false">SUM(R62:T62)</f>
        <v>0</v>
      </c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32"/>
      <c r="AL62" s="28"/>
      <c r="AM62" s="28" t="n">
        <f aca="false">SUM(W62,Y62,AA62,AC62,AE62,AG62,AI62,AK62)</f>
        <v>0</v>
      </c>
      <c r="AN62" s="28" t="n">
        <f aca="false">SUM(X62,Z62,AB62,AD62,AF62,AH62,AJ62,AL62)</f>
        <v>0</v>
      </c>
      <c r="AO62" s="28"/>
      <c r="AP62" s="28"/>
      <c r="AQ62" s="28"/>
      <c r="AR62" s="28"/>
      <c r="AS62" s="28"/>
      <c r="AT62" s="28"/>
      <c r="AU62" s="27" t="s">
        <v>52</v>
      </c>
      <c r="AV62" s="27" t="s">
        <v>53</v>
      </c>
      <c r="AW62" s="27" t="s">
        <v>54</v>
      </c>
      <c r="AX62" s="27" t="s">
        <v>55</v>
      </c>
      <c r="AY62" s="27" t="s">
        <v>95</v>
      </c>
      <c r="AZ62" s="27" t="s">
        <v>102</v>
      </c>
      <c r="BA62" s="27" t="s">
        <v>1406</v>
      </c>
      <c r="BB62" s="24" t="s">
        <v>58</v>
      </c>
      <c r="BC62" s="24" t="s">
        <v>68</v>
      </c>
      <c r="ALE62" s="41"/>
      <c r="ALF62" s="41"/>
      <c r="ALG62" s="41"/>
      <c r="ALH62" s="41"/>
      <c r="ALI62" s="41"/>
      <c r="ALJ62" s="41"/>
      <c r="ALK62" s="41"/>
      <c r="ALL62" s="41"/>
      <c r="ALM62" s="41"/>
      <c r="ALN62" s="41"/>
      <c r="ALO62" s="41"/>
      <c r="ALP62" s="41"/>
      <c r="ALQ62" s="41"/>
      <c r="ALR62" s="41"/>
      <c r="ALS62" s="41"/>
      <c r="ALT62" s="41"/>
      <c r="ALU62" s="41"/>
      <c r="ALV62" s="41"/>
      <c r="ALW62" s="41"/>
      <c r="ALX62" s="41"/>
      <c r="ALY62" s="41"/>
      <c r="ALZ62" s="41"/>
      <c r="AMA62" s="41"/>
      <c r="AMB62" s="41"/>
      <c r="AMC62" s="41"/>
      <c r="AMD62" s="41"/>
      <c r="AME62" s="41"/>
      <c r="AMF62" s="41"/>
      <c r="AMG62" s="41"/>
      <c r="AMH62" s="41"/>
      <c r="AMI62" s="41"/>
      <c r="AMJ62" s="0"/>
    </row>
    <row r="63" s="33" customFormat="true" ht="13.8" hidden="false" customHeight="false" outlineLevel="0" collapsed="false">
      <c r="A63" s="24" t="s">
        <v>1407</v>
      </c>
      <c r="B63" s="24" t="s">
        <v>61</v>
      </c>
      <c r="C63" s="24" t="s">
        <v>62</v>
      </c>
      <c r="D63" s="24" t="n">
        <v>0</v>
      </c>
      <c r="E63" s="24" t="n">
        <v>1</v>
      </c>
      <c r="F63" s="24" t="n">
        <v>0</v>
      </c>
      <c r="G63" s="24" t="n">
        <v>0</v>
      </c>
      <c r="H63" s="25"/>
      <c r="I63" s="24"/>
      <c r="J63" s="24"/>
      <c r="K63" s="24"/>
      <c r="L63" s="24"/>
      <c r="M63" s="28"/>
      <c r="N63" s="28"/>
      <c r="O63" s="28"/>
      <c r="P63" s="28"/>
      <c r="Q63" s="28" t="n">
        <f aca="false">SUM(O63:P63)</f>
        <v>0</v>
      </c>
      <c r="R63" s="28"/>
      <c r="S63" s="28"/>
      <c r="T63" s="31" t="n">
        <v>2</v>
      </c>
      <c r="U63" s="28" t="n">
        <f aca="false">SUM(R63:T63)</f>
        <v>2</v>
      </c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32"/>
      <c r="AL63" s="28"/>
      <c r="AM63" s="28" t="n">
        <f aca="false">SUM(W63,Y63,AA63,AC63,AE63,AG63,AI63,AK63)</f>
        <v>0</v>
      </c>
      <c r="AN63" s="28" t="n">
        <f aca="false">SUM(X63,Z63,AB63,AD63,AF63,AH63,AJ63,AL63)</f>
        <v>0</v>
      </c>
      <c r="AO63" s="28"/>
      <c r="AP63" s="28"/>
      <c r="AQ63" s="28"/>
      <c r="AR63" s="28"/>
      <c r="AS63" s="28"/>
      <c r="AT63" s="28"/>
      <c r="AU63" s="27" t="s">
        <v>338</v>
      </c>
      <c r="AV63" s="27" t="s">
        <v>53</v>
      </c>
      <c r="AW63" s="27" t="s">
        <v>121</v>
      </c>
      <c r="AX63" s="27" t="s">
        <v>55</v>
      </c>
      <c r="AY63" s="27" t="s">
        <v>157</v>
      </c>
      <c r="AZ63" s="27" t="s">
        <v>66</v>
      </c>
      <c r="BA63" s="27" t="s">
        <v>374</v>
      </c>
      <c r="BB63" s="24" t="s">
        <v>58</v>
      </c>
      <c r="BC63" s="24" t="s">
        <v>68</v>
      </c>
      <c r="ALE63" s="41"/>
      <c r="ALF63" s="41"/>
      <c r="ALG63" s="41"/>
      <c r="ALH63" s="41"/>
      <c r="ALI63" s="41"/>
      <c r="ALJ63" s="41"/>
      <c r="ALK63" s="41"/>
      <c r="ALL63" s="41"/>
      <c r="ALM63" s="41"/>
      <c r="ALN63" s="41"/>
      <c r="ALO63" s="41"/>
      <c r="ALP63" s="41"/>
      <c r="ALQ63" s="41"/>
      <c r="ALR63" s="41"/>
      <c r="ALS63" s="41"/>
      <c r="ALT63" s="41"/>
      <c r="ALU63" s="41"/>
      <c r="ALV63" s="41"/>
      <c r="ALW63" s="41"/>
      <c r="ALX63" s="41"/>
      <c r="ALY63" s="41"/>
      <c r="ALZ63" s="41"/>
      <c r="AMA63" s="41"/>
      <c r="AMB63" s="41"/>
      <c r="AMC63" s="41"/>
      <c r="AMD63" s="41"/>
      <c r="AME63" s="41"/>
      <c r="AMF63" s="41"/>
      <c r="AMG63" s="41"/>
      <c r="AMH63" s="41"/>
      <c r="AMI63" s="41"/>
      <c r="AMJ63" s="0"/>
    </row>
    <row r="64" s="33" customFormat="true" ht="13.8" hidden="false" customHeight="false" outlineLevel="0" collapsed="false">
      <c r="A64" s="24" t="s">
        <v>1408</v>
      </c>
      <c r="B64" s="24" t="s">
        <v>418</v>
      </c>
      <c r="C64" s="24" t="s">
        <v>92</v>
      </c>
      <c r="D64" s="24" t="n">
        <v>0</v>
      </c>
      <c r="E64" s="24" t="n">
        <v>1</v>
      </c>
      <c r="F64" s="24" t="n">
        <v>1</v>
      </c>
      <c r="G64" s="24" t="n">
        <v>0</v>
      </c>
      <c r="H64" s="25" t="n">
        <v>1</v>
      </c>
      <c r="I64" s="24"/>
      <c r="J64" s="24"/>
      <c r="K64" s="24"/>
      <c r="L64" s="24"/>
      <c r="M64" s="28"/>
      <c r="N64" s="28"/>
      <c r="O64" s="28"/>
      <c r="P64" s="28" t="n">
        <v>1</v>
      </c>
      <c r="Q64" s="28" t="n">
        <f aca="false">SUM(O64:P64)</f>
        <v>1</v>
      </c>
      <c r="R64" s="28"/>
      <c r="S64" s="28"/>
      <c r="T64" s="31"/>
      <c r="U64" s="28" t="n">
        <f aca="false">SUM(R64:T64)</f>
        <v>0</v>
      </c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32"/>
      <c r="AL64" s="28"/>
      <c r="AM64" s="28" t="n">
        <f aca="false">SUM(W64,Y64,AA64,AC64,AE64,AG64,AI64,AK64)</f>
        <v>0</v>
      </c>
      <c r="AN64" s="28" t="n">
        <f aca="false">SUM(X64,Z64,AB64,AD64,AF64,AH64,AJ64,AL64)</f>
        <v>0</v>
      </c>
      <c r="AO64" s="28"/>
      <c r="AP64" s="28"/>
      <c r="AQ64" s="28"/>
      <c r="AR64" s="28"/>
      <c r="AS64" s="28"/>
      <c r="AT64" s="28"/>
      <c r="AU64" s="27" t="s">
        <v>52</v>
      </c>
      <c r="AV64" s="27" t="s">
        <v>392</v>
      </c>
      <c r="AW64" s="27" t="s">
        <v>72</v>
      </c>
      <c r="AX64" s="27" t="s">
        <v>55</v>
      </c>
      <c r="AY64" s="27" t="s">
        <v>1231</v>
      </c>
      <c r="AZ64" s="27" t="s">
        <v>142</v>
      </c>
      <c r="BA64" s="27" t="s">
        <v>260</v>
      </c>
      <c r="BB64" s="24" t="s">
        <v>96</v>
      </c>
      <c r="BC64" s="24" t="s">
        <v>261</v>
      </c>
      <c r="ALE64" s="41"/>
      <c r="ALF64" s="41"/>
      <c r="ALG64" s="41"/>
      <c r="ALH64" s="41"/>
      <c r="ALI64" s="41"/>
      <c r="ALJ64" s="41"/>
      <c r="ALK64" s="41"/>
      <c r="ALL64" s="41"/>
      <c r="ALM64" s="41"/>
      <c r="ALN64" s="41"/>
      <c r="ALO64" s="41"/>
      <c r="ALP64" s="41"/>
      <c r="ALQ64" s="41"/>
      <c r="ALR64" s="41"/>
      <c r="ALS64" s="41"/>
      <c r="ALT64" s="41"/>
      <c r="ALU64" s="41"/>
      <c r="ALV64" s="41"/>
      <c r="ALW64" s="41"/>
      <c r="ALX64" s="41"/>
      <c r="ALY64" s="41"/>
      <c r="ALZ64" s="41"/>
      <c r="AMA64" s="41"/>
      <c r="AMB64" s="41"/>
      <c r="AMC64" s="41"/>
      <c r="AMD64" s="41"/>
      <c r="AME64" s="41"/>
      <c r="AMF64" s="41"/>
      <c r="AMG64" s="41"/>
      <c r="AMH64" s="41"/>
      <c r="AMI64" s="41"/>
      <c r="AMJ64" s="0"/>
    </row>
    <row r="65" s="24" customFormat="true" ht="13.8" hidden="false" customHeight="false" outlineLevel="0" collapsed="false">
      <c r="A65" s="33" t="s">
        <v>316</v>
      </c>
      <c r="B65" s="33" t="s">
        <v>208</v>
      </c>
      <c r="C65" s="33" t="s">
        <v>317</v>
      </c>
      <c r="D65" s="33" t="n">
        <v>1</v>
      </c>
      <c r="E65" s="33" t="n">
        <v>1</v>
      </c>
      <c r="F65" s="33" t="n">
        <v>0</v>
      </c>
      <c r="G65" s="33" t="n">
        <v>1</v>
      </c>
      <c r="H65" s="34" t="n">
        <v>1</v>
      </c>
      <c r="I65" s="33" t="n">
        <v>2</v>
      </c>
      <c r="J65" s="33" t="s">
        <v>1409</v>
      </c>
      <c r="K65" s="24" t="n">
        <v>1</v>
      </c>
      <c r="L65" s="33" t="n">
        <v>1</v>
      </c>
      <c r="M65" s="37" t="s">
        <v>51</v>
      </c>
      <c r="N65" s="37"/>
      <c r="O65" s="37"/>
      <c r="P65" s="37" t="n">
        <v>1</v>
      </c>
      <c r="Q65" s="37" t="n">
        <f aca="false">SUM(O65:P65)</f>
        <v>1</v>
      </c>
      <c r="R65" s="37"/>
      <c r="S65" s="37"/>
      <c r="T65" s="38" t="n">
        <v>4</v>
      </c>
      <c r="U65" s="37" t="n">
        <f aca="false">SUM(R65:T65)</f>
        <v>4</v>
      </c>
      <c r="V65" s="37"/>
      <c r="W65" s="37"/>
      <c r="X65" s="37"/>
      <c r="Y65" s="37" t="n">
        <v>1</v>
      </c>
      <c r="Z65" s="37" t="n">
        <v>1</v>
      </c>
      <c r="AA65" s="37"/>
      <c r="AB65" s="37"/>
      <c r="AC65" s="37" t="n">
        <v>1</v>
      </c>
      <c r="AD65" s="37" t="n">
        <v>1</v>
      </c>
      <c r="AE65" s="37" t="n">
        <v>1</v>
      </c>
      <c r="AF65" s="37" t="n">
        <v>1</v>
      </c>
      <c r="AG65" s="37"/>
      <c r="AH65" s="37"/>
      <c r="AI65" s="37"/>
      <c r="AJ65" s="37"/>
      <c r="AK65" s="39" t="n">
        <v>3</v>
      </c>
      <c r="AL65" s="37" t="n">
        <v>3</v>
      </c>
      <c r="AM65" s="37" t="n">
        <f aca="false">SUM(W65,Y65,AA65,AC65,AE65,AG65,AI65,AK65)</f>
        <v>6</v>
      </c>
      <c r="AN65" s="37" t="n">
        <f aca="false">SUM(X65,Z65,AB65,AD65,AF65,AH65,AJ65,AL65)</f>
        <v>6</v>
      </c>
      <c r="AO65" s="37" t="n">
        <v>2</v>
      </c>
      <c r="AP65" s="37"/>
      <c r="AQ65" s="37"/>
      <c r="AR65" s="37"/>
      <c r="AS65" s="37"/>
      <c r="AT65" s="37"/>
      <c r="AU65" s="40" t="s">
        <v>318</v>
      </c>
      <c r="AV65" s="40" t="s">
        <v>226</v>
      </c>
      <c r="AW65" s="40" t="s">
        <v>72</v>
      </c>
      <c r="AX65" s="40" t="s">
        <v>130</v>
      </c>
      <c r="AY65" s="40" t="s">
        <v>319</v>
      </c>
      <c r="AZ65" s="40" t="s">
        <v>142</v>
      </c>
      <c r="BA65" s="40" t="s">
        <v>320</v>
      </c>
      <c r="BB65" s="33" t="s">
        <v>58</v>
      </c>
      <c r="BC65" s="33" t="s">
        <v>68</v>
      </c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s="24" customFormat="true" ht="13.8" hidden="false" customHeight="false" outlineLevel="0" collapsed="false">
      <c r="A66" s="24" t="s">
        <v>1410</v>
      </c>
      <c r="B66" s="24" t="s">
        <v>1411</v>
      </c>
      <c r="C66" s="24" t="s">
        <v>474</v>
      </c>
      <c r="D66" s="24" t="n">
        <v>0</v>
      </c>
      <c r="E66" s="24" t="n">
        <v>1</v>
      </c>
      <c r="F66" s="24" t="n">
        <v>0</v>
      </c>
      <c r="G66" s="24" t="n">
        <v>0</v>
      </c>
      <c r="H66" s="25"/>
      <c r="M66" s="28"/>
      <c r="N66" s="28"/>
      <c r="O66" s="28"/>
      <c r="P66" s="28" t="n">
        <v>1</v>
      </c>
      <c r="Q66" s="28" t="n">
        <f aca="false">SUM(O66:P66)</f>
        <v>1</v>
      </c>
      <c r="R66" s="28"/>
      <c r="S66" s="28"/>
      <c r="T66" s="31" t="n">
        <v>1</v>
      </c>
      <c r="U66" s="28" t="n">
        <f aca="false">SUM(R66:T66)</f>
        <v>1</v>
      </c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32"/>
      <c r="AL66" s="28"/>
      <c r="AM66" s="28" t="n">
        <f aca="false">SUM(W66,Y66,AA66,AC66,AE66,AG66,AI66,AK66)</f>
        <v>0</v>
      </c>
      <c r="AN66" s="28" t="n">
        <f aca="false">SUM(X66,Z66,AB66,AD66,AF66,AH66,AJ66,AL66)</f>
        <v>0</v>
      </c>
      <c r="AO66" s="28"/>
      <c r="AP66" s="28"/>
      <c r="AQ66" s="28"/>
      <c r="AR66" s="28"/>
      <c r="AS66" s="28"/>
      <c r="AT66" s="28"/>
      <c r="AU66" s="27" t="s">
        <v>52</v>
      </c>
      <c r="AV66" s="27" t="s">
        <v>53</v>
      </c>
      <c r="AW66" s="27" t="s">
        <v>170</v>
      </c>
      <c r="AX66" s="27" t="s">
        <v>55</v>
      </c>
      <c r="AY66" s="27" t="s">
        <v>73</v>
      </c>
      <c r="AZ66" s="27" t="s">
        <v>182</v>
      </c>
      <c r="BA66" s="27" t="s">
        <v>143</v>
      </c>
      <c r="BB66" s="24" t="s">
        <v>58</v>
      </c>
      <c r="BC66" s="24" t="s">
        <v>201</v>
      </c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s="24" customFormat="true" ht="13.8" hidden="false" customHeight="false" outlineLevel="0" collapsed="false">
      <c r="A67" s="24" t="s">
        <v>1412</v>
      </c>
      <c r="B67" s="24" t="s">
        <v>229</v>
      </c>
      <c r="C67" s="24" t="s">
        <v>1413</v>
      </c>
      <c r="D67" s="24" t="n">
        <v>0</v>
      </c>
      <c r="E67" s="24" t="n">
        <v>1</v>
      </c>
      <c r="F67" s="24" t="n">
        <v>0</v>
      </c>
      <c r="G67" s="24" t="n">
        <v>0</v>
      </c>
      <c r="H67" s="25"/>
      <c r="M67" s="28"/>
      <c r="N67" s="28"/>
      <c r="O67" s="28"/>
      <c r="P67" s="28" t="n">
        <v>2</v>
      </c>
      <c r="Q67" s="28" t="n">
        <f aca="false">SUM(O67:P67)</f>
        <v>2</v>
      </c>
      <c r="R67" s="28"/>
      <c r="S67" s="28"/>
      <c r="T67" s="31"/>
      <c r="U67" s="28" t="n">
        <f aca="false">SUM(R67:T67)</f>
        <v>0</v>
      </c>
      <c r="V67" s="28"/>
      <c r="W67" s="28"/>
      <c r="X67" s="28"/>
      <c r="Y67" s="28" t="n">
        <v>1</v>
      </c>
      <c r="Z67" s="28" t="n">
        <v>1</v>
      </c>
      <c r="AA67" s="28"/>
      <c r="AB67" s="28"/>
      <c r="AC67" s="28" t="n">
        <v>1</v>
      </c>
      <c r="AD67" s="28" t="n">
        <v>1</v>
      </c>
      <c r="AE67" s="28"/>
      <c r="AF67" s="28"/>
      <c r="AG67" s="28"/>
      <c r="AH67" s="28"/>
      <c r="AI67" s="28"/>
      <c r="AJ67" s="28"/>
      <c r="AK67" s="32" t="n">
        <v>2</v>
      </c>
      <c r="AL67" s="28" t="n">
        <v>2</v>
      </c>
      <c r="AM67" s="28" t="n">
        <f aca="false">SUM(W67,Y67,AA67,AC67,AE67,AG67,AI67,AK67)</f>
        <v>4</v>
      </c>
      <c r="AN67" s="28" t="n">
        <f aca="false">SUM(X67,Z67,AB67,AD67,AF67,AH67,AJ67,AL67)</f>
        <v>4</v>
      </c>
      <c r="AO67" s="28"/>
      <c r="AP67" s="28"/>
      <c r="AQ67" s="28"/>
      <c r="AR67" s="28"/>
      <c r="AS67" s="28"/>
      <c r="AT67" s="28"/>
      <c r="AU67" s="27" t="s">
        <v>52</v>
      </c>
      <c r="AV67" s="27" t="s">
        <v>193</v>
      </c>
      <c r="AW67" s="27" t="s">
        <v>54</v>
      </c>
      <c r="AX67" s="27" t="s">
        <v>55</v>
      </c>
      <c r="AY67" s="27" t="s">
        <v>1414</v>
      </c>
      <c r="AZ67" s="27" t="s">
        <v>66</v>
      </c>
      <c r="BA67" s="27" t="s">
        <v>57</v>
      </c>
      <c r="BB67" s="24" t="s">
        <v>58</v>
      </c>
      <c r="BC67" s="24" t="s">
        <v>68</v>
      </c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s="24" customFormat="true" ht="13.8" hidden="false" customHeight="false" outlineLevel="0" collapsed="false">
      <c r="A68" s="24" t="s">
        <v>1415</v>
      </c>
      <c r="B68" s="24" t="s">
        <v>265</v>
      </c>
      <c r="C68" s="24" t="s">
        <v>233</v>
      </c>
      <c r="D68" s="24" t="n">
        <v>0</v>
      </c>
      <c r="E68" s="24" t="n">
        <v>1</v>
      </c>
      <c r="F68" s="24" t="n">
        <v>0</v>
      </c>
      <c r="G68" s="24" t="n">
        <v>0</v>
      </c>
      <c r="H68" s="25"/>
      <c r="M68" s="28"/>
      <c r="N68" s="28"/>
      <c r="O68" s="28"/>
      <c r="P68" s="28"/>
      <c r="Q68" s="28" t="n">
        <f aca="false">SUM(O68:P68)</f>
        <v>0</v>
      </c>
      <c r="R68" s="28"/>
      <c r="S68" s="28"/>
      <c r="T68" s="31" t="n">
        <v>1</v>
      </c>
      <c r="U68" s="28" t="n">
        <f aca="false">SUM(R68:T68)</f>
        <v>1</v>
      </c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32"/>
      <c r="AL68" s="28"/>
      <c r="AM68" s="28" t="n">
        <f aca="false">SUM(W68,Y68,AA68,AC68,AE68,AG68,AI68,AK68)</f>
        <v>0</v>
      </c>
      <c r="AN68" s="28" t="n">
        <f aca="false">SUM(X68,Z68,AB68,AD68,AF68,AH68,AJ68,AL68)</f>
        <v>0</v>
      </c>
      <c r="AO68" s="28"/>
      <c r="AP68" s="28"/>
      <c r="AQ68" s="28"/>
      <c r="AR68" s="28"/>
      <c r="AS68" s="28"/>
      <c r="AT68" s="28"/>
      <c r="AU68" s="27" t="s">
        <v>52</v>
      </c>
      <c r="AV68" s="27" t="s">
        <v>53</v>
      </c>
      <c r="AW68" s="27" t="s">
        <v>54</v>
      </c>
      <c r="AX68" s="27" t="s">
        <v>55</v>
      </c>
      <c r="AY68" s="27" t="s">
        <v>95</v>
      </c>
      <c r="AZ68" s="27" t="s">
        <v>102</v>
      </c>
      <c r="BA68" s="27" t="s">
        <v>412</v>
      </c>
      <c r="BB68" s="24" t="s">
        <v>58</v>
      </c>
      <c r="BC68" s="24" t="s">
        <v>201</v>
      </c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s="24" customFormat="true" ht="13.8" hidden="false" customHeight="false" outlineLevel="0" collapsed="false">
      <c r="A69" s="24" t="s">
        <v>1416</v>
      </c>
      <c r="B69" s="24" t="s">
        <v>211</v>
      </c>
      <c r="C69" s="24" t="s">
        <v>494</v>
      </c>
      <c r="D69" s="24" t="n">
        <v>0</v>
      </c>
      <c r="E69" s="24" t="n">
        <v>1</v>
      </c>
      <c r="F69" s="24" t="n">
        <v>0</v>
      </c>
      <c r="G69" s="24" t="n">
        <v>0</v>
      </c>
      <c r="H69" s="25"/>
      <c r="I69" s="24" t="n">
        <v>1</v>
      </c>
      <c r="J69" s="24" t="s">
        <v>463</v>
      </c>
      <c r="K69" s="24" t="n">
        <v>1</v>
      </c>
      <c r="M69" s="28"/>
      <c r="N69" s="28"/>
      <c r="O69" s="28"/>
      <c r="P69" s="28" t="n">
        <v>1</v>
      </c>
      <c r="Q69" s="28" t="n">
        <f aca="false">SUM(O69:P69)</f>
        <v>1</v>
      </c>
      <c r="R69" s="28"/>
      <c r="S69" s="28"/>
      <c r="T69" s="31"/>
      <c r="U69" s="28" t="n">
        <f aca="false">SUM(R69:T69)</f>
        <v>0</v>
      </c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32" t="n">
        <v>1</v>
      </c>
      <c r="AL69" s="28" t="n">
        <v>3</v>
      </c>
      <c r="AM69" s="28" t="n">
        <f aca="false">SUM(W69,Y69,AA69,AC69,AE69,AG69,AI69,AK69)</f>
        <v>1</v>
      </c>
      <c r="AN69" s="28" t="n">
        <f aca="false">SUM(X69,Z69,AB69,AD69,AF69,AH69,AJ69,AL69)</f>
        <v>3</v>
      </c>
      <c r="AO69" s="28"/>
      <c r="AP69" s="28"/>
      <c r="AQ69" s="28"/>
      <c r="AR69" s="28"/>
      <c r="AS69" s="28"/>
      <c r="AT69" s="28"/>
      <c r="AU69" s="27" t="s">
        <v>52</v>
      </c>
      <c r="AV69" s="27" t="s">
        <v>63</v>
      </c>
      <c r="AW69" s="27" t="s">
        <v>54</v>
      </c>
      <c r="AX69" s="27" t="s">
        <v>55</v>
      </c>
      <c r="AY69" s="27" t="s">
        <v>212</v>
      </c>
      <c r="AZ69" s="27" t="s">
        <v>66</v>
      </c>
      <c r="BA69" s="27" t="s">
        <v>84</v>
      </c>
      <c r="BB69" s="24" t="s">
        <v>58</v>
      </c>
      <c r="BC69" s="24" t="s">
        <v>68</v>
      </c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s="24" customFormat="true" ht="13.8" hidden="false" customHeight="false" outlineLevel="0" collapsed="false">
      <c r="A70" s="24" t="s">
        <v>1417</v>
      </c>
      <c r="B70" s="24" t="s">
        <v>211</v>
      </c>
      <c r="C70" s="24" t="s">
        <v>135</v>
      </c>
      <c r="D70" s="24" t="n">
        <v>0</v>
      </c>
      <c r="E70" s="24" t="n">
        <v>1</v>
      </c>
      <c r="F70" s="24" t="n">
        <v>0</v>
      </c>
      <c r="G70" s="24" t="n">
        <v>0</v>
      </c>
      <c r="H70" s="25"/>
      <c r="M70" s="28"/>
      <c r="N70" s="28"/>
      <c r="O70" s="28"/>
      <c r="P70" s="28"/>
      <c r="Q70" s="28" t="n">
        <f aca="false">SUM(O70:P70)</f>
        <v>0</v>
      </c>
      <c r="R70" s="28"/>
      <c r="S70" s="28"/>
      <c r="T70" s="31" t="n">
        <v>1</v>
      </c>
      <c r="U70" s="28" t="n">
        <f aca="false">SUM(R70:T70)</f>
        <v>1</v>
      </c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32"/>
      <c r="AL70" s="28"/>
      <c r="AM70" s="28" t="n">
        <f aca="false">SUM(W70,Y70,AA70,AC70,AE70,AG70,AI70,AK70)</f>
        <v>0</v>
      </c>
      <c r="AN70" s="28" t="n">
        <f aca="false">SUM(X70,Z70,AB70,AD70,AF70,AH70,AJ70,AL70)</f>
        <v>0</v>
      </c>
      <c r="AO70" s="28"/>
      <c r="AP70" s="28"/>
      <c r="AQ70" s="28"/>
      <c r="AR70" s="28"/>
      <c r="AS70" s="28"/>
      <c r="AT70" s="28"/>
      <c r="AU70" s="27" t="s">
        <v>52</v>
      </c>
      <c r="AV70" s="27" t="s">
        <v>63</v>
      </c>
      <c r="AW70" s="27" t="s">
        <v>137</v>
      </c>
      <c r="AX70" s="27" t="s">
        <v>55</v>
      </c>
      <c r="AY70" s="27" t="s">
        <v>157</v>
      </c>
      <c r="AZ70" s="27" t="s">
        <v>195</v>
      </c>
      <c r="BA70" s="27" t="s">
        <v>374</v>
      </c>
      <c r="BB70" s="24" t="s">
        <v>58</v>
      </c>
      <c r="BC70" s="24" t="s">
        <v>68</v>
      </c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s="24" customFormat="true" ht="13.8" hidden="false" customHeight="false" outlineLevel="0" collapsed="false">
      <c r="A71" s="24" t="s">
        <v>1418</v>
      </c>
      <c r="B71" s="24" t="s">
        <v>160</v>
      </c>
      <c r="C71" s="24" t="s">
        <v>408</v>
      </c>
      <c r="D71" s="24" t="n">
        <v>0</v>
      </c>
      <c r="E71" s="24" t="n">
        <v>1</v>
      </c>
      <c r="F71" s="24" t="n">
        <v>0</v>
      </c>
      <c r="G71" s="24" t="n">
        <v>0</v>
      </c>
      <c r="H71" s="25"/>
      <c r="M71" s="28"/>
      <c r="N71" s="28"/>
      <c r="O71" s="28"/>
      <c r="P71" s="28" t="n">
        <v>3</v>
      </c>
      <c r="Q71" s="28" t="n">
        <f aca="false">SUM(O71:P71)</f>
        <v>3</v>
      </c>
      <c r="R71" s="28"/>
      <c r="S71" s="28"/>
      <c r="T71" s="31"/>
      <c r="U71" s="28" t="n">
        <f aca="false">SUM(R71:T71)</f>
        <v>0</v>
      </c>
      <c r="V71" s="28"/>
      <c r="W71" s="28"/>
      <c r="X71" s="28"/>
      <c r="Y71" s="28" t="n">
        <v>1</v>
      </c>
      <c r="Z71" s="28" t="n">
        <v>1</v>
      </c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32"/>
      <c r="AL71" s="28"/>
      <c r="AM71" s="28" t="n">
        <f aca="false">SUM(W71,Y71,AA71,AC71,AE71,AG71,AI71,AK71)</f>
        <v>1</v>
      </c>
      <c r="AN71" s="28" t="n">
        <f aca="false">SUM(X71,Z71,AB71,AD71,AF71,AH71,AJ71,AL71)</f>
        <v>1</v>
      </c>
      <c r="AO71" s="28"/>
      <c r="AP71" s="28"/>
      <c r="AQ71" s="28"/>
      <c r="AR71" s="28"/>
      <c r="AS71" s="28"/>
      <c r="AT71" s="28"/>
      <c r="AU71" s="27" t="s">
        <v>404</v>
      </c>
      <c r="AV71" s="27" t="s">
        <v>107</v>
      </c>
      <c r="AW71" s="27" t="s">
        <v>72</v>
      </c>
      <c r="AX71" s="27" t="s">
        <v>55</v>
      </c>
      <c r="AY71" s="27" t="s">
        <v>220</v>
      </c>
      <c r="AZ71" s="27" t="s">
        <v>697</v>
      </c>
      <c r="BA71" s="27" t="s">
        <v>1419</v>
      </c>
      <c r="BB71" s="24" t="s">
        <v>96</v>
      </c>
      <c r="BC71" s="24" t="s">
        <v>261</v>
      </c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s="24" customFormat="true" ht="13.8" hidden="false" customHeight="false" outlineLevel="0" collapsed="false">
      <c r="A72" s="24" t="s">
        <v>1420</v>
      </c>
      <c r="B72" s="24" t="s">
        <v>353</v>
      </c>
      <c r="C72" s="24" t="s">
        <v>252</v>
      </c>
      <c r="D72" s="24" t="n">
        <v>0</v>
      </c>
      <c r="E72" s="24" t="n">
        <v>1</v>
      </c>
      <c r="F72" s="24" t="n">
        <v>0</v>
      </c>
      <c r="G72" s="24" t="n">
        <v>0</v>
      </c>
      <c r="H72" s="25"/>
      <c r="I72" s="50"/>
      <c r="M72" s="28"/>
      <c r="N72" s="28"/>
      <c r="O72" s="28"/>
      <c r="P72" s="28"/>
      <c r="Q72" s="28" t="n">
        <f aca="false">SUM(O72:P72)</f>
        <v>0</v>
      </c>
      <c r="R72" s="28"/>
      <c r="S72" s="28"/>
      <c r="T72" s="31"/>
      <c r="U72" s="28" t="n">
        <f aca="false">SUM(R72:T72)</f>
        <v>0</v>
      </c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32"/>
      <c r="AL72" s="28"/>
      <c r="AM72" s="28" t="n">
        <f aca="false">SUM(W72,Y72,AA72,AC72,AE72,AG72,AI72,AK72)</f>
        <v>0</v>
      </c>
      <c r="AN72" s="28" t="n">
        <f aca="false">SUM(X72,Z72,AB72,AD72,AF72,AH72,AJ72,AL72)</f>
        <v>0</v>
      </c>
      <c r="AO72" s="28"/>
      <c r="AP72" s="28"/>
      <c r="AQ72" s="28"/>
      <c r="AR72" s="28"/>
      <c r="AS72" s="28"/>
      <c r="AT72" s="28"/>
      <c r="AU72" s="27" t="s">
        <v>52</v>
      </c>
      <c r="AV72" s="27" t="s">
        <v>53</v>
      </c>
      <c r="AW72" s="27" t="s">
        <v>170</v>
      </c>
      <c r="AX72" s="27" t="s">
        <v>55</v>
      </c>
      <c r="AY72" s="27" t="s">
        <v>95</v>
      </c>
      <c r="AZ72" s="27" t="s">
        <v>102</v>
      </c>
      <c r="BA72" s="27" t="s">
        <v>1406</v>
      </c>
      <c r="BB72" s="24" t="s">
        <v>58</v>
      </c>
      <c r="BC72" s="24" t="s">
        <v>201</v>
      </c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s="24" customFormat="true" ht="13.8" hidden="false" customHeight="false" outlineLevel="0" collapsed="false">
      <c r="A73" s="24" t="s">
        <v>1421</v>
      </c>
      <c r="B73" s="24" t="s">
        <v>418</v>
      </c>
      <c r="C73" s="24" t="s">
        <v>1422</v>
      </c>
      <c r="D73" s="24" t="n">
        <v>0</v>
      </c>
      <c r="E73" s="24" t="n">
        <v>1</v>
      </c>
      <c r="F73" s="24" t="n">
        <v>0</v>
      </c>
      <c r="G73" s="24" t="n">
        <v>0</v>
      </c>
      <c r="H73" s="25"/>
      <c r="M73" s="28"/>
      <c r="N73" s="28"/>
      <c r="O73" s="28"/>
      <c r="P73" s="28" t="n">
        <v>2</v>
      </c>
      <c r="Q73" s="28" t="n">
        <f aca="false">SUM(O73:P73)</f>
        <v>2</v>
      </c>
      <c r="R73" s="28"/>
      <c r="S73" s="28"/>
      <c r="T73" s="31"/>
      <c r="U73" s="28" t="n">
        <f aca="false">SUM(R73:T73)</f>
        <v>0</v>
      </c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32"/>
      <c r="AL73" s="28"/>
      <c r="AM73" s="28" t="n">
        <f aca="false">SUM(W73,Y73,AA73,AC73,AE73,AG73,AI73,AK73)</f>
        <v>0</v>
      </c>
      <c r="AN73" s="28" t="n">
        <f aca="false">SUM(X73,Z73,AB73,AD73,AF73,AH73,AJ73,AL73)</f>
        <v>0</v>
      </c>
      <c r="AO73" s="28"/>
      <c r="AP73" s="28"/>
      <c r="AQ73" s="28"/>
      <c r="AR73" s="28"/>
      <c r="AS73" s="28"/>
      <c r="AT73" s="28"/>
      <c r="AU73" s="27" t="s">
        <v>52</v>
      </c>
      <c r="AV73" s="27" t="s">
        <v>169</v>
      </c>
      <c r="AW73" s="27" t="s">
        <v>72</v>
      </c>
      <c r="AX73" s="27" t="s">
        <v>55</v>
      </c>
      <c r="AY73" s="27" t="s">
        <v>1423</v>
      </c>
      <c r="AZ73" s="27" t="s">
        <v>66</v>
      </c>
      <c r="BA73" s="27" t="s">
        <v>260</v>
      </c>
      <c r="BB73" s="24" t="s">
        <v>96</v>
      </c>
      <c r="BC73" s="24" t="s">
        <v>261</v>
      </c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s="24" customFormat="true" ht="13.8" hidden="false" customHeight="false" outlineLevel="0" collapsed="false">
      <c r="A74" s="33" t="s">
        <v>1424</v>
      </c>
      <c r="B74" s="33" t="s">
        <v>1425</v>
      </c>
      <c r="C74" s="33" t="s">
        <v>1426</v>
      </c>
      <c r="D74" s="33" t="n">
        <v>0</v>
      </c>
      <c r="E74" s="33" t="n">
        <v>1</v>
      </c>
      <c r="F74" s="33" t="n">
        <v>1</v>
      </c>
      <c r="G74" s="33" t="n">
        <v>1</v>
      </c>
      <c r="H74" s="34" t="n">
        <v>1</v>
      </c>
      <c r="I74" s="33" t="n">
        <v>2</v>
      </c>
      <c r="J74" s="33" t="s">
        <v>106</v>
      </c>
      <c r="K74" s="24" t="n">
        <v>1</v>
      </c>
      <c r="L74" s="33" t="n">
        <v>1</v>
      </c>
      <c r="M74" s="37"/>
      <c r="N74" s="37"/>
      <c r="O74" s="37"/>
      <c r="P74" s="37" t="n">
        <v>2</v>
      </c>
      <c r="Q74" s="37" t="n">
        <f aca="false">SUM(O74:P74)</f>
        <v>2</v>
      </c>
      <c r="R74" s="37"/>
      <c r="S74" s="37"/>
      <c r="T74" s="38" t="n">
        <v>3</v>
      </c>
      <c r="U74" s="37" t="n">
        <f aca="false">SUM(R74:T74)</f>
        <v>3</v>
      </c>
      <c r="V74" s="37"/>
      <c r="W74" s="37"/>
      <c r="X74" s="37"/>
      <c r="Y74" s="37" t="n">
        <v>2</v>
      </c>
      <c r="Z74" s="37" t="n">
        <v>3</v>
      </c>
      <c r="AA74" s="37"/>
      <c r="AB74" s="37"/>
      <c r="AC74" s="37"/>
      <c r="AD74" s="37"/>
      <c r="AE74" s="37" t="n">
        <v>1</v>
      </c>
      <c r="AF74" s="37" t="n">
        <v>1</v>
      </c>
      <c r="AG74" s="37"/>
      <c r="AH74" s="37"/>
      <c r="AI74" s="37" t="n">
        <v>1</v>
      </c>
      <c r="AJ74" s="37" t="n">
        <v>1</v>
      </c>
      <c r="AK74" s="39" t="n">
        <v>10</v>
      </c>
      <c r="AL74" s="37" t="n">
        <v>13</v>
      </c>
      <c r="AM74" s="37" t="n">
        <f aca="false">SUM(W74,Y74,AA74,AC74,AE74,AG74,AI74,AK74)</f>
        <v>14</v>
      </c>
      <c r="AN74" s="37" t="n">
        <f aca="false">SUM(X74,Z74,AB74,AD74,AF74,AH74,AJ74,AL74)</f>
        <v>18</v>
      </c>
      <c r="AO74" s="37" t="n">
        <v>1</v>
      </c>
      <c r="AP74" s="37"/>
      <c r="AQ74" s="37"/>
      <c r="AR74" s="37"/>
      <c r="AS74" s="37"/>
      <c r="AT74" s="37"/>
      <c r="AU74" s="40" t="s">
        <v>52</v>
      </c>
      <c r="AV74" s="40" t="s">
        <v>120</v>
      </c>
      <c r="AW74" s="40" t="s">
        <v>72</v>
      </c>
      <c r="AX74" s="40" t="s">
        <v>1427</v>
      </c>
      <c r="AY74" s="40" t="s">
        <v>73</v>
      </c>
      <c r="AZ74" s="40" t="s">
        <v>182</v>
      </c>
      <c r="BA74" s="40" t="s">
        <v>1428</v>
      </c>
      <c r="BB74" s="33" t="s">
        <v>58</v>
      </c>
      <c r="BC74" s="33" t="s">
        <v>68</v>
      </c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s="24" customFormat="true" ht="13.8" hidden="false" customHeight="false" outlineLevel="0" collapsed="false">
      <c r="A75" s="24" t="s">
        <v>1429</v>
      </c>
      <c r="B75" s="24" t="s">
        <v>61</v>
      </c>
      <c r="C75" s="24" t="s">
        <v>462</v>
      </c>
      <c r="D75" s="24" t="n">
        <v>0</v>
      </c>
      <c r="E75" s="24" t="n">
        <v>1</v>
      </c>
      <c r="F75" s="24" t="n">
        <v>0</v>
      </c>
      <c r="G75" s="24" t="n">
        <v>0</v>
      </c>
      <c r="H75" s="25"/>
      <c r="M75" s="28"/>
      <c r="N75" s="28"/>
      <c r="O75" s="28"/>
      <c r="P75" s="28" t="n">
        <v>3</v>
      </c>
      <c r="Q75" s="28" t="n">
        <f aca="false">SUM(O75:P75)</f>
        <v>3</v>
      </c>
      <c r="R75" s="28"/>
      <c r="S75" s="28"/>
      <c r="T75" s="31" t="n">
        <v>2</v>
      </c>
      <c r="U75" s="28" t="n">
        <f aca="false">SUM(R75:T75)</f>
        <v>2</v>
      </c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32"/>
      <c r="AL75" s="28"/>
      <c r="AM75" s="28" t="n">
        <f aca="false">SUM(W75,Y75,AA75,AC75,AE75,AG75,AI75,AK75)</f>
        <v>0</v>
      </c>
      <c r="AN75" s="28" t="n">
        <f aca="false">SUM(X75,Z75,AB75,AD75,AF75,AH75,AJ75,AL75)</f>
        <v>0</v>
      </c>
      <c r="AO75" s="28"/>
      <c r="AP75" s="28"/>
      <c r="AQ75" s="28"/>
      <c r="AR75" s="28"/>
      <c r="AS75" s="28"/>
      <c r="AT75" s="28"/>
      <c r="AU75" s="27" t="s">
        <v>338</v>
      </c>
      <c r="AV75" s="27" t="s">
        <v>392</v>
      </c>
      <c r="AW75" s="27" t="s">
        <v>129</v>
      </c>
      <c r="AX75" s="27" t="s">
        <v>55</v>
      </c>
      <c r="AY75" s="27" t="s">
        <v>83</v>
      </c>
      <c r="AZ75" s="27" t="s">
        <v>66</v>
      </c>
      <c r="BA75" s="27" t="s">
        <v>84</v>
      </c>
      <c r="BB75" s="24" t="s">
        <v>58</v>
      </c>
      <c r="BC75" s="24" t="s">
        <v>68</v>
      </c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s="24" customFormat="true" ht="13.8" hidden="false" customHeight="false" outlineLevel="0" collapsed="false">
      <c r="A76" s="24" t="s">
        <v>1430</v>
      </c>
      <c r="B76" s="24" t="s">
        <v>229</v>
      </c>
      <c r="C76" s="24" t="s">
        <v>156</v>
      </c>
      <c r="D76" s="24" t="n">
        <v>0</v>
      </c>
      <c r="E76" s="24" t="n">
        <v>1</v>
      </c>
      <c r="F76" s="24" t="n">
        <v>0</v>
      </c>
      <c r="G76" s="24" t="n">
        <v>0</v>
      </c>
      <c r="H76" s="25"/>
      <c r="M76" s="28"/>
      <c r="N76" s="28"/>
      <c r="O76" s="28"/>
      <c r="P76" s="28" t="n">
        <v>1</v>
      </c>
      <c r="Q76" s="28" t="n">
        <f aca="false">SUM(O76:P76)</f>
        <v>1</v>
      </c>
      <c r="R76" s="28"/>
      <c r="S76" s="28"/>
      <c r="T76" s="31"/>
      <c r="U76" s="28" t="n">
        <f aca="false">SUM(R76:T76)</f>
        <v>0</v>
      </c>
      <c r="V76" s="28"/>
      <c r="W76" s="28"/>
      <c r="X76" s="28"/>
      <c r="Y76" s="28" t="n">
        <v>1</v>
      </c>
      <c r="Z76" s="28" t="n">
        <v>1</v>
      </c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32"/>
      <c r="AL76" s="28"/>
      <c r="AM76" s="28" t="n">
        <f aca="false">SUM(W76,Y76,AA76,AC76,AE76,AG76,AI76,AK76)</f>
        <v>1</v>
      </c>
      <c r="AN76" s="28" t="n">
        <f aca="false">SUM(X76,Z76,AB76,AD76,AF76,AH76,AJ76,AL76)</f>
        <v>1</v>
      </c>
      <c r="AO76" s="28"/>
      <c r="AP76" s="28"/>
      <c r="AQ76" s="28"/>
      <c r="AR76" s="28"/>
      <c r="AS76" s="28"/>
      <c r="AT76" s="28"/>
      <c r="AU76" s="27" t="s">
        <v>52</v>
      </c>
      <c r="AV76" s="27" t="s">
        <v>169</v>
      </c>
      <c r="AW76" s="27" t="s">
        <v>82</v>
      </c>
      <c r="AX76" s="27" t="s">
        <v>55</v>
      </c>
      <c r="AY76" s="27" t="s">
        <v>171</v>
      </c>
      <c r="AZ76" s="27" t="s">
        <v>195</v>
      </c>
      <c r="BA76" s="27" t="s">
        <v>412</v>
      </c>
      <c r="BB76" s="24" t="s">
        <v>58</v>
      </c>
      <c r="BC76" s="24" t="s">
        <v>68</v>
      </c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s="24" customFormat="true" ht="13.8" hidden="false" customHeight="false" outlineLevel="0" collapsed="false">
      <c r="A77" s="24" t="s">
        <v>1431</v>
      </c>
      <c r="B77" s="24" t="s">
        <v>87</v>
      </c>
      <c r="C77" s="24" t="s">
        <v>88</v>
      </c>
      <c r="D77" s="24" t="n">
        <v>0</v>
      </c>
      <c r="E77" s="24" t="n">
        <v>1</v>
      </c>
      <c r="F77" s="24" t="n">
        <v>0</v>
      </c>
      <c r="G77" s="24" t="n">
        <v>0</v>
      </c>
      <c r="H77" s="25"/>
      <c r="M77" s="28"/>
      <c r="N77" s="28"/>
      <c r="O77" s="28"/>
      <c r="P77" s="28"/>
      <c r="Q77" s="28" t="n">
        <f aca="false">SUM(O77:P77)</f>
        <v>0</v>
      </c>
      <c r="R77" s="28"/>
      <c r="S77" s="28"/>
      <c r="T77" s="31" t="n">
        <v>3</v>
      </c>
      <c r="U77" s="28" t="n">
        <f aca="false">SUM(R77:T77)</f>
        <v>3</v>
      </c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32"/>
      <c r="AL77" s="28"/>
      <c r="AM77" s="28" t="n">
        <f aca="false">SUM(W77,Y77,AA77,AC77,AE77,AG77,AI77,AK77)</f>
        <v>0</v>
      </c>
      <c r="AN77" s="28" t="n">
        <f aca="false">SUM(X77,Z77,AB77,AD77,AF77,AH77,AJ77,AL77)</f>
        <v>0</v>
      </c>
      <c r="AO77" s="28"/>
      <c r="AP77" s="28"/>
      <c r="AQ77" s="28"/>
      <c r="AR77" s="28"/>
      <c r="AS77" s="28"/>
      <c r="AT77" s="28"/>
      <c r="AU77" s="27" t="s">
        <v>52</v>
      </c>
      <c r="AV77" s="27" t="s">
        <v>53</v>
      </c>
      <c r="AW77" s="27" t="s">
        <v>170</v>
      </c>
      <c r="AX77" s="27" t="s">
        <v>55</v>
      </c>
      <c r="AY77" s="27" t="s">
        <v>73</v>
      </c>
      <c r="AZ77" s="27" t="s">
        <v>182</v>
      </c>
      <c r="BA77" s="27" t="s">
        <v>412</v>
      </c>
      <c r="BB77" s="24" t="s">
        <v>58</v>
      </c>
      <c r="BC77" s="24" t="s">
        <v>154</v>
      </c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s="24" customFormat="true" ht="13.8" hidden="false" customHeight="false" outlineLevel="0" collapsed="false">
      <c r="A78" s="24" t="s">
        <v>1432</v>
      </c>
      <c r="B78" s="24" t="s">
        <v>933</v>
      </c>
      <c r="C78" s="24" t="s">
        <v>348</v>
      </c>
      <c r="D78" s="24" t="n">
        <v>0</v>
      </c>
      <c r="E78" s="24" t="n">
        <v>1</v>
      </c>
      <c r="F78" s="24" t="n">
        <v>0</v>
      </c>
      <c r="G78" s="24" t="n">
        <v>0</v>
      </c>
      <c r="H78" s="25"/>
      <c r="M78" s="28"/>
      <c r="N78" s="28"/>
      <c r="O78" s="28"/>
      <c r="P78" s="28" t="n">
        <v>1</v>
      </c>
      <c r="Q78" s="28" t="n">
        <f aca="false">SUM(O78:P78)</f>
        <v>1</v>
      </c>
      <c r="R78" s="28"/>
      <c r="S78" s="28"/>
      <c r="T78" s="31" t="n">
        <v>1</v>
      </c>
      <c r="U78" s="28" t="n">
        <f aca="false">SUM(R78:T78)</f>
        <v>1</v>
      </c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32"/>
      <c r="AL78" s="28"/>
      <c r="AM78" s="28" t="n">
        <f aca="false">SUM(W78,Y78,AA78,AC78,AE78,AG78,AI78,AK78)</f>
        <v>0</v>
      </c>
      <c r="AN78" s="28" t="n">
        <f aca="false">SUM(X78,Z78,AB78,AD78,AF78,AH78,AJ78,AL78)</f>
        <v>0</v>
      </c>
      <c r="AO78" s="28"/>
      <c r="AP78" s="28"/>
      <c r="AQ78" s="28"/>
      <c r="AR78" s="28"/>
      <c r="AS78" s="28"/>
      <c r="AT78" s="28"/>
      <c r="AU78" s="27" t="s">
        <v>52</v>
      </c>
      <c r="AV78" s="27" t="s">
        <v>53</v>
      </c>
      <c r="AW78" s="27" t="s">
        <v>54</v>
      </c>
      <c r="AX78" s="27" t="s">
        <v>55</v>
      </c>
      <c r="AY78" s="27" t="s">
        <v>95</v>
      </c>
      <c r="AZ78" s="27" t="s">
        <v>66</v>
      </c>
      <c r="BA78" s="27" t="s">
        <v>374</v>
      </c>
      <c r="BB78" s="24" t="s">
        <v>58</v>
      </c>
      <c r="BC78" s="24" t="s">
        <v>201</v>
      </c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s="24" customFormat="true" ht="13.8" hidden="false" customHeight="false" outlineLevel="0" collapsed="false">
      <c r="A79" s="24" t="s">
        <v>1433</v>
      </c>
      <c r="B79" s="24" t="s">
        <v>1434</v>
      </c>
      <c r="C79" s="24" t="s">
        <v>88</v>
      </c>
      <c r="D79" s="24" t="n">
        <v>0</v>
      </c>
      <c r="E79" s="24" t="n">
        <v>1</v>
      </c>
      <c r="F79" s="24" t="n">
        <v>0</v>
      </c>
      <c r="G79" s="24" t="n">
        <v>0</v>
      </c>
      <c r="H79" s="25"/>
      <c r="M79" s="28"/>
      <c r="N79" s="28"/>
      <c r="O79" s="28"/>
      <c r="P79" s="28"/>
      <c r="Q79" s="28" t="n">
        <f aca="false">SUM(O79:P79)</f>
        <v>0</v>
      </c>
      <c r="R79" s="28"/>
      <c r="S79" s="28"/>
      <c r="T79" s="31"/>
      <c r="U79" s="28" t="n">
        <f aca="false">SUM(R79:T79)</f>
        <v>0</v>
      </c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32" t="n">
        <v>1</v>
      </c>
      <c r="AL79" s="28" t="n">
        <v>1</v>
      </c>
      <c r="AM79" s="28" t="n">
        <f aca="false">SUM(W79,Y79,AA79,AC79,AE79,AG79,AI79,AK79)</f>
        <v>1</v>
      </c>
      <c r="AN79" s="28" t="n">
        <f aca="false">SUM(X79,Z79,AB79,AD79,AF79,AH79,AJ79,AL79)</f>
        <v>1</v>
      </c>
      <c r="AO79" s="28"/>
      <c r="AP79" s="28"/>
      <c r="AQ79" s="28"/>
      <c r="AR79" s="28"/>
      <c r="AS79" s="28"/>
      <c r="AT79" s="28"/>
      <c r="AU79" s="27" t="s">
        <v>52</v>
      </c>
      <c r="AV79" s="27" t="s">
        <v>193</v>
      </c>
      <c r="AW79" s="27" t="s">
        <v>54</v>
      </c>
      <c r="AX79" s="27" t="s">
        <v>55</v>
      </c>
      <c r="AY79" s="27" t="s">
        <v>95</v>
      </c>
      <c r="AZ79" s="27" t="s">
        <v>102</v>
      </c>
      <c r="BA79" s="27" t="s">
        <v>57</v>
      </c>
      <c r="BB79" s="24" t="s">
        <v>58</v>
      </c>
      <c r="BC79" s="24" t="s">
        <v>201</v>
      </c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s="24" customFormat="true" ht="13.8" hidden="false" customHeight="false" outlineLevel="0" collapsed="false">
      <c r="A80" s="33" t="s">
        <v>1435</v>
      </c>
      <c r="B80" s="33" t="s">
        <v>93</v>
      </c>
      <c r="C80" s="33" t="s">
        <v>88</v>
      </c>
      <c r="D80" s="33" t="n">
        <v>0</v>
      </c>
      <c r="E80" s="33" t="n">
        <v>1</v>
      </c>
      <c r="F80" s="33" t="n">
        <v>0</v>
      </c>
      <c r="G80" s="33" t="n">
        <v>0</v>
      </c>
      <c r="H80" s="34"/>
      <c r="I80" s="33" t="n">
        <v>1</v>
      </c>
      <c r="J80" s="33" t="s">
        <v>463</v>
      </c>
      <c r="K80" s="24" t="n">
        <v>1</v>
      </c>
      <c r="L80" s="33" t="n">
        <v>1</v>
      </c>
      <c r="M80" s="37" t="s">
        <v>51</v>
      </c>
      <c r="N80" s="37"/>
      <c r="O80" s="37"/>
      <c r="P80" s="37" t="n">
        <v>3</v>
      </c>
      <c r="Q80" s="37" t="n">
        <f aca="false">SUM(O80:P80)</f>
        <v>3</v>
      </c>
      <c r="R80" s="37"/>
      <c r="S80" s="37"/>
      <c r="T80" s="38"/>
      <c r="U80" s="37" t="n">
        <f aca="false">SUM(R80:T80)</f>
        <v>0</v>
      </c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9" t="n">
        <v>2</v>
      </c>
      <c r="AL80" s="37" t="n">
        <v>2</v>
      </c>
      <c r="AM80" s="37" t="n">
        <f aca="false">SUM(W80,Y80,AA80,AC80,AE80,AG80,AI80,AK80)</f>
        <v>2</v>
      </c>
      <c r="AN80" s="37" t="n">
        <f aca="false">SUM(X80,Z80,AB80,AD80,AF80,AH80,AJ80,AL80)</f>
        <v>2</v>
      </c>
      <c r="AO80" s="37"/>
      <c r="AP80" s="37"/>
      <c r="AQ80" s="37"/>
      <c r="AR80" s="37"/>
      <c r="AS80" s="37"/>
      <c r="AT80" s="37"/>
      <c r="AU80" s="40" t="s">
        <v>52</v>
      </c>
      <c r="AV80" s="40" t="s">
        <v>63</v>
      </c>
      <c r="AW80" s="40" t="s">
        <v>137</v>
      </c>
      <c r="AX80" s="40" t="s">
        <v>55</v>
      </c>
      <c r="AY80" s="40" t="s">
        <v>212</v>
      </c>
      <c r="AZ80" s="40" t="s">
        <v>66</v>
      </c>
      <c r="BA80" s="40" t="s">
        <v>1436</v>
      </c>
      <c r="BB80" s="33" t="s">
        <v>58</v>
      </c>
      <c r="BC80" s="33" t="s">
        <v>68</v>
      </c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s="24" customFormat="true" ht="13.8" hidden="false" customHeight="false" outlineLevel="0" collapsed="false">
      <c r="A81" s="24" t="s">
        <v>1437</v>
      </c>
      <c r="B81" s="24" t="s">
        <v>211</v>
      </c>
      <c r="C81" s="24" t="s">
        <v>100</v>
      </c>
      <c r="D81" s="24" t="n">
        <v>0</v>
      </c>
      <c r="E81" s="24" t="n">
        <v>1</v>
      </c>
      <c r="F81" s="24" t="n">
        <v>0</v>
      </c>
      <c r="G81" s="24" t="n">
        <v>0</v>
      </c>
      <c r="H81" s="25"/>
      <c r="I81" s="24" t="n">
        <v>2</v>
      </c>
      <c r="J81" s="24" t="s">
        <v>106</v>
      </c>
      <c r="K81" s="24" t="n">
        <v>1</v>
      </c>
      <c r="M81" s="28"/>
      <c r="N81" s="28"/>
      <c r="O81" s="28"/>
      <c r="P81" s="28" t="n">
        <v>4</v>
      </c>
      <c r="Q81" s="28" t="n">
        <f aca="false">SUM(O81:P81)</f>
        <v>4</v>
      </c>
      <c r="R81" s="28"/>
      <c r="S81" s="28"/>
      <c r="T81" s="31"/>
      <c r="U81" s="28" t="n">
        <f aca="false">SUM(R81:T81)</f>
        <v>0</v>
      </c>
      <c r="V81" s="28"/>
      <c r="W81" s="28"/>
      <c r="X81" s="28"/>
      <c r="Y81" s="28"/>
      <c r="Z81" s="28"/>
      <c r="AA81" s="28"/>
      <c r="AB81" s="28"/>
      <c r="AC81" s="28" t="n">
        <v>1</v>
      </c>
      <c r="AD81" s="28" t="n">
        <v>1</v>
      </c>
      <c r="AE81" s="28" t="n">
        <v>2</v>
      </c>
      <c r="AF81" s="28" t="n">
        <v>2</v>
      </c>
      <c r="AG81" s="28"/>
      <c r="AH81" s="28"/>
      <c r="AI81" s="28"/>
      <c r="AJ81" s="28"/>
      <c r="AK81" s="32" t="n">
        <v>8</v>
      </c>
      <c r="AL81" s="28" t="n">
        <v>9</v>
      </c>
      <c r="AM81" s="28" t="n">
        <f aca="false">SUM(W81,Y81,AA81,AC81,AE81,AG81,AI81,AK81)</f>
        <v>11</v>
      </c>
      <c r="AN81" s="28" t="n">
        <f aca="false">SUM(X81,Z81,AB81,AD81,AF81,AH81,AJ81,AL81)</f>
        <v>12</v>
      </c>
      <c r="AO81" s="28"/>
      <c r="AP81" s="28"/>
      <c r="AQ81" s="28"/>
      <c r="AR81" s="28"/>
      <c r="AS81" s="28"/>
      <c r="AT81" s="28"/>
      <c r="AU81" s="27" t="s">
        <v>52</v>
      </c>
      <c r="AV81" s="27" t="s">
        <v>107</v>
      </c>
      <c r="AW81" s="27" t="s">
        <v>72</v>
      </c>
      <c r="AX81" s="27" t="s">
        <v>55</v>
      </c>
      <c r="AY81" s="27" t="s">
        <v>1045</v>
      </c>
      <c r="AZ81" s="27" t="s">
        <v>123</v>
      </c>
      <c r="BA81" s="27" t="s">
        <v>91</v>
      </c>
      <c r="BB81" s="24" t="s">
        <v>58</v>
      </c>
      <c r="BC81" s="24" t="s">
        <v>68</v>
      </c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s="24" customFormat="true" ht="13.8" hidden="false" customHeight="false" outlineLevel="0" collapsed="false">
      <c r="A82" s="24" t="s">
        <v>351</v>
      </c>
      <c r="B82" s="24" t="s">
        <v>1438</v>
      </c>
      <c r="C82" s="24" t="s">
        <v>156</v>
      </c>
      <c r="D82" s="24" t="n">
        <v>0</v>
      </c>
      <c r="E82" s="24" t="n">
        <v>1</v>
      </c>
      <c r="F82" s="24" t="n">
        <v>0</v>
      </c>
      <c r="G82" s="24" t="n">
        <v>0</v>
      </c>
      <c r="H82" s="25"/>
      <c r="M82" s="28"/>
      <c r="N82" s="28"/>
      <c r="O82" s="28"/>
      <c r="P82" s="28"/>
      <c r="Q82" s="28" t="n">
        <f aca="false">SUM(O82:P82)</f>
        <v>0</v>
      </c>
      <c r="R82" s="28"/>
      <c r="S82" s="28"/>
      <c r="T82" s="31"/>
      <c r="U82" s="28" t="n">
        <f aca="false">SUM(R82:T82)</f>
        <v>0</v>
      </c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32"/>
      <c r="AL82" s="28"/>
      <c r="AM82" s="28" t="n">
        <f aca="false">SUM(W82,Y82,AA82,AC82,AE82,AG82,AI82,AK82)</f>
        <v>0</v>
      </c>
      <c r="AN82" s="28" t="n">
        <f aca="false">SUM(X82,Z82,AB82,AD82,AF82,AH82,AJ82,AL82)</f>
        <v>0</v>
      </c>
      <c r="AO82" s="28"/>
      <c r="AP82" s="28"/>
      <c r="AQ82" s="28"/>
      <c r="AR82" s="28"/>
      <c r="AS82" s="28"/>
      <c r="AT82" s="28"/>
      <c r="AU82" s="27" t="s">
        <v>52</v>
      </c>
      <c r="AV82" s="27" t="s">
        <v>193</v>
      </c>
      <c r="AW82" s="27" t="s">
        <v>54</v>
      </c>
      <c r="AX82" s="27" t="s">
        <v>55</v>
      </c>
      <c r="AY82" s="27" t="s">
        <v>95</v>
      </c>
      <c r="AZ82" s="27" t="s">
        <v>102</v>
      </c>
      <c r="BA82" s="27" t="s">
        <v>57</v>
      </c>
      <c r="BB82" s="24" t="s">
        <v>58</v>
      </c>
      <c r="BC82" s="24" t="s">
        <v>68</v>
      </c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s="24" customFormat="true" ht="13.8" hidden="false" customHeight="false" outlineLevel="0" collapsed="false">
      <c r="A83" s="24" t="s">
        <v>1439</v>
      </c>
      <c r="B83" s="24" t="s">
        <v>198</v>
      </c>
      <c r="C83" s="24" t="s">
        <v>100</v>
      </c>
      <c r="D83" s="24" t="n">
        <v>0</v>
      </c>
      <c r="E83" s="24" t="n">
        <v>1</v>
      </c>
      <c r="F83" s="24" t="n">
        <v>0</v>
      </c>
      <c r="G83" s="24" t="n">
        <v>0</v>
      </c>
      <c r="H83" s="25"/>
      <c r="M83" s="28"/>
      <c r="N83" s="28"/>
      <c r="O83" s="28"/>
      <c r="P83" s="28"/>
      <c r="Q83" s="28" t="n">
        <f aca="false">SUM(O83:P83)</f>
        <v>0</v>
      </c>
      <c r="R83" s="28"/>
      <c r="S83" s="28"/>
      <c r="T83" s="31"/>
      <c r="U83" s="28" t="n">
        <f aca="false">SUM(R83:T83)</f>
        <v>0</v>
      </c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32"/>
      <c r="AL83" s="28"/>
      <c r="AM83" s="28" t="n">
        <f aca="false">SUM(W83,Y83,AA83,AC83,AE83,AG83,AI83,AK83)</f>
        <v>0</v>
      </c>
      <c r="AN83" s="28" t="n">
        <f aca="false">SUM(X83,Z83,AB83,AD83,AF83,AH83,AJ83,AL83)</f>
        <v>0</v>
      </c>
      <c r="AO83" s="28"/>
      <c r="AP83" s="28"/>
      <c r="AQ83" s="28"/>
      <c r="AR83" s="28"/>
      <c r="AS83" s="28"/>
      <c r="AT83" s="28"/>
      <c r="AU83" s="27" t="s">
        <v>52</v>
      </c>
      <c r="AV83" s="27" t="s">
        <v>107</v>
      </c>
      <c r="AW83" s="27" t="s">
        <v>82</v>
      </c>
      <c r="AX83" s="27" t="s">
        <v>55</v>
      </c>
      <c r="AY83" s="27" t="s">
        <v>284</v>
      </c>
      <c r="AZ83" s="27" t="s">
        <v>66</v>
      </c>
      <c r="BA83" s="27" t="s">
        <v>1392</v>
      </c>
      <c r="BB83" s="24" t="s">
        <v>58</v>
      </c>
      <c r="BC83" s="24" t="s">
        <v>68</v>
      </c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s="24" customFormat="true" ht="13.8" hidden="false" customHeight="false" outlineLevel="0" collapsed="false">
      <c r="A84" s="33" t="s">
        <v>1440</v>
      </c>
      <c r="B84" s="33" t="s">
        <v>1441</v>
      </c>
      <c r="C84" s="33" t="s">
        <v>214</v>
      </c>
      <c r="D84" s="33" t="n">
        <v>0</v>
      </c>
      <c r="E84" s="33" t="n">
        <v>1</v>
      </c>
      <c r="F84" s="33" t="n">
        <v>0</v>
      </c>
      <c r="G84" s="33" t="n">
        <v>0</v>
      </c>
      <c r="H84" s="34"/>
      <c r="I84" s="33" t="n">
        <v>2</v>
      </c>
      <c r="J84" s="24" t="s">
        <v>106</v>
      </c>
      <c r="K84" s="24" t="n">
        <v>1</v>
      </c>
      <c r="M84" s="37"/>
      <c r="N84" s="37"/>
      <c r="O84" s="37"/>
      <c r="P84" s="37" t="n">
        <v>1</v>
      </c>
      <c r="Q84" s="37" t="n">
        <f aca="false">SUM(O84:P84)</f>
        <v>1</v>
      </c>
      <c r="R84" s="37"/>
      <c r="S84" s="37"/>
      <c r="T84" s="38"/>
      <c r="U84" s="37" t="n">
        <f aca="false">SUM(R84:T84)</f>
        <v>0</v>
      </c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9"/>
      <c r="AL84" s="37"/>
      <c r="AM84" s="37" t="n">
        <f aca="false">SUM(W84,Y84,AA84,AC84,AE84,AG84,AI84,AK84)</f>
        <v>0</v>
      </c>
      <c r="AN84" s="37" t="n">
        <f aca="false">SUM(X84,Z84,AB84,AD84,AF84,AH84,AJ84,AL84)</f>
        <v>0</v>
      </c>
      <c r="AO84" s="37"/>
      <c r="AP84" s="37"/>
      <c r="AQ84" s="37"/>
      <c r="AR84" s="37"/>
      <c r="AS84" s="37"/>
      <c r="AT84" s="37"/>
      <c r="AU84" s="40" t="s">
        <v>52</v>
      </c>
      <c r="AV84" s="40" t="s">
        <v>63</v>
      </c>
      <c r="AW84" s="40" t="s">
        <v>72</v>
      </c>
      <c r="AX84" s="40" t="s">
        <v>55</v>
      </c>
      <c r="AY84" s="40" t="s">
        <v>141</v>
      </c>
      <c r="AZ84" s="40" t="s">
        <v>1442</v>
      </c>
      <c r="BA84" s="40" t="s">
        <v>84</v>
      </c>
      <c r="BB84" s="33" t="s">
        <v>58</v>
      </c>
      <c r="BC84" s="33" t="s">
        <v>68</v>
      </c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s="24" customFormat="true" ht="13.8" hidden="false" customHeight="false" outlineLevel="0" collapsed="false">
      <c r="A85" s="24" t="s">
        <v>1443</v>
      </c>
      <c r="B85" s="24" t="s">
        <v>265</v>
      </c>
      <c r="C85" s="24" t="s">
        <v>62</v>
      </c>
      <c r="D85" s="24" t="n">
        <v>0</v>
      </c>
      <c r="E85" s="24" t="n">
        <v>1</v>
      </c>
      <c r="F85" s="24" t="n">
        <v>0</v>
      </c>
      <c r="G85" s="24" t="n">
        <v>0</v>
      </c>
      <c r="H85" s="25"/>
      <c r="M85" s="28"/>
      <c r="N85" s="28"/>
      <c r="O85" s="28"/>
      <c r="P85" s="28" t="n">
        <v>1</v>
      </c>
      <c r="Q85" s="28" t="n">
        <f aca="false">SUM(O85:P85)</f>
        <v>1</v>
      </c>
      <c r="R85" s="28"/>
      <c r="S85" s="28"/>
      <c r="T85" s="31"/>
      <c r="U85" s="28" t="n">
        <f aca="false">SUM(R85:T85)</f>
        <v>0</v>
      </c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32"/>
      <c r="AL85" s="28"/>
      <c r="AM85" s="28" t="n">
        <f aca="false">SUM(W85,Y85,AA85,AC85,AE85,AG85,AI85,AK85)</f>
        <v>0</v>
      </c>
      <c r="AN85" s="28" t="n">
        <f aca="false">SUM(X85,Z85,AB85,AD85,AF85,AH85,AJ85,AL85)</f>
        <v>0</v>
      </c>
      <c r="AO85" s="28"/>
      <c r="AP85" s="28"/>
      <c r="AQ85" s="28"/>
      <c r="AR85" s="28"/>
      <c r="AS85" s="28"/>
      <c r="AT85" s="28"/>
      <c r="AU85" s="27" t="s">
        <v>225</v>
      </c>
      <c r="AV85" s="27" t="s">
        <v>53</v>
      </c>
      <c r="AW85" s="27" t="s">
        <v>170</v>
      </c>
      <c r="AX85" s="27" t="s">
        <v>55</v>
      </c>
      <c r="AY85" s="27" t="s">
        <v>1444</v>
      </c>
      <c r="AZ85" s="27" t="s">
        <v>1349</v>
      </c>
      <c r="BA85" s="27" t="s">
        <v>1445</v>
      </c>
      <c r="BB85" s="24" t="s">
        <v>58</v>
      </c>
      <c r="BC85" s="24" t="s">
        <v>68</v>
      </c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s="24" customFormat="true" ht="13.8" hidden="false" customHeight="false" outlineLevel="0" collapsed="false">
      <c r="A86" s="24" t="s">
        <v>1446</v>
      </c>
      <c r="B86" s="24" t="s">
        <v>680</v>
      </c>
      <c r="C86" s="24" t="s">
        <v>49</v>
      </c>
      <c r="D86" s="24" t="n">
        <v>0</v>
      </c>
      <c r="E86" s="24" t="n">
        <v>1</v>
      </c>
      <c r="F86" s="24" t="n">
        <v>0</v>
      </c>
      <c r="G86" s="24" t="n">
        <v>0</v>
      </c>
      <c r="H86" s="25"/>
      <c r="M86" s="28"/>
      <c r="N86" s="28"/>
      <c r="O86" s="28"/>
      <c r="P86" s="28"/>
      <c r="Q86" s="28" t="n">
        <f aca="false">SUM(O86:P86)</f>
        <v>0</v>
      </c>
      <c r="R86" s="28"/>
      <c r="S86" s="28"/>
      <c r="T86" s="31"/>
      <c r="U86" s="28" t="n">
        <f aca="false">SUM(R86:T86)</f>
        <v>0</v>
      </c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32"/>
      <c r="AL86" s="28"/>
      <c r="AM86" s="28" t="n">
        <f aca="false">SUM(W86,Y86,AA86,AC86,AE86,AG86,AI86,AK86)</f>
        <v>0</v>
      </c>
      <c r="AN86" s="28" t="n">
        <f aca="false">SUM(X86,Z86,AB86,AD86,AF86,AH86,AJ86,AL86)</f>
        <v>0</v>
      </c>
      <c r="AO86" s="28"/>
      <c r="AP86" s="28"/>
      <c r="AQ86" s="28"/>
      <c r="AR86" s="28"/>
      <c r="AS86" s="28"/>
      <c r="AT86" s="28"/>
      <c r="AU86" s="27" t="s">
        <v>52</v>
      </c>
      <c r="AV86" s="27" t="s">
        <v>53</v>
      </c>
      <c r="AW86" s="27" t="s">
        <v>54</v>
      </c>
      <c r="AX86" s="27" t="s">
        <v>55</v>
      </c>
      <c r="AY86" s="27" t="s">
        <v>95</v>
      </c>
      <c r="AZ86" s="27" t="s">
        <v>102</v>
      </c>
      <c r="BA86" s="27" t="s">
        <v>1447</v>
      </c>
      <c r="BB86" s="24" t="s">
        <v>58</v>
      </c>
      <c r="BC86" s="24" t="s">
        <v>68</v>
      </c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s="24" customFormat="true" ht="13.8" hidden="false" customHeight="false" outlineLevel="0" collapsed="false">
      <c r="A87" s="24" t="s">
        <v>1448</v>
      </c>
      <c r="B87" s="24" t="s">
        <v>48</v>
      </c>
      <c r="C87" s="24" t="s">
        <v>156</v>
      </c>
      <c r="D87" s="24" t="n">
        <v>0</v>
      </c>
      <c r="E87" s="24" t="n">
        <v>1</v>
      </c>
      <c r="F87" s="24" t="n">
        <v>0</v>
      </c>
      <c r="G87" s="24" t="n">
        <v>0</v>
      </c>
      <c r="H87" s="25"/>
      <c r="M87" s="28"/>
      <c r="N87" s="28"/>
      <c r="O87" s="28"/>
      <c r="P87" s="28"/>
      <c r="Q87" s="28" t="n">
        <f aca="false">SUM(O87:P87)</f>
        <v>0</v>
      </c>
      <c r="R87" s="28"/>
      <c r="S87" s="28"/>
      <c r="T87" s="31"/>
      <c r="U87" s="28" t="n">
        <f aca="false">SUM(R87:T87)</f>
        <v>0</v>
      </c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32"/>
      <c r="AL87" s="28"/>
      <c r="AM87" s="28" t="n">
        <f aca="false">SUM(W87,Y87,AA87,AC87,AE87,AG87,AI87,AK87)</f>
        <v>0</v>
      </c>
      <c r="AN87" s="28" t="n">
        <f aca="false">SUM(X87,Z87,AB87,AD87,AF87,AH87,AJ87,AL87)</f>
        <v>0</v>
      </c>
      <c r="AO87" s="28"/>
      <c r="AP87" s="28"/>
      <c r="AQ87" s="28"/>
      <c r="AR87" s="28"/>
      <c r="AS87" s="28"/>
      <c r="AT87" s="28"/>
      <c r="AU87" s="27" t="s">
        <v>52</v>
      </c>
      <c r="AV87" s="27" t="s">
        <v>53</v>
      </c>
      <c r="AW87" s="27" t="s">
        <v>54</v>
      </c>
      <c r="AX87" s="27" t="s">
        <v>55</v>
      </c>
      <c r="AY87" s="27" t="s">
        <v>95</v>
      </c>
      <c r="AZ87" s="27" t="s">
        <v>66</v>
      </c>
      <c r="BA87" s="27" t="s">
        <v>57</v>
      </c>
      <c r="BB87" s="24" t="s">
        <v>58</v>
      </c>
      <c r="BC87" s="24" t="s">
        <v>68</v>
      </c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s="24" customFormat="true" ht="13.8" hidden="false" customHeight="false" outlineLevel="0" collapsed="false">
      <c r="A88" s="24" t="s">
        <v>363</v>
      </c>
      <c r="B88" s="24" t="s">
        <v>857</v>
      </c>
      <c r="C88" s="24" t="s">
        <v>271</v>
      </c>
      <c r="D88" s="24" t="n">
        <v>0</v>
      </c>
      <c r="E88" s="24" t="n">
        <v>1</v>
      </c>
      <c r="F88" s="24" t="n">
        <v>1</v>
      </c>
      <c r="G88" s="24" t="n">
        <v>1</v>
      </c>
      <c r="H88" s="25" t="n">
        <v>1</v>
      </c>
      <c r="M88" s="28"/>
      <c r="N88" s="28"/>
      <c r="O88" s="28"/>
      <c r="P88" s="28" t="n">
        <v>3</v>
      </c>
      <c r="Q88" s="28" t="n">
        <f aca="false">SUM(O88:P88)</f>
        <v>3</v>
      </c>
      <c r="R88" s="28"/>
      <c r="S88" s="28"/>
      <c r="T88" s="31"/>
      <c r="U88" s="28" t="n">
        <f aca="false">SUM(R88:T88)</f>
        <v>0</v>
      </c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32" t="n">
        <v>1</v>
      </c>
      <c r="AL88" s="28" t="n">
        <v>1</v>
      </c>
      <c r="AM88" s="28" t="n">
        <f aca="false">SUM(W88,Y88,AA88,AC88,AE88,AG88,AI88,AK88)</f>
        <v>1</v>
      </c>
      <c r="AN88" s="28" t="n">
        <f aca="false">SUM(X88,Z88,AB88,AD88,AF88,AH88,AJ88,AL88)</f>
        <v>1</v>
      </c>
      <c r="AO88" s="28"/>
      <c r="AP88" s="28"/>
      <c r="AQ88" s="28"/>
      <c r="AR88" s="28"/>
      <c r="AS88" s="28"/>
      <c r="AT88" s="28"/>
      <c r="AU88" s="27" t="s">
        <v>52</v>
      </c>
      <c r="AV88" s="27" t="s">
        <v>63</v>
      </c>
      <c r="AW88" s="27" t="s">
        <v>170</v>
      </c>
      <c r="AX88" s="27" t="s">
        <v>55</v>
      </c>
      <c r="AY88" s="27" t="s">
        <v>1449</v>
      </c>
      <c r="AZ88" s="27" t="s">
        <v>66</v>
      </c>
      <c r="BA88" s="27" t="s">
        <v>785</v>
      </c>
      <c r="BB88" s="24" t="s">
        <v>58</v>
      </c>
      <c r="BC88" s="24" t="s">
        <v>68</v>
      </c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s="24" customFormat="true" ht="13.8" hidden="false" customHeight="false" outlineLevel="0" collapsed="false">
      <c r="A89" s="24" t="s">
        <v>1450</v>
      </c>
      <c r="B89" s="24" t="s">
        <v>104</v>
      </c>
      <c r="C89" s="24" t="s">
        <v>92</v>
      </c>
      <c r="D89" s="24" t="n">
        <v>0</v>
      </c>
      <c r="E89" s="24" t="n">
        <v>1</v>
      </c>
      <c r="F89" s="24" t="n">
        <v>0</v>
      </c>
      <c r="G89" s="24" t="n">
        <v>0</v>
      </c>
      <c r="H89" s="25"/>
      <c r="I89" s="24" t="n">
        <v>2</v>
      </c>
      <c r="J89" s="24" t="s">
        <v>1451</v>
      </c>
      <c r="K89" s="24" t="n">
        <v>1</v>
      </c>
      <c r="M89" s="28"/>
      <c r="N89" s="28"/>
      <c r="O89" s="28"/>
      <c r="P89" s="28" t="n">
        <v>2</v>
      </c>
      <c r="Q89" s="28" t="n">
        <f aca="false">SUM(O89:P89)</f>
        <v>2</v>
      </c>
      <c r="R89" s="28"/>
      <c r="S89" s="28"/>
      <c r="T89" s="31" t="n">
        <v>3</v>
      </c>
      <c r="U89" s="28" t="n">
        <f aca="false">SUM(R89:T89)</f>
        <v>3</v>
      </c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32"/>
      <c r="AL89" s="28"/>
      <c r="AM89" s="28" t="n">
        <f aca="false">SUM(W89,Y89,AA89,AC89,AE89,AG89,AI89,AK89)</f>
        <v>0</v>
      </c>
      <c r="AN89" s="28" t="n">
        <f aca="false">SUM(X89,Z89,AB89,AD89,AF89,AH89,AJ89,AL89)</f>
        <v>0</v>
      </c>
      <c r="AO89" s="28"/>
      <c r="AP89" s="28"/>
      <c r="AQ89" s="28"/>
      <c r="AR89" s="28"/>
      <c r="AS89" s="28"/>
      <c r="AT89" s="28"/>
      <c r="AU89" s="27" t="s">
        <v>338</v>
      </c>
      <c r="AV89" s="27" t="s">
        <v>107</v>
      </c>
      <c r="AW89" s="27" t="s">
        <v>72</v>
      </c>
      <c r="AX89" s="27" t="s">
        <v>324</v>
      </c>
      <c r="AY89" s="27" t="s">
        <v>73</v>
      </c>
      <c r="AZ89" s="27" t="s">
        <v>66</v>
      </c>
      <c r="BA89" s="27" t="s">
        <v>143</v>
      </c>
      <c r="BB89" s="24" t="s">
        <v>58</v>
      </c>
      <c r="BC89" s="24" t="s">
        <v>68</v>
      </c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s="24" customFormat="true" ht="13.8" hidden="false" customHeight="false" outlineLevel="0" collapsed="false">
      <c r="A90" s="24" t="s">
        <v>1452</v>
      </c>
      <c r="B90" s="24" t="s">
        <v>48</v>
      </c>
      <c r="C90" s="24" t="s">
        <v>1453</v>
      </c>
      <c r="D90" s="24" t="n">
        <v>0</v>
      </c>
      <c r="E90" s="24" t="n">
        <v>1</v>
      </c>
      <c r="F90" s="24" t="n">
        <v>0</v>
      </c>
      <c r="G90" s="24" t="n">
        <v>0</v>
      </c>
      <c r="H90" s="25"/>
      <c r="M90" s="28"/>
      <c r="N90" s="28"/>
      <c r="O90" s="28"/>
      <c r="P90" s="28" t="n">
        <v>2</v>
      </c>
      <c r="Q90" s="28" t="n">
        <f aca="false">SUM(O90:P90)</f>
        <v>2</v>
      </c>
      <c r="R90" s="28"/>
      <c r="S90" s="28"/>
      <c r="T90" s="31"/>
      <c r="U90" s="28" t="n">
        <f aca="false">SUM(R90:T90)</f>
        <v>0</v>
      </c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32"/>
      <c r="AL90" s="28"/>
      <c r="AM90" s="28" t="n">
        <f aca="false">SUM(W90,Y90,AA90,AC90,AE90,AG90,AI90,AK90)</f>
        <v>0</v>
      </c>
      <c r="AN90" s="28" t="n">
        <f aca="false">SUM(X90,Z90,AB90,AD90,AF90,AH90,AJ90,AL90)</f>
        <v>0</v>
      </c>
      <c r="AO90" s="28"/>
      <c r="AP90" s="28"/>
      <c r="AQ90" s="28"/>
      <c r="AR90" s="28"/>
      <c r="AS90" s="28"/>
      <c r="AT90" s="28"/>
      <c r="AU90" s="27" t="s">
        <v>52</v>
      </c>
      <c r="AV90" s="27" t="s">
        <v>193</v>
      </c>
      <c r="AW90" s="27" t="s">
        <v>54</v>
      </c>
      <c r="AX90" s="27" t="s">
        <v>55</v>
      </c>
      <c r="AY90" s="27" t="s">
        <v>95</v>
      </c>
      <c r="AZ90" s="27" t="s">
        <v>102</v>
      </c>
      <c r="BA90" s="27" t="s">
        <v>57</v>
      </c>
      <c r="BB90" s="24" t="s">
        <v>58</v>
      </c>
      <c r="BC90" s="24" t="s">
        <v>68</v>
      </c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s="24" customFormat="true" ht="13.8" hidden="false" customHeight="false" outlineLevel="0" collapsed="false">
      <c r="A91" s="24" t="s">
        <v>1454</v>
      </c>
      <c r="B91" s="24" t="s">
        <v>160</v>
      </c>
      <c r="C91" s="24" t="s">
        <v>135</v>
      </c>
      <c r="D91" s="24" t="n">
        <v>0</v>
      </c>
      <c r="E91" s="24" t="n">
        <v>1</v>
      </c>
      <c r="F91" s="24" t="n">
        <v>0</v>
      </c>
      <c r="G91" s="24" t="n">
        <v>0</v>
      </c>
      <c r="H91" s="25"/>
      <c r="M91" s="28"/>
      <c r="N91" s="28"/>
      <c r="O91" s="28"/>
      <c r="P91" s="28"/>
      <c r="Q91" s="28" t="n">
        <f aca="false">SUM(O91:P91)</f>
        <v>0</v>
      </c>
      <c r="R91" s="28"/>
      <c r="S91" s="28"/>
      <c r="T91" s="31"/>
      <c r="U91" s="28" t="n">
        <f aca="false">SUM(R91:T91)</f>
        <v>0</v>
      </c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32"/>
      <c r="AL91" s="28"/>
      <c r="AM91" s="28" t="n">
        <f aca="false">SUM(W91,Y91,AA91,AC91,AE91,AG91,AI91,AK91)</f>
        <v>0</v>
      </c>
      <c r="AN91" s="28" t="n">
        <f aca="false">SUM(X91,Z91,AB91,AD91,AF91,AH91,AJ91,AL91)</f>
        <v>0</v>
      </c>
      <c r="AO91" s="28"/>
      <c r="AP91" s="28"/>
      <c r="AQ91" s="28"/>
      <c r="AR91" s="28"/>
      <c r="AS91" s="28"/>
      <c r="AT91" s="28"/>
      <c r="AU91" s="27" t="s">
        <v>404</v>
      </c>
      <c r="AV91" s="27" t="s">
        <v>107</v>
      </c>
      <c r="AW91" s="27" t="s">
        <v>422</v>
      </c>
      <c r="AX91" s="27" t="s">
        <v>55</v>
      </c>
      <c r="AY91" s="27" t="s">
        <v>477</v>
      </c>
      <c r="AZ91" s="27" t="s">
        <v>236</v>
      </c>
      <c r="BA91" s="27" t="s">
        <v>57</v>
      </c>
      <c r="BB91" s="24" t="s">
        <v>58</v>
      </c>
      <c r="BC91" s="24" t="s">
        <v>68</v>
      </c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s="24" customFormat="true" ht="13.8" hidden="false" customHeight="false" outlineLevel="0" collapsed="false">
      <c r="A92" s="24" t="s">
        <v>1455</v>
      </c>
      <c r="B92" s="24" t="s">
        <v>61</v>
      </c>
      <c r="C92" s="24" t="s">
        <v>135</v>
      </c>
      <c r="D92" s="24" t="n">
        <v>0</v>
      </c>
      <c r="E92" s="24" t="n">
        <v>1</v>
      </c>
      <c r="F92" s="24" t="n">
        <v>0</v>
      </c>
      <c r="G92" s="24" t="n">
        <v>0</v>
      </c>
      <c r="H92" s="25"/>
      <c r="M92" s="28"/>
      <c r="N92" s="28"/>
      <c r="O92" s="28"/>
      <c r="P92" s="28" t="n">
        <v>1</v>
      </c>
      <c r="Q92" s="28" t="n">
        <f aca="false">SUM(O92:P92)</f>
        <v>1</v>
      </c>
      <c r="R92" s="28"/>
      <c r="S92" s="28"/>
      <c r="T92" s="31" t="n">
        <v>1</v>
      </c>
      <c r="U92" s="28" t="n">
        <f aca="false">SUM(R92:T92)</f>
        <v>1</v>
      </c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32" t="n">
        <v>2</v>
      </c>
      <c r="AL92" s="28" t="n">
        <v>2</v>
      </c>
      <c r="AM92" s="28" t="n">
        <f aca="false">SUM(W92,Y92,AA92,AC92,AE92,AG92,AI92,AK92)</f>
        <v>2</v>
      </c>
      <c r="AN92" s="28" t="n">
        <f aca="false">SUM(X92,Z92,AB92,AD92,AF92,AH92,AJ92,AL92)</f>
        <v>2</v>
      </c>
      <c r="AO92" s="28"/>
      <c r="AP92" s="28"/>
      <c r="AQ92" s="28"/>
      <c r="AR92" s="28"/>
      <c r="AS92" s="28"/>
      <c r="AT92" s="28"/>
      <c r="AU92" s="27" t="s">
        <v>52</v>
      </c>
      <c r="AV92" s="27" t="s">
        <v>193</v>
      </c>
      <c r="AW92" s="27" t="s">
        <v>54</v>
      </c>
      <c r="AX92" s="27" t="s">
        <v>55</v>
      </c>
      <c r="AY92" s="27" t="s">
        <v>95</v>
      </c>
      <c r="AZ92" s="27" t="s">
        <v>102</v>
      </c>
      <c r="BA92" s="27" t="s">
        <v>67</v>
      </c>
      <c r="BB92" s="24" t="s">
        <v>58</v>
      </c>
      <c r="BC92" s="24" t="s">
        <v>68</v>
      </c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s="24" customFormat="true" ht="13.8" hidden="false" customHeight="false" outlineLevel="0" collapsed="false">
      <c r="A93" s="24" t="s">
        <v>1456</v>
      </c>
      <c r="B93" s="24" t="s">
        <v>680</v>
      </c>
      <c r="C93" s="24" t="s">
        <v>156</v>
      </c>
      <c r="D93" s="24" t="n">
        <v>0</v>
      </c>
      <c r="E93" s="24" t="n">
        <v>1</v>
      </c>
      <c r="F93" s="24" t="n">
        <v>0</v>
      </c>
      <c r="G93" s="24" t="n">
        <v>0</v>
      </c>
      <c r="H93" s="25"/>
      <c r="M93" s="28"/>
      <c r="N93" s="28"/>
      <c r="O93" s="28"/>
      <c r="P93" s="28" t="n">
        <v>1</v>
      </c>
      <c r="Q93" s="28" t="n">
        <f aca="false">SUM(O93:P93)</f>
        <v>1</v>
      </c>
      <c r="R93" s="28"/>
      <c r="S93" s="28"/>
      <c r="T93" s="31"/>
      <c r="U93" s="28" t="n">
        <f aca="false">SUM(R93:T93)</f>
        <v>0</v>
      </c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32"/>
      <c r="AL93" s="28"/>
      <c r="AM93" s="28" t="n">
        <f aca="false">SUM(W93,Y93,AA93,AC93,AE93,AG93,AI93,AK93)</f>
        <v>0</v>
      </c>
      <c r="AN93" s="28" t="n">
        <f aca="false">SUM(X93,Z93,AB93,AD93,AF93,AH93,AJ93,AL93)</f>
        <v>0</v>
      </c>
      <c r="AO93" s="28"/>
      <c r="AP93" s="28"/>
      <c r="AQ93" s="28"/>
      <c r="AR93" s="28"/>
      <c r="AS93" s="28"/>
      <c r="AT93" s="28"/>
      <c r="AU93" s="27" t="s">
        <v>52</v>
      </c>
      <c r="AV93" s="27" t="s">
        <v>193</v>
      </c>
      <c r="AW93" s="27" t="s">
        <v>54</v>
      </c>
      <c r="AX93" s="27" t="s">
        <v>55</v>
      </c>
      <c r="AY93" s="27" t="s">
        <v>1457</v>
      </c>
      <c r="AZ93" s="27" t="s">
        <v>66</v>
      </c>
      <c r="BA93" s="27" t="s">
        <v>84</v>
      </c>
      <c r="BB93" s="24" t="s">
        <v>58</v>
      </c>
      <c r="BC93" s="24" t="s">
        <v>68</v>
      </c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s="24" customFormat="true" ht="13.8" hidden="false" customHeight="false" outlineLevel="0" collapsed="false">
      <c r="A94" s="24" t="s">
        <v>1458</v>
      </c>
      <c r="B94" s="24" t="s">
        <v>160</v>
      </c>
      <c r="C94" s="24" t="s">
        <v>1453</v>
      </c>
      <c r="D94" s="24" t="n">
        <v>0</v>
      </c>
      <c r="E94" s="24" t="n">
        <v>1</v>
      </c>
      <c r="F94" s="24" t="n">
        <v>0</v>
      </c>
      <c r="G94" s="24" t="n">
        <v>0</v>
      </c>
      <c r="H94" s="25"/>
      <c r="M94" s="28"/>
      <c r="N94" s="28"/>
      <c r="O94" s="28"/>
      <c r="P94" s="28" t="n">
        <v>1</v>
      </c>
      <c r="Q94" s="28" t="n">
        <f aca="false">SUM(O94:P94)</f>
        <v>1</v>
      </c>
      <c r="R94" s="28"/>
      <c r="S94" s="28"/>
      <c r="T94" s="31" t="n">
        <v>1</v>
      </c>
      <c r="U94" s="28" t="n">
        <f aca="false">SUM(R94:T94)</f>
        <v>1</v>
      </c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32"/>
      <c r="AL94" s="28"/>
      <c r="AM94" s="28" t="n">
        <f aca="false">SUM(W94,Y94,AA94,AC94,AE94,AG94,AI94,AK94)</f>
        <v>0</v>
      </c>
      <c r="AN94" s="28" t="n">
        <f aca="false">SUM(X94,Z94,AB94,AD94,AF94,AH94,AJ94,AL94)</f>
        <v>0</v>
      </c>
      <c r="AO94" s="28"/>
      <c r="AP94" s="28"/>
      <c r="AQ94" s="28"/>
      <c r="AR94" s="28"/>
      <c r="AS94" s="28"/>
      <c r="AT94" s="28"/>
      <c r="AU94" s="27" t="s">
        <v>113</v>
      </c>
      <c r="AV94" s="27" t="s">
        <v>193</v>
      </c>
      <c r="AW94" s="27" t="s">
        <v>54</v>
      </c>
      <c r="AX94" s="27" t="s">
        <v>55</v>
      </c>
      <c r="AY94" s="27" t="s">
        <v>95</v>
      </c>
      <c r="AZ94" s="27" t="s">
        <v>102</v>
      </c>
      <c r="BA94" s="27" t="s">
        <v>67</v>
      </c>
      <c r="BB94" s="24" t="s">
        <v>58</v>
      </c>
      <c r="BC94" s="24" t="s">
        <v>201</v>
      </c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s="24" customFormat="true" ht="13.8" hidden="false" customHeight="false" outlineLevel="0" collapsed="false">
      <c r="A95" s="24" t="s">
        <v>385</v>
      </c>
      <c r="B95" s="24" t="s">
        <v>330</v>
      </c>
      <c r="C95" s="24" t="s">
        <v>271</v>
      </c>
      <c r="D95" s="24" t="n">
        <v>1</v>
      </c>
      <c r="E95" s="24" t="n">
        <v>1</v>
      </c>
      <c r="F95" s="24" t="n">
        <v>1</v>
      </c>
      <c r="G95" s="24" t="n">
        <v>1</v>
      </c>
      <c r="H95" s="25" t="n">
        <v>1</v>
      </c>
      <c r="M95" s="28"/>
      <c r="N95" s="28"/>
      <c r="O95" s="28"/>
      <c r="P95" s="28"/>
      <c r="Q95" s="28" t="n">
        <f aca="false">SUM(O95:P95)</f>
        <v>0</v>
      </c>
      <c r="R95" s="28"/>
      <c r="S95" s="28"/>
      <c r="T95" s="31"/>
      <c r="U95" s="28" t="n">
        <f aca="false">SUM(R95:T95)</f>
        <v>0</v>
      </c>
      <c r="V95" s="28"/>
      <c r="W95" s="28"/>
      <c r="X95" s="28"/>
      <c r="Y95" s="28"/>
      <c r="Z95" s="28"/>
      <c r="AA95" s="28"/>
      <c r="AB95" s="28"/>
      <c r="AC95" s="28" t="n">
        <v>1</v>
      </c>
      <c r="AD95" s="28" t="n">
        <v>1</v>
      </c>
      <c r="AE95" s="28"/>
      <c r="AF95" s="28"/>
      <c r="AG95" s="28"/>
      <c r="AH95" s="28"/>
      <c r="AI95" s="28"/>
      <c r="AJ95" s="28"/>
      <c r="AK95" s="32" t="n">
        <v>1</v>
      </c>
      <c r="AL95" s="28" t="n">
        <v>2</v>
      </c>
      <c r="AM95" s="28" t="n">
        <f aca="false">SUM(W95,Y95,AA95,AC95,AE95,AG95,AI95,AK95)</f>
        <v>2</v>
      </c>
      <c r="AN95" s="28" t="n">
        <f aca="false">SUM(X95,Z95,AB95,AD95,AF95,AH95,AJ95,AL95)</f>
        <v>3</v>
      </c>
      <c r="AO95" s="28"/>
      <c r="AP95" s="28"/>
      <c r="AQ95" s="28"/>
      <c r="AR95" s="28"/>
      <c r="AS95" s="28"/>
      <c r="AT95" s="28"/>
      <c r="AU95" s="27" t="s">
        <v>52</v>
      </c>
      <c r="AV95" s="27" t="s">
        <v>107</v>
      </c>
      <c r="AW95" s="27" t="s">
        <v>129</v>
      </c>
      <c r="AX95" s="27" t="s">
        <v>386</v>
      </c>
      <c r="AY95" s="27" t="s">
        <v>387</v>
      </c>
      <c r="AZ95" s="27" t="s">
        <v>388</v>
      </c>
      <c r="BA95" s="27" t="s">
        <v>311</v>
      </c>
      <c r="BB95" s="24" t="s">
        <v>96</v>
      </c>
      <c r="BC95" s="24" t="s">
        <v>261</v>
      </c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s="24" customFormat="true" ht="13.8" hidden="false" customHeight="false" outlineLevel="0" collapsed="false">
      <c r="A96" s="24" t="s">
        <v>1459</v>
      </c>
      <c r="B96" s="24" t="s">
        <v>160</v>
      </c>
      <c r="C96" s="24" t="s">
        <v>156</v>
      </c>
      <c r="D96" s="24" t="n">
        <v>0</v>
      </c>
      <c r="E96" s="24" t="n">
        <v>1</v>
      </c>
      <c r="F96" s="24" t="n">
        <v>0</v>
      </c>
      <c r="G96" s="24" t="n">
        <v>0</v>
      </c>
      <c r="H96" s="25"/>
      <c r="M96" s="28"/>
      <c r="N96" s="28"/>
      <c r="O96" s="28"/>
      <c r="P96" s="28" t="n">
        <v>1</v>
      </c>
      <c r="Q96" s="28" t="n">
        <f aca="false">SUM(O96:P96)</f>
        <v>1</v>
      </c>
      <c r="R96" s="28"/>
      <c r="S96" s="28"/>
      <c r="T96" s="31"/>
      <c r="U96" s="28" t="n">
        <f aca="false">SUM(R96:T96)</f>
        <v>0</v>
      </c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32"/>
      <c r="AL96" s="28"/>
      <c r="AM96" s="28" t="n">
        <f aca="false">SUM(W96,Y96,AA96,AC96,AE96,AG96,AI96,AK96)</f>
        <v>0</v>
      </c>
      <c r="AN96" s="28" t="n">
        <f aca="false">SUM(X96,Z96,AB96,AD96,AF96,AH96,AJ96,AL96)</f>
        <v>0</v>
      </c>
      <c r="AO96" s="28"/>
      <c r="AP96" s="28"/>
      <c r="AQ96" s="28"/>
      <c r="AR96" s="28"/>
      <c r="AS96" s="28"/>
      <c r="AT96" s="28"/>
      <c r="AU96" s="27" t="s">
        <v>52</v>
      </c>
      <c r="AV96" s="27" t="s">
        <v>169</v>
      </c>
      <c r="AW96" s="27" t="s">
        <v>82</v>
      </c>
      <c r="AX96" s="27" t="s">
        <v>55</v>
      </c>
      <c r="AY96" s="27" t="s">
        <v>1460</v>
      </c>
      <c r="AZ96" s="27" t="s">
        <v>66</v>
      </c>
      <c r="BA96" s="27" t="s">
        <v>84</v>
      </c>
      <c r="BB96" s="24" t="s">
        <v>58</v>
      </c>
      <c r="BC96" s="24" t="s">
        <v>68</v>
      </c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s="24" customFormat="true" ht="13.8" hidden="false" customHeight="false" outlineLevel="0" collapsed="false">
      <c r="A97" s="24" t="s">
        <v>1461</v>
      </c>
      <c r="B97" s="24" t="s">
        <v>482</v>
      </c>
      <c r="C97" s="24" t="s">
        <v>1462</v>
      </c>
      <c r="D97" s="24" t="n">
        <v>0</v>
      </c>
      <c r="E97" s="24" t="n">
        <v>1</v>
      </c>
      <c r="F97" s="24" t="n">
        <v>0</v>
      </c>
      <c r="G97" s="24" t="n">
        <v>0</v>
      </c>
      <c r="H97" s="25"/>
      <c r="M97" s="28"/>
      <c r="N97" s="28"/>
      <c r="O97" s="28"/>
      <c r="P97" s="28" t="n">
        <v>1</v>
      </c>
      <c r="Q97" s="28" t="n">
        <f aca="false">SUM(O97:P97)</f>
        <v>1</v>
      </c>
      <c r="R97" s="28"/>
      <c r="S97" s="28"/>
      <c r="T97" s="31"/>
      <c r="U97" s="28" t="n">
        <f aca="false">SUM(R97:T97)</f>
        <v>0</v>
      </c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32"/>
      <c r="AL97" s="28"/>
      <c r="AM97" s="28" t="n">
        <f aca="false">SUM(W97,Y97,AA97,AC97,AE97,AG97,AI97,AK97)</f>
        <v>0</v>
      </c>
      <c r="AN97" s="28" t="n">
        <f aca="false">SUM(X97,Z97,AB97,AD97,AF97,AH97,AJ97,AL97)</f>
        <v>0</v>
      </c>
      <c r="AO97" s="28"/>
      <c r="AP97" s="28"/>
      <c r="AQ97" s="28"/>
      <c r="AR97" s="28"/>
      <c r="AS97" s="28"/>
      <c r="AT97" s="28"/>
      <c r="AU97" s="27" t="s">
        <v>52</v>
      </c>
      <c r="AV97" s="27" t="s">
        <v>120</v>
      </c>
      <c r="AW97" s="27" t="s">
        <v>129</v>
      </c>
      <c r="AX97" s="27" t="s">
        <v>55</v>
      </c>
      <c r="AY97" s="27" t="s">
        <v>1463</v>
      </c>
      <c r="AZ97" s="27" t="s">
        <v>580</v>
      </c>
      <c r="BA97" s="27" t="s">
        <v>364</v>
      </c>
      <c r="BB97" s="24" t="s">
        <v>96</v>
      </c>
      <c r="BC97" s="24" t="s">
        <v>261</v>
      </c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s="24" customFormat="true" ht="13.8" hidden="false" customHeight="false" outlineLevel="0" collapsed="false">
      <c r="A98" s="24" t="s">
        <v>399</v>
      </c>
      <c r="B98" s="24" t="s">
        <v>722</v>
      </c>
      <c r="C98" s="24" t="s">
        <v>230</v>
      </c>
      <c r="D98" s="24" t="n">
        <v>0</v>
      </c>
      <c r="E98" s="24" t="n">
        <v>1</v>
      </c>
      <c r="F98" s="24" t="n">
        <v>0</v>
      </c>
      <c r="G98" s="24" t="n">
        <v>0</v>
      </c>
      <c r="H98" s="25"/>
      <c r="M98" s="28"/>
      <c r="N98" s="28"/>
      <c r="O98" s="28"/>
      <c r="P98" s="28" t="n">
        <v>1</v>
      </c>
      <c r="Q98" s="28" t="n">
        <f aca="false">SUM(O98:P98)</f>
        <v>1</v>
      </c>
      <c r="R98" s="28"/>
      <c r="S98" s="28"/>
      <c r="T98" s="31"/>
      <c r="U98" s="28" t="n">
        <f aca="false">SUM(R98:T98)</f>
        <v>0</v>
      </c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32" t="n">
        <v>2</v>
      </c>
      <c r="AL98" s="28" t="n">
        <v>2</v>
      </c>
      <c r="AM98" s="28" t="n">
        <f aca="false">SUM(W98,Y98,AA98,AC98,AE98,AG98,AI98,AK98)</f>
        <v>2</v>
      </c>
      <c r="AN98" s="28" t="n">
        <f aca="false">SUM(X98,Z98,AB98,AD98,AF98,AH98,AJ98,AL98)</f>
        <v>2</v>
      </c>
      <c r="AO98" s="28"/>
      <c r="AP98" s="28"/>
      <c r="AQ98" s="28"/>
      <c r="AR98" s="28"/>
      <c r="AS98" s="28"/>
      <c r="AT98" s="28"/>
      <c r="AU98" s="27" t="s">
        <v>113</v>
      </c>
      <c r="AV98" s="27" t="s">
        <v>53</v>
      </c>
      <c r="AW98" s="27" t="s">
        <v>54</v>
      </c>
      <c r="AX98" s="27" t="s">
        <v>55</v>
      </c>
      <c r="AY98" s="27" t="s">
        <v>95</v>
      </c>
      <c r="AZ98" s="27" t="s">
        <v>102</v>
      </c>
      <c r="BA98" s="27" t="s">
        <v>84</v>
      </c>
      <c r="BB98" s="24" t="s">
        <v>58</v>
      </c>
      <c r="BC98" s="24" t="s">
        <v>68</v>
      </c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s="24" customFormat="true" ht="13.8" hidden="false" customHeight="false" outlineLevel="0" collapsed="false">
      <c r="A99" s="24" t="s">
        <v>399</v>
      </c>
      <c r="B99" s="24" t="s">
        <v>229</v>
      </c>
      <c r="C99" s="24" t="s">
        <v>105</v>
      </c>
      <c r="D99" s="24" t="n">
        <v>0</v>
      </c>
      <c r="E99" s="24" t="n">
        <v>1</v>
      </c>
      <c r="F99" s="24" t="n">
        <v>0</v>
      </c>
      <c r="G99" s="24" t="n">
        <v>0</v>
      </c>
      <c r="H99" s="25"/>
      <c r="M99" s="28"/>
      <c r="N99" s="28"/>
      <c r="O99" s="28"/>
      <c r="P99" s="28" t="n">
        <v>1</v>
      </c>
      <c r="Q99" s="28" t="n">
        <f aca="false">SUM(O99:P99)</f>
        <v>1</v>
      </c>
      <c r="R99" s="28"/>
      <c r="S99" s="28"/>
      <c r="T99" s="31"/>
      <c r="U99" s="28" t="n">
        <f aca="false">SUM(R99:T99)</f>
        <v>0</v>
      </c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32"/>
      <c r="AL99" s="28"/>
      <c r="AM99" s="28" t="n">
        <f aca="false">SUM(W99,Y99,AA99,AC99,AE99,AG99,AI99,AK99)</f>
        <v>0</v>
      </c>
      <c r="AN99" s="28" t="n">
        <f aca="false">SUM(X99,Z99,AB99,AD99,AF99,AH99,AJ99,AL99)</f>
        <v>0</v>
      </c>
      <c r="AO99" s="28"/>
      <c r="AP99" s="28"/>
      <c r="AQ99" s="28"/>
      <c r="AR99" s="28"/>
      <c r="AS99" s="28"/>
      <c r="AT99" s="28"/>
      <c r="AU99" s="27" t="s">
        <v>52</v>
      </c>
      <c r="AV99" s="27" t="s">
        <v>193</v>
      </c>
      <c r="AW99" s="27" t="s">
        <v>54</v>
      </c>
      <c r="AX99" s="27" t="s">
        <v>55</v>
      </c>
      <c r="AY99" s="27" t="s">
        <v>95</v>
      </c>
      <c r="AZ99" s="27" t="s">
        <v>102</v>
      </c>
      <c r="BA99" s="27" t="s">
        <v>57</v>
      </c>
      <c r="BB99" s="24" t="s">
        <v>58</v>
      </c>
      <c r="BC99" s="24" t="s">
        <v>68</v>
      </c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s="24" customFormat="true" ht="13.8" hidden="false" customHeight="false" outlineLevel="0" collapsed="false">
      <c r="A100" s="24" t="s">
        <v>1464</v>
      </c>
      <c r="B100" s="24" t="s">
        <v>1465</v>
      </c>
      <c r="C100" s="24" t="s">
        <v>1466</v>
      </c>
      <c r="D100" s="24" t="n">
        <v>0</v>
      </c>
      <c r="E100" s="24" t="n">
        <v>1</v>
      </c>
      <c r="F100" s="24" t="n">
        <v>0</v>
      </c>
      <c r="G100" s="24" t="n">
        <v>0</v>
      </c>
      <c r="H100" s="25"/>
      <c r="M100" s="28"/>
      <c r="N100" s="28"/>
      <c r="O100" s="28"/>
      <c r="P100" s="28" t="n">
        <v>1</v>
      </c>
      <c r="Q100" s="28" t="n">
        <f aca="false">SUM(O100:P100)</f>
        <v>1</v>
      </c>
      <c r="R100" s="28"/>
      <c r="S100" s="28"/>
      <c r="T100" s="31" t="n">
        <v>2</v>
      </c>
      <c r="U100" s="28" t="n">
        <f aca="false">SUM(R100:T100)</f>
        <v>2</v>
      </c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32"/>
      <c r="AL100" s="28"/>
      <c r="AM100" s="28" t="n">
        <f aca="false">SUM(W100,Y100,AA100,AC100,AE100,AG100,AI100,AK100)</f>
        <v>0</v>
      </c>
      <c r="AN100" s="28" t="n">
        <f aca="false">SUM(X100,Z100,AB100,AD100,AF100,AH100,AJ100,AL100)</f>
        <v>0</v>
      </c>
      <c r="AO100" s="28"/>
      <c r="AP100" s="28"/>
      <c r="AQ100" s="28"/>
      <c r="AR100" s="28"/>
      <c r="AS100" s="28"/>
      <c r="AT100" s="28"/>
      <c r="AU100" s="27" t="s">
        <v>52</v>
      </c>
      <c r="AV100" s="27" t="s">
        <v>101</v>
      </c>
      <c r="AW100" s="27" t="s">
        <v>54</v>
      </c>
      <c r="AX100" s="27" t="s">
        <v>55</v>
      </c>
      <c r="AY100" s="27" t="s">
        <v>73</v>
      </c>
      <c r="AZ100" s="27" t="s">
        <v>123</v>
      </c>
      <c r="BA100" s="27" t="s">
        <v>143</v>
      </c>
      <c r="BB100" s="24" t="s">
        <v>291</v>
      </c>
      <c r="BC100" s="24" t="s">
        <v>335</v>
      </c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s="24" customFormat="true" ht="13.8" hidden="false" customHeight="false" outlineLevel="0" collapsed="false">
      <c r="A101" s="24" t="s">
        <v>1467</v>
      </c>
      <c r="B101" s="24" t="s">
        <v>1468</v>
      </c>
      <c r="C101" s="24" t="s">
        <v>88</v>
      </c>
      <c r="D101" s="24" t="n">
        <v>0</v>
      </c>
      <c r="E101" s="24" t="n">
        <v>1</v>
      </c>
      <c r="F101" s="24" t="n">
        <v>0</v>
      </c>
      <c r="G101" s="24" t="n">
        <v>0</v>
      </c>
      <c r="H101" s="25"/>
      <c r="M101" s="28"/>
      <c r="N101" s="28"/>
      <c r="O101" s="28"/>
      <c r="P101" s="28" t="n">
        <v>2</v>
      </c>
      <c r="Q101" s="28" t="n">
        <f aca="false">SUM(O101:P101)</f>
        <v>2</v>
      </c>
      <c r="R101" s="28"/>
      <c r="S101" s="28"/>
      <c r="T101" s="31" t="n">
        <v>2</v>
      </c>
      <c r="U101" s="28" t="n">
        <f aca="false">SUM(R101:T101)</f>
        <v>2</v>
      </c>
      <c r="V101" s="28"/>
      <c r="W101" s="28"/>
      <c r="X101" s="28"/>
      <c r="Y101" s="28" t="n">
        <v>1</v>
      </c>
      <c r="Z101" s="28" t="n">
        <v>1</v>
      </c>
      <c r="AA101" s="28"/>
      <c r="AB101" s="28"/>
      <c r="AC101" s="28" t="n">
        <v>1</v>
      </c>
      <c r="AD101" s="28" t="n">
        <v>1</v>
      </c>
      <c r="AE101" s="28"/>
      <c r="AF101" s="28"/>
      <c r="AG101" s="28"/>
      <c r="AH101" s="28"/>
      <c r="AI101" s="28"/>
      <c r="AJ101" s="28"/>
      <c r="AK101" s="32" t="n">
        <v>3</v>
      </c>
      <c r="AL101" s="28" t="n">
        <v>3</v>
      </c>
      <c r="AM101" s="28" t="n">
        <f aca="false">SUM(W101,Y101,AA101,AC101,AE101,AG101,AI101,AK101)</f>
        <v>5</v>
      </c>
      <c r="AN101" s="28" t="n">
        <f aca="false">SUM(X101,Z101,AB101,AD101,AF101,AH101,AJ101,AL101)</f>
        <v>5</v>
      </c>
      <c r="AO101" s="28" t="n">
        <v>1</v>
      </c>
      <c r="AP101" s="28"/>
      <c r="AQ101" s="28"/>
      <c r="AR101" s="28"/>
      <c r="AS101" s="28"/>
      <c r="AT101" s="28"/>
      <c r="AU101" s="27" t="s">
        <v>404</v>
      </c>
      <c r="AV101" s="27" t="s">
        <v>63</v>
      </c>
      <c r="AW101" s="27" t="s">
        <v>54</v>
      </c>
      <c r="AX101" s="27" t="s">
        <v>55</v>
      </c>
      <c r="AY101" s="27" t="s">
        <v>267</v>
      </c>
      <c r="AZ101" s="27" t="s">
        <v>66</v>
      </c>
      <c r="BA101" s="27" t="s">
        <v>374</v>
      </c>
      <c r="BB101" s="24" t="s">
        <v>58</v>
      </c>
      <c r="BC101" s="24" t="s">
        <v>201</v>
      </c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s="24" customFormat="true" ht="13.8" hidden="false" customHeight="false" outlineLevel="0" collapsed="false">
      <c r="A102" s="24" t="s">
        <v>1469</v>
      </c>
      <c r="B102" s="24" t="s">
        <v>1470</v>
      </c>
      <c r="C102" s="24" t="s">
        <v>341</v>
      </c>
      <c r="D102" s="24" t="n">
        <v>0</v>
      </c>
      <c r="E102" s="24" t="n">
        <v>1</v>
      </c>
      <c r="F102" s="24" t="n">
        <v>0</v>
      </c>
      <c r="G102" s="24" t="n">
        <v>0</v>
      </c>
      <c r="H102" s="25"/>
      <c r="M102" s="28"/>
      <c r="N102" s="28"/>
      <c r="O102" s="28"/>
      <c r="P102" s="28" t="n">
        <v>1</v>
      </c>
      <c r="Q102" s="28" t="n">
        <f aca="false">SUM(O102:P102)</f>
        <v>1</v>
      </c>
      <c r="R102" s="28"/>
      <c r="S102" s="28"/>
      <c r="T102" s="31"/>
      <c r="U102" s="28" t="n">
        <f aca="false">SUM(R102:T102)</f>
        <v>0</v>
      </c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32"/>
      <c r="AL102" s="28"/>
      <c r="AM102" s="28" t="n">
        <f aca="false">SUM(W102,Y102,AA102,AC102,AE102,AG102,AI102,AK102)</f>
        <v>0</v>
      </c>
      <c r="AN102" s="28" t="n">
        <f aca="false">SUM(X102,Z102,AB102,AD102,AF102,AH102,AJ102,AL102)</f>
        <v>0</v>
      </c>
      <c r="AO102" s="28"/>
      <c r="AP102" s="28"/>
      <c r="AQ102" s="28"/>
      <c r="AR102" s="28"/>
      <c r="AS102" s="28"/>
      <c r="AT102" s="28"/>
      <c r="AU102" s="27" t="s">
        <v>52</v>
      </c>
      <c r="AV102" s="27" t="s">
        <v>169</v>
      </c>
      <c r="AW102" s="27" t="s">
        <v>82</v>
      </c>
      <c r="AX102" s="27" t="s">
        <v>55</v>
      </c>
      <c r="AY102" s="27" t="s">
        <v>171</v>
      </c>
      <c r="AZ102" s="27" t="s">
        <v>502</v>
      </c>
      <c r="BA102" s="27" t="s">
        <v>84</v>
      </c>
      <c r="BB102" s="24" t="s">
        <v>58</v>
      </c>
      <c r="BC102" s="24" t="s">
        <v>201</v>
      </c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s="24" customFormat="true" ht="13.8" hidden="false" customHeight="false" outlineLevel="0" collapsed="false">
      <c r="A103" s="24" t="s">
        <v>1471</v>
      </c>
      <c r="B103" s="24" t="s">
        <v>232</v>
      </c>
      <c r="C103" s="24" t="s">
        <v>685</v>
      </c>
      <c r="D103" s="24" t="n">
        <v>0</v>
      </c>
      <c r="E103" s="24" t="n">
        <v>1</v>
      </c>
      <c r="F103" s="24" t="n">
        <v>0</v>
      </c>
      <c r="G103" s="24" t="n">
        <v>0</v>
      </c>
      <c r="H103" s="25"/>
      <c r="M103" s="28"/>
      <c r="N103" s="28" t="n">
        <v>3</v>
      </c>
      <c r="O103" s="28"/>
      <c r="P103" s="28" t="n">
        <v>4</v>
      </c>
      <c r="Q103" s="28" t="n">
        <f aca="false">SUM(O103:P103)</f>
        <v>4</v>
      </c>
      <c r="R103" s="28"/>
      <c r="S103" s="28"/>
      <c r="T103" s="31"/>
      <c r="U103" s="28" t="n">
        <f aca="false">SUM(R103:T103)</f>
        <v>0</v>
      </c>
      <c r="V103" s="28" t="n">
        <v>2</v>
      </c>
      <c r="W103" s="28"/>
      <c r="X103" s="28"/>
      <c r="Y103" s="28" t="n">
        <v>1</v>
      </c>
      <c r="Z103" s="28" t="n">
        <v>1</v>
      </c>
      <c r="AA103" s="28"/>
      <c r="AB103" s="28"/>
      <c r="AC103" s="28"/>
      <c r="AD103" s="28"/>
      <c r="AE103" s="28" t="n">
        <v>1</v>
      </c>
      <c r="AF103" s="28" t="n">
        <v>1</v>
      </c>
      <c r="AG103" s="28"/>
      <c r="AH103" s="28"/>
      <c r="AI103" s="28"/>
      <c r="AJ103" s="28"/>
      <c r="AK103" s="32" t="n">
        <v>7</v>
      </c>
      <c r="AL103" s="28" t="n">
        <v>8</v>
      </c>
      <c r="AM103" s="28" t="n">
        <f aca="false">SUM(W103,Y103,AA103,AC103,AE103,AG103,AI103,AK103)</f>
        <v>9</v>
      </c>
      <c r="AN103" s="28" t="n">
        <f aca="false">SUM(X103,Z103,AB103,AD103,AF103,AH103,AJ103,AL103)</f>
        <v>10</v>
      </c>
      <c r="AO103" s="28" t="n">
        <v>1</v>
      </c>
      <c r="AP103" s="28"/>
      <c r="AQ103" s="28"/>
      <c r="AR103" s="28"/>
      <c r="AS103" s="28"/>
      <c r="AT103" s="28"/>
      <c r="AU103" s="27" t="s">
        <v>52</v>
      </c>
      <c r="AV103" s="27" t="s">
        <v>107</v>
      </c>
      <c r="AW103" s="27" t="s">
        <v>121</v>
      </c>
      <c r="AX103" s="27" t="s">
        <v>55</v>
      </c>
      <c r="AY103" s="27" t="s">
        <v>300</v>
      </c>
      <c r="AZ103" s="27" t="s">
        <v>66</v>
      </c>
      <c r="BA103" s="27" t="s">
        <v>217</v>
      </c>
      <c r="BB103" s="24" t="s">
        <v>58</v>
      </c>
      <c r="BC103" s="24" t="s">
        <v>287</v>
      </c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s="24" customFormat="true" ht="13.8" hidden="false" customHeight="false" outlineLevel="0" collapsed="false">
      <c r="A104" s="24" t="s">
        <v>1471</v>
      </c>
      <c r="B104" s="24" t="s">
        <v>219</v>
      </c>
      <c r="C104" s="24" t="s">
        <v>165</v>
      </c>
      <c r="D104" s="24" t="n">
        <v>0</v>
      </c>
      <c r="E104" s="24" t="n">
        <v>1</v>
      </c>
      <c r="F104" s="24" t="n">
        <v>0</v>
      </c>
      <c r="G104" s="24" t="n">
        <v>0</v>
      </c>
      <c r="H104" s="25"/>
      <c r="M104" s="28"/>
      <c r="N104" s="28" t="n">
        <v>1</v>
      </c>
      <c r="O104" s="28"/>
      <c r="P104" s="28" t="n">
        <v>6</v>
      </c>
      <c r="Q104" s="28" t="n">
        <f aca="false">SUM(O104:P104)</f>
        <v>6</v>
      </c>
      <c r="R104" s="28"/>
      <c r="S104" s="28"/>
      <c r="T104" s="31"/>
      <c r="U104" s="28" t="n">
        <f aca="false">SUM(R104:T104)</f>
        <v>0</v>
      </c>
      <c r="V104" s="28" t="n">
        <v>2</v>
      </c>
      <c r="W104" s="28"/>
      <c r="X104" s="28"/>
      <c r="Y104" s="28" t="n">
        <v>1</v>
      </c>
      <c r="Z104" s="28" t="n">
        <v>1</v>
      </c>
      <c r="AA104" s="28" t="n">
        <v>3</v>
      </c>
      <c r="AB104" s="28" t="n">
        <v>4</v>
      </c>
      <c r="AC104" s="28" t="n">
        <v>1</v>
      </c>
      <c r="AD104" s="28" t="n">
        <v>2</v>
      </c>
      <c r="AE104" s="28" t="n">
        <v>7</v>
      </c>
      <c r="AF104" s="28" t="n">
        <v>7</v>
      </c>
      <c r="AG104" s="28"/>
      <c r="AH104" s="28"/>
      <c r="AI104" s="28"/>
      <c r="AJ104" s="28"/>
      <c r="AK104" s="32" t="n">
        <v>14</v>
      </c>
      <c r="AL104" s="28" t="n">
        <v>19</v>
      </c>
      <c r="AM104" s="28" t="n">
        <f aca="false">SUM(W104,Y104,AA104,AC104,AE104,AG104,AI104,AK104)</f>
        <v>26</v>
      </c>
      <c r="AN104" s="28" t="n">
        <f aca="false">SUM(X104,Z104,AB104,AD104,AF104,AH104,AJ104,AL104)</f>
        <v>33</v>
      </c>
      <c r="AO104" s="28"/>
      <c r="AP104" s="28" t="n">
        <v>1</v>
      </c>
      <c r="AQ104" s="28"/>
      <c r="AR104" s="28"/>
      <c r="AS104" s="28"/>
      <c r="AT104" s="28"/>
      <c r="AU104" s="27" t="s">
        <v>1472</v>
      </c>
      <c r="AV104" s="27" t="s">
        <v>107</v>
      </c>
      <c r="AW104" s="27" t="s">
        <v>121</v>
      </c>
      <c r="AX104" s="27" t="s">
        <v>55</v>
      </c>
      <c r="AY104" s="27" t="s">
        <v>1473</v>
      </c>
      <c r="AZ104" s="27" t="s">
        <v>66</v>
      </c>
      <c r="BA104" s="27" t="s">
        <v>217</v>
      </c>
      <c r="BB104" s="24" t="s">
        <v>58</v>
      </c>
      <c r="BC104" s="24" t="s">
        <v>287</v>
      </c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s="24" customFormat="true" ht="13.8" hidden="false" customHeight="false" outlineLevel="0" collapsed="false">
      <c r="A105" s="24" t="s">
        <v>1474</v>
      </c>
      <c r="B105" s="24" t="s">
        <v>929</v>
      </c>
      <c r="C105" s="24" t="s">
        <v>1475</v>
      </c>
      <c r="D105" s="24" t="n">
        <v>0</v>
      </c>
      <c r="E105" s="24" t="n">
        <v>1</v>
      </c>
      <c r="F105" s="24" t="n">
        <v>0</v>
      </c>
      <c r="G105" s="24" t="n">
        <v>0</v>
      </c>
      <c r="H105" s="25"/>
      <c r="M105" s="28"/>
      <c r="N105" s="28"/>
      <c r="O105" s="28"/>
      <c r="P105" s="28"/>
      <c r="Q105" s="28" t="n">
        <f aca="false">SUM(O105:P105)</f>
        <v>0</v>
      </c>
      <c r="R105" s="28"/>
      <c r="S105" s="28"/>
      <c r="T105" s="31"/>
      <c r="U105" s="28" t="n">
        <f aca="false">SUM(R105:T105)</f>
        <v>0</v>
      </c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32"/>
      <c r="AL105" s="28"/>
      <c r="AM105" s="28" t="n">
        <f aca="false">SUM(W105,Y105,AA105,AC105,AE105,AG105,AI105,AK105)</f>
        <v>0</v>
      </c>
      <c r="AN105" s="28" t="n">
        <f aca="false">SUM(X105,Z105,AB105,AD105,AF105,AH105,AJ105,AL105)</f>
        <v>0</v>
      </c>
      <c r="AO105" s="28"/>
      <c r="AP105" s="28"/>
      <c r="AQ105" s="28"/>
      <c r="AR105" s="28"/>
      <c r="AS105" s="28"/>
      <c r="AT105" s="28"/>
      <c r="AU105" s="27" t="s">
        <v>52</v>
      </c>
      <c r="AV105" s="27" t="s">
        <v>53</v>
      </c>
      <c r="AW105" s="27" t="s">
        <v>54</v>
      </c>
      <c r="AX105" s="27" t="s">
        <v>55</v>
      </c>
      <c r="AY105" s="27" t="s">
        <v>95</v>
      </c>
      <c r="AZ105" s="27" t="s">
        <v>74</v>
      </c>
      <c r="BA105" s="27" t="s">
        <v>260</v>
      </c>
      <c r="BB105" s="24" t="s">
        <v>96</v>
      </c>
      <c r="BC105" s="24" t="s">
        <v>261</v>
      </c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s="24" customFormat="true" ht="13.8" hidden="false" customHeight="false" outlineLevel="0" collapsed="false">
      <c r="A106" s="24" t="s">
        <v>1476</v>
      </c>
      <c r="B106" s="24" t="s">
        <v>104</v>
      </c>
      <c r="C106" s="24" t="s">
        <v>88</v>
      </c>
      <c r="D106" s="24" t="n">
        <v>0</v>
      </c>
      <c r="E106" s="24" t="n">
        <v>1</v>
      </c>
      <c r="F106" s="24" t="n">
        <v>0</v>
      </c>
      <c r="G106" s="24" t="n">
        <v>0</v>
      </c>
      <c r="H106" s="25"/>
      <c r="M106" s="28"/>
      <c r="N106" s="28"/>
      <c r="O106" s="28"/>
      <c r="P106" s="28" t="n">
        <v>2</v>
      </c>
      <c r="Q106" s="28" t="n">
        <f aca="false">SUM(O106:P106)</f>
        <v>2</v>
      </c>
      <c r="R106" s="28"/>
      <c r="S106" s="28"/>
      <c r="T106" s="31" t="n">
        <v>1</v>
      </c>
      <c r="U106" s="28" t="n">
        <f aca="false">SUM(R106:T106)</f>
        <v>1</v>
      </c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32"/>
      <c r="AL106" s="28"/>
      <c r="AM106" s="28" t="n">
        <f aca="false">SUM(W106,Y106,AA106,AC106,AE106,AG106,AI106,AK106)</f>
        <v>0</v>
      </c>
      <c r="AN106" s="28" t="n">
        <f aca="false">SUM(X106,Z106,AB106,AD106,AF106,AH106,AJ106,AL106)</f>
        <v>0</v>
      </c>
      <c r="AO106" s="28"/>
      <c r="AP106" s="28"/>
      <c r="AQ106" s="28"/>
      <c r="AR106" s="28"/>
      <c r="AS106" s="28"/>
      <c r="AT106" s="28"/>
      <c r="AU106" s="27" t="s">
        <v>52</v>
      </c>
      <c r="AV106" s="27" t="s">
        <v>63</v>
      </c>
      <c r="AW106" s="27" t="s">
        <v>54</v>
      </c>
      <c r="AX106" s="27" t="s">
        <v>55</v>
      </c>
      <c r="AY106" s="27" t="s">
        <v>56</v>
      </c>
      <c r="AZ106" s="27" t="s">
        <v>502</v>
      </c>
      <c r="BA106" s="27" t="s">
        <v>374</v>
      </c>
      <c r="BB106" s="24" t="s">
        <v>58</v>
      </c>
      <c r="BC106" s="24" t="s">
        <v>68</v>
      </c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s="24" customFormat="true" ht="13.8" hidden="false" customHeight="false" outlineLevel="0" collapsed="false">
      <c r="A107" s="33" t="s">
        <v>1477</v>
      </c>
      <c r="B107" s="33" t="s">
        <v>229</v>
      </c>
      <c r="C107" s="33" t="s">
        <v>92</v>
      </c>
      <c r="D107" s="33" t="n">
        <v>0</v>
      </c>
      <c r="E107" s="33" t="n">
        <v>1</v>
      </c>
      <c r="F107" s="33" t="n">
        <v>1</v>
      </c>
      <c r="G107" s="33" t="n">
        <v>0</v>
      </c>
      <c r="H107" s="34" t="n">
        <v>1</v>
      </c>
      <c r="I107" s="33" t="n">
        <v>2</v>
      </c>
      <c r="J107" s="33" t="s">
        <v>1478</v>
      </c>
      <c r="K107" s="24" t="n">
        <v>1</v>
      </c>
      <c r="L107" s="33" t="n">
        <v>1</v>
      </c>
      <c r="M107" s="37" t="n">
        <v>1</v>
      </c>
      <c r="N107" s="37"/>
      <c r="O107" s="37"/>
      <c r="P107" s="37"/>
      <c r="Q107" s="37" t="n">
        <f aca="false">SUM(O107:P107)</f>
        <v>0</v>
      </c>
      <c r="R107" s="37"/>
      <c r="S107" s="37"/>
      <c r="T107" s="38"/>
      <c r="U107" s="37" t="n">
        <f aca="false">SUM(R107:T107)</f>
        <v>0</v>
      </c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9"/>
      <c r="AL107" s="37"/>
      <c r="AM107" s="37" t="n">
        <f aca="false">SUM(W107,Y107,AA107,AC107,AE107,AG107,AI107,AK107)</f>
        <v>0</v>
      </c>
      <c r="AN107" s="37" t="n">
        <f aca="false">SUM(X107,Z107,AB107,AD107,AF107,AH107,AJ107,AL107)</f>
        <v>0</v>
      </c>
      <c r="AO107" s="37"/>
      <c r="AP107" s="37"/>
      <c r="AQ107" s="37"/>
      <c r="AR107" s="37"/>
      <c r="AS107" s="37"/>
      <c r="AT107" s="37"/>
      <c r="AU107" s="40" t="s">
        <v>52</v>
      </c>
      <c r="AV107" s="40" t="s">
        <v>107</v>
      </c>
      <c r="AW107" s="40" t="s">
        <v>72</v>
      </c>
      <c r="AX107" s="40" t="s">
        <v>130</v>
      </c>
      <c r="AY107" s="40" t="s">
        <v>73</v>
      </c>
      <c r="AZ107" s="40" t="s">
        <v>123</v>
      </c>
      <c r="BA107" s="40" t="s">
        <v>217</v>
      </c>
      <c r="BB107" s="33" t="s">
        <v>58</v>
      </c>
      <c r="BC107" s="33" t="s">
        <v>68</v>
      </c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s="24" customFormat="true" ht="13.8" hidden="false" customHeight="false" outlineLevel="0" collapsed="false">
      <c r="A108" s="24" t="s">
        <v>1479</v>
      </c>
      <c r="B108" s="24" t="s">
        <v>352</v>
      </c>
      <c r="C108" s="24" t="s">
        <v>1480</v>
      </c>
      <c r="D108" s="24" t="n">
        <v>0</v>
      </c>
      <c r="E108" s="24" t="n">
        <v>1</v>
      </c>
      <c r="F108" s="24" t="n">
        <v>0</v>
      </c>
      <c r="G108" s="24" t="n">
        <v>0</v>
      </c>
      <c r="H108" s="25"/>
      <c r="M108" s="28"/>
      <c r="N108" s="28" t="n">
        <v>1</v>
      </c>
      <c r="O108" s="28"/>
      <c r="P108" s="28" t="n">
        <v>2</v>
      </c>
      <c r="Q108" s="28" t="n">
        <f aca="false">SUM(O108:P108)</f>
        <v>2</v>
      </c>
      <c r="R108" s="28"/>
      <c r="S108" s="28"/>
      <c r="T108" s="31"/>
      <c r="U108" s="28" t="n">
        <f aca="false">SUM(R108:T108)</f>
        <v>0</v>
      </c>
      <c r="V108" s="28"/>
      <c r="W108" s="28"/>
      <c r="X108" s="28"/>
      <c r="Y108" s="28" t="n">
        <v>1</v>
      </c>
      <c r="Z108" s="28" t="n">
        <v>1</v>
      </c>
      <c r="AA108" s="28"/>
      <c r="AB108" s="28"/>
      <c r="AC108" s="28"/>
      <c r="AD108" s="28"/>
      <c r="AE108" s="28" t="n">
        <v>1</v>
      </c>
      <c r="AF108" s="28" t="n">
        <v>2</v>
      </c>
      <c r="AG108" s="28"/>
      <c r="AH108" s="28"/>
      <c r="AI108" s="28"/>
      <c r="AJ108" s="28"/>
      <c r="AK108" s="32" t="n">
        <v>3</v>
      </c>
      <c r="AL108" s="28" t="n">
        <v>3</v>
      </c>
      <c r="AM108" s="28" t="n">
        <f aca="false">SUM(W108,Y108,AA108,AC108,AE108,AG108,AI108,AK108)</f>
        <v>5</v>
      </c>
      <c r="AN108" s="28" t="n">
        <f aca="false">SUM(X108,Z108,AB108,AD108,AF108,AH108,AJ108,AL108)</f>
        <v>6</v>
      </c>
      <c r="AO108" s="28"/>
      <c r="AP108" s="28" t="n">
        <v>1</v>
      </c>
      <c r="AQ108" s="28"/>
      <c r="AR108" s="28"/>
      <c r="AS108" s="28"/>
      <c r="AT108" s="28"/>
      <c r="AU108" s="27" t="s">
        <v>338</v>
      </c>
      <c r="AV108" s="27" t="s">
        <v>392</v>
      </c>
      <c r="AW108" s="27" t="s">
        <v>72</v>
      </c>
      <c r="AX108" s="27" t="s">
        <v>386</v>
      </c>
      <c r="AY108" s="27" t="s">
        <v>1481</v>
      </c>
      <c r="AZ108" s="27" t="s">
        <v>66</v>
      </c>
      <c r="BA108" s="27" t="s">
        <v>1292</v>
      </c>
      <c r="BB108" s="24" t="s">
        <v>58</v>
      </c>
      <c r="BC108" s="24" t="s">
        <v>68</v>
      </c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s="24" customFormat="true" ht="13.8" hidden="false" customHeight="false" outlineLevel="0" collapsed="false">
      <c r="A109" s="24" t="s">
        <v>1482</v>
      </c>
      <c r="B109" s="24" t="s">
        <v>61</v>
      </c>
      <c r="C109" s="24" t="s">
        <v>341</v>
      </c>
      <c r="D109" s="24" t="n">
        <v>0</v>
      </c>
      <c r="E109" s="24" t="n">
        <v>1</v>
      </c>
      <c r="F109" s="24" t="n">
        <v>0</v>
      </c>
      <c r="G109" s="24" t="n">
        <v>0</v>
      </c>
      <c r="H109" s="25"/>
      <c r="M109" s="28"/>
      <c r="N109" s="28"/>
      <c r="O109" s="28"/>
      <c r="P109" s="28" t="n">
        <v>2</v>
      </c>
      <c r="Q109" s="28" t="n">
        <f aca="false">SUM(O109:P109)</f>
        <v>2</v>
      </c>
      <c r="R109" s="28"/>
      <c r="S109" s="28"/>
      <c r="T109" s="31"/>
      <c r="U109" s="28" t="n">
        <f aca="false">SUM(R109:T109)</f>
        <v>0</v>
      </c>
      <c r="V109" s="28" t="n">
        <v>1</v>
      </c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32"/>
      <c r="AL109" s="28"/>
      <c r="AM109" s="28" t="n">
        <f aca="false">SUM(W109,Y109,AA109,AC109,AE109,AG109,AI109,AK109)</f>
        <v>0</v>
      </c>
      <c r="AN109" s="28" t="n">
        <f aca="false">SUM(X109,Z109,AB109,AD109,AF109,AH109,AJ109,AL109)</f>
        <v>0</v>
      </c>
      <c r="AO109" s="28"/>
      <c r="AP109" s="28"/>
      <c r="AQ109" s="28"/>
      <c r="AR109" s="28"/>
      <c r="AS109" s="28"/>
      <c r="AT109" s="28"/>
      <c r="AU109" s="27" t="s">
        <v>52</v>
      </c>
      <c r="AV109" s="27" t="s">
        <v>120</v>
      </c>
      <c r="AW109" s="27" t="s">
        <v>64</v>
      </c>
      <c r="AX109" s="27" t="s">
        <v>55</v>
      </c>
      <c r="AY109" s="27" t="s">
        <v>173</v>
      </c>
      <c r="AZ109" s="27" t="s">
        <v>66</v>
      </c>
      <c r="BA109" s="27" t="s">
        <v>84</v>
      </c>
      <c r="BB109" s="24" t="s">
        <v>58</v>
      </c>
      <c r="BC109" s="24" t="s">
        <v>68</v>
      </c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s="24" customFormat="true" ht="13.8" hidden="false" customHeight="false" outlineLevel="0" collapsed="false">
      <c r="A110" s="24" t="s">
        <v>1483</v>
      </c>
      <c r="B110" s="24" t="s">
        <v>1484</v>
      </c>
      <c r="C110" s="24" t="s">
        <v>105</v>
      </c>
      <c r="D110" s="24" t="n">
        <v>0</v>
      </c>
      <c r="E110" s="24" t="n">
        <v>1</v>
      </c>
      <c r="F110" s="24" t="n">
        <v>0</v>
      </c>
      <c r="G110" s="24" t="n">
        <v>0</v>
      </c>
      <c r="H110" s="25"/>
      <c r="M110" s="28"/>
      <c r="N110" s="28"/>
      <c r="O110" s="28"/>
      <c r="P110" s="28"/>
      <c r="Q110" s="28" t="n">
        <f aca="false">SUM(O110:P110)</f>
        <v>0</v>
      </c>
      <c r="R110" s="28"/>
      <c r="S110" s="28"/>
      <c r="T110" s="31"/>
      <c r="U110" s="28" t="n">
        <f aca="false">SUM(R110:T110)</f>
        <v>0</v>
      </c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32"/>
      <c r="AL110" s="28"/>
      <c r="AM110" s="28" t="n">
        <f aca="false">SUM(W110,Y110,AA110,AC110,AE110,AG110,AI110,AK110)</f>
        <v>0</v>
      </c>
      <c r="AN110" s="28" t="n">
        <f aca="false">SUM(X110,Z110,AB110,AD110,AF110,AH110,AJ110,AL110)</f>
        <v>0</v>
      </c>
      <c r="AO110" s="28"/>
      <c r="AP110" s="28"/>
      <c r="AQ110" s="28"/>
      <c r="AR110" s="28"/>
      <c r="AS110" s="28"/>
      <c r="AT110" s="28"/>
      <c r="AU110" s="27" t="s">
        <v>113</v>
      </c>
      <c r="AV110" s="27" t="s">
        <v>193</v>
      </c>
      <c r="AW110" s="27" t="s">
        <v>54</v>
      </c>
      <c r="AX110" s="27" t="s">
        <v>55</v>
      </c>
      <c r="AY110" s="27" t="s">
        <v>95</v>
      </c>
      <c r="AZ110" s="27" t="s">
        <v>66</v>
      </c>
      <c r="BA110" s="27" t="s">
        <v>67</v>
      </c>
      <c r="BB110" s="24" t="s">
        <v>58</v>
      </c>
      <c r="BC110" s="24" t="s">
        <v>68</v>
      </c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s="24" customFormat="true" ht="13.8" hidden="false" customHeight="false" outlineLevel="0" collapsed="false">
      <c r="A111" s="24" t="s">
        <v>435</v>
      </c>
      <c r="B111" s="24" t="s">
        <v>436</v>
      </c>
      <c r="C111" s="24" t="s">
        <v>437</v>
      </c>
      <c r="D111" s="24" t="n">
        <v>1</v>
      </c>
      <c r="E111" s="24" t="n">
        <v>1</v>
      </c>
      <c r="F111" s="24" t="n">
        <v>1</v>
      </c>
      <c r="G111" s="24" t="n">
        <v>0</v>
      </c>
      <c r="H111" s="25" t="n">
        <v>1</v>
      </c>
      <c r="M111" s="28"/>
      <c r="N111" s="28"/>
      <c r="O111" s="28"/>
      <c r="P111" s="28" t="n">
        <v>2</v>
      </c>
      <c r="Q111" s="28" t="n">
        <f aca="false">SUM(O111:P111)</f>
        <v>2</v>
      </c>
      <c r="R111" s="28"/>
      <c r="S111" s="28"/>
      <c r="T111" s="31"/>
      <c r="U111" s="28" t="n">
        <f aca="false">SUM(R111:T111)</f>
        <v>0</v>
      </c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32" t="n">
        <v>1</v>
      </c>
      <c r="AL111" s="28" t="n">
        <v>1</v>
      </c>
      <c r="AM111" s="28" t="n">
        <f aca="false">SUM(W111,Y111,AA111,AC111,AE111,AG111,AI111,AK111)</f>
        <v>1</v>
      </c>
      <c r="AN111" s="28" t="n">
        <f aca="false">SUM(X111,Z111,AB111,AD111,AF111,AH111,AJ111,AL111)</f>
        <v>1</v>
      </c>
      <c r="AO111" s="28"/>
      <c r="AP111" s="28"/>
      <c r="AQ111" s="28"/>
      <c r="AR111" s="28"/>
      <c r="AS111" s="28"/>
      <c r="AT111" s="28"/>
      <c r="AU111" s="27" t="s">
        <v>52</v>
      </c>
      <c r="AV111" s="27" t="s">
        <v>438</v>
      </c>
      <c r="AW111" s="27" t="s">
        <v>72</v>
      </c>
      <c r="AX111" s="27" t="s">
        <v>55</v>
      </c>
      <c r="AY111" s="27" t="s">
        <v>439</v>
      </c>
      <c r="AZ111" s="27" t="s">
        <v>440</v>
      </c>
      <c r="BA111" s="27" t="s">
        <v>311</v>
      </c>
      <c r="BB111" s="24" t="s">
        <v>96</v>
      </c>
      <c r="BC111" s="24" t="s">
        <v>261</v>
      </c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s="24" customFormat="true" ht="13.8" hidden="false" customHeight="false" outlineLevel="0" collapsed="false">
      <c r="A112" s="24" t="s">
        <v>441</v>
      </c>
      <c r="B112" s="24" t="s">
        <v>330</v>
      </c>
      <c r="C112" s="24" t="s">
        <v>442</v>
      </c>
      <c r="D112" s="24" t="n">
        <v>1</v>
      </c>
      <c r="E112" s="24" t="n">
        <v>1</v>
      </c>
      <c r="F112" s="24" t="n">
        <v>0</v>
      </c>
      <c r="G112" s="24" t="n">
        <v>0</v>
      </c>
      <c r="H112" s="25" t="n">
        <v>1</v>
      </c>
      <c r="M112" s="28"/>
      <c r="N112" s="28"/>
      <c r="O112" s="28"/>
      <c r="P112" s="28" t="n">
        <v>1</v>
      </c>
      <c r="Q112" s="28" t="n">
        <f aca="false">SUM(O112:P112)</f>
        <v>1</v>
      </c>
      <c r="R112" s="28"/>
      <c r="S112" s="28"/>
      <c r="T112" s="31"/>
      <c r="U112" s="28" t="n">
        <f aca="false">SUM(R112:T112)</f>
        <v>0</v>
      </c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32" t="n">
        <v>1</v>
      </c>
      <c r="AL112" s="28" t="n">
        <v>1</v>
      </c>
      <c r="AM112" s="28" t="n">
        <f aca="false">SUM(W112,Y112,AA112,AC112,AE112,AG112,AI112,AK112)</f>
        <v>1</v>
      </c>
      <c r="AN112" s="28" t="n">
        <f aca="false">SUM(X112,Z112,AB112,AD112,AF112,AH112,AJ112,AL112)</f>
        <v>1</v>
      </c>
      <c r="AO112" s="28"/>
      <c r="AP112" s="28"/>
      <c r="AQ112" s="28"/>
      <c r="AR112" s="28"/>
      <c r="AS112" s="28"/>
      <c r="AT112" s="28"/>
      <c r="AU112" s="27" t="s">
        <v>52</v>
      </c>
      <c r="AV112" s="27" t="s">
        <v>169</v>
      </c>
      <c r="AW112" s="27" t="s">
        <v>443</v>
      </c>
      <c r="AX112" s="27" t="s">
        <v>55</v>
      </c>
      <c r="AY112" s="27" t="s">
        <v>444</v>
      </c>
      <c r="AZ112" s="27" t="s">
        <v>66</v>
      </c>
      <c r="BA112" s="27" t="s">
        <v>260</v>
      </c>
      <c r="BB112" s="24" t="s">
        <v>96</v>
      </c>
      <c r="BC112" s="24" t="s">
        <v>261</v>
      </c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s="24" customFormat="true" ht="13.8" hidden="false" customHeight="false" outlineLevel="0" collapsed="false">
      <c r="A113" s="24" t="s">
        <v>1485</v>
      </c>
      <c r="B113" s="24" t="s">
        <v>482</v>
      </c>
      <c r="C113" s="24" t="s">
        <v>1486</v>
      </c>
      <c r="D113" s="24" t="n">
        <v>0</v>
      </c>
      <c r="E113" s="24" t="n">
        <v>1</v>
      </c>
      <c r="F113" s="24" t="n">
        <v>0</v>
      </c>
      <c r="G113" s="24" t="n">
        <v>0</v>
      </c>
      <c r="H113" s="25"/>
      <c r="M113" s="28"/>
      <c r="N113" s="28"/>
      <c r="O113" s="28"/>
      <c r="P113" s="28" t="n">
        <v>2</v>
      </c>
      <c r="Q113" s="28" t="n">
        <f aca="false">SUM(O113:P113)</f>
        <v>2</v>
      </c>
      <c r="R113" s="28"/>
      <c r="S113" s="28"/>
      <c r="T113" s="31"/>
      <c r="U113" s="28" t="n">
        <f aca="false">SUM(R113:T113)</f>
        <v>0</v>
      </c>
      <c r="V113" s="28"/>
      <c r="W113" s="28"/>
      <c r="X113" s="28"/>
      <c r="Y113" s="28"/>
      <c r="Z113" s="28"/>
      <c r="AA113" s="28"/>
      <c r="AB113" s="28"/>
      <c r="AC113" s="28"/>
      <c r="AD113" s="28"/>
      <c r="AE113" s="28" t="n">
        <v>1</v>
      </c>
      <c r="AF113" s="28" t="n">
        <v>1</v>
      </c>
      <c r="AG113" s="28"/>
      <c r="AH113" s="28"/>
      <c r="AI113" s="28"/>
      <c r="AJ113" s="28"/>
      <c r="AK113" s="32" t="n">
        <v>2</v>
      </c>
      <c r="AL113" s="28" t="n">
        <v>2</v>
      </c>
      <c r="AM113" s="28" t="n">
        <f aca="false">SUM(W113,Y113,AA113,AC113,AE113,AG113,AI113,AK113)</f>
        <v>3</v>
      </c>
      <c r="AN113" s="28" t="n">
        <f aca="false">SUM(X113,Z113,AB113,AD113,AF113,AH113,AJ113,AL113)</f>
        <v>3</v>
      </c>
      <c r="AO113" s="28" t="n">
        <v>1</v>
      </c>
      <c r="AP113" s="28"/>
      <c r="AQ113" s="28"/>
      <c r="AR113" s="28"/>
      <c r="AS113" s="28"/>
      <c r="AT113" s="28"/>
      <c r="AU113" s="27" t="s">
        <v>52</v>
      </c>
      <c r="AV113" s="27" t="s">
        <v>169</v>
      </c>
      <c r="AW113" s="27" t="s">
        <v>82</v>
      </c>
      <c r="AX113" s="27" t="s">
        <v>55</v>
      </c>
      <c r="AY113" s="27" t="s">
        <v>171</v>
      </c>
      <c r="AZ113" s="27" t="s">
        <v>66</v>
      </c>
      <c r="BA113" s="27" t="s">
        <v>1487</v>
      </c>
      <c r="BB113" s="24" t="s">
        <v>58</v>
      </c>
      <c r="BC113" s="24" t="s">
        <v>201</v>
      </c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s="24" customFormat="true" ht="13.8" hidden="false" customHeight="false" outlineLevel="0" collapsed="false">
      <c r="A114" s="24" t="s">
        <v>1488</v>
      </c>
      <c r="B114" s="24" t="s">
        <v>198</v>
      </c>
      <c r="C114" s="24" t="s">
        <v>1489</v>
      </c>
      <c r="D114" s="24" t="n">
        <v>0</v>
      </c>
      <c r="E114" s="24" t="n">
        <v>1</v>
      </c>
      <c r="F114" s="24" t="n">
        <v>0</v>
      </c>
      <c r="G114" s="24" t="n">
        <v>0</v>
      </c>
      <c r="H114" s="25"/>
      <c r="M114" s="28"/>
      <c r="N114" s="28"/>
      <c r="O114" s="28"/>
      <c r="P114" s="28" t="n">
        <v>2</v>
      </c>
      <c r="Q114" s="28" t="n">
        <f aca="false">SUM(O114:P114)</f>
        <v>2</v>
      </c>
      <c r="R114" s="28"/>
      <c r="S114" s="28"/>
      <c r="T114" s="31"/>
      <c r="U114" s="28" t="n">
        <f aca="false">SUM(R114:T114)</f>
        <v>0</v>
      </c>
      <c r="V114" s="28"/>
      <c r="W114" s="28"/>
      <c r="X114" s="28"/>
      <c r="Y114" s="28" t="n">
        <v>1</v>
      </c>
      <c r="Z114" s="28" t="n">
        <v>1</v>
      </c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32" t="n">
        <v>1</v>
      </c>
      <c r="AL114" s="28" t="n">
        <v>1</v>
      </c>
      <c r="AM114" s="28" t="n">
        <f aca="false">SUM(W114,Y114,AA114,AC114,AE114,AG114,AI114,AK114)</f>
        <v>2</v>
      </c>
      <c r="AN114" s="28" t="n">
        <f aca="false">SUM(X114,Z114,AB114,AD114,AF114,AH114,AJ114,AL114)</f>
        <v>2</v>
      </c>
      <c r="AO114" s="28"/>
      <c r="AP114" s="28"/>
      <c r="AQ114" s="28"/>
      <c r="AR114" s="28"/>
      <c r="AS114" s="28"/>
      <c r="AT114" s="28"/>
      <c r="AU114" s="27" t="s">
        <v>52</v>
      </c>
      <c r="AV114" s="27" t="s">
        <v>193</v>
      </c>
      <c r="AW114" s="27" t="s">
        <v>137</v>
      </c>
      <c r="AX114" s="27" t="s">
        <v>55</v>
      </c>
      <c r="AY114" s="27" t="s">
        <v>95</v>
      </c>
      <c r="AZ114" s="27" t="s">
        <v>74</v>
      </c>
      <c r="BA114" s="27" t="s">
        <v>67</v>
      </c>
      <c r="BB114" s="24" t="s">
        <v>58</v>
      </c>
      <c r="BC114" s="24" t="s">
        <v>68</v>
      </c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s="24" customFormat="true" ht="13.8" hidden="false" customHeight="false" outlineLevel="0" collapsed="false">
      <c r="A115" s="24" t="s">
        <v>1490</v>
      </c>
      <c r="B115" s="24" t="s">
        <v>211</v>
      </c>
      <c r="C115" s="24" t="s">
        <v>230</v>
      </c>
      <c r="D115" s="24" t="n">
        <v>0</v>
      </c>
      <c r="E115" s="24" t="n">
        <v>1</v>
      </c>
      <c r="F115" s="24" t="n">
        <v>0</v>
      </c>
      <c r="G115" s="24" t="n">
        <v>0</v>
      </c>
      <c r="H115" s="25"/>
      <c r="I115" s="24" t="n">
        <v>2</v>
      </c>
      <c r="J115" s="24" t="s">
        <v>204</v>
      </c>
      <c r="K115" s="24" t="n">
        <v>1</v>
      </c>
      <c r="M115" s="28"/>
      <c r="N115" s="28"/>
      <c r="O115" s="28"/>
      <c r="P115" s="28" t="n">
        <v>1</v>
      </c>
      <c r="Q115" s="28" t="n">
        <f aca="false">SUM(O115:P115)</f>
        <v>1</v>
      </c>
      <c r="R115" s="28"/>
      <c r="S115" s="28"/>
      <c r="T115" s="31"/>
      <c r="U115" s="28" t="n">
        <f aca="false">SUM(R115:T115)</f>
        <v>0</v>
      </c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32"/>
      <c r="AL115" s="28"/>
      <c r="AM115" s="28" t="n">
        <f aca="false">SUM(W115,Y115,AA115,AC115,AE115,AG115,AI115,AK115)</f>
        <v>0</v>
      </c>
      <c r="AN115" s="28" t="n">
        <f aca="false">SUM(X115,Z115,AB115,AD115,AF115,AH115,AJ115,AL115)</f>
        <v>0</v>
      </c>
      <c r="AO115" s="28"/>
      <c r="AP115" s="28"/>
      <c r="AQ115" s="28"/>
      <c r="AR115" s="28"/>
      <c r="AS115" s="28"/>
      <c r="AT115" s="28"/>
      <c r="AU115" s="27" t="s">
        <v>52</v>
      </c>
      <c r="AV115" s="27" t="s">
        <v>53</v>
      </c>
      <c r="AW115" s="27" t="s">
        <v>54</v>
      </c>
      <c r="AX115" s="27" t="s">
        <v>55</v>
      </c>
      <c r="AY115" s="27" t="s">
        <v>194</v>
      </c>
      <c r="AZ115" s="27" t="s">
        <v>102</v>
      </c>
      <c r="BA115" s="27" t="s">
        <v>84</v>
      </c>
      <c r="BB115" s="24" t="s">
        <v>58</v>
      </c>
      <c r="BC115" s="24" t="s">
        <v>68</v>
      </c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s="24" customFormat="true" ht="13.8" hidden="false" customHeight="false" outlineLevel="0" collapsed="false">
      <c r="A116" s="24" t="s">
        <v>1491</v>
      </c>
      <c r="B116" s="24" t="s">
        <v>104</v>
      </c>
      <c r="C116" s="24" t="s">
        <v>258</v>
      </c>
      <c r="D116" s="24" t="n">
        <v>0</v>
      </c>
      <c r="E116" s="24" t="n">
        <v>1</v>
      </c>
      <c r="F116" s="24" t="n">
        <v>0</v>
      </c>
      <c r="G116" s="24" t="n">
        <v>0</v>
      </c>
      <c r="H116" s="25"/>
      <c r="M116" s="28"/>
      <c r="N116" s="28"/>
      <c r="O116" s="28"/>
      <c r="P116" s="28"/>
      <c r="Q116" s="28" t="n">
        <f aca="false">SUM(O116:P116)</f>
        <v>0</v>
      </c>
      <c r="R116" s="28"/>
      <c r="S116" s="28"/>
      <c r="T116" s="31" t="n">
        <v>2</v>
      </c>
      <c r="U116" s="28" t="n">
        <f aca="false">SUM(R116:T116)</f>
        <v>2</v>
      </c>
      <c r="V116" s="28"/>
      <c r="W116" s="28"/>
      <c r="X116" s="28"/>
      <c r="Y116" s="28"/>
      <c r="Z116" s="28"/>
      <c r="AA116" s="28" t="n">
        <v>1</v>
      </c>
      <c r="AB116" s="28" t="n">
        <v>1</v>
      </c>
      <c r="AC116" s="28"/>
      <c r="AD116" s="28"/>
      <c r="AE116" s="28"/>
      <c r="AF116" s="28"/>
      <c r="AG116" s="28"/>
      <c r="AH116" s="28"/>
      <c r="AI116" s="28"/>
      <c r="AJ116" s="28"/>
      <c r="AK116" s="32" t="n">
        <v>1</v>
      </c>
      <c r="AL116" s="28" t="n">
        <v>1</v>
      </c>
      <c r="AM116" s="28" t="n">
        <f aca="false">SUM(W116,Y116,AA116,AC116,AE116,AG116,AI116,AK116)</f>
        <v>2</v>
      </c>
      <c r="AN116" s="28" t="n">
        <f aca="false">SUM(X116,Z116,AB116,AD116,AF116,AH116,AJ116,AL116)</f>
        <v>2</v>
      </c>
      <c r="AO116" s="28"/>
      <c r="AP116" s="28"/>
      <c r="AQ116" s="28"/>
      <c r="AR116" s="28"/>
      <c r="AS116" s="28"/>
      <c r="AT116" s="28"/>
      <c r="AU116" s="27" t="s">
        <v>52</v>
      </c>
      <c r="AV116" s="27" t="s">
        <v>53</v>
      </c>
      <c r="AW116" s="27" t="s">
        <v>54</v>
      </c>
      <c r="AX116" s="27" t="s">
        <v>55</v>
      </c>
      <c r="AY116" s="27" t="s">
        <v>157</v>
      </c>
      <c r="AZ116" s="27" t="s">
        <v>66</v>
      </c>
      <c r="BA116" s="27" t="s">
        <v>374</v>
      </c>
      <c r="BB116" s="24" t="s">
        <v>58</v>
      </c>
      <c r="BC116" s="24" t="s">
        <v>68</v>
      </c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s="24" customFormat="true" ht="13.8" hidden="false" customHeight="false" outlineLevel="0" collapsed="false">
      <c r="A117" s="24" t="s">
        <v>1492</v>
      </c>
      <c r="B117" s="24" t="s">
        <v>1121</v>
      </c>
      <c r="C117" s="24" t="s">
        <v>156</v>
      </c>
      <c r="D117" s="24" t="n">
        <v>0</v>
      </c>
      <c r="E117" s="24" t="n">
        <v>1</v>
      </c>
      <c r="F117" s="24" t="n">
        <v>0</v>
      </c>
      <c r="G117" s="24" t="n">
        <v>0</v>
      </c>
      <c r="H117" s="25"/>
      <c r="M117" s="28"/>
      <c r="N117" s="28"/>
      <c r="O117" s="28"/>
      <c r="P117" s="28" t="n">
        <v>2</v>
      </c>
      <c r="Q117" s="28" t="n">
        <f aca="false">SUM(O117:P117)</f>
        <v>2</v>
      </c>
      <c r="R117" s="28"/>
      <c r="S117" s="28"/>
      <c r="T117" s="31" t="n">
        <v>2</v>
      </c>
      <c r="U117" s="28" t="n">
        <f aca="false">SUM(R117:T117)</f>
        <v>2</v>
      </c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32"/>
      <c r="AL117" s="28"/>
      <c r="AM117" s="28" t="n">
        <f aca="false">SUM(W117,Y117,AA117,AC117,AE117,AG117,AI117,AK117)</f>
        <v>0</v>
      </c>
      <c r="AN117" s="28" t="n">
        <f aca="false">SUM(X117,Z117,AB117,AD117,AF117,AH117,AJ117,AL117)</f>
        <v>0</v>
      </c>
      <c r="AO117" s="28"/>
      <c r="AP117" s="28"/>
      <c r="AQ117" s="28"/>
      <c r="AR117" s="28"/>
      <c r="AS117" s="28"/>
      <c r="AT117" s="28"/>
      <c r="AU117" s="27" t="s">
        <v>113</v>
      </c>
      <c r="AV117" s="27" t="s">
        <v>438</v>
      </c>
      <c r="AW117" s="27" t="s">
        <v>54</v>
      </c>
      <c r="AX117" s="27" t="s">
        <v>55</v>
      </c>
      <c r="AY117" s="27" t="s">
        <v>390</v>
      </c>
      <c r="AZ117" s="27" t="s">
        <v>74</v>
      </c>
      <c r="BA117" s="27" t="s">
        <v>374</v>
      </c>
      <c r="BB117" s="24" t="s">
        <v>96</v>
      </c>
      <c r="BC117" s="24" t="s">
        <v>97</v>
      </c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s="24" customFormat="true" ht="13.8" hidden="false" customHeight="false" outlineLevel="0" collapsed="false">
      <c r="A118" s="24" t="s">
        <v>1493</v>
      </c>
      <c r="B118" s="24" t="s">
        <v>104</v>
      </c>
      <c r="C118" s="24" t="s">
        <v>408</v>
      </c>
      <c r="D118" s="24" t="n">
        <v>0</v>
      </c>
      <c r="E118" s="24" t="n">
        <v>1</v>
      </c>
      <c r="F118" s="24" t="n">
        <v>0</v>
      </c>
      <c r="G118" s="24" t="n">
        <v>0</v>
      </c>
      <c r="H118" s="25"/>
      <c r="M118" s="28"/>
      <c r="N118" s="28"/>
      <c r="O118" s="28"/>
      <c r="P118" s="28"/>
      <c r="Q118" s="28" t="n">
        <f aca="false">SUM(O118:P118)</f>
        <v>0</v>
      </c>
      <c r="R118" s="28"/>
      <c r="S118" s="28"/>
      <c r="T118" s="31"/>
      <c r="U118" s="28" t="n">
        <f aca="false">SUM(R118:T118)</f>
        <v>0</v>
      </c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32"/>
      <c r="AL118" s="28"/>
      <c r="AM118" s="28" t="n">
        <f aca="false">SUM(W118,Y118,AA118,AC118,AE118,AG118,AI118,AK118)</f>
        <v>0</v>
      </c>
      <c r="AN118" s="28" t="n">
        <f aca="false">SUM(X118,Z118,AB118,AD118,AF118,AH118,AJ118,AL118)</f>
        <v>0</v>
      </c>
      <c r="AO118" s="28"/>
      <c r="AP118" s="28"/>
      <c r="AQ118" s="28"/>
      <c r="AR118" s="28"/>
      <c r="AS118" s="28"/>
      <c r="AT118" s="28"/>
      <c r="AU118" s="27" t="s">
        <v>52</v>
      </c>
      <c r="AV118" s="27" t="s">
        <v>53</v>
      </c>
      <c r="AW118" s="27" t="s">
        <v>137</v>
      </c>
      <c r="AX118" s="27" t="s">
        <v>55</v>
      </c>
      <c r="AY118" s="27" t="s">
        <v>424</v>
      </c>
      <c r="AZ118" s="27" t="s">
        <v>102</v>
      </c>
      <c r="BA118" s="27" t="s">
        <v>374</v>
      </c>
      <c r="BB118" s="24" t="s">
        <v>58</v>
      </c>
      <c r="BC118" s="24" t="s">
        <v>68</v>
      </c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s="24" customFormat="true" ht="13.8" hidden="false" customHeight="false" outlineLevel="0" collapsed="false">
      <c r="A119" s="24" t="s">
        <v>1494</v>
      </c>
      <c r="B119" s="24" t="s">
        <v>87</v>
      </c>
      <c r="C119" s="24" t="s">
        <v>1495</v>
      </c>
      <c r="D119" s="24" t="n">
        <v>0</v>
      </c>
      <c r="E119" s="24" t="n">
        <v>1</v>
      </c>
      <c r="F119" s="24" t="n">
        <v>0</v>
      </c>
      <c r="G119" s="24" t="n">
        <v>0</v>
      </c>
      <c r="H119" s="25"/>
      <c r="M119" s="28"/>
      <c r="N119" s="28"/>
      <c r="O119" s="28"/>
      <c r="P119" s="28" t="n">
        <v>2</v>
      </c>
      <c r="Q119" s="28" t="n">
        <f aca="false">SUM(O119:P119)</f>
        <v>2</v>
      </c>
      <c r="R119" s="28"/>
      <c r="S119" s="28"/>
      <c r="T119" s="31"/>
      <c r="U119" s="28" t="n">
        <f aca="false">SUM(R119:T119)</f>
        <v>0</v>
      </c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32"/>
      <c r="AL119" s="28"/>
      <c r="AM119" s="28" t="n">
        <f aca="false">SUM(W119,Y119,AA119,AC119,AE119,AG119,AI119,AK119)</f>
        <v>0</v>
      </c>
      <c r="AN119" s="28" t="n">
        <f aca="false">SUM(X119,Z119,AB119,AD119,AF119,AH119,AJ119,AL119)</f>
        <v>0</v>
      </c>
      <c r="AO119" s="28"/>
      <c r="AP119" s="28"/>
      <c r="AQ119" s="28"/>
      <c r="AR119" s="28"/>
      <c r="AS119" s="28"/>
      <c r="AT119" s="28"/>
      <c r="AU119" s="27" t="s">
        <v>52</v>
      </c>
      <c r="AV119" s="27" t="s">
        <v>53</v>
      </c>
      <c r="AW119" s="27" t="s">
        <v>54</v>
      </c>
      <c r="AX119" s="27" t="s">
        <v>55</v>
      </c>
      <c r="AY119" s="27" t="s">
        <v>95</v>
      </c>
      <c r="AZ119" s="27" t="s">
        <v>1349</v>
      </c>
      <c r="BA119" s="27" t="s">
        <v>57</v>
      </c>
      <c r="BB119" s="24" t="s">
        <v>58</v>
      </c>
      <c r="BC119" s="24" t="s">
        <v>68</v>
      </c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s="24" customFormat="true" ht="13.8" hidden="false" customHeight="false" outlineLevel="0" collapsed="false">
      <c r="A120" s="24" t="s">
        <v>1496</v>
      </c>
      <c r="B120" s="24" t="s">
        <v>148</v>
      </c>
      <c r="C120" s="24" t="s">
        <v>156</v>
      </c>
      <c r="D120" s="24" t="n">
        <v>0</v>
      </c>
      <c r="E120" s="24" t="n">
        <v>1</v>
      </c>
      <c r="F120" s="24" t="n">
        <v>0</v>
      </c>
      <c r="G120" s="24" t="n">
        <v>0</v>
      </c>
      <c r="H120" s="25"/>
      <c r="M120" s="28"/>
      <c r="N120" s="28"/>
      <c r="O120" s="28"/>
      <c r="P120" s="28" t="n">
        <v>3</v>
      </c>
      <c r="Q120" s="28" t="n">
        <f aca="false">SUM(O120:P120)</f>
        <v>3</v>
      </c>
      <c r="R120" s="28"/>
      <c r="S120" s="28"/>
      <c r="T120" s="31"/>
      <c r="U120" s="28" t="n">
        <f aca="false">SUM(R120:T120)</f>
        <v>0</v>
      </c>
      <c r="V120" s="28"/>
      <c r="W120" s="28"/>
      <c r="X120" s="28"/>
      <c r="Y120" s="28"/>
      <c r="Z120" s="28"/>
      <c r="AA120" s="28" t="n">
        <v>1</v>
      </c>
      <c r="AB120" s="28" t="n">
        <v>1</v>
      </c>
      <c r="AC120" s="28"/>
      <c r="AD120" s="28"/>
      <c r="AE120" s="28"/>
      <c r="AF120" s="28"/>
      <c r="AG120" s="28"/>
      <c r="AH120" s="28"/>
      <c r="AI120" s="28"/>
      <c r="AJ120" s="28"/>
      <c r="AK120" s="32" t="n">
        <v>1</v>
      </c>
      <c r="AL120" s="28" t="n">
        <v>1</v>
      </c>
      <c r="AM120" s="28" t="n">
        <f aca="false">SUM(W120,Y120,AA120,AC120,AE120,AG120,AI120,AK120)</f>
        <v>2</v>
      </c>
      <c r="AN120" s="28" t="n">
        <f aca="false">SUM(X120,Z120,AB120,AD120,AF120,AH120,AJ120,AL120)</f>
        <v>2</v>
      </c>
      <c r="AO120" s="28"/>
      <c r="AP120" s="28"/>
      <c r="AQ120" s="28"/>
      <c r="AR120" s="28"/>
      <c r="AS120" s="28"/>
      <c r="AT120" s="28"/>
      <c r="AU120" s="27" t="s">
        <v>52</v>
      </c>
      <c r="AV120" s="27" t="s">
        <v>120</v>
      </c>
      <c r="AW120" s="27" t="s">
        <v>72</v>
      </c>
      <c r="AX120" s="27" t="s">
        <v>55</v>
      </c>
      <c r="AY120" s="27" t="s">
        <v>1027</v>
      </c>
      <c r="AZ120" s="27" t="s">
        <v>66</v>
      </c>
      <c r="BA120" s="27" t="s">
        <v>1497</v>
      </c>
      <c r="BB120" s="24" t="s">
        <v>58</v>
      </c>
      <c r="BC120" s="24" t="s">
        <v>68</v>
      </c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s="24" customFormat="true" ht="13.8" hidden="false" customHeight="false" outlineLevel="0" collapsed="false">
      <c r="A121" s="24" t="s">
        <v>1498</v>
      </c>
      <c r="B121" s="24" t="s">
        <v>567</v>
      </c>
      <c r="C121" s="24" t="s">
        <v>1499</v>
      </c>
      <c r="D121" s="24" t="n">
        <v>0</v>
      </c>
      <c r="E121" s="24" t="n">
        <v>1</v>
      </c>
      <c r="F121" s="24" t="n">
        <v>0</v>
      </c>
      <c r="G121" s="24" t="n">
        <v>0</v>
      </c>
      <c r="H121" s="25"/>
      <c r="M121" s="28"/>
      <c r="N121" s="28"/>
      <c r="O121" s="28"/>
      <c r="P121" s="28"/>
      <c r="Q121" s="28" t="n">
        <f aca="false">SUM(O121:P121)</f>
        <v>0</v>
      </c>
      <c r="R121" s="28"/>
      <c r="S121" s="28"/>
      <c r="T121" s="31"/>
      <c r="U121" s="28" t="n">
        <f aca="false">SUM(R121:T121)</f>
        <v>0</v>
      </c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32"/>
      <c r="AL121" s="28"/>
      <c r="AM121" s="28" t="n">
        <f aca="false">SUM(W121,Y121,AA121,AC121,AE121,AG121,AI121,AK121)</f>
        <v>0</v>
      </c>
      <c r="AN121" s="28" t="n">
        <f aca="false">SUM(X121,Z121,AB121,AD121,AF121,AH121,AJ121,AL121)</f>
        <v>0</v>
      </c>
      <c r="AO121" s="28"/>
      <c r="AP121" s="28"/>
      <c r="AQ121" s="28"/>
      <c r="AR121" s="28"/>
      <c r="AS121" s="28"/>
      <c r="AT121" s="28"/>
      <c r="AU121" s="27" t="s">
        <v>52</v>
      </c>
      <c r="AV121" s="27" t="s">
        <v>120</v>
      </c>
      <c r="AW121" s="27" t="s">
        <v>72</v>
      </c>
      <c r="AX121" s="27" t="s">
        <v>55</v>
      </c>
      <c r="AY121" s="27" t="s">
        <v>73</v>
      </c>
      <c r="AZ121" s="27" t="s">
        <v>74</v>
      </c>
      <c r="BA121" s="27" t="s">
        <v>311</v>
      </c>
      <c r="BB121" s="24" t="s">
        <v>96</v>
      </c>
      <c r="BC121" s="24" t="s">
        <v>261</v>
      </c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s="24" customFormat="true" ht="13.8" hidden="false" customHeight="false" outlineLevel="0" collapsed="false">
      <c r="A122" s="24" t="s">
        <v>1500</v>
      </c>
      <c r="B122" s="24" t="s">
        <v>111</v>
      </c>
      <c r="C122" s="24" t="s">
        <v>100</v>
      </c>
      <c r="D122" s="24" t="n">
        <v>0</v>
      </c>
      <c r="E122" s="24" t="n">
        <v>1</v>
      </c>
      <c r="F122" s="24" t="n">
        <v>0</v>
      </c>
      <c r="G122" s="24" t="n">
        <v>0</v>
      </c>
      <c r="H122" s="25"/>
      <c r="I122" s="24" t="n">
        <v>1</v>
      </c>
      <c r="J122" s="24" t="s">
        <v>463</v>
      </c>
      <c r="K122" s="24" t="n">
        <v>1</v>
      </c>
      <c r="M122" s="28"/>
      <c r="N122" s="28"/>
      <c r="O122" s="28"/>
      <c r="P122" s="28" t="n">
        <v>1</v>
      </c>
      <c r="Q122" s="28" t="n">
        <f aca="false">SUM(O122:P122)</f>
        <v>1</v>
      </c>
      <c r="R122" s="28"/>
      <c r="S122" s="28"/>
      <c r="T122" s="31"/>
      <c r="U122" s="28" t="n">
        <f aca="false">SUM(R122:T122)</f>
        <v>0</v>
      </c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32"/>
      <c r="AL122" s="28"/>
      <c r="AM122" s="28" t="n">
        <f aca="false">SUM(W122,Y122,AA122,AC122,AE122,AG122,AI122,AK122)</f>
        <v>0</v>
      </c>
      <c r="AN122" s="28" t="n">
        <f aca="false">SUM(X122,Z122,AB122,AD122,AF122,AH122,AJ122,AL122)</f>
        <v>0</v>
      </c>
      <c r="AO122" s="28"/>
      <c r="AP122" s="28"/>
      <c r="AQ122" s="28"/>
      <c r="AR122" s="28"/>
      <c r="AS122" s="28"/>
      <c r="AT122" s="28"/>
      <c r="AU122" s="27" t="s">
        <v>113</v>
      </c>
      <c r="AV122" s="27" t="s">
        <v>193</v>
      </c>
      <c r="AW122" s="27" t="s">
        <v>54</v>
      </c>
      <c r="AX122" s="27" t="s">
        <v>55</v>
      </c>
      <c r="AY122" s="27" t="s">
        <v>350</v>
      </c>
      <c r="AZ122" s="27" t="s">
        <v>102</v>
      </c>
      <c r="BA122" s="27" t="s">
        <v>57</v>
      </c>
      <c r="BB122" s="24" t="s">
        <v>58</v>
      </c>
      <c r="BC122" s="24" t="s">
        <v>201</v>
      </c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s="24" customFormat="true" ht="13.8" hidden="false" customHeight="false" outlineLevel="0" collapsed="false">
      <c r="A123" s="24" t="s">
        <v>1501</v>
      </c>
      <c r="B123" s="24" t="s">
        <v>160</v>
      </c>
      <c r="C123" s="24" t="s">
        <v>88</v>
      </c>
      <c r="D123" s="24" t="n">
        <v>0</v>
      </c>
      <c r="E123" s="24" t="n">
        <v>1</v>
      </c>
      <c r="F123" s="24" t="n">
        <v>0</v>
      </c>
      <c r="G123" s="24" t="n">
        <v>0</v>
      </c>
      <c r="H123" s="25"/>
      <c r="M123" s="28"/>
      <c r="N123" s="28"/>
      <c r="O123" s="28"/>
      <c r="P123" s="28" t="n">
        <v>1</v>
      </c>
      <c r="Q123" s="28" t="n">
        <f aca="false">SUM(O123:P123)</f>
        <v>1</v>
      </c>
      <c r="R123" s="28"/>
      <c r="S123" s="28"/>
      <c r="T123" s="31"/>
      <c r="U123" s="28" t="n">
        <f aca="false">SUM(R123:T123)</f>
        <v>0</v>
      </c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32"/>
      <c r="AL123" s="28"/>
      <c r="AM123" s="28" t="n">
        <f aca="false">SUM(W123,Y123,AA123,AC123,AE123,AG123,AI123,AK123)</f>
        <v>0</v>
      </c>
      <c r="AN123" s="28" t="n">
        <f aca="false">SUM(X123,Z123,AB123,AD123,AF123,AH123,AJ123,AL123)</f>
        <v>0</v>
      </c>
      <c r="AO123" s="28"/>
      <c r="AP123" s="28"/>
      <c r="AQ123" s="28"/>
      <c r="AR123" s="28"/>
      <c r="AS123" s="28"/>
      <c r="AT123" s="28"/>
      <c r="AU123" s="27" t="s">
        <v>113</v>
      </c>
      <c r="AV123" s="27" t="s">
        <v>53</v>
      </c>
      <c r="AW123" s="27" t="s">
        <v>54</v>
      </c>
      <c r="AX123" s="27" t="s">
        <v>55</v>
      </c>
      <c r="AY123" s="27" t="s">
        <v>95</v>
      </c>
      <c r="AZ123" s="27" t="s">
        <v>102</v>
      </c>
      <c r="BA123" s="27" t="s">
        <v>67</v>
      </c>
      <c r="BB123" s="24" t="s">
        <v>58</v>
      </c>
      <c r="BC123" s="24" t="s">
        <v>429</v>
      </c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s="24" customFormat="true" ht="13.8" hidden="false" customHeight="false" outlineLevel="0" collapsed="false">
      <c r="A124" s="24" t="s">
        <v>1502</v>
      </c>
      <c r="B124" s="24" t="s">
        <v>61</v>
      </c>
      <c r="C124" s="24" t="s">
        <v>135</v>
      </c>
      <c r="D124" s="24" t="n">
        <v>0</v>
      </c>
      <c r="E124" s="24" t="n">
        <v>1</v>
      </c>
      <c r="F124" s="24" t="n">
        <v>0</v>
      </c>
      <c r="G124" s="24" t="n">
        <v>0</v>
      </c>
      <c r="H124" s="25"/>
      <c r="I124" s="24" t="n">
        <v>2</v>
      </c>
      <c r="J124" s="24" t="s">
        <v>1503</v>
      </c>
      <c r="K124" s="24" t="n">
        <v>1</v>
      </c>
      <c r="M124" s="28"/>
      <c r="N124" s="28" t="n">
        <v>1</v>
      </c>
      <c r="O124" s="28"/>
      <c r="P124" s="28" t="n">
        <v>5</v>
      </c>
      <c r="Q124" s="28" t="n">
        <f aca="false">SUM(O124:P124)</f>
        <v>5</v>
      </c>
      <c r="R124" s="28"/>
      <c r="S124" s="28"/>
      <c r="T124" s="31"/>
      <c r="U124" s="28" t="n">
        <f aca="false">SUM(R124:T124)</f>
        <v>0</v>
      </c>
      <c r="V124" s="28"/>
      <c r="W124" s="28"/>
      <c r="X124" s="28"/>
      <c r="Y124" s="28"/>
      <c r="Z124" s="28"/>
      <c r="AA124" s="28"/>
      <c r="AB124" s="28"/>
      <c r="AC124" s="28"/>
      <c r="AD124" s="28"/>
      <c r="AE124" s="28" t="n">
        <v>3</v>
      </c>
      <c r="AF124" s="28" t="n">
        <v>5</v>
      </c>
      <c r="AG124" s="28"/>
      <c r="AH124" s="28"/>
      <c r="AI124" s="28"/>
      <c r="AJ124" s="28"/>
      <c r="AK124" s="32" t="n">
        <v>9</v>
      </c>
      <c r="AL124" s="28" t="n">
        <v>21</v>
      </c>
      <c r="AM124" s="28" t="n">
        <f aca="false">SUM(W124,Y124,AA124,AC124,AE124,AG124,AI124,AK124)</f>
        <v>12</v>
      </c>
      <c r="AN124" s="28" t="n">
        <f aca="false">SUM(X124,Z124,AB124,AD124,AF124,AH124,AJ124,AL124)</f>
        <v>26</v>
      </c>
      <c r="AO124" s="28" t="n">
        <v>2</v>
      </c>
      <c r="AP124" s="28"/>
      <c r="AQ124" s="28"/>
      <c r="AR124" s="28"/>
      <c r="AS124" s="28"/>
      <c r="AT124" s="28"/>
      <c r="AU124" s="27" t="s">
        <v>52</v>
      </c>
      <c r="AV124" s="27" t="s">
        <v>107</v>
      </c>
      <c r="AW124" s="27" t="s">
        <v>72</v>
      </c>
      <c r="AX124" s="27" t="s">
        <v>55</v>
      </c>
      <c r="AY124" s="27" t="s">
        <v>345</v>
      </c>
      <c r="AZ124" s="27" t="s">
        <v>182</v>
      </c>
      <c r="BA124" s="27" t="s">
        <v>1504</v>
      </c>
      <c r="BB124" s="24" t="s">
        <v>58</v>
      </c>
      <c r="BC124" s="24" t="s">
        <v>68</v>
      </c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s="24" customFormat="true" ht="13.8" hidden="false" customHeight="false" outlineLevel="0" collapsed="false">
      <c r="A125" s="24" t="s">
        <v>481</v>
      </c>
      <c r="B125" s="24" t="s">
        <v>482</v>
      </c>
      <c r="C125" s="24" t="s">
        <v>483</v>
      </c>
      <c r="D125" s="24" t="n">
        <v>1</v>
      </c>
      <c r="E125" s="24" t="n">
        <v>1</v>
      </c>
      <c r="F125" s="24" t="n">
        <v>1</v>
      </c>
      <c r="G125" s="24" t="n">
        <v>1</v>
      </c>
      <c r="H125" s="25" t="n">
        <v>1</v>
      </c>
      <c r="I125" s="24" t="n">
        <v>2</v>
      </c>
      <c r="J125" s="24" t="s">
        <v>106</v>
      </c>
      <c r="K125" s="24" t="n">
        <v>1</v>
      </c>
      <c r="M125" s="28" t="n">
        <v>1</v>
      </c>
      <c r="N125" s="28"/>
      <c r="O125" s="28"/>
      <c r="P125" s="28" t="n">
        <v>1</v>
      </c>
      <c r="Q125" s="28" t="n">
        <f aca="false">SUM(O125:P125)</f>
        <v>1</v>
      </c>
      <c r="R125" s="28"/>
      <c r="S125" s="28"/>
      <c r="T125" s="31" t="n">
        <v>2</v>
      </c>
      <c r="U125" s="28" t="n">
        <f aca="false">SUM(R125:T125)</f>
        <v>2</v>
      </c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32"/>
      <c r="AL125" s="28"/>
      <c r="AM125" s="28" t="n">
        <f aca="false">SUM(W125,Y125,AA125,AC125,AE125,AG125,AI125,AK125)</f>
        <v>0</v>
      </c>
      <c r="AN125" s="28" t="n">
        <f aca="false">SUM(X125,Z125,AB125,AD125,AF125,AH125,AJ125,AL125)</f>
        <v>0</v>
      </c>
      <c r="AO125" s="28"/>
      <c r="AP125" s="28"/>
      <c r="AQ125" s="28"/>
      <c r="AR125" s="28"/>
      <c r="AS125" s="28"/>
      <c r="AT125" s="28"/>
      <c r="AU125" s="27" t="s">
        <v>52</v>
      </c>
      <c r="AV125" s="27" t="s">
        <v>438</v>
      </c>
      <c r="AW125" s="27" t="s">
        <v>72</v>
      </c>
      <c r="AX125" s="27" t="s">
        <v>324</v>
      </c>
      <c r="AY125" s="27" t="s">
        <v>73</v>
      </c>
      <c r="AZ125" s="27" t="s">
        <v>484</v>
      </c>
      <c r="BA125" s="27" t="s">
        <v>485</v>
      </c>
      <c r="BB125" s="24" t="s">
        <v>96</v>
      </c>
      <c r="BC125" s="24" t="s">
        <v>85</v>
      </c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s="24" customFormat="true" ht="13.8" hidden="false" customHeight="false" outlineLevel="0" collapsed="false">
      <c r="A126" s="24" t="s">
        <v>1505</v>
      </c>
      <c r="B126" s="24" t="s">
        <v>933</v>
      </c>
      <c r="C126" s="24" t="s">
        <v>1245</v>
      </c>
      <c r="D126" s="24" t="n">
        <v>0</v>
      </c>
      <c r="E126" s="24" t="n">
        <v>1</v>
      </c>
      <c r="F126" s="24" t="n">
        <v>0</v>
      </c>
      <c r="G126" s="24" t="n">
        <v>0</v>
      </c>
      <c r="H126" s="25"/>
      <c r="M126" s="28"/>
      <c r="N126" s="28"/>
      <c r="O126" s="28"/>
      <c r="P126" s="28"/>
      <c r="Q126" s="28" t="n">
        <f aca="false">SUM(O126:P126)</f>
        <v>0</v>
      </c>
      <c r="R126" s="28"/>
      <c r="S126" s="28"/>
      <c r="T126" s="31"/>
      <c r="U126" s="28" t="n">
        <f aca="false">SUM(R126:T126)</f>
        <v>0</v>
      </c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32"/>
      <c r="AL126" s="28"/>
      <c r="AM126" s="28" t="n">
        <f aca="false">SUM(W126,Y126,AA126,AC126,AE126,AG126,AI126,AK126)</f>
        <v>0</v>
      </c>
      <c r="AN126" s="28" t="n">
        <f aca="false">SUM(X126,Z126,AB126,AD126,AF126,AH126,AJ126,AL126)</f>
        <v>0</v>
      </c>
      <c r="AO126" s="28"/>
      <c r="AP126" s="28"/>
      <c r="AQ126" s="28"/>
      <c r="AR126" s="28"/>
      <c r="AS126" s="28"/>
      <c r="AT126" s="28"/>
      <c r="AU126" s="27" t="s">
        <v>52</v>
      </c>
      <c r="AV126" s="27" t="s">
        <v>53</v>
      </c>
      <c r="AW126" s="27" t="s">
        <v>54</v>
      </c>
      <c r="AX126" s="27" t="s">
        <v>114</v>
      </c>
      <c r="AY126" s="27" t="s">
        <v>95</v>
      </c>
      <c r="AZ126" s="27" t="s">
        <v>102</v>
      </c>
      <c r="BA126" s="27" t="s">
        <v>660</v>
      </c>
      <c r="BB126" s="24" t="s">
        <v>58</v>
      </c>
      <c r="BC126" s="24" t="s">
        <v>68</v>
      </c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s="24" customFormat="true" ht="13.8" hidden="false" customHeight="false" outlineLevel="0" collapsed="false">
      <c r="A127" s="24" t="s">
        <v>489</v>
      </c>
      <c r="B127" s="24" t="s">
        <v>1506</v>
      </c>
      <c r="C127" s="24" t="s">
        <v>1240</v>
      </c>
      <c r="D127" s="24" t="n">
        <v>0</v>
      </c>
      <c r="E127" s="24" t="n">
        <v>1</v>
      </c>
      <c r="F127" s="24" t="n">
        <v>0</v>
      </c>
      <c r="G127" s="24" t="n">
        <v>0</v>
      </c>
      <c r="H127" s="25"/>
      <c r="M127" s="28"/>
      <c r="N127" s="28"/>
      <c r="O127" s="28"/>
      <c r="P127" s="28" t="n">
        <v>1</v>
      </c>
      <c r="Q127" s="28" t="n">
        <f aca="false">SUM(O127:P127)</f>
        <v>1</v>
      </c>
      <c r="R127" s="28"/>
      <c r="S127" s="28"/>
      <c r="T127" s="31" t="n">
        <v>2</v>
      </c>
      <c r="U127" s="28" t="n">
        <f aca="false">SUM(R127:T127)</f>
        <v>2</v>
      </c>
      <c r="V127" s="28"/>
      <c r="W127" s="28"/>
      <c r="X127" s="28"/>
      <c r="Y127" s="28"/>
      <c r="Z127" s="28"/>
      <c r="AA127" s="28" t="n">
        <v>2</v>
      </c>
      <c r="AB127" s="28" t="n">
        <v>2</v>
      </c>
      <c r="AC127" s="28" t="n">
        <v>1</v>
      </c>
      <c r="AD127" s="28" t="n">
        <v>1</v>
      </c>
      <c r="AE127" s="28"/>
      <c r="AF127" s="28"/>
      <c r="AG127" s="28"/>
      <c r="AH127" s="28"/>
      <c r="AI127" s="28"/>
      <c r="AJ127" s="28"/>
      <c r="AK127" s="32" t="n">
        <v>5</v>
      </c>
      <c r="AL127" s="28" t="n">
        <v>8</v>
      </c>
      <c r="AM127" s="28" t="n">
        <f aca="false">SUM(W127,Y127,AA127,AC127,AE127,AG127,AI127,AK127)</f>
        <v>8</v>
      </c>
      <c r="AN127" s="28" t="n">
        <f aca="false">SUM(X127,Z127,AB127,AD127,AF127,AH127,AJ127,AL127)</f>
        <v>11</v>
      </c>
      <c r="AO127" s="28" t="n">
        <v>7</v>
      </c>
      <c r="AP127" s="28"/>
      <c r="AQ127" s="28"/>
      <c r="AR127" s="28"/>
      <c r="AS127" s="28"/>
      <c r="AT127" s="28"/>
      <c r="AU127" s="27" t="s">
        <v>52</v>
      </c>
      <c r="AV127" s="27" t="s">
        <v>89</v>
      </c>
      <c r="AW127" s="27" t="s">
        <v>121</v>
      </c>
      <c r="AX127" s="27" t="s">
        <v>55</v>
      </c>
      <c r="AY127" s="27" t="s">
        <v>244</v>
      </c>
      <c r="AZ127" s="27" t="s">
        <v>66</v>
      </c>
      <c r="BA127" s="27" t="s">
        <v>374</v>
      </c>
      <c r="BB127" s="24" t="s">
        <v>58</v>
      </c>
      <c r="BC127" s="24" t="s">
        <v>77</v>
      </c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s="24" customFormat="true" ht="13.8" hidden="false" customHeight="false" outlineLevel="0" collapsed="false">
      <c r="A128" s="24" t="s">
        <v>1507</v>
      </c>
      <c r="B128" s="24" t="s">
        <v>1508</v>
      </c>
      <c r="C128" s="24" t="s">
        <v>283</v>
      </c>
      <c r="D128" s="24" t="n">
        <v>0</v>
      </c>
      <c r="E128" s="24" t="n">
        <v>1</v>
      </c>
      <c r="F128" s="24" t="n">
        <v>0</v>
      </c>
      <c r="G128" s="24" t="n">
        <v>0</v>
      </c>
      <c r="H128" s="25"/>
      <c r="M128" s="28"/>
      <c r="N128" s="28"/>
      <c r="O128" s="28"/>
      <c r="P128" s="28" t="n">
        <v>1</v>
      </c>
      <c r="Q128" s="28" t="n">
        <f aca="false">SUM(O128:P128)</f>
        <v>1</v>
      </c>
      <c r="R128" s="28"/>
      <c r="S128" s="28"/>
      <c r="T128" s="31" t="n">
        <v>2</v>
      </c>
      <c r="U128" s="28" t="n">
        <f aca="false">SUM(R128:T128)</f>
        <v>2</v>
      </c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32"/>
      <c r="AL128" s="28"/>
      <c r="AM128" s="28" t="n">
        <f aca="false">SUM(W128,Y128,AA128,AC128,AE128,AG128,AI128,AK128)</f>
        <v>0</v>
      </c>
      <c r="AN128" s="28" t="n">
        <f aca="false">SUM(X128,Z128,AB128,AD128,AF128,AH128,AJ128,AL128)</f>
        <v>0</v>
      </c>
      <c r="AO128" s="28"/>
      <c r="AP128" s="28"/>
      <c r="AQ128" s="28"/>
      <c r="AR128" s="28"/>
      <c r="AS128" s="28"/>
      <c r="AT128" s="28"/>
      <c r="AU128" s="27" t="s">
        <v>52</v>
      </c>
      <c r="AV128" s="27" t="s">
        <v>169</v>
      </c>
      <c r="AW128" s="27" t="s">
        <v>82</v>
      </c>
      <c r="AX128" s="27" t="s">
        <v>55</v>
      </c>
      <c r="AY128" s="27" t="s">
        <v>1093</v>
      </c>
      <c r="AZ128" s="27" t="s">
        <v>66</v>
      </c>
      <c r="BA128" s="27" t="s">
        <v>374</v>
      </c>
      <c r="BB128" s="24" t="s">
        <v>58</v>
      </c>
      <c r="BC128" s="24" t="s">
        <v>77</v>
      </c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s="24" customFormat="true" ht="13.8" hidden="false" customHeight="false" outlineLevel="0" collapsed="false">
      <c r="A129" s="24" t="s">
        <v>1509</v>
      </c>
      <c r="B129" s="24" t="s">
        <v>810</v>
      </c>
      <c r="C129" s="24" t="s">
        <v>94</v>
      </c>
      <c r="D129" s="24" t="n">
        <v>0</v>
      </c>
      <c r="E129" s="24" t="n">
        <v>1</v>
      </c>
      <c r="F129" s="24" t="n">
        <v>0</v>
      </c>
      <c r="G129" s="24" t="n">
        <v>0</v>
      </c>
      <c r="H129" s="25"/>
      <c r="M129" s="28"/>
      <c r="N129" s="28"/>
      <c r="O129" s="28"/>
      <c r="P129" s="28" t="n">
        <v>1</v>
      </c>
      <c r="Q129" s="28" t="n">
        <f aca="false">SUM(O129:P129)</f>
        <v>1</v>
      </c>
      <c r="R129" s="28"/>
      <c r="S129" s="28"/>
      <c r="T129" s="31"/>
      <c r="U129" s="28" t="n">
        <f aca="false">SUM(R129:T129)</f>
        <v>0</v>
      </c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32"/>
      <c r="AL129" s="28"/>
      <c r="AM129" s="28" t="n">
        <f aca="false">SUM(W129,Y129,AA129,AC129,AE129,AG129,AI129,AK129)</f>
        <v>0</v>
      </c>
      <c r="AN129" s="28" t="n">
        <f aca="false">SUM(X129,Z129,AB129,AD129,AF129,AH129,AJ129,AL129)</f>
        <v>0</v>
      </c>
      <c r="AO129" s="28"/>
      <c r="AP129" s="28"/>
      <c r="AQ129" s="28"/>
      <c r="AR129" s="28"/>
      <c r="AS129" s="28"/>
      <c r="AT129" s="28"/>
      <c r="AU129" s="27" t="s">
        <v>52</v>
      </c>
      <c r="AV129" s="27" t="s">
        <v>53</v>
      </c>
      <c r="AW129" s="27" t="s">
        <v>137</v>
      </c>
      <c r="AX129" s="27" t="s">
        <v>55</v>
      </c>
      <c r="AY129" s="27" t="s">
        <v>157</v>
      </c>
      <c r="AZ129" s="27" t="s">
        <v>1296</v>
      </c>
      <c r="BA129" s="27" t="s">
        <v>364</v>
      </c>
      <c r="BB129" s="24" t="s">
        <v>96</v>
      </c>
      <c r="BC129" s="24" t="s">
        <v>261</v>
      </c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s="24" customFormat="true" ht="13.8" hidden="false" customHeight="false" outlineLevel="0" collapsed="false">
      <c r="A130" s="24" t="s">
        <v>1510</v>
      </c>
      <c r="B130" s="24" t="s">
        <v>145</v>
      </c>
      <c r="C130" s="24" t="s">
        <v>156</v>
      </c>
      <c r="D130" s="24" t="n">
        <v>0</v>
      </c>
      <c r="E130" s="24" t="n">
        <v>1</v>
      </c>
      <c r="F130" s="24" t="n">
        <v>0</v>
      </c>
      <c r="G130" s="24" t="n">
        <v>0</v>
      </c>
      <c r="H130" s="25"/>
      <c r="M130" s="28"/>
      <c r="N130" s="28"/>
      <c r="O130" s="28"/>
      <c r="P130" s="28"/>
      <c r="Q130" s="28" t="n">
        <f aca="false">SUM(O130:P130)</f>
        <v>0</v>
      </c>
      <c r="R130" s="28"/>
      <c r="S130" s="28"/>
      <c r="T130" s="31"/>
      <c r="U130" s="28" t="n">
        <f aca="false">SUM(R130:T130)</f>
        <v>0</v>
      </c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32"/>
      <c r="AL130" s="28"/>
      <c r="AM130" s="28" t="n">
        <f aca="false">SUM(W130,Y130,AA130,AC130,AE130,AG130,AI130,AK130)</f>
        <v>0</v>
      </c>
      <c r="AN130" s="28" t="n">
        <f aca="false">SUM(X130,Z130,AB130,AD130,AF130,AH130,AJ130,AL130)</f>
        <v>0</v>
      </c>
      <c r="AO130" s="28"/>
      <c r="AP130" s="28"/>
      <c r="AQ130" s="28"/>
      <c r="AR130" s="28"/>
      <c r="AS130" s="28"/>
      <c r="AT130" s="28"/>
      <c r="AU130" s="27" t="s">
        <v>52</v>
      </c>
      <c r="AV130" s="27" t="s">
        <v>101</v>
      </c>
      <c r="AW130" s="27" t="s">
        <v>54</v>
      </c>
      <c r="AX130" s="27" t="s">
        <v>55</v>
      </c>
      <c r="AY130" s="27" t="s">
        <v>95</v>
      </c>
      <c r="AZ130" s="27" t="s">
        <v>66</v>
      </c>
      <c r="BA130" s="27" t="s">
        <v>1511</v>
      </c>
      <c r="BB130" s="24" t="s">
        <v>58</v>
      </c>
      <c r="BC130" s="24" t="s">
        <v>201</v>
      </c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s="24" customFormat="true" ht="13.8" hidden="false" customHeight="false" outlineLevel="0" collapsed="false">
      <c r="A131" s="24" t="s">
        <v>1512</v>
      </c>
      <c r="B131" s="24" t="s">
        <v>1053</v>
      </c>
      <c r="C131" s="24" t="s">
        <v>1513</v>
      </c>
      <c r="D131" s="24" t="n">
        <v>0</v>
      </c>
      <c r="E131" s="24" t="n">
        <v>1</v>
      </c>
      <c r="F131" s="24" t="n">
        <v>1</v>
      </c>
      <c r="G131" s="24" t="n">
        <v>0</v>
      </c>
      <c r="H131" s="25" t="n">
        <v>1</v>
      </c>
      <c r="M131" s="28"/>
      <c r="N131" s="28"/>
      <c r="O131" s="28"/>
      <c r="P131" s="28" t="n">
        <v>1</v>
      </c>
      <c r="Q131" s="28" t="n">
        <f aca="false">SUM(O131:P131)</f>
        <v>1</v>
      </c>
      <c r="R131" s="28"/>
      <c r="S131" s="28"/>
      <c r="T131" s="31"/>
      <c r="U131" s="28" t="n">
        <f aca="false">SUM(R131:T131)</f>
        <v>0</v>
      </c>
      <c r="V131" s="28"/>
      <c r="W131" s="28"/>
      <c r="X131" s="28"/>
      <c r="Y131" s="28"/>
      <c r="Z131" s="28"/>
      <c r="AA131" s="28"/>
      <c r="AB131" s="28"/>
      <c r="AC131" s="28" t="n">
        <v>1</v>
      </c>
      <c r="AD131" s="28" t="n">
        <v>1</v>
      </c>
      <c r="AE131" s="28"/>
      <c r="AF131" s="28"/>
      <c r="AG131" s="28"/>
      <c r="AH131" s="28"/>
      <c r="AI131" s="28"/>
      <c r="AJ131" s="28"/>
      <c r="AK131" s="32" t="n">
        <v>3</v>
      </c>
      <c r="AL131" s="28" t="n">
        <v>3</v>
      </c>
      <c r="AM131" s="28" t="n">
        <f aca="false">SUM(W131,Y131,AA131,AC131,AE131,AG131,AI131,AK131)</f>
        <v>4</v>
      </c>
      <c r="AN131" s="28" t="n">
        <f aca="false">SUM(X131,Z131,AB131,AD131,AF131,AH131,AJ131,AL131)</f>
        <v>4</v>
      </c>
      <c r="AO131" s="28"/>
      <c r="AP131" s="28" t="n">
        <v>1</v>
      </c>
      <c r="AQ131" s="28"/>
      <c r="AR131" s="28"/>
      <c r="AS131" s="28"/>
      <c r="AT131" s="28"/>
      <c r="AU131" s="27" t="s">
        <v>338</v>
      </c>
      <c r="AV131" s="27" t="s">
        <v>107</v>
      </c>
      <c r="AW131" s="27" t="s">
        <v>72</v>
      </c>
      <c r="AX131" s="27" t="s">
        <v>55</v>
      </c>
      <c r="AY131" s="27" t="s">
        <v>244</v>
      </c>
      <c r="AZ131" s="27" t="s">
        <v>502</v>
      </c>
      <c r="BA131" s="27" t="s">
        <v>1514</v>
      </c>
      <c r="BB131" s="24" t="s">
        <v>96</v>
      </c>
      <c r="BC131" s="24" t="s">
        <v>261</v>
      </c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s="24" customFormat="true" ht="13.8" hidden="false" customHeight="false" outlineLevel="0" collapsed="false">
      <c r="A132" s="24" t="s">
        <v>1515</v>
      </c>
      <c r="B132" s="24" t="s">
        <v>1516</v>
      </c>
      <c r="C132" s="24" t="s">
        <v>1413</v>
      </c>
      <c r="D132" s="24" t="n">
        <v>0</v>
      </c>
      <c r="E132" s="24" t="n">
        <v>1</v>
      </c>
      <c r="F132" s="24" t="n">
        <v>0</v>
      </c>
      <c r="G132" s="24" t="n">
        <v>0</v>
      </c>
      <c r="H132" s="25"/>
      <c r="I132" s="24" t="n">
        <v>2</v>
      </c>
      <c r="J132" s="24" t="s">
        <v>334</v>
      </c>
      <c r="K132" s="24" t="n">
        <v>1</v>
      </c>
      <c r="M132" s="28"/>
      <c r="N132" s="28"/>
      <c r="O132" s="28"/>
      <c r="P132" s="28" t="n">
        <v>1</v>
      </c>
      <c r="Q132" s="28" t="n">
        <f aca="false">SUM(O132:P132)</f>
        <v>1</v>
      </c>
      <c r="R132" s="28"/>
      <c r="S132" s="28"/>
      <c r="T132" s="31"/>
      <c r="U132" s="28" t="n">
        <f aca="false">SUM(R132:T132)</f>
        <v>0</v>
      </c>
      <c r="V132" s="28" t="n">
        <v>1</v>
      </c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32" t="n">
        <v>1</v>
      </c>
      <c r="AL132" s="28" t="n">
        <v>1</v>
      </c>
      <c r="AM132" s="28" t="n">
        <f aca="false">SUM(W132,Y132,AA132,AC132,AE132,AG132,AI132,AK132)</f>
        <v>1</v>
      </c>
      <c r="AN132" s="28" t="n">
        <f aca="false">SUM(X132,Z132,AB132,AD132,AF132,AH132,AJ132,AL132)</f>
        <v>1</v>
      </c>
      <c r="AO132" s="28"/>
      <c r="AP132" s="28"/>
      <c r="AQ132" s="28"/>
      <c r="AR132" s="28"/>
      <c r="AS132" s="28"/>
      <c r="AT132" s="28"/>
      <c r="AU132" s="27" t="s">
        <v>52</v>
      </c>
      <c r="AV132" s="27" t="s">
        <v>107</v>
      </c>
      <c r="AW132" s="27" t="s">
        <v>121</v>
      </c>
      <c r="AX132" s="27" t="s">
        <v>55</v>
      </c>
      <c r="AY132" s="27" t="s">
        <v>1517</v>
      </c>
      <c r="AZ132" s="27" t="s">
        <v>66</v>
      </c>
      <c r="BA132" s="27" t="s">
        <v>84</v>
      </c>
      <c r="BB132" s="24" t="s">
        <v>58</v>
      </c>
      <c r="BC132" s="24" t="s">
        <v>68</v>
      </c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s="24" customFormat="true" ht="13.8" hidden="false" customHeight="false" outlineLevel="0" collapsed="false">
      <c r="A133" s="24" t="s">
        <v>1518</v>
      </c>
      <c r="B133" s="24" t="s">
        <v>138</v>
      </c>
      <c r="C133" s="24" t="s">
        <v>889</v>
      </c>
      <c r="D133" s="24" t="n">
        <v>0</v>
      </c>
      <c r="E133" s="24" t="n">
        <v>1</v>
      </c>
      <c r="F133" s="24" t="n">
        <v>0</v>
      </c>
      <c r="G133" s="24" t="n">
        <v>0</v>
      </c>
      <c r="H133" s="25"/>
      <c r="I133" s="24" t="n">
        <v>1</v>
      </c>
      <c r="J133" s="24" t="s">
        <v>638</v>
      </c>
      <c r="K133" s="24" t="n">
        <v>1</v>
      </c>
      <c r="M133" s="28"/>
      <c r="N133" s="28" t="n">
        <v>1</v>
      </c>
      <c r="O133" s="28"/>
      <c r="P133" s="28" t="n">
        <v>1</v>
      </c>
      <c r="Q133" s="28" t="n">
        <f aca="false">SUM(O133:P133)</f>
        <v>1</v>
      </c>
      <c r="R133" s="28"/>
      <c r="S133" s="28"/>
      <c r="T133" s="31"/>
      <c r="U133" s="28" t="n">
        <f aca="false">SUM(R133:T133)</f>
        <v>0</v>
      </c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32" t="n">
        <v>1</v>
      </c>
      <c r="AL133" s="28" t="n">
        <v>1</v>
      </c>
      <c r="AM133" s="28" t="n">
        <f aca="false">SUM(W133,Y133,AA133,AC133,AE133,AG133,AI133,AK133)</f>
        <v>1</v>
      </c>
      <c r="AN133" s="28" t="n">
        <f aca="false">SUM(X133,Z133,AB133,AD133,AF133,AH133,AJ133,AL133)</f>
        <v>1</v>
      </c>
      <c r="AO133" s="28"/>
      <c r="AP133" s="28"/>
      <c r="AQ133" s="28"/>
      <c r="AR133" s="28"/>
      <c r="AS133" s="28"/>
      <c r="AT133" s="28"/>
      <c r="AU133" s="27" t="s">
        <v>52</v>
      </c>
      <c r="AV133" s="27" t="s">
        <v>107</v>
      </c>
      <c r="AW133" s="27" t="s">
        <v>72</v>
      </c>
      <c r="AX133" s="27" t="s">
        <v>55</v>
      </c>
      <c r="AY133" s="27" t="s">
        <v>83</v>
      </c>
      <c r="AZ133" s="27" t="s">
        <v>502</v>
      </c>
      <c r="BA133" s="27" t="s">
        <v>1292</v>
      </c>
      <c r="BB133" s="24" t="s">
        <v>58</v>
      </c>
      <c r="BC133" s="24" t="s">
        <v>68</v>
      </c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s="24" customFormat="true" ht="13.8" hidden="false" customHeight="false" outlineLevel="0" collapsed="false">
      <c r="A134" s="24" t="s">
        <v>1518</v>
      </c>
      <c r="B134" s="24" t="s">
        <v>1519</v>
      </c>
      <c r="C134" s="24" t="s">
        <v>156</v>
      </c>
      <c r="D134" s="24" t="n">
        <v>0</v>
      </c>
      <c r="E134" s="24" t="n">
        <v>1</v>
      </c>
      <c r="F134" s="24" t="n">
        <v>0</v>
      </c>
      <c r="G134" s="24" t="n">
        <v>0</v>
      </c>
      <c r="H134" s="25"/>
      <c r="I134" s="24" t="n">
        <v>1</v>
      </c>
      <c r="J134" s="24" t="s">
        <v>638</v>
      </c>
      <c r="K134" s="24" t="n">
        <v>1</v>
      </c>
      <c r="M134" s="28"/>
      <c r="N134" s="28"/>
      <c r="O134" s="28"/>
      <c r="P134" s="28" t="n">
        <v>3</v>
      </c>
      <c r="Q134" s="28" t="n">
        <f aca="false">SUM(O134:P134)</f>
        <v>3</v>
      </c>
      <c r="R134" s="28"/>
      <c r="S134" s="28"/>
      <c r="T134" s="31" t="n">
        <v>1</v>
      </c>
      <c r="U134" s="28" t="n">
        <f aca="false">SUM(R134:T134)</f>
        <v>1</v>
      </c>
      <c r="V134" s="28"/>
      <c r="W134" s="28"/>
      <c r="X134" s="28"/>
      <c r="Y134" s="28" t="n">
        <v>1</v>
      </c>
      <c r="Z134" s="28" t="n">
        <v>1</v>
      </c>
      <c r="AA134" s="28" t="n">
        <v>1</v>
      </c>
      <c r="AB134" s="28" t="n">
        <v>2</v>
      </c>
      <c r="AC134" s="28"/>
      <c r="AD134" s="28"/>
      <c r="AE134" s="28"/>
      <c r="AF134" s="28"/>
      <c r="AG134" s="28"/>
      <c r="AH134" s="28"/>
      <c r="AI134" s="28"/>
      <c r="AJ134" s="28"/>
      <c r="AK134" s="32" t="n">
        <v>1</v>
      </c>
      <c r="AL134" s="28" t="n">
        <v>1</v>
      </c>
      <c r="AM134" s="28" t="n">
        <f aca="false">SUM(W134,Y134,AA134,AC134,AE134,AG134,AI134,AK134)</f>
        <v>3</v>
      </c>
      <c r="AN134" s="28" t="n">
        <f aca="false">SUM(X134,Z134,AB134,AD134,AF134,AH134,AJ134,AL134)</f>
        <v>4</v>
      </c>
      <c r="AO134" s="28" t="n">
        <v>4</v>
      </c>
      <c r="AP134" s="28"/>
      <c r="AQ134" s="28"/>
      <c r="AR134" s="28"/>
      <c r="AS134" s="28"/>
      <c r="AT134" s="28"/>
      <c r="AU134" s="27" t="s">
        <v>404</v>
      </c>
      <c r="AV134" s="27" t="s">
        <v>107</v>
      </c>
      <c r="AW134" s="27" t="s">
        <v>137</v>
      </c>
      <c r="AX134" s="27" t="s">
        <v>55</v>
      </c>
      <c r="AY134" s="27" t="s">
        <v>390</v>
      </c>
      <c r="AZ134" s="27" t="s">
        <v>1520</v>
      </c>
      <c r="BA134" s="27" t="s">
        <v>1292</v>
      </c>
      <c r="BB134" s="24" t="s">
        <v>58</v>
      </c>
      <c r="BC134" s="24" t="s">
        <v>201</v>
      </c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s="24" customFormat="true" ht="13.8" hidden="false" customHeight="false" outlineLevel="0" collapsed="false">
      <c r="A135" s="33" t="s">
        <v>497</v>
      </c>
      <c r="B135" s="33" t="s">
        <v>265</v>
      </c>
      <c r="C135" s="33" t="s">
        <v>203</v>
      </c>
      <c r="D135" s="33" t="n">
        <v>0</v>
      </c>
      <c r="E135" s="33" t="n">
        <v>1</v>
      </c>
      <c r="F135" s="33" t="n">
        <v>0</v>
      </c>
      <c r="G135" s="33" t="n">
        <v>0</v>
      </c>
      <c r="H135" s="34"/>
      <c r="I135" s="33" t="n">
        <v>2</v>
      </c>
      <c r="J135" s="33" t="s">
        <v>204</v>
      </c>
      <c r="K135" s="24" t="n">
        <v>1</v>
      </c>
      <c r="L135" s="33" t="n">
        <v>1</v>
      </c>
      <c r="M135" s="37" t="s">
        <v>51</v>
      </c>
      <c r="N135" s="37" t="n">
        <v>1</v>
      </c>
      <c r="O135" s="37"/>
      <c r="P135" s="37" t="n">
        <v>2</v>
      </c>
      <c r="Q135" s="37" t="n">
        <f aca="false">SUM(O135:P135)</f>
        <v>2</v>
      </c>
      <c r="R135" s="37"/>
      <c r="S135" s="37"/>
      <c r="T135" s="38"/>
      <c r="U135" s="37" t="n">
        <f aca="false">SUM(R135:T135)</f>
        <v>0</v>
      </c>
      <c r="V135" s="37"/>
      <c r="W135" s="37"/>
      <c r="X135" s="37"/>
      <c r="Y135" s="37"/>
      <c r="Z135" s="37"/>
      <c r="AA135" s="37"/>
      <c r="AB135" s="37"/>
      <c r="AC135" s="37" t="n">
        <v>1</v>
      </c>
      <c r="AD135" s="37" t="n">
        <v>1</v>
      </c>
      <c r="AE135" s="37" t="n">
        <v>1</v>
      </c>
      <c r="AF135" s="37" t="n">
        <v>1</v>
      </c>
      <c r="AG135" s="37"/>
      <c r="AH135" s="37"/>
      <c r="AI135" s="37" t="n">
        <v>1</v>
      </c>
      <c r="AJ135" s="37" t="n">
        <v>1</v>
      </c>
      <c r="AK135" s="39" t="n">
        <v>3</v>
      </c>
      <c r="AL135" s="37" t="n">
        <v>3</v>
      </c>
      <c r="AM135" s="37" t="n">
        <f aca="false">SUM(W135,Y135,AA135,AC135,AE135,AG135,AI135,AK135)</f>
        <v>6</v>
      </c>
      <c r="AN135" s="37" t="n">
        <f aca="false">SUM(X135,Z135,AB135,AD135,AF135,AH135,AJ135,AL135)</f>
        <v>6</v>
      </c>
      <c r="AO135" s="37"/>
      <c r="AP135" s="37"/>
      <c r="AQ135" s="37"/>
      <c r="AR135" s="37"/>
      <c r="AS135" s="37"/>
      <c r="AT135" s="37"/>
      <c r="AU135" s="40" t="s">
        <v>404</v>
      </c>
      <c r="AV135" s="40" t="s">
        <v>107</v>
      </c>
      <c r="AW135" s="40" t="s">
        <v>72</v>
      </c>
      <c r="AX135" s="40" t="s">
        <v>1521</v>
      </c>
      <c r="AY135" s="40" t="s">
        <v>1522</v>
      </c>
      <c r="AZ135" s="40" t="s">
        <v>182</v>
      </c>
      <c r="BA135" s="40" t="s">
        <v>1032</v>
      </c>
      <c r="BB135" s="33" t="s">
        <v>58</v>
      </c>
      <c r="BC135" s="33" t="s">
        <v>68</v>
      </c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s="24" customFormat="true" ht="13.8" hidden="false" customHeight="false" outlineLevel="0" collapsed="false">
      <c r="A136" s="24" t="s">
        <v>500</v>
      </c>
      <c r="B136" s="24" t="s">
        <v>211</v>
      </c>
      <c r="C136" s="24" t="s">
        <v>156</v>
      </c>
      <c r="D136" s="24" t="n">
        <v>1</v>
      </c>
      <c r="E136" s="24" t="n">
        <v>1</v>
      </c>
      <c r="F136" s="24" t="n">
        <v>0</v>
      </c>
      <c r="G136" s="24" t="n">
        <v>0</v>
      </c>
      <c r="H136" s="25" t="n">
        <v>1</v>
      </c>
      <c r="I136" s="24" t="n">
        <v>1</v>
      </c>
      <c r="J136" s="24" t="s">
        <v>501</v>
      </c>
      <c r="K136" s="24" t="n">
        <v>1</v>
      </c>
      <c r="M136" s="28" t="s">
        <v>51</v>
      </c>
      <c r="N136" s="28" t="n">
        <v>1</v>
      </c>
      <c r="O136" s="28"/>
      <c r="P136" s="28" t="n">
        <v>3</v>
      </c>
      <c r="Q136" s="28" t="n">
        <f aca="false">SUM(O136:P136)</f>
        <v>3</v>
      </c>
      <c r="R136" s="28"/>
      <c r="S136" s="28"/>
      <c r="T136" s="31"/>
      <c r="U136" s="28" t="n">
        <f aca="false">SUM(R136:T136)</f>
        <v>0</v>
      </c>
      <c r="V136" s="28" t="n">
        <v>1</v>
      </c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32" t="n">
        <v>2</v>
      </c>
      <c r="AL136" s="28" t="n">
        <v>2</v>
      </c>
      <c r="AM136" s="28" t="n">
        <f aca="false">SUM(W136,Y136,AA136,AC136,AE136,AG136,AI136,AK136)</f>
        <v>2</v>
      </c>
      <c r="AN136" s="28" t="n">
        <f aca="false">SUM(X136,Z136,AB136,AD136,AF136,AH136,AJ136,AL136)</f>
        <v>2</v>
      </c>
      <c r="AO136" s="28" t="n">
        <v>2</v>
      </c>
      <c r="AP136" s="28"/>
      <c r="AQ136" s="28"/>
      <c r="AR136" s="28"/>
      <c r="AS136" s="28"/>
      <c r="AT136" s="28"/>
      <c r="AU136" s="27" t="s">
        <v>404</v>
      </c>
      <c r="AV136" s="27" t="s">
        <v>107</v>
      </c>
      <c r="AW136" s="27" t="s">
        <v>72</v>
      </c>
      <c r="AX136" s="27" t="s">
        <v>55</v>
      </c>
      <c r="AY136" s="27" t="s">
        <v>387</v>
      </c>
      <c r="AZ136" s="27" t="s">
        <v>502</v>
      </c>
      <c r="BA136" s="27" t="s">
        <v>84</v>
      </c>
      <c r="BB136" s="24" t="s">
        <v>58</v>
      </c>
      <c r="BC136" s="24" t="s">
        <v>68</v>
      </c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s="24" customFormat="true" ht="13.8" hidden="false" customHeight="false" outlineLevel="0" collapsed="false">
      <c r="A137" s="24" t="s">
        <v>1523</v>
      </c>
      <c r="B137" s="24" t="s">
        <v>104</v>
      </c>
      <c r="C137" s="24" t="s">
        <v>88</v>
      </c>
      <c r="D137" s="24" t="n">
        <v>0</v>
      </c>
      <c r="E137" s="24" t="n">
        <v>1</v>
      </c>
      <c r="F137" s="24" t="n">
        <v>0</v>
      </c>
      <c r="G137" s="24" t="n">
        <v>0</v>
      </c>
      <c r="H137" s="25"/>
      <c r="M137" s="28"/>
      <c r="N137" s="28"/>
      <c r="O137" s="28"/>
      <c r="P137" s="28"/>
      <c r="Q137" s="28" t="n">
        <f aca="false">SUM(O137:P137)</f>
        <v>0</v>
      </c>
      <c r="R137" s="28"/>
      <c r="S137" s="28"/>
      <c r="T137" s="31" t="n">
        <v>1</v>
      </c>
      <c r="U137" s="28" t="n">
        <f aca="false">SUM(R137:T137)</f>
        <v>1</v>
      </c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32"/>
      <c r="AL137" s="28"/>
      <c r="AM137" s="28" t="n">
        <f aca="false">SUM(W137,Y137,AA137,AC137,AE137,AG137,AI137,AK137)</f>
        <v>0</v>
      </c>
      <c r="AN137" s="28" t="n">
        <f aca="false">SUM(X137,Z137,AB137,AD137,AF137,AH137,AJ137,AL137)</f>
        <v>0</v>
      </c>
      <c r="AO137" s="28"/>
      <c r="AP137" s="28"/>
      <c r="AQ137" s="28"/>
      <c r="AR137" s="28"/>
      <c r="AS137" s="28"/>
      <c r="AT137" s="28"/>
      <c r="AU137" s="27" t="s">
        <v>52</v>
      </c>
      <c r="AV137" s="27" t="s">
        <v>63</v>
      </c>
      <c r="AW137" s="27" t="s">
        <v>54</v>
      </c>
      <c r="AX137" s="27" t="s">
        <v>55</v>
      </c>
      <c r="AY137" s="27" t="s">
        <v>95</v>
      </c>
      <c r="AZ137" s="27" t="s">
        <v>74</v>
      </c>
      <c r="BA137" s="27" t="s">
        <v>467</v>
      </c>
      <c r="BB137" s="24" t="s">
        <v>58</v>
      </c>
      <c r="BC137" s="24" t="s">
        <v>1524</v>
      </c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s="24" customFormat="true" ht="13.8" hidden="false" customHeight="false" outlineLevel="0" collapsed="false">
      <c r="A138" s="24" t="s">
        <v>1525</v>
      </c>
      <c r="B138" s="24" t="s">
        <v>61</v>
      </c>
      <c r="C138" s="24" t="s">
        <v>62</v>
      </c>
      <c r="D138" s="24" t="n">
        <v>0</v>
      </c>
      <c r="E138" s="24" t="n">
        <v>1</v>
      </c>
      <c r="F138" s="24" t="n">
        <v>0</v>
      </c>
      <c r="G138" s="24" t="n">
        <v>0</v>
      </c>
      <c r="H138" s="25"/>
      <c r="M138" s="28"/>
      <c r="N138" s="28"/>
      <c r="O138" s="28"/>
      <c r="P138" s="28"/>
      <c r="Q138" s="28" t="n">
        <f aca="false">SUM(O138:P138)</f>
        <v>0</v>
      </c>
      <c r="R138" s="28"/>
      <c r="S138" s="28"/>
      <c r="T138" s="31" t="n">
        <v>1</v>
      </c>
      <c r="U138" s="28" t="n">
        <f aca="false">SUM(R138:T138)</f>
        <v>1</v>
      </c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32"/>
      <c r="AL138" s="28"/>
      <c r="AM138" s="28" t="n">
        <f aca="false">SUM(W138,Y138,AA138,AC138,AE138,AG138,AI138,AK138)</f>
        <v>0</v>
      </c>
      <c r="AN138" s="28" t="n">
        <f aca="false">SUM(X138,Z138,AB138,AD138,AF138,AH138,AJ138,AL138)</f>
        <v>0</v>
      </c>
      <c r="AO138" s="28"/>
      <c r="AP138" s="28"/>
      <c r="AQ138" s="28"/>
      <c r="AR138" s="28"/>
      <c r="AS138" s="28"/>
      <c r="AT138" s="28"/>
      <c r="AU138" s="27" t="s">
        <v>338</v>
      </c>
      <c r="AV138" s="27" t="s">
        <v>63</v>
      </c>
      <c r="AW138" s="27" t="s">
        <v>137</v>
      </c>
      <c r="AX138" s="27" t="s">
        <v>55</v>
      </c>
      <c r="AY138" s="27" t="s">
        <v>157</v>
      </c>
      <c r="AZ138" s="27" t="s">
        <v>66</v>
      </c>
      <c r="BA138" s="27" t="s">
        <v>1292</v>
      </c>
      <c r="BB138" s="24" t="s">
        <v>58</v>
      </c>
      <c r="BC138" s="24" t="s">
        <v>68</v>
      </c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s="24" customFormat="true" ht="13.8" hidden="false" customHeight="false" outlineLevel="0" collapsed="false">
      <c r="A139" s="24" t="s">
        <v>509</v>
      </c>
      <c r="B139" s="24" t="s">
        <v>1526</v>
      </c>
      <c r="C139" s="24" t="s">
        <v>258</v>
      </c>
      <c r="D139" s="24" t="n">
        <v>0</v>
      </c>
      <c r="E139" s="24" t="n">
        <v>1</v>
      </c>
      <c r="F139" s="24" t="n">
        <v>0</v>
      </c>
      <c r="G139" s="24" t="n">
        <v>0</v>
      </c>
      <c r="H139" s="25"/>
      <c r="M139" s="28" t="s">
        <v>51</v>
      </c>
      <c r="N139" s="28"/>
      <c r="O139" s="28"/>
      <c r="P139" s="28"/>
      <c r="Q139" s="28" t="n">
        <f aca="false">SUM(O139:P139)</f>
        <v>0</v>
      </c>
      <c r="R139" s="28"/>
      <c r="S139" s="28"/>
      <c r="T139" s="31"/>
      <c r="U139" s="28" t="n">
        <f aca="false">SUM(R139:T139)</f>
        <v>0</v>
      </c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32"/>
      <c r="AL139" s="28"/>
      <c r="AM139" s="28" t="n">
        <f aca="false">SUM(W139,Y139,AA139,AC139,AE139,AG139,AI139,AK139)</f>
        <v>0</v>
      </c>
      <c r="AN139" s="28" t="n">
        <f aca="false">SUM(X139,Z139,AB139,AD139,AF139,AH139,AJ139,AL139)</f>
        <v>0</v>
      </c>
      <c r="AO139" s="28"/>
      <c r="AP139" s="28"/>
      <c r="AQ139" s="28"/>
      <c r="AR139" s="28"/>
      <c r="AS139" s="28"/>
      <c r="AT139" s="28"/>
      <c r="AU139" s="27" t="s">
        <v>52</v>
      </c>
      <c r="AV139" s="27" t="s">
        <v>193</v>
      </c>
      <c r="AW139" s="27" t="s">
        <v>170</v>
      </c>
      <c r="AX139" s="27" t="s">
        <v>55</v>
      </c>
      <c r="AY139" s="27" t="s">
        <v>1527</v>
      </c>
      <c r="AZ139" s="27" t="s">
        <v>102</v>
      </c>
      <c r="BA139" s="27" t="s">
        <v>1528</v>
      </c>
      <c r="BB139" s="24" t="s">
        <v>58</v>
      </c>
      <c r="BC139" s="24" t="s">
        <v>201</v>
      </c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s="24" customFormat="true" ht="13.8" hidden="false" customHeight="false" outlineLevel="0" collapsed="false">
      <c r="A140" s="24" t="s">
        <v>1529</v>
      </c>
      <c r="B140" s="24" t="s">
        <v>1530</v>
      </c>
      <c r="C140" s="24" t="s">
        <v>1531</v>
      </c>
      <c r="D140" s="24" t="n">
        <v>0</v>
      </c>
      <c r="E140" s="24" t="n">
        <v>1</v>
      </c>
      <c r="F140" s="24" t="n">
        <v>0</v>
      </c>
      <c r="G140" s="24" t="n">
        <v>0</v>
      </c>
      <c r="H140" s="25"/>
      <c r="M140" s="28"/>
      <c r="N140" s="28"/>
      <c r="O140" s="28"/>
      <c r="P140" s="28"/>
      <c r="Q140" s="28" t="n">
        <f aca="false">SUM(O140:P140)</f>
        <v>0</v>
      </c>
      <c r="R140" s="28"/>
      <c r="S140" s="28"/>
      <c r="T140" s="31"/>
      <c r="U140" s="28" t="n">
        <f aca="false">SUM(R140:T140)</f>
        <v>0</v>
      </c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32"/>
      <c r="AL140" s="28"/>
      <c r="AM140" s="28" t="n">
        <f aca="false">SUM(W140,Y140,AA140,AC140,AE140,AG140,AI140,AK140)</f>
        <v>0</v>
      </c>
      <c r="AN140" s="28" t="n">
        <f aca="false">SUM(X140,Z140,AB140,AD140,AF140,AH140,AJ140,AL140)</f>
        <v>0</v>
      </c>
      <c r="AO140" s="28"/>
      <c r="AP140" s="28"/>
      <c r="AQ140" s="28"/>
      <c r="AR140" s="28"/>
      <c r="AS140" s="28"/>
      <c r="AT140" s="28"/>
      <c r="AU140" s="27" t="s">
        <v>52</v>
      </c>
      <c r="AV140" s="27" t="s">
        <v>53</v>
      </c>
      <c r="AW140" s="27" t="s">
        <v>54</v>
      </c>
      <c r="AX140" s="27" t="s">
        <v>55</v>
      </c>
      <c r="AY140" s="27" t="s">
        <v>95</v>
      </c>
      <c r="AZ140" s="27" t="s">
        <v>102</v>
      </c>
      <c r="BA140" s="27" t="s">
        <v>1532</v>
      </c>
      <c r="BB140" s="24" t="s">
        <v>58</v>
      </c>
      <c r="BC140" s="24" t="s">
        <v>68</v>
      </c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s="24" customFormat="true" ht="13.8" hidden="false" customHeight="false" outlineLevel="0" collapsed="false">
      <c r="A141" s="24" t="s">
        <v>1533</v>
      </c>
      <c r="B141" s="24" t="s">
        <v>567</v>
      </c>
      <c r="C141" s="24" t="s">
        <v>1534</v>
      </c>
      <c r="D141" s="24" t="n">
        <v>0</v>
      </c>
      <c r="E141" s="24" t="n">
        <v>1</v>
      </c>
      <c r="F141" s="24" t="n">
        <v>0</v>
      </c>
      <c r="G141" s="24" t="n">
        <v>0</v>
      </c>
      <c r="H141" s="25"/>
      <c r="M141" s="28"/>
      <c r="N141" s="28"/>
      <c r="O141" s="28"/>
      <c r="P141" s="28" t="n">
        <v>1</v>
      </c>
      <c r="Q141" s="28" t="n">
        <f aca="false">SUM(O141:P141)</f>
        <v>1</v>
      </c>
      <c r="R141" s="28"/>
      <c r="S141" s="28"/>
      <c r="T141" s="31"/>
      <c r="U141" s="28" t="n">
        <f aca="false">SUM(R141:T141)</f>
        <v>0</v>
      </c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32"/>
      <c r="AL141" s="28"/>
      <c r="AM141" s="28" t="n">
        <f aca="false">SUM(W141,Y141,AA141,AC141,AE141,AG141,AI141,AK141)</f>
        <v>0</v>
      </c>
      <c r="AN141" s="28" t="n">
        <f aca="false">SUM(X141,Z141,AB141,AD141,AF141,AH141,AJ141,AL141)</f>
        <v>0</v>
      </c>
      <c r="AO141" s="28"/>
      <c r="AP141" s="28"/>
      <c r="AQ141" s="28"/>
      <c r="AR141" s="28"/>
      <c r="AS141" s="28"/>
      <c r="AT141" s="28"/>
      <c r="AU141" s="27" t="s">
        <v>52</v>
      </c>
      <c r="AV141" s="27" t="s">
        <v>107</v>
      </c>
      <c r="AW141" s="27" t="s">
        <v>72</v>
      </c>
      <c r="AX141" s="27" t="s">
        <v>55</v>
      </c>
      <c r="AY141" s="27" t="s">
        <v>390</v>
      </c>
      <c r="AZ141" s="27" t="s">
        <v>123</v>
      </c>
      <c r="BA141" s="27" t="s">
        <v>364</v>
      </c>
      <c r="BB141" s="24" t="s">
        <v>96</v>
      </c>
      <c r="BC141" s="24" t="s">
        <v>261</v>
      </c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s="24" customFormat="true" ht="13.8" hidden="false" customHeight="false" outlineLevel="0" collapsed="false">
      <c r="A142" s="24" t="s">
        <v>1535</v>
      </c>
      <c r="B142" s="24" t="s">
        <v>211</v>
      </c>
      <c r="C142" s="24" t="s">
        <v>271</v>
      </c>
      <c r="D142" s="24" t="n">
        <v>0</v>
      </c>
      <c r="E142" s="24" t="n">
        <v>1</v>
      </c>
      <c r="F142" s="24" t="n">
        <v>1</v>
      </c>
      <c r="G142" s="24" t="n">
        <v>0</v>
      </c>
      <c r="H142" s="25" t="n">
        <v>1</v>
      </c>
      <c r="M142" s="28"/>
      <c r="N142" s="28"/>
      <c r="O142" s="28"/>
      <c r="P142" s="28" t="n">
        <v>2</v>
      </c>
      <c r="Q142" s="28" t="n">
        <f aca="false">SUM(O142:P142)</f>
        <v>2</v>
      </c>
      <c r="R142" s="28"/>
      <c r="S142" s="28"/>
      <c r="T142" s="31" t="n">
        <v>2</v>
      </c>
      <c r="U142" s="28" t="n">
        <f aca="false">SUM(R142:T142)</f>
        <v>2</v>
      </c>
      <c r="V142" s="28"/>
      <c r="W142" s="28"/>
      <c r="X142" s="28"/>
      <c r="Y142" s="28" t="n">
        <v>1</v>
      </c>
      <c r="Z142" s="28" t="n">
        <v>1</v>
      </c>
      <c r="AA142" s="28" t="n">
        <v>1</v>
      </c>
      <c r="AB142" s="28" t="n">
        <v>1</v>
      </c>
      <c r="AC142" s="28"/>
      <c r="AD142" s="28"/>
      <c r="AE142" s="28"/>
      <c r="AF142" s="28"/>
      <c r="AG142" s="28"/>
      <c r="AH142" s="28"/>
      <c r="AI142" s="28" t="n">
        <v>2</v>
      </c>
      <c r="AJ142" s="28" t="n">
        <v>2</v>
      </c>
      <c r="AK142" s="32" t="n">
        <v>6</v>
      </c>
      <c r="AL142" s="28" t="n">
        <v>6</v>
      </c>
      <c r="AM142" s="28" t="n">
        <f aca="false">SUM(W142,Y142,AA142,AC142,AE142,AG142,AI142,AK142)</f>
        <v>10</v>
      </c>
      <c r="AN142" s="28" t="n">
        <f aca="false">SUM(X142,Z142,AB142,AD142,AF142,AH142,AJ142,AL142)</f>
        <v>10</v>
      </c>
      <c r="AO142" s="28" t="n">
        <v>3</v>
      </c>
      <c r="AP142" s="28"/>
      <c r="AQ142" s="28"/>
      <c r="AR142" s="28"/>
      <c r="AS142" s="28"/>
      <c r="AT142" s="28"/>
      <c r="AU142" s="27" t="s">
        <v>52</v>
      </c>
      <c r="AV142" s="27" t="s">
        <v>673</v>
      </c>
      <c r="AW142" s="27" t="s">
        <v>82</v>
      </c>
      <c r="AX142" s="27" t="s">
        <v>55</v>
      </c>
      <c r="AY142" s="27" t="s">
        <v>1536</v>
      </c>
      <c r="AZ142" s="27" t="s">
        <v>502</v>
      </c>
      <c r="BA142" s="27" t="s">
        <v>1537</v>
      </c>
      <c r="BB142" s="24" t="s">
        <v>58</v>
      </c>
      <c r="BC142" s="24" t="s">
        <v>68</v>
      </c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s="24" customFormat="true" ht="13.8" hidden="false" customHeight="false" outlineLevel="0" collapsed="false">
      <c r="A143" s="24" t="s">
        <v>1538</v>
      </c>
      <c r="B143" s="24" t="s">
        <v>232</v>
      </c>
      <c r="C143" s="24" t="s">
        <v>1539</v>
      </c>
      <c r="D143" s="24" t="n">
        <v>0</v>
      </c>
      <c r="E143" s="24" t="n">
        <v>1</v>
      </c>
      <c r="F143" s="24" t="n">
        <v>0</v>
      </c>
      <c r="G143" s="24" t="n">
        <v>0</v>
      </c>
      <c r="H143" s="25"/>
      <c r="M143" s="28"/>
      <c r="N143" s="28"/>
      <c r="O143" s="28"/>
      <c r="P143" s="28" t="n">
        <v>1</v>
      </c>
      <c r="Q143" s="28" t="n">
        <f aca="false">SUM(O143:P143)</f>
        <v>1</v>
      </c>
      <c r="R143" s="28"/>
      <c r="S143" s="28"/>
      <c r="T143" s="31"/>
      <c r="U143" s="28" t="n">
        <f aca="false">SUM(R143:T143)</f>
        <v>0</v>
      </c>
      <c r="V143" s="28" t="n">
        <v>1</v>
      </c>
      <c r="W143" s="28"/>
      <c r="X143" s="28"/>
      <c r="Y143" s="28"/>
      <c r="Z143" s="28"/>
      <c r="AA143" s="28" t="n">
        <v>1</v>
      </c>
      <c r="AB143" s="28" t="n">
        <v>1</v>
      </c>
      <c r="AC143" s="28"/>
      <c r="AD143" s="28"/>
      <c r="AE143" s="28"/>
      <c r="AF143" s="28"/>
      <c r="AG143" s="28"/>
      <c r="AH143" s="28"/>
      <c r="AI143" s="28"/>
      <c r="AJ143" s="28"/>
      <c r="AK143" s="32" t="n">
        <v>2</v>
      </c>
      <c r="AL143" s="28" t="n">
        <v>2</v>
      </c>
      <c r="AM143" s="28" t="n">
        <f aca="false">SUM(W143,Y143,AA143,AC143,AE143,AG143,AI143,AK143)</f>
        <v>3</v>
      </c>
      <c r="AN143" s="28" t="n">
        <f aca="false">SUM(X143,Z143,AB143,AD143,AF143,AH143,AJ143,AL143)</f>
        <v>3</v>
      </c>
      <c r="AO143" s="28"/>
      <c r="AP143" s="28"/>
      <c r="AQ143" s="28"/>
      <c r="AR143" s="28"/>
      <c r="AS143" s="28"/>
      <c r="AT143" s="28"/>
      <c r="AU143" s="27" t="s">
        <v>52</v>
      </c>
      <c r="AV143" s="27" t="s">
        <v>107</v>
      </c>
      <c r="AW143" s="27" t="s">
        <v>129</v>
      </c>
      <c r="AX143" s="27" t="s">
        <v>55</v>
      </c>
      <c r="AY143" s="27" t="s">
        <v>56</v>
      </c>
      <c r="AZ143" s="27" t="s">
        <v>502</v>
      </c>
      <c r="BA143" s="27" t="s">
        <v>1292</v>
      </c>
      <c r="BB143" s="24" t="s">
        <v>58</v>
      </c>
      <c r="BC143" s="24" t="s">
        <v>68</v>
      </c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s="24" customFormat="true" ht="13.8" hidden="false" customHeight="false" outlineLevel="0" collapsed="false">
      <c r="A144" s="24" t="s">
        <v>1540</v>
      </c>
      <c r="B144" s="24" t="s">
        <v>48</v>
      </c>
      <c r="C144" s="24" t="s">
        <v>156</v>
      </c>
      <c r="D144" s="24" t="n">
        <v>0</v>
      </c>
      <c r="E144" s="24" t="n">
        <v>1</v>
      </c>
      <c r="F144" s="24" t="n">
        <v>0</v>
      </c>
      <c r="G144" s="24" t="n">
        <v>0</v>
      </c>
      <c r="H144" s="25"/>
      <c r="M144" s="28"/>
      <c r="N144" s="28"/>
      <c r="O144" s="28"/>
      <c r="P144" s="28"/>
      <c r="Q144" s="28" t="n">
        <f aca="false">SUM(O144:P144)</f>
        <v>0</v>
      </c>
      <c r="R144" s="28"/>
      <c r="S144" s="28"/>
      <c r="T144" s="31"/>
      <c r="U144" s="28" t="n">
        <f aca="false">SUM(R144:T144)</f>
        <v>0</v>
      </c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32" t="n">
        <v>1</v>
      </c>
      <c r="AL144" s="28" t="n">
        <v>1</v>
      </c>
      <c r="AM144" s="28" t="n">
        <f aca="false">SUM(W144,Y144,AA144,AC144,AE144,AG144,AI144,AK144)</f>
        <v>1</v>
      </c>
      <c r="AN144" s="28" t="n">
        <f aca="false">SUM(X144,Z144,AB144,AD144,AF144,AH144,AJ144,AL144)</f>
        <v>1</v>
      </c>
      <c r="AO144" s="28"/>
      <c r="AP144" s="28"/>
      <c r="AQ144" s="28"/>
      <c r="AR144" s="28"/>
      <c r="AS144" s="28"/>
      <c r="AT144" s="28"/>
      <c r="AU144" s="27" t="s">
        <v>225</v>
      </c>
      <c r="AV144" s="27" t="s">
        <v>53</v>
      </c>
      <c r="AW144" s="27" t="s">
        <v>170</v>
      </c>
      <c r="AX144" s="27" t="s">
        <v>55</v>
      </c>
      <c r="AY144" s="27" t="s">
        <v>414</v>
      </c>
      <c r="AZ144" s="27" t="s">
        <v>102</v>
      </c>
      <c r="BA144" s="27" t="s">
        <v>364</v>
      </c>
      <c r="BB144" s="24" t="s">
        <v>58</v>
      </c>
      <c r="BC144" s="24" t="s">
        <v>68</v>
      </c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s="24" customFormat="true" ht="13.8" hidden="false" customHeight="false" outlineLevel="0" collapsed="false">
      <c r="A145" s="24" t="s">
        <v>1541</v>
      </c>
      <c r="B145" s="24" t="s">
        <v>899</v>
      </c>
      <c r="C145" s="24" t="s">
        <v>513</v>
      </c>
      <c r="D145" s="24" t="n">
        <v>0</v>
      </c>
      <c r="E145" s="24" t="n">
        <v>1</v>
      </c>
      <c r="F145" s="24" t="n">
        <v>0</v>
      </c>
      <c r="G145" s="24" t="n">
        <v>0</v>
      </c>
      <c r="H145" s="25"/>
      <c r="M145" s="28"/>
      <c r="N145" s="28"/>
      <c r="O145" s="28"/>
      <c r="P145" s="28"/>
      <c r="Q145" s="28" t="n">
        <f aca="false">SUM(O145:P145)</f>
        <v>0</v>
      </c>
      <c r="R145" s="28"/>
      <c r="S145" s="28"/>
      <c r="T145" s="31"/>
      <c r="U145" s="28" t="n">
        <f aca="false">SUM(R145:T145)</f>
        <v>0</v>
      </c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32"/>
      <c r="AL145" s="28"/>
      <c r="AM145" s="28" t="n">
        <f aca="false">SUM(W145,Y145,AA145,AC145,AE145,AG145,AI145,AK145)</f>
        <v>0</v>
      </c>
      <c r="AN145" s="28" t="n">
        <f aca="false">SUM(X145,Z145,AB145,AD145,AF145,AH145,AJ145,AL145)</f>
        <v>0</v>
      </c>
      <c r="AO145" s="28"/>
      <c r="AP145" s="28"/>
      <c r="AQ145" s="28"/>
      <c r="AR145" s="28"/>
      <c r="AS145" s="28"/>
      <c r="AT145" s="28"/>
      <c r="AU145" s="27" t="s">
        <v>52</v>
      </c>
      <c r="AV145" s="27" t="s">
        <v>169</v>
      </c>
      <c r="AW145" s="27" t="s">
        <v>54</v>
      </c>
      <c r="AX145" s="27" t="s">
        <v>55</v>
      </c>
      <c r="AY145" s="27" t="s">
        <v>95</v>
      </c>
      <c r="AZ145" s="27" t="s">
        <v>1542</v>
      </c>
      <c r="BA145" s="27" t="s">
        <v>67</v>
      </c>
      <c r="BB145" s="24" t="s">
        <v>58</v>
      </c>
      <c r="BC145" s="24" t="s">
        <v>429</v>
      </c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s="24" customFormat="true" ht="13.8" hidden="false" customHeight="false" outlineLevel="0" collapsed="false">
      <c r="A146" s="24" t="s">
        <v>1541</v>
      </c>
      <c r="B146" s="24" t="s">
        <v>138</v>
      </c>
      <c r="C146" s="24" t="s">
        <v>589</v>
      </c>
      <c r="D146" s="24" t="n">
        <v>0</v>
      </c>
      <c r="E146" s="24" t="n">
        <v>1</v>
      </c>
      <c r="F146" s="24" t="n">
        <v>0</v>
      </c>
      <c r="G146" s="24" t="n">
        <v>0</v>
      </c>
      <c r="H146" s="25"/>
      <c r="M146" s="28"/>
      <c r="N146" s="28"/>
      <c r="O146" s="28"/>
      <c r="P146" s="28" t="n">
        <v>1</v>
      </c>
      <c r="Q146" s="28" t="n">
        <f aca="false">SUM(O146:P146)</f>
        <v>1</v>
      </c>
      <c r="R146" s="28"/>
      <c r="S146" s="28"/>
      <c r="T146" s="31"/>
      <c r="U146" s="28" t="n">
        <f aca="false">SUM(R146:T146)</f>
        <v>0</v>
      </c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32"/>
      <c r="AL146" s="28"/>
      <c r="AM146" s="28" t="n">
        <f aca="false">SUM(W146,Y146,AA146,AC146,AE146,AG146,AI146,AK146)</f>
        <v>0</v>
      </c>
      <c r="AN146" s="28" t="n">
        <f aca="false">SUM(X146,Z146,AB146,AD146,AF146,AH146,AJ146,AL146)</f>
        <v>0</v>
      </c>
      <c r="AO146" s="28"/>
      <c r="AP146" s="28"/>
      <c r="AQ146" s="28"/>
      <c r="AR146" s="28"/>
      <c r="AS146" s="28"/>
      <c r="AT146" s="28"/>
      <c r="AU146" s="27" t="s">
        <v>52</v>
      </c>
      <c r="AV146" s="27" t="s">
        <v>89</v>
      </c>
      <c r="AW146" s="27" t="s">
        <v>72</v>
      </c>
      <c r="AX146" s="27" t="s">
        <v>55</v>
      </c>
      <c r="AY146" s="27" t="s">
        <v>927</v>
      </c>
      <c r="AZ146" s="27" t="s">
        <v>66</v>
      </c>
      <c r="BA146" s="27" t="s">
        <v>1292</v>
      </c>
      <c r="BB146" s="24" t="s">
        <v>58</v>
      </c>
      <c r="BC146" s="24" t="s">
        <v>68</v>
      </c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s="24" customFormat="true" ht="13.8" hidden="false" customHeight="false" outlineLevel="0" collapsed="false">
      <c r="A147" s="24" t="s">
        <v>1543</v>
      </c>
      <c r="B147" s="24" t="s">
        <v>138</v>
      </c>
      <c r="C147" s="24" t="s">
        <v>62</v>
      </c>
      <c r="D147" s="24" t="n">
        <v>0</v>
      </c>
      <c r="E147" s="24" t="n">
        <v>1</v>
      </c>
      <c r="F147" s="24" t="n">
        <v>0</v>
      </c>
      <c r="G147" s="24" t="n">
        <v>0</v>
      </c>
      <c r="H147" s="25"/>
      <c r="I147" s="24" t="n">
        <v>2</v>
      </c>
      <c r="J147" s="24" t="s">
        <v>983</v>
      </c>
      <c r="K147" s="24" t="n">
        <v>1</v>
      </c>
      <c r="M147" s="28"/>
      <c r="N147" s="28"/>
      <c r="O147" s="28"/>
      <c r="P147" s="28"/>
      <c r="Q147" s="28" t="n">
        <f aca="false">SUM(O147:P147)</f>
        <v>0</v>
      </c>
      <c r="R147" s="28"/>
      <c r="S147" s="28"/>
      <c r="T147" s="31" t="n">
        <v>2</v>
      </c>
      <c r="U147" s="28" t="n">
        <f aca="false">SUM(R147:T147)</f>
        <v>2</v>
      </c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32"/>
      <c r="AL147" s="28"/>
      <c r="AM147" s="28" t="n">
        <f aca="false">SUM(W147,Y147,AA147,AC147,AE147,AG147,AI147,AK147)</f>
        <v>0</v>
      </c>
      <c r="AN147" s="28" t="n">
        <f aca="false">SUM(X147,Z147,AB147,AD147,AF147,AH147,AJ147,AL147)</f>
        <v>0</v>
      </c>
      <c r="AO147" s="28"/>
      <c r="AP147" s="28"/>
      <c r="AQ147" s="28"/>
      <c r="AR147" s="28"/>
      <c r="AS147" s="28"/>
      <c r="AT147" s="28"/>
      <c r="AU147" s="27" t="s">
        <v>52</v>
      </c>
      <c r="AV147" s="27" t="s">
        <v>63</v>
      </c>
      <c r="AW147" s="27" t="s">
        <v>72</v>
      </c>
      <c r="AX147" s="27" t="s">
        <v>55</v>
      </c>
      <c r="AY147" s="27" t="s">
        <v>1544</v>
      </c>
      <c r="AZ147" s="27" t="s">
        <v>1545</v>
      </c>
      <c r="BA147" s="27" t="s">
        <v>1546</v>
      </c>
      <c r="BB147" s="24" t="s">
        <v>58</v>
      </c>
      <c r="BC147" s="24" t="s">
        <v>68</v>
      </c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s="24" customFormat="true" ht="13.8" hidden="false" customHeight="false" outlineLevel="0" collapsed="false">
      <c r="A148" s="24" t="s">
        <v>1547</v>
      </c>
      <c r="B148" s="24" t="s">
        <v>1548</v>
      </c>
      <c r="C148" s="24" t="s">
        <v>92</v>
      </c>
      <c r="D148" s="24" t="n">
        <v>0</v>
      </c>
      <c r="E148" s="24" t="n">
        <v>1</v>
      </c>
      <c r="F148" s="24" t="n">
        <v>1</v>
      </c>
      <c r="G148" s="24" t="n">
        <v>1</v>
      </c>
      <c r="H148" s="25" t="n">
        <v>1</v>
      </c>
      <c r="M148" s="28"/>
      <c r="N148" s="28"/>
      <c r="O148" s="28"/>
      <c r="P148" s="28" t="n">
        <v>1</v>
      </c>
      <c r="Q148" s="28" t="n">
        <f aca="false">SUM(O148:P148)</f>
        <v>1</v>
      </c>
      <c r="R148" s="28"/>
      <c r="S148" s="28"/>
      <c r="T148" s="31"/>
      <c r="U148" s="28" t="n">
        <f aca="false">SUM(R148:T148)</f>
        <v>0</v>
      </c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32"/>
      <c r="AL148" s="28"/>
      <c r="AM148" s="28" t="n">
        <f aca="false">SUM(W148,Y148,AA148,AC148,AE148,AG148,AI148,AK148)</f>
        <v>0</v>
      </c>
      <c r="AN148" s="28" t="n">
        <f aca="false">SUM(X148,Z148,AB148,AD148,AF148,AH148,AJ148,AL148)</f>
        <v>0</v>
      </c>
      <c r="AO148" s="28"/>
      <c r="AP148" s="28"/>
      <c r="AQ148" s="28"/>
      <c r="AR148" s="28"/>
      <c r="AS148" s="28"/>
      <c r="AT148" s="28"/>
      <c r="AU148" s="27" t="s">
        <v>225</v>
      </c>
      <c r="AV148" s="27" t="s">
        <v>1549</v>
      </c>
      <c r="AW148" s="27" t="s">
        <v>170</v>
      </c>
      <c r="AX148" s="27" t="s">
        <v>1095</v>
      </c>
      <c r="AY148" s="27" t="s">
        <v>1080</v>
      </c>
      <c r="AZ148" s="27" t="s">
        <v>1550</v>
      </c>
      <c r="BA148" s="27" t="s">
        <v>1551</v>
      </c>
      <c r="BB148" s="24" t="s">
        <v>58</v>
      </c>
      <c r="BC148" s="24" t="s">
        <v>68</v>
      </c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s="24" customFormat="true" ht="13.8" hidden="false" customHeight="false" outlineLevel="0" collapsed="false">
      <c r="A149" s="24" t="s">
        <v>531</v>
      </c>
      <c r="B149" s="24" t="s">
        <v>211</v>
      </c>
      <c r="C149" s="24" t="s">
        <v>709</v>
      </c>
      <c r="D149" s="24" t="n">
        <v>0</v>
      </c>
      <c r="E149" s="24" t="n">
        <v>1</v>
      </c>
      <c r="F149" s="24" t="n">
        <v>0</v>
      </c>
      <c r="G149" s="24" t="n">
        <v>0</v>
      </c>
      <c r="H149" s="25"/>
      <c r="M149" s="28"/>
      <c r="N149" s="28"/>
      <c r="O149" s="28"/>
      <c r="P149" s="28" t="n">
        <v>1</v>
      </c>
      <c r="Q149" s="28" t="n">
        <f aca="false">SUM(O149:P149)</f>
        <v>1</v>
      </c>
      <c r="R149" s="28"/>
      <c r="S149" s="28"/>
      <c r="T149" s="31"/>
      <c r="U149" s="28" t="n">
        <f aca="false">SUM(R149:T149)</f>
        <v>0</v>
      </c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32" t="n">
        <v>1</v>
      </c>
      <c r="AL149" s="28" t="n">
        <v>1</v>
      </c>
      <c r="AM149" s="28" t="n">
        <f aca="false">SUM(W149,Y149,AA149,AC149,AE149,AG149,AI149,AK149)</f>
        <v>1</v>
      </c>
      <c r="AN149" s="28" t="n">
        <f aca="false">SUM(X149,Z149,AB149,AD149,AF149,AH149,AJ149,AL149)</f>
        <v>1</v>
      </c>
      <c r="AO149" s="28"/>
      <c r="AP149" s="28"/>
      <c r="AQ149" s="28"/>
      <c r="AR149" s="28"/>
      <c r="AS149" s="28"/>
      <c r="AT149" s="28"/>
      <c r="AU149" s="27" t="s">
        <v>52</v>
      </c>
      <c r="AV149" s="27" t="s">
        <v>53</v>
      </c>
      <c r="AW149" s="27" t="s">
        <v>137</v>
      </c>
      <c r="AX149" s="27" t="s">
        <v>55</v>
      </c>
      <c r="AY149" s="27" t="s">
        <v>310</v>
      </c>
      <c r="AZ149" s="27" t="s">
        <v>1552</v>
      </c>
      <c r="BA149" s="27" t="s">
        <v>84</v>
      </c>
      <c r="BB149" s="24" t="s">
        <v>280</v>
      </c>
      <c r="BC149" s="24" t="s">
        <v>68</v>
      </c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s="24" customFormat="true" ht="13.8" hidden="false" customHeight="false" outlineLevel="0" collapsed="false">
      <c r="A150" s="24" t="s">
        <v>1553</v>
      </c>
      <c r="B150" s="24" t="s">
        <v>104</v>
      </c>
      <c r="C150" s="24" t="s">
        <v>709</v>
      </c>
      <c r="D150" s="24" t="n">
        <v>0</v>
      </c>
      <c r="E150" s="24" t="n">
        <v>1</v>
      </c>
      <c r="F150" s="24" t="n">
        <v>0</v>
      </c>
      <c r="G150" s="24" t="n">
        <v>0</v>
      </c>
      <c r="H150" s="25"/>
      <c r="M150" s="28"/>
      <c r="N150" s="28"/>
      <c r="O150" s="28"/>
      <c r="P150" s="28"/>
      <c r="Q150" s="28" t="n">
        <f aca="false">SUM(O150:P150)</f>
        <v>0</v>
      </c>
      <c r="R150" s="28"/>
      <c r="S150" s="28"/>
      <c r="T150" s="31"/>
      <c r="U150" s="28" t="n">
        <f aca="false">SUM(R150:T150)</f>
        <v>0</v>
      </c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32"/>
      <c r="AL150" s="28"/>
      <c r="AM150" s="28" t="n">
        <f aca="false">SUM(W150,Y150,AA150,AC150,AE150,AG150,AI150,AK150)</f>
        <v>0</v>
      </c>
      <c r="AN150" s="28" t="n">
        <f aca="false">SUM(X150,Z150,AB150,AD150,AF150,AH150,AJ150,AL150)</f>
        <v>0</v>
      </c>
      <c r="AO150" s="28"/>
      <c r="AP150" s="28"/>
      <c r="AQ150" s="28"/>
      <c r="AR150" s="28"/>
      <c r="AS150" s="28"/>
      <c r="AT150" s="28"/>
      <c r="AU150" s="27" t="s">
        <v>52</v>
      </c>
      <c r="AV150" s="27" t="s">
        <v>193</v>
      </c>
      <c r="AW150" s="27" t="s">
        <v>54</v>
      </c>
      <c r="AX150" s="27" t="s">
        <v>55</v>
      </c>
      <c r="AY150" s="27" t="s">
        <v>95</v>
      </c>
      <c r="AZ150" s="27" t="s">
        <v>102</v>
      </c>
      <c r="BA150" s="27" t="s">
        <v>1554</v>
      </c>
      <c r="BB150" s="24" t="s">
        <v>58</v>
      </c>
      <c r="BC150" s="24" t="s">
        <v>68</v>
      </c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s="24" customFormat="true" ht="13.8" hidden="false" customHeight="false" outlineLevel="0" collapsed="false">
      <c r="A151" s="24" t="s">
        <v>532</v>
      </c>
      <c r="B151" s="24" t="s">
        <v>104</v>
      </c>
      <c r="C151" s="24" t="s">
        <v>408</v>
      </c>
      <c r="D151" s="24" t="n">
        <v>0</v>
      </c>
      <c r="E151" s="24" t="n">
        <v>1</v>
      </c>
      <c r="F151" s="24" t="n">
        <v>0</v>
      </c>
      <c r="G151" s="24" t="n">
        <v>0</v>
      </c>
      <c r="H151" s="25"/>
      <c r="M151" s="28"/>
      <c r="N151" s="28"/>
      <c r="O151" s="28"/>
      <c r="P151" s="28" t="n">
        <v>1</v>
      </c>
      <c r="Q151" s="28" t="n">
        <f aca="false">SUM(O151:P151)</f>
        <v>1</v>
      </c>
      <c r="R151" s="28"/>
      <c r="S151" s="28"/>
      <c r="T151" s="31"/>
      <c r="U151" s="28" t="n">
        <f aca="false">SUM(R151:T151)</f>
        <v>0</v>
      </c>
      <c r="V151" s="28"/>
      <c r="W151" s="28"/>
      <c r="X151" s="28"/>
      <c r="Y151" s="28" t="n">
        <v>1</v>
      </c>
      <c r="Z151" s="28" t="n">
        <v>1</v>
      </c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32"/>
      <c r="AL151" s="28"/>
      <c r="AM151" s="28" t="n">
        <f aca="false">SUM(W151,Y151,AA151,AC151,AE151,AG151,AI151,AK151)</f>
        <v>1</v>
      </c>
      <c r="AN151" s="28" t="n">
        <f aca="false">SUM(X151,Z151,AB151,AD151,AF151,AH151,AJ151,AL151)</f>
        <v>1</v>
      </c>
      <c r="AO151" s="28"/>
      <c r="AP151" s="28"/>
      <c r="AQ151" s="28"/>
      <c r="AR151" s="28"/>
      <c r="AS151" s="28"/>
      <c r="AT151" s="28"/>
      <c r="AU151" s="27" t="s">
        <v>52</v>
      </c>
      <c r="AV151" s="27" t="s">
        <v>193</v>
      </c>
      <c r="AW151" s="27" t="s">
        <v>54</v>
      </c>
      <c r="AX151" s="27" t="s">
        <v>55</v>
      </c>
      <c r="AY151" s="27" t="s">
        <v>1093</v>
      </c>
      <c r="AZ151" s="27" t="s">
        <v>66</v>
      </c>
      <c r="BA151" s="27" t="s">
        <v>57</v>
      </c>
      <c r="BB151" s="24" t="s">
        <v>58</v>
      </c>
      <c r="BC151" s="24" t="s">
        <v>68</v>
      </c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s="24" customFormat="true" ht="13.8" hidden="false" customHeight="false" outlineLevel="0" collapsed="false">
      <c r="A152" s="24" t="s">
        <v>532</v>
      </c>
      <c r="B152" s="24" t="s">
        <v>1555</v>
      </c>
      <c r="C152" s="24" t="s">
        <v>92</v>
      </c>
      <c r="D152" s="24" t="n">
        <v>0</v>
      </c>
      <c r="E152" s="24" t="n">
        <v>1</v>
      </c>
      <c r="F152" s="24" t="n">
        <v>0</v>
      </c>
      <c r="G152" s="24" t="n">
        <v>0</v>
      </c>
      <c r="H152" s="25"/>
      <c r="M152" s="28"/>
      <c r="N152" s="28"/>
      <c r="O152" s="28"/>
      <c r="P152" s="28" t="n">
        <v>2</v>
      </c>
      <c r="Q152" s="28" t="n">
        <f aca="false">SUM(O152:P152)</f>
        <v>2</v>
      </c>
      <c r="R152" s="28"/>
      <c r="S152" s="28"/>
      <c r="T152" s="31"/>
      <c r="U152" s="28" t="n">
        <f aca="false">SUM(R152:T152)</f>
        <v>0</v>
      </c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32" t="n">
        <v>4</v>
      </c>
      <c r="AL152" s="28" t="n">
        <v>4</v>
      </c>
      <c r="AM152" s="28" t="n">
        <f aca="false">SUM(W152,Y152,AA152,AC152,AE152,AG152,AI152,AK152)</f>
        <v>4</v>
      </c>
      <c r="AN152" s="28" t="n">
        <f aca="false">SUM(X152,Z152,AB152,AD152,AF152,AH152,AJ152,AL152)</f>
        <v>4</v>
      </c>
      <c r="AO152" s="28"/>
      <c r="AP152" s="28"/>
      <c r="AQ152" s="28"/>
      <c r="AR152" s="28"/>
      <c r="AS152" s="28"/>
      <c r="AT152" s="28"/>
      <c r="AU152" s="27" t="s">
        <v>113</v>
      </c>
      <c r="AV152" s="27" t="s">
        <v>53</v>
      </c>
      <c r="AW152" s="27" t="s">
        <v>54</v>
      </c>
      <c r="AX152" s="27" t="s">
        <v>55</v>
      </c>
      <c r="AY152" s="27" t="s">
        <v>95</v>
      </c>
      <c r="AZ152" s="27" t="s">
        <v>66</v>
      </c>
      <c r="BA152" s="27" t="s">
        <v>1292</v>
      </c>
      <c r="BB152" s="24" t="s">
        <v>58</v>
      </c>
      <c r="BC152" s="24" t="s">
        <v>68</v>
      </c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s="24" customFormat="true" ht="13.8" hidden="false" customHeight="false" outlineLevel="0" collapsed="false">
      <c r="A153" s="24" t="s">
        <v>1556</v>
      </c>
      <c r="B153" s="24" t="s">
        <v>198</v>
      </c>
      <c r="C153" s="24" t="s">
        <v>552</v>
      </c>
      <c r="D153" s="24" t="n">
        <v>0</v>
      </c>
      <c r="E153" s="24" t="n">
        <v>1</v>
      </c>
      <c r="F153" s="24" t="n">
        <v>0</v>
      </c>
      <c r="G153" s="24" t="n">
        <v>0</v>
      </c>
      <c r="H153" s="25"/>
      <c r="M153" s="28"/>
      <c r="N153" s="28"/>
      <c r="O153" s="28"/>
      <c r="P153" s="28" t="n">
        <v>1</v>
      </c>
      <c r="Q153" s="28" t="n">
        <f aca="false">SUM(O153:P153)</f>
        <v>1</v>
      </c>
      <c r="R153" s="28"/>
      <c r="S153" s="28"/>
      <c r="T153" s="31"/>
      <c r="U153" s="28" t="n">
        <f aca="false">SUM(R153:T153)</f>
        <v>0</v>
      </c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32"/>
      <c r="AL153" s="28"/>
      <c r="AM153" s="28" t="n">
        <f aca="false">SUM(W153,Y153,AA153,AC153,AE153,AG153,AI153,AK153)</f>
        <v>0</v>
      </c>
      <c r="AN153" s="28" t="n">
        <f aca="false">SUM(X153,Z153,AB153,AD153,AF153,AH153,AJ153,AL153)</f>
        <v>0</v>
      </c>
      <c r="AO153" s="28"/>
      <c r="AP153" s="28"/>
      <c r="AQ153" s="28"/>
      <c r="AR153" s="28"/>
      <c r="AS153" s="28"/>
      <c r="AT153" s="28"/>
      <c r="AU153" s="27" t="s">
        <v>52</v>
      </c>
      <c r="AV153" s="27" t="s">
        <v>193</v>
      </c>
      <c r="AW153" s="27" t="s">
        <v>54</v>
      </c>
      <c r="AX153" s="27" t="s">
        <v>55</v>
      </c>
      <c r="AY153" s="27" t="s">
        <v>95</v>
      </c>
      <c r="AZ153" s="27" t="s">
        <v>102</v>
      </c>
      <c r="BA153" s="27" t="s">
        <v>260</v>
      </c>
      <c r="BB153" s="24" t="s">
        <v>96</v>
      </c>
      <c r="BC153" s="24" t="s">
        <v>261</v>
      </c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s="24" customFormat="true" ht="13.8" hidden="false" customHeight="false" outlineLevel="0" collapsed="false">
      <c r="A154" s="24" t="s">
        <v>1557</v>
      </c>
      <c r="B154" s="24" t="s">
        <v>138</v>
      </c>
      <c r="C154" s="24" t="s">
        <v>258</v>
      </c>
      <c r="D154" s="24" t="n">
        <v>0</v>
      </c>
      <c r="E154" s="24" t="n">
        <v>1</v>
      </c>
      <c r="F154" s="24" t="n">
        <v>0</v>
      </c>
      <c r="G154" s="24" t="n">
        <v>0</v>
      </c>
      <c r="H154" s="25"/>
      <c r="M154" s="28"/>
      <c r="N154" s="28"/>
      <c r="O154" s="28"/>
      <c r="P154" s="28" t="n">
        <v>1</v>
      </c>
      <c r="Q154" s="28" t="n">
        <f aca="false">SUM(O154:P154)</f>
        <v>1</v>
      </c>
      <c r="R154" s="28"/>
      <c r="S154" s="28"/>
      <c r="T154" s="31" t="n">
        <v>1</v>
      </c>
      <c r="U154" s="28" t="n">
        <f aca="false">SUM(R154:T154)</f>
        <v>1</v>
      </c>
      <c r="V154" s="28"/>
      <c r="W154" s="28"/>
      <c r="X154" s="28"/>
      <c r="Y154" s="28"/>
      <c r="Z154" s="28"/>
      <c r="AA154" s="28" t="n">
        <v>1</v>
      </c>
      <c r="AB154" s="28" t="n">
        <v>1</v>
      </c>
      <c r="AC154" s="28"/>
      <c r="AD154" s="28"/>
      <c r="AE154" s="28"/>
      <c r="AF154" s="28"/>
      <c r="AG154" s="28"/>
      <c r="AH154" s="28"/>
      <c r="AI154" s="28"/>
      <c r="AJ154" s="28"/>
      <c r="AK154" s="32" t="n">
        <v>1</v>
      </c>
      <c r="AL154" s="28" t="n">
        <v>3</v>
      </c>
      <c r="AM154" s="28" t="n">
        <f aca="false">SUM(W154,Y154,AA154,AC154,AE154,AG154,AI154,AK154)</f>
        <v>2</v>
      </c>
      <c r="AN154" s="28" t="n">
        <f aca="false">SUM(X154,Z154,AB154,AD154,AF154,AH154,AJ154,AL154)</f>
        <v>4</v>
      </c>
      <c r="AO154" s="28"/>
      <c r="AP154" s="28"/>
      <c r="AQ154" s="28"/>
      <c r="AR154" s="28"/>
      <c r="AS154" s="28"/>
      <c r="AT154" s="28"/>
      <c r="AU154" s="27" t="s">
        <v>52</v>
      </c>
      <c r="AV154" s="27" t="s">
        <v>193</v>
      </c>
      <c r="AW154" s="27" t="s">
        <v>54</v>
      </c>
      <c r="AX154" s="27" t="s">
        <v>55</v>
      </c>
      <c r="AY154" s="27" t="s">
        <v>157</v>
      </c>
      <c r="AZ154" s="27" t="s">
        <v>66</v>
      </c>
      <c r="BA154" s="27" t="s">
        <v>374</v>
      </c>
      <c r="BB154" s="24" t="s">
        <v>58</v>
      </c>
      <c r="BC154" s="24" t="s">
        <v>68</v>
      </c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s="24" customFormat="true" ht="13.8" hidden="false" customHeight="false" outlineLevel="0" collapsed="false">
      <c r="A155" s="24" t="s">
        <v>542</v>
      </c>
      <c r="B155" s="24" t="s">
        <v>436</v>
      </c>
      <c r="C155" s="24" t="s">
        <v>382</v>
      </c>
      <c r="D155" s="24" t="n">
        <v>0</v>
      </c>
      <c r="E155" s="24" t="n">
        <v>1</v>
      </c>
      <c r="F155" s="24" t="n">
        <v>1</v>
      </c>
      <c r="G155" s="24" t="n">
        <v>0</v>
      </c>
      <c r="H155" s="25" t="n">
        <v>1</v>
      </c>
      <c r="M155" s="28"/>
      <c r="N155" s="28" t="n">
        <v>1</v>
      </c>
      <c r="O155" s="28"/>
      <c r="P155" s="28" t="n">
        <v>3</v>
      </c>
      <c r="Q155" s="28" t="n">
        <f aca="false">SUM(O155:P155)</f>
        <v>3</v>
      </c>
      <c r="R155" s="28"/>
      <c r="S155" s="28"/>
      <c r="T155" s="31"/>
      <c r="U155" s="28" t="n">
        <f aca="false">SUM(R155:T155)</f>
        <v>0</v>
      </c>
      <c r="V155" s="28" t="n">
        <v>1</v>
      </c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32" t="n">
        <v>1</v>
      </c>
      <c r="AL155" s="28" t="n">
        <v>1</v>
      </c>
      <c r="AM155" s="28" t="n">
        <f aca="false">SUM(W155,Y155,AA155,AC155,AE155,AG155,AI155,AK155)</f>
        <v>1</v>
      </c>
      <c r="AN155" s="28" t="n">
        <f aca="false">SUM(X155,Z155,AB155,AD155,AF155,AH155,AJ155,AL155)</f>
        <v>1</v>
      </c>
      <c r="AO155" s="28"/>
      <c r="AP155" s="28"/>
      <c r="AQ155" s="28"/>
      <c r="AR155" s="28"/>
      <c r="AS155" s="28"/>
      <c r="AT155" s="28"/>
      <c r="AU155" s="27" t="s">
        <v>52</v>
      </c>
      <c r="AV155" s="27" t="s">
        <v>1558</v>
      </c>
      <c r="AW155" s="27" t="s">
        <v>72</v>
      </c>
      <c r="AX155" s="27" t="s">
        <v>55</v>
      </c>
      <c r="AY155" s="27" t="s">
        <v>1559</v>
      </c>
      <c r="AZ155" s="27" t="s">
        <v>697</v>
      </c>
      <c r="BA155" s="27" t="s">
        <v>364</v>
      </c>
      <c r="BB155" s="24" t="s">
        <v>96</v>
      </c>
      <c r="BC155" s="24" t="s">
        <v>261</v>
      </c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s="24" customFormat="true" ht="13.8" hidden="false" customHeight="false" outlineLevel="0" collapsed="false">
      <c r="A156" s="24" t="s">
        <v>1560</v>
      </c>
      <c r="B156" s="24" t="s">
        <v>680</v>
      </c>
      <c r="C156" s="24" t="s">
        <v>80</v>
      </c>
      <c r="D156" s="24" t="n">
        <v>0</v>
      </c>
      <c r="E156" s="24" t="n">
        <v>1</v>
      </c>
      <c r="F156" s="24" t="n">
        <v>0</v>
      </c>
      <c r="G156" s="24" t="n">
        <v>0</v>
      </c>
      <c r="H156" s="25"/>
      <c r="M156" s="28"/>
      <c r="N156" s="28"/>
      <c r="O156" s="28"/>
      <c r="P156" s="28"/>
      <c r="Q156" s="28" t="n">
        <f aca="false">SUM(O156:P156)</f>
        <v>0</v>
      </c>
      <c r="R156" s="28"/>
      <c r="S156" s="28"/>
      <c r="T156" s="31"/>
      <c r="U156" s="28" t="n">
        <f aca="false">SUM(R156:T156)</f>
        <v>0</v>
      </c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32"/>
      <c r="AL156" s="28"/>
      <c r="AM156" s="28" t="n">
        <f aca="false">SUM(W156,Y156,AA156,AC156,AE156,AG156,AI156,AK156)</f>
        <v>0</v>
      </c>
      <c r="AN156" s="28" t="n">
        <f aca="false">SUM(X156,Z156,AB156,AD156,AF156,AH156,AJ156,AL156)</f>
        <v>0</v>
      </c>
      <c r="AO156" s="28"/>
      <c r="AP156" s="28"/>
      <c r="AQ156" s="28"/>
      <c r="AR156" s="28"/>
      <c r="AS156" s="28"/>
      <c r="AT156" s="28"/>
      <c r="AU156" s="27" t="s">
        <v>52</v>
      </c>
      <c r="AV156" s="27" t="s">
        <v>193</v>
      </c>
      <c r="AW156" s="27" t="s">
        <v>54</v>
      </c>
      <c r="AX156" s="27" t="s">
        <v>55</v>
      </c>
      <c r="AY156" s="27" t="s">
        <v>714</v>
      </c>
      <c r="AZ156" s="27" t="s">
        <v>1349</v>
      </c>
      <c r="BA156" s="27" t="s">
        <v>84</v>
      </c>
      <c r="BB156" s="24" t="s">
        <v>58</v>
      </c>
      <c r="BC156" s="24" t="s">
        <v>68</v>
      </c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s="24" customFormat="true" ht="13.8" hidden="false" customHeight="false" outlineLevel="0" collapsed="false">
      <c r="A157" s="33" t="s">
        <v>554</v>
      </c>
      <c r="B157" s="33" t="s">
        <v>160</v>
      </c>
      <c r="C157" s="33" t="s">
        <v>230</v>
      </c>
      <c r="D157" s="33" t="n">
        <v>0</v>
      </c>
      <c r="E157" s="33" t="n">
        <v>1</v>
      </c>
      <c r="F157" s="33" t="n">
        <v>0</v>
      </c>
      <c r="G157" s="33" t="n">
        <v>0</v>
      </c>
      <c r="H157" s="34"/>
      <c r="I157" s="33" t="n">
        <v>1</v>
      </c>
      <c r="J157" s="33" t="s">
        <v>638</v>
      </c>
      <c r="K157" s="24" t="n">
        <v>1</v>
      </c>
      <c r="L157" s="33" t="n">
        <v>1</v>
      </c>
      <c r="M157" s="37" t="s">
        <v>51</v>
      </c>
      <c r="N157" s="37"/>
      <c r="O157" s="37"/>
      <c r="P157" s="37" t="n">
        <v>2</v>
      </c>
      <c r="Q157" s="37" t="n">
        <f aca="false">SUM(O157:P157)</f>
        <v>2</v>
      </c>
      <c r="R157" s="37"/>
      <c r="S157" s="37"/>
      <c r="T157" s="38" t="n">
        <v>2</v>
      </c>
      <c r="U157" s="37" t="n">
        <f aca="false">SUM(R157:T157)</f>
        <v>2</v>
      </c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9" t="n">
        <v>1</v>
      </c>
      <c r="AL157" s="37" t="n">
        <v>1</v>
      </c>
      <c r="AM157" s="37" t="n">
        <f aca="false">SUM(W157,Y157,AA157,AC157,AE157,AG157,AI157,AK157)</f>
        <v>1</v>
      </c>
      <c r="AN157" s="37" t="n">
        <f aca="false">SUM(X157,Z157,AB157,AD157,AF157,AH157,AJ157,AL157)</f>
        <v>1</v>
      </c>
      <c r="AO157" s="37" t="n">
        <v>5</v>
      </c>
      <c r="AP157" s="37"/>
      <c r="AQ157" s="37"/>
      <c r="AR157" s="37"/>
      <c r="AS157" s="37"/>
      <c r="AT157" s="37"/>
      <c r="AU157" s="40" t="s">
        <v>52</v>
      </c>
      <c r="AV157" s="40" t="s">
        <v>107</v>
      </c>
      <c r="AW157" s="40" t="s">
        <v>54</v>
      </c>
      <c r="AX157" s="40" t="s">
        <v>55</v>
      </c>
      <c r="AY157" s="40" t="s">
        <v>83</v>
      </c>
      <c r="AZ157" s="40" t="s">
        <v>66</v>
      </c>
      <c r="BA157" s="40" t="s">
        <v>1292</v>
      </c>
      <c r="BB157" s="33" t="s">
        <v>58</v>
      </c>
      <c r="BC157" s="33" t="s">
        <v>68</v>
      </c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s="24" customFormat="true" ht="13.8" hidden="false" customHeight="false" outlineLevel="0" collapsed="false">
      <c r="A158" s="24" t="s">
        <v>1561</v>
      </c>
      <c r="B158" s="24" t="s">
        <v>104</v>
      </c>
      <c r="C158" s="24" t="s">
        <v>100</v>
      </c>
      <c r="D158" s="24" t="n">
        <v>0</v>
      </c>
      <c r="E158" s="24" t="n">
        <v>1</v>
      </c>
      <c r="F158" s="24" t="n">
        <v>0</v>
      </c>
      <c r="G158" s="24" t="n">
        <v>0</v>
      </c>
      <c r="H158" s="25"/>
      <c r="M158" s="28"/>
      <c r="N158" s="28"/>
      <c r="O158" s="28"/>
      <c r="P158" s="28" t="n">
        <v>1</v>
      </c>
      <c r="Q158" s="28" t="n">
        <f aca="false">SUM(O158:P158)</f>
        <v>1</v>
      </c>
      <c r="R158" s="28"/>
      <c r="S158" s="28"/>
      <c r="T158" s="31"/>
      <c r="U158" s="28" t="n">
        <f aca="false">SUM(R158:T158)</f>
        <v>0</v>
      </c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32"/>
      <c r="AL158" s="28"/>
      <c r="AM158" s="28" t="n">
        <f aca="false">SUM(W158,Y158,AA158,AC158,AE158,AG158,AI158,AK158)</f>
        <v>0</v>
      </c>
      <c r="AN158" s="28" t="n">
        <f aca="false">SUM(X158,Z158,AB158,AD158,AF158,AH158,AJ158,AL158)</f>
        <v>0</v>
      </c>
      <c r="AO158" s="28"/>
      <c r="AP158" s="28"/>
      <c r="AQ158" s="28"/>
      <c r="AR158" s="28"/>
      <c r="AS158" s="28"/>
      <c r="AT158" s="28"/>
      <c r="AU158" s="27" t="s">
        <v>52</v>
      </c>
      <c r="AV158" s="27" t="s">
        <v>226</v>
      </c>
      <c r="AW158" s="27" t="s">
        <v>170</v>
      </c>
      <c r="AX158" s="27" t="s">
        <v>55</v>
      </c>
      <c r="AY158" s="27" t="s">
        <v>272</v>
      </c>
      <c r="AZ158" s="27" t="s">
        <v>1562</v>
      </c>
      <c r="BA158" s="27" t="s">
        <v>57</v>
      </c>
      <c r="BB158" s="24" t="s">
        <v>58</v>
      </c>
      <c r="BC158" s="24" t="s">
        <v>68</v>
      </c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s="24" customFormat="true" ht="13.8" hidden="false" customHeight="false" outlineLevel="0" collapsed="false">
      <c r="A159" s="33" t="s">
        <v>1563</v>
      </c>
      <c r="B159" s="33" t="s">
        <v>48</v>
      </c>
      <c r="C159" s="33" t="s">
        <v>518</v>
      </c>
      <c r="D159" s="33" t="n">
        <v>0</v>
      </c>
      <c r="E159" s="33" t="n">
        <v>1</v>
      </c>
      <c r="F159" s="33" t="n">
        <v>0</v>
      </c>
      <c r="G159" s="33" t="n">
        <v>0</v>
      </c>
      <c r="H159" s="34"/>
      <c r="I159" s="33" t="n">
        <v>1</v>
      </c>
      <c r="J159" s="33" t="s">
        <v>463</v>
      </c>
      <c r="K159" s="24" t="n">
        <v>1</v>
      </c>
      <c r="L159" s="33" t="n">
        <v>1</v>
      </c>
      <c r="M159" s="37" t="s">
        <v>51</v>
      </c>
      <c r="N159" s="37" t="n">
        <v>1</v>
      </c>
      <c r="O159" s="37"/>
      <c r="P159" s="37" t="n">
        <v>2</v>
      </c>
      <c r="Q159" s="37" t="n">
        <f aca="false">SUM(O159:P159)</f>
        <v>2</v>
      </c>
      <c r="R159" s="37"/>
      <c r="S159" s="37"/>
      <c r="T159" s="38"/>
      <c r="U159" s="37" t="n">
        <f aca="false">SUM(R159:T159)</f>
        <v>0</v>
      </c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9" t="n">
        <v>1</v>
      </c>
      <c r="AL159" s="37" t="n">
        <v>1</v>
      </c>
      <c r="AM159" s="37" t="n">
        <f aca="false">SUM(W159,Y159,AA159,AC159,AE159,AG159,AI159,AK159)</f>
        <v>1</v>
      </c>
      <c r="AN159" s="37" t="n">
        <f aca="false">SUM(X159,Z159,AB159,AD159,AF159,AH159,AJ159,AL159)</f>
        <v>1</v>
      </c>
      <c r="AO159" s="37"/>
      <c r="AP159" s="37"/>
      <c r="AQ159" s="37"/>
      <c r="AR159" s="37"/>
      <c r="AS159" s="37"/>
      <c r="AT159" s="37"/>
      <c r="AU159" s="40" t="s">
        <v>113</v>
      </c>
      <c r="AV159" s="40" t="s">
        <v>63</v>
      </c>
      <c r="AW159" s="40" t="s">
        <v>54</v>
      </c>
      <c r="AX159" s="40" t="s">
        <v>55</v>
      </c>
      <c r="AY159" s="40" t="s">
        <v>212</v>
      </c>
      <c r="AZ159" s="40" t="s">
        <v>195</v>
      </c>
      <c r="BA159" s="40" t="s">
        <v>1131</v>
      </c>
      <c r="BB159" s="33" t="s">
        <v>58</v>
      </c>
      <c r="BC159" s="33" t="s">
        <v>68</v>
      </c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s="24" customFormat="true" ht="13.8" hidden="false" customHeight="false" outlineLevel="0" collapsed="false">
      <c r="A160" s="24" t="s">
        <v>1564</v>
      </c>
      <c r="B160" s="24" t="s">
        <v>1565</v>
      </c>
      <c r="C160" s="24" t="s">
        <v>1566</v>
      </c>
      <c r="D160" s="24" t="n">
        <v>0</v>
      </c>
      <c r="E160" s="24" t="n">
        <v>1</v>
      </c>
      <c r="F160" s="24" t="n">
        <v>0</v>
      </c>
      <c r="G160" s="24" t="n">
        <v>0</v>
      </c>
      <c r="H160" s="25"/>
      <c r="M160" s="28"/>
      <c r="N160" s="28"/>
      <c r="O160" s="28"/>
      <c r="P160" s="28" t="n">
        <v>2</v>
      </c>
      <c r="Q160" s="28" t="n">
        <f aca="false">SUM(O160:P160)</f>
        <v>2</v>
      </c>
      <c r="R160" s="28"/>
      <c r="S160" s="28"/>
      <c r="T160" s="31"/>
      <c r="U160" s="28" t="n">
        <f aca="false">SUM(R160:T160)</f>
        <v>0</v>
      </c>
      <c r="V160" s="28"/>
      <c r="W160" s="28"/>
      <c r="X160" s="28"/>
      <c r="Y160" s="28"/>
      <c r="Z160" s="28"/>
      <c r="AA160" s="28" t="n">
        <v>1</v>
      </c>
      <c r="AB160" s="28" t="n">
        <v>1</v>
      </c>
      <c r="AC160" s="28"/>
      <c r="AD160" s="28"/>
      <c r="AE160" s="28"/>
      <c r="AF160" s="28"/>
      <c r="AG160" s="28"/>
      <c r="AH160" s="28"/>
      <c r="AI160" s="28"/>
      <c r="AJ160" s="28"/>
      <c r="AK160" s="32" t="n">
        <v>4</v>
      </c>
      <c r="AL160" s="28" t="n">
        <v>4</v>
      </c>
      <c r="AM160" s="28" t="n">
        <f aca="false">SUM(W160,Y160,AA160,AC160,AE160,AG160,AI160,AK160)</f>
        <v>5</v>
      </c>
      <c r="AN160" s="28" t="n">
        <f aca="false">SUM(X160,Z160,AB160,AD160,AF160,AH160,AJ160,AL160)</f>
        <v>5</v>
      </c>
      <c r="AO160" s="28" t="n">
        <v>4</v>
      </c>
      <c r="AP160" s="28"/>
      <c r="AQ160" s="28"/>
      <c r="AR160" s="28"/>
      <c r="AS160" s="28"/>
      <c r="AT160" s="28"/>
      <c r="AU160" s="27" t="s">
        <v>52</v>
      </c>
      <c r="AV160" s="27" t="s">
        <v>53</v>
      </c>
      <c r="AW160" s="27" t="s">
        <v>54</v>
      </c>
      <c r="AX160" s="27" t="s">
        <v>55</v>
      </c>
      <c r="AY160" s="27" t="s">
        <v>1567</v>
      </c>
      <c r="AZ160" s="27" t="s">
        <v>502</v>
      </c>
      <c r="BA160" s="27" t="s">
        <v>1568</v>
      </c>
      <c r="BB160" s="24" t="s">
        <v>76</v>
      </c>
      <c r="BC160" s="24" t="s">
        <v>125</v>
      </c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s="24" customFormat="true" ht="13.8" hidden="false" customHeight="false" outlineLevel="0" collapsed="false">
      <c r="A161" s="24" t="s">
        <v>1569</v>
      </c>
      <c r="B161" s="24" t="s">
        <v>148</v>
      </c>
      <c r="C161" s="24" t="s">
        <v>1570</v>
      </c>
      <c r="D161" s="24" t="n">
        <v>0</v>
      </c>
      <c r="E161" s="24" t="n">
        <v>1</v>
      </c>
      <c r="F161" s="24" t="n">
        <v>0</v>
      </c>
      <c r="G161" s="24" t="n">
        <v>0</v>
      </c>
      <c r="H161" s="25"/>
      <c r="M161" s="28"/>
      <c r="N161" s="28"/>
      <c r="O161" s="28"/>
      <c r="P161" s="28" t="n">
        <v>1</v>
      </c>
      <c r="Q161" s="28" t="n">
        <f aca="false">SUM(O161:P161)</f>
        <v>1</v>
      </c>
      <c r="R161" s="28"/>
      <c r="S161" s="28"/>
      <c r="T161" s="31" t="n">
        <v>2</v>
      </c>
      <c r="U161" s="28" t="n">
        <f aca="false">SUM(R161:T161)</f>
        <v>2</v>
      </c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32" t="n">
        <v>1</v>
      </c>
      <c r="AL161" s="28" t="n">
        <v>1</v>
      </c>
      <c r="AM161" s="28" t="n">
        <f aca="false">SUM(W161,Y161,AA161,AC161,AE161,AG161,AI161,AK161)</f>
        <v>1</v>
      </c>
      <c r="AN161" s="28" t="n">
        <f aca="false">SUM(X161,Z161,AB161,AD161,AF161,AH161,AJ161,AL161)</f>
        <v>1</v>
      </c>
      <c r="AO161" s="28" t="n">
        <v>2</v>
      </c>
      <c r="AP161" s="28"/>
      <c r="AQ161" s="28"/>
      <c r="AR161" s="28"/>
      <c r="AS161" s="28"/>
      <c r="AT161" s="28"/>
      <c r="AU161" s="27" t="s">
        <v>52</v>
      </c>
      <c r="AV161" s="27" t="s">
        <v>63</v>
      </c>
      <c r="AW161" s="27" t="s">
        <v>54</v>
      </c>
      <c r="AX161" s="27" t="s">
        <v>55</v>
      </c>
      <c r="AY161" s="27" t="s">
        <v>212</v>
      </c>
      <c r="AZ161" s="27" t="s">
        <v>66</v>
      </c>
      <c r="BA161" s="27" t="s">
        <v>1392</v>
      </c>
      <c r="BB161" s="24" t="s">
        <v>58</v>
      </c>
      <c r="BC161" s="24" t="s">
        <v>68</v>
      </c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s="24" customFormat="true" ht="13.8" hidden="false" customHeight="false" outlineLevel="0" collapsed="false">
      <c r="A162" s="24" t="s">
        <v>581</v>
      </c>
      <c r="B162" s="24" t="s">
        <v>270</v>
      </c>
      <c r="C162" s="24" t="s">
        <v>252</v>
      </c>
      <c r="D162" s="24" t="n">
        <v>0</v>
      </c>
      <c r="E162" s="24" t="n">
        <v>1</v>
      </c>
      <c r="F162" s="24" t="n">
        <v>0</v>
      </c>
      <c r="G162" s="24" t="n">
        <v>0</v>
      </c>
      <c r="H162" s="25"/>
      <c r="M162" s="28"/>
      <c r="N162" s="28"/>
      <c r="O162" s="28"/>
      <c r="P162" s="28" t="n">
        <v>1</v>
      </c>
      <c r="Q162" s="28" t="n">
        <f aca="false">SUM(O162:P162)</f>
        <v>1</v>
      </c>
      <c r="R162" s="28"/>
      <c r="S162" s="28"/>
      <c r="T162" s="31"/>
      <c r="U162" s="28" t="n">
        <f aca="false">SUM(R162:T162)</f>
        <v>0</v>
      </c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32"/>
      <c r="AL162" s="28"/>
      <c r="AM162" s="28" t="n">
        <f aca="false">SUM(W162,Y162,AA162,AC162,AE162,AG162,AI162,AK162)</f>
        <v>0</v>
      </c>
      <c r="AN162" s="28" t="n">
        <f aca="false">SUM(X162,Z162,AB162,AD162,AF162,AH162,AJ162,AL162)</f>
        <v>0</v>
      </c>
      <c r="AO162" s="28"/>
      <c r="AP162" s="28"/>
      <c r="AQ162" s="28"/>
      <c r="AR162" s="28"/>
      <c r="AS162" s="28"/>
      <c r="AT162" s="28"/>
      <c r="AU162" s="27" t="s">
        <v>52</v>
      </c>
      <c r="AV162" s="27" t="s">
        <v>101</v>
      </c>
      <c r="AW162" s="27" t="s">
        <v>54</v>
      </c>
      <c r="AX162" s="27" t="s">
        <v>55</v>
      </c>
      <c r="AY162" s="27" t="s">
        <v>95</v>
      </c>
      <c r="AZ162" s="27" t="s">
        <v>102</v>
      </c>
      <c r="BA162" s="27" t="s">
        <v>1571</v>
      </c>
      <c r="BB162" s="24" t="s">
        <v>58</v>
      </c>
      <c r="BC162" s="24" t="s">
        <v>68</v>
      </c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s="24" customFormat="true" ht="13.8" hidden="false" customHeight="false" outlineLevel="0" collapsed="false">
      <c r="A163" s="24" t="s">
        <v>1572</v>
      </c>
      <c r="B163" s="24" t="s">
        <v>1573</v>
      </c>
      <c r="C163" s="24" t="s">
        <v>230</v>
      </c>
      <c r="D163" s="24" t="n">
        <v>0</v>
      </c>
      <c r="E163" s="24" t="n">
        <v>1</v>
      </c>
      <c r="F163" s="24" t="n">
        <v>0</v>
      </c>
      <c r="G163" s="24" t="n">
        <v>0</v>
      </c>
      <c r="H163" s="25"/>
      <c r="M163" s="28"/>
      <c r="N163" s="28"/>
      <c r="O163" s="28"/>
      <c r="P163" s="28" t="n">
        <v>2</v>
      </c>
      <c r="Q163" s="28" t="n">
        <f aca="false">SUM(O163:P163)</f>
        <v>2</v>
      </c>
      <c r="R163" s="28"/>
      <c r="S163" s="28"/>
      <c r="T163" s="31" t="n">
        <v>2</v>
      </c>
      <c r="U163" s="28" t="n">
        <f aca="false">SUM(R163:T163)</f>
        <v>2</v>
      </c>
      <c r="V163" s="28"/>
      <c r="W163" s="28"/>
      <c r="X163" s="28"/>
      <c r="Y163" s="28" t="n">
        <v>1</v>
      </c>
      <c r="Z163" s="28" t="n">
        <v>1</v>
      </c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32" t="n">
        <v>3</v>
      </c>
      <c r="AL163" s="28" t="n">
        <v>3</v>
      </c>
      <c r="AM163" s="28" t="n">
        <f aca="false">SUM(W163,Y163,AA163,AC163,AE163,AG163,AI163,AK163)</f>
        <v>4</v>
      </c>
      <c r="AN163" s="28" t="n">
        <f aca="false">SUM(X163,Z163,AB163,AD163,AF163,AH163,AJ163,AL163)</f>
        <v>4</v>
      </c>
      <c r="AO163" s="28" t="n">
        <v>7</v>
      </c>
      <c r="AP163" s="28"/>
      <c r="AQ163" s="28"/>
      <c r="AR163" s="28"/>
      <c r="AS163" s="28"/>
      <c r="AT163" s="28"/>
      <c r="AU163" s="27" t="s">
        <v>338</v>
      </c>
      <c r="AV163" s="27" t="s">
        <v>89</v>
      </c>
      <c r="AW163" s="27" t="s">
        <v>72</v>
      </c>
      <c r="AX163" s="27" t="s">
        <v>55</v>
      </c>
      <c r="AY163" s="27" t="s">
        <v>244</v>
      </c>
      <c r="AZ163" s="27" t="s">
        <v>66</v>
      </c>
      <c r="BA163" s="27" t="s">
        <v>374</v>
      </c>
      <c r="BB163" s="24" t="s">
        <v>1105</v>
      </c>
      <c r="BC163" s="24" t="s">
        <v>85</v>
      </c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s="24" customFormat="true" ht="13.8" hidden="false" customHeight="false" outlineLevel="0" collapsed="false">
      <c r="A164" s="24" t="s">
        <v>1574</v>
      </c>
      <c r="B164" s="24" t="s">
        <v>198</v>
      </c>
      <c r="C164" s="24" t="s">
        <v>408</v>
      </c>
      <c r="D164" s="24" t="n">
        <v>0</v>
      </c>
      <c r="E164" s="24" t="n">
        <v>1</v>
      </c>
      <c r="F164" s="24" t="n">
        <v>0</v>
      </c>
      <c r="G164" s="24" t="n">
        <v>0</v>
      </c>
      <c r="H164" s="25"/>
      <c r="M164" s="28"/>
      <c r="N164" s="28"/>
      <c r="O164" s="28"/>
      <c r="P164" s="28" t="n">
        <v>1</v>
      </c>
      <c r="Q164" s="28" t="n">
        <f aca="false">SUM(O164:P164)</f>
        <v>1</v>
      </c>
      <c r="R164" s="28"/>
      <c r="S164" s="28"/>
      <c r="T164" s="31"/>
      <c r="U164" s="28" t="n">
        <f aca="false">SUM(R164:T164)</f>
        <v>0</v>
      </c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32"/>
      <c r="AL164" s="28"/>
      <c r="AM164" s="28" t="n">
        <f aca="false">SUM(W164,Y164,AA164,AC164,AE164,AG164,AI164,AK164)</f>
        <v>0</v>
      </c>
      <c r="AN164" s="28" t="n">
        <f aca="false">SUM(X164,Z164,AB164,AD164,AF164,AH164,AJ164,AL164)</f>
        <v>0</v>
      </c>
      <c r="AO164" s="28"/>
      <c r="AP164" s="28"/>
      <c r="AQ164" s="28"/>
      <c r="AR164" s="28"/>
      <c r="AS164" s="28"/>
      <c r="AT164" s="28"/>
      <c r="AU164" s="27" t="s">
        <v>52</v>
      </c>
      <c r="AV164" s="27" t="s">
        <v>53</v>
      </c>
      <c r="AW164" s="27" t="s">
        <v>54</v>
      </c>
      <c r="AX164" s="27" t="s">
        <v>55</v>
      </c>
      <c r="AY164" s="27" t="s">
        <v>95</v>
      </c>
      <c r="AZ164" s="27" t="s">
        <v>102</v>
      </c>
      <c r="BA164" s="27" t="s">
        <v>1131</v>
      </c>
      <c r="BB164" s="24" t="s">
        <v>58</v>
      </c>
      <c r="BC164" s="24" t="s">
        <v>68</v>
      </c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s="24" customFormat="true" ht="13.8" hidden="false" customHeight="false" outlineLevel="0" collapsed="false">
      <c r="A165" s="24" t="s">
        <v>1575</v>
      </c>
      <c r="B165" s="24" t="s">
        <v>93</v>
      </c>
      <c r="C165" s="24" t="s">
        <v>156</v>
      </c>
      <c r="D165" s="24" t="n">
        <v>0</v>
      </c>
      <c r="E165" s="24" t="n">
        <v>1</v>
      </c>
      <c r="F165" s="24" t="n">
        <v>0</v>
      </c>
      <c r="G165" s="24" t="n">
        <v>0</v>
      </c>
      <c r="H165" s="25"/>
      <c r="M165" s="28"/>
      <c r="N165" s="28"/>
      <c r="O165" s="28"/>
      <c r="P165" s="28" t="n">
        <v>1</v>
      </c>
      <c r="Q165" s="28" t="n">
        <f aca="false">SUM(O165:P165)</f>
        <v>1</v>
      </c>
      <c r="R165" s="28"/>
      <c r="S165" s="28"/>
      <c r="T165" s="31"/>
      <c r="U165" s="28" t="n">
        <f aca="false">SUM(R165:T165)</f>
        <v>0</v>
      </c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32"/>
      <c r="AL165" s="28"/>
      <c r="AM165" s="28" t="n">
        <f aca="false">SUM(W165,Y165,AA165,AC165,AE165,AG165,AI165,AK165)</f>
        <v>0</v>
      </c>
      <c r="AN165" s="28" t="n">
        <f aca="false">SUM(X165,Z165,AB165,AD165,AF165,AH165,AJ165,AL165)</f>
        <v>0</v>
      </c>
      <c r="AO165" s="28"/>
      <c r="AP165" s="28"/>
      <c r="AQ165" s="28"/>
      <c r="AR165" s="28"/>
      <c r="AS165" s="28"/>
      <c r="AT165" s="28"/>
      <c r="AU165" s="27" t="s">
        <v>52</v>
      </c>
      <c r="AV165" s="27" t="s">
        <v>63</v>
      </c>
      <c r="AW165" s="27" t="s">
        <v>54</v>
      </c>
      <c r="AX165" s="27" t="s">
        <v>55</v>
      </c>
      <c r="AY165" s="27" t="s">
        <v>350</v>
      </c>
      <c r="AZ165" s="27" t="s">
        <v>66</v>
      </c>
      <c r="BA165" s="27" t="s">
        <v>1576</v>
      </c>
      <c r="BB165" s="24" t="s">
        <v>58</v>
      </c>
      <c r="BC165" s="24" t="s">
        <v>68</v>
      </c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s="24" customFormat="true" ht="13.8" hidden="false" customHeight="false" outlineLevel="0" collapsed="false">
      <c r="A166" s="24" t="s">
        <v>1577</v>
      </c>
      <c r="B166" s="24" t="s">
        <v>104</v>
      </c>
      <c r="C166" s="24" t="s">
        <v>690</v>
      </c>
      <c r="D166" s="24" t="n">
        <v>0</v>
      </c>
      <c r="E166" s="24" t="n">
        <v>1</v>
      </c>
      <c r="F166" s="24" t="n">
        <v>0</v>
      </c>
      <c r="G166" s="24" t="n">
        <v>0</v>
      </c>
      <c r="H166" s="25"/>
      <c r="I166" s="24" t="n">
        <v>2</v>
      </c>
      <c r="J166" s="24" t="s">
        <v>106</v>
      </c>
      <c r="K166" s="24" t="n">
        <v>1</v>
      </c>
      <c r="M166" s="28"/>
      <c r="N166" s="28"/>
      <c r="O166" s="28"/>
      <c r="P166" s="28" t="n">
        <v>1</v>
      </c>
      <c r="Q166" s="28" t="n">
        <f aca="false">SUM(O166:P166)</f>
        <v>1</v>
      </c>
      <c r="R166" s="28"/>
      <c r="S166" s="28"/>
      <c r="T166" s="31"/>
      <c r="U166" s="28" t="n">
        <f aca="false">SUM(R166:T166)</f>
        <v>0</v>
      </c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32" t="n">
        <v>3</v>
      </c>
      <c r="AL166" s="28" t="n">
        <v>3</v>
      </c>
      <c r="AM166" s="28" t="n">
        <f aca="false">SUM(W166,Y166,AA166,AC166,AE166,AG166,AI166,AK166)</f>
        <v>3</v>
      </c>
      <c r="AN166" s="28" t="n">
        <f aca="false">SUM(X166,Z166,AB166,AD166,AF166,AH166,AJ166,AL166)</f>
        <v>3</v>
      </c>
      <c r="AO166" s="28"/>
      <c r="AP166" s="28"/>
      <c r="AQ166" s="28"/>
      <c r="AR166" s="28"/>
      <c r="AS166" s="28"/>
      <c r="AT166" s="28"/>
      <c r="AU166" s="27" t="s">
        <v>52</v>
      </c>
      <c r="AV166" s="27" t="s">
        <v>107</v>
      </c>
      <c r="AW166" s="27" t="s">
        <v>72</v>
      </c>
      <c r="AX166" s="27" t="s">
        <v>1578</v>
      </c>
      <c r="AY166" s="27" t="s">
        <v>358</v>
      </c>
      <c r="AZ166" s="27" t="s">
        <v>66</v>
      </c>
      <c r="BA166" s="27" t="s">
        <v>143</v>
      </c>
      <c r="BB166" s="24" t="s">
        <v>58</v>
      </c>
      <c r="BC166" s="24" t="s">
        <v>68</v>
      </c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s="24" customFormat="true" ht="13.8" hidden="false" customHeight="false" outlineLevel="0" collapsed="false">
      <c r="A167" s="24" t="s">
        <v>1579</v>
      </c>
      <c r="B167" s="24" t="s">
        <v>400</v>
      </c>
      <c r="C167" s="24" t="s">
        <v>92</v>
      </c>
      <c r="D167" s="24" t="n">
        <v>0</v>
      </c>
      <c r="E167" s="24" t="n">
        <v>1</v>
      </c>
      <c r="F167" s="24" t="n">
        <v>0</v>
      </c>
      <c r="G167" s="24" t="n">
        <v>0</v>
      </c>
      <c r="H167" s="25"/>
      <c r="M167" s="28"/>
      <c r="N167" s="28"/>
      <c r="O167" s="28"/>
      <c r="P167" s="28"/>
      <c r="Q167" s="28" t="n">
        <f aca="false">SUM(O167:P167)</f>
        <v>0</v>
      </c>
      <c r="R167" s="28"/>
      <c r="S167" s="28"/>
      <c r="T167" s="31" t="n">
        <v>2</v>
      </c>
      <c r="U167" s="28" t="n">
        <f aca="false">SUM(R167:T167)</f>
        <v>2</v>
      </c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32"/>
      <c r="AL167" s="28"/>
      <c r="AM167" s="28" t="n">
        <f aca="false">SUM(W167,Y167,AA167,AC167,AE167,AG167,AI167,AK167)</f>
        <v>0</v>
      </c>
      <c r="AN167" s="28" t="n">
        <f aca="false">SUM(X167,Z167,AB167,AD167,AF167,AH167,AJ167,AL167)</f>
        <v>0</v>
      </c>
      <c r="AO167" s="28"/>
      <c r="AP167" s="28"/>
      <c r="AQ167" s="28"/>
      <c r="AR167" s="28"/>
      <c r="AS167" s="28"/>
      <c r="AT167" s="28"/>
      <c r="AU167" s="27" t="s">
        <v>52</v>
      </c>
      <c r="AV167" s="27" t="s">
        <v>193</v>
      </c>
      <c r="AW167" s="27" t="s">
        <v>54</v>
      </c>
      <c r="AX167" s="27" t="s">
        <v>55</v>
      </c>
      <c r="AY167" s="27" t="s">
        <v>95</v>
      </c>
      <c r="AZ167" s="27" t="s">
        <v>102</v>
      </c>
      <c r="BA167" s="27" t="s">
        <v>467</v>
      </c>
      <c r="BB167" s="24" t="s">
        <v>58</v>
      </c>
      <c r="BC167" s="24" t="s">
        <v>201</v>
      </c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s="24" customFormat="true" ht="13.8" hidden="false" customHeight="false" outlineLevel="0" collapsed="false">
      <c r="A168" s="24" t="s">
        <v>1580</v>
      </c>
      <c r="B168" s="24" t="s">
        <v>198</v>
      </c>
      <c r="C168" s="24" t="s">
        <v>376</v>
      </c>
      <c r="D168" s="24" t="n">
        <v>0</v>
      </c>
      <c r="E168" s="24" t="n">
        <v>1</v>
      </c>
      <c r="F168" s="24" t="n">
        <v>0</v>
      </c>
      <c r="G168" s="24" t="n">
        <v>0</v>
      </c>
      <c r="H168" s="25"/>
      <c r="M168" s="28"/>
      <c r="N168" s="28"/>
      <c r="O168" s="28"/>
      <c r="P168" s="28" t="n">
        <v>1</v>
      </c>
      <c r="Q168" s="28" t="n">
        <f aca="false">SUM(O168:P168)</f>
        <v>1</v>
      </c>
      <c r="R168" s="28"/>
      <c r="S168" s="28"/>
      <c r="T168" s="31" t="n">
        <v>2</v>
      </c>
      <c r="U168" s="28" t="n">
        <f aca="false">SUM(R168:T168)</f>
        <v>2</v>
      </c>
      <c r="V168" s="28"/>
      <c r="W168" s="28"/>
      <c r="X168" s="28"/>
      <c r="Y168" s="28" t="n">
        <v>2</v>
      </c>
      <c r="Z168" s="28" t="n">
        <v>2</v>
      </c>
      <c r="AA168" s="28" t="n">
        <v>1</v>
      </c>
      <c r="AB168" s="28" t="n">
        <v>1</v>
      </c>
      <c r="AC168" s="28"/>
      <c r="AD168" s="28"/>
      <c r="AE168" s="28"/>
      <c r="AF168" s="28"/>
      <c r="AG168" s="28"/>
      <c r="AH168" s="28"/>
      <c r="AI168" s="28"/>
      <c r="AJ168" s="28"/>
      <c r="AK168" s="32" t="n">
        <v>4</v>
      </c>
      <c r="AL168" s="28" t="n">
        <v>5</v>
      </c>
      <c r="AM168" s="28" t="n">
        <f aca="false">SUM(W168,Y168,AA168,AC168,AE168,AG168,AI168,AK168)</f>
        <v>7</v>
      </c>
      <c r="AN168" s="28" t="n">
        <f aca="false">SUM(X168,Z168,AB168,AD168,AF168,AH168,AJ168,AL168)</f>
        <v>8</v>
      </c>
      <c r="AO168" s="28" t="n">
        <v>1</v>
      </c>
      <c r="AP168" s="28"/>
      <c r="AQ168" s="28"/>
      <c r="AR168" s="28"/>
      <c r="AS168" s="28"/>
      <c r="AT168" s="28"/>
      <c r="AU168" s="27" t="s">
        <v>113</v>
      </c>
      <c r="AV168" s="27" t="s">
        <v>63</v>
      </c>
      <c r="AW168" s="27" t="s">
        <v>54</v>
      </c>
      <c r="AX168" s="27" t="s">
        <v>55</v>
      </c>
      <c r="AY168" s="27" t="s">
        <v>1581</v>
      </c>
      <c r="AZ168" s="27" t="s">
        <v>102</v>
      </c>
      <c r="BA168" s="27" t="s">
        <v>374</v>
      </c>
      <c r="BB168" s="24" t="s">
        <v>58</v>
      </c>
      <c r="BC168" s="24" t="s">
        <v>68</v>
      </c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s="24" customFormat="true" ht="13.8" hidden="false" customHeight="false" outlineLevel="0" collapsed="false">
      <c r="A169" s="33" t="s">
        <v>1582</v>
      </c>
      <c r="B169" s="33" t="s">
        <v>61</v>
      </c>
      <c r="C169" s="33" t="s">
        <v>165</v>
      </c>
      <c r="D169" s="33" t="n">
        <v>0</v>
      </c>
      <c r="E169" s="33" t="n">
        <v>1</v>
      </c>
      <c r="F169" s="33" t="n">
        <v>1</v>
      </c>
      <c r="G169" s="33" t="n">
        <v>0</v>
      </c>
      <c r="H169" s="34" t="n">
        <v>1</v>
      </c>
      <c r="I169" s="33" t="n">
        <v>2</v>
      </c>
      <c r="J169" s="33" t="s">
        <v>1583</v>
      </c>
      <c r="K169" s="24" t="n">
        <v>1</v>
      </c>
      <c r="L169" s="33" t="n">
        <v>1</v>
      </c>
      <c r="M169" s="37" t="s">
        <v>51</v>
      </c>
      <c r="N169" s="37"/>
      <c r="O169" s="37"/>
      <c r="P169" s="37" t="n">
        <v>2</v>
      </c>
      <c r="Q169" s="37" t="n">
        <f aca="false">SUM(O169:P169)</f>
        <v>2</v>
      </c>
      <c r="R169" s="37"/>
      <c r="S169" s="37"/>
      <c r="T169" s="38"/>
      <c r="U169" s="37" t="n">
        <f aca="false">SUM(R169:T169)</f>
        <v>0</v>
      </c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9"/>
      <c r="AL169" s="37"/>
      <c r="AM169" s="37" t="n">
        <f aca="false">SUM(W169,Y169,AA169,AC169,AE169,AG169,AI169,AK169)</f>
        <v>0</v>
      </c>
      <c r="AN169" s="37" t="n">
        <f aca="false">SUM(X169,Z169,AB169,AD169,AF169,AH169,AJ169,AL169)</f>
        <v>0</v>
      </c>
      <c r="AO169" s="37"/>
      <c r="AP169" s="37"/>
      <c r="AQ169" s="37"/>
      <c r="AR169" s="37"/>
      <c r="AS169" s="37"/>
      <c r="AT169" s="37"/>
      <c r="AU169" s="40" t="s">
        <v>52</v>
      </c>
      <c r="AV169" s="40" t="s">
        <v>89</v>
      </c>
      <c r="AW169" s="40" t="s">
        <v>72</v>
      </c>
      <c r="AX169" s="40" t="s">
        <v>55</v>
      </c>
      <c r="AY169" s="40" t="s">
        <v>73</v>
      </c>
      <c r="AZ169" s="40" t="s">
        <v>697</v>
      </c>
      <c r="BA169" s="40" t="s">
        <v>84</v>
      </c>
      <c r="BB169" s="33" t="s">
        <v>58</v>
      </c>
      <c r="BC169" s="33" t="s">
        <v>68</v>
      </c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s="24" customFormat="true" ht="13.8" hidden="false" customHeight="false" outlineLevel="0" collapsed="false">
      <c r="A170" s="24" t="s">
        <v>1584</v>
      </c>
      <c r="B170" s="24" t="s">
        <v>138</v>
      </c>
      <c r="C170" s="24" t="s">
        <v>214</v>
      </c>
      <c r="D170" s="24" t="n">
        <v>0</v>
      </c>
      <c r="E170" s="24" t="n">
        <v>1</v>
      </c>
      <c r="F170" s="24" t="n">
        <v>0</v>
      </c>
      <c r="G170" s="24" t="n">
        <v>0</v>
      </c>
      <c r="H170" s="25"/>
      <c r="I170" s="24" t="n">
        <v>2</v>
      </c>
      <c r="J170" s="24" t="s">
        <v>106</v>
      </c>
      <c r="K170" s="24" t="n">
        <v>1</v>
      </c>
      <c r="M170" s="28"/>
      <c r="N170" s="28"/>
      <c r="O170" s="28"/>
      <c r="P170" s="28" t="n">
        <v>3</v>
      </c>
      <c r="Q170" s="28" t="n">
        <f aca="false">SUM(O170:P170)</f>
        <v>3</v>
      </c>
      <c r="R170" s="28"/>
      <c r="S170" s="28"/>
      <c r="T170" s="31"/>
      <c r="U170" s="28" t="n">
        <f aca="false">SUM(R170:T170)</f>
        <v>0</v>
      </c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32"/>
      <c r="AL170" s="28"/>
      <c r="AM170" s="28" t="n">
        <f aca="false">SUM(W170,Y170,AA170,AC170,AE170,AG170,AI170,AK170)</f>
        <v>0</v>
      </c>
      <c r="AN170" s="28" t="n">
        <f aca="false">SUM(X170,Z170,AB170,AD170,AF170,AH170,AJ170,AL170)</f>
        <v>0</v>
      </c>
      <c r="AO170" s="28"/>
      <c r="AP170" s="28"/>
      <c r="AQ170" s="28"/>
      <c r="AR170" s="28"/>
      <c r="AS170" s="28"/>
      <c r="AT170" s="28"/>
      <c r="AU170" s="27" t="s">
        <v>52</v>
      </c>
      <c r="AV170" s="27" t="s">
        <v>107</v>
      </c>
      <c r="AW170" s="27" t="s">
        <v>72</v>
      </c>
      <c r="AX170" s="27" t="s">
        <v>55</v>
      </c>
      <c r="AY170" s="27" t="s">
        <v>1585</v>
      </c>
      <c r="AZ170" s="27" t="s">
        <v>1550</v>
      </c>
      <c r="BA170" s="27" t="s">
        <v>326</v>
      </c>
      <c r="BB170" s="24" t="s">
        <v>58</v>
      </c>
      <c r="BC170" s="24" t="s">
        <v>68</v>
      </c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s="24" customFormat="true" ht="13.8" hidden="false" customHeight="false" outlineLevel="0" collapsed="false">
      <c r="A171" s="33" t="s">
        <v>1586</v>
      </c>
      <c r="B171" s="33" t="s">
        <v>160</v>
      </c>
      <c r="C171" s="33" t="s">
        <v>258</v>
      </c>
      <c r="D171" s="33" t="n">
        <v>0</v>
      </c>
      <c r="E171" s="33" t="n">
        <v>1</v>
      </c>
      <c r="F171" s="33" t="n">
        <v>1</v>
      </c>
      <c r="G171" s="33" t="n">
        <v>0</v>
      </c>
      <c r="H171" s="34" t="n">
        <v>1</v>
      </c>
      <c r="I171" s="33" t="n">
        <v>1</v>
      </c>
      <c r="J171" s="33"/>
      <c r="K171" s="24" t="n">
        <v>1</v>
      </c>
      <c r="L171" s="33" t="n">
        <v>1</v>
      </c>
      <c r="M171" s="37"/>
      <c r="N171" s="37"/>
      <c r="O171" s="37"/>
      <c r="P171" s="37" t="n">
        <v>2</v>
      </c>
      <c r="Q171" s="37" t="n">
        <f aca="false">SUM(O171:P171)</f>
        <v>2</v>
      </c>
      <c r="R171" s="37"/>
      <c r="S171" s="37"/>
      <c r="T171" s="38"/>
      <c r="U171" s="37" t="n">
        <f aca="false">SUM(R171:T171)</f>
        <v>0</v>
      </c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9"/>
      <c r="AL171" s="37"/>
      <c r="AM171" s="37" t="n">
        <f aca="false">SUM(W171,Y171,AA171,AC171,AE171,AG171,AI171,AK171)</f>
        <v>0</v>
      </c>
      <c r="AN171" s="37" t="n">
        <f aca="false">SUM(X171,Z171,AB171,AD171,AF171,AH171,AJ171,AL171)</f>
        <v>0</v>
      </c>
      <c r="AO171" s="37"/>
      <c r="AP171" s="37"/>
      <c r="AQ171" s="37"/>
      <c r="AR171" s="37"/>
      <c r="AS171" s="37"/>
      <c r="AT171" s="37"/>
      <c r="AU171" s="40" t="s">
        <v>52</v>
      </c>
      <c r="AV171" s="40" t="s">
        <v>120</v>
      </c>
      <c r="AW171" s="40" t="s">
        <v>72</v>
      </c>
      <c r="AX171" s="40" t="s">
        <v>55</v>
      </c>
      <c r="AY171" s="40" t="s">
        <v>73</v>
      </c>
      <c r="AZ171" s="40" t="s">
        <v>1545</v>
      </c>
      <c r="BA171" s="40" t="s">
        <v>1587</v>
      </c>
      <c r="BB171" s="33" t="s">
        <v>58</v>
      </c>
      <c r="BC171" s="33" t="s">
        <v>68</v>
      </c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s="24" customFormat="true" ht="13.8" hidden="false" customHeight="false" outlineLevel="0" collapsed="false">
      <c r="A172" s="24" t="s">
        <v>1588</v>
      </c>
      <c r="B172" s="24" t="s">
        <v>582</v>
      </c>
      <c r="C172" s="24" t="s">
        <v>156</v>
      </c>
      <c r="D172" s="24" t="n">
        <v>0</v>
      </c>
      <c r="E172" s="24" t="n">
        <v>1</v>
      </c>
      <c r="F172" s="24" t="n">
        <v>0</v>
      </c>
      <c r="G172" s="24" t="n">
        <v>0</v>
      </c>
      <c r="H172" s="25"/>
      <c r="M172" s="28"/>
      <c r="N172" s="28"/>
      <c r="O172" s="28"/>
      <c r="P172" s="28"/>
      <c r="Q172" s="28" t="n">
        <f aca="false">SUM(O172:P172)</f>
        <v>0</v>
      </c>
      <c r="R172" s="28"/>
      <c r="S172" s="28"/>
      <c r="T172" s="31"/>
      <c r="U172" s="28" t="n">
        <f aca="false">SUM(R172:T172)</f>
        <v>0</v>
      </c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32" t="n">
        <v>1</v>
      </c>
      <c r="AL172" s="28" t="n">
        <v>1</v>
      </c>
      <c r="AM172" s="28" t="n">
        <f aca="false">SUM(W172,Y172,AA172,AC172,AE172,AG172,AI172,AK172)</f>
        <v>1</v>
      </c>
      <c r="AN172" s="28" t="n">
        <f aca="false">SUM(X172,Z172,AB172,AD172,AF172,AH172,AJ172,AL172)</f>
        <v>1</v>
      </c>
      <c r="AO172" s="28"/>
      <c r="AP172" s="28"/>
      <c r="AQ172" s="28"/>
      <c r="AR172" s="28"/>
      <c r="AS172" s="28"/>
      <c r="AT172" s="28"/>
      <c r="AU172" s="27" t="s">
        <v>113</v>
      </c>
      <c r="AV172" s="27" t="s">
        <v>53</v>
      </c>
      <c r="AW172" s="27" t="s">
        <v>54</v>
      </c>
      <c r="AX172" s="27" t="s">
        <v>55</v>
      </c>
      <c r="AY172" s="27" t="s">
        <v>565</v>
      </c>
      <c r="AZ172" s="27" t="s">
        <v>1589</v>
      </c>
      <c r="BA172" s="27" t="s">
        <v>1131</v>
      </c>
      <c r="BB172" s="24" t="s">
        <v>58</v>
      </c>
      <c r="BC172" s="24" t="s">
        <v>68</v>
      </c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s="24" customFormat="true" ht="13.8" hidden="false" customHeight="false" outlineLevel="0" collapsed="false">
      <c r="A173" s="24" t="s">
        <v>1590</v>
      </c>
      <c r="B173" s="24" t="s">
        <v>198</v>
      </c>
      <c r="C173" s="24" t="s">
        <v>1591</v>
      </c>
      <c r="D173" s="24" t="n">
        <v>0</v>
      </c>
      <c r="E173" s="24" t="n">
        <v>1</v>
      </c>
      <c r="F173" s="24" t="n">
        <v>0</v>
      </c>
      <c r="G173" s="24" t="n">
        <v>0</v>
      </c>
      <c r="H173" s="25"/>
      <c r="M173" s="28"/>
      <c r="N173" s="28"/>
      <c r="O173" s="28"/>
      <c r="P173" s="28"/>
      <c r="Q173" s="28" t="n">
        <f aca="false">SUM(O173:P173)</f>
        <v>0</v>
      </c>
      <c r="R173" s="28"/>
      <c r="S173" s="28"/>
      <c r="T173" s="31"/>
      <c r="U173" s="28" t="n">
        <f aca="false">SUM(R173:T173)</f>
        <v>0</v>
      </c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32"/>
      <c r="AL173" s="28"/>
      <c r="AM173" s="28" t="n">
        <f aca="false">SUM(W173,Y173,AA173,AC173,AE173,AG173,AI173,AK173)</f>
        <v>0</v>
      </c>
      <c r="AN173" s="28" t="n">
        <f aca="false">SUM(X173,Z173,AB173,AD173,AF173,AH173,AJ173,AL173)</f>
        <v>0</v>
      </c>
      <c r="AO173" s="28"/>
      <c r="AP173" s="28"/>
      <c r="AQ173" s="28"/>
      <c r="AR173" s="28"/>
      <c r="AS173" s="28"/>
      <c r="AT173" s="28"/>
      <c r="AU173" s="27" t="s">
        <v>113</v>
      </c>
      <c r="AV173" s="27" t="s">
        <v>193</v>
      </c>
      <c r="AW173" s="27" t="s">
        <v>54</v>
      </c>
      <c r="AX173" s="27" t="s">
        <v>114</v>
      </c>
      <c r="AY173" s="27" t="s">
        <v>95</v>
      </c>
      <c r="AZ173" s="27" t="s">
        <v>102</v>
      </c>
      <c r="BA173" s="27" t="s">
        <v>1592</v>
      </c>
      <c r="BB173" s="24" t="s">
        <v>58</v>
      </c>
      <c r="BC173" s="24" t="s">
        <v>429</v>
      </c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s="24" customFormat="true" ht="13.8" hidden="false" customHeight="false" outlineLevel="0" collapsed="false">
      <c r="A174" s="24" t="s">
        <v>1593</v>
      </c>
      <c r="B174" s="24" t="s">
        <v>1169</v>
      </c>
      <c r="C174" s="24" t="s">
        <v>258</v>
      </c>
      <c r="D174" s="24" t="n">
        <v>0</v>
      </c>
      <c r="E174" s="24" t="n">
        <v>1</v>
      </c>
      <c r="F174" s="24" t="n">
        <v>0</v>
      </c>
      <c r="G174" s="24" t="n">
        <v>0</v>
      </c>
      <c r="H174" s="25"/>
      <c r="M174" s="28"/>
      <c r="N174" s="28"/>
      <c r="O174" s="28"/>
      <c r="P174" s="28"/>
      <c r="Q174" s="28" t="n">
        <f aca="false">SUM(O174:P174)</f>
        <v>0</v>
      </c>
      <c r="R174" s="28"/>
      <c r="S174" s="28"/>
      <c r="T174" s="31"/>
      <c r="U174" s="28" t="n">
        <f aca="false">SUM(R174:T174)</f>
        <v>0</v>
      </c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32" t="n">
        <v>1</v>
      </c>
      <c r="AL174" s="28" t="n">
        <v>1</v>
      </c>
      <c r="AM174" s="28" t="n">
        <f aca="false">SUM(W174,Y174,AA174,AC174,AE174,AG174,AI174,AK174)</f>
        <v>1</v>
      </c>
      <c r="AN174" s="28" t="n">
        <f aca="false">SUM(X174,Z174,AB174,AD174,AF174,AH174,AJ174,AL174)</f>
        <v>1</v>
      </c>
      <c r="AO174" s="28"/>
      <c r="AP174" s="28"/>
      <c r="AQ174" s="28"/>
      <c r="AR174" s="28"/>
      <c r="AS174" s="28"/>
      <c r="AT174" s="28"/>
      <c r="AU174" s="27" t="s">
        <v>52</v>
      </c>
      <c r="AV174" s="27" t="s">
        <v>120</v>
      </c>
      <c r="AW174" s="27" t="s">
        <v>121</v>
      </c>
      <c r="AX174" s="27" t="s">
        <v>55</v>
      </c>
      <c r="AY174" s="27" t="s">
        <v>414</v>
      </c>
      <c r="AZ174" s="27" t="s">
        <v>66</v>
      </c>
      <c r="BA174" s="27" t="s">
        <v>84</v>
      </c>
      <c r="BB174" s="24" t="s">
        <v>96</v>
      </c>
      <c r="BC174" s="24" t="s">
        <v>292</v>
      </c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s="24" customFormat="true" ht="13.8" hidden="false" customHeight="false" outlineLevel="0" collapsed="false">
      <c r="A175" s="24" t="s">
        <v>1594</v>
      </c>
      <c r="B175" s="24" t="s">
        <v>93</v>
      </c>
      <c r="C175" s="24" t="s">
        <v>62</v>
      </c>
      <c r="D175" s="24" t="n">
        <v>0</v>
      </c>
      <c r="E175" s="24" t="n">
        <v>1</v>
      </c>
      <c r="F175" s="24" t="n">
        <v>0</v>
      </c>
      <c r="G175" s="24" t="n">
        <v>0</v>
      </c>
      <c r="H175" s="25"/>
      <c r="M175" s="28"/>
      <c r="N175" s="28"/>
      <c r="O175" s="28"/>
      <c r="P175" s="28" t="n">
        <v>2</v>
      </c>
      <c r="Q175" s="28" t="n">
        <f aca="false">SUM(O175:P175)</f>
        <v>2</v>
      </c>
      <c r="R175" s="28"/>
      <c r="S175" s="28"/>
      <c r="T175" s="31"/>
      <c r="U175" s="28" t="n">
        <f aca="false">SUM(R175:T175)</f>
        <v>0</v>
      </c>
      <c r="V175" s="28"/>
      <c r="W175" s="28"/>
      <c r="X175" s="28"/>
      <c r="Y175" s="28" t="n">
        <v>1</v>
      </c>
      <c r="Z175" s="28" t="n">
        <v>1</v>
      </c>
      <c r="AA175" s="28" t="n">
        <v>1</v>
      </c>
      <c r="AB175" s="28" t="n">
        <v>1</v>
      </c>
      <c r="AC175" s="28"/>
      <c r="AD175" s="28"/>
      <c r="AE175" s="28"/>
      <c r="AF175" s="28"/>
      <c r="AG175" s="28"/>
      <c r="AH175" s="28"/>
      <c r="AI175" s="28"/>
      <c r="AJ175" s="28"/>
      <c r="AK175" s="32" t="n">
        <v>1</v>
      </c>
      <c r="AL175" s="28" t="n">
        <v>1</v>
      </c>
      <c r="AM175" s="28" t="n">
        <f aca="false">SUM(W175,Y175,AA175,AC175,AE175,AG175,AI175,AK175)</f>
        <v>3</v>
      </c>
      <c r="AN175" s="28" t="n">
        <f aca="false">SUM(X175,Z175,AB175,AD175,AF175,AH175,AJ175,AL175)</f>
        <v>3</v>
      </c>
      <c r="AO175" s="28"/>
      <c r="AP175" s="28"/>
      <c r="AQ175" s="28"/>
      <c r="AR175" s="28"/>
      <c r="AS175" s="28"/>
      <c r="AT175" s="28"/>
      <c r="AU175" s="27" t="s">
        <v>52</v>
      </c>
      <c r="AV175" s="27" t="s">
        <v>107</v>
      </c>
      <c r="AW175" s="27" t="s">
        <v>170</v>
      </c>
      <c r="AX175" s="27" t="s">
        <v>55</v>
      </c>
      <c r="AY175" s="27" t="s">
        <v>345</v>
      </c>
      <c r="AZ175" s="27" t="s">
        <v>1595</v>
      </c>
      <c r="BA175" s="27" t="s">
        <v>84</v>
      </c>
      <c r="BB175" s="24" t="s">
        <v>58</v>
      </c>
      <c r="BC175" s="24" t="s">
        <v>68</v>
      </c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s="24" customFormat="true" ht="13.8" hidden="false" customHeight="false" outlineLevel="0" collapsed="false">
      <c r="A176" s="24" t="s">
        <v>1596</v>
      </c>
      <c r="B176" s="24" t="s">
        <v>87</v>
      </c>
      <c r="C176" s="24" t="s">
        <v>100</v>
      </c>
      <c r="D176" s="24" t="n">
        <v>0</v>
      </c>
      <c r="E176" s="24" t="n">
        <v>1</v>
      </c>
      <c r="F176" s="24" t="n">
        <v>0</v>
      </c>
      <c r="G176" s="24" t="n">
        <v>0</v>
      </c>
      <c r="H176" s="25"/>
      <c r="M176" s="28"/>
      <c r="N176" s="28"/>
      <c r="O176" s="28"/>
      <c r="P176" s="28"/>
      <c r="Q176" s="28" t="n">
        <f aca="false">SUM(O176:P176)</f>
        <v>0</v>
      </c>
      <c r="R176" s="28"/>
      <c r="S176" s="28"/>
      <c r="T176" s="31" t="n">
        <v>2</v>
      </c>
      <c r="U176" s="28" t="n">
        <f aca="false">SUM(R176:T176)</f>
        <v>2</v>
      </c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32"/>
      <c r="AL176" s="28"/>
      <c r="AM176" s="28" t="n">
        <f aca="false">SUM(W176,Y176,AA176,AC176,AE176,AG176,AI176,AK176)</f>
        <v>0</v>
      </c>
      <c r="AN176" s="28" t="n">
        <f aca="false">SUM(X176,Z176,AB176,AD176,AF176,AH176,AJ176,AL176)</f>
        <v>0</v>
      </c>
      <c r="AO176" s="28"/>
      <c r="AP176" s="28"/>
      <c r="AQ176" s="28"/>
      <c r="AR176" s="28"/>
      <c r="AS176" s="28"/>
      <c r="AT176" s="28"/>
      <c r="AU176" s="27" t="s">
        <v>52</v>
      </c>
      <c r="AV176" s="27" t="s">
        <v>101</v>
      </c>
      <c r="AW176" s="27" t="s">
        <v>54</v>
      </c>
      <c r="AX176" s="27" t="s">
        <v>55</v>
      </c>
      <c r="AY176" s="27" t="s">
        <v>157</v>
      </c>
      <c r="AZ176" s="27" t="s">
        <v>66</v>
      </c>
      <c r="BA176" s="27" t="s">
        <v>374</v>
      </c>
      <c r="BB176" s="24" t="s">
        <v>58</v>
      </c>
      <c r="BC176" s="24" t="s">
        <v>68</v>
      </c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s="24" customFormat="true" ht="13.8" hidden="false" customHeight="false" outlineLevel="0" collapsed="false">
      <c r="A177" s="24" t="s">
        <v>1597</v>
      </c>
      <c r="B177" s="24" t="s">
        <v>787</v>
      </c>
      <c r="C177" s="24" t="s">
        <v>252</v>
      </c>
      <c r="D177" s="24" t="n">
        <v>0</v>
      </c>
      <c r="E177" s="24" t="n">
        <v>1</v>
      </c>
      <c r="F177" s="24" t="n">
        <v>0</v>
      </c>
      <c r="G177" s="24" t="n">
        <v>0</v>
      </c>
      <c r="H177" s="25"/>
      <c r="M177" s="28"/>
      <c r="N177" s="28"/>
      <c r="O177" s="28"/>
      <c r="P177" s="28" t="n">
        <v>1</v>
      </c>
      <c r="Q177" s="28" t="n">
        <f aca="false">SUM(O177:P177)</f>
        <v>1</v>
      </c>
      <c r="R177" s="28"/>
      <c r="S177" s="28"/>
      <c r="T177" s="31" t="n">
        <v>1</v>
      </c>
      <c r="U177" s="28" t="n">
        <f aca="false">SUM(R177:T177)</f>
        <v>1</v>
      </c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32"/>
      <c r="AL177" s="28"/>
      <c r="AM177" s="28" t="n">
        <f aca="false">SUM(W177,Y177,AA177,AC177,AE177,AG177,AI177,AK177)</f>
        <v>0</v>
      </c>
      <c r="AN177" s="28" t="n">
        <f aca="false">SUM(X177,Z177,AB177,AD177,AF177,AH177,AJ177,AL177)</f>
        <v>0</v>
      </c>
      <c r="AO177" s="28"/>
      <c r="AP177" s="28"/>
      <c r="AQ177" s="28"/>
      <c r="AR177" s="28"/>
      <c r="AS177" s="28"/>
      <c r="AT177" s="28"/>
      <c r="AU177" s="27" t="s">
        <v>52</v>
      </c>
      <c r="AV177" s="27" t="s">
        <v>101</v>
      </c>
      <c r="AW177" s="27" t="s">
        <v>54</v>
      </c>
      <c r="AX177" s="27" t="s">
        <v>55</v>
      </c>
      <c r="AY177" s="27" t="s">
        <v>95</v>
      </c>
      <c r="AZ177" s="27" t="s">
        <v>66</v>
      </c>
      <c r="BA177" s="27" t="s">
        <v>467</v>
      </c>
      <c r="BB177" s="24" t="s">
        <v>58</v>
      </c>
      <c r="BC177" s="24" t="s">
        <v>201</v>
      </c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s="24" customFormat="true" ht="13.8" hidden="false" customHeight="false" outlineLevel="0" collapsed="false">
      <c r="A178" s="24" t="s">
        <v>1598</v>
      </c>
      <c r="B178" s="24" t="s">
        <v>93</v>
      </c>
      <c r="C178" s="24" t="s">
        <v>105</v>
      </c>
      <c r="D178" s="24" t="n">
        <v>0</v>
      </c>
      <c r="E178" s="24" t="n">
        <v>1</v>
      </c>
      <c r="F178" s="24" t="n">
        <v>0</v>
      </c>
      <c r="G178" s="24" t="n">
        <v>0</v>
      </c>
      <c r="H178" s="25"/>
      <c r="M178" s="28"/>
      <c r="N178" s="28"/>
      <c r="O178" s="28"/>
      <c r="P178" s="28"/>
      <c r="Q178" s="28" t="n">
        <f aca="false">SUM(O178:P178)</f>
        <v>0</v>
      </c>
      <c r="R178" s="28"/>
      <c r="S178" s="28"/>
      <c r="T178" s="31" t="n">
        <v>2</v>
      </c>
      <c r="U178" s="28" t="n">
        <f aca="false">SUM(R178:T178)</f>
        <v>2</v>
      </c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32"/>
      <c r="AL178" s="28"/>
      <c r="AM178" s="28" t="n">
        <f aca="false">SUM(W178,Y178,AA178,AC178,AE178,AG178,AI178,AK178)</f>
        <v>0</v>
      </c>
      <c r="AN178" s="28" t="n">
        <f aca="false">SUM(X178,Z178,AB178,AD178,AF178,AH178,AJ178,AL178)</f>
        <v>0</v>
      </c>
      <c r="AO178" s="28"/>
      <c r="AP178" s="28"/>
      <c r="AQ178" s="28"/>
      <c r="AR178" s="28"/>
      <c r="AS178" s="28"/>
      <c r="AT178" s="28"/>
      <c r="AU178" s="27" t="s">
        <v>52</v>
      </c>
      <c r="AV178" s="27" t="s">
        <v>101</v>
      </c>
      <c r="AW178" s="27" t="s">
        <v>82</v>
      </c>
      <c r="AX178" s="27" t="s">
        <v>55</v>
      </c>
      <c r="AY178" s="27" t="s">
        <v>157</v>
      </c>
      <c r="AZ178" s="27" t="s">
        <v>66</v>
      </c>
      <c r="BA178" s="27" t="s">
        <v>374</v>
      </c>
      <c r="BB178" s="24" t="s">
        <v>58</v>
      </c>
      <c r="BC178" s="24" t="s">
        <v>77</v>
      </c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s="24" customFormat="true" ht="13.8" hidden="false" customHeight="false" outlineLevel="0" collapsed="false">
      <c r="A179" s="24" t="s">
        <v>1599</v>
      </c>
      <c r="B179" s="24" t="s">
        <v>160</v>
      </c>
      <c r="C179" s="24" t="s">
        <v>295</v>
      </c>
      <c r="D179" s="24" t="n">
        <v>0</v>
      </c>
      <c r="E179" s="24" t="n">
        <v>1</v>
      </c>
      <c r="F179" s="24" t="n">
        <v>1</v>
      </c>
      <c r="G179" s="24" t="n">
        <v>0</v>
      </c>
      <c r="H179" s="25" t="n">
        <v>1</v>
      </c>
      <c r="I179" s="24" t="n">
        <v>1</v>
      </c>
      <c r="J179" s="24" t="s">
        <v>638</v>
      </c>
      <c r="K179" s="24" t="n">
        <v>1</v>
      </c>
      <c r="M179" s="28"/>
      <c r="N179" s="28"/>
      <c r="O179" s="28"/>
      <c r="P179" s="28" t="n">
        <v>2</v>
      </c>
      <c r="Q179" s="28" t="n">
        <f aca="false">SUM(O179:P179)</f>
        <v>2</v>
      </c>
      <c r="R179" s="28"/>
      <c r="S179" s="28"/>
      <c r="T179" s="31"/>
      <c r="U179" s="28" t="n">
        <f aca="false">SUM(R179:T179)</f>
        <v>0</v>
      </c>
      <c r="V179" s="28"/>
      <c r="W179" s="28"/>
      <c r="X179" s="28"/>
      <c r="Y179" s="28" t="n">
        <v>4</v>
      </c>
      <c r="Z179" s="28" t="n">
        <v>4</v>
      </c>
      <c r="AA179" s="28" t="n">
        <v>2</v>
      </c>
      <c r="AB179" s="28" t="n">
        <v>2</v>
      </c>
      <c r="AC179" s="28" t="n">
        <v>1</v>
      </c>
      <c r="AD179" s="28" t="n">
        <v>1</v>
      </c>
      <c r="AE179" s="28" t="n">
        <v>2</v>
      </c>
      <c r="AF179" s="28" t="n">
        <v>2</v>
      </c>
      <c r="AG179" s="28"/>
      <c r="AH179" s="28"/>
      <c r="AI179" s="28"/>
      <c r="AJ179" s="28"/>
      <c r="AK179" s="32" t="n">
        <v>25</v>
      </c>
      <c r="AL179" s="28" t="n">
        <v>37</v>
      </c>
      <c r="AM179" s="28" t="n">
        <f aca="false">SUM(W179,Y179,AA179,AC179,AE179,AG179,AI179,AK179)</f>
        <v>34</v>
      </c>
      <c r="AN179" s="28" t="n">
        <f aca="false">SUM(X179,Z179,AB179,AD179,AF179,AH179,AJ179,AL179)</f>
        <v>46</v>
      </c>
      <c r="AO179" s="28"/>
      <c r="AP179" s="28" t="n">
        <v>1</v>
      </c>
      <c r="AQ179" s="28"/>
      <c r="AR179" s="28"/>
      <c r="AS179" s="28"/>
      <c r="AT179" s="28"/>
      <c r="AU179" s="27" t="s">
        <v>1472</v>
      </c>
      <c r="AV179" s="27" t="s">
        <v>120</v>
      </c>
      <c r="AW179" s="27" t="s">
        <v>72</v>
      </c>
      <c r="AX179" s="27" t="s">
        <v>324</v>
      </c>
      <c r="AY179" s="27" t="s">
        <v>1045</v>
      </c>
      <c r="AZ179" s="27" t="s">
        <v>502</v>
      </c>
      <c r="BA179" s="27" t="s">
        <v>1600</v>
      </c>
      <c r="BB179" s="24" t="s">
        <v>58</v>
      </c>
      <c r="BC179" s="24" t="s">
        <v>68</v>
      </c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s="24" customFormat="true" ht="13.8" hidden="false" customHeight="false" outlineLevel="0" collapsed="false">
      <c r="A180" s="24" t="s">
        <v>1601</v>
      </c>
      <c r="B180" s="24" t="s">
        <v>61</v>
      </c>
      <c r="C180" s="24" t="s">
        <v>1602</v>
      </c>
      <c r="D180" s="24" t="n">
        <v>0</v>
      </c>
      <c r="E180" s="24" t="n">
        <v>1</v>
      </c>
      <c r="F180" s="24" t="n">
        <v>0</v>
      </c>
      <c r="G180" s="24" t="n">
        <v>0</v>
      </c>
      <c r="H180" s="25"/>
      <c r="I180" s="24" t="n">
        <v>1</v>
      </c>
      <c r="J180" s="24" t="s">
        <v>638</v>
      </c>
      <c r="K180" s="24" t="n">
        <v>1</v>
      </c>
      <c r="M180" s="28"/>
      <c r="N180" s="28"/>
      <c r="O180" s="28"/>
      <c r="P180" s="28" t="n">
        <v>3</v>
      </c>
      <c r="Q180" s="28" t="n">
        <f aca="false">SUM(O180:P180)</f>
        <v>3</v>
      </c>
      <c r="R180" s="28"/>
      <c r="S180" s="28"/>
      <c r="T180" s="31"/>
      <c r="U180" s="28" t="n">
        <f aca="false">SUM(R180:T180)</f>
        <v>0</v>
      </c>
      <c r="V180" s="28"/>
      <c r="W180" s="28"/>
      <c r="X180" s="28"/>
      <c r="Y180" s="28"/>
      <c r="Z180" s="28"/>
      <c r="AA180" s="28"/>
      <c r="AB180" s="28"/>
      <c r="AC180" s="28"/>
      <c r="AD180" s="28"/>
      <c r="AE180" s="28" t="n">
        <v>2</v>
      </c>
      <c r="AF180" s="28" t="n">
        <v>2</v>
      </c>
      <c r="AG180" s="28"/>
      <c r="AH180" s="28"/>
      <c r="AI180" s="28"/>
      <c r="AJ180" s="28"/>
      <c r="AK180" s="32" t="n">
        <v>7</v>
      </c>
      <c r="AL180" s="28" t="n">
        <v>12</v>
      </c>
      <c r="AM180" s="28" t="n">
        <f aca="false">SUM(W180,Y180,AA180,AC180,AE180,AG180,AI180,AK180)</f>
        <v>9</v>
      </c>
      <c r="AN180" s="28" t="n">
        <f aca="false">SUM(X180,Z180,AB180,AD180,AF180,AH180,AJ180,AL180)</f>
        <v>14</v>
      </c>
      <c r="AO180" s="28" t="n">
        <v>1</v>
      </c>
      <c r="AP180" s="28" t="n">
        <v>12</v>
      </c>
      <c r="AQ180" s="28"/>
      <c r="AR180" s="28"/>
      <c r="AS180" s="28"/>
      <c r="AT180" s="28"/>
      <c r="AU180" s="27" t="s">
        <v>338</v>
      </c>
      <c r="AV180" s="27" t="s">
        <v>120</v>
      </c>
      <c r="AW180" s="27" t="s">
        <v>54</v>
      </c>
      <c r="AX180" s="27" t="s">
        <v>55</v>
      </c>
      <c r="AY180" s="27" t="s">
        <v>387</v>
      </c>
      <c r="AZ180" s="27" t="s">
        <v>66</v>
      </c>
      <c r="BA180" s="27" t="s">
        <v>1603</v>
      </c>
      <c r="BB180" s="24" t="s">
        <v>58</v>
      </c>
      <c r="BC180" s="24" t="s">
        <v>68</v>
      </c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s="24" customFormat="true" ht="13.8" hidden="false" customHeight="false" outlineLevel="0" collapsed="false">
      <c r="A181" s="24" t="s">
        <v>1604</v>
      </c>
      <c r="B181" s="24" t="s">
        <v>1605</v>
      </c>
      <c r="C181" s="24" t="s">
        <v>1606</v>
      </c>
      <c r="D181" s="24" t="n">
        <v>0</v>
      </c>
      <c r="E181" s="24" t="n">
        <v>1</v>
      </c>
      <c r="F181" s="24" t="n">
        <v>0</v>
      </c>
      <c r="G181" s="24" t="n">
        <v>0</v>
      </c>
      <c r="H181" s="25"/>
      <c r="M181" s="28"/>
      <c r="N181" s="28"/>
      <c r="O181" s="28"/>
      <c r="P181" s="28" t="n">
        <v>4</v>
      </c>
      <c r="Q181" s="28" t="n">
        <f aca="false">SUM(O181:P181)</f>
        <v>4</v>
      </c>
      <c r="R181" s="28"/>
      <c r="S181" s="28"/>
      <c r="T181" s="31"/>
      <c r="U181" s="28" t="n">
        <f aca="false">SUM(R181:T181)</f>
        <v>0</v>
      </c>
      <c r="V181" s="28"/>
      <c r="W181" s="28"/>
      <c r="X181" s="28"/>
      <c r="Y181" s="28"/>
      <c r="Z181" s="28"/>
      <c r="AA181" s="28" t="n">
        <v>1</v>
      </c>
      <c r="AB181" s="28" t="n">
        <v>2</v>
      </c>
      <c r="AC181" s="28"/>
      <c r="AD181" s="28"/>
      <c r="AE181" s="28"/>
      <c r="AF181" s="28"/>
      <c r="AG181" s="28"/>
      <c r="AH181" s="28"/>
      <c r="AI181" s="28"/>
      <c r="AJ181" s="28"/>
      <c r="AK181" s="32" t="n">
        <v>1</v>
      </c>
      <c r="AL181" s="28" t="n">
        <v>1</v>
      </c>
      <c r="AM181" s="28" t="n">
        <f aca="false">SUM(W181,Y181,AA181,AC181,AE181,AG181,AI181,AK181)</f>
        <v>2</v>
      </c>
      <c r="AN181" s="28" t="n">
        <f aca="false">SUM(X181,Z181,AB181,AD181,AF181,AH181,AJ181,AL181)</f>
        <v>3</v>
      </c>
      <c r="AO181" s="28"/>
      <c r="AP181" s="28"/>
      <c r="AQ181" s="28"/>
      <c r="AR181" s="28"/>
      <c r="AS181" s="28"/>
      <c r="AT181" s="28"/>
      <c r="AU181" s="27" t="s">
        <v>113</v>
      </c>
      <c r="AV181" s="27" t="s">
        <v>107</v>
      </c>
      <c r="AW181" s="27" t="s">
        <v>72</v>
      </c>
      <c r="AX181" s="27" t="s">
        <v>55</v>
      </c>
      <c r="AY181" s="27" t="s">
        <v>844</v>
      </c>
      <c r="AZ181" s="27" t="s">
        <v>66</v>
      </c>
      <c r="BA181" s="27" t="s">
        <v>124</v>
      </c>
      <c r="BB181" s="24" t="s">
        <v>76</v>
      </c>
      <c r="BC181" s="24" t="s">
        <v>250</v>
      </c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s="24" customFormat="true" ht="13.8" hidden="false" customHeight="false" outlineLevel="0" collapsed="false">
      <c r="A182" s="24" t="s">
        <v>1607</v>
      </c>
      <c r="B182" s="24" t="s">
        <v>160</v>
      </c>
      <c r="C182" s="24" t="s">
        <v>92</v>
      </c>
      <c r="D182" s="24" t="n">
        <v>0</v>
      </c>
      <c r="E182" s="24" t="n">
        <v>1</v>
      </c>
      <c r="F182" s="24" t="n">
        <v>0</v>
      </c>
      <c r="G182" s="24" t="n">
        <v>1</v>
      </c>
      <c r="H182" s="25" t="n">
        <v>1</v>
      </c>
      <c r="M182" s="28"/>
      <c r="N182" s="28"/>
      <c r="O182" s="28"/>
      <c r="P182" s="28" t="n">
        <v>2</v>
      </c>
      <c r="Q182" s="28" t="n">
        <f aca="false">SUM(O182:P182)</f>
        <v>2</v>
      </c>
      <c r="R182" s="28"/>
      <c r="S182" s="28"/>
      <c r="T182" s="31"/>
      <c r="U182" s="28" t="n">
        <f aca="false">SUM(R182:T182)</f>
        <v>0</v>
      </c>
      <c r="V182" s="28"/>
      <c r="W182" s="28"/>
      <c r="X182" s="28"/>
      <c r="Y182" s="28" t="n">
        <v>1</v>
      </c>
      <c r="Z182" s="28" t="n">
        <v>1</v>
      </c>
      <c r="AA182" s="28"/>
      <c r="AB182" s="28"/>
      <c r="AC182" s="28"/>
      <c r="AD182" s="28"/>
      <c r="AE182" s="28"/>
      <c r="AF182" s="28" t="n">
        <v>1</v>
      </c>
      <c r="AG182" s="28" t="n">
        <v>1</v>
      </c>
      <c r="AH182" s="28"/>
      <c r="AI182" s="28" t="n">
        <v>1</v>
      </c>
      <c r="AJ182" s="28" t="n">
        <v>1</v>
      </c>
      <c r="AK182" s="32" t="n">
        <v>4</v>
      </c>
      <c r="AL182" s="28" t="n">
        <v>5</v>
      </c>
      <c r="AM182" s="28" t="n">
        <f aca="false">SUM(W182,Y182,AA182,AC182,AE182,AG182,AI182,AK182)</f>
        <v>7</v>
      </c>
      <c r="AN182" s="28" t="n">
        <f aca="false">SUM(X182,Z182,AB182,AD182,AF182,AH182,AJ182,AL182)</f>
        <v>8</v>
      </c>
      <c r="AO182" s="28" t="n">
        <v>1</v>
      </c>
      <c r="AP182" s="28" t="n">
        <v>1</v>
      </c>
      <c r="AQ182" s="28"/>
      <c r="AR182" s="28"/>
      <c r="AS182" s="28"/>
      <c r="AT182" s="28"/>
      <c r="AU182" s="27" t="s">
        <v>225</v>
      </c>
      <c r="AV182" s="27" t="s">
        <v>1608</v>
      </c>
      <c r="AW182" s="27" t="s">
        <v>72</v>
      </c>
      <c r="AX182" s="27" t="s">
        <v>55</v>
      </c>
      <c r="AY182" s="27" t="s">
        <v>967</v>
      </c>
      <c r="AZ182" s="27" t="s">
        <v>195</v>
      </c>
      <c r="BA182" s="27" t="s">
        <v>1609</v>
      </c>
      <c r="BB182" s="24" t="s">
        <v>58</v>
      </c>
      <c r="BC182" s="24" t="s">
        <v>68</v>
      </c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s="24" customFormat="true" ht="13.8" hidden="false" customHeight="false" outlineLevel="0" collapsed="false">
      <c r="A183" s="24" t="s">
        <v>1610</v>
      </c>
      <c r="B183" s="24" t="s">
        <v>1611</v>
      </c>
      <c r="C183" s="24" t="s">
        <v>1612</v>
      </c>
      <c r="D183" s="24" t="n">
        <v>0</v>
      </c>
      <c r="E183" s="24" t="n">
        <v>1</v>
      </c>
      <c r="F183" s="24" t="n">
        <v>0</v>
      </c>
      <c r="G183" s="24" t="n">
        <v>0</v>
      </c>
      <c r="H183" s="25"/>
      <c r="M183" s="28"/>
      <c r="N183" s="28"/>
      <c r="O183" s="28"/>
      <c r="P183" s="28" t="n">
        <v>1</v>
      </c>
      <c r="Q183" s="28" t="n">
        <f aca="false">SUM(O183:P183)</f>
        <v>1</v>
      </c>
      <c r="R183" s="28"/>
      <c r="S183" s="28" t="n">
        <v>1</v>
      </c>
      <c r="T183" s="31"/>
      <c r="U183" s="28" t="n">
        <f aca="false">SUM(R183:T183)</f>
        <v>1</v>
      </c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32" t="n">
        <v>1</v>
      </c>
      <c r="AL183" s="28" t="n">
        <v>1</v>
      </c>
      <c r="AM183" s="28" t="n">
        <f aca="false">SUM(W183,Y183,AA183,AC183,AE183,AG183,AI183,AK183)</f>
        <v>1</v>
      </c>
      <c r="AN183" s="28" t="n">
        <f aca="false">SUM(X183,Z183,AB183,AD183,AF183,AH183,AJ183,AL183)</f>
        <v>1</v>
      </c>
      <c r="AO183" s="28"/>
      <c r="AP183" s="28"/>
      <c r="AQ183" s="28"/>
      <c r="AR183" s="28"/>
      <c r="AS183" s="28"/>
      <c r="AT183" s="28"/>
      <c r="AU183" s="27" t="s">
        <v>52</v>
      </c>
      <c r="AV183" s="27" t="s">
        <v>63</v>
      </c>
      <c r="AW183" s="27" t="s">
        <v>72</v>
      </c>
      <c r="AX183" s="27" t="s">
        <v>55</v>
      </c>
      <c r="AY183" s="27" t="s">
        <v>212</v>
      </c>
      <c r="AZ183" s="27" t="s">
        <v>66</v>
      </c>
      <c r="BA183" s="27" t="s">
        <v>718</v>
      </c>
      <c r="BB183" s="24" t="s">
        <v>76</v>
      </c>
      <c r="BC183" s="24" t="s">
        <v>77</v>
      </c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s="24" customFormat="true" ht="13.8" hidden="false" customHeight="false" outlineLevel="0" collapsed="false">
      <c r="A184" s="24" t="s">
        <v>1613</v>
      </c>
      <c r="B184" s="24" t="s">
        <v>627</v>
      </c>
      <c r="C184" s="24" t="s">
        <v>256</v>
      </c>
      <c r="D184" s="24" t="n">
        <v>0</v>
      </c>
      <c r="E184" s="24" t="n">
        <v>1</v>
      </c>
      <c r="F184" s="24" t="n">
        <v>0</v>
      </c>
      <c r="G184" s="24" t="n">
        <v>0</v>
      </c>
      <c r="H184" s="25"/>
      <c r="M184" s="28"/>
      <c r="N184" s="28"/>
      <c r="O184" s="28"/>
      <c r="P184" s="28" t="n">
        <v>1</v>
      </c>
      <c r="Q184" s="28" t="n">
        <f aca="false">SUM(O184:P184)</f>
        <v>1</v>
      </c>
      <c r="R184" s="28"/>
      <c r="S184" s="28"/>
      <c r="T184" s="31"/>
      <c r="U184" s="28" t="n">
        <f aca="false">SUM(R184:T184)</f>
        <v>0</v>
      </c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32"/>
      <c r="AL184" s="28"/>
      <c r="AM184" s="28" t="n">
        <f aca="false">SUM(W184,Y184,AA184,AC184,AE184,AG184,AI184,AK184)</f>
        <v>0</v>
      </c>
      <c r="AN184" s="28" t="n">
        <f aca="false">SUM(X184,Z184,AB184,AD184,AF184,AH184,AJ184,AL184)</f>
        <v>0</v>
      </c>
      <c r="AO184" s="28"/>
      <c r="AP184" s="28"/>
      <c r="AQ184" s="28"/>
      <c r="AR184" s="28"/>
      <c r="AS184" s="28"/>
      <c r="AT184" s="28"/>
      <c r="AU184" s="27" t="s">
        <v>113</v>
      </c>
      <c r="AV184" s="27" t="s">
        <v>53</v>
      </c>
      <c r="AW184" s="27" t="s">
        <v>54</v>
      </c>
      <c r="AX184" s="27" t="s">
        <v>55</v>
      </c>
      <c r="AY184" s="27" t="s">
        <v>310</v>
      </c>
      <c r="AZ184" s="27" t="s">
        <v>66</v>
      </c>
      <c r="BA184" s="27" t="s">
        <v>610</v>
      </c>
      <c r="BB184" s="24" t="s">
        <v>58</v>
      </c>
      <c r="BC184" s="24" t="s">
        <v>68</v>
      </c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s="24" customFormat="true" ht="13.8" hidden="false" customHeight="false" outlineLevel="0" collapsed="false">
      <c r="A185" s="24" t="s">
        <v>1614</v>
      </c>
      <c r="B185" s="24" t="s">
        <v>1615</v>
      </c>
      <c r="C185" s="24" t="s">
        <v>1616</v>
      </c>
      <c r="D185" s="24" t="n">
        <v>0</v>
      </c>
      <c r="E185" s="24" t="n">
        <v>1</v>
      </c>
      <c r="F185" s="24" t="n">
        <v>0</v>
      </c>
      <c r="G185" s="24" t="n">
        <v>0</v>
      </c>
      <c r="H185" s="25"/>
      <c r="M185" s="28"/>
      <c r="N185" s="28"/>
      <c r="O185" s="28"/>
      <c r="P185" s="28"/>
      <c r="Q185" s="28" t="n">
        <f aca="false">SUM(O185:P185)</f>
        <v>0</v>
      </c>
      <c r="R185" s="28"/>
      <c r="S185" s="28"/>
      <c r="T185" s="31"/>
      <c r="U185" s="28" t="n">
        <f aca="false">SUM(R185:T185)</f>
        <v>0</v>
      </c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32"/>
      <c r="AL185" s="28"/>
      <c r="AM185" s="28" t="n">
        <f aca="false">SUM(W185,Y185,AA185,AC185,AE185,AG185,AI185,AK185)</f>
        <v>0</v>
      </c>
      <c r="AN185" s="28" t="n">
        <f aca="false">SUM(X185,Z185,AB185,AD185,AF185,AH185,AJ185,AL185)</f>
        <v>0</v>
      </c>
      <c r="AO185" s="28"/>
      <c r="AP185" s="28"/>
      <c r="AQ185" s="28"/>
      <c r="AR185" s="28"/>
      <c r="AS185" s="28"/>
      <c r="AT185" s="28"/>
      <c r="AU185" s="27" t="s">
        <v>338</v>
      </c>
      <c r="AV185" s="27" t="s">
        <v>169</v>
      </c>
      <c r="AW185" s="27" t="s">
        <v>121</v>
      </c>
      <c r="AX185" s="27" t="s">
        <v>55</v>
      </c>
      <c r="AY185" s="27" t="s">
        <v>1617</v>
      </c>
      <c r="AZ185" s="27" t="s">
        <v>195</v>
      </c>
      <c r="BA185" s="27" t="s">
        <v>718</v>
      </c>
      <c r="BB185" s="24" t="s">
        <v>76</v>
      </c>
      <c r="BC185" s="24" t="s">
        <v>250</v>
      </c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s="24" customFormat="true" ht="13.8" hidden="false" customHeight="false" outlineLevel="0" collapsed="false">
      <c r="A186" s="24" t="s">
        <v>1618</v>
      </c>
      <c r="B186" s="24" t="s">
        <v>397</v>
      </c>
      <c r="C186" s="24" t="s">
        <v>1619</v>
      </c>
      <c r="D186" s="24" t="n">
        <v>0</v>
      </c>
      <c r="E186" s="24" t="n">
        <v>1</v>
      </c>
      <c r="F186" s="24" t="n">
        <v>0</v>
      </c>
      <c r="G186" s="24" t="n">
        <v>0</v>
      </c>
      <c r="H186" s="25"/>
      <c r="M186" s="28"/>
      <c r="N186" s="28"/>
      <c r="O186" s="28"/>
      <c r="P186" s="28"/>
      <c r="Q186" s="28" t="n">
        <f aca="false">SUM(O186:P186)</f>
        <v>0</v>
      </c>
      <c r="R186" s="28"/>
      <c r="S186" s="28"/>
      <c r="T186" s="31"/>
      <c r="U186" s="28" t="n">
        <f aca="false">SUM(R186:T186)</f>
        <v>0</v>
      </c>
      <c r="V186" s="28"/>
      <c r="W186" s="28"/>
      <c r="X186" s="28"/>
      <c r="Y186" s="28"/>
      <c r="Z186" s="28"/>
      <c r="AA186" s="28" t="n">
        <v>1</v>
      </c>
      <c r="AB186" s="28" t="n">
        <v>1</v>
      </c>
      <c r="AC186" s="28"/>
      <c r="AD186" s="28"/>
      <c r="AE186" s="28"/>
      <c r="AF186" s="28"/>
      <c r="AG186" s="28"/>
      <c r="AH186" s="28"/>
      <c r="AI186" s="28"/>
      <c r="AJ186" s="28"/>
      <c r="AK186" s="32"/>
      <c r="AL186" s="28"/>
      <c r="AM186" s="28" t="n">
        <f aca="false">SUM(W186,Y186,AA186,AC186,AE186,AG186,AI186,AK186)</f>
        <v>1</v>
      </c>
      <c r="AN186" s="28" t="n">
        <f aca="false">SUM(X186,Z186,AB186,AD186,AF186,AH186,AJ186,AL186)</f>
        <v>1</v>
      </c>
      <c r="AO186" s="28"/>
      <c r="AP186" s="28"/>
      <c r="AQ186" s="28"/>
      <c r="AR186" s="28"/>
      <c r="AS186" s="28"/>
      <c r="AT186" s="28"/>
      <c r="AU186" s="27" t="s">
        <v>52</v>
      </c>
      <c r="AV186" s="27" t="s">
        <v>63</v>
      </c>
      <c r="AW186" s="27" t="s">
        <v>54</v>
      </c>
      <c r="AX186" s="27" t="s">
        <v>55</v>
      </c>
      <c r="AY186" s="27" t="s">
        <v>73</v>
      </c>
      <c r="AZ186" s="27" t="s">
        <v>74</v>
      </c>
      <c r="BA186" s="27" t="s">
        <v>84</v>
      </c>
      <c r="BB186" s="24" t="s">
        <v>291</v>
      </c>
      <c r="BC186" s="24" t="s">
        <v>292</v>
      </c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s="24" customFormat="true" ht="13.8" hidden="false" customHeight="false" outlineLevel="0" collapsed="false">
      <c r="A187" s="24" t="s">
        <v>1620</v>
      </c>
      <c r="B187" s="24" t="s">
        <v>857</v>
      </c>
      <c r="C187" s="24" t="s">
        <v>1621</v>
      </c>
      <c r="D187" s="24" t="n">
        <v>0</v>
      </c>
      <c r="E187" s="24" t="n">
        <v>1</v>
      </c>
      <c r="F187" s="24" t="n">
        <v>0</v>
      </c>
      <c r="G187" s="24" t="n">
        <v>0</v>
      </c>
      <c r="H187" s="25"/>
      <c r="M187" s="28"/>
      <c r="N187" s="28"/>
      <c r="O187" s="28"/>
      <c r="P187" s="28"/>
      <c r="Q187" s="28" t="n">
        <f aca="false">SUM(O187:P187)</f>
        <v>0</v>
      </c>
      <c r="R187" s="28"/>
      <c r="S187" s="28"/>
      <c r="T187" s="31"/>
      <c r="U187" s="28" t="n">
        <f aca="false">SUM(R187:T187)</f>
        <v>0</v>
      </c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32"/>
      <c r="AL187" s="28"/>
      <c r="AM187" s="28" t="n">
        <f aca="false">SUM(W187,Y187,AA187,AC187,AE187,AG187,AI187,AK187)</f>
        <v>0</v>
      </c>
      <c r="AN187" s="28" t="n">
        <f aca="false">SUM(X187,Z187,AB187,AD187,AF187,AH187,AJ187,AL187)</f>
        <v>0</v>
      </c>
      <c r="AO187" s="28"/>
      <c r="AP187" s="28"/>
      <c r="AQ187" s="28"/>
      <c r="AR187" s="28"/>
      <c r="AS187" s="28"/>
      <c r="AT187" s="28"/>
      <c r="AU187" s="27" t="s">
        <v>113</v>
      </c>
      <c r="AV187" s="27" t="s">
        <v>193</v>
      </c>
      <c r="AW187" s="27" t="s">
        <v>54</v>
      </c>
      <c r="AX187" s="27" t="s">
        <v>55</v>
      </c>
      <c r="AY187" s="27" t="s">
        <v>414</v>
      </c>
      <c r="AZ187" s="27" t="s">
        <v>66</v>
      </c>
      <c r="BA187" s="27" t="s">
        <v>67</v>
      </c>
      <c r="BB187" s="24" t="s">
        <v>58</v>
      </c>
      <c r="BC187" s="24" t="s">
        <v>68</v>
      </c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s="24" customFormat="true" ht="13.8" hidden="false" customHeight="false" outlineLevel="0" collapsed="false">
      <c r="A188" s="24" t="s">
        <v>1622</v>
      </c>
      <c r="B188" s="24" t="s">
        <v>185</v>
      </c>
      <c r="C188" s="24" t="s">
        <v>100</v>
      </c>
      <c r="D188" s="24" t="n">
        <v>0</v>
      </c>
      <c r="E188" s="24" t="n">
        <v>1</v>
      </c>
      <c r="F188" s="24" t="n">
        <v>0</v>
      </c>
      <c r="G188" s="24" t="n">
        <v>0</v>
      </c>
      <c r="H188" s="25"/>
      <c r="I188" s="24" t="n">
        <v>1</v>
      </c>
      <c r="J188" s="24" t="s">
        <v>638</v>
      </c>
      <c r="K188" s="24" t="n">
        <v>1</v>
      </c>
      <c r="M188" s="28" t="n">
        <v>1</v>
      </c>
      <c r="N188" s="28"/>
      <c r="O188" s="28"/>
      <c r="P188" s="28" t="n">
        <v>4</v>
      </c>
      <c r="Q188" s="28" t="n">
        <f aca="false">SUM(O188:P188)</f>
        <v>4</v>
      </c>
      <c r="R188" s="28"/>
      <c r="S188" s="28"/>
      <c r="T188" s="31"/>
      <c r="U188" s="28" t="n">
        <f aca="false">SUM(R188:T188)</f>
        <v>0</v>
      </c>
      <c r="V188" s="28"/>
      <c r="W188" s="28"/>
      <c r="X188" s="28"/>
      <c r="Y188" s="28" t="n">
        <v>3</v>
      </c>
      <c r="Z188" s="28" t="n">
        <v>3</v>
      </c>
      <c r="AA188" s="28" t="n">
        <v>1</v>
      </c>
      <c r="AB188" s="28" t="n">
        <v>1</v>
      </c>
      <c r="AC188" s="28"/>
      <c r="AD188" s="28"/>
      <c r="AE188" s="28" t="n">
        <v>4</v>
      </c>
      <c r="AF188" s="28" t="n">
        <v>5</v>
      </c>
      <c r="AG188" s="28"/>
      <c r="AH188" s="28"/>
      <c r="AI188" s="28"/>
      <c r="AJ188" s="28"/>
      <c r="AK188" s="32" t="n">
        <v>8</v>
      </c>
      <c r="AL188" s="28" t="n">
        <v>9</v>
      </c>
      <c r="AM188" s="28" t="n">
        <f aca="false">SUM(W188,Y188,AA188,AC188,AE188,AG188,AI188,AK188)</f>
        <v>16</v>
      </c>
      <c r="AN188" s="28" t="n">
        <f aca="false">SUM(X188,Z188,AB188,AD188,AF188,AH188,AJ188,AL188)</f>
        <v>18</v>
      </c>
      <c r="AO188" s="28" t="n">
        <v>8</v>
      </c>
      <c r="AP188" s="28" t="n">
        <v>1</v>
      </c>
      <c r="AQ188" s="28"/>
      <c r="AR188" s="28"/>
      <c r="AS188" s="28"/>
      <c r="AT188" s="28"/>
      <c r="AU188" s="27" t="s">
        <v>52</v>
      </c>
      <c r="AV188" s="27" t="s">
        <v>107</v>
      </c>
      <c r="AW188" s="27" t="s">
        <v>72</v>
      </c>
      <c r="AX188" s="27" t="s">
        <v>55</v>
      </c>
      <c r="AY188" s="27" t="s">
        <v>83</v>
      </c>
      <c r="AZ188" s="27" t="s">
        <v>55</v>
      </c>
      <c r="BA188" s="27" t="s">
        <v>1131</v>
      </c>
      <c r="BB188" s="24" t="s">
        <v>58</v>
      </c>
      <c r="BC188" s="24" t="s">
        <v>68</v>
      </c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s="24" customFormat="true" ht="13.8" hidden="false" customHeight="false" outlineLevel="0" collapsed="false">
      <c r="A189" s="24" t="s">
        <v>1623</v>
      </c>
      <c r="B189" s="24" t="s">
        <v>1065</v>
      </c>
      <c r="C189" s="24" t="s">
        <v>1624</v>
      </c>
      <c r="D189" s="24" t="n">
        <v>0</v>
      </c>
      <c r="E189" s="24" t="n">
        <v>1</v>
      </c>
      <c r="F189" s="24" t="n">
        <v>0</v>
      </c>
      <c r="G189" s="24" t="n">
        <v>0</v>
      </c>
      <c r="H189" s="25"/>
      <c r="M189" s="28"/>
      <c r="N189" s="28"/>
      <c r="O189" s="28"/>
      <c r="P189" s="28"/>
      <c r="Q189" s="28" t="n">
        <f aca="false">SUM(O189:P189)</f>
        <v>0</v>
      </c>
      <c r="R189" s="28"/>
      <c r="S189" s="28"/>
      <c r="T189" s="31"/>
      <c r="U189" s="28" t="n">
        <f aca="false">SUM(R189:T189)</f>
        <v>0</v>
      </c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32"/>
      <c r="AL189" s="28"/>
      <c r="AM189" s="28" t="n">
        <f aca="false">SUM(W189,Y189,AA189,AC189,AE189,AG189,AI189,AK189)</f>
        <v>0</v>
      </c>
      <c r="AN189" s="28" t="n">
        <f aca="false">SUM(X189,Z189,AB189,AD189,AF189,AH189,AJ189,AL189)</f>
        <v>0</v>
      </c>
      <c r="AO189" s="28"/>
      <c r="AP189" s="28"/>
      <c r="AQ189" s="28"/>
      <c r="AR189" s="28"/>
      <c r="AS189" s="28"/>
      <c r="AT189" s="28"/>
      <c r="AU189" s="27" t="s">
        <v>52</v>
      </c>
      <c r="AV189" s="27" t="s">
        <v>101</v>
      </c>
      <c r="AW189" s="27" t="s">
        <v>54</v>
      </c>
      <c r="AX189" s="27" t="s">
        <v>55</v>
      </c>
      <c r="AY189" s="27" t="s">
        <v>95</v>
      </c>
      <c r="AZ189" s="27" t="s">
        <v>102</v>
      </c>
      <c r="BA189" s="27" t="s">
        <v>610</v>
      </c>
      <c r="BB189" s="24" t="s">
        <v>58</v>
      </c>
      <c r="BC189" s="24" t="s">
        <v>68</v>
      </c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s="24" customFormat="true" ht="13.8" hidden="false" customHeight="false" outlineLevel="0" collapsed="false">
      <c r="A190" s="24" t="s">
        <v>1625</v>
      </c>
      <c r="B190" s="24" t="s">
        <v>138</v>
      </c>
      <c r="C190" s="24" t="s">
        <v>1626</v>
      </c>
      <c r="D190" s="24" t="n">
        <v>0</v>
      </c>
      <c r="E190" s="24" t="n">
        <v>1</v>
      </c>
      <c r="F190" s="24" t="n">
        <v>0</v>
      </c>
      <c r="G190" s="24" t="n">
        <v>0</v>
      </c>
      <c r="H190" s="25"/>
      <c r="M190" s="28"/>
      <c r="N190" s="28"/>
      <c r="O190" s="28"/>
      <c r="P190" s="28"/>
      <c r="Q190" s="28" t="n">
        <f aca="false">SUM(O190:P190)</f>
        <v>0</v>
      </c>
      <c r="R190" s="28"/>
      <c r="S190" s="28"/>
      <c r="T190" s="31" t="n">
        <v>1</v>
      </c>
      <c r="U190" s="28" t="n">
        <f aca="false">SUM(R190:T190)</f>
        <v>1</v>
      </c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32"/>
      <c r="AL190" s="28"/>
      <c r="AM190" s="28" t="n">
        <f aca="false">SUM(W190,Y190,AA190,AC190,AE190,AG190,AI190,AK190)</f>
        <v>0</v>
      </c>
      <c r="AN190" s="28" t="n">
        <f aca="false">SUM(X190,Z190,AB190,AD190,AF190,AH190,AJ190,AL190)</f>
        <v>0</v>
      </c>
      <c r="AO190" s="28"/>
      <c r="AP190" s="28"/>
      <c r="AQ190" s="28"/>
      <c r="AR190" s="28"/>
      <c r="AS190" s="28"/>
      <c r="AT190" s="28"/>
      <c r="AU190" s="27" t="s">
        <v>52</v>
      </c>
      <c r="AV190" s="27" t="s">
        <v>193</v>
      </c>
      <c r="AW190" s="27" t="s">
        <v>54</v>
      </c>
      <c r="AX190" s="27" t="s">
        <v>55</v>
      </c>
      <c r="AY190" s="27" t="s">
        <v>95</v>
      </c>
      <c r="AZ190" s="27" t="s">
        <v>1627</v>
      </c>
      <c r="BA190" s="27" t="s">
        <v>374</v>
      </c>
      <c r="BB190" s="24" t="s">
        <v>58</v>
      </c>
      <c r="BC190" s="24" t="s">
        <v>77</v>
      </c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s="24" customFormat="true" ht="13.8" hidden="false" customHeight="false" outlineLevel="0" collapsed="false">
      <c r="A191" s="24" t="s">
        <v>1628</v>
      </c>
      <c r="B191" s="24" t="s">
        <v>208</v>
      </c>
      <c r="C191" s="24" t="s">
        <v>947</v>
      </c>
      <c r="D191" s="24" t="n">
        <v>0</v>
      </c>
      <c r="E191" s="24" t="n">
        <v>1</v>
      </c>
      <c r="F191" s="24" t="n">
        <v>1</v>
      </c>
      <c r="G191" s="24" t="n">
        <v>0</v>
      </c>
      <c r="H191" s="25" t="n">
        <v>1</v>
      </c>
      <c r="I191" s="24" t="n">
        <v>2</v>
      </c>
      <c r="J191" s="24" t="s">
        <v>106</v>
      </c>
      <c r="K191" s="24" t="n">
        <v>1</v>
      </c>
      <c r="M191" s="28"/>
      <c r="N191" s="28"/>
      <c r="O191" s="28"/>
      <c r="P191" s="28"/>
      <c r="Q191" s="28" t="n">
        <f aca="false">SUM(O191:P191)</f>
        <v>0</v>
      </c>
      <c r="R191" s="28"/>
      <c r="S191" s="28"/>
      <c r="T191" s="31" t="n">
        <v>3</v>
      </c>
      <c r="U191" s="28" t="n">
        <f aca="false">SUM(R191:T191)</f>
        <v>3</v>
      </c>
      <c r="V191" s="28"/>
      <c r="W191" s="28"/>
      <c r="X191" s="28"/>
      <c r="Y191" s="28"/>
      <c r="Z191" s="28"/>
      <c r="AA191" s="28" t="n">
        <v>3</v>
      </c>
      <c r="AB191" s="28" t="n">
        <v>3</v>
      </c>
      <c r="AC191" s="28"/>
      <c r="AD191" s="28"/>
      <c r="AE191" s="28"/>
      <c r="AF191" s="28"/>
      <c r="AG191" s="28"/>
      <c r="AH191" s="28"/>
      <c r="AI191" s="28" t="n">
        <v>2</v>
      </c>
      <c r="AJ191" s="28" t="n">
        <v>2</v>
      </c>
      <c r="AK191" s="32" t="n">
        <v>7</v>
      </c>
      <c r="AL191" s="28" t="n">
        <v>7</v>
      </c>
      <c r="AM191" s="28" t="n">
        <f aca="false">SUM(W191,Y191,AA191,AC191,AE191,AG191,AI191,AK191)</f>
        <v>12</v>
      </c>
      <c r="AN191" s="28" t="n">
        <f aca="false">SUM(X191,Z191,AB191,AD191,AF191,AH191,AJ191,AL191)</f>
        <v>12</v>
      </c>
      <c r="AO191" s="28" t="n">
        <v>15</v>
      </c>
      <c r="AP191" s="28" t="n">
        <v>12</v>
      </c>
      <c r="AQ191" s="28"/>
      <c r="AR191" s="28"/>
      <c r="AS191" s="28"/>
      <c r="AT191" s="28" t="n">
        <v>15</v>
      </c>
      <c r="AU191" s="27" t="s">
        <v>52</v>
      </c>
      <c r="AV191" s="27" t="s">
        <v>107</v>
      </c>
      <c r="AW191" s="27" t="s">
        <v>72</v>
      </c>
      <c r="AX191" s="27" t="s">
        <v>55</v>
      </c>
      <c r="AY191" s="27" t="s">
        <v>73</v>
      </c>
      <c r="AZ191" s="27" t="s">
        <v>142</v>
      </c>
      <c r="BA191" s="27" t="s">
        <v>1365</v>
      </c>
      <c r="BB191" s="24" t="s">
        <v>58</v>
      </c>
      <c r="BC191" s="24" t="s">
        <v>68</v>
      </c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s="24" customFormat="true" ht="13.8" hidden="false" customHeight="false" outlineLevel="0" collapsed="false">
      <c r="A192" s="24" t="s">
        <v>1629</v>
      </c>
      <c r="B192" s="24" t="s">
        <v>61</v>
      </c>
      <c r="C192" s="24" t="s">
        <v>92</v>
      </c>
      <c r="D192" s="24" t="n">
        <v>0</v>
      </c>
      <c r="E192" s="24" t="n">
        <v>1</v>
      </c>
      <c r="F192" s="24" t="n">
        <v>0</v>
      </c>
      <c r="G192" s="24" t="n">
        <v>0</v>
      </c>
      <c r="H192" s="25"/>
      <c r="M192" s="28"/>
      <c r="N192" s="28"/>
      <c r="O192" s="28"/>
      <c r="P192" s="28" t="n">
        <v>4</v>
      </c>
      <c r="Q192" s="28" t="n">
        <f aca="false">SUM(O192:P192)</f>
        <v>4</v>
      </c>
      <c r="R192" s="28"/>
      <c r="S192" s="28"/>
      <c r="T192" s="31"/>
      <c r="U192" s="28" t="n">
        <f aca="false">SUM(R192:T192)</f>
        <v>0</v>
      </c>
      <c r="V192" s="28"/>
      <c r="W192" s="28"/>
      <c r="X192" s="28"/>
      <c r="Y192" s="28"/>
      <c r="Z192" s="28"/>
      <c r="AA192" s="28" t="n">
        <v>1</v>
      </c>
      <c r="AB192" s="28" t="n">
        <v>1</v>
      </c>
      <c r="AC192" s="28"/>
      <c r="AD192" s="28"/>
      <c r="AE192" s="28" t="n">
        <v>2</v>
      </c>
      <c r="AF192" s="28" t="n">
        <v>2</v>
      </c>
      <c r="AG192" s="28"/>
      <c r="AH192" s="28"/>
      <c r="AI192" s="28"/>
      <c r="AJ192" s="28"/>
      <c r="AK192" s="32" t="n">
        <v>10</v>
      </c>
      <c r="AL192" s="28" t="n">
        <v>13</v>
      </c>
      <c r="AM192" s="28" t="n">
        <f aca="false">SUM(W192,Y192,AA192,AC192,AE192,AG192,AI192,AK192)</f>
        <v>13</v>
      </c>
      <c r="AN192" s="28" t="n">
        <f aca="false">SUM(X192,Z192,AB192,AD192,AF192,AH192,AJ192,AL192)</f>
        <v>16</v>
      </c>
      <c r="AO192" s="28"/>
      <c r="AP192" s="28"/>
      <c r="AQ192" s="28"/>
      <c r="AR192" s="28"/>
      <c r="AS192" s="28"/>
      <c r="AT192" s="28"/>
      <c r="AU192" s="27" t="s">
        <v>338</v>
      </c>
      <c r="AV192" s="27" t="s">
        <v>107</v>
      </c>
      <c r="AW192" s="27" t="s">
        <v>72</v>
      </c>
      <c r="AX192" s="27" t="s">
        <v>55</v>
      </c>
      <c r="AY192" s="27" t="s">
        <v>300</v>
      </c>
      <c r="AZ192" s="27" t="s">
        <v>502</v>
      </c>
      <c r="BA192" s="27" t="s">
        <v>217</v>
      </c>
      <c r="BB192" s="24" t="s">
        <v>58</v>
      </c>
      <c r="BC192" s="24" t="s">
        <v>68</v>
      </c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s="24" customFormat="true" ht="13.8" hidden="false" customHeight="false" outlineLevel="0" collapsed="false">
      <c r="A193" s="24" t="s">
        <v>1630</v>
      </c>
      <c r="B193" s="24" t="s">
        <v>87</v>
      </c>
      <c r="C193" s="24" t="s">
        <v>709</v>
      </c>
      <c r="D193" s="24" t="n">
        <v>0</v>
      </c>
      <c r="E193" s="24" t="n">
        <v>1</v>
      </c>
      <c r="F193" s="24" t="n">
        <v>0</v>
      </c>
      <c r="G193" s="24" t="n">
        <v>0</v>
      </c>
      <c r="H193" s="25"/>
      <c r="M193" s="28"/>
      <c r="N193" s="28"/>
      <c r="O193" s="28"/>
      <c r="P193" s="28" t="n">
        <v>1</v>
      </c>
      <c r="Q193" s="28" t="n">
        <f aca="false">SUM(O193:P193)</f>
        <v>1</v>
      </c>
      <c r="R193" s="28"/>
      <c r="S193" s="28"/>
      <c r="T193" s="31"/>
      <c r="U193" s="28" t="n">
        <f aca="false">SUM(R193:T193)</f>
        <v>0</v>
      </c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32"/>
      <c r="AL193" s="28"/>
      <c r="AM193" s="28" t="n">
        <f aca="false">SUM(W193,Y193,AA193,AC193,AE193,AG193,AI193,AK193)</f>
        <v>0</v>
      </c>
      <c r="AN193" s="28" t="n">
        <f aca="false">SUM(X193,Z193,AB193,AD193,AF193,AH193,AJ193,AL193)</f>
        <v>0</v>
      </c>
      <c r="AO193" s="28"/>
      <c r="AP193" s="28"/>
      <c r="AQ193" s="28"/>
      <c r="AR193" s="28"/>
      <c r="AS193" s="28"/>
      <c r="AT193" s="28"/>
      <c r="AU193" s="27" t="s">
        <v>52</v>
      </c>
      <c r="AV193" s="27" t="s">
        <v>53</v>
      </c>
      <c r="AW193" s="27" t="s">
        <v>54</v>
      </c>
      <c r="AX193" s="27" t="s">
        <v>55</v>
      </c>
      <c r="AY193" s="27" t="s">
        <v>1631</v>
      </c>
      <c r="AZ193" s="27" t="s">
        <v>66</v>
      </c>
      <c r="BA193" s="27" t="s">
        <v>610</v>
      </c>
      <c r="BB193" s="24" t="s">
        <v>58</v>
      </c>
      <c r="BC193" s="24" t="s">
        <v>68</v>
      </c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s="24" customFormat="true" ht="13.8" hidden="false" customHeight="false" outlineLevel="0" collapsed="false">
      <c r="A194" s="24" t="s">
        <v>1632</v>
      </c>
      <c r="B194" s="24" t="s">
        <v>1633</v>
      </c>
      <c r="C194" s="24" t="s">
        <v>376</v>
      </c>
      <c r="D194" s="24" t="n">
        <v>0</v>
      </c>
      <c r="E194" s="24" t="n">
        <v>1</v>
      </c>
      <c r="F194" s="24" t="n">
        <v>0</v>
      </c>
      <c r="G194" s="24" t="n">
        <v>0</v>
      </c>
      <c r="H194" s="25"/>
      <c r="M194" s="28"/>
      <c r="N194" s="28"/>
      <c r="O194" s="28"/>
      <c r="P194" s="28"/>
      <c r="Q194" s="28" t="n">
        <f aca="false">SUM(O194:P194)</f>
        <v>0</v>
      </c>
      <c r="R194" s="28"/>
      <c r="S194" s="28"/>
      <c r="T194" s="31"/>
      <c r="U194" s="28" t="n">
        <f aca="false">SUM(R194:T194)</f>
        <v>0</v>
      </c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32"/>
      <c r="AL194" s="28"/>
      <c r="AM194" s="28" t="n">
        <f aca="false">SUM(W194,Y194,AA194,AC194,AE194,AG194,AI194,AK194)</f>
        <v>0</v>
      </c>
      <c r="AN194" s="28" t="n">
        <f aca="false">SUM(X194,Z194,AB194,AD194,AF194,AH194,AJ194,AL194)</f>
        <v>0</v>
      </c>
      <c r="AO194" s="28"/>
      <c r="AP194" s="28"/>
      <c r="AQ194" s="28"/>
      <c r="AR194" s="28"/>
      <c r="AS194" s="28"/>
      <c r="AT194" s="28"/>
      <c r="AU194" s="27" t="s">
        <v>52</v>
      </c>
      <c r="AV194" s="27" t="s">
        <v>101</v>
      </c>
      <c r="AW194" s="27" t="s">
        <v>54</v>
      </c>
      <c r="AX194" s="27" t="s">
        <v>55</v>
      </c>
      <c r="AY194" s="27" t="s">
        <v>194</v>
      </c>
      <c r="AZ194" s="27" t="s">
        <v>102</v>
      </c>
      <c r="BA194" s="27" t="s">
        <v>84</v>
      </c>
      <c r="BB194" s="24" t="s">
        <v>58</v>
      </c>
      <c r="BC194" s="24" t="s">
        <v>68</v>
      </c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s="24" customFormat="true" ht="13.8" hidden="false" customHeight="false" outlineLevel="0" collapsed="false">
      <c r="A195" s="24" t="s">
        <v>1634</v>
      </c>
      <c r="B195" s="24" t="s">
        <v>104</v>
      </c>
      <c r="C195" s="24" t="s">
        <v>156</v>
      </c>
      <c r="D195" s="24" t="n">
        <v>0</v>
      </c>
      <c r="E195" s="24" t="n">
        <v>1</v>
      </c>
      <c r="F195" s="24" t="n">
        <v>0</v>
      </c>
      <c r="G195" s="24" t="n">
        <v>0</v>
      </c>
      <c r="H195" s="25"/>
      <c r="M195" s="28"/>
      <c r="N195" s="28"/>
      <c r="O195" s="28"/>
      <c r="P195" s="28" t="n">
        <v>3</v>
      </c>
      <c r="Q195" s="28" t="n">
        <f aca="false">SUM(O195:P195)</f>
        <v>3</v>
      </c>
      <c r="R195" s="28"/>
      <c r="S195" s="28"/>
      <c r="T195" s="31" t="n">
        <v>2</v>
      </c>
      <c r="U195" s="28" t="n">
        <f aca="false">SUM(R195:T195)</f>
        <v>2</v>
      </c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32" t="n">
        <v>3</v>
      </c>
      <c r="AL195" s="28" t="n">
        <v>3</v>
      </c>
      <c r="AM195" s="28" t="n">
        <f aca="false">SUM(W195,Y195,AA195,AC195,AE195,AG195,AI195,AK195)</f>
        <v>3</v>
      </c>
      <c r="AN195" s="28" t="n">
        <f aca="false">SUM(X195,Z195,AB195,AD195,AF195,AH195,AJ195,AL195)</f>
        <v>3</v>
      </c>
      <c r="AO195" s="28" t="n">
        <v>10</v>
      </c>
      <c r="AP195" s="28"/>
      <c r="AQ195" s="28"/>
      <c r="AR195" s="28"/>
      <c r="AS195" s="28"/>
      <c r="AT195" s="28"/>
      <c r="AU195" s="27" t="s">
        <v>52</v>
      </c>
      <c r="AV195" s="27" t="s">
        <v>89</v>
      </c>
      <c r="AW195" s="27" t="s">
        <v>72</v>
      </c>
      <c r="AX195" s="27" t="s">
        <v>55</v>
      </c>
      <c r="AY195" s="27" t="s">
        <v>73</v>
      </c>
      <c r="AZ195" s="27" t="s">
        <v>123</v>
      </c>
      <c r="BA195" s="27" t="s">
        <v>374</v>
      </c>
      <c r="BB195" s="24" t="s">
        <v>58</v>
      </c>
      <c r="BC195" s="24" t="s">
        <v>201</v>
      </c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s="24" customFormat="true" ht="13.8" hidden="false" customHeight="false" outlineLevel="0" collapsed="false">
      <c r="A196" s="24" t="s">
        <v>1635</v>
      </c>
      <c r="B196" s="24" t="s">
        <v>1636</v>
      </c>
      <c r="C196" s="24" t="s">
        <v>855</v>
      </c>
      <c r="D196" s="24" t="n">
        <v>0</v>
      </c>
      <c r="E196" s="24" t="n">
        <v>1</v>
      </c>
      <c r="F196" s="24" t="n">
        <v>0</v>
      </c>
      <c r="G196" s="24" t="n">
        <v>0</v>
      </c>
      <c r="H196" s="25"/>
      <c r="M196" s="28"/>
      <c r="N196" s="28"/>
      <c r="O196" s="28"/>
      <c r="P196" s="28"/>
      <c r="Q196" s="28" t="n">
        <f aca="false">SUM(O196:P196)</f>
        <v>0</v>
      </c>
      <c r="R196" s="28"/>
      <c r="S196" s="28"/>
      <c r="T196" s="31"/>
      <c r="U196" s="28" t="n">
        <f aca="false">SUM(R196:T196)</f>
        <v>0</v>
      </c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32" t="n">
        <v>3</v>
      </c>
      <c r="AL196" s="28" t="n">
        <v>3</v>
      </c>
      <c r="AM196" s="28" t="n">
        <f aca="false">SUM(W196,Y196,AA196,AC196,AE196,AG196,AI196,AK196)</f>
        <v>3</v>
      </c>
      <c r="AN196" s="28" t="n">
        <f aca="false">SUM(X196,Z196,AB196,AD196,AF196,AH196,AJ196,AL196)</f>
        <v>3</v>
      </c>
      <c r="AO196" s="28"/>
      <c r="AP196" s="28"/>
      <c r="AQ196" s="28"/>
      <c r="AR196" s="28"/>
      <c r="AS196" s="28"/>
      <c r="AT196" s="28"/>
      <c r="AU196" s="27" t="s">
        <v>52</v>
      </c>
      <c r="AV196" s="27" t="s">
        <v>193</v>
      </c>
      <c r="AW196" s="27" t="s">
        <v>54</v>
      </c>
      <c r="AX196" s="27" t="s">
        <v>55</v>
      </c>
      <c r="AY196" s="27" t="s">
        <v>95</v>
      </c>
      <c r="AZ196" s="27" t="s">
        <v>66</v>
      </c>
      <c r="BA196" s="27" t="s">
        <v>1292</v>
      </c>
      <c r="BB196" s="24" t="s">
        <v>58</v>
      </c>
      <c r="BC196" s="24" t="s">
        <v>201</v>
      </c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s="24" customFormat="true" ht="13.8" hidden="false" customHeight="false" outlineLevel="0" collapsed="false">
      <c r="A197" s="24" t="s">
        <v>1637</v>
      </c>
      <c r="B197" s="24" t="s">
        <v>684</v>
      </c>
      <c r="C197" s="24" t="s">
        <v>214</v>
      </c>
      <c r="D197" s="24" t="n">
        <v>0</v>
      </c>
      <c r="E197" s="24" t="n">
        <v>1</v>
      </c>
      <c r="F197" s="24" t="n">
        <v>0</v>
      </c>
      <c r="G197" s="24" t="n">
        <v>0</v>
      </c>
      <c r="H197" s="25"/>
      <c r="M197" s="28"/>
      <c r="N197" s="28"/>
      <c r="O197" s="28"/>
      <c r="P197" s="28" t="n">
        <v>1</v>
      </c>
      <c r="Q197" s="28" t="n">
        <f aca="false">SUM(O197:P197)</f>
        <v>1</v>
      </c>
      <c r="R197" s="28"/>
      <c r="S197" s="28"/>
      <c r="T197" s="31"/>
      <c r="U197" s="28" t="n">
        <f aca="false">SUM(R197:T197)</f>
        <v>0</v>
      </c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32"/>
      <c r="AL197" s="28"/>
      <c r="AM197" s="28" t="n">
        <f aca="false">SUM(W197,Y197,AA197,AC197,AE197,AG197,AI197,AK197)</f>
        <v>0</v>
      </c>
      <c r="AN197" s="28" t="n">
        <f aca="false">SUM(X197,Z197,AB197,AD197,AF197,AH197,AJ197,AL197)</f>
        <v>0</v>
      </c>
      <c r="AO197" s="28"/>
      <c r="AP197" s="28"/>
      <c r="AQ197" s="28"/>
      <c r="AR197" s="28"/>
      <c r="AS197" s="28"/>
      <c r="AT197" s="28"/>
      <c r="AU197" s="27" t="s">
        <v>113</v>
      </c>
      <c r="AV197" s="27" t="s">
        <v>193</v>
      </c>
      <c r="AW197" s="27" t="s">
        <v>54</v>
      </c>
      <c r="AX197" s="27" t="s">
        <v>55</v>
      </c>
      <c r="AY197" s="27" t="s">
        <v>310</v>
      </c>
      <c r="AZ197" s="27" t="s">
        <v>66</v>
      </c>
      <c r="BA197" s="27" t="s">
        <v>84</v>
      </c>
      <c r="BB197" s="24" t="s">
        <v>58</v>
      </c>
      <c r="BC197" s="24" t="s">
        <v>68</v>
      </c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s="24" customFormat="true" ht="13.8" hidden="false" customHeight="false" outlineLevel="0" collapsed="false">
      <c r="A198" s="24" t="s">
        <v>625</v>
      </c>
      <c r="B198" s="24" t="s">
        <v>145</v>
      </c>
      <c r="C198" s="24" t="s">
        <v>518</v>
      </c>
      <c r="D198" s="24" t="n">
        <v>0</v>
      </c>
      <c r="E198" s="24" t="n">
        <v>1</v>
      </c>
      <c r="F198" s="24" t="n">
        <v>0</v>
      </c>
      <c r="G198" s="24" t="n">
        <v>0</v>
      </c>
      <c r="H198" s="25"/>
      <c r="M198" s="28"/>
      <c r="N198" s="28"/>
      <c r="O198" s="28"/>
      <c r="P198" s="28" t="n">
        <v>2</v>
      </c>
      <c r="Q198" s="28" t="n">
        <f aca="false">SUM(O198:P198)</f>
        <v>2</v>
      </c>
      <c r="R198" s="28"/>
      <c r="S198" s="28"/>
      <c r="T198" s="31"/>
      <c r="U198" s="28" t="n">
        <f aca="false">SUM(R198:T198)</f>
        <v>0</v>
      </c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32" t="n">
        <v>4</v>
      </c>
      <c r="AL198" s="28" t="n">
        <v>5</v>
      </c>
      <c r="AM198" s="28" t="n">
        <f aca="false">SUM(W198,Y198,AA198,AC198,AE198,AG198,AI198,AK198)</f>
        <v>4</v>
      </c>
      <c r="AN198" s="28" t="n">
        <f aca="false">SUM(X198,Z198,AB198,AD198,AF198,AH198,AJ198,AL198)</f>
        <v>5</v>
      </c>
      <c r="AO198" s="28" t="n">
        <v>6</v>
      </c>
      <c r="AP198" s="28"/>
      <c r="AQ198" s="28"/>
      <c r="AR198" s="28"/>
      <c r="AS198" s="28"/>
      <c r="AT198" s="28"/>
      <c r="AU198" s="27" t="s">
        <v>52</v>
      </c>
      <c r="AV198" s="27" t="s">
        <v>120</v>
      </c>
      <c r="AW198" s="27" t="s">
        <v>54</v>
      </c>
      <c r="AX198" s="27" t="s">
        <v>55</v>
      </c>
      <c r="AY198" s="27" t="s">
        <v>1638</v>
      </c>
      <c r="AZ198" s="27" t="s">
        <v>102</v>
      </c>
      <c r="BA198" s="27" t="s">
        <v>1639</v>
      </c>
      <c r="BB198" s="24" t="s">
        <v>58</v>
      </c>
      <c r="BC198" s="24" t="s">
        <v>68</v>
      </c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s="24" customFormat="true" ht="13.8" hidden="false" customHeight="false" outlineLevel="0" collapsed="false">
      <c r="A199" s="24" t="s">
        <v>1640</v>
      </c>
      <c r="B199" s="24" t="s">
        <v>61</v>
      </c>
      <c r="C199" s="24" t="s">
        <v>62</v>
      </c>
      <c r="D199" s="24" t="n">
        <v>0</v>
      </c>
      <c r="E199" s="24" t="n">
        <v>1</v>
      </c>
      <c r="F199" s="24" t="n">
        <v>0</v>
      </c>
      <c r="G199" s="24" t="n">
        <v>0</v>
      </c>
      <c r="H199" s="25"/>
      <c r="M199" s="28"/>
      <c r="N199" s="28"/>
      <c r="O199" s="28"/>
      <c r="P199" s="28"/>
      <c r="Q199" s="28" t="n">
        <f aca="false">SUM(O199:P199)</f>
        <v>0</v>
      </c>
      <c r="R199" s="28"/>
      <c r="S199" s="28"/>
      <c r="T199" s="31"/>
      <c r="U199" s="28" t="n">
        <f aca="false">SUM(R199:T199)</f>
        <v>0</v>
      </c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32"/>
      <c r="AL199" s="28"/>
      <c r="AM199" s="28" t="n">
        <f aca="false">SUM(W199,Y199,AA199,AC199,AE199,AG199,AI199,AK199)</f>
        <v>0</v>
      </c>
      <c r="AN199" s="28" t="n">
        <f aca="false">SUM(X199,Z199,AB199,AD199,AF199,AH199,AJ199,AL199)</f>
        <v>0</v>
      </c>
      <c r="AO199" s="28"/>
      <c r="AP199" s="28"/>
      <c r="AQ199" s="28"/>
      <c r="AR199" s="28"/>
      <c r="AS199" s="28"/>
      <c r="AT199" s="28"/>
      <c r="AU199" s="27" t="s">
        <v>52</v>
      </c>
      <c r="AV199" s="27" t="s">
        <v>63</v>
      </c>
      <c r="AW199" s="27" t="s">
        <v>121</v>
      </c>
      <c r="AX199" s="27" t="s">
        <v>55</v>
      </c>
      <c r="AY199" s="27" t="s">
        <v>194</v>
      </c>
      <c r="AZ199" s="27" t="s">
        <v>66</v>
      </c>
      <c r="BA199" s="27" t="s">
        <v>84</v>
      </c>
      <c r="BB199" s="24" t="s">
        <v>291</v>
      </c>
      <c r="BC199" s="24" t="s">
        <v>335</v>
      </c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s="24" customFormat="true" ht="13.8" hidden="false" customHeight="false" outlineLevel="0" collapsed="false">
      <c r="A200" s="24" t="s">
        <v>1641</v>
      </c>
      <c r="B200" s="24" t="s">
        <v>104</v>
      </c>
      <c r="C200" s="24" t="s">
        <v>271</v>
      </c>
      <c r="D200" s="24" t="n">
        <v>0</v>
      </c>
      <c r="E200" s="24" t="n">
        <v>1</v>
      </c>
      <c r="F200" s="24" t="n">
        <v>1</v>
      </c>
      <c r="G200" s="24" t="n">
        <v>1</v>
      </c>
      <c r="H200" s="25" t="n">
        <v>1</v>
      </c>
      <c r="I200" s="24" t="n">
        <v>2</v>
      </c>
      <c r="J200" s="24" t="s">
        <v>106</v>
      </c>
      <c r="K200" s="24" t="n">
        <v>1</v>
      </c>
      <c r="M200" s="28" t="s">
        <v>51</v>
      </c>
      <c r="N200" s="28"/>
      <c r="O200" s="28"/>
      <c r="P200" s="28" t="n">
        <v>3</v>
      </c>
      <c r="Q200" s="28" t="n">
        <f aca="false">SUM(O200:P200)</f>
        <v>3</v>
      </c>
      <c r="R200" s="28"/>
      <c r="S200" s="28"/>
      <c r="T200" s="31"/>
      <c r="U200" s="28" t="n">
        <f aca="false">SUM(R200:T200)</f>
        <v>0</v>
      </c>
      <c r="V200" s="28"/>
      <c r="W200" s="28"/>
      <c r="X200" s="28"/>
      <c r="Y200" s="28" t="n">
        <v>1</v>
      </c>
      <c r="Z200" s="28" t="n">
        <v>1</v>
      </c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32" t="n">
        <v>2</v>
      </c>
      <c r="AL200" s="28" t="n">
        <v>2</v>
      </c>
      <c r="AM200" s="28" t="n">
        <f aca="false">SUM(W200,Y200,AA200,AC200,AE200,AG200,AI200,AK200)</f>
        <v>3</v>
      </c>
      <c r="AN200" s="28" t="n">
        <f aca="false">SUM(X200,Z200,AB200,AD200,AF200,AH200,AJ200,AL200)</f>
        <v>3</v>
      </c>
      <c r="AO200" s="28"/>
      <c r="AP200" s="28"/>
      <c r="AQ200" s="28"/>
      <c r="AR200" s="28"/>
      <c r="AS200" s="28"/>
      <c r="AT200" s="28"/>
      <c r="AU200" s="27" t="s">
        <v>338</v>
      </c>
      <c r="AV200" s="27" t="s">
        <v>120</v>
      </c>
      <c r="AW200" s="27" t="s">
        <v>129</v>
      </c>
      <c r="AX200" s="27" t="s">
        <v>140</v>
      </c>
      <c r="AY200" s="27" t="s">
        <v>1642</v>
      </c>
      <c r="AZ200" s="27" t="s">
        <v>1643</v>
      </c>
      <c r="BA200" s="27" t="s">
        <v>1600</v>
      </c>
      <c r="BB200" s="24" t="s">
        <v>58</v>
      </c>
      <c r="BC200" s="24" t="s">
        <v>68</v>
      </c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s="24" customFormat="true" ht="13.8" hidden="false" customHeight="false" outlineLevel="0" collapsed="false">
      <c r="A201" s="24" t="s">
        <v>1644</v>
      </c>
      <c r="B201" s="24" t="s">
        <v>87</v>
      </c>
      <c r="C201" s="24" t="s">
        <v>105</v>
      </c>
      <c r="D201" s="24" t="n">
        <v>0</v>
      </c>
      <c r="E201" s="24" t="n">
        <v>1</v>
      </c>
      <c r="F201" s="24" t="n">
        <v>0</v>
      </c>
      <c r="G201" s="24" t="n">
        <v>0</v>
      </c>
      <c r="H201" s="25"/>
      <c r="I201" s="24" t="n">
        <v>2</v>
      </c>
      <c r="J201" s="24" t="s">
        <v>106</v>
      </c>
      <c r="K201" s="24" t="n">
        <v>1</v>
      </c>
      <c r="M201" s="28"/>
      <c r="N201" s="28"/>
      <c r="O201" s="28"/>
      <c r="P201" s="28" t="n">
        <v>3</v>
      </c>
      <c r="Q201" s="28" t="n">
        <f aca="false">SUM(O201:P201)</f>
        <v>3</v>
      </c>
      <c r="R201" s="28"/>
      <c r="S201" s="28"/>
      <c r="T201" s="31" t="n">
        <v>1</v>
      </c>
      <c r="U201" s="28" t="n">
        <f aca="false">SUM(R201:T201)</f>
        <v>1</v>
      </c>
      <c r="V201" s="28"/>
      <c r="W201" s="28"/>
      <c r="X201" s="28"/>
      <c r="Y201" s="28" t="n">
        <v>1</v>
      </c>
      <c r="Z201" s="28" t="n">
        <v>1</v>
      </c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32"/>
      <c r="AL201" s="28"/>
      <c r="AM201" s="28" t="n">
        <f aca="false">SUM(W201,Y201,AA201,AC201,AE201,AG201,AI201,AK201)</f>
        <v>1</v>
      </c>
      <c r="AN201" s="28" t="n">
        <f aca="false">SUM(X201,Z201,AB201,AD201,AF201,AH201,AJ201,AL201)</f>
        <v>1</v>
      </c>
      <c r="AO201" s="28"/>
      <c r="AP201" s="28"/>
      <c r="AQ201" s="28"/>
      <c r="AR201" s="28"/>
      <c r="AS201" s="28"/>
      <c r="AT201" s="28"/>
      <c r="AU201" s="27" t="s">
        <v>52</v>
      </c>
      <c r="AV201" s="27" t="s">
        <v>101</v>
      </c>
      <c r="AW201" s="27" t="s">
        <v>422</v>
      </c>
      <c r="AX201" s="27" t="s">
        <v>55</v>
      </c>
      <c r="AY201" s="27" t="s">
        <v>1645</v>
      </c>
      <c r="AZ201" s="27" t="s">
        <v>1595</v>
      </c>
      <c r="BA201" s="27" t="s">
        <v>1292</v>
      </c>
      <c r="BB201" s="24" t="s">
        <v>58</v>
      </c>
      <c r="BC201" s="24" t="s">
        <v>68</v>
      </c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s="24" customFormat="true" ht="13.8" hidden="false" customHeight="false" outlineLevel="0" collapsed="false">
      <c r="A202" s="24" t="s">
        <v>634</v>
      </c>
      <c r="B202" s="24" t="s">
        <v>232</v>
      </c>
      <c r="C202" s="24" t="s">
        <v>100</v>
      </c>
      <c r="D202" s="24" t="n">
        <v>0</v>
      </c>
      <c r="E202" s="24" t="n">
        <v>1</v>
      </c>
      <c r="F202" s="24" t="n">
        <v>0</v>
      </c>
      <c r="G202" s="24" t="n">
        <v>0</v>
      </c>
      <c r="H202" s="25"/>
      <c r="M202" s="28"/>
      <c r="N202" s="28"/>
      <c r="O202" s="28"/>
      <c r="P202" s="28" t="n">
        <v>1</v>
      </c>
      <c r="Q202" s="28" t="n">
        <f aca="false">SUM(O202:P202)</f>
        <v>1</v>
      </c>
      <c r="R202" s="28"/>
      <c r="S202" s="28"/>
      <c r="T202" s="31"/>
      <c r="U202" s="28" t="n">
        <f aca="false">SUM(R202:T202)</f>
        <v>0</v>
      </c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32" t="n">
        <v>2</v>
      </c>
      <c r="AL202" s="28" t="n">
        <v>2</v>
      </c>
      <c r="AM202" s="28" t="n">
        <f aca="false">SUM(W202,Y202,AA202,AC202,AE202,AG202,AI202,AK202)</f>
        <v>2</v>
      </c>
      <c r="AN202" s="28" t="n">
        <f aca="false">SUM(X202,Z202,AB202,AD202,AF202,AH202,AJ202,AL202)</f>
        <v>2</v>
      </c>
      <c r="AO202" s="28"/>
      <c r="AP202" s="28"/>
      <c r="AQ202" s="28"/>
      <c r="AR202" s="28"/>
      <c r="AS202" s="28"/>
      <c r="AT202" s="28"/>
      <c r="AU202" s="27" t="s">
        <v>52</v>
      </c>
      <c r="AV202" s="27" t="s">
        <v>120</v>
      </c>
      <c r="AW202" s="27" t="s">
        <v>137</v>
      </c>
      <c r="AX202" s="27" t="s">
        <v>832</v>
      </c>
      <c r="AY202" s="27" t="s">
        <v>1646</v>
      </c>
      <c r="AZ202" s="27" t="s">
        <v>502</v>
      </c>
      <c r="BA202" s="27" t="s">
        <v>1131</v>
      </c>
      <c r="BB202" s="24" t="s">
        <v>58</v>
      </c>
      <c r="BC202" s="24" t="s">
        <v>68</v>
      </c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s="24" customFormat="true" ht="13.8" hidden="false" customHeight="false" outlineLevel="0" collapsed="false">
      <c r="A203" s="24" t="s">
        <v>634</v>
      </c>
      <c r="B203" s="24" t="s">
        <v>93</v>
      </c>
      <c r="C203" s="24" t="s">
        <v>92</v>
      </c>
      <c r="D203" s="24" t="n">
        <v>0</v>
      </c>
      <c r="E203" s="24" t="n">
        <v>1</v>
      </c>
      <c r="F203" s="24" t="n">
        <v>0</v>
      </c>
      <c r="G203" s="24" t="n">
        <v>0</v>
      </c>
      <c r="H203" s="25"/>
      <c r="M203" s="28"/>
      <c r="N203" s="28"/>
      <c r="O203" s="28"/>
      <c r="P203" s="28" t="n">
        <v>1</v>
      </c>
      <c r="Q203" s="28" t="n">
        <f aca="false">SUM(O203:P203)</f>
        <v>1</v>
      </c>
      <c r="R203" s="28"/>
      <c r="S203" s="28"/>
      <c r="T203" s="31"/>
      <c r="U203" s="28" t="n">
        <f aca="false">SUM(R203:T203)</f>
        <v>0</v>
      </c>
      <c r="V203" s="28"/>
      <c r="W203" s="28"/>
      <c r="X203" s="28"/>
      <c r="Y203" s="28"/>
      <c r="Z203" s="28"/>
      <c r="AA203" s="28"/>
      <c r="AB203" s="28"/>
      <c r="AC203" s="28" t="n">
        <v>1</v>
      </c>
      <c r="AD203" s="28" t="n">
        <v>1</v>
      </c>
      <c r="AE203" s="28"/>
      <c r="AF203" s="28"/>
      <c r="AG203" s="28"/>
      <c r="AH203" s="28"/>
      <c r="AI203" s="28"/>
      <c r="AJ203" s="28"/>
      <c r="AK203" s="32" t="n">
        <v>1</v>
      </c>
      <c r="AL203" s="28" t="n">
        <v>1</v>
      </c>
      <c r="AM203" s="28" t="n">
        <f aca="false">SUM(W203,Y203,AA203,AC203,AE203,AG203,AI203,AK203)</f>
        <v>2</v>
      </c>
      <c r="AN203" s="28" t="n">
        <f aca="false">SUM(X203,Z203,AB203,AD203,AF203,AH203,AJ203,AL203)</f>
        <v>2</v>
      </c>
      <c r="AO203" s="28"/>
      <c r="AP203" s="28"/>
      <c r="AQ203" s="28"/>
      <c r="AR203" s="28"/>
      <c r="AS203" s="28"/>
      <c r="AT203" s="28"/>
      <c r="AU203" s="27" t="s">
        <v>52</v>
      </c>
      <c r="AV203" s="27" t="s">
        <v>169</v>
      </c>
      <c r="AW203" s="27" t="s">
        <v>82</v>
      </c>
      <c r="AX203" s="27" t="s">
        <v>55</v>
      </c>
      <c r="AY203" s="27" t="s">
        <v>171</v>
      </c>
      <c r="AZ203" s="27" t="s">
        <v>66</v>
      </c>
      <c r="BA203" s="27" t="s">
        <v>1647</v>
      </c>
      <c r="BB203" s="24" t="s">
        <v>58</v>
      </c>
      <c r="BC203" s="24" t="s">
        <v>68</v>
      </c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s="24" customFormat="true" ht="13.8" hidden="false" customHeight="false" outlineLevel="0" collapsed="false">
      <c r="A204" s="24" t="s">
        <v>1648</v>
      </c>
      <c r="B204" s="24" t="s">
        <v>138</v>
      </c>
      <c r="C204" s="24" t="s">
        <v>100</v>
      </c>
      <c r="D204" s="24" t="n">
        <v>0</v>
      </c>
      <c r="E204" s="24" t="n">
        <v>1</v>
      </c>
      <c r="F204" s="24" t="n">
        <v>0</v>
      </c>
      <c r="G204" s="24" t="n">
        <v>0</v>
      </c>
      <c r="H204" s="25"/>
      <c r="M204" s="28"/>
      <c r="N204" s="28"/>
      <c r="O204" s="28"/>
      <c r="P204" s="28" t="n">
        <v>1</v>
      </c>
      <c r="Q204" s="28" t="n">
        <f aca="false">SUM(O204:P204)</f>
        <v>1</v>
      </c>
      <c r="R204" s="28"/>
      <c r="S204" s="28"/>
      <c r="T204" s="31" t="n">
        <v>2</v>
      </c>
      <c r="U204" s="28" t="n">
        <f aca="false">SUM(R204:T204)</f>
        <v>2</v>
      </c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32" t="n">
        <v>1</v>
      </c>
      <c r="AL204" s="28" t="n">
        <v>1</v>
      </c>
      <c r="AM204" s="28" t="n">
        <f aca="false">SUM(W204,Y204,AA204,AC204,AE204,AG204,AI204,AK204)</f>
        <v>1</v>
      </c>
      <c r="AN204" s="28" t="n">
        <f aca="false">SUM(X204,Z204,AB204,AD204,AF204,AH204,AJ204,AL204)</f>
        <v>1</v>
      </c>
      <c r="AO204" s="28"/>
      <c r="AP204" s="28"/>
      <c r="AQ204" s="28"/>
      <c r="AR204" s="28"/>
      <c r="AS204" s="28"/>
      <c r="AT204" s="28"/>
      <c r="AU204" s="27" t="s">
        <v>52</v>
      </c>
      <c r="AV204" s="27" t="s">
        <v>101</v>
      </c>
      <c r="AW204" s="27" t="s">
        <v>54</v>
      </c>
      <c r="AX204" s="27" t="s">
        <v>55</v>
      </c>
      <c r="AY204" s="27" t="s">
        <v>253</v>
      </c>
      <c r="AZ204" s="27" t="s">
        <v>66</v>
      </c>
      <c r="BA204" s="27" t="s">
        <v>374</v>
      </c>
      <c r="BB204" s="24" t="s">
        <v>58</v>
      </c>
      <c r="BC204" s="24" t="s">
        <v>68</v>
      </c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s="24" customFormat="true" ht="13.8" hidden="false" customHeight="false" outlineLevel="0" collapsed="false">
      <c r="A205" s="24" t="s">
        <v>1649</v>
      </c>
      <c r="B205" s="24" t="s">
        <v>567</v>
      </c>
      <c r="C205" s="24" t="s">
        <v>690</v>
      </c>
      <c r="D205" s="24" t="n">
        <v>0</v>
      </c>
      <c r="E205" s="24" t="n">
        <v>1</v>
      </c>
      <c r="F205" s="24" t="n">
        <v>0</v>
      </c>
      <c r="G205" s="24" t="n">
        <v>0</v>
      </c>
      <c r="H205" s="25"/>
      <c r="M205" s="28"/>
      <c r="N205" s="28"/>
      <c r="O205" s="28"/>
      <c r="P205" s="28" t="n">
        <v>4</v>
      </c>
      <c r="Q205" s="28" t="n">
        <f aca="false">SUM(O205:P205)</f>
        <v>4</v>
      </c>
      <c r="R205" s="28"/>
      <c r="S205" s="28"/>
      <c r="T205" s="31"/>
      <c r="U205" s="28" t="n">
        <f aca="false">SUM(R205:T205)</f>
        <v>0</v>
      </c>
      <c r="V205" s="28" t="n">
        <v>1</v>
      </c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32" t="n">
        <v>1</v>
      </c>
      <c r="AL205" s="28" t="n">
        <v>1</v>
      </c>
      <c r="AM205" s="28" t="n">
        <f aca="false">SUM(W205,Y205,AA205,AC205,AE205,AG205,AI205,AK205)</f>
        <v>1</v>
      </c>
      <c r="AN205" s="28" t="n">
        <f aca="false">SUM(X205,Z205,AB205,AD205,AF205,AH205,AJ205,AL205)</f>
        <v>1</v>
      </c>
      <c r="AO205" s="28"/>
      <c r="AP205" s="28" t="n">
        <v>1</v>
      </c>
      <c r="AQ205" s="28"/>
      <c r="AR205" s="28"/>
      <c r="AS205" s="28"/>
      <c r="AT205" s="28"/>
      <c r="AU205" s="27" t="s">
        <v>52</v>
      </c>
      <c r="AV205" s="27" t="s">
        <v>107</v>
      </c>
      <c r="AW205" s="27" t="s">
        <v>137</v>
      </c>
      <c r="AX205" s="27" t="s">
        <v>55</v>
      </c>
      <c r="AY205" s="27" t="s">
        <v>1650</v>
      </c>
      <c r="AZ205" s="27" t="s">
        <v>74</v>
      </c>
      <c r="BA205" s="27" t="s">
        <v>1514</v>
      </c>
      <c r="BB205" s="24" t="s">
        <v>96</v>
      </c>
      <c r="BC205" s="24" t="s">
        <v>287</v>
      </c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s="24" customFormat="true" ht="13.8" hidden="false" customHeight="false" outlineLevel="0" collapsed="false">
      <c r="A206" s="24" t="s">
        <v>645</v>
      </c>
      <c r="B206" s="24" t="s">
        <v>352</v>
      </c>
      <c r="C206" s="24" t="s">
        <v>271</v>
      </c>
      <c r="D206" s="24" t="n">
        <v>0</v>
      </c>
      <c r="E206" s="24" t="n">
        <v>1</v>
      </c>
      <c r="F206" s="24" t="n">
        <v>0</v>
      </c>
      <c r="G206" s="24" t="n">
        <v>0</v>
      </c>
      <c r="H206" s="25"/>
      <c r="M206" s="28"/>
      <c r="N206" s="28"/>
      <c r="O206" s="28"/>
      <c r="P206" s="28" t="n">
        <v>4</v>
      </c>
      <c r="Q206" s="28" t="n">
        <f aca="false">SUM(O206:P206)</f>
        <v>4</v>
      </c>
      <c r="R206" s="28"/>
      <c r="S206" s="28"/>
      <c r="T206" s="31"/>
      <c r="U206" s="28" t="n">
        <f aca="false">SUM(R206:T206)</f>
        <v>0</v>
      </c>
      <c r="V206" s="28"/>
      <c r="W206" s="28"/>
      <c r="X206" s="28"/>
      <c r="Y206" s="28" t="n">
        <v>1</v>
      </c>
      <c r="Z206" s="28" t="n">
        <v>2</v>
      </c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32" t="n">
        <v>4</v>
      </c>
      <c r="AL206" s="28" t="n">
        <v>4</v>
      </c>
      <c r="AM206" s="28" t="n">
        <f aca="false">SUM(W206,Y206,AA206,AC206,AE206,AG206,AI206,AK206)</f>
        <v>5</v>
      </c>
      <c r="AN206" s="28" t="n">
        <f aca="false">SUM(X206,Z206,AB206,AD206,AF206,AH206,AJ206,AL206)</f>
        <v>6</v>
      </c>
      <c r="AO206" s="28"/>
      <c r="AP206" s="28"/>
      <c r="AQ206" s="28"/>
      <c r="AR206" s="28"/>
      <c r="AS206" s="28"/>
      <c r="AT206" s="28"/>
      <c r="AU206" s="27" t="s">
        <v>52</v>
      </c>
      <c r="AV206" s="27" t="s">
        <v>107</v>
      </c>
      <c r="AW206" s="27" t="s">
        <v>72</v>
      </c>
      <c r="AX206" s="27" t="s">
        <v>55</v>
      </c>
      <c r="AY206" s="27" t="s">
        <v>345</v>
      </c>
      <c r="AZ206" s="27" t="s">
        <v>182</v>
      </c>
      <c r="BA206" s="27" t="s">
        <v>1651</v>
      </c>
      <c r="BB206" s="24" t="s">
        <v>58</v>
      </c>
      <c r="BC206" s="24" t="s">
        <v>68</v>
      </c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s="24" customFormat="true" ht="13.8" hidden="false" customHeight="false" outlineLevel="0" collapsed="false">
      <c r="A207" s="24" t="s">
        <v>1652</v>
      </c>
      <c r="B207" s="24" t="s">
        <v>211</v>
      </c>
      <c r="C207" s="24" t="s">
        <v>462</v>
      </c>
      <c r="D207" s="24" t="n">
        <v>0</v>
      </c>
      <c r="E207" s="24" t="n">
        <v>1</v>
      </c>
      <c r="F207" s="24" t="n">
        <v>0</v>
      </c>
      <c r="G207" s="24" t="n">
        <v>0</v>
      </c>
      <c r="H207" s="25"/>
      <c r="M207" s="28"/>
      <c r="N207" s="28"/>
      <c r="O207" s="28"/>
      <c r="P207" s="28" t="n">
        <v>1</v>
      </c>
      <c r="Q207" s="28" t="n">
        <f aca="false">SUM(O207:P207)</f>
        <v>1</v>
      </c>
      <c r="R207" s="28"/>
      <c r="S207" s="28"/>
      <c r="T207" s="31"/>
      <c r="U207" s="28" t="n">
        <f aca="false">SUM(R207:T207)</f>
        <v>0</v>
      </c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32"/>
      <c r="AL207" s="28"/>
      <c r="AM207" s="28" t="n">
        <f aca="false">SUM(W207,Y207,AA207,AC207,AE207,AG207,AI207,AK207)</f>
        <v>0</v>
      </c>
      <c r="AN207" s="28" t="n">
        <f aca="false">SUM(X207,Z207,AB207,AD207,AF207,AH207,AJ207,AL207)</f>
        <v>0</v>
      </c>
      <c r="AO207" s="28"/>
      <c r="AP207" s="28"/>
      <c r="AQ207" s="28"/>
      <c r="AR207" s="28"/>
      <c r="AS207" s="28"/>
      <c r="AT207" s="28"/>
      <c r="AU207" s="27" t="s">
        <v>52</v>
      </c>
      <c r="AV207" s="27" t="s">
        <v>107</v>
      </c>
      <c r="AW207" s="27" t="s">
        <v>72</v>
      </c>
      <c r="AX207" s="27" t="s">
        <v>832</v>
      </c>
      <c r="AY207" s="27" t="s">
        <v>220</v>
      </c>
      <c r="AZ207" s="27" t="s">
        <v>66</v>
      </c>
      <c r="BA207" s="27" t="s">
        <v>84</v>
      </c>
      <c r="BB207" s="24" t="s">
        <v>58</v>
      </c>
      <c r="BC207" s="24" t="s">
        <v>68</v>
      </c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s="24" customFormat="true" ht="13.8" hidden="false" customHeight="false" outlineLevel="0" collapsed="false">
      <c r="A208" s="24" t="s">
        <v>1653</v>
      </c>
      <c r="B208" s="24" t="s">
        <v>1654</v>
      </c>
      <c r="C208" s="24" t="s">
        <v>1655</v>
      </c>
      <c r="D208" s="24" t="n">
        <v>0</v>
      </c>
      <c r="E208" s="24" t="n">
        <v>1</v>
      </c>
      <c r="F208" s="24" t="n">
        <v>0</v>
      </c>
      <c r="G208" s="24" t="n">
        <v>0</v>
      </c>
      <c r="H208" s="25"/>
      <c r="M208" s="28"/>
      <c r="N208" s="28"/>
      <c r="O208" s="28"/>
      <c r="P208" s="28"/>
      <c r="Q208" s="28" t="n">
        <f aca="false">SUM(O208:P208)</f>
        <v>0</v>
      </c>
      <c r="R208" s="28"/>
      <c r="S208" s="28"/>
      <c r="T208" s="31"/>
      <c r="U208" s="28" t="n">
        <f aca="false">SUM(R208:T208)</f>
        <v>0</v>
      </c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32"/>
      <c r="AL208" s="28"/>
      <c r="AM208" s="28" t="n">
        <f aca="false">SUM(W208,Y208,AA208,AC208,AE208,AG208,AI208,AK208)</f>
        <v>0</v>
      </c>
      <c r="AN208" s="28" t="n">
        <f aca="false">SUM(X208,Z208,AB208,AD208,AF208,AH208,AJ208,AL208)</f>
        <v>0</v>
      </c>
      <c r="AO208" s="28"/>
      <c r="AP208" s="28"/>
      <c r="AQ208" s="28"/>
      <c r="AR208" s="28"/>
      <c r="AS208" s="28"/>
      <c r="AT208" s="28"/>
      <c r="AU208" s="27" t="s">
        <v>52</v>
      </c>
      <c r="AV208" s="27" t="s">
        <v>193</v>
      </c>
      <c r="AW208" s="27" t="s">
        <v>54</v>
      </c>
      <c r="AX208" s="27" t="s">
        <v>55</v>
      </c>
      <c r="AY208" s="27" t="s">
        <v>95</v>
      </c>
      <c r="AZ208" s="27" t="s">
        <v>102</v>
      </c>
      <c r="BA208" s="27" t="s">
        <v>67</v>
      </c>
      <c r="BB208" s="24" t="s">
        <v>58</v>
      </c>
      <c r="BC208" s="24" t="s">
        <v>201</v>
      </c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s="24" customFormat="true" ht="13.8" hidden="false" customHeight="false" outlineLevel="0" collapsed="false">
      <c r="A209" s="24" t="s">
        <v>1656</v>
      </c>
      <c r="B209" s="24" t="s">
        <v>104</v>
      </c>
      <c r="C209" s="24" t="s">
        <v>156</v>
      </c>
      <c r="D209" s="24" t="n">
        <v>0</v>
      </c>
      <c r="E209" s="24" t="n">
        <v>1</v>
      </c>
      <c r="F209" s="24" t="n">
        <v>0</v>
      </c>
      <c r="G209" s="24" t="n">
        <v>0</v>
      </c>
      <c r="H209" s="25"/>
      <c r="M209" s="28"/>
      <c r="N209" s="28"/>
      <c r="O209" s="28"/>
      <c r="P209" s="28" t="n">
        <v>2</v>
      </c>
      <c r="Q209" s="28" t="n">
        <f aca="false">SUM(O209:P209)</f>
        <v>2</v>
      </c>
      <c r="R209" s="28"/>
      <c r="S209" s="28"/>
      <c r="T209" s="31" t="n">
        <v>1</v>
      </c>
      <c r="U209" s="28" t="n">
        <f aca="false">SUM(R209:T209)</f>
        <v>1</v>
      </c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32" t="n">
        <v>1</v>
      </c>
      <c r="AL209" s="28" t="n">
        <v>1</v>
      </c>
      <c r="AM209" s="28" t="n">
        <f aca="false">SUM(W209,Y209,AA209,AC209,AE209,AG209,AI209,AK209)</f>
        <v>1</v>
      </c>
      <c r="AN209" s="28" t="n">
        <f aca="false">SUM(X209,Z209,AB209,AD209,AF209,AH209,AJ209,AL209)</f>
        <v>1</v>
      </c>
      <c r="AO209" s="28"/>
      <c r="AP209" s="28"/>
      <c r="AQ209" s="28"/>
      <c r="AR209" s="28"/>
      <c r="AS209" s="28"/>
      <c r="AT209" s="28"/>
      <c r="AU209" s="27" t="s">
        <v>52</v>
      </c>
      <c r="AV209" s="27" t="s">
        <v>89</v>
      </c>
      <c r="AW209" s="27" t="s">
        <v>82</v>
      </c>
      <c r="AX209" s="27" t="s">
        <v>55</v>
      </c>
      <c r="AY209" s="27" t="s">
        <v>83</v>
      </c>
      <c r="AZ209" s="27" t="s">
        <v>66</v>
      </c>
      <c r="BA209" s="27" t="s">
        <v>374</v>
      </c>
      <c r="BB209" s="24" t="s">
        <v>58</v>
      </c>
      <c r="BC209" s="24" t="s">
        <v>68</v>
      </c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s="24" customFormat="true" ht="13.8" hidden="false" customHeight="false" outlineLevel="0" collapsed="false">
      <c r="A210" s="24" t="s">
        <v>1657</v>
      </c>
      <c r="B210" s="24" t="s">
        <v>762</v>
      </c>
      <c r="C210" s="24" t="s">
        <v>165</v>
      </c>
      <c r="D210" s="24" t="n">
        <v>0</v>
      </c>
      <c r="E210" s="24" t="n">
        <v>1</v>
      </c>
      <c r="F210" s="24" t="n">
        <v>0</v>
      </c>
      <c r="G210" s="24" t="n">
        <v>0</v>
      </c>
      <c r="H210" s="25"/>
      <c r="M210" s="28"/>
      <c r="N210" s="28"/>
      <c r="O210" s="28"/>
      <c r="P210" s="28" t="n">
        <v>1</v>
      </c>
      <c r="Q210" s="28" t="n">
        <f aca="false">SUM(O210:P210)</f>
        <v>1</v>
      </c>
      <c r="R210" s="28"/>
      <c r="S210" s="28"/>
      <c r="T210" s="31"/>
      <c r="U210" s="28" t="n">
        <f aca="false">SUM(R210:T210)</f>
        <v>0</v>
      </c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32"/>
      <c r="AL210" s="28"/>
      <c r="AM210" s="28" t="n">
        <f aca="false">SUM(W210,Y210,AA210,AC210,AE210,AG210,AI210,AK210)</f>
        <v>0</v>
      </c>
      <c r="AN210" s="28" t="n">
        <f aca="false">SUM(X210,Z210,AB210,AD210,AF210,AH210,AJ210,AL210)</f>
        <v>0</v>
      </c>
      <c r="AO210" s="28"/>
      <c r="AP210" s="28"/>
      <c r="AQ210" s="28"/>
      <c r="AR210" s="28"/>
      <c r="AS210" s="28"/>
      <c r="AT210" s="28"/>
      <c r="AU210" s="27" t="s">
        <v>52</v>
      </c>
      <c r="AV210" s="27" t="s">
        <v>193</v>
      </c>
      <c r="AW210" s="27" t="s">
        <v>54</v>
      </c>
      <c r="AX210" s="27" t="s">
        <v>55</v>
      </c>
      <c r="AY210" s="27" t="s">
        <v>1658</v>
      </c>
      <c r="AZ210" s="27" t="s">
        <v>102</v>
      </c>
      <c r="BA210" s="27" t="s">
        <v>610</v>
      </c>
      <c r="BB210" s="24" t="s">
        <v>58</v>
      </c>
      <c r="BC210" s="24" t="s">
        <v>68</v>
      </c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s="24" customFormat="true" ht="13.8" hidden="false" customHeight="false" outlineLevel="0" collapsed="false">
      <c r="A211" s="24" t="s">
        <v>661</v>
      </c>
      <c r="B211" s="24" t="s">
        <v>145</v>
      </c>
      <c r="C211" s="24" t="s">
        <v>214</v>
      </c>
      <c r="D211" s="24" t="n">
        <v>1</v>
      </c>
      <c r="E211" s="24" t="n">
        <v>1</v>
      </c>
      <c r="F211" s="24" t="n">
        <v>0</v>
      </c>
      <c r="G211" s="24" t="n">
        <v>0</v>
      </c>
      <c r="H211" s="25" t="n">
        <v>1</v>
      </c>
      <c r="I211" s="24" t="n">
        <v>2</v>
      </c>
      <c r="J211" s="24" t="s">
        <v>136</v>
      </c>
      <c r="K211" s="24" t="n">
        <v>1</v>
      </c>
      <c r="M211" s="28"/>
      <c r="N211" s="28"/>
      <c r="O211" s="28"/>
      <c r="P211" s="28"/>
      <c r="Q211" s="28" t="n">
        <f aca="false">SUM(O211:P211)</f>
        <v>0</v>
      </c>
      <c r="R211" s="28"/>
      <c r="S211" s="28"/>
      <c r="T211" s="31"/>
      <c r="U211" s="28" t="n">
        <f aca="false">SUM(R211:T211)</f>
        <v>0</v>
      </c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32"/>
      <c r="AL211" s="28"/>
      <c r="AM211" s="28" t="n">
        <f aca="false">SUM(W211,Y211,AA211,AC211,AE211,AG211,AI211,AK211)</f>
        <v>0</v>
      </c>
      <c r="AN211" s="28" t="n">
        <f aca="false">SUM(X211,Z211,AB211,AD211,AF211,AH211,AJ211,AL211)</f>
        <v>0</v>
      </c>
      <c r="AO211" s="28"/>
      <c r="AP211" s="28"/>
      <c r="AQ211" s="28"/>
      <c r="AR211" s="28"/>
      <c r="AS211" s="28"/>
      <c r="AT211" s="28"/>
      <c r="AU211" s="27" t="s">
        <v>113</v>
      </c>
      <c r="AV211" s="27" t="s">
        <v>53</v>
      </c>
      <c r="AW211" s="27" t="s">
        <v>54</v>
      </c>
      <c r="AX211" s="27" t="s">
        <v>55</v>
      </c>
      <c r="AY211" s="27" t="s">
        <v>310</v>
      </c>
      <c r="AZ211" s="27" t="s">
        <v>480</v>
      </c>
      <c r="BA211" s="27" t="s">
        <v>84</v>
      </c>
      <c r="BB211" s="24" t="s">
        <v>58</v>
      </c>
      <c r="BC211" s="24" t="s">
        <v>68</v>
      </c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s="24" customFormat="true" ht="13.8" hidden="false" customHeight="false" outlineLevel="0" collapsed="false">
      <c r="A212" s="24" t="s">
        <v>1659</v>
      </c>
      <c r="B212" s="24" t="s">
        <v>1470</v>
      </c>
      <c r="C212" s="24" t="s">
        <v>524</v>
      </c>
      <c r="D212" s="24" t="n">
        <v>0</v>
      </c>
      <c r="E212" s="24" t="n">
        <v>1</v>
      </c>
      <c r="F212" s="24" t="n">
        <v>0</v>
      </c>
      <c r="G212" s="24" t="n">
        <v>0</v>
      </c>
      <c r="H212" s="25"/>
      <c r="M212" s="28"/>
      <c r="N212" s="28"/>
      <c r="O212" s="28"/>
      <c r="P212" s="28" t="n">
        <v>1</v>
      </c>
      <c r="Q212" s="28" t="n">
        <f aca="false">SUM(O212:P212)</f>
        <v>1</v>
      </c>
      <c r="R212" s="28"/>
      <c r="S212" s="28"/>
      <c r="T212" s="31"/>
      <c r="U212" s="28" t="n">
        <f aca="false">SUM(R212:T212)</f>
        <v>0</v>
      </c>
      <c r="V212" s="28"/>
      <c r="W212" s="28"/>
      <c r="X212" s="28"/>
      <c r="Y212" s="28" t="n">
        <v>1</v>
      </c>
      <c r="Z212" s="28" t="n">
        <v>1</v>
      </c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32"/>
      <c r="AL212" s="28"/>
      <c r="AM212" s="28" t="n">
        <f aca="false">SUM(W212,Y212,AA212,AC212,AE212,AG212,AI212,AK212)</f>
        <v>1</v>
      </c>
      <c r="AN212" s="28" t="n">
        <f aca="false">SUM(X212,Z212,AB212,AD212,AF212,AH212,AJ212,AL212)</f>
        <v>1</v>
      </c>
      <c r="AO212" s="28"/>
      <c r="AP212" s="28"/>
      <c r="AQ212" s="28"/>
      <c r="AR212" s="28"/>
      <c r="AS212" s="28"/>
      <c r="AT212" s="28"/>
      <c r="AU212" s="27" t="s">
        <v>52</v>
      </c>
      <c r="AV212" s="27" t="s">
        <v>107</v>
      </c>
      <c r="AW212" s="27" t="s">
        <v>54</v>
      </c>
      <c r="AX212" s="27" t="s">
        <v>55</v>
      </c>
      <c r="AY212" s="27" t="s">
        <v>220</v>
      </c>
      <c r="AZ212" s="27" t="s">
        <v>502</v>
      </c>
      <c r="BA212" s="27" t="s">
        <v>84</v>
      </c>
      <c r="BB212" s="24" t="s">
        <v>58</v>
      </c>
      <c r="BC212" s="24" t="s">
        <v>68</v>
      </c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s="24" customFormat="true" ht="13.8" hidden="false" customHeight="false" outlineLevel="0" collapsed="false">
      <c r="A213" s="24" t="s">
        <v>670</v>
      </c>
      <c r="B213" s="24" t="s">
        <v>671</v>
      </c>
      <c r="C213" s="24" t="s">
        <v>672</v>
      </c>
      <c r="D213" s="24" t="n">
        <v>1</v>
      </c>
      <c r="E213" s="24" t="n">
        <v>1</v>
      </c>
      <c r="F213" s="24" t="n">
        <v>0</v>
      </c>
      <c r="G213" s="24" t="n">
        <v>0</v>
      </c>
      <c r="H213" s="25" t="n">
        <v>1</v>
      </c>
      <c r="M213" s="28"/>
      <c r="N213" s="28"/>
      <c r="O213" s="28"/>
      <c r="P213" s="28"/>
      <c r="Q213" s="28" t="n">
        <f aca="false">SUM(O213:P213)</f>
        <v>0</v>
      </c>
      <c r="R213" s="28"/>
      <c r="S213" s="28"/>
      <c r="T213" s="31"/>
      <c r="U213" s="28" t="n">
        <f aca="false">SUM(R213:T213)</f>
        <v>0</v>
      </c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32"/>
      <c r="AL213" s="28"/>
      <c r="AM213" s="28" t="n">
        <f aca="false">SUM(W213,Y213,AA213,AC213,AE213,AG213,AI213,AK213)</f>
        <v>0</v>
      </c>
      <c r="AN213" s="28" t="n">
        <f aca="false">SUM(X213,Z213,AB213,AD213,AF213,AH213,AJ213,AL213)</f>
        <v>0</v>
      </c>
      <c r="AO213" s="28"/>
      <c r="AP213" s="28"/>
      <c r="AQ213" s="28"/>
      <c r="AR213" s="28"/>
      <c r="AS213" s="28"/>
      <c r="AT213" s="28"/>
      <c r="AU213" s="27" t="s">
        <v>52</v>
      </c>
      <c r="AV213" s="27" t="s">
        <v>673</v>
      </c>
      <c r="AW213" s="27" t="s">
        <v>121</v>
      </c>
      <c r="AX213" s="27" t="s">
        <v>55</v>
      </c>
      <c r="AY213" s="27" t="s">
        <v>674</v>
      </c>
      <c r="AZ213" s="27" t="s">
        <v>55</v>
      </c>
      <c r="BA213" s="27" t="s">
        <v>249</v>
      </c>
      <c r="BB213" s="24" t="s">
        <v>76</v>
      </c>
      <c r="BC213" s="24" t="s">
        <v>250</v>
      </c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s="24" customFormat="true" ht="13.8" hidden="false" customHeight="false" outlineLevel="0" collapsed="false">
      <c r="A214" s="24" t="s">
        <v>1660</v>
      </c>
      <c r="B214" s="24" t="s">
        <v>104</v>
      </c>
      <c r="C214" s="24" t="s">
        <v>348</v>
      </c>
      <c r="D214" s="24" t="n">
        <v>0</v>
      </c>
      <c r="E214" s="24" t="n">
        <v>1</v>
      </c>
      <c r="F214" s="24" t="n">
        <v>0</v>
      </c>
      <c r="G214" s="24" t="n">
        <v>0</v>
      </c>
      <c r="H214" s="25"/>
      <c r="M214" s="28"/>
      <c r="N214" s="28"/>
      <c r="O214" s="28"/>
      <c r="P214" s="28"/>
      <c r="Q214" s="28" t="n">
        <f aca="false">SUM(O214:P214)</f>
        <v>0</v>
      </c>
      <c r="R214" s="28"/>
      <c r="S214" s="28"/>
      <c r="T214" s="31"/>
      <c r="U214" s="28" t="n">
        <f aca="false">SUM(R214:T214)</f>
        <v>0</v>
      </c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32"/>
      <c r="AL214" s="28"/>
      <c r="AM214" s="28" t="n">
        <f aca="false">SUM(W214,Y214,AA214,AC214,AE214,AG214,AI214,AK214)</f>
        <v>0</v>
      </c>
      <c r="AN214" s="28" t="n">
        <f aca="false">SUM(X214,Z214,AB214,AD214,AF214,AH214,AJ214,AL214)</f>
        <v>0</v>
      </c>
      <c r="AO214" s="28"/>
      <c r="AP214" s="28"/>
      <c r="AQ214" s="28"/>
      <c r="AR214" s="28"/>
      <c r="AS214" s="28"/>
      <c r="AT214" s="28"/>
      <c r="AU214" s="27" t="s">
        <v>52</v>
      </c>
      <c r="AV214" s="27" t="s">
        <v>193</v>
      </c>
      <c r="AW214" s="27" t="s">
        <v>54</v>
      </c>
      <c r="AX214" s="27" t="s">
        <v>55</v>
      </c>
      <c r="AY214" s="27" t="s">
        <v>424</v>
      </c>
      <c r="AZ214" s="27" t="s">
        <v>102</v>
      </c>
      <c r="BA214" s="27" t="s">
        <v>610</v>
      </c>
      <c r="BB214" s="24" t="s">
        <v>58</v>
      </c>
      <c r="BC214" s="24" t="s">
        <v>201</v>
      </c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s="24" customFormat="true" ht="13.8" hidden="false" customHeight="false" outlineLevel="0" collapsed="false">
      <c r="A215" s="24" t="s">
        <v>1661</v>
      </c>
      <c r="B215" s="24" t="s">
        <v>145</v>
      </c>
      <c r="C215" s="24" t="s">
        <v>135</v>
      </c>
      <c r="D215" s="24" t="n">
        <v>0</v>
      </c>
      <c r="E215" s="24" t="n">
        <v>1</v>
      </c>
      <c r="F215" s="24" t="n">
        <v>0</v>
      </c>
      <c r="G215" s="24" t="n">
        <v>0</v>
      </c>
      <c r="H215" s="25"/>
      <c r="M215" s="28"/>
      <c r="N215" s="28"/>
      <c r="O215" s="28"/>
      <c r="P215" s="28" t="n">
        <v>1</v>
      </c>
      <c r="Q215" s="28" t="n">
        <f aca="false">SUM(O215:P215)</f>
        <v>1</v>
      </c>
      <c r="R215" s="28"/>
      <c r="S215" s="28"/>
      <c r="T215" s="31" t="n">
        <v>1</v>
      </c>
      <c r="U215" s="28" t="n">
        <f aca="false">SUM(R215:T215)</f>
        <v>1</v>
      </c>
      <c r="V215" s="28"/>
      <c r="W215" s="28"/>
      <c r="X215" s="28"/>
      <c r="Y215" s="28"/>
      <c r="Z215" s="28"/>
      <c r="AA215" s="28" t="n">
        <v>1</v>
      </c>
      <c r="AB215" s="28" t="n">
        <v>1</v>
      </c>
      <c r="AC215" s="28"/>
      <c r="AD215" s="28"/>
      <c r="AE215" s="28"/>
      <c r="AF215" s="28"/>
      <c r="AG215" s="28"/>
      <c r="AH215" s="28"/>
      <c r="AI215" s="28"/>
      <c r="AJ215" s="28"/>
      <c r="AK215" s="32" t="n">
        <v>3</v>
      </c>
      <c r="AL215" s="28" t="n">
        <v>3</v>
      </c>
      <c r="AM215" s="28" t="n">
        <f aca="false">SUM(W215,Y215,AA215,AC215,AE215,AG215,AI215,AK215)</f>
        <v>4</v>
      </c>
      <c r="AN215" s="28" t="n">
        <f aca="false">SUM(X215,Z215,AB215,AD215,AF215,AH215,AJ215,AL215)</f>
        <v>4</v>
      </c>
      <c r="AO215" s="28" t="n">
        <v>1</v>
      </c>
      <c r="AP215" s="28"/>
      <c r="AQ215" s="28"/>
      <c r="AR215" s="28"/>
      <c r="AS215" s="28"/>
      <c r="AT215" s="28"/>
      <c r="AU215" s="27" t="s">
        <v>52</v>
      </c>
      <c r="AV215" s="27" t="s">
        <v>193</v>
      </c>
      <c r="AW215" s="27" t="s">
        <v>54</v>
      </c>
      <c r="AX215" s="27" t="s">
        <v>55</v>
      </c>
      <c r="AY215" s="27" t="s">
        <v>95</v>
      </c>
      <c r="AZ215" s="27" t="s">
        <v>102</v>
      </c>
      <c r="BA215" s="27" t="s">
        <v>1662</v>
      </c>
      <c r="BB215" s="24" t="s">
        <v>58</v>
      </c>
      <c r="BC215" s="24" t="s">
        <v>68</v>
      </c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s="24" customFormat="true" ht="13.8" hidden="false" customHeight="false" outlineLevel="0" collapsed="false">
      <c r="A216" s="24" t="s">
        <v>1663</v>
      </c>
      <c r="B216" s="24" t="s">
        <v>352</v>
      </c>
      <c r="C216" s="24" t="s">
        <v>524</v>
      </c>
      <c r="D216" s="24" t="n">
        <v>0</v>
      </c>
      <c r="E216" s="24" t="n">
        <v>1</v>
      </c>
      <c r="F216" s="24" t="n">
        <v>0</v>
      </c>
      <c r="G216" s="24" t="n">
        <v>0</v>
      </c>
      <c r="H216" s="25"/>
      <c r="M216" s="28"/>
      <c r="N216" s="28"/>
      <c r="O216" s="28"/>
      <c r="P216" s="28"/>
      <c r="Q216" s="28" t="n">
        <f aca="false">SUM(O216:P216)</f>
        <v>0</v>
      </c>
      <c r="R216" s="28"/>
      <c r="S216" s="28"/>
      <c r="T216" s="31"/>
      <c r="U216" s="28" t="n">
        <f aca="false">SUM(R216:T216)</f>
        <v>0</v>
      </c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32"/>
      <c r="AL216" s="28"/>
      <c r="AM216" s="28" t="n">
        <f aca="false">SUM(W216,Y216,AA216,AC216,AE216,AG216,AI216,AK216)</f>
        <v>0</v>
      </c>
      <c r="AN216" s="28" t="n">
        <f aca="false">SUM(X216,Z216,AB216,AD216,AF216,AH216,AJ216,AL216)</f>
        <v>0</v>
      </c>
      <c r="AO216" s="28"/>
      <c r="AP216" s="28"/>
      <c r="AQ216" s="28"/>
      <c r="AR216" s="28"/>
      <c r="AS216" s="28"/>
      <c r="AT216" s="28"/>
      <c r="AU216" s="27" t="s">
        <v>52</v>
      </c>
      <c r="AV216" s="27" t="s">
        <v>63</v>
      </c>
      <c r="AW216" s="27" t="s">
        <v>422</v>
      </c>
      <c r="AX216" s="27" t="s">
        <v>55</v>
      </c>
      <c r="AY216" s="27" t="s">
        <v>310</v>
      </c>
      <c r="AZ216" s="27" t="s">
        <v>66</v>
      </c>
      <c r="BA216" s="27" t="s">
        <v>67</v>
      </c>
      <c r="BB216" s="24" t="s">
        <v>58</v>
      </c>
      <c r="BC216" s="24" t="s">
        <v>68</v>
      </c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s="24" customFormat="true" ht="13.8" hidden="false" customHeight="false" outlineLevel="0" collapsed="false">
      <c r="A217" s="33" t="s">
        <v>1664</v>
      </c>
      <c r="B217" s="33" t="s">
        <v>265</v>
      </c>
      <c r="C217" s="33" t="s">
        <v>139</v>
      </c>
      <c r="D217" s="33" t="n">
        <v>0</v>
      </c>
      <c r="E217" s="33" t="n">
        <v>1</v>
      </c>
      <c r="F217" s="33" t="n">
        <v>1</v>
      </c>
      <c r="G217" s="33" t="n">
        <v>1</v>
      </c>
      <c r="H217" s="34" t="n">
        <v>1</v>
      </c>
      <c r="I217" s="33" t="n">
        <v>2</v>
      </c>
      <c r="J217" s="33" t="s">
        <v>1665</v>
      </c>
      <c r="K217" s="24" t="n">
        <v>1</v>
      </c>
      <c r="L217" s="33" t="n">
        <v>1</v>
      </c>
      <c r="M217" s="37" t="s">
        <v>51</v>
      </c>
      <c r="N217" s="37"/>
      <c r="O217" s="37"/>
      <c r="P217" s="37" t="n">
        <v>1</v>
      </c>
      <c r="Q217" s="37" t="n">
        <f aca="false">SUM(O217:P217)</f>
        <v>1</v>
      </c>
      <c r="R217" s="37"/>
      <c r="S217" s="37"/>
      <c r="T217" s="38" t="n">
        <v>4</v>
      </c>
      <c r="U217" s="37" t="n">
        <f aca="false">SUM(R217:T217)</f>
        <v>4</v>
      </c>
      <c r="V217" s="37"/>
      <c r="W217" s="37"/>
      <c r="X217" s="37"/>
      <c r="Y217" s="37" t="n">
        <v>3</v>
      </c>
      <c r="Z217" s="37" t="n">
        <v>3</v>
      </c>
      <c r="AA217" s="37" t="n">
        <v>3</v>
      </c>
      <c r="AB217" s="37" t="n">
        <v>3</v>
      </c>
      <c r="AC217" s="37" t="n">
        <v>1</v>
      </c>
      <c r="AD217" s="37" t="n">
        <v>1</v>
      </c>
      <c r="AE217" s="37" t="n">
        <v>9</v>
      </c>
      <c r="AF217" s="37" t="n">
        <v>20</v>
      </c>
      <c r="AG217" s="37"/>
      <c r="AH217" s="37"/>
      <c r="AI217" s="37" t="n">
        <v>2</v>
      </c>
      <c r="AJ217" s="37" t="n">
        <v>2</v>
      </c>
      <c r="AK217" s="39" t="n">
        <v>34</v>
      </c>
      <c r="AL217" s="37" t="n">
        <v>56</v>
      </c>
      <c r="AM217" s="37" t="n">
        <f aca="false">SUM(W217,Y217,AA217,AC217,AE217,AG217,AI217,AK217)</f>
        <v>52</v>
      </c>
      <c r="AN217" s="37" t="n">
        <f aca="false">SUM(X217,Z217,AB217,AD217,AF217,AH217,AJ217,AL217)</f>
        <v>85</v>
      </c>
      <c r="AO217" s="37" t="n">
        <v>14</v>
      </c>
      <c r="AP217" s="37" t="n">
        <v>11</v>
      </c>
      <c r="AQ217" s="37"/>
      <c r="AR217" s="37"/>
      <c r="AS217" s="37"/>
      <c r="AT217" s="37"/>
      <c r="AU217" s="40" t="s">
        <v>52</v>
      </c>
      <c r="AV217" s="40" t="s">
        <v>226</v>
      </c>
      <c r="AW217" s="40" t="s">
        <v>72</v>
      </c>
      <c r="AX217" s="40" t="s">
        <v>324</v>
      </c>
      <c r="AY217" s="40" t="s">
        <v>527</v>
      </c>
      <c r="AZ217" s="40" t="s">
        <v>182</v>
      </c>
      <c r="BA217" s="40" t="s">
        <v>1666</v>
      </c>
      <c r="BB217" s="33" t="s">
        <v>58</v>
      </c>
      <c r="BC217" s="33" t="s">
        <v>68</v>
      </c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s="24" customFormat="true" ht="13.8" hidden="false" customHeight="false" outlineLevel="0" collapsed="false">
      <c r="A218" s="24" t="s">
        <v>1667</v>
      </c>
      <c r="B218" s="24" t="s">
        <v>1668</v>
      </c>
      <c r="C218" s="24" t="s">
        <v>92</v>
      </c>
      <c r="D218" s="24" t="n">
        <v>0</v>
      </c>
      <c r="E218" s="24" t="n">
        <v>1</v>
      </c>
      <c r="F218" s="24" t="n">
        <v>0</v>
      </c>
      <c r="G218" s="24" t="n">
        <v>0</v>
      </c>
      <c r="H218" s="25"/>
      <c r="M218" s="28"/>
      <c r="N218" s="28"/>
      <c r="O218" s="28"/>
      <c r="P218" s="28"/>
      <c r="Q218" s="28" t="n">
        <f aca="false">SUM(O218:P218)</f>
        <v>0</v>
      </c>
      <c r="R218" s="28"/>
      <c r="S218" s="28"/>
      <c r="T218" s="31" t="n">
        <v>1</v>
      </c>
      <c r="U218" s="28" t="n">
        <f aca="false">SUM(R218:T218)</f>
        <v>1</v>
      </c>
      <c r="V218" s="28"/>
      <c r="W218" s="28"/>
      <c r="X218" s="28"/>
      <c r="Y218" s="28" t="n">
        <v>1</v>
      </c>
      <c r="Z218" s="28" t="n">
        <v>1</v>
      </c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32" t="n">
        <v>5</v>
      </c>
      <c r="AL218" s="28" t="n">
        <v>6</v>
      </c>
      <c r="AM218" s="28" t="n">
        <f aca="false">SUM(W218,Y218,AA218,AC218,AE218,AG218,AI218,AK218)</f>
        <v>6</v>
      </c>
      <c r="AN218" s="28" t="n">
        <f aca="false">SUM(X218,Z218,AB218,AD218,AF218,AH218,AJ218,AL218)</f>
        <v>7</v>
      </c>
      <c r="AO218" s="28" t="n">
        <v>1</v>
      </c>
      <c r="AP218" s="28" t="n">
        <v>5</v>
      </c>
      <c r="AQ218" s="28"/>
      <c r="AR218" s="28"/>
      <c r="AS218" s="28"/>
      <c r="AT218" s="28"/>
      <c r="AU218" s="27" t="s">
        <v>338</v>
      </c>
      <c r="AV218" s="27" t="s">
        <v>63</v>
      </c>
      <c r="AW218" s="27" t="s">
        <v>72</v>
      </c>
      <c r="AX218" s="27" t="s">
        <v>55</v>
      </c>
      <c r="AY218" s="27" t="s">
        <v>1149</v>
      </c>
      <c r="AZ218" s="27" t="s">
        <v>502</v>
      </c>
      <c r="BA218" s="27" t="s">
        <v>1669</v>
      </c>
      <c r="BB218" s="24" t="s">
        <v>58</v>
      </c>
      <c r="BC218" s="24" t="s">
        <v>468</v>
      </c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s="24" customFormat="true" ht="13.8" hidden="false" customHeight="false" outlineLevel="0" collapsed="false">
      <c r="A219" s="24" t="s">
        <v>1670</v>
      </c>
      <c r="B219" s="24" t="s">
        <v>198</v>
      </c>
      <c r="C219" s="24" t="s">
        <v>376</v>
      </c>
      <c r="D219" s="24" t="n">
        <v>0</v>
      </c>
      <c r="E219" s="24" t="n">
        <v>1</v>
      </c>
      <c r="F219" s="24" t="n">
        <v>0</v>
      </c>
      <c r="G219" s="24" t="n">
        <v>0</v>
      </c>
      <c r="H219" s="25"/>
      <c r="M219" s="28"/>
      <c r="N219" s="28"/>
      <c r="O219" s="28"/>
      <c r="P219" s="28" t="n">
        <v>1</v>
      </c>
      <c r="Q219" s="28" t="n">
        <f aca="false">SUM(O219:P219)</f>
        <v>1</v>
      </c>
      <c r="R219" s="28"/>
      <c r="S219" s="28"/>
      <c r="T219" s="31"/>
      <c r="U219" s="28" t="n">
        <f aca="false">SUM(R219:T219)</f>
        <v>0</v>
      </c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32"/>
      <c r="AL219" s="28"/>
      <c r="AM219" s="28" t="n">
        <f aca="false">SUM(W219,Y219,AA219,AC219,AE219,AG219,AI219,AK219)</f>
        <v>0</v>
      </c>
      <c r="AN219" s="28" t="n">
        <f aca="false">SUM(X219,Z219,AB219,AD219,AF219,AH219,AJ219,AL219)</f>
        <v>0</v>
      </c>
      <c r="AO219" s="28"/>
      <c r="AP219" s="28"/>
      <c r="AQ219" s="28"/>
      <c r="AR219" s="28"/>
      <c r="AS219" s="28"/>
      <c r="AT219" s="28"/>
      <c r="AU219" s="27" t="s">
        <v>52</v>
      </c>
      <c r="AV219" s="27" t="s">
        <v>392</v>
      </c>
      <c r="AW219" s="27" t="s">
        <v>162</v>
      </c>
      <c r="AX219" s="27" t="s">
        <v>55</v>
      </c>
      <c r="AY219" s="27" t="s">
        <v>83</v>
      </c>
      <c r="AZ219" s="27" t="s">
        <v>195</v>
      </c>
      <c r="BA219" s="27" t="s">
        <v>1551</v>
      </c>
      <c r="BB219" s="24" t="s">
        <v>58</v>
      </c>
      <c r="BC219" s="24" t="s">
        <v>68</v>
      </c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s="24" customFormat="true" ht="13.8" hidden="false" customHeight="false" outlineLevel="0" collapsed="false">
      <c r="A220" s="24" t="s">
        <v>703</v>
      </c>
      <c r="B220" s="24" t="s">
        <v>61</v>
      </c>
      <c r="C220" s="24" t="s">
        <v>1671</v>
      </c>
      <c r="D220" s="24" t="n">
        <v>0</v>
      </c>
      <c r="E220" s="24" t="n">
        <v>1</v>
      </c>
      <c r="F220" s="24" t="n">
        <v>0</v>
      </c>
      <c r="G220" s="24" t="n">
        <v>0</v>
      </c>
      <c r="H220" s="25"/>
      <c r="M220" s="28"/>
      <c r="N220" s="28"/>
      <c r="O220" s="28"/>
      <c r="P220" s="28" t="n">
        <v>1</v>
      </c>
      <c r="Q220" s="28" t="n">
        <f aca="false">SUM(O220:P220)</f>
        <v>1</v>
      </c>
      <c r="R220" s="28"/>
      <c r="S220" s="28"/>
      <c r="T220" s="31"/>
      <c r="U220" s="28" t="n">
        <f aca="false">SUM(R220:T220)</f>
        <v>0</v>
      </c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32" t="n">
        <v>1</v>
      </c>
      <c r="AL220" s="28" t="n">
        <v>1</v>
      </c>
      <c r="AM220" s="28" t="n">
        <f aca="false">SUM(W220,Y220,AA220,AC220,AE220,AG220,AI220,AK220)</f>
        <v>1</v>
      </c>
      <c r="AN220" s="28" t="n">
        <f aca="false">SUM(X220,Z220,AB220,AD220,AF220,AH220,AJ220,AL220)</f>
        <v>1</v>
      </c>
      <c r="AO220" s="28" t="n">
        <v>2</v>
      </c>
      <c r="AP220" s="28"/>
      <c r="AQ220" s="28"/>
      <c r="AR220" s="28"/>
      <c r="AS220" s="28"/>
      <c r="AT220" s="28"/>
      <c r="AU220" s="27" t="s">
        <v>52</v>
      </c>
      <c r="AV220" s="27" t="s">
        <v>438</v>
      </c>
      <c r="AW220" s="27" t="s">
        <v>422</v>
      </c>
      <c r="AX220" s="27" t="s">
        <v>55</v>
      </c>
      <c r="AY220" s="27" t="s">
        <v>1672</v>
      </c>
      <c r="AZ220" s="27" t="s">
        <v>66</v>
      </c>
      <c r="BA220" s="27" t="s">
        <v>374</v>
      </c>
      <c r="BB220" s="24" t="s">
        <v>58</v>
      </c>
      <c r="BC220" s="24" t="s">
        <v>68</v>
      </c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s="24" customFormat="true" ht="13.8" hidden="false" customHeight="false" outlineLevel="0" collapsed="false">
      <c r="A221" s="24" t="s">
        <v>703</v>
      </c>
      <c r="B221" s="24" t="s">
        <v>87</v>
      </c>
      <c r="C221" s="24" t="s">
        <v>1073</v>
      </c>
      <c r="D221" s="24" t="n">
        <v>0</v>
      </c>
      <c r="E221" s="24" t="n">
        <v>1</v>
      </c>
      <c r="F221" s="24" t="n">
        <v>0</v>
      </c>
      <c r="G221" s="24" t="n">
        <v>0</v>
      </c>
      <c r="H221" s="25"/>
      <c r="M221" s="28"/>
      <c r="N221" s="28"/>
      <c r="O221" s="28"/>
      <c r="P221" s="28" t="n">
        <v>1</v>
      </c>
      <c r="Q221" s="28" t="n">
        <f aca="false">SUM(O221:P221)</f>
        <v>1</v>
      </c>
      <c r="R221" s="28"/>
      <c r="S221" s="28"/>
      <c r="T221" s="31"/>
      <c r="U221" s="28" t="n">
        <f aca="false">SUM(R221:T221)</f>
        <v>0</v>
      </c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 t="n">
        <v>1</v>
      </c>
      <c r="AJ221" s="28" t="n">
        <v>1</v>
      </c>
      <c r="AK221" s="32"/>
      <c r="AL221" s="28"/>
      <c r="AM221" s="28" t="n">
        <f aca="false">SUM(W221,Y221,AA221,AC221,AE221,AG221,AI221,AK221)</f>
        <v>1</v>
      </c>
      <c r="AN221" s="28" t="n">
        <f aca="false">SUM(X221,Z221,AB221,AD221,AF221,AH221,AJ221,AL221)</f>
        <v>1</v>
      </c>
      <c r="AO221" s="28"/>
      <c r="AP221" s="28"/>
      <c r="AQ221" s="28"/>
      <c r="AR221" s="28"/>
      <c r="AS221" s="28"/>
      <c r="AT221" s="28"/>
      <c r="AU221" s="27" t="s">
        <v>52</v>
      </c>
      <c r="AV221" s="27" t="s">
        <v>193</v>
      </c>
      <c r="AW221" s="27" t="s">
        <v>54</v>
      </c>
      <c r="AX221" s="27" t="s">
        <v>55</v>
      </c>
      <c r="AY221" s="27" t="s">
        <v>424</v>
      </c>
      <c r="AZ221" s="27" t="s">
        <v>74</v>
      </c>
      <c r="BA221" s="27" t="s">
        <v>1292</v>
      </c>
      <c r="BB221" s="24" t="s">
        <v>58</v>
      </c>
      <c r="BC221" s="24" t="s">
        <v>68</v>
      </c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s="24" customFormat="true" ht="13.8" hidden="false" customHeight="false" outlineLevel="0" collapsed="false">
      <c r="A222" s="24" t="s">
        <v>703</v>
      </c>
      <c r="B222" s="24" t="s">
        <v>366</v>
      </c>
      <c r="C222" s="24" t="s">
        <v>408</v>
      </c>
      <c r="D222" s="24" t="n">
        <v>0</v>
      </c>
      <c r="E222" s="24" t="n">
        <v>1</v>
      </c>
      <c r="F222" s="24" t="n">
        <v>0</v>
      </c>
      <c r="G222" s="24" t="n">
        <v>0</v>
      </c>
      <c r="H222" s="25"/>
      <c r="M222" s="28"/>
      <c r="N222" s="28"/>
      <c r="O222" s="28"/>
      <c r="P222" s="28"/>
      <c r="Q222" s="28" t="n">
        <f aca="false">SUM(O222:P222)</f>
        <v>0</v>
      </c>
      <c r="R222" s="28"/>
      <c r="S222" s="28"/>
      <c r="T222" s="31"/>
      <c r="U222" s="28" t="n">
        <f aca="false">SUM(R222:T222)</f>
        <v>0</v>
      </c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32"/>
      <c r="AL222" s="28"/>
      <c r="AM222" s="28" t="n">
        <f aca="false">SUM(W222,Y222,AA222,AC222,AE222,AG222,AI222,AK222)</f>
        <v>0</v>
      </c>
      <c r="AN222" s="28" t="n">
        <f aca="false">SUM(X222,Z222,AB222,AD222,AF222,AH222,AJ222,AL222)</f>
        <v>0</v>
      </c>
      <c r="AO222" s="28"/>
      <c r="AP222" s="28"/>
      <c r="AQ222" s="28"/>
      <c r="AR222" s="28"/>
      <c r="AS222" s="28"/>
      <c r="AT222" s="28"/>
      <c r="AU222" s="27" t="s">
        <v>52</v>
      </c>
      <c r="AV222" s="27" t="s">
        <v>53</v>
      </c>
      <c r="AW222" s="27" t="s">
        <v>54</v>
      </c>
      <c r="AX222" s="27" t="s">
        <v>55</v>
      </c>
      <c r="AY222" s="27" t="s">
        <v>95</v>
      </c>
      <c r="AZ222" s="27" t="s">
        <v>102</v>
      </c>
      <c r="BA222" s="27" t="s">
        <v>1662</v>
      </c>
      <c r="BB222" s="24" t="s">
        <v>58</v>
      </c>
      <c r="BC222" s="24" t="s">
        <v>68</v>
      </c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s="24" customFormat="true" ht="13.8" hidden="false" customHeight="false" outlineLevel="0" collapsed="false">
      <c r="A223" s="24" t="s">
        <v>703</v>
      </c>
      <c r="B223" s="24" t="s">
        <v>160</v>
      </c>
      <c r="C223" s="24" t="s">
        <v>1673</v>
      </c>
      <c r="D223" s="24" t="n">
        <v>0</v>
      </c>
      <c r="E223" s="24" t="n">
        <v>1</v>
      </c>
      <c r="F223" s="24" t="n">
        <v>0</v>
      </c>
      <c r="G223" s="24" t="n">
        <v>0</v>
      </c>
      <c r="H223" s="25"/>
      <c r="M223" s="28"/>
      <c r="N223" s="28"/>
      <c r="O223" s="28"/>
      <c r="P223" s="28" t="n">
        <v>2</v>
      </c>
      <c r="Q223" s="28" t="n">
        <f aca="false">SUM(O223:P223)</f>
        <v>2</v>
      </c>
      <c r="R223" s="28"/>
      <c r="S223" s="28"/>
      <c r="T223" s="31"/>
      <c r="U223" s="28" t="n">
        <f aca="false">SUM(R223:T223)</f>
        <v>0</v>
      </c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32"/>
      <c r="AL223" s="28"/>
      <c r="AM223" s="28" t="n">
        <f aca="false">SUM(W223,Y223,AA223,AC223,AE223,AG223,AI223,AK223)</f>
        <v>0</v>
      </c>
      <c r="AN223" s="28" t="n">
        <f aca="false">SUM(X223,Z223,AB223,AD223,AF223,AH223,AJ223,AL223)</f>
        <v>0</v>
      </c>
      <c r="AO223" s="28"/>
      <c r="AP223" s="28"/>
      <c r="AQ223" s="28"/>
      <c r="AR223" s="28"/>
      <c r="AS223" s="28"/>
      <c r="AT223" s="28"/>
      <c r="AU223" s="27" t="s">
        <v>113</v>
      </c>
      <c r="AV223" s="27" t="s">
        <v>63</v>
      </c>
      <c r="AW223" s="27" t="s">
        <v>54</v>
      </c>
      <c r="AX223" s="27" t="s">
        <v>55</v>
      </c>
      <c r="AY223" s="27" t="s">
        <v>212</v>
      </c>
      <c r="AZ223" s="27" t="s">
        <v>66</v>
      </c>
      <c r="BA223" s="27" t="s">
        <v>84</v>
      </c>
      <c r="BB223" s="24" t="s">
        <v>58</v>
      </c>
      <c r="BC223" s="24" t="s">
        <v>68</v>
      </c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s="24" customFormat="true" ht="13.8" hidden="false" customHeight="false" outlineLevel="0" collapsed="false">
      <c r="A224" s="33" t="s">
        <v>705</v>
      </c>
      <c r="B224" s="33" t="s">
        <v>232</v>
      </c>
      <c r="C224" s="33" t="s">
        <v>203</v>
      </c>
      <c r="D224" s="33" t="n">
        <v>1</v>
      </c>
      <c r="E224" s="33" t="n">
        <v>1</v>
      </c>
      <c r="F224" s="33" t="n">
        <v>0</v>
      </c>
      <c r="G224" s="33" t="n">
        <v>0</v>
      </c>
      <c r="H224" s="34" t="n">
        <v>1</v>
      </c>
      <c r="I224" s="33" t="n">
        <v>2</v>
      </c>
      <c r="J224" s="35" t="s">
        <v>106</v>
      </c>
      <c r="K224" s="24" t="n">
        <v>1</v>
      </c>
      <c r="L224" s="35" t="n">
        <v>1</v>
      </c>
      <c r="M224" s="37" t="s">
        <v>51</v>
      </c>
      <c r="N224" s="37" t="n">
        <v>1</v>
      </c>
      <c r="O224" s="37"/>
      <c r="P224" s="37" t="n">
        <v>8</v>
      </c>
      <c r="Q224" s="37" t="n">
        <f aca="false">SUM(O224:P224)</f>
        <v>8</v>
      </c>
      <c r="R224" s="37"/>
      <c r="S224" s="37"/>
      <c r="T224" s="38"/>
      <c r="U224" s="37" t="n">
        <f aca="false">SUM(R224:T224)</f>
        <v>0</v>
      </c>
      <c r="V224" s="37" t="n">
        <v>3</v>
      </c>
      <c r="W224" s="37"/>
      <c r="X224" s="37"/>
      <c r="Y224" s="37" t="n">
        <v>2</v>
      </c>
      <c r="Z224" s="37" t="n">
        <v>2</v>
      </c>
      <c r="AA224" s="37" t="n">
        <v>1</v>
      </c>
      <c r="AB224" s="37" t="n">
        <v>1</v>
      </c>
      <c r="AC224" s="37"/>
      <c r="AD224" s="37"/>
      <c r="AE224" s="37" t="n">
        <v>14</v>
      </c>
      <c r="AF224" s="37" t="n">
        <v>24</v>
      </c>
      <c r="AG224" s="37"/>
      <c r="AH224" s="37"/>
      <c r="AI224" s="37" t="n">
        <v>1</v>
      </c>
      <c r="AJ224" s="37" t="n">
        <v>2</v>
      </c>
      <c r="AK224" s="39" t="n">
        <v>15</v>
      </c>
      <c r="AL224" s="37" t="n">
        <v>19</v>
      </c>
      <c r="AM224" s="37" t="n">
        <f aca="false">SUM(W224,Y224,AA224,AC224,AE224,AG224,AI224,AK224)</f>
        <v>33</v>
      </c>
      <c r="AN224" s="37" t="n">
        <f aca="false">SUM(X224,Z224,AB224,AD224,AF224,AH224,AJ224,AL224)</f>
        <v>48</v>
      </c>
      <c r="AO224" s="37"/>
      <c r="AP224" s="37" t="n">
        <v>1</v>
      </c>
      <c r="AQ224" s="37"/>
      <c r="AR224" s="37"/>
      <c r="AS224" s="37"/>
      <c r="AT224" s="37"/>
      <c r="AU224" s="40" t="s">
        <v>52</v>
      </c>
      <c r="AV224" s="40" t="s">
        <v>392</v>
      </c>
      <c r="AW224" s="40" t="s">
        <v>72</v>
      </c>
      <c r="AX224" s="40" t="s">
        <v>706</v>
      </c>
      <c r="AY224" s="40" t="s">
        <v>707</v>
      </c>
      <c r="AZ224" s="40" t="s">
        <v>123</v>
      </c>
      <c r="BA224" s="40" t="s">
        <v>237</v>
      </c>
      <c r="BB224" s="33" t="s">
        <v>58</v>
      </c>
      <c r="BC224" s="33" t="s">
        <v>68</v>
      </c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s="24" customFormat="true" ht="13.8" hidden="false" customHeight="false" outlineLevel="0" collapsed="false">
      <c r="A225" s="24" t="s">
        <v>715</v>
      </c>
      <c r="B225" s="24" t="s">
        <v>716</v>
      </c>
      <c r="C225" s="24" t="s">
        <v>717</v>
      </c>
      <c r="D225" s="24" t="n">
        <v>1</v>
      </c>
      <c r="E225" s="24" t="n">
        <v>1</v>
      </c>
      <c r="F225" s="24" t="n">
        <v>0</v>
      </c>
      <c r="G225" s="24" t="n">
        <v>0</v>
      </c>
      <c r="H225" s="25" t="n">
        <v>1</v>
      </c>
      <c r="M225" s="28"/>
      <c r="N225" s="28"/>
      <c r="O225" s="28"/>
      <c r="P225" s="28"/>
      <c r="Q225" s="28" t="n">
        <f aca="false">SUM(O225:P225)</f>
        <v>0</v>
      </c>
      <c r="R225" s="28"/>
      <c r="S225" s="28"/>
      <c r="T225" s="31"/>
      <c r="U225" s="28" t="n">
        <f aca="false">SUM(R225:T225)</f>
        <v>0</v>
      </c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32"/>
      <c r="AL225" s="28"/>
      <c r="AM225" s="28" t="n">
        <f aca="false">SUM(W225,Y225,AA225,AC225,AE225,AG225,AI225,AK225)</f>
        <v>0</v>
      </c>
      <c r="AN225" s="28" t="n">
        <f aca="false">SUM(X225,Z225,AB225,AD225,AF225,AH225,AJ225,AL225)</f>
        <v>0</v>
      </c>
      <c r="AO225" s="28"/>
      <c r="AP225" s="28"/>
      <c r="AQ225" s="28"/>
      <c r="AR225" s="28"/>
      <c r="AS225" s="28"/>
      <c r="AT225" s="28"/>
      <c r="AU225" s="27" t="s">
        <v>52</v>
      </c>
      <c r="AV225" s="27" t="s">
        <v>107</v>
      </c>
      <c r="AW225" s="27" t="s">
        <v>72</v>
      </c>
      <c r="AX225" s="27" t="s">
        <v>130</v>
      </c>
      <c r="AY225" s="27" t="s">
        <v>358</v>
      </c>
      <c r="AZ225" s="27" t="s">
        <v>66</v>
      </c>
      <c r="BA225" s="27" t="s">
        <v>718</v>
      </c>
      <c r="BB225" s="24" t="s">
        <v>76</v>
      </c>
      <c r="BC225" s="24" t="s">
        <v>250</v>
      </c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s="24" customFormat="true" ht="13.8" hidden="false" customHeight="false" outlineLevel="0" collapsed="false">
      <c r="A226" s="24" t="s">
        <v>1674</v>
      </c>
      <c r="B226" s="24" t="s">
        <v>1675</v>
      </c>
      <c r="C226" s="24" t="s">
        <v>1676</v>
      </c>
      <c r="D226" s="24" t="n">
        <v>0</v>
      </c>
      <c r="E226" s="24" t="n">
        <v>1</v>
      </c>
      <c r="F226" s="24" t="n">
        <v>0</v>
      </c>
      <c r="G226" s="24" t="n">
        <v>0</v>
      </c>
      <c r="H226" s="25"/>
      <c r="I226" s="24" t="n">
        <v>2</v>
      </c>
      <c r="J226" s="24" t="s">
        <v>334</v>
      </c>
      <c r="K226" s="24" t="n">
        <v>1</v>
      </c>
      <c r="M226" s="28"/>
      <c r="N226" s="28"/>
      <c r="O226" s="28"/>
      <c r="P226" s="28"/>
      <c r="Q226" s="28" t="n">
        <f aca="false">SUM(O226:P226)</f>
        <v>0</v>
      </c>
      <c r="R226" s="28"/>
      <c r="S226" s="28"/>
      <c r="T226" s="31"/>
      <c r="U226" s="28" t="n">
        <f aca="false">SUM(R226:T226)</f>
        <v>0</v>
      </c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32"/>
      <c r="AL226" s="28"/>
      <c r="AM226" s="28" t="n">
        <f aca="false">SUM(W226,Y226,AA226,AC226,AE226,AG226,AI226,AK226)</f>
        <v>0</v>
      </c>
      <c r="AN226" s="28" t="n">
        <f aca="false">SUM(X226,Z226,AB226,AD226,AF226,AH226,AJ226,AL226)</f>
        <v>0</v>
      </c>
      <c r="AO226" s="28"/>
      <c r="AP226" s="28"/>
      <c r="AQ226" s="28"/>
      <c r="AR226" s="28"/>
      <c r="AS226" s="28"/>
      <c r="AT226" s="28"/>
      <c r="AU226" s="27" t="s">
        <v>52</v>
      </c>
      <c r="AV226" s="27" t="s">
        <v>63</v>
      </c>
      <c r="AW226" s="27" t="s">
        <v>137</v>
      </c>
      <c r="AX226" s="27" t="s">
        <v>55</v>
      </c>
      <c r="AY226" s="27" t="s">
        <v>1363</v>
      </c>
      <c r="AZ226" s="27" t="s">
        <v>1677</v>
      </c>
      <c r="BA226" s="27" t="s">
        <v>124</v>
      </c>
      <c r="BB226" s="24" t="s">
        <v>76</v>
      </c>
      <c r="BC226" s="24" t="s">
        <v>803</v>
      </c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s="24" customFormat="true" ht="13.8" hidden="false" customHeight="false" outlineLevel="0" collapsed="false">
      <c r="A227" s="24" t="s">
        <v>1678</v>
      </c>
      <c r="B227" s="24" t="s">
        <v>265</v>
      </c>
      <c r="C227" s="24" t="s">
        <v>156</v>
      </c>
      <c r="D227" s="24" t="n">
        <v>0</v>
      </c>
      <c r="E227" s="24" t="n">
        <v>1</v>
      </c>
      <c r="F227" s="24" t="n">
        <v>0</v>
      </c>
      <c r="G227" s="24" t="n">
        <v>0</v>
      </c>
      <c r="H227" s="25"/>
      <c r="M227" s="28"/>
      <c r="N227" s="28"/>
      <c r="O227" s="28"/>
      <c r="P227" s="28" t="n">
        <v>1</v>
      </c>
      <c r="Q227" s="28" t="n">
        <f aca="false">SUM(O227:P227)</f>
        <v>1</v>
      </c>
      <c r="R227" s="28"/>
      <c r="S227" s="28"/>
      <c r="T227" s="31" t="n">
        <v>1</v>
      </c>
      <c r="U227" s="28" t="n">
        <f aca="false">SUM(R227:T227)</f>
        <v>1</v>
      </c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32"/>
      <c r="AL227" s="28"/>
      <c r="AM227" s="28" t="n">
        <f aca="false">SUM(W227,Y227,AA227,AC227,AE227,AG227,AI227,AK227)</f>
        <v>0</v>
      </c>
      <c r="AN227" s="28" t="n">
        <f aca="false">SUM(X227,Z227,AB227,AD227,AF227,AH227,AJ227,AL227)</f>
        <v>0</v>
      </c>
      <c r="AO227" s="28"/>
      <c r="AP227" s="28"/>
      <c r="AQ227" s="28"/>
      <c r="AR227" s="28"/>
      <c r="AS227" s="28"/>
      <c r="AT227" s="28"/>
      <c r="AU227" s="27" t="s">
        <v>52</v>
      </c>
      <c r="AV227" s="27" t="s">
        <v>63</v>
      </c>
      <c r="AW227" s="27" t="s">
        <v>54</v>
      </c>
      <c r="AX227" s="27" t="s">
        <v>55</v>
      </c>
      <c r="AY227" s="27" t="s">
        <v>95</v>
      </c>
      <c r="AZ227" s="27" t="s">
        <v>102</v>
      </c>
      <c r="BA227" s="27" t="s">
        <v>374</v>
      </c>
      <c r="BB227" s="24" t="s">
        <v>96</v>
      </c>
      <c r="BC227" s="24" t="s">
        <v>97</v>
      </c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s="24" customFormat="true" ht="13.8" hidden="false" customHeight="false" outlineLevel="0" collapsed="false">
      <c r="A228" s="24" t="s">
        <v>1679</v>
      </c>
      <c r="B228" s="24" t="s">
        <v>482</v>
      </c>
      <c r="C228" s="24" t="s">
        <v>1680</v>
      </c>
      <c r="D228" s="24" t="n">
        <v>0</v>
      </c>
      <c r="E228" s="24" t="n">
        <v>1</v>
      </c>
      <c r="F228" s="24" t="n">
        <v>0</v>
      </c>
      <c r="G228" s="24" t="n">
        <v>0</v>
      </c>
      <c r="H228" s="25"/>
      <c r="M228" s="28"/>
      <c r="N228" s="28"/>
      <c r="O228" s="28"/>
      <c r="P228" s="28"/>
      <c r="Q228" s="28" t="n">
        <f aca="false">SUM(O228:P228)</f>
        <v>0</v>
      </c>
      <c r="R228" s="28"/>
      <c r="S228" s="28"/>
      <c r="T228" s="31" t="n">
        <v>2</v>
      </c>
      <c r="U228" s="28" t="n">
        <f aca="false">SUM(R228:T228)</f>
        <v>2</v>
      </c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32"/>
      <c r="AL228" s="28"/>
      <c r="AM228" s="28" t="n">
        <f aca="false">SUM(W228,Y228,AA228,AC228,AE228,AG228,AI228,AK228)</f>
        <v>0</v>
      </c>
      <c r="AN228" s="28" t="n">
        <f aca="false">SUM(X228,Z228,AB228,AD228,AF228,AH228,AJ228,AL228)</f>
        <v>0</v>
      </c>
      <c r="AO228" s="28"/>
      <c r="AP228" s="28"/>
      <c r="AQ228" s="28"/>
      <c r="AR228" s="28"/>
      <c r="AS228" s="28"/>
      <c r="AT228" s="28"/>
      <c r="AU228" s="27" t="s">
        <v>52</v>
      </c>
      <c r="AV228" s="27" t="s">
        <v>63</v>
      </c>
      <c r="AW228" s="27" t="s">
        <v>54</v>
      </c>
      <c r="AX228" s="27" t="s">
        <v>55</v>
      </c>
      <c r="AY228" s="27" t="s">
        <v>73</v>
      </c>
      <c r="AZ228" s="27" t="s">
        <v>74</v>
      </c>
      <c r="BA228" s="27" t="s">
        <v>374</v>
      </c>
      <c r="BB228" s="24" t="s">
        <v>96</v>
      </c>
      <c r="BC228" s="24" t="s">
        <v>97</v>
      </c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s="24" customFormat="true" ht="13.8" hidden="false" customHeight="false" outlineLevel="0" collapsed="false">
      <c r="A229" s="33" t="s">
        <v>1681</v>
      </c>
      <c r="B229" s="33" t="s">
        <v>61</v>
      </c>
      <c r="C229" s="33" t="s">
        <v>595</v>
      </c>
      <c r="D229" s="33" t="n">
        <v>0</v>
      </c>
      <c r="E229" s="33" t="n">
        <v>1</v>
      </c>
      <c r="F229" s="33" t="n">
        <v>0</v>
      </c>
      <c r="G229" s="33" t="n">
        <v>0</v>
      </c>
      <c r="H229" s="34"/>
      <c r="I229" s="33"/>
      <c r="J229" s="33"/>
      <c r="K229" s="33"/>
      <c r="L229" s="33"/>
      <c r="M229" s="37"/>
      <c r="N229" s="37"/>
      <c r="O229" s="37"/>
      <c r="P229" s="37" t="n">
        <v>1</v>
      </c>
      <c r="Q229" s="37" t="n">
        <f aca="false">SUM(O229:P229)</f>
        <v>1</v>
      </c>
      <c r="R229" s="37"/>
      <c r="S229" s="37"/>
      <c r="T229" s="38" t="n">
        <v>1</v>
      </c>
      <c r="U229" s="37" t="n">
        <f aca="false">SUM(R229:T229)</f>
        <v>1</v>
      </c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9"/>
      <c r="AL229" s="37"/>
      <c r="AM229" s="37" t="n">
        <f aca="false">SUM(W229,Y229,AA229,AC229,AE229,AG229,AI229,AK229)</f>
        <v>0</v>
      </c>
      <c r="AN229" s="37" t="n">
        <f aca="false">SUM(X229,Z229,AB229,AD229,AF229,AH229,AJ229,AL229)</f>
        <v>0</v>
      </c>
      <c r="AO229" s="37"/>
      <c r="AP229" s="37"/>
      <c r="AQ229" s="37"/>
      <c r="AR229" s="37"/>
      <c r="AS229" s="37"/>
      <c r="AT229" s="37"/>
      <c r="AU229" s="40" t="s">
        <v>52</v>
      </c>
      <c r="AV229" s="40" t="s">
        <v>107</v>
      </c>
      <c r="AW229" s="40" t="s">
        <v>72</v>
      </c>
      <c r="AX229" s="40" t="s">
        <v>1682</v>
      </c>
      <c r="AY229" s="40" t="s">
        <v>1683</v>
      </c>
      <c r="AZ229" s="40" t="s">
        <v>580</v>
      </c>
      <c r="BA229" s="40" t="s">
        <v>1600</v>
      </c>
      <c r="BB229" s="33" t="s">
        <v>58</v>
      </c>
      <c r="BC229" s="33" t="s">
        <v>68</v>
      </c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s="24" customFormat="true" ht="13.8" hidden="false" customHeight="false" outlineLevel="0" collapsed="false">
      <c r="A230" s="24" t="s">
        <v>1684</v>
      </c>
      <c r="B230" s="24" t="s">
        <v>138</v>
      </c>
      <c r="C230" s="24" t="s">
        <v>139</v>
      </c>
      <c r="D230" s="24" t="n">
        <v>0</v>
      </c>
      <c r="E230" s="24" t="n">
        <v>1</v>
      </c>
      <c r="F230" s="24" t="n">
        <v>1</v>
      </c>
      <c r="G230" s="24" t="n">
        <v>0</v>
      </c>
      <c r="H230" s="25" t="n">
        <v>1</v>
      </c>
      <c r="M230" s="28"/>
      <c r="N230" s="28" t="n">
        <v>2</v>
      </c>
      <c r="O230" s="28"/>
      <c r="P230" s="28" t="n">
        <v>4</v>
      </c>
      <c r="Q230" s="28" t="n">
        <f aca="false">SUM(O230:P230)</f>
        <v>4</v>
      </c>
      <c r="R230" s="28"/>
      <c r="S230" s="28"/>
      <c r="T230" s="31"/>
      <c r="U230" s="28" t="n">
        <f aca="false">SUM(R230:T230)</f>
        <v>0</v>
      </c>
      <c r="V230" s="28" t="n">
        <v>3</v>
      </c>
      <c r="W230" s="28"/>
      <c r="X230" s="28"/>
      <c r="Y230" s="28"/>
      <c r="Z230" s="28"/>
      <c r="AA230" s="28"/>
      <c r="AB230" s="28"/>
      <c r="AC230" s="28"/>
      <c r="AD230" s="28"/>
      <c r="AE230" s="28" t="n">
        <v>1</v>
      </c>
      <c r="AF230" s="28" t="n">
        <v>1</v>
      </c>
      <c r="AG230" s="28"/>
      <c r="AH230" s="28"/>
      <c r="AI230" s="28"/>
      <c r="AJ230" s="28"/>
      <c r="AK230" s="32" t="n">
        <v>5</v>
      </c>
      <c r="AL230" s="28" t="n">
        <v>7</v>
      </c>
      <c r="AM230" s="28" t="n">
        <f aca="false">SUM(W230,Y230,AA230,AC230,AE230,AG230,AI230,AK230)</f>
        <v>6</v>
      </c>
      <c r="AN230" s="28" t="n">
        <f aca="false">SUM(X230,Z230,AB230,AD230,AF230,AH230,AJ230,AL230)</f>
        <v>8</v>
      </c>
      <c r="AO230" s="28"/>
      <c r="AP230" s="28"/>
      <c r="AQ230" s="28"/>
      <c r="AR230" s="28"/>
      <c r="AS230" s="28"/>
      <c r="AT230" s="28"/>
      <c r="AU230" s="27" t="s">
        <v>338</v>
      </c>
      <c r="AV230" s="27" t="s">
        <v>107</v>
      </c>
      <c r="AW230" s="27" t="s">
        <v>72</v>
      </c>
      <c r="AX230" s="27" t="s">
        <v>1685</v>
      </c>
      <c r="AY230" s="27" t="s">
        <v>904</v>
      </c>
      <c r="AZ230" s="27" t="s">
        <v>1686</v>
      </c>
      <c r="BA230" s="27" t="s">
        <v>326</v>
      </c>
      <c r="BB230" s="24" t="s">
        <v>58</v>
      </c>
      <c r="BC230" s="24" t="s">
        <v>335</v>
      </c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s="24" customFormat="true" ht="13.8" hidden="false" customHeight="false" outlineLevel="0" collapsed="false">
      <c r="A231" s="24" t="s">
        <v>1687</v>
      </c>
      <c r="B231" s="24" t="s">
        <v>148</v>
      </c>
      <c r="C231" s="24" t="s">
        <v>135</v>
      </c>
      <c r="D231" s="24" t="n">
        <v>0</v>
      </c>
      <c r="E231" s="24" t="n">
        <v>1</v>
      </c>
      <c r="F231" s="24" t="n">
        <v>0</v>
      </c>
      <c r="G231" s="24" t="n">
        <v>0</v>
      </c>
      <c r="H231" s="25"/>
      <c r="I231" s="24" t="n">
        <v>1</v>
      </c>
      <c r="J231" s="24" t="s">
        <v>638</v>
      </c>
      <c r="K231" s="24" t="n">
        <v>1</v>
      </c>
      <c r="M231" s="28"/>
      <c r="N231" s="28"/>
      <c r="O231" s="28"/>
      <c r="P231" s="28" t="n">
        <v>1</v>
      </c>
      <c r="Q231" s="28" t="n">
        <f aca="false">SUM(O231:P231)</f>
        <v>1</v>
      </c>
      <c r="R231" s="28"/>
      <c r="S231" s="28"/>
      <c r="T231" s="31"/>
      <c r="U231" s="28" t="n">
        <f aca="false">SUM(R231:T231)</f>
        <v>0</v>
      </c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32"/>
      <c r="AL231" s="28"/>
      <c r="AM231" s="28" t="n">
        <f aca="false">SUM(W231,Y231,AA231,AC231,AE231,AG231,AI231,AK231)</f>
        <v>0</v>
      </c>
      <c r="AN231" s="28" t="n">
        <f aca="false">SUM(X231,Z231,AB231,AD231,AF231,AH231,AJ231,AL231)</f>
        <v>0</v>
      </c>
      <c r="AO231" s="28"/>
      <c r="AP231" s="28"/>
      <c r="AQ231" s="28"/>
      <c r="AR231" s="28"/>
      <c r="AS231" s="28"/>
      <c r="AT231" s="28"/>
      <c r="AU231" s="27" t="s">
        <v>52</v>
      </c>
      <c r="AV231" s="27" t="s">
        <v>107</v>
      </c>
      <c r="AW231" s="27" t="s">
        <v>82</v>
      </c>
      <c r="AX231" s="27" t="s">
        <v>55</v>
      </c>
      <c r="AY231" s="27" t="s">
        <v>83</v>
      </c>
      <c r="AZ231" s="27" t="s">
        <v>66</v>
      </c>
      <c r="BA231" s="27" t="s">
        <v>84</v>
      </c>
      <c r="BB231" s="24" t="s">
        <v>58</v>
      </c>
      <c r="BC231" s="24" t="s">
        <v>68</v>
      </c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s="24" customFormat="true" ht="13.8" hidden="false" customHeight="false" outlineLevel="0" collapsed="false">
      <c r="A232" s="24" t="s">
        <v>1688</v>
      </c>
      <c r="B232" s="24" t="s">
        <v>104</v>
      </c>
      <c r="C232" s="24" t="s">
        <v>376</v>
      </c>
      <c r="D232" s="24" t="n">
        <v>0</v>
      </c>
      <c r="E232" s="24" t="n">
        <v>1</v>
      </c>
      <c r="F232" s="24" t="n">
        <v>0</v>
      </c>
      <c r="G232" s="24" t="n">
        <v>0</v>
      </c>
      <c r="H232" s="25"/>
      <c r="M232" s="28"/>
      <c r="N232" s="28"/>
      <c r="O232" s="28"/>
      <c r="P232" s="28"/>
      <c r="Q232" s="28" t="n">
        <f aca="false">SUM(O232:P232)</f>
        <v>0</v>
      </c>
      <c r="R232" s="28"/>
      <c r="S232" s="28"/>
      <c r="T232" s="31"/>
      <c r="U232" s="28" t="n">
        <f aca="false">SUM(R232:T232)</f>
        <v>0</v>
      </c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32"/>
      <c r="AL232" s="28"/>
      <c r="AM232" s="28" t="n">
        <f aca="false">SUM(W232,Y232,AA232,AC232,AE232,AG232,AI232,AK232)</f>
        <v>0</v>
      </c>
      <c r="AN232" s="28" t="n">
        <f aca="false">SUM(X232,Z232,AB232,AD232,AF232,AH232,AJ232,AL232)</f>
        <v>0</v>
      </c>
      <c r="AO232" s="28"/>
      <c r="AP232" s="28"/>
      <c r="AQ232" s="28"/>
      <c r="AR232" s="28"/>
      <c r="AS232" s="28"/>
      <c r="AT232" s="28"/>
      <c r="AU232" s="27" t="s">
        <v>113</v>
      </c>
      <c r="AV232" s="27" t="s">
        <v>53</v>
      </c>
      <c r="AW232" s="27" t="s">
        <v>54</v>
      </c>
      <c r="AX232" s="27" t="s">
        <v>55</v>
      </c>
      <c r="AY232" s="27" t="s">
        <v>95</v>
      </c>
      <c r="AZ232" s="27" t="s">
        <v>1589</v>
      </c>
      <c r="BA232" s="27" t="s">
        <v>84</v>
      </c>
      <c r="BB232" s="24" t="s">
        <v>58</v>
      </c>
      <c r="BC232" s="24" t="s">
        <v>68</v>
      </c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s="24" customFormat="true" ht="13.8" hidden="false" customHeight="false" outlineLevel="0" collapsed="false">
      <c r="A233" s="24" t="s">
        <v>1689</v>
      </c>
      <c r="B233" s="24" t="s">
        <v>1690</v>
      </c>
      <c r="C233" s="24" t="s">
        <v>1691</v>
      </c>
      <c r="D233" s="24" t="n">
        <v>0</v>
      </c>
      <c r="E233" s="24" t="n">
        <v>1</v>
      </c>
      <c r="F233" s="24" t="n">
        <v>0</v>
      </c>
      <c r="G233" s="24" t="n">
        <v>0</v>
      </c>
      <c r="H233" s="25"/>
      <c r="M233" s="28"/>
      <c r="N233" s="28"/>
      <c r="O233" s="28"/>
      <c r="P233" s="28" t="n">
        <v>1</v>
      </c>
      <c r="Q233" s="28" t="n">
        <f aca="false">SUM(O233:P233)</f>
        <v>1</v>
      </c>
      <c r="R233" s="28"/>
      <c r="S233" s="28"/>
      <c r="T233" s="31"/>
      <c r="U233" s="28" t="n">
        <f aca="false">SUM(R233:T233)</f>
        <v>0</v>
      </c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32"/>
      <c r="AL233" s="28"/>
      <c r="AM233" s="28" t="n">
        <f aca="false">SUM(W233,Y233,AA233,AC233,AE233,AG233,AI233,AK233)</f>
        <v>0</v>
      </c>
      <c r="AN233" s="28" t="n">
        <f aca="false">SUM(X233,Z233,AB233,AD233,AF233,AH233,AJ233,AL233)</f>
        <v>0</v>
      </c>
      <c r="AO233" s="28"/>
      <c r="AP233" s="28"/>
      <c r="AQ233" s="28"/>
      <c r="AR233" s="28"/>
      <c r="AS233" s="28"/>
      <c r="AT233" s="28"/>
      <c r="AU233" s="27" t="s">
        <v>113</v>
      </c>
      <c r="AV233" s="27" t="s">
        <v>193</v>
      </c>
      <c r="AW233" s="27" t="s">
        <v>54</v>
      </c>
      <c r="AX233" s="27" t="s">
        <v>55</v>
      </c>
      <c r="AY233" s="27" t="s">
        <v>95</v>
      </c>
      <c r="AZ233" s="27" t="s">
        <v>102</v>
      </c>
      <c r="BA233" s="27" t="s">
        <v>610</v>
      </c>
      <c r="BB233" s="24" t="s">
        <v>58</v>
      </c>
      <c r="BC233" s="24" t="s">
        <v>201</v>
      </c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s="24" customFormat="true" ht="13.8" hidden="false" customHeight="false" outlineLevel="0" collapsed="false">
      <c r="A234" s="24" t="s">
        <v>1692</v>
      </c>
      <c r="B234" s="24" t="s">
        <v>229</v>
      </c>
      <c r="C234" s="24" t="s">
        <v>203</v>
      </c>
      <c r="D234" s="24" t="n">
        <v>0</v>
      </c>
      <c r="E234" s="24" t="n">
        <v>1</v>
      </c>
      <c r="F234" s="24" t="n">
        <v>0</v>
      </c>
      <c r="G234" s="24" t="n">
        <v>0</v>
      </c>
      <c r="H234" s="25"/>
      <c r="M234" s="28"/>
      <c r="N234" s="28"/>
      <c r="O234" s="28"/>
      <c r="P234" s="28"/>
      <c r="Q234" s="28" t="n">
        <f aca="false">SUM(O234:P234)</f>
        <v>0</v>
      </c>
      <c r="R234" s="28"/>
      <c r="S234" s="28"/>
      <c r="T234" s="31"/>
      <c r="U234" s="28" t="n">
        <f aca="false">SUM(R234:T234)</f>
        <v>0</v>
      </c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32"/>
      <c r="AL234" s="28"/>
      <c r="AM234" s="28" t="n">
        <f aca="false">SUM(W234,Y234,AA234,AC234,AE234,AG234,AI234,AK234)</f>
        <v>0</v>
      </c>
      <c r="AN234" s="28" t="n">
        <f aca="false">SUM(X234,Z234,AB234,AD234,AF234,AH234,AJ234,AL234)</f>
        <v>0</v>
      </c>
      <c r="AO234" s="28"/>
      <c r="AP234" s="28"/>
      <c r="AQ234" s="28"/>
      <c r="AR234" s="28"/>
      <c r="AS234" s="28"/>
      <c r="AT234" s="28"/>
      <c r="AU234" s="27" t="s">
        <v>113</v>
      </c>
      <c r="AV234" s="27" t="s">
        <v>193</v>
      </c>
      <c r="AW234" s="27" t="s">
        <v>54</v>
      </c>
      <c r="AX234" s="27" t="s">
        <v>55</v>
      </c>
      <c r="AY234" s="27" t="s">
        <v>95</v>
      </c>
      <c r="AZ234" s="27" t="s">
        <v>102</v>
      </c>
      <c r="BA234" s="27" t="s">
        <v>84</v>
      </c>
      <c r="BB234" s="24" t="s">
        <v>58</v>
      </c>
      <c r="BC234" s="24" t="s">
        <v>68</v>
      </c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s="24" customFormat="true" ht="13.8" hidden="false" customHeight="false" outlineLevel="0" collapsed="false">
      <c r="A235" s="24" t="s">
        <v>740</v>
      </c>
      <c r="B235" s="24" t="s">
        <v>741</v>
      </c>
      <c r="C235" s="24" t="s">
        <v>105</v>
      </c>
      <c r="D235" s="24" t="n">
        <v>1</v>
      </c>
      <c r="E235" s="24" t="n">
        <v>1</v>
      </c>
      <c r="F235" s="24" t="n">
        <v>0</v>
      </c>
      <c r="G235" s="24" t="n">
        <v>0</v>
      </c>
      <c r="H235" s="25" t="n">
        <v>1</v>
      </c>
      <c r="M235" s="28"/>
      <c r="N235" s="28"/>
      <c r="O235" s="28"/>
      <c r="P235" s="28" t="n">
        <v>2</v>
      </c>
      <c r="Q235" s="28" t="n">
        <f aca="false">SUM(O235:P235)</f>
        <v>2</v>
      </c>
      <c r="R235" s="28"/>
      <c r="S235" s="28"/>
      <c r="T235" s="31"/>
      <c r="U235" s="28" t="n">
        <f aca="false">SUM(R235:T235)</f>
        <v>0</v>
      </c>
      <c r="V235" s="28" t="n">
        <v>1</v>
      </c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32"/>
      <c r="AL235" s="28"/>
      <c r="AM235" s="28" t="n">
        <f aca="false">SUM(W235,Y235,AA235,AC235,AE235,AG235,AI235,AK235)</f>
        <v>0</v>
      </c>
      <c r="AN235" s="28" t="n">
        <f aca="false">SUM(X235,Z235,AB235,AD235,AF235,AH235,AJ235,AL235)</f>
        <v>0</v>
      </c>
      <c r="AO235" s="28"/>
      <c r="AP235" s="28"/>
      <c r="AQ235" s="28"/>
      <c r="AR235" s="28"/>
      <c r="AS235" s="28"/>
      <c r="AT235" s="28"/>
      <c r="AU235" s="27" t="s">
        <v>225</v>
      </c>
      <c r="AV235" s="27" t="s">
        <v>120</v>
      </c>
      <c r="AW235" s="27" t="s">
        <v>170</v>
      </c>
      <c r="AX235" s="27" t="s">
        <v>742</v>
      </c>
      <c r="AY235" s="27" t="s">
        <v>65</v>
      </c>
      <c r="AZ235" s="27" t="s">
        <v>743</v>
      </c>
      <c r="BA235" s="27" t="s">
        <v>744</v>
      </c>
      <c r="BB235" s="24" t="s">
        <v>58</v>
      </c>
      <c r="BC235" s="24" t="s">
        <v>68</v>
      </c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s="24" customFormat="true" ht="13.8" hidden="false" customHeight="false" outlineLevel="0" collapsed="false">
      <c r="A236" s="24" t="s">
        <v>1693</v>
      </c>
      <c r="B236" s="24" t="s">
        <v>352</v>
      </c>
      <c r="C236" s="24" t="s">
        <v>92</v>
      </c>
      <c r="D236" s="24" t="n">
        <v>0</v>
      </c>
      <c r="E236" s="24" t="n">
        <v>1</v>
      </c>
      <c r="F236" s="24" t="n">
        <v>1</v>
      </c>
      <c r="G236" s="24" t="n">
        <v>1</v>
      </c>
      <c r="H236" s="25" t="n">
        <v>1</v>
      </c>
      <c r="I236" s="24" t="n">
        <v>2</v>
      </c>
      <c r="J236" s="24" t="s">
        <v>334</v>
      </c>
      <c r="K236" s="24" t="n">
        <v>1</v>
      </c>
      <c r="M236" s="28" t="n">
        <v>1</v>
      </c>
      <c r="N236" s="28"/>
      <c r="O236" s="28"/>
      <c r="P236" s="28"/>
      <c r="Q236" s="28" t="n">
        <f aca="false">SUM(O236:P236)</f>
        <v>0</v>
      </c>
      <c r="R236" s="28"/>
      <c r="S236" s="28"/>
      <c r="T236" s="31" t="n">
        <v>3</v>
      </c>
      <c r="U236" s="28" t="n">
        <f aca="false">SUM(R236:T236)</f>
        <v>3</v>
      </c>
      <c r="V236" s="28"/>
      <c r="W236" s="28"/>
      <c r="X236" s="28"/>
      <c r="Y236" s="28" t="n">
        <v>1</v>
      </c>
      <c r="Z236" s="28" t="n">
        <v>1</v>
      </c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32" t="n">
        <v>2</v>
      </c>
      <c r="AL236" s="28" t="n">
        <v>2</v>
      </c>
      <c r="AM236" s="28" t="n">
        <f aca="false">SUM(W236,Y236,AA236,AC236,AE236,AG236,AI236,AK236)</f>
        <v>3</v>
      </c>
      <c r="AN236" s="28" t="n">
        <f aca="false">SUM(X236,Z236,AB236,AD236,AF236,AH236,AJ236,AL236)</f>
        <v>3</v>
      </c>
      <c r="AO236" s="28" t="n">
        <v>5</v>
      </c>
      <c r="AP236" s="28"/>
      <c r="AQ236" s="28"/>
      <c r="AR236" s="28"/>
      <c r="AS236" s="28"/>
      <c r="AT236" s="28"/>
      <c r="AU236" s="27" t="s">
        <v>52</v>
      </c>
      <c r="AV236" s="27" t="s">
        <v>392</v>
      </c>
      <c r="AW236" s="27" t="s">
        <v>72</v>
      </c>
      <c r="AX236" s="27" t="s">
        <v>114</v>
      </c>
      <c r="AY236" s="27" t="s">
        <v>1231</v>
      </c>
      <c r="AZ236" s="27" t="s">
        <v>1694</v>
      </c>
      <c r="BA236" s="27" t="s">
        <v>1365</v>
      </c>
      <c r="BB236" s="24" t="s">
        <v>58</v>
      </c>
      <c r="BC236" s="24" t="s">
        <v>68</v>
      </c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s="24" customFormat="true" ht="13.8" hidden="false" customHeight="false" outlineLevel="0" collapsed="false">
      <c r="A237" s="24" t="s">
        <v>745</v>
      </c>
      <c r="B237" s="24" t="s">
        <v>104</v>
      </c>
      <c r="C237" s="24" t="s">
        <v>92</v>
      </c>
      <c r="D237" s="24" t="n">
        <v>0</v>
      </c>
      <c r="E237" s="24" t="n">
        <v>1</v>
      </c>
      <c r="F237" s="24" t="n">
        <v>0</v>
      </c>
      <c r="G237" s="24" t="n">
        <v>0</v>
      </c>
      <c r="H237" s="25"/>
      <c r="M237" s="28"/>
      <c r="N237" s="28"/>
      <c r="O237" s="28"/>
      <c r="P237" s="28" t="n">
        <v>2</v>
      </c>
      <c r="Q237" s="28" t="n">
        <f aca="false">SUM(O237:P237)</f>
        <v>2</v>
      </c>
      <c r="R237" s="28"/>
      <c r="S237" s="28"/>
      <c r="T237" s="31"/>
      <c r="U237" s="28" t="n">
        <f aca="false">SUM(R237:T237)</f>
        <v>0</v>
      </c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32"/>
      <c r="AL237" s="28"/>
      <c r="AM237" s="28" t="n">
        <f aca="false">SUM(W237,Y237,AA237,AC237,AE237,AG237,AI237,AK237)</f>
        <v>0</v>
      </c>
      <c r="AN237" s="28" t="n">
        <f aca="false">SUM(X237,Z237,AB237,AD237,AF237,AH237,AJ237,AL237)</f>
        <v>0</v>
      </c>
      <c r="AO237" s="28"/>
      <c r="AP237" s="28"/>
      <c r="AQ237" s="28"/>
      <c r="AR237" s="28"/>
      <c r="AS237" s="28"/>
      <c r="AT237" s="28"/>
      <c r="AU237" s="27" t="s">
        <v>52</v>
      </c>
      <c r="AV237" s="27" t="s">
        <v>120</v>
      </c>
      <c r="AW237" s="27" t="s">
        <v>129</v>
      </c>
      <c r="AX237" s="27" t="s">
        <v>140</v>
      </c>
      <c r="AY237" s="27" t="s">
        <v>65</v>
      </c>
      <c r="AZ237" s="27" t="s">
        <v>66</v>
      </c>
      <c r="BA237" s="27" t="s">
        <v>1292</v>
      </c>
      <c r="BB237" s="24" t="s">
        <v>58</v>
      </c>
      <c r="BC237" s="24" t="s">
        <v>68</v>
      </c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s="24" customFormat="true" ht="13.8" hidden="false" customHeight="false" outlineLevel="0" collapsed="false">
      <c r="A238" s="24" t="s">
        <v>1695</v>
      </c>
      <c r="B238" s="24" t="s">
        <v>198</v>
      </c>
      <c r="C238" s="24" t="s">
        <v>343</v>
      </c>
      <c r="D238" s="24" t="n">
        <v>0</v>
      </c>
      <c r="E238" s="24" t="n">
        <v>1</v>
      </c>
      <c r="F238" s="24" t="n">
        <v>0</v>
      </c>
      <c r="G238" s="24" t="n">
        <v>0</v>
      </c>
      <c r="H238" s="25"/>
      <c r="M238" s="28"/>
      <c r="N238" s="28" t="n">
        <v>1</v>
      </c>
      <c r="O238" s="28"/>
      <c r="P238" s="28" t="n">
        <v>2</v>
      </c>
      <c r="Q238" s="28" t="n">
        <f aca="false">SUM(O238:P238)</f>
        <v>2</v>
      </c>
      <c r="R238" s="28"/>
      <c r="S238" s="28"/>
      <c r="T238" s="31"/>
      <c r="U238" s="28" t="n">
        <f aca="false">SUM(R238:T238)</f>
        <v>0</v>
      </c>
      <c r="V238" s="28" t="n">
        <v>1</v>
      </c>
      <c r="W238" s="28"/>
      <c r="X238" s="28"/>
      <c r="Y238" s="28" t="n">
        <v>1</v>
      </c>
      <c r="Z238" s="28" t="n">
        <v>1</v>
      </c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32" t="n">
        <v>1</v>
      </c>
      <c r="AL238" s="28" t="n">
        <v>1</v>
      </c>
      <c r="AM238" s="28" t="n">
        <f aca="false">SUM(W238,Y238,AA238,AC238,AE238,AG238,AI238,AK238)</f>
        <v>2</v>
      </c>
      <c r="AN238" s="28" t="n">
        <f aca="false">SUM(X238,Z238,AB238,AD238,AF238,AH238,AJ238,AL238)</f>
        <v>2</v>
      </c>
      <c r="AO238" s="28"/>
      <c r="AP238" s="28"/>
      <c r="AQ238" s="28"/>
      <c r="AR238" s="28"/>
      <c r="AS238" s="28"/>
      <c r="AT238" s="28"/>
      <c r="AU238" s="27" t="s">
        <v>113</v>
      </c>
      <c r="AV238" s="27" t="s">
        <v>107</v>
      </c>
      <c r="AW238" s="27" t="s">
        <v>121</v>
      </c>
      <c r="AX238" s="27" t="s">
        <v>55</v>
      </c>
      <c r="AY238" s="27" t="s">
        <v>1696</v>
      </c>
      <c r="AZ238" s="27" t="s">
        <v>102</v>
      </c>
      <c r="BA238" s="27" t="s">
        <v>339</v>
      </c>
      <c r="BB238" s="24" t="s">
        <v>96</v>
      </c>
      <c r="BC238" s="24" t="s">
        <v>97</v>
      </c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s="24" customFormat="true" ht="13.8" hidden="false" customHeight="false" outlineLevel="0" collapsed="false">
      <c r="A239" s="24" t="s">
        <v>1697</v>
      </c>
      <c r="B239" s="24" t="s">
        <v>722</v>
      </c>
      <c r="C239" s="24" t="s">
        <v>256</v>
      </c>
      <c r="D239" s="24" t="n">
        <v>0</v>
      </c>
      <c r="E239" s="24" t="n">
        <v>1</v>
      </c>
      <c r="F239" s="24" t="n">
        <v>0</v>
      </c>
      <c r="G239" s="24" t="n">
        <v>0</v>
      </c>
      <c r="H239" s="25"/>
      <c r="M239" s="28"/>
      <c r="N239" s="28"/>
      <c r="O239" s="28"/>
      <c r="P239" s="28" t="n">
        <v>1</v>
      </c>
      <c r="Q239" s="28" t="n">
        <f aca="false">SUM(O239:P239)</f>
        <v>1</v>
      </c>
      <c r="R239" s="28"/>
      <c r="S239" s="28"/>
      <c r="T239" s="31"/>
      <c r="U239" s="28" t="n">
        <f aca="false">SUM(R239:T239)</f>
        <v>0</v>
      </c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32"/>
      <c r="AL239" s="28"/>
      <c r="AM239" s="28" t="n">
        <f aca="false">SUM(W239,Y239,AA239,AC239,AE239,AG239,AI239,AK239)</f>
        <v>0</v>
      </c>
      <c r="AN239" s="28" t="n">
        <f aca="false">SUM(X239,Z239,AB239,AD239,AF239,AH239,AJ239,AL239)</f>
        <v>0</v>
      </c>
      <c r="AO239" s="28"/>
      <c r="AP239" s="28"/>
      <c r="AQ239" s="28"/>
      <c r="AR239" s="28"/>
      <c r="AS239" s="28"/>
      <c r="AT239" s="28"/>
      <c r="AU239" s="27" t="s">
        <v>113</v>
      </c>
      <c r="AV239" s="27" t="s">
        <v>53</v>
      </c>
      <c r="AW239" s="27" t="s">
        <v>54</v>
      </c>
      <c r="AX239" s="27" t="s">
        <v>55</v>
      </c>
      <c r="AY239" s="27" t="s">
        <v>95</v>
      </c>
      <c r="AZ239" s="27" t="s">
        <v>102</v>
      </c>
      <c r="BA239" s="27" t="s">
        <v>1592</v>
      </c>
      <c r="BB239" s="24" t="s">
        <v>58</v>
      </c>
      <c r="BC239" s="24" t="s">
        <v>68</v>
      </c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s="24" customFormat="true" ht="13.8" hidden="false" customHeight="false" outlineLevel="0" collapsed="false">
      <c r="A240" s="24" t="s">
        <v>1698</v>
      </c>
      <c r="B240" s="24" t="s">
        <v>104</v>
      </c>
      <c r="C240" s="24" t="s">
        <v>92</v>
      </c>
      <c r="D240" s="24" t="n">
        <v>0</v>
      </c>
      <c r="E240" s="24" t="n">
        <v>1</v>
      </c>
      <c r="F240" s="24" t="n">
        <v>0</v>
      </c>
      <c r="G240" s="24" t="n">
        <v>0</v>
      </c>
      <c r="H240" s="25"/>
      <c r="M240" s="28"/>
      <c r="N240" s="28"/>
      <c r="O240" s="28"/>
      <c r="P240" s="28" t="n">
        <v>1</v>
      </c>
      <c r="Q240" s="28" t="n">
        <f aca="false">SUM(O240:P240)</f>
        <v>1</v>
      </c>
      <c r="R240" s="28"/>
      <c r="S240" s="28"/>
      <c r="T240" s="31"/>
      <c r="U240" s="28" t="n">
        <f aca="false">SUM(R240:T240)</f>
        <v>0</v>
      </c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32"/>
      <c r="AL240" s="28"/>
      <c r="AM240" s="28" t="n">
        <f aca="false">SUM(W240,Y240,AA240,AC240,AE240,AG240,AI240,AK240)</f>
        <v>0</v>
      </c>
      <c r="AN240" s="28" t="n">
        <f aca="false">SUM(X240,Z240,AB240,AD240,AF240,AH240,AJ240,AL240)</f>
        <v>0</v>
      </c>
      <c r="AO240" s="28"/>
      <c r="AP240" s="28"/>
      <c r="AQ240" s="28"/>
      <c r="AR240" s="28"/>
      <c r="AS240" s="28"/>
      <c r="AT240" s="28"/>
      <c r="AU240" s="27" t="s">
        <v>113</v>
      </c>
      <c r="AV240" s="27" t="s">
        <v>193</v>
      </c>
      <c r="AW240" s="27" t="s">
        <v>54</v>
      </c>
      <c r="AX240" s="27" t="s">
        <v>55</v>
      </c>
      <c r="AY240" s="27" t="s">
        <v>95</v>
      </c>
      <c r="AZ240" s="27" t="s">
        <v>66</v>
      </c>
      <c r="BA240" s="27" t="s">
        <v>1131</v>
      </c>
      <c r="BB240" s="24" t="s">
        <v>291</v>
      </c>
      <c r="BC240" s="24" t="s">
        <v>1699</v>
      </c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s="24" customFormat="true" ht="13.8" hidden="false" customHeight="false" outlineLevel="0" collapsed="false">
      <c r="A241" s="24" t="s">
        <v>1700</v>
      </c>
      <c r="B241" s="24" t="s">
        <v>160</v>
      </c>
      <c r="C241" s="24" t="s">
        <v>524</v>
      </c>
      <c r="D241" s="24" t="n">
        <v>0</v>
      </c>
      <c r="E241" s="24" t="n">
        <v>1</v>
      </c>
      <c r="F241" s="24" t="n">
        <v>0</v>
      </c>
      <c r="G241" s="24" t="n">
        <v>0</v>
      </c>
      <c r="H241" s="25"/>
      <c r="M241" s="28"/>
      <c r="N241" s="28"/>
      <c r="O241" s="28"/>
      <c r="P241" s="28" t="n">
        <v>2</v>
      </c>
      <c r="Q241" s="28" t="n">
        <f aca="false">SUM(O241:P241)</f>
        <v>2</v>
      </c>
      <c r="R241" s="28"/>
      <c r="S241" s="28"/>
      <c r="T241" s="31"/>
      <c r="U241" s="28" t="n">
        <f aca="false">SUM(R241:T241)</f>
        <v>0</v>
      </c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32"/>
      <c r="AL241" s="28"/>
      <c r="AM241" s="28" t="n">
        <f aca="false">SUM(W241,Y241,AA241,AC241,AE241,AG241,AI241,AK241)</f>
        <v>0</v>
      </c>
      <c r="AN241" s="28" t="n">
        <f aca="false">SUM(X241,Z241,AB241,AD241,AF241,AH241,AJ241,AL241)</f>
        <v>0</v>
      </c>
      <c r="AO241" s="28"/>
      <c r="AP241" s="28"/>
      <c r="AQ241" s="28"/>
      <c r="AR241" s="28"/>
      <c r="AS241" s="28"/>
      <c r="AT241" s="28"/>
      <c r="AU241" s="27" t="s">
        <v>52</v>
      </c>
      <c r="AV241" s="27" t="s">
        <v>53</v>
      </c>
      <c r="AW241" s="27" t="s">
        <v>54</v>
      </c>
      <c r="AX241" s="27" t="s">
        <v>55</v>
      </c>
      <c r="AY241" s="27" t="s">
        <v>194</v>
      </c>
      <c r="AZ241" s="27" t="s">
        <v>1349</v>
      </c>
      <c r="BA241" s="27" t="s">
        <v>1131</v>
      </c>
      <c r="BB241" s="24" t="s">
        <v>58</v>
      </c>
      <c r="BC241" s="24" t="s">
        <v>68</v>
      </c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s="24" customFormat="true" ht="13.8" hidden="false" customHeight="false" outlineLevel="0" collapsed="false">
      <c r="A242" s="33" t="s">
        <v>1701</v>
      </c>
      <c r="B242" s="33" t="s">
        <v>61</v>
      </c>
      <c r="C242" s="33" t="s">
        <v>88</v>
      </c>
      <c r="D242" s="33" t="n">
        <v>0</v>
      </c>
      <c r="E242" s="33" t="n">
        <v>1</v>
      </c>
      <c r="F242" s="33" t="n">
        <v>0</v>
      </c>
      <c r="G242" s="33" t="n">
        <v>0</v>
      </c>
      <c r="H242" s="34"/>
      <c r="I242" s="33" t="n">
        <v>1</v>
      </c>
      <c r="J242" s="33" t="s">
        <v>638</v>
      </c>
      <c r="K242" s="24" t="n">
        <v>1</v>
      </c>
      <c r="L242" s="33" t="n">
        <v>1</v>
      </c>
      <c r="M242" s="37" t="s">
        <v>51</v>
      </c>
      <c r="N242" s="37"/>
      <c r="O242" s="37"/>
      <c r="P242" s="37" t="n">
        <v>1</v>
      </c>
      <c r="Q242" s="37" t="n">
        <f aca="false">SUM(O242:P242)</f>
        <v>1</v>
      </c>
      <c r="R242" s="37"/>
      <c r="S242" s="37"/>
      <c r="T242" s="38"/>
      <c r="U242" s="37" t="n">
        <f aca="false">SUM(R242:T242)</f>
        <v>0</v>
      </c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9"/>
      <c r="AL242" s="37"/>
      <c r="AM242" s="37" t="n">
        <f aca="false">SUM(W242,Y242,AA242,AC242,AE242,AG242,AI242,AK242)</f>
        <v>0</v>
      </c>
      <c r="AN242" s="37" t="n">
        <f aca="false">SUM(X242,Z242,AB242,AD242,AF242,AH242,AJ242,AL242)</f>
        <v>0</v>
      </c>
      <c r="AO242" s="37"/>
      <c r="AP242" s="37"/>
      <c r="AQ242" s="37"/>
      <c r="AR242" s="37"/>
      <c r="AS242" s="37"/>
      <c r="AT242" s="37"/>
      <c r="AU242" s="40" t="s">
        <v>338</v>
      </c>
      <c r="AV242" s="40" t="s">
        <v>107</v>
      </c>
      <c r="AW242" s="40" t="s">
        <v>137</v>
      </c>
      <c r="AX242" s="40" t="s">
        <v>55</v>
      </c>
      <c r="AY242" s="40" t="s">
        <v>83</v>
      </c>
      <c r="AZ242" s="40" t="s">
        <v>66</v>
      </c>
      <c r="BA242" s="40" t="s">
        <v>1306</v>
      </c>
      <c r="BB242" s="33" t="s">
        <v>58</v>
      </c>
      <c r="BC242" s="33" t="s">
        <v>68</v>
      </c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s="24" customFormat="true" ht="13.8" hidden="false" customHeight="false" outlineLevel="0" collapsed="false">
      <c r="A243" s="24" t="s">
        <v>1702</v>
      </c>
      <c r="B243" s="24" t="s">
        <v>1286</v>
      </c>
      <c r="C243" s="24" t="s">
        <v>552</v>
      </c>
      <c r="D243" s="24" t="n">
        <v>0</v>
      </c>
      <c r="E243" s="24" t="n">
        <v>1</v>
      </c>
      <c r="F243" s="24" t="n">
        <v>0</v>
      </c>
      <c r="G243" s="24" t="n">
        <v>0</v>
      </c>
      <c r="H243" s="25"/>
      <c r="M243" s="28"/>
      <c r="N243" s="28"/>
      <c r="O243" s="28"/>
      <c r="P243" s="28" t="n">
        <v>2</v>
      </c>
      <c r="Q243" s="28" t="n">
        <f aca="false">SUM(O243:P243)</f>
        <v>2</v>
      </c>
      <c r="R243" s="28"/>
      <c r="S243" s="28"/>
      <c r="T243" s="31"/>
      <c r="U243" s="28" t="n">
        <f aca="false">SUM(R243:T243)</f>
        <v>0</v>
      </c>
      <c r="V243" s="28"/>
      <c r="W243" s="28"/>
      <c r="X243" s="28"/>
      <c r="Y243" s="28" t="n">
        <v>1</v>
      </c>
      <c r="Z243" s="28" t="n">
        <v>1</v>
      </c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32"/>
      <c r="AL243" s="28"/>
      <c r="AM243" s="28" t="n">
        <f aca="false">SUM(W243,Y243,AA243,AC243,AE243,AG243,AI243,AK243)</f>
        <v>1</v>
      </c>
      <c r="AN243" s="28" t="n">
        <f aca="false">SUM(X243,Z243,AB243,AD243,AF243,AH243,AJ243,AL243)</f>
        <v>1</v>
      </c>
      <c r="AO243" s="28" t="n">
        <v>1</v>
      </c>
      <c r="AP243" s="28"/>
      <c r="AQ243" s="28"/>
      <c r="AR243" s="28"/>
      <c r="AS243" s="28"/>
      <c r="AT243" s="28"/>
      <c r="AU243" s="27" t="s">
        <v>52</v>
      </c>
      <c r="AV243" s="27" t="s">
        <v>107</v>
      </c>
      <c r="AW243" s="27" t="s">
        <v>72</v>
      </c>
      <c r="AX243" s="27" t="s">
        <v>55</v>
      </c>
      <c r="AY243" s="27" t="s">
        <v>390</v>
      </c>
      <c r="AZ243" s="27" t="s">
        <v>182</v>
      </c>
      <c r="BA243" s="27" t="s">
        <v>260</v>
      </c>
      <c r="BB243" s="24" t="s">
        <v>96</v>
      </c>
      <c r="BC243" s="24" t="s">
        <v>261</v>
      </c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s="24" customFormat="true" ht="13.8" hidden="false" customHeight="false" outlineLevel="0" collapsed="false">
      <c r="A244" s="24" t="s">
        <v>1703</v>
      </c>
      <c r="B244" s="24" t="s">
        <v>229</v>
      </c>
      <c r="C244" s="24" t="s">
        <v>376</v>
      </c>
      <c r="D244" s="24" t="n">
        <v>0</v>
      </c>
      <c r="E244" s="24" t="n">
        <v>1</v>
      </c>
      <c r="F244" s="24" t="n">
        <v>0</v>
      </c>
      <c r="G244" s="24" t="n">
        <v>0</v>
      </c>
      <c r="H244" s="25"/>
      <c r="M244" s="28"/>
      <c r="N244" s="28"/>
      <c r="O244" s="28"/>
      <c r="P244" s="28"/>
      <c r="Q244" s="28" t="n">
        <f aca="false">SUM(O244:P244)</f>
        <v>0</v>
      </c>
      <c r="R244" s="28"/>
      <c r="S244" s="28"/>
      <c r="T244" s="31"/>
      <c r="U244" s="28" t="n">
        <f aca="false">SUM(R244:T244)</f>
        <v>0</v>
      </c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32"/>
      <c r="AL244" s="28"/>
      <c r="AM244" s="28" t="n">
        <f aca="false">SUM(W244,Y244,AA244,AC244,AE244,AG244,AI244,AK244)</f>
        <v>0</v>
      </c>
      <c r="AN244" s="28" t="n">
        <f aca="false">SUM(X244,Z244,AB244,AD244,AF244,AH244,AJ244,AL244)</f>
        <v>0</v>
      </c>
      <c r="AO244" s="28"/>
      <c r="AP244" s="28"/>
      <c r="AQ244" s="28"/>
      <c r="AR244" s="28"/>
      <c r="AS244" s="28"/>
      <c r="AT244" s="28"/>
      <c r="AU244" s="27" t="s">
        <v>113</v>
      </c>
      <c r="AV244" s="27" t="s">
        <v>53</v>
      </c>
      <c r="AW244" s="27" t="s">
        <v>54</v>
      </c>
      <c r="AX244" s="27" t="s">
        <v>55</v>
      </c>
      <c r="AY244" s="27" t="s">
        <v>194</v>
      </c>
      <c r="AZ244" s="27" t="s">
        <v>102</v>
      </c>
      <c r="BA244" s="27" t="s">
        <v>1704</v>
      </c>
      <c r="BB244" s="24" t="s">
        <v>58</v>
      </c>
      <c r="BC244" s="24" t="s">
        <v>201</v>
      </c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s="24" customFormat="true" ht="13.8" hidden="false" customHeight="false" outlineLevel="0" collapsed="false">
      <c r="A245" s="24" t="s">
        <v>764</v>
      </c>
      <c r="B245" s="24" t="s">
        <v>104</v>
      </c>
      <c r="C245" s="24" t="s">
        <v>62</v>
      </c>
      <c r="D245" s="24" t="n">
        <v>0</v>
      </c>
      <c r="E245" s="24" t="n">
        <v>1</v>
      </c>
      <c r="F245" s="24" t="n">
        <v>0</v>
      </c>
      <c r="G245" s="24" t="n">
        <v>0</v>
      </c>
      <c r="H245" s="25"/>
      <c r="M245" s="28"/>
      <c r="N245" s="28"/>
      <c r="O245" s="28"/>
      <c r="P245" s="28" t="n">
        <v>1</v>
      </c>
      <c r="Q245" s="28" t="n">
        <f aca="false">SUM(O245:P245)</f>
        <v>1</v>
      </c>
      <c r="R245" s="28"/>
      <c r="S245" s="28"/>
      <c r="T245" s="31"/>
      <c r="U245" s="28" t="n">
        <f aca="false">SUM(R245:T245)</f>
        <v>0</v>
      </c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32"/>
      <c r="AL245" s="28"/>
      <c r="AM245" s="28" t="n">
        <f aca="false">SUM(W245,Y245,AA245,AC245,AE245,AG245,AI245,AK245)</f>
        <v>0</v>
      </c>
      <c r="AN245" s="28" t="n">
        <f aca="false">SUM(X245,Z245,AB245,AD245,AF245,AH245,AJ245,AL245)</f>
        <v>0</v>
      </c>
      <c r="AO245" s="28"/>
      <c r="AP245" s="28"/>
      <c r="AQ245" s="28"/>
      <c r="AR245" s="28"/>
      <c r="AS245" s="28"/>
      <c r="AT245" s="28"/>
      <c r="AU245" s="27" t="s">
        <v>52</v>
      </c>
      <c r="AV245" s="27" t="s">
        <v>101</v>
      </c>
      <c r="AW245" s="27" t="s">
        <v>54</v>
      </c>
      <c r="AX245" s="27" t="s">
        <v>55</v>
      </c>
      <c r="AY245" s="27" t="s">
        <v>95</v>
      </c>
      <c r="AZ245" s="27" t="s">
        <v>66</v>
      </c>
      <c r="BA245" s="27" t="s">
        <v>1131</v>
      </c>
      <c r="BB245" s="24" t="s">
        <v>58</v>
      </c>
      <c r="BC245" s="24" t="s">
        <v>201</v>
      </c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s="24" customFormat="true" ht="13.8" hidden="false" customHeight="false" outlineLevel="0" collapsed="false">
      <c r="A246" s="24" t="s">
        <v>1705</v>
      </c>
      <c r="B246" s="24" t="s">
        <v>1286</v>
      </c>
      <c r="C246" s="24" t="s">
        <v>1706</v>
      </c>
      <c r="D246" s="24" t="n">
        <v>0</v>
      </c>
      <c r="E246" s="24" t="n">
        <v>1</v>
      </c>
      <c r="F246" s="24" t="n">
        <v>0</v>
      </c>
      <c r="G246" s="24" t="n">
        <v>0</v>
      </c>
      <c r="H246" s="25"/>
      <c r="M246" s="28"/>
      <c r="N246" s="28"/>
      <c r="O246" s="28"/>
      <c r="P246" s="28" t="n">
        <v>1</v>
      </c>
      <c r="Q246" s="28" t="n">
        <f aca="false">SUM(O246:P246)</f>
        <v>1</v>
      </c>
      <c r="R246" s="28"/>
      <c r="S246" s="28"/>
      <c r="T246" s="31" t="n">
        <v>2</v>
      </c>
      <c r="U246" s="28" t="n">
        <f aca="false">SUM(R246:T246)</f>
        <v>2</v>
      </c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32" t="n">
        <v>1</v>
      </c>
      <c r="AL246" s="28" t="n">
        <v>1</v>
      </c>
      <c r="AM246" s="28" t="n">
        <f aca="false">SUM(W246,Y246,AA246,AC246,AE246,AG246,AI246,AK246)</f>
        <v>1</v>
      </c>
      <c r="AN246" s="28" t="n">
        <f aca="false">SUM(X246,Z246,AB246,AD246,AF246,AH246,AJ246,AL246)</f>
        <v>1</v>
      </c>
      <c r="AO246" s="28" t="n">
        <v>1</v>
      </c>
      <c r="AP246" s="28"/>
      <c r="AQ246" s="28"/>
      <c r="AR246" s="28"/>
      <c r="AS246" s="28"/>
      <c r="AT246" s="28"/>
      <c r="AU246" s="27" t="s">
        <v>52</v>
      </c>
      <c r="AV246" s="27" t="s">
        <v>53</v>
      </c>
      <c r="AW246" s="27" t="s">
        <v>54</v>
      </c>
      <c r="AX246" s="27" t="s">
        <v>55</v>
      </c>
      <c r="AY246" s="27" t="s">
        <v>95</v>
      </c>
      <c r="AZ246" s="27" t="s">
        <v>66</v>
      </c>
      <c r="BA246" s="27" t="s">
        <v>374</v>
      </c>
      <c r="BB246" s="24" t="s">
        <v>58</v>
      </c>
      <c r="BC246" s="24" t="s">
        <v>77</v>
      </c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s="24" customFormat="true" ht="13.8" hidden="false" customHeight="false" outlineLevel="0" collapsed="false">
      <c r="A247" s="24" t="s">
        <v>1707</v>
      </c>
      <c r="B247" s="24" t="s">
        <v>87</v>
      </c>
      <c r="C247" s="24" t="s">
        <v>252</v>
      </c>
      <c r="D247" s="24" t="n">
        <v>0</v>
      </c>
      <c r="E247" s="24" t="n">
        <v>1</v>
      </c>
      <c r="F247" s="24" t="n">
        <v>0</v>
      </c>
      <c r="G247" s="24" t="n">
        <v>0</v>
      </c>
      <c r="H247" s="25"/>
      <c r="M247" s="28"/>
      <c r="N247" s="28"/>
      <c r="O247" s="28"/>
      <c r="P247" s="28"/>
      <c r="Q247" s="28" t="n">
        <f aca="false">SUM(O247:P247)</f>
        <v>0</v>
      </c>
      <c r="R247" s="28"/>
      <c r="S247" s="28"/>
      <c r="T247" s="31"/>
      <c r="U247" s="28" t="n">
        <f aca="false">SUM(R247:T247)</f>
        <v>0</v>
      </c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32"/>
      <c r="AL247" s="28"/>
      <c r="AM247" s="28" t="n">
        <f aca="false">SUM(W247,Y247,AA247,AC247,AE247,AG247,AI247,AK247)</f>
        <v>0</v>
      </c>
      <c r="AN247" s="28" t="n">
        <f aca="false">SUM(X247,Z247,AB247,AD247,AF247,AH247,AJ247,AL247)</f>
        <v>0</v>
      </c>
      <c r="AO247" s="28"/>
      <c r="AP247" s="28"/>
      <c r="AQ247" s="28"/>
      <c r="AR247" s="28"/>
      <c r="AS247" s="28"/>
      <c r="AT247" s="28"/>
      <c r="AU247" s="27" t="s">
        <v>113</v>
      </c>
      <c r="AV247" s="27" t="s">
        <v>193</v>
      </c>
      <c r="AW247" s="27" t="s">
        <v>54</v>
      </c>
      <c r="AX247" s="27" t="s">
        <v>55</v>
      </c>
      <c r="AY247" s="27" t="s">
        <v>194</v>
      </c>
      <c r="AZ247" s="27" t="s">
        <v>102</v>
      </c>
      <c r="BA247" s="27" t="s">
        <v>1708</v>
      </c>
      <c r="BB247" s="24" t="s">
        <v>58</v>
      </c>
      <c r="BC247" s="24" t="s">
        <v>68</v>
      </c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s="24" customFormat="true" ht="13.8" hidden="false" customHeight="false" outlineLevel="0" collapsed="false">
      <c r="A248" s="24" t="s">
        <v>1707</v>
      </c>
      <c r="B248" s="24" t="s">
        <v>265</v>
      </c>
      <c r="C248" s="24" t="s">
        <v>62</v>
      </c>
      <c r="D248" s="24" t="n">
        <v>0</v>
      </c>
      <c r="E248" s="24" t="n">
        <v>1</v>
      </c>
      <c r="F248" s="24" t="n">
        <v>0</v>
      </c>
      <c r="G248" s="24" t="n">
        <v>0</v>
      </c>
      <c r="H248" s="25"/>
      <c r="M248" s="28"/>
      <c r="N248" s="28"/>
      <c r="O248" s="28"/>
      <c r="P248" s="28"/>
      <c r="Q248" s="28" t="n">
        <f aca="false">SUM(O248:P248)</f>
        <v>0</v>
      </c>
      <c r="R248" s="28"/>
      <c r="S248" s="28"/>
      <c r="T248" s="31"/>
      <c r="U248" s="28" t="n">
        <f aca="false">SUM(R248:T248)</f>
        <v>0</v>
      </c>
      <c r="V248" s="28"/>
      <c r="W248" s="28"/>
      <c r="X248" s="28"/>
      <c r="Y248" s="28" t="n">
        <v>1</v>
      </c>
      <c r="Z248" s="28" t="n">
        <v>1</v>
      </c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32"/>
      <c r="AL248" s="28"/>
      <c r="AM248" s="28" t="n">
        <f aca="false">SUM(W248,Y248,AA248,AC248,AE248,AG248,AI248,AK248)</f>
        <v>1</v>
      </c>
      <c r="AN248" s="28" t="n">
        <f aca="false">SUM(X248,Z248,AB248,AD248,AF248,AH248,AJ248,AL248)</f>
        <v>1</v>
      </c>
      <c r="AO248" s="28"/>
      <c r="AP248" s="28"/>
      <c r="AQ248" s="28"/>
      <c r="AR248" s="28"/>
      <c r="AS248" s="28"/>
      <c r="AT248" s="28"/>
      <c r="AU248" s="27" t="s">
        <v>318</v>
      </c>
      <c r="AV248" s="27" t="s">
        <v>63</v>
      </c>
      <c r="AW248" s="27" t="s">
        <v>72</v>
      </c>
      <c r="AX248" s="27" t="s">
        <v>55</v>
      </c>
      <c r="AY248" s="27" t="s">
        <v>1709</v>
      </c>
      <c r="AZ248" s="27" t="s">
        <v>580</v>
      </c>
      <c r="BA248" s="27" t="s">
        <v>67</v>
      </c>
      <c r="BB248" s="24" t="s">
        <v>58</v>
      </c>
      <c r="BC248" s="24" t="s">
        <v>68</v>
      </c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s="24" customFormat="true" ht="13.8" hidden="false" customHeight="false" outlineLevel="0" collapsed="false">
      <c r="A249" s="24" t="s">
        <v>1710</v>
      </c>
      <c r="B249" s="24" t="s">
        <v>104</v>
      </c>
      <c r="C249" s="24" t="s">
        <v>258</v>
      </c>
      <c r="D249" s="24" t="n">
        <v>0</v>
      </c>
      <c r="E249" s="24" t="n">
        <v>1</v>
      </c>
      <c r="F249" s="24" t="n">
        <v>0</v>
      </c>
      <c r="G249" s="24" t="n">
        <v>0</v>
      </c>
      <c r="H249" s="25"/>
      <c r="M249" s="28"/>
      <c r="N249" s="28"/>
      <c r="O249" s="28"/>
      <c r="P249" s="28"/>
      <c r="Q249" s="28" t="n">
        <f aca="false">SUM(O249:P249)</f>
        <v>0</v>
      </c>
      <c r="R249" s="28"/>
      <c r="S249" s="28"/>
      <c r="T249" s="31" t="n">
        <v>1</v>
      </c>
      <c r="U249" s="28" t="n">
        <f aca="false">SUM(R249:T249)</f>
        <v>1</v>
      </c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32"/>
      <c r="AL249" s="28"/>
      <c r="AM249" s="28" t="n">
        <f aca="false">SUM(W249,Y249,AA249,AC249,AE249,AG249,AI249,AK249)</f>
        <v>0</v>
      </c>
      <c r="AN249" s="28" t="n">
        <f aca="false">SUM(X249,Z249,AB249,AD249,AF249,AH249,AJ249,AL249)</f>
        <v>0</v>
      </c>
      <c r="AO249" s="28"/>
      <c r="AP249" s="28"/>
      <c r="AQ249" s="28"/>
      <c r="AR249" s="28"/>
      <c r="AS249" s="28"/>
      <c r="AT249" s="28"/>
      <c r="AU249" s="27" t="s">
        <v>52</v>
      </c>
      <c r="AV249" s="27" t="s">
        <v>193</v>
      </c>
      <c r="AW249" s="27" t="s">
        <v>54</v>
      </c>
      <c r="AX249" s="27" t="s">
        <v>55</v>
      </c>
      <c r="AY249" s="27" t="s">
        <v>157</v>
      </c>
      <c r="AZ249" s="27" t="s">
        <v>66</v>
      </c>
      <c r="BA249" s="27" t="s">
        <v>374</v>
      </c>
      <c r="BB249" s="24" t="s">
        <v>58</v>
      </c>
      <c r="BC249" s="24" t="s">
        <v>68</v>
      </c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s="24" customFormat="true" ht="13.8" hidden="false" customHeight="false" outlineLevel="0" collapsed="false">
      <c r="A250" s="24" t="s">
        <v>1711</v>
      </c>
      <c r="B250" s="24" t="s">
        <v>482</v>
      </c>
      <c r="C250" s="24" t="s">
        <v>1426</v>
      </c>
      <c r="D250" s="24" t="n">
        <v>0</v>
      </c>
      <c r="E250" s="24" t="n">
        <v>1</v>
      </c>
      <c r="F250" s="24" t="n">
        <v>0</v>
      </c>
      <c r="G250" s="24" t="n">
        <v>0</v>
      </c>
      <c r="H250" s="25"/>
      <c r="M250" s="28"/>
      <c r="N250" s="28"/>
      <c r="O250" s="28"/>
      <c r="P250" s="28" t="n">
        <v>2</v>
      </c>
      <c r="Q250" s="28" t="n">
        <f aca="false">SUM(O250:P250)</f>
        <v>2</v>
      </c>
      <c r="R250" s="28"/>
      <c r="S250" s="28"/>
      <c r="T250" s="31"/>
      <c r="U250" s="28" t="n">
        <f aca="false">SUM(R250:T250)</f>
        <v>0</v>
      </c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32" t="n">
        <v>1</v>
      </c>
      <c r="AL250" s="28" t="n">
        <v>1</v>
      </c>
      <c r="AM250" s="28" t="n">
        <f aca="false">SUM(W250,Y250,AA250,AC250,AE250,AG250,AI250,AK250)</f>
        <v>1</v>
      </c>
      <c r="AN250" s="28" t="n">
        <f aca="false">SUM(X250,Z250,AB250,AD250,AF250,AH250,AJ250,AL250)</f>
        <v>1</v>
      </c>
      <c r="AO250" s="28"/>
      <c r="AP250" s="28"/>
      <c r="AQ250" s="28"/>
      <c r="AR250" s="28"/>
      <c r="AS250" s="28"/>
      <c r="AT250" s="28"/>
      <c r="AU250" s="27" t="s">
        <v>338</v>
      </c>
      <c r="AV250" s="27" t="s">
        <v>120</v>
      </c>
      <c r="AW250" s="27" t="s">
        <v>54</v>
      </c>
      <c r="AX250" s="27" t="s">
        <v>55</v>
      </c>
      <c r="AY250" s="27" t="s">
        <v>212</v>
      </c>
      <c r="AZ250" s="27" t="s">
        <v>66</v>
      </c>
      <c r="BA250" s="27" t="s">
        <v>610</v>
      </c>
      <c r="BB250" s="24" t="s">
        <v>58</v>
      </c>
      <c r="BC250" s="24" t="s">
        <v>68</v>
      </c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s="24" customFormat="true" ht="13.8" hidden="false" customHeight="false" outlineLevel="0" collapsed="false">
      <c r="A251" s="24" t="s">
        <v>1712</v>
      </c>
      <c r="B251" s="24" t="s">
        <v>104</v>
      </c>
      <c r="C251" s="24" t="s">
        <v>223</v>
      </c>
      <c r="D251" s="24" t="n">
        <v>0</v>
      </c>
      <c r="E251" s="24" t="n">
        <v>1</v>
      </c>
      <c r="F251" s="24" t="n">
        <v>0</v>
      </c>
      <c r="G251" s="24" t="n">
        <v>0</v>
      </c>
      <c r="H251" s="25"/>
      <c r="M251" s="28"/>
      <c r="N251" s="28"/>
      <c r="O251" s="28"/>
      <c r="P251" s="28" t="n">
        <v>1</v>
      </c>
      <c r="Q251" s="28" t="n">
        <f aca="false">SUM(O251:P251)</f>
        <v>1</v>
      </c>
      <c r="R251" s="28"/>
      <c r="S251" s="28"/>
      <c r="T251" s="31"/>
      <c r="U251" s="28" t="n">
        <f aca="false">SUM(R251:T251)</f>
        <v>0</v>
      </c>
      <c r="V251" s="28"/>
      <c r="W251" s="28"/>
      <c r="X251" s="28"/>
      <c r="Y251" s="28" t="n">
        <v>1</v>
      </c>
      <c r="Z251" s="28" t="n">
        <v>1</v>
      </c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32"/>
      <c r="AL251" s="28"/>
      <c r="AM251" s="28" t="n">
        <f aca="false">SUM(W251,Y251,AA251,AC251,AE251,AG251,AI251,AK251)</f>
        <v>1</v>
      </c>
      <c r="AN251" s="28" t="n">
        <f aca="false">SUM(X251,Z251,AB251,AD251,AF251,AH251,AJ251,AL251)</f>
        <v>1</v>
      </c>
      <c r="AO251" s="28" t="n">
        <v>1</v>
      </c>
      <c r="AP251" s="28"/>
      <c r="AQ251" s="28"/>
      <c r="AR251" s="28"/>
      <c r="AS251" s="28"/>
      <c r="AT251" s="28"/>
      <c r="AU251" s="27" t="s">
        <v>52</v>
      </c>
      <c r="AV251" s="27" t="s">
        <v>169</v>
      </c>
      <c r="AW251" s="27" t="s">
        <v>54</v>
      </c>
      <c r="AX251" s="27" t="s">
        <v>55</v>
      </c>
      <c r="AY251" s="27" t="s">
        <v>1713</v>
      </c>
      <c r="AZ251" s="27" t="s">
        <v>66</v>
      </c>
      <c r="BA251" s="27" t="s">
        <v>57</v>
      </c>
      <c r="BB251" s="24" t="s">
        <v>58</v>
      </c>
      <c r="BC251" s="24" t="s">
        <v>201</v>
      </c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s="24" customFormat="true" ht="13.8" hidden="false" customHeight="false" outlineLevel="0" collapsed="false">
      <c r="A252" s="24" t="s">
        <v>1714</v>
      </c>
      <c r="B252" s="24" t="s">
        <v>1715</v>
      </c>
      <c r="C252" s="24" t="s">
        <v>252</v>
      </c>
      <c r="D252" s="24" t="n">
        <v>0</v>
      </c>
      <c r="E252" s="24" t="n">
        <v>1</v>
      </c>
      <c r="F252" s="24" t="n">
        <v>0</v>
      </c>
      <c r="G252" s="24" t="n">
        <v>0</v>
      </c>
      <c r="H252" s="25"/>
      <c r="M252" s="28"/>
      <c r="N252" s="28"/>
      <c r="O252" s="28"/>
      <c r="P252" s="28"/>
      <c r="Q252" s="28" t="n">
        <f aca="false">SUM(O252:P252)</f>
        <v>0</v>
      </c>
      <c r="R252" s="28"/>
      <c r="S252" s="28"/>
      <c r="T252" s="31"/>
      <c r="U252" s="28" t="n">
        <f aca="false">SUM(R252:T252)</f>
        <v>0</v>
      </c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32"/>
      <c r="AL252" s="28"/>
      <c r="AM252" s="28" t="n">
        <f aca="false">SUM(W252,Y252,AA252,AC252,AE252,AG252,AI252,AK252)</f>
        <v>0</v>
      </c>
      <c r="AN252" s="28" t="n">
        <f aca="false">SUM(X252,Z252,AB252,AD252,AF252,AH252,AJ252,AL252)</f>
        <v>0</v>
      </c>
      <c r="AO252" s="28"/>
      <c r="AP252" s="28"/>
      <c r="AQ252" s="28"/>
      <c r="AR252" s="28"/>
      <c r="AS252" s="28"/>
      <c r="AT252" s="28"/>
      <c r="AU252" s="27" t="s">
        <v>113</v>
      </c>
      <c r="AV252" s="27" t="s">
        <v>53</v>
      </c>
      <c r="AW252" s="27" t="s">
        <v>54</v>
      </c>
      <c r="AX252" s="27" t="s">
        <v>55</v>
      </c>
      <c r="AY252" s="27" t="s">
        <v>95</v>
      </c>
      <c r="AZ252" s="27" t="s">
        <v>102</v>
      </c>
      <c r="BA252" s="27" t="s">
        <v>1292</v>
      </c>
      <c r="BB252" s="24" t="s">
        <v>58</v>
      </c>
      <c r="BC252" s="24" t="s">
        <v>68</v>
      </c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s="24" customFormat="true" ht="13.8" hidden="false" customHeight="false" outlineLevel="0" collapsed="false">
      <c r="A253" s="24" t="s">
        <v>1716</v>
      </c>
      <c r="B253" s="24" t="s">
        <v>185</v>
      </c>
      <c r="C253" s="24" t="s">
        <v>1655</v>
      </c>
      <c r="D253" s="24" t="n">
        <v>0</v>
      </c>
      <c r="E253" s="24" t="n">
        <v>1</v>
      </c>
      <c r="F253" s="24" t="n">
        <v>0</v>
      </c>
      <c r="G253" s="24" t="n">
        <v>0</v>
      </c>
      <c r="H253" s="25"/>
      <c r="M253" s="28"/>
      <c r="N253" s="28"/>
      <c r="O253" s="28"/>
      <c r="P253" s="28"/>
      <c r="Q253" s="28" t="n">
        <f aca="false">SUM(O253:P253)</f>
        <v>0</v>
      </c>
      <c r="R253" s="28"/>
      <c r="S253" s="28"/>
      <c r="T253" s="31"/>
      <c r="U253" s="28" t="n">
        <f aca="false">SUM(R253:T253)</f>
        <v>0</v>
      </c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32"/>
      <c r="AL253" s="28"/>
      <c r="AM253" s="28" t="n">
        <f aca="false">SUM(W253,Y253,AA253,AC253,AE253,AG253,AI253,AK253)</f>
        <v>0</v>
      </c>
      <c r="AN253" s="28" t="n">
        <f aca="false">SUM(X253,Z253,AB253,AD253,AF253,AH253,AJ253,AL253)</f>
        <v>0</v>
      </c>
      <c r="AO253" s="28"/>
      <c r="AP253" s="28"/>
      <c r="AQ253" s="28"/>
      <c r="AR253" s="28"/>
      <c r="AS253" s="28"/>
      <c r="AT253" s="28"/>
      <c r="AU253" s="27" t="s">
        <v>52</v>
      </c>
      <c r="AV253" s="27" t="s">
        <v>438</v>
      </c>
      <c r="AW253" s="27" t="s">
        <v>72</v>
      </c>
      <c r="AX253" s="27" t="s">
        <v>458</v>
      </c>
      <c r="AY253" s="27" t="s">
        <v>73</v>
      </c>
      <c r="AZ253" s="27" t="s">
        <v>182</v>
      </c>
      <c r="BA253" s="27" t="s">
        <v>260</v>
      </c>
      <c r="BB253" s="24" t="s">
        <v>96</v>
      </c>
      <c r="BC253" s="24" t="s">
        <v>261</v>
      </c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s="24" customFormat="true" ht="13.8" hidden="false" customHeight="false" outlineLevel="0" collapsed="false">
      <c r="A254" s="33" t="s">
        <v>1717</v>
      </c>
      <c r="B254" s="33" t="s">
        <v>151</v>
      </c>
      <c r="C254" s="33" t="s">
        <v>165</v>
      </c>
      <c r="D254" s="33" t="n">
        <v>0</v>
      </c>
      <c r="E254" s="33" t="n">
        <v>1</v>
      </c>
      <c r="F254" s="33" t="n">
        <v>1</v>
      </c>
      <c r="G254" s="33" t="n">
        <v>1</v>
      </c>
      <c r="H254" s="34" t="n">
        <v>1</v>
      </c>
      <c r="I254" s="33" t="n">
        <v>2</v>
      </c>
      <c r="J254" s="33" t="s">
        <v>1718</v>
      </c>
      <c r="K254" s="24" t="n">
        <v>1</v>
      </c>
      <c r="L254" s="33" t="n">
        <v>1</v>
      </c>
      <c r="M254" s="37" t="s">
        <v>51</v>
      </c>
      <c r="N254" s="37"/>
      <c r="O254" s="37"/>
      <c r="P254" s="37" t="n">
        <v>1</v>
      </c>
      <c r="Q254" s="37" t="n">
        <f aca="false">SUM(O254:P254)</f>
        <v>1</v>
      </c>
      <c r="R254" s="37"/>
      <c r="S254" s="37"/>
      <c r="T254" s="38" t="n">
        <v>4</v>
      </c>
      <c r="U254" s="37" t="n">
        <f aca="false">SUM(R254:T254)</f>
        <v>4</v>
      </c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9"/>
      <c r="AL254" s="37"/>
      <c r="AM254" s="37" t="n">
        <f aca="false">SUM(W254,Y254,AA254,AC254,AE254,AG254,AI254,AK254)</f>
        <v>0</v>
      </c>
      <c r="AN254" s="37" t="n">
        <f aca="false">SUM(X254,Z254,AB254,AD254,AF254,AH254,AJ254,AL254)</f>
        <v>0</v>
      </c>
      <c r="AO254" s="37"/>
      <c r="AP254" s="37"/>
      <c r="AQ254" s="37"/>
      <c r="AR254" s="37"/>
      <c r="AS254" s="37"/>
      <c r="AT254" s="37"/>
      <c r="AU254" s="40" t="s">
        <v>318</v>
      </c>
      <c r="AV254" s="40" t="s">
        <v>226</v>
      </c>
      <c r="AW254" s="40" t="s">
        <v>72</v>
      </c>
      <c r="AX254" s="40" t="s">
        <v>140</v>
      </c>
      <c r="AY254" s="40" t="s">
        <v>1231</v>
      </c>
      <c r="AZ254" s="40" t="s">
        <v>182</v>
      </c>
      <c r="BA254" s="40" t="s">
        <v>143</v>
      </c>
      <c r="BB254" s="33" t="s">
        <v>58</v>
      </c>
      <c r="BC254" s="33" t="s">
        <v>68</v>
      </c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s="24" customFormat="true" ht="13.8" hidden="false" customHeight="false" outlineLevel="0" collapsed="false">
      <c r="A255" s="24" t="s">
        <v>790</v>
      </c>
      <c r="B255" s="24" t="s">
        <v>352</v>
      </c>
      <c r="C255" s="24" t="s">
        <v>62</v>
      </c>
      <c r="D255" s="24" t="n">
        <v>0</v>
      </c>
      <c r="E255" s="24" t="n">
        <v>1</v>
      </c>
      <c r="F255" s="24" t="n">
        <v>0</v>
      </c>
      <c r="G255" s="24" t="n">
        <v>0</v>
      </c>
      <c r="H255" s="25"/>
      <c r="M255" s="28"/>
      <c r="N255" s="28"/>
      <c r="O255" s="28"/>
      <c r="P255" s="28" t="n">
        <v>1</v>
      </c>
      <c r="Q255" s="28" t="n">
        <f aca="false">SUM(O255:P255)</f>
        <v>1</v>
      </c>
      <c r="R255" s="28"/>
      <c r="S255" s="28"/>
      <c r="T255" s="31"/>
      <c r="U255" s="28" t="n">
        <f aca="false">SUM(R255:T255)</f>
        <v>0</v>
      </c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32"/>
      <c r="AL255" s="28"/>
      <c r="AM255" s="28" t="n">
        <f aca="false">SUM(W255,Y255,AA255,AC255,AE255,AG255,AI255,AK255)</f>
        <v>0</v>
      </c>
      <c r="AN255" s="28" t="n">
        <f aca="false">SUM(X255,Z255,AB255,AD255,AF255,AH255,AJ255,AL255)</f>
        <v>0</v>
      </c>
      <c r="AO255" s="28"/>
      <c r="AP255" s="28"/>
      <c r="AQ255" s="28"/>
      <c r="AR255" s="28"/>
      <c r="AS255" s="28"/>
      <c r="AT255" s="28"/>
      <c r="AU255" s="27" t="s">
        <v>113</v>
      </c>
      <c r="AV255" s="27" t="s">
        <v>53</v>
      </c>
      <c r="AW255" s="27" t="s">
        <v>54</v>
      </c>
      <c r="AX255" s="27" t="s">
        <v>55</v>
      </c>
      <c r="AY255" s="27" t="s">
        <v>95</v>
      </c>
      <c r="AZ255" s="27" t="s">
        <v>102</v>
      </c>
      <c r="BA255" s="27" t="s">
        <v>1576</v>
      </c>
      <c r="BB255" s="24" t="s">
        <v>58</v>
      </c>
      <c r="BC255" s="24" t="s">
        <v>68</v>
      </c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s="24" customFormat="true" ht="13.8" hidden="false" customHeight="false" outlineLevel="0" collapsed="false">
      <c r="A256" s="24" t="s">
        <v>1719</v>
      </c>
      <c r="B256" s="24" t="s">
        <v>1720</v>
      </c>
      <c r="C256" s="24" t="s">
        <v>1466</v>
      </c>
      <c r="D256" s="24" t="n">
        <v>0</v>
      </c>
      <c r="E256" s="24" t="n">
        <v>1</v>
      </c>
      <c r="F256" s="24" t="n">
        <v>1</v>
      </c>
      <c r="G256" s="24" t="n">
        <v>1</v>
      </c>
      <c r="H256" s="25" t="n">
        <v>1</v>
      </c>
      <c r="I256" s="24" t="n">
        <v>2</v>
      </c>
      <c r="J256" s="24" t="s">
        <v>1721</v>
      </c>
      <c r="K256" s="24" t="n">
        <v>1</v>
      </c>
      <c r="M256" s="28" t="s">
        <v>51</v>
      </c>
      <c r="N256" s="28"/>
      <c r="O256" s="28"/>
      <c r="P256" s="28" t="n">
        <v>3</v>
      </c>
      <c r="Q256" s="28" t="n">
        <f aca="false">SUM(O256:P256)</f>
        <v>3</v>
      </c>
      <c r="R256" s="28"/>
      <c r="S256" s="28"/>
      <c r="T256" s="31" t="n">
        <v>1</v>
      </c>
      <c r="U256" s="28" t="n">
        <f aca="false">SUM(R256:T256)</f>
        <v>1</v>
      </c>
      <c r="V256" s="28"/>
      <c r="W256" s="28"/>
      <c r="X256" s="28"/>
      <c r="Y256" s="28" t="n">
        <v>1</v>
      </c>
      <c r="Z256" s="28" t="n">
        <v>1</v>
      </c>
      <c r="AA256" s="28" t="n">
        <v>1</v>
      </c>
      <c r="AB256" s="28" t="n">
        <v>1</v>
      </c>
      <c r="AC256" s="28"/>
      <c r="AD256" s="28"/>
      <c r="AE256" s="28"/>
      <c r="AF256" s="28"/>
      <c r="AG256" s="28"/>
      <c r="AH256" s="28"/>
      <c r="AI256" s="28"/>
      <c r="AJ256" s="28"/>
      <c r="AK256" s="32" t="n">
        <v>3</v>
      </c>
      <c r="AL256" s="28" t="n">
        <v>3</v>
      </c>
      <c r="AM256" s="28" t="n">
        <f aca="false">SUM(W256,Y256,AA256,AC256,AE256,AG256,AI256,AK256)</f>
        <v>5</v>
      </c>
      <c r="AN256" s="28" t="n">
        <f aca="false">SUM(X256,Z256,AB256,AD256,AF256,AH256,AJ256,AL256)</f>
        <v>5</v>
      </c>
      <c r="AO256" s="28" t="n">
        <v>3</v>
      </c>
      <c r="AP256" s="28"/>
      <c r="AQ256" s="28"/>
      <c r="AR256" s="28"/>
      <c r="AS256" s="28"/>
      <c r="AT256" s="28"/>
      <c r="AU256" s="27" t="s">
        <v>318</v>
      </c>
      <c r="AV256" s="27" t="s">
        <v>107</v>
      </c>
      <c r="AW256" s="27" t="s">
        <v>129</v>
      </c>
      <c r="AX256" s="27" t="s">
        <v>1095</v>
      </c>
      <c r="AY256" s="27" t="s">
        <v>163</v>
      </c>
      <c r="AZ256" s="27" t="s">
        <v>394</v>
      </c>
      <c r="BA256" s="27" t="s">
        <v>1722</v>
      </c>
      <c r="BB256" s="24" t="s">
        <v>291</v>
      </c>
      <c r="BC256" s="24" t="s">
        <v>335</v>
      </c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s="24" customFormat="true" ht="13.8" hidden="false" customHeight="false" outlineLevel="0" collapsed="false">
      <c r="A257" s="24" t="s">
        <v>1723</v>
      </c>
      <c r="B257" s="24" t="s">
        <v>373</v>
      </c>
      <c r="C257" s="24" t="s">
        <v>1724</v>
      </c>
      <c r="D257" s="24" t="n">
        <v>0</v>
      </c>
      <c r="E257" s="24" t="n">
        <v>1</v>
      </c>
      <c r="F257" s="24" t="n">
        <v>0</v>
      </c>
      <c r="G257" s="24" t="n">
        <v>0</v>
      </c>
      <c r="H257" s="25"/>
      <c r="M257" s="28"/>
      <c r="N257" s="28"/>
      <c r="O257" s="28"/>
      <c r="P257" s="28"/>
      <c r="Q257" s="28" t="n">
        <f aca="false">SUM(O257:P257)</f>
        <v>0</v>
      </c>
      <c r="R257" s="28"/>
      <c r="S257" s="28"/>
      <c r="T257" s="31"/>
      <c r="U257" s="28" t="n">
        <f aca="false">SUM(R257:T257)</f>
        <v>0</v>
      </c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32"/>
      <c r="AL257" s="28"/>
      <c r="AM257" s="28" t="n">
        <f aca="false">SUM(W257,Y257,AA257,AC257,AE257,AG257,AI257,AK257)</f>
        <v>0</v>
      </c>
      <c r="AN257" s="28" t="n">
        <f aca="false">SUM(X257,Z257,AB257,AD257,AF257,AH257,AJ257,AL257)</f>
        <v>0</v>
      </c>
      <c r="AO257" s="28"/>
      <c r="AP257" s="28"/>
      <c r="AQ257" s="28"/>
      <c r="AR257" s="28"/>
      <c r="AS257" s="28"/>
      <c r="AT257" s="28"/>
      <c r="AU257" s="27" t="s">
        <v>52</v>
      </c>
      <c r="AV257" s="27" t="s">
        <v>53</v>
      </c>
      <c r="AW257" s="27" t="s">
        <v>54</v>
      </c>
      <c r="AX257" s="27" t="s">
        <v>55</v>
      </c>
      <c r="AY257" s="27" t="s">
        <v>95</v>
      </c>
      <c r="AZ257" s="27" t="s">
        <v>102</v>
      </c>
      <c r="BA257" s="27" t="s">
        <v>67</v>
      </c>
      <c r="BB257" s="24" t="s">
        <v>58</v>
      </c>
      <c r="BC257" s="24" t="s">
        <v>429</v>
      </c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s="24" customFormat="true" ht="13.8" hidden="false" customHeight="false" outlineLevel="0" collapsed="false">
      <c r="A258" s="24" t="s">
        <v>1725</v>
      </c>
      <c r="B258" s="24" t="s">
        <v>211</v>
      </c>
      <c r="C258" s="24" t="s">
        <v>135</v>
      </c>
      <c r="D258" s="24" t="n">
        <v>0</v>
      </c>
      <c r="E258" s="24" t="n">
        <v>1</v>
      </c>
      <c r="F258" s="24" t="n">
        <v>1</v>
      </c>
      <c r="G258" s="24" t="n">
        <v>1</v>
      </c>
      <c r="H258" s="25" t="n">
        <v>1</v>
      </c>
      <c r="M258" s="28"/>
      <c r="N258" s="28" t="n">
        <v>1</v>
      </c>
      <c r="O258" s="28"/>
      <c r="P258" s="28" t="n">
        <v>6</v>
      </c>
      <c r="Q258" s="28" t="n">
        <f aca="false">SUM(O258:P258)</f>
        <v>6</v>
      </c>
      <c r="R258" s="28"/>
      <c r="S258" s="28"/>
      <c r="T258" s="31"/>
      <c r="U258" s="28" t="n">
        <f aca="false">SUM(R258:T258)</f>
        <v>0</v>
      </c>
      <c r="V258" s="28" t="n">
        <v>2</v>
      </c>
      <c r="W258" s="28"/>
      <c r="X258" s="28"/>
      <c r="Y258" s="28" t="n">
        <v>1</v>
      </c>
      <c r="Z258" s="28" t="n">
        <v>1</v>
      </c>
      <c r="AA258" s="28" t="n">
        <v>1</v>
      </c>
      <c r="AB258" s="28" t="n">
        <v>1</v>
      </c>
      <c r="AC258" s="28"/>
      <c r="AD258" s="28"/>
      <c r="AE258" s="28" t="n">
        <v>3</v>
      </c>
      <c r="AF258" s="28" t="n">
        <v>3</v>
      </c>
      <c r="AG258" s="28"/>
      <c r="AH258" s="28"/>
      <c r="AI258" s="28"/>
      <c r="AJ258" s="28"/>
      <c r="AK258" s="32" t="n">
        <v>6</v>
      </c>
      <c r="AL258" s="28" t="n">
        <v>8</v>
      </c>
      <c r="AM258" s="28" t="n">
        <f aca="false">SUM(W258,Y258,AA258,AC258,AE258,AG258,AI258,AK258)</f>
        <v>11</v>
      </c>
      <c r="AN258" s="28" t="n">
        <f aca="false">SUM(X258,Z258,AB258,AD258,AF258,AH258,AJ258,AL258)</f>
        <v>13</v>
      </c>
      <c r="AO258" s="28"/>
      <c r="AP258" s="28" t="n">
        <v>3</v>
      </c>
      <c r="AQ258" s="28"/>
      <c r="AR258" s="28"/>
      <c r="AS258" s="28"/>
      <c r="AT258" s="28"/>
      <c r="AU258" s="27" t="s">
        <v>1472</v>
      </c>
      <c r="AV258" s="27" t="s">
        <v>107</v>
      </c>
      <c r="AW258" s="27" t="s">
        <v>72</v>
      </c>
      <c r="AX258" s="27" t="s">
        <v>55</v>
      </c>
      <c r="AY258" s="27" t="s">
        <v>131</v>
      </c>
      <c r="AZ258" s="27" t="s">
        <v>123</v>
      </c>
      <c r="BA258" s="27" t="s">
        <v>326</v>
      </c>
      <c r="BB258" s="24" t="s">
        <v>58</v>
      </c>
      <c r="BC258" s="24" t="s">
        <v>68</v>
      </c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s="24" customFormat="true" ht="13.8" hidden="false" customHeight="false" outlineLevel="0" collapsed="false">
      <c r="A259" s="24" t="s">
        <v>797</v>
      </c>
      <c r="B259" s="24" t="s">
        <v>48</v>
      </c>
      <c r="C259" s="24" t="s">
        <v>105</v>
      </c>
      <c r="D259" s="24" t="n">
        <v>0</v>
      </c>
      <c r="E259" s="24" t="n">
        <v>1</v>
      </c>
      <c r="F259" s="24" t="n">
        <v>0</v>
      </c>
      <c r="G259" s="24" t="n">
        <v>0</v>
      </c>
      <c r="H259" s="25"/>
      <c r="M259" s="28"/>
      <c r="N259" s="28"/>
      <c r="O259" s="28"/>
      <c r="P259" s="28"/>
      <c r="Q259" s="28" t="n">
        <f aca="false">SUM(O259:P259)</f>
        <v>0</v>
      </c>
      <c r="R259" s="28"/>
      <c r="S259" s="28"/>
      <c r="T259" s="31"/>
      <c r="U259" s="28" t="n">
        <f aca="false">SUM(R259:T259)</f>
        <v>0</v>
      </c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32"/>
      <c r="AL259" s="28"/>
      <c r="AM259" s="28" t="n">
        <f aca="false">SUM(W259,Y259,AA259,AC259,AE259,AG259,AI259,AK259)</f>
        <v>0</v>
      </c>
      <c r="AN259" s="28" t="n">
        <f aca="false">SUM(X259,Z259,AB259,AD259,AF259,AH259,AJ259,AL259)</f>
        <v>0</v>
      </c>
      <c r="AO259" s="28"/>
      <c r="AP259" s="28"/>
      <c r="AQ259" s="28"/>
      <c r="AR259" s="28"/>
      <c r="AS259" s="28"/>
      <c r="AT259" s="28"/>
      <c r="AU259" s="27" t="s">
        <v>52</v>
      </c>
      <c r="AV259" s="27" t="s">
        <v>53</v>
      </c>
      <c r="AW259" s="27" t="s">
        <v>54</v>
      </c>
      <c r="AX259" s="27" t="s">
        <v>55</v>
      </c>
      <c r="AY259" s="27" t="s">
        <v>95</v>
      </c>
      <c r="AZ259" s="27" t="s">
        <v>66</v>
      </c>
      <c r="BA259" s="27" t="s">
        <v>610</v>
      </c>
      <c r="BB259" s="24" t="s">
        <v>58</v>
      </c>
      <c r="BC259" s="24" t="s">
        <v>68</v>
      </c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s="24" customFormat="true" ht="13.8" hidden="false" customHeight="false" outlineLevel="0" collapsed="false">
      <c r="A260" s="24" t="s">
        <v>1726</v>
      </c>
      <c r="B260" s="24" t="s">
        <v>1727</v>
      </c>
      <c r="C260" s="24" t="s">
        <v>1728</v>
      </c>
      <c r="D260" s="24" t="n">
        <v>0</v>
      </c>
      <c r="E260" s="24" t="n">
        <v>1</v>
      </c>
      <c r="F260" s="24" t="n">
        <v>1</v>
      </c>
      <c r="G260" s="24" t="n">
        <v>0</v>
      </c>
      <c r="H260" s="25" t="n">
        <v>1</v>
      </c>
      <c r="M260" s="28" t="n">
        <v>1</v>
      </c>
      <c r="N260" s="28"/>
      <c r="O260" s="28"/>
      <c r="P260" s="28" t="n">
        <v>2</v>
      </c>
      <c r="Q260" s="28" t="n">
        <f aca="false">SUM(O260:P260)</f>
        <v>2</v>
      </c>
      <c r="R260" s="28"/>
      <c r="S260" s="28"/>
      <c r="T260" s="31"/>
      <c r="U260" s="28" t="n">
        <f aca="false">SUM(R260:T260)</f>
        <v>0</v>
      </c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32" t="n">
        <v>4</v>
      </c>
      <c r="AL260" s="28" t="n">
        <v>4</v>
      </c>
      <c r="AM260" s="28" t="n">
        <f aca="false">SUM(W260,Y260,AA260,AC260,AE260,AG260,AI260,AK260)</f>
        <v>4</v>
      </c>
      <c r="AN260" s="28" t="n">
        <f aca="false">SUM(X260,Z260,AB260,AD260,AF260,AH260,AJ260,AL260)</f>
        <v>4</v>
      </c>
      <c r="AO260" s="28" t="n">
        <v>4</v>
      </c>
      <c r="AP260" s="28"/>
      <c r="AQ260" s="28"/>
      <c r="AR260" s="28"/>
      <c r="AS260" s="28"/>
      <c r="AT260" s="28"/>
      <c r="AU260" s="27" t="s">
        <v>52</v>
      </c>
      <c r="AV260" s="27" t="s">
        <v>438</v>
      </c>
      <c r="AW260" s="27" t="s">
        <v>82</v>
      </c>
      <c r="AX260" s="27" t="s">
        <v>55</v>
      </c>
      <c r="AY260" s="27" t="s">
        <v>1729</v>
      </c>
      <c r="AZ260" s="27" t="s">
        <v>66</v>
      </c>
      <c r="BA260" s="27" t="s">
        <v>1730</v>
      </c>
      <c r="BB260" s="24" t="s">
        <v>76</v>
      </c>
      <c r="BC260" s="24" t="s">
        <v>133</v>
      </c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s="24" customFormat="true" ht="13.8" hidden="false" customHeight="false" outlineLevel="0" collapsed="false">
      <c r="A261" s="24" t="s">
        <v>799</v>
      </c>
      <c r="B261" s="24" t="s">
        <v>1731</v>
      </c>
      <c r="C261" s="24" t="s">
        <v>1732</v>
      </c>
      <c r="D261" s="24" t="n">
        <v>0</v>
      </c>
      <c r="E261" s="24" t="n">
        <v>1</v>
      </c>
      <c r="F261" s="24" t="n">
        <v>0</v>
      </c>
      <c r="G261" s="24" t="n">
        <v>0</v>
      </c>
      <c r="H261" s="25"/>
      <c r="M261" s="28"/>
      <c r="N261" s="28"/>
      <c r="O261" s="28"/>
      <c r="P261" s="28"/>
      <c r="Q261" s="28" t="n">
        <f aca="false">SUM(O261:P261)</f>
        <v>0</v>
      </c>
      <c r="R261" s="28"/>
      <c r="S261" s="28"/>
      <c r="T261" s="31"/>
      <c r="U261" s="28" t="n">
        <f aca="false">SUM(R261:T261)</f>
        <v>0</v>
      </c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32"/>
      <c r="AL261" s="28"/>
      <c r="AM261" s="28" t="n">
        <f aca="false">SUM(W261,Y261,AA261,AC261,AE261,AG261,AI261,AK261)</f>
        <v>0</v>
      </c>
      <c r="AN261" s="28" t="n">
        <f aca="false">SUM(X261,Z261,AB261,AD261,AF261,AH261,AJ261,AL261)</f>
        <v>0</v>
      </c>
      <c r="AO261" s="28"/>
      <c r="AP261" s="28"/>
      <c r="AQ261" s="28"/>
      <c r="AR261" s="28"/>
      <c r="AS261" s="28"/>
      <c r="AT261" s="28"/>
      <c r="AU261" s="27" t="s">
        <v>52</v>
      </c>
      <c r="AV261" s="27" t="s">
        <v>169</v>
      </c>
      <c r="AW261" s="27" t="s">
        <v>54</v>
      </c>
      <c r="AX261" s="27" t="s">
        <v>55</v>
      </c>
      <c r="AY261" s="27" t="s">
        <v>444</v>
      </c>
      <c r="AZ261" s="27" t="s">
        <v>102</v>
      </c>
      <c r="BA261" s="27" t="s">
        <v>718</v>
      </c>
      <c r="BB261" s="24" t="s">
        <v>76</v>
      </c>
      <c r="BC261" s="24" t="s">
        <v>133</v>
      </c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s="24" customFormat="true" ht="13.8" hidden="false" customHeight="false" outlineLevel="0" collapsed="false">
      <c r="A262" s="24" t="s">
        <v>1733</v>
      </c>
      <c r="B262" s="24" t="s">
        <v>111</v>
      </c>
      <c r="C262" s="24" t="s">
        <v>139</v>
      </c>
      <c r="D262" s="24" t="n">
        <v>0</v>
      </c>
      <c r="E262" s="24" t="n">
        <v>1</v>
      </c>
      <c r="F262" s="24" t="n">
        <v>0</v>
      </c>
      <c r="G262" s="24" t="n">
        <v>0</v>
      </c>
      <c r="H262" s="25"/>
      <c r="M262" s="28"/>
      <c r="N262" s="28"/>
      <c r="O262" s="28"/>
      <c r="P262" s="28" t="n">
        <v>1</v>
      </c>
      <c r="Q262" s="28" t="n">
        <f aca="false">SUM(O262:P262)</f>
        <v>1</v>
      </c>
      <c r="R262" s="28"/>
      <c r="S262" s="28"/>
      <c r="T262" s="31"/>
      <c r="U262" s="28" t="n">
        <f aca="false">SUM(R262:T262)</f>
        <v>0</v>
      </c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32"/>
      <c r="AL262" s="28"/>
      <c r="AM262" s="28" t="n">
        <f aca="false">SUM(W262,Y262,AA262,AC262,AE262,AG262,AI262,AK262)</f>
        <v>0</v>
      </c>
      <c r="AN262" s="28" t="n">
        <f aca="false">SUM(X262,Z262,AB262,AD262,AF262,AH262,AJ262,AL262)</f>
        <v>0</v>
      </c>
      <c r="AO262" s="28"/>
      <c r="AP262" s="28"/>
      <c r="AQ262" s="28"/>
      <c r="AR262" s="28"/>
      <c r="AS262" s="28"/>
      <c r="AT262" s="28"/>
      <c r="AU262" s="27" t="s">
        <v>52</v>
      </c>
      <c r="AV262" s="27" t="s">
        <v>193</v>
      </c>
      <c r="AW262" s="27" t="s">
        <v>54</v>
      </c>
      <c r="AX262" s="27" t="s">
        <v>55</v>
      </c>
      <c r="AY262" s="27" t="s">
        <v>95</v>
      </c>
      <c r="AZ262" s="27" t="s">
        <v>102</v>
      </c>
      <c r="BA262" s="27" t="s">
        <v>57</v>
      </c>
      <c r="BB262" s="24" t="s">
        <v>58</v>
      </c>
      <c r="BC262" s="24" t="s">
        <v>68</v>
      </c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s="24" customFormat="true" ht="13.8" hidden="false" customHeight="false" outlineLevel="0" collapsed="false">
      <c r="A263" s="33" t="s">
        <v>1734</v>
      </c>
      <c r="B263" s="33" t="s">
        <v>61</v>
      </c>
      <c r="C263" s="33" t="s">
        <v>62</v>
      </c>
      <c r="D263" s="33" t="n">
        <v>0</v>
      </c>
      <c r="E263" s="33" t="n">
        <v>1</v>
      </c>
      <c r="F263" s="33" t="n">
        <v>0</v>
      </c>
      <c r="G263" s="33" t="n">
        <v>0</v>
      </c>
      <c r="H263" s="34"/>
      <c r="I263" s="33" t="n">
        <v>1</v>
      </c>
      <c r="J263" s="33" t="s">
        <v>1368</v>
      </c>
      <c r="K263" s="24" t="n">
        <v>1</v>
      </c>
      <c r="L263" s="33" t="n">
        <v>1</v>
      </c>
      <c r="M263" s="37" t="s">
        <v>51</v>
      </c>
      <c r="N263" s="37"/>
      <c r="O263" s="37"/>
      <c r="P263" s="37" t="n">
        <v>2</v>
      </c>
      <c r="Q263" s="37" t="n">
        <f aca="false">SUM(O263:P263)</f>
        <v>2</v>
      </c>
      <c r="R263" s="37"/>
      <c r="S263" s="37"/>
      <c r="T263" s="38"/>
      <c r="U263" s="37" t="n">
        <f aca="false">SUM(R263:T263)</f>
        <v>0</v>
      </c>
      <c r="V263" s="37"/>
      <c r="W263" s="37"/>
      <c r="X263" s="37"/>
      <c r="Y263" s="37" t="n">
        <v>1</v>
      </c>
      <c r="Z263" s="37" t="n">
        <v>1</v>
      </c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9" t="n">
        <v>1</v>
      </c>
      <c r="AL263" s="37" t="n">
        <v>1</v>
      </c>
      <c r="AM263" s="37" t="n">
        <f aca="false">SUM(W263,Y263,AA263,AC263,AE263,AG263,AI263,AK263)</f>
        <v>2</v>
      </c>
      <c r="AN263" s="37" t="n">
        <f aca="false">SUM(X263,Z263,AB263,AD263,AF263,AH263,AJ263,AL263)</f>
        <v>2</v>
      </c>
      <c r="AO263" s="37"/>
      <c r="AP263" s="37"/>
      <c r="AQ263" s="37"/>
      <c r="AR263" s="37"/>
      <c r="AS263" s="37"/>
      <c r="AT263" s="37"/>
      <c r="AU263" s="40" t="s">
        <v>52</v>
      </c>
      <c r="AV263" s="40" t="s">
        <v>89</v>
      </c>
      <c r="AW263" s="40" t="s">
        <v>64</v>
      </c>
      <c r="AX263" s="40" t="s">
        <v>55</v>
      </c>
      <c r="AY263" s="40" t="s">
        <v>56</v>
      </c>
      <c r="AZ263" s="40" t="s">
        <v>1296</v>
      </c>
      <c r="BA263" s="40" t="s">
        <v>1306</v>
      </c>
      <c r="BB263" s="33" t="s">
        <v>58</v>
      </c>
      <c r="BC263" s="33" t="s">
        <v>68</v>
      </c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s="24" customFormat="true" ht="13.8" hidden="false" customHeight="false" outlineLevel="0" collapsed="false">
      <c r="A264" s="24" t="s">
        <v>1735</v>
      </c>
      <c r="B264" s="24" t="s">
        <v>1484</v>
      </c>
      <c r="C264" s="24" t="s">
        <v>513</v>
      </c>
      <c r="D264" s="24" t="n">
        <v>0</v>
      </c>
      <c r="E264" s="24" t="n">
        <v>1</v>
      </c>
      <c r="F264" s="24" t="n">
        <v>0</v>
      </c>
      <c r="G264" s="24" t="n">
        <v>0</v>
      </c>
      <c r="H264" s="25"/>
      <c r="M264" s="28"/>
      <c r="N264" s="28"/>
      <c r="O264" s="28"/>
      <c r="P264" s="28" t="n">
        <v>1</v>
      </c>
      <c r="Q264" s="28" t="n">
        <f aca="false">SUM(O264:P264)</f>
        <v>1</v>
      </c>
      <c r="R264" s="28"/>
      <c r="S264" s="28"/>
      <c r="T264" s="31"/>
      <c r="U264" s="28" t="n">
        <f aca="false">SUM(R264:T264)</f>
        <v>0</v>
      </c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32"/>
      <c r="AL264" s="28"/>
      <c r="AM264" s="28" t="n">
        <f aca="false">SUM(W264,Y264,AA264,AC264,AE264,AG264,AI264,AK264)</f>
        <v>0</v>
      </c>
      <c r="AN264" s="28" t="n">
        <f aca="false">SUM(X264,Z264,AB264,AD264,AF264,AH264,AJ264,AL264)</f>
        <v>0</v>
      </c>
      <c r="AO264" s="28"/>
      <c r="AP264" s="28"/>
      <c r="AQ264" s="28"/>
      <c r="AR264" s="28"/>
      <c r="AS264" s="28"/>
      <c r="AT264" s="28"/>
      <c r="AU264" s="27" t="s">
        <v>52</v>
      </c>
      <c r="AV264" s="27" t="s">
        <v>101</v>
      </c>
      <c r="AW264" s="27" t="s">
        <v>54</v>
      </c>
      <c r="AX264" s="27" t="s">
        <v>55</v>
      </c>
      <c r="AY264" s="27" t="s">
        <v>1736</v>
      </c>
      <c r="AZ264" s="27" t="s">
        <v>102</v>
      </c>
      <c r="BA264" s="27" t="s">
        <v>610</v>
      </c>
      <c r="BB264" s="24" t="s">
        <v>58</v>
      </c>
      <c r="BC264" s="24" t="s">
        <v>201</v>
      </c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s="24" customFormat="true" ht="13.8" hidden="false" customHeight="false" outlineLevel="0" collapsed="false">
      <c r="A265" s="24" t="s">
        <v>1737</v>
      </c>
      <c r="B265" s="24" t="s">
        <v>232</v>
      </c>
      <c r="C265" s="24" t="s">
        <v>1738</v>
      </c>
      <c r="D265" s="24" t="n">
        <v>0</v>
      </c>
      <c r="E265" s="24" t="n">
        <v>1</v>
      </c>
      <c r="F265" s="24" t="n">
        <v>0</v>
      </c>
      <c r="G265" s="24" t="n">
        <v>0</v>
      </c>
      <c r="H265" s="25"/>
      <c r="M265" s="28"/>
      <c r="N265" s="28"/>
      <c r="O265" s="28"/>
      <c r="P265" s="28"/>
      <c r="Q265" s="28" t="n">
        <f aca="false">SUM(O265:P265)</f>
        <v>0</v>
      </c>
      <c r="R265" s="28"/>
      <c r="S265" s="28"/>
      <c r="T265" s="31"/>
      <c r="U265" s="28" t="n">
        <f aca="false">SUM(R265:T265)</f>
        <v>0</v>
      </c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32"/>
      <c r="AL265" s="28"/>
      <c r="AM265" s="28" t="n">
        <f aca="false">SUM(W265,Y265,AA265,AC265,AE265,AG265,AI265,AK265)</f>
        <v>0</v>
      </c>
      <c r="AN265" s="28" t="n">
        <f aca="false">SUM(X265,Z265,AB265,AD265,AF265,AH265,AJ265,AL265)</f>
        <v>0</v>
      </c>
      <c r="AO265" s="28"/>
      <c r="AP265" s="28"/>
      <c r="AQ265" s="28"/>
      <c r="AR265" s="28"/>
      <c r="AS265" s="28"/>
      <c r="AT265" s="28"/>
      <c r="AU265" s="27" t="s">
        <v>52</v>
      </c>
      <c r="AV265" s="27" t="s">
        <v>107</v>
      </c>
      <c r="AW265" s="27" t="s">
        <v>1399</v>
      </c>
      <c r="AX265" s="27" t="s">
        <v>55</v>
      </c>
      <c r="AY265" s="27" t="s">
        <v>1739</v>
      </c>
      <c r="AZ265" s="27" t="s">
        <v>1740</v>
      </c>
      <c r="BA265" s="27" t="s">
        <v>84</v>
      </c>
      <c r="BB265" s="24" t="s">
        <v>58</v>
      </c>
      <c r="BC265" s="24" t="s">
        <v>68</v>
      </c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s="24" customFormat="true" ht="13.8" hidden="false" customHeight="false" outlineLevel="0" collapsed="false">
      <c r="A266" s="24" t="s">
        <v>1741</v>
      </c>
      <c r="B266" s="24" t="s">
        <v>787</v>
      </c>
      <c r="C266" s="24" t="s">
        <v>187</v>
      </c>
      <c r="D266" s="24" t="n">
        <v>0</v>
      </c>
      <c r="E266" s="24" t="n">
        <v>1</v>
      </c>
      <c r="F266" s="24" t="n">
        <v>0</v>
      </c>
      <c r="G266" s="24" t="n">
        <v>0</v>
      </c>
      <c r="H266" s="25"/>
      <c r="M266" s="28"/>
      <c r="N266" s="28"/>
      <c r="O266" s="28"/>
      <c r="P266" s="28" t="n">
        <v>1</v>
      </c>
      <c r="Q266" s="28" t="n">
        <f aca="false">SUM(O266:P266)</f>
        <v>1</v>
      </c>
      <c r="R266" s="28"/>
      <c r="S266" s="28"/>
      <c r="T266" s="31" t="n">
        <v>2</v>
      </c>
      <c r="U266" s="28" t="n">
        <f aca="false">SUM(R266:T266)</f>
        <v>2</v>
      </c>
      <c r="V266" s="28"/>
      <c r="W266" s="28"/>
      <c r="X266" s="28"/>
      <c r="Y266" s="28" t="n">
        <v>4</v>
      </c>
      <c r="Z266" s="28" t="n">
        <v>4</v>
      </c>
      <c r="AA266" s="28" t="n">
        <v>5</v>
      </c>
      <c r="AB266" s="28" t="n">
        <v>5</v>
      </c>
      <c r="AC266" s="28"/>
      <c r="AD266" s="28"/>
      <c r="AE266" s="28"/>
      <c r="AF266" s="28"/>
      <c r="AG266" s="28"/>
      <c r="AH266" s="28"/>
      <c r="AI266" s="28"/>
      <c r="AJ266" s="28"/>
      <c r="AK266" s="32" t="n">
        <v>9</v>
      </c>
      <c r="AL266" s="28" t="n">
        <v>15</v>
      </c>
      <c r="AM266" s="28" t="n">
        <f aca="false">SUM(W266,Y266,AA266,AC266,AE266,AG266,AI266,AK266)</f>
        <v>18</v>
      </c>
      <c r="AN266" s="28" t="n">
        <f aca="false">SUM(X266,Z266,AB266,AD266,AF266,AH266,AJ266,AL266)</f>
        <v>24</v>
      </c>
      <c r="AO266" s="28" t="n">
        <v>1</v>
      </c>
      <c r="AP266" s="28"/>
      <c r="AQ266" s="28"/>
      <c r="AR266" s="28"/>
      <c r="AS266" s="28"/>
      <c r="AT266" s="28"/>
      <c r="AU266" s="27" t="s">
        <v>404</v>
      </c>
      <c r="AV266" s="27" t="s">
        <v>107</v>
      </c>
      <c r="AW266" s="27" t="s">
        <v>137</v>
      </c>
      <c r="AX266" s="27" t="s">
        <v>55</v>
      </c>
      <c r="AY266" s="27" t="s">
        <v>83</v>
      </c>
      <c r="AZ266" s="27" t="s">
        <v>66</v>
      </c>
      <c r="BA266" s="27" t="s">
        <v>374</v>
      </c>
      <c r="BB266" s="24" t="s">
        <v>286</v>
      </c>
      <c r="BC266" s="24" t="s">
        <v>287</v>
      </c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s="24" customFormat="true" ht="13.8" hidden="false" customHeight="false" outlineLevel="0" collapsed="false">
      <c r="A267" s="24" t="s">
        <v>1742</v>
      </c>
      <c r="B267" s="24" t="s">
        <v>104</v>
      </c>
      <c r="C267" s="24" t="s">
        <v>105</v>
      </c>
      <c r="D267" s="24" t="n">
        <v>0</v>
      </c>
      <c r="E267" s="24" t="n">
        <v>1</v>
      </c>
      <c r="F267" s="24" t="n">
        <v>0</v>
      </c>
      <c r="G267" s="24" t="n">
        <v>0</v>
      </c>
      <c r="H267" s="25"/>
      <c r="M267" s="28"/>
      <c r="N267" s="28"/>
      <c r="O267" s="28"/>
      <c r="P267" s="28"/>
      <c r="Q267" s="28" t="n">
        <f aca="false">SUM(O267:P267)</f>
        <v>0</v>
      </c>
      <c r="R267" s="28"/>
      <c r="S267" s="28"/>
      <c r="T267" s="31" t="n">
        <v>2</v>
      </c>
      <c r="U267" s="28" t="n">
        <f aca="false">SUM(R267:T267)</f>
        <v>2</v>
      </c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32"/>
      <c r="AL267" s="28"/>
      <c r="AM267" s="28" t="n">
        <f aca="false">SUM(W267,Y267,AA267,AC267,AE267,AG267,AI267,AK267)</f>
        <v>0</v>
      </c>
      <c r="AN267" s="28" t="n">
        <f aca="false">SUM(X267,Z267,AB267,AD267,AF267,AH267,AJ267,AL267)</f>
        <v>0</v>
      </c>
      <c r="AO267" s="28"/>
      <c r="AP267" s="28"/>
      <c r="AQ267" s="28"/>
      <c r="AR267" s="28"/>
      <c r="AS267" s="28"/>
      <c r="AT267" s="28"/>
      <c r="AU267" s="27" t="s">
        <v>52</v>
      </c>
      <c r="AV267" s="27" t="s">
        <v>53</v>
      </c>
      <c r="AW267" s="27" t="s">
        <v>54</v>
      </c>
      <c r="AX267" s="27" t="s">
        <v>55</v>
      </c>
      <c r="AY267" s="27" t="s">
        <v>157</v>
      </c>
      <c r="AZ267" s="27" t="s">
        <v>1296</v>
      </c>
      <c r="BA267" s="27" t="s">
        <v>374</v>
      </c>
      <c r="BB267" s="24" t="s">
        <v>58</v>
      </c>
      <c r="BC267" s="24" t="s">
        <v>68</v>
      </c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s="24" customFormat="true" ht="13.8" hidden="false" customHeight="false" outlineLevel="0" collapsed="false">
      <c r="A268" s="24" t="s">
        <v>1743</v>
      </c>
      <c r="B268" s="24" t="s">
        <v>104</v>
      </c>
      <c r="C268" s="24" t="s">
        <v>494</v>
      </c>
      <c r="D268" s="24" t="n">
        <v>0</v>
      </c>
      <c r="E268" s="24" t="n">
        <v>1</v>
      </c>
      <c r="F268" s="24" t="n">
        <v>0</v>
      </c>
      <c r="G268" s="24" t="n">
        <v>0</v>
      </c>
      <c r="H268" s="25"/>
      <c r="I268" s="24" t="n">
        <v>1</v>
      </c>
      <c r="J268" s="24" t="s">
        <v>638</v>
      </c>
      <c r="K268" s="24" t="n">
        <v>1</v>
      </c>
      <c r="M268" s="28"/>
      <c r="N268" s="28"/>
      <c r="O268" s="28"/>
      <c r="P268" s="28" t="n">
        <v>1</v>
      </c>
      <c r="Q268" s="28" t="n">
        <f aca="false">SUM(O268:P268)</f>
        <v>1</v>
      </c>
      <c r="R268" s="28"/>
      <c r="S268" s="28"/>
      <c r="T268" s="31"/>
      <c r="U268" s="28" t="n">
        <f aca="false">SUM(R268:T268)</f>
        <v>0</v>
      </c>
      <c r="V268" s="28"/>
      <c r="W268" s="28"/>
      <c r="X268" s="28"/>
      <c r="Y268" s="28" t="n">
        <v>1</v>
      </c>
      <c r="Z268" s="28" t="n">
        <v>1</v>
      </c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32"/>
      <c r="AL268" s="28"/>
      <c r="AM268" s="28" t="n">
        <f aca="false">SUM(W268,Y268,AA268,AC268,AE268,AG268,AI268,AK268)</f>
        <v>1</v>
      </c>
      <c r="AN268" s="28" t="n">
        <f aca="false">SUM(X268,Z268,AB268,AD268,AF268,AH268,AJ268,AL268)</f>
        <v>1</v>
      </c>
      <c r="AO268" s="28"/>
      <c r="AP268" s="28"/>
      <c r="AQ268" s="28"/>
      <c r="AR268" s="28"/>
      <c r="AS268" s="28"/>
      <c r="AT268" s="28"/>
      <c r="AU268" s="27" t="s">
        <v>52</v>
      </c>
      <c r="AV268" s="27" t="s">
        <v>107</v>
      </c>
      <c r="AW268" s="27" t="s">
        <v>129</v>
      </c>
      <c r="AX268" s="27" t="s">
        <v>55</v>
      </c>
      <c r="AY268" s="27" t="s">
        <v>83</v>
      </c>
      <c r="AZ268" s="27" t="s">
        <v>66</v>
      </c>
      <c r="BA268" s="27" t="s">
        <v>1306</v>
      </c>
      <c r="BB268" s="24" t="s">
        <v>58</v>
      </c>
      <c r="BC268" s="24" t="s">
        <v>68</v>
      </c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s="24" customFormat="true" ht="13.8" hidden="false" customHeight="false" outlineLevel="0" collapsed="false">
      <c r="A269" s="24" t="s">
        <v>1744</v>
      </c>
      <c r="B269" s="24" t="s">
        <v>211</v>
      </c>
      <c r="C269" s="24" t="s">
        <v>100</v>
      </c>
      <c r="D269" s="24" t="n">
        <v>0</v>
      </c>
      <c r="E269" s="24" t="n">
        <v>1</v>
      </c>
      <c r="F269" s="24" t="n">
        <v>0</v>
      </c>
      <c r="G269" s="24" t="n">
        <v>0</v>
      </c>
      <c r="H269" s="25"/>
      <c r="I269" s="24" t="n">
        <v>2</v>
      </c>
      <c r="J269" s="24" t="s">
        <v>106</v>
      </c>
      <c r="K269" s="24" t="n">
        <v>1</v>
      </c>
      <c r="M269" s="28"/>
      <c r="N269" s="28"/>
      <c r="O269" s="28"/>
      <c r="P269" s="28" t="n">
        <v>1</v>
      </c>
      <c r="Q269" s="28" t="n">
        <f aca="false">SUM(O269:P269)</f>
        <v>1</v>
      </c>
      <c r="R269" s="28"/>
      <c r="S269" s="28"/>
      <c r="T269" s="31" t="n">
        <v>2</v>
      </c>
      <c r="U269" s="28" t="n">
        <f aca="false">SUM(R269:T269)</f>
        <v>2</v>
      </c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32"/>
      <c r="AL269" s="28"/>
      <c r="AM269" s="28" t="n">
        <f aca="false">SUM(W269,Y269,AA269,AC269,AE269,AG269,AI269,AK269)</f>
        <v>0</v>
      </c>
      <c r="AN269" s="28" t="n">
        <f aca="false">SUM(X269,Z269,AB269,AD269,AF269,AH269,AJ269,AL269)</f>
        <v>0</v>
      </c>
      <c r="AO269" s="28"/>
      <c r="AP269" s="28"/>
      <c r="AQ269" s="28"/>
      <c r="AR269" s="28"/>
      <c r="AS269" s="28"/>
      <c r="AT269" s="28"/>
      <c r="AU269" s="27" t="s">
        <v>52</v>
      </c>
      <c r="AV269" s="27" t="s">
        <v>107</v>
      </c>
      <c r="AW269" s="27" t="s">
        <v>72</v>
      </c>
      <c r="AX269" s="27" t="s">
        <v>55</v>
      </c>
      <c r="AY269" s="27" t="s">
        <v>882</v>
      </c>
      <c r="AZ269" s="27" t="s">
        <v>182</v>
      </c>
      <c r="BA269" s="27" t="s">
        <v>1745</v>
      </c>
      <c r="BB269" s="24" t="s">
        <v>58</v>
      </c>
      <c r="BC269" s="24" t="s">
        <v>68</v>
      </c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s="24" customFormat="true" ht="13.8" hidden="false" customHeight="false" outlineLevel="0" collapsed="false">
      <c r="A270" s="24" t="s">
        <v>1746</v>
      </c>
      <c r="B270" s="24" t="s">
        <v>1747</v>
      </c>
      <c r="C270" s="24" t="s">
        <v>1748</v>
      </c>
      <c r="D270" s="24" t="n">
        <v>0</v>
      </c>
      <c r="E270" s="24" t="n">
        <v>1</v>
      </c>
      <c r="F270" s="24" t="n">
        <v>0</v>
      </c>
      <c r="G270" s="24" t="n">
        <v>0</v>
      </c>
      <c r="H270" s="25"/>
      <c r="M270" s="28"/>
      <c r="N270" s="28"/>
      <c r="O270" s="28"/>
      <c r="P270" s="28"/>
      <c r="Q270" s="28" t="n">
        <f aca="false">SUM(O270:P270)</f>
        <v>0</v>
      </c>
      <c r="R270" s="28"/>
      <c r="S270" s="28"/>
      <c r="T270" s="31"/>
      <c r="U270" s="28" t="n">
        <f aca="false">SUM(R270:T270)</f>
        <v>0</v>
      </c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32"/>
      <c r="AL270" s="28"/>
      <c r="AM270" s="28" t="n">
        <f aca="false">SUM(W270,Y270,AA270,AC270,AE270,AG270,AI270,AK270)</f>
        <v>0</v>
      </c>
      <c r="AN270" s="28" t="n">
        <f aca="false">SUM(X270,Z270,AB270,AD270,AF270,AH270,AJ270,AL270)</f>
        <v>0</v>
      </c>
      <c r="AO270" s="28"/>
      <c r="AP270" s="28"/>
      <c r="AQ270" s="28"/>
      <c r="AR270" s="28"/>
      <c r="AS270" s="28"/>
      <c r="AT270" s="28"/>
      <c r="AU270" s="27" t="s">
        <v>52</v>
      </c>
      <c r="AV270" s="27" t="s">
        <v>193</v>
      </c>
      <c r="AW270" s="27" t="s">
        <v>54</v>
      </c>
      <c r="AX270" s="27" t="s">
        <v>55</v>
      </c>
      <c r="AY270" s="27" t="s">
        <v>1749</v>
      </c>
      <c r="AZ270" s="27" t="s">
        <v>195</v>
      </c>
      <c r="BA270" s="27" t="s">
        <v>1750</v>
      </c>
      <c r="BB270" s="24" t="s">
        <v>76</v>
      </c>
      <c r="BC270" s="24" t="s">
        <v>133</v>
      </c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s="24" customFormat="true" ht="13.8" hidden="false" customHeight="false" outlineLevel="0" collapsed="false">
      <c r="A271" s="24" t="s">
        <v>821</v>
      </c>
      <c r="B271" s="24" t="s">
        <v>627</v>
      </c>
      <c r="C271" s="24" t="s">
        <v>1413</v>
      </c>
      <c r="D271" s="24" t="n">
        <v>0</v>
      </c>
      <c r="E271" s="24" t="n">
        <v>1</v>
      </c>
      <c r="F271" s="24" t="n">
        <v>0</v>
      </c>
      <c r="G271" s="24" t="n">
        <v>0</v>
      </c>
      <c r="H271" s="25"/>
      <c r="M271" s="28"/>
      <c r="N271" s="28"/>
      <c r="O271" s="28"/>
      <c r="P271" s="28"/>
      <c r="Q271" s="28" t="n">
        <f aca="false">SUM(O271:P271)</f>
        <v>0</v>
      </c>
      <c r="R271" s="28"/>
      <c r="S271" s="28"/>
      <c r="T271" s="31"/>
      <c r="U271" s="28" t="n">
        <f aca="false">SUM(R271:T271)</f>
        <v>0</v>
      </c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32"/>
      <c r="AL271" s="28"/>
      <c r="AM271" s="28" t="n">
        <f aca="false">SUM(W271,Y271,AA271,AC271,AE271,AG271,AI271,AK271)</f>
        <v>0</v>
      </c>
      <c r="AN271" s="28" t="n">
        <f aca="false">SUM(X271,Z271,AB271,AD271,AF271,AH271,AJ271,AL271)</f>
        <v>0</v>
      </c>
      <c r="AO271" s="28"/>
      <c r="AP271" s="28"/>
      <c r="AQ271" s="28"/>
      <c r="AR271" s="28"/>
      <c r="AS271" s="28"/>
      <c r="AT271" s="28"/>
      <c r="AU271" s="27" t="s">
        <v>52</v>
      </c>
      <c r="AV271" s="27" t="s">
        <v>101</v>
      </c>
      <c r="AW271" s="27" t="s">
        <v>54</v>
      </c>
      <c r="AX271" s="27" t="s">
        <v>55</v>
      </c>
      <c r="AY271" s="27" t="s">
        <v>95</v>
      </c>
      <c r="AZ271" s="27" t="s">
        <v>102</v>
      </c>
      <c r="BA271" s="27" t="s">
        <v>1751</v>
      </c>
      <c r="BB271" s="24" t="s">
        <v>58</v>
      </c>
      <c r="BC271" s="24" t="s">
        <v>68</v>
      </c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s="24" customFormat="true" ht="13.8" hidden="false" customHeight="false" outlineLevel="0" collapsed="false">
      <c r="A272" s="24" t="s">
        <v>1752</v>
      </c>
      <c r="B272" s="24" t="s">
        <v>1753</v>
      </c>
      <c r="C272" s="24" t="s">
        <v>561</v>
      </c>
      <c r="D272" s="24" t="n">
        <v>0</v>
      </c>
      <c r="E272" s="24" t="n">
        <v>1</v>
      </c>
      <c r="F272" s="24" t="n">
        <v>0</v>
      </c>
      <c r="G272" s="24" t="n">
        <v>0</v>
      </c>
      <c r="H272" s="25"/>
      <c r="M272" s="28"/>
      <c r="N272" s="28"/>
      <c r="O272" s="28"/>
      <c r="P272" s="28" t="n">
        <v>1</v>
      </c>
      <c r="Q272" s="28" t="n">
        <f aca="false">SUM(O272:P272)</f>
        <v>1</v>
      </c>
      <c r="R272" s="28"/>
      <c r="S272" s="28"/>
      <c r="T272" s="31" t="n">
        <v>3</v>
      </c>
      <c r="U272" s="28" t="n">
        <f aca="false">SUM(R272:T272)</f>
        <v>3</v>
      </c>
      <c r="V272" s="28"/>
      <c r="W272" s="28"/>
      <c r="X272" s="28"/>
      <c r="Y272" s="28"/>
      <c r="Z272" s="28"/>
      <c r="AA272" s="28" t="n">
        <v>1</v>
      </c>
      <c r="AB272" s="28" t="n">
        <v>1</v>
      </c>
      <c r="AC272" s="28"/>
      <c r="AD272" s="28"/>
      <c r="AE272" s="28"/>
      <c r="AF272" s="28"/>
      <c r="AG272" s="28"/>
      <c r="AH272" s="28"/>
      <c r="AI272" s="28"/>
      <c r="AJ272" s="28"/>
      <c r="AK272" s="32" t="n">
        <v>1</v>
      </c>
      <c r="AL272" s="28" t="n">
        <v>1</v>
      </c>
      <c r="AM272" s="28" t="n">
        <f aca="false">SUM(W272,Y272,AA272,AC272,AE272,AG272,AI272,AK272)</f>
        <v>2</v>
      </c>
      <c r="AN272" s="28" t="n">
        <f aca="false">SUM(X272,Z272,AB272,AD272,AF272,AH272,AJ272,AL272)</f>
        <v>2</v>
      </c>
      <c r="AO272" s="28" t="n">
        <v>1</v>
      </c>
      <c r="AP272" s="28"/>
      <c r="AQ272" s="28"/>
      <c r="AR272" s="28"/>
      <c r="AS272" s="28"/>
      <c r="AT272" s="28"/>
      <c r="AU272" s="27" t="s">
        <v>52</v>
      </c>
      <c r="AV272" s="27" t="s">
        <v>169</v>
      </c>
      <c r="AW272" s="27" t="s">
        <v>82</v>
      </c>
      <c r="AX272" s="27" t="s">
        <v>55</v>
      </c>
      <c r="AY272" s="27" t="s">
        <v>241</v>
      </c>
      <c r="AZ272" s="27" t="s">
        <v>66</v>
      </c>
      <c r="BA272" s="27" t="s">
        <v>374</v>
      </c>
      <c r="BB272" s="24" t="s">
        <v>58</v>
      </c>
      <c r="BC272" s="24" t="s">
        <v>77</v>
      </c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s="24" customFormat="true" ht="13.8" hidden="false" customHeight="false" outlineLevel="0" collapsed="false">
      <c r="A273" s="24" t="s">
        <v>1754</v>
      </c>
      <c r="B273" s="24" t="s">
        <v>1755</v>
      </c>
      <c r="C273" s="24" t="s">
        <v>1756</v>
      </c>
      <c r="D273" s="24" t="n">
        <v>0</v>
      </c>
      <c r="E273" s="24" t="n">
        <v>1</v>
      </c>
      <c r="F273" s="24" t="n">
        <v>0</v>
      </c>
      <c r="G273" s="24" t="n">
        <v>0</v>
      </c>
      <c r="H273" s="25"/>
      <c r="M273" s="28"/>
      <c r="N273" s="28"/>
      <c r="O273" s="28"/>
      <c r="P273" s="28" t="n">
        <v>2</v>
      </c>
      <c r="Q273" s="28" t="n">
        <f aca="false">SUM(O273:P273)</f>
        <v>2</v>
      </c>
      <c r="R273" s="28"/>
      <c r="S273" s="28"/>
      <c r="T273" s="31"/>
      <c r="U273" s="28" t="n">
        <f aca="false">SUM(R273:T273)</f>
        <v>0</v>
      </c>
      <c r="V273" s="28"/>
      <c r="W273" s="28"/>
      <c r="X273" s="28"/>
      <c r="Y273" s="28" t="n">
        <v>1</v>
      </c>
      <c r="Z273" s="28" t="n">
        <v>1</v>
      </c>
      <c r="AA273" s="28" t="n">
        <v>1</v>
      </c>
      <c r="AB273" s="28" t="n">
        <v>1</v>
      </c>
      <c r="AC273" s="28"/>
      <c r="AD273" s="28"/>
      <c r="AE273" s="28"/>
      <c r="AF273" s="28"/>
      <c r="AG273" s="28"/>
      <c r="AH273" s="28"/>
      <c r="AI273" s="28"/>
      <c r="AJ273" s="28"/>
      <c r="AK273" s="32" t="n">
        <v>6</v>
      </c>
      <c r="AL273" s="28" t="n">
        <v>9</v>
      </c>
      <c r="AM273" s="28" t="n">
        <f aca="false">SUM(W273,Y273,AA273,AC273,AE273,AG273,AI273,AK273)</f>
        <v>8</v>
      </c>
      <c r="AN273" s="28" t="n">
        <f aca="false">SUM(X273,Z273,AB273,AD273,AF273,AH273,AJ273,AL273)</f>
        <v>11</v>
      </c>
      <c r="AO273" s="28" t="n">
        <v>2</v>
      </c>
      <c r="AP273" s="28"/>
      <c r="AQ273" s="28"/>
      <c r="AR273" s="28"/>
      <c r="AS273" s="28"/>
      <c r="AT273" s="28"/>
      <c r="AU273" s="27" t="s">
        <v>52</v>
      </c>
      <c r="AV273" s="27" t="s">
        <v>63</v>
      </c>
      <c r="AW273" s="27" t="s">
        <v>54</v>
      </c>
      <c r="AX273" s="27" t="s">
        <v>55</v>
      </c>
      <c r="AY273" s="27" t="s">
        <v>212</v>
      </c>
      <c r="AZ273" s="27" t="s">
        <v>66</v>
      </c>
      <c r="BA273" s="27" t="s">
        <v>718</v>
      </c>
      <c r="BB273" s="24" t="s">
        <v>76</v>
      </c>
      <c r="BC273" s="24" t="s">
        <v>125</v>
      </c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s="24" customFormat="true" ht="13.8" hidden="false" customHeight="false" outlineLevel="0" collapsed="false">
      <c r="A274" s="24" t="s">
        <v>1757</v>
      </c>
      <c r="B274" s="24" t="s">
        <v>1758</v>
      </c>
      <c r="C274" s="24" t="s">
        <v>1759</v>
      </c>
      <c r="D274" s="24" t="n">
        <v>0</v>
      </c>
      <c r="E274" s="24" t="n">
        <v>1</v>
      </c>
      <c r="F274" s="24" t="n">
        <v>0</v>
      </c>
      <c r="G274" s="24" t="n">
        <v>0</v>
      </c>
      <c r="H274" s="25"/>
      <c r="M274" s="28"/>
      <c r="N274" s="28"/>
      <c r="O274" s="28"/>
      <c r="P274" s="28" t="n">
        <v>3</v>
      </c>
      <c r="Q274" s="28" t="n">
        <f aca="false">SUM(O274:P274)</f>
        <v>3</v>
      </c>
      <c r="R274" s="28"/>
      <c r="S274" s="28"/>
      <c r="T274" s="31"/>
      <c r="U274" s="28" t="n">
        <f aca="false">SUM(R274:T274)</f>
        <v>0</v>
      </c>
      <c r="V274" s="28"/>
      <c r="W274" s="28"/>
      <c r="X274" s="28"/>
      <c r="Y274" s="28"/>
      <c r="Z274" s="28"/>
      <c r="AA274" s="28" t="n">
        <v>1</v>
      </c>
      <c r="AB274" s="28" t="n">
        <v>1</v>
      </c>
      <c r="AC274" s="28"/>
      <c r="AD274" s="28"/>
      <c r="AE274" s="28"/>
      <c r="AF274" s="28"/>
      <c r="AG274" s="28"/>
      <c r="AH274" s="28"/>
      <c r="AI274" s="28"/>
      <c r="AJ274" s="28"/>
      <c r="AK274" s="32" t="n">
        <v>2</v>
      </c>
      <c r="AL274" s="28" t="n">
        <v>2</v>
      </c>
      <c r="AM274" s="28" t="n">
        <f aca="false">SUM(W274,Y274,AA274,AC274,AE274,AG274,AI274,AK274)</f>
        <v>3</v>
      </c>
      <c r="AN274" s="28" t="n">
        <f aca="false">SUM(X274,Z274,AB274,AD274,AF274,AH274,AJ274,AL274)</f>
        <v>3</v>
      </c>
      <c r="AO274" s="28"/>
      <c r="AP274" s="28"/>
      <c r="AQ274" s="28"/>
      <c r="AR274" s="28"/>
      <c r="AS274" s="28"/>
      <c r="AT274" s="28"/>
      <c r="AU274" s="27" t="s">
        <v>52</v>
      </c>
      <c r="AV274" s="27" t="s">
        <v>53</v>
      </c>
      <c r="AW274" s="27" t="s">
        <v>54</v>
      </c>
      <c r="AX274" s="27" t="s">
        <v>55</v>
      </c>
      <c r="AY274" s="27" t="s">
        <v>244</v>
      </c>
      <c r="AZ274" s="27" t="s">
        <v>502</v>
      </c>
      <c r="BA274" s="27" t="s">
        <v>718</v>
      </c>
      <c r="BB274" s="24" t="s">
        <v>76</v>
      </c>
      <c r="BC274" s="24" t="s">
        <v>133</v>
      </c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s="24" customFormat="true" ht="13.8" hidden="false" customHeight="false" outlineLevel="0" collapsed="false">
      <c r="A275" s="24" t="s">
        <v>1760</v>
      </c>
      <c r="B275" s="24" t="s">
        <v>1761</v>
      </c>
      <c r="C275" s="24" t="s">
        <v>258</v>
      </c>
      <c r="D275" s="24" t="n">
        <v>0</v>
      </c>
      <c r="E275" s="24" t="n">
        <v>1</v>
      </c>
      <c r="F275" s="24" t="n">
        <v>0</v>
      </c>
      <c r="G275" s="24" t="n">
        <v>0</v>
      </c>
      <c r="H275" s="25"/>
      <c r="M275" s="28"/>
      <c r="N275" s="28"/>
      <c r="O275" s="28"/>
      <c r="P275" s="28"/>
      <c r="Q275" s="28" t="n">
        <f aca="false">SUM(O275:P275)</f>
        <v>0</v>
      </c>
      <c r="R275" s="28"/>
      <c r="S275" s="28"/>
      <c r="T275" s="31"/>
      <c r="U275" s="28" t="n">
        <f aca="false">SUM(R275:T275)</f>
        <v>0</v>
      </c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32"/>
      <c r="AL275" s="28"/>
      <c r="AM275" s="28" t="n">
        <f aca="false">SUM(W275,Y275,AA275,AC275,AE275,AG275,AI275,AK275)</f>
        <v>0</v>
      </c>
      <c r="AN275" s="28" t="n">
        <f aca="false">SUM(X275,Z275,AB275,AD275,AF275,AH275,AJ275,AL275)</f>
        <v>0</v>
      </c>
      <c r="AO275" s="28"/>
      <c r="AP275" s="28"/>
      <c r="AQ275" s="28"/>
      <c r="AR275" s="28"/>
      <c r="AS275" s="28"/>
      <c r="AT275" s="28"/>
      <c r="AU275" s="27" t="s">
        <v>113</v>
      </c>
      <c r="AV275" s="27" t="s">
        <v>193</v>
      </c>
      <c r="AW275" s="27" t="s">
        <v>54</v>
      </c>
      <c r="AX275" s="27" t="s">
        <v>55</v>
      </c>
      <c r="AY275" s="27" t="s">
        <v>95</v>
      </c>
      <c r="AZ275" s="27" t="s">
        <v>102</v>
      </c>
      <c r="BA275" s="27" t="s">
        <v>67</v>
      </c>
      <c r="BB275" s="24" t="s">
        <v>58</v>
      </c>
      <c r="BC275" s="24" t="s">
        <v>468</v>
      </c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s="24" customFormat="true" ht="13.8" hidden="false" customHeight="false" outlineLevel="0" collapsed="false">
      <c r="A276" s="24" t="s">
        <v>1762</v>
      </c>
      <c r="B276" s="24" t="s">
        <v>1763</v>
      </c>
      <c r="C276" s="24" t="s">
        <v>1764</v>
      </c>
      <c r="D276" s="24" t="n">
        <v>0</v>
      </c>
      <c r="E276" s="24" t="n">
        <v>1</v>
      </c>
      <c r="F276" s="24" t="n">
        <v>0</v>
      </c>
      <c r="G276" s="24" t="n">
        <v>0</v>
      </c>
      <c r="H276" s="25"/>
      <c r="M276" s="28"/>
      <c r="N276" s="28"/>
      <c r="O276" s="28"/>
      <c r="P276" s="28" t="n">
        <v>2</v>
      </c>
      <c r="Q276" s="28" t="n">
        <f aca="false">SUM(O276:P276)</f>
        <v>2</v>
      </c>
      <c r="R276" s="28"/>
      <c r="S276" s="28"/>
      <c r="T276" s="31"/>
      <c r="U276" s="28" t="n">
        <f aca="false">SUM(R276:T276)</f>
        <v>0</v>
      </c>
      <c r="V276" s="28"/>
      <c r="W276" s="28"/>
      <c r="X276" s="28"/>
      <c r="Y276" s="28" t="n">
        <v>2</v>
      </c>
      <c r="Z276" s="28" t="n">
        <v>2</v>
      </c>
      <c r="AA276" s="28"/>
      <c r="AB276" s="28"/>
      <c r="AC276" s="28"/>
      <c r="AD276" s="28"/>
      <c r="AE276" s="28" t="n">
        <v>1</v>
      </c>
      <c r="AF276" s="28" t="n">
        <v>1</v>
      </c>
      <c r="AG276" s="28"/>
      <c r="AH276" s="28"/>
      <c r="AI276" s="28"/>
      <c r="AJ276" s="28"/>
      <c r="AK276" s="32" t="n">
        <v>6</v>
      </c>
      <c r="AL276" s="28" t="n">
        <v>7</v>
      </c>
      <c r="AM276" s="28" t="n">
        <f aca="false">SUM(W276,Y276,AA276,AC276,AE276,AG276,AI276,AK276)</f>
        <v>9</v>
      </c>
      <c r="AN276" s="28" t="n">
        <f aca="false">SUM(X276,Z276,AB276,AD276,AF276,AH276,AJ276,AL276)</f>
        <v>10</v>
      </c>
      <c r="AO276" s="28" t="n">
        <v>1</v>
      </c>
      <c r="AP276" s="28"/>
      <c r="AQ276" s="28"/>
      <c r="AR276" s="28"/>
      <c r="AS276" s="28"/>
      <c r="AT276" s="28"/>
      <c r="AU276" s="27" t="s">
        <v>113</v>
      </c>
      <c r="AV276" s="27" t="s">
        <v>193</v>
      </c>
      <c r="AW276" s="27" t="s">
        <v>54</v>
      </c>
      <c r="AX276" s="27" t="s">
        <v>55</v>
      </c>
      <c r="AY276" s="27" t="s">
        <v>95</v>
      </c>
      <c r="AZ276" s="27" t="s">
        <v>102</v>
      </c>
      <c r="BA276" s="27" t="s">
        <v>67</v>
      </c>
      <c r="BB276" s="24" t="s">
        <v>58</v>
      </c>
      <c r="BC276" s="24" t="s">
        <v>68</v>
      </c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s="24" customFormat="true" ht="13.8" hidden="false" customHeight="false" outlineLevel="0" collapsed="false">
      <c r="A277" s="24" t="s">
        <v>1765</v>
      </c>
      <c r="B277" s="24" t="s">
        <v>160</v>
      </c>
      <c r="C277" s="24" t="s">
        <v>156</v>
      </c>
      <c r="D277" s="24" t="n">
        <v>0</v>
      </c>
      <c r="E277" s="24" t="n">
        <v>1</v>
      </c>
      <c r="F277" s="24" t="n">
        <v>0</v>
      </c>
      <c r="G277" s="24" t="n">
        <v>0</v>
      </c>
      <c r="H277" s="25"/>
      <c r="M277" s="28"/>
      <c r="N277" s="28"/>
      <c r="O277" s="28"/>
      <c r="P277" s="28" t="n">
        <v>1</v>
      </c>
      <c r="Q277" s="28" t="n">
        <f aca="false">SUM(O277:P277)</f>
        <v>1</v>
      </c>
      <c r="R277" s="28"/>
      <c r="S277" s="28"/>
      <c r="T277" s="31"/>
      <c r="U277" s="28" t="n">
        <f aca="false">SUM(R277:T277)</f>
        <v>0</v>
      </c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32"/>
      <c r="AL277" s="28"/>
      <c r="AM277" s="28" t="n">
        <f aca="false">SUM(W277,Y277,AA277,AC277,AE277,AG277,AI277,AK277)</f>
        <v>0</v>
      </c>
      <c r="AN277" s="28" t="n">
        <f aca="false">SUM(X277,Z277,AB277,AD277,AF277,AH277,AJ277,AL277)</f>
        <v>0</v>
      </c>
      <c r="AO277" s="28"/>
      <c r="AP277" s="28"/>
      <c r="AQ277" s="28"/>
      <c r="AR277" s="28"/>
      <c r="AS277" s="28"/>
      <c r="AT277" s="28"/>
      <c r="AU277" s="27" t="s">
        <v>52</v>
      </c>
      <c r="AV277" s="27" t="s">
        <v>63</v>
      </c>
      <c r="AW277" s="27" t="s">
        <v>64</v>
      </c>
      <c r="AX277" s="27" t="s">
        <v>55</v>
      </c>
      <c r="AY277" s="27" t="s">
        <v>477</v>
      </c>
      <c r="AZ277" s="27" t="s">
        <v>480</v>
      </c>
      <c r="BA277" s="27" t="s">
        <v>1766</v>
      </c>
      <c r="BB277" s="24" t="s">
        <v>58</v>
      </c>
      <c r="BC277" s="24" t="s">
        <v>68</v>
      </c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s="24" customFormat="true" ht="13.8" hidden="false" customHeight="false" outlineLevel="0" collapsed="false">
      <c r="A278" s="24" t="s">
        <v>1767</v>
      </c>
      <c r="B278" s="24" t="s">
        <v>229</v>
      </c>
      <c r="C278" s="24" t="s">
        <v>100</v>
      </c>
      <c r="D278" s="24" t="n">
        <v>0</v>
      </c>
      <c r="E278" s="24" t="n">
        <v>1</v>
      </c>
      <c r="F278" s="24" t="n">
        <v>0</v>
      </c>
      <c r="G278" s="24" t="n">
        <v>0</v>
      </c>
      <c r="H278" s="25"/>
      <c r="M278" s="28"/>
      <c r="N278" s="28"/>
      <c r="O278" s="28"/>
      <c r="P278" s="28" t="n">
        <v>1</v>
      </c>
      <c r="Q278" s="28" t="n">
        <f aca="false">SUM(O278:P278)</f>
        <v>1</v>
      </c>
      <c r="R278" s="28"/>
      <c r="S278" s="28"/>
      <c r="T278" s="31"/>
      <c r="U278" s="28" t="n">
        <f aca="false">SUM(R278:T278)</f>
        <v>0</v>
      </c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32"/>
      <c r="AL278" s="28"/>
      <c r="AM278" s="28" t="n">
        <f aca="false">SUM(W278,Y278,AA278,AC278,AE278,AG278,AI278,AK278)</f>
        <v>0</v>
      </c>
      <c r="AN278" s="28" t="n">
        <f aca="false">SUM(X278,Z278,AB278,AD278,AF278,AH278,AJ278,AL278)</f>
        <v>0</v>
      </c>
      <c r="AO278" s="28"/>
      <c r="AP278" s="28"/>
      <c r="AQ278" s="28"/>
      <c r="AR278" s="28"/>
      <c r="AS278" s="28"/>
      <c r="AT278" s="28"/>
      <c r="AU278" s="27" t="s">
        <v>52</v>
      </c>
      <c r="AV278" s="27" t="s">
        <v>101</v>
      </c>
      <c r="AW278" s="27" t="s">
        <v>54</v>
      </c>
      <c r="AX278" s="27" t="s">
        <v>55</v>
      </c>
      <c r="AY278" s="27" t="s">
        <v>253</v>
      </c>
      <c r="AZ278" s="27" t="s">
        <v>102</v>
      </c>
      <c r="BA278" s="27" t="s">
        <v>610</v>
      </c>
      <c r="BB278" s="24" t="s">
        <v>58</v>
      </c>
      <c r="BC278" s="24" t="s">
        <v>201</v>
      </c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s="24" customFormat="true" ht="13.8" hidden="false" customHeight="false" outlineLevel="0" collapsed="false">
      <c r="A279" s="33" t="s">
        <v>1768</v>
      </c>
      <c r="B279" s="33" t="s">
        <v>148</v>
      </c>
      <c r="C279" s="33" t="s">
        <v>139</v>
      </c>
      <c r="D279" s="33" t="n">
        <v>0</v>
      </c>
      <c r="E279" s="33" t="n">
        <v>1</v>
      </c>
      <c r="F279" s="33" t="n">
        <v>0</v>
      </c>
      <c r="G279" s="33" t="n">
        <v>0</v>
      </c>
      <c r="H279" s="34"/>
      <c r="I279" s="33" t="n">
        <v>2</v>
      </c>
      <c r="J279" s="33" t="s">
        <v>180</v>
      </c>
      <c r="K279" s="24" t="n">
        <v>1</v>
      </c>
      <c r="L279" s="33" t="n">
        <v>1</v>
      </c>
      <c r="M279" s="37" t="s">
        <v>51</v>
      </c>
      <c r="N279" s="37"/>
      <c r="O279" s="37"/>
      <c r="P279" s="37" t="n">
        <v>3</v>
      </c>
      <c r="Q279" s="37" t="n">
        <f aca="false">SUM(O279:P279)</f>
        <v>3</v>
      </c>
      <c r="R279" s="37"/>
      <c r="S279" s="37"/>
      <c r="T279" s="38" t="n">
        <v>4</v>
      </c>
      <c r="U279" s="37" t="n">
        <f aca="false">SUM(R279:T279)</f>
        <v>4</v>
      </c>
      <c r="V279" s="37"/>
      <c r="W279" s="37"/>
      <c r="X279" s="37"/>
      <c r="Y279" s="37"/>
      <c r="Z279" s="37"/>
      <c r="AA279" s="37"/>
      <c r="AB279" s="37"/>
      <c r="AC279" s="37" t="n">
        <v>1</v>
      </c>
      <c r="AD279" s="37" t="n">
        <v>1</v>
      </c>
      <c r="AE279" s="37"/>
      <c r="AF279" s="37"/>
      <c r="AG279" s="37"/>
      <c r="AH279" s="37"/>
      <c r="AI279" s="37"/>
      <c r="AJ279" s="37"/>
      <c r="AK279" s="39" t="n">
        <v>1</v>
      </c>
      <c r="AL279" s="37" t="n">
        <v>1</v>
      </c>
      <c r="AM279" s="37" t="n">
        <f aca="false">SUM(W279,Y279,AA279,AC279,AE279,AG279,AI279,AK279)</f>
        <v>2</v>
      </c>
      <c r="AN279" s="37" t="n">
        <f aca="false">SUM(X279,Z279,AB279,AD279,AF279,AH279,AJ279,AL279)</f>
        <v>2</v>
      </c>
      <c r="AO279" s="37"/>
      <c r="AP279" s="37"/>
      <c r="AQ279" s="37"/>
      <c r="AR279" s="37"/>
      <c r="AS279" s="37"/>
      <c r="AT279" s="37"/>
      <c r="AU279" s="40" t="s">
        <v>52</v>
      </c>
      <c r="AV279" s="40" t="s">
        <v>226</v>
      </c>
      <c r="AW279" s="40" t="s">
        <v>72</v>
      </c>
      <c r="AX279" s="40" t="s">
        <v>1288</v>
      </c>
      <c r="AY279" s="40" t="s">
        <v>1231</v>
      </c>
      <c r="AZ279" s="40" t="s">
        <v>182</v>
      </c>
      <c r="BA279" s="40" t="s">
        <v>1769</v>
      </c>
      <c r="BB279" s="33" t="s">
        <v>58</v>
      </c>
      <c r="BC279" s="33" t="s">
        <v>201</v>
      </c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s="24" customFormat="true" ht="13.8" hidden="false" customHeight="false" outlineLevel="0" collapsed="false">
      <c r="A280" s="24" t="s">
        <v>854</v>
      </c>
      <c r="B280" s="24" t="s">
        <v>104</v>
      </c>
      <c r="C280" s="24" t="s">
        <v>709</v>
      </c>
      <c r="D280" s="24" t="n">
        <v>0</v>
      </c>
      <c r="E280" s="24" t="n">
        <v>1</v>
      </c>
      <c r="F280" s="24" t="n">
        <v>0</v>
      </c>
      <c r="G280" s="24" t="n">
        <v>0</v>
      </c>
      <c r="H280" s="25"/>
      <c r="M280" s="28"/>
      <c r="N280" s="28"/>
      <c r="O280" s="28"/>
      <c r="P280" s="28"/>
      <c r="Q280" s="28" t="n">
        <f aca="false">SUM(O280:P280)</f>
        <v>0</v>
      </c>
      <c r="R280" s="28"/>
      <c r="S280" s="28"/>
      <c r="T280" s="31" t="n">
        <v>3</v>
      </c>
      <c r="U280" s="28" t="n">
        <f aca="false">SUM(R280:T280)</f>
        <v>3</v>
      </c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32"/>
      <c r="AL280" s="28"/>
      <c r="AM280" s="28" t="n">
        <f aca="false">SUM(W280,Y280,AA280,AC280,AE280,AG280,AI280,AK280)</f>
        <v>0</v>
      </c>
      <c r="AN280" s="28" t="n">
        <f aca="false">SUM(X280,Z280,AB280,AD280,AF280,AH280,AJ280,AL280)</f>
        <v>0</v>
      </c>
      <c r="AO280" s="28"/>
      <c r="AP280" s="28"/>
      <c r="AQ280" s="28"/>
      <c r="AR280" s="28"/>
      <c r="AS280" s="28"/>
      <c r="AT280" s="28"/>
      <c r="AU280" s="27" t="s">
        <v>52</v>
      </c>
      <c r="AV280" s="27" t="s">
        <v>193</v>
      </c>
      <c r="AW280" s="27" t="s">
        <v>54</v>
      </c>
      <c r="AX280" s="27" t="s">
        <v>55</v>
      </c>
      <c r="AY280" s="27" t="s">
        <v>56</v>
      </c>
      <c r="AZ280" s="27" t="s">
        <v>1296</v>
      </c>
      <c r="BA280" s="27" t="s">
        <v>374</v>
      </c>
      <c r="BB280" s="24" t="s">
        <v>58</v>
      </c>
      <c r="BC280" s="24" t="s">
        <v>68</v>
      </c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s="24" customFormat="true" ht="13.8" hidden="false" customHeight="false" outlineLevel="0" collapsed="false">
      <c r="A281" s="24" t="s">
        <v>1770</v>
      </c>
      <c r="B281" s="24" t="s">
        <v>211</v>
      </c>
      <c r="C281" s="24" t="s">
        <v>589</v>
      </c>
      <c r="D281" s="24" t="n">
        <v>0</v>
      </c>
      <c r="E281" s="24" t="n">
        <v>1</v>
      </c>
      <c r="F281" s="24" t="n">
        <v>0</v>
      </c>
      <c r="G281" s="24" t="n">
        <v>0</v>
      </c>
      <c r="H281" s="25"/>
      <c r="M281" s="28"/>
      <c r="N281" s="28"/>
      <c r="O281" s="28"/>
      <c r="P281" s="28" t="n">
        <v>2</v>
      </c>
      <c r="Q281" s="28" t="n">
        <f aca="false">SUM(O281:P281)</f>
        <v>2</v>
      </c>
      <c r="R281" s="28"/>
      <c r="S281" s="28"/>
      <c r="T281" s="31"/>
      <c r="U281" s="28" t="n">
        <f aca="false">SUM(R281:T281)</f>
        <v>0</v>
      </c>
      <c r="V281" s="28"/>
      <c r="W281" s="28"/>
      <c r="X281" s="28"/>
      <c r="Y281" s="28" t="n">
        <v>4</v>
      </c>
      <c r="Z281" s="28" t="n">
        <v>4</v>
      </c>
      <c r="AA281" s="28"/>
      <c r="AB281" s="28"/>
      <c r="AC281" s="28" t="n">
        <v>1</v>
      </c>
      <c r="AD281" s="28" t="n">
        <v>2</v>
      </c>
      <c r="AE281" s="28"/>
      <c r="AF281" s="28"/>
      <c r="AG281" s="28"/>
      <c r="AH281" s="28"/>
      <c r="AI281" s="28"/>
      <c r="AJ281" s="28"/>
      <c r="AK281" s="32" t="n">
        <v>1</v>
      </c>
      <c r="AL281" s="28" t="n">
        <v>1</v>
      </c>
      <c r="AM281" s="28" t="n">
        <f aca="false">SUM(W281,Y281,AA281,AC281,AE281,AG281,AI281,AK281)</f>
        <v>6</v>
      </c>
      <c r="AN281" s="28" t="n">
        <f aca="false">SUM(X281,Z281,AB281,AD281,AF281,AH281,AJ281,AL281)</f>
        <v>7</v>
      </c>
      <c r="AO281" s="28"/>
      <c r="AP281" s="28"/>
      <c r="AQ281" s="28"/>
      <c r="AR281" s="28"/>
      <c r="AS281" s="28"/>
      <c r="AT281" s="28"/>
      <c r="AU281" s="27" t="s">
        <v>338</v>
      </c>
      <c r="AV281" s="27" t="s">
        <v>89</v>
      </c>
      <c r="AW281" s="27" t="s">
        <v>137</v>
      </c>
      <c r="AX281" s="27" t="s">
        <v>55</v>
      </c>
      <c r="AY281" s="27" t="s">
        <v>310</v>
      </c>
      <c r="AZ281" s="27" t="s">
        <v>66</v>
      </c>
      <c r="BA281" s="27" t="s">
        <v>374</v>
      </c>
      <c r="BB281" s="24" t="s">
        <v>58</v>
      </c>
      <c r="BC281" s="24" t="s">
        <v>68</v>
      </c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s="24" customFormat="true" ht="13.8" hidden="false" customHeight="false" outlineLevel="0" collapsed="false">
      <c r="A282" s="24" t="s">
        <v>1771</v>
      </c>
      <c r="B282" s="24" t="s">
        <v>1636</v>
      </c>
      <c r="C282" s="24" t="s">
        <v>908</v>
      </c>
      <c r="D282" s="24" t="n">
        <v>0</v>
      </c>
      <c r="E282" s="24" t="n">
        <v>1</v>
      </c>
      <c r="F282" s="24" t="n">
        <v>0</v>
      </c>
      <c r="G282" s="24" t="n">
        <v>0</v>
      </c>
      <c r="H282" s="25"/>
      <c r="M282" s="28"/>
      <c r="N282" s="28"/>
      <c r="O282" s="28"/>
      <c r="P282" s="28" t="n">
        <v>1</v>
      </c>
      <c r="Q282" s="28" t="n">
        <f aca="false">SUM(O282:P282)</f>
        <v>1</v>
      </c>
      <c r="R282" s="28"/>
      <c r="S282" s="28"/>
      <c r="T282" s="31" t="n">
        <v>1</v>
      </c>
      <c r="U282" s="28" t="n">
        <f aca="false">SUM(R282:T282)</f>
        <v>1</v>
      </c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32"/>
      <c r="AL282" s="28"/>
      <c r="AM282" s="28" t="n">
        <f aca="false">SUM(W282,Y282,AA282,AC282,AE282,AG282,AI282,AK282)</f>
        <v>0</v>
      </c>
      <c r="AN282" s="28" t="n">
        <f aca="false">SUM(X282,Z282,AB282,AD282,AF282,AH282,AJ282,AL282)</f>
        <v>0</v>
      </c>
      <c r="AO282" s="28"/>
      <c r="AP282" s="28"/>
      <c r="AQ282" s="28"/>
      <c r="AR282" s="28"/>
      <c r="AS282" s="28"/>
      <c r="AT282" s="28"/>
      <c r="AU282" s="27" t="s">
        <v>52</v>
      </c>
      <c r="AV282" s="27" t="s">
        <v>193</v>
      </c>
      <c r="AW282" s="27" t="s">
        <v>54</v>
      </c>
      <c r="AX282" s="27" t="s">
        <v>55</v>
      </c>
      <c r="AY282" s="27" t="s">
        <v>95</v>
      </c>
      <c r="AZ282" s="27" t="s">
        <v>102</v>
      </c>
      <c r="BA282" s="27" t="s">
        <v>67</v>
      </c>
      <c r="BB282" s="24" t="s">
        <v>58</v>
      </c>
      <c r="BC282" s="24" t="s">
        <v>68</v>
      </c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s="24" customFormat="true" ht="13.8" hidden="false" customHeight="false" outlineLevel="0" collapsed="false">
      <c r="A283" s="24" t="s">
        <v>1772</v>
      </c>
      <c r="B283" s="24" t="s">
        <v>352</v>
      </c>
      <c r="C283" s="24" t="s">
        <v>271</v>
      </c>
      <c r="D283" s="24" t="n">
        <v>0</v>
      </c>
      <c r="E283" s="24" t="n">
        <v>1</v>
      </c>
      <c r="F283" s="24" t="n">
        <v>0</v>
      </c>
      <c r="G283" s="24" t="n">
        <v>0</v>
      </c>
      <c r="H283" s="25"/>
      <c r="M283" s="28"/>
      <c r="N283" s="28"/>
      <c r="O283" s="28"/>
      <c r="P283" s="28" t="n">
        <v>1</v>
      </c>
      <c r="Q283" s="28" t="n">
        <f aca="false">SUM(O283:P283)</f>
        <v>1</v>
      </c>
      <c r="R283" s="28"/>
      <c r="S283" s="28"/>
      <c r="T283" s="31"/>
      <c r="U283" s="28" t="n">
        <f aca="false">SUM(R283:T283)</f>
        <v>0</v>
      </c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32"/>
      <c r="AL283" s="28"/>
      <c r="AM283" s="28" t="n">
        <f aca="false">SUM(W283,Y283,AA283,AC283,AE283,AG283,AI283,AK283)</f>
        <v>0</v>
      </c>
      <c r="AN283" s="28" t="n">
        <f aca="false">SUM(X283,Z283,AB283,AD283,AF283,AH283,AJ283,AL283)</f>
        <v>0</v>
      </c>
      <c r="AO283" s="28"/>
      <c r="AP283" s="28"/>
      <c r="AQ283" s="28"/>
      <c r="AR283" s="28"/>
      <c r="AS283" s="28"/>
      <c r="AT283" s="28"/>
      <c r="AU283" s="27" t="s">
        <v>113</v>
      </c>
      <c r="AV283" s="27" t="s">
        <v>193</v>
      </c>
      <c r="AW283" s="27" t="s">
        <v>54</v>
      </c>
      <c r="AX283" s="27" t="s">
        <v>55</v>
      </c>
      <c r="AY283" s="27" t="s">
        <v>1773</v>
      </c>
      <c r="AZ283" s="27" t="s">
        <v>66</v>
      </c>
      <c r="BA283" s="27" t="s">
        <v>57</v>
      </c>
      <c r="BB283" s="24" t="s">
        <v>58</v>
      </c>
      <c r="BC283" s="24" t="s">
        <v>68</v>
      </c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s="24" customFormat="true" ht="13.8" hidden="false" customHeight="false" outlineLevel="0" collapsed="false">
      <c r="A284" s="24" t="s">
        <v>1774</v>
      </c>
      <c r="B284" s="24" t="s">
        <v>104</v>
      </c>
      <c r="C284" s="24" t="s">
        <v>258</v>
      </c>
      <c r="D284" s="24" t="n">
        <v>0</v>
      </c>
      <c r="E284" s="24" t="n">
        <v>1</v>
      </c>
      <c r="F284" s="24" t="n">
        <v>0</v>
      </c>
      <c r="G284" s="24" t="n">
        <v>0</v>
      </c>
      <c r="H284" s="25"/>
      <c r="M284" s="28"/>
      <c r="N284" s="28"/>
      <c r="O284" s="28"/>
      <c r="P284" s="28"/>
      <c r="Q284" s="28" t="n">
        <f aca="false">SUM(O284:P284)</f>
        <v>0</v>
      </c>
      <c r="R284" s="28"/>
      <c r="S284" s="28"/>
      <c r="T284" s="31" t="n">
        <v>1</v>
      </c>
      <c r="U284" s="28" t="n">
        <f aca="false">SUM(R284:T284)</f>
        <v>1</v>
      </c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32" t="n">
        <v>1</v>
      </c>
      <c r="AL284" s="28" t="n">
        <v>1</v>
      </c>
      <c r="AM284" s="28" t="n">
        <f aca="false">SUM(W284,Y284,AA284,AC284,AE284,AG284,AI284,AK284)</f>
        <v>1</v>
      </c>
      <c r="AN284" s="28" t="n">
        <f aca="false">SUM(X284,Z284,AB284,AD284,AF284,AH284,AJ284,AL284)</f>
        <v>1</v>
      </c>
      <c r="AO284" s="28"/>
      <c r="AP284" s="28"/>
      <c r="AQ284" s="28"/>
      <c r="AR284" s="28"/>
      <c r="AS284" s="28"/>
      <c r="AT284" s="28"/>
      <c r="AU284" s="27" t="s">
        <v>52</v>
      </c>
      <c r="AV284" s="27" t="s">
        <v>101</v>
      </c>
      <c r="AW284" s="27" t="s">
        <v>54</v>
      </c>
      <c r="AX284" s="27" t="s">
        <v>55</v>
      </c>
      <c r="AY284" s="27" t="s">
        <v>95</v>
      </c>
      <c r="AZ284" s="27" t="s">
        <v>123</v>
      </c>
      <c r="BA284" s="27" t="s">
        <v>67</v>
      </c>
      <c r="BB284" s="24" t="s">
        <v>58</v>
      </c>
      <c r="BC284" s="24" t="s">
        <v>68</v>
      </c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s="24" customFormat="true" ht="13.8" hidden="false" customHeight="false" outlineLevel="0" collapsed="false">
      <c r="A285" s="24" t="s">
        <v>1775</v>
      </c>
      <c r="B285" s="24" t="s">
        <v>1776</v>
      </c>
      <c r="C285" s="24" t="s">
        <v>271</v>
      </c>
      <c r="D285" s="24" t="n">
        <v>0</v>
      </c>
      <c r="E285" s="24" t="n">
        <v>1</v>
      </c>
      <c r="F285" s="24" t="n">
        <v>0</v>
      </c>
      <c r="G285" s="24" t="n">
        <v>0</v>
      </c>
      <c r="H285" s="25"/>
      <c r="M285" s="28"/>
      <c r="N285" s="28"/>
      <c r="O285" s="28"/>
      <c r="P285" s="28"/>
      <c r="Q285" s="28" t="n">
        <f aca="false">SUM(O285:P285)</f>
        <v>0</v>
      </c>
      <c r="R285" s="28"/>
      <c r="S285" s="28"/>
      <c r="T285" s="31"/>
      <c r="U285" s="28" t="n">
        <f aca="false">SUM(R285:T285)</f>
        <v>0</v>
      </c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32" t="n">
        <v>1</v>
      </c>
      <c r="AL285" s="28" t="n">
        <v>1</v>
      </c>
      <c r="AM285" s="28" t="n">
        <f aca="false">SUM(W285,Y285,AA285,AC285,AE285,AG285,AI285,AK285)</f>
        <v>1</v>
      </c>
      <c r="AN285" s="28" t="n">
        <f aca="false">SUM(X285,Z285,AB285,AD285,AF285,AH285,AJ285,AL285)</f>
        <v>1</v>
      </c>
      <c r="AO285" s="28"/>
      <c r="AP285" s="28"/>
      <c r="AQ285" s="28"/>
      <c r="AR285" s="28"/>
      <c r="AS285" s="28"/>
      <c r="AT285" s="28"/>
      <c r="AU285" s="27" t="s">
        <v>52</v>
      </c>
      <c r="AV285" s="27" t="s">
        <v>101</v>
      </c>
      <c r="AW285" s="27" t="s">
        <v>54</v>
      </c>
      <c r="AX285" s="27" t="s">
        <v>55</v>
      </c>
      <c r="AY285" s="27" t="s">
        <v>95</v>
      </c>
      <c r="AZ285" s="27" t="s">
        <v>102</v>
      </c>
      <c r="BA285" s="27" t="s">
        <v>1576</v>
      </c>
      <c r="BB285" s="24" t="s">
        <v>58</v>
      </c>
      <c r="BC285" s="24" t="s">
        <v>68</v>
      </c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s="24" customFormat="true" ht="13.8" hidden="false" customHeight="false" outlineLevel="0" collapsed="false">
      <c r="A286" s="24" t="s">
        <v>1777</v>
      </c>
      <c r="B286" s="24" t="s">
        <v>1778</v>
      </c>
      <c r="C286" s="24" t="s">
        <v>1779</v>
      </c>
      <c r="D286" s="24" t="n">
        <v>0</v>
      </c>
      <c r="E286" s="24" t="n">
        <v>1</v>
      </c>
      <c r="F286" s="24" t="n">
        <v>0</v>
      </c>
      <c r="G286" s="24" t="n">
        <v>0</v>
      </c>
      <c r="H286" s="25"/>
      <c r="M286" s="28"/>
      <c r="N286" s="28"/>
      <c r="O286" s="28"/>
      <c r="P286" s="28" t="n">
        <v>1</v>
      </c>
      <c r="Q286" s="28" t="n">
        <f aca="false">SUM(O286:P286)</f>
        <v>1</v>
      </c>
      <c r="R286" s="28"/>
      <c r="S286" s="28"/>
      <c r="T286" s="31" t="n">
        <v>1</v>
      </c>
      <c r="U286" s="28" t="n">
        <f aca="false">SUM(R286:T286)</f>
        <v>1</v>
      </c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32"/>
      <c r="AL286" s="28"/>
      <c r="AM286" s="28" t="n">
        <f aca="false">SUM(W286,Y286,AA286,AC286,AE286,AG286,AI286,AK286)</f>
        <v>0</v>
      </c>
      <c r="AN286" s="28" t="n">
        <f aca="false">SUM(X286,Z286,AB286,AD286,AF286,AH286,AJ286,AL286)</f>
        <v>0</v>
      </c>
      <c r="AO286" s="28"/>
      <c r="AP286" s="28"/>
      <c r="AQ286" s="28"/>
      <c r="AR286" s="28"/>
      <c r="AS286" s="28"/>
      <c r="AT286" s="28"/>
      <c r="AU286" s="27" t="s">
        <v>113</v>
      </c>
      <c r="AV286" s="27" t="s">
        <v>63</v>
      </c>
      <c r="AW286" s="27" t="s">
        <v>54</v>
      </c>
      <c r="AX286" s="27" t="s">
        <v>55</v>
      </c>
      <c r="AY286" s="27" t="s">
        <v>1463</v>
      </c>
      <c r="AZ286" s="27" t="s">
        <v>74</v>
      </c>
      <c r="BA286" s="27" t="s">
        <v>374</v>
      </c>
      <c r="BB286" s="24" t="s">
        <v>291</v>
      </c>
      <c r="BC286" s="24" t="s">
        <v>398</v>
      </c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s="24" customFormat="true" ht="13.8" hidden="false" customHeight="false" outlineLevel="0" collapsed="false">
      <c r="A287" s="24" t="s">
        <v>1780</v>
      </c>
      <c r="B287" s="24" t="s">
        <v>1781</v>
      </c>
      <c r="C287" s="24" t="s">
        <v>1782</v>
      </c>
      <c r="D287" s="24" t="n">
        <v>0</v>
      </c>
      <c r="E287" s="24" t="n">
        <v>1</v>
      </c>
      <c r="F287" s="24" t="n">
        <v>0</v>
      </c>
      <c r="G287" s="24" t="n">
        <v>0</v>
      </c>
      <c r="H287" s="25"/>
      <c r="M287" s="28"/>
      <c r="N287" s="28"/>
      <c r="O287" s="28"/>
      <c r="P287" s="28" t="n">
        <v>1</v>
      </c>
      <c r="Q287" s="28" t="n">
        <f aca="false">SUM(O287:P287)</f>
        <v>1</v>
      </c>
      <c r="R287" s="28"/>
      <c r="S287" s="28"/>
      <c r="T287" s="31"/>
      <c r="U287" s="28" t="n">
        <f aca="false">SUM(R287:T287)</f>
        <v>0</v>
      </c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32"/>
      <c r="AL287" s="28"/>
      <c r="AM287" s="28" t="n">
        <f aca="false">SUM(W287,Y287,AA287,AC287,AE287,AG287,AI287,AK287)</f>
        <v>0</v>
      </c>
      <c r="AN287" s="28" t="n">
        <f aca="false">SUM(X287,Z287,AB287,AD287,AF287,AH287,AJ287,AL287)</f>
        <v>0</v>
      </c>
      <c r="AO287" s="28"/>
      <c r="AP287" s="28"/>
      <c r="AQ287" s="28"/>
      <c r="AR287" s="28"/>
      <c r="AS287" s="28"/>
      <c r="AT287" s="28"/>
      <c r="AU287" s="27" t="s">
        <v>52</v>
      </c>
      <c r="AV287" s="27" t="s">
        <v>53</v>
      </c>
      <c r="AW287" s="27" t="s">
        <v>54</v>
      </c>
      <c r="AX287" s="27" t="s">
        <v>55</v>
      </c>
      <c r="AY287" s="27" t="s">
        <v>851</v>
      </c>
      <c r="AZ287" s="27" t="s">
        <v>102</v>
      </c>
      <c r="BA287" s="27" t="s">
        <v>718</v>
      </c>
      <c r="BB287" s="24" t="s">
        <v>76</v>
      </c>
      <c r="BC287" s="24" t="s">
        <v>133</v>
      </c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s="24" customFormat="true" ht="13.8" hidden="false" customHeight="false" outlineLevel="0" collapsed="false">
      <c r="A288" s="24" t="s">
        <v>1783</v>
      </c>
      <c r="B288" s="24" t="s">
        <v>1784</v>
      </c>
      <c r="C288" s="24" t="s">
        <v>1785</v>
      </c>
      <c r="D288" s="24" t="n">
        <v>0</v>
      </c>
      <c r="E288" s="24" t="n">
        <v>1</v>
      </c>
      <c r="F288" s="24" t="n">
        <v>0</v>
      </c>
      <c r="G288" s="24" t="n">
        <v>0</v>
      </c>
      <c r="H288" s="25"/>
      <c r="M288" s="28"/>
      <c r="N288" s="28"/>
      <c r="O288" s="28"/>
      <c r="P288" s="28"/>
      <c r="Q288" s="28" t="n">
        <f aca="false">SUM(O288:P288)</f>
        <v>0</v>
      </c>
      <c r="R288" s="28"/>
      <c r="S288" s="28"/>
      <c r="T288" s="31"/>
      <c r="U288" s="28" t="n">
        <f aca="false">SUM(R288:T288)</f>
        <v>0</v>
      </c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32"/>
      <c r="AL288" s="28"/>
      <c r="AM288" s="28" t="n">
        <f aca="false">SUM(W288,Y288,AA288,AC288,AE288,AG288,AI288,AK288)</f>
        <v>0</v>
      </c>
      <c r="AN288" s="28" t="n">
        <f aca="false">SUM(X288,Z288,AB288,AD288,AF288,AH288,AJ288,AL288)</f>
        <v>0</v>
      </c>
      <c r="AO288" s="28"/>
      <c r="AP288" s="28"/>
      <c r="AQ288" s="28"/>
      <c r="AR288" s="28"/>
      <c r="AS288" s="28"/>
      <c r="AT288" s="28"/>
      <c r="AU288" s="27" t="s">
        <v>52</v>
      </c>
      <c r="AV288" s="27" t="s">
        <v>53</v>
      </c>
      <c r="AW288" s="27" t="s">
        <v>422</v>
      </c>
      <c r="AX288" s="27" t="s">
        <v>55</v>
      </c>
      <c r="AY288" s="27" t="s">
        <v>73</v>
      </c>
      <c r="AZ288" s="27" t="s">
        <v>195</v>
      </c>
      <c r="BA288" s="27" t="s">
        <v>718</v>
      </c>
      <c r="BB288" s="24" t="s">
        <v>76</v>
      </c>
      <c r="BC288" s="24" t="s">
        <v>250</v>
      </c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s="24" customFormat="true" ht="13.8" hidden="false" customHeight="false" outlineLevel="0" collapsed="false">
      <c r="A289" s="33" t="s">
        <v>1786</v>
      </c>
      <c r="B289" s="33" t="s">
        <v>104</v>
      </c>
      <c r="C289" s="33" t="s">
        <v>1787</v>
      </c>
      <c r="D289" s="33" t="n">
        <v>0</v>
      </c>
      <c r="E289" s="33" t="n">
        <v>1</v>
      </c>
      <c r="F289" s="33" t="n">
        <v>0</v>
      </c>
      <c r="G289" s="33" t="n">
        <v>0</v>
      </c>
      <c r="H289" s="34"/>
      <c r="I289" s="33" t="n">
        <v>1</v>
      </c>
      <c r="J289" s="33" t="s">
        <v>1368</v>
      </c>
      <c r="K289" s="24" t="n">
        <v>1</v>
      </c>
      <c r="L289" s="33" t="n">
        <v>1</v>
      </c>
      <c r="M289" s="37" t="s">
        <v>51</v>
      </c>
      <c r="N289" s="37"/>
      <c r="O289" s="37"/>
      <c r="P289" s="37" t="n">
        <v>3</v>
      </c>
      <c r="Q289" s="37" t="n">
        <f aca="false">SUM(O289:P289)</f>
        <v>3</v>
      </c>
      <c r="R289" s="37"/>
      <c r="S289" s="37"/>
      <c r="T289" s="38"/>
      <c r="U289" s="37" t="n">
        <f aca="false">SUM(R289:T289)</f>
        <v>0</v>
      </c>
      <c r="V289" s="37"/>
      <c r="W289" s="37"/>
      <c r="X289" s="37"/>
      <c r="Y289" s="37"/>
      <c r="Z289" s="37"/>
      <c r="AA289" s="37"/>
      <c r="AB289" s="37"/>
      <c r="AC289" s="37"/>
      <c r="AD289" s="37"/>
      <c r="AE289" s="37" t="n">
        <v>1</v>
      </c>
      <c r="AF289" s="37" t="n">
        <v>1</v>
      </c>
      <c r="AG289" s="37"/>
      <c r="AH289" s="37"/>
      <c r="AI289" s="37"/>
      <c r="AJ289" s="37"/>
      <c r="AK289" s="39" t="n">
        <v>2</v>
      </c>
      <c r="AL289" s="37" t="n">
        <v>2</v>
      </c>
      <c r="AM289" s="37" t="n">
        <f aca="false">SUM(W289,Y289,AA289,AC289,AE289,AG289,AI289,AK289)</f>
        <v>3</v>
      </c>
      <c r="AN289" s="37" t="n">
        <f aca="false">SUM(X289,Z289,AB289,AD289,AF289,AH289,AJ289,AL289)</f>
        <v>3</v>
      </c>
      <c r="AO289" s="37"/>
      <c r="AP289" s="37"/>
      <c r="AQ289" s="37"/>
      <c r="AR289" s="37"/>
      <c r="AS289" s="37"/>
      <c r="AT289" s="37"/>
      <c r="AU289" s="40" t="s">
        <v>52</v>
      </c>
      <c r="AV289" s="40" t="s">
        <v>120</v>
      </c>
      <c r="AW289" s="40" t="s">
        <v>54</v>
      </c>
      <c r="AX289" s="40" t="s">
        <v>55</v>
      </c>
      <c r="AY289" s="40" t="s">
        <v>1788</v>
      </c>
      <c r="AZ289" s="40" t="s">
        <v>66</v>
      </c>
      <c r="BA289" s="40" t="s">
        <v>1292</v>
      </c>
      <c r="BB289" s="33" t="s">
        <v>58</v>
      </c>
      <c r="BC289" s="33" t="s">
        <v>68</v>
      </c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s="24" customFormat="true" ht="13.8" hidden="false" customHeight="false" outlineLevel="0" collapsed="false">
      <c r="A290" s="24" t="s">
        <v>1789</v>
      </c>
      <c r="B290" s="24" t="s">
        <v>87</v>
      </c>
      <c r="C290" s="24" t="s">
        <v>376</v>
      </c>
      <c r="D290" s="24" t="n">
        <v>0</v>
      </c>
      <c r="E290" s="24" t="n">
        <v>1</v>
      </c>
      <c r="F290" s="24" t="n">
        <v>1</v>
      </c>
      <c r="G290" s="24" t="n">
        <v>0</v>
      </c>
      <c r="H290" s="25" t="n">
        <v>1</v>
      </c>
      <c r="M290" s="28"/>
      <c r="N290" s="28"/>
      <c r="O290" s="28"/>
      <c r="P290" s="28"/>
      <c r="Q290" s="28" t="n">
        <f aca="false">SUM(O290:P290)</f>
        <v>0</v>
      </c>
      <c r="R290" s="28"/>
      <c r="S290" s="28"/>
      <c r="T290" s="31"/>
      <c r="U290" s="28" t="n">
        <f aca="false">SUM(R290:T290)</f>
        <v>0</v>
      </c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32"/>
      <c r="AL290" s="28"/>
      <c r="AM290" s="28" t="n">
        <f aca="false">SUM(W290,Y290,AA290,AC290,AE290,AG290,AI290,AK290)</f>
        <v>0</v>
      </c>
      <c r="AN290" s="28" t="n">
        <f aca="false">SUM(X290,Z290,AB290,AD290,AF290,AH290,AJ290,AL290)</f>
        <v>0</v>
      </c>
      <c r="AO290" s="28"/>
      <c r="AP290" s="28"/>
      <c r="AQ290" s="28"/>
      <c r="AR290" s="28"/>
      <c r="AS290" s="28"/>
      <c r="AT290" s="28"/>
      <c r="AU290" s="27" t="s">
        <v>52</v>
      </c>
      <c r="AV290" s="27" t="s">
        <v>193</v>
      </c>
      <c r="AW290" s="27" t="s">
        <v>54</v>
      </c>
      <c r="AX290" s="27" t="s">
        <v>55</v>
      </c>
      <c r="AY290" s="27" t="s">
        <v>95</v>
      </c>
      <c r="AZ290" s="27" t="s">
        <v>102</v>
      </c>
      <c r="BA290" s="27" t="s">
        <v>57</v>
      </c>
      <c r="BB290" s="24" t="s">
        <v>58</v>
      </c>
      <c r="BC290" s="24" t="s">
        <v>68</v>
      </c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s="24" customFormat="true" ht="13.8" hidden="false" customHeight="false" outlineLevel="0" collapsed="false">
      <c r="A291" s="24" t="s">
        <v>1790</v>
      </c>
      <c r="B291" s="24" t="s">
        <v>104</v>
      </c>
      <c r="C291" s="24" t="s">
        <v>139</v>
      </c>
      <c r="D291" s="24" t="n">
        <v>0</v>
      </c>
      <c r="E291" s="24" t="n">
        <v>1</v>
      </c>
      <c r="F291" s="24" t="n">
        <v>0</v>
      </c>
      <c r="G291" s="24" t="n">
        <v>0</v>
      </c>
      <c r="H291" s="25"/>
      <c r="M291" s="28"/>
      <c r="N291" s="28"/>
      <c r="O291" s="28"/>
      <c r="P291" s="28"/>
      <c r="Q291" s="28" t="n">
        <f aca="false">SUM(O291:P291)</f>
        <v>0</v>
      </c>
      <c r="R291" s="28"/>
      <c r="S291" s="28"/>
      <c r="T291" s="31" t="n">
        <v>2</v>
      </c>
      <c r="U291" s="28" t="n">
        <f aca="false">SUM(R291:T291)</f>
        <v>2</v>
      </c>
      <c r="V291" s="28"/>
      <c r="W291" s="28"/>
      <c r="X291" s="28"/>
      <c r="Y291" s="28" t="n">
        <v>1</v>
      </c>
      <c r="Z291" s="28" t="n">
        <v>1</v>
      </c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32"/>
      <c r="AL291" s="28"/>
      <c r="AM291" s="28" t="n">
        <f aca="false">SUM(W291,Y291,AA291,AC291,AE291,AG291,AI291,AK291)</f>
        <v>1</v>
      </c>
      <c r="AN291" s="28" t="n">
        <f aca="false">SUM(X291,Z291,AB291,AD291,AF291,AH291,AJ291,AL291)</f>
        <v>1</v>
      </c>
      <c r="AO291" s="28" t="n">
        <v>1</v>
      </c>
      <c r="AP291" s="28"/>
      <c r="AQ291" s="28"/>
      <c r="AR291" s="28"/>
      <c r="AS291" s="28"/>
      <c r="AT291" s="28"/>
      <c r="AU291" s="27" t="s">
        <v>52</v>
      </c>
      <c r="AV291" s="27" t="s">
        <v>193</v>
      </c>
      <c r="AW291" s="27" t="s">
        <v>137</v>
      </c>
      <c r="AX291" s="27" t="s">
        <v>55</v>
      </c>
      <c r="AY291" s="27" t="s">
        <v>157</v>
      </c>
      <c r="AZ291" s="27" t="s">
        <v>66</v>
      </c>
      <c r="BA291" s="27" t="s">
        <v>374</v>
      </c>
      <c r="BB291" s="24" t="s">
        <v>58</v>
      </c>
      <c r="BC291" s="24" t="s">
        <v>68</v>
      </c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s="24" customFormat="true" ht="13.8" hidden="false" customHeight="false" outlineLevel="0" collapsed="false">
      <c r="A292" s="24" t="s">
        <v>1791</v>
      </c>
      <c r="B292" s="24" t="s">
        <v>232</v>
      </c>
      <c r="C292" s="24" t="s">
        <v>62</v>
      </c>
      <c r="D292" s="24" t="n">
        <v>0</v>
      </c>
      <c r="E292" s="24" t="n">
        <v>1</v>
      </c>
      <c r="F292" s="24" t="n">
        <v>0</v>
      </c>
      <c r="G292" s="24" t="n">
        <v>0</v>
      </c>
      <c r="H292" s="25"/>
      <c r="M292" s="28"/>
      <c r="N292" s="28"/>
      <c r="O292" s="28"/>
      <c r="P292" s="28" t="n">
        <v>3</v>
      </c>
      <c r="Q292" s="28" t="n">
        <f aca="false">SUM(O292:P292)</f>
        <v>3</v>
      </c>
      <c r="R292" s="28"/>
      <c r="S292" s="28"/>
      <c r="T292" s="31" t="n">
        <v>2</v>
      </c>
      <c r="U292" s="28" t="n">
        <f aca="false">SUM(R292:T292)</f>
        <v>2</v>
      </c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32" t="n">
        <v>1</v>
      </c>
      <c r="AL292" s="28" t="n">
        <v>1</v>
      </c>
      <c r="AM292" s="28" t="n">
        <f aca="false">SUM(W292,Y292,AA292,AC292,AE292,AG292,AI292,AK292)</f>
        <v>1</v>
      </c>
      <c r="AN292" s="28" t="n">
        <f aca="false">SUM(X292,Z292,AB292,AD292,AF292,AH292,AJ292,AL292)</f>
        <v>1</v>
      </c>
      <c r="AO292" s="28"/>
      <c r="AP292" s="28"/>
      <c r="AQ292" s="28"/>
      <c r="AR292" s="28"/>
      <c r="AS292" s="28"/>
      <c r="AT292" s="28"/>
      <c r="AU292" s="27" t="s">
        <v>338</v>
      </c>
      <c r="AV292" s="27" t="s">
        <v>226</v>
      </c>
      <c r="AW292" s="27" t="s">
        <v>72</v>
      </c>
      <c r="AX292" s="27" t="s">
        <v>1362</v>
      </c>
      <c r="AY292" s="27" t="s">
        <v>1792</v>
      </c>
      <c r="AZ292" s="27" t="s">
        <v>502</v>
      </c>
      <c r="BA292" s="27" t="s">
        <v>374</v>
      </c>
      <c r="BB292" s="24" t="s">
        <v>58</v>
      </c>
      <c r="BC292" s="24" t="s">
        <v>68</v>
      </c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s="24" customFormat="true" ht="13.8" hidden="false" customHeight="false" outlineLevel="0" collapsed="false">
      <c r="A293" s="24" t="s">
        <v>1793</v>
      </c>
      <c r="B293" s="24" t="s">
        <v>104</v>
      </c>
      <c r="C293" s="24" t="s">
        <v>524</v>
      </c>
      <c r="D293" s="24" t="n">
        <v>0</v>
      </c>
      <c r="E293" s="24" t="n">
        <v>1</v>
      </c>
      <c r="F293" s="24" t="n">
        <v>0</v>
      </c>
      <c r="G293" s="24" t="n">
        <v>0</v>
      </c>
      <c r="H293" s="25"/>
      <c r="M293" s="28"/>
      <c r="N293" s="28"/>
      <c r="O293" s="28"/>
      <c r="P293" s="28" t="n">
        <v>1</v>
      </c>
      <c r="Q293" s="28" t="n">
        <f aca="false">SUM(O293:P293)</f>
        <v>1</v>
      </c>
      <c r="R293" s="28"/>
      <c r="S293" s="28"/>
      <c r="T293" s="31"/>
      <c r="U293" s="28" t="n">
        <f aca="false">SUM(R293:T293)</f>
        <v>0</v>
      </c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32"/>
      <c r="AL293" s="28"/>
      <c r="AM293" s="28" t="n">
        <f aca="false">SUM(W293,Y293,AA293,AC293,AE293,AG293,AI293,AK293)</f>
        <v>0</v>
      </c>
      <c r="AN293" s="28" t="n">
        <f aca="false">SUM(X293,Z293,AB293,AD293,AF293,AH293,AJ293,AL293)</f>
        <v>0</v>
      </c>
      <c r="AO293" s="28"/>
      <c r="AP293" s="28"/>
      <c r="AQ293" s="28"/>
      <c r="AR293" s="28"/>
      <c r="AS293" s="28"/>
      <c r="AT293" s="28"/>
      <c r="AU293" s="27" t="s">
        <v>52</v>
      </c>
      <c r="AV293" s="27" t="s">
        <v>193</v>
      </c>
      <c r="AW293" s="27" t="s">
        <v>54</v>
      </c>
      <c r="AX293" s="27" t="s">
        <v>55</v>
      </c>
      <c r="AY293" s="27" t="s">
        <v>1093</v>
      </c>
      <c r="AZ293" s="27" t="s">
        <v>66</v>
      </c>
      <c r="BA293" s="27" t="s">
        <v>1292</v>
      </c>
      <c r="BB293" s="24" t="s">
        <v>58</v>
      </c>
      <c r="BC293" s="24" t="s">
        <v>68</v>
      </c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s="24" customFormat="true" ht="13.8" hidden="false" customHeight="false" outlineLevel="0" collapsed="false">
      <c r="A294" s="24" t="s">
        <v>1794</v>
      </c>
      <c r="B294" s="24" t="s">
        <v>145</v>
      </c>
      <c r="C294" s="24" t="s">
        <v>908</v>
      </c>
      <c r="D294" s="24" t="n">
        <v>0</v>
      </c>
      <c r="E294" s="24" t="n">
        <v>1</v>
      </c>
      <c r="F294" s="24" t="n">
        <v>0</v>
      </c>
      <c r="G294" s="24" t="n">
        <v>0</v>
      </c>
      <c r="H294" s="25"/>
      <c r="M294" s="28"/>
      <c r="N294" s="28"/>
      <c r="O294" s="28"/>
      <c r="P294" s="28"/>
      <c r="Q294" s="28" t="n">
        <f aca="false">SUM(O294:P294)</f>
        <v>0</v>
      </c>
      <c r="R294" s="28"/>
      <c r="S294" s="28"/>
      <c r="T294" s="31"/>
      <c r="U294" s="28" t="n">
        <f aca="false">SUM(R294:T294)</f>
        <v>0</v>
      </c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32"/>
      <c r="AL294" s="28"/>
      <c r="AM294" s="28" t="n">
        <f aca="false">SUM(W294,Y294,AA294,AC294,AE294,AG294,AI294,AK294)</f>
        <v>0</v>
      </c>
      <c r="AN294" s="28" t="n">
        <f aca="false">SUM(X294,Z294,AB294,AD294,AF294,AH294,AJ294,AL294)</f>
        <v>0</v>
      </c>
      <c r="AO294" s="28"/>
      <c r="AP294" s="28"/>
      <c r="AQ294" s="28"/>
      <c r="AR294" s="28"/>
      <c r="AS294" s="28"/>
      <c r="AT294" s="28"/>
      <c r="AU294" s="27" t="s">
        <v>52</v>
      </c>
      <c r="AV294" s="27" t="s">
        <v>101</v>
      </c>
      <c r="AW294" s="27" t="s">
        <v>54</v>
      </c>
      <c r="AX294" s="27" t="s">
        <v>55</v>
      </c>
      <c r="AY294" s="27" t="s">
        <v>95</v>
      </c>
      <c r="AZ294" s="27" t="s">
        <v>66</v>
      </c>
      <c r="BA294" s="27" t="s">
        <v>1511</v>
      </c>
      <c r="BB294" s="24" t="s">
        <v>58</v>
      </c>
      <c r="BC294" s="24" t="s">
        <v>68</v>
      </c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s="24" customFormat="true" ht="13.8" hidden="false" customHeight="false" outlineLevel="0" collapsed="false">
      <c r="A295" s="24" t="s">
        <v>1795</v>
      </c>
      <c r="B295" s="24" t="s">
        <v>1796</v>
      </c>
      <c r="C295" s="24" t="s">
        <v>100</v>
      </c>
      <c r="D295" s="24" t="n">
        <v>0</v>
      </c>
      <c r="E295" s="24" t="n">
        <v>1</v>
      </c>
      <c r="F295" s="24" t="n">
        <v>0</v>
      </c>
      <c r="G295" s="24" t="n">
        <v>0</v>
      </c>
      <c r="H295" s="25"/>
      <c r="M295" s="28"/>
      <c r="N295" s="28"/>
      <c r="O295" s="28"/>
      <c r="P295" s="28" t="n">
        <v>2</v>
      </c>
      <c r="Q295" s="28" t="n">
        <f aca="false">SUM(O295:P295)</f>
        <v>2</v>
      </c>
      <c r="R295" s="28"/>
      <c r="S295" s="28"/>
      <c r="T295" s="31"/>
      <c r="U295" s="28" t="n">
        <f aca="false">SUM(R295:T295)</f>
        <v>0</v>
      </c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32" t="n">
        <v>1</v>
      </c>
      <c r="AL295" s="28" t="n">
        <v>4</v>
      </c>
      <c r="AM295" s="28" t="n">
        <f aca="false">SUM(W295,Y295,AA295,AC295,AE295,AG295,AI295,AK295)</f>
        <v>1</v>
      </c>
      <c r="AN295" s="28" t="n">
        <f aca="false">SUM(X295,Z295,AB295,AD295,AF295,AH295,AJ295,AL295)</f>
        <v>4</v>
      </c>
      <c r="AO295" s="28" t="n">
        <v>1</v>
      </c>
      <c r="AP295" s="28"/>
      <c r="AQ295" s="28"/>
      <c r="AR295" s="28"/>
      <c r="AS295" s="28"/>
      <c r="AT295" s="28"/>
      <c r="AU295" s="27" t="s">
        <v>52</v>
      </c>
      <c r="AV295" s="27" t="s">
        <v>1797</v>
      </c>
      <c r="AW295" s="27" t="s">
        <v>82</v>
      </c>
      <c r="AX295" s="27" t="s">
        <v>55</v>
      </c>
      <c r="AY295" s="27" t="s">
        <v>1798</v>
      </c>
      <c r="AZ295" s="27" t="s">
        <v>502</v>
      </c>
      <c r="BA295" s="27" t="s">
        <v>610</v>
      </c>
      <c r="BB295" s="24" t="s">
        <v>58</v>
      </c>
      <c r="BC295" s="24" t="s">
        <v>68</v>
      </c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s="24" customFormat="true" ht="13.8" hidden="false" customHeight="false" outlineLevel="0" collapsed="false">
      <c r="A296" s="24" t="s">
        <v>1799</v>
      </c>
      <c r="B296" s="24" t="s">
        <v>1800</v>
      </c>
      <c r="C296" s="24" t="s">
        <v>1801</v>
      </c>
      <c r="D296" s="24" t="n">
        <v>0</v>
      </c>
      <c r="E296" s="24" t="n">
        <v>1</v>
      </c>
      <c r="F296" s="24" t="n">
        <v>0</v>
      </c>
      <c r="G296" s="24" t="n">
        <v>0</v>
      </c>
      <c r="H296" s="25"/>
      <c r="M296" s="28"/>
      <c r="N296" s="28"/>
      <c r="O296" s="28"/>
      <c r="P296" s="28"/>
      <c r="Q296" s="28" t="n">
        <f aca="false">SUM(O296:P296)</f>
        <v>0</v>
      </c>
      <c r="R296" s="28"/>
      <c r="S296" s="28"/>
      <c r="T296" s="31"/>
      <c r="U296" s="28" t="n">
        <f aca="false">SUM(R296:T296)</f>
        <v>0</v>
      </c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32"/>
      <c r="AL296" s="28"/>
      <c r="AM296" s="28" t="n">
        <f aca="false">SUM(W296,Y296,AA296,AC296,AE296,AG296,AI296,AK296)</f>
        <v>0</v>
      </c>
      <c r="AN296" s="28" t="n">
        <f aca="false">SUM(X296,Z296,AB296,AD296,AF296,AH296,AJ296,AL296)</f>
        <v>0</v>
      </c>
      <c r="AO296" s="28"/>
      <c r="AP296" s="28"/>
      <c r="AQ296" s="28"/>
      <c r="AR296" s="28"/>
      <c r="AS296" s="28"/>
      <c r="AT296" s="28"/>
      <c r="AU296" s="27" t="s">
        <v>52</v>
      </c>
      <c r="AV296" s="27" t="s">
        <v>169</v>
      </c>
      <c r="AW296" s="27" t="s">
        <v>54</v>
      </c>
      <c r="AX296" s="27" t="s">
        <v>55</v>
      </c>
      <c r="AY296" s="27" t="s">
        <v>851</v>
      </c>
      <c r="AZ296" s="27" t="s">
        <v>102</v>
      </c>
      <c r="BA296" s="27" t="s">
        <v>610</v>
      </c>
      <c r="BB296" s="24" t="s">
        <v>76</v>
      </c>
      <c r="BC296" s="24" t="s">
        <v>133</v>
      </c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s="24" customFormat="true" ht="13.8" hidden="false" customHeight="false" outlineLevel="0" collapsed="false">
      <c r="A297" s="33" t="s">
        <v>1802</v>
      </c>
      <c r="B297" s="33" t="s">
        <v>160</v>
      </c>
      <c r="C297" s="33" t="s">
        <v>376</v>
      </c>
      <c r="D297" s="33" t="n">
        <v>0</v>
      </c>
      <c r="E297" s="33" t="n">
        <v>1</v>
      </c>
      <c r="F297" s="33" t="n">
        <v>0</v>
      </c>
      <c r="G297" s="33" t="n">
        <v>0</v>
      </c>
      <c r="H297" s="34"/>
      <c r="I297" s="33" t="n">
        <v>1</v>
      </c>
      <c r="J297" s="33" t="s">
        <v>463</v>
      </c>
      <c r="K297" s="24" t="n">
        <v>1</v>
      </c>
      <c r="L297" s="33" t="n">
        <v>1</v>
      </c>
      <c r="M297" s="37" t="s">
        <v>51</v>
      </c>
      <c r="N297" s="37"/>
      <c r="O297" s="37"/>
      <c r="P297" s="37" t="n">
        <v>3</v>
      </c>
      <c r="Q297" s="37" t="n">
        <f aca="false">SUM(O297:P297)</f>
        <v>3</v>
      </c>
      <c r="R297" s="37"/>
      <c r="S297" s="37"/>
      <c r="T297" s="38"/>
      <c r="U297" s="37" t="n">
        <f aca="false">SUM(R297:T297)</f>
        <v>0</v>
      </c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9"/>
      <c r="AL297" s="37"/>
      <c r="AM297" s="37" t="n">
        <f aca="false">SUM(W297,Y297,AA297,AC297,AE297,AG297,AI297,AK297)</f>
        <v>0</v>
      </c>
      <c r="AN297" s="37" t="n">
        <f aca="false">SUM(X297,Z297,AB297,AD297,AF297,AH297,AJ297,AL297)</f>
        <v>0</v>
      </c>
      <c r="AO297" s="37"/>
      <c r="AP297" s="37"/>
      <c r="AQ297" s="37"/>
      <c r="AR297" s="37"/>
      <c r="AS297" s="37"/>
      <c r="AT297" s="37"/>
      <c r="AU297" s="40" t="s">
        <v>52</v>
      </c>
      <c r="AV297" s="40" t="s">
        <v>63</v>
      </c>
      <c r="AW297" s="40" t="s">
        <v>54</v>
      </c>
      <c r="AX297" s="40" t="s">
        <v>55</v>
      </c>
      <c r="AY297" s="40" t="s">
        <v>212</v>
      </c>
      <c r="AZ297" s="40" t="s">
        <v>1296</v>
      </c>
      <c r="BA297" s="40" t="s">
        <v>610</v>
      </c>
      <c r="BB297" s="33" t="s">
        <v>58</v>
      </c>
      <c r="BC297" s="33" t="s">
        <v>68</v>
      </c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s="24" customFormat="true" ht="13.8" hidden="false" customHeight="false" outlineLevel="0" collapsed="false">
      <c r="A298" s="24" t="s">
        <v>1803</v>
      </c>
      <c r="B298" s="24" t="s">
        <v>482</v>
      </c>
      <c r="C298" s="24" t="s">
        <v>295</v>
      </c>
      <c r="D298" s="24" t="n">
        <v>0</v>
      </c>
      <c r="E298" s="24" t="n">
        <v>1</v>
      </c>
      <c r="F298" s="24" t="n">
        <v>0</v>
      </c>
      <c r="G298" s="24" t="n">
        <v>0</v>
      </c>
      <c r="H298" s="25"/>
      <c r="M298" s="28"/>
      <c r="N298" s="28"/>
      <c r="O298" s="28"/>
      <c r="P298" s="28"/>
      <c r="Q298" s="28" t="n">
        <f aca="false">SUM(O298:P298)</f>
        <v>0</v>
      </c>
      <c r="R298" s="28"/>
      <c r="S298" s="28"/>
      <c r="T298" s="31" t="n">
        <v>2</v>
      </c>
      <c r="U298" s="28" t="n">
        <f aca="false">SUM(R298:T298)</f>
        <v>2</v>
      </c>
      <c r="V298" s="28"/>
      <c r="W298" s="28"/>
      <c r="X298" s="28"/>
      <c r="Y298" s="28"/>
      <c r="Z298" s="28"/>
      <c r="AA298" s="28" t="n">
        <v>1</v>
      </c>
      <c r="AB298" s="28" t="n">
        <v>1</v>
      </c>
      <c r="AC298" s="28"/>
      <c r="AD298" s="28"/>
      <c r="AE298" s="28"/>
      <c r="AF298" s="28"/>
      <c r="AG298" s="28"/>
      <c r="AH298" s="28"/>
      <c r="AI298" s="28"/>
      <c r="AJ298" s="28"/>
      <c r="AK298" s="32"/>
      <c r="AL298" s="28"/>
      <c r="AM298" s="28" t="n">
        <f aca="false">SUM(W298,Y298,AA298,AC298,AE298,AG298,AI298,AK298)</f>
        <v>1</v>
      </c>
      <c r="AN298" s="28" t="n">
        <f aca="false">SUM(X298,Z298,AB298,AD298,AF298,AH298,AJ298,AL298)</f>
        <v>1</v>
      </c>
      <c r="AO298" s="28" t="n">
        <v>1</v>
      </c>
      <c r="AP298" s="28"/>
      <c r="AQ298" s="28"/>
      <c r="AR298" s="28"/>
      <c r="AS298" s="28"/>
      <c r="AT298" s="28"/>
      <c r="AU298" s="27" t="s">
        <v>52</v>
      </c>
      <c r="AV298" s="27" t="s">
        <v>193</v>
      </c>
      <c r="AW298" s="27" t="s">
        <v>54</v>
      </c>
      <c r="AX298" s="27" t="s">
        <v>55</v>
      </c>
      <c r="AY298" s="27" t="s">
        <v>157</v>
      </c>
      <c r="AZ298" s="27" t="s">
        <v>66</v>
      </c>
      <c r="BA298" s="27" t="s">
        <v>374</v>
      </c>
      <c r="BB298" s="24" t="s">
        <v>58</v>
      </c>
      <c r="BC298" s="24" t="s">
        <v>68</v>
      </c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s="24" customFormat="true" ht="13.8" hidden="false" customHeight="false" outlineLevel="0" collapsed="false">
      <c r="A299" s="24" t="s">
        <v>1804</v>
      </c>
      <c r="B299" s="24" t="s">
        <v>627</v>
      </c>
      <c r="C299" s="24" t="s">
        <v>100</v>
      </c>
      <c r="D299" s="24" t="n">
        <v>0</v>
      </c>
      <c r="E299" s="24" t="n">
        <v>1</v>
      </c>
      <c r="F299" s="24" t="n">
        <v>0</v>
      </c>
      <c r="G299" s="24" t="n">
        <v>0</v>
      </c>
      <c r="H299" s="25"/>
      <c r="M299" s="28"/>
      <c r="N299" s="28"/>
      <c r="O299" s="28"/>
      <c r="P299" s="28" t="n">
        <v>1</v>
      </c>
      <c r="Q299" s="28" t="n">
        <f aca="false">SUM(O299:P299)</f>
        <v>1</v>
      </c>
      <c r="R299" s="28"/>
      <c r="S299" s="28"/>
      <c r="T299" s="31"/>
      <c r="U299" s="28" t="n">
        <f aca="false">SUM(R299:T299)</f>
        <v>0</v>
      </c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 t="n">
        <v>1</v>
      </c>
      <c r="AJ299" s="28" t="n">
        <v>1</v>
      </c>
      <c r="AK299" s="32" t="n">
        <v>1</v>
      </c>
      <c r="AL299" s="28" t="n">
        <v>1</v>
      </c>
      <c r="AM299" s="28" t="n">
        <f aca="false">SUM(W299,Y299,AA299,AC299,AE299,AG299,AI299,AK299)</f>
        <v>2</v>
      </c>
      <c r="AN299" s="28" t="n">
        <f aca="false">SUM(X299,Z299,AB299,AD299,AF299,AH299,AJ299,AL299)</f>
        <v>2</v>
      </c>
      <c r="AO299" s="28" t="n">
        <v>1</v>
      </c>
      <c r="AP299" s="28"/>
      <c r="AQ299" s="28"/>
      <c r="AR299" s="28"/>
      <c r="AS299" s="28"/>
      <c r="AT299" s="28"/>
      <c r="AU299" s="27" t="s">
        <v>113</v>
      </c>
      <c r="AV299" s="27" t="s">
        <v>101</v>
      </c>
      <c r="AW299" s="27" t="s">
        <v>54</v>
      </c>
      <c r="AX299" s="27" t="s">
        <v>55</v>
      </c>
      <c r="AY299" s="27" t="s">
        <v>95</v>
      </c>
      <c r="AZ299" s="27" t="s">
        <v>102</v>
      </c>
      <c r="BA299" s="27" t="s">
        <v>610</v>
      </c>
      <c r="BB299" s="24" t="s">
        <v>58</v>
      </c>
      <c r="BC299" s="24" t="s">
        <v>68</v>
      </c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s="24" customFormat="true" ht="13.8" hidden="false" customHeight="false" outlineLevel="0" collapsed="false">
      <c r="A300" s="24" t="s">
        <v>1805</v>
      </c>
      <c r="B300" s="24" t="s">
        <v>198</v>
      </c>
      <c r="C300" s="24" t="s">
        <v>348</v>
      </c>
      <c r="D300" s="24" t="n">
        <v>0</v>
      </c>
      <c r="E300" s="24" t="n">
        <v>1</v>
      </c>
      <c r="F300" s="24" t="n">
        <v>0</v>
      </c>
      <c r="G300" s="24" t="n">
        <v>0</v>
      </c>
      <c r="H300" s="25"/>
      <c r="M300" s="28"/>
      <c r="N300" s="28"/>
      <c r="O300" s="28"/>
      <c r="P300" s="28"/>
      <c r="Q300" s="28" t="n">
        <f aca="false">SUM(O300:P300)</f>
        <v>0</v>
      </c>
      <c r="R300" s="28"/>
      <c r="S300" s="28"/>
      <c r="T300" s="31"/>
      <c r="U300" s="28" t="n">
        <f aca="false">SUM(R300:T300)</f>
        <v>0</v>
      </c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32" t="n">
        <v>1</v>
      </c>
      <c r="AL300" s="28" t="n">
        <v>1</v>
      </c>
      <c r="AM300" s="28" t="n">
        <f aca="false">SUM(W300,Y300,AA300,AC300,AE300,AG300,AI300,AK300)</f>
        <v>1</v>
      </c>
      <c r="AN300" s="28" t="n">
        <f aca="false">SUM(X300,Z300,AB300,AD300,AF300,AH300,AJ300,AL300)</f>
        <v>1</v>
      </c>
      <c r="AO300" s="28"/>
      <c r="AP300" s="28"/>
      <c r="AQ300" s="28"/>
      <c r="AR300" s="28"/>
      <c r="AS300" s="28"/>
      <c r="AT300" s="28"/>
      <c r="AU300" s="27" t="s">
        <v>52</v>
      </c>
      <c r="AV300" s="27" t="s">
        <v>101</v>
      </c>
      <c r="AW300" s="27" t="s">
        <v>54</v>
      </c>
      <c r="AX300" s="27" t="s">
        <v>55</v>
      </c>
      <c r="AY300" s="27" t="s">
        <v>95</v>
      </c>
      <c r="AZ300" s="27" t="s">
        <v>55</v>
      </c>
      <c r="BA300" s="27" t="s">
        <v>84</v>
      </c>
      <c r="BB300" s="24" t="s">
        <v>58</v>
      </c>
      <c r="BC300" s="24" t="s">
        <v>68</v>
      </c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s="24" customFormat="true" ht="13.8" hidden="false" customHeight="false" outlineLevel="0" collapsed="false">
      <c r="A301" s="24" t="s">
        <v>1806</v>
      </c>
      <c r="B301" s="24" t="s">
        <v>1807</v>
      </c>
      <c r="C301" s="24" t="s">
        <v>630</v>
      </c>
      <c r="D301" s="24" t="n">
        <v>0</v>
      </c>
      <c r="E301" s="24" t="n">
        <v>1</v>
      </c>
      <c r="F301" s="24" t="n">
        <v>0</v>
      </c>
      <c r="G301" s="24" t="n">
        <v>0</v>
      </c>
      <c r="H301" s="25"/>
      <c r="M301" s="28"/>
      <c r="N301" s="28"/>
      <c r="O301" s="28"/>
      <c r="P301" s="28"/>
      <c r="Q301" s="28" t="n">
        <f aca="false">SUM(O301:P301)</f>
        <v>0</v>
      </c>
      <c r="R301" s="28"/>
      <c r="S301" s="28"/>
      <c r="T301" s="31" t="n">
        <v>1</v>
      </c>
      <c r="U301" s="28" t="n">
        <f aca="false">SUM(R301:T301)</f>
        <v>1</v>
      </c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32"/>
      <c r="AL301" s="28"/>
      <c r="AM301" s="28" t="n">
        <f aca="false">SUM(W301,Y301,AA301,AC301,AE301,AG301,AI301,AK301)</f>
        <v>0</v>
      </c>
      <c r="AN301" s="28" t="n">
        <f aca="false">SUM(X301,Z301,AB301,AD301,AF301,AH301,AJ301,AL301)</f>
        <v>0</v>
      </c>
      <c r="AO301" s="28"/>
      <c r="AP301" s="28"/>
      <c r="AQ301" s="28"/>
      <c r="AR301" s="28"/>
      <c r="AS301" s="28"/>
      <c r="AT301" s="28"/>
      <c r="AU301" s="27" t="s">
        <v>52</v>
      </c>
      <c r="AV301" s="27" t="s">
        <v>101</v>
      </c>
      <c r="AW301" s="27" t="s">
        <v>54</v>
      </c>
      <c r="AX301" s="27" t="s">
        <v>55</v>
      </c>
      <c r="AY301" s="27" t="s">
        <v>95</v>
      </c>
      <c r="AZ301" s="27" t="s">
        <v>102</v>
      </c>
      <c r="BA301" s="27" t="s">
        <v>67</v>
      </c>
      <c r="BB301" s="24" t="s">
        <v>58</v>
      </c>
      <c r="BC301" s="24" t="s">
        <v>201</v>
      </c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s="24" customFormat="true" ht="13.8" hidden="false" customHeight="false" outlineLevel="0" collapsed="false">
      <c r="A302" s="24" t="s">
        <v>895</v>
      </c>
      <c r="B302" s="24" t="s">
        <v>896</v>
      </c>
      <c r="C302" s="24" t="s">
        <v>897</v>
      </c>
      <c r="D302" s="24" t="n">
        <v>1</v>
      </c>
      <c r="E302" s="24" t="n">
        <v>1</v>
      </c>
      <c r="F302" s="24" t="n">
        <v>0</v>
      </c>
      <c r="G302" s="24" t="n">
        <v>0</v>
      </c>
      <c r="H302" s="25" t="n">
        <v>1</v>
      </c>
      <c r="M302" s="28"/>
      <c r="N302" s="28" t="n">
        <v>1</v>
      </c>
      <c r="O302" s="28"/>
      <c r="P302" s="28" t="n">
        <v>2</v>
      </c>
      <c r="Q302" s="28" t="n">
        <f aca="false">SUM(O302:P302)</f>
        <v>2</v>
      </c>
      <c r="R302" s="28"/>
      <c r="S302" s="28"/>
      <c r="T302" s="31"/>
      <c r="U302" s="28" t="n">
        <f aca="false">SUM(R302:T302)</f>
        <v>0</v>
      </c>
      <c r="V302" s="28"/>
      <c r="W302" s="28"/>
      <c r="X302" s="28"/>
      <c r="Y302" s="28" t="n">
        <v>1</v>
      </c>
      <c r="Z302" s="28" t="n">
        <v>1</v>
      </c>
      <c r="AA302" s="28"/>
      <c r="AB302" s="28"/>
      <c r="AC302" s="28"/>
      <c r="AD302" s="28"/>
      <c r="AE302" s="28"/>
      <c r="AF302" s="28"/>
      <c r="AG302" s="28"/>
      <c r="AH302" s="28"/>
      <c r="AI302" s="28" t="n">
        <v>1</v>
      </c>
      <c r="AJ302" s="28" t="n">
        <v>1</v>
      </c>
      <c r="AK302" s="32" t="n">
        <v>1</v>
      </c>
      <c r="AL302" s="28" t="n">
        <v>1</v>
      </c>
      <c r="AM302" s="28" t="n">
        <f aca="false">SUM(W302,Y302,AA302,AC302,AE302,AG302,AI302,AK302)</f>
        <v>3</v>
      </c>
      <c r="AN302" s="28" t="n">
        <f aca="false">SUM(X302,Z302,AB302,AD302,AF302,AH302,AJ302,AL302)</f>
        <v>3</v>
      </c>
      <c r="AO302" s="28"/>
      <c r="AP302" s="28"/>
      <c r="AQ302" s="28"/>
      <c r="AR302" s="28"/>
      <c r="AS302" s="28"/>
      <c r="AT302" s="28"/>
      <c r="AU302" s="27" t="s">
        <v>338</v>
      </c>
      <c r="AV302" s="27" t="s">
        <v>107</v>
      </c>
      <c r="AW302" s="27" t="s">
        <v>72</v>
      </c>
      <c r="AX302" s="27" t="s">
        <v>55</v>
      </c>
      <c r="AY302" s="27" t="s">
        <v>284</v>
      </c>
      <c r="AZ302" s="27" t="s">
        <v>55</v>
      </c>
      <c r="BA302" s="27" t="s">
        <v>260</v>
      </c>
      <c r="BB302" s="24" t="s">
        <v>96</v>
      </c>
      <c r="BC302" s="24" t="s">
        <v>261</v>
      </c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s="24" customFormat="true" ht="13.8" hidden="false" customHeight="false" outlineLevel="0" collapsed="false">
      <c r="A303" s="24" t="s">
        <v>1808</v>
      </c>
      <c r="B303" s="24" t="s">
        <v>436</v>
      </c>
      <c r="C303" s="24" t="s">
        <v>426</v>
      </c>
      <c r="D303" s="24" t="n">
        <v>0</v>
      </c>
      <c r="E303" s="24" t="n">
        <v>1</v>
      </c>
      <c r="F303" s="24" t="n">
        <v>0</v>
      </c>
      <c r="G303" s="24" t="n">
        <v>0</v>
      </c>
      <c r="H303" s="25"/>
      <c r="M303" s="28"/>
      <c r="N303" s="28"/>
      <c r="O303" s="28"/>
      <c r="P303" s="28"/>
      <c r="Q303" s="28" t="n">
        <f aca="false">SUM(O303:P303)</f>
        <v>0</v>
      </c>
      <c r="R303" s="28"/>
      <c r="S303" s="28"/>
      <c r="T303" s="31"/>
      <c r="U303" s="28" t="n">
        <f aca="false">SUM(R303:T303)</f>
        <v>0</v>
      </c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32"/>
      <c r="AL303" s="28"/>
      <c r="AM303" s="28" t="n">
        <f aca="false">SUM(W303,Y303,AA303,AC303,AE303,AG303,AI303,AK303)</f>
        <v>0</v>
      </c>
      <c r="AN303" s="28" t="n">
        <f aca="false">SUM(X303,Z303,AB303,AD303,AF303,AH303,AJ303,AL303)</f>
        <v>0</v>
      </c>
      <c r="AO303" s="28"/>
      <c r="AP303" s="28"/>
      <c r="AQ303" s="28"/>
      <c r="AR303" s="28"/>
      <c r="AS303" s="28"/>
      <c r="AT303" s="28"/>
      <c r="AU303" s="27" t="s">
        <v>52</v>
      </c>
      <c r="AV303" s="27" t="s">
        <v>107</v>
      </c>
      <c r="AW303" s="27" t="s">
        <v>72</v>
      </c>
      <c r="AX303" s="27" t="s">
        <v>114</v>
      </c>
      <c r="AY303" s="27" t="s">
        <v>1809</v>
      </c>
      <c r="AZ303" s="27" t="s">
        <v>123</v>
      </c>
      <c r="BA303" s="27" t="s">
        <v>260</v>
      </c>
      <c r="BB303" s="24" t="s">
        <v>96</v>
      </c>
      <c r="BC303" s="24" t="s">
        <v>261</v>
      </c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s="24" customFormat="true" ht="13.8" hidden="false" customHeight="false" outlineLevel="0" collapsed="false">
      <c r="A304" s="24" t="s">
        <v>1810</v>
      </c>
      <c r="B304" s="24" t="s">
        <v>1811</v>
      </c>
      <c r="C304" s="24" t="s">
        <v>1812</v>
      </c>
      <c r="D304" s="24" t="n">
        <v>0</v>
      </c>
      <c r="E304" s="24" t="n">
        <v>1</v>
      </c>
      <c r="F304" s="24" t="n">
        <v>0</v>
      </c>
      <c r="G304" s="24" t="n">
        <v>0</v>
      </c>
      <c r="H304" s="25"/>
      <c r="M304" s="28"/>
      <c r="N304" s="28"/>
      <c r="O304" s="28"/>
      <c r="P304" s="28"/>
      <c r="Q304" s="28" t="n">
        <f aca="false">SUM(O304:P304)</f>
        <v>0</v>
      </c>
      <c r="R304" s="28"/>
      <c r="S304" s="28"/>
      <c r="T304" s="31"/>
      <c r="U304" s="28" t="n">
        <f aca="false">SUM(R304:T304)</f>
        <v>0</v>
      </c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32" t="n">
        <v>1</v>
      </c>
      <c r="AL304" s="28" t="n">
        <v>1</v>
      </c>
      <c r="AM304" s="28" t="n">
        <f aca="false">SUM(W304,Y304,AA304,AC304,AE304,AG304,AI304,AK304)</f>
        <v>1</v>
      </c>
      <c r="AN304" s="28" t="n">
        <f aca="false">SUM(X304,Z304,AB304,AD304,AF304,AH304,AJ304,AL304)</f>
        <v>1</v>
      </c>
      <c r="AO304" s="28" t="n">
        <v>1</v>
      </c>
      <c r="AP304" s="28"/>
      <c r="AQ304" s="28"/>
      <c r="AR304" s="28"/>
      <c r="AS304" s="28"/>
      <c r="AT304" s="28"/>
      <c r="AU304" s="27" t="s">
        <v>338</v>
      </c>
      <c r="AV304" s="27" t="s">
        <v>53</v>
      </c>
      <c r="AW304" s="27" t="s">
        <v>121</v>
      </c>
      <c r="AX304" s="27" t="s">
        <v>55</v>
      </c>
      <c r="AY304" s="27" t="s">
        <v>310</v>
      </c>
      <c r="AZ304" s="27" t="s">
        <v>1268</v>
      </c>
      <c r="BA304" s="27" t="s">
        <v>1813</v>
      </c>
      <c r="BB304" s="24" t="s">
        <v>76</v>
      </c>
      <c r="BC304" s="24" t="s">
        <v>250</v>
      </c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s="24" customFormat="true" ht="13.8" hidden="false" customHeight="false" outlineLevel="0" collapsed="false">
      <c r="A305" s="24" t="s">
        <v>1814</v>
      </c>
      <c r="B305" s="24" t="s">
        <v>99</v>
      </c>
      <c r="C305" s="24" t="s">
        <v>524</v>
      </c>
      <c r="D305" s="24" t="n">
        <v>0</v>
      </c>
      <c r="E305" s="24" t="n">
        <v>1</v>
      </c>
      <c r="F305" s="24" t="n">
        <v>0</v>
      </c>
      <c r="G305" s="24" t="n">
        <v>0</v>
      </c>
      <c r="H305" s="25"/>
      <c r="M305" s="28"/>
      <c r="N305" s="28"/>
      <c r="O305" s="28"/>
      <c r="P305" s="28"/>
      <c r="Q305" s="28" t="n">
        <f aca="false">SUM(O305:P305)</f>
        <v>0</v>
      </c>
      <c r="R305" s="28"/>
      <c r="S305" s="28"/>
      <c r="T305" s="31"/>
      <c r="U305" s="28" t="n">
        <f aca="false">SUM(R305:T305)</f>
        <v>0</v>
      </c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32" t="n">
        <v>1</v>
      </c>
      <c r="AL305" s="28" t="n">
        <v>1</v>
      </c>
      <c r="AM305" s="28" t="n">
        <f aca="false">SUM(W305,Y305,AA305,AC305,AE305,AG305,AI305,AK305)</f>
        <v>1</v>
      </c>
      <c r="AN305" s="28" t="n">
        <f aca="false">SUM(X305,Z305,AB305,AD305,AF305,AH305,AJ305,AL305)</f>
        <v>1</v>
      </c>
      <c r="AO305" s="28"/>
      <c r="AP305" s="28"/>
      <c r="AQ305" s="28"/>
      <c r="AR305" s="28"/>
      <c r="AS305" s="28"/>
      <c r="AT305" s="28"/>
      <c r="AU305" s="27" t="s">
        <v>113</v>
      </c>
      <c r="AV305" s="27" t="s">
        <v>101</v>
      </c>
      <c r="AW305" s="27" t="s">
        <v>54</v>
      </c>
      <c r="AX305" s="27" t="s">
        <v>55</v>
      </c>
      <c r="AY305" s="27" t="s">
        <v>95</v>
      </c>
      <c r="AZ305" s="27" t="s">
        <v>102</v>
      </c>
      <c r="BA305" s="27" t="s">
        <v>57</v>
      </c>
      <c r="BB305" s="24" t="s">
        <v>58</v>
      </c>
      <c r="BC305" s="24" t="s">
        <v>68</v>
      </c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s="24" customFormat="true" ht="13.8" hidden="false" customHeight="false" outlineLevel="0" collapsed="false">
      <c r="A306" s="24" t="s">
        <v>1815</v>
      </c>
      <c r="B306" s="24" t="s">
        <v>1816</v>
      </c>
      <c r="C306" s="24" t="s">
        <v>672</v>
      </c>
      <c r="D306" s="24" t="n">
        <v>0</v>
      </c>
      <c r="E306" s="24" t="n">
        <v>1</v>
      </c>
      <c r="F306" s="24" t="n">
        <v>0</v>
      </c>
      <c r="G306" s="24" t="n">
        <v>0</v>
      </c>
      <c r="H306" s="25"/>
      <c r="M306" s="28"/>
      <c r="N306" s="28"/>
      <c r="O306" s="28"/>
      <c r="P306" s="28"/>
      <c r="Q306" s="28" t="n">
        <f aca="false">SUM(O306:P306)</f>
        <v>0</v>
      </c>
      <c r="R306" s="28"/>
      <c r="S306" s="28"/>
      <c r="T306" s="31"/>
      <c r="U306" s="28" t="n">
        <f aca="false">SUM(R306:T306)</f>
        <v>0</v>
      </c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32"/>
      <c r="AL306" s="28"/>
      <c r="AM306" s="28" t="n">
        <f aca="false">SUM(W306,Y306,AA306,AC306,AE306,AG306,AI306,AK306)</f>
        <v>0</v>
      </c>
      <c r="AN306" s="28" t="n">
        <f aca="false">SUM(X306,Z306,AB306,AD306,AF306,AH306,AJ306,AL306)</f>
        <v>0</v>
      </c>
      <c r="AO306" s="28"/>
      <c r="AP306" s="28"/>
      <c r="AQ306" s="28"/>
      <c r="AR306" s="28"/>
      <c r="AS306" s="28"/>
      <c r="AT306" s="28"/>
      <c r="AU306" s="27" t="s">
        <v>52</v>
      </c>
      <c r="AV306" s="27" t="s">
        <v>193</v>
      </c>
      <c r="AW306" s="27" t="s">
        <v>72</v>
      </c>
      <c r="AX306" s="27" t="s">
        <v>55</v>
      </c>
      <c r="AY306" s="27" t="s">
        <v>73</v>
      </c>
      <c r="AZ306" s="27" t="s">
        <v>123</v>
      </c>
      <c r="BA306" s="27" t="s">
        <v>718</v>
      </c>
      <c r="BB306" s="24" t="s">
        <v>76</v>
      </c>
      <c r="BC306" s="24" t="s">
        <v>250</v>
      </c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s="24" customFormat="true" ht="13.8" hidden="false" customHeight="false" outlineLevel="0" collapsed="false">
      <c r="A307" s="24" t="s">
        <v>1817</v>
      </c>
      <c r="B307" s="24" t="s">
        <v>138</v>
      </c>
      <c r="C307" s="24" t="s">
        <v>354</v>
      </c>
      <c r="D307" s="24" t="n">
        <v>0</v>
      </c>
      <c r="E307" s="24" t="n">
        <v>1</v>
      </c>
      <c r="F307" s="24" t="n">
        <v>0</v>
      </c>
      <c r="G307" s="24" t="n">
        <v>0</v>
      </c>
      <c r="H307" s="25"/>
      <c r="M307" s="28"/>
      <c r="N307" s="28"/>
      <c r="O307" s="28"/>
      <c r="P307" s="28" t="n">
        <v>1</v>
      </c>
      <c r="Q307" s="28" t="n">
        <f aca="false">SUM(O307:P307)</f>
        <v>1</v>
      </c>
      <c r="R307" s="28"/>
      <c r="S307" s="28"/>
      <c r="T307" s="31" t="n">
        <v>1</v>
      </c>
      <c r="U307" s="28" t="n">
        <f aca="false">SUM(R307:T307)</f>
        <v>1</v>
      </c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32"/>
      <c r="AL307" s="28"/>
      <c r="AM307" s="28" t="n">
        <f aca="false">SUM(W307,Y307,AA307,AC307,AE307,AG307,AI307,AK307)</f>
        <v>0</v>
      </c>
      <c r="AN307" s="28" t="n">
        <f aca="false">SUM(X307,Z307,AB307,AD307,AF307,AH307,AJ307,AL307)</f>
        <v>0</v>
      </c>
      <c r="AO307" s="28"/>
      <c r="AP307" s="28"/>
      <c r="AQ307" s="28"/>
      <c r="AR307" s="28"/>
      <c r="AS307" s="28"/>
      <c r="AT307" s="28"/>
      <c r="AU307" s="27" t="s">
        <v>113</v>
      </c>
      <c r="AV307" s="27" t="s">
        <v>53</v>
      </c>
      <c r="AW307" s="27" t="s">
        <v>54</v>
      </c>
      <c r="AX307" s="27" t="s">
        <v>55</v>
      </c>
      <c r="AY307" s="27" t="s">
        <v>95</v>
      </c>
      <c r="AZ307" s="27" t="s">
        <v>102</v>
      </c>
      <c r="BA307" s="27" t="s">
        <v>1292</v>
      </c>
      <c r="BB307" s="24" t="s">
        <v>58</v>
      </c>
      <c r="BC307" s="24" t="s">
        <v>68</v>
      </c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s="24" customFormat="true" ht="13.8" hidden="false" customHeight="false" outlineLevel="0" collapsed="false">
      <c r="A308" s="24" t="s">
        <v>912</v>
      </c>
      <c r="B308" s="24" t="s">
        <v>229</v>
      </c>
      <c r="C308" s="24" t="s">
        <v>165</v>
      </c>
      <c r="D308" s="24" t="n">
        <v>0</v>
      </c>
      <c r="E308" s="24" t="n">
        <v>1</v>
      </c>
      <c r="F308" s="24" t="n">
        <v>0</v>
      </c>
      <c r="G308" s="24" t="n">
        <v>0</v>
      </c>
      <c r="H308" s="25"/>
      <c r="M308" s="28"/>
      <c r="N308" s="28"/>
      <c r="O308" s="28"/>
      <c r="P308" s="28"/>
      <c r="Q308" s="28" t="n">
        <f aca="false">SUM(O308:P308)</f>
        <v>0</v>
      </c>
      <c r="R308" s="28"/>
      <c r="S308" s="28"/>
      <c r="T308" s="31"/>
      <c r="U308" s="28" t="n">
        <f aca="false">SUM(R308:T308)</f>
        <v>0</v>
      </c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32"/>
      <c r="AL308" s="28"/>
      <c r="AM308" s="28" t="n">
        <f aca="false">SUM(W308,Y308,AA308,AC308,AE308,AG308,AI308,AK308)</f>
        <v>0</v>
      </c>
      <c r="AN308" s="28" t="n">
        <f aca="false">SUM(X308,Z308,AB308,AD308,AF308,AH308,AJ308,AL308)</f>
        <v>0</v>
      </c>
      <c r="AO308" s="28"/>
      <c r="AP308" s="28"/>
      <c r="AQ308" s="28"/>
      <c r="AR308" s="28"/>
      <c r="AS308" s="28"/>
      <c r="AT308" s="28"/>
      <c r="AU308" s="27" t="s">
        <v>52</v>
      </c>
      <c r="AV308" s="27" t="s">
        <v>53</v>
      </c>
      <c r="AW308" s="27" t="s">
        <v>54</v>
      </c>
      <c r="AX308" s="27" t="s">
        <v>55</v>
      </c>
      <c r="AY308" s="27" t="s">
        <v>95</v>
      </c>
      <c r="AZ308" s="27" t="s">
        <v>102</v>
      </c>
      <c r="BA308" s="27" t="s">
        <v>610</v>
      </c>
      <c r="BB308" s="24" t="s">
        <v>58</v>
      </c>
      <c r="BC308" s="24" t="s">
        <v>68</v>
      </c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s="24" customFormat="true" ht="13.8" hidden="false" customHeight="false" outlineLevel="0" collapsed="false">
      <c r="A309" s="24" t="s">
        <v>1818</v>
      </c>
      <c r="B309" s="24" t="s">
        <v>87</v>
      </c>
      <c r="C309" s="24" t="s">
        <v>1062</v>
      </c>
      <c r="D309" s="24" t="n">
        <v>0</v>
      </c>
      <c r="E309" s="24" t="n">
        <v>1</v>
      </c>
      <c r="F309" s="24" t="n">
        <v>0</v>
      </c>
      <c r="G309" s="24" t="n">
        <v>0</v>
      </c>
      <c r="H309" s="25"/>
      <c r="M309" s="28"/>
      <c r="N309" s="28"/>
      <c r="O309" s="28"/>
      <c r="P309" s="28"/>
      <c r="Q309" s="28" t="n">
        <f aca="false">SUM(O309:P309)</f>
        <v>0</v>
      </c>
      <c r="R309" s="28"/>
      <c r="S309" s="28"/>
      <c r="T309" s="31"/>
      <c r="U309" s="28" t="n">
        <f aca="false">SUM(R309:T309)</f>
        <v>0</v>
      </c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32"/>
      <c r="AL309" s="28"/>
      <c r="AM309" s="28" t="n">
        <f aca="false">SUM(W309,Y309,AA309,AC309,AE309,AG309,AI309,AK309)</f>
        <v>0</v>
      </c>
      <c r="AN309" s="28" t="n">
        <f aca="false">SUM(X309,Z309,AB309,AD309,AF309,AH309,AJ309,AL309)</f>
        <v>0</v>
      </c>
      <c r="AO309" s="28"/>
      <c r="AP309" s="28"/>
      <c r="AQ309" s="28"/>
      <c r="AR309" s="28"/>
      <c r="AS309" s="28"/>
      <c r="AT309" s="28"/>
      <c r="AU309" s="27" t="s">
        <v>52</v>
      </c>
      <c r="AV309" s="27" t="s">
        <v>53</v>
      </c>
      <c r="AW309" s="27" t="s">
        <v>54</v>
      </c>
      <c r="AX309" s="27" t="s">
        <v>55</v>
      </c>
      <c r="AY309" s="27" t="s">
        <v>370</v>
      </c>
      <c r="AZ309" s="27" t="s">
        <v>66</v>
      </c>
      <c r="BA309" s="27" t="s">
        <v>84</v>
      </c>
      <c r="BB309" s="24" t="s">
        <v>58</v>
      </c>
      <c r="BC309" s="24" t="s">
        <v>68</v>
      </c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s="24" customFormat="true" ht="13.8" hidden="false" customHeight="false" outlineLevel="0" collapsed="false">
      <c r="A310" s="24" t="s">
        <v>1819</v>
      </c>
      <c r="B310" s="24" t="s">
        <v>104</v>
      </c>
      <c r="C310" s="24" t="s">
        <v>62</v>
      </c>
      <c r="D310" s="24" t="n">
        <v>0</v>
      </c>
      <c r="E310" s="24" t="n">
        <v>1</v>
      </c>
      <c r="F310" s="24" t="n">
        <v>0</v>
      </c>
      <c r="G310" s="24" t="n">
        <v>0</v>
      </c>
      <c r="H310" s="25"/>
      <c r="M310" s="28"/>
      <c r="N310" s="28"/>
      <c r="O310" s="28"/>
      <c r="P310" s="28" t="n">
        <v>1</v>
      </c>
      <c r="Q310" s="28" t="n">
        <f aca="false">SUM(O310:P310)</f>
        <v>1</v>
      </c>
      <c r="R310" s="28"/>
      <c r="S310" s="28" t="n">
        <v>1</v>
      </c>
      <c r="T310" s="31" t="n">
        <v>2</v>
      </c>
      <c r="U310" s="28" t="n">
        <f aca="false">SUM(R310:T310)</f>
        <v>3</v>
      </c>
      <c r="V310" s="28"/>
      <c r="W310" s="28"/>
      <c r="X310" s="28"/>
      <c r="Y310" s="28" t="n">
        <v>2</v>
      </c>
      <c r="Z310" s="28" t="n">
        <v>3</v>
      </c>
      <c r="AA310" s="28" t="n">
        <v>5</v>
      </c>
      <c r="AB310" s="28" t="n">
        <v>6</v>
      </c>
      <c r="AC310" s="28" t="n">
        <v>1</v>
      </c>
      <c r="AD310" s="28" t="n">
        <v>1</v>
      </c>
      <c r="AE310" s="28"/>
      <c r="AF310" s="28"/>
      <c r="AG310" s="28"/>
      <c r="AH310" s="28"/>
      <c r="AI310" s="28"/>
      <c r="AJ310" s="28"/>
      <c r="AK310" s="32" t="n">
        <v>12</v>
      </c>
      <c r="AL310" s="28" t="n">
        <v>23</v>
      </c>
      <c r="AM310" s="28" t="n">
        <f aca="false">SUM(W310,Y310,AA310,AC310,AE310,AG310,AI310,AK310)</f>
        <v>20</v>
      </c>
      <c r="AN310" s="28" t="n">
        <f aca="false">SUM(X310,Z310,AB310,AD310,AF310,AH310,AJ310,AL310)</f>
        <v>33</v>
      </c>
      <c r="AO310" s="28" t="n">
        <v>1</v>
      </c>
      <c r="AP310" s="28"/>
      <c r="AQ310" s="28"/>
      <c r="AR310" s="28"/>
      <c r="AS310" s="28"/>
      <c r="AT310" s="28"/>
      <c r="AU310" s="27" t="s">
        <v>338</v>
      </c>
      <c r="AV310" s="27" t="s">
        <v>120</v>
      </c>
      <c r="AW310" s="27" t="s">
        <v>64</v>
      </c>
      <c r="AX310" s="27" t="s">
        <v>55</v>
      </c>
      <c r="AY310" s="27" t="s">
        <v>593</v>
      </c>
      <c r="AZ310" s="27" t="s">
        <v>502</v>
      </c>
      <c r="BA310" s="27" t="s">
        <v>374</v>
      </c>
      <c r="BB310" s="24" t="s">
        <v>291</v>
      </c>
      <c r="BC310" s="24" t="s">
        <v>292</v>
      </c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s="24" customFormat="true" ht="13.8" hidden="false" customHeight="false" outlineLevel="0" collapsed="false">
      <c r="A311" s="24" t="s">
        <v>1820</v>
      </c>
      <c r="B311" s="24" t="s">
        <v>138</v>
      </c>
      <c r="C311" s="24" t="s">
        <v>105</v>
      </c>
      <c r="D311" s="24" t="n">
        <v>0</v>
      </c>
      <c r="E311" s="24" t="n">
        <v>1</v>
      </c>
      <c r="F311" s="24" t="n">
        <v>0</v>
      </c>
      <c r="G311" s="24" t="n">
        <v>0</v>
      </c>
      <c r="H311" s="25"/>
      <c r="M311" s="28"/>
      <c r="N311" s="28"/>
      <c r="O311" s="28"/>
      <c r="P311" s="28" t="n">
        <v>2</v>
      </c>
      <c r="Q311" s="28" t="n">
        <f aca="false">SUM(O311:P311)</f>
        <v>2</v>
      </c>
      <c r="R311" s="28"/>
      <c r="S311" s="28"/>
      <c r="T311" s="31"/>
      <c r="U311" s="28" t="n">
        <f aca="false">SUM(R311:T311)</f>
        <v>0</v>
      </c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32"/>
      <c r="AL311" s="28"/>
      <c r="AM311" s="28" t="n">
        <f aca="false">SUM(W311,Y311,AA311,AC311,AE311,AG311,AI311,AK311)</f>
        <v>0</v>
      </c>
      <c r="AN311" s="28" t="n">
        <f aca="false">SUM(X311,Z311,AB311,AD311,AF311,AH311,AJ311,AL311)</f>
        <v>0</v>
      </c>
      <c r="AO311" s="28"/>
      <c r="AP311" s="28"/>
      <c r="AQ311" s="28"/>
      <c r="AR311" s="28"/>
      <c r="AS311" s="28"/>
      <c r="AT311" s="28"/>
      <c r="AU311" s="27" t="s">
        <v>52</v>
      </c>
      <c r="AV311" s="27" t="s">
        <v>63</v>
      </c>
      <c r="AW311" s="27" t="s">
        <v>54</v>
      </c>
      <c r="AX311" s="27" t="s">
        <v>55</v>
      </c>
      <c r="AY311" s="27" t="s">
        <v>865</v>
      </c>
      <c r="AZ311" s="27" t="s">
        <v>66</v>
      </c>
      <c r="BA311" s="27" t="s">
        <v>1306</v>
      </c>
      <c r="BB311" s="24" t="s">
        <v>58</v>
      </c>
      <c r="BC311" s="24" t="s">
        <v>68</v>
      </c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s="24" customFormat="true" ht="13.8" hidden="false" customHeight="false" outlineLevel="0" collapsed="false">
      <c r="A312" s="33" t="s">
        <v>1821</v>
      </c>
      <c r="B312" s="33" t="s">
        <v>138</v>
      </c>
      <c r="C312" s="33" t="s">
        <v>139</v>
      </c>
      <c r="D312" s="33" t="n">
        <v>0</v>
      </c>
      <c r="E312" s="33" t="n">
        <v>1</v>
      </c>
      <c r="F312" s="33" t="n">
        <v>1</v>
      </c>
      <c r="G312" s="33" t="n">
        <v>1</v>
      </c>
      <c r="H312" s="34" t="n">
        <v>1</v>
      </c>
      <c r="I312" s="33" t="n">
        <v>2</v>
      </c>
      <c r="J312" s="33" t="s">
        <v>106</v>
      </c>
      <c r="K312" s="24" t="n">
        <v>1</v>
      </c>
      <c r="L312" s="33" t="n">
        <v>1</v>
      </c>
      <c r="M312" s="37"/>
      <c r="N312" s="37"/>
      <c r="O312" s="37"/>
      <c r="P312" s="37" t="n">
        <v>3</v>
      </c>
      <c r="Q312" s="37" t="n">
        <f aca="false">SUM(O312:P312)</f>
        <v>3</v>
      </c>
      <c r="R312" s="37"/>
      <c r="S312" s="37"/>
      <c r="T312" s="38" t="n">
        <v>1</v>
      </c>
      <c r="U312" s="37" t="n">
        <f aca="false">SUM(R312:T312)</f>
        <v>1</v>
      </c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9" t="n">
        <v>1</v>
      </c>
      <c r="AL312" s="37" t="n">
        <v>1</v>
      </c>
      <c r="AM312" s="37" t="n">
        <f aca="false">SUM(W312,Y312,AA312,AC312,AE312,AG312,AI312,AK312)</f>
        <v>1</v>
      </c>
      <c r="AN312" s="37" t="n">
        <f aca="false">SUM(X312,Z312,AB312,AD312,AF312,AH312,AJ312,AL312)</f>
        <v>1</v>
      </c>
      <c r="AO312" s="37"/>
      <c r="AP312" s="37"/>
      <c r="AQ312" s="37"/>
      <c r="AR312" s="37"/>
      <c r="AS312" s="37"/>
      <c r="AT312" s="37"/>
      <c r="AU312" s="40" t="s">
        <v>52</v>
      </c>
      <c r="AV312" s="40" t="s">
        <v>107</v>
      </c>
      <c r="AW312" s="40" t="s">
        <v>72</v>
      </c>
      <c r="AX312" s="40" t="s">
        <v>1822</v>
      </c>
      <c r="AY312" s="40" t="s">
        <v>319</v>
      </c>
      <c r="AZ312" s="40" t="s">
        <v>142</v>
      </c>
      <c r="BA312" s="40" t="s">
        <v>143</v>
      </c>
      <c r="BB312" s="33" t="s">
        <v>58</v>
      </c>
      <c r="BC312" s="33" t="s">
        <v>68</v>
      </c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s="24" customFormat="true" ht="13.8" hidden="false" customHeight="false" outlineLevel="0" collapsed="false">
      <c r="A313" s="24" t="s">
        <v>1823</v>
      </c>
      <c r="B313" s="24" t="s">
        <v>93</v>
      </c>
      <c r="C313" s="24" t="s">
        <v>156</v>
      </c>
      <c r="D313" s="24" t="n">
        <v>0</v>
      </c>
      <c r="E313" s="24" t="n">
        <v>1</v>
      </c>
      <c r="F313" s="24" t="n">
        <v>0</v>
      </c>
      <c r="G313" s="24" t="n">
        <v>0</v>
      </c>
      <c r="H313" s="25"/>
      <c r="M313" s="28"/>
      <c r="N313" s="28"/>
      <c r="O313" s="28"/>
      <c r="P313" s="28"/>
      <c r="Q313" s="28" t="n">
        <f aca="false">SUM(O313:P313)</f>
        <v>0</v>
      </c>
      <c r="R313" s="28"/>
      <c r="S313" s="28"/>
      <c r="T313" s="31"/>
      <c r="U313" s="28" t="n">
        <f aca="false">SUM(R313:T313)</f>
        <v>0</v>
      </c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32"/>
      <c r="AL313" s="28"/>
      <c r="AM313" s="28" t="n">
        <f aca="false">SUM(W313,Y313,AA313,AC313,AE313,AG313,AI313,AK313)</f>
        <v>0</v>
      </c>
      <c r="AN313" s="28" t="n">
        <f aca="false">SUM(X313,Z313,AB313,AD313,AF313,AH313,AJ313,AL313)</f>
        <v>0</v>
      </c>
      <c r="AO313" s="28"/>
      <c r="AP313" s="28"/>
      <c r="AQ313" s="28"/>
      <c r="AR313" s="28"/>
      <c r="AS313" s="28"/>
      <c r="AT313" s="28"/>
      <c r="AU313" s="27" t="s">
        <v>113</v>
      </c>
      <c r="AV313" s="27" t="s">
        <v>193</v>
      </c>
      <c r="AW313" s="27" t="s">
        <v>54</v>
      </c>
      <c r="AX313" s="27" t="s">
        <v>55</v>
      </c>
      <c r="AY313" s="27" t="s">
        <v>253</v>
      </c>
      <c r="AZ313" s="27" t="s">
        <v>195</v>
      </c>
      <c r="BA313" s="27" t="s">
        <v>84</v>
      </c>
      <c r="BB313" s="24" t="s">
        <v>58</v>
      </c>
      <c r="BC313" s="24" t="s">
        <v>68</v>
      </c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s="24" customFormat="true" ht="13.8" hidden="false" customHeight="false" outlineLevel="0" collapsed="false">
      <c r="A314" s="24" t="s">
        <v>1824</v>
      </c>
      <c r="B314" s="24" t="s">
        <v>1636</v>
      </c>
      <c r="C314" s="24" t="s">
        <v>376</v>
      </c>
      <c r="D314" s="24" t="n">
        <v>0</v>
      </c>
      <c r="E314" s="24" t="n">
        <v>1</v>
      </c>
      <c r="F314" s="24" t="n">
        <v>0</v>
      </c>
      <c r="G314" s="24" t="n">
        <v>0</v>
      </c>
      <c r="H314" s="25"/>
      <c r="M314" s="28"/>
      <c r="N314" s="28"/>
      <c r="O314" s="28"/>
      <c r="P314" s="28"/>
      <c r="Q314" s="28" t="n">
        <f aca="false">SUM(O314:P314)</f>
        <v>0</v>
      </c>
      <c r="R314" s="28"/>
      <c r="S314" s="28"/>
      <c r="T314" s="31"/>
      <c r="U314" s="28" t="n">
        <f aca="false">SUM(R314:T314)</f>
        <v>0</v>
      </c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32"/>
      <c r="AL314" s="28"/>
      <c r="AM314" s="28" t="n">
        <f aca="false">SUM(W314,Y314,AA314,AC314,AE314,AG314,AI314,AK314)</f>
        <v>0</v>
      </c>
      <c r="AN314" s="28" t="n">
        <f aca="false">SUM(X314,Z314,AB314,AD314,AF314,AH314,AJ314,AL314)</f>
        <v>0</v>
      </c>
      <c r="AO314" s="28"/>
      <c r="AP314" s="28"/>
      <c r="AQ314" s="28"/>
      <c r="AR314" s="28"/>
      <c r="AS314" s="28"/>
      <c r="AT314" s="28"/>
      <c r="AU314" s="27" t="s">
        <v>52</v>
      </c>
      <c r="AV314" s="27" t="s">
        <v>53</v>
      </c>
      <c r="AW314" s="27" t="s">
        <v>54</v>
      </c>
      <c r="AX314" s="27" t="s">
        <v>55</v>
      </c>
      <c r="AY314" s="27" t="s">
        <v>194</v>
      </c>
      <c r="AZ314" s="27" t="s">
        <v>102</v>
      </c>
      <c r="BA314" s="27" t="s">
        <v>84</v>
      </c>
      <c r="BB314" s="24" t="s">
        <v>58</v>
      </c>
      <c r="BC314" s="24" t="s">
        <v>68</v>
      </c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s="24" customFormat="true" ht="13.8" hidden="false" customHeight="false" outlineLevel="0" collapsed="false">
      <c r="A315" s="24" t="s">
        <v>928</v>
      </c>
      <c r="B315" s="24" t="s">
        <v>929</v>
      </c>
      <c r="C315" s="24" t="s">
        <v>930</v>
      </c>
      <c r="D315" s="24" t="n">
        <v>1</v>
      </c>
      <c r="E315" s="24" t="n">
        <v>1</v>
      </c>
      <c r="F315" s="24" t="n">
        <v>0</v>
      </c>
      <c r="G315" s="24" t="n">
        <v>0</v>
      </c>
      <c r="H315" s="25" t="n">
        <v>1</v>
      </c>
      <c r="M315" s="28"/>
      <c r="N315" s="28"/>
      <c r="O315" s="28"/>
      <c r="P315" s="28"/>
      <c r="Q315" s="28" t="n">
        <f aca="false">SUM(O315:P315)</f>
        <v>0</v>
      </c>
      <c r="R315" s="28"/>
      <c r="S315" s="28"/>
      <c r="T315" s="31"/>
      <c r="U315" s="28" t="n">
        <f aca="false">SUM(R315:T315)</f>
        <v>0</v>
      </c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32"/>
      <c r="AL315" s="28"/>
      <c r="AM315" s="28" t="n">
        <f aca="false">SUM(W315,Y315,AA315,AC315,AE315,AG315,AI315,AK315)</f>
        <v>0</v>
      </c>
      <c r="AN315" s="28" t="n">
        <f aca="false">SUM(X315,Z315,AB315,AD315,AF315,AH315,AJ315,AL315)</f>
        <v>0</v>
      </c>
      <c r="AO315" s="28"/>
      <c r="AP315" s="28"/>
      <c r="AQ315" s="28"/>
      <c r="AR315" s="28"/>
      <c r="AS315" s="28"/>
      <c r="AT315" s="28"/>
      <c r="AU315" s="27" t="s">
        <v>52</v>
      </c>
      <c r="AV315" s="27" t="s">
        <v>53</v>
      </c>
      <c r="AW315" s="27" t="s">
        <v>54</v>
      </c>
      <c r="AX315" s="27" t="s">
        <v>55</v>
      </c>
      <c r="AY315" s="27" t="s">
        <v>424</v>
      </c>
      <c r="AZ315" s="27" t="s">
        <v>931</v>
      </c>
      <c r="BA315" s="27" t="s">
        <v>260</v>
      </c>
      <c r="BB315" s="24" t="s">
        <v>96</v>
      </c>
      <c r="BC315" s="24" t="s">
        <v>261</v>
      </c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s="24" customFormat="true" ht="13.8" hidden="false" customHeight="false" outlineLevel="0" collapsed="false">
      <c r="A316" s="24" t="s">
        <v>1825</v>
      </c>
      <c r="B316" s="24" t="s">
        <v>1826</v>
      </c>
      <c r="C316" s="24" t="s">
        <v>1827</v>
      </c>
      <c r="D316" s="24" t="n">
        <v>0</v>
      </c>
      <c r="E316" s="24" t="n">
        <v>1</v>
      </c>
      <c r="F316" s="24" t="n">
        <v>0</v>
      </c>
      <c r="G316" s="24" t="n">
        <v>0</v>
      </c>
      <c r="H316" s="25"/>
      <c r="M316" s="28"/>
      <c r="N316" s="28"/>
      <c r="O316" s="28"/>
      <c r="P316" s="28"/>
      <c r="Q316" s="28" t="n">
        <f aca="false">SUM(O316:P316)</f>
        <v>0</v>
      </c>
      <c r="R316" s="28"/>
      <c r="S316" s="28"/>
      <c r="T316" s="31"/>
      <c r="U316" s="28" t="n">
        <f aca="false">SUM(R316:T316)</f>
        <v>0</v>
      </c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32"/>
      <c r="AL316" s="28"/>
      <c r="AM316" s="28" t="n">
        <f aca="false">SUM(W316,Y316,AA316,AC316,AE316,AG316,AI316,AK316)</f>
        <v>0</v>
      </c>
      <c r="AN316" s="28" t="n">
        <f aca="false">SUM(X316,Z316,AB316,AD316,AF316,AH316,AJ316,AL316)</f>
        <v>0</v>
      </c>
      <c r="AO316" s="28"/>
      <c r="AP316" s="28"/>
      <c r="AQ316" s="28"/>
      <c r="AR316" s="28"/>
      <c r="AS316" s="28"/>
      <c r="AT316" s="28"/>
      <c r="AU316" s="27" t="s">
        <v>52</v>
      </c>
      <c r="AV316" s="27" t="s">
        <v>107</v>
      </c>
      <c r="AW316" s="27" t="s">
        <v>72</v>
      </c>
      <c r="AX316" s="27" t="s">
        <v>55</v>
      </c>
      <c r="AY316" s="27" t="s">
        <v>205</v>
      </c>
      <c r="AZ316" s="27" t="s">
        <v>123</v>
      </c>
      <c r="BA316" s="27" t="s">
        <v>260</v>
      </c>
      <c r="BB316" s="24" t="s">
        <v>96</v>
      </c>
      <c r="BC316" s="24" t="s">
        <v>261</v>
      </c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s="24" customFormat="true" ht="13.8" hidden="false" customHeight="false" outlineLevel="0" collapsed="false">
      <c r="A317" s="24" t="s">
        <v>1828</v>
      </c>
      <c r="B317" s="24" t="s">
        <v>1829</v>
      </c>
      <c r="C317" s="24" t="s">
        <v>1830</v>
      </c>
      <c r="D317" s="24" t="n">
        <v>0</v>
      </c>
      <c r="E317" s="24" t="n">
        <v>1</v>
      </c>
      <c r="F317" s="24" t="n">
        <v>0</v>
      </c>
      <c r="G317" s="24" t="n">
        <v>0</v>
      </c>
      <c r="H317" s="25"/>
      <c r="M317" s="28"/>
      <c r="N317" s="28"/>
      <c r="O317" s="28"/>
      <c r="P317" s="28"/>
      <c r="Q317" s="28" t="n">
        <f aca="false">SUM(O317:P317)</f>
        <v>0</v>
      </c>
      <c r="R317" s="28"/>
      <c r="S317" s="28"/>
      <c r="T317" s="31"/>
      <c r="U317" s="28" t="n">
        <f aca="false">SUM(R317:T317)</f>
        <v>0</v>
      </c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32"/>
      <c r="AL317" s="28"/>
      <c r="AM317" s="28" t="n">
        <f aca="false">SUM(W317,Y317,AA317,AC317,AE317,AG317,AI317,AK317)</f>
        <v>0</v>
      </c>
      <c r="AN317" s="28" t="n">
        <f aca="false">SUM(X317,Z317,AB317,AD317,AF317,AH317,AJ317,AL317)</f>
        <v>0</v>
      </c>
      <c r="AO317" s="28"/>
      <c r="AP317" s="28"/>
      <c r="AQ317" s="28"/>
      <c r="AR317" s="28"/>
      <c r="AS317" s="28"/>
      <c r="AT317" s="28"/>
      <c r="AU317" s="27" t="s">
        <v>113</v>
      </c>
      <c r="AV317" s="27" t="s">
        <v>53</v>
      </c>
      <c r="AW317" s="27" t="s">
        <v>121</v>
      </c>
      <c r="AX317" s="27" t="s">
        <v>55</v>
      </c>
      <c r="AY317" s="27" t="s">
        <v>95</v>
      </c>
      <c r="AZ317" s="27" t="s">
        <v>480</v>
      </c>
      <c r="BA317" s="27" t="s">
        <v>84</v>
      </c>
      <c r="BB317" s="24" t="s">
        <v>154</v>
      </c>
      <c r="BC317" s="24" t="s">
        <v>154</v>
      </c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s="24" customFormat="true" ht="13.8" hidden="false" customHeight="false" outlineLevel="0" collapsed="false">
      <c r="A318" s="24" t="s">
        <v>938</v>
      </c>
      <c r="B318" s="24" t="s">
        <v>198</v>
      </c>
      <c r="C318" s="24" t="s">
        <v>62</v>
      </c>
      <c r="D318" s="24" t="n">
        <v>0</v>
      </c>
      <c r="E318" s="24" t="n">
        <v>1</v>
      </c>
      <c r="F318" s="24" t="n">
        <v>0</v>
      </c>
      <c r="G318" s="24" t="n">
        <v>0</v>
      </c>
      <c r="H318" s="25"/>
      <c r="M318" s="28"/>
      <c r="N318" s="28"/>
      <c r="O318" s="28"/>
      <c r="P318" s="28"/>
      <c r="Q318" s="28" t="n">
        <f aca="false">SUM(O318:P318)</f>
        <v>0</v>
      </c>
      <c r="R318" s="28"/>
      <c r="S318" s="28"/>
      <c r="T318" s="31" t="n">
        <v>2</v>
      </c>
      <c r="U318" s="28" t="n">
        <f aca="false">SUM(R318:T318)</f>
        <v>2</v>
      </c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32"/>
      <c r="AL318" s="28"/>
      <c r="AM318" s="28" t="n">
        <f aca="false">SUM(W318,Y318,AA318,AC318,AE318,AG318,AI318,AK318)</f>
        <v>0</v>
      </c>
      <c r="AN318" s="28" t="n">
        <f aca="false">SUM(X318,Z318,AB318,AD318,AF318,AH318,AJ318,AL318)</f>
        <v>0</v>
      </c>
      <c r="AO318" s="28"/>
      <c r="AP318" s="28"/>
      <c r="AQ318" s="28"/>
      <c r="AR318" s="28"/>
      <c r="AS318" s="28"/>
      <c r="AT318" s="28"/>
      <c r="AU318" s="27" t="s">
        <v>52</v>
      </c>
      <c r="AV318" s="27" t="s">
        <v>107</v>
      </c>
      <c r="AW318" s="27" t="s">
        <v>72</v>
      </c>
      <c r="AX318" s="27" t="s">
        <v>324</v>
      </c>
      <c r="AY318" s="27" t="s">
        <v>835</v>
      </c>
      <c r="AZ318" s="27" t="s">
        <v>74</v>
      </c>
      <c r="BA318" s="27" t="s">
        <v>1831</v>
      </c>
      <c r="BB318" s="24" t="s">
        <v>58</v>
      </c>
      <c r="BC318" s="24" t="s">
        <v>201</v>
      </c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s="24" customFormat="true" ht="13.8" hidden="false" customHeight="false" outlineLevel="0" collapsed="false">
      <c r="A319" s="24" t="s">
        <v>1832</v>
      </c>
      <c r="B319" s="24" t="s">
        <v>145</v>
      </c>
      <c r="C319" s="24" t="s">
        <v>1833</v>
      </c>
      <c r="D319" s="24" t="n">
        <v>0</v>
      </c>
      <c r="E319" s="24" t="n">
        <v>1</v>
      </c>
      <c r="F319" s="24" t="n">
        <v>0</v>
      </c>
      <c r="G319" s="24" t="n">
        <v>0</v>
      </c>
      <c r="H319" s="25"/>
      <c r="M319" s="28"/>
      <c r="N319" s="28"/>
      <c r="O319" s="28"/>
      <c r="P319" s="28"/>
      <c r="Q319" s="28" t="n">
        <f aca="false">SUM(O319:P319)</f>
        <v>0</v>
      </c>
      <c r="R319" s="28"/>
      <c r="S319" s="28"/>
      <c r="T319" s="31"/>
      <c r="U319" s="28" t="n">
        <f aca="false">SUM(R319:T319)</f>
        <v>0</v>
      </c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32"/>
      <c r="AL319" s="28"/>
      <c r="AM319" s="28" t="n">
        <f aca="false">SUM(W319,Y319,AA319,AC319,AE319,AG319,AI319,AK319)</f>
        <v>0</v>
      </c>
      <c r="AN319" s="28" t="n">
        <f aca="false">SUM(X319,Z319,AB319,AD319,AF319,AH319,AJ319,AL319)</f>
        <v>0</v>
      </c>
      <c r="AO319" s="28"/>
      <c r="AP319" s="28"/>
      <c r="AQ319" s="28"/>
      <c r="AR319" s="28"/>
      <c r="AS319" s="28"/>
      <c r="AT319" s="28"/>
      <c r="AU319" s="27" t="s">
        <v>52</v>
      </c>
      <c r="AV319" s="27" t="s">
        <v>63</v>
      </c>
      <c r="AW319" s="27" t="s">
        <v>170</v>
      </c>
      <c r="AX319" s="27" t="s">
        <v>55</v>
      </c>
      <c r="AY319" s="27" t="s">
        <v>253</v>
      </c>
      <c r="AZ319" s="27" t="s">
        <v>1740</v>
      </c>
      <c r="BA319" s="27" t="s">
        <v>847</v>
      </c>
      <c r="BB319" s="24" t="s">
        <v>58</v>
      </c>
      <c r="BC319" s="24" t="s">
        <v>68</v>
      </c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s="24" customFormat="true" ht="13.8" hidden="false" customHeight="false" outlineLevel="0" collapsed="false">
      <c r="A320" s="24" t="s">
        <v>1834</v>
      </c>
      <c r="B320" s="24" t="s">
        <v>397</v>
      </c>
      <c r="C320" s="24" t="s">
        <v>1835</v>
      </c>
      <c r="D320" s="24" t="n">
        <v>0</v>
      </c>
      <c r="E320" s="24" t="n">
        <v>1</v>
      </c>
      <c r="F320" s="24" t="n">
        <v>0</v>
      </c>
      <c r="G320" s="24" t="n">
        <v>0</v>
      </c>
      <c r="H320" s="25"/>
      <c r="M320" s="28"/>
      <c r="N320" s="28"/>
      <c r="O320" s="28"/>
      <c r="P320" s="28" t="n">
        <v>1</v>
      </c>
      <c r="Q320" s="28" t="n">
        <f aca="false">SUM(O320:P320)</f>
        <v>1</v>
      </c>
      <c r="R320" s="28"/>
      <c r="S320" s="28"/>
      <c r="T320" s="31"/>
      <c r="U320" s="28" t="n">
        <f aca="false">SUM(R320:T320)</f>
        <v>0</v>
      </c>
      <c r="V320" s="28"/>
      <c r="W320" s="28"/>
      <c r="X320" s="28"/>
      <c r="Y320" s="28"/>
      <c r="Z320" s="28"/>
      <c r="AA320" s="28" t="n">
        <v>1</v>
      </c>
      <c r="AB320" s="28" t="n">
        <v>1</v>
      </c>
      <c r="AC320" s="28"/>
      <c r="AD320" s="28"/>
      <c r="AE320" s="28"/>
      <c r="AF320" s="28"/>
      <c r="AG320" s="28"/>
      <c r="AH320" s="28"/>
      <c r="AI320" s="28"/>
      <c r="AJ320" s="28"/>
      <c r="AK320" s="32"/>
      <c r="AL320" s="28"/>
      <c r="AM320" s="28" t="n">
        <f aca="false">SUM(W320,Y320,AA320,AC320,AE320,AG320,AI320,AK320)</f>
        <v>1</v>
      </c>
      <c r="AN320" s="28" t="n">
        <f aca="false">SUM(X320,Z320,AB320,AD320,AF320,AH320,AJ320,AL320)</f>
        <v>1</v>
      </c>
      <c r="AO320" s="28"/>
      <c r="AP320" s="28"/>
      <c r="AQ320" s="28"/>
      <c r="AR320" s="28"/>
      <c r="AS320" s="28"/>
      <c r="AT320" s="28"/>
      <c r="AU320" s="27" t="s">
        <v>52</v>
      </c>
      <c r="AV320" s="27" t="s">
        <v>107</v>
      </c>
      <c r="AW320" s="27" t="s">
        <v>54</v>
      </c>
      <c r="AX320" s="27" t="s">
        <v>55</v>
      </c>
      <c r="AY320" s="27" t="s">
        <v>220</v>
      </c>
      <c r="AZ320" s="27" t="s">
        <v>66</v>
      </c>
      <c r="BA320" s="27" t="s">
        <v>84</v>
      </c>
      <c r="BB320" s="24" t="s">
        <v>291</v>
      </c>
      <c r="BC320" s="24" t="s">
        <v>398</v>
      </c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s="24" customFormat="true" ht="13.8" hidden="false" customHeight="false" outlineLevel="0" collapsed="false">
      <c r="A321" s="24" t="s">
        <v>945</v>
      </c>
      <c r="B321" s="24" t="s">
        <v>946</v>
      </c>
      <c r="C321" s="24" t="s">
        <v>947</v>
      </c>
      <c r="D321" s="24" t="n">
        <v>1</v>
      </c>
      <c r="E321" s="24" t="n">
        <v>1</v>
      </c>
      <c r="F321" s="24" t="n">
        <v>1</v>
      </c>
      <c r="G321" s="24" t="n">
        <v>1</v>
      </c>
      <c r="H321" s="25" t="n">
        <v>1</v>
      </c>
      <c r="M321" s="28"/>
      <c r="N321" s="28"/>
      <c r="O321" s="28"/>
      <c r="P321" s="28" t="n">
        <v>3</v>
      </c>
      <c r="Q321" s="28" t="n">
        <f aca="false">SUM(O321:P321)</f>
        <v>3</v>
      </c>
      <c r="R321" s="28"/>
      <c r="S321" s="28"/>
      <c r="T321" s="31"/>
      <c r="U321" s="28" t="n">
        <f aca="false">SUM(R321:T321)</f>
        <v>0</v>
      </c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32" t="n">
        <v>1</v>
      </c>
      <c r="AL321" s="28" t="n">
        <v>3</v>
      </c>
      <c r="AM321" s="28" t="n">
        <f aca="false">SUM(W321,Y321,AA321,AC321,AE321,AG321,AI321,AK321)</f>
        <v>1</v>
      </c>
      <c r="AN321" s="28" t="n">
        <f aca="false">SUM(X321,Z321,AB321,AD321,AF321,AH321,AJ321,AL321)</f>
        <v>3</v>
      </c>
      <c r="AO321" s="28"/>
      <c r="AP321" s="28"/>
      <c r="AQ321" s="28"/>
      <c r="AR321" s="28"/>
      <c r="AS321" s="28"/>
      <c r="AT321" s="28"/>
      <c r="AU321" s="27" t="s">
        <v>52</v>
      </c>
      <c r="AV321" s="27" t="s">
        <v>107</v>
      </c>
      <c r="AW321" s="27" t="s">
        <v>72</v>
      </c>
      <c r="AX321" s="27" t="s">
        <v>55</v>
      </c>
      <c r="AY321" s="27" t="s">
        <v>948</v>
      </c>
      <c r="AZ321" s="27" t="s">
        <v>949</v>
      </c>
      <c r="BA321" s="27" t="s">
        <v>260</v>
      </c>
      <c r="BB321" s="24" t="s">
        <v>96</v>
      </c>
      <c r="BC321" s="24" t="s">
        <v>261</v>
      </c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s="24" customFormat="true" ht="13.8" hidden="false" customHeight="false" outlineLevel="0" collapsed="false">
      <c r="A322" s="24" t="s">
        <v>1836</v>
      </c>
      <c r="B322" s="24" t="s">
        <v>627</v>
      </c>
      <c r="C322" s="24" t="s">
        <v>930</v>
      </c>
      <c r="D322" s="24" t="n">
        <v>0</v>
      </c>
      <c r="E322" s="24" t="n">
        <v>1</v>
      </c>
      <c r="F322" s="24" t="n">
        <v>0</v>
      </c>
      <c r="G322" s="24" t="n">
        <v>0</v>
      </c>
      <c r="H322" s="25"/>
      <c r="M322" s="28"/>
      <c r="N322" s="28"/>
      <c r="O322" s="28"/>
      <c r="P322" s="28" t="n">
        <v>1</v>
      </c>
      <c r="Q322" s="28" t="n">
        <f aca="false">SUM(O322:P322)</f>
        <v>1</v>
      </c>
      <c r="R322" s="28"/>
      <c r="S322" s="28"/>
      <c r="T322" s="31"/>
      <c r="U322" s="28" t="n">
        <f aca="false">SUM(R322:T322)</f>
        <v>0</v>
      </c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32"/>
      <c r="AL322" s="28"/>
      <c r="AM322" s="28" t="n">
        <f aca="false">SUM(W322,Y322,AA322,AC322,AE322,AG322,AI322,AK322)</f>
        <v>0</v>
      </c>
      <c r="AN322" s="28" t="n">
        <f aca="false">SUM(X322,Z322,AB322,AD322,AF322,AH322,AJ322,AL322)</f>
        <v>0</v>
      </c>
      <c r="AO322" s="28"/>
      <c r="AP322" s="28"/>
      <c r="AQ322" s="28"/>
      <c r="AR322" s="28"/>
      <c r="AS322" s="28"/>
      <c r="AT322" s="28"/>
      <c r="AU322" s="27" t="s">
        <v>113</v>
      </c>
      <c r="AV322" s="27" t="s">
        <v>193</v>
      </c>
      <c r="AW322" s="27" t="s">
        <v>54</v>
      </c>
      <c r="AX322" s="27" t="s">
        <v>55</v>
      </c>
      <c r="AY322" s="27" t="s">
        <v>95</v>
      </c>
      <c r="AZ322" s="27" t="s">
        <v>102</v>
      </c>
      <c r="BA322" s="27" t="s">
        <v>260</v>
      </c>
      <c r="BB322" s="24" t="s">
        <v>96</v>
      </c>
      <c r="BC322" s="24" t="s">
        <v>261</v>
      </c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s="24" customFormat="true" ht="13.8" hidden="false" customHeight="false" outlineLevel="0" collapsed="false">
      <c r="A323" s="24" t="s">
        <v>1837</v>
      </c>
      <c r="B323" s="24" t="s">
        <v>410</v>
      </c>
      <c r="C323" s="24" t="s">
        <v>271</v>
      </c>
      <c r="D323" s="24" t="n">
        <v>0</v>
      </c>
      <c r="E323" s="24" t="n">
        <v>1</v>
      </c>
      <c r="F323" s="24" t="n">
        <v>0</v>
      </c>
      <c r="G323" s="24" t="n">
        <v>0</v>
      </c>
      <c r="H323" s="25"/>
      <c r="M323" s="28"/>
      <c r="N323" s="28"/>
      <c r="O323" s="28"/>
      <c r="P323" s="28"/>
      <c r="Q323" s="28" t="n">
        <f aca="false">SUM(O323:P323)</f>
        <v>0</v>
      </c>
      <c r="R323" s="28"/>
      <c r="S323" s="28"/>
      <c r="T323" s="31"/>
      <c r="U323" s="28" t="n">
        <f aca="false">SUM(R323:T323)</f>
        <v>0</v>
      </c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32"/>
      <c r="AL323" s="28"/>
      <c r="AM323" s="28" t="n">
        <f aca="false">SUM(W323,Y323,AA323,AC323,AE323,AG323,AI323,AK323)</f>
        <v>0</v>
      </c>
      <c r="AN323" s="28" t="n">
        <f aca="false">SUM(X323,Z323,AB323,AD323,AF323,AH323,AJ323,AL323)</f>
        <v>0</v>
      </c>
      <c r="AO323" s="28"/>
      <c r="AP323" s="28"/>
      <c r="AQ323" s="28"/>
      <c r="AR323" s="28"/>
      <c r="AS323" s="28"/>
      <c r="AT323" s="28"/>
      <c r="AU323" s="27" t="s">
        <v>52</v>
      </c>
      <c r="AV323" s="27" t="s">
        <v>193</v>
      </c>
      <c r="AW323" s="27" t="s">
        <v>54</v>
      </c>
      <c r="AX323" s="27" t="s">
        <v>55</v>
      </c>
      <c r="AY323" s="27" t="s">
        <v>565</v>
      </c>
      <c r="AZ323" s="27" t="s">
        <v>102</v>
      </c>
      <c r="BA323" s="27" t="s">
        <v>610</v>
      </c>
      <c r="BB323" s="24" t="s">
        <v>58</v>
      </c>
      <c r="BC323" s="24" t="s">
        <v>201</v>
      </c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s="24" customFormat="true" ht="13.8" hidden="false" customHeight="false" outlineLevel="0" collapsed="false">
      <c r="A324" s="24" t="s">
        <v>1838</v>
      </c>
      <c r="B324" s="24" t="s">
        <v>1169</v>
      </c>
      <c r="C324" s="24" t="s">
        <v>791</v>
      </c>
      <c r="D324" s="24" t="n">
        <v>0</v>
      </c>
      <c r="E324" s="24" t="n">
        <v>1</v>
      </c>
      <c r="F324" s="24" t="n">
        <v>0</v>
      </c>
      <c r="G324" s="24" t="n">
        <v>0</v>
      </c>
      <c r="H324" s="25"/>
      <c r="M324" s="28"/>
      <c r="N324" s="28"/>
      <c r="O324" s="28"/>
      <c r="P324" s="28" t="n">
        <v>1</v>
      </c>
      <c r="Q324" s="28" t="n">
        <f aca="false">SUM(O324:P324)</f>
        <v>1</v>
      </c>
      <c r="R324" s="28"/>
      <c r="S324" s="28"/>
      <c r="T324" s="31"/>
      <c r="U324" s="28" t="n">
        <f aca="false">SUM(R324:T324)</f>
        <v>0</v>
      </c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32" t="n">
        <v>1</v>
      </c>
      <c r="AL324" s="28" t="n">
        <v>1</v>
      </c>
      <c r="AM324" s="28" t="n">
        <f aca="false">SUM(W324,Y324,AA324,AC324,AE324,AG324,AI324,AK324)</f>
        <v>1</v>
      </c>
      <c r="AN324" s="28" t="n">
        <f aca="false">SUM(X324,Z324,AB324,AD324,AF324,AH324,AJ324,AL324)</f>
        <v>1</v>
      </c>
      <c r="AO324" s="28"/>
      <c r="AP324" s="28"/>
      <c r="AQ324" s="28"/>
      <c r="AR324" s="28"/>
      <c r="AS324" s="28"/>
      <c r="AT324" s="28"/>
      <c r="AU324" s="27" t="s">
        <v>52</v>
      </c>
      <c r="AV324" s="27" t="s">
        <v>120</v>
      </c>
      <c r="AW324" s="27" t="s">
        <v>72</v>
      </c>
      <c r="AX324" s="27" t="s">
        <v>55</v>
      </c>
      <c r="AY324" s="27" t="s">
        <v>173</v>
      </c>
      <c r="AZ324" s="27" t="s">
        <v>55</v>
      </c>
      <c r="BA324" s="27" t="s">
        <v>1839</v>
      </c>
      <c r="BB324" s="24" t="s">
        <v>96</v>
      </c>
      <c r="BC324" s="24" t="s">
        <v>261</v>
      </c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s="24" customFormat="true" ht="13.8" hidden="false" customHeight="false" outlineLevel="0" collapsed="false">
      <c r="A325" s="24" t="s">
        <v>1840</v>
      </c>
      <c r="B325" s="24" t="s">
        <v>1841</v>
      </c>
      <c r="C325" s="24" t="s">
        <v>295</v>
      </c>
      <c r="D325" s="24" t="n">
        <v>0</v>
      </c>
      <c r="E325" s="24" t="n">
        <v>1</v>
      </c>
      <c r="F325" s="24" t="n">
        <v>1</v>
      </c>
      <c r="G325" s="24" t="n">
        <v>0</v>
      </c>
      <c r="H325" s="25" t="n">
        <v>1</v>
      </c>
      <c r="M325" s="28"/>
      <c r="N325" s="28" t="n">
        <v>1</v>
      </c>
      <c r="O325" s="28"/>
      <c r="P325" s="28" t="n">
        <v>8</v>
      </c>
      <c r="Q325" s="28" t="n">
        <f aca="false">SUM(O325:P325)</f>
        <v>8</v>
      </c>
      <c r="R325" s="28"/>
      <c r="S325" s="28"/>
      <c r="T325" s="31"/>
      <c r="U325" s="28" t="n">
        <f aca="false">SUM(R325:T325)</f>
        <v>0</v>
      </c>
      <c r="V325" s="28" t="n">
        <v>4</v>
      </c>
      <c r="W325" s="28"/>
      <c r="X325" s="28"/>
      <c r="Y325" s="28" t="n">
        <v>1</v>
      </c>
      <c r="Z325" s="28" t="n">
        <v>1</v>
      </c>
      <c r="AA325" s="28" t="n">
        <v>1</v>
      </c>
      <c r="AB325" s="28" t="n">
        <v>1</v>
      </c>
      <c r="AC325" s="28"/>
      <c r="AD325" s="28"/>
      <c r="AE325" s="28"/>
      <c r="AF325" s="28"/>
      <c r="AG325" s="28"/>
      <c r="AH325" s="28"/>
      <c r="AI325" s="28"/>
      <c r="AJ325" s="28"/>
      <c r="AK325" s="32" t="n">
        <v>3</v>
      </c>
      <c r="AL325" s="28" t="n">
        <v>3</v>
      </c>
      <c r="AM325" s="28" t="n">
        <f aca="false">SUM(W325,Y325,AA325,AC325,AE325,AG325,AI325,AK325)</f>
        <v>5</v>
      </c>
      <c r="AN325" s="28" t="n">
        <f aca="false">SUM(X325,Z325,AB325,AD325,AF325,AH325,AJ325,AL325)</f>
        <v>5</v>
      </c>
      <c r="AO325" s="28"/>
      <c r="AP325" s="28"/>
      <c r="AQ325" s="28"/>
      <c r="AR325" s="28"/>
      <c r="AS325" s="28"/>
      <c r="AT325" s="28"/>
      <c r="AU325" s="27" t="s">
        <v>338</v>
      </c>
      <c r="AV325" s="27" t="s">
        <v>107</v>
      </c>
      <c r="AW325" s="27" t="s">
        <v>64</v>
      </c>
      <c r="AX325" s="27" t="s">
        <v>55</v>
      </c>
      <c r="AY325" s="27" t="s">
        <v>284</v>
      </c>
      <c r="AZ325" s="27" t="s">
        <v>195</v>
      </c>
      <c r="BA325" s="27" t="s">
        <v>339</v>
      </c>
      <c r="BB325" s="24" t="s">
        <v>58</v>
      </c>
      <c r="BC325" s="24" t="s">
        <v>287</v>
      </c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s="24" customFormat="true" ht="13.8" hidden="false" customHeight="false" outlineLevel="0" collapsed="false">
      <c r="A326" s="33" t="s">
        <v>1842</v>
      </c>
      <c r="B326" s="33" t="s">
        <v>61</v>
      </c>
      <c r="C326" s="33" t="s">
        <v>100</v>
      </c>
      <c r="D326" s="33" t="n">
        <v>0</v>
      </c>
      <c r="E326" s="33" t="n">
        <v>1</v>
      </c>
      <c r="F326" s="33" t="n">
        <v>0</v>
      </c>
      <c r="G326" s="33" t="n">
        <v>0</v>
      </c>
      <c r="H326" s="34"/>
      <c r="I326" s="33" t="n">
        <v>2</v>
      </c>
      <c r="J326" s="33" t="s">
        <v>1843</v>
      </c>
      <c r="K326" s="24" t="n">
        <v>1</v>
      </c>
      <c r="L326" s="33" t="n">
        <v>1</v>
      </c>
      <c r="M326" s="37" t="s">
        <v>51</v>
      </c>
      <c r="N326" s="37"/>
      <c r="O326" s="37"/>
      <c r="P326" s="37" t="n">
        <v>3</v>
      </c>
      <c r="Q326" s="37" t="n">
        <f aca="false">SUM(O326:P326)</f>
        <v>3</v>
      </c>
      <c r="R326" s="37"/>
      <c r="S326" s="37"/>
      <c r="T326" s="38"/>
      <c r="U326" s="37" t="n">
        <f aca="false">SUM(R326:T326)</f>
        <v>0</v>
      </c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9" t="n">
        <v>1</v>
      </c>
      <c r="AL326" s="37" t="n">
        <v>1</v>
      </c>
      <c r="AM326" s="37" t="n">
        <f aca="false">SUM(W326,Y326,AA326,AC326,AE326,AG326,AI326,AK326)</f>
        <v>1</v>
      </c>
      <c r="AN326" s="37" t="n">
        <f aca="false">SUM(X326,Z326,AB326,AD326,AF326,AH326,AJ326,AL326)</f>
        <v>1</v>
      </c>
      <c r="AO326" s="37"/>
      <c r="AP326" s="37"/>
      <c r="AQ326" s="37"/>
      <c r="AR326" s="37"/>
      <c r="AS326" s="37"/>
      <c r="AT326" s="37"/>
      <c r="AU326" s="40" t="s">
        <v>52</v>
      </c>
      <c r="AV326" s="40" t="s">
        <v>226</v>
      </c>
      <c r="AW326" s="40" t="s">
        <v>72</v>
      </c>
      <c r="AX326" s="40" t="s">
        <v>114</v>
      </c>
      <c r="AY326" s="40" t="s">
        <v>115</v>
      </c>
      <c r="AZ326" s="40" t="s">
        <v>142</v>
      </c>
      <c r="BA326" s="40" t="s">
        <v>84</v>
      </c>
      <c r="BB326" s="33" t="s">
        <v>58</v>
      </c>
      <c r="BC326" s="33" t="s">
        <v>68</v>
      </c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s="24" customFormat="true" ht="13.8" hidden="false" customHeight="false" outlineLevel="0" collapsed="false">
      <c r="A327" s="24" t="s">
        <v>1842</v>
      </c>
      <c r="B327" s="24" t="s">
        <v>148</v>
      </c>
      <c r="C327" s="24" t="s">
        <v>92</v>
      </c>
      <c r="D327" s="24" t="n">
        <v>0</v>
      </c>
      <c r="E327" s="24" t="n">
        <v>1</v>
      </c>
      <c r="F327" s="24" t="n">
        <v>0</v>
      </c>
      <c r="G327" s="24" t="n">
        <v>0</v>
      </c>
      <c r="H327" s="25"/>
      <c r="I327" s="24" t="n">
        <v>2</v>
      </c>
      <c r="J327" s="24" t="s">
        <v>106</v>
      </c>
      <c r="K327" s="24" t="n">
        <v>1</v>
      </c>
      <c r="M327" s="28"/>
      <c r="N327" s="28" t="n">
        <v>1</v>
      </c>
      <c r="O327" s="28"/>
      <c r="P327" s="28" t="n">
        <v>3</v>
      </c>
      <c r="Q327" s="28" t="n">
        <f aca="false">SUM(O327:P327)</f>
        <v>3</v>
      </c>
      <c r="R327" s="28"/>
      <c r="S327" s="28"/>
      <c r="T327" s="31"/>
      <c r="U327" s="28" t="n">
        <f aca="false">SUM(R327:T327)</f>
        <v>0</v>
      </c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32" t="n">
        <v>1</v>
      </c>
      <c r="AL327" s="28" t="n">
        <v>1</v>
      </c>
      <c r="AM327" s="28" t="n">
        <f aca="false">SUM(W327,Y327,AA327,AC327,AE327,AG327,AI327,AK327)</f>
        <v>1</v>
      </c>
      <c r="AN327" s="28" t="n">
        <f aca="false">SUM(X327,Z327,AB327,AD327,AF327,AH327,AJ327,AL327)</f>
        <v>1</v>
      </c>
      <c r="AO327" s="28"/>
      <c r="AP327" s="28"/>
      <c r="AQ327" s="28"/>
      <c r="AR327" s="28"/>
      <c r="AS327" s="28"/>
      <c r="AT327" s="28"/>
      <c r="AU327" s="27" t="s">
        <v>338</v>
      </c>
      <c r="AV327" s="27" t="s">
        <v>89</v>
      </c>
      <c r="AW327" s="27" t="s">
        <v>72</v>
      </c>
      <c r="AX327" s="27" t="s">
        <v>55</v>
      </c>
      <c r="AY327" s="27" t="s">
        <v>73</v>
      </c>
      <c r="AZ327" s="27" t="s">
        <v>182</v>
      </c>
      <c r="BA327" s="27" t="s">
        <v>84</v>
      </c>
      <c r="BB327" s="24" t="s">
        <v>58</v>
      </c>
      <c r="BC327" s="24" t="s">
        <v>68</v>
      </c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s="24" customFormat="true" ht="13.8" hidden="false" customHeight="false" outlineLevel="0" collapsed="false">
      <c r="A328" s="33" t="s">
        <v>1844</v>
      </c>
      <c r="B328" s="33" t="s">
        <v>492</v>
      </c>
      <c r="C328" s="33" t="s">
        <v>1845</v>
      </c>
      <c r="D328" s="33" t="n">
        <v>0</v>
      </c>
      <c r="E328" s="33" t="n">
        <v>1</v>
      </c>
      <c r="F328" s="33" t="n">
        <v>0</v>
      </c>
      <c r="G328" s="33" t="n">
        <v>0</v>
      </c>
      <c r="H328" s="34"/>
      <c r="I328" s="33" t="n">
        <v>2</v>
      </c>
      <c r="J328" s="33" t="s">
        <v>1846</v>
      </c>
      <c r="K328" s="24" t="n">
        <v>1</v>
      </c>
      <c r="L328" s="33" t="n">
        <v>1</v>
      </c>
      <c r="M328" s="37" t="s">
        <v>51</v>
      </c>
      <c r="N328" s="37" t="n">
        <v>1</v>
      </c>
      <c r="O328" s="37"/>
      <c r="P328" s="37" t="n">
        <v>2</v>
      </c>
      <c r="Q328" s="37" t="n">
        <f aca="false">SUM(O328:P328)</f>
        <v>2</v>
      </c>
      <c r="R328" s="37"/>
      <c r="S328" s="37"/>
      <c r="T328" s="38"/>
      <c r="U328" s="37" t="n">
        <f aca="false">SUM(R328:T328)</f>
        <v>0</v>
      </c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9"/>
      <c r="AL328" s="37"/>
      <c r="AM328" s="37" t="n">
        <f aca="false">SUM(W328,Y328,AA328,AC328,AE328,AG328,AI328,AK328)</f>
        <v>0</v>
      </c>
      <c r="AN328" s="37" t="n">
        <f aca="false">SUM(X328,Z328,AB328,AD328,AF328,AH328,AJ328,AL328)</f>
        <v>0</v>
      </c>
      <c r="AO328" s="37"/>
      <c r="AP328" s="37"/>
      <c r="AQ328" s="37"/>
      <c r="AR328" s="37"/>
      <c r="AS328" s="37"/>
      <c r="AT328" s="37"/>
      <c r="AU328" s="40" t="s">
        <v>52</v>
      </c>
      <c r="AV328" s="40" t="s">
        <v>107</v>
      </c>
      <c r="AW328" s="40" t="s">
        <v>72</v>
      </c>
      <c r="AX328" s="40" t="s">
        <v>55</v>
      </c>
      <c r="AY328" s="40" t="s">
        <v>792</v>
      </c>
      <c r="AZ328" s="40" t="s">
        <v>793</v>
      </c>
      <c r="BA328" s="40" t="s">
        <v>1306</v>
      </c>
      <c r="BB328" s="33" t="s">
        <v>58</v>
      </c>
      <c r="BC328" s="33" t="s">
        <v>68</v>
      </c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s="24" customFormat="true" ht="13.8" hidden="false" customHeight="false" outlineLevel="0" collapsed="false">
      <c r="A329" s="24" t="s">
        <v>1847</v>
      </c>
      <c r="B329" s="24" t="s">
        <v>482</v>
      </c>
      <c r="C329" s="24" t="s">
        <v>271</v>
      </c>
      <c r="D329" s="24" t="n">
        <v>0</v>
      </c>
      <c r="E329" s="24" t="n">
        <v>1</v>
      </c>
      <c r="F329" s="24" t="n">
        <v>0</v>
      </c>
      <c r="G329" s="24" t="n">
        <v>0</v>
      </c>
      <c r="H329" s="25"/>
      <c r="M329" s="28"/>
      <c r="N329" s="28"/>
      <c r="O329" s="28"/>
      <c r="P329" s="28"/>
      <c r="Q329" s="28" t="n">
        <f aca="false">SUM(O329:P329)</f>
        <v>0</v>
      </c>
      <c r="R329" s="28"/>
      <c r="S329" s="28"/>
      <c r="T329" s="31"/>
      <c r="U329" s="28" t="n">
        <f aca="false">SUM(R329:T329)</f>
        <v>0</v>
      </c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32"/>
      <c r="AL329" s="28"/>
      <c r="AM329" s="28" t="n">
        <f aca="false">SUM(W329,Y329,AA329,AC329,AE329,AG329,AI329,AK329)</f>
        <v>0</v>
      </c>
      <c r="AN329" s="28" t="n">
        <f aca="false">SUM(X329,Z329,AB329,AD329,AF329,AH329,AJ329,AL329)</f>
        <v>0</v>
      </c>
      <c r="AO329" s="28"/>
      <c r="AP329" s="28"/>
      <c r="AQ329" s="28"/>
      <c r="AR329" s="28"/>
      <c r="AS329" s="28"/>
      <c r="AT329" s="28"/>
      <c r="AU329" s="27" t="s">
        <v>52</v>
      </c>
      <c r="AV329" s="27" t="s">
        <v>193</v>
      </c>
      <c r="AW329" s="27" t="s">
        <v>170</v>
      </c>
      <c r="AX329" s="27" t="s">
        <v>130</v>
      </c>
      <c r="AY329" s="27" t="s">
        <v>355</v>
      </c>
      <c r="AZ329" s="27" t="s">
        <v>102</v>
      </c>
      <c r="BA329" s="27" t="s">
        <v>260</v>
      </c>
      <c r="BB329" s="24" t="s">
        <v>58</v>
      </c>
      <c r="BC329" s="24" t="s">
        <v>68</v>
      </c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s="24" customFormat="true" ht="13.8" hidden="false" customHeight="false" outlineLevel="0" collapsed="false">
      <c r="A330" s="24" t="s">
        <v>1847</v>
      </c>
      <c r="B330" s="24" t="s">
        <v>352</v>
      </c>
      <c r="C330" s="24" t="s">
        <v>1848</v>
      </c>
      <c r="D330" s="24" t="n">
        <v>0</v>
      </c>
      <c r="E330" s="24" t="n">
        <v>1</v>
      </c>
      <c r="F330" s="24" t="n">
        <v>0</v>
      </c>
      <c r="G330" s="24" t="n">
        <v>0</v>
      </c>
      <c r="H330" s="25"/>
      <c r="M330" s="28"/>
      <c r="N330" s="28"/>
      <c r="O330" s="28"/>
      <c r="P330" s="28" t="n">
        <v>1</v>
      </c>
      <c r="Q330" s="28" t="n">
        <f aca="false">SUM(O330:P330)</f>
        <v>1</v>
      </c>
      <c r="R330" s="28"/>
      <c r="S330" s="28"/>
      <c r="T330" s="31"/>
      <c r="U330" s="28" t="n">
        <f aca="false">SUM(R330:T330)</f>
        <v>0</v>
      </c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32"/>
      <c r="AL330" s="28"/>
      <c r="AM330" s="28" t="n">
        <f aca="false">SUM(W330,Y330,AA330,AC330,AE330,AG330,AI330,AK330)</f>
        <v>0</v>
      </c>
      <c r="AN330" s="28" t="n">
        <f aca="false">SUM(X330,Z330,AB330,AD330,AF330,AH330,AJ330,AL330)</f>
        <v>0</v>
      </c>
      <c r="AO330" s="28"/>
      <c r="AP330" s="28"/>
      <c r="AQ330" s="28"/>
      <c r="AR330" s="28"/>
      <c r="AS330" s="28"/>
      <c r="AT330" s="28"/>
      <c r="AU330" s="27" t="s">
        <v>338</v>
      </c>
      <c r="AV330" s="27" t="s">
        <v>673</v>
      </c>
      <c r="AW330" s="27" t="s">
        <v>1849</v>
      </c>
      <c r="AX330" s="27" t="s">
        <v>55</v>
      </c>
      <c r="AY330" s="27" t="s">
        <v>1325</v>
      </c>
      <c r="AZ330" s="27" t="s">
        <v>66</v>
      </c>
      <c r="BA330" s="27" t="s">
        <v>206</v>
      </c>
      <c r="BB330" s="24" t="s">
        <v>58</v>
      </c>
      <c r="BC330" s="24" t="s">
        <v>68</v>
      </c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s="24" customFormat="true" ht="13.8" hidden="false" customHeight="false" outlineLevel="0" collapsed="false">
      <c r="A331" s="24" t="s">
        <v>1847</v>
      </c>
      <c r="B331" s="24" t="s">
        <v>366</v>
      </c>
      <c r="C331" s="24" t="s">
        <v>135</v>
      </c>
      <c r="D331" s="24" t="n">
        <v>0</v>
      </c>
      <c r="E331" s="24" t="n">
        <v>1</v>
      </c>
      <c r="F331" s="24" t="n">
        <v>0</v>
      </c>
      <c r="G331" s="24" t="n">
        <v>0</v>
      </c>
      <c r="H331" s="25"/>
      <c r="M331" s="28"/>
      <c r="N331" s="28" t="n">
        <v>1</v>
      </c>
      <c r="O331" s="28"/>
      <c r="P331" s="28" t="n">
        <v>2</v>
      </c>
      <c r="Q331" s="28" t="n">
        <f aca="false">SUM(O331:P331)</f>
        <v>2</v>
      </c>
      <c r="R331" s="28"/>
      <c r="S331" s="28"/>
      <c r="T331" s="31"/>
      <c r="U331" s="28" t="n">
        <f aca="false">SUM(R331:T331)</f>
        <v>0</v>
      </c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32"/>
      <c r="AL331" s="28"/>
      <c r="AM331" s="28" t="n">
        <f aca="false">SUM(W331,Y331,AA331,AC331,AE331,AG331,AI331,AK331)</f>
        <v>0</v>
      </c>
      <c r="AN331" s="28" t="n">
        <f aca="false">SUM(X331,Z331,AB331,AD331,AF331,AH331,AJ331,AL331)</f>
        <v>0</v>
      </c>
      <c r="AO331" s="28"/>
      <c r="AP331" s="28"/>
      <c r="AQ331" s="28"/>
      <c r="AR331" s="28"/>
      <c r="AS331" s="28"/>
      <c r="AT331" s="28"/>
      <c r="AU331" s="27" t="s">
        <v>52</v>
      </c>
      <c r="AV331" s="27" t="s">
        <v>63</v>
      </c>
      <c r="AW331" s="27" t="s">
        <v>54</v>
      </c>
      <c r="AX331" s="27" t="s">
        <v>55</v>
      </c>
      <c r="AY331" s="27" t="s">
        <v>56</v>
      </c>
      <c r="AZ331" s="27" t="s">
        <v>66</v>
      </c>
      <c r="BA331" s="27" t="s">
        <v>374</v>
      </c>
      <c r="BB331" s="24" t="s">
        <v>58</v>
      </c>
      <c r="BC331" s="24" t="s">
        <v>68</v>
      </c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s="24" customFormat="true" ht="13.8" hidden="false" customHeight="false" outlineLevel="0" collapsed="false">
      <c r="A332" s="24" t="s">
        <v>1847</v>
      </c>
      <c r="B332" s="24" t="s">
        <v>104</v>
      </c>
      <c r="C332" s="24" t="s">
        <v>1850</v>
      </c>
      <c r="D332" s="24" t="n">
        <v>0</v>
      </c>
      <c r="E332" s="24" t="n">
        <v>1</v>
      </c>
      <c r="F332" s="24" t="n">
        <v>0</v>
      </c>
      <c r="G332" s="24" t="n">
        <v>0</v>
      </c>
      <c r="H332" s="25"/>
      <c r="M332" s="28"/>
      <c r="N332" s="28"/>
      <c r="O332" s="28"/>
      <c r="P332" s="28" t="n">
        <v>1</v>
      </c>
      <c r="Q332" s="28" t="n">
        <f aca="false">SUM(O332:P332)</f>
        <v>1</v>
      </c>
      <c r="R332" s="28"/>
      <c r="S332" s="28"/>
      <c r="T332" s="31"/>
      <c r="U332" s="28" t="n">
        <f aca="false">SUM(R332:T332)</f>
        <v>0</v>
      </c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32" t="n">
        <v>1</v>
      </c>
      <c r="AL332" s="28" t="n">
        <v>1</v>
      </c>
      <c r="AM332" s="28" t="n">
        <f aca="false">SUM(W332,Y332,AA332,AC332,AE332,AG332,AI332,AK332)</f>
        <v>1</v>
      </c>
      <c r="AN332" s="28" t="n">
        <f aca="false">SUM(X332,Z332,AB332,AD332,AF332,AH332,AJ332,AL332)</f>
        <v>1</v>
      </c>
      <c r="AO332" s="28" t="n">
        <v>2</v>
      </c>
      <c r="AP332" s="28"/>
      <c r="AQ332" s="28"/>
      <c r="AR332" s="28"/>
      <c r="AS332" s="28"/>
      <c r="AT332" s="28"/>
      <c r="AU332" s="27" t="s">
        <v>52</v>
      </c>
      <c r="AV332" s="27" t="s">
        <v>53</v>
      </c>
      <c r="AW332" s="27" t="s">
        <v>54</v>
      </c>
      <c r="AX332" s="27" t="s">
        <v>55</v>
      </c>
      <c r="AY332" s="27" t="s">
        <v>157</v>
      </c>
      <c r="AZ332" s="27" t="s">
        <v>55</v>
      </c>
      <c r="BA332" s="27" t="s">
        <v>374</v>
      </c>
      <c r="BB332" s="24" t="s">
        <v>58</v>
      </c>
      <c r="BC332" s="24" t="s">
        <v>68</v>
      </c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s="24" customFormat="true" ht="13.8" hidden="false" customHeight="false" outlineLevel="0" collapsed="false">
      <c r="A333" s="24" t="s">
        <v>1851</v>
      </c>
      <c r="B333" s="24" t="s">
        <v>145</v>
      </c>
      <c r="C333" s="24" t="s">
        <v>156</v>
      </c>
      <c r="D333" s="24" t="n">
        <v>0</v>
      </c>
      <c r="E333" s="24" t="n">
        <v>1</v>
      </c>
      <c r="F333" s="24" t="n">
        <v>0</v>
      </c>
      <c r="G333" s="24" t="n">
        <v>0</v>
      </c>
      <c r="H333" s="25"/>
      <c r="M333" s="28"/>
      <c r="N333" s="28"/>
      <c r="O333" s="28"/>
      <c r="P333" s="28" t="n">
        <v>4</v>
      </c>
      <c r="Q333" s="28" t="n">
        <f aca="false">SUM(O333:P333)</f>
        <v>4</v>
      </c>
      <c r="R333" s="28"/>
      <c r="S333" s="28"/>
      <c r="T333" s="31"/>
      <c r="U333" s="28" t="n">
        <f aca="false">SUM(R333:T333)</f>
        <v>0</v>
      </c>
      <c r="V333" s="28" t="n">
        <v>1</v>
      </c>
      <c r="W333" s="28"/>
      <c r="X333" s="28"/>
      <c r="Y333" s="28" t="n">
        <v>1</v>
      </c>
      <c r="Z333" s="28" t="n">
        <v>1</v>
      </c>
      <c r="AA333" s="28" t="n">
        <v>1</v>
      </c>
      <c r="AB333" s="28" t="n">
        <v>1</v>
      </c>
      <c r="AC333" s="28"/>
      <c r="AD333" s="28"/>
      <c r="AE333" s="28"/>
      <c r="AF333" s="28"/>
      <c r="AG333" s="28"/>
      <c r="AH333" s="28"/>
      <c r="AI333" s="28"/>
      <c r="AJ333" s="28"/>
      <c r="AK333" s="32" t="n">
        <v>1</v>
      </c>
      <c r="AL333" s="28" t="n">
        <v>1</v>
      </c>
      <c r="AM333" s="28" t="n">
        <f aca="false">SUM(W333,Y333,AA333,AC333,AE333,AG333,AI333,AK333)</f>
        <v>3</v>
      </c>
      <c r="AN333" s="28" t="n">
        <f aca="false">SUM(X333,Z333,AB333,AD333,AF333,AH333,AJ333,AL333)</f>
        <v>3</v>
      </c>
      <c r="AO333" s="28"/>
      <c r="AP333" s="28"/>
      <c r="AQ333" s="28"/>
      <c r="AR333" s="28"/>
      <c r="AS333" s="28"/>
      <c r="AT333" s="28"/>
      <c r="AU333" s="27" t="s">
        <v>52</v>
      </c>
      <c r="AV333" s="27" t="s">
        <v>107</v>
      </c>
      <c r="AW333" s="27" t="s">
        <v>1852</v>
      </c>
      <c r="AX333" s="27" t="s">
        <v>55</v>
      </c>
      <c r="AY333" s="27" t="s">
        <v>345</v>
      </c>
      <c r="AZ333" s="27" t="s">
        <v>123</v>
      </c>
      <c r="BA333" s="27" t="s">
        <v>1551</v>
      </c>
      <c r="BB333" s="24" t="s">
        <v>58</v>
      </c>
      <c r="BC333" s="24" t="s">
        <v>68</v>
      </c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s="24" customFormat="true" ht="13.8" hidden="false" customHeight="false" outlineLevel="0" collapsed="false">
      <c r="A334" s="24" t="s">
        <v>1853</v>
      </c>
      <c r="B334" s="24" t="s">
        <v>229</v>
      </c>
      <c r="C334" s="24" t="s">
        <v>256</v>
      </c>
      <c r="D334" s="24" t="n">
        <v>0</v>
      </c>
      <c r="E334" s="24" t="n">
        <v>1</v>
      </c>
      <c r="F334" s="24" t="n">
        <v>0</v>
      </c>
      <c r="G334" s="24" t="n">
        <v>0</v>
      </c>
      <c r="H334" s="25"/>
      <c r="M334" s="28"/>
      <c r="N334" s="28"/>
      <c r="O334" s="28"/>
      <c r="P334" s="28" t="n">
        <v>1</v>
      </c>
      <c r="Q334" s="28" t="n">
        <f aca="false">SUM(O334:P334)</f>
        <v>1</v>
      </c>
      <c r="R334" s="28"/>
      <c r="S334" s="28"/>
      <c r="T334" s="31" t="n">
        <v>1</v>
      </c>
      <c r="U334" s="28" t="n">
        <f aca="false">SUM(R334:T334)</f>
        <v>1</v>
      </c>
      <c r="V334" s="28"/>
      <c r="W334" s="28"/>
      <c r="X334" s="28"/>
      <c r="Y334" s="28"/>
      <c r="Z334" s="28"/>
      <c r="AA334" s="28" t="n">
        <v>1</v>
      </c>
      <c r="AB334" s="28" t="n">
        <v>1</v>
      </c>
      <c r="AC334" s="28"/>
      <c r="AD334" s="28"/>
      <c r="AE334" s="28"/>
      <c r="AF334" s="28"/>
      <c r="AG334" s="28"/>
      <c r="AH334" s="28"/>
      <c r="AI334" s="28"/>
      <c r="AJ334" s="28"/>
      <c r="AK334" s="32" t="n">
        <v>2</v>
      </c>
      <c r="AL334" s="28" t="n">
        <v>3</v>
      </c>
      <c r="AM334" s="28" t="n">
        <f aca="false">SUM(W334,Y334,AA334,AC334,AE334,AG334,AI334,AK334)</f>
        <v>3</v>
      </c>
      <c r="AN334" s="28" t="n">
        <f aca="false">SUM(X334,Z334,AB334,AD334,AF334,AH334,AJ334,AL334)</f>
        <v>4</v>
      </c>
      <c r="AO334" s="28"/>
      <c r="AP334" s="28"/>
      <c r="AQ334" s="28"/>
      <c r="AR334" s="28"/>
      <c r="AS334" s="28"/>
      <c r="AT334" s="28"/>
      <c r="AU334" s="27" t="s">
        <v>113</v>
      </c>
      <c r="AV334" s="27" t="s">
        <v>193</v>
      </c>
      <c r="AW334" s="27" t="s">
        <v>54</v>
      </c>
      <c r="AX334" s="27" t="s">
        <v>55</v>
      </c>
      <c r="AY334" s="27" t="s">
        <v>253</v>
      </c>
      <c r="AZ334" s="27" t="s">
        <v>74</v>
      </c>
      <c r="BA334" s="27" t="s">
        <v>67</v>
      </c>
      <c r="BB334" s="24" t="s">
        <v>58</v>
      </c>
      <c r="BC334" s="24" t="s">
        <v>429</v>
      </c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s="24" customFormat="true" ht="13.8" hidden="false" customHeight="false" outlineLevel="0" collapsed="false">
      <c r="A335" s="24" t="s">
        <v>960</v>
      </c>
      <c r="B335" s="24" t="s">
        <v>352</v>
      </c>
      <c r="C335" s="24" t="s">
        <v>156</v>
      </c>
      <c r="D335" s="24" t="n">
        <v>0</v>
      </c>
      <c r="E335" s="24" t="n">
        <v>1</v>
      </c>
      <c r="F335" s="24" t="n">
        <v>0</v>
      </c>
      <c r="G335" s="24" t="n">
        <v>0</v>
      </c>
      <c r="H335" s="25"/>
      <c r="M335" s="28"/>
      <c r="N335" s="28"/>
      <c r="O335" s="28"/>
      <c r="P335" s="28"/>
      <c r="Q335" s="28" t="n">
        <f aca="false">SUM(O335:P335)</f>
        <v>0</v>
      </c>
      <c r="R335" s="28"/>
      <c r="S335" s="28"/>
      <c r="T335" s="31"/>
      <c r="U335" s="28" t="n">
        <f aca="false">SUM(R335:T335)</f>
        <v>0</v>
      </c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32"/>
      <c r="AL335" s="28"/>
      <c r="AM335" s="28" t="n">
        <f aca="false">SUM(W335,Y335,AA335,AC335,AE335,AG335,AI335,AK335)</f>
        <v>0</v>
      </c>
      <c r="AN335" s="28" t="n">
        <f aca="false">SUM(X335,Z335,AB335,AD335,AF335,AH335,AJ335,AL335)</f>
        <v>0</v>
      </c>
      <c r="AO335" s="28"/>
      <c r="AP335" s="28"/>
      <c r="AQ335" s="28"/>
      <c r="AR335" s="28"/>
      <c r="AS335" s="28"/>
      <c r="AT335" s="28"/>
      <c r="AU335" s="27" t="s">
        <v>113</v>
      </c>
      <c r="AV335" s="27" t="s">
        <v>193</v>
      </c>
      <c r="AW335" s="27" t="s">
        <v>54</v>
      </c>
      <c r="AX335" s="27" t="s">
        <v>55</v>
      </c>
      <c r="AY335" s="27" t="s">
        <v>565</v>
      </c>
      <c r="AZ335" s="27" t="s">
        <v>102</v>
      </c>
      <c r="BA335" s="27" t="s">
        <v>57</v>
      </c>
      <c r="BB335" s="24" t="s">
        <v>58</v>
      </c>
      <c r="BC335" s="24" t="s">
        <v>68</v>
      </c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s="24" customFormat="true" ht="13.8" hidden="false" customHeight="false" outlineLevel="0" collapsed="false">
      <c r="A336" s="24" t="s">
        <v>1854</v>
      </c>
      <c r="B336" s="24" t="s">
        <v>1855</v>
      </c>
      <c r="C336" s="24" t="s">
        <v>1856</v>
      </c>
      <c r="D336" s="24" t="n">
        <v>0</v>
      </c>
      <c r="E336" s="24" t="n">
        <v>1</v>
      </c>
      <c r="F336" s="24" t="n">
        <v>0</v>
      </c>
      <c r="G336" s="24" t="n">
        <v>0</v>
      </c>
      <c r="H336" s="25"/>
      <c r="M336" s="28"/>
      <c r="N336" s="28"/>
      <c r="O336" s="28"/>
      <c r="P336" s="28"/>
      <c r="Q336" s="28" t="n">
        <f aca="false">SUM(O336:P336)</f>
        <v>0</v>
      </c>
      <c r="R336" s="28"/>
      <c r="S336" s="28"/>
      <c r="T336" s="31"/>
      <c r="U336" s="28" t="n">
        <f aca="false">SUM(R336:T336)</f>
        <v>0</v>
      </c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32"/>
      <c r="AL336" s="28"/>
      <c r="AM336" s="28" t="n">
        <f aca="false">SUM(W336,Y336,AA336,AC336,AE336,AG336,AI336,AK336)</f>
        <v>0</v>
      </c>
      <c r="AN336" s="28" t="n">
        <f aca="false">SUM(X336,Z336,AB336,AD336,AF336,AH336,AJ336,AL336)</f>
        <v>0</v>
      </c>
      <c r="AO336" s="28"/>
      <c r="AP336" s="28"/>
      <c r="AQ336" s="28"/>
      <c r="AR336" s="28"/>
      <c r="AS336" s="28"/>
      <c r="AT336" s="28"/>
      <c r="AU336" s="27" t="s">
        <v>52</v>
      </c>
      <c r="AV336" s="27" t="s">
        <v>120</v>
      </c>
      <c r="AW336" s="27" t="s">
        <v>72</v>
      </c>
      <c r="AX336" s="27" t="s">
        <v>55</v>
      </c>
      <c r="AY336" s="27" t="s">
        <v>73</v>
      </c>
      <c r="AZ336" s="27" t="s">
        <v>142</v>
      </c>
      <c r="BA336" s="27" t="s">
        <v>260</v>
      </c>
      <c r="BB336" s="24" t="s">
        <v>96</v>
      </c>
      <c r="BC336" s="24" t="s">
        <v>261</v>
      </c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s="24" customFormat="true" ht="13.8" hidden="false" customHeight="false" outlineLevel="0" collapsed="false">
      <c r="A337" s="24" t="s">
        <v>1857</v>
      </c>
      <c r="B337" s="24" t="s">
        <v>138</v>
      </c>
      <c r="C337" s="24" t="s">
        <v>100</v>
      </c>
      <c r="D337" s="24" t="n">
        <v>0</v>
      </c>
      <c r="E337" s="24" t="n">
        <v>1</v>
      </c>
      <c r="F337" s="24" t="n">
        <v>0</v>
      </c>
      <c r="G337" s="24" t="n">
        <v>0</v>
      </c>
      <c r="H337" s="25"/>
      <c r="M337" s="28"/>
      <c r="N337" s="28"/>
      <c r="O337" s="28"/>
      <c r="P337" s="28"/>
      <c r="Q337" s="28" t="n">
        <f aca="false">SUM(O337:P337)</f>
        <v>0</v>
      </c>
      <c r="R337" s="28"/>
      <c r="S337" s="28"/>
      <c r="T337" s="31" t="n">
        <v>4</v>
      </c>
      <c r="U337" s="28" t="n">
        <f aca="false">SUM(R337:T337)</f>
        <v>4</v>
      </c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32"/>
      <c r="AL337" s="28"/>
      <c r="AM337" s="28" t="n">
        <f aca="false">SUM(W337,Y337,AA337,AC337,AE337,AG337,AI337,AK337)</f>
        <v>0</v>
      </c>
      <c r="AN337" s="28" t="n">
        <f aca="false">SUM(X337,Z337,AB337,AD337,AF337,AH337,AJ337,AL337)</f>
        <v>0</v>
      </c>
      <c r="AO337" s="28"/>
      <c r="AP337" s="28"/>
      <c r="AQ337" s="28"/>
      <c r="AR337" s="28"/>
      <c r="AS337" s="28"/>
      <c r="AT337" s="28"/>
      <c r="AU337" s="27" t="s">
        <v>52</v>
      </c>
      <c r="AV337" s="27" t="s">
        <v>169</v>
      </c>
      <c r="AW337" s="27" t="s">
        <v>82</v>
      </c>
      <c r="AX337" s="27" t="s">
        <v>55</v>
      </c>
      <c r="AY337" s="27" t="s">
        <v>825</v>
      </c>
      <c r="AZ337" s="27" t="s">
        <v>123</v>
      </c>
      <c r="BA337" s="27" t="s">
        <v>200</v>
      </c>
      <c r="BB337" s="24" t="s">
        <v>58</v>
      </c>
      <c r="BC337" s="24" t="s">
        <v>201</v>
      </c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s="24" customFormat="true" ht="13.8" hidden="false" customHeight="false" outlineLevel="0" collapsed="false">
      <c r="A338" s="24" t="s">
        <v>1858</v>
      </c>
      <c r="B338" s="24" t="s">
        <v>1859</v>
      </c>
      <c r="C338" s="24" t="s">
        <v>88</v>
      </c>
      <c r="D338" s="24" t="n">
        <v>0</v>
      </c>
      <c r="E338" s="24" t="n">
        <v>1</v>
      </c>
      <c r="F338" s="24" t="n">
        <v>0</v>
      </c>
      <c r="G338" s="24" t="n">
        <v>0</v>
      </c>
      <c r="H338" s="25"/>
      <c r="M338" s="28"/>
      <c r="N338" s="28"/>
      <c r="O338" s="28"/>
      <c r="P338" s="28"/>
      <c r="Q338" s="28" t="n">
        <f aca="false">SUM(O338:P338)</f>
        <v>0</v>
      </c>
      <c r="R338" s="28"/>
      <c r="S338" s="28"/>
      <c r="T338" s="31" t="n">
        <v>3</v>
      </c>
      <c r="U338" s="28" t="n">
        <f aca="false">SUM(R338:T338)</f>
        <v>3</v>
      </c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32" t="n">
        <v>4</v>
      </c>
      <c r="AL338" s="28" t="n">
        <v>4</v>
      </c>
      <c r="AM338" s="28" t="n">
        <f aca="false">SUM(W338,Y338,AA338,AC338,AE338,AG338,AI338,AK338)</f>
        <v>4</v>
      </c>
      <c r="AN338" s="28" t="n">
        <f aca="false">SUM(X338,Z338,AB338,AD338,AF338,AH338,AJ338,AL338)</f>
        <v>4</v>
      </c>
      <c r="AO338" s="28"/>
      <c r="AP338" s="28"/>
      <c r="AQ338" s="28"/>
      <c r="AR338" s="28"/>
      <c r="AS338" s="28"/>
      <c r="AT338" s="28"/>
      <c r="AU338" s="27" t="s">
        <v>338</v>
      </c>
      <c r="AV338" s="27" t="s">
        <v>673</v>
      </c>
      <c r="AW338" s="27" t="s">
        <v>82</v>
      </c>
      <c r="AX338" s="27" t="s">
        <v>1860</v>
      </c>
      <c r="AY338" s="27" t="s">
        <v>444</v>
      </c>
      <c r="AZ338" s="27" t="s">
        <v>66</v>
      </c>
      <c r="BA338" s="27" t="s">
        <v>200</v>
      </c>
      <c r="BB338" s="24" t="s">
        <v>58</v>
      </c>
      <c r="BC338" s="24" t="s">
        <v>68</v>
      </c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s="24" customFormat="true" ht="13.8" hidden="false" customHeight="false" outlineLevel="0" collapsed="false">
      <c r="A339" s="24" t="s">
        <v>1861</v>
      </c>
      <c r="B339" s="24" t="s">
        <v>1862</v>
      </c>
      <c r="C339" s="24" t="s">
        <v>1863</v>
      </c>
      <c r="D339" s="24" t="n">
        <v>0</v>
      </c>
      <c r="E339" s="24" t="n">
        <v>1</v>
      </c>
      <c r="F339" s="24" t="n">
        <v>0</v>
      </c>
      <c r="G339" s="24" t="n">
        <v>0</v>
      </c>
      <c r="H339" s="25"/>
      <c r="M339" s="28"/>
      <c r="N339" s="28"/>
      <c r="O339" s="28"/>
      <c r="P339" s="28"/>
      <c r="Q339" s="28" t="n">
        <f aca="false">SUM(O339:P339)</f>
        <v>0</v>
      </c>
      <c r="R339" s="28"/>
      <c r="S339" s="28"/>
      <c r="T339" s="31"/>
      <c r="U339" s="28" t="n">
        <f aca="false">SUM(R339:T339)</f>
        <v>0</v>
      </c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32"/>
      <c r="AL339" s="28"/>
      <c r="AM339" s="28" t="n">
        <f aca="false">SUM(W339,Y339,AA339,AC339,AE339,AG339,AI339,AK339)</f>
        <v>0</v>
      </c>
      <c r="AN339" s="28" t="n">
        <f aca="false">SUM(X339,Z339,AB339,AD339,AF339,AH339,AJ339,AL339)</f>
        <v>0</v>
      </c>
      <c r="AO339" s="28"/>
      <c r="AP339" s="28"/>
      <c r="AQ339" s="28"/>
      <c r="AR339" s="28"/>
      <c r="AS339" s="28"/>
      <c r="AT339" s="28"/>
      <c r="AU339" s="27" t="s">
        <v>52</v>
      </c>
      <c r="AV339" s="27" t="s">
        <v>438</v>
      </c>
      <c r="AW339" s="27" t="s">
        <v>72</v>
      </c>
      <c r="AX339" s="27" t="s">
        <v>55</v>
      </c>
      <c r="AY339" s="27" t="s">
        <v>1463</v>
      </c>
      <c r="AZ339" s="27" t="s">
        <v>123</v>
      </c>
      <c r="BA339" s="27" t="s">
        <v>260</v>
      </c>
      <c r="BB339" s="24" t="s">
        <v>96</v>
      </c>
      <c r="BC339" s="24" t="s">
        <v>261</v>
      </c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s="24" customFormat="true" ht="13.8" hidden="false" customHeight="false" outlineLevel="0" collapsed="false">
      <c r="A340" s="24" t="s">
        <v>1864</v>
      </c>
      <c r="B340" s="24" t="s">
        <v>482</v>
      </c>
      <c r="C340" s="24" t="s">
        <v>1865</v>
      </c>
      <c r="D340" s="24" t="n">
        <v>0</v>
      </c>
      <c r="E340" s="24" t="n">
        <v>1</v>
      </c>
      <c r="F340" s="24" t="n">
        <v>0</v>
      </c>
      <c r="G340" s="24" t="n">
        <v>0</v>
      </c>
      <c r="H340" s="25"/>
      <c r="M340" s="28"/>
      <c r="N340" s="28"/>
      <c r="O340" s="28"/>
      <c r="P340" s="28" t="n">
        <v>2</v>
      </c>
      <c r="Q340" s="28" t="n">
        <f aca="false">SUM(O340:P340)</f>
        <v>2</v>
      </c>
      <c r="R340" s="28"/>
      <c r="S340" s="28"/>
      <c r="T340" s="31" t="n">
        <v>2</v>
      </c>
      <c r="U340" s="28" t="n">
        <f aca="false">SUM(R340:T340)</f>
        <v>2</v>
      </c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32" t="n">
        <v>2</v>
      </c>
      <c r="AL340" s="28" t="n">
        <v>2</v>
      </c>
      <c r="AM340" s="28" t="n">
        <f aca="false">SUM(W340,Y340,AA340,AC340,AE340,AG340,AI340,AK340)</f>
        <v>2</v>
      </c>
      <c r="AN340" s="28" t="n">
        <f aca="false">SUM(X340,Z340,AB340,AD340,AF340,AH340,AJ340,AL340)</f>
        <v>2</v>
      </c>
      <c r="AO340" s="28" t="n">
        <v>1</v>
      </c>
      <c r="AP340" s="28"/>
      <c r="AQ340" s="28"/>
      <c r="AR340" s="28"/>
      <c r="AS340" s="28"/>
      <c r="AT340" s="28"/>
      <c r="AU340" s="27" t="s">
        <v>52</v>
      </c>
      <c r="AV340" s="27" t="s">
        <v>101</v>
      </c>
      <c r="AW340" s="27" t="s">
        <v>54</v>
      </c>
      <c r="AX340" s="27" t="s">
        <v>55</v>
      </c>
      <c r="AY340" s="27" t="s">
        <v>95</v>
      </c>
      <c r="AZ340" s="27" t="s">
        <v>102</v>
      </c>
      <c r="BA340" s="27" t="s">
        <v>374</v>
      </c>
      <c r="BB340" s="24" t="s">
        <v>96</v>
      </c>
      <c r="BC340" s="24" t="s">
        <v>97</v>
      </c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s="24" customFormat="true" ht="13.8" hidden="false" customHeight="false" outlineLevel="0" collapsed="false">
      <c r="A341" s="24" t="s">
        <v>1866</v>
      </c>
      <c r="B341" s="24" t="s">
        <v>138</v>
      </c>
      <c r="C341" s="24" t="s">
        <v>139</v>
      </c>
      <c r="D341" s="24" t="n">
        <v>0</v>
      </c>
      <c r="E341" s="24" t="n">
        <v>1</v>
      </c>
      <c r="F341" s="24" t="n">
        <v>0</v>
      </c>
      <c r="G341" s="24" t="n">
        <v>0</v>
      </c>
      <c r="H341" s="25"/>
      <c r="M341" s="28" t="n">
        <v>1</v>
      </c>
      <c r="N341" s="28"/>
      <c r="O341" s="28"/>
      <c r="P341" s="28"/>
      <c r="Q341" s="28" t="n">
        <f aca="false">SUM(O341:P341)</f>
        <v>0</v>
      </c>
      <c r="R341" s="28"/>
      <c r="S341" s="28"/>
      <c r="T341" s="31"/>
      <c r="U341" s="28" t="n">
        <f aca="false">SUM(R341:T341)</f>
        <v>0</v>
      </c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32" t="n">
        <v>2</v>
      </c>
      <c r="AL341" s="28" t="n">
        <v>2</v>
      </c>
      <c r="AM341" s="28" t="n">
        <f aca="false">SUM(W341,Y341,AA341,AC341,AE341,AG341,AI341,AK341)</f>
        <v>2</v>
      </c>
      <c r="AN341" s="28" t="n">
        <f aca="false">SUM(X341,Z341,AB341,AD341,AF341,AH341,AJ341,AL341)</f>
        <v>2</v>
      </c>
      <c r="AO341" s="28"/>
      <c r="AP341" s="28"/>
      <c r="AQ341" s="28"/>
      <c r="AR341" s="28"/>
      <c r="AS341" s="28"/>
      <c r="AT341" s="28"/>
      <c r="AU341" s="27" t="s">
        <v>338</v>
      </c>
      <c r="AV341" s="27" t="s">
        <v>107</v>
      </c>
      <c r="AW341" s="27" t="s">
        <v>72</v>
      </c>
      <c r="AX341" s="27" t="s">
        <v>55</v>
      </c>
      <c r="AY341" s="27" t="s">
        <v>220</v>
      </c>
      <c r="AZ341" s="27" t="s">
        <v>502</v>
      </c>
      <c r="BA341" s="27" t="s">
        <v>67</v>
      </c>
      <c r="BB341" s="24" t="s">
        <v>58</v>
      </c>
      <c r="BC341" s="24" t="s">
        <v>68</v>
      </c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s="24" customFormat="true" ht="13.8" hidden="false" customHeight="false" outlineLevel="0" collapsed="false">
      <c r="A342" s="24" t="s">
        <v>1867</v>
      </c>
      <c r="B342" s="24" t="s">
        <v>664</v>
      </c>
      <c r="C342" s="24" t="s">
        <v>462</v>
      </c>
      <c r="D342" s="24" t="n">
        <v>0</v>
      </c>
      <c r="E342" s="24" t="n">
        <v>1</v>
      </c>
      <c r="F342" s="24" t="n">
        <v>0</v>
      </c>
      <c r="G342" s="24" t="n">
        <v>0</v>
      </c>
      <c r="H342" s="25"/>
      <c r="I342" s="24" t="n">
        <v>1</v>
      </c>
      <c r="J342" s="24" t="s">
        <v>1368</v>
      </c>
      <c r="K342" s="24" t="n">
        <v>1</v>
      </c>
      <c r="M342" s="28"/>
      <c r="N342" s="28" t="n">
        <v>1</v>
      </c>
      <c r="O342" s="28"/>
      <c r="P342" s="28" t="n">
        <v>3</v>
      </c>
      <c r="Q342" s="28" t="n">
        <f aca="false">SUM(O342:P342)</f>
        <v>3</v>
      </c>
      <c r="R342" s="28"/>
      <c r="S342" s="28"/>
      <c r="T342" s="31"/>
      <c r="U342" s="28" t="n">
        <f aca="false">SUM(R342:T342)</f>
        <v>0</v>
      </c>
      <c r="V342" s="28"/>
      <c r="W342" s="28"/>
      <c r="X342" s="28"/>
      <c r="Y342" s="28"/>
      <c r="Z342" s="28"/>
      <c r="AA342" s="28" t="n">
        <v>1</v>
      </c>
      <c r="AB342" s="28" t="n">
        <v>1</v>
      </c>
      <c r="AC342" s="28" t="n">
        <v>1</v>
      </c>
      <c r="AD342" s="28" t="n">
        <v>1</v>
      </c>
      <c r="AE342" s="28"/>
      <c r="AF342" s="28"/>
      <c r="AG342" s="28"/>
      <c r="AH342" s="28"/>
      <c r="AI342" s="28"/>
      <c r="AJ342" s="28"/>
      <c r="AK342" s="32"/>
      <c r="AL342" s="28"/>
      <c r="AM342" s="28" t="n">
        <f aca="false">SUM(W342,Y342,AA342,AC342,AE342,AG342,AI342,AK342)</f>
        <v>2</v>
      </c>
      <c r="AN342" s="28" t="n">
        <f aca="false">SUM(X342,Z342,AB342,AD342,AF342,AH342,AJ342,AL342)</f>
        <v>2</v>
      </c>
      <c r="AO342" s="28"/>
      <c r="AP342" s="28"/>
      <c r="AQ342" s="28"/>
      <c r="AR342" s="28"/>
      <c r="AS342" s="28"/>
      <c r="AT342" s="28"/>
      <c r="AU342" s="27" t="s">
        <v>52</v>
      </c>
      <c r="AV342" s="27" t="s">
        <v>193</v>
      </c>
      <c r="AW342" s="27" t="s">
        <v>64</v>
      </c>
      <c r="AX342" s="27" t="s">
        <v>55</v>
      </c>
      <c r="AY342" s="27" t="s">
        <v>56</v>
      </c>
      <c r="AZ342" s="27" t="s">
        <v>55</v>
      </c>
      <c r="BA342" s="27" t="s">
        <v>1292</v>
      </c>
      <c r="BB342" s="24" t="s">
        <v>58</v>
      </c>
      <c r="BC342" s="24" t="s">
        <v>68</v>
      </c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s="24" customFormat="true" ht="13.8" hidden="false" customHeight="false" outlineLevel="0" collapsed="false">
      <c r="A343" s="24" t="s">
        <v>1868</v>
      </c>
      <c r="B343" s="24" t="s">
        <v>148</v>
      </c>
      <c r="C343" s="24" t="s">
        <v>156</v>
      </c>
      <c r="D343" s="24" t="n">
        <v>0</v>
      </c>
      <c r="E343" s="24" t="n">
        <v>1</v>
      </c>
      <c r="F343" s="24" t="n">
        <v>0</v>
      </c>
      <c r="G343" s="24" t="n">
        <v>0</v>
      </c>
      <c r="H343" s="25"/>
      <c r="M343" s="28"/>
      <c r="N343" s="28"/>
      <c r="O343" s="28"/>
      <c r="P343" s="28"/>
      <c r="Q343" s="28" t="n">
        <f aca="false">SUM(O343:P343)</f>
        <v>0</v>
      </c>
      <c r="R343" s="28"/>
      <c r="S343" s="28"/>
      <c r="T343" s="31"/>
      <c r="U343" s="28" t="n">
        <f aca="false">SUM(R343:T343)</f>
        <v>0</v>
      </c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32"/>
      <c r="AL343" s="28"/>
      <c r="AM343" s="28" t="n">
        <f aca="false">SUM(W343,Y343,AA343,AC343,AE343,AG343,AI343,AK343)</f>
        <v>0</v>
      </c>
      <c r="AN343" s="28" t="n">
        <f aca="false">SUM(X343,Z343,AB343,AD343,AF343,AH343,AJ343,AL343)</f>
        <v>0</v>
      </c>
      <c r="AO343" s="28"/>
      <c r="AP343" s="28"/>
      <c r="AQ343" s="28"/>
      <c r="AR343" s="28"/>
      <c r="AS343" s="28"/>
      <c r="AT343" s="28"/>
      <c r="AU343" s="27" t="s">
        <v>52</v>
      </c>
      <c r="AV343" s="27" t="s">
        <v>193</v>
      </c>
      <c r="AW343" s="27" t="s">
        <v>54</v>
      </c>
      <c r="AX343" s="27" t="s">
        <v>55</v>
      </c>
      <c r="AY343" s="27" t="s">
        <v>73</v>
      </c>
      <c r="AZ343" s="27" t="s">
        <v>123</v>
      </c>
      <c r="BA343" s="27" t="s">
        <v>84</v>
      </c>
      <c r="BB343" s="24" t="s">
        <v>58</v>
      </c>
      <c r="BC343" s="24" t="s">
        <v>68</v>
      </c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s="24" customFormat="true" ht="13.8" hidden="false" customHeight="false" outlineLevel="0" collapsed="false">
      <c r="A344" s="24" t="s">
        <v>1869</v>
      </c>
      <c r="B344" s="24" t="s">
        <v>87</v>
      </c>
      <c r="C344" s="24" t="s">
        <v>80</v>
      </c>
      <c r="D344" s="24" t="n">
        <v>0</v>
      </c>
      <c r="E344" s="24" t="n">
        <v>1</v>
      </c>
      <c r="F344" s="24" t="n">
        <v>0</v>
      </c>
      <c r="G344" s="24" t="n">
        <v>0</v>
      </c>
      <c r="H344" s="25"/>
      <c r="M344" s="28"/>
      <c r="N344" s="28"/>
      <c r="O344" s="28"/>
      <c r="P344" s="28" t="n">
        <v>2</v>
      </c>
      <c r="Q344" s="28" t="n">
        <f aca="false">SUM(O344:P344)</f>
        <v>2</v>
      </c>
      <c r="R344" s="28"/>
      <c r="S344" s="28"/>
      <c r="T344" s="31" t="n">
        <v>1</v>
      </c>
      <c r="U344" s="28" t="n">
        <f aca="false">SUM(R344:T344)</f>
        <v>1</v>
      </c>
      <c r="V344" s="28"/>
      <c r="W344" s="28"/>
      <c r="X344" s="28"/>
      <c r="Y344" s="28" t="n">
        <v>1</v>
      </c>
      <c r="Z344" s="28" t="n">
        <v>1</v>
      </c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32" t="n">
        <v>1</v>
      </c>
      <c r="AL344" s="28" t="n">
        <v>1</v>
      </c>
      <c r="AM344" s="28" t="n">
        <f aca="false">SUM(W344,Y344,AA344,AC344,AE344,AG344,AI344,AK344)</f>
        <v>2</v>
      </c>
      <c r="AN344" s="28" t="n">
        <f aca="false">SUM(X344,Z344,AB344,AD344,AF344,AH344,AJ344,AL344)</f>
        <v>2</v>
      </c>
      <c r="AO344" s="28"/>
      <c r="AP344" s="28" t="n">
        <v>1</v>
      </c>
      <c r="AQ344" s="28"/>
      <c r="AR344" s="28"/>
      <c r="AS344" s="28"/>
      <c r="AT344" s="28"/>
      <c r="AU344" s="27" t="s">
        <v>225</v>
      </c>
      <c r="AV344" s="27" t="s">
        <v>63</v>
      </c>
      <c r="AW344" s="27" t="s">
        <v>170</v>
      </c>
      <c r="AX344" s="27" t="s">
        <v>534</v>
      </c>
      <c r="AY344" s="27" t="s">
        <v>212</v>
      </c>
      <c r="AZ344" s="27" t="s">
        <v>502</v>
      </c>
      <c r="BA344" s="27" t="s">
        <v>143</v>
      </c>
      <c r="BB344" s="24" t="s">
        <v>58</v>
      </c>
      <c r="BC344" s="24" t="s">
        <v>68</v>
      </c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s="24" customFormat="true" ht="13.8" hidden="false" customHeight="false" outlineLevel="0" collapsed="false">
      <c r="A345" s="33" t="s">
        <v>966</v>
      </c>
      <c r="B345" s="33" t="s">
        <v>857</v>
      </c>
      <c r="C345" s="33" t="s">
        <v>1413</v>
      </c>
      <c r="D345" s="33" t="n">
        <v>0</v>
      </c>
      <c r="E345" s="33" t="n">
        <v>1</v>
      </c>
      <c r="F345" s="33" t="n">
        <v>0</v>
      </c>
      <c r="G345" s="33" t="n">
        <v>0</v>
      </c>
      <c r="H345" s="34"/>
      <c r="I345" s="33" t="n">
        <v>2</v>
      </c>
      <c r="J345" s="33" t="s">
        <v>1870</v>
      </c>
      <c r="K345" s="24" t="n">
        <v>1</v>
      </c>
      <c r="L345" s="33" t="n">
        <v>1</v>
      </c>
      <c r="M345" s="37" t="s">
        <v>51</v>
      </c>
      <c r="N345" s="37"/>
      <c r="O345" s="37"/>
      <c r="P345" s="37" t="n">
        <v>3</v>
      </c>
      <c r="Q345" s="37" t="n">
        <f aca="false">SUM(O345:P345)</f>
        <v>3</v>
      </c>
      <c r="R345" s="37"/>
      <c r="S345" s="37"/>
      <c r="T345" s="38"/>
      <c r="U345" s="37" t="n">
        <f aca="false">SUM(R345:T345)</f>
        <v>0</v>
      </c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9"/>
      <c r="AL345" s="37"/>
      <c r="AM345" s="37" t="n">
        <f aca="false">SUM(W345,Y345,AA345,AC345,AE345,AG345,AI345,AK345)</f>
        <v>0</v>
      </c>
      <c r="AN345" s="37" t="n">
        <f aca="false">SUM(X345,Z345,AB345,AD345,AF345,AH345,AJ345,AL345)</f>
        <v>0</v>
      </c>
      <c r="AO345" s="37"/>
      <c r="AP345" s="37"/>
      <c r="AQ345" s="37"/>
      <c r="AR345" s="37"/>
      <c r="AS345" s="37"/>
      <c r="AT345" s="37"/>
      <c r="AU345" s="40" t="s">
        <v>52</v>
      </c>
      <c r="AV345" s="40" t="s">
        <v>107</v>
      </c>
      <c r="AW345" s="40" t="s">
        <v>129</v>
      </c>
      <c r="AX345" s="40" t="s">
        <v>55</v>
      </c>
      <c r="AY345" s="40" t="s">
        <v>83</v>
      </c>
      <c r="AZ345" s="40" t="s">
        <v>195</v>
      </c>
      <c r="BA345" s="40" t="s">
        <v>1871</v>
      </c>
      <c r="BB345" s="33" t="s">
        <v>58</v>
      </c>
      <c r="BC345" s="33" t="s">
        <v>68</v>
      </c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s="24" customFormat="true" ht="13.8" hidden="false" customHeight="false" outlineLevel="0" collapsed="false">
      <c r="A346" s="24" t="s">
        <v>966</v>
      </c>
      <c r="B346" s="24" t="s">
        <v>265</v>
      </c>
      <c r="C346" s="24" t="s">
        <v>348</v>
      </c>
      <c r="D346" s="24" t="n">
        <v>0</v>
      </c>
      <c r="E346" s="24" t="n">
        <v>1</v>
      </c>
      <c r="F346" s="24" t="n">
        <v>0</v>
      </c>
      <c r="G346" s="24" t="n">
        <v>0</v>
      </c>
      <c r="H346" s="25"/>
      <c r="M346" s="28"/>
      <c r="N346" s="28"/>
      <c r="O346" s="28"/>
      <c r="P346" s="28" t="n">
        <v>1</v>
      </c>
      <c r="Q346" s="28" t="n">
        <f aca="false">SUM(O346:P346)</f>
        <v>1</v>
      </c>
      <c r="R346" s="28"/>
      <c r="S346" s="28"/>
      <c r="T346" s="31"/>
      <c r="U346" s="28" t="n">
        <f aca="false">SUM(R346:T346)</f>
        <v>0</v>
      </c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32"/>
      <c r="AL346" s="28"/>
      <c r="AM346" s="28" t="n">
        <f aca="false">SUM(W346,Y346,AA346,AC346,AE346,AG346,AI346,AK346)</f>
        <v>0</v>
      </c>
      <c r="AN346" s="28" t="n">
        <f aca="false">SUM(X346,Z346,AB346,AD346,AF346,AH346,AJ346,AL346)</f>
        <v>0</v>
      </c>
      <c r="AO346" s="28"/>
      <c r="AP346" s="28"/>
      <c r="AQ346" s="28"/>
      <c r="AR346" s="28"/>
      <c r="AS346" s="28"/>
      <c r="AT346" s="28"/>
      <c r="AU346" s="27" t="s">
        <v>52</v>
      </c>
      <c r="AV346" s="27" t="s">
        <v>193</v>
      </c>
      <c r="AW346" s="27" t="s">
        <v>422</v>
      </c>
      <c r="AX346" s="27" t="s">
        <v>55</v>
      </c>
      <c r="AY346" s="27" t="s">
        <v>73</v>
      </c>
      <c r="AZ346" s="27" t="s">
        <v>142</v>
      </c>
      <c r="BA346" s="27" t="s">
        <v>84</v>
      </c>
      <c r="BB346" s="24" t="s">
        <v>58</v>
      </c>
      <c r="BC346" s="24" t="s">
        <v>68</v>
      </c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s="24" customFormat="true" ht="13.8" hidden="false" customHeight="false" outlineLevel="0" collapsed="false">
      <c r="A347" s="24" t="s">
        <v>1872</v>
      </c>
      <c r="B347" s="24" t="s">
        <v>138</v>
      </c>
      <c r="C347" s="24" t="s">
        <v>92</v>
      </c>
      <c r="D347" s="24" t="n">
        <v>0</v>
      </c>
      <c r="E347" s="24" t="n">
        <v>1</v>
      </c>
      <c r="F347" s="24" t="n">
        <v>0</v>
      </c>
      <c r="G347" s="24" t="n">
        <v>0</v>
      </c>
      <c r="H347" s="25"/>
      <c r="M347" s="28"/>
      <c r="N347" s="28"/>
      <c r="O347" s="28"/>
      <c r="P347" s="28" t="n">
        <v>2</v>
      </c>
      <c r="Q347" s="28" t="n">
        <f aca="false">SUM(O347:P347)</f>
        <v>2</v>
      </c>
      <c r="R347" s="28"/>
      <c r="S347" s="28"/>
      <c r="T347" s="31"/>
      <c r="U347" s="28" t="n">
        <f aca="false">SUM(R347:T347)</f>
        <v>0</v>
      </c>
      <c r="V347" s="28"/>
      <c r="W347" s="28"/>
      <c r="X347" s="28"/>
      <c r="Y347" s="28"/>
      <c r="Z347" s="28"/>
      <c r="AA347" s="28" t="n">
        <v>1</v>
      </c>
      <c r="AB347" s="28" t="n">
        <v>1</v>
      </c>
      <c r="AC347" s="28"/>
      <c r="AD347" s="28"/>
      <c r="AE347" s="28"/>
      <c r="AF347" s="28"/>
      <c r="AG347" s="28"/>
      <c r="AH347" s="28"/>
      <c r="AI347" s="28"/>
      <c r="AJ347" s="28"/>
      <c r="AK347" s="32"/>
      <c r="AL347" s="28"/>
      <c r="AM347" s="28" t="n">
        <f aca="false">SUM(W347,Y347,AA347,AC347,AE347,AG347,AI347,AK347)</f>
        <v>1</v>
      </c>
      <c r="AN347" s="28" t="n">
        <f aca="false">SUM(X347,Z347,AB347,AD347,AF347,AH347,AJ347,AL347)</f>
        <v>1</v>
      </c>
      <c r="AO347" s="28"/>
      <c r="AP347" s="28"/>
      <c r="AQ347" s="28"/>
      <c r="AR347" s="28"/>
      <c r="AS347" s="28"/>
      <c r="AT347" s="28"/>
      <c r="AU347" s="27" t="s">
        <v>52</v>
      </c>
      <c r="AV347" s="27" t="s">
        <v>193</v>
      </c>
      <c r="AW347" s="27" t="s">
        <v>54</v>
      </c>
      <c r="AX347" s="27" t="s">
        <v>55</v>
      </c>
      <c r="AY347" s="27" t="s">
        <v>95</v>
      </c>
      <c r="AZ347" s="27" t="s">
        <v>66</v>
      </c>
      <c r="BA347" s="27" t="s">
        <v>84</v>
      </c>
      <c r="BB347" s="24" t="s">
        <v>58</v>
      </c>
      <c r="BC347" s="24" t="s">
        <v>68</v>
      </c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s="24" customFormat="true" ht="13.8" hidden="false" customHeight="false" outlineLevel="0" collapsed="false">
      <c r="A348" s="24" t="s">
        <v>971</v>
      </c>
      <c r="B348" s="24" t="s">
        <v>567</v>
      </c>
      <c r="C348" s="24" t="s">
        <v>1873</v>
      </c>
      <c r="D348" s="24" t="n">
        <v>0</v>
      </c>
      <c r="E348" s="24" t="n">
        <v>1</v>
      </c>
      <c r="F348" s="24" t="n">
        <v>0</v>
      </c>
      <c r="G348" s="24" t="n">
        <v>0</v>
      </c>
      <c r="H348" s="25"/>
      <c r="M348" s="28"/>
      <c r="N348" s="28"/>
      <c r="O348" s="28"/>
      <c r="P348" s="28" t="n">
        <v>1</v>
      </c>
      <c r="Q348" s="28" t="n">
        <f aca="false">SUM(O348:P348)</f>
        <v>1</v>
      </c>
      <c r="R348" s="28"/>
      <c r="S348" s="28"/>
      <c r="T348" s="31"/>
      <c r="U348" s="28" t="n">
        <f aca="false">SUM(R348:T348)</f>
        <v>0</v>
      </c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32"/>
      <c r="AL348" s="28"/>
      <c r="AM348" s="28" t="n">
        <f aca="false">SUM(W348,Y348,AA348,AC348,AE348,AG348,AI348,AK348)</f>
        <v>0</v>
      </c>
      <c r="AN348" s="28" t="n">
        <f aca="false">SUM(X348,Z348,AB348,AD348,AF348,AH348,AJ348,AL348)</f>
        <v>0</v>
      </c>
      <c r="AO348" s="28"/>
      <c r="AP348" s="28"/>
      <c r="AQ348" s="28"/>
      <c r="AR348" s="28"/>
      <c r="AS348" s="28"/>
      <c r="AT348" s="28"/>
      <c r="AU348" s="27" t="s">
        <v>52</v>
      </c>
      <c r="AV348" s="27" t="s">
        <v>438</v>
      </c>
      <c r="AW348" s="27" t="s">
        <v>72</v>
      </c>
      <c r="AX348" s="27" t="s">
        <v>1874</v>
      </c>
      <c r="AY348" s="27" t="s">
        <v>562</v>
      </c>
      <c r="AZ348" s="27" t="s">
        <v>1055</v>
      </c>
      <c r="BA348" s="27" t="s">
        <v>1875</v>
      </c>
      <c r="BB348" s="24" t="s">
        <v>96</v>
      </c>
      <c r="BC348" s="24" t="s">
        <v>261</v>
      </c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s="24" customFormat="true" ht="13.8" hidden="false" customHeight="false" outlineLevel="0" collapsed="false">
      <c r="A349" s="24" t="s">
        <v>1876</v>
      </c>
      <c r="B349" s="24" t="s">
        <v>48</v>
      </c>
      <c r="C349" s="24" t="s">
        <v>1062</v>
      </c>
      <c r="D349" s="24" t="n">
        <v>0</v>
      </c>
      <c r="E349" s="24" t="n">
        <v>1</v>
      </c>
      <c r="F349" s="24" t="n">
        <v>0</v>
      </c>
      <c r="G349" s="24" t="n">
        <v>0</v>
      </c>
      <c r="H349" s="25"/>
      <c r="M349" s="28"/>
      <c r="N349" s="28"/>
      <c r="O349" s="28"/>
      <c r="P349" s="28"/>
      <c r="Q349" s="28" t="n">
        <f aca="false">SUM(O349:P349)</f>
        <v>0</v>
      </c>
      <c r="R349" s="28"/>
      <c r="S349" s="28"/>
      <c r="T349" s="31"/>
      <c r="U349" s="28" t="n">
        <f aca="false">SUM(R349:T349)</f>
        <v>0</v>
      </c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32"/>
      <c r="AL349" s="28"/>
      <c r="AM349" s="28" t="n">
        <f aca="false">SUM(W349,Y349,AA349,AC349,AE349,AG349,AI349,AK349)</f>
        <v>0</v>
      </c>
      <c r="AN349" s="28" t="n">
        <f aca="false">SUM(X349,Z349,AB349,AD349,AF349,AH349,AJ349,AL349)</f>
        <v>0</v>
      </c>
      <c r="AO349" s="28"/>
      <c r="AP349" s="28"/>
      <c r="AQ349" s="28"/>
      <c r="AR349" s="28"/>
      <c r="AS349" s="28"/>
      <c r="AT349" s="28"/>
      <c r="AU349" s="27" t="s">
        <v>52</v>
      </c>
      <c r="AV349" s="27" t="s">
        <v>193</v>
      </c>
      <c r="AW349" s="27" t="s">
        <v>54</v>
      </c>
      <c r="AX349" s="27" t="s">
        <v>55</v>
      </c>
      <c r="AY349" s="27" t="s">
        <v>370</v>
      </c>
      <c r="AZ349" s="27" t="s">
        <v>66</v>
      </c>
      <c r="BA349" s="27" t="s">
        <v>610</v>
      </c>
      <c r="BB349" s="24" t="s">
        <v>58</v>
      </c>
      <c r="BC349" s="24" t="s">
        <v>68</v>
      </c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s="24" customFormat="true" ht="13.8" hidden="false" customHeight="false" outlineLevel="0" collapsed="false">
      <c r="A350" s="24" t="s">
        <v>1877</v>
      </c>
      <c r="B350" s="24" t="s">
        <v>680</v>
      </c>
      <c r="C350" s="24" t="s">
        <v>341</v>
      </c>
      <c r="D350" s="24" t="n">
        <v>0</v>
      </c>
      <c r="E350" s="24" t="n">
        <v>1</v>
      </c>
      <c r="F350" s="24" t="n">
        <v>0</v>
      </c>
      <c r="G350" s="24" t="n">
        <v>0</v>
      </c>
      <c r="H350" s="25"/>
      <c r="M350" s="28"/>
      <c r="N350" s="28"/>
      <c r="O350" s="28"/>
      <c r="P350" s="28"/>
      <c r="Q350" s="28" t="n">
        <f aca="false">SUM(O350:P350)</f>
        <v>0</v>
      </c>
      <c r="R350" s="28"/>
      <c r="S350" s="28"/>
      <c r="T350" s="31" t="n">
        <v>3</v>
      </c>
      <c r="U350" s="28" t="n">
        <f aca="false">SUM(R350:T350)</f>
        <v>3</v>
      </c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32"/>
      <c r="AL350" s="28"/>
      <c r="AM350" s="28" t="n">
        <f aca="false">SUM(W350,Y350,AA350,AC350,AE350,AG350,AI350,AK350)</f>
        <v>0</v>
      </c>
      <c r="AN350" s="28" t="n">
        <f aca="false">SUM(X350,Z350,AB350,AD350,AF350,AH350,AJ350,AL350)</f>
        <v>0</v>
      </c>
      <c r="AO350" s="28"/>
      <c r="AP350" s="28"/>
      <c r="AQ350" s="28"/>
      <c r="AR350" s="28"/>
      <c r="AS350" s="28"/>
      <c r="AT350" s="28"/>
      <c r="AU350" s="27" t="s">
        <v>1878</v>
      </c>
      <c r="AV350" s="27" t="s">
        <v>63</v>
      </c>
      <c r="AW350" s="27" t="s">
        <v>137</v>
      </c>
      <c r="AX350" s="27" t="s">
        <v>55</v>
      </c>
      <c r="AY350" s="27" t="s">
        <v>157</v>
      </c>
      <c r="AZ350" s="27" t="s">
        <v>1296</v>
      </c>
      <c r="BA350" s="27" t="s">
        <v>374</v>
      </c>
      <c r="BB350" s="24" t="s">
        <v>58</v>
      </c>
      <c r="BC350" s="24" t="s">
        <v>201</v>
      </c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s="24" customFormat="true" ht="13.8" hidden="false" customHeight="false" outlineLevel="0" collapsed="false">
      <c r="A351" s="24" t="s">
        <v>1879</v>
      </c>
      <c r="B351" s="24" t="s">
        <v>1184</v>
      </c>
      <c r="C351" s="24" t="s">
        <v>1880</v>
      </c>
      <c r="D351" s="24" t="n">
        <v>0</v>
      </c>
      <c r="E351" s="24" t="n">
        <v>1</v>
      </c>
      <c r="F351" s="24" t="n">
        <v>0</v>
      </c>
      <c r="G351" s="24" t="n">
        <v>0</v>
      </c>
      <c r="H351" s="25"/>
      <c r="M351" s="28"/>
      <c r="N351" s="28"/>
      <c r="O351" s="28"/>
      <c r="P351" s="28" t="n">
        <v>1</v>
      </c>
      <c r="Q351" s="28" t="n">
        <f aca="false">SUM(O351:P351)</f>
        <v>1</v>
      </c>
      <c r="R351" s="28"/>
      <c r="S351" s="28"/>
      <c r="T351" s="31"/>
      <c r="U351" s="28" t="n">
        <f aca="false">SUM(R351:T351)</f>
        <v>0</v>
      </c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32"/>
      <c r="AL351" s="28"/>
      <c r="AM351" s="28" t="n">
        <f aca="false">SUM(W351,Y351,AA351,AC351,AE351,AG351,AI351,AK351)</f>
        <v>0</v>
      </c>
      <c r="AN351" s="28" t="n">
        <f aca="false">SUM(X351,Z351,AB351,AD351,AF351,AH351,AJ351,AL351)</f>
        <v>0</v>
      </c>
      <c r="AO351" s="28"/>
      <c r="AP351" s="28"/>
      <c r="AQ351" s="28"/>
      <c r="AR351" s="28"/>
      <c r="AS351" s="28"/>
      <c r="AT351" s="28"/>
      <c r="AU351" s="27" t="s">
        <v>52</v>
      </c>
      <c r="AV351" s="27" t="s">
        <v>193</v>
      </c>
      <c r="AW351" s="27" t="s">
        <v>54</v>
      </c>
      <c r="AX351" s="27" t="s">
        <v>55</v>
      </c>
      <c r="AY351" s="27" t="s">
        <v>73</v>
      </c>
      <c r="AZ351" s="27" t="s">
        <v>123</v>
      </c>
      <c r="BA351" s="27" t="s">
        <v>610</v>
      </c>
      <c r="BB351" s="24" t="s">
        <v>58</v>
      </c>
      <c r="BC351" s="24" t="s">
        <v>68</v>
      </c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s="24" customFormat="true" ht="13.8" hidden="false" customHeight="false" outlineLevel="0" collapsed="false">
      <c r="A352" s="24" t="s">
        <v>1881</v>
      </c>
      <c r="B352" s="24" t="s">
        <v>148</v>
      </c>
      <c r="C352" s="24" t="s">
        <v>105</v>
      </c>
      <c r="D352" s="24" t="n">
        <v>0</v>
      </c>
      <c r="E352" s="24" t="n">
        <v>1</v>
      </c>
      <c r="F352" s="24" t="n">
        <v>0</v>
      </c>
      <c r="G352" s="24" t="n">
        <v>0</v>
      </c>
      <c r="H352" s="25"/>
      <c r="M352" s="28"/>
      <c r="N352" s="28"/>
      <c r="O352" s="28"/>
      <c r="P352" s="28"/>
      <c r="Q352" s="28" t="n">
        <f aca="false">SUM(O352:P352)</f>
        <v>0</v>
      </c>
      <c r="R352" s="28"/>
      <c r="S352" s="28"/>
      <c r="T352" s="31"/>
      <c r="U352" s="28" t="n">
        <f aca="false">SUM(R352:T352)</f>
        <v>0</v>
      </c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32"/>
      <c r="AL352" s="28"/>
      <c r="AM352" s="28" t="n">
        <f aca="false">SUM(W352,Y352,AA352,AC352,AE352,AG352,AI352,AK352)</f>
        <v>0</v>
      </c>
      <c r="AN352" s="28" t="n">
        <f aca="false">SUM(X352,Z352,AB352,AD352,AF352,AH352,AJ352,AL352)</f>
        <v>0</v>
      </c>
      <c r="AO352" s="28"/>
      <c r="AP352" s="28"/>
      <c r="AQ352" s="28"/>
      <c r="AR352" s="28"/>
      <c r="AS352" s="28"/>
      <c r="AT352" s="28"/>
      <c r="AU352" s="27" t="s">
        <v>52</v>
      </c>
      <c r="AV352" s="27" t="s">
        <v>193</v>
      </c>
      <c r="AW352" s="27" t="s">
        <v>54</v>
      </c>
      <c r="AX352" s="27" t="s">
        <v>55</v>
      </c>
      <c r="AY352" s="27" t="s">
        <v>157</v>
      </c>
      <c r="AZ352" s="27" t="s">
        <v>66</v>
      </c>
      <c r="BA352" s="27" t="s">
        <v>84</v>
      </c>
      <c r="BB352" s="24" t="s">
        <v>58</v>
      </c>
      <c r="BC352" s="24" t="s">
        <v>68</v>
      </c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s="24" customFormat="true" ht="13.8" hidden="false" customHeight="false" outlineLevel="0" collapsed="false">
      <c r="A353" s="33" t="s">
        <v>1882</v>
      </c>
      <c r="B353" s="33" t="s">
        <v>232</v>
      </c>
      <c r="C353" s="33" t="s">
        <v>1883</v>
      </c>
      <c r="D353" s="33" t="n">
        <v>0</v>
      </c>
      <c r="E353" s="33" t="n">
        <v>1</v>
      </c>
      <c r="F353" s="33" t="n">
        <v>1</v>
      </c>
      <c r="G353" s="33" t="n">
        <v>1</v>
      </c>
      <c r="H353" s="34" t="n">
        <v>1</v>
      </c>
      <c r="I353" s="33" t="n">
        <v>2</v>
      </c>
      <c r="J353" s="33" t="s">
        <v>1884</v>
      </c>
      <c r="K353" s="24" t="n">
        <v>1</v>
      </c>
      <c r="L353" s="33" t="n">
        <v>1</v>
      </c>
      <c r="M353" s="37" t="s">
        <v>51</v>
      </c>
      <c r="N353" s="37"/>
      <c r="O353" s="37"/>
      <c r="P353" s="37"/>
      <c r="Q353" s="37" t="n">
        <f aca="false">SUM(O353:P353)</f>
        <v>0</v>
      </c>
      <c r="R353" s="37"/>
      <c r="S353" s="37"/>
      <c r="T353" s="38" t="n">
        <v>2</v>
      </c>
      <c r="U353" s="37" t="n">
        <f aca="false">SUM(R353:T353)</f>
        <v>2</v>
      </c>
      <c r="V353" s="37"/>
      <c r="W353" s="37"/>
      <c r="X353" s="37"/>
      <c r="Y353" s="37" t="n">
        <v>2</v>
      </c>
      <c r="Z353" s="37" t="n">
        <v>2</v>
      </c>
      <c r="AA353" s="37" t="n">
        <v>3</v>
      </c>
      <c r="AB353" s="37" t="n">
        <v>3</v>
      </c>
      <c r="AC353" s="37" t="n">
        <v>1</v>
      </c>
      <c r="AD353" s="37" t="n">
        <v>1</v>
      </c>
      <c r="AE353" s="37" t="n">
        <v>5</v>
      </c>
      <c r="AF353" s="37" t="n">
        <v>6</v>
      </c>
      <c r="AG353" s="37"/>
      <c r="AH353" s="37"/>
      <c r="AI353" s="37" t="n">
        <v>1</v>
      </c>
      <c r="AJ353" s="37" t="n">
        <v>1</v>
      </c>
      <c r="AK353" s="39" t="n">
        <v>21</v>
      </c>
      <c r="AL353" s="37" t="n">
        <v>23</v>
      </c>
      <c r="AM353" s="37" t="n">
        <f aca="false">SUM(W353,Y353,AA353,AC353,AE353,AG353,AI353,AK353)</f>
        <v>33</v>
      </c>
      <c r="AN353" s="37" t="n">
        <f aca="false">SUM(X353,Z353,AB353,AD353,AF353,AH353,AJ353,AL353)</f>
        <v>36</v>
      </c>
      <c r="AO353" s="37" t="n">
        <v>38</v>
      </c>
      <c r="AP353" s="37" t="n">
        <v>74</v>
      </c>
      <c r="AQ353" s="37"/>
      <c r="AR353" s="37"/>
      <c r="AS353" s="37"/>
      <c r="AT353" s="37" t="n">
        <v>15</v>
      </c>
      <c r="AU353" s="40" t="s">
        <v>52</v>
      </c>
      <c r="AV353" s="40" t="s">
        <v>107</v>
      </c>
      <c r="AW353" s="40" t="s">
        <v>1885</v>
      </c>
      <c r="AX353" s="40" t="s">
        <v>324</v>
      </c>
      <c r="AY353" s="40" t="s">
        <v>1522</v>
      </c>
      <c r="AZ353" s="40" t="s">
        <v>123</v>
      </c>
      <c r="BA353" s="40" t="s">
        <v>1886</v>
      </c>
      <c r="BB353" s="33" t="s">
        <v>58</v>
      </c>
      <c r="BC353" s="33" t="s">
        <v>68</v>
      </c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s="24" customFormat="true" ht="13.8" hidden="false" customHeight="false" outlineLevel="0" collapsed="false">
      <c r="A354" s="24" t="s">
        <v>1887</v>
      </c>
      <c r="B354" s="24" t="s">
        <v>775</v>
      </c>
      <c r="C354" s="24" t="s">
        <v>426</v>
      </c>
      <c r="D354" s="24" t="n">
        <v>0</v>
      </c>
      <c r="E354" s="24" t="n">
        <v>1</v>
      </c>
      <c r="F354" s="24" t="n">
        <v>0</v>
      </c>
      <c r="G354" s="24" t="n">
        <v>1</v>
      </c>
      <c r="H354" s="25" t="n">
        <v>1</v>
      </c>
      <c r="M354" s="28"/>
      <c r="N354" s="28"/>
      <c r="O354" s="28"/>
      <c r="P354" s="28" t="n">
        <v>1</v>
      </c>
      <c r="Q354" s="28" t="n">
        <f aca="false">SUM(O354:P354)</f>
        <v>1</v>
      </c>
      <c r="R354" s="28"/>
      <c r="S354" s="28"/>
      <c r="T354" s="31"/>
      <c r="U354" s="28" t="n">
        <f aca="false">SUM(R354:T354)</f>
        <v>0</v>
      </c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32"/>
      <c r="AL354" s="28"/>
      <c r="AM354" s="28" t="n">
        <f aca="false">SUM(W354,Y354,AA354,AC354,AE354,AG354,AI354,AK354)</f>
        <v>0</v>
      </c>
      <c r="AN354" s="28" t="n">
        <f aca="false">SUM(X354,Z354,AB354,AD354,AF354,AH354,AJ354,AL354)</f>
        <v>0</v>
      </c>
      <c r="AO354" s="28"/>
      <c r="AP354" s="28"/>
      <c r="AQ354" s="28"/>
      <c r="AR354" s="28"/>
      <c r="AS354" s="28"/>
      <c r="AT354" s="28"/>
      <c r="AU354" s="27" t="s">
        <v>52</v>
      </c>
      <c r="AV354" s="27" t="s">
        <v>120</v>
      </c>
      <c r="AW354" s="27" t="s">
        <v>72</v>
      </c>
      <c r="AX354" s="27" t="s">
        <v>1888</v>
      </c>
      <c r="AY354" s="27" t="s">
        <v>1889</v>
      </c>
      <c r="AZ354" s="27" t="s">
        <v>793</v>
      </c>
      <c r="BA354" s="27" t="s">
        <v>260</v>
      </c>
      <c r="BB354" s="24" t="s">
        <v>96</v>
      </c>
      <c r="BC354" s="24" t="s">
        <v>261</v>
      </c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s="24" customFormat="true" ht="13.8" hidden="false" customHeight="false" outlineLevel="0" collapsed="false">
      <c r="A355" s="24" t="s">
        <v>1890</v>
      </c>
      <c r="B355" s="24" t="s">
        <v>104</v>
      </c>
      <c r="C355" s="24" t="s">
        <v>513</v>
      </c>
      <c r="D355" s="24" t="n">
        <v>0</v>
      </c>
      <c r="E355" s="24" t="n">
        <v>1</v>
      </c>
      <c r="F355" s="24" t="n">
        <v>0</v>
      </c>
      <c r="G355" s="24" t="n">
        <v>0</v>
      </c>
      <c r="H355" s="25"/>
      <c r="M355" s="28"/>
      <c r="N355" s="28"/>
      <c r="O355" s="28"/>
      <c r="P355" s="28"/>
      <c r="Q355" s="28" t="n">
        <f aca="false">SUM(O355:P355)</f>
        <v>0</v>
      </c>
      <c r="R355" s="28"/>
      <c r="S355" s="28"/>
      <c r="T355" s="31"/>
      <c r="U355" s="28" t="n">
        <f aca="false">SUM(R355:T355)</f>
        <v>0</v>
      </c>
      <c r="V355" s="28"/>
      <c r="W355" s="28"/>
      <c r="X355" s="28"/>
      <c r="Y355" s="28" t="n">
        <v>1</v>
      </c>
      <c r="Z355" s="28" t="n">
        <v>1</v>
      </c>
      <c r="AA355" s="28"/>
      <c r="AB355" s="28"/>
      <c r="AC355" s="28"/>
      <c r="AD355" s="28"/>
      <c r="AE355" s="28" t="n">
        <v>1</v>
      </c>
      <c r="AF355" s="28" t="n">
        <v>1</v>
      </c>
      <c r="AG355" s="28"/>
      <c r="AH355" s="28"/>
      <c r="AI355" s="28"/>
      <c r="AJ355" s="28"/>
      <c r="AK355" s="32" t="n">
        <v>1</v>
      </c>
      <c r="AL355" s="28" t="n">
        <v>1</v>
      </c>
      <c r="AM355" s="28" t="n">
        <f aca="false">SUM(W355,Y355,AA355,AC355,AE355,AG355,AI355,AK355)</f>
        <v>3</v>
      </c>
      <c r="AN355" s="28" t="n">
        <f aca="false">SUM(X355,Z355,AB355,AD355,AF355,AH355,AJ355,AL355)</f>
        <v>3</v>
      </c>
      <c r="AO355" s="28"/>
      <c r="AP355" s="28"/>
      <c r="AQ355" s="28"/>
      <c r="AR355" s="28"/>
      <c r="AS355" s="28"/>
      <c r="AT355" s="28"/>
      <c r="AU355" s="27" t="s">
        <v>113</v>
      </c>
      <c r="AV355" s="27" t="s">
        <v>193</v>
      </c>
      <c r="AW355" s="27" t="s">
        <v>54</v>
      </c>
      <c r="AX355" s="27" t="s">
        <v>55</v>
      </c>
      <c r="AY355" s="27" t="s">
        <v>95</v>
      </c>
      <c r="AZ355" s="27" t="s">
        <v>74</v>
      </c>
      <c r="BA355" s="27" t="s">
        <v>1891</v>
      </c>
      <c r="BB355" s="24" t="s">
        <v>58</v>
      </c>
      <c r="BC355" s="24" t="s">
        <v>68</v>
      </c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s="24" customFormat="true" ht="13.8" hidden="false" customHeight="false" outlineLevel="0" collapsed="false">
      <c r="A356" s="24" t="s">
        <v>1892</v>
      </c>
      <c r="B356" s="24" t="s">
        <v>265</v>
      </c>
      <c r="C356" s="24" t="s">
        <v>1893</v>
      </c>
      <c r="D356" s="24" t="n">
        <v>0</v>
      </c>
      <c r="E356" s="24" t="n">
        <v>1</v>
      </c>
      <c r="F356" s="24" t="n">
        <v>0</v>
      </c>
      <c r="G356" s="24" t="n">
        <v>0</v>
      </c>
      <c r="H356" s="25"/>
      <c r="M356" s="28"/>
      <c r="N356" s="28"/>
      <c r="O356" s="28"/>
      <c r="P356" s="28"/>
      <c r="Q356" s="28" t="n">
        <f aca="false">SUM(O356:P356)</f>
        <v>0</v>
      </c>
      <c r="R356" s="28"/>
      <c r="S356" s="28"/>
      <c r="T356" s="31" t="n">
        <v>1</v>
      </c>
      <c r="U356" s="28" t="n">
        <f aca="false">SUM(R356:T356)</f>
        <v>1</v>
      </c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32"/>
      <c r="AL356" s="28"/>
      <c r="AM356" s="28" t="n">
        <f aca="false">SUM(W356,Y356,AA356,AC356,AE356,AG356,AI356,AK356)</f>
        <v>0</v>
      </c>
      <c r="AN356" s="28" t="n">
        <f aca="false">SUM(X356,Z356,AB356,AD356,AF356,AH356,AJ356,AL356)</f>
        <v>0</v>
      </c>
      <c r="AO356" s="28"/>
      <c r="AP356" s="28"/>
      <c r="AQ356" s="28"/>
      <c r="AR356" s="28"/>
      <c r="AS356" s="28"/>
      <c r="AT356" s="28"/>
      <c r="AU356" s="27" t="s">
        <v>52</v>
      </c>
      <c r="AV356" s="27" t="s">
        <v>193</v>
      </c>
      <c r="AW356" s="27" t="s">
        <v>54</v>
      </c>
      <c r="AX356" s="27" t="s">
        <v>55</v>
      </c>
      <c r="AY356" s="27" t="s">
        <v>157</v>
      </c>
      <c r="AZ356" s="27" t="s">
        <v>66</v>
      </c>
      <c r="BA356" s="27" t="s">
        <v>374</v>
      </c>
      <c r="BB356" s="24" t="s">
        <v>58</v>
      </c>
      <c r="BC356" s="24" t="s">
        <v>398</v>
      </c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s="24" customFormat="true" ht="13.8" hidden="false" customHeight="false" outlineLevel="0" collapsed="false">
      <c r="A357" s="24" t="s">
        <v>1894</v>
      </c>
      <c r="B357" s="24" t="s">
        <v>1895</v>
      </c>
      <c r="C357" s="24" t="s">
        <v>1896</v>
      </c>
      <c r="D357" s="24" t="n">
        <v>0</v>
      </c>
      <c r="E357" s="24" t="n">
        <v>1</v>
      </c>
      <c r="F357" s="24" t="n">
        <v>0</v>
      </c>
      <c r="G357" s="24" t="n">
        <v>0</v>
      </c>
      <c r="H357" s="25"/>
      <c r="M357" s="28"/>
      <c r="N357" s="28"/>
      <c r="O357" s="28"/>
      <c r="P357" s="28" t="n">
        <v>3</v>
      </c>
      <c r="Q357" s="28" t="n">
        <f aca="false">SUM(O357:P357)</f>
        <v>3</v>
      </c>
      <c r="R357" s="28"/>
      <c r="S357" s="28"/>
      <c r="T357" s="31"/>
      <c r="U357" s="28" t="n">
        <f aca="false">SUM(R357:T357)</f>
        <v>0</v>
      </c>
      <c r="V357" s="28"/>
      <c r="W357" s="28"/>
      <c r="X357" s="28"/>
      <c r="Y357" s="28"/>
      <c r="Z357" s="28"/>
      <c r="AA357" s="28"/>
      <c r="AB357" s="28"/>
      <c r="AC357" s="28"/>
      <c r="AD357" s="28"/>
      <c r="AE357" s="28" t="n">
        <v>1</v>
      </c>
      <c r="AF357" s="28" t="n">
        <v>1</v>
      </c>
      <c r="AG357" s="28"/>
      <c r="AH357" s="28"/>
      <c r="AI357" s="28"/>
      <c r="AJ357" s="28"/>
      <c r="AK357" s="32"/>
      <c r="AL357" s="28"/>
      <c r="AM357" s="28" t="n">
        <f aca="false">SUM(W357,Y357,AA357,AC357,AE357,AG357,AI357,AK357)</f>
        <v>1</v>
      </c>
      <c r="AN357" s="28" t="n">
        <f aca="false">SUM(X357,Z357,AB357,AD357,AF357,AH357,AJ357,AL357)</f>
        <v>1</v>
      </c>
      <c r="AO357" s="28"/>
      <c r="AP357" s="28"/>
      <c r="AQ357" s="28"/>
      <c r="AR357" s="28"/>
      <c r="AS357" s="28"/>
      <c r="AT357" s="28"/>
      <c r="AU357" s="27" t="s">
        <v>52</v>
      </c>
      <c r="AV357" s="27" t="s">
        <v>120</v>
      </c>
      <c r="AW357" s="27" t="s">
        <v>137</v>
      </c>
      <c r="AX357" s="27" t="s">
        <v>386</v>
      </c>
      <c r="AY357" s="27" t="s">
        <v>173</v>
      </c>
      <c r="AZ357" s="27" t="s">
        <v>66</v>
      </c>
      <c r="BA357" s="27" t="s">
        <v>84</v>
      </c>
      <c r="BB357" s="24" t="s">
        <v>286</v>
      </c>
      <c r="BC357" s="24" t="s">
        <v>287</v>
      </c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s="24" customFormat="true" ht="13.8" hidden="false" customHeight="false" outlineLevel="0" collapsed="false">
      <c r="A358" s="24" t="s">
        <v>1897</v>
      </c>
      <c r="B358" s="24" t="s">
        <v>61</v>
      </c>
      <c r="C358" s="24" t="s">
        <v>139</v>
      </c>
      <c r="D358" s="24" t="n">
        <v>0</v>
      </c>
      <c r="E358" s="24" t="n">
        <v>1</v>
      </c>
      <c r="F358" s="24" t="n">
        <v>0</v>
      </c>
      <c r="G358" s="24" t="n">
        <v>0</v>
      </c>
      <c r="H358" s="25"/>
      <c r="M358" s="28"/>
      <c r="N358" s="28"/>
      <c r="O358" s="28"/>
      <c r="P358" s="28" t="n">
        <v>1</v>
      </c>
      <c r="Q358" s="28" t="n">
        <f aca="false">SUM(O358:P358)</f>
        <v>1</v>
      </c>
      <c r="R358" s="28"/>
      <c r="S358" s="28"/>
      <c r="T358" s="31"/>
      <c r="U358" s="28" t="n">
        <f aca="false">SUM(R358:T358)</f>
        <v>0</v>
      </c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32"/>
      <c r="AL358" s="28"/>
      <c r="AM358" s="28" t="n">
        <f aca="false">SUM(W358,Y358,AA358,AC358,AE358,AG358,AI358,AK358)</f>
        <v>0</v>
      </c>
      <c r="AN358" s="28" t="n">
        <f aca="false">SUM(X358,Z358,AB358,AD358,AF358,AH358,AJ358,AL358)</f>
        <v>0</v>
      </c>
      <c r="AO358" s="28"/>
      <c r="AP358" s="28"/>
      <c r="AQ358" s="28"/>
      <c r="AR358" s="28"/>
      <c r="AS358" s="28"/>
      <c r="AT358" s="28"/>
      <c r="AU358" s="27" t="s">
        <v>52</v>
      </c>
      <c r="AV358" s="27" t="s">
        <v>193</v>
      </c>
      <c r="AW358" s="27" t="s">
        <v>54</v>
      </c>
      <c r="AX358" s="27" t="s">
        <v>55</v>
      </c>
      <c r="AY358" s="27" t="s">
        <v>95</v>
      </c>
      <c r="AZ358" s="27" t="s">
        <v>195</v>
      </c>
      <c r="BA358" s="27" t="s">
        <v>84</v>
      </c>
      <c r="BB358" s="24" t="s">
        <v>58</v>
      </c>
      <c r="BC358" s="24" t="s">
        <v>68</v>
      </c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s="24" customFormat="true" ht="13.8" hidden="false" customHeight="false" outlineLevel="0" collapsed="false">
      <c r="A359" s="24" t="s">
        <v>1898</v>
      </c>
      <c r="B359" s="24" t="s">
        <v>48</v>
      </c>
      <c r="C359" s="24" t="s">
        <v>135</v>
      </c>
      <c r="D359" s="24" t="n">
        <v>0</v>
      </c>
      <c r="E359" s="24" t="n">
        <v>1</v>
      </c>
      <c r="F359" s="24" t="n">
        <v>0</v>
      </c>
      <c r="G359" s="24" t="n">
        <v>0</v>
      </c>
      <c r="H359" s="25"/>
      <c r="M359" s="28"/>
      <c r="N359" s="28"/>
      <c r="O359" s="28"/>
      <c r="P359" s="28"/>
      <c r="Q359" s="28" t="n">
        <f aca="false">SUM(O359:P359)</f>
        <v>0</v>
      </c>
      <c r="R359" s="28"/>
      <c r="S359" s="28"/>
      <c r="T359" s="31"/>
      <c r="U359" s="28" t="n">
        <f aca="false">SUM(R359:T359)</f>
        <v>0</v>
      </c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32"/>
      <c r="AL359" s="28"/>
      <c r="AM359" s="28" t="n">
        <f aca="false">SUM(W359,Y359,AA359,AC359,AE359,AG359,AI359,AK359)</f>
        <v>0</v>
      </c>
      <c r="AN359" s="28" t="n">
        <f aca="false">SUM(X359,Z359,AB359,AD359,AF359,AH359,AJ359,AL359)</f>
        <v>0</v>
      </c>
      <c r="AO359" s="28"/>
      <c r="AP359" s="28"/>
      <c r="AQ359" s="28"/>
      <c r="AR359" s="28"/>
      <c r="AS359" s="28"/>
      <c r="AT359" s="28"/>
      <c r="AU359" s="27" t="s">
        <v>52</v>
      </c>
      <c r="AV359" s="27" t="s">
        <v>193</v>
      </c>
      <c r="AW359" s="27" t="s">
        <v>54</v>
      </c>
      <c r="AX359" s="27" t="s">
        <v>55</v>
      </c>
      <c r="AY359" s="27" t="s">
        <v>95</v>
      </c>
      <c r="AZ359" s="27" t="s">
        <v>55</v>
      </c>
      <c r="BA359" s="27" t="s">
        <v>67</v>
      </c>
      <c r="BB359" s="24" t="s">
        <v>58</v>
      </c>
      <c r="BC359" s="24" t="s">
        <v>68</v>
      </c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s="24" customFormat="true" ht="13.8" hidden="false" customHeight="false" outlineLevel="0" collapsed="false">
      <c r="A360" s="24" t="s">
        <v>1899</v>
      </c>
      <c r="B360" s="24" t="s">
        <v>160</v>
      </c>
      <c r="C360" s="24" t="s">
        <v>549</v>
      </c>
      <c r="D360" s="24" t="n">
        <v>0</v>
      </c>
      <c r="E360" s="24" t="n">
        <v>1</v>
      </c>
      <c r="F360" s="24" t="n">
        <v>0</v>
      </c>
      <c r="G360" s="24" t="n">
        <v>0</v>
      </c>
      <c r="H360" s="25"/>
      <c r="M360" s="28"/>
      <c r="N360" s="28"/>
      <c r="O360" s="28"/>
      <c r="P360" s="28" t="n">
        <v>1</v>
      </c>
      <c r="Q360" s="28" t="n">
        <f aca="false">SUM(O360:P360)</f>
        <v>1</v>
      </c>
      <c r="R360" s="28"/>
      <c r="S360" s="28"/>
      <c r="T360" s="31"/>
      <c r="U360" s="28" t="n">
        <f aca="false">SUM(R360:T360)</f>
        <v>0</v>
      </c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32"/>
      <c r="AL360" s="28"/>
      <c r="AM360" s="28" t="n">
        <f aca="false">SUM(W360,Y360,AA360,AC360,AE360,AG360,AI360,AK360)</f>
        <v>0</v>
      </c>
      <c r="AN360" s="28" t="n">
        <f aca="false">SUM(X360,Z360,AB360,AD360,AF360,AH360,AJ360,AL360)</f>
        <v>0</v>
      </c>
      <c r="AO360" s="28"/>
      <c r="AP360" s="28"/>
      <c r="AQ360" s="28"/>
      <c r="AR360" s="28"/>
      <c r="AS360" s="28"/>
      <c r="AT360" s="28"/>
      <c r="AU360" s="27" t="s">
        <v>52</v>
      </c>
      <c r="AV360" s="27" t="s">
        <v>193</v>
      </c>
      <c r="AW360" s="27" t="s">
        <v>54</v>
      </c>
      <c r="AX360" s="27" t="s">
        <v>55</v>
      </c>
      <c r="AY360" s="27" t="s">
        <v>95</v>
      </c>
      <c r="AZ360" s="27" t="s">
        <v>1349</v>
      </c>
      <c r="BA360" s="27" t="s">
        <v>610</v>
      </c>
      <c r="BB360" s="24" t="s">
        <v>58</v>
      </c>
      <c r="BC360" s="24" t="s">
        <v>68</v>
      </c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s="24" customFormat="true" ht="13.8" hidden="false" customHeight="false" outlineLevel="0" collapsed="false">
      <c r="A361" s="33" t="s">
        <v>1900</v>
      </c>
      <c r="B361" s="33" t="s">
        <v>664</v>
      </c>
      <c r="C361" s="33" t="s">
        <v>1145</v>
      </c>
      <c r="D361" s="33" t="n">
        <v>0</v>
      </c>
      <c r="E361" s="33" t="n">
        <v>1</v>
      </c>
      <c r="F361" s="33" t="n">
        <v>0</v>
      </c>
      <c r="G361" s="33" t="n">
        <v>1</v>
      </c>
      <c r="H361" s="34" t="n">
        <v>1</v>
      </c>
      <c r="I361" s="33" t="n">
        <v>2</v>
      </c>
      <c r="J361" s="33" t="s">
        <v>1721</v>
      </c>
      <c r="K361" s="24" t="n">
        <v>1</v>
      </c>
      <c r="L361" s="33" t="n">
        <v>1</v>
      </c>
      <c r="M361" s="37" t="s">
        <v>51</v>
      </c>
      <c r="N361" s="37"/>
      <c r="O361" s="37"/>
      <c r="P361" s="37" t="n">
        <v>2</v>
      </c>
      <c r="Q361" s="37" t="n">
        <f aca="false">SUM(O361:P361)</f>
        <v>2</v>
      </c>
      <c r="R361" s="37"/>
      <c r="S361" s="37"/>
      <c r="T361" s="38" t="n">
        <v>2</v>
      </c>
      <c r="U361" s="37" t="n">
        <f aca="false">SUM(R361:T361)</f>
        <v>2</v>
      </c>
      <c r="V361" s="37"/>
      <c r="W361" s="37"/>
      <c r="X361" s="37"/>
      <c r="Y361" s="37"/>
      <c r="Z361" s="37"/>
      <c r="AA361" s="37"/>
      <c r="AB361" s="37"/>
      <c r="AC361" s="37" t="n">
        <v>1</v>
      </c>
      <c r="AD361" s="37" t="n">
        <v>1</v>
      </c>
      <c r="AE361" s="37"/>
      <c r="AF361" s="37"/>
      <c r="AG361" s="37"/>
      <c r="AH361" s="37"/>
      <c r="AI361" s="37"/>
      <c r="AJ361" s="37"/>
      <c r="AK361" s="39" t="n">
        <v>6</v>
      </c>
      <c r="AL361" s="37" t="n">
        <v>6</v>
      </c>
      <c r="AM361" s="37" t="n">
        <f aca="false">SUM(W361,Y361,AA361,AC361,AE361,AG361,AI361,AK361)</f>
        <v>7</v>
      </c>
      <c r="AN361" s="37" t="n">
        <f aca="false">SUM(X361,Z361,AB361,AD361,AF361,AH361,AJ361,AL361)</f>
        <v>7</v>
      </c>
      <c r="AO361" s="37" t="n">
        <v>5</v>
      </c>
      <c r="AP361" s="37" t="n">
        <v>3</v>
      </c>
      <c r="AQ361" s="37"/>
      <c r="AR361" s="37"/>
      <c r="AS361" s="37"/>
      <c r="AT361" s="37"/>
      <c r="AU361" s="40" t="s">
        <v>52</v>
      </c>
      <c r="AV361" s="40" t="s">
        <v>120</v>
      </c>
      <c r="AW361" s="40" t="s">
        <v>72</v>
      </c>
      <c r="AX361" s="40" t="s">
        <v>1901</v>
      </c>
      <c r="AY361" s="40" t="s">
        <v>1902</v>
      </c>
      <c r="AZ361" s="40" t="s">
        <v>1903</v>
      </c>
      <c r="BA361" s="40" t="s">
        <v>1831</v>
      </c>
      <c r="BB361" s="33" t="s">
        <v>58</v>
      </c>
      <c r="BC361" s="33" t="s">
        <v>68</v>
      </c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s="24" customFormat="true" ht="13.8" hidden="false" customHeight="false" outlineLevel="0" collapsed="false">
      <c r="A362" s="24" t="s">
        <v>1904</v>
      </c>
      <c r="B362" s="24" t="s">
        <v>884</v>
      </c>
      <c r="C362" s="24" t="s">
        <v>295</v>
      </c>
      <c r="D362" s="24" t="n">
        <v>0</v>
      </c>
      <c r="E362" s="24" t="n">
        <v>1</v>
      </c>
      <c r="F362" s="24" t="n">
        <v>0</v>
      </c>
      <c r="G362" s="24" t="n">
        <v>0</v>
      </c>
      <c r="H362" s="25"/>
      <c r="M362" s="28"/>
      <c r="N362" s="28"/>
      <c r="O362" s="28"/>
      <c r="P362" s="28"/>
      <c r="Q362" s="28" t="n">
        <f aca="false">SUM(O362:P362)</f>
        <v>0</v>
      </c>
      <c r="R362" s="28"/>
      <c r="S362" s="28"/>
      <c r="T362" s="31" t="n">
        <v>1</v>
      </c>
      <c r="U362" s="28" t="n">
        <f aca="false">SUM(R362:T362)</f>
        <v>1</v>
      </c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32" t="n">
        <v>2</v>
      </c>
      <c r="AL362" s="28" t="n">
        <v>2</v>
      </c>
      <c r="AM362" s="28" t="n">
        <f aca="false">SUM(W362,Y362,AA362,AC362,AE362,AG362,AI362,AK362)</f>
        <v>2</v>
      </c>
      <c r="AN362" s="28" t="n">
        <f aca="false">SUM(X362,Z362,AB362,AD362,AF362,AH362,AJ362,AL362)</f>
        <v>2</v>
      </c>
      <c r="AO362" s="28"/>
      <c r="AP362" s="28"/>
      <c r="AQ362" s="28"/>
      <c r="AR362" s="28"/>
      <c r="AS362" s="28"/>
      <c r="AT362" s="28"/>
      <c r="AU362" s="27" t="s">
        <v>52</v>
      </c>
      <c r="AV362" s="27" t="s">
        <v>101</v>
      </c>
      <c r="AW362" s="27" t="s">
        <v>54</v>
      </c>
      <c r="AX362" s="27" t="s">
        <v>55</v>
      </c>
      <c r="AY362" s="27" t="s">
        <v>95</v>
      </c>
      <c r="AZ362" s="27" t="s">
        <v>74</v>
      </c>
      <c r="BA362" s="27" t="s">
        <v>67</v>
      </c>
      <c r="BB362" s="24" t="s">
        <v>58</v>
      </c>
      <c r="BC362" s="24" t="s">
        <v>68</v>
      </c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s="24" customFormat="true" ht="13.8" hidden="false" customHeight="false" outlineLevel="0" collapsed="false">
      <c r="A363" s="24" t="s">
        <v>1905</v>
      </c>
      <c r="B363" s="24" t="s">
        <v>229</v>
      </c>
      <c r="C363" s="24" t="s">
        <v>156</v>
      </c>
      <c r="D363" s="24" t="n">
        <v>0</v>
      </c>
      <c r="E363" s="24" t="n">
        <v>1</v>
      </c>
      <c r="F363" s="24" t="n">
        <v>0</v>
      </c>
      <c r="G363" s="24" t="n">
        <v>0</v>
      </c>
      <c r="H363" s="25"/>
      <c r="I363" s="24" t="n">
        <v>1</v>
      </c>
      <c r="J363" s="24" t="s">
        <v>1906</v>
      </c>
      <c r="K363" s="24" t="n">
        <v>1</v>
      </c>
      <c r="M363" s="28"/>
      <c r="N363" s="28"/>
      <c r="O363" s="28"/>
      <c r="P363" s="28" t="n">
        <v>2</v>
      </c>
      <c r="Q363" s="28" t="n">
        <f aca="false">SUM(O363:P363)</f>
        <v>2</v>
      </c>
      <c r="R363" s="28"/>
      <c r="S363" s="28"/>
      <c r="T363" s="31"/>
      <c r="U363" s="28" t="n">
        <f aca="false">SUM(R363:T363)</f>
        <v>0</v>
      </c>
      <c r="V363" s="28"/>
      <c r="W363" s="28"/>
      <c r="X363" s="28"/>
      <c r="Y363" s="28" t="n">
        <v>1</v>
      </c>
      <c r="Z363" s="28" t="n">
        <v>1</v>
      </c>
      <c r="AA363" s="28"/>
      <c r="AB363" s="28"/>
      <c r="AC363" s="28"/>
      <c r="AD363" s="28"/>
      <c r="AE363" s="28" t="n">
        <v>1</v>
      </c>
      <c r="AF363" s="28" t="n">
        <v>1</v>
      </c>
      <c r="AG363" s="28"/>
      <c r="AH363" s="28"/>
      <c r="AI363" s="28"/>
      <c r="AJ363" s="28"/>
      <c r="AK363" s="32" t="n">
        <v>2</v>
      </c>
      <c r="AL363" s="28" t="n">
        <v>2</v>
      </c>
      <c r="AM363" s="28" t="n">
        <f aca="false">SUM(W363,Y363,AA363,AC363,AE363,AG363,AI363,AK363)</f>
        <v>4</v>
      </c>
      <c r="AN363" s="28" t="n">
        <f aca="false">SUM(X363,Z363,AB363,AD363,AF363,AH363,AJ363,AL363)</f>
        <v>4</v>
      </c>
      <c r="AO363" s="28" t="n">
        <v>1</v>
      </c>
      <c r="AP363" s="28"/>
      <c r="AQ363" s="28"/>
      <c r="AR363" s="28"/>
      <c r="AS363" s="28"/>
      <c r="AT363" s="28"/>
      <c r="AU363" s="27" t="s">
        <v>113</v>
      </c>
      <c r="AV363" s="27" t="s">
        <v>89</v>
      </c>
      <c r="AW363" s="27" t="s">
        <v>54</v>
      </c>
      <c r="AX363" s="27" t="s">
        <v>55</v>
      </c>
      <c r="AY363" s="27" t="s">
        <v>1907</v>
      </c>
      <c r="AZ363" s="27" t="s">
        <v>102</v>
      </c>
      <c r="BA363" s="27" t="s">
        <v>1292</v>
      </c>
      <c r="BB363" s="24" t="s">
        <v>58</v>
      </c>
      <c r="BC363" s="24" t="s">
        <v>68</v>
      </c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s="24" customFormat="true" ht="13.8" hidden="false" customHeight="false" outlineLevel="0" collapsed="false">
      <c r="A364" s="24" t="s">
        <v>1908</v>
      </c>
      <c r="B364" s="24" t="s">
        <v>198</v>
      </c>
      <c r="C364" s="24" t="s">
        <v>214</v>
      </c>
      <c r="D364" s="24" t="n">
        <v>0</v>
      </c>
      <c r="E364" s="24" t="n">
        <v>1</v>
      </c>
      <c r="F364" s="24" t="n">
        <v>0</v>
      </c>
      <c r="G364" s="24" t="n">
        <v>0</v>
      </c>
      <c r="H364" s="25"/>
      <c r="M364" s="28"/>
      <c r="N364" s="28"/>
      <c r="O364" s="28"/>
      <c r="P364" s="28"/>
      <c r="Q364" s="28" t="n">
        <f aca="false">SUM(O364:P364)</f>
        <v>0</v>
      </c>
      <c r="R364" s="28"/>
      <c r="S364" s="28"/>
      <c r="T364" s="31"/>
      <c r="U364" s="28" t="n">
        <f aca="false">SUM(R364:T364)</f>
        <v>0</v>
      </c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32"/>
      <c r="AL364" s="28"/>
      <c r="AM364" s="28" t="n">
        <f aca="false">SUM(W364,Y364,AA364,AC364,AE364,AG364,AI364,AK364)</f>
        <v>0</v>
      </c>
      <c r="AN364" s="28" t="n">
        <f aca="false">SUM(X364,Z364,AB364,AD364,AF364,AH364,AJ364,AL364)</f>
        <v>0</v>
      </c>
      <c r="AO364" s="28"/>
      <c r="AP364" s="28"/>
      <c r="AQ364" s="28"/>
      <c r="AR364" s="28"/>
      <c r="AS364" s="28"/>
      <c r="AT364" s="28"/>
      <c r="AU364" s="27" t="s">
        <v>52</v>
      </c>
      <c r="AV364" s="27" t="s">
        <v>101</v>
      </c>
      <c r="AW364" s="27" t="s">
        <v>54</v>
      </c>
      <c r="AX364" s="27" t="s">
        <v>55</v>
      </c>
      <c r="AY364" s="27" t="s">
        <v>95</v>
      </c>
      <c r="AZ364" s="27" t="s">
        <v>102</v>
      </c>
      <c r="BA364" s="27" t="s">
        <v>1131</v>
      </c>
      <c r="BB364" s="24" t="s">
        <v>58</v>
      </c>
      <c r="BC364" s="24" t="s">
        <v>201</v>
      </c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s="24" customFormat="true" ht="13.8" hidden="false" customHeight="false" outlineLevel="0" collapsed="false">
      <c r="A365" s="24" t="s">
        <v>1909</v>
      </c>
      <c r="B365" s="24" t="s">
        <v>1910</v>
      </c>
      <c r="C365" s="24" t="s">
        <v>552</v>
      </c>
      <c r="D365" s="24" t="n">
        <v>0</v>
      </c>
      <c r="E365" s="24" t="n">
        <v>1</v>
      </c>
      <c r="F365" s="24" t="n">
        <v>0</v>
      </c>
      <c r="G365" s="24" t="n">
        <v>0</v>
      </c>
      <c r="H365" s="25"/>
      <c r="M365" s="28"/>
      <c r="N365" s="28"/>
      <c r="O365" s="28"/>
      <c r="P365" s="28" t="n">
        <v>1</v>
      </c>
      <c r="Q365" s="28" t="n">
        <f aca="false">SUM(O365:P365)</f>
        <v>1</v>
      </c>
      <c r="R365" s="28"/>
      <c r="S365" s="28"/>
      <c r="T365" s="31"/>
      <c r="U365" s="28" t="n">
        <f aca="false">SUM(R365:T365)</f>
        <v>0</v>
      </c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32"/>
      <c r="AL365" s="28"/>
      <c r="AM365" s="28" t="n">
        <f aca="false">SUM(W365,Y365,AA365,AC365,AE365,AG365,AI365,AK365)</f>
        <v>0</v>
      </c>
      <c r="AN365" s="28" t="n">
        <f aca="false">SUM(X365,Z365,AB365,AD365,AF365,AH365,AJ365,AL365)</f>
        <v>0</v>
      </c>
      <c r="AO365" s="28"/>
      <c r="AP365" s="28"/>
      <c r="AQ365" s="28"/>
      <c r="AR365" s="28"/>
      <c r="AS365" s="28"/>
      <c r="AT365" s="28"/>
      <c r="AU365" s="27" t="s">
        <v>52</v>
      </c>
      <c r="AV365" s="27" t="s">
        <v>169</v>
      </c>
      <c r="AW365" s="27" t="s">
        <v>72</v>
      </c>
      <c r="AX365" s="27" t="s">
        <v>55</v>
      </c>
      <c r="AY365" s="27" t="s">
        <v>171</v>
      </c>
      <c r="AZ365" s="27" t="s">
        <v>66</v>
      </c>
      <c r="BA365" s="27" t="s">
        <v>260</v>
      </c>
      <c r="BB365" s="24" t="s">
        <v>96</v>
      </c>
      <c r="BC365" s="24" t="s">
        <v>261</v>
      </c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s="24" customFormat="true" ht="13.8" hidden="false" customHeight="false" outlineLevel="0" collapsed="false">
      <c r="A366" s="24" t="s">
        <v>996</v>
      </c>
      <c r="B366" s="24" t="s">
        <v>229</v>
      </c>
      <c r="C366" s="24" t="s">
        <v>997</v>
      </c>
      <c r="D366" s="24" t="n">
        <v>1</v>
      </c>
      <c r="E366" s="24" t="n">
        <v>1</v>
      </c>
      <c r="F366" s="24" t="n">
        <v>1</v>
      </c>
      <c r="G366" s="24" t="n">
        <v>1</v>
      </c>
      <c r="H366" s="25" t="n">
        <v>1</v>
      </c>
      <c r="I366" s="33" t="n">
        <v>2</v>
      </c>
      <c r="J366" s="33" t="s">
        <v>106</v>
      </c>
      <c r="M366" s="28"/>
      <c r="N366" s="28"/>
      <c r="O366" s="28"/>
      <c r="P366" s="28" t="n">
        <v>2</v>
      </c>
      <c r="Q366" s="28" t="n">
        <f aca="false">SUM(O366:P366)</f>
        <v>2</v>
      </c>
      <c r="R366" s="28"/>
      <c r="S366" s="28"/>
      <c r="T366" s="31"/>
      <c r="U366" s="28" t="n">
        <f aca="false">SUM(R366:T366)</f>
        <v>0</v>
      </c>
      <c r="V366" s="28"/>
      <c r="W366" s="28"/>
      <c r="X366" s="28"/>
      <c r="Y366" s="28" t="n">
        <v>2</v>
      </c>
      <c r="Z366" s="28" t="n">
        <v>4</v>
      </c>
      <c r="AA366" s="28" t="n">
        <v>5</v>
      </c>
      <c r="AB366" s="28" t="n">
        <v>7</v>
      </c>
      <c r="AC366" s="28"/>
      <c r="AD366" s="28"/>
      <c r="AE366" s="28" t="n">
        <v>3</v>
      </c>
      <c r="AF366" s="28" t="n">
        <v>3</v>
      </c>
      <c r="AG366" s="28"/>
      <c r="AH366" s="28"/>
      <c r="AI366" s="28" t="n">
        <v>2</v>
      </c>
      <c r="AJ366" s="28" t="n">
        <v>3</v>
      </c>
      <c r="AK366" s="32" t="n">
        <v>19</v>
      </c>
      <c r="AL366" s="28" t="n">
        <v>24</v>
      </c>
      <c r="AM366" s="28" t="n">
        <f aca="false">SUM(W366,Y366,AA366,AC366,AE366,AG366,AI366,AK366)</f>
        <v>31</v>
      </c>
      <c r="AN366" s="28" t="n">
        <f aca="false">SUM(X366,Z366,AB366,AD366,AF366,AH366,AJ366,AL366)</f>
        <v>41</v>
      </c>
      <c r="AO366" s="28"/>
      <c r="AP366" s="28"/>
      <c r="AQ366" s="28"/>
      <c r="AR366" s="28"/>
      <c r="AS366" s="28"/>
      <c r="AT366" s="28"/>
      <c r="AU366" s="27" t="s">
        <v>52</v>
      </c>
      <c r="AV366" s="27" t="s">
        <v>107</v>
      </c>
      <c r="AW366" s="27" t="s">
        <v>72</v>
      </c>
      <c r="AX366" s="27" t="s">
        <v>140</v>
      </c>
      <c r="AY366" s="27" t="s">
        <v>998</v>
      </c>
      <c r="AZ366" s="27" t="s">
        <v>999</v>
      </c>
      <c r="BA366" s="27" t="s">
        <v>339</v>
      </c>
      <c r="BB366" s="24" t="s">
        <v>58</v>
      </c>
      <c r="BC366" s="24" t="s">
        <v>68</v>
      </c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s="24" customFormat="true" ht="13.8" hidden="false" customHeight="false" outlineLevel="0" collapsed="false">
      <c r="A367" s="24" t="s">
        <v>1911</v>
      </c>
      <c r="B367" s="24" t="s">
        <v>138</v>
      </c>
      <c r="C367" s="24" t="s">
        <v>139</v>
      </c>
      <c r="D367" s="24" t="n">
        <v>0</v>
      </c>
      <c r="E367" s="24" t="n">
        <v>1</v>
      </c>
      <c r="F367" s="24" t="n">
        <v>0</v>
      </c>
      <c r="G367" s="24" t="n">
        <v>0</v>
      </c>
      <c r="H367" s="25"/>
      <c r="M367" s="28"/>
      <c r="N367" s="28"/>
      <c r="O367" s="28"/>
      <c r="P367" s="28"/>
      <c r="Q367" s="28" t="n">
        <f aca="false">SUM(O367:P367)</f>
        <v>0</v>
      </c>
      <c r="R367" s="28"/>
      <c r="S367" s="28"/>
      <c r="T367" s="31"/>
      <c r="U367" s="28" t="n">
        <f aca="false">SUM(R367:T367)</f>
        <v>0</v>
      </c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32"/>
      <c r="AL367" s="28"/>
      <c r="AM367" s="28" t="n">
        <f aca="false">SUM(W367,Y367,AA367,AC367,AE367,AG367,AI367,AK367)</f>
        <v>0</v>
      </c>
      <c r="AN367" s="28" t="n">
        <f aca="false">SUM(X367,Z367,AB367,AD367,AF367,AH367,AJ367,AL367)</f>
        <v>0</v>
      </c>
      <c r="AO367" s="28"/>
      <c r="AP367" s="28"/>
      <c r="AQ367" s="28"/>
      <c r="AR367" s="28"/>
      <c r="AS367" s="28"/>
      <c r="AT367" s="28"/>
      <c r="AU367" s="27" t="s">
        <v>52</v>
      </c>
      <c r="AV367" s="27" t="s">
        <v>107</v>
      </c>
      <c r="AW367" s="27" t="s">
        <v>129</v>
      </c>
      <c r="AX367" s="27" t="s">
        <v>55</v>
      </c>
      <c r="AY367" s="27" t="s">
        <v>1045</v>
      </c>
      <c r="AZ367" s="27" t="s">
        <v>66</v>
      </c>
      <c r="BA367" s="27" t="s">
        <v>84</v>
      </c>
      <c r="BB367" s="24" t="s">
        <v>58</v>
      </c>
      <c r="BC367" s="24" t="s">
        <v>68</v>
      </c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s="24" customFormat="true" ht="13.8" hidden="false" customHeight="false" outlineLevel="0" collapsed="false">
      <c r="A368" s="33" t="s">
        <v>1912</v>
      </c>
      <c r="B368" s="33" t="s">
        <v>138</v>
      </c>
      <c r="C368" s="33" t="s">
        <v>139</v>
      </c>
      <c r="D368" s="33" t="n">
        <v>0</v>
      </c>
      <c r="E368" s="33" t="n">
        <v>1</v>
      </c>
      <c r="F368" s="33" t="n">
        <v>0</v>
      </c>
      <c r="G368" s="33" t="n">
        <v>0</v>
      </c>
      <c r="H368" s="34"/>
      <c r="I368" s="33" t="n">
        <v>2</v>
      </c>
      <c r="J368" s="33" t="s">
        <v>180</v>
      </c>
      <c r="K368" s="24" t="n">
        <v>1</v>
      </c>
      <c r="L368" s="33" t="n">
        <v>1</v>
      </c>
      <c r="M368" s="37" t="s">
        <v>51</v>
      </c>
      <c r="N368" s="37"/>
      <c r="O368" s="37"/>
      <c r="P368" s="37" t="n">
        <v>1</v>
      </c>
      <c r="Q368" s="37" t="n">
        <f aca="false">SUM(O368:P368)</f>
        <v>1</v>
      </c>
      <c r="R368" s="37"/>
      <c r="S368" s="37"/>
      <c r="T368" s="38"/>
      <c r="U368" s="37" t="n">
        <f aca="false">SUM(R368:T368)</f>
        <v>0</v>
      </c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9"/>
      <c r="AL368" s="37"/>
      <c r="AM368" s="37" t="n">
        <f aca="false">SUM(W368,Y368,AA368,AC368,AE368,AG368,AI368,AK368)</f>
        <v>0</v>
      </c>
      <c r="AN368" s="37" t="n">
        <f aca="false">SUM(X368,Z368,AB368,AD368,AF368,AH368,AJ368,AL368)</f>
        <v>0</v>
      </c>
      <c r="AO368" s="37"/>
      <c r="AP368" s="37"/>
      <c r="AQ368" s="37"/>
      <c r="AR368" s="37"/>
      <c r="AS368" s="37"/>
      <c r="AT368" s="37"/>
      <c r="AU368" s="40" t="s">
        <v>52</v>
      </c>
      <c r="AV368" s="40" t="s">
        <v>120</v>
      </c>
      <c r="AW368" s="40" t="s">
        <v>72</v>
      </c>
      <c r="AX368" s="40" t="s">
        <v>114</v>
      </c>
      <c r="AY368" s="40" t="s">
        <v>205</v>
      </c>
      <c r="AZ368" s="40" t="s">
        <v>123</v>
      </c>
      <c r="BA368" s="40" t="s">
        <v>67</v>
      </c>
      <c r="BB368" s="33" t="s">
        <v>58</v>
      </c>
      <c r="BC368" s="33" t="s">
        <v>68</v>
      </c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s="24" customFormat="true" ht="13.8" hidden="false" customHeight="false" outlineLevel="0" collapsed="false">
      <c r="A369" s="24" t="s">
        <v>1913</v>
      </c>
      <c r="B369" s="24" t="s">
        <v>148</v>
      </c>
      <c r="C369" s="24" t="s">
        <v>1914</v>
      </c>
      <c r="D369" s="24" t="n">
        <v>0</v>
      </c>
      <c r="E369" s="24" t="n">
        <v>1</v>
      </c>
      <c r="F369" s="24" t="n">
        <v>0</v>
      </c>
      <c r="G369" s="24" t="n">
        <v>0</v>
      </c>
      <c r="H369" s="25"/>
      <c r="M369" s="28"/>
      <c r="N369" s="28"/>
      <c r="O369" s="28"/>
      <c r="P369" s="28"/>
      <c r="Q369" s="28" t="n">
        <f aca="false">SUM(O369:P369)</f>
        <v>0</v>
      </c>
      <c r="R369" s="28"/>
      <c r="S369" s="28"/>
      <c r="T369" s="31"/>
      <c r="U369" s="28" t="n">
        <f aca="false">SUM(R369:T369)</f>
        <v>0</v>
      </c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32"/>
      <c r="AL369" s="28"/>
      <c r="AM369" s="28" t="n">
        <f aca="false">SUM(W369,Y369,AA369,AC369,AE369,AG369,AI369,AK369)</f>
        <v>0</v>
      </c>
      <c r="AN369" s="28" t="n">
        <f aca="false">SUM(X369,Z369,AB369,AD369,AF369,AH369,AJ369,AL369)</f>
        <v>0</v>
      </c>
      <c r="AO369" s="28"/>
      <c r="AP369" s="28"/>
      <c r="AQ369" s="28"/>
      <c r="AR369" s="28"/>
      <c r="AS369" s="28"/>
      <c r="AT369" s="28"/>
      <c r="AU369" s="27" t="s">
        <v>52</v>
      </c>
      <c r="AV369" s="27" t="s">
        <v>53</v>
      </c>
      <c r="AW369" s="27" t="s">
        <v>54</v>
      </c>
      <c r="AX369" s="27" t="s">
        <v>55</v>
      </c>
      <c r="AY369" s="27" t="s">
        <v>95</v>
      </c>
      <c r="AZ369" s="27" t="s">
        <v>102</v>
      </c>
      <c r="BA369" s="27" t="s">
        <v>610</v>
      </c>
      <c r="BB369" s="24" t="s">
        <v>58</v>
      </c>
      <c r="BC369" s="24" t="s">
        <v>68</v>
      </c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s="24" customFormat="true" ht="13.8" hidden="false" customHeight="false" outlineLevel="0" collapsed="false">
      <c r="A370" s="24" t="s">
        <v>1913</v>
      </c>
      <c r="B370" s="24" t="s">
        <v>104</v>
      </c>
      <c r="C370" s="24" t="s">
        <v>1273</v>
      </c>
      <c r="D370" s="24" t="n">
        <v>0</v>
      </c>
      <c r="E370" s="24" t="n">
        <v>1</v>
      </c>
      <c r="F370" s="24" t="n">
        <v>0</v>
      </c>
      <c r="G370" s="24" t="n">
        <v>0</v>
      </c>
      <c r="H370" s="25"/>
      <c r="M370" s="28"/>
      <c r="N370" s="28"/>
      <c r="O370" s="28"/>
      <c r="P370" s="28" t="n">
        <v>1</v>
      </c>
      <c r="Q370" s="28" t="n">
        <f aca="false">SUM(O370:P370)</f>
        <v>1</v>
      </c>
      <c r="R370" s="28"/>
      <c r="S370" s="28"/>
      <c r="T370" s="31" t="n">
        <v>1</v>
      </c>
      <c r="U370" s="28" t="n">
        <f aca="false">SUM(R370:T370)</f>
        <v>1</v>
      </c>
      <c r="V370" s="28"/>
      <c r="W370" s="28"/>
      <c r="X370" s="28"/>
      <c r="Y370" s="28"/>
      <c r="Z370" s="28"/>
      <c r="AA370" s="28" t="n">
        <v>1</v>
      </c>
      <c r="AB370" s="28" t="n">
        <v>1</v>
      </c>
      <c r="AC370" s="28"/>
      <c r="AD370" s="28"/>
      <c r="AE370" s="28"/>
      <c r="AF370" s="28"/>
      <c r="AG370" s="28"/>
      <c r="AH370" s="28"/>
      <c r="AI370" s="28"/>
      <c r="AJ370" s="28"/>
      <c r="AK370" s="32"/>
      <c r="AL370" s="28"/>
      <c r="AM370" s="28" t="n">
        <f aca="false">SUM(W370,Y370,AA370,AC370,AE370,AG370,AI370,AK370)</f>
        <v>1</v>
      </c>
      <c r="AN370" s="28" t="n">
        <f aca="false">SUM(X370,Z370,AB370,AD370,AF370,AH370,AJ370,AL370)</f>
        <v>1</v>
      </c>
      <c r="AO370" s="28"/>
      <c r="AP370" s="28"/>
      <c r="AQ370" s="28"/>
      <c r="AR370" s="28"/>
      <c r="AS370" s="28"/>
      <c r="AT370" s="28"/>
      <c r="AU370" s="27" t="s">
        <v>52</v>
      </c>
      <c r="AV370" s="27" t="s">
        <v>53</v>
      </c>
      <c r="AW370" s="27" t="s">
        <v>54</v>
      </c>
      <c r="AX370" s="27" t="s">
        <v>55</v>
      </c>
      <c r="AY370" s="27" t="s">
        <v>157</v>
      </c>
      <c r="AZ370" s="27" t="s">
        <v>102</v>
      </c>
      <c r="BA370" s="27" t="s">
        <v>374</v>
      </c>
      <c r="BB370" s="24" t="s">
        <v>58</v>
      </c>
      <c r="BC370" s="24" t="s">
        <v>68</v>
      </c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s="24" customFormat="true" ht="13.8" hidden="false" customHeight="false" outlineLevel="0" collapsed="false">
      <c r="A371" s="24" t="s">
        <v>1915</v>
      </c>
      <c r="B371" s="24" t="s">
        <v>93</v>
      </c>
      <c r="C371" s="24" t="s">
        <v>1916</v>
      </c>
      <c r="D371" s="24" t="n">
        <v>0</v>
      </c>
      <c r="E371" s="24" t="n">
        <v>1</v>
      </c>
      <c r="F371" s="24" t="n">
        <v>0</v>
      </c>
      <c r="G371" s="24" t="n">
        <v>0</v>
      </c>
      <c r="H371" s="25"/>
      <c r="M371" s="28"/>
      <c r="N371" s="28"/>
      <c r="O371" s="28"/>
      <c r="P371" s="28" t="n">
        <v>1</v>
      </c>
      <c r="Q371" s="28" t="n">
        <f aca="false">SUM(O371:P371)</f>
        <v>1</v>
      </c>
      <c r="R371" s="28"/>
      <c r="S371" s="28"/>
      <c r="T371" s="31"/>
      <c r="U371" s="28" t="n">
        <f aca="false">SUM(R371:T371)</f>
        <v>0</v>
      </c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32"/>
      <c r="AL371" s="28"/>
      <c r="AM371" s="28" t="n">
        <f aca="false">SUM(W371,Y371,AA371,AC371,AE371,AG371,AI371,AK371)</f>
        <v>0</v>
      </c>
      <c r="AN371" s="28" t="n">
        <f aca="false">SUM(X371,Z371,AB371,AD371,AF371,AH371,AJ371,AL371)</f>
        <v>0</v>
      </c>
      <c r="AO371" s="28"/>
      <c r="AP371" s="28"/>
      <c r="AQ371" s="28"/>
      <c r="AR371" s="28"/>
      <c r="AS371" s="28"/>
      <c r="AT371" s="28"/>
      <c r="AU371" s="27" t="s">
        <v>52</v>
      </c>
      <c r="AV371" s="27" t="s">
        <v>53</v>
      </c>
      <c r="AW371" s="27" t="s">
        <v>54</v>
      </c>
      <c r="AX371" s="27" t="s">
        <v>55</v>
      </c>
      <c r="AY371" s="27" t="s">
        <v>157</v>
      </c>
      <c r="AZ371" s="27" t="s">
        <v>1296</v>
      </c>
      <c r="BA371" s="27" t="s">
        <v>374</v>
      </c>
      <c r="BB371" s="24" t="s">
        <v>58</v>
      </c>
      <c r="BC371" s="24" t="s">
        <v>201</v>
      </c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s="24" customFormat="true" ht="13.8" hidden="false" customHeight="false" outlineLevel="0" collapsed="false">
      <c r="A372" s="24" t="s">
        <v>1917</v>
      </c>
      <c r="B372" s="24" t="s">
        <v>138</v>
      </c>
      <c r="C372" s="24" t="s">
        <v>462</v>
      </c>
      <c r="D372" s="24" t="n">
        <v>0</v>
      </c>
      <c r="E372" s="24" t="n">
        <v>1</v>
      </c>
      <c r="F372" s="24" t="n">
        <v>0</v>
      </c>
      <c r="G372" s="24" t="n">
        <v>0</v>
      </c>
      <c r="H372" s="25"/>
      <c r="M372" s="28"/>
      <c r="N372" s="28"/>
      <c r="O372" s="28"/>
      <c r="P372" s="28" t="n">
        <v>1</v>
      </c>
      <c r="Q372" s="28" t="n">
        <f aca="false">SUM(O372:P372)</f>
        <v>1</v>
      </c>
      <c r="R372" s="28"/>
      <c r="S372" s="28"/>
      <c r="T372" s="31"/>
      <c r="U372" s="28" t="n">
        <f aca="false">SUM(R372:T372)</f>
        <v>0</v>
      </c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32"/>
      <c r="AL372" s="28"/>
      <c r="AM372" s="28" t="n">
        <f aca="false">SUM(W372,Y372,AA372,AC372,AE372,AG372,AI372,AK372)</f>
        <v>0</v>
      </c>
      <c r="AN372" s="28" t="n">
        <f aca="false">SUM(X372,Z372,AB372,AD372,AF372,AH372,AJ372,AL372)</f>
        <v>0</v>
      </c>
      <c r="AO372" s="28"/>
      <c r="AP372" s="28"/>
      <c r="AQ372" s="28"/>
      <c r="AR372" s="28"/>
      <c r="AS372" s="28"/>
      <c r="AT372" s="28"/>
      <c r="AU372" s="27" t="s">
        <v>52</v>
      </c>
      <c r="AV372" s="27" t="s">
        <v>107</v>
      </c>
      <c r="AW372" s="27" t="s">
        <v>72</v>
      </c>
      <c r="AX372" s="27" t="s">
        <v>55</v>
      </c>
      <c r="AY372" s="27" t="s">
        <v>83</v>
      </c>
      <c r="AZ372" s="27" t="s">
        <v>66</v>
      </c>
      <c r="BA372" s="27" t="s">
        <v>847</v>
      </c>
      <c r="BB372" s="24" t="s">
        <v>58</v>
      </c>
      <c r="BC372" s="24" t="s">
        <v>201</v>
      </c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s="24" customFormat="true" ht="13.8" hidden="false" customHeight="false" outlineLevel="0" collapsed="false">
      <c r="A373" s="24" t="s">
        <v>1918</v>
      </c>
      <c r="B373" s="24" t="s">
        <v>1919</v>
      </c>
      <c r="C373" s="24" t="s">
        <v>341</v>
      </c>
      <c r="D373" s="24" t="n">
        <v>0</v>
      </c>
      <c r="E373" s="24" t="n">
        <v>1</v>
      </c>
      <c r="F373" s="24" t="n">
        <v>0</v>
      </c>
      <c r="G373" s="24" t="n">
        <v>0</v>
      </c>
      <c r="H373" s="25"/>
      <c r="M373" s="28"/>
      <c r="N373" s="28"/>
      <c r="O373" s="28"/>
      <c r="P373" s="28" t="n">
        <v>2</v>
      </c>
      <c r="Q373" s="28" t="n">
        <f aca="false">SUM(O373:P373)</f>
        <v>2</v>
      </c>
      <c r="R373" s="28"/>
      <c r="S373" s="28"/>
      <c r="T373" s="31"/>
      <c r="U373" s="28" t="n">
        <f aca="false">SUM(R373:T373)</f>
        <v>0</v>
      </c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32"/>
      <c r="AL373" s="28"/>
      <c r="AM373" s="28" t="n">
        <f aca="false">SUM(W373,Y373,AA373,AC373,AE373,AG373,AI373,AK373)</f>
        <v>0</v>
      </c>
      <c r="AN373" s="28" t="n">
        <f aca="false">SUM(X373,Z373,AB373,AD373,AF373,AH373,AJ373,AL373)</f>
        <v>0</v>
      </c>
      <c r="AO373" s="28"/>
      <c r="AP373" s="28"/>
      <c r="AQ373" s="28"/>
      <c r="AR373" s="28"/>
      <c r="AS373" s="28"/>
      <c r="AT373" s="28"/>
      <c r="AU373" s="27" t="s">
        <v>52</v>
      </c>
      <c r="AV373" s="27" t="s">
        <v>193</v>
      </c>
      <c r="AW373" s="27" t="s">
        <v>54</v>
      </c>
      <c r="AX373" s="27" t="s">
        <v>55</v>
      </c>
      <c r="AY373" s="27" t="s">
        <v>95</v>
      </c>
      <c r="AZ373" s="27" t="s">
        <v>102</v>
      </c>
      <c r="BA373" s="27" t="s">
        <v>1292</v>
      </c>
      <c r="BB373" s="24" t="s">
        <v>58</v>
      </c>
      <c r="BC373" s="24" t="s">
        <v>68</v>
      </c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s="24" customFormat="true" ht="13.8" hidden="false" customHeight="false" outlineLevel="0" collapsed="false">
      <c r="A374" s="24" t="s">
        <v>1920</v>
      </c>
      <c r="B374" s="24" t="s">
        <v>265</v>
      </c>
      <c r="C374" s="24" t="s">
        <v>630</v>
      </c>
      <c r="D374" s="24" t="n">
        <v>0</v>
      </c>
      <c r="E374" s="24" t="n">
        <v>1</v>
      </c>
      <c r="F374" s="24" t="n">
        <v>0</v>
      </c>
      <c r="G374" s="24" t="n">
        <v>0</v>
      </c>
      <c r="H374" s="25"/>
      <c r="M374" s="28"/>
      <c r="N374" s="28"/>
      <c r="O374" s="28"/>
      <c r="P374" s="28" t="n">
        <v>1</v>
      </c>
      <c r="Q374" s="28" t="n">
        <f aca="false">SUM(O374:P374)</f>
        <v>1</v>
      </c>
      <c r="R374" s="28"/>
      <c r="S374" s="28"/>
      <c r="T374" s="31" t="n">
        <v>1</v>
      </c>
      <c r="U374" s="28" t="n">
        <f aca="false">SUM(R374:T374)</f>
        <v>1</v>
      </c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32"/>
      <c r="AL374" s="28"/>
      <c r="AM374" s="28" t="n">
        <f aca="false">SUM(W374,Y374,AA374,AC374,AE374,AG374,AI374,AK374)</f>
        <v>0</v>
      </c>
      <c r="AN374" s="28" t="n">
        <f aca="false">SUM(X374,Z374,AB374,AD374,AF374,AH374,AJ374,AL374)</f>
        <v>0</v>
      </c>
      <c r="AO374" s="28"/>
      <c r="AP374" s="28"/>
      <c r="AQ374" s="28"/>
      <c r="AR374" s="28"/>
      <c r="AS374" s="28"/>
      <c r="AT374" s="28"/>
      <c r="AU374" s="27" t="s">
        <v>52</v>
      </c>
      <c r="AV374" s="27" t="s">
        <v>193</v>
      </c>
      <c r="AW374" s="27" t="s">
        <v>54</v>
      </c>
      <c r="AX374" s="27" t="s">
        <v>55</v>
      </c>
      <c r="AY374" s="27" t="s">
        <v>157</v>
      </c>
      <c r="AZ374" s="27" t="s">
        <v>66</v>
      </c>
      <c r="BA374" s="27" t="s">
        <v>374</v>
      </c>
      <c r="BB374" s="24" t="s">
        <v>58</v>
      </c>
      <c r="BC374" s="24" t="s">
        <v>68</v>
      </c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s="24" customFormat="true" ht="13.8" hidden="false" customHeight="false" outlineLevel="0" collapsed="false">
      <c r="A375" s="24" t="s">
        <v>1015</v>
      </c>
      <c r="B375" s="24" t="s">
        <v>1636</v>
      </c>
      <c r="C375" s="24" t="s">
        <v>62</v>
      </c>
      <c r="D375" s="24" t="n">
        <v>0</v>
      </c>
      <c r="E375" s="24" t="n">
        <v>1</v>
      </c>
      <c r="F375" s="24" t="n">
        <v>0</v>
      </c>
      <c r="G375" s="24" t="n">
        <v>0</v>
      </c>
      <c r="H375" s="25"/>
      <c r="M375" s="28"/>
      <c r="N375" s="28"/>
      <c r="O375" s="28"/>
      <c r="P375" s="28"/>
      <c r="Q375" s="28" t="n">
        <f aca="false">SUM(O375:P375)</f>
        <v>0</v>
      </c>
      <c r="R375" s="28"/>
      <c r="S375" s="28"/>
      <c r="T375" s="31"/>
      <c r="U375" s="28" t="n">
        <f aca="false">SUM(R375:T375)</f>
        <v>0</v>
      </c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32"/>
      <c r="AL375" s="28"/>
      <c r="AM375" s="28" t="n">
        <f aca="false">SUM(W375,Y375,AA375,AC375,AE375,AG375,AI375,AK375)</f>
        <v>0</v>
      </c>
      <c r="AN375" s="28" t="n">
        <f aca="false">SUM(X375,Z375,AB375,AD375,AF375,AH375,AJ375,AL375)</f>
        <v>0</v>
      </c>
      <c r="AO375" s="28"/>
      <c r="AP375" s="28"/>
      <c r="AQ375" s="28"/>
      <c r="AR375" s="28"/>
      <c r="AS375" s="28"/>
      <c r="AT375" s="28"/>
      <c r="AU375" s="27" t="s">
        <v>52</v>
      </c>
      <c r="AV375" s="27" t="s">
        <v>101</v>
      </c>
      <c r="AW375" s="27" t="s">
        <v>54</v>
      </c>
      <c r="AX375" s="27" t="s">
        <v>55</v>
      </c>
      <c r="AY375" s="27" t="s">
        <v>1921</v>
      </c>
      <c r="AZ375" s="27" t="s">
        <v>66</v>
      </c>
      <c r="BA375" s="27" t="s">
        <v>84</v>
      </c>
      <c r="BB375" s="24" t="s">
        <v>58</v>
      </c>
      <c r="BC375" s="24" t="s">
        <v>68</v>
      </c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s="24" customFormat="true" ht="13.8" hidden="false" customHeight="false" outlineLevel="0" collapsed="false">
      <c r="A376" s="33" t="s">
        <v>1019</v>
      </c>
      <c r="B376" s="33" t="s">
        <v>61</v>
      </c>
      <c r="C376" s="33" t="s">
        <v>92</v>
      </c>
      <c r="D376" s="33" t="n">
        <v>1</v>
      </c>
      <c r="E376" s="33" t="n">
        <v>1</v>
      </c>
      <c r="F376" s="33" t="n">
        <v>1</v>
      </c>
      <c r="G376" s="33" t="n">
        <v>0</v>
      </c>
      <c r="H376" s="34" t="n">
        <v>1</v>
      </c>
      <c r="I376" s="33" t="n">
        <v>2</v>
      </c>
      <c r="J376" s="33" t="s">
        <v>1020</v>
      </c>
      <c r="K376" s="24" t="n">
        <v>1</v>
      </c>
      <c r="L376" s="33" t="n">
        <v>1</v>
      </c>
      <c r="M376" s="37" t="s">
        <v>51</v>
      </c>
      <c r="N376" s="37" t="n">
        <v>1</v>
      </c>
      <c r="O376" s="37"/>
      <c r="P376" s="37" t="n">
        <v>3</v>
      </c>
      <c r="Q376" s="37" t="n">
        <f aca="false">SUM(O376:P376)</f>
        <v>3</v>
      </c>
      <c r="R376" s="37"/>
      <c r="S376" s="37"/>
      <c r="T376" s="38"/>
      <c r="U376" s="37" t="n">
        <f aca="false">SUM(R376:T376)</f>
        <v>0</v>
      </c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9" t="n">
        <v>2</v>
      </c>
      <c r="AL376" s="37" t="n">
        <v>2</v>
      </c>
      <c r="AM376" s="37" t="n">
        <f aca="false">SUM(W376,Y376,AA376,AC376,AE376,AG376,AI376,AK376)</f>
        <v>2</v>
      </c>
      <c r="AN376" s="37" t="n">
        <f aca="false">SUM(X376,Z376,AB376,AD376,AF376,AH376,AJ376,AL376)</f>
        <v>2</v>
      </c>
      <c r="AO376" s="37"/>
      <c r="AP376" s="37"/>
      <c r="AQ376" s="37"/>
      <c r="AR376" s="37"/>
      <c r="AS376" s="37"/>
      <c r="AT376" s="37"/>
      <c r="AU376" s="40" t="s">
        <v>52</v>
      </c>
      <c r="AV376" s="40" t="s">
        <v>107</v>
      </c>
      <c r="AW376" s="40" t="s">
        <v>72</v>
      </c>
      <c r="AX376" s="40" t="s">
        <v>55</v>
      </c>
      <c r="AY376" s="40" t="s">
        <v>1021</v>
      </c>
      <c r="AZ376" s="40" t="s">
        <v>1022</v>
      </c>
      <c r="BA376" s="40" t="s">
        <v>84</v>
      </c>
      <c r="BB376" s="33" t="s">
        <v>58</v>
      </c>
      <c r="BC376" s="33" t="s">
        <v>68</v>
      </c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s="24" customFormat="true" ht="13.8" hidden="false" customHeight="false" outlineLevel="0" collapsed="false">
      <c r="A377" s="24" t="s">
        <v>1922</v>
      </c>
      <c r="B377" s="24" t="s">
        <v>1923</v>
      </c>
      <c r="C377" s="24" t="s">
        <v>295</v>
      </c>
      <c r="D377" s="24" t="n">
        <v>0</v>
      </c>
      <c r="E377" s="24" t="n">
        <v>1</v>
      </c>
      <c r="F377" s="24" t="n">
        <v>1</v>
      </c>
      <c r="G377" s="24" t="n">
        <v>0</v>
      </c>
      <c r="H377" s="25" t="n">
        <v>1</v>
      </c>
      <c r="M377" s="28"/>
      <c r="N377" s="28"/>
      <c r="O377" s="28"/>
      <c r="P377" s="28" t="n">
        <v>3</v>
      </c>
      <c r="Q377" s="28" t="n">
        <f aca="false">SUM(O377:P377)</f>
        <v>3</v>
      </c>
      <c r="R377" s="28"/>
      <c r="S377" s="28"/>
      <c r="T377" s="31"/>
      <c r="U377" s="28" t="n">
        <f aca="false">SUM(R377:T377)</f>
        <v>0</v>
      </c>
      <c r="V377" s="28"/>
      <c r="W377" s="28"/>
      <c r="X377" s="28"/>
      <c r="Y377" s="28" t="n">
        <v>1</v>
      </c>
      <c r="Z377" s="28" t="n">
        <v>1</v>
      </c>
      <c r="AA377" s="28" t="n">
        <v>1</v>
      </c>
      <c r="AB377" s="28" t="n">
        <v>1</v>
      </c>
      <c r="AC377" s="28"/>
      <c r="AD377" s="28"/>
      <c r="AE377" s="28"/>
      <c r="AF377" s="28"/>
      <c r="AG377" s="28"/>
      <c r="AH377" s="28"/>
      <c r="AI377" s="28"/>
      <c r="AJ377" s="28"/>
      <c r="AK377" s="32" t="n">
        <v>3</v>
      </c>
      <c r="AL377" s="28" t="n">
        <v>4</v>
      </c>
      <c r="AM377" s="28" t="n">
        <f aca="false">SUM(W377,Y377,AA377,AC377,AE377,AG377,AI377,AK377)</f>
        <v>5</v>
      </c>
      <c r="AN377" s="28" t="n">
        <f aca="false">SUM(X377,Z377,AB377,AD377,AF377,AH377,AJ377,AL377)</f>
        <v>6</v>
      </c>
      <c r="AO377" s="28"/>
      <c r="AP377" s="28"/>
      <c r="AQ377" s="28"/>
      <c r="AR377" s="28"/>
      <c r="AS377" s="28"/>
      <c r="AT377" s="28"/>
      <c r="AU377" s="27" t="s">
        <v>52</v>
      </c>
      <c r="AV377" s="27" t="s">
        <v>120</v>
      </c>
      <c r="AW377" s="27" t="s">
        <v>82</v>
      </c>
      <c r="AX377" s="27" t="s">
        <v>55</v>
      </c>
      <c r="AY377" s="27" t="s">
        <v>220</v>
      </c>
      <c r="AZ377" s="27" t="s">
        <v>1740</v>
      </c>
      <c r="BA377" s="27" t="s">
        <v>1924</v>
      </c>
      <c r="BB377" s="24" t="s">
        <v>1105</v>
      </c>
      <c r="BC377" s="24" t="s">
        <v>85</v>
      </c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s="24" customFormat="true" ht="13.8" hidden="false" customHeight="false" outlineLevel="0" collapsed="false">
      <c r="A378" s="24" t="s">
        <v>1925</v>
      </c>
      <c r="B378" s="24" t="s">
        <v>722</v>
      </c>
      <c r="C378" s="24" t="s">
        <v>408</v>
      </c>
      <c r="D378" s="24" t="n">
        <v>0</v>
      </c>
      <c r="E378" s="24" t="n">
        <v>1</v>
      </c>
      <c r="F378" s="24" t="n">
        <v>0</v>
      </c>
      <c r="G378" s="24" t="n">
        <v>0</v>
      </c>
      <c r="H378" s="25"/>
      <c r="M378" s="28"/>
      <c r="N378" s="28"/>
      <c r="O378" s="28"/>
      <c r="P378" s="28" t="n">
        <v>3</v>
      </c>
      <c r="Q378" s="28" t="n">
        <f aca="false">SUM(O378:P378)</f>
        <v>3</v>
      </c>
      <c r="R378" s="28"/>
      <c r="S378" s="28"/>
      <c r="T378" s="31"/>
      <c r="U378" s="28" t="n">
        <f aca="false">SUM(R378:T378)</f>
        <v>0</v>
      </c>
      <c r="V378" s="28"/>
      <c r="W378" s="28"/>
      <c r="X378" s="28"/>
      <c r="Y378" s="28" t="n">
        <v>1</v>
      </c>
      <c r="Z378" s="28" t="n">
        <v>1</v>
      </c>
      <c r="AA378" s="28"/>
      <c r="AB378" s="28"/>
      <c r="AC378" s="28"/>
      <c r="AD378" s="28"/>
      <c r="AE378" s="28" t="n">
        <v>1</v>
      </c>
      <c r="AF378" s="28" t="n">
        <v>1</v>
      </c>
      <c r="AG378" s="28"/>
      <c r="AH378" s="28"/>
      <c r="AI378" s="28"/>
      <c r="AJ378" s="28"/>
      <c r="AK378" s="32" t="n">
        <v>4</v>
      </c>
      <c r="AL378" s="28" t="n">
        <v>4</v>
      </c>
      <c r="AM378" s="28" t="n">
        <f aca="false">SUM(W378,Y378,AA378,AC378,AE378,AG378,AI378,AK378)</f>
        <v>6</v>
      </c>
      <c r="AN378" s="28" t="n">
        <f aca="false">SUM(X378,Z378,AB378,AD378,AF378,AH378,AJ378,AL378)</f>
        <v>6</v>
      </c>
      <c r="AO378" s="28"/>
      <c r="AP378" s="28"/>
      <c r="AQ378" s="28"/>
      <c r="AR378" s="28"/>
      <c r="AS378" s="28"/>
      <c r="AT378" s="28"/>
      <c r="AU378" s="27" t="s">
        <v>113</v>
      </c>
      <c r="AV378" s="27" t="s">
        <v>63</v>
      </c>
      <c r="AW378" s="27" t="s">
        <v>54</v>
      </c>
      <c r="AX378" s="27" t="s">
        <v>55</v>
      </c>
      <c r="AY378" s="27" t="s">
        <v>95</v>
      </c>
      <c r="AZ378" s="27" t="s">
        <v>102</v>
      </c>
      <c r="BA378" s="27" t="s">
        <v>1750</v>
      </c>
      <c r="BB378" s="24" t="s">
        <v>58</v>
      </c>
      <c r="BC378" s="24" t="s">
        <v>201</v>
      </c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s="24" customFormat="true" ht="13.8" hidden="false" customHeight="false" outlineLevel="0" collapsed="false">
      <c r="A379" s="33" t="s">
        <v>1926</v>
      </c>
      <c r="B379" s="33" t="s">
        <v>434</v>
      </c>
      <c r="C379" s="33" t="s">
        <v>233</v>
      </c>
      <c r="D379" s="33" t="n">
        <v>0</v>
      </c>
      <c r="E379" s="33" t="n">
        <v>1</v>
      </c>
      <c r="F379" s="33" t="n">
        <v>0</v>
      </c>
      <c r="G379" s="33" t="n">
        <v>1</v>
      </c>
      <c r="H379" s="34" t="n">
        <v>1</v>
      </c>
      <c r="I379" s="33" t="n">
        <v>2</v>
      </c>
      <c r="J379" s="33" t="s">
        <v>1927</v>
      </c>
      <c r="K379" s="24" t="n">
        <v>1</v>
      </c>
      <c r="L379" s="33" t="n">
        <v>1</v>
      </c>
      <c r="M379" s="37" t="s">
        <v>51</v>
      </c>
      <c r="N379" s="37"/>
      <c r="O379" s="37"/>
      <c r="P379" s="37" t="n">
        <v>1</v>
      </c>
      <c r="Q379" s="37" t="n">
        <f aca="false">SUM(O379:P379)</f>
        <v>1</v>
      </c>
      <c r="R379" s="37"/>
      <c r="S379" s="37"/>
      <c r="T379" s="38"/>
      <c r="U379" s="37" t="n">
        <f aca="false">SUM(R379:T379)</f>
        <v>0</v>
      </c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9"/>
      <c r="AL379" s="37"/>
      <c r="AM379" s="37" t="n">
        <f aca="false">SUM(W379,Y379,AA379,AC379,AE379,AG379,AI379,AK379)</f>
        <v>0</v>
      </c>
      <c r="AN379" s="37" t="n">
        <f aca="false">SUM(X379,Z379,AB379,AD379,AF379,AH379,AJ379,AL379)</f>
        <v>0</v>
      </c>
      <c r="AO379" s="37"/>
      <c r="AP379" s="37"/>
      <c r="AQ379" s="37"/>
      <c r="AR379" s="37"/>
      <c r="AS379" s="37"/>
      <c r="AT379" s="37"/>
      <c r="AU379" s="40" t="s">
        <v>52</v>
      </c>
      <c r="AV379" s="40" t="s">
        <v>107</v>
      </c>
      <c r="AW379" s="40" t="s">
        <v>64</v>
      </c>
      <c r="AX379" s="40" t="s">
        <v>386</v>
      </c>
      <c r="AY379" s="40" t="s">
        <v>1928</v>
      </c>
      <c r="AZ379" s="40" t="s">
        <v>195</v>
      </c>
      <c r="BA379" s="40" t="s">
        <v>84</v>
      </c>
      <c r="BB379" s="33" t="s">
        <v>58</v>
      </c>
      <c r="BC379" s="33" t="s">
        <v>68</v>
      </c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s="24" customFormat="true" ht="13.8" hidden="false" customHeight="false" outlineLevel="0" collapsed="false">
      <c r="A380" s="24" t="s">
        <v>1929</v>
      </c>
      <c r="B380" s="24" t="s">
        <v>208</v>
      </c>
      <c r="C380" s="24" t="s">
        <v>139</v>
      </c>
      <c r="D380" s="24" t="n">
        <v>0</v>
      </c>
      <c r="E380" s="24" t="n">
        <v>1</v>
      </c>
      <c r="F380" s="24" t="n">
        <v>0</v>
      </c>
      <c r="G380" s="24" t="n">
        <v>0</v>
      </c>
      <c r="H380" s="25"/>
      <c r="M380" s="28" t="n">
        <v>1</v>
      </c>
      <c r="N380" s="28" t="n">
        <v>1</v>
      </c>
      <c r="O380" s="28"/>
      <c r="P380" s="28" t="n">
        <v>2</v>
      </c>
      <c r="Q380" s="28" t="n">
        <f aca="false">SUM(O380:P380)</f>
        <v>2</v>
      </c>
      <c r="R380" s="28"/>
      <c r="S380" s="28"/>
      <c r="T380" s="31" t="n">
        <v>1</v>
      </c>
      <c r="U380" s="28" t="n">
        <f aca="false">SUM(R380:T380)</f>
        <v>1</v>
      </c>
      <c r="V380" s="28"/>
      <c r="W380" s="28"/>
      <c r="X380" s="28"/>
      <c r="Y380" s="28" t="n">
        <v>2</v>
      </c>
      <c r="Z380" s="28" t="n">
        <v>2</v>
      </c>
      <c r="AA380" s="28" t="n">
        <v>2</v>
      </c>
      <c r="AB380" s="28" t="n">
        <v>2</v>
      </c>
      <c r="AC380" s="28"/>
      <c r="AD380" s="28"/>
      <c r="AE380" s="28" t="n">
        <v>1</v>
      </c>
      <c r="AF380" s="28" t="n">
        <v>1</v>
      </c>
      <c r="AG380" s="28"/>
      <c r="AH380" s="28"/>
      <c r="AI380" s="28"/>
      <c r="AJ380" s="28"/>
      <c r="AK380" s="32" t="n">
        <v>3</v>
      </c>
      <c r="AL380" s="28" t="n">
        <v>5</v>
      </c>
      <c r="AM380" s="28" t="n">
        <f aca="false">SUM(W380,Y380,AA380,AC380,AE380,AG380,AI380,AK380)</f>
        <v>8</v>
      </c>
      <c r="AN380" s="28" t="n">
        <f aca="false">SUM(X380,Z380,AB380,AD380,AF380,AH380,AJ380,AL380)</f>
        <v>10</v>
      </c>
      <c r="AO380" s="28"/>
      <c r="AP380" s="28"/>
      <c r="AQ380" s="28"/>
      <c r="AR380" s="28"/>
      <c r="AS380" s="28"/>
      <c r="AT380" s="28"/>
      <c r="AU380" s="27" t="s">
        <v>52</v>
      </c>
      <c r="AV380" s="27" t="s">
        <v>120</v>
      </c>
      <c r="AW380" s="27" t="s">
        <v>137</v>
      </c>
      <c r="AX380" s="27" t="s">
        <v>55</v>
      </c>
      <c r="AY380" s="27" t="s">
        <v>244</v>
      </c>
      <c r="AZ380" s="27" t="s">
        <v>66</v>
      </c>
      <c r="BA380" s="27" t="s">
        <v>374</v>
      </c>
      <c r="BB380" s="24" t="s">
        <v>58</v>
      </c>
      <c r="BC380" s="24" t="s">
        <v>68</v>
      </c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s="24" customFormat="true" ht="13.8" hidden="false" customHeight="false" outlineLevel="0" collapsed="false">
      <c r="A381" s="24" t="s">
        <v>1930</v>
      </c>
      <c r="B381" s="24" t="s">
        <v>482</v>
      </c>
      <c r="C381" s="24" t="s">
        <v>214</v>
      </c>
      <c r="D381" s="24" t="n">
        <v>0</v>
      </c>
      <c r="E381" s="24" t="n">
        <v>1</v>
      </c>
      <c r="F381" s="24" t="n">
        <v>0</v>
      </c>
      <c r="G381" s="24" t="n">
        <v>0</v>
      </c>
      <c r="H381" s="25"/>
      <c r="M381" s="28"/>
      <c r="N381" s="28"/>
      <c r="O381" s="28"/>
      <c r="P381" s="28" t="n">
        <v>1</v>
      </c>
      <c r="Q381" s="28" t="n">
        <f aca="false">SUM(O381:P381)</f>
        <v>1</v>
      </c>
      <c r="R381" s="28"/>
      <c r="S381" s="28"/>
      <c r="T381" s="31"/>
      <c r="U381" s="28" t="n">
        <f aca="false">SUM(R381:T381)</f>
        <v>0</v>
      </c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32"/>
      <c r="AL381" s="28"/>
      <c r="AM381" s="28" t="n">
        <f aca="false">SUM(W381,Y381,AA381,AC381,AE381,AG381,AI381,AK381)</f>
        <v>0</v>
      </c>
      <c r="AN381" s="28" t="n">
        <f aca="false">SUM(X381,Z381,AB381,AD381,AF381,AH381,AJ381,AL381)</f>
        <v>0</v>
      </c>
      <c r="AO381" s="28"/>
      <c r="AP381" s="28"/>
      <c r="AQ381" s="28"/>
      <c r="AR381" s="28"/>
      <c r="AS381" s="28"/>
      <c r="AT381" s="28"/>
      <c r="AU381" s="27" t="s">
        <v>52</v>
      </c>
      <c r="AV381" s="27" t="s">
        <v>63</v>
      </c>
      <c r="AW381" s="27" t="s">
        <v>54</v>
      </c>
      <c r="AX381" s="27" t="s">
        <v>55</v>
      </c>
      <c r="AY381" s="27" t="s">
        <v>95</v>
      </c>
      <c r="AZ381" s="27" t="s">
        <v>102</v>
      </c>
      <c r="BA381" s="27" t="s">
        <v>67</v>
      </c>
      <c r="BB381" s="24" t="s">
        <v>58</v>
      </c>
      <c r="BC381" s="24" t="s">
        <v>68</v>
      </c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s="24" customFormat="true" ht="13.8" hidden="false" customHeight="false" outlineLevel="0" collapsed="false">
      <c r="A382" s="24" t="s">
        <v>1931</v>
      </c>
      <c r="B382" s="24" t="s">
        <v>1932</v>
      </c>
      <c r="C382" s="24" t="s">
        <v>462</v>
      </c>
      <c r="D382" s="24" t="n">
        <v>0</v>
      </c>
      <c r="E382" s="24" t="n">
        <v>1</v>
      </c>
      <c r="F382" s="24" t="n">
        <v>1</v>
      </c>
      <c r="G382" s="24" t="n">
        <v>0</v>
      </c>
      <c r="H382" s="25" t="n">
        <v>1</v>
      </c>
      <c r="I382" s="24" t="n">
        <v>2</v>
      </c>
      <c r="J382" s="24" t="s">
        <v>334</v>
      </c>
      <c r="K382" s="24" t="n">
        <v>1</v>
      </c>
      <c r="M382" s="28" t="s">
        <v>51</v>
      </c>
      <c r="N382" s="28"/>
      <c r="O382" s="28"/>
      <c r="P382" s="28"/>
      <c r="Q382" s="28" t="n">
        <f aca="false">SUM(O382:P382)</f>
        <v>0</v>
      </c>
      <c r="R382" s="28"/>
      <c r="S382" s="28"/>
      <c r="T382" s="31" t="n">
        <v>4</v>
      </c>
      <c r="U382" s="28" t="n">
        <f aca="false">SUM(R382:T382)</f>
        <v>4</v>
      </c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32"/>
      <c r="AL382" s="28"/>
      <c r="AM382" s="28" t="n">
        <f aca="false">SUM(W382,Y382,AA382,AC382,AE382,AG382,AI382,AK382)</f>
        <v>0</v>
      </c>
      <c r="AN382" s="28" t="n">
        <f aca="false">SUM(X382,Z382,AB382,AD382,AF382,AH382,AJ382,AL382)</f>
        <v>0</v>
      </c>
      <c r="AO382" s="28"/>
      <c r="AP382" s="28"/>
      <c r="AQ382" s="28"/>
      <c r="AR382" s="28"/>
      <c r="AS382" s="28"/>
      <c r="AT382" s="28"/>
      <c r="AU382" s="27" t="s">
        <v>52</v>
      </c>
      <c r="AV382" s="27" t="s">
        <v>226</v>
      </c>
      <c r="AW382" s="27" t="s">
        <v>72</v>
      </c>
      <c r="AX382" s="27" t="s">
        <v>55</v>
      </c>
      <c r="AY382" s="27" t="s">
        <v>319</v>
      </c>
      <c r="AZ382" s="27" t="s">
        <v>182</v>
      </c>
      <c r="BA382" s="27" t="s">
        <v>1365</v>
      </c>
      <c r="BB382" s="24" t="s">
        <v>58</v>
      </c>
      <c r="BC382" s="24" t="s">
        <v>68</v>
      </c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s="24" customFormat="true" ht="13.8" hidden="false" customHeight="false" outlineLevel="0" collapsed="false">
      <c r="A383" s="24" t="s">
        <v>1933</v>
      </c>
      <c r="B383" s="24" t="s">
        <v>211</v>
      </c>
      <c r="C383" s="24" t="s">
        <v>376</v>
      </c>
      <c r="D383" s="24" t="n">
        <v>0</v>
      </c>
      <c r="E383" s="24" t="n">
        <v>1</v>
      </c>
      <c r="F383" s="24" t="n">
        <v>0</v>
      </c>
      <c r="G383" s="24" t="n">
        <v>0</v>
      </c>
      <c r="H383" s="25"/>
      <c r="M383" s="28"/>
      <c r="N383" s="28"/>
      <c r="O383" s="28"/>
      <c r="P383" s="28" t="n">
        <v>1</v>
      </c>
      <c r="Q383" s="28" t="n">
        <f aca="false">SUM(O383:P383)</f>
        <v>1</v>
      </c>
      <c r="R383" s="28"/>
      <c r="S383" s="28"/>
      <c r="T383" s="31"/>
      <c r="U383" s="28" t="n">
        <f aca="false">SUM(R383:T383)</f>
        <v>0</v>
      </c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32" t="n">
        <v>1</v>
      </c>
      <c r="AL383" s="28" t="n">
        <v>1</v>
      </c>
      <c r="AM383" s="28" t="n">
        <f aca="false">SUM(W383,Y383,AA383,AC383,AE383,AG383,AI383,AK383)</f>
        <v>1</v>
      </c>
      <c r="AN383" s="28" t="n">
        <f aca="false">SUM(X383,Z383,AB383,AD383,AF383,AH383,AJ383,AL383)</f>
        <v>1</v>
      </c>
      <c r="AO383" s="28"/>
      <c r="AP383" s="28"/>
      <c r="AQ383" s="28"/>
      <c r="AR383" s="28"/>
      <c r="AS383" s="28"/>
      <c r="AT383" s="28"/>
      <c r="AU383" s="27" t="s">
        <v>52</v>
      </c>
      <c r="AV383" s="27" t="s">
        <v>193</v>
      </c>
      <c r="AW383" s="27" t="s">
        <v>54</v>
      </c>
      <c r="AX383" s="27" t="s">
        <v>55</v>
      </c>
      <c r="AY383" s="27" t="s">
        <v>95</v>
      </c>
      <c r="AZ383" s="27" t="s">
        <v>102</v>
      </c>
      <c r="BA383" s="27" t="s">
        <v>374</v>
      </c>
      <c r="BB383" s="24" t="s">
        <v>58</v>
      </c>
      <c r="BC383" s="24" t="s">
        <v>201</v>
      </c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s="24" customFormat="true" ht="13.8" hidden="false" customHeight="false" outlineLevel="0" collapsed="false">
      <c r="A384" s="24" t="s">
        <v>1934</v>
      </c>
      <c r="B384" s="24" t="s">
        <v>148</v>
      </c>
      <c r="C384" s="24" t="s">
        <v>139</v>
      </c>
      <c r="D384" s="24" t="n">
        <v>0</v>
      </c>
      <c r="E384" s="24" t="n">
        <v>1</v>
      </c>
      <c r="F384" s="24" t="n">
        <v>0</v>
      </c>
      <c r="G384" s="24" t="n">
        <v>1</v>
      </c>
      <c r="H384" s="25" t="n">
        <v>1</v>
      </c>
      <c r="I384" s="24" t="n">
        <v>2</v>
      </c>
      <c r="J384" s="24" t="s">
        <v>106</v>
      </c>
      <c r="K384" s="24" t="n">
        <v>1</v>
      </c>
      <c r="M384" s="28"/>
      <c r="N384" s="28"/>
      <c r="O384" s="28"/>
      <c r="P384" s="28" t="n">
        <v>1</v>
      </c>
      <c r="Q384" s="28" t="n">
        <f aca="false">SUM(O384:P384)</f>
        <v>1</v>
      </c>
      <c r="R384" s="28"/>
      <c r="S384" s="28"/>
      <c r="T384" s="31" t="n">
        <v>2</v>
      </c>
      <c r="U384" s="28" t="n">
        <f aca="false">SUM(R384:T384)</f>
        <v>2</v>
      </c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32" t="n">
        <v>1</v>
      </c>
      <c r="AL384" s="28" t="n">
        <v>1</v>
      </c>
      <c r="AM384" s="28" t="n">
        <f aca="false">SUM(W384,Y384,AA384,AC384,AE384,AG384,AI384,AK384)</f>
        <v>1</v>
      </c>
      <c r="AN384" s="28" t="n">
        <f aca="false">SUM(X384,Z384,AB384,AD384,AF384,AH384,AJ384,AL384)</f>
        <v>1</v>
      </c>
      <c r="AO384" s="28"/>
      <c r="AP384" s="28"/>
      <c r="AQ384" s="28"/>
      <c r="AR384" s="28"/>
      <c r="AS384" s="28"/>
      <c r="AT384" s="28"/>
      <c r="AU384" s="27" t="s">
        <v>52</v>
      </c>
      <c r="AV384" s="27" t="s">
        <v>107</v>
      </c>
      <c r="AW384" s="27" t="s">
        <v>72</v>
      </c>
      <c r="AX384" s="27" t="s">
        <v>1935</v>
      </c>
      <c r="AY384" s="27" t="s">
        <v>319</v>
      </c>
      <c r="AZ384" s="27" t="s">
        <v>182</v>
      </c>
      <c r="BA384" s="27" t="s">
        <v>1936</v>
      </c>
      <c r="BB384" s="24" t="s">
        <v>58</v>
      </c>
      <c r="BC384" s="24" t="s">
        <v>68</v>
      </c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s="24" customFormat="true" ht="13.8" hidden="false" customHeight="false" outlineLevel="0" collapsed="false">
      <c r="A385" s="24" t="s">
        <v>1937</v>
      </c>
      <c r="B385" s="24" t="s">
        <v>208</v>
      </c>
      <c r="C385" s="24" t="s">
        <v>513</v>
      </c>
      <c r="D385" s="24" t="n">
        <v>0</v>
      </c>
      <c r="E385" s="24" t="n">
        <v>1</v>
      </c>
      <c r="F385" s="24" t="n">
        <v>0</v>
      </c>
      <c r="G385" s="24" t="n">
        <v>0</v>
      </c>
      <c r="H385" s="25"/>
      <c r="M385" s="28"/>
      <c r="N385" s="28"/>
      <c r="O385" s="28"/>
      <c r="P385" s="28"/>
      <c r="Q385" s="28" t="n">
        <f aca="false">SUM(O385:P385)</f>
        <v>0</v>
      </c>
      <c r="R385" s="28"/>
      <c r="S385" s="28"/>
      <c r="T385" s="31"/>
      <c r="U385" s="28" t="n">
        <f aca="false">SUM(R385:T385)</f>
        <v>0</v>
      </c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32"/>
      <c r="AL385" s="28"/>
      <c r="AM385" s="28" t="n">
        <f aca="false">SUM(W385,Y385,AA385,AC385,AE385,AG385,AI385,AK385)</f>
        <v>0</v>
      </c>
      <c r="AN385" s="28" t="n">
        <f aca="false">SUM(X385,Z385,AB385,AD385,AF385,AH385,AJ385,AL385)</f>
        <v>0</v>
      </c>
      <c r="AO385" s="28"/>
      <c r="AP385" s="28"/>
      <c r="AQ385" s="28"/>
      <c r="AR385" s="28"/>
      <c r="AS385" s="28"/>
      <c r="AT385" s="28"/>
      <c r="AU385" s="27" t="s">
        <v>52</v>
      </c>
      <c r="AV385" s="27" t="s">
        <v>101</v>
      </c>
      <c r="AW385" s="27" t="s">
        <v>54</v>
      </c>
      <c r="AX385" s="27" t="s">
        <v>55</v>
      </c>
      <c r="AY385" s="27" t="s">
        <v>95</v>
      </c>
      <c r="AZ385" s="27" t="s">
        <v>102</v>
      </c>
      <c r="BA385" s="27" t="s">
        <v>67</v>
      </c>
      <c r="BB385" s="24" t="s">
        <v>58</v>
      </c>
      <c r="BC385" s="24" t="s">
        <v>429</v>
      </c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s="24" customFormat="true" ht="13.8" hidden="false" customHeight="false" outlineLevel="0" collapsed="false">
      <c r="A386" s="24" t="s">
        <v>1938</v>
      </c>
      <c r="B386" s="24" t="s">
        <v>1939</v>
      </c>
      <c r="C386" s="24" t="s">
        <v>1940</v>
      </c>
      <c r="D386" s="24" t="n">
        <v>0</v>
      </c>
      <c r="E386" s="24" t="n">
        <v>1</v>
      </c>
      <c r="F386" s="24" t="n">
        <v>0</v>
      </c>
      <c r="G386" s="24" t="n">
        <v>0</v>
      </c>
      <c r="H386" s="25"/>
      <c r="M386" s="28"/>
      <c r="N386" s="28"/>
      <c r="O386" s="28"/>
      <c r="P386" s="28" t="n">
        <v>1</v>
      </c>
      <c r="Q386" s="28" t="n">
        <f aca="false">SUM(O386:P386)</f>
        <v>1</v>
      </c>
      <c r="R386" s="28"/>
      <c r="S386" s="28"/>
      <c r="T386" s="31"/>
      <c r="U386" s="28" t="n">
        <f aca="false">SUM(R386:T386)</f>
        <v>0</v>
      </c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32"/>
      <c r="AL386" s="28"/>
      <c r="AM386" s="28" t="n">
        <f aca="false">SUM(W386,Y386,AA386,AC386,AE386,AG386,AI386,AK386)</f>
        <v>0</v>
      </c>
      <c r="AN386" s="28" t="n">
        <f aca="false">SUM(X386,Z386,AB386,AD386,AF386,AH386,AJ386,AL386)</f>
        <v>0</v>
      </c>
      <c r="AO386" s="28"/>
      <c r="AP386" s="28"/>
      <c r="AQ386" s="28"/>
      <c r="AR386" s="28"/>
      <c r="AS386" s="28"/>
      <c r="AT386" s="28"/>
      <c r="AU386" s="27" t="s">
        <v>52</v>
      </c>
      <c r="AV386" s="27" t="s">
        <v>101</v>
      </c>
      <c r="AW386" s="27" t="s">
        <v>64</v>
      </c>
      <c r="AX386" s="27" t="s">
        <v>55</v>
      </c>
      <c r="AY386" s="27" t="s">
        <v>95</v>
      </c>
      <c r="AZ386" s="27" t="s">
        <v>66</v>
      </c>
      <c r="BA386" s="27" t="s">
        <v>718</v>
      </c>
      <c r="BB386" s="24" t="s">
        <v>76</v>
      </c>
      <c r="BC386" s="24" t="s">
        <v>803</v>
      </c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s="24" customFormat="true" ht="13.8" hidden="false" customHeight="false" outlineLevel="0" collapsed="false">
      <c r="A387" s="24" t="s">
        <v>1941</v>
      </c>
      <c r="B387" s="24" t="s">
        <v>899</v>
      </c>
      <c r="C387" s="24" t="s">
        <v>156</v>
      </c>
      <c r="D387" s="24" t="n">
        <v>0</v>
      </c>
      <c r="E387" s="24" t="n">
        <v>1</v>
      </c>
      <c r="F387" s="24" t="n">
        <v>0</v>
      </c>
      <c r="G387" s="24" t="n">
        <v>0</v>
      </c>
      <c r="H387" s="25"/>
      <c r="M387" s="28"/>
      <c r="N387" s="28"/>
      <c r="O387" s="28"/>
      <c r="P387" s="28" t="n">
        <v>2</v>
      </c>
      <c r="Q387" s="28" t="n">
        <f aca="false">SUM(O387:P387)</f>
        <v>2</v>
      </c>
      <c r="R387" s="28"/>
      <c r="S387" s="28"/>
      <c r="T387" s="31"/>
      <c r="U387" s="28" t="n">
        <f aca="false">SUM(R387:T387)</f>
        <v>0</v>
      </c>
      <c r="V387" s="28"/>
      <c r="W387" s="28"/>
      <c r="X387" s="28"/>
      <c r="Y387" s="28" t="n">
        <v>1</v>
      </c>
      <c r="Z387" s="28" t="n">
        <v>2</v>
      </c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32"/>
      <c r="AL387" s="28"/>
      <c r="AM387" s="28" t="n">
        <f aca="false">SUM(W387,Y387,AA387,AC387,AE387,AG387,AI387,AK387)</f>
        <v>1</v>
      </c>
      <c r="AN387" s="28" t="n">
        <f aca="false">SUM(X387,Z387,AB387,AD387,AF387,AH387,AJ387,AL387)</f>
        <v>2</v>
      </c>
      <c r="AO387" s="28" t="n">
        <v>3</v>
      </c>
      <c r="AP387" s="28"/>
      <c r="AQ387" s="28"/>
      <c r="AR387" s="28"/>
      <c r="AS387" s="28"/>
      <c r="AT387" s="28"/>
      <c r="AU387" s="27" t="s">
        <v>52</v>
      </c>
      <c r="AV387" s="27" t="s">
        <v>120</v>
      </c>
      <c r="AW387" s="27" t="s">
        <v>129</v>
      </c>
      <c r="AX387" s="27" t="s">
        <v>55</v>
      </c>
      <c r="AY387" s="27" t="s">
        <v>1942</v>
      </c>
      <c r="AZ387" s="27" t="s">
        <v>502</v>
      </c>
      <c r="BA387" s="27" t="s">
        <v>84</v>
      </c>
      <c r="BB387" s="24" t="s">
        <v>58</v>
      </c>
      <c r="BC387" s="24" t="s">
        <v>68</v>
      </c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s="24" customFormat="true" ht="13.8" hidden="false" customHeight="false" outlineLevel="0" collapsed="false">
      <c r="A388" s="24" t="s">
        <v>1042</v>
      </c>
      <c r="B388" s="24" t="s">
        <v>1943</v>
      </c>
      <c r="C388" s="24" t="s">
        <v>156</v>
      </c>
      <c r="D388" s="24" t="n">
        <v>0</v>
      </c>
      <c r="E388" s="24" t="n">
        <v>1</v>
      </c>
      <c r="F388" s="24" t="n">
        <v>0</v>
      </c>
      <c r="G388" s="24" t="n">
        <v>0</v>
      </c>
      <c r="H388" s="25"/>
      <c r="M388" s="28"/>
      <c r="N388" s="28"/>
      <c r="O388" s="28"/>
      <c r="P388" s="28" t="n">
        <v>1</v>
      </c>
      <c r="Q388" s="28" t="n">
        <f aca="false">SUM(O388:P388)</f>
        <v>1</v>
      </c>
      <c r="R388" s="28"/>
      <c r="S388" s="28"/>
      <c r="T388" s="31"/>
      <c r="U388" s="28" t="n">
        <f aca="false">SUM(R388:T388)</f>
        <v>0</v>
      </c>
      <c r="V388" s="28"/>
      <c r="W388" s="28"/>
      <c r="X388" s="28"/>
      <c r="Y388" s="28" t="n">
        <v>1</v>
      </c>
      <c r="Z388" s="28" t="n">
        <v>1</v>
      </c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32" t="n">
        <v>3</v>
      </c>
      <c r="AL388" s="28" t="n">
        <v>3</v>
      </c>
      <c r="AM388" s="28" t="n">
        <f aca="false">SUM(W388,Y388,AA388,AC388,AE388,AG388,AI388,AK388)</f>
        <v>4</v>
      </c>
      <c r="AN388" s="28" t="n">
        <f aca="false">SUM(X388,Z388,AB388,AD388,AF388,AH388,AJ388,AL388)</f>
        <v>4</v>
      </c>
      <c r="AO388" s="28" t="n">
        <v>3</v>
      </c>
      <c r="AP388" s="28"/>
      <c r="AQ388" s="28"/>
      <c r="AR388" s="28"/>
      <c r="AS388" s="28"/>
      <c r="AT388" s="28"/>
      <c r="AU388" s="27" t="s">
        <v>113</v>
      </c>
      <c r="AV388" s="27" t="s">
        <v>53</v>
      </c>
      <c r="AW388" s="27" t="s">
        <v>54</v>
      </c>
      <c r="AX388" s="27" t="s">
        <v>55</v>
      </c>
      <c r="AY388" s="27" t="s">
        <v>95</v>
      </c>
      <c r="AZ388" s="27" t="s">
        <v>66</v>
      </c>
      <c r="BA388" s="27" t="s">
        <v>610</v>
      </c>
      <c r="BB388" s="24" t="s">
        <v>58</v>
      </c>
      <c r="BC388" s="24" t="s">
        <v>68</v>
      </c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s="24" customFormat="true" ht="13.8" hidden="false" customHeight="false" outlineLevel="0" collapsed="false">
      <c r="A389" s="24" t="s">
        <v>1944</v>
      </c>
      <c r="B389" s="24" t="s">
        <v>104</v>
      </c>
      <c r="C389" s="24" t="s">
        <v>490</v>
      </c>
      <c r="D389" s="24" t="n">
        <v>0</v>
      </c>
      <c r="E389" s="24" t="n">
        <v>1</v>
      </c>
      <c r="F389" s="24" t="n">
        <v>0</v>
      </c>
      <c r="G389" s="24" t="n">
        <v>0</v>
      </c>
      <c r="H389" s="25"/>
      <c r="M389" s="28"/>
      <c r="N389" s="28"/>
      <c r="O389" s="28"/>
      <c r="P389" s="28" t="n">
        <v>2</v>
      </c>
      <c r="Q389" s="28" t="n">
        <f aca="false">SUM(O389:P389)</f>
        <v>2</v>
      </c>
      <c r="R389" s="28"/>
      <c r="S389" s="28"/>
      <c r="T389" s="31"/>
      <c r="U389" s="28" t="n">
        <f aca="false">SUM(R389:T389)</f>
        <v>0</v>
      </c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32" t="n">
        <v>2</v>
      </c>
      <c r="AL389" s="28" t="n">
        <v>2</v>
      </c>
      <c r="AM389" s="28" t="n">
        <f aca="false">SUM(W389,Y389,AA389,AC389,AE389,AG389,AI389,AK389)</f>
        <v>2</v>
      </c>
      <c r="AN389" s="28" t="n">
        <f aca="false">SUM(X389,Z389,AB389,AD389,AF389,AH389,AJ389,AL389)</f>
        <v>2</v>
      </c>
      <c r="AO389" s="28"/>
      <c r="AP389" s="28"/>
      <c r="AQ389" s="28"/>
      <c r="AR389" s="28"/>
      <c r="AS389" s="28"/>
      <c r="AT389" s="28"/>
      <c r="AU389" s="27" t="s">
        <v>52</v>
      </c>
      <c r="AV389" s="27" t="s">
        <v>193</v>
      </c>
      <c r="AW389" s="27" t="s">
        <v>54</v>
      </c>
      <c r="AX389" s="27" t="s">
        <v>55</v>
      </c>
      <c r="AY389" s="27" t="s">
        <v>1945</v>
      </c>
      <c r="AZ389" s="27" t="s">
        <v>66</v>
      </c>
      <c r="BA389" s="27" t="s">
        <v>374</v>
      </c>
      <c r="BB389" s="24" t="s">
        <v>58</v>
      </c>
      <c r="BC389" s="24" t="s">
        <v>68</v>
      </c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s="42" customFormat="true" ht="13.8" hidden="false" customHeight="false" outlineLevel="0" collapsed="false">
      <c r="A390" s="42" t="s">
        <v>1946</v>
      </c>
      <c r="B390" s="42" t="s">
        <v>1947</v>
      </c>
      <c r="C390" s="42" t="s">
        <v>1948</v>
      </c>
      <c r="D390" s="42" t="n">
        <v>0</v>
      </c>
      <c r="E390" s="42" t="n">
        <v>1</v>
      </c>
      <c r="F390" s="42" t="n">
        <v>0</v>
      </c>
      <c r="G390" s="42" t="n">
        <v>0</v>
      </c>
      <c r="H390" s="43"/>
      <c r="M390" s="44"/>
      <c r="N390" s="44"/>
      <c r="O390" s="44"/>
      <c r="P390" s="44"/>
      <c r="Q390" s="44" t="n">
        <f aca="false">SUM(O390:P390)</f>
        <v>0</v>
      </c>
      <c r="R390" s="44"/>
      <c r="S390" s="44"/>
      <c r="T390" s="45"/>
      <c r="U390" s="44" t="n">
        <f aca="false">SUM(R390:T390)</f>
        <v>0</v>
      </c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6"/>
      <c r="AL390" s="44"/>
      <c r="AM390" s="44" t="n">
        <f aca="false">SUM(W390,Y390,AA390,AC390,AE390,AG390,AI390,AK390)</f>
        <v>0</v>
      </c>
      <c r="AN390" s="44" t="n">
        <f aca="false">SUM(X390,Z390,AB390,AD390,AF390,AH390,AJ390,AL390)</f>
        <v>0</v>
      </c>
      <c r="AO390" s="44"/>
      <c r="AP390" s="44"/>
      <c r="AQ390" s="44"/>
      <c r="AR390" s="44"/>
      <c r="AS390" s="44"/>
      <c r="AT390" s="44"/>
      <c r="AU390" s="47" t="s">
        <v>52</v>
      </c>
      <c r="AV390" s="47" t="s">
        <v>193</v>
      </c>
      <c r="AW390" s="47" t="s">
        <v>54</v>
      </c>
      <c r="AX390" s="47" t="s">
        <v>55</v>
      </c>
      <c r="AY390" s="47" t="s">
        <v>95</v>
      </c>
      <c r="AZ390" s="47" t="s">
        <v>66</v>
      </c>
      <c r="BA390" s="47" t="s">
        <v>67</v>
      </c>
      <c r="BB390" s="42" t="s">
        <v>76</v>
      </c>
      <c r="BC390" s="42" t="s">
        <v>250</v>
      </c>
      <c r="ALE390" s="48"/>
      <c r="ALF390" s="48"/>
      <c r="ALG390" s="48"/>
      <c r="ALH390" s="48"/>
      <c r="ALI390" s="48"/>
      <c r="ALJ390" s="48"/>
      <c r="ALK390" s="48"/>
      <c r="ALL390" s="48"/>
      <c r="ALM390" s="48"/>
      <c r="ALN390" s="48"/>
      <c r="ALO390" s="48"/>
      <c r="ALP390" s="48"/>
      <c r="ALQ390" s="48"/>
      <c r="ALR390" s="48"/>
      <c r="ALS390" s="48"/>
      <c r="ALT390" s="48"/>
      <c r="ALU390" s="48"/>
      <c r="ALV390" s="48"/>
      <c r="ALW390" s="48"/>
      <c r="ALX390" s="48"/>
      <c r="ALY390" s="48"/>
      <c r="ALZ390" s="48"/>
      <c r="AMA390" s="48"/>
      <c r="AMB390" s="48"/>
      <c r="AMC390" s="48"/>
      <c r="AMD390" s="48"/>
      <c r="AME390" s="48"/>
      <c r="AMF390" s="48"/>
      <c r="AMG390" s="48"/>
      <c r="AMH390" s="48"/>
      <c r="AMI390" s="48"/>
      <c r="AMJ390" s="48"/>
    </row>
    <row r="391" s="24" customFormat="true" ht="13.8" hidden="false" customHeight="false" outlineLevel="0" collapsed="false">
      <c r="A391" s="24" t="s">
        <v>1949</v>
      </c>
      <c r="B391" s="24" t="s">
        <v>211</v>
      </c>
      <c r="C391" s="24" t="s">
        <v>685</v>
      </c>
      <c r="D391" s="24" t="n">
        <v>0</v>
      </c>
      <c r="E391" s="24" t="n">
        <v>1</v>
      </c>
      <c r="F391" s="24" t="n">
        <v>0</v>
      </c>
      <c r="G391" s="24" t="n">
        <v>0</v>
      </c>
      <c r="H391" s="25"/>
      <c r="M391" s="28"/>
      <c r="N391" s="28"/>
      <c r="O391" s="28"/>
      <c r="P391" s="28" t="n">
        <v>2</v>
      </c>
      <c r="Q391" s="28" t="n">
        <f aca="false">SUM(O391:P391)</f>
        <v>2</v>
      </c>
      <c r="R391" s="28"/>
      <c r="S391" s="28"/>
      <c r="T391" s="31"/>
      <c r="U391" s="28" t="n">
        <f aca="false">SUM(R391:T391)</f>
        <v>0</v>
      </c>
      <c r="V391" s="28"/>
      <c r="W391" s="28"/>
      <c r="X391" s="28"/>
      <c r="Y391" s="28" t="n">
        <v>1</v>
      </c>
      <c r="Z391" s="28" t="n">
        <v>1</v>
      </c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32" t="n">
        <v>2</v>
      </c>
      <c r="AL391" s="28" t="n">
        <v>2</v>
      </c>
      <c r="AM391" s="28" t="n">
        <f aca="false">SUM(W391,Y391,AA391,AC391,AE391,AG391,AI391,AK391)</f>
        <v>3</v>
      </c>
      <c r="AN391" s="28" t="n">
        <f aca="false">SUM(X391,Z391,AB391,AD391,AF391,AH391,AJ391,AL391)</f>
        <v>3</v>
      </c>
      <c r="AO391" s="28" t="n">
        <v>1</v>
      </c>
      <c r="AP391" s="28"/>
      <c r="AQ391" s="28"/>
      <c r="AR391" s="28"/>
      <c r="AS391" s="28"/>
      <c r="AT391" s="28"/>
      <c r="AU391" s="27" t="s">
        <v>52</v>
      </c>
      <c r="AV391" s="27" t="s">
        <v>120</v>
      </c>
      <c r="AW391" s="27" t="s">
        <v>137</v>
      </c>
      <c r="AX391" s="27" t="s">
        <v>55</v>
      </c>
      <c r="AY391" s="27" t="s">
        <v>1313</v>
      </c>
      <c r="AZ391" s="27" t="s">
        <v>66</v>
      </c>
      <c r="BA391" s="27" t="s">
        <v>374</v>
      </c>
      <c r="BB391" s="24" t="s">
        <v>58</v>
      </c>
      <c r="BC391" s="24" t="s">
        <v>68</v>
      </c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s="24" customFormat="true" ht="13.8" hidden="false" customHeight="false" outlineLevel="0" collapsed="false">
      <c r="A392" s="24" t="s">
        <v>1950</v>
      </c>
      <c r="B392" s="24" t="s">
        <v>265</v>
      </c>
      <c r="C392" s="24" t="s">
        <v>233</v>
      </c>
      <c r="D392" s="24" t="n">
        <v>0</v>
      </c>
      <c r="E392" s="24" t="n">
        <v>1</v>
      </c>
      <c r="F392" s="24" t="n">
        <v>0</v>
      </c>
      <c r="G392" s="24" t="n">
        <v>0</v>
      </c>
      <c r="H392" s="25"/>
      <c r="M392" s="28"/>
      <c r="N392" s="28"/>
      <c r="O392" s="28"/>
      <c r="P392" s="28" t="n">
        <v>1</v>
      </c>
      <c r="Q392" s="28" t="n">
        <f aca="false">SUM(O392:P392)</f>
        <v>1</v>
      </c>
      <c r="R392" s="28"/>
      <c r="S392" s="28" t="n">
        <v>1</v>
      </c>
      <c r="T392" s="31" t="n">
        <v>2</v>
      </c>
      <c r="U392" s="28" t="n">
        <f aca="false">SUM(R392:T392)</f>
        <v>3</v>
      </c>
      <c r="V392" s="28"/>
      <c r="W392" s="28"/>
      <c r="X392" s="28"/>
      <c r="Y392" s="28"/>
      <c r="Z392" s="28"/>
      <c r="AA392" s="28" t="n">
        <v>1</v>
      </c>
      <c r="AB392" s="28" t="n">
        <v>1</v>
      </c>
      <c r="AC392" s="28"/>
      <c r="AD392" s="28"/>
      <c r="AE392" s="28"/>
      <c r="AF392" s="28"/>
      <c r="AG392" s="28"/>
      <c r="AH392" s="28"/>
      <c r="AI392" s="28"/>
      <c r="AJ392" s="28"/>
      <c r="AK392" s="32"/>
      <c r="AL392" s="28"/>
      <c r="AM392" s="28" t="n">
        <f aca="false">SUM(W392,Y392,AA392,AC392,AE392,AG392,AI392,AK392)</f>
        <v>1</v>
      </c>
      <c r="AN392" s="28" t="n">
        <f aca="false">SUM(X392,Z392,AB392,AD392,AF392,AH392,AJ392,AL392)</f>
        <v>1</v>
      </c>
      <c r="AO392" s="28"/>
      <c r="AP392" s="28"/>
      <c r="AQ392" s="28"/>
      <c r="AR392" s="28"/>
      <c r="AS392" s="28"/>
      <c r="AT392" s="28"/>
      <c r="AU392" s="27" t="s">
        <v>52</v>
      </c>
      <c r="AV392" s="27" t="s">
        <v>193</v>
      </c>
      <c r="AW392" s="27" t="s">
        <v>137</v>
      </c>
      <c r="AX392" s="27" t="s">
        <v>55</v>
      </c>
      <c r="AY392" s="27" t="s">
        <v>865</v>
      </c>
      <c r="AZ392" s="27" t="s">
        <v>55</v>
      </c>
      <c r="BA392" s="27" t="s">
        <v>1292</v>
      </c>
      <c r="BB392" s="24" t="s">
        <v>58</v>
      </c>
      <c r="BC392" s="24" t="s">
        <v>68</v>
      </c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s="24" customFormat="true" ht="13.8" hidden="false" customHeight="false" outlineLevel="0" collapsed="false">
      <c r="A393" s="24" t="s">
        <v>1951</v>
      </c>
      <c r="B393" s="24" t="s">
        <v>1715</v>
      </c>
      <c r="C393" s="24" t="s">
        <v>712</v>
      </c>
      <c r="D393" s="24" t="n">
        <v>0</v>
      </c>
      <c r="E393" s="24" t="n">
        <v>1</v>
      </c>
      <c r="F393" s="24" t="n">
        <v>1</v>
      </c>
      <c r="G393" s="24" t="n">
        <v>1</v>
      </c>
      <c r="H393" s="25" t="n">
        <v>1</v>
      </c>
      <c r="I393" s="24" t="n">
        <v>2</v>
      </c>
      <c r="J393" s="24" t="s">
        <v>106</v>
      </c>
      <c r="K393" s="24" t="n">
        <v>1</v>
      </c>
      <c r="M393" s="28"/>
      <c r="N393" s="28"/>
      <c r="O393" s="28"/>
      <c r="P393" s="28" t="n">
        <v>1</v>
      </c>
      <c r="Q393" s="28" t="n">
        <f aca="false">SUM(O393:P393)</f>
        <v>1</v>
      </c>
      <c r="R393" s="28"/>
      <c r="S393" s="28"/>
      <c r="T393" s="31" t="n">
        <v>4</v>
      </c>
      <c r="U393" s="28" t="n">
        <f aca="false">SUM(R393:T393)</f>
        <v>4</v>
      </c>
      <c r="V393" s="28"/>
      <c r="W393" s="28"/>
      <c r="X393" s="28"/>
      <c r="Y393" s="28" t="n">
        <v>5</v>
      </c>
      <c r="Z393" s="28" t="n">
        <v>5</v>
      </c>
      <c r="AA393" s="28"/>
      <c r="AB393" s="28"/>
      <c r="AC393" s="28"/>
      <c r="AD393" s="28"/>
      <c r="AE393" s="28" t="n">
        <v>4</v>
      </c>
      <c r="AF393" s="28" t="n">
        <v>4</v>
      </c>
      <c r="AG393" s="28"/>
      <c r="AH393" s="28"/>
      <c r="AI393" s="28"/>
      <c r="AJ393" s="28"/>
      <c r="AK393" s="32" t="n">
        <v>9</v>
      </c>
      <c r="AL393" s="28" t="n">
        <v>11</v>
      </c>
      <c r="AM393" s="28" t="n">
        <f aca="false">SUM(W393,Y393,AA393,AC393,AE393,AG393,AI393,AK393)</f>
        <v>18</v>
      </c>
      <c r="AN393" s="28" t="n">
        <f aca="false">SUM(X393,Z393,AB393,AD393,AF393,AH393,AJ393,AL393)</f>
        <v>20</v>
      </c>
      <c r="AO393" s="28" t="n">
        <v>5</v>
      </c>
      <c r="AP393" s="28"/>
      <c r="AQ393" s="28"/>
      <c r="AR393" s="28"/>
      <c r="AS393" s="28"/>
      <c r="AT393" s="28"/>
      <c r="AU393" s="27" t="s">
        <v>52</v>
      </c>
      <c r="AV393" s="27" t="s">
        <v>107</v>
      </c>
      <c r="AW393" s="27" t="s">
        <v>1885</v>
      </c>
      <c r="AX393" s="27" t="s">
        <v>534</v>
      </c>
      <c r="AY393" s="27" t="s">
        <v>141</v>
      </c>
      <c r="AZ393" s="27" t="s">
        <v>1952</v>
      </c>
      <c r="BA393" s="27" t="s">
        <v>1953</v>
      </c>
      <c r="BB393" s="24" t="s">
        <v>58</v>
      </c>
      <c r="BC393" s="24" t="s">
        <v>1954</v>
      </c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s="24" customFormat="true" ht="13.8" hidden="false" customHeight="false" outlineLevel="0" collapsed="false">
      <c r="A394" s="24" t="s">
        <v>1955</v>
      </c>
      <c r="B394" s="24" t="s">
        <v>352</v>
      </c>
      <c r="C394" s="24" t="s">
        <v>156</v>
      </c>
      <c r="D394" s="24" t="n">
        <v>0</v>
      </c>
      <c r="E394" s="24" t="n">
        <v>1</v>
      </c>
      <c r="F394" s="24" t="n">
        <v>0</v>
      </c>
      <c r="G394" s="24" t="n">
        <v>0</v>
      </c>
      <c r="H394" s="25"/>
      <c r="I394" s="0"/>
      <c r="J394" s="0"/>
      <c r="K394" s="0"/>
      <c r="L394" s="0"/>
      <c r="M394" s="28"/>
      <c r="N394" s="28"/>
      <c r="O394" s="28"/>
      <c r="P394" s="28"/>
      <c r="Q394" s="28" t="n">
        <f aca="false">SUM(O394:P394)</f>
        <v>0</v>
      </c>
      <c r="R394" s="28"/>
      <c r="S394" s="28"/>
      <c r="T394" s="31"/>
      <c r="U394" s="28" t="n">
        <f aca="false">SUM(R394:T394)</f>
        <v>0</v>
      </c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32"/>
      <c r="AL394" s="28"/>
      <c r="AM394" s="28" t="n">
        <f aca="false">SUM(W394,Y394,AA394,AC394,AE394,AG394,AI394,AK394)</f>
        <v>0</v>
      </c>
      <c r="AN394" s="28" t="n">
        <f aca="false">SUM(X394,Z394,AB394,AD394,AF394,AH394,AJ394,AL394)</f>
        <v>0</v>
      </c>
      <c r="AO394" s="28"/>
      <c r="AP394" s="28"/>
      <c r="AQ394" s="28"/>
      <c r="AR394" s="28"/>
      <c r="AS394" s="28"/>
      <c r="AT394" s="28"/>
      <c r="AU394" s="27" t="s">
        <v>113</v>
      </c>
      <c r="AV394" s="27" t="s">
        <v>193</v>
      </c>
      <c r="AW394" s="27" t="s">
        <v>54</v>
      </c>
      <c r="AX394" s="27" t="s">
        <v>55</v>
      </c>
      <c r="AY394" s="27" t="s">
        <v>95</v>
      </c>
      <c r="AZ394" s="27" t="s">
        <v>102</v>
      </c>
      <c r="BA394" s="27" t="s">
        <v>610</v>
      </c>
      <c r="BB394" s="24" t="s">
        <v>58</v>
      </c>
      <c r="BC394" s="24" t="s">
        <v>68</v>
      </c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s="24" customFormat="true" ht="13.8" hidden="false" customHeight="false" outlineLevel="0" collapsed="false">
      <c r="A395" s="24" t="s">
        <v>1956</v>
      </c>
      <c r="B395" s="24" t="s">
        <v>138</v>
      </c>
      <c r="C395" s="24" t="s">
        <v>223</v>
      </c>
      <c r="D395" s="24" t="n">
        <v>0</v>
      </c>
      <c r="E395" s="24" t="n">
        <v>1</v>
      </c>
      <c r="F395" s="24" t="n">
        <v>1</v>
      </c>
      <c r="G395" s="24" t="n">
        <v>0</v>
      </c>
      <c r="H395" s="25" t="n">
        <v>1</v>
      </c>
      <c r="I395" s="24" t="n">
        <v>1</v>
      </c>
      <c r="J395" s="24" t="s">
        <v>1368</v>
      </c>
      <c r="K395" s="24" t="n">
        <v>1</v>
      </c>
      <c r="M395" s="28"/>
      <c r="N395" s="28"/>
      <c r="O395" s="28"/>
      <c r="P395" s="28" t="n">
        <v>3</v>
      </c>
      <c r="Q395" s="28" t="n">
        <f aca="false">SUM(O395:P395)</f>
        <v>3</v>
      </c>
      <c r="R395" s="28"/>
      <c r="S395" s="28"/>
      <c r="T395" s="31"/>
      <c r="U395" s="28" t="n">
        <f aca="false">SUM(R395:T395)</f>
        <v>0</v>
      </c>
      <c r="V395" s="28" t="n">
        <v>3</v>
      </c>
      <c r="W395" s="28"/>
      <c r="X395" s="28"/>
      <c r="Y395" s="28"/>
      <c r="Z395" s="28"/>
      <c r="AA395" s="28" t="n">
        <v>1</v>
      </c>
      <c r="AB395" s="28" t="n">
        <v>2</v>
      </c>
      <c r="AC395" s="28"/>
      <c r="AD395" s="28"/>
      <c r="AE395" s="28"/>
      <c r="AF395" s="28"/>
      <c r="AG395" s="28"/>
      <c r="AH395" s="28"/>
      <c r="AI395" s="28"/>
      <c r="AJ395" s="28"/>
      <c r="AK395" s="32" t="n">
        <v>1</v>
      </c>
      <c r="AL395" s="28" t="n">
        <v>1</v>
      </c>
      <c r="AM395" s="28" t="n">
        <f aca="false">SUM(W395,Y395,AA395,AC395,AE395,AG395,AI395,AK395)</f>
        <v>2</v>
      </c>
      <c r="AN395" s="28" t="n">
        <f aca="false">SUM(X395,Z395,AB395,AD395,AF395,AH395,AJ395,AL395)</f>
        <v>3</v>
      </c>
      <c r="AO395" s="28"/>
      <c r="AP395" s="28"/>
      <c r="AQ395" s="28"/>
      <c r="AR395" s="28"/>
      <c r="AS395" s="28"/>
      <c r="AT395" s="28"/>
      <c r="AU395" s="27" t="s">
        <v>1299</v>
      </c>
      <c r="AV395" s="27" t="s">
        <v>120</v>
      </c>
      <c r="AW395" s="27" t="s">
        <v>137</v>
      </c>
      <c r="AX395" s="27" t="s">
        <v>114</v>
      </c>
      <c r="AY395" s="27" t="s">
        <v>1957</v>
      </c>
      <c r="AZ395" s="27" t="s">
        <v>502</v>
      </c>
      <c r="BA395" s="27" t="s">
        <v>1958</v>
      </c>
      <c r="BB395" s="24" t="s">
        <v>58</v>
      </c>
      <c r="BC395" s="24" t="s">
        <v>68</v>
      </c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s="24" customFormat="true" ht="13.8" hidden="false" customHeight="false" outlineLevel="0" collapsed="false">
      <c r="A396" s="24" t="s">
        <v>1959</v>
      </c>
      <c r="B396" s="24" t="s">
        <v>1960</v>
      </c>
      <c r="C396" s="24" t="s">
        <v>1201</v>
      </c>
      <c r="D396" s="24" t="n">
        <v>0</v>
      </c>
      <c r="E396" s="24" t="n">
        <v>1</v>
      </c>
      <c r="F396" s="24" t="n">
        <v>0</v>
      </c>
      <c r="G396" s="24" t="n">
        <v>0</v>
      </c>
      <c r="H396" s="25"/>
      <c r="M396" s="28"/>
      <c r="N396" s="28"/>
      <c r="O396" s="28"/>
      <c r="P396" s="28" t="n">
        <v>2</v>
      </c>
      <c r="Q396" s="28" t="n">
        <f aca="false">SUM(O396:P396)</f>
        <v>2</v>
      </c>
      <c r="R396" s="28"/>
      <c r="S396" s="28"/>
      <c r="T396" s="31"/>
      <c r="U396" s="28" t="n">
        <f aca="false">SUM(R396:T396)</f>
        <v>0</v>
      </c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32"/>
      <c r="AL396" s="28"/>
      <c r="AM396" s="28" t="n">
        <f aca="false">SUM(W396,Y396,AA396,AC396,AE396,AG396,AI396,AK396)</f>
        <v>0</v>
      </c>
      <c r="AN396" s="28" t="n">
        <f aca="false">SUM(X396,Z396,AB396,AD396,AF396,AH396,AJ396,AL396)</f>
        <v>0</v>
      </c>
      <c r="AO396" s="28"/>
      <c r="AP396" s="28"/>
      <c r="AQ396" s="28"/>
      <c r="AR396" s="28"/>
      <c r="AS396" s="28"/>
      <c r="AT396" s="28"/>
      <c r="AU396" s="27" t="s">
        <v>52</v>
      </c>
      <c r="AV396" s="27" t="s">
        <v>107</v>
      </c>
      <c r="AW396" s="27" t="s">
        <v>72</v>
      </c>
      <c r="AX396" s="27" t="s">
        <v>55</v>
      </c>
      <c r="AY396" s="27" t="s">
        <v>1961</v>
      </c>
      <c r="AZ396" s="27" t="s">
        <v>623</v>
      </c>
      <c r="BA396" s="27" t="s">
        <v>260</v>
      </c>
      <c r="BB396" s="24" t="s">
        <v>96</v>
      </c>
      <c r="BC396" s="24" t="s">
        <v>261</v>
      </c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s="24" customFormat="true" ht="13.8" hidden="false" customHeight="false" outlineLevel="0" collapsed="false">
      <c r="A397" s="24" t="s">
        <v>1962</v>
      </c>
      <c r="B397" s="24" t="s">
        <v>418</v>
      </c>
      <c r="C397" s="24" t="s">
        <v>1963</v>
      </c>
      <c r="D397" s="24" t="n">
        <v>0</v>
      </c>
      <c r="E397" s="24" t="n">
        <v>1</v>
      </c>
      <c r="F397" s="24" t="n">
        <v>0</v>
      </c>
      <c r="G397" s="24" t="n">
        <v>0</v>
      </c>
      <c r="H397" s="25"/>
      <c r="M397" s="28"/>
      <c r="N397" s="28"/>
      <c r="O397" s="28"/>
      <c r="P397" s="28" t="n">
        <v>3</v>
      </c>
      <c r="Q397" s="28" t="n">
        <f aca="false">SUM(O397:P397)</f>
        <v>3</v>
      </c>
      <c r="R397" s="28"/>
      <c r="S397" s="28"/>
      <c r="T397" s="31"/>
      <c r="U397" s="28" t="n">
        <f aca="false">SUM(R397:T397)</f>
        <v>0</v>
      </c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32"/>
      <c r="AL397" s="28"/>
      <c r="AM397" s="28" t="n">
        <f aca="false">SUM(W397,Y397,AA397,AC397,AE397,AG397,AI397,AK397)</f>
        <v>0</v>
      </c>
      <c r="AN397" s="28" t="n">
        <f aca="false">SUM(X397,Z397,AB397,AD397,AF397,AH397,AJ397,AL397)</f>
        <v>0</v>
      </c>
      <c r="AO397" s="28"/>
      <c r="AP397" s="28"/>
      <c r="AQ397" s="28"/>
      <c r="AR397" s="28"/>
      <c r="AS397" s="28"/>
      <c r="AT397" s="28"/>
      <c r="AU397" s="27" t="s">
        <v>52</v>
      </c>
      <c r="AV397" s="27" t="s">
        <v>120</v>
      </c>
      <c r="AW397" s="27" t="s">
        <v>72</v>
      </c>
      <c r="AX397" s="27" t="s">
        <v>55</v>
      </c>
      <c r="AY397" s="27" t="s">
        <v>562</v>
      </c>
      <c r="AZ397" s="27" t="s">
        <v>123</v>
      </c>
      <c r="BA397" s="27" t="s">
        <v>67</v>
      </c>
      <c r="BB397" s="24" t="s">
        <v>96</v>
      </c>
      <c r="BC397" s="24" t="s">
        <v>261</v>
      </c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s="24" customFormat="true" ht="13.8" hidden="false" customHeight="false" outlineLevel="0" collapsed="false">
      <c r="A398" s="24" t="s">
        <v>1964</v>
      </c>
      <c r="B398" s="24" t="s">
        <v>482</v>
      </c>
      <c r="C398" s="24" t="s">
        <v>1965</v>
      </c>
      <c r="D398" s="24" t="n">
        <v>0</v>
      </c>
      <c r="E398" s="24" t="n">
        <v>1</v>
      </c>
      <c r="F398" s="24" t="n">
        <v>0</v>
      </c>
      <c r="G398" s="24" t="n">
        <v>0</v>
      </c>
      <c r="H398" s="25"/>
      <c r="M398" s="28"/>
      <c r="N398" s="28"/>
      <c r="O398" s="28"/>
      <c r="P398" s="28"/>
      <c r="Q398" s="28" t="n">
        <f aca="false">SUM(O398:P398)</f>
        <v>0</v>
      </c>
      <c r="R398" s="28"/>
      <c r="S398" s="28"/>
      <c r="T398" s="31"/>
      <c r="U398" s="28" t="n">
        <f aca="false">SUM(R398:T398)</f>
        <v>0</v>
      </c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32" t="n">
        <v>2</v>
      </c>
      <c r="AL398" s="28" t="n">
        <v>2</v>
      </c>
      <c r="AM398" s="28" t="n">
        <f aca="false">SUM(W398,Y398,AA398,AC398,AE398,AG398,AI398,AK398)</f>
        <v>2</v>
      </c>
      <c r="AN398" s="28" t="n">
        <f aca="false">SUM(X398,Z398,AB398,AD398,AF398,AH398,AJ398,AL398)</f>
        <v>2</v>
      </c>
      <c r="AO398" s="28"/>
      <c r="AP398" s="28"/>
      <c r="AQ398" s="28"/>
      <c r="AR398" s="28"/>
      <c r="AS398" s="28"/>
      <c r="AT398" s="28"/>
      <c r="AU398" s="27" t="s">
        <v>52</v>
      </c>
      <c r="AV398" s="27" t="s">
        <v>101</v>
      </c>
      <c r="AW398" s="27" t="s">
        <v>54</v>
      </c>
      <c r="AX398" s="27" t="s">
        <v>55</v>
      </c>
      <c r="AY398" s="27" t="s">
        <v>310</v>
      </c>
      <c r="AZ398" s="27" t="s">
        <v>66</v>
      </c>
      <c r="BA398" s="27" t="s">
        <v>84</v>
      </c>
      <c r="BB398" s="24" t="s">
        <v>58</v>
      </c>
      <c r="BC398" s="24" t="s">
        <v>68</v>
      </c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s="24" customFormat="true" ht="13.8" hidden="false" customHeight="false" outlineLevel="0" collapsed="false">
      <c r="A399" s="33" t="s">
        <v>1059</v>
      </c>
      <c r="B399" s="33" t="s">
        <v>1966</v>
      </c>
      <c r="C399" s="33" t="s">
        <v>295</v>
      </c>
      <c r="D399" s="33" t="n">
        <v>0</v>
      </c>
      <c r="E399" s="33" t="n">
        <v>1</v>
      </c>
      <c r="F399" s="33" t="n">
        <v>0</v>
      </c>
      <c r="G399" s="33" t="n">
        <v>0</v>
      </c>
      <c r="H399" s="34"/>
      <c r="I399" s="33" t="n">
        <v>1</v>
      </c>
      <c r="J399" s="33" t="s">
        <v>638</v>
      </c>
      <c r="K399" s="24" t="n">
        <v>1</v>
      </c>
      <c r="L399" s="33" t="n">
        <v>1</v>
      </c>
      <c r="M399" s="37" t="s">
        <v>51</v>
      </c>
      <c r="N399" s="37"/>
      <c r="O399" s="37"/>
      <c r="P399" s="37" t="n">
        <v>1</v>
      </c>
      <c r="Q399" s="37" t="n">
        <f aca="false">SUM(O399:P399)</f>
        <v>1</v>
      </c>
      <c r="R399" s="37"/>
      <c r="S399" s="37"/>
      <c r="T399" s="38"/>
      <c r="U399" s="37" t="n">
        <f aca="false">SUM(R399:T399)</f>
        <v>0</v>
      </c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9"/>
      <c r="AL399" s="37"/>
      <c r="AM399" s="37" t="n">
        <f aca="false">SUM(W399,Y399,AA399,AC399,AE399,AG399,AI399,AK399)</f>
        <v>0</v>
      </c>
      <c r="AN399" s="37" t="n">
        <f aca="false">SUM(X399,Z399,AB399,AD399,AF399,AH399,AJ399,AL399)</f>
        <v>0</v>
      </c>
      <c r="AO399" s="37"/>
      <c r="AP399" s="37"/>
      <c r="AQ399" s="37"/>
      <c r="AR399" s="37"/>
      <c r="AS399" s="37"/>
      <c r="AT399" s="37"/>
      <c r="AU399" s="40" t="s">
        <v>52</v>
      </c>
      <c r="AV399" s="40" t="s">
        <v>107</v>
      </c>
      <c r="AW399" s="40" t="s">
        <v>137</v>
      </c>
      <c r="AX399" s="40" t="s">
        <v>55</v>
      </c>
      <c r="AY399" s="40" t="s">
        <v>83</v>
      </c>
      <c r="AZ399" s="40" t="s">
        <v>66</v>
      </c>
      <c r="BA399" s="40" t="s">
        <v>610</v>
      </c>
      <c r="BB399" s="33" t="s">
        <v>58</v>
      </c>
      <c r="BC399" s="33" t="s">
        <v>68</v>
      </c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s="24" customFormat="true" ht="13.8" hidden="false" customHeight="false" outlineLevel="0" collapsed="false">
      <c r="A400" s="24" t="s">
        <v>1967</v>
      </c>
      <c r="B400" s="24" t="s">
        <v>270</v>
      </c>
      <c r="C400" s="24" t="s">
        <v>1073</v>
      </c>
      <c r="D400" s="24" t="n">
        <v>0</v>
      </c>
      <c r="E400" s="24" t="n">
        <v>1</v>
      </c>
      <c r="F400" s="24" t="n">
        <v>0</v>
      </c>
      <c r="G400" s="24" t="n">
        <v>0</v>
      </c>
      <c r="H400" s="25"/>
      <c r="M400" s="28"/>
      <c r="N400" s="28"/>
      <c r="O400" s="28"/>
      <c r="P400" s="28"/>
      <c r="Q400" s="28" t="n">
        <f aca="false">SUM(O400:P400)</f>
        <v>0</v>
      </c>
      <c r="R400" s="28"/>
      <c r="S400" s="28"/>
      <c r="T400" s="31"/>
      <c r="U400" s="28" t="n">
        <f aca="false">SUM(R400:T400)</f>
        <v>0</v>
      </c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32"/>
      <c r="AL400" s="28"/>
      <c r="AM400" s="28" t="n">
        <f aca="false">SUM(W400,Y400,AA400,AC400,AE400,AG400,AI400,AK400)</f>
        <v>0</v>
      </c>
      <c r="AN400" s="28" t="n">
        <f aca="false">SUM(X400,Z400,AB400,AD400,AF400,AH400,AJ400,AL400)</f>
        <v>0</v>
      </c>
      <c r="AO400" s="28"/>
      <c r="AP400" s="28"/>
      <c r="AQ400" s="28"/>
      <c r="AR400" s="28"/>
      <c r="AS400" s="28"/>
      <c r="AT400" s="28"/>
      <c r="AU400" s="27" t="s">
        <v>52</v>
      </c>
      <c r="AV400" s="27" t="s">
        <v>193</v>
      </c>
      <c r="AW400" s="27" t="s">
        <v>54</v>
      </c>
      <c r="AX400" s="27" t="s">
        <v>55</v>
      </c>
      <c r="AY400" s="27" t="s">
        <v>95</v>
      </c>
      <c r="AZ400" s="27" t="s">
        <v>102</v>
      </c>
      <c r="BA400" s="27" t="s">
        <v>610</v>
      </c>
      <c r="BB400" s="24" t="s">
        <v>58</v>
      </c>
      <c r="BC400" s="24" t="s">
        <v>201</v>
      </c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s="24" customFormat="true" ht="13.8" hidden="false" customHeight="false" outlineLevel="0" collapsed="false">
      <c r="A401" s="24" t="s">
        <v>1968</v>
      </c>
      <c r="B401" s="24" t="s">
        <v>104</v>
      </c>
      <c r="C401" s="24" t="s">
        <v>62</v>
      </c>
      <c r="D401" s="24" t="n">
        <v>0</v>
      </c>
      <c r="E401" s="24" t="n">
        <v>1</v>
      </c>
      <c r="F401" s="24" t="n">
        <v>1</v>
      </c>
      <c r="G401" s="24" t="n">
        <v>0</v>
      </c>
      <c r="H401" s="25" t="n">
        <v>1</v>
      </c>
      <c r="I401" s="24" t="n">
        <v>2</v>
      </c>
      <c r="J401" s="24" t="s">
        <v>1969</v>
      </c>
      <c r="K401" s="24" t="n">
        <v>1</v>
      </c>
      <c r="M401" s="28"/>
      <c r="N401" s="28"/>
      <c r="O401" s="28"/>
      <c r="P401" s="28"/>
      <c r="Q401" s="28" t="n">
        <f aca="false">SUM(O401:P401)</f>
        <v>0</v>
      </c>
      <c r="R401" s="28"/>
      <c r="S401" s="28"/>
      <c r="T401" s="31" t="n">
        <v>1</v>
      </c>
      <c r="U401" s="28" t="n">
        <f aca="false">SUM(R401:T401)</f>
        <v>1</v>
      </c>
      <c r="V401" s="28"/>
      <c r="W401" s="28"/>
      <c r="X401" s="28"/>
      <c r="Y401" s="28" t="n">
        <v>1</v>
      </c>
      <c r="Z401" s="28" t="n">
        <v>1</v>
      </c>
      <c r="AA401" s="28"/>
      <c r="AB401" s="28"/>
      <c r="AC401" s="28"/>
      <c r="AD401" s="28"/>
      <c r="AE401" s="28"/>
      <c r="AF401" s="28"/>
      <c r="AG401" s="28"/>
      <c r="AH401" s="28"/>
      <c r="AI401" s="28" t="n">
        <v>1</v>
      </c>
      <c r="AJ401" s="28" t="n">
        <v>1</v>
      </c>
      <c r="AK401" s="32" t="n">
        <v>3</v>
      </c>
      <c r="AL401" s="28" t="n">
        <v>4</v>
      </c>
      <c r="AM401" s="28" t="n">
        <f aca="false">SUM(W401,Y401,AA401,AC401,AE401,AG401,AI401,AK401)</f>
        <v>5</v>
      </c>
      <c r="AN401" s="28" t="n">
        <f aca="false">SUM(X401,Z401,AB401,AD401,AF401,AH401,AJ401,AL401)</f>
        <v>6</v>
      </c>
      <c r="AO401" s="28" t="n">
        <v>4</v>
      </c>
      <c r="AP401" s="28" t="n">
        <v>2</v>
      </c>
      <c r="AQ401" s="28"/>
      <c r="AR401" s="28"/>
      <c r="AS401" s="28"/>
      <c r="AT401" s="28"/>
      <c r="AU401" s="27" t="s">
        <v>318</v>
      </c>
      <c r="AV401" s="27" t="s">
        <v>107</v>
      </c>
      <c r="AW401" s="27" t="s">
        <v>72</v>
      </c>
      <c r="AX401" s="27" t="s">
        <v>1362</v>
      </c>
      <c r="AY401" s="27" t="s">
        <v>667</v>
      </c>
      <c r="AZ401" s="27" t="s">
        <v>182</v>
      </c>
      <c r="BA401" s="27" t="s">
        <v>1831</v>
      </c>
      <c r="BB401" s="24" t="s">
        <v>781</v>
      </c>
      <c r="BC401" s="24" t="s">
        <v>68</v>
      </c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s="24" customFormat="true" ht="13.8" hidden="false" customHeight="false" outlineLevel="0" collapsed="false">
      <c r="A402" s="24" t="s">
        <v>1970</v>
      </c>
      <c r="B402" s="24" t="s">
        <v>1971</v>
      </c>
      <c r="C402" s="24" t="s">
        <v>258</v>
      </c>
      <c r="D402" s="24" t="n">
        <v>0</v>
      </c>
      <c r="E402" s="24" t="n">
        <v>1</v>
      </c>
      <c r="F402" s="24" t="n">
        <v>0</v>
      </c>
      <c r="G402" s="24" t="n">
        <v>0</v>
      </c>
      <c r="H402" s="25"/>
      <c r="M402" s="28"/>
      <c r="N402" s="28"/>
      <c r="O402" s="28"/>
      <c r="P402" s="28"/>
      <c r="Q402" s="28" t="n">
        <f aca="false">SUM(O402:P402)</f>
        <v>0</v>
      </c>
      <c r="R402" s="28"/>
      <c r="S402" s="28"/>
      <c r="T402" s="31"/>
      <c r="U402" s="28" t="n">
        <f aca="false">SUM(R402:T402)</f>
        <v>0</v>
      </c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32"/>
      <c r="AL402" s="28"/>
      <c r="AM402" s="28" t="n">
        <f aca="false">SUM(W402,Y402,AA402,AC402,AE402,AG402,AI402,AK402)</f>
        <v>0</v>
      </c>
      <c r="AN402" s="28" t="n">
        <f aca="false">SUM(X402,Z402,AB402,AD402,AF402,AH402,AJ402,AL402)</f>
        <v>0</v>
      </c>
      <c r="AO402" s="28"/>
      <c r="AP402" s="28"/>
      <c r="AQ402" s="28"/>
      <c r="AR402" s="28"/>
      <c r="AS402" s="28"/>
      <c r="AT402" s="28"/>
      <c r="AU402" s="27" t="s">
        <v>52</v>
      </c>
      <c r="AV402" s="27" t="s">
        <v>101</v>
      </c>
      <c r="AW402" s="27" t="s">
        <v>54</v>
      </c>
      <c r="AX402" s="27" t="s">
        <v>55</v>
      </c>
      <c r="AY402" s="27" t="s">
        <v>95</v>
      </c>
      <c r="AZ402" s="27" t="s">
        <v>102</v>
      </c>
      <c r="BA402" s="27" t="s">
        <v>1750</v>
      </c>
      <c r="BB402" s="24" t="s">
        <v>96</v>
      </c>
      <c r="BC402" s="24" t="s">
        <v>201</v>
      </c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s="24" customFormat="true" ht="13.8" hidden="false" customHeight="false" outlineLevel="0" collapsed="false">
      <c r="A403" s="24" t="s">
        <v>1972</v>
      </c>
      <c r="B403" s="24" t="s">
        <v>104</v>
      </c>
      <c r="C403" s="24" t="s">
        <v>156</v>
      </c>
      <c r="D403" s="24" t="n">
        <v>0</v>
      </c>
      <c r="E403" s="24" t="n">
        <v>1</v>
      </c>
      <c r="F403" s="24" t="n">
        <v>0</v>
      </c>
      <c r="G403" s="24" t="n">
        <v>0</v>
      </c>
      <c r="H403" s="25"/>
      <c r="M403" s="28"/>
      <c r="N403" s="28"/>
      <c r="O403" s="28"/>
      <c r="P403" s="28" t="n">
        <v>1</v>
      </c>
      <c r="Q403" s="28" t="n">
        <f aca="false">SUM(O403:P403)</f>
        <v>1</v>
      </c>
      <c r="R403" s="28"/>
      <c r="S403" s="28"/>
      <c r="T403" s="31"/>
      <c r="U403" s="28" t="n">
        <f aca="false">SUM(R403:T403)</f>
        <v>0</v>
      </c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32"/>
      <c r="AL403" s="28"/>
      <c r="AM403" s="28" t="n">
        <f aca="false">SUM(W403,Y403,AA403,AC403,AE403,AG403,AI403,AK403)</f>
        <v>0</v>
      </c>
      <c r="AN403" s="28" t="n">
        <f aca="false">SUM(X403,Z403,AB403,AD403,AF403,AH403,AJ403,AL403)</f>
        <v>0</v>
      </c>
      <c r="AO403" s="28"/>
      <c r="AP403" s="28"/>
      <c r="AQ403" s="28"/>
      <c r="AR403" s="28"/>
      <c r="AS403" s="28"/>
      <c r="AT403" s="28"/>
      <c r="AU403" s="27" t="s">
        <v>113</v>
      </c>
      <c r="AV403" s="27" t="s">
        <v>193</v>
      </c>
      <c r="AW403" s="27" t="s">
        <v>54</v>
      </c>
      <c r="AX403" s="27" t="s">
        <v>55</v>
      </c>
      <c r="AY403" s="27" t="s">
        <v>95</v>
      </c>
      <c r="AZ403" s="27" t="s">
        <v>102</v>
      </c>
      <c r="BA403" s="27" t="s">
        <v>67</v>
      </c>
      <c r="BB403" s="24" t="s">
        <v>58</v>
      </c>
      <c r="BC403" s="24" t="s">
        <v>68</v>
      </c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s="24" customFormat="true" ht="13.8" hidden="false" customHeight="false" outlineLevel="0" collapsed="false">
      <c r="A404" s="24" t="s">
        <v>1973</v>
      </c>
      <c r="B404" s="24" t="s">
        <v>722</v>
      </c>
      <c r="C404" s="24" t="s">
        <v>156</v>
      </c>
      <c r="D404" s="24" t="n">
        <v>0</v>
      </c>
      <c r="E404" s="24" t="n">
        <v>1</v>
      </c>
      <c r="F404" s="24" t="n">
        <v>0</v>
      </c>
      <c r="G404" s="24" t="n">
        <v>0</v>
      </c>
      <c r="H404" s="25"/>
      <c r="M404" s="28"/>
      <c r="N404" s="28"/>
      <c r="O404" s="28"/>
      <c r="P404" s="28" t="n">
        <v>1</v>
      </c>
      <c r="Q404" s="28" t="n">
        <f aca="false">SUM(O404:P404)</f>
        <v>1</v>
      </c>
      <c r="R404" s="28"/>
      <c r="S404" s="28"/>
      <c r="T404" s="31"/>
      <c r="U404" s="28" t="n">
        <f aca="false">SUM(R404:T404)</f>
        <v>0</v>
      </c>
      <c r="V404" s="28"/>
      <c r="W404" s="28"/>
      <c r="X404" s="28"/>
      <c r="Y404" s="28"/>
      <c r="Z404" s="28"/>
      <c r="AA404" s="28"/>
      <c r="AB404" s="28"/>
      <c r="AC404" s="28"/>
      <c r="AD404" s="28"/>
      <c r="AE404" s="28" t="n">
        <v>2</v>
      </c>
      <c r="AF404" s="28" t="n">
        <v>2</v>
      </c>
      <c r="AG404" s="28"/>
      <c r="AH404" s="28"/>
      <c r="AI404" s="28"/>
      <c r="AJ404" s="28"/>
      <c r="AK404" s="32" t="n">
        <v>1</v>
      </c>
      <c r="AL404" s="28" t="n">
        <v>1</v>
      </c>
      <c r="AM404" s="28" t="n">
        <f aca="false">SUM(W404,Y404,AA404,AC404,AE404,AG404,AI404,AK404)</f>
        <v>3</v>
      </c>
      <c r="AN404" s="28" t="n">
        <f aca="false">SUM(X404,Z404,AB404,AD404,AF404,AH404,AJ404,AL404)</f>
        <v>3</v>
      </c>
      <c r="AO404" s="28" t="n">
        <v>1</v>
      </c>
      <c r="AP404" s="28"/>
      <c r="AQ404" s="28"/>
      <c r="AR404" s="28"/>
      <c r="AS404" s="28"/>
      <c r="AT404" s="28"/>
      <c r="AU404" s="27" t="s">
        <v>113</v>
      </c>
      <c r="AV404" s="27" t="s">
        <v>193</v>
      </c>
      <c r="AW404" s="27" t="s">
        <v>54</v>
      </c>
      <c r="AX404" s="27" t="s">
        <v>55</v>
      </c>
      <c r="AY404" s="27" t="s">
        <v>1672</v>
      </c>
      <c r="AZ404" s="27" t="s">
        <v>66</v>
      </c>
      <c r="BA404" s="27" t="s">
        <v>1974</v>
      </c>
      <c r="BB404" s="24" t="s">
        <v>58</v>
      </c>
      <c r="BC404" s="24" t="s">
        <v>68</v>
      </c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s="24" customFormat="true" ht="13.8" hidden="false" customHeight="false" outlineLevel="0" collapsed="false">
      <c r="A405" s="24" t="s">
        <v>1973</v>
      </c>
      <c r="B405" s="24" t="s">
        <v>659</v>
      </c>
      <c r="C405" s="24" t="s">
        <v>100</v>
      </c>
      <c r="D405" s="24" t="n">
        <v>0</v>
      </c>
      <c r="E405" s="24" t="n">
        <v>1</v>
      </c>
      <c r="F405" s="24" t="n">
        <v>0</v>
      </c>
      <c r="G405" s="24" t="n">
        <v>0</v>
      </c>
      <c r="H405" s="25"/>
      <c r="M405" s="28"/>
      <c r="N405" s="28"/>
      <c r="O405" s="28"/>
      <c r="P405" s="28"/>
      <c r="Q405" s="28" t="n">
        <f aca="false">SUM(O405:P405)</f>
        <v>0</v>
      </c>
      <c r="R405" s="28"/>
      <c r="S405" s="28"/>
      <c r="T405" s="31" t="n">
        <v>1</v>
      </c>
      <c r="U405" s="28" t="n">
        <f aca="false">SUM(R405:T405)</f>
        <v>1</v>
      </c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32"/>
      <c r="AL405" s="28"/>
      <c r="AM405" s="28" t="n">
        <f aca="false">SUM(W405,Y405,AA405,AC405,AE405,AG405,AI405,AK405)</f>
        <v>0</v>
      </c>
      <c r="AN405" s="28" t="n">
        <f aca="false">SUM(X405,Z405,AB405,AD405,AF405,AH405,AJ405,AL405)</f>
        <v>0</v>
      </c>
      <c r="AO405" s="28"/>
      <c r="AP405" s="28"/>
      <c r="AQ405" s="28"/>
      <c r="AR405" s="28"/>
      <c r="AS405" s="28"/>
      <c r="AT405" s="28"/>
      <c r="AU405" s="27" t="s">
        <v>52</v>
      </c>
      <c r="AV405" s="27" t="s">
        <v>53</v>
      </c>
      <c r="AW405" s="27" t="s">
        <v>54</v>
      </c>
      <c r="AX405" s="27" t="s">
        <v>55</v>
      </c>
      <c r="AY405" s="27" t="s">
        <v>95</v>
      </c>
      <c r="AZ405" s="27" t="s">
        <v>102</v>
      </c>
      <c r="BA405" s="27" t="s">
        <v>200</v>
      </c>
      <c r="BB405" s="24" t="s">
        <v>58</v>
      </c>
      <c r="BC405" s="24" t="s">
        <v>68</v>
      </c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s="24" customFormat="true" ht="13.8" hidden="false" customHeight="false" outlineLevel="0" collapsed="false">
      <c r="A406" s="24" t="s">
        <v>1069</v>
      </c>
      <c r="B406" s="24" t="s">
        <v>61</v>
      </c>
      <c r="C406" s="24" t="s">
        <v>92</v>
      </c>
      <c r="D406" s="24" t="n">
        <v>0</v>
      </c>
      <c r="E406" s="24" t="n">
        <v>1</v>
      </c>
      <c r="F406" s="24" t="n">
        <v>0</v>
      </c>
      <c r="G406" s="24" t="n">
        <v>0</v>
      </c>
      <c r="H406" s="25"/>
      <c r="I406" s="24" t="n">
        <v>2</v>
      </c>
      <c r="J406" s="24" t="s">
        <v>334</v>
      </c>
      <c r="K406" s="24" t="n">
        <v>1</v>
      </c>
      <c r="M406" s="28"/>
      <c r="N406" s="28"/>
      <c r="O406" s="28"/>
      <c r="P406" s="28" t="n">
        <v>4</v>
      </c>
      <c r="Q406" s="28" t="n">
        <f aca="false">SUM(O406:P406)</f>
        <v>4</v>
      </c>
      <c r="R406" s="28"/>
      <c r="S406" s="28"/>
      <c r="T406" s="31"/>
      <c r="U406" s="28" t="n">
        <f aca="false">SUM(R406:T406)</f>
        <v>0</v>
      </c>
      <c r="V406" s="28" t="n">
        <v>1</v>
      </c>
      <c r="W406" s="28"/>
      <c r="X406" s="28"/>
      <c r="Y406" s="28"/>
      <c r="Z406" s="28"/>
      <c r="AA406" s="28"/>
      <c r="AB406" s="28"/>
      <c r="AC406" s="28"/>
      <c r="AD406" s="28"/>
      <c r="AE406" s="28" t="n">
        <v>1</v>
      </c>
      <c r="AF406" s="28" t="n">
        <v>1</v>
      </c>
      <c r="AG406" s="28"/>
      <c r="AH406" s="28"/>
      <c r="AI406" s="28"/>
      <c r="AJ406" s="28"/>
      <c r="AK406" s="32" t="n">
        <v>6</v>
      </c>
      <c r="AL406" s="28" t="n">
        <v>9</v>
      </c>
      <c r="AM406" s="28" t="n">
        <f aca="false">SUM(W406,Y406,AA406,AC406,AE406,AG406,AI406,AK406)</f>
        <v>7</v>
      </c>
      <c r="AN406" s="28" t="n">
        <f aca="false">SUM(X406,Z406,AB406,AD406,AF406,AH406,AJ406,AL406)</f>
        <v>10</v>
      </c>
      <c r="AO406" s="28"/>
      <c r="AP406" s="28"/>
      <c r="AQ406" s="28"/>
      <c r="AR406" s="28"/>
      <c r="AS406" s="28"/>
      <c r="AT406" s="28"/>
      <c r="AU406" s="27" t="s">
        <v>52</v>
      </c>
      <c r="AV406" s="27" t="s">
        <v>226</v>
      </c>
      <c r="AW406" s="27" t="s">
        <v>72</v>
      </c>
      <c r="AX406" s="27" t="s">
        <v>832</v>
      </c>
      <c r="AY406" s="27" t="s">
        <v>1376</v>
      </c>
      <c r="AZ406" s="27" t="s">
        <v>123</v>
      </c>
      <c r="BA406" s="27" t="s">
        <v>217</v>
      </c>
      <c r="BB406" s="24" t="s">
        <v>58</v>
      </c>
      <c r="BC406" s="24" t="s">
        <v>68</v>
      </c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s="24" customFormat="true" ht="13.8" hidden="false" customHeight="false" outlineLevel="0" collapsed="false">
      <c r="A407" s="33" t="s">
        <v>1069</v>
      </c>
      <c r="B407" s="33" t="s">
        <v>160</v>
      </c>
      <c r="C407" s="33" t="s">
        <v>92</v>
      </c>
      <c r="D407" s="33" t="n">
        <v>1</v>
      </c>
      <c r="E407" s="33" t="n">
        <v>1</v>
      </c>
      <c r="F407" s="33" t="n">
        <v>0</v>
      </c>
      <c r="G407" s="33" t="n">
        <v>0</v>
      </c>
      <c r="H407" s="34" t="n">
        <v>1</v>
      </c>
      <c r="I407" s="33" t="n">
        <v>2</v>
      </c>
      <c r="J407" s="33" t="s">
        <v>106</v>
      </c>
      <c r="K407" s="24" t="n">
        <v>1</v>
      </c>
      <c r="L407" s="33" t="n">
        <v>1</v>
      </c>
      <c r="M407" s="37"/>
      <c r="N407" s="37"/>
      <c r="O407" s="37"/>
      <c r="P407" s="37" t="n">
        <v>4</v>
      </c>
      <c r="Q407" s="37" t="n">
        <f aca="false">SUM(O407:P407)</f>
        <v>4</v>
      </c>
      <c r="R407" s="37"/>
      <c r="S407" s="37"/>
      <c r="T407" s="38"/>
      <c r="U407" s="37" t="n">
        <f aca="false">SUM(R407:T407)</f>
        <v>0</v>
      </c>
      <c r="V407" s="37" t="n">
        <v>1</v>
      </c>
      <c r="W407" s="37"/>
      <c r="X407" s="37"/>
      <c r="Y407" s="37" t="n">
        <v>1</v>
      </c>
      <c r="Z407" s="37" t="n">
        <v>1</v>
      </c>
      <c r="AA407" s="37" t="n">
        <v>1</v>
      </c>
      <c r="AB407" s="37" t="n">
        <v>2</v>
      </c>
      <c r="AC407" s="37"/>
      <c r="AD407" s="37"/>
      <c r="AE407" s="37" t="n">
        <v>8</v>
      </c>
      <c r="AF407" s="37" t="n">
        <v>8</v>
      </c>
      <c r="AG407" s="37"/>
      <c r="AH407" s="37"/>
      <c r="AI407" s="37"/>
      <c r="AJ407" s="37"/>
      <c r="AK407" s="39" t="n">
        <v>17</v>
      </c>
      <c r="AL407" s="37" t="n">
        <v>22</v>
      </c>
      <c r="AM407" s="37" t="n">
        <f aca="false">SUM(W407,Y407,AA407,AC407,AE407,AG407,AI407,AK407)</f>
        <v>27</v>
      </c>
      <c r="AN407" s="37" t="n">
        <f aca="false">SUM(X407,Z407,AB407,AD407,AF407,AH407,AJ407,AL407)</f>
        <v>33</v>
      </c>
      <c r="AO407" s="37" t="n">
        <v>4</v>
      </c>
      <c r="AP407" s="37"/>
      <c r="AQ407" s="37"/>
      <c r="AR407" s="37"/>
      <c r="AS407" s="37"/>
      <c r="AT407" s="37"/>
      <c r="AU407" s="40" t="s">
        <v>52</v>
      </c>
      <c r="AV407" s="40" t="s">
        <v>120</v>
      </c>
      <c r="AW407" s="40" t="s">
        <v>72</v>
      </c>
      <c r="AX407" s="40" t="s">
        <v>1070</v>
      </c>
      <c r="AY407" s="40" t="s">
        <v>562</v>
      </c>
      <c r="AZ407" s="40" t="s">
        <v>793</v>
      </c>
      <c r="BA407" s="40" t="s">
        <v>1071</v>
      </c>
      <c r="BB407" s="33" t="s">
        <v>58</v>
      </c>
      <c r="BC407" s="33" t="s">
        <v>68</v>
      </c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s="24" customFormat="true" ht="13.8" hidden="false" customHeight="false" outlineLevel="0" collapsed="false">
      <c r="A408" s="24" t="s">
        <v>1975</v>
      </c>
      <c r="B408" s="24" t="s">
        <v>436</v>
      </c>
      <c r="C408" s="24" t="s">
        <v>258</v>
      </c>
      <c r="D408" s="24" t="n">
        <v>0</v>
      </c>
      <c r="E408" s="24" t="n">
        <v>1</v>
      </c>
      <c r="F408" s="24" t="n">
        <v>0</v>
      </c>
      <c r="G408" s="24" t="n">
        <v>0</v>
      </c>
      <c r="H408" s="25"/>
      <c r="M408" s="28"/>
      <c r="N408" s="28" t="n">
        <v>1</v>
      </c>
      <c r="O408" s="28"/>
      <c r="P408" s="28" t="n">
        <v>4</v>
      </c>
      <c r="Q408" s="28" t="n">
        <f aca="false">SUM(O408:P408)</f>
        <v>4</v>
      </c>
      <c r="R408" s="28"/>
      <c r="S408" s="28"/>
      <c r="T408" s="31"/>
      <c r="U408" s="28" t="n">
        <f aca="false">SUM(R408:T408)</f>
        <v>0</v>
      </c>
      <c r="V408" s="28"/>
      <c r="W408" s="28"/>
      <c r="X408" s="28"/>
      <c r="Y408" s="28" t="n">
        <v>2</v>
      </c>
      <c r="Z408" s="28" t="n">
        <v>2</v>
      </c>
      <c r="AA408" s="28" t="n">
        <v>2</v>
      </c>
      <c r="AB408" s="28" t="n">
        <v>2</v>
      </c>
      <c r="AC408" s="28"/>
      <c r="AD408" s="28"/>
      <c r="AE408" s="28"/>
      <c r="AF408" s="28"/>
      <c r="AG408" s="28"/>
      <c r="AH408" s="28"/>
      <c r="AI408" s="28"/>
      <c r="AJ408" s="28"/>
      <c r="AK408" s="32" t="n">
        <v>2</v>
      </c>
      <c r="AL408" s="28" t="n">
        <v>2</v>
      </c>
      <c r="AM408" s="28" t="n">
        <f aca="false">SUM(W408,Y408,AA408,AC408,AE408,AG408,AI408,AK408)</f>
        <v>6</v>
      </c>
      <c r="AN408" s="28" t="n">
        <f aca="false">SUM(X408,Z408,AB408,AD408,AF408,AH408,AJ408,AL408)</f>
        <v>6</v>
      </c>
      <c r="AO408" s="28" t="n">
        <v>2</v>
      </c>
      <c r="AP408" s="28"/>
      <c r="AQ408" s="28"/>
      <c r="AR408" s="28"/>
      <c r="AS408" s="28"/>
      <c r="AT408" s="28"/>
      <c r="AU408" s="27" t="s">
        <v>52</v>
      </c>
      <c r="AV408" s="27" t="s">
        <v>107</v>
      </c>
      <c r="AW408" s="27" t="s">
        <v>137</v>
      </c>
      <c r="AX408" s="27" t="s">
        <v>55</v>
      </c>
      <c r="AY408" s="27" t="s">
        <v>220</v>
      </c>
      <c r="AZ408" s="27" t="s">
        <v>66</v>
      </c>
      <c r="BA408" s="27" t="s">
        <v>374</v>
      </c>
      <c r="BB408" s="24" t="s">
        <v>96</v>
      </c>
      <c r="BC408" s="24" t="s">
        <v>97</v>
      </c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s="24" customFormat="true" ht="13.8" hidden="false" customHeight="false" outlineLevel="0" collapsed="false">
      <c r="A409" s="24" t="s">
        <v>1976</v>
      </c>
      <c r="B409" s="24" t="s">
        <v>232</v>
      </c>
      <c r="C409" s="24" t="s">
        <v>100</v>
      </c>
      <c r="D409" s="24" t="n">
        <v>0</v>
      </c>
      <c r="E409" s="24" t="n">
        <v>1</v>
      </c>
      <c r="F409" s="24" t="n">
        <v>1</v>
      </c>
      <c r="G409" s="24" t="n">
        <v>0</v>
      </c>
      <c r="H409" s="25" t="n">
        <v>1</v>
      </c>
      <c r="I409" s="24" t="n">
        <v>2</v>
      </c>
      <c r="J409" s="24" t="s">
        <v>1977</v>
      </c>
      <c r="K409" s="24" t="n">
        <v>1</v>
      </c>
      <c r="M409" s="28"/>
      <c r="N409" s="28"/>
      <c r="O409" s="28"/>
      <c r="P409" s="28" t="n">
        <v>1</v>
      </c>
      <c r="Q409" s="28" t="n">
        <f aca="false">SUM(O409:P409)</f>
        <v>1</v>
      </c>
      <c r="R409" s="28"/>
      <c r="S409" s="28"/>
      <c r="T409" s="31" t="n">
        <v>4</v>
      </c>
      <c r="U409" s="28" t="n">
        <f aca="false">SUM(R409:T409)</f>
        <v>4</v>
      </c>
      <c r="V409" s="28"/>
      <c r="W409" s="28"/>
      <c r="X409" s="28"/>
      <c r="Y409" s="28" t="n">
        <v>1</v>
      </c>
      <c r="Z409" s="28" t="n">
        <v>1</v>
      </c>
      <c r="AA409" s="28"/>
      <c r="AB409" s="28"/>
      <c r="AC409" s="28"/>
      <c r="AD409" s="28"/>
      <c r="AE409" s="28"/>
      <c r="AF409" s="28"/>
      <c r="AG409" s="28" t="n">
        <v>1</v>
      </c>
      <c r="AH409" s="28" t="n">
        <v>1</v>
      </c>
      <c r="AI409" s="28" t="n">
        <v>1</v>
      </c>
      <c r="AJ409" s="28" t="n">
        <v>1</v>
      </c>
      <c r="AK409" s="32" t="n">
        <v>1</v>
      </c>
      <c r="AL409" s="28" t="n">
        <v>1</v>
      </c>
      <c r="AM409" s="28" t="n">
        <f aca="false">SUM(W409,Y409,AA409,AC409,AE409,AG409,AI409,AK409)</f>
        <v>4</v>
      </c>
      <c r="AN409" s="28" t="n">
        <f aca="false">SUM(X409,Z409,AB409,AD409,AF409,AH409,AJ409,AL409)</f>
        <v>4</v>
      </c>
      <c r="AO409" s="28" t="n">
        <v>3</v>
      </c>
      <c r="AP409" s="28" t="n">
        <v>1</v>
      </c>
      <c r="AQ409" s="28"/>
      <c r="AR409" s="28"/>
      <c r="AS409" s="28"/>
      <c r="AT409" s="28"/>
      <c r="AU409" s="27" t="s">
        <v>52</v>
      </c>
      <c r="AV409" s="27" t="s">
        <v>120</v>
      </c>
      <c r="AW409" s="27" t="s">
        <v>72</v>
      </c>
      <c r="AX409" s="27" t="s">
        <v>458</v>
      </c>
      <c r="AY409" s="27" t="s">
        <v>1978</v>
      </c>
      <c r="AZ409" s="27" t="s">
        <v>142</v>
      </c>
      <c r="BA409" s="27" t="s">
        <v>1365</v>
      </c>
      <c r="BB409" s="24" t="s">
        <v>58</v>
      </c>
      <c r="BC409" s="24" t="s">
        <v>68</v>
      </c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s="24" customFormat="true" ht="13.8" hidden="false" customHeight="false" outlineLevel="0" collapsed="false">
      <c r="A410" s="24" t="s">
        <v>1979</v>
      </c>
      <c r="B410" s="24" t="s">
        <v>1980</v>
      </c>
      <c r="C410" s="24" t="s">
        <v>252</v>
      </c>
      <c r="D410" s="24" t="n">
        <v>0</v>
      </c>
      <c r="E410" s="24" t="n">
        <v>1</v>
      </c>
      <c r="F410" s="24" t="n">
        <v>0</v>
      </c>
      <c r="G410" s="24" t="n">
        <v>0</v>
      </c>
      <c r="H410" s="25"/>
      <c r="M410" s="28"/>
      <c r="N410" s="28"/>
      <c r="O410" s="28"/>
      <c r="P410" s="28"/>
      <c r="Q410" s="28" t="n">
        <f aca="false">SUM(O410:P410)</f>
        <v>0</v>
      </c>
      <c r="R410" s="28"/>
      <c r="S410" s="28"/>
      <c r="T410" s="31"/>
      <c r="U410" s="28" t="n">
        <f aca="false">SUM(R410:T410)</f>
        <v>0</v>
      </c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32"/>
      <c r="AL410" s="28"/>
      <c r="AM410" s="28" t="n">
        <f aca="false">SUM(W410,Y410,AA410,AC410,AE410,AG410,AI410,AK410)</f>
        <v>0</v>
      </c>
      <c r="AN410" s="28" t="n">
        <f aca="false">SUM(X410,Z410,AB410,AD410,AF410,AH410,AJ410,AL410)</f>
        <v>0</v>
      </c>
      <c r="AO410" s="28"/>
      <c r="AP410" s="28"/>
      <c r="AQ410" s="28"/>
      <c r="AR410" s="28"/>
      <c r="AS410" s="28"/>
      <c r="AT410" s="28"/>
      <c r="AU410" s="27" t="s">
        <v>52</v>
      </c>
      <c r="AV410" s="27" t="s">
        <v>193</v>
      </c>
      <c r="AW410" s="27" t="s">
        <v>54</v>
      </c>
      <c r="AX410" s="27" t="s">
        <v>55</v>
      </c>
      <c r="AY410" s="27" t="s">
        <v>157</v>
      </c>
      <c r="AZ410" s="27" t="s">
        <v>66</v>
      </c>
      <c r="BA410" s="27" t="s">
        <v>374</v>
      </c>
      <c r="BB410" s="24" t="s">
        <v>58</v>
      </c>
      <c r="BC410" s="24" t="s">
        <v>68</v>
      </c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s="24" customFormat="true" ht="13.8" hidden="false" customHeight="false" outlineLevel="0" collapsed="false">
      <c r="A411" s="24" t="s">
        <v>1075</v>
      </c>
      <c r="B411" s="24" t="s">
        <v>1076</v>
      </c>
      <c r="C411" s="24" t="s">
        <v>426</v>
      </c>
      <c r="D411" s="24" t="n">
        <v>1</v>
      </c>
      <c r="E411" s="24" t="n">
        <v>1</v>
      </c>
      <c r="F411" s="24" t="n">
        <v>0</v>
      </c>
      <c r="G411" s="24" t="n">
        <v>0</v>
      </c>
      <c r="H411" s="25" t="n">
        <v>1</v>
      </c>
      <c r="M411" s="28"/>
      <c r="N411" s="28"/>
      <c r="O411" s="28"/>
      <c r="P411" s="28" t="n">
        <v>1</v>
      </c>
      <c r="Q411" s="28" t="n">
        <f aca="false">SUM(O411:P411)</f>
        <v>1</v>
      </c>
      <c r="R411" s="28"/>
      <c r="S411" s="28"/>
      <c r="T411" s="31"/>
      <c r="U411" s="28" t="n">
        <f aca="false">SUM(R411:T411)</f>
        <v>0</v>
      </c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32" t="n">
        <v>1</v>
      </c>
      <c r="AL411" s="28" t="n">
        <v>1</v>
      </c>
      <c r="AM411" s="28" t="n">
        <f aca="false">SUM(W411,Y411,AA411,AC411,AE411,AG411,AI411,AK411)</f>
        <v>1</v>
      </c>
      <c r="AN411" s="28" t="n">
        <f aca="false">SUM(X411,Z411,AB411,AD411,AF411,AH411,AJ411,AL411)</f>
        <v>1</v>
      </c>
      <c r="AO411" s="28"/>
      <c r="AP411" s="28"/>
      <c r="AQ411" s="28"/>
      <c r="AR411" s="28"/>
      <c r="AS411" s="28"/>
      <c r="AT411" s="28"/>
      <c r="AU411" s="27" t="s">
        <v>52</v>
      </c>
      <c r="AV411" s="27" t="s">
        <v>89</v>
      </c>
      <c r="AW411" s="27" t="s">
        <v>72</v>
      </c>
      <c r="AX411" s="27" t="s">
        <v>114</v>
      </c>
      <c r="AY411" s="27" t="s">
        <v>459</v>
      </c>
      <c r="AZ411" s="27" t="s">
        <v>142</v>
      </c>
      <c r="BA411" s="27" t="s">
        <v>364</v>
      </c>
      <c r="BB411" s="24" t="s">
        <v>96</v>
      </c>
      <c r="BC411" s="24" t="s">
        <v>261</v>
      </c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s="24" customFormat="true" ht="13.8" hidden="false" customHeight="false" outlineLevel="0" collapsed="false">
      <c r="A412" s="33" t="s">
        <v>1981</v>
      </c>
      <c r="B412" s="33" t="s">
        <v>211</v>
      </c>
      <c r="C412" s="33" t="s">
        <v>214</v>
      </c>
      <c r="D412" s="33" t="n">
        <v>0</v>
      </c>
      <c r="E412" s="33" t="n">
        <v>1</v>
      </c>
      <c r="F412" s="33" t="n">
        <v>0</v>
      </c>
      <c r="G412" s="33" t="n">
        <v>0</v>
      </c>
      <c r="H412" s="34"/>
      <c r="I412" s="33" t="n">
        <v>1</v>
      </c>
      <c r="J412" s="33" t="s">
        <v>1368</v>
      </c>
      <c r="K412" s="24" t="n">
        <v>1</v>
      </c>
      <c r="L412" s="33" t="n">
        <v>1</v>
      </c>
      <c r="M412" s="37" t="s">
        <v>51</v>
      </c>
      <c r="N412" s="37"/>
      <c r="O412" s="37"/>
      <c r="P412" s="37" t="n">
        <v>1</v>
      </c>
      <c r="Q412" s="37" t="n">
        <f aca="false">SUM(O412:P412)</f>
        <v>1</v>
      </c>
      <c r="R412" s="37"/>
      <c r="S412" s="37"/>
      <c r="T412" s="38" t="n">
        <v>1</v>
      </c>
      <c r="U412" s="37" t="n">
        <f aca="false">SUM(R412:T412)</f>
        <v>1</v>
      </c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9"/>
      <c r="AL412" s="37"/>
      <c r="AM412" s="37" t="n">
        <f aca="false">SUM(W412,Y412,AA412,AC412,AE412,AG412,AI412,AK412)</f>
        <v>0</v>
      </c>
      <c r="AN412" s="37" t="n">
        <f aca="false">SUM(X412,Z412,AB412,AD412,AF412,AH412,AJ412,AL412)</f>
        <v>0</v>
      </c>
      <c r="AO412" s="37"/>
      <c r="AP412" s="37"/>
      <c r="AQ412" s="37"/>
      <c r="AR412" s="37"/>
      <c r="AS412" s="37"/>
      <c r="AT412" s="37"/>
      <c r="AU412" s="40" t="s">
        <v>52</v>
      </c>
      <c r="AV412" s="40" t="s">
        <v>101</v>
      </c>
      <c r="AW412" s="40" t="s">
        <v>54</v>
      </c>
      <c r="AX412" s="40" t="s">
        <v>55</v>
      </c>
      <c r="AY412" s="40" t="s">
        <v>1982</v>
      </c>
      <c r="AZ412" s="40" t="s">
        <v>66</v>
      </c>
      <c r="BA412" s="40" t="s">
        <v>1292</v>
      </c>
      <c r="BB412" s="33" t="s">
        <v>58</v>
      </c>
      <c r="BC412" s="33" t="s">
        <v>68</v>
      </c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s="24" customFormat="true" ht="13.8" hidden="false" customHeight="false" outlineLevel="0" collapsed="false">
      <c r="A413" s="24" t="s">
        <v>1983</v>
      </c>
      <c r="B413" s="24" t="s">
        <v>198</v>
      </c>
      <c r="C413" s="24" t="s">
        <v>1984</v>
      </c>
      <c r="D413" s="24" t="n">
        <v>0</v>
      </c>
      <c r="E413" s="24" t="n">
        <v>1</v>
      </c>
      <c r="F413" s="24" t="n">
        <v>0</v>
      </c>
      <c r="G413" s="24" t="n">
        <v>0</v>
      </c>
      <c r="H413" s="25"/>
      <c r="M413" s="28"/>
      <c r="N413" s="28" t="n">
        <v>1</v>
      </c>
      <c r="O413" s="28"/>
      <c r="P413" s="28" t="n">
        <v>6</v>
      </c>
      <c r="Q413" s="28" t="n">
        <f aca="false">SUM(O413:P413)</f>
        <v>6</v>
      </c>
      <c r="R413" s="28"/>
      <c r="S413" s="28"/>
      <c r="T413" s="31"/>
      <c r="U413" s="28" t="n">
        <f aca="false">SUM(R413:T413)</f>
        <v>0</v>
      </c>
      <c r="V413" s="28" t="n">
        <v>1</v>
      </c>
      <c r="W413" s="28"/>
      <c r="X413" s="28"/>
      <c r="Y413" s="28" t="n">
        <v>3</v>
      </c>
      <c r="Z413" s="28" t="n">
        <v>5</v>
      </c>
      <c r="AA413" s="28" t="n">
        <v>2</v>
      </c>
      <c r="AB413" s="28" t="n">
        <v>2</v>
      </c>
      <c r="AC413" s="28"/>
      <c r="AD413" s="28"/>
      <c r="AE413" s="28" t="n">
        <v>2</v>
      </c>
      <c r="AF413" s="28" t="n">
        <v>3</v>
      </c>
      <c r="AG413" s="28"/>
      <c r="AH413" s="28"/>
      <c r="AI413" s="28"/>
      <c r="AJ413" s="28"/>
      <c r="AK413" s="32" t="n">
        <v>8</v>
      </c>
      <c r="AL413" s="28" t="n">
        <v>10</v>
      </c>
      <c r="AM413" s="28" t="n">
        <f aca="false">SUM(W413,Y413,AA413,AC413,AE413,AG413,AI413,AK413)</f>
        <v>15</v>
      </c>
      <c r="AN413" s="28" t="n">
        <f aca="false">SUM(X413,Z413,AB413,AD413,AF413,AH413,AJ413,AL413)</f>
        <v>20</v>
      </c>
      <c r="AO413" s="28"/>
      <c r="AP413" s="28" t="n">
        <v>1</v>
      </c>
      <c r="AQ413" s="28"/>
      <c r="AR413" s="28"/>
      <c r="AS413" s="28"/>
      <c r="AT413" s="28"/>
      <c r="AU413" s="27" t="s">
        <v>338</v>
      </c>
      <c r="AV413" s="27" t="s">
        <v>107</v>
      </c>
      <c r="AW413" s="27" t="s">
        <v>72</v>
      </c>
      <c r="AX413" s="27" t="s">
        <v>1985</v>
      </c>
      <c r="AY413" s="27" t="s">
        <v>275</v>
      </c>
      <c r="AZ413" s="27" t="s">
        <v>66</v>
      </c>
      <c r="BA413" s="27" t="s">
        <v>1986</v>
      </c>
      <c r="BB413" s="24" t="s">
        <v>58</v>
      </c>
      <c r="BC413" s="24" t="s">
        <v>68</v>
      </c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s="24" customFormat="true" ht="13.8" hidden="false" customHeight="false" outlineLevel="0" collapsed="false">
      <c r="A414" s="24" t="s">
        <v>1987</v>
      </c>
      <c r="B414" s="24" t="s">
        <v>1988</v>
      </c>
      <c r="C414" s="24" t="s">
        <v>672</v>
      </c>
      <c r="D414" s="24" t="n">
        <v>0</v>
      </c>
      <c r="E414" s="24" t="n">
        <v>1</v>
      </c>
      <c r="F414" s="24" t="n">
        <v>0</v>
      </c>
      <c r="G414" s="24" t="n">
        <v>0</v>
      </c>
      <c r="H414" s="25"/>
      <c r="M414" s="28"/>
      <c r="N414" s="28"/>
      <c r="O414" s="28"/>
      <c r="P414" s="28" t="n">
        <v>2</v>
      </c>
      <c r="Q414" s="28" t="n">
        <f aca="false">SUM(O414:P414)</f>
        <v>2</v>
      </c>
      <c r="R414" s="28"/>
      <c r="S414" s="28"/>
      <c r="T414" s="31"/>
      <c r="U414" s="28" t="n">
        <f aca="false">SUM(R414:T414)</f>
        <v>0</v>
      </c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32" t="n">
        <v>1</v>
      </c>
      <c r="AL414" s="28" t="n">
        <v>2</v>
      </c>
      <c r="AM414" s="28" t="n">
        <f aca="false">SUM(W414,Y414,AA414,AC414,AE414,AG414,AI414,AK414)</f>
        <v>1</v>
      </c>
      <c r="AN414" s="28" t="n">
        <f aca="false">SUM(X414,Z414,AB414,AD414,AF414,AH414,AJ414,AL414)</f>
        <v>2</v>
      </c>
      <c r="AO414" s="28"/>
      <c r="AP414" s="28"/>
      <c r="AQ414" s="28"/>
      <c r="AR414" s="28"/>
      <c r="AS414" s="28"/>
      <c r="AT414" s="28"/>
      <c r="AU414" s="27" t="s">
        <v>52</v>
      </c>
      <c r="AV414" s="27" t="s">
        <v>107</v>
      </c>
      <c r="AW414" s="27" t="s">
        <v>72</v>
      </c>
      <c r="AX414" s="27" t="s">
        <v>55</v>
      </c>
      <c r="AY414" s="27" t="s">
        <v>83</v>
      </c>
      <c r="AZ414" s="27" t="s">
        <v>502</v>
      </c>
      <c r="BA414" s="27" t="s">
        <v>718</v>
      </c>
      <c r="BB414" s="24" t="s">
        <v>76</v>
      </c>
      <c r="BC414" s="24" t="s">
        <v>77</v>
      </c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s="24" customFormat="true" ht="13.8" hidden="false" customHeight="false" outlineLevel="0" collapsed="false">
      <c r="A415" s="24" t="s">
        <v>1989</v>
      </c>
      <c r="B415" s="24" t="s">
        <v>1990</v>
      </c>
      <c r="C415" s="24" t="s">
        <v>1128</v>
      </c>
      <c r="D415" s="24" t="n">
        <v>0</v>
      </c>
      <c r="E415" s="24" t="n">
        <v>1</v>
      </c>
      <c r="F415" s="24" t="n">
        <v>0</v>
      </c>
      <c r="G415" s="24" t="n">
        <v>0</v>
      </c>
      <c r="H415" s="25"/>
      <c r="M415" s="28"/>
      <c r="N415" s="28"/>
      <c r="O415" s="28"/>
      <c r="P415" s="28" t="n">
        <v>2</v>
      </c>
      <c r="Q415" s="28" t="n">
        <f aca="false">SUM(O415:P415)</f>
        <v>2</v>
      </c>
      <c r="R415" s="28"/>
      <c r="S415" s="28"/>
      <c r="T415" s="31"/>
      <c r="U415" s="28" t="n">
        <f aca="false">SUM(R415:T415)</f>
        <v>0</v>
      </c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32"/>
      <c r="AL415" s="28"/>
      <c r="AM415" s="28" t="n">
        <f aca="false">SUM(W415,Y415,AA415,AC415,AE415,AG415,AI415,AK415)</f>
        <v>0</v>
      </c>
      <c r="AN415" s="28" t="n">
        <f aca="false">SUM(X415,Z415,AB415,AD415,AF415,AH415,AJ415,AL415)</f>
        <v>0</v>
      </c>
      <c r="AO415" s="28"/>
      <c r="AP415" s="28"/>
      <c r="AQ415" s="28"/>
      <c r="AR415" s="28"/>
      <c r="AS415" s="28"/>
      <c r="AT415" s="28"/>
      <c r="AU415" s="27" t="s">
        <v>52</v>
      </c>
      <c r="AV415" s="27" t="s">
        <v>107</v>
      </c>
      <c r="AW415" s="27" t="s">
        <v>137</v>
      </c>
      <c r="AX415" s="27" t="s">
        <v>55</v>
      </c>
      <c r="AY415" s="27" t="s">
        <v>844</v>
      </c>
      <c r="AZ415" s="27" t="s">
        <v>195</v>
      </c>
      <c r="BA415" s="27" t="s">
        <v>260</v>
      </c>
      <c r="BB415" s="24" t="s">
        <v>1991</v>
      </c>
      <c r="BC415" s="24" t="s">
        <v>261</v>
      </c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s="24" customFormat="true" ht="13.8" hidden="false" customHeight="false" outlineLevel="0" collapsed="false">
      <c r="A416" s="24" t="s">
        <v>1083</v>
      </c>
      <c r="B416" s="24" t="s">
        <v>219</v>
      </c>
      <c r="C416" s="24" t="s">
        <v>92</v>
      </c>
      <c r="D416" s="24" t="n">
        <v>1</v>
      </c>
      <c r="E416" s="24" t="n">
        <v>1</v>
      </c>
      <c r="F416" s="24" t="n">
        <v>0</v>
      </c>
      <c r="G416" s="24" t="n">
        <v>0</v>
      </c>
      <c r="H416" s="25" t="n">
        <v>1</v>
      </c>
      <c r="M416" s="28"/>
      <c r="N416" s="28"/>
      <c r="O416" s="28"/>
      <c r="P416" s="28" t="n">
        <v>2</v>
      </c>
      <c r="Q416" s="28" t="n">
        <f aca="false">SUM(O416:P416)</f>
        <v>2</v>
      </c>
      <c r="R416" s="28"/>
      <c r="S416" s="28"/>
      <c r="T416" s="31"/>
      <c r="U416" s="28" t="n">
        <f aca="false">SUM(R416:T416)</f>
        <v>0</v>
      </c>
      <c r="V416" s="28" t="n">
        <v>1</v>
      </c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32"/>
      <c r="AL416" s="28"/>
      <c r="AM416" s="28" t="n">
        <f aca="false">SUM(W416,Y416,AA416,AC416,AE416,AG416,AI416,AK416)</f>
        <v>0</v>
      </c>
      <c r="AN416" s="28" t="n">
        <f aca="false">SUM(X416,Z416,AB416,AD416,AF416,AH416,AJ416,AL416)</f>
        <v>0</v>
      </c>
      <c r="AO416" s="28"/>
      <c r="AP416" s="28"/>
      <c r="AQ416" s="28"/>
      <c r="AR416" s="28"/>
      <c r="AS416" s="28"/>
      <c r="AT416" s="28"/>
      <c r="AU416" s="27" t="s">
        <v>52</v>
      </c>
      <c r="AV416" s="27" t="s">
        <v>120</v>
      </c>
      <c r="AW416" s="27" t="s">
        <v>72</v>
      </c>
      <c r="AX416" s="27" t="s">
        <v>55</v>
      </c>
      <c r="AY416" s="27" t="s">
        <v>579</v>
      </c>
      <c r="AZ416" s="27" t="s">
        <v>182</v>
      </c>
      <c r="BA416" s="27" t="s">
        <v>260</v>
      </c>
      <c r="BB416" s="24" t="s">
        <v>96</v>
      </c>
      <c r="BC416" s="24" t="s">
        <v>261</v>
      </c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s="24" customFormat="true" ht="13.8" hidden="false" customHeight="false" outlineLevel="0" collapsed="false">
      <c r="A417" s="24" t="s">
        <v>1992</v>
      </c>
      <c r="B417" s="24" t="s">
        <v>104</v>
      </c>
      <c r="C417" s="24" t="s">
        <v>203</v>
      </c>
      <c r="D417" s="24" t="n">
        <v>0</v>
      </c>
      <c r="E417" s="24" t="n">
        <v>1</v>
      </c>
      <c r="F417" s="24" t="n">
        <v>0</v>
      </c>
      <c r="G417" s="24" t="n">
        <v>0</v>
      </c>
      <c r="H417" s="25"/>
      <c r="M417" s="28"/>
      <c r="N417" s="28"/>
      <c r="O417" s="28"/>
      <c r="P417" s="28" t="n">
        <v>1</v>
      </c>
      <c r="Q417" s="28" t="n">
        <f aca="false">SUM(O417:P417)</f>
        <v>1</v>
      </c>
      <c r="R417" s="28"/>
      <c r="S417" s="28"/>
      <c r="T417" s="31"/>
      <c r="U417" s="28" t="n">
        <f aca="false">SUM(R417:T417)</f>
        <v>0</v>
      </c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32"/>
      <c r="AL417" s="28"/>
      <c r="AM417" s="28" t="n">
        <f aca="false">SUM(W417,Y417,AA417,AC417,AE417,AG417,AI417,AK417)</f>
        <v>0</v>
      </c>
      <c r="AN417" s="28" t="n">
        <f aca="false">SUM(X417,Z417,AB417,AD417,AF417,AH417,AJ417,AL417)</f>
        <v>0</v>
      </c>
      <c r="AO417" s="28"/>
      <c r="AP417" s="28"/>
      <c r="AQ417" s="28"/>
      <c r="AR417" s="28"/>
      <c r="AS417" s="28"/>
      <c r="AT417" s="28"/>
      <c r="AU417" s="27" t="s">
        <v>52</v>
      </c>
      <c r="AV417" s="27" t="s">
        <v>101</v>
      </c>
      <c r="AW417" s="27" t="s">
        <v>54</v>
      </c>
      <c r="AX417" s="27" t="s">
        <v>55</v>
      </c>
      <c r="AY417" s="27" t="s">
        <v>95</v>
      </c>
      <c r="AZ417" s="27" t="s">
        <v>102</v>
      </c>
      <c r="BA417" s="27" t="s">
        <v>57</v>
      </c>
      <c r="BB417" s="24" t="s">
        <v>58</v>
      </c>
      <c r="BC417" s="24" t="s">
        <v>1141</v>
      </c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s="24" customFormat="true" ht="13.8" hidden="false" customHeight="false" outlineLevel="0" collapsed="false">
      <c r="A418" s="33" t="s">
        <v>1085</v>
      </c>
      <c r="B418" s="33" t="s">
        <v>1086</v>
      </c>
      <c r="C418" s="33" t="s">
        <v>1087</v>
      </c>
      <c r="D418" s="33" t="n">
        <v>1</v>
      </c>
      <c r="E418" s="33" t="n">
        <v>1</v>
      </c>
      <c r="F418" s="33" t="n">
        <v>0</v>
      </c>
      <c r="G418" s="33" t="n">
        <v>0</v>
      </c>
      <c r="H418" s="34" t="n">
        <v>1</v>
      </c>
      <c r="I418" s="33" t="n">
        <v>2</v>
      </c>
      <c r="J418" s="33" t="s">
        <v>1993</v>
      </c>
      <c r="K418" s="24" t="n">
        <v>1</v>
      </c>
      <c r="L418" s="33" t="n">
        <v>1</v>
      </c>
      <c r="M418" s="37" t="s">
        <v>51</v>
      </c>
      <c r="N418" s="37"/>
      <c r="O418" s="37"/>
      <c r="P418" s="37" t="n">
        <v>1</v>
      </c>
      <c r="Q418" s="37" t="n">
        <f aca="false">SUM(O418:P418)</f>
        <v>1</v>
      </c>
      <c r="R418" s="37"/>
      <c r="S418" s="37"/>
      <c r="T418" s="38"/>
      <c r="U418" s="37" t="n">
        <f aca="false">SUM(R418:T418)</f>
        <v>0</v>
      </c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9"/>
      <c r="AL418" s="37"/>
      <c r="AM418" s="37" t="n">
        <f aca="false">SUM(W418,Y418,AA418,AC418,AE418,AG418,AI418,AK418)</f>
        <v>0</v>
      </c>
      <c r="AN418" s="37" t="n">
        <f aca="false">SUM(X418,Z418,AB418,AD418,AF418,AH418,AJ418,AL418)</f>
        <v>0</v>
      </c>
      <c r="AO418" s="37"/>
      <c r="AP418" s="37"/>
      <c r="AQ418" s="37"/>
      <c r="AR418" s="37"/>
      <c r="AS418" s="37"/>
      <c r="AT418" s="37"/>
      <c r="AU418" s="40" t="s">
        <v>52</v>
      </c>
      <c r="AV418" s="40" t="s">
        <v>226</v>
      </c>
      <c r="AW418" s="40" t="s">
        <v>72</v>
      </c>
      <c r="AX418" s="40" t="s">
        <v>55</v>
      </c>
      <c r="AY418" s="40" t="s">
        <v>562</v>
      </c>
      <c r="AZ418" s="40" t="s">
        <v>142</v>
      </c>
      <c r="BA418" s="40" t="s">
        <v>249</v>
      </c>
      <c r="BB418" s="33" t="s">
        <v>76</v>
      </c>
      <c r="BC418" s="33" t="s">
        <v>803</v>
      </c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s="24" customFormat="true" ht="13.8" hidden="false" customHeight="false" outlineLevel="0" collapsed="false">
      <c r="A419" s="24" t="s">
        <v>1994</v>
      </c>
      <c r="B419" s="24" t="s">
        <v>406</v>
      </c>
      <c r="C419" s="24" t="s">
        <v>214</v>
      </c>
      <c r="D419" s="24" t="n">
        <v>0</v>
      </c>
      <c r="E419" s="24" t="n">
        <v>1</v>
      </c>
      <c r="F419" s="24" t="n">
        <v>0</v>
      </c>
      <c r="G419" s="24" t="n">
        <v>0</v>
      </c>
      <c r="H419" s="25"/>
      <c r="M419" s="28"/>
      <c r="N419" s="28"/>
      <c r="O419" s="28"/>
      <c r="P419" s="28" t="n">
        <v>2</v>
      </c>
      <c r="Q419" s="28" t="n">
        <f aca="false">SUM(O419:P419)</f>
        <v>2</v>
      </c>
      <c r="R419" s="28"/>
      <c r="S419" s="28"/>
      <c r="T419" s="31"/>
      <c r="U419" s="28" t="n">
        <f aca="false">SUM(R419:T419)</f>
        <v>0</v>
      </c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32"/>
      <c r="AL419" s="28"/>
      <c r="AM419" s="28" t="n">
        <f aca="false">SUM(W419,Y419,AA419,AC419,AE419,AG419,AI419,AK419)</f>
        <v>0</v>
      </c>
      <c r="AN419" s="28" t="n">
        <f aca="false">SUM(X419,Z419,AB419,AD419,AF419,AH419,AJ419,AL419)</f>
        <v>0</v>
      </c>
      <c r="AO419" s="28"/>
      <c r="AP419" s="28"/>
      <c r="AQ419" s="28"/>
      <c r="AR419" s="28"/>
      <c r="AS419" s="28"/>
      <c r="AT419" s="28"/>
      <c r="AU419" s="27" t="s">
        <v>113</v>
      </c>
      <c r="AV419" s="27" t="s">
        <v>53</v>
      </c>
      <c r="AW419" s="27" t="s">
        <v>54</v>
      </c>
      <c r="AX419" s="27" t="s">
        <v>55</v>
      </c>
      <c r="AY419" s="27" t="s">
        <v>194</v>
      </c>
      <c r="AZ419" s="27" t="s">
        <v>66</v>
      </c>
      <c r="BA419" s="27" t="s">
        <v>610</v>
      </c>
      <c r="BB419" s="24" t="s">
        <v>280</v>
      </c>
      <c r="BC419" s="24" t="s">
        <v>68</v>
      </c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s="24" customFormat="true" ht="13.8" hidden="false" customHeight="false" outlineLevel="0" collapsed="false">
      <c r="A420" s="24" t="s">
        <v>1995</v>
      </c>
      <c r="B420" s="24" t="s">
        <v>1996</v>
      </c>
      <c r="C420" s="24" t="s">
        <v>1997</v>
      </c>
      <c r="D420" s="24" t="n">
        <v>0</v>
      </c>
      <c r="E420" s="24" t="n">
        <v>1</v>
      </c>
      <c r="F420" s="24" t="n">
        <v>0</v>
      </c>
      <c r="G420" s="24" t="n">
        <v>0</v>
      </c>
      <c r="H420" s="25"/>
      <c r="M420" s="28"/>
      <c r="N420" s="28"/>
      <c r="O420" s="28"/>
      <c r="P420" s="28"/>
      <c r="Q420" s="28" t="n">
        <f aca="false">SUM(O420:P420)</f>
        <v>0</v>
      </c>
      <c r="R420" s="28"/>
      <c r="S420" s="28"/>
      <c r="T420" s="31"/>
      <c r="U420" s="28" t="n">
        <f aca="false">SUM(R420:T420)</f>
        <v>0</v>
      </c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32"/>
      <c r="AL420" s="28"/>
      <c r="AM420" s="28" t="n">
        <f aca="false">SUM(W420,Y420,AA420,AC420,AE420,AG420,AI420,AK420)</f>
        <v>0</v>
      </c>
      <c r="AN420" s="28" t="n">
        <f aca="false">SUM(X420,Z420,AB420,AD420,AF420,AH420,AJ420,AL420)</f>
        <v>0</v>
      </c>
      <c r="AO420" s="28"/>
      <c r="AP420" s="28"/>
      <c r="AQ420" s="28"/>
      <c r="AR420" s="28"/>
      <c r="AS420" s="28"/>
      <c r="AT420" s="28"/>
      <c r="AU420" s="27" t="s">
        <v>338</v>
      </c>
      <c r="AV420" s="27" t="s">
        <v>63</v>
      </c>
      <c r="AW420" s="27" t="s">
        <v>422</v>
      </c>
      <c r="AX420" s="27" t="s">
        <v>55</v>
      </c>
      <c r="AY420" s="27" t="s">
        <v>477</v>
      </c>
      <c r="AZ420" s="27" t="s">
        <v>1998</v>
      </c>
      <c r="BA420" s="27" t="s">
        <v>67</v>
      </c>
      <c r="BB420" s="24" t="s">
        <v>76</v>
      </c>
      <c r="BC420" s="24" t="s">
        <v>125</v>
      </c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s="24" customFormat="true" ht="13.8" hidden="false" customHeight="false" outlineLevel="0" collapsed="false">
      <c r="A421" s="24" t="s">
        <v>1999</v>
      </c>
      <c r="B421" s="24" t="s">
        <v>2000</v>
      </c>
      <c r="C421" s="24" t="s">
        <v>214</v>
      </c>
      <c r="D421" s="24" t="n">
        <v>0</v>
      </c>
      <c r="E421" s="24" t="n">
        <v>1</v>
      </c>
      <c r="F421" s="24" t="n">
        <v>0</v>
      </c>
      <c r="G421" s="24" t="n">
        <v>0</v>
      </c>
      <c r="H421" s="25"/>
      <c r="I421" s="24" t="n">
        <v>2</v>
      </c>
      <c r="J421" s="24" t="s">
        <v>334</v>
      </c>
      <c r="K421" s="24" t="n">
        <v>1</v>
      </c>
      <c r="M421" s="28"/>
      <c r="N421" s="28"/>
      <c r="O421" s="28"/>
      <c r="P421" s="28" t="n">
        <v>1</v>
      </c>
      <c r="Q421" s="28" t="n">
        <f aca="false">SUM(O421:P421)</f>
        <v>1</v>
      </c>
      <c r="R421" s="28"/>
      <c r="S421" s="28"/>
      <c r="T421" s="31"/>
      <c r="U421" s="28" t="n">
        <f aca="false">SUM(R421:T421)</f>
        <v>0</v>
      </c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32" t="n">
        <v>1</v>
      </c>
      <c r="AL421" s="28" t="n">
        <v>1</v>
      </c>
      <c r="AM421" s="28" t="n">
        <f aca="false">SUM(W421,Y421,AA421,AC421,AE421,AG421,AI421,AK421)</f>
        <v>1</v>
      </c>
      <c r="AN421" s="28" t="n">
        <f aca="false">SUM(X421,Z421,AB421,AD421,AF421,AH421,AJ421,AL421)</f>
        <v>1</v>
      </c>
      <c r="AO421" s="28"/>
      <c r="AP421" s="28"/>
      <c r="AQ421" s="28"/>
      <c r="AR421" s="28"/>
      <c r="AS421" s="28"/>
      <c r="AT421" s="28"/>
      <c r="AU421" s="27" t="s">
        <v>52</v>
      </c>
      <c r="AV421" s="27" t="s">
        <v>107</v>
      </c>
      <c r="AW421" s="27" t="s">
        <v>636</v>
      </c>
      <c r="AX421" s="27" t="s">
        <v>114</v>
      </c>
      <c r="AY421" s="27" t="s">
        <v>2001</v>
      </c>
      <c r="AZ421" s="27" t="s">
        <v>580</v>
      </c>
      <c r="BA421" s="27" t="s">
        <v>57</v>
      </c>
      <c r="BB421" s="24" t="s">
        <v>58</v>
      </c>
      <c r="BC421" s="24" t="s">
        <v>68</v>
      </c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s="24" customFormat="true" ht="13.8" hidden="false" customHeight="false" outlineLevel="0" collapsed="false">
      <c r="A422" s="24" t="s">
        <v>2002</v>
      </c>
      <c r="B422" s="24" t="s">
        <v>61</v>
      </c>
      <c r="C422" s="24" t="s">
        <v>729</v>
      </c>
      <c r="D422" s="24" t="n">
        <v>0</v>
      </c>
      <c r="E422" s="24" t="n">
        <v>1</v>
      </c>
      <c r="F422" s="24" t="n">
        <v>1</v>
      </c>
      <c r="G422" s="24" t="n">
        <v>1</v>
      </c>
      <c r="H422" s="25" t="n">
        <v>1</v>
      </c>
      <c r="M422" s="28"/>
      <c r="N422" s="28"/>
      <c r="O422" s="28"/>
      <c r="P422" s="28" t="n">
        <v>2</v>
      </c>
      <c r="Q422" s="28" t="n">
        <f aca="false">SUM(O422:P422)</f>
        <v>2</v>
      </c>
      <c r="R422" s="28"/>
      <c r="S422" s="28"/>
      <c r="T422" s="31" t="n">
        <v>1</v>
      </c>
      <c r="U422" s="28" t="n">
        <f aca="false">SUM(R422:T422)</f>
        <v>1</v>
      </c>
      <c r="V422" s="28"/>
      <c r="W422" s="28"/>
      <c r="X422" s="28"/>
      <c r="Y422" s="28" t="n">
        <v>2</v>
      </c>
      <c r="Z422" s="28" t="n">
        <v>2</v>
      </c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32" t="n">
        <v>5</v>
      </c>
      <c r="AL422" s="28" t="n">
        <v>5</v>
      </c>
      <c r="AM422" s="28" t="n">
        <f aca="false">SUM(W422,Y422,AA422,AC422,AE422,AG422,AI422,AK422)</f>
        <v>7</v>
      </c>
      <c r="AN422" s="28" t="n">
        <f aca="false">SUM(X422,Z422,AB422,AD422,AF422,AH422,AJ422,AL422)</f>
        <v>7</v>
      </c>
      <c r="AO422" s="28"/>
      <c r="AP422" s="28"/>
      <c r="AQ422" s="28"/>
      <c r="AR422" s="28"/>
      <c r="AS422" s="28"/>
      <c r="AT422" s="28"/>
      <c r="AU422" s="27" t="s">
        <v>52</v>
      </c>
      <c r="AV422" s="27" t="s">
        <v>107</v>
      </c>
      <c r="AW422" s="27" t="s">
        <v>72</v>
      </c>
      <c r="AX422" s="27" t="s">
        <v>2003</v>
      </c>
      <c r="AY422" s="27" t="s">
        <v>459</v>
      </c>
      <c r="AZ422" s="27" t="s">
        <v>123</v>
      </c>
      <c r="BA422" s="27" t="s">
        <v>143</v>
      </c>
      <c r="BB422" s="24" t="s">
        <v>58</v>
      </c>
      <c r="BC422" s="24" t="s">
        <v>68</v>
      </c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s="24" customFormat="true" ht="13.8" hidden="false" customHeight="false" outlineLevel="0" collapsed="false">
      <c r="A423" s="24" t="s">
        <v>2004</v>
      </c>
      <c r="B423" s="24" t="s">
        <v>208</v>
      </c>
      <c r="C423" s="24" t="s">
        <v>524</v>
      </c>
      <c r="D423" s="24" t="n">
        <v>0</v>
      </c>
      <c r="E423" s="24" t="n">
        <v>1</v>
      </c>
      <c r="F423" s="24" t="n">
        <v>0</v>
      </c>
      <c r="G423" s="24" t="n">
        <v>1</v>
      </c>
      <c r="H423" s="25" t="n">
        <v>1</v>
      </c>
      <c r="M423" s="28"/>
      <c r="N423" s="28"/>
      <c r="O423" s="28"/>
      <c r="P423" s="28" t="n">
        <v>1</v>
      </c>
      <c r="Q423" s="28" t="n">
        <f aca="false">SUM(O423:P423)</f>
        <v>1</v>
      </c>
      <c r="R423" s="28"/>
      <c r="S423" s="28"/>
      <c r="T423" s="31"/>
      <c r="U423" s="28" t="n">
        <f aca="false">SUM(R423:T423)</f>
        <v>0</v>
      </c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32"/>
      <c r="AL423" s="28"/>
      <c r="AM423" s="28" t="n">
        <f aca="false">SUM(W423,Y423,AA423,AC423,AE423,AG423,AI423,AK423)</f>
        <v>0</v>
      </c>
      <c r="AN423" s="28" t="n">
        <f aca="false">SUM(X423,Z423,AB423,AD423,AF423,AH423,AJ423,AL423)</f>
        <v>0</v>
      </c>
      <c r="AO423" s="28"/>
      <c r="AP423" s="28"/>
      <c r="AQ423" s="28"/>
      <c r="AR423" s="28"/>
      <c r="AS423" s="28"/>
      <c r="AT423" s="28"/>
      <c r="AU423" s="27" t="s">
        <v>52</v>
      </c>
      <c r="AV423" s="27" t="s">
        <v>89</v>
      </c>
      <c r="AW423" s="27" t="s">
        <v>170</v>
      </c>
      <c r="AX423" s="27" t="s">
        <v>55</v>
      </c>
      <c r="AY423" s="27" t="s">
        <v>350</v>
      </c>
      <c r="AZ423" s="27" t="s">
        <v>102</v>
      </c>
      <c r="BA423" s="27" t="s">
        <v>84</v>
      </c>
      <c r="BB423" s="24" t="s">
        <v>58</v>
      </c>
      <c r="BC423" s="24" t="s">
        <v>68</v>
      </c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s="33" customFormat="true" ht="13.8" hidden="false" customHeight="false" outlineLevel="0" collapsed="false">
      <c r="A424" s="33" t="s">
        <v>1094</v>
      </c>
      <c r="B424" s="33" t="s">
        <v>160</v>
      </c>
      <c r="C424" s="33" t="s">
        <v>1848</v>
      </c>
      <c r="D424" s="33" t="n">
        <v>0</v>
      </c>
      <c r="E424" s="33" t="n">
        <v>1</v>
      </c>
      <c r="F424" s="33" t="n">
        <v>0</v>
      </c>
      <c r="G424" s="33" t="n">
        <v>0</v>
      </c>
      <c r="H424" s="34"/>
      <c r="I424" s="33" t="n">
        <v>1</v>
      </c>
      <c r="J424" s="33" t="s">
        <v>1368</v>
      </c>
      <c r="K424" s="24" t="n">
        <v>1</v>
      </c>
      <c r="L424" s="33" t="n">
        <v>1</v>
      </c>
      <c r="M424" s="37" t="s">
        <v>51</v>
      </c>
      <c r="N424" s="37"/>
      <c r="O424" s="37"/>
      <c r="P424" s="37"/>
      <c r="Q424" s="37" t="n">
        <f aca="false">SUM(O424:P424)</f>
        <v>0</v>
      </c>
      <c r="R424" s="37"/>
      <c r="S424" s="37"/>
      <c r="T424" s="38" t="n">
        <v>1</v>
      </c>
      <c r="U424" s="37" t="n">
        <f aca="false">SUM(R424:T424)</f>
        <v>1</v>
      </c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9"/>
      <c r="AL424" s="37"/>
      <c r="AM424" s="37" t="n">
        <f aca="false">SUM(W424,Y424,AA424,AC424,AE424,AG424,AI424,AK424)</f>
        <v>0</v>
      </c>
      <c r="AN424" s="37" t="n">
        <f aca="false">SUM(X424,Z424,AB424,AD424,AF424,AH424,AJ424,AL424)</f>
        <v>0</v>
      </c>
      <c r="AO424" s="37"/>
      <c r="AP424" s="37"/>
      <c r="AQ424" s="37"/>
      <c r="AR424" s="37"/>
      <c r="AS424" s="37"/>
      <c r="AT424" s="37"/>
      <c r="AU424" s="40" t="s">
        <v>52</v>
      </c>
      <c r="AV424" s="40" t="s">
        <v>107</v>
      </c>
      <c r="AW424" s="40" t="s">
        <v>137</v>
      </c>
      <c r="AX424" s="40" t="s">
        <v>55</v>
      </c>
      <c r="AY424" s="40" t="s">
        <v>56</v>
      </c>
      <c r="AZ424" s="40" t="s">
        <v>66</v>
      </c>
      <c r="BA424" s="40" t="s">
        <v>374</v>
      </c>
      <c r="BB424" s="33" t="s">
        <v>58</v>
      </c>
      <c r="BC424" s="33" t="s">
        <v>68</v>
      </c>
      <c r="ALE424" s="41"/>
      <c r="ALF424" s="41"/>
      <c r="ALG424" s="41"/>
      <c r="ALH424" s="41"/>
      <c r="ALI424" s="41"/>
      <c r="ALJ424" s="41"/>
      <c r="ALK424" s="41"/>
      <c r="ALL424" s="41"/>
      <c r="ALM424" s="41"/>
      <c r="ALN424" s="41"/>
      <c r="ALO424" s="41"/>
      <c r="ALP424" s="41"/>
      <c r="ALQ424" s="41"/>
      <c r="ALR424" s="41"/>
      <c r="ALS424" s="41"/>
      <c r="ALT424" s="41"/>
      <c r="ALU424" s="41"/>
      <c r="ALV424" s="41"/>
      <c r="ALW424" s="41"/>
      <c r="ALX424" s="41"/>
      <c r="ALY424" s="41"/>
      <c r="ALZ424" s="41"/>
      <c r="AMA424" s="41"/>
      <c r="AMB424" s="41"/>
      <c r="AMC424" s="41"/>
      <c r="AMD424" s="41"/>
      <c r="AME424" s="41"/>
      <c r="AMF424" s="41"/>
      <c r="AMG424" s="41"/>
      <c r="AMH424" s="41"/>
      <c r="AMI424" s="41"/>
      <c r="AMJ424" s="0"/>
    </row>
    <row r="425" s="24" customFormat="true" ht="13.8" hidden="false" customHeight="false" outlineLevel="0" collapsed="false">
      <c r="A425" s="24" t="s">
        <v>1094</v>
      </c>
      <c r="B425" s="24" t="s">
        <v>229</v>
      </c>
      <c r="C425" s="24" t="s">
        <v>100</v>
      </c>
      <c r="D425" s="24" t="n">
        <v>1</v>
      </c>
      <c r="E425" s="24" t="n">
        <v>1</v>
      </c>
      <c r="F425" s="24" t="n">
        <v>0</v>
      </c>
      <c r="G425" s="24" t="n">
        <v>0</v>
      </c>
      <c r="H425" s="25" t="n">
        <v>1</v>
      </c>
      <c r="I425" s="24" t="n">
        <v>2</v>
      </c>
      <c r="J425" s="24" t="s">
        <v>2005</v>
      </c>
      <c r="K425" s="24" t="n">
        <v>1</v>
      </c>
      <c r="M425" s="28"/>
      <c r="N425" s="28" t="n">
        <v>1</v>
      </c>
      <c r="O425" s="28"/>
      <c r="P425" s="28" t="n">
        <v>3</v>
      </c>
      <c r="Q425" s="28" t="n">
        <f aca="false">SUM(O425:P425)</f>
        <v>3</v>
      </c>
      <c r="R425" s="28"/>
      <c r="S425" s="28"/>
      <c r="T425" s="31"/>
      <c r="U425" s="28" t="n">
        <f aca="false">SUM(R425:T425)</f>
        <v>0</v>
      </c>
      <c r="V425" s="28" t="n">
        <v>1</v>
      </c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32" t="n">
        <v>4</v>
      </c>
      <c r="AL425" s="28" t="n">
        <v>4</v>
      </c>
      <c r="AM425" s="28" t="n">
        <f aca="false">SUM(W425,Y425,AA425,AC425,AE425,AG425,AI425,AK425)</f>
        <v>4</v>
      </c>
      <c r="AN425" s="28" t="n">
        <f aca="false">SUM(X425,Z425,AB425,AD425,AF425,AH425,AJ425,AL425)</f>
        <v>4</v>
      </c>
      <c r="AO425" s="28"/>
      <c r="AP425" s="28"/>
      <c r="AQ425" s="28"/>
      <c r="AR425" s="28"/>
      <c r="AS425" s="28"/>
      <c r="AT425" s="28"/>
      <c r="AU425" s="27" t="s">
        <v>52</v>
      </c>
      <c r="AV425" s="27" t="s">
        <v>107</v>
      </c>
      <c r="AW425" s="27" t="s">
        <v>72</v>
      </c>
      <c r="AX425" s="27" t="s">
        <v>1095</v>
      </c>
      <c r="AY425" s="27" t="s">
        <v>755</v>
      </c>
      <c r="AZ425" s="27" t="s">
        <v>66</v>
      </c>
      <c r="BA425" s="27" t="s">
        <v>217</v>
      </c>
      <c r="BB425" s="24" t="s">
        <v>58</v>
      </c>
      <c r="BC425" s="24" t="s">
        <v>68</v>
      </c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s="24" customFormat="true" ht="13.8" hidden="false" customHeight="false" outlineLevel="0" collapsed="false">
      <c r="A426" s="24" t="s">
        <v>2006</v>
      </c>
      <c r="B426" s="24" t="s">
        <v>93</v>
      </c>
      <c r="C426" s="24" t="s">
        <v>88</v>
      </c>
      <c r="D426" s="24" t="n">
        <v>0</v>
      </c>
      <c r="E426" s="24" t="n">
        <v>1</v>
      </c>
      <c r="F426" s="24" t="n">
        <v>0</v>
      </c>
      <c r="G426" s="24" t="n">
        <v>0</v>
      </c>
      <c r="H426" s="25"/>
      <c r="M426" s="28"/>
      <c r="N426" s="28"/>
      <c r="O426" s="28"/>
      <c r="P426" s="28" t="n">
        <v>1</v>
      </c>
      <c r="Q426" s="28" t="n">
        <f aca="false">SUM(O426:P426)</f>
        <v>1</v>
      </c>
      <c r="R426" s="28"/>
      <c r="S426" s="28"/>
      <c r="T426" s="31"/>
      <c r="U426" s="28" t="n">
        <f aca="false">SUM(R426:T426)</f>
        <v>0</v>
      </c>
      <c r="V426" s="28" t="n">
        <v>1</v>
      </c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32"/>
      <c r="AL426" s="28"/>
      <c r="AM426" s="28" t="n">
        <f aca="false">SUM(W426,Y426,AA426,AC426,AE426,AG426,AI426,AK426)</f>
        <v>0</v>
      </c>
      <c r="AN426" s="28" t="n">
        <f aca="false">SUM(X426,Z426,AB426,AD426,AF426,AH426,AJ426,AL426)</f>
        <v>0</v>
      </c>
      <c r="AO426" s="28"/>
      <c r="AP426" s="28"/>
      <c r="AQ426" s="28"/>
      <c r="AR426" s="28"/>
      <c r="AS426" s="28"/>
      <c r="AT426" s="28"/>
      <c r="AU426" s="27" t="s">
        <v>52</v>
      </c>
      <c r="AV426" s="27" t="s">
        <v>89</v>
      </c>
      <c r="AW426" s="27" t="s">
        <v>64</v>
      </c>
      <c r="AX426" s="27" t="s">
        <v>55</v>
      </c>
      <c r="AY426" s="27" t="s">
        <v>2007</v>
      </c>
      <c r="AZ426" s="27" t="s">
        <v>1545</v>
      </c>
      <c r="BA426" s="27" t="s">
        <v>84</v>
      </c>
      <c r="BB426" s="24" t="s">
        <v>58</v>
      </c>
      <c r="BC426" s="24" t="s">
        <v>68</v>
      </c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s="24" customFormat="true" ht="13.8" hidden="false" customHeight="false" outlineLevel="0" collapsed="false">
      <c r="A427" s="33" t="s">
        <v>1097</v>
      </c>
      <c r="B427" s="33" t="s">
        <v>1098</v>
      </c>
      <c r="C427" s="33" t="s">
        <v>1099</v>
      </c>
      <c r="D427" s="33" t="n">
        <v>1</v>
      </c>
      <c r="E427" s="33" t="n">
        <v>1</v>
      </c>
      <c r="F427" s="33" t="n">
        <v>1</v>
      </c>
      <c r="G427" s="33" t="n">
        <v>1</v>
      </c>
      <c r="H427" s="34" t="n">
        <v>1</v>
      </c>
      <c r="I427" s="33" t="n">
        <v>2</v>
      </c>
      <c r="J427" s="33" t="s">
        <v>106</v>
      </c>
      <c r="K427" s="24" t="n">
        <v>1</v>
      </c>
      <c r="L427" s="33" t="n">
        <v>1</v>
      </c>
      <c r="M427" s="37"/>
      <c r="N427" s="37"/>
      <c r="O427" s="37"/>
      <c r="P427" s="37" t="n">
        <v>2</v>
      </c>
      <c r="Q427" s="37" t="n">
        <f aca="false">SUM(O427:P427)</f>
        <v>2</v>
      </c>
      <c r="R427" s="37"/>
      <c r="S427" s="37"/>
      <c r="T427" s="38"/>
      <c r="U427" s="37" t="n">
        <f aca="false">SUM(R427:T427)</f>
        <v>0</v>
      </c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9"/>
      <c r="AL427" s="37"/>
      <c r="AM427" s="37" t="n">
        <f aca="false">SUM(W427,Y427,AA427,AC427,AE427,AG427,AI427,AK427)</f>
        <v>0</v>
      </c>
      <c r="AN427" s="37" t="n">
        <f aca="false">SUM(X427,Z427,AB427,AD427,AF427,AH427,AJ427,AL427)</f>
        <v>0</v>
      </c>
      <c r="AO427" s="37"/>
      <c r="AP427" s="37"/>
      <c r="AQ427" s="37"/>
      <c r="AR427" s="37"/>
      <c r="AS427" s="37"/>
      <c r="AT427" s="37"/>
      <c r="AU427" s="40" t="s">
        <v>52</v>
      </c>
      <c r="AV427" s="40" t="s">
        <v>226</v>
      </c>
      <c r="AW427" s="40" t="s">
        <v>72</v>
      </c>
      <c r="AX427" s="40" t="s">
        <v>55</v>
      </c>
      <c r="AY427" s="40" t="s">
        <v>319</v>
      </c>
      <c r="AZ427" s="40" t="s">
        <v>142</v>
      </c>
      <c r="BA427" s="40" t="s">
        <v>124</v>
      </c>
      <c r="BB427" s="33" t="s">
        <v>76</v>
      </c>
      <c r="BC427" s="33" t="s">
        <v>133</v>
      </c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s="24" customFormat="true" ht="13.8" hidden="false" customHeight="false" outlineLevel="0" collapsed="false">
      <c r="A428" s="24" t="s">
        <v>2008</v>
      </c>
      <c r="B428" s="24" t="s">
        <v>138</v>
      </c>
      <c r="C428" s="24" t="s">
        <v>100</v>
      </c>
      <c r="D428" s="24" t="n">
        <v>0</v>
      </c>
      <c r="E428" s="24" t="n">
        <v>1</v>
      </c>
      <c r="F428" s="24" t="n">
        <v>1</v>
      </c>
      <c r="G428" s="24" t="n">
        <v>0</v>
      </c>
      <c r="H428" s="25" t="n">
        <v>1</v>
      </c>
      <c r="I428" s="24" t="n">
        <v>2</v>
      </c>
      <c r="J428" s="24" t="s">
        <v>106</v>
      </c>
      <c r="K428" s="24" t="n">
        <v>1</v>
      </c>
      <c r="M428" s="28"/>
      <c r="N428" s="28" t="n">
        <v>1</v>
      </c>
      <c r="O428" s="28"/>
      <c r="P428" s="28" t="n">
        <v>6</v>
      </c>
      <c r="Q428" s="28" t="n">
        <f aca="false">SUM(O428:P428)</f>
        <v>6</v>
      </c>
      <c r="R428" s="28"/>
      <c r="S428" s="28"/>
      <c r="T428" s="31"/>
      <c r="U428" s="28" t="n">
        <f aca="false">SUM(R428:T428)</f>
        <v>0</v>
      </c>
      <c r="V428" s="28" t="n">
        <v>2</v>
      </c>
      <c r="W428" s="28"/>
      <c r="X428" s="28"/>
      <c r="Y428" s="28" t="n">
        <v>1</v>
      </c>
      <c r="Z428" s="28" t="n">
        <v>1</v>
      </c>
      <c r="AA428" s="28"/>
      <c r="AB428" s="28"/>
      <c r="AC428" s="28" t="n">
        <v>1</v>
      </c>
      <c r="AD428" s="28" t="n">
        <v>1</v>
      </c>
      <c r="AE428" s="28" t="n">
        <v>2</v>
      </c>
      <c r="AF428" s="28" t="n">
        <v>2</v>
      </c>
      <c r="AG428" s="28"/>
      <c r="AH428" s="28"/>
      <c r="AI428" s="28"/>
      <c r="AJ428" s="28"/>
      <c r="AK428" s="32" t="n">
        <v>4</v>
      </c>
      <c r="AL428" s="28" t="n">
        <v>6</v>
      </c>
      <c r="AM428" s="28" t="n">
        <f aca="false">SUM(W428,Y428,AA428,AC428,AE428,AG428,AI428,AK428)</f>
        <v>8</v>
      </c>
      <c r="AN428" s="28" t="n">
        <f aca="false">SUM(X428,Z428,AB428,AD428,AF428,AH428,AJ428,AL428)</f>
        <v>10</v>
      </c>
      <c r="AO428" s="28"/>
      <c r="AP428" s="28"/>
      <c r="AQ428" s="28"/>
      <c r="AR428" s="28"/>
      <c r="AS428" s="28"/>
      <c r="AT428" s="28"/>
      <c r="AU428" s="27" t="s">
        <v>338</v>
      </c>
      <c r="AV428" s="27" t="s">
        <v>107</v>
      </c>
      <c r="AW428" s="27" t="s">
        <v>72</v>
      </c>
      <c r="AX428" s="27" t="s">
        <v>55</v>
      </c>
      <c r="AY428" s="27" t="s">
        <v>2009</v>
      </c>
      <c r="AZ428" s="27" t="s">
        <v>66</v>
      </c>
      <c r="BA428" s="27" t="s">
        <v>217</v>
      </c>
      <c r="BB428" s="24" t="s">
        <v>58</v>
      </c>
      <c r="BC428" s="24" t="s">
        <v>68</v>
      </c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s="24" customFormat="true" ht="13.8" hidden="false" customHeight="false" outlineLevel="0" collapsed="false">
      <c r="A429" s="33" t="s">
        <v>2010</v>
      </c>
      <c r="B429" s="33" t="s">
        <v>232</v>
      </c>
      <c r="C429" s="33" t="s">
        <v>139</v>
      </c>
      <c r="D429" s="33" t="n">
        <v>0</v>
      </c>
      <c r="E429" s="33" t="n">
        <v>1</v>
      </c>
      <c r="F429" s="33" t="n">
        <v>1</v>
      </c>
      <c r="G429" s="33" t="n">
        <v>0</v>
      </c>
      <c r="H429" s="34" t="n">
        <v>1</v>
      </c>
      <c r="I429" s="33" t="n">
        <v>2</v>
      </c>
      <c r="J429" s="33" t="s">
        <v>983</v>
      </c>
      <c r="K429" s="24" t="n">
        <v>1</v>
      </c>
      <c r="L429" s="33" t="n">
        <v>1</v>
      </c>
      <c r="M429" s="37" t="s">
        <v>51</v>
      </c>
      <c r="N429" s="37" t="n">
        <v>1</v>
      </c>
      <c r="O429" s="37"/>
      <c r="P429" s="37" t="n">
        <v>2</v>
      </c>
      <c r="Q429" s="37" t="n">
        <f aca="false">SUM(O429:P429)</f>
        <v>2</v>
      </c>
      <c r="R429" s="37"/>
      <c r="S429" s="37"/>
      <c r="T429" s="38" t="n">
        <v>1</v>
      </c>
      <c r="U429" s="37" t="n">
        <f aca="false">SUM(R429:T429)</f>
        <v>1</v>
      </c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9" t="n">
        <v>1</v>
      </c>
      <c r="AL429" s="37" t="n">
        <v>1</v>
      </c>
      <c r="AM429" s="37" t="n">
        <f aca="false">SUM(W429,Y429,AA429,AC429,AE429,AG429,AI429,AK429)</f>
        <v>1</v>
      </c>
      <c r="AN429" s="37" t="n">
        <f aca="false">SUM(X429,Z429,AB429,AD429,AF429,AH429,AJ429,AL429)</f>
        <v>1</v>
      </c>
      <c r="AO429" s="37"/>
      <c r="AP429" s="37"/>
      <c r="AQ429" s="37"/>
      <c r="AR429" s="37"/>
      <c r="AS429" s="37"/>
      <c r="AT429" s="37"/>
      <c r="AU429" s="40" t="s">
        <v>52</v>
      </c>
      <c r="AV429" s="40" t="s">
        <v>63</v>
      </c>
      <c r="AW429" s="40" t="s">
        <v>72</v>
      </c>
      <c r="AX429" s="40" t="s">
        <v>534</v>
      </c>
      <c r="AY429" s="40" t="s">
        <v>73</v>
      </c>
      <c r="AZ429" s="40" t="s">
        <v>142</v>
      </c>
      <c r="BA429" s="40" t="s">
        <v>143</v>
      </c>
      <c r="BB429" s="33" t="s">
        <v>58</v>
      </c>
      <c r="BC429" s="33" t="s">
        <v>68</v>
      </c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s="24" customFormat="true" ht="13.8" hidden="false" customHeight="false" outlineLevel="0" collapsed="false">
      <c r="A430" s="24" t="s">
        <v>2011</v>
      </c>
      <c r="B430" s="24" t="s">
        <v>2012</v>
      </c>
      <c r="C430" s="24" t="s">
        <v>2013</v>
      </c>
      <c r="D430" s="24" t="n">
        <v>0</v>
      </c>
      <c r="E430" s="24" t="n">
        <v>1</v>
      </c>
      <c r="F430" s="24" t="n">
        <v>0</v>
      </c>
      <c r="G430" s="24" t="n">
        <v>0</v>
      </c>
      <c r="H430" s="25"/>
      <c r="M430" s="28"/>
      <c r="N430" s="28"/>
      <c r="O430" s="28"/>
      <c r="P430" s="28" t="n">
        <v>3</v>
      </c>
      <c r="Q430" s="28" t="n">
        <f aca="false">SUM(O430:P430)</f>
        <v>3</v>
      </c>
      <c r="R430" s="28"/>
      <c r="S430" s="28"/>
      <c r="T430" s="31"/>
      <c r="U430" s="28" t="n">
        <f aca="false">SUM(R430:T430)</f>
        <v>0</v>
      </c>
      <c r="V430" s="28"/>
      <c r="W430" s="28"/>
      <c r="X430" s="28"/>
      <c r="Y430" s="28" t="n">
        <v>1</v>
      </c>
      <c r="Z430" s="28" t="n">
        <v>1</v>
      </c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32" t="n">
        <v>4</v>
      </c>
      <c r="AL430" s="28" t="n">
        <v>5</v>
      </c>
      <c r="AM430" s="28" t="n">
        <f aca="false">SUM(W430,Y430,AA430,AC430,AE430,AG430,AI430,AK430)</f>
        <v>5</v>
      </c>
      <c r="AN430" s="28" t="n">
        <f aca="false">SUM(X430,Z430,AB430,AD430,AF430,AH430,AJ430,AL430)</f>
        <v>6</v>
      </c>
      <c r="AO430" s="28" t="n">
        <v>2</v>
      </c>
      <c r="AP430" s="28"/>
      <c r="AQ430" s="28"/>
      <c r="AR430" s="28"/>
      <c r="AS430" s="28"/>
      <c r="AT430" s="28"/>
      <c r="AU430" s="27" t="s">
        <v>52</v>
      </c>
      <c r="AV430" s="27" t="s">
        <v>107</v>
      </c>
      <c r="AW430" s="27" t="s">
        <v>72</v>
      </c>
      <c r="AX430" s="27" t="s">
        <v>55</v>
      </c>
      <c r="AY430" s="27" t="s">
        <v>1045</v>
      </c>
      <c r="AZ430" s="27" t="s">
        <v>66</v>
      </c>
      <c r="BA430" s="27" t="s">
        <v>1292</v>
      </c>
      <c r="BB430" s="24" t="s">
        <v>1105</v>
      </c>
      <c r="BC430" s="24" t="s">
        <v>85</v>
      </c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s="24" customFormat="true" ht="13.8" hidden="false" customHeight="false" outlineLevel="0" collapsed="false">
      <c r="A431" s="24" t="s">
        <v>2014</v>
      </c>
      <c r="B431" s="24" t="s">
        <v>680</v>
      </c>
      <c r="C431" s="24" t="s">
        <v>295</v>
      </c>
      <c r="D431" s="24" t="n">
        <v>0</v>
      </c>
      <c r="E431" s="24" t="n">
        <v>1</v>
      </c>
      <c r="F431" s="24" t="n">
        <v>0</v>
      </c>
      <c r="G431" s="24" t="n">
        <v>0</v>
      </c>
      <c r="H431" s="25"/>
      <c r="M431" s="28"/>
      <c r="N431" s="28"/>
      <c r="O431" s="28"/>
      <c r="P431" s="28"/>
      <c r="Q431" s="28" t="n">
        <f aca="false">SUM(O431:P431)</f>
        <v>0</v>
      </c>
      <c r="R431" s="28"/>
      <c r="S431" s="28"/>
      <c r="T431" s="31"/>
      <c r="U431" s="28" t="n">
        <f aca="false">SUM(R431:T431)</f>
        <v>0</v>
      </c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32"/>
      <c r="AL431" s="28"/>
      <c r="AM431" s="28" t="n">
        <f aca="false">SUM(W431,Y431,AA431,AC431,AE431,AG431,AI431,AK431)</f>
        <v>0</v>
      </c>
      <c r="AN431" s="28" t="n">
        <f aca="false">SUM(X431,Z431,AB431,AD431,AF431,AH431,AJ431,AL431)</f>
        <v>0</v>
      </c>
      <c r="AO431" s="28"/>
      <c r="AP431" s="28"/>
      <c r="AQ431" s="28"/>
      <c r="AR431" s="28"/>
      <c r="AS431" s="28"/>
      <c r="AT431" s="28"/>
      <c r="AU431" s="27" t="s">
        <v>52</v>
      </c>
      <c r="AV431" s="27" t="s">
        <v>53</v>
      </c>
      <c r="AW431" s="27" t="s">
        <v>54</v>
      </c>
      <c r="AX431" s="27" t="s">
        <v>55</v>
      </c>
      <c r="AY431" s="27" t="s">
        <v>194</v>
      </c>
      <c r="AZ431" s="27" t="s">
        <v>66</v>
      </c>
      <c r="BA431" s="27" t="s">
        <v>610</v>
      </c>
      <c r="BB431" s="24" t="s">
        <v>58</v>
      </c>
      <c r="BC431" s="24" t="s">
        <v>68</v>
      </c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s="24" customFormat="true" ht="13.8" hidden="false" customHeight="false" outlineLevel="0" collapsed="false">
      <c r="A432" s="24" t="s">
        <v>2015</v>
      </c>
      <c r="B432" s="24" t="s">
        <v>93</v>
      </c>
      <c r="C432" s="24" t="s">
        <v>139</v>
      </c>
      <c r="D432" s="24" t="n">
        <v>0</v>
      </c>
      <c r="E432" s="24" t="n">
        <v>1</v>
      </c>
      <c r="F432" s="24" t="n">
        <v>1</v>
      </c>
      <c r="G432" s="24" t="n">
        <v>1</v>
      </c>
      <c r="H432" s="25" t="n">
        <v>1</v>
      </c>
      <c r="I432" s="24" t="n">
        <v>2</v>
      </c>
      <c r="J432" s="24" t="s">
        <v>106</v>
      </c>
      <c r="K432" s="24" t="n">
        <v>1</v>
      </c>
      <c r="M432" s="28" t="s">
        <v>51</v>
      </c>
      <c r="N432" s="28"/>
      <c r="O432" s="28"/>
      <c r="P432" s="28" t="n">
        <v>2</v>
      </c>
      <c r="Q432" s="28" t="n">
        <f aca="false">SUM(O432:P432)</f>
        <v>2</v>
      </c>
      <c r="R432" s="28"/>
      <c r="S432" s="28"/>
      <c r="T432" s="31"/>
      <c r="U432" s="28" t="n">
        <f aca="false">SUM(R432:T432)</f>
        <v>0</v>
      </c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32" t="n">
        <v>1</v>
      </c>
      <c r="AL432" s="28" t="n">
        <v>1</v>
      </c>
      <c r="AM432" s="28" t="n">
        <f aca="false">SUM(W432,Y432,AA432,AC432,AE432,AG432,AI432,AK432)</f>
        <v>1</v>
      </c>
      <c r="AN432" s="28" t="n">
        <f aca="false">SUM(X432,Z432,AB432,AD432,AF432,AH432,AJ432,AL432)</f>
        <v>1</v>
      </c>
      <c r="AO432" s="28"/>
      <c r="AP432" s="28"/>
      <c r="AQ432" s="28"/>
      <c r="AR432" s="28"/>
      <c r="AS432" s="28"/>
      <c r="AT432" s="28"/>
      <c r="AU432" s="27" t="s">
        <v>52</v>
      </c>
      <c r="AV432" s="27" t="s">
        <v>107</v>
      </c>
      <c r="AW432" s="27" t="s">
        <v>72</v>
      </c>
      <c r="AX432" s="27" t="s">
        <v>386</v>
      </c>
      <c r="AY432" s="27" t="s">
        <v>2016</v>
      </c>
      <c r="AZ432" s="27" t="s">
        <v>142</v>
      </c>
      <c r="BA432" s="27" t="s">
        <v>143</v>
      </c>
      <c r="BB432" s="24" t="s">
        <v>58</v>
      </c>
      <c r="BC432" s="24" t="s">
        <v>68</v>
      </c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s="24" customFormat="true" ht="13.8" hidden="false" customHeight="false" outlineLevel="0" collapsed="false">
      <c r="A433" s="24" t="s">
        <v>2017</v>
      </c>
      <c r="B433" s="24" t="s">
        <v>104</v>
      </c>
      <c r="C433" s="24" t="s">
        <v>252</v>
      </c>
      <c r="D433" s="24" t="n">
        <v>0</v>
      </c>
      <c r="E433" s="24" t="n">
        <v>1</v>
      </c>
      <c r="F433" s="24" t="n">
        <v>0</v>
      </c>
      <c r="G433" s="24" t="n">
        <v>0</v>
      </c>
      <c r="H433" s="25"/>
      <c r="M433" s="28"/>
      <c r="N433" s="28"/>
      <c r="O433" s="28"/>
      <c r="P433" s="28" t="n">
        <v>1</v>
      </c>
      <c r="Q433" s="28" t="n">
        <f aca="false">SUM(O433:P433)</f>
        <v>1</v>
      </c>
      <c r="R433" s="28"/>
      <c r="S433" s="28"/>
      <c r="T433" s="31"/>
      <c r="U433" s="28" t="n">
        <f aca="false">SUM(R433:T433)</f>
        <v>0</v>
      </c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32"/>
      <c r="AL433" s="28"/>
      <c r="AM433" s="28" t="n">
        <f aca="false">SUM(W433,Y433,AA433,AC433,AE433,AG433,AI433,AK433)</f>
        <v>0</v>
      </c>
      <c r="AN433" s="28" t="n">
        <f aca="false">SUM(X433,Z433,AB433,AD433,AF433,AH433,AJ433,AL433)</f>
        <v>0</v>
      </c>
      <c r="AO433" s="28"/>
      <c r="AP433" s="28"/>
      <c r="AQ433" s="28"/>
      <c r="AR433" s="28"/>
      <c r="AS433" s="28"/>
      <c r="AT433" s="28"/>
      <c r="AU433" s="27" t="s">
        <v>52</v>
      </c>
      <c r="AV433" s="27" t="s">
        <v>53</v>
      </c>
      <c r="AW433" s="27" t="s">
        <v>54</v>
      </c>
      <c r="AX433" s="27" t="s">
        <v>55</v>
      </c>
      <c r="AY433" s="27" t="s">
        <v>253</v>
      </c>
      <c r="AZ433" s="27" t="s">
        <v>102</v>
      </c>
      <c r="BA433" s="27" t="s">
        <v>610</v>
      </c>
      <c r="BB433" s="24" t="s">
        <v>58</v>
      </c>
      <c r="BC433" s="24" t="s">
        <v>68</v>
      </c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s="24" customFormat="true" ht="13.8" hidden="false" customHeight="false" outlineLevel="0" collapsed="false">
      <c r="A434" s="24" t="s">
        <v>2018</v>
      </c>
      <c r="B434" s="24" t="s">
        <v>229</v>
      </c>
      <c r="C434" s="24" t="s">
        <v>100</v>
      </c>
      <c r="D434" s="24" t="n">
        <v>0</v>
      </c>
      <c r="E434" s="24" t="n">
        <v>1</v>
      </c>
      <c r="F434" s="24" t="n">
        <v>0</v>
      </c>
      <c r="G434" s="24" t="n">
        <v>0</v>
      </c>
      <c r="H434" s="25"/>
      <c r="M434" s="28"/>
      <c r="N434" s="28"/>
      <c r="O434" s="28"/>
      <c r="P434" s="28" t="n">
        <v>4</v>
      </c>
      <c r="Q434" s="28" t="n">
        <f aca="false">SUM(O434:P434)</f>
        <v>4</v>
      </c>
      <c r="R434" s="28"/>
      <c r="S434" s="28"/>
      <c r="T434" s="31"/>
      <c r="U434" s="28" t="n">
        <f aca="false">SUM(R434:T434)</f>
        <v>0</v>
      </c>
      <c r="V434" s="28"/>
      <c r="W434" s="28"/>
      <c r="X434" s="28"/>
      <c r="Y434" s="28" t="n">
        <v>1</v>
      </c>
      <c r="Z434" s="28" t="n">
        <v>1</v>
      </c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32" t="n">
        <v>3</v>
      </c>
      <c r="AL434" s="28" t="n">
        <v>3</v>
      </c>
      <c r="AM434" s="28" t="n">
        <f aca="false">SUM(W434,Y434,AA434,AC434,AE434,AG434,AI434,AK434)</f>
        <v>4</v>
      </c>
      <c r="AN434" s="28" t="n">
        <f aca="false">SUM(X434,Z434,AB434,AD434,AF434,AH434,AJ434,AL434)</f>
        <v>4</v>
      </c>
      <c r="AO434" s="28" t="n">
        <v>2</v>
      </c>
      <c r="AP434" s="28"/>
      <c r="AQ434" s="28"/>
      <c r="AR434" s="28"/>
      <c r="AS434" s="28"/>
      <c r="AT434" s="28"/>
      <c r="AU434" s="27" t="s">
        <v>52</v>
      </c>
      <c r="AV434" s="27" t="s">
        <v>169</v>
      </c>
      <c r="AW434" s="27" t="s">
        <v>82</v>
      </c>
      <c r="AX434" s="27" t="s">
        <v>55</v>
      </c>
      <c r="AY434" s="27" t="s">
        <v>2019</v>
      </c>
      <c r="AZ434" s="27" t="s">
        <v>66</v>
      </c>
      <c r="BA434" s="27" t="s">
        <v>610</v>
      </c>
      <c r="BB434" s="24" t="s">
        <v>58</v>
      </c>
      <c r="BC434" s="24" t="s">
        <v>68</v>
      </c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s="24" customFormat="true" ht="13.8" hidden="false" customHeight="false" outlineLevel="0" collapsed="false">
      <c r="A435" s="24" t="s">
        <v>2020</v>
      </c>
      <c r="B435" s="24" t="s">
        <v>884</v>
      </c>
      <c r="C435" s="24" t="s">
        <v>214</v>
      </c>
      <c r="D435" s="24" t="n">
        <v>0</v>
      </c>
      <c r="E435" s="24" t="n">
        <v>1</v>
      </c>
      <c r="F435" s="24" t="n">
        <v>0</v>
      </c>
      <c r="G435" s="24" t="n">
        <v>0</v>
      </c>
      <c r="H435" s="25"/>
      <c r="M435" s="28"/>
      <c r="N435" s="28"/>
      <c r="O435" s="28"/>
      <c r="P435" s="28"/>
      <c r="Q435" s="28" t="n">
        <f aca="false">SUM(O435:P435)</f>
        <v>0</v>
      </c>
      <c r="R435" s="28"/>
      <c r="S435" s="28"/>
      <c r="T435" s="31"/>
      <c r="U435" s="28" t="n">
        <f aca="false">SUM(R435:T435)</f>
        <v>0</v>
      </c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32"/>
      <c r="AL435" s="28"/>
      <c r="AM435" s="28" t="n">
        <f aca="false">SUM(W435,Y435,AA435,AC435,AE435,AG435,AI435,AK435)</f>
        <v>0</v>
      </c>
      <c r="AN435" s="28" t="n">
        <f aca="false">SUM(X435,Z435,AB435,AD435,AF435,AH435,AJ435,AL435)</f>
        <v>0</v>
      </c>
      <c r="AO435" s="28"/>
      <c r="AP435" s="28"/>
      <c r="AQ435" s="28"/>
      <c r="AR435" s="28"/>
      <c r="AS435" s="28"/>
      <c r="AT435" s="28"/>
      <c r="AU435" s="27" t="s">
        <v>52</v>
      </c>
      <c r="AV435" s="27" t="s">
        <v>101</v>
      </c>
      <c r="AW435" s="27" t="s">
        <v>54</v>
      </c>
      <c r="AX435" s="27" t="s">
        <v>55</v>
      </c>
      <c r="AY435" s="27" t="s">
        <v>95</v>
      </c>
      <c r="AZ435" s="27" t="s">
        <v>66</v>
      </c>
      <c r="BA435" s="27" t="s">
        <v>67</v>
      </c>
      <c r="BB435" s="24" t="s">
        <v>58</v>
      </c>
      <c r="BC435" s="24" t="s">
        <v>68</v>
      </c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s="24" customFormat="true" ht="13.8" hidden="false" customHeight="false" outlineLevel="0" collapsed="false">
      <c r="A436" s="24" t="s">
        <v>2021</v>
      </c>
      <c r="B436" s="24" t="s">
        <v>211</v>
      </c>
      <c r="C436" s="24" t="s">
        <v>156</v>
      </c>
      <c r="D436" s="24" t="n">
        <v>0</v>
      </c>
      <c r="E436" s="24" t="n">
        <v>1</v>
      </c>
      <c r="F436" s="24" t="n">
        <v>0</v>
      </c>
      <c r="G436" s="24" t="n">
        <v>0</v>
      </c>
      <c r="H436" s="25"/>
      <c r="M436" s="28"/>
      <c r="N436" s="28"/>
      <c r="O436" s="28"/>
      <c r="P436" s="28"/>
      <c r="Q436" s="28" t="n">
        <f aca="false">SUM(O436:P436)</f>
        <v>0</v>
      </c>
      <c r="R436" s="28"/>
      <c r="S436" s="28"/>
      <c r="T436" s="31"/>
      <c r="U436" s="28" t="n">
        <f aca="false">SUM(R436:T436)</f>
        <v>0</v>
      </c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32"/>
      <c r="AL436" s="28"/>
      <c r="AM436" s="28" t="n">
        <f aca="false">SUM(W436,Y436,AA436,AC436,AE436,AG436,AI436,AK436)</f>
        <v>0</v>
      </c>
      <c r="AN436" s="28" t="n">
        <f aca="false">SUM(X436,Z436,AB436,AD436,AF436,AH436,AJ436,AL436)</f>
        <v>0</v>
      </c>
      <c r="AO436" s="28"/>
      <c r="AP436" s="28"/>
      <c r="AQ436" s="28"/>
      <c r="AR436" s="28"/>
      <c r="AS436" s="28"/>
      <c r="AT436" s="28"/>
      <c r="AU436" s="27" t="s">
        <v>113</v>
      </c>
      <c r="AV436" s="27" t="s">
        <v>193</v>
      </c>
      <c r="AW436" s="27" t="s">
        <v>54</v>
      </c>
      <c r="AX436" s="27" t="s">
        <v>55</v>
      </c>
      <c r="AY436" s="27" t="s">
        <v>56</v>
      </c>
      <c r="AZ436" s="27" t="s">
        <v>55</v>
      </c>
      <c r="BA436" s="27" t="s">
        <v>2022</v>
      </c>
      <c r="BB436" s="24" t="s">
        <v>58</v>
      </c>
      <c r="BC436" s="24" t="s">
        <v>68</v>
      </c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s="24" customFormat="true" ht="13.8" hidden="false" customHeight="false" outlineLevel="0" collapsed="false">
      <c r="A437" s="24" t="s">
        <v>2023</v>
      </c>
      <c r="B437" s="24" t="s">
        <v>211</v>
      </c>
      <c r="C437" s="24" t="s">
        <v>474</v>
      </c>
      <c r="D437" s="24" t="n">
        <v>0</v>
      </c>
      <c r="E437" s="24" t="n">
        <v>1</v>
      </c>
      <c r="F437" s="24" t="n">
        <v>0</v>
      </c>
      <c r="G437" s="24" t="n">
        <v>0</v>
      </c>
      <c r="H437" s="25"/>
      <c r="M437" s="28"/>
      <c r="N437" s="28"/>
      <c r="O437" s="28"/>
      <c r="P437" s="28" t="n">
        <v>1</v>
      </c>
      <c r="Q437" s="28" t="n">
        <f aca="false">SUM(O437:P437)</f>
        <v>1</v>
      </c>
      <c r="R437" s="28"/>
      <c r="S437" s="28"/>
      <c r="T437" s="31"/>
      <c r="U437" s="28" t="n">
        <f aca="false">SUM(R437:T437)</f>
        <v>0</v>
      </c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32"/>
      <c r="AL437" s="28"/>
      <c r="AM437" s="28" t="n">
        <f aca="false">SUM(W437,Y437,AA437,AC437,AE437,AG437,AI437,AK437)</f>
        <v>0</v>
      </c>
      <c r="AN437" s="28" t="n">
        <f aca="false">SUM(X437,Z437,AB437,AD437,AF437,AH437,AJ437,AL437)</f>
        <v>0</v>
      </c>
      <c r="AO437" s="28"/>
      <c r="AP437" s="28"/>
      <c r="AQ437" s="28"/>
      <c r="AR437" s="28"/>
      <c r="AS437" s="28"/>
      <c r="AT437" s="28"/>
      <c r="AU437" s="27" t="s">
        <v>52</v>
      </c>
      <c r="AV437" s="27" t="s">
        <v>53</v>
      </c>
      <c r="AW437" s="27" t="s">
        <v>54</v>
      </c>
      <c r="AX437" s="27" t="s">
        <v>55</v>
      </c>
      <c r="AY437" s="27" t="s">
        <v>565</v>
      </c>
      <c r="AZ437" s="27" t="s">
        <v>102</v>
      </c>
      <c r="BA437" s="27" t="s">
        <v>610</v>
      </c>
      <c r="BB437" s="24" t="s">
        <v>58</v>
      </c>
      <c r="BC437" s="24" t="s">
        <v>68</v>
      </c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s="24" customFormat="true" ht="13.8" hidden="false" customHeight="false" outlineLevel="0" collapsed="false">
      <c r="A438" s="24" t="s">
        <v>2024</v>
      </c>
      <c r="B438" s="24" t="s">
        <v>1169</v>
      </c>
      <c r="C438" s="24" t="s">
        <v>442</v>
      </c>
      <c r="D438" s="24" t="n">
        <v>0</v>
      </c>
      <c r="E438" s="24" t="n">
        <v>1</v>
      </c>
      <c r="F438" s="24" t="n">
        <v>0</v>
      </c>
      <c r="G438" s="24" t="n">
        <v>0</v>
      </c>
      <c r="H438" s="25"/>
      <c r="M438" s="28"/>
      <c r="N438" s="28"/>
      <c r="O438" s="28"/>
      <c r="P438" s="28" t="n">
        <v>1</v>
      </c>
      <c r="Q438" s="28" t="n">
        <f aca="false">SUM(O438:P438)</f>
        <v>1</v>
      </c>
      <c r="R438" s="28"/>
      <c r="S438" s="28"/>
      <c r="T438" s="31"/>
      <c r="U438" s="28" t="n">
        <f aca="false">SUM(R438:T438)</f>
        <v>0</v>
      </c>
      <c r="V438" s="28"/>
      <c r="W438" s="28"/>
      <c r="X438" s="28"/>
      <c r="Y438" s="28" t="n">
        <v>1</v>
      </c>
      <c r="Z438" s="28" t="n">
        <v>1</v>
      </c>
      <c r="AA438" s="28" t="n">
        <v>1</v>
      </c>
      <c r="AB438" s="28" t="n">
        <v>1</v>
      </c>
      <c r="AC438" s="28"/>
      <c r="AD438" s="28"/>
      <c r="AE438" s="28"/>
      <c r="AF438" s="28"/>
      <c r="AG438" s="28"/>
      <c r="AH438" s="28"/>
      <c r="AI438" s="28"/>
      <c r="AJ438" s="28"/>
      <c r="AK438" s="32" t="n">
        <v>2</v>
      </c>
      <c r="AL438" s="28" t="n">
        <v>2</v>
      </c>
      <c r="AM438" s="28" t="n">
        <f aca="false">SUM(W438,Y438,AA438,AC438,AE438,AG438,AI438,AK438)</f>
        <v>4</v>
      </c>
      <c r="AN438" s="28" t="n">
        <f aca="false">SUM(X438,Z438,AB438,AD438,AF438,AH438,AJ438,AL438)</f>
        <v>4</v>
      </c>
      <c r="AO438" s="28"/>
      <c r="AP438" s="28"/>
      <c r="AQ438" s="28"/>
      <c r="AR438" s="28"/>
      <c r="AS438" s="28"/>
      <c r="AT438" s="28"/>
      <c r="AU438" s="27" t="s">
        <v>52</v>
      </c>
      <c r="AV438" s="27" t="s">
        <v>193</v>
      </c>
      <c r="AW438" s="27" t="s">
        <v>54</v>
      </c>
      <c r="AX438" s="27" t="s">
        <v>736</v>
      </c>
      <c r="AY438" s="27" t="s">
        <v>760</v>
      </c>
      <c r="AZ438" s="27" t="s">
        <v>102</v>
      </c>
      <c r="BA438" s="27" t="s">
        <v>785</v>
      </c>
      <c r="BB438" s="24" t="s">
        <v>291</v>
      </c>
      <c r="BC438" s="24" t="s">
        <v>292</v>
      </c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s="24" customFormat="true" ht="13.8" hidden="false" customHeight="false" outlineLevel="0" collapsed="false">
      <c r="A439" s="24" t="s">
        <v>2025</v>
      </c>
      <c r="B439" s="24" t="s">
        <v>2026</v>
      </c>
      <c r="C439" s="24" t="s">
        <v>2027</v>
      </c>
      <c r="D439" s="24" t="n">
        <v>0</v>
      </c>
      <c r="E439" s="24" t="n">
        <v>1</v>
      </c>
      <c r="F439" s="24" t="n">
        <v>1</v>
      </c>
      <c r="G439" s="24" t="n">
        <v>0</v>
      </c>
      <c r="H439" s="25" t="n">
        <v>1</v>
      </c>
      <c r="M439" s="28"/>
      <c r="N439" s="28"/>
      <c r="O439" s="28"/>
      <c r="P439" s="28"/>
      <c r="Q439" s="28" t="n">
        <f aca="false">SUM(O439:P439)</f>
        <v>0</v>
      </c>
      <c r="R439" s="28"/>
      <c r="S439" s="28"/>
      <c r="T439" s="31" t="n">
        <v>4</v>
      </c>
      <c r="U439" s="28" t="n">
        <f aca="false">SUM(R439:T439)</f>
        <v>4</v>
      </c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32"/>
      <c r="AL439" s="28"/>
      <c r="AM439" s="28" t="n">
        <f aca="false">SUM(W439,Y439,AA439,AC439,AE439,AG439,AI439,AK439)</f>
        <v>0</v>
      </c>
      <c r="AN439" s="28" t="n">
        <f aca="false">SUM(X439,Z439,AB439,AD439,AF439,AH439,AJ439,AL439)</f>
        <v>0</v>
      </c>
      <c r="AO439" s="28"/>
      <c r="AP439" s="28"/>
      <c r="AQ439" s="28"/>
      <c r="AR439" s="28"/>
      <c r="AS439" s="28"/>
      <c r="AT439" s="28"/>
      <c r="AU439" s="27" t="s">
        <v>52</v>
      </c>
      <c r="AV439" s="27" t="s">
        <v>89</v>
      </c>
      <c r="AW439" s="27" t="s">
        <v>72</v>
      </c>
      <c r="AX439" s="27" t="s">
        <v>55</v>
      </c>
      <c r="AY439" s="27" t="s">
        <v>73</v>
      </c>
      <c r="AZ439" s="27" t="s">
        <v>1442</v>
      </c>
      <c r="BA439" s="27" t="s">
        <v>2028</v>
      </c>
      <c r="BB439" s="24" t="s">
        <v>58</v>
      </c>
      <c r="BC439" s="24" t="s">
        <v>201</v>
      </c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s="24" customFormat="true" ht="13.8" hidden="false" customHeight="false" outlineLevel="0" collapsed="false">
      <c r="A440" s="24" t="s">
        <v>2029</v>
      </c>
      <c r="B440" s="24" t="s">
        <v>265</v>
      </c>
      <c r="C440" s="24" t="s">
        <v>92</v>
      </c>
      <c r="D440" s="24" t="n">
        <v>0</v>
      </c>
      <c r="E440" s="24" t="n">
        <v>1</v>
      </c>
      <c r="F440" s="24" t="n">
        <v>0</v>
      </c>
      <c r="G440" s="24" t="n">
        <v>0</v>
      </c>
      <c r="H440" s="25"/>
      <c r="I440" s="24" t="n">
        <v>2</v>
      </c>
      <c r="J440" s="24" t="s">
        <v>2030</v>
      </c>
      <c r="K440" s="24" t="n">
        <v>1</v>
      </c>
      <c r="M440" s="28"/>
      <c r="N440" s="28"/>
      <c r="O440" s="28"/>
      <c r="P440" s="28"/>
      <c r="Q440" s="28" t="n">
        <f aca="false">SUM(O440:P440)</f>
        <v>0</v>
      </c>
      <c r="R440" s="28"/>
      <c r="S440" s="28"/>
      <c r="T440" s="31"/>
      <c r="U440" s="28" t="n">
        <f aca="false">SUM(R440:T440)</f>
        <v>0</v>
      </c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32"/>
      <c r="AL440" s="28"/>
      <c r="AM440" s="28" t="n">
        <f aca="false">SUM(W440,Y440,AA440,AC440,AE440,AG440,AI440,AK440)</f>
        <v>0</v>
      </c>
      <c r="AN440" s="28" t="n">
        <f aca="false">SUM(X440,Z440,AB440,AD440,AF440,AH440,AJ440,AL440)</f>
        <v>0</v>
      </c>
      <c r="AO440" s="28"/>
      <c r="AP440" s="28"/>
      <c r="AQ440" s="28"/>
      <c r="AR440" s="28"/>
      <c r="AS440" s="28"/>
      <c r="AT440" s="28"/>
      <c r="AU440" s="27" t="s">
        <v>52</v>
      </c>
      <c r="AV440" s="27" t="s">
        <v>120</v>
      </c>
      <c r="AW440" s="27" t="s">
        <v>72</v>
      </c>
      <c r="AX440" s="27" t="s">
        <v>55</v>
      </c>
      <c r="AY440" s="27" t="s">
        <v>73</v>
      </c>
      <c r="AZ440" s="27" t="s">
        <v>182</v>
      </c>
      <c r="BA440" s="27" t="s">
        <v>84</v>
      </c>
      <c r="BB440" s="24" t="s">
        <v>58</v>
      </c>
      <c r="BC440" s="24" t="s">
        <v>201</v>
      </c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s="24" customFormat="true" ht="13.8" hidden="false" customHeight="false" outlineLevel="0" collapsed="false">
      <c r="A441" s="24" t="s">
        <v>2031</v>
      </c>
      <c r="B441" s="24" t="s">
        <v>2032</v>
      </c>
      <c r="C441" s="24" t="s">
        <v>2033</v>
      </c>
      <c r="D441" s="24" t="n">
        <v>0</v>
      </c>
      <c r="E441" s="24" t="n">
        <v>1</v>
      </c>
      <c r="F441" s="24" t="n">
        <v>1</v>
      </c>
      <c r="G441" s="24" t="n">
        <v>0</v>
      </c>
      <c r="H441" s="25" t="n">
        <v>1</v>
      </c>
      <c r="I441" s="24" t="n">
        <v>2</v>
      </c>
      <c r="J441" s="24" t="s">
        <v>334</v>
      </c>
      <c r="K441" s="24" t="n">
        <v>1</v>
      </c>
      <c r="M441" s="28"/>
      <c r="N441" s="28"/>
      <c r="O441" s="28"/>
      <c r="P441" s="28" t="n">
        <v>1</v>
      </c>
      <c r="Q441" s="28" t="n">
        <f aca="false">SUM(O441:P441)</f>
        <v>1</v>
      </c>
      <c r="R441" s="28"/>
      <c r="S441" s="28"/>
      <c r="T441" s="31"/>
      <c r="U441" s="28" t="n">
        <f aca="false">SUM(R441:T441)</f>
        <v>0</v>
      </c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32"/>
      <c r="AL441" s="28"/>
      <c r="AM441" s="28" t="n">
        <f aca="false">SUM(W441,Y441,AA441,AC441,AE441,AG441,AI441,AK441)</f>
        <v>0</v>
      </c>
      <c r="AN441" s="28" t="n">
        <f aca="false">SUM(X441,Z441,AB441,AD441,AF441,AH441,AJ441,AL441)</f>
        <v>0</v>
      </c>
      <c r="AO441" s="28"/>
      <c r="AP441" s="28"/>
      <c r="AQ441" s="28"/>
      <c r="AR441" s="28"/>
      <c r="AS441" s="28"/>
      <c r="AT441" s="28"/>
      <c r="AU441" s="27" t="s">
        <v>52</v>
      </c>
      <c r="AV441" s="27" t="s">
        <v>193</v>
      </c>
      <c r="AW441" s="27" t="s">
        <v>54</v>
      </c>
      <c r="AX441" s="27" t="s">
        <v>55</v>
      </c>
      <c r="AY441" s="27" t="s">
        <v>122</v>
      </c>
      <c r="AZ441" s="27" t="s">
        <v>123</v>
      </c>
      <c r="BA441" s="27" t="s">
        <v>718</v>
      </c>
      <c r="BB441" s="24" t="s">
        <v>76</v>
      </c>
      <c r="BC441" s="24" t="s">
        <v>803</v>
      </c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s="24" customFormat="true" ht="13.8" hidden="false" customHeight="false" outlineLevel="0" collapsed="false">
      <c r="A442" s="24" t="s">
        <v>2034</v>
      </c>
      <c r="B442" s="24" t="s">
        <v>884</v>
      </c>
      <c r="C442" s="24" t="s">
        <v>62</v>
      </c>
      <c r="D442" s="24" t="n">
        <v>0</v>
      </c>
      <c r="E442" s="24" t="n">
        <v>1</v>
      </c>
      <c r="F442" s="24" t="n">
        <v>0</v>
      </c>
      <c r="G442" s="24" t="n">
        <v>0</v>
      </c>
      <c r="H442" s="25"/>
      <c r="M442" s="28"/>
      <c r="N442" s="28"/>
      <c r="O442" s="28"/>
      <c r="P442" s="28"/>
      <c r="Q442" s="28" t="n">
        <f aca="false">SUM(O442:P442)</f>
        <v>0</v>
      </c>
      <c r="R442" s="28"/>
      <c r="S442" s="28"/>
      <c r="T442" s="31"/>
      <c r="U442" s="28" t="n">
        <f aca="false">SUM(R442:T442)</f>
        <v>0</v>
      </c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32"/>
      <c r="AL442" s="28"/>
      <c r="AM442" s="28" t="n">
        <f aca="false">SUM(W442,Y442,AA442,AC442,AE442,AG442,AI442,AK442)</f>
        <v>0</v>
      </c>
      <c r="AN442" s="28" t="n">
        <f aca="false">SUM(X442,Z442,AB442,AD442,AF442,AH442,AJ442,AL442)</f>
        <v>0</v>
      </c>
      <c r="AO442" s="28"/>
      <c r="AP442" s="28"/>
      <c r="AQ442" s="28"/>
      <c r="AR442" s="28"/>
      <c r="AS442" s="28"/>
      <c r="AT442" s="28"/>
      <c r="AU442" s="27" t="s">
        <v>52</v>
      </c>
      <c r="AV442" s="27" t="s">
        <v>53</v>
      </c>
      <c r="AW442" s="27" t="s">
        <v>54</v>
      </c>
      <c r="AX442" s="27" t="s">
        <v>55</v>
      </c>
      <c r="AY442" s="27" t="s">
        <v>95</v>
      </c>
      <c r="AZ442" s="27" t="s">
        <v>102</v>
      </c>
      <c r="BA442" s="27" t="s">
        <v>84</v>
      </c>
      <c r="BB442" s="24" t="s">
        <v>58</v>
      </c>
      <c r="BC442" s="24" t="s">
        <v>68</v>
      </c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s="24" customFormat="true" ht="13.8" hidden="false" customHeight="false" outlineLevel="0" collapsed="false">
      <c r="A443" s="24" t="s">
        <v>2035</v>
      </c>
      <c r="B443" s="24" t="s">
        <v>151</v>
      </c>
      <c r="C443" s="24" t="s">
        <v>317</v>
      </c>
      <c r="D443" s="24" t="n">
        <v>0</v>
      </c>
      <c r="E443" s="24" t="n">
        <v>1</v>
      </c>
      <c r="F443" s="24" t="n">
        <v>0</v>
      </c>
      <c r="G443" s="24" t="n">
        <v>0</v>
      </c>
      <c r="H443" s="25"/>
      <c r="M443" s="28"/>
      <c r="N443" s="28"/>
      <c r="O443" s="28"/>
      <c r="P443" s="28"/>
      <c r="Q443" s="28" t="n">
        <f aca="false">SUM(O443:P443)</f>
        <v>0</v>
      </c>
      <c r="R443" s="28"/>
      <c r="S443" s="28"/>
      <c r="T443" s="31"/>
      <c r="U443" s="28" t="n">
        <f aca="false">SUM(R443:T443)</f>
        <v>0</v>
      </c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32"/>
      <c r="AL443" s="28"/>
      <c r="AM443" s="28" t="n">
        <f aca="false">SUM(W443,Y443,AA443,AC443,AE443,AG443,AI443,AK443)</f>
        <v>0</v>
      </c>
      <c r="AN443" s="28" t="n">
        <f aca="false">SUM(X443,Z443,AB443,AD443,AF443,AH443,AJ443,AL443)</f>
        <v>0</v>
      </c>
      <c r="AO443" s="28"/>
      <c r="AP443" s="28"/>
      <c r="AQ443" s="28"/>
      <c r="AR443" s="28"/>
      <c r="AS443" s="28"/>
      <c r="AT443" s="28"/>
      <c r="AU443" s="27" t="s">
        <v>52</v>
      </c>
      <c r="AV443" s="27" t="s">
        <v>101</v>
      </c>
      <c r="AW443" s="27" t="s">
        <v>54</v>
      </c>
      <c r="AX443" s="27" t="s">
        <v>55</v>
      </c>
      <c r="AY443" s="27" t="s">
        <v>95</v>
      </c>
      <c r="AZ443" s="27" t="s">
        <v>102</v>
      </c>
      <c r="BA443" s="27" t="s">
        <v>610</v>
      </c>
      <c r="BB443" s="24" t="s">
        <v>58</v>
      </c>
      <c r="BC443" s="24" t="s">
        <v>68</v>
      </c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s="24" customFormat="true" ht="13.8" hidden="false" customHeight="false" outlineLevel="0" collapsed="false">
      <c r="A444" s="33" t="s">
        <v>2036</v>
      </c>
      <c r="B444" s="33" t="s">
        <v>138</v>
      </c>
      <c r="C444" s="33" t="s">
        <v>139</v>
      </c>
      <c r="D444" s="33" t="n">
        <v>0</v>
      </c>
      <c r="E444" s="33" t="n">
        <v>1</v>
      </c>
      <c r="F444" s="33" t="n">
        <v>0</v>
      </c>
      <c r="G444" s="33" t="n">
        <v>1</v>
      </c>
      <c r="H444" s="34" t="n">
        <v>1</v>
      </c>
      <c r="I444" s="33" t="n">
        <v>2</v>
      </c>
      <c r="J444" s="33" t="s">
        <v>983</v>
      </c>
      <c r="K444" s="24" t="n">
        <v>1</v>
      </c>
      <c r="L444" s="33" t="n">
        <v>1</v>
      </c>
      <c r="M444" s="37"/>
      <c r="N444" s="37"/>
      <c r="O444" s="37"/>
      <c r="P444" s="37" t="n">
        <v>1</v>
      </c>
      <c r="Q444" s="37" t="n">
        <f aca="false">SUM(O444:P444)</f>
        <v>1</v>
      </c>
      <c r="R444" s="37"/>
      <c r="S444" s="37"/>
      <c r="T444" s="38"/>
      <c r="U444" s="37" t="n">
        <f aca="false">SUM(R444:T444)</f>
        <v>0</v>
      </c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9"/>
      <c r="AL444" s="37"/>
      <c r="AM444" s="37" t="n">
        <f aca="false">SUM(W444,Y444,AA444,AC444,AE444,AG444,AI444,AK444)</f>
        <v>0</v>
      </c>
      <c r="AN444" s="37" t="n">
        <f aca="false">SUM(X444,Z444,AB444,AD444,AF444,AH444,AJ444,AL444)</f>
        <v>0</v>
      </c>
      <c r="AO444" s="37"/>
      <c r="AP444" s="37"/>
      <c r="AQ444" s="37"/>
      <c r="AR444" s="37"/>
      <c r="AS444" s="37"/>
      <c r="AT444" s="37"/>
      <c r="AU444" s="40" t="s">
        <v>52</v>
      </c>
      <c r="AV444" s="40" t="s">
        <v>226</v>
      </c>
      <c r="AW444" s="40" t="s">
        <v>1885</v>
      </c>
      <c r="AX444" s="40" t="s">
        <v>2037</v>
      </c>
      <c r="AY444" s="40" t="s">
        <v>1231</v>
      </c>
      <c r="AZ444" s="40" t="s">
        <v>1364</v>
      </c>
      <c r="BA444" s="40" t="s">
        <v>2038</v>
      </c>
      <c r="BB444" s="33" t="s">
        <v>58</v>
      </c>
      <c r="BC444" s="33" t="s">
        <v>68</v>
      </c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s="24" customFormat="true" ht="13.8" hidden="false" customHeight="false" outlineLevel="0" collapsed="false">
      <c r="A445" s="24" t="s">
        <v>2039</v>
      </c>
      <c r="B445" s="24" t="s">
        <v>2040</v>
      </c>
      <c r="C445" s="24" t="s">
        <v>2041</v>
      </c>
      <c r="D445" s="24" t="n">
        <v>0</v>
      </c>
      <c r="E445" s="24" t="n">
        <v>1</v>
      </c>
      <c r="F445" s="24" t="n">
        <v>0</v>
      </c>
      <c r="G445" s="24" t="n">
        <v>0</v>
      </c>
      <c r="H445" s="25"/>
      <c r="M445" s="28"/>
      <c r="N445" s="28"/>
      <c r="O445" s="28"/>
      <c r="P445" s="28" t="n">
        <v>1</v>
      </c>
      <c r="Q445" s="28" t="n">
        <f aca="false">SUM(O445:P445)</f>
        <v>1</v>
      </c>
      <c r="R445" s="28"/>
      <c r="S445" s="28"/>
      <c r="T445" s="31"/>
      <c r="U445" s="28" t="n">
        <f aca="false">SUM(R445:T445)</f>
        <v>0</v>
      </c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32"/>
      <c r="AL445" s="28"/>
      <c r="AM445" s="28" t="n">
        <f aca="false">SUM(W445,Y445,AA445,AC445,AE445,AG445,AI445,AK445)</f>
        <v>0</v>
      </c>
      <c r="AN445" s="28" t="n">
        <f aca="false">SUM(X445,Z445,AB445,AD445,AF445,AH445,AJ445,AL445)</f>
        <v>0</v>
      </c>
      <c r="AO445" s="28"/>
      <c r="AP445" s="28"/>
      <c r="AQ445" s="28"/>
      <c r="AR445" s="28"/>
      <c r="AS445" s="28"/>
      <c r="AT445" s="28"/>
      <c r="AU445" s="27" t="s">
        <v>52</v>
      </c>
      <c r="AV445" s="27" t="s">
        <v>120</v>
      </c>
      <c r="AW445" s="27" t="s">
        <v>54</v>
      </c>
      <c r="AX445" s="27" t="s">
        <v>55</v>
      </c>
      <c r="AY445" s="27" t="s">
        <v>2042</v>
      </c>
      <c r="AZ445" s="27" t="s">
        <v>66</v>
      </c>
      <c r="BA445" s="27" t="s">
        <v>75</v>
      </c>
      <c r="BB445" s="24" t="s">
        <v>76</v>
      </c>
      <c r="BC445" s="24" t="s">
        <v>250</v>
      </c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s="24" customFormat="true" ht="13.8" hidden="false" customHeight="false" outlineLevel="0" collapsed="false">
      <c r="A446" s="24" t="s">
        <v>2043</v>
      </c>
      <c r="B446" s="24" t="s">
        <v>2044</v>
      </c>
      <c r="C446" s="24" t="s">
        <v>1948</v>
      </c>
      <c r="D446" s="24" t="n">
        <v>0</v>
      </c>
      <c r="E446" s="24" t="n">
        <v>1</v>
      </c>
      <c r="F446" s="24" t="n">
        <v>0</v>
      </c>
      <c r="G446" s="24" t="n">
        <v>0</v>
      </c>
      <c r="H446" s="25"/>
      <c r="M446" s="28"/>
      <c r="N446" s="28"/>
      <c r="O446" s="28"/>
      <c r="P446" s="28"/>
      <c r="Q446" s="28" t="n">
        <f aca="false">SUM(O446:P446)</f>
        <v>0</v>
      </c>
      <c r="R446" s="28"/>
      <c r="S446" s="28"/>
      <c r="T446" s="31"/>
      <c r="U446" s="28" t="n">
        <f aca="false">SUM(R446:T446)</f>
        <v>0</v>
      </c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32"/>
      <c r="AL446" s="28"/>
      <c r="AM446" s="28" t="n">
        <f aca="false">SUM(W446,Y446,AA446,AC446,AE446,AG446,AI446,AK446)</f>
        <v>0</v>
      </c>
      <c r="AN446" s="28" t="n">
        <f aca="false">SUM(X446,Z446,AB446,AD446,AF446,AH446,AJ446,AL446)</f>
        <v>0</v>
      </c>
      <c r="AO446" s="28"/>
      <c r="AP446" s="28"/>
      <c r="AQ446" s="28"/>
      <c r="AR446" s="28"/>
      <c r="AS446" s="28"/>
      <c r="AT446" s="28"/>
      <c r="AU446" s="27" t="s">
        <v>52</v>
      </c>
      <c r="AV446" s="27" t="s">
        <v>101</v>
      </c>
      <c r="AW446" s="27" t="s">
        <v>54</v>
      </c>
      <c r="AX446" s="27" t="s">
        <v>55</v>
      </c>
      <c r="AY446" s="27" t="s">
        <v>73</v>
      </c>
      <c r="AZ446" s="27" t="s">
        <v>123</v>
      </c>
      <c r="BA446" s="27" t="s">
        <v>84</v>
      </c>
      <c r="BB446" s="24" t="s">
        <v>154</v>
      </c>
      <c r="BC446" s="24" t="s">
        <v>154</v>
      </c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s="24" customFormat="true" ht="13.8" hidden="false" customHeight="false" outlineLevel="0" collapsed="false">
      <c r="A447" s="24" t="s">
        <v>2045</v>
      </c>
      <c r="B447" s="24" t="s">
        <v>265</v>
      </c>
      <c r="C447" s="24" t="s">
        <v>908</v>
      </c>
      <c r="D447" s="24" t="n">
        <v>0</v>
      </c>
      <c r="E447" s="24" t="n">
        <v>1</v>
      </c>
      <c r="F447" s="24" t="n">
        <v>0</v>
      </c>
      <c r="G447" s="24" t="n">
        <v>0</v>
      </c>
      <c r="H447" s="25"/>
      <c r="M447" s="28"/>
      <c r="N447" s="28"/>
      <c r="O447" s="28"/>
      <c r="P447" s="28" t="n">
        <v>1</v>
      </c>
      <c r="Q447" s="28" t="n">
        <f aca="false">SUM(O447:P447)</f>
        <v>1</v>
      </c>
      <c r="R447" s="28"/>
      <c r="S447" s="28"/>
      <c r="T447" s="31"/>
      <c r="U447" s="28" t="n">
        <f aca="false">SUM(R447:T447)</f>
        <v>0</v>
      </c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32"/>
      <c r="AL447" s="28"/>
      <c r="AM447" s="28" t="n">
        <f aca="false">SUM(W447,Y447,AA447,AC447,AE447,AG447,AI447,AK447)</f>
        <v>0</v>
      </c>
      <c r="AN447" s="28" t="n">
        <f aca="false">SUM(X447,Z447,AB447,AD447,AF447,AH447,AJ447,AL447)</f>
        <v>0</v>
      </c>
      <c r="AO447" s="28"/>
      <c r="AP447" s="28"/>
      <c r="AQ447" s="28"/>
      <c r="AR447" s="28"/>
      <c r="AS447" s="28"/>
      <c r="AT447" s="28"/>
      <c r="AU447" s="27" t="s">
        <v>52</v>
      </c>
      <c r="AV447" s="27" t="s">
        <v>101</v>
      </c>
      <c r="AW447" s="27" t="s">
        <v>54</v>
      </c>
      <c r="AX447" s="27" t="s">
        <v>55</v>
      </c>
      <c r="AY447" s="27" t="s">
        <v>253</v>
      </c>
      <c r="AZ447" s="27" t="s">
        <v>102</v>
      </c>
      <c r="BA447" s="27" t="s">
        <v>1131</v>
      </c>
      <c r="BB447" s="24" t="s">
        <v>58</v>
      </c>
      <c r="BC447" s="24" t="s">
        <v>68</v>
      </c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s="24" customFormat="true" ht="13.8" hidden="false" customHeight="false" outlineLevel="0" collapsed="false">
      <c r="A448" s="33" t="s">
        <v>2046</v>
      </c>
      <c r="B448" s="33" t="s">
        <v>148</v>
      </c>
      <c r="C448" s="33" t="s">
        <v>100</v>
      </c>
      <c r="D448" s="33" t="n">
        <v>0</v>
      </c>
      <c r="E448" s="33" t="n">
        <v>1</v>
      </c>
      <c r="F448" s="33" t="n">
        <v>0</v>
      </c>
      <c r="G448" s="33" t="n">
        <v>0</v>
      </c>
      <c r="H448" s="34"/>
      <c r="I448" s="33" t="n">
        <v>1</v>
      </c>
      <c r="J448" s="33" t="s">
        <v>638</v>
      </c>
      <c r="K448" s="24" t="n">
        <v>1</v>
      </c>
      <c r="L448" s="33" t="n">
        <v>1</v>
      </c>
      <c r="M448" s="37" t="s">
        <v>51</v>
      </c>
      <c r="N448" s="37" t="n">
        <v>1</v>
      </c>
      <c r="O448" s="37"/>
      <c r="P448" s="37" t="n">
        <v>3</v>
      </c>
      <c r="Q448" s="37" t="n">
        <f aca="false">SUM(O448:P448)</f>
        <v>3</v>
      </c>
      <c r="R448" s="37"/>
      <c r="S448" s="37"/>
      <c r="T448" s="38"/>
      <c r="U448" s="37" t="n">
        <f aca="false">SUM(R448:T448)</f>
        <v>0</v>
      </c>
      <c r="V448" s="37"/>
      <c r="W448" s="37"/>
      <c r="X448" s="37"/>
      <c r="Y448" s="37"/>
      <c r="Z448" s="37"/>
      <c r="AA448" s="37"/>
      <c r="AB448" s="37"/>
      <c r="AC448" s="37"/>
      <c r="AD448" s="37"/>
      <c r="AE448" s="37" t="n">
        <v>2</v>
      </c>
      <c r="AF448" s="37" t="n">
        <v>2</v>
      </c>
      <c r="AG448" s="37"/>
      <c r="AH448" s="37"/>
      <c r="AI448" s="37"/>
      <c r="AJ448" s="37"/>
      <c r="AK448" s="39" t="n">
        <v>4</v>
      </c>
      <c r="AL448" s="37" t="n">
        <v>4</v>
      </c>
      <c r="AM448" s="37" t="n">
        <f aca="false">SUM(W448,Y448,AA448,AC448,AE448,AG448,AI448,AK448)</f>
        <v>6</v>
      </c>
      <c r="AN448" s="37" t="n">
        <f aca="false">SUM(X448,Z448,AB448,AD448,AF448,AH448,AJ448,AL448)</f>
        <v>6</v>
      </c>
      <c r="AO448" s="37"/>
      <c r="AP448" s="37"/>
      <c r="AQ448" s="37"/>
      <c r="AR448" s="37"/>
      <c r="AS448" s="37"/>
      <c r="AT448" s="37"/>
      <c r="AU448" s="40" t="s">
        <v>52</v>
      </c>
      <c r="AV448" s="40" t="s">
        <v>107</v>
      </c>
      <c r="AW448" s="40" t="s">
        <v>72</v>
      </c>
      <c r="AX448" s="40" t="s">
        <v>55</v>
      </c>
      <c r="AY448" s="40" t="s">
        <v>83</v>
      </c>
      <c r="AZ448" s="40" t="s">
        <v>66</v>
      </c>
      <c r="BA448" s="40" t="s">
        <v>1131</v>
      </c>
      <c r="BB448" s="33" t="s">
        <v>58</v>
      </c>
      <c r="BC448" s="33" t="s">
        <v>68</v>
      </c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s="24" customFormat="true" ht="13.8" hidden="false" customHeight="false" outlineLevel="0" collapsed="false">
      <c r="A449" s="33" t="s">
        <v>1142</v>
      </c>
      <c r="B449" s="33" t="s">
        <v>61</v>
      </c>
      <c r="C449" s="33" t="s">
        <v>62</v>
      </c>
      <c r="D449" s="33" t="n">
        <v>0</v>
      </c>
      <c r="E449" s="33" t="n">
        <v>1</v>
      </c>
      <c r="F449" s="33" t="n">
        <v>1</v>
      </c>
      <c r="G449" s="33" t="n">
        <v>1</v>
      </c>
      <c r="H449" s="34" t="n">
        <v>1</v>
      </c>
      <c r="I449" s="33" t="n">
        <v>2</v>
      </c>
      <c r="J449" s="33" t="s">
        <v>2047</v>
      </c>
      <c r="K449" s="24" t="n">
        <v>1</v>
      </c>
      <c r="L449" s="33" t="n">
        <v>1</v>
      </c>
      <c r="M449" s="37" t="s">
        <v>51</v>
      </c>
      <c r="N449" s="37"/>
      <c r="O449" s="37"/>
      <c r="P449" s="37" t="n">
        <v>2</v>
      </c>
      <c r="Q449" s="37" t="n">
        <f aca="false">SUM(O449:P449)</f>
        <v>2</v>
      </c>
      <c r="R449" s="37"/>
      <c r="S449" s="37"/>
      <c r="T449" s="38" t="n">
        <v>3</v>
      </c>
      <c r="U449" s="37" t="n">
        <f aca="false">SUM(R449:T449)</f>
        <v>3</v>
      </c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9" t="n">
        <v>2</v>
      </c>
      <c r="AL449" s="37" t="n">
        <v>2</v>
      </c>
      <c r="AM449" s="37" t="n">
        <f aca="false">SUM(W449,Y449,AA449,AC449,AE449,AG449,AI449,AK449)</f>
        <v>2</v>
      </c>
      <c r="AN449" s="37" t="n">
        <f aca="false">SUM(X449,Z449,AB449,AD449,AF449,AH449,AJ449,AL449)</f>
        <v>2</v>
      </c>
      <c r="AO449" s="37"/>
      <c r="AP449" s="37"/>
      <c r="AQ449" s="37"/>
      <c r="AR449" s="37"/>
      <c r="AS449" s="37"/>
      <c r="AT449" s="37"/>
      <c r="AU449" s="40" t="s">
        <v>52</v>
      </c>
      <c r="AV449" s="40" t="s">
        <v>226</v>
      </c>
      <c r="AW449" s="40" t="s">
        <v>72</v>
      </c>
      <c r="AX449" s="40" t="s">
        <v>2048</v>
      </c>
      <c r="AY449" s="40" t="s">
        <v>1231</v>
      </c>
      <c r="AZ449" s="40" t="s">
        <v>2049</v>
      </c>
      <c r="BA449" s="40" t="s">
        <v>2050</v>
      </c>
      <c r="BB449" s="33" t="s">
        <v>58</v>
      </c>
      <c r="BC449" s="33" t="s">
        <v>68</v>
      </c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s="24" customFormat="true" ht="13.8" hidden="false" customHeight="false" outlineLevel="0" collapsed="false">
      <c r="A450" s="24" t="s">
        <v>2051</v>
      </c>
      <c r="B450" s="24" t="s">
        <v>2052</v>
      </c>
      <c r="C450" s="24" t="s">
        <v>2053</v>
      </c>
      <c r="D450" s="24" t="n">
        <v>0</v>
      </c>
      <c r="E450" s="24" t="n">
        <v>1</v>
      </c>
      <c r="F450" s="24" t="n">
        <v>0</v>
      </c>
      <c r="G450" s="24" t="n">
        <v>0</v>
      </c>
      <c r="H450" s="25"/>
      <c r="M450" s="28"/>
      <c r="N450" s="28"/>
      <c r="O450" s="28"/>
      <c r="P450" s="28"/>
      <c r="Q450" s="28" t="n">
        <f aca="false">SUM(O450:P450)</f>
        <v>0</v>
      </c>
      <c r="R450" s="28"/>
      <c r="S450" s="28"/>
      <c r="T450" s="31"/>
      <c r="U450" s="28" t="n">
        <f aca="false">SUM(R450:T450)</f>
        <v>0</v>
      </c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32"/>
      <c r="AL450" s="28"/>
      <c r="AM450" s="28" t="n">
        <f aca="false">SUM(W450,Y450,AA450,AC450,AE450,AG450,AI450,AK450)</f>
        <v>0</v>
      </c>
      <c r="AN450" s="28" t="n">
        <f aca="false">SUM(X450,Z450,AB450,AD450,AF450,AH450,AJ450,AL450)</f>
        <v>0</v>
      </c>
      <c r="AO450" s="28"/>
      <c r="AP450" s="28"/>
      <c r="AQ450" s="28"/>
      <c r="AR450" s="28"/>
      <c r="AS450" s="28"/>
      <c r="AT450" s="28"/>
      <c r="AU450" s="27" t="s">
        <v>52</v>
      </c>
      <c r="AV450" s="27" t="s">
        <v>169</v>
      </c>
      <c r="AW450" s="27" t="s">
        <v>1324</v>
      </c>
      <c r="AX450" s="27" t="s">
        <v>55</v>
      </c>
      <c r="AY450" s="27" t="s">
        <v>851</v>
      </c>
      <c r="AZ450" s="27" t="s">
        <v>102</v>
      </c>
      <c r="BA450" s="27" t="s">
        <v>718</v>
      </c>
      <c r="BB450" s="24" t="s">
        <v>76</v>
      </c>
      <c r="BC450" s="24" t="s">
        <v>133</v>
      </c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s="24" customFormat="true" ht="13.8" hidden="false" customHeight="false" outlineLevel="0" collapsed="false">
      <c r="A451" s="33" t="s">
        <v>2054</v>
      </c>
      <c r="B451" s="33" t="s">
        <v>787</v>
      </c>
      <c r="C451" s="33" t="s">
        <v>62</v>
      </c>
      <c r="D451" s="33" t="n">
        <v>0</v>
      </c>
      <c r="E451" s="33" t="n">
        <v>1</v>
      </c>
      <c r="F451" s="33" t="n">
        <v>0</v>
      </c>
      <c r="G451" s="33" t="n">
        <v>0</v>
      </c>
      <c r="H451" s="34"/>
      <c r="I451" s="33" t="n">
        <v>1</v>
      </c>
      <c r="J451" s="33" t="s">
        <v>2055</v>
      </c>
      <c r="K451" s="24" t="n">
        <v>1</v>
      </c>
      <c r="L451" s="33" t="n">
        <v>1</v>
      </c>
      <c r="M451" s="37" t="n">
        <v>1</v>
      </c>
      <c r="N451" s="37"/>
      <c r="O451" s="37"/>
      <c r="P451" s="37" t="n">
        <v>1</v>
      </c>
      <c r="Q451" s="37" t="n">
        <f aca="false">SUM(O451:P451)</f>
        <v>1</v>
      </c>
      <c r="R451" s="37"/>
      <c r="S451" s="37"/>
      <c r="T451" s="38"/>
      <c r="U451" s="37" t="n">
        <f aca="false">SUM(R451:T451)</f>
        <v>0</v>
      </c>
      <c r="V451" s="37"/>
      <c r="W451" s="37"/>
      <c r="X451" s="37"/>
      <c r="Y451" s="37"/>
      <c r="Z451" s="37"/>
      <c r="AA451" s="37" t="n">
        <v>2</v>
      </c>
      <c r="AB451" s="37" t="n">
        <v>2</v>
      </c>
      <c r="AC451" s="37" t="n">
        <v>1</v>
      </c>
      <c r="AD451" s="37" t="n">
        <v>1</v>
      </c>
      <c r="AE451" s="37"/>
      <c r="AF451" s="37"/>
      <c r="AG451" s="37"/>
      <c r="AH451" s="37"/>
      <c r="AI451" s="37"/>
      <c r="AJ451" s="37"/>
      <c r="AK451" s="39" t="n">
        <v>1</v>
      </c>
      <c r="AL451" s="37" t="n">
        <v>1</v>
      </c>
      <c r="AM451" s="37" t="n">
        <f aca="false">SUM(W451,Y451,AA451,AC451,AE451,AG451,AI451,AK451)</f>
        <v>4</v>
      </c>
      <c r="AN451" s="37" t="n">
        <f aca="false">SUM(X451,Z451,AB451,AD451,AF451,AH451,AJ451,AL451)</f>
        <v>4</v>
      </c>
      <c r="AO451" s="37"/>
      <c r="AP451" s="37"/>
      <c r="AQ451" s="37"/>
      <c r="AR451" s="37"/>
      <c r="AS451" s="37"/>
      <c r="AT451" s="37"/>
      <c r="AU451" s="40" t="s">
        <v>52</v>
      </c>
      <c r="AV451" s="40" t="s">
        <v>107</v>
      </c>
      <c r="AW451" s="40" t="s">
        <v>72</v>
      </c>
      <c r="AX451" s="40" t="s">
        <v>55</v>
      </c>
      <c r="AY451" s="40" t="s">
        <v>83</v>
      </c>
      <c r="AZ451" s="40" t="s">
        <v>66</v>
      </c>
      <c r="BA451" s="40" t="s">
        <v>1292</v>
      </c>
      <c r="BB451" s="33" t="s">
        <v>58</v>
      </c>
      <c r="BC451" s="33" t="s">
        <v>68</v>
      </c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s="24" customFormat="true" ht="13.8" hidden="false" customHeight="false" outlineLevel="0" collapsed="false">
      <c r="A452" s="24" t="s">
        <v>1148</v>
      </c>
      <c r="B452" s="24" t="s">
        <v>104</v>
      </c>
      <c r="C452" s="24" t="s">
        <v>156</v>
      </c>
      <c r="D452" s="24" t="n">
        <v>0</v>
      </c>
      <c r="E452" s="24" t="n">
        <v>1</v>
      </c>
      <c r="F452" s="24" t="n">
        <v>0</v>
      </c>
      <c r="G452" s="24" t="n">
        <v>0</v>
      </c>
      <c r="H452" s="25"/>
      <c r="M452" s="28"/>
      <c r="N452" s="28" t="n">
        <v>1</v>
      </c>
      <c r="O452" s="28"/>
      <c r="P452" s="28" t="n">
        <v>2</v>
      </c>
      <c r="Q452" s="28" t="n">
        <f aca="false">SUM(O452:P452)</f>
        <v>2</v>
      </c>
      <c r="R452" s="28"/>
      <c r="S452" s="28"/>
      <c r="T452" s="31"/>
      <c r="U452" s="28" t="n">
        <f aca="false">SUM(R452:T452)</f>
        <v>0</v>
      </c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32" t="n">
        <v>1</v>
      </c>
      <c r="AL452" s="28" t="n">
        <v>1</v>
      </c>
      <c r="AM452" s="28" t="n">
        <f aca="false">SUM(W452,Y452,AA452,AC452,AE452,AG452,AI452,AK452)</f>
        <v>1</v>
      </c>
      <c r="AN452" s="28" t="n">
        <f aca="false">SUM(X452,Z452,AB452,AD452,AF452,AH452,AJ452,AL452)</f>
        <v>1</v>
      </c>
      <c r="AO452" s="28"/>
      <c r="AP452" s="28"/>
      <c r="AQ452" s="28"/>
      <c r="AR452" s="28"/>
      <c r="AS452" s="28"/>
      <c r="AT452" s="28"/>
      <c r="AU452" s="27" t="s">
        <v>225</v>
      </c>
      <c r="AV452" s="27" t="s">
        <v>63</v>
      </c>
      <c r="AW452" s="27" t="s">
        <v>170</v>
      </c>
      <c r="AX452" s="27" t="s">
        <v>55</v>
      </c>
      <c r="AY452" s="27" t="s">
        <v>212</v>
      </c>
      <c r="AZ452" s="27" t="s">
        <v>66</v>
      </c>
      <c r="BA452" s="27" t="s">
        <v>2056</v>
      </c>
      <c r="BB452" s="24" t="s">
        <v>58</v>
      </c>
      <c r="BC452" s="24" t="s">
        <v>68</v>
      </c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s="24" customFormat="true" ht="13.8" hidden="false" customHeight="false" outlineLevel="0" collapsed="false">
      <c r="A453" s="33" t="s">
        <v>2057</v>
      </c>
      <c r="B453" s="33" t="s">
        <v>145</v>
      </c>
      <c r="C453" s="33" t="s">
        <v>139</v>
      </c>
      <c r="D453" s="33" t="n">
        <v>0</v>
      </c>
      <c r="E453" s="33" t="n">
        <v>1</v>
      </c>
      <c r="F453" s="33" t="n">
        <v>0</v>
      </c>
      <c r="G453" s="33" t="n">
        <v>0</v>
      </c>
      <c r="H453" s="34"/>
      <c r="I453" s="33" t="n">
        <v>2</v>
      </c>
      <c r="J453" s="33" t="s">
        <v>106</v>
      </c>
      <c r="K453" s="24" t="n">
        <v>1</v>
      </c>
      <c r="L453" s="33" t="n">
        <v>1</v>
      </c>
      <c r="M453" s="37" t="s">
        <v>51</v>
      </c>
      <c r="N453" s="37"/>
      <c r="O453" s="37"/>
      <c r="P453" s="37" t="n">
        <v>1</v>
      </c>
      <c r="Q453" s="37" t="n">
        <f aca="false">SUM(O453:P453)</f>
        <v>1</v>
      </c>
      <c r="R453" s="37"/>
      <c r="S453" s="37"/>
      <c r="T453" s="38"/>
      <c r="U453" s="37" t="n">
        <f aca="false">SUM(R453:T453)</f>
        <v>0</v>
      </c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9"/>
      <c r="AL453" s="37"/>
      <c r="AM453" s="37" t="n">
        <f aca="false">SUM(W453,Y453,AA453,AC453,AE453,AG453,AI453,AK453)</f>
        <v>0</v>
      </c>
      <c r="AN453" s="37" t="n">
        <f aca="false">SUM(X453,Z453,AB453,AD453,AF453,AH453,AJ453,AL453)</f>
        <v>0</v>
      </c>
      <c r="AO453" s="37"/>
      <c r="AP453" s="37"/>
      <c r="AQ453" s="37"/>
      <c r="AR453" s="37"/>
      <c r="AS453" s="37"/>
      <c r="AT453" s="37"/>
      <c r="AU453" s="40" t="s">
        <v>52</v>
      </c>
      <c r="AV453" s="40" t="s">
        <v>107</v>
      </c>
      <c r="AW453" s="40" t="s">
        <v>72</v>
      </c>
      <c r="AX453" s="40" t="s">
        <v>55</v>
      </c>
      <c r="AY453" s="40" t="s">
        <v>73</v>
      </c>
      <c r="AZ453" s="40" t="s">
        <v>74</v>
      </c>
      <c r="BA453" s="40" t="s">
        <v>143</v>
      </c>
      <c r="BB453" s="33" t="s">
        <v>58</v>
      </c>
      <c r="BC453" s="33" t="s">
        <v>68</v>
      </c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s="24" customFormat="true" ht="13.8" hidden="false" customHeight="false" outlineLevel="0" collapsed="false">
      <c r="A454" s="24" t="s">
        <v>2058</v>
      </c>
      <c r="B454" s="24" t="s">
        <v>61</v>
      </c>
      <c r="C454" s="24" t="s">
        <v>88</v>
      </c>
      <c r="D454" s="24" t="n">
        <v>0</v>
      </c>
      <c r="E454" s="24" t="n">
        <v>1</v>
      </c>
      <c r="F454" s="24" t="n">
        <v>0</v>
      </c>
      <c r="G454" s="24" t="n">
        <v>0</v>
      </c>
      <c r="H454" s="25"/>
      <c r="M454" s="28"/>
      <c r="N454" s="28"/>
      <c r="O454" s="28"/>
      <c r="P454" s="28"/>
      <c r="Q454" s="28" t="n">
        <f aca="false">SUM(O454:P454)</f>
        <v>0</v>
      </c>
      <c r="R454" s="28"/>
      <c r="S454" s="28"/>
      <c r="T454" s="31" t="n">
        <v>1</v>
      </c>
      <c r="U454" s="28" t="n">
        <f aca="false">SUM(R454:T454)</f>
        <v>1</v>
      </c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32"/>
      <c r="AL454" s="28"/>
      <c r="AM454" s="28" t="n">
        <f aca="false">SUM(W454,Y454,AA454,AC454,AE454,AG454,AI454,AK454)</f>
        <v>0</v>
      </c>
      <c r="AN454" s="28" t="n">
        <f aca="false">SUM(X454,Z454,AB454,AD454,AF454,AH454,AJ454,AL454)</f>
        <v>0</v>
      </c>
      <c r="AO454" s="28"/>
      <c r="AP454" s="28"/>
      <c r="AQ454" s="28"/>
      <c r="AR454" s="28"/>
      <c r="AS454" s="28"/>
      <c r="AT454" s="28"/>
      <c r="AU454" s="27" t="s">
        <v>52</v>
      </c>
      <c r="AV454" s="27" t="s">
        <v>53</v>
      </c>
      <c r="AW454" s="27" t="s">
        <v>54</v>
      </c>
      <c r="AX454" s="27" t="s">
        <v>55</v>
      </c>
      <c r="AY454" s="27" t="s">
        <v>95</v>
      </c>
      <c r="AZ454" s="27" t="s">
        <v>102</v>
      </c>
      <c r="BA454" s="27" t="s">
        <v>1974</v>
      </c>
      <c r="BB454" s="24" t="s">
        <v>58</v>
      </c>
      <c r="BC454" s="24" t="s">
        <v>59</v>
      </c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s="24" customFormat="true" ht="13.8" hidden="false" customHeight="false" outlineLevel="0" collapsed="false">
      <c r="A455" s="24" t="s">
        <v>2058</v>
      </c>
      <c r="B455" s="24" t="s">
        <v>664</v>
      </c>
      <c r="C455" s="24" t="s">
        <v>1426</v>
      </c>
      <c r="D455" s="24" t="n">
        <v>0</v>
      </c>
      <c r="E455" s="24" t="n">
        <v>1</v>
      </c>
      <c r="F455" s="24" t="n">
        <v>0</v>
      </c>
      <c r="G455" s="24" t="n">
        <v>0</v>
      </c>
      <c r="H455" s="25"/>
      <c r="M455" s="28"/>
      <c r="N455" s="28"/>
      <c r="O455" s="28"/>
      <c r="P455" s="28" t="n">
        <v>2</v>
      </c>
      <c r="Q455" s="28" t="n">
        <f aca="false">SUM(O455:P455)</f>
        <v>2</v>
      </c>
      <c r="R455" s="28"/>
      <c r="S455" s="28"/>
      <c r="T455" s="31" t="n">
        <v>2</v>
      </c>
      <c r="U455" s="28" t="n">
        <f aca="false">SUM(R455:T455)</f>
        <v>2</v>
      </c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32"/>
      <c r="AL455" s="28"/>
      <c r="AM455" s="28" t="n">
        <f aca="false">SUM(W455,Y455,AA455,AC455,AE455,AG455,AI455,AK455)</f>
        <v>0</v>
      </c>
      <c r="AN455" s="28" t="n">
        <f aca="false">SUM(X455,Z455,AB455,AD455,AF455,AH455,AJ455,AL455)</f>
        <v>0</v>
      </c>
      <c r="AO455" s="28"/>
      <c r="AP455" s="28"/>
      <c r="AQ455" s="28"/>
      <c r="AR455" s="28"/>
      <c r="AS455" s="28"/>
      <c r="AT455" s="28"/>
      <c r="AU455" s="27" t="s">
        <v>52</v>
      </c>
      <c r="AV455" s="27" t="s">
        <v>63</v>
      </c>
      <c r="AW455" s="27" t="s">
        <v>137</v>
      </c>
      <c r="AX455" s="27" t="s">
        <v>55</v>
      </c>
      <c r="AY455" s="27" t="s">
        <v>212</v>
      </c>
      <c r="AZ455" s="27" t="s">
        <v>1296</v>
      </c>
      <c r="BA455" s="27" t="s">
        <v>374</v>
      </c>
      <c r="BB455" s="24" t="s">
        <v>58</v>
      </c>
      <c r="BC455" s="24" t="s">
        <v>68</v>
      </c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s="24" customFormat="true" ht="13.8" hidden="false" customHeight="false" outlineLevel="0" collapsed="false">
      <c r="A456" s="24" t="s">
        <v>2058</v>
      </c>
      <c r="B456" s="24" t="s">
        <v>352</v>
      </c>
      <c r="C456" s="24" t="s">
        <v>88</v>
      </c>
      <c r="D456" s="24" t="n">
        <v>0</v>
      </c>
      <c r="E456" s="24" t="n">
        <v>1</v>
      </c>
      <c r="F456" s="24" t="n">
        <v>1</v>
      </c>
      <c r="G456" s="24" t="n">
        <v>0</v>
      </c>
      <c r="H456" s="25" t="n">
        <v>1</v>
      </c>
      <c r="M456" s="28"/>
      <c r="N456" s="28"/>
      <c r="O456" s="28"/>
      <c r="P456" s="28" t="n">
        <v>1</v>
      </c>
      <c r="Q456" s="28" t="n">
        <f aca="false">SUM(O456:P456)</f>
        <v>1</v>
      </c>
      <c r="R456" s="28"/>
      <c r="S456" s="28"/>
      <c r="T456" s="31"/>
      <c r="U456" s="28" t="n">
        <f aca="false">SUM(R456:T456)</f>
        <v>0</v>
      </c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32"/>
      <c r="AL456" s="28"/>
      <c r="AM456" s="28" t="n">
        <f aca="false">SUM(W456,Y456,AA456,AC456,AE456,AG456,AI456,AK456)</f>
        <v>0</v>
      </c>
      <c r="AN456" s="28" t="n">
        <f aca="false">SUM(X456,Z456,AB456,AD456,AF456,AH456,AJ456,AL456)</f>
        <v>0</v>
      </c>
      <c r="AO456" s="28"/>
      <c r="AP456" s="28"/>
      <c r="AQ456" s="28"/>
      <c r="AR456" s="28"/>
      <c r="AS456" s="28"/>
      <c r="AT456" s="28"/>
      <c r="AU456" s="27" t="s">
        <v>52</v>
      </c>
      <c r="AV456" s="27" t="s">
        <v>193</v>
      </c>
      <c r="AW456" s="27" t="s">
        <v>54</v>
      </c>
      <c r="AX456" s="27" t="s">
        <v>114</v>
      </c>
      <c r="AY456" s="27" t="s">
        <v>414</v>
      </c>
      <c r="AZ456" s="27" t="s">
        <v>102</v>
      </c>
      <c r="BA456" s="27" t="s">
        <v>2059</v>
      </c>
      <c r="BB456" s="24" t="s">
        <v>58</v>
      </c>
      <c r="BC456" s="24" t="s">
        <v>68</v>
      </c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s="24" customFormat="true" ht="13.8" hidden="false" customHeight="false" outlineLevel="0" collapsed="false">
      <c r="A457" s="24" t="s">
        <v>2058</v>
      </c>
      <c r="B457" s="24" t="s">
        <v>160</v>
      </c>
      <c r="C457" s="24" t="s">
        <v>105</v>
      </c>
      <c r="D457" s="24" t="n">
        <v>0</v>
      </c>
      <c r="E457" s="24" t="n">
        <v>1</v>
      </c>
      <c r="F457" s="24" t="n">
        <v>0</v>
      </c>
      <c r="G457" s="24" t="n">
        <v>0</v>
      </c>
      <c r="H457" s="25"/>
      <c r="M457" s="28"/>
      <c r="N457" s="28" t="n">
        <v>1</v>
      </c>
      <c r="O457" s="28"/>
      <c r="P457" s="28" t="n">
        <v>2</v>
      </c>
      <c r="Q457" s="28" t="n">
        <f aca="false">SUM(O457:P457)</f>
        <v>2</v>
      </c>
      <c r="R457" s="28"/>
      <c r="S457" s="28"/>
      <c r="T457" s="31"/>
      <c r="U457" s="28" t="n">
        <f aca="false">SUM(R457:T457)</f>
        <v>0</v>
      </c>
      <c r="V457" s="28" t="n">
        <v>6</v>
      </c>
      <c r="W457" s="28"/>
      <c r="X457" s="28"/>
      <c r="Y457" s="28"/>
      <c r="Z457" s="28"/>
      <c r="AA457" s="28"/>
      <c r="AB457" s="28"/>
      <c r="AC457" s="28"/>
      <c r="AD457" s="28"/>
      <c r="AE457" s="28" t="n">
        <v>2</v>
      </c>
      <c r="AF457" s="28" t="n">
        <v>2</v>
      </c>
      <c r="AG457" s="28"/>
      <c r="AH457" s="28"/>
      <c r="AI457" s="28"/>
      <c r="AJ457" s="28"/>
      <c r="AK457" s="32" t="n">
        <v>6</v>
      </c>
      <c r="AL457" s="28" t="n">
        <v>6</v>
      </c>
      <c r="AM457" s="28" t="n">
        <f aca="false">SUM(W457,Y457,AA457,AC457,AE457,AG457,AI457,AK457)</f>
        <v>8</v>
      </c>
      <c r="AN457" s="28" t="n">
        <f aca="false">SUM(X457,Z457,AB457,AD457,AF457,AH457,AJ457,AL457)</f>
        <v>8</v>
      </c>
      <c r="AO457" s="28" t="n">
        <v>1</v>
      </c>
      <c r="AP457" s="28"/>
      <c r="AQ457" s="28"/>
      <c r="AR457" s="28"/>
      <c r="AS457" s="28"/>
      <c r="AT457" s="28"/>
      <c r="AU457" s="27" t="s">
        <v>52</v>
      </c>
      <c r="AV457" s="27" t="s">
        <v>107</v>
      </c>
      <c r="AW457" s="27" t="s">
        <v>2060</v>
      </c>
      <c r="AX457" s="27" t="s">
        <v>55</v>
      </c>
      <c r="AY457" s="27" t="s">
        <v>508</v>
      </c>
      <c r="AZ457" s="27" t="s">
        <v>66</v>
      </c>
      <c r="BA457" s="27" t="s">
        <v>217</v>
      </c>
      <c r="BB457" s="24" t="s">
        <v>58</v>
      </c>
      <c r="BC457" s="24" t="s">
        <v>68</v>
      </c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s="24" customFormat="true" ht="13.8" hidden="false" customHeight="false" outlineLevel="0" collapsed="false">
      <c r="A458" s="24" t="s">
        <v>2061</v>
      </c>
      <c r="B458" s="24" t="s">
        <v>61</v>
      </c>
      <c r="C458" s="24" t="s">
        <v>376</v>
      </c>
      <c r="D458" s="24" t="n">
        <v>0</v>
      </c>
      <c r="E458" s="24" t="n">
        <v>1</v>
      </c>
      <c r="F458" s="24" t="n">
        <v>0</v>
      </c>
      <c r="G458" s="24" t="n">
        <v>0</v>
      </c>
      <c r="H458" s="25"/>
      <c r="M458" s="28"/>
      <c r="N458" s="28"/>
      <c r="O458" s="28"/>
      <c r="P458" s="28"/>
      <c r="Q458" s="28" t="n">
        <f aca="false">SUM(O458:P458)</f>
        <v>0</v>
      </c>
      <c r="R458" s="28"/>
      <c r="S458" s="28"/>
      <c r="T458" s="31"/>
      <c r="U458" s="28" t="n">
        <f aca="false">SUM(R458:T458)</f>
        <v>0</v>
      </c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32"/>
      <c r="AL458" s="28"/>
      <c r="AM458" s="28" t="n">
        <f aca="false">SUM(W458,Y458,AA458,AC458,AE458,AG458,AI458,AK458)</f>
        <v>0</v>
      </c>
      <c r="AN458" s="28" t="n">
        <f aca="false">SUM(X458,Z458,AB458,AD458,AF458,AH458,AJ458,AL458)</f>
        <v>0</v>
      </c>
      <c r="AO458" s="28"/>
      <c r="AP458" s="28"/>
      <c r="AQ458" s="28"/>
      <c r="AR458" s="28"/>
      <c r="AS458" s="28"/>
      <c r="AT458" s="28"/>
      <c r="AU458" s="27" t="s">
        <v>52</v>
      </c>
      <c r="AV458" s="27" t="s">
        <v>193</v>
      </c>
      <c r="AW458" s="27" t="s">
        <v>54</v>
      </c>
      <c r="AX458" s="27" t="s">
        <v>55</v>
      </c>
      <c r="AY458" s="27" t="s">
        <v>157</v>
      </c>
      <c r="AZ458" s="27" t="s">
        <v>55</v>
      </c>
      <c r="BA458" s="27" t="s">
        <v>374</v>
      </c>
      <c r="BB458" s="24" t="s">
        <v>58</v>
      </c>
      <c r="BC458" s="24" t="s">
        <v>68</v>
      </c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s="24" customFormat="true" ht="13.8" hidden="false" customHeight="false" outlineLevel="0" collapsed="false">
      <c r="A459" s="24" t="s">
        <v>2062</v>
      </c>
      <c r="B459" s="24" t="s">
        <v>211</v>
      </c>
      <c r="C459" s="24" t="s">
        <v>376</v>
      </c>
      <c r="D459" s="24" t="n">
        <v>0</v>
      </c>
      <c r="E459" s="24" t="n">
        <v>1</v>
      </c>
      <c r="F459" s="24" t="n">
        <v>0</v>
      </c>
      <c r="G459" s="24" t="n">
        <v>0</v>
      </c>
      <c r="H459" s="25"/>
      <c r="M459" s="28"/>
      <c r="N459" s="28"/>
      <c r="O459" s="28"/>
      <c r="P459" s="28"/>
      <c r="Q459" s="28" t="n">
        <f aca="false">SUM(O459:P459)</f>
        <v>0</v>
      </c>
      <c r="R459" s="28"/>
      <c r="S459" s="28"/>
      <c r="T459" s="31"/>
      <c r="U459" s="28" t="n">
        <f aca="false">SUM(R459:T459)</f>
        <v>0</v>
      </c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32"/>
      <c r="AL459" s="28"/>
      <c r="AM459" s="28" t="n">
        <f aca="false">SUM(W459,Y459,AA459,AC459,AE459,AG459,AI459,AK459)</f>
        <v>0</v>
      </c>
      <c r="AN459" s="28" t="n">
        <f aca="false">SUM(X459,Z459,AB459,AD459,AF459,AH459,AJ459,AL459)</f>
        <v>0</v>
      </c>
      <c r="AO459" s="28"/>
      <c r="AP459" s="28"/>
      <c r="AQ459" s="28"/>
      <c r="AR459" s="28"/>
      <c r="AS459" s="28"/>
      <c r="AT459" s="28"/>
      <c r="AU459" s="27" t="s">
        <v>52</v>
      </c>
      <c r="AV459" s="27" t="s">
        <v>193</v>
      </c>
      <c r="AW459" s="27" t="s">
        <v>54</v>
      </c>
      <c r="AX459" s="27" t="s">
        <v>55</v>
      </c>
      <c r="AY459" s="27" t="s">
        <v>95</v>
      </c>
      <c r="AZ459" s="27" t="s">
        <v>102</v>
      </c>
      <c r="BA459" s="27" t="s">
        <v>84</v>
      </c>
      <c r="BB459" s="24" t="s">
        <v>58</v>
      </c>
      <c r="BC459" s="24" t="s">
        <v>68</v>
      </c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s="24" customFormat="true" ht="13.8" hidden="false" customHeight="false" outlineLevel="0" collapsed="false">
      <c r="A460" s="24" t="s">
        <v>2063</v>
      </c>
      <c r="B460" s="24" t="s">
        <v>104</v>
      </c>
      <c r="C460" s="24" t="s">
        <v>1724</v>
      </c>
      <c r="D460" s="24" t="n">
        <v>0</v>
      </c>
      <c r="E460" s="24" t="n">
        <v>1</v>
      </c>
      <c r="F460" s="24" t="n">
        <v>0</v>
      </c>
      <c r="G460" s="24" t="n">
        <v>0</v>
      </c>
      <c r="H460" s="25"/>
      <c r="M460" s="28"/>
      <c r="N460" s="28"/>
      <c r="O460" s="28"/>
      <c r="P460" s="28"/>
      <c r="Q460" s="28" t="n">
        <f aca="false">SUM(O460:P460)</f>
        <v>0</v>
      </c>
      <c r="R460" s="28"/>
      <c r="S460" s="28"/>
      <c r="T460" s="31"/>
      <c r="U460" s="28" t="n">
        <f aca="false">SUM(R460:T460)</f>
        <v>0</v>
      </c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32"/>
      <c r="AL460" s="28"/>
      <c r="AM460" s="28" t="n">
        <f aca="false">SUM(W460,Y460,AA460,AC460,AE460,AG460,AI460,AK460)</f>
        <v>0</v>
      </c>
      <c r="AN460" s="28" t="n">
        <f aca="false">SUM(X460,Z460,AB460,AD460,AF460,AH460,AJ460,AL460)</f>
        <v>0</v>
      </c>
      <c r="AO460" s="28"/>
      <c r="AP460" s="28"/>
      <c r="AQ460" s="28"/>
      <c r="AR460" s="28"/>
      <c r="AS460" s="28"/>
      <c r="AT460" s="28"/>
      <c r="AU460" s="27" t="s">
        <v>52</v>
      </c>
      <c r="AV460" s="27" t="s">
        <v>101</v>
      </c>
      <c r="AW460" s="27" t="s">
        <v>54</v>
      </c>
      <c r="AX460" s="27" t="s">
        <v>55</v>
      </c>
      <c r="AY460" s="27" t="s">
        <v>95</v>
      </c>
      <c r="AZ460" s="27" t="s">
        <v>102</v>
      </c>
      <c r="BA460" s="27" t="s">
        <v>1292</v>
      </c>
      <c r="BB460" s="24" t="s">
        <v>58</v>
      </c>
      <c r="BC460" s="24" t="s">
        <v>68</v>
      </c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s="24" customFormat="true" ht="13.8" hidden="false" customHeight="false" outlineLevel="0" collapsed="false">
      <c r="A461" s="24" t="s">
        <v>2064</v>
      </c>
      <c r="B461" s="24" t="s">
        <v>160</v>
      </c>
      <c r="C461" s="24" t="s">
        <v>271</v>
      </c>
      <c r="D461" s="24" t="n">
        <v>0</v>
      </c>
      <c r="E461" s="24" t="n">
        <v>1</v>
      </c>
      <c r="F461" s="24" t="n">
        <v>0</v>
      </c>
      <c r="G461" s="24" t="n">
        <v>0</v>
      </c>
      <c r="H461" s="25"/>
      <c r="M461" s="28"/>
      <c r="N461" s="28"/>
      <c r="O461" s="28"/>
      <c r="P461" s="28" t="n">
        <v>2</v>
      </c>
      <c r="Q461" s="28" t="n">
        <f aca="false">SUM(O461:P461)</f>
        <v>2</v>
      </c>
      <c r="R461" s="28"/>
      <c r="S461" s="28"/>
      <c r="T461" s="31"/>
      <c r="U461" s="28" t="n">
        <f aca="false">SUM(R461:T461)</f>
        <v>0</v>
      </c>
      <c r="V461" s="28"/>
      <c r="W461" s="28"/>
      <c r="X461" s="28"/>
      <c r="Y461" s="28" t="n">
        <v>3</v>
      </c>
      <c r="Z461" s="28" t="n">
        <v>3</v>
      </c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32" t="n">
        <v>5</v>
      </c>
      <c r="AL461" s="28" t="n">
        <v>5</v>
      </c>
      <c r="AM461" s="28" t="n">
        <f aca="false">SUM(W461,Y461,AA461,AC461,AE461,AG461,AI461,AK461)</f>
        <v>8</v>
      </c>
      <c r="AN461" s="28" t="n">
        <f aca="false">SUM(X461,Z461,AB461,AD461,AF461,AH461,AJ461,AL461)</f>
        <v>8</v>
      </c>
      <c r="AO461" s="28"/>
      <c r="AP461" s="28"/>
      <c r="AQ461" s="28"/>
      <c r="AR461" s="28"/>
      <c r="AS461" s="28"/>
      <c r="AT461" s="28"/>
      <c r="AU461" s="27" t="s">
        <v>52</v>
      </c>
      <c r="AV461" s="27" t="s">
        <v>107</v>
      </c>
      <c r="AW461" s="27" t="s">
        <v>54</v>
      </c>
      <c r="AX461" s="27" t="s">
        <v>55</v>
      </c>
      <c r="AY461" s="27" t="s">
        <v>2065</v>
      </c>
      <c r="AZ461" s="27" t="s">
        <v>102</v>
      </c>
      <c r="BA461" s="27" t="s">
        <v>1292</v>
      </c>
      <c r="BB461" s="24" t="s">
        <v>58</v>
      </c>
      <c r="BC461" s="24" t="s">
        <v>68</v>
      </c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s="24" customFormat="true" ht="13.8" hidden="false" customHeight="false" outlineLevel="0" collapsed="false">
      <c r="A462" s="24" t="s">
        <v>2066</v>
      </c>
      <c r="B462" s="24" t="s">
        <v>138</v>
      </c>
      <c r="C462" s="24" t="s">
        <v>100</v>
      </c>
      <c r="D462" s="24" t="n">
        <v>0</v>
      </c>
      <c r="E462" s="24" t="n">
        <v>1</v>
      </c>
      <c r="F462" s="24" t="n">
        <v>0</v>
      </c>
      <c r="G462" s="24" t="n">
        <v>0</v>
      </c>
      <c r="H462" s="25"/>
      <c r="M462" s="28"/>
      <c r="N462" s="28"/>
      <c r="O462" s="28"/>
      <c r="P462" s="28" t="n">
        <v>1</v>
      </c>
      <c r="Q462" s="28" t="n">
        <f aca="false">SUM(O462:P462)</f>
        <v>1</v>
      </c>
      <c r="R462" s="28"/>
      <c r="S462" s="28"/>
      <c r="T462" s="31"/>
      <c r="U462" s="28" t="n">
        <f aca="false">SUM(R462:T462)</f>
        <v>0</v>
      </c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32"/>
      <c r="AL462" s="28"/>
      <c r="AM462" s="28" t="n">
        <f aca="false">SUM(W462,Y462,AA462,AC462,AE462,AG462,AI462,AK462)</f>
        <v>0</v>
      </c>
      <c r="AN462" s="28" t="n">
        <f aca="false">SUM(X462,Z462,AB462,AD462,AF462,AH462,AJ462,AL462)</f>
        <v>0</v>
      </c>
      <c r="AO462" s="28"/>
      <c r="AP462" s="28"/>
      <c r="AQ462" s="28"/>
      <c r="AR462" s="28"/>
      <c r="AS462" s="28"/>
      <c r="AT462" s="28"/>
      <c r="AU462" s="27" t="s">
        <v>52</v>
      </c>
      <c r="AV462" s="27" t="s">
        <v>120</v>
      </c>
      <c r="AW462" s="27" t="s">
        <v>170</v>
      </c>
      <c r="AX462" s="27" t="s">
        <v>55</v>
      </c>
      <c r="AY462" s="27" t="s">
        <v>840</v>
      </c>
      <c r="AZ462" s="27" t="s">
        <v>66</v>
      </c>
      <c r="BA462" s="27" t="s">
        <v>2067</v>
      </c>
      <c r="BB462" s="24" t="s">
        <v>58</v>
      </c>
      <c r="BC462" s="24" t="s">
        <v>68</v>
      </c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s="24" customFormat="true" ht="13.8" hidden="false" customHeight="false" outlineLevel="0" collapsed="false">
      <c r="A463" s="24" t="s">
        <v>2068</v>
      </c>
      <c r="B463" s="24" t="s">
        <v>160</v>
      </c>
      <c r="C463" s="24" t="s">
        <v>214</v>
      </c>
      <c r="D463" s="24" t="n">
        <v>0</v>
      </c>
      <c r="E463" s="24" t="n">
        <v>1</v>
      </c>
      <c r="F463" s="24" t="n">
        <v>0</v>
      </c>
      <c r="G463" s="24" t="n">
        <v>0</v>
      </c>
      <c r="H463" s="25"/>
      <c r="M463" s="28"/>
      <c r="N463" s="28"/>
      <c r="O463" s="28"/>
      <c r="P463" s="28" t="n">
        <v>2</v>
      </c>
      <c r="Q463" s="28" t="n">
        <f aca="false">SUM(O463:P463)</f>
        <v>2</v>
      </c>
      <c r="R463" s="28"/>
      <c r="S463" s="28"/>
      <c r="T463" s="31" t="n">
        <v>2</v>
      </c>
      <c r="U463" s="28" t="n">
        <f aca="false">SUM(R463:T463)</f>
        <v>2</v>
      </c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32" t="n">
        <v>1</v>
      </c>
      <c r="AL463" s="28" t="n">
        <v>1</v>
      </c>
      <c r="AM463" s="28" t="n">
        <f aca="false">SUM(W463,Y463,AA463,AC463,AE463,AG463,AI463,AK463)</f>
        <v>1</v>
      </c>
      <c r="AN463" s="28" t="n">
        <f aca="false">SUM(X463,Z463,AB463,AD463,AF463,AH463,AJ463,AL463)</f>
        <v>1</v>
      </c>
      <c r="AO463" s="28"/>
      <c r="AP463" s="28"/>
      <c r="AQ463" s="28"/>
      <c r="AR463" s="28"/>
      <c r="AS463" s="28"/>
      <c r="AT463" s="28"/>
      <c r="AU463" s="27" t="s">
        <v>52</v>
      </c>
      <c r="AV463" s="27" t="s">
        <v>53</v>
      </c>
      <c r="AW463" s="27" t="s">
        <v>54</v>
      </c>
      <c r="AX463" s="27" t="s">
        <v>55</v>
      </c>
      <c r="AY463" s="27" t="s">
        <v>157</v>
      </c>
      <c r="AZ463" s="27" t="s">
        <v>55</v>
      </c>
      <c r="BA463" s="27" t="s">
        <v>374</v>
      </c>
      <c r="BB463" s="24" t="s">
        <v>58</v>
      </c>
      <c r="BC463" s="24" t="s">
        <v>68</v>
      </c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s="24" customFormat="true" ht="13.8" hidden="false" customHeight="false" outlineLevel="0" collapsed="false">
      <c r="A464" s="24" t="s">
        <v>2069</v>
      </c>
      <c r="B464" s="24" t="s">
        <v>2070</v>
      </c>
      <c r="C464" s="24" t="s">
        <v>2071</v>
      </c>
      <c r="D464" s="24" t="n">
        <v>0</v>
      </c>
      <c r="E464" s="24" t="n">
        <v>1</v>
      </c>
      <c r="F464" s="24" t="n">
        <v>0</v>
      </c>
      <c r="G464" s="24" t="n">
        <v>0</v>
      </c>
      <c r="H464" s="25"/>
      <c r="M464" s="28"/>
      <c r="N464" s="28" t="n">
        <v>1</v>
      </c>
      <c r="O464" s="28"/>
      <c r="P464" s="28" t="n">
        <v>3</v>
      </c>
      <c r="Q464" s="28" t="n">
        <f aca="false">SUM(O464:P464)</f>
        <v>3</v>
      </c>
      <c r="R464" s="28"/>
      <c r="S464" s="28"/>
      <c r="T464" s="31"/>
      <c r="U464" s="28" t="n">
        <f aca="false">SUM(R464:T464)</f>
        <v>0</v>
      </c>
      <c r="V464" s="28"/>
      <c r="W464" s="28"/>
      <c r="X464" s="28"/>
      <c r="Y464" s="28" t="n">
        <v>1</v>
      </c>
      <c r="Z464" s="28" t="n">
        <v>1</v>
      </c>
      <c r="AA464" s="28" t="n">
        <v>1</v>
      </c>
      <c r="AB464" s="28" t="n">
        <v>1</v>
      </c>
      <c r="AC464" s="28" t="n">
        <v>1</v>
      </c>
      <c r="AD464" s="28" t="n">
        <v>1</v>
      </c>
      <c r="AE464" s="28" t="n">
        <v>1</v>
      </c>
      <c r="AF464" s="28" t="n">
        <v>1</v>
      </c>
      <c r="AG464" s="28"/>
      <c r="AH464" s="28"/>
      <c r="AI464" s="28"/>
      <c r="AJ464" s="28"/>
      <c r="AK464" s="32" t="n">
        <v>5</v>
      </c>
      <c r="AL464" s="28" t="n">
        <v>5</v>
      </c>
      <c r="AM464" s="28" t="n">
        <f aca="false">SUM(W464,Y464,AA464,AC464,AE464,AG464,AI464,AK464)</f>
        <v>9</v>
      </c>
      <c r="AN464" s="28" t="n">
        <f aca="false">SUM(X464,Z464,AB464,AD464,AF464,AH464,AJ464,AL464)</f>
        <v>9</v>
      </c>
      <c r="AO464" s="28"/>
      <c r="AP464" s="28"/>
      <c r="AQ464" s="28"/>
      <c r="AR464" s="28"/>
      <c r="AS464" s="28"/>
      <c r="AT464" s="28"/>
      <c r="AU464" s="27" t="s">
        <v>52</v>
      </c>
      <c r="AV464" s="27" t="s">
        <v>107</v>
      </c>
      <c r="AW464" s="27" t="s">
        <v>72</v>
      </c>
      <c r="AX464" s="27" t="s">
        <v>832</v>
      </c>
      <c r="AY464" s="27" t="s">
        <v>220</v>
      </c>
      <c r="AZ464" s="27" t="s">
        <v>66</v>
      </c>
      <c r="BA464" s="27" t="s">
        <v>718</v>
      </c>
      <c r="BB464" s="24" t="s">
        <v>76</v>
      </c>
      <c r="BC464" s="24" t="s">
        <v>125</v>
      </c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s="24" customFormat="true" ht="13.8" hidden="false" customHeight="false" outlineLevel="0" collapsed="false">
      <c r="A465" s="24" t="s">
        <v>1189</v>
      </c>
      <c r="B465" s="24" t="s">
        <v>211</v>
      </c>
      <c r="C465" s="24" t="s">
        <v>1190</v>
      </c>
      <c r="D465" s="24" t="n">
        <v>1</v>
      </c>
      <c r="E465" s="24" t="n">
        <v>1</v>
      </c>
      <c r="F465" s="24" t="n">
        <v>1</v>
      </c>
      <c r="G465" s="24" t="n">
        <v>1</v>
      </c>
      <c r="H465" s="25" t="n">
        <v>1</v>
      </c>
      <c r="M465" s="28" t="n">
        <v>1</v>
      </c>
      <c r="N465" s="28" t="n">
        <v>1</v>
      </c>
      <c r="O465" s="28"/>
      <c r="P465" s="28" t="n">
        <v>2</v>
      </c>
      <c r="Q465" s="28" t="n">
        <f aca="false">SUM(O465:P465)</f>
        <v>2</v>
      </c>
      <c r="R465" s="28"/>
      <c r="S465" s="28"/>
      <c r="T465" s="31"/>
      <c r="U465" s="28" t="n">
        <f aca="false">SUM(R465:T465)</f>
        <v>0</v>
      </c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32"/>
      <c r="AL465" s="28"/>
      <c r="AM465" s="28" t="n">
        <f aca="false">SUM(W465,Y465,AA465,AC465,AE465,AG465,AI465,AK465)</f>
        <v>0</v>
      </c>
      <c r="AN465" s="28" t="n">
        <f aca="false">SUM(X465,Z465,AB465,AD465,AF465,AH465,AJ465,AL465)</f>
        <v>0</v>
      </c>
      <c r="AO465" s="28"/>
      <c r="AP465" s="28"/>
      <c r="AQ465" s="28"/>
      <c r="AR465" s="28"/>
      <c r="AS465" s="28"/>
      <c r="AT465" s="28"/>
      <c r="AU465" s="27" t="s">
        <v>52</v>
      </c>
      <c r="AV465" s="27" t="s">
        <v>81</v>
      </c>
      <c r="AW465" s="27" t="s">
        <v>170</v>
      </c>
      <c r="AX465" s="27" t="s">
        <v>55</v>
      </c>
      <c r="AY465" s="27" t="s">
        <v>1191</v>
      </c>
      <c r="AZ465" s="27" t="s">
        <v>74</v>
      </c>
      <c r="BA465" s="27" t="s">
        <v>1192</v>
      </c>
      <c r="BB465" s="24" t="s">
        <v>58</v>
      </c>
      <c r="BC465" s="24" t="s">
        <v>68</v>
      </c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s="24" customFormat="true" ht="13.8" hidden="false" customHeight="false" outlineLevel="0" collapsed="false">
      <c r="A466" s="24" t="s">
        <v>2072</v>
      </c>
      <c r="B466" s="24" t="s">
        <v>2073</v>
      </c>
      <c r="C466" s="24" t="s">
        <v>2074</v>
      </c>
      <c r="D466" s="24" t="n">
        <v>0</v>
      </c>
      <c r="E466" s="24" t="n">
        <v>1</v>
      </c>
      <c r="F466" s="24" t="n">
        <v>1</v>
      </c>
      <c r="G466" s="24" t="n">
        <v>0</v>
      </c>
      <c r="H466" s="25" t="n">
        <v>1</v>
      </c>
      <c r="M466" s="28"/>
      <c r="N466" s="28"/>
      <c r="O466" s="28"/>
      <c r="P466" s="28" t="n">
        <v>3</v>
      </c>
      <c r="Q466" s="28" t="n">
        <f aca="false">SUM(O466:P466)</f>
        <v>3</v>
      </c>
      <c r="R466" s="28"/>
      <c r="S466" s="28"/>
      <c r="T466" s="31"/>
      <c r="U466" s="28" t="n">
        <f aca="false">SUM(R466:T466)</f>
        <v>0</v>
      </c>
      <c r="V466" s="28" t="n">
        <v>1</v>
      </c>
      <c r="W466" s="28"/>
      <c r="X466" s="28"/>
      <c r="Y466" s="28" t="n">
        <v>1</v>
      </c>
      <c r="Z466" s="28" t="n">
        <v>1</v>
      </c>
      <c r="AA466" s="28"/>
      <c r="AB466" s="28"/>
      <c r="AC466" s="28"/>
      <c r="AD466" s="28"/>
      <c r="AE466" s="28" t="n">
        <v>1</v>
      </c>
      <c r="AF466" s="28" t="n">
        <v>1</v>
      </c>
      <c r="AG466" s="28"/>
      <c r="AH466" s="28"/>
      <c r="AI466" s="28"/>
      <c r="AJ466" s="28"/>
      <c r="AK466" s="32"/>
      <c r="AL466" s="28"/>
      <c r="AM466" s="28" t="n">
        <f aca="false">SUM(W466,Y466,AA466,AC466,AE466,AG466,AI466,AK466)</f>
        <v>2</v>
      </c>
      <c r="AN466" s="28" t="n">
        <f aca="false">SUM(X466,Z466,AB466,AD466,AF466,AH466,AJ466,AL466)</f>
        <v>2</v>
      </c>
      <c r="AO466" s="28"/>
      <c r="AP466" s="28"/>
      <c r="AQ466" s="28"/>
      <c r="AR466" s="28"/>
      <c r="AS466" s="28"/>
      <c r="AT466" s="28"/>
      <c r="AU466" s="27" t="s">
        <v>52</v>
      </c>
      <c r="AV466" s="27" t="s">
        <v>107</v>
      </c>
      <c r="AW466" s="27" t="s">
        <v>72</v>
      </c>
      <c r="AX466" s="27" t="s">
        <v>55</v>
      </c>
      <c r="AY466" s="27" t="s">
        <v>163</v>
      </c>
      <c r="AZ466" s="27" t="s">
        <v>471</v>
      </c>
      <c r="BA466" s="27" t="s">
        <v>718</v>
      </c>
      <c r="BB466" s="24" t="s">
        <v>76</v>
      </c>
      <c r="BC466" s="24" t="s">
        <v>125</v>
      </c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s="24" customFormat="true" ht="13.8" hidden="false" customHeight="false" outlineLevel="0" collapsed="false">
      <c r="A467" s="24" t="s">
        <v>2075</v>
      </c>
      <c r="B467" s="24" t="s">
        <v>2076</v>
      </c>
      <c r="C467" s="24" t="s">
        <v>2077</v>
      </c>
      <c r="D467" s="24" t="n">
        <v>0</v>
      </c>
      <c r="E467" s="24" t="n">
        <v>1</v>
      </c>
      <c r="F467" s="24" t="n">
        <v>0</v>
      </c>
      <c r="G467" s="24" t="n">
        <v>0</v>
      </c>
      <c r="H467" s="25"/>
      <c r="M467" s="28"/>
      <c r="N467" s="28"/>
      <c r="O467" s="28"/>
      <c r="P467" s="28" t="n">
        <v>1</v>
      </c>
      <c r="Q467" s="28" t="n">
        <f aca="false">SUM(O467:P467)</f>
        <v>1</v>
      </c>
      <c r="R467" s="28"/>
      <c r="S467" s="28"/>
      <c r="T467" s="31"/>
      <c r="U467" s="28" t="n">
        <f aca="false">SUM(R467:T467)</f>
        <v>0</v>
      </c>
      <c r="V467" s="28" t="n">
        <v>1</v>
      </c>
      <c r="W467" s="28"/>
      <c r="X467" s="28"/>
      <c r="Y467" s="28"/>
      <c r="Z467" s="28"/>
      <c r="AA467" s="28" t="n">
        <v>1</v>
      </c>
      <c r="AB467" s="28" t="n">
        <v>1</v>
      </c>
      <c r="AC467" s="28"/>
      <c r="AD467" s="28"/>
      <c r="AE467" s="28"/>
      <c r="AF467" s="28"/>
      <c r="AG467" s="28"/>
      <c r="AH467" s="28"/>
      <c r="AI467" s="28"/>
      <c r="AJ467" s="28"/>
      <c r="AK467" s="32" t="n">
        <v>4</v>
      </c>
      <c r="AL467" s="28" t="n">
        <v>4</v>
      </c>
      <c r="AM467" s="28" t="n">
        <f aca="false">SUM(W467,Y467,AA467,AC467,AE467,AG467,AI467,AK467)</f>
        <v>5</v>
      </c>
      <c r="AN467" s="28" t="n">
        <f aca="false">SUM(X467,Z467,AB467,AD467,AF467,AH467,AJ467,AL467)</f>
        <v>5</v>
      </c>
      <c r="AO467" s="28" t="n">
        <v>1</v>
      </c>
      <c r="AP467" s="28"/>
      <c r="AQ467" s="28"/>
      <c r="AR467" s="28"/>
      <c r="AS467" s="28"/>
      <c r="AT467" s="28"/>
      <c r="AU467" s="27" t="s">
        <v>52</v>
      </c>
      <c r="AV467" s="27" t="s">
        <v>63</v>
      </c>
      <c r="AW467" s="27" t="s">
        <v>54</v>
      </c>
      <c r="AX467" s="27" t="s">
        <v>55</v>
      </c>
      <c r="AY467" s="27" t="s">
        <v>212</v>
      </c>
      <c r="AZ467" s="27" t="s">
        <v>66</v>
      </c>
      <c r="BA467" s="27" t="s">
        <v>1131</v>
      </c>
      <c r="BB467" s="24" t="s">
        <v>76</v>
      </c>
      <c r="BC467" s="24" t="s">
        <v>133</v>
      </c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s="24" customFormat="true" ht="13.8" hidden="false" customHeight="false" outlineLevel="0" collapsed="false">
      <c r="A468" s="24" t="s">
        <v>2075</v>
      </c>
      <c r="B468" s="24" t="s">
        <v>2078</v>
      </c>
      <c r="C468" s="24" t="s">
        <v>2079</v>
      </c>
      <c r="D468" s="24" t="n">
        <v>0</v>
      </c>
      <c r="E468" s="24" t="n">
        <v>1</v>
      </c>
      <c r="F468" s="24" t="n">
        <v>0</v>
      </c>
      <c r="G468" s="24" t="n">
        <v>0</v>
      </c>
      <c r="H468" s="25"/>
      <c r="M468" s="28"/>
      <c r="N468" s="28"/>
      <c r="O468" s="28"/>
      <c r="P468" s="28"/>
      <c r="Q468" s="28" t="n">
        <f aca="false">SUM(O468:P468)</f>
        <v>0</v>
      </c>
      <c r="R468" s="28"/>
      <c r="S468" s="28"/>
      <c r="T468" s="31"/>
      <c r="U468" s="28" t="n">
        <f aca="false">SUM(R468:T468)</f>
        <v>0</v>
      </c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32" t="n">
        <v>1</v>
      </c>
      <c r="AL468" s="28" t="n">
        <v>1</v>
      </c>
      <c r="AM468" s="28" t="n">
        <f aca="false">SUM(W468,Y468,AA468,AC468,AE468,AG468,AI468,AK468)</f>
        <v>1</v>
      </c>
      <c r="AN468" s="28" t="n">
        <f aca="false">SUM(X468,Z468,AB468,AD468,AF468,AH468,AJ468,AL468)</f>
        <v>1</v>
      </c>
      <c r="AO468" s="28"/>
      <c r="AP468" s="28"/>
      <c r="AQ468" s="28"/>
      <c r="AR468" s="28"/>
      <c r="AS468" s="28"/>
      <c r="AT468" s="28"/>
      <c r="AU468" s="27" t="s">
        <v>52</v>
      </c>
      <c r="AV468" s="27" t="s">
        <v>169</v>
      </c>
      <c r="AW468" s="27" t="s">
        <v>54</v>
      </c>
      <c r="AX468" s="27" t="s">
        <v>55</v>
      </c>
      <c r="AY468" s="27" t="s">
        <v>1536</v>
      </c>
      <c r="AZ468" s="27" t="s">
        <v>66</v>
      </c>
      <c r="BA468" s="27" t="s">
        <v>718</v>
      </c>
      <c r="BB468" s="24" t="s">
        <v>76</v>
      </c>
      <c r="BC468" s="24" t="s">
        <v>133</v>
      </c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s="24" customFormat="true" ht="13.8" hidden="false" customHeight="false" outlineLevel="0" collapsed="false">
      <c r="A469" s="24" t="s">
        <v>2080</v>
      </c>
      <c r="B469" s="24" t="s">
        <v>104</v>
      </c>
      <c r="C469" s="24" t="s">
        <v>2081</v>
      </c>
      <c r="D469" s="24" t="n">
        <v>0</v>
      </c>
      <c r="E469" s="24" t="n">
        <v>1</v>
      </c>
      <c r="F469" s="24" t="n">
        <v>0</v>
      </c>
      <c r="G469" s="24" t="n">
        <v>0</v>
      </c>
      <c r="H469" s="25"/>
      <c r="M469" s="28"/>
      <c r="N469" s="28"/>
      <c r="O469" s="28"/>
      <c r="P469" s="28"/>
      <c r="Q469" s="28" t="n">
        <f aca="false">SUM(O469:P469)</f>
        <v>0</v>
      </c>
      <c r="R469" s="28"/>
      <c r="S469" s="28"/>
      <c r="T469" s="31"/>
      <c r="U469" s="28" t="n">
        <f aca="false">SUM(R469:T469)</f>
        <v>0</v>
      </c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32" t="n">
        <v>1</v>
      </c>
      <c r="AL469" s="28" t="n">
        <v>1</v>
      </c>
      <c r="AM469" s="28" t="n">
        <f aca="false">SUM(W469,Y469,AA469,AC469,AE469,AG469,AI469,AK469)</f>
        <v>1</v>
      </c>
      <c r="AN469" s="28" t="n">
        <f aca="false">SUM(X469,Z469,AB469,AD469,AF469,AH469,AJ469,AL469)</f>
        <v>1</v>
      </c>
      <c r="AO469" s="28"/>
      <c r="AP469" s="28"/>
      <c r="AQ469" s="28"/>
      <c r="AR469" s="28"/>
      <c r="AS469" s="28"/>
      <c r="AT469" s="28"/>
      <c r="AU469" s="27" t="s">
        <v>52</v>
      </c>
      <c r="AV469" s="27" t="s">
        <v>193</v>
      </c>
      <c r="AW469" s="27" t="s">
        <v>54</v>
      </c>
      <c r="AX469" s="27" t="s">
        <v>55</v>
      </c>
      <c r="AY469" s="27" t="s">
        <v>95</v>
      </c>
      <c r="AZ469" s="27" t="s">
        <v>102</v>
      </c>
      <c r="BA469" s="27" t="s">
        <v>1292</v>
      </c>
      <c r="BB469" s="24" t="s">
        <v>58</v>
      </c>
      <c r="BC469" s="24" t="s">
        <v>68</v>
      </c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s="24" customFormat="true" ht="13.8" hidden="false" customHeight="false" outlineLevel="0" collapsed="false">
      <c r="A470" s="24" t="s">
        <v>2082</v>
      </c>
      <c r="B470" s="24" t="s">
        <v>211</v>
      </c>
      <c r="C470" s="24" t="s">
        <v>156</v>
      </c>
      <c r="D470" s="24" t="n">
        <v>0</v>
      </c>
      <c r="E470" s="24" t="n">
        <v>1</v>
      </c>
      <c r="F470" s="24" t="n">
        <v>0</v>
      </c>
      <c r="G470" s="24" t="n">
        <v>0</v>
      </c>
      <c r="H470" s="25"/>
      <c r="M470" s="28"/>
      <c r="N470" s="28"/>
      <c r="O470" s="28"/>
      <c r="P470" s="28" t="n">
        <v>1</v>
      </c>
      <c r="Q470" s="28" t="n">
        <f aca="false">SUM(O470:P470)</f>
        <v>1</v>
      </c>
      <c r="R470" s="28"/>
      <c r="S470" s="28"/>
      <c r="T470" s="31"/>
      <c r="U470" s="28" t="n">
        <f aca="false">SUM(R470:T470)</f>
        <v>0</v>
      </c>
      <c r="V470" s="28"/>
      <c r="W470" s="28"/>
      <c r="X470" s="28"/>
      <c r="Y470" s="28"/>
      <c r="Z470" s="28"/>
      <c r="AA470" s="28" t="n">
        <v>1</v>
      </c>
      <c r="AB470" s="28" t="n">
        <v>1</v>
      </c>
      <c r="AC470" s="28"/>
      <c r="AD470" s="28"/>
      <c r="AE470" s="28"/>
      <c r="AF470" s="28"/>
      <c r="AG470" s="28"/>
      <c r="AH470" s="28"/>
      <c r="AI470" s="28"/>
      <c r="AJ470" s="28"/>
      <c r="AK470" s="32" t="n">
        <v>1</v>
      </c>
      <c r="AL470" s="28" t="n">
        <v>1</v>
      </c>
      <c r="AM470" s="28" t="n">
        <f aca="false">SUM(W470,Y470,AA470,AC470,AE470,AG470,AI470,AK470)</f>
        <v>2</v>
      </c>
      <c r="AN470" s="28" t="n">
        <f aca="false">SUM(X470,Z470,AB470,AD470,AF470,AH470,AJ470,AL470)</f>
        <v>2</v>
      </c>
      <c r="AO470" s="28"/>
      <c r="AP470" s="28"/>
      <c r="AQ470" s="28"/>
      <c r="AR470" s="28"/>
      <c r="AS470" s="28"/>
      <c r="AT470" s="28"/>
      <c r="AU470" s="27" t="s">
        <v>52</v>
      </c>
      <c r="AV470" s="27" t="s">
        <v>193</v>
      </c>
      <c r="AW470" s="27" t="s">
        <v>170</v>
      </c>
      <c r="AX470" s="27" t="s">
        <v>55</v>
      </c>
      <c r="AY470" s="27" t="s">
        <v>95</v>
      </c>
      <c r="AZ470" s="27" t="s">
        <v>102</v>
      </c>
      <c r="BA470" s="27" t="s">
        <v>2083</v>
      </c>
      <c r="BB470" s="24" t="s">
        <v>58</v>
      </c>
      <c r="BC470" s="24" t="s">
        <v>201</v>
      </c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s="24" customFormat="true" ht="13.8" hidden="false" customHeight="false" outlineLevel="0" collapsed="false">
      <c r="A471" s="24" t="s">
        <v>1197</v>
      </c>
      <c r="B471" s="24" t="s">
        <v>621</v>
      </c>
      <c r="C471" s="24" t="s">
        <v>2084</v>
      </c>
      <c r="D471" s="24" t="n">
        <v>0</v>
      </c>
      <c r="E471" s="24" t="n">
        <v>1</v>
      </c>
      <c r="F471" s="24" t="n">
        <v>0</v>
      </c>
      <c r="G471" s="24" t="n">
        <v>0</v>
      </c>
      <c r="H471" s="25"/>
      <c r="M471" s="28"/>
      <c r="N471" s="28"/>
      <c r="O471" s="28"/>
      <c r="P471" s="28"/>
      <c r="Q471" s="28" t="n">
        <f aca="false">SUM(O471:P471)</f>
        <v>0</v>
      </c>
      <c r="R471" s="28"/>
      <c r="S471" s="28"/>
      <c r="T471" s="31"/>
      <c r="U471" s="28" t="n">
        <f aca="false">SUM(R471:T471)</f>
        <v>0</v>
      </c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32"/>
      <c r="AL471" s="28"/>
      <c r="AM471" s="28" t="n">
        <f aca="false">SUM(W471,Y471,AA471,AC471,AE471,AG471,AI471,AK471)</f>
        <v>0</v>
      </c>
      <c r="AN471" s="28" t="n">
        <f aca="false">SUM(X471,Z471,AB471,AD471,AF471,AH471,AJ471,AL471)</f>
        <v>0</v>
      </c>
      <c r="AO471" s="28"/>
      <c r="AP471" s="28"/>
      <c r="AQ471" s="28"/>
      <c r="AR471" s="28"/>
      <c r="AS471" s="28"/>
      <c r="AT471" s="28"/>
      <c r="AU471" s="27" t="s">
        <v>52</v>
      </c>
      <c r="AV471" s="27" t="s">
        <v>107</v>
      </c>
      <c r="AW471" s="27" t="s">
        <v>72</v>
      </c>
      <c r="AX471" s="27" t="s">
        <v>55</v>
      </c>
      <c r="AY471" s="27" t="s">
        <v>131</v>
      </c>
      <c r="AZ471" s="27" t="s">
        <v>182</v>
      </c>
      <c r="BA471" s="27" t="s">
        <v>260</v>
      </c>
      <c r="BB471" s="24" t="s">
        <v>96</v>
      </c>
      <c r="BC471" s="24" t="s">
        <v>261</v>
      </c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s="24" customFormat="true" ht="13.8" hidden="false" customHeight="false" outlineLevel="0" collapsed="false">
      <c r="A472" s="24" t="s">
        <v>2085</v>
      </c>
      <c r="B472" s="24" t="s">
        <v>352</v>
      </c>
      <c r="C472" s="24" t="s">
        <v>80</v>
      </c>
      <c r="D472" s="24" t="n">
        <v>0</v>
      </c>
      <c r="E472" s="24" t="n">
        <v>1</v>
      </c>
      <c r="F472" s="24" t="n">
        <v>0</v>
      </c>
      <c r="G472" s="24" t="n">
        <v>0</v>
      </c>
      <c r="H472" s="25"/>
      <c r="M472" s="28"/>
      <c r="N472" s="28"/>
      <c r="O472" s="28"/>
      <c r="P472" s="28"/>
      <c r="Q472" s="28" t="n">
        <f aca="false">SUM(O472:P472)</f>
        <v>0</v>
      </c>
      <c r="R472" s="28"/>
      <c r="S472" s="28"/>
      <c r="T472" s="31"/>
      <c r="U472" s="28" t="n">
        <f aca="false">SUM(R472:T472)</f>
        <v>0</v>
      </c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32"/>
      <c r="AL472" s="28"/>
      <c r="AM472" s="28" t="n">
        <f aca="false">SUM(W472,Y472,AA472,AC472,AE472,AG472,AI472,AK472)</f>
        <v>0</v>
      </c>
      <c r="AN472" s="28" t="n">
        <f aca="false">SUM(X472,Z472,AB472,AD472,AF472,AH472,AJ472,AL472)</f>
        <v>0</v>
      </c>
      <c r="AO472" s="28"/>
      <c r="AP472" s="28"/>
      <c r="AQ472" s="28"/>
      <c r="AR472" s="28"/>
      <c r="AS472" s="28"/>
      <c r="AT472" s="28"/>
      <c r="AU472" s="27" t="s">
        <v>52</v>
      </c>
      <c r="AV472" s="27" t="s">
        <v>101</v>
      </c>
      <c r="AW472" s="27" t="s">
        <v>54</v>
      </c>
      <c r="AX472" s="27" t="s">
        <v>55</v>
      </c>
      <c r="AY472" s="27" t="s">
        <v>95</v>
      </c>
      <c r="AZ472" s="27" t="s">
        <v>102</v>
      </c>
      <c r="BA472" s="27" t="s">
        <v>1131</v>
      </c>
      <c r="BB472" s="24" t="s">
        <v>58</v>
      </c>
      <c r="BC472" s="24" t="s">
        <v>68</v>
      </c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s="24" customFormat="true" ht="13.8" hidden="false" customHeight="false" outlineLevel="0" collapsed="false">
      <c r="A473" s="24" t="s">
        <v>2086</v>
      </c>
      <c r="B473" s="24" t="s">
        <v>61</v>
      </c>
      <c r="C473" s="24" t="s">
        <v>426</v>
      </c>
      <c r="D473" s="24" t="n">
        <v>0</v>
      </c>
      <c r="E473" s="24" t="n">
        <v>1</v>
      </c>
      <c r="F473" s="24" t="n">
        <v>0</v>
      </c>
      <c r="G473" s="24" t="n">
        <v>0</v>
      </c>
      <c r="H473" s="25"/>
      <c r="M473" s="28"/>
      <c r="N473" s="28"/>
      <c r="O473" s="28"/>
      <c r="P473" s="28" t="n">
        <v>1</v>
      </c>
      <c r="Q473" s="28" t="n">
        <f aca="false">SUM(O473:P473)</f>
        <v>1</v>
      </c>
      <c r="R473" s="28"/>
      <c r="S473" s="28"/>
      <c r="T473" s="31"/>
      <c r="U473" s="28" t="n">
        <f aca="false">SUM(R473:T473)</f>
        <v>0</v>
      </c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32" t="n">
        <v>1</v>
      </c>
      <c r="AL473" s="28" t="n">
        <v>1</v>
      </c>
      <c r="AM473" s="28" t="n">
        <f aca="false">SUM(W473,Y473,AA473,AC473,AE473,AG473,AI473,AK473)</f>
        <v>1</v>
      </c>
      <c r="AN473" s="28" t="n">
        <f aca="false">SUM(X473,Z473,AB473,AD473,AF473,AH473,AJ473,AL473)</f>
        <v>1</v>
      </c>
      <c r="AO473" s="28"/>
      <c r="AP473" s="28"/>
      <c r="AQ473" s="28"/>
      <c r="AR473" s="28"/>
      <c r="AS473" s="28"/>
      <c r="AT473" s="28"/>
      <c r="AU473" s="27" t="s">
        <v>52</v>
      </c>
      <c r="AV473" s="27" t="s">
        <v>107</v>
      </c>
      <c r="AW473" s="27" t="s">
        <v>72</v>
      </c>
      <c r="AX473" s="27" t="s">
        <v>2087</v>
      </c>
      <c r="AY473" s="27" t="s">
        <v>562</v>
      </c>
      <c r="AZ473" s="27" t="s">
        <v>2088</v>
      </c>
      <c r="BA473" s="27" t="s">
        <v>260</v>
      </c>
      <c r="BB473" s="24" t="s">
        <v>96</v>
      </c>
      <c r="BC473" s="24" t="s">
        <v>261</v>
      </c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s="24" customFormat="true" ht="13.8" hidden="false" customHeight="false" outlineLevel="0" collapsed="false">
      <c r="A474" s="33" t="s">
        <v>2089</v>
      </c>
      <c r="B474" s="33" t="s">
        <v>138</v>
      </c>
      <c r="C474" s="33" t="s">
        <v>135</v>
      </c>
      <c r="D474" s="33" t="n">
        <v>0</v>
      </c>
      <c r="E474" s="33" t="n">
        <v>1</v>
      </c>
      <c r="F474" s="33" t="n">
        <v>1</v>
      </c>
      <c r="G474" s="33" t="n">
        <v>1</v>
      </c>
      <c r="H474" s="34" t="n">
        <v>1</v>
      </c>
      <c r="I474" s="33" t="n">
        <v>2</v>
      </c>
      <c r="J474" s="33" t="s">
        <v>106</v>
      </c>
      <c r="K474" s="24" t="n">
        <v>1</v>
      </c>
      <c r="L474" s="33" t="n">
        <v>1</v>
      </c>
      <c r="M474" s="37"/>
      <c r="N474" s="37"/>
      <c r="O474" s="37"/>
      <c r="P474" s="37" t="n">
        <v>2</v>
      </c>
      <c r="Q474" s="37" t="n">
        <f aca="false">SUM(O474:P474)</f>
        <v>2</v>
      </c>
      <c r="R474" s="37"/>
      <c r="S474" s="37"/>
      <c r="T474" s="38"/>
      <c r="U474" s="37" t="n">
        <f aca="false">SUM(R474:T474)</f>
        <v>0</v>
      </c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9"/>
      <c r="AL474" s="37"/>
      <c r="AM474" s="37" t="n">
        <f aca="false">SUM(W474,Y474,AA474,AC474,AE474,AG474,AI474,AK474)</f>
        <v>0</v>
      </c>
      <c r="AN474" s="37" t="n">
        <f aca="false">SUM(X474,Z474,AB474,AD474,AF474,AH474,AJ474,AL474)</f>
        <v>0</v>
      </c>
      <c r="AO474" s="37"/>
      <c r="AP474" s="37"/>
      <c r="AQ474" s="37"/>
      <c r="AR474" s="37"/>
      <c r="AS474" s="37"/>
      <c r="AT474" s="37"/>
      <c r="AU474" s="40" t="s">
        <v>52</v>
      </c>
      <c r="AV474" s="40" t="s">
        <v>107</v>
      </c>
      <c r="AW474" s="40" t="s">
        <v>72</v>
      </c>
      <c r="AX474" s="40" t="s">
        <v>1362</v>
      </c>
      <c r="AY474" s="40" t="s">
        <v>2090</v>
      </c>
      <c r="AZ474" s="40" t="s">
        <v>2091</v>
      </c>
      <c r="BA474" s="40" t="s">
        <v>1600</v>
      </c>
      <c r="BB474" s="33" t="s">
        <v>58</v>
      </c>
      <c r="BC474" s="33" t="s">
        <v>68</v>
      </c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s="24" customFormat="true" ht="13.8" hidden="false" customHeight="false" outlineLevel="0" collapsed="false">
      <c r="A475" s="24" t="s">
        <v>2092</v>
      </c>
      <c r="B475" s="24" t="s">
        <v>87</v>
      </c>
      <c r="C475" s="24" t="s">
        <v>139</v>
      </c>
      <c r="D475" s="24" t="n">
        <v>0</v>
      </c>
      <c r="E475" s="24" t="n">
        <v>1</v>
      </c>
      <c r="F475" s="24" t="n">
        <v>0</v>
      </c>
      <c r="G475" s="24" t="n">
        <v>0</v>
      </c>
      <c r="H475" s="25"/>
      <c r="I475" s="24" t="n">
        <v>2</v>
      </c>
      <c r="J475" s="24" t="s">
        <v>106</v>
      </c>
      <c r="K475" s="24" t="n">
        <v>1</v>
      </c>
      <c r="M475" s="28"/>
      <c r="N475" s="28"/>
      <c r="O475" s="28"/>
      <c r="P475" s="28"/>
      <c r="Q475" s="28" t="n">
        <f aca="false">SUM(O475:P475)</f>
        <v>0</v>
      </c>
      <c r="R475" s="28"/>
      <c r="S475" s="28"/>
      <c r="T475" s="31" t="n">
        <v>1</v>
      </c>
      <c r="U475" s="28" t="n">
        <f aca="false">SUM(R475:T475)</f>
        <v>1</v>
      </c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 t="n">
        <v>1</v>
      </c>
      <c r="AJ475" s="28" t="n">
        <v>1</v>
      </c>
      <c r="AK475" s="32"/>
      <c r="AL475" s="28"/>
      <c r="AM475" s="28" t="n">
        <f aca="false">SUM(W475,Y475,AA475,AC475,AE475,AG475,AI475,AK475)</f>
        <v>1</v>
      </c>
      <c r="AN475" s="28" t="n">
        <f aca="false">SUM(X475,Z475,AB475,AD475,AF475,AH475,AJ475,AL475)</f>
        <v>1</v>
      </c>
      <c r="AO475" s="28" t="n">
        <v>1</v>
      </c>
      <c r="AP475" s="28"/>
      <c r="AQ475" s="28"/>
      <c r="AR475" s="28"/>
      <c r="AS475" s="28"/>
      <c r="AT475" s="28"/>
      <c r="AU475" s="27" t="s">
        <v>52</v>
      </c>
      <c r="AV475" s="27" t="s">
        <v>107</v>
      </c>
      <c r="AW475" s="27" t="s">
        <v>72</v>
      </c>
      <c r="AX475" s="27" t="s">
        <v>140</v>
      </c>
      <c r="AY475" s="27" t="s">
        <v>2093</v>
      </c>
      <c r="AZ475" s="27" t="s">
        <v>1442</v>
      </c>
      <c r="BA475" s="27" t="s">
        <v>143</v>
      </c>
      <c r="BB475" s="24" t="s">
        <v>58</v>
      </c>
      <c r="BC475" s="24" t="s">
        <v>68</v>
      </c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s="24" customFormat="true" ht="13.8" hidden="false" customHeight="false" outlineLevel="0" collapsed="false">
      <c r="A476" s="24" t="s">
        <v>2094</v>
      </c>
      <c r="B476" s="24" t="s">
        <v>2095</v>
      </c>
      <c r="C476" s="24" t="s">
        <v>1655</v>
      </c>
      <c r="D476" s="24" t="n">
        <v>0</v>
      </c>
      <c r="E476" s="24" t="n">
        <v>1</v>
      </c>
      <c r="F476" s="24" t="n">
        <v>0</v>
      </c>
      <c r="G476" s="24" t="n">
        <v>0</v>
      </c>
      <c r="H476" s="25"/>
      <c r="M476" s="28"/>
      <c r="N476" s="28"/>
      <c r="O476" s="28"/>
      <c r="P476" s="28" t="n">
        <v>1</v>
      </c>
      <c r="Q476" s="28" t="n">
        <f aca="false">SUM(O476:P476)</f>
        <v>1</v>
      </c>
      <c r="R476" s="28"/>
      <c r="S476" s="28"/>
      <c r="T476" s="31"/>
      <c r="U476" s="28" t="n">
        <f aca="false">SUM(R476:T476)</f>
        <v>0</v>
      </c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32"/>
      <c r="AL476" s="28"/>
      <c r="AM476" s="28" t="n">
        <f aca="false">SUM(W476,Y476,AA476,AC476,AE476,AG476,AI476,AK476)</f>
        <v>0</v>
      </c>
      <c r="AN476" s="28" t="n">
        <f aca="false">SUM(X476,Z476,AB476,AD476,AF476,AH476,AJ476,AL476)</f>
        <v>0</v>
      </c>
      <c r="AO476" s="28"/>
      <c r="AP476" s="28"/>
      <c r="AQ476" s="28"/>
      <c r="AR476" s="28"/>
      <c r="AS476" s="28"/>
      <c r="AT476" s="28"/>
      <c r="AU476" s="27" t="s">
        <v>52</v>
      </c>
      <c r="AV476" s="27" t="s">
        <v>101</v>
      </c>
      <c r="AW476" s="27" t="s">
        <v>54</v>
      </c>
      <c r="AX476" s="27" t="s">
        <v>55</v>
      </c>
      <c r="AY476" s="27" t="s">
        <v>2096</v>
      </c>
      <c r="AZ476" s="27" t="s">
        <v>182</v>
      </c>
      <c r="BA476" s="27" t="s">
        <v>143</v>
      </c>
      <c r="BB476" s="24" t="s">
        <v>96</v>
      </c>
      <c r="BC476" s="24" t="s">
        <v>335</v>
      </c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s="24" customFormat="true" ht="13.8" hidden="false" customHeight="false" outlineLevel="0" collapsed="false">
      <c r="A477" s="24" t="s">
        <v>1213</v>
      </c>
      <c r="B477" s="24" t="s">
        <v>2097</v>
      </c>
      <c r="C477" s="24" t="s">
        <v>1426</v>
      </c>
      <c r="D477" s="24" t="n">
        <v>0</v>
      </c>
      <c r="E477" s="24" t="n">
        <v>1</v>
      </c>
      <c r="F477" s="24" t="n">
        <v>0</v>
      </c>
      <c r="G477" s="24" t="n">
        <v>0</v>
      </c>
      <c r="H477" s="25"/>
      <c r="M477" s="28"/>
      <c r="N477" s="28"/>
      <c r="O477" s="28"/>
      <c r="P477" s="28" t="n">
        <v>1</v>
      </c>
      <c r="Q477" s="28" t="n">
        <f aca="false">SUM(O477:P477)</f>
        <v>1</v>
      </c>
      <c r="R477" s="28"/>
      <c r="S477" s="28"/>
      <c r="T477" s="31" t="n">
        <v>3</v>
      </c>
      <c r="U477" s="28" t="n">
        <f aca="false">SUM(R477:T477)</f>
        <v>3</v>
      </c>
      <c r="V477" s="28"/>
      <c r="W477" s="28"/>
      <c r="X477" s="28"/>
      <c r="Y477" s="28"/>
      <c r="Z477" s="28"/>
      <c r="AA477" s="28" t="n">
        <v>4</v>
      </c>
      <c r="AB477" s="28" t="n">
        <v>4</v>
      </c>
      <c r="AC477" s="28" t="n">
        <v>1</v>
      </c>
      <c r="AD477" s="28" t="n">
        <v>1</v>
      </c>
      <c r="AE477" s="28" t="n">
        <v>6</v>
      </c>
      <c r="AF477" s="28" t="n">
        <v>7</v>
      </c>
      <c r="AG477" s="28"/>
      <c r="AH477" s="28"/>
      <c r="AI477" s="28" t="n">
        <v>1</v>
      </c>
      <c r="AJ477" s="28" t="n">
        <v>1</v>
      </c>
      <c r="AK477" s="32" t="n">
        <v>8</v>
      </c>
      <c r="AL477" s="28" t="n">
        <v>8</v>
      </c>
      <c r="AM477" s="28" t="n">
        <f aca="false">SUM(W477,Y477,AA477,AC477,AE477,AG477,AI477,AK477)</f>
        <v>20</v>
      </c>
      <c r="AN477" s="28" t="n">
        <f aca="false">SUM(X477,Z477,AB477,AD477,AF477,AH477,AJ477,AL477)</f>
        <v>21</v>
      </c>
      <c r="AO477" s="28" t="n">
        <v>19</v>
      </c>
      <c r="AP477" s="28" t="n">
        <v>1</v>
      </c>
      <c r="AQ477" s="28"/>
      <c r="AR477" s="28"/>
      <c r="AS477" s="28"/>
      <c r="AT477" s="28"/>
      <c r="AU477" s="27" t="s">
        <v>52</v>
      </c>
      <c r="AV477" s="27" t="s">
        <v>438</v>
      </c>
      <c r="AW477" s="27" t="s">
        <v>72</v>
      </c>
      <c r="AX477" s="27" t="s">
        <v>55</v>
      </c>
      <c r="AY477" s="27" t="s">
        <v>244</v>
      </c>
      <c r="AZ477" s="27" t="s">
        <v>66</v>
      </c>
      <c r="BA477" s="27" t="s">
        <v>2098</v>
      </c>
      <c r="BB477" s="24" t="s">
        <v>58</v>
      </c>
      <c r="BC477" s="24" t="s">
        <v>77</v>
      </c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s="33" customFormat="true" ht="13.8" hidden="false" customHeight="false" outlineLevel="0" collapsed="false">
      <c r="A478" s="24" t="s">
        <v>2099</v>
      </c>
      <c r="B478" s="24" t="s">
        <v>211</v>
      </c>
      <c r="C478" s="24" t="s">
        <v>258</v>
      </c>
      <c r="D478" s="24" t="n">
        <v>0</v>
      </c>
      <c r="E478" s="24" t="n">
        <v>1</v>
      </c>
      <c r="F478" s="24" t="n">
        <v>0</v>
      </c>
      <c r="G478" s="24" t="n">
        <v>0</v>
      </c>
      <c r="H478" s="25"/>
      <c r="I478" s="24"/>
      <c r="J478" s="24"/>
      <c r="K478" s="24"/>
      <c r="L478" s="24"/>
      <c r="M478" s="28"/>
      <c r="N478" s="28"/>
      <c r="O478" s="28"/>
      <c r="P478" s="28"/>
      <c r="Q478" s="28" t="n">
        <f aca="false">SUM(O478:P478)</f>
        <v>0</v>
      </c>
      <c r="R478" s="28"/>
      <c r="S478" s="28"/>
      <c r="T478" s="31" t="n">
        <v>1</v>
      </c>
      <c r="U478" s="28" t="n">
        <f aca="false">SUM(R478:T478)</f>
        <v>1</v>
      </c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32"/>
      <c r="AL478" s="28"/>
      <c r="AM478" s="28" t="n">
        <f aca="false">SUM(W478,Y478,AA478,AC478,AE478,AG478,AI478,AK478)</f>
        <v>0</v>
      </c>
      <c r="AN478" s="28" t="n">
        <f aca="false">SUM(X478,Z478,AB478,AD478,AF478,AH478,AJ478,AL478)</f>
        <v>0</v>
      </c>
      <c r="AO478" s="28"/>
      <c r="AP478" s="28"/>
      <c r="AQ478" s="28"/>
      <c r="AR478" s="28"/>
      <c r="AS478" s="28"/>
      <c r="AT478" s="28"/>
      <c r="AU478" s="27" t="s">
        <v>52</v>
      </c>
      <c r="AV478" s="27" t="s">
        <v>193</v>
      </c>
      <c r="AW478" s="27" t="s">
        <v>54</v>
      </c>
      <c r="AX478" s="27" t="s">
        <v>55</v>
      </c>
      <c r="AY478" s="27" t="s">
        <v>157</v>
      </c>
      <c r="AZ478" s="27" t="s">
        <v>66</v>
      </c>
      <c r="BA478" s="27" t="s">
        <v>374</v>
      </c>
      <c r="BB478" s="24" t="s">
        <v>58</v>
      </c>
      <c r="BC478" s="24" t="s">
        <v>68</v>
      </c>
      <c r="ALE478" s="41"/>
      <c r="ALF478" s="41"/>
      <c r="ALG478" s="41"/>
      <c r="ALH478" s="41"/>
      <c r="ALI478" s="41"/>
      <c r="ALJ478" s="41"/>
      <c r="ALK478" s="41"/>
      <c r="ALL478" s="41"/>
      <c r="ALM478" s="41"/>
      <c r="ALN478" s="41"/>
      <c r="ALO478" s="41"/>
      <c r="ALP478" s="41"/>
      <c r="ALQ478" s="41"/>
      <c r="ALR478" s="41"/>
      <c r="ALS478" s="41"/>
      <c r="ALT478" s="41"/>
      <c r="ALU478" s="41"/>
      <c r="ALV478" s="41"/>
      <c r="ALW478" s="41"/>
      <c r="ALX478" s="41"/>
      <c r="ALY478" s="41"/>
      <c r="ALZ478" s="41"/>
      <c r="AMA478" s="41"/>
      <c r="AMB478" s="41"/>
      <c r="AMC478" s="41"/>
      <c r="AMD478" s="41"/>
      <c r="AME478" s="41"/>
      <c r="AMF478" s="41"/>
      <c r="AMG478" s="41"/>
      <c r="AMH478" s="41"/>
      <c r="AMI478" s="41"/>
      <c r="AMJ478" s="0"/>
    </row>
    <row r="479" s="24" customFormat="true" ht="13.8" hidden="false" customHeight="false" outlineLevel="0" collapsed="false">
      <c r="A479" s="33" t="s">
        <v>2100</v>
      </c>
      <c r="B479" s="33" t="s">
        <v>160</v>
      </c>
      <c r="C479" s="33" t="s">
        <v>100</v>
      </c>
      <c r="D479" s="33" t="n">
        <v>0</v>
      </c>
      <c r="E479" s="33" t="n">
        <v>1</v>
      </c>
      <c r="F479" s="33" t="n">
        <v>1</v>
      </c>
      <c r="G479" s="33" t="n">
        <v>1</v>
      </c>
      <c r="H479" s="34" t="n">
        <v>1</v>
      </c>
      <c r="I479" s="33" t="n">
        <v>2</v>
      </c>
      <c r="J479" s="33" t="s">
        <v>2101</v>
      </c>
      <c r="K479" s="24" t="n">
        <v>1</v>
      </c>
      <c r="L479" s="33" t="n">
        <v>1</v>
      </c>
      <c r="M479" s="37" t="n">
        <v>1</v>
      </c>
      <c r="N479" s="37"/>
      <c r="O479" s="37"/>
      <c r="P479" s="37"/>
      <c r="Q479" s="37" t="n">
        <f aca="false">SUM(O479:P479)</f>
        <v>0</v>
      </c>
      <c r="R479" s="37"/>
      <c r="S479" s="37"/>
      <c r="T479" s="38"/>
      <c r="U479" s="37" t="n">
        <f aca="false">SUM(R479:T479)</f>
        <v>0</v>
      </c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9" t="n">
        <v>1</v>
      </c>
      <c r="AL479" s="37" t="n">
        <v>1</v>
      </c>
      <c r="AM479" s="37" t="n">
        <f aca="false">SUM(W479,Y479,AA479,AC479,AE479,AG479,AI479,AK479)</f>
        <v>1</v>
      </c>
      <c r="AN479" s="37" t="n">
        <f aca="false">SUM(X479,Z479,AB479,AD479,AF479,AH479,AJ479,AL479)</f>
        <v>1</v>
      </c>
      <c r="AO479" s="37"/>
      <c r="AP479" s="37"/>
      <c r="AQ479" s="37"/>
      <c r="AR479" s="37"/>
      <c r="AS479" s="37"/>
      <c r="AT479" s="37"/>
      <c r="AU479" s="40" t="s">
        <v>52</v>
      </c>
      <c r="AV479" s="40" t="s">
        <v>120</v>
      </c>
      <c r="AW479" s="40" t="s">
        <v>636</v>
      </c>
      <c r="AX479" s="40" t="s">
        <v>55</v>
      </c>
      <c r="AY479" s="40" t="s">
        <v>882</v>
      </c>
      <c r="AZ479" s="40" t="s">
        <v>2102</v>
      </c>
      <c r="BA479" s="40" t="s">
        <v>2103</v>
      </c>
      <c r="BB479" s="33" t="s">
        <v>58</v>
      </c>
      <c r="BC479" s="33" t="s">
        <v>68</v>
      </c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s="24" customFormat="true" ht="13.8" hidden="false" customHeight="false" outlineLevel="0" collapsed="false">
      <c r="A480" s="24" t="s">
        <v>2104</v>
      </c>
      <c r="B480" s="24" t="s">
        <v>373</v>
      </c>
      <c r="C480" s="24" t="s">
        <v>295</v>
      </c>
      <c r="D480" s="24" t="n">
        <v>0</v>
      </c>
      <c r="E480" s="24" t="n">
        <v>1</v>
      </c>
      <c r="F480" s="24" t="n">
        <v>0</v>
      </c>
      <c r="G480" s="24" t="n">
        <v>0</v>
      </c>
      <c r="H480" s="25"/>
      <c r="M480" s="28"/>
      <c r="N480" s="28"/>
      <c r="O480" s="28"/>
      <c r="P480" s="28"/>
      <c r="Q480" s="28" t="n">
        <f aca="false">SUM(O480:P480)</f>
        <v>0</v>
      </c>
      <c r="R480" s="28"/>
      <c r="S480" s="28"/>
      <c r="T480" s="31"/>
      <c r="U480" s="28" t="n">
        <f aca="false">SUM(R480:T480)</f>
        <v>0</v>
      </c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32"/>
      <c r="AL480" s="28"/>
      <c r="AM480" s="28" t="n">
        <f aca="false">SUM(W480,Y480,AA480,AC480,AE480,AG480,AI480,AK480)</f>
        <v>0</v>
      </c>
      <c r="AN480" s="28" t="n">
        <f aca="false">SUM(X480,Z480,AB480,AD480,AF480,AH480,AJ480,AL480)</f>
        <v>0</v>
      </c>
      <c r="AO480" s="28"/>
      <c r="AP480" s="28"/>
      <c r="AQ480" s="28"/>
      <c r="AR480" s="28"/>
      <c r="AS480" s="28"/>
      <c r="AT480" s="28"/>
      <c r="AU480" s="27" t="s">
        <v>52</v>
      </c>
      <c r="AV480" s="27" t="s">
        <v>193</v>
      </c>
      <c r="AW480" s="27" t="s">
        <v>54</v>
      </c>
      <c r="AX480" s="27" t="s">
        <v>55</v>
      </c>
      <c r="AY480" s="27" t="s">
        <v>253</v>
      </c>
      <c r="AZ480" s="27" t="s">
        <v>102</v>
      </c>
      <c r="BA480" s="27" t="s">
        <v>1750</v>
      </c>
      <c r="BB480" s="24" t="s">
        <v>58</v>
      </c>
      <c r="BC480" s="24" t="s">
        <v>201</v>
      </c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s="24" customFormat="true" ht="13.8" hidden="false" customHeight="false" outlineLevel="0" collapsed="false">
      <c r="A481" s="24" t="s">
        <v>2105</v>
      </c>
      <c r="B481" s="24" t="s">
        <v>353</v>
      </c>
      <c r="C481" s="24" t="s">
        <v>2106</v>
      </c>
      <c r="D481" s="24" t="n">
        <v>0</v>
      </c>
      <c r="E481" s="24" t="n">
        <v>1</v>
      </c>
      <c r="F481" s="24" t="n">
        <v>0</v>
      </c>
      <c r="G481" s="24" t="n">
        <v>0</v>
      </c>
      <c r="H481" s="25"/>
      <c r="M481" s="28"/>
      <c r="N481" s="28"/>
      <c r="O481" s="28"/>
      <c r="P481" s="28"/>
      <c r="Q481" s="28" t="n">
        <f aca="false">SUM(O481:P481)</f>
        <v>0</v>
      </c>
      <c r="R481" s="28"/>
      <c r="S481" s="28"/>
      <c r="T481" s="31" t="n">
        <v>3</v>
      </c>
      <c r="U481" s="28" t="n">
        <f aca="false">SUM(R481:T481)</f>
        <v>3</v>
      </c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32"/>
      <c r="AL481" s="28"/>
      <c r="AM481" s="28" t="n">
        <f aca="false">SUM(W481,Y481,AA481,AC481,AE481,AG481,AI481,AK481)</f>
        <v>0</v>
      </c>
      <c r="AN481" s="28" t="n">
        <f aca="false">SUM(X481,Z481,AB481,AD481,AF481,AH481,AJ481,AL481)</f>
        <v>0</v>
      </c>
      <c r="AO481" s="28"/>
      <c r="AP481" s="28"/>
      <c r="AQ481" s="28"/>
      <c r="AR481" s="28"/>
      <c r="AS481" s="28"/>
      <c r="AT481" s="28"/>
      <c r="AU481" s="27" t="s">
        <v>52</v>
      </c>
      <c r="AV481" s="27" t="s">
        <v>193</v>
      </c>
      <c r="AW481" s="27" t="s">
        <v>170</v>
      </c>
      <c r="AX481" s="27" t="s">
        <v>55</v>
      </c>
      <c r="AY481" s="27" t="s">
        <v>95</v>
      </c>
      <c r="AZ481" s="27" t="s">
        <v>74</v>
      </c>
      <c r="BA481" s="27" t="s">
        <v>1745</v>
      </c>
      <c r="BB481" s="24" t="s">
        <v>58</v>
      </c>
      <c r="BC481" s="24" t="s">
        <v>68</v>
      </c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s="24" customFormat="true" ht="13.8" hidden="false" customHeight="false" outlineLevel="0" collapsed="false">
      <c r="A482" s="24" t="s">
        <v>1219</v>
      </c>
      <c r="B482" s="24" t="s">
        <v>61</v>
      </c>
      <c r="C482" s="24" t="s">
        <v>100</v>
      </c>
      <c r="D482" s="24" t="n">
        <v>0</v>
      </c>
      <c r="E482" s="24" t="n">
        <v>1</v>
      </c>
      <c r="F482" s="24" t="n">
        <v>0</v>
      </c>
      <c r="G482" s="24" t="n">
        <v>0</v>
      </c>
      <c r="H482" s="25"/>
      <c r="M482" s="28"/>
      <c r="N482" s="28"/>
      <c r="O482" s="28"/>
      <c r="P482" s="28"/>
      <c r="Q482" s="28" t="n">
        <f aca="false">SUM(O482:P482)</f>
        <v>0</v>
      </c>
      <c r="R482" s="28"/>
      <c r="S482" s="28"/>
      <c r="T482" s="31"/>
      <c r="U482" s="28" t="n">
        <f aca="false">SUM(R482:T482)</f>
        <v>0</v>
      </c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32"/>
      <c r="AL482" s="28"/>
      <c r="AM482" s="28" t="n">
        <f aca="false">SUM(W482,Y482,AA482,AC482,AE482,AG482,AI482,AK482)</f>
        <v>0</v>
      </c>
      <c r="AN482" s="28" t="n">
        <f aca="false">SUM(X482,Z482,AB482,AD482,AF482,AH482,AJ482,AL482)</f>
        <v>0</v>
      </c>
      <c r="AO482" s="28"/>
      <c r="AP482" s="28"/>
      <c r="AQ482" s="28"/>
      <c r="AR482" s="28"/>
      <c r="AS482" s="28"/>
      <c r="AT482" s="28"/>
      <c r="AU482" s="27" t="s">
        <v>52</v>
      </c>
      <c r="AV482" s="27" t="s">
        <v>53</v>
      </c>
      <c r="AW482" s="27" t="s">
        <v>54</v>
      </c>
      <c r="AX482" s="27" t="s">
        <v>55</v>
      </c>
      <c r="AY482" s="27" t="s">
        <v>95</v>
      </c>
      <c r="AZ482" s="27" t="s">
        <v>102</v>
      </c>
      <c r="BA482" s="27" t="s">
        <v>67</v>
      </c>
      <c r="BB482" s="24" t="s">
        <v>58</v>
      </c>
      <c r="BC482" s="24" t="s">
        <v>68</v>
      </c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s="24" customFormat="true" ht="13.8" hidden="false" customHeight="false" outlineLevel="0" collapsed="false">
      <c r="A483" s="24" t="s">
        <v>1220</v>
      </c>
      <c r="B483" s="24" t="s">
        <v>891</v>
      </c>
      <c r="C483" s="24" t="s">
        <v>549</v>
      </c>
      <c r="D483" s="24" t="n">
        <v>1</v>
      </c>
      <c r="E483" s="24" t="n">
        <v>1</v>
      </c>
      <c r="F483" s="24" t="n">
        <v>1</v>
      </c>
      <c r="G483" s="24" t="n">
        <v>1</v>
      </c>
      <c r="H483" s="25" t="n">
        <v>1</v>
      </c>
      <c r="I483" s="24" t="n">
        <v>2</v>
      </c>
      <c r="J483" s="24" t="s">
        <v>106</v>
      </c>
      <c r="K483" s="24" t="n">
        <v>1</v>
      </c>
      <c r="M483" s="28"/>
      <c r="N483" s="28" t="n">
        <v>1</v>
      </c>
      <c r="O483" s="28"/>
      <c r="P483" s="28" t="n">
        <v>3</v>
      </c>
      <c r="Q483" s="28" t="n">
        <f aca="false">SUM(O483:P483)</f>
        <v>3</v>
      </c>
      <c r="R483" s="28"/>
      <c r="S483" s="28"/>
      <c r="T483" s="31"/>
      <c r="U483" s="28" t="n">
        <f aca="false">SUM(R483:T483)</f>
        <v>0</v>
      </c>
      <c r="V483" s="28" t="n">
        <v>2</v>
      </c>
      <c r="W483" s="28"/>
      <c r="X483" s="28"/>
      <c r="Y483" s="28" t="n">
        <v>1</v>
      </c>
      <c r="Z483" s="28" t="n">
        <v>1</v>
      </c>
      <c r="AA483" s="28" t="n">
        <v>1</v>
      </c>
      <c r="AB483" s="28" t="n">
        <v>1</v>
      </c>
      <c r="AC483" s="28"/>
      <c r="AD483" s="28"/>
      <c r="AE483" s="28" t="n">
        <v>5</v>
      </c>
      <c r="AF483" s="28" t="n">
        <v>5</v>
      </c>
      <c r="AG483" s="28"/>
      <c r="AH483" s="28"/>
      <c r="AI483" s="28"/>
      <c r="AJ483" s="28"/>
      <c r="AK483" s="32" t="n">
        <v>1</v>
      </c>
      <c r="AL483" s="28" t="n">
        <v>1</v>
      </c>
      <c r="AM483" s="28" t="n">
        <f aca="false">SUM(W483,Y483,AA483,AC483,AE483,AG483,AI483,AK483)</f>
        <v>8</v>
      </c>
      <c r="AN483" s="28" t="n">
        <f aca="false">SUM(X483,Z483,AB483,AD483,AF483,AH483,AJ483,AL483)</f>
        <v>8</v>
      </c>
      <c r="AO483" s="28"/>
      <c r="AP483" s="28"/>
      <c r="AQ483" s="28"/>
      <c r="AR483" s="28"/>
      <c r="AS483" s="28"/>
      <c r="AT483" s="28"/>
      <c r="AU483" s="27" t="s">
        <v>52</v>
      </c>
      <c r="AV483" s="27" t="s">
        <v>120</v>
      </c>
      <c r="AW483" s="27" t="s">
        <v>72</v>
      </c>
      <c r="AX483" s="27" t="s">
        <v>140</v>
      </c>
      <c r="AY483" s="27" t="s">
        <v>284</v>
      </c>
      <c r="AZ483" s="27" t="s">
        <v>123</v>
      </c>
      <c r="BA483" s="27" t="s">
        <v>217</v>
      </c>
      <c r="BB483" s="24" t="s">
        <v>58</v>
      </c>
      <c r="BC483" s="24" t="s">
        <v>68</v>
      </c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s="24" customFormat="true" ht="13.8" hidden="false" customHeight="false" outlineLevel="0" collapsed="false">
      <c r="A484" s="24" t="s">
        <v>2107</v>
      </c>
      <c r="B484" s="24" t="s">
        <v>2108</v>
      </c>
      <c r="C484" s="24" t="s">
        <v>258</v>
      </c>
      <c r="D484" s="24" t="n">
        <v>0</v>
      </c>
      <c r="E484" s="24" t="n">
        <v>1</v>
      </c>
      <c r="F484" s="24" t="n">
        <v>0</v>
      </c>
      <c r="G484" s="24" t="n">
        <v>0</v>
      </c>
      <c r="H484" s="25"/>
      <c r="M484" s="28"/>
      <c r="N484" s="28"/>
      <c r="O484" s="28"/>
      <c r="P484" s="28"/>
      <c r="Q484" s="28" t="n">
        <f aca="false">SUM(O484:P484)</f>
        <v>0</v>
      </c>
      <c r="R484" s="28"/>
      <c r="S484" s="28"/>
      <c r="T484" s="31"/>
      <c r="U484" s="28" t="n">
        <f aca="false">SUM(R484:T484)</f>
        <v>0</v>
      </c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32"/>
      <c r="AL484" s="28"/>
      <c r="AM484" s="28" t="n">
        <f aca="false">SUM(W484,Y484,AA484,AC484,AE484,AG484,AI484,AK484)</f>
        <v>0</v>
      </c>
      <c r="AN484" s="28" t="n">
        <f aca="false">SUM(X484,Z484,AB484,AD484,AF484,AH484,AJ484,AL484)</f>
        <v>0</v>
      </c>
      <c r="AO484" s="28"/>
      <c r="AP484" s="28"/>
      <c r="AQ484" s="28"/>
      <c r="AR484" s="28"/>
      <c r="AS484" s="28"/>
      <c r="AT484" s="28"/>
      <c r="AU484" s="27" t="s">
        <v>52</v>
      </c>
      <c r="AV484" s="27" t="s">
        <v>53</v>
      </c>
      <c r="AW484" s="27" t="s">
        <v>54</v>
      </c>
      <c r="AX484" s="27" t="s">
        <v>55</v>
      </c>
      <c r="AY484" s="27" t="s">
        <v>95</v>
      </c>
      <c r="AZ484" s="27" t="s">
        <v>102</v>
      </c>
      <c r="BA484" s="27" t="s">
        <v>1131</v>
      </c>
      <c r="BB484" s="24" t="s">
        <v>58</v>
      </c>
      <c r="BC484" s="24" t="s">
        <v>68</v>
      </c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s="24" customFormat="true" ht="13.8" hidden="false" customHeight="false" outlineLevel="0" collapsed="false">
      <c r="A485" s="24" t="s">
        <v>2109</v>
      </c>
      <c r="B485" s="24" t="s">
        <v>2110</v>
      </c>
      <c r="C485" s="24" t="s">
        <v>1138</v>
      </c>
      <c r="D485" s="24" t="n">
        <v>0</v>
      </c>
      <c r="E485" s="24" t="n">
        <v>1</v>
      </c>
      <c r="F485" s="24" t="n">
        <v>0</v>
      </c>
      <c r="G485" s="24" t="n">
        <v>0</v>
      </c>
      <c r="H485" s="25"/>
      <c r="M485" s="28"/>
      <c r="N485" s="28"/>
      <c r="O485" s="28"/>
      <c r="P485" s="28" t="n">
        <v>1</v>
      </c>
      <c r="Q485" s="28" t="n">
        <f aca="false">SUM(O485:P485)</f>
        <v>1</v>
      </c>
      <c r="R485" s="28"/>
      <c r="S485" s="28"/>
      <c r="T485" s="31"/>
      <c r="U485" s="28" t="n">
        <f aca="false">SUM(R485:T485)</f>
        <v>0</v>
      </c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32" t="n">
        <v>1</v>
      </c>
      <c r="AL485" s="28" t="n">
        <v>1</v>
      </c>
      <c r="AM485" s="28" t="n">
        <f aca="false">SUM(W485,Y485,AA485,AC485,AE485,AG485,AI485,AK485)</f>
        <v>1</v>
      </c>
      <c r="AN485" s="28" t="n">
        <f aca="false">SUM(X485,Z485,AB485,AD485,AF485,AH485,AJ485,AL485)</f>
        <v>1</v>
      </c>
      <c r="AO485" s="28"/>
      <c r="AP485" s="28"/>
      <c r="AQ485" s="28"/>
      <c r="AR485" s="28"/>
      <c r="AS485" s="28"/>
      <c r="AT485" s="28"/>
      <c r="AU485" s="27" t="s">
        <v>52</v>
      </c>
      <c r="AV485" s="27" t="s">
        <v>193</v>
      </c>
      <c r="AW485" s="27" t="s">
        <v>54</v>
      </c>
      <c r="AX485" s="27" t="s">
        <v>55</v>
      </c>
      <c r="AY485" s="27" t="s">
        <v>95</v>
      </c>
      <c r="AZ485" s="27" t="s">
        <v>102</v>
      </c>
      <c r="BA485" s="27" t="s">
        <v>610</v>
      </c>
      <c r="BB485" s="24" t="s">
        <v>58</v>
      </c>
      <c r="BC485" s="24" t="s">
        <v>201</v>
      </c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s="24" customFormat="true" ht="13.8" hidden="false" customHeight="false" outlineLevel="0" collapsed="false">
      <c r="A486" s="24" t="s">
        <v>2111</v>
      </c>
      <c r="B486" s="24" t="s">
        <v>198</v>
      </c>
      <c r="C486" s="24" t="s">
        <v>348</v>
      </c>
      <c r="D486" s="24" t="n">
        <v>0</v>
      </c>
      <c r="E486" s="24" t="n">
        <v>1</v>
      </c>
      <c r="F486" s="24" t="n">
        <v>0</v>
      </c>
      <c r="G486" s="24" t="n">
        <v>0</v>
      </c>
      <c r="H486" s="25"/>
      <c r="I486" s="24" t="n">
        <v>1</v>
      </c>
      <c r="J486" s="24" t="s">
        <v>1368</v>
      </c>
      <c r="K486" s="24" t="n">
        <v>1</v>
      </c>
      <c r="M486" s="28"/>
      <c r="N486" s="28"/>
      <c r="O486" s="28"/>
      <c r="P486" s="28" t="n">
        <v>3</v>
      </c>
      <c r="Q486" s="28" t="n">
        <f aca="false">SUM(O486:P486)</f>
        <v>3</v>
      </c>
      <c r="R486" s="28"/>
      <c r="S486" s="28"/>
      <c r="T486" s="31"/>
      <c r="U486" s="28" t="n">
        <f aca="false">SUM(R486:T486)</f>
        <v>0</v>
      </c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32"/>
      <c r="AL486" s="28"/>
      <c r="AM486" s="28" t="n">
        <f aca="false">SUM(W486,Y486,AA486,AC486,AE486,AG486,AI486,AK486)</f>
        <v>0</v>
      </c>
      <c r="AN486" s="28" t="n">
        <f aca="false">SUM(X486,Z486,AB486,AD486,AF486,AH486,AJ486,AL486)</f>
        <v>0</v>
      </c>
      <c r="AO486" s="28"/>
      <c r="AP486" s="28"/>
      <c r="AQ486" s="28"/>
      <c r="AR486" s="28"/>
      <c r="AS486" s="28"/>
      <c r="AT486" s="28"/>
      <c r="AU486" s="27" t="s">
        <v>52</v>
      </c>
      <c r="AV486" s="27" t="s">
        <v>193</v>
      </c>
      <c r="AW486" s="27" t="s">
        <v>54</v>
      </c>
      <c r="AX486" s="27" t="s">
        <v>55</v>
      </c>
      <c r="AY486" s="27" t="s">
        <v>253</v>
      </c>
      <c r="AZ486" s="27" t="s">
        <v>102</v>
      </c>
      <c r="BA486" s="27" t="s">
        <v>84</v>
      </c>
      <c r="BB486" s="24" t="s">
        <v>58</v>
      </c>
      <c r="BC486" s="24" t="s">
        <v>68</v>
      </c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s="24" customFormat="true" ht="13.8" hidden="false" customHeight="false" outlineLevel="0" collapsed="false">
      <c r="A487" s="24" t="s">
        <v>2112</v>
      </c>
      <c r="B487" s="24" t="s">
        <v>48</v>
      </c>
      <c r="C487" s="24" t="s">
        <v>271</v>
      </c>
      <c r="D487" s="24" t="n">
        <v>0</v>
      </c>
      <c r="E487" s="24" t="n">
        <v>1</v>
      </c>
      <c r="F487" s="24" t="n">
        <v>0</v>
      </c>
      <c r="G487" s="24" t="n">
        <v>0</v>
      </c>
      <c r="H487" s="25"/>
      <c r="M487" s="28"/>
      <c r="N487" s="28"/>
      <c r="O487" s="28"/>
      <c r="P487" s="28"/>
      <c r="Q487" s="28" t="n">
        <f aca="false">SUM(O487:P487)</f>
        <v>0</v>
      </c>
      <c r="R487" s="28"/>
      <c r="S487" s="28"/>
      <c r="T487" s="31"/>
      <c r="U487" s="28" t="n">
        <f aca="false">SUM(R487:T487)</f>
        <v>0</v>
      </c>
      <c r="V487" s="28"/>
      <c r="W487" s="28"/>
      <c r="X487" s="28"/>
      <c r="Y487" s="28" t="n">
        <v>1</v>
      </c>
      <c r="Z487" s="28" t="n">
        <v>1</v>
      </c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32"/>
      <c r="AL487" s="28"/>
      <c r="AM487" s="28" t="n">
        <f aca="false">SUM(W487,Y487,AA487,AC487,AE487,AG487,AI487,AK487)</f>
        <v>1</v>
      </c>
      <c r="AN487" s="28" t="n">
        <f aca="false">SUM(X487,Z487,AB487,AD487,AF487,AH487,AJ487,AL487)</f>
        <v>1</v>
      </c>
      <c r="AO487" s="28"/>
      <c r="AP487" s="28"/>
      <c r="AQ487" s="28"/>
      <c r="AR487" s="28"/>
      <c r="AS487" s="28"/>
      <c r="AT487" s="28"/>
      <c r="AU487" s="27" t="s">
        <v>52</v>
      </c>
      <c r="AV487" s="27" t="s">
        <v>193</v>
      </c>
      <c r="AW487" s="27" t="s">
        <v>54</v>
      </c>
      <c r="AX487" s="27" t="s">
        <v>55</v>
      </c>
      <c r="AY487" s="27" t="s">
        <v>95</v>
      </c>
      <c r="AZ487" s="27" t="s">
        <v>66</v>
      </c>
      <c r="BA487" s="27" t="s">
        <v>2113</v>
      </c>
      <c r="BB487" s="24" t="s">
        <v>58</v>
      </c>
      <c r="BC487" s="24" t="s">
        <v>68</v>
      </c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s="24" customFormat="true" ht="13.8" hidden="false" customHeight="false" outlineLevel="0" collapsed="false">
      <c r="A488" s="24" t="s">
        <v>2114</v>
      </c>
      <c r="B488" s="24" t="s">
        <v>659</v>
      </c>
      <c r="C488" s="24" t="s">
        <v>214</v>
      </c>
      <c r="D488" s="24" t="n">
        <v>0</v>
      </c>
      <c r="E488" s="24" t="n">
        <v>1</v>
      </c>
      <c r="F488" s="24" t="n">
        <v>0</v>
      </c>
      <c r="G488" s="24" t="n">
        <v>0</v>
      </c>
      <c r="H488" s="25"/>
      <c r="M488" s="28"/>
      <c r="N488" s="28"/>
      <c r="O488" s="28"/>
      <c r="P488" s="28" t="n">
        <v>1</v>
      </c>
      <c r="Q488" s="28" t="n">
        <f aca="false">SUM(O488:P488)</f>
        <v>1</v>
      </c>
      <c r="R488" s="28"/>
      <c r="S488" s="28"/>
      <c r="T488" s="31"/>
      <c r="U488" s="28" t="n">
        <f aca="false">SUM(R488:T488)</f>
        <v>0</v>
      </c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32"/>
      <c r="AL488" s="28"/>
      <c r="AM488" s="28" t="n">
        <f aca="false">SUM(W488,Y488,AA488,AC488,AE488,AG488,AI488,AK488)</f>
        <v>0</v>
      </c>
      <c r="AN488" s="28" t="n">
        <f aca="false">SUM(X488,Z488,AB488,AD488,AF488,AH488,AJ488,AL488)</f>
        <v>0</v>
      </c>
      <c r="AO488" s="28"/>
      <c r="AP488" s="28"/>
      <c r="AQ488" s="28"/>
      <c r="AR488" s="28"/>
      <c r="AS488" s="28"/>
      <c r="AT488" s="28"/>
      <c r="AU488" s="27" t="s">
        <v>52</v>
      </c>
      <c r="AV488" s="27" t="s">
        <v>193</v>
      </c>
      <c r="AW488" s="27" t="s">
        <v>54</v>
      </c>
      <c r="AX488" s="27" t="s">
        <v>55</v>
      </c>
      <c r="AY488" s="27" t="s">
        <v>95</v>
      </c>
      <c r="AZ488" s="27" t="s">
        <v>102</v>
      </c>
      <c r="BA488" s="27" t="s">
        <v>610</v>
      </c>
      <c r="BB488" s="24" t="s">
        <v>58</v>
      </c>
      <c r="BC488" s="24" t="s">
        <v>68</v>
      </c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s="24" customFormat="true" ht="13.8" hidden="false" customHeight="false" outlineLevel="0" collapsed="false">
      <c r="A489" s="24" t="s">
        <v>2115</v>
      </c>
      <c r="B489" s="24" t="s">
        <v>619</v>
      </c>
      <c r="C489" s="24" t="s">
        <v>156</v>
      </c>
      <c r="D489" s="24" t="n">
        <v>0</v>
      </c>
      <c r="E489" s="24" t="n">
        <v>1</v>
      </c>
      <c r="F489" s="24" t="n">
        <v>0</v>
      </c>
      <c r="G489" s="24" t="n">
        <v>0</v>
      </c>
      <c r="H489" s="25"/>
      <c r="M489" s="28"/>
      <c r="N489" s="28"/>
      <c r="O489" s="28"/>
      <c r="P489" s="28"/>
      <c r="Q489" s="28" t="n">
        <f aca="false">SUM(O489:P489)</f>
        <v>0</v>
      </c>
      <c r="R489" s="28"/>
      <c r="S489" s="28"/>
      <c r="T489" s="31"/>
      <c r="U489" s="28" t="n">
        <f aca="false">SUM(R489:T489)</f>
        <v>0</v>
      </c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32"/>
      <c r="AL489" s="28"/>
      <c r="AM489" s="28" t="n">
        <f aca="false">SUM(W489,Y489,AA489,AC489,AE489,AG489,AI489,AK489)</f>
        <v>0</v>
      </c>
      <c r="AN489" s="28" t="n">
        <f aca="false">SUM(X489,Z489,AB489,AD489,AF489,AH489,AJ489,AL489)</f>
        <v>0</v>
      </c>
      <c r="AO489" s="28"/>
      <c r="AP489" s="28"/>
      <c r="AQ489" s="28"/>
      <c r="AR489" s="28"/>
      <c r="AS489" s="28"/>
      <c r="AT489" s="28"/>
      <c r="AU489" s="27" t="s">
        <v>52</v>
      </c>
      <c r="AV489" s="27" t="s">
        <v>101</v>
      </c>
      <c r="AW489" s="27" t="s">
        <v>54</v>
      </c>
      <c r="AX489" s="27" t="s">
        <v>55</v>
      </c>
      <c r="AY489" s="27" t="s">
        <v>350</v>
      </c>
      <c r="AZ489" s="27" t="s">
        <v>102</v>
      </c>
      <c r="BA489" s="27" t="s">
        <v>610</v>
      </c>
      <c r="BB489" s="24" t="s">
        <v>58</v>
      </c>
      <c r="BC489" s="24" t="s">
        <v>68</v>
      </c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s="24" customFormat="true" ht="13.8" hidden="false" customHeight="false" outlineLevel="0" collapsed="false">
      <c r="A490" s="24" t="s">
        <v>2116</v>
      </c>
      <c r="B490" s="24" t="s">
        <v>48</v>
      </c>
      <c r="C490" s="24" t="s">
        <v>2117</v>
      </c>
      <c r="D490" s="24" t="n">
        <v>0</v>
      </c>
      <c r="E490" s="24" t="n">
        <v>1</v>
      </c>
      <c r="F490" s="24" t="n">
        <v>0</v>
      </c>
      <c r="G490" s="24" t="n">
        <v>0</v>
      </c>
      <c r="H490" s="25"/>
      <c r="M490" s="28"/>
      <c r="N490" s="28"/>
      <c r="O490" s="28"/>
      <c r="P490" s="28" t="n">
        <v>2</v>
      </c>
      <c r="Q490" s="28" t="n">
        <f aca="false">SUM(O490:P490)</f>
        <v>2</v>
      </c>
      <c r="R490" s="28"/>
      <c r="S490" s="28"/>
      <c r="T490" s="31"/>
      <c r="U490" s="28" t="n">
        <f aca="false">SUM(R490:T490)</f>
        <v>0</v>
      </c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32" t="n">
        <v>1</v>
      </c>
      <c r="AL490" s="28" t="n">
        <v>1</v>
      </c>
      <c r="AM490" s="28" t="n">
        <f aca="false">SUM(W490,Y490,AA490,AC490,AE490,AG490,AI490,AK490)</f>
        <v>1</v>
      </c>
      <c r="AN490" s="28" t="n">
        <f aca="false">SUM(X490,Z490,AB490,AD490,AF490,AH490,AJ490,AL490)</f>
        <v>1</v>
      </c>
      <c r="AO490" s="28"/>
      <c r="AP490" s="28"/>
      <c r="AQ490" s="28"/>
      <c r="AR490" s="28"/>
      <c r="AS490" s="28"/>
      <c r="AT490" s="28"/>
      <c r="AU490" s="27" t="s">
        <v>52</v>
      </c>
      <c r="AV490" s="27" t="s">
        <v>107</v>
      </c>
      <c r="AW490" s="27" t="s">
        <v>422</v>
      </c>
      <c r="AX490" s="27" t="s">
        <v>55</v>
      </c>
      <c r="AY490" s="27" t="s">
        <v>477</v>
      </c>
      <c r="AZ490" s="27" t="s">
        <v>480</v>
      </c>
      <c r="BA490" s="27" t="s">
        <v>84</v>
      </c>
      <c r="BB490" s="24" t="s">
        <v>286</v>
      </c>
      <c r="BC490" s="24" t="s">
        <v>287</v>
      </c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s="24" customFormat="true" ht="13.8" hidden="false" customHeight="false" outlineLevel="0" collapsed="false">
      <c r="A491" s="24" t="s">
        <v>2118</v>
      </c>
      <c r="B491" s="24" t="s">
        <v>2119</v>
      </c>
      <c r="C491" s="24" t="s">
        <v>2120</v>
      </c>
      <c r="D491" s="24" t="n">
        <v>0</v>
      </c>
      <c r="E491" s="24" t="n">
        <v>1</v>
      </c>
      <c r="F491" s="24" t="n">
        <v>0</v>
      </c>
      <c r="G491" s="24" t="n">
        <v>0</v>
      </c>
      <c r="H491" s="25"/>
      <c r="M491" s="28"/>
      <c r="N491" s="28"/>
      <c r="O491" s="28"/>
      <c r="P491" s="28" t="n">
        <v>2</v>
      </c>
      <c r="Q491" s="28" t="n">
        <f aca="false">SUM(O491:P491)</f>
        <v>2</v>
      </c>
      <c r="R491" s="28"/>
      <c r="S491" s="28"/>
      <c r="T491" s="31"/>
      <c r="U491" s="28" t="n">
        <f aca="false">SUM(R491:T491)</f>
        <v>0</v>
      </c>
      <c r="V491" s="28"/>
      <c r="W491" s="28"/>
      <c r="X491" s="28"/>
      <c r="Y491" s="28" t="n">
        <v>1</v>
      </c>
      <c r="Z491" s="28" t="n">
        <v>1</v>
      </c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32" t="n">
        <v>3</v>
      </c>
      <c r="AL491" s="28" t="n">
        <v>3</v>
      </c>
      <c r="AM491" s="28" t="n">
        <f aca="false">SUM(W491,Y491,AA491,AC491,AE491,AG491,AI491,AK491)</f>
        <v>4</v>
      </c>
      <c r="AN491" s="28" t="n">
        <f aca="false">SUM(X491,Z491,AB491,AD491,AF491,AH491,AJ491,AL491)</f>
        <v>4</v>
      </c>
      <c r="AO491" s="28"/>
      <c r="AP491" s="28" t="n">
        <v>1</v>
      </c>
      <c r="AQ491" s="28"/>
      <c r="AR491" s="28"/>
      <c r="AS491" s="28"/>
      <c r="AT491" s="28"/>
      <c r="AU491" s="27" t="s">
        <v>52</v>
      </c>
      <c r="AV491" s="27" t="s">
        <v>438</v>
      </c>
      <c r="AW491" s="27" t="s">
        <v>72</v>
      </c>
      <c r="AX491" s="27" t="s">
        <v>55</v>
      </c>
      <c r="AY491" s="27" t="s">
        <v>2121</v>
      </c>
      <c r="AZ491" s="27" t="s">
        <v>1338</v>
      </c>
      <c r="BA491" s="27" t="s">
        <v>718</v>
      </c>
      <c r="BB491" s="24" t="s">
        <v>76</v>
      </c>
      <c r="BC491" s="24" t="s">
        <v>125</v>
      </c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s="24" customFormat="true" ht="13.8" hidden="false" customHeight="false" outlineLevel="0" collapsed="false">
      <c r="A492" s="24" t="s">
        <v>2122</v>
      </c>
      <c r="B492" s="24" t="s">
        <v>138</v>
      </c>
      <c r="C492" s="24" t="s">
        <v>88</v>
      </c>
      <c r="D492" s="24" t="n">
        <v>0</v>
      </c>
      <c r="E492" s="24" t="n">
        <v>1</v>
      </c>
      <c r="F492" s="24" t="n">
        <v>0</v>
      </c>
      <c r="G492" s="24" t="n">
        <v>0</v>
      </c>
      <c r="H492" s="25"/>
      <c r="M492" s="28"/>
      <c r="N492" s="28"/>
      <c r="O492" s="28"/>
      <c r="P492" s="28" t="n">
        <v>1</v>
      </c>
      <c r="Q492" s="28" t="n">
        <f aca="false">SUM(O492:P492)</f>
        <v>1</v>
      </c>
      <c r="R492" s="28"/>
      <c r="S492" s="28"/>
      <c r="T492" s="31"/>
      <c r="U492" s="28" t="n">
        <f aca="false">SUM(R492:T492)</f>
        <v>0</v>
      </c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32"/>
      <c r="AL492" s="28"/>
      <c r="AM492" s="28" t="n">
        <f aca="false">SUM(W492,Y492,AA492,AC492,AE492,AG492,AI492,AK492)</f>
        <v>0</v>
      </c>
      <c r="AN492" s="28" t="n">
        <f aca="false">SUM(X492,Z492,AB492,AD492,AF492,AH492,AJ492,AL492)</f>
        <v>0</v>
      </c>
      <c r="AO492" s="28"/>
      <c r="AP492" s="28"/>
      <c r="AQ492" s="28"/>
      <c r="AR492" s="28"/>
      <c r="AS492" s="28"/>
      <c r="AT492" s="28"/>
      <c r="AU492" s="27" t="s">
        <v>52</v>
      </c>
      <c r="AV492" s="27" t="s">
        <v>53</v>
      </c>
      <c r="AW492" s="27" t="s">
        <v>54</v>
      </c>
      <c r="AX492" s="27" t="s">
        <v>55</v>
      </c>
      <c r="AY492" s="27" t="s">
        <v>95</v>
      </c>
      <c r="AZ492" s="27" t="s">
        <v>102</v>
      </c>
      <c r="BA492" s="27" t="s">
        <v>67</v>
      </c>
      <c r="BB492" s="24" t="s">
        <v>58</v>
      </c>
      <c r="BC492" s="24" t="s">
        <v>68</v>
      </c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s="24" customFormat="true" ht="13.8" hidden="false" customHeight="false" outlineLevel="0" collapsed="false">
      <c r="A493" s="24" t="s">
        <v>2123</v>
      </c>
      <c r="B493" s="24" t="s">
        <v>104</v>
      </c>
      <c r="C493" s="24" t="s">
        <v>100</v>
      </c>
      <c r="D493" s="24" t="n">
        <v>0</v>
      </c>
      <c r="E493" s="24" t="n">
        <v>1</v>
      </c>
      <c r="F493" s="24" t="n">
        <v>0</v>
      </c>
      <c r="G493" s="24" t="n">
        <v>0</v>
      </c>
      <c r="H493" s="25"/>
      <c r="I493" s="24" t="n">
        <v>2</v>
      </c>
      <c r="J493" s="24" t="s">
        <v>334</v>
      </c>
      <c r="K493" s="24" t="n">
        <v>1</v>
      </c>
      <c r="M493" s="28"/>
      <c r="N493" s="28"/>
      <c r="O493" s="28"/>
      <c r="P493" s="28" t="n">
        <v>2</v>
      </c>
      <c r="Q493" s="28" t="n">
        <f aca="false">SUM(O493:P493)</f>
        <v>2</v>
      </c>
      <c r="R493" s="28"/>
      <c r="S493" s="28"/>
      <c r="T493" s="31" t="n">
        <v>3</v>
      </c>
      <c r="U493" s="28" t="n">
        <f aca="false">SUM(R493:T493)</f>
        <v>3</v>
      </c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32"/>
      <c r="AL493" s="28"/>
      <c r="AM493" s="28" t="n">
        <f aca="false">SUM(W493,Y493,AA493,AC493,AE493,AG493,AI493,AK493)</f>
        <v>0</v>
      </c>
      <c r="AN493" s="28" t="n">
        <f aca="false">SUM(X493,Z493,AB493,AD493,AF493,AH493,AJ493,AL493)</f>
        <v>0</v>
      </c>
      <c r="AO493" s="28"/>
      <c r="AP493" s="28"/>
      <c r="AQ493" s="28"/>
      <c r="AR493" s="28"/>
      <c r="AS493" s="28"/>
      <c r="AT493" s="28"/>
      <c r="AU493" s="27" t="s">
        <v>52</v>
      </c>
      <c r="AV493" s="27" t="s">
        <v>226</v>
      </c>
      <c r="AW493" s="27" t="s">
        <v>72</v>
      </c>
      <c r="AX493" s="27" t="s">
        <v>55</v>
      </c>
      <c r="AY493" s="27" t="s">
        <v>73</v>
      </c>
      <c r="AZ493" s="27" t="s">
        <v>66</v>
      </c>
      <c r="BA493" s="27" t="s">
        <v>143</v>
      </c>
      <c r="BB493" s="24" t="s">
        <v>58</v>
      </c>
      <c r="BC493" s="24" t="s">
        <v>68</v>
      </c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s="24" customFormat="true" ht="13.8" hidden="false" customHeight="false" outlineLevel="0" collapsed="false">
      <c r="A494" s="33" t="s">
        <v>2124</v>
      </c>
      <c r="B494" s="33" t="s">
        <v>232</v>
      </c>
      <c r="C494" s="33" t="s">
        <v>156</v>
      </c>
      <c r="D494" s="33" t="n">
        <v>0</v>
      </c>
      <c r="E494" s="33" t="n">
        <v>1</v>
      </c>
      <c r="F494" s="33" t="n">
        <v>0</v>
      </c>
      <c r="G494" s="33" t="n">
        <v>0</v>
      </c>
      <c r="H494" s="34"/>
      <c r="I494" s="33" t="n">
        <v>1</v>
      </c>
      <c r="J494" s="33" t="s">
        <v>463</v>
      </c>
      <c r="K494" s="24" t="n">
        <v>1</v>
      </c>
      <c r="L494" s="33" t="n">
        <v>1</v>
      </c>
      <c r="M494" s="37" t="s">
        <v>51</v>
      </c>
      <c r="N494" s="37"/>
      <c r="O494" s="37"/>
      <c r="P494" s="37" t="n">
        <v>2</v>
      </c>
      <c r="Q494" s="37" t="n">
        <f aca="false">SUM(O494:P494)</f>
        <v>2</v>
      </c>
      <c r="R494" s="37"/>
      <c r="S494" s="37"/>
      <c r="T494" s="38"/>
      <c r="U494" s="37" t="n">
        <f aca="false">SUM(R494:T494)</f>
        <v>0</v>
      </c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9"/>
      <c r="AL494" s="37"/>
      <c r="AM494" s="37" t="n">
        <f aca="false">SUM(W494,Y494,AA494,AC494,AE494,AG494,AI494,AK494)</f>
        <v>0</v>
      </c>
      <c r="AN494" s="37" t="n">
        <f aca="false">SUM(X494,Z494,AB494,AD494,AF494,AH494,AJ494,AL494)</f>
        <v>0</v>
      </c>
      <c r="AO494" s="37"/>
      <c r="AP494" s="37"/>
      <c r="AQ494" s="37"/>
      <c r="AR494" s="37"/>
      <c r="AS494" s="37"/>
      <c r="AT494" s="37"/>
      <c r="AU494" s="40" t="s">
        <v>52</v>
      </c>
      <c r="AV494" s="40" t="s">
        <v>193</v>
      </c>
      <c r="AW494" s="40" t="s">
        <v>54</v>
      </c>
      <c r="AX494" s="40" t="s">
        <v>55</v>
      </c>
      <c r="AY494" s="40" t="s">
        <v>355</v>
      </c>
      <c r="AZ494" s="40" t="s">
        <v>102</v>
      </c>
      <c r="BA494" s="40" t="s">
        <v>1131</v>
      </c>
      <c r="BB494" s="33" t="s">
        <v>58</v>
      </c>
      <c r="BC494" s="33" t="s">
        <v>68</v>
      </c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s="24" customFormat="true" ht="13.8" hidden="false" customHeight="false" outlineLevel="0" collapsed="false">
      <c r="A495" s="24" t="s">
        <v>2125</v>
      </c>
      <c r="B495" s="24" t="s">
        <v>185</v>
      </c>
      <c r="C495" s="24" t="s">
        <v>549</v>
      </c>
      <c r="D495" s="24" t="n">
        <v>0</v>
      </c>
      <c r="E495" s="24" t="n">
        <v>1</v>
      </c>
      <c r="F495" s="24" t="n">
        <v>1</v>
      </c>
      <c r="G495" s="24" t="n">
        <v>0</v>
      </c>
      <c r="H495" s="25" t="n">
        <v>1</v>
      </c>
      <c r="I495" s="24" t="n">
        <v>2</v>
      </c>
      <c r="J495" s="24" t="s">
        <v>106</v>
      </c>
      <c r="K495" s="24" t="n">
        <v>1</v>
      </c>
      <c r="M495" s="28"/>
      <c r="N495" s="28" t="n">
        <v>1</v>
      </c>
      <c r="O495" s="28"/>
      <c r="P495" s="28" t="n">
        <v>2</v>
      </c>
      <c r="Q495" s="28" t="n">
        <f aca="false">SUM(O495:P495)</f>
        <v>2</v>
      </c>
      <c r="R495" s="28"/>
      <c r="S495" s="28"/>
      <c r="T495" s="31"/>
      <c r="U495" s="28" t="n">
        <f aca="false">SUM(R495:T495)</f>
        <v>0</v>
      </c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32"/>
      <c r="AL495" s="28"/>
      <c r="AM495" s="28" t="n">
        <f aca="false">SUM(W495,Y495,AA495,AC495,AE495,AG495,AI495,AK495)</f>
        <v>0</v>
      </c>
      <c r="AN495" s="28" t="n">
        <f aca="false">SUM(X495,Z495,AB495,AD495,AF495,AH495,AJ495,AL495)</f>
        <v>0</v>
      </c>
      <c r="AO495" s="28"/>
      <c r="AP495" s="28"/>
      <c r="AQ495" s="28"/>
      <c r="AR495" s="28"/>
      <c r="AS495" s="28"/>
      <c r="AT495" s="28"/>
      <c r="AU495" s="27" t="s">
        <v>52</v>
      </c>
      <c r="AV495" s="27" t="s">
        <v>63</v>
      </c>
      <c r="AW495" s="27" t="s">
        <v>137</v>
      </c>
      <c r="AX495" s="27" t="s">
        <v>55</v>
      </c>
      <c r="AY495" s="27" t="s">
        <v>2126</v>
      </c>
      <c r="AZ495" s="27" t="s">
        <v>74</v>
      </c>
      <c r="BA495" s="27" t="s">
        <v>1745</v>
      </c>
      <c r="BB495" s="24" t="s">
        <v>58</v>
      </c>
      <c r="BC495" s="24" t="s">
        <v>68</v>
      </c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s="24" customFormat="true" ht="13.8" hidden="false" customHeight="false" outlineLevel="0" collapsed="false">
      <c r="A496" s="24" t="s">
        <v>2127</v>
      </c>
      <c r="B496" s="24" t="s">
        <v>208</v>
      </c>
      <c r="C496" s="24" t="s">
        <v>135</v>
      </c>
      <c r="D496" s="24" t="n">
        <v>0</v>
      </c>
      <c r="E496" s="24" t="n">
        <v>1</v>
      </c>
      <c r="F496" s="24" t="n">
        <v>0</v>
      </c>
      <c r="G496" s="24" t="n">
        <v>0</v>
      </c>
      <c r="H496" s="25"/>
      <c r="M496" s="28"/>
      <c r="N496" s="28"/>
      <c r="O496" s="28"/>
      <c r="P496" s="28" t="n">
        <v>3</v>
      </c>
      <c r="Q496" s="28" t="n">
        <f aca="false">SUM(O496:P496)</f>
        <v>3</v>
      </c>
      <c r="R496" s="28"/>
      <c r="S496" s="28"/>
      <c r="T496" s="31" t="n">
        <v>2</v>
      </c>
      <c r="U496" s="28" t="n">
        <f aca="false">SUM(R496:T496)</f>
        <v>2</v>
      </c>
      <c r="V496" s="28"/>
      <c r="W496" s="28"/>
      <c r="X496" s="28"/>
      <c r="Y496" s="28"/>
      <c r="Z496" s="28"/>
      <c r="AA496" s="28" t="n">
        <v>2</v>
      </c>
      <c r="AB496" s="28" t="n">
        <v>2</v>
      </c>
      <c r="AC496" s="28"/>
      <c r="AD496" s="28"/>
      <c r="AE496" s="28" t="n">
        <v>3</v>
      </c>
      <c r="AF496" s="28" t="n">
        <v>5</v>
      </c>
      <c r="AG496" s="28"/>
      <c r="AH496" s="28"/>
      <c r="AI496" s="28" t="n">
        <v>1</v>
      </c>
      <c r="AJ496" s="28" t="n">
        <v>1</v>
      </c>
      <c r="AK496" s="32" t="n">
        <v>15</v>
      </c>
      <c r="AL496" s="28" t="n">
        <v>17</v>
      </c>
      <c r="AM496" s="28" t="n">
        <f aca="false">SUM(W496,Y496,AA496,AC496,AE496,AG496,AI496,AK496)</f>
        <v>21</v>
      </c>
      <c r="AN496" s="28" t="n">
        <f aca="false">SUM(X496,Z496,AB496,AD496,AF496,AH496,AJ496,AL496)</f>
        <v>25</v>
      </c>
      <c r="AO496" s="28" t="n">
        <v>13</v>
      </c>
      <c r="AP496" s="28"/>
      <c r="AQ496" s="28"/>
      <c r="AR496" s="28"/>
      <c r="AS496" s="28"/>
      <c r="AT496" s="28"/>
      <c r="AU496" s="27" t="s">
        <v>52</v>
      </c>
      <c r="AV496" s="27" t="s">
        <v>226</v>
      </c>
      <c r="AW496" s="27" t="s">
        <v>72</v>
      </c>
      <c r="AX496" s="27" t="s">
        <v>1362</v>
      </c>
      <c r="AY496" s="27" t="s">
        <v>319</v>
      </c>
      <c r="AZ496" s="27" t="s">
        <v>182</v>
      </c>
      <c r="BA496" s="27" t="s">
        <v>1600</v>
      </c>
      <c r="BB496" s="24" t="s">
        <v>58</v>
      </c>
      <c r="BC496" s="24" t="s">
        <v>97</v>
      </c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s="24" customFormat="true" ht="13.8" hidden="false" customHeight="false" outlineLevel="0" collapsed="false">
      <c r="A497" s="24" t="s">
        <v>2128</v>
      </c>
      <c r="B497" s="24" t="s">
        <v>104</v>
      </c>
      <c r="C497" s="24" t="s">
        <v>309</v>
      </c>
      <c r="D497" s="24" t="n">
        <v>0</v>
      </c>
      <c r="E497" s="24" t="n">
        <v>1</v>
      </c>
      <c r="F497" s="24" t="n">
        <v>0</v>
      </c>
      <c r="G497" s="24" t="n">
        <v>0</v>
      </c>
      <c r="H497" s="25"/>
      <c r="M497" s="28"/>
      <c r="N497" s="28"/>
      <c r="O497" s="28"/>
      <c r="P497" s="28" t="n">
        <v>1</v>
      </c>
      <c r="Q497" s="28" t="n">
        <f aca="false">SUM(O497:P497)</f>
        <v>1</v>
      </c>
      <c r="R497" s="28"/>
      <c r="S497" s="28"/>
      <c r="T497" s="31" t="n">
        <v>2</v>
      </c>
      <c r="U497" s="28" t="n">
        <f aca="false">SUM(R497:T497)</f>
        <v>2</v>
      </c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32" t="n">
        <v>1</v>
      </c>
      <c r="AL497" s="28" t="n">
        <v>1</v>
      </c>
      <c r="AM497" s="28" t="n">
        <f aca="false">SUM(W497,Y497,AA497,AC497,AE497,AG497,AI497,AK497)</f>
        <v>1</v>
      </c>
      <c r="AN497" s="28" t="n">
        <f aca="false">SUM(X497,Z497,AB497,AD497,AF497,AH497,AJ497,AL497)</f>
        <v>1</v>
      </c>
      <c r="AO497" s="28"/>
      <c r="AP497" s="28"/>
      <c r="AQ497" s="28"/>
      <c r="AR497" s="28"/>
      <c r="AS497" s="28"/>
      <c r="AT497" s="28"/>
      <c r="AU497" s="27" t="s">
        <v>52</v>
      </c>
      <c r="AV497" s="27" t="s">
        <v>193</v>
      </c>
      <c r="AW497" s="27" t="s">
        <v>54</v>
      </c>
      <c r="AX497" s="27" t="s">
        <v>55</v>
      </c>
      <c r="AY497" s="27" t="s">
        <v>95</v>
      </c>
      <c r="AZ497" s="27" t="s">
        <v>102</v>
      </c>
      <c r="BA497" s="27" t="s">
        <v>67</v>
      </c>
      <c r="BB497" s="24" t="s">
        <v>58</v>
      </c>
      <c r="BC497" s="24" t="s">
        <v>68</v>
      </c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s="24" customFormat="true" ht="13.8" hidden="false" customHeight="false" outlineLevel="0" collapsed="false">
      <c r="A498" s="33" t="s">
        <v>2129</v>
      </c>
      <c r="B498" s="33" t="s">
        <v>145</v>
      </c>
      <c r="C498" s="33" t="s">
        <v>156</v>
      </c>
      <c r="D498" s="33" t="n">
        <v>0</v>
      </c>
      <c r="E498" s="33" t="n">
        <v>1</v>
      </c>
      <c r="F498" s="33" t="n">
        <v>1</v>
      </c>
      <c r="G498" s="33" t="n">
        <v>1</v>
      </c>
      <c r="H498" s="34" t="n">
        <v>1</v>
      </c>
      <c r="I498" s="33" t="n">
        <v>2</v>
      </c>
      <c r="J498" s="33" t="s">
        <v>106</v>
      </c>
      <c r="K498" s="24" t="n">
        <v>1</v>
      </c>
      <c r="L498" s="33" t="n">
        <v>1</v>
      </c>
      <c r="M498" s="37" t="s">
        <v>51</v>
      </c>
      <c r="N498" s="37"/>
      <c r="O498" s="37"/>
      <c r="P498" s="37" t="n">
        <v>2</v>
      </c>
      <c r="Q498" s="37" t="n">
        <f aca="false">SUM(O498:P498)</f>
        <v>2</v>
      </c>
      <c r="R498" s="37"/>
      <c r="S498" s="37"/>
      <c r="T498" s="38"/>
      <c r="U498" s="37" t="n">
        <f aca="false">SUM(R498:T498)</f>
        <v>0</v>
      </c>
      <c r="V498" s="37" t="n">
        <v>1</v>
      </c>
      <c r="W498" s="37"/>
      <c r="X498" s="37"/>
      <c r="Y498" s="37" t="n">
        <v>2</v>
      </c>
      <c r="Z498" s="37" t="n">
        <v>7</v>
      </c>
      <c r="AA498" s="37"/>
      <c r="AB498" s="37"/>
      <c r="AC498" s="37"/>
      <c r="AD498" s="37"/>
      <c r="AE498" s="37" t="n">
        <v>2</v>
      </c>
      <c r="AF498" s="37" t="n">
        <v>2</v>
      </c>
      <c r="AG498" s="37"/>
      <c r="AH498" s="37"/>
      <c r="AI498" s="37"/>
      <c r="AJ498" s="37"/>
      <c r="AK498" s="39" t="n">
        <v>6</v>
      </c>
      <c r="AL498" s="37" t="n">
        <v>6</v>
      </c>
      <c r="AM498" s="37" t="n">
        <f aca="false">SUM(W498,Y498,AA498,AC498,AE498,AG498,AI498,AK498)</f>
        <v>10</v>
      </c>
      <c r="AN498" s="37" t="n">
        <f aca="false">SUM(X498,Z498,AB498,AD498,AF498,AH498,AJ498,AL498)</f>
        <v>15</v>
      </c>
      <c r="AO498" s="37"/>
      <c r="AP498" s="37"/>
      <c r="AQ498" s="37"/>
      <c r="AR498" s="37"/>
      <c r="AS498" s="37"/>
      <c r="AT498" s="37"/>
      <c r="AU498" s="40" t="s">
        <v>338</v>
      </c>
      <c r="AV498" s="40" t="s">
        <v>107</v>
      </c>
      <c r="AW498" s="40" t="s">
        <v>422</v>
      </c>
      <c r="AX498" s="40" t="s">
        <v>55</v>
      </c>
      <c r="AY498" s="40" t="s">
        <v>1332</v>
      </c>
      <c r="AZ498" s="40" t="s">
        <v>502</v>
      </c>
      <c r="BA498" s="40" t="s">
        <v>2103</v>
      </c>
      <c r="BB498" s="33" t="s">
        <v>58</v>
      </c>
      <c r="BC498" s="33" t="s">
        <v>68</v>
      </c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s="24" customFormat="true" ht="13.8" hidden="false" customHeight="false" outlineLevel="0" collapsed="false">
      <c r="A499" s="24" t="s">
        <v>2130</v>
      </c>
      <c r="B499" s="24" t="s">
        <v>265</v>
      </c>
      <c r="C499" s="24" t="s">
        <v>271</v>
      </c>
      <c r="D499" s="24" t="n">
        <v>0</v>
      </c>
      <c r="E499" s="24" t="n">
        <v>1</v>
      </c>
      <c r="F499" s="24" t="n">
        <v>0</v>
      </c>
      <c r="G499" s="24" t="n">
        <v>0</v>
      </c>
      <c r="H499" s="25"/>
      <c r="M499" s="28"/>
      <c r="N499" s="28" t="n">
        <v>1</v>
      </c>
      <c r="O499" s="28"/>
      <c r="P499" s="28" t="n">
        <v>4</v>
      </c>
      <c r="Q499" s="28" t="n">
        <f aca="false">SUM(O499:P499)</f>
        <v>4</v>
      </c>
      <c r="R499" s="28"/>
      <c r="S499" s="28"/>
      <c r="T499" s="31" t="n">
        <v>1</v>
      </c>
      <c r="U499" s="28" t="n">
        <f aca="false">SUM(R499:T499)</f>
        <v>1</v>
      </c>
      <c r="V499" s="28"/>
      <c r="W499" s="28"/>
      <c r="X499" s="28"/>
      <c r="Y499" s="28" t="n">
        <v>2</v>
      </c>
      <c r="Z499" s="28" t="n">
        <v>2</v>
      </c>
      <c r="AA499" s="28" t="n">
        <v>3</v>
      </c>
      <c r="AB499" s="28" t="n">
        <v>3</v>
      </c>
      <c r="AC499" s="28" t="n">
        <v>2</v>
      </c>
      <c r="AD499" s="28" t="n">
        <v>3</v>
      </c>
      <c r="AE499" s="28" t="n">
        <v>1</v>
      </c>
      <c r="AF499" s="28" t="n">
        <v>1</v>
      </c>
      <c r="AG499" s="28"/>
      <c r="AH499" s="28"/>
      <c r="AI499" s="28"/>
      <c r="AJ499" s="28"/>
      <c r="AK499" s="32" t="n">
        <v>12</v>
      </c>
      <c r="AL499" s="28" t="n">
        <v>14</v>
      </c>
      <c r="AM499" s="28" t="n">
        <f aca="false">SUM(W499,Y499,AA499,AC499,AE499,AG499,AI499,AK499)</f>
        <v>20</v>
      </c>
      <c r="AN499" s="28" t="n">
        <f aca="false">SUM(X499,Z499,AB499,AD499,AF499,AH499,AJ499,AL499)</f>
        <v>23</v>
      </c>
      <c r="AO499" s="28" t="n">
        <v>9</v>
      </c>
      <c r="AP499" s="28"/>
      <c r="AQ499" s="28"/>
      <c r="AR499" s="28"/>
      <c r="AS499" s="28"/>
      <c r="AT499" s="28"/>
      <c r="AU499" s="27" t="s">
        <v>52</v>
      </c>
      <c r="AV499" s="27" t="s">
        <v>107</v>
      </c>
      <c r="AW499" s="27" t="s">
        <v>72</v>
      </c>
      <c r="AX499" s="27" t="s">
        <v>55</v>
      </c>
      <c r="AY499" s="27" t="s">
        <v>220</v>
      </c>
      <c r="AZ499" s="27" t="s">
        <v>66</v>
      </c>
      <c r="BA499" s="27" t="s">
        <v>1292</v>
      </c>
      <c r="BB499" s="24" t="s">
        <v>58</v>
      </c>
      <c r="BC499" s="24" t="s">
        <v>68</v>
      </c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s="24" customFormat="true" ht="13.8" hidden="false" customHeight="false" outlineLevel="0" collapsed="false">
      <c r="A500" s="24" t="s">
        <v>2131</v>
      </c>
      <c r="B500" s="24" t="s">
        <v>211</v>
      </c>
      <c r="C500" s="24" t="s">
        <v>252</v>
      </c>
      <c r="D500" s="24" t="n">
        <v>0</v>
      </c>
      <c r="E500" s="24" t="n">
        <v>1</v>
      </c>
      <c r="F500" s="24" t="n">
        <v>0</v>
      </c>
      <c r="G500" s="24" t="n">
        <v>0</v>
      </c>
      <c r="H500" s="25"/>
      <c r="M500" s="28"/>
      <c r="N500" s="28"/>
      <c r="O500" s="28"/>
      <c r="P500" s="28"/>
      <c r="Q500" s="28" t="n">
        <f aca="false">SUM(O500:P500)</f>
        <v>0</v>
      </c>
      <c r="R500" s="28"/>
      <c r="S500" s="28"/>
      <c r="T500" s="31"/>
      <c r="U500" s="28" t="n">
        <f aca="false">SUM(R500:T500)</f>
        <v>0</v>
      </c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32"/>
      <c r="AL500" s="28"/>
      <c r="AM500" s="28" t="n">
        <f aca="false">SUM(W500,Y500,AA500,AC500,AE500,AG500,AI500,AK500)</f>
        <v>0</v>
      </c>
      <c r="AN500" s="28" t="n">
        <f aca="false">SUM(X500,Z500,AB500,AD500,AF500,AH500,AJ500,AL500)</f>
        <v>0</v>
      </c>
      <c r="AO500" s="28"/>
      <c r="AP500" s="28"/>
      <c r="AQ500" s="28"/>
      <c r="AR500" s="28"/>
      <c r="AS500" s="28"/>
      <c r="AT500" s="28"/>
      <c r="AU500" s="27" t="s">
        <v>52</v>
      </c>
      <c r="AV500" s="27" t="s">
        <v>53</v>
      </c>
      <c r="AW500" s="27" t="s">
        <v>54</v>
      </c>
      <c r="AX500" s="27" t="s">
        <v>55</v>
      </c>
      <c r="AY500" s="27" t="s">
        <v>95</v>
      </c>
      <c r="AZ500" s="27" t="s">
        <v>74</v>
      </c>
      <c r="BA500" s="27" t="s">
        <v>1131</v>
      </c>
      <c r="BB500" s="24" t="s">
        <v>58</v>
      </c>
      <c r="BC500" s="24" t="s">
        <v>68</v>
      </c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s="24" customFormat="true" ht="13.8" hidden="false" customHeight="false" outlineLevel="0" collapsed="false">
      <c r="A501" s="24" t="s">
        <v>2132</v>
      </c>
      <c r="B501" s="24" t="s">
        <v>366</v>
      </c>
      <c r="C501" s="24" t="s">
        <v>88</v>
      </c>
      <c r="D501" s="24" t="n">
        <v>0</v>
      </c>
      <c r="E501" s="24" t="n">
        <v>1</v>
      </c>
      <c r="F501" s="24" t="n">
        <v>0</v>
      </c>
      <c r="G501" s="24" t="n">
        <v>0</v>
      </c>
      <c r="H501" s="25"/>
      <c r="M501" s="28"/>
      <c r="N501" s="28"/>
      <c r="O501" s="28"/>
      <c r="P501" s="28"/>
      <c r="Q501" s="28" t="n">
        <f aca="false">SUM(O501:P501)</f>
        <v>0</v>
      </c>
      <c r="R501" s="28"/>
      <c r="S501" s="28"/>
      <c r="T501" s="31"/>
      <c r="U501" s="28" t="n">
        <f aca="false">SUM(R501:T501)</f>
        <v>0</v>
      </c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32"/>
      <c r="AL501" s="28"/>
      <c r="AM501" s="28" t="n">
        <f aca="false">SUM(W501,Y501,AA501,AC501,AE501,AG501,AI501,AK501)</f>
        <v>0</v>
      </c>
      <c r="AN501" s="28" t="n">
        <f aca="false">SUM(X501,Z501,AB501,AD501,AF501,AH501,AJ501,AL501)</f>
        <v>0</v>
      </c>
      <c r="AO501" s="28"/>
      <c r="AP501" s="28"/>
      <c r="AQ501" s="28"/>
      <c r="AR501" s="28"/>
      <c r="AS501" s="28"/>
      <c r="AT501" s="28"/>
      <c r="AU501" s="27" t="s">
        <v>52</v>
      </c>
      <c r="AV501" s="27" t="s">
        <v>193</v>
      </c>
      <c r="AW501" s="27" t="s">
        <v>54</v>
      </c>
      <c r="AX501" s="27" t="s">
        <v>55</v>
      </c>
      <c r="AY501" s="27" t="s">
        <v>95</v>
      </c>
      <c r="AZ501" s="27" t="s">
        <v>66</v>
      </c>
      <c r="BA501" s="27" t="s">
        <v>67</v>
      </c>
      <c r="BB501" s="24" t="s">
        <v>58</v>
      </c>
      <c r="BC501" s="24" t="s">
        <v>68</v>
      </c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s="24" customFormat="true" ht="13.8" hidden="false" customHeight="false" outlineLevel="0" collapsed="false">
      <c r="A502" s="24" t="s">
        <v>2133</v>
      </c>
      <c r="B502" s="24" t="s">
        <v>198</v>
      </c>
      <c r="C502" s="24" t="s">
        <v>474</v>
      </c>
      <c r="D502" s="24" t="n">
        <v>0</v>
      </c>
      <c r="E502" s="24" t="n">
        <v>1</v>
      </c>
      <c r="F502" s="24" t="n">
        <v>0</v>
      </c>
      <c r="G502" s="24" t="n">
        <v>0</v>
      </c>
      <c r="H502" s="25"/>
      <c r="I502" s="24" t="n">
        <v>2</v>
      </c>
      <c r="J502" s="24" t="s">
        <v>1503</v>
      </c>
      <c r="K502" s="24" t="n">
        <v>1</v>
      </c>
      <c r="M502" s="28"/>
      <c r="N502" s="28"/>
      <c r="O502" s="28"/>
      <c r="P502" s="28" t="n">
        <v>2</v>
      </c>
      <c r="Q502" s="28" t="n">
        <f aca="false">SUM(O502:P502)</f>
        <v>2</v>
      </c>
      <c r="R502" s="28"/>
      <c r="S502" s="28"/>
      <c r="T502" s="31" t="n">
        <v>2</v>
      </c>
      <c r="U502" s="28" t="n">
        <f aca="false">SUM(R502:T502)</f>
        <v>2</v>
      </c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32"/>
      <c r="AL502" s="28"/>
      <c r="AM502" s="28" t="n">
        <f aca="false">SUM(W502,Y502,AA502,AC502,AE502,AG502,AI502,AK502)</f>
        <v>0</v>
      </c>
      <c r="AN502" s="28" t="n">
        <f aca="false">SUM(X502,Z502,AB502,AD502,AF502,AH502,AJ502,AL502)</f>
        <v>0</v>
      </c>
      <c r="AO502" s="28"/>
      <c r="AP502" s="28"/>
      <c r="AQ502" s="28"/>
      <c r="AR502" s="28"/>
      <c r="AS502" s="28"/>
      <c r="AT502" s="28"/>
      <c r="AU502" s="27" t="s">
        <v>52</v>
      </c>
      <c r="AV502" s="27" t="s">
        <v>392</v>
      </c>
      <c r="AW502" s="27" t="s">
        <v>72</v>
      </c>
      <c r="AX502" s="27" t="s">
        <v>324</v>
      </c>
      <c r="AY502" s="27" t="s">
        <v>2134</v>
      </c>
      <c r="AZ502" s="27" t="s">
        <v>580</v>
      </c>
      <c r="BA502" s="27" t="s">
        <v>143</v>
      </c>
      <c r="BB502" s="24" t="s">
        <v>58</v>
      </c>
      <c r="BC502" s="24" t="s">
        <v>68</v>
      </c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s="24" customFormat="true" ht="13.8" hidden="false" customHeight="false" outlineLevel="0" collapsed="false">
      <c r="A503" s="24" t="s">
        <v>2135</v>
      </c>
      <c r="B503" s="24" t="s">
        <v>899</v>
      </c>
      <c r="C503" s="24" t="s">
        <v>2136</v>
      </c>
      <c r="D503" s="24" t="n">
        <v>0</v>
      </c>
      <c r="E503" s="24" t="n">
        <v>1</v>
      </c>
      <c r="F503" s="24" t="n">
        <v>0</v>
      </c>
      <c r="G503" s="24" t="n">
        <v>0</v>
      </c>
      <c r="H503" s="25"/>
      <c r="M503" s="28"/>
      <c r="N503" s="28" t="n">
        <v>1</v>
      </c>
      <c r="O503" s="28"/>
      <c r="P503" s="28" t="n">
        <v>2</v>
      </c>
      <c r="Q503" s="28" t="n">
        <f aca="false">SUM(O503:P503)</f>
        <v>2</v>
      </c>
      <c r="R503" s="28"/>
      <c r="S503" s="28"/>
      <c r="T503" s="31"/>
      <c r="U503" s="28" t="n">
        <f aca="false">SUM(R503:T503)</f>
        <v>0</v>
      </c>
      <c r="V503" s="28" t="n">
        <v>1</v>
      </c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32"/>
      <c r="AL503" s="28"/>
      <c r="AM503" s="28" t="n">
        <f aca="false">SUM(W503,Y503,AA503,AC503,AE503,AG503,AI503,AK503)</f>
        <v>0</v>
      </c>
      <c r="AN503" s="28" t="n">
        <f aca="false">SUM(X503,Z503,AB503,AD503,AF503,AH503,AJ503,AL503)</f>
        <v>0</v>
      </c>
      <c r="AO503" s="28"/>
      <c r="AP503" s="28"/>
      <c r="AQ503" s="28"/>
      <c r="AR503" s="28"/>
      <c r="AS503" s="28"/>
      <c r="AT503" s="28"/>
      <c r="AU503" s="27" t="s">
        <v>338</v>
      </c>
      <c r="AV503" s="27" t="s">
        <v>107</v>
      </c>
      <c r="AW503" s="27" t="s">
        <v>422</v>
      </c>
      <c r="AX503" s="27" t="s">
        <v>55</v>
      </c>
      <c r="AY503" s="27" t="s">
        <v>220</v>
      </c>
      <c r="AZ503" s="27" t="s">
        <v>502</v>
      </c>
      <c r="BA503" s="27" t="s">
        <v>84</v>
      </c>
      <c r="BB503" s="24" t="s">
        <v>58</v>
      </c>
      <c r="BC503" s="24" t="s">
        <v>68</v>
      </c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s="24" customFormat="true" ht="13.8" hidden="false" customHeight="false" outlineLevel="0" collapsed="false">
      <c r="A504" s="24" t="s">
        <v>2137</v>
      </c>
      <c r="B504" s="24" t="s">
        <v>87</v>
      </c>
      <c r="C504" s="24" t="s">
        <v>135</v>
      </c>
      <c r="D504" s="24" t="n">
        <v>0</v>
      </c>
      <c r="E504" s="24" t="n">
        <v>1</v>
      </c>
      <c r="F504" s="24" t="n">
        <v>0</v>
      </c>
      <c r="G504" s="24" t="n">
        <v>0</v>
      </c>
      <c r="H504" s="25"/>
      <c r="M504" s="28"/>
      <c r="N504" s="28"/>
      <c r="O504" s="28"/>
      <c r="P504" s="28"/>
      <c r="Q504" s="28" t="n">
        <f aca="false">SUM(O504:P504)</f>
        <v>0</v>
      </c>
      <c r="R504" s="28"/>
      <c r="S504" s="28"/>
      <c r="T504" s="31" t="n">
        <v>2</v>
      </c>
      <c r="U504" s="28" t="n">
        <f aca="false">SUM(R504:T504)</f>
        <v>2</v>
      </c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32" t="n">
        <v>1</v>
      </c>
      <c r="AL504" s="28" t="n">
        <v>1</v>
      </c>
      <c r="AM504" s="28" t="n">
        <f aca="false">SUM(W504,Y504,AA504,AC504,AE504,AG504,AI504,AK504)</f>
        <v>1</v>
      </c>
      <c r="AN504" s="28" t="n">
        <f aca="false">SUM(X504,Z504,AB504,AD504,AF504,AH504,AJ504,AL504)</f>
        <v>1</v>
      </c>
      <c r="AO504" s="28"/>
      <c r="AP504" s="28"/>
      <c r="AQ504" s="28"/>
      <c r="AR504" s="28"/>
      <c r="AS504" s="28"/>
      <c r="AT504" s="28"/>
      <c r="AU504" s="27" t="s">
        <v>52</v>
      </c>
      <c r="AV504" s="27" t="s">
        <v>53</v>
      </c>
      <c r="AW504" s="27" t="s">
        <v>54</v>
      </c>
      <c r="AX504" s="27" t="s">
        <v>55</v>
      </c>
      <c r="AY504" s="27" t="s">
        <v>157</v>
      </c>
      <c r="AZ504" s="27" t="s">
        <v>66</v>
      </c>
      <c r="BA504" s="27" t="s">
        <v>1292</v>
      </c>
      <c r="BB504" s="24" t="s">
        <v>58</v>
      </c>
      <c r="BC504" s="24" t="s">
        <v>68</v>
      </c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s="24" customFormat="true" ht="13.8" hidden="false" customHeight="false" outlineLevel="0" collapsed="false">
      <c r="A505" s="24" t="s">
        <v>2138</v>
      </c>
      <c r="B505" s="24" t="s">
        <v>211</v>
      </c>
      <c r="C505" s="24" t="s">
        <v>2139</v>
      </c>
      <c r="D505" s="24" t="n">
        <v>0</v>
      </c>
      <c r="E505" s="24" t="n">
        <v>1</v>
      </c>
      <c r="F505" s="24" t="n">
        <v>1</v>
      </c>
      <c r="G505" s="24" t="n">
        <v>1</v>
      </c>
      <c r="H505" s="25" t="n">
        <v>1</v>
      </c>
      <c r="I505" s="24" t="n">
        <v>2</v>
      </c>
      <c r="J505" s="24" t="s">
        <v>106</v>
      </c>
      <c r="K505" s="24" t="n">
        <v>1</v>
      </c>
      <c r="M505" s="28"/>
      <c r="N505" s="28"/>
      <c r="O505" s="28"/>
      <c r="P505" s="28"/>
      <c r="Q505" s="28" t="n">
        <f aca="false">SUM(O505:P505)</f>
        <v>0</v>
      </c>
      <c r="R505" s="28"/>
      <c r="S505" s="28"/>
      <c r="T505" s="31" t="n">
        <v>3</v>
      </c>
      <c r="U505" s="28" t="n">
        <f aca="false">SUM(R505:T505)</f>
        <v>3</v>
      </c>
      <c r="V505" s="28"/>
      <c r="W505" s="28"/>
      <c r="X505" s="28"/>
      <c r="Y505" s="28" t="n">
        <v>2</v>
      </c>
      <c r="Z505" s="28" t="n">
        <v>2</v>
      </c>
      <c r="AA505" s="28" t="n">
        <v>2</v>
      </c>
      <c r="AB505" s="28" t="n">
        <v>2</v>
      </c>
      <c r="AC505" s="28" t="n">
        <v>1</v>
      </c>
      <c r="AD505" s="28" t="n">
        <v>1</v>
      </c>
      <c r="AE505" s="28"/>
      <c r="AF505" s="28"/>
      <c r="AG505" s="28"/>
      <c r="AH505" s="28"/>
      <c r="AI505" s="28" t="n">
        <v>1</v>
      </c>
      <c r="AJ505" s="28" t="n">
        <v>1</v>
      </c>
      <c r="AK505" s="32" t="n">
        <v>3</v>
      </c>
      <c r="AL505" s="28" t="n">
        <v>3</v>
      </c>
      <c r="AM505" s="28" t="n">
        <f aca="false">SUM(W505,Y505,AA505,AC505,AE505,AG505,AI505,AK505)</f>
        <v>9</v>
      </c>
      <c r="AN505" s="28" t="n">
        <f aca="false">SUM(X505,Z505,AB505,AD505,AF505,AH505,AJ505,AL505)</f>
        <v>9</v>
      </c>
      <c r="AO505" s="28" t="n">
        <v>8</v>
      </c>
      <c r="AP505" s="28" t="n">
        <v>2</v>
      </c>
      <c r="AQ505" s="28"/>
      <c r="AR505" s="28"/>
      <c r="AS505" s="28"/>
      <c r="AT505" s="28"/>
      <c r="AU505" s="1" t="s">
        <v>52</v>
      </c>
      <c r="AV505" s="1" t="s">
        <v>107</v>
      </c>
      <c r="AW505" s="1" t="s">
        <v>72</v>
      </c>
      <c r="AX505" s="1" t="s">
        <v>55</v>
      </c>
      <c r="AY505" s="1" t="s">
        <v>792</v>
      </c>
      <c r="AZ505" s="1" t="s">
        <v>2140</v>
      </c>
      <c r="BA505" s="1" t="s">
        <v>2141</v>
      </c>
      <c r="BB505" s="24" t="s">
        <v>58</v>
      </c>
      <c r="BC505" s="24" t="s">
        <v>68</v>
      </c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s="24" customFormat="true" ht="13.8" hidden="false" customHeight="false" outlineLevel="0" collapsed="false">
      <c r="A506" s="24" t="s">
        <v>2142</v>
      </c>
      <c r="B506" s="24" t="s">
        <v>2143</v>
      </c>
      <c r="C506" s="24" t="s">
        <v>889</v>
      </c>
      <c r="D506" s="24" t="n">
        <v>0</v>
      </c>
      <c r="E506" s="24" t="n">
        <v>1</v>
      </c>
      <c r="F506" s="24" t="n">
        <v>0</v>
      </c>
      <c r="G506" s="24" t="n">
        <v>0</v>
      </c>
      <c r="H506" s="25"/>
      <c r="M506" s="28"/>
      <c r="N506" s="28"/>
      <c r="O506" s="28"/>
      <c r="P506" s="28"/>
      <c r="Q506" s="28" t="n">
        <f aca="false">SUM(O506:P506)</f>
        <v>0</v>
      </c>
      <c r="R506" s="28"/>
      <c r="S506" s="28"/>
      <c r="T506" s="31"/>
      <c r="U506" s="28" t="n">
        <f aca="false">SUM(R506:T506)</f>
        <v>0</v>
      </c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32"/>
      <c r="AL506" s="28"/>
      <c r="AM506" s="28" t="n">
        <f aca="false">SUM(W506,Y506,AA506,AC506,AE506,AG506,AI506,AK506)</f>
        <v>0</v>
      </c>
      <c r="AN506" s="28" t="n">
        <f aca="false">SUM(X506,Z506,AB506,AD506,AF506,AH506,AJ506,AL506)</f>
        <v>0</v>
      </c>
      <c r="AO506" s="28"/>
      <c r="AP506" s="28"/>
      <c r="AQ506" s="28"/>
      <c r="AR506" s="28"/>
      <c r="AS506" s="28"/>
      <c r="AT506" s="28"/>
      <c r="AU506" s="51" t="s">
        <v>52</v>
      </c>
      <c r="AV506" s="51" t="s">
        <v>101</v>
      </c>
      <c r="AW506" s="51" t="s">
        <v>54</v>
      </c>
      <c r="AX506" s="51" t="s">
        <v>55</v>
      </c>
      <c r="AY506" s="51" t="s">
        <v>565</v>
      </c>
      <c r="AZ506" s="51" t="s">
        <v>102</v>
      </c>
      <c r="BA506" s="51" t="s">
        <v>1131</v>
      </c>
      <c r="BB506" s="24" t="s">
        <v>58</v>
      </c>
      <c r="BC506" s="24" t="s">
        <v>201</v>
      </c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s="24" customFormat="true" ht="13.8" hidden="false" customHeight="false" outlineLevel="0" collapsed="false">
      <c r="A507" s="24" t="s">
        <v>2144</v>
      </c>
      <c r="B507" s="24" t="s">
        <v>1690</v>
      </c>
      <c r="C507" s="24" t="s">
        <v>591</v>
      </c>
      <c r="D507" s="24" t="n">
        <v>0</v>
      </c>
      <c r="E507" s="24" t="n">
        <v>1</v>
      </c>
      <c r="F507" s="24" t="n">
        <v>0</v>
      </c>
      <c r="G507" s="24" t="n">
        <v>0</v>
      </c>
      <c r="H507" s="25"/>
      <c r="M507" s="28"/>
      <c r="N507" s="28"/>
      <c r="O507" s="28"/>
      <c r="P507" s="28"/>
      <c r="Q507" s="28" t="n">
        <f aca="false">SUM(O507:P507)</f>
        <v>0</v>
      </c>
      <c r="R507" s="28"/>
      <c r="S507" s="28"/>
      <c r="T507" s="31"/>
      <c r="U507" s="28" t="n">
        <f aca="false">SUM(R507:T507)</f>
        <v>0</v>
      </c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32"/>
      <c r="AL507" s="28"/>
      <c r="AM507" s="28" t="n">
        <f aca="false">SUM(W507,Y507,AA507,AC507,AE507,AG507,AI507,AK507)</f>
        <v>0</v>
      </c>
      <c r="AN507" s="28" t="n">
        <f aca="false">SUM(X507,Z507,AB507,AD507,AF507,AH507,AJ507,AL507)</f>
        <v>0</v>
      </c>
      <c r="AO507" s="28"/>
      <c r="AP507" s="28"/>
      <c r="AQ507" s="28"/>
      <c r="AR507" s="28"/>
      <c r="AS507" s="28"/>
      <c r="AT507" s="28"/>
      <c r="AU507" s="51" t="s">
        <v>52</v>
      </c>
      <c r="AV507" s="51" t="s">
        <v>193</v>
      </c>
      <c r="AW507" s="51" t="s">
        <v>54</v>
      </c>
      <c r="AX507" s="51" t="s">
        <v>55</v>
      </c>
      <c r="AY507" s="51" t="s">
        <v>166</v>
      </c>
      <c r="AZ507" s="51" t="s">
        <v>102</v>
      </c>
      <c r="BA507" s="51" t="s">
        <v>84</v>
      </c>
      <c r="BB507" s="24" t="s">
        <v>58</v>
      </c>
      <c r="BC507" s="24" t="s">
        <v>68</v>
      </c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s="24" customFormat="true" ht="13.8" hidden="false" customHeight="false" outlineLevel="0" collapsed="false">
      <c r="A508" s="24" t="s">
        <v>2145</v>
      </c>
      <c r="B508" s="24" t="s">
        <v>229</v>
      </c>
      <c r="C508" s="24" t="s">
        <v>258</v>
      </c>
      <c r="D508" s="24" t="n">
        <v>0</v>
      </c>
      <c r="E508" s="24" t="n">
        <v>1</v>
      </c>
      <c r="F508" s="24" t="n">
        <v>0</v>
      </c>
      <c r="G508" s="24" t="n">
        <v>0</v>
      </c>
      <c r="H508" s="25"/>
      <c r="I508" s="24" t="n">
        <v>1</v>
      </c>
      <c r="J508" s="24" t="s">
        <v>726</v>
      </c>
      <c r="K508" s="24" t="n">
        <v>1</v>
      </c>
      <c r="M508" s="28"/>
      <c r="N508" s="28"/>
      <c r="O508" s="28"/>
      <c r="P508" s="28" t="n">
        <v>2</v>
      </c>
      <c r="Q508" s="28" t="n">
        <f aca="false">SUM(O508:P508)</f>
        <v>2</v>
      </c>
      <c r="R508" s="28"/>
      <c r="S508" s="28"/>
      <c r="T508" s="31"/>
      <c r="U508" s="28" t="n">
        <f aca="false">SUM(R508:T508)</f>
        <v>0</v>
      </c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32" t="n">
        <v>2</v>
      </c>
      <c r="AL508" s="28" t="n">
        <v>2</v>
      </c>
      <c r="AM508" s="28" t="n">
        <f aca="false">SUM(W508,Y508,AA508,AC508,AE508,AG508,AI508,AK508)</f>
        <v>2</v>
      </c>
      <c r="AN508" s="28" t="n">
        <f aca="false">SUM(X508,Z508,AB508,AD508,AF508,AH508,AJ508,AL508)</f>
        <v>2</v>
      </c>
      <c r="AO508" s="28" t="n">
        <v>2</v>
      </c>
      <c r="AP508" s="28"/>
      <c r="AQ508" s="28"/>
      <c r="AR508" s="28"/>
      <c r="AS508" s="28"/>
      <c r="AT508" s="28"/>
      <c r="AU508" s="51" t="s">
        <v>225</v>
      </c>
      <c r="AV508" s="51" t="s">
        <v>2146</v>
      </c>
      <c r="AW508" s="51" t="s">
        <v>2147</v>
      </c>
      <c r="AX508" s="51" t="s">
        <v>130</v>
      </c>
      <c r="AY508" s="51" t="s">
        <v>792</v>
      </c>
      <c r="AZ508" s="51" t="s">
        <v>123</v>
      </c>
      <c r="BA508" s="51" t="s">
        <v>1306</v>
      </c>
      <c r="BB508" s="24" t="s">
        <v>58</v>
      </c>
      <c r="BC508" s="24" t="s">
        <v>201</v>
      </c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s="24" customFormat="true" ht="13.8" hidden="false" customHeight="false" outlineLevel="0" collapsed="false">
      <c r="A509" s="33" t="s">
        <v>1263</v>
      </c>
      <c r="B509" s="33" t="s">
        <v>265</v>
      </c>
      <c r="C509" s="33" t="s">
        <v>203</v>
      </c>
      <c r="D509" s="33" t="n">
        <v>1</v>
      </c>
      <c r="E509" s="33" t="n">
        <v>1</v>
      </c>
      <c r="F509" s="33" t="n">
        <v>0</v>
      </c>
      <c r="G509" s="33" t="n">
        <v>0</v>
      </c>
      <c r="H509" s="34" t="n">
        <v>1</v>
      </c>
      <c r="I509" s="33" t="n">
        <v>1</v>
      </c>
      <c r="J509" s="33" t="s">
        <v>1368</v>
      </c>
      <c r="K509" s="24" t="n">
        <v>1</v>
      </c>
      <c r="L509" s="33" t="n">
        <v>1</v>
      </c>
      <c r="M509" s="37" t="s">
        <v>51</v>
      </c>
      <c r="N509" s="37"/>
      <c r="O509" s="37"/>
      <c r="P509" s="37" t="n">
        <v>2</v>
      </c>
      <c r="Q509" s="37" t="n">
        <f aca="false">SUM(O509:P509)</f>
        <v>2</v>
      </c>
      <c r="R509" s="37"/>
      <c r="S509" s="37"/>
      <c r="T509" s="38"/>
      <c r="U509" s="37" t="n">
        <f aca="false">SUM(R509:T509)</f>
        <v>0</v>
      </c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9"/>
      <c r="AL509" s="37"/>
      <c r="AM509" s="37" t="n">
        <f aca="false">SUM(W509,Y509,AA509,AC509,AE509,AG509,AI509,AK509)</f>
        <v>0</v>
      </c>
      <c r="AN509" s="37" t="n">
        <f aca="false">SUM(X509,Z509,AB509,AD509,AF509,AH509,AJ509,AL509)</f>
        <v>0</v>
      </c>
      <c r="AO509" s="37"/>
      <c r="AP509" s="37"/>
      <c r="AQ509" s="37"/>
      <c r="AR509" s="37"/>
      <c r="AS509" s="37"/>
      <c r="AT509" s="37"/>
      <c r="AU509" s="52" t="s">
        <v>52</v>
      </c>
      <c r="AV509" s="52" t="s">
        <v>193</v>
      </c>
      <c r="AW509" s="52" t="s">
        <v>54</v>
      </c>
      <c r="AX509" s="52" t="s">
        <v>55</v>
      </c>
      <c r="AY509" s="52" t="s">
        <v>253</v>
      </c>
      <c r="AZ509" s="52" t="s">
        <v>102</v>
      </c>
      <c r="BA509" s="52" t="s">
        <v>116</v>
      </c>
      <c r="BB509" s="33" t="s">
        <v>58</v>
      </c>
      <c r="BC509" s="33" t="s">
        <v>68</v>
      </c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s="24" customFormat="true" ht="13.8" hidden="false" customHeight="false" outlineLevel="0" collapsed="false">
      <c r="A510" s="24" t="s">
        <v>1265</v>
      </c>
      <c r="B510" s="24" t="s">
        <v>1266</v>
      </c>
      <c r="C510" s="24" t="s">
        <v>1267</v>
      </c>
      <c r="D510" s="24" t="n">
        <v>1</v>
      </c>
      <c r="E510" s="24" t="n">
        <v>1</v>
      </c>
      <c r="F510" s="24" t="n">
        <v>0</v>
      </c>
      <c r="G510" s="24" t="n">
        <v>0</v>
      </c>
      <c r="H510" s="25" t="n">
        <v>1</v>
      </c>
      <c r="M510" s="28"/>
      <c r="N510" s="28"/>
      <c r="O510" s="28"/>
      <c r="P510" s="28" t="n">
        <v>3</v>
      </c>
      <c r="Q510" s="28" t="n">
        <f aca="false">SUM(O510:P510)</f>
        <v>3</v>
      </c>
      <c r="R510" s="28"/>
      <c r="S510" s="28"/>
      <c r="T510" s="31"/>
      <c r="U510" s="28" t="n">
        <f aca="false">SUM(R510:T510)</f>
        <v>0</v>
      </c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32" t="n">
        <v>1</v>
      </c>
      <c r="AL510" s="28" t="n">
        <v>1</v>
      </c>
      <c r="AM510" s="28" t="n">
        <f aca="false">SUM(W510,Y510,AA510,AC510,AE510,AG510,AI510,AK510)</f>
        <v>1</v>
      </c>
      <c r="AN510" s="28" t="n">
        <f aca="false">SUM(X510,Z510,AB510,AD510,AF510,AH510,AJ510,AL510)</f>
        <v>1</v>
      </c>
      <c r="AO510" s="28"/>
      <c r="AP510" s="28"/>
      <c r="AQ510" s="28"/>
      <c r="AR510" s="28"/>
      <c r="AS510" s="28"/>
      <c r="AT510" s="28"/>
      <c r="AU510" s="51" t="s">
        <v>52</v>
      </c>
      <c r="AV510" s="51" t="s">
        <v>120</v>
      </c>
      <c r="AW510" s="51" t="s">
        <v>54</v>
      </c>
      <c r="AX510" s="51" t="s">
        <v>55</v>
      </c>
      <c r="AY510" s="51" t="s">
        <v>212</v>
      </c>
      <c r="AZ510" s="51" t="s">
        <v>1268</v>
      </c>
      <c r="BA510" s="51" t="s">
        <v>718</v>
      </c>
      <c r="BB510" s="24" t="s">
        <v>76</v>
      </c>
      <c r="BC510" s="24" t="s">
        <v>1269</v>
      </c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s="24" customFormat="true" ht="13.8" hidden="false" customHeight="false" outlineLevel="0" collapsed="false">
      <c r="A511" s="24" t="s">
        <v>2148</v>
      </c>
      <c r="B511" s="24" t="s">
        <v>104</v>
      </c>
      <c r="C511" s="24" t="s">
        <v>2149</v>
      </c>
      <c r="D511" s="24" t="n">
        <v>0</v>
      </c>
      <c r="E511" s="24" t="n">
        <v>1</v>
      </c>
      <c r="F511" s="24" t="n">
        <v>0</v>
      </c>
      <c r="G511" s="24" t="n">
        <v>0</v>
      </c>
      <c r="H511" s="25"/>
      <c r="M511" s="28"/>
      <c r="N511" s="28"/>
      <c r="O511" s="28"/>
      <c r="P511" s="28"/>
      <c r="Q511" s="28" t="n">
        <f aca="false">SUM(O511:P511)</f>
        <v>0</v>
      </c>
      <c r="R511" s="28"/>
      <c r="S511" s="28"/>
      <c r="T511" s="31" t="n">
        <v>3</v>
      </c>
      <c r="U511" s="28" t="n">
        <f aca="false">SUM(R511:T511)</f>
        <v>3</v>
      </c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32"/>
      <c r="AL511" s="28"/>
      <c r="AM511" s="28" t="n">
        <f aca="false">SUM(W511,Y511,AA511,AC511,AE511,AG511,AI511,AK511)</f>
        <v>0</v>
      </c>
      <c r="AN511" s="28" t="n">
        <f aca="false">SUM(X511,Z511,AB511,AD511,AF511,AH511,AJ511,AL511)</f>
        <v>0</v>
      </c>
      <c r="AO511" s="28"/>
      <c r="AP511" s="28"/>
      <c r="AQ511" s="28"/>
      <c r="AR511" s="28"/>
      <c r="AS511" s="28"/>
      <c r="AT511" s="28"/>
      <c r="AU511" s="51" t="s">
        <v>52</v>
      </c>
      <c r="AV511" s="51" t="s">
        <v>53</v>
      </c>
      <c r="AW511" s="51" t="s">
        <v>137</v>
      </c>
      <c r="AX511" s="51" t="s">
        <v>55</v>
      </c>
      <c r="AY511" s="51" t="s">
        <v>2150</v>
      </c>
      <c r="AZ511" s="51" t="s">
        <v>66</v>
      </c>
      <c r="BA511" s="51" t="s">
        <v>374</v>
      </c>
      <c r="BB511" s="24" t="s">
        <v>58</v>
      </c>
      <c r="BC511" s="24" t="s">
        <v>68</v>
      </c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s="24" customFormat="true" ht="13.8" hidden="false" customHeight="false" outlineLevel="0" collapsed="false">
      <c r="A512" s="24" t="s">
        <v>2151</v>
      </c>
      <c r="B512" s="24" t="s">
        <v>265</v>
      </c>
      <c r="C512" s="24" t="s">
        <v>2152</v>
      </c>
      <c r="D512" s="24" t="n">
        <v>0</v>
      </c>
      <c r="E512" s="24" t="n">
        <v>1</v>
      </c>
      <c r="F512" s="24" t="n">
        <v>0</v>
      </c>
      <c r="G512" s="24" t="n">
        <v>0</v>
      </c>
      <c r="H512" s="25"/>
      <c r="M512" s="28"/>
      <c r="N512" s="28" t="n">
        <v>1</v>
      </c>
      <c r="O512" s="28"/>
      <c r="P512" s="28" t="n">
        <v>1</v>
      </c>
      <c r="Q512" s="28" t="n">
        <f aca="false">SUM(O512:P512)</f>
        <v>1</v>
      </c>
      <c r="R512" s="28"/>
      <c r="S512" s="28"/>
      <c r="T512" s="31"/>
      <c r="U512" s="28" t="n">
        <f aca="false">SUM(R512:T512)</f>
        <v>0</v>
      </c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32"/>
      <c r="AL512" s="28"/>
      <c r="AM512" s="28" t="n">
        <f aca="false">SUM(W512,Y512,AA512,AC512,AE512,AG512,AI512,AK512)</f>
        <v>0</v>
      </c>
      <c r="AN512" s="28" t="n">
        <f aca="false">SUM(X512,Z512,AB512,AD512,AF512,AH512,AJ512,AL512)</f>
        <v>0</v>
      </c>
      <c r="AO512" s="28"/>
      <c r="AP512" s="28"/>
      <c r="AQ512" s="28"/>
      <c r="AR512" s="28"/>
      <c r="AS512" s="28"/>
      <c r="AT512" s="28"/>
      <c r="AU512" s="51" t="s">
        <v>52</v>
      </c>
      <c r="AV512" s="51" t="s">
        <v>169</v>
      </c>
      <c r="AW512" s="51" t="s">
        <v>64</v>
      </c>
      <c r="AX512" s="51" t="s">
        <v>55</v>
      </c>
      <c r="AY512" s="51" t="s">
        <v>212</v>
      </c>
      <c r="AZ512" s="51" t="s">
        <v>1296</v>
      </c>
      <c r="BA512" s="51" t="s">
        <v>84</v>
      </c>
      <c r="BB512" s="24" t="s">
        <v>58</v>
      </c>
      <c r="BC512" s="24" t="s">
        <v>68</v>
      </c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s="24" customFormat="true" ht="13.8" hidden="false" customHeight="false" outlineLevel="0" collapsed="false">
      <c r="A513" s="24" t="s">
        <v>2153</v>
      </c>
      <c r="B513" s="24" t="s">
        <v>198</v>
      </c>
      <c r="C513" s="24" t="s">
        <v>62</v>
      </c>
      <c r="D513" s="24" t="n">
        <v>0</v>
      </c>
      <c r="E513" s="24" t="n">
        <v>1</v>
      </c>
      <c r="F513" s="24" t="n">
        <v>0</v>
      </c>
      <c r="G513" s="24" t="n">
        <v>0</v>
      </c>
      <c r="H513" s="25"/>
      <c r="M513" s="28"/>
      <c r="N513" s="28"/>
      <c r="O513" s="28"/>
      <c r="P513" s="28" t="n">
        <v>1</v>
      </c>
      <c r="Q513" s="28" t="n">
        <f aca="false">SUM(O513:P513)</f>
        <v>1</v>
      </c>
      <c r="R513" s="28"/>
      <c r="S513" s="28"/>
      <c r="T513" s="31"/>
      <c r="U513" s="28" t="n">
        <f aca="false">SUM(R513:T513)</f>
        <v>0</v>
      </c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32" t="n">
        <v>3</v>
      </c>
      <c r="AL513" s="28" t="n">
        <v>3</v>
      </c>
      <c r="AM513" s="28" t="n">
        <f aca="false">SUM(W513,Y513,AA513,AC513,AE513,AG513,AI513,AK513)</f>
        <v>3</v>
      </c>
      <c r="AN513" s="28" t="n">
        <f aca="false">SUM(X513,Z513,AB513,AD513,AF513,AH513,AJ513,AL513)</f>
        <v>3</v>
      </c>
      <c r="AO513" s="28" t="n">
        <v>1</v>
      </c>
      <c r="AP513" s="28"/>
      <c r="AQ513" s="28"/>
      <c r="AR513" s="28"/>
      <c r="AS513" s="28"/>
      <c r="AT513" s="28"/>
      <c r="AU513" s="51" t="s">
        <v>52</v>
      </c>
      <c r="AV513" s="51" t="s">
        <v>120</v>
      </c>
      <c r="AW513" s="51" t="s">
        <v>137</v>
      </c>
      <c r="AX513" s="51" t="s">
        <v>55</v>
      </c>
      <c r="AY513" s="51" t="s">
        <v>284</v>
      </c>
      <c r="AZ513" s="51" t="s">
        <v>66</v>
      </c>
      <c r="BA513" s="51" t="s">
        <v>84</v>
      </c>
      <c r="BB513" s="24" t="s">
        <v>291</v>
      </c>
      <c r="BC513" s="24" t="s">
        <v>292</v>
      </c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s="24" customFormat="true" ht="13.8" hidden="false" customHeight="false" outlineLevel="0" collapsed="false">
      <c r="A514" s="24" t="s">
        <v>2154</v>
      </c>
      <c r="B514" s="24" t="s">
        <v>482</v>
      </c>
      <c r="C514" s="24" t="s">
        <v>2155</v>
      </c>
      <c r="D514" s="24" t="n">
        <v>0</v>
      </c>
      <c r="E514" s="24" t="n">
        <v>1</v>
      </c>
      <c r="F514" s="24" t="n">
        <v>0</v>
      </c>
      <c r="G514" s="24" t="n">
        <v>0</v>
      </c>
      <c r="H514" s="25"/>
      <c r="M514" s="28"/>
      <c r="N514" s="28"/>
      <c r="O514" s="28"/>
      <c r="P514" s="28" t="n">
        <v>1</v>
      </c>
      <c r="Q514" s="28" t="n">
        <f aca="false">SUM(O514:P514)</f>
        <v>1</v>
      </c>
      <c r="R514" s="28"/>
      <c r="S514" s="28"/>
      <c r="T514" s="31"/>
      <c r="U514" s="28" t="n">
        <f aca="false">SUM(R514:T514)</f>
        <v>0</v>
      </c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32"/>
      <c r="AL514" s="28"/>
      <c r="AM514" s="28" t="n">
        <f aca="false">SUM(W514,Y514,AA514,AC514,AE514,AG514,AI514,AK514)</f>
        <v>0</v>
      </c>
      <c r="AN514" s="28" t="n">
        <f aca="false">SUM(X514,Z514,AB514,AD514,AF514,AH514,AJ514,AL514)</f>
        <v>0</v>
      </c>
      <c r="AO514" s="28"/>
      <c r="AP514" s="28"/>
      <c r="AQ514" s="28"/>
      <c r="AR514" s="28"/>
      <c r="AS514" s="28"/>
      <c r="AT514" s="28"/>
      <c r="AU514" s="51" t="s">
        <v>52</v>
      </c>
      <c r="AV514" s="51" t="s">
        <v>63</v>
      </c>
      <c r="AW514" s="51" t="s">
        <v>64</v>
      </c>
      <c r="AX514" s="51" t="s">
        <v>55</v>
      </c>
      <c r="AY514" s="51" t="s">
        <v>1313</v>
      </c>
      <c r="AZ514" s="51" t="s">
        <v>74</v>
      </c>
      <c r="BA514" s="51" t="s">
        <v>84</v>
      </c>
      <c r="BB514" s="24" t="s">
        <v>291</v>
      </c>
      <c r="BC514" s="24" t="s">
        <v>398</v>
      </c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s="24" customFormat="true" ht="13.8" hidden="false" customHeight="false" outlineLevel="0" collapsed="false">
      <c r="A515" s="24" t="s">
        <v>2156</v>
      </c>
      <c r="B515" s="24" t="s">
        <v>198</v>
      </c>
      <c r="C515" s="24" t="s">
        <v>62</v>
      </c>
      <c r="D515" s="24" t="n">
        <v>0</v>
      </c>
      <c r="E515" s="24" t="n">
        <v>1</v>
      </c>
      <c r="F515" s="24" t="n">
        <v>0</v>
      </c>
      <c r="G515" s="24" t="n">
        <v>0</v>
      </c>
      <c r="H515" s="25"/>
      <c r="M515" s="28"/>
      <c r="N515" s="28"/>
      <c r="O515" s="28"/>
      <c r="P515" s="28" t="n">
        <v>3</v>
      </c>
      <c r="Q515" s="28" t="n">
        <f aca="false">SUM(O515:P515)</f>
        <v>3</v>
      </c>
      <c r="R515" s="28"/>
      <c r="S515" s="28"/>
      <c r="T515" s="31"/>
      <c r="U515" s="28" t="n">
        <f aca="false">SUM(R515:T515)</f>
        <v>0</v>
      </c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32" t="n">
        <v>1</v>
      </c>
      <c r="AL515" s="28" t="n">
        <v>1</v>
      </c>
      <c r="AM515" s="28" t="n">
        <f aca="false">SUM(W515,Y515,AA515,AC515,AE515,AG515,AI515,AK515)</f>
        <v>1</v>
      </c>
      <c r="AN515" s="28" t="n">
        <f aca="false">SUM(X515,Z515,AB515,AD515,AF515,AH515,AJ515,AL515)</f>
        <v>1</v>
      </c>
      <c r="AO515" s="28"/>
      <c r="AP515" s="28"/>
      <c r="AQ515" s="28"/>
      <c r="AR515" s="28"/>
      <c r="AS515" s="28"/>
      <c r="AT515" s="28"/>
      <c r="AU515" s="51" t="s">
        <v>52</v>
      </c>
      <c r="AV515" s="51" t="s">
        <v>120</v>
      </c>
      <c r="AW515" s="51" t="s">
        <v>72</v>
      </c>
      <c r="AX515" s="51" t="s">
        <v>55</v>
      </c>
      <c r="AY515" s="51" t="s">
        <v>2157</v>
      </c>
      <c r="AZ515" s="51" t="s">
        <v>502</v>
      </c>
      <c r="BA515" s="51" t="s">
        <v>2103</v>
      </c>
      <c r="BB515" s="24" t="s">
        <v>58</v>
      </c>
      <c r="BC515" s="24" t="s">
        <v>68</v>
      </c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s="24" customFormat="true" ht="13.8" hidden="false" customHeight="false" outlineLevel="0" collapsed="false">
      <c r="A516" s="24" t="s">
        <v>2158</v>
      </c>
      <c r="B516" s="24" t="s">
        <v>2159</v>
      </c>
      <c r="C516" s="24" t="s">
        <v>442</v>
      </c>
      <c r="D516" s="24" t="n">
        <v>0</v>
      </c>
      <c r="E516" s="24" t="n">
        <v>1</v>
      </c>
      <c r="F516" s="24" t="n">
        <v>0</v>
      </c>
      <c r="G516" s="24" t="n">
        <v>0</v>
      </c>
      <c r="H516" s="25"/>
      <c r="M516" s="28"/>
      <c r="N516" s="28"/>
      <c r="O516" s="28"/>
      <c r="P516" s="28"/>
      <c r="Q516" s="28" t="n">
        <f aca="false">SUM(O516:P516)</f>
        <v>0</v>
      </c>
      <c r="R516" s="28"/>
      <c r="S516" s="28"/>
      <c r="T516" s="31"/>
      <c r="U516" s="28" t="n">
        <f aca="false">SUM(R516:T516)</f>
        <v>0</v>
      </c>
      <c r="V516" s="28"/>
      <c r="W516" s="28"/>
      <c r="X516" s="28"/>
      <c r="Y516" s="28"/>
      <c r="Z516" s="28"/>
      <c r="AA516" s="28" t="n">
        <v>2</v>
      </c>
      <c r="AB516" s="28" t="n">
        <v>2</v>
      </c>
      <c r="AC516" s="28"/>
      <c r="AD516" s="28"/>
      <c r="AE516" s="28"/>
      <c r="AF516" s="28"/>
      <c r="AG516" s="28"/>
      <c r="AH516" s="28"/>
      <c r="AI516" s="28"/>
      <c r="AJ516" s="28"/>
      <c r="AK516" s="32" t="n">
        <v>1</v>
      </c>
      <c r="AL516" s="28" t="n">
        <v>1</v>
      </c>
      <c r="AM516" s="28" t="n">
        <f aca="false">SUM(W516,Y516,AA516,AC516,AE516,AG516,AI516,AK516)</f>
        <v>3</v>
      </c>
      <c r="AN516" s="28" t="n">
        <f aca="false">SUM(X516,Z516,AB516,AD516,AF516,AH516,AJ516,AL516)</f>
        <v>3</v>
      </c>
      <c r="AO516" s="28"/>
      <c r="AP516" s="28"/>
      <c r="AQ516" s="28"/>
      <c r="AR516" s="28"/>
      <c r="AS516" s="28"/>
      <c r="AT516" s="28"/>
      <c r="AU516" s="51" t="s">
        <v>52</v>
      </c>
      <c r="AV516" s="51" t="s">
        <v>63</v>
      </c>
      <c r="AW516" s="51" t="s">
        <v>54</v>
      </c>
      <c r="AX516" s="51" t="s">
        <v>130</v>
      </c>
      <c r="AY516" s="51" t="s">
        <v>220</v>
      </c>
      <c r="AZ516" s="51" t="s">
        <v>66</v>
      </c>
      <c r="BA516" s="51" t="s">
        <v>84</v>
      </c>
      <c r="BB516" s="24" t="s">
        <v>291</v>
      </c>
      <c r="BC516" s="24" t="s">
        <v>398</v>
      </c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s="24" customFormat="true" ht="13.8" hidden="false" customHeight="false" outlineLevel="0" collapsed="false">
      <c r="A517" s="24" t="s">
        <v>2160</v>
      </c>
      <c r="B517" s="24" t="s">
        <v>418</v>
      </c>
      <c r="C517" s="24" t="s">
        <v>92</v>
      </c>
      <c r="D517" s="24" t="n">
        <v>0</v>
      </c>
      <c r="E517" s="24" t="n">
        <v>1</v>
      </c>
      <c r="F517" s="24" t="n">
        <v>0</v>
      </c>
      <c r="G517" s="24" t="n">
        <v>0</v>
      </c>
      <c r="H517" s="25"/>
      <c r="M517" s="28"/>
      <c r="N517" s="28"/>
      <c r="O517" s="28"/>
      <c r="P517" s="28"/>
      <c r="Q517" s="28" t="n">
        <f aca="false">SUM(O517:P517)</f>
        <v>0</v>
      </c>
      <c r="R517" s="28"/>
      <c r="S517" s="28"/>
      <c r="T517" s="31"/>
      <c r="U517" s="28" t="n">
        <f aca="false">SUM(R517:T517)</f>
        <v>0</v>
      </c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32"/>
      <c r="AL517" s="28"/>
      <c r="AM517" s="28" t="n">
        <f aca="false">SUM(W517,Y517,AA517,AC517,AE517,AG517,AI517,AK517)</f>
        <v>0</v>
      </c>
      <c r="AN517" s="28" t="n">
        <f aca="false">SUM(X517,Z517,AB517,AD517,AF517,AH517,AJ517,AL517)</f>
        <v>0</v>
      </c>
      <c r="AO517" s="28"/>
      <c r="AP517" s="28"/>
      <c r="AQ517" s="28"/>
      <c r="AR517" s="28"/>
      <c r="AS517" s="28"/>
      <c r="AT517" s="28"/>
      <c r="AU517" s="51" t="s">
        <v>52</v>
      </c>
      <c r="AV517" s="51" t="s">
        <v>53</v>
      </c>
      <c r="AW517" s="51" t="s">
        <v>54</v>
      </c>
      <c r="AX517" s="51" t="s">
        <v>55</v>
      </c>
      <c r="AY517" s="51" t="s">
        <v>459</v>
      </c>
      <c r="AZ517" s="51" t="s">
        <v>102</v>
      </c>
      <c r="BA517" s="51" t="s">
        <v>260</v>
      </c>
      <c r="BB517" s="24" t="s">
        <v>96</v>
      </c>
      <c r="BC517" s="24" t="s">
        <v>261</v>
      </c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s="24" customFormat="true" ht="13.8" hidden="false" customHeight="false" outlineLevel="0" collapsed="false">
      <c r="A518" s="24" t="s">
        <v>2161</v>
      </c>
      <c r="B518" s="24" t="s">
        <v>104</v>
      </c>
      <c r="C518" s="24" t="s">
        <v>1968</v>
      </c>
      <c r="D518" s="24" t="n">
        <v>0</v>
      </c>
      <c r="E518" s="24" t="n">
        <v>1</v>
      </c>
      <c r="F518" s="24" t="n">
        <v>0</v>
      </c>
      <c r="G518" s="24" t="n">
        <v>0</v>
      </c>
      <c r="H518" s="25"/>
      <c r="M518" s="28"/>
      <c r="N518" s="28"/>
      <c r="O518" s="28"/>
      <c r="P518" s="28"/>
      <c r="Q518" s="28" t="n">
        <f aca="false">SUM(O518:P518)</f>
        <v>0</v>
      </c>
      <c r="R518" s="28"/>
      <c r="S518" s="28"/>
      <c r="T518" s="31" t="n">
        <v>1</v>
      </c>
      <c r="U518" s="28" t="n">
        <f aca="false">SUM(R518:T518)</f>
        <v>1</v>
      </c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32"/>
      <c r="AL518" s="28"/>
      <c r="AM518" s="28" t="n">
        <f aca="false">SUM(W518,Y518,AA518,AC518,AE518,AG518,AI518,AK518)</f>
        <v>0</v>
      </c>
      <c r="AN518" s="28" t="n">
        <f aca="false">SUM(X518,Z518,AB518,AD518,AF518,AH518,AJ518,AL518)</f>
        <v>0</v>
      </c>
      <c r="AO518" s="28"/>
      <c r="AP518" s="28"/>
      <c r="AQ518" s="28"/>
      <c r="AR518" s="28"/>
      <c r="AS518" s="28"/>
      <c r="AT518" s="28"/>
      <c r="AU518" s="51" t="s">
        <v>52</v>
      </c>
      <c r="AV518" s="51" t="s">
        <v>101</v>
      </c>
      <c r="AW518" s="51" t="s">
        <v>54</v>
      </c>
      <c r="AX518" s="51" t="s">
        <v>55</v>
      </c>
      <c r="AY518" s="51" t="s">
        <v>95</v>
      </c>
      <c r="AZ518" s="51" t="s">
        <v>102</v>
      </c>
      <c r="BA518" s="51" t="s">
        <v>67</v>
      </c>
      <c r="BB518" s="24" t="s">
        <v>58</v>
      </c>
      <c r="BC518" s="24" t="s">
        <v>201</v>
      </c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s="24" customFormat="true" ht="13.8" hidden="false" customHeight="false" outlineLevel="0" collapsed="false">
      <c r="A519" s="24" t="s">
        <v>2162</v>
      </c>
      <c r="B519" s="24" t="s">
        <v>1275</v>
      </c>
      <c r="C519" s="24" t="s">
        <v>258</v>
      </c>
      <c r="D519" s="24" t="n">
        <v>0</v>
      </c>
      <c r="E519" s="24" t="n">
        <v>1</v>
      </c>
      <c r="F519" s="24" t="n">
        <v>1</v>
      </c>
      <c r="G519" s="24" t="n">
        <v>1</v>
      </c>
      <c r="H519" s="25" t="n">
        <v>1</v>
      </c>
      <c r="M519" s="28"/>
      <c r="N519" s="28"/>
      <c r="O519" s="28"/>
      <c r="P519" s="28"/>
      <c r="Q519" s="28" t="n">
        <f aca="false">SUM(O519:P519)</f>
        <v>0</v>
      </c>
      <c r="R519" s="28"/>
      <c r="S519" s="28"/>
      <c r="T519" s="31" t="n">
        <v>3</v>
      </c>
      <c r="U519" s="28" t="n">
        <f aca="false">SUM(R519:T519)</f>
        <v>3</v>
      </c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32"/>
      <c r="AL519" s="28"/>
      <c r="AM519" s="28" t="n">
        <f aca="false">SUM(W519,Y519,AA519,AC519,AE519,AG519,AI519,AK519)</f>
        <v>0</v>
      </c>
      <c r="AN519" s="28" t="n">
        <f aca="false">SUM(X519,Z519,AB519,AD519,AF519,AH519,AJ519,AL519)</f>
        <v>0</v>
      </c>
      <c r="AO519" s="28"/>
      <c r="AP519" s="28"/>
      <c r="AQ519" s="28"/>
      <c r="AR519" s="28"/>
      <c r="AS519" s="28"/>
      <c r="AT519" s="28"/>
      <c r="AU519" s="51" t="s">
        <v>52</v>
      </c>
      <c r="AV519" s="51" t="s">
        <v>169</v>
      </c>
      <c r="AW519" s="51" t="s">
        <v>82</v>
      </c>
      <c r="AX519" s="51" t="s">
        <v>114</v>
      </c>
      <c r="AY519" s="51" t="s">
        <v>2163</v>
      </c>
      <c r="AZ519" s="51" t="s">
        <v>2164</v>
      </c>
      <c r="BA519" s="51" t="s">
        <v>2165</v>
      </c>
      <c r="BB519" s="24" t="s">
        <v>58</v>
      </c>
      <c r="BC519" s="24" t="s">
        <v>429</v>
      </c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s="24" customFormat="true" ht="13.8" hidden="false" customHeight="false" outlineLevel="0" collapsed="false">
      <c r="A520" s="24" t="s">
        <v>2166</v>
      </c>
      <c r="B520" s="24" t="s">
        <v>353</v>
      </c>
      <c r="C520" s="24" t="s">
        <v>156</v>
      </c>
      <c r="D520" s="24" t="n">
        <v>0</v>
      </c>
      <c r="E520" s="24" t="n">
        <v>1</v>
      </c>
      <c r="F520" s="24" t="n">
        <v>0</v>
      </c>
      <c r="G520" s="24" t="n">
        <v>0</v>
      </c>
      <c r="H520" s="25"/>
      <c r="M520" s="28"/>
      <c r="N520" s="28"/>
      <c r="O520" s="28"/>
      <c r="P520" s="28"/>
      <c r="Q520" s="28" t="n">
        <f aca="false">SUM(O520:P520)</f>
        <v>0</v>
      </c>
      <c r="R520" s="28"/>
      <c r="S520" s="28"/>
      <c r="T520" s="31"/>
      <c r="U520" s="28" t="n">
        <f aca="false">SUM(R520:T520)</f>
        <v>0</v>
      </c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32"/>
      <c r="AL520" s="28"/>
      <c r="AM520" s="28" t="n">
        <f aca="false">SUM(W520,Y520,AA520,AC520,AE520,AG520,AI520,AK520)</f>
        <v>0</v>
      </c>
      <c r="AN520" s="28" t="n">
        <f aca="false">SUM(X520,Z520,AB520,AD520,AF520,AH520,AJ520,AL520)</f>
        <v>0</v>
      </c>
      <c r="AO520" s="28"/>
      <c r="AP520" s="28"/>
      <c r="AQ520" s="28"/>
      <c r="AR520" s="28"/>
      <c r="AS520" s="28"/>
      <c r="AT520" s="28"/>
      <c r="AU520" s="51" t="s">
        <v>52</v>
      </c>
      <c r="AV520" s="51" t="s">
        <v>193</v>
      </c>
      <c r="AW520" s="51" t="s">
        <v>54</v>
      </c>
      <c r="AX520" s="51" t="s">
        <v>55</v>
      </c>
      <c r="AY520" s="51" t="s">
        <v>95</v>
      </c>
      <c r="AZ520" s="51" t="s">
        <v>1627</v>
      </c>
      <c r="BA520" s="51" t="s">
        <v>1131</v>
      </c>
      <c r="BB520" s="24" t="s">
        <v>58</v>
      </c>
      <c r="BC520" s="24" t="s">
        <v>201</v>
      </c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s="24" customFormat="true" ht="13.8" hidden="false" customHeight="false" outlineLevel="0" collapsed="false">
      <c r="A521" s="24" t="s">
        <v>1284</v>
      </c>
      <c r="B521" s="24" t="s">
        <v>787</v>
      </c>
      <c r="C521" s="24" t="s">
        <v>437</v>
      </c>
      <c r="D521" s="24" t="n">
        <v>1</v>
      </c>
      <c r="E521" s="24" t="n">
        <v>1</v>
      </c>
      <c r="F521" s="24" t="n">
        <v>1</v>
      </c>
      <c r="G521" s="24" t="n">
        <v>1</v>
      </c>
      <c r="H521" s="25" t="n">
        <v>1</v>
      </c>
      <c r="M521" s="28"/>
      <c r="N521" s="28"/>
      <c r="O521" s="28"/>
      <c r="P521" s="28" t="n">
        <v>2</v>
      </c>
      <c r="Q521" s="28" t="n">
        <f aca="false">SUM(O521:P521)</f>
        <v>2</v>
      </c>
      <c r="R521" s="28"/>
      <c r="S521" s="28"/>
      <c r="T521" s="31"/>
      <c r="U521" s="28" t="n">
        <f aca="false">SUM(R521:T521)</f>
        <v>0</v>
      </c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32"/>
      <c r="AL521" s="28"/>
      <c r="AM521" s="28" t="n">
        <f aca="false">SUM(W521,Y521,AA521,AC521,AE521,AG521,AI521,AK521)</f>
        <v>0</v>
      </c>
      <c r="AN521" s="28" t="n">
        <f aca="false">SUM(X521,Z521,AB521,AD521,AF521,AH521,AJ521,AL521)</f>
        <v>0</v>
      </c>
      <c r="AO521" s="28"/>
      <c r="AP521" s="28"/>
      <c r="AQ521" s="28"/>
      <c r="AR521" s="28"/>
      <c r="AS521" s="28"/>
      <c r="AT521" s="28"/>
      <c r="AU521" s="51" t="s">
        <v>52</v>
      </c>
      <c r="AV521" s="51" t="s">
        <v>107</v>
      </c>
      <c r="AW521" s="51" t="s">
        <v>72</v>
      </c>
      <c r="AX521" s="51" t="s">
        <v>55</v>
      </c>
      <c r="AY521" s="51" t="s">
        <v>220</v>
      </c>
      <c r="AZ521" s="51" t="s">
        <v>388</v>
      </c>
      <c r="BA521" s="51" t="s">
        <v>260</v>
      </c>
      <c r="BB521" s="24" t="s">
        <v>96</v>
      </c>
      <c r="BC521" s="24" t="s">
        <v>261</v>
      </c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s="24" customFormat="true" ht="13.8" hidden="false" customHeight="false" outlineLevel="0" collapsed="false">
      <c r="A522" s="24" t="s">
        <v>2167</v>
      </c>
      <c r="B522" s="24" t="s">
        <v>418</v>
      </c>
      <c r="C522" s="24" t="s">
        <v>426</v>
      </c>
      <c r="D522" s="24" t="n">
        <v>0</v>
      </c>
      <c r="E522" s="24" t="n">
        <v>1</v>
      </c>
      <c r="F522" s="24" t="n">
        <v>0</v>
      </c>
      <c r="G522" s="24" t="n">
        <v>0</v>
      </c>
      <c r="H522" s="25"/>
      <c r="M522" s="28"/>
      <c r="N522" s="28"/>
      <c r="O522" s="28"/>
      <c r="P522" s="28" t="n">
        <v>2</v>
      </c>
      <c r="Q522" s="28" t="n">
        <f aca="false">SUM(O522:P522)</f>
        <v>2</v>
      </c>
      <c r="R522" s="28"/>
      <c r="S522" s="28"/>
      <c r="T522" s="31"/>
      <c r="U522" s="28" t="n">
        <f aca="false">SUM(R522:T522)</f>
        <v>0</v>
      </c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32"/>
      <c r="AL522" s="28"/>
      <c r="AM522" s="28" t="n">
        <f aca="false">SUM(W522,Y522,AA522,AC522,AE522,AG522,AI522,AK522)</f>
        <v>0</v>
      </c>
      <c r="AN522" s="28" t="n">
        <f aca="false">SUM(X522,Z522,AB522,AD522,AF522,AH522,AJ522,AL522)</f>
        <v>0</v>
      </c>
      <c r="AO522" s="28"/>
      <c r="AP522" s="28"/>
      <c r="AQ522" s="28"/>
      <c r="AR522" s="28"/>
      <c r="AS522" s="28"/>
      <c r="AT522" s="28"/>
      <c r="AU522" s="51" t="s">
        <v>52</v>
      </c>
      <c r="AV522" s="51" t="s">
        <v>107</v>
      </c>
      <c r="AW522" s="51" t="s">
        <v>72</v>
      </c>
      <c r="AX522" s="51" t="s">
        <v>55</v>
      </c>
      <c r="AY522" s="51" t="s">
        <v>220</v>
      </c>
      <c r="AZ522" s="51" t="s">
        <v>123</v>
      </c>
      <c r="BA522" s="51" t="s">
        <v>260</v>
      </c>
      <c r="BB522" s="24" t="s">
        <v>96</v>
      </c>
      <c r="BC522" s="24" t="s">
        <v>261</v>
      </c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V49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pane xSplit="1" ySplit="0" topLeftCell="B1" activePane="topRight" state="frozen"/>
      <selection pane="topLeft" activeCell="A1" activeCellId="0" sqref="A1"/>
      <selection pane="topRight" activeCell="A1" activeCellId="0" sqref="A1"/>
    </sheetView>
  </sheetViews>
  <sheetFormatPr defaultRowHeight="15" zeroHeight="false" outlineLevelRow="0" outlineLevelCol="0"/>
  <cols>
    <col collapsed="false" customWidth="true" hidden="false" outlineLevel="0" max="51" min="1" style="0" width="8.53"/>
    <col collapsed="false" customWidth="true" hidden="false" outlineLevel="0" max="53" min="52" style="53" width="9.14"/>
    <col collapsed="false" customWidth="true" hidden="false" outlineLevel="0" max="55" min="54" style="0" width="8.53"/>
    <col collapsed="false" customWidth="true" hidden="false" outlineLevel="0" max="62" min="56" style="54" width="9.14"/>
    <col collapsed="false" customWidth="true" hidden="false" outlineLevel="0" max="1025" min="63" style="0" width="8.53"/>
  </cols>
  <sheetData>
    <row r="1" customFormat="false" ht="15" hidden="false" customHeight="false" outlineLevel="0" collapsed="false">
      <c r="A1" s="0" t="s">
        <v>2168</v>
      </c>
      <c r="AS1" s="1"/>
      <c r="AT1" s="1"/>
      <c r="AU1" s="1"/>
      <c r="AV1" s="1"/>
      <c r="AW1" s="1"/>
      <c r="AX1" s="1"/>
      <c r="AY1" s="1"/>
      <c r="AZ1" s="55"/>
      <c r="BA1" s="55"/>
      <c r="BK1" s="0" t="s">
        <v>51</v>
      </c>
    </row>
    <row r="2" customFormat="false" ht="15" hidden="false" customHeight="false" outlineLevel="0" collapsed="false">
      <c r="A2" s="56"/>
      <c r="B2" s="56"/>
      <c r="C2" s="56"/>
      <c r="D2" s="56"/>
      <c r="E2" s="56"/>
      <c r="F2" s="56"/>
      <c r="G2" s="56"/>
      <c r="H2" s="56"/>
      <c r="I2" s="57" t="s">
        <v>2169</v>
      </c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S2" s="1"/>
      <c r="AT2" s="1"/>
      <c r="AU2" s="1"/>
      <c r="AV2" s="1"/>
      <c r="AW2" s="1"/>
      <c r="AX2" s="1"/>
      <c r="AY2" s="1"/>
      <c r="AZ2" s="55"/>
      <c r="BA2" s="55"/>
      <c r="BK2" s="0" t="s">
        <v>51</v>
      </c>
      <c r="BS2" s="58" t="s">
        <v>2170</v>
      </c>
      <c r="BT2" s="0" t="n">
        <v>1</v>
      </c>
      <c r="BU2" s="0" t="n">
        <v>1</v>
      </c>
      <c r="BV2" s="0" t="s">
        <v>2171</v>
      </c>
    </row>
    <row r="3" customFormat="false" ht="15.75" hidden="false" customHeight="false" outlineLevel="0" collapsed="false">
      <c r="A3" s="59" t="s">
        <v>0</v>
      </c>
      <c r="B3" s="59" t="s">
        <v>1</v>
      </c>
      <c r="C3" s="60" t="s">
        <v>2</v>
      </c>
      <c r="D3" s="5" t="s">
        <v>2172</v>
      </c>
      <c r="E3" s="5"/>
      <c r="F3" s="5"/>
      <c r="G3" s="5"/>
      <c r="H3" s="61" t="s">
        <v>7</v>
      </c>
      <c r="I3" s="62" t="s">
        <v>2173</v>
      </c>
      <c r="J3" s="62"/>
      <c r="K3" s="63" t="s">
        <v>16</v>
      </c>
      <c r="L3" s="63"/>
      <c r="M3" s="63"/>
      <c r="N3" s="64" t="s">
        <v>2174</v>
      </c>
      <c r="O3" s="64"/>
      <c r="P3" s="64"/>
      <c r="Q3" s="64"/>
      <c r="R3" s="65" t="s">
        <v>2175</v>
      </c>
      <c r="S3" s="62" t="s">
        <v>31</v>
      </c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6"/>
      <c r="AK3" s="66" t="s">
        <v>32</v>
      </c>
      <c r="AL3" s="66" t="s">
        <v>33</v>
      </c>
      <c r="AM3" s="64" t="s">
        <v>2176</v>
      </c>
      <c r="AN3" s="64"/>
      <c r="AO3" s="64"/>
      <c r="AP3" s="67" t="s">
        <v>37</v>
      </c>
      <c r="AS3" s="1"/>
      <c r="AT3" s="1"/>
      <c r="AU3" s="1"/>
      <c r="AV3" s="1"/>
      <c r="AW3" s="1"/>
      <c r="AX3" s="1"/>
      <c r="AY3" s="1"/>
      <c r="AZ3" s="55"/>
      <c r="BA3" s="55"/>
      <c r="BK3" s="0" t="s">
        <v>51</v>
      </c>
      <c r="BS3" s="58" t="s">
        <v>2177</v>
      </c>
      <c r="BT3" s="0" t="n">
        <v>2</v>
      </c>
      <c r="BU3" s="0" t="n">
        <v>1</v>
      </c>
      <c r="BV3" s="0" t="s">
        <v>2171</v>
      </c>
    </row>
    <row r="4" customFormat="false" ht="16.5" hidden="false" customHeight="false" outlineLevel="0" collapsed="false">
      <c r="A4" s="59"/>
      <c r="B4" s="59"/>
      <c r="C4" s="60"/>
      <c r="D4" s="5" t="s">
        <v>3</v>
      </c>
      <c r="E4" s="5" t="s">
        <v>4</v>
      </c>
      <c r="F4" s="5" t="s">
        <v>5</v>
      </c>
      <c r="G4" s="5" t="s">
        <v>6</v>
      </c>
      <c r="H4" s="61"/>
      <c r="I4" s="68" t="s">
        <v>2178</v>
      </c>
      <c r="J4" s="69" t="s">
        <v>2179</v>
      </c>
      <c r="K4" s="70" t="s">
        <v>14</v>
      </c>
      <c r="L4" s="71" t="s">
        <v>15</v>
      </c>
      <c r="M4" s="72" t="s">
        <v>16</v>
      </c>
      <c r="N4" s="73" t="s">
        <v>17</v>
      </c>
      <c r="O4" s="74" t="s">
        <v>18</v>
      </c>
      <c r="P4" s="74" t="s">
        <v>19</v>
      </c>
      <c r="Q4" s="75" t="s">
        <v>20</v>
      </c>
      <c r="R4" s="76" t="s">
        <v>21</v>
      </c>
      <c r="S4" s="73" t="s">
        <v>22</v>
      </c>
      <c r="T4" s="77" t="s">
        <v>23</v>
      </c>
      <c r="U4" s="74" t="s">
        <v>24</v>
      </c>
      <c r="V4" s="78" t="s">
        <v>23</v>
      </c>
      <c r="W4" s="74" t="s">
        <v>25</v>
      </c>
      <c r="X4" s="78" t="s">
        <v>23</v>
      </c>
      <c r="Y4" s="74" t="s">
        <v>26</v>
      </c>
      <c r="Z4" s="78" t="s">
        <v>23</v>
      </c>
      <c r="AA4" s="74" t="s">
        <v>27</v>
      </c>
      <c r="AB4" s="74" t="s">
        <v>23</v>
      </c>
      <c r="AC4" s="79" t="s">
        <v>28</v>
      </c>
      <c r="AD4" s="80" t="s">
        <v>23</v>
      </c>
      <c r="AE4" s="74" t="s">
        <v>29</v>
      </c>
      <c r="AF4" s="74" t="s">
        <v>23</v>
      </c>
      <c r="AG4" s="81" t="s">
        <v>30</v>
      </c>
      <c r="AH4" s="82" t="s">
        <v>23</v>
      </c>
      <c r="AI4" s="83" t="s">
        <v>31</v>
      </c>
      <c r="AJ4" s="75" t="s">
        <v>23</v>
      </c>
      <c r="AK4" s="75"/>
      <c r="AL4" s="84"/>
      <c r="AM4" s="74" t="s">
        <v>34</v>
      </c>
      <c r="AN4" s="74" t="s">
        <v>35</v>
      </c>
      <c r="AO4" s="84" t="s">
        <v>36</v>
      </c>
      <c r="AP4" s="74"/>
      <c r="AS4" s="85" t="s">
        <v>38</v>
      </c>
      <c r="AT4" s="86" t="s">
        <v>39</v>
      </c>
      <c r="AU4" s="86" t="s">
        <v>40</v>
      </c>
      <c r="AV4" s="86" t="s">
        <v>41</v>
      </c>
      <c r="AW4" s="86" t="s">
        <v>42</v>
      </c>
      <c r="AX4" s="86" t="s">
        <v>43</v>
      </c>
      <c r="AY4" s="87" t="s">
        <v>44</v>
      </c>
      <c r="AZ4" s="88" t="s">
        <v>45</v>
      </c>
      <c r="BA4" s="88" t="s">
        <v>46</v>
      </c>
      <c r="BD4" s="54" t="s">
        <v>38</v>
      </c>
      <c r="BE4" s="54" t="s">
        <v>39</v>
      </c>
      <c r="BF4" s="54" t="s">
        <v>40</v>
      </c>
      <c r="BG4" s="54" t="s">
        <v>41</v>
      </c>
      <c r="BH4" s="54" t="s">
        <v>42</v>
      </c>
      <c r="BI4" s="54" t="s">
        <v>43</v>
      </c>
      <c r="BJ4" s="54" t="s">
        <v>44</v>
      </c>
      <c r="BK4" s="88" t="s">
        <v>45</v>
      </c>
      <c r="BL4" s="88" t="s">
        <v>46</v>
      </c>
      <c r="BS4" s="58" t="s">
        <v>2180</v>
      </c>
      <c r="BT4" s="0" t="n">
        <v>3</v>
      </c>
      <c r="BU4" s="0" t="n">
        <v>1</v>
      </c>
      <c r="BV4" s="0" t="s">
        <v>2171</v>
      </c>
    </row>
    <row r="5" s="24" customFormat="true" ht="15.75" hidden="false" customHeight="false" outlineLevel="0" collapsed="false">
      <c r="A5" s="24" t="s">
        <v>1298</v>
      </c>
      <c r="B5" s="24" t="s">
        <v>933</v>
      </c>
      <c r="C5" s="24" t="s">
        <v>233</v>
      </c>
      <c r="D5" s="24" t="n">
        <v>0</v>
      </c>
      <c r="E5" s="24" t="n">
        <v>1</v>
      </c>
      <c r="F5" s="24" t="n">
        <v>1</v>
      </c>
      <c r="G5" s="24" t="n">
        <v>1</v>
      </c>
      <c r="H5" s="24" t="n">
        <v>1</v>
      </c>
      <c r="I5" s="89"/>
      <c r="J5" s="90"/>
      <c r="K5" s="91"/>
      <c r="L5" s="27" t="n">
        <v>3</v>
      </c>
      <c r="M5" s="92" t="n">
        <f aca="false">SUM(K5:L5)</f>
        <v>3</v>
      </c>
      <c r="N5" s="93" t="n">
        <v>10</v>
      </c>
      <c r="O5" s="90" t="n">
        <v>7</v>
      </c>
      <c r="P5" s="94" t="n">
        <v>6</v>
      </c>
      <c r="Q5" s="95" t="n">
        <f aca="false">SUM(N5:P5)</f>
        <v>23</v>
      </c>
      <c r="R5" s="96"/>
      <c r="S5" s="89"/>
      <c r="T5" s="97"/>
      <c r="U5" s="98" t="n">
        <v>1</v>
      </c>
      <c r="V5" s="99" t="n">
        <v>1</v>
      </c>
      <c r="W5" s="100"/>
      <c r="X5" s="99"/>
      <c r="Y5" s="100"/>
      <c r="Z5" s="99"/>
      <c r="AA5" s="100"/>
      <c r="AB5" s="99"/>
      <c r="AC5" s="100"/>
      <c r="AD5" s="99"/>
      <c r="AE5" s="100"/>
      <c r="AF5" s="99"/>
      <c r="AG5" s="101"/>
      <c r="AH5" s="102"/>
      <c r="AI5" s="100" t="n">
        <f aca="false">SUM(S5,U5,W5,Y5,AA5,AC5,AE5,AG5)</f>
        <v>1</v>
      </c>
      <c r="AJ5" s="95" t="n">
        <f aca="false">SUM(T5,V5,X5,Z5,AB5,AD5,AF5,AH5)</f>
        <v>1</v>
      </c>
      <c r="AK5" s="96"/>
      <c r="AL5" s="96"/>
      <c r="AM5" s="89"/>
      <c r="AN5" s="90"/>
      <c r="AO5" s="95" t="n">
        <f aca="false">SUM(AM5,AN5)</f>
        <v>0</v>
      </c>
      <c r="AP5" s="89"/>
      <c r="AS5" s="24" t="s">
        <v>52</v>
      </c>
      <c r="AT5" s="27" t="n">
        <f aca="false">IF(OR(BE5=BS$60,BE5=BS$61,BE5=BS$62,BE5=BS$63,BE5=BS$64),1,IF(OR(BE5=BS$65,BE5=BS$66,BE5=BS$67,BE5=BS$68,BE5=BS$69),2,3))</f>
        <v>1</v>
      </c>
      <c r="AU5" s="27" t="n">
        <f aca="false">IF(OR(BF5=BS$30,BF5=BS$31,BF5=BS$32,BF5=BS$33),1,IF(BF5=BS$34,2,3))</f>
        <v>1</v>
      </c>
      <c r="AV5" s="27" t="n">
        <f aca="false">IF(BG5="отсутствует",2,1)</f>
        <v>2</v>
      </c>
      <c r="AW5" s="27" t="n">
        <f aca="false">IF(OR(BH5=BS$41,BH5=BS$42),1,IF(OR(BH5=BS$43,BH5=BS$44,BH5=BS$45),2,IF(OR(BH5=BS$46,BH5=BS$47,BH5=BS$48),3,IF(BH5=BS$56,5,IF(BH5=BS$57,6,4)))))</f>
        <v>4</v>
      </c>
      <c r="AX5" s="27" t="n">
        <f aca="false">IF(BI5="отсутствует",2,1)</f>
        <v>1</v>
      </c>
      <c r="AY5" s="24" t="s">
        <v>217</v>
      </c>
      <c r="AZ5" s="103" t="n">
        <f aca="false">IF(BK5=BS$21,1,IF(BK5=BS$22,2,IF(BK5=BS$23,3,4)))</f>
        <v>1</v>
      </c>
      <c r="BA5" s="103" t="n">
        <f aca="false">IF(OR(BL5=BS$2,BL5=BS$3,BL5=BS$4),1,IF(OR(BL5=BS$5,BL5=BS$6,BL5=BS$7,BL5=BS$8,BL5=BS$9),2,IF(OR(BL5=BS$10,BL5=BS$11,BL5=BS$12,BL5=BS$13,BL5=BS$14),3,4)))</f>
        <v>4</v>
      </c>
      <c r="BD5" s="104" t="s">
        <v>52</v>
      </c>
      <c r="BE5" s="104" t="s">
        <v>107</v>
      </c>
      <c r="BF5" s="104" t="s">
        <v>422</v>
      </c>
      <c r="BG5" s="104" t="s">
        <v>55</v>
      </c>
      <c r="BH5" s="104" t="s">
        <v>1300</v>
      </c>
      <c r="BI5" s="104" t="s">
        <v>949</v>
      </c>
      <c r="BJ5" s="104" t="s">
        <v>217</v>
      </c>
      <c r="BK5" s="24" t="s">
        <v>58</v>
      </c>
      <c r="BL5" s="24" t="s">
        <v>85</v>
      </c>
      <c r="BS5" s="58" t="s">
        <v>2181</v>
      </c>
      <c r="BT5" s="24" t="n">
        <v>4</v>
      </c>
      <c r="BU5" s="24" t="n">
        <v>2</v>
      </c>
      <c r="BV5" s="24" t="s">
        <v>2182</v>
      </c>
    </row>
    <row r="6" s="24" customFormat="true" ht="15" hidden="false" customHeight="false" outlineLevel="0" collapsed="false">
      <c r="A6" s="24" t="s">
        <v>2183</v>
      </c>
      <c r="B6" s="24" t="s">
        <v>2184</v>
      </c>
      <c r="C6" s="24" t="s">
        <v>62</v>
      </c>
      <c r="D6" s="24" t="n">
        <v>0</v>
      </c>
      <c r="E6" s="24" t="n">
        <v>0</v>
      </c>
      <c r="F6" s="24" t="n">
        <v>1</v>
      </c>
      <c r="G6" s="24" t="n">
        <v>0</v>
      </c>
      <c r="I6" s="105"/>
      <c r="J6" s="28"/>
      <c r="K6" s="105"/>
      <c r="L6" s="28"/>
      <c r="M6" s="28" t="n">
        <f aca="false">SUM(K6:L6)</f>
        <v>0</v>
      </c>
      <c r="N6" s="32"/>
      <c r="O6" s="28"/>
      <c r="P6" s="31"/>
      <c r="Q6" s="106" t="n">
        <f aca="false">SUM(N6:P6)</f>
        <v>0</v>
      </c>
      <c r="R6" s="107"/>
      <c r="S6" s="105"/>
      <c r="T6" s="108"/>
      <c r="U6" s="109"/>
      <c r="V6" s="110"/>
      <c r="W6" s="111"/>
      <c r="X6" s="110"/>
      <c r="Y6" s="111"/>
      <c r="Z6" s="110"/>
      <c r="AA6" s="111"/>
      <c r="AB6" s="110"/>
      <c r="AC6" s="111"/>
      <c r="AD6" s="110"/>
      <c r="AE6" s="111"/>
      <c r="AF6" s="110"/>
      <c r="AG6" s="112"/>
      <c r="AH6" s="113"/>
      <c r="AI6" s="111" t="n">
        <f aca="false">SUM(S6,U6,W6,Y6,AA6,AC6,AE6,AG6)</f>
        <v>0</v>
      </c>
      <c r="AJ6" s="106" t="n">
        <f aca="false">SUM(T6,V6,X6,Z6,AB6,AD6,AF6,AH6)</f>
        <v>0</v>
      </c>
      <c r="AK6" s="107"/>
      <c r="AL6" s="107"/>
      <c r="AM6" s="105"/>
      <c r="AN6" s="28"/>
      <c r="AO6" s="106" t="n">
        <f aca="false">SUM(AM6,AN6)</f>
        <v>0</v>
      </c>
      <c r="AP6" s="105"/>
      <c r="AS6" s="24" t="s">
        <v>113</v>
      </c>
      <c r="AT6" s="27" t="n">
        <f aca="false">IF(OR(BE6=BS$60,BE6=BS$61,BE6=BS$62,BE6=BS$63,BE6=BS$64),1,IF(OR(BE6=BS$65,BE6=BS$66,BE6=BS$67,BE6=BS$68,BE6=BS$69),2,3))</f>
        <v>2</v>
      </c>
      <c r="AU6" s="27" t="n">
        <f aca="false">IF(OR(BF6=BS$30,BF6=BS$31,BF6=BS$32,BF6=BS$33),1,IF(BF6=BS$34,2,3))</f>
        <v>3</v>
      </c>
      <c r="AV6" s="27" t="n">
        <f aca="false">IF(BG6="отсутствует",2,1)</f>
        <v>2</v>
      </c>
      <c r="AW6" s="27" t="n">
        <f aca="false">IF(OR(BH6=BS$41,BH6=BS$42),1,IF(OR(BH6=BS$43,BH6=BS$44,BH6=BS$45),2,IF(OR(BH6=BS$46,BH6=BS$47,BH6=BS$48),3,IF(BH6=BS$56,5,IF(BH6=BS$57,6,4)))))</f>
        <v>1</v>
      </c>
      <c r="AX6" s="27" t="n">
        <f aca="false">IF(BI6="отсутствует",2,1)</f>
        <v>1</v>
      </c>
      <c r="AY6" s="24" t="s">
        <v>954</v>
      </c>
      <c r="AZ6" s="103" t="n">
        <f aca="false">IF(BK6=BS$21,1,IF(BK6=BS$22,2,IF(BK6=BS$23,3,4)))</f>
        <v>1</v>
      </c>
      <c r="BA6" s="103" t="n">
        <f aca="false">IF(OR(BL6=BS$2,BL6=BS$3,BL6=BS$4),1,IF(OR(BL6=BS$5,BL6=BS$6,BL6=BS$7,BL6=BS$8,BL6=BS$9),2,IF(OR(BL6=BS$10,BL6=BS$11,BL6=BS$12,BL6=BS$13,BL6=BS$14),3,4)))</f>
        <v>1</v>
      </c>
      <c r="BD6" s="104" t="s">
        <v>113</v>
      </c>
      <c r="BE6" s="104" t="s">
        <v>101</v>
      </c>
      <c r="BF6" s="104" t="s">
        <v>54</v>
      </c>
      <c r="BG6" s="104" t="s">
        <v>55</v>
      </c>
      <c r="BH6" s="104" t="s">
        <v>95</v>
      </c>
      <c r="BI6" s="104" t="s">
        <v>102</v>
      </c>
      <c r="BJ6" s="104" t="s">
        <v>954</v>
      </c>
      <c r="BK6" s="24" t="s">
        <v>58</v>
      </c>
      <c r="BL6" s="24" t="s">
        <v>68</v>
      </c>
      <c r="BS6" s="58" t="s">
        <v>2185</v>
      </c>
      <c r="BT6" s="24" t="n">
        <v>5</v>
      </c>
      <c r="BU6" s="24" t="n">
        <v>2</v>
      </c>
      <c r="BV6" s="24" t="s">
        <v>2182</v>
      </c>
    </row>
    <row r="7" s="24" customFormat="true" ht="15" hidden="false" customHeight="false" outlineLevel="0" collapsed="false">
      <c r="A7" s="24" t="s">
        <v>2186</v>
      </c>
      <c r="B7" s="24" t="s">
        <v>232</v>
      </c>
      <c r="C7" s="24" t="s">
        <v>2187</v>
      </c>
      <c r="D7" s="24" t="n">
        <v>0</v>
      </c>
      <c r="E7" s="24" t="n">
        <v>0</v>
      </c>
      <c r="F7" s="24" t="n">
        <v>1</v>
      </c>
      <c r="G7" s="24" t="n">
        <v>0</v>
      </c>
      <c r="I7" s="105"/>
      <c r="J7" s="28" t="n">
        <v>1</v>
      </c>
      <c r="K7" s="105"/>
      <c r="L7" s="28" t="n">
        <v>3</v>
      </c>
      <c r="M7" s="28" t="n">
        <f aca="false">SUM(K7:L7)</f>
        <v>3</v>
      </c>
      <c r="N7" s="32" t="n">
        <v>4</v>
      </c>
      <c r="O7" s="28" t="n">
        <v>2</v>
      </c>
      <c r="P7" s="31" t="n">
        <v>2</v>
      </c>
      <c r="Q7" s="106" t="n">
        <f aca="false">SUM(N7:P7)</f>
        <v>8</v>
      </c>
      <c r="R7" s="107"/>
      <c r="S7" s="105" t="n">
        <v>2</v>
      </c>
      <c r="T7" s="108" t="n">
        <v>2</v>
      </c>
      <c r="U7" s="109" t="n">
        <v>3</v>
      </c>
      <c r="V7" s="110" t="n">
        <v>3</v>
      </c>
      <c r="W7" s="111"/>
      <c r="X7" s="110"/>
      <c r="Y7" s="111"/>
      <c r="Z7" s="110"/>
      <c r="AA7" s="111"/>
      <c r="AB7" s="110"/>
      <c r="AC7" s="111"/>
      <c r="AD7" s="110"/>
      <c r="AE7" s="111"/>
      <c r="AF7" s="110"/>
      <c r="AG7" s="112"/>
      <c r="AH7" s="113"/>
      <c r="AI7" s="111" t="n">
        <f aca="false">SUM(S7,U7,W7,Y7,AA7,AC7,AE7,AG7)</f>
        <v>5</v>
      </c>
      <c r="AJ7" s="106" t="n">
        <f aca="false">SUM(T7,V7,X7,Z7,AB7,AD7,AF7,AH7)</f>
        <v>5</v>
      </c>
      <c r="AK7" s="107"/>
      <c r="AL7" s="107"/>
      <c r="AM7" s="105" t="n">
        <v>2</v>
      </c>
      <c r="AN7" s="28"/>
      <c r="AO7" s="106" t="n">
        <f aca="false">SUM(AM7,AN7)</f>
        <v>2</v>
      </c>
      <c r="AP7" s="105"/>
      <c r="AS7" s="24" t="s">
        <v>113</v>
      </c>
      <c r="AT7" s="27" t="n">
        <f aca="false">IF(OR(BE7=BS$60,BE7=BS$61,BE7=BS$62,BE7=BS$63,BE7=BS$64),1,IF(OR(BE7=BS$65,BE7=BS$66,BE7=BS$67,BE7=BS$68,BE7=BS$69),2,3))</f>
        <v>2</v>
      </c>
      <c r="AU7" s="27" t="n">
        <f aca="false">IF(OR(BF7=BS$30,BF7=BS$31,BF7=BS$32,BF7=BS$33),1,IF(BF7=BS$34,2,3))</f>
        <v>3</v>
      </c>
      <c r="AV7" s="27" t="n">
        <f aca="false">IF(BG7="отсутствует",2,1)</f>
        <v>2</v>
      </c>
      <c r="AW7" s="27" t="n">
        <f aca="false">IF(OR(BH7=BS$41,BH7=BS$42),1,IF(OR(BH7=BS$43,BH7=BS$44,BH7=BS$45),2,IF(OR(BH7=BS$46,BH7=BS$47,BH7=BS$48),3,IF(BH7=BS$56,5,IF(BH7=BS$57,6,4)))))</f>
        <v>4</v>
      </c>
      <c r="AX7" s="27" t="n">
        <f aca="false">IF(BI7="отсутствует",2,1)</f>
        <v>1</v>
      </c>
      <c r="AY7" s="24" t="s">
        <v>143</v>
      </c>
      <c r="AZ7" s="103" t="n">
        <f aca="false">IF(BK7=BS$21,1,IF(BK7=BS$22,2,IF(BK7=BS$23,3,4)))</f>
        <v>1</v>
      </c>
      <c r="BA7" s="103" t="n">
        <f aca="false">IF(OR(BL7=BS$2,BL7=BS$3,BL7=BS$4),1,IF(OR(BL7=BS$5,BL7=BS$6,BL7=BS$7,BL7=BS$8,BL7=BS$9),2,IF(OR(BL7=BS$10,BL7=BS$11,BL7=BS$12,BL7=BS$13,BL7=BS$14),3,4)))</f>
        <v>1</v>
      </c>
      <c r="BD7" s="104" t="s">
        <v>113</v>
      </c>
      <c r="BE7" s="104" t="s">
        <v>63</v>
      </c>
      <c r="BF7" s="104" t="s">
        <v>54</v>
      </c>
      <c r="BG7" s="104" t="s">
        <v>55</v>
      </c>
      <c r="BH7" s="104" t="s">
        <v>714</v>
      </c>
      <c r="BI7" s="104" t="s">
        <v>102</v>
      </c>
      <c r="BJ7" s="104" t="s">
        <v>143</v>
      </c>
      <c r="BK7" s="24" t="s">
        <v>58</v>
      </c>
      <c r="BL7" s="24" t="s">
        <v>68</v>
      </c>
      <c r="BS7" s="58" t="s">
        <v>2188</v>
      </c>
      <c r="BT7" s="24" t="n">
        <v>6</v>
      </c>
      <c r="BU7" s="24" t="n">
        <v>2</v>
      </c>
      <c r="BV7" s="24" t="s">
        <v>2182</v>
      </c>
    </row>
    <row r="8" s="24" customFormat="true" ht="15" hidden="false" customHeight="false" outlineLevel="0" collapsed="false">
      <c r="A8" s="24" t="s">
        <v>2189</v>
      </c>
      <c r="B8" s="24" t="s">
        <v>61</v>
      </c>
      <c r="C8" s="24" t="s">
        <v>62</v>
      </c>
      <c r="D8" s="24" t="n">
        <v>0</v>
      </c>
      <c r="E8" s="24" t="n">
        <v>0</v>
      </c>
      <c r="F8" s="24" t="n">
        <v>1</v>
      </c>
      <c r="G8" s="24" t="n">
        <v>0</v>
      </c>
      <c r="I8" s="105"/>
      <c r="J8" s="28"/>
      <c r="K8" s="105"/>
      <c r="L8" s="28"/>
      <c r="M8" s="28" t="n">
        <f aca="false">SUM(K8:L8)</f>
        <v>0</v>
      </c>
      <c r="N8" s="32"/>
      <c r="O8" s="28"/>
      <c r="P8" s="31"/>
      <c r="Q8" s="106" t="n">
        <f aca="false">SUM(N8:P8)</f>
        <v>0</v>
      </c>
      <c r="R8" s="107"/>
      <c r="S8" s="105"/>
      <c r="T8" s="108"/>
      <c r="U8" s="109"/>
      <c r="V8" s="110"/>
      <c r="W8" s="111"/>
      <c r="X8" s="110"/>
      <c r="Y8" s="111"/>
      <c r="Z8" s="110"/>
      <c r="AA8" s="111"/>
      <c r="AB8" s="110"/>
      <c r="AC8" s="111"/>
      <c r="AD8" s="110"/>
      <c r="AE8" s="111"/>
      <c r="AF8" s="110"/>
      <c r="AG8" s="112"/>
      <c r="AH8" s="113"/>
      <c r="AI8" s="111" t="n">
        <f aca="false">SUM(S8,U8,W8,Y8,AA8,AC8,AE8,AG8)</f>
        <v>0</v>
      </c>
      <c r="AJ8" s="106" t="n">
        <f aca="false">SUM(T8,V8,X8,Z8,AB8,AD8,AF8,AH8)</f>
        <v>0</v>
      </c>
      <c r="AK8" s="107"/>
      <c r="AL8" s="107"/>
      <c r="AM8" s="105"/>
      <c r="AN8" s="28"/>
      <c r="AO8" s="106" t="n">
        <f aca="false">SUM(AM8,AN8)</f>
        <v>0</v>
      </c>
      <c r="AP8" s="105"/>
      <c r="AS8" s="24" t="s">
        <v>318</v>
      </c>
      <c r="AT8" s="27" t="n">
        <f aca="false">IF(OR(BE8=BS$60,BE8=BS$61,BE8=BS$62,BE8=BS$63,BE8=BS$64),1,IF(OR(BE8=BS$65,BE8=BS$66,BE8=BS$67,BE8=BS$68,BE8=BS$69),2,3))</f>
        <v>2</v>
      </c>
      <c r="AU8" s="27" t="n">
        <f aca="false">IF(OR(BF8=BS$30,BF8=BS$31,BF8=BS$32,BF8=BS$33),1,IF(BF8=BS$34,2,3))</f>
        <v>2</v>
      </c>
      <c r="AV8" s="27" t="n">
        <f aca="false">IF(BG8="отсутствует",2,1)</f>
        <v>2</v>
      </c>
      <c r="AW8" s="27" t="n">
        <f aca="false">IF(OR(BH8=BS$41,BH8=BS$42),1,IF(OR(BH8=BS$43,BH8=BS$44,BH8=BS$45),2,IF(OR(BH8=BS$46,BH8=BS$47,BH8=BS$48),3,IF(BH8=BS$56,5,IF(BH8=BS$57,6,4)))))</f>
        <v>4</v>
      </c>
      <c r="AX8" s="27" t="n">
        <f aca="false">IF(BI8="отсутствует",2,1)</f>
        <v>1</v>
      </c>
      <c r="AY8" s="24" t="s">
        <v>143</v>
      </c>
      <c r="AZ8" s="103" t="n">
        <f aca="false">IF(BK8=BS$21,1,IF(BK8=BS$22,2,IF(BK8=BS$23,3,4)))</f>
        <v>1</v>
      </c>
      <c r="BA8" s="103" t="n">
        <f aca="false">IF(OR(BL8=BS$2,BL8=BS$3,BL8=BS$4),1,IF(OR(BL8=BS$5,BL8=BS$6,BL8=BS$7,BL8=BS$8,BL8=BS$9),2,IF(OR(BL8=BS$10,BL8=BS$11,BL8=BS$12,BL8=BS$13,BL8=BS$14),3,4)))</f>
        <v>1</v>
      </c>
      <c r="BD8" s="104" t="s">
        <v>318</v>
      </c>
      <c r="BE8" s="104" t="s">
        <v>169</v>
      </c>
      <c r="BF8" s="104" t="s">
        <v>82</v>
      </c>
      <c r="BG8" s="104" t="s">
        <v>55</v>
      </c>
      <c r="BH8" s="104" t="s">
        <v>444</v>
      </c>
      <c r="BI8" s="104" t="s">
        <v>74</v>
      </c>
      <c r="BJ8" s="104" t="s">
        <v>143</v>
      </c>
      <c r="BK8" s="24" t="s">
        <v>58</v>
      </c>
      <c r="BL8" s="24" t="s">
        <v>68</v>
      </c>
      <c r="BS8" s="58" t="s">
        <v>2190</v>
      </c>
      <c r="BT8" s="24" t="n">
        <v>7</v>
      </c>
      <c r="BU8" s="24" t="n">
        <v>2</v>
      </c>
      <c r="BV8" s="24" t="s">
        <v>2182</v>
      </c>
    </row>
    <row r="9" s="24" customFormat="true" ht="15" hidden="false" customHeight="false" outlineLevel="0" collapsed="false">
      <c r="A9" s="24" t="s">
        <v>98</v>
      </c>
      <c r="B9" s="24" t="s">
        <v>208</v>
      </c>
      <c r="C9" s="24" t="s">
        <v>139</v>
      </c>
      <c r="D9" s="24" t="n">
        <v>0</v>
      </c>
      <c r="E9" s="24" t="n">
        <v>0</v>
      </c>
      <c r="F9" s="24" t="n">
        <v>1</v>
      </c>
      <c r="G9" s="24" t="n">
        <v>1</v>
      </c>
      <c r="H9" s="24" t="n">
        <v>1</v>
      </c>
      <c r="I9" s="105"/>
      <c r="J9" s="28"/>
      <c r="K9" s="105"/>
      <c r="L9" s="28" t="n">
        <v>2</v>
      </c>
      <c r="M9" s="28" t="n">
        <f aca="false">SUM(K9:L9)</f>
        <v>2</v>
      </c>
      <c r="N9" s="32" t="n">
        <v>8</v>
      </c>
      <c r="O9" s="28" t="n">
        <v>5</v>
      </c>
      <c r="P9" s="31" t="n">
        <v>2</v>
      </c>
      <c r="Q9" s="106" t="n">
        <f aca="false">SUM(N9:P9)</f>
        <v>15</v>
      </c>
      <c r="R9" s="107"/>
      <c r="S9" s="105" t="n">
        <v>5</v>
      </c>
      <c r="T9" s="108" t="n">
        <v>5</v>
      </c>
      <c r="U9" s="109" t="n">
        <v>2</v>
      </c>
      <c r="V9" s="110" t="n">
        <v>2</v>
      </c>
      <c r="W9" s="111"/>
      <c r="X9" s="110"/>
      <c r="Y9" s="111"/>
      <c r="Z9" s="110"/>
      <c r="AA9" s="111" t="n">
        <v>1</v>
      </c>
      <c r="AB9" s="110" t="n">
        <v>1</v>
      </c>
      <c r="AC9" s="111"/>
      <c r="AD9" s="110"/>
      <c r="AE9" s="111" t="n">
        <v>3</v>
      </c>
      <c r="AF9" s="110" t="n">
        <v>3</v>
      </c>
      <c r="AG9" s="112"/>
      <c r="AH9" s="113"/>
      <c r="AI9" s="111" t="n">
        <f aca="false">SUM(S9,U9,W9,Y9,AA9,AC9,AE9,AG9)</f>
        <v>11</v>
      </c>
      <c r="AJ9" s="106" t="n">
        <f aca="false">SUM(T9,V9,X9,Z9,AB9,AD9,AF9,AH9)</f>
        <v>11</v>
      </c>
      <c r="AK9" s="107" t="n">
        <v>6</v>
      </c>
      <c r="AL9" s="107"/>
      <c r="AM9" s="105" t="n">
        <v>1</v>
      </c>
      <c r="AN9" s="28"/>
      <c r="AO9" s="106" t="n">
        <f aca="false">SUM(AM9,AN9)</f>
        <v>1</v>
      </c>
      <c r="AP9" s="105"/>
      <c r="AS9" s="24" t="s">
        <v>338</v>
      </c>
      <c r="AT9" s="27" t="n">
        <f aca="false">IF(OR(BE9=BS$60,BE9=BS$61,BE9=BS$62,BE9=BS$63,BE9=BS$64),1,IF(OR(BE9=BS$65,BE9=BS$66,BE9=BS$67,BE9=BS$68,BE9=BS$69),2,3))</f>
        <v>1</v>
      </c>
      <c r="AU9" s="27" t="n">
        <f aca="false">IF(OR(BF9=BS$30,BF9=BS$31,BF9=BS$32,BF9=BS$33),1,IF(BF9=BS$34,2,3))</f>
        <v>3</v>
      </c>
      <c r="AV9" s="27" t="n">
        <f aca="false">IF(BG9="отсутствует",2,1)</f>
        <v>1</v>
      </c>
      <c r="AW9" s="27" t="n">
        <f aca="false">IF(OR(BH9=BS$41,BH9=BS$42),1,IF(OR(BH9=BS$43,BH9=BS$44,BH9=BS$45),2,IF(OR(BH9=BS$46,BH9=BS$47,BH9=BS$48),3,IF(BH9=BS$56,5,IF(BH9=BS$57,6,4)))))</f>
        <v>4</v>
      </c>
      <c r="AX9" s="27" t="n">
        <f aca="false">IF(BI9="отсутствует",2,1)</f>
        <v>1</v>
      </c>
      <c r="AY9" s="24" t="s">
        <v>1365</v>
      </c>
      <c r="AZ9" s="103" t="n">
        <f aca="false">IF(BK9=BS$21,1,IF(BK9=BS$22,2,IF(BK9=BS$23,3,4)))</f>
        <v>1</v>
      </c>
      <c r="BA9" s="103" t="n">
        <f aca="false">IF(OR(BL9=BS$2,BL9=BS$3,BL9=BS$4),1,IF(OR(BL9=BS$5,BL9=BS$6,BL9=BS$7,BL9=BS$8,BL9=BS$9),2,IF(OR(BL9=BS$10,BL9=BS$11,BL9=BS$12,BL9=BS$13,BL9=BS$14),3,4)))</f>
        <v>1</v>
      </c>
      <c r="BD9" s="104" t="s">
        <v>338</v>
      </c>
      <c r="BE9" s="104" t="s">
        <v>107</v>
      </c>
      <c r="BF9" s="104" t="s">
        <v>137</v>
      </c>
      <c r="BG9" s="104" t="s">
        <v>140</v>
      </c>
      <c r="BH9" s="104" t="s">
        <v>2191</v>
      </c>
      <c r="BI9" s="104" t="s">
        <v>388</v>
      </c>
      <c r="BJ9" s="104" t="s">
        <v>1365</v>
      </c>
      <c r="BK9" s="24" t="s">
        <v>58</v>
      </c>
      <c r="BL9" s="24" t="s">
        <v>68</v>
      </c>
      <c r="BS9" s="58" t="s">
        <v>2192</v>
      </c>
      <c r="BT9" s="24" t="n">
        <v>8</v>
      </c>
      <c r="BU9" s="24" t="n">
        <v>2</v>
      </c>
      <c r="BV9" s="24" t="s">
        <v>2182</v>
      </c>
    </row>
    <row r="10" s="24" customFormat="true" ht="15" hidden="false" customHeight="false" outlineLevel="0" collapsed="false">
      <c r="A10" s="24" t="s">
        <v>2193</v>
      </c>
      <c r="B10" s="24" t="s">
        <v>160</v>
      </c>
      <c r="C10" s="50" t="s">
        <v>2194</v>
      </c>
      <c r="D10" s="24" t="n">
        <v>0</v>
      </c>
      <c r="E10" s="24" t="n">
        <v>0</v>
      </c>
      <c r="F10" s="24" t="n">
        <v>1</v>
      </c>
      <c r="G10" s="24" t="n">
        <v>1</v>
      </c>
      <c r="H10" s="24" t="n">
        <v>1</v>
      </c>
      <c r="I10" s="105"/>
      <c r="J10" s="28" t="n">
        <v>1</v>
      </c>
      <c r="K10" s="105"/>
      <c r="L10" s="28" t="n">
        <v>3</v>
      </c>
      <c r="M10" s="28" t="n">
        <f aca="false">SUM(K10:L10)</f>
        <v>3</v>
      </c>
      <c r="N10" s="32" t="n">
        <v>3</v>
      </c>
      <c r="O10" s="28" t="n">
        <v>2</v>
      </c>
      <c r="P10" s="31" t="n">
        <v>3</v>
      </c>
      <c r="Q10" s="106" t="n">
        <f aca="false">SUM(N10:P10)</f>
        <v>8</v>
      </c>
      <c r="R10" s="107" t="n">
        <v>2</v>
      </c>
      <c r="S10" s="105" t="n">
        <v>9</v>
      </c>
      <c r="T10" s="108" t="n">
        <v>11</v>
      </c>
      <c r="U10" s="109"/>
      <c r="V10" s="110"/>
      <c r="W10" s="111" t="n">
        <v>1</v>
      </c>
      <c r="X10" s="110" t="n">
        <v>1</v>
      </c>
      <c r="Y10" s="111"/>
      <c r="Z10" s="110"/>
      <c r="AA10" s="111" t="n">
        <v>3</v>
      </c>
      <c r="AB10" s="110" t="n">
        <v>4</v>
      </c>
      <c r="AC10" s="111"/>
      <c r="AD10" s="110"/>
      <c r="AE10" s="111"/>
      <c r="AF10" s="110"/>
      <c r="AG10" s="112"/>
      <c r="AH10" s="113"/>
      <c r="AI10" s="111" t="n">
        <f aca="false">SUM(S10,U10,W10,Y10,AA10,AC10,AE10,AG10)</f>
        <v>13</v>
      </c>
      <c r="AJ10" s="106" t="n">
        <f aca="false">SUM(T10,V10,X10,Z10,AB10,AD10,AF10,AH10)</f>
        <v>16</v>
      </c>
      <c r="AK10" s="107"/>
      <c r="AL10" s="107"/>
      <c r="AM10" s="105" t="n">
        <v>2</v>
      </c>
      <c r="AN10" s="28"/>
      <c r="AO10" s="106" t="n">
        <f aca="false">SUM(AM10,AN10)</f>
        <v>2</v>
      </c>
      <c r="AP10" s="105"/>
      <c r="AS10" s="24" t="s">
        <v>52</v>
      </c>
      <c r="AT10" s="27" t="n">
        <f aca="false">IF(OR(BE10=BS$60,BE10=BS$61,BE10=BS$62,BE10=BS$63,BE10=BS$64),1,IF(OR(BE10=BS$65,BE10=BS$66,BE10=BS$67,BE10=BS$68,BE10=BS$69),2,3))</f>
        <v>1</v>
      </c>
      <c r="AU10" s="27" t="n">
        <f aca="false">IF(OR(BF10=BS$30,BF10=BS$31,BF10=BS$32,BF10=BS$33),1,IF(BF10=BS$34,2,3))</f>
        <v>1</v>
      </c>
      <c r="AV10" s="27" t="n">
        <f aca="false">IF(BG10="отсутствует",2,1)</f>
        <v>1</v>
      </c>
      <c r="AW10" s="27" t="n">
        <f aca="false">IF(OR(BH10=BS$41,BH10=BS$42),1,IF(OR(BH10=BS$43,BH10=BS$44,BH10=BS$45),2,IF(OR(BH10=BS$46,BH10=BS$47,BH10=BS$48),3,IF(BH10=BS$56,5,IF(BH10=BS$57,6,4)))))</f>
        <v>4</v>
      </c>
      <c r="AX10" s="27" t="n">
        <f aca="false">IF(BI10="отсутствует",2,1)</f>
        <v>1</v>
      </c>
      <c r="AY10" s="24" t="s">
        <v>149</v>
      </c>
      <c r="AZ10" s="103" t="n">
        <f aca="false">IF(BK10=BS$21,1,IF(BK10=BS$22,2,IF(BK10=BS$23,3,4)))</f>
        <v>1</v>
      </c>
      <c r="BA10" s="103" t="n">
        <f aca="false">IF(OR(BL10=BS$2,BL10=BS$3,BL10=BS$4),1,IF(OR(BL10=BS$5,BL10=BS$6,BL10=BS$7,BL10=BS$8,BL10=BS$9),2,IF(OR(BL10=BS$10,BL10=BS$11,BL10=BS$12,BL10=BS$13,BL10=BS$14),3,4)))</f>
        <v>1</v>
      </c>
      <c r="BD10" s="104" t="s">
        <v>52</v>
      </c>
      <c r="BE10" s="104" t="s">
        <v>107</v>
      </c>
      <c r="BF10" s="104" t="s">
        <v>72</v>
      </c>
      <c r="BG10" s="104" t="s">
        <v>2195</v>
      </c>
      <c r="BH10" s="104" t="s">
        <v>300</v>
      </c>
      <c r="BI10" s="104" t="s">
        <v>142</v>
      </c>
      <c r="BJ10" s="104" t="s">
        <v>149</v>
      </c>
      <c r="BK10" s="24" t="s">
        <v>58</v>
      </c>
      <c r="BL10" s="24" t="s">
        <v>201</v>
      </c>
      <c r="BS10" s="58" t="s">
        <v>2196</v>
      </c>
      <c r="BT10" s="24" t="n">
        <v>9</v>
      </c>
      <c r="BU10" s="24" t="n">
        <v>3</v>
      </c>
      <c r="BV10" s="24" t="s">
        <v>2197</v>
      </c>
    </row>
    <row r="11" s="24" customFormat="true" ht="15" hidden="false" customHeight="false" outlineLevel="0" collapsed="false">
      <c r="A11" s="24" t="s">
        <v>2198</v>
      </c>
      <c r="B11" s="24" t="s">
        <v>211</v>
      </c>
      <c r="C11" s="24" t="s">
        <v>376</v>
      </c>
      <c r="D11" s="24" t="n">
        <v>0</v>
      </c>
      <c r="E11" s="24" t="n">
        <v>0</v>
      </c>
      <c r="F11" s="24" t="n">
        <v>1</v>
      </c>
      <c r="G11" s="24" t="n">
        <v>0</v>
      </c>
      <c r="I11" s="105"/>
      <c r="J11" s="28"/>
      <c r="K11" s="105"/>
      <c r="L11" s="28"/>
      <c r="M11" s="28" t="n">
        <f aca="false">SUM(K11:L11)</f>
        <v>0</v>
      </c>
      <c r="N11" s="32" t="n">
        <v>7</v>
      </c>
      <c r="O11" s="28"/>
      <c r="P11" s="31" t="n">
        <v>2</v>
      </c>
      <c r="Q11" s="106" t="n">
        <f aca="false">SUM(N11:P11)</f>
        <v>9</v>
      </c>
      <c r="R11" s="107"/>
      <c r="S11" s="105" t="n">
        <v>2</v>
      </c>
      <c r="T11" s="108" t="n">
        <v>2</v>
      </c>
      <c r="U11" s="109" t="n">
        <v>3</v>
      </c>
      <c r="V11" s="110" t="n">
        <v>3</v>
      </c>
      <c r="W11" s="111"/>
      <c r="X11" s="110"/>
      <c r="Y11" s="111"/>
      <c r="Z11" s="110"/>
      <c r="AA11" s="111" t="n">
        <v>4</v>
      </c>
      <c r="AB11" s="110" t="n">
        <v>4</v>
      </c>
      <c r="AC11" s="111"/>
      <c r="AD11" s="110"/>
      <c r="AE11" s="111"/>
      <c r="AF11" s="110"/>
      <c r="AG11" s="112"/>
      <c r="AH11" s="113"/>
      <c r="AI11" s="111" t="n">
        <f aca="false">SUM(S11,U11,W11,Y11,AA11,AC11,AE11,AG11)</f>
        <v>9</v>
      </c>
      <c r="AJ11" s="106" t="n">
        <f aca="false">SUM(T11,V11,X11,Z11,AB11,AD11,AF11,AH11)</f>
        <v>9</v>
      </c>
      <c r="AK11" s="107" t="n">
        <v>3</v>
      </c>
      <c r="AL11" s="107"/>
      <c r="AM11" s="105" t="n">
        <v>2</v>
      </c>
      <c r="AN11" s="28"/>
      <c r="AO11" s="106" t="n">
        <f aca="false">SUM(AM11,AN11)</f>
        <v>2</v>
      </c>
      <c r="AP11" s="105"/>
      <c r="AS11" s="24" t="s">
        <v>113</v>
      </c>
      <c r="AT11" s="27" t="n">
        <f aca="false">IF(OR(BE11=BS$60,BE11=BS$61,BE11=BS$62,BE11=BS$63,BE11=BS$64),1,IF(OR(BE11=BS$65,BE11=BS$66,BE11=BS$67,BE11=BS$68,BE11=BS$69),2,3))</f>
        <v>3</v>
      </c>
      <c r="AU11" s="27" t="n">
        <f aca="false">IF(OR(BF11=BS$30,BF11=BS$31,BF11=BS$32,BF11=BS$33),1,IF(BF11=BS$34,2,3))</f>
        <v>3</v>
      </c>
      <c r="AV11" s="27" t="n">
        <f aca="false">IF(BG11="отсутствует",2,1)</f>
        <v>2</v>
      </c>
      <c r="AW11" s="27" t="n">
        <f aca="false">IF(OR(BH11=BS$41,BH11=BS$42),1,IF(OR(BH11=BS$43,BH11=BS$44,BH11=BS$45),2,IF(OR(BH11=BS$46,BH11=BS$47,BH11=BS$48),3,IF(BH11=BS$56,5,IF(BH11=BS$57,6,4)))))</f>
        <v>1</v>
      </c>
      <c r="AX11" s="27" t="n">
        <f aca="false">IF(BI11="отсутствует",2,1)</f>
        <v>1</v>
      </c>
      <c r="AY11" s="24" t="s">
        <v>2199</v>
      </c>
      <c r="AZ11" s="103" t="n">
        <f aca="false">IF(BK11=BS$21,1,IF(BK11=BS$22,2,IF(BK11=BS$23,3,4)))</f>
        <v>1</v>
      </c>
      <c r="BA11" s="103" t="n">
        <f aca="false">IF(OR(BL11=BS$2,BL11=BS$3,BL11=BS$4),1,IF(OR(BL11=BS$5,BL11=BS$6,BL11=BS$7,BL11=BS$8,BL11=BS$9),2,IF(OR(BL11=BS$10,BL11=BS$11,BL11=BS$12,BL11=BS$13,BL11=BS$14),3,4)))</f>
        <v>1</v>
      </c>
      <c r="BD11" s="104" t="s">
        <v>113</v>
      </c>
      <c r="BE11" s="104" t="s">
        <v>53</v>
      </c>
      <c r="BF11" s="104" t="s">
        <v>54</v>
      </c>
      <c r="BG11" s="104" t="s">
        <v>55</v>
      </c>
      <c r="BH11" s="104" t="s">
        <v>95</v>
      </c>
      <c r="BI11" s="104" t="s">
        <v>66</v>
      </c>
      <c r="BJ11" s="104" t="s">
        <v>2199</v>
      </c>
      <c r="BK11" s="24" t="s">
        <v>58</v>
      </c>
      <c r="BL11" s="24" t="s">
        <v>68</v>
      </c>
      <c r="BS11" s="58" t="s">
        <v>2200</v>
      </c>
      <c r="BT11" s="24" t="n">
        <v>10</v>
      </c>
      <c r="BU11" s="24" t="n">
        <v>3</v>
      </c>
      <c r="BV11" s="24" t="s">
        <v>2197</v>
      </c>
    </row>
    <row r="12" s="24" customFormat="true" ht="15" hidden="false" customHeight="false" outlineLevel="0" collapsed="false">
      <c r="A12" s="24" t="s">
        <v>2201</v>
      </c>
      <c r="B12" s="24" t="s">
        <v>104</v>
      </c>
      <c r="C12" s="24" t="s">
        <v>494</v>
      </c>
      <c r="D12" s="24" t="n">
        <v>0</v>
      </c>
      <c r="E12" s="24" t="n">
        <v>0</v>
      </c>
      <c r="F12" s="24" t="n">
        <v>1</v>
      </c>
      <c r="G12" s="24" t="n">
        <v>0</v>
      </c>
      <c r="I12" s="105"/>
      <c r="J12" s="28"/>
      <c r="K12" s="105"/>
      <c r="L12" s="28" t="n">
        <v>1</v>
      </c>
      <c r="M12" s="28" t="n">
        <f aca="false">SUM(K12:L12)</f>
        <v>1</v>
      </c>
      <c r="N12" s="32" t="n">
        <v>4</v>
      </c>
      <c r="O12" s="28" t="n">
        <v>3</v>
      </c>
      <c r="P12" s="31" t="n">
        <v>3</v>
      </c>
      <c r="Q12" s="106" t="n">
        <f aca="false">SUM(N12:P12)</f>
        <v>10</v>
      </c>
      <c r="R12" s="107"/>
      <c r="S12" s="105"/>
      <c r="T12" s="108"/>
      <c r="U12" s="109" t="n">
        <v>3</v>
      </c>
      <c r="V12" s="110" t="n">
        <v>3</v>
      </c>
      <c r="W12" s="111"/>
      <c r="X12" s="110"/>
      <c r="Y12" s="111"/>
      <c r="Z12" s="110"/>
      <c r="AA12" s="111"/>
      <c r="AB12" s="110"/>
      <c r="AC12" s="111"/>
      <c r="AD12" s="110"/>
      <c r="AE12" s="111" t="n">
        <v>1</v>
      </c>
      <c r="AF12" s="110" t="n">
        <v>1</v>
      </c>
      <c r="AG12" s="112"/>
      <c r="AH12" s="113"/>
      <c r="AI12" s="111" t="n">
        <f aca="false">SUM(S12,U12,W12,Y12,AA12,AC12,AE12,AG12)</f>
        <v>4</v>
      </c>
      <c r="AJ12" s="106" t="n">
        <f aca="false">SUM(T12,V12,X12,Z12,AB12,AD12,AF12,AH12)</f>
        <v>4</v>
      </c>
      <c r="AK12" s="107"/>
      <c r="AL12" s="107"/>
      <c r="AM12" s="105" t="n">
        <v>2</v>
      </c>
      <c r="AN12" s="28"/>
      <c r="AO12" s="106" t="n">
        <f aca="false">SUM(AM12,AN12)</f>
        <v>2</v>
      </c>
      <c r="AP12" s="105"/>
      <c r="AS12" s="24" t="s">
        <v>113</v>
      </c>
      <c r="AT12" s="27" t="n">
        <f aca="false">IF(OR(BE12=BS$60,BE12=BS$61,BE12=BS$62,BE12=BS$63,BE12=BS$64),1,IF(OR(BE12=BS$65,BE12=BS$66,BE12=BS$67,BE12=BS$68,BE12=BS$69),2,3))</f>
        <v>2</v>
      </c>
      <c r="AU12" s="27" t="n">
        <f aca="false">IF(OR(BF12=BS$30,BF12=BS$31,BF12=BS$32,BF12=BS$33),1,IF(BF12=BS$34,2,3))</f>
        <v>3</v>
      </c>
      <c r="AV12" s="27" t="n">
        <f aca="false">IF(BG12="отсутствует",2,1)</f>
        <v>2</v>
      </c>
      <c r="AW12" s="27" t="n">
        <f aca="false">IF(OR(BH12=BS$41,BH12=BS$42),1,IF(OR(BH12=BS$43,BH12=BS$44,BH12=BS$45),2,IF(OR(BH12=BS$46,BH12=BS$47,BH12=BS$48),3,IF(BH12=BS$56,5,IF(BH12=BS$57,6,4)))))</f>
        <v>1</v>
      </c>
      <c r="AX12" s="27" t="n">
        <f aca="false">IF(BI12="отсутствует",2,1)</f>
        <v>1</v>
      </c>
      <c r="AY12" s="24" t="s">
        <v>2199</v>
      </c>
      <c r="AZ12" s="103" t="n">
        <f aca="false">IF(BK12=BS$21,1,IF(BK12=BS$22,2,IF(BK12=BS$23,3,4)))</f>
        <v>1</v>
      </c>
      <c r="BA12" s="103" t="n">
        <f aca="false">IF(OR(BL12=BS$2,BL12=BS$3,BL12=BS$4),1,IF(OR(BL12=BS$5,BL12=BS$6,BL12=BS$7,BL12=BS$8,BL12=BS$9),2,IF(OR(BL12=BS$10,BL12=BS$11,BL12=BS$12,BL12=BS$13,BL12=BS$14),3,4)))</f>
        <v>1</v>
      </c>
      <c r="BD12" s="104" t="s">
        <v>113</v>
      </c>
      <c r="BE12" s="104" t="s">
        <v>63</v>
      </c>
      <c r="BF12" s="104" t="s">
        <v>54</v>
      </c>
      <c r="BG12" s="104" t="s">
        <v>55</v>
      </c>
      <c r="BH12" s="104" t="s">
        <v>73</v>
      </c>
      <c r="BI12" s="104" t="s">
        <v>74</v>
      </c>
      <c r="BJ12" s="104" t="s">
        <v>2199</v>
      </c>
      <c r="BK12" s="24" t="s">
        <v>58</v>
      </c>
      <c r="BL12" s="24" t="s">
        <v>68</v>
      </c>
      <c r="BS12" s="58" t="s">
        <v>2202</v>
      </c>
      <c r="BT12" s="24" t="n">
        <v>11</v>
      </c>
      <c r="BU12" s="24" t="n">
        <v>3</v>
      </c>
      <c r="BV12" s="24" t="s">
        <v>2197</v>
      </c>
    </row>
    <row r="13" s="24" customFormat="true" ht="15" hidden="false" customHeight="false" outlineLevel="0" collapsed="false">
      <c r="A13" s="24" t="s">
        <v>134</v>
      </c>
      <c r="B13" s="24" t="s">
        <v>229</v>
      </c>
      <c r="C13" s="24" t="s">
        <v>203</v>
      </c>
      <c r="D13" s="24" t="n">
        <v>0</v>
      </c>
      <c r="E13" s="24" t="n">
        <v>0</v>
      </c>
      <c r="F13" s="24" t="n">
        <v>1</v>
      </c>
      <c r="G13" s="24" t="n">
        <v>0</v>
      </c>
      <c r="I13" s="105"/>
      <c r="J13" s="28"/>
      <c r="K13" s="105"/>
      <c r="L13" s="28" t="n">
        <v>2</v>
      </c>
      <c r="M13" s="28" t="n">
        <f aca="false">SUM(K13:L13)</f>
        <v>2</v>
      </c>
      <c r="N13" s="32" t="n">
        <v>4</v>
      </c>
      <c r="O13" s="28" t="n">
        <v>1</v>
      </c>
      <c r="P13" s="31" t="n">
        <v>1</v>
      </c>
      <c r="Q13" s="106" t="n">
        <f aca="false">SUM(N13:P13)</f>
        <v>6</v>
      </c>
      <c r="R13" s="107"/>
      <c r="S13" s="105"/>
      <c r="T13" s="108"/>
      <c r="U13" s="109"/>
      <c r="V13" s="110"/>
      <c r="W13" s="111"/>
      <c r="X13" s="110"/>
      <c r="Y13" s="111"/>
      <c r="Z13" s="110"/>
      <c r="AA13" s="111"/>
      <c r="AB13" s="110"/>
      <c r="AC13" s="111"/>
      <c r="AD13" s="110"/>
      <c r="AE13" s="111"/>
      <c r="AF13" s="110"/>
      <c r="AG13" s="112"/>
      <c r="AH13" s="113"/>
      <c r="AI13" s="111" t="n">
        <f aca="false">SUM(S13,U13,W13,Y13,AA13,AC13,AE13,AG13)</f>
        <v>0</v>
      </c>
      <c r="AJ13" s="106" t="n">
        <f aca="false">SUM(T13,V13,X13,Z13,AB13,AD13,AF13,AH13)</f>
        <v>0</v>
      </c>
      <c r="AK13" s="107"/>
      <c r="AL13" s="107"/>
      <c r="AM13" s="105" t="n">
        <v>2</v>
      </c>
      <c r="AN13" s="28"/>
      <c r="AO13" s="106" t="n">
        <f aca="false">SUM(AM13,AN13)</f>
        <v>2</v>
      </c>
      <c r="AP13" s="105"/>
      <c r="AS13" s="24" t="s">
        <v>52</v>
      </c>
      <c r="AT13" s="27" t="n">
        <f aca="false">IF(OR(BE13=BS$60,BE13=BS$61,BE13=BS$62,BE13=BS$63,BE13=BS$64),1,IF(OR(BE13=BS$65,BE13=BS$66,BE13=BS$67,BE13=BS$68,BE13=BS$69),2,3))</f>
        <v>3</v>
      </c>
      <c r="AU13" s="27" t="n">
        <f aca="false">IF(OR(BF13=BS$30,BF13=BS$31,BF13=BS$32,BF13=BS$33),1,IF(BF13=BS$34,2,3))</f>
        <v>3</v>
      </c>
      <c r="AV13" s="27" t="n">
        <f aca="false">IF(BG13="отсутствует",2,1)</f>
        <v>2</v>
      </c>
      <c r="AW13" s="27" t="n">
        <f aca="false">IF(OR(BH13=BS$41,BH13=BS$42),1,IF(OR(BH13=BS$43,BH13=BS$44,BH13=BS$45),2,IF(OR(BH13=BS$46,BH13=BS$47,BH13=BS$48),3,IF(BH13=BS$56,5,IF(BH13=BS$57,6,4)))))</f>
        <v>1</v>
      </c>
      <c r="AX13" s="27" t="n">
        <f aca="false">IF(BI13="отсутствует",2,1)</f>
        <v>1</v>
      </c>
      <c r="AY13" s="24" t="s">
        <v>1722</v>
      </c>
      <c r="AZ13" s="103" t="n">
        <f aca="false">IF(BK13=BS$21,1,IF(BK13=BS$22,2,IF(BK13=BS$23,3,4)))</f>
        <v>1</v>
      </c>
      <c r="BA13" s="103" t="n">
        <f aca="false">IF(OR(BL13=BS$2,BL13=BS$3,BL13=BS$4),1,IF(OR(BL13=BS$5,BL13=BS$6,BL13=BS$7,BL13=BS$8,BL13=BS$9),2,IF(OR(BL13=BS$10,BL13=BS$11,BL13=BS$12,BL13=BS$13,BL13=BS$14),3,4)))</f>
        <v>1</v>
      </c>
      <c r="BD13" s="104" t="s">
        <v>52</v>
      </c>
      <c r="BE13" s="104" t="s">
        <v>53</v>
      </c>
      <c r="BF13" s="104" t="s">
        <v>54</v>
      </c>
      <c r="BG13" s="104" t="s">
        <v>55</v>
      </c>
      <c r="BH13" s="104" t="s">
        <v>95</v>
      </c>
      <c r="BI13" s="104" t="s">
        <v>102</v>
      </c>
      <c r="BJ13" s="104" t="s">
        <v>1722</v>
      </c>
      <c r="BK13" s="24" t="s">
        <v>58</v>
      </c>
      <c r="BL13" s="24" t="s">
        <v>68</v>
      </c>
      <c r="BS13" s="24" t="s">
        <v>2203</v>
      </c>
      <c r="BT13" s="24" t="n">
        <v>12</v>
      </c>
      <c r="BU13" s="24" t="n">
        <v>3</v>
      </c>
      <c r="BV13" s="24" t="s">
        <v>2197</v>
      </c>
    </row>
    <row r="14" s="24" customFormat="true" ht="15" hidden="false" customHeight="false" outlineLevel="0" collapsed="false">
      <c r="A14" s="24" t="s">
        <v>2204</v>
      </c>
      <c r="B14" s="24" t="s">
        <v>684</v>
      </c>
      <c r="C14" s="24" t="s">
        <v>252</v>
      </c>
      <c r="D14" s="24" t="n">
        <v>0</v>
      </c>
      <c r="E14" s="24" t="n">
        <v>0</v>
      </c>
      <c r="F14" s="24" t="n">
        <v>1</v>
      </c>
      <c r="G14" s="24" t="n">
        <v>0</v>
      </c>
      <c r="I14" s="105"/>
      <c r="J14" s="28"/>
      <c r="K14" s="105"/>
      <c r="L14" s="28" t="n">
        <v>2</v>
      </c>
      <c r="M14" s="28" t="n">
        <f aca="false">SUM(K14:L14)</f>
        <v>2</v>
      </c>
      <c r="N14" s="32" t="n">
        <v>7</v>
      </c>
      <c r="O14" s="28" t="n">
        <v>1</v>
      </c>
      <c r="P14" s="31" t="n">
        <v>2</v>
      </c>
      <c r="Q14" s="106" t="n">
        <f aca="false">SUM(N14:P14)</f>
        <v>10</v>
      </c>
      <c r="R14" s="107"/>
      <c r="S14" s="105" t="n">
        <v>1</v>
      </c>
      <c r="T14" s="108" t="n">
        <v>2</v>
      </c>
      <c r="U14" s="109" t="n">
        <v>6</v>
      </c>
      <c r="V14" s="110" t="n">
        <v>6</v>
      </c>
      <c r="W14" s="111"/>
      <c r="X14" s="110"/>
      <c r="Y14" s="111"/>
      <c r="Z14" s="110"/>
      <c r="AA14" s="111" t="n">
        <v>1</v>
      </c>
      <c r="AB14" s="110" t="n">
        <v>1</v>
      </c>
      <c r="AC14" s="111"/>
      <c r="AD14" s="110"/>
      <c r="AE14" s="111"/>
      <c r="AF14" s="110"/>
      <c r="AG14" s="112"/>
      <c r="AH14" s="113"/>
      <c r="AI14" s="111" t="n">
        <f aca="false">SUM(S14,U14,W14,Y14,AA14,AC14,AE14,AG14)</f>
        <v>8</v>
      </c>
      <c r="AJ14" s="106" t="n">
        <f aca="false">SUM(T14,V14,X14,Z14,AB14,AD14,AF14,AH14)</f>
        <v>9</v>
      </c>
      <c r="AK14" s="107"/>
      <c r="AL14" s="107"/>
      <c r="AM14" s="105" t="n">
        <v>1</v>
      </c>
      <c r="AN14" s="28" t="n">
        <v>1</v>
      </c>
      <c r="AO14" s="106" t="n">
        <f aca="false">SUM(AM14,AN14)</f>
        <v>2</v>
      </c>
      <c r="AP14" s="105"/>
      <c r="AS14" s="24" t="s">
        <v>52</v>
      </c>
      <c r="AT14" s="27" t="n">
        <f aca="false">IF(OR(BE14=BS$60,BE14=BS$61,BE14=BS$62,BE14=BS$63,BE14=BS$64),1,IF(OR(BE14=BS$65,BE14=BS$66,BE14=BS$67,BE14=BS$68,BE14=BS$69),2,3))</f>
        <v>3</v>
      </c>
      <c r="AU14" s="27" t="n">
        <f aca="false">IF(OR(BF14=BS$30,BF14=BS$31,BF14=BS$32,BF14=BS$33),1,IF(BF14=BS$34,2,3))</f>
        <v>3</v>
      </c>
      <c r="AV14" s="27" t="n">
        <f aca="false">IF(BG14="отсутствует",2,1)</f>
        <v>2</v>
      </c>
      <c r="AW14" s="27" t="n">
        <f aca="false">IF(OR(BH14=BS$41,BH14=BS$42),1,IF(OR(BH14=BS$43,BH14=BS$44,BH14=BS$45),2,IF(OR(BH14=BS$46,BH14=BS$47,BH14=BS$48),3,IF(BH14=BS$56,5,IF(BH14=BS$57,6,4)))))</f>
        <v>1</v>
      </c>
      <c r="AX14" s="27" t="n">
        <f aca="false">IF(BI14="отсутствует",2,1)</f>
        <v>1</v>
      </c>
      <c r="AY14" s="24" t="s">
        <v>1528</v>
      </c>
      <c r="AZ14" s="103" t="n">
        <f aca="false">IF(BK14=BS$21,1,IF(BK14=BS$22,2,IF(BK14=BS$23,3,4)))</f>
        <v>1</v>
      </c>
      <c r="BA14" s="103" t="n">
        <f aca="false">IF(OR(BL14=BS$2,BL14=BS$3,BL14=BS$4),1,IF(OR(BL14=BS$5,BL14=BS$6,BL14=BS$7,BL14=BS$8,BL14=BS$9),2,IF(OR(BL14=BS$10,BL14=BS$11,BL14=BS$12,BL14=BS$13,BL14=BS$14),3,4)))</f>
        <v>1</v>
      </c>
      <c r="BD14" s="104" t="s">
        <v>52</v>
      </c>
      <c r="BE14" s="104" t="s">
        <v>53</v>
      </c>
      <c r="BF14" s="104" t="s">
        <v>54</v>
      </c>
      <c r="BG14" s="104" t="s">
        <v>55</v>
      </c>
      <c r="BH14" s="104" t="s">
        <v>95</v>
      </c>
      <c r="BI14" s="104" t="s">
        <v>74</v>
      </c>
      <c r="BJ14" s="104" t="s">
        <v>1528</v>
      </c>
      <c r="BK14" s="24" t="s">
        <v>58</v>
      </c>
      <c r="BL14" s="24" t="s">
        <v>201</v>
      </c>
      <c r="BS14" s="24" t="s">
        <v>2205</v>
      </c>
      <c r="BT14" s="24" t="n">
        <v>13</v>
      </c>
      <c r="BU14" s="24" t="n">
        <v>3</v>
      </c>
      <c r="BV14" s="24" t="s">
        <v>2197</v>
      </c>
    </row>
    <row r="15" s="24" customFormat="true" ht="15" hidden="false" customHeight="false" outlineLevel="0" collapsed="false">
      <c r="A15" s="24" t="s">
        <v>2206</v>
      </c>
      <c r="B15" s="24" t="s">
        <v>352</v>
      </c>
      <c r="C15" s="24" t="s">
        <v>408</v>
      </c>
      <c r="D15" s="24" t="n">
        <v>0</v>
      </c>
      <c r="E15" s="24" t="n">
        <v>0</v>
      </c>
      <c r="F15" s="24" t="n">
        <v>1</v>
      </c>
      <c r="G15" s="24" t="n">
        <v>1</v>
      </c>
      <c r="H15" s="24" t="n">
        <v>1</v>
      </c>
      <c r="I15" s="105"/>
      <c r="J15" s="28"/>
      <c r="K15" s="105"/>
      <c r="L15" s="28" t="n">
        <v>1</v>
      </c>
      <c r="M15" s="28" t="n">
        <f aca="false">SUM(K15:L15)</f>
        <v>1</v>
      </c>
      <c r="N15" s="32" t="n">
        <v>2</v>
      </c>
      <c r="O15" s="28" t="n">
        <v>1</v>
      </c>
      <c r="P15" s="31" t="n">
        <v>3</v>
      </c>
      <c r="Q15" s="106" t="n">
        <f aca="false">SUM(N15:P15)</f>
        <v>6</v>
      </c>
      <c r="R15" s="107"/>
      <c r="S15" s="105"/>
      <c r="T15" s="108"/>
      <c r="U15" s="109"/>
      <c r="V15" s="110"/>
      <c r="W15" s="111"/>
      <c r="X15" s="110"/>
      <c r="Y15" s="111"/>
      <c r="Z15" s="110"/>
      <c r="AA15" s="111" t="n">
        <v>1</v>
      </c>
      <c r="AB15" s="110" t="n">
        <v>1</v>
      </c>
      <c r="AC15" s="111"/>
      <c r="AD15" s="110"/>
      <c r="AE15" s="111"/>
      <c r="AF15" s="110"/>
      <c r="AG15" s="112"/>
      <c r="AH15" s="113"/>
      <c r="AI15" s="111" t="n">
        <f aca="false">SUM(S15,U15,W15,Y15,AA15,AC15,AE15,AG15)</f>
        <v>1</v>
      </c>
      <c r="AJ15" s="106" t="n">
        <f aca="false">SUM(T15,V15,X15,Z15,AB15,AD15,AF15,AH15)</f>
        <v>1</v>
      </c>
      <c r="AK15" s="107"/>
      <c r="AL15" s="107"/>
      <c r="AM15" s="105" t="n">
        <v>1</v>
      </c>
      <c r="AN15" s="28"/>
      <c r="AO15" s="106" t="n">
        <f aca="false">SUM(AM15,AN15)</f>
        <v>1</v>
      </c>
      <c r="AP15" s="105"/>
      <c r="AS15" s="24" t="s">
        <v>52</v>
      </c>
      <c r="AT15" s="27" t="n">
        <f aca="false">IF(OR(BE15=BS$60,BE15=BS$61,BE15=BS$62,BE15=BS$63,BE15=BS$64),1,IF(OR(BE15=BS$65,BE15=BS$66,BE15=BS$67,BE15=BS$68,BE15=BS$69),2,3))</f>
        <v>3</v>
      </c>
      <c r="AU15" s="27" t="n">
        <f aca="false">IF(OR(BF15=BS$30,BF15=BS$31,BF15=BS$32,BF15=BS$33),1,IF(BF15=BS$34,2,3))</f>
        <v>3</v>
      </c>
      <c r="AV15" s="27" t="n">
        <f aca="false">IF(BG15="отсутствует",2,1)</f>
        <v>2</v>
      </c>
      <c r="AW15" s="27" t="n">
        <f aca="false">IF(OR(BH15=BS$41,BH15=BS$42),1,IF(OR(BH15=BS$43,BH15=BS$44,BH15=BS$45),2,IF(OR(BH15=BS$46,BH15=BS$47,BH15=BS$48),3,IF(BH15=BS$56,5,IF(BH15=BS$57,6,4)))))</f>
        <v>1</v>
      </c>
      <c r="AX15" s="27" t="n">
        <f aca="false">IF(BI15="отсутствует",2,1)</f>
        <v>1</v>
      </c>
      <c r="AY15" s="24" t="s">
        <v>1365</v>
      </c>
      <c r="AZ15" s="103" t="n">
        <f aca="false">IF(BK15=BS$21,1,IF(BK15=BS$22,2,IF(BK15=BS$23,3,4)))</f>
        <v>1</v>
      </c>
      <c r="BA15" s="103" t="n">
        <f aca="false">IF(OR(BL15=BS$2,BL15=BS$3,BL15=BS$4),1,IF(OR(BL15=BS$5,BL15=BS$6,BL15=BS$7,BL15=BS$8,BL15=BS$9),2,IF(OR(BL15=BS$10,BL15=BS$11,BL15=BS$12,BL15=BS$13,BL15=BS$14),3,4)))</f>
        <v>1</v>
      </c>
      <c r="BD15" s="104" t="s">
        <v>52</v>
      </c>
      <c r="BE15" s="104" t="s">
        <v>53</v>
      </c>
      <c r="BF15" s="104" t="s">
        <v>54</v>
      </c>
      <c r="BG15" s="104" t="s">
        <v>55</v>
      </c>
      <c r="BH15" s="104" t="s">
        <v>95</v>
      </c>
      <c r="BI15" s="104" t="s">
        <v>2207</v>
      </c>
      <c r="BJ15" s="104" t="s">
        <v>1365</v>
      </c>
      <c r="BK15" s="24" t="s">
        <v>58</v>
      </c>
      <c r="BL15" s="24" t="s">
        <v>201</v>
      </c>
      <c r="BS15" s="58" t="s">
        <v>2208</v>
      </c>
      <c r="BT15" s="24" t="n">
        <v>14</v>
      </c>
      <c r="BU15" s="24" t="n">
        <v>4</v>
      </c>
      <c r="BV15" s="24" t="s">
        <v>2209</v>
      </c>
    </row>
    <row r="16" s="24" customFormat="true" ht="15" hidden="false" customHeight="false" outlineLevel="0" collapsed="false">
      <c r="A16" s="24" t="s">
        <v>2210</v>
      </c>
      <c r="B16" s="24" t="s">
        <v>2211</v>
      </c>
      <c r="C16" s="24" t="s">
        <v>100</v>
      </c>
      <c r="D16" s="24" t="n">
        <v>0</v>
      </c>
      <c r="E16" s="24" t="n">
        <v>0</v>
      </c>
      <c r="F16" s="24" t="n">
        <v>1</v>
      </c>
      <c r="G16" s="24" t="n">
        <v>0</v>
      </c>
      <c r="I16" s="105"/>
      <c r="J16" s="28"/>
      <c r="K16" s="105"/>
      <c r="L16" s="28" t="n">
        <v>2</v>
      </c>
      <c r="M16" s="28" t="n">
        <f aca="false">SUM(K16:L16)</f>
        <v>2</v>
      </c>
      <c r="N16" s="32" t="n">
        <v>8</v>
      </c>
      <c r="O16" s="28" t="n">
        <v>6</v>
      </c>
      <c r="P16" s="31" t="n">
        <v>1</v>
      </c>
      <c r="Q16" s="106" t="n">
        <f aca="false">SUM(N16:P16)</f>
        <v>15</v>
      </c>
      <c r="R16" s="107" t="n">
        <v>3</v>
      </c>
      <c r="S16" s="105"/>
      <c r="T16" s="108"/>
      <c r="U16" s="109" t="n">
        <v>1</v>
      </c>
      <c r="V16" s="110" t="n">
        <v>1</v>
      </c>
      <c r="W16" s="111"/>
      <c r="X16" s="110"/>
      <c r="Y16" s="111"/>
      <c r="Z16" s="110"/>
      <c r="AA16" s="111"/>
      <c r="AB16" s="110"/>
      <c r="AC16" s="111"/>
      <c r="AD16" s="110"/>
      <c r="AE16" s="111"/>
      <c r="AF16" s="110"/>
      <c r="AG16" s="112"/>
      <c r="AH16" s="113"/>
      <c r="AI16" s="111" t="n">
        <f aca="false">SUM(S16,U16,W16,Y16,AA16,AC16,AE16,AG16)</f>
        <v>1</v>
      </c>
      <c r="AJ16" s="106" t="n">
        <f aca="false">SUM(T16,V16,X16,Z16,AB16,AD16,AF16,AH16)</f>
        <v>1</v>
      </c>
      <c r="AK16" s="107"/>
      <c r="AL16" s="107"/>
      <c r="AM16" s="105" t="n">
        <v>2</v>
      </c>
      <c r="AN16" s="28"/>
      <c r="AO16" s="106" t="n">
        <f aca="false">SUM(AM16,AN16)</f>
        <v>2</v>
      </c>
      <c r="AP16" s="105"/>
      <c r="AS16" s="24" t="s">
        <v>52</v>
      </c>
      <c r="AT16" s="27" t="n">
        <f aca="false">IF(OR(BE16=BS$60,BE16=BS$61,BE16=BS$62,BE16=BS$63,BE16=BS$64),1,IF(OR(BE16=BS$65,BE16=BS$66,BE16=BS$67,BE16=BS$68,BE16=BS$69),2,3))</f>
        <v>1</v>
      </c>
      <c r="AU16" s="27" t="n">
        <f aca="false">IF(OR(BF16=BS$30,BF16=BS$31,BF16=BS$32,BF16=BS$33),1,IF(BF16=BS$34,2,3))</f>
        <v>1</v>
      </c>
      <c r="AV16" s="27" t="n">
        <f aca="false">IF(BG16="отсутствует",2,1)</f>
        <v>1</v>
      </c>
      <c r="AW16" s="27" t="n">
        <f aca="false">IF(OR(BH16=BS$41,BH16=BS$42),1,IF(OR(BH16=BS$43,BH16=BS$44,BH16=BS$45),2,IF(OR(BH16=BS$46,BH16=BS$47,BH16=BS$48),3,IF(BH16=BS$56,5,IF(BH16=BS$57,6,4)))))</f>
        <v>4</v>
      </c>
      <c r="AX16" s="27" t="n">
        <f aca="false">IF(BI16="отсутствует",2,1)</f>
        <v>1</v>
      </c>
      <c r="AY16" s="24" t="s">
        <v>1722</v>
      </c>
      <c r="AZ16" s="103" t="n">
        <f aca="false">IF(BK16=BS$21,1,IF(BK16=BS$22,2,IF(BK16=BS$23,3,4)))</f>
        <v>1</v>
      </c>
      <c r="BA16" s="103" t="n">
        <f aca="false">IF(OR(BL16=BS$2,BL16=BS$3,BL16=BS$4),1,IF(OR(BL16=BS$5,BL16=BS$6,BL16=BS$7,BL16=BS$8,BL16=BS$9),2,IF(OR(BL16=BS$10,BL16=BS$11,BL16=BS$12,BL16=BS$13,BL16=BS$14),3,4)))</f>
        <v>1</v>
      </c>
      <c r="BD16" s="104" t="s">
        <v>52</v>
      </c>
      <c r="BE16" s="104" t="s">
        <v>107</v>
      </c>
      <c r="BF16" s="104" t="s">
        <v>422</v>
      </c>
      <c r="BG16" s="104" t="s">
        <v>108</v>
      </c>
      <c r="BH16" s="104" t="s">
        <v>163</v>
      </c>
      <c r="BI16" s="104" t="s">
        <v>142</v>
      </c>
      <c r="BJ16" s="104" t="s">
        <v>1722</v>
      </c>
      <c r="BK16" s="24" t="s">
        <v>58</v>
      </c>
      <c r="BL16" s="24" t="s">
        <v>68</v>
      </c>
      <c r="BS16" s="58" t="s">
        <v>2212</v>
      </c>
      <c r="BT16" s="24" t="n">
        <v>15</v>
      </c>
      <c r="BU16" s="24" t="n">
        <v>4</v>
      </c>
      <c r="BV16" s="24" t="s">
        <v>2209</v>
      </c>
    </row>
    <row r="17" s="24" customFormat="true" ht="15" hidden="false" customHeight="false" outlineLevel="0" collapsed="false">
      <c r="A17" s="24" t="s">
        <v>155</v>
      </c>
      <c r="B17" s="24" t="s">
        <v>138</v>
      </c>
      <c r="C17" s="24" t="s">
        <v>156</v>
      </c>
      <c r="D17" s="24" t="n">
        <v>0</v>
      </c>
      <c r="E17" s="24" t="n">
        <v>0</v>
      </c>
      <c r="F17" s="24" t="n">
        <v>1</v>
      </c>
      <c r="G17" s="24" t="n">
        <v>1</v>
      </c>
      <c r="H17" s="24" t="n">
        <v>1</v>
      </c>
      <c r="I17" s="105" t="n">
        <v>1</v>
      </c>
      <c r="J17" s="28" t="n">
        <v>1</v>
      </c>
      <c r="K17" s="105"/>
      <c r="L17" s="28" t="n">
        <v>5</v>
      </c>
      <c r="M17" s="28" t="n">
        <f aca="false">SUM(K17:L17)</f>
        <v>5</v>
      </c>
      <c r="N17" s="32" t="n">
        <v>8</v>
      </c>
      <c r="O17" s="28"/>
      <c r="P17" s="31" t="n">
        <v>5</v>
      </c>
      <c r="Q17" s="106" t="n">
        <f aca="false">SUM(N17:P17)</f>
        <v>13</v>
      </c>
      <c r="R17" s="107" t="n">
        <v>5</v>
      </c>
      <c r="S17" s="105" t="n">
        <v>3</v>
      </c>
      <c r="T17" s="108" t="n">
        <v>4</v>
      </c>
      <c r="U17" s="109" t="n">
        <v>8</v>
      </c>
      <c r="V17" s="110" t="n">
        <v>16</v>
      </c>
      <c r="W17" s="111" t="n">
        <v>1</v>
      </c>
      <c r="X17" s="110" t="n">
        <v>1</v>
      </c>
      <c r="Y17" s="111"/>
      <c r="Z17" s="110"/>
      <c r="AA17" s="111" t="n">
        <v>1</v>
      </c>
      <c r="AB17" s="110" t="n">
        <v>1</v>
      </c>
      <c r="AC17" s="111"/>
      <c r="AD17" s="110"/>
      <c r="AE17" s="111"/>
      <c r="AF17" s="110"/>
      <c r="AG17" s="112"/>
      <c r="AH17" s="113"/>
      <c r="AI17" s="111" t="n">
        <f aca="false">SUM(S17,U17,W17,Y17,AA17,AC17,AE17,AG17)</f>
        <v>13</v>
      </c>
      <c r="AJ17" s="106" t="n">
        <f aca="false">SUM(T17,V17,X17,Z17,AB17,AD17,AF17,AH17)</f>
        <v>22</v>
      </c>
      <c r="AK17" s="107"/>
      <c r="AL17" s="107"/>
      <c r="AM17" s="105" t="n">
        <v>2</v>
      </c>
      <c r="AN17" s="28"/>
      <c r="AO17" s="106" t="n">
        <f aca="false">SUM(AM17,AN17)</f>
        <v>2</v>
      </c>
      <c r="AP17" s="105"/>
      <c r="AS17" s="24" t="s">
        <v>52</v>
      </c>
      <c r="AT17" s="27" t="n">
        <f aca="false">IF(OR(BE17=BS$60,BE17=BS$61,BE17=BS$62,BE17=BS$63,BE17=BS$64),1,IF(OR(BE17=BS$65,BE17=BS$66,BE17=BS$67,BE17=BS$68,BE17=BS$69),2,3))</f>
        <v>1</v>
      </c>
      <c r="AU17" s="27" t="n">
        <f aca="false">IF(OR(BF17=BS$30,BF17=BS$31,BF17=BS$32,BF17=BS$33),1,IF(BF17=BS$34,2,3))</f>
        <v>1</v>
      </c>
      <c r="AV17" s="27" t="n">
        <f aca="false">IF(BG17="отсутствует",2,1)</f>
        <v>1</v>
      </c>
      <c r="AW17" s="27" t="n">
        <f aca="false">IF(OR(BH17=BS$41,BH17=BS$42),1,IF(OR(BH17=BS$43,BH17=BS$44,BH17=BS$45),2,IF(OR(BH17=BS$46,BH17=BS$47,BH17=BS$48),3,IF(BH17=BS$56,5,IF(BH17=BS$57,6,4)))))</f>
        <v>4</v>
      </c>
      <c r="AX17" s="27" t="n">
        <f aca="false">IF(BI17="отсутствует",2,1)</f>
        <v>1</v>
      </c>
      <c r="AY17" s="24" t="s">
        <v>2213</v>
      </c>
      <c r="AZ17" s="103" t="n">
        <f aca="false">IF(BK17=BS$21,1,IF(BK17=BS$22,2,IF(BK17=BS$23,3,4)))</f>
        <v>1</v>
      </c>
      <c r="BA17" s="103" t="n">
        <f aca="false">IF(OR(BL17=BS$2,BL17=BS$3,BL17=BS$4),1,IF(OR(BL17=BS$5,BL17=BS$6,BL17=BS$7,BL17=BS$8,BL17=BS$9),2,IF(OR(BL17=BS$10,BL17=BS$11,BL17=BS$12,BL17=BS$13,BL17=BS$14),3,4)))</f>
        <v>1</v>
      </c>
      <c r="BD17" s="104" t="s">
        <v>52</v>
      </c>
      <c r="BE17" s="104" t="s">
        <v>107</v>
      </c>
      <c r="BF17" s="104" t="s">
        <v>72</v>
      </c>
      <c r="BG17" s="104" t="s">
        <v>1070</v>
      </c>
      <c r="BH17" s="104" t="s">
        <v>163</v>
      </c>
      <c r="BI17" s="104" t="s">
        <v>1442</v>
      </c>
      <c r="BJ17" s="104" t="s">
        <v>2213</v>
      </c>
      <c r="BK17" s="24" t="s">
        <v>58</v>
      </c>
      <c r="BL17" s="24" t="s">
        <v>68</v>
      </c>
      <c r="BS17" s="58" t="s">
        <v>2214</v>
      </c>
      <c r="BT17" s="24" t="n">
        <v>16</v>
      </c>
      <c r="BU17" s="24" t="n">
        <v>4</v>
      </c>
      <c r="BV17" s="24" t="s">
        <v>2209</v>
      </c>
    </row>
    <row r="18" s="24" customFormat="true" ht="15" hidden="false" customHeight="false" outlineLevel="0" collapsed="false">
      <c r="A18" s="24" t="s">
        <v>2215</v>
      </c>
      <c r="B18" s="24" t="s">
        <v>2216</v>
      </c>
      <c r="C18" s="24" t="s">
        <v>105</v>
      </c>
      <c r="D18" s="24" t="n">
        <v>0</v>
      </c>
      <c r="E18" s="24" t="n">
        <v>0</v>
      </c>
      <c r="F18" s="24" t="n">
        <v>1</v>
      </c>
      <c r="G18" s="24" t="n">
        <v>0</v>
      </c>
      <c r="I18" s="105"/>
      <c r="J18" s="28"/>
      <c r="K18" s="105"/>
      <c r="L18" s="28"/>
      <c r="M18" s="28" t="n">
        <f aca="false">SUM(K18:L18)</f>
        <v>0</v>
      </c>
      <c r="N18" s="32" t="n">
        <v>2</v>
      </c>
      <c r="O18" s="28" t="n">
        <v>6</v>
      </c>
      <c r="P18" s="31" t="n">
        <v>2</v>
      </c>
      <c r="Q18" s="106" t="n">
        <f aca="false">SUM(N18:P18)</f>
        <v>10</v>
      </c>
      <c r="R18" s="107"/>
      <c r="S18" s="105"/>
      <c r="T18" s="108"/>
      <c r="U18" s="109" t="n">
        <v>1</v>
      </c>
      <c r="V18" s="110" t="n">
        <v>1</v>
      </c>
      <c r="W18" s="111"/>
      <c r="X18" s="110"/>
      <c r="Y18" s="111"/>
      <c r="Z18" s="110"/>
      <c r="AA18" s="111" t="n">
        <v>2</v>
      </c>
      <c r="AB18" s="110" t="n">
        <v>2</v>
      </c>
      <c r="AC18" s="111"/>
      <c r="AD18" s="110"/>
      <c r="AE18" s="111"/>
      <c r="AF18" s="110"/>
      <c r="AG18" s="112"/>
      <c r="AH18" s="113"/>
      <c r="AI18" s="111" t="n">
        <f aca="false">SUM(S18,U18,W18,Y18,AA18,AC18,AE18,AG18)</f>
        <v>3</v>
      </c>
      <c r="AJ18" s="106" t="n">
        <f aca="false">SUM(T18,V18,X18,Z18,AB18,AD18,AF18,AH18)</f>
        <v>3</v>
      </c>
      <c r="AK18" s="107"/>
      <c r="AL18" s="107"/>
      <c r="AM18" s="105" t="n">
        <v>1</v>
      </c>
      <c r="AN18" s="28" t="n">
        <v>1</v>
      </c>
      <c r="AO18" s="106" t="n">
        <f aca="false">SUM(AM18,AN18)</f>
        <v>2</v>
      </c>
      <c r="AP18" s="105"/>
      <c r="AS18" s="24" t="s">
        <v>1878</v>
      </c>
      <c r="AT18" s="27" t="n">
        <f aca="false">IF(OR(BE18=BS$60,BE18=BS$61,BE18=BS$62,BE18=BS$63,BE18=BS$64),1,IF(OR(BE18=BS$65,BE18=BS$66,BE18=BS$67,BE18=BS$68,BE18=BS$69),2,3))</f>
        <v>3</v>
      </c>
      <c r="AU18" s="27" t="n">
        <f aca="false">IF(OR(BF18=BS$30,BF18=BS$31,BF18=BS$32,BF18=BS$33),1,IF(BF18=BS$34,2,3))</f>
        <v>3</v>
      </c>
      <c r="AV18" s="27" t="n">
        <f aca="false">IF(BG18="отсутствует",2,1)</f>
        <v>2</v>
      </c>
      <c r="AW18" s="27" t="n">
        <f aca="false">IF(OR(BH18=BS$41,BH18=BS$42),1,IF(OR(BH18=BS$43,BH18=BS$44,BH18=BS$45),2,IF(OR(BH18=BS$46,BH18=BS$47,BH18=BS$48),3,IF(BH18=BS$56,5,IF(BH18=BS$57,6,4)))))</f>
        <v>4</v>
      </c>
      <c r="AX18" s="27" t="n">
        <f aca="false">IF(BI18="отсутствует",2,1)</f>
        <v>1</v>
      </c>
      <c r="AY18" s="24" t="s">
        <v>374</v>
      </c>
      <c r="AZ18" s="103" t="n">
        <f aca="false">IF(BK18=BS$21,1,IF(BK18=BS$22,2,IF(BK18=BS$23,3,4)))</f>
        <v>1</v>
      </c>
      <c r="BA18" s="103" t="n">
        <f aca="false">IF(OR(BL18=BS$2,BL18=BS$3,BL18=BS$4),1,IF(OR(BL18=BS$5,BL18=BS$6,BL18=BS$7,BL18=BS$8,BL18=BS$9),2,IF(OR(BL18=BS$10,BL18=BS$11,BL18=BS$12,BL18=BS$13,BL18=BS$14),3,4)))</f>
        <v>1</v>
      </c>
      <c r="BD18" s="104" t="s">
        <v>1878</v>
      </c>
      <c r="BE18" s="104" t="s">
        <v>53</v>
      </c>
      <c r="BF18" s="104" t="s">
        <v>54</v>
      </c>
      <c r="BG18" s="104" t="s">
        <v>55</v>
      </c>
      <c r="BH18" s="104" t="s">
        <v>432</v>
      </c>
      <c r="BI18" s="104" t="s">
        <v>766</v>
      </c>
      <c r="BJ18" s="104" t="s">
        <v>374</v>
      </c>
      <c r="BK18" s="24" t="s">
        <v>58</v>
      </c>
      <c r="BL18" s="24" t="s">
        <v>68</v>
      </c>
      <c r="BS18" s="58" t="s">
        <v>2217</v>
      </c>
      <c r="BT18" s="24" t="n">
        <v>17</v>
      </c>
      <c r="BU18" s="24" t="n">
        <v>4</v>
      </c>
      <c r="BV18" s="24" t="s">
        <v>2209</v>
      </c>
    </row>
    <row r="19" s="24" customFormat="true" ht="15" hidden="false" customHeight="false" outlineLevel="0" collapsed="false">
      <c r="A19" s="24" t="s">
        <v>2218</v>
      </c>
      <c r="B19" s="24" t="s">
        <v>2219</v>
      </c>
      <c r="C19" s="24" t="s">
        <v>2220</v>
      </c>
      <c r="D19" s="24" t="n">
        <v>0</v>
      </c>
      <c r="E19" s="24" t="n">
        <v>0</v>
      </c>
      <c r="F19" s="24" t="n">
        <v>1</v>
      </c>
      <c r="G19" s="24" t="n">
        <v>0</v>
      </c>
      <c r="I19" s="105"/>
      <c r="J19" s="28"/>
      <c r="K19" s="105"/>
      <c r="L19" s="28" t="n">
        <v>3</v>
      </c>
      <c r="M19" s="28" t="n">
        <f aca="false">SUM(K19:L19)</f>
        <v>3</v>
      </c>
      <c r="N19" s="32" t="n">
        <v>5</v>
      </c>
      <c r="O19" s="28" t="n">
        <v>1</v>
      </c>
      <c r="P19" s="31" t="n">
        <v>5</v>
      </c>
      <c r="Q19" s="106" t="n">
        <f aca="false">SUM(N19:P19)</f>
        <v>11</v>
      </c>
      <c r="R19" s="107"/>
      <c r="S19" s="105"/>
      <c r="T19" s="108"/>
      <c r="U19" s="109"/>
      <c r="V19" s="110"/>
      <c r="W19" s="111"/>
      <c r="X19" s="110"/>
      <c r="Y19" s="111"/>
      <c r="Z19" s="110"/>
      <c r="AA19" s="111"/>
      <c r="AB19" s="110"/>
      <c r="AC19" s="111"/>
      <c r="AD19" s="110"/>
      <c r="AE19" s="111"/>
      <c r="AF19" s="110"/>
      <c r="AG19" s="112"/>
      <c r="AH19" s="113"/>
      <c r="AI19" s="111" t="n">
        <f aca="false">SUM(S19,U19,W19,Y19,AA19,AC19,AE19,AG19)</f>
        <v>0</v>
      </c>
      <c r="AJ19" s="106" t="n">
        <f aca="false">SUM(T19,V19,X19,Z19,AB19,AD19,AF19,AH19)</f>
        <v>0</v>
      </c>
      <c r="AK19" s="107"/>
      <c r="AL19" s="107"/>
      <c r="AM19" s="105" t="n">
        <v>2</v>
      </c>
      <c r="AN19" s="28"/>
      <c r="AO19" s="106" t="n">
        <f aca="false">SUM(AM19,AN19)</f>
        <v>2</v>
      </c>
      <c r="AP19" s="105"/>
      <c r="AS19" s="24" t="s">
        <v>52</v>
      </c>
      <c r="AT19" s="27" t="n">
        <f aca="false">IF(OR(BE19=BS$60,BE19=BS$61,BE19=BS$62,BE19=BS$63,BE19=BS$64),1,IF(OR(BE19=BS$65,BE19=BS$66,BE19=BS$67,BE19=BS$68,BE19=BS$69),2,3))</f>
        <v>2</v>
      </c>
      <c r="AU19" s="27" t="n">
        <f aca="false">IF(OR(BF19=BS$30,BF19=BS$31,BF19=BS$32,BF19=BS$33),1,IF(BF19=BS$34,2,3))</f>
        <v>2</v>
      </c>
      <c r="AV19" s="27" t="n">
        <f aca="false">IF(BG19="отсутствует",2,1)</f>
        <v>2</v>
      </c>
      <c r="AW19" s="27" t="n">
        <f aca="false">IF(OR(BH19=BS$41,BH19=BS$42),1,IF(OR(BH19=BS$43,BH19=BS$44,BH19=BS$45),2,IF(OR(BH19=BS$46,BH19=BS$47,BH19=BS$48),3,IF(BH19=BS$56,5,IF(BH19=BS$57,6,4)))))</f>
        <v>5</v>
      </c>
      <c r="AX19" s="27" t="n">
        <f aca="false">IF(BI19="отсутствует",2,1)</f>
        <v>1</v>
      </c>
      <c r="AY19" s="24" t="s">
        <v>2221</v>
      </c>
      <c r="AZ19" s="103" t="n">
        <f aca="false">IF(BK19=BS$21,1,IF(BK19=BS$22,2,IF(BK19=BS$23,3,4)))</f>
        <v>1</v>
      </c>
      <c r="BA19" s="103" t="n">
        <f aca="false">IF(OR(BL19=BS$2,BL19=BS$3,BL19=BS$4),1,IF(OR(BL19=BS$5,BL19=BS$6,BL19=BS$7,BL19=BS$8,BL19=BS$9),2,IF(OR(BL19=BS$10,BL19=BS$11,BL19=BS$12,BL19=BS$13,BL19=BS$14),3,4)))</f>
        <v>1</v>
      </c>
      <c r="BD19" s="104" t="s">
        <v>52</v>
      </c>
      <c r="BE19" s="104" t="s">
        <v>169</v>
      </c>
      <c r="BF19" s="104" t="s">
        <v>82</v>
      </c>
      <c r="BG19" s="104" t="s">
        <v>55</v>
      </c>
      <c r="BH19" s="104" t="s">
        <v>171</v>
      </c>
      <c r="BI19" s="104" t="s">
        <v>2222</v>
      </c>
      <c r="BJ19" s="104" t="s">
        <v>2221</v>
      </c>
      <c r="BK19" s="24" t="s">
        <v>58</v>
      </c>
      <c r="BL19" s="24" t="s">
        <v>68</v>
      </c>
    </row>
    <row r="20" s="24" customFormat="true" ht="15" hidden="false" customHeight="false" outlineLevel="0" collapsed="false">
      <c r="A20" s="24" t="s">
        <v>2223</v>
      </c>
      <c r="B20" s="24" t="s">
        <v>61</v>
      </c>
      <c r="C20" s="24" t="s">
        <v>561</v>
      </c>
      <c r="D20" s="24" t="n">
        <v>0</v>
      </c>
      <c r="E20" s="24" t="n">
        <v>0</v>
      </c>
      <c r="F20" s="24" t="n">
        <v>1</v>
      </c>
      <c r="G20" s="24" t="n">
        <v>0</v>
      </c>
      <c r="I20" s="105"/>
      <c r="J20" s="28"/>
      <c r="K20" s="105"/>
      <c r="L20" s="28" t="n">
        <v>2</v>
      </c>
      <c r="M20" s="28" t="n">
        <f aca="false">SUM(K20:L20)</f>
        <v>2</v>
      </c>
      <c r="N20" s="32" t="n">
        <v>8</v>
      </c>
      <c r="O20" s="28" t="n">
        <v>6</v>
      </c>
      <c r="P20" s="31" t="n">
        <v>6</v>
      </c>
      <c r="Q20" s="106" t="n">
        <f aca="false">SUM(N20:P20)</f>
        <v>20</v>
      </c>
      <c r="R20" s="107" t="n">
        <v>1</v>
      </c>
      <c r="S20" s="105" t="n">
        <v>4</v>
      </c>
      <c r="T20" s="108" t="n">
        <v>5</v>
      </c>
      <c r="U20" s="109" t="n">
        <v>4</v>
      </c>
      <c r="V20" s="110" t="n">
        <v>7</v>
      </c>
      <c r="W20" s="111" t="n">
        <v>1</v>
      </c>
      <c r="X20" s="110" t="n">
        <v>1</v>
      </c>
      <c r="Y20" s="111"/>
      <c r="Z20" s="110"/>
      <c r="AA20" s="111" t="n">
        <v>3</v>
      </c>
      <c r="AB20" s="110" t="n">
        <v>3</v>
      </c>
      <c r="AC20" s="111"/>
      <c r="AD20" s="110"/>
      <c r="AE20" s="111"/>
      <c r="AF20" s="110"/>
      <c r="AG20" s="112"/>
      <c r="AH20" s="113"/>
      <c r="AI20" s="111" t="n">
        <f aca="false">SUM(S20,U20,W20,Y20,AA20,AC20,AE20,AG20)</f>
        <v>12</v>
      </c>
      <c r="AJ20" s="106" t="n">
        <f aca="false">SUM(T20,V20,X20,Z20,AB20,AD20,AF20,AH20)</f>
        <v>16</v>
      </c>
      <c r="AK20" s="107"/>
      <c r="AL20" s="107"/>
      <c r="AM20" s="105" t="n">
        <v>1</v>
      </c>
      <c r="AN20" s="28" t="n">
        <v>1</v>
      </c>
      <c r="AO20" s="106" t="n">
        <f aca="false">SUM(AM20,AN20)</f>
        <v>2</v>
      </c>
      <c r="AP20" s="105"/>
      <c r="AS20" s="24" t="s">
        <v>52</v>
      </c>
      <c r="AT20" s="27" t="n">
        <f aca="false">IF(OR(BE20=BS$60,BE20=BS$61,BE20=BS$62,BE20=BS$63,BE20=BS$64),1,IF(OR(BE20=BS$65,BE20=BS$66,BE20=BS$67,BE20=BS$68,BE20=BS$69),2,3))</f>
        <v>3</v>
      </c>
      <c r="AU20" s="27" t="n">
        <f aca="false">IF(OR(BF20=BS$30,BF20=BS$31,BF20=BS$32,BF20=BS$33),1,IF(BF20=BS$34,2,3))</f>
        <v>1</v>
      </c>
      <c r="AV20" s="27" t="n">
        <f aca="false">IF(BG20="отсутствует",2,1)</f>
        <v>2</v>
      </c>
      <c r="AW20" s="27" t="n">
        <f aca="false">IF(OR(BH20=BS$41,BH20=BS$42),1,IF(OR(BH20=BS$43,BH20=BS$44,BH20=BS$45),2,IF(OR(BH20=BS$46,BH20=BS$47,BH20=BS$48),3,IF(BH20=BS$56,5,IF(BH20=BS$57,6,4)))))</f>
        <v>4</v>
      </c>
      <c r="AX20" s="27" t="n">
        <f aca="false">IF(BI20="отсутствует",2,1)</f>
        <v>1</v>
      </c>
      <c r="AY20" s="24" t="s">
        <v>84</v>
      </c>
      <c r="AZ20" s="103" t="n">
        <f aca="false">IF(BK20=BS$21,1,IF(BK20=BS$22,2,IF(BK20=BS$23,3,4)))</f>
        <v>2</v>
      </c>
      <c r="BA20" s="103" t="n">
        <f aca="false">IF(OR(BL20=BS$2,BL20=BS$3,BL20=BS$4),1,IF(OR(BL20=BS$5,BL20=BS$6,BL20=BS$7,BL20=BS$8,BL20=BS$9),2,IF(OR(BL20=BS$10,BL20=BS$11,BL20=BS$12,BL20=BS$13,BL20=BS$14),3,4)))</f>
        <v>2</v>
      </c>
      <c r="BD20" s="104" t="s">
        <v>52</v>
      </c>
      <c r="BE20" s="104" t="s">
        <v>2224</v>
      </c>
      <c r="BF20" s="104" t="s">
        <v>72</v>
      </c>
      <c r="BG20" s="104" t="s">
        <v>55</v>
      </c>
      <c r="BH20" s="104" t="s">
        <v>755</v>
      </c>
      <c r="BI20" s="104" t="s">
        <v>182</v>
      </c>
      <c r="BJ20" s="104" t="s">
        <v>84</v>
      </c>
      <c r="BK20" s="24" t="s">
        <v>96</v>
      </c>
      <c r="BL20" s="24" t="s">
        <v>261</v>
      </c>
    </row>
    <row r="21" s="24" customFormat="true" ht="15" hidden="false" customHeight="false" outlineLevel="0" collapsed="false">
      <c r="A21" s="24" t="s">
        <v>2225</v>
      </c>
      <c r="B21" s="24" t="s">
        <v>198</v>
      </c>
      <c r="C21" s="24" t="s">
        <v>187</v>
      </c>
      <c r="D21" s="24" t="n">
        <v>0</v>
      </c>
      <c r="E21" s="24" t="n">
        <v>0</v>
      </c>
      <c r="F21" s="24" t="n">
        <v>1</v>
      </c>
      <c r="G21" s="24" t="n">
        <v>0</v>
      </c>
      <c r="I21" s="105"/>
      <c r="J21" s="28"/>
      <c r="K21" s="105"/>
      <c r="L21" s="28" t="n">
        <v>2</v>
      </c>
      <c r="M21" s="28" t="n">
        <f aca="false">SUM(K21:L21)</f>
        <v>2</v>
      </c>
      <c r="N21" s="32" t="n">
        <v>11</v>
      </c>
      <c r="O21" s="28" t="n">
        <v>4</v>
      </c>
      <c r="P21" s="31" t="n">
        <v>1</v>
      </c>
      <c r="Q21" s="106" t="n">
        <f aca="false">SUM(N21:P21)</f>
        <v>16</v>
      </c>
      <c r="R21" s="107"/>
      <c r="S21" s="105" t="n">
        <v>1</v>
      </c>
      <c r="T21" s="108" t="n">
        <v>1</v>
      </c>
      <c r="U21" s="109" t="n">
        <v>1</v>
      </c>
      <c r="V21" s="110" t="n">
        <v>1</v>
      </c>
      <c r="W21" s="111"/>
      <c r="X21" s="110"/>
      <c r="Y21" s="111"/>
      <c r="Z21" s="110"/>
      <c r="AA21" s="111" t="n">
        <v>2</v>
      </c>
      <c r="AB21" s="110" t="n">
        <v>2</v>
      </c>
      <c r="AC21" s="111"/>
      <c r="AD21" s="110"/>
      <c r="AE21" s="111"/>
      <c r="AF21" s="110"/>
      <c r="AG21" s="112"/>
      <c r="AH21" s="113"/>
      <c r="AI21" s="111" t="n">
        <f aca="false">SUM(S21,U21,W21,Y21,AA21,AC21,AE21,AG21)</f>
        <v>4</v>
      </c>
      <c r="AJ21" s="106" t="n">
        <f aca="false">SUM(T21,V21,X21,Z21,AB21,AD21,AF21,AH21)</f>
        <v>4</v>
      </c>
      <c r="AK21" s="107" t="n">
        <v>1</v>
      </c>
      <c r="AL21" s="107"/>
      <c r="AM21" s="105" t="n">
        <v>2</v>
      </c>
      <c r="AN21" s="28"/>
      <c r="AO21" s="106" t="n">
        <f aca="false">SUM(AM21,AN21)</f>
        <v>2</v>
      </c>
      <c r="AP21" s="105"/>
      <c r="AS21" s="24" t="s">
        <v>113</v>
      </c>
      <c r="AT21" s="27" t="n">
        <f aca="false">IF(OR(BE21=BS$60,BE21=BS$61,BE21=BS$62,BE21=BS$63,BE21=BS$64),1,IF(OR(BE21=BS$65,BE21=BS$66,BE21=BS$67,BE21=BS$68,BE21=BS$69),2,3))</f>
        <v>3</v>
      </c>
      <c r="AU21" s="27" t="n">
        <f aca="false">IF(OR(BF21=BS$30,BF21=BS$31,BF21=BS$32,BF21=BS$33),1,IF(BF21=BS$34,2,3))</f>
        <v>3</v>
      </c>
      <c r="AV21" s="27" t="n">
        <f aca="false">IF(BG21="отсутствует",2,1)</f>
        <v>2</v>
      </c>
      <c r="AW21" s="27" t="n">
        <f aca="false">IF(OR(BH21=BS$41,BH21=BS$42),1,IF(OR(BH21=BS$43,BH21=BS$44,BH21=BS$45),2,IF(OR(BH21=BS$46,BH21=BS$47,BH21=BS$48),3,IF(BH21=BS$56,5,IF(BH21=BS$57,6,4)))))</f>
        <v>4</v>
      </c>
      <c r="AX21" s="27" t="n">
        <f aca="false">IF(BI21="отсутствует",2,1)</f>
        <v>1</v>
      </c>
      <c r="AY21" s="24" t="s">
        <v>1722</v>
      </c>
      <c r="AZ21" s="103" t="n">
        <f aca="false">IF(BK21=BS$21,1,IF(BK21=BS$22,2,IF(BK21=BS$23,3,4)))</f>
        <v>1</v>
      </c>
      <c r="BA21" s="103" t="n">
        <f aca="false">IF(OR(BL21=BS$2,BL21=BS$3,BL21=BS$4),1,IF(OR(BL21=BS$5,BL21=BS$6,BL21=BS$7,BL21=BS$8,BL21=BS$9),2,IF(OR(BL21=BS$10,BL21=BS$11,BL21=BS$12,BL21=BS$13,BL21=BS$14),3,4)))</f>
        <v>1</v>
      </c>
      <c r="BD21" s="104" t="s">
        <v>113</v>
      </c>
      <c r="BE21" s="104" t="s">
        <v>53</v>
      </c>
      <c r="BF21" s="104" t="s">
        <v>54</v>
      </c>
      <c r="BG21" s="104" t="s">
        <v>55</v>
      </c>
      <c r="BH21" s="104" t="s">
        <v>2226</v>
      </c>
      <c r="BI21" s="104" t="s">
        <v>74</v>
      </c>
      <c r="BJ21" s="104" t="s">
        <v>1722</v>
      </c>
      <c r="BK21" s="24" t="s">
        <v>58</v>
      </c>
      <c r="BL21" s="24" t="s">
        <v>201</v>
      </c>
      <c r="BS21" s="24" t="s">
        <v>2227</v>
      </c>
      <c r="BT21" s="24" t="n">
        <v>1</v>
      </c>
      <c r="BU21" s="24" t="n">
        <v>1</v>
      </c>
      <c r="BV21" s="24" t="s">
        <v>2228</v>
      </c>
    </row>
    <row r="22" s="24" customFormat="true" ht="15" hidden="false" customHeight="false" outlineLevel="0" collapsed="false">
      <c r="A22" s="24" t="s">
        <v>2229</v>
      </c>
      <c r="B22" s="24" t="s">
        <v>2230</v>
      </c>
      <c r="C22" s="24" t="s">
        <v>2231</v>
      </c>
      <c r="D22" s="24" t="n">
        <v>0</v>
      </c>
      <c r="E22" s="24" t="n">
        <v>0</v>
      </c>
      <c r="F22" s="24" t="n">
        <v>1</v>
      </c>
      <c r="G22" s="24" t="n">
        <v>0</v>
      </c>
      <c r="I22" s="105"/>
      <c r="J22" s="28"/>
      <c r="K22" s="105"/>
      <c r="L22" s="28" t="n">
        <v>1</v>
      </c>
      <c r="M22" s="28" t="n">
        <f aca="false">SUM(K22:L22)</f>
        <v>1</v>
      </c>
      <c r="N22" s="32" t="n">
        <v>6</v>
      </c>
      <c r="O22" s="28" t="n">
        <v>2</v>
      </c>
      <c r="P22" s="31" t="n">
        <v>2</v>
      </c>
      <c r="Q22" s="106" t="n">
        <f aca="false">SUM(N22:P22)</f>
        <v>10</v>
      </c>
      <c r="R22" s="107"/>
      <c r="S22" s="105"/>
      <c r="T22" s="108"/>
      <c r="U22" s="109"/>
      <c r="V22" s="110"/>
      <c r="W22" s="111"/>
      <c r="X22" s="110"/>
      <c r="Y22" s="111"/>
      <c r="Z22" s="110"/>
      <c r="AA22" s="111"/>
      <c r="AB22" s="110"/>
      <c r="AC22" s="111"/>
      <c r="AD22" s="110"/>
      <c r="AE22" s="111"/>
      <c r="AF22" s="110"/>
      <c r="AG22" s="112"/>
      <c r="AH22" s="113"/>
      <c r="AI22" s="111" t="n">
        <f aca="false">SUM(S22,U22,W22,Y22,AA22,AC22,AE22,AG22)</f>
        <v>0</v>
      </c>
      <c r="AJ22" s="106" t="n">
        <f aca="false">SUM(T22,V22,X22,Z22,AB22,AD22,AF22,AH22)</f>
        <v>0</v>
      </c>
      <c r="AK22" s="107"/>
      <c r="AL22" s="107"/>
      <c r="AM22" s="105" t="n">
        <v>1</v>
      </c>
      <c r="AN22" s="28" t="n">
        <v>1</v>
      </c>
      <c r="AO22" s="106" t="n">
        <f aca="false">SUM(AM22,AN22)</f>
        <v>2</v>
      </c>
      <c r="AP22" s="105"/>
      <c r="AS22" s="24" t="s">
        <v>2232</v>
      </c>
      <c r="AT22" s="27" t="n">
        <f aca="false">IF(OR(BE22=BS$60,BE22=BS$61,BE22=BS$62,BE22=BS$63,BE22=BS$64),1,IF(OR(BE22=BS$65,BE22=BS$66,BE22=BS$67,BE22=BS$68,BE22=BS$69),2,3))</f>
        <v>3</v>
      </c>
      <c r="AU22" s="27" t="n">
        <f aca="false">IF(OR(BF22=BS$30,BF22=BS$31,BF22=BS$32,BF22=BS$33),1,IF(BF22=BS$34,2,3))</f>
        <v>3</v>
      </c>
      <c r="AV22" s="27" t="n">
        <f aca="false">IF(BG22="отсутствует",2,1)</f>
        <v>2</v>
      </c>
      <c r="AW22" s="27" t="n">
        <f aca="false">IF(OR(BH22=BS$41,BH22=BS$42),1,IF(OR(BH22=BS$43,BH22=BS$44,BH22=BS$45),2,IF(OR(BH22=BS$46,BH22=BS$47,BH22=BS$48),3,IF(BH22=BS$56,5,IF(BH22=BS$57,6,4)))))</f>
        <v>4</v>
      </c>
      <c r="AX22" s="27" t="n">
        <f aca="false">IF(BI22="отсутствует",2,1)</f>
        <v>1</v>
      </c>
      <c r="AY22" s="24" t="s">
        <v>718</v>
      </c>
      <c r="AZ22" s="103" t="n">
        <f aca="false">IF(BK22=BS$21,1,IF(BK22=BS$22,2,IF(BK22=BS$23,3,4)))</f>
        <v>3</v>
      </c>
      <c r="BA22" s="103" t="n">
        <f aca="false">IF(OR(BL22=BS$2,BL22=BS$3,BL22=BS$4),1,IF(OR(BL22=BS$5,BL22=BS$6,BL22=BS$7,BL22=BS$8,BL22=BS$9),2,IF(OR(BL22=BS$10,BL22=BS$11,BL22=BS$12,BL22=BS$13,BL22=BS$14),3,4)))</f>
        <v>3</v>
      </c>
      <c r="BD22" s="104" t="s">
        <v>2232</v>
      </c>
      <c r="BE22" s="104" t="s">
        <v>533</v>
      </c>
      <c r="BF22" s="104" t="s">
        <v>54</v>
      </c>
      <c r="BG22" s="104" t="s">
        <v>55</v>
      </c>
      <c r="BH22" s="104" t="s">
        <v>83</v>
      </c>
      <c r="BI22" s="104" t="s">
        <v>1296</v>
      </c>
      <c r="BJ22" s="104" t="s">
        <v>718</v>
      </c>
      <c r="BK22" s="24" t="s">
        <v>76</v>
      </c>
      <c r="BL22" s="24" t="s">
        <v>803</v>
      </c>
      <c r="BS22" s="24" t="s">
        <v>2233</v>
      </c>
      <c r="BT22" s="24" t="n">
        <v>2</v>
      </c>
      <c r="BU22" s="24" t="n">
        <v>2</v>
      </c>
      <c r="BV22" s="24" t="s">
        <v>2234</v>
      </c>
    </row>
    <row r="23" s="24" customFormat="true" ht="15" hidden="false" customHeight="false" outlineLevel="0" collapsed="false">
      <c r="A23" s="24" t="s">
        <v>2235</v>
      </c>
      <c r="B23" s="24" t="s">
        <v>684</v>
      </c>
      <c r="C23" s="24" t="s">
        <v>62</v>
      </c>
      <c r="D23" s="24" t="n">
        <v>0</v>
      </c>
      <c r="E23" s="24" t="n">
        <v>0</v>
      </c>
      <c r="F23" s="24" t="n">
        <v>1</v>
      </c>
      <c r="G23" s="24" t="n">
        <v>0</v>
      </c>
      <c r="I23" s="105"/>
      <c r="J23" s="28"/>
      <c r="K23" s="105"/>
      <c r="L23" s="28" t="n">
        <v>1</v>
      </c>
      <c r="M23" s="28" t="n">
        <f aca="false">SUM(K23:L23)</f>
        <v>1</v>
      </c>
      <c r="N23" s="32" t="n">
        <v>8</v>
      </c>
      <c r="O23" s="28" t="n">
        <v>4</v>
      </c>
      <c r="P23" s="31" t="n">
        <v>4</v>
      </c>
      <c r="Q23" s="106" t="n">
        <f aca="false">SUM(N23:P23)</f>
        <v>16</v>
      </c>
      <c r="R23" s="107"/>
      <c r="S23" s="105"/>
      <c r="T23" s="108"/>
      <c r="U23" s="109"/>
      <c r="V23" s="110"/>
      <c r="W23" s="111"/>
      <c r="X23" s="110"/>
      <c r="Y23" s="111"/>
      <c r="Z23" s="110"/>
      <c r="AA23" s="111"/>
      <c r="AB23" s="110"/>
      <c r="AC23" s="111"/>
      <c r="AD23" s="110"/>
      <c r="AE23" s="111"/>
      <c r="AF23" s="110"/>
      <c r="AG23" s="112"/>
      <c r="AH23" s="113"/>
      <c r="AI23" s="111" t="n">
        <f aca="false">SUM(S23,U23,W23,Y23,AA23,AC23,AE23,AG23)</f>
        <v>0</v>
      </c>
      <c r="AJ23" s="106" t="n">
        <f aca="false">SUM(T23,V23,X23,Z23,AB23,AD23,AF23,AH23)</f>
        <v>0</v>
      </c>
      <c r="AK23" s="107"/>
      <c r="AL23" s="107"/>
      <c r="AM23" s="105" t="n">
        <v>2</v>
      </c>
      <c r="AN23" s="28" t="n">
        <v>3</v>
      </c>
      <c r="AO23" s="106" t="n">
        <f aca="false">SUM(AM23,AN23)</f>
        <v>5</v>
      </c>
      <c r="AP23" s="105"/>
      <c r="AS23" s="24" t="s">
        <v>52</v>
      </c>
      <c r="AT23" s="27" t="n">
        <f aca="false">IF(OR(BE23=BS$60,BE23=BS$61,BE23=BS$62,BE23=BS$63,BE23=BS$64),1,IF(OR(BE23=BS$65,BE23=BS$66,BE23=BS$67,BE23=BS$68,BE23=BS$69),2,3))</f>
        <v>1</v>
      </c>
      <c r="AU23" s="27" t="n">
        <f aca="false">IF(OR(BF23=BS$30,BF23=BS$31,BF23=BS$32,BF23=BS$33),1,IF(BF23=BS$34,2,3))</f>
        <v>3</v>
      </c>
      <c r="AV23" s="27" t="n">
        <f aca="false">IF(BG23="отсутствует",2,1)</f>
        <v>2</v>
      </c>
      <c r="AW23" s="27" t="n">
        <f aca="false">IF(OR(BH23=BS$41,BH23=BS$42),1,IF(OR(BH23=BS$43,BH23=BS$44,BH23=BS$45),2,IF(OR(BH23=BS$46,BH23=BS$47,BH23=BS$48),3,IF(BH23=BS$56,5,IF(BH23=BS$57,6,4)))))</f>
        <v>4</v>
      </c>
      <c r="AX23" s="27" t="n">
        <f aca="false">IF(BI23="отсутствует",2,1)</f>
        <v>1</v>
      </c>
      <c r="AY23" s="24" t="s">
        <v>84</v>
      </c>
      <c r="AZ23" s="103" t="n">
        <f aca="false">IF(BK23=BS$21,1,IF(BK23=BS$22,2,IF(BK23=BS$23,3,4)))</f>
        <v>1</v>
      </c>
      <c r="BA23" s="103" t="n">
        <f aca="false">IF(OR(BL23=BS$2,BL23=BS$3,BL23=BS$4),1,IF(OR(BL23=BS$5,BL23=BS$6,BL23=BS$7,BL23=BS$8,BL23=BS$9),2,IF(OR(BL23=BS$10,BL23=BS$11,BL23=BS$12,BL23=BS$13,BL23=BS$14),3,4)))</f>
        <v>1</v>
      </c>
      <c r="BD23" s="104" t="s">
        <v>52</v>
      </c>
      <c r="BE23" s="104" t="s">
        <v>107</v>
      </c>
      <c r="BF23" s="104" t="s">
        <v>170</v>
      </c>
      <c r="BG23" s="104" t="s">
        <v>55</v>
      </c>
      <c r="BH23" s="104" t="s">
        <v>83</v>
      </c>
      <c r="BI23" s="104" t="s">
        <v>502</v>
      </c>
      <c r="BJ23" s="104" t="s">
        <v>84</v>
      </c>
      <c r="BK23" s="24" t="s">
        <v>58</v>
      </c>
      <c r="BL23" s="24" t="s">
        <v>68</v>
      </c>
      <c r="BS23" s="24" t="s">
        <v>2236</v>
      </c>
      <c r="BT23" s="24" t="n">
        <v>3</v>
      </c>
      <c r="BU23" s="24" t="n">
        <v>3</v>
      </c>
      <c r="BV23" s="24" t="s">
        <v>2237</v>
      </c>
    </row>
    <row r="24" s="24" customFormat="true" ht="15" hidden="false" customHeight="false" outlineLevel="0" collapsed="false">
      <c r="A24" s="24" t="s">
        <v>2238</v>
      </c>
      <c r="B24" s="24" t="s">
        <v>104</v>
      </c>
      <c r="C24" s="24" t="s">
        <v>156</v>
      </c>
      <c r="D24" s="24" t="n">
        <v>0</v>
      </c>
      <c r="E24" s="24" t="n">
        <v>0</v>
      </c>
      <c r="F24" s="24" t="n">
        <v>1</v>
      </c>
      <c r="G24" s="24" t="n">
        <v>0</v>
      </c>
      <c r="I24" s="105"/>
      <c r="J24" s="28"/>
      <c r="K24" s="105"/>
      <c r="L24" s="28" t="n">
        <v>4</v>
      </c>
      <c r="M24" s="28" t="n">
        <f aca="false">SUM(K24:L24)</f>
        <v>4</v>
      </c>
      <c r="N24" s="32" t="n">
        <v>8</v>
      </c>
      <c r="O24" s="28" t="n">
        <v>6</v>
      </c>
      <c r="P24" s="31" t="n">
        <v>3</v>
      </c>
      <c r="Q24" s="106" t="n">
        <f aca="false">SUM(N24:P24)</f>
        <v>17</v>
      </c>
      <c r="R24" s="107" t="n">
        <v>1</v>
      </c>
      <c r="S24" s="105" t="n">
        <v>2</v>
      </c>
      <c r="T24" s="108" t="n">
        <v>3</v>
      </c>
      <c r="U24" s="109" t="n">
        <v>3</v>
      </c>
      <c r="V24" s="110" t="n">
        <v>4</v>
      </c>
      <c r="W24" s="111" t="n">
        <v>1</v>
      </c>
      <c r="X24" s="110" t="n">
        <v>1</v>
      </c>
      <c r="Y24" s="111"/>
      <c r="Z24" s="110"/>
      <c r="AA24" s="111" t="n">
        <v>7</v>
      </c>
      <c r="AB24" s="110" t="n">
        <v>10</v>
      </c>
      <c r="AC24" s="111"/>
      <c r="AD24" s="110"/>
      <c r="AE24" s="111"/>
      <c r="AF24" s="110"/>
      <c r="AG24" s="112"/>
      <c r="AH24" s="113"/>
      <c r="AI24" s="111" t="n">
        <f aca="false">SUM(S24,U24,W24,Y24,AA24,AC24,AE24,AG24)</f>
        <v>13</v>
      </c>
      <c r="AJ24" s="106" t="n">
        <f aca="false">SUM(T24,V24,X24,Z24,AB24,AD24,AF24,AH24)</f>
        <v>18</v>
      </c>
      <c r="AK24" s="107" t="n">
        <v>2</v>
      </c>
      <c r="AL24" s="107"/>
      <c r="AM24" s="105" t="n">
        <v>1</v>
      </c>
      <c r="AN24" s="28" t="n">
        <v>1</v>
      </c>
      <c r="AO24" s="106" t="n">
        <f aca="false">SUM(AM24,AN24)</f>
        <v>2</v>
      </c>
      <c r="AP24" s="105"/>
      <c r="AS24" s="24" t="s">
        <v>52</v>
      </c>
      <c r="AT24" s="27" t="n">
        <f aca="false">IF(OR(BE24=BS$60,BE24=BS$61,BE24=BS$62,BE24=BS$63,BE24=BS$64),1,IF(OR(BE24=BS$65,BE24=BS$66,BE24=BS$67,BE24=BS$68,BE24=BS$69),2,3))</f>
        <v>1</v>
      </c>
      <c r="AU24" s="27" t="n">
        <f aca="false">IF(OR(BF24=BS$30,BF24=BS$31,BF24=BS$32,BF24=BS$33),1,IF(BF24=BS$34,2,3))</f>
        <v>1</v>
      </c>
      <c r="AV24" s="27" t="n">
        <f aca="false">IF(BG24="отсутствует",2,1)</f>
        <v>2</v>
      </c>
      <c r="AW24" s="27" t="n">
        <f aca="false">IF(OR(BH24=BS$41,BH24=BS$42),1,IF(OR(BH24=BS$43,BH24=BS$44,BH24=BS$45),2,IF(OR(BH24=BS$46,BH24=BS$47,BH24=BS$48),3,IF(BH24=BS$56,5,IF(BH24=BS$57,6,4)))))</f>
        <v>4</v>
      </c>
      <c r="AX24" s="27" t="n">
        <f aca="false">IF(BI24="отсутствует",2,1)</f>
        <v>1</v>
      </c>
      <c r="AY24" s="24" t="s">
        <v>2239</v>
      </c>
      <c r="AZ24" s="103" t="n">
        <f aca="false">IF(BK24=BS$21,1,IF(BK24=BS$22,2,IF(BK24=BS$23,3,4)))</f>
        <v>1</v>
      </c>
      <c r="BA24" s="103" t="n">
        <f aca="false">IF(OR(BL24=BS$2,BL24=BS$3,BL24=BS$4),1,IF(OR(BL24=BS$5,BL24=BS$6,BL24=BS$7,BL24=BS$8,BL24=BS$9),2,IF(OR(BL24=BS$10,BL24=BS$11,BL24=BS$12,BL24=BS$13,BL24=BS$14),3,4)))</f>
        <v>1</v>
      </c>
      <c r="BD24" s="104" t="s">
        <v>52</v>
      </c>
      <c r="BE24" s="104" t="s">
        <v>107</v>
      </c>
      <c r="BF24" s="104" t="s">
        <v>72</v>
      </c>
      <c r="BG24" s="104" t="s">
        <v>55</v>
      </c>
      <c r="BH24" s="104" t="s">
        <v>459</v>
      </c>
      <c r="BI24" s="104" t="s">
        <v>123</v>
      </c>
      <c r="BJ24" s="104" t="s">
        <v>2239</v>
      </c>
      <c r="BK24" s="24" t="s">
        <v>58</v>
      </c>
      <c r="BL24" s="24" t="s">
        <v>68</v>
      </c>
      <c r="BS24" s="24" t="s">
        <v>2240</v>
      </c>
      <c r="BT24" s="24" t="n">
        <v>4</v>
      </c>
      <c r="BU24" s="24" t="n">
        <v>4</v>
      </c>
      <c r="BV24" s="24" t="s">
        <v>2209</v>
      </c>
    </row>
    <row r="25" s="24" customFormat="true" ht="15" hidden="false" customHeight="false" outlineLevel="0" collapsed="false">
      <c r="A25" s="24" t="s">
        <v>2241</v>
      </c>
      <c r="B25" s="24" t="s">
        <v>138</v>
      </c>
      <c r="C25" s="24" t="s">
        <v>271</v>
      </c>
      <c r="D25" s="24" t="n">
        <v>0</v>
      </c>
      <c r="E25" s="24" t="n">
        <v>0</v>
      </c>
      <c r="F25" s="24" t="n">
        <v>1</v>
      </c>
      <c r="G25" s="24" t="n">
        <v>0</v>
      </c>
      <c r="I25" s="105"/>
      <c r="J25" s="28"/>
      <c r="K25" s="105"/>
      <c r="L25" s="28" t="n">
        <v>3</v>
      </c>
      <c r="M25" s="28" t="n">
        <f aca="false">SUM(K25:L25)</f>
        <v>3</v>
      </c>
      <c r="N25" s="32" t="n">
        <v>6</v>
      </c>
      <c r="O25" s="28" t="n">
        <v>2</v>
      </c>
      <c r="P25" s="31" t="n">
        <v>1</v>
      </c>
      <c r="Q25" s="106" t="n">
        <f aca="false">SUM(N25:P25)</f>
        <v>9</v>
      </c>
      <c r="R25" s="107"/>
      <c r="S25" s="105"/>
      <c r="T25" s="108"/>
      <c r="U25" s="109"/>
      <c r="V25" s="110"/>
      <c r="W25" s="111"/>
      <c r="X25" s="110"/>
      <c r="Y25" s="111"/>
      <c r="Z25" s="110"/>
      <c r="AA25" s="111"/>
      <c r="AB25" s="110"/>
      <c r="AC25" s="111"/>
      <c r="AD25" s="110"/>
      <c r="AE25" s="111"/>
      <c r="AF25" s="110"/>
      <c r="AG25" s="112"/>
      <c r="AH25" s="113"/>
      <c r="AI25" s="111" t="n">
        <f aca="false">SUM(S25,U25,W25,Y25,AA25,AC25,AE25,AG25)</f>
        <v>0</v>
      </c>
      <c r="AJ25" s="106" t="n">
        <f aca="false">SUM(T25,V25,X25,Z25,AB25,AD25,AF25,AH25)</f>
        <v>0</v>
      </c>
      <c r="AK25" s="107"/>
      <c r="AL25" s="107"/>
      <c r="AM25" s="105" t="n">
        <v>1</v>
      </c>
      <c r="AN25" s="28"/>
      <c r="AO25" s="106" t="n">
        <f aca="false">SUM(AM25,AN25)</f>
        <v>1</v>
      </c>
      <c r="AP25" s="105"/>
      <c r="AS25" s="24" t="s">
        <v>52</v>
      </c>
      <c r="AT25" s="27" t="n">
        <f aca="false">IF(OR(BE25=BS$60,BE25=BS$61,BE25=BS$62,BE25=BS$63,BE25=BS$64),1,IF(OR(BE25=BS$65,BE25=BS$66,BE25=BS$67,BE25=BS$68,BE25=BS$69),2,3))</f>
        <v>2</v>
      </c>
      <c r="AU25" s="27" t="n">
        <f aca="false">IF(OR(BF25=BS$30,BF25=BS$31,BF25=BS$32,BF25=BS$33),1,IF(BF25=BS$34,2,3))</f>
        <v>2</v>
      </c>
      <c r="AV25" s="27" t="n">
        <f aca="false">IF(BG25="отсутствует",2,1)</f>
        <v>2</v>
      </c>
      <c r="AW25" s="27" t="n">
        <f aca="false">IF(OR(BH25=BS$41,BH25=BS$42),1,IF(OR(BH25=BS$43,BH25=BS$44,BH25=BS$45),2,IF(OR(BH25=BS$46,BH25=BS$47,BH25=BS$48),3,IF(BH25=BS$56,5,IF(BH25=BS$57,6,4)))))</f>
        <v>4</v>
      </c>
      <c r="AX25" s="27" t="n">
        <f aca="false">IF(BI25="отсутствует",2,1)</f>
        <v>1</v>
      </c>
      <c r="AY25" s="24" t="s">
        <v>1365</v>
      </c>
      <c r="AZ25" s="103" t="n">
        <f aca="false">IF(BK25=BS$21,1,IF(BK25=BS$22,2,IF(BK25=BS$23,3,4)))</f>
        <v>1</v>
      </c>
      <c r="BA25" s="103" t="n">
        <f aca="false">IF(OR(BL25=BS$2,BL25=BS$3,BL25=BS$4),1,IF(OR(BL25=BS$5,BL25=BS$6,BL25=BS$7,BL25=BS$8,BL25=BS$9),2,IF(OR(BL25=BS$10,BL25=BS$11,BL25=BS$12,BL25=BS$13,BL25=BS$14),3,4)))</f>
        <v>1</v>
      </c>
      <c r="BD25" s="104" t="s">
        <v>52</v>
      </c>
      <c r="BE25" s="104" t="s">
        <v>169</v>
      </c>
      <c r="BF25" s="104" t="s">
        <v>82</v>
      </c>
      <c r="BG25" s="104" t="s">
        <v>55</v>
      </c>
      <c r="BH25" s="104" t="s">
        <v>1617</v>
      </c>
      <c r="BI25" s="104" t="s">
        <v>1542</v>
      </c>
      <c r="BJ25" s="104" t="s">
        <v>1365</v>
      </c>
      <c r="BK25" s="24" t="s">
        <v>58</v>
      </c>
      <c r="BL25" s="24" t="s">
        <v>68</v>
      </c>
      <c r="BS25" s="24" t="s">
        <v>2242</v>
      </c>
      <c r="BT25" s="24" t="n">
        <v>5</v>
      </c>
      <c r="BU25" s="24" t="n">
        <v>4</v>
      </c>
      <c r="BV25" s="24" t="s">
        <v>2209</v>
      </c>
    </row>
    <row r="26" s="24" customFormat="true" ht="15" hidden="false" customHeight="false" outlineLevel="0" collapsed="false">
      <c r="A26" s="24" t="s">
        <v>2243</v>
      </c>
      <c r="B26" s="24" t="s">
        <v>198</v>
      </c>
      <c r="C26" s="24" t="s">
        <v>139</v>
      </c>
      <c r="D26" s="24" t="n">
        <v>0</v>
      </c>
      <c r="E26" s="24" t="n">
        <v>0</v>
      </c>
      <c r="F26" s="24" t="n">
        <v>1</v>
      </c>
      <c r="G26" s="24" t="n">
        <v>1</v>
      </c>
      <c r="H26" s="24" t="n">
        <v>1</v>
      </c>
      <c r="I26" s="105"/>
      <c r="J26" s="28"/>
      <c r="K26" s="105"/>
      <c r="L26" s="28" t="n">
        <v>5</v>
      </c>
      <c r="M26" s="28" t="n">
        <f aca="false">SUM(K26:L26)</f>
        <v>5</v>
      </c>
      <c r="N26" s="32" t="n">
        <v>4</v>
      </c>
      <c r="O26" s="28" t="n">
        <v>3</v>
      </c>
      <c r="P26" s="31" t="n">
        <v>2</v>
      </c>
      <c r="Q26" s="106" t="n">
        <f aca="false">SUM(N26:P26)</f>
        <v>9</v>
      </c>
      <c r="R26" s="107"/>
      <c r="S26" s="105"/>
      <c r="T26" s="108"/>
      <c r="U26" s="109"/>
      <c r="V26" s="110"/>
      <c r="W26" s="111" t="n">
        <v>1</v>
      </c>
      <c r="X26" s="110" t="n">
        <v>2</v>
      </c>
      <c r="Y26" s="111" t="n">
        <v>1</v>
      </c>
      <c r="Z26" s="110" t="n">
        <v>2</v>
      </c>
      <c r="AA26" s="111" t="n">
        <v>3</v>
      </c>
      <c r="AB26" s="110" t="n">
        <v>3</v>
      </c>
      <c r="AC26" s="111"/>
      <c r="AD26" s="110"/>
      <c r="AE26" s="111"/>
      <c r="AF26" s="110"/>
      <c r="AG26" s="112"/>
      <c r="AH26" s="113"/>
      <c r="AI26" s="111" t="n">
        <f aca="false">SUM(S26,U26,W26,Y26,AA26,AC26,AE26,AG26)</f>
        <v>5</v>
      </c>
      <c r="AJ26" s="106" t="n">
        <f aca="false">SUM(T26,V26,X26,Z26,AB26,AD26,AF26,AH26)</f>
        <v>7</v>
      </c>
      <c r="AK26" s="107"/>
      <c r="AL26" s="107"/>
      <c r="AM26" s="105" t="n">
        <v>2</v>
      </c>
      <c r="AN26" s="28"/>
      <c r="AO26" s="106" t="n">
        <f aca="false">SUM(AM26,AN26)</f>
        <v>2</v>
      </c>
      <c r="AP26" s="105"/>
      <c r="AS26" s="24" t="s">
        <v>318</v>
      </c>
      <c r="AT26" s="27" t="n">
        <f aca="false">IF(OR(BE26=BS$60,BE26=BS$61,BE26=BS$62,BE26=BS$63,BE26=BS$64),1,IF(OR(BE26=BS$65,BE26=BS$66,BE26=BS$67,BE26=BS$68,BE26=BS$69),2,3))</f>
        <v>3</v>
      </c>
      <c r="AU26" s="27" t="n">
        <f aca="false">IF(OR(BF26=BS$30,BF26=BS$31,BF26=BS$32,BF26=BS$33),1,IF(BF26=BS$34,2,3))</f>
        <v>1</v>
      </c>
      <c r="AV26" s="27" t="n">
        <f aca="false">IF(BG26="отсутствует",2,1)</f>
        <v>2</v>
      </c>
      <c r="AW26" s="27" t="n">
        <f aca="false">IF(OR(BH26=BS$41,BH26=BS$42),1,IF(OR(BH26=BS$43,BH26=BS$44,BH26=BS$45),2,IF(OR(BH26=BS$46,BH26=BS$47,BH26=BS$48),3,IF(BH26=BS$56,5,IF(BH26=BS$57,6,4)))))</f>
        <v>4</v>
      </c>
      <c r="AX26" s="27" t="n">
        <f aca="false">IF(BI26="отсутствует",2,1)</f>
        <v>1</v>
      </c>
      <c r="AY26" s="24" t="s">
        <v>2244</v>
      </c>
      <c r="AZ26" s="103" t="n">
        <f aca="false">IF(BK26=BS$21,1,IF(BK26=BS$22,2,IF(BK26=BS$23,3,4)))</f>
        <v>1</v>
      </c>
      <c r="BA26" s="103" t="n">
        <f aca="false">IF(OR(BL26=BS$2,BL26=BS$3,BL26=BS$4),1,IF(OR(BL26=BS$5,BL26=BS$6,BL26=BS$7,BL26=BS$8,BL26=BS$9),2,IF(OR(BL26=BS$10,BL26=BS$11,BL26=BS$12,BL26=BS$13,BL26=BS$14),3,4)))</f>
        <v>1</v>
      </c>
      <c r="BD26" s="104" t="s">
        <v>318</v>
      </c>
      <c r="BE26" s="104" t="s">
        <v>161</v>
      </c>
      <c r="BF26" s="104" t="s">
        <v>72</v>
      </c>
      <c r="BG26" s="104" t="s">
        <v>55</v>
      </c>
      <c r="BH26" s="104" t="s">
        <v>319</v>
      </c>
      <c r="BI26" s="104" t="s">
        <v>182</v>
      </c>
      <c r="BJ26" s="104" t="s">
        <v>2244</v>
      </c>
      <c r="BK26" s="24" t="s">
        <v>58</v>
      </c>
      <c r="BL26" s="24" t="s">
        <v>68</v>
      </c>
      <c r="BS26" s="24" t="s">
        <v>2245</v>
      </c>
      <c r="BT26" s="24" t="n">
        <v>6</v>
      </c>
      <c r="BU26" s="24" t="n">
        <v>4</v>
      </c>
      <c r="BV26" s="24" t="s">
        <v>2209</v>
      </c>
    </row>
    <row r="27" s="24" customFormat="true" ht="15" hidden="false" customHeight="false" outlineLevel="0" collapsed="false">
      <c r="A27" s="24" t="s">
        <v>2246</v>
      </c>
      <c r="B27" s="24" t="s">
        <v>211</v>
      </c>
      <c r="C27" s="24" t="s">
        <v>92</v>
      </c>
      <c r="D27" s="24" t="n">
        <v>0</v>
      </c>
      <c r="E27" s="24" t="n">
        <v>0</v>
      </c>
      <c r="F27" s="24" t="n">
        <v>1</v>
      </c>
      <c r="G27" s="24" t="n">
        <v>0</v>
      </c>
      <c r="I27" s="105"/>
      <c r="J27" s="28"/>
      <c r="K27" s="105"/>
      <c r="L27" s="28" t="n">
        <v>2</v>
      </c>
      <c r="M27" s="28" t="n">
        <f aca="false">SUM(K27:L27)</f>
        <v>2</v>
      </c>
      <c r="N27" s="32" t="n">
        <v>5</v>
      </c>
      <c r="O27" s="28"/>
      <c r="P27" s="31" t="n">
        <v>2</v>
      </c>
      <c r="Q27" s="106" t="n">
        <f aca="false">SUM(N27:P27)</f>
        <v>7</v>
      </c>
      <c r="R27" s="107" t="n">
        <v>2</v>
      </c>
      <c r="S27" s="105"/>
      <c r="T27" s="108"/>
      <c r="U27" s="109"/>
      <c r="V27" s="110"/>
      <c r="W27" s="111"/>
      <c r="X27" s="110"/>
      <c r="Y27" s="111"/>
      <c r="Z27" s="110"/>
      <c r="AA27" s="111"/>
      <c r="AB27" s="110"/>
      <c r="AC27" s="111"/>
      <c r="AD27" s="110"/>
      <c r="AE27" s="111"/>
      <c r="AF27" s="110"/>
      <c r="AG27" s="112"/>
      <c r="AH27" s="113"/>
      <c r="AI27" s="111" t="n">
        <f aca="false">SUM(S27,U27,W27,Y27,AA27,AC27,AE27,AG27)</f>
        <v>0</v>
      </c>
      <c r="AJ27" s="106" t="n">
        <f aca="false">SUM(T27,V27,X27,Z27,AB27,AD27,AF27,AH27)</f>
        <v>0</v>
      </c>
      <c r="AK27" s="107"/>
      <c r="AL27" s="107"/>
      <c r="AM27" s="105" t="n">
        <v>1</v>
      </c>
      <c r="AN27" s="28"/>
      <c r="AO27" s="106" t="n">
        <f aca="false">SUM(AM27,AN27)</f>
        <v>1</v>
      </c>
      <c r="AP27" s="105"/>
      <c r="AS27" s="24" t="s">
        <v>52</v>
      </c>
      <c r="AT27" s="27" t="n">
        <f aca="false">IF(OR(BE27=BS$60,BE27=BS$61,BE27=BS$62,BE27=BS$63,BE27=BS$64),1,IF(OR(BE27=BS$65,BE27=BS$66,BE27=BS$67,BE27=BS$68,BE27=BS$69),2,3))</f>
        <v>1</v>
      </c>
      <c r="AU27" s="27" t="n">
        <f aca="false">IF(OR(BF27=BS$30,BF27=BS$31,BF27=BS$32,BF27=BS$33),1,IF(BF27=BS$34,2,3))</f>
        <v>1</v>
      </c>
      <c r="AV27" s="27" t="n">
        <f aca="false">IF(BG27="отсутствует",2,1)</f>
        <v>2</v>
      </c>
      <c r="AW27" s="27" t="n">
        <f aca="false">IF(OR(BH27=BS$41,BH27=BS$42),1,IF(OR(BH27=BS$43,BH27=BS$44,BH27=BS$45),2,IF(OR(BH27=BS$46,BH27=BS$47,BH27=BS$48),3,IF(BH27=BS$56,5,IF(BH27=BS$57,6,4)))))</f>
        <v>4</v>
      </c>
      <c r="AX27" s="27" t="n">
        <f aca="false">IF(BI27="отсутствует",2,1)</f>
        <v>1</v>
      </c>
      <c r="AY27" s="24" t="s">
        <v>143</v>
      </c>
      <c r="AZ27" s="103" t="n">
        <f aca="false">IF(BK27=BS$21,1,IF(BK27=BS$22,2,IF(BK27=BS$23,3,4)))</f>
        <v>1</v>
      </c>
      <c r="BA27" s="103" t="n">
        <f aca="false">IF(OR(BL27=BS$2,BL27=BS$3,BL27=BS$4),1,IF(OR(BL27=BS$5,BL27=BS$6,BL27=BS$7,BL27=BS$8,BL27=BS$9),2,IF(OR(BL27=BS$10,BL27=BS$11,BL27=BS$12,BL27=BS$13,BL27=BS$14),3,4)))</f>
        <v>1</v>
      </c>
      <c r="BD27" s="104" t="s">
        <v>52</v>
      </c>
      <c r="BE27" s="104" t="s">
        <v>120</v>
      </c>
      <c r="BF27" s="104" t="s">
        <v>72</v>
      </c>
      <c r="BG27" s="104" t="s">
        <v>55</v>
      </c>
      <c r="BH27" s="104" t="s">
        <v>579</v>
      </c>
      <c r="BI27" s="104" t="s">
        <v>142</v>
      </c>
      <c r="BJ27" s="104" t="s">
        <v>143</v>
      </c>
      <c r="BK27" s="24" t="s">
        <v>58</v>
      </c>
      <c r="BL27" s="24" t="s">
        <v>68</v>
      </c>
      <c r="BS27" s="24" t="s">
        <v>2217</v>
      </c>
      <c r="BT27" s="24" t="n">
        <v>7</v>
      </c>
      <c r="BU27" s="24" t="n">
        <v>4</v>
      </c>
      <c r="BV27" s="24" t="s">
        <v>2209</v>
      </c>
    </row>
    <row r="28" s="24" customFormat="true" ht="15" hidden="false" customHeight="false" outlineLevel="0" collapsed="false">
      <c r="A28" s="24" t="s">
        <v>2247</v>
      </c>
      <c r="B28" s="24" t="s">
        <v>148</v>
      </c>
      <c r="C28" s="24" t="s">
        <v>295</v>
      </c>
      <c r="D28" s="24" t="n">
        <v>0</v>
      </c>
      <c r="E28" s="24" t="n">
        <v>0</v>
      </c>
      <c r="F28" s="24" t="n">
        <v>1</v>
      </c>
      <c r="G28" s="24" t="n">
        <v>0</v>
      </c>
      <c r="I28" s="105"/>
      <c r="J28" s="28"/>
      <c r="K28" s="105"/>
      <c r="L28" s="28" t="n">
        <v>1</v>
      </c>
      <c r="M28" s="28" t="n">
        <f aca="false">SUM(K28:L28)</f>
        <v>1</v>
      </c>
      <c r="N28" s="32" t="n">
        <v>13</v>
      </c>
      <c r="O28" s="28" t="n">
        <v>4</v>
      </c>
      <c r="P28" s="31" t="n">
        <v>6</v>
      </c>
      <c r="Q28" s="106" t="n">
        <f aca="false">SUM(N28:P28)</f>
        <v>23</v>
      </c>
      <c r="R28" s="107"/>
      <c r="S28" s="105"/>
      <c r="T28" s="108"/>
      <c r="U28" s="109" t="n">
        <v>1</v>
      </c>
      <c r="V28" s="110" t="n">
        <v>1</v>
      </c>
      <c r="W28" s="111"/>
      <c r="X28" s="110"/>
      <c r="Y28" s="111"/>
      <c r="Z28" s="110"/>
      <c r="AA28" s="111"/>
      <c r="AB28" s="110"/>
      <c r="AC28" s="111"/>
      <c r="AD28" s="110"/>
      <c r="AE28" s="111"/>
      <c r="AF28" s="110"/>
      <c r="AG28" s="112"/>
      <c r="AH28" s="113"/>
      <c r="AI28" s="111" t="n">
        <f aca="false">SUM(S28,U28,W28,Y28,AA28,AC28,AE28,AG28)</f>
        <v>1</v>
      </c>
      <c r="AJ28" s="106" t="n">
        <f aca="false">SUM(T28,V28,X28,Z28,AB28,AD28,AF28,AH28)</f>
        <v>1</v>
      </c>
      <c r="AK28" s="107"/>
      <c r="AL28" s="107"/>
      <c r="AM28" s="105" t="n">
        <v>1</v>
      </c>
      <c r="AN28" s="28" t="n">
        <v>1</v>
      </c>
      <c r="AO28" s="106" t="n">
        <f aca="false">SUM(AM28,AN28)</f>
        <v>2</v>
      </c>
      <c r="AP28" s="105"/>
      <c r="AS28" s="24" t="s">
        <v>52</v>
      </c>
      <c r="AT28" s="27" t="n">
        <f aca="false">IF(OR(BE28=BS$60,BE28=BS$61,BE28=BS$62,BE28=BS$63,BE28=BS$64),1,IF(OR(BE28=BS$65,BE28=BS$66,BE28=BS$67,BE28=BS$68,BE28=BS$69),2,3))</f>
        <v>2</v>
      </c>
      <c r="AU28" s="27" t="n">
        <f aca="false">IF(OR(BF28=BS$30,BF28=BS$31,BF28=BS$32,BF28=BS$33),1,IF(BF28=BS$34,2,3))</f>
        <v>2</v>
      </c>
      <c r="AV28" s="27" t="n">
        <f aca="false">IF(BG28="отсутствует",2,1)</f>
        <v>2</v>
      </c>
      <c r="AW28" s="27" t="n">
        <f aca="false">IF(OR(BH28=BS$41,BH28=BS$42),1,IF(OR(BH28=BS$43,BH28=BS$44,BH28=BS$45),2,IF(OR(BH28=BS$46,BH28=BS$47,BH28=BS$48),3,IF(BH28=BS$56,5,IF(BH28=BS$57,6,4)))))</f>
        <v>5</v>
      </c>
      <c r="AX28" s="27" t="n">
        <f aca="false">IF(BI28="отсутствует",2,1)</f>
        <v>1</v>
      </c>
      <c r="AY28" s="24" t="s">
        <v>2248</v>
      </c>
      <c r="AZ28" s="103" t="n">
        <f aca="false">IF(BK28=BS$21,1,IF(BK28=BS$22,2,IF(BK28=BS$23,3,4)))</f>
        <v>1</v>
      </c>
      <c r="BA28" s="103" t="n">
        <f aca="false">IF(OR(BL28=BS$2,BL28=BS$3,BL28=BS$4),1,IF(OR(BL28=BS$5,BL28=BS$6,BL28=BS$7,BL28=BS$8,BL28=BS$9),2,IF(OR(BL28=BS$10,BL28=BS$11,BL28=BS$12,BL28=BS$13,BL28=BS$14),3,4)))</f>
        <v>1</v>
      </c>
      <c r="BD28" s="104" t="s">
        <v>52</v>
      </c>
      <c r="BE28" s="104" t="s">
        <v>169</v>
      </c>
      <c r="BF28" s="104" t="s">
        <v>82</v>
      </c>
      <c r="BG28" s="104" t="s">
        <v>55</v>
      </c>
      <c r="BH28" s="104" t="s">
        <v>171</v>
      </c>
      <c r="BI28" s="104" t="s">
        <v>74</v>
      </c>
      <c r="BJ28" s="104" t="s">
        <v>2248</v>
      </c>
      <c r="BK28" s="24" t="s">
        <v>58</v>
      </c>
      <c r="BL28" s="24" t="s">
        <v>201</v>
      </c>
    </row>
    <row r="29" s="24" customFormat="true" ht="15" hidden="false" customHeight="false" outlineLevel="0" collapsed="false">
      <c r="A29" s="24" t="s">
        <v>221</v>
      </c>
      <c r="B29" s="24" t="s">
        <v>222</v>
      </c>
      <c r="C29" s="24" t="s">
        <v>223</v>
      </c>
      <c r="D29" s="24" t="n">
        <v>1</v>
      </c>
      <c r="E29" s="24" t="n">
        <v>1</v>
      </c>
      <c r="F29" s="24" t="n">
        <v>1</v>
      </c>
      <c r="G29" s="24" t="n">
        <v>1</v>
      </c>
      <c r="H29" s="24" t="n">
        <v>1</v>
      </c>
      <c r="I29" s="105"/>
      <c r="J29" s="28"/>
      <c r="K29" s="105"/>
      <c r="L29" s="28" t="n">
        <v>1</v>
      </c>
      <c r="M29" s="28" t="n">
        <f aca="false">SUM(K29:L29)</f>
        <v>1</v>
      </c>
      <c r="N29" s="32" t="n">
        <v>15</v>
      </c>
      <c r="O29" s="28" t="n">
        <v>5</v>
      </c>
      <c r="P29" s="31" t="n">
        <v>5</v>
      </c>
      <c r="Q29" s="106" t="n">
        <f aca="false">SUM(N29:P29)</f>
        <v>25</v>
      </c>
      <c r="R29" s="107"/>
      <c r="S29" s="105"/>
      <c r="T29" s="108"/>
      <c r="U29" s="109" t="n">
        <v>1</v>
      </c>
      <c r="V29" s="110" t="n">
        <v>1</v>
      </c>
      <c r="W29" s="111"/>
      <c r="X29" s="110"/>
      <c r="Y29" s="111"/>
      <c r="Z29" s="110"/>
      <c r="AA29" s="111" t="n">
        <v>1</v>
      </c>
      <c r="AB29" s="110" t="n">
        <v>1</v>
      </c>
      <c r="AC29" s="111"/>
      <c r="AD29" s="110"/>
      <c r="AE29" s="111"/>
      <c r="AF29" s="110"/>
      <c r="AG29" s="112"/>
      <c r="AH29" s="113"/>
      <c r="AI29" s="111" t="n">
        <f aca="false">SUM(S29,U29,W29,Y29,AA29,AC29,AE29,AG29)</f>
        <v>2</v>
      </c>
      <c r="AJ29" s="106" t="n">
        <f aca="false">SUM(T29,V29,X29,Z29,AB29,AD29,AF29,AH29)</f>
        <v>2</v>
      </c>
      <c r="AK29" s="107"/>
      <c r="AL29" s="107"/>
      <c r="AM29" s="105" t="n">
        <v>1</v>
      </c>
      <c r="AN29" s="28" t="n">
        <v>1</v>
      </c>
      <c r="AO29" s="106" t="n">
        <f aca="false">SUM(AM29,AN29)</f>
        <v>2</v>
      </c>
      <c r="AP29" s="105"/>
      <c r="AS29" s="24" t="s">
        <v>225</v>
      </c>
      <c r="AT29" s="27" t="n">
        <f aca="false">IF(OR(BE29=BS$60,BE29=BS$61,BE29=BS$62,BE29=BS$63,BE29=BS$64),1,IF(OR(BE29=BS$65,BE29=BS$66,BE29=BS$67,BE29=BS$68,BE29=BS$69),2,3))</f>
        <v>2</v>
      </c>
      <c r="AU29" s="27" t="n">
        <f aca="false">IF(OR(BF29=BS$30,BF29=BS$31,BF29=BS$32,BF29=BS$33),1,IF(BF29=BS$34,2,3))</f>
        <v>3</v>
      </c>
      <c r="AV29" s="27" t="n">
        <f aca="false">IF(BG29="отсутствует",2,1)</f>
        <v>1</v>
      </c>
      <c r="AW29" s="27" t="n">
        <f aca="false">IF(OR(BH29=BS$41,BH29=BS$42),1,IF(OR(BH29=BS$43,BH29=BS$44,BH29=BS$45),2,IF(OR(BH29=BS$46,BH29=BS$47,BH29=BS$48),3,IF(BH29=BS$56,5,IF(BH29=BS$57,6,4)))))</f>
        <v>1</v>
      </c>
      <c r="AX29" s="27" t="n">
        <f aca="false">IF(BI29="отсутствует",2,1)</f>
        <v>1</v>
      </c>
      <c r="AY29" s="24" t="s">
        <v>84</v>
      </c>
      <c r="AZ29" s="103" t="n">
        <f aca="false">IF(BK29=BS$21,1,IF(BK29=BS$22,2,IF(BK29=BS$23,3,4)))</f>
        <v>1</v>
      </c>
      <c r="BA29" s="103" t="n">
        <f aca="false">IF(OR(BL29=BS$2,BL29=BS$3,BL29=BS$4),1,IF(OR(BL29=BS$5,BL29=BS$6,BL29=BS$7,BL29=BS$8,BL29=BS$9),2,IF(OR(BL29=BS$10,BL29=BS$11,BL29=BS$12,BL29=BS$13,BL29=BS$14),3,4)))</f>
        <v>1</v>
      </c>
      <c r="BD29" s="104" t="s">
        <v>225</v>
      </c>
      <c r="BE29" s="104" t="s">
        <v>226</v>
      </c>
      <c r="BF29" s="104" t="s">
        <v>170</v>
      </c>
      <c r="BG29" s="104" t="s">
        <v>114</v>
      </c>
      <c r="BH29" s="104" t="s">
        <v>95</v>
      </c>
      <c r="BI29" s="104" t="s">
        <v>227</v>
      </c>
      <c r="BJ29" s="104" t="s">
        <v>84</v>
      </c>
      <c r="BK29" s="24" t="s">
        <v>58</v>
      </c>
      <c r="BL29" s="24" t="s">
        <v>68</v>
      </c>
      <c r="BS29" s="114"/>
    </row>
    <row r="30" s="24" customFormat="true" ht="15" hidden="false" customHeight="false" outlineLevel="0" collapsed="false">
      <c r="A30" s="24" t="s">
        <v>2249</v>
      </c>
      <c r="B30" s="24" t="s">
        <v>160</v>
      </c>
      <c r="C30" s="24" t="s">
        <v>908</v>
      </c>
      <c r="D30" s="24" t="n">
        <v>0</v>
      </c>
      <c r="E30" s="24" t="n">
        <v>0</v>
      </c>
      <c r="F30" s="24" t="n">
        <v>1</v>
      </c>
      <c r="G30" s="24" t="n">
        <v>0</v>
      </c>
      <c r="I30" s="105"/>
      <c r="J30" s="28"/>
      <c r="K30" s="105"/>
      <c r="L30" s="28" t="n">
        <v>3</v>
      </c>
      <c r="M30" s="28" t="n">
        <f aca="false">SUM(K30:L30)</f>
        <v>3</v>
      </c>
      <c r="N30" s="32" t="n">
        <v>1</v>
      </c>
      <c r="O30" s="28"/>
      <c r="P30" s="31" t="n">
        <v>2</v>
      </c>
      <c r="Q30" s="106" t="n">
        <f aca="false">SUM(N30:P30)</f>
        <v>3</v>
      </c>
      <c r="R30" s="107"/>
      <c r="S30" s="105"/>
      <c r="T30" s="108"/>
      <c r="U30" s="109"/>
      <c r="V30" s="110"/>
      <c r="W30" s="111"/>
      <c r="X30" s="110"/>
      <c r="Y30" s="111"/>
      <c r="Z30" s="110"/>
      <c r="AA30" s="111"/>
      <c r="AB30" s="110"/>
      <c r="AC30" s="111"/>
      <c r="AD30" s="110"/>
      <c r="AE30" s="111"/>
      <c r="AF30" s="110"/>
      <c r="AG30" s="112"/>
      <c r="AH30" s="113"/>
      <c r="AI30" s="111" t="n">
        <f aca="false">SUM(S30,U30,W30,Y30,AA30,AC30,AE30,AG30)</f>
        <v>0</v>
      </c>
      <c r="AJ30" s="106" t="n">
        <f aca="false">SUM(T30,V30,X30,Z30,AB30,AD30,AF30,AH30)</f>
        <v>0</v>
      </c>
      <c r="AK30" s="107"/>
      <c r="AL30" s="107"/>
      <c r="AM30" s="105"/>
      <c r="AN30" s="28" t="n">
        <v>1</v>
      </c>
      <c r="AO30" s="106" t="n">
        <f aca="false">SUM(AM30,AN30)</f>
        <v>1</v>
      </c>
      <c r="AP30" s="105"/>
      <c r="AS30" s="24" t="s">
        <v>454</v>
      </c>
      <c r="AT30" s="27" t="n">
        <f aca="false">IF(OR(BE30=BS$60,BE30=BS$61,BE30=BS$62,BE30=BS$63,BE30=BS$64),1,IF(OR(BE30=BS$65,BE30=BS$66,BE30=BS$67,BE30=BS$68,BE30=BS$69),2,3))</f>
        <v>2</v>
      </c>
      <c r="AU30" s="27" t="n">
        <f aca="false">IF(OR(BF30=BS$30,BF30=BS$31,BF30=BS$32,BF30=BS$33),1,IF(BF30=BS$34,2,3))</f>
        <v>1</v>
      </c>
      <c r="AV30" s="27" t="n">
        <f aca="false">IF(BG30="отсутствует",2,1)</f>
        <v>1</v>
      </c>
      <c r="AW30" s="27" t="n">
        <f aca="false">IF(OR(BH30=BS$41,BH30=BS$42),1,IF(OR(BH30=BS$43,BH30=BS$44,BH30=BS$45),2,IF(OR(BH30=BS$46,BH30=BS$47,BH30=BS$48),3,IF(BH30=BS$56,5,IF(BH30=BS$57,6,4)))))</f>
        <v>4</v>
      </c>
      <c r="AX30" s="27" t="n">
        <f aca="false">IF(BI30="отсутствует",2,1)</f>
        <v>1</v>
      </c>
      <c r="AY30" s="24" t="s">
        <v>2250</v>
      </c>
      <c r="AZ30" s="103" t="n">
        <f aca="false">IF(BK30=BS$21,1,IF(BK30=BS$22,2,IF(BK30=BS$23,3,4)))</f>
        <v>1</v>
      </c>
      <c r="BA30" s="103" t="n">
        <f aca="false">IF(OR(BL30=BS$2,BL30=BS$3,BL30=BS$4),1,IF(OR(BL30=BS$5,BL30=BS$6,BL30=BS$7,BL30=BS$8,BL30=BS$9),2,IF(OR(BL30=BS$10,BL30=BS$11,BL30=BS$12,BL30=BS$13,BL30=BS$14),3,4)))</f>
        <v>1</v>
      </c>
      <c r="BD30" s="104" t="s">
        <v>454</v>
      </c>
      <c r="BE30" s="104" t="s">
        <v>63</v>
      </c>
      <c r="BF30" s="104" t="s">
        <v>64</v>
      </c>
      <c r="BG30" s="104" t="s">
        <v>476</v>
      </c>
      <c r="BH30" s="104" t="s">
        <v>2007</v>
      </c>
      <c r="BI30" s="104" t="s">
        <v>1055</v>
      </c>
      <c r="BJ30" s="104" t="s">
        <v>2250</v>
      </c>
      <c r="BK30" s="24" t="s">
        <v>58</v>
      </c>
      <c r="BL30" s="24" t="s">
        <v>68</v>
      </c>
      <c r="BS30" s="24" t="s">
        <v>2251</v>
      </c>
      <c r="BT30" s="24" t="n">
        <v>1</v>
      </c>
      <c r="BU30" s="24" t="n">
        <v>1</v>
      </c>
      <c r="BV30" s="24" t="s">
        <v>2252</v>
      </c>
    </row>
    <row r="31" s="24" customFormat="true" ht="15" hidden="false" customHeight="false" outlineLevel="0" collapsed="false">
      <c r="A31" s="24" t="s">
        <v>2253</v>
      </c>
      <c r="B31" s="24" t="s">
        <v>208</v>
      </c>
      <c r="C31" s="24" t="s">
        <v>2081</v>
      </c>
      <c r="D31" s="24" t="n">
        <v>0</v>
      </c>
      <c r="E31" s="24" t="n">
        <v>0</v>
      </c>
      <c r="F31" s="24" t="n">
        <v>1</v>
      </c>
      <c r="G31" s="24" t="n">
        <v>0</v>
      </c>
      <c r="I31" s="105"/>
      <c r="J31" s="28"/>
      <c r="K31" s="105"/>
      <c r="L31" s="28"/>
      <c r="M31" s="28" t="n">
        <f aca="false">SUM(K31:L31)</f>
        <v>0</v>
      </c>
      <c r="N31" s="32"/>
      <c r="O31" s="28"/>
      <c r="P31" s="31"/>
      <c r="Q31" s="106" t="n">
        <f aca="false">SUM(N31:P31)</f>
        <v>0</v>
      </c>
      <c r="R31" s="107"/>
      <c r="S31" s="105"/>
      <c r="T31" s="108"/>
      <c r="U31" s="109"/>
      <c r="V31" s="110"/>
      <c r="W31" s="111"/>
      <c r="X31" s="110"/>
      <c r="Y31" s="111"/>
      <c r="Z31" s="110"/>
      <c r="AA31" s="111"/>
      <c r="AB31" s="110"/>
      <c r="AC31" s="111"/>
      <c r="AD31" s="110"/>
      <c r="AE31" s="111"/>
      <c r="AF31" s="110"/>
      <c r="AG31" s="112"/>
      <c r="AH31" s="113"/>
      <c r="AI31" s="111" t="n">
        <f aca="false">SUM(S31,U31,W31,Y31,AA31,AC31,AE31,AG31)</f>
        <v>0</v>
      </c>
      <c r="AJ31" s="106" t="n">
        <f aca="false">SUM(T31,V31,X31,Z31,AB31,AD31,AF31,AH31)</f>
        <v>0</v>
      </c>
      <c r="AK31" s="107"/>
      <c r="AL31" s="107"/>
      <c r="AM31" s="105"/>
      <c r="AN31" s="28"/>
      <c r="AO31" s="106" t="n">
        <f aca="false">SUM(AM31,AN31)</f>
        <v>0</v>
      </c>
      <c r="AP31" s="105"/>
      <c r="AS31" s="24" t="s">
        <v>52</v>
      </c>
      <c r="AT31" s="27" t="n">
        <f aca="false">IF(OR(BE31=BS$60,BE31=BS$61,BE31=BS$62,BE31=BS$63,BE31=BS$64),1,IF(OR(BE31=BS$65,BE31=BS$66,BE31=BS$67,BE31=BS$68,BE31=BS$69),2,3))</f>
        <v>2</v>
      </c>
      <c r="AU31" s="27" t="n">
        <f aca="false">IF(OR(BF31=BS$30,BF31=BS$31,BF31=BS$32,BF31=BS$33),1,IF(BF31=BS$34,2,3))</f>
        <v>3</v>
      </c>
      <c r="AV31" s="27" t="n">
        <f aca="false">IF(BG31="отсутствует",2,1)</f>
        <v>2</v>
      </c>
      <c r="AW31" s="27" t="n">
        <f aca="false">IF(OR(BH31=BS$41,BH31=BS$42),1,IF(OR(BH31=BS$43,BH31=BS$44,BH31=BS$45),2,IF(OR(BH31=BS$46,BH31=BS$47,BH31=BS$48),3,IF(BH31=BS$56,5,IF(BH31=BS$57,6,4)))))</f>
        <v>1</v>
      </c>
      <c r="AX31" s="27" t="n">
        <f aca="false">IF(BI31="отсутствует",2,1)</f>
        <v>1</v>
      </c>
      <c r="AY31" s="24" t="s">
        <v>2250</v>
      </c>
      <c r="AZ31" s="103" t="n">
        <f aca="false">IF(BK31=BS$21,1,IF(BK31=BS$22,2,IF(BK31=BS$23,3,4)))</f>
        <v>1</v>
      </c>
      <c r="BA31" s="103" t="n">
        <f aca="false">IF(OR(BL31=BS$2,BL31=BS$3,BL31=BS$4),1,IF(OR(BL31=BS$5,BL31=BS$6,BL31=BS$7,BL31=BS$8,BL31=BS$9),2,IF(OR(BL31=BS$10,BL31=BS$11,BL31=BS$12,BL31=BS$13,BL31=BS$14),3,4)))</f>
        <v>1</v>
      </c>
      <c r="BD31" s="104" t="s">
        <v>52</v>
      </c>
      <c r="BE31" s="104" t="s">
        <v>63</v>
      </c>
      <c r="BF31" s="104" t="s">
        <v>54</v>
      </c>
      <c r="BG31" s="104" t="s">
        <v>55</v>
      </c>
      <c r="BH31" s="104" t="s">
        <v>73</v>
      </c>
      <c r="BI31" s="104" t="s">
        <v>123</v>
      </c>
      <c r="BJ31" s="104" t="s">
        <v>2250</v>
      </c>
      <c r="BK31" s="24" t="s">
        <v>58</v>
      </c>
      <c r="BL31" s="24" t="s">
        <v>68</v>
      </c>
      <c r="BS31" s="24" t="s">
        <v>2254</v>
      </c>
      <c r="BT31" s="24" t="n">
        <v>2</v>
      </c>
      <c r="BU31" s="24" t="n">
        <v>1</v>
      </c>
      <c r="BV31" s="24" t="s">
        <v>2252</v>
      </c>
    </row>
    <row r="32" s="24" customFormat="true" ht="15" hidden="false" customHeight="false" outlineLevel="0" collapsed="false">
      <c r="A32" s="24" t="s">
        <v>2255</v>
      </c>
      <c r="B32" s="24" t="s">
        <v>160</v>
      </c>
      <c r="C32" s="24" t="s">
        <v>100</v>
      </c>
      <c r="D32" s="24" t="n">
        <v>0</v>
      </c>
      <c r="E32" s="24" t="n">
        <v>0</v>
      </c>
      <c r="F32" s="24" t="n">
        <v>1</v>
      </c>
      <c r="G32" s="24" t="n">
        <v>0</v>
      </c>
      <c r="I32" s="105"/>
      <c r="J32" s="28"/>
      <c r="K32" s="105"/>
      <c r="L32" s="28" t="n">
        <v>1</v>
      </c>
      <c r="M32" s="28" t="n">
        <f aca="false">SUM(K32:L32)</f>
        <v>1</v>
      </c>
      <c r="N32" s="32" t="n">
        <v>8</v>
      </c>
      <c r="O32" s="28" t="n">
        <v>6</v>
      </c>
      <c r="P32" s="31" t="n">
        <v>1</v>
      </c>
      <c r="Q32" s="106" t="n">
        <f aca="false">SUM(N32:P32)</f>
        <v>15</v>
      </c>
      <c r="R32" s="107"/>
      <c r="S32" s="105"/>
      <c r="T32" s="108"/>
      <c r="U32" s="109" t="n">
        <v>1</v>
      </c>
      <c r="V32" s="110" t="n">
        <v>1</v>
      </c>
      <c r="W32" s="111"/>
      <c r="X32" s="110"/>
      <c r="Y32" s="111"/>
      <c r="Z32" s="110"/>
      <c r="AA32" s="111"/>
      <c r="AB32" s="110"/>
      <c r="AC32" s="111"/>
      <c r="AD32" s="110"/>
      <c r="AE32" s="111"/>
      <c r="AF32" s="110"/>
      <c r="AG32" s="112"/>
      <c r="AH32" s="113"/>
      <c r="AI32" s="111" t="n">
        <f aca="false">SUM(S32,U32,W32,Y32,AA32,AC32,AE32,AG32)</f>
        <v>1</v>
      </c>
      <c r="AJ32" s="106" t="n">
        <f aca="false">SUM(T32,V32,X32,Z32,AB32,AD32,AF32,AH32)</f>
        <v>1</v>
      </c>
      <c r="AK32" s="107"/>
      <c r="AL32" s="107"/>
      <c r="AM32" s="105" t="n">
        <v>2</v>
      </c>
      <c r="AN32" s="28"/>
      <c r="AO32" s="106" t="n">
        <f aca="false">SUM(AM32,AN32)</f>
        <v>2</v>
      </c>
      <c r="AP32" s="105"/>
      <c r="AS32" s="24" t="s">
        <v>113</v>
      </c>
      <c r="AT32" s="27" t="n">
        <f aca="false">IF(OR(BE32=BS$60,BE32=BS$61,BE32=BS$62,BE32=BS$63,BE32=BS$64),1,IF(OR(BE32=BS$65,BE32=BS$66,BE32=BS$67,BE32=BS$68,BE32=BS$69),2,3))</f>
        <v>3</v>
      </c>
      <c r="AU32" s="27" t="n">
        <f aca="false">IF(OR(BF32=BS$30,BF32=BS$31,BF32=BS$32,BF32=BS$33),1,IF(BF32=BS$34,2,3))</f>
        <v>3</v>
      </c>
      <c r="AV32" s="27" t="n">
        <f aca="false">IF(BG32="отсутствует",2,1)</f>
        <v>2</v>
      </c>
      <c r="AW32" s="27" t="n">
        <f aca="false">IF(OR(BH32=BS$41,BH32=BS$42),1,IF(OR(BH32=BS$43,BH32=BS$44,BH32=BS$45),2,IF(OR(BH32=BS$46,BH32=BS$47,BH32=BS$48),3,IF(BH32=BS$56,5,IF(BH32=BS$57,6,4)))))</f>
        <v>6</v>
      </c>
      <c r="AX32" s="27" t="n">
        <f aca="false">IF(BI32="отсутствует",2,1)</f>
        <v>1</v>
      </c>
      <c r="AY32" s="24" t="s">
        <v>143</v>
      </c>
      <c r="AZ32" s="103" t="n">
        <f aca="false">IF(BK32=BS$21,1,IF(BK32=BS$22,2,IF(BK32=BS$23,3,4)))</f>
        <v>1</v>
      </c>
      <c r="BA32" s="103" t="n">
        <f aca="false">IF(OR(BL32=BS$2,BL32=BS$3,BL32=BS$4),1,IF(OR(BL32=BS$5,BL32=BS$6,BL32=BS$7,BL32=BS$8,BL32=BS$9),2,IF(OR(BL32=BS$10,BL32=BS$11,BL32=BS$12,BL32=BS$13,BL32=BS$14),3,4)))</f>
        <v>1</v>
      </c>
      <c r="BD32" s="104" t="s">
        <v>113</v>
      </c>
      <c r="BE32" s="104" t="s">
        <v>193</v>
      </c>
      <c r="BF32" s="104" t="s">
        <v>54</v>
      </c>
      <c r="BG32" s="104" t="s">
        <v>55</v>
      </c>
      <c r="BH32" s="104" t="s">
        <v>241</v>
      </c>
      <c r="BI32" s="104" t="s">
        <v>1562</v>
      </c>
      <c r="BJ32" s="104" t="s">
        <v>143</v>
      </c>
      <c r="BK32" s="24" t="s">
        <v>58</v>
      </c>
      <c r="BL32" s="24" t="s">
        <v>68</v>
      </c>
      <c r="BS32" s="24" t="s">
        <v>2256</v>
      </c>
      <c r="BT32" s="24" t="n">
        <v>3</v>
      </c>
      <c r="BU32" s="24" t="n">
        <v>1</v>
      </c>
      <c r="BV32" s="24" t="s">
        <v>2252</v>
      </c>
    </row>
    <row r="33" s="24" customFormat="true" ht="15" hidden="false" customHeight="false" outlineLevel="0" collapsed="false">
      <c r="A33" s="24" t="s">
        <v>2257</v>
      </c>
      <c r="B33" s="24" t="s">
        <v>104</v>
      </c>
      <c r="C33" s="24" t="s">
        <v>712</v>
      </c>
      <c r="D33" s="24" t="n">
        <v>0</v>
      </c>
      <c r="E33" s="24" t="n">
        <v>0</v>
      </c>
      <c r="F33" s="24" t="n">
        <v>1</v>
      </c>
      <c r="G33" s="24" t="n">
        <v>0</v>
      </c>
      <c r="I33" s="105"/>
      <c r="J33" s="28"/>
      <c r="K33" s="105"/>
      <c r="L33" s="28" t="n">
        <v>1</v>
      </c>
      <c r="M33" s="28" t="n">
        <f aca="false">SUM(K33:L33)</f>
        <v>1</v>
      </c>
      <c r="N33" s="32" t="n">
        <v>2</v>
      </c>
      <c r="O33" s="28"/>
      <c r="P33" s="31" t="n">
        <v>1</v>
      </c>
      <c r="Q33" s="106" t="n">
        <f aca="false">SUM(N33:P33)</f>
        <v>3</v>
      </c>
      <c r="R33" s="107" t="n">
        <v>3</v>
      </c>
      <c r="S33" s="105" t="n">
        <v>1</v>
      </c>
      <c r="T33" s="108" t="n">
        <v>1</v>
      </c>
      <c r="U33" s="109" t="n">
        <v>3</v>
      </c>
      <c r="V33" s="110" t="n">
        <v>3</v>
      </c>
      <c r="W33" s="111"/>
      <c r="X33" s="110"/>
      <c r="Y33" s="111" t="n">
        <v>1</v>
      </c>
      <c r="Z33" s="110" t="n">
        <v>1</v>
      </c>
      <c r="AA33" s="111" t="n">
        <v>1</v>
      </c>
      <c r="AB33" s="110" t="n">
        <v>1</v>
      </c>
      <c r="AC33" s="111"/>
      <c r="AD33" s="110"/>
      <c r="AE33" s="111"/>
      <c r="AF33" s="110"/>
      <c r="AG33" s="112"/>
      <c r="AH33" s="113"/>
      <c r="AI33" s="111" t="n">
        <f aca="false">SUM(S33,U33,W33,Y33,AA33,AC33,AE33,AG33)</f>
        <v>6</v>
      </c>
      <c r="AJ33" s="106" t="n">
        <f aca="false">SUM(T33,V33,X33,Z33,AB33,AD33,AF33,AH33)</f>
        <v>6</v>
      </c>
      <c r="AK33" s="107"/>
      <c r="AL33" s="107"/>
      <c r="AM33" s="105" t="n">
        <v>2</v>
      </c>
      <c r="AN33" s="28"/>
      <c r="AO33" s="106" t="n">
        <f aca="false">SUM(AM33,AN33)</f>
        <v>2</v>
      </c>
      <c r="AP33" s="105"/>
      <c r="AS33" s="24" t="s">
        <v>52</v>
      </c>
      <c r="AT33" s="27" t="n">
        <f aca="false">IF(OR(BE33=BS$60,BE33=BS$61,BE33=BS$62,BE33=BS$63,BE33=BS$64),1,IF(OR(BE33=BS$65,BE33=BS$66,BE33=BS$67,BE33=BS$68,BE33=BS$69),2,3))</f>
        <v>2</v>
      </c>
      <c r="AU33" s="27" t="n">
        <f aca="false">IF(OR(BF33=BS$30,BF33=BS$31,BF33=BS$32,BF33=BS$33),1,IF(BF33=BS$34,2,3))</f>
        <v>1</v>
      </c>
      <c r="AV33" s="27" t="n">
        <f aca="false">IF(BG33="отсутствует",2,1)</f>
        <v>1</v>
      </c>
      <c r="AW33" s="27" t="n">
        <f aca="false">IF(OR(BH33=BS$41,BH33=BS$42),1,IF(OR(BH33=BS$43,BH33=BS$44,BH33=BS$45),2,IF(OR(BH33=BS$46,BH33=BS$47,BH33=BS$48),3,IF(BH33=BS$56,5,IF(BH33=BS$57,6,4)))))</f>
        <v>4</v>
      </c>
      <c r="AX33" s="27" t="n">
        <f aca="false">IF(BI33="отсутствует",2,1)</f>
        <v>1</v>
      </c>
      <c r="AY33" s="24" t="s">
        <v>2258</v>
      </c>
      <c r="AZ33" s="103" t="n">
        <f aca="false">IF(BK33=BS$21,1,IF(BK33=BS$22,2,IF(BK33=BS$23,3,4)))</f>
        <v>1</v>
      </c>
      <c r="BA33" s="103" t="n">
        <f aca="false">IF(OR(BL33=BS$2,BL33=BS$3,BL33=BS$4),1,IF(OR(BL33=BS$5,BL33=BS$6,BL33=BS$7,BL33=BS$8,BL33=BS$9),2,IF(OR(BL33=BS$10,BL33=BS$11,BL33=BS$12,BL33=BS$13,BL33=BS$14),3,4)))</f>
        <v>1</v>
      </c>
      <c r="BD33" s="104" t="s">
        <v>52</v>
      </c>
      <c r="BE33" s="104" t="s">
        <v>226</v>
      </c>
      <c r="BF33" s="104" t="s">
        <v>72</v>
      </c>
      <c r="BG33" s="104" t="s">
        <v>379</v>
      </c>
      <c r="BH33" s="104" t="s">
        <v>319</v>
      </c>
      <c r="BI33" s="104" t="s">
        <v>182</v>
      </c>
      <c r="BJ33" s="104" t="s">
        <v>2258</v>
      </c>
      <c r="BK33" s="24" t="s">
        <v>58</v>
      </c>
      <c r="BL33" s="24" t="s">
        <v>68</v>
      </c>
      <c r="BS33" s="24" t="s">
        <v>2259</v>
      </c>
      <c r="BT33" s="24" t="n">
        <v>4</v>
      </c>
      <c r="BU33" s="24" t="n">
        <v>1</v>
      </c>
      <c r="BV33" s="24" t="s">
        <v>2252</v>
      </c>
    </row>
    <row r="34" s="24" customFormat="true" ht="15" hidden="false" customHeight="false" outlineLevel="0" collapsed="false">
      <c r="A34" s="24" t="s">
        <v>2260</v>
      </c>
      <c r="B34" s="24" t="s">
        <v>211</v>
      </c>
      <c r="C34" s="24" t="s">
        <v>156</v>
      </c>
      <c r="D34" s="24" t="n">
        <v>0</v>
      </c>
      <c r="E34" s="24" t="n">
        <v>0</v>
      </c>
      <c r="F34" s="24" t="n">
        <v>1</v>
      </c>
      <c r="G34" s="24" t="n">
        <v>0</v>
      </c>
      <c r="I34" s="105"/>
      <c r="J34" s="28"/>
      <c r="K34" s="105"/>
      <c r="L34" s="28" t="n">
        <v>1</v>
      </c>
      <c r="M34" s="28" t="n">
        <f aca="false">SUM(K34:L34)</f>
        <v>1</v>
      </c>
      <c r="N34" s="32" t="n">
        <v>13</v>
      </c>
      <c r="O34" s="28" t="n">
        <v>7</v>
      </c>
      <c r="P34" s="31" t="n">
        <v>1</v>
      </c>
      <c r="Q34" s="106" t="n">
        <f aca="false">SUM(N34:P34)</f>
        <v>21</v>
      </c>
      <c r="R34" s="107"/>
      <c r="S34" s="105"/>
      <c r="T34" s="108"/>
      <c r="U34" s="109"/>
      <c r="V34" s="110"/>
      <c r="W34" s="111"/>
      <c r="X34" s="110"/>
      <c r="Y34" s="111"/>
      <c r="Z34" s="110"/>
      <c r="AA34" s="111"/>
      <c r="AB34" s="110"/>
      <c r="AC34" s="111"/>
      <c r="AD34" s="110"/>
      <c r="AE34" s="111"/>
      <c r="AF34" s="110"/>
      <c r="AG34" s="112"/>
      <c r="AH34" s="113"/>
      <c r="AI34" s="111" t="n">
        <f aca="false">SUM(S34,U34,W34,Y34,AA34,AC34,AE34,AG34)</f>
        <v>0</v>
      </c>
      <c r="AJ34" s="106" t="n">
        <f aca="false">SUM(T34,V34,X34,Z34,AB34,AD34,AF34,AH34)</f>
        <v>0</v>
      </c>
      <c r="AK34" s="107"/>
      <c r="AL34" s="107"/>
      <c r="AM34" s="105" t="n">
        <v>1</v>
      </c>
      <c r="AN34" s="28" t="n">
        <v>1</v>
      </c>
      <c r="AO34" s="106" t="n">
        <f aca="false">SUM(AM34,AN34)</f>
        <v>2</v>
      </c>
      <c r="AP34" s="105"/>
      <c r="AS34" s="24" t="s">
        <v>1472</v>
      </c>
      <c r="AT34" s="27" t="n">
        <f aca="false">IF(OR(BE34=BS$60,BE34=BS$61,BE34=BS$62,BE34=BS$63,BE34=BS$64),1,IF(OR(BE34=BS$65,BE34=BS$66,BE34=BS$67,BE34=BS$68,BE34=BS$69),2,3))</f>
        <v>3</v>
      </c>
      <c r="AU34" s="27" t="n">
        <f aca="false">IF(OR(BF34=BS$30,BF34=BS$31,BF34=BS$32,BF34=BS$33),1,IF(BF34=BS$34,2,3))</f>
        <v>3</v>
      </c>
      <c r="AV34" s="27" t="n">
        <f aca="false">IF(BG34="отсутствует",2,1)</f>
        <v>2</v>
      </c>
      <c r="AW34" s="27" t="n">
        <f aca="false">IF(OR(BH34=BS$41,BH34=BS$42),1,IF(OR(BH34=BS$43,BH34=BS$44,BH34=BS$45),2,IF(OR(BH34=BS$46,BH34=BS$47,BH34=BS$48),3,IF(BH34=BS$56,5,IF(BH34=BS$57,6,4)))))</f>
        <v>1</v>
      </c>
      <c r="AX34" s="27" t="n">
        <f aca="false">IF(BI34="отсутствует",2,1)</f>
        <v>1</v>
      </c>
      <c r="AY34" s="24" t="s">
        <v>84</v>
      </c>
      <c r="AZ34" s="103" t="n">
        <f aca="false">IF(BK34=BS$21,1,IF(BK34=BS$22,2,IF(BK34=BS$23,3,4)))</f>
        <v>1</v>
      </c>
      <c r="BA34" s="103" t="n">
        <f aca="false">IF(OR(BL34=BS$2,BL34=BS$3,BL34=BS$4),1,IF(OR(BL34=BS$5,BL34=BS$6,BL34=BS$7,BL34=BS$8,BL34=BS$9),2,IF(OR(BL34=BS$10,BL34=BS$11,BL34=BS$12,BL34=BS$13,BL34=BS$14),3,4)))</f>
        <v>1</v>
      </c>
      <c r="BD34" s="104" t="s">
        <v>1472</v>
      </c>
      <c r="BE34" s="104" t="s">
        <v>193</v>
      </c>
      <c r="BF34" s="104" t="s">
        <v>137</v>
      </c>
      <c r="BG34" s="104" t="s">
        <v>55</v>
      </c>
      <c r="BH34" s="104" t="s">
        <v>95</v>
      </c>
      <c r="BI34" s="104" t="s">
        <v>195</v>
      </c>
      <c r="BJ34" s="104" t="s">
        <v>84</v>
      </c>
      <c r="BK34" s="24" t="s">
        <v>58</v>
      </c>
      <c r="BL34" s="24" t="s">
        <v>68</v>
      </c>
      <c r="BS34" s="24" t="s">
        <v>2261</v>
      </c>
      <c r="BT34" s="24" t="n">
        <v>5</v>
      </c>
      <c r="BU34" s="24" t="n">
        <v>2</v>
      </c>
      <c r="BV34" s="24" t="s">
        <v>2261</v>
      </c>
    </row>
    <row r="35" s="24" customFormat="true" ht="15" hidden="false" customHeight="false" outlineLevel="0" collapsed="false">
      <c r="A35" s="24" t="s">
        <v>2262</v>
      </c>
      <c r="B35" s="24" t="s">
        <v>229</v>
      </c>
      <c r="C35" s="24" t="s">
        <v>139</v>
      </c>
      <c r="D35" s="24" t="n">
        <v>0</v>
      </c>
      <c r="E35" s="24" t="n">
        <v>0</v>
      </c>
      <c r="F35" s="24" t="n">
        <v>1</v>
      </c>
      <c r="G35" s="24" t="n">
        <v>1</v>
      </c>
      <c r="H35" s="24" t="n">
        <v>1</v>
      </c>
      <c r="I35" s="105"/>
      <c r="J35" s="28" t="n">
        <v>2</v>
      </c>
      <c r="K35" s="105"/>
      <c r="L35" s="28" t="n">
        <v>4</v>
      </c>
      <c r="M35" s="28" t="n">
        <f aca="false">SUM(K35:L35)</f>
        <v>4</v>
      </c>
      <c r="N35" s="32" t="n">
        <v>6</v>
      </c>
      <c r="O35" s="28" t="n">
        <v>3</v>
      </c>
      <c r="P35" s="31" t="n">
        <v>1</v>
      </c>
      <c r="Q35" s="106" t="n">
        <f aca="false">SUM(N35:P35)</f>
        <v>10</v>
      </c>
      <c r="R35" s="107"/>
      <c r="S35" s="105"/>
      <c r="T35" s="108"/>
      <c r="U35" s="109"/>
      <c r="V35" s="110"/>
      <c r="W35" s="111"/>
      <c r="X35" s="110"/>
      <c r="Y35" s="111"/>
      <c r="Z35" s="110"/>
      <c r="AA35" s="111"/>
      <c r="AB35" s="110"/>
      <c r="AC35" s="111"/>
      <c r="AD35" s="110"/>
      <c r="AE35" s="111"/>
      <c r="AF35" s="110"/>
      <c r="AG35" s="112"/>
      <c r="AH35" s="113"/>
      <c r="AI35" s="111" t="n">
        <f aca="false">SUM(S35,U35,W35,Y35,AA35,AC35,AE35,AG35)</f>
        <v>0</v>
      </c>
      <c r="AJ35" s="106" t="n">
        <f aca="false">SUM(T35,V35,X35,Z35,AB35,AD35,AF35,AH35)</f>
        <v>0</v>
      </c>
      <c r="AK35" s="107"/>
      <c r="AL35" s="107"/>
      <c r="AM35" s="105" t="n">
        <v>2</v>
      </c>
      <c r="AN35" s="28"/>
      <c r="AO35" s="106" t="n">
        <f aca="false">SUM(AM35,AN35)</f>
        <v>2</v>
      </c>
      <c r="AP35" s="105"/>
      <c r="AS35" s="24" t="s">
        <v>52</v>
      </c>
      <c r="AT35" s="27" t="n">
        <f aca="false">IF(OR(BE35=BS$60,BE35=BS$61,BE35=BS$62,BE35=BS$63,BE35=BS$64),1,IF(OR(BE35=BS$65,BE35=BS$66,BE35=BS$67,BE35=BS$68,BE35=BS$69),2,3))</f>
        <v>3</v>
      </c>
      <c r="AU35" s="27" t="n">
        <f aca="false">IF(OR(BF35=BS$30,BF35=BS$31,BF35=BS$32,BF35=BS$33),1,IF(BF35=BS$34,2,3))</f>
        <v>1</v>
      </c>
      <c r="AV35" s="27" t="n">
        <f aca="false">IF(BG35="отсутствует",2,1)</f>
        <v>1</v>
      </c>
      <c r="AW35" s="27" t="n">
        <f aca="false">IF(OR(BH35=BS$41,BH35=BS$42),1,IF(OR(BH35=BS$43,BH35=BS$44,BH35=BS$45),2,IF(OR(BH35=BS$46,BH35=BS$47,BH35=BS$48),3,IF(BH35=BS$56,5,IF(BH35=BS$57,6,4)))))</f>
        <v>1</v>
      </c>
      <c r="AX35" s="27" t="n">
        <f aca="false">IF(BI35="отсутствует",2,1)</f>
        <v>1</v>
      </c>
      <c r="AY35" s="24" t="s">
        <v>2263</v>
      </c>
      <c r="AZ35" s="103" t="n">
        <f aca="false">IF(BK35=BS$21,1,IF(BK35=BS$22,2,IF(BK35=BS$23,3,4)))</f>
        <v>1</v>
      </c>
      <c r="BA35" s="103" t="n">
        <f aca="false">IF(OR(BL35=BS$2,BL35=BS$3,BL35=BS$4),1,IF(OR(BL35=BS$5,BL35=BS$6,BL35=BS$7,BL35=BS$8,BL35=BS$9),2,IF(OR(BL35=BS$10,BL35=BS$11,BL35=BS$12,BL35=BS$13,BL35=BS$14),3,4)))</f>
        <v>1</v>
      </c>
      <c r="BD35" s="104" t="s">
        <v>52</v>
      </c>
      <c r="BE35" s="104" t="s">
        <v>2264</v>
      </c>
      <c r="BF35" s="104" t="s">
        <v>72</v>
      </c>
      <c r="BG35" s="104" t="s">
        <v>2265</v>
      </c>
      <c r="BH35" s="104" t="s">
        <v>73</v>
      </c>
      <c r="BI35" s="104" t="s">
        <v>1442</v>
      </c>
      <c r="BJ35" s="104" t="s">
        <v>2263</v>
      </c>
      <c r="BK35" s="24" t="s">
        <v>58</v>
      </c>
      <c r="BL35" s="24" t="s">
        <v>68</v>
      </c>
      <c r="BS35" s="24" t="s">
        <v>2266</v>
      </c>
      <c r="BT35" s="24" t="n">
        <v>6</v>
      </c>
      <c r="BU35" s="24" t="n">
        <v>3</v>
      </c>
      <c r="BV35" s="24" t="s">
        <v>2267</v>
      </c>
    </row>
    <row r="36" s="24" customFormat="true" ht="15" hidden="false" customHeight="false" outlineLevel="0" collapsed="false">
      <c r="A36" s="24" t="s">
        <v>2268</v>
      </c>
      <c r="B36" s="24" t="s">
        <v>87</v>
      </c>
      <c r="C36" s="24" t="s">
        <v>139</v>
      </c>
      <c r="D36" s="24" t="n">
        <v>0</v>
      </c>
      <c r="E36" s="24" t="n">
        <v>0</v>
      </c>
      <c r="F36" s="24" t="n">
        <v>1</v>
      </c>
      <c r="G36" s="24" t="n">
        <v>0</v>
      </c>
      <c r="I36" s="105"/>
      <c r="J36" s="28"/>
      <c r="K36" s="105"/>
      <c r="L36" s="28" t="n">
        <v>1</v>
      </c>
      <c r="M36" s="28" t="n">
        <f aca="false">SUM(K36:L36)</f>
        <v>1</v>
      </c>
      <c r="N36" s="32" t="n">
        <v>3</v>
      </c>
      <c r="O36" s="28" t="n">
        <v>2</v>
      </c>
      <c r="P36" s="31" t="n">
        <v>4</v>
      </c>
      <c r="Q36" s="106" t="n">
        <f aca="false">SUM(N36:P36)</f>
        <v>9</v>
      </c>
      <c r="R36" s="107"/>
      <c r="S36" s="105" t="n">
        <v>1</v>
      </c>
      <c r="T36" s="108" t="n">
        <v>1</v>
      </c>
      <c r="U36" s="109"/>
      <c r="V36" s="110"/>
      <c r="W36" s="111"/>
      <c r="X36" s="110"/>
      <c r="Y36" s="111"/>
      <c r="Z36" s="110"/>
      <c r="AA36" s="111"/>
      <c r="AB36" s="110"/>
      <c r="AC36" s="111"/>
      <c r="AD36" s="110"/>
      <c r="AE36" s="111"/>
      <c r="AF36" s="110"/>
      <c r="AG36" s="112"/>
      <c r="AH36" s="113"/>
      <c r="AI36" s="111" t="n">
        <f aca="false">SUM(S36,U36,W36,Y36,AA36,AC36,AE36,AG36)</f>
        <v>1</v>
      </c>
      <c r="AJ36" s="106" t="n">
        <f aca="false">SUM(T36,V36,X36,Z36,AB36,AD36,AF36,AH36)</f>
        <v>1</v>
      </c>
      <c r="AK36" s="107"/>
      <c r="AL36" s="107"/>
      <c r="AM36" s="105" t="n">
        <v>2</v>
      </c>
      <c r="AN36" s="28"/>
      <c r="AO36" s="106" t="n">
        <f aca="false">SUM(AM36,AN36)</f>
        <v>2</v>
      </c>
      <c r="AP36" s="105"/>
      <c r="AS36" s="24" t="s">
        <v>454</v>
      </c>
      <c r="AT36" s="27" t="n">
        <f aca="false">IF(OR(BE36=BS$60,BE36=BS$61,BE36=BS$62,BE36=BS$63,BE36=BS$64),1,IF(OR(BE36=BS$65,BE36=BS$66,BE36=BS$67,BE36=BS$68,BE36=BS$69),2,3))</f>
        <v>2</v>
      </c>
      <c r="AU36" s="27" t="n">
        <f aca="false">IF(OR(BF36=BS$30,BF36=BS$31,BF36=BS$32,BF36=BS$33),1,IF(BF36=BS$34,2,3))</f>
        <v>1</v>
      </c>
      <c r="AV36" s="27" t="n">
        <f aca="false">IF(BG36="отсутствует",2,1)</f>
        <v>2</v>
      </c>
      <c r="AW36" s="27" t="n">
        <f aca="false">IF(OR(BH36=BS$41,BH36=BS$42),1,IF(OR(BH36=BS$43,BH36=BS$44,BH36=BS$45),2,IF(OR(BH36=BS$46,BH36=BS$47,BH36=BS$48),3,IF(BH36=BS$56,5,IF(BH36=BS$57,6,4)))))</f>
        <v>4</v>
      </c>
      <c r="AX36" s="27" t="n">
        <f aca="false">IF(BI36="отсутствует",2,1)</f>
        <v>1</v>
      </c>
      <c r="AY36" s="24" t="s">
        <v>200</v>
      </c>
      <c r="AZ36" s="103" t="n">
        <f aca="false">IF(BK36=BS$21,1,IF(BK36=BS$22,2,IF(BK36=BS$23,3,4)))</f>
        <v>1</v>
      </c>
      <c r="BA36" s="103" t="n">
        <f aca="false">IF(OR(BL36=BS$2,BL36=BS$3,BL36=BS$4),1,IF(OR(BL36=BS$5,BL36=BS$6,BL36=BS$7,BL36=BS$8,BL36=BS$9),2,IF(OR(BL36=BS$10,BL36=BS$11,BL36=BS$12,BL36=BS$13,BL36=BS$14),3,4)))</f>
        <v>1</v>
      </c>
      <c r="BD36" s="104" t="s">
        <v>454</v>
      </c>
      <c r="BE36" s="104" t="s">
        <v>63</v>
      </c>
      <c r="BF36" s="104" t="s">
        <v>64</v>
      </c>
      <c r="BG36" s="104" t="s">
        <v>55</v>
      </c>
      <c r="BH36" s="104" t="s">
        <v>122</v>
      </c>
      <c r="BI36" s="104" t="s">
        <v>2269</v>
      </c>
      <c r="BJ36" s="104" t="s">
        <v>200</v>
      </c>
      <c r="BK36" s="24" t="s">
        <v>58</v>
      </c>
      <c r="BL36" s="24" t="s">
        <v>68</v>
      </c>
      <c r="BS36" s="24" t="s">
        <v>2270</v>
      </c>
      <c r="BT36" s="24" t="n">
        <v>7</v>
      </c>
      <c r="BU36" s="24" t="n">
        <v>3</v>
      </c>
      <c r="BV36" s="24" t="s">
        <v>2267</v>
      </c>
    </row>
    <row r="37" s="24" customFormat="true" ht="15" hidden="false" customHeight="false" outlineLevel="0" collapsed="false">
      <c r="A37" s="24" t="s">
        <v>2271</v>
      </c>
      <c r="B37" s="24" t="s">
        <v>138</v>
      </c>
      <c r="C37" s="24" t="s">
        <v>92</v>
      </c>
      <c r="D37" s="24" t="n">
        <v>0</v>
      </c>
      <c r="E37" s="24" t="n">
        <v>0</v>
      </c>
      <c r="F37" s="24" t="n">
        <v>1</v>
      </c>
      <c r="G37" s="24" t="n">
        <v>1</v>
      </c>
      <c r="H37" s="24" t="n">
        <v>1</v>
      </c>
      <c r="I37" s="105"/>
      <c r="J37" s="28"/>
      <c r="K37" s="105"/>
      <c r="L37" s="28" t="n">
        <v>3</v>
      </c>
      <c r="M37" s="28" t="n">
        <f aca="false">SUM(K37:L37)</f>
        <v>3</v>
      </c>
      <c r="N37" s="32" t="n">
        <v>8</v>
      </c>
      <c r="O37" s="28" t="n">
        <v>5</v>
      </c>
      <c r="P37" s="31" t="n">
        <v>2</v>
      </c>
      <c r="Q37" s="106" t="n">
        <f aca="false">SUM(N37:P37)</f>
        <v>15</v>
      </c>
      <c r="R37" s="107"/>
      <c r="S37" s="105"/>
      <c r="T37" s="108"/>
      <c r="U37" s="109" t="n">
        <v>1</v>
      </c>
      <c r="V37" s="110" t="n">
        <v>1</v>
      </c>
      <c r="W37" s="111"/>
      <c r="X37" s="110"/>
      <c r="Y37" s="111"/>
      <c r="Z37" s="110"/>
      <c r="AA37" s="111"/>
      <c r="AB37" s="110"/>
      <c r="AC37" s="111"/>
      <c r="AD37" s="110"/>
      <c r="AE37" s="111"/>
      <c r="AF37" s="110"/>
      <c r="AG37" s="112"/>
      <c r="AH37" s="113"/>
      <c r="AI37" s="111" t="n">
        <f aca="false">SUM(S37,U37,W37,Y37,AA37,AC37,AE37,AG37)</f>
        <v>1</v>
      </c>
      <c r="AJ37" s="106" t="n">
        <f aca="false">SUM(T37,V37,X37,Z37,AB37,AD37,AF37,AH37)</f>
        <v>1</v>
      </c>
      <c r="AK37" s="107"/>
      <c r="AL37" s="107"/>
      <c r="AM37" s="105" t="n">
        <v>1</v>
      </c>
      <c r="AN37" s="28" t="n">
        <v>1</v>
      </c>
      <c r="AO37" s="106" t="n">
        <f aca="false">SUM(AM37,AN37)</f>
        <v>2</v>
      </c>
      <c r="AP37" s="105"/>
      <c r="AS37" s="24" t="s">
        <v>113</v>
      </c>
      <c r="AT37" s="27" t="n">
        <f aca="false">IF(OR(BE37=BS$60,BE37=BS$61,BE37=BS$62,BE37=BS$63,BE37=BS$64),1,IF(OR(BE37=BS$65,BE37=BS$66,BE37=BS$67,BE37=BS$68,BE37=BS$69),2,3))</f>
        <v>2</v>
      </c>
      <c r="AU37" s="27" t="n">
        <f aca="false">IF(OR(BF37=BS$30,BF37=BS$31,BF37=BS$32,BF37=BS$33),1,IF(BF37=BS$34,2,3))</f>
        <v>3</v>
      </c>
      <c r="AV37" s="27" t="n">
        <f aca="false">IF(BG37="отсутствует",2,1)</f>
        <v>1</v>
      </c>
      <c r="AW37" s="27" t="n">
        <f aca="false">IF(OR(BH37=BS$41,BH37=BS$42),1,IF(OR(BH37=BS$43,BH37=BS$44,BH37=BS$45),2,IF(OR(BH37=BS$46,BH37=BS$47,BH37=BS$48),3,IF(BH37=BS$56,5,IF(BH37=BS$57,6,4)))))</f>
        <v>1</v>
      </c>
      <c r="AX37" s="27" t="n">
        <f aca="false">IF(BI37="отсутствует",2,1)</f>
        <v>1</v>
      </c>
      <c r="AY37" s="24" t="s">
        <v>2272</v>
      </c>
      <c r="AZ37" s="103" t="n">
        <f aca="false">IF(BK37=BS$21,1,IF(BK37=BS$22,2,IF(BK37=BS$23,3,4)))</f>
        <v>1</v>
      </c>
      <c r="BA37" s="103" t="n">
        <f aca="false">IF(OR(BL37=BS$2,BL37=BS$3,BL37=BS$4),1,IF(OR(BL37=BS$5,BL37=BS$6,BL37=BS$7,BL37=BS$8,BL37=BS$9),2,IF(OR(BL37=BS$10,BL37=BS$11,BL37=BS$12,BL37=BS$13,BL37=BS$14),3,4)))</f>
        <v>1</v>
      </c>
      <c r="BD37" s="104" t="s">
        <v>113</v>
      </c>
      <c r="BE37" s="104" t="s">
        <v>226</v>
      </c>
      <c r="BF37" s="104" t="s">
        <v>54</v>
      </c>
      <c r="BG37" s="104" t="s">
        <v>114</v>
      </c>
      <c r="BH37" s="104" t="s">
        <v>73</v>
      </c>
      <c r="BI37" s="104" t="s">
        <v>74</v>
      </c>
      <c r="BJ37" s="104" t="s">
        <v>2272</v>
      </c>
      <c r="BK37" s="24" t="s">
        <v>58</v>
      </c>
      <c r="BL37" s="24" t="s">
        <v>68</v>
      </c>
      <c r="BS37" s="24" t="s">
        <v>2273</v>
      </c>
      <c r="BT37" s="24" t="n">
        <v>8</v>
      </c>
      <c r="BU37" s="24" t="n">
        <v>3</v>
      </c>
      <c r="BV37" s="24" t="s">
        <v>2267</v>
      </c>
    </row>
    <row r="38" s="24" customFormat="true" ht="15" hidden="false" customHeight="false" outlineLevel="0" collapsed="false">
      <c r="A38" s="24" t="s">
        <v>2274</v>
      </c>
      <c r="B38" s="24" t="s">
        <v>619</v>
      </c>
      <c r="C38" s="24" t="s">
        <v>139</v>
      </c>
      <c r="D38" s="24" t="n">
        <v>0</v>
      </c>
      <c r="E38" s="24" t="n">
        <v>0</v>
      </c>
      <c r="F38" s="24" t="n">
        <v>1</v>
      </c>
      <c r="G38" s="24" t="n">
        <v>0</v>
      </c>
      <c r="I38" s="105"/>
      <c r="J38" s="28"/>
      <c r="K38" s="105"/>
      <c r="L38" s="28" t="n">
        <v>2</v>
      </c>
      <c r="M38" s="28" t="n">
        <f aca="false">SUM(K38:L38)</f>
        <v>2</v>
      </c>
      <c r="N38" s="32" t="n">
        <v>10</v>
      </c>
      <c r="O38" s="28" t="n">
        <v>4</v>
      </c>
      <c r="P38" s="31" t="n">
        <v>5</v>
      </c>
      <c r="Q38" s="106" t="n">
        <f aca="false">SUM(N38:P38)</f>
        <v>19</v>
      </c>
      <c r="R38" s="107" t="n">
        <v>1</v>
      </c>
      <c r="S38" s="105"/>
      <c r="T38" s="108"/>
      <c r="U38" s="109"/>
      <c r="V38" s="110"/>
      <c r="W38" s="111"/>
      <c r="X38" s="110"/>
      <c r="Y38" s="111"/>
      <c r="Z38" s="110"/>
      <c r="AA38" s="111"/>
      <c r="AB38" s="110"/>
      <c r="AC38" s="111"/>
      <c r="AD38" s="110"/>
      <c r="AE38" s="111"/>
      <c r="AF38" s="110"/>
      <c r="AG38" s="112"/>
      <c r="AH38" s="113"/>
      <c r="AI38" s="111" t="n">
        <f aca="false">SUM(S38,U38,W38,Y38,AA38,AC38,AE38,AG38)</f>
        <v>0</v>
      </c>
      <c r="AJ38" s="106" t="n">
        <f aca="false">SUM(T38,V38,X38,Z38,AB38,AD38,AF38,AH38)</f>
        <v>0</v>
      </c>
      <c r="AK38" s="107"/>
      <c r="AL38" s="107"/>
      <c r="AM38" s="105" t="n">
        <v>2</v>
      </c>
      <c r="AN38" s="28"/>
      <c r="AO38" s="106" t="n">
        <f aca="false">SUM(AM38,AN38)</f>
        <v>2</v>
      </c>
      <c r="AP38" s="105"/>
      <c r="AS38" s="24" t="s">
        <v>1472</v>
      </c>
      <c r="AT38" s="27" t="n">
        <f aca="false">IF(OR(BE38=BS$60,BE38=BS$61,BE38=BS$62,BE38=BS$63,BE38=BS$64),1,IF(OR(BE38=BS$65,BE38=BS$66,BE38=BS$67,BE38=BS$68,BE38=BS$69),2,3))</f>
        <v>2</v>
      </c>
      <c r="AU38" s="27" t="n">
        <f aca="false">IF(OR(BF38=BS$30,BF38=BS$31,BF38=BS$32,BF38=BS$33),1,IF(BF38=BS$34,2,3))</f>
        <v>2</v>
      </c>
      <c r="AV38" s="27" t="n">
        <f aca="false">IF(BG38="отсутствует",2,1)</f>
        <v>2</v>
      </c>
      <c r="AW38" s="27" t="n">
        <f aca="false">IF(OR(BH38=BS$41,BH38=BS$42),1,IF(OR(BH38=BS$43,BH38=BS$44,BH38=BS$45),2,IF(OR(BH38=BS$46,BH38=BS$47,BH38=BS$48),3,IF(BH38=BS$56,5,IF(BH38=BS$57,6,4)))))</f>
        <v>5</v>
      </c>
      <c r="AX38" s="27" t="n">
        <f aca="false">IF(BI38="отсутствует",2,1)</f>
        <v>1</v>
      </c>
      <c r="AY38" s="24" t="s">
        <v>2275</v>
      </c>
      <c r="AZ38" s="103" t="n">
        <f aca="false">IF(BK38=BS$21,1,IF(BK38=BS$22,2,IF(BK38=BS$23,3,4)))</f>
        <v>1</v>
      </c>
      <c r="BA38" s="103" t="n">
        <f aca="false">IF(OR(BL38=BS$2,BL38=BS$3,BL38=BS$4),1,IF(OR(BL38=BS$5,BL38=BS$6,BL38=BS$7,BL38=BS$8,BL38=BS$9),2,IF(OR(BL38=BS$10,BL38=BS$11,BL38=BS$12,BL38=BS$13,BL38=BS$14),3,4)))</f>
        <v>1</v>
      </c>
      <c r="BD38" s="104" t="s">
        <v>1472</v>
      </c>
      <c r="BE38" s="104" t="s">
        <v>169</v>
      </c>
      <c r="BF38" s="104" t="s">
        <v>82</v>
      </c>
      <c r="BG38" s="104" t="s">
        <v>55</v>
      </c>
      <c r="BH38" s="104" t="s">
        <v>171</v>
      </c>
      <c r="BI38" s="104" t="s">
        <v>195</v>
      </c>
      <c r="BJ38" s="104" t="s">
        <v>2275</v>
      </c>
      <c r="BK38" s="24" t="s">
        <v>58</v>
      </c>
      <c r="BL38" s="24" t="s">
        <v>201</v>
      </c>
      <c r="BS38" s="24" t="s">
        <v>2276</v>
      </c>
      <c r="BT38" s="24" t="n">
        <v>9</v>
      </c>
      <c r="BU38" s="24" t="n">
        <v>3</v>
      </c>
      <c r="BV38" s="24" t="s">
        <v>2267</v>
      </c>
    </row>
    <row r="39" s="24" customFormat="true" ht="15" hidden="false" customHeight="false" outlineLevel="0" collapsed="false">
      <c r="A39" s="24" t="s">
        <v>240</v>
      </c>
      <c r="B39" s="24" t="s">
        <v>1633</v>
      </c>
      <c r="C39" s="24" t="s">
        <v>354</v>
      </c>
      <c r="D39" s="24" t="n">
        <v>0</v>
      </c>
      <c r="E39" s="24" t="n">
        <v>0</v>
      </c>
      <c r="F39" s="24" t="n">
        <v>1</v>
      </c>
      <c r="G39" s="24" t="n">
        <v>0</v>
      </c>
      <c r="I39" s="105"/>
      <c r="J39" s="28"/>
      <c r="K39" s="105"/>
      <c r="L39" s="28" t="n">
        <v>2</v>
      </c>
      <c r="M39" s="28" t="n">
        <f aca="false">SUM(K39:L39)</f>
        <v>2</v>
      </c>
      <c r="N39" s="32" t="n">
        <v>5</v>
      </c>
      <c r="O39" s="28" t="n">
        <v>6</v>
      </c>
      <c r="P39" s="31" t="n">
        <v>4</v>
      </c>
      <c r="Q39" s="106" t="n">
        <f aca="false">SUM(N39:P39)</f>
        <v>15</v>
      </c>
      <c r="R39" s="107"/>
      <c r="S39" s="105" t="n">
        <v>7</v>
      </c>
      <c r="T39" s="108" t="n">
        <v>7</v>
      </c>
      <c r="U39" s="109" t="n">
        <v>7</v>
      </c>
      <c r="V39" s="110" t="n">
        <v>10</v>
      </c>
      <c r="W39" s="111"/>
      <c r="X39" s="110"/>
      <c r="Y39" s="111"/>
      <c r="Z39" s="110"/>
      <c r="AA39" s="111"/>
      <c r="AB39" s="110"/>
      <c r="AC39" s="111" t="n">
        <v>1</v>
      </c>
      <c r="AD39" s="110" t="n">
        <v>1</v>
      </c>
      <c r="AE39" s="111"/>
      <c r="AF39" s="110"/>
      <c r="AG39" s="112"/>
      <c r="AH39" s="113"/>
      <c r="AI39" s="111" t="n">
        <f aca="false">SUM(S39,U39,W39,Y39,AA39,AC39,AE39,AG39)</f>
        <v>15</v>
      </c>
      <c r="AJ39" s="106" t="n">
        <f aca="false">SUM(T39,V39,X39,Z39,AB39,AD39,AF39,AH39)</f>
        <v>18</v>
      </c>
      <c r="AK39" s="107" t="n">
        <v>5</v>
      </c>
      <c r="AL39" s="107"/>
      <c r="AM39" s="105" t="n">
        <v>1</v>
      </c>
      <c r="AN39" s="28" t="n">
        <v>1</v>
      </c>
      <c r="AO39" s="106" t="n">
        <f aca="false">SUM(AM39,AN39)</f>
        <v>2</v>
      </c>
      <c r="AP39" s="105"/>
      <c r="AS39" s="24" t="s">
        <v>52</v>
      </c>
      <c r="AT39" s="27" t="n">
        <f aca="false">IF(OR(BE39=BS$60,BE39=BS$61,BE39=BS$62,BE39=BS$63,BE39=BS$64),1,IF(OR(BE39=BS$65,BE39=BS$66,BE39=BS$67,BE39=BS$68,BE39=BS$69),2,3))</f>
        <v>2</v>
      </c>
      <c r="AU39" s="27" t="n">
        <f aca="false">IF(OR(BF39=BS$30,BF39=BS$31,BF39=BS$32,BF39=BS$33),1,IF(BF39=BS$34,2,3))</f>
        <v>3</v>
      </c>
      <c r="AV39" s="27" t="n">
        <f aca="false">IF(BG39="отсутствует",2,1)</f>
        <v>2</v>
      </c>
      <c r="AW39" s="27" t="n">
        <f aca="false">IF(OR(BH39=BS$41,BH39=BS$42),1,IF(OR(BH39=BS$43,BH39=BS$44,BH39=BS$45),2,IF(OR(BH39=BS$46,BH39=BS$47,BH39=BS$48),3,IF(BH39=BS$56,5,IF(BH39=BS$57,6,4)))))</f>
        <v>4</v>
      </c>
      <c r="AX39" s="27" t="n">
        <f aca="false">IF(BI39="отсутствует",2,1)</f>
        <v>1</v>
      </c>
      <c r="AY39" s="24" t="s">
        <v>2277</v>
      </c>
      <c r="AZ39" s="103" t="n">
        <f aca="false">IF(BK39=BS$21,1,IF(BK39=BS$22,2,IF(BK39=BS$23,3,4)))</f>
        <v>1</v>
      </c>
      <c r="BA39" s="103" t="n">
        <f aca="false">IF(OR(BL39=BS$2,BL39=BS$3,BL39=BS$4),1,IF(OR(BL39=BS$5,BL39=BS$6,BL39=BS$7,BL39=BS$8,BL39=BS$9),2,IF(OR(BL39=BS$10,BL39=BS$11,BL39=BS$12,BL39=BS$13,BL39=BS$14),3,4)))</f>
        <v>1</v>
      </c>
      <c r="BD39" s="104" t="s">
        <v>52</v>
      </c>
      <c r="BE39" s="104" t="s">
        <v>169</v>
      </c>
      <c r="BF39" s="104" t="s">
        <v>54</v>
      </c>
      <c r="BG39" s="104" t="s">
        <v>55</v>
      </c>
      <c r="BH39" s="104" t="s">
        <v>1313</v>
      </c>
      <c r="BI39" s="104" t="s">
        <v>1296</v>
      </c>
      <c r="BJ39" s="104" t="s">
        <v>2277</v>
      </c>
      <c r="BK39" s="24" t="s">
        <v>58</v>
      </c>
      <c r="BL39" s="24" t="s">
        <v>68</v>
      </c>
    </row>
    <row r="40" s="24" customFormat="true" ht="15" hidden="false" customHeight="false" outlineLevel="0" collapsed="false">
      <c r="A40" s="24" t="s">
        <v>2278</v>
      </c>
      <c r="B40" s="24" t="s">
        <v>208</v>
      </c>
      <c r="C40" s="24" t="s">
        <v>62</v>
      </c>
      <c r="D40" s="24" t="n">
        <v>0</v>
      </c>
      <c r="E40" s="24" t="n">
        <v>0</v>
      </c>
      <c r="F40" s="24" t="n">
        <v>1</v>
      </c>
      <c r="G40" s="24" t="n">
        <v>0</v>
      </c>
      <c r="I40" s="105"/>
      <c r="J40" s="28" t="n">
        <v>2</v>
      </c>
      <c r="K40" s="105"/>
      <c r="L40" s="28" t="n">
        <v>4</v>
      </c>
      <c r="M40" s="28" t="n">
        <f aca="false">SUM(K40:L40)</f>
        <v>4</v>
      </c>
      <c r="N40" s="32" t="n">
        <v>3</v>
      </c>
      <c r="O40" s="28" t="n">
        <v>3</v>
      </c>
      <c r="P40" s="31" t="n">
        <v>2</v>
      </c>
      <c r="Q40" s="106" t="n">
        <f aca="false">SUM(N40:P40)</f>
        <v>8</v>
      </c>
      <c r="R40" s="107" t="n">
        <v>1</v>
      </c>
      <c r="S40" s="105"/>
      <c r="T40" s="108"/>
      <c r="U40" s="109" t="n">
        <v>1</v>
      </c>
      <c r="V40" s="110" t="n">
        <v>1</v>
      </c>
      <c r="W40" s="111"/>
      <c r="X40" s="110"/>
      <c r="Y40" s="111"/>
      <c r="Z40" s="110"/>
      <c r="AA40" s="111"/>
      <c r="AB40" s="110"/>
      <c r="AC40" s="111"/>
      <c r="AD40" s="110"/>
      <c r="AE40" s="111"/>
      <c r="AF40" s="110"/>
      <c r="AG40" s="112"/>
      <c r="AH40" s="113"/>
      <c r="AI40" s="111" t="n">
        <f aca="false">SUM(S40,U40,W40,Y40,AA40,AC40,AE40,AG40)</f>
        <v>1</v>
      </c>
      <c r="AJ40" s="106" t="n">
        <f aca="false">SUM(T40,V40,X40,Z40,AB40,AD40,AF40,AH40)</f>
        <v>1</v>
      </c>
      <c r="AK40" s="107"/>
      <c r="AL40" s="107"/>
      <c r="AM40" s="105" t="n">
        <v>2</v>
      </c>
      <c r="AN40" s="28"/>
      <c r="AO40" s="106" t="n">
        <f aca="false">SUM(AM40,AN40)</f>
        <v>2</v>
      </c>
      <c r="AP40" s="105"/>
      <c r="AS40" s="24" t="s">
        <v>454</v>
      </c>
      <c r="AT40" s="27" t="n">
        <f aca="false">IF(OR(BE40=BS$60,BE40=BS$61,BE40=BS$62,BE40=BS$63,BE40=BS$64),1,IF(OR(BE40=BS$65,BE40=BS$66,BE40=BS$67,BE40=BS$68,BE40=BS$69),2,3))</f>
        <v>3</v>
      </c>
      <c r="AU40" s="27" t="n">
        <f aca="false">IF(OR(BF40=BS$30,BF40=BS$31,BF40=BS$32,BF40=BS$33),1,IF(BF40=BS$34,2,3))</f>
        <v>3</v>
      </c>
      <c r="AV40" s="27" t="n">
        <f aca="false">IF(BG40="отсутствует",2,1)</f>
        <v>2</v>
      </c>
      <c r="AW40" s="27" t="n">
        <f aca="false">IF(OR(BH40=BS$41,BH40=BS$42),1,IF(OR(BH40=BS$43,BH40=BS$44,BH40=BS$45),2,IF(OR(BH40=BS$46,BH40=BS$47,BH40=BS$48),3,IF(BH40=BS$56,5,IF(BH40=BS$57,6,4)))))</f>
        <v>4</v>
      </c>
      <c r="AX40" s="27" t="n">
        <f aca="false">IF(BI40="отсутствует",2,1)</f>
        <v>1</v>
      </c>
      <c r="AY40" s="24" t="s">
        <v>149</v>
      </c>
      <c r="AZ40" s="103" t="n">
        <f aca="false">IF(BK40=BS$21,1,IF(BK40=BS$22,2,IF(BK40=BS$23,3,4)))</f>
        <v>1</v>
      </c>
      <c r="BA40" s="103" t="n">
        <f aca="false">IF(OR(BL40=BS$2,BL40=BS$3,BL40=BS$4),1,IF(OR(BL40=BS$5,BL40=BS$6,BL40=BS$7,BL40=BS$8,BL40=BS$9),2,IF(OR(BL40=BS$10,BL40=BS$11,BL40=BS$12,BL40=BS$13,BL40=BS$14),3,4)))</f>
        <v>1</v>
      </c>
      <c r="BD40" s="104" t="s">
        <v>454</v>
      </c>
      <c r="BE40" s="104" t="s">
        <v>161</v>
      </c>
      <c r="BF40" s="104" t="s">
        <v>2279</v>
      </c>
      <c r="BG40" s="104" t="s">
        <v>55</v>
      </c>
      <c r="BH40" s="104" t="s">
        <v>828</v>
      </c>
      <c r="BI40" s="104" t="s">
        <v>1022</v>
      </c>
      <c r="BJ40" s="104" t="s">
        <v>149</v>
      </c>
      <c r="BK40" s="24" t="s">
        <v>58</v>
      </c>
      <c r="BL40" s="24" t="s">
        <v>68</v>
      </c>
    </row>
    <row r="41" s="24" customFormat="true" ht="15" hidden="false" customHeight="false" outlineLevel="0" collapsed="false">
      <c r="A41" s="24" t="s">
        <v>1360</v>
      </c>
      <c r="B41" s="24" t="s">
        <v>352</v>
      </c>
      <c r="C41" s="24" t="s">
        <v>139</v>
      </c>
      <c r="D41" s="24" t="n">
        <v>0</v>
      </c>
      <c r="E41" s="24" t="n">
        <v>1</v>
      </c>
      <c r="F41" s="24" t="n">
        <v>1</v>
      </c>
      <c r="G41" s="24" t="n">
        <v>0</v>
      </c>
      <c r="H41" s="24" t="n">
        <v>1</v>
      </c>
      <c r="I41" s="105"/>
      <c r="J41" s="28"/>
      <c r="K41" s="105"/>
      <c r="L41" s="28" t="n">
        <v>3</v>
      </c>
      <c r="M41" s="28" t="n">
        <f aca="false">SUM(K41:L41)</f>
        <v>3</v>
      </c>
      <c r="N41" s="32" t="n">
        <v>5</v>
      </c>
      <c r="O41" s="28" t="n">
        <v>3</v>
      </c>
      <c r="P41" s="31" t="n">
        <v>2</v>
      </c>
      <c r="Q41" s="106" t="n">
        <f aca="false">SUM(N41:P41)</f>
        <v>10</v>
      </c>
      <c r="R41" s="107" t="n">
        <v>1</v>
      </c>
      <c r="S41" s="105"/>
      <c r="T41" s="108"/>
      <c r="U41" s="109"/>
      <c r="V41" s="110"/>
      <c r="W41" s="111"/>
      <c r="X41" s="110"/>
      <c r="Y41" s="111"/>
      <c r="Z41" s="110"/>
      <c r="AA41" s="111"/>
      <c r="AB41" s="110"/>
      <c r="AC41" s="111"/>
      <c r="AD41" s="110"/>
      <c r="AE41" s="111"/>
      <c r="AF41" s="110"/>
      <c r="AG41" s="112"/>
      <c r="AH41" s="113"/>
      <c r="AI41" s="111" t="n">
        <f aca="false">SUM(S41,U41,W41,Y41,AA41,AC41,AE41,AG41)</f>
        <v>0</v>
      </c>
      <c r="AJ41" s="106" t="n">
        <f aca="false">SUM(T41,V41,X41,Z41,AB41,AD41,AF41,AH41)</f>
        <v>0</v>
      </c>
      <c r="AK41" s="107"/>
      <c r="AL41" s="107"/>
      <c r="AM41" s="105" t="n">
        <v>2</v>
      </c>
      <c r="AN41" s="28"/>
      <c r="AO41" s="106" t="n">
        <f aca="false">SUM(AM41,AN41)</f>
        <v>2</v>
      </c>
      <c r="AP41" s="105"/>
      <c r="AS41" s="24" t="s">
        <v>52</v>
      </c>
      <c r="AT41" s="27" t="n">
        <f aca="false">IF(OR(BE41=BS$60,BE41=BS$61,BE41=BS$62,BE41=BS$63,BE41=BS$64),1,IF(OR(BE41=BS$65,BE41=BS$66,BE41=BS$67,BE41=BS$68,BE41=BS$69),2,3))</f>
        <v>3</v>
      </c>
      <c r="AU41" s="27" t="n">
        <f aca="false">IF(OR(BF41=BS$30,BF41=BS$31,BF41=BS$32,BF41=BS$33),1,IF(BF41=BS$34,2,3))</f>
        <v>1</v>
      </c>
      <c r="AV41" s="27" t="n">
        <f aca="false">IF(BG41="отсутствует",2,1)</f>
        <v>1</v>
      </c>
      <c r="AW41" s="27" t="n">
        <f aca="false">IF(OR(BH41=BS$41,BH41=BS$42),1,IF(OR(BH41=BS$43,BH41=BS$44,BH41=BS$45),2,IF(OR(BH41=BS$46,BH41=BS$47,BH41=BS$48),3,IF(BH41=BS$56,5,IF(BH41=BS$57,6,4)))))</f>
        <v>4</v>
      </c>
      <c r="AX41" s="27" t="n">
        <f aca="false">IF(BI41="отсутствует",2,1)</f>
        <v>1</v>
      </c>
      <c r="AY41" s="24" t="s">
        <v>1365</v>
      </c>
      <c r="AZ41" s="103" t="n">
        <f aca="false">IF(BK41=BS$21,1,IF(BK41=BS$22,2,IF(BK41=BS$23,3,4)))</f>
        <v>1</v>
      </c>
      <c r="BA41" s="103" t="n">
        <f aca="false">IF(OR(BL41=BS$2,BL41=BS$3,BL41=BS$4),1,IF(OR(BL41=BS$5,BL41=BS$6,BL41=BS$7,BL41=BS$8,BL41=BS$9),2,IF(OR(BL41=BS$10,BL41=BS$11,BL41=BS$12,BL41=BS$13,BL41=BS$14),3,4)))</f>
        <v>1</v>
      </c>
      <c r="BD41" s="104" t="s">
        <v>52</v>
      </c>
      <c r="BE41" s="104" t="s">
        <v>1361</v>
      </c>
      <c r="BF41" s="104" t="s">
        <v>72</v>
      </c>
      <c r="BG41" s="104" t="s">
        <v>1362</v>
      </c>
      <c r="BH41" s="104" t="s">
        <v>1363</v>
      </c>
      <c r="BI41" s="104" t="s">
        <v>1364</v>
      </c>
      <c r="BJ41" s="104" t="s">
        <v>1365</v>
      </c>
      <c r="BK41" s="24" t="s">
        <v>58</v>
      </c>
      <c r="BL41" s="24" t="s">
        <v>68</v>
      </c>
      <c r="BS41" s="24" t="s">
        <v>2280</v>
      </c>
      <c r="BT41" s="24" t="n">
        <v>1</v>
      </c>
      <c r="BU41" s="24" t="n">
        <v>1</v>
      </c>
      <c r="BV41" s="24" t="s">
        <v>2281</v>
      </c>
    </row>
    <row r="42" s="24" customFormat="true" ht="15" hidden="false" customHeight="false" outlineLevel="0" collapsed="false">
      <c r="A42" s="24" t="s">
        <v>2282</v>
      </c>
      <c r="B42" s="24" t="s">
        <v>2283</v>
      </c>
      <c r="C42" s="24" t="s">
        <v>88</v>
      </c>
      <c r="D42" s="24" t="n">
        <v>0</v>
      </c>
      <c r="E42" s="24" t="n">
        <v>0</v>
      </c>
      <c r="F42" s="24" t="n">
        <v>1</v>
      </c>
      <c r="G42" s="24" t="n">
        <v>0</v>
      </c>
      <c r="I42" s="105"/>
      <c r="J42" s="28"/>
      <c r="K42" s="105"/>
      <c r="L42" s="28" t="n">
        <v>2</v>
      </c>
      <c r="M42" s="28" t="n">
        <f aca="false">SUM(K42:L42)</f>
        <v>2</v>
      </c>
      <c r="N42" s="32" t="n">
        <v>1</v>
      </c>
      <c r="O42" s="28" t="n">
        <v>1</v>
      </c>
      <c r="P42" s="31" t="n">
        <v>1</v>
      </c>
      <c r="Q42" s="106" t="n">
        <f aca="false">SUM(N42:P42)</f>
        <v>3</v>
      </c>
      <c r="R42" s="107"/>
      <c r="S42" s="105"/>
      <c r="T42" s="108"/>
      <c r="U42" s="109" t="n">
        <v>1</v>
      </c>
      <c r="V42" s="110" t="n">
        <v>1</v>
      </c>
      <c r="W42" s="111"/>
      <c r="X42" s="110"/>
      <c r="Y42" s="111"/>
      <c r="Z42" s="110"/>
      <c r="AA42" s="111"/>
      <c r="AB42" s="110"/>
      <c r="AC42" s="111"/>
      <c r="AD42" s="110"/>
      <c r="AE42" s="111"/>
      <c r="AF42" s="110"/>
      <c r="AG42" s="112"/>
      <c r="AH42" s="113"/>
      <c r="AI42" s="111" t="n">
        <f aca="false">SUM(S42,U42,W42,Y42,AA42,AC42,AE42,AG42)</f>
        <v>1</v>
      </c>
      <c r="AJ42" s="106" t="n">
        <f aca="false">SUM(T42,V42,X42,Z42,AB42,AD42,AF42,AH42)</f>
        <v>1</v>
      </c>
      <c r="AK42" s="107"/>
      <c r="AL42" s="107"/>
      <c r="AM42" s="105" t="n">
        <v>1</v>
      </c>
      <c r="AN42" s="28"/>
      <c r="AO42" s="106" t="n">
        <f aca="false">SUM(AM42,AN42)</f>
        <v>1</v>
      </c>
      <c r="AP42" s="105"/>
      <c r="AS42" s="24" t="s">
        <v>1472</v>
      </c>
      <c r="AT42" s="27" t="n">
        <f aca="false">IF(OR(BE42=BS$60,BE42=BS$61,BE42=BS$62,BE42=BS$63,BE42=BS$64),1,IF(OR(BE42=BS$65,BE42=BS$66,BE42=BS$67,BE42=BS$68,BE42=BS$69),2,3))</f>
        <v>1</v>
      </c>
      <c r="AU42" s="27" t="n">
        <f aca="false">IF(OR(BF42=BS$30,BF42=BS$31,BF42=BS$32,BF42=BS$33),1,IF(BF42=BS$34,2,3))</f>
        <v>3</v>
      </c>
      <c r="AV42" s="27" t="n">
        <f aca="false">IF(BG42="отсутствует",2,1)</f>
        <v>1</v>
      </c>
      <c r="AW42" s="27" t="n">
        <f aca="false">IF(OR(BH42=BS$41,BH42=BS$42),1,IF(OR(BH42=BS$43,BH42=BS$44,BH42=BS$45),2,IF(OR(BH42=BS$46,BH42=BS$47,BH42=BS$48),3,IF(BH42=BS$56,5,IF(BH42=BS$57,6,4)))))</f>
        <v>3</v>
      </c>
      <c r="AX42" s="27" t="n">
        <f aca="false">IF(BI42="отсутствует",2,1)</f>
        <v>1</v>
      </c>
      <c r="AY42" s="24" t="s">
        <v>2284</v>
      </c>
      <c r="AZ42" s="103" t="n">
        <f aca="false">IF(BK42=BS$21,1,IF(BK42=BS$22,2,IF(BK42=BS$23,3,4)))</f>
        <v>4</v>
      </c>
      <c r="BA42" s="103" t="n">
        <f aca="false">IF(OR(BL42=BS$2,BL42=BS$3,BL42=BS$4),1,IF(OR(BL42=BS$5,BL42=BS$6,BL42=BS$7,BL42=BS$8,BL42=BS$9),2,IF(OR(BL42=BS$10,BL42=BS$11,BL42=BS$12,BL42=BS$13,BL42=BS$14),3,4)))</f>
        <v>2</v>
      </c>
      <c r="BD42" s="104" t="s">
        <v>1472</v>
      </c>
      <c r="BE42" s="104" t="s">
        <v>107</v>
      </c>
      <c r="BF42" s="104" t="s">
        <v>121</v>
      </c>
      <c r="BG42" s="104" t="s">
        <v>1095</v>
      </c>
      <c r="BH42" s="104" t="s">
        <v>65</v>
      </c>
      <c r="BI42" s="104" t="s">
        <v>766</v>
      </c>
      <c r="BJ42" s="104" t="s">
        <v>2284</v>
      </c>
      <c r="BK42" s="24" t="s">
        <v>291</v>
      </c>
      <c r="BL42" s="24" t="s">
        <v>335</v>
      </c>
      <c r="BS42" s="24" t="s">
        <v>2285</v>
      </c>
      <c r="BT42" s="24" t="n">
        <v>2</v>
      </c>
      <c r="BU42" s="24" t="n">
        <v>1</v>
      </c>
      <c r="BV42" s="24" t="s">
        <v>2281</v>
      </c>
    </row>
    <row r="43" s="24" customFormat="true" ht="15" hidden="false" customHeight="false" outlineLevel="0" collapsed="false">
      <c r="A43" s="24" t="s">
        <v>2286</v>
      </c>
      <c r="B43" s="24" t="s">
        <v>1932</v>
      </c>
      <c r="C43" s="24" t="s">
        <v>105</v>
      </c>
      <c r="D43" s="24" t="n">
        <v>0</v>
      </c>
      <c r="E43" s="24" t="n">
        <v>0</v>
      </c>
      <c r="F43" s="24" t="n">
        <v>1</v>
      </c>
      <c r="G43" s="24" t="n">
        <v>1</v>
      </c>
      <c r="H43" s="24" t="n">
        <v>1</v>
      </c>
      <c r="I43" s="105"/>
      <c r="J43" s="28" t="n">
        <v>1</v>
      </c>
      <c r="K43" s="105"/>
      <c r="L43" s="28" t="n">
        <v>3</v>
      </c>
      <c r="M43" s="28" t="n">
        <f aca="false">SUM(K43:L43)</f>
        <v>3</v>
      </c>
      <c r="N43" s="32" t="n">
        <v>4</v>
      </c>
      <c r="O43" s="28" t="n">
        <v>8</v>
      </c>
      <c r="P43" s="31" t="n">
        <v>5</v>
      </c>
      <c r="Q43" s="106" t="n">
        <f aca="false">SUM(N43:P43)</f>
        <v>17</v>
      </c>
      <c r="R43" s="107" t="n">
        <v>10</v>
      </c>
      <c r="S43" s="105"/>
      <c r="T43" s="108"/>
      <c r="U43" s="109" t="n">
        <v>1</v>
      </c>
      <c r="V43" s="110" t="n">
        <v>1</v>
      </c>
      <c r="W43" s="111" t="n">
        <v>2</v>
      </c>
      <c r="X43" s="110" t="n">
        <v>2</v>
      </c>
      <c r="Y43" s="111"/>
      <c r="Z43" s="110"/>
      <c r="AA43" s="111" t="n">
        <v>7</v>
      </c>
      <c r="AB43" s="110" t="n">
        <v>7</v>
      </c>
      <c r="AC43" s="111"/>
      <c r="AD43" s="110"/>
      <c r="AE43" s="111"/>
      <c r="AF43" s="110"/>
      <c r="AG43" s="112"/>
      <c r="AH43" s="113"/>
      <c r="AI43" s="111" t="n">
        <f aca="false">SUM(S43,U43,W43,Y43,AA43,AC43,AE43,AG43)</f>
        <v>10</v>
      </c>
      <c r="AJ43" s="106" t="n">
        <f aca="false">SUM(T43,V43,X43,Z43,AB43,AD43,AF43,AH43)</f>
        <v>10</v>
      </c>
      <c r="AK43" s="107"/>
      <c r="AL43" s="107"/>
      <c r="AM43" s="105" t="n">
        <v>2</v>
      </c>
      <c r="AN43" s="28"/>
      <c r="AO43" s="106" t="n">
        <f aca="false">SUM(AM43,AN43)</f>
        <v>2</v>
      </c>
      <c r="AP43" s="105"/>
      <c r="AS43" s="24" t="s">
        <v>52</v>
      </c>
      <c r="AT43" s="27" t="n">
        <f aca="false">IF(OR(BE43=BS$60,BE43=BS$61,BE43=BS$62,BE43=BS$63,BE43=BS$64),1,IF(OR(BE43=BS$65,BE43=BS$66,BE43=BS$67,BE43=BS$68,BE43=BS$69),2,3))</f>
        <v>1</v>
      </c>
      <c r="AU43" s="27" t="n">
        <f aca="false">IF(OR(BF43=BS$30,BF43=BS$31,BF43=BS$32,BF43=BS$33),1,IF(BF43=BS$34,2,3))</f>
        <v>1</v>
      </c>
      <c r="AV43" s="27" t="n">
        <f aca="false">IF(BG43="отсутствует",2,1)</f>
        <v>1</v>
      </c>
      <c r="AW43" s="27" t="n">
        <f aca="false">IF(OR(BH43=BS$41,BH43=BS$42),1,IF(OR(BH43=BS$43,BH43=BS$44,BH43=BS$45),2,IF(OR(BH43=BS$46,BH43=BS$47,BH43=BS$48),3,IF(BH43=BS$56,5,IF(BH43=BS$57,6,4)))))</f>
        <v>4</v>
      </c>
      <c r="AX43" s="27" t="n">
        <f aca="false">IF(BI43="отсутствует",2,1)</f>
        <v>1</v>
      </c>
      <c r="AY43" s="24" t="s">
        <v>1600</v>
      </c>
      <c r="AZ43" s="103" t="n">
        <f aca="false">IF(BK43=BS$21,1,IF(BK43=BS$22,2,IF(BK43=BS$23,3,4)))</f>
        <v>1</v>
      </c>
      <c r="BA43" s="103" t="n">
        <f aca="false">IF(OR(BL43=BS$2,BL43=BS$3,BL43=BS$4),1,IF(OR(BL43=BS$5,BL43=BS$6,BL43=BS$7,BL43=BS$8,BL43=BS$9),2,IF(OR(BL43=BS$10,BL43=BS$11,BL43=BS$12,BL43=BS$13,BL43=BS$14),3,4)))</f>
        <v>2</v>
      </c>
      <c r="BD43" s="104" t="s">
        <v>52</v>
      </c>
      <c r="BE43" s="104" t="s">
        <v>107</v>
      </c>
      <c r="BF43" s="104" t="s">
        <v>72</v>
      </c>
      <c r="BG43" s="104" t="s">
        <v>2287</v>
      </c>
      <c r="BH43" s="104" t="s">
        <v>882</v>
      </c>
      <c r="BI43" s="104" t="s">
        <v>182</v>
      </c>
      <c r="BJ43" s="104" t="s">
        <v>1600</v>
      </c>
      <c r="BK43" s="24" t="s">
        <v>58</v>
      </c>
      <c r="BL43" s="24" t="s">
        <v>335</v>
      </c>
      <c r="BS43" s="24" t="s">
        <v>2288</v>
      </c>
      <c r="BT43" s="24" t="n">
        <v>3</v>
      </c>
      <c r="BU43" s="24" t="n">
        <v>2</v>
      </c>
      <c r="BV43" s="24" t="s">
        <v>2289</v>
      </c>
    </row>
    <row r="44" s="24" customFormat="true" ht="15" hidden="false" customHeight="false" outlineLevel="0" collapsed="false">
      <c r="A44" s="24" t="s">
        <v>2290</v>
      </c>
      <c r="B44" s="24" t="s">
        <v>2291</v>
      </c>
      <c r="C44" s="24" t="s">
        <v>49</v>
      </c>
      <c r="D44" s="24" t="n">
        <v>0</v>
      </c>
      <c r="E44" s="24" t="n">
        <v>0</v>
      </c>
      <c r="F44" s="24" t="n">
        <v>1</v>
      </c>
      <c r="G44" s="24" t="n">
        <v>1</v>
      </c>
      <c r="H44" s="24" t="n">
        <v>1</v>
      </c>
      <c r="I44" s="105"/>
      <c r="J44" s="28"/>
      <c r="K44" s="105"/>
      <c r="L44" s="28" t="n">
        <v>4</v>
      </c>
      <c r="M44" s="28" t="n">
        <f aca="false">SUM(K44:L44)</f>
        <v>4</v>
      </c>
      <c r="N44" s="32" t="n">
        <v>7</v>
      </c>
      <c r="O44" s="28" t="n">
        <v>3</v>
      </c>
      <c r="P44" s="31" t="n">
        <v>2</v>
      </c>
      <c r="Q44" s="106" t="n">
        <f aca="false">SUM(N44:P44)</f>
        <v>12</v>
      </c>
      <c r="R44" s="107"/>
      <c r="S44" s="105"/>
      <c r="T44" s="108"/>
      <c r="U44" s="109"/>
      <c r="V44" s="110"/>
      <c r="W44" s="111"/>
      <c r="X44" s="110"/>
      <c r="Y44" s="111"/>
      <c r="Z44" s="110"/>
      <c r="AA44" s="111"/>
      <c r="AB44" s="110"/>
      <c r="AC44" s="111"/>
      <c r="AD44" s="110"/>
      <c r="AE44" s="111"/>
      <c r="AF44" s="110"/>
      <c r="AG44" s="112"/>
      <c r="AH44" s="113"/>
      <c r="AI44" s="111" t="n">
        <f aca="false">SUM(S44,U44,W44,Y44,AA44,AC44,AE44,AG44)</f>
        <v>0</v>
      </c>
      <c r="AJ44" s="106" t="n">
        <f aca="false">SUM(T44,V44,X44,Z44,AB44,AD44,AF44,AH44)</f>
        <v>0</v>
      </c>
      <c r="AK44" s="107"/>
      <c r="AL44" s="107"/>
      <c r="AM44" s="105" t="n">
        <v>2</v>
      </c>
      <c r="AN44" s="28"/>
      <c r="AO44" s="106" t="n">
        <f aca="false">SUM(AM44,AN44)</f>
        <v>2</v>
      </c>
      <c r="AP44" s="105"/>
      <c r="AS44" s="24" t="s">
        <v>52</v>
      </c>
      <c r="AT44" s="27" t="n">
        <f aca="false">IF(OR(BE44=BS$60,BE44=BS$61,BE44=BS$62,BE44=BS$63,BE44=BS$64),1,IF(OR(BE44=BS$65,BE44=BS$66,BE44=BS$67,BE44=BS$68,BE44=BS$69),2,3))</f>
        <v>2</v>
      </c>
      <c r="AU44" s="27" t="n">
        <f aca="false">IF(OR(BF44=BS$30,BF44=BS$31,BF44=BS$32,BF44=BS$33),1,IF(BF44=BS$34,2,3))</f>
        <v>1</v>
      </c>
      <c r="AV44" s="27" t="n">
        <f aca="false">IF(BG44="отсутствует",2,1)</f>
        <v>1</v>
      </c>
      <c r="AW44" s="27" t="n">
        <f aca="false">IF(OR(BH44=BS$41,BH44=BS$42),1,IF(OR(BH44=BS$43,BH44=BS$44,BH44=BS$45),2,IF(OR(BH44=BS$46,BH44=BS$47,BH44=BS$48),3,IF(BH44=BS$56,5,IF(BH44=BS$57,6,4)))))</f>
        <v>4</v>
      </c>
      <c r="AX44" s="27" t="n">
        <f aca="false">IF(BI44="отсутствует",2,1)</f>
        <v>1</v>
      </c>
      <c r="AY44" s="24" t="s">
        <v>143</v>
      </c>
      <c r="AZ44" s="103" t="n">
        <f aca="false">IF(BK44=BS$21,1,IF(BK44=BS$22,2,IF(BK44=BS$23,3,4)))</f>
        <v>4</v>
      </c>
      <c r="BA44" s="103" t="n">
        <f aca="false">IF(OR(BL44=BS$2,BL44=BS$3,BL44=BS$4),1,IF(OR(BL44=BS$5,BL44=BS$6,BL44=BS$7,BL44=BS$8,BL44=BS$9),2,IF(OR(BL44=BS$10,BL44=BS$11,BL44=BS$12,BL44=BS$13,BL44=BS$14),3,4)))</f>
        <v>2</v>
      </c>
      <c r="BD44" s="104" t="s">
        <v>52</v>
      </c>
      <c r="BE44" s="104" t="s">
        <v>101</v>
      </c>
      <c r="BF44" s="104" t="s">
        <v>129</v>
      </c>
      <c r="BG44" s="104" t="s">
        <v>1095</v>
      </c>
      <c r="BH44" s="104" t="s">
        <v>2007</v>
      </c>
      <c r="BI44" s="104" t="s">
        <v>394</v>
      </c>
      <c r="BJ44" s="104" t="s">
        <v>143</v>
      </c>
      <c r="BK44" s="24" t="s">
        <v>291</v>
      </c>
      <c r="BL44" s="24" t="s">
        <v>335</v>
      </c>
      <c r="BS44" s="24" t="s">
        <v>2292</v>
      </c>
      <c r="BT44" s="24" t="n">
        <v>4</v>
      </c>
      <c r="BU44" s="24" t="n">
        <v>2</v>
      </c>
      <c r="BV44" s="24" t="s">
        <v>2289</v>
      </c>
    </row>
    <row r="45" s="24" customFormat="true" ht="15" hidden="false" customHeight="false" outlineLevel="0" collapsed="false">
      <c r="A45" s="24" t="s">
        <v>2293</v>
      </c>
      <c r="B45" s="24" t="s">
        <v>61</v>
      </c>
      <c r="C45" s="24" t="s">
        <v>2294</v>
      </c>
      <c r="D45" s="24" t="n">
        <v>0</v>
      </c>
      <c r="E45" s="24" t="n">
        <v>0</v>
      </c>
      <c r="F45" s="24" t="n">
        <v>1</v>
      </c>
      <c r="G45" s="24" t="n">
        <v>0</v>
      </c>
      <c r="I45" s="105"/>
      <c r="J45" s="28"/>
      <c r="K45" s="105"/>
      <c r="L45" s="28" t="n">
        <v>3</v>
      </c>
      <c r="M45" s="28" t="n">
        <f aca="false">SUM(K45:L45)</f>
        <v>3</v>
      </c>
      <c r="N45" s="32" t="n">
        <v>7</v>
      </c>
      <c r="O45" s="28"/>
      <c r="P45" s="31" t="n">
        <v>3</v>
      </c>
      <c r="Q45" s="106" t="n">
        <f aca="false">SUM(N45:P45)</f>
        <v>10</v>
      </c>
      <c r="R45" s="107"/>
      <c r="S45" s="105" t="n">
        <v>1</v>
      </c>
      <c r="T45" s="108" t="n">
        <v>1</v>
      </c>
      <c r="U45" s="109" t="n">
        <v>1</v>
      </c>
      <c r="V45" s="110" t="n">
        <v>1</v>
      </c>
      <c r="W45" s="111"/>
      <c r="X45" s="110"/>
      <c r="Y45" s="111"/>
      <c r="Z45" s="110"/>
      <c r="AA45" s="111"/>
      <c r="AB45" s="110"/>
      <c r="AC45" s="111"/>
      <c r="AD45" s="110"/>
      <c r="AE45" s="111"/>
      <c r="AF45" s="110"/>
      <c r="AG45" s="112"/>
      <c r="AH45" s="113"/>
      <c r="AI45" s="111" t="n">
        <f aca="false">SUM(S45,U45,W45,Y45,AA45,AC45,AE45,AG45)</f>
        <v>2</v>
      </c>
      <c r="AJ45" s="106" t="n">
        <f aca="false">SUM(T45,V45,X45,Z45,AB45,AD45,AF45,AH45)</f>
        <v>2</v>
      </c>
      <c r="AK45" s="107"/>
      <c r="AL45" s="107"/>
      <c r="AM45" s="105" t="n">
        <v>1</v>
      </c>
      <c r="AN45" s="28" t="n">
        <v>1</v>
      </c>
      <c r="AO45" s="106" t="n">
        <f aca="false">SUM(AM45,AN45)</f>
        <v>2</v>
      </c>
      <c r="AP45" s="105"/>
      <c r="AS45" s="24" t="s">
        <v>1472</v>
      </c>
      <c r="AT45" s="27" t="n">
        <f aca="false">IF(OR(BE45=BS$60,BE45=BS$61,BE45=BS$62,BE45=BS$63,BE45=BS$64),1,IF(OR(BE45=BS$65,BE45=BS$66,BE45=BS$67,BE45=BS$68,BE45=BS$69),2,3))</f>
        <v>1</v>
      </c>
      <c r="AU45" s="27" t="n">
        <f aca="false">IF(OR(BF45=BS$30,BF45=BS$31,BF45=BS$32,BF45=BS$33),1,IF(BF45=BS$34,2,3))</f>
        <v>1</v>
      </c>
      <c r="AV45" s="27" t="n">
        <f aca="false">IF(BG45="отсутствует",2,1)</f>
        <v>2</v>
      </c>
      <c r="AW45" s="27" t="n">
        <f aca="false">IF(OR(BH45=BS$41,BH45=BS$42),1,IF(OR(BH45=BS$43,BH45=BS$44,BH45=BS$45),2,IF(OR(BH45=BS$46,BH45=BS$47,BH45=BS$48),3,IF(BH45=BS$56,5,IF(BH45=BS$57,6,4)))))</f>
        <v>1</v>
      </c>
      <c r="AX45" s="27" t="n">
        <f aca="false">IF(BI45="отсутствует",2,1)</f>
        <v>1</v>
      </c>
      <c r="AY45" s="24" t="s">
        <v>84</v>
      </c>
      <c r="AZ45" s="103" t="n">
        <f aca="false">IF(BK45=BS$21,1,IF(BK45=BS$22,2,IF(BK45=BS$23,3,4)))</f>
        <v>1</v>
      </c>
      <c r="BA45" s="103" t="n">
        <f aca="false">IF(OR(BL45=BS$2,BL45=BS$3,BL45=BS$4),1,IF(OR(BL45=BS$5,BL45=BS$6,BL45=BS$7,BL45=BS$8,BL45=BS$9),2,IF(OR(BL45=BS$10,BL45=BS$11,BL45=BS$12,BL45=BS$13,BL45=BS$14),3,4)))</f>
        <v>1</v>
      </c>
      <c r="BD45" s="104" t="s">
        <v>1472</v>
      </c>
      <c r="BE45" s="104" t="s">
        <v>120</v>
      </c>
      <c r="BF45" s="104" t="s">
        <v>72</v>
      </c>
      <c r="BG45" s="104" t="s">
        <v>55</v>
      </c>
      <c r="BH45" s="104" t="s">
        <v>73</v>
      </c>
      <c r="BI45" s="104" t="s">
        <v>905</v>
      </c>
      <c r="BJ45" s="104" t="s">
        <v>84</v>
      </c>
      <c r="BK45" s="24" t="s">
        <v>58</v>
      </c>
      <c r="BL45" s="24" t="s">
        <v>68</v>
      </c>
      <c r="BS45" s="24" t="s">
        <v>2295</v>
      </c>
      <c r="BT45" s="24" t="n">
        <v>5</v>
      </c>
      <c r="BU45" s="24" t="n">
        <v>2</v>
      </c>
      <c r="BV45" s="24" t="s">
        <v>2289</v>
      </c>
    </row>
    <row r="46" s="24" customFormat="true" ht="15" hidden="false" customHeight="false" outlineLevel="0" collapsed="false">
      <c r="A46" s="24" t="s">
        <v>2296</v>
      </c>
      <c r="B46" s="24" t="s">
        <v>198</v>
      </c>
      <c r="C46" s="24" t="s">
        <v>100</v>
      </c>
      <c r="D46" s="24" t="n">
        <v>0</v>
      </c>
      <c r="E46" s="24" t="n">
        <v>0</v>
      </c>
      <c r="F46" s="24" t="n">
        <v>1</v>
      </c>
      <c r="G46" s="24" t="n">
        <v>0</v>
      </c>
      <c r="I46" s="105"/>
      <c r="J46" s="28"/>
      <c r="K46" s="105"/>
      <c r="L46" s="28" t="n">
        <v>3</v>
      </c>
      <c r="M46" s="28" t="n">
        <f aca="false">SUM(K46:L46)</f>
        <v>3</v>
      </c>
      <c r="N46" s="32" t="n">
        <v>7</v>
      </c>
      <c r="O46" s="28" t="n">
        <v>3</v>
      </c>
      <c r="P46" s="31" t="n">
        <v>3</v>
      </c>
      <c r="Q46" s="106" t="n">
        <f aca="false">SUM(N46:P46)</f>
        <v>13</v>
      </c>
      <c r="R46" s="107" t="n">
        <v>6</v>
      </c>
      <c r="S46" s="105" t="n">
        <v>5</v>
      </c>
      <c r="T46" s="108" t="n">
        <v>6</v>
      </c>
      <c r="U46" s="109" t="n">
        <v>3</v>
      </c>
      <c r="V46" s="110" t="n">
        <v>3</v>
      </c>
      <c r="W46" s="111"/>
      <c r="X46" s="110"/>
      <c r="Y46" s="111"/>
      <c r="Z46" s="110"/>
      <c r="AA46" s="111" t="n">
        <v>2</v>
      </c>
      <c r="AB46" s="110" t="n">
        <v>2</v>
      </c>
      <c r="AC46" s="111"/>
      <c r="AD46" s="110"/>
      <c r="AE46" s="111"/>
      <c r="AF46" s="110"/>
      <c r="AG46" s="112"/>
      <c r="AH46" s="113"/>
      <c r="AI46" s="111" t="n">
        <f aca="false">SUM(S46,U46,W46,Y46,AA46,AC46,AE46,AG46)</f>
        <v>10</v>
      </c>
      <c r="AJ46" s="106" t="n">
        <f aca="false">SUM(T46,V46,X46,Z46,AB46,AD46,AF46,AH46)</f>
        <v>11</v>
      </c>
      <c r="AK46" s="107" t="n">
        <v>10</v>
      </c>
      <c r="AL46" s="107" t="n">
        <v>3</v>
      </c>
      <c r="AM46" s="105"/>
      <c r="AN46" s="28" t="n">
        <v>1</v>
      </c>
      <c r="AO46" s="106" t="n">
        <f aca="false">SUM(AM46,AN46)</f>
        <v>1</v>
      </c>
      <c r="AP46" s="105"/>
      <c r="AS46" s="24" t="s">
        <v>1472</v>
      </c>
      <c r="AT46" s="27" t="n">
        <f aca="false">IF(OR(BE46=BS$60,BE46=BS$61,BE46=BS$62,BE46=BS$63,BE46=BS$64),1,IF(OR(BE46=BS$65,BE46=BS$66,BE46=BS$67,BE46=BS$68,BE46=BS$69),2,3))</f>
        <v>1</v>
      </c>
      <c r="AU46" s="27" t="n">
        <f aca="false">IF(OR(BF46=BS$30,BF46=BS$31,BF46=BS$32,BF46=BS$33),1,IF(BF46=BS$34,2,3))</f>
        <v>2</v>
      </c>
      <c r="AV46" s="27" t="n">
        <f aca="false">IF(BG46="отсутствует",2,1)</f>
        <v>1</v>
      </c>
      <c r="AW46" s="27" t="n">
        <f aca="false">IF(OR(BH46=BS$41,BH46=BS$42),1,IF(OR(BH46=BS$43,BH46=BS$44,BH46=BS$45),2,IF(OR(BH46=BS$46,BH46=BS$47,BH46=BS$48),3,IF(BH46=BS$56,5,IF(BH46=BS$57,6,4)))))</f>
        <v>4</v>
      </c>
      <c r="AX46" s="27" t="n">
        <f aca="false">IF(BI46="отсутствует",2,1)</f>
        <v>1</v>
      </c>
      <c r="AY46" s="24" t="s">
        <v>2297</v>
      </c>
      <c r="AZ46" s="103" t="n">
        <f aca="false">IF(BK46=BS$21,1,IF(BK46=BS$22,2,IF(BK46=BS$23,3,4)))</f>
        <v>1</v>
      </c>
      <c r="BA46" s="103" t="n">
        <f aca="false">IF(OR(BL46=BS$2,BL46=BS$3,BL46=BS$4),1,IF(OR(BL46=BS$5,BL46=BS$6,BL46=BS$7,BL46=BS$8,BL46=BS$9),2,IF(OR(BL46=BS$10,BL46=BS$11,BL46=BS$12,BL46=BS$13,BL46=BS$14),3,4)))</f>
        <v>1</v>
      </c>
      <c r="BD46" s="104" t="s">
        <v>1472</v>
      </c>
      <c r="BE46" s="104" t="s">
        <v>673</v>
      </c>
      <c r="BF46" s="104" t="s">
        <v>82</v>
      </c>
      <c r="BG46" s="104" t="s">
        <v>386</v>
      </c>
      <c r="BH46" s="104" t="s">
        <v>1313</v>
      </c>
      <c r="BI46" s="104" t="s">
        <v>502</v>
      </c>
      <c r="BJ46" s="104" t="s">
        <v>2297</v>
      </c>
      <c r="BK46" s="24" t="s">
        <v>58</v>
      </c>
      <c r="BL46" s="24" t="s">
        <v>68</v>
      </c>
      <c r="BS46" s="24" t="s">
        <v>2298</v>
      </c>
      <c r="BT46" s="24" t="n">
        <v>6</v>
      </c>
      <c r="BU46" s="24" t="n">
        <v>3</v>
      </c>
      <c r="BV46" s="24" t="s">
        <v>2299</v>
      </c>
    </row>
    <row r="47" s="24" customFormat="true" ht="15" hidden="false" customHeight="false" outlineLevel="0" collapsed="false">
      <c r="A47" s="24" t="s">
        <v>2300</v>
      </c>
      <c r="B47" s="24" t="s">
        <v>211</v>
      </c>
      <c r="C47" s="24" t="s">
        <v>1190</v>
      </c>
      <c r="D47" s="24" t="n">
        <v>0</v>
      </c>
      <c r="E47" s="24" t="n">
        <v>0</v>
      </c>
      <c r="F47" s="24" t="n">
        <v>1</v>
      </c>
      <c r="G47" s="24" t="n">
        <v>0</v>
      </c>
      <c r="I47" s="105"/>
      <c r="J47" s="28"/>
      <c r="K47" s="105"/>
      <c r="L47" s="28" t="n">
        <v>3</v>
      </c>
      <c r="M47" s="28" t="n">
        <f aca="false">SUM(K47:L47)</f>
        <v>3</v>
      </c>
      <c r="N47" s="32" t="n">
        <v>8</v>
      </c>
      <c r="O47" s="28" t="n">
        <v>2</v>
      </c>
      <c r="P47" s="31" t="n">
        <v>1</v>
      </c>
      <c r="Q47" s="106" t="n">
        <f aca="false">SUM(N47:P47)</f>
        <v>11</v>
      </c>
      <c r="R47" s="107"/>
      <c r="S47" s="105"/>
      <c r="T47" s="108"/>
      <c r="U47" s="109"/>
      <c r="V47" s="110"/>
      <c r="W47" s="111"/>
      <c r="X47" s="110"/>
      <c r="Y47" s="111"/>
      <c r="Z47" s="110"/>
      <c r="AA47" s="111"/>
      <c r="AB47" s="110"/>
      <c r="AC47" s="111"/>
      <c r="AD47" s="110"/>
      <c r="AE47" s="111"/>
      <c r="AF47" s="110"/>
      <c r="AG47" s="112"/>
      <c r="AH47" s="113"/>
      <c r="AI47" s="111" t="n">
        <f aca="false">SUM(S47,U47,W47,Y47,AA47,AC47,AE47,AG47)</f>
        <v>0</v>
      </c>
      <c r="AJ47" s="106" t="n">
        <f aca="false">SUM(T47,V47,X47,Z47,AB47,AD47,AF47,AH47)</f>
        <v>0</v>
      </c>
      <c r="AK47" s="107"/>
      <c r="AL47" s="107"/>
      <c r="AM47" s="105" t="n">
        <v>1</v>
      </c>
      <c r="AN47" s="28" t="n">
        <v>1</v>
      </c>
      <c r="AO47" s="106" t="n">
        <f aca="false">SUM(AM47,AN47)</f>
        <v>2</v>
      </c>
      <c r="AP47" s="105"/>
      <c r="AS47" s="24" t="s">
        <v>318</v>
      </c>
      <c r="AT47" s="27" t="n">
        <f aca="false">IF(OR(BE47=BS$60,BE47=BS$61,BE47=BS$62,BE47=BS$63,BE47=BS$64),1,IF(OR(BE47=BS$65,BE47=BS$66,BE47=BS$67,BE47=BS$68,BE47=BS$69),2,3))</f>
        <v>1</v>
      </c>
      <c r="AU47" s="27" t="n">
        <f aca="false">IF(OR(BF47=BS$30,BF47=BS$31,BF47=BS$32,BF47=BS$33),1,IF(BF47=BS$34,2,3))</f>
        <v>3</v>
      </c>
      <c r="AV47" s="27" t="n">
        <f aca="false">IF(BG47="отсутствует",2,1)</f>
        <v>1</v>
      </c>
      <c r="AW47" s="27" t="n">
        <f aca="false">IF(OR(BH47=BS$41,BH47=BS$42),1,IF(OR(BH47=BS$43,BH47=BS$44,BH47=BS$45),2,IF(OR(BH47=BS$46,BH47=BS$47,BH47=BS$48),3,IF(BH47=BS$56,5,IF(BH47=BS$57,6,4)))))</f>
        <v>1</v>
      </c>
      <c r="AX47" s="27" t="n">
        <f aca="false">IF(BI47="отсутствует",2,1)</f>
        <v>1</v>
      </c>
      <c r="AY47" s="24" t="s">
        <v>206</v>
      </c>
      <c r="AZ47" s="103" t="n">
        <f aca="false">IF(BK47=BS$21,1,IF(BK47=BS$22,2,IF(BK47=BS$23,3,4)))</f>
        <v>1</v>
      </c>
      <c r="BA47" s="103" t="n">
        <f aca="false">IF(OR(BL47=BS$2,BL47=BS$3,BL47=BS$4),1,IF(OR(BL47=BS$5,BL47=BS$6,BL47=BS$7,BL47=BS$8,BL47=BS$9),2,IF(OR(BL47=BS$10,BL47=BS$11,BL47=BS$12,BL47=BS$13,BL47=BS$14),3,4)))</f>
        <v>1</v>
      </c>
      <c r="BD47" s="104" t="s">
        <v>318</v>
      </c>
      <c r="BE47" s="104" t="s">
        <v>120</v>
      </c>
      <c r="BF47" s="104" t="s">
        <v>54</v>
      </c>
      <c r="BG47" s="104" t="s">
        <v>534</v>
      </c>
      <c r="BH47" s="104" t="s">
        <v>73</v>
      </c>
      <c r="BI47" s="104" t="s">
        <v>182</v>
      </c>
      <c r="BJ47" s="104" t="s">
        <v>206</v>
      </c>
      <c r="BK47" s="24" t="s">
        <v>58</v>
      </c>
      <c r="BL47" s="24" t="s">
        <v>68</v>
      </c>
      <c r="BS47" s="24" t="s">
        <v>2301</v>
      </c>
      <c r="BT47" s="24" t="n">
        <v>7</v>
      </c>
      <c r="BU47" s="24" t="n">
        <v>3</v>
      </c>
      <c r="BV47" s="24" t="s">
        <v>2299</v>
      </c>
    </row>
    <row r="48" s="24" customFormat="true" ht="15" hidden="false" customHeight="false" outlineLevel="0" collapsed="false">
      <c r="A48" s="24" t="s">
        <v>2302</v>
      </c>
      <c r="B48" s="24" t="s">
        <v>857</v>
      </c>
      <c r="C48" s="24" t="s">
        <v>712</v>
      </c>
      <c r="D48" s="24" t="n">
        <v>0</v>
      </c>
      <c r="E48" s="24" t="n">
        <v>0</v>
      </c>
      <c r="F48" s="24" t="n">
        <v>1</v>
      </c>
      <c r="G48" s="24" t="n">
        <v>0</v>
      </c>
      <c r="I48" s="105"/>
      <c r="J48" s="28"/>
      <c r="K48" s="105"/>
      <c r="L48" s="28"/>
      <c r="M48" s="28" t="n">
        <f aca="false">SUM(K48:L48)</f>
        <v>0</v>
      </c>
      <c r="N48" s="32"/>
      <c r="O48" s="28"/>
      <c r="P48" s="31"/>
      <c r="Q48" s="106" t="n">
        <f aca="false">SUM(N48:P48)</f>
        <v>0</v>
      </c>
      <c r="R48" s="107"/>
      <c r="S48" s="105"/>
      <c r="T48" s="108"/>
      <c r="U48" s="109"/>
      <c r="V48" s="110"/>
      <c r="W48" s="111"/>
      <c r="X48" s="110"/>
      <c r="Y48" s="111"/>
      <c r="Z48" s="110"/>
      <c r="AA48" s="111"/>
      <c r="AB48" s="110"/>
      <c r="AC48" s="111"/>
      <c r="AD48" s="110"/>
      <c r="AE48" s="111"/>
      <c r="AF48" s="110"/>
      <c r="AG48" s="112"/>
      <c r="AH48" s="113"/>
      <c r="AI48" s="111" t="n">
        <f aca="false">SUM(S48,U48,W48,Y48,AA48,AC48,AE48,AG48)</f>
        <v>0</v>
      </c>
      <c r="AJ48" s="106" t="n">
        <f aca="false">SUM(T48,V48,X48,Z48,AB48,AD48,AF48,AH48)</f>
        <v>0</v>
      </c>
      <c r="AK48" s="107"/>
      <c r="AL48" s="107"/>
      <c r="AM48" s="105"/>
      <c r="AN48" s="28"/>
      <c r="AO48" s="106" t="n">
        <f aca="false">SUM(AM48,AN48)</f>
        <v>0</v>
      </c>
      <c r="AP48" s="105"/>
      <c r="AS48" s="24" t="s">
        <v>52</v>
      </c>
      <c r="AT48" s="27" t="n">
        <f aca="false">IF(OR(BE48=BS$60,BE48=BS$61,BE48=BS$62,BE48=BS$63,BE48=BS$64),1,IF(OR(BE48=BS$65,BE48=BS$66,BE48=BS$67,BE48=BS$68,BE48=BS$69),2,3))</f>
        <v>2</v>
      </c>
      <c r="AU48" s="27" t="n">
        <f aca="false">IF(OR(BF48=BS$30,BF48=BS$31,BF48=BS$32,BF48=BS$33),1,IF(BF48=BS$34,2,3))</f>
        <v>2</v>
      </c>
      <c r="AV48" s="27" t="n">
        <f aca="false">IF(BG48="отсутствует",2,1)</f>
        <v>2</v>
      </c>
      <c r="AW48" s="27" t="n">
        <f aca="false">IF(OR(BH48=BS$41,BH48=BS$42),1,IF(OR(BH48=BS$43,BH48=BS$44,BH48=BS$45),2,IF(OR(BH48=BS$46,BH48=BS$47,BH48=BS$48),3,IF(BH48=BS$56,5,IF(BH48=BS$57,6,4)))))</f>
        <v>5</v>
      </c>
      <c r="AX48" s="27" t="n">
        <f aca="false">IF(BI48="отсутствует",2,1)</f>
        <v>1</v>
      </c>
      <c r="AY48" s="24" t="s">
        <v>2303</v>
      </c>
      <c r="AZ48" s="103" t="n">
        <f aca="false">IF(BK48=BS$21,1,IF(BK48=BS$22,2,IF(BK48=BS$23,3,4)))</f>
        <v>1</v>
      </c>
      <c r="BA48" s="103" t="n">
        <f aca="false">IF(OR(BL48=BS$2,BL48=BS$3,BL48=BS$4),1,IF(OR(BL48=BS$5,BL48=BS$6,BL48=BS$7,BL48=BS$8,BL48=BS$9),2,IF(OR(BL48=BS$10,BL48=BS$11,BL48=BS$12,BL48=BS$13,BL48=BS$14),3,4)))</f>
        <v>1</v>
      </c>
      <c r="BD48" s="104" t="s">
        <v>52</v>
      </c>
      <c r="BE48" s="104" t="s">
        <v>169</v>
      </c>
      <c r="BF48" s="104" t="s">
        <v>82</v>
      </c>
      <c r="BG48" s="104" t="s">
        <v>55</v>
      </c>
      <c r="BH48" s="104" t="s">
        <v>171</v>
      </c>
      <c r="BI48" s="104" t="s">
        <v>1296</v>
      </c>
      <c r="BJ48" s="104" t="s">
        <v>2303</v>
      </c>
      <c r="BK48" s="24" t="s">
        <v>58</v>
      </c>
      <c r="BL48" s="24" t="s">
        <v>68</v>
      </c>
      <c r="BS48" s="24" t="s">
        <v>2304</v>
      </c>
      <c r="BT48" s="24" t="n">
        <v>8</v>
      </c>
      <c r="BU48" s="24" t="n">
        <v>3</v>
      </c>
      <c r="BV48" s="24" t="s">
        <v>2299</v>
      </c>
    </row>
    <row r="49" s="24" customFormat="true" ht="15" hidden="false" customHeight="false" outlineLevel="0" collapsed="false">
      <c r="A49" s="24" t="s">
        <v>2305</v>
      </c>
      <c r="B49" s="24" t="s">
        <v>145</v>
      </c>
      <c r="C49" s="24" t="s">
        <v>258</v>
      </c>
      <c r="D49" s="24" t="n">
        <v>0</v>
      </c>
      <c r="E49" s="24" t="n">
        <v>0</v>
      </c>
      <c r="F49" s="24" t="n">
        <v>1</v>
      </c>
      <c r="G49" s="24" t="n">
        <v>0</v>
      </c>
      <c r="I49" s="105"/>
      <c r="J49" s="28"/>
      <c r="K49" s="105"/>
      <c r="L49" s="28" t="n">
        <v>2</v>
      </c>
      <c r="M49" s="28" t="n">
        <f aca="false">SUM(K49:L49)</f>
        <v>2</v>
      </c>
      <c r="N49" s="32" t="n">
        <v>5</v>
      </c>
      <c r="O49" s="28"/>
      <c r="P49" s="31" t="n">
        <v>1</v>
      </c>
      <c r="Q49" s="106" t="n">
        <f aca="false">SUM(N49:P49)</f>
        <v>6</v>
      </c>
      <c r="R49" s="107"/>
      <c r="S49" s="105"/>
      <c r="T49" s="108"/>
      <c r="U49" s="109"/>
      <c r="V49" s="110"/>
      <c r="W49" s="111"/>
      <c r="X49" s="110"/>
      <c r="Y49" s="111"/>
      <c r="Z49" s="110"/>
      <c r="AA49" s="111"/>
      <c r="AB49" s="110"/>
      <c r="AC49" s="111"/>
      <c r="AD49" s="110"/>
      <c r="AE49" s="111"/>
      <c r="AF49" s="110"/>
      <c r="AG49" s="112"/>
      <c r="AH49" s="113"/>
      <c r="AI49" s="111" t="n">
        <f aca="false">SUM(S49,U49,W49,Y49,AA49,AC49,AE49,AG49)</f>
        <v>0</v>
      </c>
      <c r="AJ49" s="106" t="n">
        <f aca="false">SUM(T49,V49,X49,Z49,AB49,AD49,AF49,AH49)</f>
        <v>0</v>
      </c>
      <c r="AK49" s="107"/>
      <c r="AL49" s="107"/>
      <c r="AM49" s="105" t="n">
        <v>1</v>
      </c>
      <c r="AN49" s="28" t="n">
        <v>1</v>
      </c>
      <c r="AO49" s="106" t="n">
        <f aca="false">SUM(AM49,AN49)</f>
        <v>2</v>
      </c>
      <c r="AP49" s="105"/>
      <c r="AS49" s="24" t="s">
        <v>52</v>
      </c>
      <c r="AT49" s="27" t="n">
        <f aca="false">IF(OR(BE49=BS$60,BE49=BS$61,BE49=BS$62,BE49=BS$63,BE49=BS$64),1,IF(OR(BE49=BS$65,BE49=BS$66,BE49=BS$67,BE49=BS$68,BE49=BS$69),2,3))</f>
        <v>1</v>
      </c>
      <c r="AU49" s="27" t="n">
        <f aca="false">IF(OR(BF49=BS$30,BF49=BS$31,BF49=BS$32,BF49=BS$33),1,IF(BF49=BS$34,2,3))</f>
        <v>1</v>
      </c>
      <c r="AV49" s="27" t="n">
        <f aca="false">IF(BG49="отсутствует",2,1)</f>
        <v>1</v>
      </c>
      <c r="AW49" s="27" t="n">
        <f aca="false">IF(OR(BH49=BS$41,BH49=BS$42),1,IF(OR(BH49=BS$43,BH49=BS$44,BH49=BS$45),2,IF(OR(BH49=BS$46,BH49=BS$47,BH49=BS$48),3,IF(BH49=BS$56,5,IF(BH49=BS$57,6,4)))))</f>
        <v>4</v>
      </c>
      <c r="AX49" s="27" t="n">
        <f aca="false">IF(BI49="отсутствует",2,1)</f>
        <v>1</v>
      </c>
      <c r="AY49" s="24" t="s">
        <v>206</v>
      </c>
      <c r="AZ49" s="103" t="n">
        <f aca="false">IF(BK49=BS$21,1,IF(BK49=BS$22,2,IF(BK49=BS$23,3,4)))</f>
        <v>1</v>
      </c>
      <c r="BA49" s="103" t="n">
        <f aca="false">IF(OR(BL49=BS$2,BL49=BS$3,BL49=BS$4),1,IF(OR(BL49=BS$5,BL49=BS$6,BL49=BS$7,BL49=BS$8,BL49=BS$9),2,IF(OR(BL49=BS$10,BL49=BS$11,BL49=BS$12,BL49=BS$13,BL49=BS$14),3,4)))</f>
        <v>1</v>
      </c>
      <c r="BD49" s="104" t="s">
        <v>52</v>
      </c>
      <c r="BE49" s="104" t="s">
        <v>107</v>
      </c>
      <c r="BF49" s="104" t="s">
        <v>72</v>
      </c>
      <c r="BG49" s="104" t="s">
        <v>1095</v>
      </c>
      <c r="BH49" s="104" t="s">
        <v>345</v>
      </c>
      <c r="BI49" s="104" t="s">
        <v>905</v>
      </c>
      <c r="BJ49" s="104" t="s">
        <v>206</v>
      </c>
      <c r="BK49" s="24" t="s">
        <v>58</v>
      </c>
      <c r="BL49" s="24" t="s">
        <v>68</v>
      </c>
      <c r="BS49" s="24" t="s">
        <v>2306</v>
      </c>
      <c r="BT49" s="24" t="n">
        <v>9</v>
      </c>
      <c r="BU49" s="24" t="n">
        <v>4</v>
      </c>
      <c r="BV49" s="24" t="s">
        <v>2307</v>
      </c>
    </row>
    <row r="50" s="24" customFormat="true" ht="15" hidden="false" customHeight="false" outlineLevel="0" collapsed="false">
      <c r="A50" s="24" t="s">
        <v>2308</v>
      </c>
      <c r="B50" s="24" t="s">
        <v>1167</v>
      </c>
      <c r="C50" s="24" t="s">
        <v>1170</v>
      </c>
      <c r="D50" s="24" t="n">
        <v>0</v>
      </c>
      <c r="E50" s="24" t="n">
        <v>0</v>
      </c>
      <c r="F50" s="24" t="n">
        <v>1</v>
      </c>
      <c r="G50" s="24" t="n">
        <v>0</v>
      </c>
      <c r="I50" s="105"/>
      <c r="J50" s="28"/>
      <c r="K50" s="105"/>
      <c r="L50" s="28" t="n">
        <v>2</v>
      </c>
      <c r="M50" s="28" t="n">
        <f aca="false">SUM(K50:L50)</f>
        <v>2</v>
      </c>
      <c r="N50" s="32" t="n">
        <v>12</v>
      </c>
      <c r="O50" s="28" t="n">
        <v>8</v>
      </c>
      <c r="P50" s="31" t="n">
        <v>5</v>
      </c>
      <c r="Q50" s="106" t="n">
        <f aca="false">SUM(N50:P50)</f>
        <v>25</v>
      </c>
      <c r="R50" s="107"/>
      <c r="S50" s="105"/>
      <c r="T50" s="108"/>
      <c r="U50" s="109" t="n">
        <v>2</v>
      </c>
      <c r="V50" s="110" t="n">
        <v>2</v>
      </c>
      <c r="W50" s="111"/>
      <c r="X50" s="110"/>
      <c r="Y50" s="111"/>
      <c r="Z50" s="110"/>
      <c r="AA50" s="111"/>
      <c r="AB50" s="110"/>
      <c r="AC50" s="111"/>
      <c r="AD50" s="110"/>
      <c r="AE50" s="111"/>
      <c r="AF50" s="110"/>
      <c r="AG50" s="112"/>
      <c r="AH50" s="113"/>
      <c r="AI50" s="111" t="n">
        <f aca="false">SUM(S50,U50,W50,Y50,AA50,AC50,AE50,AG50)</f>
        <v>2</v>
      </c>
      <c r="AJ50" s="106" t="n">
        <f aca="false">SUM(T50,V50,X50,Z50,AB50,AD50,AF50,AH50)</f>
        <v>2</v>
      </c>
      <c r="AK50" s="107"/>
      <c r="AL50" s="107"/>
      <c r="AM50" s="105"/>
      <c r="AN50" s="28" t="n">
        <v>1</v>
      </c>
      <c r="AO50" s="106" t="n">
        <f aca="false">SUM(AM50,AN50)</f>
        <v>1</v>
      </c>
      <c r="AP50" s="105"/>
      <c r="AS50" s="24" t="s">
        <v>318</v>
      </c>
      <c r="AT50" s="27" t="n">
        <f aca="false">IF(OR(BE50=BS$60,BE50=BS$61,BE50=BS$62,BE50=BS$63,BE50=BS$64),1,IF(OR(BE50=BS$65,BE50=BS$66,BE50=BS$67,BE50=BS$68,BE50=BS$69),2,3))</f>
        <v>1</v>
      </c>
      <c r="AU50" s="27" t="n">
        <f aca="false">IF(OR(BF50=BS$30,BF50=BS$31,BF50=BS$32,BF50=BS$33),1,IF(BF50=BS$34,2,3))</f>
        <v>1</v>
      </c>
      <c r="AV50" s="27" t="n">
        <f aca="false">IF(BG50="отсутствует",2,1)</f>
        <v>2</v>
      </c>
      <c r="AW50" s="27" t="n">
        <f aca="false">IF(OR(BH50=BS$41,BH50=BS$42),1,IF(OR(BH50=BS$43,BH50=BS$44,BH50=BS$45),2,IF(OR(BH50=BS$46,BH50=BS$47,BH50=BS$48),3,IF(BH50=BS$56,5,IF(BH50=BS$57,6,4)))))</f>
        <v>4</v>
      </c>
      <c r="AX50" s="27" t="n">
        <f aca="false">IF(BI50="отсутствует",2,1)</f>
        <v>1</v>
      </c>
      <c r="AY50" s="24" t="s">
        <v>84</v>
      </c>
      <c r="AZ50" s="103" t="n">
        <f aca="false">IF(BK50=BS$21,1,IF(BK50=BS$22,2,IF(BK50=BS$23,3,4)))</f>
        <v>4</v>
      </c>
      <c r="BA50" s="103" t="n">
        <f aca="false">IF(OR(BL50=BS$2,BL50=BS$3,BL50=BS$4),1,IF(OR(BL50=BS$5,BL50=BS$6,BL50=BS$7,BL50=BS$8,BL50=BS$9),2,IF(OR(BL50=BS$10,BL50=BS$11,BL50=BS$12,BL50=BS$13,BL50=BS$14),3,4)))</f>
        <v>2</v>
      </c>
      <c r="BD50" s="104" t="s">
        <v>318</v>
      </c>
      <c r="BE50" s="104" t="s">
        <v>120</v>
      </c>
      <c r="BF50" s="104" t="s">
        <v>72</v>
      </c>
      <c r="BG50" s="104" t="s">
        <v>55</v>
      </c>
      <c r="BH50" s="104" t="s">
        <v>325</v>
      </c>
      <c r="BI50" s="104" t="s">
        <v>123</v>
      </c>
      <c r="BJ50" s="104" t="s">
        <v>84</v>
      </c>
      <c r="BK50" s="24" t="s">
        <v>291</v>
      </c>
      <c r="BL50" s="24" t="s">
        <v>335</v>
      </c>
      <c r="BS50" s="24" t="s">
        <v>2309</v>
      </c>
      <c r="BT50" s="24" t="n">
        <v>10</v>
      </c>
      <c r="BU50" s="24" t="n">
        <v>4</v>
      </c>
      <c r="BV50" s="24" t="s">
        <v>2307</v>
      </c>
    </row>
    <row r="51" s="24" customFormat="true" ht="15" hidden="false" customHeight="false" outlineLevel="0" collapsed="false">
      <c r="A51" s="24" t="s">
        <v>1374</v>
      </c>
      <c r="B51" s="24" t="s">
        <v>232</v>
      </c>
      <c r="C51" s="24" t="s">
        <v>135</v>
      </c>
      <c r="D51" s="24" t="n">
        <v>0</v>
      </c>
      <c r="E51" s="24" t="n">
        <v>1</v>
      </c>
      <c r="F51" s="24" t="n">
        <v>1</v>
      </c>
      <c r="G51" s="24" t="n">
        <v>1</v>
      </c>
      <c r="H51" s="24" t="n">
        <v>1</v>
      </c>
      <c r="I51" s="105"/>
      <c r="J51" s="28" t="n">
        <v>2</v>
      </c>
      <c r="K51" s="105"/>
      <c r="L51" s="28" t="n">
        <v>4</v>
      </c>
      <c r="M51" s="28" t="n">
        <f aca="false">SUM(K51:L51)</f>
        <v>4</v>
      </c>
      <c r="N51" s="32" t="n">
        <v>7</v>
      </c>
      <c r="O51" s="28" t="n">
        <v>3</v>
      </c>
      <c r="P51" s="31" t="n">
        <v>1</v>
      </c>
      <c r="Q51" s="106" t="n">
        <f aca="false">SUM(N51:P51)</f>
        <v>11</v>
      </c>
      <c r="R51" s="107" t="n">
        <v>3</v>
      </c>
      <c r="S51" s="105" t="n">
        <v>7</v>
      </c>
      <c r="T51" s="108" t="n">
        <v>13</v>
      </c>
      <c r="U51" s="109" t="n">
        <v>13</v>
      </c>
      <c r="V51" s="110" t="n">
        <v>23</v>
      </c>
      <c r="W51" s="111" t="n">
        <v>2</v>
      </c>
      <c r="X51" s="110" t="n">
        <v>2</v>
      </c>
      <c r="Y51" s="111"/>
      <c r="Z51" s="110"/>
      <c r="AA51" s="111" t="n">
        <v>27</v>
      </c>
      <c r="AB51" s="110" t="n">
        <v>35</v>
      </c>
      <c r="AC51" s="111" t="n">
        <v>1</v>
      </c>
      <c r="AD51" s="110" t="n">
        <v>1</v>
      </c>
      <c r="AE51" s="111" t="n">
        <v>2</v>
      </c>
      <c r="AF51" s="110" t="n">
        <v>3</v>
      </c>
      <c r="AG51" s="112"/>
      <c r="AH51" s="113"/>
      <c r="AI51" s="111" t="n">
        <f aca="false">SUM(S51,U51,W51,Y51,AA51,AC51,AE51,AG51)</f>
        <v>52</v>
      </c>
      <c r="AJ51" s="106" t="n">
        <f aca="false">SUM(T51,V51,X51,Z51,AB51,AD51,AF51,AH51)</f>
        <v>77</v>
      </c>
      <c r="AK51" s="107" t="n">
        <v>8</v>
      </c>
      <c r="AL51" s="107" t="n">
        <v>50</v>
      </c>
      <c r="AM51" s="105" t="n">
        <v>2</v>
      </c>
      <c r="AN51" s="28"/>
      <c r="AO51" s="106" t="n">
        <f aca="false">SUM(AM51,AN51)</f>
        <v>2</v>
      </c>
      <c r="AP51" s="105"/>
      <c r="AS51" s="24" t="s">
        <v>52</v>
      </c>
      <c r="AT51" s="27" t="n">
        <f aca="false">IF(OR(BE51=BS$60,BE51=BS$61,BE51=BS$62,BE51=BS$63,BE51=BS$64),1,IF(OR(BE51=BS$65,BE51=BS$66,BE51=BS$67,BE51=BS$68,BE51=BS$69),2,3))</f>
        <v>3</v>
      </c>
      <c r="AU51" s="27" t="n">
        <f aca="false">IF(OR(BF51=BS$30,BF51=BS$31,BF51=BS$32,BF51=BS$33),1,IF(BF51=BS$34,2,3))</f>
        <v>1</v>
      </c>
      <c r="AV51" s="27" t="n">
        <f aca="false">IF(BG51="отсутствует",2,1)</f>
        <v>1</v>
      </c>
      <c r="AW51" s="27" t="n">
        <f aca="false">IF(OR(BH51=BS$41,BH51=BS$42),1,IF(OR(BH51=BS$43,BH51=BS$44,BH51=BS$45),2,IF(OR(BH51=BS$46,BH51=BS$47,BH51=BS$48),3,IF(BH51=BS$56,5,IF(BH51=BS$57,6,4)))))</f>
        <v>4</v>
      </c>
      <c r="AX51" s="27" t="n">
        <f aca="false">IF(BI51="отсутствует",2,1)</f>
        <v>1</v>
      </c>
      <c r="AY51" s="24" t="s">
        <v>1378</v>
      </c>
      <c r="AZ51" s="103" t="n">
        <f aca="false">IF(BK51=BS$21,1,IF(BK51=BS$22,2,IF(BK51=BS$23,3,4)))</f>
        <v>1</v>
      </c>
      <c r="BA51" s="103" t="n">
        <f aca="false">IF(OR(BL51=BS$2,BL51=BS$3,BL51=BS$4),1,IF(OR(BL51=BS$5,BL51=BS$6,BL51=BS$7,BL51=BS$8,BL51=BS$9),2,IF(OR(BL51=BS$10,BL51=BS$11,BL51=BS$12,BL51=BS$13,BL51=BS$14),3,4)))</f>
        <v>1</v>
      </c>
      <c r="BD51" s="104" t="s">
        <v>52</v>
      </c>
      <c r="BE51" s="104" t="s">
        <v>1375</v>
      </c>
      <c r="BF51" s="104" t="s">
        <v>72</v>
      </c>
      <c r="BG51" s="104" t="s">
        <v>458</v>
      </c>
      <c r="BH51" s="104" t="s">
        <v>1376</v>
      </c>
      <c r="BI51" s="104" t="s">
        <v>1377</v>
      </c>
      <c r="BJ51" s="104" t="s">
        <v>1378</v>
      </c>
      <c r="BK51" s="24" t="s">
        <v>58</v>
      </c>
      <c r="BL51" s="24" t="s">
        <v>68</v>
      </c>
      <c r="BS51" s="24" t="s">
        <v>2310</v>
      </c>
      <c r="BT51" s="24" t="n">
        <v>11</v>
      </c>
      <c r="BU51" s="24" t="n">
        <v>4</v>
      </c>
      <c r="BV51" s="24" t="s">
        <v>2307</v>
      </c>
    </row>
    <row r="52" s="24" customFormat="true" ht="15" hidden="false" customHeight="false" outlineLevel="0" collapsed="false">
      <c r="A52" s="24" t="s">
        <v>1374</v>
      </c>
      <c r="B52" s="24" t="s">
        <v>87</v>
      </c>
      <c r="C52" s="24" t="s">
        <v>92</v>
      </c>
      <c r="D52" s="24" t="n">
        <v>0</v>
      </c>
      <c r="E52" s="24" t="n">
        <v>0</v>
      </c>
      <c r="F52" s="24" t="n">
        <v>1</v>
      </c>
      <c r="G52" s="24" t="n">
        <v>0</v>
      </c>
      <c r="I52" s="105"/>
      <c r="J52" s="28"/>
      <c r="K52" s="105"/>
      <c r="L52" s="28" t="n">
        <v>3</v>
      </c>
      <c r="M52" s="28" t="n">
        <f aca="false">SUM(K52:L52)</f>
        <v>3</v>
      </c>
      <c r="N52" s="32" t="n">
        <v>2</v>
      </c>
      <c r="O52" s="28" t="n">
        <v>3</v>
      </c>
      <c r="P52" s="31" t="n">
        <v>3</v>
      </c>
      <c r="Q52" s="106" t="n">
        <f aca="false">SUM(N52:P52)</f>
        <v>8</v>
      </c>
      <c r="R52" s="107"/>
      <c r="S52" s="105" t="n">
        <v>4</v>
      </c>
      <c r="T52" s="108" t="n">
        <v>6</v>
      </c>
      <c r="U52" s="109" t="n">
        <v>8</v>
      </c>
      <c r="V52" s="110" t="n">
        <v>14</v>
      </c>
      <c r="W52" s="111"/>
      <c r="X52" s="110"/>
      <c r="Y52" s="111"/>
      <c r="Z52" s="110"/>
      <c r="AA52" s="111" t="n">
        <v>13</v>
      </c>
      <c r="AB52" s="110" t="n">
        <v>14</v>
      </c>
      <c r="AC52" s="111"/>
      <c r="AD52" s="110"/>
      <c r="AE52" s="111"/>
      <c r="AF52" s="110"/>
      <c r="AG52" s="112"/>
      <c r="AH52" s="113"/>
      <c r="AI52" s="111" t="n">
        <f aca="false">SUM(S52,U52,W52,Y52,AA52,AC52,AE52,AG52)</f>
        <v>25</v>
      </c>
      <c r="AJ52" s="106" t="n">
        <f aca="false">SUM(T52,V52,X52,Z52,AB52,AD52,AF52,AH52)</f>
        <v>34</v>
      </c>
      <c r="AK52" s="107" t="n">
        <v>2</v>
      </c>
      <c r="AL52" s="107"/>
      <c r="AM52" s="105" t="n">
        <v>1</v>
      </c>
      <c r="AN52" s="28"/>
      <c r="AO52" s="106" t="n">
        <f aca="false">SUM(AM52,AN52)</f>
        <v>1</v>
      </c>
      <c r="AP52" s="105"/>
      <c r="AS52" s="24" t="s">
        <v>318</v>
      </c>
      <c r="AT52" s="27" t="n">
        <f aca="false">IF(OR(BE52=BS$60,BE52=BS$61,BE52=BS$62,BE52=BS$63,BE52=BS$64),1,IF(OR(BE52=BS$65,BE52=BS$66,BE52=BS$67,BE52=BS$68,BE52=BS$69),2,3))</f>
        <v>1</v>
      </c>
      <c r="AU52" s="27" t="n">
        <f aca="false">IF(OR(BF52=BS$30,BF52=BS$31,BF52=BS$32,BF52=BS$33),1,IF(BF52=BS$34,2,3))</f>
        <v>1</v>
      </c>
      <c r="AV52" s="27" t="n">
        <f aca="false">IF(BG52="отсутствует",2,1)</f>
        <v>1</v>
      </c>
      <c r="AW52" s="27" t="n">
        <f aca="false">IF(OR(BH52=BS$41,BH52=BS$42),1,IF(OR(BH52=BS$43,BH52=BS$44,BH52=BS$45),2,IF(OR(BH52=BS$46,BH52=BS$47,BH52=BS$48),3,IF(BH52=BS$56,5,IF(BH52=BS$57,6,4)))))</f>
        <v>4</v>
      </c>
      <c r="AX52" s="27" t="n">
        <f aca="false">IF(BI52="отсутствует",2,1)</f>
        <v>1</v>
      </c>
      <c r="AY52" s="24" t="s">
        <v>2311</v>
      </c>
      <c r="AZ52" s="103" t="n">
        <f aca="false">IF(BK52=BS$21,1,IF(BK52=BS$22,2,IF(BK52=BS$23,3,4)))</f>
        <v>1</v>
      </c>
      <c r="BA52" s="103" t="n">
        <f aca="false">IF(OR(BL52=BS$2,BL52=BS$3,BL52=BS$4),1,IF(OR(BL52=BS$5,BL52=BS$6,BL52=BS$7,BL52=BS$8,BL52=BS$9),2,IF(OR(BL52=BS$10,BL52=BS$11,BL52=BS$12,BL52=BS$13,BL52=BS$14),3,4)))</f>
        <v>1</v>
      </c>
      <c r="BD52" s="104" t="s">
        <v>318</v>
      </c>
      <c r="BE52" s="104" t="s">
        <v>107</v>
      </c>
      <c r="BF52" s="104" t="s">
        <v>72</v>
      </c>
      <c r="BG52" s="104" t="s">
        <v>2312</v>
      </c>
      <c r="BH52" s="104" t="s">
        <v>2313</v>
      </c>
      <c r="BI52" s="104" t="s">
        <v>2314</v>
      </c>
      <c r="BJ52" s="104" t="s">
        <v>2311</v>
      </c>
      <c r="BK52" s="24" t="s">
        <v>58</v>
      </c>
      <c r="BL52" s="24" t="s">
        <v>68</v>
      </c>
      <c r="BS52" s="24" t="s">
        <v>2315</v>
      </c>
      <c r="BT52" s="24" t="n">
        <v>12</v>
      </c>
      <c r="BU52" s="24" t="n">
        <v>4</v>
      </c>
      <c r="BV52" s="24" t="s">
        <v>2307</v>
      </c>
    </row>
    <row r="53" s="24" customFormat="true" ht="15" hidden="false" customHeight="false" outlineLevel="0" collapsed="false">
      <c r="A53" s="24" t="s">
        <v>1381</v>
      </c>
      <c r="B53" s="24" t="s">
        <v>208</v>
      </c>
      <c r="C53" s="24" t="s">
        <v>214</v>
      </c>
      <c r="D53" s="24" t="n">
        <v>0</v>
      </c>
      <c r="E53" s="24" t="n">
        <v>0</v>
      </c>
      <c r="F53" s="24" t="n">
        <v>1</v>
      </c>
      <c r="G53" s="24" t="n">
        <v>1</v>
      </c>
      <c r="H53" s="24" t="n">
        <v>1</v>
      </c>
      <c r="I53" s="105"/>
      <c r="J53" s="28"/>
      <c r="K53" s="105"/>
      <c r="L53" s="28" t="n">
        <v>3</v>
      </c>
      <c r="M53" s="28" t="n">
        <f aca="false">SUM(K53:L53)</f>
        <v>3</v>
      </c>
      <c r="N53" s="32" t="n">
        <v>5</v>
      </c>
      <c r="O53" s="28" t="n">
        <v>1</v>
      </c>
      <c r="P53" s="31" t="n">
        <v>1</v>
      </c>
      <c r="Q53" s="106" t="n">
        <f aca="false">SUM(N53:P53)</f>
        <v>7</v>
      </c>
      <c r="R53" s="107" t="n">
        <v>1</v>
      </c>
      <c r="S53" s="105" t="n">
        <v>2</v>
      </c>
      <c r="T53" s="108" t="n">
        <v>3</v>
      </c>
      <c r="U53" s="109" t="n">
        <v>1</v>
      </c>
      <c r="V53" s="110" t="n">
        <v>1</v>
      </c>
      <c r="W53" s="111"/>
      <c r="X53" s="110"/>
      <c r="Y53" s="111"/>
      <c r="Z53" s="110"/>
      <c r="AA53" s="111"/>
      <c r="AB53" s="110"/>
      <c r="AC53" s="111"/>
      <c r="AD53" s="110"/>
      <c r="AE53" s="111"/>
      <c r="AF53" s="110"/>
      <c r="AG53" s="112"/>
      <c r="AH53" s="113"/>
      <c r="AI53" s="111" t="n">
        <f aca="false">SUM(S53,U53,W53,Y53,AA53,AC53,AE53,AG53)</f>
        <v>3</v>
      </c>
      <c r="AJ53" s="106" t="n">
        <f aca="false">SUM(T53,V53,X53,Z53,AB53,AD53,AF53,AH53)</f>
        <v>4</v>
      </c>
      <c r="AK53" s="107"/>
      <c r="AL53" s="107"/>
      <c r="AM53" s="105" t="n">
        <v>2</v>
      </c>
      <c r="AN53" s="28"/>
      <c r="AO53" s="106" t="n">
        <f aca="false">SUM(AM53,AN53)</f>
        <v>2</v>
      </c>
      <c r="AP53" s="105"/>
      <c r="AS53" s="24" t="s">
        <v>52</v>
      </c>
      <c r="AT53" s="27" t="n">
        <f aca="false">IF(OR(BE53=BS$60,BE53=BS$61,BE53=BS$62,BE53=BS$63,BE53=BS$64),1,IF(OR(BE53=BS$65,BE53=BS$66,BE53=BS$67,BE53=BS$68,BE53=BS$69),2,3))</f>
        <v>1</v>
      </c>
      <c r="AU53" s="27" t="n">
        <f aca="false">IF(OR(BF53=BS$30,BF53=BS$31,BF53=BS$32,BF53=BS$33),1,IF(BF53=BS$34,2,3))</f>
        <v>1</v>
      </c>
      <c r="AV53" s="27" t="n">
        <f aca="false">IF(BG53="отсутствует",2,1)</f>
        <v>1</v>
      </c>
      <c r="AW53" s="27" t="n">
        <f aca="false">IF(OR(BH53=BS$41,BH53=BS$42),1,IF(OR(BH53=BS$43,BH53=BS$44,BH53=BS$45),2,IF(OR(BH53=BS$46,BH53=BS$47,BH53=BS$48),3,IF(BH53=BS$56,5,IF(BH53=BS$57,6,4)))))</f>
        <v>4</v>
      </c>
      <c r="AX53" s="27" t="n">
        <f aca="false">IF(BI53="отсутствует",2,1)</f>
        <v>1</v>
      </c>
      <c r="AY53" s="24" t="s">
        <v>1365</v>
      </c>
      <c r="AZ53" s="103" t="n">
        <f aca="false">IF(BK53=BS$21,1,IF(BK53=BS$22,2,IF(BK53=BS$23,3,4)))</f>
        <v>1</v>
      </c>
      <c r="BA53" s="103" t="n">
        <f aca="false">IF(OR(BL53=BS$2,BL53=BS$3,BL53=BS$4),1,IF(OR(BL53=BS$5,BL53=BS$6,BL53=BS$7,BL53=BS$8,BL53=BS$9),2,IF(OR(BL53=BS$10,BL53=BS$11,BL53=BS$12,BL53=BS$13,BL53=BS$14),3,4)))</f>
        <v>1</v>
      </c>
      <c r="BD53" s="104" t="s">
        <v>52</v>
      </c>
      <c r="BE53" s="104" t="s">
        <v>107</v>
      </c>
      <c r="BF53" s="104" t="s">
        <v>72</v>
      </c>
      <c r="BG53" s="104" t="s">
        <v>324</v>
      </c>
      <c r="BH53" s="104" t="s">
        <v>667</v>
      </c>
      <c r="BI53" s="104" t="s">
        <v>905</v>
      </c>
      <c r="BJ53" s="104" t="s">
        <v>1365</v>
      </c>
      <c r="BK53" s="24" t="s">
        <v>58</v>
      </c>
      <c r="BL53" s="24" t="s">
        <v>68</v>
      </c>
      <c r="BS53" s="24" t="s">
        <v>2316</v>
      </c>
      <c r="BT53" s="24" t="n">
        <v>13</v>
      </c>
      <c r="BU53" s="24" t="n">
        <v>4</v>
      </c>
      <c r="BV53" s="24" t="s">
        <v>2307</v>
      </c>
    </row>
    <row r="54" s="24" customFormat="true" ht="15" hidden="false" customHeight="false" outlineLevel="0" collapsed="false">
      <c r="A54" s="24" t="s">
        <v>2317</v>
      </c>
      <c r="B54" s="24" t="s">
        <v>2143</v>
      </c>
      <c r="C54" s="24" t="s">
        <v>908</v>
      </c>
      <c r="D54" s="24" t="n">
        <v>0</v>
      </c>
      <c r="E54" s="24" t="n">
        <v>0</v>
      </c>
      <c r="F54" s="24" t="n">
        <v>1</v>
      </c>
      <c r="G54" s="24" t="n">
        <v>0</v>
      </c>
      <c r="I54" s="105"/>
      <c r="J54" s="28"/>
      <c r="K54" s="105"/>
      <c r="L54" s="28" t="n">
        <v>1</v>
      </c>
      <c r="M54" s="28" t="n">
        <f aca="false">SUM(K54:L54)</f>
        <v>1</v>
      </c>
      <c r="N54" s="32" t="n">
        <v>4</v>
      </c>
      <c r="O54" s="28" t="n">
        <v>3</v>
      </c>
      <c r="P54" s="31" t="n">
        <v>5</v>
      </c>
      <c r="Q54" s="106" t="n">
        <f aca="false">SUM(N54:P54)</f>
        <v>12</v>
      </c>
      <c r="R54" s="107"/>
      <c r="S54" s="105"/>
      <c r="T54" s="108"/>
      <c r="U54" s="109"/>
      <c r="V54" s="110"/>
      <c r="W54" s="111"/>
      <c r="X54" s="110"/>
      <c r="Y54" s="111"/>
      <c r="Z54" s="110"/>
      <c r="AA54" s="111"/>
      <c r="AB54" s="110"/>
      <c r="AC54" s="111"/>
      <c r="AD54" s="110"/>
      <c r="AE54" s="111"/>
      <c r="AF54" s="110"/>
      <c r="AG54" s="112"/>
      <c r="AH54" s="113"/>
      <c r="AI54" s="111" t="n">
        <f aca="false">SUM(S54,U54,W54,Y54,AA54,AC54,AE54,AG54)</f>
        <v>0</v>
      </c>
      <c r="AJ54" s="106" t="n">
        <f aca="false">SUM(T54,V54,X54,Z54,AB54,AD54,AF54,AH54)</f>
        <v>0</v>
      </c>
      <c r="AK54" s="107"/>
      <c r="AL54" s="107"/>
      <c r="AM54" s="105" t="n">
        <v>1</v>
      </c>
      <c r="AN54" s="28" t="n">
        <v>1</v>
      </c>
      <c r="AO54" s="106" t="n">
        <f aca="false">SUM(AM54,AN54)</f>
        <v>2</v>
      </c>
      <c r="AP54" s="105"/>
      <c r="AS54" s="24" t="s">
        <v>52</v>
      </c>
      <c r="AT54" s="27" t="n">
        <f aca="false">IF(OR(BE54=BS$60,BE54=BS$61,BE54=BS$62,BE54=BS$63,BE54=BS$64),1,IF(OR(BE54=BS$65,BE54=BS$66,BE54=BS$67,BE54=BS$68,BE54=BS$69),2,3))</f>
        <v>2</v>
      </c>
      <c r="AU54" s="27" t="n">
        <f aca="false">IF(OR(BF54=BS$30,BF54=BS$31,BF54=BS$32,BF54=BS$33),1,IF(BF54=BS$34,2,3))</f>
        <v>2</v>
      </c>
      <c r="AV54" s="27" t="n">
        <f aca="false">IF(BG54="отсутствует",2,1)</f>
        <v>2</v>
      </c>
      <c r="AW54" s="27" t="n">
        <f aca="false">IF(OR(BH54=BS$41,BH54=BS$42),1,IF(OR(BH54=BS$43,BH54=BS$44,BH54=BS$45),2,IF(OR(BH54=BS$46,BH54=BS$47,BH54=BS$48),3,IF(BH54=BS$56,5,IF(BH54=BS$57,6,4)))))</f>
        <v>4</v>
      </c>
      <c r="AX54" s="27" t="n">
        <f aca="false">IF(BI54="отсутствует",2,1)</f>
        <v>1</v>
      </c>
      <c r="AY54" s="24" t="s">
        <v>1546</v>
      </c>
      <c r="AZ54" s="103" t="n">
        <f aca="false">IF(BK54=BS$21,1,IF(BK54=BS$22,2,IF(BK54=BS$23,3,4)))</f>
        <v>1</v>
      </c>
      <c r="BA54" s="103" t="n">
        <f aca="false">IF(OR(BL54=BS$2,BL54=BS$3,BL54=BS$4),1,IF(OR(BL54=BS$5,BL54=BS$6,BL54=BS$7,BL54=BS$8,BL54=BS$9),2,IF(OR(BL54=BS$10,BL54=BS$11,BL54=BS$12,BL54=BS$13,BL54=BS$14),3,4)))</f>
        <v>1</v>
      </c>
      <c r="BD54" s="104" t="s">
        <v>52</v>
      </c>
      <c r="BE54" s="104" t="s">
        <v>169</v>
      </c>
      <c r="BF54" s="104" t="s">
        <v>82</v>
      </c>
      <c r="BG54" s="104" t="s">
        <v>55</v>
      </c>
      <c r="BH54" s="104" t="s">
        <v>444</v>
      </c>
      <c r="BI54" s="104" t="s">
        <v>2318</v>
      </c>
      <c r="BJ54" s="104" t="s">
        <v>1546</v>
      </c>
      <c r="BK54" s="24" t="s">
        <v>58</v>
      </c>
      <c r="BL54" s="24" t="s">
        <v>68</v>
      </c>
      <c r="BS54" s="24" t="s">
        <v>2319</v>
      </c>
      <c r="BT54" s="24" t="n">
        <v>14</v>
      </c>
      <c r="BU54" s="24" t="n">
        <v>4</v>
      </c>
      <c r="BV54" s="24" t="s">
        <v>2307</v>
      </c>
    </row>
    <row r="55" s="24" customFormat="true" ht="15" hidden="false" customHeight="false" outlineLevel="0" collapsed="false">
      <c r="A55" s="24" t="s">
        <v>2320</v>
      </c>
      <c r="B55" s="24" t="s">
        <v>104</v>
      </c>
      <c r="C55" s="24" t="s">
        <v>156</v>
      </c>
      <c r="D55" s="24" t="n">
        <v>0</v>
      </c>
      <c r="E55" s="24" t="n">
        <v>0</v>
      </c>
      <c r="F55" s="24" t="n">
        <v>1</v>
      </c>
      <c r="G55" s="24" t="n">
        <v>0</v>
      </c>
      <c r="I55" s="105"/>
      <c r="J55" s="28"/>
      <c r="K55" s="105"/>
      <c r="L55" s="28"/>
      <c r="M55" s="28" t="n">
        <f aca="false">SUM(K55:L55)</f>
        <v>0</v>
      </c>
      <c r="N55" s="32" t="n">
        <v>3</v>
      </c>
      <c r="O55" s="28" t="n">
        <v>2</v>
      </c>
      <c r="P55" s="31" t="n">
        <v>2</v>
      </c>
      <c r="Q55" s="106" t="n">
        <f aca="false">SUM(N55:P55)</f>
        <v>7</v>
      </c>
      <c r="R55" s="107"/>
      <c r="S55" s="105"/>
      <c r="T55" s="108"/>
      <c r="U55" s="109"/>
      <c r="V55" s="110"/>
      <c r="W55" s="111"/>
      <c r="X55" s="110"/>
      <c r="Y55" s="111"/>
      <c r="Z55" s="110"/>
      <c r="AA55" s="111"/>
      <c r="AB55" s="110"/>
      <c r="AC55" s="111"/>
      <c r="AD55" s="110"/>
      <c r="AE55" s="111"/>
      <c r="AF55" s="110"/>
      <c r="AG55" s="112"/>
      <c r="AH55" s="113"/>
      <c r="AI55" s="111" t="n">
        <f aca="false">SUM(S55,U55,W55,Y55,AA55,AC55,AE55,AG55)</f>
        <v>0</v>
      </c>
      <c r="AJ55" s="106" t="n">
        <f aca="false">SUM(T55,V55,X55,Z55,AB55,AD55,AF55,AH55)</f>
        <v>0</v>
      </c>
      <c r="AK55" s="107"/>
      <c r="AL55" s="107"/>
      <c r="AM55" s="105" t="n">
        <v>1</v>
      </c>
      <c r="AN55" s="28"/>
      <c r="AO55" s="106" t="n">
        <f aca="false">SUM(AM55,AN55)</f>
        <v>1</v>
      </c>
      <c r="AP55" s="105"/>
      <c r="AS55" s="24" t="s">
        <v>454</v>
      </c>
      <c r="AT55" s="27" t="n">
        <f aca="false">IF(OR(BE55=BS$60,BE55=BS$61,BE55=BS$62,BE55=BS$63,BE55=BS$64),1,IF(OR(BE55=BS$65,BE55=BS$66,BE55=BS$67,BE55=BS$68,BE55=BS$69),2,3))</f>
        <v>2</v>
      </c>
      <c r="AU55" s="27" t="n">
        <f aca="false">IF(OR(BF55=BS$30,BF55=BS$31,BF55=BS$32,BF55=BS$33),1,IF(BF55=BS$34,2,3))</f>
        <v>3</v>
      </c>
      <c r="AV55" s="27" t="n">
        <f aca="false">IF(BG55="отсутствует",2,1)</f>
        <v>2</v>
      </c>
      <c r="AW55" s="27" t="n">
        <f aca="false">IF(OR(BH55=BS$41,BH55=BS$42),1,IF(OR(BH55=BS$43,BH55=BS$44,BH55=BS$45),2,IF(OR(BH55=BS$46,BH55=BS$47,BH55=BS$48),3,IF(BH55=BS$56,5,IF(BH55=BS$57,6,4)))))</f>
        <v>1</v>
      </c>
      <c r="AX55" s="27" t="n">
        <f aca="false">IF(BI55="отсутствует",2,1)</f>
        <v>1</v>
      </c>
      <c r="AY55" s="24" t="s">
        <v>380</v>
      </c>
      <c r="AZ55" s="103" t="n">
        <f aca="false">IF(BK55=BS$21,1,IF(BK55=BS$22,2,IF(BK55=BS$23,3,4)))</f>
        <v>1</v>
      </c>
      <c r="BA55" s="103" t="n">
        <f aca="false">IF(OR(BL55=BS$2,BL55=BS$3,BL55=BS$4),1,IF(OR(BL55=BS$5,BL55=BS$6,BL55=BS$7,BL55=BS$8,BL55=BS$9),2,IF(OR(BL55=BS$10,BL55=BS$11,BL55=BS$12,BL55=BS$13,BL55=BS$14),3,4)))</f>
        <v>1</v>
      </c>
      <c r="BD55" s="104" t="s">
        <v>454</v>
      </c>
      <c r="BE55" s="104" t="s">
        <v>63</v>
      </c>
      <c r="BF55" s="104" t="s">
        <v>636</v>
      </c>
      <c r="BG55" s="104" t="s">
        <v>55</v>
      </c>
      <c r="BH55" s="104" t="s">
        <v>73</v>
      </c>
      <c r="BI55" s="104" t="s">
        <v>2321</v>
      </c>
      <c r="BJ55" s="104" t="s">
        <v>380</v>
      </c>
      <c r="BK55" s="24" t="s">
        <v>58</v>
      </c>
      <c r="BL55" s="24" t="s">
        <v>68</v>
      </c>
      <c r="BS55" s="24" t="s">
        <v>2322</v>
      </c>
      <c r="BT55" s="24" t="n">
        <v>15</v>
      </c>
      <c r="BU55" s="24" t="n">
        <v>4</v>
      </c>
      <c r="BV55" s="24" t="s">
        <v>2307</v>
      </c>
    </row>
    <row r="56" s="24" customFormat="true" ht="15" hidden="false" customHeight="false" outlineLevel="0" collapsed="false">
      <c r="A56" s="24" t="s">
        <v>2323</v>
      </c>
      <c r="B56" s="24" t="s">
        <v>61</v>
      </c>
      <c r="C56" s="24" t="s">
        <v>139</v>
      </c>
      <c r="D56" s="24" t="n">
        <v>0</v>
      </c>
      <c r="E56" s="24" t="n">
        <v>0</v>
      </c>
      <c r="F56" s="24" t="n">
        <v>1</v>
      </c>
      <c r="G56" s="24" t="n">
        <v>0</v>
      </c>
      <c r="I56" s="105"/>
      <c r="J56" s="28"/>
      <c r="K56" s="105"/>
      <c r="L56" s="28"/>
      <c r="M56" s="28" t="n">
        <f aca="false">SUM(K56:L56)</f>
        <v>0</v>
      </c>
      <c r="N56" s="32"/>
      <c r="O56" s="28"/>
      <c r="P56" s="31"/>
      <c r="Q56" s="106" t="n">
        <f aca="false">SUM(N56:P56)</f>
        <v>0</v>
      </c>
      <c r="R56" s="107"/>
      <c r="S56" s="105"/>
      <c r="T56" s="108"/>
      <c r="U56" s="109"/>
      <c r="V56" s="110"/>
      <c r="W56" s="111"/>
      <c r="X56" s="110"/>
      <c r="Y56" s="111"/>
      <c r="Z56" s="110"/>
      <c r="AA56" s="111"/>
      <c r="AB56" s="110"/>
      <c r="AC56" s="111"/>
      <c r="AD56" s="110"/>
      <c r="AE56" s="111"/>
      <c r="AF56" s="110"/>
      <c r="AG56" s="112"/>
      <c r="AH56" s="113"/>
      <c r="AI56" s="111" t="n">
        <f aca="false">SUM(S56,U56,W56,Y56,AA56,AC56,AE56,AG56)</f>
        <v>0</v>
      </c>
      <c r="AJ56" s="106" t="n">
        <f aca="false">SUM(T56,V56,X56,Z56,AB56,AD56,AF56,AH56)</f>
        <v>0</v>
      </c>
      <c r="AK56" s="107"/>
      <c r="AL56" s="107"/>
      <c r="AM56" s="105"/>
      <c r="AN56" s="28"/>
      <c r="AO56" s="106" t="n">
        <f aca="false">SUM(AM56,AN56)</f>
        <v>0</v>
      </c>
      <c r="AP56" s="105"/>
      <c r="AS56" s="24" t="s">
        <v>52</v>
      </c>
      <c r="AT56" s="27" t="n">
        <f aca="false">IF(OR(BE56=BS$60,BE56=BS$61,BE56=BS$62,BE56=BS$63,BE56=BS$64),1,IF(OR(BE56=BS$65,BE56=BS$66,BE56=BS$67,BE56=BS$68,BE56=BS$69),2,3))</f>
        <v>2</v>
      </c>
      <c r="AU56" s="27" t="n">
        <f aca="false">IF(OR(BF56=BS$30,BF56=BS$31,BF56=BS$32,BF56=BS$33),1,IF(BF56=BS$34,2,3))</f>
        <v>1</v>
      </c>
      <c r="AV56" s="27" t="n">
        <f aca="false">IF(BG56="отсутствует",2,1)</f>
        <v>1</v>
      </c>
      <c r="AW56" s="27" t="n">
        <f aca="false">IF(OR(BH56=BS$41,BH56=BS$42),1,IF(OR(BH56=BS$43,BH56=BS$44,BH56=BS$45),2,IF(OR(BH56=BS$46,BH56=BS$47,BH56=BS$48),3,IF(BH56=BS$56,5,IF(BH56=BS$57,6,4)))))</f>
        <v>3</v>
      </c>
      <c r="AX56" s="27" t="n">
        <f aca="false">IF(BI56="отсутствует",2,1)</f>
        <v>1</v>
      </c>
      <c r="AY56" s="24" t="s">
        <v>143</v>
      </c>
      <c r="AZ56" s="103" t="n">
        <f aca="false">IF(BK56=BS$21,1,IF(BK56=BS$22,2,IF(BK56=BS$23,3,4)))</f>
        <v>1</v>
      </c>
      <c r="BA56" s="103" t="n">
        <f aca="false">IF(OR(BL56=BS$2,BL56=BS$3,BL56=BS$4),1,IF(OR(BL56=BS$5,BL56=BS$6,BL56=BS$7,BL56=BS$8,BL56=BS$9),2,IF(OR(BL56=BS$10,BL56=BS$11,BL56=BS$12,BL56=BS$13,BL56=BS$14),3,4)))</f>
        <v>1</v>
      </c>
      <c r="BD56" s="104" t="s">
        <v>52</v>
      </c>
      <c r="BE56" s="104" t="s">
        <v>63</v>
      </c>
      <c r="BF56" s="104" t="s">
        <v>72</v>
      </c>
      <c r="BG56" s="104" t="s">
        <v>832</v>
      </c>
      <c r="BH56" s="104" t="s">
        <v>65</v>
      </c>
      <c r="BI56" s="104" t="s">
        <v>1442</v>
      </c>
      <c r="BJ56" s="104" t="s">
        <v>143</v>
      </c>
      <c r="BK56" s="24" t="s">
        <v>58</v>
      </c>
      <c r="BL56" s="24" t="s">
        <v>68</v>
      </c>
      <c r="BS56" s="24" t="s">
        <v>2324</v>
      </c>
      <c r="BT56" s="24" t="n">
        <v>16</v>
      </c>
      <c r="BU56" s="24" t="n">
        <v>5</v>
      </c>
      <c r="BV56" s="24" t="s">
        <v>2325</v>
      </c>
    </row>
    <row r="57" s="24" customFormat="true" ht="15" hidden="false" customHeight="false" outlineLevel="0" collapsed="false">
      <c r="A57" s="24" t="s">
        <v>2326</v>
      </c>
      <c r="B57" s="24" t="s">
        <v>2327</v>
      </c>
      <c r="C57" s="24" t="s">
        <v>139</v>
      </c>
      <c r="D57" s="24" t="n">
        <v>0</v>
      </c>
      <c r="E57" s="24" t="n">
        <v>0</v>
      </c>
      <c r="F57" s="24" t="n">
        <v>1</v>
      </c>
      <c r="G57" s="24" t="n">
        <v>0</v>
      </c>
      <c r="I57" s="105"/>
      <c r="J57" s="28"/>
      <c r="K57" s="105"/>
      <c r="L57" s="28" t="n">
        <v>2</v>
      </c>
      <c r="M57" s="28" t="n">
        <f aca="false">SUM(K57:L57)</f>
        <v>2</v>
      </c>
      <c r="N57" s="32" t="n">
        <v>1</v>
      </c>
      <c r="O57" s="28"/>
      <c r="P57" s="31"/>
      <c r="Q57" s="106" t="n">
        <f aca="false">SUM(N57:P57)</f>
        <v>1</v>
      </c>
      <c r="R57" s="107"/>
      <c r="S57" s="105"/>
      <c r="T57" s="108"/>
      <c r="U57" s="109"/>
      <c r="V57" s="110"/>
      <c r="W57" s="111"/>
      <c r="X57" s="110"/>
      <c r="Y57" s="111"/>
      <c r="Z57" s="110"/>
      <c r="AA57" s="111"/>
      <c r="AB57" s="110"/>
      <c r="AC57" s="111"/>
      <c r="AD57" s="110"/>
      <c r="AE57" s="111"/>
      <c r="AF57" s="110"/>
      <c r="AG57" s="112"/>
      <c r="AH57" s="113"/>
      <c r="AI57" s="111" t="n">
        <f aca="false">SUM(S57,U57,W57,Y57,AA57,AC57,AE57,AG57)</f>
        <v>0</v>
      </c>
      <c r="AJ57" s="106" t="n">
        <f aca="false">SUM(T57,V57,X57,Z57,AB57,AD57,AF57,AH57)</f>
        <v>0</v>
      </c>
      <c r="AK57" s="107"/>
      <c r="AL57" s="107"/>
      <c r="AM57" s="105" t="n">
        <v>2</v>
      </c>
      <c r="AN57" s="28"/>
      <c r="AO57" s="106" t="n">
        <f aca="false">SUM(AM57,AN57)</f>
        <v>2</v>
      </c>
      <c r="AP57" s="105"/>
      <c r="AS57" s="24" t="s">
        <v>52</v>
      </c>
      <c r="AT57" s="27" t="n">
        <f aca="false">IF(OR(BE57=BS$60,BE57=BS$61,BE57=BS$62,BE57=BS$63,BE57=BS$64),1,IF(OR(BE57=BS$65,BE57=BS$66,BE57=BS$67,BE57=BS$68,BE57=BS$69),2,3))</f>
        <v>2</v>
      </c>
      <c r="AU57" s="27" t="n">
        <f aca="false">IF(OR(BF57=BS$30,BF57=BS$31,BF57=BS$32,BF57=BS$33),1,IF(BF57=BS$34,2,3))</f>
        <v>3</v>
      </c>
      <c r="AV57" s="27" t="n">
        <f aca="false">IF(BG57="отсутствует",2,1)</f>
        <v>1</v>
      </c>
      <c r="AW57" s="27" t="n">
        <f aca="false">IF(OR(BH57=BS$41,BH57=BS$42),1,IF(OR(BH57=BS$43,BH57=BS$44,BH57=BS$45),2,IF(OR(BH57=BS$46,BH57=BS$47,BH57=BS$48),3,IF(BH57=BS$56,5,IF(BH57=BS$57,6,4)))))</f>
        <v>4</v>
      </c>
      <c r="AX57" s="27" t="n">
        <f aca="false">IF(BI57="отсутствует",2,1)</f>
        <v>1</v>
      </c>
      <c r="AY57" s="24" t="s">
        <v>149</v>
      </c>
      <c r="AZ57" s="103" t="n">
        <f aca="false">IF(BK57=BS$21,1,IF(BK57=BS$22,2,IF(BK57=BS$23,3,4)))</f>
        <v>1</v>
      </c>
      <c r="BA57" s="103" t="n">
        <f aca="false">IF(OR(BL57=BS$2,BL57=BS$3,BL57=BS$4),1,IF(OR(BL57=BS$5,BL57=BS$6,BL57=BS$7,BL57=BS$8,BL57=BS$9),2,IF(OR(BL57=BS$10,BL57=BS$11,BL57=BS$12,BL57=BS$13,BL57=BS$14),3,4)))</f>
        <v>1</v>
      </c>
      <c r="BD57" s="104" t="s">
        <v>52</v>
      </c>
      <c r="BE57" s="104" t="s">
        <v>63</v>
      </c>
      <c r="BF57" s="104" t="s">
        <v>636</v>
      </c>
      <c r="BG57" s="104" t="s">
        <v>114</v>
      </c>
      <c r="BH57" s="104" t="s">
        <v>2328</v>
      </c>
      <c r="BI57" s="104" t="s">
        <v>2329</v>
      </c>
      <c r="BJ57" s="104" t="s">
        <v>149</v>
      </c>
      <c r="BK57" s="24" t="s">
        <v>58</v>
      </c>
      <c r="BL57" s="24" t="s">
        <v>68</v>
      </c>
      <c r="BS57" s="24" t="s">
        <v>2330</v>
      </c>
      <c r="BT57" s="24" t="n">
        <v>17</v>
      </c>
      <c r="BU57" s="24" t="n">
        <v>6</v>
      </c>
      <c r="BV57" s="24" t="s">
        <v>2330</v>
      </c>
    </row>
    <row r="58" s="24" customFormat="true" ht="15" hidden="false" customHeight="false" outlineLevel="0" collapsed="false">
      <c r="A58" s="24" t="s">
        <v>2331</v>
      </c>
      <c r="B58" s="24" t="s">
        <v>2332</v>
      </c>
      <c r="C58" s="24" t="s">
        <v>92</v>
      </c>
      <c r="D58" s="24" t="n">
        <v>0</v>
      </c>
      <c r="E58" s="24" t="n">
        <v>0</v>
      </c>
      <c r="F58" s="24" t="n">
        <v>1</v>
      </c>
      <c r="G58" s="24" t="n">
        <v>0</v>
      </c>
      <c r="I58" s="105"/>
      <c r="J58" s="28"/>
      <c r="K58" s="105"/>
      <c r="L58" s="28" t="n">
        <v>3</v>
      </c>
      <c r="M58" s="28" t="n">
        <f aca="false">SUM(K58:L58)</f>
        <v>3</v>
      </c>
      <c r="N58" s="32" t="n">
        <v>8</v>
      </c>
      <c r="O58" s="28" t="n">
        <v>2</v>
      </c>
      <c r="P58" s="31" t="n">
        <v>1</v>
      </c>
      <c r="Q58" s="106" t="n">
        <f aca="false">SUM(N58:P58)</f>
        <v>11</v>
      </c>
      <c r="R58" s="107"/>
      <c r="S58" s="105"/>
      <c r="T58" s="108"/>
      <c r="U58" s="109"/>
      <c r="V58" s="110"/>
      <c r="W58" s="111"/>
      <c r="X58" s="110"/>
      <c r="Y58" s="111"/>
      <c r="Z58" s="110"/>
      <c r="AA58" s="111"/>
      <c r="AB58" s="110"/>
      <c r="AC58" s="111"/>
      <c r="AD58" s="110"/>
      <c r="AE58" s="111"/>
      <c r="AF58" s="110"/>
      <c r="AG58" s="112"/>
      <c r="AH58" s="113"/>
      <c r="AI58" s="111" t="n">
        <f aca="false">SUM(S58,U58,W58,Y58,AA58,AC58,AE58,AG58)</f>
        <v>0</v>
      </c>
      <c r="AJ58" s="106" t="n">
        <f aca="false">SUM(T58,V58,X58,Z58,AB58,AD58,AF58,AH58)</f>
        <v>0</v>
      </c>
      <c r="AK58" s="107"/>
      <c r="AL58" s="107"/>
      <c r="AM58" s="105" t="n">
        <v>1</v>
      </c>
      <c r="AN58" s="28"/>
      <c r="AO58" s="106" t="n">
        <f aca="false">SUM(AM58,AN58)</f>
        <v>1</v>
      </c>
      <c r="AP58" s="105"/>
      <c r="AS58" s="24" t="s">
        <v>454</v>
      </c>
      <c r="AT58" s="27" t="n">
        <f aca="false">IF(OR(BE58=BS$60,BE58=BS$61,BE58=BS$62,BE58=BS$63,BE58=BS$64),1,IF(OR(BE58=BS$65,BE58=BS$66,BE58=BS$67,BE58=BS$68,BE58=BS$69),2,3))</f>
        <v>1</v>
      </c>
      <c r="AU58" s="27" t="n">
        <f aca="false">IF(OR(BF58=BS$30,BF58=BS$31,BF58=BS$32,BF58=BS$33),1,IF(BF58=BS$34,2,3))</f>
        <v>1</v>
      </c>
      <c r="AV58" s="27" t="n">
        <f aca="false">IF(BG58="отсутствует",2,1)</f>
        <v>1</v>
      </c>
      <c r="AW58" s="27" t="n">
        <f aca="false">IF(OR(BH58=BS$41,BH58=BS$42),1,IF(OR(BH58=BS$43,BH58=BS$44,BH58=BS$45),2,IF(OR(BH58=BS$46,BH58=BS$47,BH58=BS$48),3,IF(BH58=BS$56,5,IF(BH58=BS$57,6,4)))))</f>
        <v>4</v>
      </c>
      <c r="AX58" s="27" t="n">
        <f aca="false">IF(BI58="отсутствует",2,1)</f>
        <v>1</v>
      </c>
      <c r="AY58" s="24" t="s">
        <v>2333</v>
      </c>
      <c r="AZ58" s="103" t="n">
        <f aca="false">IF(BK58=BS$21,1,IF(BK58=BS$22,2,IF(BK58=BS$23,3,4)))</f>
        <v>4</v>
      </c>
      <c r="BA58" s="103" t="n">
        <f aca="false">IF(OR(BL58=BS$2,BL58=BS$3,BL58=BS$4),1,IF(OR(BL58=BS$5,BL58=BS$6,BL58=BS$7,BL58=BS$8,BL58=BS$9),2,IF(OR(BL58=BS$10,BL58=BS$11,BL58=BS$12,BL58=BS$13,BL58=BS$14),3,4)))</f>
        <v>2</v>
      </c>
      <c r="BD58" s="104" t="s">
        <v>454</v>
      </c>
      <c r="BE58" s="104" t="s">
        <v>107</v>
      </c>
      <c r="BF58" s="104" t="s">
        <v>72</v>
      </c>
      <c r="BG58" s="104" t="s">
        <v>140</v>
      </c>
      <c r="BH58" s="104" t="s">
        <v>220</v>
      </c>
      <c r="BI58" s="104" t="s">
        <v>388</v>
      </c>
      <c r="BJ58" s="104" t="s">
        <v>2333</v>
      </c>
      <c r="BK58" s="24" t="s">
        <v>291</v>
      </c>
      <c r="BL58" s="24" t="s">
        <v>335</v>
      </c>
    </row>
    <row r="59" s="24" customFormat="true" ht="15" hidden="false" customHeight="false" outlineLevel="0" collapsed="false">
      <c r="A59" s="24" t="s">
        <v>2334</v>
      </c>
      <c r="B59" s="24" t="s">
        <v>2335</v>
      </c>
      <c r="C59" s="24" t="s">
        <v>2336</v>
      </c>
      <c r="D59" s="24" t="n">
        <v>0</v>
      </c>
      <c r="E59" s="24" t="n">
        <v>0</v>
      </c>
      <c r="F59" s="24" t="n">
        <v>1</v>
      </c>
      <c r="G59" s="24" t="n">
        <v>0</v>
      </c>
      <c r="I59" s="105"/>
      <c r="J59" s="28"/>
      <c r="K59" s="105"/>
      <c r="L59" s="28"/>
      <c r="M59" s="28" t="n">
        <f aca="false">SUM(K59:L59)</f>
        <v>0</v>
      </c>
      <c r="N59" s="32"/>
      <c r="O59" s="28"/>
      <c r="P59" s="31"/>
      <c r="Q59" s="106" t="n">
        <f aca="false">SUM(N59:P59)</f>
        <v>0</v>
      </c>
      <c r="R59" s="107"/>
      <c r="S59" s="105"/>
      <c r="T59" s="108"/>
      <c r="U59" s="109"/>
      <c r="V59" s="110"/>
      <c r="W59" s="111"/>
      <c r="X59" s="110"/>
      <c r="Y59" s="111"/>
      <c r="Z59" s="110"/>
      <c r="AA59" s="111"/>
      <c r="AB59" s="110"/>
      <c r="AC59" s="111"/>
      <c r="AD59" s="110"/>
      <c r="AE59" s="111"/>
      <c r="AF59" s="110"/>
      <c r="AG59" s="112"/>
      <c r="AH59" s="113"/>
      <c r="AI59" s="111" t="n">
        <f aca="false">SUM(S59,U59,W59,Y59,AA59,AC59,AE59,AG59)</f>
        <v>0</v>
      </c>
      <c r="AJ59" s="106" t="n">
        <f aca="false">SUM(T59,V59,X59,Z59,AB59,AD59,AF59,AH59)</f>
        <v>0</v>
      </c>
      <c r="AK59" s="107"/>
      <c r="AL59" s="107"/>
      <c r="AM59" s="105"/>
      <c r="AN59" s="28"/>
      <c r="AO59" s="106" t="n">
        <f aca="false">SUM(AM59,AN59)</f>
        <v>0</v>
      </c>
      <c r="AP59" s="105"/>
      <c r="AS59" s="24" t="s">
        <v>1299</v>
      </c>
      <c r="AT59" s="27" t="n">
        <f aca="false">IF(OR(BE59=BS$60,BE59=BS$61,BE59=BS$62,BE59=BS$63,BE59=BS$64),1,IF(OR(BE59=BS$65,BE59=BS$66,BE59=BS$67,BE59=BS$68,BE59=BS$69),2,3))</f>
        <v>1</v>
      </c>
      <c r="AU59" s="27" t="n">
        <f aca="false">IF(OR(BF59=BS$30,BF59=BS$31,BF59=BS$32,BF59=BS$33),1,IF(BF59=BS$34,2,3))</f>
        <v>3</v>
      </c>
      <c r="AV59" s="27" t="n">
        <f aca="false">IF(BG59="отсутствует",2,1)</f>
        <v>2</v>
      </c>
      <c r="AW59" s="27" t="n">
        <f aca="false">IF(OR(BH59=BS$41,BH59=BS$42),1,IF(OR(BH59=BS$43,BH59=BS$44,BH59=BS$45),2,IF(OR(BH59=BS$46,BH59=BS$47,BH59=BS$48),3,IF(BH59=BS$56,5,IF(BH59=BS$57,6,4)))))</f>
        <v>4</v>
      </c>
      <c r="AX59" s="27" t="n">
        <f aca="false">IF(BI59="отсутствует",2,1)</f>
        <v>1</v>
      </c>
      <c r="AY59" s="24" t="s">
        <v>84</v>
      </c>
      <c r="AZ59" s="103" t="n">
        <f aca="false">IF(BK59=BS$21,1,IF(BK59=BS$22,2,IF(BK59=BS$23,3,4)))</f>
        <v>4</v>
      </c>
      <c r="BA59" s="103" t="n">
        <f aca="false">IF(OR(BL59=BS$2,BL59=BS$3,BL59=BS$4),1,IF(OR(BL59=BS$5,BL59=BS$6,BL59=BS$7,BL59=BS$8,BL59=BS$9),2,IF(OR(BL59=BS$10,BL59=BS$11,BL59=BS$12,BL59=BS$13,BL59=BS$14),3,4)))</f>
        <v>4</v>
      </c>
      <c r="BD59" s="104" t="s">
        <v>1299</v>
      </c>
      <c r="BE59" s="104" t="s">
        <v>107</v>
      </c>
      <c r="BF59" s="104" t="s">
        <v>137</v>
      </c>
      <c r="BG59" s="104" t="s">
        <v>55</v>
      </c>
      <c r="BH59" s="104" t="s">
        <v>220</v>
      </c>
      <c r="BI59" s="104" t="s">
        <v>66</v>
      </c>
      <c r="BJ59" s="104" t="s">
        <v>84</v>
      </c>
      <c r="BK59" s="24" t="s">
        <v>286</v>
      </c>
      <c r="BL59" s="24" t="s">
        <v>287</v>
      </c>
    </row>
    <row r="60" s="24" customFormat="true" ht="15" hidden="false" customHeight="false" outlineLevel="0" collapsed="false">
      <c r="A60" s="24" t="s">
        <v>2337</v>
      </c>
      <c r="B60" s="24" t="s">
        <v>232</v>
      </c>
      <c r="C60" s="24" t="s">
        <v>348</v>
      </c>
      <c r="D60" s="24" t="n">
        <v>0</v>
      </c>
      <c r="E60" s="24" t="n">
        <v>0</v>
      </c>
      <c r="F60" s="24" t="n">
        <v>1</v>
      </c>
      <c r="G60" s="24" t="n">
        <v>0</v>
      </c>
      <c r="I60" s="105"/>
      <c r="J60" s="28"/>
      <c r="K60" s="105"/>
      <c r="L60" s="28" t="n">
        <v>3</v>
      </c>
      <c r="M60" s="28" t="n">
        <f aca="false">SUM(K60:L60)</f>
        <v>3</v>
      </c>
      <c r="N60" s="32" t="n">
        <v>4</v>
      </c>
      <c r="O60" s="28" t="n">
        <v>3</v>
      </c>
      <c r="P60" s="31" t="n">
        <v>1</v>
      </c>
      <c r="Q60" s="106" t="n">
        <f aca="false">SUM(N60:P60)</f>
        <v>8</v>
      </c>
      <c r="R60" s="107"/>
      <c r="S60" s="105"/>
      <c r="T60" s="108"/>
      <c r="U60" s="109"/>
      <c r="V60" s="110"/>
      <c r="W60" s="111"/>
      <c r="X60" s="110"/>
      <c r="Y60" s="111"/>
      <c r="Z60" s="110"/>
      <c r="AA60" s="111"/>
      <c r="AB60" s="110"/>
      <c r="AC60" s="111"/>
      <c r="AD60" s="110"/>
      <c r="AE60" s="111"/>
      <c r="AF60" s="110"/>
      <c r="AG60" s="112"/>
      <c r="AH60" s="113"/>
      <c r="AI60" s="111" t="n">
        <f aca="false">SUM(S60,U60,W60,Y60,AA60,AC60,AE60,AG60)</f>
        <v>0</v>
      </c>
      <c r="AJ60" s="106" t="n">
        <f aca="false">SUM(T60,V60,X60,Z60,AB60,AD60,AF60,AH60)</f>
        <v>0</v>
      </c>
      <c r="AK60" s="107"/>
      <c r="AL60" s="107"/>
      <c r="AM60" s="105" t="n">
        <v>2</v>
      </c>
      <c r="AN60" s="28"/>
      <c r="AO60" s="106" t="n">
        <f aca="false">SUM(AM60,AN60)</f>
        <v>2</v>
      </c>
      <c r="AP60" s="105"/>
      <c r="AS60" s="24" t="s">
        <v>52</v>
      </c>
      <c r="AT60" s="27" t="n">
        <f aca="false">IF(OR(BE60=BS$60,BE60=BS$61,BE60=BS$62,BE60=BS$63,BE60=BS$64),1,IF(OR(BE60=BS$65,BE60=BS$66,BE60=BS$67,BE60=BS$68,BE60=BS$69),2,3))</f>
        <v>1</v>
      </c>
      <c r="AU60" s="27" t="n">
        <f aca="false">IF(OR(BF60=BS$30,BF60=BS$31,BF60=BS$32,BF60=BS$33),1,IF(BF60=BS$34,2,3))</f>
        <v>1</v>
      </c>
      <c r="AV60" s="27" t="n">
        <f aca="false">IF(BG60="отсутствует",2,1)</f>
        <v>2</v>
      </c>
      <c r="AW60" s="27" t="n">
        <f aca="false">IF(OR(BH60=BS$41,BH60=BS$42),1,IF(OR(BH60=BS$43,BH60=BS$44,BH60=BS$45),2,IF(OR(BH60=BS$46,BH60=BS$47,BH60=BS$48),3,IF(BH60=BS$56,5,IF(BH60=BS$57,6,4)))))</f>
        <v>4</v>
      </c>
      <c r="AX60" s="27" t="n">
        <f aca="false">IF(BI60="отсутствует",2,1)</f>
        <v>1</v>
      </c>
      <c r="AY60" s="24" t="s">
        <v>954</v>
      </c>
      <c r="AZ60" s="103" t="n">
        <f aca="false">IF(BK60=BS$21,1,IF(BK60=BS$22,2,IF(BK60=BS$23,3,4)))</f>
        <v>1</v>
      </c>
      <c r="BA60" s="103" t="n">
        <f aca="false">IF(OR(BL60=BS$2,BL60=BS$3,BL60=BS$4),1,IF(OR(BL60=BS$5,BL60=BS$6,BL60=BS$7,BL60=BS$8,BL60=BS$9),2,IF(OR(BL60=BS$10,BL60=BS$11,BL60=BS$12,BL60=BS$13,BL60=BS$14),3,4)))</f>
        <v>1</v>
      </c>
      <c r="BD60" s="104" t="s">
        <v>52</v>
      </c>
      <c r="BE60" s="104" t="s">
        <v>107</v>
      </c>
      <c r="BF60" s="104" t="s">
        <v>129</v>
      </c>
      <c r="BG60" s="104" t="s">
        <v>55</v>
      </c>
      <c r="BH60" s="104" t="s">
        <v>1231</v>
      </c>
      <c r="BI60" s="104" t="s">
        <v>182</v>
      </c>
      <c r="BJ60" s="104" t="s">
        <v>954</v>
      </c>
      <c r="BK60" s="24" t="s">
        <v>58</v>
      </c>
      <c r="BL60" s="24" t="s">
        <v>68</v>
      </c>
      <c r="BS60" s="24" t="s">
        <v>2338</v>
      </c>
      <c r="BT60" s="24" t="n">
        <v>1</v>
      </c>
      <c r="BU60" s="24" t="n">
        <v>1</v>
      </c>
      <c r="BV60" s="24" t="s">
        <v>2339</v>
      </c>
    </row>
    <row r="61" s="24" customFormat="true" ht="15" hidden="false" customHeight="false" outlineLevel="0" collapsed="false">
      <c r="A61" s="24" t="s">
        <v>1396</v>
      </c>
      <c r="B61" s="24" t="s">
        <v>1397</v>
      </c>
      <c r="C61" s="24" t="s">
        <v>258</v>
      </c>
      <c r="D61" s="24" t="n">
        <v>0</v>
      </c>
      <c r="E61" s="24" t="n">
        <v>1</v>
      </c>
      <c r="F61" s="24" t="n">
        <v>1</v>
      </c>
      <c r="G61" s="24" t="n">
        <v>0</v>
      </c>
      <c r="H61" s="24" t="n">
        <v>1</v>
      </c>
      <c r="I61" s="105"/>
      <c r="J61" s="28"/>
      <c r="K61" s="105"/>
      <c r="L61" s="28" t="n">
        <v>3</v>
      </c>
      <c r="M61" s="28" t="n">
        <f aca="false">SUM(K61:L61)</f>
        <v>3</v>
      </c>
      <c r="N61" s="32" t="n">
        <v>11</v>
      </c>
      <c r="O61" s="28" t="n">
        <v>8</v>
      </c>
      <c r="P61" s="31" t="n">
        <v>4</v>
      </c>
      <c r="Q61" s="106" t="n">
        <f aca="false">SUM(N61:P61)</f>
        <v>23</v>
      </c>
      <c r="R61" s="107" t="n">
        <v>1</v>
      </c>
      <c r="S61" s="105" t="n">
        <v>4</v>
      </c>
      <c r="T61" s="108" t="n">
        <v>7</v>
      </c>
      <c r="U61" s="109" t="n">
        <v>13</v>
      </c>
      <c r="V61" s="110" t="n">
        <v>16</v>
      </c>
      <c r="W61" s="111" t="n">
        <v>1</v>
      </c>
      <c r="X61" s="110" t="n">
        <v>2</v>
      </c>
      <c r="Y61" s="111" t="n">
        <v>1</v>
      </c>
      <c r="Z61" s="110" t="n">
        <v>1</v>
      </c>
      <c r="AA61" s="111" t="n">
        <v>23</v>
      </c>
      <c r="AB61" s="110" t="n">
        <v>25</v>
      </c>
      <c r="AC61" s="111" t="n">
        <v>1</v>
      </c>
      <c r="AD61" s="110" t="n">
        <v>3</v>
      </c>
      <c r="AE61" s="111" t="n">
        <v>2</v>
      </c>
      <c r="AF61" s="110" t="n">
        <v>2</v>
      </c>
      <c r="AG61" s="112"/>
      <c r="AH61" s="113"/>
      <c r="AI61" s="111" t="n">
        <f aca="false">SUM(S61,U61,W61,Y61,AA61,AC61,AE61,AG61)</f>
        <v>45</v>
      </c>
      <c r="AJ61" s="106" t="n">
        <f aca="false">SUM(T61,V61,X61,Z61,AB61,AD61,AF61,AH61)</f>
        <v>56</v>
      </c>
      <c r="AK61" s="107" t="n">
        <v>24</v>
      </c>
      <c r="AL61" s="107" t="n">
        <v>2</v>
      </c>
      <c r="AM61" s="105" t="n">
        <v>1</v>
      </c>
      <c r="AN61" s="28" t="n">
        <v>1</v>
      </c>
      <c r="AO61" s="106" t="n">
        <f aca="false">SUM(AM61,AN61)</f>
        <v>2</v>
      </c>
      <c r="AP61" s="105"/>
      <c r="AS61" s="24" t="s">
        <v>52</v>
      </c>
      <c r="AT61" s="27" t="n">
        <f aca="false">IF(OR(BE61=BS$60,BE61=BS$61,BE61=BS$62,BE61=BS$63,BE61=BS$64),1,IF(OR(BE61=BS$65,BE61=BS$66,BE61=BS$67,BE61=BS$68,BE61=BS$69),2,3))</f>
        <v>1</v>
      </c>
      <c r="AU61" s="27" t="n">
        <f aca="false">IF(OR(BF61=BS$30,BF61=BS$31,BF61=BS$32,BF61=BS$33),1,IF(BF61=BS$34,2,3))</f>
        <v>3</v>
      </c>
      <c r="AV61" s="27" t="n">
        <f aca="false">IF(BG61="отсутствует",2,1)</f>
        <v>1</v>
      </c>
      <c r="AW61" s="27" t="n">
        <f aca="false">IF(OR(BH61=BS$41,BH61=BS$42),1,IF(OR(BH61=BS$43,BH61=BS$44,BH61=BS$45),2,IF(OR(BH61=BS$46,BH61=BS$47,BH61=BS$48),3,IF(BH61=BS$56,5,IF(BH61=BS$57,6,4)))))</f>
        <v>4</v>
      </c>
      <c r="AX61" s="27" t="n">
        <f aca="false">IF(BI61="отсутствует",2,1)</f>
        <v>1</v>
      </c>
      <c r="AY61" s="24" t="s">
        <v>91</v>
      </c>
      <c r="AZ61" s="103" t="n">
        <f aca="false">IF(BK61=BS$21,1,IF(BK61=BS$22,2,IF(BK61=BS$23,3,4)))</f>
        <v>2</v>
      </c>
      <c r="BA61" s="103" t="n">
        <f aca="false">IF(OR(BL61=BS$2,BL61=BS$3,BL61=BS$4),1,IF(OR(BL61=BS$5,BL61=BS$6,BL61=BS$7,BL61=BS$8,BL61=BS$9),2,IF(OR(BL61=BS$10,BL61=BS$11,BL61=BS$12,BL61=BS$13,BL61=BS$14),3,4)))</f>
        <v>2</v>
      </c>
      <c r="BD61" s="104" t="s">
        <v>52</v>
      </c>
      <c r="BE61" s="104" t="s">
        <v>107</v>
      </c>
      <c r="BF61" s="104" t="s">
        <v>54</v>
      </c>
      <c r="BG61" s="104" t="s">
        <v>1095</v>
      </c>
      <c r="BH61" s="104" t="s">
        <v>284</v>
      </c>
      <c r="BI61" s="104" t="s">
        <v>102</v>
      </c>
      <c r="BJ61" s="104" t="s">
        <v>91</v>
      </c>
      <c r="BK61" s="24" t="s">
        <v>96</v>
      </c>
      <c r="BL61" s="24" t="s">
        <v>97</v>
      </c>
      <c r="BS61" s="24" t="s">
        <v>2340</v>
      </c>
      <c r="BT61" s="24" t="n">
        <v>2</v>
      </c>
      <c r="BU61" s="24" t="n">
        <v>1</v>
      </c>
      <c r="BV61" s="24" t="s">
        <v>2339</v>
      </c>
    </row>
    <row r="62" s="24" customFormat="true" ht="15" hidden="false" customHeight="false" outlineLevel="0" collapsed="false">
      <c r="A62" s="24" t="s">
        <v>2341</v>
      </c>
      <c r="B62" s="24" t="s">
        <v>104</v>
      </c>
      <c r="C62" s="24" t="s">
        <v>156</v>
      </c>
      <c r="D62" s="24" t="n">
        <v>0</v>
      </c>
      <c r="E62" s="24" t="n">
        <v>0</v>
      </c>
      <c r="F62" s="24" t="n">
        <v>1</v>
      </c>
      <c r="G62" s="24" t="n">
        <v>0</v>
      </c>
      <c r="I62" s="105"/>
      <c r="J62" s="28"/>
      <c r="K62" s="105"/>
      <c r="L62" s="28" t="n">
        <v>1</v>
      </c>
      <c r="M62" s="28" t="n">
        <f aca="false">SUM(K62:L62)</f>
        <v>1</v>
      </c>
      <c r="N62" s="32" t="n">
        <v>10</v>
      </c>
      <c r="O62" s="28" t="n">
        <v>2</v>
      </c>
      <c r="P62" s="31" t="n">
        <v>1</v>
      </c>
      <c r="Q62" s="106" t="n">
        <f aca="false">SUM(N62:P62)</f>
        <v>13</v>
      </c>
      <c r="R62" s="107"/>
      <c r="S62" s="105"/>
      <c r="T62" s="108"/>
      <c r="U62" s="109"/>
      <c r="V62" s="110"/>
      <c r="W62" s="111"/>
      <c r="X62" s="110"/>
      <c r="Y62" s="111"/>
      <c r="Z62" s="110"/>
      <c r="AA62" s="111"/>
      <c r="AB62" s="110"/>
      <c r="AC62" s="111"/>
      <c r="AD62" s="110"/>
      <c r="AE62" s="111"/>
      <c r="AF62" s="110"/>
      <c r="AG62" s="112"/>
      <c r="AH62" s="113"/>
      <c r="AI62" s="111" t="n">
        <f aca="false">SUM(S62,U62,W62,Y62,AA62,AC62,AE62,AG62)</f>
        <v>0</v>
      </c>
      <c r="AJ62" s="106" t="n">
        <f aca="false">SUM(T62,V62,X62,Z62,AB62,AD62,AF62,AH62)</f>
        <v>0</v>
      </c>
      <c r="AK62" s="107"/>
      <c r="AL62" s="107"/>
      <c r="AM62" s="105" t="n">
        <v>1</v>
      </c>
      <c r="AN62" s="28"/>
      <c r="AO62" s="106" t="n">
        <f aca="false">SUM(AM62,AN62)</f>
        <v>1</v>
      </c>
      <c r="AP62" s="105"/>
      <c r="AS62" s="24" t="s">
        <v>113</v>
      </c>
      <c r="AT62" s="27" t="n">
        <f aca="false">IF(OR(BE62=BS$60,BE62=BS$61,BE62=BS$62,BE62=BS$63,BE62=BS$64),1,IF(OR(BE62=BS$65,BE62=BS$66,BE62=BS$67,BE62=BS$68,BE62=BS$69),2,3))</f>
        <v>3</v>
      </c>
      <c r="AU62" s="27" t="n">
        <f aca="false">IF(OR(BF62=BS$30,BF62=BS$31,BF62=BS$32,BF62=BS$33),1,IF(BF62=BS$34,2,3))</f>
        <v>3</v>
      </c>
      <c r="AV62" s="27" t="n">
        <f aca="false">IF(BG62="отсутствует",2,1)</f>
        <v>2</v>
      </c>
      <c r="AW62" s="27" t="n">
        <f aca="false">IF(OR(BH62=BS$41,BH62=BS$42),1,IF(OR(BH62=BS$43,BH62=BS$44,BH62=BS$45),2,IF(OR(BH62=BS$46,BH62=BS$47,BH62=BS$48),3,IF(BH62=BS$56,5,IF(BH62=BS$57,6,4)))))</f>
        <v>1</v>
      </c>
      <c r="AX62" s="27" t="n">
        <f aca="false">IF(BI62="отсутствует",2,1)</f>
        <v>1</v>
      </c>
      <c r="AY62" s="24" t="s">
        <v>954</v>
      </c>
      <c r="AZ62" s="103" t="n">
        <f aca="false">IF(BK62=BS$21,1,IF(BK62=BS$22,2,IF(BK62=BS$23,3,4)))</f>
        <v>1</v>
      </c>
      <c r="BA62" s="103" t="n">
        <f aca="false">IF(OR(BL62=BS$2,BL62=BS$3,BL62=BS$4),1,IF(OR(BL62=BS$5,BL62=BS$6,BL62=BS$7,BL62=BS$8,BL62=BS$9),2,IF(OR(BL62=BS$10,BL62=BS$11,BL62=BS$12,BL62=BS$13,BL62=BS$14),3,4)))</f>
        <v>1</v>
      </c>
      <c r="BD62" s="104" t="s">
        <v>113</v>
      </c>
      <c r="BE62" s="104" t="s">
        <v>53</v>
      </c>
      <c r="BF62" s="104" t="s">
        <v>54</v>
      </c>
      <c r="BG62" s="104" t="s">
        <v>55</v>
      </c>
      <c r="BH62" s="104" t="s">
        <v>95</v>
      </c>
      <c r="BI62" s="104" t="s">
        <v>2342</v>
      </c>
      <c r="BJ62" s="104" t="s">
        <v>954</v>
      </c>
      <c r="BK62" s="24" t="s">
        <v>58</v>
      </c>
      <c r="BL62" s="24" t="s">
        <v>68</v>
      </c>
      <c r="BS62" s="24" t="s">
        <v>2343</v>
      </c>
      <c r="BT62" s="24" t="n">
        <v>3</v>
      </c>
      <c r="BU62" s="24" t="n">
        <v>1</v>
      </c>
      <c r="BV62" s="24" t="s">
        <v>2339</v>
      </c>
    </row>
    <row r="63" s="24" customFormat="true" ht="15" hidden="false" customHeight="false" outlineLevel="0" collapsed="false">
      <c r="A63" s="24" t="s">
        <v>2344</v>
      </c>
      <c r="B63" s="24" t="s">
        <v>232</v>
      </c>
      <c r="C63" s="24" t="s">
        <v>1273</v>
      </c>
      <c r="D63" s="24" t="n">
        <v>0</v>
      </c>
      <c r="E63" s="24" t="n">
        <v>0</v>
      </c>
      <c r="F63" s="24" t="n">
        <v>1</v>
      </c>
      <c r="G63" s="24" t="n">
        <v>0</v>
      </c>
      <c r="I63" s="105"/>
      <c r="J63" s="28"/>
      <c r="K63" s="105"/>
      <c r="L63" s="28" t="n">
        <v>2</v>
      </c>
      <c r="M63" s="28" t="n">
        <f aca="false">SUM(K63:L63)</f>
        <v>2</v>
      </c>
      <c r="N63" s="32" t="n">
        <v>2</v>
      </c>
      <c r="O63" s="28" t="n">
        <v>2</v>
      </c>
      <c r="P63" s="31" t="n">
        <v>3</v>
      </c>
      <c r="Q63" s="106" t="n">
        <f aca="false">SUM(N63:P63)</f>
        <v>7</v>
      </c>
      <c r="R63" s="107"/>
      <c r="S63" s="105"/>
      <c r="T63" s="108"/>
      <c r="U63" s="109" t="n">
        <v>1</v>
      </c>
      <c r="V63" s="110" t="n">
        <v>1</v>
      </c>
      <c r="W63" s="111"/>
      <c r="X63" s="110"/>
      <c r="Y63" s="111"/>
      <c r="Z63" s="110"/>
      <c r="AA63" s="111"/>
      <c r="AB63" s="110"/>
      <c r="AC63" s="111"/>
      <c r="AD63" s="110"/>
      <c r="AE63" s="111"/>
      <c r="AF63" s="110"/>
      <c r="AG63" s="112"/>
      <c r="AH63" s="113"/>
      <c r="AI63" s="111" t="n">
        <f aca="false">SUM(S63,U63,W63,Y63,AA63,AC63,AE63,AG63)</f>
        <v>1</v>
      </c>
      <c r="AJ63" s="106" t="n">
        <f aca="false">SUM(T63,V63,X63,Z63,AB63,AD63,AF63,AH63)</f>
        <v>1</v>
      </c>
      <c r="AK63" s="107"/>
      <c r="AL63" s="107"/>
      <c r="AM63" s="105"/>
      <c r="AN63" s="28"/>
      <c r="AO63" s="106" t="n">
        <f aca="false">SUM(AM63,AN63)</f>
        <v>0</v>
      </c>
      <c r="AP63" s="105"/>
      <c r="AS63" s="24" t="s">
        <v>52</v>
      </c>
      <c r="AT63" s="27" t="n">
        <f aca="false">IF(OR(BE63=BS$60,BE63=BS$61,BE63=BS$62,BE63=BS$63,BE63=BS$64),1,IF(OR(BE63=BS$65,BE63=BS$66,BE63=BS$67,BE63=BS$68,BE63=BS$69),2,3))</f>
        <v>2</v>
      </c>
      <c r="AU63" s="27" t="n">
        <f aca="false">IF(OR(BF63=BS$30,BF63=BS$31,BF63=BS$32,BF63=BS$33),1,IF(BF63=BS$34,2,3))</f>
        <v>1</v>
      </c>
      <c r="AV63" s="27" t="n">
        <f aca="false">IF(BG63="отсутствует",2,1)</f>
        <v>2</v>
      </c>
      <c r="AW63" s="27" t="n">
        <f aca="false">IF(OR(BH63=BS$41,BH63=BS$42),1,IF(OR(BH63=BS$43,BH63=BS$44,BH63=BS$45),2,IF(OR(BH63=BS$46,BH63=BS$47,BH63=BS$48),3,IF(BH63=BS$56,5,IF(BH63=BS$57,6,4)))))</f>
        <v>1</v>
      </c>
      <c r="AX63" s="27" t="n">
        <f aca="false">IF(BI63="отсутствует",2,1)</f>
        <v>1</v>
      </c>
      <c r="AY63" s="24" t="s">
        <v>2303</v>
      </c>
      <c r="AZ63" s="103" t="n">
        <f aca="false">IF(BK63=BS$21,1,IF(BK63=BS$22,2,IF(BK63=BS$23,3,4)))</f>
        <v>1</v>
      </c>
      <c r="BA63" s="103" t="n">
        <f aca="false">IF(OR(BL63=BS$2,BL63=BS$3,BL63=BS$4),1,IF(OR(BL63=BS$5,BL63=BS$6,BL63=BS$7,BL63=BS$8,BL63=BS$9),2,IF(OR(BL63=BS$10,BL63=BS$11,BL63=BS$12,BL63=BS$13,BL63=BS$14),3,4)))</f>
        <v>1</v>
      </c>
      <c r="BD63" s="104" t="s">
        <v>52</v>
      </c>
      <c r="BE63" s="104" t="s">
        <v>63</v>
      </c>
      <c r="BF63" s="104" t="s">
        <v>72</v>
      </c>
      <c r="BG63" s="104" t="s">
        <v>55</v>
      </c>
      <c r="BH63" s="104" t="s">
        <v>73</v>
      </c>
      <c r="BI63" s="104" t="s">
        <v>123</v>
      </c>
      <c r="BJ63" s="104" t="s">
        <v>2303</v>
      </c>
      <c r="BK63" s="24" t="s">
        <v>58</v>
      </c>
      <c r="BL63" s="24" t="s">
        <v>68</v>
      </c>
      <c r="BS63" s="24" t="s">
        <v>2345</v>
      </c>
      <c r="BT63" s="24" t="n">
        <v>4</v>
      </c>
      <c r="BU63" s="24" t="n">
        <v>1</v>
      </c>
      <c r="BV63" s="24" t="s">
        <v>2339</v>
      </c>
    </row>
    <row r="64" s="24" customFormat="true" ht="15" hidden="false" customHeight="false" outlineLevel="0" collapsed="false">
      <c r="A64" s="24" t="s">
        <v>1404</v>
      </c>
      <c r="B64" s="24" t="s">
        <v>61</v>
      </c>
      <c r="C64" s="24" t="s">
        <v>376</v>
      </c>
      <c r="D64" s="24" t="n">
        <v>0</v>
      </c>
      <c r="E64" s="24" t="n">
        <v>0</v>
      </c>
      <c r="F64" s="24" t="n">
        <v>1</v>
      </c>
      <c r="G64" s="24" t="n">
        <v>0</v>
      </c>
      <c r="I64" s="105"/>
      <c r="J64" s="28"/>
      <c r="K64" s="105"/>
      <c r="L64" s="28" t="n">
        <v>1</v>
      </c>
      <c r="M64" s="28" t="n">
        <f aca="false">SUM(K64:L64)</f>
        <v>1</v>
      </c>
      <c r="N64" s="32" t="n">
        <v>5</v>
      </c>
      <c r="O64" s="28" t="n">
        <v>5</v>
      </c>
      <c r="P64" s="31" t="n">
        <v>2</v>
      </c>
      <c r="Q64" s="106" t="n">
        <f aca="false">SUM(N64:P64)</f>
        <v>12</v>
      </c>
      <c r="R64" s="107"/>
      <c r="S64" s="105"/>
      <c r="T64" s="108"/>
      <c r="U64" s="109"/>
      <c r="V64" s="110"/>
      <c r="W64" s="111"/>
      <c r="X64" s="110"/>
      <c r="Y64" s="111"/>
      <c r="Z64" s="110"/>
      <c r="AA64" s="111"/>
      <c r="AB64" s="110"/>
      <c r="AC64" s="111"/>
      <c r="AD64" s="110"/>
      <c r="AE64" s="111"/>
      <c r="AF64" s="110"/>
      <c r="AG64" s="112"/>
      <c r="AH64" s="113"/>
      <c r="AI64" s="111" t="n">
        <f aca="false">SUM(S64,U64,W64,Y64,AA64,AC64,AE64,AG64)</f>
        <v>0</v>
      </c>
      <c r="AJ64" s="106" t="n">
        <f aca="false">SUM(T64,V64,X64,Z64,AB64,AD64,AF64,AH64)</f>
        <v>0</v>
      </c>
      <c r="AK64" s="107"/>
      <c r="AL64" s="107"/>
      <c r="AM64" s="105" t="n">
        <v>2</v>
      </c>
      <c r="AN64" s="28"/>
      <c r="AO64" s="106" t="n">
        <f aca="false">SUM(AM64,AN64)</f>
        <v>2</v>
      </c>
      <c r="AP64" s="105"/>
      <c r="AS64" s="24" t="s">
        <v>454</v>
      </c>
      <c r="AT64" s="27" t="n">
        <f aca="false">IF(OR(BE64=BS$60,BE64=BS$61,BE64=BS$62,BE64=BS$63,BE64=BS$64),1,IF(OR(BE64=BS$65,BE64=BS$66,BE64=BS$67,BE64=BS$68,BE64=BS$69),2,3))</f>
        <v>2</v>
      </c>
      <c r="AU64" s="27" t="n">
        <f aca="false">IF(OR(BF64=BS$30,BF64=BS$31,BF64=BS$32,BF64=BS$33),1,IF(BF64=BS$34,2,3))</f>
        <v>3</v>
      </c>
      <c r="AV64" s="27" t="n">
        <f aca="false">IF(BG64="отсутствует",2,1)</f>
        <v>2</v>
      </c>
      <c r="AW64" s="27" t="n">
        <f aca="false">IF(OR(BH64=BS$41,BH64=BS$42),1,IF(OR(BH64=BS$43,BH64=BS$44,BH64=BS$45),2,IF(OR(BH64=BS$46,BH64=BS$47,BH64=BS$48),3,IF(BH64=BS$56,5,IF(BH64=BS$57,6,4)))))</f>
        <v>6</v>
      </c>
      <c r="AX64" s="27" t="n">
        <f aca="false">IF(BI64="отсутствует",2,1)</f>
        <v>1</v>
      </c>
      <c r="AY64" s="24" t="s">
        <v>2346</v>
      </c>
      <c r="AZ64" s="103" t="n">
        <f aca="false">IF(BK64=BS$21,1,IF(BK64=BS$22,2,IF(BK64=BS$23,3,4)))</f>
        <v>1</v>
      </c>
      <c r="BA64" s="103" t="n">
        <f aca="false">IF(OR(BL64=BS$2,BL64=BS$3,BL64=BS$4),1,IF(OR(BL64=BS$5,BL64=BS$6,BL64=BS$7,BL64=BS$8,BL64=BS$9),2,IF(OR(BL64=BS$10,BL64=BS$11,BL64=BS$12,BL64=BS$13,BL64=BS$14),3,4)))</f>
        <v>1</v>
      </c>
      <c r="BD64" s="104" t="s">
        <v>454</v>
      </c>
      <c r="BE64" s="104" t="s">
        <v>63</v>
      </c>
      <c r="BF64" s="104" t="s">
        <v>137</v>
      </c>
      <c r="BG64" s="104" t="s">
        <v>55</v>
      </c>
      <c r="BH64" s="104" t="s">
        <v>241</v>
      </c>
      <c r="BI64" s="104" t="s">
        <v>195</v>
      </c>
      <c r="BJ64" s="104" t="s">
        <v>2346</v>
      </c>
      <c r="BK64" s="24" t="s">
        <v>58</v>
      </c>
      <c r="BL64" s="24" t="s">
        <v>68</v>
      </c>
      <c r="BS64" s="24" t="s">
        <v>2347</v>
      </c>
      <c r="BT64" s="24" t="n">
        <v>5</v>
      </c>
      <c r="BU64" s="24" t="n">
        <v>1</v>
      </c>
      <c r="BV64" s="24" t="s">
        <v>2339</v>
      </c>
    </row>
    <row r="65" s="24" customFormat="true" ht="15" hidden="false" customHeight="false" outlineLevel="0" collapsed="false">
      <c r="A65" s="24" t="s">
        <v>1408</v>
      </c>
      <c r="B65" s="24" t="s">
        <v>418</v>
      </c>
      <c r="C65" s="24" t="s">
        <v>92</v>
      </c>
      <c r="D65" s="24" t="n">
        <v>0</v>
      </c>
      <c r="E65" s="24" t="n">
        <v>1</v>
      </c>
      <c r="F65" s="24" t="n">
        <v>1</v>
      </c>
      <c r="G65" s="24" t="n">
        <v>0</v>
      </c>
      <c r="H65" s="24" t="n">
        <v>1</v>
      </c>
      <c r="I65" s="105"/>
      <c r="J65" s="28" t="n">
        <v>1</v>
      </c>
      <c r="K65" s="105"/>
      <c r="L65" s="28" t="n">
        <v>4</v>
      </c>
      <c r="M65" s="28" t="n">
        <f aca="false">SUM(K65:L65)</f>
        <v>4</v>
      </c>
      <c r="N65" s="32" t="n">
        <v>4</v>
      </c>
      <c r="O65" s="28"/>
      <c r="P65" s="31" t="n">
        <v>2</v>
      </c>
      <c r="Q65" s="106" t="n">
        <f aca="false">SUM(N65:P65)</f>
        <v>6</v>
      </c>
      <c r="R65" s="107"/>
      <c r="S65" s="105"/>
      <c r="T65" s="108"/>
      <c r="U65" s="109" t="n">
        <v>1</v>
      </c>
      <c r="V65" s="110" t="n">
        <v>1</v>
      </c>
      <c r="W65" s="111"/>
      <c r="X65" s="110"/>
      <c r="Y65" s="111"/>
      <c r="Z65" s="110"/>
      <c r="AA65" s="111"/>
      <c r="AB65" s="110"/>
      <c r="AC65" s="111"/>
      <c r="AD65" s="110"/>
      <c r="AE65" s="111"/>
      <c r="AF65" s="110"/>
      <c r="AG65" s="112"/>
      <c r="AH65" s="113"/>
      <c r="AI65" s="111" t="n">
        <f aca="false">SUM(S65,U65,W65,Y65,AA65,AC65,AE65,AG65)</f>
        <v>1</v>
      </c>
      <c r="AJ65" s="106" t="n">
        <f aca="false">SUM(T65,V65,X65,Z65,AB65,AD65,AF65,AH65)</f>
        <v>1</v>
      </c>
      <c r="AK65" s="107"/>
      <c r="AL65" s="107"/>
      <c r="AM65" s="105" t="n">
        <v>1</v>
      </c>
      <c r="AN65" s="28" t="n">
        <v>1</v>
      </c>
      <c r="AO65" s="106" t="n">
        <f aca="false">SUM(AM65,AN65)</f>
        <v>2</v>
      </c>
      <c r="AP65" s="105"/>
      <c r="AS65" s="24" t="s">
        <v>52</v>
      </c>
      <c r="AT65" s="27" t="n">
        <f aca="false">IF(OR(BE65=BS$60,BE65=BS$61,BE65=BS$62,BE65=BS$63,BE65=BS$64),1,IF(OR(BE65=BS$65,BE65=BS$66,BE65=BS$67,BE65=BS$68,BE65=BS$69),2,3))</f>
        <v>1</v>
      </c>
      <c r="AU65" s="27" t="n">
        <f aca="false">IF(OR(BF65=BS$30,BF65=BS$31,BF65=BS$32,BF65=BS$33),1,IF(BF65=BS$34,2,3))</f>
        <v>1</v>
      </c>
      <c r="AV65" s="27" t="n">
        <f aca="false">IF(BG65="отсутствует",2,1)</f>
        <v>2</v>
      </c>
      <c r="AW65" s="27" t="n">
        <f aca="false">IF(OR(BH65=BS$41,BH65=BS$42),1,IF(OR(BH65=BS$43,BH65=BS$44,BH65=BS$45),2,IF(OR(BH65=BS$46,BH65=BS$47,BH65=BS$48),3,IF(BH65=BS$56,5,IF(BH65=BS$57,6,4)))))</f>
        <v>4</v>
      </c>
      <c r="AX65" s="27" t="n">
        <f aca="false">IF(BI65="отсутствует",2,1)</f>
        <v>1</v>
      </c>
      <c r="AY65" s="24" t="s">
        <v>260</v>
      </c>
      <c r="AZ65" s="103" t="n">
        <f aca="false">IF(BK65=BS$21,1,IF(BK65=BS$22,2,IF(BK65=BS$23,3,4)))</f>
        <v>2</v>
      </c>
      <c r="BA65" s="103" t="n">
        <f aca="false">IF(OR(BL65=BS$2,BL65=BS$3,BL65=BS$4),1,IF(OR(BL65=BS$5,BL65=BS$6,BL65=BS$7,BL65=BS$8,BL65=BS$9),2,IF(OR(BL65=BS$10,BL65=BS$11,BL65=BS$12,BL65=BS$13,BL65=BS$14),3,4)))</f>
        <v>2</v>
      </c>
      <c r="BD65" s="104" t="s">
        <v>52</v>
      </c>
      <c r="BE65" s="104" t="s">
        <v>392</v>
      </c>
      <c r="BF65" s="104" t="s">
        <v>72</v>
      </c>
      <c r="BG65" s="104" t="s">
        <v>55</v>
      </c>
      <c r="BH65" s="104" t="s">
        <v>1231</v>
      </c>
      <c r="BI65" s="104" t="s">
        <v>142</v>
      </c>
      <c r="BJ65" s="104" t="s">
        <v>260</v>
      </c>
      <c r="BK65" s="24" t="s">
        <v>96</v>
      </c>
      <c r="BL65" s="24" t="s">
        <v>261</v>
      </c>
      <c r="BS65" s="24" t="s">
        <v>2348</v>
      </c>
      <c r="BT65" s="24" t="n">
        <v>6</v>
      </c>
      <c r="BU65" s="24" t="n">
        <v>2</v>
      </c>
      <c r="BV65" s="24" t="s">
        <v>2349</v>
      </c>
    </row>
    <row r="66" s="24" customFormat="true" ht="15" hidden="false" customHeight="false" outlineLevel="0" collapsed="false">
      <c r="A66" s="24" t="s">
        <v>323</v>
      </c>
      <c r="B66" s="24" t="s">
        <v>160</v>
      </c>
      <c r="C66" s="24" t="s">
        <v>135</v>
      </c>
      <c r="D66" s="24" t="n">
        <v>0</v>
      </c>
      <c r="E66" s="24" t="n">
        <v>0</v>
      </c>
      <c r="F66" s="24" t="n">
        <v>1</v>
      </c>
      <c r="G66" s="24" t="n">
        <v>0</v>
      </c>
      <c r="I66" s="105"/>
      <c r="J66" s="28"/>
      <c r="K66" s="105"/>
      <c r="L66" s="28"/>
      <c r="M66" s="28" t="n">
        <f aca="false">SUM(K66:L66)</f>
        <v>0</v>
      </c>
      <c r="N66" s="32" t="n">
        <v>11</v>
      </c>
      <c r="O66" s="28" t="n">
        <v>8</v>
      </c>
      <c r="P66" s="31" t="n">
        <v>5</v>
      </c>
      <c r="Q66" s="106" t="n">
        <f aca="false">SUM(N66:P66)</f>
        <v>24</v>
      </c>
      <c r="R66" s="107"/>
      <c r="S66" s="105"/>
      <c r="T66" s="108"/>
      <c r="U66" s="109"/>
      <c r="V66" s="110"/>
      <c r="W66" s="111"/>
      <c r="X66" s="110"/>
      <c r="Y66" s="111"/>
      <c r="Z66" s="110"/>
      <c r="AA66" s="111"/>
      <c r="AB66" s="110"/>
      <c r="AC66" s="111"/>
      <c r="AD66" s="110"/>
      <c r="AE66" s="111"/>
      <c r="AF66" s="110"/>
      <c r="AG66" s="112"/>
      <c r="AH66" s="113"/>
      <c r="AI66" s="111" t="n">
        <f aca="false">SUM(S66,U66,W66,Y66,AA66,AC66,AE66,AG66)</f>
        <v>0</v>
      </c>
      <c r="AJ66" s="106" t="n">
        <f aca="false">SUM(T66,V66,X66,Z66,AB66,AD66,AF66,AH66)</f>
        <v>0</v>
      </c>
      <c r="AK66" s="107"/>
      <c r="AL66" s="107"/>
      <c r="AM66" s="105" t="n">
        <v>1</v>
      </c>
      <c r="AN66" s="28" t="n">
        <v>1</v>
      </c>
      <c r="AO66" s="106" t="n">
        <f aca="false">SUM(AM66,AN66)</f>
        <v>2</v>
      </c>
      <c r="AP66" s="105"/>
      <c r="AS66" s="24" t="s">
        <v>454</v>
      </c>
      <c r="AT66" s="27" t="n">
        <f aca="false">IF(OR(BE66=BS$60,BE66=BS$61,BE66=BS$62,BE66=BS$63,BE66=BS$64),1,IF(OR(BE66=BS$65,BE66=BS$66,BE66=BS$67,BE66=BS$68,BE66=BS$69),2,3))</f>
        <v>2</v>
      </c>
      <c r="AU66" s="27" t="n">
        <f aca="false">IF(OR(BF66=BS$30,BF66=BS$31,BF66=BS$32,BF66=BS$33),1,IF(BF66=BS$34,2,3))</f>
        <v>3</v>
      </c>
      <c r="AV66" s="27" t="n">
        <f aca="false">IF(BG66="отсутствует",2,1)</f>
        <v>2</v>
      </c>
      <c r="AW66" s="27" t="n">
        <f aca="false">IF(OR(BH66=BS$41,BH66=BS$42),1,IF(OR(BH66=BS$43,BH66=BS$44,BH66=BS$45),2,IF(OR(BH66=BS$46,BH66=BS$47,BH66=BS$48),3,IF(BH66=BS$56,5,IF(BH66=BS$57,6,4)))))</f>
        <v>3</v>
      </c>
      <c r="AX66" s="27" t="n">
        <f aca="false">IF(BI66="отсутствует",2,1)</f>
        <v>1</v>
      </c>
      <c r="AY66" s="24" t="s">
        <v>84</v>
      </c>
      <c r="AZ66" s="103" t="n">
        <f aca="false">IF(BK66=BS$21,1,IF(BK66=BS$22,2,IF(BK66=BS$23,3,4)))</f>
        <v>1</v>
      </c>
      <c r="BA66" s="103" t="n">
        <f aca="false">IF(OR(BL66=BS$2,BL66=BS$3,BL66=BS$4),1,IF(OR(BL66=BS$5,BL66=BS$6,BL66=BS$7,BL66=BS$8,BL66=BS$9),2,IF(OR(BL66=BS$10,BL66=BS$11,BL66=BS$12,BL66=BS$13,BL66=BS$14),3,4)))</f>
        <v>1</v>
      </c>
      <c r="BD66" s="104" t="s">
        <v>454</v>
      </c>
      <c r="BE66" s="104" t="s">
        <v>63</v>
      </c>
      <c r="BF66" s="104" t="s">
        <v>137</v>
      </c>
      <c r="BG66" s="104" t="s">
        <v>55</v>
      </c>
      <c r="BH66" s="104" t="s">
        <v>56</v>
      </c>
      <c r="BI66" s="104" t="s">
        <v>195</v>
      </c>
      <c r="BJ66" s="104" t="s">
        <v>84</v>
      </c>
      <c r="BK66" s="24" t="s">
        <v>58</v>
      </c>
      <c r="BL66" s="24" t="s">
        <v>68</v>
      </c>
      <c r="BS66" s="24" t="s">
        <v>2350</v>
      </c>
      <c r="BT66" s="24" t="n">
        <v>7</v>
      </c>
      <c r="BU66" s="24" t="n">
        <v>2</v>
      </c>
      <c r="BV66" s="24" t="s">
        <v>2349</v>
      </c>
    </row>
    <row r="67" s="24" customFormat="true" ht="15" hidden="false" customHeight="false" outlineLevel="0" collapsed="false">
      <c r="A67" s="24" t="s">
        <v>2351</v>
      </c>
      <c r="B67" s="24" t="s">
        <v>138</v>
      </c>
      <c r="C67" s="24" t="s">
        <v>100</v>
      </c>
      <c r="D67" s="24" t="n">
        <v>0</v>
      </c>
      <c r="E67" s="24" t="n">
        <v>0</v>
      </c>
      <c r="F67" s="24" t="n">
        <v>1</v>
      </c>
      <c r="G67" s="24" t="n">
        <v>0</v>
      </c>
      <c r="I67" s="105"/>
      <c r="J67" s="28"/>
      <c r="K67" s="105"/>
      <c r="L67" s="28" t="n">
        <v>3</v>
      </c>
      <c r="M67" s="28" t="n">
        <f aca="false">SUM(K67:L67)</f>
        <v>3</v>
      </c>
      <c r="N67" s="32" t="n">
        <v>2</v>
      </c>
      <c r="O67" s="28" t="n">
        <v>2</v>
      </c>
      <c r="P67" s="31" t="n">
        <v>3</v>
      </c>
      <c r="Q67" s="106" t="n">
        <f aca="false">SUM(N67:P67)</f>
        <v>7</v>
      </c>
      <c r="R67" s="107"/>
      <c r="S67" s="105"/>
      <c r="T67" s="108"/>
      <c r="U67" s="109"/>
      <c r="V67" s="110"/>
      <c r="W67" s="111"/>
      <c r="X67" s="110"/>
      <c r="Y67" s="111"/>
      <c r="Z67" s="110"/>
      <c r="AA67" s="111"/>
      <c r="AB67" s="110"/>
      <c r="AC67" s="111"/>
      <c r="AD67" s="110"/>
      <c r="AE67" s="111"/>
      <c r="AF67" s="110"/>
      <c r="AG67" s="112"/>
      <c r="AH67" s="113"/>
      <c r="AI67" s="111" t="n">
        <f aca="false">SUM(S67,U67,W67,Y67,AA67,AC67,AE67,AG67)</f>
        <v>0</v>
      </c>
      <c r="AJ67" s="106" t="n">
        <f aca="false">SUM(T67,V67,X67,Z67,AB67,AD67,AF67,AH67)</f>
        <v>0</v>
      </c>
      <c r="AK67" s="107"/>
      <c r="AL67" s="107"/>
      <c r="AM67" s="105" t="n">
        <v>2</v>
      </c>
      <c r="AN67" s="28"/>
      <c r="AO67" s="106" t="n">
        <f aca="false">SUM(AM67,AN67)</f>
        <v>2</v>
      </c>
      <c r="AP67" s="105"/>
      <c r="AS67" s="24" t="s">
        <v>1472</v>
      </c>
      <c r="AT67" s="27" t="n">
        <f aca="false">IF(OR(BE67=BS$60,BE67=BS$61,BE67=BS$62,BE67=BS$63,BE67=BS$64),1,IF(OR(BE67=BS$65,BE67=BS$66,BE67=BS$67,BE67=BS$68,BE67=BS$69),2,3))</f>
        <v>2</v>
      </c>
      <c r="AU67" s="27" t="n">
        <f aca="false">IF(OR(BF67=BS$30,BF67=BS$31,BF67=BS$32,BF67=BS$33),1,IF(BF67=BS$34,2,3))</f>
        <v>1</v>
      </c>
      <c r="AV67" s="27" t="n">
        <f aca="false">IF(BG67="отсутствует",2,1)</f>
        <v>1</v>
      </c>
      <c r="AW67" s="27" t="n">
        <f aca="false">IF(OR(BH67=BS$41,BH67=BS$42),1,IF(OR(BH67=BS$43,BH67=BS$44,BH67=BS$45),2,IF(OR(BH67=BS$46,BH67=BS$47,BH67=BS$48),3,IF(BH67=BS$56,5,IF(BH67=BS$57,6,4)))))</f>
        <v>4</v>
      </c>
      <c r="AX67" s="27" t="n">
        <f aca="false">IF(BI67="отсутствует",2,1)</f>
        <v>1</v>
      </c>
      <c r="AY67" s="24" t="s">
        <v>143</v>
      </c>
      <c r="AZ67" s="103" t="n">
        <f aca="false">IF(BK67=BS$21,1,IF(BK67=BS$22,2,IF(BK67=BS$23,3,4)))</f>
        <v>1</v>
      </c>
      <c r="BA67" s="103" t="n">
        <f aca="false">IF(OR(BL67=BS$2,BL67=BS$3,BL67=BS$4),1,IF(OR(BL67=BS$5,BL67=BS$6,BL67=BS$7,BL67=BS$8,BL67=BS$9),2,IF(OR(BL67=BS$10,BL67=BS$11,BL67=BS$12,BL67=BS$13,BL67=BS$14),3,4)))</f>
        <v>1</v>
      </c>
      <c r="BD67" s="104" t="s">
        <v>1472</v>
      </c>
      <c r="BE67" s="104" t="s">
        <v>226</v>
      </c>
      <c r="BF67" s="104" t="s">
        <v>72</v>
      </c>
      <c r="BG67" s="104" t="s">
        <v>324</v>
      </c>
      <c r="BH67" s="104" t="s">
        <v>319</v>
      </c>
      <c r="BI67" s="104" t="s">
        <v>1338</v>
      </c>
      <c r="BJ67" s="104" t="s">
        <v>143</v>
      </c>
      <c r="BK67" s="24" t="s">
        <v>58</v>
      </c>
      <c r="BL67" s="24" t="s">
        <v>68</v>
      </c>
      <c r="BS67" s="24" t="s">
        <v>2352</v>
      </c>
      <c r="BT67" s="24" t="n">
        <v>8</v>
      </c>
      <c r="BU67" s="24" t="n">
        <v>2</v>
      </c>
      <c r="BV67" s="24" t="s">
        <v>2349</v>
      </c>
    </row>
    <row r="68" s="24" customFormat="true" ht="15" hidden="false" customHeight="false" outlineLevel="0" collapsed="false">
      <c r="A68" s="24" t="s">
        <v>2353</v>
      </c>
      <c r="B68" s="24" t="s">
        <v>61</v>
      </c>
      <c r="C68" s="24" t="s">
        <v>233</v>
      </c>
      <c r="D68" s="24" t="n">
        <v>0</v>
      </c>
      <c r="E68" s="24" t="n">
        <v>0</v>
      </c>
      <c r="F68" s="24" t="n">
        <v>1</v>
      </c>
      <c r="G68" s="24" t="n">
        <v>0</v>
      </c>
      <c r="I68" s="105"/>
      <c r="J68" s="28"/>
      <c r="K68" s="105"/>
      <c r="L68" s="28" t="n">
        <v>3</v>
      </c>
      <c r="M68" s="28" t="n">
        <f aca="false">SUM(K68:L68)</f>
        <v>3</v>
      </c>
      <c r="N68" s="32" t="n">
        <v>10</v>
      </c>
      <c r="O68" s="28" t="n">
        <v>3</v>
      </c>
      <c r="P68" s="31" t="n">
        <v>8</v>
      </c>
      <c r="Q68" s="106" t="n">
        <f aca="false">SUM(N68:P68)</f>
        <v>21</v>
      </c>
      <c r="R68" s="107"/>
      <c r="S68" s="105"/>
      <c r="T68" s="108"/>
      <c r="U68" s="109"/>
      <c r="V68" s="110"/>
      <c r="W68" s="111"/>
      <c r="X68" s="110"/>
      <c r="Y68" s="111"/>
      <c r="Z68" s="110"/>
      <c r="AA68" s="111"/>
      <c r="AB68" s="110"/>
      <c r="AC68" s="111"/>
      <c r="AD68" s="110"/>
      <c r="AE68" s="111"/>
      <c r="AF68" s="110"/>
      <c r="AG68" s="112"/>
      <c r="AH68" s="113"/>
      <c r="AI68" s="111" t="n">
        <f aca="false">SUM(S68,U68,W68,Y68,AA68,AC68,AE68,AG68)</f>
        <v>0</v>
      </c>
      <c r="AJ68" s="106" t="n">
        <f aca="false">SUM(T68,V68,X68,Z68,AB68,AD68,AF68,AH68)</f>
        <v>0</v>
      </c>
      <c r="AK68" s="107"/>
      <c r="AL68" s="107"/>
      <c r="AM68" s="105"/>
      <c r="AN68" s="28"/>
      <c r="AO68" s="106" t="n">
        <f aca="false">SUM(AM68,AN68)</f>
        <v>0</v>
      </c>
      <c r="AP68" s="105"/>
      <c r="AS68" s="24" t="s">
        <v>113</v>
      </c>
      <c r="AT68" s="27" t="n">
        <f aca="false">IF(OR(BE68=BS$60,BE68=BS$61,BE68=BS$62,BE68=BS$63,BE68=BS$64),1,IF(OR(BE68=BS$65,BE68=BS$66,BE68=BS$67,BE68=BS$68,BE68=BS$69),2,3))</f>
        <v>2</v>
      </c>
      <c r="AU68" s="27" t="n">
        <f aca="false">IF(OR(BF68=BS$30,BF68=BS$31,BF68=BS$32,BF68=BS$33),1,IF(BF68=BS$34,2,3))</f>
        <v>2</v>
      </c>
      <c r="AV68" s="27" t="n">
        <f aca="false">IF(BG68="отсутствует",2,1)</f>
        <v>2</v>
      </c>
      <c r="AW68" s="27" t="n">
        <f aca="false">IF(OR(BH68=BS$41,BH68=BS$42),1,IF(OR(BH68=BS$43,BH68=BS$44,BH68=BS$45),2,IF(OR(BH68=BS$46,BH68=BS$47,BH68=BS$48),3,IF(BH68=BS$56,5,IF(BH68=BS$57,6,4)))))</f>
        <v>5</v>
      </c>
      <c r="AX68" s="27" t="n">
        <f aca="false">IF(BI68="отсутствует",2,1)</f>
        <v>1</v>
      </c>
      <c r="AY68" s="24" t="s">
        <v>1669</v>
      </c>
      <c r="AZ68" s="103" t="n">
        <f aca="false">IF(BK68=BS$21,1,IF(BK68=BS$22,2,IF(BK68=BS$23,3,4)))</f>
        <v>1</v>
      </c>
      <c r="BA68" s="103" t="n">
        <f aca="false">IF(OR(BL68=BS$2,BL68=BS$3,BL68=BS$4),1,IF(OR(BL68=BS$5,BL68=BS$6,BL68=BS$7,BL68=BS$8,BL68=BS$9),2,IF(OR(BL68=BS$10,BL68=BS$11,BL68=BS$12,BL68=BS$13,BL68=BS$14),3,4)))</f>
        <v>1</v>
      </c>
      <c r="BD68" s="104" t="s">
        <v>113</v>
      </c>
      <c r="BE68" s="104" t="s">
        <v>169</v>
      </c>
      <c r="BF68" s="104" t="s">
        <v>82</v>
      </c>
      <c r="BG68" s="104" t="s">
        <v>55</v>
      </c>
      <c r="BH68" s="104" t="s">
        <v>171</v>
      </c>
      <c r="BI68" s="104" t="s">
        <v>697</v>
      </c>
      <c r="BJ68" s="104" t="s">
        <v>1669</v>
      </c>
      <c r="BK68" s="24" t="s">
        <v>58</v>
      </c>
      <c r="BL68" s="24" t="s">
        <v>429</v>
      </c>
      <c r="BS68" s="24" t="s">
        <v>2354</v>
      </c>
      <c r="BT68" s="24" t="n">
        <v>9</v>
      </c>
      <c r="BU68" s="24" t="n">
        <v>2</v>
      </c>
      <c r="BV68" s="24" t="s">
        <v>2349</v>
      </c>
    </row>
    <row r="69" s="24" customFormat="true" ht="15" hidden="false" customHeight="false" outlineLevel="0" collapsed="false">
      <c r="A69" s="24" t="s">
        <v>1424</v>
      </c>
      <c r="B69" s="24" t="s">
        <v>1425</v>
      </c>
      <c r="C69" s="24" t="s">
        <v>1426</v>
      </c>
      <c r="D69" s="24" t="n">
        <v>0</v>
      </c>
      <c r="E69" s="24" t="n">
        <v>1</v>
      </c>
      <c r="F69" s="24" t="n">
        <v>1</v>
      </c>
      <c r="G69" s="24" t="n">
        <v>1</v>
      </c>
      <c r="H69" s="24" t="n">
        <v>1</v>
      </c>
      <c r="I69" s="105"/>
      <c r="J69" s="28"/>
      <c r="K69" s="105"/>
      <c r="L69" s="28" t="n">
        <v>6</v>
      </c>
      <c r="M69" s="28" t="n">
        <f aca="false">SUM(K69:L69)</f>
        <v>6</v>
      </c>
      <c r="N69" s="32"/>
      <c r="O69" s="28" t="n">
        <v>3</v>
      </c>
      <c r="P69" s="31" t="n">
        <v>5</v>
      </c>
      <c r="Q69" s="106" t="n">
        <f aca="false">SUM(N69:P69)</f>
        <v>8</v>
      </c>
      <c r="R69" s="107"/>
      <c r="S69" s="105" t="n">
        <v>1</v>
      </c>
      <c r="T69" s="108" t="n">
        <v>6</v>
      </c>
      <c r="U69" s="109" t="n">
        <v>1</v>
      </c>
      <c r="V69" s="110" t="n">
        <v>1</v>
      </c>
      <c r="W69" s="111" t="n">
        <v>1</v>
      </c>
      <c r="X69" s="110" t="n">
        <v>1</v>
      </c>
      <c r="Y69" s="111" t="n">
        <v>1</v>
      </c>
      <c r="Z69" s="110" t="n">
        <v>2</v>
      </c>
      <c r="AA69" s="111" t="n">
        <v>3</v>
      </c>
      <c r="AB69" s="110" t="n">
        <v>3</v>
      </c>
      <c r="AC69" s="111"/>
      <c r="AD69" s="110"/>
      <c r="AE69" s="111"/>
      <c r="AF69" s="110"/>
      <c r="AG69" s="112"/>
      <c r="AH69" s="113"/>
      <c r="AI69" s="111" t="n">
        <f aca="false">SUM(S69,U69,W69,Y69,AA69,AC69,AE69,AG69)</f>
        <v>7</v>
      </c>
      <c r="AJ69" s="106" t="n">
        <f aca="false">SUM(T69,V69,X69,Z69,AB69,AD69,AF69,AH69)</f>
        <v>13</v>
      </c>
      <c r="AK69" s="107"/>
      <c r="AL69" s="107"/>
      <c r="AM69" s="105" t="n">
        <v>2</v>
      </c>
      <c r="AN69" s="28"/>
      <c r="AO69" s="106" t="n">
        <f aca="false">SUM(AM69,AN69)</f>
        <v>2</v>
      </c>
      <c r="AP69" s="105"/>
      <c r="AS69" s="24" t="s">
        <v>318</v>
      </c>
      <c r="AT69" s="27" t="n">
        <f aca="false">IF(OR(BE69=BS$60,BE69=BS$61,BE69=BS$62,BE69=BS$63,BE69=BS$64),1,IF(OR(BE69=BS$65,BE69=BS$66,BE69=BS$67,BE69=BS$68,BE69=BS$69),2,3))</f>
        <v>1</v>
      </c>
      <c r="AU69" s="27" t="n">
        <f aca="false">IF(OR(BF69=BS$30,BF69=BS$31,BF69=BS$32,BF69=BS$33),1,IF(BF69=BS$34,2,3))</f>
        <v>1</v>
      </c>
      <c r="AV69" s="27" t="n">
        <f aca="false">IF(BG69="отсутствует",2,1)</f>
        <v>1</v>
      </c>
      <c r="AW69" s="27" t="n">
        <f aca="false">IF(OR(BH69=BS$41,BH69=BS$42),1,IF(OR(BH69=BS$43,BH69=BS$44,BH69=BS$45),2,IF(OR(BH69=BS$46,BH69=BS$47,BH69=BS$48),3,IF(BH69=BS$56,5,IF(BH69=BS$57,6,4)))))</f>
        <v>1</v>
      </c>
      <c r="AX69" s="27" t="n">
        <f aca="false">IF(BI69="отсутствует",2,1)</f>
        <v>1</v>
      </c>
      <c r="AY69" s="24" t="s">
        <v>1428</v>
      </c>
      <c r="AZ69" s="103" t="n">
        <f aca="false">IF(BK69=BS$21,1,IF(BK69=BS$22,2,IF(BK69=BS$23,3,4)))</f>
        <v>1</v>
      </c>
      <c r="BA69" s="103" t="n">
        <f aca="false">IF(OR(BL69=BS$2,BL69=BS$3,BL69=BS$4),1,IF(OR(BL69=BS$5,BL69=BS$6,BL69=BS$7,BL69=BS$8,BL69=BS$9),2,IF(OR(BL69=BS$10,BL69=BS$11,BL69=BS$12,BL69=BS$13,BL69=BS$14),3,4)))</f>
        <v>1</v>
      </c>
      <c r="BD69" s="104" t="s">
        <v>318</v>
      </c>
      <c r="BE69" s="104" t="s">
        <v>120</v>
      </c>
      <c r="BF69" s="104" t="s">
        <v>72</v>
      </c>
      <c r="BG69" s="104" t="s">
        <v>1427</v>
      </c>
      <c r="BH69" s="104" t="s">
        <v>73</v>
      </c>
      <c r="BI69" s="104" t="s">
        <v>182</v>
      </c>
      <c r="BJ69" s="104" t="s">
        <v>1428</v>
      </c>
      <c r="BK69" s="24" t="s">
        <v>58</v>
      </c>
      <c r="BL69" s="24" t="s">
        <v>68</v>
      </c>
      <c r="BS69" s="24" t="s">
        <v>2355</v>
      </c>
      <c r="BT69" s="24" t="n">
        <v>10</v>
      </c>
      <c r="BU69" s="24" t="n">
        <v>2</v>
      </c>
      <c r="BV69" s="24" t="s">
        <v>2349</v>
      </c>
    </row>
    <row r="70" s="24" customFormat="true" ht="15" hidden="false" customHeight="false" outlineLevel="0" collapsed="false">
      <c r="A70" s="24" t="s">
        <v>1429</v>
      </c>
      <c r="B70" s="24" t="s">
        <v>232</v>
      </c>
      <c r="C70" s="24" t="s">
        <v>92</v>
      </c>
      <c r="D70" s="24" t="n">
        <v>0</v>
      </c>
      <c r="E70" s="24" t="n">
        <v>0</v>
      </c>
      <c r="F70" s="24" t="n">
        <v>1</v>
      </c>
      <c r="G70" s="24" t="n">
        <v>1</v>
      </c>
      <c r="H70" s="24" t="n">
        <v>1</v>
      </c>
      <c r="I70" s="105"/>
      <c r="J70" s="28" t="n">
        <v>1</v>
      </c>
      <c r="K70" s="105"/>
      <c r="L70" s="28" t="n">
        <v>2</v>
      </c>
      <c r="M70" s="28" t="n">
        <f aca="false">SUM(K70:L70)</f>
        <v>2</v>
      </c>
      <c r="N70" s="32" t="n">
        <v>12</v>
      </c>
      <c r="O70" s="28" t="n">
        <v>4</v>
      </c>
      <c r="P70" s="31" t="n">
        <v>5</v>
      </c>
      <c r="Q70" s="106" t="n">
        <f aca="false">SUM(N70:P70)</f>
        <v>21</v>
      </c>
      <c r="R70" s="107" t="n">
        <v>3</v>
      </c>
      <c r="S70" s="105" t="n">
        <v>1</v>
      </c>
      <c r="T70" s="108" t="n">
        <v>1</v>
      </c>
      <c r="U70" s="109" t="n">
        <v>4</v>
      </c>
      <c r="V70" s="110" t="n">
        <v>9</v>
      </c>
      <c r="W70" s="111"/>
      <c r="X70" s="110"/>
      <c r="Y70" s="111"/>
      <c r="Z70" s="110"/>
      <c r="AA70" s="111" t="n">
        <v>3</v>
      </c>
      <c r="AB70" s="110" t="n">
        <v>3</v>
      </c>
      <c r="AC70" s="111"/>
      <c r="AD70" s="110"/>
      <c r="AE70" s="111"/>
      <c r="AF70" s="110"/>
      <c r="AG70" s="112"/>
      <c r="AH70" s="113"/>
      <c r="AI70" s="111" t="n">
        <f aca="false">SUM(S70,U70,W70,Y70,AA70,AC70,AE70,AG70)</f>
        <v>8</v>
      </c>
      <c r="AJ70" s="106" t="n">
        <f aca="false">SUM(T70,V70,X70,Z70,AB70,AD70,AF70,AH70)</f>
        <v>13</v>
      </c>
      <c r="AK70" s="107"/>
      <c r="AL70" s="107"/>
      <c r="AM70" s="105" t="n">
        <v>1</v>
      </c>
      <c r="AN70" s="28" t="n">
        <v>1</v>
      </c>
      <c r="AO70" s="106" t="n">
        <f aca="false">SUM(AM70,AN70)</f>
        <v>2</v>
      </c>
      <c r="AP70" s="105"/>
      <c r="AS70" s="24" t="s">
        <v>1472</v>
      </c>
      <c r="AT70" s="27" t="n">
        <f aca="false">IF(OR(BE70=BS$60,BE70=BS$61,BE70=BS$62,BE70=BS$63,BE70=BS$64),1,IF(OR(BE70=BS$65,BE70=BS$66,BE70=BS$67,BE70=BS$68,BE70=BS$69),2,3))</f>
        <v>1</v>
      </c>
      <c r="AU70" s="27" t="n">
        <f aca="false">IF(OR(BF70=BS$30,BF70=BS$31,BF70=BS$32,BF70=BS$33),1,IF(BF70=BS$34,2,3))</f>
        <v>3</v>
      </c>
      <c r="AV70" s="27" t="n">
        <f aca="false">IF(BG70="отсутствует",2,1)</f>
        <v>2</v>
      </c>
      <c r="AW70" s="27" t="n">
        <f aca="false">IF(OR(BH70=BS$41,BH70=BS$42),1,IF(OR(BH70=BS$43,BH70=BS$44,BH70=BS$45),2,IF(OR(BH70=BS$46,BH70=BS$47,BH70=BS$48),3,IF(BH70=BS$56,5,IF(BH70=BS$57,6,4)))))</f>
        <v>4</v>
      </c>
      <c r="AX70" s="27" t="n">
        <f aca="false">IF(BI70="отсутствует",2,1)</f>
        <v>1</v>
      </c>
      <c r="AY70" s="24" t="s">
        <v>339</v>
      </c>
      <c r="AZ70" s="103" t="n">
        <f aca="false">IF(BK70=BS$21,1,IF(BK70=BS$22,2,IF(BK70=BS$23,3,4)))</f>
        <v>1</v>
      </c>
      <c r="BA70" s="103" t="n">
        <f aca="false">IF(OR(BL70=BS$2,BL70=BS$3,BL70=BS$4),1,IF(OR(BL70=BS$5,BL70=BS$6,BL70=BS$7,BL70=BS$8,BL70=BS$9),2,IF(OR(BL70=BS$10,BL70=BS$11,BL70=BS$12,BL70=BS$13,BL70=BS$14),3,4)))</f>
        <v>1</v>
      </c>
      <c r="BD70" s="104" t="s">
        <v>1472</v>
      </c>
      <c r="BE70" s="104" t="s">
        <v>107</v>
      </c>
      <c r="BF70" s="104" t="s">
        <v>137</v>
      </c>
      <c r="BG70" s="104" t="s">
        <v>55</v>
      </c>
      <c r="BH70" s="104" t="s">
        <v>284</v>
      </c>
      <c r="BI70" s="104" t="s">
        <v>949</v>
      </c>
      <c r="BJ70" s="104" t="s">
        <v>339</v>
      </c>
      <c r="BK70" s="24" t="s">
        <v>58</v>
      </c>
      <c r="BL70" s="24" t="s">
        <v>68</v>
      </c>
      <c r="BS70" s="24" t="s">
        <v>2356</v>
      </c>
      <c r="BT70" s="24" t="n">
        <v>11</v>
      </c>
      <c r="BU70" s="24" t="n">
        <v>3</v>
      </c>
      <c r="BV70" s="24" t="s">
        <v>2356</v>
      </c>
    </row>
    <row r="71" s="24" customFormat="true" ht="15" hidden="false" customHeight="false" outlineLevel="0" collapsed="false">
      <c r="A71" s="24" t="s">
        <v>2357</v>
      </c>
      <c r="B71" s="24" t="s">
        <v>61</v>
      </c>
      <c r="C71" s="24" t="s">
        <v>62</v>
      </c>
      <c r="D71" s="24" t="n">
        <v>0</v>
      </c>
      <c r="E71" s="24" t="n">
        <v>0</v>
      </c>
      <c r="F71" s="24" t="n">
        <v>1</v>
      </c>
      <c r="G71" s="24" t="n">
        <v>1</v>
      </c>
      <c r="H71" s="24" t="n">
        <v>1</v>
      </c>
      <c r="I71" s="115" t="n">
        <v>1</v>
      </c>
      <c r="J71" s="28"/>
      <c r="K71" s="105"/>
      <c r="L71" s="28"/>
      <c r="M71" s="28" t="n">
        <f aca="false">SUM(K71:L71)</f>
        <v>0</v>
      </c>
      <c r="N71" s="32"/>
      <c r="O71" s="28"/>
      <c r="P71" s="31"/>
      <c r="Q71" s="106" t="n">
        <f aca="false">SUM(N71:P71)</f>
        <v>0</v>
      </c>
      <c r="R71" s="107"/>
      <c r="S71" s="105"/>
      <c r="T71" s="108"/>
      <c r="U71" s="109"/>
      <c r="V71" s="110"/>
      <c r="W71" s="111"/>
      <c r="X71" s="110"/>
      <c r="Y71" s="111"/>
      <c r="Z71" s="110"/>
      <c r="AA71" s="111"/>
      <c r="AB71" s="110"/>
      <c r="AC71" s="111"/>
      <c r="AD71" s="110"/>
      <c r="AE71" s="111"/>
      <c r="AF71" s="110"/>
      <c r="AG71" s="112"/>
      <c r="AH71" s="113"/>
      <c r="AI71" s="111" t="n">
        <f aca="false">SUM(S71,U71,W71,Y71,AA71,AC71,AE71,AG71)</f>
        <v>0</v>
      </c>
      <c r="AJ71" s="106" t="n">
        <f aca="false">SUM(T71,V71,X71,Z71,AB71,AD71,AF71,AH71)</f>
        <v>0</v>
      </c>
      <c r="AK71" s="107"/>
      <c r="AL71" s="107"/>
      <c r="AM71" s="105"/>
      <c r="AN71" s="28"/>
      <c r="AO71" s="106" t="n">
        <f aca="false">SUM(AM71,AN71)</f>
        <v>0</v>
      </c>
      <c r="AP71" s="105"/>
      <c r="AS71" s="24" t="s">
        <v>318</v>
      </c>
      <c r="AT71" s="27" t="n">
        <f aca="false">IF(OR(BE71=BS$60,BE71=BS$61,BE71=BS$62,BE71=BS$63,BE71=BS$64),1,IF(OR(BE71=BS$65,BE71=BS$66,BE71=BS$67,BE71=BS$68,BE71=BS$69),2,3))</f>
        <v>3</v>
      </c>
      <c r="AU71" s="27" t="n">
        <f aca="false">IF(OR(BF71=BS$30,BF71=BS$31,BF71=BS$32,BF71=BS$33),1,IF(BF71=BS$34,2,3))</f>
        <v>1</v>
      </c>
      <c r="AV71" s="27" t="n">
        <f aca="false">IF(BG71="отсутствует",2,1)</f>
        <v>1</v>
      </c>
      <c r="AW71" s="27" t="n">
        <f aca="false">IF(OR(BH71=BS$41,BH71=BS$42),1,IF(OR(BH71=BS$43,BH71=BS$44,BH71=BS$45),2,IF(OR(BH71=BS$46,BH71=BS$47,BH71=BS$48),3,IF(BH71=BS$56,5,IF(BH71=BS$57,6,4)))))</f>
        <v>4</v>
      </c>
      <c r="AX71" s="27" t="n">
        <f aca="false">IF(BI71="отсутствует",2,1)</f>
        <v>1</v>
      </c>
      <c r="AY71" s="24" t="s">
        <v>1886</v>
      </c>
      <c r="AZ71" s="103" t="n">
        <f aca="false">IF(BK71=BS$21,1,IF(BK71=BS$22,2,IF(BK71=BS$23,3,4)))</f>
        <v>1</v>
      </c>
      <c r="BA71" s="103" t="n">
        <f aca="false">IF(OR(BL71=BS$2,BL71=BS$3,BL71=BS$4),1,IF(OR(BL71=BS$5,BL71=BS$6,BL71=BS$7,BL71=BS$8,BL71=BS$9),2,IF(OR(BL71=BS$10,BL71=BS$11,BL71=BS$12,BL71=BS$13,BL71=BS$14),3,4)))</f>
        <v>1</v>
      </c>
      <c r="BD71" s="104" t="s">
        <v>318</v>
      </c>
      <c r="BE71" s="104" t="s">
        <v>2358</v>
      </c>
      <c r="BF71" s="104" t="s">
        <v>72</v>
      </c>
      <c r="BG71" s="104" t="s">
        <v>2003</v>
      </c>
      <c r="BH71" s="104" t="s">
        <v>2359</v>
      </c>
      <c r="BI71" s="104" t="s">
        <v>2360</v>
      </c>
      <c r="BJ71" s="104" t="s">
        <v>1886</v>
      </c>
      <c r="BK71" s="24" t="s">
        <v>58</v>
      </c>
      <c r="BL71" s="24" t="s">
        <v>68</v>
      </c>
      <c r="BS71" s="24" t="s">
        <v>2361</v>
      </c>
      <c r="BT71" s="24" t="n">
        <v>12</v>
      </c>
      <c r="BU71" s="24" t="n">
        <v>3</v>
      </c>
      <c r="BV71" s="24" t="s">
        <v>2356</v>
      </c>
    </row>
    <row r="72" s="24" customFormat="true" ht="15" hidden="false" customHeight="false" outlineLevel="0" collapsed="false">
      <c r="A72" s="24" t="s">
        <v>2362</v>
      </c>
      <c r="B72" s="24" t="s">
        <v>229</v>
      </c>
      <c r="C72" s="24" t="s">
        <v>135</v>
      </c>
      <c r="D72" s="24" t="n">
        <v>0</v>
      </c>
      <c r="E72" s="24" t="n">
        <v>0</v>
      </c>
      <c r="F72" s="24" t="n">
        <v>1</v>
      </c>
      <c r="G72" s="24" t="n">
        <v>0</v>
      </c>
      <c r="I72" s="105"/>
      <c r="J72" s="28"/>
      <c r="K72" s="105"/>
      <c r="L72" s="28" t="s">
        <v>2363</v>
      </c>
      <c r="M72" s="28" t="n">
        <f aca="false">SUM(K72:L72)</f>
        <v>0</v>
      </c>
      <c r="N72" s="32" t="n">
        <v>11</v>
      </c>
      <c r="O72" s="28" t="n">
        <v>1</v>
      </c>
      <c r="P72" s="31" t="n">
        <v>1</v>
      </c>
      <c r="Q72" s="106" t="n">
        <f aca="false">SUM(N72:P72)</f>
        <v>13</v>
      </c>
      <c r="R72" s="107"/>
      <c r="S72" s="105"/>
      <c r="T72" s="108"/>
      <c r="U72" s="109" t="n">
        <v>1</v>
      </c>
      <c r="V72" s="110" t="n">
        <v>1</v>
      </c>
      <c r="W72" s="111"/>
      <c r="X72" s="110"/>
      <c r="Y72" s="111"/>
      <c r="Z72" s="110"/>
      <c r="AA72" s="111"/>
      <c r="AB72" s="110"/>
      <c r="AC72" s="111"/>
      <c r="AD72" s="110"/>
      <c r="AE72" s="111"/>
      <c r="AF72" s="110"/>
      <c r="AG72" s="112"/>
      <c r="AH72" s="113"/>
      <c r="AI72" s="111" t="n">
        <f aca="false">SUM(S72,U72,W72,Y72,AA72,AC72,AE72,AG72)</f>
        <v>1</v>
      </c>
      <c r="AJ72" s="106" t="n">
        <f aca="false">SUM(T72,V72,X72,Z72,AB72,AD72,AF72,AH72)</f>
        <v>1</v>
      </c>
      <c r="AK72" s="107"/>
      <c r="AL72" s="107"/>
      <c r="AM72" s="105" t="n">
        <v>1</v>
      </c>
      <c r="AN72" s="28" t="n">
        <v>1</v>
      </c>
      <c r="AO72" s="106" t="n">
        <f aca="false">SUM(AM72,AN72)</f>
        <v>2</v>
      </c>
      <c r="AP72" s="105"/>
      <c r="AS72" s="24" t="s">
        <v>113</v>
      </c>
      <c r="AT72" s="27" t="n">
        <f aca="false">IF(OR(BE72=BS$60,BE72=BS$61,BE72=BS$62,BE72=BS$63,BE72=BS$64),1,IF(OR(BE72=BS$65,BE72=BS$66,BE72=BS$67,BE72=BS$68,BE72=BS$69),2,3))</f>
        <v>3</v>
      </c>
      <c r="AU72" s="27" t="n">
        <f aca="false">IF(OR(BF72=BS$30,BF72=BS$31,BF72=BS$32,BF72=BS$33),1,IF(BF72=BS$34,2,3))</f>
        <v>3</v>
      </c>
      <c r="AV72" s="27" t="n">
        <f aca="false">IF(BG72="отсутствует",2,1)</f>
        <v>2</v>
      </c>
      <c r="AW72" s="27" t="n">
        <f aca="false">IF(OR(BH72=BS$41,BH72=BS$42),1,IF(OR(BH72=BS$43,BH72=BS$44,BH72=BS$45),2,IF(OR(BH72=BS$46,BH72=BS$47,BH72=BS$48),3,IF(BH72=BS$56,5,IF(BH72=BS$57,6,4)))))</f>
        <v>1</v>
      </c>
      <c r="AX72" s="27" t="n">
        <f aca="false">IF(BI72="отсутствует",2,1)</f>
        <v>1</v>
      </c>
      <c r="AY72" s="24" t="s">
        <v>206</v>
      </c>
      <c r="AZ72" s="103" t="n">
        <f aca="false">IF(BK72=BS$21,1,IF(BK72=BS$22,2,IF(BK72=BS$23,3,4)))</f>
        <v>1</v>
      </c>
      <c r="BA72" s="103" t="n">
        <f aca="false">IF(OR(BL72=BS$2,BL72=BS$3,BL72=BS$4),1,IF(OR(BL72=BS$5,BL72=BS$6,BL72=BS$7,BL72=BS$8,BL72=BS$9),2,IF(OR(BL72=BS$10,BL72=BS$11,BL72=BS$12,BL72=BS$13,BL72=BS$14),3,4)))</f>
        <v>1</v>
      </c>
      <c r="BD72" s="104" t="s">
        <v>113</v>
      </c>
      <c r="BE72" s="104" t="s">
        <v>53</v>
      </c>
      <c r="BF72" s="104" t="s">
        <v>54</v>
      </c>
      <c r="BG72" s="104" t="s">
        <v>55</v>
      </c>
      <c r="BH72" s="104" t="s">
        <v>95</v>
      </c>
      <c r="BI72" s="104" t="s">
        <v>1196</v>
      </c>
      <c r="BJ72" s="104" t="s">
        <v>206</v>
      </c>
      <c r="BK72" s="24" t="s">
        <v>58</v>
      </c>
      <c r="BL72" s="24" t="s">
        <v>68</v>
      </c>
    </row>
    <row r="73" s="24" customFormat="true" ht="15" hidden="false" customHeight="false" outlineLevel="0" collapsed="false">
      <c r="A73" s="24" t="s">
        <v>2364</v>
      </c>
      <c r="B73" s="24" t="s">
        <v>87</v>
      </c>
      <c r="C73" s="24" t="s">
        <v>135</v>
      </c>
      <c r="D73" s="24" t="n">
        <v>0</v>
      </c>
      <c r="E73" s="24" t="n">
        <v>0</v>
      </c>
      <c r="F73" s="24" t="n">
        <v>1</v>
      </c>
      <c r="G73" s="24" t="n">
        <v>0</v>
      </c>
      <c r="I73" s="105"/>
      <c r="J73" s="28"/>
      <c r="K73" s="105"/>
      <c r="L73" s="28" t="n">
        <v>4</v>
      </c>
      <c r="M73" s="28" t="n">
        <f aca="false">SUM(K73:L73)</f>
        <v>4</v>
      </c>
      <c r="N73" s="32"/>
      <c r="O73" s="28"/>
      <c r="P73" s="31" t="n">
        <v>3</v>
      </c>
      <c r="Q73" s="106" t="n">
        <f aca="false">SUM(N73:P73)</f>
        <v>3</v>
      </c>
      <c r="R73" s="107"/>
      <c r="S73" s="105"/>
      <c r="T73" s="108"/>
      <c r="U73" s="109"/>
      <c r="V73" s="110"/>
      <c r="W73" s="111"/>
      <c r="X73" s="110"/>
      <c r="Y73" s="111"/>
      <c r="Z73" s="110"/>
      <c r="AA73" s="111"/>
      <c r="AB73" s="110"/>
      <c r="AC73" s="111"/>
      <c r="AD73" s="110"/>
      <c r="AE73" s="111"/>
      <c r="AF73" s="110"/>
      <c r="AG73" s="112"/>
      <c r="AH73" s="113"/>
      <c r="AI73" s="111" t="n">
        <f aca="false">SUM(S73,U73,W73,Y73,AA73,AC73,AE73,AG73)</f>
        <v>0</v>
      </c>
      <c r="AJ73" s="106" t="n">
        <f aca="false">SUM(T73,V73,X73,Z73,AB73,AD73,AF73,AH73)</f>
        <v>0</v>
      </c>
      <c r="AK73" s="107"/>
      <c r="AL73" s="107"/>
      <c r="AM73" s="105" t="n">
        <v>1</v>
      </c>
      <c r="AN73" s="28"/>
      <c r="AO73" s="106" t="n">
        <f aca="false">SUM(AM73,AN73)</f>
        <v>1</v>
      </c>
      <c r="AP73" s="105"/>
      <c r="AS73" s="24" t="s">
        <v>52</v>
      </c>
      <c r="AT73" s="27" t="n">
        <f aca="false">IF(OR(BE73=BS$60,BE73=BS$61,BE73=BS$62,BE73=BS$63,BE73=BS$64),1,IF(OR(BE73=BS$65,BE73=BS$66,BE73=BS$67,BE73=BS$68,BE73=BS$69),2,3))</f>
        <v>1</v>
      </c>
      <c r="AU73" s="27" t="n">
        <f aca="false">IF(OR(BF73=BS$30,BF73=BS$31,BF73=BS$32,BF73=BS$33),1,IF(BF73=BS$34,2,3))</f>
        <v>1</v>
      </c>
      <c r="AV73" s="27" t="n">
        <f aca="false">IF(BG73="отсутствует",2,1)</f>
        <v>1</v>
      </c>
      <c r="AW73" s="27" t="n">
        <f aca="false">IF(OR(BH73=BS$41,BH73=BS$42),1,IF(OR(BH73=BS$43,BH73=BS$44,BH73=BS$45),2,IF(OR(BH73=BS$46,BH73=BS$47,BH73=BS$48),3,IF(BH73=BS$56,5,IF(BH73=BS$57,6,4)))))</f>
        <v>4</v>
      </c>
      <c r="AX73" s="27" t="n">
        <f aca="false">IF(BI73="отсутствует",2,1)</f>
        <v>1</v>
      </c>
      <c r="AY73" s="24" t="s">
        <v>143</v>
      </c>
      <c r="AZ73" s="103" t="n">
        <f aca="false">IF(BK73=BS$21,1,IF(BK73=BS$22,2,IF(BK73=BS$23,3,4)))</f>
        <v>1</v>
      </c>
      <c r="BA73" s="103" t="n">
        <f aca="false">IF(OR(BL73=BS$2,BL73=BS$3,BL73=BS$4),1,IF(OR(BL73=BS$5,BL73=BS$6,BL73=BS$7,BL73=BS$8,BL73=BS$9),2,IF(OR(BL73=BS$10,BL73=BS$11,BL73=BS$12,BL73=BS$13,BL73=BS$14),3,4)))</f>
        <v>1</v>
      </c>
      <c r="BD73" s="104" t="s">
        <v>52</v>
      </c>
      <c r="BE73" s="104" t="s">
        <v>107</v>
      </c>
      <c r="BF73" s="104" t="s">
        <v>72</v>
      </c>
      <c r="BG73" s="104" t="s">
        <v>2365</v>
      </c>
      <c r="BH73" s="104" t="s">
        <v>2366</v>
      </c>
      <c r="BI73" s="104" t="s">
        <v>2367</v>
      </c>
      <c r="BJ73" s="104" t="s">
        <v>143</v>
      </c>
      <c r="BK73" s="24" t="s">
        <v>58</v>
      </c>
      <c r="BL73" s="24" t="s">
        <v>68</v>
      </c>
    </row>
    <row r="74" s="24" customFormat="true" ht="15" hidden="false" customHeight="false" outlineLevel="0" collapsed="false">
      <c r="A74" s="24" t="s">
        <v>2368</v>
      </c>
      <c r="B74" s="24" t="s">
        <v>208</v>
      </c>
      <c r="C74" s="24" t="s">
        <v>1303</v>
      </c>
      <c r="D74" s="24" t="n">
        <v>0</v>
      </c>
      <c r="E74" s="24" t="n">
        <v>0</v>
      </c>
      <c r="F74" s="24" t="n">
        <v>1</v>
      </c>
      <c r="G74" s="24" t="n">
        <v>0</v>
      </c>
      <c r="I74" s="116" t="n">
        <v>1</v>
      </c>
      <c r="J74" s="28" t="n">
        <v>1</v>
      </c>
      <c r="K74" s="105"/>
      <c r="L74" s="28" t="n">
        <v>6</v>
      </c>
      <c r="M74" s="28" t="n">
        <f aca="false">SUM(K74:L74)</f>
        <v>6</v>
      </c>
      <c r="N74" s="32" t="n">
        <v>9</v>
      </c>
      <c r="O74" s="28" t="n">
        <v>3</v>
      </c>
      <c r="P74" s="31" t="n">
        <v>2</v>
      </c>
      <c r="Q74" s="106" t="n">
        <f aca="false">SUM(N74:P74)</f>
        <v>14</v>
      </c>
      <c r="R74" s="107" t="n">
        <v>4</v>
      </c>
      <c r="S74" s="105" t="n">
        <v>3</v>
      </c>
      <c r="T74" s="108" t="n">
        <v>9</v>
      </c>
      <c r="U74" s="109" t="n">
        <v>2</v>
      </c>
      <c r="V74" s="110" t="n">
        <v>3</v>
      </c>
      <c r="W74" s="111"/>
      <c r="X74" s="110"/>
      <c r="Y74" s="111"/>
      <c r="Z74" s="110"/>
      <c r="AA74" s="111" t="n">
        <v>1</v>
      </c>
      <c r="AB74" s="110" t="n">
        <v>1</v>
      </c>
      <c r="AC74" s="111"/>
      <c r="AD74" s="110"/>
      <c r="AE74" s="111"/>
      <c r="AF74" s="110"/>
      <c r="AG74" s="112"/>
      <c r="AH74" s="113"/>
      <c r="AI74" s="111" t="n">
        <f aca="false">SUM(S74,U74,W74,Y74,AA74,AC74,AE74,AG74)</f>
        <v>6</v>
      </c>
      <c r="AJ74" s="106" t="n">
        <f aca="false">SUM(T74,V74,X74,Z74,AB74,AD74,AF74,AH74)</f>
        <v>13</v>
      </c>
      <c r="AK74" s="107"/>
      <c r="AL74" s="107"/>
      <c r="AM74" s="105" t="n">
        <v>1</v>
      </c>
      <c r="AN74" s="28"/>
      <c r="AO74" s="106" t="n">
        <f aca="false">SUM(AM74,AN74)</f>
        <v>1</v>
      </c>
      <c r="AP74" s="105"/>
      <c r="AS74" s="24" t="s">
        <v>52</v>
      </c>
      <c r="AT74" s="27" t="n">
        <f aca="false">IF(OR(BE74=BS$60,BE74=BS$61,BE74=BS$62,BE74=BS$63,BE74=BS$64),1,IF(OR(BE74=BS$65,BE74=BS$66,BE74=BS$67,BE74=BS$68,BE74=BS$69),2,3))</f>
        <v>2</v>
      </c>
      <c r="AU74" s="27" t="n">
        <f aca="false">IF(OR(BF74=BS$30,BF74=BS$31,BF74=BS$32,BF74=BS$33),1,IF(BF74=BS$34,2,3))</f>
        <v>1</v>
      </c>
      <c r="AV74" s="27" t="n">
        <f aca="false">IF(BG74="отсутствует",2,1)</f>
        <v>1</v>
      </c>
      <c r="AW74" s="27" t="n">
        <f aca="false">IF(OR(BH74=BS$41,BH74=BS$42),1,IF(OR(BH74=BS$43,BH74=BS$44,BH74=BS$45),2,IF(OR(BH74=BS$46,BH74=BS$47,BH74=BS$48),3,IF(BH74=BS$56,5,IF(BH74=BS$57,6,4)))))</f>
        <v>4</v>
      </c>
      <c r="AX74" s="27" t="n">
        <f aca="false">IF(BI74="отсутствует",2,1)</f>
        <v>1</v>
      </c>
      <c r="AY74" s="24" t="s">
        <v>200</v>
      </c>
      <c r="AZ74" s="103" t="n">
        <f aca="false">IF(BK74=BS$21,1,IF(BK74=BS$22,2,IF(BK74=BS$23,3,4)))</f>
        <v>1</v>
      </c>
      <c r="BA74" s="103" t="n">
        <f aca="false">IF(OR(BL74=BS$2,BL74=BS$3,BL74=BS$4),1,IF(OR(BL74=BS$5,BL74=BS$6,BL74=BS$7,BL74=BS$8,BL74=BS$9),2,IF(OR(BL74=BS$10,BL74=BS$11,BL74=BS$12,BL74=BS$13,BL74=BS$14),3,4)))</f>
        <v>1</v>
      </c>
      <c r="BD74" s="104" t="s">
        <v>52</v>
      </c>
      <c r="BE74" s="104" t="s">
        <v>63</v>
      </c>
      <c r="BF74" s="104" t="s">
        <v>72</v>
      </c>
      <c r="BG74" s="104" t="s">
        <v>2369</v>
      </c>
      <c r="BH74" s="104" t="s">
        <v>2370</v>
      </c>
      <c r="BI74" s="104" t="s">
        <v>182</v>
      </c>
      <c r="BJ74" s="104" t="s">
        <v>200</v>
      </c>
      <c r="BK74" s="24" t="s">
        <v>58</v>
      </c>
      <c r="BL74" s="24" t="s">
        <v>68</v>
      </c>
      <c r="BS74" s="24" t="s">
        <v>2371</v>
      </c>
      <c r="BT74" s="24" t="n">
        <v>1</v>
      </c>
      <c r="BU74" s="24" t="n">
        <v>1</v>
      </c>
      <c r="BV74" s="24" t="s">
        <v>2372</v>
      </c>
    </row>
    <row r="75" s="24" customFormat="true" ht="15" hidden="false" customHeight="false" outlineLevel="0" collapsed="false">
      <c r="A75" s="24" t="s">
        <v>2373</v>
      </c>
      <c r="B75" s="24" t="s">
        <v>2374</v>
      </c>
      <c r="C75" s="24" t="s">
        <v>2375</v>
      </c>
      <c r="D75" s="24" t="n">
        <v>0</v>
      </c>
      <c r="E75" s="24" t="n">
        <v>0</v>
      </c>
      <c r="F75" s="24" t="n">
        <v>1</v>
      </c>
      <c r="G75" s="24" t="n">
        <v>0</v>
      </c>
      <c r="I75" s="115" t="n">
        <v>1</v>
      </c>
      <c r="J75" s="28"/>
      <c r="K75" s="105"/>
      <c r="L75" s="28"/>
      <c r="M75" s="28" t="n">
        <f aca="false">SUM(K75:L75)</f>
        <v>0</v>
      </c>
      <c r="N75" s="32" t="n">
        <v>6</v>
      </c>
      <c r="O75" s="28" t="n">
        <v>8</v>
      </c>
      <c r="P75" s="31" t="n">
        <v>5</v>
      </c>
      <c r="Q75" s="106" t="n">
        <f aca="false">SUM(N75:P75)</f>
        <v>19</v>
      </c>
      <c r="R75" s="107"/>
      <c r="S75" s="105" t="n">
        <v>2</v>
      </c>
      <c r="T75" s="108" t="n">
        <v>2</v>
      </c>
      <c r="U75" s="109" t="n">
        <v>2</v>
      </c>
      <c r="V75" s="110" t="n">
        <v>2</v>
      </c>
      <c r="W75" s="111"/>
      <c r="X75" s="110"/>
      <c r="Y75" s="111"/>
      <c r="Z75" s="110"/>
      <c r="AA75" s="111"/>
      <c r="AB75" s="110"/>
      <c r="AC75" s="111"/>
      <c r="AD75" s="110"/>
      <c r="AE75" s="111"/>
      <c r="AF75" s="110"/>
      <c r="AG75" s="112"/>
      <c r="AH75" s="113"/>
      <c r="AI75" s="111" t="n">
        <f aca="false">SUM(S75,U75,W75,Y75,AA75,AC75,AE75,AG75)</f>
        <v>4</v>
      </c>
      <c r="AJ75" s="106" t="n">
        <f aca="false">SUM(T75,V75,X75,Z75,AB75,AD75,AF75,AH75)</f>
        <v>4</v>
      </c>
      <c r="AK75" s="107"/>
      <c r="AL75" s="107"/>
      <c r="AM75" s="105" t="n">
        <v>1</v>
      </c>
      <c r="AN75" s="28"/>
      <c r="AO75" s="106" t="n">
        <f aca="false">SUM(AM75,AN75)</f>
        <v>1</v>
      </c>
      <c r="AP75" s="105"/>
      <c r="AS75" s="24" t="s">
        <v>225</v>
      </c>
      <c r="AT75" s="27" t="n">
        <f aca="false">IF(OR(BE75=BS$60,BE75=BS$61,BE75=BS$62,BE75=BS$63,BE75=BS$64),1,IF(OR(BE75=BS$65,BE75=BS$66,BE75=BS$67,BE75=BS$68,BE75=BS$69),2,3))</f>
        <v>2</v>
      </c>
      <c r="AU75" s="27" t="n">
        <f aca="false">IF(OR(BF75=BS$30,BF75=BS$31,BF75=BS$32,BF75=BS$33),1,IF(BF75=BS$34,2,3))</f>
        <v>3</v>
      </c>
      <c r="AV75" s="27" t="n">
        <f aca="false">IF(BG75="отсутствует",2,1)</f>
        <v>2</v>
      </c>
      <c r="AW75" s="27" t="n">
        <f aca="false">IF(OR(BH75=BS$41,BH75=BS$42),1,IF(OR(BH75=BS$43,BH75=BS$44,BH75=BS$45),2,IF(OR(BH75=BS$46,BH75=BS$47,BH75=BS$48),3,IF(BH75=BS$56,5,IF(BH75=BS$57,6,4)))))</f>
        <v>4</v>
      </c>
      <c r="AX75" s="27" t="n">
        <f aca="false">IF(BI75="отсутствует",2,1)</f>
        <v>1</v>
      </c>
      <c r="AY75" s="24" t="s">
        <v>374</v>
      </c>
      <c r="AZ75" s="103" t="n">
        <f aca="false">IF(BK75=BS$21,1,IF(BK75=BS$22,2,IF(BK75=BS$23,3,4)))</f>
        <v>1</v>
      </c>
      <c r="BA75" s="103" t="n">
        <f aca="false">IF(OR(BL75=BS$2,BL75=BS$3,BL75=BS$4),1,IF(OR(BL75=BS$5,BL75=BS$6,BL75=BS$7,BL75=BS$8,BL75=BS$9),2,IF(OR(BL75=BS$10,BL75=BS$11,BL75=BS$12,BL75=BS$13,BL75=BS$14),3,4)))</f>
        <v>1</v>
      </c>
      <c r="BD75" s="104" t="s">
        <v>225</v>
      </c>
      <c r="BE75" s="104" t="s">
        <v>226</v>
      </c>
      <c r="BF75" s="104" t="s">
        <v>170</v>
      </c>
      <c r="BG75" s="104" t="s">
        <v>55</v>
      </c>
      <c r="BH75" s="104" t="s">
        <v>387</v>
      </c>
      <c r="BI75" s="104" t="s">
        <v>66</v>
      </c>
      <c r="BJ75" s="104" t="s">
        <v>374</v>
      </c>
      <c r="BK75" s="24" t="s">
        <v>58</v>
      </c>
      <c r="BL75" s="24" t="s">
        <v>68</v>
      </c>
      <c r="BS75" s="24" t="s">
        <v>2376</v>
      </c>
      <c r="BT75" s="24" t="n">
        <v>2</v>
      </c>
      <c r="BU75" s="24" t="n">
        <v>1</v>
      </c>
      <c r="BV75" s="24" t="s">
        <v>2372</v>
      </c>
    </row>
    <row r="76" s="24" customFormat="true" ht="15" hidden="false" customHeight="false" outlineLevel="0" collapsed="false">
      <c r="A76" s="24" t="s">
        <v>2377</v>
      </c>
      <c r="B76" s="24" t="s">
        <v>659</v>
      </c>
      <c r="C76" s="24" t="s">
        <v>930</v>
      </c>
      <c r="D76" s="24" t="n">
        <v>0</v>
      </c>
      <c r="E76" s="24" t="n">
        <v>0</v>
      </c>
      <c r="F76" s="24" t="n">
        <v>1</v>
      </c>
      <c r="G76" s="24" t="n">
        <v>0</v>
      </c>
      <c r="I76" s="115" t="n">
        <v>1</v>
      </c>
      <c r="J76" s="28"/>
      <c r="K76" s="105"/>
      <c r="L76" s="28"/>
      <c r="M76" s="28" t="n">
        <f aca="false">SUM(K76:L76)</f>
        <v>0</v>
      </c>
      <c r="N76" s="32" t="n">
        <v>4</v>
      </c>
      <c r="O76" s="28" t="n">
        <v>2</v>
      </c>
      <c r="P76" s="31" t="n">
        <v>3</v>
      </c>
      <c r="Q76" s="106" t="n">
        <f aca="false">SUM(N76:P76)</f>
        <v>9</v>
      </c>
      <c r="R76" s="107"/>
      <c r="S76" s="105"/>
      <c r="T76" s="108"/>
      <c r="U76" s="109"/>
      <c r="V76" s="110"/>
      <c r="W76" s="111"/>
      <c r="X76" s="110"/>
      <c r="Y76" s="111"/>
      <c r="Z76" s="110"/>
      <c r="AA76" s="111"/>
      <c r="AB76" s="110"/>
      <c r="AC76" s="111"/>
      <c r="AD76" s="110"/>
      <c r="AE76" s="111"/>
      <c r="AF76" s="110"/>
      <c r="AG76" s="112"/>
      <c r="AH76" s="113"/>
      <c r="AI76" s="111" t="n">
        <f aca="false">SUM(S76,U76,W76,Y76,AA76,AC76,AE76,AG76)</f>
        <v>0</v>
      </c>
      <c r="AJ76" s="106" t="n">
        <f aca="false">SUM(T76,V76,X76,Z76,AB76,AD76,AF76,AH76)</f>
        <v>0</v>
      </c>
      <c r="AK76" s="107"/>
      <c r="AL76" s="107"/>
      <c r="AM76" s="105" t="n">
        <v>1</v>
      </c>
      <c r="AN76" s="28" t="n">
        <v>1</v>
      </c>
      <c r="AO76" s="106" t="n">
        <f aca="false">SUM(AM76,AN76)</f>
        <v>2</v>
      </c>
      <c r="AP76" s="105"/>
      <c r="AS76" s="24" t="s">
        <v>113</v>
      </c>
      <c r="AT76" s="27" t="n">
        <f aca="false">IF(OR(BE76=BS$60,BE76=BS$61,BE76=BS$62,BE76=BS$63,BE76=BS$64),1,IF(OR(BE76=BS$65,BE76=BS$66,BE76=BS$67,BE76=BS$68,BE76=BS$69),2,3))</f>
        <v>3</v>
      </c>
      <c r="AU76" s="27" t="n">
        <f aca="false">IF(OR(BF76=BS$30,BF76=BS$31,BF76=BS$32,BF76=BS$33),1,IF(BF76=BS$34,2,3))</f>
        <v>3</v>
      </c>
      <c r="AV76" s="27" t="n">
        <f aca="false">IF(BG76="отсутствует",2,1)</f>
        <v>2</v>
      </c>
      <c r="AW76" s="27" t="n">
        <f aca="false">IF(OR(BH76=BS$41,BH76=BS$42),1,IF(OR(BH76=BS$43,BH76=BS$44,BH76=BS$45),2,IF(OR(BH76=BS$46,BH76=BS$47,BH76=BS$48),3,IF(BH76=BS$56,5,IF(BH76=BS$57,6,4)))))</f>
        <v>1</v>
      </c>
      <c r="AX76" s="27" t="n">
        <f aca="false">IF(BI76="отсутствует",2,1)</f>
        <v>1</v>
      </c>
      <c r="AY76" s="24" t="s">
        <v>1365</v>
      </c>
      <c r="AZ76" s="103" t="n">
        <f aca="false">IF(BK76=BS$21,1,IF(BK76=BS$22,2,IF(BK76=BS$23,3,4)))</f>
        <v>1</v>
      </c>
      <c r="BA76" s="103" t="n">
        <f aca="false">IF(OR(BL76=BS$2,BL76=BS$3,BL76=BS$4),1,IF(OR(BL76=BS$5,BL76=BS$6,BL76=BS$7,BL76=BS$8,BL76=BS$9),2,IF(OR(BL76=BS$10,BL76=BS$11,BL76=BS$12,BL76=BS$13,BL76=BS$14),3,4)))</f>
        <v>1</v>
      </c>
      <c r="BD76" s="104" t="s">
        <v>113</v>
      </c>
      <c r="BE76" s="104" t="s">
        <v>53</v>
      </c>
      <c r="BF76" s="104" t="s">
        <v>54</v>
      </c>
      <c r="BG76" s="104" t="s">
        <v>55</v>
      </c>
      <c r="BH76" s="104" t="s">
        <v>95</v>
      </c>
      <c r="BI76" s="104" t="s">
        <v>1627</v>
      </c>
      <c r="BJ76" s="104" t="s">
        <v>1365</v>
      </c>
      <c r="BK76" s="24" t="s">
        <v>58</v>
      </c>
      <c r="BL76" s="24" t="s">
        <v>429</v>
      </c>
      <c r="BS76" s="24" t="s">
        <v>2378</v>
      </c>
      <c r="BT76" s="24" t="n">
        <v>3</v>
      </c>
      <c r="BU76" s="24" t="n">
        <v>1</v>
      </c>
      <c r="BV76" s="24" t="s">
        <v>2372</v>
      </c>
    </row>
    <row r="77" s="24" customFormat="true" ht="15" hidden="false" customHeight="false" outlineLevel="0" collapsed="false">
      <c r="A77" s="24" t="s">
        <v>351</v>
      </c>
      <c r="B77" s="24" t="s">
        <v>93</v>
      </c>
      <c r="C77" s="24" t="s">
        <v>462</v>
      </c>
      <c r="D77" s="24" t="n">
        <v>0</v>
      </c>
      <c r="E77" s="24" t="n">
        <v>0</v>
      </c>
      <c r="F77" s="24" t="n">
        <v>1</v>
      </c>
      <c r="G77" s="24" t="n">
        <v>0</v>
      </c>
      <c r="I77" s="105"/>
      <c r="J77" s="28"/>
      <c r="K77" s="105"/>
      <c r="L77" s="28" t="n">
        <v>3</v>
      </c>
      <c r="M77" s="28" t="n">
        <f aca="false">SUM(K77:L77)</f>
        <v>3</v>
      </c>
      <c r="N77" s="32" t="n">
        <v>7</v>
      </c>
      <c r="O77" s="28" t="n">
        <v>2</v>
      </c>
      <c r="P77" s="31" t="n">
        <v>3</v>
      </c>
      <c r="Q77" s="106" t="n">
        <f aca="false">SUM(N77:P77)</f>
        <v>12</v>
      </c>
      <c r="R77" s="107"/>
      <c r="S77" s="105"/>
      <c r="T77" s="108"/>
      <c r="U77" s="109"/>
      <c r="V77" s="110"/>
      <c r="W77" s="111"/>
      <c r="X77" s="110"/>
      <c r="Y77" s="111"/>
      <c r="Z77" s="110"/>
      <c r="AA77" s="111"/>
      <c r="AB77" s="110"/>
      <c r="AC77" s="111"/>
      <c r="AD77" s="110"/>
      <c r="AE77" s="111"/>
      <c r="AF77" s="110"/>
      <c r="AG77" s="112"/>
      <c r="AH77" s="113"/>
      <c r="AI77" s="111" t="n">
        <f aca="false">SUM(S77,U77,W77,Y77,AA77,AC77,AE77,AG77)</f>
        <v>0</v>
      </c>
      <c r="AJ77" s="106" t="n">
        <f aca="false">SUM(T77,V77,X77,Z77,AB77,AD77,AF77,AH77)</f>
        <v>0</v>
      </c>
      <c r="AK77" s="107"/>
      <c r="AL77" s="107"/>
      <c r="AM77" s="105" t="n">
        <v>2</v>
      </c>
      <c r="AN77" s="28"/>
      <c r="AO77" s="106" t="n">
        <f aca="false">SUM(AM77,AN77)</f>
        <v>2</v>
      </c>
      <c r="AP77" s="105"/>
      <c r="AS77" s="24" t="s">
        <v>52</v>
      </c>
      <c r="AT77" s="27" t="n">
        <f aca="false">IF(OR(BE77=BS$60,BE77=BS$61,BE77=BS$62,BE77=BS$63,BE77=BS$64),1,IF(OR(BE77=BS$65,BE77=BS$66,BE77=BS$67,BE77=BS$68,BE77=BS$69),2,3))</f>
        <v>2</v>
      </c>
      <c r="AU77" s="27" t="n">
        <f aca="false">IF(OR(BF77=BS$30,BF77=BS$31,BF77=BS$32,BF77=BS$33),1,IF(BF77=BS$34,2,3))</f>
        <v>2</v>
      </c>
      <c r="AV77" s="27" t="n">
        <f aca="false">IF(BG77="отсутствует",2,1)</f>
        <v>2</v>
      </c>
      <c r="AW77" s="27" t="n">
        <f aca="false">IF(OR(BH77=BS$41,BH77=BS$42),1,IF(OR(BH77=BS$43,BH77=BS$44,BH77=BS$45),2,IF(OR(BH77=BS$46,BH77=BS$47,BH77=BS$48),3,IF(BH77=BS$56,5,IF(BH77=BS$57,6,4)))))</f>
        <v>5</v>
      </c>
      <c r="AX77" s="27" t="n">
        <f aca="false">IF(BI77="отсутствует",2,1)</f>
        <v>1</v>
      </c>
      <c r="AY77" s="24" t="s">
        <v>1365</v>
      </c>
      <c r="AZ77" s="103" t="n">
        <f aca="false">IF(BK77=BS$21,1,IF(BK77=BS$22,2,IF(BK77=BS$23,3,4)))</f>
        <v>1</v>
      </c>
      <c r="BA77" s="103" t="n">
        <f aca="false">IF(OR(BL77=BS$2,BL77=BS$3,BL77=BS$4),1,IF(OR(BL77=BS$5,BL77=BS$6,BL77=BS$7,BL77=BS$8,BL77=BS$9),2,IF(OR(BL77=BS$10,BL77=BS$11,BL77=BS$12,BL77=BS$13,BL77=BS$14),3,4)))</f>
        <v>1</v>
      </c>
      <c r="BD77" s="104" t="s">
        <v>52</v>
      </c>
      <c r="BE77" s="104" t="s">
        <v>169</v>
      </c>
      <c r="BF77" s="104" t="s">
        <v>82</v>
      </c>
      <c r="BG77" s="104" t="s">
        <v>55</v>
      </c>
      <c r="BH77" s="104" t="s">
        <v>171</v>
      </c>
      <c r="BI77" s="104" t="s">
        <v>74</v>
      </c>
      <c r="BJ77" s="104" t="s">
        <v>1365</v>
      </c>
      <c r="BK77" s="24" t="s">
        <v>58</v>
      </c>
      <c r="BL77" s="24" t="s">
        <v>201</v>
      </c>
      <c r="BS77" s="24" t="s">
        <v>2379</v>
      </c>
      <c r="BT77" s="24" t="n">
        <v>4</v>
      </c>
      <c r="BU77" s="24" t="n">
        <v>1</v>
      </c>
      <c r="BV77" s="24" t="s">
        <v>2372</v>
      </c>
    </row>
    <row r="78" s="24" customFormat="true" ht="15" hidden="false" customHeight="false" outlineLevel="0" collapsed="false">
      <c r="A78" s="24" t="s">
        <v>351</v>
      </c>
      <c r="B78" s="24" t="s">
        <v>138</v>
      </c>
      <c r="C78" s="24" t="s">
        <v>462</v>
      </c>
      <c r="D78" s="24" t="n">
        <v>0</v>
      </c>
      <c r="E78" s="24" t="n">
        <v>0</v>
      </c>
      <c r="F78" s="24" t="n">
        <v>1</v>
      </c>
      <c r="G78" s="24" t="n">
        <v>1</v>
      </c>
      <c r="H78" s="24" t="n">
        <v>1</v>
      </c>
      <c r="I78" s="105"/>
      <c r="J78" s="28"/>
      <c r="K78" s="105"/>
      <c r="L78" s="28" t="n">
        <v>4</v>
      </c>
      <c r="M78" s="28" t="n">
        <f aca="false">SUM(K78:L78)</f>
        <v>4</v>
      </c>
      <c r="N78" s="32" t="n">
        <v>11</v>
      </c>
      <c r="O78" s="28" t="n">
        <v>5</v>
      </c>
      <c r="P78" s="31" t="n">
        <v>7</v>
      </c>
      <c r="Q78" s="106" t="n">
        <f aca="false">SUM(N78:P78)</f>
        <v>23</v>
      </c>
      <c r="R78" s="107"/>
      <c r="S78" s="105"/>
      <c r="T78" s="108"/>
      <c r="U78" s="109" t="n">
        <v>5</v>
      </c>
      <c r="V78" s="110" t="n">
        <v>7</v>
      </c>
      <c r="W78" s="111"/>
      <c r="X78" s="110"/>
      <c r="Y78" s="111"/>
      <c r="Z78" s="110"/>
      <c r="AA78" s="111" t="n">
        <v>1</v>
      </c>
      <c r="AB78" s="110" t="n">
        <v>1</v>
      </c>
      <c r="AC78" s="111"/>
      <c r="AD78" s="110"/>
      <c r="AE78" s="111"/>
      <c r="AF78" s="110"/>
      <c r="AG78" s="112"/>
      <c r="AH78" s="113"/>
      <c r="AI78" s="111" t="n">
        <f aca="false">SUM(S78,U78,W78,Y78,AA78,AC78,AE78,AG78)</f>
        <v>6</v>
      </c>
      <c r="AJ78" s="106" t="n">
        <f aca="false">SUM(T78,V78,X78,Z78,AB78,AD78,AF78,AH78)</f>
        <v>8</v>
      </c>
      <c r="AK78" s="107"/>
      <c r="AL78" s="107"/>
      <c r="AM78" s="105" t="n">
        <v>2</v>
      </c>
      <c r="AN78" s="28"/>
      <c r="AO78" s="106" t="n">
        <f aca="false">SUM(AM78,AN78)</f>
        <v>2</v>
      </c>
      <c r="AP78" s="105"/>
      <c r="AS78" s="24" t="s">
        <v>338</v>
      </c>
      <c r="AT78" s="27" t="n">
        <f aca="false">IF(OR(BE78=BS$60,BE78=BS$61,BE78=BS$62,BE78=BS$63,BE78=BS$64),1,IF(OR(BE78=BS$65,BE78=BS$66,BE78=BS$67,BE78=BS$68,BE78=BS$69),2,3))</f>
        <v>1</v>
      </c>
      <c r="AU78" s="27" t="n">
        <f aca="false">IF(OR(BF78=BS$30,BF78=BS$31,BF78=BS$32,BF78=BS$33),1,IF(BF78=BS$34,2,3))</f>
        <v>1</v>
      </c>
      <c r="AV78" s="27" t="n">
        <f aca="false">IF(BG78="отсутствует",2,1)</f>
        <v>1</v>
      </c>
      <c r="AW78" s="27" t="n">
        <f aca="false">IF(OR(BH78=BS$41,BH78=BS$42),1,IF(OR(BH78=BS$43,BH78=BS$44,BH78=BS$45),2,IF(OR(BH78=BS$46,BH78=BS$47,BH78=BS$48),3,IF(BH78=BS$56,5,IF(BH78=BS$57,6,4)))))</f>
        <v>4</v>
      </c>
      <c r="AX78" s="27" t="n">
        <f aca="false">IF(BI78="отсутствует",2,1)</f>
        <v>1</v>
      </c>
      <c r="AY78" s="24" t="s">
        <v>84</v>
      </c>
      <c r="AZ78" s="103" t="n">
        <f aca="false">IF(BK78=BS$21,1,IF(BK78=BS$22,2,IF(BK78=BS$23,3,4)))</f>
        <v>1</v>
      </c>
      <c r="BA78" s="103" t="n">
        <f aca="false">IF(OR(BL78=BS$2,BL78=BS$3,BL78=BS$4),1,IF(OR(BL78=BS$5,BL78=BS$6,BL78=BS$7,BL78=BS$8,BL78=BS$9),2,IF(OR(BL78=BS$10,BL78=BS$11,BL78=BS$12,BL78=BS$13,BL78=BS$14),3,4)))</f>
        <v>1</v>
      </c>
      <c r="BD78" s="104" t="s">
        <v>338</v>
      </c>
      <c r="BE78" s="104" t="s">
        <v>120</v>
      </c>
      <c r="BF78" s="104" t="s">
        <v>422</v>
      </c>
      <c r="BG78" s="104" t="s">
        <v>130</v>
      </c>
      <c r="BH78" s="104" t="s">
        <v>840</v>
      </c>
      <c r="BI78" s="104" t="s">
        <v>949</v>
      </c>
      <c r="BJ78" s="104" t="s">
        <v>84</v>
      </c>
      <c r="BK78" s="24" t="s">
        <v>58</v>
      </c>
      <c r="BL78" s="24" t="s">
        <v>68</v>
      </c>
      <c r="BS78" s="24" t="s">
        <v>2380</v>
      </c>
      <c r="BT78" s="24" t="n">
        <v>5</v>
      </c>
      <c r="BU78" s="24" t="n">
        <v>1</v>
      </c>
      <c r="BV78" s="24" t="s">
        <v>2372</v>
      </c>
    </row>
    <row r="79" s="24" customFormat="true" ht="15" hidden="false" customHeight="false" outlineLevel="0" collapsed="false">
      <c r="A79" s="24" t="s">
        <v>359</v>
      </c>
      <c r="B79" s="24" t="s">
        <v>138</v>
      </c>
      <c r="C79" s="24" t="s">
        <v>233</v>
      </c>
      <c r="D79" s="24" t="n">
        <v>1</v>
      </c>
      <c r="E79" s="24" t="n">
        <v>0</v>
      </c>
      <c r="F79" s="24" t="n">
        <v>1</v>
      </c>
      <c r="G79" s="24" t="n">
        <v>0</v>
      </c>
      <c r="H79" s="24" t="n">
        <v>1</v>
      </c>
      <c r="I79" s="105"/>
      <c r="J79" s="28"/>
      <c r="K79" s="105"/>
      <c r="L79" s="28" t="n">
        <v>3</v>
      </c>
      <c r="M79" s="28" t="n">
        <f aca="false">SUM(K79:L79)</f>
        <v>3</v>
      </c>
      <c r="N79" s="32" t="n">
        <v>3</v>
      </c>
      <c r="O79" s="28" t="n">
        <v>3</v>
      </c>
      <c r="P79" s="31" t="n">
        <v>1</v>
      </c>
      <c r="Q79" s="106" t="n">
        <f aca="false">SUM(N79:P79)</f>
        <v>7</v>
      </c>
      <c r="R79" s="107" t="n">
        <v>1</v>
      </c>
      <c r="S79" s="105" t="n">
        <v>4</v>
      </c>
      <c r="T79" s="108" t="n">
        <v>5</v>
      </c>
      <c r="U79" s="109" t="n">
        <v>14</v>
      </c>
      <c r="V79" s="110" t="n">
        <v>17</v>
      </c>
      <c r="W79" s="111" t="n">
        <v>1</v>
      </c>
      <c r="X79" s="110" t="n">
        <v>1</v>
      </c>
      <c r="Y79" s="111"/>
      <c r="Z79" s="110"/>
      <c r="AA79" s="111" t="n">
        <v>7</v>
      </c>
      <c r="AB79" s="110" t="n">
        <v>7</v>
      </c>
      <c r="AC79" s="111"/>
      <c r="AD79" s="110"/>
      <c r="AE79" s="111"/>
      <c r="AF79" s="110"/>
      <c r="AG79" s="112"/>
      <c r="AH79" s="113"/>
      <c r="AI79" s="111" t="n">
        <f aca="false">SUM(S79,U79,W79,Y79,AA79,AC79,AE79,AG79)</f>
        <v>26</v>
      </c>
      <c r="AJ79" s="106" t="n">
        <f aca="false">SUM(T79,V79,X79,Z79,AB79,AD79,AF79,AH79)</f>
        <v>30</v>
      </c>
      <c r="AK79" s="107"/>
      <c r="AL79" s="107"/>
      <c r="AM79" s="105" t="n">
        <v>1</v>
      </c>
      <c r="AN79" s="28"/>
      <c r="AO79" s="106" t="n">
        <f aca="false">SUM(AM79,AN79)</f>
        <v>1</v>
      </c>
      <c r="AP79" s="105"/>
      <c r="AS79" s="24" t="s">
        <v>52</v>
      </c>
      <c r="AT79" s="27" t="n">
        <f aca="false">IF(OR(BE79=BS$60,BE79=BS$61,BE79=BS$62,BE79=BS$63,BE79=BS$64),1,IF(OR(BE79=BS$65,BE79=BS$66,BE79=BS$67,BE79=BS$68,BE79=BS$69),2,3))</f>
        <v>1</v>
      </c>
      <c r="AU79" s="27" t="n">
        <f aca="false">IF(OR(BF79=BS$30,BF79=BS$31,BF79=BS$32,BF79=BS$33),1,IF(BF79=BS$34,2,3))</f>
        <v>1</v>
      </c>
      <c r="AV79" s="27" t="n">
        <f aca="false">IF(BG79="отсутствует",2,1)</f>
        <v>1</v>
      </c>
      <c r="AW79" s="27" t="n">
        <f aca="false">IF(OR(BH79=BS$41,BH79=BS$42),1,IF(OR(BH79=BS$43,BH79=BS$44,BH79=BS$45),2,IF(OR(BH79=BS$46,BH79=BS$47,BH79=BS$48),3,IF(BH79=BS$56,5,IF(BH79=BS$57,6,4)))))</f>
        <v>4</v>
      </c>
      <c r="AX79" s="27" t="n">
        <f aca="false">IF(BI79="отсутствует",2,1)</f>
        <v>1</v>
      </c>
      <c r="AY79" s="24" t="s">
        <v>362</v>
      </c>
      <c r="AZ79" s="103" t="n">
        <f aca="false">IF(BK79=BS$21,1,IF(BK79=BS$22,2,IF(BK79=BS$23,3,4)))</f>
        <v>1</v>
      </c>
      <c r="BA79" s="103" t="n">
        <f aca="false">IF(OR(BL79=BS$2,BL79=BS$3,BL79=BS$4),1,IF(OR(BL79=BS$5,BL79=BS$6,BL79=BS$7,BL79=BS$8,BL79=BS$9),2,IF(OR(BL79=BS$10,BL79=BS$11,BL79=BS$12,BL79=BS$13,BL79=BS$14),3,4)))</f>
        <v>1</v>
      </c>
      <c r="BD79" s="104" t="s">
        <v>52</v>
      </c>
      <c r="BE79" s="104" t="s">
        <v>107</v>
      </c>
      <c r="BF79" s="104" t="s">
        <v>72</v>
      </c>
      <c r="BG79" s="104" t="s">
        <v>360</v>
      </c>
      <c r="BH79" s="104" t="s">
        <v>361</v>
      </c>
      <c r="BI79" s="104" t="s">
        <v>182</v>
      </c>
      <c r="BJ79" s="104" t="s">
        <v>362</v>
      </c>
      <c r="BK79" s="24" t="s">
        <v>58</v>
      </c>
      <c r="BL79" s="24" t="s">
        <v>68</v>
      </c>
      <c r="BS79" s="24" t="s">
        <v>2381</v>
      </c>
      <c r="BT79" s="24" t="n">
        <v>6</v>
      </c>
      <c r="BU79" s="24" t="n">
        <v>1</v>
      </c>
      <c r="BV79" s="24" t="s">
        <v>2372</v>
      </c>
    </row>
    <row r="80" s="24" customFormat="true" ht="15" hidden="false" customHeight="false" outlineLevel="0" collapsed="false">
      <c r="A80" s="24" t="s">
        <v>2382</v>
      </c>
      <c r="B80" s="24" t="s">
        <v>232</v>
      </c>
      <c r="C80" s="24" t="s">
        <v>214</v>
      </c>
      <c r="D80" s="24" t="n">
        <v>0</v>
      </c>
      <c r="E80" s="24" t="n">
        <v>0</v>
      </c>
      <c r="F80" s="24" t="n">
        <v>1</v>
      </c>
      <c r="G80" s="24" t="n">
        <v>1</v>
      </c>
      <c r="H80" s="24" t="n">
        <v>1</v>
      </c>
      <c r="I80" s="105" t="n">
        <v>1</v>
      </c>
      <c r="J80" s="28"/>
      <c r="K80" s="105"/>
      <c r="L80" s="28"/>
      <c r="M80" s="28" t="n">
        <f aca="false">SUM(K80:L80)</f>
        <v>0</v>
      </c>
      <c r="N80" s="32" t="n">
        <v>1</v>
      </c>
      <c r="O80" s="28" t="n">
        <v>1</v>
      </c>
      <c r="P80" s="31" t="n">
        <v>1</v>
      </c>
      <c r="Q80" s="106" t="n">
        <f aca="false">SUM(N80:P80)</f>
        <v>3</v>
      </c>
      <c r="R80" s="107"/>
      <c r="S80" s="105"/>
      <c r="T80" s="108"/>
      <c r="U80" s="109"/>
      <c r="V80" s="110"/>
      <c r="W80" s="111"/>
      <c r="X80" s="110"/>
      <c r="Y80" s="111"/>
      <c r="Z80" s="110"/>
      <c r="AA80" s="111"/>
      <c r="AB80" s="110"/>
      <c r="AC80" s="111"/>
      <c r="AD80" s="110"/>
      <c r="AE80" s="111"/>
      <c r="AF80" s="110"/>
      <c r="AG80" s="112"/>
      <c r="AH80" s="113"/>
      <c r="AI80" s="111" t="n">
        <f aca="false">SUM(S80,U80,W80,Y80,AA80,AC80,AE80,AG80)</f>
        <v>0</v>
      </c>
      <c r="AJ80" s="106" t="n">
        <f aca="false">SUM(T80,V80,X80,Z80,AB80,AD80,AF80,AH80)</f>
        <v>0</v>
      </c>
      <c r="AK80" s="107" t="n">
        <v>2</v>
      </c>
      <c r="AL80" s="107"/>
      <c r="AM80" s="105"/>
      <c r="AN80" s="28"/>
      <c r="AO80" s="106" t="n">
        <f aca="false">SUM(AM80,AN80)</f>
        <v>0</v>
      </c>
      <c r="AP80" s="105"/>
      <c r="AS80" s="24" t="s">
        <v>52</v>
      </c>
      <c r="AT80" s="27" t="n">
        <f aca="false">IF(OR(BE80=BS$60,BE80=BS$61,BE80=BS$62,BE80=BS$63,BE80=BS$64),1,IF(OR(BE80=BS$65,BE80=BS$66,BE80=BS$67,BE80=BS$68,BE80=BS$69),2,3))</f>
        <v>2</v>
      </c>
      <c r="AU80" s="27" t="n">
        <f aca="false">IF(OR(BF80=BS$30,BF80=BS$31,BF80=BS$32,BF80=BS$33),1,IF(BF80=BS$34,2,3))</f>
        <v>1</v>
      </c>
      <c r="AV80" s="27" t="n">
        <f aca="false">IF(BG80="отсутствует",2,1)</f>
        <v>1</v>
      </c>
      <c r="AW80" s="27" t="n">
        <f aca="false">IF(OR(BH80=BS$41,BH80=BS$42),1,IF(OR(BH80=BS$43,BH80=BS$44,BH80=BS$45),2,IF(OR(BH80=BS$46,BH80=BS$47,BH80=BS$48),3,IF(BH80=BS$56,5,IF(BH80=BS$57,6,4)))))</f>
        <v>4</v>
      </c>
      <c r="AX80" s="27" t="n">
        <f aca="false">IF(BI80="отсутствует",2,1)</f>
        <v>1</v>
      </c>
      <c r="AY80" s="24" t="s">
        <v>2383</v>
      </c>
      <c r="AZ80" s="103" t="n">
        <f aca="false">IF(BK80=BS$21,1,IF(BK80=BS$22,2,IF(BK80=BS$23,3,4)))</f>
        <v>1</v>
      </c>
      <c r="BA80" s="103" t="n">
        <f aca="false">IF(OR(BL80=BS$2,BL80=BS$3,BL80=BS$4),1,IF(OR(BL80=BS$5,BL80=BS$6,BL80=BS$7,BL80=BS$8,BL80=BS$9),2,IF(OR(BL80=BS$10,BL80=BS$11,BL80=BS$12,BL80=BS$13,BL80=BS$14),3,4)))</f>
        <v>1</v>
      </c>
      <c r="BD80" s="104" t="s">
        <v>52</v>
      </c>
      <c r="BE80" s="104" t="s">
        <v>226</v>
      </c>
      <c r="BF80" s="104" t="s">
        <v>72</v>
      </c>
      <c r="BG80" s="104" t="s">
        <v>2384</v>
      </c>
      <c r="BH80" s="104" t="s">
        <v>2359</v>
      </c>
      <c r="BI80" s="104" t="s">
        <v>182</v>
      </c>
      <c r="BJ80" s="104" t="s">
        <v>2383</v>
      </c>
      <c r="BK80" s="24" t="s">
        <v>58</v>
      </c>
      <c r="BL80" s="24" t="s">
        <v>68</v>
      </c>
      <c r="BS80" s="24" t="s">
        <v>119</v>
      </c>
      <c r="BT80" s="24" t="n">
        <v>7</v>
      </c>
      <c r="BU80" s="24" t="n">
        <v>2</v>
      </c>
      <c r="BV80" s="24" t="s">
        <v>2385</v>
      </c>
    </row>
    <row r="81" s="24" customFormat="true" ht="15" hidden="false" customHeight="false" outlineLevel="0" collapsed="false">
      <c r="A81" s="24" t="s">
        <v>2386</v>
      </c>
      <c r="B81" s="24" t="s">
        <v>208</v>
      </c>
      <c r="C81" s="24" t="s">
        <v>233</v>
      </c>
      <c r="D81" s="24" t="n">
        <v>0</v>
      </c>
      <c r="E81" s="24" t="n">
        <v>0</v>
      </c>
      <c r="F81" s="24" t="n">
        <v>1</v>
      </c>
      <c r="G81" s="24" t="n">
        <v>1</v>
      </c>
      <c r="H81" s="24" t="n">
        <v>1</v>
      </c>
      <c r="I81" s="105"/>
      <c r="J81" s="28"/>
      <c r="K81" s="105"/>
      <c r="L81" s="28" t="n">
        <v>2</v>
      </c>
      <c r="M81" s="28" t="n">
        <f aca="false">SUM(K81:L81)</f>
        <v>2</v>
      </c>
      <c r="N81" s="32"/>
      <c r="O81" s="28" t="n">
        <v>2</v>
      </c>
      <c r="P81" s="31" t="n">
        <v>1</v>
      </c>
      <c r="Q81" s="106" t="n">
        <f aca="false">SUM(N81:P81)</f>
        <v>3</v>
      </c>
      <c r="R81" s="107"/>
      <c r="S81" s="105"/>
      <c r="T81" s="108"/>
      <c r="U81" s="109"/>
      <c r="V81" s="110"/>
      <c r="W81" s="111"/>
      <c r="X81" s="110"/>
      <c r="Y81" s="111"/>
      <c r="Z81" s="110"/>
      <c r="AA81" s="111"/>
      <c r="AB81" s="110"/>
      <c r="AC81" s="111"/>
      <c r="AD81" s="110"/>
      <c r="AE81" s="111"/>
      <c r="AF81" s="110"/>
      <c r="AG81" s="112"/>
      <c r="AH81" s="113"/>
      <c r="AI81" s="111" t="n">
        <f aca="false">SUM(S81,U81,W81,Y81,AA81,AC81,AE81,AG81)</f>
        <v>0</v>
      </c>
      <c r="AJ81" s="106" t="n">
        <f aca="false">SUM(T81,V81,X81,Z81,AB81,AD81,AF81,AH81)</f>
        <v>0</v>
      </c>
      <c r="AK81" s="107"/>
      <c r="AL81" s="107"/>
      <c r="AM81" s="105" t="n">
        <v>1</v>
      </c>
      <c r="AN81" s="28"/>
      <c r="AO81" s="106" t="n">
        <f aca="false">SUM(AM81,AN81)</f>
        <v>1</v>
      </c>
      <c r="AP81" s="105"/>
      <c r="AS81" s="24" t="s">
        <v>52</v>
      </c>
      <c r="AT81" s="27" t="n">
        <f aca="false">IF(OR(BE81=BS$60,BE81=BS$61,BE81=BS$62,BE81=BS$63,BE81=BS$64),1,IF(OR(BE81=BS$65,BE81=BS$66,BE81=BS$67,BE81=BS$68,BE81=BS$69),2,3))</f>
        <v>1</v>
      </c>
      <c r="AU81" s="27" t="n">
        <f aca="false">IF(OR(BF81=BS$30,BF81=BS$31,BF81=BS$32,BF81=BS$33),1,IF(BF81=BS$34,2,3))</f>
        <v>1</v>
      </c>
      <c r="AV81" s="27" t="n">
        <f aca="false">IF(BG81="отсутствует",2,1)</f>
        <v>1</v>
      </c>
      <c r="AW81" s="27" t="n">
        <f aca="false">IF(OR(BH81=BS$41,BH81=BS$42),1,IF(OR(BH81=BS$43,BH81=BS$44,BH81=BS$45),2,IF(OR(BH81=BS$46,BH81=BS$47,BH81=BS$48),3,IF(BH81=BS$56,5,IF(BH81=BS$57,6,4)))))</f>
        <v>4</v>
      </c>
      <c r="AX81" s="27" t="n">
        <f aca="false">IF(BI81="отсутствует",2,1)</f>
        <v>1</v>
      </c>
      <c r="AY81" s="24" t="s">
        <v>143</v>
      </c>
      <c r="AZ81" s="103" t="n">
        <f aca="false">IF(BK81=BS$21,1,IF(BK81=BS$22,2,IF(BK81=BS$23,3,4)))</f>
        <v>1</v>
      </c>
      <c r="BA81" s="103" t="n">
        <f aca="false">IF(OR(BL81=BS$2,BL81=BS$3,BL81=BS$4),1,IF(OR(BL81=BS$5,BL81=BS$6,BL81=BS$7,BL81=BS$8,BL81=BS$9),2,IF(OR(BL81=BS$10,BL81=BS$11,BL81=BS$12,BL81=BS$13,BL81=BS$14),3,4)))</f>
        <v>1</v>
      </c>
      <c r="BD81" s="104" t="s">
        <v>52</v>
      </c>
      <c r="BE81" s="104" t="s">
        <v>107</v>
      </c>
      <c r="BF81" s="104" t="s">
        <v>72</v>
      </c>
      <c r="BG81" s="104" t="s">
        <v>2387</v>
      </c>
      <c r="BH81" s="104" t="s">
        <v>2359</v>
      </c>
      <c r="BI81" s="104" t="s">
        <v>182</v>
      </c>
      <c r="BJ81" s="104" t="s">
        <v>143</v>
      </c>
      <c r="BK81" s="24" t="s">
        <v>58</v>
      </c>
      <c r="BL81" s="24" t="s">
        <v>68</v>
      </c>
    </row>
    <row r="82" s="24" customFormat="true" ht="15" hidden="false" customHeight="false" outlineLevel="0" collapsed="false">
      <c r="A82" s="24" t="s">
        <v>2388</v>
      </c>
      <c r="B82" s="24" t="s">
        <v>232</v>
      </c>
      <c r="C82" s="24" t="s">
        <v>712</v>
      </c>
      <c r="D82" s="24" t="n">
        <v>0</v>
      </c>
      <c r="E82" s="24" t="n">
        <v>0</v>
      </c>
      <c r="F82" s="24" t="n">
        <v>1</v>
      </c>
      <c r="G82" s="24" t="n">
        <v>0</v>
      </c>
      <c r="I82" s="105"/>
      <c r="J82" s="28"/>
      <c r="K82" s="105"/>
      <c r="L82" s="28" t="n">
        <v>2</v>
      </c>
      <c r="M82" s="28" t="n">
        <f aca="false">SUM(K82:L82)</f>
        <v>2</v>
      </c>
      <c r="N82" s="32" t="n">
        <v>4</v>
      </c>
      <c r="O82" s="28" t="n">
        <v>5</v>
      </c>
      <c r="P82" s="31" t="n">
        <v>2</v>
      </c>
      <c r="Q82" s="106" t="n">
        <f aca="false">SUM(N82:P82)</f>
        <v>11</v>
      </c>
      <c r="R82" s="107"/>
      <c r="S82" s="105"/>
      <c r="T82" s="108"/>
      <c r="U82" s="109"/>
      <c r="V82" s="110"/>
      <c r="W82" s="111"/>
      <c r="X82" s="110"/>
      <c r="Y82" s="111"/>
      <c r="Z82" s="110"/>
      <c r="AA82" s="111"/>
      <c r="AB82" s="110"/>
      <c r="AC82" s="111"/>
      <c r="AD82" s="110"/>
      <c r="AE82" s="111"/>
      <c r="AF82" s="110"/>
      <c r="AG82" s="112"/>
      <c r="AH82" s="113"/>
      <c r="AI82" s="111" t="n">
        <f aca="false">SUM(S82,U82,W82,Y82,AA82,AC82,AE82,AG82)</f>
        <v>0</v>
      </c>
      <c r="AJ82" s="106" t="n">
        <f aca="false">SUM(T82,V82,X82,Z82,AB82,AD82,AF82,AH82)</f>
        <v>0</v>
      </c>
      <c r="AK82" s="107"/>
      <c r="AL82" s="107"/>
      <c r="AM82" s="105" t="n">
        <v>2</v>
      </c>
      <c r="AN82" s="28"/>
      <c r="AO82" s="106" t="n">
        <f aca="false">SUM(AM82,AN82)</f>
        <v>2</v>
      </c>
      <c r="AP82" s="105"/>
      <c r="AS82" s="24" t="s">
        <v>318</v>
      </c>
      <c r="AT82" s="27" t="n">
        <f aca="false">IF(OR(BE82=BS$60,BE82=BS$61,BE82=BS$62,BE82=BS$63,BE82=BS$64),1,IF(OR(BE82=BS$65,BE82=BS$66,BE82=BS$67,BE82=BS$68,BE82=BS$69),2,3))</f>
        <v>2</v>
      </c>
      <c r="AU82" s="27" t="n">
        <f aca="false">IF(OR(BF82=BS$30,BF82=BS$31,BF82=BS$32,BF82=BS$33),1,IF(BF82=BS$34,2,3))</f>
        <v>1</v>
      </c>
      <c r="AV82" s="27" t="n">
        <f aca="false">IF(BG82="отсутствует",2,1)</f>
        <v>1</v>
      </c>
      <c r="AW82" s="27" t="n">
        <f aca="false">IF(OR(BH82=BS$41,BH82=BS$42),1,IF(OR(BH82=BS$43,BH82=BS$44,BH82=BS$45),2,IF(OR(BH82=BS$46,BH82=BS$47,BH82=BS$48),3,IF(BH82=BS$56,5,IF(BH82=BS$57,6,4)))))</f>
        <v>4</v>
      </c>
      <c r="AX82" s="27" t="n">
        <f aca="false">IF(BI82="отсутствует",2,1)</f>
        <v>1</v>
      </c>
      <c r="AY82" s="24" t="s">
        <v>200</v>
      </c>
      <c r="AZ82" s="103" t="n">
        <f aca="false">IF(BK82=BS$21,1,IF(BK82=BS$22,2,IF(BK82=BS$23,3,4)))</f>
        <v>1</v>
      </c>
      <c r="BA82" s="103" t="n">
        <f aca="false">IF(OR(BL82=BS$2,BL82=BS$3,BL82=BS$4),1,IF(OR(BL82=BS$5,BL82=BS$6,BL82=BS$7,BL82=BS$8,BL82=BS$9),2,IF(OR(BL82=BS$10,BL82=BS$11,BL82=BS$12,BL82=BS$13,BL82=BS$14),3,4)))</f>
        <v>1</v>
      </c>
      <c r="BD82" s="104" t="s">
        <v>318</v>
      </c>
      <c r="BE82" s="104" t="s">
        <v>226</v>
      </c>
      <c r="BF82" s="104" t="s">
        <v>72</v>
      </c>
      <c r="BG82" s="104" t="s">
        <v>216</v>
      </c>
      <c r="BH82" s="104" t="s">
        <v>882</v>
      </c>
      <c r="BI82" s="104" t="s">
        <v>142</v>
      </c>
      <c r="BJ82" s="104" t="s">
        <v>200</v>
      </c>
      <c r="BK82" s="24" t="s">
        <v>58</v>
      </c>
      <c r="BL82" s="24" t="s">
        <v>68</v>
      </c>
    </row>
    <row r="83" s="24" customFormat="true" ht="15" hidden="false" customHeight="false" outlineLevel="0" collapsed="false">
      <c r="A83" s="24" t="s">
        <v>2389</v>
      </c>
      <c r="B83" s="24" t="s">
        <v>2390</v>
      </c>
      <c r="C83" s="24" t="s">
        <v>92</v>
      </c>
      <c r="D83" s="24" t="n">
        <v>0</v>
      </c>
      <c r="E83" s="24" t="n">
        <v>0</v>
      </c>
      <c r="F83" s="24" t="n">
        <v>1</v>
      </c>
      <c r="G83" s="24" t="n">
        <v>0</v>
      </c>
      <c r="I83" s="105"/>
      <c r="J83" s="28"/>
      <c r="K83" s="105"/>
      <c r="L83" s="28" t="n">
        <v>4</v>
      </c>
      <c r="M83" s="28" t="n">
        <f aca="false">SUM(K83:L83)</f>
        <v>4</v>
      </c>
      <c r="N83" s="32" t="n">
        <v>7</v>
      </c>
      <c r="O83" s="28" t="n">
        <v>3</v>
      </c>
      <c r="P83" s="31" t="n">
        <v>4</v>
      </c>
      <c r="Q83" s="106" t="n">
        <f aca="false">SUM(N83:P83)</f>
        <v>14</v>
      </c>
      <c r="R83" s="107"/>
      <c r="S83" s="105" t="n">
        <v>3</v>
      </c>
      <c r="T83" s="108" t="n">
        <v>3</v>
      </c>
      <c r="U83" s="109" t="n">
        <v>6</v>
      </c>
      <c r="V83" s="110" t="n">
        <v>6</v>
      </c>
      <c r="W83" s="111"/>
      <c r="X83" s="110"/>
      <c r="Y83" s="111" t="n">
        <v>1</v>
      </c>
      <c r="Z83" s="110" t="n">
        <v>1</v>
      </c>
      <c r="AA83" s="111" t="n">
        <v>14</v>
      </c>
      <c r="AB83" s="110" t="n">
        <v>16</v>
      </c>
      <c r="AC83" s="111"/>
      <c r="AD83" s="110"/>
      <c r="AE83" s="111"/>
      <c r="AF83" s="110"/>
      <c r="AG83" s="112"/>
      <c r="AH83" s="113"/>
      <c r="AI83" s="111" t="n">
        <f aca="false">SUM(S83,U83,W83,Y83,AA83,AC83,AE83,AG83)</f>
        <v>24</v>
      </c>
      <c r="AJ83" s="106" t="n">
        <f aca="false">SUM(T83,V83,X83,Z83,AB83,AD83,AF83,AH83)</f>
        <v>26</v>
      </c>
      <c r="AK83" s="107" t="n">
        <v>1</v>
      </c>
      <c r="AL83" s="107"/>
      <c r="AM83" s="105" t="n">
        <v>1</v>
      </c>
      <c r="AN83" s="28" t="n">
        <v>1</v>
      </c>
      <c r="AO83" s="106" t="n">
        <f aca="false">SUM(AM83,AN83)</f>
        <v>2</v>
      </c>
      <c r="AP83" s="105"/>
      <c r="AS83" s="24" t="s">
        <v>52</v>
      </c>
      <c r="AT83" s="27" t="n">
        <f aca="false">IF(OR(BE83=BS$60,BE83=BS$61,BE83=BS$62,BE83=BS$63,BE83=BS$64),1,IF(OR(BE83=BS$65,BE83=BS$66,BE83=BS$67,BE83=BS$68,BE83=BS$69),2,3))</f>
        <v>1</v>
      </c>
      <c r="AU83" s="27" t="n">
        <f aca="false">IF(OR(BF83=BS$30,BF83=BS$31,BF83=BS$32,BF83=BS$33),1,IF(BF83=BS$34,2,3))</f>
        <v>1</v>
      </c>
      <c r="AV83" s="27" t="n">
        <f aca="false">IF(BG83="отсутствует",2,1)</f>
        <v>1</v>
      </c>
      <c r="AW83" s="27" t="n">
        <f aca="false">IF(OR(BH83=BS$41,BH83=BS$42),1,IF(OR(BH83=BS$43,BH83=BS$44,BH83=BS$45),2,IF(OR(BH83=BS$46,BH83=BS$47,BH83=BS$48),3,IF(BH83=BS$56,5,IF(BH83=BS$57,6,4)))))</f>
        <v>4</v>
      </c>
      <c r="AX83" s="27" t="n">
        <f aca="false">IF(BI83="отсутствует",2,1)</f>
        <v>1</v>
      </c>
      <c r="AY83" s="24" t="s">
        <v>1546</v>
      </c>
      <c r="AZ83" s="103" t="n">
        <f aca="false">IF(BK83=BS$21,1,IF(BK83=BS$22,2,IF(BK83=BS$23,3,4)))</f>
        <v>1</v>
      </c>
      <c r="BA83" s="103" t="n">
        <f aca="false">IF(OR(BL83=BS$2,BL83=BS$3,BL83=BS$4),1,IF(OR(BL83=BS$5,BL83=BS$6,BL83=BS$7,BL83=BS$8,BL83=BS$9),2,IF(OR(BL83=BS$10,BL83=BS$11,BL83=BS$12,BL83=BS$13,BL83=BS$14),3,4)))</f>
        <v>1</v>
      </c>
      <c r="BD83" s="104" t="s">
        <v>52</v>
      </c>
      <c r="BE83" s="104" t="s">
        <v>107</v>
      </c>
      <c r="BF83" s="104" t="s">
        <v>72</v>
      </c>
      <c r="BG83" s="104" t="s">
        <v>832</v>
      </c>
      <c r="BH83" s="104" t="s">
        <v>1585</v>
      </c>
      <c r="BI83" s="104" t="s">
        <v>182</v>
      </c>
      <c r="BJ83" s="104" t="s">
        <v>1546</v>
      </c>
      <c r="BK83" s="24" t="s">
        <v>58</v>
      </c>
      <c r="BL83" s="24" t="s">
        <v>68</v>
      </c>
    </row>
    <row r="84" s="24" customFormat="true" ht="15" hidden="false" customHeight="false" outlineLevel="0" collapsed="false">
      <c r="A84" s="24" t="s">
        <v>2391</v>
      </c>
      <c r="B84" s="24" t="s">
        <v>61</v>
      </c>
      <c r="C84" s="24" t="s">
        <v>354</v>
      </c>
      <c r="D84" s="24" t="n">
        <v>0</v>
      </c>
      <c r="E84" s="24" t="n">
        <v>0</v>
      </c>
      <c r="F84" s="24" t="n">
        <v>1</v>
      </c>
      <c r="G84" s="24" t="n">
        <v>0</v>
      </c>
      <c r="I84" s="105"/>
      <c r="J84" s="28"/>
      <c r="K84" s="105"/>
      <c r="L84" s="28" t="n">
        <v>2</v>
      </c>
      <c r="M84" s="28" t="n">
        <f aca="false">SUM(K84:L84)</f>
        <v>2</v>
      </c>
      <c r="N84" s="32"/>
      <c r="O84" s="28"/>
      <c r="P84" s="31" t="n">
        <v>1</v>
      </c>
      <c r="Q84" s="106" t="n">
        <f aca="false">SUM(N84:P84)</f>
        <v>1</v>
      </c>
      <c r="R84" s="107"/>
      <c r="S84" s="105"/>
      <c r="T84" s="108"/>
      <c r="U84" s="109"/>
      <c r="V84" s="110"/>
      <c r="W84" s="111"/>
      <c r="X84" s="110"/>
      <c r="Y84" s="111"/>
      <c r="Z84" s="110"/>
      <c r="AA84" s="111"/>
      <c r="AB84" s="110"/>
      <c r="AC84" s="111"/>
      <c r="AD84" s="110"/>
      <c r="AE84" s="111"/>
      <c r="AF84" s="110"/>
      <c r="AG84" s="112"/>
      <c r="AH84" s="113"/>
      <c r="AI84" s="111" t="n">
        <f aca="false">SUM(S84,U84,W84,Y84,AA84,AC84,AE84,AG84)</f>
        <v>0</v>
      </c>
      <c r="AJ84" s="106" t="n">
        <f aca="false">SUM(T84,V84,X84,Z84,AB84,AD84,AF84,AH84)</f>
        <v>0</v>
      </c>
      <c r="AK84" s="107"/>
      <c r="AL84" s="107"/>
      <c r="AM84" s="105" t="n">
        <v>2</v>
      </c>
      <c r="AN84" s="28"/>
      <c r="AO84" s="106" t="n">
        <f aca="false">SUM(AM84,AN84)</f>
        <v>2</v>
      </c>
      <c r="AP84" s="105"/>
      <c r="AS84" s="24" t="s">
        <v>454</v>
      </c>
      <c r="AT84" s="27" t="n">
        <f aca="false">IF(OR(BE84=BS$60,BE84=BS$61,BE84=BS$62,BE84=BS$63,BE84=BS$64),1,IF(OR(BE84=BS$65,BE84=BS$66,BE84=BS$67,BE84=BS$68,BE84=BS$69),2,3))</f>
        <v>2</v>
      </c>
      <c r="AU84" s="27" t="n">
        <f aca="false">IF(OR(BF84=BS$30,BF84=BS$31,BF84=BS$32,BF84=BS$33),1,IF(BF84=BS$34,2,3))</f>
        <v>1</v>
      </c>
      <c r="AV84" s="27" t="n">
        <f aca="false">IF(BG84="отсутствует",2,1)</f>
        <v>2</v>
      </c>
      <c r="AW84" s="27" t="n">
        <f aca="false">IF(OR(BH84=BS$41,BH84=BS$42),1,IF(OR(BH84=BS$43,BH84=BS$44,BH84=BS$45),2,IF(OR(BH84=BS$46,BH84=BS$47,BH84=BS$48),3,IF(BH84=BS$56,5,IF(BH84=BS$57,6,4)))))</f>
        <v>1</v>
      </c>
      <c r="AX84" s="27" t="n">
        <f aca="false">IF(BI84="отсутствует",2,1)</f>
        <v>1</v>
      </c>
      <c r="AY84" s="24" t="s">
        <v>200</v>
      </c>
      <c r="AZ84" s="103" t="n">
        <f aca="false">IF(BK84=BS$21,1,IF(BK84=BS$22,2,IF(BK84=BS$23,3,4)))</f>
        <v>1</v>
      </c>
      <c r="BA84" s="103" t="n">
        <f aca="false">IF(OR(BL84=BS$2,BL84=BS$3,BL84=BS$4),1,IF(OR(BL84=BS$5,BL84=BS$6,BL84=BS$7,BL84=BS$8,BL84=BS$9),2,IF(OR(BL84=BS$10,BL84=BS$11,BL84=BS$12,BL84=BS$13,BL84=BS$14),3,4)))</f>
        <v>1</v>
      </c>
      <c r="BD84" s="104" t="s">
        <v>454</v>
      </c>
      <c r="BE84" s="104" t="s">
        <v>63</v>
      </c>
      <c r="BF84" s="104" t="s">
        <v>64</v>
      </c>
      <c r="BG84" s="104" t="s">
        <v>55</v>
      </c>
      <c r="BH84" s="104" t="s">
        <v>73</v>
      </c>
      <c r="BI84" s="104" t="s">
        <v>182</v>
      </c>
      <c r="BJ84" s="104" t="s">
        <v>200</v>
      </c>
      <c r="BK84" s="24" t="s">
        <v>58</v>
      </c>
      <c r="BL84" s="24" t="s">
        <v>68</v>
      </c>
    </row>
    <row r="85" s="24" customFormat="true" ht="15" hidden="false" customHeight="false" outlineLevel="0" collapsed="false">
      <c r="A85" s="24" t="s">
        <v>2392</v>
      </c>
      <c r="B85" s="24" t="s">
        <v>2393</v>
      </c>
      <c r="C85" s="24" t="s">
        <v>947</v>
      </c>
      <c r="D85" s="24" t="n">
        <v>0</v>
      </c>
      <c r="E85" s="24" t="n">
        <v>0</v>
      </c>
      <c r="F85" s="24" t="n">
        <v>1</v>
      </c>
      <c r="G85" s="24" t="n">
        <v>0</v>
      </c>
      <c r="I85" s="105"/>
      <c r="J85" s="28"/>
      <c r="K85" s="105"/>
      <c r="L85" s="28" t="n">
        <v>1</v>
      </c>
      <c r="M85" s="28" t="n">
        <f aca="false">SUM(K85:L85)</f>
        <v>1</v>
      </c>
      <c r="N85" s="32"/>
      <c r="O85" s="28"/>
      <c r="P85" s="31" t="n">
        <v>3</v>
      </c>
      <c r="Q85" s="106" t="n">
        <f aca="false">SUM(N85:P85)</f>
        <v>3</v>
      </c>
      <c r="R85" s="107"/>
      <c r="S85" s="105"/>
      <c r="T85" s="108"/>
      <c r="U85" s="109"/>
      <c r="V85" s="110"/>
      <c r="W85" s="111"/>
      <c r="X85" s="110"/>
      <c r="Y85" s="111"/>
      <c r="Z85" s="110"/>
      <c r="AA85" s="111"/>
      <c r="AB85" s="110"/>
      <c r="AC85" s="111"/>
      <c r="AD85" s="110"/>
      <c r="AE85" s="111"/>
      <c r="AF85" s="110"/>
      <c r="AG85" s="112"/>
      <c r="AH85" s="113"/>
      <c r="AI85" s="111" t="n">
        <f aca="false">SUM(S85,U85,W85,Y85,AA85,AC85,AE85,AG85)</f>
        <v>0</v>
      </c>
      <c r="AJ85" s="106" t="n">
        <f aca="false">SUM(T85,V85,X85,Z85,AB85,AD85,AF85,AH85)</f>
        <v>0</v>
      </c>
      <c r="AK85" s="107"/>
      <c r="AL85" s="107"/>
      <c r="AM85" s="105" t="n">
        <v>1</v>
      </c>
      <c r="AN85" s="28"/>
      <c r="AO85" s="106" t="n">
        <f aca="false">SUM(AM85,AN85)</f>
        <v>1</v>
      </c>
      <c r="AP85" s="105"/>
      <c r="AS85" s="24" t="s">
        <v>52</v>
      </c>
      <c r="AT85" s="27" t="n">
        <f aca="false">IF(OR(BE85=BS$60,BE85=BS$61,BE85=BS$62,BE85=BS$63,BE85=BS$64),1,IF(OR(BE85=BS$65,BE85=BS$66,BE85=BS$67,BE85=BS$68,BE85=BS$69),2,3))</f>
        <v>1</v>
      </c>
      <c r="AU85" s="27" t="n">
        <f aca="false">IF(OR(BF85=BS$30,BF85=BS$31,BF85=BS$32,BF85=BS$33),1,IF(BF85=BS$34,2,3))</f>
        <v>1</v>
      </c>
      <c r="AV85" s="27" t="n">
        <f aca="false">IF(BG85="отсутствует",2,1)</f>
        <v>2</v>
      </c>
      <c r="AW85" s="27" t="n">
        <f aca="false">IF(OR(BH85=BS$41,BH85=BS$42),1,IF(OR(BH85=BS$43,BH85=BS$44,BH85=BS$45),2,IF(OR(BH85=BS$46,BH85=BS$47,BH85=BS$48),3,IF(BH85=BS$56,5,IF(BH85=BS$57,6,4)))))</f>
        <v>4</v>
      </c>
      <c r="AX85" s="27" t="n">
        <f aca="false">IF(BI85="отсутствует",2,1)</f>
        <v>1</v>
      </c>
      <c r="AY85" s="24" t="s">
        <v>260</v>
      </c>
      <c r="AZ85" s="103" t="n">
        <f aca="false">IF(BK85=BS$21,1,IF(BK85=BS$22,2,IF(BK85=BS$23,3,4)))</f>
        <v>2</v>
      </c>
      <c r="BA85" s="103" t="n">
        <f aca="false">IF(OR(BL85=BS$2,BL85=BS$3,BL85=BS$4),1,IF(OR(BL85=BS$5,BL85=BS$6,BL85=BS$7,BL85=BS$8,BL85=BS$9),2,IF(OR(BL85=BS$10,BL85=BS$11,BL85=BS$12,BL85=BS$13,BL85=BS$14),3,4)))</f>
        <v>2</v>
      </c>
      <c r="BD85" s="104" t="s">
        <v>52</v>
      </c>
      <c r="BE85" s="104" t="s">
        <v>107</v>
      </c>
      <c r="BF85" s="104" t="s">
        <v>72</v>
      </c>
      <c r="BG85" s="104" t="s">
        <v>55</v>
      </c>
      <c r="BH85" s="104" t="s">
        <v>1463</v>
      </c>
      <c r="BI85" s="104" t="s">
        <v>182</v>
      </c>
      <c r="BJ85" s="104" t="s">
        <v>260</v>
      </c>
      <c r="BK85" s="24" t="s">
        <v>96</v>
      </c>
      <c r="BL85" s="24" t="s">
        <v>261</v>
      </c>
    </row>
    <row r="86" s="24" customFormat="true" ht="15" hidden="false" customHeight="false" outlineLevel="0" collapsed="false">
      <c r="A86" s="24" t="s">
        <v>2394</v>
      </c>
      <c r="B86" s="24" t="s">
        <v>627</v>
      </c>
      <c r="C86" s="24" t="s">
        <v>92</v>
      </c>
      <c r="D86" s="24" t="n">
        <v>0</v>
      </c>
      <c r="E86" s="24" t="n">
        <v>0</v>
      </c>
      <c r="F86" s="24" t="n">
        <v>1</v>
      </c>
      <c r="G86" s="24" t="n">
        <v>0</v>
      </c>
      <c r="I86" s="105"/>
      <c r="J86" s="28"/>
      <c r="K86" s="105"/>
      <c r="L86" s="28"/>
      <c r="M86" s="28" t="n">
        <f aca="false">SUM(K86:L86)</f>
        <v>0</v>
      </c>
      <c r="N86" s="32" t="n">
        <v>2</v>
      </c>
      <c r="O86" s="28" t="n">
        <v>5</v>
      </c>
      <c r="P86" s="31" t="n">
        <v>2</v>
      </c>
      <c r="Q86" s="106" t="n">
        <f aca="false">SUM(N86:P86)</f>
        <v>9</v>
      </c>
      <c r="R86" s="107"/>
      <c r="S86" s="105"/>
      <c r="T86" s="108"/>
      <c r="U86" s="109" t="n">
        <v>2</v>
      </c>
      <c r="V86" s="110" t="n">
        <v>2</v>
      </c>
      <c r="W86" s="111"/>
      <c r="X86" s="110"/>
      <c r="Y86" s="111"/>
      <c r="Z86" s="110"/>
      <c r="AA86" s="111" t="n">
        <v>2</v>
      </c>
      <c r="AB86" s="110" t="n">
        <v>2</v>
      </c>
      <c r="AC86" s="111"/>
      <c r="AD86" s="110"/>
      <c r="AE86" s="111"/>
      <c r="AF86" s="110"/>
      <c r="AG86" s="112"/>
      <c r="AH86" s="113"/>
      <c r="AI86" s="111" t="n">
        <f aca="false">SUM(S86,U86,W86,Y86,AA86,AC86,AE86,AG86)</f>
        <v>4</v>
      </c>
      <c r="AJ86" s="106" t="n">
        <f aca="false">SUM(T86,V86,X86,Z86,AB86,AD86,AF86,AH86)</f>
        <v>4</v>
      </c>
      <c r="AK86" s="107" t="n">
        <v>1</v>
      </c>
      <c r="AL86" s="107"/>
      <c r="AM86" s="105" t="n">
        <v>1</v>
      </c>
      <c r="AN86" s="28" t="n">
        <v>1</v>
      </c>
      <c r="AO86" s="106" t="n">
        <f aca="false">SUM(AM86,AN86)</f>
        <v>2</v>
      </c>
      <c r="AP86" s="105"/>
      <c r="AS86" s="24" t="s">
        <v>1878</v>
      </c>
      <c r="AT86" s="27" t="n">
        <f aca="false">IF(OR(BE86=BS$60,BE86=BS$61,BE86=BS$62,BE86=BS$63,BE86=BS$64),1,IF(OR(BE86=BS$65,BE86=BS$66,BE86=BS$67,BE86=BS$68,BE86=BS$69),2,3))</f>
        <v>3</v>
      </c>
      <c r="AU86" s="27" t="n">
        <f aca="false">IF(OR(BF86=BS$30,BF86=BS$31,BF86=BS$32,BF86=BS$33),1,IF(BF86=BS$34,2,3))</f>
        <v>3</v>
      </c>
      <c r="AV86" s="27" t="n">
        <f aca="false">IF(BG86="отсутствует",2,1)</f>
        <v>2</v>
      </c>
      <c r="AW86" s="27" t="n">
        <f aca="false">IF(OR(BH86=BS$41,BH86=BS$42),1,IF(OR(BH86=BS$43,BH86=BS$44,BH86=BS$45),2,IF(OR(BH86=BS$46,BH86=BS$47,BH86=BS$48),3,IF(BH86=BS$56,5,IF(BH86=BS$57,6,4)))))</f>
        <v>2</v>
      </c>
      <c r="AX86" s="27" t="n">
        <f aca="false">IF(BI86="отсутствует",2,1)</f>
        <v>1</v>
      </c>
      <c r="AY86" s="24" t="s">
        <v>374</v>
      </c>
      <c r="AZ86" s="103" t="n">
        <f aca="false">IF(BK86=BS$21,1,IF(BK86=BS$22,2,IF(BK86=BS$23,3,4)))</f>
        <v>1</v>
      </c>
      <c r="BA86" s="103" t="n">
        <f aca="false">IF(OR(BL86=BS$2,BL86=BS$3,BL86=BS$4),1,IF(OR(BL86=BS$5,BL86=BS$6,BL86=BS$7,BL86=BS$8,BL86=BS$9),2,IF(OR(BL86=BS$10,BL86=BS$11,BL86=BS$12,BL86=BS$13,BL86=BS$14),3,4)))</f>
        <v>1</v>
      </c>
      <c r="BD86" s="104" t="s">
        <v>1878</v>
      </c>
      <c r="BE86" s="104" t="s">
        <v>53</v>
      </c>
      <c r="BF86" s="104" t="s">
        <v>137</v>
      </c>
      <c r="BG86" s="104" t="s">
        <v>55</v>
      </c>
      <c r="BH86" s="104" t="s">
        <v>157</v>
      </c>
      <c r="BI86" s="104" t="s">
        <v>66</v>
      </c>
      <c r="BJ86" s="104" t="s">
        <v>374</v>
      </c>
      <c r="BK86" s="24" t="s">
        <v>58</v>
      </c>
      <c r="BL86" s="24" t="s">
        <v>68</v>
      </c>
    </row>
    <row r="87" s="24" customFormat="true" ht="15" hidden="false" customHeight="false" outlineLevel="0" collapsed="false">
      <c r="A87" s="24" t="s">
        <v>363</v>
      </c>
      <c r="B87" s="24" t="s">
        <v>857</v>
      </c>
      <c r="C87" s="24" t="s">
        <v>271</v>
      </c>
      <c r="D87" s="24" t="n">
        <v>0</v>
      </c>
      <c r="E87" s="24" t="n">
        <v>1</v>
      </c>
      <c r="F87" s="24" t="n">
        <v>1</v>
      </c>
      <c r="G87" s="24" t="n">
        <v>1</v>
      </c>
      <c r="H87" s="24" t="n">
        <v>1</v>
      </c>
      <c r="I87" s="105"/>
      <c r="J87" s="28"/>
      <c r="K87" s="105"/>
      <c r="L87" s="28" t="n">
        <v>4</v>
      </c>
      <c r="M87" s="28" t="n">
        <f aca="false">SUM(K87:L87)</f>
        <v>4</v>
      </c>
      <c r="N87" s="32" t="n">
        <v>15</v>
      </c>
      <c r="O87" s="28" t="n">
        <v>5</v>
      </c>
      <c r="P87" s="31" t="n">
        <v>5</v>
      </c>
      <c r="Q87" s="106" t="n">
        <f aca="false">SUM(N87:P87)</f>
        <v>25</v>
      </c>
      <c r="R87" s="107"/>
      <c r="S87" s="105" t="n">
        <v>1</v>
      </c>
      <c r="T87" s="108" t="n">
        <v>1</v>
      </c>
      <c r="U87" s="109" t="n">
        <v>4</v>
      </c>
      <c r="V87" s="110" t="n">
        <v>4</v>
      </c>
      <c r="W87" s="111"/>
      <c r="X87" s="110"/>
      <c r="Y87" s="111"/>
      <c r="Z87" s="110"/>
      <c r="AA87" s="111" t="n">
        <v>1</v>
      </c>
      <c r="AB87" s="110" t="n">
        <v>1</v>
      </c>
      <c r="AC87" s="111"/>
      <c r="AD87" s="110"/>
      <c r="AE87" s="111"/>
      <c r="AF87" s="110"/>
      <c r="AG87" s="112"/>
      <c r="AH87" s="113"/>
      <c r="AI87" s="111" t="n">
        <f aca="false">SUM(S87,U87,W87,Y87,AA87,AC87,AE87,AG87)</f>
        <v>6</v>
      </c>
      <c r="AJ87" s="106" t="n">
        <f aca="false">SUM(T87,V87,X87,Z87,AB87,AD87,AF87,AH87)</f>
        <v>6</v>
      </c>
      <c r="AK87" s="107" t="n">
        <v>1</v>
      </c>
      <c r="AL87" s="107"/>
      <c r="AM87" s="105" t="n">
        <v>1</v>
      </c>
      <c r="AN87" s="28" t="n">
        <v>1</v>
      </c>
      <c r="AO87" s="106" t="n">
        <f aca="false">SUM(AM87,AN87)</f>
        <v>2</v>
      </c>
      <c r="AP87" s="105"/>
      <c r="AS87" s="24" t="s">
        <v>52</v>
      </c>
      <c r="AT87" s="27" t="n">
        <f aca="false">IF(OR(BE87=BS$60,BE87=BS$61,BE87=BS$62,BE87=BS$63,BE87=BS$64),1,IF(OR(BE87=BS$65,BE87=BS$66,BE87=BS$67,BE87=BS$68,BE87=BS$69),2,3))</f>
        <v>2</v>
      </c>
      <c r="AU87" s="27" t="n">
        <f aca="false">IF(OR(BF87=BS$30,BF87=BS$31,BF87=BS$32,BF87=BS$33),1,IF(BF87=BS$34,2,3))</f>
        <v>3</v>
      </c>
      <c r="AV87" s="27" t="n">
        <f aca="false">IF(BG87="отсутствует",2,1)</f>
        <v>2</v>
      </c>
      <c r="AW87" s="27" t="n">
        <f aca="false">IF(OR(BH87=BS$41,BH87=BS$42),1,IF(OR(BH87=BS$43,BH87=BS$44,BH87=BS$45),2,IF(OR(BH87=BS$46,BH87=BS$47,BH87=BS$48),3,IF(BH87=BS$56,5,IF(BH87=BS$57,6,4)))))</f>
        <v>4</v>
      </c>
      <c r="AX87" s="27" t="n">
        <f aca="false">IF(BI87="отсутствует",2,1)</f>
        <v>1</v>
      </c>
      <c r="AY87" s="24" t="s">
        <v>785</v>
      </c>
      <c r="AZ87" s="103" t="n">
        <f aca="false">IF(BK87=BS$21,1,IF(BK87=BS$22,2,IF(BK87=BS$23,3,4)))</f>
        <v>1</v>
      </c>
      <c r="BA87" s="103" t="n">
        <f aca="false">IF(OR(BL87=BS$2,BL87=BS$3,BL87=BS$4),1,IF(OR(BL87=BS$5,BL87=BS$6,BL87=BS$7,BL87=BS$8,BL87=BS$9),2,IF(OR(BL87=BS$10,BL87=BS$11,BL87=BS$12,BL87=BS$13,BL87=BS$14),3,4)))</f>
        <v>1</v>
      </c>
      <c r="BD87" s="104" t="s">
        <v>52</v>
      </c>
      <c r="BE87" s="104" t="s">
        <v>63</v>
      </c>
      <c r="BF87" s="104" t="s">
        <v>170</v>
      </c>
      <c r="BG87" s="104" t="s">
        <v>55</v>
      </c>
      <c r="BH87" s="104" t="s">
        <v>1449</v>
      </c>
      <c r="BI87" s="104" t="s">
        <v>66</v>
      </c>
      <c r="BJ87" s="104" t="s">
        <v>785</v>
      </c>
      <c r="BK87" s="24" t="s">
        <v>58</v>
      </c>
      <c r="BL87" s="24" t="s">
        <v>68</v>
      </c>
    </row>
    <row r="88" s="24" customFormat="true" ht="15" hidden="false" customHeight="false" outlineLevel="0" collapsed="false">
      <c r="A88" s="24" t="s">
        <v>2395</v>
      </c>
      <c r="B88" s="24" t="s">
        <v>2396</v>
      </c>
      <c r="C88" s="24" t="s">
        <v>100</v>
      </c>
      <c r="D88" s="24" t="n">
        <v>0</v>
      </c>
      <c r="E88" s="24" t="n">
        <v>0</v>
      </c>
      <c r="F88" s="24" t="n">
        <v>1</v>
      </c>
      <c r="G88" s="24" t="n">
        <v>1</v>
      </c>
      <c r="H88" s="24" t="n">
        <v>1</v>
      </c>
      <c r="I88" s="105"/>
      <c r="J88" s="28"/>
      <c r="K88" s="105"/>
      <c r="L88" s="28"/>
      <c r="M88" s="28" t="n">
        <f aca="false">SUM(K88:L88)</f>
        <v>0</v>
      </c>
      <c r="N88" s="32"/>
      <c r="O88" s="28"/>
      <c r="P88" s="31"/>
      <c r="Q88" s="106" t="n">
        <f aca="false">SUM(N88:P88)</f>
        <v>0</v>
      </c>
      <c r="R88" s="107"/>
      <c r="S88" s="105"/>
      <c r="T88" s="108"/>
      <c r="U88" s="109"/>
      <c r="V88" s="110"/>
      <c r="W88" s="111"/>
      <c r="X88" s="110"/>
      <c r="Y88" s="111"/>
      <c r="Z88" s="110"/>
      <c r="AA88" s="111"/>
      <c r="AB88" s="110"/>
      <c r="AC88" s="111"/>
      <c r="AD88" s="110"/>
      <c r="AE88" s="111"/>
      <c r="AF88" s="110"/>
      <c r="AG88" s="112"/>
      <c r="AH88" s="113"/>
      <c r="AI88" s="111" t="n">
        <f aca="false">SUM(S88,U88,W88,Y88,AA88,AC88,AE88,AG88)</f>
        <v>0</v>
      </c>
      <c r="AJ88" s="106" t="n">
        <f aca="false">SUM(T88,V88,X88,Z88,AB88,AD88,AF88,AH88)</f>
        <v>0</v>
      </c>
      <c r="AK88" s="107"/>
      <c r="AL88" s="107"/>
      <c r="AM88" s="105"/>
      <c r="AN88" s="28"/>
      <c r="AO88" s="106" t="n">
        <f aca="false">SUM(AM88,AN88)</f>
        <v>0</v>
      </c>
      <c r="AP88" s="105"/>
      <c r="AS88" s="24" t="s">
        <v>52</v>
      </c>
      <c r="AT88" s="27" t="n">
        <f aca="false">IF(OR(BE88=BS$60,BE88=BS$61,BE88=BS$62,BE88=BS$63,BE88=BS$64),1,IF(OR(BE88=BS$65,BE88=BS$66,BE88=BS$67,BE88=BS$68,BE88=BS$69),2,3))</f>
        <v>1</v>
      </c>
      <c r="AU88" s="27" t="n">
        <f aca="false">IF(OR(BF88=BS$30,BF88=BS$31,BF88=BS$32,BF88=BS$33),1,IF(BF88=BS$34,2,3))</f>
        <v>1</v>
      </c>
      <c r="AV88" s="27" t="n">
        <f aca="false">IF(BG88="отсутствует",2,1)</f>
        <v>2</v>
      </c>
      <c r="AW88" s="27" t="n">
        <f aca="false">IF(OR(BH88=BS$41,BH88=BS$42),1,IF(OR(BH88=BS$43,BH88=BS$44,BH88=BS$45),2,IF(OR(BH88=BS$46,BH88=BS$47,BH88=BS$48),3,IF(BH88=BS$56,5,IF(BH88=BS$57,6,4)))))</f>
        <v>4</v>
      </c>
      <c r="AX88" s="27" t="n">
        <f aca="false">IF(BI88="отсутствует",2,1)</f>
        <v>1</v>
      </c>
      <c r="AY88" s="24" t="s">
        <v>326</v>
      </c>
      <c r="AZ88" s="103" t="n">
        <f aca="false">IF(BK88=BS$21,1,IF(BK88=BS$22,2,IF(BK88=BS$23,3,4)))</f>
        <v>1</v>
      </c>
      <c r="BA88" s="103" t="n">
        <f aca="false">IF(OR(BL88=BS$2,BL88=BS$3,BL88=BS$4),1,IF(OR(BL88=BS$5,BL88=BS$6,BL88=BS$7,BL88=BS$8,BL88=BS$9),2,IF(OR(BL88=BS$10,BL88=BS$11,BL88=BS$12,BL88=BS$13,BL88=BS$14),3,4)))</f>
        <v>1</v>
      </c>
      <c r="BD88" s="104" t="s">
        <v>52</v>
      </c>
      <c r="BE88" s="104" t="s">
        <v>120</v>
      </c>
      <c r="BF88" s="104" t="s">
        <v>64</v>
      </c>
      <c r="BG88" s="104" t="s">
        <v>55</v>
      </c>
      <c r="BH88" s="104" t="s">
        <v>83</v>
      </c>
      <c r="BI88" s="104" t="s">
        <v>195</v>
      </c>
      <c r="BJ88" s="104" t="s">
        <v>326</v>
      </c>
      <c r="BK88" s="24" t="s">
        <v>58</v>
      </c>
      <c r="BL88" s="24" t="s">
        <v>68</v>
      </c>
    </row>
    <row r="89" s="24" customFormat="true" ht="15" hidden="false" customHeight="false" outlineLevel="0" collapsed="false">
      <c r="A89" s="24" t="s">
        <v>2397</v>
      </c>
      <c r="B89" s="24" t="s">
        <v>145</v>
      </c>
      <c r="C89" s="24" t="s">
        <v>233</v>
      </c>
      <c r="D89" s="24" t="n">
        <v>0</v>
      </c>
      <c r="E89" s="24" t="n">
        <v>0</v>
      </c>
      <c r="F89" s="24" t="n">
        <v>1</v>
      </c>
      <c r="G89" s="24" t="n">
        <v>0</v>
      </c>
      <c r="I89" s="105"/>
      <c r="J89" s="28"/>
      <c r="K89" s="105"/>
      <c r="L89" s="28" t="n">
        <v>2</v>
      </c>
      <c r="M89" s="28" t="n">
        <f aca="false">SUM(K89:L89)</f>
        <v>2</v>
      </c>
      <c r="N89" s="32" t="n">
        <v>10</v>
      </c>
      <c r="O89" s="28" t="n">
        <v>5</v>
      </c>
      <c r="P89" s="31" t="n">
        <v>1</v>
      </c>
      <c r="Q89" s="106" t="n">
        <f aca="false">SUM(N89:P89)</f>
        <v>16</v>
      </c>
      <c r="R89" s="107" t="n">
        <v>1</v>
      </c>
      <c r="S89" s="105" t="n">
        <v>1</v>
      </c>
      <c r="T89" s="108" t="n">
        <v>1</v>
      </c>
      <c r="U89" s="109"/>
      <c r="V89" s="110"/>
      <c r="W89" s="111"/>
      <c r="X89" s="110"/>
      <c r="Y89" s="111"/>
      <c r="Z89" s="110"/>
      <c r="AA89" s="111" t="n">
        <v>1</v>
      </c>
      <c r="AB89" s="110" t="n">
        <v>1</v>
      </c>
      <c r="AC89" s="111"/>
      <c r="AD89" s="110"/>
      <c r="AE89" s="111" t="n">
        <v>1</v>
      </c>
      <c r="AF89" s="110" t="n">
        <v>1</v>
      </c>
      <c r="AG89" s="112"/>
      <c r="AH89" s="113"/>
      <c r="AI89" s="111" t="n">
        <f aca="false">SUM(S89,U89,W89,Y89,AA89,AC89,AE89,AG89)</f>
        <v>3</v>
      </c>
      <c r="AJ89" s="106" t="n">
        <f aca="false">SUM(T89,V89,X89,Z89,AB89,AD89,AF89,AH89)</f>
        <v>3</v>
      </c>
      <c r="AK89" s="107" t="n">
        <v>1</v>
      </c>
      <c r="AL89" s="107" t="n">
        <v>1</v>
      </c>
      <c r="AM89" s="105" t="n">
        <v>1</v>
      </c>
      <c r="AN89" s="28" t="n">
        <v>1</v>
      </c>
      <c r="AO89" s="106" t="n">
        <f aca="false">SUM(AM89,AN89)</f>
        <v>2</v>
      </c>
      <c r="AP89" s="105"/>
      <c r="AS89" s="24" t="s">
        <v>454</v>
      </c>
      <c r="AT89" s="27" t="n">
        <f aca="false">IF(OR(BE89=BS$60,BE89=BS$61,BE89=BS$62,BE89=BS$63,BE89=BS$64),1,IF(OR(BE89=BS$65,BE89=BS$66,BE89=BS$67,BE89=BS$68,BE89=BS$69),2,3))</f>
        <v>1</v>
      </c>
      <c r="AU89" s="27" t="n">
        <f aca="false">IF(OR(BF89=BS$30,BF89=BS$31,BF89=BS$32,BF89=BS$33),1,IF(BF89=BS$34,2,3))</f>
        <v>1</v>
      </c>
      <c r="AV89" s="27" t="n">
        <f aca="false">IF(BG89="отсутствует",2,1)</f>
        <v>2</v>
      </c>
      <c r="AW89" s="27" t="n">
        <f aca="false">IF(OR(BH89=BS$41,BH89=BS$42),1,IF(OR(BH89=BS$43,BH89=BS$44,BH89=BS$45),2,IF(OR(BH89=BS$46,BH89=BS$47,BH89=BS$48),3,IF(BH89=BS$56,5,IF(BH89=BS$57,6,4)))))</f>
        <v>4</v>
      </c>
      <c r="AX89" s="27" t="n">
        <f aca="false">IF(BI89="отсутствует",2,1)</f>
        <v>1</v>
      </c>
      <c r="AY89" s="24" t="s">
        <v>1546</v>
      </c>
      <c r="AZ89" s="103" t="n">
        <f aca="false">IF(BK89=BS$21,1,IF(BK89=BS$22,2,IF(BK89=BS$23,3,4)))</f>
        <v>1</v>
      </c>
      <c r="BA89" s="103" t="n">
        <f aca="false">IF(OR(BL89=BS$2,BL89=BS$3,BL89=BS$4),1,IF(OR(BL89=BS$5,BL89=BS$6,BL89=BS$7,BL89=BS$8,BL89=BS$9),2,IF(OR(BL89=BS$10,BL89=BS$11,BL89=BS$12,BL89=BS$13,BL89=BS$14),3,4)))</f>
        <v>1</v>
      </c>
      <c r="BD89" s="104" t="s">
        <v>454</v>
      </c>
      <c r="BE89" s="104" t="s">
        <v>107</v>
      </c>
      <c r="BF89" s="104" t="s">
        <v>72</v>
      </c>
      <c r="BG89" s="104" t="s">
        <v>55</v>
      </c>
      <c r="BH89" s="104" t="s">
        <v>1045</v>
      </c>
      <c r="BI89" s="104" t="s">
        <v>949</v>
      </c>
      <c r="BJ89" s="104" t="s">
        <v>1546</v>
      </c>
      <c r="BK89" s="24" t="s">
        <v>58</v>
      </c>
      <c r="BL89" s="24" t="s">
        <v>68</v>
      </c>
    </row>
    <row r="90" s="24" customFormat="true" ht="15" hidden="false" customHeight="false" outlineLevel="0" collapsed="false">
      <c r="A90" s="24" t="s">
        <v>2398</v>
      </c>
      <c r="B90" s="24" t="s">
        <v>2399</v>
      </c>
      <c r="C90" s="24" t="s">
        <v>1602</v>
      </c>
      <c r="D90" s="24" t="n">
        <v>0</v>
      </c>
      <c r="E90" s="24" t="n">
        <v>0</v>
      </c>
      <c r="F90" s="24" t="n">
        <v>1</v>
      </c>
      <c r="G90" s="24" t="n">
        <v>0</v>
      </c>
      <c r="I90" s="105"/>
      <c r="J90" s="28"/>
      <c r="K90" s="105"/>
      <c r="L90" s="28"/>
      <c r="M90" s="28" t="n">
        <f aca="false">SUM(K90:L90)</f>
        <v>0</v>
      </c>
      <c r="N90" s="32" t="n">
        <v>9</v>
      </c>
      <c r="O90" s="28" t="n">
        <v>2</v>
      </c>
      <c r="P90" s="31" t="n">
        <v>1</v>
      </c>
      <c r="Q90" s="106" t="n">
        <f aca="false">SUM(N90:P90)</f>
        <v>12</v>
      </c>
      <c r="R90" s="107"/>
      <c r="S90" s="105"/>
      <c r="T90" s="108"/>
      <c r="U90" s="109"/>
      <c r="V90" s="110"/>
      <c r="W90" s="111"/>
      <c r="X90" s="110"/>
      <c r="Y90" s="111"/>
      <c r="Z90" s="110"/>
      <c r="AA90" s="111"/>
      <c r="AB90" s="110"/>
      <c r="AC90" s="111"/>
      <c r="AD90" s="110"/>
      <c r="AE90" s="111"/>
      <c r="AF90" s="110"/>
      <c r="AG90" s="112"/>
      <c r="AH90" s="113"/>
      <c r="AI90" s="111" t="n">
        <f aca="false">SUM(S90,U90,W90,Y90,AA90,AC90,AE90,AG90)</f>
        <v>0</v>
      </c>
      <c r="AJ90" s="106" t="n">
        <f aca="false">SUM(T90,V90,X90,Z90,AB90,AD90,AF90,AH90)</f>
        <v>0</v>
      </c>
      <c r="AK90" s="107"/>
      <c r="AL90" s="107"/>
      <c r="AM90" s="105" t="n">
        <v>1</v>
      </c>
      <c r="AN90" s="28"/>
      <c r="AO90" s="106" t="n">
        <f aca="false">SUM(AM90,AN90)</f>
        <v>1</v>
      </c>
      <c r="AP90" s="105"/>
      <c r="AS90" s="24" t="s">
        <v>52</v>
      </c>
      <c r="AT90" s="27" t="n">
        <f aca="false">IF(OR(BE90=BS$60,BE90=BS$61,BE90=BS$62,BE90=BS$63,BE90=BS$64),1,IF(OR(BE90=BS$65,BE90=BS$66,BE90=BS$67,BE90=BS$68,BE90=BS$69),2,3))</f>
        <v>2</v>
      </c>
      <c r="AU90" s="27" t="n">
        <f aca="false">IF(OR(BF90=BS$30,BF90=BS$31,BF90=BS$32,BF90=BS$33),1,IF(BF90=BS$34,2,3))</f>
        <v>3</v>
      </c>
      <c r="AV90" s="27" t="n">
        <f aca="false">IF(BG90="отсутствует",2,1)</f>
        <v>2</v>
      </c>
      <c r="AW90" s="27" t="n">
        <f aca="false">IF(OR(BH90=BS$41,BH90=BS$42),1,IF(OR(BH90=BS$43,BH90=BS$44,BH90=BS$45),2,IF(OR(BH90=BS$46,BH90=BS$47,BH90=BS$48),3,IF(BH90=BS$56,5,IF(BH90=BS$57,6,4)))))</f>
        <v>1</v>
      </c>
      <c r="AX90" s="27" t="n">
        <f aca="false">IF(BI90="отсутствует",2,1)</f>
        <v>1</v>
      </c>
      <c r="AY90" s="24" t="s">
        <v>1365</v>
      </c>
      <c r="AZ90" s="103" t="n">
        <f aca="false">IF(BK90=BS$21,1,IF(BK90=BS$22,2,IF(BK90=BS$23,3,4)))</f>
        <v>1</v>
      </c>
      <c r="BA90" s="103" t="n">
        <f aca="false">IF(OR(BL90=BS$2,BL90=BS$3,BL90=BS$4),1,IF(OR(BL90=BS$5,BL90=BS$6,BL90=BS$7,BL90=BS$8,BL90=BS$9),2,IF(OR(BL90=BS$10,BL90=BS$11,BL90=BS$12,BL90=BS$13,BL90=BS$14),3,4)))</f>
        <v>1</v>
      </c>
      <c r="BD90" s="104" t="s">
        <v>52</v>
      </c>
      <c r="BE90" s="104" t="s">
        <v>101</v>
      </c>
      <c r="BF90" s="104" t="s">
        <v>54</v>
      </c>
      <c r="BG90" s="104" t="s">
        <v>55</v>
      </c>
      <c r="BH90" s="104" t="s">
        <v>95</v>
      </c>
      <c r="BI90" s="104" t="s">
        <v>102</v>
      </c>
      <c r="BJ90" s="104" t="s">
        <v>1365</v>
      </c>
      <c r="BK90" s="24" t="s">
        <v>58</v>
      </c>
      <c r="BL90" s="24" t="s">
        <v>429</v>
      </c>
    </row>
    <row r="91" s="24" customFormat="true" ht="15" hidden="false" customHeight="false" outlineLevel="0" collapsed="false">
      <c r="A91" s="24" t="s">
        <v>2400</v>
      </c>
      <c r="B91" s="24" t="s">
        <v>2401</v>
      </c>
      <c r="C91" s="24" t="s">
        <v>2402</v>
      </c>
      <c r="D91" s="24" t="n">
        <v>0</v>
      </c>
      <c r="E91" s="24" t="n">
        <v>0</v>
      </c>
      <c r="F91" s="24" t="n">
        <v>1</v>
      </c>
      <c r="G91" s="24" t="n">
        <v>0</v>
      </c>
      <c r="I91" s="105"/>
      <c r="J91" s="28"/>
      <c r="K91" s="105"/>
      <c r="L91" s="28" t="n">
        <v>4</v>
      </c>
      <c r="M91" s="28" t="n">
        <f aca="false">SUM(K91:L91)</f>
        <v>4</v>
      </c>
      <c r="N91" s="32" t="n">
        <v>5</v>
      </c>
      <c r="O91" s="28" t="n">
        <v>8</v>
      </c>
      <c r="P91" s="31" t="n">
        <v>4</v>
      </c>
      <c r="Q91" s="106" t="n">
        <f aca="false">SUM(N91:P91)</f>
        <v>17</v>
      </c>
      <c r="R91" s="107"/>
      <c r="S91" s="105" t="n">
        <v>3</v>
      </c>
      <c r="T91" s="108" t="n">
        <v>3</v>
      </c>
      <c r="U91" s="109" t="n">
        <v>2</v>
      </c>
      <c r="V91" s="110" t="n">
        <v>2</v>
      </c>
      <c r="W91" s="111"/>
      <c r="X91" s="110"/>
      <c r="Y91" s="111"/>
      <c r="Z91" s="110"/>
      <c r="AA91" s="111" t="n">
        <v>2</v>
      </c>
      <c r="AB91" s="110" t="n">
        <v>2</v>
      </c>
      <c r="AC91" s="111" t="n">
        <v>1</v>
      </c>
      <c r="AD91" s="110" t="n">
        <v>1</v>
      </c>
      <c r="AE91" s="111"/>
      <c r="AF91" s="110"/>
      <c r="AG91" s="112"/>
      <c r="AH91" s="113"/>
      <c r="AI91" s="111" t="n">
        <f aca="false">SUM(S91,U91,W91,Y91,AA91,AC91,AE91,AG91)</f>
        <v>8</v>
      </c>
      <c r="AJ91" s="106" t="n">
        <f aca="false">SUM(T91,V91,X91,Z91,AB91,AD91,AF91,AH91)</f>
        <v>8</v>
      </c>
      <c r="AK91" s="107" t="n">
        <v>2</v>
      </c>
      <c r="AL91" s="107"/>
      <c r="AM91" s="105" t="n">
        <v>1</v>
      </c>
      <c r="AN91" s="28"/>
      <c r="AO91" s="106" t="n">
        <f aca="false">SUM(AM91,AN91)</f>
        <v>1</v>
      </c>
      <c r="AP91" s="105"/>
      <c r="AS91" s="24" t="s">
        <v>52</v>
      </c>
      <c r="AT91" s="27" t="n">
        <f aca="false">IF(OR(BE91=BS$60,BE91=BS$61,BE91=BS$62,BE91=BS$63,BE91=BS$64),1,IF(OR(BE91=BS$65,BE91=BS$66,BE91=BS$67,BE91=BS$68,BE91=BS$69),2,3))</f>
        <v>1</v>
      </c>
      <c r="AU91" s="27" t="n">
        <f aca="false">IF(OR(BF91=BS$30,BF91=BS$31,BF91=BS$32,BF91=BS$33),1,IF(BF91=BS$34,2,3))</f>
        <v>1</v>
      </c>
      <c r="AV91" s="27" t="n">
        <f aca="false">IF(BG91="отсутствует",2,1)</f>
        <v>2</v>
      </c>
      <c r="AW91" s="27" t="n">
        <f aca="false">IF(OR(BH91=BS$41,BH91=BS$42),1,IF(OR(BH91=BS$43,BH91=BS$44,BH91=BS$45),2,IF(OR(BH91=BS$46,BH91=BS$47,BH91=BS$48),3,IF(BH91=BS$56,5,IF(BH91=BS$57,6,4)))))</f>
        <v>4</v>
      </c>
      <c r="AX91" s="27" t="n">
        <f aca="false">IF(BI91="отсутствует",2,1)</f>
        <v>1</v>
      </c>
      <c r="AY91" s="24" t="s">
        <v>2403</v>
      </c>
      <c r="AZ91" s="103" t="n">
        <f aca="false">IF(BK91=BS$21,1,IF(BK91=BS$22,2,IF(BK91=BS$23,3,4)))</f>
        <v>3</v>
      </c>
      <c r="BA91" s="103" t="n">
        <f aca="false">IF(OR(BL91=BS$2,BL91=BS$3,BL91=BS$4),1,IF(OR(BL91=BS$5,BL91=BS$6,BL91=BS$7,BL91=BS$8,BL91=BS$9),2,IF(OR(BL91=BS$10,BL91=BS$11,BL91=BS$12,BL91=BS$13,BL91=BS$14),3,4)))</f>
        <v>4</v>
      </c>
      <c r="BD91" s="104" t="s">
        <v>52</v>
      </c>
      <c r="BE91" s="104" t="s">
        <v>120</v>
      </c>
      <c r="BF91" s="104" t="s">
        <v>72</v>
      </c>
      <c r="BG91" s="104" t="s">
        <v>55</v>
      </c>
      <c r="BH91" s="104" t="s">
        <v>173</v>
      </c>
      <c r="BI91" s="104" t="s">
        <v>2404</v>
      </c>
      <c r="BJ91" s="104" t="s">
        <v>2403</v>
      </c>
      <c r="BK91" s="24" t="s">
        <v>76</v>
      </c>
      <c r="BL91" s="24" t="s">
        <v>77</v>
      </c>
    </row>
    <row r="92" s="24" customFormat="true" ht="15" hidden="false" customHeight="false" outlineLevel="0" collapsed="false">
      <c r="A92" s="24" t="s">
        <v>2405</v>
      </c>
      <c r="B92" s="24" t="s">
        <v>627</v>
      </c>
      <c r="C92" s="24" t="s">
        <v>354</v>
      </c>
      <c r="D92" s="24" t="n">
        <v>0</v>
      </c>
      <c r="E92" s="24" t="n">
        <v>0</v>
      </c>
      <c r="F92" s="24" t="n">
        <v>1</v>
      </c>
      <c r="G92" s="24" t="n">
        <v>0</v>
      </c>
      <c r="I92" s="105"/>
      <c r="J92" s="28"/>
      <c r="K92" s="105"/>
      <c r="L92" s="28" t="n">
        <v>1</v>
      </c>
      <c r="M92" s="28" t="n">
        <f aca="false">SUM(K92:L92)</f>
        <v>1</v>
      </c>
      <c r="N92" s="32" t="n">
        <v>10</v>
      </c>
      <c r="O92" s="28" t="n">
        <v>1</v>
      </c>
      <c r="P92" s="31" t="n">
        <v>2</v>
      </c>
      <c r="Q92" s="106" t="n">
        <f aca="false">SUM(N92:P92)</f>
        <v>13</v>
      </c>
      <c r="R92" s="107"/>
      <c r="S92" s="105"/>
      <c r="T92" s="108"/>
      <c r="U92" s="109"/>
      <c r="V92" s="110"/>
      <c r="W92" s="111"/>
      <c r="X92" s="110"/>
      <c r="Y92" s="111"/>
      <c r="Z92" s="110"/>
      <c r="AA92" s="111"/>
      <c r="AB92" s="110"/>
      <c r="AC92" s="111"/>
      <c r="AD92" s="110"/>
      <c r="AE92" s="111"/>
      <c r="AF92" s="110"/>
      <c r="AG92" s="112"/>
      <c r="AH92" s="113"/>
      <c r="AI92" s="111" t="n">
        <f aca="false">SUM(S92,U92,W92,Y92,AA92,AC92,AE92,AG92)</f>
        <v>0</v>
      </c>
      <c r="AJ92" s="106" t="n">
        <f aca="false">SUM(T92,V92,X92,Z92,AB92,AD92,AF92,AH92)</f>
        <v>0</v>
      </c>
      <c r="AK92" s="107"/>
      <c r="AL92" s="107"/>
      <c r="AM92" s="105" t="n">
        <v>1</v>
      </c>
      <c r="AN92" s="28"/>
      <c r="AO92" s="106" t="n">
        <f aca="false">SUM(AM92,AN92)</f>
        <v>1</v>
      </c>
      <c r="AP92" s="105"/>
      <c r="AS92" s="24" t="s">
        <v>113</v>
      </c>
      <c r="AT92" s="27" t="n">
        <f aca="false">IF(OR(BE92=BS$60,BE92=BS$61,BE92=BS$62,BE92=BS$63,BE92=BS$64),1,IF(OR(BE92=BS$65,BE92=BS$66,BE92=BS$67,BE92=BS$68,BE92=BS$69),2,3))</f>
        <v>3</v>
      </c>
      <c r="AU92" s="27" t="n">
        <f aca="false">IF(OR(BF92=BS$30,BF92=BS$31,BF92=BS$32,BF92=BS$33),1,IF(BF92=BS$34,2,3))</f>
        <v>3</v>
      </c>
      <c r="AV92" s="27" t="n">
        <f aca="false">IF(BG92="отсутствует",2,1)</f>
        <v>2</v>
      </c>
      <c r="AW92" s="27" t="n">
        <f aca="false">IF(OR(BH92=BS$41,BH92=BS$42),1,IF(OR(BH92=BS$43,BH92=BS$44,BH92=BS$45),2,IF(OR(BH92=BS$46,BH92=BS$47,BH92=BS$48),3,IF(BH92=BS$56,5,IF(BH92=BS$57,6,4)))))</f>
        <v>4</v>
      </c>
      <c r="AX92" s="27" t="n">
        <f aca="false">IF(BI92="отсутствует",2,1)</f>
        <v>1</v>
      </c>
      <c r="AY92" s="24" t="s">
        <v>2406</v>
      </c>
      <c r="AZ92" s="103" t="n">
        <f aca="false">IF(BK92=BS$21,1,IF(BK92=BS$22,2,IF(BK92=BS$23,3,4)))</f>
        <v>1</v>
      </c>
      <c r="BA92" s="103" t="n">
        <f aca="false">IF(OR(BL92=BS$2,BL92=BS$3,BL92=BS$4),1,IF(OR(BL92=BS$5,BL92=BS$6,BL92=BS$7,BL92=BS$8,BL92=BS$9),2,IF(OR(BL92=BS$10,BL92=BS$11,BL92=BS$12,BL92=BS$13,BL92=BS$14),3,4)))</f>
        <v>1</v>
      </c>
      <c r="BD92" s="104" t="s">
        <v>113</v>
      </c>
      <c r="BE92" s="104" t="s">
        <v>193</v>
      </c>
      <c r="BF92" s="104" t="s">
        <v>54</v>
      </c>
      <c r="BG92" s="104" t="s">
        <v>55</v>
      </c>
      <c r="BH92" s="104" t="s">
        <v>272</v>
      </c>
      <c r="BI92" s="104" t="s">
        <v>102</v>
      </c>
      <c r="BJ92" s="104" t="s">
        <v>2406</v>
      </c>
      <c r="BK92" s="24" t="s">
        <v>58</v>
      </c>
      <c r="BL92" s="24" t="s">
        <v>201</v>
      </c>
    </row>
    <row r="93" s="24" customFormat="true" ht="15" hidden="false" customHeight="false" outlineLevel="0" collapsed="false">
      <c r="A93" s="24" t="s">
        <v>2407</v>
      </c>
      <c r="B93" s="24" t="s">
        <v>567</v>
      </c>
      <c r="C93" s="24" t="s">
        <v>558</v>
      </c>
      <c r="D93" s="24" t="n">
        <v>0</v>
      </c>
      <c r="E93" s="24" t="n">
        <v>0</v>
      </c>
      <c r="F93" s="24" t="n">
        <v>1</v>
      </c>
      <c r="G93" s="24" t="n">
        <v>0</v>
      </c>
      <c r="I93" s="105"/>
      <c r="J93" s="28"/>
      <c r="K93" s="105"/>
      <c r="L93" s="28" t="n">
        <v>1</v>
      </c>
      <c r="M93" s="28" t="n">
        <f aca="false">SUM(K93:L93)</f>
        <v>1</v>
      </c>
      <c r="N93" s="32" t="n">
        <v>12</v>
      </c>
      <c r="O93" s="28" t="n">
        <v>6</v>
      </c>
      <c r="P93" s="31" t="n">
        <v>3</v>
      </c>
      <c r="Q93" s="106" t="n">
        <f aca="false">SUM(N93:P93)</f>
        <v>21</v>
      </c>
      <c r="R93" s="107"/>
      <c r="S93" s="105"/>
      <c r="T93" s="108"/>
      <c r="U93" s="109"/>
      <c r="V93" s="110"/>
      <c r="W93" s="111"/>
      <c r="X93" s="110"/>
      <c r="Y93" s="111"/>
      <c r="Z93" s="110"/>
      <c r="AA93" s="111"/>
      <c r="AB93" s="110"/>
      <c r="AC93" s="111"/>
      <c r="AD93" s="110"/>
      <c r="AE93" s="111"/>
      <c r="AF93" s="110"/>
      <c r="AG93" s="112"/>
      <c r="AH93" s="113"/>
      <c r="AI93" s="111" t="n">
        <f aca="false">SUM(S93,U93,W93,Y93,AA93,AC93,AE93,AG93)</f>
        <v>0</v>
      </c>
      <c r="AJ93" s="106" t="n">
        <f aca="false">SUM(T93,V93,X93,Z93,AB93,AD93,AF93,AH93)</f>
        <v>0</v>
      </c>
      <c r="AK93" s="107"/>
      <c r="AL93" s="107"/>
      <c r="AM93" s="105" t="n">
        <v>1</v>
      </c>
      <c r="AN93" s="28"/>
      <c r="AO93" s="106" t="n">
        <f aca="false">SUM(AM93,AN93)</f>
        <v>1</v>
      </c>
      <c r="AP93" s="105"/>
      <c r="AS93" s="24" t="s">
        <v>113</v>
      </c>
      <c r="AT93" s="27" t="n">
        <f aca="false">IF(OR(BE93=BS$60,BE93=BS$61,BE93=BS$62,BE93=BS$63,BE93=BS$64),1,IF(OR(BE93=BS$65,BE93=BS$66,BE93=BS$67,BE93=BS$68,BE93=BS$69),2,3))</f>
        <v>2</v>
      </c>
      <c r="AU93" s="27" t="n">
        <f aca="false">IF(OR(BF93=BS$30,BF93=BS$31,BF93=BS$32,BF93=BS$33),1,IF(BF93=BS$34,2,3))</f>
        <v>3</v>
      </c>
      <c r="AV93" s="27" t="n">
        <f aca="false">IF(BG93="отсутствует",2,1)</f>
        <v>2</v>
      </c>
      <c r="AW93" s="27" t="n">
        <f aca="false">IF(OR(BH93=BS$41,BH93=BS$42),1,IF(OR(BH93=BS$43,BH93=BS$44,BH93=BS$45),2,IF(OR(BH93=BS$46,BH93=BS$47,BH93=BS$48),3,IF(BH93=BS$56,5,IF(BH93=BS$57,6,4)))))</f>
        <v>1</v>
      </c>
      <c r="AX93" s="27" t="n">
        <f aca="false">IF(BI93="отсутствует",2,1)</f>
        <v>1</v>
      </c>
      <c r="AY93" s="24" t="s">
        <v>143</v>
      </c>
      <c r="AZ93" s="103" t="n">
        <f aca="false">IF(BK93=BS$21,1,IF(BK93=BS$22,2,IF(BK93=BS$23,3,4)))</f>
        <v>4</v>
      </c>
      <c r="BA93" s="103" t="n">
        <f aca="false">IF(OR(BL93=BS$2,BL93=BS$3,BL93=BS$4),1,IF(OR(BL93=BS$5,BL93=BS$6,BL93=BS$7,BL93=BS$8,BL93=BS$9),2,IF(OR(BL93=BS$10,BL93=BS$11,BL93=BS$12,BL93=BS$13,BL93=BS$14),3,4)))</f>
        <v>2</v>
      </c>
      <c r="BD93" s="104" t="s">
        <v>113</v>
      </c>
      <c r="BE93" s="104" t="s">
        <v>101</v>
      </c>
      <c r="BF93" s="104" t="s">
        <v>121</v>
      </c>
      <c r="BG93" s="104" t="s">
        <v>55</v>
      </c>
      <c r="BH93" s="104" t="s">
        <v>73</v>
      </c>
      <c r="BI93" s="104" t="s">
        <v>123</v>
      </c>
      <c r="BJ93" s="104" t="s">
        <v>143</v>
      </c>
      <c r="BK93" s="24" t="s">
        <v>291</v>
      </c>
      <c r="BL93" s="24" t="s">
        <v>335</v>
      </c>
    </row>
    <row r="94" s="24" customFormat="true" ht="15" hidden="false" customHeight="false" outlineLevel="0" collapsed="false">
      <c r="A94" s="24" t="s">
        <v>2408</v>
      </c>
      <c r="B94" s="24" t="s">
        <v>529</v>
      </c>
      <c r="C94" s="24" t="s">
        <v>92</v>
      </c>
      <c r="D94" s="24" t="n">
        <v>0</v>
      </c>
      <c r="E94" s="24" t="n">
        <v>0</v>
      </c>
      <c r="F94" s="24" t="n">
        <v>1</v>
      </c>
      <c r="G94" s="24" t="n">
        <v>1</v>
      </c>
      <c r="H94" s="24" t="n">
        <v>1</v>
      </c>
      <c r="I94" s="105"/>
      <c r="J94" s="28" t="n">
        <v>1</v>
      </c>
      <c r="K94" s="105"/>
      <c r="L94" s="28" t="n">
        <v>2</v>
      </c>
      <c r="M94" s="28" t="n">
        <f aca="false">SUM(K94:L94)</f>
        <v>2</v>
      </c>
      <c r="N94" s="32" t="n">
        <v>4</v>
      </c>
      <c r="O94" s="28" t="n">
        <v>2</v>
      </c>
      <c r="P94" s="31" t="n">
        <v>1</v>
      </c>
      <c r="Q94" s="106" t="n">
        <f aca="false">SUM(N94:P94)</f>
        <v>7</v>
      </c>
      <c r="R94" s="107" t="n">
        <v>1</v>
      </c>
      <c r="S94" s="105"/>
      <c r="T94" s="108"/>
      <c r="U94" s="109"/>
      <c r="V94" s="110"/>
      <c r="W94" s="111"/>
      <c r="X94" s="110"/>
      <c r="Y94" s="111"/>
      <c r="Z94" s="110"/>
      <c r="AA94" s="111" t="n">
        <v>1</v>
      </c>
      <c r="AB94" s="110" t="n">
        <v>1</v>
      </c>
      <c r="AC94" s="111"/>
      <c r="AD94" s="110"/>
      <c r="AE94" s="111"/>
      <c r="AF94" s="110"/>
      <c r="AG94" s="112"/>
      <c r="AH94" s="113"/>
      <c r="AI94" s="111" t="n">
        <f aca="false">SUM(S94,U94,W94,Y94,AA94,AC94,AE94,AG94)</f>
        <v>1</v>
      </c>
      <c r="AJ94" s="106" t="n">
        <f aca="false">SUM(T94,V94,X94,Z94,AB94,AD94,AF94,AH94)</f>
        <v>1</v>
      </c>
      <c r="AK94" s="107"/>
      <c r="AL94" s="107"/>
      <c r="AM94" s="105" t="n">
        <v>2</v>
      </c>
      <c r="AN94" s="28"/>
      <c r="AO94" s="106" t="n">
        <f aca="false">SUM(AM94,AN94)</f>
        <v>2</v>
      </c>
      <c r="AP94" s="105"/>
      <c r="AS94" s="24" t="s">
        <v>52</v>
      </c>
      <c r="AT94" s="27" t="n">
        <f aca="false">IF(OR(BE94=BS$60,BE94=BS$61,BE94=BS$62,BE94=BS$63,BE94=BS$64),1,IF(OR(BE94=BS$65,BE94=BS$66,BE94=BS$67,BE94=BS$68,BE94=BS$69),2,3))</f>
        <v>1</v>
      </c>
      <c r="AU94" s="27" t="n">
        <f aca="false">IF(OR(BF94=BS$30,BF94=BS$31,BF94=BS$32,BF94=BS$33),1,IF(BF94=BS$34,2,3))</f>
        <v>1</v>
      </c>
      <c r="AV94" s="27" t="n">
        <f aca="false">IF(BG94="отсутствует",2,1)</f>
        <v>1</v>
      </c>
      <c r="AW94" s="27" t="n">
        <f aca="false">IF(OR(BH94=BS$41,BH94=BS$42),1,IF(OR(BH94=BS$43,BH94=BS$44,BH94=BS$45),2,IF(OR(BH94=BS$46,BH94=BS$47,BH94=BS$48),3,IF(BH94=BS$56,5,IF(BH94=BS$57,6,4)))))</f>
        <v>4</v>
      </c>
      <c r="AX94" s="27" t="n">
        <f aca="false">IF(BI94="отсутствует",2,1)</f>
        <v>1</v>
      </c>
      <c r="AY94" s="24" t="s">
        <v>143</v>
      </c>
      <c r="AZ94" s="103" t="n">
        <f aca="false">IF(BK94=BS$21,1,IF(BK94=BS$22,2,IF(BK94=BS$23,3,4)))</f>
        <v>1</v>
      </c>
      <c r="BA94" s="103" t="n">
        <f aca="false">IF(OR(BL94=BS$2,BL94=BS$3,BL94=BS$4),1,IF(OR(BL94=BS$5,BL94=BS$6,BL94=BS$7,BL94=BS$8,BL94=BS$9),2,IF(OR(BL94=BS$10,BL94=BS$11,BL94=BS$12,BL94=BS$13,BL94=BS$14),3,4)))</f>
        <v>1</v>
      </c>
      <c r="BD94" s="104" t="s">
        <v>52</v>
      </c>
      <c r="BE94" s="104" t="s">
        <v>107</v>
      </c>
      <c r="BF94" s="104" t="s">
        <v>72</v>
      </c>
      <c r="BG94" s="104" t="s">
        <v>140</v>
      </c>
      <c r="BH94" s="104" t="s">
        <v>2409</v>
      </c>
      <c r="BI94" s="104" t="s">
        <v>697</v>
      </c>
      <c r="BJ94" s="104" t="s">
        <v>143</v>
      </c>
      <c r="BK94" s="24" t="s">
        <v>58</v>
      </c>
      <c r="BL94" s="24" t="s">
        <v>201</v>
      </c>
    </row>
    <row r="95" s="24" customFormat="true" ht="15" hidden="false" customHeight="false" outlineLevel="0" collapsed="false">
      <c r="A95" s="24" t="s">
        <v>2410</v>
      </c>
      <c r="B95" s="24" t="s">
        <v>619</v>
      </c>
      <c r="C95" s="24" t="s">
        <v>295</v>
      </c>
      <c r="D95" s="24" t="n">
        <v>0</v>
      </c>
      <c r="E95" s="24" t="n">
        <v>0</v>
      </c>
      <c r="F95" s="24" t="n">
        <v>1</v>
      </c>
      <c r="G95" s="24" t="n">
        <v>0</v>
      </c>
      <c r="I95" s="105"/>
      <c r="J95" s="28"/>
      <c r="K95" s="105"/>
      <c r="L95" s="28" t="n">
        <v>1</v>
      </c>
      <c r="M95" s="28" t="n">
        <f aca="false">SUM(K95:L95)</f>
        <v>1</v>
      </c>
      <c r="N95" s="32" t="n">
        <v>10</v>
      </c>
      <c r="O95" s="28" t="n">
        <v>3</v>
      </c>
      <c r="P95" s="31" t="n">
        <v>5</v>
      </c>
      <c r="Q95" s="106" t="n">
        <f aca="false">SUM(N95:P95)</f>
        <v>18</v>
      </c>
      <c r="R95" s="107" t="n">
        <v>1</v>
      </c>
      <c r="S95" s="105"/>
      <c r="T95" s="108"/>
      <c r="U95" s="109" t="n">
        <v>2</v>
      </c>
      <c r="V95" s="110" t="n">
        <v>2</v>
      </c>
      <c r="W95" s="111"/>
      <c r="X95" s="110"/>
      <c r="Y95" s="111"/>
      <c r="Z95" s="110"/>
      <c r="AA95" s="111"/>
      <c r="AB95" s="110"/>
      <c r="AC95" s="111"/>
      <c r="AD95" s="110"/>
      <c r="AE95" s="111"/>
      <c r="AF95" s="110"/>
      <c r="AG95" s="112"/>
      <c r="AH95" s="113"/>
      <c r="AI95" s="111" t="n">
        <f aca="false">SUM(S95,U95,W95,Y95,AA95,AC95,AE95,AG95)</f>
        <v>2</v>
      </c>
      <c r="AJ95" s="106" t="n">
        <f aca="false">SUM(T95,V95,X95,Z95,AB95,AD95,AF95,AH95)</f>
        <v>2</v>
      </c>
      <c r="AK95" s="107" t="n">
        <v>2</v>
      </c>
      <c r="AL95" s="107"/>
      <c r="AM95" s="105" t="n">
        <v>1</v>
      </c>
      <c r="AN95" s="28" t="n">
        <v>1</v>
      </c>
      <c r="AO95" s="106" t="n">
        <f aca="false">SUM(AM95,AN95)</f>
        <v>2</v>
      </c>
      <c r="AP95" s="105"/>
      <c r="AS95" s="24" t="s">
        <v>52</v>
      </c>
      <c r="AT95" s="27" t="n">
        <f aca="false">IF(OR(BE95=BS$60,BE95=BS$61,BE95=BS$62,BE95=BS$63,BE95=BS$64),1,IF(OR(BE95=BS$65,BE95=BS$66,BE95=BS$67,BE95=BS$68,BE95=BS$69),2,3))</f>
        <v>2</v>
      </c>
      <c r="AU95" s="27" t="n">
        <f aca="false">IF(OR(BF95=BS$30,BF95=BS$31,BF95=BS$32,BF95=BS$33),1,IF(BF95=BS$34,2,3))</f>
        <v>2</v>
      </c>
      <c r="AV95" s="27" t="n">
        <f aca="false">IF(BG95="отсутствует",2,1)</f>
        <v>2</v>
      </c>
      <c r="AW95" s="27" t="n">
        <f aca="false">IF(OR(BH95=BS$41,BH95=BS$42),1,IF(OR(BH95=BS$43,BH95=BS$44,BH95=BS$45),2,IF(OR(BH95=BS$46,BH95=BS$47,BH95=BS$48),3,IF(BH95=BS$56,5,IF(BH95=BS$57,6,4)))))</f>
        <v>5</v>
      </c>
      <c r="AX95" s="27" t="n">
        <f aca="false">IF(BI95="отсутствует",2,1)</f>
        <v>1</v>
      </c>
      <c r="AY95" s="24" t="s">
        <v>954</v>
      </c>
      <c r="AZ95" s="103" t="n">
        <f aca="false">IF(BK95=BS$21,1,IF(BK95=BS$22,2,IF(BK95=BS$23,3,4)))</f>
        <v>1</v>
      </c>
      <c r="BA95" s="103" t="n">
        <f aca="false">IF(OR(BL95=BS$2,BL95=BS$3,BL95=BS$4),1,IF(OR(BL95=BS$5,BL95=BS$6,BL95=BS$7,BL95=BS$8,BL95=BS$9),2,IF(OR(BL95=BS$10,BL95=BS$11,BL95=BS$12,BL95=BS$13,BL95=BS$14),3,4)))</f>
        <v>1</v>
      </c>
      <c r="BD95" s="104" t="s">
        <v>52</v>
      </c>
      <c r="BE95" s="104" t="s">
        <v>169</v>
      </c>
      <c r="BF95" s="104" t="s">
        <v>82</v>
      </c>
      <c r="BG95" s="104" t="s">
        <v>55</v>
      </c>
      <c r="BH95" s="104" t="s">
        <v>171</v>
      </c>
      <c r="BI95" s="104" t="s">
        <v>2411</v>
      </c>
      <c r="BJ95" s="104" t="s">
        <v>954</v>
      </c>
      <c r="BK95" s="24" t="s">
        <v>58</v>
      </c>
      <c r="BL95" s="24" t="s">
        <v>68</v>
      </c>
    </row>
    <row r="96" s="24" customFormat="true" ht="15" hidden="false" customHeight="false" outlineLevel="0" collapsed="false">
      <c r="A96" s="24" t="s">
        <v>2412</v>
      </c>
      <c r="B96" s="24" t="s">
        <v>160</v>
      </c>
      <c r="C96" s="24" t="s">
        <v>1273</v>
      </c>
      <c r="D96" s="24" t="n">
        <v>0</v>
      </c>
      <c r="E96" s="24" t="n">
        <v>0</v>
      </c>
      <c r="F96" s="24" t="n">
        <v>1</v>
      </c>
      <c r="G96" s="24" t="n">
        <v>0</v>
      </c>
      <c r="I96" s="105"/>
      <c r="J96" s="28"/>
      <c r="K96" s="105"/>
      <c r="L96" s="28"/>
      <c r="M96" s="28" t="n">
        <f aca="false">SUM(K96:L96)</f>
        <v>0</v>
      </c>
      <c r="N96" s="32"/>
      <c r="O96" s="28"/>
      <c r="P96" s="31"/>
      <c r="Q96" s="106" t="n">
        <f aca="false">SUM(N96:P96)</f>
        <v>0</v>
      </c>
      <c r="R96" s="107"/>
      <c r="S96" s="105"/>
      <c r="T96" s="108"/>
      <c r="U96" s="109"/>
      <c r="V96" s="110"/>
      <c r="W96" s="111"/>
      <c r="X96" s="110"/>
      <c r="Y96" s="111"/>
      <c r="Z96" s="110"/>
      <c r="AA96" s="111"/>
      <c r="AB96" s="110"/>
      <c r="AC96" s="111"/>
      <c r="AD96" s="110"/>
      <c r="AE96" s="111"/>
      <c r="AF96" s="110"/>
      <c r="AG96" s="112"/>
      <c r="AH96" s="113"/>
      <c r="AI96" s="111" t="n">
        <f aca="false">SUM(S96,U96,W96,Y96,AA96,AC96,AE96,AG96)</f>
        <v>0</v>
      </c>
      <c r="AJ96" s="106" t="n">
        <f aca="false">SUM(T96,V96,X96,Z96,AB96,AD96,AF96,AH96)</f>
        <v>0</v>
      </c>
      <c r="AK96" s="107"/>
      <c r="AL96" s="107"/>
      <c r="AM96" s="105"/>
      <c r="AN96" s="28"/>
      <c r="AO96" s="106" t="n">
        <f aca="false">SUM(AM96,AN96)</f>
        <v>0</v>
      </c>
      <c r="AP96" s="105"/>
      <c r="AS96" s="24" t="s">
        <v>454</v>
      </c>
      <c r="AT96" s="27" t="n">
        <f aca="false">IF(OR(BE96=BS$60,BE96=BS$61,BE96=BS$62,BE96=BS$63,BE96=BS$64),1,IF(OR(BE96=BS$65,BE96=BS$66,BE96=BS$67,BE96=BS$68,BE96=BS$69),2,3))</f>
        <v>3</v>
      </c>
      <c r="AU96" s="27" t="n">
        <f aca="false">IF(OR(BF96=BS$30,BF96=BS$31,BF96=BS$32,BF96=BS$33),1,IF(BF96=BS$34,2,3))</f>
        <v>1</v>
      </c>
      <c r="AV96" s="27" t="n">
        <f aca="false">IF(BG96="отсутствует",2,1)</f>
        <v>2</v>
      </c>
      <c r="AW96" s="27" t="n">
        <f aca="false">IF(OR(BH96=BS$41,BH96=BS$42),1,IF(OR(BH96=BS$43,BH96=BS$44,BH96=BS$45),2,IF(OR(BH96=BS$46,BH96=BS$47,BH96=BS$48),3,IF(BH96=BS$56,5,IF(BH96=BS$57,6,4)))))</f>
        <v>2</v>
      </c>
      <c r="AX96" s="27" t="n">
        <f aca="false">IF(BI96="отсутствует",2,1)</f>
        <v>1</v>
      </c>
      <c r="AY96" s="24" t="s">
        <v>954</v>
      </c>
      <c r="AZ96" s="103" t="n">
        <f aca="false">IF(BK96=BS$21,1,IF(BK96=BS$22,2,IF(BK96=BS$23,3,4)))</f>
        <v>1</v>
      </c>
      <c r="BA96" s="103" t="n">
        <f aca="false">IF(OR(BL96=BS$2,BL96=BS$3,BL96=BS$4),1,IF(OR(BL96=BS$5,BL96=BS$6,BL96=BS$7,BL96=BS$8,BL96=BS$9),2,IF(OR(BL96=BS$10,BL96=BS$11,BL96=BS$12,BL96=BS$13,BL96=BS$14),3,4)))</f>
        <v>1</v>
      </c>
      <c r="BD96" s="104" t="s">
        <v>454</v>
      </c>
      <c r="BE96" s="104" t="s">
        <v>193</v>
      </c>
      <c r="BF96" s="104" t="s">
        <v>64</v>
      </c>
      <c r="BG96" s="104" t="s">
        <v>55</v>
      </c>
      <c r="BH96" s="104" t="s">
        <v>477</v>
      </c>
      <c r="BI96" s="104" t="s">
        <v>2413</v>
      </c>
      <c r="BJ96" s="104" t="s">
        <v>954</v>
      </c>
      <c r="BK96" s="24" t="s">
        <v>58</v>
      </c>
      <c r="BL96" s="24" t="s">
        <v>201</v>
      </c>
    </row>
    <row r="97" s="24" customFormat="true" ht="15" hidden="false" customHeight="false" outlineLevel="0" collapsed="false">
      <c r="A97" s="24" t="s">
        <v>385</v>
      </c>
      <c r="B97" s="24" t="s">
        <v>330</v>
      </c>
      <c r="C97" s="24" t="s">
        <v>271</v>
      </c>
      <c r="D97" s="24" t="n">
        <v>1</v>
      </c>
      <c r="E97" s="24" t="n">
        <v>1</v>
      </c>
      <c r="F97" s="24" t="n">
        <v>1</v>
      </c>
      <c r="G97" s="24" t="n">
        <v>1</v>
      </c>
      <c r="H97" s="24" t="n">
        <v>1</v>
      </c>
      <c r="I97" s="105"/>
      <c r="J97" s="28"/>
      <c r="K97" s="105"/>
      <c r="L97" s="28" t="n">
        <v>1</v>
      </c>
      <c r="M97" s="28" t="n">
        <f aca="false">SUM(K97:L97)</f>
        <v>1</v>
      </c>
      <c r="N97" s="32"/>
      <c r="O97" s="28"/>
      <c r="P97" s="31" t="n">
        <v>3</v>
      </c>
      <c r="Q97" s="106" t="n">
        <f aca="false">SUM(N97:P97)</f>
        <v>3</v>
      </c>
      <c r="R97" s="107"/>
      <c r="S97" s="105"/>
      <c r="T97" s="108"/>
      <c r="U97" s="109"/>
      <c r="V97" s="110"/>
      <c r="W97" s="111"/>
      <c r="X97" s="110"/>
      <c r="Y97" s="111"/>
      <c r="Z97" s="110"/>
      <c r="AA97" s="111" t="n">
        <v>1</v>
      </c>
      <c r="AB97" s="110" t="n">
        <v>1</v>
      </c>
      <c r="AC97" s="111"/>
      <c r="AD97" s="110"/>
      <c r="AE97" s="111"/>
      <c r="AF97" s="110"/>
      <c r="AG97" s="112"/>
      <c r="AH97" s="113"/>
      <c r="AI97" s="111" t="n">
        <f aca="false">SUM(S97,U97,W97,Y97,AA97,AC97,AE97,AG97)</f>
        <v>1</v>
      </c>
      <c r="AJ97" s="106" t="n">
        <f aca="false">SUM(T97,V97,X97,Z97,AB97,AD97,AF97,AH97)</f>
        <v>1</v>
      </c>
      <c r="AK97" s="107"/>
      <c r="AL97" s="107"/>
      <c r="AM97" s="105" t="n">
        <v>1</v>
      </c>
      <c r="AN97" s="28" t="n">
        <v>1</v>
      </c>
      <c r="AO97" s="106" t="n">
        <f aca="false">SUM(AM97,AN97)</f>
        <v>2</v>
      </c>
      <c r="AP97" s="105"/>
      <c r="AS97" s="24" t="s">
        <v>52</v>
      </c>
      <c r="AT97" s="27" t="n">
        <f aca="false">IF(OR(BE97=BS$60,BE97=BS$61,BE97=BS$62,BE97=BS$63,BE97=BS$64),1,IF(OR(BE97=BS$65,BE97=BS$66,BE97=BS$67,BE97=BS$68,BE97=BS$69),2,3))</f>
        <v>1</v>
      </c>
      <c r="AU97" s="27" t="n">
        <f aca="false">IF(OR(BF97=BS$30,BF97=BS$31,BF97=BS$32,BF97=BS$33),1,IF(BF97=BS$34,2,3))</f>
        <v>1</v>
      </c>
      <c r="AV97" s="27" t="n">
        <f aca="false">IF(BG97="отсутствует",2,1)</f>
        <v>1</v>
      </c>
      <c r="AW97" s="27" t="n">
        <f aca="false">IF(OR(BH97=BS$41,BH97=BS$42),1,IF(OR(BH97=BS$43,BH97=BS$44,BH97=BS$45),2,IF(OR(BH97=BS$46,BH97=BS$47,BH97=BS$48),3,IF(BH97=BS$56,5,IF(BH97=BS$57,6,4)))))</f>
        <v>4</v>
      </c>
      <c r="AX97" s="27" t="n">
        <f aca="false">IF(BI97="отсутствует",2,1)</f>
        <v>1</v>
      </c>
      <c r="AY97" s="24" t="s">
        <v>311</v>
      </c>
      <c r="AZ97" s="103" t="n">
        <f aca="false">IF(BK97=BS$21,1,IF(BK97=BS$22,2,IF(BK97=BS$23,3,4)))</f>
        <v>2</v>
      </c>
      <c r="BA97" s="103" t="n">
        <f aca="false">IF(OR(BL97=BS$2,BL97=BS$3,BL97=BS$4),1,IF(OR(BL97=BS$5,BL97=BS$6,BL97=BS$7,BL97=BS$8,BL97=BS$9),2,IF(OR(BL97=BS$10,BL97=BS$11,BL97=BS$12,BL97=BS$13,BL97=BS$14),3,4)))</f>
        <v>2</v>
      </c>
      <c r="BD97" s="104" t="s">
        <v>52</v>
      </c>
      <c r="BE97" s="104" t="s">
        <v>107</v>
      </c>
      <c r="BF97" s="104" t="s">
        <v>129</v>
      </c>
      <c r="BG97" s="104" t="s">
        <v>386</v>
      </c>
      <c r="BH97" s="104" t="s">
        <v>387</v>
      </c>
      <c r="BI97" s="104" t="s">
        <v>388</v>
      </c>
      <c r="BJ97" s="104" t="s">
        <v>311</v>
      </c>
      <c r="BK97" s="24" t="s">
        <v>96</v>
      </c>
      <c r="BL97" s="24" t="s">
        <v>261</v>
      </c>
    </row>
    <row r="98" s="33" customFormat="true" ht="15" hidden="false" customHeight="false" outlineLevel="0" collapsed="false">
      <c r="A98" s="33" t="s">
        <v>2414</v>
      </c>
      <c r="B98" s="33" t="s">
        <v>619</v>
      </c>
      <c r="C98" s="33" t="s">
        <v>62</v>
      </c>
      <c r="D98" s="33" t="n">
        <v>0</v>
      </c>
      <c r="E98" s="33" t="n">
        <v>0</v>
      </c>
      <c r="F98" s="33" t="n">
        <v>1</v>
      </c>
      <c r="G98" s="33" t="n">
        <v>0</v>
      </c>
      <c r="I98" s="117"/>
      <c r="J98" s="37"/>
      <c r="K98" s="117"/>
      <c r="L98" s="37" t="s">
        <v>2415</v>
      </c>
      <c r="M98" s="37" t="n">
        <f aca="false">SUM(K98:L98)</f>
        <v>0</v>
      </c>
      <c r="N98" s="39" t="n">
        <v>2</v>
      </c>
      <c r="O98" s="37" t="n">
        <v>9</v>
      </c>
      <c r="P98" s="38" t="n">
        <v>3</v>
      </c>
      <c r="Q98" s="118" t="n">
        <f aca="false">SUM(N98:P98)</f>
        <v>14</v>
      </c>
      <c r="R98" s="119"/>
      <c r="S98" s="117" t="n">
        <v>4</v>
      </c>
      <c r="T98" s="120" t="n">
        <v>5</v>
      </c>
      <c r="U98" s="121" t="n">
        <v>3</v>
      </c>
      <c r="V98" s="122" t="n">
        <v>5</v>
      </c>
      <c r="W98" s="123" t="n">
        <v>2</v>
      </c>
      <c r="X98" s="122" t="n">
        <v>2</v>
      </c>
      <c r="Y98" s="123" t="n">
        <v>1</v>
      </c>
      <c r="Z98" s="122" t="n">
        <v>1</v>
      </c>
      <c r="AA98" s="123" t="n">
        <v>10</v>
      </c>
      <c r="AB98" s="122" t="n">
        <v>12</v>
      </c>
      <c r="AC98" s="123" t="n">
        <v>7</v>
      </c>
      <c r="AD98" s="122" t="n">
        <v>7</v>
      </c>
      <c r="AE98" s="123" t="n">
        <v>1</v>
      </c>
      <c r="AF98" s="122" t="n">
        <v>2</v>
      </c>
      <c r="AG98" s="124"/>
      <c r="AH98" s="125"/>
      <c r="AI98" s="123" t="n">
        <f aca="false">SUM(S98,U98,W98,Y98,AA98,AC98,AE98,AG98)</f>
        <v>28</v>
      </c>
      <c r="AJ98" s="118" t="n">
        <f aca="false">SUM(T98,V98,X98,Z98,AB98,AD98,AF98,AH98)</f>
        <v>34</v>
      </c>
      <c r="AK98" s="119" t="n">
        <v>18</v>
      </c>
      <c r="AL98" s="119" t="n">
        <v>7</v>
      </c>
      <c r="AM98" s="117" t="n">
        <v>1</v>
      </c>
      <c r="AN98" s="37" t="n">
        <v>1</v>
      </c>
      <c r="AO98" s="118" t="n">
        <f aca="false">SUM(AM98,AN98)</f>
        <v>2</v>
      </c>
      <c r="AP98" s="117"/>
      <c r="AS98" s="33" t="s">
        <v>52</v>
      </c>
      <c r="AT98" s="40" t="n">
        <f aca="false">IF(OR(BE98=BS$60,BE98=BS$61,BE98=BS$62,BE98=BS$63,BE98=BS$64),1,IF(OR(BE98=BS$65,BE98=BS$66,BE98=BS$67,BE98=BS$68,BE98=BS$69),2,3))</f>
        <v>1</v>
      </c>
      <c r="AU98" s="40" t="n">
        <f aca="false">IF(OR(BF98=BS$30,BF98=BS$31,BF98=BS$32,BF98=BS$33),1,IF(BF98=BS$34,2,3))</f>
        <v>1</v>
      </c>
      <c r="AV98" s="40" t="n">
        <f aca="false">IF(BG98="отсутствует",2,1)</f>
        <v>2</v>
      </c>
      <c r="AW98" s="40" t="n">
        <f aca="false">IF(OR(BH98=BS$41,BH98=BS$42),1,IF(OR(BH98=BS$43,BH98=BS$44,BH98=BS$45),2,IF(OR(BH98=BS$46,BH98=BS$47,BH98=BS$48),3,IF(BH98=BS$56,5,IF(BH98=BS$57,6,4)))))</f>
        <v>4</v>
      </c>
      <c r="AX98" s="40" t="n">
        <f aca="false">IF(BI98="отсутствует",2,1)</f>
        <v>1</v>
      </c>
      <c r="AY98" s="33" t="s">
        <v>374</v>
      </c>
      <c r="AZ98" s="40" t="n">
        <f aca="false">IF(BK98=BS$21,1,IF(BK98=BS$22,2,IF(BK98=BS$23,3,4)))</f>
        <v>1</v>
      </c>
      <c r="BA98" s="40" t="n">
        <f aca="false">IF(OR(BL98=BS$2,BL98=BS$3,BL98=BS$4),1,IF(OR(BL98=BS$5,BL98=BS$6,BL98=BS$7,BL98=BS$8,BL98=BS$9),2,IF(OR(BL98=BS$10,BL98=BS$11,BL98=BS$12,BL98=BS$13,BL98=BS$14),3,4)))</f>
        <v>4</v>
      </c>
      <c r="BD98" s="33" t="s">
        <v>52</v>
      </c>
      <c r="BE98" s="33" t="s">
        <v>107</v>
      </c>
      <c r="BF98" s="33" t="s">
        <v>129</v>
      </c>
      <c r="BG98" s="33" t="s">
        <v>55</v>
      </c>
      <c r="BH98" s="33" t="s">
        <v>220</v>
      </c>
      <c r="BI98" s="33" t="s">
        <v>502</v>
      </c>
      <c r="BJ98" s="33" t="s">
        <v>374</v>
      </c>
      <c r="BK98" s="33" t="s">
        <v>58</v>
      </c>
      <c r="BL98" s="33" t="s">
        <v>77</v>
      </c>
    </row>
    <row r="99" s="24" customFormat="true" ht="15" hidden="false" customHeight="false" outlineLevel="0" collapsed="false">
      <c r="A99" s="24" t="s">
        <v>2416</v>
      </c>
      <c r="B99" s="24" t="s">
        <v>138</v>
      </c>
      <c r="C99" s="24" t="s">
        <v>513</v>
      </c>
      <c r="D99" s="24" t="n">
        <v>0</v>
      </c>
      <c r="E99" s="24" t="n">
        <v>0</v>
      </c>
      <c r="F99" s="24" t="n">
        <v>1</v>
      </c>
      <c r="G99" s="24" t="n">
        <v>1</v>
      </c>
      <c r="H99" s="24" t="n">
        <v>1</v>
      </c>
      <c r="I99" s="105"/>
      <c r="J99" s="28"/>
      <c r="K99" s="105"/>
      <c r="L99" s="28" t="n">
        <v>2</v>
      </c>
      <c r="M99" s="28" t="n">
        <f aca="false">SUM(K99:L99)</f>
        <v>2</v>
      </c>
      <c r="N99" s="32" t="n">
        <v>6</v>
      </c>
      <c r="O99" s="28" t="n">
        <v>2</v>
      </c>
      <c r="P99" s="31" t="n">
        <v>2</v>
      </c>
      <c r="Q99" s="106" t="n">
        <f aca="false">SUM(N99:P99)</f>
        <v>10</v>
      </c>
      <c r="R99" s="107"/>
      <c r="S99" s="105" t="n">
        <v>3</v>
      </c>
      <c r="T99" s="108" t="n">
        <v>5</v>
      </c>
      <c r="U99" s="109" t="n">
        <v>5</v>
      </c>
      <c r="V99" s="110" t="n">
        <v>9</v>
      </c>
      <c r="W99" s="111"/>
      <c r="X99" s="110"/>
      <c r="Y99" s="111"/>
      <c r="Z99" s="110"/>
      <c r="AA99" s="111" t="n">
        <v>2</v>
      </c>
      <c r="AB99" s="110" t="n">
        <v>3</v>
      </c>
      <c r="AC99" s="111"/>
      <c r="AD99" s="110"/>
      <c r="AE99" s="111"/>
      <c r="AF99" s="110"/>
      <c r="AG99" s="112"/>
      <c r="AH99" s="113"/>
      <c r="AI99" s="111" t="n">
        <f aca="false">SUM(S99,U99,W99,Y99,AA99,AC99,AE99,AG99)</f>
        <v>10</v>
      </c>
      <c r="AJ99" s="106" t="n">
        <f aca="false">SUM(T99,V99,X99,Z99,AB99,AD99,AF99,AH99)</f>
        <v>17</v>
      </c>
      <c r="AK99" s="107" t="n">
        <v>1</v>
      </c>
      <c r="AL99" s="107"/>
      <c r="AM99" s="105" t="n">
        <v>2</v>
      </c>
      <c r="AN99" s="28"/>
      <c r="AO99" s="106" t="n">
        <f aca="false">SUM(AM99,AN99)</f>
        <v>2</v>
      </c>
      <c r="AP99" s="105"/>
      <c r="AS99" s="24" t="s">
        <v>52</v>
      </c>
      <c r="AT99" s="27" t="n">
        <f aca="false">IF(OR(BE99=BS$60,BE99=BS$61,BE99=BS$62,BE99=BS$63,BE99=BS$64),1,IF(OR(BE99=BS$65,BE99=BS$66,BE99=BS$67,BE99=BS$68,BE99=BS$69),2,3))</f>
        <v>2</v>
      </c>
      <c r="AU99" s="27" t="n">
        <f aca="false">IF(OR(BF99=BS$30,BF99=BS$31,BF99=BS$32,BF99=BS$33),1,IF(BF99=BS$34,2,3))</f>
        <v>2</v>
      </c>
      <c r="AV99" s="27" t="n">
        <f aca="false">IF(BG99="отсутствует",2,1)</f>
        <v>2</v>
      </c>
      <c r="AW99" s="27" t="n">
        <f aca="false">IF(OR(BH99=BS$41,BH99=BS$42),1,IF(OR(BH99=BS$43,BH99=BS$44,BH99=BS$45),2,IF(OR(BH99=BS$46,BH99=BS$47,BH99=BS$48),3,IF(BH99=BS$56,5,IF(BH99=BS$57,6,4)))))</f>
        <v>4</v>
      </c>
      <c r="AX99" s="27" t="n">
        <f aca="false">IF(BI99="отсутствует",2,1)</f>
        <v>1</v>
      </c>
      <c r="AY99" s="24" t="s">
        <v>2417</v>
      </c>
      <c r="AZ99" s="103" t="n">
        <f aca="false">IF(BK99=BS$21,1,IF(BK99=BS$22,2,IF(BK99=BS$23,3,4)))</f>
        <v>1</v>
      </c>
      <c r="BA99" s="103" t="n">
        <f aca="false">IF(OR(BL99=BS$2,BL99=BS$3,BL99=BS$4),1,IF(OR(BL99=BS$5,BL99=BS$6,BL99=BS$7,BL99=BS$8,BL99=BS$9),2,IF(OR(BL99=BS$10,BL99=BS$11,BL99=BS$12,BL99=BS$13,BL99=BS$14),3,4)))</f>
        <v>4</v>
      </c>
      <c r="BD99" s="104" t="s">
        <v>52</v>
      </c>
      <c r="BE99" s="104" t="s">
        <v>169</v>
      </c>
      <c r="BF99" s="104" t="s">
        <v>82</v>
      </c>
      <c r="BG99" s="104" t="s">
        <v>55</v>
      </c>
      <c r="BH99" s="104" t="s">
        <v>1423</v>
      </c>
      <c r="BI99" s="104" t="s">
        <v>74</v>
      </c>
      <c r="BJ99" s="104" t="s">
        <v>2417</v>
      </c>
      <c r="BK99" s="24" t="s">
        <v>58</v>
      </c>
      <c r="BL99" s="24" t="s">
        <v>154</v>
      </c>
    </row>
    <row r="100" s="24" customFormat="true" ht="15" hidden="false" customHeight="false" outlineLevel="0" collapsed="false">
      <c r="A100" s="24" t="s">
        <v>2418</v>
      </c>
      <c r="B100" s="24" t="s">
        <v>722</v>
      </c>
      <c r="C100" s="24" t="s">
        <v>100</v>
      </c>
      <c r="D100" s="24" t="n">
        <v>0</v>
      </c>
      <c r="E100" s="24" t="n">
        <v>0</v>
      </c>
      <c r="F100" s="24" t="n">
        <v>1</v>
      </c>
      <c r="G100" s="24" t="n">
        <v>0</v>
      </c>
      <c r="I100" s="105"/>
      <c r="J100" s="28"/>
      <c r="K100" s="105"/>
      <c r="L100" s="28" t="n">
        <v>2</v>
      </c>
      <c r="M100" s="28" t="n">
        <f aca="false">SUM(K100:L100)</f>
        <v>2</v>
      </c>
      <c r="N100" s="32" t="n">
        <v>6</v>
      </c>
      <c r="O100" s="28" t="n">
        <v>1</v>
      </c>
      <c r="P100" s="31" t="n">
        <v>2</v>
      </c>
      <c r="Q100" s="106" t="n">
        <f aca="false">SUM(N100:P100)</f>
        <v>9</v>
      </c>
      <c r="R100" s="107"/>
      <c r="S100" s="105" t="n">
        <v>1</v>
      </c>
      <c r="T100" s="108" t="n">
        <v>1</v>
      </c>
      <c r="U100" s="109"/>
      <c r="V100" s="110"/>
      <c r="W100" s="111"/>
      <c r="X100" s="110"/>
      <c r="Y100" s="111"/>
      <c r="Z100" s="110"/>
      <c r="AA100" s="111"/>
      <c r="AB100" s="110"/>
      <c r="AC100" s="111"/>
      <c r="AD100" s="110"/>
      <c r="AE100" s="111"/>
      <c r="AF100" s="110"/>
      <c r="AG100" s="112"/>
      <c r="AH100" s="113"/>
      <c r="AI100" s="111" t="n">
        <f aca="false">SUM(S100,U100,W100,Y100,AA100,AC100,AE100,AG100)</f>
        <v>1</v>
      </c>
      <c r="AJ100" s="106" t="n">
        <f aca="false">SUM(T100,V100,X100,Z100,AB100,AD100,AF100,AH100)</f>
        <v>1</v>
      </c>
      <c r="AK100" s="107"/>
      <c r="AL100" s="107"/>
      <c r="AM100" s="105" t="n">
        <v>1</v>
      </c>
      <c r="AN100" s="28" t="n">
        <v>1</v>
      </c>
      <c r="AO100" s="106" t="n">
        <f aca="false">SUM(AM100,AN100)</f>
        <v>2</v>
      </c>
      <c r="AP100" s="105"/>
      <c r="AS100" s="24" t="s">
        <v>52</v>
      </c>
      <c r="AT100" s="27" t="n">
        <f aca="false">IF(OR(BE100=BS$60,BE100=BS$61,BE100=BS$62,BE100=BS$63,BE100=BS$64),1,IF(OR(BE100=BS$65,BE100=BS$66,BE100=BS$67,BE100=BS$68,BE100=BS$69),2,3))</f>
        <v>3</v>
      </c>
      <c r="AU100" s="27" t="n">
        <f aca="false">IF(OR(BF100=BS$30,BF100=BS$31,BF100=BS$32,BF100=BS$33),1,IF(BF100=BS$34,2,3))</f>
        <v>3</v>
      </c>
      <c r="AV100" s="27" t="n">
        <f aca="false">IF(BG100="отсутствует",2,1)</f>
        <v>2</v>
      </c>
      <c r="AW100" s="27" t="n">
        <f aca="false">IF(OR(BH100=BS$41,BH100=BS$42),1,IF(OR(BH100=BS$43,BH100=BS$44,BH100=BS$45),2,IF(OR(BH100=BS$46,BH100=BS$47,BH100=BS$48),3,IF(BH100=BS$56,5,IF(BH100=BS$57,6,4)))))</f>
        <v>1</v>
      </c>
      <c r="AX100" s="27" t="n">
        <f aca="false">IF(BI100="отсутствует",2,1)</f>
        <v>1</v>
      </c>
      <c r="AY100" s="24" t="s">
        <v>200</v>
      </c>
      <c r="AZ100" s="103" t="n">
        <f aca="false">IF(BK100=BS$21,1,IF(BK100=BS$22,2,IF(BK100=BS$23,3,4)))</f>
        <v>1</v>
      </c>
      <c r="BA100" s="103" t="n">
        <f aca="false">IF(OR(BL100=BS$2,BL100=BS$3,BL100=BS$4),1,IF(OR(BL100=BS$5,BL100=BS$6,BL100=BS$7,BL100=BS$8,BL100=BS$9),2,IF(OR(BL100=BS$10,BL100=BS$11,BL100=BS$12,BL100=BS$13,BL100=BS$14),3,4)))</f>
        <v>1</v>
      </c>
      <c r="BD100" s="104" t="s">
        <v>52</v>
      </c>
      <c r="BE100" s="104" t="s">
        <v>193</v>
      </c>
      <c r="BF100" s="104" t="s">
        <v>54</v>
      </c>
      <c r="BG100" s="104" t="s">
        <v>55</v>
      </c>
      <c r="BH100" s="104" t="s">
        <v>95</v>
      </c>
      <c r="BI100" s="104" t="s">
        <v>102</v>
      </c>
      <c r="BJ100" s="104" t="s">
        <v>200</v>
      </c>
      <c r="BK100" s="24" t="s">
        <v>58</v>
      </c>
      <c r="BL100" s="24" t="s">
        <v>68</v>
      </c>
    </row>
    <row r="101" s="24" customFormat="true" ht="15" hidden="false" customHeight="false" outlineLevel="0" collapsed="false">
      <c r="A101" s="24" t="s">
        <v>399</v>
      </c>
      <c r="B101" s="24" t="s">
        <v>198</v>
      </c>
      <c r="C101" s="24" t="s">
        <v>100</v>
      </c>
      <c r="D101" s="24" t="n">
        <v>0</v>
      </c>
      <c r="E101" s="24" t="n">
        <v>0</v>
      </c>
      <c r="F101" s="24" t="n">
        <v>1</v>
      </c>
      <c r="G101" s="24" t="n">
        <v>1</v>
      </c>
      <c r="H101" s="24" t="n">
        <v>1</v>
      </c>
      <c r="I101" s="105"/>
      <c r="J101" s="28"/>
      <c r="K101" s="105"/>
      <c r="L101" s="28" t="n">
        <v>2</v>
      </c>
      <c r="M101" s="28" t="n">
        <f aca="false">SUM(K101:L101)</f>
        <v>2</v>
      </c>
      <c r="N101" s="32" t="n">
        <v>11</v>
      </c>
      <c r="O101" s="28" t="n">
        <v>5</v>
      </c>
      <c r="P101" s="31" t="n">
        <v>4</v>
      </c>
      <c r="Q101" s="106" t="n">
        <f aca="false">SUM(N101:P101)</f>
        <v>20</v>
      </c>
      <c r="R101" s="107" t="n">
        <v>6</v>
      </c>
      <c r="S101" s="105"/>
      <c r="T101" s="108"/>
      <c r="U101" s="109" t="n">
        <v>1</v>
      </c>
      <c r="V101" s="110" t="n">
        <v>1</v>
      </c>
      <c r="W101" s="111"/>
      <c r="X101" s="110"/>
      <c r="Y101" s="111"/>
      <c r="Z101" s="110"/>
      <c r="AA101" s="111"/>
      <c r="AB101" s="110"/>
      <c r="AC101" s="111"/>
      <c r="AD101" s="110"/>
      <c r="AE101" s="111"/>
      <c r="AF101" s="110"/>
      <c r="AG101" s="112"/>
      <c r="AH101" s="113"/>
      <c r="AI101" s="111" t="n">
        <f aca="false">SUM(S101,U101,W101,Y101,AA101,AC101,AE101,AG101)</f>
        <v>1</v>
      </c>
      <c r="AJ101" s="106" t="n">
        <f aca="false">SUM(T101,V101,X101,Z101,AB101,AD101,AF101,AH101)</f>
        <v>1</v>
      </c>
      <c r="AK101" s="107"/>
      <c r="AL101" s="107"/>
      <c r="AM101" s="105" t="n">
        <v>1</v>
      </c>
      <c r="AN101" s="28"/>
      <c r="AO101" s="106" t="n">
        <f aca="false">SUM(AM101,AN101)</f>
        <v>1</v>
      </c>
      <c r="AP101" s="105"/>
      <c r="AS101" s="24" t="s">
        <v>52</v>
      </c>
      <c r="AT101" s="27" t="n">
        <f aca="false">IF(OR(BE101=BS$60,BE101=BS$61,BE101=BS$62,BE101=BS$63,BE101=BS$64),1,IF(OR(BE101=BS$65,BE101=BS$66,BE101=BS$67,BE101=BS$68,BE101=BS$69),2,3))</f>
        <v>1</v>
      </c>
      <c r="AU101" s="27" t="n">
        <f aca="false">IF(OR(BF101=BS$30,BF101=BS$31,BF101=BS$32,BF101=BS$33),1,IF(BF101=BS$34,2,3))</f>
        <v>1</v>
      </c>
      <c r="AV101" s="27" t="n">
        <f aca="false">IF(BG101="отсутствует",2,1)</f>
        <v>2</v>
      </c>
      <c r="AW101" s="27" t="n">
        <f aca="false">IF(OR(BH101=BS$41,BH101=BS$42),1,IF(OR(BH101=BS$43,BH101=BS$44,BH101=BS$45),2,IF(OR(BH101=BS$46,BH101=BS$47,BH101=BS$48),3,IF(BH101=BS$56,5,IF(BH101=BS$57,6,4)))))</f>
        <v>4</v>
      </c>
      <c r="AX101" s="27" t="n">
        <f aca="false">IF(BI101="отсутствует",2,1)</f>
        <v>1</v>
      </c>
      <c r="AY101" s="24" t="s">
        <v>339</v>
      </c>
      <c r="AZ101" s="103" t="n">
        <f aca="false">IF(BK101=BS$21,1,IF(BK101=BS$22,2,IF(BK101=BS$23,3,4)))</f>
        <v>1</v>
      </c>
      <c r="BA101" s="103" t="n">
        <f aca="false">IF(OR(BL101=BS$2,BL101=BS$3,BL101=BS$4),1,IF(OR(BL101=BS$5,BL101=BS$6,BL101=BS$7,BL101=BS$8,BL101=BS$9),2,IF(OR(BL101=BS$10,BL101=BS$11,BL101=BS$12,BL101=BS$13,BL101=BS$14),3,4)))</f>
        <v>1</v>
      </c>
      <c r="BD101" s="104" t="s">
        <v>52</v>
      </c>
      <c r="BE101" s="104" t="s">
        <v>120</v>
      </c>
      <c r="BF101" s="104" t="s">
        <v>64</v>
      </c>
      <c r="BG101" s="104" t="s">
        <v>55</v>
      </c>
      <c r="BH101" s="104" t="s">
        <v>284</v>
      </c>
      <c r="BI101" s="104" t="s">
        <v>502</v>
      </c>
      <c r="BJ101" s="104" t="s">
        <v>339</v>
      </c>
      <c r="BK101" s="24" t="s">
        <v>58</v>
      </c>
      <c r="BL101" s="24" t="s">
        <v>68</v>
      </c>
    </row>
    <row r="102" s="24" customFormat="true" ht="15" hidden="false" customHeight="false" outlineLevel="0" collapsed="false">
      <c r="A102" s="24" t="s">
        <v>2419</v>
      </c>
      <c r="B102" s="24" t="s">
        <v>148</v>
      </c>
      <c r="C102" s="24" t="s">
        <v>156</v>
      </c>
      <c r="D102" s="24" t="n">
        <v>0</v>
      </c>
      <c r="E102" s="24" t="n">
        <v>0</v>
      </c>
      <c r="F102" s="24" t="n">
        <v>1</v>
      </c>
      <c r="G102" s="24" t="n">
        <v>1</v>
      </c>
      <c r="H102" s="24" t="n">
        <v>1</v>
      </c>
      <c r="I102" s="115" t="n">
        <v>1</v>
      </c>
      <c r="J102" s="28"/>
      <c r="K102" s="105"/>
      <c r="L102" s="28" t="n">
        <v>5</v>
      </c>
      <c r="M102" s="28" t="n">
        <f aca="false">SUM(K102:L102)</f>
        <v>5</v>
      </c>
      <c r="N102" s="32" t="n">
        <v>4</v>
      </c>
      <c r="O102" s="28"/>
      <c r="P102" s="31" t="n">
        <v>3</v>
      </c>
      <c r="Q102" s="106" t="n">
        <f aca="false">SUM(N102:P102)</f>
        <v>7</v>
      </c>
      <c r="R102" s="107" t="n">
        <v>10</v>
      </c>
      <c r="S102" s="105" t="n">
        <v>3</v>
      </c>
      <c r="T102" s="108" t="n">
        <v>11</v>
      </c>
      <c r="U102" s="109" t="n">
        <v>1</v>
      </c>
      <c r="V102" s="110" t="n">
        <v>1</v>
      </c>
      <c r="W102" s="111"/>
      <c r="X102" s="110"/>
      <c r="Y102" s="111"/>
      <c r="Z102" s="110"/>
      <c r="AA102" s="111" t="n">
        <v>1</v>
      </c>
      <c r="AB102" s="110" t="n">
        <v>2</v>
      </c>
      <c r="AC102" s="111"/>
      <c r="AD102" s="110"/>
      <c r="AE102" s="111"/>
      <c r="AF102" s="110"/>
      <c r="AG102" s="112"/>
      <c r="AH102" s="113"/>
      <c r="AI102" s="111" t="n">
        <f aca="false">SUM(S102,U102,W102,Y102,AA102,AC102,AE102,AG102)</f>
        <v>5</v>
      </c>
      <c r="AJ102" s="106" t="n">
        <f aca="false">SUM(T102,V102,X102,Z102,AB102,AD102,AF102,AH102)</f>
        <v>14</v>
      </c>
      <c r="AK102" s="107"/>
      <c r="AL102" s="107" t="n">
        <v>1</v>
      </c>
      <c r="AM102" s="105" t="n">
        <v>2</v>
      </c>
      <c r="AN102" s="28"/>
      <c r="AO102" s="106" t="n">
        <f aca="false">SUM(AM102,AN102)</f>
        <v>2</v>
      </c>
      <c r="AP102" s="105"/>
      <c r="AS102" s="24" t="s">
        <v>52</v>
      </c>
      <c r="AT102" s="27" t="n">
        <f aca="false">IF(OR(BE102=BS$60,BE102=BS$61,BE102=BS$62,BE102=BS$63,BE102=BS$64),1,IF(OR(BE102=BS$65,BE102=BS$66,BE102=BS$67,BE102=BS$68,BE102=BS$69),2,3))</f>
        <v>1</v>
      </c>
      <c r="AU102" s="27" t="n">
        <f aca="false">IF(OR(BF102=BS$30,BF102=BS$31,BF102=BS$32,BF102=BS$33),1,IF(BF102=BS$34,2,3))</f>
        <v>1</v>
      </c>
      <c r="AV102" s="27" t="n">
        <f aca="false">IF(BG102="отсутствует",2,1)</f>
        <v>1</v>
      </c>
      <c r="AW102" s="27" t="n">
        <f aca="false">IF(OR(BH102=BS$41,BH102=BS$42),1,IF(OR(BH102=BS$43,BH102=BS$44,BH102=BS$45),2,IF(OR(BH102=BS$46,BH102=BS$47,BH102=BS$48),3,IF(BH102=BS$56,5,IF(BH102=BS$57,6,4)))))</f>
        <v>4</v>
      </c>
      <c r="AX102" s="27" t="n">
        <f aca="false">IF(BI102="отсутствует",2,1)</f>
        <v>1</v>
      </c>
      <c r="AY102" s="24" t="s">
        <v>143</v>
      </c>
      <c r="AZ102" s="103" t="n">
        <f aca="false">IF(BK102=BS$21,1,IF(BK102=BS$22,2,IF(BK102=BS$23,3,4)))</f>
        <v>1</v>
      </c>
      <c r="BA102" s="103" t="n">
        <f aca="false">IF(OR(BL102=BS$2,BL102=BS$3,BL102=BS$4),1,IF(OR(BL102=BS$5,BL102=BS$6,BL102=BS$7,BL102=BS$8,BL102=BS$9),2,IF(OR(BL102=BS$10,BL102=BS$11,BL102=BS$12,BL102=BS$13,BL102=BS$14),3,4)))</f>
        <v>1</v>
      </c>
      <c r="BD102" s="104" t="s">
        <v>52</v>
      </c>
      <c r="BE102" s="104" t="s">
        <v>120</v>
      </c>
      <c r="BF102" s="104" t="s">
        <v>72</v>
      </c>
      <c r="BG102" s="104" t="s">
        <v>534</v>
      </c>
      <c r="BH102" s="104" t="s">
        <v>2366</v>
      </c>
      <c r="BI102" s="104" t="s">
        <v>182</v>
      </c>
      <c r="BJ102" s="104" t="s">
        <v>143</v>
      </c>
      <c r="BK102" s="24" t="s">
        <v>58</v>
      </c>
      <c r="BL102" s="24" t="s">
        <v>68</v>
      </c>
    </row>
    <row r="103" s="24" customFormat="true" ht="15" hidden="false" customHeight="false" outlineLevel="0" collapsed="false">
      <c r="A103" s="24" t="s">
        <v>2420</v>
      </c>
      <c r="B103" s="24" t="s">
        <v>61</v>
      </c>
      <c r="C103" s="24" t="s">
        <v>252</v>
      </c>
      <c r="D103" s="24" t="n">
        <v>0</v>
      </c>
      <c r="E103" s="24" t="n">
        <v>0</v>
      </c>
      <c r="F103" s="24" t="n">
        <v>1</v>
      </c>
      <c r="G103" s="24" t="n">
        <v>1</v>
      </c>
      <c r="H103" s="24" t="n">
        <v>1</v>
      </c>
      <c r="I103" s="105"/>
      <c r="J103" s="28"/>
      <c r="K103" s="105"/>
      <c r="L103" s="28" t="n">
        <v>6</v>
      </c>
      <c r="M103" s="28" t="n">
        <f aca="false">SUM(K103:L103)</f>
        <v>6</v>
      </c>
      <c r="N103" s="32" t="n">
        <v>2</v>
      </c>
      <c r="O103" s="28" t="n">
        <v>1</v>
      </c>
      <c r="P103" s="31" t="n">
        <v>1</v>
      </c>
      <c r="Q103" s="106" t="n">
        <f aca="false">SUM(N103:P103)</f>
        <v>4</v>
      </c>
      <c r="R103" s="107"/>
      <c r="S103" s="105"/>
      <c r="T103" s="108"/>
      <c r="U103" s="109"/>
      <c r="V103" s="110"/>
      <c r="W103" s="111"/>
      <c r="X103" s="110"/>
      <c r="Y103" s="111"/>
      <c r="Z103" s="110"/>
      <c r="AA103" s="111"/>
      <c r="AB103" s="110"/>
      <c r="AC103" s="111"/>
      <c r="AD103" s="110"/>
      <c r="AE103" s="111"/>
      <c r="AF103" s="110"/>
      <c r="AG103" s="112"/>
      <c r="AH103" s="113"/>
      <c r="AI103" s="111" t="n">
        <f aca="false">SUM(S103,U103,W103,Y103,AA103,AC103,AE103,AG103)</f>
        <v>0</v>
      </c>
      <c r="AJ103" s="106" t="n">
        <f aca="false">SUM(T103,V103,X103,Z103,AB103,AD103,AF103,AH103)</f>
        <v>0</v>
      </c>
      <c r="AK103" s="107"/>
      <c r="AL103" s="107"/>
      <c r="AM103" s="105" t="n">
        <v>2</v>
      </c>
      <c r="AN103" s="28"/>
      <c r="AO103" s="106" t="n">
        <f aca="false">SUM(AM103,AN103)</f>
        <v>2</v>
      </c>
      <c r="AP103" s="105"/>
      <c r="AS103" s="24" t="s">
        <v>52</v>
      </c>
      <c r="AT103" s="27" t="n">
        <f aca="false">IF(OR(BE103=BS$60,BE103=BS$61,BE103=BS$62,BE103=BS$63,BE103=BS$64),1,IF(OR(BE103=BS$65,BE103=BS$66,BE103=BS$67,BE103=BS$68,BE103=BS$69),2,3))</f>
        <v>1</v>
      </c>
      <c r="AU103" s="27" t="n">
        <f aca="false">IF(OR(BF103=BS$30,BF103=BS$31,BF103=BS$32,BF103=BS$33),1,IF(BF103=BS$34,2,3))</f>
        <v>1</v>
      </c>
      <c r="AV103" s="27" t="n">
        <f aca="false">IF(BG103="отсутствует",2,1)</f>
        <v>1</v>
      </c>
      <c r="AW103" s="27" t="n">
        <f aca="false">IF(OR(BH103=BS$41,BH103=BS$42),1,IF(OR(BH103=BS$43,BH103=BS$44,BH103=BS$45),2,IF(OR(BH103=BS$46,BH103=BS$47,BH103=BS$48),3,IF(BH103=BS$56,5,IF(BH103=BS$57,6,4)))))</f>
        <v>4</v>
      </c>
      <c r="AX103" s="27" t="n">
        <f aca="false">IF(BI103="отсутствует",2,1)</f>
        <v>1</v>
      </c>
      <c r="AY103" s="24" t="s">
        <v>1365</v>
      </c>
      <c r="AZ103" s="103" t="n">
        <f aca="false">IF(BK103=BS$21,1,IF(BK103=BS$22,2,IF(BK103=BS$23,3,4)))</f>
        <v>1</v>
      </c>
      <c r="BA103" s="103" t="n">
        <f aca="false">IF(OR(BL103=BS$2,BL103=BS$3,BL103=BS$4),1,IF(OR(BL103=BS$5,BL103=BS$6,BL103=BS$7,BL103=BS$8,BL103=BS$9),2,IF(OR(BL103=BS$10,BL103=BS$11,BL103=BS$12,BL103=BS$13,BL103=BS$14),3,4)))</f>
        <v>1</v>
      </c>
      <c r="BD103" s="104" t="s">
        <v>52</v>
      </c>
      <c r="BE103" s="104" t="s">
        <v>120</v>
      </c>
      <c r="BF103" s="104" t="s">
        <v>72</v>
      </c>
      <c r="BG103" s="104" t="s">
        <v>2365</v>
      </c>
      <c r="BH103" s="104" t="s">
        <v>141</v>
      </c>
      <c r="BI103" s="104" t="s">
        <v>394</v>
      </c>
      <c r="BJ103" s="104" t="s">
        <v>1365</v>
      </c>
      <c r="BK103" s="24" t="s">
        <v>58</v>
      </c>
      <c r="BL103" s="24" t="s">
        <v>68</v>
      </c>
    </row>
    <row r="104" s="24" customFormat="true" ht="15" hidden="false" customHeight="false" outlineLevel="0" collapsed="false">
      <c r="A104" s="24" t="s">
        <v>2421</v>
      </c>
      <c r="B104" s="24" t="s">
        <v>352</v>
      </c>
      <c r="C104" s="24" t="s">
        <v>139</v>
      </c>
      <c r="D104" s="24" t="n">
        <v>0</v>
      </c>
      <c r="E104" s="24" t="n">
        <v>0</v>
      </c>
      <c r="F104" s="24" t="n">
        <v>1</v>
      </c>
      <c r="G104" s="24" t="n">
        <v>0</v>
      </c>
      <c r="I104" s="105"/>
      <c r="J104" s="28"/>
      <c r="K104" s="105"/>
      <c r="L104" s="28" t="n">
        <v>2</v>
      </c>
      <c r="M104" s="28" t="n">
        <f aca="false">SUM(K104:L104)</f>
        <v>2</v>
      </c>
      <c r="N104" s="32" t="n">
        <v>2</v>
      </c>
      <c r="O104" s="28"/>
      <c r="P104" s="31" t="n">
        <v>1</v>
      </c>
      <c r="Q104" s="106" t="n">
        <f aca="false">SUM(N104:P104)</f>
        <v>3</v>
      </c>
      <c r="R104" s="107"/>
      <c r="S104" s="105"/>
      <c r="T104" s="108"/>
      <c r="U104" s="109"/>
      <c r="V104" s="110"/>
      <c r="W104" s="111"/>
      <c r="X104" s="110"/>
      <c r="Y104" s="111"/>
      <c r="Z104" s="110"/>
      <c r="AA104" s="111" t="n">
        <v>1</v>
      </c>
      <c r="AB104" s="110" t="n">
        <v>1</v>
      </c>
      <c r="AC104" s="111"/>
      <c r="AD104" s="110"/>
      <c r="AE104" s="111"/>
      <c r="AF104" s="110"/>
      <c r="AG104" s="112"/>
      <c r="AH104" s="113"/>
      <c r="AI104" s="111" t="n">
        <f aca="false">SUM(S104,U104,W104,Y104,AA104,AC104,AE104,AG104)</f>
        <v>1</v>
      </c>
      <c r="AJ104" s="106" t="n">
        <f aca="false">SUM(T104,V104,X104,Z104,AB104,AD104,AF104,AH104)</f>
        <v>1</v>
      </c>
      <c r="AK104" s="107"/>
      <c r="AL104" s="107"/>
      <c r="AM104" s="105" t="n">
        <v>1</v>
      </c>
      <c r="AN104" s="28"/>
      <c r="AO104" s="106" t="n">
        <f aca="false">SUM(AM104,AN104)</f>
        <v>1</v>
      </c>
      <c r="AP104" s="105"/>
      <c r="AS104" s="24" t="s">
        <v>318</v>
      </c>
      <c r="AT104" s="27" t="n">
        <f aca="false">IF(OR(BE104=BS$60,BE104=BS$61,BE104=BS$62,BE104=BS$63,BE104=BS$64),1,IF(OR(BE104=BS$65,BE104=BS$66,BE104=BS$67,BE104=BS$68,BE104=BS$69),2,3))</f>
        <v>1</v>
      </c>
      <c r="AU104" s="27" t="n">
        <f aca="false">IF(OR(BF104=BS$30,BF104=BS$31,BF104=BS$32,BF104=BS$33),1,IF(BF104=BS$34,2,3))</f>
        <v>1</v>
      </c>
      <c r="AV104" s="27" t="n">
        <f aca="false">IF(BG104="отсутствует",2,1)</f>
        <v>1</v>
      </c>
      <c r="AW104" s="27" t="n">
        <f aca="false">IF(OR(BH104=BS$41,BH104=BS$42),1,IF(OR(BH104=BS$43,BH104=BS$44,BH104=BS$45),2,IF(OR(BH104=BS$46,BH104=BS$47,BH104=BS$48),3,IF(BH104=BS$56,5,IF(BH104=BS$57,6,4)))))</f>
        <v>4</v>
      </c>
      <c r="AX104" s="27" t="n">
        <f aca="false">IF(BI104="отсутствует",2,1)</f>
        <v>1</v>
      </c>
      <c r="AY104" s="24" t="s">
        <v>2422</v>
      </c>
      <c r="AZ104" s="103" t="n">
        <f aca="false">IF(BK104=BS$21,1,IF(BK104=BS$22,2,IF(BK104=BS$23,3,4)))</f>
        <v>1</v>
      </c>
      <c r="BA104" s="103" t="n">
        <f aca="false">IF(OR(BL104=BS$2,BL104=BS$3,BL104=BS$4),1,IF(OR(BL104=BS$5,BL104=BS$6,BL104=BS$7,BL104=BS$8,BL104=BS$9),2,IF(OR(BL104=BS$10,BL104=BS$11,BL104=BS$12,BL104=BS$13,BL104=BS$14),3,4)))</f>
        <v>1</v>
      </c>
      <c r="BD104" s="104" t="s">
        <v>318</v>
      </c>
      <c r="BE104" s="104" t="s">
        <v>107</v>
      </c>
      <c r="BF104" s="104" t="s">
        <v>72</v>
      </c>
      <c r="BG104" s="104" t="s">
        <v>2037</v>
      </c>
      <c r="BH104" s="104" t="s">
        <v>141</v>
      </c>
      <c r="BI104" s="104" t="s">
        <v>182</v>
      </c>
      <c r="BJ104" s="104" t="s">
        <v>2422</v>
      </c>
      <c r="BK104" s="24" t="s">
        <v>58</v>
      </c>
      <c r="BL104" s="24" t="s">
        <v>68</v>
      </c>
    </row>
    <row r="105" s="24" customFormat="true" ht="15" hidden="false" customHeight="false" outlineLevel="0" collapsed="false">
      <c r="A105" s="24" t="s">
        <v>2421</v>
      </c>
      <c r="B105" s="24" t="s">
        <v>2423</v>
      </c>
      <c r="C105" s="24" t="s">
        <v>139</v>
      </c>
      <c r="D105" s="24" t="n">
        <v>0</v>
      </c>
      <c r="E105" s="24" t="n">
        <v>0</v>
      </c>
      <c r="F105" s="24" t="n">
        <v>1</v>
      </c>
      <c r="G105" s="24" t="n">
        <v>0</v>
      </c>
      <c r="I105" s="105"/>
      <c r="J105" s="28"/>
      <c r="K105" s="105"/>
      <c r="L105" s="28" t="n">
        <v>5</v>
      </c>
      <c r="M105" s="28" t="n">
        <f aca="false">SUM(K105:L105)</f>
        <v>5</v>
      </c>
      <c r="N105" s="32" t="n">
        <v>3</v>
      </c>
      <c r="O105" s="28" t="n">
        <v>9</v>
      </c>
      <c r="P105" s="31" t="n">
        <v>1</v>
      </c>
      <c r="Q105" s="106" t="n">
        <f aca="false">SUM(N105:P105)</f>
        <v>13</v>
      </c>
      <c r="R105" s="107" t="n">
        <v>6</v>
      </c>
      <c r="S105" s="105" t="n">
        <v>2</v>
      </c>
      <c r="T105" s="108" t="n">
        <v>2</v>
      </c>
      <c r="U105" s="109" t="n">
        <v>1</v>
      </c>
      <c r="V105" s="110" t="n">
        <v>1</v>
      </c>
      <c r="W105" s="111"/>
      <c r="X105" s="110"/>
      <c r="Y105" s="111"/>
      <c r="Z105" s="110"/>
      <c r="AA105" s="111"/>
      <c r="AB105" s="110"/>
      <c r="AC105" s="111"/>
      <c r="AD105" s="110"/>
      <c r="AE105" s="111"/>
      <c r="AF105" s="110"/>
      <c r="AG105" s="112"/>
      <c r="AH105" s="113"/>
      <c r="AI105" s="111" t="n">
        <f aca="false">SUM(S105,U105,W105,Y105,AA105,AC105,AE105,AG105)</f>
        <v>3</v>
      </c>
      <c r="AJ105" s="106" t="n">
        <f aca="false">SUM(T105,V105,X105,Z105,AB105,AD105,AF105,AH105)</f>
        <v>3</v>
      </c>
      <c r="AK105" s="107"/>
      <c r="AL105" s="107"/>
      <c r="AM105" s="105" t="n">
        <v>2</v>
      </c>
      <c r="AN105" s="28"/>
      <c r="AO105" s="106" t="n">
        <f aca="false">SUM(AM105,AN105)</f>
        <v>2</v>
      </c>
      <c r="AP105" s="105"/>
      <c r="AS105" s="24" t="s">
        <v>52</v>
      </c>
      <c r="AT105" s="27" t="n">
        <f aca="false">IF(OR(BE105=BS$60,BE105=BS$61,BE105=BS$62,BE105=BS$63,BE105=BS$64),1,IF(OR(BE105=BS$65,BE105=BS$66,BE105=BS$67,BE105=BS$68,BE105=BS$69),2,3))</f>
        <v>2</v>
      </c>
      <c r="AU105" s="27" t="n">
        <f aca="false">IF(OR(BF105=BS$30,BF105=BS$31,BF105=BS$32,BF105=BS$33),1,IF(BF105=BS$34,2,3))</f>
        <v>1</v>
      </c>
      <c r="AV105" s="27" t="n">
        <f aca="false">IF(BG105="отсутствует",2,1)</f>
        <v>2</v>
      </c>
      <c r="AW105" s="27" t="n">
        <f aca="false">IF(OR(BH105=BS$41,BH105=BS$42),1,IF(OR(BH105=BS$43,BH105=BS$44,BH105=BS$45),2,IF(OR(BH105=BS$46,BH105=BS$47,BH105=BS$48),3,IF(BH105=BS$56,5,IF(BH105=BS$57,6,4)))))</f>
        <v>4</v>
      </c>
      <c r="AX105" s="27" t="n">
        <f aca="false">IF(BI105="отсутствует",2,1)</f>
        <v>1</v>
      </c>
      <c r="AY105" s="24" t="s">
        <v>2424</v>
      </c>
      <c r="AZ105" s="103" t="n">
        <f aca="false">IF(BK105=BS$21,1,IF(BK105=BS$22,2,IF(BK105=BS$23,3,4)))</f>
        <v>1</v>
      </c>
      <c r="BA105" s="103" t="n">
        <f aca="false">IF(OR(BL105=BS$2,BL105=BS$3,BL105=BS$4),1,IF(OR(BL105=BS$5,BL105=BS$6,BL105=BS$7,BL105=BS$8,BL105=BS$9),2,IF(OR(BL105=BS$10,BL105=BS$11,BL105=BS$12,BL105=BS$13,BL105=BS$14),3,4)))</f>
        <v>1</v>
      </c>
      <c r="BD105" s="104" t="s">
        <v>52</v>
      </c>
      <c r="BE105" s="104" t="s">
        <v>226</v>
      </c>
      <c r="BF105" s="104" t="s">
        <v>72</v>
      </c>
      <c r="BG105" s="104" t="s">
        <v>55</v>
      </c>
      <c r="BH105" s="104" t="s">
        <v>319</v>
      </c>
      <c r="BI105" s="104" t="s">
        <v>182</v>
      </c>
      <c r="BJ105" s="104" t="s">
        <v>2424</v>
      </c>
      <c r="BK105" s="24" t="s">
        <v>58</v>
      </c>
      <c r="BL105" s="24" t="s">
        <v>201</v>
      </c>
    </row>
    <row r="106" s="24" customFormat="true" ht="15" hidden="false" customHeight="false" outlineLevel="0" collapsed="false">
      <c r="A106" s="24" t="s">
        <v>2425</v>
      </c>
      <c r="B106" s="24" t="s">
        <v>104</v>
      </c>
      <c r="C106" s="24" t="s">
        <v>100</v>
      </c>
      <c r="D106" s="24" t="n">
        <v>0</v>
      </c>
      <c r="E106" s="24" t="n">
        <v>0</v>
      </c>
      <c r="F106" s="24" t="n">
        <v>1</v>
      </c>
      <c r="G106" s="24" t="n">
        <v>1</v>
      </c>
      <c r="H106" s="24" t="n">
        <v>1</v>
      </c>
      <c r="I106" s="115" t="n">
        <v>1</v>
      </c>
      <c r="J106" s="28"/>
      <c r="K106" s="105"/>
      <c r="L106" s="28" t="n">
        <v>4</v>
      </c>
      <c r="M106" s="28" t="n">
        <f aca="false">SUM(K106:L106)</f>
        <v>4</v>
      </c>
      <c r="N106" s="32" t="n">
        <v>9</v>
      </c>
      <c r="O106" s="28" t="n">
        <v>1</v>
      </c>
      <c r="P106" s="31" t="n">
        <v>3</v>
      </c>
      <c r="Q106" s="106" t="n">
        <f aca="false">SUM(N106:P106)</f>
        <v>13</v>
      </c>
      <c r="R106" s="107" t="n">
        <v>8</v>
      </c>
      <c r="S106" s="105" t="n">
        <v>1</v>
      </c>
      <c r="T106" s="108" t="n">
        <v>5</v>
      </c>
      <c r="U106" s="109" t="n">
        <v>1</v>
      </c>
      <c r="V106" s="110" t="n">
        <v>1</v>
      </c>
      <c r="W106" s="111"/>
      <c r="X106" s="110"/>
      <c r="Y106" s="111"/>
      <c r="Z106" s="110"/>
      <c r="AA106" s="111" t="n">
        <v>3</v>
      </c>
      <c r="AB106" s="110" t="n">
        <v>3</v>
      </c>
      <c r="AC106" s="111"/>
      <c r="AD106" s="110"/>
      <c r="AE106" s="111"/>
      <c r="AF106" s="110"/>
      <c r="AG106" s="112"/>
      <c r="AH106" s="113"/>
      <c r="AI106" s="111" t="n">
        <f aca="false">SUM(S106,U106,W106,Y106,AA106,AC106,AE106,AG106)</f>
        <v>5</v>
      </c>
      <c r="AJ106" s="106" t="n">
        <f aca="false">SUM(T106,V106,X106,Z106,AB106,AD106,AF106,AH106)</f>
        <v>9</v>
      </c>
      <c r="AK106" s="107" t="n">
        <v>1</v>
      </c>
      <c r="AL106" s="107"/>
      <c r="AM106" s="105" t="n">
        <v>1</v>
      </c>
      <c r="AN106" s="28"/>
      <c r="AO106" s="106" t="n">
        <f aca="false">SUM(AM106,AN106)</f>
        <v>1</v>
      </c>
      <c r="AP106" s="105"/>
      <c r="AS106" s="24" t="s">
        <v>52</v>
      </c>
      <c r="AT106" s="27" t="n">
        <f aca="false">IF(OR(BE106=BS$60,BE106=BS$61,BE106=BS$62,BE106=BS$63,BE106=BS$64),1,IF(OR(BE106=BS$65,BE106=BS$66,BE106=BS$67,BE106=BS$68,BE106=BS$69),2,3))</f>
        <v>1</v>
      </c>
      <c r="AU106" s="27" t="n">
        <f aca="false">IF(OR(BF106=BS$30,BF106=BS$31,BF106=BS$32,BF106=BS$33),1,IF(BF106=BS$34,2,3))</f>
        <v>1</v>
      </c>
      <c r="AV106" s="27" t="n">
        <f aca="false">IF(BG106="отсутствует",2,1)</f>
        <v>1</v>
      </c>
      <c r="AW106" s="27" t="n">
        <f aca="false">IF(OR(BH106=BS$41,BH106=BS$42),1,IF(OR(BH106=BS$43,BH106=BS$44,BH106=BS$45),2,IF(OR(BH106=BS$46,BH106=BS$47,BH106=BS$48),3,IF(BH106=BS$56,5,IF(BH106=BS$57,6,4)))))</f>
        <v>4</v>
      </c>
      <c r="AX106" s="27" t="n">
        <f aca="false">IF(BI106="отсутствует",2,1)</f>
        <v>1</v>
      </c>
      <c r="AY106" s="24" t="s">
        <v>143</v>
      </c>
      <c r="AZ106" s="103" t="n">
        <f aca="false">IF(BK106=BS$21,1,IF(BK106=BS$22,2,IF(BK106=BS$23,3,4)))</f>
        <v>1</v>
      </c>
      <c r="BA106" s="103" t="n">
        <f aca="false">IF(OR(BL106=BS$2,BL106=BS$3,BL106=BS$4),1,IF(OR(BL106=BS$5,BL106=BS$6,BL106=BS$7,BL106=BS$8,BL106=BS$9),2,IF(OR(BL106=BS$10,BL106=BS$11,BL106=BS$12,BL106=BS$13,BL106=BS$14),3,4)))</f>
        <v>1</v>
      </c>
      <c r="BD106" s="104" t="s">
        <v>52</v>
      </c>
      <c r="BE106" s="104" t="s">
        <v>107</v>
      </c>
      <c r="BF106" s="104" t="s">
        <v>129</v>
      </c>
      <c r="BG106" s="104" t="s">
        <v>140</v>
      </c>
      <c r="BH106" s="104" t="s">
        <v>2426</v>
      </c>
      <c r="BI106" s="104" t="s">
        <v>2427</v>
      </c>
      <c r="BJ106" s="104" t="s">
        <v>143</v>
      </c>
      <c r="BK106" s="24" t="s">
        <v>58</v>
      </c>
      <c r="BL106" s="24" t="s">
        <v>68</v>
      </c>
    </row>
    <row r="107" s="24" customFormat="true" ht="15" hidden="false" customHeight="false" outlineLevel="0" collapsed="false">
      <c r="A107" s="24" t="s">
        <v>2428</v>
      </c>
      <c r="B107" s="24" t="s">
        <v>61</v>
      </c>
      <c r="C107" s="24" t="s">
        <v>203</v>
      </c>
      <c r="D107" s="24" t="n">
        <v>0</v>
      </c>
      <c r="E107" s="24" t="n">
        <v>0</v>
      </c>
      <c r="F107" s="24" t="n">
        <v>1</v>
      </c>
      <c r="G107" s="24" t="n">
        <v>0</v>
      </c>
      <c r="I107" s="105"/>
      <c r="J107" s="28" t="n">
        <v>1</v>
      </c>
      <c r="K107" s="105"/>
      <c r="L107" s="28" t="n">
        <v>4</v>
      </c>
      <c r="M107" s="28" t="n">
        <f aca="false">SUM(K107:L107)</f>
        <v>4</v>
      </c>
      <c r="N107" s="32" t="n">
        <v>3</v>
      </c>
      <c r="O107" s="28" t="n">
        <v>2</v>
      </c>
      <c r="P107" s="31" t="n">
        <v>3</v>
      </c>
      <c r="Q107" s="106" t="n">
        <f aca="false">SUM(N107:P107)</f>
        <v>8</v>
      </c>
      <c r="R107" s="107"/>
      <c r="S107" s="105" t="n">
        <v>3</v>
      </c>
      <c r="T107" s="108" t="n">
        <v>8</v>
      </c>
      <c r="U107" s="109" t="n">
        <v>4</v>
      </c>
      <c r="V107" s="110" t="n">
        <v>5</v>
      </c>
      <c r="W107" s="111"/>
      <c r="X107" s="110"/>
      <c r="Y107" s="111"/>
      <c r="Z107" s="110"/>
      <c r="AA107" s="111" t="n">
        <v>6</v>
      </c>
      <c r="AB107" s="110" t="n">
        <v>7</v>
      </c>
      <c r="AC107" s="111"/>
      <c r="AD107" s="110"/>
      <c r="AE107" s="111"/>
      <c r="AF107" s="110"/>
      <c r="AG107" s="112"/>
      <c r="AH107" s="113"/>
      <c r="AI107" s="111" t="n">
        <f aca="false">SUM(S107,U107,W107,Y107,AA107,AC107,AE107,AG107)</f>
        <v>13</v>
      </c>
      <c r="AJ107" s="106" t="n">
        <f aca="false">SUM(T107,V107,X107,Z107,AB107,AD107,AF107,AH107)</f>
        <v>20</v>
      </c>
      <c r="AK107" s="107"/>
      <c r="AL107" s="107"/>
      <c r="AM107" s="105" t="n">
        <v>1</v>
      </c>
      <c r="AN107" s="28"/>
      <c r="AO107" s="106" t="n">
        <f aca="false">SUM(AM107,AN107)</f>
        <v>1</v>
      </c>
      <c r="AP107" s="105"/>
      <c r="AS107" s="24" t="s">
        <v>318</v>
      </c>
      <c r="AT107" s="27" t="n">
        <f aca="false">IF(OR(BE107=BS$60,BE107=BS$61,BE107=BS$62,BE107=BS$63,BE107=BS$64),1,IF(OR(BE107=BS$65,BE107=BS$66,BE107=BS$67,BE107=BS$68,BE107=BS$69),2,3))</f>
        <v>1</v>
      </c>
      <c r="AU107" s="27" t="n">
        <f aca="false">IF(OR(BF107=BS$30,BF107=BS$31,BF107=BS$32,BF107=BS$33),1,IF(BF107=BS$34,2,3))</f>
        <v>1</v>
      </c>
      <c r="AV107" s="27" t="n">
        <f aca="false">IF(BG107="отсутствует",2,1)</f>
        <v>1</v>
      </c>
      <c r="AW107" s="27" t="n">
        <f aca="false">IF(OR(BH107=BS$41,BH107=BS$42),1,IF(OR(BH107=BS$43,BH107=BS$44,BH107=BS$45),2,IF(OR(BH107=BS$46,BH107=BS$47,BH107=BS$48),3,IF(BH107=BS$56,5,IF(BH107=BS$57,6,4)))))</f>
        <v>1</v>
      </c>
      <c r="AX107" s="27" t="n">
        <f aca="false">IF(BI107="отсутствует",2,1)</f>
        <v>1</v>
      </c>
      <c r="AY107" s="24" t="s">
        <v>143</v>
      </c>
      <c r="AZ107" s="103" t="n">
        <f aca="false">IF(BK107=BS$21,1,IF(BK107=BS$22,2,IF(BK107=BS$23,3,4)))</f>
        <v>1</v>
      </c>
      <c r="BA107" s="103" t="n">
        <f aca="false">IF(OR(BL107=BS$2,BL107=BS$3,BL107=BS$4),1,IF(OR(BL107=BS$5,BL107=BS$6,BL107=BS$7,BL107=BS$8,BL107=BS$9),2,IF(OR(BL107=BS$10,BL107=BS$11,BL107=BS$12,BL107=BS$13,BL107=BS$14),3,4)))</f>
        <v>1</v>
      </c>
      <c r="BD107" s="104" t="s">
        <v>318</v>
      </c>
      <c r="BE107" s="104" t="s">
        <v>107</v>
      </c>
      <c r="BF107" s="104" t="s">
        <v>72</v>
      </c>
      <c r="BG107" s="104" t="s">
        <v>2429</v>
      </c>
      <c r="BH107" s="104" t="s">
        <v>73</v>
      </c>
      <c r="BI107" s="104" t="s">
        <v>999</v>
      </c>
      <c r="BJ107" s="104" t="s">
        <v>143</v>
      </c>
      <c r="BK107" s="24" t="s">
        <v>58</v>
      </c>
      <c r="BL107" s="24" t="s">
        <v>68</v>
      </c>
    </row>
    <row r="108" s="24" customFormat="true" ht="15" hidden="false" customHeight="false" outlineLevel="0" collapsed="false">
      <c r="A108" s="24" t="s">
        <v>1477</v>
      </c>
      <c r="B108" s="24" t="s">
        <v>229</v>
      </c>
      <c r="C108" s="24" t="s">
        <v>92</v>
      </c>
      <c r="D108" s="24" t="n">
        <v>0</v>
      </c>
      <c r="E108" s="24" t="n">
        <v>1</v>
      </c>
      <c r="F108" s="24" t="n">
        <v>1</v>
      </c>
      <c r="G108" s="24" t="n">
        <v>0</v>
      </c>
      <c r="H108" s="24" t="n">
        <v>1</v>
      </c>
      <c r="I108" s="105"/>
      <c r="J108" s="28"/>
      <c r="K108" s="105"/>
      <c r="L108" s="28" t="n">
        <v>1</v>
      </c>
      <c r="M108" s="28" t="n">
        <f aca="false">SUM(K108:L108)</f>
        <v>1</v>
      </c>
      <c r="N108" s="32" t="n">
        <v>12</v>
      </c>
      <c r="O108" s="28" t="n">
        <v>4</v>
      </c>
      <c r="P108" s="31" t="n">
        <v>2</v>
      </c>
      <c r="Q108" s="106" t="n">
        <f aca="false">SUM(N108:P108)</f>
        <v>18</v>
      </c>
      <c r="R108" s="107"/>
      <c r="S108" s="105"/>
      <c r="T108" s="108"/>
      <c r="U108" s="109"/>
      <c r="V108" s="110"/>
      <c r="W108" s="111"/>
      <c r="X108" s="110"/>
      <c r="Y108" s="111"/>
      <c r="Z108" s="110"/>
      <c r="AA108" s="111"/>
      <c r="AB108" s="110"/>
      <c r="AC108" s="111"/>
      <c r="AD108" s="110"/>
      <c r="AE108" s="111"/>
      <c r="AF108" s="110"/>
      <c r="AG108" s="112"/>
      <c r="AH108" s="113"/>
      <c r="AI108" s="111" t="n">
        <f aca="false">SUM(S108,U108,W108,Y108,AA108,AC108,AE108,AG108)</f>
        <v>0</v>
      </c>
      <c r="AJ108" s="106" t="n">
        <f aca="false">SUM(T108,V108,X108,Z108,AB108,AD108,AF108,AH108)</f>
        <v>0</v>
      </c>
      <c r="AK108" s="107"/>
      <c r="AL108" s="107"/>
      <c r="AM108" s="105" t="n">
        <v>1</v>
      </c>
      <c r="AN108" s="28" t="n">
        <v>1</v>
      </c>
      <c r="AO108" s="106" t="n">
        <f aca="false">SUM(AM108,AN108)</f>
        <v>2</v>
      </c>
      <c r="AP108" s="105"/>
      <c r="AS108" s="24" t="s">
        <v>1472</v>
      </c>
      <c r="AT108" s="27" t="n">
        <f aca="false">IF(OR(BE108=BS$60,BE108=BS$61,BE108=BS$62,BE108=BS$63,BE108=BS$64),1,IF(OR(BE108=BS$65,BE108=BS$66,BE108=BS$67,BE108=BS$68,BE108=BS$69),2,3))</f>
        <v>1</v>
      </c>
      <c r="AU108" s="27" t="n">
        <f aca="false">IF(OR(BF108=BS$30,BF108=BS$31,BF108=BS$32,BF108=BS$33),1,IF(BF108=BS$34,2,3))</f>
        <v>1</v>
      </c>
      <c r="AV108" s="27" t="n">
        <f aca="false">IF(BG108="отсутствует",2,1)</f>
        <v>1</v>
      </c>
      <c r="AW108" s="27" t="n">
        <f aca="false">IF(OR(BH108=BS$41,BH108=BS$42),1,IF(OR(BH108=BS$43,BH108=BS$44,BH108=BS$45),2,IF(OR(BH108=BS$46,BH108=BS$47,BH108=BS$48),3,IF(BH108=BS$56,5,IF(BH108=BS$57,6,4)))))</f>
        <v>1</v>
      </c>
      <c r="AX108" s="27" t="n">
        <f aca="false">IF(BI108="отсутствует",2,1)</f>
        <v>1</v>
      </c>
      <c r="AY108" s="24" t="s">
        <v>217</v>
      </c>
      <c r="AZ108" s="103" t="n">
        <f aca="false">IF(BK108=BS$21,1,IF(BK108=BS$22,2,IF(BK108=BS$23,3,4)))</f>
        <v>1</v>
      </c>
      <c r="BA108" s="103" t="n">
        <f aca="false">IF(OR(BL108=BS$2,BL108=BS$3,BL108=BS$4),1,IF(OR(BL108=BS$5,BL108=BS$6,BL108=BS$7,BL108=BS$8,BL108=BS$9),2,IF(OR(BL108=BS$10,BL108=BS$11,BL108=BS$12,BL108=BS$13,BL108=BS$14),3,4)))</f>
        <v>1</v>
      </c>
      <c r="BD108" s="104" t="s">
        <v>1472</v>
      </c>
      <c r="BE108" s="104" t="s">
        <v>107</v>
      </c>
      <c r="BF108" s="104" t="s">
        <v>72</v>
      </c>
      <c r="BG108" s="104" t="s">
        <v>130</v>
      </c>
      <c r="BH108" s="104" t="s">
        <v>73</v>
      </c>
      <c r="BI108" s="104" t="s">
        <v>123</v>
      </c>
      <c r="BJ108" s="104" t="s">
        <v>217</v>
      </c>
      <c r="BK108" s="24" t="s">
        <v>58</v>
      </c>
      <c r="BL108" s="24" t="s">
        <v>68</v>
      </c>
    </row>
    <row r="109" s="24" customFormat="true" ht="15" hidden="false" customHeight="false" outlineLevel="0" collapsed="false">
      <c r="A109" s="24" t="s">
        <v>2430</v>
      </c>
      <c r="B109" s="24" t="s">
        <v>48</v>
      </c>
      <c r="C109" s="24" t="s">
        <v>1426</v>
      </c>
      <c r="D109" s="24" t="n">
        <v>0</v>
      </c>
      <c r="E109" s="24" t="n">
        <v>0</v>
      </c>
      <c r="F109" s="24" t="n">
        <v>1</v>
      </c>
      <c r="G109" s="24" t="n">
        <v>0</v>
      </c>
      <c r="I109" s="115" t="n">
        <v>1</v>
      </c>
      <c r="J109" s="28" t="n">
        <v>1</v>
      </c>
      <c r="K109" s="105"/>
      <c r="L109" s="28" t="n">
        <v>4</v>
      </c>
      <c r="M109" s="28" t="n">
        <f aca="false">SUM(K109:L109)</f>
        <v>4</v>
      </c>
      <c r="N109" s="32" t="n">
        <v>6</v>
      </c>
      <c r="O109" s="28" t="n">
        <v>2</v>
      </c>
      <c r="P109" s="31" t="n">
        <v>6</v>
      </c>
      <c r="Q109" s="106" t="n">
        <f aca="false">SUM(N109:P109)</f>
        <v>14</v>
      </c>
      <c r="R109" s="107" t="n">
        <v>1</v>
      </c>
      <c r="S109" s="105" t="n">
        <v>1</v>
      </c>
      <c r="T109" s="108" t="n">
        <v>14</v>
      </c>
      <c r="U109" s="109"/>
      <c r="V109" s="110"/>
      <c r="W109" s="111"/>
      <c r="X109" s="110"/>
      <c r="Y109" s="111"/>
      <c r="Z109" s="110"/>
      <c r="AA109" s="111"/>
      <c r="AB109" s="110"/>
      <c r="AC109" s="111"/>
      <c r="AD109" s="110"/>
      <c r="AE109" s="111"/>
      <c r="AF109" s="110"/>
      <c r="AG109" s="112"/>
      <c r="AH109" s="113"/>
      <c r="AI109" s="111" t="n">
        <f aca="false">SUM(S109,U109,W109,Y109,AA109,AC109,AE109,AG109)</f>
        <v>1</v>
      </c>
      <c r="AJ109" s="106" t="n">
        <f aca="false">SUM(T109,V109,X109,Z109,AB109,AD109,AF109,AH109)</f>
        <v>14</v>
      </c>
      <c r="AK109" s="107"/>
      <c r="AL109" s="107"/>
      <c r="AM109" s="105" t="n">
        <v>1</v>
      </c>
      <c r="AN109" s="28"/>
      <c r="AO109" s="106" t="n">
        <f aca="false">SUM(AM109,AN109)</f>
        <v>1</v>
      </c>
      <c r="AP109" s="105"/>
      <c r="AS109" s="24" t="s">
        <v>454</v>
      </c>
      <c r="AT109" s="27" t="n">
        <f aca="false">IF(OR(BE109=BS$60,BE109=BS$61,BE109=BS$62,BE109=BS$63,BE109=BS$64),1,IF(OR(BE109=BS$65,BE109=BS$66,BE109=BS$67,BE109=BS$68,BE109=BS$69),2,3))</f>
        <v>2</v>
      </c>
      <c r="AU109" s="27" t="n">
        <f aca="false">IF(OR(BF109=BS$30,BF109=BS$31,BF109=BS$32,BF109=BS$33),1,IF(BF109=BS$34,2,3))</f>
        <v>1</v>
      </c>
      <c r="AV109" s="27" t="n">
        <f aca="false">IF(BG109="отсутствует",2,1)</f>
        <v>1</v>
      </c>
      <c r="AW109" s="27" t="n">
        <f aca="false">IF(OR(BH109=BS$41,BH109=BS$42),1,IF(OR(BH109=BS$43,BH109=BS$44,BH109=BS$45),2,IF(OR(BH109=BS$46,BH109=BS$47,BH109=BS$48),3,IF(BH109=BS$56,5,IF(BH109=BS$57,6,4)))))</f>
        <v>4</v>
      </c>
      <c r="AX109" s="27" t="n">
        <f aca="false">IF(BI109="отсутствует",2,1)</f>
        <v>1</v>
      </c>
      <c r="AY109" s="24" t="s">
        <v>143</v>
      </c>
      <c r="AZ109" s="103" t="n">
        <f aca="false">IF(BK109=BS$21,1,IF(BK109=BS$22,2,IF(BK109=BS$23,3,4)))</f>
        <v>1</v>
      </c>
      <c r="BA109" s="103" t="n">
        <f aca="false">IF(OR(BL109=BS$2,BL109=BS$3,BL109=BS$4),1,IF(OR(BL109=BS$5,BL109=BS$6,BL109=BS$7,BL109=BS$8,BL109=BS$9),2,IF(OR(BL109=BS$10,BL109=BS$11,BL109=BS$12,BL109=BS$13,BL109=BS$14),3,4)))</f>
        <v>1</v>
      </c>
      <c r="BD109" s="104" t="s">
        <v>454</v>
      </c>
      <c r="BE109" s="104" t="s">
        <v>63</v>
      </c>
      <c r="BF109" s="104" t="s">
        <v>72</v>
      </c>
      <c r="BG109" s="104" t="s">
        <v>736</v>
      </c>
      <c r="BH109" s="104" t="s">
        <v>459</v>
      </c>
      <c r="BI109" s="104" t="s">
        <v>1022</v>
      </c>
      <c r="BJ109" s="104" t="s">
        <v>143</v>
      </c>
      <c r="BK109" s="24" t="s">
        <v>58</v>
      </c>
      <c r="BL109" s="24" t="s">
        <v>68</v>
      </c>
    </row>
    <row r="110" s="24" customFormat="true" ht="15" hidden="false" customHeight="false" outlineLevel="0" collapsed="false">
      <c r="A110" s="24" t="s">
        <v>2431</v>
      </c>
      <c r="B110" s="24" t="s">
        <v>211</v>
      </c>
      <c r="C110" s="24" t="s">
        <v>88</v>
      </c>
      <c r="D110" s="24" t="n">
        <v>0</v>
      </c>
      <c r="E110" s="24" t="n">
        <v>0</v>
      </c>
      <c r="F110" s="24" t="n">
        <v>1</v>
      </c>
      <c r="G110" s="24" t="n">
        <v>0</v>
      </c>
      <c r="I110" s="105"/>
      <c r="J110" s="28"/>
      <c r="K110" s="105"/>
      <c r="L110" s="28"/>
      <c r="M110" s="28" t="n">
        <f aca="false">SUM(K110:L110)</f>
        <v>0</v>
      </c>
      <c r="N110" s="32" t="n">
        <v>5</v>
      </c>
      <c r="O110" s="28" t="n">
        <v>1</v>
      </c>
      <c r="P110" s="31" t="n">
        <v>1</v>
      </c>
      <c r="Q110" s="106" t="n">
        <f aca="false">SUM(N110:P110)</f>
        <v>7</v>
      </c>
      <c r="R110" s="107"/>
      <c r="S110" s="105" t="n">
        <v>1</v>
      </c>
      <c r="T110" s="108" t="n">
        <v>1</v>
      </c>
      <c r="U110" s="109" t="n">
        <v>2</v>
      </c>
      <c r="V110" s="110" t="n">
        <v>3</v>
      </c>
      <c r="W110" s="111"/>
      <c r="X110" s="110"/>
      <c r="Y110" s="111"/>
      <c r="Z110" s="110"/>
      <c r="AA110" s="111"/>
      <c r="AB110" s="110"/>
      <c r="AC110" s="111"/>
      <c r="AD110" s="110"/>
      <c r="AE110" s="111"/>
      <c r="AF110" s="110"/>
      <c r="AG110" s="112"/>
      <c r="AH110" s="113"/>
      <c r="AI110" s="111" t="n">
        <f aca="false">SUM(S110,U110,W110,Y110,AA110,AC110,AE110,AG110)</f>
        <v>3</v>
      </c>
      <c r="AJ110" s="106" t="n">
        <f aca="false">SUM(T110,V110,X110,Z110,AB110,AD110,AF110,AH110)</f>
        <v>4</v>
      </c>
      <c r="AK110" s="107" t="n">
        <v>2</v>
      </c>
      <c r="AL110" s="107"/>
      <c r="AM110" s="105" t="n">
        <v>1</v>
      </c>
      <c r="AN110" s="28"/>
      <c r="AO110" s="106" t="n">
        <f aca="false">SUM(AM110,AN110)</f>
        <v>1</v>
      </c>
      <c r="AP110" s="105"/>
      <c r="AS110" s="24" t="s">
        <v>52</v>
      </c>
      <c r="AT110" s="27" t="n">
        <f aca="false">IF(OR(BE110=BS$60,BE110=BS$61,BE110=BS$62,BE110=BS$63,BE110=BS$64),1,IF(OR(BE110=BS$65,BE110=BS$66,BE110=BS$67,BE110=BS$68,BE110=BS$69),2,3))</f>
        <v>2</v>
      </c>
      <c r="AU110" s="27" t="n">
        <f aca="false">IF(OR(BF110=BS$30,BF110=BS$31,BF110=BS$32,BF110=BS$33),1,IF(BF110=BS$34,2,3))</f>
        <v>2</v>
      </c>
      <c r="AV110" s="27" t="n">
        <f aca="false">IF(BG110="отсутствует",2,1)</f>
        <v>2</v>
      </c>
      <c r="AW110" s="27" t="n">
        <f aca="false">IF(OR(BH110=BS$41,BH110=BS$42),1,IF(OR(BH110=BS$43,BH110=BS$44,BH110=BS$45),2,IF(OR(BH110=BS$46,BH110=BS$47,BH110=BS$48),3,IF(BH110=BS$56,5,IF(BH110=BS$57,6,4)))))</f>
        <v>4</v>
      </c>
      <c r="AX110" s="27" t="n">
        <f aca="false">IF(BI110="отсутствует",2,1)</f>
        <v>1</v>
      </c>
      <c r="AY110" s="24" t="s">
        <v>1936</v>
      </c>
      <c r="AZ110" s="103" t="n">
        <f aca="false">IF(BK110=BS$21,1,IF(BK110=BS$22,2,IF(BK110=BS$23,3,4)))</f>
        <v>1</v>
      </c>
      <c r="BA110" s="103" t="n">
        <f aca="false">IF(OR(BL110=BS$2,BL110=BS$3,BL110=BS$4),1,IF(OR(BL110=BS$5,BL110=BS$6,BL110=BS$7,BL110=BS$8,BL110=BS$9),2,IF(OR(BL110=BS$10,BL110=BS$11,BL110=BS$12,BL110=BS$13,BL110=BS$14),3,4)))</f>
        <v>1</v>
      </c>
      <c r="BD110" s="104" t="s">
        <v>52</v>
      </c>
      <c r="BE110" s="104" t="s">
        <v>169</v>
      </c>
      <c r="BF110" s="104" t="s">
        <v>82</v>
      </c>
      <c r="BG110" s="104" t="s">
        <v>55</v>
      </c>
      <c r="BH110" s="104" t="s">
        <v>1460</v>
      </c>
      <c r="BI110" s="104" t="s">
        <v>1542</v>
      </c>
      <c r="BJ110" s="104" t="s">
        <v>1936</v>
      </c>
      <c r="BK110" s="24" t="s">
        <v>58</v>
      </c>
      <c r="BL110" s="24" t="s">
        <v>68</v>
      </c>
    </row>
    <row r="111" s="24" customFormat="true" ht="15" hidden="false" customHeight="false" outlineLevel="0" collapsed="false">
      <c r="A111" s="24" t="s">
        <v>2432</v>
      </c>
      <c r="B111" s="24" t="s">
        <v>353</v>
      </c>
      <c r="C111" s="24" t="s">
        <v>709</v>
      </c>
      <c r="D111" s="24" t="n">
        <v>0</v>
      </c>
      <c r="E111" s="24" t="n">
        <v>0</v>
      </c>
      <c r="F111" s="24" t="n">
        <v>1</v>
      </c>
      <c r="G111" s="24" t="n">
        <v>0</v>
      </c>
      <c r="I111" s="105"/>
      <c r="J111" s="28"/>
      <c r="K111" s="105"/>
      <c r="L111" s="28"/>
      <c r="M111" s="28" t="n">
        <f aca="false">SUM(K111:L111)</f>
        <v>0</v>
      </c>
      <c r="N111" s="32" t="n">
        <v>8</v>
      </c>
      <c r="O111" s="28" t="n">
        <v>2</v>
      </c>
      <c r="P111" s="31" t="n">
        <v>3</v>
      </c>
      <c r="Q111" s="106" t="n">
        <f aca="false">SUM(N111:P111)</f>
        <v>13</v>
      </c>
      <c r="R111" s="107"/>
      <c r="S111" s="105"/>
      <c r="T111" s="108"/>
      <c r="U111" s="109"/>
      <c r="V111" s="110"/>
      <c r="W111" s="111"/>
      <c r="X111" s="110"/>
      <c r="Y111" s="111"/>
      <c r="Z111" s="110"/>
      <c r="AA111" s="111"/>
      <c r="AB111" s="110"/>
      <c r="AC111" s="111"/>
      <c r="AD111" s="110"/>
      <c r="AE111" s="111"/>
      <c r="AF111" s="110"/>
      <c r="AG111" s="112"/>
      <c r="AH111" s="113"/>
      <c r="AI111" s="111" t="n">
        <f aca="false">SUM(S111,U111,W111,Y111,AA111,AC111,AE111,AG111)</f>
        <v>0</v>
      </c>
      <c r="AJ111" s="106" t="n">
        <f aca="false">SUM(T111,V111,X111,Z111,AB111,AD111,AF111,AH111)</f>
        <v>0</v>
      </c>
      <c r="AK111" s="107"/>
      <c r="AL111" s="107"/>
      <c r="AM111" s="105" t="n">
        <v>2</v>
      </c>
      <c r="AN111" s="28"/>
      <c r="AO111" s="106" t="n">
        <f aca="false">SUM(AM111,AN111)</f>
        <v>2</v>
      </c>
      <c r="AP111" s="105"/>
      <c r="AS111" s="24" t="s">
        <v>113</v>
      </c>
      <c r="AT111" s="27" t="n">
        <f aca="false">IF(OR(BE111=BS$60,BE111=BS$61,BE111=BS$62,BE111=BS$63,BE111=BS$64),1,IF(OR(BE111=BS$65,BE111=BS$66,BE111=BS$67,BE111=BS$68,BE111=BS$69),2,3))</f>
        <v>3</v>
      </c>
      <c r="AU111" s="27" t="n">
        <f aca="false">IF(OR(BF111=BS$30,BF111=BS$31,BF111=BS$32,BF111=BS$33),1,IF(BF111=BS$34,2,3))</f>
        <v>3</v>
      </c>
      <c r="AV111" s="27" t="n">
        <f aca="false">IF(BG111="отсутствует",2,1)</f>
        <v>2</v>
      </c>
      <c r="AW111" s="27" t="n">
        <f aca="false">IF(OR(BH111=BS$41,BH111=BS$42),1,IF(OR(BH111=BS$43,BH111=BS$44,BH111=BS$45),2,IF(OR(BH111=BS$46,BH111=BS$47,BH111=BS$48),3,IF(BH111=BS$56,5,IF(BH111=BS$57,6,4)))))</f>
        <v>1</v>
      </c>
      <c r="AX111" s="27" t="n">
        <f aca="false">IF(BI111="отсутствует",2,1)</f>
        <v>1</v>
      </c>
      <c r="AY111" s="24" t="s">
        <v>1365</v>
      </c>
      <c r="AZ111" s="103" t="n">
        <f aca="false">IF(BK111=BS$21,1,IF(BK111=BS$22,2,IF(BK111=BS$23,3,4)))</f>
        <v>1</v>
      </c>
      <c r="BA111" s="103" t="n">
        <f aca="false">IF(OR(BL111=BS$2,BL111=BS$3,BL111=BS$4),1,IF(OR(BL111=BS$5,BL111=BS$6,BL111=BS$7,BL111=BS$8,BL111=BS$9),2,IF(OR(BL111=BS$10,BL111=BS$11,BL111=BS$12,BL111=BS$13,BL111=BS$14),3,4)))</f>
        <v>1</v>
      </c>
      <c r="BD111" s="104" t="s">
        <v>113</v>
      </c>
      <c r="BE111" s="104" t="s">
        <v>121</v>
      </c>
      <c r="BF111" s="104" t="s">
        <v>54</v>
      </c>
      <c r="BG111" s="104" t="s">
        <v>55</v>
      </c>
      <c r="BH111" s="104" t="s">
        <v>95</v>
      </c>
      <c r="BI111" s="104" t="s">
        <v>66</v>
      </c>
      <c r="BJ111" s="104" t="s">
        <v>1365</v>
      </c>
      <c r="BK111" s="24" t="s">
        <v>58</v>
      </c>
      <c r="BL111" s="24" t="s">
        <v>68</v>
      </c>
    </row>
    <row r="112" s="24" customFormat="true" ht="15" hidden="false" customHeight="false" outlineLevel="0" collapsed="false">
      <c r="A112" s="24" t="s">
        <v>2433</v>
      </c>
      <c r="B112" s="24" t="s">
        <v>198</v>
      </c>
      <c r="C112" s="24" t="s">
        <v>348</v>
      </c>
      <c r="D112" s="24" t="n">
        <v>0</v>
      </c>
      <c r="E112" s="24" t="n">
        <v>0</v>
      </c>
      <c r="F112" s="24" t="n">
        <v>1</v>
      </c>
      <c r="G112" s="24" t="n">
        <v>0</v>
      </c>
      <c r="I112" s="105"/>
      <c r="J112" s="28"/>
      <c r="K112" s="105"/>
      <c r="L112" s="28" t="n">
        <v>1</v>
      </c>
      <c r="M112" s="28" t="n">
        <f aca="false">SUM(K112:L112)</f>
        <v>1</v>
      </c>
      <c r="N112" s="32" t="n">
        <v>4</v>
      </c>
      <c r="O112" s="28" t="n">
        <v>2</v>
      </c>
      <c r="P112" s="31" t="n">
        <v>3</v>
      </c>
      <c r="Q112" s="106" t="n">
        <f aca="false">SUM(N112:P112)</f>
        <v>9</v>
      </c>
      <c r="R112" s="107"/>
      <c r="S112" s="105"/>
      <c r="T112" s="108"/>
      <c r="U112" s="109"/>
      <c r="V112" s="110"/>
      <c r="W112" s="111" t="n">
        <v>1</v>
      </c>
      <c r="X112" s="110" t="n">
        <v>1</v>
      </c>
      <c r="Y112" s="111" t="n">
        <v>1</v>
      </c>
      <c r="Z112" s="110" t="n">
        <v>2</v>
      </c>
      <c r="AA112" s="111"/>
      <c r="AB112" s="110"/>
      <c r="AC112" s="111"/>
      <c r="AD112" s="110"/>
      <c r="AE112" s="111"/>
      <c r="AF112" s="110"/>
      <c r="AG112" s="112"/>
      <c r="AH112" s="113"/>
      <c r="AI112" s="111" t="n">
        <f aca="false">SUM(S112,U112,W112,Y112,AA112,AC112,AE112,AG112)</f>
        <v>2</v>
      </c>
      <c r="AJ112" s="106" t="n">
        <f aca="false">SUM(T112,V112,X112,Z112,AB112,AD112,AF112,AH112)</f>
        <v>3</v>
      </c>
      <c r="AK112" s="107"/>
      <c r="AL112" s="107"/>
      <c r="AM112" s="105" t="n">
        <v>2</v>
      </c>
      <c r="AN112" s="28"/>
      <c r="AO112" s="106" t="n">
        <f aca="false">SUM(AM112,AN112)</f>
        <v>2</v>
      </c>
      <c r="AP112" s="105"/>
      <c r="AS112" s="24" t="s">
        <v>1472</v>
      </c>
      <c r="AT112" s="27" t="n">
        <f aca="false">IF(OR(BE112=BS$60,BE112=BS$61,BE112=BS$62,BE112=BS$63,BE112=BS$64),1,IF(OR(BE112=BS$65,BE112=BS$66,BE112=BS$67,BE112=BS$68,BE112=BS$69),2,3))</f>
        <v>1</v>
      </c>
      <c r="AU112" s="27" t="n">
        <f aca="false">IF(OR(BF112=BS$30,BF112=BS$31,BF112=BS$32,BF112=BS$33),1,IF(BF112=BS$34,2,3))</f>
        <v>1</v>
      </c>
      <c r="AV112" s="27" t="n">
        <f aca="false">IF(BG112="отсутствует",2,1)</f>
        <v>2</v>
      </c>
      <c r="AW112" s="27" t="n">
        <f aca="false">IF(OR(BH112=BS$41,BH112=BS$42),1,IF(OR(BH112=BS$43,BH112=BS$44,BH112=BS$45),2,IF(OR(BH112=BS$46,BH112=BS$47,BH112=BS$48),3,IF(BH112=BS$56,5,IF(BH112=BS$57,6,4)))))</f>
        <v>4</v>
      </c>
      <c r="AX112" s="27" t="n">
        <f aca="false">IF(BI112="отсутствует",2,1)</f>
        <v>1</v>
      </c>
      <c r="AY112" s="24" t="s">
        <v>2303</v>
      </c>
      <c r="AZ112" s="103" t="n">
        <f aca="false">IF(BK112=BS$21,1,IF(BK112=BS$22,2,IF(BK112=BS$23,3,4)))</f>
        <v>1</v>
      </c>
      <c r="BA112" s="103" t="n">
        <f aca="false">IF(OR(BL112=BS$2,BL112=BS$3,BL112=BS$4),1,IF(OR(BL112=BS$5,BL112=BS$6,BL112=BS$7,BL112=BS$8,BL112=BS$9),2,IF(OR(BL112=BS$10,BL112=BS$11,BL112=BS$12,BL112=BS$13,BL112=BS$14),3,4)))</f>
        <v>1</v>
      </c>
      <c r="BD112" s="104" t="s">
        <v>1472</v>
      </c>
      <c r="BE112" s="104" t="s">
        <v>120</v>
      </c>
      <c r="BF112" s="104" t="s">
        <v>72</v>
      </c>
      <c r="BG112" s="104" t="s">
        <v>55</v>
      </c>
      <c r="BH112" s="104" t="s">
        <v>2434</v>
      </c>
      <c r="BI112" s="104" t="s">
        <v>502</v>
      </c>
      <c r="BJ112" s="104" t="s">
        <v>2303</v>
      </c>
      <c r="BK112" s="24" t="s">
        <v>58</v>
      </c>
      <c r="BL112" s="24" t="s">
        <v>68</v>
      </c>
    </row>
    <row r="113" s="24" customFormat="true" ht="15" hidden="false" customHeight="false" outlineLevel="0" collapsed="false">
      <c r="A113" s="24" t="s">
        <v>435</v>
      </c>
      <c r="B113" s="24" t="s">
        <v>436</v>
      </c>
      <c r="C113" s="24" t="s">
        <v>437</v>
      </c>
      <c r="D113" s="24" t="n">
        <v>1</v>
      </c>
      <c r="E113" s="24" t="n">
        <v>1</v>
      </c>
      <c r="F113" s="24" t="n">
        <v>1</v>
      </c>
      <c r="G113" s="24" t="n">
        <v>0</v>
      </c>
      <c r="H113" s="24" t="n">
        <v>1</v>
      </c>
      <c r="I113" s="105"/>
      <c r="J113" s="28"/>
      <c r="K113" s="105"/>
      <c r="L113" s="28" t="n">
        <v>2</v>
      </c>
      <c r="M113" s="28" t="n">
        <f aca="false">SUM(K113:L113)</f>
        <v>2</v>
      </c>
      <c r="N113" s="32" t="n">
        <v>2</v>
      </c>
      <c r="O113" s="28" t="n">
        <v>1</v>
      </c>
      <c r="P113" s="31" t="n">
        <v>3</v>
      </c>
      <c r="Q113" s="106" t="n">
        <f aca="false">SUM(N113:P113)</f>
        <v>6</v>
      </c>
      <c r="R113" s="107"/>
      <c r="S113" s="105" t="n">
        <v>2</v>
      </c>
      <c r="T113" s="108" t="n">
        <v>2</v>
      </c>
      <c r="U113" s="109"/>
      <c r="V113" s="110"/>
      <c r="W113" s="111"/>
      <c r="X113" s="110"/>
      <c r="Y113" s="111"/>
      <c r="Z113" s="110"/>
      <c r="AA113" s="111"/>
      <c r="AB113" s="110"/>
      <c r="AC113" s="111"/>
      <c r="AD113" s="110"/>
      <c r="AE113" s="111"/>
      <c r="AF113" s="110"/>
      <c r="AG113" s="112"/>
      <c r="AH113" s="113"/>
      <c r="AI113" s="111" t="n">
        <f aca="false">SUM(S113,U113,W113,Y113,AA113,AC113,AE113,AG113)</f>
        <v>2</v>
      </c>
      <c r="AJ113" s="106" t="n">
        <f aca="false">SUM(T113,V113,X113,Z113,AB113,AD113,AF113,AH113)</f>
        <v>2</v>
      </c>
      <c r="AK113" s="107" t="n">
        <v>1</v>
      </c>
      <c r="AL113" s="107"/>
      <c r="AM113" s="105"/>
      <c r="AN113" s="28" t="n">
        <v>1</v>
      </c>
      <c r="AO113" s="106" t="n">
        <f aca="false">SUM(AM113,AN113)</f>
        <v>1</v>
      </c>
      <c r="AP113" s="105"/>
      <c r="AS113" s="24" t="s">
        <v>318</v>
      </c>
      <c r="AT113" s="27" t="n">
        <f aca="false">IF(OR(BE113=BS$60,BE113=BS$61,BE113=BS$62,BE113=BS$63,BE113=BS$64),1,IF(OR(BE113=BS$65,BE113=BS$66,BE113=BS$67,BE113=BS$68,BE113=BS$69),2,3))</f>
        <v>1</v>
      </c>
      <c r="AU113" s="27" t="n">
        <f aca="false">IF(OR(BF113=BS$30,BF113=BS$31,BF113=BS$32,BF113=BS$33),1,IF(BF113=BS$34,2,3))</f>
        <v>1</v>
      </c>
      <c r="AV113" s="27" t="n">
        <f aca="false">IF(BG113="отсутствует",2,1)</f>
        <v>2</v>
      </c>
      <c r="AW113" s="27" t="n">
        <f aca="false">IF(OR(BH113=BS$41,BH113=BS$42),1,IF(OR(BH113=BS$43,BH113=BS$44,BH113=BS$45),2,IF(OR(BH113=BS$46,BH113=BS$47,BH113=BS$48),3,IF(BH113=BS$56,5,IF(BH113=BS$57,6,4)))))</f>
        <v>4</v>
      </c>
      <c r="AX113" s="27" t="n">
        <f aca="false">IF(BI113="отсутствует",2,1)</f>
        <v>1</v>
      </c>
      <c r="AY113" s="24" t="s">
        <v>311</v>
      </c>
      <c r="AZ113" s="103" t="n">
        <f aca="false">IF(BK113=BS$21,1,IF(BK113=BS$22,2,IF(BK113=BS$23,3,4)))</f>
        <v>2</v>
      </c>
      <c r="BA113" s="103" t="n">
        <f aca="false">IF(OR(BL113=BS$2,BL113=BS$3,BL113=BS$4),1,IF(OR(BL113=BS$5,BL113=BS$6,BL113=BS$7,BL113=BS$8,BL113=BS$9),2,IF(OR(BL113=BS$10,BL113=BS$11,BL113=BS$12,BL113=BS$13,BL113=BS$14),3,4)))</f>
        <v>2</v>
      </c>
      <c r="BD113" s="104" t="s">
        <v>318</v>
      </c>
      <c r="BE113" s="104" t="s">
        <v>438</v>
      </c>
      <c r="BF113" s="104" t="s">
        <v>72</v>
      </c>
      <c r="BG113" s="104" t="s">
        <v>55</v>
      </c>
      <c r="BH113" s="104" t="s">
        <v>439</v>
      </c>
      <c r="BI113" s="104" t="s">
        <v>440</v>
      </c>
      <c r="BJ113" s="104" t="s">
        <v>311</v>
      </c>
      <c r="BK113" s="24" t="s">
        <v>96</v>
      </c>
      <c r="BL113" s="24" t="s">
        <v>261</v>
      </c>
    </row>
    <row r="114" s="24" customFormat="true" ht="15" hidden="false" customHeight="false" outlineLevel="0" collapsed="false">
      <c r="A114" s="24" t="s">
        <v>2435</v>
      </c>
      <c r="B114" s="24" t="s">
        <v>93</v>
      </c>
      <c r="C114" s="24" t="s">
        <v>139</v>
      </c>
      <c r="D114" s="24" t="n">
        <v>0</v>
      </c>
      <c r="E114" s="24" t="n">
        <v>0</v>
      </c>
      <c r="F114" s="24" t="n">
        <v>1</v>
      </c>
      <c r="G114" s="24" t="n">
        <v>0</v>
      </c>
      <c r="I114" s="105"/>
      <c r="J114" s="28"/>
      <c r="K114" s="105"/>
      <c r="L114" s="28" t="n">
        <v>2</v>
      </c>
      <c r="M114" s="28" t="n">
        <f aca="false">SUM(K114:L114)</f>
        <v>2</v>
      </c>
      <c r="N114" s="32"/>
      <c r="O114" s="28"/>
      <c r="P114" s="31" t="n">
        <v>1</v>
      </c>
      <c r="Q114" s="106" t="n">
        <f aca="false">SUM(N114:P114)</f>
        <v>1</v>
      </c>
      <c r="R114" s="107"/>
      <c r="S114" s="105"/>
      <c r="T114" s="108"/>
      <c r="U114" s="109"/>
      <c r="V114" s="110"/>
      <c r="W114" s="111"/>
      <c r="X114" s="110"/>
      <c r="Y114" s="111"/>
      <c r="Z114" s="110"/>
      <c r="AA114" s="111"/>
      <c r="AB114" s="110"/>
      <c r="AC114" s="111"/>
      <c r="AD114" s="110"/>
      <c r="AE114" s="111"/>
      <c r="AF114" s="110"/>
      <c r="AG114" s="112"/>
      <c r="AH114" s="113"/>
      <c r="AI114" s="111" t="n">
        <f aca="false">SUM(S114,U114,W114,Y114,AA114,AC114,AE114,AG114)</f>
        <v>0</v>
      </c>
      <c r="AJ114" s="106" t="n">
        <f aca="false">SUM(T114,V114,X114,Z114,AB114,AD114,AF114,AH114)</f>
        <v>0</v>
      </c>
      <c r="AK114" s="107"/>
      <c r="AL114" s="107"/>
      <c r="AM114" s="105" t="n">
        <v>1</v>
      </c>
      <c r="AN114" s="28"/>
      <c r="AO114" s="106" t="n">
        <f aca="false">SUM(AM114,AN114)</f>
        <v>1</v>
      </c>
      <c r="AP114" s="105"/>
      <c r="AS114" s="24" t="s">
        <v>52</v>
      </c>
      <c r="AT114" s="27" t="n">
        <f aca="false">IF(OR(BE114=BS$60,BE114=BS$61,BE114=BS$62,BE114=BS$63,BE114=BS$64),1,IF(OR(BE114=BS$65,BE114=BS$66,BE114=BS$67,BE114=BS$68,BE114=BS$69),2,3))</f>
        <v>2</v>
      </c>
      <c r="AU114" s="27" t="n">
        <f aca="false">IF(OR(BF114=BS$30,BF114=BS$31,BF114=BS$32,BF114=BS$33),1,IF(BF114=BS$34,2,3))</f>
        <v>1</v>
      </c>
      <c r="AV114" s="27" t="n">
        <f aca="false">IF(BG114="отсутствует",2,1)</f>
        <v>2</v>
      </c>
      <c r="AW114" s="27" t="n">
        <f aca="false">IF(OR(BH114=BS$41,BH114=BS$42),1,IF(OR(BH114=BS$43,BH114=BS$44,BH114=BS$45),2,IF(OR(BH114=BS$46,BH114=BS$47,BH114=BS$48),3,IF(BH114=BS$56,5,IF(BH114=BS$57,6,4)))))</f>
        <v>4</v>
      </c>
      <c r="AX114" s="27" t="n">
        <f aca="false">IF(BI114="отсутствует",2,1)</f>
        <v>1</v>
      </c>
      <c r="AY114" s="24" t="s">
        <v>143</v>
      </c>
      <c r="AZ114" s="103" t="n">
        <f aca="false">IF(BK114=BS$21,1,IF(BK114=BS$22,2,IF(BK114=BS$23,3,4)))</f>
        <v>1</v>
      </c>
      <c r="BA114" s="103" t="n">
        <f aca="false">IF(OR(BL114=BS$2,BL114=BS$3,BL114=BS$4),1,IF(OR(BL114=BS$5,BL114=BS$6,BL114=BS$7,BL114=BS$8,BL114=BS$9),2,IF(OR(BL114=BS$10,BL114=BS$11,BL114=BS$12,BL114=BS$13,BL114=BS$14),3,4)))</f>
        <v>1</v>
      </c>
      <c r="BD114" s="104" t="s">
        <v>52</v>
      </c>
      <c r="BE114" s="104" t="s">
        <v>226</v>
      </c>
      <c r="BF114" s="104" t="s">
        <v>72</v>
      </c>
      <c r="BG114" s="104" t="s">
        <v>55</v>
      </c>
      <c r="BH114" s="104" t="s">
        <v>319</v>
      </c>
      <c r="BI114" s="104" t="s">
        <v>182</v>
      </c>
      <c r="BJ114" s="104" t="s">
        <v>143</v>
      </c>
      <c r="BK114" s="24" t="s">
        <v>58</v>
      </c>
      <c r="BL114" s="24" t="s">
        <v>68</v>
      </c>
    </row>
    <row r="115" s="24" customFormat="true" ht="15" hidden="false" customHeight="false" outlineLevel="0" collapsed="false">
      <c r="A115" s="24" t="s">
        <v>2436</v>
      </c>
      <c r="B115" s="24" t="s">
        <v>2437</v>
      </c>
      <c r="C115" s="24" t="s">
        <v>139</v>
      </c>
      <c r="D115" s="24" t="n">
        <v>0</v>
      </c>
      <c r="E115" s="24" t="n">
        <v>0</v>
      </c>
      <c r="F115" s="24" t="n">
        <v>1</v>
      </c>
      <c r="G115" s="24" t="n">
        <v>0</v>
      </c>
      <c r="I115" s="105"/>
      <c r="J115" s="28"/>
      <c r="K115" s="105"/>
      <c r="L115" s="28" t="n">
        <v>1</v>
      </c>
      <c r="M115" s="28" t="n">
        <f aca="false">SUM(K115:L115)</f>
        <v>1</v>
      </c>
      <c r="N115" s="32" t="n">
        <v>4</v>
      </c>
      <c r="O115" s="28" t="n">
        <v>1</v>
      </c>
      <c r="P115" s="31" t="n">
        <v>2</v>
      </c>
      <c r="Q115" s="106" t="n">
        <f aca="false">SUM(N115:P115)</f>
        <v>7</v>
      </c>
      <c r="R115" s="107"/>
      <c r="S115" s="105"/>
      <c r="T115" s="108"/>
      <c r="U115" s="109"/>
      <c r="V115" s="110"/>
      <c r="W115" s="111"/>
      <c r="X115" s="110"/>
      <c r="Y115" s="111"/>
      <c r="Z115" s="110"/>
      <c r="AA115" s="111"/>
      <c r="AB115" s="110"/>
      <c r="AC115" s="111"/>
      <c r="AD115" s="110"/>
      <c r="AE115" s="111"/>
      <c r="AF115" s="110"/>
      <c r="AG115" s="112"/>
      <c r="AH115" s="113"/>
      <c r="AI115" s="111" t="n">
        <f aca="false">SUM(S115,U115,W115,Y115,AA115,AC115,AE115,AG115)</f>
        <v>0</v>
      </c>
      <c r="AJ115" s="106" t="n">
        <f aca="false">SUM(T115,V115,X115,Z115,AB115,AD115,AF115,AH115)</f>
        <v>0</v>
      </c>
      <c r="AK115" s="107"/>
      <c r="AL115" s="107"/>
      <c r="AM115" s="105" t="n">
        <v>1</v>
      </c>
      <c r="AN115" s="28" t="n">
        <v>1</v>
      </c>
      <c r="AO115" s="106" t="n">
        <f aca="false">SUM(AM115,AN115)</f>
        <v>2</v>
      </c>
      <c r="AP115" s="105"/>
      <c r="AS115" s="24" t="s">
        <v>113</v>
      </c>
      <c r="AT115" s="27" t="n">
        <f aca="false">IF(OR(BE115=BS$60,BE115=BS$61,BE115=BS$62,BE115=BS$63,BE115=BS$64),1,IF(OR(BE115=BS$65,BE115=BS$66,BE115=BS$67,BE115=BS$68,BE115=BS$69),2,3))</f>
        <v>3</v>
      </c>
      <c r="AU115" s="27" t="n">
        <f aca="false">IF(OR(BF115=BS$30,BF115=BS$31,BF115=BS$32,BF115=BS$33),1,IF(BF115=BS$34,2,3))</f>
        <v>3</v>
      </c>
      <c r="AV115" s="27" t="n">
        <f aca="false">IF(BG115="отсутствует",2,1)</f>
        <v>2</v>
      </c>
      <c r="AW115" s="27" t="n">
        <f aca="false">IF(OR(BH115=BS$41,BH115=BS$42),1,IF(OR(BH115=BS$43,BH115=BS$44,BH115=BS$45),2,IF(OR(BH115=BS$46,BH115=BS$47,BH115=BS$48),3,IF(BH115=BS$56,5,IF(BH115=BS$57,6,4)))))</f>
        <v>1</v>
      </c>
      <c r="AX115" s="27" t="n">
        <f aca="false">IF(BI115="отсутствует",2,1)</f>
        <v>1</v>
      </c>
      <c r="AY115" s="24" t="s">
        <v>206</v>
      </c>
      <c r="AZ115" s="103" t="n">
        <f aca="false">IF(BK115=BS$21,1,IF(BK115=BS$22,2,IF(BK115=BS$23,3,4)))</f>
        <v>1</v>
      </c>
      <c r="BA115" s="103" t="n">
        <f aca="false">IF(OR(BL115=BS$2,BL115=BS$3,BL115=BS$4),1,IF(OR(BL115=BS$5,BL115=BS$6,BL115=BS$7,BL115=BS$8,BL115=BS$9),2,IF(OR(BL115=BS$10,BL115=BS$11,BL115=BS$12,BL115=BS$13,BL115=BS$14),3,4)))</f>
        <v>1</v>
      </c>
      <c r="BD115" s="104" t="s">
        <v>113</v>
      </c>
      <c r="BE115" s="104" t="s">
        <v>193</v>
      </c>
      <c r="BF115" s="104" t="s">
        <v>54</v>
      </c>
      <c r="BG115" s="104" t="s">
        <v>55</v>
      </c>
      <c r="BH115" s="104" t="s">
        <v>95</v>
      </c>
      <c r="BI115" s="104" t="s">
        <v>102</v>
      </c>
      <c r="BJ115" s="104" t="s">
        <v>206</v>
      </c>
      <c r="BK115" s="24" t="s">
        <v>58</v>
      </c>
      <c r="BL115" s="24" t="s">
        <v>68</v>
      </c>
    </row>
    <row r="116" s="24" customFormat="true" ht="15" hidden="false" customHeight="false" outlineLevel="0" collapsed="false">
      <c r="A116" s="24" t="s">
        <v>2438</v>
      </c>
      <c r="B116" s="24" t="s">
        <v>857</v>
      </c>
      <c r="C116" s="24" t="s">
        <v>341</v>
      </c>
      <c r="D116" s="24" t="n">
        <v>0</v>
      </c>
      <c r="E116" s="24" t="n">
        <v>0</v>
      </c>
      <c r="F116" s="24" t="n">
        <v>1</v>
      </c>
      <c r="G116" s="24" t="n">
        <v>1</v>
      </c>
      <c r="H116" s="24" t="n">
        <v>1</v>
      </c>
      <c r="I116" s="105"/>
      <c r="J116" s="28"/>
      <c r="K116" s="105"/>
      <c r="L116" s="28"/>
      <c r="M116" s="28" t="n">
        <f aca="false">SUM(K116:L116)</f>
        <v>0</v>
      </c>
      <c r="N116" s="32"/>
      <c r="O116" s="28"/>
      <c r="P116" s="31"/>
      <c r="Q116" s="106" t="n">
        <f aca="false">SUM(N116:P116)</f>
        <v>0</v>
      </c>
      <c r="R116" s="107"/>
      <c r="S116" s="105"/>
      <c r="T116" s="108"/>
      <c r="U116" s="109"/>
      <c r="V116" s="110"/>
      <c r="W116" s="111"/>
      <c r="X116" s="110"/>
      <c r="Y116" s="111"/>
      <c r="Z116" s="110"/>
      <c r="AA116" s="111"/>
      <c r="AB116" s="110"/>
      <c r="AC116" s="111"/>
      <c r="AD116" s="110"/>
      <c r="AE116" s="111"/>
      <c r="AF116" s="110"/>
      <c r="AG116" s="112"/>
      <c r="AH116" s="113"/>
      <c r="AI116" s="111" t="n">
        <f aca="false">SUM(S116,U116,W116,Y116,AA116,AC116,AE116,AG116)</f>
        <v>0</v>
      </c>
      <c r="AJ116" s="106" t="n">
        <f aca="false">SUM(T116,V116,X116,Z116,AB116,AD116,AF116,AH116)</f>
        <v>0</v>
      </c>
      <c r="AK116" s="107"/>
      <c r="AL116" s="107"/>
      <c r="AM116" s="105"/>
      <c r="AN116" s="28"/>
      <c r="AO116" s="106" t="n">
        <f aca="false">SUM(AM116,AN116)</f>
        <v>0</v>
      </c>
      <c r="AP116" s="105"/>
      <c r="AS116" s="24" t="s">
        <v>454</v>
      </c>
      <c r="AT116" s="27" t="n">
        <f aca="false">IF(OR(BE116=BS$60,BE116=BS$61,BE116=BS$62,BE116=BS$63,BE116=BS$64),1,IF(OR(BE116=BS$65,BE116=BS$66,BE116=BS$67,BE116=BS$68,BE116=BS$69),2,3))</f>
        <v>1</v>
      </c>
      <c r="AU116" s="27" t="n">
        <f aca="false">IF(OR(BF116=BS$30,BF116=BS$31,BF116=BS$32,BF116=BS$33),1,IF(BF116=BS$34,2,3))</f>
        <v>1</v>
      </c>
      <c r="AV116" s="27" t="n">
        <f aca="false">IF(BG116="отсутствует",2,1)</f>
        <v>1</v>
      </c>
      <c r="AW116" s="27" t="n">
        <f aca="false">IF(OR(BH116=BS$41,BH116=BS$42),1,IF(OR(BH116=BS$43,BH116=BS$44,BH116=BS$45),2,IF(OR(BH116=BS$46,BH116=BS$47,BH116=BS$48),3,IF(BH116=BS$56,5,IF(BH116=BS$57,6,4)))))</f>
        <v>3</v>
      </c>
      <c r="AX116" s="27" t="n">
        <f aca="false">IF(BI116="отсутствует",2,1)</f>
        <v>1</v>
      </c>
      <c r="AY116" s="24" t="s">
        <v>206</v>
      </c>
      <c r="AZ116" s="103" t="n">
        <f aca="false">IF(BK116=BS$21,1,IF(BK116=BS$22,2,IF(BK116=BS$23,3,4)))</f>
        <v>1</v>
      </c>
      <c r="BA116" s="103" t="n">
        <f aca="false">IF(OR(BL116=BS$2,BL116=BS$3,BL116=BS$4),1,IF(OR(BL116=BS$5,BL116=BS$6,BL116=BS$7,BL116=BS$8,BL116=BS$9),2,IF(OR(BL116=BS$10,BL116=BS$11,BL116=BS$12,BL116=BS$13,BL116=BS$14),3,4)))</f>
        <v>1</v>
      </c>
      <c r="BD116" s="104" t="s">
        <v>454</v>
      </c>
      <c r="BE116" s="104" t="s">
        <v>120</v>
      </c>
      <c r="BF116" s="104" t="s">
        <v>72</v>
      </c>
      <c r="BG116" s="104" t="s">
        <v>140</v>
      </c>
      <c r="BH116" s="104" t="s">
        <v>65</v>
      </c>
      <c r="BI116" s="104" t="s">
        <v>195</v>
      </c>
      <c r="BJ116" s="104" t="s">
        <v>206</v>
      </c>
      <c r="BK116" s="24" t="s">
        <v>58</v>
      </c>
      <c r="BL116" s="24" t="s">
        <v>429</v>
      </c>
    </row>
    <row r="117" s="24" customFormat="true" ht="15" hidden="false" customHeight="false" outlineLevel="0" collapsed="false">
      <c r="A117" s="24" t="s">
        <v>2439</v>
      </c>
      <c r="B117" s="24" t="s">
        <v>104</v>
      </c>
      <c r="C117" s="24" t="s">
        <v>92</v>
      </c>
      <c r="D117" s="24" t="n">
        <v>0</v>
      </c>
      <c r="E117" s="24" t="n">
        <v>0</v>
      </c>
      <c r="F117" s="24" t="n">
        <v>1</v>
      </c>
      <c r="G117" s="24" t="n">
        <v>0</v>
      </c>
      <c r="I117" s="105"/>
      <c r="J117" s="28"/>
      <c r="K117" s="105"/>
      <c r="L117" s="28" t="n">
        <v>4</v>
      </c>
      <c r="M117" s="28" t="n">
        <f aca="false">SUM(K117:L117)</f>
        <v>4</v>
      </c>
      <c r="N117" s="32" t="n">
        <v>5</v>
      </c>
      <c r="O117" s="28" t="n">
        <v>1</v>
      </c>
      <c r="P117" s="31" t="n">
        <v>3</v>
      </c>
      <c r="Q117" s="106" t="n">
        <f aca="false">SUM(N117:P117)</f>
        <v>9</v>
      </c>
      <c r="R117" s="107"/>
      <c r="S117" s="105"/>
      <c r="T117" s="108"/>
      <c r="U117" s="109"/>
      <c r="V117" s="110"/>
      <c r="W117" s="111"/>
      <c r="X117" s="110"/>
      <c r="Y117" s="111"/>
      <c r="Z117" s="110"/>
      <c r="AA117" s="111"/>
      <c r="AB117" s="110"/>
      <c r="AC117" s="111"/>
      <c r="AD117" s="110"/>
      <c r="AE117" s="111"/>
      <c r="AF117" s="110"/>
      <c r="AG117" s="112"/>
      <c r="AH117" s="113"/>
      <c r="AI117" s="111" t="n">
        <f aca="false">SUM(S117,U117,W117,Y117,AA117,AC117,AE117,AG117)</f>
        <v>0</v>
      </c>
      <c r="AJ117" s="106" t="n">
        <f aca="false">SUM(T117,V117,X117,Z117,AB117,AD117,AF117,AH117)</f>
        <v>0</v>
      </c>
      <c r="AK117" s="107"/>
      <c r="AL117" s="107"/>
      <c r="AM117" s="105" t="n">
        <v>2</v>
      </c>
      <c r="AN117" s="28"/>
      <c r="AO117" s="106" t="n">
        <f aca="false">SUM(AM117,AN117)</f>
        <v>2</v>
      </c>
      <c r="AP117" s="105"/>
      <c r="AS117" s="24" t="s">
        <v>52</v>
      </c>
      <c r="AT117" s="27" t="n">
        <f aca="false">IF(OR(BE117=BS$60,BE117=BS$61,BE117=BS$62,BE117=BS$63,BE117=BS$64),1,IF(OR(BE117=BS$65,BE117=BS$66,BE117=BS$67,BE117=BS$68,BE117=BS$69),2,3))</f>
        <v>1</v>
      </c>
      <c r="AU117" s="27" t="n">
        <f aca="false">IF(OR(BF117=BS$30,BF117=BS$31,BF117=BS$32,BF117=BS$33),1,IF(BF117=BS$34,2,3))</f>
        <v>1</v>
      </c>
      <c r="AV117" s="27" t="n">
        <f aca="false">IF(BG117="отсутствует",2,1)</f>
        <v>1</v>
      </c>
      <c r="AW117" s="27" t="n">
        <f aca="false">IF(OR(BH117=BS$41,BH117=BS$42),1,IF(OR(BH117=BS$43,BH117=BS$44,BH117=BS$45),2,IF(OR(BH117=BS$46,BH117=BS$47,BH117=BS$48),3,IF(BH117=BS$56,5,IF(BH117=BS$57,6,4)))))</f>
        <v>4</v>
      </c>
      <c r="AX117" s="27" t="n">
        <f aca="false">IF(BI117="отсутствует",2,1)</f>
        <v>1</v>
      </c>
      <c r="AY117" s="24" t="s">
        <v>143</v>
      </c>
      <c r="AZ117" s="103" t="n">
        <f aca="false">IF(BK117=BS$21,1,IF(BK117=BS$22,2,IF(BK117=BS$23,3,4)))</f>
        <v>1</v>
      </c>
      <c r="BA117" s="103" t="n">
        <f aca="false">IF(OR(BL117=BS$2,BL117=BS$3,BL117=BS$4),1,IF(OR(BL117=BS$5,BL117=BS$6,BL117=BS$7,BL117=BS$8,BL117=BS$9),2,IF(OR(BL117=BS$10,BL117=BS$11,BL117=BS$12,BL117=BS$13,BL117=BS$14),3,4)))</f>
        <v>1</v>
      </c>
      <c r="BD117" s="104" t="s">
        <v>52</v>
      </c>
      <c r="BE117" s="104" t="s">
        <v>107</v>
      </c>
      <c r="BF117" s="104" t="s">
        <v>72</v>
      </c>
      <c r="BG117" s="104" t="s">
        <v>324</v>
      </c>
      <c r="BH117" s="104" t="s">
        <v>163</v>
      </c>
      <c r="BI117" s="104" t="s">
        <v>2367</v>
      </c>
      <c r="BJ117" s="104" t="s">
        <v>143</v>
      </c>
      <c r="BK117" s="24" t="s">
        <v>58</v>
      </c>
      <c r="BL117" s="24" t="s">
        <v>68</v>
      </c>
    </row>
    <row r="118" s="24" customFormat="true" ht="15" hidden="false" customHeight="false" outlineLevel="0" collapsed="false">
      <c r="A118" s="24" t="s">
        <v>2440</v>
      </c>
      <c r="B118" s="24" t="s">
        <v>232</v>
      </c>
      <c r="C118" s="24" t="s">
        <v>203</v>
      </c>
      <c r="D118" s="24" t="n">
        <v>0</v>
      </c>
      <c r="E118" s="24" t="n">
        <v>0</v>
      </c>
      <c r="F118" s="24" t="n">
        <v>1</v>
      </c>
      <c r="G118" s="24" t="n">
        <v>0</v>
      </c>
      <c r="I118" s="105"/>
      <c r="J118" s="28"/>
      <c r="K118" s="105"/>
      <c r="L118" s="28" t="n">
        <v>2</v>
      </c>
      <c r="M118" s="28" t="n">
        <f aca="false">SUM(K118:L118)</f>
        <v>2</v>
      </c>
      <c r="N118" s="32" t="n">
        <v>8</v>
      </c>
      <c r="O118" s="28" t="n">
        <v>1</v>
      </c>
      <c r="P118" s="31" t="n">
        <v>1</v>
      </c>
      <c r="Q118" s="106" t="n">
        <f aca="false">SUM(N118:P118)</f>
        <v>10</v>
      </c>
      <c r="R118" s="107"/>
      <c r="S118" s="105"/>
      <c r="T118" s="108"/>
      <c r="U118" s="109" t="n">
        <v>1</v>
      </c>
      <c r="V118" s="110" t="n">
        <v>1</v>
      </c>
      <c r="W118" s="111"/>
      <c r="X118" s="110"/>
      <c r="Y118" s="111"/>
      <c r="Z118" s="110"/>
      <c r="AA118" s="111"/>
      <c r="AB118" s="110"/>
      <c r="AC118" s="111"/>
      <c r="AD118" s="110"/>
      <c r="AE118" s="111"/>
      <c r="AF118" s="110"/>
      <c r="AG118" s="112"/>
      <c r="AH118" s="113"/>
      <c r="AI118" s="111" t="n">
        <f aca="false">SUM(S118,U118,W118,Y118,AA118,AC118,AE118,AG118)</f>
        <v>1</v>
      </c>
      <c r="AJ118" s="106" t="n">
        <f aca="false">SUM(T118,V118,X118,Z118,AB118,AD118,AF118,AH118)</f>
        <v>1</v>
      </c>
      <c r="AK118" s="107"/>
      <c r="AL118" s="107"/>
      <c r="AM118" s="105" t="n">
        <v>1</v>
      </c>
      <c r="AN118" s="28"/>
      <c r="AO118" s="106" t="n">
        <f aca="false">SUM(AM118,AN118)</f>
        <v>1</v>
      </c>
      <c r="AP118" s="105"/>
      <c r="AS118" s="24" t="s">
        <v>52</v>
      </c>
      <c r="AT118" s="27" t="n">
        <f aca="false">IF(OR(BE118=BS$60,BE118=BS$61,BE118=BS$62,BE118=BS$63,BE118=BS$64),1,IF(OR(BE118=BS$65,BE118=BS$66,BE118=BS$67,BE118=BS$68,BE118=BS$69),2,3))</f>
        <v>3</v>
      </c>
      <c r="AU118" s="27" t="n">
        <f aca="false">IF(OR(BF118=BS$30,BF118=BS$31,BF118=BS$32,BF118=BS$33),1,IF(BF118=BS$34,2,3))</f>
        <v>3</v>
      </c>
      <c r="AV118" s="27" t="n">
        <f aca="false">IF(BG118="отсутствует",2,1)</f>
        <v>2</v>
      </c>
      <c r="AW118" s="27" t="n">
        <f aca="false">IF(OR(BH118=BS$41,BH118=BS$42),1,IF(OR(BH118=BS$43,BH118=BS$44,BH118=BS$45),2,IF(OR(BH118=BS$46,BH118=BS$47,BH118=BS$48),3,IF(BH118=BS$56,5,IF(BH118=BS$57,6,4)))))</f>
        <v>1</v>
      </c>
      <c r="AX118" s="27" t="n">
        <f aca="false">IF(BI118="отсутствует",2,1)</f>
        <v>1</v>
      </c>
      <c r="AY118" s="24" t="s">
        <v>143</v>
      </c>
      <c r="AZ118" s="103" t="n">
        <f aca="false">IF(BK118=BS$21,1,IF(BK118=BS$22,2,IF(BK118=BS$23,3,4)))</f>
        <v>1</v>
      </c>
      <c r="BA118" s="103" t="n">
        <f aca="false">IF(OR(BL118=BS$2,BL118=BS$3,BL118=BS$4),1,IF(OR(BL118=BS$5,BL118=BS$6,BL118=BS$7,BL118=BS$8,BL118=BS$9),2,IF(OR(BL118=BS$10,BL118=BS$11,BL118=BS$12,BL118=BS$13,BL118=BS$14),3,4)))</f>
        <v>1</v>
      </c>
      <c r="BD118" s="104" t="s">
        <v>52</v>
      </c>
      <c r="BE118" s="104" t="s">
        <v>193</v>
      </c>
      <c r="BF118" s="104" t="s">
        <v>54</v>
      </c>
      <c r="BG118" s="104" t="s">
        <v>55</v>
      </c>
      <c r="BH118" s="104" t="s">
        <v>95</v>
      </c>
      <c r="BI118" s="104" t="s">
        <v>74</v>
      </c>
      <c r="BJ118" s="104" t="s">
        <v>143</v>
      </c>
      <c r="BK118" s="24" t="s">
        <v>58</v>
      </c>
      <c r="BL118" s="24" t="s">
        <v>201</v>
      </c>
    </row>
    <row r="119" s="24" customFormat="true" ht="15" hidden="false" customHeight="false" outlineLevel="0" collapsed="false">
      <c r="A119" s="24" t="s">
        <v>2441</v>
      </c>
      <c r="B119" s="24" t="s">
        <v>1690</v>
      </c>
      <c r="C119" s="24" t="s">
        <v>62</v>
      </c>
      <c r="D119" s="24" t="n">
        <v>0</v>
      </c>
      <c r="E119" s="24" t="n">
        <v>0</v>
      </c>
      <c r="F119" s="24" t="n">
        <v>1</v>
      </c>
      <c r="G119" s="24" t="n">
        <v>0</v>
      </c>
      <c r="I119" s="105"/>
      <c r="J119" s="28"/>
      <c r="K119" s="105"/>
      <c r="L119" s="28" t="n">
        <v>4</v>
      </c>
      <c r="M119" s="28" t="n">
        <f aca="false">SUM(K119:L119)</f>
        <v>4</v>
      </c>
      <c r="N119" s="32" t="n">
        <v>9</v>
      </c>
      <c r="O119" s="28" t="n">
        <v>4</v>
      </c>
      <c r="P119" s="31" t="n">
        <v>3</v>
      </c>
      <c r="Q119" s="106" t="n">
        <f aca="false">SUM(N119:P119)</f>
        <v>16</v>
      </c>
      <c r="R119" s="107"/>
      <c r="S119" s="105" t="n">
        <v>3</v>
      </c>
      <c r="T119" s="108" t="n">
        <v>4</v>
      </c>
      <c r="U119" s="109" t="n">
        <v>11</v>
      </c>
      <c r="V119" s="110" t="n">
        <v>14</v>
      </c>
      <c r="W119" s="111" t="n">
        <v>1</v>
      </c>
      <c r="X119" s="110" t="n">
        <v>1</v>
      </c>
      <c r="Y119" s="111"/>
      <c r="Z119" s="110"/>
      <c r="AA119" s="111" t="n">
        <v>7</v>
      </c>
      <c r="AB119" s="110" t="n">
        <v>7</v>
      </c>
      <c r="AC119" s="111"/>
      <c r="AD119" s="110"/>
      <c r="AE119" s="111" t="n">
        <v>2</v>
      </c>
      <c r="AF119" s="110" t="n">
        <v>2</v>
      </c>
      <c r="AG119" s="112"/>
      <c r="AH119" s="113"/>
      <c r="AI119" s="111" t="n">
        <f aca="false">SUM(S119,U119,W119,Y119,AA119,AC119,AE119,AG119)</f>
        <v>24</v>
      </c>
      <c r="AJ119" s="106" t="n">
        <f aca="false">SUM(T119,V119,X119,Z119,AB119,AD119,AF119,AH119)</f>
        <v>28</v>
      </c>
      <c r="AK119" s="107" t="n">
        <v>17</v>
      </c>
      <c r="AL119" s="107" t="n">
        <v>1</v>
      </c>
      <c r="AM119" s="105"/>
      <c r="AN119" s="28"/>
      <c r="AO119" s="106" t="n">
        <f aca="false">SUM(AM119,AN119)</f>
        <v>0</v>
      </c>
      <c r="AP119" s="105"/>
      <c r="AS119" s="24" t="s">
        <v>113</v>
      </c>
      <c r="AT119" s="27" t="n">
        <f aca="false">IF(OR(BE119=BS$60,BE119=BS$61,BE119=BS$62,BE119=BS$63,BE119=BS$64),1,IF(OR(BE119=BS$65,BE119=BS$66,BE119=BS$67,BE119=BS$68,BE119=BS$69),2,3))</f>
        <v>2</v>
      </c>
      <c r="AU119" s="27" t="n">
        <f aca="false">IF(OR(BF119=BS$30,BF119=BS$31,BF119=BS$32,BF119=BS$33),1,IF(BF119=BS$34,2,3))</f>
        <v>3</v>
      </c>
      <c r="AV119" s="27" t="n">
        <f aca="false">IF(BG119="отсутствует",2,1)</f>
        <v>2</v>
      </c>
      <c r="AW119" s="27" t="n">
        <f aca="false">IF(OR(BH119=BS$41,BH119=BS$42),1,IF(OR(BH119=BS$43,BH119=BS$44,BH119=BS$45),2,IF(OR(BH119=BS$46,BH119=BS$47,BH119=BS$48),3,IF(BH119=BS$56,5,IF(BH119=BS$57,6,4)))))</f>
        <v>4</v>
      </c>
      <c r="AX119" s="27" t="n">
        <f aca="false">IF(BI119="отсутствует",2,1)</f>
        <v>1</v>
      </c>
      <c r="AY119" s="24" t="s">
        <v>2442</v>
      </c>
      <c r="AZ119" s="103" t="n">
        <f aca="false">IF(BK119=BS$21,1,IF(BK119=BS$22,2,IF(BK119=BS$23,3,4)))</f>
        <v>4</v>
      </c>
      <c r="BA119" s="103" t="n">
        <f aca="false">IF(OR(BL119=BS$2,BL119=BS$3,BL119=BS$4),1,IF(OR(BL119=BS$5,BL119=BS$6,BL119=BS$7,BL119=BS$8,BL119=BS$9),2,IF(OR(BL119=BS$10,BL119=BS$11,BL119=BS$12,BL119=BS$13,BL119=BS$14),3,4)))</f>
        <v>1</v>
      </c>
      <c r="BD119" s="104" t="s">
        <v>113</v>
      </c>
      <c r="BE119" s="104" t="s">
        <v>101</v>
      </c>
      <c r="BF119" s="104" t="s">
        <v>54</v>
      </c>
      <c r="BG119" s="104" t="s">
        <v>55</v>
      </c>
      <c r="BH119" s="104" t="s">
        <v>194</v>
      </c>
      <c r="BI119" s="104" t="s">
        <v>2443</v>
      </c>
      <c r="BJ119" s="104" t="s">
        <v>2442</v>
      </c>
      <c r="BK119" s="24" t="s">
        <v>280</v>
      </c>
      <c r="BL119" s="24" t="s">
        <v>68</v>
      </c>
    </row>
    <row r="120" s="24" customFormat="true" ht="15" hidden="false" customHeight="false" outlineLevel="0" collapsed="false">
      <c r="A120" s="24" t="s">
        <v>2444</v>
      </c>
      <c r="B120" s="24" t="s">
        <v>138</v>
      </c>
      <c r="C120" s="24" t="s">
        <v>156</v>
      </c>
      <c r="D120" s="24" t="n">
        <v>0</v>
      </c>
      <c r="E120" s="24" t="n">
        <v>0</v>
      </c>
      <c r="F120" s="24" t="n">
        <v>1</v>
      </c>
      <c r="G120" s="24" t="n">
        <v>0</v>
      </c>
      <c r="I120" s="105"/>
      <c r="J120" s="28"/>
      <c r="K120" s="105"/>
      <c r="L120" s="28" t="n">
        <v>1</v>
      </c>
      <c r="M120" s="28" t="n">
        <f aca="false">SUM(K120:L120)</f>
        <v>1</v>
      </c>
      <c r="N120" s="32" t="n">
        <v>6</v>
      </c>
      <c r="O120" s="28" t="n">
        <v>1</v>
      </c>
      <c r="P120" s="31" t="n">
        <v>2</v>
      </c>
      <c r="Q120" s="106" t="n">
        <f aca="false">SUM(N120:P120)</f>
        <v>9</v>
      </c>
      <c r="R120" s="107"/>
      <c r="S120" s="105"/>
      <c r="T120" s="108"/>
      <c r="U120" s="109"/>
      <c r="V120" s="110"/>
      <c r="W120" s="111"/>
      <c r="X120" s="110"/>
      <c r="Y120" s="111"/>
      <c r="Z120" s="110"/>
      <c r="AA120" s="111"/>
      <c r="AB120" s="110"/>
      <c r="AC120" s="111"/>
      <c r="AD120" s="110"/>
      <c r="AE120" s="111"/>
      <c r="AF120" s="110"/>
      <c r="AG120" s="112"/>
      <c r="AH120" s="113"/>
      <c r="AI120" s="111" t="n">
        <f aca="false">SUM(S120,U120,W120,Y120,AA120,AC120,AE120,AG120)</f>
        <v>0</v>
      </c>
      <c r="AJ120" s="106" t="n">
        <f aca="false">SUM(T120,V120,X120,Z120,AB120,AD120,AF120,AH120)</f>
        <v>0</v>
      </c>
      <c r="AK120" s="107"/>
      <c r="AL120" s="107"/>
      <c r="AM120" s="105"/>
      <c r="AN120" s="28"/>
      <c r="AO120" s="106" t="n">
        <f aca="false">SUM(AM120,AN120)</f>
        <v>0</v>
      </c>
      <c r="AP120" s="105"/>
      <c r="AS120" s="24" t="s">
        <v>52</v>
      </c>
      <c r="AT120" s="27" t="n">
        <f aca="false">IF(OR(BE120=BS$60,BE120=BS$61,BE120=BS$62,BE120=BS$63,BE120=BS$64),1,IF(OR(BE120=BS$65,BE120=BS$66,BE120=BS$67,BE120=BS$68,BE120=BS$69),2,3))</f>
        <v>2</v>
      </c>
      <c r="AU120" s="27" t="n">
        <f aca="false">IF(OR(BF120=BS$30,BF120=BS$31,BF120=BS$32,BF120=BS$33),1,IF(BF120=BS$34,2,3))</f>
        <v>2</v>
      </c>
      <c r="AV120" s="27" t="n">
        <f aca="false">IF(BG120="отсутствует",2,1)</f>
        <v>2</v>
      </c>
      <c r="AW120" s="27" t="n">
        <f aca="false">IF(OR(BH120=BS$41,BH120=BS$42),1,IF(OR(BH120=BS$43,BH120=BS$44,BH120=BS$45),2,IF(OR(BH120=BS$46,BH120=BS$47,BH120=BS$48),3,IF(BH120=BS$56,5,IF(BH120=BS$57,6,4)))))</f>
        <v>5</v>
      </c>
      <c r="AX120" s="27" t="n">
        <f aca="false">IF(BI120="отсутствует",2,1)</f>
        <v>1</v>
      </c>
      <c r="AY120" s="24" t="s">
        <v>2445</v>
      </c>
      <c r="AZ120" s="103" t="n">
        <f aca="false">IF(BK120=BS$21,1,IF(BK120=BS$22,2,IF(BK120=BS$23,3,4)))</f>
        <v>1</v>
      </c>
      <c r="BA120" s="103" t="n">
        <f aca="false">IF(OR(BL120=BS$2,BL120=BS$3,BL120=BS$4),1,IF(OR(BL120=BS$5,BL120=BS$6,BL120=BS$7,BL120=BS$8,BL120=BS$9),2,IF(OR(BL120=BS$10,BL120=BS$11,BL120=BS$12,BL120=BS$13,BL120=BS$14),3,4)))</f>
        <v>1</v>
      </c>
      <c r="BD120" s="104" t="s">
        <v>52</v>
      </c>
      <c r="BE120" s="104" t="s">
        <v>169</v>
      </c>
      <c r="BF120" s="104" t="s">
        <v>82</v>
      </c>
      <c r="BG120" s="104" t="s">
        <v>55</v>
      </c>
      <c r="BH120" s="104" t="s">
        <v>171</v>
      </c>
      <c r="BI120" s="104" t="s">
        <v>1542</v>
      </c>
      <c r="BJ120" s="104" t="s">
        <v>2445</v>
      </c>
      <c r="BK120" s="24" t="s">
        <v>58</v>
      </c>
      <c r="BL120" s="24" t="s">
        <v>68</v>
      </c>
    </row>
    <row r="121" s="24" customFormat="true" ht="15" hidden="false" customHeight="false" outlineLevel="0" collapsed="false">
      <c r="A121" s="24" t="s">
        <v>469</v>
      </c>
      <c r="B121" s="24" t="s">
        <v>352</v>
      </c>
      <c r="C121" s="24" t="s">
        <v>165</v>
      </c>
      <c r="D121" s="24" t="n">
        <v>1</v>
      </c>
      <c r="E121" s="24" t="n">
        <v>0</v>
      </c>
      <c r="F121" s="24" t="n">
        <v>1</v>
      </c>
      <c r="G121" s="24" t="n">
        <v>1</v>
      </c>
      <c r="H121" s="24" t="n">
        <v>1</v>
      </c>
      <c r="I121" s="105"/>
      <c r="J121" s="28"/>
      <c r="K121" s="105"/>
      <c r="L121" s="28" t="n">
        <v>1</v>
      </c>
      <c r="M121" s="28" t="n">
        <f aca="false">SUM(K121:L121)</f>
        <v>1</v>
      </c>
      <c r="N121" s="32" t="n">
        <v>9</v>
      </c>
      <c r="O121" s="28" t="n">
        <v>6</v>
      </c>
      <c r="P121" s="31" t="n">
        <v>3</v>
      </c>
      <c r="Q121" s="106" t="n">
        <f aca="false">SUM(N121:P121)</f>
        <v>18</v>
      </c>
      <c r="R121" s="107" t="n">
        <v>6</v>
      </c>
      <c r="S121" s="105"/>
      <c r="T121" s="108"/>
      <c r="U121" s="109"/>
      <c r="V121" s="110"/>
      <c r="W121" s="111"/>
      <c r="X121" s="110"/>
      <c r="Y121" s="111"/>
      <c r="Z121" s="110"/>
      <c r="AA121" s="111"/>
      <c r="AB121" s="110"/>
      <c r="AC121" s="111"/>
      <c r="AD121" s="110"/>
      <c r="AE121" s="111"/>
      <c r="AF121" s="110"/>
      <c r="AG121" s="112"/>
      <c r="AH121" s="113"/>
      <c r="AI121" s="111" t="n">
        <f aca="false">SUM(S121,U121,W121,Y121,AA121,AC121,AE121,AG121)</f>
        <v>0</v>
      </c>
      <c r="AJ121" s="106" t="n">
        <f aca="false">SUM(T121,V121,X121,Z121,AB121,AD121,AF121,AH121)</f>
        <v>0</v>
      </c>
      <c r="AK121" s="107"/>
      <c r="AL121" s="107"/>
      <c r="AM121" s="105" t="n">
        <v>1</v>
      </c>
      <c r="AN121" s="28"/>
      <c r="AO121" s="106" t="n">
        <f aca="false">SUM(AM121,AN121)</f>
        <v>1</v>
      </c>
      <c r="AP121" s="105"/>
      <c r="AS121" s="24" t="s">
        <v>454</v>
      </c>
      <c r="AT121" s="27" t="n">
        <f aca="false">IF(OR(BE121=BS$60,BE121=BS$61,BE121=BS$62,BE121=BS$63,BE121=BS$64),1,IF(OR(BE121=BS$65,BE121=BS$66,BE121=BS$67,BE121=BS$68,BE121=BS$69),2,3))</f>
        <v>1</v>
      </c>
      <c r="AU121" s="27" t="n">
        <f aca="false">IF(OR(BF121=BS$30,BF121=BS$31,BF121=BS$32,BF121=BS$33),1,IF(BF121=BS$34,2,3))</f>
        <v>3</v>
      </c>
      <c r="AV121" s="27" t="n">
        <f aca="false">IF(BG121="отсутствует",2,1)</f>
        <v>2</v>
      </c>
      <c r="AW121" s="27" t="n">
        <f aca="false">IF(OR(BH121=BS$41,BH121=BS$42),1,IF(OR(BH121=BS$43,BH121=BS$44,BH121=BS$45),2,IF(OR(BH121=BS$46,BH121=BS$47,BH121=BS$48),3,IF(BH121=BS$56,5,IF(BH121=BS$57,6,4)))))</f>
        <v>4</v>
      </c>
      <c r="AX121" s="27" t="n">
        <f aca="false">IF(BI121="отсутствует",2,1)</f>
        <v>1</v>
      </c>
      <c r="AY121" s="24" t="s">
        <v>472</v>
      </c>
      <c r="AZ121" s="103" t="n">
        <f aca="false">IF(BK121=BS$21,1,IF(BK121=BS$22,2,IF(BK121=BS$23,3,4)))</f>
        <v>1</v>
      </c>
      <c r="BA121" s="103" t="n">
        <f aca="false">IF(OR(BL121=BS$2,BL121=BS$3,BL121=BS$4),1,IF(OR(BL121=BS$5,BL121=BS$6,BL121=BS$7,BL121=BS$8,BL121=BS$9),2,IF(OR(BL121=BS$10,BL121=BS$11,BL121=BS$12,BL121=BS$13,BL121=BS$14),3,4)))</f>
        <v>1</v>
      </c>
      <c r="BD121" s="104" t="s">
        <v>454</v>
      </c>
      <c r="BE121" s="104" t="s">
        <v>107</v>
      </c>
      <c r="BF121" s="104" t="s">
        <v>137</v>
      </c>
      <c r="BG121" s="104" t="s">
        <v>55</v>
      </c>
      <c r="BH121" s="104" t="s">
        <v>163</v>
      </c>
      <c r="BI121" s="104" t="s">
        <v>471</v>
      </c>
      <c r="BJ121" s="104" t="s">
        <v>472</v>
      </c>
      <c r="BK121" s="24" t="s">
        <v>58</v>
      </c>
      <c r="BL121" s="24" t="s">
        <v>68</v>
      </c>
    </row>
    <row r="122" s="24" customFormat="true" ht="15" hidden="false" customHeight="false" outlineLevel="0" collapsed="false">
      <c r="A122" s="24" t="s">
        <v>2446</v>
      </c>
      <c r="B122" s="24" t="s">
        <v>61</v>
      </c>
      <c r="C122" s="24" t="s">
        <v>156</v>
      </c>
      <c r="D122" s="24" t="n">
        <v>0</v>
      </c>
      <c r="E122" s="24" t="n">
        <v>0</v>
      </c>
      <c r="F122" s="24" t="n">
        <v>1</v>
      </c>
      <c r="G122" s="24" t="n">
        <v>0</v>
      </c>
      <c r="I122" s="105"/>
      <c r="J122" s="28" t="n">
        <v>2</v>
      </c>
      <c r="K122" s="105"/>
      <c r="L122" s="28" t="n">
        <v>5</v>
      </c>
      <c r="M122" s="28" t="n">
        <f aca="false">SUM(K122:L122)</f>
        <v>5</v>
      </c>
      <c r="N122" s="32" t="n">
        <v>9</v>
      </c>
      <c r="O122" s="28" t="n">
        <v>7</v>
      </c>
      <c r="P122" s="31" t="n">
        <v>7</v>
      </c>
      <c r="Q122" s="106" t="n">
        <f aca="false">SUM(N122:P122)</f>
        <v>23</v>
      </c>
      <c r="R122" s="107"/>
      <c r="S122" s="105" t="n">
        <v>3</v>
      </c>
      <c r="T122" s="108" t="n">
        <v>3</v>
      </c>
      <c r="U122" s="109" t="n">
        <v>4</v>
      </c>
      <c r="V122" s="110" t="n">
        <v>7</v>
      </c>
      <c r="W122" s="111"/>
      <c r="X122" s="110"/>
      <c r="Y122" s="111" t="n">
        <v>1</v>
      </c>
      <c r="Z122" s="110" t="n">
        <v>1</v>
      </c>
      <c r="AA122" s="111" t="n">
        <v>7</v>
      </c>
      <c r="AB122" s="110" t="n">
        <v>10</v>
      </c>
      <c r="AC122" s="111" t="n">
        <v>1</v>
      </c>
      <c r="AD122" s="110" t="n">
        <v>1</v>
      </c>
      <c r="AE122" s="111"/>
      <c r="AF122" s="110"/>
      <c r="AG122" s="112"/>
      <c r="AH122" s="113"/>
      <c r="AI122" s="111" t="n">
        <f aca="false">SUM(S122,U122,W122,Y122,AA122,AC122,AE122,AG122)</f>
        <v>16</v>
      </c>
      <c r="AJ122" s="106" t="n">
        <f aca="false">SUM(T122,V122,X122,Z122,AB122,AD122,AF122,AH122)</f>
        <v>22</v>
      </c>
      <c r="AK122" s="107" t="n">
        <v>1</v>
      </c>
      <c r="AL122" s="107"/>
      <c r="AM122" s="105" t="n">
        <v>2</v>
      </c>
      <c r="AN122" s="28"/>
      <c r="AO122" s="106" t="n">
        <f aca="false">SUM(AM122,AN122)</f>
        <v>2</v>
      </c>
      <c r="AP122" s="105"/>
      <c r="AS122" s="24" t="s">
        <v>454</v>
      </c>
      <c r="AT122" s="27" t="n">
        <f aca="false">IF(OR(BE122=BS$60,BE122=BS$61,BE122=BS$62,BE122=BS$63,BE122=BS$64),1,IF(OR(BE122=BS$65,BE122=BS$66,BE122=BS$67,BE122=BS$68,BE122=BS$69),2,3))</f>
        <v>1</v>
      </c>
      <c r="AU122" s="27" t="n">
        <f aca="false">IF(OR(BF122=BS$30,BF122=BS$31,BF122=BS$32,BF122=BS$33),1,IF(BF122=BS$34,2,3))</f>
        <v>1</v>
      </c>
      <c r="AV122" s="27" t="n">
        <f aca="false">IF(BG122="отсутствует",2,1)</f>
        <v>1</v>
      </c>
      <c r="AW122" s="27" t="n">
        <f aca="false">IF(OR(BH122=BS$41,BH122=BS$42),1,IF(OR(BH122=BS$43,BH122=BS$44,BH122=BS$45),2,IF(OR(BH122=BS$46,BH122=BS$47,BH122=BS$48),3,IF(BH122=BS$56,5,IF(BH122=BS$57,6,4)))))</f>
        <v>4</v>
      </c>
      <c r="AX122" s="27" t="n">
        <f aca="false">IF(BI122="отсутствует",2,1)</f>
        <v>1</v>
      </c>
      <c r="AY122" s="24" t="s">
        <v>149</v>
      </c>
      <c r="AZ122" s="103" t="n">
        <f aca="false">IF(BK122=BS$21,1,IF(BK122=BS$22,2,IF(BK122=BS$23,3,4)))</f>
        <v>4</v>
      </c>
      <c r="BA122" s="103" t="n">
        <f aca="false">IF(OR(BL122=BS$2,BL122=BS$3,BL122=BS$4),1,IF(OR(BL122=BS$5,BL122=BS$6,BL122=BS$7,BL122=BS$8,BL122=BS$9),2,IF(OR(BL122=BS$10,BL122=BS$11,BL122=BS$12,BL122=BS$13,BL122=BS$14),3,4)))</f>
        <v>1</v>
      </c>
      <c r="BD122" s="104" t="s">
        <v>454</v>
      </c>
      <c r="BE122" s="104" t="s">
        <v>107</v>
      </c>
      <c r="BF122" s="104" t="s">
        <v>64</v>
      </c>
      <c r="BG122" s="104" t="s">
        <v>2447</v>
      </c>
      <c r="BH122" s="104" t="s">
        <v>2448</v>
      </c>
      <c r="BI122" s="104" t="s">
        <v>949</v>
      </c>
      <c r="BJ122" s="104" t="s">
        <v>149</v>
      </c>
      <c r="BK122" s="24" t="s">
        <v>280</v>
      </c>
      <c r="BL122" s="24" t="s">
        <v>68</v>
      </c>
    </row>
    <row r="123" s="24" customFormat="true" ht="15" hidden="false" customHeight="false" outlineLevel="0" collapsed="false">
      <c r="A123" s="24" t="s">
        <v>2449</v>
      </c>
      <c r="B123" s="24" t="s">
        <v>48</v>
      </c>
      <c r="C123" s="24" t="s">
        <v>376</v>
      </c>
      <c r="D123" s="24" t="n">
        <v>0</v>
      </c>
      <c r="E123" s="24" t="n">
        <v>0</v>
      </c>
      <c r="F123" s="24" t="n">
        <v>1</v>
      </c>
      <c r="G123" s="24" t="n">
        <v>0</v>
      </c>
      <c r="I123" s="105"/>
      <c r="J123" s="28"/>
      <c r="K123" s="105"/>
      <c r="L123" s="28" t="n">
        <v>2</v>
      </c>
      <c r="M123" s="28" t="n">
        <f aca="false">SUM(K123:L123)</f>
        <v>2</v>
      </c>
      <c r="N123" s="32" t="n">
        <v>11</v>
      </c>
      <c r="O123" s="28" t="n">
        <v>4</v>
      </c>
      <c r="P123" s="31" t="n">
        <v>6</v>
      </c>
      <c r="Q123" s="106" t="n">
        <f aca="false">SUM(N123:P123)</f>
        <v>21</v>
      </c>
      <c r="R123" s="107"/>
      <c r="S123" s="105"/>
      <c r="T123" s="108"/>
      <c r="U123" s="109" t="n">
        <v>1</v>
      </c>
      <c r="V123" s="110" t="n">
        <v>1</v>
      </c>
      <c r="W123" s="111"/>
      <c r="X123" s="110"/>
      <c r="Y123" s="111"/>
      <c r="Z123" s="110"/>
      <c r="AA123" s="111" t="n">
        <v>1</v>
      </c>
      <c r="AB123" s="110" t="n">
        <v>1</v>
      </c>
      <c r="AC123" s="111"/>
      <c r="AD123" s="110"/>
      <c r="AE123" s="111"/>
      <c r="AF123" s="110"/>
      <c r="AG123" s="112"/>
      <c r="AH123" s="113"/>
      <c r="AI123" s="111" t="n">
        <f aca="false">SUM(S123,U123,W123,Y123,AA123,AC123,AE123,AG123)</f>
        <v>2</v>
      </c>
      <c r="AJ123" s="106" t="n">
        <f aca="false">SUM(T123,V123,X123,Z123,AB123,AD123,AF123,AH123)</f>
        <v>2</v>
      </c>
      <c r="AK123" s="107"/>
      <c r="AL123" s="107"/>
      <c r="AM123" s="105" t="n">
        <v>1</v>
      </c>
      <c r="AN123" s="28" t="n">
        <v>1</v>
      </c>
      <c r="AO123" s="106" t="n">
        <f aca="false">SUM(AM123,AN123)</f>
        <v>2</v>
      </c>
      <c r="AP123" s="105"/>
      <c r="AS123" s="24" t="s">
        <v>52</v>
      </c>
      <c r="AT123" s="27" t="n">
        <f aca="false">IF(OR(BE123=BS$60,BE123=BS$61,BE123=BS$62,BE123=BS$63,BE123=BS$64),1,IF(OR(BE123=BS$65,BE123=BS$66,BE123=BS$67,BE123=BS$68,BE123=BS$69),2,3))</f>
        <v>3</v>
      </c>
      <c r="AU123" s="27" t="n">
        <f aca="false">IF(OR(BF123=BS$30,BF123=BS$31,BF123=BS$32,BF123=BS$33),1,IF(BF123=BS$34,2,3))</f>
        <v>3</v>
      </c>
      <c r="AV123" s="27" t="n">
        <f aca="false">IF(BG123="отсутствует",2,1)</f>
        <v>2</v>
      </c>
      <c r="AW123" s="27" t="n">
        <f aca="false">IF(OR(BH123=BS$41,BH123=BS$42),1,IF(OR(BH123=BS$43,BH123=BS$44,BH123=BS$45),2,IF(OR(BH123=BS$46,BH123=BS$47,BH123=BS$48),3,IF(BH123=BS$56,5,IF(BH123=BS$57,6,4)))))</f>
        <v>4</v>
      </c>
      <c r="AX123" s="27" t="n">
        <f aca="false">IF(BI123="отсутствует",2,1)</f>
        <v>1</v>
      </c>
      <c r="AY123" s="24" t="s">
        <v>1159</v>
      </c>
      <c r="AZ123" s="103" t="n">
        <f aca="false">IF(BK123=BS$21,1,IF(BK123=BS$22,2,IF(BK123=BS$23,3,4)))</f>
        <v>1</v>
      </c>
      <c r="BA123" s="103" t="n">
        <f aca="false">IF(OR(BL123=BS$2,BL123=BS$3,BL123=BS$4),1,IF(OR(BL123=BS$5,BL123=BS$6,BL123=BS$7,BL123=BS$8,BL123=BS$9),2,IF(OR(BL123=BS$10,BL123=BS$11,BL123=BS$12,BL123=BS$13,BL123=BS$14),3,4)))</f>
        <v>1</v>
      </c>
      <c r="BD123" s="104" t="s">
        <v>52</v>
      </c>
      <c r="BE123" s="104" t="s">
        <v>53</v>
      </c>
      <c r="BF123" s="104" t="s">
        <v>54</v>
      </c>
      <c r="BG123" s="104" t="s">
        <v>55</v>
      </c>
      <c r="BH123" s="104" t="s">
        <v>414</v>
      </c>
      <c r="BI123" s="104" t="s">
        <v>102</v>
      </c>
      <c r="BJ123" s="104" t="s">
        <v>1159</v>
      </c>
      <c r="BK123" s="24" t="s">
        <v>58</v>
      </c>
      <c r="BL123" s="24" t="s">
        <v>201</v>
      </c>
    </row>
    <row r="124" s="24" customFormat="true" ht="15" hidden="false" customHeight="false" outlineLevel="0" collapsed="false">
      <c r="A124" s="24" t="s">
        <v>2450</v>
      </c>
      <c r="B124" s="24" t="s">
        <v>198</v>
      </c>
      <c r="C124" s="24" t="s">
        <v>105</v>
      </c>
      <c r="D124" s="24" t="n">
        <v>0</v>
      </c>
      <c r="E124" s="24" t="n">
        <v>0</v>
      </c>
      <c r="F124" s="24" t="n">
        <v>1</v>
      </c>
      <c r="G124" s="24" t="n">
        <v>0</v>
      </c>
      <c r="I124" s="105"/>
      <c r="J124" s="28"/>
      <c r="K124" s="105"/>
      <c r="L124" s="28" t="n">
        <v>1</v>
      </c>
      <c r="M124" s="28" t="n">
        <f aca="false">SUM(K124:L124)</f>
        <v>1</v>
      </c>
      <c r="N124" s="32" t="n">
        <v>10</v>
      </c>
      <c r="O124" s="28" t="n">
        <v>1</v>
      </c>
      <c r="P124" s="31" t="n">
        <v>2</v>
      </c>
      <c r="Q124" s="106" t="n">
        <f aca="false">SUM(N124:P124)</f>
        <v>13</v>
      </c>
      <c r="R124" s="107"/>
      <c r="S124" s="105" t="n">
        <v>4</v>
      </c>
      <c r="T124" s="108" t="n">
        <v>4</v>
      </c>
      <c r="U124" s="109" t="n">
        <v>13</v>
      </c>
      <c r="V124" s="110" t="n">
        <v>17</v>
      </c>
      <c r="W124" s="111"/>
      <c r="X124" s="110"/>
      <c r="Y124" s="111"/>
      <c r="Z124" s="110"/>
      <c r="AA124" s="111" t="n">
        <v>3</v>
      </c>
      <c r="AB124" s="110" t="n">
        <v>3</v>
      </c>
      <c r="AC124" s="111"/>
      <c r="AD124" s="110"/>
      <c r="AE124" s="111" t="n">
        <v>1</v>
      </c>
      <c r="AF124" s="110" t="n">
        <v>1</v>
      </c>
      <c r="AG124" s="112"/>
      <c r="AH124" s="113"/>
      <c r="AI124" s="111" t="n">
        <f aca="false">SUM(S124,U124,W124,Y124,AA124,AC124,AE124,AG124)</f>
        <v>21</v>
      </c>
      <c r="AJ124" s="106" t="n">
        <f aca="false">SUM(T124,V124,X124,Z124,AB124,AD124,AF124,AH124)</f>
        <v>25</v>
      </c>
      <c r="AK124" s="107" t="n">
        <v>2</v>
      </c>
      <c r="AL124" s="107"/>
      <c r="AM124" s="105" t="n">
        <v>1</v>
      </c>
      <c r="AN124" s="28"/>
      <c r="AO124" s="106" t="n">
        <f aca="false">SUM(AM124,AN124)</f>
        <v>1</v>
      </c>
      <c r="AP124" s="105"/>
      <c r="AS124" s="24" t="s">
        <v>113</v>
      </c>
      <c r="AT124" s="27" t="n">
        <f aca="false">IF(OR(BE124=BS$60,BE124=BS$61,BE124=BS$62,BE124=BS$63,BE124=BS$64),1,IF(OR(BE124=BS$65,BE124=BS$66,BE124=BS$67,BE124=BS$68,BE124=BS$69),2,3))</f>
        <v>3</v>
      </c>
      <c r="AU124" s="27" t="n">
        <f aca="false">IF(OR(BF124=BS$30,BF124=BS$31,BF124=BS$32,BF124=BS$33),1,IF(BF124=BS$34,2,3))</f>
        <v>3</v>
      </c>
      <c r="AV124" s="27" t="n">
        <f aca="false">IF(BG124="отсутствует",2,1)</f>
        <v>2</v>
      </c>
      <c r="AW124" s="27" t="n">
        <f aca="false">IF(OR(BH124=BS$41,BH124=BS$42),1,IF(OR(BH124=BS$43,BH124=BS$44,BH124=BS$45),2,IF(OR(BH124=BS$46,BH124=BS$47,BH124=BS$48),3,IF(BH124=BS$56,5,IF(BH124=BS$57,6,4)))))</f>
        <v>1</v>
      </c>
      <c r="AX124" s="27" t="n">
        <f aca="false">IF(BI124="отсутствует",2,1)</f>
        <v>1</v>
      </c>
      <c r="AY124" s="24" t="s">
        <v>1936</v>
      </c>
      <c r="AZ124" s="103" t="n">
        <f aca="false">IF(BK124=BS$21,1,IF(BK124=BS$22,2,IF(BK124=BS$23,3,4)))</f>
        <v>1</v>
      </c>
      <c r="BA124" s="103" t="n">
        <f aca="false">IF(OR(BL124=BS$2,BL124=BS$3,BL124=BS$4),1,IF(OR(BL124=BS$5,BL124=BS$6,BL124=BS$7,BL124=BS$8,BL124=BS$9),2,IF(OR(BL124=BS$10,BL124=BS$11,BL124=BS$12,BL124=BS$13,BL124=BS$14),3,4)))</f>
        <v>1</v>
      </c>
      <c r="BD124" s="104" t="s">
        <v>113</v>
      </c>
      <c r="BE124" s="104" t="s">
        <v>193</v>
      </c>
      <c r="BF124" s="104" t="s">
        <v>54</v>
      </c>
      <c r="BG124" s="104" t="s">
        <v>55</v>
      </c>
      <c r="BH124" s="104" t="s">
        <v>95</v>
      </c>
      <c r="BI124" s="104" t="s">
        <v>931</v>
      </c>
      <c r="BJ124" s="104" t="s">
        <v>1936</v>
      </c>
      <c r="BK124" s="24" t="s">
        <v>58</v>
      </c>
      <c r="BL124" s="24" t="s">
        <v>68</v>
      </c>
    </row>
    <row r="125" s="24" customFormat="true" ht="15" hidden="false" customHeight="false" outlineLevel="0" collapsed="false">
      <c r="A125" s="24" t="s">
        <v>481</v>
      </c>
      <c r="B125" s="24" t="s">
        <v>482</v>
      </c>
      <c r="C125" s="24" t="s">
        <v>483</v>
      </c>
      <c r="D125" s="24" t="n">
        <v>1</v>
      </c>
      <c r="E125" s="24" t="n">
        <v>1</v>
      </c>
      <c r="F125" s="24" t="n">
        <v>1</v>
      </c>
      <c r="G125" s="24" t="n">
        <v>1</v>
      </c>
      <c r="H125" s="24" t="n">
        <v>1</v>
      </c>
      <c r="I125" s="105"/>
      <c r="J125" s="28"/>
      <c r="K125" s="105"/>
      <c r="L125" s="28" t="n">
        <v>4</v>
      </c>
      <c r="M125" s="28" t="n">
        <f aca="false">SUM(K125:L125)</f>
        <v>4</v>
      </c>
      <c r="N125" s="32" t="n">
        <v>2</v>
      </c>
      <c r="O125" s="28" t="n">
        <v>2</v>
      </c>
      <c r="P125" s="31" t="n">
        <v>3</v>
      </c>
      <c r="Q125" s="106" t="n">
        <f aca="false">SUM(N125:P125)</f>
        <v>7</v>
      </c>
      <c r="R125" s="107"/>
      <c r="S125" s="105"/>
      <c r="T125" s="108"/>
      <c r="U125" s="109"/>
      <c r="V125" s="110"/>
      <c r="W125" s="111"/>
      <c r="X125" s="110"/>
      <c r="Y125" s="111"/>
      <c r="Z125" s="110"/>
      <c r="AA125" s="111"/>
      <c r="AB125" s="110"/>
      <c r="AC125" s="111"/>
      <c r="AD125" s="110"/>
      <c r="AE125" s="111"/>
      <c r="AF125" s="110"/>
      <c r="AG125" s="112"/>
      <c r="AH125" s="113"/>
      <c r="AI125" s="111" t="n">
        <f aca="false">SUM(S125,U125,W125,Y125,AA125,AC125,AE125,AG125)</f>
        <v>0</v>
      </c>
      <c r="AJ125" s="106" t="n">
        <f aca="false">SUM(T125,V125,X125,Z125,AB125,AD125,AF125,AH125)</f>
        <v>0</v>
      </c>
      <c r="AK125" s="107"/>
      <c r="AL125" s="107"/>
      <c r="AM125" s="105" t="n">
        <v>1</v>
      </c>
      <c r="AN125" s="28"/>
      <c r="AO125" s="106" t="n">
        <f aca="false">SUM(AM125,AN125)</f>
        <v>1</v>
      </c>
      <c r="AP125" s="105"/>
      <c r="AS125" s="24" t="s">
        <v>52</v>
      </c>
      <c r="AT125" s="27" t="n">
        <f aca="false">IF(OR(BE125=BS$60,BE125=BS$61,BE125=BS$62,BE125=BS$63,BE125=BS$64),1,IF(OR(BE125=BS$65,BE125=BS$66,BE125=BS$67,BE125=BS$68,BE125=BS$69),2,3))</f>
        <v>1</v>
      </c>
      <c r="AU125" s="27" t="n">
        <f aca="false">IF(OR(BF125=BS$30,BF125=BS$31,BF125=BS$32,BF125=BS$33),1,IF(BF125=BS$34,2,3))</f>
        <v>1</v>
      </c>
      <c r="AV125" s="27" t="n">
        <f aca="false">IF(BG125="отсутствует",2,1)</f>
        <v>1</v>
      </c>
      <c r="AW125" s="27" t="n">
        <f aca="false">IF(OR(BH125=BS$41,BH125=BS$42),1,IF(OR(BH125=BS$43,BH125=BS$44,BH125=BS$45),2,IF(OR(BH125=BS$46,BH125=BS$47,BH125=BS$48),3,IF(BH125=BS$56,5,IF(BH125=BS$57,6,4)))))</f>
        <v>1</v>
      </c>
      <c r="AX125" s="27" t="n">
        <f aca="false">IF(BI125="отсутствует",2,1)</f>
        <v>1</v>
      </c>
      <c r="AY125" s="24" t="s">
        <v>485</v>
      </c>
      <c r="AZ125" s="103" t="n">
        <f aca="false">IF(BK125=BS$21,1,IF(BK125=BS$22,2,IF(BK125=BS$23,3,4)))</f>
        <v>2</v>
      </c>
      <c r="BA125" s="103" t="n">
        <f aca="false">IF(OR(BL125=BS$2,BL125=BS$3,BL125=BS$4),1,IF(OR(BL125=BS$5,BL125=BS$6,BL125=BS$7,BL125=BS$8,BL125=BS$9),2,IF(OR(BL125=BS$10,BL125=BS$11,BL125=BS$12,BL125=BS$13,BL125=BS$14),3,4)))</f>
        <v>4</v>
      </c>
      <c r="BD125" s="104" t="s">
        <v>52</v>
      </c>
      <c r="BE125" s="104" t="s">
        <v>438</v>
      </c>
      <c r="BF125" s="104" t="s">
        <v>72</v>
      </c>
      <c r="BG125" s="104" t="s">
        <v>324</v>
      </c>
      <c r="BH125" s="104" t="s">
        <v>73</v>
      </c>
      <c r="BI125" s="104" t="s">
        <v>484</v>
      </c>
      <c r="BJ125" s="104" t="s">
        <v>485</v>
      </c>
      <c r="BK125" s="126" t="s">
        <v>96</v>
      </c>
      <c r="BL125" s="24" t="s">
        <v>85</v>
      </c>
    </row>
    <row r="126" s="24" customFormat="true" ht="15" hidden="false" customHeight="false" outlineLevel="0" collapsed="false">
      <c r="A126" s="24" t="s">
        <v>2451</v>
      </c>
      <c r="B126" s="24" t="s">
        <v>232</v>
      </c>
      <c r="C126" s="24" t="s">
        <v>156</v>
      </c>
      <c r="D126" s="24" t="n">
        <v>0</v>
      </c>
      <c r="E126" s="24" t="n">
        <v>0</v>
      </c>
      <c r="F126" s="24" t="n">
        <v>1</v>
      </c>
      <c r="G126" s="24" t="n">
        <v>1</v>
      </c>
      <c r="H126" s="24" t="n">
        <v>1</v>
      </c>
      <c r="I126" s="105"/>
      <c r="J126" s="28"/>
      <c r="K126" s="105"/>
      <c r="L126" s="28" t="n">
        <v>2</v>
      </c>
      <c r="M126" s="28" t="n">
        <f aca="false">SUM(K126:L126)</f>
        <v>2</v>
      </c>
      <c r="N126" s="32" t="n">
        <v>8</v>
      </c>
      <c r="O126" s="28" t="n">
        <v>5</v>
      </c>
      <c r="P126" s="31" t="n">
        <v>3</v>
      </c>
      <c r="Q126" s="106" t="n">
        <f aca="false">SUM(N126:P126)</f>
        <v>16</v>
      </c>
      <c r="R126" s="107" t="n">
        <v>1</v>
      </c>
      <c r="S126" s="105" t="n">
        <v>3</v>
      </c>
      <c r="T126" s="108" t="n">
        <v>4</v>
      </c>
      <c r="U126" s="109" t="n">
        <v>11</v>
      </c>
      <c r="V126" s="110" t="n">
        <v>16</v>
      </c>
      <c r="W126" s="111" t="n">
        <v>1</v>
      </c>
      <c r="X126" s="110" t="n">
        <v>1</v>
      </c>
      <c r="Y126" s="111"/>
      <c r="Z126" s="110"/>
      <c r="AA126" s="111" t="n">
        <v>3</v>
      </c>
      <c r="AB126" s="110" t="n">
        <v>3</v>
      </c>
      <c r="AC126" s="111" t="n">
        <v>1</v>
      </c>
      <c r="AD126" s="110" t="n">
        <v>1</v>
      </c>
      <c r="AE126" s="111"/>
      <c r="AF126" s="110"/>
      <c r="AG126" s="112"/>
      <c r="AH126" s="113"/>
      <c r="AI126" s="111" t="n">
        <f aca="false">SUM(S126,U126,W126,Y126,AA126,AC126,AE126,AG126)</f>
        <v>19</v>
      </c>
      <c r="AJ126" s="106" t="n">
        <f aca="false">SUM(T126,V126,X126,Z126,AB126,AD126,AF126,AH126)</f>
        <v>25</v>
      </c>
      <c r="AK126" s="107" t="n">
        <v>2</v>
      </c>
      <c r="AL126" s="107" t="n">
        <v>2</v>
      </c>
      <c r="AM126" s="105" t="n">
        <v>1</v>
      </c>
      <c r="AN126" s="28" t="n">
        <v>1</v>
      </c>
      <c r="AO126" s="106" t="n">
        <f aca="false">SUM(AM126,AN126)</f>
        <v>2</v>
      </c>
      <c r="AP126" s="105"/>
      <c r="AS126" s="24" t="s">
        <v>52</v>
      </c>
      <c r="AT126" s="27" t="n">
        <f aca="false">IF(OR(BE126=BS$60,BE126=BS$61,BE126=BS$62,BE126=BS$63,BE126=BS$64),1,IF(OR(BE126=BS$65,BE126=BS$66,BE126=BS$67,BE126=BS$68,BE126=BS$69),2,3))</f>
        <v>3</v>
      </c>
      <c r="AU126" s="27" t="n">
        <f aca="false">IF(OR(BF126=BS$30,BF126=BS$31,BF126=BS$32,BF126=BS$33),1,IF(BF126=BS$34,2,3))</f>
        <v>2</v>
      </c>
      <c r="AV126" s="27" t="n">
        <f aca="false">IF(BG126="отсутствует",2,1)</f>
        <v>1</v>
      </c>
      <c r="AW126" s="27" t="n">
        <f aca="false">IF(OR(BH126=BS$41,BH126=BS$42),1,IF(OR(BH126=BS$43,BH126=BS$44,BH126=BS$45),2,IF(OR(BH126=BS$46,BH126=BS$47,BH126=BS$48),3,IF(BH126=BS$56,5,IF(BH126=BS$57,6,4)))))</f>
        <v>4</v>
      </c>
      <c r="AX126" s="27" t="n">
        <f aca="false">IF(BI126="отсутствует",2,1)</f>
        <v>1</v>
      </c>
      <c r="AY126" s="24" t="s">
        <v>91</v>
      </c>
      <c r="AZ126" s="103" t="n">
        <f aca="false">IF(BK126=BS$21,1,IF(BK126=BS$22,2,IF(BK126=BS$23,3,4)))</f>
        <v>1</v>
      </c>
      <c r="BA126" s="103" t="n">
        <f aca="false">IF(OR(BL126=BS$2,BL126=BS$3,BL126=BS$4),1,IF(OR(BL126=BS$5,BL126=BS$6,BL126=BS$7,BL126=BS$8,BL126=BS$9),2,IF(OR(BL126=BS$10,BL126=BS$11,BL126=BS$12,BL126=BS$13,BL126=BS$14),3,4)))</f>
        <v>1</v>
      </c>
      <c r="BD126" s="104" t="s">
        <v>52</v>
      </c>
      <c r="BE126" s="104" t="s">
        <v>2146</v>
      </c>
      <c r="BF126" s="104" t="s">
        <v>82</v>
      </c>
      <c r="BG126" s="104" t="s">
        <v>534</v>
      </c>
      <c r="BH126" s="104" t="s">
        <v>2452</v>
      </c>
      <c r="BI126" s="104" t="s">
        <v>388</v>
      </c>
      <c r="BJ126" s="104" t="s">
        <v>91</v>
      </c>
      <c r="BK126" s="24" t="s">
        <v>58</v>
      </c>
      <c r="BL126" s="24" t="s">
        <v>68</v>
      </c>
    </row>
    <row r="127" s="24" customFormat="true" ht="15" hidden="false" customHeight="false" outlineLevel="0" collapsed="false">
      <c r="A127" s="24" t="s">
        <v>2453</v>
      </c>
      <c r="B127" s="24" t="s">
        <v>160</v>
      </c>
      <c r="C127" s="24" t="s">
        <v>139</v>
      </c>
      <c r="D127" s="24" t="n">
        <v>0</v>
      </c>
      <c r="E127" s="24" t="n">
        <v>0</v>
      </c>
      <c r="F127" s="24" t="n">
        <v>1</v>
      </c>
      <c r="G127" s="24" t="n">
        <v>0</v>
      </c>
      <c r="I127" s="115" t="n">
        <v>1</v>
      </c>
      <c r="J127" s="28"/>
      <c r="K127" s="105" t="n">
        <v>1</v>
      </c>
      <c r="L127" s="28" t="s">
        <v>2454</v>
      </c>
      <c r="M127" s="28" t="n">
        <f aca="false">SUM(K127:L127)</f>
        <v>1</v>
      </c>
      <c r="N127" s="32" t="n">
        <v>11</v>
      </c>
      <c r="O127" s="28" t="n">
        <v>1</v>
      </c>
      <c r="P127" s="31" t="n">
        <v>1</v>
      </c>
      <c r="Q127" s="106" t="n">
        <f aca="false">SUM(N127:P127)</f>
        <v>13</v>
      </c>
      <c r="R127" s="107"/>
      <c r="S127" s="105"/>
      <c r="T127" s="108"/>
      <c r="U127" s="109" t="n">
        <v>1</v>
      </c>
      <c r="V127" s="110" t="n">
        <v>1</v>
      </c>
      <c r="W127" s="111"/>
      <c r="X127" s="110"/>
      <c r="Y127" s="111"/>
      <c r="Z127" s="110"/>
      <c r="AA127" s="111" t="n">
        <v>1</v>
      </c>
      <c r="AB127" s="110" t="n">
        <v>1</v>
      </c>
      <c r="AC127" s="111"/>
      <c r="AD127" s="110"/>
      <c r="AE127" s="111"/>
      <c r="AF127" s="110"/>
      <c r="AG127" s="112"/>
      <c r="AH127" s="113"/>
      <c r="AI127" s="111" t="n">
        <f aca="false">SUM(S127,U127,W127,Y127,AA127,AC127,AE127,AG127)</f>
        <v>2</v>
      </c>
      <c r="AJ127" s="106" t="n">
        <f aca="false">SUM(T127,V127,X127,Z127,AB127,AD127,AF127,AH127)</f>
        <v>2</v>
      </c>
      <c r="AK127" s="107"/>
      <c r="AL127" s="107"/>
      <c r="AM127" s="105" t="n">
        <v>1</v>
      </c>
      <c r="AN127" s="28"/>
      <c r="AO127" s="106" t="n">
        <f aca="false">SUM(AM127,AN127)</f>
        <v>1</v>
      </c>
      <c r="AP127" s="105"/>
      <c r="AS127" s="24" t="s">
        <v>1472</v>
      </c>
      <c r="AT127" s="27" t="n">
        <f aca="false">IF(OR(BE127=BS$60,BE127=BS$61,BE127=BS$62,BE127=BS$63,BE127=BS$64),1,IF(OR(BE127=BS$65,BE127=BS$66,BE127=BS$67,BE127=BS$68,BE127=BS$69),2,3))</f>
        <v>2</v>
      </c>
      <c r="AU127" s="27" t="n">
        <f aca="false">IF(OR(BF127=BS$30,BF127=BS$31,BF127=BS$32,BF127=BS$33),1,IF(BF127=BS$34,2,3))</f>
        <v>2</v>
      </c>
      <c r="AV127" s="27" t="n">
        <f aca="false">IF(BG127="отсутствует",2,1)</f>
        <v>2</v>
      </c>
      <c r="AW127" s="27" t="n">
        <f aca="false">IF(OR(BH127=BS$41,BH127=BS$42),1,IF(OR(BH127=BS$43,BH127=BS$44,BH127=BS$45),2,IF(OR(BH127=BS$46,BH127=BS$47,BH127=BS$48),3,IF(BH127=BS$56,5,IF(BH127=BS$57,6,4)))))</f>
        <v>5</v>
      </c>
      <c r="AX127" s="27" t="n">
        <f aca="false">IF(BI127="отсутствует",2,1)</f>
        <v>1</v>
      </c>
      <c r="AY127" s="24" t="s">
        <v>2455</v>
      </c>
      <c r="AZ127" s="103" t="n">
        <f aca="false">IF(BK127=BS$21,1,IF(BK127=BS$22,2,IF(BK127=BS$23,3,4)))</f>
        <v>1</v>
      </c>
      <c r="BA127" s="103" t="n">
        <f aca="false">IF(OR(BL127=BS$2,BL127=BS$3,BL127=BS$4),1,IF(OR(BL127=BS$5,BL127=BS$6,BL127=BS$7,BL127=BS$8,BL127=BS$9),2,IF(OR(BL127=BS$10,BL127=BS$11,BL127=BS$12,BL127=BS$13,BL127=BS$14),3,4)))</f>
        <v>4</v>
      </c>
      <c r="BD127" s="104" t="s">
        <v>1472</v>
      </c>
      <c r="BE127" s="104" t="s">
        <v>169</v>
      </c>
      <c r="BF127" s="104" t="s">
        <v>82</v>
      </c>
      <c r="BG127" s="104" t="s">
        <v>55</v>
      </c>
      <c r="BH127" s="104" t="s">
        <v>171</v>
      </c>
      <c r="BI127" s="104" t="s">
        <v>502</v>
      </c>
      <c r="BJ127" s="104" t="s">
        <v>2455</v>
      </c>
      <c r="BK127" s="24" t="s">
        <v>58</v>
      </c>
      <c r="BL127" s="24" t="s">
        <v>1954</v>
      </c>
    </row>
    <row r="128" s="24" customFormat="true" ht="15" hidden="false" customHeight="false" outlineLevel="0" collapsed="false">
      <c r="A128" s="24" t="s">
        <v>2456</v>
      </c>
      <c r="B128" s="24" t="s">
        <v>104</v>
      </c>
      <c r="C128" s="24" t="s">
        <v>156</v>
      </c>
      <c r="D128" s="24" t="n">
        <v>0</v>
      </c>
      <c r="E128" s="24" t="n">
        <v>0</v>
      </c>
      <c r="F128" s="24" t="n">
        <v>1</v>
      </c>
      <c r="G128" s="24" t="n">
        <v>1</v>
      </c>
      <c r="H128" s="24" t="n">
        <v>1</v>
      </c>
      <c r="I128" s="105"/>
      <c r="J128" s="28"/>
      <c r="K128" s="105"/>
      <c r="L128" s="28" t="n">
        <v>3</v>
      </c>
      <c r="M128" s="28" t="n">
        <f aca="false">SUM(K128:L128)</f>
        <v>3</v>
      </c>
      <c r="N128" s="32" t="n">
        <v>5</v>
      </c>
      <c r="O128" s="28" t="n">
        <v>2</v>
      </c>
      <c r="P128" s="31"/>
      <c r="Q128" s="106" t="n">
        <f aca="false">SUM(N128:P128)</f>
        <v>7</v>
      </c>
      <c r="R128" s="107"/>
      <c r="S128" s="105" t="n">
        <v>2</v>
      </c>
      <c r="T128" s="108" t="n">
        <v>2</v>
      </c>
      <c r="U128" s="109" t="n">
        <v>2</v>
      </c>
      <c r="V128" s="110" t="n">
        <v>2</v>
      </c>
      <c r="W128" s="111"/>
      <c r="X128" s="110"/>
      <c r="Y128" s="111" t="n">
        <v>1</v>
      </c>
      <c r="Z128" s="110" t="n">
        <v>2</v>
      </c>
      <c r="AA128" s="111"/>
      <c r="AB128" s="110"/>
      <c r="AC128" s="111"/>
      <c r="AD128" s="110"/>
      <c r="AE128" s="111"/>
      <c r="AF128" s="110"/>
      <c r="AG128" s="112"/>
      <c r="AH128" s="113"/>
      <c r="AI128" s="111" t="n">
        <f aca="false">SUM(S128,U128,W128,Y128,AA128,AC128,AE128,AG128)</f>
        <v>5</v>
      </c>
      <c r="AJ128" s="106" t="n">
        <f aca="false">SUM(T128,V128,X128,Z128,AB128,AD128,AF128,AH128)</f>
        <v>6</v>
      </c>
      <c r="AK128" s="107"/>
      <c r="AL128" s="107"/>
      <c r="AM128" s="105" t="n">
        <v>2</v>
      </c>
      <c r="AN128" s="28"/>
      <c r="AO128" s="106" t="n">
        <f aca="false">SUM(AM128,AN128)</f>
        <v>2</v>
      </c>
      <c r="AP128" s="105"/>
      <c r="AS128" s="24" t="s">
        <v>318</v>
      </c>
      <c r="AT128" s="27" t="n">
        <f aca="false">IF(OR(BE128=BS$60,BE128=BS$61,BE128=BS$62,BE128=BS$63,BE128=BS$64),1,IF(OR(BE128=BS$65,BE128=BS$66,BE128=BS$67,BE128=BS$68,BE128=BS$69),2,3))</f>
        <v>1</v>
      </c>
      <c r="AU128" s="27" t="n">
        <f aca="false">IF(OR(BF128=BS$30,BF128=BS$31,BF128=BS$32,BF128=BS$33),1,IF(BF128=BS$34,2,3))</f>
        <v>1</v>
      </c>
      <c r="AV128" s="27" t="n">
        <f aca="false">IF(BG128="отсутствует",2,1)</f>
        <v>2</v>
      </c>
      <c r="AW128" s="27" t="n">
        <f aca="false">IF(OR(BH128=BS$41,BH128=BS$42),1,IF(OR(BH128=BS$43,BH128=BS$44,BH128=BS$45),2,IF(OR(BH128=BS$46,BH128=BS$47,BH128=BS$48),3,IF(BH128=BS$56,5,IF(BH128=BS$57,6,4)))))</f>
        <v>4</v>
      </c>
      <c r="AX128" s="27" t="n">
        <f aca="false">IF(BI128="отсутствует",2,1)</f>
        <v>1</v>
      </c>
      <c r="AY128" s="24" t="s">
        <v>2424</v>
      </c>
      <c r="AZ128" s="103" t="n">
        <f aca="false">IF(BK128=BS$21,1,IF(BK128=BS$22,2,IF(BK128=BS$23,3,4)))</f>
        <v>1</v>
      </c>
      <c r="BA128" s="103" t="n">
        <f aca="false">IF(OR(BL128=BS$2,BL128=BS$3,BL128=BS$4),1,IF(OR(BL128=BS$5,BL128=BS$6,BL128=BS$7,BL128=BS$8,BL128=BS$9),2,IF(OR(BL128=BS$10,BL128=BS$11,BL128=BS$12,BL128=BS$13,BL128=BS$14),3,4)))</f>
        <v>1</v>
      </c>
      <c r="BD128" s="104" t="s">
        <v>318</v>
      </c>
      <c r="BE128" s="104" t="s">
        <v>107</v>
      </c>
      <c r="BF128" s="104" t="s">
        <v>72</v>
      </c>
      <c r="BG128" s="104" t="s">
        <v>55</v>
      </c>
      <c r="BH128" s="104" t="s">
        <v>345</v>
      </c>
      <c r="BI128" s="104" t="s">
        <v>182</v>
      </c>
      <c r="BJ128" s="104" t="s">
        <v>2424</v>
      </c>
      <c r="BK128" s="24" t="s">
        <v>58</v>
      </c>
      <c r="BL128" s="24" t="s">
        <v>68</v>
      </c>
    </row>
    <row r="129" s="24" customFormat="true" ht="15" hidden="false" customHeight="false" outlineLevel="0" collapsed="false">
      <c r="A129" s="24" t="s">
        <v>1512</v>
      </c>
      <c r="B129" s="24" t="s">
        <v>1053</v>
      </c>
      <c r="C129" s="24" t="s">
        <v>1513</v>
      </c>
      <c r="D129" s="24" t="n">
        <v>0</v>
      </c>
      <c r="E129" s="24" t="n">
        <v>1</v>
      </c>
      <c r="F129" s="24" t="n">
        <v>1</v>
      </c>
      <c r="G129" s="24" t="n">
        <v>0</v>
      </c>
      <c r="H129" s="24" t="n">
        <v>1</v>
      </c>
      <c r="I129" s="105"/>
      <c r="J129" s="28"/>
      <c r="K129" s="105"/>
      <c r="L129" s="28" t="n">
        <v>2</v>
      </c>
      <c r="M129" s="28" t="n">
        <f aca="false">SUM(K129:L129)</f>
        <v>2</v>
      </c>
      <c r="N129" s="32" t="n">
        <v>1</v>
      </c>
      <c r="O129" s="28"/>
      <c r="P129" s="31" t="n">
        <v>1</v>
      </c>
      <c r="Q129" s="106" t="n">
        <f aca="false">SUM(N129:P129)</f>
        <v>2</v>
      </c>
      <c r="R129" s="107"/>
      <c r="S129" s="105" t="n">
        <v>3</v>
      </c>
      <c r="T129" s="108" t="n">
        <v>3</v>
      </c>
      <c r="U129" s="109" t="n">
        <v>2</v>
      </c>
      <c r="V129" s="110" t="n">
        <v>2</v>
      </c>
      <c r="W129" s="111"/>
      <c r="X129" s="110"/>
      <c r="Y129" s="111"/>
      <c r="Z129" s="110"/>
      <c r="AA129" s="111" t="n">
        <v>2</v>
      </c>
      <c r="AB129" s="110" t="n">
        <v>2</v>
      </c>
      <c r="AC129" s="111" t="n">
        <v>1</v>
      </c>
      <c r="AD129" s="110" t="n">
        <v>1</v>
      </c>
      <c r="AE129" s="111" t="n">
        <v>1</v>
      </c>
      <c r="AF129" s="110" t="n">
        <v>2</v>
      </c>
      <c r="AG129" s="112"/>
      <c r="AH129" s="113"/>
      <c r="AI129" s="111" t="n">
        <f aca="false">SUM(S129,U129,W129,Y129,AA129,AC129,AE129,AG129)</f>
        <v>9</v>
      </c>
      <c r="AJ129" s="106" t="n">
        <f aca="false">SUM(T129,V129,X129,Z129,AB129,AD129,AF129,AH129)</f>
        <v>10</v>
      </c>
      <c r="AK129" s="107" t="n">
        <v>1</v>
      </c>
      <c r="AL129" s="107"/>
      <c r="AM129" s="105" t="n">
        <v>1</v>
      </c>
      <c r="AN129" s="28" t="n">
        <v>1</v>
      </c>
      <c r="AO129" s="106" t="n">
        <f aca="false">SUM(AM129,AN129)</f>
        <v>2</v>
      </c>
      <c r="AP129" s="105"/>
      <c r="AS129" s="24" t="s">
        <v>338</v>
      </c>
      <c r="AT129" s="27" t="n">
        <f aca="false">IF(OR(BE129=BS$60,BE129=BS$61,BE129=BS$62,BE129=BS$63,BE129=BS$64),1,IF(OR(BE129=BS$65,BE129=BS$66,BE129=BS$67,BE129=BS$68,BE129=BS$69),2,3))</f>
        <v>1</v>
      </c>
      <c r="AU129" s="27" t="n">
        <f aca="false">IF(OR(BF129=BS$30,BF129=BS$31,BF129=BS$32,BF129=BS$33),1,IF(BF129=BS$34,2,3))</f>
        <v>1</v>
      </c>
      <c r="AV129" s="27" t="n">
        <f aca="false">IF(BG129="отсутствует",2,1)</f>
        <v>2</v>
      </c>
      <c r="AW129" s="27" t="n">
        <f aca="false">IF(OR(BH129=BS$41,BH129=BS$42),1,IF(OR(BH129=BS$43,BH129=BS$44,BH129=BS$45),2,IF(OR(BH129=BS$46,BH129=BS$47,BH129=BS$48),3,IF(BH129=BS$56,5,IF(BH129=BS$57,6,4)))))</f>
        <v>4</v>
      </c>
      <c r="AX129" s="27" t="n">
        <f aca="false">IF(BI129="отсутствует",2,1)</f>
        <v>1</v>
      </c>
      <c r="AY129" s="24" t="s">
        <v>1514</v>
      </c>
      <c r="AZ129" s="103" t="n">
        <f aca="false">IF(BK129=BS$21,1,IF(BK129=BS$22,2,IF(BK129=BS$23,3,4)))</f>
        <v>2</v>
      </c>
      <c r="BA129" s="103" t="n">
        <f aca="false">IF(OR(BL129=BS$2,BL129=BS$3,BL129=BS$4),1,IF(OR(BL129=BS$5,BL129=BS$6,BL129=BS$7,BL129=BS$8,BL129=BS$9),2,IF(OR(BL129=BS$10,BL129=BS$11,BL129=BS$12,BL129=BS$13,BL129=BS$14),3,4)))</f>
        <v>2</v>
      </c>
      <c r="BD129" s="104" t="s">
        <v>338</v>
      </c>
      <c r="BE129" s="104" t="s">
        <v>107</v>
      </c>
      <c r="BF129" s="104" t="s">
        <v>72</v>
      </c>
      <c r="BG129" s="104" t="s">
        <v>55</v>
      </c>
      <c r="BH129" s="104" t="s">
        <v>244</v>
      </c>
      <c r="BI129" s="104" t="s">
        <v>502</v>
      </c>
      <c r="BJ129" s="104" t="s">
        <v>1514</v>
      </c>
      <c r="BK129" s="24" t="s">
        <v>96</v>
      </c>
      <c r="BL129" s="24" t="s">
        <v>261</v>
      </c>
    </row>
    <row r="130" s="24" customFormat="true" ht="15" hidden="false" customHeight="false" outlineLevel="0" collapsed="false">
      <c r="A130" s="24" t="s">
        <v>2457</v>
      </c>
      <c r="B130" s="24" t="s">
        <v>2458</v>
      </c>
      <c r="C130" s="24" t="s">
        <v>92</v>
      </c>
      <c r="D130" s="24" t="n">
        <v>0</v>
      </c>
      <c r="E130" s="24" t="n">
        <v>0</v>
      </c>
      <c r="F130" s="24" t="n">
        <v>1</v>
      </c>
      <c r="G130" s="24" t="n">
        <v>1</v>
      </c>
      <c r="H130" s="24" t="n">
        <v>1</v>
      </c>
      <c r="I130" s="105"/>
      <c r="J130" s="28"/>
      <c r="K130" s="105"/>
      <c r="L130" s="28"/>
      <c r="M130" s="28" t="n">
        <f aca="false">SUM(K130:L130)</f>
        <v>0</v>
      </c>
      <c r="N130" s="32"/>
      <c r="O130" s="28"/>
      <c r="P130" s="31"/>
      <c r="Q130" s="106" t="n">
        <f aca="false">SUM(N130:P130)</f>
        <v>0</v>
      </c>
      <c r="R130" s="107"/>
      <c r="S130" s="105"/>
      <c r="T130" s="108"/>
      <c r="U130" s="109"/>
      <c r="V130" s="110"/>
      <c r="W130" s="111"/>
      <c r="X130" s="110"/>
      <c r="Y130" s="111"/>
      <c r="Z130" s="110"/>
      <c r="AA130" s="111"/>
      <c r="AB130" s="110"/>
      <c r="AC130" s="111"/>
      <c r="AD130" s="110"/>
      <c r="AE130" s="111"/>
      <c r="AF130" s="110"/>
      <c r="AG130" s="112"/>
      <c r="AH130" s="113"/>
      <c r="AI130" s="111" t="n">
        <f aca="false">SUM(S130,U130,W130,Y130,AA130,AC130,AE130,AG130)</f>
        <v>0</v>
      </c>
      <c r="AJ130" s="106" t="n">
        <f aca="false">SUM(T130,V130,X130,Z130,AB130,AD130,AF130,AH130)</f>
        <v>0</v>
      </c>
      <c r="AK130" s="107"/>
      <c r="AL130" s="107"/>
      <c r="AM130" s="105"/>
      <c r="AN130" s="28"/>
      <c r="AO130" s="106" t="n">
        <f aca="false">SUM(AM130,AN130)</f>
        <v>0</v>
      </c>
      <c r="AP130" s="105"/>
      <c r="AS130" s="24" t="s">
        <v>52</v>
      </c>
      <c r="AT130" s="27" t="n">
        <f aca="false">IF(OR(BE130=BS$60,BE130=BS$61,BE130=BS$62,BE130=BS$63,BE130=BS$64),1,IF(OR(BE130=BS$65,BE130=BS$66,BE130=BS$67,BE130=BS$68,BE130=BS$69),2,3))</f>
        <v>1</v>
      </c>
      <c r="AU130" s="27" t="n">
        <f aca="false">IF(OR(BF130=BS$30,BF130=BS$31,BF130=BS$32,BF130=BS$33),1,IF(BF130=BS$34,2,3))</f>
        <v>1</v>
      </c>
      <c r="AV130" s="27" t="n">
        <f aca="false">IF(BG130="отсутствует",2,1)</f>
        <v>1</v>
      </c>
      <c r="AW130" s="27" t="n">
        <f aca="false">IF(OR(BH130=BS$41,BH130=BS$42),1,IF(OR(BH130=BS$43,BH130=BS$44,BH130=BS$45),2,IF(OR(BH130=BS$46,BH130=BS$47,BH130=BS$48),3,IF(BH130=BS$56,5,IF(BH130=BS$57,6,4)))))</f>
        <v>4</v>
      </c>
      <c r="AX130" s="27" t="n">
        <f aca="false">IF(BI130="отсутствует",2,1)</f>
        <v>1</v>
      </c>
      <c r="AY130" s="24" t="s">
        <v>339</v>
      </c>
      <c r="AZ130" s="103" t="n">
        <f aca="false">IF(BK130=BS$21,1,IF(BK130=BS$22,2,IF(BK130=BS$23,3,4)))</f>
        <v>1</v>
      </c>
      <c r="BA130" s="103" t="n">
        <f aca="false">IF(OR(BL130=BS$2,BL130=BS$3,BL130=BS$4),1,IF(OR(BL130=BS$5,BL130=BS$6,BL130=BS$7,BL130=BS$8,BL130=BS$9),2,IF(OR(BL130=BS$10,BL130=BS$11,BL130=BS$12,BL130=BS$13,BL130=BS$14),3,4)))</f>
        <v>1</v>
      </c>
      <c r="BD130" s="104" t="s">
        <v>52</v>
      </c>
      <c r="BE130" s="104" t="s">
        <v>120</v>
      </c>
      <c r="BF130" s="104" t="s">
        <v>72</v>
      </c>
      <c r="BG130" s="104" t="s">
        <v>534</v>
      </c>
      <c r="BH130" s="104" t="s">
        <v>2459</v>
      </c>
      <c r="BI130" s="104" t="s">
        <v>2460</v>
      </c>
      <c r="BJ130" s="104" t="s">
        <v>339</v>
      </c>
      <c r="BK130" s="24" t="s">
        <v>58</v>
      </c>
      <c r="BL130" s="24" t="s">
        <v>68</v>
      </c>
    </row>
    <row r="131" s="24" customFormat="true" ht="15" hidden="false" customHeight="false" outlineLevel="0" collapsed="false">
      <c r="A131" s="24" t="s">
        <v>2461</v>
      </c>
      <c r="B131" s="24" t="s">
        <v>93</v>
      </c>
      <c r="C131" s="24" t="s">
        <v>139</v>
      </c>
      <c r="D131" s="24" t="n">
        <v>0</v>
      </c>
      <c r="E131" s="24" t="n">
        <v>0</v>
      </c>
      <c r="F131" s="24" t="n">
        <v>1</v>
      </c>
      <c r="G131" s="24" t="n">
        <v>0</v>
      </c>
      <c r="I131" s="105"/>
      <c r="J131" s="28"/>
      <c r="K131" s="105"/>
      <c r="L131" s="28"/>
      <c r="M131" s="28" t="n">
        <f aca="false">SUM(K131:L131)</f>
        <v>0</v>
      </c>
      <c r="N131" s="32" t="n">
        <v>6</v>
      </c>
      <c r="O131" s="28" t="n">
        <v>3</v>
      </c>
      <c r="P131" s="31" t="n">
        <v>3</v>
      </c>
      <c r="Q131" s="106" t="n">
        <f aca="false">SUM(N131:P131)</f>
        <v>12</v>
      </c>
      <c r="R131" s="107" t="n">
        <v>4</v>
      </c>
      <c r="S131" s="105"/>
      <c r="T131" s="108"/>
      <c r="U131" s="109"/>
      <c r="V131" s="110"/>
      <c r="W131" s="111"/>
      <c r="X131" s="110"/>
      <c r="Y131" s="111"/>
      <c r="Z131" s="110"/>
      <c r="AA131" s="111"/>
      <c r="AB131" s="110"/>
      <c r="AC131" s="111"/>
      <c r="AD131" s="110"/>
      <c r="AE131" s="111"/>
      <c r="AF131" s="110"/>
      <c r="AG131" s="112"/>
      <c r="AH131" s="113"/>
      <c r="AI131" s="111" t="n">
        <f aca="false">SUM(S131,U131,W131,Y131,AA131,AC131,AE131,AG131)</f>
        <v>0</v>
      </c>
      <c r="AJ131" s="106" t="n">
        <f aca="false">SUM(T131,V131,X131,Z131,AB131,AD131,AF131,AH131)</f>
        <v>0</v>
      </c>
      <c r="AK131" s="107"/>
      <c r="AL131" s="107"/>
      <c r="AM131" s="105"/>
      <c r="AN131" s="28"/>
      <c r="AO131" s="106" t="n">
        <f aca="false">SUM(AM131,AN131)</f>
        <v>0</v>
      </c>
      <c r="AP131" s="105"/>
      <c r="AS131" s="24" t="s">
        <v>52</v>
      </c>
      <c r="AT131" s="27" t="n">
        <f aca="false">IF(OR(BE131=BS$60,BE131=BS$61,BE131=BS$62,BE131=BS$63,BE131=BS$64),1,IF(OR(BE131=BS$65,BE131=BS$66,BE131=BS$67,BE131=BS$68,BE131=BS$69),2,3))</f>
        <v>2</v>
      </c>
      <c r="AU131" s="27" t="n">
        <f aca="false">IF(OR(BF131=BS$30,BF131=BS$31,BF131=BS$32,BF131=BS$33),1,IF(BF131=BS$34,2,3))</f>
        <v>2</v>
      </c>
      <c r="AV131" s="27" t="n">
        <f aca="false">IF(BG131="отсутствует",2,1)</f>
        <v>2</v>
      </c>
      <c r="AW131" s="27" t="n">
        <f aca="false">IF(OR(BH131=BS$41,BH131=BS$42),1,IF(OR(BH131=BS$43,BH131=BS$44,BH131=BS$45),2,IF(OR(BH131=BS$46,BH131=BS$47,BH131=BS$48),3,IF(BH131=BS$56,5,IF(BH131=BS$57,6,4)))))</f>
        <v>5</v>
      </c>
      <c r="AX131" s="27" t="n">
        <f aca="false">IF(BI131="отсутствует",2,1)</f>
        <v>1</v>
      </c>
      <c r="AY131" s="24" t="s">
        <v>1886</v>
      </c>
      <c r="AZ131" s="103" t="n">
        <f aca="false">IF(BK131=BS$21,1,IF(BK131=BS$22,2,IF(BK131=BS$23,3,4)))</f>
        <v>1</v>
      </c>
      <c r="BA131" s="103" t="n">
        <f aca="false">IF(OR(BL131=BS$2,BL131=BS$3,BL131=BS$4),1,IF(OR(BL131=BS$5,BL131=BS$6,BL131=BS$7,BL131=BS$8,BL131=BS$9),2,IF(OR(BL131=BS$10,BL131=BS$11,BL131=BS$12,BL131=BS$13,BL131=BS$14),3,4)))</f>
        <v>1</v>
      </c>
      <c r="BD131" s="104" t="s">
        <v>52</v>
      </c>
      <c r="BE131" s="104" t="s">
        <v>169</v>
      </c>
      <c r="BF131" s="104" t="s">
        <v>82</v>
      </c>
      <c r="BG131" s="104" t="s">
        <v>55</v>
      </c>
      <c r="BH131" s="104" t="s">
        <v>171</v>
      </c>
      <c r="BI131" s="104" t="s">
        <v>74</v>
      </c>
      <c r="BJ131" s="104" t="s">
        <v>1886</v>
      </c>
      <c r="BK131" s="24" t="s">
        <v>58</v>
      </c>
      <c r="BL131" s="24" t="s">
        <v>68</v>
      </c>
    </row>
    <row r="132" s="24" customFormat="true" ht="15" hidden="false" customHeight="false" outlineLevel="0" collapsed="false">
      <c r="A132" s="24" t="s">
        <v>2462</v>
      </c>
      <c r="B132" s="24" t="s">
        <v>1859</v>
      </c>
      <c r="C132" s="24" t="s">
        <v>80</v>
      </c>
      <c r="D132" s="24" t="n">
        <v>0</v>
      </c>
      <c r="E132" s="24" t="n">
        <v>0</v>
      </c>
      <c r="F132" s="24" t="n">
        <v>1</v>
      </c>
      <c r="G132" s="24" t="n">
        <v>0</v>
      </c>
      <c r="I132" s="105"/>
      <c r="J132" s="28"/>
      <c r="K132" s="105"/>
      <c r="L132" s="28" t="n">
        <v>3</v>
      </c>
      <c r="M132" s="28" t="n">
        <f aca="false">SUM(K132:L132)</f>
        <v>3</v>
      </c>
      <c r="N132" s="32" t="n">
        <v>9</v>
      </c>
      <c r="O132" s="28" t="n">
        <v>3</v>
      </c>
      <c r="P132" s="31" t="n">
        <v>1</v>
      </c>
      <c r="Q132" s="106" t="n">
        <f aca="false">SUM(N132:P132)</f>
        <v>13</v>
      </c>
      <c r="R132" s="107"/>
      <c r="S132" s="105"/>
      <c r="T132" s="108"/>
      <c r="U132" s="109"/>
      <c r="V132" s="110"/>
      <c r="W132" s="111"/>
      <c r="X132" s="110"/>
      <c r="Y132" s="111"/>
      <c r="Z132" s="110"/>
      <c r="AA132" s="111"/>
      <c r="AB132" s="110"/>
      <c r="AC132" s="111"/>
      <c r="AD132" s="110"/>
      <c r="AE132" s="111"/>
      <c r="AF132" s="110"/>
      <c r="AG132" s="112"/>
      <c r="AH132" s="113"/>
      <c r="AI132" s="111" t="n">
        <f aca="false">SUM(S132,U132,W132,Y132,AA132,AC132,AE132,AG132)</f>
        <v>0</v>
      </c>
      <c r="AJ132" s="106" t="n">
        <f aca="false">SUM(T132,V132,X132,Z132,AB132,AD132,AF132,AH132)</f>
        <v>0</v>
      </c>
      <c r="AK132" s="107"/>
      <c r="AL132" s="107"/>
      <c r="AM132" s="105" t="n">
        <v>2</v>
      </c>
      <c r="AN132" s="28"/>
      <c r="AO132" s="106" t="n">
        <f aca="false">SUM(AM132,AN132)</f>
        <v>2</v>
      </c>
      <c r="AP132" s="105"/>
      <c r="AS132" s="24" t="s">
        <v>1472</v>
      </c>
      <c r="AT132" s="27" t="n">
        <f aca="false">IF(OR(BE132=BS$60,BE132=BS$61,BE132=BS$62,BE132=BS$63,BE132=BS$64),1,IF(OR(BE132=BS$65,BE132=BS$66,BE132=BS$67,BE132=BS$68,BE132=BS$69),2,3))</f>
        <v>2</v>
      </c>
      <c r="AU132" s="27" t="n">
        <f aca="false">IF(OR(BF132=BS$30,BF132=BS$31,BF132=BS$32,BF132=BS$33),1,IF(BF132=BS$34,2,3))</f>
        <v>1</v>
      </c>
      <c r="AV132" s="27" t="n">
        <f aca="false">IF(BG132="отсутствует",2,1)</f>
        <v>1</v>
      </c>
      <c r="AW132" s="27" t="n">
        <f aca="false">IF(OR(BH132=BS$41,BH132=BS$42),1,IF(OR(BH132=BS$43,BH132=BS$44,BH132=BS$45),2,IF(OR(BH132=BS$46,BH132=BS$47,BH132=BS$48),3,IF(BH132=BS$56,5,IF(BH132=BS$57,6,4)))))</f>
        <v>4</v>
      </c>
      <c r="AX132" s="27" t="n">
        <f aca="false">IF(BI132="отсутствует",2,1)</f>
        <v>1</v>
      </c>
      <c r="AY132" s="24" t="s">
        <v>143</v>
      </c>
      <c r="AZ132" s="103" t="n">
        <f aca="false">IF(BK132=BS$21,1,IF(BK132=BS$22,2,IF(BK132=BS$23,3,4)))</f>
        <v>1</v>
      </c>
      <c r="BA132" s="103" t="n">
        <f aca="false">IF(OR(BL132=BS$2,BL132=BS$3,BL132=BS$4),1,IF(OR(BL132=BS$5,BL132=BS$6,BL132=BS$7,BL132=BS$8,BL132=BS$9),2,IF(OR(BL132=BS$10,BL132=BS$11,BL132=BS$12,BL132=BS$13,BL132=BS$14),3,4)))</f>
        <v>1</v>
      </c>
      <c r="BD132" s="104" t="s">
        <v>1472</v>
      </c>
      <c r="BE132" s="104" t="s">
        <v>226</v>
      </c>
      <c r="BF132" s="104" t="s">
        <v>72</v>
      </c>
      <c r="BG132" s="104" t="s">
        <v>386</v>
      </c>
      <c r="BH132" s="104" t="s">
        <v>115</v>
      </c>
      <c r="BI132" s="104" t="s">
        <v>502</v>
      </c>
      <c r="BJ132" s="104" t="s">
        <v>143</v>
      </c>
      <c r="BK132" s="24" t="s">
        <v>58</v>
      </c>
      <c r="BL132" s="24" t="s">
        <v>201</v>
      </c>
    </row>
    <row r="133" s="24" customFormat="true" ht="15" hidden="false" customHeight="false" outlineLevel="0" collapsed="false">
      <c r="A133" s="24" t="s">
        <v>2463</v>
      </c>
      <c r="B133" s="24" t="s">
        <v>232</v>
      </c>
      <c r="C133" s="24" t="s">
        <v>1128</v>
      </c>
      <c r="D133" s="24" t="n">
        <v>0</v>
      </c>
      <c r="E133" s="24" t="n">
        <v>0</v>
      </c>
      <c r="F133" s="24" t="n">
        <v>1</v>
      </c>
      <c r="G133" s="24" t="n">
        <v>0</v>
      </c>
      <c r="I133" s="105"/>
      <c r="J133" s="28"/>
      <c r="K133" s="105"/>
      <c r="L133" s="28" t="n">
        <v>5</v>
      </c>
      <c r="M133" s="28" t="n">
        <f aca="false">SUM(K133:L133)</f>
        <v>5</v>
      </c>
      <c r="N133" s="32" t="n">
        <v>4</v>
      </c>
      <c r="O133" s="28" t="n">
        <v>1</v>
      </c>
      <c r="P133" s="31" t="n">
        <v>2</v>
      </c>
      <c r="Q133" s="106" t="n">
        <f aca="false">SUM(N133:P133)</f>
        <v>7</v>
      </c>
      <c r="R133" s="107" t="n">
        <v>1</v>
      </c>
      <c r="S133" s="105"/>
      <c r="T133" s="108"/>
      <c r="U133" s="109"/>
      <c r="V133" s="110"/>
      <c r="W133" s="111" t="n">
        <v>1</v>
      </c>
      <c r="X133" s="110" t="n">
        <v>1</v>
      </c>
      <c r="Y133" s="111"/>
      <c r="Z133" s="110"/>
      <c r="AA133" s="111"/>
      <c r="AB133" s="110"/>
      <c r="AC133" s="111" t="n">
        <v>1</v>
      </c>
      <c r="AD133" s="110" t="n">
        <v>1</v>
      </c>
      <c r="AE133" s="111"/>
      <c r="AF133" s="110"/>
      <c r="AG133" s="112"/>
      <c r="AH133" s="113"/>
      <c r="AI133" s="111" t="n">
        <f aca="false">SUM(S133,U133,W133,Y133,AA133,AC133,AE133,AG133)</f>
        <v>2</v>
      </c>
      <c r="AJ133" s="106" t="n">
        <f aca="false">SUM(T133,V133,X133,Z133,AB133,AD133,AF133,AH133)</f>
        <v>2</v>
      </c>
      <c r="AK133" s="107"/>
      <c r="AL133" s="107"/>
      <c r="AM133" s="105" t="n">
        <v>1</v>
      </c>
      <c r="AN133" s="28"/>
      <c r="AO133" s="106" t="n">
        <f aca="false">SUM(AM133,AN133)</f>
        <v>1</v>
      </c>
      <c r="AP133" s="105"/>
      <c r="AS133" s="24" t="s">
        <v>318</v>
      </c>
      <c r="AT133" s="27" t="n">
        <f aca="false">IF(OR(BE133=BS$60,BE133=BS$61,BE133=BS$62,BE133=BS$63,BE133=BS$64),1,IF(OR(BE133=BS$65,BE133=BS$66,BE133=BS$67,BE133=BS$68,BE133=BS$69),2,3))</f>
        <v>1</v>
      </c>
      <c r="AU133" s="27" t="n">
        <f aca="false">IF(OR(BF133=BS$30,BF133=BS$31,BF133=BS$32,BF133=BS$33),1,IF(BF133=BS$34,2,3))</f>
        <v>1</v>
      </c>
      <c r="AV133" s="27" t="n">
        <f aca="false">IF(BG133="отсутствует",2,1)</f>
        <v>1</v>
      </c>
      <c r="AW133" s="27" t="n">
        <f aca="false">IF(OR(BH133=BS$41,BH133=BS$42),1,IF(OR(BH133=BS$43,BH133=BS$44,BH133=BS$45),2,IF(OR(BH133=BS$46,BH133=BS$47,BH133=BS$48),3,IF(BH133=BS$56,5,IF(BH133=BS$57,6,4)))))</f>
        <v>4</v>
      </c>
      <c r="AX133" s="27" t="n">
        <f aca="false">IF(BI133="отсутствует",2,1)</f>
        <v>1</v>
      </c>
      <c r="AY133" s="24" t="s">
        <v>1886</v>
      </c>
      <c r="AZ133" s="103" t="n">
        <f aca="false">IF(BK133=BS$21,1,IF(BK133=BS$22,2,IF(BK133=BS$23,3,4)))</f>
        <v>1</v>
      </c>
      <c r="BA133" s="103" t="n">
        <f aca="false">IF(OR(BL133=BS$2,BL133=BS$3,BL133=BS$4),1,IF(OR(BL133=BS$5,BL133=BS$6,BL133=BS$7,BL133=BS$8,BL133=BS$9),2,IF(OR(BL133=BS$10,BL133=BS$11,BL133=BS$12,BL133=BS$13,BL133=BS$14),3,4)))</f>
        <v>1</v>
      </c>
      <c r="BD133" s="104" t="s">
        <v>318</v>
      </c>
      <c r="BE133" s="104" t="s">
        <v>107</v>
      </c>
      <c r="BF133" s="104" t="s">
        <v>72</v>
      </c>
      <c r="BG133" s="104" t="s">
        <v>2464</v>
      </c>
      <c r="BH133" s="104" t="s">
        <v>2465</v>
      </c>
      <c r="BI133" s="104" t="s">
        <v>142</v>
      </c>
      <c r="BJ133" s="104" t="s">
        <v>1886</v>
      </c>
      <c r="BK133" s="24" t="s">
        <v>58</v>
      </c>
      <c r="BL133" s="24" t="s">
        <v>68</v>
      </c>
    </row>
    <row r="134" s="24" customFormat="true" ht="15" hidden="false" customHeight="false" outlineLevel="0" collapsed="false">
      <c r="A134" s="24" t="s">
        <v>2466</v>
      </c>
      <c r="B134" s="24" t="s">
        <v>138</v>
      </c>
      <c r="C134" s="24" t="s">
        <v>139</v>
      </c>
      <c r="D134" s="24" t="n">
        <v>0</v>
      </c>
      <c r="E134" s="24" t="n">
        <v>0</v>
      </c>
      <c r="F134" s="24" t="n">
        <v>1</v>
      </c>
      <c r="G134" s="24" t="n">
        <v>0</v>
      </c>
      <c r="I134" s="105"/>
      <c r="J134" s="28"/>
      <c r="K134" s="105"/>
      <c r="L134" s="28" t="n">
        <v>1</v>
      </c>
      <c r="M134" s="28" t="n">
        <f aca="false">SUM(K134:L134)</f>
        <v>1</v>
      </c>
      <c r="N134" s="32" t="n">
        <v>3</v>
      </c>
      <c r="O134" s="28" t="n">
        <v>1</v>
      </c>
      <c r="P134" s="31" t="n">
        <v>1</v>
      </c>
      <c r="Q134" s="106" t="n">
        <f aca="false">SUM(N134:P134)</f>
        <v>5</v>
      </c>
      <c r="R134" s="107"/>
      <c r="S134" s="105"/>
      <c r="T134" s="108"/>
      <c r="U134" s="109"/>
      <c r="V134" s="110"/>
      <c r="W134" s="111"/>
      <c r="X134" s="110"/>
      <c r="Y134" s="111"/>
      <c r="Z134" s="110"/>
      <c r="AA134" s="111"/>
      <c r="AB134" s="110"/>
      <c r="AC134" s="111"/>
      <c r="AD134" s="110"/>
      <c r="AE134" s="111"/>
      <c r="AF134" s="110"/>
      <c r="AG134" s="112"/>
      <c r="AH134" s="113"/>
      <c r="AI134" s="111" t="n">
        <f aca="false">SUM(S134,U134,W134,Y134,AA134,AC134,AE134,AG134)</f>
        <v>0</v>
      </c>
      <c r="AJ134" s="106" t="n">
        <f aca="false">SUM(T134,V134,X134,Z134,AB134,AD134,AF134,AH134)</f>
        <v>0</v>
      </c>
      <c r="AK134" s="107"/>
      <c r="AL134" s="107"/>
      <c r="AM134" s="105" t="n">
        <v>2</v>
      </c>
      <c r="AN134" s="28"/>
      <c r="AO134" s="106" t="n">
        <f aca="false">SUM(AM134,AN134)</f>
        <v>2</v>
      </c>
      <c r="AP134" s="105"/>
      <c r="AS134" s="24" t="s">
        <v>318</v>
      </c>
      <c r="AT134" s="27" t="n">
        <f aca="false">IF(OR(BE134=BS$60,BE134=BS$61,BE134=BS$62,BE134=BS$63,BE134=BS$64),1,IF(OR(BE134=BS$65,BE134=BS$66,BE134=BS$67,BE134=BS$68,BE134=BS$69),2,3))</f>
        <v>1</v>
      </c>
      <c r="AU134" s="27" t="n">
        <f aca="false">IF(OR(BF134=BS$30,BF134=BS$31,BF134=BS$32,BF134=BS$33),1,IF(BF134=BS$34,2,3))</f>
        <v>1</v>
      </c>
      <c r="AV134" s="27" t="n">
        <f aca="false">IF(BG134="отсутствует",2,1)</f>
        <v>2</v>
      </c>
      <c r="AW134" s="27" t="n">
        <f aca="false">IF(OR(BH134=BS$41,BH134=BS$42),1,IF(OR(BH134=BS$43,BH134=BS$44,BH134=BS$45),2,IF(OR(BH134=BS$46,BH134=BS$47,BH134=BS$48),3,IF(BH134=BS$56,5,IF(BH134=BS$57,6,4)))))</f>
        <v>1</v>
      </c>
      <c r="AX134" s="27" t="n">
        <f aca="false">IF(BI134="отсутствует",2,1)</f>
        <v>1</v>
      </c>
      <c r="AY134" s="24" t="s">
        <v>143</v>
      </c>
      <c r="AZ134" s="103" t="n">
        <f aca="false">IF(BK134=BS$21,1,IF(BK134=BS$22,2,IF(BK134=BS$23,3,4)))</f>
        <v>1</v>
      </c>
      <c r="BA134" s="103" t="n">
        <f aca="false">IF(OR(BL134=BS$2,BL134=BS$3,BL134=BS$4),1,IF(OR(BL134=BS$5,BL134=BS$6,BL134=BS$7,BL134=BS$8,BL134=BS$9),2,IF(OR(BL134=BS$10,BL134=BS$11,BL134=BS$12,BL134=BS$13,BL134=BS$14),3,4)))</f>
        <v>1</v>
      </c>
      <c r="BD134" s="104" t="s">
        <v>318</v>
      </c>
      <c r="BE134" s="104" t="s">
        <v>107</v>
      </c>
      <c r="BF134" s="104" t="s">
        <v>72</v>
      </c>
      <c r="BG134" s="104" t="s">
        <v>55</v>
      </c>
      <c r="BH134" s="104" t="s">
        <v>73</v>
      </c>
      <c r="BI134" s="104" t="s">
        <v>142</v>
      </c>
      <c r="BJ134" s="104" t="s">
        <v>143</v>
      </c>
      <c r="BK134" s="24" t="s">
        <v>58</v>
      </c>
      <c r="BL134" s="24" t="s">
        <v>68</v>
      </c>
    </row>
    <row r="135" s="24" customFormat="true" ht="15" hidden="false" customHeight="false" outlineLevel="0" collapsed="false">
      <c r="A135" s="24" t="s">
        <v>2467</v>
      </c>
      <c r="B135" s="24" t="s">
        <v>208</v>
      </c>
      <c r="C135" s="24" t="s">
        <v>165</v>
      </c>
      <c r="D135" s="24" t="n">
        <v>0</v>
      </c>
      <c r="E135" s="24" t="n">
        <v>0</v>
      </c>
      <c r="F135" s="24" t="n">
        <v>1</v>
      </c>
      <c r="G135" s="24" t="n">
        <v>0</v>
      </c>
      <c r="I135" s="105"/>
      <c r="J135" s="28"/>
      <c r="K135" s="105"/>
      <c r="L135" s="28" t="n">
        <v>1</v>
      </c>
      <c r="M135" s="28" t="n">
        <f aca="false">SUM(K135:L135)</f>
        <v>1</v>
      </c>
      <c r="N135" s="32" t="n">
        <v>8</v>
      </c>
      <c r="O135" s="28" t="n">
        <v>7</v>
      </c>
      <c r="P135" s="31" t="n">
        <v>6</v>
      </c>
      <c r="Q135" s="106" t="n">
        <f aca="false">SUM(N135:P135)</f>
        <v>21</v>
      </c>
      <c r="R135" s="107"/>
      <c r="S135" s="105"/>
      <c r="T135" s="108"/>
      <c r="U135" s="109"/>
      <c r="V135" s="110"/>
      <c r="W135" s="111"/>
      <c r="X135" s="110"/>
      <c r="Y135" s="111"/>
      <c r="Z135" s="110"/>
      <c r="AA135" s="111"/>
      <c r="AB135" s="110"/>
      <c r="AC135" s="111"/>
      <c r="AD135" s="110"/>
      <c r="AE135" s="111"/>
      <c r="AF135" s="110"/>
      <c r="AG135" s="112"/>
      <c r="AH135" s="113"/>
      <c r="AI135" s="111" t="n">
        <f aca="false">SUM(S135,U135,W135,Y135,AA135,AC135,AE135,AG135)</f>
        <v>0</v>
      </c>
      <c r="AJ135" s="106" t="n">
        <f aca="false">SUM(T135,V135,X135,Z135,AB135,AD135,AF135,AH135)</f>
        <v>0</v>
      </c>
      <c r="AK135" s="107"/>
      <c r="AL135" s="107"/>
      <c r="AM135" s="105" t="n">
        <v>1</v>
      </c>
      <c r="AN135" s="28" t="n">
        <v>1</v>
      </c>
      <c r="AO135" s="106" t="n">
        <f aca="false">SUM(AM135,AN135)</f>
        <v>2</v>
      </c>
      <c r="AP135" s="105"/>
      <c r="AS135" s="24" t="s">
        <v>52</v>
      </c>
      <c r="AT135" s="27" t="n">
        <f aca="false">IF(OR(BE135=BS$60,BE135=BS$61,BE135=BS$62,BE135=BS$63,BE135=BS$64),1,IF(OR(BE135=BS$65,BE135=BS$66,BE135=BS$67,BE135=BS$68,BE135=BS$69),2,3))</f>
        <v>1</v>
      </c>
      <c r="AU135" s="27" t="n">
        <f aca="false">IF(OR(BF135=BS$30,BF135=BS$31,BF135=BS$32,BF135=BS$33),1,IF(BF135=BS$34,2,3))</f>
        <v>1</v>
      </c>
      <c r="AV135" s="27" t="n">
        <f aca="false">IF(BG135="отсутствует",2,1)</f>
        <v>2</v>
      </c>
      <c r="AW135" s="27" t="n">
        <f aca="false">IF(OR(BH135=BS$41,BH135=BS$42),1,IF(OR(BH135=BS$43,BH135=BS$44,BH135=BS$45),2,IF(OR(BH135=BS$46,BH135=BS$47,BH135=BS$48),3,IF(BH135=BS$56,5,IF(BH135=BS$57,6,4)))))</f>
        <v>4</v>
      </c>
      <c r="AX135" s="27" t="n">
        <f aca="false">IF(BI135="отсутствует",2,1)</f>
        <v>1</v>
      </c>
      <c r="AY135" s="24" t="s">
        <v>84</v>
      </c>
      <c r="AZ135" s="103" t="n">
        <f aca="false">IF(BK135=BS$21,1,IF(BK135=BS$22,2,IF(BK135=BS$23,3,4)))</f>
        <v>1</v>
      </c>
      <c r="BA135" s="103" t="n">
        <f aca="false">IF(OR(BL135=BS$2,BL135=BS$3,BL135=BS$4),1,IF(OR(BL135=BS$5,BL135=BS$6,BL135=BS$7,BL135=BS$8,BL135=BS$9),2,IF(OR(BL135=BS$10,BL135=BS$11,BL135=BS$12,BL135=BS$13,BL135=BS$14),3,4)))</f>
        <v>1</v>
      </c>
      <c r="BD135" s="104" t="s">
        <v>52</v>
      </c>
      <c r="BE135" s="104" t="s">
        <v>107</v>
      </c>
      <c r="BF135" s="104" t="s">
        <v>72</v>
      </c>
      <c r="BG135" s="104" t="s">
        <v>55</v>
      </c>
      <c r="BH135" s="104" t="s">
        <v>2468</v>
      </c>
      <c r="BI135" s="104" t="s">
        <v>2469</v>
      </c>
      <c r="BJ135" s="104" t="s">
        <v>84</v>
      </c>
      <c r="BK135" s="24" t="s">
        <v>58</v>
      </c>
      <c r="BL135" s="24" t="s">
        <v>68</v>
      </c>
    </row>
    <row r="136" s="24" customFormat="true" ht="15" hidden="false" customHeight="false" outlineLevel="0" collapsed="false">
      <c r="A136" s="24" t="s">
        <v>1533</v>
      </c>
      <c r="B136" s="24" t="s">
        <v>2470</v>
      </c>
      <c r="C136" s="24" t="s">
        <v>1534</v>
      </c>
      <c r="D136" s="24" t="n">
        <v>0</v>
      </c>
      <c r="E136" s="24" t="n">
        <v>0</v>
      </c>
      <c r="F136" s="24" t="n">
        <v>1</v>
      </c>
      <c r="G136" s="24" t="n">
        <v>1</v>
      </c>
      <c r="H136" s="24" t="n">
        <v>1</v>
      </c>
      <c r="I136" s="105"/>
      <c r="J136" s="28" t="n">
        <v>1</v>
      </c>
      <c r="K136" s="105"/>
      <c r="L136" s="28" t="n">
        <v>2</v>
      </c>
      <c r="M136" s="28" t="n">
        <f aca="false">SUM(K136:L136)</f>
        <v>2</v>
      </c>
      <c r="N136" s="32"/>
      <c r="O136" s="28" t="n">
        <v>1</v>
      </c>
      <c r="P136" s="31" t="n">
        <v>3</v>
      </c>
      <c r="Q136" s="106" t="n">
        <f aca="false">SUM(N136:P136)</f>
        <v>4</v>
      </c>
      <c r="R136" s="107"/>
      <c r="S136" s="105" t="n">
        <v>1</v>
      </c>
      <c r="T136" s="108" t="n">
        <v>2</v>
      </c>
      <c r="U136" s="109"/>
      <c r="V136" s="110"/>
      <c r="W136" s="111"/>
      <c r="X136" s="110"/>
      <c r="Y136" s="111"/>
      <c r="Z136" s="110"/>
      <c r="AA136" s="111" t="n">
        <v>1</v>
      </c>
      <c r="AB136" s="110" t="n">
        <v>1</v>
      </c>
      <c r="AC136" s="111"/>
      <c r="AD136" s="110"/>
      <c r="AE136" s="111" t="n">
        <v>1</v>
      </c>
      <c r="AF136" s="110" t="n">
        <v>1</v>
      </c>
      <c r="AG136" s="112"/>
      <c r="AH136" s="113"/>
      <c r="AI136" s="111" t="n">
        <f aca="false">SUM(S136,U136,W136,Y136,AA136,AC136,AE136,AG136)</f>
        <v>3</v>
      </c>
      <c r="AJ136" s="106" t="n">
        <f aca="false">SUM(T136,V136,X136,Z136,AB136,AD136,AF136,AH136)</f>
        <v>4</v>
      </c>
      <c r="AK136" s="107"/>
      <c r="AL136" s="107"/>
      <c r="AM136" s="105" t="n">
        <v>1</v>
      </c>
      <c r="AN136" s="28" t="n">
        <v>1</v>
      </c>
      <c r="AO136" s="106" t="n">
        <f aca="false">SUM(AM136,AN136)</f>
        <v>2</v>
      </c>
      <c r="AP136" s="105"/>
      <c r="AS136" s="24" t="s">
        <v>52</v>
      </c>
      <c r="AT136" s="27" t="n">
        <f aca="false">IF(OR(BE136=BS$60,BE136=BS$61,BE136=BS$62,BE136=BS$63,BE136=BS$64),1,IF(OR(BE136=BS$65,BE136=BS$66,BE136=BS$67,BE136=BS$68,BE136=BS$69),2,3))</f>
        <v>1</v>
      </c>
      <c r="AU136" s="27" t="n">
        <f aca="false">IF(OR(BF136=BS$30,BF136=BS$31,BF136=BS$32,BF136=BS$33),1,IF(BF136=BS$34,2,3))</f>
        <v>1</v>
      </c>
      <c r="AV136" s="27" t="n">
        <f aca="false">IF(BG136="отсутствует",2,1)</f>
        <v>1</v>
      </c>
      <c r="AW136" s="27" t="n">
        <f aca="false">IF(OR(BH136=BS$41,BH136=BS$42),1,IF(OR(BH136=BS$43,BH136=BS$44,BH136=BS$45),2,IF(OR(BH136=BS$46,BH136=BS$47,BH136=BS$48),3,IF(BH136=BS$56,5,IF(BH136=BS$57,6,4)))))</f>
        <v>4</v>
      </c>
      <c r="AX136" s="27" t="n">
        <f aca="false">IF(BI136="отсутствует",2,1)</f>
        <v>1</v>
      </c>
      <c r="AY136" s="24" t="s">
        <v>364</v>
      </c>
      <c r="AZ136" s="103" t="n">
        <f aca="false">IF(BK136=BS$21,1,IF(BK136=BS$22,2,IF(BK136=BS$23,3,4)))</f>
        <v>2</v>
      </c>
      <c r="BA136" s="103" t="n">
        <f aca="false">IF(OR(BL136=BS$2,BL136=BS$3,BL136=BS$4),1,IF(OR(BL136=BS$5,BL136=BS$6,BL136=BS$7,BL136=BS$8,BL136=BS$9),2,IF(OR(BL136=BS$10,BL136=BS$11,BL136=BS$12,BL136=BS$13,BL136=BS$14),3,4)))</f>
        <v>2</v>
      </c>
      <c r="BD136" s="104" t="s">
        <v>52</v>
      </c>
      <c r="BE136" s="104" t="s">
        <v>107</v>
      </c>
      <c r="BF136" s="104" t="s">
        <v>72</v>
      </c>
      <c r="BG136" s="104" t="s">
        <v>140</v>
      </c>
      <c r="BH136" s="104" t="s">
        <v>2471</v>
      </c>
      <c r="BI136" s="104" t="s">
        <v>142</v>
      </c>
      <c r="BJ136" s="104" t="s">
        <v>364</v>
      </c>
      <c r="BK136" s="24" t="s">
        <v>96</v>
      </c>
      <c r="BL136" s="24" t="s">
        <v>261</v>
      </c>
    </row>
    <row r="137" s="24" customFormat="true" ht="15" hidden="false" customHeight="false" outlineLevel="0" collapsed="false">
      <c r="A137" s="24" t="s">
        <v>1535</v>
      </c>
      <c r="B137" s="24" t="s">
        <v>211</v>
      </c>
      <c r="C137" s="24" t="s">
        <v>271</v>
      </c>
      <c r="D137" s="24" t="n">
        <v>0</v>
      </c>
      <c r="E137" s="24" t="n">
        <v>1</v>
      </c>
      <c r="F137" s="24" t="n">
        <v>1</v>
      </c>
      <c r="G137" s="24" t="n">
        <v>0</v>
      </c>
      <c r="H137" s="24" t="n">
        <v>1</v>
      </c>
      <c r="I137" s="105"/>
      <c r="J137" s="28" t="n">
        <v>1</v>
      </c>
      <c r="K137" s="105"/>
      <c r="L137" s="28" t="n">
        <v>5</v>
      </c>
      <c r="M137" s="28" t="n">
        <f aca="false">SUM(K137:L137)</f>
        <v>5</v>
      </c>
      <c r="N137" s="32" t="n">
        <v>11</v>
      </c>
      <c r="O137" s="28" t="n">
        <v>1</v>
      </c>
      <c r="P137" s="31" t="n">
        <v>4</v>
      </c>
      <c r="Q137" s="106" t="n">
        <f aca="false">SUM(N137:P137)</f>
        <v>16</v>
      </c>
      <c r="R137" s="107"/>
      <c r="S137" s="105" t="n">
        <v>3</v>
      </c>
      <c r="T137" s="108" t="n">
        <v>5</v>
      </c>
      <c r="U137" s="109" t="n">
        <v>9</v>
      </c>
      <c r="V137" s="110" t="n">
        <v>19</v>
      </c>
      <c r="W137" s="111"/>
      <c r="X137" s="110"/>
      <c r="Y137" s="111"/>
      <c r="Z137" s="110"/>
      <c r="AA137" s="111" t="n">
        <v>10</v>
      </c>
      <c r="AB137" s="110" t="n">
        <v>20</v>
      </c>
      <c r="AC137" s="111" t="n">
        <v>1</v>
      </c>
      <c r="AD137" s="110" t="n">
        <v>1</v>
      </c>
      <c r="AE137" s="111" t="n">
        <v>3</v>
      </c>
      <c r="AF137" s="110" t="n">
        <v>3</v>
      </c>
      <c r="AG137" s="112"/>
      <c r="AH137" s="113"/>
      <c r="AI137" s="111" t="n">
        <f aca="false">SUM(S137,U137,W137,Y137,AA137,AC137,AE137,AG137)</f>
        <v>26</v>
      </c>
      <c r="AJ137" s="106" t="n">
        <f aca="false">SUM(T137,V137,X137,Z137,AB137,AD137,AF137,AH137)</f>
        <v>48</v>
      </c>
      <c r="AK137" s="107" t="n">
        <v>5</v>
      </c>
      <c r="AL137" s="107"/>
      <c r="AM137" s="105" t="n">
        <v>1</v>
      </c>
      <c r="AN137" s="28"/>
      <c r="AO137" s="106" t="n">
        <f aca="false">SUM(AM137,AN137)</f>
        <v>1</v>
      </c>
      <c r="AP137" s="105"/>
      <c r="AS137" s="24" t="s">
        <v>52</v>
      </c>
      <c r="AT137" s="27" t="n">
        <f aca="false">IF(OR(BE137=BS$60,BE137=BS$61,BE137=BS$62,BE137=BS$63,BE137=BS$64),1,IF(OR(BE137=BS$65,BE137=BS$66,BE137=BS$67,BE137=BS$68,BE137=BS$69),2,3))</f>
        <v>1</v>
      </c>
      <c r="AU137" s="27" t="n">
        <f aca="false">IF(OR(BF137=BS$30,BF137=BS$31,BF137=BS$32,BF137=BS$33),1,IF(BF137=BS$34,2,3))</f>
        <v>2</v>
      </c>
      <c r="AV137" s="27" t="n">
        <f aca="false">IF(BG137="отсутствует",2,1)</f>
        <v>2</v>
      </c>
      <c r="AW137" s="27" t="n">
        <f aca="false">IF(OR(BH137=BS$41,BH137=BS$42),1,IF(OR(BH137=BS$43,BH137=BS$44,BH137=BS$45),2,IF(OR(BH137=BS$46,BH137=BS$47,BH137=BS$48),3,IF(BH137=BS$56,5,IF(BH137=BS$57,6,4)))))</f>
        <v>4</v>
      </c>
      <c r="AX137" s="27" t="n">
        <f aca="false">IF(BI137="отсутствует",2,1)</f>
        <v>1</v>
      </c>
      <c r="AY137" s="24" t="s">
        <v>1537</v>
      </c>
      <c r="AZ137" s="103" t="n">
        <f aca="false">IF(BK137=BS$21,1,IF(BK137=BS$22,2,IF(BK137=BS$23,3,4)))</f>
        <v>1</v>
      </c>
      <c r="BA137" s="103" t="n">
        <f aca="false">IF(OR(BL137=BS$2,BL137=BS$3,BL137=BS$4),1,IF(OR(BL137=BS$5,BL137=BS$6,BL137=BS$7,BL137=BS$8,BL137=BS$9),2,IF(OR(BL137=BS$10,BL137=BS$11,BL137=BS$12,BL137=BS$13,BL137=BS$14),3,4)))</f>
        <v>1</v>
      </c>
      <c r="BD137" s="104" t="s">
        <v>52</v>
      </c>
      <c r="BE137" s="104" t="s">
        <v>673</v>
      </c>
      <c r="BF137" s="104" t="s">
        <v>82</v>
      </c>
      <c r="BG137" s="104" t="s">
        <v>55</v>
      </c>
      <c r="BH137" s="104" t="s">
        <v>1536</v>
      </c>
      <c r="BI137" s="104" t="s">
        <v>502</v>
      </c>
      <c r="BJ137" s="104" t="s">
        <v>1537</v>
      </c>
      <c r="BK137" s="24" t="s">
        <v>58</v>
      </c>
      <c r="BL137" s="24" t="s">
        <v>68</v>
      </c>
    </row>
    <row r="138" s="24" customFormat="true" ht="15" hidden="false" customHeight="false" outlineLevel="0" collapsed="false">
      <c r="A138" s="24" t="s">
        <v>1538</v>
      </c>
      <c r="B138" s="24" t="s">
        <v>138</v>
      </c>
      <c r="C138" s="24" t="s">
        <v>139</v>
      </c>
      <c r="D138" s="24" t="n">
        <v>0</v>
      </c>
      <c r="E138" s="24" t="n">
        <v>0</v>
      </c>
      <c r="F138" s="24" t="n">
        <v>1</v>
      </c>
      <c r="G138" s="24" t="n">
        <v>1</v>
      </c>
      <c r="H138" s="24" t="n">
        <v>1</v>
      </c>
      <c r="I138" s="105"/>
      <c r="J138" s="28"/>
      <c r="K138" s="105"/>
      <c r="L138" s="28" t="n">
        <v>4</v>
      </c>
      <c r="M138" s="28" t="n">
        <f aca="false">SUM(K138:L138)</f>
        <v>4</v>
      </c>
      <c r="N138" s="32" t="n">
        <v>3</v>
      </c>
      <c r="O138" s="28" t="n">
        <v>4</v>
      </c>
      <c r="P138" s="31" t="n">
        <v>2</v>
      </c>
      <c r="Q138" s="106" t="n">
        <f aca="false">SUM(N138:P138)</f>
        <v>9</v>
      </c>
      <c r="R138" s="107"/>
      <c r="S138" s="105"/>
      <c r="T138" s="108"/>
      <c r="U138" s="109"/>
      <c r="V138" s="110"/>
      <c r="W138" s="111"/>
      <c r="X138" s="110"/>
      <c r="Y138" s="111"/>
      <c r="Z138" s="110"/>
      <c r="AA138" s="111"/>
      <c r="AB138" s="110"/>
      <c r="AC138" s="111"/>
      <c r="AD138" s="110"/>
      <c r="AE138" s="111"/>
      <c r="AF138" s="110"/>
      <c r="AG138" s="112"/>
      <c r="AH138" s="113"/>
      <c r="AI138" s="111" t="n">
        <f aca="false">SUM(S138,U138,W138,Y138,AA138,AC138,AE138,AG138)</f>
        <v>0</v>
      </c>
      <c r="AJ138" s="106" t="n">
        <f aca="false">SUM(T138,V138,X138,Z138,AB138,AD138,AF138,AH138)</f>
        <v>0</v>
      </c>
      <c r="AK138" s="107"/>
      <c r="AL138" s="107"/>
      <c r="AM138" s="105" t="n">
        <v>2</v>
      </c>
      <c r="AN138" s="28"/>
      <c r="AO138" s="106" t="n">
        <f aca="false">SUM(AM138,AN138)</f>
        <v>2</v>
      </c>
      <c r="AP138" s="105"/>
      <c r="AS138" s="24" t="s">
        <v>52</v>
      </c>
      <c r="AT138" s="27" t="n">
        <f aca="false">IF(OR(BE138=BS$60,BE138=BS$61,BE138=BS$62,BE138=BS$63,BE138=BS$64),1,IF(OR(BE138=BS$65,BE138=BS$66,BE138=BS$67,BE138=BS$68,BE138=BS$69),2,3))</f>
        <v>1</v>
      </c>
      <c r="AU138" s="27" t="n">
        <f aca="false">IF(OR(BF138=BS$30,BF138=BS$31,BF138=BS$32,BF138=BS$33),1,IF(BF138=BS$34,2,3))</f>
        <v>1</v>
      </c>
      <c r="AV138" s="27" t="n">
        <f aca="false">IF(BG138="отсутствует",2,1)</f>
        <v>1</v>
      </c>
      <c r="AW138" s="27" t="n">
        <f aca="false">IF(OR(BH138=BS$41,BH138=BS$42),1,IF(OR(BH138=BS$43,BH138=BS$44,BH138=BS$45),2,IF(OR(BH138=BS$46,BH138=BS$47,BH138=BS$48),3,IF(BH138=BS$56,5,IF(BH138=BS$57,6,4)))))</f>
        <v>4</v>
      </c>
      <c r="AX138" s="27" t="n">
        <f aca="false">IF(BI138="отсутствует",2,1)</f>
        <v>1</v>
      </c>
      <c r="AY138" s="24" t="s">
        <v>2472</v>
      </c>
      <c r="AZ138" s="103" t="n">
        <f aca="false">IF(BK138=BS$21,1,IF(BK138=BS$22,2,IF(BK138=BS$23,3,4)))</f>
        <v>1</v>
      </c>
      <c r="BA138" s="103" t="n">
        <f aca="false">IF(OR(BL138=BS$2,BL138=BS$3,BL138=BS$4),1,IF(OR(BL138=BS$5,BL138=BS$6,BL138=BS$7,BL138=BS$8,BL138=BS$9),2,IF(OR(BL138=BS$10,BL138=BS$11,BL138=BS$12,BL138=BS$13,BL138=BS$14),3,4)))</f>
        <v>1</v>
      </c>
      <c r="BD138" s="104" t="s">
        <v>52</v>
      </c>
      <c r="BE138" s="104" t="s">
        <v>120</v>
      </c>
      <c r="BF138" s="104" t="s">
        <v>129</v>
      </c>
      <c r="BG138" s="104" t="s">
        <v>1427</v>
      </c>
      <c r="BH138" s="104" t="s">
        <v>2366</v>
      </c>
      <c r="BI138" s="104" t="s">
        <v>394</v>
      </c>
      <c r="BJ138" s="104" t="s">
        <v>2472</v>
      </c>
      <c r="BK138" s="24" t="s">
        <v>58</v>
      </c>
      <c r="BL138" s="24" t="s">
        <v>68</v>
      </c>
    </row>
    <row r="139" s="24" customFormat="true" ht="15" hidden="false" customHeight="false" outlineLevel="0" collapsed="false">
      <c r="A139" s="24" t="s">
        <v>2473</v>
      </c>
      <c r="B139" s="24" t="s">
        <v>2474</v>
      </c>
      <c r="C139" s="24" t="s">
        <v>2475</v>
      </c>
      <c r="D139" s="24" t="n">
        <v>0</v>
      </c>
      <c r="E139" s="24" t="n">
        <v>0</v>
      </c>
      <c r="F139" s="24" t="n">
        <v>1</v>
      </c>
      <c r="G139" s="24" t="n">
        <v>0</v>
      </c>
      <c r="I139" s="105"/>
      <c r="J139" s="28"/>
      <c r="K139" s="105"/>
      <c r="L139" s="28" t="n">
        <v>1</v>
      </c>
      <c r="M139" s="28" t="n">
        <f aca="false">SUM(K139:L139)</f>
        <v>1</v>
      </c>
      <c r="N139" s="32" t="n">
        <v>2</v>
      </c>
      <c r="O139" s="28" t="n">
        <v>2</v>
      </c>
      <c r="P139" s="31" t="n">
        <v>1</v>
      </c>
      <c r="Q139" s="106" t="n">
        <f aca="false">SUM(N139:P139)</f>
        <v>5</v>
      </c>
      <c r="R139" s="107"/>
      <c r="S139" s="105"/>
      <c r="T139" s="108"/>
      <c r="U139" s="109"/>
      <c r="V139" s="110"/>
      <c r="W139" s="111"/>
      <c r="X139" s="110"/>
      <c r="Y139" s="111"/>
      <c r="Z139" s="110"/>
      <c r="AA139" s="111"/>
      <c r="AB139" s="110"/>
      <c r="AC139" s="111"/>
      <c r="AD139" s="110"/>
      <c r="AE139" s="111"/>
      <c r="AF139" s="110"/>
      <c r="AG139" s="112"/>
      <c r="AH139" s="113"/>
      <c r="AI139" s="111" t="n">
        <f aca="false">SUM(S139,U139,W139,Y139,AA139,AC139,AE139,AG139)</f>
        <v>0</v>
      </c>
      <c r="AJ139" s="106" t="n">
        <f aca="false">SUM(T139,V139,X139,Z139,AB139,AD139,AF139,AH139)</f>
        <v>0</v>
      </c>
      <c r="AK139" s="107"/>
      <c r="AL139" s="107"/>
      <c r="AM139" s="105"/>
      <c r="AN139" s="28"/>
      <c r="AO139" s="106" t="n">
        <f aca="false">SUM(AM139,AN139)</f>
        <v>0</v>
      </c>
      <c r="AP139" s="105"/>
      <c r="AS139" s="24" t="s">
        <v>113</v>
      </c>
      <c r="AT139" s="27" t="n">
        <f aca="false">IF(OR(BE139=BS$60,BE139=BS$61,BE139=BS$62,BE139=BS$63,BE139=BS$64),1,IF(OR(BE139=BS$65,BE139=BS$66,BE139=BS$67,BE139=BS$68,BE139=BS$69),2,3))</f>
        <v>2</v>
      </c>
      <c r="AU139" s="27" t="n">
        <f aca="false">IF(OR(BF139=BS$30,BF139=BS$31,BF139=BS$32,BF139=BS$33),1,IF(BF139=BS$34,2,3))</f>
        <v>3</v>
      </c>
      <c r="AV139" s="27" t="n">
        <f aca="false">IF(BG139="отсутствует",2,1)</f>
        <v>1</v>
      </c>
      <c r="AW139" s="27" t="n">
        <f aca="false">IF(OR(BH139=BS$41,BH139=BS$42),1,IF(OR(BH139=BS$43,BH139=BS$44,BH139=BS$45),2,IF(OR(BH139=BS$46,BH139=BS$47,BH139=BS$48),3,IF(BH139=BS$56,5,IF(BH139=BS$57,6,4)))))</f>
        <v>4</v>
      </c>
      <c r="AX139" s="27" t="n">
        <f aca="false">IF(BI139="отсутствует",2,1)</f>
        <v>1</v>
      </c>
      <c r="AY139" s="24" t="s">
        <v>320</v>
      </c>
      <c r="AZ139" s="103" t="n">
        <f aca="false">IF(BK139=BS$21,1,IF(BK139=BS$22,2,IF(BK139=BS$23,3,4)))</f>
        <v>1</v>
      </c>
      <c r="BA139" s="103" t="n">
        <f aca="false">IF(OR(BL139=BS$2,BL139=BS$3,BL139=BS$4),1,IF(OR(BL139=BS$5,BL139=BS$6,BL139=BS$7,BL139=BS$8,BL139=BS$9),2,IF(OR(BL139=BS$10,BL139=BS$11,BL139=BS$12,BL139=BS$13,BL139=BS$14),3,4)))</f>
        <v>1</v>
      </c>
      <c r="BD139" s="104" t="s">
        <v>113</v>
      </c>
      <c r="BE139" s="104" t="s">
        <v>101</v>
      </c>
      <c r="BF139" s="104" t="s">
        <v>54</v>
      </c>
      <c r="BG139" s="104" t="s">
        <v>114</v>
      </c>
      <c r="BH139" s="104" t="s">
        <v>272</v>
      </c>
      <c r="BI139" s="104" t="s">
        <v>74</v>
      </c>
      <c r="BJ139" s="104" t="s">
        <v>320</v>
      </c>
      <c r="BK139" s="24" t="s">
        <v>58</v>
      </c>
      <c r="BL139" s="24" t="s">
        <v>68</v>
      </c>
    </row>
    <row r="140" s="24" customFormat="true" ht="15" hidden="false" customHeight="false" outlineLevel="0" collapsed="false">
      <c r="A140" s="24" t="s">
        <v>2476</v>
      </c>
      <c r="B140" s="24" t="s">
        <v>138</v>
      </c>
      <c r="C140" s="24" t="s">
        <v>317</v>
      </c>
      <c r="D140" s="24" t="n">
        <v>0</v>
      </c>
      <c r="E140" s="24" t="n">
        <v>0</v>
      </c>
      <c r="F140" s="24" t="n">
        <v>1</v>
      </c>
      <c r="G140" s="24" t="n">
        <v>0</v>
      </c>
      <c r="I140" s="105"/>
      <c r="J140" s="28"/>
      <c r="K140" s="105"/>
      <c r="L140" s="28" t="n">
        <v>2</v>
      </c>
      <c r="M140" s="28" t="n">
        <f aca="false">SUM(K140:L140)</f>
        <v>2</v>
      </c>
      <c r="N140" s="32" t="n">
        <v>4</v>
      </c>
      <c r="O140" s="28" t="n">
        <v>2</v>
      </c>
      <c r="P140" s="31" t="n">
        <v>2</v>
      </c>
      <c r="Q140" s="106" t="n">
        <f aca="false">SUM(N140:P140)</f>
        <v>8</v>
      </c>
      <c r="R140" s="107"/>
      <c r="S140" s="105"/>
      <c r="T140" s="108"/>
      <c r="U140" s="109"/>
      <c r="V140" s="110"/>
      <c r="W140" s="111"/>
      <c r="X140" s="110"/>
      <c r="Y140" s="111"/>
      <c r="Z140" s="110"/>
      <c r="AA140" s="111"/>
      <c r="AB140" s="110"/>
      <c r="AC140" s="111"/>
      <c r="AD140" s="110"/>
      <c r="AE140" s="111"/>
      <c r="AF140" s="110"/>
      <c r="AG140" s="112"/>
      <c r="AH140" s="113"/>
      <c r="AI140" s="111" t="n">
        <f aca="false">SUM(S140,U140,W140,Y140,AA140,AC140,AE140,AG140)</f>
        <v>0</v>
      </c>
      <c r="AJ140" s="106" t="n">
        <f aca="false">SUM(T140,V140,X140,Z140,AB140,AD140,AF140,AH140)</f>
        <v>0</v>
      </c>
      <c r="AK140" s="107"/>
      <c r="AL140" s="107"/>
      <c r="AM140" s="105" t="n">
        <v>2</v>
      </c>
      <c r="AN140" s="28"/>
      <c r="AO140" s="106" t="n">
        <f aca="false">SUM(AM140,AN140)</f>
        <v>2</v>
      </c>
      <c r="AP140" s="105"/>
      <c r="AS140" s="24" t="s">
        <v>454</v>
      </c>
      <c r="AT140" s="27" t="n">
        <f aca="false">IF(OR(BE140=BS$60,BE140=BS$61,BE140=BS$62,BE140=BS$63,BE140=BS$64),1,IF(OR(BE140=BS$65,BE140=BS$66,BE140=BS$67,BE140=BS$68,BE140=BS$69),2,3))</f>
        <v>2</v>
      </c>
      <c r="AU140" s="27" t="n">
        <f aca="false">IF(OR(BF140=BS$30,BF140=BS$31,BF140=BS$32,BF140=BS$33),1,IF(BF140=BS$34,2,3))</f>
        <v>1</v>
      </c>
      <c r="AV140" s="27" t="n">
        <f aca="false">IF(BG140="отсутствует",2,1)</f>
        <v>1</v>
      </c>
      <c r="AW140" s="27" t="n">
        <f aca="false">IF(OR(BH140=BS$41,BH140=BS$42),1,IF(OR(BH140=BS$43,BH140=BS$44,BH140=BS$45),2,IF(OR(BH140=BS$46,BH140=BS$47,BH140=BS$48),3,IF(BH140=BS$56,5,IF(BH140=BS$57,6,4)))))</f>
        <v>4</v>
      </c>
      <c r="AX140" s="27" t="n">
        <f aca="false">IF(BI140="отсутствует",2,1)</f>
        <v>1</v>
      </c>
      <c r="AY140" s="24" t="s">
        <v>143</v>
      </c>
      <c r="AZ140" s="103" t="n">
        <f aca="false">IF(BK140=BS$21,1,IF(BK140=BS$22,2,IF(BK140=BS$23,3,4)))</f>
        <v>1</v>
      </c>
      <c r="BA140" s="103" t="n">
        <f aca="false">IF(OR(BL140=BS$2,BL140=BS$3,BL140=BS$4),1,IF(OR(BL140=BS$5,BL140=BS$6,BL140=BS$7,BL140=BS$8,BL140=BS$9),2,IF(OR(BL140=BS$10,BL140=BS$11,BL140=BS$12,BL140=BS$13,BL140=BS$14),3,4)))</f>
        <v>1</v>
      </c>
      <c r="BD140" s="104" t="s">
        <v>454</v>
      </c>
      <c r="BE140" s="104" t="s">
        <v>101</v>
      </c>
      <c r="BF140" s="104" t="s">
        <v>64</v>
      </c>
      <c r="BG140" s="104" t="s">
        <v>114</v>
      </c>
      <c r="BH140" s="104" t="s">
        <v>2477</v>
      </c>
      <c r="BI140" s="104" t="s">
        <v>2478</v>
      </c>
      <c r="BJ140" s="104" t="s">
        <v>143</v>
      </c>
      <c r="BK140" s="24" t="s">
        <v>58</v>
      </c>
      <c r="BL140" s="24" t="s">
        <v>68</v>
      </c>
    </row>
    <row r="141" s="24" customFormat="true" ht="15" hidden="false" customHeight="false" outlineLevel="0" collapsed="false">
      <c r="A141" s="24" t="s">
        <v>2479</v>
      </c>
      <c r="B141" s="24" t="s">
        <v>138</v>
      </c>
      <c r="C141" s="24" t="s">
        <v>630</v>
      </c>
      <c r="D141" s="24" t="n">
        <v>0</v>
      </c>
      <c r="E141" s="24" t="n">
        <v>0</v>
      </c>
      <c r="F141" s="24" t="n">
        <v>1</v>
      </c>
      <c r="G141" s="24" t="n">
        <v>0</v>
      </c>
      <c r="I141" s="105"/>
      <c r="J141" s="28"/>
      <c r="K141" s="105"/>
      <c r="L141" s="28" t="n">
        <v>1</v>
      </c>
      <c r="M141" s="28" t="n">
        <f aca="false">SUM(K141:L141)</f>
        <v>1</v>
      </c>
      <c r="N141" s="32" t="n">
        <v>2</v>
      </c>
      <c r="O141" s="28" t="n">
        <v>7</v>
      </c>
      <c r="P141" s="31" t="n">
        <v>2</v>
      </c>
      <c r="Q141" s="106" t="n">
        <f aca="false">SUM(N141:P141)</f>
        <v>11</v>
      </c>
      <c r="R141" s="107"/>
      <c r="S141" s="105" t="n">
        <v>4</v>
      </c>
      <c r="T141" s="108" t="n">
        <v>4</v>
      </c>
      <c r="U141" s="109" t="n">
        <v>1</v>
      </c>
      <c r="V141" s="110" t="n">
        <v>1</v>
      </c>
      <c r="W141" s="111"/>
      <c r="X141" s="110"/>
      <c r="Y141" s="111"/>
      <c r="Z141" s="110"/>
      <c r="AA141" s="111" t="n">
        <v>4</v>
      </c>
      <c r="AB141" s="110" t="n">
        <v>4</v>
      </c>
      <c r="AC141" s="111"/>
      <c r="AD141" s="110"/>
      <c r="AE141" s="111"/>
      <c r="AF141" s="110"/>
      <c r="AG141" s="112"/>
      <c r="AH141" s="113"/>
      <c r="AI141" s="111" t="n">
        <f aca="false">SUM(S141,U141,W141,Y141,AA141,AC141,AE141,AG141)</f>
        <v>9</v>
      </c>
      <c r="AJ141" s="106" t="n">
        <f aca="false">SUM(T141,V141,X141,Z141,AB141,AD141,AF141,AH141)</f>
        <v>9</v>
      </c>
      <c r="AK141" s="107" t="n">
        <v>3</v>
      </c>
      <c r="AL141" s="107"/>
      <c r="AM141" s="105" t="n">
        <v>1</v>
      </c>
      <c r="AN141" s="28" t="n">
        <v>1</v>
      </c>
      <c r="AO141" s="106" t="n">
        <f aca="false">SUM(AM141,AN141)</f>
        <v>2</v>
      </c>
      <c r="AP141" s="105"/>
      <c r="AS141" s="24" t="s">
        <v>52</v>
      </c>
      <c r="AT141" s="27" t="n">
        <f aca="false">IF(OR(BE141=BS$60,BE141=BS$61,BE141=BS$62,BE141=BS$63,BE141=BS$64),1,IF(OR(BE141=BS$65,BE141=BS$66,BE141=BS$67,BE141=BS$68,BE141=BS$69),2,3))</f>
        <v>3</v>
      </c>
      <c r="AU141" s="27" t="n">
        <f aca="false">IF(OR(BF141=BS$30,BF141=BS$31,BF141=BS$32,BF141=BS$33),1,IF(BF141=BS$34,2,3))</f>
        <v>3</v>
      </c>
      <c r="AV141" s="27" t="n">
        <f aca="false">IF(BG141="отсутствует",2,1)</f>
        <v>2</v>
      </c>
      <c r="AW141" s="27" t="n">
        <f aca="false">IF(OR(BH141=BS$41,BH141=BS$42),1,IF(OR(BH141=BS$43,BH141=BS$44,BH141=BS$45),2,IF(OR(BH141=BS$46,BH141=BS$47,BH141=BS$48),3,IF(BH141=BS$56,5,IF(BH141=BS$57,6,4)))))</f>
        <v>4</v>
      </c>
      <c r="AX141" s="27" t="n">
        <f aca="false">IF(BI141="отсутствует",2,1)</f>
        <v>1</v>
      </c>
      <c r="AY141" s="24" t="s">
        <v>374</v>
      </c>
      <c r="AZ141" s="103" t="n">
        <f aca="false">IF(BK141=BS$21,1,IF(BK141=BS$22,2,IF(BK141=BS$23,3,4)))</f>
        <v>1</v>
      </c>
      <c r="BA141" s="103" t="n">
        <f aca="false">IF(OR(BL141=BS$2,BL141=BS$3,BL141=BS$4),1,IF(OR(BL141=BS$5,BL141=BS$6,BL141=BS$7,BL141=BS$8,BL141=BS$9),2,IF(OR(BL141=BS$10,BL141=BS$11,BL141=BS$12,BL141=BS$13,BL141=BS$14),3,4)))</f>
        <v>1</v>
      </c>
      <c r="BD141" s="104" t="s">
        <v>52</v>
      </c>
      <c r="BE141" s="104" t="s">
        <v>193</v>
      </c>
      <c r="BF141" s="104" t="s">
        <v>54</v>
      </c>
      <c r="BG141" s="104" t="s">
        <v>55</v>
      </c>
      <c r="BH141" s="104" t="s">
        <v>432</v>
      </c>
      <c r="BI141" s="104" t="s">
        <v>1296</v>
      </c>
      <c r="BJ141" s="104" t="s">
        <v>374</v>
      </c>
      <c r="BK141" s="24" t="s">
        <v>58</v>
      </c>
      <c r="BL141" s="24" t="s">
        <v>68</v>
      </c>
    </row>
    <row r="142" s="24" customFormat="true" ht="15" hidden="false" customHeight="false" outlineLevel="0" collapsed="false">
      <c r="A142" s="24" t="s">
        <v>2480</v>
      </c>
      <c r="B142" s="24" t="s">
        <v>2481</v>
      </c>
      <c r="C142" s="24" t="s">
        <v>2482</v>
      </c>
      <c r="D142" s="24" t="n">
        <v>0</v>
      </c>
      <c r="E142" s="24" t="n">
        <v>0</v>
      </c>
      <c r="F142" s="24" t="n">
        <v>1</v>
      </c>
      <c r="G142" s="24" t="n">
        <v>1</v>
      </c>
      <c r="H142" s="24" t="n">
        <v>1</v>
      </c>
      <c r="I142" s="105" t="n">
        <v>1</v>
      </c>
      <c r="J142" s="28"/>
      <c r="K142" s="105"/>
      <c r="L142" s="28" t="n">
        <v>1</v>
      </c>
      <c r="M142" s="28" t="n">
        <f aca="false">SUM(K142:L142)</f>
        <v>1</v>
      </c>
      <c r="N142" s="32" t="n">
        <v>2</v>
      </c>
      <c r="O142" s="28"/>
      <c r="P142" s="31" t="n">
        <v>2</v>
      </c>
      <c r="Q142" s="106" t="n">
        <f aca="false">SUM(N142:P142)</f>
        <v>4</v>
      </c>
      <c r="R142" s="107"/>
      <c r="S142" s="105" t="n">
        <v>1</v>
      </c>
      <c r="T142" s="108" t="n">
        <v>1</v>
      </c>
      <c r="U142" s="109"/>
      <c r="V142" s="110"/>
      <c r="W142" s="111"/>
      <c r="X142" s="110"/>
      <c r="Y142" s="111"/>
      <c r="Z142" s="110"/>
      <c r="AA142" s="111"/>
      <c r="AB142" s="110"/>
      <c r="AC142" s="111"/>
      <c r="AD142" s="110"/>
      <c r="AE142" s="111"/>
      <c r="AF142" s="110"/>
      <c r="AG142" s="112"/>
      <c r="AH142" s="113"/>
      <c r="AI142" s="111" t="n">
        <f aca="false">SUM(S142,U142,W142,Y142,AA142,AC142,AE142,AG142)</f>
        <v>1</v>
      </c>
      <c r="AJ142" s="106" t="n">
        <f aca="false">SUM(T142,V142,X142,Z142,AB142,AD142,AF142,AH142)</f>
        <v>1</v>
      </c>
      <c r="AK142" s="107"/>
      <c r="AL142" s="107"/>
      <c r="AM142" s="105"/>
      <c r="AN142" s="28" t="n">
        <v>1</v>
      </c>
      <c r="AO142" s="106" t="n">
        <f aca="false">SUM(AM142,AN142)</f>
        <v>1</v>
      </c>
      <c r="AP142" s="105"/>
      <c r="AS142" s="24" t="s">
        <v>52</v>
      </c>
      <c r="AT142" s="27" t="n">
        <f aca="false">IF(OR(BE142=BS$60,BE142=BS$61,BE142=BS$62,BE142=BS$63,BE142=BS$64),1,IF(OR(BE142=BS$65,BE142=BS$66,BE142=BS$67,BE142=BS$68,BE142=BS$69),2,3))</f>
        <v>2</v>
      </c>
      <c r="AU142" s="27" t="n">
        <f aca="false">IF(OR(BF142=BS$30,BF142=BS$31,BF142=BS$32,BF142=BS$33),1,IF(BF142=BS$34,2,3))</f>
        <v>1</v>
      </c>
      <c r="AV142" s="27" t="n">
        <f aca="false">IF(BG142="отсутствует",2,1)</f>
        <v>2</v>
      </c>
      <c r="AW142" s="27" t="n">
        <f aca="false">IF(OR(BH142=BS$41,BH142=BS$42),1,IF(OR(BH142=BS$43,BH142=BS$44,BH142=BS$45),2,IF(OR(BH142=BS$46,BH142=BS$47,BH142=BS$48),3,IF(BH142=BS$56,5,IF(BH142=BS$57,6,4)))))</f>
        <v>4</v>
      </c>
      <c r="AX142" s="27" t="n">
        <f aca="false">IF(BI142="отсутствует",2,1)</f>
        <v>1</v>
      </c>
      <c r="AY142" s="24" t="s">
        <v>2483</v>
      </c>
      <c r="AZ142" s="103" t="n">
        <f aca="false">IF(BK142=BS$21,1,IF(BK142=BS$22,2,IF(BK142=BS$23,3,4)))</f>
        <v>3</v>
      </c>
      <c r="BA142" s="103" t="n">
        <f aca="false">IF(OR(BL142=BS$2,BL142=BS$3,BL142=BS$4),1,IF(OR(BL142=BS$5,BL142=BS$6,BL142=BS$7,BL142=BS$8,BL142=BS$9),2,IF(OR(BL142=BS$10,BL142=BS$11,BL142=BS$12,BL142=BS$13,BL142=BS$14),3,4)))</f>
        <v>3</v>
      </c>
      <c r="BD142" s="104" t="s">
        <v>52</v>
      </c>
      <c r="BE142" s="104" t="s">
        <v>63</v>
      </c>
      <c r="BF142" s="104" t="s">
        <v>72</v>
      </c>
      <c r="BG142" s="104" t="s">
        <v>55</v>
      </c>
      <c r="BH142" s="104" t="s">
        <v>2484</v>
      </c>
      <c r="BI142" s="104" t="s">
        <v>2485</v>
      </c>
      <c r="BJ142" s="104" t="s">
        <v>2483</v>
      </c>
      <c r="BK142" s="24" t="s">
        <v>76</v>
      </c>
      <c r="BL142" s="24" t="s">
        <v>133</v>
      </c>
    </row>
    <row r="143" s="24" customFormat="true" ht="15" hidden="false" customHeight="false" outlineLevel="0" collapsed="false">
      <c r="A143" s="24" t="s">
        <v>1547</v>
      </c>
      <c r="B143" s="24" t="s">
        <v>1548</v>
      </c>
      <c r="C143" s="24" t="s">
        <v>92</v>
      </c>
      <c r="D143" s="24" t="n">
        <v>0</v>
      </c>
      <c r="E143" s="24" t="n">
        <v>1</v>
      </c>
      <c r="F143" s="24" t="n">
        <v>1</v>
      </c>
      <c r="G143" s="24" t="n">
        <v>1</v>
      </c>
      <c r="H143" s="24" t="n">
        <v>1</v>
      </c>
      <c r="I143" s="105"/>
      <c r="J143" s="28"/>
      <c r="K143" s="105"/>
      <c r="L143" s="28" t="n">
        <v>2</v>
      </c>
      <c r="M143" s="28" t="n">
        <f aca="false">SUM(K143:L143)</f>
        <v>2</v>
      </c>
      <c r="N143" s="32" t="n">
        <v>11</v>
      </c>
      <c r="O143" s="28" t="n">
        <v>1</v>
      </c>
      <c r="P143" s="31" t="n">
        <v>5</v>
      </c>
      <c r="Q143" s="106" t="n">
        <f aca="false">SUM(N143:P143)</f>
        <v>17</v>
      </c>
      <c r="R143" s="107"/>
      <c r="S143" s="105"/>
      <c r="T143" s="108"/>
      <c r="U143" s="109"/>
      <c r="V143" s="110"/>
      <c r="W143" s="111"/>
      <c r="X143" s="110"/>
      <c r="Y143" s="111"/>
      <c r="Z143" s="110"/>
      <c r="AA143" s="111"/>
      <c r="AB143" s="110"/>
      <c r="AC143" s="111"/>
      <c r="AD143" s="110"/>
      <c r="AE143" s="111"/>
      <c r="AF143" s="110"/>
      <c r="AG143" s="112"/>
      <c r="AH143" s="113"/>
      <c r="AI143" s="111" t="n">
        <f aca="false">SUM(S143,U143,W143,Y143,AA143,AC143,AE143,AG143)</f>
        <v>0</v>
      </c>
      <c r="AJ143" s="106" t="n">
        <f aca="false">SUM(T143,V143,X143,Z143,AB143,AD143,AF143,AH143)</f>
        <v>0</v>
      </c>
      <c r="AK143" s="107"/>
      <c r="AL143" s="107"/>
      <c r="AM143" s="105" t="n">
        <v>1</v>
      </c>
      <c r="AN143" s="28" t="n">
        <v>1</v>
      </c>
      <c r="AO143" s="106" t="n">
        <f aca="false">SUM(AM143,AN143)</f>
        <v>2</v>
      </c>
      <c r="AP143" s="105"/>
      <c r="AS143" s="24" t="s">
        <v>225</v>
      </c>
      <c r="AT143" s="27" t="n">
        <f aca="false">IF(OR(BE143=BS$60,BE143=BS$61,BE143=BS$62,BE143=BS$63,BE143=BS$64),1,IF(OR(BE143=BS$65,BE143=BS$66,BE143=BS$67,BE143=BS$68,BE143=BS$69),2,3))</f>
        <v>3</v>
      </c>
      <c r="AU143" s="27" t="n">
        <f aca="false">IF(OR(BF143=BS$30,BF143=BS$31,BF143=BS$32,BF143=BS$33),1,IF(BF143=BS$34,2,3))</f>
        <v>3</v>
      </c>
      <c r="AV143" s="27" t="n">
        <f aca="false">IF(BG143="отсутствует",2,1)</f>
        <v>1</v>
      </c>
      <c r="AW143" s="27" t="n">
        <f aca="false">IF(OR(BH143=BS$41,BH143=BS$42),1,IF(OR(BH143=BS$43,BH143=BS$44,BH143=BS$45),2,IF(OR(BH143=BS$46,BH143=BS$47,BH143=BS$48),3,IF(BH143=BS$56,5,IF(BH143=BS$57,6,4)))))</f>
        <v>4</v>
      </c>
      <c r="AX143" s="27" t="n">
        <f aca="false">IF(BI143="отсутствует",2,1)</f>
        <v>1</v>
      </c>
      <c r="AY143" s="24" t="s">
        <v>1551</v>
      </c>
      <c r="AZ143" s="103" t="n">
        <f aca="false">IF(BK143=BS$21,1,IF(BK143=BS$22,2,IF(BK143=BS$23,3,4)))</f>
        <v>1</v>
      </c>
      <c r="BA143" s="103" t="n">
        <f aca="false">IF(OR(BL143=BS$2,BL143=BS$3,BL143=BS$4),1,IF(OR(BL143=BS$5,BL143=BS$6,BL143=BS$7,BL143=BS$8,BL143=BS$9),2,IF(OR(BL143=BS$10,BL143=BS$11,BL143=BS$12,BL143=BS$13,BL143=BS$14),3,4)))</f>
        <v>1</v>
      </c>
      <c r="BD143" s="104" t="s">
        <v>225</v>
      </c>
      <c r="BE143" s="104" t="s">
        <v>1549</v>
      </c>
      <c r="BF143" s="104" t="s">
        <v>170</v>
      </c>
      <c r="BG143" s="104" t="s">
        <v>1095</v>
      </c>
      <c r="BH143" s="104" t="s">
        <v>1080</v>
      </c>
      <c r="BI143" s="104" t="s">
        <v>1550</v>
      </c>
      <c r="BJ143" s="104" t="s">
        <v>1551</v>
      </c>
      <c r="BK143" s="24" t="s">
        <v>58</v>
      </c>
      <c r="BL143" s="24" t="s">
        <v>68</v>
      </c>
    </row>
    <row r="144" s="24" customFormat="true" ht="15" hidden="false" customHeight="false" outlineLevel="0" collapsed="false">
      <c r="A144" s="24" t="s">
        <v>522</v>
      </c>
      <c r="B144" s="24" t="s">
        <v>160</v>
      </c>
      <c r="C144" s="24" t="s">
        <v>591</v>
      </c>
      <c r="D144" s="24" t="n">
        <v>0</v>
      </c>
      <c r="E144" s="24" t="n">
        <v>0</v>
      </c>
      <c r="F144" s="24" t="n">
        <v>1</v>
      </c>
      <c r="G144" s="24" t="n">
        <v>0</v>
      </c>
      <c r="I144" s="105"/>
      <c r="J144" s="28"/>
      <c r="K144" s="105"/>
      <c r="L144" s="28" t="n">
        <v>4</v>
      </c>
      <c r="M144" s="28" t="n">
        <f aca="false">SUM(K144:L144)</f>
        <v>4</v>
      </c>
      <c r="N144" s="32" t="n">
        <v>12</v>
      </c>
      <c r="O144" s="28" t="n">
        <v>4</v>
      </c>
      <c r="P144" s="31" t="n">
        <v>6</v>
      </c>
      <c r="Q144" s="106" t="n">
        <f aca="false">SUM(N144:P144)</f>
        <v>22</v>
      </c>
      <c r="R144" s="107"/>
      <c r="S144" s="105" t="n">
        <v>1</v>
      </c>
      <c r="T144" s="108" t="n">
        <v>1</v>
      </c>
      <c r="U144" s="109" t="n">
        <v>3</v>
      </c>
      <c r="V144" s="110" t="n">
        <v>3</v>
      </c>
      <c r="W144" s="111"/>
      <c r="X144" s="110"/>
      <c r="Y144" s="111"/>
      <c r="Z144" s="110"/>
      <c r="AA144" s="111"/>
      <c r="AB144" s="110"/>
      <c r="AC144" s="111"/>
      <c r="AD144" s="110"/>
      <c r="AE144" s="111"/>
      <c r="AF144" s="110"/>
      <c r="AG144" s="112"/>
      <c r="AH144" s="113"/>
      <c r="AI144" s="111" t="n">
        <f aca="false">SUM(S144,U144,W144,Y144,AA144,AC144,AE144,AG144)</f>
        <v>4</v>
      </c>
      <c r="AJ144" s="106" t="n">
        <f aca="false">SUM(T144,V144,X144,Z144,AB144,AD144,AF144,AH144)</f>
        <v>4</v>
      </c>
      <c r="AK144" s="107" t="n">
        <v>1</v>
      </c>
      <c r="AL144" s="107"/>
      <c r="AM144" s="105" t="n">
        <v>2</v>
      </c>
      <c r="AN144" s="28"/>
      <c r="AO144" s="106" t="n">
        <f aca="false">SUM(AM144,AN144)</f>
        <v>2</v>
      </c>
      <c r="AP144" s="105"/>
      <c r="AS144" s="24" t="s">
        <v>52</v>
      </c>
      <c r="AT144" s="27" t="n">
        <f aca="false">IF(OR(BE144=BS$60,BE144=BS$61,BE144=BS$62,BE144=BS$63,BE144=BS$64),1,IF(OR(BE144=BS$65,BE144=BS$66,BE144=BS$67,BE144=BS$68,BE144=BS$69),2,3))</f>
        <v>3</v>
      </c>
      <c r="AU144" s="27" t="n">
        <f aca="false">IF(OR(BF144=BS$30,BF144=BS$31,BF144=BS$32,BF144=BS$33),1,IF(BF144=BS$34,2,3))</f>
        <v>3</v>
      </c>
      <c r="AV144" s="27" t="n">
        <f aca="false">IF(BG144="отсутствует",2,1)</f>
        <v>2</v>
      </c>
      <c r="AW144" s="27" t="n">
        <f aca="false">IF(OR(BH144=BS$41,BH144=BS$42),1,IF(OR(BH144=BS$43,BH144=BS$44,BH144=BS$45),2,IF(OR(BH144=BS$46,BH144=BS$47,BH144=BS$48),3,IF(BH144=BS$56,5,IF(BH144=BS$57,6,4)))))</f>
        <v>4</v>
      </c>
      <c r="AX144" s="27" t="n">
        <f aca="false">IF(BI144="отсутствует",2,1)</f>
        <v>1</v>
      </c>
      <c r="AY144" s="24" t="s">
        <v>1365</v>
      </c>
      <c r="AZ144" s="103" t="n">
        <f aca="false">IF(BK144=BS$21,1,IF(BK144=BS$22,2,IF(BK144=BS$23,3,4)))</f>
        <v>4</v>
      </c>
      <c r="BA144" s="103" t="n">
        <f aca="false">IF(OR(BL144=BS$2,BL144=BS$3,BL144=BS$4),1,IF(OR(BL144=BS$5,BL144=BS$6,BL144=BS$7,BL144=BS$8,BL144=BS$9),2,IF(OR(BL144=BS$10,BL144=BS$11,BL144=BS$12,BL144=BS$13,BL144=BS$14),3,4)))</f>
        <v>1</v>
      </c>
      <c r="BD144" s="104" t="s">
        <v>52</v>
      </c>
      <c r="BE144" s="104" t="s">
        <v>193</v>
      </c>
      <c r="BF144" s="104" t="s">
        <v>54</v>
      </c>
      <c r="BG144" s="104" t="s">
        <v>55</v>
      </c>
      <c r="BH144" s="104" t="s">
        <v>2486</v>
      </c>
      <c r="BI144" s="104" t="s">
        <v>102</v>
      </c>
      <c r="BJ144" s="104" t="s">
        <v>1365</v>
      </c>
      <c r="BK144" s="24" t="s">
        <v>280</v>
      </c>
      <c r="BL144" s="24" t="s">
        <v>429</v>
      </c>
    </row>
    <row r="145" s="24" customFormat="true" ht="15" hidden="false" customHeight="false" outlineLevel="0" collapsed="false">
      <c r="A145" s="24" t="s">
        <v>2487</v>
      </c>
      <c r="B145" s="24" t="s">
        <v>2488</v>
      </c>
      <c r="C145" s="24" t="s">
        <v>2489</v>
      </c>
      <c r="D145" s="24" t="n">
        <v>0</v>
      </c>
      <c r="E145" s="24" t="n">
        <v>0</v>
      </c>
      <c r="F145" s="24" t="n">
        <v>1</v>
      </c>
      <c r="G145" s="24" t="n">
        <v>0</v>
      </c>
      <c r="I145" s="105"/>
      <c r="J145" s="28"/>
      <c r="K145" s="105"/>
      <c r="L145" s="28" t="n">
        <v>1</v>
      </c>
      <c r="M145" s="28" t="n">
        <f aca="false">SUM(K145:L145)</f>
        <v>1</v>
      </c>
      <c r="N145" s="32" t="n">
        <v>6</v>
      </c>
      <c r="O145" s="28" t="n">
        <v>2</v>
      </c>
      <c r="P145" s="31" t="n">
        <v>3</v>
      </c>
      <c r="Q145" s="106" t="n">
        <f aca="false">SUM(N145:P145)</f>
        <v>11</v>
      </c>
      <c r="R145" s="107"/>
      <c r="S145" s="105"/>
      <c r="T145" s="108"/>
      <c r="U145" s="109"/>
      <c r="V145" s="110"/>
      <c r="W145" s="111"/>
      <c r="X145" s="110"/>
      <c r="Y145" s="111"/>
      <c r="Z145" s="110"/>
      <c r="AA145" s="111"/>
      <c r="AB145" s="110"/>
      <c r="AC145" s="111"/>
      <c r="AD145" s="110"/>
      <c r="AE145" s="111"/>
      <c r="AF145" s="110"/>
      <c r="AG145" s="112"/>
      <c r="AH145" s="113"/>
      <c r="AI145" s="111" t="n">
        <f aca="false">SUM(S145,U145,W145,Y145,AA145,AC145,AE145,AG145)</f>
        <v>0</v>
      </c>
      <c r="AJ145" s="106" t="n">
        <f aca="false">SUM(T145,V145,X145,Z145,AB145,AD145,AF145,AH145)</f>
        <v>0</v>
      </c>
      <c r="AK145" s="107"/>
      <c r="AL145" s="107"/>
      <c r="AM145" s="105" t="n">
        <v>1</v>
      </c>
      <c r="AN145" s="28" t="n">
        <v>1</v>
      </c>
      <c r="AO145" s="106" t="n">
        <f aca="false">SUM(AM145,AN145)</f>
        <v>2</v>
      </c>
      <c r="AP145" s="105"/>
      <c r="AS145" s="24" t="s">
        <v>113</v>
      </c>
      <c r="AT145" s="27" t="n">
        <f aca="false">IF(OR(BE145=BS$60,BE145=BS$61,BE145=BS$62,BE145=BS$63,BE145=BS$64),1,IF(OR(BE145=BS$65,BE145=BS$66,BE145=BS$67,BE145=BS$68,BE145=BS$69),2,3))</f>
        <v>3</v>
      </c>
      <c r="AU145" s="27" t="n">
        <f aca="false">IF(OR(BF145=BS$30,BF145=BS$31,BF145=BS$32,BF145=BS$33),1,IF(BF145=BS$34,2,3))</f>
        <v>3</v>
      </c>
      <c r="AV145" s="27" t="n">
        <f aca="false">IF(BG145="отсутствует",2,1)</f>
        <v>2</v>
      </c>
      <c r="AW145" s="27" t="n">
        <f aca="false">IF(OR(BH145=BS$41,BH145=BS$42),1,IF(OR(BH145=BS$43,BH145=BS$44,BH145=BS$45),2,IF(OR(BH145=BS$46,BH145=BS$47,BH145=BS$48),3,IF(BH145=BS$56,5,IF(BH145=BS$57,6,4)))))</f>
        <v>4</v>
      </c>
      <c r="AX145" s="27" t="n">
        <f aca="false">IF(BI145="отсутствует",2,1)</f>
        <v>1</v>
      </c>
      <c r="AY145" s="24" t="s">
        <v>2490</v>
      </c>
      <c r="AZ145" s="103" t="n">
        <f aca="false">IF(BK145=BS$21,1,IF(BK145=BS$22,2,IF(BK145=BS$23,3,4)))</f>
        <v>1</v>
      </c>
      <c r="BA145" s="103" t="n">
        <f aca="false">IF(OR(BL145=BS$2,BL145=BS$3,BL145=BS$4),1,IF(OR(BL145=BS$5,BL145=BS$6,BL145=BS$7,BL145=BS$8,BL145=BS$9),2,IF(OR(BL145=BS$10,BL145=BS$11,BL145=BS$12,BL145=BS$13,BL145=BS$14),3,4)))</f>
        <v>1</v>
      </c>
      <c r="BD145" s="104" t="s">
        <v>113</v>
      </c>
      <c r="BE145" s="104" t="s">
        <v>193</v>
      </c>
      <c r="BF145" s="104" t="s">
        <v>54</v>
      </c>
      <c r="BG145" s="104" t="s">
        <v>55</v>
      </c>
      <c r="BH145" s="104" t="s">
        <v>355</v>
      </c>
      <c r="BI145" s="104" t="s">
        <v>102</v>
      </c>
      <c r="BJ145" s="104" t="s">
        <v>2490</v>
      </c>
      <c r="BK145" s="24" t="s">
        <v>58</v>
      </c>
      <c r="BL145" s="24" t="s">
        <v>429</v>
      </c>
    </row>
    <row r="146" s="24" customFormat="true" ht="15" hidden="false" customHeight="false" outlineLevel="0" collapsed="false">
      <c r="A146" s="24" t="s">
        <v>528</v>
      </c>
      <c r="B146" s="24" t="s">
        <v>529</v>
      </c>
      <c r="C146" s="24" t="s">
        <v>100</v>
      </c>
      <c r="D146" s="24" t="n">
        <v>1</v>
      </c>
      <c r="E146" s="24" t="n">
        <v>0</v>
      </c>
      <c r="F146" s="24" t="n">
        <v>1</v>
      </c>
      <c r="G146" s="24" t="n">
        <v>0</v>
      </c>
      <c r="H146" s="24" t="n">
        <v>1</v>
      </c>
      <c r="I146" s="105"/>
      <c r="J146" s="28" t="n">
        <v>1</v>
      </c>
      <c r="K146" s="105"/>
      <c r="L146" s="28" t="n">
        <v>3</v>
      </c>
      <c r="M146" s="28" t="n">
        <f aca="false">SUM(K146:L146)</f>
        <v>3</v>
      </c>
      <c r="N146" s="32" t="n">
        <v>4</v>
      </c>
      <c r="O146" s="28" t="n">
        <v>2</v>
      </c>
      <c r="P146" s="31" t="n">
        <v>1</v>
      </c>
      <c r="Q146" s="106" t="n">
        <f aca="false">SUM(N146:P146)</f>
        <v>7</v>
      </c>
      <c r="R146" s="107" t="n">
        <v>2</v>
      </c>
      <c r="S146" s="105" t="n">
        <v>3</v>
      </c>
      <c r="T146" s="108" t="n">
        <v>4</v>
      </c>
      <c r="U146" s="109"/>
      <c r="V146" s="110"/>
      <c r="W146" s="111"/>
      <c r="X146" s="110"/>
      <c r="Y146" s="111" t="n">
        <v>1</v>
      </c>
      <c r="Z146" s="110" t="n">
        <v>1</v>
      </c>
      <c r="AA146" s="111" t="n">
        <v>1</v>
      </c>
      <c r="AB146" s="110" t="n">
        <v>1</v>
      </c>
      <c r="AC146" s="111"/>
      <c r="AD146" s="110"/>
      <c r="AE146" s="111"/>
      <c r="AF146" s="110"/>
      <c r="AG146" s="112"/>
      <c r="AH146" s="113"/>
      <c r="AI146" s="111" t="n">
        <f aca="false">SUM(S146,U146,W146,Y146,AA146,AC146,AE146,AG146)</f>
        <v>5</v>
      </c>
      <c r="AJ146" s="106" t="n">
        <f aca="false">SUM(T146,V146,X146,Z146,AB146,AD146,AF146,AH146)</f>
        <v>6</v>
      </c>
      <c r="AK146" s="107"/>
      <c r="AL146" s="107"/>
      <c r="AM146" s="105"/>
      <c r="AN146" s="28"/>
      <c r="AO146" s="106" t="n">
        <f aca="false">SUM(AM146,AN146)</f>
        <v>0</v>
      </c>
      <c r="AP146" s="105"/>
      <c r="AS146" s="24" t="s">
        <v>318</v>
      </c>
      <c r="AT146" s="27" t="n">
        <f aca="false">IF(OR(BE146=BS$60,BE146=BS$61,BE146=BS$62,BE146=BS$63,BE146=BS$64),1,IF(OR(BE146=BS$65,BE146=BS$66,BE146=BS$67,BE146=BS$68,BE146=BS$69),2,3))</f>
        <v>1</v>
      </c>
      <c r="AU146" s="27" t="n">
        <f aca="false">IF(OR(BF146=BS$30,BF146=BS$31,BF146=BS$32,BF146=BS$33),1,IF(BF146=BS$34,2,3))</f>
        <v>1</v>
      </c>
      <c r="AV146" s="27" t="n">
        <f aca="false">IF(BG146="отсутствует",2,1)</f>
        <v>1</v>
      </c>
      <c r="AW146" s="27" t="n">
        <f aca="false">IF(OR(BH146=BS$41,BH146=BS$42),1,IF(OR(BH146=BS$43,BH146=BS$44,BH146=BS$45),2,IF(OR(BH146=BS$46,BH146=BS$47,BH146=BS$48),3,IF(BH146=BS$56,5,IF(BH146=BS$57,6,4)))))</f>
        <v>4</v>
      </c>
      <c r="AX146" s="27" t="n">
        <f aca="false">IF(BI146="отсутствует",2,1)</f>
        <v>1</v>
      </c>
      <c r="AY146" s="24" t="s">
        <v>149</v>
      </c>
      <c r="AZ146" s="103" t="n">
        <f aca="false">IF(BK146=BS$21,1,IF(BK146=BS$22,2,IF(BK146=BS$23,3,4)))</f>
        <v>1</v>
      </c>
      <c r="BA146" s="103" t="n">
        <f aca="false">IF(OR(BL146=BS$2,BL146=BS$3,BL146=BS$4),1,IF(OR(BL146=BS$5,BL146=BS$6,BL146=BS$7,BL146=BS$8,BL146=BS$9),2,IF(OR(BL146=BS$10,BL146=BS$11,BL146=BS$12,BL146=BS$13,BL146=BS$14),3,4)))</f>
        <v>1</v>
      </c>
      <c r="BD146" s="104" t="s">
        <v>318</v>
      </c>
      <c r="BE146" s="104" t="s">
        <v>107</v>
      </c>
      <c r="BF146" s="104" t="s">
        <v>72</v>
      </c>
      <c r="BG146" s="104" t="s">
        <v>386</v>
      </c>
      <c r="BH146" s="104" t="s">
        <v>530</v>
      </c>
      <c r="BI146" s="104" t="s">
        <v>123</v>
      </c>
      <c r="BJ146" s="104" t="s">
        <v>149</v>
      </c>
      <c r="BK146" s="24" t="s">
        <v>58</v>
      </c>
      <c r="BL146" s="24" t="s">
        <v>68</v>
      </c>
    </row>
    <row r="147" s="24" customFormat="true" ht="15" hidden="false" customHeight="false" outlineLevel="0" collapsed="false">
      <c r="A147" s="24" t="s">
        <v>2491</v>
      </c>
      <c r="B147" s="24" t="s">
        <v>436</v>
      </c>
      <c r="C147" s="24" t="s">
        <v>2492</v>
      </c>
      <c r="D147" s="24" t="n">
        <v>0</v>
      </c>
      <c r="E147" s="24" t="n">
        <v>0</v>
      </c>
      <c r="F147" s="24" t="n">
        <v>1</v>
      </c>
      <c r="G147" s="24" t="n">
        <v>0</v>
      </c>
      <c r="I147" s="105"/>
      <c r="J147" s="28"/>
      <c r="K147" s="105"/>
      <c r="L147" s="28" t="n">
        <v>2</v>
      </c>
      <c r="M147" s="28" t="n">
        <f aca="false">SUM(K147:L147)</f>
        <v>2</v>
      </c>
      <c r="N147" s="32" t="n">
        <v>1</v>
      </c>
      <c r="O147" s="28" t="n">
        <v>1</v>
      </c>
      <c r="P147" s="31" t="n">
        <v>2</v>
      </c>
      <c r="Q147" s="106" t="n">
        <f aca="false">SUM(N147:P147)</f>
        <v>4</v>
      </c>
      <c r="R147" s="107"/>
      <c r="S147" s="105"/>
      <c r="T147" s="108"/>
      <c r="U147" s="109"/>
      <c r="V147" s="110"/>
      <c r="W147" s="111"/>
      <c r="X147" s="110"/>
      <c r="Y147" s="111"/>
      <c r="Z147" s="110"/>
      <c r="AA147" s="111"/>
      <c r="AB147" s="110"/>
      <c r="AC147" s="111"/>
      <c r="AD147" s="110"/>
      <c r="AE147" s="111"/>
      <c r="AF147" s="110"/>
      <c r="AG147" s="112"/>
      <c r="AH147" s="113"/>
      <c r="AI147" s="111" t="n">
        <f aca="false">SUM(S147,U147,W147,Y147,AA147,AC147,AE147,AG147)</f>
        <v>0</v>
      </c>
      <c r="AJ147" s="106" t="n">
        <f aca="false">SUM(T147,V147,X147,Z147,AB147,AD147,AF147,AH147)</f>
        <v>0</v>
      </c>
      <c r="AK147" s="107"/>
      <c r="AL147" s="107"/>
      <c r="AM147" s="105" t="n">
        <v>1</v>
      </c>
      <c r="AN147" s="28" t="n">
        <v>1</v>
      </c>
      <c r="AO147" s="106" t="n">
        <f aca="false">SUM(AM147,AN147)</f>
        <v>2</v>
      </c>
      <c r="AP147" s="105"/>
      <c r="AS147" s="24" t="s">
        <v>52</v>
      </c>
      <c r="AT147" s="27" t="n">
        <f aca="false">IF(OR(BE147=BS$60,BE147=BS$61,BE147=BS$62,BE147=BS$63,BE147=BS$64),1,IF(OR(BE147=BS$65,BE147=BS$66,BE147=BS$67,BE147=BS$68,BE147=BS$69),2,3))</f>
        <v>1</v>
      </c>
      <c r="AU147" s="27" t="n">
        <f aca="false">IF(OR(BF147=BS$30,BF147=BS$31,BF147=BS$32,BF147=BS$33),1,IF(BF147=BS$34,2,3))</f>
        <v>1</v>
      </c>
      <c r="AV147" s="27" t="n">
        <f aca="false">IF(BG147="отсутствует",2,1)</f>
        <v>2</v>
      </c>
      <c r="AW147" s="27" t="n">
        <f aca="false">IF(OR(BH147=BS$41,BH147=BS$42),1,IF(OR(BH147=BS$43,BH147=BS$44,BH147=BS$45),2,IF(OR(BH147=BS$46,BH147=BS$47,BH147=BS$48),3,IF(BH147=BS$56,5,IF(BH147=BS$57,6,4)))))</f>
        <v>4</v>
      </c>
      <c r="AX147" s="27" t="n">
        <f aca="false">IF(BI147="отсутствует",2,1)</f>
        <v>1</v>
      </c>
      <c r="AY147" s="24" t="s">
        <v>364</v>
      </c>
      <c r="AZ147" s="103" t="n">
        <f aca="false">IF(BK147=BS$21,1,IF(BK147=BS$22,2,IF(BK147=BS$23,3,4)))</f>
        <v>2</v>
      </c>
      <c r="BA147" s="103" t="n">
        <f aca="false">IF(OR(BL147=BS$2,BL147=BS$3,BL147=BS$4),1,IF(OR(BL147=BS$5,BL147=BS$6,BL147=BS$7,BL147=BS$8,BL147=BS$9),2,IF(OR(BL147=BS$10,BL147=BS$11,BL147=BS$12,BL147=BS$13,BL147=BS$14),3,4)))</f>
        <v>2</v>
      </c>
      <c r="BD147" s="104" t="s">
        <v>52</v>
      </c>
      <c r="BE147" s="104" t="s">
        <v>107</v>
      </c>
      <c r="BF147" s="104" t="s">
        <v>72</v>
      </c>
      <c r="BG147" s="104" t="s">
        <v>55</v>
      </c>
      <c r="BH147" s="104" t="s">
        <v>2493</v>
      </c>
      <c r="BI147" s="104" t="s">
        <v>123</v>
      </c>
      <c r="BJ147" s="104" t="s">
        <v>364</v>
      </c>
      <c r="BK147" s="24" t="s">
        <v>96</v>
      </c>
      <c r="BL147" s="24" t="s">
        <v>261</v>
      </c>
    </row>
    <row r="148" s="24" customFormat="true" ht="15" hidden="false" customHeight="false" outlineLevel="0" collapsed="false">
      <c r="A148" s="24" t="s">
        <v>532</v>
      </c>
      <c r="B148" s="24" t="s">
        <v>104</v>
      </c>
      <c r="C148" s="24" t="s">
        <v>139</v>
      </c>
      <c r="D148" s="24" t="n">
        <v>1</v>
      </c>
      <c r="E148" s="24" t="n">
        <v>0</v>
      </c>
      <c r="F148" s="24" t="n">
        <v>1</v>
      </c>
      <c r="G148" s="24" t="n">
        <v>1</v>
      </c>
      <c r="H148" s="24" t="n">
        <v>1</v>
      </c>
      <c r="I148" s="105"/>
      <c r="J148" s="28" t="n">
        <v>1</v>
      </c>
      <c r="K148" s="105"/>
      <c r="L148" s="28" t="n">
        <v>4</v>
      </c>
      <c r="M148" s="28" t="n">
        <f aca="false">SUM(K148:L148)</f>
        <v>4</v>
      </c>
      <c r="N148" s="32" t="n">
        <v>10</v>
      </c>
      <c r="O148" s="28" t="n">
        <v>4</v>
      </c>
      <c r="P148" s="31" t="n">
        <v>5</v>
      </c>
      <c r="Q148" s="106" t="n">
        <f aca="false">SUM(N148:P148)</f>
        <v>19</v>
      </c>
      <c r="R148" s="107" t="n">
        <v>2</v>
      </c>
      <c r="S148" s="105" t="n">
        <v>3</v>
      </c>
      <c r="T148" s="108" t="n">
        <v>6</v>
      </c>
      <c r="U148" s="109" t="n">
        <v>9</v>
      </c>
      <c r="V148" s="110" t="n">
        <v>12</v>
      </c>
      <c r="W148" s="111" t="n">
        <v>1</v>
      </c>
      <c r="X148" s="110" t="n">
        <v>1</v>
      </c>
      <c r="Y148" s="111"/>
      <c r="Z148" s="110"/>
      <c r="AA148" s="111" t="n">
        <v>13</v>
      </c>
      <c r="AB148" s="110" t="n">
        <v>13</v>
      </c>
      <c r="AC148" s="111" t="n">
        <v>1</v>
      </c>
      <c r="AD148" s="110" t="n">
        <v>1</v>
      </c>
      <c r="AE148" s="111"/>
      <c r="AF148" s="110"/>
      <c r="AG148" s="112"/>
      <c r="AH148" s="113"/>
      <c r="AI148" s="111" t="n">
        <f aca="false">SUM(S148,U148,W148,Y148,AA148,AC148,AE148,AG148)</f>
        <v>27</v>
      </c>
      <c r="AJ148" s="106" t="n">
        <f aca="false">SUM(T148,V148,X148,Z148,AB148,AD148,AF148,AH148)</f>
        <v>33</v>
      </c>
      <c r="AK148" s="107" t="n">
        <v>1</v>
      </c>
      <c r="AL148" s="107"/>
      <c r="AM148" s="105" t="n">
        <v>1</v>
      </c>
      <c r="AN148" s="28" t="n">
        <v>1</v>
      </c>
      <c r="AO148" s="106" t="n">
        <f aca="false">SUM(AM148,AN148)</f>
        <v>2</v>
      </c>
      <c r="AP148" s="105"/>
      <c r="AS148" s="24" t="s">
        <v>52</v>
      </c>
      <c r="AT148" s="27" t="n">
        <f aca="false">IF(OR(BE148=BS$60,BE148=BS$61,BE148=BS$62,BE148=BS$63,BE148=BS$64),1,IF(OR(BE148=BS$65,BE148=BS$66,BE148=BS$67,BE148=BS$68,BE148=BS$69),2,3))</f>
        <v>3</v>
      </c>
      <c r="AU148" s="27" t="n">
        <f aca="false">IF(OR(BF148=BS$30,BF148=BS$31,BF148=BS$32,BF148=BS$33),1,IF(BF148=BS$34,2,3))</f>
        <v>1</v>
      </c>
      <c r="AV148" s="27" t="n">
        <f aca="false">IF(BG148="отсутствует",2,1)</f>
        <v>1</v>
      </c>
      <c r="AW148" s="27" t="n">
        <f aca="false">IF(OR(BH148=BS$41,BH148=BS$42),1,IF(OR(BH148=BS$43,BH148=BS$44,BH148=BS$45),2,IF(OR(BH148=BS$46,BH148=BS$47,BH148=BS$48),3,IF(BH148=BS$56,5,IF(BH148=BS$57,6,4)))))</f>
        <v>4</v>
      </c>
      <c r="AX148" s="27" t="n">
        <f aca="false">IF(BI148="отсутствует",2,1)</f>
        <v>1</v>
      </c>
      <c r="AY148" s="24" t="s">
        <v>535</v>
      </c>
      <c r="AZ148" s="103" t="n">
        <f aca="false">IF(BK148=BS$21,1,IF(BK148=BS$22,2,IF(BK148=BS$23,3,4)))</f>
        <v>1</v>
      </c>
      <c r="BA148" s="103" t="n">
        <f aca="false">IF(OR(BL148=BS$2,BL148=BS$3,BL148=BS$4),1,IF(OR(BL148=BS$5,BL148=BS$6,BL148=BS$7,BL148=BS$8,BL148=BS$9),2,IF(OR(BL148=BS$10,BL148=BS$11,BL148=BS$12,BL148=BS$13,BL148=BS$14),3,4)))</f>
        <v>1</v>
      </c>
      <c r="BD148" s="104" t="s">
        <v>52</v>
      </c>
      <c r="BE148" s="104" t="s">
        <v>533</v>
      </c>
      <c r="BF148" s="104" t="s">
        <v>72</v>
      </c>
      <c r="BG148" s="104" t="s">
        <v>534</v>
      </c>
      <c r="BH148" s="104" t="s">
        <v>141</v>
      </c>
      <c r="BI148" s="104" t="s">
        <v>182</v>
      </c>
      <c r="BJ148" s="104" t="s">
        <v>535</v>
      </c>
      <c r="BK148" s="24" t="s">
        <v>58</v>
      </c>
      <c r="BL148" s="24" t="s">
        <v>68</v>
      </c>
    </row>
    <row r="149" s="24" customFormat="true" ht="15" hidden="false" customHeight="false" outlineLevel="0" collapsed="false">
      <c r="A149" s="24" t="s">
        <v>532</v>
      </c>
      <c r="B149" s="24" t="s">
        <v>138</v>
      </c>
      <c r="C149" s="24" t="s">
        <v>2081</v>
      </c>
      <c r="D149" s="24" t="n">
        <v>0</v>
      </c>
      <c r="E149" s="24" t="n">
        <v>0</v>
      </c>
      <c r="F149" s="24" t="n">
        <v>1</v>
      </c>
      <c r="G149" s="24" t="n">
        <v>0</v>
      </c>
      <c r="I149" s="105"/>
      <c r="J149" s="28"/>
      <c r="K149" s="105"/>
      <c r="L149" s="28" t="n">
        <v>1</v>
      </c>
      <c r="M149" s="28" t="n">
        <f aca="false">SUM(K149:L149)</f>
        <v>1</v>
      </c>
      <c r="N149" s="32"/>
      <c r="O149" s="28"/>
      <c r="P149" s="31" t="n">
        <v>2</v>
      </c>
      <c r="Q149" s="106" t="n">
        <f aca="false">SUM(N149:P149)</f>
        <v>2</v>
      </c>
      <c r="R149" s="107"/>
      <c r="S149" s="105"/>
      <c r="T149" s="108"/>
      <c r="U149" s="109"/>
      <c r="V149" s="110"/>
      <c r="W149" s="111"/>
      <c r="X149" s="110"/>
      <c r="Y149" s="111"/>
      <c r="Z149" s="110"/>
      <c r="AA149" s="111"/>
      <c r="AB149" s="110"/>
      <c r="AC149" s="111"/>
      <c r="AD149" s="110"/>
      <c r="AE149" s="111"/>
      <c r="AF149" s="110"/>
      <c r="AG149" s="112"/>
      <c r="AH149" s="113"/>
      <c r="AI149" s="111" t="n">
        <f aca="false">SUM(S149,U149,W149,Y149,AA149,AC149,AE149,AG149)</f>
        <v>0</v>
      </c>
      <c r="AJ149" s="106" t="n">
        <f aca="false">SUM(T149,V149,X149,Z149,AB149,AD149,AF149,AH149)</f>
        <v>0</v>
      </c>
      <c r="AK149" s="107"/>
      <c r="AL149" s="107"/>
      <c r="AM149" s="105"/>
      <c r="AN149" s="28" t="n">
        <v>1</v>
      </c>
      <c r="AO149" s="106" t="n">
        <f aca="false">SUM(AM149,AN149)</f>
        <v>1</v>
      </c>
      <c r="AP149" s="105"/>
      <c r="AQ149" s="24" t="s">
        <v>2494</v>
      </c>
      <c r="AS149" s="24" t="s">
        <v>52</v>
      </c>
      <c r="AT149" s="27" t="n">
        <f aca="false">IF(OR(BE149=BS$60,BE149=BS$61,BE149=BS$62,BE149=BS$63,BE149=BS$64),1,IF(OR(BE149=BS$65,BE149=BS$66,BE149=BS$67,BE149=BS$68,BE149=BS$69),2,3))</f>
        <v>2</v>
      </c>
      <c r="AU149" s="27" t="n">
        <f aca="false">IF(OR(BF149=BS$30,BF149=BS$31,BF149=BS$32,BF149=BS$33),1,IF(BF149=BS$34,2,3))</f>
        <v>1</v>
      </c>
      <c r="AV149" s="27" t="n">
        <f aca="false">IF(BG149="отсутствует",2,1)</f>
        <v>2</v>
      </c>
      <c r="AW149" s="27" t="n">
        <f aca="false">IF(OR(BH149=BS$41,BH149=BS$42),1,IF(OR(BH149=BS$43,BH149=BS$44,BH149=BS$45),2,IF(OR(BH149=BS$46,BH149=BS$47,BH149=BS$48),3,IF(BH149=BS$56,5,IF(BH149=BS$57,6,4)))))</f>
        <v>4</v>
      </c>
      <c r="AX149" s="27" t="n">
        <f aca="false">IF(BI149="отсутствует",2,1)</f>
        <v>1</v>
      </c>
      <c r="AY149" s="24" t="s">
        <v>84</v>
      </c>
      <c r="AZ149" s="103" t="n">
        <f aca="false">IF(BK149=BS$21,1,IF(BK149=BS$22,2,IF(BK149=BS$23,3,4)))</f>
        <v>1</v>
      </c>
      <c r="BA149" s="103" t="n">
        <f aca="false">IF(OR(BL149=BS$2,BL149=BS$3,BL149=BS$4),1,IF(OR(BL149=BS$5,BL149=BS$6,BL149=BS$7,BL149=BS$8,BL149=BS$9),2,IF(OR(BL149=BS$10,BL149=BS$11,BL149=BS$12,BL149=BS$13,BL149=BS$14),3,4)))</f>
        <v>4</v>
      </c>
      <c r="BD149" s="104" t="s">
        <v>52</v>
      </c>
      <c r="BE149" s="104" t="s">
        <v>101</v>
      </c>
      <c r="BF149" s="104" t="s">
        <v>64</v>
      </c>
      <c r="BG149" s="104" t="s">
        <v>55</v>
      </c>
      <c r="BH149" s="104" t="s">
        <v>235</v>
      </c>
      <c r="BI149" s="104" t="s">
        <v>2495</v>
      </c>
      <c r="BJ149" s="104" t="s">
        <v>84</v>
      </c>
      <c r="BK149" s="24" t="s">
        <v>58</v>
      </c>
      <c r="BL149" s="24" t="s">
        <v>59</v>
      </c>
    </row>
    <row r="150" s="24" customFormat="true" ht="15" hidden="false" customHeight="false" outlineLevel="0" collapsed="false">
      <c r="A150" s="24" t="s">
        <v>2496</v>
      </c>
      <c r="B150" s="24" t="s">
        <v>138</v>
      </c>
      <c r="C150" s="24" t="s">
        <v>100</v>
      </c>
      <c r="D150" s="24" t="n">
        <v>0</v>
      </c>
      <c r="E150" s="24" t="n">
        <v>0</v>
      </c>
      <c r="F150" s="24" t="n">
        <v>1</v>
      </c>
      <c r="G150" s="24" t="n">
        <v>0</v>
      </c>
      <c r="I150" s="105"/>
      <c r="J150" s="28" t="n">
        <v>1</v>
      </c>
      <c r="K150" s="105"/>
      <c r="L150" s="28" t="n">
        <v>2</v>
      </c>
      <c r="M150" s="28" t="n">
        <f aca="false">SUM(K150:L150)</f>
        <v>2</v>
      </c>
      <c r="N150" s="32" t="n">
        <v>9</v>
      </c>
      <c r="O150" s="28" t="n">
        <v>1</v>
      </c>
      <c r="P150" s="31" t="n">
        <v>1</v>
      </c>
      <c r="Q150" s="106" t="n">
        <f aca="false">SUM(N150:P150)</f>
        <v>11</v>
      </c>
      <c r="R150" s="107" t="n">
        <v>1</v>
      </c>
      <c r="S150" s="105" t="n">
        <v>1</v>
      </c>
      <c r="T150" s="108" t="n">
        <v>1</v>
      </c>
      <c r="U150" s="109" t="n">
        <v>3</v>
      </c>
      <c r="V150" s="110" t="n">
        <v>3</v>
      </c>
      <c r="W150" s="111"/>
      <c r="X150" s="110"/>
      <c r="Y150" s="111"/>
      <c r="Z150" s="110"/>
      <c r="AA150" s="111" t="n">
        <v>1</v>
      </c>
      <c r="AB150" s="110" t="n">
        <v>1</v>
      </c>
      <c r="AC150" s="111"/>
      <c r="AD150" s="110"/>
      <c r="AE150" s="111"/>
      <c r="AF150" s="110"/>
      <c r="AG150" s="112"/>
      <c r="AH150" s="113"/>
      <c r="AI150" s="111" t="n">
        <f aca="false">SUM(S150,U150,W150,Y150,AA150,AC150,AE150,AG150)</f>
        <v>5</v>
      </c>
      <c r="AJ150" s="106" t="n">
        <f aca="false">SUM(T150,V150,X150,Z150,AB150,AD150,AF150,AH150)</f>
        <v>5</v>
      </c>
      <c r="AK150" s="107"/>
      <c r="AL150" s="107"/>
      <c r="AM150" s="105" t="n">
        <v>1</v>
      </c>
      <c r="AN150" s="28"/>
      <c r="AO150" s="106" t="n">
        <f aca="false">SUM(AM150,AN150)</f>
        <v>1</v>
      </c>
      <c r="AP150" s="105"/>
      <c r="AS150" s="24" t="s">
        <v>52</v>
      </c>
      <c r="AT150" s="27" t="n">
        <f aca="false">IF(OR(BE150=BS$60,BE150=BS$61,BE150=BS$62,BE150=BS$63,BE150=BS$64),1,IF(OR(BE150=BS$65,BE150=BS$66,BE150=BS$67,BE150=BS$68,BE150=BS$69),2,3))</f>
        <v>1</v>
      </c>
      <c r="AU150" s="27" t="n">
        <f aca="false">IF(OR(BF150=BS$30,BF150=BS$31,BF150=BS$32,BF150=BS$33),1,IF(BF150=BS$34,2,3))</f>
        <v>1</v>
      </c>
      <c r="AV150" s="27" t="n">
        <f aca="false">IF(BG150="отсутствует",2,1)</f>
        <v>2</v>
      </c>
      <c r="AW150" s="27" t="n">
        <f aca="false">IF(OR(BH150=BS$41,BH150=BS$42),1,IF(OR(BH150=BS$43,BH150=BS$44,BH150=BS$45),2,IF(OR(BH150=BS$46,BH150=BS$47,BH150=BS$48),3,IF(BH150=BS$56,5,IF(BH150=BS$57,6,4)))))</f>
        <v>4</v>
      </c>
      <c r="AX150" s="27" t="n">
        <f aca="false">IF(BI150="отсутствует",2,1)</f>
        <v>1</v>
      </c>
      <c r="AY150" s="24" t="s">
        <v>143</v>
      </c>
      <c r="AZ150" s="103" t="n">
        <f aca="false">IF(BK150=BS$21,1,IF(BK150=BS$22,2,IF(BK150=BS$23,3,4)))</f>
        <v>1</v>
      </c>
      <c r="BA150" s="103" t="n">
        <f aca="false">IF(OR(BL150=BS$2,BL150=BS$3,BL150=BS$4),1,IF(OR(BL150=BS$5,BL150=BS$6,BL150=BS$7,BL150=BS$8,BL150=BS$9),2,IF(OR(BL150=BS$10,BL150=BS$11,BL150=BS$12,BL150=BS$13,BL150=BS$14),3,4)))</f>
        <v>1</v>
      </c>
      <c r="BD150" s="104" t="s">
        <v>52</v>
      </c>
      <c r="BE150" s="104" t="s">
        <v>107</v>
      </c>
      <c r="BF150" s="104" t="s">
        <v>129</v>
      </c>
      <c r="BG150" s="104" t="s">
        <v>55</v>
      </c>
      <c r="BH150" s="104" t="s">
        <v>390</v>
      </c>
      <c r="BI150" s="104" t="s">
        <v>2497</v>
      </c>
      <c r="BJ150" s="104" t="s">
        <v>143</v>
      </c>
      <c r="BK150" s="24" t="s">
        <v>58</v>
      </c>
      <c r="BL150" s="24" t="s">
        <v>68</v>
      </c>
    </row>
    <row r="151" s="24" customFormat="true" ht="15" hidden="false" customHeight="false" outlineLevel="0" collapsed="false">
      <c r="A151" s="24" t="s">
        <v>542</v>
      </c>
      <c r="B151" s="24" t="s">
        <v>436</v>
      </c>
      <c r="C151" s="24" t="s">
        <v>382</v>
      </c>
      <c r="D151" s="24" t="n">
        <v>0</v>
      </c>
      <c r="E151" s="24" t="n">
        <v>1</v>
      </c>
      <c r="F151" s="24" t="n">
        <v>1</v>
      </c>
      <c r="G151" s="24" t="n">
        <v>0</v>
      </c>
      <c r="H151" s="24" t="n">
        <v>1</v>
      </c>
      <c r="I151" s="105"/>
      <c r="J151" s="28"/>
      <c r="K151" s="105"/>
      <c r="L151" s="28" t="n">
        <v>3</v>
      </c>
      <c r="M151" s="28" t="n">
        <f aca="false">SUM(K151:L151)</f>
        <v>3</v>
      </c>
      <c r="N151" s="32" t="n">
        <v>3</v>
      </c>
      <c r="O151" s="28" t="n">
        <v>1</v>
      </c>
      <c r="P151" s="31" t="n">
        <v>1</v>
      </c>
      <c r="Q151" s="106" t="n">
        <f aca="false">SUM(N151:P151)</f>
        <v>5</v>
      </c>
      <c r="R151" s="107" t="n">
        <v>2</v>
      </c>
      <c r="S151" s="105" t="n">
        <v>3</v>
      </c>
      <c r="T151" s="108" t="n">
        <v>3</v>
      </c>
      <c r="U151" s="109"/>
      <c r="V151" s="110"/>
      <c r="W151" s="111"/>
      <c r="X151" s="110"/>
      <c r="Y151" s="111"/>
      <c r="Z151" s="110"/>
      <c r="AA151" s="111" t="n">
        <v>2</v>
      </c>
      <c r="AB151" s="110" t="n">
        <v>2</v>
      </c>
      <c r="AC151" s="111"/>
      <c r="AD151" s="110"/>
      <c r="AE151" s="111"/>
      <c r="AF151" s="110"/>
      <c r="AG151" s="112"/>
      <c r="AH151" s="113"/>
      <c r="AI151" s="111" t="n">
        <f aca="false">SUM(S151,U151,W151,Y151,AA151,AC151,AE151,AG151)</f>
        <v>5</v>
      </c>
      <c r="AJ151" s="106" t="n">
        <f aca="false">SUM(T151,V151,X151,Z151,AB151,AD151,AF151,AH151)</f>
        <v>5</v>
      </c>
      <c r="AK151" s="107"/>
      <c r="AL151" s="107"/>
      <c r="AM151" s="105"/>
      <c r="AN151" s="28" t="n">
        <v>1</v>
      </c>
      <c r="AO151" s="106" t="n">
        <f aca="false">SUM(AM151,AN151)</f>
        <v>1</v>
      </c>
      <c r="AP151" s="105"/>
      <c r="AS151" s="24" t="s">
        <v>52</v>
      </c>
      <c r="AT151" s="27" t="n">
        <f aca="false">IF(OR(BE151=BS$60,BE151=BS$61,BE151=BS$62,BE151=BS$63,BE151=BS$64),1,IF(OR(BE151=BS$65,BE151=BS$66,BE151=BS$67,BE151=BS$68,BE151=BS$69),2,3))</f>
        <v>3</v>
      </c>
      <c r="AU151" s="27" t="n">
        <f aca="false">IF(OR(BF151=BS$30,BF151=BS$31,BF151=BS$32,BF151=BS$33),1,IF(BF151=BS$34,2,3))</f>
        <v>1</v>
      </c>
      <c r="AV151" s="27" t="n">
        <f aca="false">IF(BG151="отсутствует",2,1)</f>
        <v>2</v>
      </c>
      <c r="AW151" s="27" t="n">
        <f aca="false">IF(OR(BH151=BS$41,BH151=BS$42),1,IF(OR(BH151=BS$43,BH151=BS$44,BH151=BS$45),2,IF(OR(BH151=BS$46,BH151=BS$47,BH151=BS$48),3,IF(BH151=BS$56,5,IF(BH151=BS$57,6,4)))))</f>
        <v>4</v>
      </c>
      <c r="AX151" s="27" t="n">
        <f aca="false">IF(BI151="отсутствует",2,1)</f>
        <v>1</v>
      </c>
      <c r="AY151" s="24" t="s">
        <v>364</v>
      </c>
      <c r="AZ151" s="103" t="n">
        <f aca="false">IF(BK151=BS$21,1,IF(BK151=BS$22,2,IF(BK151=BS$23,3,4)))</f>
        <v>2</v>
      </c>
      <c r="BA151" s="103" t="n">
        <f aca="false">IF(OR(BL151=BS$2,BL151=BS$3,BL151=BS$4),1,IF(OR(BL151=BS$5,BL151=BS$6,BL151=BS$7,BL151=BS$8,BL151=BS$9),2,IF(OR(BL151=BS$10,BL151=BS$11,BL151=BS$12,BL151=BS$13,BL151=BS$14),3,4)))</f>
        <v>2</v>
      </c>
      <c r="BD151" s="104" t="s">
        <v>52</v>
      </c>
      <c r="BE151" s="104" t="s">
        <v>1558</v>
      </c>
      <c r="BF151" s="104" t="s">
        <v>72</v>
      </c>
      <c r="BG151" s="104" t="s">
        <v>55</v>
      </c>
      <c r="BH151" s="104" t="s">
        <v>1559</v>
      </c>
      <c r="BI151" s="104" t="s">
        <v>697</v>
      </c>
      <c r="BJ151" s="104" t="s">
        <v>364</v>
      </c>
      <c r="BK151" s="24" t="s">
        <v>96</v>
      </c>
      <c r="BL151" s="24" t="s">
        <v>261</v>
      </c>
    </row>
    <row r="152" s="24" customFormat="true" ht="15" hidden="false" customHeight="false" outlineLevel="0" collapsed="false">
      <c r="A152" s="24" t="s">
        <v>2498</v>
      </c>
      <c r="B152" s="24" t="s">
        <v>601</v>
      </c>
      <c r="C152" s="24" t="s">
        <v>92</v>
      </c>
      <c r="D152" s="24" t="n">
        <v>0</v>
      </c>
      <c r="E152" s="24" t="n">
        <v>0</v>
      </c>
      <c r="F152" s="24" t="n">
        <v>1</v>
      </c>
      <c r="G152" s="24" t="n">
        <v>0</v>
      </c>
      <c r="I152" s="105"/>
      <c r="J152" s="28"/>
      <c r="K152" s="105"/>
      <c r="L152" s="28" t="n">
        <v>2</v>
      </c>
      <c r="M152" s="28" t="n">
        <f aca="false">SUM(K152:L152)</f>
        <v>2</v>
      </c>
      <c r="N152" s="32" t="n">
        <v>1</v>
      </c>
      <c r="O152" s="28" t="n">
        <v>1</v>
      </c>
      <c r="P152" s="31" t="n">
        <v>1</v>
      </c>
      <c r="Q152" s="106" t="n">
        <f aca="false">SUM(N152:P152)</f>
        <v>3</v>
      </c>
      <c r="R152" s="107"/>
      <c r="S152" s="105" t="n">
        <v>1</v>
      </c>
      <c r="T152" s="108" t="n">
        <v>1</v>
      </c>
      <c r="U152" s="109" t="n">
        <v>3</v>
      </c>
      <c r="V152" s="110" t="n">
        <v>3</v>
      </c>
      <c r="W152" s="111"/>
      <c r="X152" s="110"/>
      <c r="Y152" s="111"/>
      <c r="Z152" s="110"/>
      <c r="AA152" s="111"/>
      <c r="AB152" s="110"/>
      <c r="AC152" s="111"/>
      <c r="AD152" s="110"/>
      <c r="AE152" s="111"/>
      <c r="AF152" s="110"/>
      <c r="AG152" s="112"/>
      <c r="AH152" s="113"/>
      <c r="AI152" s="111" t="n">
        <f aca="false">SUM(S152,U152,W152,Y152,AA152,AC152,AE152,AG152)</f>
        <v>4</v>
      </c>
      <c r="AJ152" s="106" t="n">
        <f aca="false">SUM(T152,V152,X152,Z152,AB152,AD152,AF152,AH152)</f>
        <v>4</v>
      </c>
      <c r="AK152" s="107"/>
      <c r="AL152" s="107"/>
      <c r="AM152" s="105" t="n">
        <v>1</v>
      </c>
      <c r="AN152" s="28" t="n">
        <v>1</v>
      </c>
      <c r="AO152" s="106" t="n">
        <f aca="false">SUM(AM152,AN152)</f>
        <v>2</v>
      </c>
      <c r="AP152" s="105"/>
      <c r="AS152" s="24" t="s">
        <v>318</v>
      </c>
      <c r="AT152" s="27" t="n">
        <f aca="false">IF(OR(BE152=BS$60,BE152=BS$61,BE152=BS$62,BE152=BS$63,BE152=BS$64),1,IF(OR(BE152=BS$65,BE152=BS$66,BE152=BS$67,BE152=BS$68,BE152=BS$69),2,3))</f>
        <v>1</v>
      </c>
      <c r="AU152" s="27" t="n">
        <f aca="false">IF(OR(BF152=BS$30,BF152=BS$31,BF152=BS$32,BF152=BS$33),1,IF(BF152=BS$34,2,3))</f>
        <v>1</v>
      </c>
      <c r="AV152" s="27" t="n">
        <f aca="false">IF(BG152="отсутствует",2,1)</f>
        <v>2</v>
      </c>
      <c r="AW152" s="27" t="n">
        <f aca="false">IF(OR(BH152=BS$41,BH152=BS$42),1,IF(OR(BH152=BS$43,BH152=BS$44,BH152=BS$45),2,IF(OR(BH152=BS$46,BH152=BS$47,BH152=BS$48),3,IF(BH152=BS$56,5,IF(BH152=BS$57,6,4)))))</f>
        <v>4</v>
      </c>
      <c r="AX152" s="27" t="n">
        <f aca="false">IF(BI152="отсутствует",2,1)</f>
        <v>1</v>
      </c>
      <c r="AY152" s="24" t="s">
        <v>311</v>
      </c>
      <c r="AZ152" s="103" t="n">
        <f aca="false">IF(BK152=BS$21,1,IF(BK152=BS$22,2,IF(BK152=BS$23,3,4)))</f>
        <v>2</v>
      </c>
      <c r="BA152" s="103" t="n">
        <f aca="false">IF(OR(BL152=BS$2,BL152=BS$3,BL152=BS$4),1,IF(OR(BL152=BS$5,BL152=BS$6,BL152=BS$7,BL152=BS$8,BL152=BS$9),2,IF(OR(BL152=BS$10,BL152=BS$11,BL152=BS$12,BL152=BS$13,BL152=BS$14),3,4)))</f>
        <v>2</v>
      </c>
      <c r="BD152" s="104" t="s">
        <v>318</v>
      </c>
      <c r="BE152" s="104" t="s">
        <v>120</v>
      </c>
      <c r="BF152" s="104" t="s">
        <v>72</v>
      </c>
      <c r="BG152" s="104" t="s">
        <v>55</v>
      </c>
      <c r="BH152" s="104" t="s">
        <v>579</v>
      </c>
      <c r="BI152" s="104" t="s">
        <v>123</v>
      </c>
      <c r="BJ152" s="104" t="s">
        <v>311</v>
      </c>
      <c r="BK152" s="24" t="s">
        <v>96</v>
      </c>
      <c r="BL152" s="24" t="s">
        <v>261</v>
      </c>
    </row>
    <row r="153" s="24" customFormat="true" ht="15" hidden="false" customHeight="false" outlineLevel="0" collapsed="false">
      <c r="A153" s="24" t="s">
        <v>2499</v>
      </c>
      <c r="B153" s="24" t="s">
        <v>664</v>
      </c>
      <c r="C153" s="24" t="s">
        <v>1426</v>
      </c>
      <c r="D153" s="24" t="n">
        <v>0</v>
      </c>
      <c r="E153" s="24" t="n">
        <v>0</v>
      </c>
      <c r="F153" s="24" t="n">
        <v>1</v>
      </c>
      <c r="G153" s="24" t="n">
        <v>1</v>
      </c>
      <c r="H153" s="24" t="n">
        <v>1</v>
      </c>
      <c r="I153" s="105" t="n">
        <v>1</v>
      </c>
      <c r="J153" s="28"/>
      <c r="K153" s="105"/>
      <c r="L153" s="28" t="n">
        <v>3</v>
      </c>
      <c r="M153" s="28" t="n">
        <f aca="false">SUM(K153:L153)</f>
        <v>3</v>
      </c>
      <c r="N153" s="32" t="n">
        <v>3</v>
      </c>
      <c r="O153" s="28" t="n">
        <v>4</v>
      </c>
      <c r="P153" s="31" t="n">
        <v>1</v>
      </c>
      <c r="Q153" s="106" t="n">
        <f aca="false">SUM(N153:P153)</f>
        <v>8</v>
      </c>
      <c r="R153" s="107"/>
      <c r="S153" s="105" t="n">
        <v>5</v>
      </c>
      <c r="T153" s="108" t="n">
        <v>6</v>
      </c>
      <c r="U153" s="109" t="n">
        <v>7</v>
      </c>
      <c r="V153" s="110" t="n">
        <v>13</v>
      </c>
      <c r="W153" s="111" t="n">
        <v>4</v>
      </c>
      <c r="X153" s="110" t="n">
        <v>5</v>
      </c>
      <c r="Y153" s="111"/>
      <c r="Z153" s="110"/>
      <c r="AA153" s="111" t="n">
        <v>8</v>
      </c>
      <c r="AB153" s="110" t="n">
        <v>11</v>
      </c>
      <c r="AC153" s="111"/>
      <c r="AD153" s="110"/>
      <c r="AE153" s="111" t="n">
        <v>2</v>
      </c>
      <c r="AF153" s="110" t="n">
        <v>2</v>
      </c>
      <c r="AG153" s="112"/>
      <c r="AH153" s="113"/>
      <c r="AI153" s="111" t="n">
        <f aca="false">SUM(S153,U153,W153,Y153,AA153,AC153,AE153,AG153)</f>
        <v>26</v>
      </c>
      <c r="AJ153" s="106" t="n">
        <f aca="false">SUM(T153,V153,X153,Z153,AB153,AD153,AF153,AH153)</f>
        <v>37</v>
      </c>
      <c r="AK153" s="107" t="n">
        <v>6</v>
      </c>
      <c r="AL153" s="107" t="n">
        <v>4</v>
      </c>
      <c r="AM153" s="105" t="n">
        <v>2</v>
      </c>
      <c r="AN153" s="28"/>
      <c r="AO153" s="106" t="n">
        <f aca="false">SUM(AM153,AN153)</f>
        <v>2</v>
      </c>
      <c r="AP153" s="105"/>
      <c r="AS153" s="24" t="s">
        <v>404</v>
      </c>
      <c r="AT153" s="27" t="n">
        <f aca="false">IF(OR(BE153=BS$60,BE153=BS$61,BE153=BS$62,BE153=BS$63,BE153=BS$64),1,IF(OR(BE153=BS$65,BE153=BS$66,BE153=BS$67,BE153=BS$68,BE153=BS$69),2,3))</f>
        <v>1</v>
      </c>
      <c r="AU153" s="27" t="n">
        <f aca="false">IF(OR(BF153=BS$30,BF153=BS$31,BF153=BS$32,BF153=BS$33),1,IF(BF153=BS$34,2,3))</f>
        <v>1</v>
      </c>
      <c r="AV153" s="27" t="n">
        <f aca="false">IF(BG153="отсутствует",2,1)</f>
        <v>1</v>
      </c>
      <c r="AW153" s="27" t="n">
        <f aca="false">IF(OR(BH153=BS$41,BH153=BS$42),1,IF(OR(BH153=BS$43,BH153=BS$44,BH153=BS$45),2,IF(OR(BH153=BS$46,BH153=BS$47,BH153=BS$48),3,IF(BH153=BS$56,5,IF(BH153=BS$57,6,4)))))</f>
        <v>4</v>
      </c>
      <c r="AX153" s="27" t="n">
        <f aca="false">IF(BI153="отсутствует",2,1)</f>
        <v>1</v>
      </c>
      <c r="AY153" s="24" t="s">
        <v>2500</v>
      </c>
      <c r="AZ153" s="103" t="n">
        <f aca="false">IF(BK153=BS$21,1,IF(BK153=BS$22,2,IF(BK153=BS$23,3,4)))</f>
        <v>1</v>
      </c>
      <c r="BA153" s="103" t="n">
        <f aca="false">IF(OR(BL153=BS$2,BL153=BS$3,BL153=BS$4),1,IF(OR(BL153=BS$5,BL153=BS$6,BL153=BS$7,BL153=BS$8,BL153=BS$9),2,IF(OR(BL153=BS$10,BL153=BS$11,BL153=BS$12,BL153=BS$13,BL153=BS$14),3,4)))</f>
        <v>1</v>
      </c>
      <c r="BD153" s="104" t="s">
        <v>404</v>
      </c>
      <c r="BE153" s="104" t="s">
        <v>107</v>
      </c>
      <c r="BF153" s="104" t="s">
        <v>72</v>
      </c>
      <c r="BG153" s="104" t="s">
        <v>534</v>
      </c>
      <c r="BH153" s="104" t="s">
        <v>2501</v>
      </c>
      <c r="BI153" s="104" t="s">
        <v>697</v>
      </c>
      <c r="BJ153" s="104" t="s">
        <v>2500</v>
      </c>
      <c r="BK153" s="24" t="s">
        <v>58</v>
      </c>
      <c r="BL153" s="24" t="s">
        <v>68</v>
      </c>
    </row>
    <row r="154" s="24" customFormat="true" ht="15" hidden="false" customHeight="false" outlineLevel="0" collapsed="false">
      <c r="A154" s="24" t="s">
        <v>2502</v>
      </c>
      <c r="B154" s="24" t="s">
        <v>61</v>
      </c>
      <c r="C154" s="24" t="s">
        <v>203</v>
      </c>
      <c r="D154" s="24" t="n">
        <v>0</v>
      </c>
      <c r="E154" s="24" t="n">
        <v>0</v>
      </c>
      <c r="F154" s="24" t="n">
        <v>1</v>
      </c>
      <c r="G154" s="24" t="n">
        <v>1</v>
      </c>
      <c r="H154" s="24" t="n">
        <v>1</v>
      </c>
      <c r="I154" s="105"/>
      <c r="J154" s="28"/>
      <c r="K154" s="105"/>
      <c r="L154" s="28" t="n">
        <v>2</v>
      </c>
      <c r="M154" s="28" t="n">
        <f aca="false">SUM(K154:L154)</f>
        <v>2</v>
      </c>
      <c r="N154" s="32" t="n">
        <v>3</v>
      </c>
      <c r="O154" s="28" t="n">
        <v>2</v>
      </c>
      <c r="P154" s="31" t="n">
        <v>2</v>
      </c>
      <c r="Q154" s="106" t="n">
        <f aca="false">SUM(N154:P154)</f>
        <v>7</v>
      </c>
      <c r="R154" s="107" t="n">
        <v>1</v>
      </c>
      <c r="S154" s="105"/>
      <c r="T154" s="108"/>
      <c r="U154" s="109" t="n">
        <v>2</v>
      </c>
      <c r="V154" s="110" t="n">
        <v>2</v>
      </c>
      <c r="W154" s="111"/>
      <c r="X154" s="110"/>
      <c r="Y154" s="111"/>
      <c r="Z154" s="110"/>
      <c r="AA154" s="111" t="n">
        <v>1</v>
      </c>
      <c r="AB154" s="110" t="n">
        <v>1</v>
      </c>
      <c r="AC154" s="111"/>
      <c r="AD154" s="110"/>
      <c r="AE154" s="111"/>
      <c r="AF154" s="110"/>
      <c r="AG154" s="112"/>
      <c r="AH154" s="113"/>
      <c r="AI154" s="111" t="n">
        <f aca="false">SUM(S154,U154,W154,Y154,AA154,AC154,AE154,AG154)</f>
        <v>3</v>
      </c>
      <c r="AJ154" s="106" t="n">
        <f aca="false">SUM(T154,V154,X154,Z154,AB154,AD154,AF154,AH154)</f>
        <v>3</v>
      </c>
      <c r="AK154" s="107"/>
      <c r="AL154" s="107"/>
      <c r="AM154" s="105"/>
      <c r="AN154" s="28"/>
      <c r="AO154" s="106" t="n">
        <f aca="false">SUM(AM154,AN154)</f>
        <v>0</v>
      </c>
      <c r="AP154" s="105"/>
      <c r="AS154" s="24" t="s">
        <v>52</v>
      </c>
      <c r="AT154" s="27" t="n">
        <f aca="false">IF(OR(BE154=BS$60,BE154=BS$61,BE154=BS$62,BE154=BS$63,BE154=BS$64),1,IF(OR(BE154=BS$65,BE154=BS$66,BE154=BS$67,BE154=BS$68,BE154=BS$69),2,3))</f>
        <v>3</v>
      </c>
      <c r="AU154" s="27" t="n">
        <f aca="false">IF(OR(BF154=BS$30,BF154=BS$31,BF154=BS$32,BF154=BS$33),1,IF(BF154=BS$34,2,3))</f>
        <v>1</v>
      </c>
      <c r="AV154" s="27" t="n">
        <f aca="false">IF(BG154="отсутствует",2,1)</f>
        <v>1</v>
      </c>
      <c r="AW154" s="27" t="n">
        <f aca="false">IF(OR(BH154=BS$41,BH154=BS$42),1,IF(OR(BH154=BS$43,BH154=BS$44,BH154=BS$45),2,IF(OR(BH154=BS$46,BH154=BS$47,BH154=BS$48),3,IF(BH154=BS$56,5,IF(BH154=BS$57,6,4)))))</f>
        <v>4</v>
      </c>
      <c r="AX154" s="27" t="n">
        <f aca="false">IF(BI154="отсутствует",2,1)</f>
        <v>1</v>
      </c>
      <c r="AY154" s="24" t="s">
        <v>954</v>
      </c>
      <c r="AZ154" s="103" t="n">
        <f aca="false">IF(BK154=BS$21,1,IF(BK154=BS$22,2,IF(BK154=BS$23,3,4)))</f>
        <v>1</v>
      </c>
      <c r="BA154" s="103" t="n">
        <f aca="false">IF(OR(BL154=BS$2,BL154=BS$3,BL154=BS$4),1,IF(OR(BL154=BS$5,BL154=BS$6,BL154=BS$7,BL154=BS$8,BL154=BS$9),2,IF(OR(BL154=BS$10,BL154=BS$11,BL154=BS$12,BL154=BS$13,BL154=BS$14),3,4)))</f>
        <v>1</v>
      </c>
      <c r="BD154" s="104" t="s">
        <v>52</v>
      </c>
      <c r="BE154" s="104" t="s">
        <v>2503</v>
      </c>
      <c r="BF154" s="104" t="s">
        <v>72</v>
      </c>
      <c r="BG154" s="104" t="s">
        <v>1095</v>
      </c>
      <c r="BH154" s="104" t="s">
        <v>319</v>
      </c>
      <c r="BI154" s="104" t="s">
        <v>123</v>
      </c>
      <c r="BJ154" s="104" t="s">
        <v>954</v>
      </c>
      <c r="BK154" s="24" t="s">
        <v>58</v>
      </c>
      <c r="BL154" s="24" t="s">
        <v>68</v>
      </c>
    </row>
    <row r="155" s="24" customFormat="true" ht="15" hidden="false" customHeight="false" outlineLevel="0" collapsed="false">
      <c r="A155" s="24" t="s">
        <v>2504</v>
      </c>
      <c r="B155" s="24" t="s">
        <v>2423</v>
      </c>
      <c r="C155" s="24" t="s">
        <v>462</v>
      </c>
      <c r="D155" s="24" t="n">
        <v>0</v>
      </c>
      <c r="E155" s="24" t="n">
        <v>0</v>
      </c>
      <c r="F155" s="24" t="n">
        <v>1</v>
      </c>
      <c r="G155" s="24" t="n">
        <v>0</v>
      </c>
      <c r="I155" s="105"/>
      <c r="J155" s="28"/>
      <c r="K155" s="105"/>
      <c r="L155" s="28" t="n">
        <v>1</v>
      </c>
      <c r="M155" s="28" t="n">
        <f aca="false">SUM(K155:L155)</f>
        <v>1</v>
      </c>
      <c r="N155" s="32"/>
      <c r="O155" s="28"/>
      <c r="P155" s="31" t="n">
        <v>1</v>
      </c>
      <c r="Q155" s="106" t="n">
        <f aca="false">SUM(N155:P155)</f>
        <v>1</v>
      </c>
      <c r="R155" s="107"/>
      <c r="S155" s="105"/>
      <c r="T155" s="108"/>
      <c r="U155" s="109" t="n">
        <v>1</v>
      </c>
      <c r="V155" s="110" t="n">
        <v>1</v>
      </c>
      <c r="W155" s="111"/>
      <c r="X155" s="110"/>
      <c r="Y155" s="111"/>
      <c r="Z155" s="110"/>
      <c r="AA155" s="111"/>
      <c r="AB155" s="110"/>
      <c r="AC155" s="111"/>
      <c r="AD155" s="110"/>
      <c r="AE155" s="111"/>
      <c r="AF155" s="110"/>
      <c r="AG155" s="112"/>
      <c r="AH155" s="113"/>
      <c r="AI155" s="111" t="n">
        <f aca="false">SUM(S155,U155,W155,Y155,AA155,AC155,AE155,AG155)</f>
        <v>1</v>
      </c>
      <c r="AJ155" s="106" t="n">
        <f aca="false">SUM(T155,V155,X155,Z155,AB155,AD155,AF155,AH155)</f>
        <v>1</v>
      </c>
      <c r="AK155" s="107"/>
      <c r="AL155" s="107"/>
      <c r="AM155" s="105" t="n">
        <v>2</v>
      </c>
      <c r="AN155" s="28"/>
      <c r="AO155" s="106" t="n">
        <f aca="false">SUM(AM155,AN155)</f>
        <v>2</v>
      </c>
      <c r="AP155" s="105"/>
      <c r="AS155" s="24" t="s">
        <v>52</v>
      </c>
      <c r="AT155" s="27" t="n">
        <f aca="false">IF(OR(BE155=BS$60,BE155=BS$61,BE155=BS$62,BE155=BS$63,BE155=BS$64),1,IF(OR(BE155=BS$65,BE155=BS$66,BE155=BS$67,BE155=BS$68,BE155=BS$69),2,3))</f>
        <v>3</v>
      </c>
      <c r="AU155" s="27" t="n">
        <f aca="false">IF(OR(BF155=BS$30,BF155=BS$31,BF155=BS$32,BF155=BS$33),1,IF(BF155=BS$34,2,3))</f>
        <v>1</v>
      </c>
      <c r="AV155" s="27" t="n">
        <f aca="false">IF(BG155="отсутствует",2,1)</f>
        <v>1</v>
      </c>
      <c r="AW155" s="27" t="n">
        <f aca="false">IF(OR(BH155=BS$41,BH155=BS$42),1,IF(OR(BH155=BS$43,BH155=BS$44,BH155=BS$45),2,IF(OR(BH155=BS$46,BH155=BS$47,BH155=BS$48),3,IF(BH155=BS$56,5,IF(BH155=BS$57,6,4)))))</f>
        <v>4</v>
      </c>
      <c r="AX155" s="27" t="n">
        <f aca="false">IF(BI155="отсутствует",2,1)</f>
        <v>1</v>
      </c>
      <c r="AY155" s="24" t="s">
        <v>1365</v>
      </c>
      <c r="AZ155" s="103" t="n">
        <f aca="false">IF(BK155=BS$21,1,IF(BK155=BS$22,2,IF(BK155=BS$23,3,4)))</f>
        <v>1</v>
      </c>
      <c r="BA155" s="103" t="n">
        <f aca="false">IF(OR(BL155=BS$2,BL155=BS$3,BL155=BS$4),1,IF(OR(BL155=BS$5,BL155=BS$6,BL155=BS$7,BL155=BS$8,BL155=BS$9),2,IF(OR(BL155=BS$10,BL155=BS$11,BL155=BS$12,BL155=BS$13,BL155=BS$14),3,4)))</f>
        <v>1</v>
      </c>
      <c r="BD155" s="104" t="s">
        <v>52</v>
      </c>
      <c r="BE155" s="104" t="s">
        <v>2505</v>
      </c>
      <c r="BF155" s="104" t="s">
        <v>72</v>
      </c>
      <c r="BG155" s="104" t="s">
        <v>140</v>
      </c>
      <c r="BH155" s="104" t="s">
        <v>2506</v>
      </c>
      <c r="BI155" s="104" t="s">
        <v>440</v>
      </c>
      <c r="BJ155" s="104" t="s">
        <v>1365</v>
      </c>
      <c r="BK155" s="24" t="s">
        <v>58</v>
      </c>
      <c r="BL155" s="24" t="s">
        <v>68</v>
      </c>
    </row>
    <row r="156" s="24" customFormat="true" ht="15" hidden="false" customHeight="false" outlineLevel="0" collapsed="false">
      <c r="A156" s="24" t="s">
        <v>1563</v>
      </c>
      <c r="B156" s="24" t="s">
        <v>2000</v>
      </c>
      <c r="C156" s="24" t="s">
        <v>474</v>
      </c>
      <c r="D156" s="24" t="n">
        <v>0</v>
      </c>
      <c r="E156" s="24" t="n">
        <v>0</v>
      </c>
      <c r="F156" s="24" t="n">
        <v>1</v>
      </c>
      <c r="G156" s="24" t="n">
        <v>0</v>
      </c>
      <c r="I156" s="105"/>
      <c r="J156" s="28"/>
      <c r="K156" s="105"/>
      <c r="L156" s="28" t="n">
        <v>3</v>
      </c>
      <c r="M156" s="28" t="n">
        <f aca="false">SUM(K156:L156)</f>
        <v>3</v>
      </c>
      <c r="N156" s="32" t="n">
        <v>13</v>
      </c>
      <c r="O156" s="28" t="n">
        <v>4</v>
      </c>
      <c r="P156" s="31" t="n">
        <v>2</v>
      </c>
      <c r="Q156" s="106" t="n">
        <f aca="false">SUM(N156:P156)</f>
        <v>19</v>
      </c>
      <c r="R156" s="107"/>
      <c r="S156" s="105"/>
      <c r="T156" s="108"/>
      <c r="U156" s="109"/>
      <c r="V156" s="110"/>
      <c r="W156" s="111"/>
      <c r="X156" s="110"/>
      <c r="Y156" s="111"/>
      <c r="Z156" s="110"/>
      <c r="AA156" s="111" t="n">
        <v>2</v>
      </c>
      <c r="AB156" s="110" t="n">
        <v>2</v>
      </c>
      <c r="AC156" s="111"/>
      <c r="AD156" s="110"/>
      <c r="AE156" s="111"/>
      <c r="AF156" s="110"/>
      <c r="AG156" s="112"/>
      <c r="AH156" s="113"/>
      <c r="AI156" s="111" t="n">
        <f aca="false">SUM(S156,U156,W156,Y156,AA156,AC156,AE156,AG156)</f>
        <v>2</v>
      </c>
      <c r="AJ156" s="106" t="n">
        <f aca="false">SUM(T156,V156,X156,Z156,AB156,AD156,AF156,AH156)</f>
        <v>2</v>
      </c>
      <c r="AK156" s="107"/>
      <c r="AL156" s="107"/>
      <c r="AM156" s="105" t="n">
        <v>2</v>
      </c>
      <c r="AN156" s="28"/>
      <c r="AO156" s="106" t="n">
        <f aca="false">SUM(AM156,AN156)</f>
        <v>2</v>
      </c>
      <c r="AP156" s="105"/>
      <c r="AS156" s="24" t="s">
        <v>318</v>
      </c>
      <c r="AT156" s="27" t="n">
        <f aca="false">IF(OR(BE156=BS$60,BE156=BS$61,BE156=BS$62,BE156=BS$63,BE156=BS$64),1,IF(OR(BE156=BS$65,BE156=BS$66,BE156=BS$67,BE156=BS$68,BE156=BS$69),2,3))</f>
        <v>2</v>
      </c>
      <c r="AU156" s="27" t="n">
        <f aca="false">IF(OR(BF156=BS$30,BF156=BS$31,BF156=BS$32,BF156=BS$33),1,IF(BF156=BS$34,2,3))</f>
        <v>3</v>
      </c>
      <c r="AV156" s="27" t="n">
        <f aca="false">IF(BG156="отсутствует",2,1)</f>
        <v>2</v>
      </c>
      <c r="AW156" s="27" t="n">
        <f aca="false">IF(OR(BH156=BS$41,BH156=BS$42),1,IF(OR(BH156=BS$43,BH156=BS$44,BH156=BS$45),2,IF(OR(BH156=BS$46,BH156=BS$47,BH156=BS$48),3,IF(BH156=BS$56,5,IF(BH156=BS$57,6,4)))))</f>
        <v>1</v>
      </c>
      <c r="AX156" s="27" t="n">
        <f aca="false">IF(BI156="отсутствует",2,1)</f>
        <v>1</v>
      </c>
      <c r="AY156" s="24" t="s">
        <v>143</v>
      </c>
      <c r="AZ156" s="103" t="n">
        <f aca="false">IF(BK156=BS$21,1,IF(BK156=BS$22,2,IF(BK156=BS$23,3,4)))</f>
        <v>4</v>
      </c>
      <c r="BA156" s="103" t="n">
        <f aca="false">IF(OR(BL156=BS$2,BL156=BS$3,BL156=BS$4),1,IF(OR(BL156=BS$5,BL156=BS$6,BL156=BS$7,BL156=BS$8,BL156=BS$9),2,IF(OR(BL156=BS$10,BL156=BS$11,BL156=BS$12,BL156=BS$13,BL156=BS$14),3,4)))</f>
        <v>1</v>
      </c>
      <c r="BD156" s="104" t="s">
        <v>318</v>
      </c>
      <c r="BE156" s="104" t="s">
        <v>101</v>
      </c>
      <c r="BF156" s="104" t="s">
        <v>54</v>
      </c>
      <c r="BG156" s="104" t="s">
        <v>55</v>
      </c>
      <c r="BH156" s="104" t="s">
        <v>73</v>
      </c>
      <c r="BI156" s="104" t="s">
        <v>142</v>
      </c>
      <c r="BJ156" s="104" t="s">
        <v>143</v>
      </c>
      <c r="BK156" s="24" t="s">
        <v>1991</v>
      </c>
      <c r="BL156" s="24" t="s">
        <v>68</v>
      </c>
    </row>
    <row r="157" s="24" customFormat="true" ht="15" hidden="false" customHeight="false" outlineLevel="0" collapsed="false">
      <c r="A157" s="24" t="s">
        <v>1563</v>
      </c>
      <c r="B157" s="24" t="s">
        <v>160</v>
      </c>
      <c r="C157" s="24" t="s">
        <v>100</v>
      </c>
      <c r="D157" s="24" t="n">
        <v>0</v>
      </c>
      <c r="E157" s="24" t="n">
        <v>0</v>
      </c>
      <c r="F157" s="24" t="n">
        <v>1</v>
      </c>
      <c r="G157" s="24" t="n">
        <v>0</v>
      </c>
      <c r="I157" s="105"/>
      <c r="J157" s="28"/>
      <c r="K157" s="105"/>
      <c r="L157" s="28" t="n">
        <v>1</v>
      </c>
      <c r="M157" s="28" t="n">
        <f aca="false">SUM(K157:L157)</f>
        <v>1</v>
      </c>
      <c r="N157" s="32" t="n">
        <v>3</v>
      </c>
      <c r="O157" s="28" t="n">
        <v>6</v>
      </c>
      <c r="P157" s="31" t="n">
        <v>3</v>
      </c>
      <c r="Q157" s="106" t="n">
        <f aca="false">SUM(N157:P157)</f>
        <v>12</v>
      </c>
      <c r="R157" s="107"/>
      <c r="S157" s="105" t="n">
        <v>1</v>
      </c>
      <c r="T157" s="108" t="n">
        <v>1</v>
      </c>
      <c r="U157" s="109" t="n">
        <v>1</v>
      </c>
      <c r="V157" s="110" t="n">
        <v>1</v>
      </c>
      <c r="W157" s="111"/>
      <c r="X157" s="110"/>
      <c r="Y157" s="111"/>
      <c r="Z157" s="110"/>
      <c r="AA157" s="111" t="n">
        <v>1</v>
      </c>
      <c r="AB157" s="110" t="n">
        <v>1</v>
      </c>
      <c r="AC157" s="111"/>
      <c r="AD157" s="110"/>
      <c r="AE157" s="111"/>
      <c r="AF157" s="110"/>
      <c r="AG157" s="112"/>
      <c r="AH157" s="113"/>
      <c r="AI157" s="111" t="n">
        <f aca="false">SUM(S157,U157,W157,Y157,AA157,AC157,AE157,AG157)</f>
        <v>3</v>
      </c>
      <c r="AJ157" s="106" t="n">
        <f aca="false">SUM(T157,V157,X157,Z157,AB157,AD157,AF157,AH157)</f>
        <v>3</v>
      </c>
      <c r="AK157" s="107" t="n">
        <v>1</v>
      </c>
      <c r="AL157" s="107"/>
      <c r="AM157" s="105" t="n">
        <v>1</v>
      </c>
      <c r="AN157" s="28" t="n">
        <v>1</v>
      </c>
      <c r="AO157" s="106" t="n">
        <f aca="false">SUM(AM157,AN157)</f>
        <v>2</v>
      </c>
      <c r="AP157" s="105"/>
      <c r="AS157" s="24" t="s">
        <v>1878</v>
      </c>
      <c r="AT157" s="27" t="n">
        <f aca="false">IF(OR(BE157=BS$60,BE157=BS$61,BE157=BS$62,BE157=BS$63,BE157=BS$64),1,IF(OR(BE157=BS$65,BE157=BS$66,BE157=BS$67,BE157=BS$68,BE157=BS$69),2,3))</f>
        <v>3</v>
      </c>
      <c r="AU157" s="27" t="n">
        <f aca="false">IF(OR(BF157=BS$30,BF157=BS$31,BF157=BS$32,BF157=BS$33),1,IF(BF157=BS$34,2,3))</f>
        <v>3</v>
      </c>
      <c r="AV157" s="27" t="n">
        <f aca="false">IF(BG157="отсутствует",2,1)</f>
        <v>2</v>
      </c>
      <c r="AW157" s="27" t="n">
        <f aca="false">IF(OR(BH157=BS$41,BH157=BS$42),1,IF(OR(BH157=BS$43,BH157=BS$44,BH157=BS$45),2,IF(OR(BH157=BS$46,BH157=BS$47,BH157=BS$48),3,IF(BH157=BS$56,5,IF(BH157=BS$57,6,4)))))</f>
        <v>2</v>
      </c>
      <c r="AX157" s="27" t="n">
        <f aca="false">IF(BI157="отсутствует",2,1)</f>
        <v>1</v>
      </c>
      <c r="AY157" s="24" t="s">
        <v>374</v>
      </c>
      <c r="AZ157" s="103" t="n">
        <f aca="false">IF(BK157=BS$21,1,IF(BK157=BS$22,2,IF(BK157=BS$23,3,4)))</f>
        <v>1</v>
      </c>
      <c r="BA157" s="103" t="n">
        <f aca="false">IF(OR(BL157=BS$2,BL157=BS$3,BL157=BS$4),1,IF(OR(BL157=BS$5,BL157=BS$6,BL157=BS$7,BL157=BS$8,BL157=BS$9),2,IF(OR(BL157=BS$10,BL157=BS$11,BL157=BS$12,BL157=BS$13,BL157=BS$14),3,4)))</f>
        <v>1</v>
      </c>
      <c r="BD157" s="104" t="s">
        <v>1878</v>
      </c>
      <c r="BE157" s="104" t="s">
        <v>193</v>
      </c>
      <c r="BF157" s="104" t="s">
        <v>54</v>
      </c>
      <c r="BG157" s="104" t="s">
        <v>55</v>
      </c>
      <c r="BH157" s="104" t="s">
        <v>157</v>
      </c>
      <c r="BI157" s="104" t="s">
        <v>1296</v>
      </c>
      <c r="BJ157" s="104" t="s">
        <v>374</v>
      </c>
      <c r="BK157" s="24" t="s">
        <v>58</v>
      </c>
      <c r="BL157" s="24" t="s">
        <v>68</v>
      </c>
    </row>
    <row r="158" s="24" customFormat="true" ht="15" hidden="false" customHeight="false" outlineLevel="0" collapsed="false">
      <c r="A158" s="24" t="s">
        <v>2507</v>
      </c>
      <c r="B158" s="24" t="s">
        <v>138</v>
      </c>
      <c r="C158" s="24" t="s">
        <v>92</v>
      </c>
      <c r="D158" s="24" t="n">
        <v>0</v>
      </c>
      <c r="E158" s="24" t="n">
        <v>0</v>
      </c>
      <c r="F158" s="24" t="n">
        <v>1</v>
      </c>
      <c r="G158" s="24" t="n">
        <v>0</v>
      </c>
      <c r="I158" s="105"/>
      <c r="J158" s="28"/>
      <c r="K158" s="105"/>
      <c r="L158" s="28" t="n">
        <v>4</v>
      </c>
      <c r="M158" s="28" t="n">
        <f aca="false">SUM(K158:L158)</f>
        <v>4</v>
      </c>
      <c r="N158" s="32" t="n">
        <v>8</v>
      </c>
      <c r="O158" s="28" t="n">
        <v>4</v>
      </c>
      <c r="P158" s="31" t="n">
        <v>4</v>
      </c>
      <c r="Q158" s="106" t="n">
        <f aca="false">SUM(N158:P158)</f>
        <v>16</v>
      </c>
      <c r="R158" s="107" t="n">
        <v>5</v>
      </c>
      <c r="S158" s="105"/>
      <c r="T158" s="108"/>
      <c r="U158" s="109" t="n">
        <v>5</v>
      </c>
      <c r="V158" s="110" t="n">
        <v>5</v>
      </c>
      <c r="W158" s="111"/>
      <c r="X158" s="110"/>
      <c r="Y158" s="111"/>
      <c r="Z158" s="110"/>
      <c r="AA158" s="111" t="n">
        <v>3</v>
      </c>
      <c r="AB158" s="110" t="n">
        <v>4</v>
      </c>
      <c r="AC158" s="111"/>
      <c r="AD158" s="110"/>
      <c r="AE158" s="111"/>
      <c r="AF158" s="110"/>
      <c r="AG158" s="112"/>
      <c r="AH158" s="113"/>
      <c r="AI158" s="111" t="n">
        <f aca="false">SUM(S158,U158,W158,Y158,AA158,AC158,AE158,AG158)</f>
        <v>8</v>
      </c>
      <c r="AJ158" s="106" t="n">
        <f aca="false">SUM(T158,V158,X158,Z158,AB158,AD158,AF158,AH158)</f>
        <v>9</v>
      </c>
      <c r="AK158" s="107"/>
      <c r="AL158" s="107" t="n">
        <v>1</v>
      </c>
      <c r="AM158" s="105" t="n">
        <v>1</v>
      </c>
      <c r="AN158" s="28" t="n">
        <v>1</v>
      </c>
      <c r="AO158" s="106" t="n">
        <f aca="false">SUM(AM158,AN158)</f>
        <v>2</v>
      </c>
      <c r="AP158" s="105"/>
      <c r="AS158" s="24" t="s">
        <v>52</v>
      </c>
      <c r="AT158" s="27" t="n">
        <f aca="false">IF(OR(BE158=BS$60,BE158=BS$61,BE158=BS$62,BE158=BS$63,BE158=BS$64),1,IF(OR(BE158=BS$65,BE158=BS$66,BE158=BS$67,BE158=BS$68,BE158=BS$69),2,3))</f>
        <v>1</v>
      </c>
      <c r="AU158" s="27" t="n">
        <f aca="false">IF(OR(BF158=BS$30,BF158=BS$31,BF158=BS$32,BF158=BS$33),1,IF(BF158=BS$34,2,3))</f>
        <v>1</v>
      </c>
      <c r="AV158" s="27" t="n">
        <f aca="false">IF(BG158="отсутствует",2,1)</f>
        <v>1</v>
      </c>
      <c r="AW158" s="27" t="n">
        <f aca="false">IF(OR(BH158=BS$41,BH158=BS$42),1,IF(OR(BH158=BS$43,BH158=BS$44,BH158=BS$45),2,IF(OR(BH158=BS$46,BH158=BS$47,BH158=BS$48),3,IF(BH158=BS$56,5,IF(BH158=BS$57,6,4)))))</f>
        <v>4</v>
      </c>
      <c r="AX158" s="27" t="n">
        <f aca="false">IF(BI158="отсутствует",2,1)</f>
        <v>1</v>
      </c>
      <c r="AY158" s="24" t="s">
        <v>84</v>
      </c>
      <c r="AZ158" s="103" t="n">
        <f aca="false">IF(BK158=BS$21,1,IF(BK158=BS$22,2,IF(BK158=BS$23,3,4)))</f>
        <v>1</v>
      </c>
      <c r="BA158" s="103" t="n">
        <f aca="false">IF(OR(BL158=BS$2,BL158=BS$3,BL158=BS$4),1,IF(OR(BL158=BS$5,BL158=BS$6,BL158=BS$7,BL158=BS$8,BL158=BS$9),2,IF(OR(BL158=BS$10,BL158=BS$11,BL158=BS$12,BL158=BS$13,BL158=BS$14),3,4)))</f>
        <v>1</v>
      </c>
      <c r="BD158" s="104" t="s">
        <v>52</v>
      </c>
      <c r="BE158" s="104" t="s">
        <v>107</v>
      </c>
      <c r="BF158" s="104" t="s">
        <v>64</v>
      </c>
      <c r="BG158" s="104" t="s">
        <v>534</v>
      </c>
      <c r="BH158" s="104" t="s">
        <v>2508</v>
      </c>
      <c r="BI158" s="104" t="s">
        <v>502</v>
      </c>
      <c r="BJ158" s="104" t="s">
        <v>84</v>
      </c>
      <c r="BK158" s="24" t="s">
        <v>58</v>
      </c>
      <c r="BL158" s="24" t="s">
        <v>201</v>
      </c>
    </row>
    <row r="159" s="24" customFormat="true" ht="15" hidden="false" customHeight="false" outlineLevel="0" collapsed="false">
      <c r="A159" s="24" t="s">
        <v>2509</v>
      </c>
      <c r="B159" s="24" t="s">
        <v>61</v>
      </c>
      <c r="C159" s="24" t="s">
        <v>156</v>
      </c>
      <c r="D159" s="24" t="n">
        <v>0</v>
      </c>
      <c r="E159" s="24" t="n">
        <v>0</v>
      </c>
      <c r="F159" s="24" t="n">
        <v>1</v>
      </c>
      <c r="G159" s="24" t="n">
        <v>1</v>
      </c>
      <c r="H159" s="24" t="n">
        <v>1</v>
      </c>
      <c r="I159" s="105"/>
      <c r="J159" s="28" t="n">
        <v>1</v>
      </c>
      <c r="K159" s="105"/>
      <c r="L159" s="28" t="n">
        <v>3</v>
      </c>
      <c r="M159" s="28" t="n">
        <f aca="false">SUM(K159:L159)</f>
        <v>3</v>
      </c>
      <c r="N159" s="32" t="n">
        <v>7</v>
      </c>
      <c r="O159" s="28" t="n">
        <v>3</v>
      </c>
      <c r="P159" s="31" t="n">
        <v>6</v>
      </c>
      <c r="Q159" s="106" t="n">
        <f aca="false">SUM(N159:P159)</f>
        <v>16</v>
      </c>
      <c r="R159" s="107" t="n">
        <v>6</v>
      </c>
      <c r="S159" s="105" t="n">
        <v>4</v>
      </c>
      <c r="T159" s="108" t="n">
        <v>16</v>
      </c>
      <c r="U159" s="109" t="n">
        <v>2</v>
      </c>
      <c r="V159" s="110" t="n">
        <v>2</v>
      </c>
      <c r="W159" s="111" t="n">
        <v>1</v>
      </c>
      <c r="X159" s="110" t="n">
        <v>1</v>
      </c>
      <c r="Y159" s="111"/>
      <c r="Z159" s="110"/>
      <c r="AA159" s="111" t="n">
        <v>1</v>
      </c>
      <c r="AB159" s="110" t="n">
        <v>1</v>
      </c>
      <c r="AC159" s="111"/>
      <c r="AD159" s="110"/>
      <c r="AE159" s="111"/>
      <c r="AF159" s="110"/>
      <c r="AG159" s="112"/>
      <c r="AH159" s="113"/>
      <c r="AI159" s="111" t="n">
        <f aca="false">SUM(S159,U159,W159,Y159,AA159,AC159,AE159,AG159)</f>
        <v>8</v>
      </c>
      <c r="AJ159" s="106" t="n">
        <f aca="false">SUM(T159,V159,X159,Z159,AB159,AD159,AF159,AH159)</f>
        <v>20</v>
      </c>
      <c r="AK159" s="107" t="n">
        <v>1</v>
      </c>
      <c r="AL159" s="107"/>
      <c r="AM159" s="105" t="n">
        <v>1</v>
      </c>
      <c r="AN159" s="28"/>
      <c r="AO159" s="106" t="n">
        <f aca="false">SUM(AM159,AN159)</f>
        <v>1</v>
      </c>
      <c r="AP159" s="105"/>
      <c r="AS159" s="24" t="s">
        <v>52</v>
      </c>
      <c r="AT159" s="27" t="n">
        <f aca="false">IF(OR(BE159=BS$60,BE159=BS$61,BE159=BS$62,BE159=BS$63,BE159=BS$64),1,IF(OR(BE159=BS$65,BE159=BS$66,BE159=BS$67,BE159=BS$68,BE159=BS$69),2,3))</f>
        <v>1</v>
      </c>
      <c r="AU159" s="27" t="n">
        <f aca="false">IF(OR(BF159=BS$30,BF159=BS$31,BF159=BS$32,BF159=BS$33),1,IF(BF159=BS$34,2,3))</f>
        <v>1</v>
      </c>
      <c r="AV159" s="27" t="n">
        <f aca="false">IF(BG159="отсутствует",2,1)</f>
        <v>1</v>
      </c>
      <c r="AW159" s="27" t="n">
        <f aca="false">IF(OR(BH159=BS$41,BH159=BS$42),1,IF(OR(BH159=BS$43,BH159=BS$44,BH159=BS$45),2,IF(OR(BH159=BS$46,BH159=BS$47,BH159=BS$48),3,IF(BH159=BS$56,5,IF(BH159=BS$57,6,4)))))</f>
        <v>4</v>
      </c>
      <c r="AX159" s="27" t="n">
        <f aca="false">IF(BI159="отсутствует",2,1)</f>
        <v>1</v>
      </c>
      <c r="AY159" s="24" t="s">
        <v>143</v>
      </c>
      <c r="AZ159" s="103" t="n">
        <f aca="false">IF(BK159=BS$21,1,IF(BK159=BS$22,2,IF(BK159=BS$23,3,4)))</f>
        <v>1</v>
      </c>
      <c r="BA159" s="103" t="n">
        <f aca="false">IF(OR(BL159=BS$2,BL159=BS$3,BL159=BS$4),1,IF(OR(BL159=BS$5,BL159=BS$6,BL159=BS$7,BL159=BS$8,BL159=BS$9),2,IF(OR(BL159=BS$10,BL159=BS$11,BL159=BS$12,BL159=BS$13,BL159=BS$14),3,4)))</f>
        <v>1</v>
      </c>
      <c r="BD159" s="104" t="s">
        <v>52</v>
      </c>
      <c r="BE159" s="104" t="s">
        <v>392</v>
      </c>
      <c r="BF159" s="104" t="s">
        <v>72</v>
      </c>
      <c r="BG159" s="104" t="s">
        <v>534</v>
      </c>
      <c r="BH159" s="104" t="s">
        <v>1231</v>
      </c>
      <c r="BI159" s="104" t="s">
        <v>142</v>
      </c>
      <c r="BJ159" s="104" t="s">
        <v>143</v>
      </c>
      <c r="BK159" s="24" t="s">
        <v>58</v>
      </c>
      <c r="BL159" s="24" t="s">
        <v>68</v>
      </c>
    </row>
    <row r="160" s="24" customFormat="true" ht="15" hidden="false" customHeight="false" outlineLevel="0" collapsed="false">
      <c r="A160" s="24" t="s">
        <v>2510</v>
      </c>
      <c r="B160" s="24" t="s">
        <v>160</v>
      </c>
      <c r="C160" s="24" t="s">
        <v>139</v>
      </c>
      <c r="D160" s="24" t="n">
        <v>0</v>
      </c>
      <c r="E160" s="24" t="n">
        <v>0</v>
      </c>
      <c r="F160" s="24" t="n">
        <v>1</v>
      </c>
      <c r="G160" s="24" t="n">
        <v>0</v>
      </c>
      <c r="I160" s="105"/>
      <c r="J160" s="28"/>
      <c r="K160" s="105"/>
      <c r="L160" s="28"/>
      <c r="M160" s="28" t="n">
        <f aca="false">SUM(K160:L160)</f>
        <v>0</v>
      </c>
      <c r="N160" s="32"/>
      <c r="O160" s="28"/>
      <c r="P160" s="31"/>
      <c r="Q160" s="106" t="n">
        <f aca="false">SUM(N160:P160)</f>
        <v>0</v>
      </c>
      <c r="R160" s="107"/>
      <c r="S160" s="105"/>
      <c r="T160" s="108"/>
      <c r="U160" s="109"/>
      <c r="V160" s="110"/>
      <c r="W160" s="111"/>
      <c r="X160" s="110"/>
      <c r="Y160" s="111"/>
      <c r="Z160" s="110"/>
      <c r="AA160" s="111"/>
      <c r="AB160" s="110"/>
      <c r="AC160" s="111"/>
      <c r="AD160" s="110"/>
      <c r="AE160" s="111"/>
      <c r="AF160" s="110"/>
      <c r="AG160" s="112"/>
      <c r="AH160" s="113"/>
      <c r="AI160" s="111" t="n">
        <f aca="false">SUM(S160,U160,W160,Y160,AA160,AC160,AE160,AG160)</f>
        <v>0</v>
      </c>
      <c r="AJ160" s="106" t="n">
        <f aca="false">SUM(T160,V160,X160,Z160,AB160,AD160,AF160,AH160)</f>
        <v>0</v>
      </c>
      <c r="AK160" s="107"/>
      <c r="AL160" s="107"/>
      <c r="AM160" s="105"/>
      <c r="AN160" s="28"/>
      <c r="AO160" s="106" t="n">
        <f aca="false">SUM(AM160,AN160)</f>
        <v>0</v>
      </c>
      <c r="AP160" s="105"/>
      <c r="AS160" s="24" t="s">
        <v>454</v>
      </c>
      <c r="AT160" s="27" t="n">
        <f aca="false">IF(OR(BE160=BS$60,BE160=BS$61,BE160=BS$62,BE160=BS$63,BE160=BS$64),1,IF(OR(BE160=BS$65,BE160=BS$66,BE160=BS$67,BE160=BS$68,BE160=BS$69),2,3))</f>
        <v>2</v>
      </c>
      <c r="AU160" s="27" t="n">
        <f aca="false">IF(OR(BF160=BS$30,BF160=BS$31,BF160=BS$32,BF160=BS$33),1,IF(BF160=BS$34,2,3))</f>
        <v>1</v>
      </c>
      <c r="AV160" s="27" t="n">
        <f aca="false">IF(BG160="отсутствует",2,1)</f>
        <v>2</v>
      </c>
      <c r="AW160" s="27" t="n">
        <f aca="false">IF(OR(BH160=BS$41,BH160=BS$42),1,IF(OR(BH160=BS$43,BH160=BS$44,BH160=BS$45),2,IF(OR(BH160=BS$46,BH160=BS$47,BH160=BS$48),3,IF(BH160=BS$56,5,IF(BH160=BS$57,6,4)))))</f>
        <v>1</v>
      </c>
      <c r="AX160" s="27" t="n">
        <f aca="false">IF(BI160="отсутствует",2,1)</f>
        <v>1</v>
      </c>
      <c r="AY160" s="24" t="s">
        <v>143</v>
      </c>
      <c r="AZ160" s="103" t="n">
        <f aca="false">IF(BK160=BS$21,1,IF(BK160=BS$22,2,IF(BK160=BS$23,3,4)))</f>
        <v>1</v>
      </c>
      <c r="BA160" s="103" t="n">
        <f aca="false">IF(OR(BL160=BS$2,BL160=BS$3,BL160=BS$4),1,IF(OR(BL160=BS$5,BL160=BS$6,BL160=BS$7,BL160=BS$8,BL160=BS$9),2,IF(OR(BL160=BS$10,BL160=BS$11,BL160=BS$12,BL160=BS$13,BL160=BS$14),3,4)))</f>
        <v>1</v>
      </c>
      <c r="BD160" s="104" t="s">
        <v>454</v>
      </c>
      <c r="BE160" s="104" t="s">
        <v>63</v>
      </c>
      <c r="BF160" s="104" t="s">
        <v>129</v>
      </c>
      <c r="BG160" s="104" t="s">
        <v>55</v>
      </c>
      <c r="BH160" s="104" t="s">
        <v>73</v>
      </c>
      <c r="BI160" s="104" t="s">
        <v>2511</v>
      </c>
      <c r="BJ160" s="104" t="s">
        <v>143</v>
      </c>
      <c r="BK160" s="24" t="s">
        <v>58</v>
      </c>
      <c r="BL160" s="24" t="s">
        <v>68</v>
      </c>
    </row>
    <row r="161" s="24" customFormat="true" ht="15" hidden="false" customHeight="false" outlineLevel="0" collapsed="false">
      <c r="A161" s="24" t="s">
        <v>2512</v>
      </c>
      <c r="B161" s="24" t="s">
        <v>434</v>
      </c>
      <c r="C161" s="24" t="s">
        <v>135</v>
      </c>
      <c r="D161" s="24" t="n">
        <v>0</v>
      </c>
      <c r="E161" s="24" t="n">
        <v>0</v>
      </c>
      <c r="F161" s="24" t="n">
        <v>1</v>
      </c>
      <c r="G161" s="24" t="n">
        <v>0</v>
      </c>
      <c r="I161" s="105"/>
      <c r="J161" s="28"/>
      <c r="K161" s="105"/>
      <c r="L161" s="28" t="n">
        <v>1</v>
      </c>
      <c r="M161" s="28" t="n">
        <f aca="false">SUM(K161:L161)</f>
        <v>1</v>
      </c>
      <c r="N161" s="32" t="n">
        <v>6</v>
      </c>
      <c r="O161" s="28" t="n">
        <v>4</v>
      </c>
      <c r="P161" s="31" t="n">
        <v>3</v>
      </c>
      <c r="Q161" s="106" t="n">
        <f aca="false">SUM(N161:P161)</f>
        <v>13</v>
      </c>
      <c r="R161" s="107"/>
      <c r="S161" s="105"/>
      <c r="T161" s="108"/>
      <c r="U161" s="109"/>
      <c r="V161" s="110"/>
      <c r="W161" s="111"/>
      <c r="X161" s="110"/>
      <c r="Y161" s="111"/>
      <c r="Z161" s="110"/>
      <c r="AA161" s="111"/>
      <c r="AB161" s="110"/>
      <c r="AC161" s="111"/>
      <c r="AD161" s="110"/>
      <c r="AE161" s="111"/>
      <c r="AF161" s="110"/>
      <c r="AG161" s="112"/>
      <c r="AH161" s="113"/>
      <c r="AI161" s="111" t="n">
        <f aca="false">SUM(S161,U161,W161,Y161,AA161,AC161,AE161,AG161)</f>
        <v>0</v>
      </c>
      <c r="AJ161" s="106" t="n">
        <f aca="false">SUM(T161,V161,X161,Z161,AB161,AD161,AF161,AH161)</f>
        <v>0</v>
      </c>
      <c r="AK161" s="107"/>
      <c r="AL161" s="107"/>
      <c r="AM161" s="105" t="n">
        <v>1</v>
      </c>
      <c r="AN161" s="28"/>
      <c r="AO161" s="106" t="n">
        <f aca="false">SUM(AM161,AN161)</f>
        <v>1</v>
      </c>
      <c r="AP161" s="105"/>
      <c r="AS161" s="24" t="s">
        <v>52</v>
      </c>
      <c r="AT161" s="27" t="n">
        <f aca="false">IF(OR(BE161=BS$60,BE161=BS$61,BE161=BS$62,BE161=BS$63,BE161=BS$64),1,IF(OR(BE161=BS$65,BE161=BS$66,BE161=BS$67,BE161=BS$68,BE161=BS$69),2,3))</f>
        <v>2</v>
      </c>
      <c r="AU161" s="27" t="n">
        <f aca="false">IF(OR(BF161=BS$30,BF161=BS$31,BF161=BS$32,BF161=BS$33),1,IF(BF161=BS$34,2,3))</f>
        <v>2</v>
      </c>
      <c r="AV161" s="27" t="n">
        <f aca="false">IF(BG161="отсутствует",2,1)</f>
        <v>2</v>
      </c>
      <c r="AW161" s="27" t="n">
        <f aca="false">IF(OR(BH161=BS$41,BH161=BS$42),1,IF(OR(BH161=BS$43,BH161=BS$44,BH161=BS$45),2,IF(OR(BH161=BS$46,BH161=BS$47,BH161=BS$48),3,IF(BH161=BS$56,5,IF(BH161=BS$57,6,4)))))</f>
        <v>4</v>
      </c>
      <c r="AX161" s="27" t="n">
        <f aca="false">IF(BI161="отсутствует",2,1)</f>
        <v>1</v>
      </c>
      <c r="AY161" s="24" t="s">
        <v>200</v>
      </c>
      <c r="AZ161" s="103" t="n">
        <f aca="false">IF(BK161=BS$21,1,IF(BK161=BS$22,2,IF(BK161=BS$23,3,4)))</f>
        <v>1</v>
      </c>
      <c r="BA161" s="103" t="n">
        <f aca="false">IF(OR(BL161=BS$2,BL161=BS$3,BL161=BS$4),1,IF(OR(BL161=BS$5,BL161=BS$6,BL161=BS$7,BL161=BS$8,BL161=BS$9),2,IF(OR(BL161=BS$10,BL161=BS$11,BL161=BS$12,BL161=BS$13,BL161=BS$14),3,4)))</f>
        <v>1</v>
      </c>
      <c r="BD161" s="104" t="s">
        <v>52</v>
      </c>
      <c r="BE161" s="104" t="s">
        <v>169</v>
      </c>
      <c r="BF161" s="104" t="s">
        <v>82</v>
      </c>
      <c r="BG161" s="104" t="s">
        <v>55</v>
      </c>
      <c r="BH161" s="104" t="s">
        <v>2513</v>
      </c>
      <c r="BI161" s="104" t="s">
        <v>440</v>
      </c>
      <c r="BJ161" s="104" t="s">
        <v>200</v>
      </c>
      <c r="BK161" s="24" t="s">
        <v>58</v>
      </c>
      <c r="BL161" s="24" t="s">
        <v>68</v>
      </c>
    </row>
    <row r="162" s="24" customFormat="true" ht="15" hidden="false" customHeight="false" outlineLevel="0" collapsed="false">
      <c r="A162" s="24" t="s">
        <v>2514</v>
      </c>
      <c r="B162" s="24" t="s">
        <v>61</v>
      </c>
      <c r="C162" s="24" t="s">
        <v>1426</v>
      </c>
      <c r="D162" s="24" t="n">
        <v>0</v>
      </c>
      <c r="E162" s="24" t="n">
        <v>0</v>
      </c>
      <c r="F162" s="24" t="n">
        <v>1</v>
      </c>
      <c r="G162" s="24" t="n">
        <v>0</v>
      </c>
      <c r="I162" s="105"/>
      <c r="J162" s="28" t="n">
        <v>1</v>
      </c>
      <c r="K162" s="105"/>
      <c r="L162" s="28" t="n">
        <v>4</v>
      </c>
      <c r="M162" s="28" t="n">
        <f aca="false">SUM(K162:L162)</f>
        <v>4</v>
      </c>
      <c r="N162" s="32" t="n">
        <v>5</v>
      </c>
      <c r="O162" s="28" t="n">
        <v>2</v>
      </c>
      <c r="P162" s="31" t="n">
        <v>1</v>
      </c>
      <c r="Q162" s="106" t="n">
        <f aca="false">SUM(N162:P162)</f>
        <v>8</v>
      </c>
      <c r="R162" s="107"/>
      <c r="S162" s="105"/>
      <c r="T162" s="108"/>
      <c r="U162" s="109"/>
      <c r="V162" s="110"/>
      <c r="W162" s="111"/>
      <c r="X162" s="110"/>
      <c r="Y162" s="111"/>
      <c r="Z162" s="110"/>
      <c r="AA162" s="111"/>
      <c r="AB162" s="110"/>
      <c r="AC162" s="111"/>
      <c r="AD162" s="110"/>
      <c r="AE162" s="111"/>
      <c r="AF162" s="110"/>
      <c r="AG162" s="112"/>
      <c r="AH162" s="113"/>
      <c r="AI162" s="111" t="n">
        <f aca="false">SUM(S162,U162,W162,Y162,AA162,AC162,AE162,AG162)</f>
        <v>0</v>
      </c>
      <c r="AJ162" s="106" t="n">
        <f aca="false">SUM(T162,V162,X162,Z162,AB162,AD162,AF162,AH162)</f>
        <v>0</v>
      </c>
      <c r="AK162" s="107"/>
      <c r="AL162" s="107"/>
      <c r="AM162" s="105" t="n">
        <v>2</v>
      </c>
      <c r="AN162" s="28"/>
      <c r="AO162" s="106" t="n">
        <f aca="false">SUM(AM162,AN162)</f>
        <v>2</v>
      </c>
      <c r="AP162" s="105"/>
      <c r="AS162" s="24" t="s">
        <v>52</v>
      </c>
      <c r="AT162" s="27" t="n">
        <f aca="false">IF(OR(BE162=BS$60,BE162=BS$61,BE162=BS$62,BE162=BS$63,BE162=BS$64),1,IF(OR(BE162=BS$65,BE162=BS$66,BE162=BS$67,BE162=BS$68,BE162=BS$69),2,3))</f>
        <v>1</v>
      </c>
      <c r="AU162" s="27" t="n">
        <f aca="false">IF(OR(BF162=BS$30,BF162=BS$31,BF162=BS$32,BF162=BS$33),1,IF(BF162=BS$34,2,3))</f>
        <v>2</v>
      </c>
      <c r="AV162" s="27" t="n">
        <f aca="false">IF(BG162="отсутствует",2,1)</f>
        <v>2</v>
      </c>
      <c r="AW162" s="27" t="n">
        <f aca="false">IF(OR(BH162=BS$41,BH162=BS$42),1,IF(OR(BH162=BS$43,BH162=BS$44,BH162=BS$45),2,IF(OR(BH162=BS$46,BH162=BS$47,BH162=BS$48),3,IF(BH162=BS$56,5,IF(BH162=BS$57,6,4)))))</f>
        <v>4</v>
      </c>
      <c r="AX162" s="27" t="n">
        <f aca="false">IF(BI162="отсутствует",2,1)</f>
        <v>1</v>
      </c>
      <c r="AY162" s="24" t="s">
        <v>1365</v>
      </c>
      <c r="AZ162" s="103" t="n">
        <f aca="false">IF(BK162=BS$21,1,IF(BK162=BS$22,2,IF(BK162=BS$23,3,4)))</f>
        <v>1</v>
      </c>
      <c r="BA162" s="103" t="n">
        <f aca="false">IF(OR(BL162=BS$2,BL162=BS$3,BL162=BS$4),1,IF(OR(BL162=BS$5,BL162=BS$6,BL162=BS$7,BL162=BS$8,BL162=BS$9),2,IF(OR(BL162=BS$10,BL162=BS$11,BL162=BS$12,BL162=BS$13,BL162=BS$14),3,4)))</f>
        <v>1</v>
      </c>
      <c r="BD162" s="104" t="s">
        <v>52</v>
      </c>
      <c r="BE162" s="104" t="s">
        <v>673</v>
      </c>
      <c r="BF162" s="104" t="s">
        <v>82</v>
      </c>
      <c r="BG162" s="104" t="s">
        <v>55</v>
      </c>
      <c r="BH162" s="104" t="s">
        <v>825</v>
      </c>
      <c r="BI162" s="104" t="s">
        <v>502</v>
      </c>
      <c r="BJ162" s="104" t="s">
        <v>1365</v>
      </c>
      <c r="BK162" s="24" t="s">
        <v>58</v>
      </c>
      <c r="BL162" s="24" t="s">
        <v>68</v>
      </c>
    </row>
    <row r="163" s="24" customFormat="true" ht="15" hidden="false" customHeight="false" outlineLevel="0" collapsed="false">
      <c r="A163" s="24" t="s">
        <v>578</v>
      </c>
      <c r="B163" s="24" t="s">
        <v>899</v>
      </c>
      <c r="C163" s="24" t="s">
        <v>139</v>
      </c>
      <c r="D163" s="24" t="n">
        <v>0</v>
      </c>
      <c r="E163" s="24" t="n">
        <v>0</v>
      </c>
      <c r="F163" s="24" t="n">
        <v>1</v>
      </c>
      <c r="G163" s="24" t="n">
        <v>0</v>
      </c>
      <c r="I163" s="105"/>
      <c r="J163" s="28"/>
      <c r="K163" s="105"/>
      <c r="L163" s="28" t="n">
        <v>1</v>
      </c>
      <c r="M163" s="28" t="n">
        <f aca="false">SUM(K163:L163)</f>
        <v>1</v>
      </c>
      <c r="N163" s="32" t="n">
        <v>9</v>
      </c>
      <c r="O163" s="28" t="n">
        <v>2</v>
      </c>
      <c r="P163" s="31" t="n">
        <v>3</v>
      </c>
      <c r="Q163" s="106" t="n">
        <f aca="false">SUM(N163:P163)</f>
        <v>14</v>
      </c>
      <c r="R163" s="107" t="n">
        <v>1</v>
      </c>
      <c r="S163" s="105" t="n">
        <v>1</v>
      </c>
      <c r="T163" s="108" t="n">
        <v>1</v>
      </c>
      <c r="U163" s="109"/>
      <c r="V163" s="110"/>
      <c r="W163" s="111"/>
      <c r="X163" s="110"/>
      <c r="Y163" s="111"/>
      <c r="Z163" s="110"/>
      <c r="AA163" s="111"/>
      <c r="AB163" s="110"/>
      <c r="AC163" s="111"/>
      <c r="AD163" s="110"/>
      <c r="AE163" s="111"/>
      <c r="AF163" s="110"/>
      <c r="AG163" s="112"/>
      <c r="AH163" s="113"/>
      <c r="AI163" s="111" t="n">
        <f aca="false">SUM(S163,U163,W163,Y163,AA163,AC163,AE163,AG163)</f>
        <v>1</v>
      </c>
      <c r="AJ163" s="106" t="n">
        <f aca="false">SUM(T163,V163,X163,Z163,AB163,AD163,AF163,AH163)</f>
        <v>1</v>
      </c>
      <c r="AK163" s="107"/>
      <c r="AL163" s="107"/>
      <c r="AM163" s="105" t="n">
        <v>2</v>
      </c>
      <c r="AN163" s="28"/>
      <c r="AO163" s="106" t="n">
        <f aca="false">SUM(AM163,AN163)</f>
        <v>2</v>
      </c>
      <c r="AP163" s="105"/>
      <c r="AS163" s="24" t="s">
        <v>318</v>
      </c>
      <c r="AT163" s="27" t="n">
        <f aca="false">IF(OR(BE163=BS$60,BE163=BS$61,BE163=BS$62,BE163=BS$63,BE163=BS$64),1,IF(OR(BE163=BS$65,BE163=BS$66,BE163=BS$67,BE163=BS$68,BE163=BS$69),2,3))</f>
        <v>1</v>
      </c>
      <c r="AU163" s="27" t="n">
        <f aca="false">IF(OR(BF163=BS$30,BF163=BS$31,BF163=BS$32,BF163=BS$33),1,IF(BF163=BS$34,2,3))</f>
        <v>1</v>
      </c>
      <c r="AV163" s="27" t="n">
        <f aca="false">IF(BG163="отсутствует",2,1)</f>
        <v>2</v>
      </c>
      <c r="AW163" s="27" t="n">
        <f aca="false">IF(OR(BH163=BS$41,BH163=BS$42),1,IF(OR(BH163=BS$43,BH163=BS$44,BH163=BS$45),2,IF(OR(BH163=BS$46,BH163=BS$47,BH163=BS$48),3,IF(BH163=BS$56,5,IF(BH163=BS$57,6,4)))))</f>
        <v>4</v>
      </c>
      <c r="AX163" s="27" t="n">
        <f aca="false">IF(BI163="отсутствует",2,1)</f>
        <v>1</v>
      </c>
      <c r="AY163" s="24" t="s">
        <v>143</v>
      </c>
      <c r="AZ163" s="103" t="n">
        <f aca="false">IF(BK163=BS$21,1,IF(BK163=BS$22,2,IF(BK163=BS$23,3,4)))</f>
        <v>1</v>
      </c>
      <c r="BA163" s="103" t="n">
        <f aca="false">IF(OR(BL163=BS$2,BL163=BS$3,BL163=BS$4),1,IF(OR(BL163=BS$5,BL163=BS$6,BL163=BS$7,BL163=BS$8,BL163=BS$9),2,IF(OR(BL163=BS$10,BL163=BS$11,BL163=BS$12,BL163=BS$13,BL163=BS$14),3,4)))</f>
        <v>1</v>
      </c>
      <c r="BD163" s="104" t="s">
        <v>318</v>
      </c>
      <c r="BE163" s="104" t="s">
        <v>107</v>
      </c>
      <c r="BF163" s="104" t="s">
        <v>64</v>
      </c>
      <c r="BG163" s="104" t="s">
        <v>55</v>
      </c>
      <c r="BH163" s="104" t="s">
        <v>235</v>
      </c>
      <c r="BI163" s="104" t="s">
        <v>123</v>
      </c>
      <c r="BJ163" s="104" t="s">
        <v>143</v>
      </c>
      <c r="BK163" s="24" t="s">
        <v>58</v>
      </c>
      <c r="BL163" s="24" t="s">
        <v>68</v>
      </c>
    </row>
    <row r="164" s="24" customFormat="true" ht="15" hidden="false" customHeight="false" outlineLevel="0" collapsed="false">
      <c r="A164" s="24" t="s">
        <v>2515</v>
      </c>
      <c r="B164" s="24" t="s">
        <v>208</v>
      </c>
      <c r="C164" s="24" t="s">
        <v>156</v>
      </c>
      <c r="D164" s="24" t="n">
        <v>0</v>
      </c>
      <c r="E164" s="24" t="n">
        <v>0</v>
      </c>
      <c r="F164" s="24" t="n">
        <v>1</v>
      </c>
      <c r="G164" s="24" t="n">
        <v>0</v>
      </c>
      <c r="I164" s="105"/>
      <c r="J164" s="28"/>
      <c r="K164" s="105"/>
      <c r="L164" s="28"/>
      <c r="M164" s="28" t="n">
        <f aca="false">SUM(K164:L164)</f>
        <v>0</v>
      </c>
      <c r="N164" s="32"/>
      <c r="O164" s="28"/>
      <c r="P164" s="31"/>
      <c r="Q164" s="106" t="n">
        <f aca="false">SUM(N164:P164)</f>
        <v>0</v>
      </c>
      <c r="R164" s="107"/>
      <c r="S164" s="105"/>
      <c r="T164" s="108"/>
      <c r="U164" s="109"/>
      <c r="V164" s="110"/>
      <c r="W164" s="111"/>
      <c r="X164" s="110"/>
      <c r="Y164" s="111"/>
      <c r="Z164" s="110"/>
      <c r="AA164" s="111"/>
      <c r="AB164" s="110"/>
      <c r="AC164" s="111"/>
      <c r="AD164" s="110"/>
      <c r="AE164" s="111"/>
      <c r="AF164" s="110"/>
      <c r="AG164" s="112"/>
      <c r="AH164" s="113"/>
      <c r="AI164" s="111" t="n">
        <f aca="false">SUM(S164,U164,W164,Y164,AA164,AC164,AE164,AG164)</f>
        <v>0</v>
      </c>
      <c r="AJ164" s="106" t="n">
        <f aca="false">SUM(T164,V164,X164,Z164,AB164,AD164,AF164,AH164)</f>
        <v>0</v>
      </c>
      <c r="AK164" s="107"/>
      <c r="AL164" s="107"/>
      <c r="AM164" s="105"/>
      <c r="AN164" s="28"/>
      <c r="AO164" s="106" t="n">
        <f aca="false">SUM(AM164,AN164)</f>
        <v>0</v>
      </c>
      <c r="AP164" s="105"/>
      <c r="AS164" s="24" t="s">
        <v>318</v>
      </c>
      <c r="AT164" s="27" t="n">
        <f aca="false">IF(OR(BE164=BS$60,BE164=BS$61,BE164=BS$62,BE164=BS$63,BE164=BS$64),1,IF(OR(BE164=BS$65,BE164=BS$66,BE164=BS$67,BE164=BS$68,BE164=BS$69),2,3))</f>
        <v>3</v>
      </c>
      <c r="AU164" s="27" t="n">
        <f aca="false">IF(OR(BF164=BS$30,BF164=BS$31,BF164=BS$32,BF164=BS$33),1,IF(BF164=BS$34,2,3))</f>
        <v>1</v>
      </c>
      <c r="AV164" s="27" t="n">
        <f aca="false">IF(BG164="отсутствует",2,1)</f>
        <v>1</v>
      </c>
      <c r="AW164" s="27" t="n">
        <f aca="false">IF(OR(BH164=BS$41,BH164=BS$42),1,IF(OR(BH164=BS$43,BH164=BS$44,BH164=BS$45),2,IF(OR(BH164=BS$46,BH164=BS$47,BH164=BS$48),3,IF(BH164=BS$56,5,IF(BH164=BS$57,6,4)))))</f>
        <v>4</v>
      </c>
      <c r="AX164" s="27" t="n">
        <f aca="false">IF(BI164="отсутствует",2,1)</f>
        <v>1</v>
      </c>
      <c r="AY164" s="24" t="s">
        <v>1365</v>
      </c>
      <c r="AZ164" s="103" t="n">
        <f aca="false">IF(BK164=BS$21,1,IF(BK164=BS$22,2,IF(BK164=BS$23,3,4)))</f>
        <v>1</v>
      </c>
      <c r="BA164" s="103" t="n">
        <f aca="false">IF(OR(BL164=BS$2,BL164=BS$3,BL164=BS$4),1,IF(OR(BL164=BS$5,BL164=BS$6,BL164=BS$7,BL164=BS$8,BL164=BS$9),2,IF(OR(BL164=BS$10,BL164=BS$11,BL164=BS$12,BL164=BS$13,BL164=BS$14),3,4)))</f>
        <v>1</v>
      </c>
      <c r="BD164" s="104" t="s">
        <v>318</v>
      </c>
      <c r="BE164" s="104" t="s">
        <v>2505</v>
      </c>
      <c r="BF164" s="104" t="s">
        <v>72</v>
      </c>
      <c r="BG164" s="104" t="s">
        <v>1362</v>
      </c>
      <c r="BH164" s="104" t="s">
        <v>2516</v>
      </c>
      <c r="BI164" s="104" t="s">
        <v>142</v>
      </c>
      <c r="BJ164" s="104" t="s">
        <v>1365</v>
      </c>
      <c r="BK164" s="24" t="s">
        <v>58</v>
      </c>
      <c r="BL164" s="24" t="s">
        <v>68</v>
      </c>
    </row>
    <row r="165" s="24" customFormat="true" ht="15" hidden="false" customHeight="false" outlineLevel="0" collapsed="false">
      <c r="A165" s="24" t="s">
        <v>2517</v>
      </c>
      <c r="B165" s="24" t="s">
        <v>138</v>
      </c>
      <c r="C165" s="24" t="s">
        <v>100</v>
      </c>
      <c r="D165" s="24" t="n">
        <v>0</v>
      </c>
      <c r="E165" s="24" t="n">
        <v>0</v>
      </c>
      <c r="F165" s="24" t="n">
        <v>1</v>
      </c>
      <c r="G165" s="24" t="n">
        <v>0</v>
      </c>
      <c r="I165" s="105"/>
      <c r="J165" s="28"/>
      <c r="K165" s="105"/>
      <c r="L165" s="28" t="n">
        <v>1</v>
      </c>
      <c r="M165" s="28" t="n">
        <f aca="false">SUM(K165:L165)</f>
        <v>1</v>
      </c>
      <c r="N165" s="32" t="n">
        <v>6</v>
      </c>
      <c r="O165" s="28" t="n">
        <v>2</v>
      </c>
      <c r="P165" s="31" t="n">
        <v>3</v>
      </c>
      <c r="Q165" s="106" t="n">
        <f aca="false">SUM(N165:P165)</f>
        <v>11</v>
      </c>
      <c r="R165" s="107"/>
      <c r="S165" s="105"/>
      <c r="T165" s="108"/>
      <c r="U165" s="109"/>
      <c r="V165" s="110"/>
      <c r="W165" s="111"/>
      <c r="X165" s="110"/>
      <c r="Y165" s="111"/>
      <c r="Z165" s="110"/>
      <c r="AA165" s="111"/>
      <c r="AB165" s="110"/>
      <c r="AC165" s="111"/>
      <c r="AD165" s="110"/>
      <c r="AE165" s="111"/>
      <c r="AF165" s="110"/>
      <c r="AG165" s="112"/>
      <c r="AH165" s="113"/>
      <c r="AI165" s="111" t="n">
        <f aca="false">SUM(S165,U165,W165,Y165,AA165,AC165,AE165,AG165)</f>
        <v>0</v>
      </c>
      <c r="AJ165" s="106" t="n">
        <f aca="false">SUM(T165,V165,X165,Z165,AB165,AD165,AF165,AH165)</f>
        <v>0</v>
      </c>
      <c r="AK165" s="107"/>
      <c r="AL165" s="107"/>
      <c r="AM165" s="105" t="n">
        <v>1</v>
      </c>
      <c r="AN165" s="28"/>
      <c r="AO165" s="106" t="n">
        <f aca="false">SUM(AM165,AN165)</f>
        <v>1</v>
      </c>
      <c r="AP165" s="105"/>
      <c r="AS165" s="24" t="s">
        <v>454</v>
      </c>
      <c r="AT165" s="27" t="n">
        <f aca="false">IF(OR(BE165=BS$60,BE165=BS$61,BE165=BS$62,BE165=BS$63,BE165=BS$64),1,IF(OR(BE165=BS$65,BE165=BS$66,BE165=BS$67,BE165=BS$68,BE165=BS$69),2,3))</f>
        <v>2</v>
      </c>
      <c r="AU165" s="27" t="n">
        <f aca="false">IF(OR(BF165=BS$30,BF165=BS$31,BF165=BS$32,BF165=BS$33),1,IF(BF165=BS$34,2,3))</f>
        <v>3</v>
      </c>
      <c r="AV165" s="27" t="n">
        <f aca="false">IF(BG165="отсутствует",2,1)</f>
        <v>2</v>
      </c>
      <c r="AW165" s="27" t="n">
        <f aca="false">IF(OR(BH165=BS$41,BH165=BS$42),1,IF(OR(BH165=BS$43,BH165=BS$44,BH165=BS$45),2,IF(OR(BH165=BS$46,BH165=BS$47,BH165=BS$48),3,IF(BH165=BS$56,5,IF(BH165=BS$57,6,4)))))</f>
        <v>2</v>
      </c>
      <c r="AX165" s="27" t="n">
        <f aca="false">IF(BI165="отсутствует",2,1)</f>
        <v>1</v>
      </c>
      <c r="AY165" s="24" t="s">
        <v>143</v>
      </c>
      <c r="AZ165" s="103" t="n">
        <f aca="false">IF(BK165=BS$21,1,IF(BK165=BS$22,2,IF(BK165=BS$23,3,4)))</f>
        <v>1</v>
      </c>
      <c r="BA165" s="103" t="n">
        <f aca="false">IF(OR(BL165=BS$2,BL165=BS$3,BL165=BS$4),1,IF(OR(BL165=BS$5,BL165=BS$6,BL165=BS$7,BL165=BS$8,BL165=BS$9),2,IF(OR(BL165=BS$10,BL165=BS$11,BL165=BS$12,BL165=BS$13,BL165=BS$14),3,4)))</f>
        <v>1</v>
      </c>
      <c r="BD165" s="104" t="s">
        <v>454</v>
      </c>
      <c r="BE165" s="104" t="s">
        <v>101</v>
      </c>
      <c r="BF165" s="104" t="s">
        <v>137</v>
      </c>
      <c r="BG165" s="104" t="s">
        <v>55</v>
      </c>
      <c r="BH165" s="104" t="s">
        <v>310</v>
      </c>
      <c r="BI165" s="104" t="s">
        <v>1296</v>
      </c>
      <c r="BJ165" s="104" t="s">
        <v>143</v>
      </c>
      <c r="BK165" s="24" t="s">
        <v>58</v>
      </c>
      <c r="BL165" s="24" t="s">
        <v>68</v>
      </c>
    </row>
    <row r="166" s="24" customFormat="true" ht="15" hidden="false" customHeight="false" outlineLevel="0" collapsed="false">
      <c r="A166" s="24" t="s">
        <v>1575</v>
      </c>
      <c r="B166" s="24" t="s">
        <v>148</v>
      </c>
      <c r="C166" s="24" t="s">
        <v>135</v>
      </c>
      <c r="D166" s="24" t="n">
        <v>0</v>
      </c>
      <c r="E166" s="24" t="n">
        <v>0</v>
      </c>
      <c r="F166" s="24" t="n">
        <v>1</v>
      </c>
      <c r="G166" s="24" t="n">
        <v>0</v>
      </c>
      <c r="I166" s="105"/>
      <c r="J166" s="28"/>
      <c r="K166" s="105"/>
      <c r="L166" s="28" t="n">
        <v>2</v>
      </c>
      <c r="M166" s="28" t="n">
        <f aca="false">SUM(K166:L166)</f>
        <v>2</v>
      </c>
      <c r="N166" s="32" t="n">
        <v>1</v>
      </c>
      <c r="O166" s="28"/>
      <c r="P166" s="31" t="n">
        <v>3</v>
      </c>
      <c r="Q166" s="106" t="n">
        <f aca="false">SUM(N166:P166)</f>
        <v>4</v>
      </c>
      <c r="R166" s="107"/>
      <c r="S166" s="105"/>
      <c r="T166" s="108"/>
      <c r="U166" s="109"/>
      <c r="V166" s="110"/>
      <c r="W166" s="111"/>
      <c r="X166" s="110"/>
      <c r="Y166" s="111"/>
      <c r="Z166" s="110"/>
      <c r="AA166" s="111"/>
      <c r="AB166" s="110"/>
      <c r="AC166" s="111"/>
      <c r="AD166" s="110"/>
      <c r="AE166" s="111"/>
      <c r="AF166" s="110"/>
      <c r="AG166" s="112"/>
      <c r="AH166" s="113"/>
      <c r="AI166" s="111" t="n">
        <f aca="false">SUM(S166,U166,W166,Y166,AA166,AC166,AE166,AG166)</f>
        <v>0</v>
      </c>
      <c r="AJ166" s="106" t="n">
        <f aca="false">SUM(T166,V166,X166,Z166,AB166,AD166,AF166,AH166)</f>
        <v>0</v>
      </c>
      <c r="AK166" s="107"/>
      <c r="AL166" s="107"/>
      <c r="AM166" s="105" t="n">
        <v>2</v>
      </c>
      <c r="AN166" s="28"/>
      <c r="AO166" s="106" t="n">
        <f aca="false">SUM(AM166,AN166)</f>
        <v>2</v>
      </c>
      <c r="AP166" s="105"/>
      <c r="AS166" s="24" t="s">
        <v>52</v>
      </c>
      <c r="AT166" s="27" t="n">
        <f aca="false">IF(OR(BE166=BS$60,BE166=BS$61,BE166=BS$62,BE166=BS$63,BE166=BS$64),1,IF(OR(BE166=BS$65,BE166=BS$66,BE166=BS$67,BE166=BS$68,BE166=BS$69),2,3))</f>
        <v>1</v>
      </c>
      <c r="AU166" s="27" t="n">
        <f aca="false">IF(OR(BF166=BS$30,BF166=BS$31,BF166=BS$32,BF166=BS$33),1,IF(BF166=BS$34,2,3))</f>
        <v>1</v>
      </c>
      <c r="AV166" s="27" t="n">
        <f aca="false">IF(BG166="отсутствует",2,1)</f>
        <v>2</v>
      </c>
      <c r="AW166" s="27" t="n">
        <f aca="false">IF(OR(BH166=BS$41,BH166=BS$42),1,IF(OR(BH166=BS$43,BH166=BS$44,BH166=BS$45),2,IF(OR(BH166=BS$46,BH166=BS$47,BH166=BS$48),3,IF(BH166=BS$56,5,IF(BH166=BS$57,6,4)))))</f>
        <v>1</v>
      </c>
      <c r="AX166" s="27" t="n">
        <f aca="false">IF(BI166="отсутствует",2,1)</f>
        <v>1</v>
      </c>
      <c r="AY166" s="24" t="s">
        <v>954</v>
      </c>
      <c r="AZ166" s="103" t="n">
        <f aca="false">IF(BK166=BS$21,1,IF(BK166=BS$22,2,IF(BK166=BS$23,3,4)))</f>
        <v>1</v>
      </c>
      <c r="BA166" s="103" t="n">
        <f aca="false">IF(OR(BL166=BS$2,BL166=BS$3,BL166=BS$4),1,IF(OR(BL166=BS$5,BL166=BS$6,BL166=BS$7,BL166=BS$8,BL166=BS$9),2,IF(OR(BL166=BS$10,BL166=BS$11,BL166=BS$12,BL166=BS$13,BL166=BS$14),3,4)))</f>
        <v>1</v>
      </c>
      <c r="BD166" s="104" t="s">
        <v>52</v>
      </c>
      <c r="BE166" s="104" t="s">
        <v>107</v>
      </c>
      <c r="BF166" s="104" t="s">
        <v>72</v>
      </c>
      <c r="BG166" s="104" t="s">
        <v>55</v>
      </c>
      <c r="BH166" s="104" t="s">
        <v>73</v>
      </c>
      <c r="BI166" s="104" t="s">
        <v>123</v>
      </c>
      <c r="BJ166" s="104" t="s">
        <v>954</v>
      </c>
      <c r="BK166" s="24" t="s">
        <v>58</v>
      </c>
      <c r="BL166" s="24" t="s">
        <v>68</v>
      </c>
    </row>
    <row r="167" s="24" customFormat="true" ht="15" hidden="false" customHeight="false" outlineLevel="0" collapsed="false">
      <c r="A167" s="24" t="s">
        <v>1575</v>
      </c>
      <c r="B167" s="24" t="s">
        <v>138</v>
      </c>
      <c r="C167" s="24" t="s">
        <v>317</v>
      </c>
      <c r="D167" s="24" t="n">
        <v>0</v>
      </c>
      <c r="E167" s="24" t="n">
        <v>0</v>
      </c>
      <c r="F167" s="24" t="n">
        <v>1</v>
      </c>
      <c r="G167" s="24" t="n">
        <v>0</v>
      </c>
      <c r="I167" s="105"/>
      <c r="J167" s="28"/>
      <c r="K167" s="105"/>
      <c r="L167" s="28" t="n">
        <v>1</v>
      </c>
      <c r="M167" s="28" t="n">
        <f aca="false">SUM(K167:L167)</f>
        <v>1</v>
      </c>
      <c r="N167" s="32" t="n">
        <v>2</v>
      </c>
      <c r="O167" s="28" t="n">
        <v>2</v>
      </c>
      <c r="P167" s="31" t="n">
        <v>3</v>
      </c>
      <c r="Q167" s="106" t="n">
        <f aca="false">SUM(N167:P167)</f>
        <v>7</v>
      </c>
      <c r="R167" s="107"/>
      <c r="S167" s="105"/>
      <c r="T167" s="108"/>
      <c r="U167" s="109" t="n">
        <v>1</v>
      </c>
      <c r="V167" s="110" t="n">
        <v>1</v>
      </c>
      <c r="W167" s="111"/>
      <c r="X167" s="110"/>
      <c r="Y167" s="111"/>
      <c r="Z167" s="110"/>
      <c r="AA167" s="111"/>
      <c r="AB167" s="110"/>
      <c r="AC167" s="111"/>
      <c r="AD167" s="110"/>
      <c r="AE167" s="111"/>
      <c r="AF167" s="110"/>
      <c r="AG167" s="112"/>
      <c r="AH167" s="113"/>
      <c r="AI167" s="111" t="n">
        <f aca="false">SUM(S167,U167,W167,Y167,AA167,AC167,AE167,AG167)</f>
        <v>1</v>
      </c>
      <c r="AJ167" s="106" t="n">
        <f aca="false">SUM(T167,V167,X167,Z167,AB167,AD167,AF167,AH167)</f>
        <v>1</v>
      </c>
      <c r="AK167" s="107"/>
      <c r="AL167" s="107"/>
      <c r="AM167" s="105" t="n">
        <v>1</v>
      </c>
      <c r="AN167" s="28"/>
      <c r="AO167" s="106" t="n">
        <f aca="false">SUM(AM167,AN167)</f>
        <v>1</v>
      </c>
      <c r="AP167" s="105"/>
      <c r="AS167" s="24" t="s">
        <v>454</v>
      </c>
      <c r="AT167" s="27" t="n">
        <f aca="false">IF(OR(BE167=BS$60,BE167=BS$61,BE167=BS$62,BE167=BS$63,BE167=BS$64),1,IF(OR(BE167=BS$65,BE167=BS$66,BE167=BS$67,BE167=BS$68,BE167=BS$69),2,3))</f>
        <v>1</v>
      </c>
      <c r="AU167" s="27" t="n">
        <f aca="false">IF(OR(BF167=BS$30,BF167=BS$31,BF167=BS$32,BF167=BS$33),1,IF(BF167=BS$34,2,3))</f>
        <v>3</v>
      </c>
      <c r="AV167" s="27" t="n">
        <f aca="false">IF(BG167="отсутствует",2,1)</f>
        <v>2</v>
      </c>
      <c r="AW167" s="27" t="n">
        <f aca="false">IF(OR(BH167=BS$41,BH167=BS$42),1,IF(OR(BH167=BS$43,BH167=BS$44,BH167=BS$45),2,IF(OR(BH167=BS$46,BH167=BS$47,BH167=BS$48),3,IF(BH167=BS$56,5,IF(BH167=BS$57,6,4)))))</f>
        <v>4</v>
      </c>
      <c r="AX167" s="27" t="n">
        <f aca="false">IF(BI167="отсутствует",2,1)</f>
        <v>1</v>
      </c>
      <c r="AY167" s="24" t="s">
        <v>84</v>
      </c>
      <c r="AZ167" s="103" t="n">
        <f aca="false">IF(BK167=BS$21,1,IF(BK167=BS$22,2,IF(BK167=BS$23,3,4)))</f>
        <v>1</v>
      </c>
      <c r="BA167" s="103" t="n">
        <f aca="false">IF(OR(BL167=BS$2,BL167=BS$3,BL167=BS$4),1,IF(OR(BL167=BS$5,BL167=BS$6,BL167=BS$7,BL167=BS$8,BL167=BS$9),2,IF(OR(BL167=BS$10,BL167=BS$11,BL167=BS$12,BL167=BS$13,BL167=BS$14),3,4)))</f>
        <v>1</v>
      </c>
      <c r="BD167" s="104" t="s">
        <v>454</v>
      </c>
      <c r="BE167" s="104" t="s">
        <v>120</v>
      </c>
      <c r="BF167" s="104" t="s">
        <v>121</v>
      </c>
      <c r="BG167" s="104" t="s">
        <v>55</v>
      </c>
      <c r="BH167" s="104" t="s">
        <v>1463</v>
      </c>
      <c r="BI167" s="104" t="s">
        <v>142</v>
      </c>
      <c r="BJ167" s="104" t="s">
        <v>84</v>
      </c>
      <c r="BK167" s="24" t="s">
        <v>58</v>
      </c>
      <c r="BL167" s="24" t="s">
        <v>68</v>
      </c>
    </row>
    <row r="168" s="24" customFormat="true" ht="15" hidden="false" customHeight="false" outlineLevel="0" collapsed="false">
      <c r="A168" s="24" t="s">
        <v>1582</v>
      </c>
      <c r="B168" s="24" t="s">
        <v>61</v>
      </c>
      <c r="C168" s="24" t="s">
        <v>165</v>
      </c>
      <c r="D168" s="24" t="n">
        <v>0</v>
      </c>
      <c r="E168" s="24" t="n">
        <v>1</v>
      </c>
      <c r="F168" s="24" t="n">
        <v>1</v>
      </c>
      <c r="G168" s="24" t="n">
        <v>0</v>
      </c>
      <c r="H168" s="24" t="n">
        <v>1</v>
      </c>
      <c r="I168" s="105"/>
      <c r="J168" s="28"/>
      <c r="K168" s="105"/>
      <c r="L168" s="28" t="n">
        <v>1</v>
      </c>
      <c r="M168" s="28" t="n">
        <f aca="false">SUM(K168:L168)</f>
        <v>1</v>
      </c>
      <c r="N168" s="32" t="n">
        <v>2</v>
      </c>
      <c r="O168" s="28" t="n">
        <v>1</v>
      </c>
      <c r="P168" s="31" t="n">
        <v>1</v>
      </c>
      <c r="Q168" s="106" t="n">
        <f aca="false">SUM(N168:P168)</f>
        <v>4</v>
      </c>
      <c r="R168" s="107"/>
      <c r="S168" s="105"/>
      <c r="T168" s="108"/>
      <c r="U168" s="109"/>
      <c r="V168" s="110"/>
      <c r="W168" s="111"/>
      <c r="X168" s="110"/>
      <c r="Y168" s="111"/>
      <c r="Z168" s="110"/>
      <c r="AA168" s="111"/>
      <c r="AB168" s="110"/>
      <c r="AC168" s="111"/>
      <c r="AD168" s="110"/>
      <c r="AE168" s="111"/>
      <c r="AF168" s="110"/>
      <c r="AG168" s="112"/>
      <c r="AH168" s="113"/>
      <c r="AI168" s="111" t="n">
        <f aca="false">SUM(S168,U168,W168,Y168,AA168,AC168,AE168,AG168)</f>
        <v>0</v>
      </c>
      <c r="AJ168" s="106" t="n">
        <f aca="false">SUM(T168,V168,X168,Z168,AB168,AD168,AF168,AH168)</f>
        <v>0</v>
      </c>
      <c r="AK168" s="107"/>
      <c r="AL168" s="107"/>
      <c r="AM168" s="105"/>
      <c r="AN168" s="28"/>
      <c r="AO168" s="106" t="n">
        <f aca="false">SUM(AM168,AN168)</f>
        <v>0</v>
      </c>
      <c r="AP168" s="105"/>
      <c r="AS168" s="24" t="s">
        <v>1472</v>
      </c>
      <c r="AT168" s="27" t="n">
        <f aca="false">IF(OR(BE168=BS$60,BE168=BS$61,BE168=BS$62,BE168=BS$63,BE168=BS$64),1,IF(OR(BE168=BS$65,BE168=BS$66,BE168=BS$67,BE168=BS$68,BE168=BS$69),2,3))</f>
        <v>2</v>
      </c>
      <c r="AU168" s="27" t="n">
        <f aca="false">IF(OR(BF168=BS$30,BF168=BS$31,BF168=BS$32,BF168=BS$33),1,IF(BF168=BS$34,2,3))</f>
        <v>1</v>
      </c>
      <c r="AV168" s="27" t="n">
        <f aca="false">IF(BG168="отсутствует",2,1)</f>
        <v>2</v>
      </c>
      <c r="AW168" s="27" t="n">
        <f aca="false">IF(OR(BH168=BS$41,BH168=BS$42),1,IF(OR(BH168=BS$43,BH168=BS$44,BH168=BS$45),2,IF(OR(BH168=BS$46,BH168=BS$47,BH168=BS$48),3,IF(BH168=BS$56,5,IF(BH168=BS$57,6,4)))))</f>
        <v>1</v>
      </c>
      <c r="AX168" s="27" t="n">
        <f aca="false">IF(BI168="отсутствует",2,1)</f>
        <v>1</v>
      </c>
      <c r="AY168" s="24" t="s">
        <v>84</v>
      </c>
      <c r="AZ168" s="103" t="n">
        <f aca="false">IF(BK168=BS$21,1,IF(BK168=BS$22,2,IF(BK168=BS$23,3,4)))</f>
        <v>1</v>
      </c>
      <c r="BA168" s="103" t="n">
        <f aca="false">IF(OR(BL168=BS$2,BL168=BS$3,BL168=BS$4),1,IF(OR(BL168=BS$5,BL168=BS$6,BL168=BS$7,BL168=BS$8,BL168=BS$9),2,IF(OR(BL168=BS$10,BL168=BS$11,BL168=BS$12,BL168=BS$13,BL168=BS$14),3,4)))</f>
        <v>1</v>
      </c>
      <c r="BD168" s="104" t="s">
        <v>1472</v>
      </c>
      <c r="BE168" s="104" t="s">
        <v>89</v>
      </c>
      <c r="BF168" s="104" t="s">
        <v>72</v>
      </c>
      <c r="BG168" s="104" t="s">
        <v>55</v>
      </c>
      <c r="BH168" s="104" t="s">
        <v>73</v>
      </c>
      <c r="BI168" s="104" t="s">
        <v>697</v>
      </c>
      <c r="BJ168" s="104" t="s">
        <v>84</v>
      </c>
      <c r="BK168" s="24" t="s">
        <v>58</v>
      </c>
      <c r="BL168" s="24" t="s">
        <v>68</v>
      </c>
    </row>
    <row r="169" s="24" customFormat="true" ht="15" hidden="false" customHeight="false" outlineLevel="0" collapsed="false">
      <c r="A169" s="24" t="s">
        <v>2518</v>
      </c>
      <c r="B169" s="24" t="s">
        <v>2519</v>
      </c>
      <c r="C169" s="24" t="s">
        <v>258</v>
      </c>
      <c r="D169" s="24" t="n">
        <v>0</v>
      </c>
      <c r="E169" s="24" t="n">
        <v>0</v>
      </c>
      <c r="F169" s="24" t="n">
        <v>1</v>
      </c>
      <c r="G169" s="24" t="n">
        <v>0</v>
      </c>
      <c r="I169" s="105"/>
      <c r="J169" s="28"/>
      <c r="K169" s="105"/>
      <c r="L169" s="28" t="n">
        <v>3</v>
      </c>
      <c r="M169" s="28" t="n">
        <f aca="false">SUM(K169:L169)</f>
        <v>3</v>
      </c>
      <c r="N169" s="32" t="n">
        <v>2</v>
      </c>
      <c r="O169" s="28" t="n">
        <v>2</v>
      </c>
      <c r="P169" s="31" t="n">
        <v>2</v>
      </c>
      <c r="Q169" s="106" t="n">
        <f aca="false">SUM(N169:P169)</f>
        <v>6</v>
      </c>
      <c r="R169" s="107"/>
      <c r="S169" s="105"/>
      <c r="T169" s="108"/>
      <c r="U169" s="109"/>
      <c r="V169" s="110"/>
      <c r="W169" s="111"/>
      <c r="X169" s="110"/>
      <c r="Y169" s="111"/>
      <c r="Z169" s="110"/>
      <c r="AA169" s="111"/>
      <c r="AB169" s="110"/>
      <c r="AC169" s="111"/>
      <c r="AD169" s="110"/>
      <c r="AE169" s="111"/>
      <c r="AF169" s="110"/>
      <c r="AG169" s="112"/>
      <c r="AH169" s="113"/>
      <c r="AI169" s="111" t="n">
        <f aca="false">SUM(S169,U169,W169,Y169,AA169,AC169,AE169,AG169)</f>
        <v>0</v>
      </c>
      <c r="AJ169" s="106" t="n">
        <f aca="false">SUM(T169,V169,X169,Z169,AB169,AD169,AF169,AH169)</f>
        <v>0</v>
      </c>
      <c r="AK169" s="107"/>
      <c r="AL169" s="107"/>
      <c r="AM169" s="105" t="n">
        <v>1</v>
      </c>
      <c r="AN169" s="28"/>
      <c r="AO169" s="106" t="n">
        <f aca="false">SUM(AM169,AN169)</f>
        <v>1</v>
      </c>
      <c r="AP169" s="105"/>
      <c r="AS169" s="24" t="s">
        <v>52</v>
      </c>
      <c r="AT169" s="27" t="n">
        <f aca="false">IF(OR(BE169=BS$60,BE169=BS$61,BE169=BS$62,BE169=BS$63,BE169=BS$64),1,IF(OR(BE169=BS$65,BE169=BS$66,BE169=BS$67,BE169=BS$68,BE169=BS$69),2,3))</f>
        <v>1</v>
      </c>
      <c r="AU169" s="27" t="n">
        <f aca="false">IF(OR(BF169=BS$30,BF169=BS$31,BF169=BS$32,BF169=BS$33),1,IF(BF169=BS$34,2,3))</f>
        <v>1</v>
      </c>
      <c r="AV169" s="27" t="n">
        <f aca="false">IF(BG169="отсутствует",2,1)</f>
        <v>1</v>
      </c>
      <c r="AW169" s="27" t="n">
        <f aca="false">IF(OR(BH169=BS$41,BH169=BS$42),1,IF(OR(BH169=BS$43,BH169=BS$44,BH169=BS$45),2,IF(OR(BH169=BS$46,BH169=BS$47,BH169=BS$48),3,IF(BH169=BS$56,5,IF(BH169=BS$57,6,4)))))</f>
        <v>4</v>
      </c>
      <c r="AX169" s="27" t="n">
        <f aca="false">IF(BI169="отсутствует",2,1)</f>
        <v>1</v>
      </c>
      <c r="AY169" s="24" t="s">
        <v>1886</v>
      </c>
      <c r="AZ169" s="103" t="n">
        <f aca="false">IF(BK169=BS$21,1,IF(BK169=BS$22,2,IF(BK169=BS$23,3,4)))</f>
        <v>1</v>
      </c>
      <c r="BA169" s="103" t="n">
        <f aca="false">IF(OR(BL169=BS$2,BL169=BS$3,BL169=BS$4),1,IF(OR(BL169=BS$5,BL169=BS$6,BL169=BS$7,BL169=BS$8,BL169=BS$9),2,IF(OR(BL169=BS$10,BL169=BS$11,BL169=BS$12,BL169=BS$13,BL169=BS$14),3,4)))</f>
        <v>1</v>
      </c>
      <c r="BD169" s="104" t="s">
        <v>52</v>
      </c>
      <c r="BE169" s="104" t="s">
        <v>107</v>
      </c>
      <c r="BF169" s="104" t="s">
        <v>72</v>
      </c>
      <c r="BG169" s="104" t="s">
        <v>140</v>
      </c>
      <c r="BH169" s="104" t="s">
        <v>2520</v>
      </c>
      <c r="BI169" s="104" t="s">
        <v>905</v>
      </c>
      <c r="BJ169" s="104" t="s">
        <v>1886</v>
      </c>
      <c r="BK169" s="24" t="s">
        <v>58</v>
      </c>
      <c r="BL169" s="24" t="s">
        <v>68</v>
      </c>
    </row>
    <row r="170" s="24" customFormat="true" ht="15" hidden="false" customHeight="false" outlineLevel="0" collapsed="false">
      <c r="A170" s="24" t="s">
        <v>1586</v>
      </c>
      <c r="B170" s="24" t="s">
        <v>160</v>
      </c>
      <c r="C170" s="24" t="s">
        <v>258</v>
      </c>
      <c r="D170" s="24" t="n">
        <v>0</v>
      </c>
      <c r="E170" s="24" t="n">
        <v>1</v>
      </c>
      <c r="F170" s="24" t="n">
        <v>1</v>
      </c>
      <c r="G170" s="24" t="n">
        <v>0</v>
      </c>
      <c r="H170" s="24" t="n">
        <v>1</v>
      </c>
      <c r="I170" s="105" t="n">
        <v>1</v>
      </c>
      <c r="J170" s="28"/>
      <c r="K170" s="105" t="n">
        <v>2</v>
      </c>
      <c r="L170" s="28" t="n">
        <v>4</v>
      </c>
      <c r="M170" s="28" t="n">
        <f aca="false">SUM(K170:L170)</f>
        <v>6</v>
      </c>
      <c r="N170" s="32" t="n">
        <v>8</v>
      </c>
      <c r="O170" s="28" t="n">
        <v>6</v>
      </c>
      <c r="P170" s="31" t="n">
        <v>4</v>
      </c>
      <c r="Q170" s="106" t="n">
        <f aca="false">SUM(N170:P170)</f>
        <v>18</v>
      </c>
      <c r="R170" s="107"/>
      <c r="S170" s="105"/>
      <c r="T170" s="108"/>
      <c r="U170" s="109"/>
      <c r="V170" s="110"/>
      <c r="W170" s="111"/>
      <c r="X170" s="110"/>
      <c r="Y170" s="111"/>
      <c r="Z170" s="110"/>
      <c r="AA170" s="111"/>
      <c r="AB170" s="110"/>
      <c r="AC170" s="111"/>
      <c r="AD170" s="110"/>
      <c r="AE170" s="111"/>
      <c r="AF170" s="110"/>
      <c r="AG170" s="112"/>
      <c r="AH170" s="113"/>
      <c r="AI170" s="111" t="n">
        <f aca="false">SUM(S170,U170,W170,Y170,AA170,AC170,AE170,AG170)</f>
        <v>0</v>
      </c>
      <c r="AJ170" s="106" t="n">
        <f aca="false">SUM(T170,V170,X170,Z170,AB170,AD170,AF170,AH170)</f>
        <v>0</v>
      </c>
      <c r="AK170" s="107"/>
      <c r="AL170" s="107"/>
      <c r="AM170" s="105" t="n">
        <v>1</v>
      </c>
      <c r="AN170" s="28"/>
      <c r="AO170" s="106" t="n">
        <f aca="false">SUM(AM170,AN170)</f>
        <v>1</v>
      </c>
      <c r="AP170" s="105"/>
      <c r="AS170" s="24" t="s">
        <v>52</v>
      </c>
      <c r="AT170" s="27" t="n">
        <f aca="false">IF(OR(BE170=BS$60,BE170=BS$61,BE170=BS$62,BE170=BS$63,BE170=BS$64),1,IF(OR(BE170=BS$65,BE170=BS$66,BE170=BS$67,BE170=BS$68,BE170=BS$69),2,3))</f>
        <v>1</v>
      </c>
      <c r="AU170" s="27" t="n">
        <f aca="false">IF(OR(BF170=BS$30,BF170=BS$31,BF170=BS$32,BF170=BS$33),1,IF(BF170=BS$34,2,3))</f>
        <v>1</v>
      </c>
      <c r="AV170" s="27" t="n">
        <f aca="false">IF(BG170="отсутствует",2,1)</f>
        <v>2</v>
      </c>
      <c r="AW170" s="27" t="n">
        <f aca="false">IF(OR(BH170=BS$41,BH170=BS$42),1,IF(OR(BH170=BS$43,BH170=BS$44,BH170=BS$45),2,IF(OR(BH170=BS$46,BH170=BS$47,BH170=BS$48),3,IF(BH170=BS$56,5,IF(BH170=BS$57,6,4)))))</f>
        <v>1</v>
      </c>
      <c r="AX170" s="27" t="n">
        <f aca="false">IF(BI170="отсутствует",2,1)</f>
        <v>1</v>
      </c>
      <c r="AY170" s="24" t="s">
        <v>1587</v>
      </c>
      <c r="AZ170" s="103" t="n">
        <f aca="false">IF(BK170=BS$21,1,IF(BK170=BS$22,2,IF(BK170=BS$23,3,4)))</f>
        <v>1</v>
      </c>
      <c r="BA170" s="103" t="n">
        <f aca="false">IF(OR(BL170=BS$2,BL170=BS$3,BL170=BS$4),1,IF(OR(BL170=BS$5,BL170=BS$6,BL170=BS$7,BL170=BS$8,BL170=BS$9),2,IF(OR(BL170=BS$10,BL170=BS$11,BL170=BS$12,BL170=BS$13,BL170=BS$14),3,4)))</f>
        <v>1</v>
      </c>
      <c r="BD170" s="104" t="s">
        <v>52</v>
      </c>
      <c r="BE170" s="104" t="s">
        <v>120</v>
      </c>
      <c r="BF170" s="104" t="s">
        <v>72</v>
      </c>
      <c r="BG170" s="104" t="s">
        <v>55</v>
      </c>
      <c r="BH170" s="104" t="s">
        <v>73</v>
      </c>
      <c r="BI170" s="104" t="s">
        <v>1545</v>
      </c>
      <c r="BJ170" s="104" t="s">
        <v>1587</v>
      </c>
      <c r="BK170" s="24" t="s">
        <v>58</v>
      </c>
      <c r="BL170" s="24" t="s">
        <v>68</v>
      </c>
    </row>
    <row r="171" s="24" customFormat="true" ht="15" hidden="false" customHeight="false" outlineLevel="0" collapsed="false">
      <c r="A171" s="24" t="s">
        <v>2521</v>
      </c>
      <c r="B171" s="24" t="s">
        <v>198</v>
      </c>
      <c r="C171" s="24" t="s">
        <v>156</v>
      </c>
      <c r="D171" s="24" t="n">
        <v>0</v>
      </c>
      <c r="E171" s="24" t="n">
        <v>0</v>
      </c>
      <c r="F171" s="24" t="n">
        <v>1</v>
      </c>
      <c r="G171" s="24" t="n">
        <v>0</v>
      </c>
      <c r="I171" s="105"/>
      <c r="J171" s="28"/>
      <c r="K171" s="105"/>
      <c r="L171" s="28" t="n">
        <v>2</v>
      </c>
      <c r="M171" s="28" t="n">
        <f aca="false">SUM(K171:L171)</f>
        <v>2</v>
      </c>
      <c r="N171" s="32" t="n">
        <v>7</v>
      </c>
      <c r="O171" s="28" t="n">
        <v>1</v>
      </c>
      <c r="P171" s="31"/>
      <c r="Q171" s="106" t="n">
        <f aca="false">SUM(N171:P171)</f>
        <v>8</v>
      </c>
      <c r="R171" s="107"/>
      <c r="S171" s="105"/>
      <c r="T171" s="108"/>
      <c r="U171" s="109"/>
      <c r="V171" s="110"/>
      <c r="W171" s="111"/>
      <c r="X171" s="110"/>
      <c r="Y171" s="111"/>
      <c r="Z171" s="110"/>
      <c r="AA171" s="111"/>
      <c r="AB171" s="110"/>
      <c r="AC171" s="111"/>
      <c r="AD171" s="110"/>
      <c r="AE171" s="111"/>
      <c r="AF171" s="110"/>
      <c r="AG171" s="112"/>
      <c r="AH171" s="113"/>
      <c r="AI171" s="111" t="n">
        <f aca="false">SUM(S171,U171,W171,Y171,AA171,AC171,AE171,AG171)</f>
        <v>0</v>
      </c>
      <c r="AJ171" s="106" t="n">
        <f aca="false">SUM(T171,V171,X171,Z171,AB171,AD171,AF171,AH171)</f>
        <v>0</v>
      </c>
      <c r="AK171" s="107"/>
      <c r="AL171" s="107"/>
      <c r="AM171" s="105" t="n">
        <v>1</v>
      </c>
      <c r="AN171" s="28"/>
      <c r="AO171" s="106" t="n">
        <f aca="false">SUM(AM171,AN171)</f>
        <v>1</v>
      </c>
      <c r="AP171" s="105"/>
      <c r="AS171" s="24" t="s">
        <v>318</v>
      </c>
      <c r="AT171" s="27" t="n">
        <f aca="false">IF(OR(BE171=BS$60,BE171=BS$61,BE171=BS$62,BE171=BS$63,BE171=BS$64),1,IF(OR(BE171=BS$65,BE171=BS$66,BE171=BS$67,BE171=BS$68,BE171=BS$69),2,3))</f>
        <v>2</v>
      </c>
      <c r="AU171" s="27" t="n">
        <f aca="false">IF(OR(BF171=BS$30,BF171=BS$31,BF171=BS$32,BF171=BS$33),1,IF(BF171=BS$34,2,3))</f>
        <v>2</v>
      </c>
      <c r="AV171" s="27" t="n">
        <f aca="false">IF(BG171="отсутствует",2,1)</f>
        <v>2</v>
      </c>
      <c r="AW171" s="27" t="n">
        <f aca="false">IF(OR(BH171=BS$41,BH171=BS$42),1,IF(OR(BH171=BS$43,BH171=BS$44,BH171=BS$45),2,IF(OR(BH171=BS$46,BH171=BS$47,BH171=BS$48),3,IF(BH171=BS$56,5,IF(BH171=BS$57,6,4)))))</f>
        <v>4</v>
      </c>
      <c r="AX171" s="27" t="n">
        <f aca="false">IF(BI171="отсутствует",2,1)</f>
        <v>1</v>
      </c>
      <c r="AY171" s="24" t="s">
        <v>206</v>
      </c>
      <c r="AZ171" s="103" t="n">
        <f aca="false">IF(BK171=BS$21,1,IF(BK171=BS$22,2,IF(BK171=BS$23,3,4)))</f>
        <v>1</v>
      </c>
      <c r="BA171" s="103" t="n">
        <f aca="false">IF(OR(BL171=BS$2,BL171=BS$3,BL171=BS$4),1,IF(OR(BL171=BS$5,BL171=BS$6,BL171=BS$7,BL171=BS$8,BL171=BS$9),2,IF(OR(BL171=BS$10,BL171=BS$11,BL171=BS$12,BL171=BS$13,BL171=BS$14),3,4)))</f>
        <v>1</v>
      </c>
      <c r="BD171" s="104" t="s">
        <v>318</v>
      </c>
      <c r="BE171" s="104" t="s">
        <v>169</v>
      </c>
      <c r="BF171" s="104" t="s">
        <v>82</v>
      </c>
      <c r="BG171" s="104" t="s">
        <v>55</v>
      </c>
      <c r="BH171" s="104" t="s">
        <v>825</v>
      </c>
      <c r="BI171" s="104" t="s">
        <v>1542</v>
      </c>
      <c r="BJ171" s="104" t="s">
        <v>206</v>
      </c>
      <c r="BK171" s="24" t="s">
        <v>58</v>
      </c>
      <c r="BL171" s="24" t="s">
        <v>68</v>
      </c>
    </row>
    <row r="172" s="24" customFormat="true" ht="15" hidden="false" customHeight="false" outlineLevel="0" collapsed="false">
      <c r="A172" s="24" t="s">
        <v>2522</v>
      </c>
      <c r="B172" s="24" t="s">
        <v>104</v>
      </c>
      <c r="C172" s="24" t="s">
        <v>2187</v>
      </c>
      <c r="D172" s="24" t="n">
        <v>0</v>
      </c>
      <c r="E172" s="24" t="n">
        <v>0</v>
      </c>
      <c r="F172" s="24" t="n">
        <v>1</v>
      </c>
      <c r="G172" s="24" t="n">
        <v>0</v>
      </c>
      <c r="I172" s="105"/>
      <c r="J172" s="28"/>
      <c r="K172" s="105"/>
      <c r="L172" s="28" t="n">
        <v>2</v>
      </c>
      <c r="M172" s="28" t="n">
        <f aca="false">SUM(K172:L172)</f>
        <v>2</v>
      </c>
      <c r="N172" s="32" t="n">
        <v>3</v>
      </c>
      <c r="O172" s="28" t="n">
        <v>2</v>
      </c>
      <c r="P172" s="31" t="n">
        <v>3</v>
      </c>
      <c r="Q172" s="106" t="n">
        <f aca="false">SUM(N172:P172)</f>
        <v>8</v>
      </c>
      <c r="R172" s="107"/>
      <c r="S172" s="105"/>
      <c r="T172" s="108"/>
      <c r="U172" s="109" t="n">
        <v>1</v>
      </c>
      <c r="V172" s="110" t="n">
        <v>1</v>
      </c>
      <c r="W172" s="111"/>
      <c r="X172" s="110"/>
      <c r="Y172" s="111"/>
      <c r="Z172" s="110"/>
      <c r="AA172" s="111"/>
      <c r="AB172" s="110"/>
      <c r="AC172" s="111"/>
      <c r="AD172" s="110"/>
      <c r="AE172" s="111"/>
      <c r="AF172" s="110"/>
      <c r="AG172" s="112"/>
      <c r="AH172" s="113"/>
      <c r="AI172" s="111" t="n">
        <f aca="false">SUM(S172,U172,W172,Y172,AA172,AC172,AE172,AG172)</f>
        <v>1</v>
      </c>
      <c r="AJ172" s="106" t="n">
        <f aca="false">SUM(T172,V172,X172,Z172,AB172,AD172,AF172,AH172)</f>
        <v>1</v>
      </c>
      <c r="AK172" s="107"/>
      <c r="AL172" s="107"/>
      <c r="AM172" s="105" t="n">
        <v>1</v>
      </c>
      <c r="AN172" s="28"/>
      <c r="AO172" s="106" t="n">
        <f aca="false">SUM(AM172,AN172)</f>
        <v>1</v>
      </c>
      <c r="AP172" s="105"/>
      <c r="AS172" s="24" t="s">
        <v>225</v>
      </c>
      <c r="AT172" s="27" t="n">
        <f aca="false">IF(OR(BE172=BS$60,BE172=BS$61,BE172=BS$62,BE172=BS$63,BE172=BS$64),1,IF(OR(BE172=BS$65,BE172=BS$66,BE172=BS$67,BE172=BS$68,BE172=BS$69),2,3))</f>
        <v>3</v>
      </c>
      <c r="AU172" s="27" t="n">
        <f aca="false">IF(OR(BF172=BS$30,BF172=BS$31,BF172=BS$32,BF172=BS$33),1,IF(BF172=BS$34,2,3))</f>
        <v>3</v>
      </c>
      <c r="AV172" s="27" t="n">
        <f aca="false">IF(BG172="отсутствует",2,1)</f>
        <v>2</v>
      </c>
      <c r="AW172" s="27" t="n">
        <f aca="false">IF(OR(BH172=BS$41,BH172=BS$42),1,IF(OR(BH172=BS$43,BH172=BS$44,BH172=BS$45),2,IF(OR(BH172=BS$46,BH172=BS$47,BH172=BS$48),3,IF(BH172=BS$56,5,IF(BH172=BS$57,6,4)))))</f>
        <v>4</v>
      </c>
      <c r="AX172" s="27" t="n">
        <f aca="false">IF(BI172="отсутствует",2,1)</f>
        <v>1</v>
      </c>
      <c r="AY172" s="24" t="s">
        <v>954</v>
      </c>
      <c r="AZ172" s="103" t="n">
        <f aca="false">IF(BK172=BS$21,1,IF(BK172=BS$22,2,IF(BK172=BS$23,3,4)))</f>
        <v>1</v>
      </c>
      <c r="BA172" s="103" t="n">
        <f aca="false">IF(OR(BL172=BS$2,BL172=BS$3,BL172=BS$4),1,IF(OR(BL172=BS$5,BL172=BS$6,BL172=BS$7,BL172=BS$8,BL172=BS$9),2,IF(OR(BL172=BS$10,BL172=BS$11,BL172=BS$12,BL172=BS$13,BL172=BS$14),3,4)))</f>
        <v>1</v>
      </c>
      <c r="BD172" s="104" t="s">
        <v>225</v>
      </c>
      <c r="BE172" s="104" t="s">
        <v>193</v>
      </c>
      <c r="BF172" s="104" t="s">
        <v>170</v>
      </c>
      <c r="BG172" s="104" t="s">
        <v>55</v>
      </c>
      <c r="BH172" s="104" t="s">
        <v>2523</v>
      </c>
      <c r="BI172" s="104" t="s">
        <v>123</v>
      </c>
      <c r="BJ172" s="104" t="s">
        <v>954</v>
      </c>
      <c r="BK172" s="24" t="s">
        <v>58</v>
      </c>
      <c r="BL172" s="24" t="s">
        <v>68</v>
      </c>
    </row>
    <row r="173" s="24" customFormat="true" ht="15" hidden="false" customHeight="false" outlineLevel="0" collapsed="false">
      <c r="A173" s="24" t="s">
        <v>2524</v>
      </c>
      <c r="B173" s="24" t="s">
        <v>93</v>
      </c>
      <c r="C173" s="24" t="s">
        <v>156</v>
      </c>
      <c r="D173" s="24" t="n">
        <v>0</v>
      </c>
      <c r="E173" s="24" t="n">
        <v>0</v>
      </c>
      <c r="F173" s="24" t="n">
        <v>1</v>
      </c>
      <c r="G173" s="24" t="n">
        <v>1</v>
      </c>
      <c r="H173" s="24" t="n">
        <v>1</v>
      </c>
      <c r="I173" s="105"/>
      <c r="J173" s="28" t="n">
        <v>1</v>
      </c>
      <c r="K173" s="105"/>
      <c r="L173" s="28" t="n">
        <v>3</v>
      </c>
      <c r="M173" s="28" t="n">
        <f aca="false">SUM(K173:L173)</f>
        <v>3</v>
      </c>
      <c r="N173" s="32" t="n">
        <v>3</v>
      </c>
      <c r="O173" s="28" t="n">
        <v>1</v>
      </c>
      <c r="P173" s="31" t="n">
        <v>3</v>
      </c>
      <c r="Q173" s="106" t="n">
        <f aca="false">SUM(N173:P173)</f>
        <v>7</v>
      </c>
      <c r="R173" s="107"/>
      <c r="S173" s="105"/>
      <c r="T173" s="108"/>
      <c r="U173" s="109"/>
      <c r="V173" s="110"/>
      <c r="W173" s="111"/>
      <c r="X173" s="110"/>
      <c r="Y173" s="111"/>
      <c r="Z173" s="110"/>
      <c r="AA173" s="111"/>
      <c r="AB173" s="110"/>
      <c r="AC173" s="111"/>
      <c r="AD173" s="110"/>
      <c r="AE173" s="111"/>
      <c r="AF173" s="110"/>
      <c r="AG173" s="112"/>
      <c r="AH173" s="113"/>
      <c r="AI173" s="111" t="n">
        <f aca="false">SUM(S173,U173,W173,Y173,AA173,AC173,AE173,AG173)</f>
        <v>0</v>
      </c>
      <c r="AJ173" s="106" t="n">
        <f aca="false">SUM(T173,V173,X173,Z173,AB173,AD173,AF173,AH173)</f>
        <v>0</v>
      </c>
      <c r="AK173" s="107"/>
      <c r="AL173" s="107"/>
      <c r="AM173" s="105" t="n">
        <v>1</v>
      </c>
      <c r="AN173" s="28"/>
      <c r="AO173" s="106" t="n">
        <f aca="false">SUM(AM173,AN173)</f>
        <v>1</v>
      </c>
      <c r="AP173" s="105"/>
      <c r="AS173" s="24" t="s">
        <v>52</v>
      </c>
      <c r="AT173" s="27" t="n">
        <f aca="false">IF(OR(BE173=BS$60,BE173=BS$61,BE173=BS$62,BE173=BS$63,BE173=BS$64),1,IF(OR(BE173=BS$65,BE173=BS$66,BE173=BS$67,BE173=BS$68,BE173=BS$69),2,3))</f>
        <v>1</v>
      </c>
      <c r="AU173" s="27" t="n">
        <f aca="false">IF(OR(BF173=BS$30,BF173=BS$31,BF173=BS$32,BF173=BS$33),1,IF(BF173=BS$34,2,3))</f>
        <v>1</v>
      </c>
      <c r="AV173" s="27" t="n">
        <f aca="false">IF(BG173="отсутствует",2,1)</f>
        <v>1</v>
      </c>
      <c r="AW173" s="27" t="n">
        <f aca="false">IF(OR(BH173=BS$41,BH173=BS$42),1,IF(OR(BH173=BS$43,BH173=BS$44,BH173=BS$45),2,IF(OR(BH173=BS$46,BH173=BS$47,BH173=BS$48),3,IF(BH173=BS$56,5,IF(BH173=BS$57,6,4)))))</f>
        <v>4</v>
      </c>
      <c r="AX173" s="27" t="n">
        <f aca="false">IF(BI173="отсутствует",2,1)</f>
        <v>1</v>
      </c>
      <c r="AY173" s="24" t="s">
        <v>2472</v>
      </c>
      <c r="AZ173" s="103" t="n">
        <f aca="false">IF(BK173=BS$21,1,IF(BK173=BS$22,2,IF(BK173=BS$23,3,4)))</f>
        <v>1</v>
      </c>
      <c r="BA173" s="103" t="n">
        <f aca="false">IF(OR(BL173=BS$2,BL173=BS$3,BL173=BS$4),1,IF(OR(BL173=BS$5,BL173=BS$6,BL173=BS$7,BL173=BS$8,BL173=BS$9),2,IF(OR(BL173=BS$10,BL173=BS$11,BL173=BS$12,BL173=BS$13,BL173=BS$14),3,4)))</f>
        <v>1</v>
      </c>
      <c r="BD173" s="104" t="s">
        <v>52</v>
      </c>
      <c r="BE173" s="104" t="s">
        <v>673</v>
      </c>
      <c r="BF173" s="104" t="s">
        <v>129</v>
      </c>
      <c r="BG173" s="104" t="s">
        <v>140</v>
      </c>
      <c r="BH173" s="104" t="s">
        <v>2525</v>
      </c>
      <c r="BI173" s="104" t="s">
        <v>388</v>
      </c>
      <c r="BJ173" s="104" t="s">
        <v>2472</v>
      </c>
      <c r="BK173" s="24" t="s">
        <v>58</v>
      </c>
      <c r="BL173" s="24" t="s">
        <v>68</v>
      </c>
    </row>
    <row r="174" s="24" customFormat="true" ht="15" hidden="false" customHeight="false" outlineLevel="0" collapsed="false">
      <c r="A174" s="24" t="s">
        <v>2526</v>
      </c>
      <c r="B174" s="24" t="s">
        <v>198</v>
      </c>
      <c r="C174" s="24" t="s">
        <v>2527</v>
      </c>
      <c r="D174" s="24" t="n">
        <v>0</v>
      </c>
      <c r="E174" s="24" t="n">
        <v>0</v>
      </c>
      <c r="F174" s="24" t="n">
        <v>1</v>
      </c>
      <c r="G174" s="24" t="n">
        <v>0</v>
      </c>
      <c r="I174" s="105"/>
      <c r="J174" s="28" t="n">
        <v>1</v>
      </c>
      <c r="K174" s="105"/>
      <c r="L174" s="28" t="n">
        <v>2</v>
      </c>
      <c r="M174" s="28" t="n">
        <f aca="false">SUM(K174:L174)</f>
        <v>2</v>
      </c>
      <c r="N174" s="32" t="n">
        <v>7</v>
      </c>
      <c r="O174" s="28" t="n">
        <v>4</v>
      </c>
      <c r="P174" s="31" t="n">
        <v>5</v>
      </c>
      <c r="Q174" s="106" t="n">
        <f aca="false">SUM(N174:P174)</f>
        <v>16</v>
      </c>
      <c r="R174" s="107"/>
      <c r="S174" s="105"/>
      <c r="T174" s="108"/>
      <c r="U174" s="109" t="n">
        <v>1</v>
      </c>
      <c r="V174" s="110" t="n">
        <v>1</v>
      </c>
      <c r="W174" s="111"/>
      <c r="X174" s="110"/>
      <c r="Y174" s="111"/>
      <c r="Z174" s="110"/>
      <c r="AA174" s="111" t="n">
        <v>2</v>
      </c>
      <c r="AB174" s="110" t="n">
        <v>2</v>
      </c>
      <c r="AC174" s="111"/>
      <c r="AD174" s="110"/>
      <c r="AE174" s="111"/>
      <c r="AF174" s="110"/>
      <c r="AG174" s="112"/>
      <c r="AH174" s="113"/>
      <c r="AI174" s="111" t="n">
        <f aca="false">SUM(S174,U174,W174,Y174,AA174,AC174,AE174,AG174)</f>
        <v>3</v>
      </c>
      <c r="AJ174" s="106" t="n">
        <f aca="false">SUM(T174,V174,X174,Z174,AB174,AD174,AF174,AH174)</f>
        <v>3</v>
      </c>
      <c r="AK174" s="107"/>
      <c r="AL174" s="107"/>
      <c r="AM174" s="105" t="n">
        <v>1</v>
      </c>
      <c r="AN174" s="28"/>
      <c r="AO174" s="106" t="n">
        <f aca="false">SUM(AM174,AN174)</f>
        <v>1</v>
      </c>
      <c r="AP174" s="105"/>
      <c r="AS174" s="24" t="s">
        <v>52</v>
      </c>
      <c r="AT174" s="27" t="n">
        <f aca="false">IF(OR(BE174=BS$60,BE174=BS$61,BE174=BS$62,BE174=BS$63,BE174=BS$64),1,IF(OR(BE174=BS$65,BE174=BS$66,BE174=BS$67,BE174=BS$68,BE174=BS$69),2,3))</f>
        <v>1</v>
      </c>
      <c r="AU174" s="27" t="n">
        <f aca="false">IF(OR(BF174=BS$30,BF174=BS$31,BF174=BS$32,BF174=BS$33),1,IF(BF174=BS$34,2,3))</f>
        <v>1</v>
      </c>
      <c r="AV174" s="27" t="n">
        <f aca="false">IF(BG174="отсутствует",2,1)</f>
        <v>2</v>
      </c>
      <c r="AW174" s="27" t="n">
        <f aca="false">IF(OR(BH174=BS$41,BH174=BS$42),1,IF(OR(BH174=BS$43,BH174=BS$44,BH174=BS$45),2,IF(OR(BH174=BS$46,BH174=BS$47,BH174=BS$48),3,IF(BH174=BS$56,5,IF(BH174=BS$57,6,4)))))</f>
        <v>4</v>
      </c>
      <c r="AX174" s="27" t="n">
        <f aca="false">IF(BI174="отсутствует",2,1)</f>
        <v>1</v>
      </c>
      <c r="AY174" s="24" t="s">
        <v>1600</v>
      </c>
      <c r="AZ174" s="103" t="n">
        <f aca="false">IF(BK174=BS$21,1,IF(BK174=BS$22,2,IF(BK174=BS$23,3,4)))</f>
        <v>1</v>
      </c>
      <c r="BA174" s="103" t="n">
        <f aca="false">IF(OR(BL174=BS$2,BL174=BS$3,BL174=BS$4),1,IF(OR(BL174=BS$5,BL174=BS$6,BL174=BS$7,BL174=BS$8,BL174=BS$9),2,IF(OR(BL174=BS$10,BL174=BS$11,BL174=BS$12,BL174=BS$13,BL174=BS$14),3,4)))</f>
        <v>1</v>
      </c>
      <c r="BD174" s="104" t="s">
        <v>52</v>
      </c>
      <c r="BE174" s="104" t="s">
        <v>107</v>
      </c>
      <c r="BF174" s="104" t="s">
        <v>72</v>
      </c>
      <c r="BG174" s="104" t="s">
        <v>55</v>
      </c>
      <c r="BH174" s="104" t="s">
        <v>1650</v>
      </c>
      <c r="BI174" s="104" t="s">
        <v>142</v>
      </c>
      <c r="BJ174" s="104" t="s">
        <v>1600</v>
      </c>
      <c r="BK174" s="24" t="s">
        <v>58</v>
      </c>
      <c r="BL174" s="24" t="s">
        <v>68</v>
      </c>
    </row>
    <row r="175" s="24" customFormat="true" ht="15" hidden="false" customHeight="false" outlineLevel="0" collapsed="false">
      <c r="A175" s="24" t="s">
        <v>2528</v>
      </c>
      <c r="B175" s="24" t="s">
        <v>2393</v>
      </c>
      <c r="C175" s="24" t="s">
        <v>947</v>
      </c>
      <c r="D175" s="24" t="n">
        <v>0</v>
      </c>
      <c r="E175" s="24" t="n">
        <v>0</v>
      </c>
      <c r="F175" s="24" t="n">
        <v>1</v>
      </c>
      <c r="G175" s="24" t="n">
        <v>1</v>
      </c>
      <c r="H175" s="24" t="n">
        <v>1</v>
      </c>
      <c r="I175" s="105"/>
      <c r="J175" s="28" t="n">
        <v>1</v>
      </c>
      <c r="K175" s="105"/>
      <c r="L175" s="28" t="n">
        <v>3</v>
      </c>
      <c r="M175" s="28" t="n">
        <f aca="false">SUM(K175:L175)</f>
        <v>3</v>
      </c>
      <c r="N175" s="32" t="n">
        <v>1</v>
      </c>
      <c r="O175" s="28" t="n">
        <v>1</v>
      </c>
      <c r="P175" s="31" t="n">
        <v>3</v>
      </c>
      <c r="Q175" s="106" t="n">
        <f aca="false">SUM(N175:P175)</f>
        <v>5</v>
      </c>
      <c r="R175" s="107"/>
      <c r="S175" s="105"/>
      <c r="T175" s="108"/>
      <c r="U175" s="109"/>
      <c r="V175" s="110"/>
      <c r="W175" s="111"/>
      <c r="X175" s="110"/>
      <c r="Y175" s="111"/>
      <c r="Z175" s="110"/>
      <c r="AA175" s="111"/>
      <c r="AB175" s="110"/>
      <c r="AC175" s="111"/>
      <c r="AD175" s="110"/>
      <c r="AE175" s="111"/>
      <c r="AF175" s="110"/>
      <c r="AG175" s="112"/>
      <c r="AH175" s="113"/>
      <c r="AI175" s="111" t="n">
        <f aca="false">SUM(S175,U175,W175,Y175,AA175,AC175,AE175,AG175)</f>
        <v>0</v>
      </c>
      <c r="AJ175" s="106" t="n">
        <f aca="false">SUM(T175,V175,X175,Z175,AB175,AD175,AF175,AH175)</f>
        <v>0</v>
      </c>
      <c r="AK175" s="107"/>
      <c r="AL175" s="107"/>
      <c r="AM175" s="105" t="n">
        <v>2</v>
      </c>
      <c r="AN175" s="28"/>
      <c r="AO175" s="106" t="n">
        <f aca="false">SUM(AM175,AN175)</f>
        <v>2</v>
      </c>
      <c r="AP175" s="105"/>
      <c r="AS175" s="24" t="s">
        <v>52</v>
      </c>
      <c r="AT175" s="27" t="n">
        <f aca="false">IF(OR(BE175=BS$60,BE175=BS$61,BE175=BS$62,BE175=BS$63,BE175=BS$64),1,IF(OR(BE175=BS$65,BE175=BS$66,BE175=BS$67,BE175=BS$68,BE175=BS$69),2,3))</f>
        <v>1</v>
      </c>
      <c r="AU175" s="27" t="n">
        <f aca="false">IF(OR(BF175=BS$30,BF175=BS$31,BF175=BS$32,BF175=BS$33),1,IF(BF175=BS$34,2,3))</f>
        <v>1</v>
      </c>
      <c r="AV175" s="27" t="n">
        <f aca="false">IF(BG175="отсутствует",2,1)</f>
        <v>1</v>
      </c>
      <c r="AW175" s="27" t="n">
        <f aca="false">IF(OR(BH175=BS$41,BH175=BS$42),1,IF(OR(BH175=BS$43,BH175=BS$44,BH175=BS$45),2,IF(OR(BH175=BS$46,BH175=BS$47,BH175=BS$48),3,IF(BH175=BS$56,5,IF(BH175=BS$57,6,4)))))</f>
        <v>4</v>
      </c>
      <c r="AX175" s="27" t="n">
        <f aca="false">IF(BI175="отсутствует",2,1)</f>
        <v>1</v>
      </c>
      <c r="AY175" s="24" t="s">
        <v>143</v>
      </c>
      <c r="AZ175" s="103" t="n">
        <f aca="false">IF(BK175=BS$21,1,IF(BK175=BS$22,2,IF(BK175=BS$23,3,4)))</f>
        <v>1</v>
      </c>
      <c r="BA175" s="103" t="n">
        <f aca="false">IF(OR(BL175=BS$2,BL175=BS$3,BL175=BS$4),1,IF(OR(BL175=BS$5,BL175=BS$6,BL175=BS$7,BL175=BS$8,BL175=BS$9),2,IF(OR(BL175=BS$10,BL175=BS$11,BL175=BS$12,BL175=BS$13,BL175=BS$14),3,4)))</f>
        <v>1</v>
      </c>
      <c r="BD175" s="104" t="s">
        <v>52</v>
      </c>
      <c r="BE175" s="104" t="s">
        <v>120</v>
      </c>
      <c r="BF175" s="104" t="s">
        <v>72</v>
      </c>
      <c r="BG175" s="104" t="s">
        <v>1874</v>
      </c>
      <c r="BH175" s="104" t="s">
        <v>1463</v>
      </c>
      <c r="BI175" s="104" t="s">
        <v>142</v>
      </c>
      <c r="BJ175" s="104" t="s">
        <v>143</v>
      </c>
      <c r="BK175" s="24" t="s">
        <v>58</v>
      </c>
      <c r="BL175" s="24" t="s">
        <v>68</v>
      </c>
    </row>
    <row r="176" s="24" customFormat="true" ht="15" hidden="false" customHeight="false" outlineLevel="0" collapsed="false">
      <c r="A176" s="24" t="s">
        <v>1599</v>
      </c>
      <c r="B176" s="24" t="s">
        <v>160</v>
      </c>
      <c r="C176" s="24" t="s">
        <v>295</v>
      </c>
      <c r="D176" s="24" t="n">
        <v>0</v>
      </c>
      <c r="E176" s="24" t="n">
        <v>1</v>
      </c>
      <c r="F176" s="24" t="n">
        <v>1</v>
      </c>
      <c r="G176" s="24" t="n">
        <v>0</v>
      </c>
      <c r="H176" s="24" t="n">
        <v>1</v>
      </c>
      <c r="I176" s="105"/>
      <c r="J176" s="28"/>
      <c r="K176" s="105"/>
      <c r="L176" s="28" t="n">
        <v>5</v>
      </c>
      <c r="M176" s="28" t="n">
        <f aca="false">SUM(K176:L176)</f>
        <v>5</v>
      </c>
      <c r="N176" s="32" t="n">
        <v>8</v>
      </c>
      <c r="O176" s="28" t="n">
        <v>7</v>
      </c>
      <c r="P176" s="31" t="n">
        <v>5</v>
      </c>
      <c r="Q176" s="106" t="n">
        <f aca="false">SUM(N176:P176)</f>
        <v>20</v>
      </c>
      <c r="R176" s="107" t="n">
        <v>5</v>
      </c>
      <c r="S176" s="105" t="n">
        <v>10</v>
      </c>
      <c r="T176" s="108" t="n">
        <v>20</v>
      </c>
      <c r="U176" s="109" t="n">
        <v>20</v>
      </c>
      <c r="V176" s="110" t="n">
        <v>26</v>
      </c>
      <c r="W176" s="111" t="n">
        <v>1</v>
      </c>
      <c r="X176" s="110" t="n">
        <v>1</v>
      </c>
      <c r="Y176" s="111"/>
      <c r="Z176" s="110"/>
      <c r="AA176" s="111" t="n">
        <v>16</v>
      </c>
      <c r="AB176" s="110" t="n">
        <v>17</v>
      </c>
      <c r="AC176" s="111"/>
      <c r="AD176" s="110"/>
      <c r="AE176" s="111"/>
      <c r="AF176" s="110"/>
      <c r="AG176" s="112"/>
      <c r="AH176" s="113"/>
      <c r="AI176" s="111" t="n">
        <f aca="false">SUM(S176,U176,W176,Y176,AA176,AC176,AE176,AG176)</f>
        <v>47</v>
      </c>
      <c r="AJ176" s="106" t="n">
        <f aca="false">SUM(T176,V176,X176,Z176,AB176,AD176,AF176,AH176)</f>
        <v>64</v>
      </c>
      <c r="AK176" s="107"/>
      <c r="AL176" s="107"/>
      <c r="AM176" s="105" t="n">
        <v>2</v>
      </c>
      <c r="AN176" s="28"/>
      <c r="AO176" s="106" t="n">
        <f aca="false">SUM(AM176,AN176)</f>
        <v>2</v>
      </c>
      <c r="AP176" s="105"/>
      <c r="AS176" s="24" t="s">
        <v>1472</v>
      </c>
      <c r="AT176" s="27" t="n">
        <f aca="false">IF(OR(BE176=BS$60,BE176=BS$61,BE176=BS$62,BE176=BS$63,BE176=BS$64),1,IF(OR(BE176=BS$65,BE176=BS$66,BE176=BS$67,BE176=BS$68,BE176=BS$69),2,3))</f>
        <v>1</v>
      </c>
      <c r="AU176" s="27" t="n">
        <f aca="false">IF(OR(BF176=BS$30,BF176=BS$31,BF176=BS$32,BF176=BS$33),1,IF(BF176=BS$34,2,3))</f>
        <v>1</v>
      </c>
      <c r="AV176" s="27" t="n">
        <f aca="false">IF(BG176="отсутствует",2,1)</f>
        <v>1</v>
      </c>
      <c r="AW176" s="27" t="n">
        <f aca="false">IF(OR(BH176=BS$41,BH176=BS$42),1,IF(OR(BH176=BS$43,BH176=BS$44,BH176=BS$45),2,IF(OR(BH176=BS$46,BH176=BS$47,BH176=BS$48),3,IF(BH176=BS$56,5,IF(BH176=BS$57,6,4)))))</f>
        <v>4</v>
      </c>
      <c r="AX176" s="27" t="n">
        <f aca="false">IF(BI176="отсутствует",2,1)</f>
        <v>1</v>
      </c>
      <c r="AY176" s="24" t="s">
        <v>1600</v>
      </c>
      <c r="AZ176" s="103" t="n">
        <f aca="false">IF(BK176=BS$21,1,IF(BK176=BS$22,2,IF(BK176=BS$23,3,4)))</f>
        <v>1</v>
      </c>
      <c r="BA176" s="103" t="n">
        <f aca="false">IF(OR(BL176=BS$2,BL176=BS$3,BL176=BS$4),1,IF(OR(BL176=BS$5,BL176=BS$6,BL176=BS$7,BL176=BS$8,BL176=BS$9),2,IF(OR(BL176=BS$10,BL176=BS$11,BL176=BS$12,BL176=BS$13,BL176=BS$14),3,4)))</f>
        <v>1</v>
      </c>
      <c r="BD176" s="104" t="s">
        <v>1472</v>
      </c>
      <c r="BE176" s="104" t="s">
        <v>120</v>
      </c>
      <c r="BF176" s="104" t="s">
        <v>72</v>
      </c>
      <c r="BG176" s="104" t="s">
        <v>324</v>
      </c>
      <c r="BH176" s="104" t="s">
        <v>1045</v>
      </c>
      <c r="BI176" s="104" t="s">
        <v>502</v>
      </c>
      <c r="BJ176" s="104" t="s">
        <v>1600</v>
      </c>
      <c r="BK176" s="24" t="s">
        <v>58</v>
      </c>
      <c r="BL176" s="24" t="s">
        <v>68</v>
      </c>
    </row>
    <row r="177" s="24" customFormat="true" ht="15" hidden="false" customHeight="false" outlineLevel="0" collapsed="false">
      <c r="A177" s="24" t="s">
        <v>2529</v>
      </c>
      <c r="B177" s="24" t="s">
        <v>87</v>
      </c>
      <c r="C177" s="24" t="s">
        <v>203</v>
      </c>
      <c r="D177" s="24" t="n">
        <v>0</v>
      </c>
      <c r="E177" s="24" t="n">
        <v>0</v>
      </c>
      <c r="F177" s="24" t="n">
        <v>1</v>
      </c>
      <c r="G177" s="24" t="n">
        <v>0</v>
      </c>
      <c r="I177" s="105"/>
      <c r="J177" s="28"/>
      <c r="K177" s="105"/>
      <c r="L177" s="28"/>
      <c r="M177" s="28" t="n">
        <f aca="false">SUM(K177:L177)</f>
        <v>0</v>
      </c>
      <c r="N177" s="32"/>
      <c r="O177" s="28"/>
      <c r="P177" s="31" t="n">
        <v>1</v>
      </c>
      <c r="Q177" s="106" t="n">
        <f aca="false">SUM(N177:P177)</f>
        <v>1</v>
      </c>
      <c r="R177" s="107"/>
      <c r="S177" s="105"/>
      <c r="T177" s="108"/>
      <c r="U177" s="109"/>
      <c r="V177" s="110"/>
      <c r="W177" s="111"/>
      <c r="X177" s="110"/>
      <c r="Y177" s="111"/>
      <c r="Z177" s="110"/>
      <c r="AA177" s="111"/>
      <c r="AB177" s="110"/>
      <c r="AC177" s="111"/>
      <c r="AD177" s="110"/>
      <c r="AE177" s="111"/>
      <c r="AF177" s="110"/>
      <c r="AG177" s="112"/>
      <c r="AH177" s="113"/>
      <c r="AI177" s="111" t="n">
        <f aca="false">SUM(S177,U177,W177,Y177,AA177,AC177,AE177,AG177)</f>
        <v>0</v>
      </c>
      <c r="AJ177" s="106" t="n">
        <f aca="false">SUM(T177,V177,X177,Z177,AB177,AD177,AF177,AH177)</f>
        <v>0</v>
      </c>
      <c r="AK177" s="107"/>
      <c r="AL177" s="107"/>
      <c r="AM177" s="105" t="n">
        <v>1</v>
      </c>
      <c r="AN177" s="28"/>
      <c r="AO177" s="106" t="n">
        <f aca="false">SUM(AM177,AN177)</f>
        <v>1</v>
      </c>
      <c r="AP177" s="105"/>
      <c r="AS177" s="24" t="s">
        <v>52</v>
      </c>
      <c r="AT177" s="27" t="n">
        <f aca="false">IF(OR(BE177=BS$60,BE177=BS$61,BE177=BS$62,BE177=BS$63,BE177=BS$64),1,IF(OR(BE177=BS$65,BE177=BS$66,BE177=BS$67,BE177=BS$68,BE177=BS$69),2,3))</f>
        <v>1</v>
      </c>
      <c r="AU177" s="27" t="n">
        <f aca="false">IF(OR(BF177=BS$30,BF177=BS$31,BF177=BS$32,BF177=BS$33),1,IF(BF177=BS$34,2,3))</f>
        <v>3</v>
      </c>
      <c r="AV177" s="27" t="n">
        <f aca="false">IF(BG177="отсутствует",2,1)</f>
        <v>2</v>
      </c>
      <c r="AW177" s="27" t="n">
        <f aca="false">IF(OR(BH177=BS$41,BH177=BS$42),1,IF(OR(BH177=BS$43,BH177=BS$44,BH177=BS$45),2,IF(OR(BH177=BS$46,BH177=BS$47,BH177=BS$48),3,IF(BH177=BS$56,5,IF(BH177=BS$57,6,4)))))</f>
        <v>1</v>
      </c>
      <c r="AX177" s="27" t="n">
        <f aca="false">IF(BI177="отсутствует",2,1)</f>
        <v>1</v>
      </c>
      <c r="AY177" s="24" t="s">
        <v>1365</v>
      </c>
      <c r="AZ177" s="103" t="n">
        <f aca="false">IF(BK177=BS$21,1,IF(BK177=BS$22,2,IF(BK177=BS$23,3,4)))</f>
        <v>1</v>
      </c>
      <c r="BA177" s="103" t="n">
        <f aca="false">IF(OR(BL177=BS$2,BL177=BS$3,BL177=BS$4),1,IF(OR(BL177=BS$5,BL177=BS$6,BL177=BS$7,BL177=BS$8,BL177=BS$9),2,IF(OR(BL177=BS$10,BL177=BS$11,BL177=BS$12,BL177=BS$13,BL177=BS$14),3,4)))</f>
        <v>4</v>
      </c>
      <c r="BD177" s="104" t="s">
        <v>52</v>
      </c>
      <c r="BE177" s="104" t="s">
        <v>438</v>
      </c>
      <c r="BF177" s="104" t="s">
        <v>121</v>
      </c>
      <c r="BG177" s="104" t="s">
        <v>55</v>
      </c>
      <c r="BH177" s="104" t="s">
        <v>73</v>
      </c>
      <c r="BI177" s="104" t="s">
        <v>1364</v>
      </c>
      <c r="BJ177" s="104" t="s">
        <v>1365</v>
      </c>
      <c r="BK177" s="24" t="s">
        <v>58</v>
      </c>
      <c r="BL177" s="24" t="s">
        <v>1954</v>
      </c>
    </row>
    <row r="178" s="24" customFormat="true" ht="15" hidden="false" customHeight="false" outlineLevel="0" collapsed="false">
      <c r="A178" s="24" t="s">
        <v>1607</v>
      </c>
      <c r="B178" s="24" t="s">
        <v>211</v>
      </c>
      <c r="C178" s="24" t="s">
        <v>258</v>
      </c>
      <c r="D178" s="24" t="n">
        <v>0</v>
      </c>
      <c r="E178" s="24" t="n">
        <v>0</v>
      </c>
      <c r="F178" s="24" t="n">
        <v>1</v>
      </c>
      <c r="G178" s="24" t="n">
        <v>0</v>
      </c>
      <c r="I178" s="105"/>
      <c r="J178" s="28" t="n">
        <v>1</v>
      </c>
      <c r="K178" s="105"/>
      <c r="L178" s="28" t="n">
        <v>5</v>
      </c>
      <c r="M178" s="28" t="n">
        <f aca="false">SUM(K178:L178)</f>
        <v>5</v>
      </c>
      <c r="N178" s="32" t="n">
        <v>15</v>
      </c>
      <c r="O178" s="28" t="n">
        <v>5</v>
      </c>
      <c r="P178" s="31" t="n">
        <v>5</v>
      </c>
      <c r="Q178" s="106" t="n">
        <f aca="false">SUM(N178:P178)</f>
        <v>25</v>
      </c>
      <c r="R178" s="107"/>
      <c r="S178" s="105" t="n">
        <v>3</v>
      </c>
      <c r="T178" s="108" t="n">
        <v>4</v>
      </c>
      <c r="U178" s="109" t="n">
        <v>5</v>
      </c>
      <c r="V178" s="110" t="n">
        <v>6</v>
      </c>
      <c r="W178" s="111"/>
      <c r="X178" s="110"/>
      <c r="Y178" s="111"/>
      <c r="Z178" s="110"/>
      <c r="AA178" s="111" t="n">
        <v>5</v>
      </c>
      <c r="AB178" s="110" t="n">
        <v>6</v>
      </c>
      <c r="AC178" s="111"/>
      <c r="AD178" s="110"/>
      <c r="AE178" s="111" t="n">
        <v>1</v>
      </c>
      <c r="AF178" s="110" t="n">
        <v>1</v>
      </c>
      <c r="AG178" s="112"/>
      <c r="AH178" s="113"/>
      <c r="AI178" s="111" t="n">
        <f aca="false">SUM(S178,U178,W178,Y178,AA178,AC178,AE178,AG178)</f>
        <v>14</v>
      </c>
      <c r="AJ178" s="106" t="n">
        <f aca="false">SUM(T178,V178,X178,Z178,AB178,AD178,AF178,AH178)</f>
        <v>17</v>
      </c>
      <c r="AK178" s="107" t="n">
        <v>1</v>
      </c>
      <c r="AL178" s="107"/>
      <c r="AM178" s="105" t="n">
        <v>1</v>
      </c>
      <c r="AN178" s="28"/>
      <c r="AO178" s="106" t="n">
        <f aca="false">SUM(AM178,AN178)</f>
        <v>1</v>
      </c>
      <c r="AP178" s="105"/>
      <c r="AS178" s="24" t="s">
        <v>52</v>
      </c>
      <c r="AT178" s="27" t="n">
        <f aca="false">IF(OR(BE178=BS$60,BE178=BS$61,BE178=BS$62,BE178=BS$63,BE178=BS$64),1,IF(OR(BE178=BS$65,BE178=BS$66,BE178=BS$67,BE178=BS$68,BE178=BS$69),2,3))</f>
        <v>2</v>
      </c>
      <c r="AU178" s="27" t="n">
        <f aca="false">IF(OR(BF178=BS$30,BF178=BS$31,BF178=BS$32,BF178=BS$33),1,IF(BF178=BS$34,2,3))</f>
        <v>1</v>
      </c>
      <c r="AV178" s="27" t="n">
        <f aca="false">IF(BG178="отсутствует",2,1)</f>
        <v>2</v>
      </c>
      <c r="AW178" s="27" t="n">
        <f aca="false">IF(OR(BH178=BS$41,BH178=BS$42),1,IF(OR(BH178=BS$43,BH178=BS$44,BH178=BS$45),2,IF(OR(BH178=BS$46,BH178=BS$47,BH178=BS$48),3,IF(BH178=BS$56,5,IF(BH178=BS$57,6,4)))))</f>
        <v>4</v>
      </c>
      <c r="AX178" s="27" t="n">
        <f aca="false">IF(BI178="отсутствует",2,1)</f>
        <v>1</v>
      </c>
      <c r="AY178" s="24" t="s">
        <v>326</v>
      </c>
      <c r="AZ178" s="103" t="n">
        <f aca="false">IF(BK178=BS$21,1,IF(BK178=BS$22,2,IF(BK178=BS$23,3,4)))</f>
        <v>1</v>
      </c>
      <c r="BA178" s="103" t="n">
        <f aca="false">IF(OR(BL178=BS$2,BL178=BS$3,BL178=BS$4),1,IF(OR(BL178=BS$5,BL178=BS$6,BL178=BS$7,BL178=BS$8,BL178=BS$9),2,IF(OR(BL178=BS$10,BL178=BS$11,BL178=BS$12,BL178=BS$13,BL178=BS$14),3,4)))</f>
        <v>1</v>
      </c>
      <c r="BD178" s="104" t="s">
        <v>52</v>
      </c>
      <c r="BE178" s="104" t="s">
        <v>89</v>
      </c>
      <c r="BF178" s="104" t="s">
        <v>72</v>
      </c>
      <c r="BG178" s="104" t="s">
        <v>55</v>
      </c>
      <c r="BH178" s="104" t="s">
        <v>1129</v>
      </c>
      <c r="BI178" s="104" t="s">
        <v>502</v>
      </c>
      <c r="BJ178" s="104" t="s">
        <v>326</v>
      </c>
      <c r="BK178" s="24" t="s">
        <v>58</v>
      </c>
      <c r="BL178" s="24" t="s">
        <v>68</v>
      </c>
    </row>
    <row r="179" s="24" customFormat="true" ht="15" hidden="false" customHeight="false" outlineLevel="0" collapsed="false">
      <c r="A179" s="24" t="s">
        <v>2530</v>
      </c>
      <c r="B179" s="24" t="s">
        <v>2531</v>
      </c>
      <c r="C179" s="24" t="s">
        <v>88</v>
      </c>
      <c r="D179" s="24" t="n">
        <v>0</v>
      </c>
      <c r="E179" s="24" t="n">
        <v>0</v>
      </c>
      <c r="F179" s="24" t="n">
        <v>1</v>
      </c>
      <c r="G179" s="24" t="n">
        <v>0</v>
      </c>
      <c r="I179" s="105"/>
      <c r="J179" s="28"/>
      <c r="K179" s="105"/>
      <c r="L179" s="28" t="n">
        <v>2</v>
      </c>
      <c r="M179" s="28" t="n">
        <f aca="false">SUM(K179:L179)</f>
        <v>2</v>
      </c>
      <c r="N179" s="32" t="n">
        <v>11</v>
      </c>
      <c r="O179" s="28" t="n">
        <v>1</v>
      </c>
      <c r="P179" s="31" t="n">
        <v>3</v>
      </c>
      <c r="Q179" s="106" t="n">
        <f aca="false">SUM(N179:P179)</f>
        <v>15</v>
      </c>
      <c r="R179" s="107"/>
      <c r="S179" s="105"/>
      <c r="T179" s="108"/>
      <c r="U179" s="109"/>
      <c r="V179" s="110"/>
      <c r="W179" s="111"/>
      <c r="X179" s="110"/>
      <c r="Y179" s="111"/>
      <c r="Z179" s="110"/>
      <c r="AA179" s="111"/>
      <c r="AB179" s="110"/>
      <c r="AC179" s="111"/>
      <c r="AD179" s="110"/>
      <c r="AE179" s="111"/>
      <c r="AF179" s="110"/>
      <c r="AG179" s="112"/>
      <c r="AH179" s="113"/>
      <c r="AI179" s="111" t="n">
        <f aca="false">SUM(S179,U179,W179,Y179,AA179,AC179,AE179,AG179)</f>
        <v>0</v>
      </c>
      <c r="AJ179" s="106" t="n">
        <f aca="false">SUM(T179,V179,X179,Z179,AB179,AD179,AF179,AH179)</f>
        <v>0</v>
      </c>
      <c r="AK179" s="107"/>
      <c r="AL179" s="107"/>
      <c r="AM179" s="105" t="n">
        <v>1</v>
      </c>
      <c r="AN179" s="28" t="n">
        <v>1</v>
      </c>
      <c r="AO179" s="106" t="n">
        <f aca="false">SUM(AM179,AN179)</f>
        <v>2</v>
      </c>
      <c r="AP179" s="105"/>
      <c r="AS179" s="24" t="s">
        <v>113</v>
      </c>
      <c r="AT179" s="27" t="n">
        <f aca="false">IF(OR(BE179=BS$60,BE179=BS$61,BE179=BS$62,BE179=BS$63,BE179=BS$64),1,IF(OR(BE179=BS$65,BE179=BS$66,BE179=BS$67,BE179=BS$68,BE179=BS$69),2,3))</f>
        <v>2</v>
      </c>
      <c r="AU179" s="27" t="n">
        <f aca="false">IF(OR(BF179=BS$30,BF179=BS$31,BF179=BS$32,BF179=BS$33),1,IF(BF179=BS$34,2,3))</f>
        <v>3</v>
      </c>
      <c r="AV179" s="27" t="n">
        <f aca="false">IF(BG179="отсутствует",2,1)</f>
        <v>1</v>
      </c>
      <c r="AW179" s="27" t="n">
        <f aca="false">IF(OR(BH179=BS$41,BH179=BS$42),1,IF(OR(BH179=BS$43,BH179=BS$44,BH179=BS$45),2,IF(OR(BH179=BS$46,BH179=BS$47,BH179=BS$48),3,IF(BH179=BS$56,5,IF(BH179=BS$57,6,4)))))</f>
        <v>4</v>
      </c>
      <c r="AX179" s="27" t="n">
        <f aca="false">IF(BI179="отсутствует",2,1)</f>
        <v>1</v>
      </c>
      <c r="AY179" s="24" t="s">
        <v>206</v>
      </c>
      <c r="AZ179" s="103" t="n">
        <f aca="false">IF(BK179=BS$21,1,IF(BK179=BS$22,2,IF(BK179=BS$23,3,4)))</f>
        <v>4</v>
      </c>
      <c r="BA179" s="103" t="n">
        <f aca="false">IF(OR(BL179=BS$2,BL179=BS$3,BL179=BS$4),1,IF(OR(BL179=BS$5,BL179=BS$6,BL179=BS$7,BL179=BS$8,BL179=BS$9),2,IF(OR(BL179=BS$10,BL179=BS$11,BL179=BS$12,BL179=BS$13,BL179=BS$14),3,4)))</f>
        <v>2</v>
      </c>
      <c r="BD179" s="104" t="s">
        <v>113</v>
      </c>
      <c r="BE179" s="104" t="s">
        <v>226</v>
      </c>
      <c r="BF179" s="104" t="s">
        <v>54</v>
      </c>
      <c r="BG179" s="104" t="s">
        <v>114</v>
      </c>
      <c r="BH179" s="104" t="s">
        <v>1231</v>
      </c>
      <c r="BI179" s="104" t="s">
        <v>74</v>
      </c>
      <c r="BJ179" s="104" t="s">
        <v>206</v>
      </c>
      <c r="BK179" s="24" t="s">
        <v>291</v>
      </c>
      <c r="BL179" s="24" t="s">
        <v>292</v>
      </c>
    </row>
    <row r="180" s="24" customFormat="true" ht="15" hidden="false" customHeight="false" outlineLevel="0" collapsed="false">
      <c r="A180" s="24" t="s">
        <v>2532</v>
      </c>
      <c r="B180" s="24" t="s">
        <v>211</v>
      </c>
      <c r="C180" s="24" t="s">
        <v>92</v>
      </c>
      <c r="D180" s="24" t="n">
        <v>0</v>
      </c>
      <c r="E180" s="24" t="n">
        <v>0</v>
      </c>
      <c r="F180" s="24" t="n">
        <v>1</v>
      </c>
      <c r="G180" s="24" t="n">
        <v>0</v>
      </c>
      <c r="I180" s="105"/>
      <c r="J180" s="28" t="n">
        <v>1</v>
      </c>
      <c r="K180" s="105"/>
      <c r="L180" s="28" t="n">
        <v>4</v>
      </c>
      <c r="M180" s="28" t="n">
        <f aca="false">SUM(K180:L180)</f>
        <v>4</v>
      </c>
      <c r="N180" s="32" t="n">
        <v>3</v>
      </c>
      <c r="O180" s="28" t="n">
        <v>3</v>
      </c>
      <c r="P180" s="31" t="n">
        <v>6</v>
      </c>
      <c r="Q180" s="106" t="n">
        <f aca="false">SUM(N180:P180)</f>
        <v>12</v>
      </c>
      <c r="R180" s="107" t="n">
        <v>5</v>
      </c>
      <c r="S180" s="105"/>
      <c r="T180" s="108"/>
      <c r="U180" s="109" t="n">
        <v>3</v>
      </c>
      <c r="V180" s="110" t="n">
        <v>3</v>
      </c>
      <c r="W180" s="111"/>
      <c r="X180" s="110"/>
      <c r="Y180" s="111"/>
      <c r="Z180" s="110"/>
      <c r="AA180" s="111" t="n">
        <v>3</v>
      </c>
      <c r="AB180" s="110" t="n">
        <v>3</v>
      </c>
      <c r="AC180" s="111"/>
      <c r="AD180" s="110"/>
      <c r="AE180" s="111"/>
      <c r="AF180" s="110"/>
      <c r="AG180" s="112"/>
      <c r="AH180" s="113"/>
      <c r="AI180" s="111" t="n">
        <f aca="false">SUM(S180,U180,W180,Y180,AA180,AC180,AE180,AG180)</f>
        <v>6</v>
      </c>
      <c r="AJ180" s="106" t="n">
        <f aca="false">SUM(T180,V180,X180,Z180,AB180,AD180,AF180,AH180)</f>
        <v>6</v>
      </c>
      <c r="AK180" s="107"/>
      <c r="AL180" s="107"/>
      <c r="AM180" s="105" t="n">
        <v>2</v>
      </c>
      <c r="AN180" s="28"/>
      <c r="AO180" s="106" t="n">
        <f aca="false">SUM(AM180,AN180)</f>
        <v>2</v>
      </c>
      <c r="AP180" s="105"/>
      <c r="AS180" s="24" t="s">
        <v>1299</v>
      </c>
      <c r="AT180" s="27" t="n">
        <f aca="false">IF(OR(BE180=BS$60,BE180=BS$61,BE180=BS$62,BE180=BS$63,BE180=BS$64),1,IF(OR(BE180=BS$65,BE180=BS$66,BE180=BS$67,BE180=BS$68,BE180=BS$69),2,3))</f>
        <v>3</v>
      </c>
      <c r="AU180" s="27" t="n">
        <f aca="false">IF(OR(BF180=BS$30,BF180=BS$31,BF180=BS$32,BF180=BS$33),1,IF(BF180=BS$34,2,3))</f>
        <v>3</v>
      </c>
      <c r="AV180" s="27" t="n">
        <f aca="false">IF(BG180="отсутствует",2,1)</f>
        <v>1</v>
      </c>
      <c r="AW180" s="27" t="n">
        <f aca="false">IF(OR(BH180=BS$41,BH180=BS$42),1,IF(OR(BH180=BS$43,BH180=BS$44,BH180=BS$45),2,IF(OR(BH180=BS$46,BH180=BS$47,BH180=BS$48),3,IF(BH180=BS$56,5,IF(BH180=BS$57,6,4)))))</f>
        <v>4</v>
      </c>
      <c r="AX180" s="27" t="n">
        <f aca="false">IF(BI180="отсутствует",2,1)</f>
        <v>1</v>
      </c>
      <c r="AY180" s="24" t="s">
        <v>143</v>
      </c>
      <c r="AZ180" s="103" t="n">
        <f aca="false">IF(BK180=BS$21,1,IF(BK180=BS$22,2,IF(BK180=BS$23,3,4)))</f>
        <v>1</v>
      </c>
      <c r="BA180" s="103" t="n">
        <f aca="false">IF(OR(BL180=BS$2,BL180=BS$3,BL180=BS$4),1,IF(OR(BL180=BS$5,BL180=BS$6,BL180=BS$7,BL180=BS$8,BL180=BS$9),2,IF(OR(BL180=BS$10,BL180=BS$11,BL180=BS$12,BL180=BS$13,BL180=BS$14),3,4)))</f>
        <v>1</v>
      </c>
      <c r="BD180" s="104" t="s">
        <v>1299</v>
      </c>
      <c r="BE180" s="104" t="s">
        <v>193</v>
      </c>
      <c r="BF180" s="104" t="s">
        <v>2533</v>
      </c>
      <c r="BG180" s="104" t="s">
        <v>2534</v>
      </c>
      <c r="BH180" s="104" t="s">
        <v>2535</v>
      </c>
      <c r="BI180" s="104" t="s">
        <v>2536</v>
      </c>
      <c r="BJ180" s="104" t="s">
        <v>143</v>
      </c>
      <c r="BK180" s="24" t="s">
        <v>58</v>
      </c>
      <c r="BL180" s="24" t="s">
        <v>68</v>
      </c>
    </row>
    <row r="181" s="24" customFormat="true" ht="15" hidden="false" customHeight="false" outlineLevel="0" collapsed="false">
      <c r="A181" s="24" t="s">
        <v>2537</v>
      </c>
      <c r="B181" s="24" t="s">
        <v>1121</v>
      </c>
      <c r="C181" s="24" t="s">
        <v>354</v>
      </c>
      <c r="D181" s="24" t="n">
        <v>0</v>
      </c>
      <c r="E181" s="24" t="n">
        <v>0</v>
      </c>
      <c r="F181" s="24" t="n">
        <v>1</v>
      </c>
      <c r="G181" s="24" t="n">
        <v>1</v>
      </c>
      <c r="H181" s="24" t="n">
        <v>1</v>
      </c>
      <c r="I181" s="105"/>
      <c r="J181" s="28"/>
      <c r="K181" s="105"/>
      <c r="L181" s="28" t="n">
        <v>1</v>
      </c>
      <c r="M181" s="28" t="n">
        <f aca="false">SUM(K181:L181)</f>
        <v>1</v>
      </c>
      <c r="N181" s="32" t="n">
        <v>7</v>
      </c>
      <c r="O181" s="28" t="n">
        <v>6</v>
      </c>
      <c r="P181" s="31" t="n">
        <v>4</v>
      </c>
      <c r="Q181" s="106" t="n">
        <f aca="false">SUM(N181:P181)</f>
        <v>17</v>
      </c>
      <c r="R181" s="107"/>
      <c r="S181" s="105"/>
      <c r="T181" s="108"/>
      <c r="U181" s="109"/>
      <c r="V181" s="110"/>
      <c r="W181" s="111"/>
      <c r="X181" s="110"/>
      <c r="Y181" s="111"/>
      <c r="Z181" s="110"/>
      <c r="AA181" s="111"/>
      <c r="AB181" s="110"/>
      <c r="AC181" s="111"/>
      <c r="AD181" s="110"/>
      <c r="AE181" s="111"/>
      <c r="AF181" s="110"/>
      <c r="AG181" s="112"/>
      <c r="AH181" s="113"/>
      <c r="AI181" s="111" t="n">
        <f aca="false">SUM(S181,U181,W181,Y181,AA181,AC181,AE181,AG181)</f>
        <v>0</v>
      </c>
      <c r="AJ181" s="106" t="n">
        <f aca="false">SUM(T181,V181,X181,Z181,AB181,AD181,AF181,AH181)</f>
        <v>0</v>
      </c>
      <c r="AK181" s="107"/>
      <c r="AL181" s="107"/>
      <c r="AM181" s="105" t="n">
        <v>1</v>
      </c>
      <c r="AN181" s="28" t="n">
        <v>1</v>
      </c>
      <c r="AO181" s="106" t="n">
        <f aca="false">SUM(AM181,AN181)</f>
        <v>2</v>
      </c>
      <c r="AP181" s="105"/>
      <c r="AS181" s="24" t="s">
        <v>52</v>
      </c>
      <c r="AT181" s="27" t="n">
        <f aca="false">IF(OR(BE181=BS$60,BE181=BS$61,BE181=BS$62,BE181=BS$63,BE181=BS$64),1,IF(OR(BE181=BS$65,BE181=BS$66,BE181=BS$67,BE181=BS$68,BE181=BS$69),2,3))</f>
        <v>2</v>
      </c>
      <c r="AU181" s="27" t="n">
        <f aca="false">IF(OR(BF181=BS$30,BF181=BS$31,BF181=BS$32,BF181=BS$33),1,IF(BF181=BS$34,2,3))</f>
        <v>3</v>
      </c>
      <c r="AV181" s="27" t="n">
        <f aca="false">IF(BG181="отсутствует",2,1)</f>
        <v>2</v>
      </c>
      <c r="AW181" s="27" t="n">
        <f aca="false">IF(OR(BH181=BS$41,BH181=BS$42),1,IF(OR(BH181=BS$43,BH181=BS$44,BH181=BS$45),2,IF(OR(BH181=BS$46,BH181=BS$47,BH181=BS$48),3,IF(BH181=BS$56,5,IF(BH181=BS$57,6,4)))))</f>
        <v>4</v>
      </c>
      <c r="AX181" s="27" t="n">
        <f aca="false">IF(BI181="отсутствует",2,1)</f>
        <v>1</v>
      </c>
      <c r="AY181" s="24" t="s">
        <v>57</v>
      </c>
      <c r="AZ181" s="103" t="n">
        <f aca="false">IF(BK181=BS$21,1,IF(BK181=BS$22,2,IF(BK181=BS$23,3,4)))</f>
        <v>2</v>
      </c>
      <c r="BA181" s="103" t="n">
        <f aca="false">IF(OR(BL181=BS$2,BL181=BS$3,BL181=BS$4),1,IF(OR(BL181=BS$5,BL181=BS$6,BL181=BS$7,BL181=BS$8,BL181=BS$9),2,IF(OR(BL181=BS$10,BL181=BS$11,BL181=BS$12,BL181=BS$13,BL181=BS$14),3,4)))</f>
        <v>2</v>
      </c>
      <c r="BD181" s="104" t="s">
        <v>52</v>
      </c>
      <c r="BE181" s="104" t="s">
        <v>63</v>
      </c>
      <c r="BF181" s="104" t="s">
        <v>54</v>
      </c>
      <c r="BG181" s="104" t="s">
        <v>55</v>
      </c>
      <c r="BH181" s="104" t="s">
        <v>2538</v>
      </c>
      <c r="BI181" s="104" t="s">
        <v>74</v>
      </c>
      <c r="BJ181" s="104" t="s">
        <v>57</v>
      </c>
      <c r="BK181" s="24" t="s">
        <v>96</v>
      </c>
      <c r="BL181" s="24" t="s">
        <v>97</v>
      </c>
    </row>
    <row r="182" s="24" customFormat="true" ht="15" hidden="false" customHeight="false" outlineLevel="0" collapsed="false">
      <c r="A182" s="24" t="s">
        <v>1628</v>
      </c>
      <c r="B182" s="24" t="s">
        <v>208</v>
      </c>
      <c r="C182" s="24" t="s">
        <v>947</v>
      </c>
      <c r="D182" s="24" t="n">
        <v>0</v>
      </c>
      <c r="E182" s="24" t="n">
        <v>1</v>
      </c>
      <c r="F182" s="24" t="n">
        <v>1</v>
      </c>
      <c r="G182" s="24" t="n">
        <v>0</v>
      </c>
      <c r="H182" s="24" t="n">
        <v>1</v>
      </c>
      <c r="I182" s="105"/>
      <c r="J182" s="28"/>
      <c r="K182" s="105"/>
      <c r="L182" s="28" t="n">
        <v>2</v>
      </c>
      <c r="M182" s="28" t="n">
        <f aca="false">SUM(K182:L182)</f>
        <v>2</v>
      </c>
      <c r="N182" s="32" t="n">
        <v>3</v>
      </c>
      <c r="O182" s="28" t="n">
        <v>2</v>
      </c>
      <c r="P182" s="31" t="n">
        <v>2</v>
      </c>
      <c r="Q182" s="106" t="n">
        <f aca="false">SUM(N182:P182)</f>
        <v>7</v>
      </c>
      <c r="R182" s="107"/>
      <c r="S182" s="105"/>
      <c r="T182" s="108"/>
      <c r="U182" s="109" t="n">
        <v>4</v>
      </c>
      <c r="V182" s="110" t="n">
        <v>7</v>
      </c>
      <c r="W182" s="111"/>
      <c r="X182" s="110"/>
      <c r="Y182" s="111"/>
      <c r="Z182" s="110"/>
      <c r="AA182" s="111" t="n">
        <v>4</v>
      </c>
      <c r="AB182" s="110" t="n">
        <v>4</v>
      </c>
      <c r="AC182" s="111"/>
      <c r="AD182" s="110"/>
      <c r="AE182" s="111" t="n">
        <v>2</v>
      </c>
      <c r="AF182" s="110" t="n">
        <v>2</v>
      </c>
      <c r="AG182" s="112"/>
      <c r="AH182" s="113"/>
      <c r="AI182" s="111" t="n">
        <f aca="false">SUM(S182,U182,W182,Y182,AA182,AC182,AE182,AG182)</f>
        <v>10</v>
      </c>
      <c r="AJ182" s="106" t="n">
        <f aca="false">SUM(T182,V182,X182,Z182,AB182,AD182,AF182,AH182)</f>
        <v>13</v>
      </c>
      <c r="AK182" s="107" t="n">
        <v>9</v>
      </c>
      <c r="AL182" s="107" t="n">
        <v>3</v>
      </c>
      <c r="AM182" s="105"/>
      <c r="AN182" s="28"/>
      <c r="AO182" s="106" t="n">
        <f aca="false">SUM(AM182,AN182)</f>
        <v>0</v>
      </c>
      <c r="AP182" s="105"/>
      <c r="AS182" s="24" t="s">
        <v>52</v>
      </c>
      <c r="AT182" s="27" t="n">
        <f aca="false">IF(OR(BE182=BS$60,BE182=BS$61,BE182=BS$62,BE182=BS$63,BE182=BS$64),1,IF(OR(BE182=BS$65,BE182=BS$66,BE182=BS$67,BE182=BS$68,BE182=BS$69),2,3))</f>
        <v>1</v>
      </c>
      <c r="AU182" s="27" t="n">
        <f aca="false">IF(OR(BF182=BS$30,BF182=BS$31,BF182=BS$32,BF182=BS$33),1,IF(BF182=BS$34,2,3))</f>
        <v>1</v>
      </c>
      <c r="AV182" s="27" t="n">
        <f aca="false">IF(BG182="отсутствует",2,1)</f>
        <v>2</v>
      </c>
      <c r="AW182" s="27" t="n">
        <f aca="false">IF(OR(BH182=BS$41,BH182=BS$42),1,IF(OR(BH182=BS$43,BH182=BS$44,BH182=BS$45),2,IF(OR(BH182=BS$46,BH182=BS$47,BH182=BS$48),3,IF(BH182=BS$56,5,IF(BH182=BS$57,6,4)))))</f>
        <v>1</v>
      </c>
      <c r="AX182" s="27" t="n">
        <f aca="false">IF(BI182="отсутствует",2,1)</f>
        <v>1</v>
      </c>
      <c r="AY182" s="24" t="s">
        <v>1365</v>
      </c>
      <c r="AZ182" s="103" t="n">
        <f aca="false">IF(BK182=BS$21,1,IF(BK182=BS$22,2,IF(BK182=BS$23,3,4)))</f>
        <v>1</v>
      </c>
      <c r="BA182" s="103" t="n">
        <f aca="false">IF(OR(BL182=BS$2,BL182=BS$3,BL182=BS$4),1,IF(OR(BL182=BS$5,BL182=BS$6,BL182=BS$7,BL182=BS$8,BL182=BS$9),2,IF(OR(BL182=BS$10,BL182=BS$11,BL182=BS$12,BL182=BS$13,BL182=BS$14),3,4)))</f>
        <v>1</v>
      </c>
      <c r="BD182" s="104" t="s">
        <v>52</v>
      </c>
      <c r="BE182" s="104" t="s">
        <v>107</v>
      </c>
      <c r="BF182" s="104" t="s">
        <v>72</v>
      </c>
      <c r="BG182" s="104" t="s">
        <v>55</v>
      </c>
      <c r="BH182" s="104" t="s">
        <v>73</v>
      </c>
      <c r="BI182" s="104" t="s">
        <v>142</v>
      </c>
      <c r="BJ182" s="104" t="s">
        <v>1365</v>
      </c>
      <c r="BK182" s="24" t="s">
        <v>58</v>
      </c>
      <c r="BL182" s="24" t="s">
        <v>68</v>
      </c>
    </row>
    <row r="183" s="24" customFormat="true" ht="15" hidden="false" customHeight="false" outlineLevel="0" collapsed="false">
      <c r="A183" s="24" t="s">
        <v>2539</v>
      </c>
      <c r="B183" s="24" t="s">
        <v>664</v>
      </c>
      <c r="C183" s="24" t="s">
        <v>753</v>
      </c>
      <c r="D183" s="24" t="n">
        <v>0</v>
      </c>
      <c r="E183" s="24" t="n">
        <v>0</v>
      </c>
      <c r="F183" s="24" t="n">
        <v>1</v>
      </c>
      <c r="G183" s="24" t="n">
        <v>0</v>
      </c>
      <c r="I183" s="105"/>
      <c r="J183" s="28"/>
      <c r="K183" s="105"/>
      <c r="L183" s="28" t="n">
        <v>1</v>
      </c>
      <c r="M183" s="28" t="n">
        <f aca="false">SUM(K183:L183)</f>
        <v>1</v>
      </c>
      <c r="N183" s="32" t="n">
        <v>6</v>
      </c>
      <c r="O183" s="28" t="n">
        <v>4</v>
      </c>
      <c r="P183" s="31" t="n">
        <v>1</v>
      </c>
      <c r="Q183" s="106" t="n">
        <f aca="false">SUM(N183:P183)</f>
        <v>11</v>
      </c>
      <c r="R183" s="107"/>
      <c r="S183" s="105"/>
      <c r="T183" s="108"/>
      <c r="U183" s="109" t="n">
        <v>3</v>
      </c>
      <c r="V183" s="110" t="n">
        <v>3</v>
      </c>
      <c r="W183" s="111"/>
      <c r="X183" s="110"/>
      <c r="Y183" s="111"/>
      <c r="Z183" s="110"/>
      <c r="AA183" s="111"/>
      <c r="AB183" s="110"/>
      <c r="AC183" s="111"/>
      <c r="AD183" s="110"/>
      <c r="AE183" s="111"/>
      <c r="AF183" s="110"/>
      <c r="AG183" s="112"/>
      <c r="AH183" s="113"/>
      <c r="AI183" s="111" t="n">
        <f aca="false">SUM(S183,U183,W183,Y183,AA183,AC183,AE183,AG183)</f>
        <v>3</v>
      </c>
      <c r="AJ183" s="106" t="n">
        <f aca="false">SUM(T183,V183,X183,Z183,AB183,AD183,AF183,AH183)</f>
        <v>3</v>
      </c>
      <c r="AK183" s="107"/>
      <c r="AL183" s="107"/>
      <c r="AM183" s="105" t="n">
        <v>1</v>
      </c>
      <c r="AN183" s="28" t="n">
        <v>1</v>
      </c>
      <c r="AO183" s="106" t="n">
        <f aca="false">SUM(AM183,AN183)</f>
        <v>2</v>
      </c>
      <c r="AP183" s="105"/>
      <c r="AS183" s="24" t="s">
        <v>52</v>
      </c>
      <c r="AT183" s="27" t="n">
        <f aca="false">IF(OR(BE183=BS$60,BE183=BS$61,BE183=BS$62,BE183=BS$63,BE183=BS$64),1,IF(OR(BE183=BS$65,BE183=BS$66,BE183=BS$67,BE183=BS$68,BE183=BS$69),2,3))</f>
        <v>1</v>
      </c>
      <c r="AU183" s="27" t="n">
        <f aca="false">IF(OR(BF183=BS$30,BF183=BS$31,BF183=BS$32,BF183=BS$33),1,IF(BF183=BS$34,2,3))</f>
        <v>1</v>
      </c>
      <c r="AV183" s="27" t="n">
        <f aca="false">IF(BG183="отсутствует",2,1)</f>
        <v>2</v>
      </c>
      <c r="AW183" s="27" t="n">
        <f aca="false">IF(OR(BH183=BS$41,BH183=BS$42),1,IF(OR(BH183=BS$43,BH183=BS$44,BH183=BS$45),2,IF(OR(BH183=BS$46,BH183=BS$47,BH183=BS$48),3,IF(BH183=BS$56,5,IF(BH183=BS$57,6,4)))))</f>
        <v>4</v>
      </c>
      <c r="AX183" s="27" t="n">
        <f aca="false">IF(BI183="отсутствует",2,1)</f>
        <v>1</v>
      </c>
      <c r="AY183" s="24" t="s">
        <v>84</v>
      </c>
      <c r="AZ183" s="103" t="n">
        <f aca="false">IF(BK183=BS$21,1,IF(BK183=BS$22,2,IF(BK183=BS$23,3,4)))</f>
        <v>4</v>
      </c>
      <c r="BA183" s="103" t="n">
        <f aca="false">IF(OR(BL183=BS$2,BL183=BS$3,BL183=BS$4),1,IF(OR(BL183=BS$5,BL183=BS$6,BL183=BS$7,BL183=BS$8,BL183=BS$9),2,IF(OR(BL183=BS$10,BL183=BS$11,BL183=BS$12,BL183=BS$13,BL183=BS$14),3,4)))</f>
        <v>1</v>
      </c>
      <c r="BD183" s="104" t="s">
        <v>52</v>
      </c>
      <c r="BE183" s="104" t="s">
        <v>107</v>
      </c>
      <c r="BF183" s="104" t="s">
        <v>72</v>
      </c>
      <c r="BG183" s="104" t="s">
        <v>55</v>
      </c>
      <c r="BH183" s="104" t="s">
        <v>2540</v>
      </c>
      <c r="BI183" s="104" t="s">
        <v>1686</v>
      </c>
      <c r="BJ183" s="104" t="s">
        <v>84</v>
      </c>
      <c r="BK183" s="24" t="s">
        <v>291</v>
      </c>
      <c r="BL183" s="24" t="s">
        <v>68</v>
      </c>
    </row>
    <row r="184" s="24" customFormat="true" ht="15" hidden="false" customHeight="false" outlineLevel="0" collapsed="false">
      <c r="A184" s="24" t="s">
        <v>2541</v>
      </c>
      <c r="B184" s="24" t="s">
        <v>265</v>
      </c>
      <c r="C184" s="24" t="s">
        <v>258</v>
      </c>
      <c r="D184" s="24" t="n">
        <v>0</v>
      </c>
      <c r="E184" s="24" t="n">
        <v>0</v>
      </c>
      <c r="F184" s="24" t="n">
        <v>1</v>
      </c>
      <c r="G184" s="24" t="n">
        <v>1</v>
      </c>
      <c r="H184" s="24" t="n">
        <v>1</v>
      </c>
      <c r="I184" s="105"/>
      <c r="J184" s="28"/>
      <c r="K184" s="105"/>
      <c r="L184" s="28"/>
      <c r="M184" s="28" t="n">
        <f aca="false">SUM(K184:L184)</f>
        <v>0</v>
      </c>
      <c r="N184" s="32"/>
      <c r="O184" s="28"/>
      <c r="P184" s="31"/>
      <c r="Q184" s="106" t="n">
        <f aca="false">SUM(N184:P184)</f>
        <v>0</v>
      </c>
      <c r="R184" s="107"/>
      <c r="S184" s="105"/>
      <c r="T184" s="108"/>
      <c r="U184" s="109"/>
      <c r="V184" s="110"/>
      <c r="W184" s="111"/>
      <c r="X184" s="110"/>
      <c r="Y184" s="111"/>
      <c r="Z184" s="110"/>
      <c r="AA184" s="111"/>
      <c r="AB184" s="110"/>
      <c r="AC184" s="111"/>
      <c r="AD184" s="110"/>
      <c r="AE184" s="111"/>
      <c r="AF184" s="110"/>
      <c r="AG184" s="112"/>
      <c r="AH184" s="113"/>
      <c r="AI184" s="111" t="n">
        <f aca="false">SUM(S184,U184,W184,Y184,AA184,AC184,AE184,AG184)</f>
        <v>0</v>
      </c>
      <c r="AJ184" s="106" t="n">
        <f aca="false">SUM(T184,V184,X184,Z184,AB184,AD184,AF184,AH184)</f>
        <v>0</v>
      </c>
      <c r="AK184" s="107"/>
      <c r="AL184" s="107"/>
      <c r="AM184" s="105"/>
      <c r="AN184" s="28"/>
      <c r="AO184" s="106" t="n">
        <f aca="false">SUM(AM184,AN184)</f>
        <v>0</v>
      </c>
      <c r="AP184" s="105"/>
      <c r="AS184" s="24" t="s">
        <v>318</v>
      </c>
      <c r="AT184" s="27" t="n">
        <f aca="false">IF(OR(BE184=BS$60,BE184=BS$61,BE184=BS$62,BE184=BS$63,BE184=BS$64),1,IF(OR(BE184=BS$65,BE184=BS$66,BE184=BS$67,BE184=BS$68,BE184=BS$69),2,3))</f>
        <v>1</v>
      </c>
      <c r="AU184" s="27" t="n">
        <f aca="false">IF(OR(BF184=BS$30,BF184=BS$31,BF184=BS$32,BF184=BS$33),1,IF(BF184=BS$34,2,3))</f>
        <v>3</v>
      </c>
      <c r="AV184" s="27" t="n">
        <f aca="false">IF(BG184="отсутствует",2,1)</f>
        <v>1</v>
      </c>
      <c r="AW184" s="27" t="n">
        <f aca="false">IF(OR(BH184=BS$41,BH184=BS$42),1,IF(OR(BH184=BS$43,BH184=BS$44,BH184=BS$45),2,IF(OR(BH184=BS$46,BH184=BS$47,BH184=BS$48),3,IF(BH184=BS$56,5,IF(BH184=BS$57,6,4)))))</f>
        <v>4</v>
      </c>
      <c r="AX184" s="27" t="n">
        <f aca="false">IF(BI184="отсутствует",2,1)</f>
        <v>1</v>
      </c>
      <c r="AY184" s="24" t="s">
        <v>1365</v>
      </c>
      <c r="AZ184" s="103" t="n">
        <f aca="false">IF(BK184=BS$21,1,IF(BK184=BS$22,2,IF(BK184=BS$23,3,4)))</f>
        <v>1</v>
      </c>
      <c r="BA184" s="103" t="n">
        <f aca="false">IF(OR(BL184=BS$2,BL184=BS$3,BL184=BS$4),1,IF(OR(BL184=BS$5,BL184=BS$6,BL184=BS$7,BL184=BS$8,BL184=BS$9),2,IF(OR(BL184=BS$10,BL184=BS$11,BL184=BS$12,BL184=BS$13,BL184=BS$14),3,4)))</f>
        <v>1</v>
      </c>
      <c r="BD184" s="104" t="s">
        <v>318</v>
      </c>
      <c r="BE184" s="104" t="s">
        <v>120</v>
      </c>
      <c r="BF184" s="104" t="s">
        <v>2060</v>
      </c>
      <c r="BG184" s="104" t="s">
        <v>2429</v>
      </c>
      <c r="BH184" s="104" t="s">
        <v>2542</v>
      </c>
      <c r="BI184" s="104" t="s">
        <v>142</v>
      </c>
      <c r="BJ184" s="104" t="s">
        <v>1365</v>
      </c>
      <c r="BK184" s="24" t="s">
        <v>58</v>
      </c>
      <c r="BL184" s="24" t="s">
        <v>68</v>
      </c>
    </row>
    <row r="185" s="24" customFormat="true" ht="15" hidden="false" customHeight="false" outlineLevel="0" collapsed="false">
      <c r="A185" s="24" t="s">
        <v>2543</v>
      </c>
      <c r="B185" s="24" t="s">
        <v>208</v>
      </c>
      <c r="C185" s="24" t="s">
        <v>100</v>
      </c>
      <c r="D185" s="24" t="n">
        <v>0</v>
      </c>
      <c r="E185" s="24" t="n">
        <v>0</v>
      </c>
      <c r="F185" s="24" t="n">
        <v>1</v>
      </c>
      <c r="G185" s="24" t="n">
        <v>0</v>
      </c>
      <c r="I185" s="105"/>
      <c r="J185" s="28"/>
      <c r="K185" s="105"/>
      <c r="L185" s="28"/>
      <c r="M185" s="28" t="n">
        <f aca="false">SUM(K185:L185)</f>
        <v>0</v>
      </c>
      <c r="N185" s="32"/>
      <c r="O185" s="28"/>
      <c r="P185" s="31"/>
      <c r="Q185" s="106" t="n">
        <f aca="false">SUM(N185:P185)</f>
        <v>0</v>
      </c>
      <c r="R185" s="107"/>
      <c r="S185" s="105"/>
      <c r="T185" s="108"/>
      <c r="U185" s="109"/>
      <c r="V185" s="110"/>
      <c r="W185" s="111"/>
      <c r="X185" s="110"/>
      <c r="Y185" s="111"/>
      <c r="Z185" s="110"/>
      <c r="AA185" s="111"/>
      <c r="AB185" s="110"/>
      <c r="AC185" s="111"/>
      <c r="AD185" s="110"/>
      <c r="AE185" s="111"/>
      <c r="AF185" s="110"/>
      <c r="AG185" s="112"/>
      <c r="AH185" s="113"/>
      <c r="AI185" s="111" t="n">
        <f aca="false">SUM(S185,U185,W185,Y185,AA185,AC185,AE185,AG185)</f>
        <v>0</v>
      </c>
      <c r="AJ185" s="106" t="n">
        <f aca="false">SUM(T185,V185,X185,Z185,AB185,AD185,AF185,AH185)</f>
        <v>0</v>
      </c>
      <c r="AK185" s="107"/>
      <c r="AL185" s="107"/>
      <c r="AM185" s="105"/>
      <c r="AN185" s="28"/>
      <c r="AO185" s="106" t="n">
        <f aca="false">SUM(AM185,AN185)</f>
        <v>0</v>
      </c>
      <c r="AP185" s="105"/>
      <c r="AS185" s="24" t="s">
        <v>52</v>
      </c>
      <c r="AT185" s="27" t="n">
        <f aca="false">IF(OR(BE185=BS$60,BE185=BS$61,BE185=BS$62,BE185=BS$63,BE185=BS$64),1,IF(OR(BE185=BS$65,BE185=BS$66,BE185=BS$67,BE185=BS$68,BE185=BS$69),2,3))</f>
        <v>1</v>
      </c>
      <c r="AU185" s="27" t="n">
        <f aca="false">IF(OR(BF185=BS$30,BF185=BS$31,BF185=BS$32,BF185=BS$33),1,IF(BF185=BS$34,2,3))</f>
        <v>1</v>
      </c>
      <c r="AV185" s="27" t="n">
        <f aca="false">IF(BG185="отсутствует",2,1)</f>
        <v>1</v>
      </c>
      <c r="AW185" s="27" t="n">
        <f aca="false">IF(OR(BH185=BS$41,BH185=BS$42),1,IF(OR(BH185=BS$43,BH185=BS$44,BH185=BS$45),2,IF(OR(BH185=BS$46,BH185=BS$47,BH185=BS$48),3,IF(BH185=BS$56,5,IF(BH185=BS$57,6,4)))))</f>
        <v>1</v>
      </c>
      <c r="AX185" s="27" t="n">
        <f aca="false">IF(BI185="отсутствует",2,1)</f>
        <v>1</v>
      </c>
      <c r="AY185" s="24" t="s">
        <v>200</v>
      </c>
      <c r="AZ185" s="103" t="n">
        <f aca="false">IF(BK185=BS$21,1,IF(BK185=BS$22,2,IF(BK185=BS$23,3,4)))</f>
        <v>1</v>
      </c>
      <c r="BA185" s="103" t="n">
        <f aca="false">IF(OR(BL185=BS$2,BL185=BS$3,BL185=BS$4),1,IF(OR(BL185=BS$5,BL185=BS$6,BL185=BS$7,BL185=BS$8,BL185=BS$9),2,IF(OR(BL185=BS$10,BL185=BS$11,BL185=BS$12,BL185=BS$13,BL185=BS$14),3,4)))</f>
        <v>1</v>
      </c>
      <c r="BD185" s="104" t="s">
        <v>52</v>
      </c>
      <c r="BE185" s="104" t="s">
        <v>107</v>
      </c>
      <c r="BF185" s="104" t="s">
        <v>72</v>
      </c>
      <c r="BG185" s="104" t="s">
        <v>534</v>
      </c>
      <c r="BH185" s="104" t="s">
        <v>73</v>
      </c>
      <c r="BI185" s="104" t="s">
        <v>142</v>
      </c>
      <c r="BJ185" s="104" t="s">
        <v>200</v>
      </c>
      <c r="BK185" s="24" t="s">
        <v>58</v>
      </c>
      <c r="BL185" s="24" t="s">
        <v>68</v>
      </c>
    </row>
    <row r="186" s="24" customFormat="true" ht="15" hidden="false" customHeight="false" outlineLevel="0" collapsed="false">
      <c r="A186" s="24" t="s">
        <v>549</v>
      </c>
      <c r="B186" s="24" t="s">
        <v>1690</v>
      </c>
      <c r="C186" s="24" t="s">
        <v>2013</v>
      </c>
      <c r="D186" s="24" t="n">
        <v>0</v>
      </c>
      <c r="E186" s="24" t="n">
        <v>0</v>
      </c>
      <c r="F186" s="24" t="n">
        <v>1</v>
      </c>
      <c r="G186" s="24" t="n">
        <v>0</v>
      </c>
      <c r="I186" s="105"/>
      <c r="J186" s="28"/>
      <c r="K186" s="105"/>
      <c r="L186" s="28" t="n">
        <v>1</v>
      </c>
      <c r="M186" s="28" t="n">
        <f aca="false">SUM(K186:L186)</f>
        <v>1</v>
      </c>
      <c r="N186" s="32" t="n">
        <v>6</v>
      </c>
      <c r="O186" s="28" t="n">
        <v>3</v>
      </c>
      <c r="P186" s="31" t="n">
        <v>1</v>
      </c>
      <c r="Q186" s="106" t="n">
        <f aca="false">SUM(N186:P186)</f>
        <v>10</v>
      </c>
      <c r="R186" s="107"/>
      <c r="S186" s="105"/>
      <c r="T186" s="108"/>
      <c r="U186" s="109" t="n">
        <v>1</v>
      </c>
      <c r="V186" s="110" t="n">
        <v>1</v>
      </c>
      <c r="W186" s="111"/>
      <c r="X186" s="110"/>
      <c r="Y186" s="111"/>
      <c r="Z186" s="110"/>
      <c r="AA186" s="111"/>
      <c r="AB186" s="110"/>
      <c r="AC186" s="111"/>
      <c r="AD186" s="110"/>
      <c r="AE186" s="111"/>
      <c r="AF186" s="110"/>
      <c r="AG186" s="112"/>
      <c r="AH186" s="113"/>
      <c r="AI186" s="111" t="n">
        <f aca="false">SUM(S186,U186,W186,Y186,AA186,AC186,AE186,AG186)</f>
        <v>1</v>
      </c>
      <c r="AJ186" s="106" t="n">
        <f aca="false">SUM(T186,V186,X186,Z186,AB186,AD186,AF186,AH186)</f>
        <v>1</v>
      </c>
      <c r="AK186" s="107"/>
      <c r="AL186" s="107"/>
      <c r="AM186" s="105"/>
      <c r="AN186" s="28"/>
      <c r="AO186" s="106" t="n">
        <f aca="false">SUM(AM186,AN186)</f>
        <v>0</v>
      </c>
      <c r="AP186" s="105"/>
      <c r="AS186" s="24" t="s">
        <v>52</v>
      </c>
      <c r="AT186" s="27" t="n">
        <f aca="false">IF(OR(BE186=BS$60,BE186=BS$61,BE186=BS$62,BE186=BS$63,BE186=BS$64),1,IF(OR(BE186=BS$65,BE186=BS$66,BE186=BS$67,BE186=BS$68,BE186=BS$69),2,3))</f>
        <v>2</v>
      </c>
      <c r="AU186" s="27" t="n">
        <f aca="false">IF(OR(BF186=BS$30,BF186=BS$31,BF186=BS$32,BF186=BS$33),1,IF(BF186=BS$34,2,3))</f>
        <v>2</v>
      </c>
      <c r="AV186" s="27" t="n">
        <f aca="false">IF(BG186="отсутствует",2,1)</f>
        <v>1</v>
      </c>
      <c r="AW186" s="27" t="n">
        <f aca="false">IF(OR(BH186=BS$41,BH186=BS$42),1,IF(OR(BH186=BS$43,BH186=BS$44,BH186=BS$45),2,IF(OR(BH186=BS$46,BH186=BS$47,BH186=BS$48),3,IF(BH186=BS$56,5,IF(BH186=BS$57,6,4)))))</f>
        <v>4</v>
      </c>
      <c r="AX186" s="27" t="n">
        <f aca="false">IF(BI186="отсутствует",2,1)</f>
        <v>1</v>
      </c>
      <c r="AY186" s="24" t="s">
        <v>200</v>
      </c>
      <c r="AZ186" s="103" t="n">
        <f aca="false">IF(BK186=BS$21,1,IF(BK186=BS$22,2,IF(BK186=BS$23,3,4)))</f>
        <v>1</v>
      </c>
      <c r="BA186" s="103" t="n">
        <f aca="false">IF(OR(BL186=BS$2,BL186=BS$3,BL186=BS$4),1,IF(OR(BL186=BS$5,BL186=BS$6,BL186=BS$7,BL186=BS$8,BL186=BS$9),2,IF(OR(BL186=BS$10,BL186=BS$11,BL186=BS$12,BL186=BS$13,BL186=BS$14),3,4)))</f>
        <v>1</v>
      </c>
      <c r="BD186" s="104" t="s">
        <v>52</v>
      </c>
      <c r="BE186" s="104" t="s">
        <v>169</v>
      </c>
      <c r="BF186" s="104" t="s">
        <v>82</v>
      </c>
      <c r="BG186" s="104" t="s">
        <v>2544</v>
      </c>
      <c r="BH186" s="104" t="s">
        <v>913</v>
      </c>
      <c r="BI186" s="104" t="s">
        <v>1542</v>
      </c>
      <c r="BJ186" s="104" t="s">
        <v>200</v>
      </c>
      <c r="BK186" s="24" t="s">
        <v>58</v>
      </c>
      <c r="BL186" s="24" t="s">
        <v>68</v>
      </c>
    </row>
    <row r="187" s="24" customFormat="true" ht="15" hidden="false" customHeight="false" outlineLevel="0" collapsed="false">
      <c r="A187" s="24" t="s">
        <v>1637</v>
      </c>
      <c r="B187" s="24" t="s">
        <v>160</v>
      </c>
      <c r="C187" s="24" t="s">
        <v>156</v>
      </c>
      <c r="D187" s="24" t="n">
        <v>0</v>
      </c>
      <c r="E187" s="24" t="n">
        <v>0</v>
      </c>
      <c r="F187" s="24" t="n">
        <v>1</v>
      </c>
      <c r="G187" s="24" t="n">
        <v>0</v>
      </c>
      <c r="I187" s="105"/>
      <c r="J187" s="28"/>
      <c r="K187" s="105"/>
      <c r="L187" s="28" t="n">
        <v>4</v>
      </c>
      <c r="M187" s="28" t="n">
        <f aca="false">SUM(K187:L187)</f>
        <v>4</v>
      </c>
      <c r="N187" s="32" t="n">
        <v>6</v>
      </c>
      <c r="O187" s="28" t="n">
        <v>7</v>
      </c>
      <c r="P187" s="31" t="n">
        <v>4</v>
      </c>
      <c r="Q187" s="106" t="n">
        <f aca="false">SUM(N187:P187)</f>
        <v>17</v>
      </c>
      <c r="R187" s="107" t="n">
        <v>5</v>
      </c>
      <c r="S187" s="105"/>
      <c r="T187" s="108"/>
      <c r="U187" s="109" t="n">
        <v>1</v>
      </c>
      <c r="V187" s="110" t="n">
        <v>1</v>
      </c>
      <c r="W187" s="111"/>
      <c r="X187" s="110"/>
      <c r="Y187" s="111"/>
      <c r="Z187" s="110"/>
      <c r="AA187" s="111"/>
      <c r="AB187" s="110"/>
      <c r="AC187" s="111"/>
      <c r="AD187" s="110"/>
      <c r="AE187" s="111"/>
      <c r="AF187" s="110"/>
      <c r="AG187" s="112"/>
      <c r="AH187" s="113"/>
      <c r="AI187" s="111" t="n">
        <f aca="false">SUM(S187,U187,W187,Y187,AA187,AC187,AE187,AG187)</f>
        <v>1</v>
      </c>
      <c r="AJ187" s="106" t="n">
        <f aca="false">SUM(T187,V187,X187,Z187,AB187,AD187,AF187,AH187)</f>
        <v>1</v>
      </c>
      <c r="AK187" s="107"/>
      <c r="AL187" s="107"/>
      <c r="AM187" s="105" t="n">
        <v>2</v>
      </c>
      <c r="AN187" s="28"/>
      <c r="AO187" s="106" t="n">
        <f aca="false">SUM(AM187,AN187)</f>
        <v>2</v>
      </c>
      <c r="AP187" s="105"/>
      <c r="AS187" s="24" t="s">
        <v>454</v>
      </c>
      <c r="AT187" s="27" t="n">
        <f aca="false">IF(OR(BE187=BS$60,BE187=BS$61,BE187=BS$62,BE187=BS$63,BE187=BS$64),1,IF(OR(BE187=BS$65,BE187=BS$66,BE187=BS$67,BE187=BS$68,BE187=BS$69),2,3))</f>
        <v>1</v>
      </c>
      <c r="AU187" s="27" t="n">
        <f aca="false">IF(OR(BF187=BS$30,BF187=BS$31,BF187=BS$32,BF187=BS$33),1,IF(BF187=BS$34,2,3))</f>
        <v>3</v>
      </c>
      <c r="AV187" s="27" t="n">
        <f aca="false">IF(BG187="отсутствует",2,1)</f>
        <v>1</v>
      </c>
      <c r="AW187" s="27" t="n">
        <f aca="false">IF(OR(BH187=BS$41,BH187=BS$42),1,IF(OR(BH187=BS$43,BH187=BS$44,BH187=BS$45),2,IF(OR(BH187=BS$46,BH187=BS$47,BH187=BS$48),3,IF(BH187=BS$56,5,IF(BH187=BS$57,6,4)))))</f>
        <v>4</v>
      </c>
      <c r="AX187" s="27" t="n">
        <f aca="false">IF(BI187="отсутствует",2,1)</f>
        <v>1</v>
      </c>
      <c r="AY187" s="24" t="s">
        <v>200</v>
      </c>
      <c r="AZ187" s="103" t="n">
        <f aca="false">IF(BK187=BS$21,1,IF(BK187=BS$22,2,IF(BK187=BS$23,3,4)))</f>
        <v>1</v>
      </c>
      <c r="BA187" s="103" t="n">
        <f aca="false">IF(OR(BL187=BS$2,BL187=BS$3,BL187=BS$4),1,IF(OR(BL187=BS$5,BL187=BS$6,BL187=BS$7,BL187=BS$8,BL187=BS$9),2,IF(OR(BL187=BS$10,BL187=BS$11,BL187=BS$12,BL187=BS$13,BL187=BS$14),3,4)))</f>
        <v>1</v>
      </c>
      <c r="BD187" s="104" t="s">
        <v>454</v>
      </c>
      <c r="BE187" s="104" t="s">
        <v>107</v>
      </c>
      <c r="BF187" s="104" t="s">
        <v>162</v>
      </c>
      <c r="BG187" s="104" t="s">
        <v>130</v>
      </c>
      <c r="BH187" s="104" t="s">
        <v>220</v>
      </c>
      <c r="BI187" s="104" t="s">
        <v>195</v>
      </c>
      <c r="BJ187" s="104" t="s">
        <v>200</v>
      </c>
      <c r="BK187" s="24" t="s">
        <v>58</v>
      </c>
      <c r="BL187" s="24" t="s">
        <v>68</v>
      </c>
    </row>
    <row r="188" s="24" customFormat="true" ht="15" hidden="false" customHeight="false" outlineLevel="0" collapsed="false">
      <c r="A188" s="24" t="s">
        <v>625</v>
      </c>
      <c r="B188" s="24" t="s">
        <v>151</v>
      </c>
      <c r="C188" s="24" t="s">
        <v>230</v>
      </c>
      <c r="D188" s="24" t="n">
        <v>0</v>
      </c>
      <c r="E188" s="24" t="n">
        <v>0</v>
      </c>
      <c r="F188" s="24" t="n">
        <v>1</v>
      </c>
      <c r="G188" s="24" t="n">
        <v>0</v>
      </c>
      <c r="I188" s="105"/>
      <c r="J188" s="28"/>
      <c r="K188" s="105"/>
      <c r="L188" s="28" t="n">
        <v>1</v>
      </c>
      <c r="M188" s="28" t="n">
        <f aca="false">SUM(K188:L188)</f>
        <v>1</v>
      </c>
      <c r="N188" s="32" t="n">
        <v>3</v>
      </c>
      <c r="O188" s="28" t="n">
        <v>1</v>
      </c>
      <c r="P188" s="31" t="n">
        <v>4</v>
      </c>
      <c r="Q188" s="106" t="n">
        <f aca="false">SUM(N188:P188)</f>
        <v>8</v>
      </c>
      <c r="R188" s="107"/>
      <c r="S188" s="105"/>
      <c r="T188" s="108"/>
      <c r="U188" s="109"/>
      <c r="V188" s="110"/>
      <c r="W188" s="111"/>
      <c r="X188" s="110"/>
      <c r="Y188" s="111"/>
      <c r="Z188" s="110"/>
      <c r="AA188" s="111"/>
      <c r="AB188" s="110"/>
      <c r="AC188" s="111"/>
      <c r="AD188" s="110"/>
      <c r="AE188" s="111"/>
      <c r="AF188" s="110"/>
      <c r="AG188" s="112"/>
      <c r="AH188" s="113"/>
      <c r="AI188" s="111" t="n">
        <f aca="false">SUM(S188,U188,W188,Y188,AA188,AC188,AE188,AG188)</f>
        <v>0</v>
      </c>
      <c r="AJ188" s="106" t="n">
        <f aca="false">SUM(T188,V188,X188,Z188,AB188,AD188,AF188,AH188)</f>
        <v>0</v>
      </c>
      <c r="AK188" s="107"/>
      <c r="AL188" s="107"/>
      <c r="AM188" s="105" t="n">
        <v>2</v>
      </c>
      <c r="AN188" s="28"/>
      <c r="AO188" s="106" t="n">
        <f aca="false">SUM(AM188,AN188)</f>
        <v>2</v>
      </c>
      <c r="AP188" s="105"/>
      <c r="AS188" s="24" t="s">
        <v>52</v>
      </c>
      <c r="AT188" s="27" t="n">
        <f aca="false">IF(OR(BE188=BS$60,BE188=BS$61,BE188=BS$62,BE188=BS$63,BE188=BS$64),1,IF(OR(BE188=BS$65,BE188=BS$66,BE188=BS$67,BE188=BS$68,BE188=BS$69),2,3))</f>
        <v>2</v>
      </c>
      <c r="AU188" s="27" t="n">
        <f aca="false">IF(OR(BF188=BS$30,BF188=BS$31,BF188=BS$32,BF188=BS$33),1,IF(BF188=BS$34,2,3))</f>
        <v>1</v>
      </c>
      <c r="AV188" s="27" t="n">
        <f aca="false">IF(BG188="отсутствует",2,1)</f>
        <v>2</v>
      </c>
      <c r="AW188" s="27" t="n">
        <f aca="false">IF(OR(BH188=BS$41,BH188=BS$42),1,IF(OR(BH188=BS$43,BH188=BS$44,BH188=BS$45),2,IF(OR(BH188=BS$46,BH188=BS$47,BH188=BS$48),3,IF(BH188=BS$56,5,IF(BH188=BS$57,6,4)))))</f>
        <v>1</v>
      </c>
      <c r="AX188" s="27" t="n">
        <f aca="false">IF(BI188="отсутствует",2,1)</f>
        <v>1</v>
      </c>
      <c r="AY188" s="24" t="s">
        <v>143</v>
      </c>
      <c r="AZ188" s="103" t="n">
        <f aca="false">IF(BK188=BS$21,1,IF(BK188=BS$22,2,IF(BK188=BS$23,3,4)))</f>
        <v>1</v>
      </c>
      <c r="BA188" s="103" t="n">
        <f aca="false">IF(OR(BL188=BS$2,BL188=BS$3,BL188=BS$4),1,IF(OR(BL188=BS$5,BL188=BS$6,BL188=BS$7,BL188=BS$8,BL188=BS$9),2,IF(OR(BL188=BS$10,BL188=BS$11,BL188=BS$12,BL188=BS$13,BL188=BS$14),3,4)))</f>
        <v>1</v>
      </c>
      <c r="BD188" s="104" t="s">
        <v>52</v>
      </c>
      <c r="BE188" s="104" t="s">
        <v>63</v>
      </c>
      <c r="BF188" s="104" t="s">
        <v>64</v>
      </c>
      <c r="BG188" s="104" t="s">
        <v>55</v>
      </c>
      <c r="BH188" s="104" t="s">
        <v>73</v>
      </c>
      <c r="BI188" s="104" t="s">
        <v>999</v>
      </c>
      <c r="BJ188" s="104" t="s">
        <v>143</v>
      </c>
      <c r="BK188" s="24" t="s">
        <v>58</v>
      </c>
      <c r="BL188" s="24" t="s">
        <v>68</v>
      </c>
    </row>
    <row r="189" s="24" customFormat="true" ht="15" hidden="false" customHeight="false" outlineLevel="0" collapsed="false">
      <c r="A189" s="24" t="s">
        <v>2545</v>
      </c>
      <c r="B189" s="24" t="s">
        <v>2546</v>
      </c>
      <c r="C189" s="24" t="s">
        <v>256</v>
      </c>
      <c r="D189" s="24" t="n">
        <v>0</v>
      </c>
      <c r="E189" s="24" t="n">
        <v>0</v>
      </c>
      <c r="F189" s="24" t="n">
        <v>1</v>
      </c>
      <c r="G189" s="24" t="n">
        <v>0</v>
      </c>
      <c r="I189" s="105"/>
      <c r="J189" s="28"/>
      <c r="K189" s="105"/>
      <c r="L189" s="28"/>
      <c r="M189" s="28" t="n">
        <f aca="false">SUM(K189:L189)</f>
        <v>0</v>
      </c>
      <c r="N189" s="32" t="n">
        <v>4</v>
      </c>
      <c r="O189" s="28" t="n">
        <v>3</v>
      </c>
      <c r="P189" s="31" t="n">
        <v>4</v>
      </c>
      <c r="Q189" s="106" t="n">
        <f aca="false">SUM(N189:P189)</f>
        <v>11</v>
      </c>
      <c r="R189" s="107"/>
      <c r="S189" s="105"/>
      <c r="T189" s="108"/>
      <c r="U189" s="109"/>
      <c r="V189" s="110"/>
      <c r="W189" s="111"/>
      <c r="X189" s="110"/>
      <c r="Y189" s="111"/>
      <c r="Z189" s="110"/>
      <c r="AA189" s="111"/>
      <c r="AB189" s="110"/>
      <c r="AC189" s="111"/>
      <c r="AD189" s="110"/>
      <c r="AE189" s="111"/>
      <c r="AF189" s="110"/>
      <c r="AG189" s="112"/>
      <c r="AH189" s="113"/>
      <c r="AI189" s="111" t="n">
        <f aca="false">SUM(S189,U189,W189,Y189,AA189,AC189,AE189,AG189)</f>
        <v>0</v>
      </c>
      <c r="AJ189" s="106" t="n">
        <f aca="false">SUM(T189,V189,X189,Z189,AB189,AD189,AF189,AH189)</f>
        <v>0</v>
      </c>
      <c r="AK189" s="107"/>
      <c r="AL189" s="107"/>
      <c r="AM189" s="105"/>
      <c r="AN189" s="28"/>
      <c r="AO189" s="106" t="n">
        <f aca="false">SUM(AM189,AN189)</f>
        <v>0</v>
      </c>
      <c r="AP189" s="105"/>
      <c r="AS189" s="24" t="s">
        <v>52</v>
      </c>
      <c r="AT189" s="27" t="n">
        <f aca="false">IF(OR(BE189=BS$60,BE189=BS$61,BE189=BS$62,BE189=BS$63,BE189=BS$64),1,IF(OR(BE189=BS$65,BE189=BS$66,BE189=BS$67,BE189=BS$68,BE189=BS$69),2,3))</f>
        <v>2</v>
      </c>
      <c r="AU189" s="27" t="n">
        <f aca="false">IF(OR(BF189=BS$30,BF189=BS$31,BF189=BS$32,BF189=BS$33),1,IF(BF189=BS$34,2,3))</f>
        <v>3</v>
      </c>
      <c r="AV189" s="27" t="n">
        <f aca="false">IF(BG189="отсутствует",2,1)</f>
        <v>2</v>
      </c>
      <c r="AW189" s="27" t="n">
        <f aca="false">IF(OR(BH189=BS$41,BH189=BS$42),1,IF(OR(BH189=BS$43,BH189=BS$44,BH189=BS$45),2,IF(OR(BH189=BS$46,BH189=BS$47,BH189=BS$48),3,IF(BH189=BS$56,5,IF(BH189=BS$57,6,4)))))</f>
        <v>1</v>
      </c>
      <c r="AX189" s="27" t="n">
        <f aca="false">IF(BI189="отсутствует",2,1)</f>
        <v>1</v>
      </c>
      <c r="AY189" s="24" t="s">
        <v>200</v>
      </c>
      <c r="AZ189" s="103" t="n">
        <f aca="false">IF(BK189=BS$21,1,IF(BK189=BS$22,2,IF(BK189=BS$23,3,4)))</f>
        <v>1</v>
      </c>
      <c r="BA189" s="103" t="n">
        <f aca="false">IF(OR(BL189=BS$2,BL189=BS$3,BL189=BS$4),1,IF(OR(BL189=BS$5,BL189=BS$6,BL189=BS$7,BL189=BS$8,BL189=BS$9),2,IF(OR(BL189=BS$10,BL189=BS$11,BL189=BS$12,BL189=BS$13,BL189=BS$14),3,4)))</f>
        <v>1</v>
      </c>
      <c r="BD189" s="104" t="s">
        <v>52</v>
      </c>
      <c r="BE189" s="104" t="s">
        <v>101</v>
      </c>
      <c r="BF189" s="104" t="s">
        <v>54</v>
      </c>
      <c r="BG189" s="104" t="s">
        <v>55</v>
      </c>
      <c r="BH189" s="104" t="s">
        <v>95</v>
      </c>
      <c r="BI189" s="104" t="s">
        <v>102</v>
      </c>
      <c r="BJ189" s="104" t="s">
        <v>200</v>
      </c>
      <c r="BK189" s="24" t="s">
        <v>58</v>
      </c>
      <c r="BL189" s="24" t="s">
        <v>68</v>
      </c>
    </row>
    <row r="190" s="24" customFormat="true" ht="15" hidden="false" customHeight="false" outlineLevel="0" collapsed="false">
      <c r="A190" s="24" t="s">
        <v>2545</v>
      </c>
      <c r="B190" s="24" t="s">
        <v>104</v>
      </c>
      <c r="C190" s="24" t="s">
        <v>271</v>
      </c>
      <c r="D190" s="24" t="n">
        <v>0</v>
      </c>
      <c r="E190" s="24" t="n">
        <v>0</v>
      </c>
      <c r="F190" s="24" t="n">
        <v>1</v>
      </c>
      <c r="G190" s="24" t="n">
        <v>0</v>
      </c>
      <c r="I190" s="105"/>
      <c r="J190" s="28"/>
      <c r="K190" s="105"/>
      <c r="L190" s="28" t="n">
        <v>2</v>
      </c>
      <c r="M190" s="28" t="n">
        <f aca="false">SUM(K190:L190)</f>
        <v>2</v>
      </c>
      <c r="N190" s="32" t="n">
        <v>4</v>
      </c>
      <c r="O190" s="28" t="n">
        <v>2</v>
      </c>
      <c r="P190" s="31" t="n">
        <v>1</v>
      </c>
      <c r="Q190" s="106" t="n">
        <f aca="false">SUM(N190:P190)</f>
        <v>7</v>
      </c>
      <c r="R190" s="107"/>
      <c r="S190" s="105"/>
      <c r="T190" s="108"/>
      <c r="U190" s="109"/>
      <c r="V190" s="110"/>
      <c r="W190" s="111"/>
      <c r="X190" s="110"/>
      <c r="Y190" s="111"/>
      <c r="Z190" s="110"/>
      <c r="AA190" s="111"/>
      <c r="AB190" s="110"/>
      <c r="AC190" s="111"/>
      <c r="AD190" s="110"/>
      <c r="AE190" s="111"/>
      <c r="AF190" s="110"/>
      <c r="AG190" s="112"/>
      <c r="AH190" s="113"/>
      <c r="AI190" s="111" t="n">
        <f aca="false">SUM(S190,U190,W190,Y190,AA190,AC190,AE190,AG190)</f>
        <v>0</v>
      </c>
      <c r="AJ190" s="106" t="n">
        <f aca="false">SUM(T190,V190,X190,Z190,AB190,AD190,AF190,AH190)</f>
        <v>0</v>
      </c>
      <c r="AK190" s="107"/>
      <c r="AL190" s="107"/>
      <c r="AM190" s="105" t="n">
        <v>1</v>
      </c>
      <c r="AN190" s="28"/>
      <c r="AO190" s="106" t="n">
        <f aca="false">SUM(AM190,AN190)</f>
        <v>1</v>
      </c>
      <c r="AP190" s="105"/>
      <c r="AS190" s="24" t="s">
        <v>1472</v>
      </c>
      <c r="AT190" s="27" t="n">
        <f aca="false">IF(OR(BE190=BS$60,BE190=BS$61,BE190=BS$62,BE190=BS$63,BE190=BS$64),1,IF(OR(BE190=BS$65,BE190=BS$66,BE190=BS$67,BE190=BS$68,BE190=BS$69),2,3))</f>
        <v>1</v>
      </c>
      <c r="AU190" s="27" t="n">
        <f aca="false">IF(OR(BF190=BS$30,BF190=BS$31,BF190=BS$32,BF190=BS$33),1,IF(BF190=BS$34,2,3))</f>
        <v>1</v>
      </c>
      <c r="AV190" s="27" t="n">
        <f aca="false">IF(BG190="отсутствует",2,1)</f>
        <v>2</v>
      </c>
      <c r="AW190" s="27" t="n">
        <f aca="false">IF(OR(BH190=BS$41,BH190=BS$42),1,IF(OR(BH190=BS$43,BH190=BS$44,BH190=BS$45),2,IF(OR(BH190=BS$46,BH190=BS$47,BH190=BS$48),3,IF(BH190=BS$56,5,IF(BH190=BS$57,6,4)))))</f>
        <v>1</v>
      </c>
      <c r="AX190" s="27" t="n">
        <f aca="false">IF(BI190="отсутствует",2,1)</f>
        <v>1</v>
      </c>
      <c r="AY190" s="24" t="s">
        <v>143</v>
      </c>
      <c r="AZ190" s="103" t="n">
        <f aca="false">IF(BK190=BS$21,1,IF(BK190=BS$22,2,IF(BK190=BS$23,3,4)))</f>
        <v>1</v>
      </c>
      <c r="BA190" s="103" t="n">
        <f aca="false">IF(OR(BL190=BS$2,BL190=BS$3,BL190=BS$4),1,IF(OR(BL190=BS$5,BL190=BS$6,BL190=BS$7,BL190=BS$8,BL190=BS$9),2,IF(OR(BL190=BS$10,BL190=BS$11,BL190=BS$12,BL190=BS$13,BL190=BS$14),3,4)))</f>
        <v>1</v>
      </c>
      <c r="BD190" s="104" t="s">
        <v>1472</v>
      </c>
      <c r="BE190" s="104" t="s">
        <v>107</v>
      </c>
      <c r="BF190" s="104" t="s">
        <v>72</v>
      </c>
      <c r="BG190" s="104" t="s">
        <v>55</v>
      </c>
      <c r="BH190" s="104" t="s">
        <v>73</v>
      </c>
      <c r="BI190" s="104" t="s">
        <v>2547</v>
      </c>
      <c r="BJ190" s="104" t="s">
        <v>143</v>
      </c>
      <c r="BK190" s="24" t="s">
        <v>58</v>
      </c>
      <c r="BL190" s="24" t="s">
        <v>201</v>
      </c>
    </row>
    <row r="191" s="24" customFormat="true" ht="15" hidden="false" customHeight="false" outlineLevel="0" collapsed="false">
      <c r="A191" s="24" t="s">
        <v>2548</v>
      </c>
      <c r="B191" s="24" t="s">
        <v>211</v>
      </c>
      <c r="C191" s="24" t="s">
        <v>100</v>
      </c>
      <c r="D191" s="24" t="n">
        <v>0</v>
      </c>
      <c r="E191" s="24" t="n">
        <v>0</v>
      </c>
      <c r="F191" s="24" t="n">
        <v>1</v>
      </c>
      <c r="G191" s="24" t="n">
        <v>0</v>
      </c>
      <c r="I191" s="105"/>
      <c r="J191" s="28"/>
      <c r="K191" s="105"/>
      <c r="L191" s="28"/>
      <c r="M191" s="28" t="n">
        <f aca="false">SUM(K191:L191)</f>
        <v>0</v>
      </c>
      <c r="N191" s="32"/>
      <c r="O191" s="28"/>
      <c r="P191" s="31"/>
      <c r="Q191" s="106" t="n">
        <f aca="false">SUM(N191:P191)</f>
        <v>0</v>
      </c>
      <c r="R191" s="107"/>
      <c r="S191" s="105"/>
      <c r="T191" s="108"/>
      <c r="U191" s="109"/>
      <c r="V191" s="110"/>
      <c r="W191" s="111"/>
      <c r="X191" s="110"/>
      <c r="Y191" s="111"/>
      <c r="Z191" s="110"/>
      <c r="AA191" s="111"/>
      <c r="AB191" s="110"/>
      <c r="AC191" s="111"/>
      <c r="AD191" s="110"/>
      <c r="AE191" s="111"/>
      <c r="AF191" s="110"/>
      <c r="AG191" s="112"/>
      <c r="AH191" s="113"/>
      <c r="AI191" s="111" t="n">
        <f aca="false">SUM(S191,U191,W191,Y191,AA191,AC191,AE191,AG191)</f>
        <v>0</v>
      </c>
      <c r="AJ191" s="106" t="n">
        <f aca="false">SUM(T191,V191,X191,Z191,AB191,AD191,AF191,AH191)</f>
        <v>0</v>
      </c>
      <c r="AK191" s="107"/>
      <c r="AL191" s="107"/>
      <c r="AM191" s="105"/>
      <c r="AN191" s="28"/>
      <c r="AO191" s="106" t="n">
        <f aca="false">SUM(AM191,AN191)</f>
        <v>0</v>
      </c>
      <c r="AP191" s="105"/>
      <c r="AS191" s="24" t="s">
        <v>1472</v>
      </c>
      <c r="AT191" s="27" t="n">
        <f aca="false">IF(OR(BE191=BS$60,BE191=BS$61,BE191=BS$62,BE191=BS$63,BE191=BS$64),1,IF(OR(BE191=BS$65,BE191=BS$66,BE191=BS$67,BE191=BS$68,BE191=BS$69),2,3))</f>
        <v>2</v>
      </c>
      <c r="AU191" s="27" t="n">
        <f aca="false">IF(OR(BF191=BS$30,BF191=BS$31,BF191=BS$32,BF191=BS$33),1,IF(BF191=BS$34,2,3))</f>
        <v>2</v>
      </c>
      <c r="AV191" s="27" t="n">
        <f aca="false">IF(BG191="отсутствует",2,1)</f>
        <v>2</v>
      </c>
      <c r="AW191" s="27" t="n">
        <f aca="false">IF(OR(BH191=BS$41,BH191=BS$42),1,IF(OR(BH191=BS$43,BH191=BS$44,BH191=BS$45),2,IF(OR(BH191=BS$46,BH191=BS$47,BH191=BS$48),3,IF(BH191=BS$56,5,IF(BH191=BS$57,6,4)))))</f>
        <v>5</v>
      </c>
      <c r="AX191" s="27" t="n">
        <f aca="false">IF(BI191="отсутствует",2,1)</f>
        <v>1</v>
      </c>
      <c r="AY191" s="24" t="s">
        <v>206</v>
      </c>
      <c r="AZ191" s="103" t="n">
        <f aca="false">IF(BK191=BS$21,1,IF(BK191=BS$22,2,IF(BK191=BS$23,3,4)))</f>
        <v>1</v>
      </c>
      <c r="BA191" s="103" t="n">
        <f aca="false">IF(OR(BL191=BS$2,BL191=BS$3,BL191=BS$4),1,IF(OR(BL191=BS$5,BL191=BS$6,BL191=BS$7,BL191=BS$8,BL191=BS$9),2,IF(OR(BL191=BS$10,BL191=BS$11,BL191=BS$12,BL191=BS$13,BL191=BS$14),3,4)))</f>
        <v>1</v>
      </c>
      <c r="BD191" s="104" t="s">
        <v>1472</v>
      </c>
      <c r="BE191" s="104" t="s">
        <v>169</v>
      </c>
      <c r="BF191" s="104" t="s">
        <v>82</v>
      </c>
      <c r="BG191" s="104" t="s">
        <v>55</v>
      </c>
      <c r="BH191" s="104" t="s">
        <v>171</v>
      </c>
      <c r="BI191" s="104" t="s">
        <v>66</v>
      </c>
      <c r="BJ191" s="104" t="s">
        <v>206</v>
      </c>
      <c r="BK191" s="24" t="s">
        <v>58</v>
      </c>
      <c r="BL191" s="24" t="s">
        <v>68</v>
      </c>
    </row>
    <row r="192" s="24" customFormat="true" ht="15" hidden="false" customHeight="false" outlineLevel="0" collapsed="false">
      <c r="A192" s="24" t="s">
        <v>2549</v>
      </c>
      <c r="B192" s="24" t="s">
        <v>787</v>
      </c>
      <c r="C192" s="24" t="s">
        <v>1489</v>
      </c>
      <c r="D192" s="24" t="n">
        <v>0</v>
      </c>
      <c r="E192" s="24" t="n">
        <v>0</v>
      </c>
      <c r="F192" s="24" t="n">
        <v>1</v>
      </c>
      <c r="G192" s="24" t="n">
        <v>0</v>
      </c>
      <c r="I192" s="105"/>
      <c r="J192" s="28"/>
      <c r="K192" s="105"/>
      <c r="L192" s="28" t="n">
        <v>2</v>
      </c>
      <c r="M192" s="28" t="n">
        <f aca="false">SUM(K192:L192)</f>
        <v>2</v>
      </c>
      <c r="N192" s="32" t="n">
        <v>8</v>
      </c>
      <c r="O192" s="28" t="n">
        <v>2</v>
      </c>
      <c r="P192" s="31" t="n">
        <v>2</v>
      </c>
      <c r="Q192" s="106" t="n">
        <f aca="false">SUM(N192:P192)</f>
        <v>12</v>
      </c>
      <c r="R192" s="107"/>
      <c r="S192" s="105" t="n">
        <v>1</v>
      </c>
      <c r="T192" s="108" t="n">
        <v>1</v>
      </c>
      <c r="U192" s="109" t="n">
        <v>1</v>
      </c>
      <c r="V192" s="110" t="n">
        <v>1</v>
      </c>
      <c r="W192" s="111"/>
      <c r="X192" s="110"/>
      <c r="Y192" s="111"/>
      <c r="Z192" s="110"/>
      <c r="AA192" s="111"/>
      <c r="AB192" s="110"/>
      <c r="AC192" s="111"/>
      <c r="AD192" s="110"/>
      <c r="AE192" s="111"/>
      <c r="AF192" s="110"/>
      <c r="AG192" s="112"/>
      <c r="AH192" s="113"/>
      <c r="AI192" s="111" t="n">
        <f aca="false">SUM(S192,U192,W192,Y192,AA192,AC192,AE192,AG192)</f>
        <v>2</v>
      </c>
      <c r="AJ192" s="106" t="n">
        <f aca="false">SUM(T192,V192,X192,Z192,AB192,AD192,AF192,AH192)</f>
        <v>2</v>
      </c>
      <c r="AK192" s="107"/>
      <c r="AL192" s="107"/>
      <c r="AM192" s="105" t="n">
        <v>1</v>
      </c>
      <c r="AN192" s="28" t="n">
        <v>1</v>
      </c>
      <c r="AO192" s="106" t="n">
        <f aca="false">SUM(AM192,AN192)</f>
        <v>2</v>
      </c>
      <c r="AP192" s="105"/>
      <c r="AS192" s="24" t="s">
        <v>52</v>
      </c>
      <c r="AT192" s="27" t="n">
        <f aca="false">IF(OR(BE192=BS$60,BE192=BS$61,BE192=BS$62,BE192=BS$63,BE192=BS$64),1,IF(OR(BE192=BS$65,BE192=BS$66,BE192=BS$67,BE192=BS$68,BE192=BS$69),2,3))</f>
        <v>1</v>
      </c>
      <c r="AU192" s="27" t="n">
        <f aca="false">IF(OR(BF192=BS$30,BF192=BS$31,BF192=BS$32,BF192=BS$33),1,IF(BF192=BS$34,2,3))</f>
        <v>2</v>
      </c>
      <c r="AV192" s="27" t="n">
        <f aca="false">IF(BG192="отсутствует",2,1)</f>
        <v>1</v>
      </c>
      <c r="AW192" s="27" t="n">
        <f aca="false">IF(OR(BH192=BS$41,BH192=BS$42),1,IF(OR(BH192=BS$43,BH192=BS$44,BH192=BS$45),2,IF(OR(BH192=BS$46,BH192=BS$47,BH192=BS$48),3,IF(BH192=BS$56,5,IF(BH192=BS$57,6,4)))))</f>
        <v>4</v>
      </c>
      <c r="AX192" s="27" t="n">
        <f aca="false">IF(BI192="отсутствует",2,1)</f>
        <v>1</v>
      </c>
      <c r="AY192" s="24" t="s">
        <v>2303</v>
      </c>
      <c r="AZ192" s="103" t="n">
        <f aca="false">IF(BK192=BS$21,1,IF(BK192=BS$22,2,IF(BK192=BS$23,3,4)))</f>
        <v>1</v>
      </c>
      <c r="BA192" s="103" t="n">
        <f aca="false">IF(OR(BL192=BS$2,BL192=BS$3,BL192=BS$4),1,IF(OR(BL192=BS$5,BL192=BS$6,BL192=BS$7,BL192=BS$8,BL192=BS$9),2,IF(OR(BL192=BS$10,BL192=BS$11,BL192=BS$12,BL192=BS$13,BL192=BS$14),3,4)))</f>
        <v>1</v>
      </c>
      <c r="BD192" s="104" t="s">
        <v>52</v>
      </c>
      <c r="BE192" s="104" t="s">
        <v>392</v>
      </c>
      <c r="BF192" s="104" t="s">
        <v>82</v>
      </c>
      <c r="BG192" s="104" t="s">
        <v>386</v>
      </c>
      <c r="BH192" s="104" t="s">
        <v>390</v>
      </c>
      <c r="BI192" s="104" t="s">
        <v>123</v>
      </c>
      <c r="BJ192" s="104" t="s">
        <v>2303</v>
      </c>
      <c r="BK192" s="24" t="s">
        <v>58</v>
      </c>
      <c r="BL192" s="24" t="s">
        <v>68</v>
      </c>
    </row>
    <row r="193" s="24" customFormat="true" ht="15" hidden="false" customHeight="false" outlineLevel="0" collapsed="false">
      <c r="A193" s="24" t="s">
        <v>2550</v>
      </c>
      <c r="B193" s="24" t="s">
        <v>151</v>
      </c>
      <c r="C193" s="24" t="s">
        <v>139</v>
      </c>
      <c r="D193" s="24" t="n">
        <v>0</v>
      </c>
      <c r="E193" s="24" t="n">
        <v>0</v>
      </c>
      <c r="F193" s="24" t="n">
        <v>1</v>
      </c>
      <c r="G193" s="24" t="n">
        <v>0</v>
      </c>
      <c r="I193" s="105"/>
      <c r="J193" s="28"/>
      <c r="K193" s="105"/>
      <c r="L193" s="28" t="n">
        <v>3</v>
      </c>
      <c r="M193" s="28" t="n">
        <f aca="false">SUM(K193:L193)</f>
        <v>3</v>
      </c>
      <c r="N193" s="32" t="n">
        <v>7</v>
      </c>
      <c r="O193" s="28" t="n">
        <v>5</v>
      </c>
      <c r="P193" s="31" t="n">
        <v>3</v>
      </c>
      <c r="Q193" s="106" t="n">
        <f aca="false">SUM(N193:P193)</f>
        <v>15</v>
      </c>
      <c r="R193" s="107"/>
      <c r="S193" s="105" t="n">
        <v>4</v>
      </c>
      <c r="T193" s="108" t="n">
        <v>5</v>
      </c>
      <c r="U193" s="109" t="n">
        <v>2</v>
      </c>
      <c r="V193" s="110" t="n">
        <v>2</v>
      </c>
      <c r="W193" s="111"/>
      <c r="X193" s="110"/>
      <c r="Y193" s="111"/>
      <c r="Z193" s="110"/>
      <c r="AA193" s="111" t="n">
        <v>1</v>
      </c>
      <c r="AB193" s="110" t="n">
        <v>1</v>
      </c>
      <c r="AC193" s="111"/>
      <c r="AD193" s="110"/>
      <c r="AE193" s="111"/>
      <c r="AF193" s="110"/>
      <c r="AG193" s="112"/>
      <c r="AH193" s="113"/>
      <c r="AI193" s="111" t="n">
        <f aca="false">SUM(S193,U193,W193,Y193,AA193,AC193,AE193,AG193)</f>
        <v>7</v>
      </c>
      <c r="AJ193" s="106" t="n">
        <f aca="false">SUM(T193,V193,X193,Z193,AB193,AD193,AF193,AH193)</f>
        <v>8</v>
      </c>
      <c r="AK193" s="107"/>
      <c r="AL193" s="107"/>
      <c r="AM193" s="105" t="n">
        <v>1</v>
      </c>
      <c r="AN193" s="28"/>
      <c r="AO193" s="106" t="n">
        <f aca="false">SUM(AM193,AN193)</f>
        <v>1</v>
      </c>
      <c r="AP193" s="105"/>
      <c r="AS193" s="24" t="s">
        <v>52</v>
      </c>
      <c r="AT193" s="27" t="n">
        <f aca="false">IF(OR(BE193=BS$60,BE193=BS$61,BE193=BS$62,BE193=BS$63,BE193=BS$64),1,IF(OR(BE193=BS$65,BE193=BS$66,BE193=BS$67,BE193=BS$68,BE193=BS$69),2,3))</f>
        <v>2</v>
      </c>
      <c r="AU193" s="27" t="n">
        <f aca="false">IF(OR(BF193=BS$30,BF193=BS$31,BF193=BS$32,BF193=BS$33),1,IF(BF193=BS$34,2,3))</f>
        <v>2</v>
      </c>
      <c r="AV193" s="27" t="n">
        <f aca="false">IF(BG193="отсутствует",2,1)</f>
        <v>2</v>
      </c>
      <c r="AW193" s="27" t="n">
        <f aca="false">IF(OR(BH193=BS$41,BH193=BS$42),1,IF(OR(BH193=BS$43,BH193=BS$44,BH193=BS$45),2,IF(OR(BH193=BS$46,BH193=BS$47,BH193=BS$48),3,IF(BH193=BS$56,5,IF(BH193=BS$57,6,4)))))</f>
        <v>4</v>
      </c>
      <c r="AX193" s="27" t="n">
        <f aca="false">IF(BI193="отсутствует",2,1)</f>
        <v>1</v>
      </c>
      <c r="AY193" s="24" t="s">
        <v>200</v>
      </c>
      <c r="AZ193" s="103" t="n">
        <f aca="false">IF(BK193=BS$21,1,IF(BK193=BS$22,2,IF(BK193=BS$23,3,4)))</f>
        <v>1</v>
      </c>
      <c r="BA193" s="103" t="n">
        <f aca="false">IF(OR(BL193=BS$2,BL193=BS$3,BL193=BS$4),1,IF(OR(BL193=BS$5,BL193=BS$6,BL193=BS$7,BL193=BS$8,BL193=BS$9),2,IF(OR(BL193=BS$10,BL193=BS$11,BL193=BS$12,BL193=BS$13,BL193=BS$14),3,4)))</f>
        <v>4</v>
      </c>
      <c r="BD193" s="104" t="s">
        <v>52</v>
      </c>
      <c r="BE193" s="104" t="s">
        <v>169</v>
      </c>
      <c r="BF193" s="104" t="s">
        <v>82</v>
      </c>
      <c r="BG193" s="104" t="s">
        <v>55</v>
      </c>
      <c r="BH193" s="104" t="s">
        <v>913</v>
      </c>
      <c r="BI193" s="104" t="s">
        <v>1296</v>
      </c>
      <c r="BJ193" s="104" t="s">
        <v>200</v>
      </c>
      <c r="BK193" s="24" t="s">
        <v>58</v>
      </c>
      <c r="BL193" s="24" t="s">
        <v>154</v>
      </c>
    </row>
    <row r="194" s="24" customFormat="true" ht="15" hidden="false" customHeight="false" outlineLevel="0" collapsed="false">
      <c r="A194" s="24" t="s">
        <v>1641</v>
      </c>
      <c r="B194" s="24" t="s">
        <v>104</v>
      </c>
      <c r="C194" s="24" t="s">
        <v>271</v>
      </c>
      <c r="D194" s="24" t="n">
        <v>0</v>
      </c>
      <c r="E194" s="24" t="n">
        <v>1</v>
      </c>
      <c r="F194" s="24" t="n">
        <v>1</v>
      </c>
      <c r="G194" s="24" t="n">
        <v>1</v>
      </c>
      <c r="H194" s="24" t="n">
        <v>1</v>
      </c>
      <c r="I194" s="105"/>
      <c r="J194" s="28" t="n">
        <v>1</v>
      </c>
      <c r="K194" s="105"/>
      <c r="L194" s="28" t="n">
        <v>4</v>
      </c>
      <c r="M194" s="28" t="n">
        <f aca="false">SUM(K194:L194)</f>
        <v>4</v>
      </c>
      <c r="N194" s="32" t="n">
        <v>13</v>
      </c>
      <c r="O194" s="28" t="n">
        <v>3</v>
      </c>
      <c r="P194" s="31" t="n">
        <v>8</v>
      </c>
      <c r="Q194" s="106" t="n">
        <f aca="false">SUM(N194:P194)</f>
        <v>24</v>
      </c>
      <c r="R194" s="107" t="n">
        <v>11</v>
      </c>
      <c r="S194" s="105"/>
      <c r="T194" s="108"/>
      <c r="U194" s="109"/>
      <c r="V194" s="110"/>
      <c r="W194" s="111"/>
      <c r="X194" s="110"/>
      <c r="Y194" s="111"/>
      <c r="Z194" s="110"/>
      <c r="AA194" s="111" t="n">
        <v>1</v>
      </c>
      <c r="AB194" s="110" t="n">
        <v>1</v>
      </c>
      <c r="AC194" s="111"/>
      <c r="AD194" s="110"/>
      <c r="AE194" s="111"/>
      <c r="AF194" s="110"/>
      <c r="AG194" s="112"/>
      <c r="AH194" s="113"/>
      <c r="AI194" s="111" t="n">
        <f aca="false">SUM(S194,U194,W194,Y194,AA194,AC194,AE194,AG194)</f>
        <v>1</v>
      </c>
      <c r="AJ194" s="106" t="n">
        <f aca="false">SUM(T194,V194,X194,Z194,AB194,AD194,AF194,AH194)</f>
        <v>1</v>
      </c>
      <c r="AK194" s="107" t="n">
        <v>1</v>
      </c>
      <c r="AL194" s="107"/>
      <c r="AM194" s="105" t="n">
        <v>2</v>
      </c>
      <c r="AN194" s="28"/>
      <c r="AO194" s="106" t="n">
        <f aca="false">SUM(AM194,AN194)</f>
        <v>2</v>
      </c>
      <c r="AP194" s="105"/>
      <c r="AS194" s="24" t="s">
        <v>454</v>
      </c>
      <c r="AT194" s="27" t="n">
        <f aca="false">IF(OR(BE194=BS$60,BE194=BS$61,BE194=BS$62,BE194=BS$63,BE194=BS$64),1,IF(OR(BE194=BS$65,BE194=BS$66,BE194=BS$67,BE194=BS$68,BE194=BS$69),2,3))</f>
        <v>1</v>
      </c>
      <c r="AU194" s="27" t="n">
        <f aca="false">IF(OR(BF194=BS$30,BF194=BS$31,BF194=BS$32,BF194=BS$33),1,IF(BF194=BS$34,2,3))</f>
        <v>1</v>
      </c>
      <c r="AV194" s="27" t="n">
        <f aca="false">IF(BG194="отсутствует",2,1)</f>
        <v>1</v>
      </c>
      <c r="AW194" s="27" t="n">
        <f aca="false">IF(OR(BH194=BS$41,BH194=BS$42),1,IF(OR(BH194=BS$43,BH194=BS$44,BH194=BS$45),2,IF(OR(BH194=BS$46,BH194=BS$47,BH194=BS$48),3,IF(BH194=BS$56,5,IF(BH194=BS$57,6,4)))))</f>
        <v>4</v>
      </c>
      <c r="AX194" s="27" t="n">
        <f aca="false">IF(BI194="отсутствует",2,1)</f>
        <v>1</v>
      </c>
      <c r="AY194" s="24" t="s">
        <v>1600</v>
      </c>
      <c r="AZ194" s="103" t="n">
        <f aca="false">IF(BK194=BS$21,1,IF(BK194=BS$22,2,IF(BK194=BS$23,3,4)))</f>
        <v>1</v>
      </c>
      <c r="BA194" s="103" t="n">
        <f aca="false">IF(OR(BL194=BS$2,BL194=BS$3,BL194=BS$4),1,IF(OR(BL194=BS$5,BL194=BS$6,BL194=BS$7,BL194=BS$8,BL194=BS$9),2,IF(OR(BL194=BS$10,BL194=BS$11,BL194=BS$12,BL194=BS$13,BL194=BS$14),3,4)))</f>
        <v>1</v>
      </c>
      <c r="BD194" s="104" t="s">
        <v>454</v>
      </c>
      <c r="BE194" s="104" t="s">
        <v>120</v>
      </c>
      <c r="BF194" s="104" t="s">
        <v>129</v>
      </c>
      <c r="BG194" s="104" t="s">
        <v>140</v>
      </c>
      <c r="BH194" s="104" t="s">
        <v>1642</v>
      </c>
      <c r="BI194" s="104" t="s">
        <v>1643</v>
      </c>
      <c r="BJ194" s="104" t="s">
        <v>1600</v>
      </c>
      <c r="BK194" s="24" t="s">
        <v>58</v>
      </c>
      <c r="BL194" s="24" t="s">
        <v>68</v>
      </c>
    </row>
    <row r="195" s="24" customFormat="true" ht="15" hidden="false" customHeight="false" outlineLevel="0" collapsed="false">
      <c r="A195" s="24" t="s">
        <v>2551</v>
      </c>
      <c r="B195" s="24" t="s">
        <v>61</v>
      </c>
      <c r="C195" s="24" t="s">
        <v>214</v>
      </c>
      <c r="D195" s="24" t="n">
        <v>0</v>
      </c>
      <c r="E195" s="24" t="n">
        <v>0</v>
      </c>
      <c r="F195" s="24" t="n">
        <v>1</v>
      </c>
      <c r="G195" s="24" t="n">
        <v>0</v>
      </c>
      <c r="I195" s="105"/>
      <c r="J195" s="28"/>
      <c r="K195" s="105"/>
      <c r="L195" s="28"/>
      <c r="M195" s="28" t="n">
        <f aca="false">SUM(K195:L195)</f>
        <v>0</v>
      </c>
      <c r="N195" s="32"/>
      <c r="O195" s="28"/>
      <c r="P195" s="31"/>
      <c r="Q195" s="106" t="n">
        <f aca="false">SUM(N195:P195)</f>
        <v>0</v>
      </c>
      <c r="R195" s="107"/>
      <c r="S195" s="105"/>
      <c r="T195" s="108"/>
      <c r="U195" s="109"/>
      <c r="V195" s="110"/>
      <c r="W195" s="111"/>
      <c r="X195" s="110"/>
      <c r="Y195" s="111"/>
      <c r="Z195" s="110"/>
      <c r="AA195" s="111"/>
      <c r="AB195" s="110"/>
      <c r="AC195" s="111"/>
      <c r="AD195" s="110"/>
      <c r="AE195" s="111"/>
      <c r="AF195" s="110"/>
      <c r="AG195" s="112"/>
      <c r="AH195" s="113"/>
      <c r="AI195" s="111" t="n">
        <f aca="false">SUM(S195,U195,W195,Y195,AA195,AC195,AE195,AG195)</f>
        <v>0</v>
      </c>
      <c r="AJ195" s="106" t="n">
        <f aca="false">SUM(T195,V195,X195,Z195,AB195,AD195,AF195,AH195)</f>
        <v>0</v>
      </c>
      <c r="AK195" s="107"/>
      <c r="AL195" s="107"/>
      <c r="AM195" s="105"/>
      <c r="AN195" s="28"/>
      <c r="AO195" s="106" t="n">
        <f aca="false">SUM(AM195,AN195)</f>
        <v>0</v>
      </c>
      <c r="AP195" s="105"/>
      <c r="AS195" s="24" t="s">
        <v>454</v>
      </c>
      <c r="AT195" s="27" t="n">
        <f aca="false">IF(OR(BE195=BS$60,BE195=BS$61,BE195=BS$62,BE195=BS$63,BE195=BS$64),1,IF(OR(BE195=BS$65,BE195=BS$66,BE195=BS$67,BE195=BS$68,BE195=BS$69),2,3))</f>
        <v>3</v>
      </c>
      <c r="AU195" s="27" t="n">
        <f aca="false">IF(OR(BF195=BS$30,BF195=BS$31,BF195=BS$32,BF195=BS$33),1,IF(BF195=BS$34,2,3))</f>
        <v>3</v>
      </c>
      <c r="AV195" s="27" t="n">
        <f aca="false">IF(BG195="отсутствует",2,1)</f>
        <v>2</v>
      </c>
      <c r="AW195" s="27" t="n">
        <f aca="false">IF(OR(BH195=BS$41,BH195=BS$42),1,IF(OR(BH195=BS$43,BH195=BS$44,BH195=BS$45),2,IF(OR(BH195=BS$46,BH195=BS$47,BH195=BS$48),3,IF(BH195=BS$56,5,IF(BH195=BS$57,6,4)))))</f>
        <v>2</v>
      </c>
      <c r="AX195" s="27" t="n">
        <f aca="false">IF(BI195="отсутствует",2,1)</f>
        <v>1</v>
      </c>
      <c r="AY195" s="24" t="s">
        <v>1025</v>
      </c>
      <c r="AZ195" s="103" t="n">
        <f aca="false">IF(BK195=BS$21,1,IF(BK195=BS$22,2,IF(BK195=BS$23,3,4)))</f>
        <v>1</v>
      </c>
      <c r="BA195" s="103" t="n">
        <f aca="false">IF(OR(BL195=BS$2,BL195=BS$3,BL195=BS$4),1,IF(OR(BL195=BS$5,BL195=BS$6,BL195=BS$7,BL195=BS$8,BL195=BS$9),2,IF(OR(BL195=BS$10,BL195=BS$11,BL195=BS$12,BL195=BS$13,BL195=BS$14),3,4)))</f>
        <v>1</v>
      </c>
      <c r="BD195" s="104" t="s">
        <v>454</v>
      </c>
      <c r="BE195" s="104" t="s">
        <v>193</v>
      </c>
      <c r="BF195" s="104" t="s">
        <v>2279</v>
      </c>
      <c r="BG195" s="104" t="s">
        <v>55</v>
      </c>
      <c r="BH195" s="104" t="s">
        <v>310</v>
      </c>
      <c r="BI195" s="104" t="s">
        <v>195</v>
      </c>
      <c r="BJ195" s="104" t="s">
        <v>1025</v>
      </c>
      <c r="BK195" s="24" t="s">
        <v>58</v>
      </c>
      <c r="BL195" s="24" t="s">
        <v>68</v>
      </c>
    </row>
    <row r="196" s="24" customFormat="true" ht="15" hidden="false" customHeight="false" outlineLevel="0" collapsed="false">
      <c r="A196" s="24" t="s">
        <v>629</v>
      </c>
      <c r="B196" s="24" t="s">
        <v>2552</v>
      </c>
      <c r="C196" s="24" t="s">
        <v>62</v>
      </c>
      <c r="D196" s="24" t="n">
        <v>0</v>
      </c>
      <c r="E196" s="24" t="n">
        <v>0</v>
      </c>
      <c r="F196" s="24" t="n">
        <v>1</v>
      </c>
      <c r="G196" s="24" t="n">
        <v>1</v>
      </c>
      <c r="H196" s="24" t="n">
        <v>1</v>
      </c>
      <c r="I196" s="105"/>
      <c r="J196" s="28"/>
      <c r="K196" s="105"/>
      <c r="L196" s="28" t="n">
        <v>2</v>
      </c>
      <c r="M196" s="28" t="n">
        <f aca="false">SUM(K196:L196)</f>
        <v>2</v>
      </c>
      <c r="N196" s="32" t="n">
        <v>8</v>
      </c>
      <c r="O196" s="28" t="n">
        <v>6</v>
      </c>
      <c r="P196" s="31" t="n">
        <v>3</v>
      </c>
      <c r="Q196" s="106" t="n">
        <f aca="false">SUM(N196:P196)</f>
        <v>17</v>
      </c>
      <c r="R196" s="107" t="n">
        <v>11</v>
      </c>
      <c r="S196" s="105" t="n">
        <v>2</v>
      </c>
      <c r="T196" s="108" t="n">
        <v>4</v>
      </c>
      <c r="U196" s="109" t="n">
        <v>7</v>
      </c>
      <c r="V196" s="110" t="n">
        <v>12</v>
      </c>
      <c r="W196" s="111"/>
      <c r="X196" s="110"/>
      <c r="Y196" s="111"/>
      <c r="Z196" s="110"/>
      <c r="AA196" s="111" t="n">
        <v>1</v>
      </c>
      <c r="AB196" s="110" t="n">
        <v>1</v>
      </c>
      <c r="AC196" s="111"/>
      <c r="AD196" s="110"/>
      <c r="AE196" s="111"/>
      <c r="AF196" s="110"/>
      <c r="AG196" s="112"/>
      <c r="AH196" s="113"/>
      <c r="AI196" s="111" t="n">
        <f aca="false">SUM(S196,U196,W196,Y196,AA196,AC196,AE196,AG196)</f>
        <v>10</v>
      </c>
      <c r="AJ196" s="106" t="n">
        <f aca="false">SUM(T196,V196,X196,Z196,AB196,AD196,AF196,AH196)</f>
        <v>17</v>
      </c>
      <c r="AK196" s="107"/>
      <c r="AL196" s="107"/>
      <c r="AM196" s="105" t="n">
        <v>2</v>
      </c>
      <c r="AN196" s="28"/>
      <c r="AO196" s="106" t="n">
        <f aca="false">SUM(AM196,AN196)</f>
        <v>2</v>
      </c>
      <c r="AP196" s="105"/>
      <c r="AS196" s="24" t="s">
        <v>52</v>
      </c>
      <c r="AT196" s="27" t="n">
        <f aca="false">IF(OR(BE196=BS$60,BE196=BS$61,BE196=BS$62,BE196=BS$63,BE196=BS$64),1,IF(OR(BE196=BS$65,BE196=BS$66,BE196=BS$67,BE196=BS$68,BE196=BS$69),2,3))</f>
        <v>1</v>
      </c>
      <c r="AU196" s="27" t="n">
        <f aca="false">IF(OR(BF196=BS$30,BF196=BS$31,BF196=BS$32,BF196=BS$33),1,IF(BF196=BS$34,2,3))</f>
        <v>1</v>
      </c>
      <c r="AV196" s="27" t="n">
        <f aca="false">IF(BG196="отсутствует",2,1)</f>
        <v>1</v>
      </c>
      <c r="AW196" s="27" t="n">
        <f aca="false">IF(OR(BH196=BS$41,BH196=BS$42),1,IF(OR(BH196=BS$43,BH196=BS$44,BH196=BS$45),2,IF(OR(BH196=BS$46,BH196=BS$47,BH196=BS$48),3,IF(BH196=BS$56,5,IF(BH196=BS$57,6,4)))))</f>
        <v>4</v>
      </c>
      <c r="AX196" s="27" t="n">
        <f aca="false">IF(BI196="отсутствует",2,1)</f>
        <v>1</v>
      </c>
      <c r="AY196" s="24" t="s">
        <v>143</v>
      </c>
      <c r="AZ196" s="103" t="n">
        <f aca="false">IF(BK196=BS$21,1,IF(BK196=BS$22,2,IF(BK196=BS$23,3,4)))</f>
        <v>1</v>
      </c>
      <c r="BA196" s="103" t="n">
        <f aca="false">IF(OR(BL196=BS$2,BL196=BS$3,BL196=BS$4),1,IF(OR(BL196=BS$5,BL196=BS$6,BL196=BS$7,BL196=BS$8,BL196=BS$9),2,IF(OR(BL196=BS$10,BL196=BS$11,BL196=BS$12,BL196=BS$13,BL196=BS$14),3,4)))</f>
        <v>1</v>
      </c>
      <c r="BD196" s="104" t="s">
        <v>52</v>
      </c>
      <c r="BE196" s="104" t="s">
        <v>107</v>
      </c>
      <c r="BF196" s="104" t="s">
        <v>72</v>
      </c>
      <c r="BG196" s="104" t="s">
        <v>324</v>
      </c>
      <c r="BH196" s="104" t="s">
        <v>2366</v>
      </c>
      <c r="BI196" s="104" t="s">
        <v>2553</v>
      </c>
      <c r="BJ196" s="104" t="s">
        <v>143</v>
      </c>
      <c r="BK196" s="24" t="s">
        <v>58</v>
      </c>
      <c r="BL196" s="24" t="s">
        <v>68</v>
      </c>
    </row>
    <row r="197" s="24" customFormat="true" ht="15" hidden="false" customHeight="false" outlineLevel="0" collapsed="false">
      <c r="A197" s="24" t="s">
        <v>2554</v>
      </c>
      <c r="B197" s="24" t="s">
        <v>151</v>
      </c>
      <c r="C197" s="24" t="s">
        <v>256</v>
      </c>
      <c r="D197" s="24" t="n">
        <v>0</v>
      </c>
      <c r="E197" s="24" t="n">
        <v>0</v>
      </c>
      <c r="F197" s="24" t="n">
        <v>1</v>
      </c>
      <c r="G197" s="24" t="n">
        <v>0</v>
      </c>
      <c r="I197" s="105"/>
      <c r="J197" s="28"/>
      <c r="K197" s="105"/>
      <c r="L197" s="28" t="n">
        <v>1</v>
      </c>
      <c r="M197" s="28" t="n">
        <f aca="false">SUM(K197:L197)</f>
        <v>1</v>
      </c>
      <c r="N197" s="32" t="n">
        <v>7</v>
      </c>
      <c r="O197" s="28" t="n">
        <v>1</v>
      </c>
      <c r="P197" s="31" t="n">
        <v>3</v>
      </c>
      <c r="Q197" s="106" t="n">
        <f aca="false">SUM(N197:P197)</f>
        <v>11</v>
      </c>
      <c r="R197" s="107"/>
      <c r="S197" s="105"/>
      <c r="T197" s="108"/>
      <c r="U197" s="109" t="n">
        <v>7</v>
      </c>
      <c r="V197" s="110" t="n">
        <v>7</v>
      </c>
      <c r="W197" s="111"/>
      <c r="X197" s="110"/>
      <c r="Y197" s="111"/>
      <c r="Z197" s="110"/>
      <c r="AA197" s="111" t="n">
        <v>3</v>
      </c>
      <c r="AB197" s="110" t="n">
        <v>3</v>
      </c>
      <c r="AC197" s="111"/>
      <c r="AD197" s="110"/>
      <c r="AE197" s="111"/>
      <c r="AF197" s="110"/>
      <c r="AG197" s="112"/>
      <c r="AH197" s="113"/>
      <c r="AI197" s="111" t="n">
        <f aca="false">SUM(S197,U197,W197,Y197,AA197,AC197,AE197,AG197)</f>
        <v>10</v>
      </c>
      <c r="AJ197" s="106" t="n">
        <f aca="false">SUM(T197,V197,X197,Z197,AB197,AD197,AF197,AH197)</f>
        <v>10</v>
      </c>
      <c r="AK197" s="107"/>
      <c r="AL197" s="107"/>
      <c r="AM197" s="105" t="n">
        <v>1</v>
      </c>
      <c r="AN197" s="28"/>
      <c r="AO197" s="106" t="n">
        <f aca="false">SUM(AM197,AN197)</f>
        <v>1</v>
      </c>
      <c r="AP197" s="105"/>
      <c r="AS197" s="24" t="s">
        <v>113</v>
      </c>
      <c r="AT197" s="27" t="n">
        <f aca="false">IF(OR(BE197=BS$60,BE197=BS$61,BE197=BS$62,BE197=BS$63,BE197=BS$64),1,IF(OR(BE197=BS$65,BE197=BS$66,BE197=BS$67,BE197=BS$68,BE197=BS$69),2,3))</f>
        <v>3</v>
      </c>
      <c r="AU197" s="27" t="n">
        <f aca="false">IF(OR(BF197=BS$30,BF197=BS$31,BF197=BS$32,BF197=BS$33),1,IF(BF197=BS$34,2,3))</f>
        <v>3</v>
      </c>
      <c r="AV197" s="27" t="n">
        <f aca="false">IF(BG197="отсутствует",2,1)</f>
        <v>2</v>
      </c>
      <c r="AW197" s="27" t="n">
        <f aca="false">IF(OR(BH197=BS$41,BH197=BS$42),1,IF(OR(BH197=BS$43,BH197=BS$44,BH197=BS$45),2,IF(OR(BH197=BS$46,BH197=BS$47,BH197=BS$48),3,IF(BH197=BS$56,5,IF(BH197=BS$57,6,4)))))</f>
        <v>1</v>
      </c>
      <c r="AX197" s="27" t="n">
        <f aca="false">IF(BI197="отсутствует",2,1)</f>
        <v>1</v>
      </c>
      <c r="AY197" s="24" t="s">
        <v>200</v>
      </c>
      <c r="AZ197" s="103" t="n">
        <f aca="false">IF(BK197=BS$21,1,IF(BK197=BS$22,2,IF(BK197=BS$23,3,4)))</f>
        <v>1</v>
      </c>
      <c r="BA197" s="103" t="n">
        <f aca="false">IF(OR(BL197=BS$2,BL197=BS$3,BL197=BS$4),1,IF(OR(BL197=BS$5,BL197=BS$6,BL197=BS$7,BL197=BS$8,BL197=BS$9),2,IF(OR(BL197=BS$10,BL197=BS$11,BL197=BS$12,BL197=BS$13,BL197=BS$14),3,4)))</f>
        <v>1</v>
      </c>
      <c r="BD197" s="104" t="s">
        <v>113</v>
      </c>
      <c r="BE197" s="104" t="s">
        <v>193</v>
      </c>
      <c r="BF197" s="104" t="s">
        <v>54</v>
      </c>
      <c r="BG197" s="104" t="s">
        <v>55</v>
      </c>
      <c r="BH197" s="104" t="s">
        <v>95</v>
      </c>
      <c r="BI197" s="104" t="s">
        <v>102</v>
      </c>
      <c r="BJ197" s="104" t="s">
        <v>200</v>
      </c>
      <c r="BK197" s="24" t="s">
        <v>58</v>
      </c>
      <c r="BL197" s="24" t="s">
        <v>201</v>
      </c>
    </row>
    <row r="198" s="24" customFormat="true" ht="15" hidden="false" customHeight="false" outlineLevel="0" collapsed="false">
      <c r="A198" s="24" t="s">
        <v>2554</v>
      </c>
      <c r="B198" s="24" t="s">
        <v>104</v>
      </c>
      <c r="C198" s="24" t="s">
        <v>214</v>
      </c>
      <c r="D198" s="24" t="n">
        <v>0</v>
      </c>
      <c r="E198" s="24" t="n">
        <v>0</v>
      </c>
      <c r="F198" s="24" t="n">
        <v>1</v>
      </c>
      <c r="G198" s="24" t="n">
        <v>0</v>
      </c>
      <c r="I198" s="105"/>
      <c r="J198" s="28"/>
      <c r="K198" s="105"/>
      <c r="L198" s="28" t="n">
        <v>2</v>
      </c>
      <c r="M198" s="28" t="n">
        <f aca="false">SUM(K198:L198)</f>
        <v>2</v>
      </c>
      <c r="N198" s="32" t="n">
        <v>4</v>
      </c>
      <c r="O198" s="28" t="n">
        <v>3</v>
      </c>
      <c r="P198" s="31" t="n">
        <v>1</v>
      </c>
      <c r="Q198" s="106" t="n">
        <f aca="false">SUM(N198:P198)</f>
        <v>8</v>
      </c>
      <c r="R198" s="107" t="n">
        <v>5</v>
      </c>
      <c r="S198" s="105" t="n">
        <v>13</v>
      </c>
      <c r="T198" s="108" t="n">
        <v>19</v>
      </c>
      <c r="U198" s="109" t="n">
        <v>3</v>
      </c>
      <c r="V198" s="110" t="n">
        <v>6</v>
      </c>
      <c r="W198" s="111"/>
      <c r="X198" s="110"/>
      <c r="Y198" s="111"/>
      <c r="Z198" s="110"/>
      <c r="AA198" s="111" t="n">
        <v>8</v>
      </c>
      <c r="AB198" s="110" t="n">
        <v>9</v>
      </c>
      <c r="AC198" s="111"/>
      <c r="AD198" s="110"/>
      <c r="AE198" s="111"/>
      <c r="AF198" s="110"/>
      <c r="AG198" s="112"/>
      <c r="AH198" s="113"/>
      <c r="AI198" s="111" t="n">
        <f aca="false">SUM(S198,U198,W198,Y198,AA198,AC198,AE198,AG198)</f>
        <v>24</v>
      </c>
      <c r="AJ198" s="106" t="n">
        <f aca="false">SUM(T198,V198,X198,Z198,AB198,AD198,AF198,AH198)</f>
        <v>34</v>
      </c>
      <c r="AK198" s="107" t="n">
        <v>3</v>
      </c>
      <c r="AL198" s="107"/>
      <c r="AM198" s="105" t="n">
        <v>1</v>
      </c>
      <c r="AN198" s="28"/>
      <c r="AO198" s="106" t="n">
        <f aca="false">SUM(AM198,AN198)</f>
        <v>1</v>
      </c>
      <c r="AP198" s="105"/>
      <c r="AS198" s="24" t="s">
        <v>454</v>
      </c>
      <c r="AT198" s="27" t="n">
        <f aca="false">IF(OR(BE198=BS$60,BE198=BS$61,BE198=BS$62,BE198=BS$63,BE198=BS$64),1,IF(OR(BE198=BS$65,BE198=BS$66,BE198=BS$67,BE198=BS$68,BE198=BS$69),2,3))</f>
        <v>2</v>
      </c>
      <c r="AU198" s="27" t="n">
        <f aca="false">IF(OR(BF198=BS$30,BF198=BS$31,BF198=BS$32,BF198=BS$33),1,IF(BF198=BS$34,2,3))</f>
        <v>1</v>
      </c>
      <c r="AV198" s="27" t="n">
        <f aca="false">IF(BG198="отсутствует",2,1)</f>
        <v>1</v>
      </c>
      <c r="AW198" s="27" t="n">
        <f aca="false">IF(OR(BH198=BS$41,BH198=BS$42),1,IF(OR(BH198=BS$43,BH198=BS$44,BH198=BS$45),2,IF(OR(BH198=BS$46,BH198=BS$47,BH198=BS$48),3,IF(BH198=BS$56,5,IF(BH198=BS$57,6,4)))))</f>
        <v>3</v>
      </c>
      <c r="AX198" s="27" t="n">
        <f aca="false">IF(BI198="отсутствует",2,1)</f>
        <v>1</v>
      </c>
      <c r="AY198" s="24" t="s">
        <v>2303</v>
      </c>
      <c r="AZ198" s="103" t="n">
        <f aca="false">IF(BK198=BS$21,1,IF(BK198=BS$22,2,IF(BK198=BS$23,3,4)))</f>
        <v>1</v>
      </c>
      <c r="BA198" s="103" t="n">
        <f aca="false">IF(OR(BL198=BS$2,BL198=BS$3,BL198=BS$4),1,IF(OR(BL198=BS$5,BL198=BS$6,BL198=BS$7,BL198=BS$8,BL198=BS$9),2,IF(OR(BL198=BS$10,BL198=BS$11,BL198=BS$12,BL198=BS$13,BL198=BS$14),3,4)))</f>
        <v>1</v>
      </c>
      <c r="BD198" s="104" t="s">
        <v>454</v>
      </c>
      <c r="BE198" s="104" t="s">
        <v>63</v>
      </c>
      <c r="BF198" s="104" t="s">
        <v>72</v>
      </c>
      <c r="BG198" s="104" t="s">
        <v>324</v>
      </c>
      <c r="BH198" s="104" t="s">
        <v>65</v>
      </c>
      <c r="BI198" s="104" t="s">
        <v>502</v>
      </c>
      <c r="BJ198" s="104" t="s">
        <v>2303</v>
      </c>
      <c r="BK198" s="24" t="s">
        <v>58</v>
      </c>
      <c r="BL198" s="24" t="s">
        <v>201</v>
      </c>
    </row>
    <row r="199" s="24" customFormat="true" ht="15" hidden="false" customHeight="false" outlineLevel="0" collapsed="false">
      <c r="A199" s="24" t="s">
        <v>2555</v>
      </c>
      <c r="B199" s="24" t="s">
        <v>61</v>
      </c>
      <c r="C199" s="24" t="s">
        <v>156</v>
      </c>
      <c r="D199" s="24" t="n">
        <v>0</v>
      </c>
      <c r="E199" s="24" t="n">
        <v>0</v>
      </c>
      <c r="F199" s="24" t="n">
        <v>1</v>
      </c>
      <c r="G199" s="24" t="n">
        <v>1</v>
      </c>
      <c r="H199" s="24" t="n">
        <v>1</v>
      </c>
      <c r="I199" s="105"/>
      <c r="J199" s="28"/>
      <c r="K199" s="105"/>
      <c r="L199" s="28" t="n">
        <v>2</v>
      </c>
      <c r="M199" s="28" t="n">
        <f aca="false">SUM(K199:L199)</f>
        <v>2</v>
      </c>
      <c r="N199" s="32" t="n">
        <v>3</v>
      </c>
      <c r="O199" s="28" t="n">
        <v>1</v>
      </c>
      <c r="P199" s="31" t="n">
        <v>1</v>
      </c>
      <c r="Q199" s="106" t="n">
        <f aca="false">SUM(N199:P199)</f>
        <v>5</v>
      </c>
      <c r="R199" s="107"/>
      <c r="S199" s="105"/>
      <c r="T199" s="108"/>
      <c r="U199" s="109"/>
      <c r="V199" s="110"/>
      <c r="W199" s="111"/>
      <c r="X199" s="110"/>
      <c r="Y199" s="111"/>
      <c r="Z199" s="110"/>
      <c r="AA199" s="111"/>
      <c r="AB199" s="110"/>
      <c r="AC199" s="111"/>
      <c r="AD199" s="110"/>
      <c r="AE199" s="111"/>
      <c r="AF199" s="110"/>
      <c r="AG199" s="112"/>
      <c r="AH199" s="113"/>
      <c r="AI199" s="111" t="n">
        <f aca="false">SUM(S199,U199,W199,Y199,AA199,AC199,AE199,AG199)</f>
        <v>0</v>
      </c>
      <c r="AJ199" s="106" t="n">
        <f aca="false">SUM(T199,V199,X199,Z199,AB199,AD199,AF199,AH199)</f>
        <v>0</v>
      </c>
      <c r="AK199" s="107"/>
      <c r="AL199" s="107"/>
      <c r="AM199" s="105" t="n">
        <v>1</v>
      </c>
      <c r="AN199" s="28"/>
      <c r="AO199" s="106" t="n">
        <f aca="false">SUM(AM199,AN199)</f>
        <v>1</v>
      </c>
      <c r="AP199" s="105"/>
      <c r="AS199" s="24" t="s">
        <v>52</v>
      </c>
      <c r="AT199" s="27" t="n">
        <f aca="false">IF(OR(BE199=BS$60,BE199=BS$61,BE199=BS$62,BE199=BS$63,BE199=BS$64),1,IF(OR(BE199=BS$65,BE199=BS$66,BE199=BS$67,BE199=BS$68,BE199=BS$69),2,3))</f>
        <v>2</v>
      </c>
      <c r="AU199" s="27" t="n">
        <f aca="false">IF(OR(BF199=BS$30,BF199=BS$31,BF199=BS$32,BF199=BS$33),1,IF(BF199=BS$34,2,3))</f>
        <v>1</v>
      </c>
      <c r="AV199" s="27" t="n">
        <f aca="false">IF(BG199="отсутствует",2,1)</f>
        <v>1</v>
      </c>
      <c r="AW199" s="27" t="n">
        <f aca="false">IF(OR(BH199=BS$41,BH199=BS$42),1,IF(OR(BH199=BS$43,BH199=BS$44,BH199=BS$45),2,IF(OR(BH199=BS$46,BH199=BS$47,BH199=BS$48),3,IF(BH199=BS$56,5,IF(BH199=BS$57,6,4)))))</f>
        <v>4</v>
      </c>
      <c r="AX199" s="27" t="n">
        <f aca="false">IF(BI199="отсутствует",2,1)</f>
        <v>1</v>
      </c>
      <c r="AY199" s="24" t="s">
        <v>143</v>
      </c>
      <c r="AZ199" s="103" t="n">
        <f aca="false">IF(BK199=BS$21,1,IF(BK199=BS$22,2,IF(BK199=BS$23,3,4)))</f>
        <v>1</v>
      </c>
      <c r="BA199" s="103" t="n">
        <f aca="false">IF(OR(BL199=BS$2,BL199=BS$3,BL199=BS$4),1,IF(OR(BL199=BS$5,BL199=BS$6,BL199=BS$7,BL199=BS$8,BL199=BS$9),2,IF(OR(BL199=BS$10,BL199=BS$11,BL199=BS$12,BL199=BS$13,BL199=BS$14),3,4)))</f>
        <v>1</v>
      </c>
      <c r="BD199" s="104" t="s">
        <v>52</v>
      </c>
      <c r="BE199" s="104" t="s">
        <v>226</v>
      </c>
      <c r="BF199" s="104" t="s">
        <v>72</v>
      </c>
      <c r="BG199" s="104" t="s">
        <v>140</v>
      </c>
      <c r="BH199" s="104" t="s">
        <v>122</v>
      </c>
      <c r="BI199" s="104" t="s">
        <v>142</v>
      </c>
      <c r="BJ199" s="104" t="s">
        <v>143</v>
      </c>
      <c r="BK199" s="24" t="s">
        <v>58</v>
      </c>
      <c r="BL199" s="24" t="s">
        <v>68</v>
      </c>
    </row>
    <row r="200" s="24" customFormat="true" ht="15" hidden="false" customHeight="false" outlineLevel="0" collapsed="false">
      <c r="A200" s="24" t="s">
        <v>2556</v>
      </c>
      <c r="B200" s="24" t="s">
        <v>104</v>
      </c>
      <c r="C200" s="24" t="s">
        <v>295</v>
      </c>
      <c r="D200" s="24" t="n">
        <v>0</v>
      </c>
      <c r="E200" s="24" t="n">
        <v>0</v>
      </c>
      <c r="F200" s="24" t="n">
        <v>1</v>
      </c>
      <c r="G200" s="24" t="n">
        <v>0</v>
      </c>
      <c r="I200" s="105"/>
      <c r="J200" s="28"/>
      <c r="K200" s="105"/>
      <c r="L200" s="28" t="n">
        <v>1</v>
      </c>
      <c r="M200" s="28" t="n">
        <f aca="false">SUM(K200:L200)</f>
        <v>1</v>
      </c>
      <c r="N200" s="32" t="n">
        <v>8</v>
      </c>
      <c r="O200" s="28" t="n">
        <v>3</v>
      </c>
      <c r="P200" s="31" t="n">
        <v>2</v>
      </c>
      <c r="Q200" s="106" t="n">
        <f aca="false">SUM(N200:P200)</f>
        <v>13</v>
      </c>
      <c r="R200" s="107"/>
      <c r="S200" s="105"/>
      <c r="T200" s="108"/>
      <c r="U200" s="109"/>
      <c r="V200" s="110"/>
      <c r="W200" s="111"/>
      <c r="X200" s="110"/>
      <c r="Y200" s="111"/>
      <c r="Z200" s="110"/>
      <c r="AA200" s="111"/>
      <c r="AB200" s="110"/>
      <c r="AC200" s="111"/>
      <c r="AD200" s="110"/>
      <c r="AE200" s="111"/>
      <c r="AF200" s="110"/>
      <c r="AG200" s="112"/>
      <c r="AH200" s="113"/>
      <c r="AI200" s="111" t="n">
        <f aca="false">SUM(S200,U200,W200,Y200,AA200,AC200,AE200,AG200)</f>
        <v>0</v>
      </c>
      <c r="AJ200" s="106" t="n">
        <f aca="false">SUM(T200,V200,X200,Z200,AB200,AD200,AF200,AH200)</f>
        <v>0</v>
      </c>
      <c r="AK200" s="107"/>
      <c r="AL200" s="107"/>
      <c r="AM200" s="105" t="n">
        <v>2</v>
      </c>
      <c r="AN200" s="28"/>
      <c r="AO200" s="106" t="n">
        <f aca="false">SUM(AM200,AN200)</f>
        <v>2</v>
      </c>
      <c r="AP200" s="105"/>
      <c r="AS200" s="24" t="s">
        <v>52</v>
      </c>
      <c r="AT200" s="27" t="n">
        <f aca="false">IF(OR(BE200=BS$60,BE200=BS$61,BE200=BS$62,BE200=BS$63,BE200=BS$64),1,IF(OR(BE200=BS$65,BE200=BS$66,BE200=BS$67,BE200=BS$68,BE200=BS$69),2,3))</f>
        <v>2</v>
      </c>
      <c r="AU200" s="27" t="n">
        <f aca="false">IF(OR(BF200=BS$30,BF200=BS$31,BF200=BS$32,BF200=BS$33),1,IF(BF200=BS$34,2,3))</f>
        <v>3</v>
      </c>
      <c r="AV200" s="27" t="n">
        <f aca="false">IF(BG200="отсутствует",2,1)</f>
        <v>2</v>
      </c>
      <c r="AW200" s="27" t="n">
        <f aca="false">IF(OR(BH200=BS$41,BH200=BS$42),1,IF(OR(BH200=BS$43,BH200=BS$44,BH200=BS$45),2,IF(OR(BH200=BS$46,BH200=BS$47,BH200=BS$48),3,IF(BH200=BS$56,5,IF(BH200=BS$57,6,4)))))</f>
        <v>4</v>
      </c>
      <c r="AX200" s="27" t="n">
        <f aca="false">IF(BI200="отсутствует",2,1)</f>
        <v>1</v>
      </c>
      <c r="AY200" s="24" t="s">
        <v>143</v>
      </c>
      <c r="AZ200" s="103" t="n">
        <f aca="false">IF(BK200=BS$21,1,IF(BK200=BS$22,2,IF(BK200=BS$23,3,4)))</f>
        <v>1</v>
      </c>
      <c r="BA200" s="103" t="n">
        <f aca="false">IF(OR(BL200=BS$2,BL200=BS$3,BL200=BS$4),1,IF(OR(BL200=BS$5,BL200=BS$6,BL200=BS$7,BL200=BS$8,BL200=BS$9),2,IF(OR(BL200=BS$10,BL200=BS$11,BL200=BS$12,BL200=BS$13,BL200=BS$14),3,4)))</f>
        <v>1</v>
      </c>
      <c r="BD200" s="104" t="s">
        <v>52</v>
      </c>
      <c r="BE200" s="104" t="s">
        <v>63</v>
      </c>
      <c r="BF200" s="104" t="s">
        <v>2279</v>
      </c>
      <c r="BG200" s="104" t="s">
        <v>55</v>
      </c>
      <c r="BH200" s="104" t="s">
        <v>2007</v>
      </c>
      <c r="BI200" s="104" t="s">
        <v>2367</v>
      </c>
      <c r="BJ200" s="104" t="s">
        <v>143</v>
      </c>
      <c r="BK200" s="24" t="s">
        <v>58</v>
      </c>
      <c r="BL200" s="24" t="s">
        <v>68</v>
      </c>
    </row>
    <row r="201" s="24" customFormat="true" ht="15" hidden="false" customHeight="false" outlineLevel="0" collapsed="false">
      <c r="A201" s="24" t="s">
        <v>2556</v>
      </c>
      <c r="B201" s="24" t="s">
        <v>61</v>
      </c>
      <c r="C201" s="24" t="s">
        <v>62</v>
      </c>
      <c r="D201" s="24" t="n">
        <v>0</v>
      </c>
      <c r="E201" s="24" t="n">
        <v>0</v>
      </c>
      <c r="F201" s="24" t="n">
        <v>1</v>
      </c>
      <c r="G201" s="24" t="n">
        <v>0</v>
      </c>
      <c r="I201" s="105"/>
      <c r="J201" s="28"/>
      <c r="K201" s="105"/>
      <c r="L201" s="28" t="n">
        <v>2</v>
      </c>
      <c r="M201" s="28" t="n">
        <f aca="false">SUM(K201:L201)</f>
        <v>2</v>
      </c>
      <c r="N201" s="32" t="n">
        <v>9</v>
      </c>
      <c r="O201" s="28" t="n">
        <v>4</v>
      </c>
      <c r="P201" s="31" t="n">
        <v>2</v>
      </c>
      <c r="Q201" s="106" t="n">
        <f aca="false">SUM(N201:P201)</f>
        <v>15</v>
      </c>
      <c r="R201" s="107"/>
      <c r="S201" s="105"/>
      <c r="T201" s="108"/>
      <c r="U201" s="109"/>
      <c r="V201" s="110"/>
      <c r="W201" s="111"/>
      <c r="X201" s="110"/>
      <c r="Y201" s="111"/>
      <c r="Z201" s="110"/>
      <c r="AA201" s="111"/>
      <c r="AB201" s="110"/>
      <c r="AC201" s="111"/>
      <c r="AD201" s="110"/>
      <c r="AE201" s="111"/>
      <c r="AF201" s="110"/>
      <c r="AG201" s="112"/>
      <c r="AH201" s="113"/>
      <c r="AI201" s="111" t="n">
        <f aca="false">SUM(S201,U201,W201,Y201,AA201,AC201,AE201,AG201)</f>
        <v>0</v>
      </c>
      <c r="AJ201" s="106" t="n">
        <f aca="false">SUM(T201,V201,X201,Z201,AB201,AD201,AF201,AH201)</f>
        <v>0</v>
      </c>
      <c r="AK201" s="107"/>
      <c r="AL201" s="107"/>
      <c r="AM201" s="105" t="n">
        <v>2</v>
      </c>
      <c r="AN201" s="28"/>
      <c r="AO201" s="106" t="n">
        <f aca="false">SUM(AM201,AN201)</f>
        <v>2</v>
      </c>
      <c r="AP201" s="105"/>
      <c r="AS201" s="24" t="s">
        <v>52</v>
      </c>
      <c r="AT201" s="27" t="n">
        <f aca="false">IF(OR(BE201=BS$60,BE201=BS$61,BE201=BS$62,BE201=BS$63,BE201=BS$64),1,IF(OR(BE201=BS$65,BE201=BS$66,BE201=BS$67,BE201=BS$68,BE201=BS$69),2,3))</f>
        <v>2</v>
      </c>
      <c r="AU201" s="27" t="n">
        <f aca="false">IF(OR(BF201=BS$30,BF201=BS$31,BF201=BS$32,BF201=BS$33),1,IF(BF201=BS$34,2,3))</f>
        <v>3</v>
      </c>
      <c r="AV201" s="27" t="n">
        <f aca="false">IF(BG201="отсутствует",2,1)</f>
        <v>2</v>
      </c>
      <c r="AW201" s="27" t="n">
        <f aca="false">IF(OR(BH201=BS$41,BH201=BS$42),1,IF(OR(BH201=BS$43,BH201=BS$44,BH201=BS$45),2,IF(OR(BH201=BS$46,BH201=BS$47,BH201=BS$48),3,IF(BH201=BS$56,5,IF(BH201=BS$57,6,4)))))</f>
        <v>4</v>
      </c>
      <c r="AX201" s="27" t="n">
        <f aca="false">IF(BI201="отсутствует",2,1)</f>
        <v>1</v>
      </c>
      <c r="AY201" s="24" t="s">
        <v>143</v>
      </c>
      <c r="AZ201" s="103" t="n">
        <f aca="false">IF(BK201=BS$21,1,IF(BK201=BS$22,2,IF(BK201=BS$23,3,4)))</f>
        <v>1</v>
      </c>
      <c r="BA201" s="103" t="n">
        <f aca="false">IF(OR(BL201=BS$2,BL201=BS$3,BL201=BS$4),1,IF(OR(BL201=BS$5,BL201=BS$6,BL201=BS$7,BL201=BS$8,BL201=BS$9),2,IF(OR(BL201=BS$10,BL201=BS$11,BL201=BS$12,BL201=BS$13,BL201=BS$14),3,4)))</f>
        <v>1</v>
      </c>
      <c r="BD201" s="104" t="s">
        <v>52</v>
      </c>
      <c r="BE201" s="104" t="s">
        <v>101</v>
      </c>
      <c r="BF201" s="104" t="s">
        <v>54</v>
      </c>
      <c r="BG201" s="104" t="s">
        <v>55</v>
      </c>
      <c r="BH201" s="104" t="s">
        <v>828</v>
      </c>
      <c r="BI201" s="104" t="s">
        <v>2557</v>
      </c>
      <c r="BJ201" s="104" t="s">
        <v>143</v>
      </c>
      <c r="BK201" s="24" t="s">
        <v>58</v>
      </c>
      <c r="BL201" s="24" t="s">
        <v>68</v>
      </c>
    </row>
    <row r="202" s="24" customFormat="true" ht="15" hidden="false" customHeight="false" outlineLevel="0" collapsed="false">
      <c r="A202" s="24" t="s">
        <v>2558</v>
      </c>
      <c r="B202" s="24" t="s">
        <v>61</v>
      </c>
      <c r="C202" s="24" t="s">
        <v>214</v>
      </c>
      <c r="D202" s="24" t="n">
        <v>0</v>
      </c>
      <c r="E202" s="24" t="n">
        <v>0</v>
      </c>
      <c r="F202" s="24" t="n">
        <v>1</v>
      </c>
      <c r="G202" s="24" t="n">
        <v>0</v>
      </c>
      <c r="I202" s="105"/>
      <c r="J202" s="28"/>
      <c r="K202" s="105"/>
      <c r="L202" s="28" t="n">
        <v>3</v>
      </c>
      <c r="M202" s="28" t="n">
        <f aca="false">SUM(K202:L202)</f>
        <v>3</v>
      </c>
      <c r="N202" s="32" t="n">
        <v>7</v>
      </c>
      <c r="O202" s="28" t="n">
        <v>3</v>
      </c>
      <c r="P202" s="31" t="n">
        <v>5</v>
      </c>
      <c r="Q202" s="106" t="n">
        <f aca="false">SUM(N202:P202)</f>
        <v>15</v>
      </c>
      <c r="R202" s="107"/>
      <c r="S202" s="105" t="n">
        <v>2</v>
      </c>
      <c r="T202" s="108" t="n">
        <v>2</v>
      </c>
      <c r="U202" s="109" t="n">
        <v>5</v>
      </c>
      <c r="V202" s="110" t="n">
        <v>16</v>
      </c>
      <c r="W202" s="111" t="n">
        <v>2</v>
      </c>
      <c r="X202" s="110" t="n">
        <v>2</v>
      </c>
      <c r="Y202" s="111"/>
      <c r="Z202" s="110"/>
      <c r="AA202" s="111" t="n">
        <v>3</v>
      </c>
      <c r="AB202" s="110" t="n">
        <v>6</v>
      </c>
      <c r="AC202" s="111"/>
      <c r="AD202" s="110"/>
      <c r="AE202" s="111"/>
      <c r="AF202" s="110"/>
      <c r="AG202" s="112"/>
      <c r="AH202" s="113"/>
      <c r="AI202" s="111" t="n">
        <f aca="false">SUM(S202,U202,W202,Y202,AA202,AC202,AE202,AG202)</f>
        <v>12</v>
      </c>
      <c r="AJ202" s="106" t="n">
        <f aca="false">SUM(T202,V202,X202,Z202,AB202,AD202,AF202,AH202)</f>
        <v>26</v>
      </c>
      <c r="AK202" s="107"/>
      <c r="AL202" s="107"/>
      <c r="AM202" s="105" t="n">
        <v>1</v>
      </c>
      <c r="AN202" s="28" t="n">
        <v>1</v>
      </c>
      <c r="AO202" s="106" t="n">
        <f aca="false">SUM(AM202,AN202)</f>
        <v>2</v>
      </c>
      <c r="AP202" s="105"/>
      <c r="AS202" s="24" t="s">
        <v>2232</v>
      </c>
      <c r="AT202" s="27" t="n">
        <f aca="false">IF(OR(BE202=BS$60,BE202=BS$61,BE202=BS$62,BE202=BS$63,BE202=BS$64),1,IF(OR(BE202=BS$65,BE202=BS$66,BE202=BS$67,BE202=BS$68,BE202=BS$69),2,3))</f>
        <v>2</v>
      </c>
      <c r="AU202" s="27" t="n">
        <f aca="false">IF(OR(BF202=BS$30,BF202=BS$31,BF202=BS$32,BF202=BS$33),1,IF(BF202=BS$34,2,3))</f>
        <v>1</v>
      </c>
      <c r="AV202" s="27" t="n">
        <f aca="false">IF(BG202="отсутствует",2,1)</f>
        <v>2</v>
      </c>
      <c r="AW202" s="27" t="n">
        <f aca="false">IF(OR(BH202=BS$41,BH202=BS$42),1,IF(OR(BH202=BS$43,BH202=BS$44,BH202=BS$45),2,IF(OR(BH202=BS$46,BH202=BS$47,BH202=BS$48),3,IF(BH202=BS$56,5,IF(BH202=BS$57,6,4)))))</f>
        <v>4</v>
      </c>
      <c r="AX202" s="27" t="n">
        <f aca="false">IF(BI202="отсутствует",2,1)</f>
        <v>1</v>
      </c>
      <c r="AY202" s="24" t="s">
        <v>326</v>
      </c>
      <c r="AZ202" s="103" t="n">
        <f aca="false">IF(BK202=BS$21,1,IF(BK202=BS$22,2,IF(BK202=BS$23,3,4)))</f>
        <v>1</v>
      </c>
      <c r="BA202" s="103" t="n">
        <f aca="false">IF(OR(BL202=BS$2,BL202=BS$3,BL202=BS$4),1,IF(OR(BL202=BS$5,BL202=BS$6,BL202=BS$7,BL202=BS$8,BL202=BS$9),2,IF(OR(BL202=BS$10,BL202=BS$11,BL202=BS$12,BL202=BS$13,BL202=BS$14),3,4)))</f>
        <v>1</v>
      </c>
      <c r="BD202" s="104" t="s">
        <v>2232</v>
      </c>
      <c r="BE202" s="104" t="s">
        <v>226</v>
      </c>
      <c r="BF202" s="104" t="s">
        <v>72</v>
      </c>
      <c r="BG202" s="104" t="s">
        <v>55</v>
      </c>
      <c r="BH202" s="104" t="s">
        <v>2506</v>
      </c>
      <c r="BI202" s="104" t="s">
        <v>182</v>
      </c>
      <c r="BJ202" s="104" t="s">
        <v>326</v>
      </c>
      <c r="BK202" s="24" t="s">
        <v>58</v>
      </c>
      <c r="BL202" s="24" t="s">
        <v>68</v>
      </c>
    </row>
    <row r="203" s="24" customFormat="true" ht="15" hidden="false" customHeight="false" outlineLevel="0" collapsed="false">
      <c r="A203" s="24" t="s">
        <v>2559</v>
      </c>
      <c r="B203" s="24" t="s">
        <v>138</v>
      </c>
      <c r="C203" s="24" t="s">
        <v>2560</v>
      </c>
      <c r="D203" s="24" t="n">
        <v>0</v>
      </c>
      <c r="E203" s="24" t="n">
        <v>0</v>
      </c>
      <c r="F203" s="24" t="n">
        <v>1</v>
      </c>
      <c r="G203" s="24" t="n">
        <v>0</v>
      </c>
      <c r="I203" s="105"/>
      <c r="J203" s="28"/>
      <c r="K203" s="105"/>
      <c r="L203" s="28" t="n">
        <v>2</v>
      </c>
      <c r="M203" s="28" t="n">
        <f aca="false">SUM(K203:L203)</f>
        <v>2</v>
      </c>
      <c r="N203" s="32" t="n">
        <v>9</v>
      </c>
      <c r="O203" s="28" t="n">
        <v>4</v>
      </c>
      <c r="P203" s="31" t="n">
        <v>5</v>
      </c>
      <c r="Q203" s="106" t="n">
        <f aca="false">SUM(N203:P203)</f>
        <v>18</v>
      </c>
      <c r="R203" s="107" t="n">
        <v>1</v>
      </c>
      <c r="S203" s="105"/>
      <c r="T203" s="108"/>
      <c r="U203" s="109" t="n">
        <v>2</v>
      </c>
      <c r="V203" s="110" t="n">
        <v>2</v>
      </c>
      <c r="W203" s="111"/>
      <c r="X203" s="110"/>
      <c r="Y203" s="111"/>
      <c r="Z203" s="110"/>
      <c r="AA203" s="111"/>
      <c r="AB203" s="110"/>
      <c r="AC203" s="111"/>
      <c r="AD203" s="110"/>
      <c r="AE203" s="111"/>
      <c r="AF203" s="110"/>
      <c r="AG203" s="112"/>
      <c r="AH203" s="113"/>
      <c r="AI203" s="111" t="n">
        <f aca="false">SUM(S203,U203,W203,Y203,AA203,AC203,AE203,AG203)</f>
        <v>2</v>
      </c>
      <c r="AJ203" s="106" t="n">
        <f aca="false">SUM(T203,V203,X203,Z203,AB203,AD203,AF203,AH203)</f>
        <v>2</v>
      </c>
      <c r="AK203" s="107"/>
      <c r="AL203" s="107"/>
      <c r="AM203" s="105" t="n">
        <v>2</v>
      </c>
      <c r="AN203" s="28"/>
      <c r="AO203" s="106" t="n">
        <f aca="false">SUM(AM203,AN203)</f>
        <v>2</v>
      </c>
      <c r="AP203" s="105"/>
      <c r="AS203" s="24" t="s">
        <v>52</v>
      </c>
      <c r="AT203" s="27" t="n">
        <f aca="false">IF(OR(BE203=BS$60,BE203=BS$61,BE203=BS$62,BE203=BS$63,BE203=BS$64),1,IF(OR(BE203=BS$65,BE203=BS$66,BE203=BS$67,BE203=BS$68,BE203=BS$69),2,3))</f>
        <v>2</v>
      </c>
      <c r="AU203" s="27" t="n">
        <f aca="false">IF(OR(BF203=BS$30,BF203=BS$31,BF203=BS$32,BF203=BS$33),1,IF(BF203=BS$34,2,3))</f>
        <v>2</v>
      </c>
      <c r="AV203" s="27" t="n">
        <f aca="false">IF(BG203="отсутствует",2,1)</f>
        <v>2</v>
      </c>
      <c r="AW203" s="27" t="n">
        <f aca="false">IF(OR(BH203=BS$41,BH203=BS$42),1,IF(OR(BH203=BS$43,BH203=BS$44,BH203=BS$45),2,IF(OR(BH203=BS$46,BH203=BS$47,BH203=BS$48),3,IF(BH203=BS$56,5,IF(BH203=BS$57,6,4)))))</f>
        <v>5</v>
      </c>
      <c r="AX203" s="27" t="n">
        <f aca="false">IF(BI203="отсутствует",2,1)</f>
        <v>1</v>
      </c>
      <c r="AY203" s="24" t="s">
        <v>143</v>
      </c>
      <c r="AZ203" s="103" t="n">
        <f aca="false">IF(BK203=BS$21,1,IF(BK203=BS$22,2,IF(BK203=BS$23,3,4)))</f>
        <v>1</v>
      </c>
      <c r="BA203" s="103" t="n">
        <f aca="false">IF(OR(BL203=BS$2,BL203=BS$3,BL203=BS$4),1,IF(OR(BL203=BS$5,BL203=BS$6,BL203=BS$7,BL203=BS$8,BL203=BS$9),2,IF(OR(BL203=BS$10,BL203=BS$11,BL203=BS$12,BL203=BS$13,BL203=BS$14),3,4)))</f>
        <v>1</v>
      </c>
      <c r="BD203" s="104" t="s">
        <v>52</v>
      </c>
      <c r="BE203" s="104" t="s">
        <v>169</v>
      </c>
      <c r="BF203" s="104" t="s">
        <v>82</v>
      </c>
      <c r="BG203" s="104" t="s">
        <v>55</v>
      </c>
      <c r="BH203" s="104" t="s">
        <v>171</v>
      </c>
      <c r="BI203" s="104" t="s">
        <v>74</v>
      </c>
      <c r="BJ203" s="104" t="s">
        <v>143</v>
      </c>
      <c r="BK203" s="24" t="s">
        <v>58</v>
      </c>
      <c r="BL203" s="24" t="s">
        <v>68</v>
      </c>
    </row>
    <row r="204" s="24" customFormat="true" ht="15" hidden="false" customHeight="false" outlineLevel="0" collapsed="false">
      <c r="A204" s="24" t="s">
        <v>2561</v>
      </c>
      <c r="B204" s="24" t="s">
        <v>787</v>
      </c>
      <c r="C204" s="24" t="s">
        <v>156</v>
      </c>
      <c r="D204" s="24" t="n">
        <v>0</v>
      </c>
      <c r="E204" s="24" t="n">
        <v>0</v>
      </c>
      <c r="F204" s="24" t="n">
        <v>1</v>
      </c>
      <c r="G204" s="24" t="n">
        <v>0</v>
      </c>
      <c r="I204" s="105"/>
      <c r="J204" s="28"/>
      <c r="K204" s="105"/>
      <c r="L204" s="28" t="n">
        <v>1</v>
      </c>
      <c r="M204" s="28" t="n">
        <f aca="false">SUM(K204:L204)</f>
        <v>1</v>
      </c>
      <c r="N204" s="32" t="n">
        <v>1</v>
      </c>
      <c r="O204" s="28" t="n">
        <v>1</v>
      </c>
      <c r="P204" s="31"/>
      <c r="Q204" s="106" t="n">
        <f aca="false">SUM(N204:P204)</f>
        <v>2</v>
      </c>
      <c r="R204" s="107"/>
      <c r="S204" s="105"/>
      <c r="T204" s="108"/>
      <c r="U204" s="109"/>
      <c r="V204" s="110"/>
      <c r="W204" s="111"/>
      <c r="X204" s="110"/>
      <c r="Y204" s="111"/>
      <c r="Z204" s="110"/>
      <c r="AA204" s="111"/>
      <c r="AB204" s="110"/>
      <c r="AC204" s="111"/>
      <c r="AD204" s="110"/>
      <c r="AE204" s="111"/>
      <c r="AF204" s="110"/>
      <c r="AG204" s="112"/>
      <c r="AH204" s="113"/>
      <c r="AI204" s="111" t="n">
        <f aca="false">SUM(S204,U204,W204,Y204,AA204,AC204,AE204,AG204)</f>
        <v>0</v>
      </c>
      <c r="AJ204" s="106" t="n">
        <f aca="false">SUM(T204,V204,X204,Z204,AB204,AD204,AF204,AH204)</f>
        <v>0</v>
      </c>
      <c r="AK204" s="107"/>
      <c r="AL204" s="107"/>
      <c r="AM204" s="105" t="n">
        <v>1</v>
      </c>
      <c r="AN204" s="28" t="n">
        <v>1</v>
      </c>
      <c r="AO204" s="106" t="n">
        <f aca="false">SUM(AM204,AN204)</f>
        <v>2</v>
      </c>
      <c r="AP204" s="105"/>
      <c r="AS204" s="24" t="s">
        <v>52</v>
      </c>
      <c r="AT204" s="27" t="n">
        <f aca="false">IF(OR(BE204=BS$60,BE204=BS$61,BE204=BS$62,BE204=BS$63,BE204=BS$64),1,IF(OR(BE204=BS$65,BE204=BS$66,BE204=BS$67,BE204=BS$68,BE204=BS$69),2,3))</f>
        <v>1</v>
      </c>
      <c r="AU204" s="27" t="n">
        <f aca="false">IF(OR(BF204=BS$30,BF204=BS$31,BF204=BS$32,BF204=BS$33),1,IF(BF204=BS$34,2,3))</f>
        <v>1</v>
      </c>
      <c r="AV204" s="27" t="n">
        <f aca="false">IF(BG204="отсутствует",2,1)</f>
        <v>2</v>
      </c>
      <c r="AW204" s="27" t="n">
        <f aca="false">IF(OR(BH204=BS$41,BH204=BS$42),1,IF(OR(BH204=BS$43,BH204=BS$44,BH204=BS$45),2,IF(OR(BH204=BS$46,BH204=BS$47,BH204=BS$48),3,IF(BH204=BS$56,5,IF(BH204=BS$57,6,4)))))</f>
        <v>4</v>
      </c>
      <c r="AX204" s="27" t="n">
        <f aca="false">IF(BI204="отсутствует",2,1)</f>
        <v>1</v>
      </c>
      <c r="AY204" s="24" t="s">
        <v>206</v>
      </c>
      <c r="AZ204" s="103" t="n">
        <f aca="false">IF(BK204=BS$21,1,IF(BK204=BS$22,2,IF(BK204=BS$23,3,4)))</f>
        <v>1</v>
      </c>
      <c r="BA204" s="103" t="n">
        <f aca="false">IF(OR(BL204=BS$2,BL204=BS$3,BL204=BS$4),1,IF(OR(BL204=BS$5,BL204=BS$6,BL204=BS$7,BL204=BS$8,BL204=BS$9),2,IF(OR(BL204=BS$10,BL204=BS$11,BL204=BS$12,BL204=BS$13,BL204=BS$14),3,4)))</f>
        <v>1</v>
      </c>
      <c r="BD204" s="104" t="s">
        <v>52</v>
      </c>
      <c r="BE204" s="104" t="s">
        <v>107</v>
      </c>
      <c r="BF204" s="104" t="s">
        <v>72</v>
      </c>
      <c r="BG204" s="104" t="s">
        <v>55</v>
      </c>
      <c r="BH204" s="104" t="s">
        <v>562</v>
      </c>
      <c r="BI204" s="104" t="s">
        <v>2269</v>
      </c>
      <c r="BJ204" s="104" t="s">
        <v>206</v>
      </c>
      <c r="BK204" s="24" t="s">
        <v>58</v>
      </c>
      <c r="BL204" s="24" t="s">
        <v>68</v>
      </c>
    </row>
    <row r="205" s="24" customFormat="true" ht="15" hidden="false" customHeight="false" outlineLevel="0" collapsed="false">
      <c r="A205" s="24" t="s">
        <v>2561</v>
      </c>
      <c r="B205" s="24" t="s">
        <v>208</v>
      </c>
      <c r="C205" s="24" t="s">
        <v>156</v>
      </c>
      <c r="D205" s="24" t="n">
        <v>0</v>
      </c>
      <c r="E205" s="24" t="n">
        <v>0</v>
      </c>
      <c r="F205" s="24" t="n">
        <v>1</v>
      </c>
      <c r="G205" s="24" t="n">
        <v>0</v>
      </c>
      <c r="I205" s="105"/>
      <c r="J205" s="28"/>
      <c r="K205" s="105"/>
      <c r="L205" s="28" t="n">
        <v>2</v>
      </c>
      <c r="M205" s="28" t="n">
        <f aca="false">SUM(K205:L205)</f>
        <v>2</v>
      </c>
      <c r="N205" s="32" t="n">
        <v>3</v>
      </c>
      <c r="O205" s="28" t="n">
        <v>2</v>
      </c>
      <c r="P205" s="31" t="n">
        <v>4</v>
      </c>
      <c r="Q205" s="106" t="n">
        <f aca="false">SUM(N205:P205)</f>
        <v>9</v>
      </c>
      <c r="R205" s="107" t="n">
        <v>1</v>
      </c>
      <c r="S205" s="105"/>
      <c r="T205" s="108"/>
      <c r="U205" s="109" t="n">
        <v>1</v>
      </c>
      <c r="V205" s="110" t="n">
        <v>1</v>
      </c>
      <c r="W205" s="111"/>
      <c r="X205" s="110"/>
      <c r="Y205" s="111"/>
      <c r="Z205" s="110"/>
      <c r="AA205" s="111"/>
      <c r="AB205" s="110"/>
      <c r="AC205" s="111"/>
      <c r="AD205" s="110"/>
      <c r="AE205" s="111"/>
      <c r="AF205" s="110"/>
      <c r="AG205" s="112"/>
      <c r="AH205" s="113"/>
      <c r="AI205" s="111" t="n">
        <f aca="false">SUM(S205,U205,W205,Y205,AA205,AC205,AE205,AG205)</f>
        <v>1</v>
      </c>
      <c r="AJ205" s="106" t="n">
        <f aca="false">SUM(T205,V205,X205,Z205,AB205,AD205,AF205,AH205)</f>
        <v>1</v>
      </c>
      <c r="AK205" s="107"/>
      <c r="AL205" s="107"/>
      <c r="AM205" s="105" t="n">
        <v>1</v>
      </c>
      <c r="AN205" s="28" t="n">
        <v>1</v>
      </c>
      <c r="AO205" s="106" t="n">
        <f aca="false">SUM(AM205,AN205)</f>
        <v>2</v>
      </c>
      <c r="AP205" s="105"/>
      <c r="AS205" s="24" t="s">
        <v>454</v>
      </c>
      <c r="AT205" s="27" t="n">
        <f aca="false">IF(OR(BE205=BS$60,BE205=BS$61,BE205=BS$62,BE205=BS$63,BE205=BS$64),1,IF(OR(BE205=BS$65,BE205=BS$66,BE205=BS$67,BE205=BS$68,BE205=BS$69),2,3))</f>
        <v>1</v>
      </c>
      <c r="AU205" s="27" t="n">
        <f aca="false">IF(OR(BF205=BS$30,BF205=BS$31,BF205=BS$32,BF205=BS$33),1,IF(BF205=BS$34,2,3))</f>
        <v>1</v>
      </c>
      <c r="AV205" s="27" t="n">
        <f aca="false">IF(BG205="отсутствует",2,1)</f>
        <v>1</v>
      </c>
      <c r="AW205" s="27" t="n">
        <f aca="false">IF(OR(BH205=BS$41,BH205=BS$42),1,IF(OR(BH205=BS$43,BH205=BS$44,BH205=BS$45),2,IF(OR(BH205=BS$46,BH205=BS$47,BH205=BS$48),3,IF(BH205=BS$56,5,IF(BH205=BS$57,6,4)))))</f>
        <v>4</v>
      </c>
      <c r="AX205" s="27" t="n">
        <f aca="false">IF(BI205="отсутствует",2,1)</f>
        <v>1</v>
      </c>
      <c r="AY205" s="24" t="s">
        <v>206</v>
      </c>
      <c r="AZ205" s="103" t="n">
        <f aca="false">IF(BK205=BS$21,1,IF(BK205=BS$22,2,IF(BK205=BS$23,3,4)))</f>
        <v>1</v>
      </c>
      <c r="BA205" s="103" t="n">
        <f aca="false">IF(OR(BL205=BS$2,BL205=BS$3,BL205=BS$4),1,IF(OR(BL205=BS$5,BL205=BS$6,BL205=BS$7,BL205=BS$8,BL205=BS$9),2,IF(OR(BL205=BS$10,BL205=BS$11,BL205=BS$12,BL205=BS$13,BL205=BS$14),3,4)))</f>
        <v>1</v>
      </c>
      <c r="BD205" s="104" t="s">
        <v>454</v>
      </c>
      <c r="BE205" s="104" t="s">
        <v>107</v>
      </c>
      <c r="BF205" s="104" t="s">
        <v>72</v>
      </c>
      <c r="BG205" s="104" t="s">
        <v>140</v>
      </c>
      <c r="BH205" s="104" t="s">
        <v>163</v>
      </c>
      <c r="BI205" s="104" t="s">
        <v>1903</v>
      </c>
      <c r="BJ205" s="104" t="s">
        <v>206</v>
      </c>
      <c r="BK205" s="24" t="s">
        <v>58</v>
      </c>
      <c r="BL205" s="24" t="s">
        <v>68</v>
      </c>
    </row>
    <row r="206" s="24" customFormat="true" ht="15" hidden="false" customHeight="false" outlineLevel="0" collapsed="false">
      <c r="A206" s="24" t="s">
        <v>2562</v>
      </c>
      <c r="B206" s="24" t="s">
        <v>229</v>
      </c>
      <c r="C206" s="24" t="s">
        <v>88</v>
      </c>
      <c r="D206" s="24" t="n">
        <v>0</v>
      </c>
      <c r="E206" s="24" t="n">
        <v>0</v>
      </c>
      <c r="F206" s="24" t="n">
        <v>1</v>
      </c>
      <c r="G206" s="24" t="n">
        <v>0</v>
      </c>
      <c r="I206" s="105"/>
      <c r="J206" s="28"/>
      <c r="K206" s="105"/>
      <c r="L206" s="28" t="n">
        <v>1</v>
      </c>
      <c r="M206" s="28" t="n">
        <f aca="false">SUM(K206:L206)</f>
        <v>1</v>
      </c>
      <c r="N206" s="32" t="n">
        <v>11</v>
      </c>
      <c r="O206" s="28" t="n">
        <v>6</v>
      </c>
      <c r="P206" s="31" t="n">
        <v>1</v>
      </c>
      <c r="Q206" s="106" t="n">
        <f aca="false">SUM(N206:P206)</f>
        <v>18</v>
      </c>
      <c r="R206" s="107"/>
      <c r="S206" s="105"/>
      <c r="T206" s="108"/>
      <c r="U206" s="109"/>
      <c r="V206" s="110"/>
      <c r="W206" s="111"/>
      <c r="X206" s="110"/>
      <c r="Y206" s="111"/>
      <c r="Z206" s="110"/>
      <c r="AA206" s="111"/>
      <c r="AB206" s="110"/>
      <c r="AC206" s="111"/>
      <c r="AD206" s="110"/>
      <c r="AE206" s="111"/>
      <c r="AF206" s="110"/>
      <c r="AG206" s="112"/>
      <c r="AH206" s="113"/>
      <c r="AI206" s="111" t="n">
        <f aca="false">SUM(S206,U206,W206,Y206,AA206,AC206,AE206,AG206)</f>
        <v>0</v>
      </c>
      <c r="AJ206" s="106" t="n">
        <f aca="false">SUM(T206,V206,X206,Z206,AB206,AD206,AF206,AH206)</f>
        <v>0</v>
      </c>
      <c r="AK206" s="107"/>
      <c r="AL206" s="107"/>
      <c r="AM206" s="105" t="n">
        <v>1</v>
      </c>
      <c r="AN206" s="28" t="n">
        <v>1</v>
      </c>
      <c r="AO206" s="106" t="n">
        <f aca="false">SUM(AM206,AN206)</f>
        <v>2</v>
      </c>
      <c r="AP206" s="105"/>
      <c r="AS206" s="24" t="s">
        <v>113</v>
      </c>
      <c r="AT206" s="27" t="n">
        <f aca="false">IF(OR(BE206=BS$60,BE206=BS$61,BE206=BS$62,BE206=BS$63,BE206=BS$64),1,IF(OR(BE206=BS$65,BE206=BS$66,BE206=BS$67,BE206=BS$68,BE206=BS$69),2,3))</f>
        <v>3</v>
      </c>
      <c r="AU206" s="27" t="n">
        <f aca="false">IF(OR(BF206=BS$30,BF206=BS$31,BF206=BS$32,BF206=BS$33),1,IF(BF206=BS$34,2,3))</f>
        <v>3</v>
      </c>
      <c r="AV206" s="27" t="n">
        <f aca="false">IF(BG206="отсутствует",2,1)</f>
        <v>2</v>
      </c>
      <c r="AW206" s="27" t="n">
        <f aca="false">IF(OR(BH206=BS$41,BH206=BS$42),1,IF(OR(BH206=BS$43,BH206=BS$44,BH206=BS$45),2,IF(OR(BH206=BS$46,BH206=BS$47,BH206=BS$48),3,IF(BH206=BS$56,5,IF(BH206=BS$57,6,4)))))</f>
        <v>2</v>
      </c>
      <c r="AX206" s="27" t="n">
        <f aca="false">IF(BI206="отсутствует",2,1)</f>
        <v>1</v>
      </c>
      <c r="AY206" s="24" t="s">
        <v>57</v>
      </c>
      <c r="AZ206" s="103" t="n">
        <f aca="false">IF(BK206=BS$21,1,IF(BK206=BS$22,2,IF(BK206=BS$23,3,4)))</f>
        <v>1</v>
      </c>
      <c r="BA206" s="103" t="n">
        <f aca="false">IF(OR(BL206=BS$2,BL206=BS$3,BL206=BS$4),1,IF(OR(BL206=BS$5,BL206=BS$6,BL206=BS$7,BL206=BS$8,BL206=BS$9),2,IF(OR(BL206=BS$10,BL206=BS$11,BL206=BS$12,BL206=BS$13,BL206=BS$14),3,4)))</f>
        <v>1</v>
      </c>
      <c r="BD206" s="104" t="s">
        <v>113</v>
      </c>
      <c r="BE206" s="104" t="s">
        <v>193</v>
      </c>
      <c r="BF206" s="104" t="s">
        <v>54</v>
      </c>
      <c r="BG206" s="104" t="s">
        <v>55</v>
      </c>
      <c r="BH206" s="104" t="s">
        <v>310</v>
      </c>
      <c r="BI206" s="104" t="s">
        <v>1296</v>
      </c>
      <c r="BJ206" s="104" t="s">
        <v>57</v>
      </c>
      <c r="BK206" s="24" t="s">
        <v>58</v>
      </c>
      <c r="BL206" s="24" t="s">
        <v>68</v>
      </c>
    </row>
    <row r="207" s="24" customFormat="true" ht="15" hidden="false" customHeight="false" outlineLevel="0" collapsed="false">
      <c r="A207" s="24" t="s">
        <v>2563</v>
      </c>
      <c r="B207" s="24" t="s">
        <v>61</v>
      </c>
      <c r="C207" s="24" t="s">
        <v>258</v>
      </c>
      <c r="D207" s="24" t="n">
        <v>0</v>
      </c>
      <c r="E207" s="24" t="n">
        <v>0</v>
      </c>
      <c r="F207" s="24" t="n">
        <v>1</v>
      </c>
      <c r="G207" s="24" t="n">
        <v>1</v>
      </c>
      <c r="H207" s="24" t="n">
        <v>1</v>
      </c>
      <c r="I207" s="105"/>
      <c r="J207" s="28"/>
      <c r="K207" s="105"/>
      <c r="L207" s="28"/>
      <c r="M207" s="28" t="n">
        <f aca="false">SUM(K207:L207)</f>
        <v>0</v>
      </c>
      <c r="N207" s="32"/>
      <c r="O207" s="28"/>
      <c r="P207" s="31"/>
      <c r="Q207" s="106" t="n">
        <f aca="false">SUM(N207:P207)</f>
        <v>0</v>
      </c>
      <c r="R207" s="107"/>
      <c r="S207" s="105"/>
      <c r="T207" s="108"/>
      <c r="U207" s="109"/>
      <c r="V207" s="110"/>
      <c r="W207" s="111"/>
      <c r="X207" s="110"/>
      <c r="Y207" s="111"/>
      <c r="Z207" s="110"/>
      <c r="AA207" s="111"/>
      <c r="AB207" s="110"/>
      <c r="AC207" s="111"/>
      <c r="AD207" s="110"/>
      <c r="AE207" s="111"/>
      <c r="AF207" s="110"/>
      <c r="AG207" s="112"/>
      <c r="AH207" s="113"/>
      <c r="AI207" s="111" t="n">
        <f aca="false">SUM(S207,U207,W207,Y207,AA207,AC207,AE207,AG207)</f>
        <v>0</v>
      </c>
      <c r="AJ207" s="106" t="n">
        <f aca="false">SUM(T207,V207,X207,Z207,AB207,AD207,AF207,AH207)</f>
        <v>0</v>
      </c>
      <c r="AK207" s="107"/>
      <c r="AL207" s="107"/>
      <c r="AM207" s="105"/>
      <c r="AN207" s="28"/>
      <c r="AO207" s="106" t="n">
        <f aca="false">SUM(AM207,AN207)</f>
        <v>0</v>
      </c>
      <c r="AP207" s="105"/>
      <c r="AS207" s="24" t="s">
        <v>454</v>
      </c>
      <c r="AT207" s="27" t="n">
        <f aca="false">IF(OR(BE207=BS$60,BE207=BS$61,BE207=BS$62,BE207=BS$63,BE207=BS$64),1,IF(OR(BE207=BS$65,BE207=BS$66,BE207=BS$67,BE207=BS$68,BE207=BS$69),2,3))</f>
        <v>1</v>
      </c>
      <c r="AU207" s="27" t="n">
        <f aca="false">IF(OR(BF207=BS$30,BF207=BS$31,BF207=BS$32,BF207=BS$33),1,IF(BF207=BS$34,2,3))</f>
        <v>3</v>
      </c>
      <c r="AV207" s="27" t="n">
        <f aca="false">IF(BG207="отсутствует",2,1)</f>
        <v>1</v>
      </c>
      <c r="AW207" s="27" t="n">
        <f aca="false">IF(OR(BH207=BS$41,BH207=BS$42),1,IF(OR(BH207=BS$43,BH207=BS$44,BH207=BS$45),2,IF(OR(BH207=BS$46,BH207=BS$47,BH207=BS$48),3,IF(BH207=BS$56,5,IF(BH207=BS$57,6,4)))))</f>
        <v>4</v>
      </c>
      <c r="AX207" s="27" t="n">
        <f aca="false">IF(BI207="отсутствует",2,1)</f>
        <v>1</v>
      </c>
      <c r="AY207" s="24" t="s">
        <v>143</v>
      </c>
      <c r="AZ207" s="103" t="n">
        <f aca="false">IF(BK207=BS$21,1,IF(BK207=BS$22,2,IF(BK207=BS$23,3,4)))</f>
        <v>1</v>
      </c>
      <c r="BA207" s="103" t="n">
        <f aca="false">IF(OR(BL207=BS$2,BL207=BS$3,BL207=BS$4),1,IF(OR(BL207=BS$5,BL207=BS$6,BL207=BS$7,BL207=BS$8,BL207=BS$9),2,IF(OR(BL207=BS$10,BL207=BS$11,BL207=BS$12,BL207=BS$13,BL207=BS$14),3,4)))</f>
        <v>1</v>
      </c>
      <c r="BD207" s="104" t="s">
        <v>454</v>
      </c>
      <c r="BE207" s="104" t="s">
        <v>107</v>
      </c>
      <c r="BF207" s="104" t="s">
        <v>642</v>
      </c>
      <c r="BG207" s="104" t="s">
        <v>832</v>
      </c>
      <c r="BH207" s="104" t="s">
        <v>2564</v>
      </c>
      <c r="BI207" s="104" t="s">
        <v>2565</v>
      </c>
      <c r="BJ207" s="104" t="s">
        <v>143</v>
      </c>
      <c r="BK207" s="24" t="s">
        <v>58</v>
      </c>
      <c r="BL207" s="24" t="s">
        <v>68</v>
      </c>
    </row>
    <row r="208" s="24" customFormat="true" ht="15" hidden="false" customHeight="false" outlineLevel="0" collapsed="false">
      <c r="A208" s="24" t="s">
        <v>2566</v>
      </c>
      <c r="B208" s="24" t="s">
        <v>211</v>
      </c>
      <c r="C208" s="24" t="s">
        <v>513</v>
      </c>
      <c r="D208" s="24" t="n">
        <v>0</v>
      </c>
      <c r="E208" s="24" t="n">
        <v>0</v>
      </c>
      <c r="F208" s="24" t="n">
        <v>1</v>
      </c>
      <c r="G208" s="24" t="n">
        <v>0</v>
      </c>
      <c r="I208" s="105"/>
      <c r="J208" s="28"/>
      <c r="K208" s="105"/>
      <c r="L208" s="28" t="n">
        <v>1</v>
      </c>
      <c r="M208" s="28" t="n">
        <f aca="false">SUM(K208:L208)</f>
        <v>1</v>
      </c>
      <c r="N208" s="32" t="n">
        <v>1</v>
      </c>
      <c r="O208" s="28" t="n">
        <v>3</v>
      </c>
      <c r="P208" s="31" t="n">
        <v>2</v>
      </c>
      <c r="Q208" s="106" t="n">
        <f aca="false">SUM(N208:P208)</f>
        <v>6</v>
      </c>
      <c r="R208" s="107"/>
      <c r="S208" s="105"/>
      <c r="T208" s="108"/>
      <c r="U208" s="109" t="n">
        <v>2</v>
      </c>
      <c r="V208" s="110" t="n">
        <v>2</v>
      </c>
      <c r="W208" s="111"/>
      <c r="X208" s="110"/>
      <c r="Y208" s="111"/>
      <c r="Z208" s="110"/>
      <c r="AA208" s="111" t="n">
        <v>3</v>
      </c>
      <c r="AB208" s="110" t="n">
        <v>3</v>
      </c>
      <c r="AC208" s="111" t="n">
        <v>1</v>
      </c>
      <c r="AD208" s="110" t="n">
        <v>1</v>
      </c>
      <c r="AE208" s="111" t="n">
        <v>1</v>
      </c>
      <c r="AF208" s="110" t="n">
        <v>1</v>
      </c>
      <c r="AG208" s="112"/>
      <c r="AH208" s="113"/>
      <c r="AI208" s="111" t="n">
        <f aca="false">SUM(S208,U208,W208,Y208,AA208,AC208,AE208,AG208)</f>
        <v>7</v>
      </c>
      <c r="AJ208" s="106" t="n">
        <f aca="false">SUM(T208,V208,X208,Z208,AB208,AD208,AF208,AH208)</f>
        <v>7</v>
      </c>
      <c r="AK208" s="107" t="n">
        <v>6</v>
      </c>
      <c r="AL208" s="107"/>
      <c r="AM208" s="105" t="n">
        <v>1</v>
      </c>
      <c r="AN208" s="28" t="n">
        <v>1</v>
      </c>
      <c r="AO208" s="106" t="n">
        <f aca="false">SUM(AM208,AN208)</f>
        <v>2</v>
      </c>
      <c r="AP208" s="105"/>
      <c r="AS208" s="24" t="s">
        <v>52</v>
      </c>
      <c r="AT208" s="27" t="n">
        <f aca="false">IF(OR(BE208=BS$60,BE208=BS$61,BE208=BS$62,BE208=BS$63,BE208=BS$64),1,IF(OR(BE208=BS$65,BE208=BS$66,BE208=BS$67,BE208=BS$68,BE208=BS$69),2,3))</f>
        <v>3</v>
      </c>
      <c r="AU208" s="27" t="n">
        <f aca="false">IF(OR(BF208=BS$30,BF208=BS$31,BF208=BS$32,BF208=BS$33),1,IF(BF208=BS$34,2,3))</f>
        <v>3</v>
      </c>
      <c r="AV208" s="27" t="n">
        <f aca="false">IF(BG208="отсутствует",2,1)</f>
        <v>2</v>
      </c>
      <c r="AW208" s="27" t="n">
        <f aca="false">IF(OR(BH208=BS$41,BH208=BS$42),1,IF(OR(BH208=BS$43,BH208=BS$44,BH208=BS$45),2,IF(OR(BH208=BS$46,BH208=BS$47,BH208=BS$48),3,IF(BH208=BS$56,5,IF(BH208=BS$57,6,4)))))</f>
        <v>2</v>
      </c>
      <c r="AX208" s="27" t="n">
        <f aca="false">IF(BI208="отсутствует",2,1)</f>
        <v>1</v>
      </c>
      <c r="AY208" s="24" t="s">
        <v>374</v>
      </c>
      <c r="AZ208" s="103" t="n">
        <f aca="false">IF(BK208=BS$21,1,IF(BK208=BS$22,2,IF(BK208=BS$23,3,4)))</f>
        <v>1</v>
      </c>
      <c r="BA208" s="103" t="n">
        <f aca="false">IF(OR(BL208=BS$2,BL208=BS$3,BL208=BS$4),1,IF(OR(BL208=BS$5,BL208=BS$6,BL208=BS$7,BL208=BS$8,BL208=BS$9),2,IF(OR(BL208=BS$10,BL208=BS$11,BL208=BS$12,BL208=BS$13,BL208=BS$14),3,4)))</f>
        <v>1</v>
      </c>
      <c r="BD208" s="104" t="s">
        <v>52</v>
      </c>
      <c r="BE208" s="104" t="s">
        <v>193</v>
      </c>
      <c r="BF208" s="104" t="s">
        <v>54</v>
      </c>
      <c r="BG208" s="104" t="s">
        <v>55</v>
      </c>
      <c r="BH208" s="104" t="s">
        <v>157</v>
      </c>
      <c r="BI208" s="104" t="s">
        <v>1562</v>
      </c>
      <c r="BJ208" s="104" t="s">
        <v>374</v>
      </c>
      <c r="BK208" s="24" t="s">
        <v>58</v>
      </c>
      <c r="BL208" s="24" t="s">
        <v>68</v>
      </c>
    </row>
    <row r="209" s="24" customFormat="true" ht="15" hidden="false" customHeight="false" outlineLevel="0" collapsed="false">
      <c r="A209" s="24" t="s">
        <v>2567</v>
      </c>
      <c r="B209" s="24" t="s">
        <v>2568</v>
      </c>
      <c r="C209" s="24" t="s">
        <v>1151</v>
      </c>
      <c r="D209" s="24" t="n">
        <v>0</v>
      </c>
      <c r="E209" s="24" t="n">
        <v>0</v>
      </c>
      <c r="F209" s="24" t="n">
        <v>1</v>
      </c>
      <c r="G209" s="24" t="n">
        <v>0</v>
      </c>
      <c r="I209" s="105"/>
      <c r="J209" s="28"/>
      <c r="K209" s="105"/>
      <c r="L209" s="28"/>
      <c r="M209" s="28" t="n">
        <f aca="false">SUM(K209:L209)</f>
        <v>0</v>
      </c>
      <c r="N209" s="32"/>
      <c r="O209" s="28"/>
      <c r="P209" s="31"/>
      <c r="Q209" s="106" t="n">
        <f aca="false">SUM(N209:P209)</f>
        <v>0</v>
      </c>
      <c r="R209" s="107"/>
      <c r="S209" s="105"/>
      <c r="T209" s="108"/>
      <c r="U209" s="109"/>
      <c r="V209" s="110"/>
      <c r="W209" s="111"/>
      <c r="X209" s="110"/>
      <c r="Y209" s="111"/>
      <c r="Z209" s="110"/>
      <c r="AA209" s="111"/>
      <c r="AB209" s="110"/>
      <c r="AC209" s="111"/>
      <c r="AD209" s="110"/>
      <c r="AE209" s="111"/>
      <c r="AF209" s="110"/>
      <c r="AG209" s="112"/>
      <c r="AH209" s="113"/>
      <c r="AI209" s="111" t="n">
        <f aca="false">SUM(S209,U209,W209,Y209,AA209,AC209,AE209,AG209)</f>
        <v>0</v>
      </c>
      <c r="AJ209" s="106" t="n">
        <f aca="false">SUM(T209,V209,X209,Z209,AB209,AD209,AF209,AH209)</f>
        <v>0</v>
      </c>
      <c r="AK209" s="107"/>
      <c r="AL209" s="107"/>
      <c r="AM209" s="105"/>
      <c r="AN209" s="28"/>
      <c r="AO209" s="106" t="n">
        <f aca="false">SUM(AM209,AN209)</f>
        <v>0</v>
      </c>
      <c r="AP209" s="105"/>
      <c r="AS209" s="24" t="s">
        <v>318</v>
      </c>
      <c r="AT209" s="27" t="n">
        <f aca="false">IF(OR(BE209=BS$60,BE209=BS$61,BE209=BS$62,BE209=BS$63,BE209=BS$64),1,IF(OR(BE209=BS$65,BE209=BS$66,BE209=BS$67,BE209=BS$68,BE209=BS$69),2,3))</f>
        <v>1</v>
      </c>
      <c r="AU209" s="27" t="n">
        <f aca="false">IF(OR(BF209=BS$30,BF209=BS$31,BF209=BS$32,BF209=BS$33),1,IF(BF209=BS$34,2,3))</f>
        <v>1</v>
      </c>
      <c r="AV209" s="27" t="n">
        <f aca="false">IF(BG209="отсутствует",2,1)</f>
        <v>1</v>
      </c>
      <c r="AW209" s="27" t="n">
        <f aca="false">IF(OR(BH209=BS$41,BH209=BS$42),1,IF(OR(BH209=BS$43,BH209=BS$44,BH209=BS$45),2,IF(OR(BH209=BS$46,BH209=BS$47,BH209=BS$48),3,IF(BH209=BS$56,5,IF(BH209=BS$57,6,4)))))</f>
        <v>4</v>
      </c>
      <c r="AX209" s="27" t="n">
        <f aca="false">IF(BI209="отсутствует",2,1)</f>
        <v>1</v>
      </c>
      <c r="AY209" s="24" t="s">
        <v>954</v>
      </c>
      <c r="AZ209" s="103" t="n">
        <f aca="false">IF(BK209=BS$21,1,IF(BK209=BS$22,2,IF(BK209=BS$23,3,4)))</f>
        <v>1</v>
      </c>
      <c r="BA209" s="103" t="n">
        <f aca="false">IF(OR(BL209=BS$2,BL209=BS$3,BL209=BS$4),1,IF(OR(BL209=BS$5,BL209=BS$6,BL209=BS$7,BL209=BS$8,BL209=BS$9),2,IF(OR(BL209=BS$10,BL209=BS$11,BL209=BS$12,BL209=BS$13,BL209=BS$14),3,4)))</f>
        <v>1</v>
      </c>
      <c r="BD209" s="104" t="s">
        <v>318</v>
      </c>
      <c r="BE209" s="104" t="s">
        <v>107</v>
      </c>
      <c r="BF209" s="104" t="s">
        <v>72</v>
      </c>
      <c r="BG209" s="104" t="s">
        <v>324</v>
      </c>
      <c r="BH209" s="104" t="s">
        <v>882</v>
      </c>
      <c r="BI209" s="104" t="s">
        <v>1595</v>
      </c>
      <c r="BJ209" s="104" t="s">
        <v>954</v>
      </c>
      <c r="BK209" s="24" t="s">
        <v>58</v>
      </c>
      <c r="BL209" s="24" t="s">
        <v>68</v>
      </c>
    </row>
    <row r="210" s="24" customFormat="true" ht="15" hidden="false" customHeight="false" outlineLevel="0" collapsed="false">
      <c r="A210" s="24" t="s">
        <v>2569</v>
      </c>
      <c r="B210" s="24" t="s">
        <v>1260</v>
      </c>
      <c r="C210" s="24" t="s">
        <v>100</v>
      </c>
      <c r="D210" s="24" t="n">
        <v>0</v>
      </c>
      <c r="E210" s="24" t="n">
        <v>0</v>
      </c>
      <c r="F210" s="24" t="n">
        <v>1</v>
      </c>
      <c r="G210" s="24" t="n">
        <v>0</v>
      </c>
      <c r="I210" s="105"/>
      <c r="J210" s="28"/>
      <c r="K210" s="105"/>
      <c r="L210" s="28" t="n">
        <v>2</v>
      </c>
      <c r="M210" s="28" t="n">
        <f aca="false">SUM(K210:L210)</f>
        <v>2</v>
      </c>
      <c r="N210" s="32" t="n">
        <v>1</v>
      </c>
      <c r="O210" s="28" t="n">
        <v>2</v>
      </c>
      <c r="P210" s="31"/>
      <c r="Q210" s="106" t="n">
        <f aca="false">SUM(N210:P210)</f>
        <v>3</v>
      </c>
      <c r="R210" s="107"/>
      <c r="S210" s="105"/>
      <c r="T210" s="108"/>
      <c r="U210" s="109"/>
      <c r="V210" s="110"/>
      <c r="W210" s="111"/>
      <c r="X210" s="110"/>
      <c r="Y210" s="111"/>
      <c r="Z210" s="110"/>
      <c r="AA210" s="111"/>
      <c r="AB210" s="110"/>
      <c r="AC210" s="111"/>
      <c r="AD210" s="110"/>
      <c r="AE210" s="111"/>
      <c r="AF210" s="110"/>
      <c r="AG210" s="112"/>
      <c r="AH210" s="113"/>
      <c r="AI210" s="111" t="n">
        <f aca="false">SUM(S210,U210,W210,Y210,AA210,AC210,AE210,AG210)</f>
        <v>0</v>
      </c>
      <c r="AJ210" s="106" t="n">
        <f aca="false">SUM(T210,V210,X210,Z210,AB210,AD210,AF210,AH210)</f>
        <v>0</v>
      </c>
      <c r="AK210" s="107"/>
      <c r="AL210" s="107"/>
      <c r="AM210" s="105" t="n">
        <v>2</v>
      </c>
      <c r="AN210" s="28"/>
      <c r="AO210" s="106" t="n">
        <f aca="false">SUM(AM210,AN210)</f>
        <v>2</v>
      </c>
      <c r="AP210" s="105"/>
      <c r="AS210" s="24" t="s">
        <v>52</v>
      </c>
      <c r="AT210" s="27" t="n">
        <f aca="false">IF(OR(BE210=BS$60,BE210=BS$61,BE210=BS$62,BE210=BS$63,BE210=BS$64),1,IF(OR(BE210=BS$65,BE210=BS$66,BE210=BS$67,BE210=BS$68,BE210=BS$69),2,3))</f>
        <v>1</v>
      </c>
      <c r="AU210" s="27" t="n">
        <f aca="false">IF(OR(BF210=BS$30,BF210=BS$31,BF210=BS$32,BF210=BS$33),1,IF(BF210=BS$34,2,3))</f>
        <v>1</v>
      </c>
      <c r="AV210" s="27" t="n">
        <f aca="false">IF(BG210="отсутствует",2,1)</f>
        <v>2</v>
      </c>
      <c r="AW210" s="27" t="n">
        <f aca="false">IF(OR(BH210=BS$41,BH210=BS$42),1,IF(OR(BH210=BS$43,BH210=BS$44,BH210=BS$45),2,IF(OR(BH210=BS$46,BH210=BS$47,BH210=BS$48),3,IF(BH210=BS$56,5,IF(BH210=BS$57,6,4)))))</f>
        <v>4</v>
      </c>
      <c r="AX210" s="27" t="n">
        <f aca="false">IF(BI210="отсутствует",2,1)</f>
        <v>1</v>
      </c>
      <c r="AY210" s="24" t="s">
        <v>143</v>
      </c>
      <c r="AZ210" s="103" t="n">
        <f aca="false">IF(BK210=BS$21,1,IF(BK210=BS$22,2,IF(BK210=BS$23,3,4)))</f>
        <v>1</v>
      </c>
      <c r="BA210" s="103" t="n">
        <f aca="false">IF(OR(BL210=BS$2,BL210=BS$3,BL210=BS$4),1,IF(OR(BL210=BS$5,BL210=BS$6,BL210=BS$7,BL210=BS$8,BL210=BS$9),2,IF(OR(BL210=BS$10,BL210=BS$11,BL210=BS$12,BL210=BS$13,BL210=BS$14),3,4)))</f>
        <v>1</v>
      </c>
      <c r="BD210" s="104" t="s">
        <v>52</v>
      </c>
      <c r="BE210" s="104" t="s">
        <v>107</v>
      </c>
      <c r="BF210" s="104" t="s">
        <v>72</v>
      </c>
      <c r="BG210" s="104" t="s">
        <v>55</v>
      </c>
      <c r="BH210" s="104" t="s">
        <v>163</v>
      </c>
      <c r="BI210" s="104" t="s">
        <v>142</v>
      </c>
      <c r="BJ210" s="104" t="s">
        <v>143</v>
      </c>
      <c r="BK210" s="24" t="s">
        <v>58</v>
      </c>
      <c r="BL210" s="24" t="s">
        <v>68</v>
      </c>
    </row>
    <row r="211" s="24" customFormat="true" ht="15" hidden="false" customHeight="false" outlineLevel="0" collapsed="false">
      <c r="A211" s="24" t="s">
        <v>2570</v>
      </c>
      <c r="B211" s="24" t="s">
        <v>1859</v>
      </c>
      <c r="C211" s="24" t="s">
        <v>88</v>
      </c>
      <c r="D211" s="24" t="n">
        <v>0</v>
      </c>
      <c r="E211" s="24" t="n">
        <v>0</v>
      </c>
      <c r="F211" s="24" t="n">
        <v>1</v>
      </c>
      <c r="G211" s="24" t="n">
        <v>0</v>
      </c>
      <c r="I211" s="105"/>
      <c r="J211" s="28"/>
      <c r="K211" s="105"/>
      <c r="L211" s="28" t="n">
        <v>1</v>
      </c>
      <c r="M211" s="28" t="n">
        <f aca="false">SUM(K211:L211)</f>
        <v>1</v>
      </c>
      <c r="N211" s="32" t="n">
        <v>3</v>
      </c>
      <c r="O211" s="28" t="n">
        <v>1</v>
      </c>
      <c r="P211" s="31" t="n">
        <v>2</v>
      </c>
      <c r="Q211" s="106" t="n">
        <f aca="false">SUM(N211:P211)</f>
        <v>6</v>
      </c>
      <c r="R211" s="107"/>
      <c r="S211" s="105"/>
      <c r="T211" s="108"/>
      <c r="U211" s="109"/>
      <c r="V211" s="110"/>
      <c r="W211" s="111"/>
      <c r="X211" s="110"/>
      <c r="Y211" s="111"/>
      <c r="Z211" s="110"/>
      <c r="AA211" s="111"/>
      <c r="AB211" s="110"/>
      <c r="AC211" s="111"/>
      <c r="AD211" s="110"/>
      <c r="AE211" s="111"/>
      <c r="AF211" s="110"/>
      <c r="AG211" s="112"/>
      <c r="AH211" s="113"/>
      <c r="AI211" s="111" t="n">
        <f aca="false">SUM(S211,U211,W211,Y211,AA211,AC211,AE211,AG211)</f>
        <v>0</v>
      </c>
      <c r="AJ211" s="106" t="n">
        <f aca="false">SUM(T211,V211,X211,Z211,AB211,AD211,AF211,AH211)</f>
        <v>0</v>
      </c>
      <c r="AK211" s="107"/>
      <c r="AL211" s="107"/>
      <c r="AM211" s="105" t="n">
        <v>1</v>
      </c>
      <c r="AN211" s="28"/>
      <c r="AO211" s="106" t="n">
        <f aca="false">SUM(AM211,AN211)</f>
        <v>1</v>
      </c>
      <c r="AP211" s="105"/>
      <c r="AS211" s="24" t="s">
        <v>52</v>
      </c>
      <c r="AT211" s="27" t="n">
        <f aca="false">IF(OR(BE211=BS$60,BE211=BS$61,BE211=BS$62,BE211=BS$63,BE211=BS$64),1,IF(OR(BE211=BS$65,BE211=BS$66,BE211=BS$67,BE211=BS$68,BE211=BS$69),2,3))</f>
        <v>3</v>
      </c>
      <c r="AU211" s="27" t="n">
        <f aca="false">IF(OR(BF211=BS$30,BF211=BS$31,BF211=BS$32,BF211=BS$33),1,IF(BF211=BS$34,2,3))</f>
        <v>3</v>
      </c>
      <c r="AV211" s="27" t="n">
        <f aca="false">IF(BG211="отсутствует",2,1)</f>
        <v>2</v>
      </c>
      <c r="AW211" s="27" t="n">
        <f aca="false">IF(OR(BH211=BS$41,BH211=BS$42),1,IF(OR(BH211=BS$43,BH211=BS$44,BH211=BS$45),2,IF(OR(BH211=BS$46,BH211=BS$47,BH211=BS$48),3,IF(BH211=BS$56,5,IF(BH211=BS$57,6,4)))))</f>
        <v>4</v>
      </c>
      <c r="AX211" s="27" t="n">
        <f aca="false">IF(BI211="отсутствует",2,1)</f>
        <v>1</v>
      </c>
      <c r="AY211" s="24" t="s">
        <v>1365</v>
      </c>
      <c r="AZ211" s="103" t="n">
        <f aca="false">IF(BK211=BS$21,1,IF(BK211=BS$22,2,IF(BK211=BS$23,3,4)))</f>
        <v>1</v>
      </c>
      <c r="BA211" s="103" t="n">
        <f aca="false">IF(OR(BL211=BS$2,BL211=BS$3,BL211=BS$4),1,IF(OR(BL211=BS$5,BL211=BS$6,BL211=BS$7,BL211=BS$8,BL211=BS$9),2,IF(OR(BL211=BS$10,BL211=BS$11,BL211=BS$12,BL211=BS$13,BL211=BS$14),3,4)))</f>
        <v>1</v>
      </c>
      <c r="BD211" s="104" t="s">
        <v>52</v>
      </c>
      <c r="BE211" s="104" t="s">
        <v>193</v>
      </c>
      <c r="BF211" s="104" t="s">
        <v>170</v>
      </c>
      <c r="BG211" s="104" t="s">
        <v>55</v>
      </c>
      <c r="BH211" s="104" t="s">
        <v>723</v>
      </c>
      <c r="BI211" s="104" t="s">
        <v>102</v>
      </c>
      <c r="BJ211" s="104" t="s">
        <v>1365</v>
      </c>
      <c r="BK211" s="24" t="s">
        <v>58</v>
      </c>
      <c r="BL211" s="24" t="s">
        <v>68</v>
      </c>
    </row>
    <row r="212" s="24" customFormat="true" ht="15" hidden="false" customHeight="false" outlineLevel="0" collapsed="false">
      <c r="A212" s="24" t="s">
        <v>2571</v>
      </c>
      <c r="B212" s="24" t="s">
        <v>48</v>
      </c>
      <c r="C212" s="24" t="s">
        <v>100</v>
      </c>
      <c r="D212" s="24" t="n">
        <v>0</v>
      </c>
      <c r="E212" s="24" t="n">
        <v>0</v>
      </c>
      <c r="F212" s="24" t="n">
        <v>1</v>
      </c>
      <c r="G212" s="24" t="n">
        <v>1</v>
      </c>
      <c r="H212" s="24" t="n">
        <v>1</v>
      </c>
      <c r="I212" s="105"/>
      <c r="J212" s="28"/>
      <c r="K212" s="105"/>
      <c r="L212" s="28" t="n">
        <v>3</v>
      </c>
      <c r="M212" s="28" t="n">
        <f aca="false">SUM(K212:L212)</f>
        <v>3</v>
      </c>
      <c r="N212" s="32" t="n">
        <v>3</v>
      </c>
      <c r="O212" s="28" t="n">
        <v>2</v>
      </c>
      <c r="P212" s="31" t="n">
        <v>2</v>
      </c>
      <c r="Q212" s="106" t="n">
        <f aca="false">SUM(N212:P212)</f>
        <v>7</v>
      </c>
      <c r="R212" s="107"/>
      <c r="S212" s="105"/>
      <c r="T212" s="108"/>
      <c r="U212" s="109" t="n">
        <v>5</v>
      </c>
      <c r="V212" s="110" t="n">
        <v>10</v>
      </c>
      <c r="W212" s="111"/>
      <c r="X212" s="110"/>
      <c r="Y212" s="111"/>
      <c r="Z212" s="110"/>
      <c r="AA212" s="111"/>
      <c r="AB212" s="110"/>
      <c r="AC212" s="111"/>
      <c r="AD212" s="110"/>
      <c r="AE212" s="111"/>
      <c r="AF212" s="110"/>
      <c r="AG212" s="112"/>
      <c r="AH212" s="113"/>
      <c r="AI212" s="111" t="n">
        <f aca="false">SUM(S212,U212,W212,Y212,AA212,AC212,AE212,AG212)</f>
        <v>5</v>
      </c>
      <c r="AJ212" s="106" t="n">
        <f aca="false">SUM(T212,V212,X212,Z212,AB212,AD212,AF212,AH212)</f>
        <v>10</v>
      </c>
      <c r="AK212" s="107"/>
      <c r="AL212" s="107"/>
      <c r="AM212" s="105" t="n">
        <v>1</v>
      </c>
      <c r="AN212" s="28"/>
      <c r="AO212" s="106" t="n">
        <f aca="false">SUM(AM212,AN212)</f>
        <v>1</v>
      </c>
      <c r="AP212" s="105"/>
      <c r="AS212" s="24" t="s">
        <v>52</v>
      </c>
      <c r="AT212" s="27" t="n">
        <f aca="false">IF(OR(BE212=BS$60,BE212=BS$61,BE212=BS$62,BE212=BS$63,BE212=BS$64),1,IF(OR(BE212=BS$65,BE212=BS$66,BE212=BS$67,BE212=BS$68,BE212=BS$69),2,3))</f>
        <v>1</v>
      </c>
      <c r="AU212" s="27" t="n">
        <f aca="false">IF(OR(BF212=BS$30,BF212=BS$31,BF212=BS$32,BF212=BS$33),1,IF(BF212=BS$34,2,3))</f>
        <v>1</v>
      </c>
      <c r="AV212" s="27" t="n">
        <f aca="false">IF(BG212="отсутствует",2,1)</f>
        <v>1</v>
      </c>
      <c r="AW212" s="27" t="n">
        <f aca="false">IF(OR(BH212=BS$41,BH212=BS$42),1,IF(OR(BH212=BS$43,BH212=BS$44,BH212=BS$45),2,IF(OR(BH212=BS$46,BH212=BS$47,BH212=BS$48),3,IF(BH212=BS$56,5,IF(BH212=BS$57,6,4)))))</f>
        <v>4</v>
      </c>
      <c r="AX212" s="27" t="n">
        <f aca="false">IF(BI212="отсутствует",2,1)</f>
        <v>1</v>
      </c>
      <c r="AY212" s="24" t="s">
        <v>200</v>
      </c>
      <c r="AZ212" s="103" t="n">
        <f aca="false">IF(BK212=BS$21,1,IF(BK212=BS$22,2,IF(BK212=BS$23,3,4)))</f>
        <v>1</v>
      </c>
      <c r="BA212" s="103" t="n">
        <f aca="false">IF(OR(BL212=BS$2,BL212=BS$3,BL212=BS$4),1,IF(OR(BL212=BS$5,BL212=BS$6,BL212=BS$7,BL212=BS$8,BL212=BS$9),2,IF(OR(BL212=BS$10,BL212=BS$11,BL212=BS$12,BL212=BS$13,BL212=BS$14),3,4)))</f>
        <v>1</v>
      </c>
      <c r="BD212" s="104" t="s">
        <v>52</v>
      </c>
      <c r="BE212" s="104" t="s">
        <v>120</v>
      </c>
      <c r="BF212" s="104" t="s">
        <v>72</v>
      </c>
      <c r="BG212" s="104" t="s">
        <v>324</v>
      </c>
      <c r="BH212" s="104" t="s">
        <v>2572</v>
      </c>
      <c r="BI212" s="104" t="s">
        <v>1694</v>
      </c>
      <c r="BJ212" s="104" t="s">
        <v>200</v>
      </c>
      <c r="BK212" s="24" t="s">
        <v>58</v>
      </c>
      <c r="BL212" s="24" t="s">
        <v>68</v>
      </c>
    </row>
    <row r="213" s="24" customFormat="true" ht="15" hidden="false" customHeight="false" outlineLevel="0" collapsed="false">
      <c r="A213" s="24" t="s">
        <v>2573</v>
      </c>
      <c r="B213" s="24" t="s">
        <v>61</v>
      </c>
      <c r="C213" s="24" t="s">
        <v>494</v>
      </c>
      <c r="D213" s="24" t="n">
        <v>0</v>
      </c>
      <c r="E213" s="24" t="n">
        <v>0</v>
      </c>
      <c r="F213" s="24" t="n">
        <v>1</v>
      </c>
      <c r="G213" s="24" t="n">
        <v>0</v>
      </c>
      <c r="I213" s="105"/>
      <c r="J213" s="28"/>
      <c r="K213" s="105"/>
      <c r="L213" s="28" t="n">
        <v>1</v>
      </c>
      <c r="M213" s="28" t="n">
        <f aca="false">SUM(K213:L213)</f>
        <v>1</v>
      </c>
      <c r="N213" s="32" t="n">
        <v>13</v>
      </c>
      <c r="O213" s="28" t="n">
        <v>9</v>
      </c>
      <c r="P213" s="31" t="n">
        <v>5</v>
      </c>
      <c r="Q213" s="106" t="n">
        <f aca="false">SUM(N213:P213)</f>
        <v>27</v>
      </c>
      <c r="R213" s="107"/>
      <c r="S213" s="105" t="n">
        <v>3</v>
      </c>
      <c r="T213" s="108" t="n">
        <v>5</v>
      </c>
      <c r="U213" s="109" t="n">
        <v>10</v>
      </c>
      <c r="V213" s="110" t="n">
        <v>10</v>
      </c>
      <c r="W213" s="111"/>
      <c r="X213" s="110"/>
      <c r="Y213" s="111"/>
      <c r="Z213" s="110"/>
      <c r="AA213" s="111" t="n">
        <v>3</v>
      </c>
      <c r="AB213" s="110" t="n">
        <v>3</v>
      </c>
      <c r="AC213" s="111"/>
      <c r="AD213" s="110"/>
      <c r="AE213" s="111" t="n">
        <v>1</v>
      </c>
      <c r="AF213" s="110" t="n">
        <v>1</v>
      </c>
      <c r="AG213" s="112"/>
      <c r="AH213" s="113"/>
      <c r="AI213" s="111" t="n">
        <f aca="false">SUM(S213,U213,W213,Y213,AA213,AC213,AE213,AG213)</f>
        <v>17</v>
      </c>
      <c r="AJ213" s="106" t="n">
        <f aca="false">SUM(T213,V213,X213,Z213,AB213,AD213,AF213,AH213)</f>
        <v>19</v>
      </c>
      <c r="AK213" s="107" t="n">
        <v>2</v>
      </c>
      <c r="AL213" s="107" t="n">
        <v>1</v>
      </c>
      <c r="AM213" s="105" t="n">
        <v>1</v>
      </c>
      <c r="AN213" s="28" t="n">
        <v>1</v>
      </c>
      <c r="AO213" s="106" t="n">
        <f aca="false">SUM(AM213,AN213)</f>
        <v>2</v>
      </c>
      <c r="AP213" s="105"/>
      <c r="AS213" s="24" t="s">
        <v>113</v>
      </c>
      <c r="AT213" s="27" t="n">
        <f aca="false">IF(OR(BE213=BS$60,BE213=BS$61,BE213=BS$62,BE213=BS$63,BE213=BS$64),1,IF(OR(BE213=BS$65,BE213=BS$66,BE213=BS$67,BE213=BS$68,BE213=BS$69),2,3))</f>
        <v>3</v>
      </c>
      <c r="AU213" s="27" t="n">
        <f aca="false">IF(OR(BF213=BS$30,BF213=BS$31,BF213=BS$32,BF213=BS$33),1,IF(BF213=BS$34,2,3))</f>
        <v>3</v>
      </c>
      <c r="AV213" s="27" t="n">
        <f aca="false">IF(BG213="отсутствует",2,1)</f>
        <v>2</v>
      </c>
      <c r="AW213" s="27" t="n">
        <f aca="false">IF(OR(BH213=BS$41,BH213=BS$42),1,IF(OR(BH213=BS$43,BH213=BS$44,BH213=BS$45),2,IF(OR(BH213=BS$46,BH213=BS$47,BH213=BS$48),3,IF(BH213=BS$56,5,IF(BH213=BS$57,6,4)))))</f>
        <v>1</v>
      </c>
      <c r="AX213" s="27" t="n">
        <f aca="false">IF(BI213="отсутствует",2,1)</f>
        <v>1</v>
      </c>
      <c r="AY213" s="24" t="s">
        <v>57</v>
      </c>
      <c r="AZ213" s="103" t="n">
        <f aca="false">IF(BK213=BS$21,1,IF(BK213=BS$22,2,IF(BK213=BS$23,3,4)))</f>
        <v>1</v>
      </c>
      <c r="BA213" s="103" t="n">
        <f aca="false">IF(OR(BL213=BS$2,BL213=BS$3,BL213=BS$4),1,IF(OR(BL213=BS$5,BL213=BS$6,BL213=BS$7,BL213=BS$8,BL213=BS$9),2,IF(OR(BL213=BS$10,BL213=BS$11,BL213=BS$12,BL213=BS$13,BL213=BS$14),3,4)))</f>
        <v>1</v>
      </c>
      <c r="BD213" s="104" t="s">
        <v>113</v>
      </c>
      <c r="BE213" s="104" t="s">
        <v>193</v>
      </c>
      <c r="BF213" s="104" t="s">
        <v>54</v>
      </c>
      <c r="BG213" s="104" t="s">
        <v>55</v>
      </c>
      <c r="BH213" s="104" t="s">
        <v>95</v>
      </c>
      <c r="BI213" s="104" t="s">
        <v>1296</v>
      </c>
      <c r="BJ213" s="104" t="s">
        <v>57</v>
      </c>
      <c r="BK213" s="24" t="s">
        <v>58</v>
      </c>
      <c r="BL213" s="24" t="s">
        <v>68</v>
      </c>
    </row>
    <row r="214" s="24" customFormat="true" ht="15" hidden="false" customHeight="false" outlineLevel="0" collapsed="false">
      <c r="A214" s="24" t="s">
        <v>1664</v>
      </c>
      <c r="B214" s="24" t="s">
        <v>265</v>
      </c>
      <c r="C214" s="24" t="s">
        <v>139</v>
      </c>
      <c r="D214" s="24" t="n">
        <v>0</v>
      </c>
      <c r="E214" s="24" t="n">
        <v>1</v>
      </c>
      <c r="F214" s="24" t="n">
        <v>1</v>
      </c>
      <c r="G214" s="24" t="n">
        <v>1</v>
      </c>
      <c r="H214" s="24" t="n">
        <v>1</v>
      </c>
      <c r="I214" s="105"/>
      <c r="J214" s="28"/>
      <c r="K214" s="105"/>
      <c r="L214" s="28" t="n">
        <v>8</v>
      </c>
      <c r="M214" s="28" t="n">
        <f aca="false">SUM(K214:L214)</f>
        <v>8</v>
      </c>
      <c r="N214" s="32" t="n">
        <v>5</v>
      </c>
      <c r="O214" s="28" t="n">
        <v>3</v>
      </c>
      <c r="P214" s="31" t="n">
        <v>5</v>
      </c>
      <c r="Q214" s="106" t="n">
        <f aca="false">SUM(N214:P214)</f>
        <v>13</v>
      </c>
      <c r="R214" s="107" t="n">
        <v>4</v>
      </c>
      <c r="S214" s="105" t="n">
        <v>6</v>
      </c>
      <c r="T214" s="108" t="n">
        <v>12</v>
      </c>
      <c r="U214" s="109" t="n">
        <v>6</v>
      </c>
      <c r="V214" s="110" t="n">
        <v>10</v>
      </c>
      <c r="W214" s="111" t="n">
        <v>2</v>
      </c>
      <c r="X214" s="110" t="n">
        <v>2</v>
      </c>
      <c r="Y214" s="111"/>
      <c r="Z214" s="110"/>
      <c r="AA214" s="111" t="n">
        <v>39</v>
      </c>
      <c r="AB214" s="110" t="n">
        <v>44</v>
      </c>
      <c r="AC214" s="111" t="n">
        <v>2</v>
      </c>
      <c r="AD214" s="110" t="n">
        <v>2</v>
      </c>
      <c r="AE214" s="111" t="n">
        <v>1</v>
      </c>
      <c r="AF214" s="110" t="n">
        <v>1</v>
      </c>
      <c r="AG214" s="112"/>
      <c r="AH214" s="113"/>
      <c r="AI214" s="111" t="n">
        <f aca="false">SUM(S214,U214,W214,Y214,AA214,AC214,AE214,AG214)</f>
        <v>56</v>
      </c>
      <c r="AJ214" s="106" t="n">
        <f aca="false">SUM(T214,V214,X214,Z214,AB214,AD214,AF214,AH214)</f>
        <v>71</v>
      </c>
      <c r="AK214" s="107" t="n">
        <v>4</v>
      </c>
      <c r="AL214" s="107" t="n">
        <v>17</v>
      </c>
      <c r="AM214" s="105" t="n">
        <v>2</v>
      </c>
      <c r="AN214" s="28"/>
      <c r="AO214" s="106" t="n">
        <f aca="false">SUM(AM214,AN214)</f>
        <v>2</v>
      </c>
      <c r="AP214" s="105"/>
      <c r="AS214" s="24" t="s">
        <v>318</v>
      </c>
      <c r="AT214" s="27" t="n">
        <f aca="false">IF(OR(BE214=BS$60,BE214=BS$61,BE214=BS$62,BE214=BS$63,BE214=BS$64),1,IF(OR(BE214=BS$65,BE214=BS$66,BE214=BS$67,BE214=BS$68,BE214=BS$69),2,3))</f>
        <v>2</v>
      </c>
      <c r="AU214" s="27" t="n">
        <f aca="false">IF(OR(BF214=BS$30,BF214=BS$31,BF214=BS$32,BF214=BS$33),1,IF(BF214=BS$34,2,3))</f>
        <v>1</v>
      </c>
      <c r="AV214" s="27" t="n">
        <f aca="false">IF(BG214="отсутствует",2,1)</f>
        <v>1</v>
      </c>
      <c r="AW214" s="27" t="n">
        <f aca="false">IF(OR(BH214=BS$41,BH214=BS$42),1,IF(OR(BH214=BS$43,BH214=BS$44,BH214=BS$45),2,IF(OR(BH214=BS$46,BH214=BS$47,BH214=BS$48),3,IF(BH214=BS$56,5,IF(BH214=BS$57,6,4)))))</f>
        <v>4</v>
      </c>
      <c r="AX214" s="27" t="n">
        <f aca="false">IF(BI214="отсутствует",2,1)</f>
        <v>1</v>
      </c>
      <c r="AY214" s="24" t="s">
        <v>1666</v>
      </c>
      <c r="AZ214" s="103" t="n">
        <f aca="false">IF(BK214=BS$21,1,IF(BK214=BS$22,2,IF(BK214=BS$23,3,4)))</f>
        <v>1</v>
      </c>
      <c r="BA214" s="103" t="n">
        <f aca="false">IF(OR(BL214=BS$2,BL214=BS$3,BL214=BS$4),1,IF(OR(BL214=BS$5,BL214=BS$6,BL214=BS$7,BL214=BS$8,BL214=BS$9),2,IF(OR(BL214=BS$10,BL214=BS$11,BL214=BS$12,BL214=BS$13,BL214=BS$14),3,4)))</f>
        <v>1</v>
      </c>
      <c r="BD214" s="104" t="s">
        <v>318</v>
      </c>
      <c r="BE214" s="104" t="s">
        <v>226</v>
      </c>
      <c r="BF214" s="104" t="s">
        <v>72</v>
      </c>
      <c r="BG214" s="104" t="s">
        <v>324</v>
      </c>
      <c r="BH214" s="104" t="s">
        <v>527</v>
      </c>
      <c r="BI214" s="104" t="s">
        <v>182</v>
      </c>
      <c r="BJ214" s="104" t="s">
        <v>1666</v>
      </c>
      <c r="BK214" s="24" t="s">
        <v>58</v>
      </c>
      <c r="BL214" s="24" t="s">
        <v>68</v>
      </c>
    </row>
    <row r="215" s="24" customFormat="true" ht="15" hidden="false" customHeight="false" outlineLevel="0" collapsed="false">
      <c r="A215" s="24" t="s">
        <v>686</v>
      </c>
      <c r="B215" s="24" t="s">
        <v>138</v>
      </c>
      <c r="C215" s="24" t="s">
        <v>256</v>
      </c>
      <c r="D215" s="24" t="n">
        <v>0</v>
      </c>
      <c r="E215" s="24" t="n">
        <v>0</v>
      </c>
      <c r="F215" s="24" t="n">
        <v>1</v>
      </c>
      <c r="G215" s="24" t="n">
        <v>0</v>
      </c>
      <c r="I215" s="105"/>
      <c r="J215" s="28"/>
      <c r="K215" s="105"/>
      <c r="L215" s="28" t="n">
        <v>4</v>
      </c>
      <c r="M215" s="28" t="n">
        <f aca="false">SUM(K215:L215)</f>
        <v>4</v>
      </c>
      <c r="N215" s="32" t="n">
        <v>7</v>
      </c>
      <c r="O215" s="28" t="n">
        <v>3</v>
      </c>
      <c r="P215" s="31" t="n">
        <v>5</v>
      </c>
      <c r="Q215" s="106" t="n">
        <f aca="false">SUM(N215:P215)</f>
        <v>15</v>
      </c>
      <c r="R215" s="107" t="n">
        <v>1</v>
      </c>
      <c r="S215" s="105" t="n">
        <v>2</v>
      </c>
      <c r="T215" s="108" t="n">
        <v>3</v>
      </c>
      <c r="U215" s="109" t="n">
        <v>10</v>
      </c>
      <c r="V215" s="110" t="n">
        <v>11</v>
      </c>
      <c r="W215" s="111"/>
      <c r="X215" s="110"/>
      <c r="Y215" s="111"/>
      <c r="Z215" s="110"/>
      <c r="AA215" s="111" t="n">
        <v>2</v>
      </c>
      <c r="AB215" s="110" t="n">
        <v>2</v>
      </c>
      <c r="AC215" s="111"/>
      <c r="AD215" s="110"/>
      <c r="AE215" s="111"/>
      <c r="AF215" s="110"/>
      <c r="AG215" s="112"/>
      <c r="AH215" s="113"/>
      <c r="AI215" s="111" t="n">
        <f aca="false">SUM(S215,U215,W215,Y215,AA215,AC215,AE215,AG215)</f>
        <v>14</v>
      </c>
      <c r="AJ215" s="106" t="n">
        <f aca="false">SUM(T215,V215,X215,Z215,AB215,AD215,AF215,AH215)</f>
        <v>16</v>
      </c>
      <c r="AK215" s="107" t="n">
        <v>1</v>
      </c>
      <c r="AL215" s="107"/>
      <c r="AM215" s="105" t="n">
        <v>2</v>
      </c>
      <c r="AN215" s="28"/>
      <c r="AO215" s="106" t="n">
        <f aca="false">SUM(AM215,AN215)</f>
        <v>2</v>
      </c>
      <c r="AP215" s="105"/>
      <c r="AS215" s="24" t="s">
        <v>1472</v>
      </c>
      <c r="AT215" s="27" t="n">
        <f aca="false">IF(OR(BE215=BS$60,BE215=BS$61,BE215=BS$62,BE215=BS$63,BE215=BS$64),1,IF(OR(BE215=BS$65,BE215=BS$66,BE215=BS$67,BE215=BS$68,BE215=BS$69),2,3))</f>
        <v>3</v>
      </c>
      <c r="AU215" s="27" t="n">
        <f aca="false">IF(OR(BF215=BS$30,BF215=BS$31,BF215=BS$32,BF215=BS$33),1,IF(BF215=BS$34,2,3))</f>
        <v>3</v>
      </c>
      <c r="AV215" s="27" t="n">
        <f aca="false">IF(BG215="отсутствует",2,1)</f>
        <v>2</v>
      </c>
      <c r="AW215" s="27" t="n">
        <f aca="false">IF(OR(BH215=BS$41,BH215=BS$42),1,IF(OR(BH215=BS$43,BH215=BS$44,BH215=BS$45),2,IF(OR(BH215=BS$46,BH215=BS$47,BH215=BS$48),3,IF(BH215=BS$56,5,IF(BH215=BS$57,6,4)))))</f>
        <v>3</v>
      </c>
      <c r="AX215" s="27" t="n">
        <f aca="false">IF(BI215="отсутствует",2,1)</f>
        <v>1</v>
      </c>
      <c r="AY215" s="24" t="s">
        <v>1365</v>
      </c>
      <c r="AZ215" s="103" t="n">
        <f aca="false">IF(BK215=BS$21,1,IF(BK215=BS$22,2,IF(BK215=BS$23,3,4)))</f>
        <v>1</v>
      </c>
      <c r="BA215" s="103" t="n">
        <f aca="false">IF(OR(BL215=BS$2,BL215=BS$3,BL215=BS$4),1,IF(OR(BL215=BS$5,BL215=BS$6,BL215=BS$7,BL215=BS$8,BL215=BS$9),2,IF(OR(BL215=BS$10,BL215=BS$11,BL215=BS$12,BL215=BS$13,BL215=BS$14),3,4)))</f>
        <v>1</v>
      </c>
      <c r="BD215" s="104" t="s">
        <v>1472</v>
      </c>
      <c r="BE215" s="104" t="s">
        <v>193</v>
      </c>
      <c r="BF215" s="104" t="s">
        <v>137</v>
      </c>
      <c r="BG215" s="104" t="s">
        <v>55</v>
      </c>
      <c r="BH215" s="104" t="s">
        <v>56</v>
      </c>
      <c r="BI215" s="104" t="s">
        <v>1296</v>
      </c>
      <c r="BJ215" s="104" t="s">
        <v>1365</v>
      </c>
      <c r="BK215" s="24" t="s">
        <v>58</v>
      </c>
      <c r="BL215" s="24" t="s">
        <v>68</v>
      </c>
    </row>
    <row r="216" s="24" customFormat="true" ht="15" hidden="false" customHeight="false" outlineLevel="0" collapsed="false">
      <c r="A216" s="24" t="s">
        <v>693</v>
      </c>
      <c r="B216" s="24" t="s">
        <v>61</v>
      </c>
      <c r="C216" s="24" t="s">
        <v>694</v>
      </c>
      <c r="D216" s="24" t="n">
        <v>1</v>
      </c>
      <c r="E216" s="24" t="n">
        <v>0</v>
      </c>
      <c r="F216" s="24" t="n">
        <v>1</v>
      </c>
      <c r="G216" s="24" t="n">
        <v>0</v>
      </c>
      <c r="H216" s="24" t="n">
        <v>1</v>
      </c>
      <c r="I216" s="105"/>
      <c r="J216" s="28"/>
      <c r="K216" s="105"/>
      <c r="L216" s="28" t="n">
        <v>4</v>
      </c>
      <c r="M216" s="28" t="n">
        <f aca="false">SUM(K216:L216)</f>
        <v>4</v>
      </c>
      <c r="N216" s="32" t="n">
        <v>4</v>
      </c>
      <c r="O216" s="28"/>
      <c r="P216" s="31" t="n">
        <v>4</v>
      </c>
      <c r="Q216" s="106" t="n">
        <f aca="false">SUM(N216:P216)</f>
        <v>8</v>
      </c>
      <c r="R216" s="107"/>
      <c r="S216" s="105"/>
      <c r="T216" s="108"/>
      <c r="U216" s="109"/>
      <c r="V216" s="110"/>
      <c r="W216" s="111"/>
      <c r="X216" s="110"/>
      <c r="Y216" s="111"/>
      <c r="Z216" s="110"/>
      <c r="AA216" s="111"/>
      <c r="AB216" s="110"/>
      <c r="AC216" s="111"/>
      <c r="AD216" s="110"/>
      <c r="AE216" s="111"/>
      <c r="AF216" s="110"/>
      <c r="AG216" s="112"/>
      <c r="AH216" s="113"/>
      <c r="AI216" s="111" t="n">
        <f aca="false">SUM(S216,U216,W216,Y216,AA216,AC216,AE216,AG216)</f>
        <v>0</v>
      </c>
      <c r="AJ216" s="106" t="n">
        <f aca="false">SUM(T216,V216,X216,Z216,AB216,AD216,AF216,AH216)</f>
        <v>0</v>
      </c>
      <c r="AK216" s="107"/>
      <c r="AL216" s="107"/>
      <c r="AM216" s="105" t="n">
        <v>2</v>
      </c>
      <c r="AN216" s="28"/>
      <c r="AO216" s="106" t="n">
        <f aca="false">SUM(AM216,AN216)</f>
        <v>2</v>
      </c>
      <c r="AP216" s="105"/>
      <c r="AS216" s="24" t="s">
        <v>52</v>
      </c>
      <c r="AT216" s="27" t="n">
        <f aca="false">IF(OR(BE216=BS$60,BE216=BS$61,BE216=BS$62,BE216=BS$63,BE216=BS$64),1,IF(OR(BE216=BS$65,BE216=BS$66,BE216=BS$67,BE216=BS$68,BE216=BS$69),2,3))</f>
        <v>1</v>
      </c>
      <c r="AU216" s="27" t="n">
        <f aca="false">IF(OR(BF216=BS$30,BF216=BS$31,BF216=BS$32,BF216=BS$33),1,IF(BF216=BS$34,2,3))</f>
        <v>1</v>
      </c>
      <c r="AV216" s="27" t="n">
        <f aca="false">IF(BG216="отсутствует",2,1)</f>
        <v>1</v>
      </c>
      <c r="AW216" s="27" t="n">
        <f aca="false">IF(OR(BH216=BS$41,BH216=BS$42),1,IF(OR(BH216=BS$43,BH216=BS$44,BH216=BS$45),2,IF(OR(BH216=BS$46,BH216=BS$47,BH216=BS$48),3,IF(BH216=BS$56,5,IF(BH216=BS$57,6,4)))))</f>
        <v>4</v>
      </c>
      <c r="AX216" s="27" t="n">
        <f aca="false">IF(BI216="отсутствует",2,1)</f>
        <v>1</v>
      </c>
      <c r="AY216" s="24" t="s">
        <v>698</v>
      </c>
      <c r="AZ216" s="103" t="n">
        <f aca="false">IF(BK216=BS$21,1,IF(BK216=BS$22,2,IF(BK216=BS$23,3,4)))</f>
        <v>4</v>
      </c>
      <c r="BA216" s="103" t="n">
        <f aca="false">IF(OR(BL216=BS$2,BL216=BS$3,BL216=BS$4),1,IF(OR(BL216=BS$5,BL216=BS$6,BL216=BS$7,BL216=BS$8,BL216=BS$9),2,IF(OR(BL216=BS$10,BL216=BS$11,BL216=BS$12,BL216=BS$13,BL216=BS$14),3,4)))</f>
        <v>2</v>
      </c>
      <c r="BD216" s="104" t="s">
        <v>52</v>
      </c>
      <c r="BE216" s="104" t="s">
        <v>438</v>
      </c>
      <c r="BF216" s="104" t="s">
        <v>72</v>
      </c>
      <c r="BG216" s="104" t="s">
        <v>695</v>
      </c>
      <c r="BH216" s="104" t="s">
        <v>696</v>
      </c>
      <c r="BI216" s="104" t="s">
        <v>697</v>
      </c>
      <c r="BJ216" s="104" t="s">
        <v>698</v>
      </c>
      <c r="BK216" s="24" t="s">
        <v>291</v>
      </c>
      <c r="BL216" s="24" t="s">
        <v>335</v>
      </c>
    </row>
    <row r="217" s="24" customFormat="true" ht="15" hidden="false" customHeight="false" outlineLevel="0" collapsed="false">
      <c r="A217" s="24" t="s">
        <v>703</v>
      </c>
      <c r="B217" s="24" t="s">
        <v>664</v>
      </c>
      <c r="C217" s="24" t="s">
        <v>233</v>
      </c>
      <c r="D217" s="24" t="n">
        <v>0</v>
      </c>
      <c r="E217" s="24" t="n">
        <v>0</v>
      </c>
      <c r="F217" s="24" t="n">
        <v>1</v>
      </c>
      <c r="G217" s="24" t="n">
        <v>0</v>
      </c>
      <c r="I217" s="105"/>
      <c r="J217" s="28"/>
      <c r="K217" s="105"/>
      <c r="L217" s="28" t="n">
        <v>1</v>
      </c>
      <c r="M217" s="28" t="n">
        <f aca="false">SUM(K217:L217)</f>
        <v>1</v>
      </c>
      <c r="N217" s="32" t="n">
        <v>2</v>
      </c>
      <c r="O217" s="28" t="n">
        <v>8</v>
      </c>
      <c r="P217" s="31" t="n">
        <v>2</v>
      </c>
      <c r="Q217" s="106" t="n">
        <f aca="false">SUM(N217:P217)</f>
        <v>12</v>
      </c>
      <c r="R217" s="107"/>
      <c r="S217" s="105" t="n">
        <v>3</v>
      </c>
      <c r="T217" s="108" t="n">
        <v>5</v>
      </c>
      <c r="U217" s="109" t="n">
        <v>13</v>
      </c>
      <c r="V217" s="110" t="n">
        <v>13</v>
      </c>
      <c r="W217" s="111" t="n">
        <v>1</v>
      </c>
      <c r="X217" s="110" t="n">
        <v>1</v>
      </c>
      <c r="Y217" s="111"/>
      <c r="Z217" s="110"/>
      <c r="AA217" s="111" t="n">
        <v>3</v>
      </c>
      <c r="AB217" s="110" t="n">
        <v>3</v>
      </c>
      <c r="AC217" s="111"/>
      <c r="AD217" s="110"/>
      <c r="AE217" s="111" t="n">
        <v>2</v>
      </c>
      <c r="AF217" s="110" t="n">
        <v>2</v>
      </c>
      <c r="AG217" s="112"/>
      <c r="AH217" s="113"/>
      <c r="AI217" s="111" t="n">
        <f aca="false">SUM(S217,U217,W217,Y217,AA217,AC217,AE217,AG217)</f>
        <v>22</v>
      </c>
      <c r="AJ217" s="106" t="n">
        <f aca="false">SUM(T217,V217,X217,Z217,AB217,AD217,AF217,AH217)</f>
        <v>24</v>
      </c>
      <c r="AK217" s="107" t="n">
        <v>6</v>
      </c>
      <c r="AL217" s="107"/>
      <c r="AM217" s="105" t="n">
        <v>1</v>
      </c>
      <c r="AN217" s="28" t="n">
        <v>1</v>
      </c>
      <c r="AO217" s="106" t="n">
        <f aca="false">SUM(AM217,AN217)</f>
        <v>2</v>
      </c>
      <c r="AP217" s="105"/>
      <c r="AS217" s="24" t="s">
        <v>1878</v>
      </c>
      <c r="AT217" s="27" t="n">
        <f aca="false">IF(OR(BE217=BS$60,BE217=BS$61,BE217=BS$62,BE217=BS$63,BE217=BS$64),1,IF(OR(BE217=BS$65,BE217=BS$66,BE217=BS$67,BE217=BS$68,BE217=BS$69),2,3))</f>
        <v>3</v>
      </c>
      <c r="AU217" s="27" t="n">
        <f aca="false">IF(OR(BF217=BS$30,BF217=BS$31,BF217=BS$32,BF217=BS$33),1,IF(BF217=BS$34,2,3))</f>
        <v>3</v>
      </c>
      <c r="AV217" s="27" t="n">
        <f aca="false">IF(BG217="отсутствует",2,1)</f>
        <v>2</v>
      </c>
      <c r="AW217" s="27" t="n">
        <f aca="false">IF(OR(BH217=BS$41,BH217=BS$42),1,IF(OR(BH217=BS$43,BH217=BS$44,BH217=BS$45),2,IF(OR(BH217=BS$46,BH217=BS$47,BH217=BS$48),3,IF(BH217=BS$56,5,IF(BH217=BS$57,6,4)))))</f>
        <v>2</v>
      </c>
      <c r="AX217" s="27" t="n">
        <f aca="false">IF(BI217="отсутствует",2,1)</f>
        <v>1</v>
      </c>
      <c r="AY217" s="24" t="s">
        <v>374</v>
      </c>
      <c r="AZ217" s="103" t="n">
        <f aca="false">IF(BK217=BS$21,1,IF(BK217=BS$22,2,IF(BK217=BS$23,3,4)))</f>
        <v>1</v>
      </c>
      <c r="BA217" s="103" t="n">
        <f aca="false">IF(OR(BL217=BS$2,BL217=BS$3,BL217=BS$4),1,IF(OR(BL217=BS$5,BL217=BS$6,BL217=BS$7,BL217=BS$8,BL217=BS$9),2,IF(OR(BL217=BS$10,BL217=BS$11,BL217=BS$12,BL217=BS$13,BL217=BS$14),3,4)))</f>
        <v>1</v>
      </c>
      <c r="BD217" s="104" t="s">
        <v>1878</v>
      </c>
      <c r="BE217" s="104" t="s">
        <v>193</v>
      </c>
      <c r="BF217" s="104" t="s">
        <v>54</v>
      </c>
      <c r="BG217" s="104" t="s">
        <v>55</v>
      </c>
      <c r="BH217" s="104" t="s">
        <v>157</v>
      </c>
      <c r="BI217" s="104" t="s">
        <v>1296</v>
      </c>
      <c r="BJ217" s="104" t="s">
        <v>374</v>
      </c>
      <c r="BK217" s="24" t="s">
        <v>58</v>
      </c>
      <c r="BL217" s="24" t="s">
        <v>68</v>
      </c>
    </row>
    <row r="218" s="24" customFormat="true" ht="15" hidden="false" customHeight="false" outlineLevel="0" collapsed="false">
      <c r="A218" s="24" t="s">
        <v>2574</v>
      </c>
      <c r="B218" s="24" t="s">
        <v>968</v>
      </c>
      <c r="C218" s="24" t="s">
        <v>583</v>
      </c>
      <c r="D218" s="24" t="n">
        <v>0</v>
      </c>
      <c r="E218" s="24" t="n">
        <v>0</v>
      </c>
      <c r="F218" s="24" t="n">
        <v>1</v>
      </c>
      <c r="G218" s="24" t="n">
        <v>0</v>
      </c>
      <c r="I218" s="105"/>
      <c r="J218" s="28"/>
      <c r="K218" s="105"/>
      <c r="L218" s="28" t="n">
        <v>3</v>
      </c>
      <c r="M218" s="28" t="n">
        <f aca="false">SUM(K218:L218)</f>
        <v>3</v>
      </c>
      <c r="N218" s="32" t="n">
        <v>10</v>
      </c>
      <c r="O218" s="28" t="n">
        <v>6</v>
      </c>
      <c r="P218" s="31" t="n">
        <v>6</v>
      </c>
      <c r="Q218" s="106" t="n">
        <f aca="false">SUM(N218:P218)</f>
        <v>22</v>
      </c>
      <c r="R218" s="107"/>
      <c r="S218" s="105"/>
      <c r="T218" s="108"/>
      <c r="U218" s="109" t="n">
        <v>2</v>
      </c>
      <c r="V218" s="110" t="n">
        <v>2</v>
      </c>
      <c r="W218" s="111"/>
      <c r="X218" s="110"/>
      <c r="Y218" s="111"/>
      <c r="Z218" s="110"/>
      <c r="AA218" s="111" t="n">
        <v>1</v>
      </c>
      <c r="AB218" s="110" t="n">
        <v>1</v>
      </c>
      <c r="AC218" s="111"/>
      <c r="AD218" s="110"/>
      <c r="AE218" s="111"/>
      <c r="AF218" s="110"/>
      <c r="AG218" s="112"/>
      <c r="AH218" s="113"/>
      <c r="AI218" s="111" t="n">
        <f aca="false">SUM(S218,U218,W218,Y218,AA218,AC218,AE218,AG218)</f>
        <v>3</v>
      </c>
      <c r="AJ218" s="106" t="n">
        <f aca="false">SUM(T218,V218,X218,Z218,AB218,AD218,AF218,AH218)</f>
        <v>3</v>
      </c>
      <c r="AK218" s="107"/>
      <c r="AL218" s="107"/>
      <c r="AM218" s="105" t="n">
        <v>2</v>
      </c>
      <c r="AN218" s="28"/>
      <c r="AO218" s="106" t="n">
        <f aca="false">SUM(AM218,AN218)</f>
        <v>2</v>
      </c>
      <c r="AP218" s="105"/>
      <c r="AS218" s="24" t="s">
        <v>113</v>
      </c>
      <c r="AT218" s="27" t="n">
        <f aca="false">IF(OR(BE218=BS$60,BE218=BS$61,BE218=BS$62,BE218=BS$63,BE218=BS$64),1,IF(OR(BE218=BS$65,BE218=BS$66,BE218=BS$67,BE218=BS$68,BE218=BS$69),2,3))</f>
        <v>3</v>
      </c>
      <c r="AU218" s="27" t="n">
        <f aca="false">IF(OR(BF218=BS$30,BF218=BS$31,BF218=BS$32,BF218=BS$33),1,IF(BF218=BS$34,2,3))</f>
        <v>3</v>
      </c>
      <c r="AV218" s="27" t="n">
        <f aca="false">IF(BG218="отсутствует",2,1)</f>
        <v>2</v>
      </c>
      <c r="AW218" s="27" t="n">
        <f aca="false">IF(OR(BH218=BS$41,BH218=BS$42),1,IF(OR(BH218=BS$43,BH218=BS$44,BH218=BS$45),2,IF(OR(BH218=BS$46,BH218=BS$47,BH218=BS$48),3,IF(BH218=BS$56,5,IF(BH218=BS$57,6,4)))))</f>
        <v>1</v>
      </c>
      <c r="AX218" s="27" t="n">
        <f aca="false">IF(BI218="отсутствует",2,1)</f>
        <v>1</v>
      </c>
      <c r="AY218" s="24" t="s">
        <v>143</v>
      </c>
      <c r="AZ218" s="103" t="n">
        <f aca="false">IF(BK218=BS$21,1,IF(BK218=BS$22,2,IF(BK218=BS$23,3,4)))</f>
        <v>1</v>
      </c>
      <c r="BA218" s="103" t="n">
        <f aca="false">IF(OR(BL218=BS$2,BL218=BS$3,BL218=BS$4),1,IF(OR(BL218=BS$5,BL218=BS$6,BL218=BS$7,BL218=BS$8,BL218=BS$9),2,IF(OR(BL218=BS$10,BL218=BS$11,BL218=BS$12,BL218=BS$13,BL218=BS$14),3,4)))</f>
        <v>1</v>
      </c>
      <c r="BD218" s="104" t="s">
        <v>113</v>
      </c>
      <c r="BE218" s="104" t="s">
        <v>193</v>
      </c>
      <c r="BF218" s="104" t="s">
        <v>54</v>
      </c>
      <c r="BG218" s="104" t="s">
        <v>55</v>
      </c>
      <c r="BH218" s="104" t="s">
        <v>95</v>
      </c>
      <c r="BI218" s="104" t="s">
        <v>102</v>
      </c>
      <c r="BJ218" s="104" t="s">
        <v>143</v>
      </c>
      <c r="BK218" s="24" t="s">
        <v>58</v>
      </c>
      <c r="BL218" s="24" t="s">
        <v>68</v>
      </c>
    </row>
    <row r="219" s="24" customFormat="true" ht="15" hidden="false" customHeight="false" outlineLevel="0" collapsed="false">
      <c r="A219" s="24" t="s">
        <v>2575</v>
      </c>
      <c r="B219" s="24" t="s">
        <v>2458</v>
      </c>
      <c r="C219" s="24" t="s">
        <v>1480</v>
      </c>
      <c r="D219" s="24" t="n">
        <v>0</v>
      </c>
      <c r="E219" s="24" t="n">
        <v>0</v>
      </c>
      <c r="F219" s="24" t="n">
        <v>1</v>
      </c>
      <c r="G219" s="24" t="n">
        <v>0</v>
      </c>
      <c r="I219" s="105"/>
      <c r="J219" s="28"/>
      <c r="K219" s="105"/>
      <c r="L219" s="28" t="n">
        <v>2</v>
      </c>
      <c r="M219" s="28" t="n">
        <f aca="false">SUM(K219:L219)</f>
        <v>2</v>
      </c>
      <c r="N219" s="32" t="n">
        <v>5</v>
      </c>
      <c r="O219" s="28" t="n">
        <v>4</v>
      </c>
      <c r="P219" s="31" t="n">
        <v>1</v>
      </c>
      <c r="Q219" s="106" t="n">
        <f aca="false">SUM(N219:P219)</f>
        <v>10</v>
      </c>
      <c r="R219" s="107"/>
      <c r="S219" s="105"/>
      <c r="T219" s="108"/>
      <c r="U219" s="109"/>
      <c r="V219" s="110"/>
      <c r="W219" s="111"/>
      <c r="X219" s="110"/>
      <c r="Y219" s="111"/>
      <c r="Z219" s="110"/>
      <c r="AA219" s="111"/>
      <c r="AB219" s="110"/>
      <c r="AC219" s="111"/>
      <c r="AD219" s="110"/>
      <c r="AE219" s="111"/>
      <c r="AF219" s="110"/>
      <c r="AG219" s="112"/>
      <c r="AH219" s="113"/>
      <c r="AI219" s="111" t="n">
        <f aca="false">SUM(S219,U219,W219,Y219,AA219,AC219,AE219,AG219)</f>
        <v>0</v>
      </c>
      <c r="AJ219" s="106" t="n">
        <f aca="false">SUM(T219,V219,X219,Z219,AB219,AD219,AF219,AH219)</f>
        <v>0</v>
      </c>
      <c r="AK219" s="107"/>
      <c r="AL219" s="107"/>
      <c r="AM219" s="105" t="n">
        <v>1</v>
      </c>
      <c r="AN219" s="28"/>
      <c r="AO219" s="106" t="n">
        <f aca="false">SUM(AM219,AN219)</f>
        <v>1</v>
      </c>
      <c r="AP219" s="105"/>
      <c r="AS219" s="24" t="s">
        <v>454</v>
      </c>
      <c r="AT219" s="27" t="n">
        <f aca="false">IF(OR(BE219=BS$60,BE219=BS$61,BE219=BS$62,BE219=BS$63,BE219=BS$64),1,IF(OR(BE219=BS$65,BE219=BS$66,BE219=BS$67,BE219=BS$68,BE219=BS$69),2,3))</f>
        <v>1</v>
      </c>
      <c r="AU219" s="27" t="n">
        <f aca="false">IF(OR(BF219=BS$30,BF219=BS$31,BF219=BS$32,BF219=BS$33),1,IF(BF219=BS$34,2,3))</f>
        <v>1</v>
      </c>
      <c r="AV219" s="27" t="n">
        <f aca="false">IF(BG219="отсутствует",2,1)</f>
        <v>1</v>
      </c>
      <c r="AW219" s="27" t="n">
        <f aca="false">IF(OR(BH219=BS$41,BH219=BS$42),1,IF(OR(BH219=BS$43,BH219=BS$44,BH219=BS$45),2,IF(OR(BH219=BS$46,BH219=BS$47,BH219=BS$48),3,IF(BH219=BS$56,5,IF(BH219=BS$57,6,4)))))</f>
        <v>3</v>
      </c>
      <c r="AX219" s="27" t="n">
        <f aca="false">IF(BI219="отсутствует",2,1)</f>
        <v>1</v>
      </c>
      <c r="AY219" s="24" t="s">
        <v>200</v>
      </c>
      <c r="AZ219" s="103" t="n">
        <f aca="false">IF(BK219=BS$21,1,IF(BK219=BS$22,2,IF(BK219=BS$23,3,4)))</f>
        <v>1</v>
      </c>
      <c r="BA219" s="103" t="n">
        <f aca="false">IF(OR(BL219=BS$2,BL219=BS$3,BL219=BS$4),1,IF(OR(BL219=BS$5,BL219=BS$6,BL219=BS$7,BL219=BS$8,BL219=BS$9),2,IF(OR(BL219=BS$10,BL219=BS$11,BL219=BS$12,BL219=BS$13,BL219=BS$14),3,4)))</f>
        <v>1</v>
      </c>
      <c r="BD219" s="104" t="s">
        <v>454</v>
      </c>
      <c r="BE219" s="104" t="s">
        <v>107</v>
      </c>
      <c r="BF219" s="104" t="s">
        <v>72</v>
      </c>
      <c r="BG219" s="104" t="s">
        <v>534</v>
      </c>
      <c r="BH219" s="104" t="s">
        <v>65</v>
      </c>
      <c r="BI219" s="104" t="s">
        <v>388</v>
      </c>
      <c r="BJ219" s="104" t="s">
        <v>200</v>
      </c>
      <c r="BK219" s="24" t="s">
        <v>58</v>
      </c>
      <c r="BL219" s="24" t="s">
        <v>68</v>
      </c>
    </row>
    <row r="220" s="24" customFormat="true" ht="15" hidden="false" customHeight="false" outlineLevel="0" collapsed="false">
      <c r="A220" s="24" t="s">
        <v>2576</v>
      </c>
      <c r="B220" s="24" t="s">
        <v>232</v>
      </c>
      <c r="C220" s="24" t="s">
        <v>214</v>
      </c>
      <c r="D220" s="24" t="n">
        <v>0</v>
      </c>
      <c r="E220" s="24" t="n">
        <v>0</v>
      </c>
      <c r="F220" s="24" t="n">
        <v>1</v>
      </c>
      <c r="G220" s="24" t="n">
        <v>0</v>
      </c>
      <c r="I220" s="105"/>
      <c r="J220" s="28"/>
      <c r="K220" s="105"/>
      <c r="L220" s="28" t="n">
        <v>2</v>
      </c>
      <c r="M220" s="28" t="n">
        <f aca="false">SUM(K220:L220)</f>
        <v>2</v>
      </c>
      <c r="N220" s="32" t="n">
        <v>9</v>
      </c>
      <c r="O220" s="28" t="n">
        <v>4</v>
      </c>
      <c r="P220" s="31" t="n">
        <v>5</v>
      </c>
      <c r="Q220" s="106" t="n">
        <f aca="false">SUM(N220:P220)</f>
        <v>18</v>
      </c>
      <c r="R220" s="107"/>
      <c r="S220" s="105"/>
      <c r="T220" s="108"/>
      <c r="U220" s="109"/>
      <c r="V220" s="110"/>
      <c r="W220" s="111"/>
      <c r="X220" s="110"/>
      <c r="Y220" s="111"/>
      <c r="Z220" s="110"/>
      <c r="AA220" s="111"/>
      <c r="AB220" s="110"/>
      <c r="AC220" s="111"/>
      <c r="AD220" s="110"/>
      <c r="AE220" s="111"/>
      <c r="AF220" s="110"/>
      <c r="AG220" s="112"/>
      <c r="AH220" s="113"/>
      <c r="AI220" s="111" t="n">
        <f aca="false">SUM(S220,U220,W220,Y220,AA220,AC220,AE220,AG220)</f>
        <v>0</v>
      </c>
      <c r="AJ220" s="106" t="n">
        <f aca="false">SUM(T220,V220,X220,Z220,AB220,AD220,AF220,AH220)</f>
        <v>0</v>
      </c>
      <c r="AK220" s="107"/>
      <c r="AL220" s="107"/>
      <c r="AM220" s="105" t="n">
        <v>2</v>
      </c>
      <c r="AN220" s="28"/>
      <c r="AO220" s="106" t="n">
        <f aca="false">SUM(AM220,AN220)</f>
        <v>2</v>
      </c>
      <c r="AP220" s="105"/>
      <c r="AS220" s="24" t="s">
        <v>52</v>
      </c>
      <c r="AT220" s="27" t="n">
        <f aca="false">IF(OR(BE220=BS$60,BE220=BS$61,BE220=BS$62,BE220=BS$63,BE220=BS$64),1,IF(OR(BE220=BS$65,BE220=BS$66,BE220=BS$67,BE220=BS$68,BE220=BS$69),2,3))</f>
        <v>2</v>
      </c>
      <c r="AU220" s="27" t="n">
        <f aca="false">IF(OR(BF220=BS$30,BF220=BS$31,BF220=BS$32,BF220=BS$33),1,IF(BF220=BS$34,2,3))</f>
        <v>2</v>
      </c>
      <c r="AV220" s="27" t="n">
        <f aca="false">IF(BG220="отсутствует",2,1)</f>
        <v>2</v>
      </c>
      <c r="AW220" s="27" t="n">
        <f aca="false">IF(OR(BH220=BS$41,BH220=BS$42),1,IF(OR(BH220=BS$43,BH220=BS$44,BH220=BS$45),2,IF(OR(BH220=BS$46,BH220=BS$47,BH220=BS$48),3,IF(BH220=BS$56,5,IF(BH220=BS$57,6,4)))))</f>
        <v>5</v>
      </c>
      <c r="AX220" s="27" t="n">
        <f aca="false">IF(BI220="отсутствует",2,1)</f>
        <v>1</v>
      </c>
      <c r="AY220" s="24" t="s">
        <v>2303</v>
      </c>
      <c r="AZ220" s="103" t="n">
        <f aca="false">IF(BK220=BS$21,1,IF(BK220=BS$22,2,IF(BK220=BS$23,3,4)))</f>
        <v>1</v>
      </c>
      <c r="BA220" s="103" t="n">
        <f aca="false">IF(OR(BL220=BS$2,BL220=BS$3,BL220=BS$4),1,IF(OR(BL220=BS$5,BL220=BS$6,BL220=BS$7,BL220=BS$8,BL220=BS$9),2,IF(OR(BL220=BS$10,BL220=BS$11,BL220=BS$12,BL220=BS$13,BL220=BS$14),3,4)))</f>
        <v>1</v>
      </c>
      <c r="BD220" s="104" t="s">
        <v>52</v>
      </c>
      <c r="BE220" s="104" t="s">
        <v>169</v>
      </c>
      <c r="BF220" s="104" t="s">
        <v>82</v>
      </c>
      <c r="BG220" s="104" t="s">
        <v>55</v>
      </c>
      <c r="BH220" s="104" t="s">
        <v>171</v>
      </c>
      <c r="BI220" s="104" t="s">
        <v>1296</v>
      </c>
      <c r="BJ220" s="104" t="s">
        <v>2303</v>
      </c>
      <c r="BK220" s="24" t="s">
        <v>58</v>
      </c>
      <c r="BL220" s="24" t="s">
        <v>68</v>
      </c>
    </row>
    <row r="221" s="24" customFormat="true" ht="15" hidden="false" customHeight="false" outlineLevel="0" collapsed="false">
      <c r="A221" s="24" t="s">
        <v>2577</v>
      </c>
      <c r="B221" s="24" t="s">
        <v>1121</v>
      </c>
      <c r="C221" s="24" t="s">
        <v>408</v>
      </c>
      <c r="D221" s="24" t="n">
        <v>0</v>
      </c>
      <c r="E221" s="24" t="n">
        <v>0</v>
      </c>
      <c r="F221" s="24" t="n">
        <v>1</v>
      </c>
      <c r="G221" s="24" t="n">
        <v>0</v>
      </c>
      <c r="I221" s="105"/>
      <c r="J221" s="28"/>
      <c r="K221" s="105"/>
      <c r="L221" s="28" t="n">
        <v>2</v>
      </c>
      <c r="M221" s="28" t="n">
        <f aca="false">SUM(K221:L221)</f>
        <v>2</v>
      </c>
      <c r="N221" s="32" t="n">
        <v>3</v>
      </c>
      <c r="O221" s="28" t="n">
        <v>8</v>
      </c>
      <c r="P221" s="31" t="n">
        <v>3</v>
      </c>
      <c r="Q221" s="106" t="n">
        <f aca="false">SUM(N221:P221)</f>
        <v>14</v>
      </c>
      <c r="R221" s="107"/>
      <c r="S221" s="105"/>
      <c r="T221" s="108"/>
      <c r="U221" s="109" t="n">
        <v>3</v>
      </c>
      <c r="V221" s="110" t="n">
        <v>3</v>
      </c>
      <c r="W221" s="111"/>
      <c r="X221" s="110"/>
      <c r="Y221" s="111"/>
      <c r="Z221" s="110"/>
      <c r="AA221" s="111"/>
      <c r="AB221" s="110"/>
      <c r="AC221" s="111"/>
      <c r="AD221" s="110"/>
      <c r="AE221" s="111"/>
      <c r="AF221" s="110"/>
      <c r="AG221" s="112"/>
      <c r="AH221" s="113"/>
      <c r="AI221" s="111" t="n">
        <f aca="false">SUM(S221,U221,W221,Y221,AA221,AC221,AE221,AG221)</f>
        <v>3</v>
      </c>
      <c r="AJ221" s="106" t="n">
        <f aca="false">SUM(T221,V221,X221,Z221,AB221,AD221,AF221,AH221)</f>
        <v>3</v>
      </c>
      <c r="AK221" s="107"/>
      <c r="AL221" s="107"/>
      <c r="AM221" s="105" t="n">
        <v>1</v>
      </c>
      <c r="AN221" s="28" t="n">
        <v>1</v>
      </c>
      <c r="AO221" s="106" t="n">
        <f aca="false">SUM(AM221,AN221)</f>
        <v>2</v>
      </c>
      <c r="AP221" s="105"/>
      <c r="AS221" s="24" t="s">
        <v>113</v>
      </c>
      <c r="AT221" s="27" t="n">
        <f aca="false">IF(OR(BE221=BS$60,BE221=BS$61,BE221=BS$62,BE221=BS$63,BE221=BS$64),1,IF(OR(BE221=BS$65,BE221=BS$66,BE221=BS$67,BE221=BS$68,BE221=BS$69),2,3))</f>
        <v>3</v>
      </c>
      <c r="AU221" s="27" t="n">
        <f aca="false">IF(OR(BF221=BS$30,BF221=BS$31,BF221=BS$32,BF221=BS$33),1,IF(BF221=BS$34,2,3))</f>
        <v>3</v>
      </c>
      <c r="AV221" s="27" t="n">
        <f aca="false">IF(BG221="отсутствует",2,1)</f>
        <v>2</v>
      </c>
      <c r="AW221" s="27" t="n">
        <f aca="false">IF(OR(BH221=BS$41,BH221=BS$42),1,IF(OR(BH221=BS$43,BH221=BS$44,BH221=BS$45),2,IF(OR(BH221=BS$46,BH221=BS$47,BH221=BS$48),3,IF(BH221=BS$56,5,IF(BH221=BS$57,6,4)))))</f>
        <v>4</v>
      </c>
      <c r="AX221" s="27" t="n">
        <f aca="false">IF(BI221="отсутствует",2,1)</f>
        <v>1</v>
      </c>
      <c r="AY221" s="24" t="s">
        <v>374</v>
      </c>
      <c r="AZ221" s="103" t="n">
        <f aca="false">IF(BK221=BS$21,1,IF(BK221=BS$22,2,IF(BK221=BS$23,3,4)))</f>
        <v>2</v>
      </c>
      <c r="BA221" s="103" t="n">
        <f aca="false">IF(OR(BL221=BS$2,BL221=BS$3,BL221=BS$4),1,IF(OR(BL221=BS$5,BL221=BS$6,BL221=BS$7,BL221=BS$8,BL221=BS$9),2,IF(OR(BL221=BS$10,BL221=BS$11,BL221=BS$12,BL221=BS$13,BL221=BS$14),3,4)))</f>
        <v>2</v>
      </c>
      <c r="BD221" s="104" t="s">
        <v>113</v>
      </c>
      <c r="BE221" s="104" t="s">
        <v>193</v>
      </c>
      <c r="BF221" s="104" t="s">
        <v>54</v>
      </c>
      <c r="BG221" s="104" t="s">
        <v>55</v>
      </c>
      <c r="BH221" s="104" t="s">
        <v>432</v>
      </c>
      <c r="BI221" s="104" t="s">
        <v>74</v>
      </c>
      <c r="BJ221" s="104" t="s">
        <v>374</v>
      </c>
      <c r="BK221" s="24" t="s">
        <v>96</v>
      </c>
      <c r="BL221" s="24" t="s">
        <v>97</v>
      </c>
    </row>
    <row r="222" s="24" customFormat="true" ht="15" hidden="false" customHeight="false" outlineLevel="0" collapsed="false">
      <c r="A222" s="24" t="s">
        <v>2578</v>
      </c>
      <c r="B222" s="24" t="s">
        <v>211</v>
      </c>
      <c r="C222" s="24" t="s">
        <v>62</v>
      </c>
      <c r="D222" s="24" t="n">
        <v>0</v>
      </c>
      <c r="E222" s="24" t="n">
        <v>0</v>
      </c>
      <c r="F222" s="24" t="n">
        <v>1</v>
      </c>
      <c r="G222" s="24" t="n">
        <v>0</v>
      </c>
      <c r="I222" s="105"/>
      <c r="J222" s="28"/>
      <c r="K222" s="105"/>
      <c r="L222" s="28" t="n">
        <v>2</v>
      </c>
      <c r="M222" s="28" t="n">
        <f aca="false">SUM(K222:L222)</f>
        <v>2</v>
      </c>
      <c r="N222" s="32" t="n">
        <v>12</v>
      </c>
      <c r="O222" s="28" t="n">
        <v>1</v>
      </c>
      <c r="P222" s="31" t="n">
        <v>3</v>
      </c>
      <c r="Q222" s="106" t="n">
        <f aca="false">SUM(N222:P222)</f>
        <v>16</v>
      </c>
      <c r="R222" s="107"/>
      <c r="S222" s="105"/>
      <c r="T222" s="108"/>
      <c r="U222" s="109"/>
      <c r="V222" s="110"/>
      <c r="W222" s="111"/>
      <c r="X222" s="110"/>
      <c r="Y222" s="111"/>
      <c r="Z222" s="110"/>
      <c r="AA222" s="111"/>
      <c r="AB222" s="110"/>
      <c r="AC222" s="111"/>
      <c r="AD222" s="110"/>
      <c r="AE222" s="111"/>
      <c r="AF222" s="110"/>
      <c r="AG222" s="112"/>
      <c r="AH222" s="113"/>
      <c r="AI222" s="111" t="n">
        <f aca="false">SUM(S222,U222,W222,Y222,AA222,AC222,AE222,AG222)</f>
        <v>0</v>
      </c>
      <c r="AJ222" s="106" t="n">
        <f aca="false">SUM(T222,V222,X222,Z222,AB222,AD222,AF222,AH222)</f>
        <v>0</v>
      </c>
      <c r="AK222" s="107"/>
      <c r="AL222" s="107"/>
      <c r="AM222" s="105" t="n">
        <v>1</v>
      </c>
      <c r="AN222" s="28"/>
      <c r="AO222" s="106" t="n">
        <f aca="false">SUM(AM222,AN222)</f>
        <v>1</v>
      </c>
      <c r="AP222" s="105"/>
      <c r="AS222" s="24" t="s">
        <v>52</v>
      </c>
      <c r="AT222" s="27" t="n">
        <f aca="false">IF(OR(BE222=BS$60,BE222=BS$61,BE222=BS$62,BE222=BS$63,BE222=BS$64),1,IF(OR(BE222=BS$65,BE222=BS$66,BE222=BS$67,BE222=BS$68,BE222=BS$69),2,3))</f>
        <v>2</v>
      </c>
      <c r="AU222" s="27" t="n">
        <f aca="false">IF(OR(BF222=BS$30,BF222=BS$31,BF222=BS$32,BF222=BS$33),1,IF(BF222=BS$34,2,3))</f>
        <v>2</v>
      </c>
      <c r="AV222" s="27" t="n">
        <f aca="false">IF(BG222="отсутствует",2,1)</f>
        <v>2</v>
      </c>
      <c r="AW222" s="27" t="n">
        <f aca="false">IF(OR(BH222=BS$41,BH222=BS$42),1,IF(OR(BH222=BS$43,BH222=BS$44,BH222=BS$45),2,IF(OR(BH222=BS$46,BH222=BS$47,BH222=BS$48),3,IF(BH222=BS$56,5,IF(BH222=BS$57,6,4)))))</f>
        <v>5</v>
      </c>
      <c r="AX222" s="27" t="n">
        <f aca="false">IF(BI222="отсутствует",2,1)</f>
        <v>1</v>
      </c>
      <c r="AY222" s="24" t="s">
        <v>143</v>
      </c>
      <c r="AZ222" s="103" t="n">
        <f aca="false">IF(BK222=BS$21,1,IF(BK222=BS$22,2,IF(BK222=BS$23,3,4)))</f>
        <v>1</v>
      </c>
      <c r="BA222" s="103" t="n">
        <f aca="false">IF(OR(BL222=BS$2,BL222=BS$3,BL222=BS$4),1,IF(OR(BL222=BS$5,BL222=BS$6,BL222=BS$7,BL222=BS$8,BL222=BS$9),2,IF(OR(BL222=BS$10,BL222=BS$11,BL222=BS$12,BL222=BS$13,BL222=BS$14),3,4)))</f>
        <v>1</v>
      </c>
      <c r="BD222" s="104" t="s">
        <v>52</v>
      </c>
      <c r="BE222" s="104" t="s">
        <v>169</v>
      </c>
      <c r="BF222" s="104" t="s">
        <v>82</v>
      </c>
      <c r="BG222" s="104" t="s">
        <v>55</v>
      </c>
      <c r="BH222" s="104" t="s">
        <v>171</v>
      </c>
      <c r="BI222" s="104" t="s">
        <v>1542</v>
      </c>
      <c r="BJ222" s="104" t="s">
        <v>143</v>
      </c>
      <c r="BK222" s="24" t="s">
        <v>58</v>
      </c>
      <c r="BL222" s="24" t="s">
        <v>68</v>
      </c>
    </row>
    <row r="223" s="24" customFormat="true" ht="15" hidden="false" customHeight="false" outlineLevel="0" collapsed="false">
      <c r="A223" s="24" t="s">
        <v>1681</v>
      </c>
      <c r="B223" s="24" t="s">
        <v>104</v>
      </c>
      <c r="C223" s="24" t="s">
        <v>2579</v>
      </c>
      <c r="D223" s="24" t="n">
        <v>0</v>
      </c>
      <c r="E223" s="24" t="n">
        <v>0</v>
      </c>
      <c r="F223" s="24" t="n">
        <v>1</v>
      </c>
      <c r="G223" s="24" t="n">
        <v>0</v>
      </c>
      <c r="I223" s="105"/>
      <c r="J223" s="28" t="n">
        <v>2</v>
      </c>
      <c r="K223" s="105"/>
      <c r="L223" s="28" t="n">
        <v>4</v>
      </c>
      <c r="M223" s="28" t="n">
        <f aca="false">SUM(K223:L223)</f>
        <v>4</v>
      </c>
      <c r="N223" s="32" t="n">
        <v>4</v>
      </c>
      <c r="O223" s="28" t="n">
        <v>2</v>
      </c>
      <c r="P223" s="31" t="n">
        <v>2</v>
      </c>
      <c r="Q223" s="106" t="n">
        <f aca="false">SUM(N223:P223)</f>
        <v>8</v>
      </c>
      <c r="R223" s="107" t="n">
        <v>2</v>
      </c>
      <c r="S223" s="105" t="n">
        <v>1</v>
      </c>
      <c r="T223" s="108" t="n">
        <v>1</v>
      </c>
      <c r="U223" s="109" t="n">
        <v>4</v>
      </c>
      <c r="V223" s="110" t="n">
        <v>4</v>
      </c>
      <c r="W223" s="111"/>
      <c r="X223" s="110"/>
      <c r="Y223" s="111"/>
      <c r="Z223" s="110"/>
      <c r="AA223" s="111"/>
      <c r="AB223" s="110"/>
      <c r="AC223" s="111"/>
      <c r="AD223" s="110"/>
      <c r="AE223" s="111"/>
      <c r="AF223" s="110"/>
      <c r="AG223" s="112"/>
      <c r="AH223" s="113"/>
      <c r="AI223" s="111" t="n">
        <f aca="false">SUM(S223,U223,W223,Y223,AA223,AC223,AE223,AG223)</f>
        <v>5</v>
      </c>
      <c r="AJ223" s="106" t="n">
        <f aca="false">SUM(T223,V223,X223,Z223,AB223,AD223,AF223,AH223)</f>
        <v>5</v>
      </c>
      <c r="AK223" s="107"/>
      <c r="AL223" s="107"/>
      <c r="AM223" s="105" t="n">
        <v>2</v>
      </c>
      <c r="AN223" s="28"/>
      <c r="AO223" s="106" t="n">
        <f aca="false">SUM(AM223,AN223)</f>
        <v>2</v>
      </c>
      <c r="AP223" s="105"/>
      <c r="AS223" s="24" t="s">
        <v>318</v>
      </c>
      <c r="AT223" s="27" t="n">
        <f aca="false">IF(OR(BE223=BS$60,BE223=BS$61,BE223=BS$62,BE223=BS$63,BE223=BS$64),1,IF(OR(BE223=BS$65,BE223=BS$66,BE223=BS$67,BE223=BS$68,BE223=BS$69),2,3))</f>
        <v>1</v>
      </c>
      <c r="AU223" s="27" t="n">
        <f aca="false">IF(OR(BF223=BS$30,BF223=BS$31,BF223=BS$32,BF223=BS$33),1,IF(BF223=BS$34,2,3))</f>
        <v>1</v>
      </c>
      <c r="AV223" s="27" t="n">
        <f aca="false">IF(BG223="отсутствует",2,1)</f>
        <v>1</v>
      </c>
      <c r="AW223" s="27" t="n">
        <f aca="false">IF(OR(BH223=BS$41,BH223=BS$42),1,IF(OR(BH223=BS$43,BH223=BS$44,BH223=BS$45),2,IF(OR(BH223=BS$46,BH223=BS$47,BH223=BS$48),3,IF(BH223=BS$56,5,IF(BH223=BS$57,6,4)))))</f>
        <v>4</v>
      </c>
      <c r="AX223" s="27" t="n">
        <f aca="false">IF(BI223="отсутствует",2,1)</f>
        <v>1</v>
      </c>
      <c r="AY223" s="24" t="s">
        <v>149</v>
      </c>
      <c r="AZ223" s="103" t="n">
        <f aca="false">IF(BK223=BS$21,1,IF(BK223=BS$22,2,IF(BK223=BS$23,3,4)))</f>
        <v>1</v>
      </c>
      <c r="BA223" s="103" t="n">
        <f aca="false">IF(OR(BL223=BS$2,BL223=BS$3,BL223=BS$4),1,IF(OR(BL223=BS$5,BL223=BS$6,BL223=BS$7,BL223=BS$8,BL223=BS$9),2,IF(OR(BL223=BS$10,BL223=BS$11,BL223=BS$12,BL223=BS$13,BL223=BS$14),3,4)))</f>
        <v>1</v>
      </c>
      <c r="BD223" s="104" t="s">
        <v>318</v>
      </c>
      <c r="BE223" s="104" t="s">
        <v>107</v>
      </c>
      <c r="BF223" s="104" t="s">
        <v>72</v>
      </c>
      <c r="BG223" s="104" t="s">
        <v>379</v>
      </c>
      <c r="BH223" s="104" t="s">
        <v>527</v>
      </c>
      <c r="BI223" s="104" t="s">
        <v>142</v>
      </c>
      <c r="BJ223" s="104" t="s">
        <v>149</v>
      </c>
      <c r="BK223" s="24" t="s">
        <v>58</v>
      </c>
      <c r="BL223" s="24" t="s">
        <v>68</v>
      </c>
    </row>
    <row r="224" s="24" customFormat="true" ht="15" hidden="false" customHeight="false" outlineLevel="0" collapsed="false">
      <c r="A224" s="24" t="s">
        <v>1684</v>
      </c>
      <c r="B224" s="24" t="s">
        <v>138</v>
      </c>
      <c r="C224" s="24" t="s">
        <v>139</v>
      </c>
      <c r="D224" s="24" t="n">
        <v>0</v>
      </c>
      <c r="E224" s="24" t="n">
        <v>1</v>
      </c>
      <c r="F224" s="24" t="n">
        <v>1</v>
      </c>
      <c r="G224" s="24" t="n">
        <v>0</v>
      </c>
      <c r="H224" s="24" t="n">
        <v>1</v>
      </c>
      <c r="I224" s="105"/>
      <c r="J224" s="28"/>
      <c r="K224" s="105"/>
      <c r="L224" s="28"/>
      <c r="M224" s="28" t="n">
        <f aca="false">SUM(K224:L224)</f>
        <v>0</v>
      </c>
      <c r="N224" s="32"/>
      <c r="O224" s="28"/>
      <c r="P224" s="31"/>
      <c r="Q224" s="106" t="n">
        <f aca="false">SUM(N224:P224)</f>
        <v>0</v>
      </c>
      <c r="R224" s="107"/>
      <c r="S224" s="105"/>
      <c r="T224" s="108"/>
      <c r="U224" s="109"/>
      <c r="V224" s="110"/>
      <c r="W224" s="111"/>
      <c r="X224" s="110"/>
      <c r="Y224" s="111"/>
      <c r="Z224" s="110"/>
      <c r="AA224" s="111"/>
      <c r="AB224" s="110"/>
      <c r="AC224" s="111"/>
      <c r="AD224" s="110"/>
      <c r="AE224" s="111"/>
      <c r="AF224" s="110"/>
      <c r="AG224" s="112"/>
      <c r="AH224" s="113"/>
      <c r="AI224" s="111" t="n">
        <f aca="false">SUM(S224,U224,W224,Y224,AA224,AC224,AE224,AG224)</f>
        <v>0</v>
      </c>
      <c r="AJ224" s="106" t="n">
        <f aca="false">SUM(T224,V224,X224,Z224,AB224,AD224,AF224,AH224)</f>
        <v>0</v>
      </c>
      <c r="AK224" s="107"/>
      <c r="AL224" s="107"/>
      <c r="AM224" s="105"/>
      <c r="AN224" s="28"/>
      <c r="AO224" s="106" t="n">
        <f aca="false">SUM(AM224,AN224)</f>
        <v>0</v>
      </c>
      <c r="AP224" s="105"/>
      <c r="AS224" s="24" t="s">
        <v>2232</v>
      </c>
      <c r="AT224" s="27" t="n">
        <f aca="false">IF(OR(BE224=BS$60,BE224=BS$61,BE224=BS$62,BE224=BS$63,BE224=BS$64),1,IF(OR(BE224=BS$65,BE224=BS$66,BE224=BS$67,BE224=BS$68,BE224=BS$69),2,3))</f>
        <v>1</v>
      </c>
      <c r="AU224" s="27" t="n">
        <f aca="false">IF(OR(BF224=BS$30,BF224=BS$31,BF224=BS$32,BF224=BS$33),1,IF(BF224=BS$34,2,3))</f>
        <v>1</v>
      </c>
      <c r="AV224" s="27" t="n">
        <f aca="false">IF(BG224="отсутствует",2,1)</f>
        <v>1</v>
      </c>
      <c r="AW224" s="27" t="n">
        <f aca="false">IF(OR(BH224=BS$41,BH224=BS$42),1,IF(OR(BH224=BS$43,BH224=BS$44,BH224=BS$45),2,IF(OR(BH224=BS$46,BH224=BS$47,BH224=BS$48),3,IF(BH224=BS$56,5,IF(BH224=BS$57,6,4)))))</f>
        <v>4</v>
      </c>
      <c r="AX224" s="27" t="n">
        <f aca="false">IF(BI224="отсутствует",2,1)</f>
        <v>1</v>
      </c>
      <c r="AY224" s="24" t="s">
        <v>326</v>
      </c>
      <c r="AZ224" s="103" t="n">
        <f aca="false">IF(BK224=BS$21,1,IF(BK224=BS$22,2,IF(BK224=BS$23,3,4)))</f>
        <v>1</v>
      </c>
      <c r="BA224" s="103" t="n">
        <f aca="false">IF(OR(BL224=BS$2,BL224=BS$3,BL224=BS$4),1,IF(OR(BL224=BS$5,BL224=BS$6,BL224=BS$7,BL224=BS$8,BL224=BS$9),2,IF(OR(BL224=BS$10,BL224=BS$11,BL224=BS$12,BL224=BS$13,BL224=BS$14),3,4)))</f>
        <v>2</v>
      </c>
      <c r="BD224" s="104" t="s">
        <v>2232</v>
      </c>
      <c r="BE224" s="104" t="s">
        <v>107</v>
      </c>
      <c r="BF224" s="104" t="s">
        <v>72</v>
      </c>
      <c r="BG224" s="104" t="s">
        <v>1685</v>
      </c>
      <c r="BH224" s="104" t="s">
        <v>904</v>
      </c>
      <c r="BI224" s="104" t="s">
        <v>1686</v>
      </c>
      <c r="BJ224" s="104" t="s">
        <v>326</v>
      </c>
      <c r="BK224" s="24" t="s">
        <v>58</v>
      </c>
      <c r="BL224" s="24" t="s">
        <v>335</v>
      </c>
    </row>
    <row r="225" s="24" customFormat="true" ht="15" hidden="false" customHeight="false" outlineLevel="0" collapsed="false">
      <c r="A225" s="24" t="s">
        <v>2580</v>
      </c>
      <c r="B225" s="24" t="s">
        <v>2581</v>
      </c>
      <c r="C225" s="24" t="s">
        <v>88</v>
      </c>
      <c r="D225" s="24" t="n">
        <v>0</v>
      </c>
      <c r="E225" s="24" t="n">
        <v>0</v>
      </c>
      <c r="F225" s="24" t="n">
        <v>1</v>
      </c>
      <c r="G225" s="24" t="n">
        <v>0</v>
      </c>
      <c r="I225" s="105"/>
      <c r="J225" s="28"/>
      <c r="K225" s="105"/>
      <c r="L225" s="28" t="n">
        <v>1</v>
      </c>
      <c r="M225" s="28" t="n">
        <f aca="false">SUM(K225:L225)</f>
        <v>1</v>
      </c>
      <c r="N225" s="32" t="n">
        <v>5</v>
      </c>
      <c r="O225" s="28" t="n">
        <v>2</v>
      </c>
      <c r="P225" s="31" t="n">
        <v>3</v>
      </c>
      <c r="Q225" s="106" t="n">
        <f aca="false">SUM(N225:P225)</f>
        <v>10</v>
      </c>
      <c r="R225" s="107"/>
      <c r="S225" s="105"/>
      <c r="T225" s="108"/>
      <c r="U225" s="109" t="n">
        <v>2</v>
      </c>
      <c r="V225" s="110" t="n">
        <v>2</v>
      </c>
      <c r="W225" s="111"/>
      <c r="X225" s="110"/>
      <c r="Y225" s="111"/>
      <c r="Z225" s="110"/>
      <c r="AA225" s="111"/>
      <c r="AB225" s="110"/>
      <c r="AC225" s="111"/>
      <c r="AD225" s="110"/>
      <c r="AE225" s="111"/>
      <c r="AF225" s="110"/>
      <c r="AG225" s="112"/>
      <c r="AH225" s="113"/>
      <c r="AI225" s="111" t="n">
        <f aca="false">SUM(S225,U225,W225,Y225,AA225,AC225,AE225,AG225)</f>
        <v>2</v>
      </c>
      <c r="AJ225" s="106" t="n">
        <f aca="false">SUM(T225,V225,X225,Z225,AB225,AD225,AF225,AH225)</f>
        <v>2</v>
      </c>
      <c r="AK225" s="107" t="n">
        <v>1</v>
      </c>
      <c r="AL225" s="107"/>
      <c r="AM225" s="105" t="n">
        <v>1</v>
      </c>
      <c r="AN225" s="28" t="n">
        <v>1</v>
      </c>
      <c r="AO225" s="106" t="n">
        <f aca="false">SUM(AM225,AN225)</f>
        <v>2</v>
      </c>
      <c r="AP225" s="105"/>
      <c r="AS225" s="24" t="s">
        <v>52</v>
      </c>
      <c r="AT225" s="27" t="n">
        <f aca="false">IF(OR(BE225=BS$60,BE225=BS$61,BE225=BS$62,BE225=BS$63,BE225=BS$64),1,IF(OR(BE225=BS$65,BE225=BS$66,BE225=BS$67,BE225=BS$68,BE225=BS$69),2,3))</f>
        <v>3</v>
      </c>
      <c r="AU225" s="27" t="n">
        <f aca="false">IF(OR(BF225=BS$30,BF225=BS$31,BF225=BS$32,BF225=BS$33),1,IF(BF225=BS$34,2,3))</f>
        <v>3</v>
      </c>
      <c r="AV225" s="27" t="n">
        <f aca="false">IF(BG225="отсутствует",2,1)</f>
        <v>2</v>
      </c>
      <c r="AW225" s="27" t="n">
        <f aca="false">IF(OR(BH225=BS$41,BH225=BS$42),1,IF(OR(BH225=BS$43,BH225=BS$44,BH225=BS$45),2,IF(OR(BH225=BS$46,BH225=BS$47,BH225=BS$48),3,IF(BH225=BS$56,5,IF(BH225=BS$57,6,4)))))</f>
        <v>4</v>
      </c>
      <c r="AX225" s="27" t="n">
        <f aca="false">IF(BI225="отсутствует",2,1)</f>
        <v>1</v>
      </c>
      <c r="AY225" s="24" t="s">
        <v>1365</v>
      </c>
      <c r="AZ225" s="103" t="n">
        <f aca="false">IF(BK225=BS$21,1,IF(BK225=BS$22,2,IF(BK225=BS$23,3,4)))</f>
        <v>1</v>
      </c>
      <c r="BA225" s="103" t="n">
        <f aca="false">IF(OR(BL225=BS$2,BL225=BS$3,BL225=BS$4),1,IF(OR(BL225=BS$5,BL225=BS$6,BL225=BS$7,BL225=BS$8,BL225=BS$9),2,IF(OR(BL225=BS$10,BL225=BS$11,BL225=BS$12,BL225=BS$13,BL225=BS$14),3,4)))</f>
        <v>1</v>
      </c>
      <c r="BD225" s="104" t="s">
        <v>52</v>
      </c>
      <c r="BE225" s="104" t="s">
        <v>193</v>
      </c>
      <c r="BF225" s="104" t="s">
        <v>54</v>
      </c>
      <c r="BG225" s="104" t="s">
        <v>55</v>
      </c>
      <c r="BH225" s="104" t="s">
        <v>2582</v>
      </c>
      <c r="BI225" s="104" t="s">
        <v>74</v>
      </c>
      <c r="BJ225" s="104" t="s">
        <v>1365</v>
      </c>
      <c r="BK225" s="24" t="s">
        <v>58</v>
      </c>
      <c r="BL225" s="24" t="s">
        <v>429</v>
      </c>
    </row>
    <row r="226" s="24" customFormat="true" ht="15" hidden="false" customHeight="false" outlineLevel="0" collapsed="false">
      <c r="A226" s="24" t="s">
        <v>2583</v>
      </c>
      <c r="B226" s="24" t="s">
        <v>138</v>
      </c>
      <c r="C226" s="24" t="s">
        <v>139</v>
      </c>
      <c r="D226" s="24" t="n">
        <v>0</v>
      </c>
      <c r="E226" s="24" t="n">
        <v>0</v>
      </c>
      <c r="F226" s="24" t="n">
        <v>1</v>
      </c>
      <c r="G226" s="24" t="n">
        <v>0</v>
      </c>
      <c r="I226" s="105"/>
      <c r="J226" s="28"/>
      <c r="K226" s="105"/>
      <c r="L226" s="28" t="n">
        <v>1</v>
      </c>
      <c r="M226" s="28" t="n">
        <f aca="false">SUM(K226:L226)</f>
        <v>1</v>
      </c>
      <c r="N226" s="32" t="n">
        <v>1</v>
      </c>
      <c r="O226" s="28"/>
      <c r="P226" s="31" t="n">
        <v>2</v>
      </c>
      <c r="Q226" s="106" t="n">
        <f aca="false">SUM(N226:P226)</f>
        <v>3</v>
      </c>
      <c r="R226" s="107"/>
      <c r="S226" s="105"/>
      <c r="T226" s="108"/>
      <c r="U226" s="109"/>
      <c r="V226" s="110"/>
      <c r="W226" s="111"/>
      <c r="X226" s="110"/>
      <c r="Y226" s="111"/>
      <c r="Z226" s="110"/>
      <c r="AA226" s="111"/>
      <c r="AB226" s="110"/>
      <c r="AC226" s="111"/>
      <c r="AD226" s="110"/>
      <c r="AE226" s="111"/>
      <c r="AF226" s="110"/>
      <c r="AG226" s="112"/>
      <c r="AH226" s="113"/>
      <c r="AI226" s="111" t="n">
        <f aca="false">SUM(S226,U226,W226,Y226,AA226,AC226,AE226,AG226)</f>
        <v>0</v>
      </c>
      <c r="AJ226" s="106" t="n">
        <f aca="false">SUM(T226,V226,X226,Z226,AB226,AD226,AF226,AH226)</f>
        <v>0</v>
      </c>
      <c r="AK226" s="107"/>
      <c r="AL226" s="107"/>
      <c r="AM226" s="105" t="n">
        <v>2</v>
      </c>
      <c r="AN226" s="28"/>
      <c r="AO226" s="106" t="n">
        <f aca="false">SUM(AM226,AN226)</f>
        <v>2</v>
      </c>
      <c r="AP226" s="105"/>
      <c r="AS226" s="24" t="s">
        <v>52</v>
      </c>
      <c r="AT226" s="27" t="n">
        <f aca="false">IF(OR(BE226=BS$60,BE226=BS$61,BE226=BS$62,BE226=BS$63,BE226=BS$64),1,IF(OR(BE226=BS$65,BE226=BS$66,BE226=BS$67,BE226=BS$68,BE226=BS$69),2,3))</f>
        <v>2</v>
      </c>
      <c r="AU226" s="27" t="n">
        <f aca="false">IF(OR(BF226=BS$30,BF226=BS$31,BF226=BS$32,BF226=BS$33),1,IF(BF226=BS$34,2,3))</f>
        <v>1</v>
      </c>
      <c r="AV226" s="27" t="n">
        <f aca="false">IF(BG226="отсутствует",2,1)</f>
        <v>1</v>
      </c>
      <c r="AW226" s="27" t="n">
        <f aca="false">IF(OR(BH226=BS$41,BH226=BS$42),1,IF(OR(BH226=BS$43,BH226=BS$44,BH226=BS$45),2,IF(OR(BH226=BS$46,BH226=BS$47,BH226=BS$48),3,IF(BH226=BS$56,5,IF(BH226=BS$57,6,4)))))</f>
        <v>4</v>
      </c>
      <c r="AX226" s="27" t="n">
        <f aca="false">IF(BI226="отсутствует",2,1)</f>
        <v>1</v>
      </c>
      <c r="AY226" s="24" t="s">
        <v>2303</v>
      </c>
      <c r="AZ226" s="103" t="n">
        <f aca="false">IF(BK226=BS$21,1,IF(BK226=BS$22,2,IF(BK226=BS$23,3,4)))</f>
        <v>1</v>
      </c>
      <c r="BA226" s="103" t="n">
        <f aca="false">IF(OR(BL226=BS$2,BL226=BS$3,BL226=BS$4),1,IF(OR(BL226=BS$5,BL226=BS$6,BL226=BS$7,BL226=BS$8,BL226=BS$9),2,IF(OR(BL226=BS$10,BL226=BS$11,BL226=BS$12,BL226=BS$13,BL226=BS$14),3,4)))</f>
        <v>1</v>
      </c>
      <c r="BD226" s="104" t="s">
        <v>52</v>
      </c>
      <c r="BE226" s="104" t="s">
        <v>226</v>
      </c>
      <c r="BF226" s="104" t="s">
        <v>72</v>
      </c>
      <c r="BG226" s="104" t="s">
        <v>2584</v>
      </c>
      <c r="BH226" s="104" t="s">
        <v>141</v>
      </c>
      <c r="BI226" s="104" t="s">
        <v>182</v>
      </c>
      <c r="BJ226" s="104" t="s">
        <v>2303</v>
      </c>
      <c r="BK226" s="24" t="s">
        <v>58</v>
      </c>
      <c r="BL226" s="24" t="s">
        <v>68</v>
      </c>
    </row>
    <row r="227" s="24" customFormat="true" ht="15" hidden="false" customHeight="false" outlineLevel="0" collapsed="false">
      <c r="A227" s="24" t="s">
        <v>1688</v>
      </c>
      <c r="B227" s="24" t="s">
        <v>208</v>
      </c>
      <c r="C227" s="24" t="s">
        <v>354</v>
      </c>
      <c r="D227" s="24" t="n">
        <v>0</v>
      </c>
      <c r="E227" s="24" t="n">
        <v>0</v>
      </c>
      <c r="F227" s="24" t="n">
        <v>1</v>
      </c>
      <c r="G227" s="24" t="n">
        <v>0</v>
      </c>
      <c r="I227" s="105"/>
      <c r="J227" s="28"/>
      <c r="K227" s="105"/>
      <c r="L227" s="28" t="n">
        <v>2</v>
      </c>
      <c r="M227" s="28" t="n">
        <f aca="false">SUM(K227:L227)</f>
        <v>2</v>
      </c>
      <c r="N227" s="32" t="n">
        <v>1</v>
      </c>
      <c r="O227" s="28" t="n">
        <v>4</v>
      </c>
      <c r="P227" s="31" t="n">
        <v>1</v>
      </c>
      <c r="Q227" s="106" t="n">
        <f aca="false">SUM(N227:P227)</f>
        <v>6</v>
      </c>
      <c r="R227" s="107"/>
      <c r="S227" s="105"/>
      <c r="T227" s="108"/>
      <c r="U227" s="109" t="n">
        <v>1</v>
      </c>
      <c r="V227" s="110" t="n">
        <v>1</v>
      </c>
      <c r="W227" s="111"/>
      <c r="X227" s="110"/>
      <c r="Y227" s="111"/>
      <c r="Z227" s="110"/>
      <c r="AA227" s="111"/>
      <c r="AB227" s="110"/>
      <c r="AC227" s="111"/>
      <c r="AD227" s="110"/>
      <c r="AE227" s="111"/>
      <c r="AF227" s="110"/>
      <c r="AG227" s="112"/>
      <c r="AH227" s="113"/>
      <c r="AI227" s="111" t="n">
        <f aca="false">SUM(S227,U227,W227,Y227,AA227,AC227,AE227,AG227)</f>
        <v>1</v>
      </c>
      <c r="AJ227" s="106" t="n">
        <f aca="false">SUM(T227,V227,X227,Z227,AB227,AD227,AF227,AH227)</f>
        <v>1</v>
      </c>
      <c r="AK227" s="107"/>
      <c r="AL227" s="107"/>
      <c r="AM227" s="105" t="n">
        <v>2</v>
      </c>
      <c r="AN227" s="28"/>
      <c r="AO227" s="106" t="n">
        <f aca="false">SUM(AM227,AN227)</f>
        <v>2</v>
      </c>
      <c r="AP227" s="105"/>
      <c r="AS227" s="24" t="s">
        <v>318</v>
      </c>
      <c r="AT227" s="27" t="n">
        <f aca="false">IF(OR(BE227=BS$60,BE227=BS$61,BE227=BS$62,BE227=BS$63,BE227=BS$64),1,IF(OR(BE227=BS$65,BE227=BS$66,BE227=BS$67,BE227=BS$68,BE227=BS$69),2,3))</f>
        <v>1</v>
      </c>
      <c r="AU227" s="27" t="n">
        <f aca="false">IF(OR(BF227=BS$30,BF227=BS$31,BF227=BS$32,BF227=BS$33),1,IF(BF227=BS$34,2,3))</f>
        <v>1</v>
      </c>
      <c r="AV227" s="27" t="n">
        <f aca="false">IF(BG227="отсутствует",2,1)</f>
        <v>2</v>
      </c>
      <c r="AW227" s="27" t="n">
        <f aca="false">IF(OR(BH227=BS$41,BH227=BS$42),1,IF(OR(BH227=BS$43,BH227=BS$44,BH227=BS$45),2,IF(OR(BH227=BS$46,BH227=BS$47,BH227=BS$48),3,IF(BH227=BS$56,5,IF(BH227=BS$57,6,4)))))</f>
        <v>4</v>
      </c>
      <c r="AX227" s="27" t="n">
        <f aca="false">IF(BI227="отсутствует",2,1)</f>
        <v>1</v>
      </c>
      <c r="AY227" s="24" t="s">
        <v>143</v>
      </c>
      <c r="AZ227" s="103" t="n">
        <f aca="false">IF(BK227=BS$21,1,IF(BK227=BS$22,2,IF(BK227=BS$23,3,4)))</f>
        <v>1</v>
      </c>
      <c r="BA227" s="103" t="n">
        <f aca="false">IF(OR(BL227=BS$2,BL227=BS$3,BL227=BS$4),1,IF(OR(BL227=BS$5,BL227=BS$6,BL227=BS$7,BL227=BS$8,BL227=BS$9),2,IF(OR(BL227=BS$10,BL227=BS$11,BL227=BS$12,BL227=BS$13,BL227=BS$14),3,4)))</f>
        <v>1</v>
      </c>
      <c r="BD227" s="104" t="s">
        <v>318</v>
      </c>
      <c r="BE227" s="104" t="s">
        <v>107</v>
      </c>
      <c r="BF227" s="104" t="s">
        <v>72</v>
      </c>
      <c r="BG227" s="104" t="s">
        <v>55</v>
      </c>
      <c r="BH227" s="104" t="s">
        <v>141</v>
      </c>
      <c r="BI227" s="104" t="s">
        <v>1442</v>
      </c>
      <c r="BJ227" s="104" t="s">
        <v>143</v>
      </c>
      <c r="BK227" s="24" t="s">
        <v>58</v>
      </c>
      <c r="BL227" s="24" t="s">
        <v>68</v>
      </c>
    </row>
    <row r="228" s="24" customFormat="true" ht="15" hidden="false" customHeight="false" outlineLevel="0" collapsed="false">
      <c r="A228" s="24" t="s">
        <v>2585</v>
      </c>
      <c r="B228" s="24" t="s">
        <v>138</v>
      </c>
      <c r="C228" s="24" t="s">
        <v>139</v>
      </c>
      <c r="D228" s="24" t="n">
        <v>0</v>
      </c>
      <c r="E228" s="24" t="n">
        <v>0</v>
      </c>
      <c r="F228" s="24" t="n">
        <v>1</v>
      </c>
      <c r="G228" s="24" t="n">
        <v>1</v>
      </c>
      <c r="H228" s="24" t="n">
        <v>1</v>
      </c>
      <c r="I228" s="105"/>
      <c r="J228" s="28" t="n">
        <v>1</v>
      </c>
      <c r="K228" s="105"/>
      <c r="L228" s="28" t="n">
        <v>2</v>
      </c>
      <c r="M228" s="28" t="n">
        <f aca="false">SUM(K228:L228)</f>
        <v>2</v>
      </c>
      <c r="N228" s="32" t="n">
        <v>3</v>
      </c>
      <c r="O228" s="28" t="n">
        <v>5</v>
      </c>
      <c r="P228" s="31" t="n">
        <v>2</v>
      </c>
      <c r="Q228" s="106" t="n">
        <f aca="false">SUM(N228:P228)</f>
        <v>10</v>
      </c>
      <c r="R228" s="107"/>
      <c r="S228" s="105"/>
      <c r="T228" s="108"/>
      <c r="U228" s="109" t="n">
        <v>1</v>
      </c>
      <c r="V228" s="110" t="n">
        <v>1</v>
      </c>
      <c r="W228" s="111" t="n">
        <v>1</v>
      </c>
      <c r="X228" s="110" t="n">
        <v>1</v>
      </c>
      <c r="Y228" s="111"/>
      <c r="Z228" s="110"/>
      <c r="AA228" s="111"/>
      <c r="AB228" s="110"/>
      <c r="AC228" s="111"/>
      <c r="AD228" s="110"/>
      <c r="AE228" s="111"/>
      <c r="AF228" s="110"/>
      <c r="AG228" s="112"/>
      <c r="AH228" s="113"/>
      <c r="AI228" s="111" t="n">
        <f aca="false">SUM(S228,U228,W228,Y228,AA228,AC228,AE228,AG228)</f>
        <v>2</v>
      </c>
      <c r="AJ228" s="106" t="n">
        <f aca="false">SUM(T228,V228,X228,Z228,AB228,AD228,AF228,AH228)</f>
        <v>2</v>
      </c>
      <c r="AK228" s="107" t="n">
        <v>1</v>
      </c>
      <c r="AL228" s="107"/>
      <c r="AM228" s="105" t="n">
        <v>2</v>
      </c>
      <c r="AN228" s="28"/>
      <c r="AO228" s="106" t="n">
        <f aca="false">SUM(AM228,AN228)</f>
        <v>2</v>
      </c>
      <c r="AP228" s="105"/>
      <c r="AS228" s="24" t="s">
        <v>52</v>
      </c>
      <c r="AT228" s="27" t="n">
        <f aca="false">IF(OR(BE228=BS$60,BE228=BS$61,BE228=BS$62,BE228=BS$63,BE228=BS$64),1,IF(OR(BE228=BS$65,BE228=BS$66,BE228=BS$67,BE228=BS$68,BE228=BS$69),2,3))</f>
        <v>2</v>
      </c>
      <c r="AU228" s="27" t="n">
        <f aca="false">IF(OR(BF228=BS$30,BF228=BS$31,BF228=BS$32,BF228=BS$33),1,IF(BF228=BS$34,2,3))</f>
        <v>1</v>
      </c>
      <c r="AV228" s="27" t="n">
        <f aca="false">IF(BG228="отсутствует",2,1)</f>
        <v>1</v>
      </c>
      <c r="AW228" s="27" t="n">
        <f aca="false">IF(OR(BH228=BS$41,BH228=BS$42),1,IF(OR(BH228=BS$43,BH228=BS$44,BH228=BS$45),2,IF(OR(BH228=BS$46,BH228=BS$47,BH228=BS$48),3,IF(BH228=BS$56,5,IF(BH228=BS$57,6,4)))))</f>
        <v>4</v>
      </c>
      <c r="AX228" s="27" t="n">
        <f aca="false">IF(BI228="отсутствует",2,1)</f>
        <v>1</v>
      </c>
      <c r="AY228" s="24" t="s">
        <v>2303</v>
      </c>
      <c r="AZ228" s="103" t="n">
        <f aca="false">IF(BK228=BS$21,1,IF(BK228=BS$22,2,IF(BK228=BS$23,3,4)))</f>
        <v>1</v>
      </c>
      <c r="BA228" s="103" t="n">
        <f aca="false">IF(OR(BL228=BS$2,BL228=BS$3,BL228=BS$4),1,IF(OR(BL228=BS$5,BL228=BS$6,BL228=BS$7,BL228=BS$8,BL228=BS$9),2,IF(OR(BL228=BS$10,BL228=BS$11,BL228=BS$12,BL228=BS$13,BL228=BS$14),3,4)))</f>
        <v>1</v>
      </c>
      <c r="BD228" s="104" t="s">
        <v>52</v>
      </c>
      <c r="BE228" s="104" t="s">
        <v>226</v>
      </c>
      <c r="BF228" s="104" t="s">
        <v>72</v>
      </c>
      <c r="BG228" s="104" t="s">
        <v>2586</v>
      </c>
      <c r="BH228" s="104" t="s">
        <v>319</v>
      </c>
      <c r="BI228" s="104" t="s">
        <v>182</v>
      </c>
      <c r="BJ228" s="104" t="s">
        <v>2303</v>
      </c>
      <c r="BK228" s="24" t="s">
        <v>58</v>
      </c>
      <c r="BL228" s="24" t="s">
        <v>68</v>
      </c>
    </row>
    <row r="229" s="24" customFormat="true" ht="15" hidden="false" customHeight="false" outlineLevel="0" collapsed="false">
      <c r="A229" s="24" t="s">
        <v>1693</v>
      </c>
      <c r="B229" s="24" t="s">
        <v>352</v>
      </c>
      <c r="C229" s="24" t="s">
        <v>92</v>
      </c>
      <c r="D229" s="24" t="n">
        <v>0</v>
      </c>
      <c r="E229" s="24" t="n">
        <v>1</v>
      </c>
      <c r="F229" s="24" t="n">
        <v>1</v>
      </c>
      <c r="G229" s="24" t="n">
        <v>1</v>
      </c>
      <c r="H229" s="24" t="n">
        <v>1</v>
      </c>
      <c r="I229" s="105"/>
      <c r="J229" s="28"/>
      <c r="K229" s="105"/>
      <c r="L229" s="28"/>
      <c r="M229" s="28" t="n">
        <f aca="false">SUM(K229:L229)</f>
        <v>0</v>
      </c>
      <c r="N229" s="32"/>
      <c r="O229" s="28"/>
      <c r="P229" s="31"/>
      <c r="Q229" s="106" t="n">
        <f aca="false">SUM(N229:P229)</f>
        <v>0</v>
      </c>
      <c r="R229" s="107"/>
      <c r="S229" s="105"/>
      <c r="T229" s="108"/>
      <c r="U229" s="109"/>
      <c r="V229" s="110"/>
      <c r="W229" s="111"/>
      <c r="X229" s="110"/>
      <c r="Y229" s="111"/>
      <c r="Z229" s="110"/>
      <c r="AA229" s="111"/>
      <c r="AB229" s="110"/>
      <c r="AC229" s="111"/>
      <c r="AD229" s="110"/>
      <c r="AE229" s="111"/>
      <c r="AF229" s="110"/>
      <c r="AG229" s="112"/>
      <c r="AH229" s="113"/>
      <c r="AI229" s="111" t="n">
        <f aca="false">SUM(S229,U229,W229,Y229,AA229,AC229,AE229,AG229)</f>
        <v>0</v>
      </c>
      <c r="AJ229" s="106" t="n">
        <f aca="false">SUM(T229,V229,X229,Z229,AB229,AD229,AF229,AH229)</f>
        <v>0</v>
      </c>
      <c r="AK229" s="107"/>
      <c r="AL229" s="107"/>
      <c r="AM229" s="105"/>
      <c r="AN229" s="28"/>
      <c r="AO229" s="106" t="n">
        <f aca="false">SUM(AM229,AN229)</f>
        <v>0</v>
      </c>
      <c r="AP229" s="105"/>
      <c r="AS229" s="24" t="s">
        <v>318</v>
      </c>
      <c r="AT229" s="27" t="n">
        <f aca="false">IF(OR(BE229=BS$60,BE229=BS$61,BE229=BS$62,BE229=BS$63,BE229=BS$64),1,IF(OR(BE229=BS$65,BE229=BS$66,BE229=BS$67,BE229=BS$68,BE229=BS$69),2,3))</f>
        <v>1</v>
      </c>
      <c r="AU229" s="27" t="n">
        <f aca="false">IF(OR(BF229=BS$30,BF229=BS$31,BF229=BS$32,BF229=BS$33),1,IF(BF229=BS$34,2,3))</f>
        <v>1</v>
      </c>
      <c r="AV229" s="27" t="n">
        <f aca="false">IF(BG229="отсутствует",2,1)</f>
        <v>1</v>
      </c>
      <c r="AW229" s="27" t="n">
        <f aca="false">IF(OR(BH229=BS$41,BH229=BS$42),1,IF(OR(BH229=BS$43,BH229=BS$44,BH229=BS$45),2,IF(OR(BH229=BS$46,BH229=BS$47,BH229=BS$48),3,IF(BH229=BS$56,5,IF(BH229=BS$57,6,4)))))</f>
        <v>4</v>
      </c>
      <c r="AX229" s="27" t="n">
        <f aca="false">IF(BI229="отсутствует",2,1)</f>
        <v>1</v>
      </c>
      <c r="AY229" s="24" t="s">
        <v>1365</v>
      </c>
      <c r="AZ229" s="103" t="n">
        <f aca="false">IF(BK229=BS$21,1,IF(BK229=BS$22,2,IF(BK229=BS$23,3,4)))</f>
        <v>1</v>
      </c>
      <c r="BA229" s="103" t="n">
        <f aca="false">IF(OR(BL229=BS$2,BL229=BS$3,BL229=BS$4),1,IF(OR(BL229=BS$5,BL229=BS$6,BL229=BS$7,BL229=BS$8,BL229=BS$9),2,IF(OR(BL229=BS$10,BL229=BS$11,BL229=BS$12,BL229=BS$13,BL229=BS$14),3,4)))</f>
        <v>1</v>
      </c>
      <c r="BD229" s="104" t="s">
        <v>318</v>
      </c>
      <c r="BE229" s="104" t="s">
        <v>392</v>
      </c>
      <c r="BF229" s="104" t="s">
        <v>72</v>
      </c>
      <c r="BG229" s="104" t="s">
        <v>114</v>
      </c>
      <c r="BH229" s="104" t="s">
        <v>1231</v>
      </c>
      <c r="BI229" s="104" t="s">
        <v>1694</v>
      </c>
      <c r="BJ229" s="104" t="s">
        <v>1365</v>
      </c>
      <c r="BK229" s="24" t="s">
        <v>58</v>
      </c>
      <c r="BL229" s="24" t="s">
        <v>68</v>
      </c>
    </row>
    <row r="230" s="24" customFormat="true" ht="15" hidden="false" customHeight="false" outlineLevel="0" collapsed="false">
      <c r="A230" s="24" t="s">
        <v>745</v>
      </c>
      <c r="B230" s="24" t="s">
        <v>160</v>
      </c>
      <c r="C230" s="24" t="s">
        <v>376</v>
      </c>
      <c r="D230" s="24" t="n">
        <v>0</v>
      </c>
      <c r="E230" s="24" t="n">
        <v>0</v>
      </c>
      <c r="F230" s="24" t="n">
        <v>1</v>
      </c>
      <c r="G230" s="24" t="n">
        <v>0</v>
      </c>
      <c r="I230" s="105"/>
      <c r="J230" s="28"/>
      <c r="K230" s="105"/>
      <c r="L230" s="28" t="n">
        <v>2</v>
      </c>
      <c r="M230" s="28" t="n">
        <f aca="false">SUM(K230:L230)</f>
        <v>2</v>
      </c>
      <c r="N230" s="32" t="n">
        <v>5</v>
      </c>
      <c r="O230" s="28" t="n">
        <v>2</v>
      </c>
      <c r="P230" s="31" t="n">
        <v>3</v>
      </c>
      <c r="Q230" s="106" t="n">
        <f aca="false">SUM(N230:P230)</f>
        <v>10</v>
      </c>
      <c r="R230" s="107"/>
      <c r="S230" s="105"/>
      <c r="T230" s="108"/>
      <c r="U230" s="109"/>
      <c r="V230" s="110"/>
      <c r="W230" s="111"/>
      <c r="X230" s="110"/>
      <c r="Y230" s="111"/>
      <c r="Z230" s="110"/>
      <c r="AA230" s="111" t="n">
        <v>1</v>
      </c>
      <c r="AB230" s="110" t="n">
        <v>1</v>
      </c>
      <c r="AC230" s="111"/>
      <c r="AD230" s="110"/>
      <c r="AE230" s="111"/>
      <c r="AF230" s="110"/>
      <c r="AG230" s="112"/>
      <c r="AH230" s="113"/>
      <c r="AI230" s="111" t="n">
        <f aca="false">SUM(S230,U230,W230,Y230,AA230,AC230,AE230,AG230)</f>
        <v>1</v>
      </c>
      <c r="AJ230" s="106" t="n">
        <f aca="false">SUM(T230,V230,X230,Z230,AB230,AD230,AF230,AH230)</f>
        <v>1</v>
      </c>
      <c r="AK230" s="107"/>
      <c r="AL230" s="107"/>
      <c r="AM230" s="105"/>
      <c r="AN230" s="28"/>
      <c r="AO230" s="106" t="n">
        <f aca="false">SUM(AM230,AN230)</f>
        <v>0</v>
      </c>
      <c r="AP230" s="105"/>
      <c r="AS230" s="24" t="s">
        <v>225</v>
      </c>
      <c r="AT230" s="27" t="n">
        <f aca="false">IF(OR(BE230=BS$60,BE230=BS$61,BE230=BS$62,BE230=BS$63,BE230=BS$64),1,IF(OR(BE230=BS$65,BE230=BS$66,BE230=BS$67,BE230=BS$68,BE230=BS$69),2,3))</f>
        <v>3</v>
      </c>
      <c r="AU230" s="27" t="n">
        <f aca="false">IF(OR(BF230=BS$30,BF230=BS$31,BF230=BS$32,BF230=BS$33),1,IF(BF230=BS$34,2,3))</f>
        <v>3</v>
      </c>
      <c r="AV230" s="27" t="n">
        <f aca="false">IF(BG230="отсутствует",2,1)</f>
        <v>2</v>
      </c>
      <c r="AW230" s="27" t="n">
        <f aca="false">IF(OR(BH230=BS$41,BH230=BS$42),1,IF(OR(BH230=BS$43,BH230=BS$44,BH230=BS$45),2,IF(OR(BH230=BS$46,BH230=BS$47,BH230=BS$48),3,IF(BH230=BS$56,5,IF(BH230=BS$57,6,4)))))</f>
        <v>2</v>
      </c>
      <c r="AX230" s="27" t="n">
        <f aca="false">IF(BI230="отсутствует",2,1)</f>
        <v>1</v>
      </c>
      <c r="AY230" s="24" t="s">
        <v>143</v>
      </c>
      <c r="AZ230" s="103" t="n">
        <f aca="false">IF(BK230=BS$21,1,IF(BK230=BS$22,2,IF(BK230=BS$23,3,4)))</f>
        <v>1</v>
      </c>
      <c r="BA230" s="103" t="n">
        <f aca="false">IF(OR(BL230=BS$2,BL230=BS$3,BL230=BS$4),1,IF(OR(BL230=BS$5,BL230=BS$6,BL230=BS$7,BL230=BS$8,BL230=BS$9),2,IF(OR(BL230=BS$10,BL230=BS$11,BL230=BS$12,BL230=BS$13,BL230=BS$14),3,4)))</f>
        <v>1</v>
      </c>
      <c r="BD230" s="104" t="s">
        <v>225</v>
      </c>
      <c r="BE230" s="104" t="s">
        <v>193</v>
      </c>
      <c r="BF230" s="104" t="s">
        <v>170</v>
      </c>
      <c r="BG230" s="104" t="s">
        <v>55</v>
      </c>
      <c r="BH230" s="104" t="s">
        <v>310</v>
      </c>
      <c r="BI230" s="104" t="s">
        <v>502</v>
      </c>
      <c r="BJ230" s="104" t="s">
        <v>143</v>
      </c>
      <c r="BK230" s="24" t="s">
        <v>58</v>
      </c>
      <c r="BL230" s="24" t="s">
        <v>68</v>
      </c>
    </row>
    <row r="231" s="24" customFormat="true" ht="15" hidden="false" customHeight="false" outlineLevel="0" collapsed="false">
      <c r="A231" s="24" t="s">
        <v>745</v>
      </c>
      <c r="B231" s="24" t="s">
        <v>138</v>
      </c>
      <c r="C231" s="24" t="s">
        <v>88</v>
      </c>
      <c r="D231" s="24" t="n">
        <v>0</v>
      </c>
      <c r="E231" s="24" t="n">
        <v>0</v>
      </c>
      <c r="F231" s="24" t="n">
        <v>1</v>
      </c>
      <c r="G231" s="24" t="n">
        <v>0</v>
      </c>
      <c r="I231" s="105"/>
      <c r="J231" s="28"/>
      <c r="K231" s="105"/>
      <c r="L231" s="28" t="n">
        <v>2</v>
      </c>
      <c r="M231" s="28" t="n">
        <f aca="false">SUM(K231:L231)</f>
        <v>2</v>
      </c>
      <c r="N231" s="32" t="n">
        <v>6</v>
      </c>
      <c r="O231" s="28" t="n">
        <v>2</v>
      </c>
      <c r="P231" s="31" t="n">
        <v>2</v>
      </c>
      <c r="Q231" s="106" t="n">
        <f aca="false">SUM(N231:P231)</f>
        <v>10</v>
      </c>
      <c r="R231" s="107"/>
      <c r="S231" s="105" t="n">
        <v>1</v>
      </c>
      <c r="T231" s="108" t="n">
        <v>1</v>
      </c>
      <c r="U231" s="109" t="n">
        <v>1</v>
      </c>
      <c r="V231" s="110" t="n">
        <v>1</v>
      </c>
      <c r="W231" s="111"/>
      <c r="X231" s="110"/>
      <c r="Y231" s="111"/>
      <c r="Z231" s="110"/>
      <c r="AA231" s="111"/>
      <c r="AB231" s="110"/>
      <c r="AC231" s="111"/>
      <c r="AD231" s="110"/>
      <c r="AE231" s="111"/>
      <c r="AF231" s="110"/>
      <c r="AG231" s="112"/>
      <c r="AH231" s="113"/>
      <c r="AI231" s="111" t="n">
        <f aca="false">SUM(S231,U231,W231,Y231,AA231,AC231,AE231,AG231)</f>
        <v>2</v>
      </c>
      <c r="AJ231" s="106" t="n">
        <f aca="false">SUM(T231,V231,X231,Z231,AB231,AD231,AF231,AH231)</f>
        <v>2</v>
      </c>
      <c r="AK231" s="107"/>
      <c r="AL231" s="107"/>
      <c r="AM231" s="105" t="n">
        <v>1</v>
      </c>
      <c r="AN231" s="28"/>
      <c r="AO231" s="106" t="n">
        <f aca="false">SUM(AM231,AN231)</f>
        <v>1</v>
      </c>
      <c r="AP231" s="105"/>
      <c r="AS231" s="24" t="s">
        <v>52</v>
      </c>
      <c r="AT231" s="27" t="n">
        <f aca="false">IF(OR(BE231=BS$60,BE231=BS$61,BE231=BS$62,BE231=BS$63,BE231=BS$64),1,IF(OR(BE231=BS$65,BE231=BS$66,BE231=BS$67,BE231=BS$68,BE231=BS$69),2,3))</f>
        <v>2</v>
      </c>
      <c r="AU231" s="27" t="n">
        <f aca="false">IF(OR(BF231=BS$30,BF231=BS$31,BF231=BS$32,BF231=BS$33),1,IF(BF231=BS$34,2,3))</f>
        <v>2</v>
      </c>
      <c r="AV231" s="27" t="n">
        <f aca="false">IF(BG231="отсутствует",2,1)</f>
        <v>2</v>
      </c>
      <c r="AW231" s="27" t="n">
        <f aca="false">IF(OR(BH231=BS$41,BH231=BS$42),1,IF(OR(BH231=BS$43,BH231=BS$44,BH231=BS$45),2,IF(OR(BH231=BS$46,BH231=BS$47,BH231=BS$48),3,IF(BH231=BS$56,5,IF(BH231=BS$57,6,4)))))</f>
        <v>4</v>
      </c>
      <c r="AX231" s="27" t="n">
        <f aca="false">IF(BI231="отсутствует",2,1)</f>
        <v>1</v>
      </c>
      <c r="AY231" s="24" t="s">
        <v>1831</v>
      </c>
      <c r="AZ231" s="103" t="n">
        <f aca="false">IF(BK231=BS$21,1,IF(BK231=BS$22,2,IF(BK231=BS$23,3,4)))</f>
        <v>1</v>
      </c>
      <c r="BA231" s="103" t="n">
        <f aca="false">IF(OR(BL231=BS$2,BL231=BS$3,BL231=BS$4),1,IF(OR(BL231=BS$5,BL231=BS$6,BL231=BS$7,BL231=BS$8,BL231=BS$9),2,IF(OR(BL231=BS$10,BL231=BS$11,BL231=BS$12,BL231=BS$13,BL231=BS$14),3,4)))</f>
        <v>1</v>
      </c>
      <c r="BD231" s="104" t="s">
        <v>52</v>
      </c>
      <c r="BE231" s="104" t="s">
        <v>169</v>
      </c>
      <c r="BF231" s="104" t="s">
        <v>82</v>
      </c>
      <c r="BG231" s="104" t="s">
        <v>55</v>
      </c>
      <c r="BH231" s="104" t="s">
        <v>1536</v>
      </c>
      <c r="BI231" s="104" t="s">
        <v>502</v>
      </c>
      <c r="BJ231" s="104" t="s">
        <v>1831</v>
      </c>
      <c r="BK231" s="24" t="s">
        <v>58</v>
      </c>
      <c r="BL231" s="24" t="s">
        <v>68</v>
      </c>
    </row>
    <row r="232" s="24" customFormat="true" ht="15" hidden="false" customHeight="false" outlineLevel="0" collapsed="false">
      <c r="A232" s="24" t="s">
        <v>2587</v>
      </c>
      <c r="B232" s="24" t="s">
        <v>160</v>
      </c>
      <c r="C232" s="24" t="s">
        <v>214</v>
      </c>
      <c r="D232" s="24" t="n">
        <v>0</v>
      </c>
      <c r="E232" s="24" t="n">
        <v>0</v>
      </c>
      <c r="F232" s="24" t="n">
        <v>1</v>
      </c>
      <c r="G232" s="24" t="n">
        <v>0</v>
      </c>
      <c r="I232" s="105"/>
      <c r="J232" s="28"/>
      <c r="K232" s="105"/>
      <c r="L232" s="28"/>
      <c r="M232" s="28" t="n">
        <f aca="false">SUM(K232:L232)</f>
        <v>0</v>
      </c>
      <c r="N232" s="32"/>
      <c r="O232" s="28"/>
      <c r="P232" s="31"/>
      <c r="Q232" s="106" t="n">
        <f aca="false">SUM(N232:P232)</f>
        <v>0</v>
      </c>
      <c r="R232" s="107"/>
      <c r="S232" s="105"/>
      <c r="T232" s="108"/>
      <c r="U232" s="109"/>
      <c r="V232" s="110"/>
      <c r="W232" s="111"/>
      <c r="X232" s="110"/>
      <c r="Y232" s="111"/>
      <c r="Z232" s="110"/>
      <c r="AA232" s="111"/>
      <c r="AB232" s="110"/>
      <c r="AC232" s="111"/>
      <c r="AD232" s="110"/>
      <c r="AE232" s="111"/>
      <c r="AF232" s="110"/>
      <c r="AG232" s="112"/>
      <c r="AH232" s="113"/>
      <c r="AI232" s="111" t="n">
        <f aca="false">SUM(S232,U232,W232,Y232,AA232,AC232,AE232,AG232)</f>
        <v>0</v>
      </c>
      <c r="AJ232" s="106" t="n">
        <f aca="false">SUM(T232,V232,X232,Z232,AB232,AD232,AF232,AH232)</f>
        <v>0</v>
      </c>
      <c r="AK232" s="107"/>
      <c r="AL232" s="107"/>
      <c r="AM232" s="105"/>
      <c r="AN232" s="28"/>
      <c r="AO232" s="106" t="n">
        <f aca="false">SUM(AM232,AN232)</f>
        <v>0</v>
      </c>
      <c r="AP232" s="105"/>
      <c r="AS232" s="24" t="s">
        <v>318</v>
      </c>
      <c r="AT232" s="27" t="n">
        <f aca="false">IF(OR(BE232=BS$60,BE232=BS$61,BE232=BS$62,BE232=BS$63,BE232=BS$64),1,IF(OR(BE232=BS$65,BE232=BS$66,BE232=BS$67,BE232=BS$68,BE232=BS$69),2,3))</f>
        <v>1</v>
      </c>
      <c r="AU232" s="27" t="n">
        <f aca="false">IF(OR(BF232=BS$30,BF232=BS$31,BF232=BS$32,BF232=BS$33),1,IF(BF232=BS$34,2,3))</f>
        <v>1</v>
      </c>
      <c r="AV232" s="27" t="n">
        <f aca="false">IF(BG232="отсутствует",2,1)</f>
        <v>2</v>
      </c>
      <c r="AW232" s="27" t="n">
        <f aca="false">IF(OR(BH232=BS$41,BH232=BS$42),1,IF(OR(BH232=BS$43,BH232=BS$44,BH232=BS$45),2,IF(OR(BH232=BS$46,BH232=BS$47,BH232=BS$48),3,IF(BH232=BS$56,5,IF(BH232=BS$57,6,4)))))</f>
        <v>1</v>
      </c>
      <c r="AX232" s="27" t="n">
        <f aca="false">IF(BI232="отсутствует",2,1)</f>
        <v>1</v>
      </c>
      <c r="AY232" s="24" t="s">
        <v>143</v>
      </c>
      <c r="AZ232" s="103" t="n">
        <f aca="false">IF(BK232=BS$21,1,IF(BK232=BS$22,2,IF(BK232=BS$23,3,4)))</f>
        <v>1</v>
      </c>
      <c r="BA232" s="103" t="n">
        <f aca="false">IF(OR(BL232=BS$2,BL232=BS$3,BL232=BS$4),1,IF(OR(BL232=BS$5,BL232=BS$6,BL232=BS$7,BL232=BS$8,BL232=BS$9),2,IF(OR(BL232=BS$10,BL232=BS$11,BL232=BS$12,BL232=BS$13,BL232=BS$14),3,4)))</f>
        <v>1</v>
      </c>
      <c r="BD232" s="104" t="s">
        <v>318</v>
      </c>
      <c r="BE232" s="104" t="s">
        <v>120</v>
      </c>
      <c r="BF232" s="104" t="s">
        <v>72</v>
      </c>
      <c r="BG232" s="104" t="s">
        <v>55</v>
      </c>
      <c r="BH232" s="104" t="s">
        <v>73</v>
      </c>
      <c r="BI232" s="104" t="s">
        <v>123</v>
      </c>
      <c r="BJ232" s="104" t="s">
        <v>143</v>
      </c>
      <c r="BK232" s="24" t="s">
        <v>58</v>
      </c>
      <c r="BL232" s="24" t="s">
        <v>68</v>
      </c>
    </row>
    <row r="233" s="24" customFormat="true" ht="15" hidden="false" customHeight="false" outlineLevel="0" collapsed="false">
      <c r="A233" s="24" t="s">
        <v>757</v>
      </c>
      <c r="B233" s="24" t="s">
        <v>148</v>
      </c>
      <c r="C233" s="24" t="s">
        <v>135</v>
      </c>
      <c r="D233" s="24" t="n">
        <v>0</v>
      </c>
      <c r="E233" s="24" t="n">
        <v>0</v>
      </c>
      <c r="F233" s="24" t="n">
        <v>1</v>
      </c>
      <c r="G233" s="24" t="n">
        <v>0</v>
      </c>
      <c r="I233" s="105"/>
      <c r="J233" s="28"/>
      <c r="K233" s="105"/>
      <c r="L233" s="28" t="n">
        <v>1</v>
      </c>
      <c r="M233" s="28" t="n">
        <f aca="false">SUM(K233:L233)</f>
        <v>1</v>
      </c>
      <c r="N233" s="32" t="n">
        <v>3</v>
      </c>
      <c r="O233" s="28" t="n">
        <v>3</v>
      </c>
      <c r="P233" s="31" t="n">
        <v>2</v>
      </c>
      <c r="Q233" s="106" t="n">
        <f aca="false">SUM(N233:P233)</f>
        <v>8</v>
      </c>
      <c r="R233" s="107"/>
      <c r="S233" s="105" t="n">
        <v>1</v>
      </c>
      <c r="T233" s="108" t="n">
        <v>1</v>
      </c>
      <c r="U233" s="109" t="n">
        <v>1</v>
      </c>
      <c r="V233" s="110" t="n">
        <v>1</v>
      </c>
      <c r="W233" s="111"/>
      <c r="X233" s="110"/>
      <c r="Y233" s="111"/>
      <c r="Z233" s="110"/>
      <c r="AA233" s="111"/>
      <c r="AB233" s="110"/>
      <c r="AC233" s="111"/>
      <c r="AD233" s="110"/>
      <c r="AE233" s="111"/>
      <c r="AF233" s="110"/>
      <c r="AG233" s="112"/>
      <c r="AH233" s="113"/>
      <c r="AI233" s="111" t="n">
        <f aca="false">SUM(S233,U233,W233,Y233,AA233,AC233,AE233,AG233)</f>
        <v>2</v>
      </c>
      <c r="AJ233" s="106" t="n">
        <f aca="false">SUM(T233,V233,X233,Z233,AB233,AD233,AF233,AH233)</f>
        <v>2</v>
      </c>
      <c r="AK233" s="107"/>
      <c r="AL233" s="107"/>
      <c r="AM233" s="105"/>
      <c r="AN233" s="28"/>
      <c r="AO233" s="106" t="n">
        <f aca="false">SUM(AM233,AN233)</f>
        <v>0</v>
      </c>
      <c r="AP233" s="105"/>
      <c r="AS233" s="24" t="s">
        <v>52</v>
      </c>
      <c r="AT233" s="27" t="n">
        <f aca="false">IF(OR(BE233=BS$60,BE233=BS$61,BE233=BS$62,BE233=BS$63,BE233=BS$64),1,IF(OR(BE233=BS$65,BE233=BS$66,BE233=BS$67,BE233=BS$68,BE233=BS$69),2,3))</f>
        <v>2</v>
      </c>
      <c r="AU233" s="27" t="n">
        <f aca="false">IF(OR(BF233=BS$30,BF233=BS$31,BF233=BS$32,BF233=BS$33),1,IF(BF233=BS$34,2,3))</f>
        <v>1</v>
      </c>
      <c r="AV233" s="27" t="n">
        <f aca="false">IF(BG233="отсутствует",2,1)</f>
        <v>1</v>
      </c>
      <c r="AW233" s="27" t="n">
        <f aca="false">IF(OR(BH233=BS$41,BH233=BS$42),1,IF(OR(BH233=BS$43,BH233=BS$44,BH233=BS$45),2,IF(OR(BH233=BS$46,BH233=BS$47,BH233=BS$48),3,IF(BH233=BS$56,5,IF(BH233=BS$57,6,4)))))</f>
        <v>4</v>
      </c>
      <c r="AX233" s="27" t="n">
        <f aca="false">IF(BI233="отсутствует",2,1)</f>
        <v>1</v>
      </c>
      <c r="AY233" s="24" t="s">
        <v>143</v>
      </c>
      <c r="AZ233" s="103" t="n">
        <f aca="false">IF(BK233=BS$21,1,IF(BK233=BS$22,2,IF(BK233=BS$23,3,4)))</f>
        <v>1</v>
      </c>
      <c r="BA233" s="103" t="n">
        <f aca="false">IF(OR(BL233=BS$2,BL233=BS$3,BL233=BS$4),1,IF(OR(BL233=BS$5,BL233=BS$6,BL233=BS$7,BL233=BS$8,BL233=BS$9),2,IF(OR(BL233=BS$10,BL233=BS$11,BL233=BS$12,BL233=BS$13,BL233=BS$14),3,4)))</f>
        <v>1</v>
      </c>
      <c r="BD233" s="104" t="s">
        <v>52</v>
      </c>
      <c r="BE233" s="104" t="s">
        <v>63</v>
      </c>
      <c r="BF233" s="104" t="s">
        <v>72</v>
      </c>
      <c r="BG233" s="104" t="s">
        <v>1095</v>
      </c>
      <c r="BH233" s="104" t="s">
        <v>2588</v>
      </c>
      <c r="BI233" s="104" t="s">
        <v>2140</v>
      </c>
      <c r="BJ233" s="104" t="s">
        <v>143</v>
      </c>
      <c r="BK233" s="24" t="s">
        <v>58</v>
      </c>
      <c r="BL233" s="24" t="s">
        <v>68</v>
      </c>
    </row>
    <row r="234" s="24" customFormat="true" ht="15" hidden="false" customHeight="false" outlineLevel="0" collapsed="false">
      <c r="A234" s="24" t="s">
        <v>2589</v>
      </c>
      <c r="B234" s="24" t="s">
        <v>2291</v>
      </c>
      <c r="C234" s="24" t="s">
        <v>1896</v>
      </c>
      <c r="D234" s="24" t="n">
        <v>0</v>
      </c>
      <c r="E234" s="24" t="n">
        <v>0</v>
      </c>
      <c r="F234" s="24" t="n">
        <v>1</v>
      </c>
      <c r="G234" s="24" t="n">
        <v>0</v>
      </c>
      <c r="I234" s="105"/>
      <c r="J234" s="28" t="n">
        <v>1</v>
      </c>
      <c r="K234" s="105"/>
      <c r="L234" s="28" t="n">
        <v>2</v>
      </c>
      <c r="M234" s="28" t="n">
        <f aca="false">SUM(K234:L234)</f>
        <v>2</v>
      </c>
      <c r="N234" s="32" t="n">
        <v>9</v>
      </c>
      <c r="O234" s="28" t="n">
        <v>6</v>
      </c>
      <c r="P234" s="31" t="n">
        <v>5</v>
      </c>
      <c r="Q234" s="106" t="n">
        <f aca="false">SUM(N234:P234)</f>
        <v>20</v>
      </c>
      <c r="R234" s="107" t="n">
        <v>9</v>
      </c>
      <c r="S234" s="105" t="n">
        <v>5</v>
      </c>
      <c r="T234" s="108" t="n">
        <v>8</v>
      </c>
      <c r="U234" s="109" t="n">
        <v>11</v>
      </c>
      <c r="V234" s="110" t="n">
        <v>17</v>
      </c>
      <c r="W234" s="111" t="n">
        <v>2</v>
      </c>
      <c r="X234" s="110" t="n">
        <v>2</v>
      </c>
      <c r="Y234" s="111" t="n">
        <v>1</v>
      </c>
      <c r="Z234" s="110" t="n">
        <v>3</v>
      </c>
      <c r="AA234" s="111" t="n">
        <v>3</v>
      </c>
      <c r="AB234" s="110" t="n">
        <v>5</v>
      </c>
      <c r="AC234" s="111"/>
      <c r="AD234" s="110"/>
      <c r="AE234" s="111"/>
      <c r="AF234" s="110"/>
      <c r="AG234" s="112"/>
      <c r="AH234" s="113"/>
      <c r="AI234" s="111" t="n">
        <f aca="false">SUM(S234,U234,W234,Y234,AA234,AC234,AE234,AG234)</f>
        <v>22</v>
      </c>
      <c r="AJ234" s="106" t="n">
        <f aca="false">SUM(T234,V234,X234,Z234,AB234,AD234,AF234,AH234)</f>
        <v>35</v>
      </c>
      <c r="AK234" s="107"/>
      <c r="AL234" s="107"/>
      <c r="AM234" s="105" t="n">
        <v>2</v>
      </c>
      <c r="AN234" s="28"/>
      <c r="AO234" s="106" t="n">
        <f aca="false">SUM(AM234,AN234)</f>
        <v>2</v>
      </c>
      <c r="AP234" s="105"/>
      <c r="AS234" s="24" t="s">
        <v>454</v>
      </c>
      <c r="AT234" s="27" t="n">
        <f aca="false">IF(OR(BE234=BS$60,BE234=BS$61,BE234=BS$62,BE234=BS$63,BE234=BS$64),1,IF(OR(BE234=BS$65,BE234=BS$66,BE234=BS$67,BE234=BS$68,BE234=BS$69),2,3))</f>
        <v>2</v>
      </c>
      <c r="AU234" s="27" t="n">
        <f aca="false">IF(OR(BF234=BS$30,BF234=BS$31,BF234=BS$32,BF234=BS$33),1,IF(BF234=BS$34,2,3))</f>
        <v>1</v>
      </c>
      <c r="AV234" s="27" t="n">
        <f aca="false">IF(BG234="отсутствует",2,1)</f>
        <v>1</v>
      </c>
      <c r="AW234" s="27" t="n">
        <f aca="false">IF(OR(BH234=BS$41,BH234=BS$42),1,IF(OR(BH234=BS$43,BH234=BS$44,BH234=BS$45),2,IF(OR(BH234=BS$46,BH234=BS$47,BH234=BS$48),3,IF(BH234=BS$56,5,IF(BH234=BS$57,6,4)))))</f>
        <v>3</v>
      </c>
      <c r="AX234" s="27" t="n">
        <f aca="false">IF(BI234="отсутствует",2,1)</f>
        <v>1</v>
      </c>
      <c r="AY234" s="24" t="s">
        <v>1600</v>
      </c>
      <c r="AZ234" s="103" t="n">
        <f aca="false">IF(BK234=BS$21,1,IF(BK234=BS$22,2,IF(BK234=BS$23,3,4)))</f>
        <v>4</v>
      </c>
      <c r="BA234" s="103" t="n">
        <f aca="false">IF(OR(BL234=BS$2,BL234=BS$3,BL234=BS$4),1,IF(OR(BL234=BS$5,BL234=BS$6,BL234=BS$7,BL234=BS$8,BL234=BS$9),2,IF(OR(BL234=BS$10,BL234=BS$11,BL234=BS$12,BL234=BS$13,BL234=BS$14),3,4)))</f>
        <v>2</v>
      </c>
      <c r="BD234" s="104" t="s">
        <v>454</v>
      </c>
      <c r="BE234" s="104" t="s">
        <v>63</v>
      </c>
      <c r="BF234" s="104" t="s">
        <v>72</v>
      </c>
      <c r="BG234" s="104" t="s">
        <v>2590</v>
      </c>
      <c r="BH234" s="104" t="s">
        <v>358</v>
      </c>
      <c r="BI234" s="104" t="s">
        <v>195</v>
      </c>
      <c r="BJ234" s="104" t="s">
        <v>1600</v>
      </c>
      <c r="BK234" s="24" t="s">
        <v>291</v>
      </c>
      <c r="BL234" s="24" t="s">
        <v>335</v>
      </c>
    </row>
    <row r="235" s="24" customFormat="true" ht="15" hidden="false" customHeight="false" outlineLevel="0" collapsed="false">
      <c r="A235" s="24" t="s">
        <v>2591</v>
      </c>
      <c r="B235" s="24" t="s">
        <v>111</v>
      </c>
      <c r="C235" s="24" t="s">
        <v>591</v>
      </c>
      <c r="D235" s="24" t="n">
        <v>0</v>
      </c>
      <c r="E235" s="24" t="n">
        <v>0</v>
      </c>
      <c r="F235" s="24" t="n">
        <v>1</v>
      </c>
      <c r="G235" s="24" t="n">
        <v>0</v>
      </c>
      <c r="I235" s="105"/>
      <c r="J235" s="28"/>
      <c r="K235" s="105"/>
      <c r="L235" s="28" t="n">
        <v>1</v>
      </c>
      <c r="M235" s="28" t="n">
        <f aca="false">SUM(K235:L235)</f>
        <v>1</v>
      </c>
      <c r="N235" s="32" t="n">
        <v>6</v>
      </c>
      <c r="O235" s="28"/>
      <c r="P235" s="31" t="n">
        <v>3</v>
      </c>
      <c r="Q235" s="106" t="n">
        <f aca="false">SUM(N235:P235)</f>
        <v>9</v>
      </c>
      <c r="R235" s="107"/>
      <c r="S235" s="105"/>
      <c r="T235" s="108"/>
      <c r="U235" s="109" t="n">
        <v>1</v>
      </c>
      <c r="V235" s="110" t="n">
        <v>1</v>
      </c>
      <c r="W235" s="111"/>
      <c r="X235" s="110"/>
      <c r="Y235" s="111"/>
      <c r="Z235" s="110"/>
      <c r="AA235" s="111"/>
      <c r="AB235" s="110"/>
      <c r="AC235" s="111"/>
      <c r="AD235" s="110"/>
      <c r="AE235" s="111"/>
      <c r="AF235" s="110"/>
      <c r="AG235" s="112"/>
      <c r="AH235" s="113"/>
      <c r="AI235" s="111" t="n">
        <f aca="false">SUM(S235,U235,W235,Y235,AA235,AC235,AE235,AG235)</f>
        <v>1</v>
      </c>
      <c r="AJ235" s="106" t="n">
        <f aca="false">SUM(T235,V235,X235,Z235,AB235,AD235,AF235,AH235)</f>
        <v>1</v>
      </c>
      <c r="AK235" s="107"/>
      <c r="AL235" s="107"/>
      <c r="AM235" s="105" t="n">
        <v>1</v>
      </c>
      <c r="AN235" s="28"/>
      <c r="AO235" s="106" t="n">
        <f aca="false">SUM(AM235,AN235)</f>
        <v>1</v>
      </c>
      <c r="AP235" s="105"/>
      <c r="AS235" s="24" t="s">
        <v>113</v>
      </c>
      <c r="AT235" s="27" t="n">
        <f aca="false">IF(OR(BE235=BS$60,BE235=BS$61,BE235=BS$62,BE235=BS$63,BE235=BS$64),1,IF(OR(BE235=BS$65,BE235=BS$66,BE235=BS$67,BE235=BS$68,BE235=BS$69),2,3))</f>
        <v>2</v>
      </c>
      <c r="AU235" s="27" t="n">
        <f aca="false">IF(OR(BF235=BS$30,BF235=BS$31,BF235=BS$32,BF235=BS$33),1,IF(BF235=BS$34,2,3))</f>
        <v>3</v>
      </c>
      <c r="AV235" s="27" t="n">
        <f aca="false">IF(BG235="отсутствует",2,1)</f>
        <v>2</v>
      </c>
      <c r="AW235" s="27" t="n">
        <f aca="false">IF(OR(BH235=BS$41,BH235=BS$42),1,IF(OR(BH235=BS$43,BH235=BS$44,BH235=BS$45),2,IF(OR(BH235=BS$46,BH235=BS$47,BH235=BS$48),3,IF(BH235=BS$56,5,IF(BH235=BS$57,6,4)))))</f>
        <v>4</v>
      </c>
      <c r="AX235" s="27" t="n">
        <f aca="false">IF(BI235="отсутствует",2,1)</f>
        <v>1</v>
      </c>
      <c r="AY235" s="24" t="s">
        <v>1587</v>
      </c>
      <c r="AZ235" s="103" t="n">
        <f aca="false">IF(BK235=BS$21,1,IF(BK235=BS$22,2,IF(BK235=BS$23,3,4)))</f>
        <v>1</v>
      </c>
      <c r="BA235" s="103" t="n">
        <f aca="false">IF(OR(BL235=BS$2,BL235=BS$3,BL235=BS$4),1,IF(OR(BL235=BS$5,BL235=BS$6,BL235=BS$7,BL235=BS$8,BL235=BS$9),2,IF(OR(BL235=BS$10,BL235=BS$11,BL235=BS$12,BL235=BS$13,BL235=BS$14),3,4)))</f>
        <v>1</v>
      </c>
      <c r="BD235" s="104" t="s">
        <v>113</v>
      </c>
      <c r="BE235" s="104" t="s">
        <v>101</v>
      </c>
      <c r="BF235" s="104" t="s">
        <v>54</v>
      </c>
      <c r="BG235" s="104" t="s">
        <v>55</v>
      </c>
      <c r="BH235" s="104" t="s">
        <v>2592</v>
      </c>
      <c r="BI235" s="104" t="s">
        <v>102</v>
      </c>
      <c r="BJ235" s="104" t="s">
        <v>1587</v>
      </c>
      <c r="BK235" s="24" t="s">
        <v>58</v>
      </c>
      <c r="BL235" s="24" t="s">
        <v>201</v>
      </c>
    </row>
    <row r="236" s="24" customFormat="true" ht="15" hidden="false" customHeight="false" outlineLevel="0" collapsed="false">
      <c r="A236" s="24" t="s">
        <v>2593</v>
      </c>
      <c r="B236" s="24" t="s">
        <v>208</v>
      </c>
      <c r="C236" s="24" t="s">
        <v>271</v>
      </c>
      <c r="D236" s="24" t="n">
        <v>0</v>
      </c>
      <c r="E236" s="24" t="n">
        <v>0</v>
      </c>
      <c r="F236" s="24" t="n">
        <v>1</v>
      </c>
      <c r="G236" s="24" t="n">
        <v>0</v>
      </c>
      <c r="I236" s="105"/>
      <c r="J236" s="28"/>
      <c r="K236" s="105"/>
      <c r="L236" s="28" t="n">
        <v>2</v>
      </c>
      <c r="M236" s="28" t="n">
        <f aca="false">SUM(K236:L236)</f>
        <v>2</v>
      </c>
      <c r="N236" s="32" t="n">
        <v>9</v>
      </c>
      <c r="O236" s="28" t="n">
        <v>5</v>
      </c>
      <c r="P236" s="31" t="n">
        <v>4</v>
      </c>
      <c r="Q236" s="106" t="n">
        <f aca="false">SUM(N236:P236)</f>
        <v>18</v>
      </c>
      <c r="R236" s="107"/>
      <c r="S236" s="105"/>
      <c r="T236" s="108"/>
      <c r="U236" s="109"/>
      <c r="V236" s="110"/>
      <c r="W236" s="111"/>
      <c r="X236" s="110"/>
      <c r="Y236" s="111"/>
      <c r="Z236" s="110"/>
      <c r="AA236" s="111"/>
      <c r="AB236" s="110"/>
      <c r="AC236" s="111"/>
      <c r="AD236" s="110"/>
      <c r="AE236" s="111"/>
      <c r="AF236" s="110"/>
      <c r="AG236" s="112"/>
      <c r="AH236" s="113"/>
      <c r="AI236" s="111" t="n">
        <f aca="false">SUM(S236,U236,W236,Y236,AA236,AC236,AE236,AG236)</f>
        <v>0</v>
      </c>
      <c r="AJ236" s="106" t="n">
        <f aca="false">SUM(T236,V236,X236,Z236,AB236,AD236,AF236,AH236)</f>
        <v>0</v>
      </c>
      <c r="AK236" s="107"/>
      <c r="AL236" s="107"/>
      <c r="AM236" s="105" t="n">
        <v>1</v>
      </c>
      <c r="AN236" s="28" t="n">
        <v>1</v>
      </c>
      <c r="AO236" s="106" t="n">
        <f aca="false">SUM(AM236,AN236)</f>
        <v>2</v>
      </c>
      <c r="AP236" s="105"/>
      <c r="AS236" s="24" t="s">
        <v>52</v>
      </c>
      <c r="AT236" s="27" t="n">
        <f aca="false">IF(OR(BE236=BS$60,BE236=BS$61,BE236=BS$62,BE236=BS$63,BE236=BS$64),1,IF(OR(BE236=BS$65,BE236=BS$66,BE236=BS$67,BE236=BS$68,BE236=BS$69),2,3))</f>
        <v>1</v>
      </c>
      <c r="AU236" s="27" t="n">
        <f aca="false">IF(OR(BF236=BS$30,BF236=BS$31,BF236=BS$32,BF236=BS$33),1,IF(BF236=BS$34,2,3))</f>
        <v>2</v>
      </c>
      <c r="AV236" s="27" t="n">
        <f aca="false">IF(BG236="отсутствует",2,1)</f>
        <v>1</v>
      </c>
      <c r="AW236" s="27" t="n">
        <f aca="false">IF(OR(BH236=BS$41,BH236=BS$42),1,IF(OR(BH236=BS$43,BH236=BS$44,BH236=BS$45),2,IF(OR(BH236=BS$46,BH236=BS$47,BH236=BS$48),3,IF(BH236=BS$56,5,IF(BH236=BS$57,6,4)))))</f>
        <v>4</v>
      </c>
      <c r="AX236" s="27" t="n">
        <f aca="false">IF(BI236="отсутствует",2,1)</f>
        <v>1</v>
      </c>
      <c r="AY236" s="24" t="s">
        <v>84</v>
      </c>
      <c r="AZ236" s="103" t="n">
        <f aca="false">IF(BK236=BS$21,1,IF(BK236=BS$22,2,IF(BK236=BS$23,3,4)))</f>
        <v>1</v>
      </c>
      <c r="BA236" s="103" t="n">
        <f aca="false">IF(OR(BL236=BS$2,BL236=BS$3,BL236=BS$4),1,IF(OR(BL236=BS$5,BL236=BS$6,BL236=BS$7,BL236=BS$8,BL236=BS$9),2,IF(OR(BL236=BS$10,BL236=BS$11,BL236=BS$12,BL236=BS$13,BL236=BS$14),3,4)))</f>
        <v>1</v>
      </c>
      <c r="BD236" s="104" t="s">
        <v>52</v>
      </c>
      <c r="BE236" s="104" t="s">
        <v>673</v>
      </c>
      <c r="BF236" s="104" t="s">
        <v>82</v>
      </c>
      <c r="BG236" s="104" t="s">
        <v>140</v>
      </c>
      <c r="BH236" s="104" t="s">
        <v>2594</v>
      </c>
      <c r="BI236" s="104" t="s">
        <v>502</v>
      </c>
      <c r="BJ236" s="104" t="s">
        <v>84</v>
      </c>
      <c r="BK236" s="24" t="s">
        <v>58</v>
      </c>
      <c r="BL236" s="24" t="s">
        <v>68</v>
      </c>
    </row>
    <row r="237" s="24" customFormat="true" ht="15" hidden="false" customHeight="false" outlineLevel="0" collapsed="false">
      <c r="A237" s="24" t="s">
        <v>2595</v>
      </c>
      <c r="B237" s="24" t="s">
        <v>1636</v>
      </c>
      <c r="C237" s="24" t="s">
        <v>100</v>
      </c>
      <c r="D237" s="24" t="n">
        <v>0</v>
      </c>
      <c r="E237" s="24" t="n">
        <v>0</v>
      </c>
      <c r="F237" s="24" t="n">
        <v>1</v>
      </c>
      <c r="G237" s="24" t="n">
        <v>0</v>
      </c>
      <c r="I237" s="105"/>
      <c r="J237" s="28"/>
      <c r="K237" s="105"/>
      <c r="L237" s="28"/>
      <c r="M237" s="28" t="n">
        <f aca="false">SUM(K237:L237)</f>
        <v>0</v>
      </c>
      <c r="N237" s="32"/>
      <c r="O237" s="28"/>
      <c r="P237" s="31"/>
      <c r="Q237" s="106" t="n">
        <f aca="false">SUM(N237:P237)</f>
        <v>0</v>
      </c>
      <c r="R237" s="107"/>
      <c r="S237" s="105"/>
      <c r="T237" s="108"/>
      <c r="U237" s="109"/>
      <c r="V237" s="110"/>
      <c r="W237" s="111"/>
      <c r="X237" s="110"/>
      <c r="Y237" s="111"/>
      <c r="Z237" s="110"/>
      <c r="AA237" s="111"/>
      <c r="AB237" s="110"/>
      <c r="AC237" s="111"/>
      <c r="AD237" s="110"/>
      <c r="AE237" s="111"/>
      <c r="AF237" s="110"/>
      <c r="AG237" s="112"/>
      <c r="AH237" s="113"/>
      <c r="AI237" s="111" t="n">
        <f aca="false">SUM(S237,U237,W237,Y237,AA237,AC237,AE237,AG237)</f>
        <v>0</v>
      </c>
      <c r="AJ237" s="106" t="n">
        <f aca="false">SUM(T237,V237,X237,Z237,AB237,AD237,AF237,AH237)</f>
        <v>0</v>
      </c>
      <c r="AK237" s="107"/>
      <c r="AL237" s="107"/>
      <c r="AM237" s="105"/>
      <c r="AN237" s="28"/>
      <c r="AO237" s="106" t="n">
        <f aca="false">SUM(AM237,AN237)</f>
        <v>0</v>
      </c>
      <c r="AP237" s="105"/>
      <c r="AS237" s="24" t="s">
        <v>225</v>
      </c>
      <c r="AT237" s="27" t="n">
        <f aca="false">IF(OR(BE237=BS$60,BE237=BS$61,BE237=BS$62,BE237=BS$63,BE237=BS$64),1,IF(OR(BE237=BS$65,BE237=BS$66,BE237=BS$67,BE237=BS$68,BE237=BS$69),2,3))</f>
        <v>3</v>
      </c>
      <c r="AU237" s="27" t="n">
        <f aca="false">IF(OR(BF237=BS$30,BF237=BS$31,BF237=BS$32,BF237=BS$33),1,IF(BF237=BS$34,2,3))</f>
        <v>3</v>
      </c>
      <c r="AV237" s="27" t="n">
        <f aca="false">IF(BG237="отсутствует",2,1)</f>
        <v>2</v>
      </c>
      <c r="AW237" s="27" t="n">
        <f aca="false">IF(OR(BH237=BS$41,BH237=BS$42),1,IF(OR(BH237=BS$43,BH237=BS$44,BH237=BS$45),2,IF(OR(BH237=BS$46,BH237=BS$47,BH237=BS$48),3,IF(BH237=BS$56,5,IF(BH237=BS$57,6,4)))))</f>
        <v>3</v>
      </c>
      <c r="AX237" s="27" t="n">
        <f aca="false">IF(BI237="отсутствует",2,1)</f>
        <v>1</v>
      </c>
      <c r="AY237" s="24" t="s">
        <v>2596</v>
      </c>
      <c r="AZ237" s="103" t="n">
        <f aca="false">IF(BK237=BS$21,1,IF(BK237=BS$22,2,IF(BK237=BS$23,3,4)))</f>
        <v>1</v>
      </c>
      <c r="BA237" s="103" t="n">
        <f aca="false">IF(OR(BL237=BS$2,BL237=BS$3,BL237=BS$4),1,IF(OR(BL237=BS$5,BL237=BS$6,BL237=BS$7,BL237=BS$8,BL237=BS$9),2,IF(OR(BL237=BS$10,BL237=BS$11,BL237=BS$12,BL237=BS$13,BL237=BS$14),3,4)))</f>
        <v>1</v>
      </c>
      <c r="BD237" s="104" t="s">
        <v>225</v>
      </c>
      <c r="BE237" s="104" t="s">
        <v>53</v>
      </c>
      <c r="BF237" s="104" t="s">
        <v>170</v>
      </c>
      <c r="BG237" s="104" t="s">
        <v>55</v>
      </c>
      <c r="BH237" s="104" t="s">
        <v>56</v>
      </c>
      <c r="BI237" s="104" t="s">
        <v>1562</v>
      </c>
      <c r="BJ237" s="104" t="s">
        <v>2596</v>
      </c>
      <c r="BK237" s="24" t="s">
        <v>58</v>
      </c>
      <c r="BL237" s="24" t="s">
        <v>68</v>
      </c>
    </row>
    <row r="238" s="24" customFormat="true" ht="15" hidden="false" customHeight="false" outlineLevel="0" collapsed="false">
      <c r="A238" s="24" t="s">
        <v>2597</v>
      </c>
      <c r="B238" s="24" t="s">
        <v>61</v>
      </c>
      <c r="C238" s="24" t="s">
        <v>908</v>
      </c>
      <c r="D238" s="24" t="n">
        <v>0</v>
      </c>
      <c r="E238" s="24" t="n">
        <v>0</v>
      </c>
      <c r="F238" s="24" t="n">
        <v>1</v>
      </c>
      <c r="G238" s="24" t="n">
        <v>1</v>
      </c>
      <c r="H238" s="24" t="n">
        <v>1</v>
      </c>
      <c r="I238" s="115" t="n">
        <v>1</v>
      </c>
      <c r="J238" s="28"/>
      <c r="K238" s="105" t="n">
        <v>1</v>
      </c>
      <c r="L238" s="28" t="s">
        <v>2454</v>
      </c>
      <c r="M238" s="28" t="n">
        <f aca="false">SUM(K238:L238)</f>
        <v>1</v>
      </c>
      <c r="N238" s="32" t="n">
        <v>1</v>
      </c>
      <c r="O238" s="28" t="n">
        <v>1</v>
      </c>
      <c r="P238" s="31" t="n">
        <v>2</v>
      </c>
      <c r="Q238" s="106" t="n">
        <f aca="false">SUM(N238:P238)</f>
        <v>4</v>
      </c>
      <c r="R238" s="107"/>
      <c r="S238" s="105"/>
      <c r="T238" s="108"/>
      <c r="U238" s="109"/>
      <c r="V238" s="110"/>
      <c r="W238" s="111"/>
      <c r="X238" s="110"/>
      <c r="Y238" s="111"/>
      <c r="Z238" s="110"/>
      <c r="AA238" s="111"/>
      <c r="AB238" s="110"/>
      <c r="AC238" s="111"/>
      <c r="AD238" s="110"/>
      <c r="AE238" s="111"/>
      <c r="AF238" s="110"/>
      <c r="AG238" s="112"/>
      <c r="AH238" s="113"/>
      <c r="AI238" s="111" t="n">
        <f aca="false">SUM(S238,U238,W238,Y238,AA238,AC238,AE238,AG238)</f>
        <v>0</v>
      </c>
      <c r="AJ238" s="106" t="n">
        <f aca="false">SUM(T238,V238,X238,Z238,AB238,AD238,AF238,AH238)</f>
        <v>0</v>
      </c>
      <c r="AK238" s="107"/>
      <c r="AL238" s="107"/>
      <c r="AM238" s="105" t="n">
        <v>2</v>
      </c>
      <c r="AN238" s="28"/>
      <c r="AO238" s="106" t="n">
        <f aca="false">SUM(AM238,AN238)</f>
        <v>2</v>
      </c>
      <c r="AP238" s="105"/>
      <c r="AS238" s="24" t="s">
        <v>52</v>
      </c>
      <c r="AT238" s="27" t="n">
        <f aca="false">IF(OR(BE238=BS$60,BE238=BS$61,BE238=BS$62,BE238=BS$63,BE238=BS$64),1,IF(OR(BE238=BS$65,BE238=BS$66,BE238=BS$67,BE238=BS$68,BE238=BS$69),2,3))</f>
        <v>2</v>
      </c>
      <c r="AU238" s="27" t="n">
        <f aca="false">IF(OR(BF238=BS$30,BF238=BS$31,BF238=BS$32,BF238=BS$33),1,IF(BF238=BS$34,2,3))</f>
        <v>1</v>
      </c>
      <c r="AV238" s="27" t="n">
        <f aca="false">IF(BG238="отсутствует",2,1)</f>
        <v>1</v>
      </c>
      <c r="AW238" s="27" t="n">
        <f aca="false">IF(OR(BH238=BS$41,BH238=BS$42),1,IF(OR(BH238=BS$43,BH238=BS$44,BH238=BS$45),2,IF(OR(BH238=BS$46,BH238=BS$47,BH238=BS$48),3,IF(BH238=BS$56,5,IF(BH238=BS$57,6,4)))))</f>
        <v>4</v>
      </c>
      <c r="AX238" s="27" t="n">
        <f aca="false">IF(BI238="отсутствует",2,1)</f>
        <v>1</v>
      </c>
      <c r="AY238" s="24" t="s">
        <v>2417</v>
      </c>
      <c r="AZ238" s="103" t="n">
        <f aca="false">IF(BK238=BS$21,1,IF(BK238=BS$22,2,IF(BK238=BS$23,3,4)))</f>
        <v>1</v>
      </c>
      <c r="BA238" s="103" t="n">
        <f aca="false">IF(OR(BL238=BS$2,BL238=BS$3,BL238=BS$4),1,IF(OR(BL238=BS$5,BL238=BS$6,BL238=BS$7,BL238=BS$8,BL238=BS$9),2,IF(OR(BL238=BS$10,BL238=BS$11,BL238=BS$12,BL238=BS$13,BL238=BS$14),3,4)))</f>
        <v>1</v>
      </c>
      <c r="BD238" s="104" t="s">
        <v>52</v>
      </c>
      <c r="BE238" s="104" t="s">
        <v>226</v>
      </c>
      <c r="BF238" s="104" t="s">
        <v>72</v>
      </c>
      <c r="BG238" s="104" t="s">
        <v>706</v>
      </c>
      <c r="BH238" s="104" t="s">
        <v>319</v>
      </c>
      <c r="BI238" s="104" t="s">
        <v>123</v>
      </c>
      <c r="BJ238" s="104" t="s">
        <v>2417</v>
      </c>
      <c r="BK238" s="24" t="s">
        <v>58</v>
      </c>
      <c r="BL238" s="24" t="s">
        <v>68</v>
      </c>
    </row>
    <row r="239" s="24" customFormat="true" ht="15" hidden="false" customHeight="false" outlineLevel="0" collapsed="false">
      <c r="A239" s="24" t="s">
        <v>2598</v>
      </c>
      <c r="B239" s="24" t="s">
        <v>61</v>
      </c>
      <c r="C239" s="24" t="s">
        <v>92</v>
      </c>
      <c r="D239" s="24" t="n">
        <v>0</v>
      </c>
      <c r="E239" s="24" t="n">
        <v>0</v>
      </c>
      <c r="F239" s="24" t="n">
        <v>1</v>
      </c>
      <c r="G239" s="24" t="n">
        <v>1</v>
      </c>
      <c r="H239" s="24" t="n">
        <v>1</v>
      </c>
      <c r="I239" s="105"/>
      <c r="J239" s="28"/>
      <c r="K239" s="105"/>
      <c r="L239" s="28" t="n">
        <v>2</v>
      </c>
      <c r="M239" s="28" t="n">
        <f aca="false">SUM(K239:L239)</f>
        <v>2</v>
      </c>
      <c r="N239" s="32" t="n">
        <v>2</v>
      </c>
      <c r="O239" s="28"/>
      <c r="P239" s="31" t="n">
        <v>1</v>
      </c>
      <c r="Q239" s="106" t="n">
        <f aca="false">SUM(N239:P239)</f>
        <v>3</v>
      </c>
      <c r="R239" s="107"/>
      <c r="S239" s="105"/>
      <c r="T239" s="108"/>
      <c r="U239" s="109"/>
      <c r="V239" s="110"/>
      <c r="W239" s="111"/>
      <c r="X239" s="110"/>
      <c r="Y239" s="111"/>
      <c r="Z239" s="110"/>
      <c r="AA239" s="111"/>
      <c r="AB239" s="110"/>
      <c r="AC239" s="111"/>
      <c r="AD239" s="110"/>
      <c r="AE239" s="111"/>
      <c r="AF239" s="110"/>
      <c r="AG239" s="112"/>
      <c r="AH239" s="113"/>
      <c r="AI239" s="111" t="n">
        <f aca="false">SUM(S239,U239,W239,Y239,AA239,AC239,AE239,AG239)</f>
        <v>0</v>
      </c>
      <c r="AJ239" s="106" t="n">
        <f aca="false">SUM(T239,V239,X239,Z239,AB239,AD239,AF239,AH239)</f>
        <v>0</v>
      </c>
      <c r="AK239" s="107"/>
      <c r="AL239" s="107"/>
      <c r="AM239" s="105" t="n">
        <v>2</v>
      </c>
      <c r="AN239" s="28"/>
      <c r="AO239" s="106" t="n">
        <f aca="false">SUM(AM239,AN239)</f>
        <v>2</v>
      </c>
      <c r="AP239" s="105"/>
      <c r="AS239" s="24" t="s">
        <v>318</v>
      </c>
      <c r="AT239" s="27" t="n">
        <f aca="false">IF(OR(BE239=BS$60,BE239=BS$61,BE239=BS$62,BE239=BS$63,BE239=BS$64),1,IF(OR(BE239=BS$65,BE239=BS$66,BE239=BS$67,BE239=BS$68,BE239=BS$69),2,3))</f>
        <v>2</v>
      </c>
      <c r="AU239" s="27" t="n">
        <f aca="false">IF(OR(BF239=BS$30,BF239=BS$31,BF239=BS$32,BF239=BS$33),1,IF(BF239=BS$34,2,3))</f>
        <v>1</v>
      </c>
      <c r="AV239" s="27" t="n">
        <f aca="false">IF(BG239="отсутствует",2,1)</f>
        <v>1</v>
      </c>
      <c r="AW239" s="27" t="n">
        <f aca="false">IF(OR(BH239=BS$41,BH239=BS$42),1,IF(OR(BH239=BS$43,BH239=BS$44,BH239=BS$45),2,IF(OR(BH239=BS$46,BH239=BS$47,BH239=BS$48),3,IF(BH239=BS$56,5,IF(BH239=BS$57,6,4)))))</f>
        <v>4</v>
      </c>
      <c r="AX239" s="27" t="n">
        <f aca="false">IF(BI239="отсутствует",2,1)</f>
        <v>1</v>
      </c>
      <c r="AY239" s="24" t="s">
        <v>143</v>
      </c>
      <c r="AZ239" s="103" t="n">
        <f aca="false">IF(BK239=BS$21,1,IF(BK239=BS$22,2,IF(BK239=BS$23,3,4)))</f>
        <v>1</v>
      </c>
      <c r="BA239" s="103" t="n">
        <f aca="false">IF(OR(BL239=BS$2,BL239=BS$3,BL239=BS$4),1,IF(OR(BL239=BS$5,BL239=BS$6,BL239=BS$7,BL239=BS$8,BL239=BS$9),2,IF(OR(BL239=BS$10,BL239=BS$11,BL239=BS$12,BL239=BS$13,BL239=BS$14),3,4)))</f>
        <v>1</v>
      </c>
      <c r="BD239" s="104" t="s">
        <v>318</v>
      </c>
      <c r="BE239" s="104" t="s">
        <v>226</v>
      </c>
      <c r="BF239" s="104" t="s">
        <v>72</v>
      </c>
      <c r="BG239" s="104" t="s">
        <v>324</v>
      </c>
      <c r="BH239" s="104" t="s">
        <v>882</v>
      </c>
      <c r="BI239" s="104" t="s">
        <v>697</v>
      </c>
      <c r="BJ239" s="104" t="s">
        <v>143</v>
      </c>
      <c r="BK239" s="24" t="s">
        <v>58</v>
      </c>
      <c r="BL239" s="24" t="s">
        <v>68</v>
      </c>
    </row>
    <row r="240" s="24" customFormat="true" ht="15" hidden="false" customHeight="false" outlineLevel="0" collapsed="false">
      <c r="A240" s="24" t="s">
        <v>2599</v>
      </c>
      <c r="B240" s="24" t="s">
        <v>93</v>
      </c>
      <c r="C240" s="24" t="s">
        <v>139</v>
      </c>
      <c r="D240" s="24" t="n">
        <v>0</v>
      </c>
      <c r="E240" s="24" t="n">
        <v>0</v>
      </c>
      <c r="F240" s="24" t="n">
        <v>1</v>
      </c>
      <c r="G240" s="24" t="n">
        <v>0</v>
      </c>
      <c r="I240" s="105"/>
      <c r="J240" s="28"/>
      <c r="K240" s="105"/>
      <c r="L240" s="28" t="n">
        <v>2</v>
      </c>
      <c r="M240" s="28" t="n">
        <f aca="false">SUM(K240:L240)</f>
        <v>2</v>
      </c>
      <c r="N240" s="32" t="n">
        <v>7</v>
      </c>
      <c r="O240" s="28" t="n">
        <v>5</v>
      </c>
      <c r="P240" s="31" t="n">
        <v>1</v>
      </c>
      <c r="Q240" s="106" t="n">
        <f aca="false">SUM(N240:P240)</f>
        <v>13</v>
      </c>
      <c r="R240" s="107"/>
      <c r="S240" s="105"/>
      <c r="T240" s="108"/>
      <c r="U240" s="109"/>
      <c r="V240" s="110"/>
      <c r="W240" s="111"/>
      <c r="X240" s="110"/>
      <c r="Y240" s="111"/>
      <c r="Z240" s="110"/>
      <c r="AA240" s="111" t="n">
        <v>1</v>
      </c>
      <c r="AB240" s="110" t="n">
        <v>1</v>
      </c>
      <c r="AC240" s="111"/>
      <c r="AD240" s="110"/>
      <c r="AE240" s="111"/>
      <c r="AF240" s="110"/>
      <c r="AG240" s="112"/>
      <c r="AH240" s="113"/>
      <c r="AI240" s="111" t="n">
        <f aca="false">SUM(S240,U240,W240,Y240,AA240,AC240,AE240,AG240)</f>
        <v>1</v>
      </c>
      <c r="AJ240" s="106" t="n">
        <f aca="false">SUM(T240,V240,X240,Z240,AB240,AD240,AF240,AH240)</f>
        <v>1</v>
      </c>
      <c r="AK240" s="107"/>
      <c r="AL240" s="107"/>
      <c r="AM240" s="105" t="n">
        <v>2</v>
      </c>
      <c r="AN240" s="28"/>
      <c r="AO240" s="106" t="n">
        <f aca="false">SUM(AM240,AN240)</f>
        <v>2</v>
      </c>
      <c r="AP240" s="105"/>
      <c r="AS240" s="24" t="s">
        <v>52</v>
      </c>
      <c r="AT240" s="27" t="n">
        <f aca="false">IF(OR(BE240=BS$60,BE240=BS$61,BE240=BS$62,BE240=BS$63,BE240=BS$64),1,IF(OR(BE240=BS$65,BE240=BS$66,BE240=BS$67,BE240=BS$68,BE240=BS$69),2,3))</f>
        <v>2</v>
      </c>
      <c r="AU240" s="27" t="n">
        <f aca="false">IF(OR(BF240=BS$30,BF240=BS$31,BF240=BS$32,BF240=BS$33),1,IF(BF240=BS$34,2,3))</f>
        <v>1</v>
      </c>
      <c r="AV240" s="27" t="n">
        <f aca="false">IF(BG240="отсутствует",2,1)</f>
        <v>1</v>
      </c>
      <c r="AW240" s="27" t="n">
        <f aca="false">IF(OR(BH240=BS$41,BH240=BS$42),1,IF(OR(BH240=BS$43,BH240=BS$44,BH240=BS$45),2,IF(OR(BH240=BS$46,BH240=BS$47,BH240=BS$48),3,IF(BH240=BS$56,5,IF(BH240=BS$57,6,4)))))</f>
        <v>4</v>
      </c>
      <c r="AX240" s="27" t="n">
        <f aca="false">IF(BI240="отсутствует",2,1)</f>
        <v>1</v>
      </c>
      <c r="AY240" s="24" t="s">
        <v>143</v>
      </c>
      <c r="AZ240" s="103" t="n">
        <f aca="false">IF(BK240=BS$21,1,IF(BK240=BS$22,2,IF(BK240=BS$23,3,4)))</f>
        <v>1</v>
      </c>
      <c r="BA240" s="103" t="n">
        <f aca="false">IF(OR(BL240=BS$2,BL240=BS$3,BL240=BS$4),1,IF(OR(BL240=BS$5,BL240=BS$6,BL240=BS$7,BL240=BS$8,BL240=BS$9),2,IF(OR(BL240=BS$10,BL240=BS$11,BL240=BS$12,BL240=BS$13,BL240=BS$14),3,4)))</f>
        <v>1</v>
      </c>
      <c r="BD240" s="104" t="s">
        <v>52</v>
      </c>
      <c r="BE240" s="104" t="s">
        <v>226</v>
      </c>
      <c r="BF240" s="104" t="s">
        <v>72</v>
      </c>
      <c r="BG240" s="104" t="s">
        <v>140</v>
      </c>
      <c r="BH240" s="104" t="s">
        <v>319</v>
      </c>
      <c r="BI240" s="104" t="s">
        <v>123</v>
      </c>
      <c r="BJ240" s="104" t="s">
        <v>143</v>
      </c>
      <c r="BK240" s="24" t="s">
        <v>58</v>
      </c>
      <c r="BL240" s="24" t="s">
        <v>68</v>
      </c>
    </row>
    <row r="241" s="24" customFormat="true" ht="15" hidden="false" customHeight="false" outlineLevel="0" collapsed="false">
      <c r="A241" s="24" t="s">
        <v>1717</v>
      </c>
      <c r="B241" s="24" t="s">
        <v>151</v>
      </c>
      <c r="C241" s="24" t="s">
        <v>165</v>
      </c>
      <c r="D241" s="24" t="n">
        <v>0</v>
      </c>
      <c r="E241" s="24" t="n">
        <v>1</v>
      </c>
      <c r="F241" s="24" t="n">
        <v>1</v>
      </c>
      <c r="G241" s="24" t="n">
        <v>1</v>
      </c>
      <c r="H241" s="24" t="n">
        <v>1</v>
      </c>
      <c r="I241" s="105"/>
      <c r="J241" s="28"/>
      <c r="K241" s="105"/>
      <c r="L241" s="28" t="n">
        <v>3</v>
      </c>
      <c r="M241" s="28" t="n">
        <f aca="false">SUM(K241:L241)</f>
        <v>3</v>
      </c>
      <c r="N241" s="32" t="n">
        <v>3</v>
      </c>
      <c r="O241" s="28" t="n">
        <v>3</v>
      </c>
      <c r="P241" s="31" t="n">
        <v>2</v>
      </c>
      <c r="Q241" s="106" t="n">
        <f aca="false">SUM(N241:P241)</f>
        <v>8</v>
      </c>
      <c r="R241" s="107" t="n">
        <v>1</v>
      </c>
      <c r="S241" s="105"/>
      <c r="T241" s="108"/>
      <c r="U241" s="109"/>
      <c r="V241" s="110"/>
      <c r="W241" s="111"/>
      <c r="X241" s="110"/>
      <c r="Y241" s="111"/>
      <c r="Z241" s="110"/>
      <c r="AA241" s="111"/>
      <c r="AB241" s="110"/>
      <c r="AC241" s="111"/>
      <c r="AD241" s="110"/>
      <c r="AE241" s="111"/>
      <c r="AF241" s="110"/>
      <c r="AG241" s="112"/>
      <c r="AH241" s="113"/>
      <c r="AI241" s="111" t="n">
        <f aca="false">SUM(S241,U241,W241,Y241,AA241,AC241,AE241,AG241)</f>
        <v>0</v>
      </c>
      <c r="AJ241" s="106" t="n">
        <f aca="false">SUM(T241,V241,X241,Z241,AB241,AD241,AF241,AH241)</f>
        <v>0</v>
      </c>
      <c r="AK241" s="107"/>
      <c r="AL241" s="107"/>
      <c r="AM241" s="105" t="n">
        <v>1</v>
      </c>
      <c r="AN241" s="28"/>
      <c r="AO241" s="106" t="n">
        <f aca="false">SUM(AM241,AN241)</f>
        <v>1</v>
      </c>
      <c r="AP241" s="105"/>
      <c r="AS241" s="24" t="s">
        <v>52</v>
      </c>
      <c r="AT241" s="27" t="n">
        <f aca="false">IF(OR(BE241=BS$60,BE241=BS$61,BE241=BS$62,BE241=BS$63,BE241=BS$64),1,IF(OR(BE241=BS$65,BE241=BS$66,BE241=BS$67,BE241=BS$68,BE241=BS$69),2,3))</f>
        <v>2</v>
      </c>
      <c r="AU241" s="27" t="n">
        <f aca="false">IF(OR(BF241=BS$30,BF241=BS$31,BF241=BS$32,BF241=BS$33),1,IF(BF241=BS$34,2,3))</f>
        <v>1</v>
      </c>
      <c r="AV241" s="27" t="n">
        <f aca="false">IF(BG241="отсутствует",2,1)</f>
        <v>1</v>
      </c>
      <c r="AW241" s="27" t="n">
        <f aca="false">IF(OR(BH241=BS$41,BH241=BS$42),1,IF(OR(BH241=BS$43,BH241=BS$44,BH241=BS$45),2,IF(OR(BH241=BS$46,BH241=BS$47,BH241=BS$48),3,IF(BH241=BS$56,5,IF(BH241=BS$57,6,4)))))</f>
        <v>4</v>
      </c>
      <c r="AX241" s="27" t="n">
        <f aca="false">IF(BI241="отсутствует",2,1)</f>
        <v>1</v>
      </c>
      <c r="AY241" s="24" t="s">
        <v>143</v>
      </c>
      <c r="AZ241" s="103" t="n">
        <f aca="false">IF(BK241=BS$21,1,IF(BK241=BS$22,2,IF(BK241=BS$23,3,4)))</f>
        <v>1</v>
      </c>
      <c r="BA241" s="103" t="n">
        <f aca="false">IF(OR(BL241=BS$2,BL241=BS$3,BL241=BS$4),1,IF(OR(BL241=BS$5,BL241=BS$6,BL241=BS$7,BL241=BS$8,BL241=BS$9),2,IF(OR(BL241=BS$10,BL241=BS$11,BL241=BS$12,BL241=BS$13,BL241=BS$14),3,4)))</f>
        <v>1</v>
      </c>
      <c r="BD241" s="104" t="s">
        <v>52</v>
      </c>
      <c r="BE241" s="104" t="s">
        <v>226</v>
      </c>
      <c r="BF241" s="104" t="s">
        <v>72</v>
      </c>
      <c r="BG241" s="104" t="s">
        <v>140</v>
      </c>
      <c r="BH241" s="104" t="s">
        <v>1231</v>
      </c>
      <c r="BI241" s="104" t="s">
        <v>182</v>
      </c>
      <c r="BJ241" s="104" t="s">
        <v>143</v>
      </c>
      <c r="BK241" s="24" t="s">
        <v>58</v>
      </c>
      <c r="BL241" s="24" t="s">
        <v>68</v>
      </c>
    </row>
    <row r="242" s="24" customFormat="true" ht="15" hidden="false" customHeight="false" outlineLevel="0" collapsed="false">
      <c r="A242" s="24" t="s">
        <v>2600</v>
      </c>
      <c r="B242" s="24" t="s">
        <v>104</v>
      </c>
      <c r="C242" s="24" t="s">
        <v>256</v>
      </c>
      <c r="D242" s="24" t="n">
        <v>0</v>
      </c>
      <c r="E242" s="24" t="n">
        <v>0</v>
      </c>
      <c r="F242" s="24" t="n">
        <v>1</v>
      </c>
      <c r="G242" s="24" t="n">
        <v>0</v>
      </c>
      <c r="I242" s="105"/>
      <c r="J242" s="28"/>
      <c r="K242" s="105"/>
      <c r="L242" s="28" t="n">
        <v>2</v>
      </c>
      <c r="M242" s="28" t="n">
        <f aca="false">SUM(K242:L242)</f>
        <v>2</v>
      </c>
      <c r="N242" s="32" t="n">
        <v>13</v>
      </c>
      <c r="O242" s="28" t="n">
        <v>3</v>
      </c>
      <c r="P242" s="31" t="n">
        <v>3</v>
      </c>
      <c r="Q242" s="106" t="n">
        <f aca="false">SUM(N242:P242)</f>
        <v>19</v>
      </c>
      <c r="R242" s="107"/>
      <c r="S242" s="105"/>
      <c r="T242" s="108"/>
      <c r="U242" s="109" t="n">
        <v>2</v>
      </c>
      <c r="V242" s="110" t="n">
        <v>2</v>
      </c>
      <c r="W242" s="111"/>
      <c r="X242" s="110"/>
      <c r="Y242" s="111"/>
      <c r="Z242" s="110"/>
      <c r="AA242" s="111"/>
      <c r="AB242" s="110"/>
      <c r="AC242" s="111"/>
      <c r="AD242" s="110"/>
      <c r="AE242" s="111"/>
      <c r="AF242" s="110"/>
      <c r="AG242" s="112"/>
      <c r="AH242" s="113"/>
      <c r="AI242" s="111" t="n">
        <f aca="false">SUM(S242,U242,W242,Y242,AA242,AC242,AE242,AG242)</f>
        <v>2</v>
      </c>
      <c r="AJ242" s="106" t="n">
        <f aca="false">SUM(T242,V242,X242,Z242,AB242,AD242,AF242,AH242)</f>
        <v>2</v>
      </c>
      <c r="AK242" s="107"/>
      <c r="AL242" s="107"/>
      <c r="AM242" s="105" t="n">
        <v>1</v>
      </c>
      <c r="AN242" s="28"/>
      <c r="AO242" s="106" t="n">
        <f aca="false">SUM(AM242,AN242)</f>
        <v>1</v>
      </c>
      <c r="AP242" s="105"/>
      <c r="AS242" s="24" t="s">
        <v>113</v>
      </c>
      <c r="AT242" s="27" t="n">
        <f aca="false">IF(OR(BE242=BS$60,BE242=BS$61,BE242=BS$62,BE242=BS$63,BE242=BS$64),1,IF(OR(BE242=BS$65,BE242=BS$66,BE242=BS$67,BE242=BS$68,BE242=BS$69),2,3))</f>
        <v>3</v>
      </c>
      <c r="AU242" s="27" t="n">
        <f aca="false">IF(OR(BF242=BS$30,BF242=BS$31,BF242=BS$32,BF242=BS$33),1,IF(BF242=BS$34,2,3))</f>
        <v>3</v>
      </c>
      <c r="AV242" s="27" t="n">
        <f aca="false">IF(BG242="отсутствует",2,1)</f>
        <v>2</v>
      </c>
      <c r="AW242" s="27" t="n">
        <f aca="false">IF(OR(BH242=BS$41,BH242=BS$42),1,IF(OR(BH242=BS$43,BH242=BS$44,BH242=BS$45),2,IF(OR(BH242=BS$46,BH242=BS$47,BH242=BS$48),3,IF(BH242=BS$56,5,IF(BH242=BS$57,6,4)))))</f>
        <v>1</v>
      </c>
      <c r="AX242" s="27" t="n">
        <f aca="false">IF(BI242="отсутствует",2,1)</f>
        <v>1</v>
      </c>
      <c r="AY242" s="24" t="s">
        <v>206</v>
      </c>
      <c r="AZ242" s="103" t="n">
        <f aca="false">IF(BK242=BS$21,1,IF(BK242=BS$22,2,IF(BK242=BS$23,3,4)))</f>
        <v>1</v>
      </c>
      <c r="BA242" s="103" t="n">
        <f aca="false">IF(OR(BL242=BS$2,BL242=BS$3,BL242=BS$4),1,IF(OR(BL242=BS$5,BL242=BS$6,BL242=BS$7,BL242=BS$8,BL242=BS$9),2,IF(OR(BL242=BS$10,BL242=BS$11,BL242=BS$12,BL242=BS$13,BL242=BS$14),3,4)))</f>
        <v>1</v>
      </c>
      <c r="BD242" s="104" t="s">
        <v>113</v>
      </c>
      <c r="BE242" s="104" t="s">
        <v>193</v>
      </c>
      <c r="BF242" s="104" t="s">
        <v>54</v>
      </c>
      <c r="BG242" s="104" t="s">
        <v>55</v>
      </c>
      <c r="BH242" s="104" t="s">
        <v>95</v>
      </c>
      <c r="BI242" s="104" t="s">
        <v>102</v>
      </c>
      <c r="BJ242" s="104" t="s">
        <v>206</v>
      </c>
      <c r="BK242" s="24" t="s">
        <v>58</v>
      </c>
      <c r="BL242" s="24" t="s">
        <v>68</v>
      </c>
    </row>
    <row r="243" s="24" customFormat="true" ht="15" hidden="false" customHeight="false" outlineLevel="0" collapsed="false">
      <c r="A243" s="24" t="s">
        <v>2601</v>
      </c>
      <c r="B243" s="24" t="s">
        <v>211</v>
      </c>
      <c r="C243" s="24" t="s">
        <v>100</v>
      </c>
      <c r="D243" s="24" t="n">
        <v>0</v>
      </c>
      <c r="E243" s="24" t="n">
        <v>0</v>
      </c>
      <c r="F243" s="24" t="n">
        <v>1</v>
      </c>
      <c r="G243" s="24" t="n">
        <v>1</v>
      </c>
      <c r="H243" s="24" t="n">
        <v>1</v>
      </c>
      <c r="I243" s="105"/>
      <c r="J243" s="28"/>
      <c r="K243" s="105"/>
      <c r="L243" s="28" t="n">
        <v>3</v>
      </c>
      <c r="M243" s="28" t="n">
        <f aca="false">SUM(K243:L243)</f>
        <v>3</v>
      </c>
      <c r="N243" s="32" t="n">
        <v>4</v>
      </c>
      <c r="O243" s="28" t="n">
        <v>3</v>
      </c>
      <c r="P243" s="31" t="n">
        <v>3</v>
      </c>
      <c r="Q243" s="106" t="n">
        <f aca="false">SUM(N243:P243)</f>
        <v>10</v>
      </c>
      <c r="R243" s="107"/>
      <c r="S243" s="105"/>
      <c r="T243" s="108"/>
      <c r="U243" s="109"/>
      <c r="V243" s="110"/>
      <c r="W243" s="111"/>
      <c r="X243" s="110"/>
      <c r="Y243" s="111"/>
      <c r="Z243" s="110"/>
      <c r="AA243" s="111"/>
      <c r="AB243" s="110"/>
      <c r="AC243" s="111"/>
      <c r="AD243" s="110"/>
      <c r="AE243" s="111"/>
      <c r="AF243" s="110"/>
      <c r="AG243" s="112"/>
      <c r="AH243" s="113"/>
      <c r="AI243" s="111" t="n">
        <f aca="false">SUM(S243,U243,W243,Y243,AA243,AC243,AE243,AG243)</f>
        <v>0</v>
      </c>
      <c r="AJ243" s="106" t="n">
        <f aca="false">SUM(T243,V243,X243,Z243,AB243,AD243,AF243,AH243)</f>
        <v>0</v>
      </c>
      <c r="AK243" s="107"/>
      <c r="AL243" s="107"/>
      <c r="AM243" s="105" t="n">
        <v>2</v>
      </c>
      <c r="AN243" s="28"/>
      <c r="AO243" s="106" t="n">
        <f aca="false">SUM(AM243,AN243)</f>
        <v>2</v>
      </c>
      <c r="AP243" s="105"/>
      <c r="AS243" s="24" t="s">
        <v>52</v>
      </c>
      <c r="AT243" s="27" t="n">
        <f aca="false">IF(OR(BE243=BS$60,BE243=BS$61,BE243=BS$62,BE243=BS$63,BE243=BS$64),1,IF(OR(BE243=BS$65,BE243=BS$66,BE243=BS$67,BE243=BS$68,BE243=BS$69),2,3))</f>
        <v>1</v>
      </c>
      <c r="AU243" s="27" t="n">
        <f aca="false">IF(OR(BF243=BS$30,BF243=BS$31,BF243=BS$32,BF243=BS$33),1,IF(BF243=BS$34,2,3))</f>
        <v>1</v>
      </c>
      <c r="AV243" s="27" t="n">
        <f aca="false">IF(BG243="отсутствует",2,1)</f>
        <v>1</v>
      </c>
      <c r="AW243" s="27" t="n">
        <f aca="false">IF(OR(BH243=BS$41,BH243=BS$42),1,IF(OR(BH243=BS$43,BH243=BS$44,BH243=BS$45),2,IF(OR(BH243=BS$46,BH243=BS$47,BH243=BS$48),3,IF(BH243=BS$56,5,IF(BH243=BS$57,6,4)))))</f>
        <v>4</v>
      </c>
      <c r="AX243" s="27" t="n">
        <f aca="false">IF(BI243="отсутствует",2,1)</f>
        <v>1</v>
      </c>
      <c r="AY243" s="24" t="s">
        <v>1365</v>
      </c>
      <c r="AZ243" s="103" t="n">
        <f aca="false">IF(BK243=BS$21,1,IF(BK243=BS$22,2,IF(BK243=BS$23,3,4)))</f>
        <v>1</v>
      </c>
      <c r="BA243" s="103" t="n">
        <f aca="false">IF(OR(BL243=BS$2,BL243=BS$3,BL243=BS$4),1,IF(OR(BL243=BS$5,BL243=BS$6,BL243=BS$7,BL243=BS$8,BL243=BS$9),2,IF(OR(BL243=BS$10,BL243=BS$11,BL243=BS$12,BL243=BS$13,BL243=BS$14),3,4)))</f>
        <v>1</v>
      </c>
      <c r="BD243" s="104" t="s">
        <v>52</v>
      </c>
      <c r="BE243" s="104" t="s">
        <v>107</v>
      </c>
      <c r="BF243" s="104" t="s">
        <v>72</v>
      </c>
      <c r="BG243" s="104" t="s">
        <v>324</v>
      </c>
      <c r="BH243" s="104" t="s">
        <v>760</v>
      </c>
      <c r="BI243" s="104" t="s">
        <v>2602</v>
      </c>
      <c r="BJ243" s="104" t="s">
        <v>1365</v>
      </c>
      <c r="BK243" s="24" t="s">
        <v>58</v>
      </c>
      <c r="BL243" s="24" t="s">
        <v>68</v>
      </c>
    </row>
    <row r="244" s="24" customFormat="true" ht="15" hidden="false" customHeight="false" outlineLevel="0" collapsed="false">
      <c r="A244" s="24" t="s">
        <v>786</v>
      </c>
      <c r="B244" s="24" t="s">
        <v>61</v>
      </c>
      <c r="C244" s="24" t="s">
        <v>2603</v>
      </c>
      <c r="D244" s="24" t="n">
        <v>0</v>
      </c>
      <c r="E244" s="24" t="n">
        <v>0</v>
      </c>
      <c r="F244" s="24" t="n">
        <v>1</v>
      </c>
      <c r="G244" s="24" t="n">
        <v>0</v>
      </c>
      <c r="I244" s="105"/>
      <c r="J244" s="28"/>
      <c r="K244" s="105"/>
      <c r="L244" s="28" t="n">
        <v>2</v>
      </c>
      <c r="M244" s="28" t="n">
        <f aca="false">SUM(K244:L244)</f>
        <v>2</v>
      </c>
      <c r="N244" s="32" t="n">
        <v>19</v>
      </c>
      <c r="O244" s="28" t="n">
        <v>7</v>
      </c>
      <c r="P244" s="31" t="n">
        <v>4</v>
      </c>
      <c r="Q244" s="106" t="n">
        <f aca="false">SUM(N244:P244)</f>
        <v>30</v>
      </c>
      <c r="R244" s="107"/>
      <c r="S244" s="105" t="n">
        <v>1</v>
      </c>
      <c r="T244" s="108" t="n">
        <v>1</v>
      </c>
      <c r="U244" s="109"/>
      <c r="V244" s="110"/>
      <c r="W244" s="111"/>
      <c r="X244" s="110"/>
      <c r="Y244" s="111"/>
      <c r="Z244" s="110"/>
      <c r="AA244" s="111"/>
      <c r="AB244" s="110"/>
      <c r="AC244" s="111"/>
      <c r="AD244" s="110"/>
      <c r="AE244" s="111"/>
      <c r="AF244" s="110"/>
      <c r="AG244" s="112"/>
      <c r="AH244" s="113"/>
      <c r="AI244" s="111" t="n">
        <f aca="false">SUM(S244,U244,W244,Y244,AA244,AC244,AE244,AG244)</f>
        <v>1</v>
      </c>
      <c r="AJ244" s="106" t="n">
        <f aca="false">SUM(T244,V244,X244,Z244,AB244,AD244,AF244,AH244)</f>
        <v>1</v>
      </c>
      <c r="AK244" s="107"/>
      <c r="AL244" s="107"/>
      <c r="AM244" s="105" t="n">
        <v>1</v>
      </c>
      <c r="AN244" s="28" t="n">
        <v>1</v>
      </c>
      <c r="AO244" s="106" t="n">
        <f aca="false">SUM(AM244,AN244)</f>
        <v>2</v>
      </c>
      <c r="AP244" s="105"/>
      <c r="AS244" s="24" t="s">
        <v>113</v>
      </c>
      <c r="AT244" s="27" t="n">
        <f aca="false">IF(OR(BE244=BS$60,BE244=BS$61,BE244=BS$62,BE244=BS$63,BE244=BS$64),1,IF(OR(BE244=BS$65,BE244=BS$66,BE244=BS$67,BE244=BS$68,BE244=BS$69),2,3))</f>
        <v>3</v>
      </c>
      <c r="AU244" s="27" t="n">
        <f aca="false">IF(OR(BF244=BS$30,BF244=BS$31,BF244=BS$32,BF244=BS$33),1,IF(BF244=BS$34,2,3))</f>
        <v>3</v>
      </c>
      <c r="AV244" s="27" t="n">
        <f aca="false">IF(BG244="отсутствует",2,1)</f>
        <v>2</v>
      </c>
      <c r="AW244" s="27" t="n">
        <f aca="false">IF(OR(BH244=BS$41,BH244=BS$42),1,IF(OR(BH244=BS$43,BH244=BS$44,BH244=BS$45),2,IF(OR(BH244=BS$46,BH244=BS$47,BH244=BS$48),3,IF(BH244=BS$56,5,IF(BH244=BS$57,6,4)))))</f>
        <v>4</v>
      </c>
      <c r="AX244" s="27" t="n">
        <f aca="false">IF(BI244="отсутствует",2,1)</f>
        <v>1</v>
      </c>
      <c r="AY244" s="24" t="s">
        <v>84</v>
      </c>
      <c r="AZ244" s="103" t="n">
        <f aca="false">IF(BK244=BS$21,1,IF(BK244=BS$22,2,IF(BK244=BS$23,3,4)))</f>
        <v>1</v>
      </c>
      <c r="BA244" s="103" t="n">
        <f aca="false">IF(OR(BL244=BS$2,BL244=BS$3,BL244=BS$4),1,IF(OR(BL244=BS$5,BL244=BS$6,BL244=BS$7,BL244=BS$8,BL244=BS$9),2,IF(OR(BL244=BS$10,BL244=BS$11,BL244=BS$12,BL244=BS$13,BL244=BS$14),3,4)))</f>
        <v>1</v>
      </c>
      <c r="BD244" s="104" t="s">
        <v>113</v>
      </c>
      <c r="BE244" s="104" t="s">
        <v>53</v>
      </c>
      <c r="BF244" s="104" t="s">
        <v>54</v>
      </c>
      <c r="BG244" s="104" t="s">
        <v>55</v>
      </c>
      <c r="BH244" s="104" t="s">
        <v>2604</v>
      </c>
      <c r="BI244" s="104" t="s">
        <v>1589</v>
      </c>
      <c r="BJ244" s="104" t="s">
        <v>84</v>
      </c>
      <c r="BK244" s="24" t="s">
        <v>58</v>
      </c>
      <c r="BL244" s="24" t="s">
        <v>68</v>
      </c>
    </row>
    <row r="245" s="24" customFormat="true" ht="15" hidden="false" customHeight="false" outlineLevel="0" collapsed="false">
      <c r="A245" s="24" t="s">
        <v>2605</v>
      </c>
      <c r="B245" s="24" t="s">
        <v>104</v>
      </c>
      <c r="C245" s="24" t="s">
        <v>100</v>
      </c>
      <c r="D245" s="24" t="n">
        <v>0</v>
      </c>
      <c r="E245" s="24" t="n">
        <v>0</v>
      </c>
      <c r="F245" s="24" t="n">
        <v>1</v>
      </c>
      <c r="G245" s="24" t="n">
        <v>0</v>
      </c>
      <c r="I245" s="105"/>
      <c r="J245" s="28" t="n">
        <v>1</v>
      </c>
      <c r="K245" s="105"/>
      <c r="L245" s="28" t="n">
        <v>3</v>
      </c>
      <c r="M245" s="28" t="n">
        <f aca="false">SUM(K245:L245)</f>
        <v>3</v>
      </c>
      <c r="N245" s="32" t="n">
        <v>11</v>
      </c>
      <c r="O245" s="28" t="n">
        <v>4</v>
      </c>
      <c r="P245" s="31" t="n">
        <v>5</v>
      </c>
      <c r="Q245" s="106" t="n">
        <f aca="false">SUM(N245:P245)</f>
        <v>20</v>
      </c>
      <c r="R245" s="107" t="n">
        <v>3</v>
      </c>
      <c r="S245" s="105" t="n">
        <v>2</v>
      </c>
      <c r="T245" s="108" t="n">
        <v>2</v>
      </c>
      <c r="U245" s="109" t="n">
        <v>2</v>
      </c>
      <c r="V245" s="110" t="n">
        <v>3</v>
      </c>
      <c r="W245" s="111"/>
      <c r="X245" s="110"/>
      <c r="Y245" s="111"/>
      <c r="Z245" s="110"/>
      <c r="AA245" s="111"/>
      <c r="AB245" s="110"/>
      <c r="AC245" s="111"/>
      <c r="AD245" s="110"/>
      <c r="AE245" s="111"/>
      <c r="AF245" s="110"/>
      <c r="AG245" s="112"/>
      <c r="AH245" s="113"/>
      <c r="AI245" s="111" t="n">
        <f aca="false">SUM(S245,U245,W245,Y245,AA245,AC245,AE245,AG245)</f>
        <v>4</v>
      </c>
      <c r="AJ245" s="106" t="n">
        <f aca="false">SUM(T245,V245,X245,Z245,AB245,AD245,AF245,AH245)</f>
        <v>5</v>
      </c>
      <c r="AK245" s="107"/>
      <c r="AL245" s="107"/>
      <c r="AM245" s="105" t="n">
        <v>1</v>
      </c>
      <c r="AN245" s="28" t="n">
        <v>1</v>
      </c>
      <c r="AO245" s="106" t="n">
        <f aca="false">SUM(AM245,AN245)</f>
        <v>2</v>
      </c>
      <c r="AP245" s="105"/>
      <c r="AS245" s="24" t="s">
        <v>1472</v>
      </c>
      <c r="AT245" s="27" t="n">
        <f aca="false">IF(OR(BE245=BS$60,BE245=BS$61,BE245=BS$62,BE245=BS$63,BE245=BS$64),1,IF(OR(BE245=BS$65,BE245=BS$66,BE245=BS$67,BE245=BS$68,BE245=BS$69),2,3))</f>
        <v>1</v>
      </c>
      <c r="AU245" s="27" t="n">
        <f aca="false">IF(OR(BF245=BS$30,BF245=BS$31,BF245=BS$32,BF245=BS$33),1,IF(BF245=BS$34,2,3))</f>
        <v>1</v>
      </c>
      <c r="AV245" s="27" t="n">
        <f aca="false">IF(BG245="отсутствует",2,1)</f>
        <v>2</v>
      </c>
      <c r="AW245" s="27" t="n">
        <f aca="false">IF(OR(BH245=BS$41,BH245=BS$42),1,IF(OR(BH245=BS$43,BH245=BS$44,BH245=BS$45),2,IF(OR(BH245=BS$46,BH245=BS$47,BH245=BS$48),3,IF(BH245=BS$56,5,IF(BH245=BS$57,6,4)))))</f>
        <v>4</v>
      </c>
      <c r="AX245" s="27" t="n">
        <f aca="false">IF(BI245="отсутствует",2,1)</f>
        <v>1</v>
      </c>
      <c r="AY245" s="24" t="s">
        <v>2606</v>
      </c>
      <c r="AZ245" s="103" t="n">
        <f aca="false">IF(BK245=BS$21,1,IF(BK245=BS$22,2,IF(BK245=BS$23,3,4)))</f>
        <v>1</v>
      </c>
      <c r="BA245" s="103" t="n">
        <f aca="false">IF(OR(BL245=BS$2,BL245=BS$3,BL245=BS$4),1,IF(OR(BL245=BS$5,BL245=BS$6,BL245=BS$7,BL245=BS$8,BL245=BS$9),2,IF(OR(BL245=BS$10,BL245=BS$11,BL245=BS$12,BL245=BS$13,BL245=BS$14),3,4)))</f>
        <v>1</v>
      </c>
      <c r="BD245" s="104" t="s">
        <v>1472</v>
      </c>
      <c r="BE245" s="104" t="s">
        <v>107</v>
      </c>
      <c r="BF245" s="104" t="s">
        <v>72</v>
      </c>
      <c r="BG245" s="104" t="s">
        <v>55</v>
      </c>
      <c r="BH245" s="104" t="s">
        <v>275</v>
      </c>
      <c r="BI245" s="104" t="s">
        <v>2602</v>
      </c>
      <c r="BJ245" s="104" t="s">
        <v>2606</v>
      </c>
      <c r="BK245" s="24" t="s">
        <v>58</v>
      </c>
      <c r="BL245" s="24" t="s">
        <v>201</v>
      </c>
    </row>
    <row r="246" s="24" customFormat="true" ht="15" hidden="false" customHeight="false" outlineLevel="0" collapsed="false">
      <c r="A246" s="24" t="s">
        <v>790</v>
      </c>
      <c r="B246" s="24" t="s">
        <v>138</v>
      </c>
      <c r="C246" s="24" t="s">
        <v>139</v>
      </c>
      <c r="D246" s="24" t="n">
        <v>1</v>
      </c>
      <c r="E246" s="24" t="n">
        <v>0</v>
      </c>
      <c r="F246" s="24" t="n">
        <v>1</v>
      </c>
      <c r="G246" s="24" t="n">
        <v>1</v>
      </c>
      <c r="H246" s="24" t="n">
        <v>1</v>
      </c>
      <c r="I246" s="105"/>
      <c r="J246" s="28"/>
      <c r="K246" s="105"/>
      <c r="L246" s="28" t="n">
        <v>3</v>
      </c>
      <c r="M246" s="28" t="n">
        <f aca="false">SUM(K246:L246)</f>
        <v>3</v>
      </c>
      <c r="N246" s="32" t="n">
        <v>3</v>
      </c>
      <c r="O246" s="28" t="n">
        <v>2</v>
      </c>
      <c r="P246" s="31" t="n">
        <v>2</v>
      </c>
      <c r="Q246" s="106" t="n">
        <f aca="false">SUM(N246:P246)</f>
        <v>7</v>
      </c>
      <c r="R246" s="107"/>
      <c r="S246" s="105" t="n">
        <v>1</v>
      </c>
      <c r="T246" s="108" t="n">
        <v>1</v>
      </c>
      <c r="U246" s="109" t="n">
        <v>2</v>
      </c>
      <c r="V246" s="110" t="n">
        <v>3</v>
      </c>
      <c r="W246" s="111" t="n">
        <v>1</v>
      </c>
      <c r="X246" s="110" t="n">
        <v>1</v>
      </c>
      <c r="Y246" s="111" t="n">
        <v>1</v>
      </c>
      <c r="Z246" s="110" t="n">
        <v>1</v>
      </c>
      <c r="AA246" s="111" t="n">
        <v>3</v>
      </c>
      <c r="AB246" s="110" t="n">
        <v>3</v>
      </c>
      <c r="AC246" s="111"/>
      <c r="AD246" s="110"/>
      <c r="AE246" s="111"/>
      <c r="AF246" s="110"/>
      <c r="AG246" s="112"/>
      <c r="AH246" s="113"/>
      <c r="AI246" s="111" t="n">
        <f aca="false">SUM(S246,U246,W246,Y246,AA246,AC246,AE246,AG246)</f>
        <v>8</v>
      </c>
      <c r="AJ246" s="106" t="n">
        <f aca="false">SUM(T246,V246,X246,Z246,AB246,AD246,AF246,AH246)</f>
        <v>9</v>
      </c>
      <c r="AK246" s="107"/>
      <c r="AL246" s="107"/>
      <c r="AM246" s="105" t="n">
        <v>1</v>
      </c>
      <c r="AN246" s="28" t="n">
        <v>1</v>
      </c>
      <c r="AO246" s="106" t="n">
        <f aca="false">SUM(AM246,AN246)</f>
        <v>2</v>
      </c>
      <c r="AP246" s="105"/>
      <c r="AS246" s="24" t="s">
        <v>52</v>
      </c>
      <c r="AT246" s="27" t="n">
        <f aca="false">IF(OR(BE246=BS$60,BE246=BS$61,BE246=BS$62,BE246=BS$63,BE246=BS$64),1,IF(OR(BE246=BS$65,BE246=BS$66,BE246=BS$67,BE246=BS$68,BE246=BS$69),2,3))</f>
        <v>1</v>
      </c>
      <c r="AU246" s="27" t="n">
        <f aca="false">IF(OR(BF246=BS$30,BF246=BS$31,BF246=BS$32,BF246=BS$33),1,IF(BF246=BS$34,2,3))</f>
        <v>1</v>
      </c>
      <c r="AV246" s="27" t="n">
        <f aca="false">IF(BG246="отсутствует",2,1)</f>
        <v>2</v>
      </c>
      <c r="AW246" s="27" t="n">
        <f aca="false">IF(OR(BH246=BS$41,BH246=BS$42),1,IF(OR(BH246=BS$43,BH246=BS$44,BH246=BS$45),2,IF(OR(BH246=BS$46,BH246=BS$47,BH246=BS$48),3,IF(BH246=BS$56,5,IF(BH246=BS$57,6,4)))))</f>
        <v>4</v>
      </c>
      <c r="AX246" s="27" t="n">
        <f aca="false">IF(BI246="отсутствует",2,1)</f>
        <v>1</v>
      </c>
      <c r="AY246" s="24" t="s">
        <v>794</v>
      </c>
      <c r="AZ246" s="103" t="n">
        <f aca="false">IF(BK246=BS$21,1,IF(BK246=BS$22,2,IF(BK246=BS$23,3,4)))</f>
        <v>1</v>
      </c>
      <c r="BA246" s="103" t="n">
        <f aca="false">IF(OR(BL246=BS$2,BL246=BS$3,BL246=BS$4),1,IF(OR(BL246=BS$5,BL246=BS$6,BL246=BS$7,BL246=BS$8,BL246=BS$9),2,IF(OR(BL246=BS$10,BL246=BS$11,BL246=BS$12,BL246=BS$13,BL246=BS$14),3,4)))</f>
        <v>1</v>
      </c>
      <c r="BD246" s="104" t="s">
        <v>52</v>
      </c>
      <c r="BE246" s="104" t="s">
        <v>107</v>
      </c>
      <c r="BF246" s="104" t="s">
        <v>72</v>
      </c>
      <c r="BG246" s="104" t="s">
        <v>55</v>
      </c>
      <c r="BH246" s="104" t="s">
        <v>792</v>
      </c>
      <c r="BI246" s="104" t="s">
        <v>793</v>
      </c>
      <c r="BJ246" s="104" t="s">
        <v>794</v>
      </c>
      <c r="BK246" s="24" t="s">
        <v>58</v>
      </c>
      <c r="BL246" s="24" t="s">
        <v>68</v>
      </c>
    </row>
    <row r="247" s="24" customFormat="true" ht="15" hidden="false" customHeight="false" outlineLevel="0" collapsed="false">
      <c r="A247" s="24" t="s">
        <v>790</v>
      </c>
      <c r="B247" s="24" t="s">
        <v>232</v>
      </c>
      <c r="C247" s="24" t="s">
        <v>139</v>
      </c>
      <c r="D247" s="24" t="n">
        <v>0</v>
      </c>
      <c r="E247" s="24" t="n">
        <v>0</v>
      </c>
      <c r="F247" s="24" t="n">
        <v>1</v>
      </c>
      <c r="G247" s="24" t="n">
        <v>1</v>
      </c>
      <c r="H247" s="24" t="n">
        <v>1</v>
      </c>
      <c r="I247" s="105"/>
      <c r="J247" s="28" t="n">
        <v>1</v>
      </c>
      <c r="K247" s="105"/>
      <c r="L247" s="28" t="n">
        <v>3</v>
      </c>
      <c r="M247" s="28" t="n">
        <f aca="false">SUM(K247:L247)</f>
        <v>3</v>
      </c>
      <c r="N247" s="32" t="n">
        <v>11</v>
      </c>
      <c r="O247" s="28" t="n">
        <v>3</v>
      </c>
      <c r="P247" s="31" t="n">
        <v>6</v>
      </c>
      <c r="Q247" s="106" t="n">
        <f aca="false">SUM(N247:P247)</f>
        <v>20</v>
      </c>
      <c r="R247" s="107"/>
      <c r="S247" s="105" t="n">
        <v>1</v>
      </c>
      <c r="T247" s="108" t="n">
        <v>1</v>
      </c>
      <c r="U247" s="109" t="n">
        <v>1</v>
      </c>
      <c r="V247" s="110" t="n">
        <v>2</v>
      </c>
      <c r="W247" s="111"/>
      <c r="X247" s="110"/>
      <c r="Y247" s="111"/>
      <c r="Z247" s="110"/>
      <c r="AA247" s="111" t="n">
        <v>1</v>
      </c>
      <c r="AB247" s="110" t="n">
        <v>1</v>
      </c>
      <c r="AC247" s="111"/>
      <c r="AD247" s="110"/>
      <c r="AE247" s="111"/>
      <c r="AF247" s="110"/>
      <c r="AG247" s="112"/>
      <c r="AH247" s="113"/>
      <c r="AI247" s="111" t="n">
        <f aca="false">SUM(S247,U247,W247,Y247,AA247,AC247,AE247,AG247)</f>
        <v>3</v>
      </c>
      <c r="AJ247" s="106" t="n">
        <f aca="false">SUM(T247,V247,X247,Z247,AB247,AD247,AF247,AH247)</f>
        <v>4</v>
      </c>
      <c r="AK247" s="107"/>
      <c r="AL247" s="107"/>
      <c r="AM247" s="105" t="n">
        <v>1</v>
      </c>
      <c r="AN247" s="28"/>
      <c r="AO247" s="106" t="n">
        <f aca="false">SUM(AM247,AN247)</f>
        <v>1</v>
      </c>
      <c r="AP247" s="105"/>
      <c r="AS247" s="24" t="s">
        <v>52</v>
      </c>
      <c r="AT247" s="27" t="n">
        <f aca="false">IF(OR(BE247=BS$60,BE247=BS$61,BE247=BS$62,BE247=BS$63,BE247=BS$64),1,IF(OR(BE247=BS$65,BE247=BS$66,BE247=BS$67,BE247=BS$68,BE247=BS$69),2,3))</f>
        <v>1</v>
      </c>
      <c r="AU247" s="27" t="n">
        <f aca="false">IF(OR(BF247=BS$30,BF247=BS$31,BF247=BS$32,BF247=BS$33),1,IF(BF247=BS$34,2,3))</f>
        <v>1</v>
      </c>
      <c r="AV247" s="27" t="n">
        <f aca="false">IF(BG247="отсутствует",2,1)</f>
        <v>2</v>
      </c>
      <c r="AW247" s="27" t="n">
        <f aca="false">IF(OR(BH247=BS$41,BH247=BS$42),1,IF(OR(BH247=BS$43,BH247=BS$44,BH247=BS$45),2,IF(OR(BH247=BS$46,BH247=BS$47,BH247=BS$48),3,IF(BH247=BS$56,5,IF(BH247=BS$57,6,4)))))</f>
        <v>4</v>
      </c>
      <c r="AX247" s="27" t="n">
        <f aca="false">IF(BI247="отсутствует",2,1)</f>
        <v>1</v>
      </c>
      <c r="AY247" s="24" t="s">
        <v>2607</v>
      </c>
      <c r="AZ247" s="103" t="n">
        <f aca="false">IF(BK247=BS$21,1,IF(BK247=BS$22,2,IF(BK247=BS$23,3,4)))</f>
        <v>1</v>
      </c>
      <c r="BA247" s="103" t="n">
        <f aca="false">IF(OR(BL247=BS$2,BL247=BS$3,BL247=BS$4),1,IF(OR(BL247=BS$5,BL247=BS$6,BL247=BS$7,BL247=BS$8,BL247=BS$9),2,IF(OR(BL247=BS$10,BL247=BS$11,BL247=BS$12,BL247=BS$13,BL247=BS$14),3,4)))</f>
        <v>1</v>
      </c>
      <c r="BD247" s="104" t="s">
        <v>52</v>
      </c>
      <c r="BE247" s="104" t="s">
        <v>107</v>
      </c>
      <c r="BF247" s="104" t="s">
        <v>72</v>
      </c>
      <c r="BG247" s="104" t="s">
        <v>55</v>
      </c>
      <c r="BH247" s="104" t="s">
        <v>792</v>
      </c>
      <c r="BI247" s="104" t="s">
        <v>142</v>
      </c>
      <c r="BJ247" s="104" t="s">
        <v>2607</v>
      </c>
      <c r="BK247" s="24" t="s">
        <v>58</v>
      </c>
      <c r="BL247" s="24" t="s">
        <v>68</v>
      </c>
    </row>
    <row r="248" s="24" customFormat="true" ht="15" hidden="false" customHeight="false" outlineLevel="0" collapsed="false">
      <c r="A248" s="24" t="s">
        <v>2608</v>
      </c>
      <c r="B248" s="24" t="s">
        <v>138</v>
      </c>
      <c r="C248" s="24" t="s">
        <v>214</v>
      </c>
      <c r="D248" s="24" t="n">
        <v>0</v>
      </c>
      <c r="E248" s="24" t="n">
        <v>0</v>
      </c>
      <c r="F248" s="24" t="n">
        <v>1</v>
      </c>
      <c r="G248" s="24" t="n">
        <v>0</v>
      </c>
      <c r="I248" s="105"/>
      <c r="J248" s="28"/>
      <c r="K248" s="105"/>
      <c r="L248" s="28" t="n">
        <v>1</v>
      </c>
      <c r="M248" s="28" t="n">
        <f aca="false">SUM(K248:L248)</f>
        <v>1</v>
      </c>
      <c r="N248" s="32"/>
      <c r="O248" s="28" t="n">
        <v>1</v>
      </c>
      <c r="P248" s="31" t="n">
        <v>1</v>
      </c>
      <c r="Q248" s="106" t="n">
        <f aca="false">SUM(N248:P248)</f>
        <v>2</v>
      </c>
      <c r="R248" s="107"/>
      <c r="S248" s="105"/>
      <c r="T248" s="108"/>
      <c r="U248" s="109"/>
      <c r="V248" s="110"/>
      <c r="W248" s="111"/>
      <c r="X248" s="110"/>
      <c r="Y248" s="111"/>
      <c r="Z248" s="110"/>
      <c r="AA248" s="111"/>
      <c r="AB248" s="110"/>
      <c r="AC248" s="111"/>
      <c r="AD248" s="110"/>
      <c r="AE248" s="111"/>
      <c r="AF248" s="110"/>
      <c r="AG248" s="112"/>
      <c r="AH248" s="113"/>
      <c r="AI248" s="111" t="n">
        <f aca="false">SUM(S248,U248,W248,Y248,AA248,AC248,AE248,AG248)</f>
        <v>0</v>
      </c>
      <c r="AJ248" s="106" t="n">
        <f aca="false">SUM(T248,V248,X248,Z248,AB248,AD248,AF248,AH248)</f>
        <v>0</v>
      </c>
      <c r="AK248" s="107"/>
      <c r="AL248" s="107"/>
      <c r="AM248" s="105" t="n">
        <v>1</v>
      </c>
      <c r="AN248" s="28"/>
      <c r="AO248" s="106" t="n">
        <f aca="false">SUM(AM248,AN248)</f>
        <v>1</v>
      </c>
      <c r="AP248" s="105"/>
      <c r="AS248" s="24" t="s">
        <v>454</v>
      </c>
      <c r="AT248" s="27" t="n">
        <f aca="false">IF(OR(BE248=BS$60,BE248=BS$61,BE248=BS$62,BE248=BS$63,BE248=BS$64),1,IF(OR(BE248=BS$65,BE248=BS$66,BE248=BS$67,BE248=BS$68,BE248=BS$69),2,3))</f>
        <v>2</v>
      </c>
      <c r="AU248" s="27" t="n">
        <f aca="false">IF(OR(BF248=BS$30,BF248=BS$31,BF248=BS$32,BF248=BS$33),1,IF(BF248=BS$34,2,3))</f>
        <v>1</v>
      </c>
      <c r="AV248" s="27" t="n">
        <f aca="false">IF(BG248="отсутствует",2,1)</f>
        <v>2</v>
      </c>
      <c r="AW248" s="27" t="n">
        <f aca="false">IF(OR(BH248=BS$41,BH248=BS$42),1,IF(OR(BH248=BS$43,BH248=BS$44,BH248=BS$45),2,IF(OR(BH248=BS$46,BH248=BS$47,BH248=BS$48),3,IF(BH248=BS$56,5,IF(BH248=BS$57,6,4)))))</f>
        <v>2</v>
      </c>
      <c r="AX248" s="27" t="n">
        <f aca="false">IF(BI248="отсутствует",2,1)</f>
        <v>1</v>
      </c>
      <c r="AY248" s="24" t="s">
        <v>143</v>
      </c>
      <c r="AZ248" s="103" t="n">
        <f aca="false">IF(BK248=BS$21,1,IF(BK248=BS$22,2,IF(BK248=BS$23,3,4)))</f>
        <v>1</v>
      </c>
      <c r="BA248" s="103" t="n">
        <f aca="false">IF(OR(BL248=BS$2,BL248=BS$3,BL248=BS$4),1,IF(OR(BL248=BS$5,BL248=BS$6,BL248=BS$7,BL248=BS$8,BL248=BS$9),2,IF(OR(BL248=BS$10,BL248=BS$11,BL248=BS$12,BL248=BS$13,BL248=BS$14),3,4)))</f>
        <v>1</v>
      </c>
      <c r="BD248" s="104" t="s">
        <v>454</v>
      </c>
      <c r="BE248" s="104" t="s">
        <v>101</v>
      </c>
      <c r="BF248" s="104" t="s">
        <v>64</v>
      </c>
      <c r="BG248" s="104" t="s">
        <v>55</v>
      </c>
      <c r="BH248" s="104" t="s">
        <v>477</v>
      </c>
      <c r="BI248" s="104" t="s">
        <v>236</v>
      </c>
      <c r="BJ248" s="104" t="s">
        <v>143</v>
      </c>
      <c r="BK248" s="24" t="s">
        <v>58</v>
      </c>
      <c r="BL248" s="24" t="s">
        <v>68</v>
      </c>
    </row>
    <row r="249" s="24" customFormat="true" ht="15" hidden="false" customHeight="false" outlineLevel="0" collapsed="false">
      <c r="A249" s="24" t="s">
        <v>1719</v>
      </c>
      <c r="B249" s="24" t="s">
        <v>1720</v>
      </c>
      <c r="C249" s="24" t="s">
        <v>1466</v>
      </c>
      <c r="D249" s="24" t="n">
        <v>0</v>
      </c>
      <c r="E249" s="24" t="n">
        <v>1</v>
      </c>
      <c r="F249" s="24" t="n">
        <v>1</v>
      </c>
      <c r="G249" s="24" t="n">
        <v>1</v>
      </c>
      <c r="H249" s="24" t="n">
        <v>1</v>
      </c>
      <c r="I249" s="105"/>
      <c r="J249" s="28" t="n">
        <v>1</v>
      </c>
      <c r="K249" s="105"/>
      <c r="L249" s="28" t="n">
        <v>6</v>
      </c>
      <c r="M249" s="28" t="n">
        <f aca="false">SUM(K249:L249)</f>
        <v>6</v>
      </c>
      <c r="N249" s="32" t="n">
        <v>8</v>
      </c>
      <c r="O249" s="28" t="n">
        <v>6</v>
      </c>
      <c r="P249" s="31" t="n">
        <v>4</v>
      </c>
      <c r="Q249" s="106" t="n">
        <f aca="false">SUM(N249:P249)</f>
        <v>18</v>
      </c>
      <c r="R249" s="107" t="n">
        <v>4</v>
      </c>
      <c r="S249" s="105" t="n">
        <v>1</v>
      </c>
      <c r="T249" s="108" t="n">
        <v>1</v>
      </c>
      <c r="U249" s="109" t="n">
        <v>1</v>
      </c>
      <c r="V249" s="110" t="n">
        <v>1</v>
      </c>
      <c r="W249" s="111"/>
      <c r="X249" s="110"/>
      <c r="Y249" s="111"/>
      <c r="Z249" s="110"/>
      <c r="AA249" s="111" t="n">
        <v>5</v>
      </c>
      <c r="AB249" s="110" t="n">
        <v>6</v>
      </c>
      <c r="AC249" s="111"/>
      <c r="AD249" s="110"/>
      <c r="AE249" s="111"/>
      <c r="AF249" s="110"/>
      <c r="AG249" s="112"/>
      <c r="AH249" s="113"/>
      <c r="AI249" s="111" t="n">
        <f aca="false">SUM(S249,U249,W249,Y249,AA249,AC249,AE249,AG249)</f>
        <v>7</v>
      </c>
      <c r="AJ249" s="106" t="n">
        <f aca="false">SUM(T249,V249,X249,Z249,AB249,AD249,AF249,AH249)</f>
        <v>8</v>
      </c>
      <c r="AK249" s="107"/>
      <c r="AL249" s="107"/>
      <c r="AM249" s="105" t="n">
        <v>2</v>
      </c>
      <c r="AN249" s="28"/>
      <c r="AO249" s="106" t="n">
        <f aca="false">SUM(AM249,AN249)</f>
        <v>2</v>
      </c>
      <c r="AP249" s="105"/>
      <c r="AS249" s="24" t="s">
        <v>52</v>
      </c>
      <c r="AT249" s="27" t="n">
        <f aca="false">IF(OR(BE249=BS$60,BE249=BS$61,BE249=BS$62,BE249=BS$63,BE249=BS$64),1,IF(OR(BE249=BS$65,BE249=BS$66,BE249=BS$67,BE249=BS$68,BE249=BS$69),2,3))</f>
        <v>1</v>
      </c>
      <c r="AU249" s="27" t="n">
        <f aca="false">IF(OR(BF249=BS$30,BF249=BS$31,BF249=BS$32,BF249=BS$33),1,IF(BF249=BS$34,2,3))</f>
        <v>1</v>
      </c>
      <c r="AV249" s="27" t="n">
        <f aca="false">IF(BG249="отсутствует",2,1)</f>
        <v>1</v>
      </c>
      <c r="AW249" s="27" t="n">
        <f aca="false">IF(OR(BH249=BS$41,BH249=BS$42),1,IF(OR(BH249=BS$43,BH249=BS$44,BH249=BS$45),2,IF(OR(BH249=BS$46,BH249=BS$47,BH249=BS$48),3,IF(BH249=BS$56,5,IF(BH249=BS$57,6,4)))))</f>
        <v>4</v>
      </c>
      <c r="AX249" s="27" t="n">
        <f aca="false">IF(BI249="отсутствует",2,1)</f>
        <v>1</v>
      </c>
      <c r="AY249" s="24" t="s">
        <v>1722</v>
      </c>
      <c r="AZ249" s="103" t="n">
        <f aca="false">IF(BK249=BS$21,1,IF(BK249=BS$22,2,IF(BK249=BS$23,3,4)))</f>
        <v>4</v>
      </c>
      <c r="BA249" s="103" t="n">
        <f aca="false">IF(OR(BL249=BS$2,BL249=BS$3,BL249=BS$4),1,IF(OR(BL249=BS$5,BL249=BS$6,BL249=BS$7,BL249=BS$8,BL249=BS$9),2,IF(OR(BL249=BS$10,BL249=BS$11,BL249=BS$12,BL249=BS$13,BL249=BS$14),3,4)))</f>
        <v>2</v>
      </c>
      <c r="BD249" s="104" t="s">
        <v>52</v>
      </c>
      <c r="BE249" s="104" t="s">
        <v>107</v>
      </c>
      <c r="BF249" s="104" t="s">
        <v>129</v>
      </c>
      <c r="BG249" s="104" t="s">
        <v>1095</v>
      </c>
      <c r="BH249" s="104" t="s">
        <v>163</v>
      </c>
      <c r="BI249" s="104" t="s">
        <v>394</v>
      </c>
      <c r="BJ249" s="104" t="s">
        <v>1722</v>
      </c>
      <c r="BK249" s="24" t="s">
        <v>291</v>
      </c>
      <c r="BL249" s="24" t="s">
        <v>335</v>
      </c>
    </row>
    <row r="250" s="24" customFormat="true" ht="15" hidden="false" customHeight="false" outlineLevel="0" collapsed="false">
      <c r="A250" s="24" t="s">
        <v>2609</v>
      </c>
      <c r="B250" s="24" t="s">
        <v>138</v>
      </c>
      <c r="C250" s="24" t="s">
        <v>295</v>
      </c>
      <c r="D250" s="24" t="n">
        <v>0</v>
      </c>
      <c r="E250" s="24" t="n">
        <v>0</v>
      </c>
      <c r="F250" s="24" t="n">
        <v>1</v>
      </c>
      <c r="G250" s="24" t="n">
        <v>0</v>
      </c>
      <c r="I250" s="105"/>
      <c r="J250" s="28"/>
      <c r="K250" s="105"/>
      <c r="L250" s="28" t="n">
        <v>5</v>
      </c>
      <c r="M250" s="28" t="n">
        <f aca="false">SUM(K250:L250)</f>
        <v>5</v>
      </c>
      <c r="N250" s="32" t="n">
        <v>6</v>
      </c>
      <c r="O250" s="28" t="n">
        <v>6</v>
      </c>
      <c r="P250" s="31" t="n">
        <v>1</v>
      </c>
      <c r="Q250" s="106" t="n">
        <f aca="false">SUM(N250:P250)</f>
        <v>13</v>
      </c>
      <c r="R250" s="107"/>
      <c r="S250" s="105" t="n">
        <v>1</v>
      </c>
      <c r="T250" s="108" t="n">
        <v>1</v>
      </c>
      <c r="U250" s="109" t="n">
        <v>2</v>
      </c>
      <c r="V250" s="110" t="n">
        <v>5</v>
      </c>
      <c r="W250" s="111" t="n">
        <v>1</v>
      </c>
      <c r="X250" s="110" t="n">
        <v>1</v>
      </c>
      <c r="Y250" s="111"/>
      <c r="Z250" s="110"/>
      <c r="AA250" s="111" t="n">
        <v>6</v>
      </c>
      <c r="AB250" s="110" t="n">
        <v>6</v>
      </c>
      <c r="AC250" s="111" t="n">
        <v>1</v>
      </c>
      <c r="AD250" s="110" t="n">
        <v>1</v>
      </c>
      <c r="AE250" s="111"/>
      <c r="AF250" s="110"/>
      <c r="AG250" s="112"/>
      <c r="AH250" s="113"/>
      <c r="AI250" s="111" t="n">
        <f aca="false">SUM(S250,U250,W250,Y250,AA250,AC250,AE250,AG250)</f>
        <v>11</v>
      </c>
      <c r="AJ250" s="106" t="n">
        <f aca="false">SUM(T250,V250,X250,Z250,AB250,AD250,AF250,AH250)</f>
        <v>14</v>
      </c>
      <c r="AK250" s="107" t="n">
        <v>3</v>
      </c>
      <c r="AL250" s="107"/>
      <c r="AM250" s="105" t="n">
        <v>1</v>
      </c>
      <c r="AN250" s="28"/>
      <c r="AO250" s="106" t="n">
        <f aca="false">SUM(AM250,AN250)</f>
        <v>1</v>
      </c>
      <c r="AP250" s="105"/>
      <c r="AS250" s="24" t="s">
        <v>52</v>
      </c>
      <c r="AT250" s="27" t="n">
        <f aca="false">IF(OR(BE250=BS$60,BE250=BS$61,BE250=BS$62,BE250=BS$63,BE250=BS$64),1,IF(OR(BE250=BS$65,BE250=BS$66,BE250=BS$67,BE250=BS$68,BE250=BS$69),2,3))</f>
        <v>1</v>
      </c>
      <c r="AU250" s="27" t="n">
        <f aca="false">IF(OR(BF250=BS$30,BF250=BS$31,BF250=BS$32,BF250=BS$33),1,IF(BF250=BS$34,2,3))</f>
        <v>3</v>
      </c>
      <c r="AV250" s="27" t="n">
        <f aca="false">IF(BG250="отсутствует",2,1)</f>
        <v>2</v>
      </c>
      <c r="AW250" s="27" t="n">
        <f aca="false">IF(OR(BH250=BS$41,BH250=BS$42),1,IF(OR(BH250=BS$43,BH250=BS$44,BH250=BS$45),2,IF(OR(BH250=BS$46,BH250=BS$47,BH250=BS$48),3,IF(BH250=BS$56,5,IF(BH250=BS$57,6,4)))))</f>
        <v>4</v>
      </c>
      <c r="AX250" s="27" t="n">
        <f aca="false">IF(BI250="отсутствует",2,1)</f>
        <v>1</v>
      </c>
      <c r="AY250" s="24" t="s">
        <v>57</v>
      </c>
      <c r="AZ250" s="103" t="n">
        <f aca="false">IF(BK250=BS$21,1,IF(BK250=BS$22,2,IF(BK250=BS$23,3,4)))</f>
        <v>1</v>
      </c>
      <c r="BA250" s="103" t="n">
        <f aca="false">IF(OR(BL250=BS$2,BL250=BS$3,BL250=BS$4),1,IF(OR(BL250=BS$5,BL250=BS$6,BL250=BS$7,BL250=BS$8,BL250=BS$9),2,IF(OR(BL250=BS$10,BL250=BS$11,BL250=BS$12,BL250=BS$13,BL250=BS$14),3,4)))</f>
        <v>1</v>
      </c>
      <c r="BD250" s="104" t="s">
        <v>52</v>
      </c>
      <c r="BE250" s="104" t="s">
        <v>107</v>
      </c>
      <c r="BF250" s="104" t="s">
        <v>137</v>
      </c>
      <c r="BG250" s="104" t="s">
        <v>55</v>
      </c>
      <c r="BH250" s="104" t="s">
        <v>220</v>
      </c>
      <c r="BI250" s="104" t="s">
        <v>502</v>
      </c>
      <c r="BJ250" s="104" t="s">
        <v>57</v>
      </c>
      <c r="BK250" s="24" t="s">
        <v>58</v>
      </c>
      <c r="BL250" s="24" t="s">
        <v>68</v>
      </c>
    </row>
    <row r="251" s="24" customFormat="true" ht="15" hidden="false" customHeight="false" outlineLevel="0" collapsed="false">
      <c r="A251" s="24" t="s">
        <v>1725</v>
      </c>
      <c r="B251" s="24" t="s">
        <v>211</v>
      </c>
      <c r="C251" s="24" t="s">
        <v>135</v>
      </c>
      <c r="D251" s="24" t="n">
        <v>0</v>
      </c>
      <c r="E251" s="24" t="n">
        <v>1</v>
      </c>
      <c r="F251" s="24" t="n">
        <v>1</v>
      </c>
      <c r="G251" s="24" t="n">
        <v>1</v>
      </c>
      <c r="H251" s="24" t="n">
        <v>1</v>
      </c>
      <c r="I251" s="105"/>
      <c r="J251" s="28" t="n">
        <v>1</v>
      </c>
      <c r="K251" s="105"/>
      <c r="L251" s="28" t="n">
        <v>8</v>
      </c>
      <c r="M251" s="28" t="n">
        <f aca="false">SUM(K251:L251)</f>
        <v>8</v>
      </c>
      <c r="N251" s="32" t="n">
        <v>8</v>
      </c>
      <c r="O251" s="28" t="n">
        <v>3</v>
      </c>
      <c r="P251" s="31"/>
      <c r="Q251" s="106" t="n">
        <f aca="false">SUM(N251:P251)</f>
        <v>11</v>
      </c>
      <c r="R251" s="107"/>
      <c r="S251" s="105" t="n">
        <v>2</v>
      </c>
      <c r="T251" s="108" t="n">
        <v>2</v>
      </c>
      <c r="U251" s="109" t="n">
        <v>1</v>
      </c>
      <c r="V251" s="110" t="n">
        <v>1</v>
      </c>
      <c r="W251" s="111" t="n">
        <v>1</v>
      </c>
      <c r="X251" s="110" t="n">
        <v>2</v>
      </c>
      <c r="Y251" s="111"/>
      <c r="Z251" s="110"/>
      <c r="AA251" s="111" t="n">
        <v>14</v>
      </c>
      <c r="AB251" s="110" t="n">
        <v>19</v>
      </c>
      <c r="AC251" s="111"/>
      <c r="AD251" s="110"/>
      <c r="AE251" s="111"/>
      <c r="AF251" s="110"/>
      <c r="AG251" s="112"/>
      <c r="AH251" s="113"/>
      <c r="AI251" s="111" t="n">
        <f aca="false">SUM(S251,U251,W251,Y251,AA251,AC251,AE251,AG251)</f>
        <v>18</v>
      </c>
      <c r="AJ251" s="106" t="n">
        <f aca="false">SUM(T251,V251,X251,Z251,AB251,AD251,AF251,AH251)</f>
        <v>24</v>
      </c>
      <c r="AK251" s="107" t="n">
        <v>1</v>
      </c>
      <c r="AL251" s="107" t="n">
        <v>2</v>
      </c>
      <c r="AM251" s="105" t="n">
        <v>1</v>
      </c>
      <c r="AN251" s="28" t="n">
        <v>1</v>
      </c>
      <c r="AO251" s="106" t="n">
        <f aca="false">SUM(AM251,AN251)</f>
        <v>2</v>
      </c>
      <c r="AP251" s="105"/>
      <c r="AS251" s="24" t="s">
        <v>1472</v>
      </c>
      <c r="AT251" s="27" t="n">
        <f aca="false">IF(OR(BE251=BS$60,BE251=BS$61,BE251=BS$62,BE251=BS$63,BE251=BS$64),1,IF(OR(BE251=BS$65,BE251=BS$66,BE251=BS$67,BE251=BS$68,BE251=BS$69),2,3))</f>
        <v>1</v>
      </c>
      <c r="AU251" s="27" t="n">
        <f aca="false">IF(OR(BF251=BS$30,BF251=BS$31,BF251=BS$32,BF251=BS$33),1,IF(BF251=BS$34,2,3))</f>
        <v>1</v>
      </c>
      <c r="AV251" s="27" t="n">
        <f aca="false">IF(BG251="отсутствует",2,1)</f>
        <v>2</v>
      </c>
      <c r="AW251" s="27" t="n">
        <f aca="false">IF(OR(BH251=BS$41,BH251=BS$42),1,IF(OR(BH251=BS$43,BH251=BS$44,BH251=BS$45),2,IF(OR(BH251=BS$46,BH251=BS$47,BH251=BS$48),3,IF(BH251=BS$56,5,IF(BH251=BS$57,6,4)))))</f>
        <v>4</v>
      </c>
      <c r="AX251" s="27" t="n">
        <f aca="false">IF(BI251="отсутствует",2,1)</f>
        <v>1</v>
      </c>
      <c r="AY251" s="24" t="s">
        <v>326</v>
      </c>
      <c r="AZ251" s="103" t="n">
        <f aca="false">IF(BK251=BS$21,1,IF(BK251=BS$22,2,IF(BK251=BS$23,3,4)))</f>
        <v>1</v>
      </c>
      <c r="BA251" s="103" t="n">
        <f aca="false">IF(OR(BL251=BS$2,BL251=BS$3,BL251=BS$4),1,IF(OR(BL251=BS$5,BL251=BS$6,BL251=BS$7,BL251=BS$8,BL251=BS$9),2,IF(OR(BL251=BS$10,BL251=BS$11,BL251=BS$12,BL251=BS$13,BL251=BS$14),3,4)))</f>
        <v>1</v>
      </c>
      <c r="BD251" s="104" t="s">
        <v>1472</v>
      </c>
      <c r="BE251" s="104" t="s">
        <v>107</v>
      </c>
      <c r="BF251" s="104" t="s">
        <v>72</v>
      </c>
      <c r="BG251" s="104" t="s">
        <v>55</v>
      </c>
      <c r="BH251" s="104" t="s">
        <v>131</v>
      </c>
      <c r="BI251" s="104" t="s">
        <v>123</v>
      </c>
      <c r="BJ251" s="104" t="s">
        <v>326</v>
      </c>
      <c r="BK251" s="24" t="s">
        <v>58</v>
      </c>
      <c r="BL251" s="24" t="s">
        <v>68</v>
      </c>
    </row>
    <row r="252" s="24" customFormat="true" ht="15" hidden="false" customHeight="false" outlineLevel="0" collapsed="false">
      <c r="A252" s="24" t="s">
        <v>1726</v>
      </c>
      <c r="B252" s="24" t="s">
        <v>1727</v>
      </c>
      <c r="C252" s="24" t="s">
        <v>1728</v>
      </c>
      <c r="D252" s="24" t="n">
        <v>0</v>
      </c>
      <c r="E252" s="24" t="n">
        <v>1</v>
      </c>
      <c r="F252" s="24" t="n">
        <v>1</v>
      </c>
      <c r="G252" s="24" t="n">
        <v>0</v>
      </c>
      <c r="H252" s="24" t="n">
        <v>1</v>
      </c>
      <c r="I252" s="105"/>
      <c r="J252" s="28"/>
      <c r="K252" s="105"/>
      <c r="L252" s="28" t="n">
        <v>1</v>
      </c>
      <c r="M252" s="28" t="n">
        <f aca="false">SUM(K252:L252)</f>
        <v>1</v>
      </c>
      <c r="N252" s="32" t="n">
        <v>5</v>
      </c>
      <c r="O252" s="28" t="n">
        <v>1</v>
      </c>
      <c r="P252" s="31" t="n">
        <v>3</v>
      </c>
      <c r="Q252" s="106" t="n">
        <f aca="false">SUM(N252:P252)</f>
        <v>9</v>
      </c>
      <c r="R252" s="107" t="n">
        <v>2</v>
      </c>
      <c r="S252" s="105" t="n">
        <v>1</v>
      </c>
      <c r="T252" s="108" t="n">
        <v>1</v>
      </c>
      <c r="U252" s="109" t="n">
        <v>1</v>
      </c>
      <c r="V252" s="110" t="n">
        <v>1</v>
      </c>
      <c r="W252" s="111"/>
      <c r="X252" s="110"/>
      <c r="Y252" s="111"/>
      <c r="Z252" s="110"/>
      <c r="AA252" s="111" t="n">
        <v>1</v>
      </c>
      <c r="AB252" s="110" t="n">
        <v>1</v>
      </c>
      <c r="AC252" s="111"/>
      <c r="AD252" s="110"/>
      <c r="AE252" s="111"/>
      <c r="AF252" s="110"/>
      <c r="AG252" s="112"/>
      <c r="AH252" s="113"/>
      <c r="AI252" s="111" t="n">
        <f aca="false">SUM(S252,U252,W252,Y252,AA252,AC252,AE252,AG252)</f>
        <v>3</v>
      </c>
      <c r="AJ252" s="106" t="n">
        <f aca="false">SUM(T252,V252,X252,Z252,AB252,AD252,AF252,AH252)</f>
        <v>3</v>
      </c>
      <c r="AK252" s="107"/>
      <c r="AL252" s="107"/>
      <c r="AM252" s="105" t="n">
        <v>1</v>
      </c>
      <c r="AN252" s="28"/>
      <c r="AO252" s="106" t="n">
        <f aca="false">SUM(AM252,AN252)</f>
        <v>1</v>
      </c>
      <c r="AP252" s="105"/>
      <c r="AS252" s="24" t="s">
        <v>52</v>
      </c>
      <c r="AT252" s="27" t="n">
        <f aca="false">IF(OR(BE252=BS$60,BE252=BS$61,BE252=BS$62,BE252=BS$63,BE252=BS$64),1,IF(OR(BE252=BS$65,BE252=BS$66,BE252=BS$67,BE252=BS$68,BE252=BS$69),2,3))</f>
        <v>1</v>
      </c>
      <c r="AU252" s="27" t="n">
        <f aca="false">IF(OR(BF252=BS$30,BF252=BS$31,BF252=BS$32,BF252=BS$33),1,IF(BF252=BS$34,2,3))</f>
        <v>2</v>
      </c>
      <c r="AV252" s="27" t="n">
        <f aca="false">IF(BG252="отсутствует",2,1)</f>
        <v>2</v>
      </c>
      <c r="AW252" s="27" t="n">
        <f aca="false">IF(OR(BH252=BS$41,BH252=BS$42),1,IF(OR(BH252=BS$43,BH252=BS$44,BH252=BS$45),2,IF(OR(BH252=BS$46,BH252=BS$47,BH252=BS$48),3,IF(BH252=BS$56,5,IF(BH252=BS$57,6,4)))))</f>
        <v>4</v>
      </c>
      <c r="AX252" s="27" t="n">
        <f aca="false">IF(BI252="отсутствует",2,1)</f>
        <v>1</v>
      </c>
      <c r="AY252" s="24" t="s">
        <v>1730</v>
      </c>
      <c r="AZ252" s="103" t="n">
        <f aca="false">IF(BK252=BS$21,1,IF(BK252=BS$22,2,IF(BK252=BS$23,3,4)))</f>
        <v>3</v>
      </c>
      <c r="BA252" s="103" t="n">
        <f aca="false">IF(OR(BL252=BS$2,BL252=BS$3,BL252=BS$4),1,IF(OR(BL252=BS$5,BL252=BS$6,BL252=BS$7,BL252=BS$8,BL252=BS$9),2,IF(OR(BL252=BS$10,BL252=BS$11,BL252=BS$12,BL252=BS$13,BL252=BS$14),3,4)))</f>
        <v>3</v>
      </c>
      <c r="BD252" s="104" t="s">
        <v>52</v>
      </c>
      <c r="BE252" s="104" t="s">
        <v>438</v>
      </c>
      <c r="BF252" s="104" t="s">
        <v>82</v>
      </c>
      <c r="BG252" s="104" t="s">
        <v>55</v>
      </c>
      <c r="BH252" s="104" t="s">
        <v>1729</v>
      </c>
      <c r="BI252" s="104" t="s">
        <v>66</v>
      </c>
      <c r="BJ252" s="104" t="s">
        <v>1730</v>
      </c>
      <c r="BK252" s="24" t="s">
        <v>76</v>
      </c>
      <c r="BL252" s="24" t="s">
        <v>133</v>
      </c>
    </row>
    <row r="253" s="24" customFormat="true" ht="15" hidden="false" customHeight="false" outlineLevel="0" collapsed="false">
      <c r="A253" s="24" t="s">
        <v>2610</v>
      </c>
      <c r="B253" s="24" t="s">
        <v>265</v>
      </c>
      <c r="C253" s="24" t="s">
        <v>139</v>
      </c>
      <c r="D253" s="24" t="n">
        <v>0</v>
      </c>
      <c r="E253" s="24" t="n">
        <v>0</v>
      </c>
      <c r="F253" s="24" t="n">
        <v>1</v>
      </c>
      <c r="G253" s="24" t="n">
        <v>0</v>
      </c>
      <c r="I253" s="105"/>
      <c r="J253" s="28" t="n">
        <v>1</v>
      </c>
      <c r="K253" s="105"/>
      <c r="L253" s="28" t="n">
        <v>4</v>
      </c>
      <c r="M253" s="28" t="n">
        <f aca="false">SUM(K253:L253)</f>
        <v>4</v>
      </c>
      <c r="N253" s="32" t="n">
        <v>7</v>
      </c>
      <c r="O253" s="28" t="n">
        <v>1</v>
      </c>
      <c r="P253" s="31" t="n">
        <v>3</v>
      </c>
      <c r="Q253" s="106" t="n">
        <f aca="false">SUM(N253:P253)</f>
        <v>11</v>
      </c>
      <c r="R253" s="107"/>
      <c r="S253" s="105"/>
      <c r="T253" s="108"/>
      <c r="U253" s="109"/>
      <c r="V253" s="110"/>
      <c r="W253" s="111"/>
      <c r="X253" s="110"/>
      <c r="Y253" s="111"/>
      <c r="Z253" s="110"/>
      <c r="AA253" s="111"/>
      <c r="AB253" s="110"/>
      <c r="AC253" s="111"/>
      <c r="AD253" s="110"/>
      <c r="AE253" s="111"/>
      <c r="AF253" s="110"/>
      <c r="AG253" s="112"/>
      <c r="AH253" s="113"/>
      <c r="AI253" s="111" t="n">
        <f aca="false">SUM(S253,U253,W253,Y253,AA253,AC253,AE253,AG253)</f>
        <v>0</v>
      </c>
      <c r="AJ253" s="106" t="n">
        <f aca="false">SUM(T253,V253,X253,Z253,AB253,AD253,AF253,AH253)</f>
        <v>0</v>
      </c>
      <c r="AK253" s="107"/>
      <c r="AL253" s="107"/>
      <c r="AM253" s="105"/>
      <c r="AN253" s="28"/>
      <c r="AO253" s="106" t="n">
        <f aca="false">SUM(AM253,AN253)</f>
        <v>0</v>
      </c>
      <c r="AP253" s="105"/>
      <c r="AQ253" s="24" t="s">
        <v>2611</v>
      </c>
      <c r="AS253" s="24" t="s">
        <v>52</v>
      </c>
      <c r="AT253" s="27" t="n">
        <f aca="false">IF(OR(BE253=BS$60,BE253=BS$61,BE253=BS$62,BE253=BS$63,BE253=BS$64),1,IF(OR(BE253=BS$65,BE253=BS$66,BE253=BS$67,BE253=BS$68,BE253=BS$69),2,3))</f>
        <v>2</v>
      </c>
      <c r="AU253" s="27" t="n">
        <f aca="false">IF(OR(BF253=BS$30,BF253=BS$31,BF253=BS$32,BF253=BS$33),1,IF(BF253=BS$34,2,3))</f>
        <v>1</v>
      </c>
      <c r="AV253" s="27" t="n">
        <f aca="false">IF(BG253="отсутствует",2,1)</f>
        <v>2</v>
      </c>
      <c r="AW253" s="27" t="n">
        <f aca="false">IF(OR(BH253=BS$41,BH253=BS$42),1,IF(OR(BH253=BS$43,BH253=BS$44,BH253=BS$45),2,IF(OR(BH253=BS$46,BH253=BS$47,BH253=BS$48),3,IF(BH253=BS$56,5,IF(BH253=BS$57,6,4)))))</f>
        <v>4</v>
      </c>
      <c r="AX253" s="27" t="n">
        <f aca="false">IF(BI253="отсутствует",2,1)</f>
        <v>1</v>
      </c>
      <c r="AY253" s="24" t="s">
        <v>143</v>
      </c>
      <c r="AZ253" s="103" t="n">
        <f aca="false">IF(BK253=BS$21,1,IF(BK253=BS$22,2,IF(BK253=BS$23,3,4)))</f>
        <v>1</v>
      </c>
      <c r="BA253" s="103" t="n">
        <f aca="false">IF(OR(BL253=BS$2,BL253=BS$3,BL253=BS$4),1,IF(OR(BL253=BS$5,BL253=BS$6,BL253=BS$7,BL253=BS$8,BL253=BS$9),2,IF(OR(BL253=BS$10,BL253=BS$11,BL253=BS$12,BL253=BS$13,BL253=BS$14),3,4)))</f>
        <v>1</v>
      </c>
      <c r="BD253" s="104" t="s">
        <v>52</v>
      </c>
      <c r="BE253" s="104" t="s">
        <v>226</v>
      </c>
      <c r="BF253" s="104" t="s">
        <v>72</v>
      </c>
      <c r="BG253" s="104" t="s">
        <v>55</v>
      </c>
      <c r="BH253" s="104" t="s">
        <v>2612</v>
      </c>
      <c r="BI253" s="104" t="s">
        <v>182</v>
      </c>
      <c r="BJ253" s="104" t="s">
        <v>143</v>
      </c>
      <c r="BK253" s="24" t="s">
        <v>58</v>
      </c>
      <c r="BL253" s="24" t="s">
        <v>68</v>
      </c>
    </row>
    <row r="254" s="24" customFormat="true" ht="15" hidden="false" customHeight="false" outlineLevel="0" collapsed="false">
      <c r="A254" s="24" t="s">
        <v>2613</v>
      </c>
      <c r="B254" s="24" t="s">
        <v>138</v>
      </c>
      <c r="C254" s="24" t="s">
        <v>135</v>
      </c>
      <c r="D254" s="24" t="n">
        <v>0</v>
      </c>
      <c r="E254" s="24" t="n">
        <v>0</v>
      </c>
      <c r="F254" s="24" t="n">
        <v>1</v>
      </c>
      <c r="G254" s="24" t="n">
        <v>0</v>
      </c>
      <c r="I254" s="105"/>
      <c r="J254" s="28"/>
      <c r="K254" s="105"/>
      <c r="L254" s="28" t="n">
        <v>1</v>
      </c>
      <c r="M254" s="28" t="n">
        <f aca="false">SUM(K254:L254)</f>
        <v>1</v>
      </c>
      <c r="N254" s="32" t="n">
        <v>5</v>
      </c>
      <c r="O254" s="28" t="n">
        <v>1</v>
      </c>
      <c r="P254" s="31" t="n">
        <v>1</v>
      </c>
      <c r="Q254" s="106" t="n">
        <f aca="false">SUM(N254:P254)</f>
        <v>7</v>
      </c>
      <c r="R254" s="107"/>
      <c r="S254" s="105"/>
      <c r="T254" s="108"/>
      <c r="U254" s="109"/>
      <c r="V254" s="110"/>
      <c r="W254" s="111"/>
      <c r="X254" s="110"/>
      <c r="Y254" s="111"/>
      <c r="Z254" s="110"/>
      <c r="AA254" s="111" t="n">
        <v>1</v>
      </c>
      <c r="AB254" s="110" t="n">
        <v>1</v>
      </c>
      <c r="AC254" s="111"/>
      <c r="AD254" s="110"/>
      <c r="AE254" s="111"/>
      <c r="AF254" s="110"/>
      <c r="AG254" s="112"/>
      <c r="AH254" s="113"/>
      <c r="AI254" s="111" t="n">
        <f aca="false">SUM(S254,U254,W254,Y254,AA254,AC254,AE254,AG254)</f>
        <v>1</v>
      </c>
      <c r="AJ254" s="106" t="n">
        <f aca="false">SUM(T254,V254,X254,Z254,AB254,AD254,AF254,AH254)</f>
        <v>1</v>
      </c>
      <c r="AK254" s="107"/>
      <c r="AL254" s="107"/>
      <c r="AM254" s="105" t="n">
        <v>2</v>
      </c>
      <c r="AN254" s="28"/>
      <c r="AO254" s="106" t="n">
        <f aca="false">SUM(AM254,AN254)</f>
        <v>2</v>
      </c>
      <c r="AP254" s="105"/>
      <c r="AS254" s="24" t="s">
        <v>225</v>
      </c>
      <c r="AT254" s="27" t="n">
        <f aca="false">IF(OR(BE254=BS$60,BE254=BS$61,BE254=BS$62,BE254=BS$63,BE254=BS$64),1,IF(OR(BE254=BS$65,BE254=BS$66,BE254=BS$67,BE254=BS$68,BE254=BS$69),2,3))</f>
        <v>3</v>
      </c>
      <c r="AU254" s="27" t="n">
        <f aca="false">IF(OR(BF254=BS$30,BF254=BS$31,BF254=BS$32,BF254=BS$33),1,IF(BF254=BS$34,2,3))</f>
        <v>3</v>
      </c>
      <c r="AV254" s="27" t="n">
        <f aca="false">IF(BG254="отсутствует",2,1)</f>
        <v>2</v>
      </c>
      <c r="AW254" s="27" t="n">
        <f aca="false">IF(OR(BH254=BS$41,BH254=BS$42),1,IF(OR(BH254=BS$43,BH254=BS$44,BH254=BS$45),2,IF(OR(BH254=BS$46,BH254=BS$47,BH254=BS$48),3,IF(BH254=BS$56,5,IF(BH254=BS$57,6,4)))))</f>
        <v>1</v>
      </c>
      <c r="AX254" s="27" t="n">
        <f aca="false">IF(BI254="отсутствует",2,1)</f>
        <v>1</v>
      </c>
      <c r="AY254" s="24" t="s">
        <v>2614</v>
      </c>
      <c r="AZ254" s="103" t="n">
        <f aca="false">IF(BK254=BS$21,1,IF(BK254=BS$22,2,IF(BK254=BS$23,3,4)))</f>
        <v>1</v>
      </c>
      <c r="BA254" s="103" t="n">
        <f aca="false">IF(OR(BL254=BS$2,BL254=BS$3,BL254=BS$4),1,IF(OR(BL254=BS$5,BL254=BS$6,BL254=BS$7,BL254=BS$8,BL254=BS$9),2,IF(OR(BL254=BS$10,BL254=BS$11,BL254=BS$12,BL254=BS$13,BL254=BS$14),3,4)))</f>
        <v>1</v>
      </c>
      <c r="BD254" s="104" t="s">
        <v>225</v>
      </c>
      <c r="BE254" s="104" t="s">
        <v>193</v>
      </c>
      <c r="BF254" s="104" t="s">
        <v>170</v>
      </c>
      <c r="BG254" s="104" t="s">
        <v>55</v>
      </c>
      <c r="BH254" s="104" t="s">
        <v>95</v>
      </c>
      <c r="BI254" s="104" t="s">
        <v>195</v>
      </c>
      <c r="BJ254" s="104" t="s">
        <v>2614</v>
      </c>
      <c r="BK254" s="24" t="s">
        <v>58</v>
      </c>
      <c r="BL254" s="24" t="s">
        <v>68</v>
      </c>
    </row>
    <row r="255" s="24" customFormat="true" ht="15" hidden="false" customHeight="false" outlineLevel="0" collapsed="false">
      <c r="A255" s="24" t="s">
        <v>2615</v>
      </c>
      <c r="B255" s="24" t="s">
        <v>352</v>
      </c>
      <c r="C255" s="24" t="s">
        <v>317</v>
      </c>
      <c r="D255" s="24" t="n">
        <v>0</v>
      </c>
      <c r="E255" s="24" t="n">
        <v>0</v>
      </c>
      <c r="F255" s="24" t="n">
        <v>1</v>
      </c>
      <c r="G255" s="24" t="n">
        <v>1</v>
      </c>
      <c r="H255" s="24" t="n">
        <v>1</v>
      </c>
      <c r="I255" s="105"/>
      <c r="J255" s="28"/>
      <c r="K255" s="105"/>
      <c r="L255" s="28"/>
      <c r="M255" s="28" t="n">
        <f aca="false">SUM(K255:L255)</f>
        <v>0</v>
      </c>
      <c r="N255" s="32"/>
      <c r="O255" s="28"/>
      <c r="P255" s="31"/>
      <c r="Q255" s="106" t="n">
        <f aca="false">SUM(N255:P255)</f>
        <v>0</v>
      </c>
      <c r="R255" s="107"/>
      <c r="S255" s="105"/>
      <c r="T255" s="108"/>
      <c r="U255" s="109"/>
      <c r="V255" s="110"/>
      <c r="W255" s="111"/>
      <c r="X255" s="110"/>
      <c r="Y255" s="111"/>
      <c r="Z255" s="110"/>
      <c r="AA255" s="111"/>
      <c r="AB255" s="110"/>
      <c r="AC255" s="111"/>
      <c r="AD255" s="110"/>
      <c r="AE255" s="111"/>
      <c r="AF255" s="110"/>
      <c r="AG255" s="112"/>
      <c r="AH255" s="113"/>
      <c r="AI255" s="111" t="n">
        <f aca="false">SUM(S255,U255,W255,Y255,AA255,AC255,AE255,AG255)</f>
        <v>0</v>
      </c>
      <c r="AJ255" s="106" t="n">
        <f aca="false">SUM(T255,V255,X255,Z255,AB255,AD255,AF255,AH255)</f>
        <v>0</v>
      </c>
      <c r="AK255" s="107"/>
      <c r="AL255" s="107"/>
      <c r="AM255" s="105"/>
      <c r="AN255" s="28"/>
      <c r="AO255" s="106" t="n">
        <f aca="false">SUM(AM255,AN255)</f>
        <v>0</v>
      </c>
      <c r="AP255" s="105"/>
      <c r="AS255" s="24" t="s">
        <v>52</v>
      </c>
      <c r="AT255" s="27" t="n">
        <f aca="false">IF(OR(BE255=BS$60,BE255=BS$61,BE255=BS$62,BE255=BS$63,BE255=BS$64),1,IF(OR(BE255=BS$65,BE255=BS$66,BE255=BS$67,BE255=BS$68,BE255=BS$69),2,3))</f>
        <v>2</v>
      </c>
      <c r="AU255" s="27" t="n">
        <f aca="false">IF(OR(BF255=BS$30,BF255=BS$31,BF255=BS$32,BF255=BS$33),1,IF(BF255=BS$34,2,3))</f>
        <v>2</v>
      </c>
      <c r="AV255" s="27" t="n">
        <f aca="false">IF(BG255="отсутствует",2,1)</f>
        <v>1</v>
      </c>
      <c r="AW255" s="27" t="n">
        <f aca="false">IF(OR(BH255=BS$41,BH255=BS$42),1,IF(OR(BH255=BS$43,BH255=BS$44,BH255=BS$45),2,IF(OR(BH255=BS$46,BH255=BS$47,BH255=BS$48),3,IF(BH255=BS$56,5,IF(BH255=BS$57,6,4)))))</f>
        <v>4</v>
      </c>
      <c r="AX255" s="27" t="n">
        <f aca="false">IF(BI255="отсутствует",2,1)</f>
        <v>1</v>
      </c>
      <c r="AY255" s="24" t="s">
        <v>1365</v>
      </c>
      <c r="AZ255" s="103" t="n">
        <f aca="false">IF(BK255=BS$21,1,IF(BK255=BS$22,2,IF(BK255=BS$23,3,4)))</f>
        <v>1</v>
      </c>
      <c r="BA255" s="103" t="n">
        <f aca="false">IF(OR(BL255=BS$2,BL255=BS$3,BL255=BS$4),1,IF(OR(BL255=BS$5,BL255=BS$6,BL255=BS$7,BL255=BS$8,BL255=BS$9),2,IF(OR(BL255=BS$10,BL255=BS$11,BL255=BS$12,BL255=BS$13,BL255=BS$14),3,4)))</f>
        <v>1</v>
      </c>
      <c r="BD255" s="104" t="s">
        <v>52</v>
      </c>
      <c r="BE255" s="104" t="s">
        <v>169</v>
      </c>
      <c r="BF255" s="104" t="s">
        <v>82</v>
      </c>
      <c r="BG255" s="104" t="s">
        <v>2544</v>
      </c>
      <c r="BH255" s="104" t="s">
        <v>1536</v>
      </c>
      <c r="BI255" s="104" t="s">
        <v>74</v>
      </c>
      <c r="BJ255" s="104" t="s">
        <v>1365</v>
      </c>
      <c r="BK255" s="24" t="s">
        <v>58</v>
      </c>
      <c r="BL255" s="24" t="s">
        <v>68</v>
      </c>
    </row>
    <row r="256" s="24" customFormat="true" ht="15" hidden="false" customHeight="false" outlineLevel="0" collapsed="false">
      <c r="A256" s="24" t="s">
        <v>1743</v>
      </c>
      <c r="B256" s="24" t="s">
        <v>138</v>
      </c>
      <c r="C256" s="24" t="s">
        <v>546</v>
      </c>
      <c r="D256" s="24" t="n">
        <v>0</v>
      </c>
      <c r="E256" s="24" t="n">
        <v>0</v>
      </c>
      <c r="F256" s="24" t="n">
        <v>1</v>
      </c>
      <c r="G256" s="24" t="n">
        <v>1</v>
      </c>
      <c r="H256" s="24" t="n">
        <v>1</v>
      </c>
      <c r="I256" s="105"/>
      <c r="J256" s="28"/>
      <c r="K256" s="105"/>
      <c r="L256" s="28" t="n">
        <v>6</v>
      </c>
      <c r="M256" s="28" t="n">
        <f aca="false">SUM(K256:L256)</f>
        <v>6</v>
      </c>
      <c r="N256" s="32" t="n">
        <v>7</v>
      </c>
      <c r="O256" s="28" t="n">
        <v>6</v>
      </c>
      <c r="P256" s="31" t="n">
        <v>4</v>
      </c>
      <c r="Q256" s="106" t="n">
        <f aca="false">SUM(N256:P256)</f>
        <v>17</v>
      </c>
      <c r="R256" s="107"/>
      <c r="S256" s="105" t="n">
        <v>9</v>
      </c>
      <c r="T256" s="108" t="n">
        <v>11</v>
      </c>
      <c r="U256" s="109" t="n">
        <v>22</v>
      </c>
      <c r="V256" s="110" t="n">
        <v>35</v>
      </c>
      <c r="W256" s="111" t="n">
        <v>3</v>
      </c>
      <c r="X256" s="110" t="n">
        <v>4</v>
      </c>
      <c r="Y256" s="111"/>
      <c r="Z256" s="110"/>
      <c r="AA256" s="111" t="n">
        <v>24</v>
      </c>
      <c r="AB256" s="110" t="n">
        <v>31</v>
      </c>
      <c r="AC256" s="111"/>
      <c r="AD256" s="110"/>
      <c r="AE256" s="111" t="n">
        <v>9</v>
      </c>
      <c r="AF256" s="110" t="n">
        <v>10</v>
      </c>
      <c r="AG256" s="112"/>
      <c r="AH256" s="113"/>
      <c r="AI256" s="111" t="n">
        <f aca="false">SUM(S256,U256,W256,Y256,AA256,AC256,AE256,AG256)</f>
        <v>67</v>
      </c>
      <c r="AJ256" s="106" t="n">
        <f aca="false">SUM(T256,V256,X256,Z256,AB256,AD256,AF256,AH256)</f>
        <v>91</v>
      </c>
      <c r="AK256" s="107" t="n">
        <v>8</v>
      </c>
      <c r="AL256" s="107" t="n">
        <v>42</v>
      </c>
      <c r="AM256" s="105" t="n">
        <v>1</v>
      </c>
      <c r="AN256" s="28"/>
      <c r="AO256" s="106" t="n">
        <f aca="false">SUM(AM256,AN256)</f>
        <v>1</v>
      </c>
      <c r="AP256" s="105"/>
      <c r="AS256" s="24" t="s">
        <v>52</v>
      </c>
      <c r="AT256" s="27" t="n">
        <f aca="false">IF(OR(BE256=BS$60,BE256=BS$61,BE256=BS$62,BE256=BS$63,BE256=BS$64),1,IF(OR(BE256=BS$65,BE256=BS$66,BE256=BS$67,BE256=BS$68,BE256=BS$69),2,3))</f>
        <v>1</v>
      </c>
      <c r="AU256" s="27" t="n">
        <f aca="false">IF(OR(BF256=BS$30,BF256=BS$31,BF256=BS$32,BF256=BS$33),1,IF(BF256=BS$34,2,3))</f>
        <v>1</v>
      </c>
      <c r="AV256" s="27" t="n">
        <f aca="false">IF(BG256="отсутствует",2,1)</f>
        <v>1</v>
      </c>
      <c r="AW256" s="27" t="n">
        <f aca="false">IF(OR(BH256=BS$41,BH256=BS$42),1,IF(OR(BH256=BS$43,BH256=BS$44,BH256=BS$45),2,IF(OR(BH256=BS$46,BH256=BS$47,BH256=BS$48),3,IF(BH256=BS$56,5,IF(BH256=BS$57,6,4)))))</f>
        <v>4</v>
      </c>
      <c r="AX256" s="27" t="n">
        <f aca="false">IF(BI256="отсутствует",2,1)</f>
        <v>1</v>
      </c>
      <c r="AY256" s="24" t="s">
        <v>2616</v>
      </c>
      <c r="AZ256" s="103" t="n">
        <f aca="false">IF(BK256=BS$21,1,IF(BK256=BS$22,2,IF(BK256=BS$23,3,4)))</f>
        <v>1</v>
      </c>
      <c r="BA256" s="103" t="n">
        <f aca="false">IF(OR(BL256=BS$2,BL256=BS$3,BL256=BS$4),1,IF(OR(BL256=BS$5,BL256=BS$6,BL256=BS$7,BL256=BS$8,BL256=BS$9),2,IF(OR(BL256=BS$10,BL256=BS$11,BL256=BS$12,BL256=BS$13,BL256=BS$14),3,4)))</f>
        <v>1</v>
      </c>
      <c r="BD256" s="104" t="s">
        <v>52</v>
      </c>
      <c r="BE256" s="104" t="s">
        <v>120</v>
      </c>
      <c r="BF256" s="104" t="s">
        <v>72</v>
      </c>
      <c r="BG256" s="104" t="s">
        <v>386</v>
      </c>
      <c r="BH256" s="104" t="s">
        <v>459</v>
      </c>
      <c r="BI256" s="104" t="s">
        <v>440</v>
      </c>
      <c r="BJ256" s="104" t="s">
        <v>2616</v>
      </c>
      <c r="BK256" s="24" t="s">
        <v>58</v>
      </c>
      <c r="BL256" s="24" t="s">
        <v>68</v>
      </c>
    </row>
    <row r="257" s="24" customFormat="true" ht="15" hidden="false" customHeight="false" outlineLevel="0" collapsed="false">
      <c r="A257" s="24" t="s">
        <v>1743</v>
      </c>
      <c r="B257" s="24" t="s">
        <v>138</v>
      </c>
      <c r="C257" s="24" t="s">
        <v>1602</v>
      </c>
      <c r="D257" s="24" t="n">
        <v>0</v>
      </c>
      <c r="E257" s="24" t="n">
        <v>0</v>
      </c>
      <c r="F257" s="24" t="n">
        <v>1</v>
      </c>
      <c r="G257" s="24" t="n">
        <v>1</v>
      </c>
      <c r="H257" s="24" t="n">
        <v>1</v>
      </c>
      <c r="I257" s="105"/>
      <c r="J257" s="28" t="n">
        <v>2</v>
      </c>
      <c r="K257" s="105"/>
      <c r="L257" s="28" t="n">
        <v>5</v>
      </c>
      <c r="M257" s="28" t="n">
        <f aca="false">SUM(K257:L257)</f>
        <v>5</v>
      </c>
      <c r="N257" s="32" t="n">
        <v>3</v>
      </c>
      <c r="O257" s="28" t="n">
        <v>3</v>
      </c>
      <c r="P257" s="31" t="n">
        <v>3</v>
      </c>
      <c r="Q257" s="106" t="n">
        <f aca="false">SUM(N257:P257)</f>
        <v>9</v>
      </c>
      <c r="R257" s="107" t="n">
        <v>4</v>
      </c>
      <c r="S257" s="105" t="n">
        <v>5</v>
      </c>
      <c r="T257" s="108" t="n">
        <v>17</v>
      </c>
      <c r="U257" s="109"/>
      <c r="V257" s="110"/>
      <c r="W257" s="111"/>
      <c r="X257" s="110"/>
      <c r="Y257" s="111"/>
      <c r="Z257" s="110"/>
      <c r="AA257" s="111" t="n">
        <v>4</v>
      </c>
      <c r="AB257" s="110" t="n">
        <v>4</v>
      </c>
      <c r="AC257" s="111"/>
      <c r="AD257" s="110"/>
      <c r="AE257" s="111" t="n">
        <v>1</v>
      </c>
      <c r="AF257" s="110" t="n">
        <v>1</v>
      </c>
      <c r="AG257" s="112"/>
      <c r="AH257" s="113"/>
      <c r="AI257" s="111" t="n">
        <f aca="false">SUM(S257,U257,W257,Y257,AA257,AC257,AE257,AG257)</f>
        <v>10</v>
      </c>
      <c r="AJ257" s="106" t="n">
        <f aca="false">SUM(T257,V257,X257,Z257,AB257,AD257,AF257,AH257)</f>
        <v>22</v>
      </c>
      <c r="AK257" s="107"/>
      <c r="AL257" s="107"/>
      <c r="AM257" s="105" t="n">
        <v>2</v>
      </c>
      <c r="AN257" s="28"/>
      <c r="AO257" s="106" t="n">
        <f aca="false">SUM(AM257,AN257)</f>
        <v>2</v>
      </c>
      <c r="AP257" s="105"/>
      <c r="AS257" s="24" t="s">
        <v>52</v>
      </c>
      <c r="AT257" s="27" t="n">
        <f aca="false">IF(OR(BE257=BS$60,BE257=BS$61,BE257=BS$62,BE257=BS$63,BE257=BS$64),1,IF(OR(BE257=BS$65,BE257=BS$66,BE257=BS$67,BE257=BS$68,BE257=BS$69),2,3))</f>
        <v>1</v>
      </c>
      <c r="AU257" s="27" t="n">
        <f aca="false">IF(OR(BF257=BS$30,BF257=BS$31,BF257=BS$32,BF257=BS$33),1,IF(BF257=BS$34,2,3))</f>
        <v>1</v>
      </c>
      <c r="AV257" s="27" t="n">
        <f aca="false">IF(BG257="отсутствует",2,1)</f>
        <v>1</v>
      </c>
      <c r="AW257" s="27" t="n">
        <f aca="false">IF(OR(BH257=BS$41,BH257=BS$42),1,IF(OR(BH257=BS$43,BH257=BS$44,BH257=BS$45),2,IF(OR(BH257=BS$46,BH257=BS$47,BH257=BS$48),3,IF(BH257=BS$56,5,IF(BH257=BS$57,6,4)))))</f>
        <v>4</v>
      </c>
      <c r="AX257" s="27" t="n">
        <f aca="false">IF(BI257="отсутствует",2,1)</f>
        <v>1</v>
      </c>
      <c r="AY257" s="24" t="s">
        <v>2472</v>
      </c>
      <c r="AZ257" s="103" t="n">
        <f aca="false">IF(BK257=BS$21,1,IF(BK257=BS$22,2,IF(BK257=BS$23,3,4)))</f>
        <v>1</v>
      </c>
      <c r="BA257" s="103" t="n">
        <f aca="false">IF(OR(BL257=BS$2,BL257=BS$3,BL257=BS$4),1,IF(OR(BL257=BS$5,BL257=BS$6,BL257=BS$7,BL257=BS$8,BL257=BS$9),2,IF(OR(BL257=BS$10,BL257=BS$11,BL257=BS$12,BL257=BS$13,BL257=BS$14),3,4)))</f>
        <v>1</v>
      </c>
      <c r="BD257" s="104" t="s">
        <v>52</v>
      </c>
      <c r="BE257" s="104" t="s">
        <v>120</v>
      </c>
      <c r="BF257" s="104" t="s">
        <v>72</v>
      </c>
      <c r="BG257" s="104" t="s">
        <v>324</v>
      </c>
      <c r="BH257" s="104" t="s">
        <v>2617</v>
      </c>
      <c r="BI257" s="104" t="s">
        <v>142</v>
      </c>
      <c r="BJ257" s="104" t="s">
        <v>2472</v>
      </c>
      <c r="BK257" s="24" t="s">
        <v>58</v>
      </c>
      <c r="BL257" s="24" t="s">
        <v>68</v>
      </c>
    </row>
    <row r="258" s="24" customFormat="true" ht="15" hidden="false" customHeight="false" outlineLevel="0" collapsed="false">
      <c r="A258" s="24" t="s">
        <v>2618</v>
      </c>
      <c r="B258" s="24" t="s">
        <v>61</v>
      </c>
      <c r="C258" s="24" t="s">
        <v>156</v>
      </c>
      <c r="D258" s="24" t="n">
        <v>0</v>
      </c>
      <c r="E258" s="24" t="n">
        <v>0</v>
      </c>
      <c r="F258" s="24" t="n">
        <v>1</v>
      </c>
      <c r="G258" s="24" t="n">
        <v>0</v>
      </c>
      <c r="I258" s="105"/>
      <c r="J258" s="28"/>
      <c r="K258" s="105"/>
      <c r="L258" s="28" t="n">
        <v>2</v>
      </c>
      <c r="M258" s="28" t="n">
        <f aca="false">SUM(K258:L258)</f>
        <v>2</v>
      </c>
      <c r="N258" s="32" t="n">
        <v>10</v>
      </c>
      <c r="O258" s="28" t="n">
        <v>1</v>
      </c>
      <c r="P258" s="31" t="n">
        <v>5</v>
      </c>
      <c r="Q258" s="106" t="n">
        <f aca="false">SUM(N258:P258)</f>
        <v>16</v>
      </c>
      <c r="R258" s="107"/>
      <c r="S258" s="105"/>
      <c r="T258" s="108"/>
      <c r="U258" s="109" t="n">
        <v>1</v>
      </c>
      <c r="V258" s="110" t="n">
        <v>1</v>
      </c>
      <c r="W258" s="111"/>
      <c r="X258" s="110"/>
      <c r="Y258" s="111"/>
      <c r="Z258" s="110"/>
      <c r="AA258" s="111" t="n">
        <v>1</v>
      </c>
      <c r="AB258" s="110" t="n">
        <v>1</v>
      </c>
      <c r="AC258" s="111"/>
      <c r="AD258" s="110"/>
      <c r="AE258" s="111"/>
      <c r="AF258" s="110"/>
      <c r="AG258" s="112"/>
      <c r="AH258" s="113"/>
      <c r="AI258" s="111" t="n">
        <f aca="false">SUM(S258,U258,W258,Y258,AA258,AC258,AE258,AG258)</f>
        <v>2</v>
      </c>
      <c r="AJ258" s="106" t="n">
        <f aca="false">SUM(T258,V258,X258,Z258,AB258,AD258,AF258,AH258)</f>
        <v>2</v>
      </c>
      <c r="AK258" s="107"/>
      <c r="AL258" s="107"/>
      <c r="AM258" s="105" t="n">
        <v>2</v>
      </c>
      <c r="AN258" s="28"/>
      <c r="AO258" s="106" t="n">
        <f aca="false">SUM(AM258,AN258)</f>
        <v>2</v>
      </c>
      <c r="AP258" s="105"/>
      <c r="AS258" s="24" t="s">
        <v>1472</v>
      </c>
      <c r="AT258" s="27" t="n">
        <f aca="false">IF(OR(BE258=BS$60,BE258=BS$61,BE258=BS$62,BE258=BS$63,BE258=BS$64),1,IF(OR(BE258=BS$65,BE258=BS$66,BE258=BS$67,BE258=BS$68,BE258=BS$69),2,3))</f>
        <v>2</v>
      </c>
      <c r="AU258" s="27" t="n">
        <f aca="false">IF(OR(BF258=BS$30,BF258=BS$31,BF258=BS$32,BF258=BS$33),1,IF(BF258=BS$34,2,3))</f>
        <v>3</v>
      </c>
      <c r="AV258" s="27" t="n">
        <f aca="false">IF(BG258="отсутствует",2,1)</f>
        <v>2</v>
      </c>
      <c r="AW258" s="27" t="n">
        <f aca="false">IF(OR(BH258=BS$41,BH258=BS$42),1,IF(OR(BH258=BS$43,BH258=BS$44,BH258=BS$45),2,IF(OR(BH258=BS$46,BH258=BS$47,BH258=BS$48),3,IF(BH258=BS$56,5,IF(BH258=BS$57,6,4)))))</f>
        <v>4</v>
      </c>
      <c r="AX258" s="27" t="n">
        <f aca="false">IF(BI258="отсутствует",2,1)</f>
        <v>1</v>
      </c>
      <c r="AY258" s="24" t="s">
        <v>1651</v>
      </c>
      <c r="AZ258" s="103" t="n">
        <f aca="false">IF(BK258=BS$21,1,IF(BK258=BS$22,2,IF(BK258=BS$23,3,4)))</f>
        <v>1</v>
      </c>
      <c r="BA258" s="103" t="n">
        <f aca="false">IF(OR(BL258=BS$2,BL258=BS$3,BL258=BS$4),1,IF(OR(BL258=BS$5,BL258=BS$6,BL258=BS$7,BL258=BS$8,BL258=BS$9),2,IF(OR(BL258=BS$10,BL258=BS$11,BL258=BS$12,BL258=BS$13,BL258=BS$14),3,4)))</f>
        <v>1</v>
      </c>
      <c r="BD258" s="104" t="s">
        <v>1472</v>
      </c>
      <c r="BE258" s="104" t="s">
        <v>101</v>
      </c>
      <c r="BF258" s="104" t="s">
        <v>137</v>
      </c>
      <c r="BG258" s="104" t="s">
        <v>55</v>
      </c>
      <c r="BH258" s="104" t="s">
        <v>122</v>
      </c>
      <c r="BI258" s="104" t="s">
        <v>1589</v>
      </c>
      <c r="BJ258" s="104" t="s">
        <v>1651</v>
      </c>
      <c r="BK258" s="24" t="s">
        <v>58</v>
      </c>
      <c r="BL258" s="24" t="s">
        <v>68</v>
      </c>
    </row>
    <row r="259" s="24" customFormat="true" ht="15" hidden="false" customHeight="false" outlineLevel="0" collapsed="false">
      <c r="A259" s="24" t="s">
        <v>816</v>
      </c>
      <c r="B259" s="24" t="s">
        <v>61</v>
      </c>
      <c r="C259" s="24" t="s">
        <v>214</v>
      </c>
      <c r="D259" s="24" t="n">
        <v>0</v>
      </c>
      <c r="E259" s="24" t="n">
        <v>0</v>
      </c>
      <c r="F259" s="24" t="n">
        <v>1</v>
      </c>
      <c r="G259" s="24" t="n">
        <v>1</v>
      </c>
      <c r="H259" s="24" t="n">
        <v>1</v>
      </c>
      <c r="I259" s="105"/>
      <c r="J259" s="28"/>
      <c r="K259" s="105"/>
      <c r="L259" s="28" t="n">
        <v>2</v>
      </c>
      <c r="M259" s="28" t="n">
        <f aca="false">SUM(K259:L259)</f>
        <v>2</v>
      </c>
      <c r="N259" s="32" t="n">
        <v>4</v>
      </c>
      <c r="O259" s="28" t="n">
        <v>1</v>
      </c>
      <c r="P259" s="31" t="n">
        <v>1</v>
      </c>
      <c r="Q259" s="106" t="n">
        <f aca="false">SUM(N259:P259)</f>
        <v>6</v>
      </c>
      <c r="R259" s="107" t="n">
        <v>1</v>
      </c>
      <c r="S259" s="105" t="n">
        <v>1</v>
      </c>
      <c r="T259" s="108" t="n">
        <v>2</v>
      </c>
      <c r="U259" s="109" t="n">
        <v>1</v>
      </c>
      <c r="V259" s="110" t="n">
        <v>2</v>
      </c>
      <c r="W259" s="111"/>
      <c r="X259" s="110"/>
      <c r="Y259" s="111"/>
      <c r="Z259" s="110"/>
      <c r="AA259" s="111" t="n">
        <v>3</v>
      </c>
      <c r="AB259" s="110" t="n">
        <v>3</v>
      </c>
      <c r="AC259" s="111"/>
      <c r="AD259" s="110"/>
      <c r="AE259" s="111"/>
      <c r="AF259" s="110"/>
      <c r="AG259" s="112"/>
      <c r="AH259" s="113"/>
      <c r="AI259" s="111" t="n">
        <f aca="false">SUM(S259,U259,W259,Y259,AA259,AC259,AE259,AG259)</f>
        <v>5</v>
      </c>
      <c r="AJ259" s="106" t="n">
        <f aca="false">SUM(T259,V259,X259,Z259,AB259,AD259,AF259,AH259)</f>
        <v>7</v>
      </c>
      <c r="AK259" s="107" t="n">
        <v>1</v>
      </c>
      <c r="AL259" s="107"/>
      <c r="AM259" s="105"/>
      <c r="AN259" s="28" t="n">
        <v>1</v>
      </c>
      <c r="AO259" s="106" t="n">
        <f aca="false">SUM(AM259,AN259)</f>
        <v>1</v>
      </c>
      <c r="AP259" s="105"/>
      <c r="AS259" s="24" t="s">
        <v>454</v>
      </c>
      <c r="AT259" s="27" t="n">
        <f aca="false">IF(OR(BE259=BS$60,BE259=BS$61,BE259=BS$62,BE259=BS$63,BE259=BS$64),1,IF(OR(BE259=BS$65,BE259=BS$66,BE259=BS$67,BE259=BS$68,BE259=BS$69),2,3))</f>
        <v>1</v>
      </c>
      <c r="AU259" s="27" t="n">
        <f aca="false">IF(OR(BF259=BS$30,BF259=BS$31,BF259=BS$32,BF259=BS$33),1,IF(BF259=BS$34,2,3))</f>
        <v>1</v>
      </c>
      <c r="AV259" s="27" t="n">
        <f aca="false">IF(BG259="отсутствует",2,1)</f>
        <v>1</v>
      </c>
      <c r="AW259" s="27" t="n">
        <f aca="false">IF(OR(BH259=BS$41,BH259=BS$42),1,IF(OR(BH259=BS$43,BH259=BS$44,BH259=BS$45),2,IF(OR(BH259=BS$46,BH259=BS$47,BH259=BS$48),3,IF(BH259=BS$56,5,IF(BH259=BS$57,6,4)))))</f>
        <v>4</v>
      </c>
      <c r="AX259" s="27" t="n">
        <f aca="false">IF(BI259="отсутствует",2,1)</f>
        <v>1</v>
      </c>
      <c r="AY259" s="24" t="s">
        <v>2619</v>
      </c>
      <c r="AZ259" s="103" t="n">
        <f aca="false">IF(BK259=BS$21,1,IF(BK259=BS$22,2,IF(BK259=BS$23,3,4)))</f>
        <v>1</v>
      </c>
      <c r="BA259" s="103" t="n">
        <f aca="false">IF(OR(BL259=BS$2,BL259=BS$3,BL259=BS$4),1,IF(OR(BL259=BS$5,BL259=BS$6,BL259=BS$7,BL259=BS$8,BL259=BS$9),2,IF(OR(BL259=BS$10,BL259=BS$11,BL259=BS$12,BL259=BS$13,BL259=BS$14),3,4)))</f>
        <v>1</v>
      </c>
      <c r="BD259" s="104" t="s">
        <v>454</v>
      </c>
      <c r="BE259" s="104" t="s">
        <v>107</v>
      </c>
      <c r="BF259" s="104" t="s">
        <v>129</v>
      </c>
      <c r="BG259" s="104" t="s">
        <v>386</v>
      </c>
      <c r="BH259" s="104" t="s">
        <v>345</v>
      </c>
      <c r="BI259" s="104" t="s">
        <v>905</v>
      </c>
      <c r="BJ259" s="104" t="s">
        <v>2619</v>
      </c>
      <c r="BK259" s="24" t="s">
        <v>58</v>
      </c>
      <c r="BL259" s="24" t="s">
        <v>68</v>
      </c>
    </row>
    <row r="260" s="24" customFormat="true" ht="15" hidden="false" customHeight="false" outlineLevel="0" collapsed="false">
      <c r="A260" s="24" t="s">
        <v>2620</v>
      </c>
      <c r="B260" s="24" t="s">
        <v>265</v>
      </c>
      <c r="C260" s="24" t="s">
        <v>2621</v>
      </c>
      <c r="D260" s="24" t="n">
        <v>0</v>
      </c>
      <c r="E260" s="24" t="n">
        <v>0</v>
      </c>
      <c r="F260" s="24" t="n">
        <v>1</v>
      </c>
      <c r="G260" s="24" t="n">
        <v>0</v>
      </c>
      <c r="I260" s="105"/>
      <c r="J260" s="28"/>
      <c r="K260" s="105"/>
      <c r="L260" s="28" t="n">
        <v>4</v>
      </c>
      <c r="M260" s="28" t="n">
        <f aca="false">SUM(K260:L260)</f>
        <v>4</v>
      </c>
      <c r="N260" s="32" t="n">
        <v>2</v>
      </c>
      <c r="O260" s="28" t="n">
        <v>1</v>
      </c>
      <c r="P260" s="31" t="n">
        <v>3</v>
      </c>
      <c r="Q260" s="106" t="n">
        <f aca="false">SUM(N260:P260)</f>
        <v>6</v>
      </c>
      <c r="R260" s="107" t="n">
        <v>5</v>
      </c>
      <c r="S260" s="105"/>
      <c r="T260" s="108"/>
      <c r="U260" s="109"/>
      <c r="V260" s="110"/>
      <c r="W260" s="111" t="n">
        <v>2</v>
      </c>
      <c r="X260" s="110" t="n">
        <v>2</v>
      </c>
      <c r="Y260" s="111"/>
      <c r="Z260" s="110"/>
      <c r="AA260" s="111"/>
      <c r="AB260" s="110"/>
      <c r="AC260" s="111"/>
      <c r="AD260" s="110"/>
      <c r="AE260" s="111"/>
      <c r="AF260" s="110"/>
      <c r="AG260" s="112"/>
      <c r="AH260" s="113"/>
      <c r="AI260" s="111" t="n">
        <f aca="false">SUM(S260,U260,W260,Y260,AA260,AC260,AE260,AG260)</f>
        <v>2</v>
      </c>
      <c r="AJ260" s="106" t="n">
        <f aca="false">SUM(T260,V260,X260,Z260,AB260,AD260,AF260,AH260)</f>
        <v>2</v>
      </c>
      <c r="AK260" s="107"/>
      <c r="AL260" s="107"/>
      <c r="AM260" s="105" t="n">
        <v>1</v>
      </c>
      <c r="AN260" s="28"/>
      <c r="AO260" s="106" t="n">
        <f aca="false">SUM(AM260,AN260)</f>
        <v>1</v>
      </c>
      <c r="AP260" s="105"/>
      <c r="AS260" s="24" t="s">
        <v>1472</v>
      </c>
      <c r="AT260" s="27" t="n">
        <f aca="false">IF(OR(BE260=BS$60,BE260=BS$61,BE260=BS$62,BE260=BS$63,BE260=BS$64),1,IF(OR(BE260=BS$65,BE260=BS$66,BE260=BS$67,BE260=BS$68,BE260=BS$69),2,3))</f>
        <v>2</v>
      </c>
      <c r="AU260" s="27" t="n">
        <f aca="false">IF(OR(BF260=BS$30,BF260=BS$31,BF260=BS$32,BF260=BS$33),1,IF(BF260=BS$34,2,3))</f>
        <v>1</v>
      </c>
      <c r="AV260" s="27" t="n">
        <f aca="false">IF(BG260="отсутствует",2,1)</f>
        <v>2</v>
      </c>
      <c r="AW260" s="27" t="n">
        <f aca="false">IF(OR(BH260=BS$41,BH260=BS$42),1,IF(OR(BH260=BS$43,BH260=BS$44,BH260=BS$45),2,IF(OR(BH260=BS$46,BH260=BS$47,BH260=BS$48),3,IF(BH260=BS$56,5,IF(BH260=BS$57,6,4)))))</f>
        <v>4</v>
      </c>
      <c r="AX260" s="27" t="n">
        <f aca="false">IF(BI260="отсутствует",2,1)</f>
        <v>1</v>
      </c>
      <c r="AY260" s="24" t="s">
        <v>143</v>
      </c>
      <c r="AZ260" s="103" t="n">
        <f aca="false">IF(BK260=BS$21,1,IF(BK260=BS$22,2,IF(BK260=BS$23,3,4)))</f>
        <v>1</v>
      </c>
      <c r="BA260" s="103" t="n">
        <f aca="false">IF(OR(BL260=BS$2,BL260=BS$3,BL260=BS$4),1,IF(OR(BL260=BS$5,BL260=BS$6,BL260=BS$7,BL260=BS$8,BL260=BS$9),2,IF(OR(BL260=BS$10,BL260=BS$11,BL260=BS$12,BL260=BS$13,BL260=BS$14),3,4)))</f>
        <v>1</v>
      </c>
      <c r="BD260" s="104" t="s">
        <v>1472</v>
      </c>
      <c r="BE260" s="104" t="s">
        <v>63</v>
      </c>
      <c r="BF260" s="104" t="s">
        <v>72</v>
      </c>
      <c r="BG260" s="104" t="s">
        <v>55</v>
      </c>
      <c r="BH260" s="104" t="s">
        <v>455</v>
      </c>
      <c r="BI260" s="104" t="s">
        <v>502</v>
      </c>
      <c r="BJ260" s="104" t="s">
        <v>143</v>
      </c>
      <c r="BK260" s="24" t="s">
        <v>58</v>
      </c>
      <c r="BL260" s="24" t="s">
        <v>68</v>
      </c>
    </row>
    <row r="261" s="24" customFormat="true" ht="15" hidden="false" customHeight="false" outlineLevel="0" collapsed="false">
      <c r="A261" s="24" t="s">
        <v>1754</v>
      </c>
      <c r="B261" s="24" t="s">
        <v>1675</v>
      </c>
      <c r="C261" s="24" t="s">
        <v>2622</v>
      </c>
      <c r="D261" s="24" t="n">
        <v>0</v>
      </c>
      <c r="E261" s="24" t="n">
        <v>0</v>
      </c>
      <c r="F261" s="24" t="n">
        <v>1</v>
      </c>
      <c r="G261" s="24" t="n">
        <v>0</v>
      </c>
      <c r="I261" s="105"/>
      <c r="J261" s="28"/>
      <c r="K261" s="105"/>
      <c r="L261" s="28" t="n">
        <v>2</v>
      </c>
      <c r="M261" s="28" t="n">
        <f aca="false">SUM(K261:L261)</f>
        <v>2</v>
      </c>
      <c r="N261" s="32" t="n">
        <v>4</v>
      </c>
      <c r="O261" s="28" t="n">
        <v>4</v>
      </c>
      <c r="P261" s="31" t="n">
        <v>2</v>
      </c>
      <c r="Q261" s="106" t="n">
        <f aca="false">SUM(N261:P261)</f>
        <v>10</v>
      </c>
      <c r="R261" s="107"/>
      <c r="S261" s="105"/>
      <c r="T261" s="108"/>
      <c r="U261" s="109"/>
      <c r="V261" s="110"/>
      <c r="W261" s="111"/>
      <c r="X261" s="110"/>
      <c r="Y261" s="111"/>
      <c r="Z261" s="110"/>
      <c r="AA261" s="111"/>
      <c r="AB261" s="110"/>
      <c r="AC261" s="111"/>
      <c r="AD261" s="110"/>
      <c r="AE261" s="111"/>
      <c r="AF261" s="110"/>
      <c r="AG261" s="112"/>
      <c r="AH261" s="113"/>
      <c r="AI261" s="111" t="n">
        <f aca="false">SUM(S261,U261,W261,Y261,AA261,AC261,AE261,AG261)</f>
        <v>0</v>
      </c>
      <c r="AJ261" s="106" t="n">
        <f aca="false">SUM(T261,V261,X261,Z261,AB261,AD261,AF261,AH261)</f>
        <v>0</v>
      </c>
      <c r="AK261" s="107"/>
      <c r="AL261" s="107"/>
      <c r="AM261" s="105" t="n">
        <v>1</v>
      </c>
      <c r="AN261" s="28"/>
      <c r="AO261" s="106" t="n">
        <f aca="false">SUM(AM261,AN261)</f>
        <v>1</v>
      </c>
      <c r="AP261" s="105"/>
      <c r="AS261" s="24" t="s">
        <v>1472</v>
      </c>
      <c r="AT261" s="27" t="n">
        <f aca="false">IF(OR(BE261=BS$60,BE261=BS$61,BE261=BS$62,BE261=BS$63,BE261=BS$64),1,IF(OR(BE261=BS$65,BE261=BS$66,BE261=BS$67,BE261=BS$68,BE261=BS$69),2,3))</f>
        <v>2</v>
      </c>
      <c r="AU261" s="27" t="n">
        <f aca="false">IF(OR(BF261=BS$30,BF261=BS$31,BF261=BS$32,BF261=BS$33),1,IF(BF261=BS$34,2,3))</f>
        <v>1</v>
      </c>
      <c r="AV261" s="27" t="n">
        <f aca="false">IF(BG261="отсутствует",2,1)</f>
        <v>2</v>
      </c>
      <c r="AW261" s="27" t="n">
        <f aca="false">IF(OR(BH261=BS$41,BH261=BS$42),1,IF(OR(BH261=BS$43,BH261=BS$44,BH261=BS$45),2,IF(OR(BH261=BS$46,BH261=BS$47,BH261=BS$48),3,IF(BH261=BS$56,5,IF(BH261=BS$57,6,4)))))</f>
        <v>4</v>
      </c>
      <c r="AX261" s="27" t="n">
        <f aca="false">IF(BI261="отсутствует",2,1)</f>
        <v>1</v>
      </c>
      <c r="AY261" s="24" t="s">
        <v>718</v>
      </c>
      <c r="AZ261" s="103" t="n">
        <f aca="false">IF(BK261=BS$21,1,IF(BK261=BS$22,2,IF(BK261=BS$23,3,4)))</f>
        <v>3</v>
      </c>
      <c r="BA261" s="103" t="n">
        <f aca="false">IF(OR(BL261=BS$2,BL261=BS$3,BL261=BS$4),1,IF(OR(BL261=BS$5,BL261=BS$6,BL261=BS$7,BL261=BS$8,BL261=BS$9),2,IF(OR(BL261=BS$10,BL261=BS$11,BL261=BS$12,BL261=BS$13,BL261=BS$14),3,4)))</f>
        <v>3</v>
      </c>
      <c r="BD261" s="104" t="s">
        <v>1472</v>
      </c>
      <c r="BE261" s="104" t="s">
        <v>63</v>
      </c>
      <c r="BF261" s="104" t="s">
        <v>64</v>
      </c>
      <c r="BG261" s="104" t="s">
        <v>55</v>
      </c>
      <c r="BH261" s="104" t="s">
        <v>212</v>
      </c>
      <c r="BI261" s="104" t="s">
        <v>2623</v>
      </c>
      <c r="BJ261" s="104" t="s">
        <v>718</v>
      </c>
      <c r="BK261" s="24" t="s">
        <v>76</v>
      </c>
      <c r="BL261" s="24" t="s">
        <v>803</v>
      </c>
    </row>
    <row r="262" s="24" customFormat="true" ht="15" hidden="false" customHeight="false" outlineLevel="0" collapsed="false">
      <c r="A262" s="24" t="s">
        <v>879</v>
      </c>
      <c r="B262" s="24" t="s">
        <v>418</v>
      </c>
      <c r="C262" s="24" t="s">
        <v>2624</v>
      </c>
      <c r="D262" s="24" t="n">
        <v>0</v>
      </c>
      <c r="E262" s="24" t="n">
        <v>0</v>
      </c>
      <c r="F262" s="24" t="n">
        <v>1</v>
      </c>
      <c r="G262" s="24" t="n">
        <v>1</v>
      </c>
      <c r="H262" s="24" t="n">
        <v>1</v>
      </c>
      <c r="I262" s="105"/>
      <c r="J262" s="28"/>
      <c r="K262" s="105"/>
      <c r="L262" s="28" t="n">
        <v>2</v>
      </c>
      <c r="M262" s="28" t="n">
        <f aca="false">SUM(K262:L262)</f>
        <v>2</v>
      </c>
      <c r="N262" s="32" t="n">
        <v>2</v>
      </c>
      <c r="O262" s="28" t="n">
        <v>3</v>
      </c>
      <c r="P262" s="31" t="n">
        <v>4</v>
      </c>
      <c r="Q262" s="106" t="n">
        <f aca="false">SUM(N262:P262)</f>
        <v>9</v>
      </c>
      <c r="R262" s="107"/>
      <c r="S262" s="105" t="n">
        <v>1</v>
      </c>
      <c r="T262" s="108" t="n">
        <v>1</v>
      </c>
      <c r="U262" s="109" t="n">
        <v>1</v>
      </c>
      <c r="V262" s="110" t="n">
        <v>1</v>
      </c>
      <c r="W262" s="111"/>
      <c r="X262" s="110"/>
      <c r="Y262" s="111"/>
      <c r="Z262" s="110"/>
      <c r="AA262" s="111"/>
      <c r="AB262" s="110"/>
      <c r="AC262" s="111"/>
      <c r="AD262" s="110"/>
      <c r="AE262" s="111" t="n">
        <v>1</v>
      </c>
      <c r="AF262" s="110" t="n">
        <v>1</v>
      </c>
      <c r="AG262" s="112"/>
      <c r="AH262" s="113"/>
      <c r="AI262" s="111" t="n">
        <f aca="false">SUM(S262,U262,W262,Y262,AA262,AC262,AE262,AG262)</f>
        <v>3</v>
      </c>
      <c r="AJ262" s="106" t="n">
        <f aca="false">SUM(T262,V262,X262,Z262,AB262,AD262,AF262,AH262)</f>
        <v>3</v>
      </c>
      <c r="AK262" s="107"/>
      <c r="AL262" s="107"/>
      <c r="AM262" s="105" t="n">
        <v>1</v>
      </c>
      <c r="AN262" s="28" t="n">
        <v>1</v>
      </c>
      <c r="AO262" s="106" t="n">
        <f aca="false">SUM(AM262,AN262)</f>
        <v>2</v>
      </c>
      <c r="AP262" s="105"/>
      <c r="AS262" s="24" t="s">
        <v>1472</v>
      </c>
      <c r="AT262" s="27" t="n">
        <f aca="false">IF(OR(BE262=BS$60,BE262=BS$61,BE262=BS$62,BE262=BS$63,BE262=BS$64),1,IF(OR(BE262=BS$65,BE262=BS$66,BE262=BS$67,BE262=BS$68,BE262=BS$69),2,3))</f>
        <v>1</v>
      </c>
      <c r="AU262" s="27" t="n">
        <f aca="false">IF(OR(BF262=BS$30,BF262=BS$31,BF262=BS$32,BF262=BS$33),1,IF(BF262=BS$34,2,3))</f>
        <v>2</v>
      </c>
      <c r="AV262" s="27" t="n">
        <f aca="false">IF(BG262="отсутствует",2,1)</f>
        <v>2</v>
      </c>
      <c r="AW262" s="27" t="n">
        <f aca="false">IF(OR(BH262=BS$41,BH262=BS$42),1,IF(OR(BH262=BS$43,BH262=BS$44,BH262=BS$45),2,IF(OR(BH262=BS$46,BH262=BS$47,BH262=BS$48),3,IF(BH262=BS$56,5,IF(BH262=BS$57,6,4)))))</f>
        <v>4</v>
      </c>
      <c r="AX262" s="27" t="n">
        <f aca="false">IF(BI262="отсутствует",2,1)</f>
        <v>1</v>
      </c>
      <c r="AY262" s="24" t="s">
        <v>260</v>
      </c>
      <c r="AZ262" s="103" t="n">
        <f aca="false">IF(BK262=BS$21,1,IF(BK262=BS$22,2,IF(BK262=BS$23,3,4)))</f>
        <v>2</v>
      </c>
      <c r="BA262" s="103" t="n">
        <f aca="false">IF(OR(BL262=BS$2,BL262=BS$3,BL262=BS$4),1,IF(OR(BL262=BS$5,BL262=BS$6,BL262=BS$7,BL262=BS$8,BL262=BS$9),2,IF(OR(BL262=BS$10,BL262=BS$11,BL262=BS$12,BL262=BS$13,BL262=BS$14),3,4)))</f>
        <v>2</v>
      </c>
      <c r="BD262" s="104" t="s">
        <v>1472</v>
      </c>
      <c r="BE262" s="104" t="s">
        <v>673</v>
      </c>
      <c r="BF262" s="104" t="s">
        <v>82</v>
      </c>
      <c r="BG262" s="104" t="s">
        <v>55</v>
      </c>
      <c r="BH262" s="104" t="s">
        <v>1536</v>
      </c>
      <c r="BI262" s="104" t="s">
        <v>66</v>
      </c>
      <c r="BJ262" s="104" t="s">
        <v>260</v>
      </c>
      <c r="BK262" s="24" t="s">
        <v>96</v>
      </c>
      <c r="BL262" s="24" t="s">
        <v>261</v>
      </c>
    </row>
    <row r="263" s="24" customFormat="true" ht="15" hidden="false" customHeight="false" outlineLevel="0" collapsed="false">
      <c r="A263" s="24" t="s">
        <v>2625</v>
      </c>
      <c r="B263" s="24" t="s">
        <v>148</v>
      </c>
      <c r="C263" s="24" t="s">
        <v>88</v>
      </c>
      <c r="D263" s="24" t="n">
        <v>0</v>
      </c>
      <c r="E263" s="24" t="n">
        <v>0</v>
      </c>
      <c r="F263" s="24" t="n">
        <v>1</v>
      </c>
      <c r="G263" s="24" t="n">
        <v>0</v>
      </c>
      <c r="I263" s="105"/>
      <c r="J263" s="28"/>
      <c r="K263" s="105"/>
      <c r="L263" s="28" t="n">
        <v>3</v>
      </c>
      <c r="M263" s="28" t="n">
        <f aca="false">SUM(K263:L263)</f>
        <v>3</v>
      </c>
      <c r="N263" s="32" t="n">
        <v>8</v>
      </c>
      <c r="O263" s="28" t="n">
        <v>4</v>
      </c>
      <c r="P263" s="31" t="n">
        <v>6</v>
      </c>
      <c r="Q263" s="106" t="n">
        <f aca="false">SUM(N263:P263)</f>
        <v>18</v>
      </c>
      <c r="R263" s="107"/>
      <c r="S263" s="105" t="n">
        <v>2</v>
      </c>
      <c r="T263" s="108" t="n">
        <v>2</v>
      </c>
      <c r="U263" s="109" t="n">
        <v>3</v>
      </c>
      <c r="V263" s="110" t="n">
        <v>7</v>
      </c>
      <c r="W263" s="111"/>
      <c r="X263" s="110"/>
      <c r="Y263" s="111"/>
      <c r="Z263" s="110"/>
      <c r="AA263" s="111" t="n">
        <v>2</v>
      </c>
      <c r="AB263" s="110" t="n">
        <v>2</v>
      </c>
      <c r="AC263" s="111"/>
      <c r="AD263" s="110"/>
      <c r="AE263" s="111"/>
      <c r="AF263" s="110"/>
      <c r="AG263" s="112"/>
      <c r="AH263" s="113"/>
      <c r="AI263" s="111" t="n">
        <f aca="false">SUM(S263,U263,W263,Y263,AA263,AC263,AE263,AG263)</f>
        <v>7</v>
      </c>
      <c r="AJ263" s="106" t="n">
        <f aca="false">SUM(T263,V263,X263,Z263,AB263,AD263,AF263,AH263)</f>
        <v>11</v>
      </c>
      <c r="AK263" s="107"/>
      <c r="AL263" s="107"/>
      <c r="AM263" s="105" t="n">
        <v>1</v>
      </c>
      <c r="AN263" s="28" t="n">
        <v>1</v>
      </c>
      <c r="AO263" s="106" t="n">
        <f aca="false">SUM(AM263,AN263)</f>
        <v>2</v>
      </c>
      <c r="AP263" s="105"/>
      <c r="AS263" s="24" t="s">
        <v>1472</v>
      </c>
      <c r="AT263" s="27" t="n">
        <f aca="false">IF(OR(BE263=BS$60,BE263=BS$61,BE263=BS$62,BE263=BS$63,BE263=BS$64),1,IF(OR(BE263=BS$65,BE263=BS$66,BE263=BS$67,BE263=BS$68,BE263=BS$69),2,3))</f>
        <v>2</v>
      </c>
      <c r="AU263" s="27" t="n">
        <f aca="false">IF(OR(BF263=BS$30,BF263=BS$31,BF263=BS$32,BF263=BS$33),1,IF(BF263=BS$34,2,3))</f>
        <v>2</v>
      </c>
      <c r="AV263" s="27" t="n">
        <f aca="false">IF(BG263="отсутствует",2,1)</f>
        <v>2</v>
      </c>
      <c r="AW263" s="27" t="n">
        <f aca="false">IF(OR(BH263=BS$41,BH263=BS$42),1,IF(OR(BH263=BS$43,BH263=BS$44,BH263=BS$45),2,IF(OR(BH263=BS$46,BH263=BS$47,BH263=BS$48),3,IF(BH263=BS$56,5,IF(BH263=BS$57,6,4)))))</f>
        <v>4</v>
      </c>
      <c r="AX263" s="27" t="n">
        <f aca="false">IF(BI263="отсутствует",2,1)</f>
        <v>1</v>
      </c>
      <c r="AY263" s="24" t="s">
        <v>1546</v>
      </c>
      <c r="AZ263" s="103" t="n">
        <f aca="false">IF(BK263=BS$21,1,IF(BK263=BS$22,2,IF(BK263=BS$23,3,4)))</f>
        <v>1</v>
      </c>
      <c r="BA263" s="103" t="n">
        <f aca="false">IF(OR(BL263=BS$2,BL263=BS$3,BL263=BS$4),1,IF(OR(BL263=BS$5,BL263=BS$6,BL263=BS$7,BL263=BS$8,BL263=BS$9),2,IF(OR(BL263=BS$10,BL263=BS$11,BL263=BS$12,BL263=BS$13,BL263=BS$14),3,4)))</f>
        <v>1</v>
      </c>
      <c r="BD263" s="104" t="s">
        <v>1472</v>
      </c>
      <c r="BE263" s="104" t="s">
        <v>169</v>
      </c>
      <c r="BF263" s="104" t="s">
        <v>82</v>
      </c>
      <c r="BG263" s="104" t="s">
        <v>55</v>
      </c>
      <c r="BH263" s="104" t="s">
        <v>2626</v>
      </c>
      <c r="BI263" s="104" t="s">
        <v>66</v>
      </c>
      <c r="BJ263" s="104" t="s">
        <v>1546</v>
      </c>
      <c r="BK263" s="24" t="s">
        <v>58</v>
      </c>
      <c r="BL263" s="24" t="s">
        <v>68</v>
      </c>
    </row>
    <row r="264" s="24" customFormat="true" ht="15" hidden="false" customHeight="false" outlineLevel="0" collapsed="false">
      <c r="A264" s="24" t="s">
        <v>2627</v>
      </c>
      <c r="B264" s="24" t="s">
        <v>61</v>
      </c>
      <c r="C264" s="24" t="s">
        <v>62</v>
      </c>
      <c r="D264" s="24" t="n">
        <v>0</v>
      </c>
      <c r="E264" s="24" t="n">
        <v>0</v>
      </c>
      <c r="F264" s="24" t="n">
        <v>1</v>
      </c>
      <c r="G264" s="24" t="n">
        <v>0</v>
      </c>
      <c r="I264" s="105"/>
      <c r="J264" s="28"/>
      <c r="K264" s="105"/>
      <c r="L264" s="28" t="n">
        <v>1</v>
      </c>
      <c r="M264" s="28" t="n">
        <f aca="false">SUM(K264:L264)</f>
        <v>1</v>
      </c>
      <c r="N264" s="32"/>
      <c r="O264" s="28" t="n">
        <v>2</v>
      </c>
      <c r="P264" s="31"/>
      <c r="Q264" s="106" t="n">
        <f aca="false">SUM(N264:P264)</f>
        <v>2</v>
      </c>
      <c r="R264" s="107"/>
      <c r="S264" s="105"/>
      <c r="T264" s="108"/>
      <c r="U264" s="109"/>
      <c r="V264" s="110"/>
      <c r="W264" s="111"/>
      <c r="X264" s="110"/>
      <c r="Y264" s="111"/>
      <c r="Z264" s="110"/>
      <c r="AA264" s="111"/>
      <c r="AB264" s="110"/>
      <c r="AC264" s="111"/>
      <c r="AD264" s="110"/>
      <c r="AE264" s="111"/>
      <c r="AF264" s="110"/>
      <c r="AG264" s="112"/>
      <c r="AH264" s="113"/>
      <c r="AI264" s="111" t="n">
        <f aca="false">SUM(S264,U264,W264,Y264,AA264,AC264,AE264,AG264)</f>
        <v>0</v>
      </c>
      <c r="AJ264" s="106" t="n">
        <f aca="false">SUM(T264,V264,X264,Z264,AB264,AD264,AF264,AH264)</f>
        <v>0</v>
      </c>
      <c r="AK264" s="107"/>
      <c r="AL264" s="107"/>
      <c r="AM264" s="105" t="n">
        <v>2</v>
      </c>
      <c r="AN264" s="28"/>
      <c r="AO264" s="106" t="n">
        <f aca="false">SUM(AM264,AN264)</f>
        <v>2</v>
      </c>
      <c r="AP264" s="105"/>
      <c r="AS264" s="24" t="s">
        <v>52</v>
      </c>
      <c r="AT264" s="27" t="n">
        <f aca="false">IF(OR(BE264=BS$60,BE264=BS$61,BE264=BS$62,BE264=BS$63,BE264=BS$64),1,IF(OR(BE264=BS$65,BE264=BS$66,BE264=BS$67,BE264=BS$68,BE264=BS$69),2,3))</f>
        <v>2</v>
      </c>
      <c r="AU264" s="27" t="n">
        <f aca="false">IF(OR(BF264=BS$30,BF264=BS$31,BF264=BS$32,BF264=BS$33),1,IF(BF264=BS$34,2,3))</f>
        <v>1</v>
      </c>
      <c r="AV264" s="27" t="n">
        <f aca="false">IF(BG264="отсутствует",2,1)</f>
        <v>2</v>
      </c>
      <c r="AW264" s="27" t="n">
        <f aca="false">IF(OR(BH264=BS$41,BH264=BS$42),1,IF(OR(BH264=BS$43,BH264=BS$44,BH264=BS$45),2,IF(OR(BH264=BS$46,BH264=BS$47,BH264=BS$48),3,IF(BH264=BS$56,5,IF(BH264=BS$57,6,4)))))</f>
        <v>4</v>
      </c>
      <c r="AX264" s="27" t="n">
        <f aca="false">IF(BI264="отсутствует",2,1)</f>
        <v>1</v>
      </c>
      <c r="AY264" s="24" t="s">
        <v>2628</v>
      </c>
      <c r="AZ264" s="103" t="n">
        <f aca="false">IF(BK264=BS$21,1,IF(BK264=BS$22,2,IF(BK264=BS$23,3,4)))</f>
        <v>1</v>
      </c>
      <c r="BA264" s="103" t="n">
        <f aca="false">IF(OR(BL264=BS$2,BL264=BS$3,BL264=BS$4),1,IF(OR(BL264=BS$5,BL264=BS$6,BL264=BS$7,BL264=BS$8,BL264=BS$9),2,IF(OR(BL264=BS$10,BL264=BS$11,BL264=BS$12,BL264=BS$13,BL264=BS$14),3,4)))</f>
        <v>1</v>
      </c>
      <c r="BD264" s="104" t="s">
        <v>52</v>
      </c>
      <c r="BE264" s="104" t="s">
        <v>226</v>
      </c>
      <c r="BF264" s="104" t="s">
        <v>72</v>
      </c>
      <c r="BG264" s="104" t="s">
        <v>55</v>
      </c>
      <c r="BH264" s="104" t="s">
        <v>2629</v>
      </c>
      <c r="BI264" s="104" t="s">
        <v>123</v>
      </c>
      <c r="BJ264" s="104" t="s">
        <v>2628</v>
      </c>
      <c r="BK264" s="24" t="s">
        <v>58</v>
      </c>
      <c r="BL264" s="24" t="s">
        <v>68</v>
      </c>
    </row>
    <row r="265" s="24" customFormat="true" ht="15" hidden="false" customHeight="false" outlineLevel="0" collapsed="false">
      <c r="A265" s="24" t="s">
        <v>2627</v>
      </c>
      <c r="B265" s="24" t="s">
        <v>208</v>
      </c>
      <c r="C265" s="24" t="s">
        <v>139</v>
      </c>
      <c r="D265" s="24" t="n">
        <v>0</v>
      </c>
      <c r="E265" s="24" t="n">
        <v>0</v>
      </c>
      <c r="F265" s="24" t="n">
        <v>1</v>
      </c>
      <c r="G265" s="24" t="n">
        <v>0</v>
      </c>
      <c r="I265" s="105"/>
      <c r="J265" s="28"/>
      <c r="K265" s="105"/>
      <c r="L265" s="28" t="n">
        <v>1</v>
      </c>
      <c r="M265" s="28" t="n">
        <f aca="false">SUM(K265:L265)</f>
        <v>1</v>
      </c>
      <c r="N265" s="32" t="n">
        <v>3</v>
      </c>
      <c r="O265" s="28" t="n">
        <v>3</v>
      </c>
      <c r="P265" s="31" t="n">
        <v>3</v>
      </c>
      <c r="Q265" s="106" t="n">
        <f aca="false">SUM(N265:P265)</f>
        <v>9</v>
      </c>
      <c r="R265" s="107"/>
      <c r="S265" s="105"/>
      <c r="T265" s="108"/>
      <c r="U265" s="109"/>
      <c r="V265" s="110"/>
      <c r="W265" s="111"/>
      <c r="X265" s="110"/>
      <c r="Y265" s="111"/>
      <c r="Z265" s="110"/>
      <c r="AA265" s="111"/>
      <c r="AB265" s="110"/>
      <c r="AC265" s="111"/>
      <c r="AD265" s="110"/>
      <c r="AE265" s="111"/>
      <c r="AF265" s="110"/>
      <c r="AG265" s="112"/>
      <c r="AH265" s="113"/>
      <c r="AI265" s="111" t="n">
        <f aca="false">SUM(S265,U265,W265,Y265,AA265,AC265,AE265,AG265)</f>
        <v>0</v>
      </c>
      <c r="AJ265" s="106" t="n">
        <f aca="false">SUM(T265,V265,X265,Z265,AB265,AD265,AF265,AH265)</f>
        <v>0</v>
      </c>
      <c r="AK265" s="107"/>
      <c r="AL265" s="107"/>
      <c r="AM265" s="105" t="n">
        <v>2</v>
      </c>
      <c r="AN265" s="28"/>
      <c r="AO265" s="106" t="n">
        <f aca="false">SUM(AM265,AN265)</f>
        <v>2</v>
      </c>
      <c r="AP265" s="105"/>
      <c r="AS265" s="24" t="s">
        <v>318</v>
      </c>
      <c r="AT265" s="27" t="n">
        <f aca="false">IF(OR(BE265=BS$60,BE265=BS$61,BE265=BS$62,BE265=BS$63,BE265=BS$64),1,IF(OR(BE265=BS$65,BE265=BS$66,BE265=BS$67,BE265=BS$68,BE265=BS$69),2,3))</f>
        <v>1</v>
      </c>
      <c r="AU265" s="27" t="n">
        <f aca="false">IF(OR(BF265=BS$30,BF265=BS$31,BF265=BS$32,BF265=BS$33),1,IF(BF265=BS$34,2,3))</f>
        <v>1</v>
      </c>
      <c r="AV265" s="27" t="n">
        <f aca="false">IF(BG265="отсутствует",2,1)</f>
        <v>1</v>
      </c>
      <c r="AW265" s="27" t="n">
        <f aca="false">IF(OR(BH265=BS$41,BH265=BS$42),1,IF(OR(BH265=BS$43,BH265=BS$44,BH265=BS$45),2,IF(OR(BH265=BS$46,BH265=BS$47,BH265=BS$48),3,IF(BH265=BS$56,5,IF(BH265=BS$57,6,4)))))</f>
        <v>4</v>
      </c>
      <c r="AX265" s="27" t="n">
        <f aca="false">IF(BI265="отсутствует",2,1)</f>
        <v>1</v>
      </c>
      <c r="AY265" s="24" t="s">
        <v>200</v>
      </c>
      <c r="AZ265" s="103" t="n">
        <f aca="false">IF(BK265=BS$21,1,IF(BK265=BS$22,2,IF(BK265=BS$23,3,4)))</f>
        <v>1</v>
      </c>
      <c r="BA265" s="103" t="n">
        <f aca="false">IF(OR(BL265=BS$2,BL265=BS$3,BL265=BS$4),1,IF(OR(BL265=BS$5,BL265=BS$6,BL265=BS$7,BL265=BS$8,BL265=BS$9),2,IF(OR(BL265=BS$10,BL265=BS$11,BL265=BS$12,BL265=BS$13,BL265=BS$14),3,4)))</f>
        <v>1</v>
      </c>
      <c r="BD265" s="104" t="s">
        <v>318</v>
      </c>
      <c r="BE265" s="104" t="s">
        <v>392</v>
      </c>
      <c r="BF265" s="104" t="s">
        <v>72</v>
      </c>
      <c r="BG265" s="104" t="s">
        <v>2630</v>
      </c>
      <c r="BH265" s="104" t="s">
        <v>2631</v>
      </c>
      <c r="BI265" s="104" t="s">
        <v>182</v>
      </c>
      <c r="BJ265" s="104" t="s">
        <v>200</v>
      </c>
      <c r="BK265" s="24" t="s">
        <v>58</v>
      </c>
      <c r="BL265" s="24" t="s">
        <v>68</v>
      </c>
    </row>
    <row r="266" s="24" customFormat="true" ht="15" hidden="false" customHeight="false" outlineLevel="0" collapsed="false">
      <c r="A266" s="24" t="s">
        <v>2632</v>
      </c>
      <c r="B266" s="24" t="s">
        <v>61</v>
      </c>
      <c r="C266" s="24" t="s">
        <v>437</v>
      </c>
      <c r="D266" s="24" t="n">
        <v>0</v>
      </c>
      <c r="E266" s="24" t="n">
        <v>0</v>
      </c>
      <c r="F266" s="24" t="n">
        <v>1</v>
      </c>
      <c r="G266" s="24" t="n">
        <v>1</v>
      </c>
      <c r="H266" s="24" t="n">
        <v>1</v>
      </c>
      <c r="I266" s="105" t="n">
        <v>1</v>
      </c>
      <c r="J266" s="28" t="n">
        <v>1</v>
      </c>
      <c r="K266" s="105"/>
      <c r="L266" s="28" t="n">
        <v>3</v>
      </c>
      <c r="M266" s="28" t="n">
        <f aca="false">SUM(K266:L266)</f>
        <v>3</v>
      </c>
      <c r="N266" s="32" t="n">
        <v>3</v>
      </c>
      <c r="O266" s="28" t="n">
        <v>4</v>
      </c>
      <c r="P266" s="31" t="n">
        <v>2</v>
      </c>
      <c r="Q266" s="106" t="n">
        <f aca="false">SUM(N266:P266)</f>
        <v>9</v>
      </c>
      <c r="R266" s="107" t="n">
        <v>2</v>
      </c>
      <c r="S266" s="105" t="n">
        <v>2</v>
      </c>
      <c r="T266" s="108" t="n">
        <v>2</v>
      </c>
      <c r="U266" s="109" t="n">
        <v>5</v>
      </c>
      <c r="V266" s="110" t="n">
        <v>9</v>
      </c>
      <c r="W266" s="111"/>
      <c r="X266" s="110"/>
      <c r="Y266" s="111"/>
      <c r="Z266" s="110"/>
      <c r="AA266" s="111" t="n">
        <v>4</v>
      </c>
      <c r="AB266" s="110" t="n">
        <v>4</v>
      </c>
      <c r="AC266" s="111"/>
      <c r="AD266" s="110"/>
      <c r="AE266" s="111" t="n">
        <v>1</v>
      </c>
      <c r="AF266" s="110" t="n">
        <v>1</v>
      </c>
      <c r="AG266" s="112"/>
      <c r="AH266" s="113"/>
      <c r="AI266" s="111" t="n">
        <f aca="false">SUM(S266,U266,W266,Y266,AA266,AC266,AE266,AG266)</f>
        <v>12</v>
      </c>
      <c r="AJ266" s="106" t="n">
        <f aca="false">SUM(T266,V266,X266,Z266,AB266,AD266,AF266,AH266)</f>
        <v>16</v>
      </c>
      <c r="AK266" s="107"/>
      <c r="AL266" s="107"/>
      <c r="AM266" s="105" t="n">
        <v>2</v>
      </c>
      <c r="AN266" s="28"/>
      <c r="AO266" s="106" t="n">
        <f aca="false">SUM(AM266,AN266)</f>
        <v>2</v>
      </c>
      <c r="AP266" s="105"/>
      <c r="AS266" s="24" t="s">
        <v>52</v>
      </c>
      <c r="AT266" s="27" t="n">
        <f aca="false">IF(OR(BE266=BS$60,BE266=BS$61,BE266=BS$62,BE266=BS$63,BE266=BS$64),1,IF(OR(BE266=BS$65,BE266=BS$66,BE266=BS$67,BE266=BS$68,BE266=BS$69),2,3))</f>
        <v>1</v>
      </c>
      <c r="AU266" s="27" t="n">
        <f aca="false">IF(OR(BF266=BS$30,BF266=BS$31,BF266=BS$32,BF266=BS$33),1,IF(BF266=BS$34,2,3))</f>
        <v>1</v>
      </c>
      <c r="AV266" s="27" t="n">
        <f aca="false">IF(BG266="отсутствует",2,1)</f>
        <v>1</v>
      </c>
      <c r="AW266" s="27" t="n">
        <f aca="false">IF(OR(BH266=BS$41,BH266=BS$42),1,IF(OR(BH266=BS$43,BH266=BS$44,BH266=BS$45),2,IF(OR(BH266=BS$46,BH266=BS$47,BH266=BS$48),3,IF(BH266=BS$56,5,IF(BH266=BS$57,6,4)))))</f>
        <v>4</v>
      </c>
      <c r="AX266" s="27" t="n">
        <f aca="false">IF(BI266="отсутствует",2,1)</f>
        <v>1</v>
      </c>
      <c r="AY266" s="24" t="s">
        <v>2633</v>
      </c>
      <c r="AZ266" s="103" t="n">
        <f aca="false">IF(BK266=BS$21,1,IF(BK266=BS$22,2,IF(BK266=BS$23,3,4)))</f>
        <v>1</v>
      </c>
      <c r="BA266" s="103" t="n">
        <f aca="false">IF(OR(BL266=BS$2,BL266=BS$3,BL266=BS$4),1,IF(OR(BL266=BS$5,BL266=BS$6,BL266=BS$7,BL266=BS$8,BL266=BS$9),2,IF(OR(BL266=BS$10,BL266=BS$11,BL266=BS$12,BL266=BS$13,BL266=BS$14),3,4)))</f>
        <v>2</v>
      </c>
      <c r="BD266" s="104" t="s">
        <v>52</v>
      </c>
      <c r="BE266" s="104" t="s">
        <v>107</v>
      </c>
      <c r="BF266" s="104" t="s">
        <v>72</v>
      </c>
      <c r="BG266" s="104" t="s">
        <v>2634</v>
      </c>
      <c r="BH266" s="104" t="s">
        <v>2366</v>
      </c>
      <c r="BI266" s="104" t="s">
        <v>1903</v>
      </c>
      <c r="BJ266" s="104" t="s">
        <v>2633</v>
      </c>
      <c r="BK266" s="24" t="s">
        <v>58</v>
      </c>
      <c r="BL266" s="24" t="s">
        <v>335</v>
      </c>
    </row>
    <row r="267" s="24" customFormat="true" ht="15" hidden="false" customHeight="false" outlineLevel="0" collapsed="false">
      <c r="A267" s="24" t="s">
        <v>1765</v>
      </c>
      <c r="B267" s="24" t="s">
        <v>138</v>
      </c>
      <c r="C267" s="24" t="s">
        <v>92</v>
      </c>
      <c r="D267" s="24" t="n">
        <v>0</v>
      </c>
      <c r="E267" s="24" t="n">
        <v>0</v>
      </c>
      <c r="F267" s="24" t="n">
        <v>1</v>
      </c>
      <c r="G267" s="24" t="n">
        <v>0</v>
      </c>
      <c r="I267" s="105" t="n">
        <v>1</v>
      </c>
      <c r="J267" s="28"/>
      <c r="K267" s="105"/>
      <c r="L267" s="28" t="n">
        <v>1</v>
      </c>
      <c r="M267" s="28" t="n">
        <f aca="false">SUM(K267:L267)</f>
        <v>1</v>
      </c>
      <c r="N267" s="32"/>
      <c r="O267" s="28"/>
      <c r="P267" s="31" t="n">
        <v>2</v>
      </c>
      <c r="Q267" s="106" t="n">
        <f aca="false">SUM(N267:P267)</f>
        <v>2</v>
      </c>
      <c r="R267" s="107"/>
      <c r="S267" s="105"/>
      <c r="T267" s="108"/>
      <c r="U267" s="109"/>
      <c r="V267" s="110"/>
      <c r="W267" s="111"/>
      <c r="X267" s="110"/>
      <c r="Y267" s="111"/>
      <c r="Z267" s="110"/>
      <c r="AA267" s="111" t="n">
        <v>1</v>
      </c>
      <c r="AB267" s="110" t="n">
        <v>1</v>
      </c>
      <c r="AC267" s="111"/>
      <c r="AD267" s="110"/>
      <c r="AE267" s="111"/>
      <c r="AF267" s="110"/>
      <c r="AG267" s="112"/>
      <c r="AH267" s="113"/>
      <c r="AI267" s="111" t="n">
        <f aca="false">SUM(S267,U267,W267,Y267,AA267,AC267,AE267,AG267)</f>
        <v>1</v>
      </c>
      <c r="AJ267" s="106" t="n">
        <f aca="false">SUM(T267,V267,X267,Z267,AB267,AD267,AF267,AH267)</f>
        <v>1</v>
      </c>
      <c r="AK267" s="107"/>
      <c r="AL267" s="107"/>
      <c r="AM267" s="105" t="n">
        <v>1</v>
      </c>
      <c r="AN267" s="28"/>
      <c r="AO267" s="106" t="n">
        <f aca="false">SUM(AM267,AN267)</f>
        <v>1</v>
      </c>
      <c r="AP267" s="105"/>
      <c r="AQ267" s="24" t="s">
        <v>2635</v>
      </c>
      <c r="AS267" s="24" t="s">
        <v>52</v>
      </c>
      <c r="AT267" s="27" t="n">
        <f aca="false">IF(OR(BE267=BS$60,BE267=BS$61,BE267=BS$62,BE267=BS$63,BE267=BS$64),1,IF(OR(BE267=BS$65,BE267=BS$66,BE267=BS$67,BE267=BS$68,BE267=BS$69),2,3))</f>
        <v>2</v>
      </c>
      <c r="AU267" s="27" t="n">
        <f aca="false">IF(OR(BF267=BS$30,BF267=BS$31,BF267=BS$32,BF267=BS$33),1,IF(BF267=BS$34,2,3))</f>
        <v>1</v>
      </c>
      <c r="AV267" s="27" t="n">
        <f aca="false">IF(BG267="отсутствует",2,1)</f>
        <v>2</v>
      </c>
      <c r="AW267" s="27" t="n">
        <f aca="false">IF(OR(BH267=BS$41,BH267=BS$42),1,IF(OR(BH267=BS$43,BH267=BS$44,BH267=BS$45),2,IF(OR(BH267=BS$46,BH267=BS$47,BH267=BS$48),3,IF(BH267=BS$56,5,IF(BH267=BS$57,6,4)))))</f>
        <v>4</v>
      </c>
      <c r="AX267" s="27" t="n">
        <f aca="false">IF(BI267="отсутствует",2,1)</f>
        <v>1</v>
      </c>
      <c r="AY267" s="24" t="s">
        <v>143</v>
      </c>
      <c r="AZ267" s="103" t="n">
        <f aca="false">IF(BK267=BS$21,1,IF(BK267=BS$22,2,IF(BK267=BS$23,3,4)))</f>
        <v>1</v>
      </c>
      <c r="BA267" s="103" t="n">
        <f aca="false">IF(OR(BL267=BS$2,BL267=BS$3,BL267=BS$4),1,IF(OR(BL267=BS$5,BL267=BS$6,BL267=BS$7,BL267=BS$8,BL267=BS$9),2,IF(OR(BL267=BS$10,BL267=BS$11,BL267=BS$12,BL267=BS$13,BL267=BS$14),3,4)))</f>
        <v>1</v>
      </c>
      <c r="BD267" s="104" t="s">
        <v>52</v>
      </c>
      <c r="BE267" s="104" t="s">
        <v>89</v>
      </c>
      <c r="BF267" s="104" t="s">
        <v>72</v>
      </c>
      <c r="BG267" s="104" t="s">
        <v>55</v>
      </c>
      <c r="BH267" s="104" t="s">
        <v>2636</v>
      </c>
      <c r="BI267" s="104" t="s">
        <v>123</v>
      </c>
      <c r="BJ267" s="104" t="s">
        <v>143</v>
      </c>
      <c r="BK267" s="24" t="s">
        <v>58</v>
      </c>
      <c r="BL267" s="24" t="s">
        <v>68</v>
      </c>
    </row>
    <row r="268" s="24" customFormat="true" ht="15" hidden="false" customHeight="false" outlineLevel="0" collapsed="false">
      <c r="A268" s="24" t="s">
        <v>2637</v>
      </c>
      <c r="B268" s="24" t="s">
        <v>104</v>
      </c>
      <c r="C268" s="24" t="s">
        <v>135</v>
      </c>
      <c r="D268" s="24" t="n">
        <v>0</v>
      </c>
      <c r="E268" s="24" t="n">
        <v>0</v>
      </c>
      <c r="F268" s="24" t="n">
        <v>1</v>
      </c>
      <c r="G268" s="24" t="n">
        <v>0</v>
      </c>
      <c r="I268" s="105"/>
      <c r="J268" s="28" t="n">
        <v>1</v>
      </c>
      <c r="K268" s="105"/>
      <c r="L268" s="28" t="n">
        <v>3</v>
      </c>
      <c r="M268" s="28" t="n">
        <f aca="false">SUM(K268:L268)</f>
        <v>3</v>
      </c>
      <c r="N268" s="32" t="n">
        <v>3</v>
      </c>
      <c r="O268" s="28" t="n">
        <v>3</v>
      </c>
      <c r="P268" s="31" t="n">
        <v>3</v>
      </c>
      <c r="Q268" s="106" t="n">
        <f aca="false">SUM(N268:P268)</f>
        <v>9</v>
      </c>
      <c r="R268" s="107" t="n">
        <v>1</v>
      </c>
      <c r="S268" s="105" t="n">
        <v>1</v>
      </c>
      <c r="T268" s="108" t="n">
        <v>2</v>
      </c>
      <c r="U268" s="109"/>
      <c r="V268" s="110"/>
      <c r="W268" s="111"/>
      <c r="X268" s="110"/>
      <c r="Y268" s="111"/>
      <c r="Z268" s="110"/>
      <c r="AA268" s="111"/>
      <c r="AB268" s="110"/>
      <c r="AC268" s="111"/>
      <c r="AD268" s="110"/>
      <c r="AE268" s="111"/>
      <c r="AF268" s="110"/>
      <c r="AG268" s="112"/>
      <c r="AH268" s="113"/>
      <c r="AI268" s="111" t="n">
        <f aca="false">SUM(S268,U268,W268,Y268,AA268,AC268,AE268,AG268)</f>
        <v>1</v>
      </c>
      <c r="AJ268" s="106" t="n">
        <f aca="false">SUM(T268,V268,X268,Z268,AB268,AD268,AF268,AH268)</f>
        <v>2</v>
      </c>
      <c r="AK268" s="107"/>
      <c r="AL268" s="107"/>
      <c r="AM268" s="105" t="n">
        <v>2</v>
      </c>
      <c r="AN268" s="28"/>
      <c r="AO268" s="106" t="n">
        <f aca="false">SUM(AM268,AN268)</f>
        <v>2</v>
      </c>
      <c r="AP268" s="105"/>
      <c r="AS268" s="24" t="s">
        <v>454</v>
      </c>
      <c r="AT268" s="27" t="n">
        <f aca="false">IF(OR(BE268=BS$60,BE268=BS$61,BE268=BS$62,BE268=BS$63,BE268=BS$64),1,IF(OR(BE268=BS$65,BE268=BS$66,BE268=BS$67,BE268=BS$68,BE268=BS$69),2,3))</f>
        <v>2</v>
      </c>
      <c r="AU268" s="27" t="n">
        <f aca="false">IF(OR(BF268=BS$30,BF268=BS$31,BF268=BS$32,BF268=BS$33),1,IF(BF268=BS$34,2,3))</f>
        <v>1</v>
      </c>
      <c r="AV268" s="27" t="n">
        <f aca="false">IF(BG268="отсутствует",2,1)</f>
        <v>1</v>
      </c>
      <c r="AW268" s="27" t="n">
        <f aca="false">IF(OR(BH268=BS$41,BH268=BS$42),1,IF(OR(BH268=BS$43,BH268=BS$44,BH268=BS$45),2,IF(OR(BH268=BS$46,BH268=BS$47,BH268=BS$48),3,IF(BH268=BS$56,5,IF(BH268=BS$57,6,4)))))</f>
        <v>4</v>
      </c>
      <c r="AX268" s="27" t="n">
        <f aca="false">IF(BI268="отсутствует",2,1)</f>
        <v>1</v>
      </c>
      <c r="AY268" s="24" t="s">
        <v>143</v>
      </c>
      <c r="AZ268" s="103" t="n">
        <f aca="false">IF(BK268=BS$21,1,IF(BK268=BS$22,2,IF(BK268=BS$23,3,4)))</f>
        <v>1</v>
      </c>
      <c r="BA268" s="103" t="n">
        <f aca="false">IF(OR(BL268=BS$2,BL268=BS$3,BL268=BS$4),1,IF(OR(BL268=BS$5,BL268=BS$6,BL268=BS$7,BL268=BS$8,BL268=BS$9),2,IF(OR(BL268=BS$10,BL268=BS$11,BL268=BS$12,BL268=BS$13,BL268=BS$14),3,4)))</f>
        <v>1</v>
      </c>
      <c r="BD268" s="104" t="s">
        <v>454</v>
      </c>
      <c r="BE268" s="104" t="s">
        <v>63</v>
      </c>
      <c r="BF268" s="104" t="s">
        <v>64</v>
      </c>
      <c r="BG268" s="104" t="s">
        <v>1095</v>
      </c>
      <c r="BH268" s="104" t="s">
        <v>235</v>
      </c>
      <c r="BI268" s="104" t="s">
        <v>2638</v>
      </c>
      <c r="BJ268" s="104" t="s">
        <v>143</v>
      </c>
      <c r="BK268" s="24" t="s">
        <v>58</v>
      </c>
      <c r="BL268" s="24" t="s">
        <v>68</v>
      </c>
    </row>
    <row r="269" s="24" customFormat="true" ht="15" hidden="false" customHeight="false" outlineLevel="0" collapsed="false">
      <c r="A269" s="24" t="s">
        <v>2639</v>
      </c>
      <c r="B269" s="24" t="s">
        <v>104</v>
      </c>
      <c r="C269" s="24" t="s">
        <v>2640</v>
      </c>
      <c r="D269" s="24" t="n">
        <v>0</v>
      </c>
      <c r="E269" s="24" t="n">
        <v>0</v>
      </c>
      <c r="F269" s="24" t="n">
        <v>1</v>
      </c>
      <c r="G269" s="24" t="n">
        <v>0</v>
      </c>
      <c r="I269" s="105"/>
      <c r="J269" s="28"/>
      <c r="K269" s="105"/>
      <c r="L269" s="28"/>
      <c r="M269" s="28" t="n">
        <f aca="false">SUM(K269:L269)</f>
        <v>0</v>
      </c>
      <c r="N269" s="32" t="n">
        <v>7</v>
      </c>
      <c r="O269" s="28" t="n">
        <v>3</v>
      </c>
      <c r="P269" s="31" t="n">
        <v>3</v>
      </c>
      <c r="Q269" s="106" t="n">
        <f aca="false">SUM(N269:P269)</f>
        <v>13</v>
      </c>
      <c r="R269" s="107"/>
      <c r="S269" s="105"/>
      <c r="T269" s="108"/>
      <c r="U269" s="109" t="n">
        <v>1</v>
      </c>
      <c r="V269" s="110" t="n">
        <v>1</v>
      </c>
      <c r="W269" s="111"/>
      <c r="X269" s="110"/>
      <c r="Y269" s="111"/>
      <c r="Z269" s="110"/>
      <c r="AA269" s="111" t="n">
        <v>1</v>
      </c>
      <c r="AB269" s="110" t="n">
        <v>1</v>
      </c>
      <c r="AC269" s="111"/>
      <c r="AD269" s="110"/>
      <c r="AE269" s="111"/>
      <c r="AF269" s="110"/>
      <c r="AG269" s="112"/>
      <c r="AH269" s="113"/>
      <c r="AI269" s="111" t="n">
        <f aca="false">SUM(S269,U269,W269,Y269,AA269,AC269,AE269,AG269)</f>
        <v>2</v>
      </c>
      <c r="AJ269" s="106" t="n">
        <f aca="false">SUM(T269,V269,X269,Z269,AB269,AD269,AF269,AH269)</f>
        <v>2</v>
      </c>
      <c r="AK269" s="107" t="n">
        <v>1</v>
      </c>
      <c r="AL269" s="107"/>
      <c r="AM269" s="105" t="n">
        <v>1</v>
      </c>
      <c r="AN269" s="28" t="n">
        <v>1</v>
      </c>
      <c r="AO269" s="106" t="n">
        <f aca="false">SUM(AM269,AN269)</f>
        <v>2</v>
      </c>
      <c r="AP269" s="105"/>
      <c r="AS269" s="24" t="s">
        <v>52</v>
      </c>
      <c r="AT269" s="27" t="n">
        <f aca="false">IF(OR(BE269=BS$60,BE269=BS$61,BE269=BS$62,BE269=BS$63,BE269=BS$64),1,IF(OR(BE269=BS$65,BE269=BS$66,BE269=BS$67,BE269=BS$68,BE269=BS$69),2,3))</f>
        <v>3</v>
      </c>
      <c r="AU269" s="27" t="n">
        <f aca="false">IF(OR(BF269=BS$30,BF269=BS$31,BF269=BS$32,BF269=BS$33),1,IF(BF269=BS$34,2,3))</f>
        <v>3</v>
      </c>
      <c r="AV269" s="27" t="n">
        <f aca="false">IF(BG269="отсутствует",2,1)</f>
        <v>2</v>
      </c>
      <c r="AW269" s="27" t="n">
        <f aca="false">IF(OR(BH269=BS$41,BH269=BS$42),1,IF(OR(BH269=BS$43,BH269=BS$44,BH269=BS$45),2,IF(OR(BH269=BS$46,BH269=BS$47,BH269=BS$48),3,IF(BH269=BS$56,5,IF(BH269=BS$57,6,4)))))</f>
        <v>4</v>
      </c>
      <c r="AX269" s="27" t="n">
        <f aca="false">IF(BI269="отсутствует",2,1)</f>
        <v>1</v>
      </c>
      <c r="AY269" s="24" t="s">
        <v>57</v>
      </c>
      <c r="AZ269" s="103" t="n">
        <f aca="false">IF(BK269=BS$21,1,IF(BK269=BS$22,2,IF(BK269=BS$23,3,4)))</f>
        <v>4</v>
      </c>
      <c r="BA269" s="103" t="n">
        <f aca="false">IF(OR(BL269=BS$2,BL269=BS$3,BL269=BS$4),1,IF(OR(BL269=BS$5,BL269=BS$6,BL269=BS$7,BL269=BS$8,BL269=BS$9),2,IF(OR(BL269=BS$10,BL269=BS$11,BL269=BS$12,BL269=BS$13,BL269=BS$14),3,4)))</f>
        <v>1</v>
      </c>
      <c r="BD269" s="104" t="s">
        <v>52</v>
      </c>
      <c r="BE269" s="104" t="s">
        <v>193</v>
      </c>
      <c r="BF269" s="104" t="s">
        <v>54</v>
      </c>
      <c r="BG269" s="104" t="s">
        <v>55</v>
      </c>
      <c r="BH269" s="104" t="s">
        <v>2641</v>
      </c>
      <c r="BI269" s="104" t="s">
        <v>102</v>
      </c>
      <c r="BJ269" s="104" t="s">
        <v>57</v>
      </c>
      <c r="BK269" s="24" t="s">
        <v>280</v>
      </c>
      <c r="BL269" s="24" t="s">
        <v>68</v>
      </c>
    </row>
    <row r="270" s="24" customFormat="true" ht="15" hidden="false" customHeight="false" outlineLevel="0" collapsed="false">
      <c r="A270" s="24" t="s">
        <v>2642</v>
      </c>
      <c r="B270" s="24" t="s">
        <v>138</v>
      </c>
      <c r="C270" s="24" t="s">
        <v>165</v>
      </c>
      <c r="D270" s="24" t="n">
        <v>0</v>
      </c>
      <c r="E270" s="24" t="n">
        <v>0</v>
      </c>
      <c r="F270" s="24" t="n">
        <v>1</v>
      </c>
      <c r="G270" s="24" t="n">
        <v>0</v>
      </c>
      <c r="I270" s="105"/>
      <c r="J270" s="28"/>
      <c r="K270" s="105"/>
      <c r="L270" s="28" t="n">
        <v>1</v>
      </c>
      <c r="M270" s="28" t="n">
        <f aca="false">SUM(K270:L270)</f>
        <v>1</v>
      </c>
      <c r="N270" s="32" t="n">
        <v>13</v>
      </c>
      <c r="O270" s="28" t="n">
        <v>4</v>
      </c>
      <c r="P270" s="31" t="n">
        <v>4</v>
      </c>
      <c r="Q270" s="106" t="n">
        <f aca="false">SUM(N270:P270)</f>
        <v>21</v>
      </c>
      <c r="R270" s="107" t="n">
        <v>2</v>
      </c>
      <c r="S270" s="105"/>
      <c r="T270" s="108"/>
      <c r="U270" s="109" t="n">
        <v>1</v>
      </c>
      <c r="V270" s="110" t="n">
        <v>2</v>
      </c>
      <c r="W270" s="111"/>
      <c r="X270" s="110"/>
      <c r="Y270" s="111"/>
      <c r="Z270" s="110"/>
      <c r="AA270" s="111"/>
      <c r="AB270" s="110"/>
      <c r="AC270" s="111"/>
      <c r="AD270" s="110"/>
      <c r="AE270" s="111"/>
      <c r="AF270" s="110"/>
      <c r="AG270" s="112"/>
      <c r="AH270" s="113"/>
      <c r="AI270" s="111" t="n">
        <f aca="false">SUM(S270,U270,W270,Y270,AA270,AC270,AE270,AG270)</f>
        <v>1</v>
      </c>
      <c r="AJ270" s="106" t="n">
        <f aca="false">SUM(T270,V270,X270,Z270,AB270,AD270,AF270,AH270)</f>
        <v>2</v>
      </c>
      <c r="AK270" s="107" t="n">
        <v>1</v>
      </c>
      <c r="AL270" s="107"/>
      <c r="AM270" s="105" t="n">
        <v>1</v>
      </c>
      <c r="AN270" s="28" t="n">
        <v>1</v>
      </c>
      <c r="AO270" s="106" t="n">
        <f aca="false">SUM(AM270,AN270)</f>
        <v>2</v>
      </c>
      <c r="AP270" s="105"/>
      <c r="AS270" s="24" t="s">
        <v>454</v>
      </c>
      <c r="AT270" s="27" t="n">
        <f aca="false">IF(OR(BE270=BS$60,BE270=BS$61,BE270=BS$62,BE270=BS$63,BE270=BS$64),1,IF(OR(BE270=BS$65,BE270=BS$66,BE270=BS$67,BE270=BS$68,BE270=BS$69),2,3))</f>
        <v>3</v>
      </c>
      <c r="AU270" s="27" t="n">
        <f aca="false">IF(OR(BF270=BS$30,BF270=BS$31,BF270=BS$32,BF270=BS$33),1,IF(BF270=BS$34,2,3))</f>
        <v>1</v>
      </c>
      <c r="AV270" s="27" t="n">
        <f aca="false">IF(BG270="отсутствует",2,1)</f>
        <v>1</v>
      </c>
      <c r="AW270" s="27" t="n">
        <f aca="false">IF(OR(BH270=BS$41,BH270=BS$42),1,IF(OR(BH270=BS$43,BH270=BS$44,BH270=BS$45),2,IF(OR(BH270=BS$46,BH270=BS$47,BH270=BS$48),3,IF(BH270=BS$56,5,IF(BH270=BS$57,6,4)))))</f>
        <v>4</v>
      </c>
      <c r="AX270" s="27" t="n">
        <f aca="false">IF(BI270="отсутствует",2,1)</f>
        <v>1</v>
      </c>
      <c r="AY270" s="24" t="s">
        <v>84</v>
      </c>
      <c r="AZ270" s="103" t="n">
        <f aca="false">IF(BK270=BS$21,1,IF(BK270=BS$22,2,IF(BK270=BS$23,3,4)))</f>
        <v>1</v>
      </c>
      <c r="BA270" s="103" t="n">
        <f aca="false">IF(OR(BL270=BS$2,BL270=BS$3,BL270=BS$4),1,IF(OR(BL270=BS$5,BL270=BS$6,BL270=BS$7,BL270=BS$8,BL270=BS$9),2,IF(OR(BL270=BS$10,BL270=BS$11,BL270=BS$12,BL270=BS$13,BL270=BS$14),3,4)))</f>
        <v>1</v>
      </c>
      <c r="BD270" s="104" t="s">
        <v>454</v>
      </c>
      <c r="BE270" s="104" t="s">
        <v>747</v>
      </c>
      <c r="BF270" s="104" t="s">
        <v>64</v>
      </c>
      <c r="BG270" s="104" t="s">
        <v>534</v>
      </c>
      <c r="BH270" s="104" t="s">
        <v>83</v>
      </c>
      <c r="BI270" s="104" t="s">
        <v>502</v>
      </c>
      <c r="BJ270" s="104" t="s">
        <v>84</v>
      </c>
      <c r="BK270" s="24" t="s">
        <v>58</v>
      </c>
      <c r="BL270" s="24" t="s">
        <v>68</v>
      </c>
    </row>
    <row r="271" s="24" customFormat="true" ht="15" hidden="false" customHeight="false" outlineLevel="0" collapsed="false">
      <c r="A271" s="24" t="s">
        <v>2643</v>
      </c>
      <c r="B271" s="24" t="s">
        <v>138</v>
      </c>
      <c r="C271" s="24" t="s">
        <v>156</v>
      </c>
      <c r="D271" s="24" t="n">
        <v>0</v>
      </c>
      <c r="E271" s="24" t="n">
        <v>0</v>
      </c>
      <c r="F271" s="24" t="n">
        <v>1</v>
      </c>
      <c r="G271" s="24" t="n">
        <v>0</v>
      </c>
      <c r="I271" s="105"/>
      <c r="J271" s="28"/>
      <c r="K271" s="105"/>
      <c r="L271" s="28" t="n">
        <v>4</v>
      </c>
      <c r="M271" s="28" t="n">
        <f aca="false">SUM(K271:L271)</f>
        <v>4</v>
      </c>
      <c r="N271" s="32" t="n">
        <v>1</v>
      </c>
      <c r="O271" s="28"/>
      <c r="P271" s="31" t="n">
        <v>2</v>
      </c>
      <c r="Q271" s="106" t="n">
        <f aca="false">SUM(N271:P271)</f>
        <v>3</v>
      </c>
      <c r="R271" s="107" t="n">
        <v>1</v>
      </c>
      <c r="S271" s="105"/>
      <c r="T271" s="108"/>
      <c r="U271" s="109" t="n">
        <v>1</v>
      </c>
      <c r="V271" s="110" t="n">
        <v>1</v>
      </c>
      <c r="W271" s="111"/>
      <c r="X271" s="110"/>
      <c r="Y271" s="111" t="n">
        <v>1</v>
      </c>
      <c r="Z271" s="110" t="n">
        <v>1</v>
      </c>
      <c r="AA271" s="111"/>
      <c r="AB271" s="110"/>
      <c r="AC271" s="111"/>
      <c r="AD271" s="110"/>
      <c r="AE271" s="111"/>
      <c r="AF271" s="110"/>
      <c r="AG271" s="112"/>
      <c r="AH271" s="113"/>
      <c r="AI271" s="111" t="n">
        <f aca="false">SUM(S271,U271,W271,Y271,AA271,AC271,AE271,AG271)</f>
        <v>2</v>
      </c>
      <c r="AJ271" s="106" t="n">
        <f aca="false">SUM(T271,V271,X271,Z271,AB271,AD271,AF271,AH271)</f>
        <v>2</v>
      </c>
      <c r="AK271" s="107"/>
      <c r="AL271" s="107"/>
      <c r="AM271" s="105" t="n">
        <v>2</v>
      </c>
      <c r="AN271" s="28"/>
      <c r="AO271" s="106" t="n">
        <f aca="false">SUM(AM271,AN271)</f>
        <v>2</v>
      </c>
      <c r="AP271" s="105"/>
      <c r="AS271" s="24" t="s">
        <v>454</v>
      </c>
      <c r="AT271" s="27" t="n">
        <f aca="false">IF(OR(BE271=BS$60,BE271=BS$61,BE271=BS$62,BE271=BS$63,BE271=BS$64),1,IF(OR(BE271=BS$65,BE271=BS$66,BE271=BS$67,BE271=BS$68,BE271=BS$69),2,3))</f>
        <v>1</v>
      </c>
      <c r="AU271" s="27" t="n">
        <f aca="false">IF(OR(BF271=BS$30,BF271=BS$31,BF271=BS$32,BF271=BS$33),1,IF(BF271=BS$34,2,3))</f>
        <v>1</v>
      </c>
      <c r="AV271" s="27" t="n">
        <f aca="false">IF(BG271="отсутствует",2,1)</f>
        <v>1</v>
      </c>
      <c r="AW271" s="27" t="n">
        <f aca="false">IF(OR(BH271=BS$41,BH271=BS$42),1,IF(OR(BH271=BS$43,BH271=BS$44,BH271=BS$45),2,IF(OR(BH271=BS$46,BH271=BS$47,BH271=BS$48),3,IF(BH271=BS$56,5,IF(BH271=BS$57,6,4)))))</f>
        <v>4</v>
      </c>
      <c r="AX271" s="27" t="n">
        <f aca="false">IF(BI271="отсутствует",2,1)</f>
        <v>1</v>
      </c>
      <c r="AY271" s="24" t="s">
        <v>1365</v>
      </c>
      <c r="AZ271" s="103" t="n">
        <f aca="false">IF(BK271=BS$21,1,IF(BK271=BS$22,2,IF(BK271=BS$23,3,4)))</f>
        <v>1</v>
      </c>
      <c r="BA271" s="103" t="n">
        <f aca="false">IF(OR(BL271=BS$2,BL271=BS$3,BL271=BS$4),1,IF(OR(BL271=BS$5,BL271=BS$6,BL271=BS$7,BL271=BS$8,BL271=BS$9),2,IF(OR(BL271=BS$10,BL271=BS$11,BL271=BS$12,BL271=BS$13,BL271=BS$14),3,4)))</f>
        <v>1</v>
      </c>
      <c r="BD271" s="104" t="s">
        <v>454</v>
      </c>
      <c r="BE271" s="104" t="s">
        <v>107</v>
      </c>
      <c r="BF271" s="104" t="s">
        <v>72</v>
      </c>
      <c r="BG271" s="104" t="s">
        <v>324</v>
      </c>
      <c r="BH271" s="104" t="s">
        <v>220</v>
      </c>
      <c r="BI271" s="104" t="s">
        <v>388</v>
      </c>
      <c r="BJ271" s="104" t="s">
        <v>1365</v>
      </c>
      <c r="BK271" s="24" t="s">
        <v>58</v>
      </c>
      <c r="BL271" s="24" t="s">
        <v>68</v>
      </c>
    </row>
    <row r="272" s="24" customFormat="true" ht="15" hidden="false" customHeight="false" outlineLevel="0" collapsed="false">
      <c r="A272" s="24" t="s">
        <v>1768</v>
      </c>
      <c r="B272" s="24" t="s">
        <v>232</v>
      </c>
      <c r="C272" s="24" t="s">
        <v>1495</v>
      </c>
      <c r="D272" s="24" t="n">
        <v>0</v>
      </c>
      <c r="E272" s="24" t="n">
        <v>0</v>
      </c>
      <c r="F272" s="24" t="n">
        <v>1</v>
      </c>
      <c r="G272" s="24" t="n">
        <v>0</v>
      </c>
      <c r="I272" s="105"/>
      <c r="J272" s="28"/>
      <c r="K272" s="105"/>
      <c r="L272" s="28" t="n">
        <v>3</v>
      </c>
      <c r="M272" s="28" t="n">
        <f aca="false">SUM(K272:L272)</f>
        <v>3</v>
      </c>
      <c r="N272" s="32" t="n">
        <v>3</v>
      </c>
      <c r="O272" s="28" t="n">
        <v>3</v>
      </c>
      <c r="P272" s="31" t="n">
        <v>1</v>
      </c>
      <c r="Q272" s="106" t="n">
        <f aca="false">SUM(N272:P272)</f>
        <v>7</v>
      </c>
      <c r="R272" s="107" t="n">
        <v>1</v>
      </c>
      <c r="S272" s="105"/>
      <c r="T272" s="108"/>
      <c r="U272" s="109"/>
      <c r="V272" s="110"/>
      <c r="W272" s="111"/>
      <c r="X272" s="110"/>
      <c r="Y272" s="111"/>
      <c r="Z272" s="110"/>
      <c r="AA272" s="111"/>
      <c r="AB272" s="110"/>
      <c r="AC272" s="111"/>
      <c r="AD272" s="110"/>
      <c r="AE272" s="111"/>
      <c r="AF272" s="110"/>
      <c r="AG272" s="112"/>
      <c r="AH272" s="113"/>
      <c r="AI272" s="111" t="n">
        <f aca="false">SUM(S272,U272,W272,Y272,AA272,AC272,AE272,AG272)</f>
        <v>0</v>
      </c>
      <c r="AJ272" s="106" t="n">
        <f aca="false">SUM(T272,V272,X272,Z272,AB272,AD272,AF272,AH272)</f>
        <v>0</v>
      </c>
      <c r="AK272" s="107"/>
      <c r="AL272" s="107"/>
      <c r="AM272" s="105" t="n">
        <v>1</v>
      </c>
      <c r="AN272" s="28"/>
      <c r="AO272" s="106" t="n">
        <f aca="false">SUM(AM272,AN272)</f>
        <v>1</v>
      </c>
      <c r="AP272" s="105"/>
      <c r="AS272" s="24" t="s">
        <v>52</v>
      </c>
      <c r="AT272" s="27" t="n">
        <f aca="false">IF(OR(BE272=BS$60,BE272=BS$61,BE272=BS$62,BE272=BS$63,BE272=BS$64),1,IF(OR(BE272=BS$65,BE272=BS$66,BE272=BS$67,BE272=BS$68,BE272=BS$69),2,3))</f>
        <v>2</v>
      </c>
      <c r="AU272" s="27" t="n">
        <f aca="false">IF(OR(BF272=BS$30,BF272=BS$31,BF272=BS$32,BF272=BS$33),1,IF(BF272=BS$34,2,3))</f>
        <v>1</v>
      </c>
      <c r="AV272" s="27" t="n">
        <f aca="false">IF(BG272="отсутствует",2,1)</f>
        <v>1</v>
      </c>
      <c r="AW272" s="27" t="n">
        <f aca="false">IF(OR(BH272=BS$41,BH272=BS$42),1,IF(OR(BH272=BS$43,BH272=BS$44,BH272=BS$45),2,IF(OR(BH272=BS$46,BH272=BS$47,BH272=BS$48),3,IF(BH272=BS$56,5,IF(BH272=BS$57,6,4)))))</f>
        <v>1</v>
      </c>
      <c r="AX272" s="27" t="n">
        <f aca="false">IF(BI272="отсутствует",2,1)</f>
        <v>1</v>
      </c>
      <c r="AY272" s="24" t="s">
        <v>2303</v>
      </c>
      <c r="AZ272" s="103" t="n">
        <f aca="false">IF(BK272=BS$21,1,IF(BK272=BS$22,2,IF(BK272=BS$23,3,4)))</f>
        <v>1</v>
      </c>
      <c r="BA272" s="103" t="n">
        <f aca="false">IF(OR(BL272=BS$2,BL272=BS$3,BL272=BS$4),1,IF(OR(BL272=BS$5,BL272=BS$6,BL272=BS$7,BL272=BS$8,BL272=BS$9),2,IF(OR(BL272=BS$10,BL272=BS$11,BL272=BS$12,BL272=BS$13,BL272=BS$14),3,4)))</f>
        <v>1</v>
      </c>
      <c r="BD272" s="104" t="s">
        <v>52</v>
      </c>
      <c r="BE272" s="104" t="s">
        <v>63</v>
      </c>
      <c r="BF272" s="104" t="s">
        <v>72</v>
      </c>
      <c r="BG272" s="104" t="s">
        <v>140</v>
      </c>
      <c r="BH272" s="104" t="s">
        <v>73</v>
      </c>
      <c r="BI272" s="104" t="s">
        <v>123</v>
      </c>
      <c r="BJ272" s="104" t="s">
        <v>2303</v>
      </c>
      <c r="BK272" s="24" t="s">
        <v>58</v>
      </c>
      <c r="BL272" s="24" t="s">
        <v>68</v>
      </c>
    </row>
    <row r="273" s="24" customFormat="true" ht="15" hidden="false" customHeight="false" outlineLevel="0" collapsed="false">
      <c r="A273" s="24" t="s">
        <v>2644</v>
      </c>
      <c r="B273" s="24" t="s">
        <v>1121</v>
      </c>
      <c r="C273" s="24" t="s">
        <v>156</v>
      </c>
      <c r="D273" s="24" t="n">
        <v>0</v>
      </c>
      <c r="E273" s="24" t="n">
        <v>0</v>
      </c>
      <c r="F273" s="24" t="n">
        <v>1</v>
      </c>
      <c r="G273" s="24" t="n">
        <v>0</v>
      </c>
      <c r="I273" s="105"/>
      <c r="J273" s="28"/>
      <c r="K273" s="105"/>
      <c r="L273" s="28"/>
      <c r="M273" s="28" t="n">
        <f aca="false">SUM(K273:L273)</f>
        <v>0</v>
      </c>
      <c r="N273" s="32"/>
      <c r="O273" s="28"/>
      <c r="P273" s="31"/>
      <c r="Q273" s="106" t="n">
        <f aca="false">SUM(N273:P273)</f>
        <v>0</v>
      </c>
      <c r="R273" s="107"/>
      <c r="S273" s="105"/>
      <c r="T273" s="108"/>
      <c r="U273" s="109"/>
      <c r="V273" s="110"/>
      <c r="W273" s="111"/>
      <c r="X273" s="110"/>
      <c r="Y273" s="111"/>
      <c r="Z273" s="110"/>
      <c r="AA273" s="111"/>
      <c r="AB273" s="110"/>
      <c r="AC273" s="111"/>
      <c r="AD273" s="110"/>
      <c r="AE273" s="111"/>
      <c r="AF273" s="110"/>
      <c r="AG273" s="112"/>
      <c r="AH273" s="113"/>
      <c r="AI273" s="111" t="n">
        <f aca="false">SUM(S273,U273,W273,Y273,AA273,AC273,AE273,AG273)</f>
        <v>0</v>
      </c>
      <c r="AJ273" s="106" t="n">
        <f aca="false">SUM(T273,V273,X273,Z273,AB273,AD273,AF273,AH273)</f>
        <v>0</v>
      </c>
      <c r="AK273" s="107"/>
      <c r="AL273" s="107"/>
      <c r="AM273" s="105"/>
      <c r="AN273" s="28"/>
      <c r="AO273" s="106" t="n">
        <f aca="false">SUM(AM273,AN273)</f>
        <v>0</v>
      </c>
      <c r="AP273" s="105"/>
      <c r="AS273" s="24" t="s">
        <v>52</v>
      </c>
      <c r="AT273" s="27" t="n">
        <f aca="false">IF(OR(BE273=BS$60,BE273=BS$61,BE273=BS$62,BE273=BS$63,BE273=BS$64),1,IF(OR(BE273=BS$65,BE273=BS$66,BE273=BS$67,BE273=BS$68,BE273=BS$69),2,3))</f>
        <v>1</v>
      </c>
      <c r="AU273" s="27" t="n">
        <f aca="false">IF(OR(BF273=BS$30,BF273=BS$31,BF273=BS$32,BF273=BS$33),1,IF(BF273=BS$34,2,3))</f>
        <v>1</v>
      </c>
      <c r="AV273" s="27" t="n">
        <f aca="false">IF(BG273="отсутствует",2,1)</f>
        <v>1</v>
      </c>
      <c r="AW273" s="27" t="n">
        <f aca="false">IF(OR(BH273=BS$41,BH273=BS$42),1,IF(OR(BH273=BS$43,BH273=BS$44,BH273=BS$45),2,IF(OR(BH273=BS$46,BH273=BS$47,BH273=BS$48),3,IF(BH273=BS$56,5,IF(BH273=BS$57,6,4)))))</f>
        <v>4</v>
      </c>
      <c r="AX273" s="27" t="n">
        <f aca="false">IF(BI273="отсутствует",2,1)</f>
        <v>2</v>
      </c>
      <c r="AY273" s="24" t="s">
        <v>84</v>
      </c>
      <c r="AZ273" s="103" t="n">
        <f aca="false">IF(BK273=BS$21,1,IF(BK273=BS$22,2,IF(BK273=BS$23,3,4)))</f>
        <v>2</v>
      </c>
      <c r="BA273" s="103" t="n">
        <f aca="false">IF(OR(BL273=BS$2,BL273=BS$3,BL273=BS$4),1,IF(OR(BL273=BS$5,BL273=BS$6,BL273=BS$7,BL273=BS$8,BL273=BS$9),2,IF(OR(BL273=BS$10,BL273=BS$11,BL273=BS$12,BL273=BS$13,BL273=BS$14),3,4)))</f>
        <v>2</v>
      </c>
      <c r="BD273" s="104" t="s">
        <v>52</v>
      </c>
      <c r="BE273" s="104" t="s">
        <v>107</v>
      </c>
      <c r="BF273" s="104" t="s">
        <v>72</v>
      </c>
      <c r="BG273" s="104" t="s">
        <v>534</v>
      </c>
      <c r="BH273" s="104" t="s">
        <v>220</v>
      </c>
      <c r="BI273" s="104" t="s">
        <v>55</v>
      </c>
      <c r="BJ273" s="104" t="s">
        <v>84</v>
      </c>
      <c r="BK273" s="24" t="s">
        <v>96</v>
      </c>
      <c r="BL273" s="24" t="s">
        <v>261</v>
      </c>
    </row>
    <row r="274" s="24" customFormat="true" ht="15" hidden="false" customHeight="false" outlineLevel="0" collapsed="false">
      <c r="A274" s="24" t="s">
        <v>2645</v>
      </c>
      <c r="B274" s="24" t="s">
        <v>265</v>
      </c>
      <c r="C274" s="24" t="s">
        <v>139</v>
      </c>
      <c r="D274" s="24" t="n">
        <v>0</v>
      </c>
      <c r="E274" s="24" t="n">
        <v>0</v>
      </c>
      <c r="F274" s="24" t="n">
        <v>1</v>
      </c>
      <c r="G274" s="24" t="n">
        <v>1</v>
      </c>
      <c r="H274" s="24" t="n">
        <v>1</v>
      </c>
      <c r="I274" s="105"/>
      <c r="J274" s="28"/>
      <c r="K274" s="105"/>
      <c r="L274" s="28" t="n">
        <v>3</v>
      </c>
      <c r="M274" s="28" t="n">
        <f aca="false">SUM(K274:L274)</f>
        <v>3</v>
      </c>
      <c r="N274" s="32" t="n">
        <v>12</v>
      </c>
      <c r="O274" s="28" t="n">
        <v>5</v>
      </c>
      <c r="P274" s="31" t="n">
        <v>3</v>
      </c>
      <c r="Q274" s="106" t="n">
        <f aca="false">SUM(N274:P274)</f>
        <v>20</v>
      </c>
      <c r="R274" s="107"/>
      <c r="S274" s="105" t="n">
        <v>4</v>
      </c>
      <c r="T274" s="108" t="n">
        <v>8</v>
      </c>
      <c r="U274" s="109" t="n">
        <v>4</v>
      </c>
      <c r="V274" s="110" t="n">
        <v>6</v>
      </c>
      <c r="W274" s="111" t="n">
        <v>2</v>
      </c>
      <c r="X274" s="110" t="n">
        <v>2</v>
      </c>
      <c r="Y274" s="111"/>
      <c r="Z274" s="110"/>
      <c r="AA274" s="111" t="n">
        <v>14</v>
      </c>
      <c r="AB274" s="110" t="n">
        <v>17</v>
      </c>
      <c r="AC274" s="111" t="n">
        <v>1</v>
      </c>
      <c r="AD274" s="110" t="n">
        <v>1</v>
      </c>
      <c r="AE274" s="111" t="n">
        <v>3</v>
      </c>
      <c r="AF274" s="110" t="n">
        <v>4</v>
      </c>
      <c r="AG274" s="112"/>
      <c r="AH274" s="113"/>
      <c r="AI274" s="111" t="n">
        <f aca="false">SUM(S274,U274,W274,Y274,AA274,AC274,AE274,AG274)</f>
        <v>28</v>
      </c>
      <c r="AJ274" s="106" t="n">
        <f aca="false">SUM(T274,V274,X274,Z274,AB274,AD274,AF274,AH274)</f>
        <v>38</v>
      </c>
      <c r="AK274" s="107" t="n">
        <v>5</v>
      </c>
      <c r="AL274" s="107" t="n">
        <v>6</v>
      </c>
      <c r="AM274" s="105" t="n">
        <v>1</v>
      </c>
      <c r="AN274" s="28"/>
      <c r="AO274" s="106" t="n">
        <f aca="false">SUM(AM274,AN274)</f>
        <v>1</v>
      </c>
      <c r="AP274" s="105"/>
      <c r="AS274" s="24" t="s">
        <v>1472</v>
      </c>
      <c r="AT274" s="27" t="n">
        <f aca="false">IF(OR(BE274=BS$60,BE274=BS$61,BE274=BS$62,BE274=BS$63,BE274=BS$64),1,IF(OR(BE274=BS$65,BE274=BS$66,BE274=BS$67,BE274=BS$68,BE274=BS$69),2,3))</f>
        <v>1</v>
      </c>
      <c r="AU274" s="27" t="n">
        <f aca="false">IF(OR(BF274=BS$30,BF274=BS$31,BF274=BS$32,BF274=BS$33),1,IF(BF274=BS$34,2,3))</f>
        <v>1</v>
      </c>
      <c r="AV274" s="27" t="n">
        <f aca="false">IF(BG274="отсутствует",2,1)</f>
        <v>2</v>
      </c>
      <c r="AW274" s="27" t="n">
        <f aca="false">IF(OR(BH274=BS$41,BH274=BS$42),1,IF(OR(BH274=BS$43,BH274=BS$44,BH274=BS$45),2,IF(OR(BH274=BS$46,BH274=BS$47,BH274=BS$48),3,IF(BH274=BS$56,5,IF(BH274=BS$57,6,4)))))</f>
        <v>4</v>
      </c>
      <c r="AX274" s="27" t="n">
        <f aca="false">IF(BI274="отсутствует",2,1)</f>
        <v>1</v>
      </c>
      <c r="AY274" s="24" t="s">
        <v>2646</v>
      </c>
      <c r="AZ274" s="103" t="n">
        <f aca="false">IF(BK274=BS$21,1,IF(BK274=BS$22,2,IF(BK274=BS$23,3,4)))</f>
        <v>1</v>
      </c>
      <c r="BA274" s="103" t="n">
        <f aca="false">IF(OR(BL274=BS$2,BL274=BS$3,BL274=BS$4),1,IF(OR(BL274=BS$5,BL274=BS$6,BL274=BS$7,BL274=BS$8,BL274=BS$9),2,IF(OR(BL274=BS$10,BL274=BS$11,BL274=BS$12,BL274=BS$13,BL274=BS$14),3,4)))</f>
        <v>1</v>
      </c>
      <c r="BD274" s="104" t="s">
        <v>1472</v>
      </c>
      <c r="BE274" s="104" t="s">
        <v>107</v>
      </c>
      <c r="BF274" s="104" t="s">
        <v>72</v>
      </c>
      <c r="BG274" s="104" t="s">
        <v>55</v>
      </c>
      <c r="BH274" s="104" t="s">
        <v>300</v>
      </c>
      <c r="BI274" s="104" t="s">
        <v>66</v>
      </c>
      <c r="BJ274" s="104" t="s">
        <v>2646</v>
      </c>
      <c r="BK274" s="24" t="s">
        <v>58</v>
      </c>
      <c r="BL274" s="24" t="s">
        <v>68</v>
      </c>
    </row>
    <row r="275" s="24" customFormat="true" ht="15" hidden="false" customHeight="false" outlineLevel="0" collapsed="false">
      <c r="A275" s="24" t="s">
        <v>2647</v>
      </c>
      <c r="B275" s="24" t="s">
        <v>148</v>
      </c>
      <c r="C275" s="24" t="s">
        <v>156</v>
      </c>
      <c r="D275" s="24" t="n">
        <v>0</v>
      </c>
      <c r="E275" s="24" t="n">
        <v>0</v>
      </c>
      <c r="F275" s="24" t="n">
        <v>1</v>
      </c>
      <c r="G275" s="24" t="n">
        <v>0</v>
      </c>
      <c r="I275" s="105"/>
      <c r="J275" s="28" t="n">
        <v>1</v>
      </c>
      <c r="K275" s="105"/>
      <c r="L275" s="28" t="n">
        <v>4</v>
      </c>
      <c r="M275" s="28" t="n">
        <f aca="false">SUM(K275:L275)</f>
        <v>4</v>
      </c>
      <c r="N275" s="32" t="n">
        <v>7</v>
      </c>
      <c r="O275" s="28" t="n">
        <v>3</v>
      </c>
      <c r="P275" s="31" t="n">
        <v>4</v>
      </c>
      <c r="Q275" s="106" t="n">
        <f aca="false">SUM(N275:P275)</f>
        <v>14</v>
      </c>
      <c r="R275" s="107"/>
      <c r="S275" s="105" t="n">
        <v>3</v>
      </c>
      <c r="T275" s="108" t="n">
        <v>3</v>
      </c>
      <c r="U275" s="109" t="n">
        <v>5</v>
      </c>
      <c r="V275" s="110" t="n">
        <v>5</v>
      </c>
      <c r="W275" s="111"/>
      <c r="X275" s="110"/>
      <c r="Y275" s="111"/>
      <c r="Z275" s="110"/>
      <c r="AA275" s="111" t="n">
        <v>5</v>
      </c>
      <c r="AB275" s="110" t="n">
        <v>6</v>
      </c>
      <c r="AC275" s="111"/>
      <c r="AD275" s="110"/>
      <c r="AE275" s="111"/>
      <c r="AF275" s="110"/>
      <c r="AG275" s="112"/>
      <c r="AH275" s="113"/>
      <c r="AI275" s="111" t="n">
        <f aca="false">SUM(S275,U275,W275,Y275,AA275,AC275,AE275,AG275)</f>
        <v>13</v>
      </c>
      <c r="AJ275" s="106" t="n">
        <f aca="false">SUM(T275,V275,X275,Z275,AB275,AD275,AF275,AH275)</f>
        <v>14</v>
      </c>
      <c r="AK275" s="107" t="n">
        <v>1</v>
      </c>
      <c r="AL275" s="107"/>
      <c r="AM275" s="105" t="n">
        <v>1</v>
      </c>
      <c r="AN275" s="28"/>
      <c r="AO275" s="106" t="n">
        <f aca="false">SUM(AM275,AN275)</f>
        <v>1</v>
      </c>
      <c r="AP275" s="105"/>
      <c r="AS275" s="24" t="s">
        <v>454</v>
      </c>
      <c r="AT275" s="27" t="n">
        <f aca="false">IF(OR(BE275=BS$60,BE275=BS$61,BE275=BS$62,BE275=BS$63,BE275=BS$64),1,IF(OR(BE275=BS$65,BE275=BS$66,BE275=BS$67,BE275=BS$68,BE275=BS$69),2,3))</f>
        <v>1</v>
      </c>
      <c r="AU275" s="27" t="n">
        <f aca="false">IF(OR(BF275=BS$30,BF275=BS$31,BF275=BS$32,BF275=BS$33),1,IF(BF275=BS$34,2,3))</f>
        <v>2</v>
      </c>
      <c r="AV275" s="27" t="n">
        <f aca="false">IF(BG275="отсутствует",2,1)</f>
        <v>1</v>
      </c>
      <c r="AW275" s="27" t="n">
        <f aca="false">IF(OR(BH275=BS$41,BH275=BS$42),1,IF(OR(BH275=BS$43,BH275=BS$44,BH275=BS$45),2,IF(OR(BH275=BS$46,BH275=BS$47,BH275=BS$48),3,IF(BH275=BS$56,5,IF(BH275=BS$57,6,4)))))</f>
        <v>5</v>
      </c>
      <c r="AX275" s="27" t="n">
        <f aca="false">IF(BI275="отсутствует",2,1)</f>
        <v>1</v>
      </c>
      <c r="AY275" s="24" t="s">
        <v>200</v>
      </c>
      <c r="AZ275" s="103" t="n">
        <f aca="false">IF(BK275=BS$21,1,IF(BK275=BS$22,2,IF(BK275=BS$23,3,4)))</f>
        <v>1</v>
      </c>
      <c r="BA275" s="103" t="n">
        <f aca="false">IF(OR(BL275=BS$2,BL275=BS$3,BL275=BS$4),1,IF(OR(BL275=BS$5,BL275=BS$6,BL275=BS$7,BL275=BS$8,BL275=BS$9),2,IF(OR(BL275=BS$10,BL275=BS$11,BL275=BS$12,BL275=BS$13,BL275=BS$14),3,4)))</f>
        <v>1</v>
      </c>
      <c r="BD275" s="104" t="s">
        <v>454</v>
      </c>
      <c r="BE275" s="104" t="s">
        <v>673</v>
      </c>
      <c r="BF275" s="104" t="s">
        <v>82</v>
      </c>
      <c r="BG275" s="104" t="s">
        <v>114</v>
      </c>
      <c r="BH275" s="104" t="s">
        <v>171</v>
      </c>
      <c r="BI275" s="104" t="s">
        <v>502</v>
      </c>
      <c r="BJ275" s="104" t="s">
        <v>200</v>
      </c>
      <c r="BK275" s="24" t="s">
        <v>58</v>
      </c>
      <c r="BL275" s="24" t="s">
        <v>68</v>
      </c>
    </row>
    <row r="276" s="24" customFormat="true" ht="15" hidden="false" customHeight="false" outlineLevel="0" collapsed="false">
      <c r="A276" s="24" t="s">
        <v>1772</v>
      </c>
      <c r="B276" s="24" t="s">
        <v>211</v>
      </c>
      <c r="C276" s="24" t="s">
        <v>494</v>
      </c>
      <c r="D276" s="24" t="n">
        <v>0</v>
      </c>
      <c r="E276" s="24" t="n">
        <v>0</v>
      </c>
      <c r="F276" s="24" t="n">
        <v>1</v>
      </c>
      <c r="G276" s="24" t="n">
        <v>0</v>
      </c>
      <c r="I276" s="105"/>
      <c r="J276" s="28"/>
      <c r="K276" s="105"/>
      <c r="L276" s="28"/>
      <c r="M276" s="28" t="n">
        <f aca="false">SUM(K276:L276)</f>
        <v>0</v>
      </c>
      <c r="N276" s="32" t="n">
        <v>2</v>
      </c>
      <c r="O276" s="28" t="n">
        <v>1</v>
      </c>
      <c r="P276" s="31" t="n">
        <v>1</v>
      </c>
      <c r="Q276" s="106" t="n">
        <f aca="false">SUM(N276:P276)</f>
        <v>4</v>
      </c>
      <c r="R276" s="107"/>
      <c r="S276" s="105"/>
      <c r="T276" s="108"/>
      <c r="U276" s="109"/>
      <c r="V276" s="110"/>
      <c r="W276" s="111"/>
      <c r="X276" s="110"/>
      <c r="Y276" s="111"/>
      <c r="Z276" s="110"/>
      <c r="AA276" s="111"/>
      <c r="AB276" s="110"/>
      <c r="AC276" s="111"/>
      <c r="AD276" s="110"/>
      <c r="AE276" s="111"/>
      <c r="AF276" s="110"/>
      <c r="AG276" s="112"/>
      <c r="AH276" s="113"/>
      <c r="AI276" s="111" t="n">
        <f aca="false">SUM(S276,U276,W276,Y276,AA276,AC276,AE276,AG276)</f>
        <v>0</v>
      </c>
      <c r="AJ276" s="106" t="n">
        <f aca="false">SUM(T276,V276,X276,Z276,AB276,AD276,AF276,AH276)</f>
        <v>0</v>
      </c>
      <c r="AK276" s="107"/>
      <c r="AL276" s="107"/>
      <c r="AM276" s="105"/>
      <c r="AN276" s="28"/>
      <c r="AO276" s="106" t="n">
        <f aca="false">SUM(AM276,AN276)</f>
        <v>0</v>
      </c>
      <c r="AP276" s="105"/>
      <c r="AS276" s="24" t="s">
        <v>1472</v>
      </c>
      <c r="AT276" s="27" t="n">
        <f aca="false">IF(OR(BE276=BS$60,BE276=BS$61,BE276=BS$62,BE276=BS$63,BE276=BS$64),1,IF(OR(BE276=BS$65,BE276=BS$66,BE276=BS$67,BE276=BS$68,BE276=BS$69),2,3))</f>
        <v>2</v>
      </c>
      <c r="AU276" s="27" t="n">
        <f aca="false">IF(OR(BF276=BS$30,BF276=BS$31,BF276=BS$32,BF276=BS$33),1,IF(BF276=BS$34,2,3))</f>
        <v>1</v>
      </c>
      <c r="AV276" s="27" t="n">
        <f aca="false">IF(BG276="отсутствует",2,1)</f>
        <v>2</v>
      </c>
      <c r="AW276" s="27" t="n">
        <f aca="false">IF(OR(BH276=BS$41,BH276=BS$42),1,IF(OR(BH276=BS$43,BH276=BS$44,BH276=BS$45),2,IF(OR(BH276=BS$46,BH276=BS$47,BH276=BS$48),3,IF(BH276=BS$56,5,IF(BH276=BS$57,6,4)))))</f>
        <v>2</v>
      </c>
      <c r="AX276" s="27" t="n">
        <f aca="false">IF(BI276="отсутствует",2,1)</f>
        <v>1</v>
      </c>
      <c r="AY276" s="24" t="s">
        <v>143</v>
      </c>
      <c r="AZ276" s="103" t="n">
        <f aca="false">IF(BK276=BS$21,1,IF(BK276=BS$22,2,IF(BK276=BS$23,3,4)))</f>
        <v>1</v>
      </c>
      <c r="BA276" s="103" t="n">
        <f aca="false">IF(OR(BL276=BS$2,BL276=BS$3,BL276=BS$4),1,IF(OR(BL276=BS$5,BL276=BS$6,BL276=BS$7,BL276=BS$8,BL276=BS$9),2,IF(OR(BL276=BS$10,BL276=BS$11,BL276=BS$12,BL276=BS$13,BL276=BS$14),3,4)))</f>
        <v>1</v>
      </c>
      <c r="BD276" s="104" t="s">
        <v>1472</v>
      </c>
      <c r="BE276" s="104" t="s">
        <v>101</v>
      </c>
      <c r="BF276" s="104" t="s">
        <v>64</v>
      </c>
      <c r="BG276" s="104" t="s">
        <v>55</v>
      </c>
      <c r="BH276" s="104" t="s">
        <v>310</v>
      </c>
      <c r="BI276" s="104" t="s">
        <v>2329</v>
      </c>
      <c r="BJ276" s="104" t="s">
        <v>143</v>
      </c>
      <c r="BK276" s="24" t="s">
        <v>58</v>
      </c>
      <c r="BL276" s="24" t="s">
        <v>68</v>
      </c>
    </row>
    <row r="277" s="24" customFormat="true" ht="15" hidden="false" customHeight="false" outlineLevel="0" collapsed="false">
      <c r="A277" s="24" t="s">
        <v>2648</v>
      </c>
      <c r="B277" s="24" t="s">
        <v>93</v>
      </c>
      <c r="C277" s="24" t="s">
        <v>156</v>
      </c>
      <c r="D277" s="24" t="n">
        <v>0</v>
      </c>
      <c r="E277" s="24" t="n">
        <v>0</v>
      </c>
      <c r="F277" s="24" t="n">
        <v>1</v>
      </c>
      <c r="G277" s="24" t="n">
        <v>0</v>
      </c>
      <c r="I277" s="105"/>
      <c r="J277" s="28"/>
      <c r="K277" s="105"/>
      <c r="L277" s="28" t="n">
        <v>1</v>
      </c>
      <c r="M277" s="28" t="n">
        <f aca="false">SUM(K277:L277)</f>
        <v>1</v>
      </c>
      <c r="N277" s="32" t="n">
        <v>17</v>
      </c>
      <c r="O277" s="28" t="n">
        <v>4</v>
      </c>
      <c r="P277" s="31" t="n">
        <v>2</v>
      </c>
      <c r="Q277" s="106" t="n">
        <f aca="false">SUM(N277:P277)</f>
        <v>23</v>
      </c>
      <c r="R277" s="107"/>
      <c r="S277" s="105"/>
      <c r="T277" s="108"/>
      <c r="U277" s="109" t="n">
        <v>2</v>
      </c>
      <c r="V277" s="110" t="n">
        <v>3</v>
      </c>
      <c r="W277" s="111"/>
      <c r="X277" s="110"/>
      <c r="Y277" s="111"/>
      <c r="Z277" s="110"/>
      <c r="AA277" s="111"/>
      <c r="AB277" s="110"/>
      <c r="AC277" s="111"/>
      <c r="AD277" s="110"/>
      <c r="AE277" s="111"/>
      <c r="AF277" s="110"/>
      <c r="AG277" s="112"/>
      <c r="AH277" s="113"/>
      <c r="AI277" s="111" t="n">
        <f aca="false">SUM(S277,U277,W277,Y277,AA277,AC277,AE277,AG277)</f>
        <v>2</v>
      </c>
      <c r="AJ277" s="106" t="n">
        <f aca="false">SUM(T277,V277,X277,Z277,AB277,AD277,AF277,AH277)</f>
        <v>3</v>
      </c>
      <c r="AK277" s="107"/>
      <c r="AL277" s="107"/>
      <c r="AM277" s="105" t="n">
        <v>1</v>
      </c>
      <c r="AN277" s="28"/>
      <c r="AO277" s="106" t="n">
        <f aca="false">SUM(AM277,AN277)</f>
        <v>1</v>
      </c>
      <c r="AP277" s="105"/>
      <c r="AS277" s="24" t="s">
        <v>113</v>
      </c>
      <c r="AT277" s="27" t="n">
        <f aca="false">IF(OR(BE277=BS$60,BE277=BS$61,BE277=BS$62,BE277=BS$63,BE277=BS$64),1,IF(OR(BE277=BS$65,BE277=BS$66,BE277=BS$67,BE277=BS$68,BE277=BS$69),2,3))</f>
        <v>3</v>
      </c>
      <c r="AU277" s="27" t="n">
        <f aca="false">IF(OR(BF277=BS$30,BF277=BS$31,BF277=BS$32,BF277=BS$33),1,IF(BF277=BS$34,2,3))</f>
        <v>3</v>
      </c>
      <c r="AV277" s="27" t="n">
        <f aca="false">IF(BG277="отсутствует",2,1)</f>
        <v>2</v>
      </c>
      <c r="AW277" s="27" t="n">
        <f aca="false">IF(OR(BH277=BS$41,BH277=BS$42),1,IF(OR(BH277=BS$43,BH277=BS$44,BH277=BS$45),2,IF(OR(BH277=BS$46,BH277=BS$47,BH277=BS$48),3,IF(BH277=BS$56,5,IF(BH277=BS$57,6,4)))))</f>
        <v>1</v>
      </c>
      <c r="AX277" s="27" t="n">
        <f aca="false">IF(BI277="отсутствует",2,1)</f>
        <v>1</v>
      </c>
      <c r="AY277" s="24" t="s">
        <v>1647</v>
      </c>
      <c r="AZ277" s="103" t="n">
        <f aca="false">IF(BK277=BS$21,1,IF(BK277=BS$22,2,IF(BK277=BS$23,3,4)))</f>
        <v>1</v>
      </c>
      <c r="BA277" s="103" t="n">
        <f aca="false">IF(OR(BL277=BS$2,BL277=BS$3,BL277=BS$4),1,IF(OR(BL277=BS$5,BL277=BS$6,BL277=BS$7,BL277=BS$8,BL277=BS$9),2,IF(OR(BL277=BS$10,BL277=BS$11,BL277=BS$12,BL277=BS$13,BL277=BS$14),3,4)))</f>
        <v>1</v>
      </c>
      <c r="BD277" s="104" t="s">
        <v>113</v>
      </c>
      <c r="BE277" s="104" t="s">
        <v>193</v>
      </c>
      <c r="BF277" s="104" t="s">
        <v>54</v>
      </c>
      <c r="BG277" s="104" t="s">
        <v>55</v>
      </c>
      <c r="BH277" s="104" t="s">
        <v>95</v>
      </c>
      <c r="BI277" s="104" t="s">
        <v>102</v>
      </c>
      <c r="BJ277" s="104" t="s">
        <v>1647</v>
      </c>
      <c r="BK277" s="24" t="s">
        <v>58</v>
      </c>
      <c r="BL277" s="24" t="s">
        <v>68</v>
      </c>
    </row>
    <row r="278" s="24" customFormat="true" ht="15" hidden="false" customHeight="false" outlineLevel="0" collapsed="false">
      <c r="A278" s="24" t="s">
        <v>2649</v>
      </c>
      <c r="B278" s="24" t="s">
        <v>219</v>
      </c>
      <c r="C278" s="24" t="s">
        <v>426</v>
      </c>
      <c r="D278" s="24" t="n">
        <v>0</v>
      </c>
      <c r="E278" s="24" t="n">
        <v>0</v>
      </c>
      <c r="F278" s="24" t="n">
        <v>1</v>
      </c>
      <c r="G278" s="24" t="n">
        <v>0</v>
      </c>
      <c r="I278" s="105"/>
      <c r="J278" s="28"/>
      <c r="K278" s="105"/>
      <c r="L278" s="28" t="n">
        <v>2</v>
      </c>
      <c r="M278" s="28" t="n">
        <f aca="false">SUM(K278:L278)</f>
        <v>2</v>
      </c>
      <c r="N278" s="32"/>
      <c r="O278" s="28" t="n">
        <v>1</v>
      </c>
      <c r="P278" s="31" t="n">
        <v>2</v>
      </c>
      <c r="Q278" s="106" t="n">
        <f aca="false">SUM(N278:P278)</f>
        <v>3</v>
      </c>
      <c r="R278" s="107"/>
      <c r="S278" s="105" t="n">
        <v>1</v>
      </c>
      <c r="T278" s="108" t="n">
        <v>1</v>
      </c>
      <c r="U278" s="109"/>
      <c r="V278" s="110"/>
      <c r="W278" s="111"/>
      <c r="X278" s="110"/>
      <c r="Y278" s="111"/>
      <c r="Z278" s="110"/>
      <c r="AA278" s="111" t="n">
        <v>1</v>
      </c>
      <c r="AB278" s="110" t="n">
        <v>1</v>
      </c>
      <c r="AC278" s="111"/>
      <c r="AD278" s="110"/>
      <c r="AE278" s="111"/>
      <c r="AF278" s="110"/>
      <c r="AG278" s="112"/>
      <c r="AH278" s="113"/>
      <c r="AI278" s="111" t="n">
        <f aca="false">SUM(S278,U278,W278,Y278,AA278,AC278,AE278,AG278)</f>
        <v>2</v>
      </c>
      <c r="AJ278" s="106" t="n">
        <f aca="false">SUM(T278,V278,X278,Z278,AB278,AD278,AF278,AH278)</f>
        <v>2</v>
      </c>
      <c r="AK278" s="107"/>
      <c r="AL278" s="107"/>
      <c r="AM278" s="105" t="n">
        <v>1</v>
      </c>
      <c r="AN278" s="28"/>
      <c r="AO278" s="106" t="n">
        <f aca="false">SUM(AM278,AN278)</f>
        <v>1</v>
      </c>
      <c r="AP278" s="105"/>
      <c r="AS278" s="24" t="s">
        <v>454</v>
      </c>
      <c r="AT278" s="27" t="n">
        <f aca="false">IF(OR(BE278=BS$60,BE278=BS$61,BE278=BS$62,BE278=BS$63,BE278=BS$64),1,IF(OR(BE278=BS$65,BE278=BS$66,BE278=BS$67,BE278=BS$68,BE278=BS$69),2,3))</f>
        <v>1</v>
      </c>
      <c r="AU278" s="27" t="n">
        <f aca="false">IF(OR(BF278=BS$30,BF278=BS$31,BF278=BS$32,BF278=BS$33),1,IF(BF278=BS$34,2,3))</f>
        <v>1</v>
      </c>
      <c r="AV278" s="27" t="n">
        <f aca="false">IF(BG278="отсутствует",2,1)</f>
        <v>2</v>
      </c>
      <c r="AW278" s="27" t="n">
        <f aca="false">IF(OR(BH278=BS$41,BH278=BS$42),1,IF(OR(BH278=BS$43,BH278=BS$44,BH278=BS$45),2,IF(OR(BH278=BS$46,BH278=BS$47,BH278=BS$48),3,IF(BH278=BS$56,5,IF(BH278=BS$57,6,4)))))</f>
        <v>4</v>
      </c>
      <c r="AX278" s="27" t="n">
        <f aca="false">IF(BI278="отсутствует",2,1)</f>
        <v>1</v>
      </c>
      <c r="AY278" s="24" t="s">
        <v>260</v>
      </c>
      <c r="AZ278" s="103" t="n">
        <f aca="false">IF(BK278=BS$21,1,IF(BK278=BS$22,2,IF(BK278=BS$23,3,4)))</f>
        <v>2</v>
      </c>
      <c r="BA278" s="103" t="n">
        <f aca="false">IF(OR(BL278=BS$2,BL278=BS$3,BL278=BS$4),1,IF(OR(BL278=BS$5,BL278=BS$6,BL278=BS$7,BL278=BS$8,BL278=BS$9),2,IF(OR(BL278=BS$10,BL278=BS$11,BL278=BS$12,BL278=BS$13,BL278=BS$14),3,4)))</f>
        <v>2</v>
      </c>
      <c r="BD278" s="104" t="s">
        <v>454</v>
      </c>
      <c r="BE278" s="104" t="s">
        <v>107</v>
      </c>
      <c r="BF278" s="104" t="s">
        <v>72</v>
      </c>
      <c r="BG278" s="104" t="s">
        <v>55</v>
      </c>
      <c r="BH278" s="104" t="s">
        <v>760</v>
      </c>
      <c r="BI278" s="104" t="s">
        <v>1442</v>
      </c>
      <c r="BJ278" s="104" t="s">
        <v>260</v>
      </c>
      <c r="BK278" s="24" t="s">
        <v>96</v>
      </c>
      <c r="BL278" s="24" t="s">
        <v>261</v>
      </c>
    </row>
    <row r="279" s="24" customFormat="true" ht="15" hidden="false" customHeight="false" outlineLevel="0" collapsed="false">
      <c r="A279" s="24" t="s">
        <v>2650</v>
      </c>
      <c r="B279" s="24" t="s">
        <v>2651</v>
      </c>
      <c r="C279" s="24" t="s">
        <v>88</v>
      </c>
      <c r="D279" s="24" t="n">
        <v>0</v>
      </c>
      <c r="E279" s="24" t="n">
        <v>0</v>
      </c>
      <c r="F279" s="24" t="n">
        <v>1</v>
      </c>
      <c r="G279" s="24" t="n">
        <v>0</v>
      </c>
      <c r="I279" s="105"/>
      <c r="J279" s="28"/>
      <c r="K279" s="105"/>
      <c r="L279" s="28"/>
      <c r="M279" s="28" t="n">
        <f aca="false">SUM(K279:L279)</f>
        <v>0</v>
      </c>
      <c r="N279" s="32"/>
      <c r="O279" s="28"/>
      <c r="P279" s="31" t="n">
        <v>1</v>
      </c>
      <c r="Q279" s="106" t="n">
        <f aca="false">SUM(N279:P279)</f>
        <v>1</v>
      </c>
      <c r="R279" s="107"/>
      <c r="S279" s="105"/>
      <c r="T279" s="108"/>
      <c r="U279" s="109"/>
      <c r="V279" s="110"/>
      <c r="W279" s="111"/>
      <c r="X279" s="110"/>
      <c r="Y279" s="111"/>
      <c r="Z279" s="110"/>
      <c r="AA279" s="111"/>
      <c r="AB279" s="110"/>
      <c r="AC279" s="111"/>
      <c r="AD279" s="110"/>
      <c r="AE279" s="111"/>
      <c r="AF279" s="110"/>
      <c r="AG279" s="112"/>
      <c r="AH279" s="113"/>
      <c r="AI279" s="111" t="n">
        <f aca="false">SUM(S279,U279,W279,Y279,AA279,AC279,AE279,AG279)</f>
        <v>0</v>
      </c>
      <c r="AJ279" s="106" t="n">
        <f aca="false">SUM(T279,V279,X279,Z279,AB279,AD279,AF279,AH279)</f>
        <v>0</v>
      </c>
      <c r="AK279" s="107"/>
      <c r="AL279" s="107"/>
      <c r="AM279" s="105"/>
      <c r="AN279" s="28"/>
      <c r="AO279" s="106" t="n">
        <f aca="false">SUM(AM279,AN279)</f>
        <v>0</v>
      </c>
      <c r="AP279" s="105"/>
      <c r="AQ279" s="24" t="s">
        <v>2652</v>
      </c>
      <c r="AS279" s="24" t="s">
        <v>454</v>
      </c>
      <c r="AT279" s="27" t="n">
        <f aca="false">IF(OR(BE279=BS$60,BE279=BS$61,BE279=BS$62,BE279=BS$63,BE279=BS$64),1,IF(OR(BE279=BS$65,BE279=BS$66,BE279=BS$67,BE279=BS$68,BE279=BS$69),2,3))</f>
        <v>1</v>
      </c>
      <c r="AU279" s="27" t="n">
        <f aca="false">IF(OR(BF279=BS$30,BF279=BS$31,BF279=BS$32,BF279=BS$33),1,IF(BF279=BS$34,2,3))</f>
        <v>1</v>
      </c>
      <c r="AV279" s="27" t="n">
        <f aca="false">IF(BG279="отсутствует",2,1)</f>
        <v>2</v>
      </c>
      <c r="AW279" s="27" t="n">
        <f aca="false">IF(OR(BH279=BS$41,BH279=BS$42),1,IF(OR(BH279=BS$43,BH279=BS$44,BH279=BS$45),2,IF(OR(BH279=BS$46,BH279=BS$47,BH279=BS$48),3,IF(BH279=BS$56,5,IF(BH279=BS$57,6,4)))))</f>
        <v>4</v>
      </c>
      <c r="AX279" s="27" t="n">
        <f aca="false">IF(BI279="отсутствует",2,1)</f>
        <v>1</v>
      </c>
      <c r="AY279" s="24" t="s">
        <v>143</v>
      </c>
      <c r="AZ279" s="103" t="n">
        <f aca="false">IF(BK279=BS$21,1,IF(BK279=BS$22,2,IF(BK279=BS$23,3,4)))</f>
        <v>4</v>
      </c>
      <c r="BA279" s="103" t="n">
        <f aca="false">IF(OR(BL279=BS$2,BL279=BS$3,BL279=BS$4),1,IF(OR(BL279=BS$5,BL279=BS$6,BL279=BS$7,BL279=BS$8,BL279=BS$9),2,IF(OR(BL279=BS$10,BL279=BS$11,BL279=BS$12,BL279=BS$13,BL279=BS$14),3,4)))</f>
        <v>2</v>
      </c>
      <c r="BD279" s="104" t="s">
        <v>454</v>
      </c>
      <c r="BE279" s="104" t="s">
        <v>107</v>
      </c>
      <c r="BF279" s="104" t="s">
        <v>64</v>
      </c>
      <c r="BG279" s="104" t="s">
        <v>55</v>
      </c>
      <c r="BH279" s="104" t="s">
        <v>220</v>
      </c>
      <c r="BI279" s="104" t="s">
        <v>195</v>
      </c>
      <c r="BJ279" s="104" t="s">
        <v>143</v>
      </c>
      <c r="BK279" s="24" t="s">
        <v>291</v>
      </c>
      <c r="BL279" s="24" t="s">
        <v>335</v>
      </c>
    </row>
    <row r="280" s="24" customFormat="true" ht="15" hidden="false" customHeight="false" outlineLevel="0" collapsed="false">
      <c r="A280" s="24" t="s">
        <v>2653</v>
      </c>
      <c r="B280" s="24" t="s">
        <v>61</v>
      </c>
      <c r="C280" s="24" t="s">
        <v>258</v>
      </c>
      <c r="D280" s="24" t="n">
        <v>0</v>
      </c>
      <c r="E280" s="24" t="n">
        <v>0</v>
      </c>
      <c r="F280" s="24" t="n">
        <v>1</v>
      </c>
      <c r="G280" s="24" t="n">
        <v>1</v>
      </c>
      <c r="H280" s="24" t="n">
        <v>1</v>
      </c>
      <c r="I280" s="105"/>
      <c r="J280" s="28" t="n">
        <v>1</v>
      </c>
      <c r="K280" s="105"/>
      <c r="L280" s="28" t="n">
        <v>3</v>
      </c>
      <c r="M280" s="28" t="n">
        <f aca="false">SUM(K280:L280)</f>
        <v>3</v>
      </c>
      <c r="N280" s="32" t="n">
        <v>4</v>
      </c>
      <c r="O280" s="28" t="n">
        <v>3</v>
      </c>
      <c r="P280" s="31" t="n">
        <v>5</v>
      </c>
      <c r="Q280" s="106" t="n">
        <f aca="false">SUM(N280:P280)</f>
        <v>12</v>
      </c>
      <c r="R280" s="107"/>
      <c r="S280" s="105" t="n">
        <v>1</v>
      </c>
      <c r="T280" s="108" t="n">
        <v>1</v>
      </c>
      <c r="U280" s="109" t="n">
        <v>5</v>
      </c>
      <c r="V280" s="110" t="n">
        <v>6</v>
      </c>
      <c r="W280" s="111" t="n">
        <v>1</v>
      </c>
      <c r="X280" s="110" t="n">
        <v>1</v>
      </c>
      <c r="Y280" s="111"/>
      <c r="Z280" s="110"/>
      <c r="AA280" s="111"/>
      <c r="AB280" s="110"/>
      <c r="AC280" s="111"/>
      <c r="AD280" s="110"/>
      <c r="AE280" s="111"/>
      <c r="AF280" s="110"/>
      <c r="AG280" s="112"/>
      <c r="AH280" s="113"/>
      <c r="AI280" s="111" t="n">
        <f aca="false">SUM(S280,U280,W280,Y280,AA280,AC280,AE280,AG280)</f>
        <v>7</v>
      </c>
      <c r="AJ280" s="106" t="n">
        <f aca="false">SUM(T280,V280,X280,Z280,AB280,AD280,AF280,AH280)</f>
        <v>8</v>
      </c>
      <c r="AK280" s="107"/>
      <c r="AL280" s="107"/>
      <c r="AM280" s="105" t="n">
        <v>2</v>
      </c>
      <c r="AN280" s="28"/>
      <c r="AO280" s="106" t="n">
        <f aca="false">SUM(AM280,AN280)</f>
        <v>2</v>
      </c>
      <c r="AP280" s="105"/>
      <c r="AS280" s="24" t="s">
        <v>52</v>
      </c>
      <c r="AT280" s="27" t="n">
        <f aca="false">IF(OR(BE280=BS$60,BE280=BS$61,BE280=BS$62,BE280=BS$63,BE280=BS$64),1,IF(OR(BE280=BS$65,BE280=BS$66,BE280=BS$67,BE280=BS$68,BE280=BS$69),2,3))</f>
        <v>1</v>
      </c>
      <c r="AU280" s="27" t="n">
        <f aca="false">IF(OR(BF280=BS$30,BF280=BS$31,BF280=BS$32,BF280=BS$33),1,IF(BF280=BS$34,2,3))</f>
        <v>1</v>
      </c>
      <c r="AV280" s="27" t="n">
        <f aca="false">IF(BG280="отсутствует",2,1)</f>
        <v>1</v>
      </c>
      <c r="AW280" s="27" t="n">
        <f aca="false">IF(OR(BH280=BS$41,BH280=BS$42),1,IF(OR(BH280=BS$43,BH280=BS$44,BH280=BS$45),2,IF(OR(BH280=BS$46,BH280=BS$47,BH280=BS$48),3,IF(BH280=BS$56,5,IF(BH280=BS$57,6,4)))))</f>
        <v>4</v>
      </c>
      <c r="AX280" s="27" t="n">
        <f aca="false">IF(BI280="отсутствует",2,1)</f>
        <v>1</v>
      </c>
      <c r="AY280" s="24" t="s">
        <v>2303</v>
      </c>
      <c r="AZ280" s="103" t="n">
        <f aca="false">IF(BK280=BS$21,1,IF(BK280=BS$22,2,IF(BK280=BS$23,3,4)))</f>
        <v>1</v>
      </c>
      <c r="BA280" s="103" t="n">
        <f aca="false">IF(OR(BL280=BS$2,BL280=BS$3,BL280=BS$4),1,IF(OR(BL280=BS$5,BL280=BS$6,BL280=BS$7,BL280=BS$8,BL280=BS$9),2,IF(OR(BL280=BS$10,BL280=BS$11,BL280=BS$12,BL280=BS$13,BL280=BS$14),3,4)))</f>
        <v>1</v>
      </c>
      <c r="BD280" s="104" t="s">
        <v>52</v>
      </c>
      <c r="BE280" s="104" t="s">
        <v>107</v>
      </c>
      <c r="BF280" s="104" t="s">
        <v>72</v>
      </c>
      <c r="BG280" s="104" t="s">
        <v>1362</v>
      </c>
      <c r="BH280" s="104" t="s">
        <v>2654</v>
      </c>
      <c r="BI280" s="104" t="s">
        <v>1686</v>
      </c>
      <c r="BJ280" s="104" t="s">
        <v>2303</v>
      </c>
      <c r="BK280" s="24" t="s">
        <v>58</v>
      </c>
      <c r="BL280" s="24" t="s">
        <v>68</v>
      </c>
    </row>
    <row r="281" s="24" customFormat="true" ht="15" hidden="false" customHeight="false" outlineLevel="0" collapsed="false">
      <c r="A281" s="24" t="s">
        <v>2655</v>
      </c>
      <c r="B281" s="24" t="s">
        <v>2656</v>
      </c>
      <c r="C281" s="24" t="s">
        <v>2657</v>
      </c>
      <c r="D281" s="24" t="n">
        <v>0</v>
      </c>
      <c r="E281" s="24" t="n">
        <v>0</v>
      </c>
      <c r="F281" s="24" t="n">
        <v>1</v>
      </c>
      <c r="G281" s="24" t="n">
        <v>0</v>
      </c>
      <c r="I281" s="105"/>
      <c r="J281" s="28"/>
      <c r="K281" s="105"/>
      <c r="L281" s="28" t="n">
        <v>1</v>
      </c>
      <c r="M281" s="28" t="n">
        <f aca="false">SUM(K281:L281)</f>
        <v>1</v>
      </c>
      <c r="N281" s="32" t="n">
        <v>12</v>
      </c>
      <c r="O281" s="28" t="n">
        <v>4</v>
      </c>
      <c r="P281" s="31" t="n">
        <v>4</v>
      </c>
      <c r="Q281" s="106" t="n">
        <f aca="false">SUM(N281:P281)</f>
        <v>20</v>
      </c>
      <c r="R281" s="107"/>
      <c r="S281" s="105"/>
      <c r="T281" s="108"/>
      <c r="U281" s="109" t="n">
        <v>1</v>
      </c>
      <c r="V281" s="110" t="n">
        <v>1</v>
      </c>
      <c r="W281" s="111"/>
      <c r="X281" s="110"/>
      <c r="Y281" s="111"/>
      <c r="Z281" s="110"/>
      <c r="AA281" s="111"/>
      <c r="AB281" s="110"/>
      <c r="AC281" s="111"/>
      <c r="AD281" s="110"/>
      <c r="AE281" s="111"/>
      <c r="AF281" s="110"/>
      <c r="AG281" s="112"/>
      <c r="AH281" s="113"/>
      <c r="AI281" s="111" t="n">
        <f aca="false">SUM(S281,U281,W281,Y281,AA281,AC281,AE281,AG281)</f>
        <v>1</v>
      </c>
      <c r="AJ281" s="106" t="n">
        <f aca="false">SUM(T281,V281,X281,Z281,AB281,AD281,AF281,AH281)</f>
        <v>1</v>
      </c>
      <c r="AK281" s="107"/>
      <c r="AL281" s="107"/>
      <c r="AM281" s="105" t="n">
        <v>1</v>
      </c>
      <c r="AN281" s="28" t="n">
        <v>1</v>
      </c>
      <c r="AO281" s="106" t="n">
        <f aca="false">SUM(AM281,AN281)</f>
        <v>2</v>
      </c>
      <c r="AP281" s="105"/>
      <c r="AS281" s="24" t="s">
        <v>1472</v>
      </c>
      <c r="AT281" s="27" t="n">
        <f aca="false">IF(OR(BE281=BS$60,BE281=BS$61,BE281=BS$62,BE281=BS$63,BE281=BS$64),1,IF(OR(BE281=BS$65,BE281=BS$66,BE281=BS$67,BE281=BS$68,BE281=BS$69),2,3))</f>
        <v>1</v>
      </c>
      <c r="AU281" s="27" t="n">
        <f aca="false">IF(OR(BF281=BS$30,BF281=BS$31,BF281=BS$32,BF281=BS$33),1,IF(BF281=BS$34,2,3))</f>
        <v>1</v>
      </c>
      <c r="AV281" s="27" t="n">
        <f aca="false">IF(BG281="отсутствует",2,1)</f>
        <v>2</v>
      </c>
      <c r="AW281" s="27" t="n">
        <f aca="false">IF(OR(BH281=BS$41,BH281=BS$42),1,IF(OR(BH281=BS$43,BH281=BS$44,BH281=BS$45),2,IF(OR(BH281=BS$46,BH281=BS$47,BH281=BS$48),3,IF(BH281=BS$56,5,IF(BH281=BS$57,6,4)))))</f>
        <v>4</v>
      </c>
      <c r="AX281" s="27" t="n">
        <f aca="false">IF(BI281="отсутствует",2,1)</f>
        <v>1</v>
      </c>
      <c r="AY281" s="24" t="s">
        <v>84</v>
      </c>
      <c r="AZ281" s="103" t="n">
        <f aca="false">IF(BK281=BS$21,1,IF(BK281=BS$22,2,IF(BK281=BS$23,3,4)))</f>
        <v>4</v>
      </c>
      <c r="BA281" s="103" t="n">
        <f aca="false">IF(OR(BL281=BS$2,BL281=BS$3,BL281=BS$4),1,IF(OR(BL281=BS$5,BL281=BS$6,BL281=BS$7,BL281=BS$8,BL281=BS$9),2,IF(OR(BL281=BS$10,BL281=BS$11,BL281=BS$12,BL281=BS$13,BL281=BS$14),3,4)))</f>
        <v>4</v>
      </c>
      <c r="BD281" s="104" t="s">
        <v>1472</v>
      </c>
      <c r="BE281" s="104" t="s">
        <v>107</v>
      </c>
      <c r="BF281" s="104" t="s">
        <v>129</v>
      </c>
      <c r="BG281" s="104" t="s">
        <v>55</v>
      </c>
      <c r="BH281" s="104" t="s">
        <v>220</v>
      </c>
      <c r="BI281" s="104" t="s">
        <v>1338</v>
      </c>
      <c r="BJ281" s="104" t="s">
        <v>84</v>
      </c>
      <c r="BK281" s="24" t="s">
        <v>1105</v>
      </c>
      <c r="BL281" s="24" t="s">
        <v>85</v>
      </c>
    </row>
    <row r="282" s="24" customFormat="true" ht="15" hidden="false" customHeight="false" outlineLevel="0" collapsed="false">
      <c r="A282" s="24" t="s">
        <v>2658</v>
      </c>
      <c r="B282" s="24" t="s">
        <v>2659</v>
      </c>
      <c r="C282" s="24" t="s">
        <v>672</v>
      </c>
      <c r="D282" s="24" t="n">
        <v>0</v>
      </c>
      <c r="E282" s="24" t="n">
        <v>0</v>
      </c>
      <c r="F282" s="24" t="n">
        <v>1</v>
      </c>
      <c r="G282" s="24" t="n">
        <v>0</v>
      </c>
      <c r="I282" s="105"/>
      <c r="J282" s="28"/>
      <c r="K282" s="105"/>
      <c r="L282" s="28" t="n">
        <v>2</v>
      </c>
      <c r="M282" s="28" t="n">
        <f aca="false">SUM(K282:L282)</f>
        <v>2</v>
      </c>
      <c r="N282" s="32" t="n">
        <v>14</v>
      </c>
      <c r="O282" s="28" t="n">
        <v>4</v>
      </c>
      <c r="P282" s="31"/>
      <c r="Q282" s="106" t="n">
        <f aca="false">SUM(N282:P282)</f>
        <v>18</v>
      </c>
      <c r="R282" s="107"/>
      <c r="S282" s="105"/>
      <c r="T282" s="108"/>
      <c r="U282" s="109"/>
      <c r="V282" s="110"/>
      <c r="W282" s="111"/>
      <c r="X282" s="110"/>
      <c r="Y282" s="111"/>
      <c r="Z282" s="110"/>
      <c r="AA282" s="111" t="n">
        <v>1</v>
      </c>
      <c r="AB282" s="110" t="n">
        <v>1</v>
      </c>
      <c r="AC282" s="111"/>
      <c r="AD282" s="110"/>
      <c r="AE282" s="111"/>
      <c r="AF282" s="110"/>
      <c r="AG282" s="112"/>
      <c r="AH282" s="113"/>
      <c r="AI282" s="111" t="n">
        <f aca="false">SUM(S282,U282,W282,Y282,AA282,AC282,AE282,AG282)</f>
        <v>1</v>
      </c>
      <c r="AJ282" s="106" t="n">
        <f aca="false">SUM(T282,V282,X282,Z282,AB282,AD282,AF282,AH282)</f>
        <v>1</v>
      </c>
      <c r="AK282" s="107"/>
      <c r="AL282" s="107"/>
      <c r="AM282" s="105" t="n">
        <v>2</v>
      </c>
      <c r="AN282" s="28"/>
      <c r="AO282" s="106" t="n">
        <f aca="false">SUM(AM282,AN282)</f>
        <v>2</v>
      </c>
      <c r="AP282" s="105"/>
      <c r="AS282" s="24" t="s">
        <v>52</v>
      </c>
      <c r="AT282" s="27" t="n">
        <f aca="false">IF(OR(BE282=BS$60,BE282=BS$61,BE282=BS$62,BE282=BS$63,BE282=BS$64),1,IF(OR(BE282=BS$65,BE282=BS$66,BE282=BS$67,BE282=BS$68,BE282=BS$69),2,3))</f>
        <v>2</v>
      </c>
      <c r="AU282" s="27" t="n">
        <f aca="false">IF(OR(BF282=BS$30,BF282=BS$31,BF282=BS$32,BF282=BS$33),1,IF(BF282=BS$34,2,3))</f>
        <v>1</v>
      </c>
      <c r="AV282" s="27" t="n">
        <f aca="false">IF(BG282="отсутствует",2,1)</f>
        <v>2</v>
      </c>
      <c r="AW282" s="27" t="n">
        <f aca="false">IF(OR(BH282=BS$41,BH282=BS$42),1,IF(OR(BH282=BS$43,BH282=BS$44,BH282=BS$45),2,IF(OR(BH282=BS$46,BH282=BS$47,BH282=BS$48),3,IF(BH282=BS$56,5,IF(BH282=BS$57,6,4)))))</f>
        <v>4</v>
      </c>
      <c r="AX282" s="27" t="n">
        <f aca="false">IF(BI282="отсутствует",2,1)</f>
        <v>1</v>
      </c>
      <c r="AY282" s="24" t="s">
        <v>2660</v>
      </c>
      <c r="AZ282" s="103" t="n">
        <f aca="false">IF(BK282=BS$21,1,IF(BK282=BS$22,2,IF(BK282=BS$23,3,4)))</f>
        <v>3</v>
      </c>
      <c r="BA282" s="103" t="n">
        <f aca="false">IF(OR(BL282=BS$2,BL282=BS$3,BL282=BS$4),1,IF(OR(BL282=BS$5,BL282=BS$6,BL282=BS$7,BL282=BS$8,BL282=BS$9),2,IF(OR(BL282=BS$10,BL282=BS$11,BL282=BS$12,BL282=BS$13,BL282=BS$14),3,4)))</f>
        <v>3</v>
      </c>
      <c r="BD282" s="104" t="s">
        <v>52</v>
      </c>
      <c r="BE282" s="104" t="s">
        <v>226</v>
      </c>
      <c r="BF282" s="104" t="s">
        <v>72</v>
      </c>
      <c r="BG282" s="104" t="s">
        <v>55</v>
      </c>
      <c r="BH282" s="104" t="s">
        <v>1231</v>
      </c>
      <c r="BI282" s="104" t="s">
        <v>182</v>
      </c>
      <c r="BJ282" s="104" t="s">
        <v>2660</v>
      </c>
      <c r="BK282" s="24" t="s">
        <v>76</v>
      </c>
      <c r="BL282" s="24" t="s">
        <v>133</v>
      </c>
    </row>
    <row r="283" s="24" customFormat="true" ht="15" hidden="false" customHeight="false" outlineLevel="0" collapsed="false">
      <c r="A283" s="24" t="s">
        <v>1789</v>
      </c>
      <c r="B283" s="24" t="s">
        <v>87</v>
      </c>
      <c r="C283" s="24" t="s">
        <v>376</v>
      </c>
      <c r="D283" s="24" t="n">
        <v>1</v>
      </c>
      <c r="E283" s="24" t="n">
        <v>0</v>
      </c>
      <c r="F283" s="24" t="n">
        <v>1</v>
      </c>
      <c r="G283" s="24" t="n">
        <v>1</v>
      </c>
      <c r="H283" s="24" t="n">
        <v>1</v>
      </c>
      <c r="I283" s="105"/>
      <c r="J283" s="28"/>
      <c r="K283" s="105"/>
      <c r="L283" s="28" t="n">
        <v>1</v>
      </c>
      <c r="M283" s="28" t="n">
        <f aca="false">SUM(K283:L283)</f>
        <v>1</v>
      </c>
      <c r="N283" s="32" t="n">
        <v>10</v>
      </c>
      <c r="O283" s="28" t="n">
        <v>5</v>
      </c>
      <c r="P283" s="31" t="n">
        <v>2</v>
      </c>
      <c r="Q283" s="106" t="n">
        <f aca="false">SUM(N283:P283)</f>
        <v>17</v>
      </c>
      <c r="R283" s="107"/>
      <c r="S283" s="105"/>
      <c r="T283" s="108"/>
      <c r="U283" s="109" t="n">
        <v>3</v>
      </c>
      <c r="V283" s="110" t="n">
        <v>3</v>
      </c>
      <c r="W283" s="111"/>
      <c r="X283" s="110"/>
      <c r="Y283" s="111"/>
      <c r="Z283" s="110"/>
      <c r="AA283" s="111"/>
      <c r="AB283" s="110"/>
      <c r="AC283" s="111"/>
      <c r="AD283" s="110"/>
      <c r="AE283" s="111"/>
      <c r="AF283" s="110"/>
      <c r="AG283" s="112"/>
      <c r="AH283" s="113"/>
      <c r="AI283" s="111" t="n">
        <f aca="false">SUM(S283,U283,W283,Y283,AA283,AC283,AE283,AG283)</f>
        <v>3</v>
      </c>
      <c r="AJ283" s="106" t="n">
        <f aca="false">SUM(T283,V283,X283,Z283,AB283,AD283,AF283,AH283)</f>
        <v>3</v>
      </c>
      <c r="AK283" s="107"/>
      <c r="AL283" s="107"/>
      <c r="AM283" s="105" t="n">
        <v>1</v>
      </c>
      <c r="AN283" s="28"/>
      <c r="AO283" s="106" t="n">
        <f aca="false">SUM(AM283,AN283)</f>
        <v>1</v>
      </c>
      <c r="AP283" s="105"/>
      <c r="AS283" s="24" t="s">
        <v>113</v>
      </c>
      <c r="AT283" s="27" t="n">
        <f aca="false">IF(OR(BE283=BS$60,BE283=BS$61,BE283=BS$62,BE283=BS$63,BE283=BS$64),1,IF(OR(BE283=BS$65,BE283=BS$66,BE283=BS$67,BE283=BS$68,BE283=BS$69),2,3))</f>
        <v>3</v>
      </c>
      <c r="AU283" s="27" t="n">
        <f aca="false">IF(OR(BF283=BS$30,BF283=BS$31,BF283=BS$32,BF283=BS$33),1,IF(BF283=BS$34,2,3))</f>
        <v>3</v>
      </c>
      <c r="AV283" s="27" t="n">
        <f aca="false">IF(BG283="отсутствует",2,1)</f>
        <v>2</v>
      </c>
      <c r="AW283" s="27" t="n">
        <f aca="false">IF(OR(BH283=BS$41,BH283=BS$42),1,IF(OR(BH283=BS$43,BH283=BS$44,BH283=BS$45),2,IF(OR(BH283=BS$46,BH283=BS$47,BH283=BS$48),3,IF(BH283=BS$56,5,IF(BH283=BS$57,6,4)))))</f>
        <v>1</v>
      </c>
      <c r="AX283" s="27" t="n">
        <f aca="false">IF(BI283="отсутствует",2,1)</f>
        <v>1</v>
      </c>
      <c r="AY283" s="24" t="s">
        <v>57</v>
      </c>
      <c r="AZ283" s="103" t="n">
        <f aca="false">IF(BK283=BS$21,1,IF(BK283=BS$22,2,IF(BK283=BS$23,3,4)))</f>
        <v>1</v>
      </c>
      <c r="BA283" s="103" t="n">
        <f aca="false">IF(OR(BL283=BS$2,BL283=BS$3,BL283=BS$4),1,IF(OR(BL283=BS$5,BL283=BS$6,BL283=BS$7,BL283=BS$8,BL283=BS$9),2,IF(OR(BL283=BS$10,BL283=BS$11,BL283=BS$12,BL283=BS$13,BL283=BS$14),3,4)))</f>
        <v>1</v>
      </c>
      <c r="BD283" s="104" t="s">
        <v>113</v>
      </c>
      <c r="BE283" s="104" t="s">
        <v>193</v>
      </c>
      <c r="BF283" s="104" t="s">
        <v>54</v>
      </c>
      <c r="BG283" s="104" t="s">
        <v>55</v>
      </c>
      <c r="BH283" s="104" t="s">
        <v>95</v>
      </c>
      <c r="BI283" s="104" t="s">
        <v>102</v>
      </c>
      <c r="BJ283" s="104" t="s">
        <v>57</v>
      </c>
      <c r="BK283" s="24" t="s">
        <v>58</v>
      </c>
      <c r="BL283" s="24" t="s">
        <v>68</v>
      </c>
    </row>
    <row r="284" s="24" customFormat="true" ht="15" hidden="false" customHeight="false" outlineLevel="0" collapsed="false">
      <c r="A284" s="24" t="s">
        <v>2661</v>
      </c>
      <c r="B284" s="24" t="s">
        <v>352</v>
      </c>
      <c r="C284" s="24" t="s">
        <v>139</v>
      </c>
      <c r="D284" s="24" t="n">
        <v>0</v>
      </c>
      <c r="E284" s="24" t="n">
        <v>0</v>
      </c>
      <c r="F284" s="24" t="n">
        <v>1</v>
      </c>
      <c r="G284" s="24" t="n">
        <v>0</v>
      </c>
      <c r="I284" s="105"/>
      <c r="J284" s="28"/>
      <c r="K284" s="105"/>
      <c r="L284" s="28"/>
      <c r="M284" s="28" t="n">
        <f aca="false">SUM(K284:L284)</f>
        <v>0</v>
      </c>
      <c r="N284" s="32"/>
      <c r="O284" s="28"/>
      <c r="P284" s="31"/>
      <c r="Q284" s="106" t="n">
        <f aca="false">SUM(N284:P284)</f>
        <v>0</v>
      </c>
      <c r="R284" s="107"/>
      <c r="S284" s="105"/>
      <c r="T284" s="108"/>
      <c r="U284" s="109"/>
      <c r="V284" s="110"/>
      <c r="W284" s="111"/>
      <c r="X284" s="110"/>
      <c r="Y284" s="111"/>
      <c r="Z284" s="110"/>
      <c r="AA284" s="111"/>
      <c r="AB284" s="110"/>
      <c r="AC284" s="111"/>
      <c r="AD284" s="110"/>
      <c r="AE284" s="111"/>
      <c r="AF284" s="110"/>
      <c r="AG284" s="112"/>
      <c r="AH284" s="113"/>
      <c r="AI284" s="111" t="n">
        <f aca="false">SUM(S284,U284,W284,Y284,AA284,AC284,AE284,AG284)</f>
        <v>0</v>
      </c>
      <c r="AJ284" s="106" t="n">
        <f aca="false">SUM(T284,V284,X284,Z284,AB284,AD284,AF284,AH284)</f>
        <v>0</v>
      </c>
      <c r="AK284" s="107"/>
      <c r="AL284" s="107"/>
      <c r="AM284" s="105"/>
      <c r="AN284" s="28"/>
      <c r="AO284" s="106" t="n">
        <f aca="false">SUM(AM284,AN284)</f>
        <v>0</v>
      </c>
      <c r="AP284" s="105"/>
      <c r="AQ284" s="24" t="s">
        <v>2662</v>
      </c>
      <c r="AS284" s="24" t="s">
        <v>52</v>
      </c>
      <c r="AT284" s="27" t="n">
        <f aca="false">IF(OR(BE284=BS$60,BE284=BS$61,BE284=BS$62,BE284=BS$63,BE284=BS$64),1,IF(OR(BE284=BS$65,BE284=BS$66,BE284=BS$67,BE284=BS$68,BE284=BS$69),2,3))</f>
        <v>1</v>
      </c>
      <c r="AU284" s="27" t="n">
        <f aca="false">IF(OR(BF284=BS$30,BF284=BS$31,BF284=BS$32,BF284=BS$33),1,IF(BF284=BS$34,2,3))</f>
        <v>3</v>
      </c>
      <c r="AV284" s="27" t="n">
        <f aca="false">IF(BG284="отсутствует",2,1)</f>
        <v>1</v>
      </c>
      <c r="AW284" s="27" t="n">
        <f aca="false">IF(OR(BH284=BS$41,BH284=BS$42),1,IF(OR(BH284=BS$43,BH284=BS$44,BH284=BS$45),2,IF(OR(BH284=BS$46,BH284=BS$47,BH284=BS$48),3,IF(BH284=BS$56,5,IF(BH284=BS$57,6,4)))))</f>
        <v>4</v>
      </c>
      <c r="AX284" s="27" t="n">
        <f aca="false">IF(BI284="отсутствует",2,1)</f>
        <v>1</v>
      </c>
      <c r="AY284" s="24" t="s">
        <v>1831</v>
      </c>
      <c r="AZ284" s="103" t="n">
        <f aca="false">IF(BK284=BS$21,1,IF(BK284=BS$22,2,IF(BK284=BS$23,3,4)))</f>
        <v>1</v>
      </c>
      <c r="BA284" s="103" t="n">
        <f aca="false">IF(OR(BL284=BS$2,BL284=BS$3,BL284=BS$4),1,IF(OR(BL284=BS$5,BL284=BS$6,BL284=BS$7,BL284=BS$8,BL284=BS$9),2,IF(OR(BL284=BS$10,BL284=BS$11,BL284=BS$12,BL284=BS$13,BL284=BS$14),3,4)))</f>
        <v>1</v>
      </c>
      <c r="BD284" s="104" t="s">
        <v>52</v>
      </c>
      <c r="BE284" s="104" t="s">
        <v>107</v>
      </c>
      <c r="BF284" s="104" t="s">
        <v>2060</v>
      </c>
      <c r="BG284" s="104" t="s">
        <v>324</v>
      </c>
      <c r="BH284" s="104" t="s">
        <v>141</v>
      </c>
      <c r="BI284" s="104" t="s">
        <v>182</v>
      </c>
      <c r="BJ284" s="104" t="s">
        <v>1831</v>
      </c>
      <c r="BK284" s="24" t="s">
        <v>58</v>
      </c>
      <c r="BL284" s="24" t="s">
        <v>68</v>
      </c>
    </row>
    <row r="285" s="24" customFormat="true" ht="15" hidden="false" customHeight="false" outlineLevel="0" collapsed="false">
      <c r="A285" s="24" t="s">
        <v>878</v>
      </c>
      <c r="B285" s="24" t="s">
        <v>219</v>
      </c>
      <c r="C285" s="24" t="s">
        <v>879</v>
      </c>
      <c r="D285" s="24" t="n">
        <v>1</v>
      </c>
      <c r="E285" s="24" t="n">
        <v>0</v>
      </c>
      <c r="F285" s="24" t="n">
        <v>1</v>
      </c>
      <c r="G285" s="24" t="n">
        <v>1</v>
      </c>
      <c r="H285" s="24" t="n">
        <v>1</v>
      </c>
      <c r="I285" s="105"/>
      <c r="J285" s="28"/>
      <c r="K285" s="105"/>
      <c r="L285" s="28" t="n">
        <v>1</v>
      </c>
      <c r="M285" s="28" t="n">
        <f aca="false">SUM(K285:L285)</f>
        <v>1</v>
      </c>
      <c r="N285" s="32" t="n">
        <v>1</v>
      </c>
      <c r="O285" s="28"/>
      <c r="P285" s="31" t="n">
        <v>2</v>
      </c>
      <c r="Q285" s="106" t="n">
        <f aca="false">SUM(N285:P285)</f>
        <v>3</v>
      </c>
      <c r="R285" s="107"/>
      <c r="S285" s="105" t="n">
        <v>1</v>
      </c>
      <c r="T285" s="108" t="n">
        <v>1</v>
      </c>
      <c r="U285" s="109"/>
      <c r="V285" s="110"/>
      <c r="W285" s="111"/>
      <c r="X285" s="110"/>
      <c r="Y285" s="111"/>
      <c r="Z285" s="110"/>
      <c r="AA285" s="111"/>
      <c r="AB285" s="110"/>
      <c r="AC285" s="111"/>
      <c r="AD285" s="110"/>
      <c r="AE285" s="111"/>
      <c r="AF285" s="110"/>
      <c r="AG285" s="112"/>
      <c r="AH285" s="113"/>
      <c r="AI285" s="111" t="n">
        <f aca="false">SUM(S285,U285,W285,Y285,AA285,AC285,AE285,AG285)</f>
        <v>1</v>
      </c>
      <c r="AJ285" s="106" t="n">
        <f aca="false">SUM(T285,V285,X285,Z285,AB285,AD285,AF285,AH285)</f>
        <v>1</v>
      </c>
      <c r="AK285" s="107"/>
      <c r="AL285" s="107"/>
      <c r="AM285" s="105" t="n">
        <v>1</v>
      </c>
      <c r="AN285" s="28" t="n">
        <v>1</v>
      </c>
      <c r="AO285" s="106" t="n">
        <f aca="false">SUM(AM285,AN285)</f>
        <v>2</v>
      </c>
      <c r="AP285" s="105"/>
      <c r="AS285" s="24" t="s">
        <v>52</v>
      </c>
      <c r="AT285" s="27" t="n">
        <f aca="false">IF(OR(BE285=BS$60,BE285=BS$61,BE285=BS$62,BE285=BS$63,BE285=BS$64),1,IF(OR(BE285=BS$65,BE285=BS$66,BE285=BS$67,BE285=BS$68,BE285=BS$69),2,3))</f>
        <v>3</v>
      </c>
      <c r="AU285" s="27" t="n">
        <f aca="false">IF(OR(BF285=BS$30,BF285=BS$31,BF285=BS$32,BF285=BS$33),1,IF(BF285=BS$34,2,3))</f>
        <v>3</v>
      </c>
      <c r="AV285" s="27" t="n">
        <f aca="false">IF(BG285="отсутствует",2,1)</f>
        <v>2</v>
      </c>
      <c r="AW285" s="27" t="n">
        <f aca="false">IF(OR(BH285=BS$41,BH285=BS$42),1,IF(OR(BH285=BS$43,BH285=BS$44,BH285=BS$45),2,IF(OR(BH285=BS$46,BH285=BS$47,BH285=BS$48),3,IF(BH285=BS$56,5,IF(BH285=BS$57,6,4)))))</f>
        <v>1</v>
      </c>
      <c r="AX285" s="27" t="n">
        <f aca="false">IF(BI285="отсутствует",2,1)</f>
        <v>1</v>
      </c>
      <c r="AY285" s="24" t="s">
        <v>260</v>
      </c>
      <c r="AZ285" s="103" t="n">
        <f aca="false">IF(BK285=BS$21,1,IF(BK285=BS$22,2,IF(BK285=BS$23,3,4)))</f>
        <v>2</v>
      </c>
      <c r="BA285" s="103" t="n">
        <f aca="false">IF(OR(BL285=BS$2,BL285=BS$3,BL285=BS$4),1,IF(OR(BL285=BS$5,BL285=BS$6,BL285=BS$7,BL285=BS$8,BL285=BS$9),2,IF(OR(BL285=BS$10,BL285=BS$11,BL285=BS$12,BL285=BS$13,BL285=BS$14),3,4)))</f>
        <v>2</v>
      </c>
      <c r="BD285" s="104" t="s">
        <v>52</v>
      </c>
      <c r="BE285" s="104" t="s">
        <v>53</v>
      </c>
      <c r="BF285" s="104" t="s">
        <v>54</v>
      </c>
      <c r="BG285" s="104" t="s">
        <v>55</v>
      </c>
      <c r="BH285" s="104" t="s">
        <v>95</v>
      </c>
      <c r="BI285" s="104" t="s">
        <v>102</v>
      </c>
      <c r="BJ285" s="104" t="s">
        <v>260</v>
      </c>
      <c r="BK285" s="24" t="s">
        <v>96</v>
      </c>
      <c r="BL285" s="24" t="s">
        <v>261</v>
      </c>
    </row>
    <row r="286" s="24" customFormat="true" ht="15" hidden="false" customHeight="false" outlineLevel="0" collapsed="false">
      <c r="A286" s="24" t="s">
        <v>2663</v>
      </c>
      <c r="B286" s="24" t="s">
        <v>145</v>
      </c>
      <c r="C286" s="24" t="s">
        <v>348</v>
      </c>
      <c r="D286" s="24" t="n">
        <v>0</v>
      </c>
      <c r="E286" s="24" t="n">
        <v>0</v>
      </c>
      <c r="F286" s="24" t="n">
        <v>1</v>
      </c>
      <c r="G286" s="24" t="n">
        <v>0</v>
      </c>
      <c r="I286" s="105"/>
      <c r="J286" s="28"/>
      <c r="K286" s="105"/>
      <c r="L286" s="28" t="n">
        <v>2</v>
      </c>
      <c r="M286" s="28" t="n">
        <f aca="false">SUM(K286:L286)</f>
        <v>2</v>
      </c>
      <c r="N286" s="32" t="n">
        <v>7</v>
      </c>
      <c r="O286" s="28" t="n">
        <v>2</v>
      </c>
      <c r="P286" s="31" t="n">
        <v>2</v>
      </c>
      <c r="Q286" s="106" t="n">
        <f aca="false">SUM(N286:P286)</f>
        <v>11</v>
      </c>
      <c r="R286" s="107"/>
      <c r="S286" s="105" t="n">
        <v>1</v>
      </c>
      <c r="T286" s="108" t="n">
        <v>1</v>
      </c>
      <c r="U286" s="109" t="n">
        <v>1</v>
      </c>
      <c r="V286" s="110" t="n">
        <v>1</v>
      </c>
      <c r="W286" s="111"/>
      <c r="X286" s="110"/>
      <c r="Y286" s="111"/>
      <c r="Z286" s="110"/>
      <c r="AA286" s="111"/>
      <c r="AB286" s="110"/>
      <c r="AC286" s="111"/>
      <c r="AD286" s="110"/>
      <c r="AE286" s="111"/>
      <c r="AF286" s="110"/>
      <c r="AG286" s="112"/>
      <c r="AH286" s="113"/>
      <c r="AI286" s="111" t="n">
        <f aca="false">SUM(S286,U286,W286,Y286,AA286,AC286,AE286,AG286)</f>
        <v>2</v>
      </c>
      <c r="AJ286" s="106" t="n">
        <f aca="false">SUM(T286,V286,X286,Z286,AB286,AD286,AF286,AH286)</f>
        <v>2</v>
      </c>
      <c r="AK286" s="107"/>
      <c r="AL286" s="107"/>
      <c r="AM286" s="105" t="n">
        <v>1</v>
      </c>
      <c r="AN286" s="28" t="n">
        <v>1</v>
      </c>
      <c r="AO286" s="106" t="n">
        <f aca="false">SUM(AM286,AN286)</f>
        <v>2</v>
      </c>
      <c r="AP286" s="105"/>
      <c r="AS286" s="24" t="s">
        <v>113</v>
      </c>
      <c r="AT286" s="27" t="n">
        <f aca="false">IF(OR(BE286=BS$60,BE286=BS$61,BE286=BS$62,BE286=BS$63,BE286=BS$64),1,IF(OR(BE286=BS$65,BE286=BS$66,BE286=BS$67,BE286=BS$68,BE286=BS$69),2,3))</f>
        <v>2</v>
      </c>
      <c r="AU286" s="27" t="n">
        <f aca="false">IF(OR(BF286=BS$30,BF286=BS$31,BF286=BS$32,BF286=BS$33),1,IF(BF286=BS$34,2,3))</f>
        <v>3</v>
      </c>
      <c r="AV286" s="27" t="n">
        <f aca="false">IF(BG286="отсутствует",2,1)</f>
        <v>2</v>
      </c>
      <c r="AW286" s="27" t="n">
        <f aca="false">IF(OR(BH286=BS$41,BH286=BS$42),1,IF(OR(BH286=BS$43,BH286=BS$44,BH286=BS$45),2,IF(OR(BH286=BS$46,BH286=BS$47,BH286=BS$48),3,IF(BH286=BS$56,5,IF(BH286=BS$57,6,4)))))</f>
        <v>1</v>
      </c>
      <c r="AX286" s="27" t="n">
        <f aca="false">IF(BI286="отсутствует",2,1)</f>
        <v>1</v>
      </c>
      <c r="AY286" s="24" t="s">
        <v>2664</v>
      </c>
      <c r="AZ286" s="103" t="n">
        <f aca="false">IF(BK286=BS$21,1,IF(BK286=BS$22,2,IF(BK286=BS$23,3,4)))</f>
        <v>1</v>
      </c>
      <c r="BA286" s="103" t="n">
        <f aca="false">IF(OR(BL286=BS$2,BL286=BS$3,BL286=BS$4),1,IF(OR(BL286=BS$5,BL286=BS$6,BL286=BS$7,BL286=BS$8,BL286=BS$9),2,IF(OR(BL286=BS$10,BL286=BS$11,BL286=BS$12,BL286=BS$13,BL286=BS$14),3,4)))</f>
        <v>1</v>
      </c>
      <c r="BD286" s="104" t="s">
        <v>113</v>
      </c>
      <c r="BE286" s="104" t="s">
        <v>101</v>
      </c>
      <c r="BF286" s="104" t="s">
        <v>54</v>
      </c>
      <c r="BG286" s="104" t="s">
        <v>55</v>
      </c>
      <c r="BH286" s="104" t="s">
        <v>95</v>
      </c>
      <c r="BI286" s="104" t="s">
        <v>102</v>
      </c>
      <c r="BJ286" s="104" t="s">
        <v>2664</v>
      </c>
      <c r="BK286" s="24" t="s">
        <v>58</v>
      </c>
      <c r="BL286" s="24" t="s">
        <v>429</v>
      </c>
    </row>
    <row r="287" s="24" customFormat="true" ht="15" hidden="false" customHeight="false" outlineLevel="0" collapsed="false">
      <c r="A287" s="24" t="s">
        <v>2665</v>
      </c>
      <c r="B287" s="24" t="s">
        <v>138</v>
      </c>
      <c r="C287" s="24" t="s">
        <v>139</v>
      </c>
      <c r="D287" s="24" t="n">
        <v>0</v>
      </c>
      <c r="E287" s="24" t="n">
        <v>0</v>
      </c>
      <c r="F287" s="24" t="n">
        <v>1</v>
      </c>
      <c r="G287" s="24" t="n">
        <v>0</v>
      </c>
      <c r="I287" s="105"/>
      <c r="J287" s="28"/>
      <c r="K287" s="105"/>
      <c r="L287" s="28" t="n">
        <v>1</v>
      </c>
      <c r="M287" s="28" t="n">
        <f aca="false">SUM(K287:L287)</f>
        <v>1</v>
      </c>
      <c r="N287" s="32" t="n">
        <v>2</v>
      </c>
      <c r="O287" s="28" t="n">
        <v>2</v>
      </c>
      <c r="P287" s="31" t="n">
        <v>3</v>
      </c>
      <c r="Q287" s="106" t="n">
        <f aca="false">SUM(N287:P287)</f>
        <v>7</v>
      </c>
      <c r="R287" s="107"/>
      <c r="S287" s="105"/>
      <c r="T287" s="108"/>
      <c r="U287" s="109"/>
      <c r="V287" s="110"/>
      <c r="W287" s="111"/>
      <c r="X287" s="110"/>
      <c r="Y287" s="111"/>
      <c r="Z287" s="110"/>
      <c r="AA287" s="111" t="n">
        <v>1</v>
      </c>
      <c r="AB287" s="110" t="n">
        <v>1</v>
      </c>
      <c r="AC287" s="111"/>
      <c r="AD287" s="110"/>
      <c r="AE287" s="111"/>
      <c r="AF287" s="110"/>
      <c r="AG287" s="112"/>
      <c r="AH287" s="113"/>
      <c r="AI287" s="111" t="n">
        <f aca="false">SUM(S287,U287,W287,Y287,AA287,AC287,AE287,AG287)</f>
        <v>1</v>
      </c>
      <c r="AJ287" s="106" t="n">
        <f aca="false">SUM(T287,V287,X287,Z287,AB287,AD287,AF287,AH287)</f>
        <v>1</v>
      </c>
      <c r="AK287" s="107"/>
      <c r="AL287" s="107"/>
      <c r="AM287" s="105" t="n">
        <v>2</v>
      </c>
      <c r="AN287" s="28"/>
      <c r="AO287" s="106" t="n">
        <f aca="false">SUM(AM287,AN287)</f>
        <v>2</v>
      </c>
      <c r="AP287" s="105"/>
      <c r="AS287" s="24" t="s">
        <v>318</v>
      </c>
      <c r="AT287" s="27" t="n">
        <f aca="false">IF(OR(BE287=BS$60,BE287=BS$61,BE287=BS$62,BE287=BS$63,BE287=BS$64),1,IF(OR(BE287=BS$65,BE287=BS$66,BE287=BS$67,BE287=BS$68,BE287=BS$69),2,3))</f>
        <v>2</v>
      </c>
      <c r="AU287" s="27" t="n">
        <f aca="false">IF(OR(BF287=BS$30,BF287=BS$31,BF287=BS$32,BF287=BS$33),1,IF(BF287=BS$34,2,3))</f>
        <v>1</v>
      </c>
      <c r="AV287" s="27" t="n">
        <f aca="false">IF(BG287="отсутствует",2,1)</f>
        <v>1</v>
      </c>
      <c r="AW287" s="27" t="n">
        <f aca="false">IF(OR(BH287=BS$41,BH287=BS$42),1,IF(OR(BH287=BS$43,BH287=BS$44,BH287=BS$45),2,IF(OR(BH287=BS$46,BH287=BS$47,BH287=BS$48),3,IF(BH287=BS$56,5,IF(BH287=BS$57,6,4)))))</f>
        <v>4</v>
      </c>
      <c r="AX287" s="27" t="n">
        <f aca="false">IF(BI287="отсутствует",2,1)</f>
        <v>1</v>
      </c>
      <c r="AY287" s="24" t="s">
        <v>1831</v>
      </c>
      <c r="AZ287" s="103" t="n">
        <f aca="false">IF(BK287=BS$21,1,IF(BK287=BS$22,2,IF(BK287=BS$23,3,4)))</f>
        <v>1</v>
      </c>
      <c r="BA287" s="103" t="n">
        <f aca="false">IF(OR(BL287=BS$2,BL287=BS$3,BL287=BS$4),1,IF(OR(BL287=BS$5,BL287=BS$6,BL287=BS$7,BL287=BS$8,BL287=BS$9),2,IF(OR(BL287=BS$10,BL287=BS$11,BL287=BS$12,BL287=BS$13,BL287=BS$14),3,4)))</f>
        <v>1</v>
      </c>
      <c r="BD287" s="104" t="s">
        <v>318</v>
      </c>
      <c r="BE287" s="104" t="s">
        <v>226</v>
      </c>
      <c r="BF287" s="104" t="s">
        <v>72</v>
      </c>
      <c r="BG287" s="104" t="s">
        <v>870</v>
      </c>
      <c r="BH287" s="104" t="s">
        <v>141</v>
      </c>
      <c r="BI287" s="104" t="s">
        <v>123</v>
      </c>
      <c r="BJ287" s="104" t="s">
        <v>1831</v>
      </c>
      <c r="BK287" s="24" t="s">
        <v>58</v>
      </c>
      <c r="BL287" s="24" t="s">
        <v>68</v>
      </c>
    </row>
    <row r="288" s="24" customFormat="true" ht="15" hidden="false" customHeight="false" outlineLevel="0" collapsed="false">
      <c r="A288" s="24" t="s">
        <v>2666</v>
      </c>
      <c r="B288" s="24" t="s">
        <v>198</v>
      </c>
      <c r="C288" s="24" t="s">
        <v>135</v>
      </c>
      <c r="D288" s="24" t="n">
        <v>0</v>
      </c>
      <c r="E288" s="24" t="n">
        <v>0</v>
      </c>
      <c r="F288" s="24" t="n">
        <v>1</v>
      </c>
      <c r="G288" s="24" t="n">
        <v>1</v>
      </c>
      <c r="H288" s="24" t="n">
        <v>1</v>
      </c>
      <c r="I288" s="105"/>
      <c r="J288" s="28"/>
      <c r="K288" s="105"/>
      <c r="L288" s="28" t="n">
        <v>2</v>
      </c>
      <c r="M288" s="28" t="n">
        <f aca="false">SUM(K288:L288)</f>
        <v>2</v>
      </c>
      <c r="N288" s="32" t="n">
        <v>6</v>
      </c>
      <c r="O288" s="28" t="n">
        <v>2</v>
      </c>
      <c r="P288" s="31" t="n">
        <v>3</v>
      </c>
      <c r="Q288" s="106" t="n">
        <f aca="false">SUM(N288:P288)</f>
        <v>11</v>
      </c>
      <c r="R288" s="107" t="n">
        <v>1</v>
      </c>
      <c r="S288" s="105" t="n">
        <v>2</v>
      </c>
      <c r="T288" s="108" t="n">
        <v>2</v>
      </c>
      <c r="U288" s="109" t="n">
        <v>4</v>
      </c>
      <c r="V288" s="110" t="n">
        <v>4</v>
      </c>
      <c r="W288" s="111"/>
      <c r="X288" s="110"/>
      <c r="Y288" s="111"/>
      <c r="Z288" s="110"/>
      <c r="AA288" s="111" t="n">
        <v>6</v>
      </c>
      <c r="AB288" s="110" t="n">
        <v>8</v>
      </c>
      <c r="AC288" s="111"/>
      <c r="AD288" s="110"/>
      <c r="AE288" s="111" t="n">
        <v>1</v>
      </c>
      <c r="AF288" s="110" t="n">
        <v>1</v>
      </c>
      <c r="AG288" s="112"/>
      <c r="AH288" s="113"/>
      <c r="AI288" s="111" t="n">
        <f aca="false">SUM(S288,U288,W288,Y288,AA288,AC288,AE288,AG288)</f>
        <v>13</v>
      </c>
      <c r="AJ288" s="106" t="n">
        <f aca="false">SUM(T288,V288,X288,Z288,AB288,AD288,AF288,AH288)</f>
        <v>15</v>
      </c>
      <c r="AK288" s="107"/>
      <c r="AL288" s="107"/>
      <c r="AM288" s="105" t="n">
        <v>1</v>
      </c>
      <c r="AN288" s="28"/>
      <c r="AO288" s="106" t="n">
        <f aca="false">SUM(AM288,AN288)</f>
        <v>1</v>
      </c>
      <c r="AP288" s="105"/>
      <c r="AS288" s="24" t="s">
        <v>52</v>
      </c>
      <c r="AT288" s="27" t="n">
        <f aca="false">IF(OR(BE288=BS$60,BE288=BS$61,BE288=BS$62,BE288=BS$63,BE288=BS$64),1,IF(OR(BE288=BS$65,BE288=BS$66,BE288=BS$67,BE288=BS$68,BE288=BS$69),2,3))</f>
        <v>1</v>
      </c>
      <c r="AU288" s="27" t="n">
        <f aca="false">IF(OR(BF288=BS$30,BF288=BS$31,BF288=BS$32,BF288=BS$33),1,IF(BF288=BS$34,2,3))</f>
        <v>1</v>
      </c>
      <c r="AV288" s="27" t="n">
        <f aca="false">IF(BG288="отсутствует",2,1)</f>
        <v>1</v>
      </c>
      <c r="AW288" s="27" t="n">
        <f aca="false">IF(OR(BH288=BS$41,BH288=BS$42),1,IF(OR(BH288=BS$43,BH288=BS$44,BH288=BS$45),2,IF(OR(BH288=BS$46,BH288=BS$47,BH288=BS$48),3,IF(BH288=BS$56,5,IF(BH288=BS$57,6,4)))))</f>
        <v>4</v>
      </c>
      <c r="AX288" s="27" t="n">
        <f aca="false">IF(BI288="отсутствует",2,1)</f>
        <v>1</v>
      </c>
      <c r="AY288" s="24" t="s">
        <v>143</v>
      </c>
      <c r="AZ288" s="103" t="n">
        <f aca="false">IF(BK288=BS$21,1,IF(BK288=BS$22,2,IF(BK288=BS$23,3,4)))</f>
        <v>1</v>
      </c>
      <c r="BA288" s="103" t="n">
        <f aca="false">IF(OR(BL288=BS$2,BL288=BS$3,BL288=BS$4),1,IF(OR(BL288=BS$5,BL288=BS$6,BL288=BS$7,BL288=BS$8,BL288=BS$9),2,IF(OR(BL288=BS$10,BL288=BS$11,BL288=BS$12,BL288=BS$13,BL288=BS$14),3,4)))</f>
        <v>1</v>
      </c>
      <c r="BD288" s="104" t="s">
        <v>52</v>
      </c>
      <c r="BE288" s="104" t="s">
        <v>107</v>
      </c>
      <c r="BF288" s="104" t="s">
        <v>72</v>
      </c>
      <c r="BG288" s="104" t="s">
        <v>324</v>
      </c>
      <c r="BH288" s="104" t="s">
        <v>2667</v>
      </c>
      <c r="BI288" s="104" t="s">
        <v>182</v>
      </c>
      <c r="BJ288" s="104" t="s">
        <v>143</v>
      </c>
      <c r="BK288" s="24" t="s">
        <v>58</v>
      </c>
      <c r="BL288" s="24" t="s">
        <v>68</v>
      </c>
    </row>
    <row r="289" s="24" customFormat="true" ht="15" hidden="false" customHeight="false" outlineLevel="0" collapsed="false">
      <c r="A289" s="24" t="s">
        <v>881</v>
      </c>
      <c r="B289" s="24" t="s">
        <v>138</v>
      </c>
      <c r="C289" s="24" t="s">
        <v>2668</v>
      </c>
      <c r="D289" s="24" t="n">
        <v>0</v>
      </c>
      <c r="E289" s="24" t="n">
        <v>0</v>
      </c>
      <c r="F289" s="24" t="n">
        <v>1</v>
      </c>
      <c r="G289" s="24" t="n">
        <v>1</v>
      </c>
      <c r="H289" s="24" t="n">
        <v>1</v>
      </c>
      <c r="I289" s="105"/>
      <c r="J289" s="28"/>
      <c r="K289" s="105"/>
      <c r="L289" s="28" t="n">
        <v>3</v>
      </c>
      <c r="M289" s="28" t="n">
        <f aca="false">SUM(K289:L289)</f>
        <v>3</v>
      </c>
      <c r="N289" s="32" t="n">
        <v>14</v>
      </c>
      <c r="O289" s="28" t="n">
        <v>2</v>
      </c>
      <c r="P289" s="31" t="n">
        <v>2</v>
      </c>
      <c r="Q289" s="106" t="n">
        <f aca="false">SUM(N289:P289)</f>
        <v>18</v>
      </c>
      <c r="R289" s="107" t="n">
        <v>4</v>
      </c>
      <c r="S289" s="105" t="n">
        <v>5</v>
      </c>
      <c r="T289" s="108" t="n">
        <v>8</v>
      </c>
      <c r="U289" s="109" t="n">
        <v>6</v>
      </c>
      <c r="V289" s="110" t="n">
        <v>10</v>
      </c>
      <c r="W289" s="111"/>
      <c r="X289" s="110"/>
      <c r="Y289" s="111"/>
      <c r="Z289" s="110"/>
      <c r="AA289" s="111" t="n">
        <v>4</v>
      </c>
      <c r="AB289" s="110" t="n">
        <v>5</v>
      </c>
      <c r="AC289" s="111"/>
      <c r="AD289" s="110"/>
      <c r="AE289" s="111" t="n">
        <v>1</v>
      </c>
      <c r="AF289" s="110" t="n">
        <v>1</v>
      </c>
      <c r="AG289" s="112"/>
      <c r="AH289" s="113"/>
      <c r="AI289" s="111" t="n">
        <f aca="false">SUM(S289,U289,W289,Y289,AA289,AC289,AE289,AG289)</f>
        <v>16</v>
      </c>
      <c r="AJ289" s="106" t="n">
        <f aca="false">SUM(T289,V289,X289,Z289,AB289,AD289,AF289,AH289)</f>
        <v>24</v>
      </c>
      <c r="AK289" s="107"/>
      <c r="AL289" s="107"/>
      <c r="AM289" s="105" t="n">
        <v>1</v>
      </c>
      <c r="AN289" s="28"/>
      <c r="AO289" s="106" t="n">
        <f aca="false">SUM(AM289,AN289)</f>
        <v>1</v>
      </c>
      <c r="AP289" s="105"/>
      <c r="AS289" s="24" t="s">
        <v>454</v>
      </c>
      <c r="AT289" s="27" t="n">
        <f aca="false">IF(OR(BE289=BS$60,BE289=BS$61,BE289=BS$62,BE289=BS$63,BE289=BS$64),1,IF(OR(BE289=BS$65,BE289=BS$66,BE289=BS$67,BE289=BS$68,BE289=BS$69),2,3))</f>
        <v>1</v>
      </c>
      <c r="AU289" s="27" t="n">
        <f aca="false">IF(OR(BF289=BS$30,BF289=BS$31,BF289=BS$32,BF289=BS$33),1,IF(BF289=BS$34,2,3))</f>
        <v>2</v>
      </c>
      <c r="AV289" s="27" t="n">
        <f aca="false">IF(BG289="отсутствует",2,1)</f>
        <v>1</v>
      </c>
      <c r="AW289" s="27" t="n">
        <f aca="false">IF(OR(BH289=BS$41,BH289=BS$42),1,IF(OR(BH289=BS$43,BH289=BS$44,BH289=BS$45),2,IF(OR(BH289=BS$46,BH289=BS$47,BH289=BS$48),3,IF(BH289=BS$56,5,IF(BH289=BS$57,6,4)))))</f>
        <v>4</v>
      </c>
      <c r="AX289" s="27" t="n">
        <f aca="false">IF(BI289="отсутствует",2,1)</f>
        <v>1</v>
      </c>
      <c r="AY289" s="24" t="s">
        <v>326</v>
      </c>
      <c r="AZ289" s="103" t="n">
        <f aca="false">IF(BK289=BS$21,1,IF(BK289=BS$22,2,IF(BK289=BS$23,3,4)))</f>
        <v>1</v>
      </c>
      <c r="BA289" s="103" t="n">
        <f aca="false">IF(OR(BL289=BS$2,BL289=BS$3,BL289=BS$4),1,IF(OR(BL289=BS$5,BL289=BS$6,BL289=BS$7,BL289=BS$8,BL289=BS$9),2,IF(OR(BL289=BS$10,BL289=BS$11,BL289=BS$12,BL289=BS$13,BL289=BS$14),3,4)))</f>
        <v>1</v>
      </c>
      <c r="BD289" s="104" t="s">
        <v>454</v>
      </c>
      <c r="BE289" s="104" t="s">
        <v>120</v>
      </c>
      <c r="BF289" s="104" t="s">
        <v>82</v>
      </c>
      <c r="BG289" s="104" t="s">
        <v>1095</v>
      </c>
      <c r="BH289" s="104" t="s">
        <v>300</v>
      </c>
      <c r="BI289" s="104" t="s">
        <v>388</v>
      </c>
      <c r="BJ289" s="104" t="s">
        <v>326</v>
      </c>
      <c r="BK289" s="24" t="s">
        <v>58</v>
      </c>
      <c r="BL289" s="24" t="s">
        <v>68</v>
      </c>
    </row>
    <row r="290" s="24" customFormat="true" ht="15" hidden="false" customHeight="false" outlineLevel="0" collapsed="false">
      <c r="A290" s="24" t="s">
        <v>2669</v>
      </c>
      <c r="B290" s="24" t="s">
        <v>48</v>
      </c>
      <c r="C290" s="24" t="s">
        <v>252</v>
      </c>
      <c r="D290" s="24" t="n">
        <v>0</v>
      </c>
      <c r="E290" s="24" t="n">
        <v>0</v>
      </c>
      <c r="F290" s="24" t="n">
        <v>1</v>
      </c>
      <c r="G290" s="24" t="n">
        <v>0</v>
      </c>
      <c r="I290" s="105"/>
      <c r="J290" s="28"/>
      <c r="K290" s="105"/>
      <c r="L290" s="28" t="n">
        <v>1</v>
      </c>
      <c r="M290" s="28" t="n">
        <f aca="false">SUM(K290:L290)</f>
        <v>1</v>
      </c>
      <c r="N290" s="32" t="n">
        <v>11</v>
      </c>
      <c r="O290" s="28" t="n">
        <v>3</v>
      </c>
      <c r="P290" s="31" t="n">
        <v>4</v>
      </c>
      <c r="Q290" s="106" t="n">
        <f aca="false">SUM(N290:P290)</f>
        <v>18</v>
      </c>
      <c r="R290" s="107"/>
      <c r="S290" s="105"/>
      <c r="T290" s="108"/>
      <c r="U290" s="109" t="n">
        <v>3</v>
      </c>
      <c r="V290" s="110" t="n">
        <v>3</v>
      </c>
      <c r="W290" s="111"/>
      <c r="X290" s="110"/>
      <c r="Y290" s="111"/>
      <c r="Z290" s="110"/>
      <c r="AA290" s="111"/>
      <c r="AB290" s="110"/>
      <c r="AC290" s="111"/>
      <c r="AD290" s="110"/>
      <c r="AE290" s="111"/>
      <c r="AF290" s="110"/>
      <c r="AG290" s="112"/>
      <c r="AH290" s="113"/>
      <c r="AI290" s="111" t="n">
        <f aca="false">SUM(S290,U290,W290,Y290,AA290,AC290,AE290,AG290)</f>
        <v>3</v>
      </c>
      <c r="AJ290" s="106" t="n">
        <f aca="false">SUM(T290,V290,X290,Z290,AB290,AD290,AF290,AH290)</f>
        <v>3</v>
      </c>
      <c r="AK290" s="107"/>
      <c r="AL290" s="107"/>
      <c r="AM290" s="105" t="n">
        <v>1</v>
      </c>
      <c r="AN290" s="28"/>
      <c r="AO290" s="106" t="n">
        <f aca="false">SUM(AM290,AN290)</f>
        <v>1</v>
      </c>
      <c r="AP290" s="105"/>
      <c r="AS290" s="24" t="s">
        <v>113</v>
      </c>
      <c r="AT290" s="27" t="n">
        <f aca="false">IF(OR(BE290=BS$60,BE290=BS$61,BE290=BS$62,BE290=BS$63,BE290=BS$64),1,IF(OR(BE290=BS$65,BE290=BS$66,BE290=BS$67,BE290=BS$68,BE290=BS$69),2,3))</f>
        <v>3</v>
      </c>
      <c r="AU290" s="27" t="n">
        <f aca="false">IF(OR(BF290=BS$30,BF290=BS$31,BF290=BS$32,BF290=BS$33),1,IF(BF290=BS$34,2,3))</f>
        <v>3</v>
      </c>
      <c r="AV290" s="27" t="n">
        <f aca="false">IF(BG290="отсутствует",2,1)</f>
        <v>1</v>
      </c>
      <c r="AW290" s="27" t="n">
        <f aca="false">IF(OR(BH290=BS$41,BH290=BS$42),1,IF(OR(BH290=BS$43,BH290=BS$44,BH290=BS$45),2,IF(OR(BH290=BS$46,BH290=BS$47,BH290=BS$48),3,IF(BH290=BS$56,5,IF(BH290=BS$57,6,4)))))</f>
        <v>1</v>
      </c>
      <c r="AX290" s="27" t="n">
        <f aca="false">IF(BI290="отсутствует",2,1)</f>
        <v>1</v>
      </c>
      <c r="AY290" s="24" t="s">
        <v>200</v>
      </c>
      <c r="AZ290" s="103" t="n">
        <f aca="false">IF(BK290=BS$21,1,IF(BK290=BS$22,2,IF(BK290=BS$23,3,4)))</f>
        <v>1</v>
      </c>
      <c r="BA290" s="103" t="n">
        <f aca="false">IF(OR(BL290=BS$2,BL290=BS$3,BL290=BS$4),1,IF(OR(BL290=BS$5,BL290=BS$6,BL290=BS$7,BL290=BS$8,BL290=BS$9),2,IF(OR(BL290=BS$10,BL290=BS$11,BL290=BS$12,BL290=BS$13,BL290=BS$14),3,4)))</f>
        <v>1</v>
      </c>
      <c r="BD290" s="104" t="s">
        <v>113</v>
      </c>
      <c r="BE290" s="104" t="s">
        <v>193</v>
      </c>
      <c r="BF290" s="104" t="s">
        <v>54</v>
      </c>
      <c r="BG290" s="104" t="s">
        <v>114</v>
      </c>
      <c r="BH290" s="104" t="s">
        <v>95</v>
      </c>
      <c r="BI290" s="104" t="s">
        <v>102</v>
      </c>
      <c r="BJ290" s="104" t="s">
        <v>200</v>
      </c>
      <c r="BK290" s="24" t="s">
        <v>58</v>
      </c>
      <c r="BL290" s="24" t="s">
        <v>201</v>
      </c>
    </row>
    <row r="291" s="24" customFormat="true" ht="15" hidden="false" customHeight="false" outlineLevel="0" collapsed="false">
      <c r="A291" s="24" t="s">
        <v>2670</v>
      </c>
      <c r="B291" s="24" t="s">
        <v>265</v>
      </c>
      <c r="C291" s="24" t="s">
        <v>2671</v>
      </c>
      <c r="D291" s="24" t="n">
        <v>0</v>
      </c>
      <c r="E291" s="24" t="n">
        <v>0</v>
      </c>
      <c r="F291" s="24" t="n">
        <v>1</v>
      </c>
      <c r="G291" s="24" t="n">
        <v>0</v>
      </c>
      <c r="I291" s="105"/>
      <c r="J291" s="28"/>
      <c r="K291" s="105"/>
      <c r="L291" s="28" t="n">
        <v>2</v>
      </c>
      <c r="M291" s="28" t="n">
        <f aca="false">SUM(K291:L291)</f>
        <v>2</v>
      </c>
      <c r="N291" s="32" t="n">
        <v>7</v>
      </c>
      <c r="O291" s="28" t="n">
        <v>4</v>
      </c>
      <c r="P291" s="31" t="n">
        <v>4</v>
      </c>
      <c r="Q291" s="106" t="n">
        <f aca="false">SUM(N291:P291)</f>
        <v>15</v>
      </c>
      <c r="R291" s="107"/>
      <c r="S291" s="105"/>
      <c r="T291" s="108"/>
      <c r="U291" s="109"/>
      <c r="V291" s="110"/>
      <c r="W291" s="111"/>
      <c r="X291" s="110"/>
      <c r="Y291" s="111"/>
      <c r="Z291" s="110"/>
      <c r="AA291" s="111" t="n">
        <v>1</v>
      </c>
      <c r="AB291" s="110" t="n">
        <v>1</v>
      </c>
      <c r="AC291" s="111"/>
      <c r="AD291" s="110"/>
      <c r="AE291" s="111"/>
      <c r="AF291" s="110"/>
      <c r="AG291" s="112"/>
      <c r="AH291" s="113"/>
      <c r="AI291" s="111" t="n">
        <f aca="false">SUM(S291,U291,W291,Y291,AA291,AC291,AE291,AG291)</f>
        <v>1</v>
      </c>
      <c r="AJ291" s="106" t="n">
        <f aca="false">SUM(T291,V291,X291,Z291,AB291,AD291,AF291,AH291)</f>
        <v>1</v>
      </c>
      <c r="AK291" s="107"/>
      <c r="AL291" s="107"/>
      <c r="AM291" s="105" t="n">
        <v>2</v>
      </c>
      <c r="AN291" s="28"/>
      <c r="AO291" s="106" t="n">
        <f aca="false">SUM(AM291,AN291)</f>
        <v>2</v>
      </c>
      <c r="AP291" s="105"/>
      <c r="AS291" s="24" t="s">
        <v>52</v>
      </c>
      <c r="AT291" s="27" t="n">
        <f aca="false">IF(OR(BE291=BS$60,BE291=BS$61,BE291=BS$62,BE291=BS$63,BE291=BS$64),1,IF(OR(BE291=BS$65,BE291=BS$66,BE291=BS$67,BE291=BS$68,BE291=BS$69),2,3))</f>
        <v>2</v>
      </c>
      <c r="AU291" s="27" t="n">
        <f aca="false">IF(OR(BF291=BS$30,BF291=BS$31,BF291=BS$32,BF291=BS$33),1,IF(BF291=BS$34,2,3))</f>
        <v>3</v>
      </c>
      <c r="AV291" s="27" t="n">
        <f aca="false">IF(BG291="отсутствует",2,1)</f>
        <v>2</v>
      </c>
      <c r="AW291" s="27" t="n">
        <f aca="false">IF(OR(BH291=BS$41,BH291=BS$42),1,IF(OR(BH291=BS$43,BH291=BS$44,BH291=BS$45),2,IF(OR(BH291=BS$46,BH291=BS$47,BH291=BS$48),3,IF(BH291=BS$56,5,IF(BH291=BS$57,6,4)))))</f>
        <v>4</v>
      </c>
      <c r="AX291" s="27" t="n">
        <f aca="false">IF(BI291="отсутствует",2,1)</f>
        <v>1</v>
      </c>
      <c r="AY291" s="24" t="s">
        <v>1365</v>
      </c>
      <c r="AZ291" s="103" t="n">
        <f aca="false">IF(BK291=BS$21,1,IF(BK291=BS$22,2,IF(BK291=BS$23,3,4)))</f>
        <v>1</v>
      </c>
      <c r="BA291" s="103" t="n">
        <f aca="false">IF(OR(BL291=BS$2,BL291=BS$3,BL291=BS$4),1,IF(OR(BL291=BS$5,BL291=BS$6,BL291=BS$7,BL291=BS$8,BL291=BS$9),2,IF(OR(BL291=BS$10,BL291=BS$11,BL291=BS$12,BL291=BS$13,BL291=BS$14),3,4)))</f>
        <v>1</v>
      </c>
      <c r="BD291" s="104" t="s">
        <v>52</v>
      </c>
      <c r="BE291" s="104" t="s">
        <v>101</v>
      </c>
      <c r="BF291" s="104" t="s">
        <v>54</v>
      </c>
      <c r="BG291" s="104" t="s">
        <v>55</v>
      </c>
      <c r="BH291" s="104" t="s">
        <v>411</v>
      </c>
      <c r="BI291" s="104" t="s">
        <v>102</v>
      </c>
      <c r="BJ291" s="104" t="s">
        <v>1365</v>
      </c>
      <c r="BK291" s="24" t="s">
        <v>58</v>
      </c>
      <c r="BL291" s="24" t="s">
        <v>68</v>
      </c>
    </row>
    <row r="292" s="24" customFormat="true" ht="15" hidden="false" customHeight="false" outlineLevel="0" collapsed="false">
      <c r="A292" s="24" t="s">
        <v>2672</v>
      </c>
      <c r="B292" s="24" t="s">
        <v>61</v>
      </c>
      <c r="C292" s="24" t="s">
        <v>156</v>
      </c>
      <c r="D292" s="24" t="n">
        <v>0</v>
      </c>
      <c r="E292" s="24" t="n">
        <v>0</v>
      </c>
      <c r="F292" s="24" t="n">
        <v>1</v>
      </c>
      <c r="G292" s="24" t="n">
        <v>0</v>
      </c>
      <c r="I292" s="105"/>
      <c r="J292" s="28"/>
      <c r="K292" s="105"/>
      <c r="L292" s="28" t="n">
        <v>2</v>
      </c>
      <c r="M292" s="28" t="n">
        <f aca="false">SUM(K292:L292)</f>
        <v>2</v>
      </c>
      <c r="N292" s="32" t="n">
        <v>13</v>
      </c>
      <c r="O292" s="28" t="n">
        <v>4</v>
      </c>
      <c r="P292" s="31" t="n">
        <v>4</v>
      </c>
      <c r="Q292" s="106" t="n">
        <f aca="false">SUM(N292:P292)</f>
        <v>21</v>
      </c>
      <c r="R292" s="107"/>
      <c r="S292" s="105"/>
      <c r="T292" s="108"/>
      <c r="U292" s="109" t="n">
        <v>2</v>
      </c>
      <c r="V292" s="110" t="n">
        <v>3</v>
      </c>
      <c r="W292" s="111"/>
      <c r="X292" s="110"/>
      <c r="Y292" s="111"/>
      <c r="Z292" s="110"/>
      <c r="AA292" s="111"/>
      <c r="AB292" s="110"/>
      <c r="AC292" s="111"/>
      <c r="AD292" s="110"/>
      <c r="AE292" s="111"/>
      <c r="AF292" s="110"/>
      <c r="AG292" s="112"/>
      <c r="AH292" s="113"/>
      <c r="AI292" s="111" t="n">
        <f aca="false">SUM(S292,U292,W292,Y292,AA292,AC292,AE292,AG292)</f>
        <v>2</v>
      </c>
      <c r="AJ292" s="106" t="n">
        <f aca="false">SUM(T292,V292,X292,Z292,AB292,AD292,AF292,AH292)</f>
        <v>3</v>
      </c>
      <c r="AK292" s="107"/>
      <c r="AL292" s="107"/>
      <c r="AM292" s="105" t="n">
        <v>1</v>
      </c>
      <c r="AN292" s="28" t="n">
        <v>1</v>
      </c>
      <c r="AO292" s="106" t="n">
        <f aca="false">SUM(AM292,AN292)</f>
        <v>2</v>
      </c>
      <c r="AP292" s="105"/>
      <c r="AS292" s="24" t="s">
        <v>1472</v>
      </c>
      <c r="AT292" s="27" t="n">
        <f aca="false">IF(OR(BE292=BS$60,BE292=BS$61,BE292=BS$62,BE292=BS$63,BE292=BS$64),1,IF(OR(BE292=BS$65,BE292=BS$66,BE292=BS$67,BE292=BS$68,BE292=BS$69),2,3))</f>
        <v>1</v>
      </c>
      <c r="AU292" s="27" t="n">
        <f aca="false">IF(OR(BF292=BS$30,BF292=BS$31,BF292=BS$32,BF292=BS$33),1,IF(BF292=BS$34,2,3))</f>
        <v>1</v>
      </c>
      <c r="AV292" s="27" t="n">
        <f aca="false">IF(BG292="отсутствует",2,1)</f>
        <v>2</v>
      </c>
      <c r="AW292" s="27" t="n">
        <f aca="false">IF(OR(BH292=BS$41,BH292=BS$42),1,IF(OR(BH292=BS$43,BH292=BS$44,BH292=BS$45),2,IF(OR(BH292=BS$46,BH292=BS$47,BH292=BS$48),3,IF(BH292=BS$56,5,IF(BH292=BS$57,6,4)))))</f>
        <v>4</v>
      </c>
      <c r="AX292" s="27" t="n">
        <f aca="false">IF(BI292="отсутствует",2,1)</f>
        <v>1</v>
      </c>
      <c r="AY292" s="24" t="s">
        <v>84</v>
      </c>
      <c r="AZ292" s="103" t="n">
        <f aca="false">IF(BK292=BS$21,1,IF(BK292=BS$22,2,IF(BK292=BS$23,3,4)))</f>
        <v>1</v>
      </c>
      <c r="BA292" s="103" t="n">
        <f aca="false">IF(OR(BL292=BS$2,BL292=BS$3,BL292=BS$4),1,IF(OR(BL292=BS$5,BL292=BS$6,BL292=BS$7,BL292=BS$8,BL292=BS$9),2,IF(OR(BL292=BS$10,BL292=BS$11,BL292=BS$12,BL292=BS$13,BL292=BS$14),3,4)))</f>
        <v>1</v>
      </c>
      <c r="BD292" s="104" t="s">
        <v>1472</v>
      </c>
      <c r="BE292" s="104" t="s">
        <v>120</v>
      </c>
      <c r="BF292" s="104" t="s">
        <v>129</v>
      </c>
      <c r="BG292" s="104" t="s">
        <v>55</v>
      </c>
      <c r="BH292" s="104" t="s">
        <v>538</v>
      </c>
      <c r="BI292" s="104" t="s">
        <v>502</v>
      </c>
      <c r="BJ292" s="104" t="s">
        <v>84</v>
      </c>
      <c r="BK292" s="24" t="s">
        <v>58</v>
      </c>
      <c r="BL292" s="24" t="s">
        <v>68</v>
      </c>
    </row>
    <row r="293" s="24" customFormat="true" ht="15" hidden="false" customHeight="false" outlineLevel="0" collapsed="false">
      <c r="A293" s="24" t="s">
        <v>2673</v>
      </c>
      <c r="B293" s="24" t="s">
        <v>229</v>
      </c>
      <c r="C293" s="24" t="s">
        <v>341</v>
      </c>
      <c r="D293" s="24" t="n">
        <v>0</v>
      </c>
      <c r="E293" s="24" t="n">
        <v>0</v>
      </c>
      <c r="F293" s="24" t="n">
        <v>1</v>
      </c>
      <c r="G293" s="24" t="n">
        <v>0</v>
      </c>
      <c r="I293" s="105"/>
      <c r="J293" s="28"/>
      <c r="K293" s="105"/>
      <c r="L293" s="28" t="n">
        <v>2</v>
      </c>
      <c r="M293" s="28" t="n">
        <f aca="false">SUM(K293:L293)</f>
        <v>2</v>
      </c>
      <c r="N293" s="32" t="n">
        <v>8</v>
      </c>
      <c r="O293" s="28" t="n">
        <v>2</v>
      </c>
      <c r="P293" s="31" t="n">
        <v>2</v>
      </c>
      <c r="Q293" s="106" t="n">
        <f aca="false">SUM(N293:P293)</f>
        <v>12</v>
      </c>
      <c r="R293" s="107"/>
      <c r="S293" s="105" t="n">
        <v>1</v>
      </c>
      <c r="T293" s="108" t="n">
        <v>1</v>
      </c>
      <c r="U293" s="109" t="n">
        <v>3</v>
      </c>
      <c r="V293" s="110" t="n">
        <v>3</v>
      </c>
      <c r="W293" s="111"/>
      <c r="X293" s="110"/>
      <c r="Y293" s="111"/>
      <c r="Z293" s="110"/>
      <c r="AA293" s="111" t="n">
        <v>2</v>
      </c>
      <c r="AB293" s="110" t="n">
        <v>3</v>
      </c>
      <c r="AC293" s="111"/>
      <c r="AD293" s="110"/>
      <c r="AE293" s="111"/>
      <c r="AF293" s="110"/>
      <c r="AG293" s="112"/>
      <c r="AH293" s="113"/>
      <c r="AI293" s="111" t="n">
        <f aca="false">SUM(S293,U293,W293,Y293,AA293,AC293,AE293,AG293)</f>
        <v>6</v>
      </c>
      <c r="AJ293" s="106" t="n">
        <f aca="false">SUM(T293,V293,X293,Z293,AB293,AD293,AF293,AH293)</f>
        <v>7</v>
      </c>
      <c r="AK293" s="107"/>
      <c r="AL293" s="107"/>
      <c r="AM293" s="105" t="n">
        <v>1</v>
      </c>
      <c r="AN293" s="28"/>
      <c r="AO293" s="106" t="n">
        <f aca="false">SUM(AM293,AN293)</f>
        <v>1</v>
      </c>
      <c r="AP293" s="105"/>
      <c r="AS293" s="24" t="s">
        <v>52</v>
      </c>
      <c r="AT293" s="27" t="n">
        <f aca="false">IF(OR(BE293=BS$60,BE293=BS$61,BE293=BS$62,BE293=BS$63,BE293=BS$64),1,IF(OR(BE293=BS$65,BE293=BS$66,BE293=BS$67,BE293=BS$68,BE293=BS$69),2,3))</f>
        <v>2</v>
      </c>
      <c r="AU293" s="27" t="n">
        <f aca="false">IF(OR(BF293=BS$30,BF293=BS$31,BF293=BS$32,BF293=BS$33),1,IF(BF293=BS$34,2,3))</f>
        <v>2</v>
      </c>
      <c r="AV293" s="27" t="n">
        <f aca="false">IF(BG293="отсутствует",2,1)</f>
        <v>1</v>
      </c>
      <c r="AW293" s="27" t="n">
        <f aca="false">IF(OR(BH293=BS$41,BH293=BS$42),1,IF(OR(BH293=BS$43,BH293=BS$44,BH293=BS$45),2,IF(OR(BH293=BS$46,BH293=BS$47,BH293=BS$48),3,IF(BH293=BS$56,5,IF(BH293=BS$57,6,4)))))</f>
        <v>4</v>
      </c>
      <c r="AX293" s="27" t="n">
        <f aca="false">IF(BI293="отсутствует",2,1)</f>
        <v>1</v>
      </c>
      <c r="AY293" s="24" t="s">
        <v>1936</v>
      </c>
      <c r="AZ293" s="103" t="n">
        <f aca="false">IF(BK293=BS$21,1,IF(BK293=BS$22,2,IF(BK293=BS$23,3,4)))</f>
        <v>1</v>
      </c>
      <c r="BA293" s="103" t="n">
        <f aca="false">IF(OR(BL293=BS$2,BL293=BS$3,BL293=BS$4),1,IF(OR(BL293=BS$5,BL293=BS$6,BL293=BS$7,BL293=BS$8,BL293=BS$9),2,IF(OR(BL293=BS$10,BL293=BS$11,BL293=BS$12,BL293=BS$13,BL293=BS$14),3,4)))</f>
        <v>1</v>
      </c>
      <c r="BD293" s="104" t="s">
        <v>52</v>
      </c>
      <c r="BE293" s="104" t="s">
        <v>169</v>
      </c>
      <c r="BF293" s="104" t="s">
        <v>82</v>
      </c>
      <c r="BG293" s="104" t="s">
        <v>2674</v>
      </c>
      <c r="BH293" s="104" t="s">
        <v>1536</v>
      </c>
      <c r="BI293" s="104" t="s">
        <v>2602</v>
      </c>
      <c r="BJ293" s="104" t="s">
        <v>1936</v>
      </c>
      <c r="BK293" s="24" t="s">
        <v>58</v>
      </c>
      <c r="BL293" s="24" t="s">
        <v>429</v>
      </c>
    </row>
    <row r="294" s="24" customFormat="true" ht="15" hidden="false" customHeight="false" outlineLevel="0" collapsed="false">
      <c r="A294" s="24" t="s">
        <v>2675</v>
      </c>
      <c r="B294" s="24" t="s">
        <v>2676</v>
      </c>
      <c r="C294" s="24" t="s">
        <v>2677</v>
      </c>
      <c r="D294" s="24" t="n">
        <v>0</v>
      </c>
      <c r="E294" s="24" t="n">
        <v>0</v>
      </c>
      <c r="F294" s="24" t="n">
        <v>1</v>
      </c>
      <c r="G294" s="24" t="n">
        <v>0</v>
      </c>
      <c r="I294" s="105"/>
      <c r="J294" s="28"/>
      <c r="K294" s="105"/>
      <c r="L294" s="28" t="n">
        <v>3</v>
      </c>
      <c r="M294" s="28" t="n">
        <f aca="false">SUM(K294:L294)</f>
        <v>3</v>
      </c>
      <c r="N294" s="32" t="n">
        <v>9</v>
      </c>
      <c r="O294" s="28" t="n">
        <v>2</v>
      </c>
      <c r="P294" s="31"/>
      <c r="Q294" s="106" t="n">
        <f aca="false">SUM(N294:P294)</f>
        <v>11</v>
      </c>
      <c r="R294" s="107" t="n">
        <v>6</v>
      </c>
      <c r="S294" s="105" t="n">
        <v>5</v>
      </c>
      <c r="T294" s="108" t="n">
        <v>10</v>
      </c>
      <c r="U294" s="109" t="n">
        <v>3</v>
      </c>
      <c r="V294" s="110" t="n">
        <v>3</v>
      </c>
      <c r="W294" s="111"/>
      <c r="X294" s="110"/>
      <c r="Y294" s="111"/>
      <c r="Z294" s="110"/>
      <c r="AA294" s="111" t="n">
        <v>2</v>
      </c>
      <c r="AB294" s="110" t="n">
        <v>2</v>
      </c>
      <c r="AC294" s="111"/>
      <c r="AD294" s="110"/>
      <c r="AE294" s="111"/>
      <c r="AF294" s="110"/>
      <c r="AG294" s="112"/>
      <c r="AH294" s="113"/>
      <c r="AI294" s="111" t="n">
        <f aca="false">SUM(S294,U294,W294,Y294,AA294,AC294,AE294,AG294)</f>
        <v>10</v>
      </c>
      <c r="AJ294" s="106" t="n">
        <f aca="false">SUM(T294,V294,X294,Z294,AB294,AD294,AF294,AH294)</f>
        <v>15</v>
      </c>
      <c r="AK294" s="107" t="n">
        <v>8</v>
      </c>
      <c r="AL294" s="107" t="n">
        <v>2</v>
      </c>
      <c r="AM294" s="105" t="n">
        <v>1</v>
      </c>
      <c r="AN294" s="28"/>
      <c r="AO294" s="106" t="n">
        <f aca="false">SUM(AM294,AN294)</f>
        <v>1</v>
      </c>
      <c r="AP294" s="105"/>
      <c r="AS294" s="24" t="s">
        <v>454</v>
      </c>
      <c r="AT294" s="27" t="n">
        <f aca="false">IF(OR(BE294=BS$60,BE294=BS$61,BE294=BS$62,BE294=BS$63,BE294=BS$64),1,IF(OR(BE294=BS$65,BE294=BS$66,BE294=BS$67,BE294=BS$68,BE294=BS$69),2,3))</f>
        <v>1</v>
      </c>
      <c r="AU294" s="27" t="n">
        <f aca="false">IF(OR(BF294=BS$30,BF294=BS$31,BF294=BS$32,BF294=BS$33),1,IF(BF294=BS$34,2,3))</f>
        <v>1</v>
      </c>
      <c r="AV294" s="27" t="n">
        <f aca="false">IF(BG294="отсутствует",2,1)</f>
        <v>1</v>
      </c>
      <c r="AW294" s="27" t="n">
        <f aca="false">IF(OR(BH294=BS$41,BH294=BS$42),1,IF(OR(BH294=BS$43,BH294=BS$44,BH294=BS$45),2,IF(OR(BH294=BS$46,BH294=BS$47,BH294=BS$48),3,IF(BH294=BS$56,5,IF(BH294=BS$57,6,4)))))</f>
        <v>4</v>
      </c>
      <c r="AX294" s="27" t="n">
        <f aca="false">IF(BI294="отсутствует",2,1)</f>
        <v>1</v>
      </c>
      <c r="AY294" s="24" t="s">
        <v>84</v>
      </c>
      <c r="AZ294" s="103" t="n">
        <f aca="false">IF(BK294=BS$21,1,IF(BK294=BS$22,2,IF(BK294=BS$23,3,4)))</f>
        <v>4</v>
      </c>
      <c r="BA294" s="103" t="n">
        <f aca="false">IF(OR(BL294=BS$2,BL294=BS$3,BL294=BS$4),1,IF(OR(BL294=BS$5,BL294=BS$6,BL294=BS$7,BL294=BS$8,BL294=BS$9),2,IF(OR(BL294=BS$10,BL294=BS$11,BL294=BS$12,BL294=BS$13,BL294=BS$14),3,4)))</f>
        <v>4</v>
      </c>
      <c r="BD294" s="104" t="s">
        <v>454</v>
      </c>
      <c r="BE294" s="104" t="s">
        <v>107</v>
      </c>
      <c r="BF294" s="104" t="s">
        <v>129</v>
      </c>
      <c r="BG294" s="104" t="s">
        <v>832</v>
      </c>
      <c r="BH294" s="104" t="s">
        <v>2678</v>
      </c>
      <c r="BI294" s="104" t="s">
        <v>1268</v>
      </c>
      <c r="BJ294" s="104" t="s">
        <v>84</v>
      </c>
      <c r="BK294" s="24" t="s">
        <v>286</v>
      </c>
      <c r="BL294" s="24" t="s">
        <v>287</v>
      </c>
    </row>
    <row r="295" s="24" customFormat="true" ht="15" hidden="false" customHeight="false" outlineLevel="0" collapsed="false">
      <c r="A295" s="24" t="s">
        <v>894</v>
      </c>
      <c r="B295" s="24" t="s">
        <v>61</v>
      </c>
      <c r="C295" s="24" t="s">
        <v>156</v>
      </c>
      <c r="D295" s="24" t="n">
        <v>0</v>
      </c>
      <c r="E295" s="24" t="n">
        <v>0</v>
      </c>
      <c r="F295" s="24" t="n">
        <v>1</v>
      </c>
      <c r="G295" s="24" t="n">
        <v>1</v>
      </c>
      <c r="H295" s="24" t="n">
        <v>1</v>
      </c>
      <c r="I295" s="105"/>
      <c r="J295" s="28"/>
      <c r="K295" s="105"/>
      <c r="L295" s="28" t="n">
        <v>3</v>
      </c>
      <c r="M295" s="28" t="n">
        <f aca="false">SUM(K295:L295)</f>
        <v>3</v>
      </c>
      <c r="N295" s="32" t="n">
        <v>8</v>
      </c>
      <c r="O295" s="28"/>
      <c r="P295" s="31" t="n">
        <v>3</v>
      </c>
      <c r="Q295" s="106" t="n">
        <f aca="false">SUM(N295:P295)</f>
        <v>11</v>
      </c>
      <c r="R295" s="107"/>
      <c r="S295" s="105"/>
      <c r="T295" s="108"/>
      <c r="U295" s="109"/>
      <c r="V295" s="110"/>
      <c r="W295" s="111"/>
      <c r="X295" s="110"/>
      <c r="Y295" s="111"/>
      <c r="Z295" s="110"/>
      <c r="AA295" s="111"/>
      <c r="AB295" s="110"/>
      <c r="AC295" s="111"/>
      <c r="AD295" s="110"/>
      <c r="AE295" s="111"/>
      <c r="AF295" s="110"/>
      <c r="AG295" s="112"/>
      <c r="AH295" s="113"/>
      <c r="AI295" s="111" t="n">
        <f aca="false">SUM(S295,U295,W295,Y295,AA295,AC295,AE295,AG295)</f>
        <v>0</v>
      </c>
      <c r="AJ295" s="106" t="n">
        <f aca="false">SUM(T295,V295,X295,Z295,AB295,AD295,AF295,AH295)</f>
        <v>0</v>
      </c>
      <c r="AK295" s="107"/>
      <c r="AL295" s="107"/>
      <c r="AM295" s="105" t="n">
        <v>1</v>
      </c>
      <c r="AN295" s="28"/>
      <c r="AO295" s="106" t="n">
        <f aca="false">SUM(AM295,AN295)</f>
        <v>1</v>
      </c>
      <c r="AP295" s="105"/>
      <c r="AS295" s="24" t="s">
        <v>52</v>
      </c>
      <c r="AT295" s="27" t="n">
        <f aca="false">IF(OR(BE295=BS$60,BE295=BS$61,BE295=BS$62,BE295=BS$63,BE295=BS$64),1,IF(OR(BE295=BS$65,BE295=BS$66,BE295=BS$67,BE295=BS$68,BE295=BS$69),2,3))</f>
        <v>1</v>
      </c>
      <c r="AU295" s="27" t="n">
        <f aca="false">IF(OR(BF295=BS$30,BF295=BS$31,BF295=BS$32,BF295=BS$33),1,IF(BF295=BS$34,2,3))</f>
        <v>3</v>
      </c>
      <c r="AV295" s="27" t="n">
        <f aca="false">IF(BG295="отсутствует",2,1)</f>
        <v>2</v>
      </c>
      <c r="AW295" s="27" t="n">
        <f aca="false">IF(OR(BH295=BS$41,BH295=BS$42),1,IF(OR(BH295=BS$43,BH295=BS$44,BH295=BS$45),2,IF(OR(BH295=BS$46,BH295=BS$47,BH295=BS$48),3,IF(BH295=BS$56,5,IF(BH295=BS$57,6,4)))))</f>
        <v>4</v>
      </c>
      <c r="AX295" s="27" t="n">
        <f aca="false">IF(BI295="отсутствует",2,1)</f>
        <v>1</v>
      </c>
      <c r="AY295" s="24" t="s">
        <v>206</v>
      </c>
      <c r="AZ295" s="103" t="n">
        <f aca="false">IF(BK295=BS$21,1,IF(BK295=BS$22,2,IF(BK295=BS$23,3,4)))</f>
        <v>1</v>
      </c>
      <c r="BA295" s="103" t="n">
        <f aca="false">IF(OR(BL295=BS$2,BL295=BS$3,BL295=BS$4),1,IF(OR(BL295=BS$5,BL295=BS$6,BL295=BS$7,BL295=BS$8,BL295=BS$9),2,IF(OR(BL295=BS$10,BL295=BS$11,BL295=BS$12,BL295=BS$13,BL295=BS$14),3,4)))</f>
        <v>1</v>
      </c>
      <c r="BD295" s="104" t="s">
        <v>52</v>
      </c>
      <c r="BE295" s="104" t="s">
        <v>107</v>
      </c>
      <c r="BF295" s="104" t="s">
        <v>54</v>
      </c>
      <c r="BG295" s="104" t="s">
        <v>55</v>
      </c>
      <c r="BH295" s="104" t="s">
        <v>83</v>
      </c>
      <c r="BI295" s="104" t="s">
        <v>195</v>
      </c>
      <c r="BJ295" s="104" t="s">
        <v>206</v>
      </c>
      <c r="BK295" s="24" t="s">
        <v>58</v>
      </c>
      <c r="BL295" s="24" t="s">
        <v>68</v>
      </c>
    </row>
    <row r="296" s="24" customFormat="true" ht="15" hidden="false" customHeight="false" outlineLevel="0" collapsed="false">
      <c r="A296" s="24" t="s">
        <v>2679</v>
      </c>
      <c r="B296" s="24" t="s">
        <v>198</v>
      </c>
      <c r="C296" s="24" t="s">
        <v>100</v>
      </c>
      <c r="D296" s="24" t="n">
        <v>0</v>
      </c>
      <c r="E296" s="24" t="n">
        <v>0</v>
      </c>
      <c r="F296" s="24" t="n">
        <v>1</v>
      </c>
      <c r="G296" s="24" t="n">
        <v>1</v>
      </c>
      <c r="H296" s="24" t="n">
        <v>1</v>
      </c>
      <c r="I296" s="105"/>
      <c r="J296" s="28"/>
      <c r="K296" s="105"/>
      <c r="L296" s="28" t="n">
        <v>2</v>
      </c>
      <c r="M296" s="28" t="n">
        <f aca="false">SUM(K296:L296)</f>
        <v>2</v>
      </c>
      <c r="N296" s="32" t="n">
        <v>2</v>
      </c>
      <c r="O296" s="28" t="n">
        <v>1</v>
      </c>
      <c r="P296" s="31" t="n">
        <v>2</v>
      </c>
      <c r="Q296" s="106" t="n">
        <f aca="false">SUM(N296:P296)</f>
        <v>5</v>
      </c>
      <c r="R296" s="107"/>
      <c r="S296" s="105"/>
      <c r="T296" s="108"/>
      <c r="U296" s="109" t="n">
        <v>7</v>
      </c>
      <c r="V296" s="110" t="n">
        <v>8</v>
      </c>
      <c r="W296" s="111" t="n">
        <v>1</v>
      </c>
      <c r="X296" s="110" t="n">
        <v>1</v>
      </c>
      <c r="Y296" s="111"/>
      <c r="Z296" s="110"/>
      <c r="AA296" s="111" t="n">
        <v>9</v>
      </c>
      <c r="AB296" s="110" t="n">
        <v>9</v>
      </c>
      <c r="AC296" s="111" t="n">
        <v>1</v>
      </c>
      <c r="AD296" s="110" t="n">
        <v>1</v>
      </c>
      <c r="AE296" s="111" t="n">
        <v>2</v>
      </c>
      <c r="AF296" s="110" t="n">
        <v>2</v>
      </c>
      <c r="AG296" s="112"/>
      <c r="AH296" s="113"/>
      <c r="AI296" s="111" t="n">
        <f aca="false">SUM(S296,U296,W296,Y296,AA296,AC296,AE296,AG296)</f>
        <v>20</v>
      </c>
      <c r="AJ296" s="106" t="n">
        <f aca="false">SUM(T296,V296,X296,Z296,AB296,AD296,AF296,AH296)</f>
        <v>21</v>
      </c>
      <c r="AK296" s="107" t="n">
        <v>6</v>
      </c>
      <c r="AL296" s="107" t="n">
        <v>11</v>
      </c>
      <c r="AM296" s="105" t="n">
        <v>1</v>
      </c>
      <c r="AN296" s="28"/>
      <c r="AO296" s="106" t="n">
        <f aca="false">SUM(AM296,AN296)</f>
        <v>1</v>
      </c>
      <c r="AP296" s="105"/>
      <c r="AS296" s="24" t="s">
        <v>52</v>
      </c>
      <c r="AT296" s="27" t="n">
        <f aca="false">IF(OR(BE296=BS$60,BE296=BS$61,BE296=BS$62,BE296=BS$63,BE296=BS$64),1,IF(OR(BE296=BS$65,BE296=BS$66,BE296=BS$67,BE296=BS$68,BE296=BS$69),2,3))</f>
        <v>1</v>
      </c>
      <c r="AU296" s="27" t="n">
        <f aca="false">IF(OR(BF296=BS$30,BF296=BS$31,BF296=BS$32,BF296=BS$33),1,IF(BF296=BS$34,2,3))</f>
        <v>1</v>
      </c>
      <c r="AV296" s="27" t="n">
        <f aca="false">IF(BG296="отсутствует",2,1)</f>
        <v>1</v>
      </c>
      <c r="AW296" s="27" t="n">
        <f aca="false">IF(OR(BH296=BS$41,BH296=BS$42),1,IF(OR(BH296=BS$43,BH296=BS$44,BH296=BS$45),2,IF(OR(BH296=BS$46,BH296=BS$47,BH296=BS$48),3,IF(BH296=BS$56,5,IF(BH296=BS$57,6,4)))))</f>
        <v>4</v>
      </c>
      <c r="AX296" s="27" t="n">
        <f aca="false">IF(BI296="отсутствует",2,1)</f>
        <v>1</v>
      </c>
      <c r="AY296" s="24" t="s">
        <v>200</v>
      </c>
      <c r="AZ296" s="103" t="n">
        <f aca="false">IF(BK296=BS$21,1,IF(BK296=BS$22,2,IF(BK296=BS$23,3,4)))</f>
        <v>1</v>
      </c>
      <c r="BA296" s="103" t="n">
        <f aca="false">IF(OR(BL296=BS$2,BL296=BS$3,BL296=BS$4),1,IF(OR(BL296=BS$5,BL296=BS$6,BL296=BS$7,BL296=BS$8,BL296=BS$9),2,IF(OR(BL296=BS$10,BL296=BS$11,BL296=BS$12,BL296=BS$13,BL296=BS$14),3,4)))</f>
        <v>1</v>
      </c>
      <c r="BD296" s="104" t="s">
        <v>52</v>
      </c>
      <c r="BE296" s="104" t="s">
        <v>107</v>
      </c>
      <c r="BF296" s="104" t="s">
        <v>72</v>
      </c>
      <c r="BG296" s="104" t="s">
        <v>140</v>
      </c>
      <c r="BH296" s="104" t="s">
        <v>319</v>
      </c>
      <c r="BI296" s="104" t="s">
        <v>142</v>
      </c>
      <c r="BJ296" s="104" t="s">
        <v>200</v>
      </c>
      <c r="BK296" s="24" t="s">
        <v>58</v>
      </c>
      <c r="BL296" s="24" t="s">
        <v>68</v>
      </c>
    </row>
    <row r="297" s="24" customFormat="true" ht="15" hidden="false" customHeight="false" outlineLevel="0" collapsed="false">
      <c r="A297" s="24" t="s">
        <v>2679</v>
      </c>
      <c r="B297" s="24" t="s">
        <v>160</v>
      </c>
      <c r="C297" s="24" t="s">
        <v>92</v>
      </c>
      <c r="D297" s="24" t="n">
        <v>0</v>
      </c>
      <c r="E297" s="24" t="n">
        <v>0</v>
      </c>
      <c r="F297" s="24" t="n">
        <v>1</v>
      </c>
      <c r="G297" s="24" t="n">
        <v>0</v>
      </c>
      <c r="I297" s="105"/>
      <c r="J297" s="28"/>
      <c r="K297" s="105"/>
      <c r="L297" s="28" t="n">
        <v>4</v>
      </c>
      <c r="M297" s="28" t="n">
        <f aca="false">SUM(K297:L297)</f>
        <v>4</v>
      </c>
      <c r="N297" s="32" t="n">
        <v>3</v>
      </c>
      <c r="O297" s="28" t="n">
        <v>1</v>
      </c>
      <c r="P297" s="31" t="n">
        <v>4</v>
      </c>
      <c r="Q297" s="106" t="n">
        <f aca="false">SUM(N297:P297)</f>
        <v>8</v>
      </c>
      <c r="R297" s="107"/>
      <c r="S297" s="105"/>
      <c r="T297" s="108"/>
      <c r="U297" s="109" t="n">
        <v>1</v>
      </c>
      <c r="V297" s="110" t="n">
        <v>1</v>
      </c>
      <c r="W297" s="111"/>
      <c r="X297" s="110"/>
      <c r="Y297" s="111"/>
      <c r="Z297" s="110"/>
      <c r="AA297" s="111"/>
      <c r="AB297" s="110"/>
      <c r="AC297" s="111"/>
      <c r="AD297" s="110"/>
      <c r="AE297" s="111"/>
      <c r="AF297" s="110"/>
      <c r="AG297" s="112"/>
      <c r="AH297" s="113"/>
      <c r="AI297" s="111" t="n">
        <f aca="false">SUM(S297,U297,W297,Y297,AA297,AC297,AE297,AG297)</f>
        <v>1</v>
      </c>
      <c r="AJ297" s="106" t="n">
        <f aca="false">SUM(T297,V297,X297,Z297,AB297,AD297,AF297,AH297)</f>
        <v>1</v>
      </c>
      <c r="AK297" s="107"/>
      <c r="AL297" s="107"/>
      <c r="AM297" s="105" t="n">
        <v>2</v>
      </c>
      <c r="AN297" s="28"/>
      <c r="AO297" s="106" t="n">
        <f aca="false">SUM(AM297,AN297)</f>
        <v>2</v>
      </c>
      <c r="AP297" s="105"/>
      <c r="AS297" s="24" t="s">
        <v>52</v>
      </c>
      <c r="AT297" s="27" t="n">
        <f aca="false">IF(OR(BE297=BS$60,BE297=BS$61,BE297=BS$62,BE297=BS$63,BE297=BS$64),1,IF(OR(BE297=BS$65,BE297=BS$66,BE297=BS$67,BE297=BS$68,BE297=BS$69),2,3))</f>
        <v>2</v>
      </c>
      <c r="AU297" s="27" t="n">
        <f aca="false">IF(OR(BF297=BS$30,BF297=BS$31,BF297=BS$32,BF297=BS$33),1,IF(BF297=BS$34,2,3))</f>
        <v>1</v>
      </c>
      <c r="AV297" s="27" t="n">
        <f aca="false">IF(BG297="отсутствует",2,1)</f>
        <v>1</v>
      </c>
      <c r="AW297" s="27" t="n">
        <f aca="false">IF(OR(BH297=BS$41,BH297=BS$42),1,IF(OR(BH297=BS$43,BH297=BS$44,BH297=BS$45),2,IF(OR(BH297=BS$46,BH297=BS$47,BH297=BS$48),3,IF(BH297=BS$56,5,IF(BH297=BS$57,6,4)))))</f>
        <v>4</v>
      </c>
      <c r="AX297" s="27" t="n">
        <f aca="false">IF(BI297="отсутствует",2,1)</f>
        <v>1</v>
      </c>
      <c r="AY297" s="24" t="s">
        <v>143</v>
      </c>
      <c r="AZ297" s="103" t="n">
        <f aca="false">IF(BK297=BS$21,1,IF(BK297=BS$22,2,IF(BK297=BS$23,3,4)))</f>
        <v>1</v>
      </c>
      <c r="BA297" s="103" t="n">
        <f aca="false">IF(OR(BL297=BS$2,BL297=BS$3,BL297=BS$4),1,IF(OR(BL297=BS$5,BL297=BS$6,BL297=BS$7,BL297=BS$8,BL297=BS$9),2,IF(OR(BL297=BS$10,BL297=BS$11,BL297=BS$12,BL297=BS$13,BL297=BS$14),3,4)))</f>
        <v>1</v>
      </c>
      <c r="BD297" s="104" t="s">
        <v>52</v>
      </c>
      <c r="BE297" s="104" t="s">
        <v>226</v>
      </c>
      <c r="BF297" s="104" t="s">
        <v>72</v>
      </c>
      <c r="BG297" s="104" t="s">
        <v>870</v>
      </c>
      <c r="BH297" s="104" t="s">
        <v>2680</v>
      </c>
      <c r="BI297" s="104" t="s">
        <v>2140</v>
      </c>
      <c r="BJ297" s="104" t="s">
        <v>143</v>
      </c>
      <c r="BK297" s="24" t="s">
        <v>58</v>
      </c>
      <c r="BL297" s="24" t="s">
        <v>68</v>
      </c>
    </row>
    <row r="298" s="24" customFormat="true" ht="15" hidden="false" customHeight="false" outlineLevel="0" collapsed="false">
      <c r="A298" s="24" t="s">
        <v>2681</v>
      </c>
      <c r="B298" s="24" t="s">
        <v>211</v>
      </c>
      <c r="C298" s="24" t="s">
        <v>2682</v>
      </c>
      <c r="D298" s="24" t="n">
        <v>0</v>
      </c>
      <c r="E298" s="24" t="n">
        <v>0</v>
      </c>
      <c r="F298" s="24" t="n">
        <v>1</v>
      </c>
      <c r="G298" s="24" t="n">
        <v>0</v>
      </c>
      <c r="I298" s="105"/>
      <c r="J298" s="28"/>
      <c r="K298" s="105"/>
      <c r="L298" s="28" t="n">
        <v>1</v>
      </c>
      <c r="M298" s="28" t="n">
        <f aca="false">SUM(K298:L298)</f>
        <v>1</v>
      </c>
      <c r="N298" s="32" t="n">
        <v>10</v>
      </c>
      <c r="O298" s="28" t="n">
        <v>6</v>
      </c>
      <c r="P298" s="31" t="n">
        <v>7</v>
      </c>
      <c r="Q298" s="106" t="n">
        <f aca="false">SUM(N298:P298)</f>
        <v>23</v>
      </c>
      <c r="R298" s="107"/>
      <c r="S298" s="105" t="n">
        <v>2</v>
      </c>
      <c r="T298" s="108" t="n">
        <v>2</v>
      </c>
      <c r="U298" s="109" t="n">
        <v>2</v>
      </c>
      <c r="V298" s="110" t="n">
        <v>1</v>
      </c>
      <c r="W298" s="111"/>
      <c r="X298" s="110"/>
      <c r="Y298" s="111"/>
      <c r="Z298" s="110"/>
      <c r="AA298" s="111" t="n">
        <v>2</v>
      </c>
      <c r="AB298" s="110" t="n">
        <v>2</v>
      </c>
      <c r="AC298" s="111"/>
      <c r="AD298" s="110"/>
      <c r="AE298" s="111" t="n">
        <v>1</v>
      </c>
      <c r="AF298" s="110" t="n">
        <v>1</v>
      </c>
      <c r="AG298" s="112"/>
      <c r="AH298" s="113"/>
      <c r="AI298" s="111" t="n">
        <f aca="false">SUM(S298,U298,W298,Y298,AA298,AC298,AE298,AG298)</f>
        <v>7</v>
      </c>
      <c r="AJ298" s="106" t="n">
        <f aca="false">SUM(T298,V298,X298,Z298,AB298,AD298,AF298,AH298)</f>
        <v>6</v>
      </c>
      <c r="AK298" s="107" t="n">
        <v>1</v>
      </c>
      <c r="AL298" s="107"/>
      <c r="AM298" s="105" t="n">
        <v>1</v>
      </c>
      <c r="AN298" s="28" t="n">
        <v>1</v>
      </c>
      <c r="AO298" s="106" t="n">
        <f aca="false">SUM(AM298,AN298)</f>
        <v>2</v>
      </c>
      <c r="AP298" s="105"/>
      <c r="AS298" s="24" t="s">
        <v>52</v>
      </c>
      <c r="AT298" s="27" t="n">
        <f aca="false">IF(OR(BE298=BS$60,BE298=BS$61,BE298=BS$62,BE298=BS$63,BE298=BS$64),1,IF(OR(BE298=BS$65,BE298=BS$66,BE298=BS$67,BE298=BS$68,BE298=BS$69),2,3))</f>
        <v>1</v>
      </c>
      <c r="AU298" s="27" t="n">
        <f aca="false">IF(OR(BF298=BS$30,BF298=BS$31,BF298=BS$32,BF298=BS$33),1,IF(BF298=BS$34,2,3))</f>
        <v>2</v>
      </c>
      <c r="AV298" s="27" t="n">
        <f aca="false">IF(BG298="отсутствует",2,1)</f>
        <v>1</v>
      </c>
      <c r="AW298" s="27" t="n">
        <f aca="false">IF(OR(BH298=BS$41,BH298=BS$42),1,IF(OR(BH298=BS$43,BH298=BS$44,BH298=BS$45),2,IF(OR(BH298=BS$46,BH298=BS$47,BH298=BS$48),3,IF(BH298=BS$56,5,IF(BH298=BS$57,6,4)))))</f>
        <v>4</v>
      </c>
      <c r="AX298" s="27" t="n">
        <f aca="false">IF(BI298="отсутствует",2,1)</f>
        <v>1</v>
      </c>
      <c r="AY298" s="24" t="s">
        <v>2297</v>
      </c>
      <c r="AZ298" s="103" t="n">
        <f aca="false">IF(BK298=BS$21,1,IF(BK298=BS$22,2,IF(BK298=BS$23,3,4)))</f>
        <v>1</v>
      </c>
      <c r="BA298" s="103" t="n">
        <f aca="false">IF(OR(BL298=BS$2,BL298=BS$3,BL298=BS$4),1,IF(OR(BL298=BS$5,BL298=BS$6,BL298=BS$7,BL298=BS$8,BL298=BS$9),2,IF(OR(BL298=BS$10,BL298=BS$11,BL298=BS$12,BL298=BS$13,BL298=BS$14),3,4)))</f>
        <v>1</v>
      </c>
      <c r="BD298" s="104" t="s">
        <v>52</v>
      </c>
      <c r="BE298" s="104" t="s">
        <v>673</v>
      </c>
      <c r="BF298" s="104" t="s">
        <v>82</v>
      </c>
      <c r="BG298" s="104" t="s">
        <v>140</v>
      </c>
      <c r="BH298" s="104" t="s">
        <v>2683</v>
      </c>
      <c r="BI298" s="104" t="s">
        <v>388</v>
      </c>
      <c r="BJ298" s="104" t="s">
        <v>2297</v>
      </c>
      <c r="BK298" s="24" t="s">
        <v>58</v>
      </c>
      <c r="BL298" s="24" t="s">
        <v>68</v>
      </c>
    </row>
    <row r="299" s="24" customFormat="true" ht="15" hidden="false" customHeight="false" outlineLevel="0" collapsed="false">
      <c r="A299" s="24" t="s">
        <v>1821</v>
      </c>
      <c r="B299" s="24" t="s">
        <v>138</v>
      </c>
      <c r="C299" s="24" t="s">
        <v>139</v>
      </c>
      <c r="D299" s="24" t="n">
        <v>0</v>
      </c>
      <c r="E299" s="24" t="n">
        <v>1</v>
      </c>
      <c r="F299" s="24" t="n">
        <v>1</v>
      </c>
      <c r="G299" s="24" t="n">
        <v>1</v>
      </c>
      <c r="H299" s="24" t="n">
        <v>1</v>
      </c>
      <c r="I299" s="105"/>
      <c r="J299" s="28"/>
      <c r="K299" s="105"/>
      <c r="L299" s="28" t="n">
        <v>3</v>
      </c>
      <c r="M299" s="28" t="n">
        <f aca="false">SUM(K299:L299)</f>
        <v>3</v>
      </c>
      <c r="N299" s="32" t="n">
        <v>4</v>
      </c>
      <c r="O299" s="28" t="n">
        <v>4</v>
      </c>
      <c r="P299" s="31" t="n">
        <v>5</v>
      </c>
      <c r="Q299" s="106" t="n">
        <f aca="false">SUM(N299:P299)</f>
        <v>13</v>
      </c>
      <c r="R299" s="107" t="n">
        <v>3</v>
      </c>
      <c r="S299" s="105" t="n">
        <v>1</v>
      </c>
      <c r="T299" s="108" t="n">
        <v>5</v>
      </c>
      <c r="U299" s="109" t="n">
        <v>4</v>
      </c>
      <c r="V299" s="110" t="n">
        <v>5</v>
      </c>
      <c r="W299" s="111"/>
      <c r="X299" s="110"/>
      <c r="Y299" s="111"/>
      <c r="Z299" s="110"/>
      <c r="AA299" s="111"/>
      <c r="AB299" s="110"/>
      <c r="AC299" s="111"/>
      <c r="AD299" s="110"/>
      <c r="AE299" s="111"/>
      <c r="AF299" s="110"/>
      <c r="AG299" s="112"/>
      <c r="AH299" s="113"/>
      <c r="AI299" s="111" t="n">
        <f aca="false">SUM(S299,U299,W299,Y299,AA299,AC299,AE299,AG299)</f>
        <v>5</v>
      </c>
      <c r="AJ299" s="106" t="n">
        <f aca="false">SUM(T299,V299,X299,Z299,AB299,AD299,AF299,AH299)</f>
        <v>10</v>
      </c>
      <c r="AK299" s="107"/>
      <c r="AL299" s="107"/>
      <c r="AM299" s="105" t="n">
        <v>2</v>
      </c>
      <c r="AN299" s="28"/>
      <c r="AO299" s="106" t="n">
        <f aca="false">SUM(AM299,AN299)</f>
        <v>2</v>
      </c>
      <c r="AP299" s="105"/>
      <c r="AS299" s="24" t="s">
        <v>52</v>
      </c>
      <c r="AT299" s="27" t="n">
        <f aca="false">IF(OR(BE299=BS$60,BE299=BS$61,BE299=BS$62,BE299=BS$63,BE299=BS$64),1,IF(OR(BE299=BS$65,BE299=BS$66,BE299=BS$67,BE299=BS$68,BE299=BS$69),2,3))</f>
        <v>1</v>
      </c>
      <c r="AU299" s="27" t="n">
        <f aca="false">IF(OR(BF299=BS$30,BF299=BS$31,BF299=BS$32,BF299=BS$33),1,IF(BF299=BS$34,2,3))</f>
        <v>1</v>
      </c>
      <c r="AV299" s="27" t="n">
        <f aca="false">IF(BG299="отсутствует",2,1)</f>
        <v>1</v>
      </c>
      <c r="AW299" s="27" t="n">
        <f aca="false">IF(OR(BH299=BS$41,BH299=BS$42),1,IF(OR(BH299=BS$43,BH299=BS$44,BH299=BS$45),2,IF(OR(BH299=BS$46,BH299=BS$47,BH299=BS$48),3,IF(BH299=BS$56,5,IF(BH299=BS$57,6,4)))))</f>
        <v>4</v>
      </c>
      <c r="AX299" s="27" t="n">
        <f aca="false">IF(BI299="отсутствует",2,1)</f>
        <v>1</v>
      </c>
      <c r="AY299" s="24" t="s">
        <v>143</v>
      </c>
      <c r="AZ299" s="103" t="n">
        <f aca="false">IF(BK299=BS$21,1,IF(BK299=BS$22,2,IF(BK299=BS$23,3,4)))</f>
        <v>1</v>
      </c>
      <c r="BA299" s="103" t="n">
        <f aca="false">IF(OR(BL299=BS$2,BL299=BS$3,BL299=BS$4),1,IF(OR(BL299=BS$5,BL299=BS$6,BL299=BS$7,BL299=BS$8,BL299=BS$9),2,IF(OR(BL299=BS$10,BL299=BS$11,BL299=BS$12,BL299=BS$13,BL299=BS$14),3,4)))</f>
        <v>1</v>
      </c>
      <c r="BD299" s="104" t="s">
        <v>52</v>
      </c>
      <c r="BE299" s="104" t="s">
        <v>107</v>
      </c>
      <c r="BF299" s="104" t="s">
        <v>72</v>
      </c>
      <c r="BG299" s="104" t="s">
        <v>1822</v>
      </c>
      <c r="BH299" s="104" t="s">
        <v>319</v>
      </c>
      <c r="BI299" s="104" t="s">
        <v>142</v>
      </c>
      <c r="BJ299" s="104" t="s">
        <v>143</v>
      </c>
      <c r="BK299" s="24" t="s">
        <v>58</v>
      </c>
      <c r="BL299" s="24" t="s">
        <v>68</v>
      </c>
    </row>
    <row r="300" s="24" customFormat="true" ht="15" hidden="false" customHeight="false" outlineLevel="0" collapsed="false">
      <c r="A300" s="24" t="s">
        <v>2684</v>
      </c>
      <c r="B300" s="24" t="s">
        <v>211</v>
      </c>
      <c r="C300" s="24" t="s">
        <v>92</v>
      </c>
      <c r="D300" s="24" t="n">
        <v>0</v>
      </c>
      <c r="E300" s="24" t="n">
        <v>0</v>
      </c>
      <c r="F300" s="24" t="n">
        <v>1</v>
      </c>
      <c r="G300" s="24" t="n">
        <v>0</v>
      </c>
      <c r="I300" s="105"/>
      <c r="J300" s="28" t="n">
        <v>1</v>
      </c>
      <c r="K300" s="105"/>
      <c r="L300" s="28" t="n">
        <v>3</v>
      </c>
      <c r="M300" s="28" t="n">
        <f aca="false">SUM(K300:L300)</f>
        <v>3</v>
      </c>
      <c r="N300" s="32" t="n">
        <v>3</v>
      </c>
      <c r="O300" s="28" t="n">
        <v>2</v>
      </c>
      <c r="P300" s="31" t="n">
        <v>5</v>
      </c>
      <c r="Q300" s="106" t="n">
        <f aca="false">SUM(N300:P300)</f>
        <v>10</v>
      </c>
      <c r="R300" s="107" t="n">
        <v>1</v>
      </c>
      <c r="S300" s="105"/>
      <c r="T300" s="108"/>
      <c r="U300" s="109"/>
      <c r="V300" s="110"/>
      <c r="W300" s="111"/>
      <c r="X300" s="110"/>
      <c r="Y300" s="111"/>
      <c r="Z300" s="110"/>
      <c r="AA300" s="111" t="n">
        <v>1</v>
      </c>
      <c r="AB300" s="110" t="n">
        <v>1</v>
      </c>
      <c r="AC300" s="111"/>
      <c r="AD300" s="110"/>
      <c r="AE300" s="111"/>
      <c r="AF300" s="110"/>
      <c r="AG300" s="112"/>
      <c r="AH300" s="113"/>
      <c r="AI300" s="111" t="n">
        <f aca="false">SUM(S300,U300,W300,Y300,AA300,AC300,AE300,AG300)</f>
        <v>1</v>
      </c>
      <c r="AJ300" s="106" t="n">
        <f aca="false">SUM(T300,V300,X300,Z300,AB300,AD300,AF300,AH300)</f>
        <v>1</v>
      </c>
      <c r="AK300" s="107"/>
      <c r="AL300" s="107"/>
      <c r="AM300" s="105" t="n">
        <v>2</v>
      </c>
      <c r="AN300" s="28"/>
      <c r="AO300" s="106" t="n">
        <f aca="false">SUM(AM300,AN300)</f>
        <v>2</v>
      </c>
      <c r="AP300" s="105"/>
      <c r="AS300" s="24" t="s">
        <v>52</v>
      </c>
      <c r="AT300" s="27" t="n">
        <f aca="false">IF(OR(BE300=BS$60,BE300=BS$61,BE300=BS$62,BE300=BS$63,BE300=BS$64),1,IF(OR(BE300=BS$65,BE300=BS$66,BE300=BS$67,BE300=BS$68,BE300=BS$69),2,3))</f>
        <v>1</v>
      </c>
      <c r="AU300" s="27" t="n">
        <f aca="false">IF(OR(BF300=BS$30,BF300=BS$31,BF300=BS$32,BF300=BS$33),1,IF(BF300=BS$34,2,3))</f>
        <v>1</v>
      </c>
      <c r="AV300" s="27" t="n">
        <f aca="false">IF(BG300="отсутствует",2,1)</f>
        <v>1</v>
      </c>
      <c r="AW300" s="27" t="n">
        <f aca="false">IF(OR(BH300=BS$41,BH300=BS$42),1,IF(OR(BH300=BS$43,BH300=BS$44,BH300=BS$45),2,IF(OR(BH300=BS$46,BH300=BS$47,BH300=BS$48),3,IF(BH300=BS$56,5,IF(BH300=BS$57,6,4)))))</f>
        <v>4</v>
      </c>
      <c r="AX300" s="27" t="n">
        <f aca="false">IF(BI300="отсутствует",2,1)</f>
        <v>1</v>
      </c>
      <c r="AY300" s="24" t="s">
        <v>143</v>
      </c>
      <c r="AZ300" s="103" t="n">
        <f aca="false">IF(BK300=BS$21,1,IF(BK300=BS$22,2,IF(BK300=BS$23,3,4)))</f>
        <v>1</v>
      </c>
      <c r="BA300" s="103" t="n">
        <f aca="false">IF(OR(BL300=BS$2,BL300=BS$3,BL300=BS$4),1,IF(OR(BL300=BS$5,BL300=BS$6,BL300=BS$7,BL300=BS$8,BL300=BS$9),2,IF(OR(BL300=BS$10,BL300=BS$11,BL300=BS$12,BL300=BS$13,BL300=BS$14),3,4)))</f>
        <v>1</v>
      </c>
      <c r="BD300" s="104" t="s">
        <v>52</v>
      </c>
      <c r="BE300" s="104" t="s">
        <v>120</v>
      </c>
      <c r="BF300" s="104" t="s">
        <v>72</v>
      </c>
      <c r="BG300" s="104" t="s">
        <v>386</v>
      </c>
      <c r="BH300" s="104" t="s">
        <v>2366</v>
      </c>
      <c r="BI300" s="104" t="s">
        <v>142</v>
      </c>
      <c r="BJ300" s="104" t="s">
        <v>143</v>
      </c>
      <c r="BK300" s="24" t="s">
        <v>58</v>
      </c>
      <c r="BL300" s="24" t="s">
        <v>68</v>
      </c>
    </row>
    <row r="301" s="24" customFormat="true" ht="15" hidden="false" customHeight="false" outlineLevel="0" collapsed="false">
      <c r="A301" s="24" t="s">
        <v>2685</v>
      </c>
      <c r="B301" s="24" t="s">
        <v>1720</v>
      </c>
      <c r="C301" s="24" t="s">
        <v>408</v>
      </c>
      <c r="D301" s="24" t="n">
        <v>0</v>
      </c>
      <c r="E301" s="24" t="n">
        <v>0</v>
      </c>
      <c r="F301" s="24" t="n">
        <v>1</v>
      </c>
      <c r="G301" s="24" t="n">
        <v>0</v>
      </c>
      <c r="I301" s="105"/>
      <c r="J301" s="28"/>
      <c r="K301" s="105"/>
      <c r="L301" s="28"/>
      <c r="M301" s="28" t="n">
        <f aca="false">SUM(K301:L301)</f>
        <v>0</v>
      </c>
      <c r="N301" s="32"/>
      <c r="O301" s="28"/>
      <c r="P301" s="31"/>
      <c r="Q301" s="106" t="n">
        <f aca="false">SUM(N301:P301)</f>
        <v>0</v>
      </c>
      <c r="R301" s="107"/>
      <c r="S301" s="105"/>
      <c r="T301" s="108"/>
      <c r="U301" s="109"/>
      <c r="V301" s="110"/>
      <c r="W301" s="111"/>
      <c r="X301" s="110"/>
      <c r="Y301" s="111"/>
      <c r="Z301" s="110"/>
      <c r="AA301" s="111"/>
      <c r="AB301" s="110"/>
      <c r="AC301" s="111"/>
      <c r="AD301" s="110"/>
      <c r="AE301" s="111"/>
      <c r="AF301" s="110"/>
      <c r="AG301" s="112"/>
      <c r="AH301" s="113"/>
      <c r="AI301" s="111" t="n">
        <f aca="false">SUM(S301,U301,W301,Y301,AA301,AC301,AE301,AG301)</f>
        <v>0</v>
      </c>
      <c r="AJ301" s="106" t="n">
        <f aca="false">SUM(T301,V301,X301,Z301,AB301,AD301,AF301,AH301)</f>
        <v>0</v>
      </c>
      <c r="AK301" s="107"/>
      <c r="AL301" s="107"/>
      <c r="AM301" s="105"/>
      <c r="AN301" s="28"/>
      <c r="AO301" s="106" t="n">
        <f aca="false">SUM(AM301,AN301)</f>
        <v>0</v>
      </c>
      <c r="AP301" s="105"/>
      <c r="AS301" s="24" t="s">
        <v>454</v>
      </c>
      <c r="AT301" s="27" t="n">
        <f aca="false">IF(OR(BE301=BS$60,BE301=BS$61,BE301=BS$62,BE301=BS$63,BE301=BS$64),1,IF(OR(BE301=BS$65,BE301=BS$66,BE301=BS$67,BE301=BS$68,BE301=BS$69),2,3))</f>
        <v>1</v>
      </c>
      <c r="AU301" s="27" t="n">
        <f aca="false">IF(OR(BF301=BS$30,BF301=BS$31,BF301=BS$32,BF301=BS$33),1,IF(BF301=BS$34,2,3))</f>
        <v>1</v>
      </c>
      <c r="AV301" s="27" t="n">
        <f aca="false">IF(BG301="отсутствует",2,1)</f>
        <v>2</v>
      </c>
      <c r="AW301" s="27" t="n">
        <f aca="false">IF(OR(BH301=BS$41,BH301=BS$42),1,IF(OR(BH301=BS$43,BH301=BS$44,BH301=BS$45),2,IF(OR(BH301=BS$46,BH301=BS$47,BH301=BS$48),3,IF(BH301=BS$56,5,IF(BH301=BS$57,6,4)))))</f>
        <v>3</v>
      </c>
      <c r="AX301" s="27" t="n">
        <f aca="false">IF(BI301="отсутствует",2,1)</f>
        <v>1</v>
      </c>
      <c r="AY301" s="24" t="s">
        <v>260</v>
      </c>
      <c r="AZ301" s="103" t="n">
        <f aca="false">IF(BK301=BS$21,1,IF(BK301=BS$22,2,IF(BK301=BS$23,3,4)))</f>
        <v>2</v>
      </c>
      <c r="BA301" s="103" t="n">
        <f aca="false">IF(OR(BL301=BS$2,BL301=BS$3,BL301=BS$4),1,IF(OR(BL301=BS$5,BL301=BS$6,BL301=BS$7,BL301=BS$8,BL301=BS$9),2,IF(OR(BL301=BS$10,BL301=BS$11,BL301=BS$12,BL301=BS$13,BL301=BS$14),3,4)))</f>
        <v>2</v>
      </c>
      <c r="BD301" s="104" t="s">
        <v>454</v>
      </c>
      <c r="BE301" s="104" t="s">
        <v>107</v>
      </c>
      <c r="BF301" s="104" t="s">
        <v>72</v>
      </c>
      <c r="BG301" s="104" t="s">
        <v>55</v>
      </c>
      <c r="BH301" s="104" t="s">
        <v>65</v>
      </c>
      <c r="BI301" s="104" t="s">
        <v>195</v>
      </c>
      <c r="BJ301" s="104" t="s">
        <v>260</v>
      </c>
      <c r="BK301" s="24" t="s">
        <v>96</v>
      </c>
      <c r="BL301" s="24" t="s">
        <v>261</v>
      </c>
    </row>
    <row r="302" s="24" customFormat="true" ht="15" hidden="false" customHeight="false" outlineLevel="0" collapsed="false">
      <c r="A302" s="24" t="s">
        <v>938</v>
      </c>
      <c r="B302" s="24" t="s">
        <v>899</v>
      </c>
      <c r="C302" s="24" t="s">
        <v>233</v>
      </c>
      <c r="D302" s="24" t="n">
        <v>0</v>
      </c>
      <c r="E302" s="24" t="n">
        <v>0</v>
      </c>
      <c r="F302" s="24" t="n">
        <v>1</v>
      </c>
      <c r="G302" s="24" t="n">
        <v>0</v>
      </c>
      <c r="I302" s="105"/>
      <c r="J302" s="28"/>
      <c r="K302" s="105"/>
      <c r="L302" s="28" t="n">
        <v>1</v>
      </c>
      <c r="M302" s="28" t="n">
        <f aca="false">SUM(K302:L302)</f>
        <v>1</v>
      </c>
      <c r="N302" s="32"/>
      <c r="O302" s="28"/>
      <c r="P302" s="31" t="n">
        <v>1</v>
      </c>
      <c r="Q302" s="106" t="n">
        <f aca="false">SUM(N302:P302)</f>
        <v>1</v>
      </c>
      <c r="R302" s="107"/>
      <c r="S302" s="105"/>
      <c r="T302" s="108"/>
      <c r="U302" s="109" t="n">
        <v>1</v>
      </c>
      <c r="V302" s="110" t="n">
        <v>1</v>
      </c>
      <c r="W302" s="111"/>
      <c r="X302" s="110"/>
      <c r="Y302" s="111"/>
      <c r="Z302" s="110"/>
      <c r="AA302" s="111"/>
      <c r="AB302" s="110"/>
      <c r="AC302" s="111"/>
      <c r="AD302" s="110"/>
      <c r="AE302" s="111"/>
      <c r="AF302" s="110"/>
      <c r="AG302" s="112"/>
      <c r="AH302" s="113"/>
      <c r="AI302" s="111" t="n">
        <f aca="false">SUM(S302,U302,W302,Y302,AA302,AC302,AE302,AG302)</f>
        <v>1</v>
      </c>
      <c r="AJ302" s="106" t="n">
        <f aca="false">SUM(T302,V302,X302,Z302,AB302,AD302,AF302,AH302)</f>
        <v>1</v>
      </c>
      <c r="AK302" s="107"/>
      <c r="AL302" s="107"/>
      <c r="AM302" s="105" t="n">
        <v>1</v>
      </c>
      <c r="AN302" s="28"/>
      <c r="AO302" s="106" t="n">
        <f aca="false">SUM(AM302,AN302)</f>
        <v>1</v>
      </c>
      <c r="AP302" s="105"/>
      <c r="AS302" s="24" t="s">
        <v>454</v>
      </c>
      <c r="AT302" s="27" t="n">
        <f aca="false">IF(OR(BE302=BS$60,BE302=BS$61,BE302=BS$62,BE302=BS$63,BE302=BS$64),1,IF(OR(BE302=BS$65,BE302=BS$66,BE302=BS$67,BE302=BS$68,BE302=BS$69),2,3))</f>
        <v>2</v>
      </c>
      <c r="AU302" s="27" t="n">
        <f aca="false">IF(OR(BF302=BS$30,BF302=BS$31,BF302=BS$32,BF302=BS$33),1,IF(BF302=BS$34,2,3))</f>
        <v>1</v>
      </c>
      <c r="AV302" s="27" t="n">
        <f aca="false">IF(BG302="отсутствует",2,1)</f>
        <v>2</v>
      </c>
      <c r="AW302" s="27" t="n">
        <f aca="false">IF(OR(BH302=BS$41,BH302=BS$42),1,IF(OR(BH302=BS$43,BH302=BS$44,BH302=BS$45),2,IF(OR(BH302=BS$46,BH302=BS$47,BH302=BS$48),3,IF(BH302=BS$56,5,IF(BH302=BS$57,6,4)))))</f>
        <v>2</v>
      </c>
      <c r="AX302" s="27" t="n">
        <f aca="false">IF(BI302="отсутствует",2,1)</f>
        <v>1</v>
      </c>
      <c r="AY302" s="24" t="s">
        <v>206</v>
      </c>
      <c r="AZ302" s="103" t="n">
        <f aca="false">IF(BK302=BS$21,1,IF(BK302=BS$22,2,IF(BK302=BS$23,3,4)))</f>
        <v>1</v>
      </c>
      <c r="BA302" s="103" t="n">
        <f aca="false">IF(OR(BL302=BS$2,BL302=BS$3,BL302=BS$4),1,IF(OR(BL302=BS$5,BL302=BS$6,BL302=BS$7,BL302=BS$8,BL302=BS$9),2,IF(OR(BL302=BS$10,BL302=BS$11,BL302=BS$12,BL302=BS$13,BL302=BS$14),3,4)))</f>
        <v>1</v>
      </c>
      <c r="BD302" s="104" t="s">
        <v>454</v>
      </c>
      <c r="BE302" s="104" t="s">
        <v>63</v>
      </c>
      <c r="BF302" s="104" t="s">
        <v>64</v>
      </c>
      <c r="BG302" s="104" t="s">
        <v>55</v>
      </c>
      <c r="BH302" s="104" t="s">
        <v>477</v>
      </c>
      <c r="BI302" s="104" t="s">
        <v>1998</v>
      </c>
      <c r="BJ302" s="104" t="s">
        <v>206</v>
      </c>
      <c r="BK302" s="24" t="s">
        <v>58</v>
      </c>
      <c r="BL302" s="24" t="s">
        <v>68</v>
      </c>
    </row>
    <row r="303" s="24" customFormat="true" ht="15" hidden="false" customHeight="false" outlineLevel="0" collapsed="false">
      <c r="A303" s="24" t="s">
        <v>105</v>
      </c>
      <c r="B303" s="24" t="s">
        <v>219</v>
      </c>
      <c r="C303" s="24" t="s">
        <v>295</v>
      </c>
      <c r="D303" s="24" t="n">
        <v>0</v>
      </c>
      <c r="E303" s="24" t="n">
        <v>0</v>
      </c>
      <c r="F303" s="24" t="n">
        <v>1</v>
      </c>
      <c r="G303" s="24" t="n">
        <v>0</v>
      </c>
      <c r="I303" s="105"/>
      <c r="J303" s="28"/>
      <c r="K303" s="105"/>
      <c r="L303" s="28" t="n">
        <v>3</v>
      </c>
      <c r="M303" s="28" t="n">
        <f aca="false">SUM(K303:L303)</f>
        <v>3</v>
      </c>
      <c r="N303" s="32" t="n">
        <v>9</v>
      </c>
      <c r="O303" s="28" t="n">
        <v>3</v>
      </c>
      <c r="P303" s="31" t="n">
        <v>2</v>
      </c>
      <c r="Q303" s="106" t="n">
        <f aca="false">SUM(N303:P303)</f>
        <v>14</v>
      </c>
      <c r="R303" s="107" t="n">
        <v>2</v>
      </c>
      <c r="S303" s="105" t="n">
        <v>2</v>
      </c>
      <c r="T303" s="108" t="n">
        <v>4</v>
      </c>
      <c r="U303" s="109" t="n">
        <v>5</v>
      </c>
      <c r="V303" s="110" t="n">
        <v>5</v>
      </c>
      <c r="W303" s="111"/>
      <c r="X303" s="110"/>
      <c r="Y303" s="111"/>
      <c r="Z303" s="110"/>
      <c r="AA303" s="111" t="n">
        <v>2</v>
      </c>
      <c r="AB303" s="110" t="n">
        <v>2</v>
      </c>
      <c r="AC303" s="111"/>
      <c r="AD303" s="110"/>
      <c r="AE303" s="111"/>
      <c r="AF303" s="110"/>
      <c r="AG303" s="112"/>
      <c r="AH303" s="113"/>
      <c r="AI303" s="111" t="n">
        <f aca="false">SUM(S303,U303,W303,Y303,AA303,AC303,AE303,AG303)</f>
        <v>9</v>
      </c>
      <c r="AJ303" s="106" t="n">
        <f aca="false">SUM(T303,V303,X303,Z303,AB303,AD303,AF303,AH303)</f>
        <v>11</v>
      </c>
      <c r="AK303" s="107" t="n">
        <v>1</v>
      </c>
      <c r="AL303" s="107"/>
      <c r="AM303" s="105" t="n">
        <v>1</v>
      </c>
      <c r="AN303" s="28"/>
      <c r="AO303" s="106" t="n">
        <f aca="false">SUM(AM303,AN303)</f>
        <v>1</v>
      </c>
      <c r="AP303" s="105"/>
      <c r="AS303" s="24" t="s">
        <v>52</v>
      </c>
      <c r="AT303" s="27" t="n">
        <f aca="false">IF(OR(BE303=BS$60,BE303=BS$61,BE303=BS$62,BE303=BS$63,BE303=BS$64),1,IF(OR(BE303=BS$65,BE303=BS$66,BE303=BS$67,BE303=BS$68,BE303=BS$69),2,3))</f>
        <v>1</v>
      </c>
      <c r="AU303" s="27" t="n">
        <f aca="false">IF(OR(BF303=BS$30,BF303=BS$31,BF303=BS$32,BF303=BS$33),1,IF(BF303=BS$34,2,3))</f>
        <v>3</v>
      </c>
      <c r="AV303" s="27" t="n">
        <f aca="false">IF(BG303="отсутствует",2,1)</f>
        <v>1</v>
      </c>
      <c r="AW303" s="27" t="n">
        <f aca="false">IF(OR(BH303=BS$41,BH303=BS$42),1,IF(OR(BH303=BS$43,BH303=BS$44,BH303=BS$45),2,IF(OR(BH303=BS$46,BH303=BS$47,BH303=BS$48),3,IF(BH303=BS$56,5,IF(BH303=BS$57,6,4)))))</f>
        <v>4</v>
      </c>
      <c r="AX303" s="27" t="n">
        <f aca="false">IF(BI303="отсутствует",2,1)</f>
        <v>1</v>
      </c>
      <c r="AY303" s="24" t="s">
        <v>2596</v>
      </c>
      <c r="AZ303" s="103" t="n">
        <f aca="false">IF(BK303=BS$21,1,IF(BK303=BS$22,2,IF(BK303=BS$23,3,4)))</f>
        <v>1</v>
      </c>
      <c r="BA303" s="103" t="n">
        <f aca="false">IF(OR(BL303=BS$2,BL303=BS$3,BL303=BS$4),1,IF(OR(BL303=BS$5,BL303=BS$6,BL303=BS$7,BL303=BS$8,BL303=BS$9),2,IF(OR(BL303=BS$10,BL303=BS$11,BL303=BS$12,BL303=BS$13,BL303=BS$14),3,4)))</f>
        <v>1</v>
      </c>
      <c r="BD303" s="104" t="s">
        <v>52</v>
      </c>
      <c r="BE303" s="104" t="s">
        <v>438</v>
      </c>
      <c r="BF303" s="104" t="s">
        <v>137</v>
      </c>
      <c r="BG303" s="104" t="s">
        <v>140</v>
      </c>
      <c r="BH303" s="104" t="s">
        <v>1191</v>
      </c>
      <c r="BI303" s="104" t="s">
        <v>2602</v>
      </c>
      <c r="BJ303" s="104" t="s">
        <v>2596</v>
      </c>
      <c r="BK303" s="24" t="s">
        <v>58</v>
      </c>
      <c r="BL303" s="24" t="s">
        <v>68</v>
      </c>
    </row>
    <row r="304" s="24" customFormat="true" ht="15" hidden="false" customHeight="false" outlineLevel="0" collapsed="false">
      <c r="A304" s="24" t="s">
        <v>2686</v>
      </c>
      <c r="B304" s="24" t="s">
        <v>138</v>
      </c>
      <c r="C304" s="24" t="s">
        <v>685</v>
      </c>
      <c r="D304" s="24" t="n">
        <v>0</v>
      </c>
      <c r="E304" s="24" t="n">
        <v>0</v>
      </c>
      <c r="F304" s="24" t="n">
        <v>1</v>
      </c>
      <c r="G304" s="24" t="n">
        <v>1</v>
      </c>
      <c r="H304" s="24" t="n">
        <v>1</v>
      </c>
      <c r="I304" s="105"/>
      <c r="J304" s="28"/>
      <c r="K304" s="105"/>
      <c r="L304" s="28" t="n">
        <v>2</v>
      </c>
      <c r="M304" s="28" t="n">
        <f aca="false">SUM(K304:L304)</f>
        <v>2</v>
      </c>
      <c r="N304" s="32" t="n">
        <v>14</v>
      </c>
      <c r="O304" s="28" t="n">
        <v>6</v>
      </c>
      <c r="P304" s="31" t="n">
        <v>5</v>
      </c>
      <c r="Q304" s="106" t="n">
        <f aca="false">SUM(N304:P304)</f>
        <v>25</v>
      </c>
      <c r="R304" s="107"/>
      <c r="S304" s="105"/>
      <c r="T304" s="108"/>
      <c r="U304" s="109"/>
      <c r="V304" s="110"/>
      <c r="W304" s="111"/>
      <c r="X304" s="110"/>
      <c r="Y304" s="111"/>
      <c r="Z304" s="110"/>
      <c r="AA304" s="111"/>
      <c r="AB304" s="110"/>
      <c r="AC304" s="111"/>
      <c r="AD304" s="110"/>
      <c r="AE304" s="111"/>
      <c r="AF304" s="110"/>
      <c r="AG304" s="112"/>
      <c r="AH304" s="113"/>
      <c r="AI304" s="111" t="n">
        <f aca="false">SUM(S304,U304,W304,Y304,AA304,AC304,AE304,AG304)</f>
        <v>0</v>
      </c>
      <c r="AJ304" s="106" t="n">
        <f aca="false">SUM(T304,V304,X304,Z304,AB304,AD304,AF304,AH304)</f>
        <v>0</v>
      </c>
      <c r="AK304" s="107"/>
      <c r="AL304" s="107"/>
      <c r="AM304" s="105" t="n">
        <v>1</v>
      </c>
      <c r="AN304" s="28" t="n">
        <v>1</v>
      </c>
      <c r="AO304" s="106" t="n">
        <f aca="false">SUM(AM304,AN304)</f>
        <v>2</v>
      </c>
      <c r="AP304" s="105"/>
      <c r="AS304" s="24" t="s">
        <v>454</v>
      </c>
      <c r="AT304" s="27" t="n">
        <f aca="false">IF(OR(BE304=BS$60,BE304=BS$61,BE304=BS$62,BE304=BS$63,BE304=BS$64),1,IF(OR(BE304=BS$65,BE304=BS$66,BE304=BS$67,BE304=BS$68,BE304=BS$69),2,3))</f>
        <v>3</v>
      </c>
      <c r="AU304" s="27" t="n">
        <f aca="false">IF(OR(BF304=BS$30,BF304=BS$31,BF304=BS$32,BF304=BS$33),1,IF(BF304=BS$34,2,3))</f>
        <v>1</v>
      </c>
      <c r="AV304" s="27" t="n">
        <f aca="false">IF(BG304="отсутствует",2,1)</f>
        <v>1</v>
      </c>
      <c r="AW304" s="27" t="n">
        <f aca="false">IF(OR(BH304=BS$41,BH304=BS$42),1,IF(OR(BH304=BS$43,BH304=BS$44,BH304=BS$45),2,IF(OR(BH304=BS$46,BH304=BS$47,BH304=BS$48),3,IF(BH304=BS$56,5,IF(BH304=BS$57,6,4)))))</f>
        <v>2</v>
      </c>
      <c r="AX304" s="27" t="n">
        <f aca="false">IF(BI304="отсутствует",2,1)</f>
        <v>1</v>
      </c>
      <c r="AY304" s="24" t="s">
        <v>84</v>
      </c>
      <c r="AZ304" s="103" t="n">
        <f aca="false">IF(BK304=BS$21,1,IF(BK304=BS$22,2,IF(BK304=BS$23,3,4)))</f>
        <v>1</v>
      </c>
      <c r="BA304" s="103" t="n">
        <f aca="false">IF(OR(BL304=BS$2,BL304=BS$3,BL304=BS$4),1,IF(OR(BL304=BS$5,BL304=BS$6,BL304=BS$7,BL304=BS$8,BL304=BS$9),2,IF(OR(BL304=BS$10,BL304=BS$11,BL304=BS$12,BL304=BS$13,BL304=BS$14),3,4)))</f>
        <v>1</v>
      </c>
      <c r="BD304" s="104" t="s">
        <v>454</v>
      </c>
      <c r="BE304" s="104" t="s">
        <v>772</v>
      </c>
      <c r="BF304" s="104" t="s">
        <v>129</v>
      </c>
      <c r="BG304" s="104" t="s">
        <v>2687</v>
      </c>
      <c r="BH304" s="104" t="s">
        <v>477</v>
      </c>
      <c r="BI304" s="104" t="s">
        <v>2688</v>
      </c>
      <c r="BJ304" s="104" t="s">
        <v>84</v>
      </c>
      <c r="BK304" s="24" t="s">
        <v>58</v>
      </c>
      <c r="BL304" s="24" t="s">
        <v>68</v>
      </c>
    </row>
    <row r="305" s="24" customFormat="true" ht="15" hidden="false" customHeight="false" outlineLevel="0" collapsed="false">
      <c r="A305" s="24" t="s">
        <v>2689</v>
      </c>
      <c r="B305" s="24" t="s">
        <v>198</v>
      </c>
      <c r="C305" s="24" t="s">
        <v>135</v>
      </c>
      <c r="D305" s="24" t="n">
        <v>0</v>
      </c>
      <c r="E305" s="24" t="n">
        <v>0</v>
      </c>
      <c r="F305" s="24" t="n">
        <v>1</v>
      </c>
      <c r="G305" s="24" t="n">
        <v>0</v>
      </c>
      <c r="I305" s="105"/>
      <c r="J305" s="28"/>
      <c r="K305" s="105"/>
      <c r="L305" s="28" t="n">
        <v>2</v>
      </c>
      <c r="M305" s="28" t="n">
        <f aca="false">SUM(K305:L305)</f>
        <v>2</v>
      </c>
      <c r="N305" s="32" t="n">
        <v>1</v>
      </c>
      <c r="O305" s="28" t="n">
        <v>1</v>
      </c>
      <c r="P305" s="31" t="n">
        <v>1</v>
      </c>
      <c r="Q305" s="106" t="n">
        <f aca="false">SUM(N305:P305)</f>
        <v>3</v>
      </c>
      <c r="R305" s="107"/>
      <c r="S305" s="105"/>
      <c r="T305" s="108"/>
      <c r="U305" s="109"/>
      <c r="V305" s="110"/>
      <c r="W305" s="111"/>
      <c r="X305" s="110"/>
      <c r="Y305" s="111"/>
      <c r="Z305" s="110"/>
      <c r="AA305" s="111"/>
      <c r="AB305" s="110"/>
      <c r="AC305" s="111"/>
      <c r="AD305" s="110"/>
      <c r="AE305" s="111"/>
      <c r="AF305" s="110"/>
      <c r="AG305" s="112"/>
      <c r="AH305" s="113"/>
      <c r="AI305" s="111" t="n">
        <f aca="false">SUM(S305,U305,W305,Y305,AA305,AC305,AE305,AG305)</f>
        <v>0</v>
      </c>
      <c r="AJ305" s="106" t="n">
        <f aca="false">SUM(T305,V305,X305,Z305,AB305,AD305,AF305,AH305)</f>
        <v>0</v>
      </c>
      <c r="AK305" s="107"/>
      <c r="AL305" s="107"/>
      <c r="AM305" s="105" t="n">
        <v>1</v>
      </c>
      <c r="AN305" s="28"/>
      <c r="AO305" s="106" t="n">
        <f aca="false">SUM(AM305,AN305)</f>
        <v>1</v>
      </c>
      <c r="AP305" s="105"/>
      <c r="AS305" s="24" t="s">
        <v>52</v>
      </c>
      <c r="AT305" s="27" t="n">
        <f aca="false">IF(OR(BE305=BS$60,BE305=BS$61,BE305=BS$62,BE305=BS$63,BE305=BS$64),1,IF(OR(BE305=BS$65,BE305=BS$66,BE305=BS$67,BE305=BS$68,BE305=BS$69),2,3))</f>
        <v>2</v>
      </c>
      <c r="AU305" s="27" t="n">
        <f aca="false">IF(OR(BF305=BS$30,BF305=BS$31,BF305=BS$32,BF305=BS$33),1,IF(BF305=BS$34,2,3))</f>
        <v>1</v>
      </c>
      <c r="AV305" s="27" t="n">
        <f aca="false">IF(BG305="отсутствует",2,1)</f>
        <v>2</v>
      </c>
      <c r="AW305" s="27" t="n">
        <f aca="false">IF(OR(BH305=BS$41,BH305=BS$42),1,IF(OR(BH305=BS$43,BH305=BS$44,BH305=BS$45),2,IF(OR(BH305=BS$46,BH305=BS$47,BH305=BS$48),3,IF(BH305=BS$56,5,IF(BH305=BS$57,6,4)))))</f>
        <v>1</v>
      </c>
      <c r="AX305" s="27" t="n">
        <f aca="false">IF(BI305="отсутствует",2,1)</f>
        <v>1</v>
      </c>
      <c r="AY305" s="24" t="s">
        <v>1365</v>
      </c>
      <c r="AZ305" s="103" t="n">
        <f aca="false">IF(BK305=BS$21,1,IF(BK305=BS$22,2,IF(BK305=BS$23,3,4)))</f>
        <v>1</v>
      </c>
      <c r="BA305" s="103" t="n">
        <f aca="false">IF(OR(BL305=BS$2,BL305=BS$3,BL305=BS$4),1,IF(OR(BL305=BS$5,BL305=BS$6,BL305=BS$7,BL305=BS$8,BL305=BS$9),2,IF(OR(BL305=BS$10,BL305=BS$11,BL305=BS$12,BL305=BS$13,BL305=BS$14),3,4)))</f>
        <v>1</v>
      </c>
      <c r="BD305" s="104" t="s">
        <v>52</v>
      </c>
      <c r="BE305" s="104" t="s">
        <v>63</v>
      </c>
      <c r="BF305" s="104" t="s">
        <v>72</v>
      </c>
      <c r="BG305" s="104" t="s">
        <v>55</v>
      </c>
      <c r="BH305" s="104" t="s">
        <v>73</v>
      </c>
      <c r="BI305" s="104" t="s">
        <v>123</v>
      </c>
      <c r="BJ305" s="104" t="s">
        <v>1365</v>
      </c>
      <c r="BK305" s="24" t="s">
        <v>58</v>
      </c>
      <c r="BL305" s="24" t="s">
        <v>68</v>
      </c>
    </row>
    <row r="306" s="24" customFormat="true" ht="15" hidden="false" customHeight="false" outlineLevel="0" collapsed="false">
      <c r="A306" s="24" t="s">
        <v>945</v>
      </c>
      <c r="B306" s="24" t="s">
        <v>946</v>
      </c>
      <c r="C306" s="24" t="s">
        <v>947</v>
      </c>
      <c r="D306" s="24" t="n">
        <v>1</v>
      </c>
      <c r="E306" s="24" t="n">
        <v>1</v>
      </c>
      <c r="F306" s="24" t="n">
        <v>1</v>
      </c>
      <c r="G306" s="24" t="n">
        <v>1</v>
      </c>
      <c r="H306" s="24" t="n">
        <v>1</v>
      </c>
      <c r="I306" s="105"/>
      <c r="J306" s="28"/>
      <c r="K306" s="105"/>
      <c r="L306" s="28" t="n">
        <v>3</v>
      </c>
      <c r="M306" s="28" t="n">
        <f aca="false">SUM(K306:L306)</f>
        <v>3</v>
      </c>
      <c r="N306" s="32" t="n">
        <v>2</v>
      </c>
      <c r="O306" s="28" t="n">
        <v>1</v>
      </c>
      <c r="P306" s="31" t="n">
        <v>2</v>
      </c>
      <c r="Q306" s="106" t="n">
        <f aca="false">SUM(N306:P306)</f>
        <v>5</v>
      </c>
      <c r="R306" s="107"/>
      <c r="S306" s="105" t="n">
        <v>2</v>
      </c>
      <c r="T306" s="108" t="n">
        <v>2</v>
      </c>
      <c r="U306" s="109" t="n">
        <v>1</v>
      </c>
      <c r="V306" s="110" t="n">
        <v>1</v>
      </c>
      <c r="W306" s="111"/>
      <c r="X306" s="110"/>
      <c r="Y306" s="111"/>
      <c r="Z306" s="110"/>
      <c r="AA306" s="111"/>
      <c r="AB306" s="110"/>
      <c r="AC306" s="111"/>
      <c r="AD306" s="110"/>
      <c r="AE306" s="111"/>
      <c r="AF306" s="110"/>
      <c r="AG306" s="112"/>
      <c r="AH306" s="113"/>
      <c r="AI306" s="111" t="n">
        <f aca="false">SUM(S306,U306,W306,Y306,AA306,AC306,AE306,AG306)</f>
        <v>3</v>
      </c>
      <c r="AJ306" s="106" t="n">
        <f aca="false">SUM(T306,V306,X306,Z306,AB306,AD306,AF306,AH306)</f>
        <v>3</v>
      </c>
      <c r="AK306" s="107"/>
      <c r="AL306" s="107"/>
      <c r="AM306" s="105" t="n">
        <v>1</v>
      </c>
      <c r="AN306" s="28" t="n">
        <v>1</v>
      </c>
      <c r="AO306" s="106" t="n">
        <f aca="false">SUM(AM306,AN306)</f>
        <v>2</v>
      </c>
      <c r="AP306" s="105"/>
      <c r="AS306" s="24" t="s">
        <v>52</v>
      </c>
      <c r="AT306" s="27" t="n">
        <f aca="false">IF(OR(BE306=BS$60,BE306=BS$61,BE306=BS$62,BE306=BS$63,BE306=BS$64),1,IF(OR(BE306=BS$65,BE306=BS$66,BE306=BS$67,BE306=BS$68,BE306=BS$69),2,3))</f>
        <v>1</v>
      </c>
      <c r="AU306" s="27" t="n">
        <f aca="false">IF(OR(BF306=BS$30,BF306=BS$31,BF306=BS$32,BF306=BS$33),1,IF(BF306=BS$34,2,3))</f>
        <v>1</v>
      </c>
      <c r="AV306" s="27" t="n">
        <f aca="false">IF(BG306="отсутствует",2,1)</f>
        <v>2</v>
      </c>
      <c r="AW306" s="27" t="n">
        <f aca="false">IF(OR(BH306=BS$41,BH306=BS$42),1,IF(OR(BH306=BS$43,BH306=BS$44,BH306=BS$45),2,IF(OR(BH306=BS$46,BH306=BS$47,BH306=BS$48),3,IF(BH306=BS$56,5,IF(BH306=BS$57,6,4)))))</f>
        <v>4</v>
      </c>
      <c r="AX306" s="27" t="n">
        <f aca="false">IF(BI306="отсутствует",2,1)</f>
        <v>1</v>
      </c>
      <c r="AY306" s="24" t="s">
        <v>260</v>
      </c>
      <c r="AZ306" s="103" t="n">
        <f aca="false">IF(BK306=BS$21,1,IF(BK306=BS$22,2,IF(BK306=BS$23,3,4)))</f>
        <v>2</v>
      </c>
      <c r="BA306" s="103" t="n">
        <f aca="false">IF(OR(BL306=BS$2,BL306=BS$3,BL306=BS$4),1,IF(OR(BL306=BS$5,BL306=BS$6,BL306=BS$7,BL306=BS$8,BL306=BS$9),2,IF(OR(BL306=BS$10,BL306=BS$11,BL306=BS$12,BL306=BS$13,BL306=BS$14),3,4)))</f>
        <v>2</v>
      </c>
      <c r="BD306" s="104" t="s">
        <v>52</v>
      </c>
      <c r="BE306" s="104" t="s">
        <v>107</v>
      </c>
      <c r="BF306" s="104" t="s">
        <v>72</v>
      </c>
      <c r="BG306" s="104" t="s">
        <v>55</v>
      </c>
      <c r="BH306" s="104" t="s">
        <v>948</v>
      </c>
      <c r="BI306" s="104" t="s">
        <v>949</v>
      </c>
      <c r="BJ306" s="104" t="s">
        <v>260</v>
      </c>
      <c r="BK306" s="24" t="s">
        <v>96</v>
      </c>
      <c r="BL306" s="24" t="s">
        <v>261</v>
      </c>
    </row>
    <row r="307" s="24" customFormat="true" ht="15" hidden="false" customHeight="false" outlineLevel="0" collapsed="false">
      <c r="A307" s="24" t="s">
        <v>2690</v>
      </c>
      <c r="B307" s="24" t="s">
        <v>61</v>
      </c>
      <c r="C307" s="24" t="s">
        <v>252</v>
      </c>
      <c r="D307" s="24" t="n">
        <v>0</v>
      </c>
      <c r="E307" s="24" t="n">
        <v>0</v>
      </c>
      <c r="F307" s="24" t="n">
        <v>1</v>
      </c>
      <c r="G307" s="24" t="n">
        <v>1</v>
      </c>
      <c r="H307" s="24" t="n">
        <v>1</v>
      </c>
      <c r="I307" s="105"/>
      <c r="J307" s="28"/>
      <c r="K307" s="105"/>
      <c r="L307" s="28" t="n">
        <v>3</v>
      </c>
      <c r="M307" s="28" t="n">
        <f aca="false">SUM(K307:L307)</f>
        <v>3</v>
      </c>
      <c r="N307" s="32" t="n">
        <v>5</v>
      </c>
      <c r="O307" s="28" t="n">
        <v>2</v>
      </c>
      <c r="P307" s="31" t="n">
        <v>3</v>
      </c>
      <c r="Q307" s="106" t="n">
        <f aca="false">SUM(N307:P307)</f>
        <v>10</v>
      </c>
      <c r="R307" s="107" t="n">
        <v>1</v>
      </c>
      <c r="S307" s="105" t="n">
        <v>1</v>
      </c>
      <c r="T307" s="108" t="n">
        <v>1</v>
      </c>
      <c r="U307" s="109"/>
      <c r="V307" s="110"/>
      <c r="W307" s="111"/>
      <c r="X307" s="110"/>
      <c r="Y307" s="111"/>
      <c r="Z307" s="110"/>
      <c r="AA307" s="111"/>
      <c r="AB307" s="110"/>
      <c r="AC307" s="111"/>
      <c r="AD307" s="110"/>
      <c r="AE307" s="111"/>
      <c r="AF307" s="110"/>
      <c r="AG307" s="112"/>
      <c r="AH307" s="113"/>
      <c r="AI307" s="111" t="n">
        <f aca="false">SUM(S307,U307,W307,Y307,AA307,AC307,AE307,AG307)</f>
        <v>1</v>
      </c>
      <c r="AJ307" s="106" t="n">
        <f aca="false">SUM(T307,V307,X307,Z307,AB307,AD307,AF307,AH307)</f>
        <v>1</v>
      </c>
      <c r="AK307" s="107"/>
      <c r="AL307" s="107"/>
      <c r="AM307" s="105" t="n">
        <v>2</v>
      </c>
      <c r="AN307" s="28"/>
      <c r="AO307" s="106" t="n">
        <f aca="false">SUM(AM307,AN307)</f>
        <v>2</v>
      </c>
      <c r="AP307" s="105"/>
      <c r="AS307" s="24" t="s">
        <v>52</v>
      </c>
      <c r="AT307" s="27" t="n">
        <f aca="false">IF(OR(BE307=BS$60,BE307=BS$61,BE307=BS$62,BE307=BS$63,BE307=BS$64),1,IF(OR(BE307=BS$65,BE307=BS$66,BE307=BS$67,BE307=BS$68,BE307=BS$69),2,3))</f>
        <v>3</v>
      </c>
      <c r="AU307" s="27" t="n">
        <f aca="false">IF(OR(BF307=BS$30,BF307=BS$31,BF307=BS$32,BF307=BS$33),1,IF(BF307=BS$34,2,3))</f>
        <v>1</v>
      </c>
      <c r="AV307" s="27" t="n">
        <f aca="false">IF(BG307="отсутствует",2,1)</f>
        <v>1</v>
      </c>
      <c r="AW307" s="27" t="n">
        <f aca="false">IF(OR(BH307=BS$41,BH307=BS$42),1,IF(OR(BH307=BS$43,BH307=BS$44,BH307=BS$45),2,IF(OR(BH307=BS$46,BH307=BS$47,BH307=BS$48),3,IF(BH307=BS$56,5,IF(BH307=BS$57,6,4)))))</f>
        <v>4</v>
      </c>
      <c r="AX307" s="27" t="n">
        <f aca="false">IF(BI307="отсутствует",2,1)</f>
        <v>1</v>
      </c>
      <c r="AY307" s="24" t="s">
        <v>2303</v>
      </c>
      <c r="AZ307" s="103" t="n">
        <f aca="false">IF(BK307=BS$21,1,IF(BK307=BS$22,2,IF(BK307=BS$23,3,4)))</f>
        <v>1</v>
      </c>
      <c r="BA307" s="103" t="n">
        <f aca="false">IF(OR(BL307=BS$2,BL307=BS$3,BL307=BS$4),1,IF(OR(BL307=BS$5,BL307=BS$6,BL307=BS$7,BL307=BS$8,BL307=BS$9),2,IF(OR(BL307=BS$10,BL307=BS$11,BL307=BS$12,BL307=BS$13,BL307=BS$14),3,4)))</f>
        <v>1</v>
      </c>
      <c r="BD307" s="104" t="s">
        <v>52</v>
      </c>
      <c r="BE307" s="104" t="s">
        <v>193</v>
      </c>
      <c r="BF307" s="104" t="s">
        <v>72</v>
      </c>
      <c r="BG307" s="104" t="s">
        <v>324</v>
      </c>
      <c r="BH307" s="104" t="s">
        <v>319</v>
      </c>
      <c r="BI307" s="104" t="s">
        <v>123</v>
      </c>
      <c r="BJ307" s="104" t="s">
        <v>2303</v>
      </c>
      <c r="BK307" s="24" t="s">
        <v>58</v>
      </c>
      <c r="BL307" s="24" t="s">
        <v>68</v>
      </c>
    </row>
    <row r="308" s="24" customFormat="true" ht="15" hidden="false" customHeight="false" outlineLevel="0" collapsed="false">
      <c r="A308" s="24" t="s">
        <v>2691</v>
      </c>
      <c r="B308" s="24" t="s">
        <v>211</v>
      </c>
      <c r="C308" s="24" t="s">
        <v>1138</v>
      </c>
      <c r="D308" s="24" t="n">
        <v>0</v>
      </c>
      <c r="E308" s="24" t="n">
        <v>0</v>
      </c>
      <c r="F308" s="24" t="n">
        <v>1</v>
      </c>
      <c r="G308" s="24" t="n">
        <v>0</v>
      </c>
      <c r="I308" s="105"/>
      <c r="J308" s="28"/>
      <c r="K308" s="105"/>
      <c r="L308" s="28" t="n">
        <v>2</v>
      </c>
      <c r="M308" s="28" t="n">
        <f aca="false">SUM(K308:L308)</f>
        <v>2</v>
      </c>
      <c r="N308" s="32" t="n">
        <v>10</v>
      </c>
      <c r="O308" s="28" t="n">
        <v>6</v>
      </c>
      <c r="P308" s="31" t="n">
        <v>5</v>
      </c>
      <c r="Q308" s="106" t="n">
        <f aca="false">SUM(N308:P308)</f>
        <v>21</v>
      </c>
      <c r="R308" s="107"/>
      <c r="S308" s="105" t="n">
        <v>1</v>
      </c>
      <c r="T308" s="108" t="n">
        <v>1</v>
      </c>
      <c r="U308" s="109" t="n">
        <v>3</v>
      </c>
      <c r="V308" s="110" t="n">
        <v>4</v>
      </c>
      <c r="W308" s="111"/>
      <c r="X308" s="110"/>
      <c r="Y308" s="111"/>
      <c r="Z308" s="110"/>
      <c r="AA308" s="111"/>
      <c r="AB308" s="110"/>
      <c r="AC308" s="111"/>
      <c r="AD308" s="110"/>
      <c r="AE308" s="111"/>
      <c r="AF308" s="110"/>
      <c r="AG308" s="112"/>
      <c r="AH308" s="113"/>
      <c r="AI308" s="111" t="n">
        <f aca="false">SUM(S308,U308,W308,Y308,AA308,AC308,AE308,AG308)</f>
        <v>4</v>
      </c>
      <c r="AJ308" s="106" t="n">
        <f aca="false">SUM(T308,V308,X308,Z308,AB308,AD308,AF308,AH308)</f>
        <v>5</v>
      </c>
      <c r="AK308" s="107" t="n">
        <v>1</v>
      </c>
      <c r="AL308" s="107"/>
      <c r="AM308" s="105" t="n">
        <v>1</v>
      </c>
      <c r="AN308" s="28"/>
      <c r="AO308" s="106" t="n">
        <f aca="false">SUM(AM308,AN308)</f>
        <v>1</v>
      </c>
      <c r="AP308" s="105"/>
      <c r="AS308" s="24" t="s">
        <v>52</v>
      </c>
      <c r="AT308" s="27" t="n">
        <f aca="false">IF(OR(BE308=BS$60,BE308=BS$61,BE308=BS$62,BE308=BS$63,BE308=BS$64),1,IF(OR(BE308=BS$65,BE308=BS$66,BE308=BS$67,BE308=BS$68,BE308=BS$69),2,3))</f>
        <v>3</v>
      </c>
      <c r="AU308" s="27" t="n">
        <f aca="false">IF(OR(BF308=BS$30,BF308=BS$31,BF308=BS$32,BF308=BS$33),1,IF(BF308=BS$34,2,3))</f>
        <v>3</v>
      </c>
      <c r="AV308" s="27" t="n">
        <f aca="false">IF(BG308="отсутствует",2,1)</f>
        <v>1</v>
      </c>
      <c r="AW308" s="27" t="n">
        <f aca="false">IF(OR(BH308=BS$41,BH308=BS$42),1,IF(OR(BH308=BS$43,BH308=BS$44,BH308=BS$45),2,IF(OR(BH308=BS$46,BH308=BS$47,BH308=BS$48),3,IF(BH308=BS$56,5,IF(BH308=BS$57,6,4)))))</f>
        <v>4</v>
      </c>
      <c r="AX308" s="27" t="n">
        <f aca="false">IF(BI308="отсутствует",2,1)</f>
        <v>1</v>
      </c>
      <c r="AY308" s="24" t="s">
        <v>200</v>
      </c>
      <c r="AZ308" s="103" t="n">
        <f aca="false">IF(BK308=BS$21,1,IF(BK308=BS$22,2,IF(BK308=BS$23,3,4)))</f>
        <v>1</v>
      </c>
      <c r="BA308" s="103" t="n">
        <f aca="false">IF(OR(BL308=BS$2,BL308=BS$3,BL308=BS$4),1,IF(OR(BL308=BS$5,BL308=BS$6,BL308=BS$7,BL308=BS$8,BL308=BS$9),2,IF(OR(BL308=BS$10,BL308=BS$11,BL308=BS$12,BL308=BS$13,BL308=BS$14),3,4)))</f>
        <v>1</v>
      </c>
      <c r="BD308" s="104" t="s">
        <v>52</v>
      </c>
      <c r="BE308" s="104" t="s">
        <v>193</v>
      </c>
      <c r="BF308" s="104" t="s">
        <v>54</v>
      </c>
      <c r="BG308" s="104" t="s">
        <v>114</v>
      </c>
      <c r="BH308" s="104" t="s">
        <v>272</v>
      </c>
      <c r="BI308" s="104" t="s">
        <v>102</v>
      </c>
      <c r="BJ308" s="104" t="s">
        <v>200</v>
      </c>
      <c r="BK308" s="24" t="s">
        <v>58</v>
      </c>
      <c r="BL308" s="24" t="s">
        <v>201</v>
      </c>
    </row>
    <row r="309" s="24" customFormat="true" ht="15" hidden="false" customHeight="false" outlineLevel="0" collapsed="false">
      <c r="A309" s="24" t="s">
        <v>1840</v>
      </c>
      <c r="B309" s="24" t="s">
        <v>1841</v>
      </c>
      <c r="C309" s="24" t="s">
        <v>295</v>
      </c>
      <c r="D309" s="24" t="n">
        <v>0</v>
      </c>
      <c r="E309" s="24" t="n">
        <v>1</v>
      </c>
      <c r="F309" s="24" t="n">
        <v>1</v>
      </c>
      <c r="G309" s="24" t="n">
        <v>0</v>
      </c>
      <c r="H309" s="24" t="n">
        <v>1</v>
      </c>
      <c r="I309" s="105"/>
      <c r="J309" s="28"/>
      <c r="K309" s="105"/>
      <c r="L309" s="28" t="n">
        <v>7</v>
      </c>
      <c r="M309" s="28" t="n">
        <f aca="false">SUM(K309:L309)</f>
        <v>7</v>
      </c>
      <c r="N309" s="32" t="n">
        <v>8</v>
      </c>
      <c r="O309" s="28" t="n">
        <v>4</v>
      </c>
      <c r="P309" s="31" t="n">
        <v>5</v>
      </c>
      <c r="Q309" s="106" t="n">
        <f aca="false">SUM(N309:P309)</f>
        <v>17</v>
      </c>
      <c r="R309" s="107"/>
      <c r="S309" s="105" t="n">
        <v>1</v>
      </c>
      <c r="T309" s="108" t="n">
        <v>1</v>
      </c>
      <c r="U309" s="109" t="n">
        <v>3</v>
      </c>
      <c r="V309" s="110" t="n">
        <v>3</v>
      </c>
      <c r="W309" s="111"/>
      <c r="X309" s="110"/>
      <c r="Y309" s="111"/>
      <c r="Z309" s="110"/>
      <c r="AA309" s="111" t="n">
        <v>4</v>
      </c>
      <c r="AB309" s="110" t="n">
        <v>4</v>
      </c>
      <c r="AC309" s="111"/>
      <c r="AD309" s="110"/>
      <c r="AE309" s="111" t="n">
        <v>1</v>
      </c>
      <c r="AF309" s="110" t="n">
        <v>1</v>
      </c>
      <c r="AG309" s="112"/>
      <c r="AH309" s="113"/>
      <c r="AI309" s="111" t="n">
        <f aca="false">SUM(S309,U309,W309,Y309,AA309,AC309,AE309,AG309)</f>
        <v>9</v>
      </c>
      <c r="AJ309" s="106" t="n">
        <f aca="false">SUM(T309,V309,X309,Z309,AB309,AD309,AF309,AH309)</f>
        <v>9</v>
      </c>
      <c r="AK309" s="107"/>
      <c r="AL309" s="107" t="n">
        <v>1</v>
      </c>
      <c r="AM309" s="105" t="n">
        <v>1</v>
      </c>
      <c r="AN309" s="28"/>
      <c r="AO309" s="106" t="n">
        <f aca="false">SUM(AM309,AN309)</f>
        <v>1</v>
      </c>
      <c r="AP309" s="105"/>
      <c r="AS309" s="24" t="s">
        <v>1299</v>
      </c>
      <c r="AT309" s="27" t="n">
        <f aca="false">IF(OR(BE309=BS$60,BE309=BS$61,BE309=BS$62,BE309=BS$63,BE309=BS$64),1,IF(OR(BE309=BS$65,BE309=BS$66,BE309=BS$67,BE309=BS$68,BE309=BS$69),2,3))</f>
        <v>1</v>
      </c>
      <c r="AU309" s="27" t="n">
        <f aca="false">IF(OR(BF309=BS$30,BF309=BS$31,BF309=BS$32,BF309=BS$33),1,IF(BF309=BS$34,2,3))</f>
        <v>1</v>
      </c>
      <c r="AV309" s="27" t="n">
        <f aca="false">IF(BG309="отсутствует",2,1)</f>
        <v>2</v>
      </c>
      <c r="AW309" s="27" t="n">
        <f aca="false">IF(OR(BH309=BS$41,BH309=BS$42),1,IF(OR(BH309=BS$43,BH309=BS$44,BH309=BS$45),2,IF(OR(BH309=BS$46,BH309=BS$47,BH309=BS$48),3,IF(BH309=BS$56,5,IF(BH309=BS$57,6,4)))))</f>
        <v>4</v>
      </c>
      <c r="AX309" s="27" t="n">
        <f aca="false">IF(BI309="отсутствует",2,1)</f>
        <v>1</v>
      </c>
      <c r="AY309" s="24" t="s">
        <v>339</v>
      </c>
      <c r="AZ309" s="103" t="n">
        <f aca="false">IF(BK309=BS$21,1,IF(BK309=BS$22,2,IF(BK309=BS$23,3,4)))</f>
        <v>1</v>
      </c>
      <c r="BA309" s="103" t="n">
        <f aca="false">IF(OR(BL309=BS$2,BL309=BS$3,BL309=BS$4),1,IF(OR(BL309=BS$5,BL309=BS$6,BL309=BS$7,BL309=BS$8,BL309=BS$9),2,IF(OR(BL309=BS$10,BL309=BS$11,BL309=BS$12,BL309=BS$13,BL309=BS$14),3,4)))</f>
        <v>4</v>
      </c>
      <c r="BD309" s="104" t="s">
        <v>1299</v>
      </c>
      <c r="BE309" s="104" t="s">
        <v>107</v>
      </c>
      <c r="BF309" s="104" t="s">
        <v>64</v>
      </c>
      <c r="BG309" s="104" t="s">
        <v>55</v>
      </c>
      <c r="BH309" s="104" t="s">
        <v>284</v>
      </c>
      <c r="BI309" s="104" t="s">
        <v>195</v>
      </c>
      <c r="BJ309" s="104" t="s">
        <v>339</v>
      </c>
      <c r="BK309" s="24" t="s">
        <v>58</v>
      </c>
      <c r="BL309" s="24" t="s">
        <v>287</v>
      </c>
    </row>
    <row r="310" s="24" customFormat="true" ht="15" hidden="false" customHeight="false" outlineLevel="0" collapsed="false">
      <c r="A310" s="24" t="s">
        <v>1847</v>
      </c>
      <c r="B310" s="24" t="s">
        <v>93</v>
      </c>
      <c r="C310" s="24" t="s">
        <v>685</v>
      </c>
      <c r="D310" s="24" t="n">
        <v>0</v>
      </c>
      <c r="E310" s="24" t="n">
        <v>0</v>
      </c>
      <c r="F310" s="24" t="n">
        <v>1</v>
      </c>
      <c r="G310" s="24" t="n">
        <v>0</v>
      </c>
      <c r="I310" s="105"/>
      <c r="J310" s="28"/>
      <c r="K310" s="105"/>
      <c r="L310" s="28" t="n">
        <v>2</v>
      </c>
      <c r="M310" s="28" t="n">
        <f aca="false">SUM(K310:L310)</f>
        <v>2</v>
      </c>
      <c r="N310" s="32" t="n">
        <v>6</v>
      </c>
      <c r="O310" s="28" t="n">
        <v>9</v>
      </c>
      <c r="P310" s="31" t="n">
        <v>2</v>
      </c>
      <c r="Q310" s="106" t="n">
        <f aca="false">SUM(N310:P310)</f>
        <v>17</v>
      </c>
      <c r="R310" s="107"/>
      <c r="S310" s="105" t="n">
        <v>2</v>
      </c>
      <c r="T310" s="108" t="n">
        <v>2</v>
      </c>
      <c r="U310" s="109" t="n">
        <v>3</v>
      </c>
      <c r="V310" s="110" t="n">
        <v>3</v>
      </c>
      <c r="W310" s="111"/>
      <c r="X310" s="110"/>
      <c r="Y310" s="111" t="n">
        <v>2</v>
      </c>
      <c r="Z310" s="110" t="n">
        <v>2</v>
      </c>
      <c r="AA310" s="111" t="n">
        <v>4</v>
      </c>
      <c r="AB310" s="110" t="n">
        <v>4</v>
      </c>
      <c r="AC310" s="111" t="n">
        <v>1</v>
      </c>
      <c r="AD310" s="110" t="n">
        <v>1</v>
      </c>
      <c r="AE310" s="111"/>
      <c r="AF310" s="110"/>
      <c r="AG310" s="112"/>
      <c r="AH310" s="113"/>
      <c r="AI310" s="111" t="n">
        <f aca="false">SUM(S310,U310,W310,Y310,AA310,AC310,AE310,AG310)</f>
        <v>12</v>
      </c>
      <c r="AJ310" s="106" t="n">
        <f aca="false">SUM(T310,V310,X310,Z310,AB310,AD310,AF310,AH310)</f>
        <v>12</v>
      </c>
      <c r="AK310" s="107" t="n">
        <v>4</v>
      </c>
      <c r="AL310" s="107"/>
      <c r="AM310" s="105" t="n">
        <v>1</v>
      </c>
      <c r="AN310" s="28" t="n">
        <v>1</v>
      </c>
      <c r="AO310" s="106" t="n">
        <f aca="false">SUM(AM310,AN310)</f>
        <v>2</v>
      </c>
      <c r="AP310" s="105"/>
      <c r="AS310" s="24" t="s">
        <v>1472</v>
      </c>
      <c r="AT310" s="27" t="n">
        <f aca="false">IF(OR(BE310=BS$60,BE310=BS$61,BE310=BS$62,BE310=BS$63,BE310=BS$64),1,IF(OR(BE310=BS$65,BE310=BS$66,BE310=BS$67,BE310=BS$68,BE310=BS$69),2,3))</f>
        <v>3</v>
      </c>
      <c r="AU310" s="27" t="n">
        <f aca="false">IF(OR(BF310=BS$30,BF310=BS$31,BF310=BS$32,BF310=BS$33),1,IF(BF310=BS$34,2,3))</f>
        <v>3</v>
      </c>
      <c r="AV310" s="27" t="n">
        <f aca="false">IF(BG310="отсутствует",2,1)</f>
        <v>2</v>
      </c>
      <c r="AW310" s="27" t="n">
        <f aca="false">IF(OR(BH310=BS$41,BH310=BS$42),1,IF(OR(BH310=BS$43,BH310=BS$44,BH310=BS$45),2,IF(OR(BH310=BS$46,BH310=BS$47,BH310=BS$48),3,IF(BH310=BS$56,5,IF(BH310=BS$57,6,4)))))</f>
        <v>2</v>
      </c>
      <c r="AX310" s="27" t="n">
        <f aca="false">IF(BI310="отсутствует",2,1)</f>
        <v>1</v>
      </c>
      <c r="AY310" s="24" t="s">
        <v>57</v>
      </c>
      <c r="AZ310" s="103" t="n">
        <f aca="false">IF(BK310=BS$21,1,IF(BK310=BS$22,2,IF(BK310=BS$23,3,4)))</f>
        <v>1</v>
      </c>
      <c r="BA310" s="103" t="n">
        <f aca="false">IF(OR(BL310=BS$2,BL310=BS$3,BL310=BS$4),1,IF(OR(BL310=BS$5,BL310=BS$6,BL310=BS$7,BL310=BS$8,BL310=BS$9),2,IF(OR(BL310=BS$10,BL310=BS$11,BL310=BS$12,BL310=BS$13,BL310=BS$14),3,4)))</f>
        <v>1</v>
      </c>
      <c r="BD310" s="104" t="s">
        <v>1472</v>
      </c>
      <c r="BE310" s="104" t="s">
        <v>193</v>
      </c>
      <c r="BF310" s="104" t="s">
        <v>137</v>
      </c>
      <c r="BG310" s="104" t="s">
        <v>55</v>
      </c>
      <c r="BH310" s="104" t="s">
        <v>157</v>
      </c>
      <c r="BI310" s="104" t="s">
        <v>1296</v>
      </c>
      <c r="BJ310" s="104" t="s">
        <v>57</v>
      </c>
      <c r="BK310" s="24" t="s">
        <v>58</v>
      </c>
      <c r="BL310" s="24" t="s">
        <v>68</v>
      </c>
    </row>
    <row r="311" s="24" customFormat="true" ht="15" hidden="false" customHeight="false" outlineLevel="0" collapsed="false">
      <c r="A311" s="24" t="s">
        <v>1847</v>
      </c>
      <c r="B311" s="24" t="s">
        <v>1516</v>
      </c>
      <c r="C311" s="24" t="s">
        <v>2692</v>
      </c>
      <c r="D311" s="24" t="n">
        <v>0</v>
      </c>
      <c r="E311" s="24" t="n">
        <v>0</v>
      </c>
      <c r="F311" s="24" t="n">
        <v>1</v>
      </c>
      <c r="G311" s="24" t="n">
        <v>0</v>
      </c>
      <c r="I311" s="105"/>
      <c r="J311" s="28"/>
      <c r="K311" s="105"/>
      <c r="L311" s="28" t="n">
        <v>1</v>
      </c>
      <c r="M311" s="28" t="n">
        <f aca="false">SUM(K311:L311)</f>
        <v>1</v>
      </c>
      <c r="N311" s="32" t="n">
        <v>1</v>
      </c>
      <c r="O311" s="28"/>
      <c r="P311" s="31" t="n">
        <v>1</v>
      </c>
      <c r="Q311" s="106" t="n">
        <f aca="false">SUM(N311:P311)</f>
        <v>2</v>
      </c>
      <c r="R311" s="107"/>
      <c r="S311" s="105"/>
      <c r="T311" s="108"/>
      <c r="U311" s="109"/>
      <c r="V311" s="110"/>
      <c r="W311" s="111"/>
      <c r="X311" s="110"/>
      <c r="Y311" s="111"/>
      <c r="Z311" s="110"/>
      <c r="AA311" s="111"/>
      <c r="AB311" s="110"/>
      <c r="AC311" s="111"/>
      <c r="AD311" s="110"/>
      <c r="AE311" s="111"/>
      <c r="AF311" s="110"/>
      <c r="AG311" s="112"/>
      <c r="AH311" s="113"/>
      <c r="AI311" s="111" t="n">
        <f aca="false">SUM(S311,U311,W311,Y311,AA311,AC311,AE311,AG311)</f>
        <v>0</v>
      </c>
      <c r="AJ311" s="106" t="n">
        <f aca="false">SUM(T311,V311,X311,Z311,AB311,AD311,AF311,AH311)</f>
        <v>0</v>
      </c>
      <c r="AK311" s="107"/>
      <c r="AL311" s="107"/>
      <c r="AM311" s="105" t="n">
        <v>1</v>
      </c>
      <c r="AN311" s="28"/>
      <c r="AO311" s="106" t="n">
        <f aca="false">SUM(AM311,AN311)</f>
        <v>1</v>
      </c>
      <c r="AP311" s="105"/>
      <c r="AS311" s="24" t="s">
        <v>52</v>
      </c>
      <c r="AT311" s="27" t="n">
        <f aca="false">IF(OR(BE311=BS$60,BE311=BS$61,BE311=BS$62,BE311=BS$63,BE311=BS$64),1,IF(OR(BE311=BS$65,BE311=BS$66,BE311=BS$67,BE311=BS$68,BE311=BS$69),2,3))</f>
        <v>3</v>
      </c>
      <c r="AU311" s="27" t="n">
        <f aca="false">IF(OR(BF311=BS$30,BF311=BS$31,BF311=BS$32,BF311=BS$33),1,IF(BF311=BS$34,2,3))</f>
        <v>3</v>
      </c>
      <c r="AV311" s="27" t="n">
        <f aca="false">IF(BG311="отсутствует",2,1)</f>
        <v>2</v>
      </c>
      <c r="AW311" s="27" t="n">
        <f aca="false">IF(OR(BH311=BS$41,BH311=BS$42),1,IF(OR(BH311=BS$43,BH311=BS$44,BH311=BS$45),2,IF(OR(BH311=BS$46,BH311=BS$47,BH311=BS$48),3,IF(BH311=BS$56,5,IF(BH311=BS$57,6,4)))))</f>
        <v>1</v>
      </c>
      <c r="AX311" s="27" t="n">
        <f aca="false">IF(BI311="отсутствует",2,1)</f>
        <v>1</v>
      </c>
      <c r="AY311" s="24" t="s">
        <v>1365</v>
      </c>
      <c r="AZ311" s="103" t="n">
        <f aca="false">IF(BK311=BS$21,1,IF(BK311=BS$22,2,IF(BK311=BS$23,3,4)))</f>
        <v>1</v>
      </c>
      <c r="BA311" s="103" t="n">
        <f aca="false">IF(OR(BL311=BS$2,BL311=BS$3,BL311=BS$4),1,IF(OR(BL311=BS$5,BL311=BS$6,BL311=BS$7,BL311=BS$8,BL311=BS$9),2,IF(OR(BL311=BS$10,BL311=BS$11,BL311=BS$12,BL311=BS$13,BL311=BS$14),3,4)))</f>
        <v>1</v>
      </c>
      <c r="BD311" s="104" t="s">
        <v>52</v>
      </c>
      <c r="BE311" s="104" t="s">
        <v>193</v>
      </c>
      <c r="BF311" s="104" t="s">
        <v>170</v>
      </c>
      <c r="BG311" s="104" t="s">
        <v>55</v>
      </c>
      <c r="BH311" s="104" t="s">
        <v>95</v>
      </c>
      <c r="BI311" s="104" t="s">
        <v>102</v>
      </c>
      <c r="BJ311" s="104" t="s">
        <v>1365</v>
      </c>
      <c r="BK311" s="24" t="s">
        <v>58</v>
      </c>
      <c r="BL311" s="24" t="s">
        <v>68</v>
      </c>
    </row>
    <row r="312" s="24" customFormat="true" ht="15" hidden="false" customHeight="false" outlineLevel="0" collapsed="false">
      <c r="A312" s="24" t="s">
        <v>1847</v>
      </c>
      <c r="B312" s="24" t="s">
        <v>87</v>
      </c>
      <c r="C312" s="24" t="s">
        <v>203</v>
      </c>
      <c r="D312" s="24" t="n">
        <v>0</v>
      </c>
      <c r="E312" s="24" t="n">
        <v>0</v>
      </c>
      <c r="F312" s="24" t="n">
        <v>1</v>
      </c>
      <c r="G312" s="24" t="n">
        <v>0</v>
      </c>
      <c r="I312" s="105"/>
      <c r="J312" s="28"/>
      <c r="K312" s="105"/>
      <c r="L312" s="28" t="n">
        <v>2</v>
      </c>
      <c r="M312" s="28" t="n">
        <f aca="false">SUM(K312:L312)</f>
        <v>2</v>
      </c>
      <c r="N312" s="32" t="n">
        <v>6</v>
      </c>
      <c r="O312" s="28"/>
      <c r="P312" s="31" t="n">
        <v>2</v>
      </c>
      <c r="Q312" s="106" t="n">
        <f aca="false">SUM(N312:P312)</f>
        <v>8</v>
      </c>
      <c r="R312" s="107"/>
      <c r="S312" s="105"/>
      <c r="T312" s="108"/>
      <c r="U312" s="109"/>
      <c r="V312" s="110"/>
      <c r="W312" s="111"/>
      <c r="X312" s="110"/>
      <c r="Y312" s="111"/>
      <c r="Z312" s="110"/>
      <c r="AA312" s="111"/>
      <c r="AB312" s="110"/>
      <c r="AC312" s="111"/>
      <c r="AD312" s="110"/>
      <c r="AE312" s="111"/>
      <c r="AF312" s="110"/>
      <c r="AG312" s="112"/>
      <c r="AH312" s="113"/>
      <c r="AI312" s="111" t="n">
        <f aca="false">SUM(S312,U312,W312,Y312,AA312,AC312,AE312,AG312)</f>
        <v>0</v>
      </c>
      <c r="AJ312" s="106" t="n">
        <f aca="false">SUM(T312,V312,X312,Z312,AB312,AD312,AF312,AH312)</f>
        <v>0</v>
      </c>
      <c r="AK312" s="107"/>
      <c r="AL312" s="107"/>
      <c r="AM312" s="105" t="n">
        <v>1</v>
      </c>
      <c r="AN312" s="28"/>
      <c r="AO312" s="106" t="n">
        <f aca="false">SUM(AM312,AN312)</f>
        <v>1</v>
      </c>
      <c r="AP312" s="105"/>
      <c r="AS312" s="24" t="s">
        <v>1472</v>
      </c>
      <c r="AT312" s="27" t="n">
        <f aca="false">IF(OR(BE312=BS$60,BE312=BS$61,BE312=BS$62,BE312=BS$63,BE312=BS$64),1,IF(OR(BE312=BS$65,BE312=BS$66,BE312=BS$67,BE312=BS$68,BE312=BS$69),2,3))</f>
        <v>1</v>
      </c>
      <c r="AU312" s="27" t="n">
        <f aca="false">IF(OR(BF312=BS$30,BF312=BS$31,BF312=BS$32,BF312=BS$33),1,IF(BF312=BS$34,2,3))</f>
        <v>1</v>
      </c>
      <c r="AV312" s="27" t="n">
        <f aca="false">IF(BG312="отсутствует",2,1)</f>
        <v>1</v>
      </c>
      <c r="AW312" s="27" t="n">
        <f aca="false">IF(OR(BH312=BS$41,BH312=BS$42),1,IF(OR(BH312=BS$43,BH312=BS$44,BH312=BS$45),2,IF(OR(BH312=BS$46,BH312=BS$47,BH312=BS$48),3,IF(BH312=BS$56,5,IF(BH312=BS$57,6,4)))))</f>
        <v>4</v>
      </c>
      <c r="AX312" s="27" t="n">
        <f aca="false">IF(BI312="отсутствует",2,1)</f>
        <v>1</v>
      </c>
      <c r="AY312" s="24" t="s">
        <v>2693</v>
      </c>
      <c r="AZ312" s="103" t="n">
        <f aca="false">IF(BK312=BS$21,1,IF(BK312=BS$22,2,IF(BK312=BS$23,3,4)))</f>
        <v>1</v>
      </c>
      <c r="BA312" s="103" t="n">
        <f aca="false">IF(OR(BL312=BS$2,BL312=BS$3,BL312=BS$4),1,IF(OR(BL312=BS$5,BL312=BS$6,BL312=BS$7,BL312=BS$8,BL312=BS$9),2,IF(OR(BL312=BS$10,BL312=BS$11,BL312=BS$12,BL312=BS$13,BL312=BS$14),3,4)))</f>
        <v>1</v>
      </c>
      <c r="BD312" s="104" t="s">
        <v>1472</v>
      </c>
      <c r="BE312" s="104" t="s">
        <v>107</v>
      </c>
      <c r="BF312" s="104" t="s">
        <v>72</v>
      </c>
      <c r="BG312" s="104" t="s">
        <v>114</v>
      </c>
      <c r="BH312" s="104" t="s">
        <v>760</v>
      </c>
      <c r="BI312" s="104" t="s">
        <v>2694</v>
      </c>
      <c r="BJ312" s="104" t="s">
        <v>2693</v>
      </c>
      <c r="BK312" s="24" t="s">
        <v>58</v>
      </c>
      <c r="BL312" s="24" t="s">
        <v>68</v>
      </c>
    </row>
    <row r="313" s="24" customFormat="true" ht="15" hidden="false" customHeight="false" outlineLevel="0" collapsed="false">
      <c r="A313" s="24" t="s">
        <v>2695</v>
      </c>
      <c r="B313" s="24" t="s">
        <v>211</v>
      </c>
      <c r="C313" s="24" t="s">
        <v>214</v>
      </c>
      <c r="D313" s="24" t="n">
        <v>0</v>
      </c>
      <c r="E313" s="24" t="n">
        <v>0</v>
      </c>
      <c r="F313" s="24" t="n">
        <v>1</v>
      </c>
      <c r="G313" s="24" t="n">
        <v>0</v>
      </c>
      <c r="I313" s="105"/>
      <c r="J313" s="28" t="n">
        <v>2</v>
      </c>
      <c r="K313" s="105"/>
      <c r="L313" s="28" t="n">
        <v>2</v>
      </c>
      <c r="M313" s="28" t="n">
        <f aca="false">SUM(K313:L313)</f>
        <v>2</v>
      </c>
      <c r="N313" s="32" t="n">
        <v>4</v>
      </c>
      <c r="O313" s="28" t="n">
        <v>1</v>
      </c>
      <c r="P313" s="31" t="n">
        <v>3</v>
      </c>
      <c r="Q313" s="106" t="n">
        <f aca="false">SUM(N313:P313)</f>
        <v>8</v>
      </c>
      <c r="R313" s="107"/>
      <c r="S313" s="105"/>
      <c r="T313" s="108"/>
      <c r="U313" s="109"/>
      <c r="V313" s="110"/>
      <c r="W313" s="111" t="n">
        <v>1</v>
      </c>
      <c r="X313" s="110" t="n">
        <v>1</v>
      </c>
      <c r="Y313" s="111"/>
      <c r="Z313" s="110"/>
      <c r="AA313" s="111" t="n">
        <v>2</v>
      </c>
      <c r="AB313" s="110" t="n">
        <v>2</v>
      </c>
      <c r="AC313" s="111"/>
      <c r="AD313" s="110"/>
      <c r="AE313" s="111"/>
      <c r="AF313" s="110"/>
      <c r="AG313" s="112"/>
      <c r="AH313" s="113"/>
      <c r="AI313" s="111" t="n">
        <f aca="false">SUM(S313,U313,W313,Y313,AA313,AC313,AE313,AG313)</f>
        <v>3</v>
      </c>
      <c r="AJ313" s="106" t="n">
        <f aca="false">SUM(T313,V313,X313,Z313,AB313,AD313,AF313,AH313)</f>
        <v>3</v>
      </c>
      <c r="AK313" s="107"/>
      <c r="AL313" s="107"/>
      <c r="AM313" s="105" t="n">
        <v>1</v>
      </c>
      <c r="AN313" s="28"/>
      <c r="AO313" s="106" t="n">
        <f aca="false">SUM(AM313,AN313)</f>
        <v>1</v>
      </c>
      <c r="AP313" s="105"/>
      <c r="AQ313" s="24" t="s">
        <v>2662</v>
      </c>
      <c r="AS313" s="24" t="s">
        <v>318</v>
      </c>
      <c r="AT313" s="27" t="n">
        <f aca="false">IF(OR(BE313=BS$60,BE313=BS$61,BE313=BS$62,BE313=BS$63,BE313=BS$64),1,IF(OR(BE313=BS$65,BE313=BS$66,BE313=BS$67,BE313=BS$68,BE313=BS$69),2,3))</f>
        <v>1</v>
      </c>
      <c r="AU313" s="27" t="n">
        <f aca="false">IF(OR(BF313=BS$30,BF313=BS$31,BF313=BS$32,BF313=BS$33),1,IF(BF313=BS$34,2,3))</f>
        <v>1</v>
      </c>
      <c r="AV313" s="27" t="n">
        <f aca="false">IF(BG313="отсутствует",2,1)</f>
        <v>1</v>
      </c>
      <c r="AW313" s="27" t="n">
        <f aca="false">IF(OR(BH313=BS$41,BH313=BS$42),1,IF(OR(BH313=BS$43,BH313=BS$44,BH313=BS$45),2,IF(OR(BH313=BS$46,BH313=BS$47,BH313=BS$48),3,IF(BH313=BS$56,5,IF(BH313=BS$57,6,4)))))</f>
        <v>4</v>
      </c>
      <c r="AX313" s="27" t="n">
        <f aca="false">IF(BI313="отсутствует",2,1)</f>
        <v>1</v>
      </c>
      <c r="AY313" s="24" t="s">
        <v>2696</v>
      </c>
      <c r="AZ313" s="103" t="n">
        <f aca="false">IF(BK313=BS$21,1,IF(BK313=BS$22,2,IF(BK313=BS$23,3,4)))</f>
        <v>1</v>
      </c>
      <c r="BA313" s="103" t="n">
        <f aca="false">IF(OR(BL313=BS$2,BL313=BS$3,BL313=BS$4),1,IF(OR(BL313=BS$5,BL313=BS$6,BL313=BS$7,BL313=BS$8,BL313=BS$9),2,IF(OR(BL313=BS$10,BL313=BS$11,BL313=BS$12,BL313=BS$13,BL313=BS$14),3,4)))</f>
        <v>1</v>
      </c>
      <c r="BD313" s="104" t="s">
        <v>318</v>
      </c>
      <c r="BE313" s="104" t="s">
        <v>107</v>
      </c>
      <c r="BF313" s="104" t="s">
        <v>72</v>
      </c>
      <c r="BG313" s="104" t="s">
        <v>140</v>
      </c>
      <c r="BH313" s="104" t="s">
        <v>459</v>
      </c>
      <c r="BI313" s="104" t="s">
        <v>2697</v>
      </c>
      <c r="BJ313" s="104" t="s">
        <v>2696</v>
      </c>
      <c r="BK313" s="24" t="s">
        <v>58</v>
      </c>
      <c r="BL313" s="24" t="s">
        <v>68</v>
      </c>
    </row>
    <row r="314" s="24" customFormat="true" ht="15" hidden="false" customHeight="false" outlineLevel="0" collapsed="false">
      <c r="A314" s="24" t="s">
        <v>1851</v>
      </c>
      <c r="B314" s="24" t="s">
        <v>208</v>
      </c>
      <c r="C314" s="24" t="s">
        <v>408</v>
      </c>
      <c r="D314" s="24" t="n">
        <v>0</v>
      </c>
      <c r="E314" s="24" t="n">
        <v>0</v>
      </c>
      <c r="F314" s="24" t="n">
        <v>1</v>
      </c>
      <c r="G314" s="24" t="n">
        <v>0</v>
      </c>
      <c r="I314" s="105"/>
      <c r="J314" s="28"/>
      <c r="K314" s="105"/>
      <c r="L314" s="28"/>
      <c r="M314" s="28" t="n">
        <f aca="false">SUM(K314:L314)</f>
        <v>0</v>
      </c>
      <c r="N314" s="32"/>
      <c r="O314" s="28"/>
      <c r="P314" s="31"/>
      <c r="Q314" s="106" t="n">
        <f aca="false">SUM(N314:P314)</f>
        <v>0</v>
      </c>
      <c r="R314" s="107"/>
      <c r="S314" s="105"/>
      <c r="T314" s="108"/>
      <c r="U314" s="109"/>
      <c r="V314" s="110"/>
      <c r="W314" s="111"/>
      <c r="X314" s="110"/>
      <c r="Y314" s="111"/>
      <c r="Z314" s="110"/>
      <c r="AA314" s="111"/>
      <c r="AB314" s="110"/>
      <c r="AC314" s="111"/>
      <c r="AD314" s="110"/>
      <c r="AE314" s="111"/>
      <c r="AF314" s="110"/>
      <c r="AG314" s="112"/>
      <c r="AH314" s="113"/>
      <c r="AI314" s="111" t="n">
        <f aca="false">SUM(S314,U314,W314,Y314,AA314,AC314,AE314,AG314)</f>
        <v>0</v>
      </c>
      <c r="AJ314" s="106" t="n">
        <f aca="false">SUM(T314,V314,X314,Z314,AB314,AD314,AF314,AH314)</f>
        <v>0</v>
      </c>
      <c r="AK314" s="107"/>
      <c r="AL314" s="107"/>
      <c r="AM314" s="105"/>
      <c r="AN314" s="28"/>
      <c r="AO314" s="106" t="n">
        <f aca="false">SUM(AM314,AN314)</f>
        <v>0</v>
      </c>
      <c r="AP314" s="105"/>
      <c r="AS314" s="24" t="s">
        <v>404</v>
      </c>
      <c r="AT314" s="27" t="n">
        <f aca="false">IF(OR(BE314=BS$60,BE314=BS$61,BE314=BS$62,BE314=BS$63,BE314=BS$64),1,IF(OR(BE314=BS$65,BE314=BS$66,BE314=BS$67,BE314=BS$68,BE314=BS$69),2,3))</f>
        <v>1</v>
      </c>
      <c r="AU314" s="27" t="n">
        <f aca="false">IF(OR(BF314=BS$30,BF314=BS$31,BF314=BS$32,BF314=BS$33),1,IF(BF314=BS$34,2,3))</f>
        <v>1</v>
      </c>
      <c r="AV314" s="27" t="n">
        <f aca="false">IF(BG314="отсутствует",2,1)</f>
        <v>2</v>
      </c>
      <c r="AW314" s="27" t="n">
        <f aca="false">IF(OR(BH314=BS$41,BH314=BS$42),1,IF(OR(BH314=BS$43,BH314=BS$44,BH314=BS$45),2,IF(OR(BH314=BS$46,BH314=BS$47,BH314=BS$48),3,IF(BH314=BS$56,5,IF(BH314=BS$57,6,4)))))</f>
        <v>4</v>
      </c>
      <c r="AX314" s="27" t="n">
        <f aca="false">IF(BI314="отсутствует",2,1)</f>
        <v>1</v>
      </c>
      <c r="AY314" s="24" t="s">
        <v>84</v>
      </c>
      <c r="AZ314" s="103" t="n">
        <f aca="false">IF(BK314=BS$21,1,IF(BK314=BS$22,2,IF(BK314=BS$23,3,4)))</f>
        <v>1</v>
      </c>
      <c r="BA314" s="103" t="n">
        <f aca="false">IF(OR(BL314=BS$2,BL314=BS$3,BL314=BS$4),1,IF(OR(BL314=BS$5,BL314=BS$6,BL314=BS$7,BL314=BS$8,BL314=BS$9),2,IF(OR(BL314=BS$10,BL314=BS$11,BL314=BS$12,BL314=BS$13,BL314=BS$14),3,4)))</f>
        <v>1</v>
      </c>
      <c r="BD314" s="104" t="s">
        <v>404</v>
      </c>
      <c r="BE314" s="104" t="s">
        <v>107</v>
      </c>
      <c r="BF314" s="104" t="s">
        <v>64</v>
      </c>
      <c r="BG314" s="104" t="s">
        <v>55</v>
      </c>
      <c r="BH314" s="104" t="s">
        <v>550</v>
      </c>
      <c r="BI314" s="104" t="s">
        <v>195</v>
      </c>
      <c r="BJ314" s="104" t="s">
        <v>84</v>
      </c>
      <c r="BK314" s="24" t="s">
        <v>58</v>
      </c>
      <c r="BL314" s="24" t="s">
        <v>68</v>
      </c>
    </row>
    <row r="315" s="24" customFormat="true" ht="15" hidden="false" customHeight="false" outlineLevel="0" collapsed="false">
      <c r="A315" s="24" t="s">
        <v>2698</v>
      </c>
      <c r="B315" s="24" t="s">
        <v>111</v>
      </c>
      <c r="C315" s="24" t="s">
        <v>513</v>
      </c>
      <c r="D315" s="24" t="n">
        <v>0</v>
      </c>
      <c r="E315" s="24" t="n">
        <v>0</v>
      </c>
      <c r="F315" s="24" t="n">
        <v>1</v>
      </c>
      <c r="G315" s="24" t="n">
        <v>1</v>
      </c>
      <c r="H315" s="24" t="n">
        <v>1</v>
      </c>
      <c r="I315" s="105"/>
      <c r="J315" s="28"/>
      <c r="K315" s="105"/>
      <c r="L315" s="28" t="n">
        <v>2</v>
      </c>
      <c r="M315" s="28" t="n">
        <f aca="false">SUM(K315:L315)</f>
        <v>2</v>
      </c>
      <c r="N315" s="32" t="n">
        <v>2</v>
      </c>
      <c r="O315" s="28" t="n">
        <v>2</v>
      </c>
      <c r="P315" s="31" t="n">
        <v>1</v>
      </c>
      <c r="Q315" s="106" t="n">
        <f aca="false">SUM(N315:P315)</f>
        <v>5</v>
      </c>
      <c r="R315" s="107"/>
      <c r="S315" s="105"/>
      <c r="T315" s="108"/>
      <c r="U315" s="109"/>
      <c r="V315" s="110"/>
      <c r="W315" s="111"/>
      <c r="X315" s="110"/>
      <c r="Y315" s="111"/>
      <c r="Z315" s="110"/>
      <c r="AA315" s="111"/>
      <c r="AB315" s="110"/>
      <c r="AC315" s="111"/>
      <c r="AD315" s="110"/>
      <c r="AE315" s="111"/>
      <c r="AF315" s="110"/>
      <c r="AG315" s="112"/>
      <c r="AH315" s="113"/>
      <c r="AI315" s="111" t="n">
        <f aca="false">SUM(S315,U315,W315,Y315,AA315,AC315,AE315,AG315)</f>
        <v>0</v>
      </c>
      <c r="AJ315" s="106" t="n">
        <f aca="false">SUM(T315,V315,X315,Z315,AB315,AD315,AF315,AH315)</f>
        <v>0</v>
      </c>
      <c r="AK315" s="107"/>
      <c r="AL315" s="107"/>
      <c r="AM315" s="105" t="n">
        <v>2</v>
      </c>
      <c r="AN315" s="28"/>
      <c r="AO315" s="106" t="n">
        <f aca="false">SUM(AM315,AN315)</f>
        <v>2</v>
      </c>
      <c r="AP315" s="105"/>
      <c r="AS315" s="24" t="s">
        <v>454</v>
      </c>
      <c r="AT315" s="27" t="n">
        <f aca="false">IF(OR(BE315=BS$60,BE315=BS$61,BE315=BS$62,BE315=BS$63,BE315=BS$64),1,IF(OR(BE315=BS$65,BE315=BS$66,BE315=BS$67,BE315=BS$68,BE315=BS$69),2,3))</f>
        <v>1</v>
      </c>
      <c r="AU315" s="27" t="n">
        <f aca="false">IF(OR(BF315=BS$30,BF315=BS$31,BF315=BS$32,BF315=BS$33),1,IF(BF315=BS$34,2,3))</f>
        <v>1</v>
      </c>
      <c r="AV315" s="27" t="n">
        <f aca="false">IF(BG315="отсутствует",2,1)</f>
        <v>2</v>
      </c>
      <c r="AW315" s="27" t="n">
        <f aca="false">IF(OR(BH315=BS$41,BH315=BS$42),1,IF(OR(BH315=BS$43,BH315=BS$44,BH315=BS$45),2,IF(OR(BH315=BS$46,BH315=BS$47,BH315=BS$48),3,IF(BH315=BS$56,5,IF(BH315=BS$57,6,4)))))</f>
        <v>4</v>
      </c>
      <c r="AX315" s="27" t="n">
        <f aca="false">IF(BI315="отсутствует",2,1)</f>
        <v>1</v>
      </c>
      <c r="AY315" s="24" t="s">
        <v>143</v>
      </c>
      <c r="AZ315" s="103" t="n">
        <f aca="false">IF(BK315=BS$21,1,IF(BK315=BS$22,2,IF(BK315=BS$23,3,4)))</f>
        <v>1</v>
      </c>
      <c r="BA315" s="103" t="n">
        <f aca="false">IF(OR(BL315=BS$2,BL315=BS$3,BL315=BS$4),1,IF(OR(BL315=BS$5,BL315=BS$6,BL315=BS$7,BL315=BS$8,BL315=BS$9),2,IF(OR(BL315=BS$10,BL315=BS$11,BL315=BS$12,BL315=BS$13,BL315=BS$14),3,4)))</f>
        <v>1</v>
      </c>
      <c r="BD315" s="104" t="s">
        <v>454</v>
      </c>
      <c r="BE315" s="104" t="s">
        <v>107</v>
      </c>
      <c r="BF315" s="104" t="s">
        <v>72</v>
      </c>
      <c r="BG315" s="104" t="s">
        <v>55</v>
      </c>
      <c r="BH315" s="104" t="s">
        <v>2699</v>
      </c>
      <c r="BI315" s="104" t="s">
        <v>2565</v>
      </c>
      <c r="BJ315" s="104" t="s">
        <v>143</v>
      </c>
      <c r="BK315" s="24" t="s">
        <v>58</v>
      </c>
      <c r="BL315" s="24" t="s">
        <v>201</v>
      </c>
    </row>
    <row r="316" s="24" customFormat="true" ht="15" hidden="false" customHeight="false" outlineLevel="0" collapsed="false">
      <c r="A316" s="24" t="s">
        <v>2700</v>
      </c>
      <c r="B316" s="24" t="s">
        <v>229</v>
      </c>
      <c r="C316" s="24" t="s">
        <v>908</v>
      </c>
      <c r="D316" s="24" t="n">
        <v>0</v>
      </c>
      <c r="E316" s="24" t="n">
        <v>0</v>
      </c>
      <c r="F316" s="24" t="n">
        <v>1</v>
      </c>
      <c r="G316" s="24" t="n">
        <v>0</v>
      </c>
      <c r="I316" s="105"/>
      <c r="J316" s="28"/>
      <c r="K316" s="105"/>
      <c r="L316" s="28" t="n">
        <v>8</v>
      </c>
      <c r="M316" s="28" t="n">
        <f aca="false">SUM(K316:L316)</f>
        <v>8</v>
      </c>
      <c r="N316" s="32" t="n">
        <v>1</v>
      </c>
      <c r="O316" s="28"/>
      <c r="P316" s="31" t="n">
        <v>5</v>
      </c>
      <c r="Q316" s="106" t="n">
        <f aca="false">SUM(N316:P316)</f>
        <v>6</v>
      </c>
      <c r="R316" s="107" t="n">
        <v>4</v>
      </c>
      <c r="S316" s="105"/>
      <c r="T316" s="108"/>
      <c r="U316" s="109"/>
      <c r="V316" s="110"/>
      <c r="W316" s="111"/>
      <c r="X316" s="110"/>
      <c r="Y316" s="111"/>
      <c r="Z316" s="110"/>
      <c r="AA316" s="111" t="n">
        <v>3</v>
      </c>
      <c r="AB316" s="110" t="n">
        <v>3</v>
      </c>
      <c r="AC316" s="111"/>
      <c r="AD316" s="110"/>
      <c r="AE316" s="111"/>
      <c r="AF316" s="110"/>
      <c r="AG316" s="112"/>
      <c r="AH316" s="113"/>
      <c r="AI316" s="111" t="n">
        <f aca="false">SUM(S316,U316,W316,Y316,AA316,AC316,AE316,AG316)</f>
        <v>3</v>
      </c>
      <c r="AJ316" s="106" t="n">
        <f aca="false">SUM(T316,V316,X316,Z316,AB316,AD316,AF316,AH316)</f>
        <v>3</v>
      </c>
      <c r="AK316" s="107"/>
      <c r="AL316" s="107"/>
      <c r="AM316" s="105"/>
      <c r="AN316" s="28"/>
      <c r="AO316" s="106" t="n">
        <f aca="false">SUM(AM316,AN316)</f>
        <v>0</v>
      </c>
      <c r="AP316" s="105"/>
      <c r="AS316" s="24" t="s">
        <v>454</v>
      </c>
      <c r="AT316" s="27" t="n">
        <f aca="false">IF(OR(BE316=BS$60,BE316=BS$61,BE316=BS$62,BE316=BS$63,BE316=BS$64),1,IF(OR(BE316=BS$65,BE316=BS$66,BE316=BS$67,BE316=BS$68,BE316=BS$69),2,3))</f>
        <v>1</v>
      </c>
      <c r="AU316" s="27" t="n">
        <f aca="false">IF(OR(BF316=BS$30,BF316=BS$31,BF316=BS$32,BF316=BS$33),1,IF(BF316=BS$34,2,3))</f>
        <v>1</v>
      </c>
      <c r="AV316" s="27" t="n">
        <f aca="false">IF(BG316="отсутствует",2,1)</f>
        <v>1</v>
      </c>
      <c r="AW316" s="27" t="n">
        <f aca="false">IF(OR(BH316=BS$41,BH316=BS$42),1,IF(OR(BH316=BS$43,BH316=BS$44,BH316=BS$45),2,IF(OR(BH316=BS$46,BH316=BS$47,BH316=BS$48),3,IF(BH316=BS$56,5,IF(BH316=BS$57,6,4)))))</f>
        <v>4</v>
      </c>
      <c r="AX316" s="27" t="n">
        <f aca="false">IF(BI316="отсутствует",2,1)</f>
        <v>1</v>
      </c>
      <c r="AY316" s="24" t="s">
        <v>1600</v>
      </c>
      <c r="AZ316" s="103" t="n">
        <f aca="false">IF(BK316=BS$21,1,IF(BK316=BS$22,2,IF(BK316=BS$23,3,4)))</f>
        <v>1</v>
      </c>
      <c r="BA316" s="103" t="n">
        <f aca="false">IF(OR(BL316=BS$2,BL316=BS$3,BL316=BS$4),1,IF(OR(BL316=BS$5,BL316=BS$6,BL316=BS$7,BL316=BS$8,BL316=BS$9),2,IF(OR(BL316=BS$10,BL316=BS$11,BL316=BS$12,BL316=BS$13,BL316=BS$14),3,4)))</f>
        <v>1</v>
      </c>
      <c r="BD316" s="104" t="s">
        <v>454</v>
      </c>
      <c r="BE316" s="104" t="s">
        <v>107</v>
      </c>
      <c r="BF316" s="104" t="s">
        <v>72</v>
      </c>
      <c r="BG316" s="104" t="s">
        <v>140</v>
      </c>
      <c r="BH316" s="104" t="s">
        <v>1650</v>
      </c>
      <c r="BI316" s="104" t="s">
        <v>1442</v>
      </c>
      <c r="BJ316" s="104" t="s">
        <v>1600</v>
      </c>
      <c r="BK316" s="24" t="s">
        <v>58</v>
      </c>
      <c r="BL316" s="24" t="s">
        <v>201</v>
      </c>
    </row>
    <row r="317" s="24" customFormat="true" ht="15" hidden="false" customHeight="false" outlineLevel="0" collapsed="false">
      <c r="A317" s="24" t="s">
        <v>2701</v>
      </c>
      <c r="B317" s="24" t="s">
        <v>270</v>
      </c>
      <c r="C317" s="24" t="s">
        <v>49</v>
      </c>
      <c r="D317" s="24" t="n">
        <v>0</v>
      </c>
      <c r="E317" s="24" t="n">
        <v>0</v>
      </c>
      <c r="F317" s="24" t="n">
        <v>1</v>
      </c>
      <c r="G317" s="24" t="n">
        <v>0</v>
      </c>
      <c r="I317" s="105"/>
      <c r="J317" s="28"/>
      <c r="K317" s="105"/>
      <c r="L317" s="28" t="n">
        <v>1</v>
      </c>
      <c r="M317" s="28" t="n">
        <f aca="false">SUM(K317:L317)</f>
        <v>1</v>
      </c>
      <c r="N317" s="32" t="n">
        <v>8</v>
      </c>
      <c r="O317" s="28" t="n">
        <v>3</v>
      </c>
      <c r="P317" s="31" t="n">
        <v>3</v>
      </c>
      <c r="Q317" s="106" t="n">
        <f aca="false">SUM(N317:P317)</f>
        <v>14</v>
      </c>
      <c r="R317" s="107"/>
      <c r="S317" s="105"/>
      <c r="T317" s="108"/>
      <c r="U317" s="109"/>
      <c r="V317" s="110"/>
      <c r="W317" s="111"/>
      <c r="X317" s="110"/>
      <c r="Y317" s="111"/>
      <c r="Z317" s="110"/>
      <c r="AA317" s="111"/>
      <c r="AB317" s="110"/>
      <c r="AC317" s="111"/>
      <c r="AD317" s="110"/>
      <c r="AE317" s="111"/>
      <c r="AF317" s="110"/>
      <c r="AG317" s="112"/>
      <c r="AH317" s="113"/>
      <c r="AI317" s="111" t="n">
        <f aca="false">SUM(S317,U317,W317,Y317,AA317,AC317,AE317,AG317)</f>
        <v>0</v>
      </c>
      <c r="AJ317" s="106" t="n">
        <f aca="false">SUM(T317,V317,X317,Z317,AB317,AD317,AF317,AH317)</f>
        <v>0</v>
      </c>
      <c r="AK317" s="107"/>
      <c r="AL317" s="107"/>
      <c r="AM317" s="105" t="n">
        <v>1</v>
      </c>
      <c r="AN317" s="28"/>
      <c r="AO317" s="106" t="n">
        <f aca="false">SUM(AM317,AN317)</f>
        <v>1</v>
      </c>
      <c r="AP317" s="105"/>
      <c r="AS317" s="24" t="s">
        <v>113</v>
      </c>
      <c r="AT317" s="27" t="n">
        <f aca="false">IF(OR(BE317=BS$60,BE317=BS$61,BE317=BS$62,BE317=BS$63,BE317=BS$64),1,IF(OR(BE317=BS$65,BE317=BS$66,BE317=BS$67,BE317=BS$68,BE317=BS$69),2,3))</f>
        <v>3</v>
      </c>
      <c r="AU317" s="27" t="n">
        <f aca="false">IF(OR(BF317=BS$30,BF317=BS$31,BF317=BS$32,BF317=BS$33),1,IF(BF317=BS$34,2,3))</f>
        <v>3</v>
      </c>
      <c r="AV317" s="27" t="n">
        <f aca="false">IF(BG317="отсутствует",2,1)</f>
        <v>2</v>
      </c>
      <c r="AW317" s="27" t="n">
        <f aca="false">IF(OR(BH317=BS$41,BH317=BS$42),1,IF(OR(BH317=BS$43,BH317=BS$44,BH317=BS$45),2,IF(OR(BH317=BS$46,BH317=BS$47,BH317=BS$48),3,IF(BH317=BS$56,5,IF(BH317=BS$57,6,4)))))</f>
        <v>1</v>
      </c>
      <c r="AX317" s="27" t="n">
        <f aca="false">IF(BI317="отсутствует",2,1)</f>
        <v>1</v>
      </c>
      <c r="AY317" s="24" t="s">
        <v>2702</v>
      </c>
      <c r="AZ317" s="103" t="n">
        <f aca="false">IF(BK317=BS$21,1,IF(BK317=BS$22,2,IF(BK317=BS$23,3,4)))</f>
        <v>1</v>
      </c>
      <c r="BA317" s="103" t="n">
        <f aca="false">IF(OR(BL317=BS$2,BL317=BS$3,BL317=BS$4),1,IF(OR(BL317=BS$5,BL317=BS$6,BL317=BS$7,BL317=BS$8,BL317=BS$9),2,IF(OR(BL317=BS$10,BL317=BS$11,BL317=BS$12,BL317=BS$13,BL317=BS$14),3,4)))</f>
        <v>1</v>
      </c>
      <c r="BD317" s="104" t="s">
        <v>113</v>
      </c>
      <c r="BE317" s="104" t="s">
        <v>193</v>
      </c>
      <c r="BF317" s="104" t="s">
        <v>54</v>
      </c>
      <c r="BG317" s="104" t="s">
        <v>55</v>
      </c>
      <c r="BH317" s="104" t="s">
        <v>95</v>
      </c>
      <c r="BI317" s="104" t="s">
        <v>102</v>
      </c>
      <c r="BJ317" s="104" t="s">
        <v>2702</v>
      </c>
      <c r="BK317" s="24" t="s">
        <v>58</v>
      </c>
      <c r="BL317" s="24" t="s">
        <v>68</v>
      </c>
    </row>
    <row r="318" s="24" customFormat="true" ht="15" hidden="false" customHeight="false" outlineLevel="0" collapsed="false">
      <c r="A318" s="24" t="s">
        <v>2703</v>
      </c>
      <c r="B318" s="24" t="s">
        <v>211</v>
      </c>
      <c r="C318" s="24" t="s">
        <v>589</v>
      </c>
      <c r="D318" s="24" t="n">
        <v>0</v>
      </c>
      <c r="E318" s="24" t="n">
        <v>0</v>
      </c>
      <c r="F318" s="24" t="n">
        <v>1</v>
      </c>
      <c r="G318" s="24" t="n">
        <v>0</v>
      </c>
      <c r="H318" s="24" t="n">
        <v>7</v>
      </c>
      <c r="I318" s="105"/>
      <c r="J318" s="28"/>
      <c r="K318" s="105"/>
      <c r="L318" s="28" t="n">
        <v>2</v>
      </c>
      <c r="M318" s="28" t="n">
        <f aca="false">SUM(K318:L318)</f>
        <v>2</v>
      </c>
      <c r="N318" s="32" t="n">
        <v>7</v>
      </c>
      <c r="O318" s="28" t="n">
        <v>4</v>
      </c>
      <c r="P318" s="31" t="n">
        <v>4</v>
      </c>
      <c r="Q318" s="106" t="n">
        <f aca="false">SUM(N318:P318)</f>
        <v>15</v>
      </c>
      <c r="R318" s="107"/>
      <c r="S318" s="105"/>
      <c r="T318" s="108"/>
      <c r="U318" s="109" t="n">
        <v>1</v>
      </c>
      <c r="V318" s="110" t="n">
        <v>1</v>
      </c>
      <c r="W318" s="111"/>
      <c r="X318" s="110"/>
      <c r="Y318" s="111"/>
      <c r="Z318" s="110"/>
      <c r="AA318" s="111"/>
      <c r="AB318" s="110"/>
      <c r="AC318" s="111"/>
      <c r="AD318" s="110"/>
      <c r="AE318" s="111"/>
      <c r="AF318" s="110"/>
      <c r="AG318" s="112"/>
      <c r="AH318" s="113"/>
      <c r="AI318" s="111" t="n">
        <f aca="false">SUM(S318,U318,W318,Y318,AA318,AC318,AE318,AG318)</f>
        <v>1</v>
      </c>
      <c r="AJ318" s="106" t="n">
        <f aca="false">SUM(T318,V318,X318,Z318,AB318,AD318,AF318,AH318)</f>
        <v>1</v>
      </c>
      <c r="AK318" s="107"/>
      <c r="AL318" s="107"/>
      <c r="AM318" s="105" t="n">
        <v>1</v>
      </c>
      <c r="AN318" s="28" t="n">
        <v>1</v>
      </c>
      <c r="AO318" s="106" t="n">
        <f aca="false">SUM(AM318,AN318)</f>
        <v>2</v>
      </c>
      <c r="AP318" s="105"/>
      <c r="AS318" s="24" t="s">
        <v>52</v>
      </c>
      <c r="AT318" s="27" t="n">
        <f aca="false">IF(OR(BE318=BS$60,BE318=BS$61,BE318=BS$62,BE318=BS$63,BE318=BS$64),1,IF(OR(BE318=BS$65,BE318=BS$66,BE318=BS$67,BE318=BS$68,BE318=BS$69),2,3))</f>
        <v>2</v>
      </c>
      <c r="AU318" s="27" t="n">
        <f aca="false">IF(OR(BF318=BS$30,BF318=BS$31,BF318=BS$32,BF318=BS$33),1,IF(BF318=BS$34,2,3))</f>
        <v>2</v>
      </c>
      <c r="AV318" s="27" t="n">
        <f aca="false">IF(BG318="отсутствует",2,1)</f>
        <v>2</v>
      </c>
      <c r="AW318" s="27" t="n">
        <f aca="false">IF(OR(BH318=BS$41,BH318=BS$42),1,IF(OR(BH318=BS$43,BH318=BS$44,BH318=BS$45),2,IF(OR(BH318=BS$46,BH318=BS$47,BH318=BS$48),3,IF(BH318=BS$56,5,IF(BH318=BS$57,6,4)))))</f>
        <v>5</v>
      </c>
      <c r="AX318" s="27" t="n">
        <f aca="false">IF(BI318="отсутствует",2,1)</f>
        <v>1</v>
      </c>
      <c r="AY318" s="24" t="s">
        <v>200</v>
      </c>
      <c r="AZ318" s="103" t="n">
        <f aca="false">IF(BK318=BS$21,1,IF(BK318=BS$22,2,IF(BK318=BS$23,3,4)))</f>
        <v>1</v>
      </c>
      <c r="BA318" s="103" t="n">
        <f aca="false">IF(OR(BL318=BS$2,BL318=BS$3,BL318=BS$4),1,IF(OR(BL318=BS$5,BL318=BS$6,BL318=BS$7,BL318=BS$8,BL318=BS$9),2,IF(OR(BL318=BS$10,BL318=BS$11,BL318=BS$12,BL318=BS$13,BL318=BS$14),3,4)))</f>
        <v>1</v>
      </c>
      <c r="BD318" s="104" t="s">
        <v>52</v>
      </c>
      <c r="BE318" s="104" t="s">
        <v>169</v>
      </c>
      <c r="BF318" s="104" t="s">
        <v>82</v>
      </c>
      <c r="BG318" s="104" t="s">
        <v>55</v>
      </c>
      <c r="BH318" s="104" t="s">
        <v>171</v>
      </c>
      <c r="BI318" s="104" t="s">
        <v>1542</v>
      </c>
      <c r="BJ318" s="104" t="s">
        <v>200</v>
      </c>
      <c r="BK318" s="24" t="s">
        <v>58</v>
      </c>
      <c r="BL318" s="24" t="s">
        <v>68</v>
      </c>
    </row>
    <row r="319" s="24" customFormat="true" ht="15" hidden="false" customHeight="false" outlineLevel="0" collapsed="false">
      <c r="A319" s="24" t="s">
        <v>2704</v>
      </c>
      <c r="B319" s="24" t="s">
        <v>659</v>
      </c>
      <c r="C319" s="24" t="s">
        <v>354</v>
      </c>
      <c r="D319" s="24" t="n">
        <v>0</v>
      </c>
      <c r="E319" s="24" t="n">
        <v>0</v>
      </c>
      <c r="F319" s="24" t="n">
        <v>1</v>
      </c>
      <c r="G319" s="24" t="n">
        <v>0</v>
      </c>
      <c r="I319" s="105"/>
      <c r="J319" s="28"/>
      <c r="K319" s="105"/>
      <c r="L319" s="28" t="n">
        <v>1</v>
      </c>
      <c r="M319" s="28" t="n">
        <f aca="false">SUM(K319:L319)</f>
        <v>1</v>
      </c>
      <c r="N319" s="32" t="n">
        <v>8</v>
      </c>
      <c r="O319" s="28" t="n">
        <v>4</v>
      </c>
      <c r="P319" s="31" t="n">
        <v>5</v>
      </c>
      <c r="Q319" s="106" t="n">
        <f aca="false">SUM(N319:P319)</f>
        <v>17</v>
      </c>
      <c r="R319" s="107"/>
      <c r="S319" s="105"/>
      <c r="T319" s="108"/>
      <c r="U319" s="109"/>
      <c r="V319" s="110"/>
      <c r="W319" s="111"/>
      <c r="X319" s="110"/>
      <c r="Y319" s="111"/>
      <c r="Z319" s="110"/>
      <c r="AA319" s="111"/>
      <c r="AB319" s="110"/>
      <c r="AC319" s="111"/>
      <c r="AD319" s="110"/>
      <c r="AE319" s="111"/>
      <c r="AF319" s="110"/>
      <c r="AG319" s="112"/>
      <c r="AH319" s="113"/>
      <c r="AI319" s="111" t="n">
        <f aca="false">SUM(S319,U319,W319,Y319,AA319,AC319,AE319,AG319)</f>
        <v>0</v>
      </c>
      <c r="AJ319" s="106" t="n">
        <f aca="false">SUM(T319,V319,X319,Z319,AB319,AD319,AF319,AH319)</f>
        <v>0</v>
      </c>
      <c r="AK319" s="107"/>
      <c r="AL319" s="107"/>
      <c r="AM319" s="105" t="n">
        <v>1</v>
      </c>
      <c r="AN319" s="28" t="n">
        <v>1</v>
      </c>
      <c r="AO319" s="106" t="n">
        <f aca="false">SUM(AM319,AN319)</f>
        <v>2</v>
      </c>
      <c r="AP319" s="105"/>
      <c r="AS319" s="24" t="s">
        <v>52</v>
      </c>
      <c r="AT319" s="27" t="n">
        <f aca="false">IF(OR(BE319=BS$60,BE319=BS$61,BE319=BS$62,BE319=BS$63,BE319=BS$64),1,IF(OR(BE319=BS$65,BE319=BS$66,BE319=BS$67,BE319=BS$68,BE319=BS$69),2,3))</f>
        <v>3</v>
      </c>
      <c r="AU319" s="27" t="n">
        <f aca="false">IF(OR(BF319=BS$30,BF319=BS$31,BF319=BS$32,BF319=BS$33),1,IF(BF319=BS$34,2,3))</f>
        <v>3</v>
      </c>
      <c r="AV319" s="27" t="n">
        <f aca="false">IF(BG319="отсутствует",2,1)</f>
        <v>2</v>
      </c>
      <c r="AW319" s="27" t="n">
        <f aca="false">IF(OR(BH319=BS$41,BH319=BS$42),1,IF(OR(BH319=BS$43,BH319=BS$44,BH319=BS$45),2,IF(OR(BH319=BS$46,BH319=BS$47,BH319=BS$48),3,IF(BH319=BS$56,5,IF(BH319=BS$57,6,4)))))</f>
        <v>1</v>
      </c>
      <c r="AX319" s="27" t="n">
        <f aca="false">IF(BI319="отсутствует",2,1)</f>
        <v>1</v>
      </c>
      <c r="AY319" s="24" t="s">
        <v>57</v>
      </c>
      <c r="AZ319" s="103" t="n">
        <f aca="false">IF(BK319=BS$21,1,IF(BK319=BS$22,2,IF(BK319=BS$23,3,4)))</f>
        <v>2</v>
      </c>
      <c r="BA319" s="103" t="n">
        <f aca="false">IF(OR(BL319=BS$2,BL319=BS$3,BL319=BS$4),1,IF(OR(BL319=BS$5,BL319=BS$6,BL319=BS$7,BL319=BS$8,BL319=BS$9),2,IF(OR(BL319=BS$10,BL319=BS$11,BL319=BS$12,BL319=BS$13,BL319=BS$14),3,4)))</f>
        <v>2</v>
      </c>
      <c r="BD319" s="104" t="s">
        <v>52</v>
      </c>
      <c r="BE319" s="104" t="s">
        <v>193</v>
      </c>
      <c r="BF319" s="104" t="s">
        <v>54</v>
      </c>
      <c r="BG319" s="104" t="s">
        <v>55</v>
      </c>
      <c r="BH319" s="104" t="s">
        <v>73</v>
      </c>
      <c r="BI319" s="104" t="s">
        <v>74</v>
      </c>
      <c r="BJ319" s="104" t="s">
        <v>57</v>
      </c>
      <c r="BK319" s="24" t="s">
        <v>96</v>
      </c>
      <c r="BL319" s="24" t="s">
        <v>97</v>
      </c>
    </row>
    <row r="320" s="24" customFormat="true" ht="15" hidden="false" customHeight="false" outlineLevel="0" collapsed="false">
      <c r="A320" s="24" t="s">
        <v>1867</v>
      </c>
      <c r="B320" s="24" t="s">
        <v>104</v>
      </c>
      <c r="C320" s="24" t="s">
        <v>2149</v>
      </c>
      <c r="D320" s="24" t="n">
        <v>0</v>
      </c>
      <c r="E320" s="24" t="n">
        <v>0</v>
      </c>
      <c r="F320" s="24" t="n">
        <v>1</v>
      </c>
      <c r="G320" s="24" t="n">
        <v>0</v>
      </c>
      <c r="I320" s="105"/>
      <c r="J320" s="28"/>
      <c r="K320" s="105"/>
      <c r="L320" s="28" t="n">
        <v>1</v>
      </c>
      <c r="M320" s="28" t="n">
        <f aca="false">SUM(K320:L320)</f>
        <v>1</v>
      </c>
      <c r="N320" s="32" t="n">
        <v>8</v>
      </c>
      <c r="O320" s="28" t="n">
        <v>3</v>
      </c>
      <c r="P320" s="31" t="n">
        <v>2</v>
      </c>
      <c r="Q320" s="106" t="n">
        <f aca="false">SUM(N320:P320)</f>
        <v>13</v>
      </c>
      <c r="R320" s="107"/>
      <c r="S320" s="105"/>
      <c r="T320" s="108"/>
      <c r="U320" s="109"/>
      <c r="V320" s="110"/>
      <c r="W320" s="111"/>
      <c r="X320" s="110"/>
      <c r="Y320" s="111"/>
      <c r="Z320" s="110"/>
      <c r="AA320" s="111"/>
      <c r="AB320" s="110"/>
      <c r="AC320" s="111"/>
      <c r="AD320" s="110"/>
      <c r="AE320" s="111"/>
      <c r="AF320" s="110"/>
      <c r="AG320" s="112"/>
      <c r="AH320" s="113"/>
      <c r="AI320" s="111" t="n">
        <f aca="false">SUM(S320,U320,W320,Y320,AA320,AC320,AE320,AG320)</f>
        <v>0</v>
      </c>
      <c r="AJ320" s="106" t="n">
        <f aca="false">SUM(T320,V320,X320,Z320,AB320,AD320,AF320,AH320)</f>
        <v>0</v>
      </c>
      <c r="AK320" s="107"/>
      <c r="AL320" s="107"/>
      <c r="AM320" s="105" t="n">
        <v>1</v>
      </c>
      <c r="AN320" s="28" t="n">
        <v>1</v>
      </c>
      <c r="AO320" s="106" t="n">
        <f aca="false">SUM(AM320,AN320)</f>
        <v>2</v>
      </c>
      <c r="AP320" s="105"/>
      <c r="AS320" s="24" t="s">
        <v>318</v>
      </c>
      <c r="AT320" s="27" t="n">
        <f aca="false">IF(OR(BE320=BS$60,BE320=BS$61,BE320=BS$62,BE320=BS$63,BE320=BS$64),1,IF(OR(BE320=BS$65,BE320=BS$66,BE320=BS$67,BE320=BS$68,BE320=BS$69),2,3))</f>
        <v>1</v>
      </c>
      <c r="AU320" s="27" t="n">
        <f aca="false">IF(OR(BF320=BS$30,BF320=BS$31,BF320=BS$32,BF320=BS$33),1,IF(BF320=BS$34,2,3))</f>
        <v>1</v>
      </c>
      <c r="AV320" s="27" t="n">
        <f aca="false">IF(BG320="отсутствует",2,1)</f>
        <v>2</v>
      </c>
      <c r="AW320" s="27" t="n">
        <f aca="false">IF(OR(BH320=BS$41,BH320=BS$42),1,IF(OR(BH320=BS$43,BH320=BS$44,BH320=BS$45),2,IF(OR(BH320=BS$46,BH320=BS$47,BH320=BS$48),3,IF(BH320=BS$56,5,IF(BH320=BS$57,6,4)))))</f>
        <v>4</v>
      </c>
      <c r="AX320" s="27" t="n">
        <f aca="false">IF(BI320="отсутствует",2,1)</f>
        <v>1</v>
      </c>
      <c r="AY320" s="24" t="s">
        <v>84</v>
      </c>
      <c r="AZ320" s="103" t="n">
        <f aca="false">IF(BK320=BS$21,1,IF(BK320=BS$22,2,IF(BK320=BS$23,3,4)))</f>
        <v>1</v>
      </c>
      <c r="BA320" s="103" t="n">
        <f aca="false">IF(OR(BL320=BS$2,BL320=BS$3,BL320=BS$4),1,IF(OR(BL320=BS$5,BL320=BS$6,BL320=BS$7,BL320=BS$8,BL320=BS$9),2,IF(OR(BL320=BS$10,BL320=BS$11,BL320=BS$12,BL320=BS$13,BL320=BS$14),3,4)))</f>
        <v>1</v>
      </c>
      <c r="BD320" s="104" t="s">
        <v>318</v>
      </c>
      <c r="BE320" s="104" t="s">
        <v>120</v>
      </c>
      <c r="BF320" s="104" t="s">
        <v>72</v>
      </c>
      <c r="BG320" s="104" t="s">
        <v>55</v>
      </c>
      <c r="BH320" s="104" t="s">
        <v>2705</v>
      </c>
      <c r="BI320" s="104" t="s">
        <v>2706</v>
      </c>
      <c r="BJ320" s="104" t="s">
        <v>84</v>
      </c>
      <c r="BK320" s="24" t="s">
        <v>58</v>
      </c>
      <c r="BL320" s="24" t="s">
        <v>68</v>
      </c>
    </row>
    <row r="321" s="24" customFormat="true" ht="15" hidden="false" customHeight="false" outlineLevel="0" collapsed="false">
      <c r="A321" s="24" t="s">
        <v>1867</v>
      </c>
      <c r="B321" s="24" t="s">
        <v>104</v>
      </c>
      <c r="C321" s="24" t="s">
        <v>62</v>
      </c>
      <c r="D321" s="24" t="n">
        <v>0</v>
      </c>
      <c r="E321" s="24" t="n">
        <v>0</v>
      </c>
      <c r="F321" s="24" t="n">
        <v>1</v>
      </c>
      <c r="G321" s="24" t="n">
        <v>0</v>
      </c>
      <c r="I321" s="105"/>
      <c r="J321" s="28"/>
      <c r="K321" s="105"/>
      <c r="L321" s="28" t="n">
        <v>3</v>
      </c>
      <c r="M321" s="28" t="n">
        <f aca="false">SUM(K321:L321)</f>
        <v>3</v>
      </c>
      <c r="N321" s="32" t="n">
        <v>2</v>
      </c>
      <c r="O321" s="28" t="n">
        <v>7</v>
      </c>
      <c r="P321" s="31" t="n">
        <v>5</v>
      </c>
      <c r="Q321" s="106" t="n">
        <f aca="false">SUM(N321:P321)</f>
        <v>14</v>
      </c>
      <c r="R321" s="107"/>
      <c r="S321" s="105" t="n">
        <v>6</v>
      </c>
      <c r="T321" s="108" t="n">
        <v>8</v>
      </c>
      <c r="U321" s="109" t="n">
        <v>4</v>
      </c>
      <c r="V321" s="110" t="n">
        <v>4</v>
      </c>
      <c r="W321" s="111"/>
      <c r="X321" s="110"/>
      <c r="Y321" s="111"/>
      <c r="Z321" s="110"/>
      <c r="AA321" s="111" t="n">
        <v>3</v>
      </c>
      <c r="AB321" s="110" t="n">
        <v>4</v>
      </c>
      <c r="AC321" s="111" t="n">
        <v>1</v>
      </c>
      <c r="AD321" s="110" t="n">
        <v>1</v>
      </c>
      <c r="AE321" s="111"/>
      <c r="AF321" s="110"/>
      <c r="AG321" s="112"/>
      <c r="AH321" s="113"/>
      <c r="AI321" s="111" t="n">
        <f aca="false">SUM(S321,U321,W321,Y321,AA321,AC321,AE321,AG321)</f>
        <v>14</v>
      </c>
      <c r="AJ321" s="106" t="n">
        <f aca="false">SUM(T321,V321,X321,Z321,AB321,AD321,AF321,AH321)</f>
        <v>17</v>
      </c>
      <c r="AK321" s="107" t="n">
        <v>12</v>
      </c>
      <c r="AL321" s="107"/>
      <c r="AM321" s="105" t="n">
        <v>1</v>
      </c>
      <c r="AN321" s="28"/>
      <c r="AO321" s="106" t="n">
        <f aca="false">SUM(AM321,AN321)</f>
        <v>1</v>
      </c>
      <c r="AP321" s="105"/>
      <c r="AS321" s="24" t="s">
        <v>318</v>
      </c>
      <c r="AT321" s="27" t="n">
        <f aca="false">IF(OR(BE321=BS$60,BE321=BS$61,BE321=BS$62,BE321=BS$63,BE321=BS$64),1,IF(OR(BE321=BS$65,BE321=BS$66,BE321=BS$67,BE321=BS$68,BE321=BS$69),2,3))</f>
        <v>1</v>
      </c>
      <c r="AU321" s="27" t="n">
        <f aca="false">IF(OR(BF321=BS$30,BF321=BS$31,BF321=BS$32,BF321=BS$33),1,IF(BF321=BS$34,2,3))</f>
        <v>2</v>
      </c>
      <c r="AV321" s="27" t="n">
        <f aca="false">IF(BG321="отсутствует",2,1)</f>
        <v>2</v>
      </c>
      <c r="AW321" s="27" t="n">
        <f aca="false">IF(OR(BH321=BS$41,BH321=BS$42),1,IF(OR(BH321=BS$43,BH321=BS$44,BH321=BS$45),2,IF(OR(BH321=BS$46,BH321=BS$47,BH321=BS$48),3,IF(BH321=BS$56,5,IF(BH321=BS$57,6,4)))))</f>
        <v>4</v>
      </c>
      <c r="AX321" s="27" t="n">
        <f aca="false">IF(BI321="отсутствует",2,1)</f>
        <v>1</v>
      </c>
      <c r="AY321" s="24" t="s">
        <v>374</v>
      </c>
      <c r="AZ321" s="103" t="n">
        <f aca="false">IF(BK321=BS$21,1,IF(BK321=BS$22,2,IF(BK321=BS$23,3,4)))</f>
        <v>1</v>
      </c>
      <c r="BA321" s="103" t="n">
        <f aca="false">IF(OR(BL321=BS$2,BL321=BS$3,BL321=BS$4),1,IF(OR(BL321=BS$5,BL321=BS$6,BL321=BS$7,BL321=BS$8,BL321=BS$9),2,IF(OR(BL321=BS$10,BL321=BS$11,BL321=BS$12,BL321=BS$13,BL321=BS$14),3,4)))</f>
        <v>1</v>
      </c>
      <c r="BD321" s="104" t="s">
        <v>318</v>
      </c>
      <c r="BE321" s="104" t="s">
        <v>107</v>
      </c>
      <c r="BF321" s="104" t="s">
        <v>82</v>
      </c>
      <c r="BG321" s="104" t="s">
        <v>55</v>
      </c>
      <c r="BH321" s="104" t="s">
        <v>83</v>
      </c>
      <c r="BI321" s="104" t="s">
        <v>502</v>
      </c>
      <c r="BJ321" s="104" t="s">
        <v>374</v>
      </c>
      <c r="BK321" s="24" t="s">
        <v>58</v>
      </c>
      <c r="BL321" s="24" t="s">
        <v>68</v>
      </c>
    </row>
    <row r="322" s="24" customFormat="true" ht="15" hidden="false" customHeight="false" outlineLevel="0" collapsed="false">
      <c r="A322" s="24" t="s">
        <v>2707</v>
      </c>
      <c r="B322" s="24" t="s">
        <v>138</v>
      </c>
      <c r="C322" s="24" t="s">
        <v>758</v>
      </c>
      <c r="D322" s="24" t="n">
        <v>0</v>
      </c>
      <c r="E322" s="24" t="n">
        <v>0</v>
      </c>
      <c r="F322" s="24" t="n">
        <v>1</v>
      </c>
      <c r="G322" s="24" t="n">
        <v>0</v>
      </c>
      <c r="I322" s="105"/>
      <c r="J322" s="28"/>
      <c r="K322" s="105"/>
      <c r="L322" s="28"/>
      <c r="M322" s="28" t="n">
        <f aca="false">SUM(K322:L322)</f>
        <v>0</v>
      </c>
      <c r="N322" s="32" t="n">
        <v>2</v>
      </c>
      <c r="O322" s="28" t="n">
        <v>5</v>
      </c>
      <c r="P322" s="31" t="n">
        <v>3</v>
      </c>
      <c r="Q322" s="106" t="n">
        <f aca="false">SUM(N322:P322)</f>
        <v>10</v>
      </c>
      <c r="R322" s="107"/>
      <c r="S322" s="105" t="n">
        <v>1</v>
      </c>
      <c r="T322" s="108" t="n">
        <v>2</v>
      </c>
      <c r="U322" s="109" t="n">
        <v>3</v>
      </c>
      <c r="V322" s="110" t="n">
        <v>3</v>
      </c>
      <c r="W322" s="111"/>
      <c r="X322" s="110"/>
      <c r="Y322" s="111" t="n">
        <v>1</v>
      </c>
      <c r="Z322" s="110" t="n">
        <v>1</v>
      </c>
      <c r="AA322" s="111" t="n">
        <v>1</v>
      </c>
      <c r="AB322" s="110" t="n">
        <v>1</v>
      </c>
      <c r="AC322" s="111"/>
      <c r="AD322" s="110"/>
      <c r="AE322" s="111"/>
      <c r="AF322" s="110"/>
      <c r="AG322" s="112"/>
      <c r="AH322" s="113"/>
      <c r="AI322" s="111" t="n">
        <f aca="false">SUM(S322,U322,W322,Y322,AA322,AC322,AE322,AG322)</f>
        <v>6</v>
      </c>
      <c r="AJ322" s="106" t="n">
        <f aca="false">SUM(T322,V322,X322,Z322,AB322,AD322,AF322,AH322)</f>
        <v>7</v>
      </c>
      <c r="AK322" s="107"/>
      <c r="AL322" s="107"/>
      <c r="AM322" s="105" t="n">
        <v>1</v>
      </c>
      <c r="AN322" s="28" t="n">
        <v>1</v>
      </c>
      <c r="AO322" s="106" t="n">
        <f aca="false">SUM(AM322,AN322)</f>
        <v>2</v>
      </c>
      <c r="AP322" s="105"/>
      <c r="AS322" s="24" t="s">
        <v>1878</v>
      </c>
      <c r="AT322" s="27" t="n">
        <f aca="false">IF(OR(BE322=BS$60,BE322=BS$61,BE322=BS$62,BE322=BS$63,BE322=BS$64),1,IF(OR(BE322=BS$65,BE322=BS$66,BE322=BS$67,BE322=BS$68,BE322=BS$69),2,3))</f>
        <v>3</v>
      </c>
      <c r="AU322" s="27" t="n">
        <f aca="false">IF(OR(BF322=BS$30,BF322=BS$31,BF322=BS$32,BF322=BS$33),1,IF(BF322=BS$34,2,3))</f>
        <v>3</v>
      </c>
      <c r="AV322" s="27" t="n">
        <f aca="false">IF(BG322="отсутствует",2,1)</f>
        <v>2</v>
      </c>
      <c r="AW322" s="27" t="n">
        <f aca="false">IF(OR(BH322=BS$41,BH322=BS$42),1,IF(OR(BH322=BS$43,BH322=BS$44,BH322=BS$45),2,IF(OR(BH322=BS$46,BH322=BS$47,BH322=BS$48),3,IF(BH322=BS$56,5,IF(BH322=BS$57,6,4)))))</f>
        <v>2</v>
      </c>
      <c r="AX322" s="27" t="n">
        <f aca="false">IF(BI322="отсутствует",2,1)</f>
        <v>1</v>
      </c>
      <c r="AY322" s="24" t="s">
        <v>374</v>
      </c>
      <c r="AZ322" s="103" t="n">
        <f aca="false">IF(BK322=BS$21,1,IF(BK322=BS$22,2,IF(BK322=BS$23,3,4)))</f>
        <v>1</v>
      </c>
      <c r="BA322" s="103" t="n">
        <f aca="false">IF(OR(BL322=BS$2,BL322=BS$3,BL322=BS$4),1,IF(OR(BL322=BS$5,BL322=BS$6,BL322=BS$7,BL322=BS$8,BL322=BS$9),2,IF(OR(BL322=BS$10,BL322=BS$11,BL322=BS$12,BL322=BS$13,BL322=BS$14),3,4)))</f>
        <v>1</v>
      </c>
      <c r="BD322" s="104" t="s">
        <v>1878</v>
      </c>
      <c r="BE322" s="104" t="s">
        <v>193</v>
      </c>
      <c r="BF322" s="104" t="s">
        <v>54</v>
      </c>
      <c r="BG322" s="104" t="s">
        <v>55</v>
      </c>
      <c r="BH322" s="104" t="s">
        <v>157</v>
      </c>
      <c r="BI322" s="104" t="s">
        <v>502</v>
      </c>
      <c r="BJ322" s="104" t="s">
        <v>374</v>
      </c>
      <c r="BK322" s="24" t="s">
        <v>58</v>
      </c>
      <c r="BL322" s="24" t="s">
        <v>68</v>
      </c>
    </row>
    <row r="323" s="24" customFormat="true" ht="15" hidden="false" customHeight="false" outlineLevel="0" collapsed="false">
      <c r="A323" s="24" t="s">
        <v>2708</v>
      </c>
      <c r="B323" s="24" t="s">
        <v>185</v>
      </c>
      <c r="C323" s="24" t="s">
        <v>712</v>
      </c>
      <c r="D323" s="24" t="n">
        <v>0</v>
      </c>
      <c r="E323" s="24" t="n">
        <v>0</v>
      </c>
      <c r="F323" s="24" t="n">
        <v>1</v>
      </c>
      <c r="G323" s="24" t="n">
        <v>1</v>
      </c>
      <c r="H323" s="24" t="n">
        <v>1</v>
      </c>
      <c r="I323" s="105"/>
      <c r="J323" s="28" t="n">
        <v>1</v>
      </c>
      <c r="K323" s="105"/>
      <c r="L323" s="28" t="n">
        <v>4</v>
      </c>
      <c r="M323" s="28" t="n">
        <f aca="false">SUM(K323:L323)</f>
        <v>4</v>
      </c>
      <c r="N323" s="32" t="n">
        <v>5</v>
      </c>
      <c r="O323" s="28" t="n">
        <v>6</v>
      </c>
      <c r="P323" s="31" t="n">
        <v>1</v>
      </c>
      <c r="Q323" s="106" t="n">
        <f aca="false">SUM(N323:P323)</f>
        <v>12</v>
      </c>
      <c r="R323" s="107" t="n">
        <v>15</v>
      </c>
      <c r="S323" s="105"/>
      <c r="T323" s="108"/>
      <c r="U323" s="109" t="n">
        <v>5</v>
      </c>
      <c r="V323" s="110" t="n">
        <v>8</v>
      </c>
      <c r="W323" s="111"/>
      <c r="X323" s="110"/>
      <c r="Y323" s="111"/>
      <c r="Z323" s="110"/>
      <c r="AA323" s="111" t="n">
        <v>3</v>
      </c>
      <c r="AB323" s="110" t="n">
        <v>3</v>
      </c>
      <c r="AC323" s="111"/>
      <c r="AD323" s="110"/>
      <c r="AE323" s="111"/>
      <c r="AF323" s="110"/>
      <c r="AG323" s="112"/>
      <c r="AH323" s="113"/>
      <c r="AI323" s="111" t="n">
        <f aca="false">SUM(S323,U323,W323,Y323,AA323,AC323,AE323,AG323)</f>
        <v>8</v>
      </c>
      <c r="AJ323" s="106" t="n">
        <f aca="false">SUM(T323,V323,X323,Z323,AB323,AD323,AF323,AH323)</f>
        <v>11</v>
      </c>
      <c r="AK323" s="107" t="n">
        <v>2</v>
      </c>
      <c r="AL323" s="107" t="n">
        <v>13</v>
      </c>
      <c r="AM323" s="105" t="n">
        <v>2</v>
      </c>
      <c r="AN323" s="28"/>
      <c r="AO323" s="106" t="n">
        <f aca="false">SUM(AM323,AN323)</f>
        <v>2</v>
      </c>
      <c r="AP323" s="105"/>
      <c r="AS323" s="24" t="s">
        <v>318</v>
      </c>
      <c r="AT323" s="27" t="n">
        <f aca="false">IF(OR(BE323=BS$60,BE323=BS$61,BE323=BS$62,BE323=BS$63,BE323=BS$64),1,IF(OR(BE323=BS$65,BE323=BS$66,BE323=BS$67,BE323=BS$68,BE323=BS$69),2,3))</f>
        <v>1</v>
      </c>
      <c r="AU323" s="27" t="n">
        <f aca="false">IF(OR(BF323=BS$30,BF323=BS$31,BF323=BS$32,BF323=BS$33),1,IF(BF323=BS$34,2,3))</f>
        <v>1</v>
      </c>
      <c r="AV323" s="27" t="n">
        <f aca="false">IF(BG323="отсутствует",2,1)</f>
        <v>1</v>
      </c>
      <c r="AW323" s="27" t="n">
        <f aca="false">IF(OR(BH323=BS$41,BH323=BS$42),1,IF(OR(BH323=BS$43,BH323=BS$44,BH323=BS$45),2,IF(OR(BH323=BS$46,BH323=BS$47,BH323=BS$48),3,IF(BH323=BS$56,5,IF(BH323=BS$57,6,4)))))</f>
        <v>4</v>
      </c>
      <c r="AX323" s="27" t="n">
        <f aca="false">IF(BI323="отсутствует",2,1)</f>
        <v>1</v>
      </c>
      <c r="AY323" s="24" t="s">
        <v>2709</v>
      </c>
      <c r="AZ323" s="103" t="n">
        <f aca="false">IF(BK323=BS$21,1,IF(BK323=BS$22,2,IF(BK323=BS$23,3,4)))</f>
        <v>1</v>
      </c>
      <c r="BA323" s="103" t="n">
        <f aca="false">IF(OR(BL323=BS$2,BL323=BS$3,BL323=BS$4),1,IF(OR(BL323=BS$5,BL323=BS$6,BL323=BS$7,BL323=BS$8,BL323=BS$9),2,IF(OR(BL323=BS$10,BL323=BS$11,BL323=BS$12,BL323=BS$13,BL323=BS$14),3,4)))</f>
        <v>1</v>
      </c>
      <c r="BD323" s="104" t="s">
        <v>318</v>
      </c>
      <c r="BE323" s="104" t="s">
        <v>120</v>
      </c>
      <c r="BF323" s="104" t="s">
        <v>72</v>
      </c>
      <c r="BG323" s="104" t="s">
        <v>114</v>
      </c>
      <c r="BH323" s="104" t="s">
        <v>2370</v>
      </c>
      <c r="BI323" s="104" t="s">
        <v>1595</v>
      </c>
      <c r="BJ323" s="104" t="s">
        <v>2709</v>
      </c>
      <c r="BK323" s="24" t="s">
        <v>58</v>
      </c>
      <c r="BL323" s="24" t="s">
        <v>68</v>
      </c>
    </row>
    <row r="324" s="24" customFormat="true" ht="15" hidden="false" customHeight="false" outlineLevel="0" collapsed="false">
      <c r="A324" s="24" t="s">
        <v>966</v>
      </c>
      <c r="B324" s="24" t="s">
        <v>104</v>
      </c>
      <c r="C324" s="24" t="s">
        <v>139</v>
      </c>
      <c r="D324" s="24" t="n">
        <v>0</v>
      </c>
      <c r="E324" s="24" t="n">
        <v>0</v>
      </c>
      <c r="F324" s="24" t="n">
        <v>1</v>
      </c>
      <c r="G324" s="24" t="n">
        <v>0</v>
      </c>
      <c r="I324" s="105"/>
      <c r="J324" s="28"/>
      <c r="K324" s="105"/>
      <c r="L324" s="28" t="n">
        <v>2</v>
      </c>
      <c r="M324" s="28" t="n">
        <f aca="false">SUM(K324:L324)</f>
        <v>2</v>
      </c>
      <c r="N324" s="32" t="n">
        <v>8</v>
      </c>
      <c r="O324" s="28" t="n">
        <v>1</v>
      </c>
      <c r="P324" s="31" t="n">
        <v>2</v>
      </c>
      <c r="Q324" s="106" t="n">
        <f aca="false">SUM(N324:P324)</f>
        <v>11</v>
      </c>
      <c r="R324" s="107"/>
      <c r="S324" s="105"/>
      <c r="T324" s="108"/>
      <c r="U324" s="109" t="n">
        <v>1</v>
      </c>
      <c r="V324" s="110" t="n">
        <v>1</v>
      </c>
      <c r="W324" s="111"/>
      <c r="X324" s="110"/>
      <c r="Y324" s="111"/>
      <c r="Z324" s="110"/>
      <c r="AA324" s="111"/>
      <c r="AB324" s="110"/>
      <c r="AC324" s="111"/>
      <c r="AD324" s="110"/>
      <c r="AE324" s="111"/>
      <c r="AF324" s="110"/>
      <c r="AG324" s="112"/>
      <c r="AH324" s="113"/>
      <c r="AI324" s="111" t="n">
        <f aca="false">SUM(S324,U324,W324,Y324,AA324,AC324,AE324,AG324)</f>
        <v>1</v>
      </c>
      <c r="AJ324" s="106" t="n">
        <f aca="false">SUM(T324,V324,X324,Z324,AB324,AD324,AF324,AH324)</f>
        <v>1</v>
      </c>
      <c r="AK324" s="107"/>
      <c r="AL324" s="107"/>
      <c r="AM324" s="105" t="n">
        <v>1</v>
      </c>
      <c r="AN324" s="28"/>
      <c r="AO324" s="106" t="n">
        <f aca="false">SUM(AM324,AN324)</f>
        <v>1</v>
      </c>
      <c r="AP324" s="105"/>
      <c r="AS324" s="24" t="s">
        <v>113</v>
      </c>
      <c r="AT324" s="27" t="n">
        <f aca="false">IF(OR(BE324=BS$60,BE324=BS$61,BE324=BS$62,BE324=BS$63,BE324=BS$64),1,IF(OR(BE324=BS$65,BE324=BS$66,BE324=BS$67,BE324=BS$68,BE324=BS$69),2,3))</f>
        <v>3</v>
      </c>
      <c r="AU324" s="27" t="n">
        <f aca="false">IF(OR(BF324=BS$30,BF324=BS$31,BF324=BS$32,BF324=BS$33),1,IF(BF324=BS$34,2,3))</f>
        <v>3</v>
      </c>
      <c r="AV324" s="27" t="n">
        <f aca="false">IF(BG324="отсутствует",2,1)</f>
        <v>2</v>
      </c>
      <c r="AW324" s="27" t="n">
        <f aca="false">IF(OR(BH324=BS$41,BH324=BS$42),1,IF(OR(BH324=BS$43,BH324=BS$44,BH324=BS$45),2,IF(OR(BH324=BS$46,BH324=BS$47,BH324=BS$48),3,IF(BH324=BS$56,5,IF(BH324=BS$57,6,4)))))</f>
        <v>1</v>
      </c>
      <c r="AX324" s="27" t="n">
        <f aca="false">IF(BI324="отсутствует",2,1)</f>
        <v>1</v>
      </c>
      <c r="AY324" s="24" t="s">
        <v>1662</v>
      </c>
      <c r="AZ324" s="103" t="n">
        <f aca="false">IF(BK324=BS$21,1,IF(BK324=BS$22,2,IF(BK324=BS$23,3,4)))</f>
        <v>1</v>
      </c>
      <c r="BA324" s="103" t="n">
        <f aca="false">IF(OR(BL324=BS$2,BL324=BS$3,BL324=BS$4),1,IF(OR(BL324=BS$5,BL324=BS$6,BL324=BS$7,BL324=BS$8,BL324=BS$9),2,IF(OR(BL324=BS$10,BL324=BS$11,BL324=BS$12,BL324=BS$13,BL324=BS$14),3,4)))</f>
        <v>1</v>
      </c>
      <c r="BD324" s="104" t="s">
        <v>113</v>
      </c>
      <c r="BE324" s="104" t="s">
        <v>193</v>
      </c>
      <c r="BF324" s="104" t="s">
        <v>54</v>
      </c>
      <c r="BG324" s="104" t="s">
        <v>55</v>
      </c>
      <c r="BH324" s="104" t="s">
        <v>95</v>
      </c>
      <c r="BI324" s="104" t="s">
        <v>74</v>
      </c>
      <c r="BJ324" s="104" t="s">
        <v>1662</v>
      </c>
      <c r="BK324" s="24" t="s">
        <v>58</v>
      </c>
      <c r="BL324" s="24" t="s">
        <v>68</v>
      </c>
    </row>
    <row r="325" s="24" customFormat="true" ht="15" hidden="false" customHeight="false" outlineLevel="0" collapsed="false">
      <c r="A325" s="24" t="s">
        <v>966</v>
      </c>
      <c r="B325" s="24" t="s">
        <v>87</v>
      </c>
      <c r="C325" s="24" t="s">
        <v>135</v>
      </c>
      <c r="D325" s="24" t="n">
        <v>0</v>
      </c>
      <c r="E325" s="24" t="n">
        <v>0</v>
      </c>
      <c r="F325" s="24" t="n">
        <v>1</v>
      </c>
      <c r="G325" s="24" t="n">
        <v>0</v>
      </c>
      <c r="I325" s="105"/>
      <c r="J325" s="28"/>
      <c r="K325" s="105"/>
      <c r="L325" s="28" t="n">
        <v>2</v>
      </c>
      <c r="M325" s="28" t="n">
        <f aca="false">SUM(K325:L325)</f>
        <v>2</v>
      </c>
      <c r="N325" s="32" t="n">
        <v>7</v>
      </c>
      <c r="O325" s="28" t="n">
        <v>3</v>
      </c>
      <c r="P325" s="31" t="n">
        <v>3</v>
      </c>
      <c r="Q325" s="106" t="n">
        <f aca="false">SUM(N325:P325)</f>
        <v>13</v>
      </c>
      <c r="R325" s="107"/>
      <c r="S325" s="105"/>
      <c r="T325" s="108"/>
      <c r="U325" s="109"/>
      <c r="V325" s="110"/>
      <c r="W325" s="111"/>
      <c r="X325" s="110"/>
      <c r="Y325" s="111"/>
      <c r="Z325" s="110"/>
      <c r="AA325" s="111"/>
      <c r="AB325" s="110"/>
      <c r="AC325" s="111"/>
      <c r="AD325" s="110"/>
      <c r="AE325" s="111"/>
      <c r="AF325" s="110"/>
      <c r="AG325" s="112"/>
      <c r="AH325" s="113"/>
      <c r="AI325" s="111" t="n">
        <f aca="false">SUM(S325,U325,W325,Y325,AA325,AC325,AE325,AG325)</f>
        <v>0</v>
      </c>
      <c r="AJ325" s="106" t="n">
        <f aca="false">SUM(T325,V325,X325,Z325,AB325,AD325,AF325,AH325)</f>
        <v>0</v>
      </c>
      <c r="AK325" s="107"/>
      <c r="AL325" s="107"/>
      <c r="AM325" s="105"/>
      <c r="AN325" s="28"/>
      <c r="AO325" s="106" t="n">
        <f aca="false">SUM(AM325,AN325)</f>
        <v>0</v>
      </c>
      <c r="AP325" s="105"/>
      <c r="AS325" s="24" t="s">
        <v>52</v>
      </c>
      <c r="AT325" s="27" t="n">
        <f aca="false">IF(OR(BE325=BS$60,BE325=BS$61,BE325=BS$62,BE325=BS$63,BE325=BS$64),1,IF(OR(BE325=BS$65,BE325=BS$66,BE325=BS$67,BE325=BS$68,BE325=BS$69),2,3))</f>
        <v>2</v>
      </c>
      <c r="AU325" s="27" t="n">
        <f aca="false">IF(OR(BF325=BS$30,BF325=BS$31,BF325=BS$32,BF325=BS$33),1,IF(BF325=BS$34,2,3))</f>
        <v>2</v>
      </c>
      <c r="AV325" s="27" t="n">
        <f aca="false">IF(BG325="отсутствует",2,1)</f>
        <v>2</v>
      </c>
      <c r="AW325" s="27" t="n">
        <f aca="false">IF(OR(BH325=BS$41,BH325=BS$42),1,IF(OR(BH325=BS$43,BH325=BS$44,BH325=BS$45),2,IF(OR(BH325=BS$46,BH325=BS$47,BH325=BS$48),3,IF(BH325=BS$56,5,IF(BH325=BS$57,6,4)))))</f>
        <v>4</v>
      </c>
      <c r="AX325" s="27" t="n">
        <f aca="false">IF(BI325="отсутствует",2,1)</f>
        <v>1</v>
      </c>
      <c r="AY325" s="24" t="s">
        <v>200</v>
      </c>
      <c r="AZ325" s="103" t="n">
        <f aca="false">IF(BK325=BS$21,1,IF(BK325=BS$22,2,IF(BK325=BS$23,3,4)))</f>
        <v>1</v>
      </c>
      <c r="BA325" s="103" t="n">
        <f aca="false">IF(OR(BL325=BS$2,BL325=BS$3,BL325=BS$4),1,IF(OR(BL325=BS$5,BL325=BS$6,BL325=BS$7,BL325=BS$8,BL325=BS$9),2,IF(OR(BL325=BS$10,BL325=BS$11,BL325=BS$12,BL325=BS$13,BL325=BS$14),3,4)))</f>
        <v>1</v>
      </c>
      <c r="BD325" s="104" t="s">
        <v>52</v>
      </c>
      <c r="BE325" s="104" t="s">
        <v>169</v>
      </c>
      <c r="BF325" s="104" t="s">
        <v>82</v>
      </c>
      <c r="BG325" s="104" t="s">
        <v>55</v>
      </c>
      <c r="BH325" s="104" t="s">
        <v>2710</v>
      </c>
      <c r="BI325" s="104" t="s">
        <v>123</v>
      </c>
      <c r="BJ325" s="104" t="s">
        <v>200</v>
      </c>
      <c r="BK325" s="24" t="s">
        <v>58</v>
      </c>
      <c r="BL325" s="24" t="s">
        <v>68</v>
      </c>
    </row>
    <row r="326" s="24" customFormat="true" ht="15" hidden="false" customHeight="false" outlineLevel="0" collapsed="false">
      <c r="A326" s="24" t="s">
        <v>966</v>
      </c>
      <c r="B326" s="24" t="s">
        <v>61</v>
      </c>
      <c r="C326" s="24" t="s">
        <v>92</v>
      </c>
      <c r="D326" s="24" t="n">
        <v>0</v>
      </c>
      <c r="E326" s="24" t="n">
        <v>0</v>
      </c>
      <c r="F326" s="24" t="n">
        <v>1</v>
      </c>
      <c r="G326" s="24" t="n">
        <v>0</v>
      </c>
      <c r="I326" s="105"/>
      <c r="J326" s="28" t="n">
        <v>1</v>
      </c>
      <c r="K326" s="105"/>
      <c r="L326" s="28" t="n">
        <v>3</v>
      </c>
      <c r="M326" s="28" t="n">
        <f aca="false">SUM(K326:L326)</f>
        <v>3</v>
      </c>
      <c r="N326" s="32" t="n">
        <v>10</v>
      </c>
      <c r="O326" s="28" t="n">
        <v>2</v>
      </c>
      <c r="P326" s="31" t="n">
        <v>3</v>
      </c>
      <c r="Q326" s="106" t="n">
        <f aca="false">SUM(N326:P326)</f>
        <v>15</v>
      </c>
      <c r="R326" s="107"/>
      <c r="S326" s="105"/>
      <c r="T326" s="108"/>
      <c r="U326" s="109"/>
      <c r="V326" s="110"/>
      <c r="W326" s="111"/>
      <c r="X326" s="110"/>
      <c r="Y326" s="111"/>
      <c r="Z326" s="110"/>
      <c r="AA326" s="111" t="n">
        <v>1</v>
      </c>
      <c r="AB326" s="110" t="n">
        <v>1</v>
      </c>
      <c r="AC326" s="111"/>
      <c r="AD326" s="110"/>
      <c r="AE326" s="111"/>
      <c r="AF326" s="110"/>
      <c r="AG326" s="112"/>
      <c r="AH326" s="113"/>
      <c r="AI326" s="111" t="n">
        <f aca="false">SUM(S326,U326,W326,Y326,AA326,AC326,AE326,AG326)</f>
        <v>1</v>
      </c>
      <c r="AJ326" s="106" t="n">
        <f aca="false">SUM(T326,V326,X326,Z326,AB326,AD326,AF326,AH326)</f>
        <v>1</v>
      </c>
      <c r="AK326" s="107"/>
      <c r="AL326" s="107"/>
      <c r="AM326" s="105" t="n">
        <v>1</v>
      </c>
      <c r="AN326" s="28" t="n">
        <v>1</v>
      </c>
      <c r="AO326" s="106" t="n">
        <f aca="false">SUM(AM326,AN326)</f>
        <v>2</v>
      </c>
      <c r="AP326" s="105"/>
      <c r="AS326" s="24" t="s">
        <v>318</v>
      </c>
      <c r="AT326" s="27" t="n">
        <f aca="false">IF(OR(BE326=BS$60,BE326=BS$61,BE326=BS$62,BE326=BS$63,BE326=BS$64),1,IF(OR(BE326=BS$65,BE326=BS$66,BE326=BS$67,BE326=BS$68,BE326=BS$69),2,3))</f>
        <v>2</v>
      </c>
      <c r="AU326" s="27" t="n">
        <f aca="false">IF(OR(BF326=BS$30,BF326=BS$31,BF326=BS$32,BF326=BS$33),1,IF(BF326=BS$34,2,3))</f>
        <v>2</v>
      </c>
      <c r="AV326" s="27" t="n">
        <f aca="false">IF(BG326="отсутствует",2,1)</f>
        <v>2</v>
      </c>
      <c r="AW326" s="27" t="n">
        <f aca="false">IF(OR(BH326=BS$41,BH326=BS$42),1,IF(OR(BH326=BS$43,BH326=BS$44,BH326=BS$45),2,IF(OR(BH326=BS$46,BH326=BS$47,BH326=BS$48),3,IF(BH326=BS$56,5,IF(BH326=BS$57,6,4)))))</f>
        <v>4</v>
      </c>
      <c r="AX326" s="27" t="n">
        <f aca="false">IF(BI326="отсутствует",2,1)</f>
        <v>2</v>
      </c>
      <c r="AY326" s="24" t="s">
        <v>206</v>
      </c>
      <c r="AZ326" s="103" t="n">
        <f aca="false">IF(BK326=BS$21,1,IF(BK326=BS$22,2,IF(BK326=BS$23,3,4)))</f>
        <v>1</v>
      </c>
      <c r="BA326" s="103" t="n">
        <f aca="false">IF(OR(BL326=BS$2,BL326=BS$3,BL326=BS$4),1,IF(OR(BL326=BS$5,BL326=BS$6,BL326=BS$7,BL326=BS$8,BL326=BS$9),2,IF(OR(BL326=BS$10,BL326=BS$11,BL326=BS$12,BL326=BS$13,BL326=BS$14),3,4)))</f>
        <v>1</v>
      </c>
      <c r="BD326" s="104" t="s">
        <v>318</v>
      </c>
      <c r="BE326" s="104" t="s">
        <v>169</v>
      </c>
      <c r="BF326" s="104" t="s">
        <v>82</v>
      </c>
      <c r="BG326" s="104" t="s">
        <v>55</v>
      </c>
      <c r="BH326" s="104" t="s">
        <v>1617</v>
      </c>
      <c r="BI326" s="104" t="s">
        <v>55</v>
      </c>
      <c r="BJ326" s="104" t="s">
        <v>206</v>
      </c>
      <c r="BK326" s="24" t="s">
        <v>58</v>
      </c>
      <c r="BL326" s="24" t="s">
        <v>68</v>
      </c>
    </row>
    <row r="327" s="24" customFormat="true" ht="15" hidden="false" customHeight="false" outlineLevel="0" collapsed="false">
      <c r="A327" s="24" t="s">
        <v>966</v>
      </c>
      <c r="B327" s="24" t="s">
        <v>61</v>
      </c>
      <c r="C327" s="24" t="s">
        <v>348</v>
      </c>
      <c r="D327" s="24" t="n">
        <v>0</v>
      </c>
      <c r="E327" s="24" t="n">
        <v>0</v>
      </c>
      <c r="F327" s="24" t="n">
        <v>1</v>
      </c>
      <c r="G327" s="24" t="n">
        <v>0</v>
      </c>
      <c r="I327" s="105"/>
      <c r="J327" s="28"/>
      <c r="K327" s="105"/>
      <c r="L327" s="28" t="n">
        <v>1</v>
      </c>
      <c r="M327" s="28" t="n">
        <f aca="false">SUM(K327:L327)</f>
        <v>1</v>
      </c>
      <c r="N327" s="32" t="n">
        <v>7</v>
      </c>
      <c r="O327" s="28" t="n">
        <v>3</v>
      </c>
      <c r="P327" s="31" t="n">
        <v>1</v>
      </c>
      <c r="Q327" s="106" t="n">
        <f aca="false">SUM(N327:P327)</f>
        <v>11</v>
      </c>
      <c r="R327" s="107"/>
      <c r="S327" s="105"/>
      <c r="T327" s="108"/>
      <c r="U327" s="109"/>
      <c r="V327" s="110"/>
      <c r="W327" s="111"/>
      <c r="X327" s="110"/>
      <c r="Y327" s="111"/>
      <c r="Z327" s="110"/>
      <c r="AA327" s="111"/>
      <c r="AB327" s="110"/>
      <c r="AC327" s="111"/>
      <c r="AD327" s="110"/>
      <c r="AE327" s="111"/>
      <c r="AF327" s="110"/>
      <c r="AG327" s="112"/>
      <c r="AH327" s="113"/>
      <c r="AI327" s="111" t="n">
        <f aca="false">SUM(S327,U327,W327,Y327,AA327,AC327,AE327,AG327)</f>
        <v>0</v>
      </c>
      <c r="AJ327" s="106" t="n">
        <f aca="false">SUM(T327,V327,X327,Z327,AB327,AD327,AF327,AH327)</f>
        <v>0</v>
      </c>
      <c r="AK327" s="107"/>
      <c r="AL327" s="107"/>
      <c r="AM327" s="105" t="n">
        <v>1</v>
      </c>
      <c r="AN327" s="28"/>
      <c r="AO327" s="106" t="n">
        <f aca="false">SUM(AM327,AN327)</f>
        <v>1</v>
      </c>
      <c r="AP327" s="105"/>
      <c r="AS327" s="24" t="s">
        <v>52</v>
      </c>
      <c r="AT327" s="27" t="n">
        <f aca="false">IF(OR(BE327=BS$60,BE327=BS$61,BE327=BS$62,BE327=BS$63,BE327=BS$64),1,IF(OR(BE327=BS$65,BE327=BS$66,BE327=BS$67,BE327=BS$68,BE327=BS$69),2,3))</f>
        <v>2</v>
      </c>
      <c r="AU327" s="27" t="n">
        <f aca="false">IF(OR(BF327=BS$30,BF327=BS$31,BF327=BS$32,BF327=BS$33),1,IF(BF327=BS$34,2,3))</f>
        <v>1</v>
      </c>
      <c r="AV327" s="27" t="n">
        <f aca="false">IF(BG327="отсутствует",2,1)</f>
        <v>2</v>
      </c>
      <c r="AW327" s="27" t="n">
        <f aca="false">IF(OR(BH327=BS$41,BH327=BS$42),1,IF(OR(BH327=BS$43,BH327=BS$44,BH327=BS$45),2,IF(OR(BH327=BS$46,BH327=BS$47,BH327=BS$48),3,IF(BH327=BS$56,5,IF(BH327=BS$57,6,4)))))</f>
        <v>1</v>
      </c>
      <c r="AX327" s="27" t="n">
        <f aca="false">IF(BI327="отсутствует",2,1)</f>
        <v>1</v>
      </c>
      <c r="AY327" s="24" t="s">
        <v>206</v>
      </c>
      <c r="AZ327" s="103" t="n">
        <f aca="false">IF(BK327=BS$21,1,IF(BK327=BS$22,2,IF(BK327=BS$23,3,4)))</f>
        <v>1</v>
      </c>
      <c r="BA327" s="103" t="n">
        <f aca="false">IF(OR(BL327=BS$2,BL327=BS$3,BL327=BS$4),1,IF(OR(BL327=BS$5,BL327=BS$6,BL327=BS$7,BL327=BS$8,BL327=BS$9),2,IF(OR(BL327=BS$10,BL327=BS$11,BL327=BS$12,BL327=BS$13,BL327=BS$14),3,4)))</f>
        <v>1</v>
      </c>
      <c r="BD327" s="104" t="s">
        <v>52</v>
      </c>
      <c r="BE327" s="104" t="s">
        <v>63</v>
      </c>
      <c r="BF327" s="104" t="s">
        <v>422</v>
      </c>
      <c r="BG327" s="104" t="s">
        <v>55</v>
      </c>
      <c r="BH327" s="104" t="s">
        <v>73</v>
      </c>
      <c r="BI327" s="104" t="s">
        <v>182</v>
      </c>
      <c r="BJ327" s="104" t="s">
        <v>206</v>
      </c>
      <c r="BK327" s="24" t="s">
        <v>58</v>
      </c>
      <c r="BL327" s="24" t="s">
        <v>68</v>
      </c>
    </row>
    <row r="328" s="24" customFormat="true" ht="15" hidden="false" customHeight="false" outlineLevel="0" collapsed="false">
      <c r="A328" s="24" t="s">
        <v>971</v>
      </c>
      <c r="B328" s="24" t="s">
        <v>61</v>
      </c>
      <c r="C328" s="24" t="s">
        <v>92</v>
      </c>
      <c r="D328" s="24" t="n">
        <v>0</v>
      </c>
      <c r="E328" s="24" t="n">
        <v>0</v>
      </c>
      <c r="F328" s="24" t="n">
        <v>1</v>
      </c>
      <c r="G328" s="24" t="n">
        <v>1</v>
      </c>
      <c r="H328" s="24" t="n">
        <v>1</v>
      </c>
      <c r="I328" s="105"/>
      <c r="J328" s="28"/>
      <c r="K328" s="105"/>
      <c r="L328" s="28" t="n">
        <v>2</v>
      </c>
      <c r="M328" s="28" t="n">
        <f aca="false">SUM(K328:L328)</f>
        <v>2</v>
      </c>
      <c r="N328" s="32" t="n">
        <v>4</v>
      </c>
      <c r="O328" s="28" t="n">
        <v>2</v>
      </c>
      <c r="P328" s="31"/>
      <c r="Q328" s="106" t="n">
        <f aca="false">SUM(N328:P328)</f>
        <v>6</v>
      </c>
      <c r="R328" s="107"/>
      <c r="S328" s="105" t="n">
        <v>1</v>
      </c>
      <c r="T328" s="108" t="n">
        <v>1</v>
      </c>
      <c r="U328" s="109" t="n">
        <v>1</v>
      </c>
      <c r="V328" s="110" t="n">
        <v>1</v>
      </c>
      <c r="W328" s="111"/>
      <c r="X328" s="110"/>
      <c r="Y328" s="111"/>
      <c r="Z328" s="110"/>
      <c r="AA328" s="111"/>
      <c r="AB328" s="110"/>
      <c r="AC328" s="111"/>
      <c r="AD328" s="110"/>
      <c r="AE328" s="111"/>
      <c r="AF328" s="110"/>
      <c r="AG328" s="112"/>
      <c r="AH328" s="113"/>
      <c r="AI328" s="111" t="n">
        <f aca="false">SUM(S328,U328,W328,Y328,AA328,AC328,AE328,AG328)</f>
        <v>2</v>
      </c>
      <c r="AJ328" s="106" t="n">
        <f aca="false">SUM(T328,V328,X328,Z328,AB328,AD328,AF328,AH328)</f>
        <v>2</v>
      </c>
      <c r="AK328" s="107"/>
      <c r="AL328" s="107"/>
      <c r="AM328" s="105" t="n">
        <v>2</v>
      </c>
      <c r="AN328" s="28"/>
      <c r="AO328" s="106" t="n">
        <f aca="false">SUM(AM328,AN328)</f>
        <v>2</v>
      </c>
      <c r="AP328" s="105"/>
      <c r="AS328" s="24" t="s">
        <v>52</v>
      </c>
      <c r="AT328" s="27" t="n">
        <f aca="false">IF(OR(BE328=BS$60,BE328=BS$61,BE328=BS$62,BE328=BS$63,BE328=BS$64),1,IF(OR(BE328=BS$65,BE328=BS$66,BE328=BS$67,BE328=BS$68,BE328=BS$69),2,3))</f>
        <v>2</v>
      </c>
      <c r="AU328" s="27" t="n">
        <f aca="false">IF(OR(BF328=BS$30,BF328=BS$31,BF328=BS$32,BF328=BS$33),1,IF(BF328=BS$34,2,3))</f>
        <v>1</v>
      </c>
      <c r="AV328" s="27" t="n">
        <f aca="false">IF(BG328="отсутствует",2,1)</f>
        <v>2</v>
      </c>
      <c r="AW328" s="27" t="n">
        <f aca="false">IF(OR(BH328=BS$41,BH328=BS$42),1,IF(OR(BH328=BS$43,BH328=BS$44,BH328=BS$45),2,IF(OR(BH328=BS$46,BH328=BS$47,BH328=BS$48),3,IF(BH328=BS$56,5,IF(BH328=BS$57,6,4)))))</f>
        <v>4</v>
      </c>
      <c r="AX328" s="27" t="n">
        <f aca="false">IF(BI328="отсутствует",2,1)</f>
        <v>1</v>
      </c>
      <c r="AY328" s="24" t="s">
        <v>200</v>
      </c>
      <c r="AZ328" s="103" t="n">
        <f aca="false">IF(BK328=BS$21,1,IF(BK328=BS$22,2,IF(BK328=BS$23,3,4)))</f>
        <v>1</v>
      </c>
      <c r="BA328" s="103" t="n">
        <f aca="false">IF(OR(BL328=BS$2,BL328=BS$3,BL328=BS$4),1,IF(OR(BL328=BS$5,BL328=BS$6,BL328=BS$7,BL328=BS$8,BL328=BS$9),2,IF(OR(BL328=BS$10,BL328=BS$11,BL328=BS$12,BL328=BS$13,BL328=BS$14),3,4)))</f>
        <v>1</v>
      </c>
      <c r="BD328" s="104" t="s">
        <v>52</v>
      </c>
      <c r="BE328" s="104" t="s">
        <v>226</v>
      </c>
      <c r="BF328" s="104" t="s">
        <v>72</v>
      </c>
      <c r="BG328" s="104" t="s">
        <v>55</v>
      </c>
      <c r="BH328" s="104" t="s">
        <v>1231</v>
      </c>
      <c r="BI328" s="104" t="s">
        <v>123</v>
      </c>
      <c r="BJ328" s="104" t="s">
        <v>200</v>
      </c>
      <c r="BK328" s="24" t="s">
        <v>58</v>
      </c>
      <c r="BL328" s="24" t="s">
        <v>68</v>
      </c>
    </row>
    <row r="329" s="24" customFormat="true" ht="15" hidden="false" customHeight="false" outlineLevel="0" collapsed="false">
      <c r="A329" s="24" t="s">
        <v>2711</v>
      </c>
      <c r="B329" s="24" t="s">
        <v>211</v>
      </c>
      <c r="C329" s="24" t="s">
        <v>92</v>
      </c>
      <c r="D329" s="24" t="n">
        <v>0</v>
      </c>
      <c r="E329" s="24" t="n">
        <v>0</v>
      </c>
      <c r="F329" s="24" t="n">
        <v>1</v>
      </c>
      <c r="G329" s="24" t="n">
        <v>1</v>
      </c>
      <c r="H329" s="24" t="n">
        <v>1</v>
      </c>
      <c r="I329" s="105"/>
      <c r="J329" s="28"/>
      <c r="K329" s="105"/>
      <c r="L329" s="28" t="n">
        <v>3</v>
      </c>
      <c r="M329" s="28" t="n">
        <f aca="false">SUM(K329:L329)</f>
        <v>3</v>
      </c>
      <c r="N329" s="32" t="n">
        <v>5</v>
      </c>
      <c r="O329" s="28" t="n">
        <v>5</v>
      </c>
      <c r="P329" s="31" t="n">
        <v>2</v>
      </c>
      <c r="Q329" s="106" t="n">
        <f aca="false">SUM(N329:P329)</f>
        <v>12</v>
      </c>
      <c r="R329" s="107" t="n">
        <v>6</v>
      </c>
      <c r="S329" s="105" t="n">
        <v>1</v>
      </c>
      <c r="T329" s="108" t="n">
        <v>1</v>
      </c>
      <c r="U329" s="109" t="n">
        <v>1</v>
      </c>
      <c r="V329" s="110" t="n">
        <v>1</v>
      </c>
      <c r="W329" s="111"/>
      <c r="X329" s="110"/>
      <c r="Y329" s="111"/>
      <c r="Z329" s="110"/>
      <c r="AA329" s="111"/>
      <c r="AB329" s="110"/>
      <c r="AC329" s="111"/>
      <c r="AD329" s="110"/>
      <c r="AE329" s="111"/>
      <c r="AF329" s="110"/>
      <c r="AG329" s="112"/>
      <c r="AH329" s="113"/>
      <c r="AI329" s="111" t="n">
        <f aca="false">SUM(S329,U329,W329,Y329,AA329,AC329,AE329,AG329)</f>
        <v>2</v>
      </c>
      <c r="AJ329" s="106" t="n">
        <f aca="false">SUM(T329,V329,X329,Z329,AB329,AD329,AF329,AH329)</f>
        <v>2</v>
      </c>
      <c r="AK329" s="107"/>
      <c r="AL329" s="107"/>
      <c r="AM329" s="105" t="n">
        <v>2</v>
      </c>
      <c r="AN329" s="28"/>
      <c r="AO329" s="106" t="n">
        <f aca="false">SUM(AM329,AN329)</f>
        <v>2</v>
      </c>
      <c r="AP329" s="105"/>
      <c r="AS329" s="24" t="s">
        <v>52</v>
      </c>
      <c r="AT329" s="27" t="n">
        <f aca="false">IF(OR(BE329=BS$60,BE329=BS$61,BE329=BS$62,BE329=BS$63,BE329=BS$64),1,IF(OR(BE329=BS$65,BE329=BS$66,BE329=BS$67,BE329=BS$68,BE329=BS$69),2,3))</f>
        <v>1</v>
      </c>
      <c r="AU329" s="27" t="n">
        <f aca="false">IF(OR(BF329=BS$30,BF329=BS$31,BF329=BS$32,BF329=BS$33),1,IF(BF329=BS$34,2,3))</f>
        <v>1</v>
      </c>
      <c r="AV329" s="27" t="n">
        <f aca="false">IF(BG329="отсутствует",2,1)</f>
        <v>1</v>
      </c>
      <c r="AW329" s="27" t="n">
        <f aca="false">IF(OR(BH329=BS$41,BH329=BS$42),1,IF(OR(BH329=BS$43,BH329=BS$44,BH329=BS$45),2,IF(OR(BH329=BS$46,BH329=BS$47,BH329=BS$48),3,IF(BH329=BS$56,5,IF(BH329=BS$57,6,4)))))</f>
        <v>1</v>
      </c>
      <c r="AX329" s="27" t="n">
        <f aca="false">IF(BI329="отсутствует",2,1)</f>
        <v>1</v>
      </c>
      <c r="AY329" s="24" t="s">
        <v>143</v>
      </c>
      <c r="AZ329" s="103" t="n">
        <f aca="false">IF(BK329=BS$21,1,IF(BK329=BS$22,2,IF(BK329=BS$23,3,4)))</f>
        <v>1</v>
      </c>
      <c r="BA329" s="103" t="n">
        <f aca="false">IF(OR(BL329=BS$2,BL329=BS$3,BL329=BS$4),1,IF(OR(BL329=BS$5,BL329=BS$6,BL329=BS$7,BL329=BS$8,BL329=BS$9),2,IF(OR(BL329=BS$10,BL329=BS$11,BL329=BS$12,BL329=BS$13,BL329=BS$14),3,4)))</f>
        <v>1</v>
      </c>
      <c r="BD329" s="104" t="s">
        <v>52</v>
      </c>
      <c r="BE329" s="104" t="s">
        <v>107</v>
      </c>
      <c r="BF329" s="104" t="s">
        <v>72</v>
      </c>
      <c r="BG329" s="104" t="s">
        <v>140</v>
      </c>
      <c r="BH329" s="104" t="s">
        <v>73</v>
      </c>
      <c r="BI329" s="104" t="s">
        <v>123</v>
      </c>
      <c r="BJ329" s="104" t="s">
        <v>143</v>
      </c>
      <c r="BK329" s="24" t="s">
        <v>58</v>
      </c>
      <c r="BL329" s="24" t="s">
        <v>68</v>
      </c>
    </row>
    <row r="330" s="24" customFormat="true" ht="15" hidden="false" customHeight="false" outlineLevel="0" collapsed="false">
      <c r="A330" s="24" t="s">
        <v>2712</v>
      </c>
      <c r="B330" s="24" t="s">
        <v>145</v>
      </c>
      <c r="C330" s="24" t="s">
        <v>442</v>
      </c>
      <c r="D330" s="24" t="n">
        <v>0</v>
      </c>
      <c r="E330" s="24" t="n">
        <v>0</v>
      </c>
      <c r="F330" s="24" t="n">
        <v>1</v>
      </c>
      <c r="G330" s="24" t="n">
        <v>0</v>
      </c>
      <c r="I330" s="105"/>
      <c r="J330" s="28"/>
      <c r="K330" s="105"/>
      <c r="L330" s="28" t="n">
        <v>1</v>
      </c>
      <c r="M330" s="28" t="n">
        <f aca="false">SUM(K330:L330)</f>
        <v>1</v>
      </c>
      <c r="N330" s="32" t="n">
        <v>2</v>
      </c>
      <c r="O330" s="28" t="n">
        <v>8</v>
      </c>
      <c r="P330" s="31" t="n">
        <v>3</v>
      </c>
      <c r="Q330" s="106" t="n">
        <f aca="false">SUM(N330:P330)</f>
        <v>13</v>
      </c>
      <c r="R330" s="107"/>
      <c r="S330" s="105" t="n">
        <v>3</v>
      </c>
      <c r="T330" s="108" t="n">
        <v>4</v>
      </c>
      <c r="U330" s="109" t="n">
        <v>2</v>
      </c>
      <c r="V330" s="110" t="n">
        <v>2</v>
      </c>
      <c r="W330" s="111"/>
      <c r="X330" s="110"/>
      <c r="Y330" s="111"/>
      <c r="Z330" s="110"/>
      <c r="AA330" s="111"/>
      <c r="AB330" s="110"/>
      <c r="AC330" s="111" t="n">
        <v>1</v>
      </c>
      <c r="AD330" s="110" t="n">
        <v>1</v>
      </c>
      <c r="AE330" s="111"/>
      <c r="AF330" s="110"/>
      <c r="AG330" s="112"/>
      <c r="AH330" s="113"/>
      <c r="AI330" s="111" t="n">
        <f aca="false">SUM(S330,U330,W330,Y330,AA330,AC330,AE330,AG330)</f>
        <v>6</v>
      </c>
      <c r="AJ330" s="106" t="n">
        <f aca="false">SUM(T330,V330,X330,Z330,AB330,AD330,AF330,AH330)</f>
        <v>7</v>
      </c>
      <c r="AK330" s="107"/>
      <c r="AL330" s="107"/>
      <c r="AM330" s="105" t="n">
        <v>1</v>
      </c>
      <c r="AN330" s="28" t="n">
        <v>1</v>
      </c>
      <c r="AO330" s="106" t="n">
        <f aca="false">SUM(AM330,AN330)</f>
        <v>2</v>
      </c>
      <c r="AP330" s="105"/>
      <c r="AS330" s="24" t="s">
        <v>1472</v>
      </c>
      <c r="AT330" s="27" t="n">
        <f aca="false">IF(OR(BE330=BS$60,BE330=BS$61,BE330=BS$62,BE330=BS$63,BE330=BS$64),1,IF(OR(BE330=BS$65,BE330=BS$66,BE330=BS$67,BE330=BS$68,BE330=BS$69),2,3))</f>
        <v>1</v>
      </c>
      <c r="AU330" s="27" t="n">
        <f aca="false">IF(OR(BF330=BS$30,BF330=BS$31,BF330=BS$32,BF330=BS$33),1,IF(BF330=BS$34,2,3))</f>
        <v>3</v>
      </c>
      <c r="AV330" s="27" t="n">
        <f aca="false">IF(BG330="отсутствует",2,1)</f>
        <v>2</v>
      </c>
      <c r="AW330" s="27" t="n">
        <f aca="false">IF(OR(BH330=BS$41,BH330=BS$42),1,IF(OR(BH330=BS$43,BH330=BS$44,BH330=BS$45),2,IF(OR(BH330=BS$46,BH330=BS$47,BH330=BS$48),3,IF(BH330=BS$56,5,IF(BH330=BS$57,6,4)))))</f>
        <v>4</v>
      </c>
      <c r="AX330" s="27" t="n">
        <f aca="false">IF(BI330="отсутствует",2,1)</f>
        <v>1</v>
      </c>
      <c r="AY330" s="24" t="s">
        <v>374</v>
      </c>
      <c r="AZ330" s="103" t="n">
        <f aca="false">IF(BK330=BS$21,1,IF(BK330=BS$22,2,IF(BK330=BS$23,3,4)))</f>
        <v>4</v>
      </c>
      <c r="BA330" s="103" t="n">
        <f aca="false">IF(OR(BL330=BS$2,BL330=BS$3,BL330=BS$4),1,IF(OR(BL330=BS$5,BL330=BS$6,BL330=BS$7,BL330=BS$8,BL330=BS$9),2,IF(OR(BL330=BS$10,BL330=BS$11,BL330=BS$12,BL330=BS$13,BL330=BS$14),3,4)))</f>
        <v>2</v>
      </c>
      <c r="BD330" s="104" t="s">
        <v>1472</v>
      </c>
      <c r="BE330" s="104" t="s">
        <v>107</v>
      </c>
      <c r="BF330" s="104" t="s">
        <v>54</v>
      </c>
      <c r="BG330" s="104" t="s">
        <v>55</v>
      </c>
      <c r="BH330" s="104" t="s">
        <v>2713</v>
      </c>
      <c r="BI330" s="104" t="s">
        <v>502</v>
      </c>
      <c r="BJ330" s="104" t="s">
        <v>374</v>
      </c>
      <c r="BK330" s="24" t="s">
        <v>291</v>
      </c>
      <c r="BL330" s="24" t="s">
        <v>292</v>
      </c>
    </row>
    <row r="331" s="24" customFormat="true" ht="15" hidden="false" customHeight="false" outlineLevel="0" collapsed="false">
      <c r="A331" s="24" t="s">
        <v>2714</v>
      </c>
      <c r="B331" s="24" t="s">
        <v>87</v>
      </c>
      <c r="C331" s="24" t="s">
        <v>295</v>
      </c>
      <c r="D331" s="24" t="n">
        <v>0</v>
      </c>
      <c r="E331" s="24" t="n">
        <v>0</v>
      </c>
      <c r="F331" s="24" t="n">
        <v>1</v>
      </c>
      <c r="G331" s="24" t="n">
        <v>0</v>
      </c>
      <c r="I331" s="105"/>
      <c r="J331" s="28"/>
      <c r="K331" s="105"/>
      <c r="L331" s="28"/>
      <c r="M331" s="28" t="n">
        <f aca="false">SUM(K331:L331)</f>
        <v>0</v>
      </c>
      <c r="N331" s="32"/>
      <c r="O331" s="28"/>
      <c r="P331" s="31"/>
      <c r="Q331" s="106" t="n">
        <f aca="false">SUM(N331:P331)</f>
        <v>0</v>
      </c>
      <c r="R331" s="107"/>
      <c r="S331" s="105"/>
      <c r="T331" s="108"/>
      <c r="U331" s="109"/>
      <c r="V331" s="110"/>
      <c r="W331" s="111"/>
      <c r="X331" s="110"/>
      <c r="Y331" s="111"/>
      <c r="Z331" s="110"/>
      <c r="AA331" s="111"/>
      <c r="AB331" s="110"/>
      <c r="AC331" s="111"/>
      <c r="AD331" s="110"/>
      <c r="AE331" s="111"/>
      <c r="AF331" s="110"/>
      <c r="AG331" s="112"/>
      <c r="AH331" s="113"/>
      <c r="AI331" s="111" t="n">
        <f aca="false">SUM(S331,U331,W331,Y331,AA331,AC331,AE331,AG331)</f>
        <v>0</v>
      </c>
      <c r="AJ331" s="106" t="n">
        <f aca="false">SUM(T331,V331,X331,Z331,AB331,AD331,AF331,AH331)</f>
        <v>0</v>
      </c>
      <c r="AK331" s="107"/>
      <c r="AL331" s="107"/>
      <c r="AM331" s="105"/>
      <c r="AN331" s="28"/>
      <c r="AO331" s="106" t="n">
        <f aca="false">SUM(AM331,AN331)</f>
        <v>0</v>
      </c>
      <c r="AP331" s="105"/>
      <c r="AS331" s="24" t="s">
        <v>454</v>
      </c>
      <c r="AT331" s="27" t="n">
        <f aca="false">IF(OR(BE331=BS$60,BE331=BS$61,BE331=BS$62,BE331=BS$63,BE331=BS$64),1,IF(OR(BE331=BS$65,BE331=BS$66,BE331=BS$67,BE331=BS$68,BE331=BS$69),2,3))</f>
        <v>2</v>
      </c>
      <c r="AU331" s="27" t="n">
        <f aca="false">IF(OR(BF331=BS$30,BF331=BS$31,BF331=BS$32,BF331=BS$33),1,IF(BF331=BS$34,2,3))</f>
        <v>1</v>
      </c>
      <c r="AV331" s="27" t="n">
        <f aca="false">IF(BG331="отсутствует",2,1)</f>
        <v>1</v>
      </c>
      <c r="AW331" s="27" t="n">
        <f aca="false">IF(OR(BH331=BS$41,BH331=BS$42),1,IF(OR(BH331=BS$43,BH331=BS$44,BH331=BS$45),2,IF(OR(BH331=BS$46,BH331=BS$47,BH331=BS$48),3,IF(BH331=BS$56,5,IF(BH331=BS$57,6,4)))))</f>
        <v>4</v>
      </c>
      <c r="AX331" s="27" t="n">
        <f aca="false">IF(BI331="отсутствует",2,1)</f>
        <v>1</v>
      </c>
      <c r="AY331" s="24" t="s">
        <v>143</v>
      </c>
      <c r="AZ331" s="103" t="n">
        <f aca="false">IF(BK331=BS$21,1,IF(BK331=BS$22,2,IF(BK331=BS$23,3,4)))</f>
        <v>1</v>
      </c>
      <c r="BA331" s="103" t="n">
        <f aca="false">IF(OR(BL331=BS$2,BL331=BS$3,BL331=BS$4),1,IF(OR(BL331=BS$5,BL331=BS$6,BL331=BS$7,BL331=BS$8,BL331=BS$9),2,IF(OR(BL331=BS$10,BL331=BS$11,BL331=BS$12,BL331=BS$13,BL331=BS$14),3,4)))</f>
        <v>1</v>
      </c>
      <c r="BD331" s="104" t="s">
        <v>454</v>
      </c>
      <c r="BE331" s="104" t="s">
        <v>63</v>
      </c>
      <c r="BF331" s="104" t="s">
        <v>72</v>
      </c>
      <c r="BG331" s="104" t="s">
        <v>2715</v>
      </c>
      <c r="BH331" s="104" t="s">
        <v>2716</v>
      </c>
      <c r="BI331" s="104" t="s">
        <v>2413</v>
      </c>
      <c r="BJ331" s="104" t="s">
        <v>143</v>
      </c>
      <c r="BK331" s="24" t="s">
        <v>58</v>
      </c>
      <c r="BL331" s="24" t="s">
        <v>68</v>
      </c>
    </row>
    <row r="332" s="24" customFormat="true" ht="15" hidden="false" customHeight="false" outlineLevel="0" collapsed="false">
      <c r="A332" s="24" t="s">
        <v>977</v>
      </c>
      <c r="B332" s="24" t="s">
        <v>61</v>
      </c>
      <c r="C332" s="24" t="s">
        <v>203</v>
      </c>
      <c r="D332" s="24" t="n">
        <v>0</v>
      </c>
      <c r="E332" s="24" t="n">
        <v>0</v>
      </c>
      <c r="F332" s="24" t="n">
        <v>1</v>
      </c>
      <c r="G332" s="24" t="n">
        <v>1</v>
      </c>
      <c r="H332" s="24" t="n">
        <v>1</v>
      </c>
      <c r="I332" s="105"/>
      <c r="J332" s="28"/>
      <c r="K332" s="105"/>
      <c r="L332" s="28" t="n">
        <v>3</v>
      </c>
      <c r="M332" s="28" t="n">
        <f aca="false">SUM(K332:L332)</f>
        <v>3</v>
      </c>
      <c r="N332" s="32"/>
      <c r="O332" s="28"/>
      <c r="P332" s="31" t="n">
        <v>4</v>
      </c>
      <c r="Q332" s="106" t="n">
        <f aca="false">SUM(N332:P332)</f>
        <v>4</v>
      </c>
      <c r="R332" s="107" t="n">
        <v>1</v>
      </c>
      <c r="S332" s="105"/>
      <c r="T332" s="108"/>
      <c r="U332" s="109"/>
      <c r="V332" s="110"/>
      <c r="W332" s="111"/>
      <c r="X332" s="110"/>
      <c r="Y332" s="111"/>
      <c r="Z332" s="110"/>
      <c r="AA332" s="111" t="n">
        <v>2</v>
      </c>
      <c r="AB332" s="110" t="n">
        <v>2</v>
      </c>
      <c r="AC332" s="111"/>
      <c r="AD332" s="110"/>
      <c r="AE332" s="111"/>
      <c r="AF332" s="110"/>
      <c r="AG332" s="112"/>
      <c r="AH332" s="113"/>
      <c r="AI332" s="111" t="n">
        <f aca="false">SUM(S332,U332,W332,Y332,AA332,AC332,AE332,AG332)</f>
        <v>2</v>
      </c>
      <c r="AJ332" s="106" t="n">
        <f aca="false">SUM(T332,V332,X332,Z332,AB332,AD332,AF332,AH332)</f>
        <v>2</v>
      </c>
      <c r="AK332" s="107"/>
      <c r="AL332" s="107"/>
      <c r="AM332" s="105"/>
      <c r="AN332" s="28"/>
      <c r="AO332" s="106" t="n">
        <f aca="false">SUM(AM332,AN332)</f>
        <v>0</v>
      </c>
      <c r="AP332" s="105"/>
      <c r="AS332" s="24" t="s">
        <v>318</v>
      </c>
      <c r="AT332" s="27" t="n">
        <f aca="false">IF(OR(BE332=BS$60,BE332=BS$61,BE332=BS$62,BE332=BS$63,BE332=BS$64),1,IF(OR(BE332=BS$65,BE332=BS$66,BE332=BS$67,BE332=BS$68,BE332=BS$69),2,3))</f>
        <v>2</v>
      </c>
      <c r="AU332" s="27" t="n">
        <f aca="false">IF(OR(BF332=BS$30,BF332=BS$31,BF332=BS$32,BF332=BS$33),1,IF(BF332=BS$34,2,3))</f>
        <v>1</v>
      </c>
      <c r="AV332" s="27" t="n">
        <f aca="false">IF(BG332="отсутствует",2,1)</f>
        <v>1</v>
      </c>
      <c r="AW332" s="27" t="n">
        <f aca="false">IF(OR(BH332=BS$41,BH332=BS$42),1,IF(OR(BH332=BS$43,BH332=BS$44,BH332=BS$45),2,IF(OR(BH332=BS$46,BH332=BS$47,BH332=BS$48),3,IF(BH332=BS$56,5,IF(BH332=BS$57,6,4)))))</f>
        <v>4</v>
      </c>
      <c r="AX332" s="27" t="n">
        <f aca="false">IF(BI332="отсутствует",2,1)</f>
        <v>1</v>
      </c>
      <c r="AY332" s="24" t="s">
        <v>143</v>
      </c>
      <c r="AZ332" s="103" t="n">
        <f aca="false">IF(BK332=BS$21,1,IF(BK332=BS$22,2,IF(BK332=BS$23,3,4)))</f>
        <v>1</v>
      </c>
      <c r="BA332" s="103" t="n">
        <f aca="false">IF(OR(BL332=BS$2,BL332=BS$3,BL332=BS$4),1,IF(OR(BL332=BS$5,BL332=BS$6,BL332=BS$7,BL332=BS$8,BL332=BS$9),2,IF(OR(BL332=BS$10,BL332=BS$11,BL332=BS$12,BL332=BS$13,BL332=BS$14),3,4)))</f>
        <v>1</v>
      </c>
      <c r="BD332" s="104" t="s">
        <v>318</v>
      </c>
      <c r="BE332" s="104" t="s">
        <v>226</v>
      </c>
      <c r="BF332" s="104" t="s">
        <v>72</v>
      </c>
      <c r="BG332" s="104" t="s">
        <v>1070</v>
      </c>
      <c r="BH332" s="104" t="s">
        <v>1683</v>
      </c>
      <c r="BI332" s="104" t="s">
        <v>1055</v>
      </c>
      <c r="BJ332" s="104" t="s">
        <v>143</v>
      </c>
      <c r="BK332" s="24" t="s">
        <v>58</v>
      </c>
      <c r="BL332" s="24" t="s">
        <v>68</v>
      </c>
    </row>
    <row r="333" s="24" customFormat="true" ht="15" hidden="false" customHeight="false" outlineLevel="0" collapsed="false">
      <c r="A333" s="24" t="s">
        <v>2717</v>
      </c>
      <c r="B333" s="24" t="s">
        <v>211</v>
      </c>
      <c r="C333" s="24" t="s">
        <v>139</v>
      </c>
      <c r="D333" s="24" t="n">
        <v>0</v>
      </c>
      <c r="E333" s="24" t="n">
        <v>0</v>
      </c>
      <c r="F333" s="24" t="n">
        <v>1</v>
      </c>
      <c r="G333" s="24" t="n">
        <v>0</v>
      </c>
      <c r="I333" s="105"/>
      <c r="J333" s="28" t="n">
        <v>1</v>
      </c>
      <c r="K333" s="105"/>
      <c r="L333" s="28" t="n">
        <v>4</v>
      </c>
      <c r="M333" s="28" t="n">
        <f aca="false">SUM(K333:L333)</f>
        <v>4</v>
      </c>
      <c r="N333" s="32" t="n">
        <v>3</v>
      </c>
      <c r="O333" s="28" t="n">
        <v>2</v>
      </c>
      <c r="P333" s="31" t="n">
        <v>1</v>
      </c>
      <c r="Q333" s="106" t="n">
        <f aca="false">SUM(N333:P333)</f>
        <v>6</v>
      </c>
      <c r="R333" s="107" t="n">
        <v>2</v>
      </c>
      <c r="S333" s="105" t="n">
        <v>2</v>
      </c>
      <c r="T333" s="108" t="n">
        <v>3</v>
      </c>
      <c r="U333" s="109" t="n">
        <v>2</v>
      </c>
      <c r="V333" s="110" t="n">
        <v>3</v>
      </c>
      <c r="W333" s="111"/>
      <c r="X333" s="110"/>
      <c r="Y333" s="111"/>
      <c r="Z333" s="110"/>
      <c r="AA333" s="111" t="n">
        <v>1</v>
      </c>
      <c r="AB333" s="110" t="n">
        <v>2</v>
      </c>
      <c r="AC333" s="111"/>
      <c r="AD333" s="110"/>
      <c r="AE333" s="111"/>
      <c r="AF333" s="110"/>
      <c r="AG333" s="112"/>
      <c r="AH333" s="113"/>
      <c r="AI333" s="111" t="n">
        <f aca="false">SUM(S333,U333,W333,Y333,AA333,AC333,AE333,AG333)</f>
        <v>5</v>
      </c>
      <c r="AJ333" s="106" t="n">
        <f aca="false">SUM(T333,V333,X333,Z333,AB333,AD333,AF333,AH333)</f>
        <v>8</v>
      </c>
      <c r="AK333" s="107"/>
      <c r="AL333" s="107"/>
      <c r="AM333" s="105" t="n">
        <v>2</v>
      </c>
      <c r="AN333" s="28"/>
      <c r="AO333" s="106" t="n">
        <f aca="false">SUM(AM333,AN333)</f>
        <v>2</v>
      </c>
      <c r="AP333" s="105"/>
      <c r="AS333" s="24" t="s">
        <v>454</v>
      </c>
      <c r="AT333" s="27" t="n">
        <f aca="false">IF(OR(BE333=BS$60,BE333=BS$61,BE333=BS$62,BE333=BS$63,BE333=BS$64),1,IF(OR(BE333=BS$65,BE333=BS$66,BE333=BS$67,BE333=BS$68,BE333=BS$69),2,3))</f>
        <v>1</v>
      </c>
      <c r="AU333" s="27" t="n">
        <f aca="false">IF(OR(BF333=BS$30,BF333=BS$31,BF333=BS$32,BF333=BS$33),1,IF(BF333=BS$34,2,3))</f>
        <v>1</v>
      </c>
      <c r="AV333" s="27" t="n">
        <f aca="false">IF(BG333="отсутствует",2,1)</f>
        <v>1</v>
      </c>
      <c r="AW333" s="27" t="n">
        <f aca="false">IF(OR(BH333=BS$41,BH333=BS$42),1,IF(OR(BH333=BS$43,BH333=BS$44,BH333=BS$45),2,IF(OR(BH333=BS$46,BH333=BS$47,BH333=BS$48),3,IF(BH333=BS$56,5,IF(BH333=BS$57,6,4)))))</f>
        <v>4</v>
      </c>
      <c r="AX333" s="27" t="n">
        <f aca="false">IF(BI333="отсутствует",2,1)</f>
        <v>1</v>
      </c>
      <c r="AY333" s="24" t="s">
        <v>1365</v>
      </c>
      <c r="AZ333" s="103" t="n">
        <f aca="false">IF(BK333=BS$21,1,IF(BK333=BS$22,2,IF(BK333=BS$23,3,4)))</f>
        <v>1</v>
      </c>
      <c r="BA333" s="103" t="n">
        <f aca="false">IF(OR(BL333=BS$2,BL333=BS$3,BL333=BS$4),1,IF(OR(BL333=BS$5,BL333=BS$6,BL333=BS$7,BL333=BS$8,BL333=BS$9),2,IF(OR(BL333=BS$10,BL333=BS$11,BL333=BS$12,BL333=BS$13,BL333=BS$14),3,4)))</f>
        <v>1</v>
      </c>
      <c r="BD333" s="104" t="s">
        <v>454</v>
      </c>
      <c r="BE333" s="104" t="s">
        <v>107</v>
      </c>
      <c r="BF333" s="104" t="s">
        <v>72</v>
      </c>
      <c r="BG333" s="104" t="s">
        <v>324</v>
      </c>
      <c r="BH333" s="104" t="s">
        <v>83</v>
      </c>
      <c r="BI333" s="104" t="s">
        <v>195</v>
      </c>
      <c r="BJ333" s="104" t="s">
        <v>1365</v>
      </c>
      <c r="BK333" s="24" t="s">
        <v>58</v>
      </c>
      <c r="BL333" s="24" t="s">
        <v>201</v>
      </c>
    </row>
    <row r="334" s="24" customFormat="true" ht="15" hidden="false" customHeight="false" outlineLevel="0" collapsed="false">
      <c r="A334" s="24" t="s">
        <v>2718</v>
      </c>
      <c r="B334" s="24" t="s">
        <v>857</v>
      </c>
      <c r="C334" s="24" t="s">
        <v>630</v>
      </c>
      <c r="D334" s="24" t="n">
        <v>0</v>
      </c>
      <c r="E334" s="24" t="n">
        <v>0</v>
      </c>
      <c r="F334" s="24" t="n">
        <v>1</v>
      </c>
      <c r="G334" s="24" t="n">
        <v>0</v>
      </c>
      <c r="I334" s="105"/>
      <c r="J334" s="28"/>
      <c r="K334" s="105"/>
      <c r="L334" s="28"/>
      <c r="M334" s="28" t="n">
        <f aca="false">SUM(K334:L334)</f>
        <v>0</v>
      </c>
      <c r="N334" s="32"/>
      <c r="O334" s="28"/>
      <c r="P334" s="31"/>
      <c r="Q334" s="106" t="n">
        <f aca="false">SUM(N334:P334)</f>
        <v>0</v>
      </c>
      <c r="R334" s="107"/>
      <c r="S334" s="105"/>
      <c r="T334" s="108"/>
      <c r="U334" s="109"/>
      <c r="V334" s="110"/>
      <c r="W334" s="111"/>
      <c r="X334" s="110"/>
      <c r="Y334" s="111"/>
      <c r="Z334" s="110"/>
      <c r="AA334" s="111"/>
      <c r="AB334" s="110"/>
      <c r="AC334" s="111"/>
      <c r="AD334" s="110"/>
      <c r="AE334" s="111"/>
      <c r="AF334" s="110"/>
      <c r="AG334" s="112"/>
      <c r="AH334" s="113"/>
      <c r="AI334" s="111" t="n">
        <f aca="false">SUM(S334,U334,W334,Y334,AA334,AC334,AE334,AG334)</f>
        <v>0</v>
      </c>
      <c r="AJ334" s="106" t="n">
        <f aca="false">SUM(T334,V334,X334,Z334,AB334,AD334,AF334,AH334)</f>
        <v>0</v>
      </c>
      <c r="AK334" s="107"/>
      <c r="AL334" s="107"/>
      <c r="AM334" s="105"/>
      <c r="AN334" s="28"/>
      <c r="AO334" s="106" t="n">
        <f aca="false">SUM(AM334,AN334)</f>
        <v>0</v>
      </c>
      <c r="AP334" s="105"/>
      <c r="AS334" s="24" t="s">
        <v>454</v>
      </c>
      <c r="AT334" s="27" t="n">
        <f aca="false">IF(OR(BE334=BS$60,BE334=BS$61,BE334=BS$62,BE334=BS$63,BE334=BS$64),1,IF(OR(BE334=BS$65,BE334=BS$66,BE334=BS$67,BE334=BS$68,BE334=BS$69),2,3))</f>
        <v>1</v>
      </c>
      <c r="AU334" s="27" t="n">
        <f aca="false">IF(OR(BF334=BS$30,BF334=BS$31,BF334=BS$32,BF334=BS$33),1,IF(BF334=BS$34,2,3))</f>
        <v>1</v>
      </c>
      <c r="AV334" s="27" t="n">
        <f aca="false">IF(BG334="отсутствует",2,1)</f>
        <v>1</v>
      </c>
      <c r="AW334" s="27" t="n">
        <f aca="false">IF(OR(BH334=BS$41,BH334=BS$42),1,IF(OR(BH334=BS$43,BH334=BS$44,BH334=BS$45),2,IF(OR(BH334=BS$46,BH334=BS$47,BH334=BS$48),3,IF(BH334=BS$56,5,IF(BH334=BS$57,6,4)))))</f>
        <v>4</v>
      </c>
      <c r="AX334" s="27" t="n">
        <f aca="false">IF(BI334="отсутствует",2,1)</f>
        <v>1</v>
      </c>
      <c r="AY334" s="24" t="s">
        <v>143</v>
      </c>
      <c r="AZ334" s="103" t="n">
        <f aca="false">IF(BK334=BS$21,1,IF(BK334=BS$22,2,IF(BK334=BS$23,3,4)))</f>
        <v>1</v>
      </c>
      <c r="BA334" s="103" t="n">
        <f aca="false">IF(OR(BL334=BS$2,BL334=BS$3,BL334=BS$4),1,IF(OR(BL334=BS$5,BL334=BS$6,BL334=BS$7,BL334=BS$8,BL334=BS$9),2,IF(OR(BL334=BS$10,BL334=BS$11,BL334=BS$12,BL334=BS$13,BL334=BS$14),3,4)))</f>
        <v>1</v>
      </c>
      <c r="BD334" s="104" t="s">
        <v>454</v>
      </c>
      <c r="BE334" s="104" t="s">
        <v>107</v>
      </c>
      <c r="BF334" s="104" t="s">
        <v>72</v>
      </c>
      <c r="BG334" s="104" t="s">
        <v>386</v>
      </c>
      <c r="BH334" s="104" t="s">
        <v>927</v>
      </c>
      <c r="BI334" s="104" t="s">
        <v>1349</v>
      </c>
      <c r="BJ334" s="104" t="s">
        <v>143</v>
      </c>
      <c r="BK334" s="24" t="s">
        <v>58</v>
      </c>
      <c r="BL334" s="24" t="s">
        <v>201</v>
      </c>
    </row>
    <row r="335" s="24" customFormat="true" ht="15" hidden="false" customHeight="false" outlineLevel="0" collapsed="false">
      <c r="A335" s="24" t="s">
        <v>1882</v>
      </c>
      <c r="B335" s="24" t="s">
        <v>232</v>
      </c>
      <c r="C335" s="24" t="s">
        <v>1883</v>
      </c>
      <c r="D335" s="24" t="n">
        <v>0</v>
      </c>
      <c r="E335" s="24" t="n">
        <v>1</v>
      </c>
      <c r="F335" s="24" t="n">
        <v>1</v>
      </c>
      <c r="G335" s="24" t="n">
        <v>1</v>
      </c>
      <c r="H335" s="24" t="n">
        <v>1</v>
      </c>
      <c r="I335" s="105"/>
      <c r="J335" s="28"/>
      <c r="K335" s="105"/>
      <c r="L335" s="28" t="n">
        <v>3</v>
      </c>
      <c r="M335" s="28" t="n">
        <f aca="false">SUM(K335:L335)</f>
        <v>3</v>
      </c>
      <c r="N335" s="32" t="n">
        <v>2</v>
      </c>
      <c r="O335" s="28" t="n">
        <v>7</v>
      </c>
      <c r="P335" s="31" t="n">
        <v>3</v>
      </c>
      <c r="Q335" s="106" t="n">
        <f aca="false">SUM(N335:P335)</f>
        <v>12</v>
      </c>
      <c r="R335" s="107"/>
      <c r="S335" s="105" t="n">
        <v>8</v>
      </c>
      <c r="T335" s="108" t="n">
        <v>10</v>
      </c>
      <c r="U335" s="109" t="n">
        <v>8</v>
      </c>
      <c r="V335" s="110" t="n">
        <v>8</v>
      </c>
      <c r="W335" s="111" t="n">
        <v>3</v>
      </c>
      <c r="X335" s="110" t="n">
        <v>3</v>
      </c>
      <c r="Y335" s="111"/>
      <c r="Z335" s="110"/>
      <c r="AA335" s="111" t="n">
        <v>18</v>
      </c>
      <c r="AB335" s="110" t="n">
        <v>23</v>
      </c>
      <c r="AC335" s="111"/>
      <c r="AD335" s="110"/>
      <c r="AE335" s="111" t="n">
        <v>5</v>
      </c>
      <c r="AF335" s="110" t="n">
        <v>6</v>
      </c>
      <c r="AG335" s="112"/>
      <c r="AH335" s="113"/>
      <c r="AI335" s="111" t="n">
        <f aca="false">SUM(S335,U335,W335,Y335,AA335,AC335,AE335,AG335)</f>
        <v>42</v>
      </c>
      <c r="AJ335" s="106" t="n">
        <f aca="false">SUM(T335,V335,X335,Z335,AB335,AD335,AF335,AH335)</f>
        <v>50</v>
      </c>
      <c r="AK335" s="107" t="n">
        <v>25</v>
      </c>
      <c r="AL335" s="107" t="n">
        <v>101</v>
      </c>
      <c r="AM335" s="105" t="n">
        <v>1</v>
      </c>
      <c r="AN335" s="28"/>
      <c r="AO335" s="106" t="n">
        <f aca="false">SUM(AM335,AN335)</f>
        <v>1</v>
      </c>
      <c r="AP335" s="105" t="n">
        <v>16</v>
      </c>
      <c r="AQ335" s="127" t="s">
        <v>2719</v>
      </c>
      <c r="AS335" s="24" t="s">
        <v>52</v>
      </c>
      <c r="AT335" s="27" t="n">
        <f aca="false">IF(OR(BE335=BS$60,BE335=BS$61,BE335=BS$62,BE335=BS$63,BE335=BS$64),1,IF(OR(BE335=BS$65,BE335=BS$66,BE335=BS$67,BE335=BS$68,BE335=BS$69),2,3))</f>
        <v>1</v>
      </c>
      <c r="AU335" s="27" t="n">
        <f aca="false">IF(OR(BF335=BS$30,BF335=BS$31,BF335=BS$32,BF335=BS$33),1,IF(BF335=BS$34,2,3))</f>
        <v>3</v>
      </c>
      <c r="AV335" s="27" t="n">
        <f aca="false">IF(BG335="отсутствует",2,1)</f>
        <v>1</v>
      </c>
      <c r="AW335" s="27" t="n">
        <f aca="false">IF(OR(BH335=BS$41,BH335=BS$42),1,IF(OR(BH335=BS$43,BH335=BS$44,BH335=BS$45),2,IF(OR(BH335=BS$46,BH335=BS$47,BH335=BS$48),3,IF(BH335=BS$56,5,IF(BH335=BS$57,6,4)))))</f>
        <v>4</v>
      </c>
      <c r="AX335" s="27" t="n">
        <f aca="false">IF(BI335="отсутствует",2,1)</f>
        <v>1</v>
      </c>
      <c r="AY335" s="24" t="s">
        <v>1886</v>
      </c>
      <c r="AZ335" s="103" t="n">
        <f aca="false">IF(BK335=BS$21,1,IF(BK335=BS$22,2,IF(BK335=BS$23,3,4)))</f>
        <v>1</v>
      </c>
      <c r="BA335" s="103" t="n">
        <f aca="false">IF(OR(BL335=BS$2,BL335=BS$3,BL335=BS$4),1,IF(OR(BL335=BS$5,BL335=BS$6,BL335=BS$7,BL335=BS$8,BL335=BS$9),2,IF(OR(BL335=BS$10,BL335=BS$11,BL335=BS$12,BL335=BS$13,BL335=BS$14),3,4)))</f>
        <v>1</v>
      </c>
      <c r="BD335" s="104" t="s">
        <v>52</v>
      </c>
      <c r="BE335" s="104" t="s">
        <v>107</v>
      </c>
      <c r="BF335" s="104" t="s">
        <v>1885</v>
      </c>
      <c r="BG335" s="104" t="s">
        <v>324</v>
      </c>
      <c r="BH335" s="104" t="s">
        <v>1522</v>
      </c>
      <c r="BI335" s="104" t="s">
        <v>123</v>
      </c>
      <c r="BJ335" s="104" t="s">
        <v>1886</v>
      </c>
      <c r="BK335" s="24" t="s">
        <v>58</v>
      </c>
      <c r="BL335" s="24" t="s">
        <v>68</v>
      </c>
    </row>
    <row r="336" s="24" customFormat="true" ht="15" hidden="false" customHeight="false" outlineLevel="0" collapsed="false">
      <c r="A336" s="24" t="s">
        <v>2720</v>
      </c>
      <c r="B336" s="24" t="s">
        <v>2219</v>
      </c>
      <c r="C336" s="24" t="s">
        <v>62</v>
      </c>
      <c r="D336" s="24" t="n">
        <v>0</v>
      </c>
      <c r="E336" s="24" t="n">
        <v>0</v>
      </c>
      <c r="F336" s="24" t="n">
        <v>1</v>
      </c>
      <c r="G336" s="24" t="n">
        <v>0</v>
      </c>
      <c r="I336" s="105"/>
      <c r="J336" s="28"/>
      <c r="K336" s="105"/>
      <c r="L336" s="28" t="n">
        <v>2</v>
      </c>
      <c r="M336" s="28" t="n">
        <f aca="false">SUM(K336:L336)</f>
        <v>2</v>
      </c>
      <c r="N336" s="32" t="n">
        <v>7</v>
      </c>
      <c r="O336" s="28" t="n">
        <v>2</v>
      </c>
      <c r="P336" s="31" t="n">
        <v>4</v>
      </c>
      <c r="Q336" s="106" t="n">
        <f aca="false">SUM(N336:P336)</f>
        <v>13</v>
      </c>
      <c r="R336" s="107"/>
      <c r="S336" s="105"/>
      <c r="T336" s="108"/>
      <c r="U336" s="109"/>
      <c r="V336" s="110"/>
      <c r="W336" s="111"/>
      <c r="X336" s="110"/>
      <c r="Y336" s="111"/>
      <c r="Z336" s="110"/>
      <c r="AA336" s="111"/>
      <c r="AB336" s="110"/>
      <c r="AC336" s="111"/>
      <c r="AD336" s="110"/>
      <c r="AE336" s="111"/>
      <c r="AF336" s="110"/>
      <c r="AG336" s="112"/>
      <c r="AH336" s="113"/>
      <c r="AI336" s="111" t="n">
        <f aca="false">SUM(S336,U336,W336,Y336,AA336,AC336,AE336,AG336)</f>
        <v>0</v>
      </c>
      <c r="AJ336" s="106" t="n">
        <f aca="false">SUM(T336,V336,X336,Z336,AB336,AD336,AF336,AH336)</f>
        <v>0</v>
      </c>
      <c r="AK336" s="107"/>
      <c r="AL336" s="107"/>
      <c r="AM336" s="105" t="n">
        <v>1</v>
      </c>
      <c r="AN336" s="28"/>
      <c r="AO336" s="106" t="n">
        <f aca="false">SUM(AM336,AN336)</f>
        <v>1</v>
      </c>
      <c r="AP336" s="105"/>
      <c r="AQ336" s="127"/>
      <c r="AS336" s="24" t="s">
        <v>318</v>
      </c>
      <c r="AT336" s="27" t="n">
        <f aca="false">IF(OR(BE336=BS$60,BE336=BS$61,BE336=BS$62,BE336=BS$63,BE336=BS$64),1,IF(OR(BE336=BS$65,BE336=BS$66,BE336=BS$67,BE336=BS$68,BE336=BS$69),2,3))</f>
        <v>2</v>
      </c>
      <c r="AU336" s="27" t="n">
        <f aca="false">IF(OR(BF336=BS$30,BF336=BS$31,BF336=BS$32,BF336=BS$33),1,IF(BF336=BS$34,2,3))</f>
        <v>2</v>
      </c>
      <c r="AV336" s="27" t="n">
        <f aca="false">IF(BG336="отсутствует",2,1)</f>
        <v>2</v>
      </c>
      <c r="AW336" s="27" t="n">
        <f aca="false">IF(OR(BH336=BS$41,BH336=BS$42),1,IF(OR(BH336=BS$43,BH336=BS$44,BH336=BS$45),2,IF(OR(BH336=BS$46,BH336=BS$47,BH336=BS$48),3,IF(BH336=BS$56,5,IF(BH336=BS$57,6,4)))))</f>
        <v>4</v>
      </c>
      <c r="AX336" s="27" t="n">
        <f aca="false">IF(BI336="отсутствует",2,1)</f>
        <v>1</v>
      </c>
      <c r="AY336" s="24" t="s">
        <v>143</v>
      </c>
      <c r="AZ336" s="103" t="n">
        <f aca="false">IF(BK336=BS$21,1,IF(BK336=BS$22,2,IF(BK336=BS$23,3,4)))</f>
        <v>1</v>
      </c>
      <c r="BA336" s="103" t="n">
        <f aca="false">IF(OR(BL336=BS$2,BL336=BS$3,BL336=BS$4),1,IF(OR(BL336=BS$5,BL336=BS$6,BL336=BS$7,BL336=BS$8,BL336=BS$9),2,IF(OR(BL336=BS$10,BL336=BS$11,BL336=BS$12,BL336=BS$13,BL336=BS$14),3,4)))</f>
        <v>1</v>
      </c>
      <c r="BD336" s="104" t="s">
        <v>318</v>
      </c>
      <c r="BE336" s="104" t="s">
        <v>169</v>
      </c>
      <c r="BF336" s="104" t="s">
        <v>82</v>
      </c>
      <c r="BG336" s="104" t="s">
        <v>55</v>
      </c>
      <c r="BH336" s="104" t="s">
        <v>2163</v>
      </c>
      <c r="BI336" s="104" t="s">
        <v>74</v>
      </c>
      <c r="BJ336" s="104" t="s">
        <v>143</v>
      </c>
      <c r="BK336" s="24" t="s">
        <v>58</v>
      </c>
      <c r="BL336" s="24" t="s">
        <v>68</v>
      </c>
    </row>
    <row r="337" s="24" customFormat="true" ht="15" hidden="false" customHeight="false" outlineLevel="0" collapsed="false">
      <c r="A337" s="24" t="s">
        <v>982</v>
      </c>
      <c r="B337" s="24" t="s">
        <v>2721</v>
      </c>
      <c r="C337" s="24" t="s">
        <v>100</v>
      </c>
      <c r="D337" s="24" t="n">
        <v>0</v>
      </c>
      <c r="E337" s="24" t="n">
        <v>0</v>
      </c>
      <c r="F337" s="24" t="n">
        <v>1</v>
      </c>
      <c r="G337" s="24" t="n">
        <v>0</v>
      </c>
      <c r="I337" s="105"/>
      <c r="J337" s="28"/>
      <c r="K337" s="105"/>
      <c r="L337" s="28"/>
      <c r="M337" s="28" t="n">
        <f aca="false">SUM(K337:L337)</f>
        <v>0</v>
      </c>
      <c r="N337" s="32"/>
      <c r="O337" s="28"/>
      <c r="P337" s="31"/>
      <c r="Q337" s="106" t="n">
        <f aca="false">SUM(N337:P337)</f>
        <v>0</v>
      </c>
      <c r="R337" s="107"/>
      <c r="S337" s="105"/>
      <c r="T337" s="108"/>
      <c r="U337" s="109"/>
      <c r="V337" s="110"/>
      <c r="W337" s="111"/>
      <c r="X337" s="110"/>
      <c r="Y337" s="111"/>
      <c r="Z337" s="110"/>
      <c r="AA337" s="111"/>
      <c r="AB337" s="110"/>
      <c r="AC337" s="111"/>
      <c r="AD337" s="110"/>
      <c r="AE337" s="111"/>
      <c r="AF337" s="110"/>
      <c r="AG337" s="112"/>
      <c r="AH337" s="113"/>
      <c r="AI337" s="111" t="n">
        <f aca="false">SUM(S337,U337,W337,Y337,AA337,AC337,AE337,AG337)</f>
        <v>0</v>
      </c>
      <c r="AJ337" s="106" t="n">
        <f aca="false">SUM(T337,V337,X337,Z337,AB337,AD337,AF337,AH337)</f>
        <v>0</v>
      </c>
      <c r="AK337" s="107"/>
      <c r="AL337" s="107"/>
      <c r="AM337" s="105"/>
      <c r="AN337" s="28"/>
      <c r="AO337" s="106" t="n">
        <f aca="false">SUM(AM337,AN337)</f>
        <v>0</v>
      </c>
      <c r="AP337" s="105"/>
      <c r="AS337" s="24" t="s">
        <v>318</v>
      </c>
      <c r="AT337" s="27" t="n">
        <f aca="false">IF(OR(BE337=BS$60,BE337=BS$61,BE337=BS$62,BE337=BS$63,BE337=BS$64),1,IF(OR(BE337=BS$65,BE337=BS$66,BE337=BS$67,BE337=BS$68,BE337=BS$69),2,3))</f>
        <v>1</v>
      </c>
      <c r="AU337" s="27" t="n">
        <f aca="false">IF(OR(BF337=BS$30,BF337=BS$31,BF337=BS$32,BF337=BS$33),1,IF(BF337=BS$34,2,3))</f>
        <v>1</v>
      </c>
      <c r="AV337" s="27" t="n">
        <f aca="false">IF(BG337="отсутствует",2,1)</f>
        <v>1</v>
      </c>
      <c r="AW337" s="27" t="n">
        <f aca="false">IF(OR(BH337=BS$41,BH337=BS$42),1,IF(OR(BH337=BS$43,BH337=BS$44,BH337=BS$45),2,IF(OR(BH337=BS$46,BH337=BS$47,BH337=BS$48),3,IF(BH337=BS$56,5,IF(BH337=BS$57,6,4)))))</f>
        <v>1</v>
      </c>
      <c r="AX337" s="27" t="n">
        <f aca="false">IF(BI337="отсутствует",2,1)</f>
        <v>1</v>
      </c>
      <c r="AY337" s="24" t="s">
        <v>206</v>
      </c>
      <c r="AZ337" s="103" t="n">
        <f aca="false">IF(BK337=BS$21,1,IF(BK337=BS$22,2,IF(BK337=BS$23,3,4)))</f>
        <v>1</v>
      </c>
      <c r="BA337" s="103" t="n">
        <f aca="false">IF(OR(BL337=BS$2,BL337=BS$3,BL337=BS$4),1,IF(OR(BL337=BS$5,BL337=BS$6,BL337=BS$7,BL337=BS$8,BL337=BS$9),2,IF(OR(BL337=BS$10,BL337=BS$11,BL337=BS$12,BL337=BS$13,BL337=BS$14),3,4)))</f>
        <v>1</v>
      </c>
      <c r="BD337" s="104" t="s">
        <v>318</v>
      </c>
      <c r="BE337" s="104" t="s">
        <v>107</v>
      </c>
      <c r="BF337" s="104" t="s">
        <v>72</v>
      </c>
      <c r="BG337" s="104" t="s">
        <v>534</v>
      </c>
      <c r="BH337" s="104" t="s">
        <v>73</v>
      </c>
      <c r="BI337" s="104" t="s">
        <v>142</v>
      </c>
      <c r="BJ337" s="104" t="s">
        <v>206</v>
      </c>
      <c r="BK337" s="24" t="s">
        <v>58</v>
      </c>
      <c r="BL337" s="24" t="s">
        <v>68</v>
      </c>
    </row>
    <row r="338" s="24" customFormat="true" ht="15" hidden="false" customHeight="false" outlineLevel="0" collapsed="false">
      <c r="A338" s="24" t="s">
        <v>2722</v>
      </c>
      <c r="B338" s="24" t="s">
        <v>211</v>
      </c>
      <c r="C338" s="24" t="s">
        <v>62</v>
      </c>
      <c r="D338" s="24" t="n">
        <v>0</v>
      </c>
      <c r="E338" s="24" t="n">
        <v>0</v>
      </c>
      <c r="F338" s="24" t="n">
        <v>1</v>
      </c>
      <c r="G338" s="24" t="n">
        <v>0</v>
      </c>
      <c r="I338" s="105"/>
      <c r="J338" s="28"/>
      <c r="K338" s="105"/>
      <c r="L338" s="28"/>
      <c r="M338" s="28" t="n">
        <f aca="false">SUM(K338:L338)</f>
        <v>0</v>
      </c>
      <c r="N338" s="32" t="n">
        <v>3</v>
      </c>
      <c r="O338" s="28" t="n">
        <v>6</v>
      </c>
      <c r="P338" s="31" t="n">
        <v>2</v>
      </c>
      <c r="Q338" s="106" t="n">
        <f aca="false">SUM(N338:P338)</f>
        <v>11</v>
      </c>
      <c r="R338" s="107"/>
      <c r="S338" s="105"/>
      <c r="T338" s="108"/>
      <c r="U338" s="109"/>
      <c r="V338" s="110"/>
      <c r="W338" s="111"/>
      <c r="X338" s="110"/>
      <c r="Y338" s="111"/>
      <c r="Z338" s="110"/>
      <c r="AA338" s="111"/>
      <c r="AB338" s="110"/>
      <c r="AC338" s="111"/>
      <c r="AD338" s="110"/>
      <c r="AE338" s="111"/>
      <c r="AF338" s="110"/>
      <c r="AG338" s="112"/>
      <c r="AH338" s="113"/>
      <c r="AI338" s="111" t="n">
        <f aca="false">SUM(S338,U338,W338,Y338,AA338,AC338,AE338,AG338)</f>
        <v>0</v>
      </c>
      <c r="AJ338" s="106" t="n">
        <f aca="false">SUM(T338,V338,X338,Z338,AB338,AD338,AF338,AH338)</f>
        <v>0</v>
      </c>
      <c r="AK338" s="107"/>
      <c r="AL338" s="107"/>
      <c r="AM338" s="105" t="n">
        <v>1</v>
      </c>
      <c r="AN338" s="28"/>
      <c r="AO338" s="106" t="n">
        <f aca="false">SUM(AM338,AN338)</f>
        <v>1</v>
      </c>
      <c r="AP338" s="105"/>
      <c r="AS338" s="24" t="s">
        <v>52</v>
      </c>
      <c r="AT338" s="27" t="n">
        <f aca="false">IF(OR(BE338=BS$60,BE338=BS$61,BE338=BS$62,BE338=BS$63,BE338=BS$64),1,IF(OR(BE338=BS$65,BE338=BS$66,BE338=BS$67,BE338=BS$68,BE338=BS$69),2,3))</f>
        <v>3</v>
      </c>
      <c r="AU338" s="27" t="n">
        <f aca="false">IF(OR(BF338=BS$30,BF338=BS$31,BF338=BS$32,BF338=BS$33),1,IF(BF338=BS$34,2,3))</f>
        <v>3</v>
      </c>
      <c r="AV338" s="27" t="n">
        <f aca="false">IF(BG338="отсутствует",2,1)</f>
        <v>2</v>
      </c>
      <c r="AW338" s="27" t="n">
        <f aca="false">IF(OR(BH338=BS$41,BH338=BS$42),1,IF(OR(BH338=BS$43,BH338=BS$44,BH338=BS$45),2,IF(OR(BH338=BS$46,BH338=BS$47,BH338=BS$48),3,IF(BH338=BS$56,5,IF(BH338=BS$57,6,4)))))</f>
        <v>4</v>
      </c>
      <c r="AX338" s="27" t="n">
        <f aca="false">IF(BI338="отсутствует",2,1)</f>
        <v>1</v>
      </c>
      <c r="AY338" s="24" t="s">
        <v>374</v>
      </c>
      <c r="AZ338" s="103" t="n">
        <f aca="false">IF(BK338=BS$21,1,IF(BK338=BS$22,2,IF(BK338=BS$23,3,4)))</f>
        <v>1</v>
      </c>
      <c r="BA338" s="103" t="n">
        <f aca="false">IF(OR(BL338=BS$2,BL338=BS$3,BL338=BS$4),1,IF(OR(BL338=BS$5,BL338=BS$6,BL338=BS$7,BL338=BS$8,BL338=BS$9),2,IF(OR(BL338=BS$10,BL338=BS$11,BL338=BS$12,BL338=BS$13,BL338=BS$14),3,4)))</f>
        <v>1</v>
      </c>
      <c r="BD338" s="104" t="s">
        <v>52</v>
      </c>
      <c r="BE338" s="104" t="s">
        <v>193</v>
      </c>
      <c r="BF338" s="104" t="s">
        <v>54</v>
      </c>
      <c r="BG338" s="104" t="s">
        <v>55</v>
      </c>
      <c r="BH338" s="104" t="s">
        <v>424</v>
      </c>
      <c r="BI338" s="104" t="s">
        <v>931</v>
      </c>
      <c r="BJ338" s="104" t="s">
        <v>374</v>
      </c>
      <c r="BK338" s="24" t="s">
        <v>58</v>
      </c>
      <c r="BL338" s="24" t="s">
        <v>68</v>
      </c>
    </row>
    <row r="339" s="24" customFormat="true" ht="15" hidden="false" customHeight="false" outlineLevel="0" collapsed="false">
      <c r="A339" s="24" t="s">
        <v>2723</v>
      </c>
      <c r="B339" s="24" t="s">
        <v>198</v>
      </c>
      <c r="C339" s="24" t="s">
        <v>1495</v>
      </c>
      <c r="D339" s="24" t="n">
        <v>0</v>
      </c>
      <c r="E339" s="24" t="n">
        <v>0</v>
      </c>
      <c r="F339" s="24" t="n">
        <v>1</v>
      </c>
      <c r="G339" s="24" t="n">
        <v>0</v>
      </c>
      <c r="I339" s="105"/>
      <c r="J339" s="28"/>
      <c r="K339" s="105"/>
      <c r="L339" s="28" t="n">
        <v>1</v>
      </c>
      <c r="M339" s="28" t="n">
        <f aca="false">SUM(K339:L339)</f>
        <v>1</v>
      </c>
      <c r="N339" s="32" t="n">
        <v>8</v>
      </c>
      <c r="O339" s="28" t="n">
        <v>2</v>
      </c>
      <c r="P339" s="31" t="n">
        <v>3</v>
      </c>
      <c r="Q339" s="106" t="n">
        <f aca="false">SUM(N339:P339)</f>
        <v>13</v>
      </c>
      <c r="R339" s="107"/>
      <c r="S339" s="105"/>
      <c r="T339" s="108"/>
      <c r="U339" s="109"/>
      <c r="V339" s="110"/>
      <c r="W339" s="111"/>
      <c r="X339" s="110"/>
      <c r="Y339" s="111"/>
      <c r="Z339" s="110"/>
      <c r="AA339" s="111"/>
      <c r="AB339" s="110"/>
      <c r="AC339" s="111"/>
      <c r="AD339" s="110"/>
      <c r="AE339" s="111"/>
      <c r="AF339" s="110"/>
      <c r="AG339" s="112"/>
      <c r="AH339" s="113"/>
      <c r="AI339" s="111" t="n">
        <f aca="false">SUM(S339,U339,W339,Y339,AA339,AC339,AE339,AG339)</f>
        <v>0</v>
      </c>
      <c r="AJ339" s="106" t="n">
        <f aca="false">SUM(T339,V339,X339,Z339,AB339,AD339,AF339,AH339)</f>
        <v>0</v>
      </c>
      <c r="AK339" s="107"/>
      <c r="AL339" s="107"/>
      <c r="AM339" s="105" t="n">
        <v>1</v>
      </c>
      <c r="AN339" s="28" t="n">
        <v>1</v>
      </c>
      <c r="AO339" s="106" t="n">
        <f aca="false">SUM(AM339,AN339)</f>
        <v>2</v>
      </c>
      <c r="AP339" s="105"/>
      <c r="AS339" s="24" t="s">
        <v>52</v>
      </c>
      <c r="AT339" s="27" t="n">
        <f aca="false">IF(OR(BE339=BS$60,BE339=BS$61,BE339=BS$62,BE339=BS$63,BE339=BS$64),1,IF(OR(BE339=BS$65,BE339=BS$66,BE339=BS$67,BE339=BS$68,BE339=BS$69),2,3))</f>
        <v>1</v>
      </c>
      <c r="AU339" s="27" t="n">
        <f aca="false">IF(OR(BF339=BS$30,BF339=BS$31,BF339=BS$32,BF339=BS$33),1,IF(BF339=BS$34,2,3))</f>
        <v>1</v>
      </c>
      <c r="AV339" s="27" t="n">
        <f aca="false">IF(BG339="отсутствует",2,1)</f>
        <v>2</v>
      </c>
      <c r="AW339" s="27" t="n">
        <f aca="false">IF(OR(BH339=BS$41,BH339=BS$42),1,IF(OR(BH339=BS$43,BH339=BS$44,BH339=BS$45),2,IF(OR(BH339=BS$46,BH339=BS$47,BH339=BS$48),3,IF(BH339=BS$56,5,IF(BH339=BS$57,6,4)))))</f>
        <v>1</v>
      </c>
      <c r="AX339" s="27" t="n">
        <f aca="false">IF(BI339="отсутствует",2,1)</f>
        <v>1</v>
      </c>
      <c r="AY339" s="24" t="s">
        <v>84</v>
      </c>
      <c r="AZ339" s="103" t="n">
        <f aca="false">IF(BK339=BS$21,1,IF(BK339=BS$22,2,IF(BK339=BS$23,3,4)))</f>
        <v>1</v>
      </c>
      <c r="BA339" s="103" t="n">
        <f aca="false">IF(OR(BL339=BS$2,BL339=BS$3,BL339=BS$4),1,IF(OR(BL339=BS$5,BL339=BS$6,BL339=BS$7,BL339=BS$8,BL339=BS$9),2,IF(OR(BL339=BS$10,BL339=BS$11,BL339=BS$12,BL339=BS$13,BL339=BS$14),3,4)))</f>
        <v>1</v>
      </c>
      <c r="BD339" s="104" t="s">
        <v>52</v>
      </c>
      <c r="BE339" s="104" t="s">
        <v>107</v>
      </c>
      <c r="BF339" s="104" t="s">
        <v>72</v>
      </c>
      <c r="BG339" s="104" t="s">
        <v>55</v>
      </c>
      <c r="BH339" s="104" t="s">
        <v>73</v>
      </c>
      <c r="BI339" s="104" t="s">
        <v>2724</v>
      </c>
      <c r="BJ339" s="104" t="s">
        <v>84</v>
      </c>
      <c r="BK339" s="24" t="s">
        <v>58</v>
      </c>
      <c r="BL339" s="24" t="s">
        <v>68</v>
      </c>
    </row>
    <row r="340" s="24" customFormat="true" ht="15" hidden="false" customHeight="false" outlineLevel="0" collapsed="false">
      <c r="A340" s="24" t="s">
        <v>2725</v>
      </c>
      <c r="B340" s="24" t="s">
        <v>145</v>
      </c>
      <c r="C340" s="24" t="s">
        <v>258</v>
      </c>
      <c r="D340" s="24" t="n">
        <v>0</v>
      </c>
      <c r="E340" s="24" t="n">
        <v>0</v>
      </c>
      <c r="F340" s="24" t="n">
        <v>1</v>
      </c>
      <c r="G340" s="24" t="n">
        <v>1</v>
      </c>
      <c r="H340" s="24" t="n">
        <v>1</v>
      </c>
      <c r="I340" s="105"/>
      <c r="J340" s="28"/>
      <c r="K340" s="105"/>
      <c r="L340" s="28"/>
      <c r="M340" s="28" t="n">
        <f aca="false">SUM(K340:L340)</f>
        <v>0</v>
      </c>
      <c r="N340" s="32"/>
      <c r="O340" s="28"/>
      <c r="P340" s="31"/>
      <c r="Q340" s="106" t="n">
        <f aca="false">SUM(N340:P340)</f>
        <v>0</v>
      </c>
      <c r="R340" s="107"/>
      <c r="S340" s="105"/>
      <c r="T340" s="108"/>
      <c r="U340" s="109"/>
      <c r="V340" s="110"/>
      <c r="W340" s="111"/>
      <c r="X340" s="110"/>
      <c r="Y340" s="111"/>
      <c r="Z340" s="110"/>
      <c r="AA340" s="111"/>
      <c r="AB340" s="110"/>
      <c r="AC340" s="111"/>
      <c r="AD340" s="110"/>
      <c r="AE340" s="111"/>
      <c r="AF340" s="110"/>
      <c r="AG340" s="112"/>
      <c r="AH340" s="113"/>
      <c r="AI340" s="111" t="n">
        <f aca="false">SUM(S340,U340,W340,Y340,AA340,AC340,AE340,AG340)</f>
        <v>0</v>
      </c>
      <c r="AJ340" s="106" t="n">
        <f aca="false">SUM(T340,V340,X340,Z340,AB340,AD340,AF340,AH340)</f>
        <v>0</v>
      </c>
      <c r="AK340" s="107"/>
      <c r="AL340" s="107"/>
      <c r="AM340" s="105"/>
      <c r="AN340" s="28"/>
      <c r="AO340" s="106" t="n">
        <f aca="false">SUM(AM340,AN340)</f>
        <v>0</v>
      </c>
      <c r="AP340" s="105"/>
      <c r="AS340" s="24" t="s">
        <v>318</v>
      </c>
      <c r="AT340" s="27" t="n">
        <f aca="false">IF(OR(BE340=BS$60,BE340=BS$61,BE340=BS$62,BE340=BS$63,BE340=BS$64),1,IF(OR(BE340=BS$65,BE340=BS$66,BE340=BS$67,BE340=BS$68,BE340=BS$69),2,3))</f>
        <v>2</v>
      </c>
      <c r="AU340" s="27" t="n">
        <f aca="false">IF(OR(BF340=BS$30,BF340=BS$31,BF340=BS$32,BF340=BS$33),1,IF(BF340=BS$34,2,3))</f>
        <v>1</v>
      </c>
      <c r="AV340" s="27" t="n">
        <f aca="false">IF(BG340="отсутствует",2,1)</f>
        <v>1</v>
      </c>
      <c r="AW340" s="27" t="n">
        <f aca="false">IF(OR(BH340=BS$41,BH340=BS$42),1,IF(OR(BH340=BS$43,BH340=BS$44,BH340=BS$45),2,IF(OR(BH340=BS$46,BH340=BS$47,BH340=BS$48),3,IF(BH340=BS$56,5,IF(BH340=BS$57,6,4)))))</f>
        <v>4</v>
      </c>
      <c r="AX340" s="27" t="n">
        <f aca="false">IF(BI340="отсутствует",2,1)</f>
        <v>1</v>
      </c>
      <c r="AY340" s="24" t="s">
        <v>143</v>
      </c>
      <c r="AZ340" s="103" t="n">
        <f aca="false">IF(BK340=BS$21,1,IF(BK340=BS$22,2,IF(BK340=BS$23,3,4)))</f>
        <v>1</v>
      </c>
      <c r="BA340" s="103" t="n">
        <f aca="false">IF(OR(BL340=BS$2,BL340=BS$3,BL340=BS$4),1,IF(OR(BL340=BS$5,BL340=BS$6,BL340=BS$7,BL340=BS$8,BL340=BS$9),2,IF(OR(BL340=BS$10,BL340=BS$11,BL340=BS$12,BL340=BS$13,BL340=BS$14),3,4)))</f>
        <v>1</v>
      </c>
      <c r="BD340" s="104" t="s">
        <v>318</v>
      </c>
      <c r="BE340" s="104" t="s">
        <v>63</v>
      </c>
      <c r="BF340" s="104" t="s">
        <v>72</v>
      </c>
      <c r="BG340" s="104" t="s">
        <v>140</v>
      </c>
      <c r="BH340" s="104" t="s">
        <v>235</v>
      </c>
      <c r="BI340" s="104" t="s">
        <v>142</v>
      </c>
      <c r="BJ340" s="104" t="s">
        <v>143</v>
      </c>
      <c r="BK340" s="24" t="s">
        <v>58</v>
      </c>
      <c r="BL340" s="24" t="s">
        <v>68</v>
      </c>
    </row>
    <row r="341" s="24" customFormat="true" ht="15" hidden="false" customHeight="false" outlineLevel="0" collapsed="false">
      <c r="A341" s="24" t="s">
        <v>2726</v>
      </c>
      <c r="B341" s="24" t="s">
        <v>93</v>
      </c>
      <c r="C341" s="24" t="s">
        <v>156</v>
      </c>
      <c r="D341" s="24" t="n">
        <v>0</v>
      </c>
      <c r="E341" s="24" t="n">
        <v>0</v>
      </c>
      <c r="F341" s="24" t="n">
        <v>1</v>
      </c>
      <c r="G341" s="24" t="n">
        <v>0</v>
      </c>
      <c r="I341" s="105"/>
      <c r="J341" s="28"/>
      <c r="K341" s="105"/>
      <c r="L341" s="28" t="n">
        <v>2</v>
      </c>
      <c r="M341" s="28" t="n">
        <f aca="false">SUM(K341:L341)</f>
        <v>2</v>
      </c>
      <c r="N341" s="32" t="n">
        <v>12</v>
      </c>
      <c r="O341" s="28" t="n">
        <v>6</v>
      </c>
      <c r="P341" s="31" t="n">
        <v>2</v>
      </c>
      <c r="Q341" s="106" t="n">
        <f aca="false">SUM(N341:P341)</f>
        <v>20</v>
      </c>
      <c r="R341" s="107" t="n">
        <v>1</v>
      </c>
      <c r="S341" s="105"/>
      <c r="T341" s="108"/>
      <c r="U341" s="109" t="n">
        <v>2</v>
      </c>
      <c r="V341" s="110" t="n">
        <v>2</v>
      </c>
      <c r="W341" s="111"/>
      <c r="X341" s="110"/>
      <c r="Y341" s="111"/>
      <c r="Z341" s="110"/>
      <c r="AA341" s="111"/>
      <c r="AB341" s="110"/>
      <c r="AC341" s="111"/>
      <c r="AD341" s="110"/>
      <c r="AE341" s="111"/>
      <c r="AF341" s="110"/>
      <c r="AG341" s="112"/>
      <c r="AH341" s="113"/>
      <c r="AI341" s="111" t="n">
        <f aca="false">SUM(S341,U341,W341,Y341,AA341,AC341,AE341,AG341)</f>
        <v>2</v>
      </c>
      <c r="AJ341" s="106" t="n">
        <f aca="false">SUM(T341,V341,X341,Z341,AB341,AD341,AF341,AH341)</f>
        <v>2</v>
      </c>
      <c r="AK341" s="107"/>
      <c r="AL341" s="107"/>
      <c r="AM341" s="105" t="n">
        <v>2</v>
      </c>
      <c r="AN341" s="28"/>
      <c r="AO341" s="106" t="n">
        <f aca="false">SUM(AM341,AN341)</f>
        <v>2</v>
      </c>
      <c r="AP341" s="105"/>
      <c r="AS341" s="24" t="s">
        <v>1299</v>
      </c>
      <c r="AT341" s="27" t="n">
        <f aca="false">IF(OR(BE341=BS$60,BE341=BS$61,BE341=BS$62,BE341=BS$63,BE341=BS$64),1,IF(OR(BE341=BS$65,BE341=BS$66,BE341=BS$67,BE341=BS$68,BE341=BS$69),2,3))</f>
        <v>3</v>
      </c>
      <c r="AU341" s="27" t="n">
        <f aca="false">IF(OR(BF341=BS$30,BF341=BS$31,BF341=BS$32,BF341=BS$33),1,IF(BF341=BS$34,2,3))</f>
        <v>1</v>
      </c>
      <c r="AV341" s="27" t="n">
        <f aca="false">IF(BG341="отсутствует",2,1)</f>
        <v>2</v>
      </c>
      <c r="AW341" s="27" t="n">
        <f aca="false">IF(OR(BH341=BS$41,BH341=BS$42),1,IF(OR(BH341=BS$43,BH341=BS$44,BH341=BS$45),2,IF(OR(BH341=BS$46,BH341=BS$47,BH341=BS$48),3,IF(BH341=BS$56,5,IF(BH341=BS$57,6,4)))))</f>
        <v>2</v>
      </c>
      <c r="AX341" s="27" t="n">
        <f aca="false">IF(BI341="отсутствует",2,1)</f>
        <v>1</v>
      </c>
      <c r="AY341" s="24" t="s">
        <v>2727</v>
      </c>
      <c r="AZ341" s="103" t="n">
        <f aca="false">IF(BK341=BS$21,1,IF(BK341=BS$22,2,IF(BK341=BS$23,3,4)))</f>
        <v>1</v>
      </c>
      <c r="BA341" s="103" t="n">
        <f aca="false">IF(OR(BL341=BS$2,BL341=BS$3,BL341=BS$4),1,IF(OR(BL341=BS$5,BL341=BS$6,BL341=BS$7,BL341=BS$8,BL341=BS$9),2,IF(OR(BL341=BS$10,BL341=BS$11,BL341=BS$12,BL341=BS$13,BL341=BS$14),3,4)))</f>
        <v>1</v>
      </c>
      <c r="BD341" s="104" t="s">
        <v>1299</v>
      </c>
      <c r="BE341" s="104" t="s">
        <v>193</v>
      </c>
      <c r="BF341" s="104" t="s">
        <v>422</v>
      </c>
      <c r="BG341" s="104" t="s">
        <v>55</v>
      </c>
      <c r="BH341" s="104" t="s">
        <v>310</v>
      </c>
      <c r="BI341" s="104" t="s">
        <v>2728</v>
      </c>
      <c r="BJ341" s="104" t="s">
        <v>2727</v>
      </c>
      <c r="BK341" s="24" t="s">
        <v>58</v>
      </c>
      <c r="BL341" s="24" t="s">
        <v>68</v>
      </c>
    </row>
    <row r="342" s="24" customFormat="true" ht="15" hidden="false" customHeight="false" outlineLevel="0" collapsed="false">
      <c r="A342" s="24" t="s">
        <v>2729</v>
      </c>
      <c r="B342" s="24" t="s">
        <v>160</v>
      </c>
      <c r="C342" s="24" t="s">
        <v>92</v>
      </c>
      <c r="D342" s="24" t="n">
        <v>0</v>
      </c>
      <c r="E342" s="24" t="n">
        <v>0</v>
      </c>
      <c r="F342" s="24" t="n">
        <v>1</v>
      </c>
      <c r="G342" s="24" t="n">
        <v>0</v>
      </c>
      <c r="I342" s="105"/>
      <c r="J342" s="28"/>
      <c r="K342" s="105"/>
      <c r="L342" s="28"/>
      <c r="M342" s="28" t="n">
        <f aca="false">SUM(K342:L342)</f>
        <v>0</v>
      </c>
      <c r="N342" s="32"/>
      <c r="O342" s="28"/>
      <c r="P342" s="31"/>
      <c r="Q342" s="106" t="n">
        <f aca="false">SUM(N342:P342)</f>
        <v>0</v>
      </c>
      <c r="R342" s="107"/>
      <c r="S342" s="105"/>
      <c r="T342" s="108"/>
      <c r="U342" s="109"/>
      <c r="V342" s="110"/>
      <c r="W342" s="111"/>
      <c r="X342" s="110"/>
      <c r="Y342" s="111"/>
      <c r="Z342" s="110"/>
      <c r="AA342" s="111"/>
      <c r="AB342" s="110"/>
      <c r="AC342" s="111"/>
      <c r="AD342" s="110"/>
      <c r="AE342" s="111"/>
      <c r="AF342" s="110"/>
      <c r="AG342" s="112"/>
      <c r="AH342" s="113"/>
      <c r="AI342" s="111" t="n">
        <f aca="false">SUM(S342,U342,W342,Y342,AA342,AC342,AE342,AG342)</f>
        <v>0</v>
      </c>
      <c r="AJ342" s="106" t="n">
        <f aca="false">SUM(T342,V342,X342,Z342,AB342,AD342,AF342,AH342)</f>
        <v>0</v>
      </c>
      <c r="AK342" s="107"/>
      <c r="AL342" s="107"/>
      <c r="AM342" s="105"/>
      <c r="AN342" s="28"/>
      <c r="AO342" s="106" t="n">
        <f aca="false">SUM(AM342,AN342)</f>
        <v>0</v>
      </c>
      <c r="AP342" s="105"/>
      <c r="AS342" s="24" t="s">
        <v>1299</v>
      </c>
      <c r="AT342" s="27" t="n">
        <f aca="false">IF(OR(BE342=BS$60,BE342=BS$61,BE342=BS$62,BE342=BS$63,BE342=BS$64),1,IF(OR(BE342=BS$65,BE342=BS$66,BE342=BS$67,BE342=BS$68,BE342=BS$69),2,3))</f>
        <v>2</v>
      </c>
      <c r="AU342" s="27" t="n">
        <f aca="false">IF(OR(BF342=BS$30,BF342=BS$31,BF342=BS$32,BF342=BS$33),1,IF(BF342=BS$34,2,3))</f>
        <v>1</v>
      </c>
      <c r="AV342" s="27" t="n">
        <f aca="false">IF(BG342="отсутствует",2,1)</f>
        <v>1</v>
      </c>
      <c r="AW342" s="27" t="n">
        <f aca="false">IF(OR(BH342=BS$41,BH342=BS$42),1,IF(OR(BH342=BS$43,BH342=BS$44,BH342=BS$45),2,IF(OR(BH342=BS$46,BH342=BS$47,BH342=BS$48),3,IF(BH342=BS$56,5,IF(BH342=BS$57,6,4)))))</f>
        <v>1</v>
      </c>
      <c r="AX342" s="27" t="n">
        <f aca="false">IF(BI342="отсутствует",2,1)</f>
        <v>1</v>
      </c>
      <c r="AY342" s="24" t="s">
        <v>2303</v>
      </c>
      <c r="AZ342" s="103" t="n">
        <f aca="false">IF(BK342=BS$21,1,IF(BK342=BS$22,2,IF(BK342=BS$23,3,4)))</f>
        <v>1</v>
      </c>
      <c r="BA342" s="103" t="n">
        <f aca="false">IF(OR(BL342=BS$2,BL342=BS$3,BL342=BS$4),1,IF(OR(BL342=BS$5,BL342=BS$6,BL342=BS$7,BL342=BS$8,BL342=BS$9),2,IF(OR(BL342=BS$10,BL342=BS$11,BL342=BS$12,BL342=BS$13,BL342=BS$14),3,4)))</f>
        <v>1</v>
      </c>
      <c r="BD342" s="104" t="s">
        <v>1299</v>
      </c>
      <c r="BE342" s="104" t="s">
        <v>226</v>
      </c>
      <c r="BF342" s="104" t="s">
        <v>72</v>
      </c>
      <c r="BG342" s="104" t="s">
        <v>2634</v>
      </c>
      <c r="BH342" s="104" t="s">
        <v>73</v>
      </c>
      <c r="BI342" s="104" t="s">
        <v>394</v>
      </c>
      <c r="BJ342" s="104" t="s">
        <v>2303</v>
      </c>
      <c r="BK342" s="24" t="s">
        <v>58</v>
      </c>
      <c r="BL342" s="24" t="s">
        <v>68</v>
      </c>
    </row>
    <row r="343" s="24" customFormat="true" ht="15" hidden="false" customHeight="false" outlineLevel="0" collapsed="false">
      <c r="A343" s="24" t="s">
        <v>993</v>
      </c>
      <c r="B343" s="24" t="s">
        <v>482</v>
      </c>
      <c r="C343" s="24" t="s">
        <v>327</v>
      </c>
      <c r="D343" s="24" t="n">
        <v>1</v>
      </c>
      <c r="E343" s="24" t="n">
        <v>0</v>
      </c>
      <c r="F343" s="24" t="n">
        <v>1</v>
      </c>
      <c r="G343" s="24" t="n">
        <v>0</v>
      </c>
      <c r="H343" s="24" t="n">
        <v>1</v>
      </c>
      <c r="I343" s="105"/>
      <c r="J343" s="28"/>
      <c r="K343" s="105"/>
      <c r="L343" s="28" t="n">
        <v>1</v>
      </c>
      <c r="M343" s="28" t="n">
        <f aca="false">SUM(K343:L343)</f>
        <v>1</v>
      </c>
      <c r="N343" s="32" t="n">
        <v>1</v>
      </c>
      <c r="O343" s="28"/>
      <c r="P343" s="31" t="n">
        <v>2</v>
      </c>
      <c r="Q343" s="106" t="n">
        <f aca="false">SUM(N343:P343)</f>
        <v>3</v>
      </c>
      <c r="R343" s="107"/>
      <c r="S343" s="105"/>
      <c r="T343" s="108"/>
      <c r="U343" s="109" t="n">
        <v>2</v>
      </c>
      <c r="V343" s="110" t="n">
        <v>2</v>
      </c>
      <c r="W343" s="111"/>
      <c r="X343" s="110"/>
      <c r="Y343" s="111"/>
      <c r="Z343" s="110"/>
      <c r="AA343" s="111"/>
      <c r="AB343" s="110"/>
      <c r="AC343" s="111"/>
      <c r="AD343" s="110"/>
      <c r="AE343" s="111"/>
      <c r="AF343" s="110"/>
      <c r="AG343" s="112"/>
      <c r="AH343" s="113"/>
      <c r="AI343" s="111" t="n">
        <f aca="false">SUM(S343,U343,W343,Y343,AA343,AC343,AE343,AG343)</f>
        <v>2</v>
      </c>
      <c r="AJ343" s="106" t="n">
        <f aca="false">SUM(T343,V343,X343,Z343,AB343,AD343,AF343,AH343)</f>
        <v>2</v>
      </c>
      <c r="AK343" s="107"/>
      <c r="AL343" s="107"/>
      <c r="AM343" s="105" t="n">
        <v>1</v>
      </c>
      <c r="AN343" s="28" t="n">
        <v>1</v>
      </c>
      <c r="AO343" s="106" t="n">
        <f aca="false">SUM(AM343,AN343)</f>
        <v>2</v>
      </c>
      <c r="AP343" s="105"/>
      <c r="AS343" s="24" t="s">
        <v>338</v>
      </c>
      <c r="AT343" s="27" t="n">
        <f aca="false">IF(OR(BE343=BS$60,BE343=BS$61,BE343=BS$62,BE343=BS$63,BE343=BS$64),1,IF(OR(BE343=BS$65,BE343=BS$66,BE343=BS$67,BE343=BS$68,BE343=BS$69),2,3))</f>
        <v>1</v>
      </c>
      <c r="AU343" s="27" t="n">
        <f aca="false">IF(OR(BF343=BS$30,BF343=BS$31,BF343=BS$32,BF343=BS$33),1,IF(BF343=BS$34,2,3))</f>
        <v>3</v>
      </c>
      <c r="AV343" s="27" t="n">
        <f aca="false">IF(BG343="отсутствует",2,1)</f>
        <v>1</v>
      </c>
      <c r="AW343" s="27" t="n">
        <f aca="false">IF(OR(BH343=BS$41,BH343=BS$42),1,IF(OR(BH343=BS$43,BH343=BS$44,BH343=BS$45),2,IF(OR(BH343=BS$46,BH343=BS$47,BH343=BS$48),3,IF(BH343=BS$56,5,IF(BH343=BS$57,6,4)))))</f>
        <v>4</v>
      </c>
      <c r="AX343" s="27" t="n">
        <f aca="false">IF(BI343="отсутствует",2,1)</f>
        <v>1</v>
      </c>
      <c r="AY343" s="24" t="s">
        <v>260</v>
      </c>
      <c r="AZ343" s="103" t="n">
        <f aca="false">IF(BK343=BS$21,1,IF(BK343=BS$22,2,IF(BK343=BS$23,3,4)))</f>
        <v>2</v>
      </c>
      <c r="BA343" s="103" t="n">
        <f aca="false">IF(OR(BL343=BS$2,BL343=BS$3,BL343=BS$4),1,IF(OR(BL343=BS$5,BL343=BS$6,BL343=BS$7,BL343=BS$8,BL343=BS$9),2,IF(OR(BL343=BS$10,BL343=BS$11,BL343=BS$12,BL343=BS$13,BL343=BS$14),3,4)))</f>
        <v>2</v>
      </c>
      <c r="BD343" s="104" t="s">
        <v>338</v>
      </c>
      <c r="BE343" s="104" t="s">
        <v>438</v>
      </c>
      <c r="BF343" s="104" t="s">
        <v>54</v>
      </c>
      <c r="BG343" s="104" t="s">
        <v>114</v>
      </c>
      <c r="BH343" s="104" t="s">
        <v>994</v>
      </c>
      <c r="BI343" s="104" t="s">
        <v>502</v>
      </c>
      <c r="BJ343" s="104" t="s">
        <v>260</v>
      </c>
      <c r="BK343" s="24" t="s">
        <v>96</v>
      </c>
      <c r="BL343" s="24" t="s">
        <v>261</v>
      </c>
    </row>
    <row r="344" s="24" customFormat="true" ht="15" hidden="false" customHeight="false" outlineLevel="0" collapsed="false">
      <c r="A344" s="24" t="s">
        <v>2730</v>
      </c>
      <c r="B344" s="24" t="s">
        <v>160</v>
      </c>
      <c r="C344" s="24" t="s">
        <v>165</v>
      </c>
      <c r="D344" s="24" t="n">
        <v>0</v>
      </c>
      <c r="E344" s="24" t="n">
        <v>0</v>
      </c>
      <c r="F344" s="24" t="n">
        <v>1</v>
      </c>
      <c r="G344" s="24" t="n">
        <v>1</v>
      </c>
      <c r="H344" s="24" t="n">
        <v>1</v>
      </c>
      <c r="I344" s="105"/>
      <c r="J344" s="28" t="n">
        <v>1</v>
      </c>
      <c r="K344" s="105"/>
      <c r="L344" s="28" t="n">
        <v>3</v>
      </c>
      <c r="M344" s="28" t="n">
        <f aca="false">SUM(K344:L344)</f>
        <v>3</v>
      </c>
      <c r="N344" s="32" t="n">
        <v>7</v>
      </c>
      <c r="O344" s="28" t="n">
        <v>3</v>
      </c>
      <c r="P344" s="31" t="n">
        <v>7</v>
      </c>
      <c r="Q344" s="106" t="n">
        <f aca="false">SUM(N344:P344)</f>
        <v>17</v>
      </c>
      <c r="R344" s="107" t="n">
        <v>1</v>
      </c>
      <c r="S344" s="105" t="n">
        <v>1</v>
      </c>
      <c r="T344" s="108" t="n">
        <v>1</v>
      </c>
      <c r="U344" s="109" t="n">
        <v>1</v>
      </c>
      <c r="V344" s="110" t="n">
        <v>3</v>
      </c>
      <c r="W344" s="111"/>
      <c r="X344" s="110"/>
      <c r="Y344" s="111"/>
      <c r="Z344" s="110"/>
      <c r="AA344" s="111" t="n">
        <v>7</v>
      </c>
      <c r="AB344" s="110" t="n">
        <v>18</v>
      </c>
      <c r="AC344" s="111"/>
      <c r="AD344" s="110"/>
      <c r="AE344" s="111"/>
      <c r="AF344" s="110"/>
      <c r="AG344" s="112"/>
      <c r="AH344" s="113"/>
      <c r="AI344" s="111" t="n">
        <f aca="false">SUM(S344,U344,W344,Y344,AA344,AC344,AE344,AG344)</f>
        <v>9</v>
      </c>
      <c r="AJ344" s="106" t="n">
        <f aca="false">SUM(T344,V344,X344,Z344,AB344,AD344,AF344,AH344)</f>
        <v>22</v>
      </c>
      <c r="AK344" s="107"/>
      <c r="AL344" s="107" t="n">
        <v>4</v>
      </c>
      <c r="AM344" s="105" t="n">
        <v>2</v>
      </c>
      <c r="AN344" s="28"/>
      <c r="AO344" s="106" t="n">
        <f aca="false">SUM(AM344,AN344)</f>
        <v>2</v>
      </c>
      <c r="AP344" s="105"/>
      <c r="AS344" s="24" t="s">
        <v>318</v>
      </c>
      <c r="AT344" s="27" t="n">
        <f aca="false">IF(OR(BE344=BS$60,BE344=BS$61,BE344=BS$62,BE344=BS$63,BE344=BS$64),1,IF(OR(BE344=BS$65,BE344=BS$66,BE344=BS$67,BE344=BS$68,BE344=BS$69),2,3))</f>
        <v>2</v>
      </c>
      <c r="AU344" s="27" t="n">
        <f aca="false">IF(OR(BF344=BS$30,BF344=BS$31,BF344=BS$32,BF344=BS$33),1,IF(BF344=BS$34,2,3))</f>
        <v>1</v>
      </c>
      <c r="AV344" s="27" t="n">
        <f aca="false">IF(BG344="отсутствует",2,1)</f>
        <v>1</v>
      </c>
      <c r="AW344" s="27" t="n">
        <f aca="false">IF(OR(BH344=BS$41,BH344=BS$42),1,IF(OR(BH344=BS$43,BH344=BS$44,BH344=BS$45),2,IF(OR(BH344=BS$46,BH344=BS$47,BH344=BS$48),3,IF(BH344=BS$56,5,IF(BH344=BS$57,6,4)))))</f>
        <v>4</v>
      </c>
      <c r="AX344" s="27" t="n">
        <f aca="false">IF(BI344="отсутствует",2,1)</f>
        <v>1</v>
      </c>
      <c r="AY344" s="24" t="s">
        <v>2696</v>
      </c>
      <c r="AZ344" s="103" t="n">
        <f aca="false">IF(BK344=BS$21,1,IF(BK344=BS$22,2,IF(BK344=BS$23,3,4)))</f>
        <v>1</v>
      </c>
      <c r="BA344" s="103" t="n">
        <f aca="false">IF(OR(BL344=BS$2,BL344=BS$3,BL344=BS$4),1,IF(OR(BL344=BS$5,BL344=BS$6,BL344=BS$7,BL344=BS$8,BL344=BS$9),2,IF(OR(BL344=BS$10,BL344=BS$11,BL344=BS$12,BL344=BS$13,BL344=BS$14),3,4)))</f>
        <v>1</v>
      </c>
      <c r="BD344" s="104" t="s">
        <v>318</v>
      </c>
      <c r="BE344" s="104" t="s">
        <v>226</v>
      </c>
      <c r="BF344" s="104" t="s">
        <v>72</v>
      </c>
      <c r="BG344" s="104" t="s">
        <v>2731</v>
      </c>
      <c r="BH344" s="104" t="s">
        <v>2732</v>
      </c>
      <c r="BI344" s="104" t="s">
        <v>2088</v>
      </c>
      <c r="BJ344" s="104" t="s">
        <v>2696</v>
      </c>
      <c r="BK344" s="24" t="s">
        <v>58</v>
      </c>
      <c r="BL344" s="24" t="s">
        <v>68</v>
      </c>
    </row>
    <row r="345" s="24" customFormat="true" ht="15" hidden="false" customHeight="false" outlineLevel="0" collapsed="false">
      <c r="A345" s="24" t="s">
        <v>2733</v>
      </c>
      <c r="B345" s="24" t="s">
        <v>265</v>
      </c>
      <c r="C345" s="24" t="s">
        <v>88</v>
      </c>
      <c r="D345" s="24" t="n">
        <v>0</v>
      </c>
      <c r="E345" s="24" t="n">
        <v>0</v>
      </c>
      <c r="F345" s="24" t="n">
        <v>1</v>
      </c>
      <c r="G345" s="24" t="n">
        <v>0</v>
      </c>
      <c r="I345" s="105"/>
      <c r="J345" s="28"/>
      <c r="K345" s="105"/>
      <c r="L345" s="28" t="n">
        <v>2</v>
      </c>
      <c r="M345" s="28" t="n">
        <f aca="false">SUM(K345:L345)</f>
        <v>2</v>
      </c>
      <c r="N345" s="32" t="n">
        <v>2</v>
      </c>
      <c r="O345" s="28" t="n">
        <v>1</v>
      </c>
      <c r="P345" s="31" t="n">
        <v>1</v>
      </c>
      <c r="Q345" s="106" t="n">
        <f aca="false">SUM(N345:P345)</f>
        <v>4</v>
      </c>
      <c r="R345" s="107"/>
      <c r="S345" s="105"/>
      <c r="T345" s="108"/>
      <c r="U345" s="109"/>
      <c r="V345" s="110"/>
      <c r="W345" s="111"/>
      <c r="X345" s="110"/>
      <c r="Y345" s="111"/>
      <c r="Z345" s="110"/>
      <c r="AA345" s="111"/>
      <c r="AB345" s="110"/>
      <c r="AC345" s="111"/>
      <c r="AD345" s="110"/>
      <c r="AE345" s="111"/>
      <c r="AF345" s="110"/>
      <c r="AG345" s="112"/>
      <c r="AH345" s="113"/>
      <c r="AI345" s="111" t="n">
        <f aca="false">SUM(S345,U345,W345,Y345,AA345,AC345,AE345,AG345)</f>
        <v>0</v>
      </c>
      <c r="AJ345" s="106" t="n">
        <f aca="false">SUM(T345,V345,X345,Z345,AB345,AD345,AF345,AH345)</f>
        <v>0</v>
      </c>
      <c r="AK345" s="107"/>
      <c r="AL345" s="107"/>
      <c r="AM345" s="105"/>
      <c r="AN345" s="28"/>
      <c r="AO345" s="106" t="n">
        <f aca="false">SUM(AM345,AN345)</f>
        <v>0</v>
      </c>
      <c r="AP345" s="105"/>
      <c r="AQ345" s="24" t="s">
        <v>2734</v>
      </c>
      <c r="AS345" s="24" t="s">
        <v>1299</v>
      </c>
      <c r="AT345" s="27" t="n">
        <f aca="false">IF(OR(BE345=BS$60,BE345=BS$61,BE345=BS$62,BE345=BS$63,BE345=BS$64),1,IF(OR(BE345=BS$65,BE345=BS$66,BE345=BS$67,BE345=BS$68,BE345=BS$69),2,3))</f>
        <v>1</v>
      </c>
      <c r="AU345" s="27" t="n">
        <f aca="false">IF(OR(BF345=BS$30,BF345=BS$31,BF345=BS$32,BF345=BS$33),1,IF(BF345=BS$34,2,3))</f>
        <v>1</v>
      </c>
      <c r="AV345" s="27" t="n">
        <f aca="false">IF(BG345="отсутствует",2,1)</f>
        <v>1</v>
      </c>
      <c r="AW345" s="27" t="n">
        <f aca="false">IF(OR(BH345=BS$41,BH345=BS$42),1,IF(OR(BH345=BS$43,BH345=BS$44,BH345=BS$45),2,IF(OR(BH345=BS$46,BH345=BS$47,BH345=BS$48),3,IF(BH345=BS$56,5,IF(BH345=BS$57,6,4)))))</f>
        <v>4</v>
      </c>
      <c r="AX345" s="27" t="n">
        <f aca="false">IF(BI345="отсутствует",2,1)</f>
        <v>1</v>
      </c>
      <c r="AY345" s="24" t="s">
        <v>143</v>
      </c>
      <c r="AZ345" s="103" t="n">
        <f aca="false">IF(BK345=BS$21,1,IF(BK345=BS$22,2,IF(BK345=BS$23,3,4)))</f>
        <v>1</v>
      </c>
      <c r="BA345" s="103" t="n">
        <f aca="false">IF(OR(BL345=BS$2,BL345=BS$3,BL345=BS$4),1,IF(OR(BL345=BS$5,BL345=BS$6,BL345=BS$7,BL345=BS$8,BL345=BS$9),2,IF(OR(BL345=BS$10,BL345=BS$11,BL345=BS$12,BL345=BS$13,BL345=BS$14),3,4)))</f>
        <v>1</v>
      </c>
      <c r="BD345" s="104" t="s">
        <v>1299</v>
      </c>
      <c r="BE345" s="104" t="s">
        <v>107</v>
      </c>
      <c r="BF345" s="104" t="s">
        <v>72</v>
      </c>
      <c r="BG345" s="104" t="s">
        <v>140</v>
      </c>
      <c r="BH345" s="104" t="s">
        <v>390</v>
      </c>
      <c r="BI345" s="104" t="s">
        <v>2735</v>
      </c>
      <c r="BJ345" s="104" t="s">
        <v>143</v>
      </c>
      <c r="BK345" s="24" t="s">
        <v>58</v>
      </c>
      <c r="BL345" s="24" t="s">
        <v>68</v>
      </c>
    </row>
    <row r="346" s="24" customFormat="true" ht="15" hidden="false" customHeight="false" outlineLevel="0" collapsed="false">
      <c r="A346" s="24" t="s">
        <v>996</v>
      </c>
      <c r="B346" s="24" t="s">
        <v>229</v>
      </c>
      <c r="C346" s="24" t="s">
        <v>997</v>
      </c>
      <c r="D346" s="24" t="n">
        <v>1</v>
      </c>
      <c r="E346" s="24" t="n">
        <v>1</v>
      </c>
      <c r="F346" s="24" t="n">
        <v>1</v>
      </c>
      <c r="G346" s="24" t="n">
        <v>1</v>
      </c>
      <c r="H346" s="24" t="n">
        <v>1</v>
      </c>
      <c r="I346" s="105"/>
      <c r="J346" s="28"/>
      <c r="K346" s="105"/>
      <c r="L346" s="28" t="n">
        <v>2</v>
      </c>
      <c r="M346" s="28" t="n">
        <f aca="false">SUM(K346:L346)</f>
        <v>2</v>
      </c>
      <c r="N346" s="32" t="n">
        <v>8</v>
      </c>
      <c r="O346" s="28" t="n">
        <v>5</v>
      </c>
      <c r="P346" s="31" t="n">
        <v>1</v>
      </c>
      <c r="Q346" s="106" t="n">
        <f aca="false">SUM(N346:P346)</f>
        <v>14</v>
      </c>
      <c r="R346" s="107"/>
      <c r="S346" s="105" t="n">
        <v>3</v>
      </c>
      <c r="T346" s="108" t="n">
        <v>3</v>
      </c>
      <c r="U346" s="109" t="n">
        <v>4</v>
      </c>
      <c r="V346" s="110" t="n">
        <v>6</v>
      </c>
      <c r="W346" s="111"/>
      <c r="X346" s="110"/>
      <c r="Y346" s="111"/>
      <c r="Z346" s="110"/>
      <c r="AA346" s="111" t="n">
        <v>6</v>
      </c>
      <c r="AB346" s="110" t="n">
        <v>9</v>
      </c>
      <c r="AC346" s="111"/>
      <c r="AD346" s="110"/>
      <c r="AE346" s="111" t="n">
        <v>3</v>
      </c>
      <c r="AF346" s="110" t="n">
        <v>3</v>
      </c>
      <c r="AG346" s="112"/>
      <c r="AH346" s="113"/>
      <c r="AI346" s="111" t="n">
        <f aca="false">SUM(S346,U346,W346,Y346,AA346,AC346,AE346,AG346)</f>
        <v>16</v>
      </c>
      <c r="AJ346" s="106" t="n">
        <f aca="false">SUM(T346,V346,X346,Z346,AB346,AD346,AF346,AH346)</f>
        <v>21</v>
      </c>
      <c r="AK346" s="107" t="n">
        <v>1</v>
      </c>
      <c r="AL346" s="107"/>
      <c r="AM346" s="105" t="n">
        <v>1</v>
      </c>
      <c r="AN346" s="28" t="n">
        <v>1</v>
      </c>
      <c r="AO346" s="106" t="n">
        <f aca="false">SUM(AM346,AN346)</f>
        <v>2</v>
      </c>
      <c r="AP346" s="105" t="n">
        <v>15</v>
      </c>
      <c r="AQ346" s="127" t="s">
        <v>2719</v>
      </c>
      <c r="AS346" s="24" t="s">
        <v>2232</v>
      </c>
      <c r="AT346" s="27" t="n">
        <f aca="false">IF(OR(BE346=BS$60,BE346=BS$61,BE346=BS$62,BE346=BS$63,BE346=BS$64),1,IF(OR(BE346=BS$65,BE346=BS$66,BE346=BS$67,BE346=BS$68,BE346=BS$69),2,3))</f>
        <v>1</v>
      </c>
      <c r="AU346" s="27" t="n">
        <f aca="false">IF(OR(BF346=BS$30,BF346=BS$31,BF346=BS$32,BF346=BS$33),1,IF(BF346=BS$34,2,3))</f>
        <v>1</v>
      </c>
      <c r="AV346" s="27" t="n">
        <f aca="false">IF(BG346="отсутствует",2,1)</f>
        <v>1</v>
      </c>
      <c r="AW346" s="27" t="n">
        <f aca="false">IF(OR(BH346=BS$41,BH346=BS$42),1,IF(OR(BH346=BS$43,BH346=BS$44,BH346=BS$45),2,IF(OR(BH346=BS$46,BH346=BS$47,BH346=BS$48),3,IF(BH346=BS$56,5,IF(BH346=BS$57,6,4)))))</f>
        <v>4</v>
      </c>
      <c r="AX346" s="27" t="n">
        <f aca="false">IF(BI346="отсутствует",2,1)</f>
        <v>1</v>
      </c>
      <c r="AY346" s="24" t="s">
        <v>339</v>
      </c>
      <c r="AZ346" s="103" t="n">
        <f aca="false">IF(BK346=BS$21,1,IF(BK346=BS$22,2,IF(BK346=BS$23,3,4)))</f>
        <v>1</v>
      </c>
      <c r="BA346" s="103" t="n">
        <f aca="false">IF(OR(BL346=BS$2,BL346=BS$3,BL346=BS$4),1,IF(OR(BL346=BS$5,BL346=BS$6,BL346=BS$7,BL346=BS$8,BL346=BS$9),2,IF(OR(BL346=BS$10,BL346=BS$11,BL346=BS$12,BL346=BS$13,BL346=BS$14),3,4)))</f>
        <v>1</v>
      </c>
      <c r="BD346" s="104" t="s">
        <v>2232</v>
      </c>
      <c r="BE346" s="104" t="s">
        <v>107</v>
      </c>
      <c r="BF346" s="104" t="s">
        <v>72</v>
      </c>
      <c r="BG346" s="104" t="s">
        <v>140</v>
      </c>
      <c r="BH346" s="104" t="s">
        <v>998</v>
      </c>
      <c r="BI346" s="104" t="s">
        <v>999</v>
      </c>
      <c r="BJ346" s="104" t="s">
        <v>339</v>
      </c>
      <c r="BK346" s="24" t="s">
        <v>58</v>
      </c>
      <c r="BL346" s="24" t="s">
        <v>68</v>
      </c>
    </row>
    <row r="347" s="24" customFormat="true" ht="15" hidden="false" customHeight="false" outlineLevel="0" collapsed="false">
      <c r="A347" s="24" t="s">
        <v>2736</v>
      </c>
      <c r="B347" s="24" t="s">
        <v>211</v>
      </c>
      <c r="C347" s="24" t="s">
        <v>88</v>
      </c>
      <c r="D347" s="24" t="n">
        <v>0</v>
      </c>
      <c r="E347" s="24" t="n">
        <v>0</v>
      </c>
      <c r="F347" s="24" t="n">
        <v>1</v>
      </c>
      <c r="G347" s="24" t="n">
        <v>0</v>
      </c>
      <c r="I347" s="105"/>
      <c r="J347" s="28"/>
      <c r="K347" s="105"/>
      <c r="L347" s="28" t="n">
        <v>1</v>
      </c>
      <c r="M347" s="28" t="n">
        <f aca="false">SUM(K347:L347)</f>
        <v>1</v>
      </c>
      <c r="N347" s="32" t="n">
        <v>6</v>
      </c>
      <c r="O347" s="28" t="n">
        <v>1</v>
      </c>
      <c r="P347" s="31" t="n">
        <v>3</v>
      </c>
      <c r="Q347" s="106" t="n">
        <f aca="false">SUM(N347:P347)</f>
        <v>10</v>
      </c>
      <c r="R347" s="107"/>
      <c r="S347" s="105"/>
      <c r="T347" s="108"/>
      <c r="U347" s="109" t="n">
        <v>1</v>
      </c>
      <c r="V347" s="110" t="n">
        <v>1</v>
      </c>
      <c r="W347" s="111"/>
      <c r="X347" s="110"/>
      <c r="Y347" s="111"/>
      <c r="Z347" s="110"/>
      <c r="AA347" s="111"/>
      <c r="AB347" s="110"/>
      <c r="AC347" s="111"/>
      <c r="AD347" s="110"/>
      <c r="AE347" s="111"/>
      <c r="AF347" s="110"/>
      <c r="AG347" s="112"/>
      <c r="AH347" s="113"/>
      <c r="AI347" s="111" t="n">
        <f aca="false">SUM(S347,U347,W347,Y347,AA347,AC347,AE347,AG347)</f>
        <v>1</v>
      </c>
      <c r="AJ347" s="106" t="n">
        <f aca="false">SUM(T347,V347,X347,Z347,AB347,AD347,AF347,AH347)</f>
        <v>1</v>
      </c>
      <c r="AK347" s="107"/>
      <c r="AL347" s="107"/>
      <c r="AM347" s="105" t="n">
        <v>1</v>
      </c>
      <c r="AN347" s="28"/>
      <c r="AO347" s="106" t="n">
        <f aca="false">SUM(AM347,AN347)</f>
        <v>1</v>
      </c>
      <c r="AP347" s="105"/>
      <c r="AS347" s="24" t="s">
        <v>52</v>
      </c>
      <c r="AT347" s="27" t="n">
        <f aca="false">IF(OR(BE347=BS$60,BE347=BS$61,BE347=BS$62,BE347=BS$63,BE347=BS$64),1,IF(OR(BE347=BS$65,BE347=BS$66,BE347=BS$67,BE347=BS$68,BE347=BS$69),2,3))</f>
        <v>2</v>
      </c>
      <c r="AU347" s="27" t="n">
        <f aca="false">IF(OR(BF347=BS$30,BF347=BS$31,BF347=BS$32,BF347=BS$33),1,IF(BF347=BS$34,2,3))</f>
        <v>2</v>
      </c>
      <c r="AV347" s="27" t="n">
        <f aca="false">IF(BG347="отсутствует",2,1)</f>
        <v>2</v>
      </c>
      <c r="AW347" s="27" t="n">
        <f aca="false">IF(OR(BH347=BS$41,BH347=BS$42),1,IF(OR(BH347=BS$43,BH347=BS$44,BH347=BS$45),2,IF(OR(BH347=BS$46,BH347=BS$47,BH347=BS$48),3,IF(BH347=BS$56,5,IF(BH347=BS$57,6,4)))))</f>
        <v>4</v>
      </c>
      <c r="AX347" s="27" t="n">
        <f aca="false">IF(BI347="отсутствует",2,1)</f>
        <v>1</v>
      </c>
      <c r="AY347" s="24" t="s">
        <v>200</v>
      </c>
      <c r="AZ347" s="103" t="n">
        <f aca="false">IF(BK347=BS$21,1,IF(BK347=BS$22,2,IF(BK347=BS$23,3,4)))</f>
        <v>1</v>
      </c>
      <c r="BA347" s="103" t="n">
        <f aca="false">IF(OR(BL347=BS$2,BL347=BS$3,BL347=BS$4),1,IF(OR(BL347=BS$5,BL347=BS$6,BL347=BS$7,BL347=BS$8,BL347=BS$9),2,IF(OR(BL347=BS$10,BL347=BS$11,BL347=BS$12,BL347=BS$13,BL347=BS$14),3,4)))</f>
        <v>1</v>
      </c>
      <c r="BD347" s="104" t="s">
        <v>52</v>
      </c>
      <c r="BE347" s="104" t="s">
        <v>169</v>
      </c>
      <c r="BF347" s="104" t="s">
        <v>82</v>
      </c>
      <c r="BG347" s="104" t="s">
        <v>55</v>
      </c>
      <c r="BH347" s="104" t="s">
        <v>2737</v>
      </c>
      <c r="BI347" s="104" t="s">
        <v>2738</v>
      </c>
      <c r="BJ347" s="104" t="s">
        <v>200</v>
      </c>
      <c r="BK347" s="24" t="s">
        <v>58</v>
      </c>
      <c r="BL347" s="24" t="s">
        <v>68</v>
      </c>
    </row>
    <row r="348" s="24" customFormat="true" ht="15" hidden="false" customHeight="false" outlineLevel="0" collapsed="false">
      <c r="A348" s="24" t="s">
        <v>2739</v>
      </c>
      <c r="B348" s="24" t="s">
        <v>352</v>
      </c>
      <c r="C348" s="24" t="s">
        <v>709</v>
      </c>
      <c r="D348" s="24" t="n">
        <v>0</v>
      </c>
      <c r="E348" s="24" t="n">
        <v>0</v>
      </c>
      <c r="F348" s="24" t="n">
        <v>1</v>
      </c>
      <c r="G348" s="24" t="n">
        <v>0</v>
      </c>
      <c r="I348" s="105"/>
      <c r="J348" s="28"/>
      <c r="K348" s="105"/>
      <c r="L348" s="28" t="n">
        <v>1</v>
      </c>
      <c r="M348" s="28" t="n">
        <f aca="false">SUM(K348:L348)</f>
        <v>1</v>
      </c>
      <c r="N348" s="32" t="n">
        <v>7</v>
      </c>
      <c r="O348" s="28" t="n">
        <v>5</v>
      </c>
      <c r="P348" s="31" t="n">
        <v>3</v>
      </c>
      <c r="Q348" s="106" t="n">
        <f aca="false">SUM(N348:P348)</f>
        <v>15</v>
      </c>
      <c r="R348" s="107"/>
      <c r="S348" s="105"/>
      <c r="T348" s="108"/>
      <c r="U348" s="109"/>
      <c r="V348" s="110"/>
      <c r="W348" s="111"/>
      <c r="X348" s="110"/>
      <c r="Y348" s="111"/>
      <c r="Z348" s="110"/>
      <c r="AA348" s="111" t="n">
        <v>1</v>
      </c>
      <c r="AB348" s="110" t="n">
        <v>1</v>
      </c>
      <c r="AC348" s="111"/>
      <c r="AD348" s="110"/>
      <c r="AE348" s="111"/>
      <c r="AF348" s="110"/>
      <c r="AG348" s="112"/>
      <c r="AH348" s="113"/>
      <c r="AI348" s="111" t="n">
        <f aca="false">SUM(S348,U348,W348,Y348,AA348,AC348,AE348,AG348)</f>
        <v>1</v>
      </c>
      <c r="AJ348" s="106" t="n">
        <f aca="false">SUM(T348,V348,X348,Z348,AB348,AD348,AF348,AH348)</f>
        <v>1</v>
      </c>
      <c r="AK348" s="107"/>
      <c r="AL348" s="107"/>
      <c r="AM348" s="105" t="n">
        <v>1</v>
      </c>
      <c r="AN348" s="28"/>
      <c r="AO348" s="106" t="n">
        <f aca="false">SUM(AM348,AN348)</f>
        <v>1</v>
      </c>
      <c r="AP348" s="105"/>
      <c r="AS348" s="24" t="s">
        <v>113</v>
      </c>
      <c r="AT348" s="27" t="n">
        <f aca="false">IF(OR(BE348=BS$60,BE348=BS$61,BE348=BS$62,BE348=BS$63,BE348=BS$64),1,IF(OR(BE348=BS$65,BE348=BS$66,BE348=BS$67,BE348=BS$68,BE348=BS$69),2,3))</f>
        <v>3</v>
      </c>
      <c r="AU348" s="27" t="n">
        <f aca="false">IF(OR(BF348=BS$30,BF348=BS$31,BF348=BS$32,BF348=BS$33),1,IF(BF348=BS$34,2,3))</f>
        <v>3</v>
      </c>
      <c r="AV348" s="27" t="n">
        <f aca="false">IF(BG348="отсутствует",2,1)</f>
        <v>2</v>
      </c>
      <c r="AW348" s="27" t="n">
        <f aca="false">IF(OR(BH348=BS$41,BH348=BS$42),1,IF(OR(BH348=BS$43,BH348=BS$44,BH348=BS$45),2,IF(OR(BH348=BS$46,BH348=BS$47,BH348=BS$48),3,IF(BH348=BS$56,5,IF(BH348=BS$57,6,4)))))</f>
        <v>1</v>
      </c>
      <c r="AX348" s="27" t="n">
        <f aca="false">IF(BI348="отсутствует",2,1)</f>
        <v>1</v>
      </c>
      <c r="AY348" s="24" t="s">
        <v>660</v>
      </c>
      <c r="AZ348" s="103" t="n">
        <f aca="false">IF(BK348=BS$21,1,IF(BK348=BS$22,2,IF(BK348=BS$23,3,4)))</f>
        <v>1</v>
      </c>
      <c r="BA348" s="103" t="n">
        <f aca="false">IF(OR(BL348=BS$2,BL348=BS$3,BL348=BS$4),1,IF(OR(BL348=BS$5,BL348=BS$6,BL348=BS$7,BL348=BS$8,BL348=BS$9),2,IF(OR(BL348=BS$10,BL348=BS$11,BL348=BS$12,BL348=BS$13,BL348=BS$14),3,4)))</f>
        <v>1</v>
      </c>
      <c r="BD348" s="104" t="s">
        <v>113</v>
      </c>
      <c r="BE348" s="104" t="s">
        <v>193</v>
      </c>
      <c r="BF348" s="104" t="s">
        <v>54</v>
      </c>
      <c r="BG348" s="104" t="s">
        <v>55</v>
      </c>
      <c r="BH348" s="104" t="s">
        <v>95</v>
      </c>
      <c r="BI348" s="104" t="s">
        <v>102</v>
      </c>
      <c r="BJ348" s="104" t="s">
        <v>660</v>
      </c>
      <c r="BK348" s="24" t="s">
        <v>58</v>
      </c>
      <c r="BL348" s="24" t="s">
        <v>68</v>
      </c>
    </row>
    <row r="349" s="24" customFormat="true" ht="15" hidden="false" customHeight="false" outlineLevel="0" collapsed="false">
      <c r="A349" s="24" t="s">
        <v>2740</v>
      </c>
      <c r="B349" s="24" t="s">
        <v>138</v>
      </c>
      <c r="C349" s="24" t="s">
        <v>233</v>
      </c>
      <c r="D349" s="24" t="n">
        <v>0</v>
      </c>
      <c r="E349" s="24" t="n">
        <v>0</v>
      </c>
      <c r="F349" s="24" t="n">
        <v>1</v>
      </c>
      <c r="G349" s="24" t="n">
        <v>0</v>
      </c>
      <c r="I349" s="105"/>
      <c r="J349" s="28"/>
      <c r="K349" s="105"/>
      <c r="L349" s="28" t="n">
        <v>4</v>
      </c>
      <c r="M349" s="28" t="n">
        <f aca="false">SUM(K349:L349)</f>
        <v>4</v>
      </c>
      <c r="N349" s="32" t="n">
        <v>5</v>
      </c>
      <c r="O349" s="28" t="n">
        <v>4</v>
      </c>
      <c r="P349" s="31" t="n">
        <v>4</v>
      </c>
      <c r="Q349" s="106" t="n">
        <f aca="false">SUM(N349:P349)</f>
        <v>13</v>
      </c>
      <c r="R349" s="107"/>
      <c r="S349" s="105" t="n">
        <v>13</v>
      </c>
      <c r="T349" s="108" t="n">
        <v>17</v>
      </c>
      <c r="U349" s="111" t="n">
        <v>14</v>
      </c>
      <c r="V349" s="110" t="n">
        <v>29</v>
      </c>
      <c r="W349" s="111"/>
      <c r="X349" s="110"/>
      <c r="Y349" s="111" t="n">
        <v>1</v>
      </c>
      <c r="Z349" s="110" t="n">
        <v>1</v>
      </c>
      <c r="AA349" s="111" t="n">
        <v>12</v>
      </c>
      <c r="AB349" s="110" t="n">
        <v>13</v>
      </c>
      <c r="AC349" s="111" t="n">
        <v>1</v>
      </c>
      <c r="AD349" s="110" t="n">
        <v>1</v>
      </c>
      <c r="AE349" s="111" t="n">
        <v>2</v>
      </c>
      <c r="AF349" s="110" t="n">
        <v>2</v>
      </c>
      <c r="AG349" s="112"/>
      <c r="AH349" s="113"/>
      <c r="AI349" s="111" t="n">
        <f aca="false">SUM(S349,U349,W349,Y349,AA349,AC349,AE349,AG349)</f>
        <v>43</v>
      </c>
      <c r="AJ349" s="106" t="n">
        <f aca="false">SUM(T349,V349,X349,Z349,AB349,AD349,AF349,AH349)</f>
        <v>63</v>
      </c>
      <c r="AK349" s="107" t="n">
        <v>8</v>
      </c>
      <c r="AL349" s="107" t="n">
        <v>14</v>
      </c>
      <c r="AM349" s="105" t="n">
        <v>1</v>
      </c>
      <c r="AN349" s="28" t="n">
        <v>1</v>
      </c>
      <c r="AO349" s="106" t="n">
        <f aca="false">SUM(AM349,AN349)</f>
        <v>2</v>
      </c>
      <c r="AP349" s="105"/>
      <c r="AS349" s="24" t="s">
        <v>2232</v>
      </c>
      <c r="AT349" s="27" t="n">
        <f aca="false">IF(OR(BE349=BS$60,BE349=BS$61,BE349=BS$62,BE349=BS$63,BE349=BS$64),1,IF(OR(BE349=BS$65,BE349=BS$66,BE349=BS$67,BE349=BS$68,BE349=BS$69),2,3))</f>
        <v>3</v>
      </c>
      <c r="AU349" s="27" t="n">
        <f aca="false">IF(OR(BF349=BS$30,BF349=BS$31,BF349=BS$32,BF349=BS$33),1,IF(BF349=BS$34,2,3))</f>
        <v>3</v>
      </c>
      <c r="AV349" s="27" t="n">
        <f aca="false">IF(BG349="отсутствует",2,1)</f>
        <v>2</v>
      </c>
      <c r="AW349" s="27" t="n">
        <f aca="false">IF(OR(BH349=BS$41,BH349=BS$42),1,IF(OR(BH349=BS$43,BH349=BS$44,BH349=BS$45),2,IF(OR(BH349=BS$46,BH349=BS$47,BH349=BS$48),3,IF(BH349=BS$56,5,IF(BH349=BS$57,6,4)))))</f>
        <v>4</v>
      </c>
      <c r="AX349" s="27" t="n">
        <f aca="false">IF(BI349="отсутствует",2,1)</f>
        <v>1</v>
      </c>
      <c r="AY349" s="24" t="s">
        <v>660</v>
      </c>
      <c r="AZ349" s="103" t="n">
        <f aca="false">IF(BK349=BS$21,1,IF(BK349=BS$22,2,IF(BK349=BS$23,3,4)))</f>
        <v>1</v>
      </c>
      <c r="BA349" s="103" t="n">
        <f aca="false">IF(OR(BL349=BS$2,BL349=BS$3,BL349=BS$4),1,IF(OR(BL349=BS$5,BL349=BS$6,BL349=BS$7,BL349=BS$8,BL349=BS$9),2,IF(OR(BL349=BS$10,BL349=BS$11,BL349=BS$12,BL349=BS$13,BL349=BS$14),3,4)))</f>
        <v>1</v>
      </c>
      <c r="BD349" s="104" t="s">
        <v>2232</v>
      </c>
      <c r="BE349" s="104" t="s">
        <v>81</v>
      </c>
      <c r="BF349" s="104" t="s">
        <v>2741</v>
      </c>
      <c r="BG349" s="104" t="s">
        <v>55</v>
      </c>
      <c r="BH349" s="104" t="s">
        <v>83</v>
      </c>
      <c r="BI349" s="104" t="s">
        <v>502</v>
      </c>
      <c r="BJ349" s="104" t="s">
        <v>660</v>
      </c>
      <c r="BK349" s="24" t="s">
        <v>58</v>
      </c>
      <c r="BL349" s="24" t="s">
        <v>68</v>
      </c>
    </row>
    <row r="350" s="24" customFormat="true" ht="15" hidden="false" customHeight="false" outlineLevel="0" collapsed="false">
      <c r="A350" s="24" t="s">
        <v>2742</v>
      </c>
      <c r="B350" s="24" t="s">
        <v>2743</v>
      </c>
      <c r="C350" s="24" t="s">
        <v>2744</v>
      </c>
      <c r="D350" s="24" t="n">
        <v>0</v>
      </c>
      <c r="E350" s="24" t="n">
        <v>0</v>
      </c>
      <c r="F350" s="24" t="n">
        <v>1</v>
      </c>
      <c r="G350" s="24" t="n">
        <v>0</v>
      </c>
      <c r="I350" s="105"/>
      <c r="J350" s="28"/>
      <c r="K350" s="105"/>
      <c r="L350" s="28" t="n">
        <v>1</v>
      </c>
      <c r="M350" s="28" t="n">
        <f aca="false">SUM(K350:L350)</f>
        <v>1</v>
      </c>
      <c r="N350" s="32" t="n">
        <v>5</v>
      </c>
      <c r="O350" s="28" t="n">
        <v>1</v>
      </c>
      <c r="P350" s="31" t="n">
        <v>2</v>
      </c>
      <c r="Q350" s="106" t="n">
        <f aca="false">SUM(N350:P350)</f>
        <v>8</v>
      </c>
      <c r="R350" s="107"/>
      <c r="S350" s="105"/>
      <c r="T350" s="108"/>
      <c r="U350" s="109"/>
      <c r="V350" s="110"/>
      <c r="W350" s="111"/>
      <c r="X350" s="110"/>
      <c r="Y350" s="111"/>
      <c r="Z350" s="110"/>
      <c r="AA350" s="111"/>
      <c r="AB350" s="110"/>
      <c r="AC350" s="111"/>
      <c r="AD350" s="110"/>
      <c r="AE350" s="111"/>
      <c r="AF350" s="110"/>
      <c r="AG350" s="112"/>
      <c r="AH350" s="113"/>
      <c r="AI350" s="111" t="n">
        <f aca="false">SUM(S350,U350,W350,Y350,AA350,AC350,AE350,AG350)</f>
        <v>0</v>
      </c>
      <c r="AJ350" s="106" t="n">
        <f aca="false">SUM(T350,V350,X350,Z350,AB350,AD350,AF350,AH350)</f>
        <v>0</v>
      </c>
      <c r="AK350" s="107"/>
      <c r="AL350" s="107"/>
      <c r="AM350" s="105" t="n">
        <v>1</v>
      </c>
      <c r="AN350" s="28"/>
      <c r="AO350" s="106" t="n">
        <f aca="false">SUM(AM350,AN350)</f>
        <v>1</v>
      </c>
      <c r="AP350" s="105"/>
      <c r="AS350" s="24" t="s">
        <v>318</v>
      </c>
      <c r="AT350" s="27" t="n">
        <f aca="false">IF(OR(BE350=BS$60,BE350=BS$61,BE350=BS$62,BE350=BS$63,BE350=BS$64),1,IF(OR(BE350=BS$65,BE350=BS$66,BE350=BS$67,BE350=BS$68,BE350=BS$69),2,3))</f>
        <v>3</v>
      </c>
      <c r="AU350" s="27" t="n">
        <f aca="false">IF(OR(BF350=BS$30,BF350=BS$31,BF350=BS$32,BF350=BS$33),1,IF(BF350=BS$34,2,3))</f>
        <v>1</v>
      </c>
      <c r="AV350" s="27" t="n">
        <f aca="false">IF(BG350="отсутствует",2,1)</f>
        <v>1</v>
      </c>
      <c r="AW350" s="27" t="n">
        <f aca="false">IF(OR(BH350=BS$41,BH350=BS$42),1,IF(OR(BH350=BS$43,BH350=BS$44,BH350=BS$45),2,IF(OR(BH350=BS$46,BH350=BS$47,BH350=BS$48),3,IF(BH350=BS$56,5,IF(BH350=BS$57,6,4)))))</f>
        <v>1</v>
      </c>
      <c r="AX350" s="27" t="n">
        <f aca="false">IF(BI350="отсутствует",2,1)</f>
        <v>1</v>
      </c>
      <c r="AY350" s="24" t="s">
        <v>2745</v>
      </c>
      <c r="AZ350" s="103" t="n">
        <f aca="false">IF(BK350=BS$21,1,IF(BK350=BS$22,2,IF(BK350=BS$23,3,4)))</f>
        <v>4</v>
      </c>
      <c r="BA350" s="103" t="n">
        <f aca="false">IF(OR(BL350=BS$2,BL350=BS$3,BL350=BS$4),1,IF(OR(BL350=BS$5,BL350=BS$6,BL350=BS$7,BL350=BS$8,BL350=BS$9),2,IF(OR(BL350=BS$10,BL350=BS$11,BL350=BS$12,BL350=BS$13,BL350=BS$14),3,4)))</f>
        <v>2</v>
      </c>
      <c r="BD350" s="104" t="s">
        <v>318</v>
      </c>
      <c r="BE350" s="104" t="s">
        <v>2746</v>
      </c>
      <c r="BF350" s="104" t="s">
        <v>72</v>
      </c>
      <c r="BG350" s="104" t="s">
        <v>1172</v>
      </c>
      <c r="BH350" s="104" t="s">
        <v>73</v>
      </c>
      <c r="BI350" s="104" t="s">
        <v>394</v>
      </c>
      <c r="BJ350" s="104" t="s">
        <v>2745</v>
      </c>
      <c r="BK350" s="24" t="s">
        <v>291</v>
      </c>
      <c r="BL350" s="24" t="s">
        <v>335</v>
      </c>
    </row>
    <row r="351" s="24" customFormat="true" ht="15" hidden="false" customHeight="false" outlineLevel="0" collapsed="false">
      <c r="A351" s="24" t="s">
        <v>2747</v>
      </c>
      <c r="B351" s="24" t="s">
        <v>93</v>
      </c>
      <c r="C351" s="24" t="s">
        <v>139</v>
      </c>
      <c r="D351" s="24" t="n">
        <v>0</v>
      </c>
      <c r="E351" s="24" t="n">
        <v>0</v>
      </c>
      <c r="F351" s="24" t="n">
        <v>1</v>
      </c>
      <c r="G351" s="24" t="n">
        <v>0</v>
      </c>
      <c r="I351" s="105"/>
      <c r="J351" s="28"/>
      <c r="K351" s="105"/>
      <c r="L351" s="28" t="n">
        <v>2</v>
      </c>
      <c r="M351" s="28" t="n">
        <f aca="false">SUM(K351:L351)</f>
        <v>2</v>
      </c>
      <c r="N351" s="32" t="n">
        <v>4</v>
      </c>
      <c r="O351" s="28"/>
      <c r="P351" s="31" t="n">
        <v>3</v>
      </c>
      <c r="Q351" s="106" t="n">
        <f aca="false">SUM(N351:P351)</f>
        <v>7</v>
      </c>
      <c r="R351" s="107"/>
      <c r="S351" s="105" t="n">
        <v>4</v>
      </c>
      <c r="T351" s="108" t="n">
        <v>4</v>
      </c>
      <c r="U351" s="109" t="n">
        <v>4</v>
      </c>
      <c r="V351" s="110" t="n">
        <v>4</v>
      </c>
      <c r="W351" s="111"/>
      <c r="X351" s="110"/>
      <c r="Y351" s="111"/>
      <c r="Z351" s="110"/>
      <c r="AA351" s="111"/>
      <c r="AB351" s="110"/>
      <c r="AC351" s="111"/>
      <c r="AD351" s="110"/>
      <c r="AE351" s="111" t="n">
        <v>1</v>
      </c>
      <c r="AF351" s="110" t="n">
        <v>1</v>
      </c>
      <c r="AG351" s="112"/>
      <c r="AH351" s="113"/>
      <c r="AI351" s="111" t="n">
        <f aca="false">SUM(S351,U351,W351,Y351,AA351,AC351,AE351,AG351)</f>
        <v>9</v>
      </c>
      <c r="AJ351" s="106" t="n">
        <f aca="false">SUM(T351,V351,X351,Z351,AB351,AD351,AF351,AH351)</f>
        <v>9</v>
      </c>
      <c r="AK351" s="107" t="n">
        <v>1</v>
      </c>
      <c r="AL351" s="107"/>
      <c r="AM351" s="105"/>
      <c r="AN351" s="28"/>
      <c r="AO351" s="106" t="n">
        <f aca="false">SUM(AM351,AN351)</f>
        <v>0</v>
      </c>
      <c r="AP351" s="105"/>
      <c r="AS351" s="24" t="s">
        <v>1299</v>
      </c>
      <c r="AT351" s="27" t="n">
        <f aca="false">IF(OR(BE351=BS$60,BE351=BS$61,BE351=BS$62,BE351=BS$63,BE351=BS$64),1,IF(OR(BE351=BS$65,BE351=BS$66,BE351=BS$67,BE351=BS$68,BE351=BS$69),2,3))</f>
        <v>1</v>
      </c>
      <c r="AU351" s="27" t="n">
        <f aca="false">IF(OR(BF351=BS$30,BF351=BS$31,BF351=BS$32,BF351=BS$33),1,IF(BF351=BS$34,2,3))</f>
        <v>2</v>
      </c>
      <c r="AV351" s="27" t="n">
        <f aca="false">IF(BG351="отсутствует",2,1)</f>
        <v>1</v>
      </c>
      <c r="AW351" s="27" t="n">
        <f aca="false">IF(OR(BH351=BS$41,BH351=BS$42),1,IF(OR(BH351=BS$43,BH351=BS$44,BH351=BS$45),2,IF(OR(BH351=BS$46,BH351=BS$47,BH351=BS$48),3,IF(BH351=BS$56,5,IF(BH351=BS$57,6,4)))))</f>
        <v>4</v>
      </c>
      <c r="AX351" s="27" t="n">
        <f aca="false">IF(BI351="отсутствует",2,1)</f>
        <v>1</v>
      </c>
      <c r="AY351" s="24" t="s">
        <v>200</v>
      </c>
      <c r="AZ351" s="103" t="n">
        <f aca="false">IF(BK351=BS$21,1,IF(BK351=BS$22,2,IF(BK351=BS$23,3,4)))</f>
        <v>1</v>
      </c>
      <c r="BA351" s="103" t="n">
        <f aca="false">IF(OR(BL351=BS$2,BL351=BS$3,BL351=BS$4),1,IF(OR(BL351=BS$5,BL351=BS$6,BL351=BS$7,BL351=BS$8,BL351=BS$9),2,IF(OR(BL351=BS$10,BL351=BS$11,BL351=BS$12,BL351=BS$13,BL351=BS$14),3,4)))</f>
        <v>1</v>
      </c>
      <c r="BD351" s="104" t="s">
        <v>1299</v>
      </c>
      <c r="BE351" s="104" t="s">
        <v>673</v>
      </c>
      <c r="BF351" s="104" t="s">
        <v>82</v>
      </c>
      <c r="BG351" s="104" t="s">
        <v>2544</v>
      </c>
      <c r="BH351" s="104" t="s">
        <v>2434</v>
      </c>
      <c r="BI351" s="104" t="s">
        <v>502</v>
      </c>
      <c r="BJ351" s="104" t="s">
        <v>200</v>
      </c>
      <c r="BK351" s="24" t="s">
        <v>58</v>
      </c>
      <c r="BL351" s="24" t="s">
        <v>68</v>
      </c>
    </row>
    <row r="352" s="24" customFormat="true" ht="15" hidden="false" customHeight="false" outlineLevel="0" collapsed="false">
      <c r="A352" s="24" t="s">
        <v>1913</v>
      </c>
      <c r="B352" s="24" t="s">
        <v>151</v>
      </c>
      <c r="C352" s="24" t="s">
        <v>376</v>
      </c>
      <c r="D352" s="24" t="n">
        <v>0</v>
      </c>
      <c r="E352" s="24" t="n">
        <v>0</v>
      </c>
      <c r="F352" s="24" t="n">
        <v>1</v>
      </c>
      <c r="G352" s="24" t="n">
        <v>0</v>
      </c>
      <c r="I352" s="105"/>
      <c r="J352" s="28"/>
      <c r="K352" s="105"/>
      <c r="L352" s="28" t="n">
        <v>3</v>
      </c>
      <c r="M352" s="28" t="n">
        <f aca="false">SUM(K352:L352)</f>
        <v>3</v>
      </c>
      <c r="N352" s="32" t="n">
        <v>1</v>
      </c>
      <c r="O352" s="28"/>
      <c r="P352" s="31" t="n">
        <v>2</v>
      </c>
      <c r="Q352" s="106" t="n">
        <f aca="false">SUM(N352:P352)</f>
        <v>3</v>
      </c>
      <c r="R352" s="107"/>
      <c r="S352" s="105"/>
      <c r="T352" s="108"/>
      <c r="U352" s="109"/>
      <c r="V352" s="110"/>
      <c r="W352" s="111"/>
      <c r="X352" s="110"/>
      <c r="Y352" s="111"/>
      <c r="Z352" s="110"/>
      <c r="AA352" s="111"/>
      <c r="AB352" s="110"/>
      <c r="AC352" s="111"/>
      <c r="AD352" s="110"/>
      <c r="AE352" s="111"/>
      <c r="AF352" s="110"/>
      <c r="AG352" s="112"/>
      <c r="AH352" s="113"/>
      <c r="AI352" s="111" t="n">
        <f aca="false">SUM(S352,U352,W352,Y352,AA352,AC352,AE352,AG352)</f>
        <v>0</v>
      </c>
      <c r="AJ352" s="106" t="n">
        <f aca="false">SUM(T352,V352,X352,Z352,AB352,AD352,AF352,AH352)</f>
        <v>0</v>
      </c>
      <c r="AK352" s="107"/>
      <c r="AL352" s="107"/>
      <c r="AM352" s="105"/>
      <c r="AN352" s="28"/>
      <c r="AO352" s="106" t="n">
        <f aca="false">SUM(AM352,AN352)</f>
        <v>0</v>
      </c>
      <c r="AP352" s="105"/>
      <c r="AS352" s="24" t="s">
        <v>113</v>
      </c>
      <c r="AT352" s="27" t="n">
        <f aca="false">IF(OR(BE352=BS$60,BE352=BS$61,BE352=BS$62,BE352=BS$63,BE352=BS$64),1,IF(OR(BE352=BS$65,BE352=BS$66,BE352=BS$67,BE352=BS$68,BE352=BS$69),2,3))</f>
        <v>2</v>
      </c>
      <c r="AU352" s="27" t="n">
        <f aca="false">IF(OR(BF352=BS$30,BF352=BS$31,BF352=BS$32,BF352=BS$33),1,IF(BF352=BS$34,2,3))</f>
        <v>3</v>
      </c>
      <c r="AV352" s="27" t="n">
        <f aca="false">IF(BG352="отсутствует",2,1)</f>
        <v>2</v>
      </c>
      <c r="AW352" s="27" t="n">
        <f aca="false">IF(OR(BH352=BS$41,BH352=BS$42),1,IF(OR(BH352=BS$43,BH352=BS$44,BH352=BS$45),2,IF(OR(BH352=BS$46,BH352=BS$47,BH352=BS$48),3,IF(BH352=BS$56,5,IF(BH352=BS$57,6,4)))))</f>
        <v>4</v>
      </c>
      <c r="AX352" s="27" t="n">
        <f aca="false">IF(BI352="отсутствует",2,1)</f>
        <v>1</v>
      </c>
      <c r="AY352" s="24" t="s">
        <v>143</v>
      </c>
      <c r="AZ352" s="103" t="n">
        <f aca="false">IF(BK352=BS$21,1,IF(BK352=BS$22,2,IF(BK352=BS$23,3,4)))</f>
        <v>1</v>
      </c>
      <c r="BA352" s="103" t="n">
        <f aca="false">IF(OR(BL352=BS$2,BL352=BS$3,BL352=BS$4),1,IF(OR(BL352=BS$5,BL352=BS$6,BL352=BS$7,BL352=BS$8,BL352=BS$9),2,IF(OR(BL352=BS$10,BL352=BS$11,BL352=BS$12,BL352=BS$13,BL352=BS$14),3,4)))</f>
        <v>1</v>
      </c>
      <c r="BD352" s="104" t="s">
        <v>113</v>
      </c>
      <c r="BE352" s="104" t="s">
        <v>101</v>
      </c>
      <c r="BF352" s="104" t="s">
        <v>54</v>
      </c>
      <c r="BG352" s="104" t="s">
        <v>55</v>
      </c>
      <c r="BH352" s="104" t="s">
        <v>194</v>
      </c>
      <c r="BI352" s="104" t="s">
        <v>1296</v>
      </c>
      <c r="BJ352" s="104" t="s">
        <v>143</v>
      </c>
      <c r="BK352" s="24" t="s">
        <v>58</v>
      </c>
      <c r="BL352" s="24" t="s">
        <v>68</v>
      </c>
    </row>
    <row r="353" s="24" customFormat="true" ht="15" hidden="false" customHeight="false" outlineLevel="0" collapsed="false">
      <c r="A353" s="24" t="s">
        <v>2748</v>
      </c>
      <c r="B353" s="24" t="s">
        <v>138</v>
      </c>
      <c r="C353" s="24" t="s">
        <v>156</v>
      </c>
      <c r="D353" s="24" t="n">
        <v>0</v>
      </c>
      <c r="E353" s="24" t="n">
        <v>0</v>
      </c>
      <c r="F353" s="24" t="n">
        <v>1</v>
      </c>
      <c r="G353" s="24" t="n">
        <v>0</v>
      </c>
      <c r="I353" s="105"/>
      <c r="J353" s="28"/>
      <c r="K353" s="105"/>
      <c r="L353" s="28" t="n">
        <v>2</v>
      </c>
      <c r="M353" s="28" t="n">
        <f aca="false">SUM(K353:L353)</f>
        <v>2</v>
      </c>
      <c r="N353" s="32" t="n">
        <v>14</v>
      </c>
      <c r="O353" s="28" t="n">
        <v>5</v>
      </c>
      <c r="P353" s="31" t="n">
        <v>2</v>
      </c>
      <c r="Q353" s="106" t="n">
        <f aca="false">SUM(N353:P353)</f>
        <v>21</v>
      </c>
      <c r="R353" s="107"/>
      <c r="S353" s="105"/>
      <c r="T353" s="108"/>
      <c r="U353" s="109"/>
      <c r="V353" s="110"/>
      <c r="W353" s="111"/>
      <c r="X353" s="110"/>
      <c r="Y353" s="111"/>
      <c r="Z353" s="110"/>
      <c r="AA353" s="111"/>
      <c r="AB353" s="110"/>
      <c r="AC353" s="111"/>
      <c r="AD353" s="110"/>
      <c r="AE353" s="111"/>
      <c r="AF353" s="110"/>
      <c r="AG353" s="112"/>
      <c r="AH353" s="113"/>
      <c r="AI353" s="111" t="n">
        <f aca="false">SUM(S353,U353,W353,Y353,AA353,AC353,AE353,AG353)</f>
        <v>0</v>
      </c>
      <c r="AJ353" s="106" t="n">
        <f aca="false">SUM(T353,V353,X353,Z353,AB353,AD353,AF353,AH353)</f>
        <v>0</v>
      </c>
      <c r="AK353" s="107"/>
      <c r="AL353" s="107"/>
      <c r="AM353" s="105" t="n">
        <v>2</v>
      </c>
      <c r="AN353" s="28"/>
      <c r="AO353" s="106" t="n">
        <f aca="false">SUM(AM353,AN353)</f>
        <v>2</v>
      </c>
      <c r="AP353" s="105"/>
      <c r="AS353" s="24" t="s">
        <v>52</v>
      </c>
      <c r="AT353" s="27" t="n">
        <f aca="false">IF(OR(BE353=BS$60,BE353=BS$61,BE353=BS$62,BE353=BS$63,BE353=BS$64),1,IF(OR(BE353=BS$65,BE353=BS$66,BE353=BS$67,BE353=BS$68,BE353=BS$69),2,3))</f>
        <v>2</v>
      </c>
      <c r="AU353" s="27" t="n">
        <f aca="false">IF(OR(BF353=BS$30,BF353=BS$31,BF353=BS$32,BF353=BS$33),1,IF(BF353=BS$34,2,3))</f>
        <v>3</v>
      </c>
      <c r="AV353" s="27" t="n">
        <f aca="false">IF(BG353="отсутствует",2,1)</f>
        <v>2</v>
      </c>
      <c r="AW353" s="27" t="n">
        <f aca="false">IF(OR(BH353=BS$41,BH353=BS$42),1,IF(OR(BH353=BS$43,BH353=BS$44,BH353=BS$45),2,IF(OR(BH353=BS$46,BH353=BS$47,BH353=BS$48),3,IF(BH353=BS$56,5,IF(BH353=BS$57,6,4)))))</f>
        <v>1</v>
      </c>
      <c r="AX353" s="27" t="n">
        <f aca="false">IF(BI353="отсутствует",2,1)</f>
        <v>1</v>
      </c>
      <c r="AY353" s="24" t="s">
        <v>143</v>
      </c>
      <c r="AZ353" s="103" t="n">
        <f aca="false">IF(BK353=BS$21,1,IF(BK353=BS$22,2,IF(BK353=BS$23,3,4)))</f>
        <v>4</v>
      </c>
      <c r="BA353" s="103" t="n">
        <f aca="false">IF(OR(BL353=BS$2,BL353=BS$3,BL353=BS$4),1,IF(OR(BL353=BS$5,BL353=BS$6,BL353=BS$7,BL353=BS$8,BL353=BS$9),2,IF(OR(BL353=BS$10,BL353=BS$11,BL353=BS$12,BL353=BS$13,BL353=BS$14),3,4)))</f>
        <v>2</v>
      </c>
      <c r="BD353" s="104" t="s">
        <v>52</v>
      </c>
      <c r="BE353" s="104" t="s">
        <v>63</v>
      </c>
      <c r="BF353" s="104" t="s">
        <v>121</v>
      </c>
      <c r="BG353" s="104" t="s">
        <v>55</v>
      </c>
      <c r="BH353" s="104" t="s">
        <v>73</v>
      </c>
      <c r="BI353" s="104" t="s">
        <v>182</v>
      </c>
      <c r="BJ353" s="104" t="s">
        <v>143</v>
      </c>
      <c r="BK353" s="24" t="s">
        <v>291</v>
      </c>
      <c r="BL353" s="24" t="s">
        <v>335</v>
      </c>
    </row>
    <row r="354" s="24" customFormat="true" ht="15" hidden="false" customHeight="false" outlineLevel="0" collapsed="false">
      <c r="A354" s="24" t="s">
        <v>2749</v>
      </c>
      <c r="B354" s="24" t="s">
        <v>680</v>
      </c>
      <c r="C354" s="24" t="s">
        <v>100</v>
      </c>
      <c r="D354" s="24" t="n">
        <v>0</v>
      </c>
      <c r="E354" s="24" t="n">
        <v>0</v>
      </c>
      <c r="F354" s="24" t="n">
        <v>1</v>
      </c>
      <c r="G354" s="24" t="n">
        <v>0</v>
      </c>
      <c r="I354" s="105"/>
      <c r="J354" s="28"/>
      <c r="K354" s="105"/>
      <c r="L354" s="28" t="n">
        <v>1</v>
      </c>
      <c r="M354" s="28" t="n">
        <f aca="false">SUM(K354:L354)</f>
        <v>1</v>
      </c>
      <c r="N354" s="32" t="n">
        <v>9</v>
      </c>
      <c r="O354" s="28" t="n">
        <v>3</v>
      </c>
      <c r="P354" s="31" t="n">
        <v>1</v>
      </c>
      <c r="Q354" s="106" t="n">
        <f aca="false">SUM(N354:P354)</f>
        <v>13</v>
      </c>
      <c r="R354" s="107"/>
      <c r="S354" s="105"/>
      <c r="T354" s="108"/>
      <c r="U354" s="109"/>
      <c r="V354" s="110"/>
      <c r="W354" s="111"/>
      <c r="X354" s="110"/>
      <c r="Y354" s="111"/>
      <c r="Z354" s="110"/>
      <c r="AA354" s="111"/>
      <c r="AB354" s="110"/>
      <c r="AC354" s="111"/>
      <c r="AD354" s="110"/>
      <c r="AE354" s="111"/>
      <c r="AF354" s="110"/>
      <c r="AG354" s="112"/>
      <c r="AH354" s="113"/>
      <c r="AI354" s="111" t="n">
        <f aca="false">SUM(S354,U354,W354,Y354,AA354,AC354,AE354,AG354)</f>
        <v>0</v>
      </c>
      <c r="AJ354" s="106" t="n">
        <f aca="false">SUM(T354,V354,X354,Z354,AB354,AD354,AF354,AH354)</f>
        <v>0</v>
      </c>
      <c r="AK354" s="107"/>
      <c r="AL354" s="107"/>
      <c r="AM354" s="105" t="n">
        <v>2</v>
      </c>
      <c r="AN354" s="28"/>
      <c r="AO354" s="106" t="n">
        <f aca="false">SUM(AM354,AN354)</f>
        <v>2</v>
      </c>
      <c r="AP354" s="105"/>
      <c r="AS354" s="24" t="s">
        <v>113</v>
      </c>
      <c r="AT354" s="27" t="n">
        <f aca="false">IF(OR(BE354=BS$60,BE354=BS$61,BE354=BS$62,BE354=BS$63,BE354=BS$64),1,IF(OR(BE354=BS$65,BE354=BS$66,BE354=BS$67,BE354=BS$68,BE354=BS$69),2,3))</f>
        <v>3</v>
      </c>
      <c r="AU354" s="27" t="n">
        <f aca="false">IF(OR(BF354=BS$30,BF354=BS$31,BF354=BS$32,BF354=BS$33),1,IF(BF354=BS$34,2,3))</f>
        <v>3</v>
      </c>
      <c r="AV354" s="27" t="n">
        <f aca="false">IF(BG354="отсутствует",2,1)</f>
        <v>2</v>
      </c>
      <c r="AW354" s="27" t="n">
        <f aca="false">IF(OR(BH354=BS$41,BH354=BS$42),1,IF(OR(BH354=BS$43,BH354=BS$44,BH354=BS$45),2,IF(OR(BH354=BS$46,BH354=BS$47,BH354=BS$48),3,IF(BH354=BS$56,5,IF(BH354=BS$57,6,4)))))</f>
        <v>4</v>
      </c>
      <c r="AX354" s="27" t="n">
        <f aca="false">IF(BI354="отсутствует",2,1)</f>
        <v>1</v>
      </c>
      <c r="AY354" s="24" t="s">
        <v>2750</v>
      </c>
      <c r="AZ354" s="103" t="n">
        <f aca="false">IF(BK354=BS$21,1,IF(BK354=BS$22,2,IF(BK354=BS$23,3,4)))</f>
        <v>1</v>
      </c>
      <c r="BA354" s="103" t="n">
        <f aca="false">IF(OR(BL354=BS$2,BL354=BS$3,BL354=BS$4),1,IF(OR(BL354=BS$5,BL354=BS$6,BL354=BS$7,BL354=BS$8,BL354=BS$9),2,IF(OR(BL354=BS$10,BL354=BS$11,BL354=BS$12,BL354=BS$13,BL354=BS$14),3,4)))</f>
        <v>1</v>
      </c>
      <c r="BD354" s="104" t="s">
        <v>113</v>
      </c>
      <c r="BE354" s="104" t="s">
        <v>193</v>
      </c>
      <c r="BF354" s="104" t="s">
        <v>54</v>
      </c>
      <c r="BG354" s="104" t="s">
        <v>55</v>
      </c>
      <c r="BH354" s="104" t="s">
        <v>253</v>
      </c>
      <c r="BI354" s="104" t="s">
        <v>1542</v>
      </c>
      <c r="BJ354" s="104" t="s">
        <v>2750</v>
      </c>
      <c r="BK354" s="24" t="s">
        <v>58</v>
      </c>
      <c r="BL354" s="24" t="s">
        <v>68</v>
      </c>
    </row>
    <row r="355" s="24" customFormat="true" ht="15" hidden="false" customHeight="false" outlineLevel="0" collapsed="false">
      <c r="A355" s="24" t="s">
        <v>2751</v>
      </c>
      <c r="B355" s="24" t="s">
        <v>219</v>
      </c>
      <c r="C355" s="24" t="s">
        <v>2752</v>
      </c>
      <c r="D355" s="24" t="n">
        <v>0</v>
      </c>
      <c r="E355" s="24" t="n">
        <v>0</v>
      </c>
      <c r="F355" s="24" t="n">
        <v>1</v>
      </c>
      <c r="G355" s="24" t="n">
        <v>0</v>
      </c>
      <c r="I355" s="105"/>
      <c r="J355" s="28"/>
      <c r="K355" s="105"/>
      <c r="L355" s="28"/>
      <c r="M355" s="28" t="n">
        <f aca="false">SUM(K355:L355)</f>
        <v>0</v>
      </c>
      <c r="N355" s="32"/>
      <c r="O355" s="28"/>
      <c r="P355" s="31"/>
      <c r="Q355" s="106" t="n">
        <f aca="false">SUM(N355:P355)</f>
        <v>0</v>
      </c>
      <c r="R355" s="107"/>
      <c r="S355" s="105"/>
      <c r="T355" s="108"/>
      <c r="U355" s="109"/>
      <c r="V355" s="110"/>
      <c r="W355" s="111"/>
      <c r="X355" s="110"/>
      <c r="Y355" s="111"/>
      <c r="Z355" s="110"/>
      <c r="AA355" s="111"/>
      <c r="AB355" s="110"/>
      <c r="AC355" s="111"/>
      <c r="AD355" s="110"/>
      <c r="AE355" s="111"/>
      <c r="AF355" s="110"/>
      <c r="AG355" s="112"/>
      <c r="AH355" s="113"/>
      <c r="AI355" s="111" t="n">
        <f aca="false">SUM(S355,U355,W355,Y355,AA355,AC355,AE355,AG355)</f>
        <v>0</v>
      </c>
      <c r="AJ355" s="106" t="n">
        <f aca="false">SUM(T355,V355,X355,Z355,AB355,AD355,AF355,AH355)</f>
        <v>0</v>
      </c>
      <c r="AK355" s="107"/>
      <c r="AL355" s="107"/>
      <c r="AM355" s="105"/>
      <c r="AN355" s="28"/>
      <c r="AO355" s="106" t="n">
        <f aca="false">SUM(AM355,AN355)</f>
        <v>0</v>
      </c>
      <c r="AP355" s="105"/>
      <c r="AS355" s="24" t="s">
        <v>1472</v>
      </c>
      <c r="AT355" s="27" t="n">
        <f aca="false">IF(OR(BE355=BS$60,BE355=BS$61,BE355=BS$62,BE355=BS$63,BE355=BS$64),1,IF(OR(BE355=BS$65,BE355=BS$66,BE355=BS$67,BE355=BS$68,BE355=BS$69),2,3))</f>
        <v>3</v>
      </c>
      <c r="AU355" s="27" t="n">
        <f aca="false">IF(OR(BF355=BS$30,BF355=BS$31,BF355=BS$32,BF355=BS$33),1,IF(BF355=BS$34,2,3))</f>
        <v>3</v>
      </c>
      <c r="AV355" s="27" t="n">
        <f aca="false">IF(BG355="отсутствует",2,1)</f>
        <v>2</v>
      </c>
      <c r="AW355" s="27" t="n">
        <f aca="false">IF(OR(BH355=BS$41,BH355=BS$42),1,IF(OR(BH355=BS$43,BH355=BS$44,BH355=BS$45),2,IF(OR(BH355=BS$46,BH355=BS$47,BH355=BS$48),3,IF(BH355=BS$56,5,IF(BH355=BS$57,6,4)))))</f>
        <v>2</v>
      </c>
      <c r="AX355" s="27" t="n">
        <f aca="false">IF(BI355="отсутствует",2,1)</f>
        <v>1</v>
      </c>
      <c r="AY355" s="24" t="s">
        <v>260</v>
      </c>
      <c r="AZ355" s="103" t="n">
        <f aca="false">IF(BK355=BS$21,1,IF(BK355=BS$22,2,IF(BK355=BS$23,3,4)))</f>
        <v>2</v>
      </c>
      <c r="BA355" s="103" t="n">
        <f aca="false">IF(OR(BL355=BS$2,BL355=BS$3,BL355=BS$4),1,IF(OR(BL355=BS$5,BL355=BS$6,BL355=BS$7,BL355=BS$8,BL355=BS$9),2,IF(OR(BL355=BS$10,BL355=BS$11,BL355=BS$12,BL355=BS$13,BL355=BS$14),3,4)))</f>
        <v>2</v>
      </c>
      <c r="BD355" s="104" t="s">
        <v>1472</v>
      </c>
      <c r="BE355" s="104" t="s">
        <v>193</v>
      </c>
      <c r="BF355" s="104" t="s">
        <v>137</v>
      </c>
      <c r="BG355" s="104" t="s">
        <v>55</v>
      </c>
      <c r="BH355" s="104" t="s">
        <v>157</v>
      </c>
      <c r="BI355" s="104" t="s">
        <v>1562</v>
      </c>
      <c r="BJ355" s="104" t="s">
        <v>260</v>
      </c>
      <c r="BK355" s="24" t="s">
        <v>96</v>
      </c>
      <c r="BL355" s="24" t="s">
        <v>261</v>
      </c>
    </row>
    <row r="356" s="24" customFormat="true" ht="15" hidden="false" customHeight="false" outlineLevel="0" collapsed="false">
      <c r="A356" s="24" t="s">
        <v>1007</v>
      </c>
      <c r="B356" s="24" t="s">
        <v>138</v>
      </c>
      <c r="C356" s="24" t="s">
        <v>88</v>
      </c>
      <c r="D356" s="24" t="n">
        <v>1</v>
      </c>
      <c r="E356" s="24" t="n">
        <v>0</v>
      </c>
      <c r="F356" s="24" t="n">
        <v>1</v>
      </c>
      <c r="G356" s="24" t="n">
        <v>0</v>
      </c>
      <c r="H356" s="24" t="n">
        <v>1</v>
      </c>
      <c r="I356" s="105"/>
      <c r="J356" s="28"/>
      <c r="K356" s="105"/>
      <c r="L356" s="28" t="n">
        <v>2</v>
      </c>
      <c r="M356" s="28" t="n">
        <f aca="false">SUM(K356:L356)</f>
        <v>2</v>
      </c>
      <c r="N356" s="32" t="n">
        <v>4</v>
      </c>
      <c r="O356" s="28" t="n">
        <v>1</v>
      </c>
      <c r="P356" s="31" t="n">
        <v>2</v>
      </c>
      <c r="Q356" s="106" t="n">
        <f aca="false">SUM(N356:P356)</f>
        <v>7</v>
      </c>
      <c r="R356" s="107" t="n">
        <v>1</v>
      </c>
      <c r="S356" s="105" t="n">
        <v>3</v>
      </c>
      <c r="T356" s="108" t="n">
        <v>5</v>
      </c>
      <c r="U356" s="109" t="n">
        <v>7</v>
      </c>
      <c r="V356" s="110" t="n">
        <v>7</v>
      </c>
      <c r="W356" s="111"/>
      <c r="X356" s="110"/>
      <c r="Y356" s="111"/>
      <c r="Z356" s="110"/>
      <c r="AA356" s="111" t="n">
        <v>5</v>
      </c>
      <c r="AB356" s="110" t="n">
        <v>5</v>
      </c>
      <c r="AC356" s="111"/>
      <c r="AD356" s="110"/>
      <c r="AE356" s="111"/>
      <c r="AF356" s="110"/>
      <c r="AG356" s="112"/>
      <c r="AH356" s="113"/>
      <c r="AI356" s="111" t="n">
        <f aca="false">SUM(S356,U356,W356,Y356,AA356,AC356,AE356,AG356)</f>
        <v>15</v>
      </c>
      <c r="AJ356" s="106" t="n">
        <f aca="false">SUM(T356,V356,X356,Z356,AB356,AD356,AF356,AH356)</f>
        <v>17</v>
      </c>
      <c r="AK356" s="107"/>
      <c r="AL356" s="107"/>
      <c r="AM356" s="105" t="n">
        <v>1</v>
      </c>
      <c r="AN356" s="28"/>
      <c r="AO356" s="106" t="n">
        <f aca="false">SUM(AM356,AN356)</f>
        <v>1</v>
      </c>
      <c r="AP356" s="105"/>
      <c r="AQ356" s="24" t="s">
        <v>2753</v>
      </c>
      <c r="AS356" s="24" t="s">
        <v>52</v>
      </c>
      <c r="AT356" s="27" t="n">
        <f aca="false">IF(OR(BE356=BS$60,BE356=BS$61,BE356=BS$62,BE356=BS$63,BE356=BS$64),1,IF(OR(BE356=BS$65,BE356=BS$66,BE356=BS$67,BE356=BS$68,BE356=BS$69),2,3))</f>
        <v>2</v>
      </c>
      <c r="AU356" s="27" t="n">
        <f aca="false">IF(OR(BF356=BS$30,BF356=BS$31,BF356=BS$32,BF356=BS$33),1,IF(BF356=BS$34,2,3))</f>
        <v>1</v>
      </c>
      <c r="AV356" s="27" t="n">
        <f aca="false">IF(BG356="отсутствует",2,1)</f>
        <v>2</v>
      </c>
      <c r="AW356" s="27" t="n">
        <f aca="false">IF(OR(BH356=BS$41,BH356=BS$42),1,IF(OR(BH356=BS$43,BH356=BS$44,BH356=BS$45),2,IF(OR(BH356=BS$46,BH356=BS$47,BH356=BS$48),3,IF(BH356=BS$56,5,IF(BH356=BS$57,6,4)))))</f>
        <v>1</v>
      </c>
      <c r="AX356" s="27" t="n">
        <f aca="false">IF(BI356="отсутствует",2,1)</f>
        <v>1</v>
      </c>
      <c r="AY356" s="24" t="s">
        <v>206</v>
      </c>
      <c r="AZ356" s="103" t="n">
        <f aca="false">IF(BK356=BS$21,1,IF(BK356=BS$22,2,IF(BK356=BS$23,3,4)))</f>
        <v>1</v>
      </c>
      <c r="BA356" s="103" t="n">
        <f aca="false">IF(OR(BL356=BS$2,BL356=BS$3,BL356=BS$4),1,IF(OR(BL356=BS$5,BL356=BS$6,BL356=BS$7,BL356=BS$8,BL356=BS$9),2,IF(OR(BL356=BS$10,BL356=BS$11,BL356=BS$12,BL356=BS$13,BL356=BS$14),3,4)))</f>
        <v>1</v>
      </c>
      <c r="BD356" s="104" t="s">
        <v>52</v>
      </c>
      <c r="BE356" s="104" t="s">
        <v>63</v>
      </c>
      <c r="BF356" s="104" t="s">
        <v>72</v>
      </c>
      <c r="BG356" s="104" t="s">
        <v>55</v>
      </c>
      <c r="BH356" s="104" t="s">
        <v>73</v>
      </c>
      <c r="BI356" s="104" t="s">
        <v>182</v>
      </c>
      <c r="BJ356" s="104" t="s">
        <v>206</v>
      </c>
      <c r="BK356" s="24" t="s">
        <v>58</v>
      </c>
      <c r="BL356" s="24" t="s">
        <v>68</v>
      </c>
    </row>
    <row r="357" s="24" customFormat="true" ht="15" hidden="false" customHeight="false" outlineLevel="0" collapsed="false">
      <c r="A357" s="24" t="s">
        <v>1019</v>
      </c>
      <c r="B357" s="24" t="s">
        <v>61</v>
      </c>
      <c r="C357" s="24" t="s">
        <v>92</v>
      </c>
      <c r="D357" s="24" t="n">
        <v>1</v>
      </c>
      <c r="E357" s="24" t="n">
        <v>1</v>
      </c>
      <c r="F357" s="24" t="n">
        <v>1</v>
      </c>
      <c r="G357" s="24" t="n">
        <v>0</v>
      </c>
      <c r="H357" s="24" t="n">
        <v>1</v>
      </c>
      <c r="I357" s="105"/>
      <c r="J357" s="28"/>
      <c r="K357" s="105"/>
      <c r="L357" s="28" t="n">
        <v>2</v>
      </c>
      <c r="M357" s="28" t="n">
        <f aca="false">SUM(K357:L357)</f>
        <v>2</v>
      </c>
      <c r="N357" s="32" t="n">
        <v>9</v>
      </c>
      <c r="O357" s="28" t="n">
        <v>5</v>
      </c>
      <c r="P357" s="31" t="n">
        <v>2</v>
      </c>
      <c r="Q357" s="106" t="n">
        <f aca="false">SUM(N357:P357)</f>
        <v>16</v>
      </c>
      <c r="R357" s="107"/>
      <c r="S357" s="105" t="n">
        <v>2</v>
      </c>
      <c r="T357" s="108" t="n">
        <v>2</v>
      </c>
      <c r="U357" s="109" t="n">
        <v>4</v>
      </c>
      <c r="V357" s="110" t="n">
        <v>5</v>
      </c>
      <c r="W357" s="111"/>
      <c r="X357" s="110"/>
      <c r="Y357" s="111"/>
      <c r="Z357" s="110"/>
      <c r="AA357" s="111"/>
      <c r="AB357" s="110"/>
      <c r="AC357" s="111"/>
      <c r="AD357" s="110"/>
      <c r="AE357" s="111"/>
      <c r="AF357" s="110"/>
      <c r="AG357" s="112"/>
      <c r="AH357" s="113"/>
      <c r="AI357" s="111" t="n">
        <f aca="false">SUM(S357,U357,W357,Y357,AA357,AC357,AE357,AG357)</f>
        <v>6</v>
      </c>
      <c r="AJ357" s="106" t="n">
        <f aca="false">SUM(T357,V357,X357,Z357,AB357,AD357,AF357,AH357)</f>
        <v>7</v>
      </c>
      <c r="AK357" s="107"/>
      <c r="AL357" s="107"/>
      <c r="AM357" s="105" t="n">
        <v>1</v>
      </c>
      <c r="AN357" s="28"/>
      <c r="AO357" s="106" t="n">
        <f aca="false">SUM(AM357,AN357)</f>
        <v>1</v>
      </c>
      <c r="AP357" s="105"/>
      <c r="AS357" s="24" t="s">
        <v>318</v>
      </c>
      <c r="AT357" s="27" t="n">
        <f aca="false">IF(OR(BE357=BS$60,BE357=BS$61,BE357=BS$62,BE357=BS$63,BE357=BS$64),1,IF(OR(BE357=BS$65,BE357=BS$66,BE357=BS$67,BE357=BS$68,BE357=BS$69),2,3))</f>
        <v>1</v>
      </c>
      <c r="AU357" s="27" t="n">
        <f aca="false">IF(OR(BF357=BS$30,BF357=BS$31,BF357=BS$32,BF357=BS$33),1,IF(BF357=BS$34,2,3))</f>
        <v>1</v>
      </c>
      <c r="AV357" s="27" t="n">
        <f aca="false">IF(BG357="отсутствует",2,1)</f>
        <v>2</v>
      </c>
      <c r="AW357" s="27" t="n">
        <f aca="false">IF(OR(BH357=BS$41,BH357=BS$42),1,IF(OR(BH357=BS$43,BH357=BS$44,BH357=BS$45),2,IF(OR(BH357=BS$46,BH357=BS$47,BH357=BS$48),3,IF(BH357=BS$56,5,IF(BH357=BS$57,6,4)))))</f>
        <v>4</v>
      </c>
      <c r="AX357" s="27" t="n">
        <f aca="false">IF(BI357="отсутствует",2,1)</f>
        <v>1</v>
      </c>
      <c r="AY357" s="24" t="s">
        <v>84</v>
      </c>
      <c r="AZ357" s="103" t="n">
        <f aca="false">IF(BK357=BS$21,1,IF(BK357=BS$22,2,IF(BK357=BS$23,3,4)))</f>
        <v>1</v>
      </c>
      <c r="BA357" s="103" t="n">
        <f aca="false">IF(OR(BL357=BS$2,BL357=BS$3,BL357=BS$4),1,IF(OR(BL357=BS$5,BL357=BS$6,BL357=BS$7,BL357=BS$8,BL357=BS$9),2,IF(OR(BL357=BS$10,BL357=BS$11,BL357=BS$12,BL357=BS$13,BL357=BS$14),3,4)))</f>
        <v>1</v>
      </c>
      <c r="BD357" s="104" t="s">
        <v>318</v>
      </c>
      <c r="BE357" s="104" t="s">
        <v>107</v>
      </c>
      <c r="BF357" s="104" t="s">
        <v>72</v>
      </c>
      <c r="BG357" s="104" t="s">
        <v>55</v>
      </c>
      <c r="BH357" s="104" t="s">
        <v>1021</v>
      </c>
      <c r="BI357" s="104" t="s">
        <v>1022</v>
      </c>
      <c r="BJ357" s="104" t="s">
        <v>84</v>
      </c>
      <c r="BK357" s="24" t="s">
        <v>58</v>
      </c>
      <c r="BL357" s="24" t="s">
        <v>68</v>
      </c>
    </row>
    <row r="358" s="24" customFormat="true" ht="15" hidden="false" customHeight="false" outlineLevel="0" collapsed="false">
      <c r="A358" s="24" t="s">
        <v>2754</v>
      </c>
      <c r="B358" s="24" t="s">
        <v>1380</v>
      </c>
      <c r="C358" s="24" t="s">
        <v>100</v>
      </c>
      <c r="D358" s="24" t="n">
        <v>0</v>
      </c>
      <c r="E358" s="24" t="n">
        <v>0</v>
      </c>
      <c r="F358" s="24" t="n">
        <v>1</v>
      </c>
      <c r="G358" s="24" t="n">
        <v>1</v>
      </c>
      <c r="H358" s="24" t="n">
        <v>1</v>
      </c>
      <c r="I358" s="105"/>
      <c r="J358" s="28"/>
      <c r="K358" s="105"/>
      <c r="L358" s="28" t="n">
        <v>3</v>
      </c>
      <c r="M358" s="28" t="n">
        <f aca="false">SUM(K358:L358)</f>
        <v>3</v>
      </c>
      <c r="N358" s="32" t="n">
        <v>7</v>
      </c>
      <c r="O358" s="28" t="n">
        <v>3</v>
      </c>
      <c r="P358" s="31" t="n">
        <v>6</v>
      </c>
      <c r="Q358" s="106" t="n">
        <f aca="false">SUM(N358:P358)</f>
        <v>16</v>
      </c>
      <c r="R358" s="107" t="n">
        <v>7</v>
      </c>
      <c r="S358" s="105" t="n">
        <v>1</v>
      </c>
      <c r="T358" s="108" t="n">
        <v>1</v>
      </c>
      <c r="U358" s="109" t="n">
        <v>3</v>
      </c>
      <c r="V358" s="110" t="n">
        <v>3</v>
      </c>
      <c r="W358" s="111" t="n">
        <v>1</v>
      </c>
      <c r="X358" s="110" t="n">
        <v>1</v>
      </c>
      <c r="Y358" s="111"/>
      <c r="Z358" s="110"/>
      <c r="AA358" s="111"/>
      <c r="AB358" s="110"/>
      <c r="AC358" s="111"/>
      <c r="AD358" s="110"/>
      <c r="AE358" s="111"/>
      <c r="AF358" s="110"/>
      <c r="AG358" s="112"/>
      <c r="AH358" s="113"/>
      <c r="AI358" s="111" t="n">
        <f aca="false">SUM(S358,U358,W358,Y358,AA358,AC358,AE358,AG358)</f>
        <v>5</v>
      </c>
      <c r="AJ358" s="106" t="n">
        <f aca="false">SUM(T358,V358,X358,Z358,AB358,AD358,AF358,AH358)</f>
        <v>5</v>
      </c>
      <c r="AK358" s="107"/>
      <c r="AL358" s="107"/>
      <c r="AM358" s="105" t="n">
        <v>2</v>
      </c>
      <c r="AN358" s="28"/>
      <c r="AO358" s="106" t="n">
        <f aca="false">SUM(AM358,AN358)</f>
        <v>2</v>
      </c>
      <c r="AP358" s="105"/>
      <c r="AS358" s="24" t="s">
        <v>52</v>
      </c>
      <c r="AT358" s="27" t="n">
        <f aca="false">IF(OR(BE358=BS$60,BE358=BS$61,BE358=BS$62,BE358=BS$63,BE358=BS$64),1,IF(OR(BE358=BS$65,BE358=BS$66,BE358=BS$67,BE358=BS$68,BE358=BS$69),2,3))</f>
        <v>1</v>
      </c>
      <c r="AU358" s="27" t="n">
        <f aca="false">IF(OR(BF358=BS$30,BF358=BS$31,BF358=BS$32,BF358=BS$33),1,IF(BF358=BS$34,2,3))</f>
        <v>1</v>
      </c>
      <c r="AV358" s="27" t="n">
        <f aca="false">IF(BG358="отсутствует",2,1)</f>
        <v>2</v>
      </c>
      <c r="AW358" s="27" t="n">
        <f aca="false">IF(OR(BH358=BS$41,BH358=BS$42),1,IF(OR(BH358=BS$43,BH358=BS$44,BH358=BS$45),2,IF(OR(BH358=BS$46,BH358=BS$47,BH358=BS$48),3,IF(BH358=BS$56,5,IF(BH358=BS$57,6,4)))))</f>
        <v>1</v>
      </c>
      <c r="AX358" s="27" t="n">
        <f aca="false">IF(BI358="отсутствует",2,1)</f>
        <v>1</v>
      </c>
      <c r="AY358" s="24" t="s">
        <v>143</v>
      </c>
      <c r="AZ358" s="103" t="n">
        <f aca="false">IF(BK358=BS$21,1,IF(BK358=BS$22,2,IF(BK358=BS$23,3,4)))</f>
        <v>1</v>
      </c>
      <c r="BA358" s="103" t="n">
        <f aca="false">IF(OR(BL358=BS$2,BL358=BS$3,BL358=BS$4),1,IF(OR(BL358=BS$5,BL358=BS$6,BL358=BS$7,BL358=BS$8,BL358=BS$9),2,IF(OR(BL358=BS$10,BL358=BS$11,BL358=BS$12,BL358=BS$13,BL358=BS$14),3,4)))</f>
        <v>1</v>
      </c>
      <c r="BD358" s="104" t="s">
        <v>52</v>
      </c>
      <c r="BE358" s="104" t="s">
        <v>107</v>
      </c>
      <c r="BF358" s="104" t="s">
        <v>72</v>
      </c>
      <c r="BG358" s="104" t="s">
        <v>55</v>
      </c>
      <c r="BH358" s="104" t="s">
        <v>73</v>
      </c>
      <c r="BI358" s="104" t="s">
        <v>182</v>
      </c>
      <c r="BJ358" s="104" t="s">
        <v>143</v>
      </c>
      <c r="BK358" s="24" t="s">
        <v>58</v>
      </c>
      <c r="BL358" s="24" t="s">
        <v>68</v>
      </c>
    </row>
    <row r="359" s="24" customFormat="true" ht="15" hidden="false" customHeight="false" outlineLevel="0" collapsed="false">
      <c r="A359" s="24" t="s">
        <v>1922</v>
      </c>
      <c r="B359" s="24" t="s">
        <v>1923</v>
      </c>
      <c r="C359" s="24" t="s">
        <v>295</v>
      </c>
      <c r="D359" s="24" t="n">
        <v>0</v>
      </c>
      <c r="E359" s="24" t="n">
        <v>1</v>
      </c>
      <c r="F359" s="24" t="n">
        <v>1</v>
      </c>
      <c r="G359" s="24" t="n">
        <v>0</v>
      </c>
      <c r="H359" s="24" t="n">
        <v>1</v>
      </c>
      <c r="I359" s="105"/>
      <c r="J359" s="28"/>
      <c r="K359" s="105"/>
      <c r="L359" s="28" t="n">
        <v>2</v>
      </c>
      <c r="M359" s="28" t="n">
        <f aca="false">SUM(K359:L359)</f>
        <v>2</v>
      </c>
      <c r="N359" s="32" t="n">
        <v>6</v>
      </c>
      <c r="O359" s="28" t="n">
        <v>4</v>
      </c>
      <c r="P359" s="31" t="n">
        <v>2</v>
      </c>
      <c r="Q359" s="106" t="n">
        <f aca="false">SUM(N359:P359)</f>
        <v>12</v>
      </c>
      <c r="R359" s="107"/>
      <c r="S359" s="105" t="n">
        <v>3</v>
      </c>
      <c r="T359" s="108" t="n">
        <v>3</v>
      </c>
      <c r="U359" s="109" t="n">
        <v>6</v>
      </c>
      <c r="V359" s="110" t="n">
        <v>8</v>
      </c>
      <c r="W359" s="111" t="n">
        <v>2</v>
      </c>
      <c r="X359" s="110" t="n">
        <v>2</v>
      </c>
      <c r="Y359" s="111"/>
      <c r="Z359" s="110"/>
      <c r="AA359" s="111"/>
      <c r="AB359" s="110"/>
      <c r="AC359" s="111"/>
      <c r="AD359" s="110"/>
      <c r="AE359" s="111"/>
      <c r="AF359" s="110"/>
      <c r="AG359" s="112"/>
      <c r="AH359" s="113"/>
      <c r="AI359" s="111" t="n">
        <f aca="false">SUM(S359,U359,W359,Y359,AA359,AC359,AE359,AG359)</f>
        <v>11</v>
      </c>
      <c r="AJ359" s="106" t="n">
        <f aca="false">SUM(T359,V359,X359,Z359,AB359,AD359,AF359,AH359)</f>
        <v>13</v>
      </c>
      <c r="AK359" s="107" t="n">
        <v>5</v>
      </c>
      <c r="AL359" s="107"/>
      <c r="AM359" s="105" t="n">
        <v>1</v>
      </c>
      <c r="AN359" s="28"/>
      <c r="AO359" s="106" t="n">
        <f aca="false">SUM(AM359,AN359)</f>
        <v>1</v>
      </c>
      <c r="AP359" s="105"/>
      <c r="AS359" s="24" t="s">
        <v>52</v>
      </c>
      <c r="AT359" s="27" t="n">
        <f aca="false">IF(OR(BE359=BS$60,BE359=BS$61,BE359=BS$62,BE359=BS$63,BE359=BS$64),1,IF(OR(BE359=BS$65,BE359=BS$66,BE359=BS$67,BE359=BS$68,BE359=BS$69),2,3))</f>
        <v>1</v>
      </c>
      <c r="AU359" s="27" t="n">
        <f aca="false">IF(OR(BF359=BS$30,BF359=BS$31,BF359=BS$32,BF359=BS$33),1,IF(BF359=BS$34,2,3))</f>
        <v>2</v>
      </c>
      <c r="AV359" s="27" t="n">
        <f aca="false">IF(BG359="отсутствует",2,1)</f>
        <v>2</v>
      </c>
      <c r="AW359" s="27" t="n">
        <f aca="false">IF(OR(BH359=BS$41,BH359=BS$42),1,IF(OR(BH359=BS$43,BH359=BS$44,BH359=BS$45),2,IF(OR(BH359=BS$46,BH359=BS$47,BH359=BS$48),3,IF(BH359=BS$56,5,IF(BH359=BS$57,6,4)))))</f>
        <v>4</v>
      </c>
      <c r="AX359" s="27" t="n">
        <f aca="false">IF(BI359="отсутствует",2,1)</f>
        <v>1</v>
      </c>
      <c r="AY359" s="24" t="s">
        <v>1924</v>
      </c>
      <c r="AZ359" s="103" t="n">
        <f aca="false">IF(BK359=BS$21,1,IF(BK359=BS$22,2,IF(BK359=BS$23,3,4)))</f>
        <v>4</v>
      </c>
      <c r="BA359" s="103" t="n">
        <f aca="false">IF(OR(BL359=BS$2,BL359=BS$3,BL359=BS$4),1,IF(OR(BL359=BS$5,BL359=BS$6,BL359=BS$7,BL359=BS$8,BL359=BS$9),2,IF(OR(BL359=BS$10,BL359=BS$11,BL359=BS$12,BL359=BS$13,BL359=BS$14),3,4)))</f>
        <v>4</v>
      </c>
      <c r="BD359" s="104" t="s">
        <v>52</v>
      </c>
      <c r="BE359" s="104" t="s">
        <v>120</v>
      </c>
      <c r="BF359" s="104" t="s">
        <v>82</v>
      </c>
      <c r="BG359" s="104" t="s">
        <v>55</v>
      </c>
      <c r="BH359" s="104" t="s">
        <v>220</v>
      </c>
      <c r="BI359" s="104" t="s">
        <v>1740</v>
      </c>
      <c r="BJ359" s="104" t="s">
        <v>1924</v>
      </c>
      <c r="BK359" s="24" t="s">
        <v>1105</v>
      </c>
      <c r="BL359" s="24" t="s">
        <v>85</v>
      </c>
    </row>
    <row r="360" s="24" customFormat="true" ht="15" hidden="false" customHeight="false" outlineLevel="0" collapsed="false">
      <c r="A360" s="24" t="s">
        <v>2755</v>
      </c>
      <c r="B360" s="24" t="s">
        <v>138</v>
      </c>
      <c r="C360" s="24" t="s">
        <v>203</v>
      </c>
      <c r="D360" s="24" t="n">
        <v>0</v>
      </c>
      <c r="E360" s="24" t="n">
        <v>0</v>
      </c>
      <c r="F360" s="24" t="n">
        <v>1</v>
      </c>
      <c r="G360" s="24" t="n">
        <v>0</v>
      </c>
      <c r="I360" s="105"/>
      <c r="J360" s="28"/>
      <c r="K360" s="105"/>
      <c r="L360" s="28"/>
      <c r="M360" s="28" t="n">
        <f aca="false">SUM(K360:L360)</f>
        <v>0</v>
      </c>
      <c r="N360" s="32"/>
      <c r="O360" s="28"/>
      <c r="P360" s="31"/>
      <c r="Q360" s="106" t="n">
        <f aca="false">SUM(N360:P360)</f>
        <v>0</v>
      </c>
      <c r="R360" s="107"/>
      <c r="S360" s="105"/>
      <c r="T360" s="108"/>
      <c r="U360" s="109"/>
      <c r="V360" s="110"/>
      <c r="W360" s="111"/>
      <c r="X360" s="110"/>
      <c r="Y360" s="111"/>
      <c r="Z360" s="110"/>
      <c r="AA360" s="111"/>
      <c r="AB360" s="110"/>
      <c r="AC360" s="111"/>
      <c r="AD360" s="110"/>
      <c r="AE360" s="111"/>
      <c r="AF360" s="110"/>
      <c r="AG360" s="112"/>
      <c r="AH360" s="113"/>
      <c r="AI360" s="111" t="n">
        <f aca="false">SUM(S360,U360,W360,Y360,AA360,AC360,AE360,AG360)</f>
        <v>0</v>
      </c>
      <c r="AJ360" s="106" t="n">
        <f aca="false">SUM(T360,V360,X360,Z360,AB360,AD360,AF360,AH360)</f>
        <v>0</v>
      </c>
      <c r="AK360" s="107"/>
      <c r="AL360" s="107"/>
      <c r="AM360" s="105"/>
      <c r="AN360" s="28"/>
      <c r="AO360" s="106" t="n">
        <f aca="false">SUM(AM360,AN360)</f>
        <v>0</v>
      </c>
      <c r="AP360" s="105"/>
      <c r="AS360" s="24" t="s">
        <v>318</v>
      </c>
      <c r="AT360" s="27" t="n">
        <f aca="false">IF(OR(BE360=BS$60,BE360=BS$61,BE360=BS$62,BE360=BS$63,BE360=BS$64),1,IF(OR(BE360=BS$65,BE360=BS$66,BE360=BS$67,BE360=BS$68,BE360=BS$69),2,3))</f>
        <v>2</v>
      </c>
      <c r="AU360" s="27" t="n">
        <f aca="false">IF(OR(BF360=BS$30,BF360=BS$31,BF360=BS$32,BF360=BS$33),1,IF(BF360=BS$34,2,3))</f>
        <v>1</v>
      </c>
      <c r="AV360" s="27" t="n">
        <f aca="false">IF(BG360="отсутствует",2,1)</f>
        <v>1</v>
      </c>
      <c r="AW360" s="27" t="n">
        <f aca="false">IF(OR(BH360=BS$41,BH360=BS$42),1,IF(OR(BH360=BS$43,BH360=BS$44,BH360=BS$45),2,IF(OR(BH360=BS$46,BH360=BS$47,BH360=BS$48),3,IF(BH360=BS$56,5,IF(BH360=BS$57,6,4)))))</f>
        <v>4</v>
      </c>
      <c r="AX360" s="27" t="n">
        <f aca="false">IF(BI360="отсутствует",2,1)</f>
        <v>1</v>
      </c>
      <c r="AY360" s="24" t="s">
        <v>954</v>
      </c>
      <c r="AZ360" s="103" t="n">
        <f aca="false">IF(BK360=BS$21,1,IF(BK360=BS$22,2,IF(BK360=BS$23,3,4)))</f>
        <v>1</v>
      </c>
      <c r="BA360" s="103" t="n">
        <f aca="false">IF(OR(BL360=BS$2,BL360=BS$3,BL360=BS$4),1,IF(OR(BL360=BS$5,BL360=BS$6,BL360=BS$7,BL360=BS$8,BL360=BS$9),2,IF(OR(BL360=BS$10,BL360=BS$11,BL360=BS$12,BL360=BS$13,BL360=BS$14),3,4)))</f>
        <v>1</v>
      </c>
      <c r="BD360" s="104" t="s">
        <v>318</v>
      </c>
      <c r="BE360" s="104" t="s">
        <v>226</v>
      </c>
      <c r="BF360" s="104" t="s">
        <v>72</v>
      </c>
      <c r="BG360" s="104" t="s">
        <v>2003</v>
      </c>
      <c r="BH360" s="104" t="s">
        <v>2756</v>
      </c>
      <c r="BI360" s="104" t="s">
        <v>999</v>
      </c>
      <c r="BJ360" s="104" t="s">
        <v>954</v>
      </c>
      <c r="BK360" s="24" t="s">
        <v>58</v>
      </c>
      <c r="BL360" s="24" t="s">
        <v>68</v>
      </c>
    </row>
    <row r="361" s="24" customFormat="true" ht="15" hidden="false" customHeight="false" outlineLevel="0" collapsed="false">
      <c r="A361" s="24" t="s">
        <v>2757</v>
      </c>
      <c r="B361" s="24" t="s">
        <v>87</v>
      </c>
      <c r="C361" s="24" t="s">
        <v>2758</v>
      </c>
      <c r="D361" s="24" t="n">
        <v>0</v>
      </c>
      <c r="E361" s="24" t="n">
        <v>0</v>
      </c>
      <c r="F361" s="24" t="n">
        <v>1</v>
      </c>
      <c r="G361" s="24" t="n">
        <v>0</v>
      </c>
      <c r="I361" s="105"/>
      <c r="J361" s="28"/>
      <c r="K361" s="105"/>
      <c r="L361" s="28" t="n">
        <v>2</v>
      </c>
      <c r="M361" s="28" t="n">
        <f aca="false">SUM(K361:L361)</f>
        <v>2</v>
      </c>
      <c r="N361" s="32" t="n">
        <v>10</v>
      </c>
      <c r="O361" s="28" t="n">
        <v>3</v>
      </c>
      <c r="P361" s="31" t="n">
        <v>2</v>
      </c>
      <c r="Q361" s="106" t="n">
        <f aca="false">SUM(N361:P361)</f>
        <v>15</v>
      </c>
      <c r="R361" s="107"/>
      <c r="S361" s="105"/>
      <c r="T361" s="108"/>
      <c r="U361" s="109" t="n">
        <v>1</v>
      </c>
      <c r="V361" s="110" t="n">
        <v>1</v>
      </c>
      <c r="W361" s="111"/>
      <c r="X361" s="110"/>
      <c r="Y361" s="111"/>
      <c r="Z361" s="110"/>
      <c r="AA361" s="111"/>
      <c r="AB361" s="110"/>
      <c r="AC361" s="111"/>
      <c r="AD361" s="110"/>
      <c r="AE361" s="111"/>
      <c r="AF361" s="110"/>
      <c r="AG361" s="112"/>
      <c r="AH361" s="113"/>
      <c r="AI361" s="111" t="n">
        <f aca="false">SUM(S361,U361,W361,Y361,AA361,AC361,AE361,AG361)</f>
        <v>1</v>
      </c>
      <c r="AJ361" s="106" t="n">
        <f aca="false">SUM(T361,V361,X361,Z361,AB361,AD361,AF361,AH361)</f>
        <v>1</v>
      </c>
      <c r="AK361" s="107"/>
      <c r="AL361" s="107"/>
      <c r="AM361" s="105" t="n">
        <v>2</v>
      </c>
      <c r="AN361" s="28"/>
      <c r="AO361" s="106" t="n">
        <f aca="false">SUM(AM361,AN361)</f>
        <v>2</v>
      </c>
      <c r="AP361" s="105"/>
      <c r="AS361" s="24" t="s">
        <v>318</v>
      </c>
      <c r="AT361" s="27" t="n">
        <f aca="false">IF(OR(BE361=BS$60,BE361=BS$61,BE361=BS$62,BE361=BS$63,BE361=BS$64),1,IF(OR(BE361=BS$65,BE361=BS$66,BE361=BS$67,BE361=BS$68,BE361=BS$69),2,3))</f>
        <v>1</v>
      </c>
      <c r="AU361" s="27" t="n">
        <f aca="false">IF(OR(BF361=BS$30,BF361=BS$31,BF361=BS$32,BF361=BS$33),1,IF(BF361=BS$34,2,3))</f>
        <v>1</v>
      </c>
      <c r="AV361" s="27" t="n">
        <f aca="false">IF(BG361="отсутствует",2,1)</f>
        <v>1</v>
      </c>
      <c r="AW361" s="27" t="n">
        <f aca="false">IF(OR(BH361=BS$41,BH361=BS$42),1,IF(OR(BH361=BS$43,BH361=BS$44,BH361=BS$45),2,IF(OR(BH361=BS$46,BH361=BS$47,BH361=BS$48),3,IF(BH361=BS$56,5,IF(BH361=BS$57,6,4)))))</f>
        <v>4</v>
      </c>
      <c r="AX361" s="27" t="n">
        <f aca="false">IF(BI361="отсутствует",2,1)</f>
        <v>1</v>
      </c>
      <c r="AY361" s="24" t="s">
        <v>143</v>
      </c>
      <c r="AZ361" s="103" t="n">
        <f aca="false">IF(BK361=BS$21,1,IF(BK361=BS$22,2,IF(BK361=BS$23,3,4)))</f>
        <v>1</v>
      </c>
      <c r="BA361" s="103" t="n">
        <f aca="false">IF(OR(BL361=BS$2,BL361=BS$3,BL361=BS$4),1,IF(OR(BL361=BS$5,BL361=BS$6,BL361=BS$7,BL361=BS$8,BL361=BS$9),2,IF(OR(BL361=BS$10,BL361=BS$11,BL361=BS$12,BL361=BS$13,BL361=BS$14),3,4)))</f>
        <v>1</v>
      </c>
      <c r="BD361" s="104" t="s">
        <v>318</v>
      </c>
      <c r="BE361" s="104" t="s">
        <v>107</v>
      </c>
      <c r="BF361" s="104" t="s">
        <v>64</v>
      </c>
      <c r="BG361" s="104" t="s">
        <v>140</v>
      </c>
      <c r="BH361" s="104" t="s">
        <v>2759</v>
      </c>
      <c r="BI361" s="104" t="s">
        <v>2207</v>
      </c>
      <c r="BJ361" s="104" t="s">
        <v>143</v>
      </c>
      <c r="BK361" s="24" t="s">
        <v>58</v>
      </c>
      <c r="BL361" s="24" t="s">
        <v>429</v>
      </c>
    </row>
    <row r="362" s="24" customFormat="true" ht="15" hidden="false" customHeight="false" outlineLevel="0" collapsed="false">
      <c r="A362" s="24" t="s">
        <v>1931</v>
      </c>
      <c r="B362" s="24" t="s">
        <v>1932</v>
      </c>
      <c r="C362" s="24" t="s">
        <v>462</v>
      </c>
      <c r="D362" s="24" t="n">
        <v>0</v>
      </c>
      <c r="E362" s="24" t="n">
        <v>1</v>
      </c>
      <c r="F362" s="24" t="n">
        <v>1</v>
      </c>
      <c r="G362" s="24" t="n">
        <v>0</v>
      </c>
      <c r="H362" s="24" t="n">
        <v>1</v>
      </c>
      <c r="I362" s="105"/>
      <c r="J362" s="28"/>
      <c r="K362" s="105"/>
      <c r="L362" s="28" t="n">
        <v>2</v>
      </c>
      <c r="M362" s="28" t="n">
        <f aca="false">SUM(K362:L362)</f>
        <v>2</v>
      </c>
      <c r="N362" s="32"/>
      <c r="O362" s="28" t="n">
        <v>1</v>
      </c>
      <c r="P362" s="31" t="n">
        <v>1</v>
      </c>
      <c r="Q362" s="106" t="n">
        <f aca="false">SUM(N362:P362)</f>
        <v>2</v>
      </c>
      <c r="R362" s="107"/>
      <c r="S362" s="105"/>
      <c r="T362" s="108"/>
      <c r="U362" s="109"/>
      <c r="V362" s="110"/>
      <c r="W362" s="111"/>
      <c r="X362" s="110"/>
      <c r="Y362" s="111"/>
      <c r="Z362" s="110"/>
      <c r="AA362" s="111"/>
      <c r="AB362" s="110"/>
      <c r="AC362" s="111"/>
      <c r="AD362" s="110"/>
      <c r="AE362" s="111"/>
      <c r="AF362" s="110"/>
      <c r="AG362" s="112"/>
      <c r="AH362" s="113"/>
      <c r="AI362" s="111" t="n">
        <f aca="false">SUM(S362,U362,W362,Y362,AA362,AC362,AE362,AG362)</f>
        <v>0</v>
      </c>
      <c r="AJ362" s="106" t="n">
        <f aca="false">SUM(T362,V362,X362,Z362,AB362,AD362,AF362,AH362)</f>
        <v>0</v>
      </c>
      <c r="AK362" s="107"/>
      <c r="AL362" s="107"/>
      <c r="AM362" s="105" t="n">
        <v>1</v>
      </c>
      <c r="AN362" s="28"/>
      <c r="AO362" s="106" t="n">
        <f aca="false">SUM(AM362,AN362)</f>
        <v>1</v>
      </c>
      <c r="AP362" s="105"/>
      <c r="AS362" s="24" t="s">
        <v>52</v>
      </c>
      <c r="AT362" s="27" t="n">
        <f aca="false">IF(OR(BE362=BS$60,BE362=BS$61,BE362=BS$62,BE362=BS$63,BE362=BS$64),1,IF(OR(BE362=BS$65,BE362=BS$66,BE362=BS$67,BE362=BS$68,BE362=BS$69),2,3))</f>
        <v>2</v>
      </c>
      <c r="AU362" s="27" t="n">
        <f aca="false">IF(OR(BF362=BS$30,BF362=BS$31,BF362=BS$32,BF362=BS$33),1,IF(BF362=BS$34,2,3))</f>
        <v>1</v>
      </c>
      <c r="AV362" s="27" t="n">
        <f aca="false">IF(BG362="отсутствует",2,1)</f>
        <v>2</v>
      </c>
      <c r="AW362" s="27" t="n">
        <f aca="false">IF(OR(BH362=BS$41,BH362=BS$42),1,IF(OR(BH362=BS$43,BH362=BS$44,BH362=BS$45),2,IF(OR(BH362=BS$46,BH362=BS$47,BH362=BS$48),3,IF(BH362=BS$56,5,IF(BH362=BS$57,6,4)))))</f>
        <v>4</v>
      </c>
      <c r="AX362" s="27" t="n">
        <f aca="false">IF(BI362="отсутствует",2,1)</f>
        <v>1</v>
      </c>
      <c r="AY362" s="24" t="s">
        <v>1365</v>
      </c>
      <c r="AZ362" s="103" t="n">
        <f aca="false">IF(BK362=BS$21,1,IF(BK362=BS$22,2,IF(BK362=BS$23,3,4)))</f>
        <v>1</v>
      </c>
      <c r="BA362" s="103" t="n">
        <f aca="false">IF(OR(BL362=BS$2,BL362=BS$3,BL362=BS$4),1,IF(OR(BL362=BS$5,BL362=BS$6,BL362=BS$7,BL362=BS$8,BL362=BS$9),2,IF(OR(BL362=BS$10,BL362=BS$11,BL362=BS$12,BL362=BS$13,BL362=BS$14),3,4)))</f>
        <v>1</v>
      </c>
      <c r="BD362" s="104" t="s">
        <v>52</v>
      </c>
      <c r="BE362" s="104" t="s">
        <v>226</v>
      </c>
      <c r="BF362" s="104" t="s">
        <v>72</v>
      </c>
      <c r="BG362" s="104" t="s">
        <v>55</v>
      </c>
      <c r="BH362" s="104" t="s">
        <v>319</v>
      </c>
      <c r="BI362" s="104" t="s">
        <v>182</v>
      </c>
      <c r="BJ362" s="104" t="s">
        <v>1365</v>
      </c>
      <c r="BK362" s="24" t="s">
        <v>58</v>
      </c>
      <c r="BL362" s="24" t="s">
        <v>68</v>
      </c>
    </row>
    <row r="363" s="24" customFormat="true" ht="15" hidden="false" customHeight="false" outlineLevel="0" collapsed="false">
      <c r="A363" s="24" t="s">
        <v>1028</v>
      </c>
      <c r="B363" s="24" t="s">
        <v>160</v>
      </c>
      <c r="C363" s="24" t="s">
        <v>1413</v>
      </c>
      <c r="D363" s="24" t="n">
        <v>0</v>
      </c>
      <c r="E363" s="24" t="n">
        <v>0</v>
      </c>
      <c r="F363" s="24" t="n">
        <v>1</v>
      </c>
      <c r="G363" s="24" t="n">
        <v>0</v>
      </c>
      <c r="I363" s="105"/>
      <c r="J363" s="28"/>
      <c r="K363" s="105"/>
      <c r="L363" s="28" t="n">
        <v>1</v>
      </c>
      <c r="M363" s="28" t="n">
        <f aca="false">SUM(K363:L363)</f>
        <v>1</v>
      </c>
      <c r="N363" s="32" t="n">
        <v>7</v>
      </c>
      <c r="O363" s="28" t="n">
        <v>2</v>
      </c>
      <c r="P363" s="31" t="n">
        <v>3</v>
      </c>
      <c r="Q363" s="106" t="n">
        <f aca="false">SUM(N363:P363)</f>
        <v>12</v>
      </c>
      <c r="R363" s="107" t="n">
        <v>4</v>
      </c>
      <c r="S363" s="105" t="n">
        <v>1</v>
      </c>
      <c r="T363" s="108" t="n">
        <v>1</v>
      </c>
      <c r="U363" s="109" t="n">
        <v>4</v>
      </c>
      <c r="V363" s="110" t="n">
        <v>5</v>
      </c>
      <c r="W363" s="111"/>
      <c r="X363" s="110"/>
      <c r="Y363" s="111" t="n">
        <v>1</v>
      </c>
      <c r="Z363" s="110" t="n">
        <v>1</v>
      </c>
      <c r="AA363" s="111"/>
      <c r="AB363" s="110"/>
      <c r="AC363" s="111"/>
      <c r="AD363" s="110"/>
      <c r="AE363" s="111"/>
      <c r="AF363" s="110"/>
      <c r="AG363" s="112"/>
      <c r="AH363" s="113"/>
      <c r="AI363" s="111" t="n">
        <f aca="false">SUM(S363,U363,W363,Y363,AA363,AC363,AE363,AG363)</f>
        <v>6</v>
      </c>
      <c r="AJ363" s="106" t="n">
        <f aca="false">SUM(T363,V363,X363,Z363,AB363,AD363,AF363,AH363)</f>
        <v>7</v>
      </c>
      <c r="AK363" s="107"/>
      <c r="AL363" s="107"/>
      <c r="AM363" s="105" t="n">
        <v>2</v>
      </c>
      <c r="AN363" s="28"/>
      <c r="AO363" s="106" t="n">
        <f aca="false">SUM(AM363,AN363)</f>
        <v>2</v>
      </c>
      <c r="AP363" s="105"/>
      <c r="AS363" s="24" t="s">
        <v>2232</v>
      </c>
      <c r="AT363" s="27" t="n">
        <f aca="false">IF(OR(BE363=BS$60,BE363=BS$61,BE363=BS$62,BE363=BS$63,BE363=BS$64),1,IF(OR(BE363=BS$65,BE363=BS$66,BE363=BS$67,BE363=BS$68,BE363=BS$69),2,3))</f>
        <v>3</v>
      </c>
      <c r="AU363" s="27" t="n">
        <f aca="false">IF(OR(BF363=BS$30,BF363=BS$31,BF363=BS$32,BF363=BS$33),1,IF(BF363=BS$34,2,3))</f>
        <v>1</v>
      </c>
      <c r="AV363" s="27" t="n">
        <f aca="false">IF(BG363="отсутствует",2,1)</f>
        <v>2</v>
      </c>
      <c r="AW363" s="27" t="n">
        <f aca="false">IF(OR(BH363=BS$41,BH363=BS$42),1,IF(OR(BH363=BS$43,BH363=BS$44,BH363=BS$45),2,IF(OR(BH363=BS$46,BH363=BS$47,BH363=BS$48),3,IF(BH363=BS$56,5,IF(BH363=BS$57,6,4)))))</f>
        <v>1</v>
      </c>
      <c r="AX363" s="27" t="n">
        <f aca="false">IF(BI363="отсутствует",2,1)</f>
        <v>1</v>
      </c>
      <c r="AY363" s="24" t="s">
        <v>143</v>
      </c>
      <c r="AZ363" s="103" t="n">
        <f aca="false">IF(BK363=BS$21,1,IF(BK363=BS$22,2,IF(BK363=BS$23,3,4)))</f>
        <v>1</v>
      </c>
      <c r="BA363" s="103" t="n">
        <f aca="false">IF(OR(BL363=BS$2,BL363=BS$3,BL363=BS$4),1,IF(OR(BL363=BS$5,BL363=BS$6,BL363=BS$7,BL363=BS$8,BL363=BS$9),2,IF(OR(BL363=BS$10,BL363=BS$11,BL363=BS$12,BL363=BS$13,BL363=BS$14),3,4)))</f>
        <v>1</v>
      </c>
      <c r="BD363" s="104" t="s">
        <v>2232</v>
      </c>
      <c r="BE363" s="104" t="s">
        <v>193</v>
      </c>
      <c r="BF363" s="104" t="s">
        <v>64</v>
      </c>
      <c r="BG363" s="104" t="s">
        <v>55</v>
      </c>
      <c r="BH363" s="104" t="s">
        <v>95</v>
      </c>
      <c r="BI363" s="104" t="s">
        <v>195</v>
      </c>
      <c r="BJ363" s="104" t="s">
        <v>143</v>
      </c>
      <c r="BK363" s="24" t="s">
        <v>58</v>
      </c>
      <c r="BL363" s="24" t="s">
        <v>68</v>
      </c>
    </row>
    <row r="364" s="24" customFormat="true" ht="15" hidden="false" customHeight="false" outlineLevel="0" collapsed="false">
      <c r="A364" s="24" t="s">
        <v>1029</v>
      </c>
      <c r="B364" s="24" t="s">
        <v>1030</v>
      </c>
      <c r="C364" s="24" t="s">
        <v>382</v>
      </c>
      <c r="D364" s="24" t="n">
        <v>1</v>
      </c>
      <c r="E364" s="24" t="n">
        <v>0</v>
      </c>
      <c r="F364" s="24" t="n">
        <v>1</v>
      </c>
      <c r="G364" s="24" t="n">
        <v>1</v>
      </c>
      <c r="H364" s="24" t="n">
        <v>1</v>
      </c>
      <c r="I364" s="105"/>
      <c r="J364" s="28"/>
      <c r="K364" s="105"/>
      <c r="L364" s="28" t="n">
        <v>1</v>
      </c>
      <c r="M364" s="28" t="n">
        <f aca="false">SUM(K364:L364)</f>
        <v>1</v>
      </c>
      <c r="N364" s="32"/>
      <c r="O364" s="28" t="n">
        <v>2</v>
      </c>
      <c r="P364" s="31" t="n">
        <v>1</v>
      </c>
      <c r="Q364" s="106" t="n">
        <f aca="false">SUM(N364:P364)</f>
        <v>3</v>
      </c>
      <c r="R364" s="107"/>
      <c r="S364" s="105"/>
      <c r="T364" s="108"/>
      <c r="U364" s="109"/>
      <c r="V364" s="110"/>
      <c r="W364" s="111"/>
      <c r="X364" s="110"/>
      <c r="Y364" s="111"/>
      <c r="Z364" s="110"/>
      <c r="AA364" s="111"/>
      <c r="AB364" s="110"/>
      <c r="AC364" s="111"/>
      <c r="AD364" s="110"/>
      <c r="AE364" s="111"/>
      <c r="AF364" s="110"/>
      <c r="AG364" s="112"/>
      <c r="AH364" s="113"/>
      <c r="AI364" s="111" t="n">
        <f aca="false">SUM(S364,U364,W364,Y364,AA364,AC364,AE364,AG364)</f>
        <v>0</v>
      </c>
      <c r="AJ364" s="106" t="n">
        <f aca="false">SUM(T364,V364,X364,Z364,AB364,AD364,AF364,AH364)</f>
        <v>0</v>
      </c>
      <c r="AK364" s="107"/>
      <c r="AL364" s="107"/>
      <c r="AM364" s="105" t="n">
        <v>1</v>
      </c>
      <c r="AN364" s="28" t="n">
        <v>1</v>
      </c>
      <c r="AO364" s="106" t="n">
        <f aca="false">SUM(AM364,AN364)</f>
        <v>2</v>
      </c>
      <c r="AP364" s="105"/>
      <c r="AS364" s="24" t="s">
        <v>318</v>
      </c>
      <c r="AT364" s="27" t="n">
        <f aca="false">IF(OR(BE364=BS$60,BE364=BS$61,BE364=BS$62,BE364=BS$63,BE364=BS$64),1,IF(OR(BE364=BS$65,BE364=BS$66,BE364=BS$67,BE364=BS$68,BE364=BS$69),2,3))</f>
        <v>1</v>
      </c>
      <c r="AU364" s="27" t="n">
        <f aca="false">IF(OR(BF364=BS$30,BF364=BS$31,BF364=BS$32,BF364=BS$33),1,IF(BF364=BS$34,2,3))</f>
        <v>1</v>
      </c>
      <c r="AV364" s="27" t="n">
        <f aca="false">IF(BG364="отсутствует",2,1)</f>
        <v>1</v>
      </c>
      <c r="AW364" s="27" t="n">
        <f aca="false">IF(OR(BH364=BS$41,BH364=BS$42),1,IF(OR(BH364=BS$43,BH364=BS$44,BH364=BS$45),2,IF(OR(BH364=BS$46,BH364=BS$47,BH364=BS$48),3,IF(BH364=BS$56,5,IF(BH364=BS$57,6,4)))))</f>
        <v>4</v>
      </c>
      <c r="AX364" s="27" t="n">
        <f aca="false">IF(BI364="отсутствует",2,1)</f>
        <v>1</v>
      </c>
      <c r="AY364" s="24" t="s">
        <v>260</v>
      </c>
      <c r="AZ364" s="103" t="n">
        <f aca="false">IF(BK364=BS$21,1,IF(BK364=BS$22,2,IF(BK364=BS$23,3,4)))</f>
        <v>2</v>
      </c>
      <c r="BA364" s="103" t="n">
        <f aca="false">IF(OR(BL364=BS$2,BL364=BS$3,BL364=BS$4),1,IF(OR(BL364=BS$5,BL364=BS$6,BL364=BS$7,BL364=BS$8,BL364=BS$9),2,IF(OR(BL364=BS$10,BL364=BS$11,BL364=BS$12,BL364=BS$13,BL364=BS$14),3,4)))</f>
        <v>2</v>
      </c>
      <c r="BD364" s="104" t="s">
        <v>318</v>
      </c>
      <c r="BE364" s="104" t="s">
        <v>107</v>
      </c>
      <c r="BF364" s="104" t="s">
        <v>72</v>
      </c>
      <c r="BG364" s="104" t="s">
        <v>114</v>
      </c>
      <c r="BH364" s="104" t="s">
        <v>927</v>
      </c>
      <c r="BI364" s="104" t="s">
        <v>182</v>
      </c>
      <c r="BJ364" s="104" t="s">
        <v>260</v>
      </c>
      <c r="BK364" s="24" t="s">
        <v>96</v>
      </c>
      <c r="BL364" s="24" t="s">
        <v>261</v>
      </c>
    </row>
    <row r="365" s="24" customFormat="true" ht="15" hidden="false" customHeight="false" outlineLevel="0" collapsed="false">
      <c r="A365" s="24" t="s">
        <v>2760</v>
      </c>
      <c r="B365" s="24" t="s">
        <v>567</v>
      </c>
      <c r="C365" s="24" t="s">
        <v>947</v>
      </c>
      <c r="D365" s="24" t="n">
        <v>0</v>
      </c>
      <c r="E365" s="24" t="n">
        <v>0</v>
      </c>
      <c r="F365" s="24" t="n">
        <v>1</v>
      </c>
      <c r="G365" s="24" t="n">
        <v>1</v>
      </c>
      <c r="H365" s="24" t="n">
        <v>1</v>
      </c>
      <c r="I365" s="105"/>
      <c r="J365" s="28"/>
      <c r="K365" s="105"/>
      <c r="L365" s="28" t="n">
        <v>4</v>
      </c>
      <c r="M365" s="28" t="n">
        <f aca="false">SUM(K365:L365)</f>
        <v>4</v>
      </c>
      <c r="N365" s="32" t="n">
        <v>2</v>
      </c>
      <c r="O365" s="28"/>
      <c r="P365" s="31" t="n">
        <v>2</v>
      </c>
      <c r="Q365" s="106" t="n">
        <f aca="false">SUM(N365:P365)</f>
        <v>4</v>
      </c>
      <c r="R365" s="107" t="n">
        <v>4</v>
      </c>
      <c r="S365" s="105" t="n">
        <v>5</v>
      </c>
      <c r="T365" s="108" t="n">
        <v>11</v>
      </c>
      <c r="U365" s="109"/>
      <c r="V365" s="110"/>
      <c r="W365" s="111"/>
      <c r="X365" s="110"/>
      <c r="Y365" s="111"/>
      <c r="Z365" s="110"/>
      <c r="AA365" s="111" t="n">
        <v>1</v>
      </c>
      <c r="AB365" s="110" t="n">
        <v>1</v>
      </c>
      <c r="AC365" s="111"/>
      <c r="AD365" s="110"/>
      <c r="AE365" s="111"/>
      <c r="AF365" s="110"/>
      <c r="AG365" s="112"/>
      <c r="AH365" s="113"/>
      <c r="AI365" s="111" t="n">
        <f aca="false">SUM(S365,U365,W365,Y365,AA365,AC365,AE365,AG365)</f>
        <v>6</v>
      </c>
      <c r="AJ365" s="106" t="n">
        <f aca="false">SUM(T365,V365,X365,Z365,AB365,AD365,AF365,AH365)</f>
        <v>12</v>
      </c>
      <c r="AK365" s="107"/>
      <c r="AL365" s="107"/>
      <c r="AM365" s="105" t="n">
        <v>1</v>
      </c>
      <c r="AN365" s="28"/>
      <c r="AO365" s="106" t="n">
        <f aca="false">SUM(AM365,AN365)</f>
        <v>1</v>
      </c>
      <c r="AP365" s="105"/>
      <c r="AS365" s="24" t="s">
        <v>318</v>
      </c>
      <c r="AT365" s="27" t="n">
        <f aca="false">IF(OR(BE365=BS$60,BE365=BS$61,BE365=BS$62,BE365=BS$63,BE365=BS$64),1,IF(OR(BE365=BS$65,BE365=BS$66,BE365=BS$67,BE365=BS$68,BE365=BS$69),2,3))</f>
        <v>1</v>
      </c>
      <c r="AU365" s="27" t="n">
        <f aca="false">IF(OR(BF365=BS$30,BF365=BS$31,BF365=BS$32,BF365=BS$33),1,IF(BF365=BS$34,2,3))</f>
        <v>1</v>
      </c>
      <c r="AV365" s="27" t="n">
        <f aca="false">IF(BG365="отсутствует",2,1)</f>
        <v>1</v>
      </c>
      <c r="AW365" s="27" t="n">
        <f aca="false">IF(OR(BH365=BS$41,BH365=BS$42),1,IF(OR(BH365=BS$43,BH365=BS$44,BH365=BS$45),2,IF(OR(BH365=BS$46,BH365=BS$47,BH365=BS$48),3,IF(BH365=BS$56,5,IF(BH365=BS$57,6,4)))))</f>
        <v>4</v>
      </c>
      <c r="AX365" s="27" t="n">
        <f aca="false">IF(BI365="отсутствует",2,1)</f>
        <v>1</v>
      </c>
      <c r="AY365" s="24" t="s">
        <v>260</v>
      </c>
      <c r="AZ365" s="103" t="n">
        <f aca="false">IF(BK365=BS$21,1,IF(BK365=BS$22,2,IF(BK365=BS$23,3,4)))</f>
        <v>2</v>
      </c>
      <c r="BA365" s="103" t="n">
        <f aca="false">IF(OR(BL365=BS$2,BL365=BS$3,BL365=BS$4),1,IF(OR(BL365=BS$5,BL365=BS$6,BL365=BS$7,BL365=BS$8,BL365=BS$9),2,IF(OR(BL365=BS$10,BL365=BS$11,BL365=BS$12,BL365=BS$13,BL365=BS$14),3,4)))</f>
        <v>2</v>
      </c>
      <c r="BD365" s="104" t="s">
        <v>318</v>
      </c>
      <c r="BE365" s="104" t="s">
        <v>120</v>
      </c>
      <c r="BF365" s="104" t="s">
        <v>72</v>
      </c>
      <c r="BG365" s="104" t="s">
        <v>324</v>
      </c>
      <c r="BH365" s="104" t="s">
        <v>2761</v>
      </c>
      <c r="BI365" s="104" t="s">
        <v>1022</v>
      </c>
      <c r="BJ365" s="104" t="s">
        <v>260</v>
      </c>
      <c r="BK365" s="24" t="s">
        <v>96</v>
      </c>
      <c r="BL365" s="24" t="s">
        <v>261</v>
      </c>
    </row>
    <row r="366" s="24" customFormat="true" ht="15" hidden="false" customHeight="false" outlineLevel="0" collapsed="false">
      <c r="A366" s="24" t="s">
        <v>1039</v>
      </c>
      <c r="B366" s="24" t="s">
        <v>87</v>
      </c>
      <c r="C366" s="24" t="s">
        <v>135</v>
      </c>
      <c r="D366" s="24" t="n">
        <v>0</v>
      </c>
      <c r="E366" s="24" t="n">
        <v>0</v>
      </c>
      <c r="F366" s="24" t="n">
        <v>1</v>
      </c>
      <c r="G366" s="24" t="n">
        <v>0</v>
      </c>
      <c r="I366" s="105"/>
      <c r="J366" s="28"/>
      <c r="K366" s="105"/>
      <c r="L366" s="28" t="n">
        <v>5</v>
      </c>
      <c r="M366" s="28" t="n">
        <f aca="false">SUM(K366:L366)</f>
        <v>5</v>
      </c>
      <c r="N366" s="32" t="n">
        <v>4</v>
      </c>
      <c r="O366" s="28" t="n">
        <v>1</v>
      </c>
      <c r="P366" s="31" t="n">
        <v>4</v>
      </c>
      <c r="Q366" s="106" t="n">
        <f aca="false">SUM(N366:P366)</f>
        <v>9</v>
      </c>
      <c r="R366" s="107"/>
      <c r="S366" s="105"/>
      <c r="T366" s="108"/>
      <c r="U366" s="109"/>
      <c r="V366" s="110"/>
      <c r="W366" s="111"/>
      <c r="X366" s="110"/>
      <c r="Y366" s="111"/>
      <c r="Z366" s="110"/>
      <c r="AA366" s="111"/>
      <c r="AB366" s="110"/>
      <c r="AC366" s="111"/>
      <c r="AD366" s="110"/>
      <c r="AE366" s="111"/>
      <c r="AF366" s="110"/>
      <c r="AG366" s="112"/>
      <c r="AH366" s="113"/>
      <c r="AI366" s="111" t="n">
        <f aca="false">SUM(S366,U366,W366,Y366,AA366,AC366,AE366,AG366)</f>
        <v>0</v>
      </c>
      <c r="AJ366" s="106" t="n">
        <f aca="false">SUM(T366,V366,X366,Z366,AB366,AD366,AF366,AH366)</f>
        <v>0</v>
      </c>
      <c r="AK366" s="107"/>
      <c r="AL366" s="107"/>
      <c r="AM366" s="105"/>
      <c r="AN366" s="28"/>
      <c r="AO366" s="106" t="n">
        <f aca="false">SUM(AM366,AN366)</f>
        <v>0</v>
      </c>
      <c r="AP366" s="105"/>
      <c r="AS366" s="24" t="s">
        <v>52</v>
      </c>
      <c r="AT366" s="27" t="n">
        <f aca="false">IF(OR(BE366=BS$60,BE366=BS$61,BE366=BS$62,BE366=BS$63,BE366=BS$64),1,IF(OR(BE366=BS$65,BE366=BS$66,BE366=BS$67,BE366=BS$68,BE366=BS$69),2,3))</f>
        <v>2</v>
      </c>
      <c r="AU366" s="27" t="n">
        <f aca="false">IF(OR(BF366=BS$30,BF366=BS$31,BF366=BS$32,BF366=BS$33),1,IF(BF366=BS$34,2,3))</f>
        <v>1</v>
      </c>
      <c r="AV366" s="27" t="n">
        <f aca="false">IF(BG366="отсутствует",2,1)</f>
        <v>2</v>
      </c>
      <c r="AW366" s="27" t="n">
        <f aca="false">IF(OR(BH366=BS$41,BH366=BS$42),1,IF(OR(BH366=BS$43,BH366=BS$44,BH366=BS$45),2,IF(OR(BH366=BS$46,BH366=BS$47,BH366=BS$48),3,IF(BH366=BS$56,5,IF(BH366=BS$57,6,4)))))</f>
        <v>1</v>
      </c>
      <c r="AX366" s="27" t="n">
        <f aca="false">IF(BI366="отсутствует",2,1)</f>
        <v>1</v>
      </c>
      <c r="AY366" s="24" t="s">
        <v>143</v>
      </c>
      <c r="AZ366" s="103" t="n">
        <f aca="false">IF(BK366=BS$21,1,IF(BK366=BS$22,2,IF(BK366=BS$23,3,4)))</f>
        <v>1</v>
      </c>
      <c r="BA366" s="103" t="n">
        <f aca="false">IF(OR(BL366=BS$2,BL366=BS$3,BL366=BS$4),1,IF(OR(BL366=BS$5,BL366=BS$6,BL366=BS$7,BL366=BS$8,BL366=BS$9),2,IF(OR(BL366=BS$10,BL366=BS$11,BL366=BS$12,BL366=BS$13,BL366=BS$14),3,4)))</f>
        <v>1</v>
      </c>
      <c r="BD366" s="104" t="s">
        <v>52</v>
      </c>
      <c r="BE366" s="104" t="s">
        <v>226</v>
      </c>
      <c r="BF366" s="104" t="s">
        <v>72</v>
      </c>
      <c r="BG366" s="104" t="s">
        <v>55</v>
      </c>
      <c r="BH366" s="104" t="s">
        <v>73</v>
      </c>
      <c r="BI366" s="104" t="s">
        <v>74</v>
      </c>
      <c r="BJ366" s="104" t="s">
        <v>143</v>
      </c>
      <c r="BK366" s="24" t="s">
        <v>58</v>
      </c>
      <c r="BL366" s="24" t="s">
        <v>68</v>
      </c>
    </row>
    <row r="367" s="24" customFormat="true" ht="15" hidden="false" customHeight="false" outlineLevel="0" collapsed="false">
      <c r="A367" s="24" t="s">
        <v>2762</v>
      </c>
      <c r="B367" s="24" t="s">
        <v>731</v>
      </c>
      <c r="C367" s="24" t="s">
        <v>156</v>
      </c>
      <c r="D367" s="24" t="n">
        <v>0</v>
      </c>
      <c r="E367" s="24" t="n">
        <v>0</v>
      </c>
      <c r="F367" s="24" t="n">
        <v>1</v>
      </c>
      <c r="G367" s="24" t="n">
        <v>0</v>
      </c>
      <c r="I367" s="105"/>
      <c r="J367" s="28"/>
      <c r="K367" s="105"/>
      <c r="L367" s="28" t="n">
        <v>1</v>
      </c>
      <c r="M367" s="28" t="n">
        <f aca="false">SUM(K367:L367)</f>
        <v>1</v>
      </c>
      <c r="N367" s="32" t="n">
        <v>4</v>
      </c>
      <c r="O367" s="28"/>
      <c r="P367" s="31" t="n">
        <v>2</v>
      </c>
      <c r="Q367" s="106" t="n">
        <f aca="false">SUM(N367:P367)</f>
        <v>6</v>
      </c>
      <c r="R367" s="107"/>
      <c r="S367" s="105"/>
      <c r="T367" s="108"/>
      <c r="U367" s="109" t="n">
        <v>1</v>
      </c>
      <c r="V367" s="110" t="n">
        <v>1</v>
      </c>
      <c r="W367" s="111"/>
      <c r="X367" s="110"/>
      <c r="Y367" s="111"/>
      <c r="Z367" s="110"/>
      <c r="AA367" s="111"/>
      <c r="AB367" s="110"/>
      <c r="AC367" s="111"/>
      <c r="AD367" s="110"/>
      <c r="AE367" s="111" t="n">
        <v>1</v>
      </c>
      <c r="AF367" s="110" t="n">
        <v>1</v>
      </c>
      <c r="AG367" s="112"/>
      <c r="AH367" s="113"/>
      <c r="AI367" s="111" t="n">
        <f aca="false">SUM(S367,U367,W367,Y367,AA367,AC367,AE367,AG367)</f>
        <v>2</v>
      </c>
      <c r="AJ367" s="106" t="n">
        <f aca="false">SUM(T367,V367,X367,Z367,AB367,AD367,AF367,AH367)</f>
        <v>2</v>
      </c>
      <c r="AK367" s="107"/>
      <c r="AL367" s="107"/>
      <c r="AM367" s="105"/>
      <c r="AN367" s="28"/>
      <c r="AO367" s="106" t="n">
        <f aca="false">SUM(AM367,AN367)</f>
        <v>0</v>
      </c>
      <c r="AP367" s="105"/>
      <c r="AS367" s="24" t="s">
        <v>52</v>
      </c>
      <c r="AT367" s="27" t="n">
        <f aca="false">IF(OR(BE367=BS$60,BE367=BS$61,BE367=BS$62,BE367=BS$63,BE367=BS$64),1,IF(OR(BE367=BS$65,BE367=BS$66,BE367=BS$67,BE367=BS$68,BE367=BS$69),2,3))</f>
        <v>2</v>
      </c>
      <c r="AU367" s="27" t="n">
        <f aca="false">IF(OR(BF367=BS$30,BF367=BS$31,BF367=BS$32,BF367=BS$33),1,IF(BF367=BS$34,2,3))</f>
        <v>2</v>
      </c>
      <c r="AV367" s="27" t="n">
        <f aca="false">IF(BG367="отсутствует",2,1)</f>
        <v>2</v>
      </c>
      <c r="AW367" s="27" t="n">
        <f aca="false">IF(OR(BH367=BS$41,BH367=BS$42),1,IF(OR(BH367=BS$43,BH367=BS$44,BH367=BS$45),2,IF(OR(BH367=BS$46,BH367=BS$47,BH367=BS$48),3,IF(BH367=BS$56,5,IF(BH367=BS$57,6,4)))))</f>
        <v>5</v>
      </c>
      <c r="AX367" s="27" t="n">
        <f aca="false">IF(BI367="отсутствует",2,1)</f>
        <v>1</v>
      </c>
      <c r="AY367" s="24" t="s">
        <v>2763</v>
      </c>
      <c r="AZ367" s="103" t="n">
        <f aca="false">IF(BK367=BS$21,1,IF(BK367=BS$22,2,IF(BK367=BS$23,3,4)))</f>
        <v>1</v>
      </c>
      <c r="BA367" s="103" t="n">
        <f aca="false">IF(OR(BL367=BS$2,BL367=BS$3,BL367=BS$4),1,IF(OR(BL367=BS$5,BL367=BS$6,BL367=BS$7,BL367=BS$8,BL367=BS$9),2,IF(OR(BL367=BS$10,BL367=BS$11,BL367=BS$12,BL367=BS$13,BL367=BS$14),3,4)))</f>
        <v>1</v>
      </c>
      <c r="BD367" s="104" t="s">
        <v>52</v>
      </c>
      <c r="BE367" s="104" t="s">
        <v>169</v>
      </c>
      <c r="BF367" s="104" t="s">
        <v>82</v>
      </c>
      <c r="BG367" s="104" t="s">
        <v>55</v>
      </c>
      <c r="BH367" s="104" t="s">
        <v>171</v>
      </c>
      <c r="BI367" s="104" t="s">
        <v>74</v>
      </c>
      <c r="BJ367" s="104" t="s">
        <v>2763</v>
      </c>
      <c r="BK367" s="24" t="s">
        <v>58</v>
      </c>
      <c r="BL367" s="24" t="s">
        <v>201</v>
      </c>
    </row>
    <row r="368" s="24" customFormat="true" ht="15" hidden="false" customHeight="false" outlineLevel="0" collapsed="false">
      <c r="A368" s="24" t="s">
        <v>2764</v>
      </c>
      <c r="B368" s="24" t="s">
        <v>151</v>
      </c>
      <c r="C368" s="24" t="s">
        <v>156</v>
      </c>
      <c r="D368" s="24" t="n">
        <v>0</v>
      </c>
      <c r="E368" s="24" t="n">
        <v>0</v>
      </c>
      <c r="F368" s="24" t="n">
        <v>1</v>
      </c>
      <c r="G368" s="24" t="n">
        <v>0</v>
      </c>
      <c r="I368" s="105"/>
      <c r="J368" s="28"/>
      <c r="K368" s="105"/>
      <c r="L368" s="28" t="n">
        <v>1</v>
      </c>
      <c r="M368" s="28" t="n">
        <f aca="false">SUM(K368:L368)</f>
        <v>1</v>
      </c>
      <c r="N368" s="32" t="n">
        <v>7</v>
      </c>
      <c r="O368" s="28" t="n">
        <v>1</v>
      </c>
      <c r="P368" s="31" t="n">
        <v>4</v>
      </c>
      <c r="Q368" s="106" t="n">
        <f aca="false">SUM(N368:P368)</f>
        <v>12</v>
      </c>
      <c r="R368" s="107"/>
      <c r="S368" s="105"/>
      <c r="T368" s="108"/>
      <c r="U368" s="109"/>
      <c r="V368" s="110"/>
      <c r="W368" s="111"/>
      <c r="X368" s="110"/>
      <c r="Y368" s="111"/>
      <c r="Z368" s="110"/>
      <c r="AA368" s="111"/>
      <c r="AB368" s="110"/>
      <c r="AC368" s="111"/>
      <c r="AD368" s="110"/>
      <c r="AE368" s="111"/>
      <c r="AF368" s="110"/>
      <c r="AG368" s="112"/>
      <c r="AH368" s="113"/>
      <c r="AI368" s="111" t="n">
        <f aca="false">SUM(S368,U368,W368,Y368,AA368,AC368,AE368,AG368)</f>
        <v>0</v>
      </c>
      <c r="AJ368" s="106" t="n">
        <f aca="false">SUM(T368,V368,X368,Z368,AB368,AD368,AF368,AH368)</f>
        <v>0</v>
      </c>
      <c r="AK368" s="107"/>
      <c r="AL368" s="107"/>
      <c r="AM368" s="105" t="n">
        <v>2</v>
      </c>
      <c r="AN368" s="28"/>
      <c r="AO368" s="106" t="n">
        <f aca="false">SUM(AM368,AN368)</f>
        <v>2</v>
      </c>
      <c r="AP368" s="105"/>
      <c r="AS368" s="24" t="s">
        <v>52</v>
      </c>
      <c r="AT368" s="27" t="n">
        <f aca="false">IF(OR(BE368=BS$60,BE368=BS$61,BE368=BS$62,BE368=BS$63,BE368=BS$64),1,IF(OR(BE368=BS$65,BE368=BS$66,BE368=BS$67,BE368=BS$68,BE368=BS$69),2,3))</f>
        <v>2</v>
      </c>
      <c r="AU368" s="27" t="n">
        <f aca="false">IF(OR(BF368=BS$30,BF368=BS$31,BF368=BS$32,BF368=BS$33),1,IF(BF368=BS$34,2,3))</f>
        <v>3</v>
      </c>
      <c r="AV368" s="27" t="n">
        <f aca="false">IF(BG368="отсутствует",2,1)</f>
        <v>2</v>
      </c>
      <c r="AW368" s="27" t="n">
        <f aca="false">IF(OR(BH368=BS$41,BH368=BS$42),1,IF(OR(BH368=BS$43,BH368=BS$44,BH368=BS$45),2,IF(OR(BH368=BS$46,BH368=BS$47,BH368=BS$48),3,IF(BH368=BS$56,5,IF(BH368=BS$57,6,4)))))</f>
        <v>1</v>
      </c>
      <c r="AX368" s="27" t="n">
        <f aca="false">IF(BI368="отсутствует",2,1)</f>
        <v>1</v>
      </c>
      <c r="AY368" s="24" t="s">
        <v>2765</v>
      </c>
      <c r="AZ368" s="103" t="n">
        <f aca="false">IF(BK368=BS$21,1,IF(BK368=BS$22,2,IF(BK368=BS$23,3,4)))</f>
        <v>1</v>
      </c>
      <c r="BA368" s="103" t="n">
        <f aca="false">IF(OR(BL368=BS$2,BL368=BS$3,BL368=BS$4),1,IF(OR(BL368=BS$5,BL368=BS$6,BL368=BS$7,BL368=BS$8,BL368=BS$9),2,IF(OR(BL368=BS$10,BL368=BS$11,BL368=BS$12,BL368=BS$13,BL368=BS$14),3,4)))</f>
        <v>1</v>
      </c>
      <c r="BD368" s="104" t="s">
        <v>52</v>
      </c>
      <c r="BE368" s="104" t="s">
        <v>101</v>
      </c>
      <c r="BF368" s="104" t="s">
        <v>54</v>
      </c>
      <c r="BG368" s="104" t="s">
        <v>55</v>
      </c>
      <c r="BH368" s="104" t="s">
        <v>95</v>
      </c>
      <c r="BI368" s="104" t="s">
        <v>102</v>
      </c>
      <c r="BJ368" s="104" t="s">
        <v>2765</v>
      </c>
      <c r="BK368" s="24" t="s">
        <v>58</v>
      </c>
      <c r="BL368" s="24" t="s">
        <v>201</v>
      </c>
    </row>
    <row r="369" s="24" customFormat="true" ht="15" hidden="false" customHeight="false" outlineLevel="0" collapsed="false">
      <c r="A369" s="24" t="s">
        <v>2766</v>
      </c>
      <c r="B369" s="24" t="s">
        <v>160</v>
      </c>
      <c r="C369" s="24" t="s">
        <v>589</v>
      </c>
      <c r="D369" s="24" t="n">
        <v>0</v>
      </c>
      <c r="E369" s="24" t="n">
        <v>0</v>
      </c>
      <c r="F369" s="24" t="n">
        <v>1</v>
      </c>
      <c r="G369" s="24" t="n">
        <v>1</v>
      </c>
      <c r="H369" s="24" t="n">
        <v>1</v>
      </c>
      <c r="I369" s="105"/>
      <c r="J369" s="28"/>
      <c r="K369" s="105"/>
      <c r="L369" s="28" t="n">
        <v>2</v>
      </c>
      <c r="M369" s="28" t="n">
        <f aca="false">SUM(K369:L369)</f>
        <v>2</v>
      </c>
      <c r="N369" s="32" t="n">
        <v>6</v>
      </c>
      <c r="O369" s="28" t="n">
        <v>1</v>
      </c>
      <c r="P369" s="31" t="n">
        <v>3</v>
      </c>
      <c r="Q369" s="106" t="n">
        <f aca="false">SUM(N369:P369)</f>
        <v>10</v>
      </c>
      <c r="R369" s="107"/>
      <c r="S369" s="105"/>
      <c r="T369" s="108"/>
      <c r="U369" s="109" t="n">
        <v>1</v>
      </c>
      <c r="V369" s="110" t="n">
        <v>1</v>
      </c>
      <c r="W369" s="111"/>
      <c r="X369" s="110"/>
      <c r="Y369" s="111"/>
      <c r="Z369" s="110"/>
      <c r="AA369" s="111"/>
      <c r="AB369" s="110"/>
      <c r="AC369" s="111"/>
      <c r="AD369" s="110"/>
      <c r="AE369" s="111"/>
      <c r="AF369" s="110"/>
      <c r="AG369" s="112"/>
      <c r="AH369" s="113"/>
      <c r="AI369" s="111" t="n">
        <f aca="false">SUM(S369,U369,W369,Y369,AA369,AC369,AE369,AG369)</f>
        <v>1</v>
      </c>
      <c r="AJ369" s="106" t="n">
        <f aca="false">SUM(T369,V369,X369,Z369,AB369,AD369,AF369,AH369)</f>
        <v>1</v>
      </c>
      <c r="AK369" s="107"/>
      <c r="AL369" s="107"/>
      <c r="AM369" s="105" t="n">
        <v>1</v>
      </c>
      <c r="AN369" s="28"/>
      <c r="AO369" s="106" t="n">
        <f aca="false">SUM(AM369,AN369)</f>
        <v>1</v>
      </c>
      <c r="AP369" s="105"/>
      <c r="AS369" s="24" t="s">
        <v>52</v>
      </c>
      <c r="AT369" s="27" t="n">
        <f aca="false">IF(OR(BE369=BS$60,BE369=BS$61,BE369=BS$62,BE369=BS$63,BE369=BS$64),1,IF(OR(BE369=BS$65,BE369=BS$66,BE369=BS$67,BE369=BS$68,BE369=BS$69),2,3))</f>
        <v>1</v>
      </c>
      <c r="AU369" s="27" t="n">
        <f aca="false">IF(OR(BF369=BS$30,BF369=BS$31,BF369=BS$32,BF369=BS$33),1,IF(BF369=BS$34,2,3))</f>
        <v>1</v>
      </c>
      <c r="AV369" s="27" t="n">
        <f aca="false">IF(BG369="отсутствует",2,1)</f>
        <v>1</v>
      </c>
      <c r="AW369" s="27" t="n">
        <f aca="false">IF(OR(BH369=BS$41,BH369=BS$42),1,IF(OR(BH369=BS$43,BH369=BS$44,BH369=BS$45),2,IF(OR(BH369=BS$46,BH369=BS$47,BH369=BS$48),3,IF(BH369=BS$56,5,IF(BH369=BS$57,6,4)))))</f>
        <v>1</v>
      </c>
      <c r="AX369" s="27" t="n">
        <f aca="false">IF(BI369="отсутствует",2,1)</f>
        <v>1</v>
      </c>
      <c r="AY369" s="24" t="s">
        <v>143</v>
      </c>
      <c r="AZ369" s="103" t="n">
        <f aca="false">IF(BK369=BS$21,1,IF(BK369=BS$22,2,IF(BK369=BS$23,3,4)))</f>
        <v>1</v>
      </c>
      <c r="BA369" s="103" t="n">
        <f aca="false">IF(OR(BL369=BS$2,BL369=BS$3,BL369=BS$4),1,IF(OR(BL369=BS$5,BL369=BS$6,BL369=BS$7,BL369=BS$8,BL369=BS$9),2,IF(OR(BL369=BS$10,BL369=BS$11,BL369=BS$12,BL369=BS$13,BL369=BS$14),3,4)))</f>
        <v>1</v>
      </c>
      <c r="BD369" s="104" t="s">
        <v>52</v>
      </c>
      <c r="BE369" s="104" t="s">
        <v>107</v>
      </c>
      <c r="BF369" s="104" t="s">
        <v>129</v>
      </c>
      <c r="BG369" s="104" t="s">
        <v>832</v>
      </c>
      <c r="BH369" s="104" t="s">
        <v>73</v>
      </c>
      <c r="BI369" s="104" t="s">
        <v>182</v>
      </c>
      <c r="BJ369" s="104" t="s">
        <v>143</v>
      </c>
      <c r="BK369" s="24" t="s">
        <v>58</v>
      </c>
      <c r="BL369" s="24" t="s">
        <v>68</v>
      </c>
    </row>
    <row r="370" s="24" customFormat="true" ht="15" hidden="false" customHeight="false" outlineLevel="0" collapsed="false">
      <c r="A370" s="24" t="s">
        <v>1951</v>
      </c>
      <c r="B370" s="24" t="s">
        <v>1715</v>
      </c>
      <c r="C370" s="24" t="s">
        <v>712</v>
      </c>
      <c r="D370" s="24" t="n">
        <v>0</v>
      </c>
      <c r="E370" s="24" t="n">
        <v>1</v>
      </c>
      <c r="F370" s="24" t="n">
        <v>1</v>
      </c>
      <c r="G370" s="24" t="n">
        <v>1</v>
      </c>
      <c r="H370" s="24" t="n">
        <v>1</v>
      </c>
      <c r="I370" s="105"/>
      <c r="J370" s="28" t="n">
        <v>1</v>
      </c>
      <c r="K370" s="105"/>
      <c r="L370" s="28" t="n">
        <v>3</v>
      </c>
      <c r="M370" s="28" t="n">
        <f aca="false">SUM(K370:L370)</f>
        <v>3</v>
      </c>
      <c r="N370" s="32" t="n">
        <v>1</v>
      </c>
      <c r="O370" s="28" t="n">
        <v>2</v>
      </c>
      <c r="P370" s="31" t="n">
        <v>1</v>
      </c>
      <c r="Q370" s="106" t="n">
        <f aca="false">SUM(N370:P370)</f>
        <v>4</v>
      </c>
      <c r="R370" s="107" t="n">
        <v>3</v>
      </c>
      <c r="S370" s="105" t="n">
        <v>4</v>
      </c>
      <c r="T370" s="108" t="n">
        <v>5</v>
      </c>
      <c r="U370" s="109" t="n">
        <v>5</v>
      </c>
      <c r="V370" s="110" t="n">
        <v>6</v>
      </c>
      <c r="W370" s="111"/>
      <c r="X370" s="110"/>
      <c r="Y370" s="111"/>
      <c r="Z370" s="110"/>
      <c r="AA370" s="111" t="n">
        <v>8</v>
      </c>
      <c r="AB370" s="110" t="n">
        <v>11</v>
      </c>
      <c r="AC370" s="111" t="n">
        <v>1</v>
      </c>
      <c r="AD370" s="110" t="n">
        <v>1</v>
      </c>
      <c r="AE370" s="111" t="n">
        <v>1</v>
      </c>
      <c r="AF370" s="110" t="n">
        <v>1</v>
      </c>
      <c r="AG370" s="112"/>
      <c r="AH370" s="113"/>
      <c r="AI370" s="111" t="n">
        <f aca="false">SUM(S370,U370,W370,Y370,AA370,AC370,AE370,AG370)</f>
        <v>19</v>
      </c>
      <c r="AJ370" s="106" t="n">
        <f aca="false">SUM(T370,V370,X370,Z370,AB370,AD370,AF370,AH370)</f>
        <v>24</v>
      </c>
      <c r="AK370" s="107" t="n">
        <v>1</v>
      </c>
      <c r="AL370" s="107" t="n">
        <v>1</v>
      </c>
      <c r="AM370" s="105" t="n">
        <v>1</v>
      </c>
      <c r="AN370" s="28"/>
      <c r="AO370" s="106" t="n">
        <f aca="false">SUM(AM370,AN370)</f>
        <v>1</v>
      </c>
      <c r="AP370" s="105"/>
      <c r="AS370" s="24" t="s">
        <v>318</v>
      </c>
      <c r="AT370" s="27" t="n">
        <f aca="false">IF(OR(BE370=BS$60,BE370=BS$61,BE370=BS$62,BE370=BS$63,BE370=BS$64),1,IF(OR(BE370=BS$65,BE370=BS$66,BE370=BS$67,BE370=BS$68,BE370=BS$69),2,3))</f>
        <v>1</v>
      </c>
      <c r="AU370" s="27" t="n">
        <f aca="false">IF(OR(BF370=BS$30,BF370=BS$31,BF370=BS$32,BF370=BS$33),1,IF(BF370=BS$34,2,3))</f>
        <v>3</v>
      </c>
      <c r="AV370" s="27" t="n">
        <f aca="false">IF(BG370="отсутствует",2,1)</f>
        <v>1</v>
      </c>
      <c r="AW370" s="27" t="n">
        <f aca="false">IF(OR(BH370=BS$41,BH370=BS$42),1,IF(OR(BH370=BS$43,BH370=BS$44,BH370=BS$45),2,IF(OR(BH370=BS$46,BH370=BS$47,BH370=BS$48),3,IF(BH370=BS$56,5,IF(BH370=BS$57,6,4)))))</f>
        <v>4</v>
      </c>
      <c r="AX370" s="27" t="n">
        <f aca="false">IF(BI370="отсутствует",2,1)</f>
        <v>1</v>
      </c>
      <c r="AY370" s="24" t="s">
        <v>1953</v>
      </c>
      <c r="AZ370" s="103" t="n">
        <f aca="false">IF(BK370=BS$21,1,IF(BK370=BS$22,2,IF(BK370=BS$23,3,4)))</f>
        <v>1</v>
      </c>
      <c r="BA370" s="103" t="n">
        <f aca="false">IF(OR(BL370=BS$2,BL370=BS$3,BL370=BS$4),1,IF(OR(BL370=BS$5,BL370=BS$6,BL370=BS$7,BL370=BS$8,BL370=BS$9),2,IF(OR(BL370=BS$10,BL370=BS$11,BL370=BS$12,BL370=BS$13,BL370=BS$14),3,4)))</f>
        <v>4</v>
      </c>
      <c r="BD370" s="104" t="s">
        <v>318</v>
      </c>
      <c r="BE370" s="104" t="s">
        <v>107</v>
      </c>
      <c r="BF370" s="104" t="s">
        <v>1885</v>
      </c>
      <c r="BG370" s="104" t="s">
        <v>534</v>
      </c>
      <c r="BH370" s="104" t="s">
        <v>141</v>
      </c>
      <c r="BI370" s="104" t="s">
        <v>1952</v>
      </c>
      <c r="BJ370" s="104" t="s">
        <v>1953</v>
      </c>
      <c r="BK370" s="24" t="s">
        <v>58</v>
      </c>
      <c r="BL370" s="24" t="s">
        <v>1954</v>
      </c>
    </row>
    <row r="371" s="24" customFormat="true" ht="15" hidden="false" customHeight="false" outlineLevel="0" collapsed="false">
      <c r="A371" s="24" t="s">
        <v>2767</v>
      </c>
      <c r="B371" s="24" t="s">
        <v>148</v>
      </c>
      <c r="C371" s="24" t="s">
        <v>156</v>
      </c>
      <c r="D371" s="24" t="n">
        <v>0</v>
      </c>
      <c r="E371" s="24" t="n">
        <v>0</v>
      </c>
      <c r="F371" s="24" t="n">
        <v>1</v>
      </c>
      <c r="G371" s="24" t="n">
        <v>0</v>
      </c>
      <c r="I371" s="105"/>
      <c r="J371" s="28"/>
      <c r="K371" s="105"/>
      <c r="L371" s="28"/>
      <c r="M371" s="28" t="n">
        <f aca="false">SUM(K371:L371)</f>
        <v>0</v>
      </c>
      <c r="N371" s="32" t="n">
        <v>8</v>
      </c>
      <c r="O371" s="28" t="n">
        <v>1</v>
      </c>
      <c r="P371" s="31" t="n">
        <v>1</v>
      </c>
      <c r="Q371" s="106" t="n">
        <f aca="false">SUM(N371:P371)</f>
        <v>10</v>
      </c>
      <c r="R371" s="107"/>
      <c r="S371" s="105"/>
      <c r="T371" s="108"/>
      <c r="U371" s="109"/>
      <c r="V371" s="110"/>
      <c r="W371" s="111"/>
      <c r="X371" s="110"/>
      <c r="Y371" s="111"/>
      <c r="Z371" s="110"/>
      <c r="AA371" s="111"/>
      <c r="AB371" s="110"/>
      <c r="AC371" s="111"/>
      <c r="AD371" s="110"/>
      <c r="AE371" s="111"/>
      <c r="AF371" s="110"/>
      <c r="AG371" s="112"/>
      <c r="AH371" s="113"/>
      <c r="AI371" s="111" t="n">
        <f aca="false">SUM(S371,U371,W371,Y371,AA371,AC371,AE371,AG371)</f>
        <v>0</v>
      </c>
      <c r="AJ371" s="106" t="n">
        <f aca="false">SUM(T371,V371,X371,Z371,AB371,AD371,AF371,AH371)</f>
        <v>0</v>
      </c>
      <c r="AK371" s="107"/>
      <c r="AL371" s="107"/>
      <c r="AM371" s="105" t="n">
        <v>2</v>
      </c>
      <c r="AN371" s="28"/>
      <c r="AO371" s="106" t="n">
        <f aca="false">SUM(AM371,AN371)</f>
        <v>2</v>
      </c>
      <c r="AP371" s="105"/>
      <c r="AS371" s="24" t="s">
        <v>113</v>
      </c>
      <c r="AT371" s="27" t="n">
        <f aca="false">IF(OR(BE371=BS$60,BE371=BS$61,BE371=BS$62,BE371=BS$63,BE371=BS$64),1,IF(OR(BE371=BS$65,BE371=BS$66,BE371=BS$67,BE371=BS$68,BE371=BS$69),2,3))</f>
        <v>3</v>
      </c>
      <c r="AU371" s="27" t="n">
        <f aca="false">IF(OR(BF371=BS$30,BF371=BS$31,BF371=BS$32,BF371=BS$33),1,IF(BF371=BS$34,2,3))</f>
        <v>3</v>
      </c>
      <c r="AV371" s="27" t="n">
        <f aca="false">IF(BG371="отсутствует",2,1)</f>
        <v>2</v>
      </c>
      <c r="AW371" s="27" t="n">
        <f aca="false">IF(OR(BH371=BS$41,BH371=BS$42),1,IF(OR(BH371=BS$43,BH371=BS$44,BH371=BS$45),2,IF(OR(BH371=BS$46,BH371=BS$47,BH371=BS$48),3,IF(BH371=BS$56,5,IF(BH371=BS$57,6,4)))))</f>
        <v>4</v>
      </c>
      <c r="AX371" s="27" t="n">
        <f aca="false">IF(BI371="отсутствует",2,1)</f>
        <v>1</v>
      </c>
      <c r="AY371" s="24" t="s">
        <v>1936</v>
      </c>
      <c r="AZ371" s="103" t="n">
        <f aca="false">IF(BK371=BS$21,1,IF(BK371=BS$22,2,IF(BK371=BS$23,3,4)))</f>
        <v>1</v>
      </c>
      <c r="BA371" s="103" t="n">
        <f aca="false">IF(OR(BL371=BS$2,BL371=BS$3,BL371=BS$4),1,IF(OR(BL371=BS$5,BL371=BS$6,BL371=BS$7,BL371=BS$8,BL371=BS$9),2,IF(OR(BL371=BS$10,BL371=BS$11,BL371=BS$12,BL371=BS$13,BL371=BS$14),3,4)))</f>
        <v>1</v>
      </c>
      <c r="BD371" s="104" t="s">
        <v>113</v>
      </c>
      <c r="BE371" s="104" t="s">
        <v>193</v>
      </c>
      <c r="BF371" s="104" t="s">
        <v>54</v>
      </c>
      <c r="BG371" s="104" t="s">
        <v>55</v>
      </c>
      <c r="BH371" s="104" t="s">
        <v>194</v>
      </c>
      <c r="BI371" s="104" t="s">
        <v>102</v>
      </c>
      <c r="BJ371" s="104" t="s">
        <v>1936</v>
      </c>
      <c r="BK371" s="24" t="s">
        <v>58</v>
      </c>
      <c r="BL371" s="24" t="s">
        <v>68</v>
      </c>
    </row>
    <row r="372" s="24" customFormat="true" ht="15" hidden="false" customHeight="false" outlineLevel="0" collapsed="false">
      <c r="A372" s="24" t="s">
        <v>1956</v>
      </c>
      <c r="B372" s="24" t="s">
        <v>138</v>
      </c>
      <c r="C372" s="24" t="s">
        <v>223</v>
      </c>
      <c r="D372" s="24" t="n">
        <v>0</v>
      </c>
      <c r="E372" s="24" t="n">
        <v>1</v>
      </c>
      <c r="F372" s="24" t="n">
        <v>1</v>
      </c>
      <c r="G372" s="24" t="n">
        <v>0</v>
      </c>
      <c r="H372" s="24" t="n">
        <v>1</v>
      </c>
      <c r="I372" s="105"/>
      <c r="J372" s="28"/>
      <c r="K372" s="105"/>
      <c r="L372" s="28" t="n">
        <v>2</v>
      </c>
      <c r="M372" s="28" t="n">
        <f aca="false">SUM(K372:L372)</f>
        <v>2</v>
      </c>
      <c r="N372" s="32" t="n">
        <v>9</v>
      </c>
      <c r="O372" s="28" t="n">
        <v>3</v>
      </c>
      <c r="P372" s="31" t="n">
        <v>3</v>
      </c>
      <c r="Q372" s="106" t="n">
        <f aca="false">SUM(N372:P372)</f>
        <v>15</v>
      </c>
      <c r="R372" s="107"/>
      <c r="S372" s="105" t="n">
        <v>1</v>
      </c>
      <c r="T372" s="108" t="n">
        <v>1</v>
      </c>
      <c r="U372" s="109" t="n">
        <v>3</v>
      </c>
      <c r="V372" s="110" t="n">
        <v>4</v>
      </c>
      <c r="W372" s="111"/>
      <c r="X372" s="110"/>
      <c r="Y372" s="111"/>
      <c r="Z372" s="110"/>
      <c r="AA372" s="111"/>
      <c r="AB372" s="110"/>
      <c r="AC372" s="111"/>
      <c r="AD372" s="110"/>
      <c r="AE372" s="111"/>
      <c r="AF372" s="110"/>
      <c r="AG372" s="112"/>
      <c r="AH372" s="113"/>
      <c r="AI372" s="111" t="n">
        <f aca="false">SUM(S372,U372,W372,Y372,AA372,AC372,AE372,AG372)</f>
        <v>4</v>
      </c>
      <c r="AJ372" s="106" t="n">
        <f aca="false">SUM(T372,V372,X372,Z372,AB372,AD372,AF372,AH372)</f>
        <v>5</v>
      </c>
      <c r="AK372" s="107" t="n">
        <v>1</v>
      </c>
      <c r="AL372" s="107"/>
      <c r="AM372" s="105" t="n">
        <v>1</v>
      </c>
      <c r="AN372" s="28" t="n">
        <v>1</v>
      </c>
      <c r="AO372" s="106" t="n">
        <f aca="false">SUM(AM372,AN372)</f>
        <v>2</v>
      </c>
      <c r="AP372" s="105"/>
      <c r="AS372" s="24" t="s">
        <v>2232</v>
      </c>
      <c r="AT372" s="27" t="n">
        <f aca="false">IF(OR(BE372=BS$60,BE372=BS$61,BE372=BS$62,BE372=BS$63,BE372=BS$64),1,IF(OR(BE372=BS$65,BE372=BS$66,BE372=BS$67,BE372=BS$68,BE372=BS$69),2,3))</f>
        <v>1</v>
      </c>
      <c r="AU372" s="27" t="n">
        <f aca="false">IF(OR(BF372=BS$30,BF372=BS$31,BF372=BS$32,BF372=BS$33),1,IF(BF372=BS$34,2,3))</f>
        <v>3</v>
      </c>
      <c r="AV372" s="27" t="n">
        <f aca="false">IF(BG372="отсутствует",2,1)</f>
        <v>1</v>
      </c>
      <c r="AW372" s="27" t="n">
        <f aca="false">IF(OR(BH372=BS$41,BH372=BS$42),1,IF(OR(BH372=BS$43,BH372=BS$44,BH372=BS$45),2,IF(OR(BH372=BS$46,BH372=BS$47,BH372=BS$48),3,IF(BH372=BS$56,5,IF(BH372=BS$57,6,4)))))</f>
        <v>4</v>
      </c>
      <c r="AX372" s="27" t="n">
        <f aca="false">IF(BI372="отсутствует",2,1)</f>
        <v>1</v>
      </c>
      <c r="AY372" s="24" t="s">
        <v>1958</v>
      </c>
      <c r="AZ372" s="103" t="n">
        <f aca="false">IF(BK372=BS$21,1,IF(BK372=BS$22,2,IF(BK372=BS$23,3,4)))</f>
        <v>1</v>
      </c>
      <c r="BA372" s="103" t="n">
        <f aca="false">IF(OR(BL372=BS$2,BL372=BS$3,BL372=BS$4),1,IF(OR(BL372=BS$5,BL372=BS$6,BL372=BS$7,BL372=BS$8,BL372=BS$9),2,IF(OR(BL372=BS$10,BL372=BS$11,BL372=BS$12,BL372=BS$13,BL372=BS$14),3,4)))</f>
        <v>1</v>
      </c>
      <c r="BD372" s="104" t="s">
        <v>2232</v>
      </c>
      <c r="BE372" s="104" t="s">
        <v>120</v>
      </c>
      <c r="BF372" s="104" t="s">
        <v>137</v>
      </c>
      <c r="BG372" s="104" t="s">
        <v>114</v>
      </c>
      <c r="BH372" s="104" t="s">
        <v>1957</v>
      </c>
      <c r="BI372" s="104" t="s">
        <v>502</v>
      </c>
      <c r="BJ372" s="104" t="s">
        <v>1958</v>
      </c>
      <c r="BK372" s="24" t="s">
        <v>58</v>
      </c>
      <c r="BL372" s="24" t="s">
        <v>68</v>
      </c>
    </row>
    <row r="373" s="24" customFormat="true" ht="15" hidden="false" customHeight="false" outlineLevel="0" collapsed="false">
      <c r="A373" s="24" t="s">
        <v>2768</v>
      </c>
      <c r="B373" s="24" t="s">
        <v>664</v>
      </c>
      <c r="C373" s="24" t="s">
        <v>100</v>
      </c>
      <c r="D373" s="24" t="n">
        <v>0</v>
      </c>
      <c r="E373" s="24" t="n">
        <v>0</v>
      </c>
      <c r="F373" s="24" t="n">
        <v>1</v>
      </c>
      <c r="G373" s="24" t="n">
        <v>1</v>
      </c>
      <c r="H373" s="24" t="n">
        <v>1</v>
      </c>
      <c r="I373" s="105"/>
      <c r="J373" s="28"/>
      <c r="K373" s="105"/>
      <c r="L373" s="28" t="n">
        <v>7</v>
      </c>
      <c r="M373" s="28" t="n">
        <f aca="false">SUM(K373:L373)</f>
        <v>7</v>
      </c>
      <c r="N373" s="32" t="n">
        <v>3</v>
      </c>
      <c r="O373" s="28" t="n">
        <v>3</v>
      </c>
      <c r="P373" s="31" t="n">
        <v>1</v>
      </c>
      <c r="Q373" s="106" t="n">
        <f aca="false">SUM(N373:P373)</f>
        <v>7</v>
      </c>
      <c r="R373" s="107" t="n">
        <v>2</v>
      </c>
      <c r="S373" s="105" t="n">
        <v>1</v>
      </c>
      <c r="T373" s="108" t="n">
        <v>1</v>
      </c>
      <c r="U373" s="109" t="n">
        <v>1</v>
      </c>
      <c r="V373" s="110" t="n">
        <v>1</v>
      </c>
      <c r="W373" s="111"/>
      <c r="X373" s="110"/>
      <c r="Y373" s="111"/>
      <c r="Z373" s="110"/>
      <c r="AA373" s="111"/>
      <c r="AB373" s="110"/>
      <c r="AC373" s="111"/>
      <c r="AD373" s="110"/>
      <c r="AE373" s="111"/>
      <c r="AF373" s="110"/>
      <c r="AG373" s="112"/>
      <c r="AH373" s="113"/>
      <c r="AI373" s="111" t="n">
        <f aca="false">SUM(S373,U373,W373,Y373,AA373,AC373,AE373,AG373)</f>
        <v>2</v>
      </c>
      <c r="AJ373" s="106" t="n">
        <f aca="false">SUM(T373,V373,X373,Z373,AB373,AD373,AF373,AH373)</f>
        <v>2</v>
      </c>
      <c r="AK373" s="107"/>
      <c r="AL373" s="107"/>
      <c r="AM373" s="105" t="n">
        <v>2</v>
      </c>
      <c r="AN373" s="28"/>
      <c r="AO373" s="106" t="n">
        <f aca="false">SUM(AM373,AN373)</f>
        <v>2</v>
      </c>
      <c r="AP373" s="105"/>
      <c r="AS373" s="24" t="s">
        <v>52</v>
      </c>
      <c r="AT373" s="27" t="n">
        <f aca="false">IF(OR(BE373=BS$60,BE373=BS$61,BE373=BS$62,BE373=BS$63,BE373=BS$64),1,IF(OR(BE373=BS$65,BE373=BS$66,BE373=BS$67,BE373=BS$68,BE373=BS$69),2,3))</f>
        <v>1</v>
      </c>
      <c r="AU373" s="27" t="n">
        <f aca="false">IF(OR(BF373=BS$30,BF373=BS$31,BF373=BS$32,BF373=BS$33),1,IF(BF373=BS$34,2,3))</f>
        <v>1</v>
      </c>
      <c r="AV373" s="27" t="n">
        <f aca="false">IF(BG373="отсутствует",2,1)</f>
        <v>1</v>
      </c>
      <c r="AW373" s="27" t="n">
        <f aca="false">IF(OR(BH373=BS$41,BH373=BS$42),1,IF(OR(BH373=BS$43,BH373=BS$44,BH373=BS$45),2,IF(OR(BH373=BS$46,BH373=BS$47,BH373=BS$48),3,IF(BH373=BS$56,5,IF(BH373=BS$57,6,4)))))</f>
        <v>1</v>
      </c>
      <c r="AX373" s="27" t="n">
        <f aca="false">IF(BI373="отсутствует",2,1)</f>
        <v>1</v>
      </c>
      <c r="AY373" s="24" t="s">
        <v>2472</v>
      </c>
      <c r="AZ373" s="103" t="n">
        <f aca="false">IF(BK373=BS$21,1,IF(BK373=BS$22,2,IF(BK373=BS$23,3,4)))</f>
        <v>1</v>
      </c>
      <c r="BA373" s="103" t="n">
        <f aca="false">IF(OR(BL373=BS$2,BL373=BS$3,BL373=BS$4),1,IF(OR(BL373=BS$5,BL373=BS$6,BL373=BS$7,BL373=BS$8,BL373=BS$9),2,IF(OR(BL373=BS$10,BL373=BS$11,BL373=BS$12,BL373=BS$13,BL373=BS$14),3,4)))</f>
        <v>1</v>
      </c>
      <c r="BD373" s="104" t="s">
        <v>52</v>
      </c>
      <c r="BE373" s="104" t="s">
        <v>107</v>
      </c>
      <c r="BF373" s="104" t="s">
        <v>72</v>
      </c>
      <c r="BG373" s="104" t="s">
        <v>114</v>
      </c>
      <c r="BH373" s="104" t="s">
        <v>73</v>
      </c>
      <c r="BI373" s="104" t="s">
        <v>1686</v>
      </c>
      <c r="BJ373" s="104" t="s">
        <v>2472</v>
      </c>
      <c r="BK373" s="24" t="s">
        <v>58</v>
      </c>
      <c r="BL373" s="24" t="s">
        <v>201</v>
      </c>
    </row>
    <row r="374" s="24" customFormat="true" ht="15" hidden="false" customHeight="false" outlineLevel="0" collapsed="false">
      <c r="A374" s="24" t="s">
        <v>2769</v>
      </c>
      <c r="B374" s="24" t="s">
        <v>87</v>
      </c>
      <c r="C374" s="24" t="s">
        <v>92</v>
      </c>
      <c r="D374" s="24" t="n">
        <v>0</v>
      </c>
      <c r="E374" s="24" t="n">
        <v>0</v>
      </c>
      <c r="F374" s="24" t="n">
        <v>1</v>
      </c>
      <c r="G374" s="24" t="n">
        <v>0</v>
      </c>
      <c r="I374" s="105"/>
      <c r="J374" s="28"/>
      <c r="K374" s="105"/>
      <c r="L374" s="28"/>
      <c r="M374" s="28" t="n">
        <f aca="false">SUM(K374:L374)</f>
        <v>0</v>
      </c>
      <c r="N374" s="32"/>
      <c r="O374" s="28"/>
      <c r="P374" s="31"/>
      <c r="Q374" s="106" t="n">
        <f aca="false">SUM(N374:P374)</f>
        <v>0</v>
      </c>
      <c r="R374" s="107"/>
      <c r="S374" s="105"/>
      <c r="T374" s="108"/>
      <c r="U374" s="109"/>
      <c r="V374" s="110"/>
      <c r="W374" s="111"/>
      <c r="X374" s="110"/>
      <c r="Y374" s="111"/>
      <c r="Z374" s="110"/>
      <c r="AA374" s="111"/>
      <c r="AB374" s="110"/>
      <c r="AC374" s="111"/>
      <c r="AD374" s="110"/>
      <c r="AE374" s="111"/>
      <c r="AF374" s="110"/>
      <c r="AG374" s="112"/>
      <c r="AH374" s="113"/>
      <c r="AI374" s="111" t="n">
        <f aca="false">SUM(S374,U374,W374,Y374,AA374,AC374,AE374,AG374)</f>
        <v>0</v>
      </c>
      <c r="AJ374" s="106" t="n">
        <f aca="false">SUM(T374,V374,X374,Z374,AB374,AD374,AF374,AH374)</f>
        <v>0</v>
      </c>
      <c r="AK374" s="107"/>
      <c r="AL374" s="107"/>
      <c r="AM374" s="105"/>
      <c r="AN374" s="28"/>
      <c r="AO374" s="106" t="n">
        <f aca="false">SUM(AM374,AN374)</f>
        <v>0</v>
      </c>
      <c r="AP374" s="105"/>
      <c r="AS374" s="24" t="s">
        <v>1299</v>
      </c>
      <c r="AT374" s="27" t="n">
        <f aca="false">IF(OR(BE374=BS$60,BE374=BS$61,BE374=BS$62,BE374=BS$63,BE374=BS$64),1,IF(OR(BE374=BS$65,BE374=BS$66,BE374=BS$67,BE374=BS$68,BE374=BS$69),2,3))</f>
        <v>2</v>
      </c>
      <c r="AU374" s="27" t="n">
        <f aca="false">IF(OR(BF374=BS$30,BF374=BS$31,BF374=BS$32,BF374=BS$33),1,IF(BF374=BS$34,2,3))</f>
        <v>3</v>
      </c>
      <c r="AV374" s="27" t="n">
        <f aca="false">IF(BG374="отсутствует",2,1)</f>
        <v>1</v>
      </c>
      <c r="AW374" s="27" t="n">
        <f aca="false">IF(OR(BH374=BS$41,BH374=BS$42),1,IF(OR(BH374=BS$43,BH374=BS$44,BH374=BS$45),2,IF(OR(BH374=BS$46,BH374=BS$47,BH374=BS$48),3,IF(BH374=BS$56,5,IF(BH374=BS$57,6,4)))))</f>
        <v>4</v>
      </c>
      <c r="AX374" s="27" t="n">
        <f aca="false">IF(BI374="отсутствует",2,1)</f>
        <v>1</v>
      </c>
      <c r="AY374" s="24" t="s">
        <v>84</v>
      </c>
      <c r="AZ374" s="103" t="n">
        <f aca="false">IF(BK374=BS$21,1,IF(BK374=BS$22,2,IF(BK374=BS$23,3,4)))</f>
        <v>1</v>
      </c>
      <c r="BA374" s="103" t="n">
        <f aca="false">IF(OR(BL374=BS$2,BL374=BS$3,BL374=BS$4),1,IF(OR(BL374=BS$5,BL374=BS$6,BL374=BS$7,BL374=BS$8,BL374=BS$9),2,IF(OR(BL374=BS$10,BL374=BS$11,BL374=BS$12,BL374=BS$13,BL374=BS$14),3,4)))</f>
        <v>1</v>
      </c>
      <c r="BD374" s="104" t="s">
        <v>1299</v>
      </c>
      <c r="BE374" s="104" t="s">
        <v>63</v>
      </c>
      <c r="BF374" s="104" t="s">
        <v>137</v>
      </c>
      <c r="BG374" s="104" t="s">
        <v>534</v>
      </c>
      <c r="BH374" s="104" t="s">
        <v>2594</v>
      </c>
      <c r="BI374" s="104" t="s">
        <v>195</v>
      </c>
      <c r="BJ374" s="104" t="s">
        <v>84</v>
      </c>
      <c r="BK374" s="24" t="s">
        <v>58</v>
      </c>
      <c r="BL374" s="24" t="s">
        <v>68</v>
      </c>
    </row>
    <row r="375" s="24" customFormat="true" ht="15" hidden="false" customHeight="false" outlineLevel="0" collapsed="false">
      <c r="A375" s="24" t="s">
        <v>1059</v>
      </c>
      <c r="B375" s="24" t="s">
        <v>160</v>
      </c>
      <c r="C375" s="24" t="s">
        <v>105</v>
      </c>
      <c r="D375" s="24" t="n">
        <v>0</v>
      </c>
      <c r="E375" s="24" t="n">
        <v>0</v>
      </c>
      <c r="F375" s="24" t="n">
        <v>1</v>
      </c>
      <c r="G375" s="24" t="n">
        <v>0</v>
      </c>
      <c r="I375" s="105"/>
      <c r="J375" s="28"/>
      <c r="K375" s="105"/>
      <c r="L375" s="28" t="n">
        <v>2</v>
      </c>
      <c r="M375" s="28" t="n">
        <f aca="false">SUM(K375:L375)</f>
        <v>2</v>
      </c>
      <c r="N375" s="32" t="n">
        <v>8</v>
      </c>
      <c r="O375" s="28" t="n">
        <v>5</v>
      </c>
      <c r="P375" s="31" t="n">
        <v>4</v>
      </c>
      <c r="Q375" s="106" t="n">
        <f aca="false">SUM(N375:P375)</f>
        <v>17</v>
      </c>
      <c r="R375" s="107"/>
      <c r="S375" s="105"/>
      <c r="T375" s="108"/>
      <c r="U375" s="109"/>
      <c r="V375" s="110"/>
      <c r="W375" s="111"/>
      <c r="X375" s="110"/>
      <c r="Y375" s="111"/>
      <c r="Z375" s="110"/>
      <c r="AA375" s="111"/>
      <c r="AB375" s="110"/>
      <c r="AC375" s="111"/>
      <c r="AD375" s="110"/>
      <c r="AE375" s="111"/>
      <c r="AF375" s="110"/>
      <c r="AG375" s="112"/>
      <c r="AH375" s="113"/>
      <c r="AI375" s="111" t="n">
        <f aca="false">SUM(S375,U375,W375,Y375,AA375,AC375,AE375,AG375)</f>
        <v>0</v>
      </c>
      <c r="AJ375" s="106" t="n">
        <f aca="false">SUM(T375,V375,X375,Z375,AB375,AD375,AF375,AH375)</f>
        <v>0</v>
      </c>
      <c r="AK375" s="107"/>
      <c r="AL375" s="107"/>
      <c r="AM375" s="105" t="n">
        <v>2</v>
      </c>
      <c r="AN375" s="28"/>
      <c r="AO375" s="106" t="n">
        <f aca="false">SUM(AM375,AN375)</f>
        <v>2</v>
      </c>
      <c r="AP375" s="105"/>
      <c r="AS375" s="24" t="s">
        <v>1472</v>
      </c>
      <c r="AT375" s="27" t="n">
        <f aca="false">IF(OR(BE375=BS$60,BE375=BS$61,BE375=BS$62,BE375=BS$63,BE375=BS$64),1,IF(OR(BE375=BS$65,BE375=BS$66,BE375=BS$67,BE375=BS$68,BE375=BS$69),2,3))</f>
        <v>3</v>
      </c>
      <c r="AU375" s="27" t="n">
        <f aca="false">IF(OR(BF375=BS$30,BF375=BS$31,BF375=BS$32,BF375=BS$33),1,IF(BF375=BS$34,2,3))</f>
        <v>1</v>
      </c>
      <c r="AV375" s="27" t="n">
        <f aca="false">IF(BG375="отсутствует",2,1)</f>
        <v>2</v>
      </c>
      <c r="AW375" s="27" t="n">
        <f aca="false">IF(OR(BH375=BS$41,BH375=BS$42),1,IF(OR(BH375=BS$43,BH375=BS$44,BH375=BS$45),2,IF(OR(BH375=BS$46,BH375=BS$47,BH375=BS$48),3,IF(BH375=BS$56,5,IF(BH375=BS$57,6,4)))))</f>
        <v>2</v>
      </c>
      <c r="AX375" s="27" t="n">
        <f aca="false">IF(BI375="отсутствует",2,1)</f>
        <v>1</v>
      </c>
      <c r="AY375" s="24" t="s">
        <v>143</v>
      </c>
      <c r="AZ375" s="103" t="n">
        <f aca="false">IF(BK375=BS$21,1,IF(BK375=BS$22,2,IF(BK375=BS$23,3,4)))</f>
        <v>1</v>
      </c>
      <c r="BA375" s="103" t="n">
        <f aca="false">IF(OR(BL375=BS$2,BL375=BS$3,BL375=BS$4),1,IF(OR(BL375=BS$5,BL375=BS$6,BL375=BS$7,BL375=BS$8,BL375=BS$9),2,IF(OR(BL375=BS$10,BL375=BS$11,BL375=BS$12,BL375=BS$13,BL375=BS$14),3,4)))</f>
        <v>1</v>
      </c>
      <c r="BD375" s="104" t="s">
        <v>1472</v>
      </c>
      <c r="BE375" s="104" t="s">
        <v>193</v>
      </c>
      <c r="BF375" s="104" t="s">
        <v>422</v>
      </c>
      <c r="BG375" s="104" t="s">
        <v>55</v>
      </c>
      <c r="BH375" s="104" t="s">
        <v>477</v>
      </c>
      <c r="BI375" s="104" t="s">
        <v>1442</v>
      </c>
      <c r="BJ375" s="104" t="s">
        <v>143</v>
      </c>
      <c r="BK375" s="24" t="s">
        <v>58</v>
      </c>
      <c r="BL375" s="24" t="s">
        <v>68</v>
      </c>
    </row>
    <row r="376" s="24" customFormat="true" ht="15" hidden="false" customHeight="false" outlineLevel="0" collapsed="false">
      <c r="A376" s="24" t="s">
        <v>1968</v>
      </c>
      <c r="B376" s="24" t="s">
        <v>104</v>
      </c>
      <c r="C376" s="24" t="s">
        <v>62</v>
      </c>
      <c r="D376" s="24" t="n">
        <v>0</v>
      </c>
      <c r="E376" s="24" t="n">
        <v>1</v>
      </c>
      <c r="F376" s="24" t="n">
        <v>1</v>
      </c>
      <c r="G376" s="24" t="n">
        <v>0</v>
      </c>
      <c r="H376" s="24" t="n">
        <v>1</v>
      </c>
      <c r="I376" s="105" t="n">
        <v>1</v>
      </c>
      <c r="J376" s="28"/>
      <c r="K376" s="105"/>
      <c r="L376" s="28"/>
      <c r="M376" s="28" t="n">
        <f aca="false">SUM(K376:L376)</f>
        <v>0</v>
      </c>
      <c r="N376" s="32" t="n">
        <v>1</v>
      </c>
      <c r="O376" s="28" t="n">
        <v>4</v>
      </c>
      <c r="P376" s="31" t="n">
        <v>1</v>
      </c>
      <c r="Q376" s="106" t="n">
        <f aca="false">SUM(N376:P376)</f>
        <v>6</v>
      </c>
      <c r="R376" s="107"/>
      <c r="S376" s="105" t="n">
        <v>1</v>
      </c>
      <c r="T376" s="108" t="n">
        <v>3</v>
      </c>
      <c r="U376" s="109" t="n">
        <v>4</v>
      </c>
      <c r="V376" s="110" t="n">
        <v>8</v>
      </c>
      <c r="W376" s="111"/>
      <c r="X376" s="110"/>
      <c r="Y376" s="111"/>
      <c r="Z376" s="110"/>
      <c r="AA376" s="111"/>
      <c r="AB376" s="110"/>
      <c r="AC376" s="111"/>
      <c r="AD376" s="110"/>
      <c r="AE376" s="111"/>
      <c r="AF376" s="110"/>
      <c r="AG376" s="112"/>
      <c r="AH376" s="113"/>
      <c r="AI376" s="111" t="n">
        <f aca="false">SUM(S376,U376,W376,Y376,AA376,AC376,AE376,AG376)</f>
        <v>5</v>
      </c>
      <c r="AJ376" s="106" t="n">
        <f aca="false">SUM(T376,V376,X376,Z376,AB376,AD376,AF376,AH376)</f>
        <v>11</v>
      </c>
      <c r="AK376" s="107" t="n">
        <v>1</v>
      </c>
      <c r="AL376" s="107"/>
      <c r="AM376" s="105"/>
      <c r="AN376" s="28"/>
      <c r="AO376" s="106" t="n">
        <f aca="false">SUM(AM376,AN376)</f>
        <v>0</v>
      </c>
      <c r="AP376" s="105"/>
      <c r="AS376" s="24" t="s">
        <v>318</v>
      </c>
      <c r="AT376" s="27" t="n">
        <f aca="false">IF(OR(BE376=BS$60,BE376=BS$61,BE376=BS$62,BE376=BS$63,BE376=BS$64),1,IF(OR(BE376=BS$65,BE376=BS$66,BE376=BS$67,BE376=BS$68,BE376=BS$69),2,3))</f>
        <v>1</v>
      </c>
      <c r="AU376" s="27" t="n">
        <f aca="false">IF(OR(BF376=BS$30,BF376=BS$31,BF376=BS$32,BF376=BS$33),1,IF(BF376=BS$34,2,3))</f>
        <v>1</v>
      </c>
      <c r="AV376" s="27" t="n">
        <f aca="false">IF(BG376="отсутствует",2,1)</f>
        <v>1</v>
      </c>
      <c r="AW376" s="27" t="n">
        <f aca="false">IF(OR(BH376=BS$41,BH376=BS$42),1,IF(OR(BH376=BS$43,BH376=BS$44,BH376=BS$45),2,IF(OR(BH376=BS$46,BH376=BS$47,BH376=BS$48),3,IF(BH376=BS$56,5,IF(BH376=BS$57,6,4)))))</f>
        <v>4</v>
      </c>
      <c r="AX376" s="27" t="n">
        <f aca="false">IF(BI376="отсутствует",2,1)</f>
        <v>1</v>
      </c>
      <c r="AY376" s="24" t="s">
        <v>1831</v>
      </c>
      <c r="AZ376" s="103" t="n">
        <f aca="false">IF(BK376=BS$21,1,IF(BK376=BS$22,2,IF(BK376=BS$23,3,4)))</f>
        <v>4</v>
      </c>
      <c r="BA376" s="103" t="n">
        <f aca="false">IF(OR(BL376=BS$2,BL376=BS$3,BL376=BS$4),1,IF(OR(BL376=BS$5,BL376=BS$6,BL376=BS$7,BL376=BS$8,BL376=BS$9),2,IF(OR(BL376=BS$10,BL376=BS$11,BL376=BS$12,BL376=BS$13,BL376=BS$14),3,4)))</f>
        <v>1</v>
      </c>
      <c r="BD376" s="104" t="s">
        <v>318</v>
      </c>
      <c r="BE376" s="104" t="s">
        <v>107</v>
      </c>
      <c r="BF376" s="104" t="s">
        <v>72</v>
      </c>
      <c r="BG376" s="104" t="s">
        <v>1362</v>
      </c>
      <c r="BH376" s="104" t="s">
        <v>667</v>
      </c>
      <c r="BI376" s="104" t="s">
        <v>182</v>
      </c>
      <c r="BJ376" s="104" t="s">
        <v>1831</v>
      </c>
      <c r="BK376" s="24" t="s">
        <v>781</v>
      </c>
      <c r="BL376" s="24" t="s">
        <v>68</v>
      </c>
    </row>
    <row r="377" s="24" customFormat="true" ht="15" hidden="false" customHeight="false" outlineLevel="0" collapsed="false">
      <c r="A377" s="24" t="s">
        <v>2770</v>
      </c>
      <c r="B377" s="24" t="s">
        <v>2219</v>
      </c>
      <c r="C377" s="24" t="s">
        <v>2771</v>
      </c>
      <c r="D377" s="24" t="n">
        <v>0</v>
      </c>
      <c r="E377" s="24" t="n">
        <v>0</v>
      </c>
      <c r="F377" s="24" t="n">
        <v>1</v>
      </c>
      <c r="G377" s="24" t="n">
        <v>0</v>
      </c>
      <c r="I377" s="105"/>
      <c r="J377" s="28"/>
      <c r="K377" s="105"/>
      <c r="L377" s="28" t="n">
        <v>2</v>
      </c>
      <c r="M377" s="28" t="n">
        <f aca="false">SUM(K377:L377)</f>
        <v>2</v>
      </c>
      <c r="N377" s="32" t="n">
        <v>8</v>
      </c>
      <c r="O377" s="28" t="n">
        <v>1</v>
      </c>
      <c r="P377" s="31" t="n">
        <v>3</v>
      </c>
      <c r="Q377" s="106" t="n">
        <f aca="false">SUM(N377:P377)</f>
        <v>12</v>
      </c>
      <c r="R377" s="107"/>
      <c r="S377" s="105"/>
      <c r="T377" s="108"/>
      <c r="U377" s="109"/>
      <c r="V377" s="110"/>
      <c r="W377" s="111"/>
      <c r="X377" s="110"/>
      <c r="Y377" s="111"/>
      <c r="Z377" s="110"/>
      <c r="AA377" s="111"/>
      <c r="AB377" s="110"/>
      <c r="AC377" s="111"/>
      <c r="AD377" s="110"/>
      <c r="AE377" s="111"/>
      <c r="AF377" s="110"/>
      <c r="AG377" s="112"/>
      <c r="AH377" s="113"/>
      <c r="AI377" s="111" t="n">
        <f aca="false">SUM(S377,U377,W377,Y377,AA377,AC377,AE377,AG377)</f>
        <v>0</v>
      </c>
      <c r="AJ377" s="106" t="n">
        <f aca="false">SUM(T377,V377,X377,Z377,AB377,AD377,AF377,AH377)</f>
        <v>0</v>
      </c>
      <c r="AK377" s="107"/>
      <c r="AL377" s="107"/>
      <c r="AM377" s="105"/>
      <c r="AN377" s="28"/>
      <c r="AO377" s="106" t="n">
        <f aca="false">SUM(AM377,AN377)</f>
        <v>0</v>
      </c>
      <c r="AP377" s="105"/>
      <c r="AS377" s="24" t="s">
        <v>318</v>
      </c>
      <c r="AT377" s="27" t="n">
        <f aca="false">IF(OR(BE377=BS$60,BE377=BS$61,BE377=BS$62,BE377=BS$63,BE377=BS$64),1,IF(OR(BE377=BS$65,BE377=BS$66,BE377=BS$67,BE377=BS$68,BE377=BS$69),2,3))</f>
        <v>2</v>
      </c>
      <c r="AU377" s="27" t="n">
        <f aca="false">IF(OR(BF377=BS$30,BF377=BS$31,BF377=BS$32,BF377=BS$33),1,IF(BF377=BS$34,2,3))</f>
        <v>2</v>
      </c>
      <c r="AV377" s="27" t="n">
        <f aca="false">IF(BG377="отсутствует",2,1)</f>
        <v>2</v>
      </c>
      <c r="AW377" s="27" t="n">
        <f aca="false">IF(OR(BH377=BS$41,BH377=BS$42),1,IF(OR(BH377=BS$43,BH377=BS$44,BH377=BS$45),2,IF(OR(BH377=BS$46,BH377=BS$47,BH377=BS$48),3,IF(BH377=BS$56,5,IF(BH377=BS$57,6,4)))))</f>
        <v>4</v>
      </c>
      <c r="AX377" s="27" t="n">
        <f aca="false">IF(BI377="отсутствует",2,1)</f>
        <v>1</v>
      </c>
      <c r="AY377" s="24" t="s">
        <v>1025</v>
      </c>
      <c r="AZ377" s="103" t="n">
        <f aca="false">IF(BK377=BS$21,1,IF(BK377=BS$22,2,IF(BK377=BS$23,3,4)))</f>
        <v>1</v>
      </c>
      <c r="BA377" s="103" t="n">
        <f aca="false">IF(OR(BL377=BS$2,BL377=BS$3,BL377=BS$4),1,IF(OR(BL377=BS$5,BL377=BS$6,BL377=BS$7,BL377=BS$8,BL377=BS$9),2,IF(OR(BL377=BS$10,BL377=BS$11,BL377=BS$12,BL377=BS$13,BL377=BS$14),3,4)))</f>
        <v>1</v>
      </c>
      <c r="BD377" s="104" t="s">
        <v>318</v>
      </c>
      <c r="BE377" s="104" t="s">
        <v>169</v>
      </c>
      <c r="BF377" s="104" t="s">
        <v>82</v>
      </c>
      <c r="BG377" s="104" t="s">
        <v>55</v>
      </c>
      <c r="BH377" s="104" t="s">
        <v>825</v>
      </c>
      <c r="BI377" s="104" t="s">
        <v>182</v>
      </c>
      <c r="BJ377" s="104" t="s">
        <v>1025</v>
      </c>
      <c r="BK377" s="24" t="s">
        <v>58</v>
      </c>
      <c r="BL377" s="24" t="s">
        <v>68</v>
      </c>
    </row>
    <row r="378" s="24" customFormat="true" ht="15" hidden="false" customHeight="false" outlineLevel="0" collapsed="false">
      <c r="A378" s="24" t="s">
        <v>2770</v>
      </c>
      <c r="B378" s="24" t="s">
        <v>61</v>
      </c>
      <c r="C378" s="24" t="s">
        <v>2772</v>
      </c>
      <c r="D378" s="24" t="n">
        <v>0</v>
      </c>
      <c r="E378" s="24" t="n">
        <v>0</v>
      </c>
      <c r="F378" s="24" t="n">
        <v>1</v>
      </c>
      <c r="G378" s="24" t="n">
        <v>0</v>
      </c>
      <c r="I378" s="105"/>
      <c r="J378" s="28"/>
      <c r="K378" s="105"/>
      <c r="L378" s="28" t="n">
        <v>1</v>
      </c>
      <c r="M378" s="28" t="n">
        <f aca="false">SUM(K378:L378)</f>
        <v>1</v>
      </c>
      <c r="N378" s="32" t="n">
        <v>7</v>
      </c>
      <c r="O378" s="28" t="n">
        <v>2</v>
      </c>
      <c r="P378" s="31" t="n">
        <v>3</v>
      </c>
      <c r="Q378" s="106" t="n">
        <f aca="false">SUM(N378:P378)</f>
        <v>12</v>
      </c>
      <c r="R378" s="107"/>
      <c r="S378" s="105"/>
      <c r="T378" s="108"/>
      <c r="U378" s="109"/>
      <c r="V378" s="110"/>
      <c r="W378" s="111"/>
      <c r="X378" s="110"/>
      <c r="Y378" s="111"/>
      <c r="Z378" s="110"/>
      <c r="AA378" s="111"/>
      <c r="AB378" s="110"/>
      <c r="AC378" s="111"/>
      <c r="AD378" s="110"/>
      <c r="AE378" s="111"/>
      <c r="AF378" s="110"/>
      <c r="AG378" s="112"/>
      <c r="AH378" s="113"/>
      <c r="AI378" s="111" t="n">
        <f aca="false">SUM(S378,U378,W378,Y378,AA378,AC378,AE378,AG378)</f>
        <v>0</v>
      </c>
      <c r="AJ378" s="106" t="n">
        <f aca="false">SUM(T378,V378,X378,Z378,AB378,AD378,AF378,AH378)</f>
        <v>0</v>
      </c>
      <c r="AK378" s="107"/>
      <c r="AL378" s="107"/>
      <c r="AM378" s="105" t="n">
        <v>2</v>
      </c>
      <c r="AN378" s="28"/>
      <c r="AO378" s="106" t="n">
        <f aca="false">SUM(AM378,AN378)</f>
        <v>2</v>
      </c>
      <c r="AP378" s="105"/>
      <c r="AS378" s="24" t="s">
        <v>52</v>
      </c>
      <c r="AT378" s="27" t="n">
        <f aca="false">IF(OR(BE378=BS$60,BE378=BS$61,BE378=BS$62,BE378=BS$63,BE378=BS$64),1,IF(OR(BE378=BS$65,BE378=BS$66,BE378=BS$67,BE378=BS$68,BE378=BS$69),2,3))</f>
        <v>2</v>
      </c>
      <c r="AU378" s="27" t="n">
        <f aca="false">IF(OR(BF378=BS$30,BF378=BS$31,BF378=BS$32,BF378=BS$33),1,IF(BF378=BS$34,2,3))</f>
        <v>2</v>
      </c>
      <c r="AV378" s="27" t="n">
        <f aca="false">IF(BG378="отсутствует",2,1)</f>
        <v>2</v>
      </c>
      <c r="AW378" s="27" t="n">
        <f aca="false">IF(OR(BH378=BS$41,BH378=BS$42),1,IF(OR(BH378=BS$43,BH378=BS$44,BH378=BS$45),2,IF(OR(BH378=BS$46,BH378=BS$47,BH378=BS$48),3,IF(BH378=BS$56,5,IF(BH378=BS$57,6,4)))))</f>
        <v>4</v>
      </c>
      <c r="AX378" s="27" t="n">
        <f aca="false">IF(BI378="отсутствует",2,1)</f>
        <v>1</v>
      </c>
      <c r="AY378" s="24" t="s">
        <v>1365</v>
      </c>
      <c r="AZ378" s="103" t="n">
        <f aca="false">IF(BK378=BS$21,1,IF(BK378=BS$22,2,IF(BK378=BS$23,3,4)))</f>
        <v>1</v>
      </c>
      <c r="BA378" s="103" t="n">
        <f aca="false">IF(OR(BL378=BS$2,BL378=BS$3,BL378=BS$4),1,IF(OR(BL378=BS$5,BL378=BS$6,BL378=BS$7,BL378=BS$8,BL378=BS$9),2,IF(OR(BL378=BS$10,BL378=BS$11,BL378=BS$12,BL378=BS$13,BL378=BS$14),3,4)))</f>
        <v>1</v>
      </c>
      <c r="BD378" s="104" t="s">
        <v>52</v>
      </c>
      <c r="BE378" s="104" t="s">
        <v>169</v>
      </c>
      <c r="BF378" s="104" t="s">
        <v>82</v>
      </c>
      <c r="BG378" s="104" t="s">
        <v>55</v>
      </c>
      <c r="BH378" s="104" t="s">
        <v>913</v>
      </c>
      <c r="BI378" s="104" t="s">
        <v>66</v>
      </c>
      <c r="BJ378" s="104" t="s">
        <v>1365</v>
      </c>
      <c r="BK378" s="24" t="s">
        <v>58</v>
      </c>
      <c r="BL378" s="24" t="s">
        <v>68</v>
      </c>
    </row>
    <row r="379" s="24" customFormat="true" ht="15" hidden="false" customHeight="false" outlineLevel="0" collapsed="false">
      <c r="A379" s="24" t="s">
        <v>2770</v>
      </c>
      <c r="B379" s="24" t="s">
        <v>211</v>
      </c>
      <c r="C379" s="24" t="s">
        <v>271</v>
      </c>
      <c r="D379" s="24" t="n">
        <v>0</v>
      </c>
      <c r="E379" s="24" t="n">
        <v>0</v>
      </c>
      <c r="F379" s="24" t="n">
        <v>1</v>
      </c>
      <c r="G379" s="24" t="n">
        <v>0</v>
      </c>
      <c r="I379" s="105" t="n">
        <v>1</v>
      </c>
      <c r="J379" s="28"/>
      <c r="K379" s="105"/>
      <c r="L379" s="28" t="n">
        <v>2</v>
      </c>
      <c r="M379" s="28" t="n">
        <f aca="false">SUM(K379:L379)</f>
        <v>2</v>
      </c>
      <c r="N379" s="32" t="n">
        <v>3</v>
      </c>
      <c r="O379" s="28" t="n">
        <v>2</v>
      </c>
      <c r="P379" s="31" t="n">
        <v>1</v>
      </c>
      <c r="Q379" s="106" t="n">
        <f aca="false">SUM(N379:P379)</f>
        <v>6</v>
      </c>
      <c r="R379" s="107" t="n">
        <v>1</v>
      </c>
      <c r="S379" s="105" t="n">
        <v>5</v>
      </c>
      <c r="T379" s="108" t="n">
        <v>5</v>
      </c>
      <c r="U379" s="109" t="n">
        <v>3</v>
      </c>
      <c r="V379" s="110" t="n">
        <v>3</v>
      </c>
      <c r="W379" s="111"/>
      <c r="X379" s="110"/>
      <c r="Y379" s="111"/>
      <c r="Z379" s="110"/>
      <c r="AA379" s="111" t="n">
        <v>4</v>
      </c>
      <c r="AB379" s="110" t="n">
        <v>4</v>
      </c>
      <c r="AC379" s="111"/>
      <c r="AD379" s="110"/>
      <c r="AE379" s="111"/>
      <c r="AF379" s="110"/>
      <c r="AG379" s="112"/>
      <c r="AH379" s="113"/>
      <c r="AI379" s="111" t="n">
        <f aca="false">SUM(S379,U379,W379,Y379,AA379,AC379,AE379,AG379)</f>
        <v>12</v>
      </c>
      <c r="AJ379" s="106" t="n">
        <f aca="false">SUM(T379,V379,X379,Z379,AB379,AD379,AF379,AH379)</f>
        <v>12</v>
      </c>
      <c r="AK379" s="107" t="n">
        <v>2</v>
      </c>
      <c r="AL379" s="107"/>
      <c r="AM379" s="105" t="n">
        <v>1</v>
      </c>
      <c r="AN379" s="28" t="n">
        <v>1</v>
      </c>
      <c r="AO379" s="106" t="n">
        <f aca="false">SUM(AM379,AN379)</f>
        <v>2</v>
      </c>
      <c r="AP379" s="105"/>
      <c r="AS379" s="24" t="s">
        <v>1299</v>
      </c>
      <c r="AT379" s="27" t="n">
        <f aca="false">IF(OR(BE379=BS$60,BE379=BS$61,BE379=BS$62,BE379=BS$63,BE379=BS$64),1,IF(OR(BE379=BS$65,BE379=BS$66,BE379=BS$67,BE379=BS$68,BE379=BS$69),2,3))</f>
        <v>1</v>
      </c>
      <c r="AU379" s="27" t="n">
        <f aca="false">IF(OR(BF379=BS$30,BF379=BS$31,BF379=BS$32,BF379=BS$33),1,IF(BF379=BS$34,2,3))</f>
        <v>2</v>
      </c>
      <c r="AV379" s="27" t="n">
        <f aca="false">IF(BG379="отсутствует",2,1)</f>
        <v>2</v>
      </c>
      <c r="AW379" s="27" t="n">
        <f aca="false">IF(OR(BH379=BS$41,BH379=BS$42),1,IF(OR(BH379=BS$43,BH379=BS$44,BH379=BS$45),2,IF(OR(BH379=BS$46,BH379=BS$47,BH379=BS$48),3,IF(BH379=BS$56,5,IF(BH379=BS$57,6,4)))))</f>
        <v>4</v>
      </c>
      <c r="AX379" s="27" t="n">
        <f aca="false">IF(BI379="отсутствует",2,1)</f>
        <v>1</v>
      </c>
      <c r="AY379" s="24" t="s">
        <v>206</v>
      </c>
      <c r="AZ379" s="103" t="n">
        <f aca="false">IF(BK379=BS$21,1,IF(BK379=BS$22,2,IF(BK379=BS$23,3,4)))</f>
        <v>1</v>
      </c>
      <c r="BA379" s="103" t="n">
        <f aca="false">IF(OR(BL379=BS$2,BL379=BS$3,BL379=BS$4),1,IF(OR(BL379=BS$5,BL379=BS$6,BL379=BS$7,BL379=BS$8,BL379=BS$9),2,IF(OR(BL379=BS$10,BL379=BS$11,BL379=BS$12,BL379=BS$13,BL379=BS$14),3,4)))</f>
        <v>1</v>
      </c>
      <c r="BD379" s="104" t="s">
        <v>1299</v>
      </c>
      <c r="BE379" s="104" t="s">
        <v>107</v>
      </c>
      <c r="BF379" s="104" t="s">
        <v>82</v>
      </c>
      <c r="BG379" s="104" t="s">
        <v>55</v>
      </c>
      <c r="BH379" s="104" t="s">
        <v>2773</v>
      </c>
      <c r="BI379" s="104" t="s">
        <v>1442</v>
      </c>
      <c r="BJ379" s="104" t="s">
        <v>206</v>
      </c>
      <c r="BK379" s="24" t="s">
        <v>58</v>
      </c>
      <c r="BL379" s="24" t="s">
        <v>68</v>
      </c>
    </row>
    <row r="380" s="24" customFormat="true" ht="15" hidden="false" customHeight="false" outlineLevel="0" collapsed="false">
      <c r="A380" s="24" t="s">
        <v>1970</v>
      </c>
      <c r="B380" s="24" t="s">
        <v>265</v>
      </c>
      <c r="C380" s="24" t="s">
        <v>343</v>
      </c>
      <c r="D380" s="24" t="n">
        <v>0</v>
      </c>
      <c r="E380" s="24" t="n">
        <v>0</v>
      </c>
      <c r="F380" s="24" t="n">
        <v>1</v>
      </c>
      <c r="G380" s="24" t="n">
        <v>0</v>
      </c>
      <c r="I380" s="105"/>
      <c r="J380" s="28"/>
      <c r="K380" s="105"/>
      <c r="L380" s="28" t="n">
        <v>1</v>
      </c>
      <c r="M380" s="28" t="n">
        <f aca="false">SUM(K380:L380)</f>
        <v>1</v>
      </c>
      <c r="N380" s="32" t="n">
        <v>5</v>
      </c>
      <c r="O380" s="28" t="n">
        <v>1</v>
      </c>
      <c r="P380" s="31" t="n">
        <v>2</v>
      </c>
      <c r="Q380" s="106" t="n">
        <f aca="false">SUM(N380:P380)</f>
        <v>8</v>
      </c>
      <c r="R380" s="107"/>
      <c r="S380" s="105"/>
      <c r="T380" s="108"/>
      <c r="U380" s="109"/>
      <c r="V380" s="110"/>
      <c r="W380" s="111"/>
      <c r="X380" s="110"/>
      <c r="Y380" s="111"/>
      <c r="Z380" s="110"/>
      <c r="AA380" s="111"/>
      <c r="AB380" s="110"/>
      <c r="AC380" s="111"/>
      <c r="AD380" s="110"/>
      <c r="AE380" s="111"/>
      <c r="AF380" s="110"/>
      <c r="AG380" s="112"/>
      <c r="AH380" s="113"/>
      <c r="AI380" s="111" t="n">
        <f aca="false">SUM(S380,U380,W380,Y380,AA380,AC380,AE380,AG380)</f>
        <v>0</v>
      </c>
      <c r="AJ380" s="106" t="n">
        <f aca="false">SUM(T380,V380,X380,Z380,AB380,AD380,AF380,AH380)</f>
        <v>0</v>
      </c>
      <c r="AK380" s="107"/>
      <c r="AL380" s="107"/>
      <c r="AM380" s="105" t="n">
        <v>1</v>
      </c>
      <c r="AN380" s="28"/>
      <c r="AO380" s="106" t="n">
        <f aca="false">SUM(AM380,AN380)</f>
        <v>1</v>
      </c>
      <c r="AP380" s="105"/>
      <c r="AS380" s="24" t="s">
        <v>52</v>
      </c>
      <c r="AT380" s="27" t="n">
        <f aca="false">IF(OR(BE380=BS$60,BE380=BS$61,BE380=BS$62,BE380=BS$63,BE380=BS$64),1,IF(OR(BE380=BS$65,BE380=BS$66,BE380=BS$67,BE380=BS$68,BE380=BS$69),2,3))</f>
        <v>3</v>
      </c>
      <c r="AU380" s="27" t="n">
        <f aca="false">IF(OR(BF380=BS$30,BF380=BS$31,BF380=BS$32,BF380=BS$33),1,IF(BF380=BS$34,2,3))</f>
        <v>3</v>
      </c>
      <c r="AV380" s="27" t="n">
        <f aca="false">IF(BG380="отсутствует",2,1)</f>
        <v>2</v>
      </c>
      <c r="AW380" s="27" t="n">
        <f aca="false">IF(OR(BH380=BS$41,BH380=BS$42),1,IF(OR(BH380=BS$43,BH380=BS$44,BH380=BS$45),2,IF(OR(BH380=BS$46,BH380=BS$47,BH380=BS$48),3,IF(BH380=BS$56,5,IF(BH380=BS$57,6,4)))))</f>
        <v>4</v>
      </c>
      <c r="AX380" s="27" t="n">
        <f aca="false">IF(BI380="отсутствует",2,1)</f>
        <v>1</v>
      </c>
      <c r="AY380" s="24" t="s">
        <v>954</v>
      </c>
      <c r="AZ380" s="103" t="n">
        <f aca="false">IF(BK380=BS$21,1,IF(BK380=BS$22,2,IF(BK380=BS$23,3,4)))</f>
        <v>1</v>
      </c>
      <c r="BA380" s="103" t="n">
        <f aca="false">IF(OR(BL380=BS$2,BL380=BS$3,BL380=BS$4),1,IF(OR(BL380=BS$5,BL380=BS$6,BL380=BS$7,BL380=BS$8,BL380=BS$9),2,IF(OR(BL380=BS$10,BL380=BS$11,BL380=BS$12,BL380=BS$13,BL380=BS$14),3,4)))</f>
        <v>1</v>
      </c>
      <c r="BD380" s="104" t="s">
        <v>52</v>
      </c>
      <c r="BE380" s="104" t="s">
        <v>193</v>
      </c>
      <c r="BF380" s="104" t="s">
        <v>54</v>
      </c>
      <c r="BG380" s="104" t="s">
        <v>55</v>
      </c>
      <c r="BH380" s="104" t="s">
        <v>714</v>
      </c>
      <c r="BI380" s="104" t="s">
        <v>102</v>
      </c>
      <c r="BJ380" s="104" t="s">
        <v>954</v>
      </c>
      <c r="BK380" s="24" t="s">
        <v>58</v>
      </c>
      <c r="BL380" s="24" t="s">
        <v>429</v>
      </c>
    </row>
    <row r="381" s="24" customFormat="true" ht="15" hidden="false" customHeight="false" outlineLevel="0" collapsed="false">
      <c r="A381" s="24" t="s">
        <v>2774</v>
      </c>
      <c r="B381" s="24" t="s">
        <v>2775</v>
      </c>
      <c r="C381" s="24" t="s">
        <v>341</v>
      </c>
      <c r="D381" s="24" t="n">
        <v>0</v>
      </c>
      <c r="E381" s="24" t="n">
        <v>0</v>
      </c>
      <c r="F381" s="24" t="n">
        <v>1</v>
      </c>
      <c r="G381" s="24" t="n">
        <v>0</v>
      </c>
      <c r="I381" s="105"/>
      <c r="J381" s="28"/>
      <c r="K381" s="105"/>
      <c r="L381" s="28" t="n">
        <v>3</v>
      </c>
      <c r="M381" s="28" t="n">
        <f aca="false">SUM(K381:L381)</f>
        <v>3</v>
      </c>
      <c r="N381" s="32" t="n">
        <v>7</v>
      </c>
      <c r="O381" s="28" t="n">
        <v>2</v>
      </c>
      <c r="P381" s="31" t="n">
        <v>3</v>
      </c>
      <c r="Q381" s="106" t="n">
        <f aca="false">SUM(N381:P381)</f>
        <v>12</v>
      </c>
      <c r="R381" s="107"/>
      <c r="S381" s="105"/>
      <c r="T381" s="108"/>
      <c r="U381" s="109"/>
      <c r="V381" s="110"/>
      <c r="W381" s="111"/>
      <c r="X381" s="110"/>
      <c r="Y381" s="111"/>
      <c r="Z381" s="110"/>
      <c r="AA381" s="111"/>
      <c r="AB381" s="110"/>
      <c r="AC381" s="111"/>
      <c r="AD381" s="110"/>
      <c r="AE381" s="111"/>
      <c r="AF381" s="110"/>
      <c r="AG381" s="112"/>
      <c r="AH381" s="113"/>
      <c r="AI381" s="111" t="n">
        <f aca="false">SUM(S381,U381,W381,Y381,AA381,AC381,AE381,AG381)</f>
        <v>0</v>
      </c>
      <c r="AJ381" s="106" t="n">
        <f aca="false">SUM(T381,V381,X381,Z381,AB381,AD381,AF381,AH381)</f>
        <v>0</v>
      </c>
      <c r="AK381" s="107"/>
      <c r="AL381" s="107"/>
      <c r="AM381" s="105" t="n">
        <v>1</v>
      </c>
      <c r="AN381" s="28" t="n">
        <v>1</v>
      </c>
      <c r="AO381" s="106" t="n">
        <f aca="false">SUM(AM381,AN381)</f>
        <v>2</v>
      </c>
      <c r="AP381" s="105"/>
      <c r="AS381" s="24" t="s">
        <v>52</v>
      </c>
      <c r="AT381" s="27" t="n">
        <f aca="false">IF(OR(BE381=BS$60,BE381=BS$61,BE381=BS$62,BE381=BS$63,BE381=BS$64),1,IF(OR(BE381=BS$65,BE381=BS$66,BE381=BS$67,BE381=BS$68,BE381=BS$69),2,3))</f>
        <v>2</v>
      </c>
      <c r="AU381" s="27" t="n">
        <f aca="false">IF(OR(BF381=BS$30,BF381=BS$31,BF381=BS$32,BF381=BS$33),1,IF(BF381=BS$34,2,3))</f>
        <v>2</v>
      </c>
      <c r="AV381" s="27" t="n">
        <f aca="false">IF(BG381="отсутствует",2,1)</f>
        <v>2</v>
      </c>
      <c r="AW381" s="27" t="n">
        <f aca="false">IF(OR(BH381=BS$41,BH381=BS$42),1,IF(OR(BH381=BS$43,BH381=BS$44,BH381=BS$45),2,IF(OR(BH381=BS$46,BH381=BS$47,BH381=BS$48),3,IF(BH381=BS$56,5,IF(BH381=BS$57,6,4)))))</f>
        <v>5</v>
      </c>
      <c r="AX381" s="27" t="n">
        <f aca="false">IF(BI381="отсутствует",2,1)</f>
        <v>1</v>
      </c>
      <c r="AY381" s="24" t="s">
        <v>1365</v>
      </c>
      <c r="AZ381" s="103" t="n">
        <f aca="false">IF(BK381=BS$21,1,IF(BK381=BS$22,2,IF(BK381=BS$23,3,4)))</f>
        <v>1</v>
      </c>
      <c r="BA381" s="103" t="n">
        <f aca="false">IF(OR(BL381=BS$2,BL381=BS$3,BL381=BS$4),1,IF(OR(BL381=BS$5,BL381=BS$6,BL381=BS$7,BL381=BS$8,BL381=BS$9),2,IF(OR(BL381=BS$10,BL381=BS$11,BL381=BS$12,BL381=BS$13,BL381=BS$14),3,4)))</f>
        <v>1</v>
      </c>
      <c r="BD381" s="104" t="s">
        <v>52</v>
      </c>
      <c r="BE381" s="104" t="s">
        <v>169</v>
      </c>
      <c r="BF381" s="104" t="s">
        <v>82</v>
      </c>
      <c r="BG381" s="104" t="s">
        <v>55</v>
      </c>
      <c r="BH381" s="104" t="s">
        <v>171</v>
      </c>
      <c r="BI381" s="104" t="s">
        <v>1296</v>
      </c>
      <c r="BJ381" s="104" t="s">
        <v>1365</v>
      </c>
      <c r="BK381" s="24" t="s">
        <v>58</v>
      </c>
      <c r="BL381" s="24" t="s">
        <v>68</v>
      </c>
    </row>
    <row r="382" s="24" customFormat="true" ht="15" hidden="false" customHeight="false" outlineLevel="0" collapsed="false">
      <c r="A382" s="24" t="s">
        <v>2776</v>
      </c>
      <c r="B382" s="24" t="s">
        <v>138</v>
      </c>
      <c r="C382" s="24" t="s">
        <v>214</v>
      </c>
      <c r="D382" s="24" t="n">
        <v>0</v>
      </c>
      <c r="E382" s="24" t="n">
        <v>0</v>
      </c>
      <c r="F382" s="24" t="n">
        <v>1</v>
      </c>
      <c r="G382" s="24" t="n">
        <v>0</v>
      </c>
      <c r="I382" s="105"/>
      <c r="J382" s="28"/>
      <c r="K382" s="105"/>
      <c r="L382" s="28" t="n">
        <v>2</v>
      </c>
      <c r="M382" s="28" t="n">
        <f aca="false">SUM(K382:L382)</f>
        <v>2</v>
      </c>
      <c r="N382" s="32" t="n">
        <v>1</v>
      </c>
      <c r="O382" s="28" t="n">
        <v>1</v>
      </c>
      <c r="P382" s="31"/>
      <c r="Q382" s="106" t="n">
        <f aca="false">SUM(N382:P382)</f>
        <v>2</v>
      </c>
      <c r="R382" s="107"/>
      <c r="S382" s="105"/>
      <c r="T382" s="108"/>
      <c r="U382" s="109" t="n">
        <v>1</v>
      </c>
      <c r="V382" s="110" t="n">
        <v>1</v>
      </c>
      <c r="W382" s="111"/>
      <c r="X382" s="110"/>
      <c r="Y382" s="111"/>
      <c r="Z382" s="110"/>
      <c r="AA382" s="111"/>
      <c r="AB382" s="110"/>
      <c r="AC382" s="111"/>
      <c r="AD382" s="110"/>
      <c r="AE382" s="111"/>
      <c r="AF382" s="110"/>
      <c r="AG382" s="112"/>
      <c r="AH382" s="113"/>
      <c r="AI382" s="111" t="n">
        <f aca="false">SUM(S382,U382,W382,Y382,AA382,AC382,AE382,AG382)</f>
        <v>1</v>
      </c>
      <c r="AJ382" s="106" t="n">
        <f aca="false">SUM(T382,V382,X382,Z382,AB382,AD382,AF382,AH382)</f>
        <v>1</v>
      </c>
      <c r="AK382" s="107"/>
      <c r="AL382" s="107"/>
      <c r="AM382" s="105" t="n">
        <v>1</v>
      </c>
      <c r="AN382" s="28"/>
      <c r="AO382" s="106" t="n">
        <f aca="false">SUM(AM382,AN382)</f>
        <v>1</v>
      </c>
      <c r="AP382" s="105"/>
      <c r="AS382" s="24" t="s">
        <v>1299</v>
      </c>
      <c r="AT382" s="27" t="n">
        <f aca="false">IF(OR(BE382=BS$60,BE382=BS$61,BE382=BS$62,BE382=BS$63,BE382=BS$64),1,IF(OR(BE382=BS$65,BE382=BS$66,BE382=BS$67,BE382=BS$68,BE382=BS$69),2,3))</f>
        <v>3</v>
      </c>
      <c r="AU382" s="27" t="n">
        <f aca="false">IF(OR(BF382=BS$30,BF382=BS$31,BF382=BS$32,BF382=BS$33),1,IF(BF382=BS$34,2,3))</f>
        <v>3</v>
      </c>
      <c r="AV382" s="27" t="n">
        <f aca="false">IF(BG382="отсутствует",2,1)</f>
        <v>1</v>
      </c>
      <c r="AW382" s="27" t="n">
        <f aca="false">IF(OR(BH382=BS$41,BH382=BS$42),1,IF(OR(BH382=BS$43,BH382=BS$44,BH382=BS$45),2,IF(OR(BH382=BS$46,BH382=BS$47,BH382=BS$48),3,IF(BH382=BS$56,5,IF(BH382=BS$57,6,4)))))</f>
        <v>3</v>
      </c>
      <c r="AX382" s="27" t="n">
        <f aca="false">IF(BI382="отсутствует",2,1)</f>
        <v>1</v>
      </c>
      <c r="AY382" s="24" t="s">
        <v>1365</v>
      </c>
      <c r="AZ382" s="103" t="n">
        <f aca="false">IF(BK382=BS$21,1,IF(BK382=BS$22,2,IF(BK382=BS$23,3,4)))</f>
        <v>1</v>
      </c>
      <c r="BA382" s="103" t="n">
        <f aca="false">IF(OR(BL382=BS$2,BL382=BS$3,BL382=BS$4),1,IF(OR(BL382=BS$5,BL382=BS$6,BL382=BS$7,BL382=BS$8,BL382=BS$9),2,IF(OR(BL382=BS$10,BL382=BS$11,BL382=BS$12,BL382=BS$13,BL382=BS$14),3,4)))</f>
        <v>4</v>
      </c>
      <c r="BD382" s="104" t="s">
        <v>1299</v>
      </c>
      <c r="BE382" s="104" t="s">
        <v>193</v>
      </c>
      <c r="BF382" s="104" t="s">
        <v>137</v>
      </c>
      <c r="BG382" s="104" t="s">
        <v>1095</v>
      </c>
      <c r="BH382" s="104" t="s">
        <v>56</v>
      </c>
      <c r="BI382" s="104" t="s">
        <v>195</v>
      </c>
      <c r="BJ382" s="104" t="s">
        <v>1365</v>
      </c>
      <c r="BK382" s="24" t="s">
        <v>58</v>
      </c>
      <c r="BL382" s="24" t="s">
        <v>468</v>
      </c>
    </row>
    <row r="383" s="24" customFormat="true" ht="15" hidden="false" customHeight="false" outlineLevel="0" collapsed="false">
      <c r="A383" s="24" t="s">
        <v>2777</v>
      </c>
      <c r="B383" s="24" t="s">
        <v>787</v>
      </c>
      <c r="C383" s="24" t="s">
        <v>203</v>
      </c>
      <c r="D383" s="24" t="n">
        <v>0</v>
      </c>
      <c r="E383" s="24" t="n">
        <v>0</v>
      </c>
      <c r="F383" s="24" t="n">
        <v>1</v>
      </c>
      <c r="G383" s="24" t="n">
        <v>0</v>
      </c>
      <c r="I383" s="105"/>
      <c r="J383" s="28"/>
      <c r="K383" s="105"/>
      <c r="L383" s="28" t="n">
        <v>2</v>
      </c>
      <c r="M383" s="28" t="n">
        <f aca="false">SUM(K383:L383)</f>
        <v>2</v>
      </c>
      <c r="N383" s="32" t="n">
        <v>9</v>
      </c>
      <c r="O383" s="28" t="n">
        <v>1</v>
      </c>
      <c r="P383" s="31" t="n">
        <v>4</v>
      </c>
      <c r="Q383" s="106" t="n">
        <f aca="false">SUM(N383:P383)</f>
        <v>14</v>
      </c>
      <c r="R383" s="107"/>
      <c r="S383" s="105"/>
      <c r="T383" s="108"/>
      <c r="U383" s="109"/>
      <c r="V383" s="110"/>
      <c r="W383" s="111"/>
      <c r="X383" s="110"/>
      <c r="Y383" s="111"/>
      <c r="Z383" s="110"/>
      <c r="AA383" s="111" t="n">
        <v>1</v>
      </c>
      <c r="AB383" s="110" t="n">
        <v>1</v>
      </c>
      <c r="AC383" s="111"/>
      <c r="AD383" s="110"/>
      <c r="AE383" s="111"/>
      <c r="AF383" s="110"/>
      <c r="AG383" s="112"/>
      <c r="AH383" s="113"/>
      <c r="AI383" s="111" t="n">
        <f aca="false">SUM(S383,U383,W383,Y383,AA383,AC383,AE383,AG383)</f>
        <v>1</v>
      </c>
      <c r="AJ383" s="106" t="n">
        <f aca="false">SUM(T383,V383,X383,Z383,AB383,AD383,AF383,AH383)</f>
        <v>1</v>
      </c>
      <c r="AK383" s="107"/>
      <c r="AL383" s="107"/>
      <c r="AM383" s="105" t="n">
        <v>2</v>
      </c>
      <c r="AN383" s="28"/>
      <c r="AO383" s="106" t="n">
        <f aca="false">SUM(AM383,AN383)</f>
        <v>2</v>
      </c>
      <c r="AP383" s="105"/>
      <c r="AS383" s="24" t="s">
        <v>52</v>
      </c>
      <c r="AT383" s="27" t="n">
        <f aca="false">IF(OR(BE383=BS$60,BE383=BS$61,BE383=BS$62,BE383=BS$63,BE383=BS$64),1,IF(OR(BE383=BS$65,BE383=BS$66,BE383=BS$67,BE383=BS$68,BE383=BS$69),2,3))</f>
        <v>2</v>
      </c>
      <c r="AU383" s="27" t="n">
        <f aca="false">IF(OR(BF383=BS$30,BF383=BS$31,BF383=BS$32,BF383=BS$33),1,IF(BF383=BS$34,2,3))</f>
        <v>2</v>
      </c>
      <c r="AV383" s="27" t="n">
        <f aca="false">IF(BG383="отсутствует",2,1)</f>
        <v>2</v>
      </c>
      <c r="AW383" s="27" t="n">
        <f aca="false">IF(OR(BH383=BS$41,BH383=BS$42),1,IF(OR(BH383=BS$43,BH383=BS$44,BH383=BS$45),2,IF(OR(BH383=BS$46,BH383=BS$47,BH383=BS$48),3,IF(BH383=BS$56,5,IF(BH383=BS$57,6,4)))))</f>
        <v>4</v>
      </c>
      <c r="AX383" s="27" t="n">
        <f aca="false">IF(BI383="отсутствует",2,1)</f>
        <v>1</v>
      </c>
      <c r="AY383" s="24" t="s">
        <v>2778</v>
      </c>
      <c r="AZ383" s="103" t="n">
        <f aca="false">IF(BK383=BS$21,1,IF(BK383=BS$22,2,IF(BK383=BS$23,3,4)))</f>
        <v>1</v>
      </c>
      <c r="BA383" s="103" t="n">
        <f aca="false">IF(OR(BL383=BS$2,BL383=BS$3,BL383=BS$4),1,IF(OR(BL383=BS$5,BL383=BS$6,BL383=BS$7,BL383=BS$8,BL383=BS$9),2,IF(OR(BL383=BS$10,BL383=BS$11,BL383=BS$12,BL383=BS$13,BL383=BS$14),3,4)))</f>
        <v>1</v>
      </c>
      <c r="BD383" s="104" t="s">
        <v>52</v>
      </c>
      <c r="BE383" s="104" t="s">
        <v>169</v>
      </c>
      <c r="BF383" s="104" t="s">
        <v>82</v>
      </c>
      <c r="BG383" s="104" t="s">
        <v>55</v>
      </c>
      <c r="BH383" s="104" t="s">
        <v>825</v>
      </c>
      <c r="BI383" s="104" t="s">
        <v>2411</v>
      </c>
      <c r="BJ383" s="104" t="s">
        <v>2778</v>
      </c>
      <c r="BK383" s="24" t="s">
        <v>58</v>
      </c>
      <c r="BL383" s="24" t="s">
        <v>68</v>
      </c>
    </row>
    <row r="384" s="24" customFormat="true" ht="15" hidden="false" customHeight="false" outlineLevel="0" collapsed="false">
      <c r="A384" s="24" t="s">
        <v>2779</v>
      </c>
      <c r="B384" s="24" t="s">
        <v>87</v>
      </c>
      <c r="C384" s="24" t="s">
        <v>214</v>
      </c>
      <c r="D384" s="24" t="n">
        <v>0</v>
      </c>
      <c r="E384" s="24" t="n">
        <v>0</v>
      </c>
      <c r="F384" s="24" t="n">
        <v>1</v>
      </c>
      <c r="G384" s="24" t="n">
        <v>0</v>
      </c>
      <c r="I384" s="105"/>
      <c r="J384" s="28"/>
      <c r="K384" s="105"/>
      <c r="L384" s="28" t="n">
        <v>3</v>
      </c>
      <c r="M384" s="28" t="n">
        <f aca="false">SUM(K384:L384)</f>
        <v>3</v>
      </c>
      <c r="N384" s="32" t="n">
        <v>2</v>
      </c>
      <c r="O384" s="28"/>
      <c r="P384" s="31"/>
      <c r="Q384" s="106" t="n">
        <f aca="false">SUM(N384:P384)</f>
        <v>2</v>
      </c>
      <c r="R384" s="107"/>
      <c r="S384" s="105"/>
      <c r="T384" s="108"/>
      <c r="U384" s="109" t="n">
        <v>1</v>
      </c>
      <c r="V384" s="110" t="n">
        <v>1</v>
      </c>
      <c r="W384" s="111"/>
      <c r="X384" s="110"/>
      <c r="Y384" s="111"/>
      <c r="Z384" s="110"/>
      <c r="AA384" s="111"/>
      <c r="AB384" s="110"/>
      <c r="AC384" s="111"/>
      <c r="AD384" s="110"/>
      <c r="AE384" s="111"/>
      <c r="AF384" s="110"/>
      <c r="AG384" s="112"/>
      <c r="AH384" s="113"/>
      <c r="AI384" s="111" t="n">
        <f aca="false">SUM(S384,U384,W384,Y384,AA384,AC384,AE384,AG384)</f>
        <v>1</v>
      </c>
      <c r="AJ384" s="106" t="n">
        <f aca="false">SUM(T384,V384,X384,Z384,AB384,AD384,AF384,AH384)</f>
        <v>1</v>
      </c>
      <c r="AK384" s="107"/>
      <c r="AL384" s="107"/>
      <c r="AM384" s="105" t="n">
        <v>1</v>
      </c>
      <c r="AN384" s="28"/>
      <c r="AO384" s="106" t="n">
        <f aca="false">SUM(AM384,AN384)</f>
        <v>1</v>
      </c>
      <c r="AP384" s="105"/>
      <c r="AS384" s="24" t="s">
        <v>52</v>
      </c>
      <c r="AT384" s="27" t="n">
        <f aca="false">IF(OR(BE384=BS$60,BE384=BS$61,BE384=BS$62,BE384=BS$63,BE384=BS$64),1,IF(OR(BE384=BS$65,BE384=BS$66,BE384=BS$67,BE384=BS$68,BE384=BS$69),2,3))</f>
        <v>1</v>
      </c>
      <c r="AU384" s="27" t="n">
        <f aca="false">IF(OR(BF384=BS$30,BF384=BS$31,BF384=BS$32,BF384=BS$33),1,IF(BF384=BS$34,2,3))</f>
        <v>2</v>
      </c>
      <c r="AV384" s="27" t="n">
        <f aca="false">IF(BG384="отсутствует",2,1)</f>
        <v>1</v>
      </c>
      <c r="AW384" s="27" t="n">
        <f aca="false">IF(OR(BH384=BS$41,BH384=BS$42),1,IF(OR(BH384=BS$43,BH384=BS$44,BH384=BS$45),2,IF(OR(BH384=BS$46,BH384=BS$47,BH384=BS$48),3,IF(BH384=BS$56,5,IF(BH384=BS$57,6,4)))))</f>
        <v>4</v>
      </c>
      <c r="AX384" s="27" t="n">
        <f aca="false">IF(BI384="отсутствует",2,1)</f>
        <v>1</v>
      </c>
      <c r="AY384" s="24" t="s">
        <v>1745</v>
      </c>
      <c r="AZ384" s="103" t="n">
        <f aca="false">IF(BK384=BS$21,1,IF(BK384=BS$22,2,IF(BK384=BS$23,3,4)))</f>
        <v>1</v>
      </c>
      <c r="BA384" s="103" t="n">
        <f aca="false">IF(OR(BL384=BS$2,BL384=BS$3,BL384=BS$4),1,IF(OR(BL384=BS$5,BL384=BS$6,BL384=BS$7,BL384=BS$8,BL384=BS$9),2,IF(OR(BL384=BS$10,BL384=BS$11,BL384=BS$12,BL384=BS$13,BL384=BS$14),3,4)))</f>
        <v>1</v>
      </c>
      <c r="BD384" s="104" t="s">
        <v>52</v>
      </c>
      <c r="BE384" s="104" t="s">
        <v>673</v>
      </c>
      <c r="BF384" s="104" t="s">
        <v>82</v>
      </c>
      <c r="BG384" s="104" t="s">
        <v>2544</v>
      </c>
      <c r="BH384" s="104" t="s">
        <v>2780</v>
      </c>
      <c r="BI384" s="104" t="s">
        <v>123</v>
      </c>
      <c r="BJ384" s="104" t="s">
        <v>1745</v>
      </c>
      <c r="BK384" s="24" t="s">
        <v>58</v>
      </c>
      <c r="BL384" s="24" t="s">
        <v>68</v>
      </c>
    </row>
    <row r="385" s="24" customFormat="true" ht="15" hidden="false" customHeight="false" outlineLevel="0" collapsed="false">
      <c r="A385" s="24" t="s">
        <v>2781</v>
      </c>
      <c r="B385" s="24" t="s">
        <v>104</v>
      </c>
      <c r="C385" s="24" t="s">
        <v>1724</v>
      </c>
      <c r="D385" s="24" t="n">
        <v>0</v>
      </c>
      <c r="E385" s="24" t="n">
        <v>0</v>
      </c>
      <c r="F385" s="24" t="n">
        <v>1</v>
      </c>
      <c r="G385" s="24" t="n">
        <v>0</v>
      </c>
      <c r="I385" s="105"/>
      <c r="J385" s="28"/>
      <c r="K385" s="105"/>
      <c r="L385" s="28" t="n">
        <v>2</v>
      </c>
      <c r="M385" s="28" t="n">
        <f aca="false">SUM(K385:L385)</f>
        <v>2</v>
      </c>
      <c r="N385" s="32" t="n">
        <v>11</v>
      </c>
      <c r="O385" s="28" t="n">
        <v>3</v>
      </c>
      <c r="P385" s="31" t="n">
        <v>2</v>
      </c>
      <c r="Q385" s="106" t="n">
        <f aca="false">SUM(N385:P385)</f>
        <v>16</v>
      </c>
      <c r="R385" s="107"/>
      <c r="S385" s="105"/>
      <c r="T385" s="108"/>
      <c r="U385" s="109"/>
      <c r="V385" s="110"/>
      <c r="W385" s="111"/>
      <c r="X385" s="110"/>
      <c r="Y385" s="111"/>
      <c r="Z385" s="110"/>
      <c r="AA385" s="111"/>
      <c r="AB385" s="110"/>
      <c r="AC385" s="111"/>
      <c r="AD385" s="110"/>
      <c r="AE385" s="111"/>
      <c r="AF385" s="110"/>
      <c r="AG385" s="112"/>
      <c r="AH385" s="113"/>
      <c r="AI385" s="111" t="n">
        <f aca="false">SUM(S385,U385,W385,Y385,AA385,AC385,AE385,AG385)</f>
        <v>0</v>
      </c>
      <c r="AJ385" s="106" t="n">
        <f aca="false">SUM(T385,V385,X385,Z385,AB385,AD385,AF385,AH385)</f>
        <v>0</v>
      </c>
      <c r="AK385" s="107"/>
      <c r="AL385" s="107"/>
      <c r="AM385" s="105" t="n">
        <v>2</v>
      </c>
      <c r="AN385" s="28"/>
      <c r="AO385" s="106" t="n">
        <f aca="false">SUM(AM385,AN385)</f>
        <v>2</v>
      </c>
      <c r="AP385" s="105"/>
      <c r="AS385" s="24" t="s">
        <v>113</v>
      </c>
      <c r="AT385" s="27" t="n">
        <f aca="false">IF(OR(BE385=BS$60,BE385=BS$61,BE385=BS$62,BE385=BS$63,BE385=BS$64),1,IF(OR(BE385=BS$65,BE385=BS$66,BE385=BS$67,BE385=BS$68,BE385=BS$69),2,3))</f>
        <v>2</v>
      </c>
      <c r="AU385" s="27" t="n">
        <f aca="false">IF(OR(BF385=BS$30,BF385=BS$31,BF385=BS$32,BF385=BS$33),1,IF(BF385=BS$34,2,3))</f>
        <v>3</v>
      </c>
      <c r="AV385" s="27" t="n">
        <f aca="false">IF(BG385="отсутствует",2,1)</f>
        <v>2</v>
      </c>
      <c r="AW385" s="27" t="n">
        <f aca="false">IF(OR(BH385=BS$41,BH385=BS$42),1,IF(OR(BH385=BS$43,BH385=BS$44,BH385=BS$45),2,IF(OR(BH385=BS$46,BH385=BS$47,BH385=BS$48),3,IF(BH385=BS$56,5,IF(BH385=BS$57,6,4)))))</f>
        <v>2</v>
      </c>
      <c r="AX385" s="27" t="n">
        <f aca="false">IF(BI385="отсутствует",2,1)</f>
        <v>1</v>
      </c>
      <c r="AY385" s="24" t="s">
        <v>143</v>
      </c>
      <c r="AZ385" s="103" t="n">
        <f aca="false">IF(BK385=BS$21,1,IF(BK385=BS$22,2,IF(BK385=BS$23,3,4)))</f>
        <v>4</v>
      </c>
      <c r="BA385" s="103" t="n">
        <f aca="false">IF(OR(BL385=BS$2,BL385=BS$3,BL385=BS$4),1,IF(OR(BL385=BS$5,BL385=BS$6,BL385=BS$7,BL385=BS$8,BL385=BS$9),2,IF(OR(BL385=BS$10,BL385=BS$11,BL385=BS$12,BL385=BS$13,BL385=BS$14),3,4)))</f>
        <v>1</v>
      </c>
      <c r="BD385" s="104" t="s">
        <v>113</v>
      </c>
      <c r="BE385" s="104" t="s">
        <v>101</v>
      </c>
      <c r="BF385" s="104" t="s">
        <v>54</v>
      </c>
      <c r="BG385" s="104" t="s">
        <v>55</v>
      </c>
      <c r="BH385" s="104" t="s">
        <v>310</v>
      </c>
      <c r="BI385" s="104" t="s">
        <v>1296</v>
      </c>
      <c r="BJ385" s="104" t="s">
        <v>143</v>
      </c>
      <c r="BK385" s="24" t="s">
        <v>280</v>
      </c>
      <c r="BL385" s="24" t="s">
        <v>68</v>
      </c>
    </row>
    <row r="386" s="24" customFormat="true" ht="15" hidden="false" customHeight="false" outlineLevel="0" collapsed="false">
      <c r="A386" s="24" t="s">
        <v>2782</v>
      </c>
      <c r="B386" s="24" t="s">
        <v>87</v>
      </c>
      <c r="C386" s="24" t="s">
        <v>2783</v>
      </c>
      <c r="D386" s="24" t="n">
        <v>0</v>
      </c>
      <c r="E386" s="24" t="n">
        <v>0</v>
      </c>
      <c r="F386" s="24" t="n">
        <v>1</v>
      </c>
      <c r="G386" s="24" t="n">
        <v>1</v>
      </c>
      <c r="H386" s="24" t="n">
        <v>1</v>
      </c>
      <c r="I386" s="105"/>
      <c r="J386" s="28"/>
      <c r="K386" s="105"/>
      <c r="L386" s="28" t="n">
        <v>2</v>
      </c>
      <c r="M386" s="28" t="n">
        <f aca="false">SUM(K386:L386)</f>
        <v>2</v>
      </c>
      <c r="N386" s="32" t="n">
        <v>9</v>
      </c>
      <c r="O386" s="28" t="n">
        <v>2</v>
      </c>
      <c r="P386" s="31" t="n">
        <v>2</v>
      </c>
      <c r="Q386" s="106" t="n">
        <f aca="false">SUM(N386:P386)</f>
        <v>13</v>
      </c>
      <c r="R386" s="107"/>
      <c r="S386" s="105"/>
      <c r="T386" s="108"/>
      <c r="U386" s="109" t="n">
        <v>3</v>
      </c>
      <c r="V386" s="110" t="n">
        <v>4</v>
      </c>
      <c r="W386" s="111"/>
      <c r="X386" s="110"/>
      <c r="Y386" s="111"/>
      <c r="Z386" s="110"/>
      <c r="AA386" s="111" t="n">
        <v>1</v>
      </c>
      <c r="AB386" s="110" t="n">
        <v>1</v>
      </c>
      <c r="AC386" s="111"/>
      <c r="AD386" s="110"/>
      <c r="AE386" s="111"/>
      <c r="AF386" s="110"/>
      <c r="AG386" s="112"/>
      <c r="AH386" s="113"/>
      <c r="AI386" s="111" t="n">
        <f aca="false">SUM(S386,U386,W386,Y386,AA386,AC386,AE386,AG386)</f>
        <v>4</v>
      </c>
      <c r="AJ386" s="106" t="n">
        <f aca="false">SUM(T386,V386,X386,Z386,AB386,AD386,AF386,AH386)</f>
        <v>5</v>
      </c>
      <c r="AK386" s="107"/>
      <c r="AL386" s="107"/>
      <c r="AM386" s="105" t="n">
        <v>1</v>
      </c>
      <c r="AN386" s="28"/>
      <c r="AO386" s="106" t="n">
        <f aca="false">SUM(AM386,AN386)</f>
        <v>1</v>
      </c>
      <c r="AP386" s="105"/>
      <c r="AS386" s="24" t="s">
        <v>52</v>
      </c>
      <c r="AT386" s="27" t="n">
        <f aca="false">IF(OR(BE386=BS$60,BE386=BS$61,BE386=BS$62,BE386=BS$63,BE386=BS$64),1,IF(OR(BE386=BS$65,BE386=BS$66,BE386=BS$67,BE386=BS$68,BE386=BS$69),2,3))</f>
        <v>3</v>
      </c>
      <c r="AU386" s="27" t="n">
        <f aca="false">IF(OR(BF386=BS$30,BF386=BS$31,BF386=BS$32,BF386=BS$33),1,IF(BF386=BS$34,2,3))</f>
        <v>2</v>
      </c>
      <c r="AV386" s="27" t="n">
        <f aca="false">IF(BG386="отсутствует",2,1)</f>
        <v>1</v>
      </c>
      <c r="AW386" s="27" t="n">
        <f aca="false">IF(OR(BH386=BS$41,BH386=BS$42),1,IF(OR(BH386=BS$43,BH386=BS$44,BH386=BS$45),2,IF(OR(BH386=BS$46,BH386=BS$47,BH386=BS$48),3,IF(BH386=BS$56,5,IF(BH386=BS$57,6,4)))))</f>
        <v>4</v>
      </c>
      <c r="AX386" s="27" t="n">
        <f aca="false">IF(BI386="отсутствует",2,1)</f>
        <v>1</v>
      </c>
      <c r="AY386" s="24" t="s">
        <v>200</v>
      </c>
      <c r="AZ386" s="103" t="n">
        <f aca="false">IF(BK386=BS$21,1,IF(BK386=BS$22,2,IF(BK386=BS$23,3,4)))</f>
        <v>1</v>
      </c>
      <c r="BA386" s="103" t="n">
        <f aca="false">IF(OR(BL386=BS$2,BL386=BS$3,BL386=BS$4),1,IF(OR(BL386=BS$5,BL386=BS$6,BL386=BS$7,BL386=BS$8,BL386=BS$9),2,IF(OR(BL386=BS$10,BL386=BS$11,BL386=BS$12,BL386=BS$13,BL386=BS$14),3,4)))</f>
        <v>1</v>
      </c>
      <c r="BD386" s="104" t="s">
        <v>52</v>
      </c>
      <c r="BE386" s="104" t="s">
        <v>2784</v>
      </c>
      <c r="BF386" s="104" t="s">
        <v>82</v>
      </c>
      <c r="BG386" s="104" t="s">
        <v>2674</v>
      </c>
      <c r="BH386" s="104" t="s">
        <v>825</v>
      </c>
      <c r="BI386" s="104" t="s">
        <v>74</v>
      </c>
      <c r="BJ386" s="104" t="s">
        <v>200</v>
      </c>
      <c r="BK386" s="24" t="s">
        <v>58</v>
      </c>
      <c r="BL386" s="24" t="s">
        <v>68</v>
      </c>
    </row>
    <row r="387" s="24" customFormat="true" ht="15" hidden="false" customHeight="false" outlineLevel="0" collapsed="false">
      <c r="A387" s="24" t="s">
        <v>2785</v>
      </c>
      <c r="B387" s="24" t="s">
        <v>61</v>
      </c>
      <c r="C387" s="24" t="s">
        <v>105</v>
      </c>
      <c r="D387" s="24" t="n">
        <v>0</v>
      </c>
      <c r="E387" s="24" t="n">
        <v>0</v>
      </c>
      <c r="F387" s="24" t="n">
        <v>1</v>
      </c>
      <c r="G387" s="24" t="n">
        <v>0</v>
      </c>
      <c r="I387" s="105"/>
      <c r="J387" s="28"/>
      <c r="K387" s="105"/>
      <c r="L387" s="28"/>
      <c r="M387" s="28" t="n">
        <f aca="false">SUM(K387:L387)</f>
        <v>0</v>
      </c>
      <c r="N387" s="32"/>
      <c r="O387" s="28"/>
      <c r="P387" s="31"/>
      <c r="Q387" s="106" t="n">
        <f aca="false">SUM(N387:P387)</f>
        <v>0</v>
      </c>
      <c r="R387" s="107"/>
      <c r="S387" s="105"/>
      <c r="T387" s="108"/>
      <c r="U387" s="109"/>
      <c r="V387" s="110"/>
      <c r="W387" s="111"/>
      <c r="X387" s="110"/>
      <c r="Y387" s="111"/>
      <c r="Z387" s="110"/>
      <c r="AA387" s="111"/>
      <c r="AB387" s="110"/>
      <c r="AC387" s="111"/>
      <c r="AD387" s="110"/>
      <c r="AE387" s="111"/>
      <c r="AF387" s="110"/>
      <c r="AG387" s="112"/>
      <c r="AH387" s="113"/>
      <c r="AI387" s="111" t="n">
        <f aca="false">SUM(S387,U387,W387,Y387,AA387,AC387,AE387,AG387)</f>
        <v>0</v>
      </c>
      <c r="AJ387" s="106" t="n">
        <f aca="false">SUM(T387,V387,X387,Z387,AB387,AD387,AF387,AH387)</f>
        <v>0</v>
      </c>
      <c r="AK387" s="107"/>
      <c r="AL387" s="107"/>
      <c r="AM387" s="105"/>
      <c r="AN387" s="28"/>
      <c r="AO387" s="106" t="n">
        <f aca="false">SUM(AM387,AN387)</f>
        <v>0</v>
      </c>
      <c r="AP387" s="105"/>
      <c r="AS387" s="24" t="s">
        <v>318</v>
      </c>
      <c r="AT387" s="27" t="n">
        <f aca="false">IF(OR(BE387=BS$60,BE387=BS$61,BE387=BS$62,BE387=BS$63,BE387=BS$64),1,IF(OR(BE387=BS$65,BE387=BS$66,BE387=BS$67,BE387=BS$68,BE387=BS$69),2,3))</f>
        <v>2</v>
      </c>
      <c r="AU387" s="27" t="n">
        <f aca="false">IF(OR(BF387=BS$30,BF387=BS$31,BF387=BS$32,BF387=BS$33),1,IF(BF387=BS$34,2,3))</f>
        <v>1</v>
      </c>
      <c r="AV387" s="27" t="n">
        <f aca="false">IF(BG387="отсутствует",2,1)</f>
        <v>1</v>
      </c>
      <c r="AW387" s="27" t="n">
        <f aca="false">IF(OR(BH387=BS$41,BH387=BS$42),1,IF(OR(BH387=BS$43,BH387=BS$44,BH387=BS$45),2,IF(OR(BH387=BS$46,BH387=BS$47,BH387=BS$48),3,IF(BH387=BS$56,5,IF(BH387=BS$57,6,4)))))</f>
        <v>1</v>
      </c>
      <c r="AX387" s="27" t="n">
        <f aca="false">IF(BI387="отсутствует",2,1)</f>
        <v>1</v>
      </c>
      <c r="AY387" s="24" t="s">
        <v>1365</v>
      </c>
      <c r="AZ387" s="103" t="n">
        <f aca="false">IF(BK387=BS$21,1,IF(BK387=BS$22,2,IF(BK387=BS$23,3,4)))</f>
        <v>1</v>
      </c>
      <c r="BA387" s="103" t="n">
        <f aca="false">IF(OR(BL387=BS$2,BL387=BS$3,BL387=BS$4),1,IF(OR(BL387=BS$5,BL387=BS$6,BL387=BS$7,BL387=BS$8,BL387=BS$9),2,IF(OR(BL387=BS$10,BL387=BS$11,BL387=BS$12,BL387=BS$13,BL387=BS$14),3,4)))</f>
        <v>1</v>
      </c>
      <c r="BD387" s="104" t="s">
        <v>318</v>
      </c>
      <c r="BE387" s="104" t="s">
        <v>226</v>
      </c>
      <c r="BF387" s="104" t="s">
        <v>72</v>
      </c>
      <c r="BG387" s="104" t="s">
        <v>324</v>
      </c>
      <c r="BH387" s="104" t="s">
        <v>73</v>
      </c>
      <c r="BI387" s="104" t="s">
        <v>182</v>
      </c>
      <c r="BJ387" s="104" t="s">
        <v>1365</v>
      </c>
      <c r="BK387" s="24" t="s">
        <v>58</v>
      </c>
      <c r="BL387" s="24" t="s">
        <v>68</v>
      </c>
    </row>
    <row r="388" s="24" customFormat="true" ht="15" hidden="false" customHeight="false" outlineLevel="0" collapsed="false">
      <c r="A388" s="24" t="s">
        <v>2786</v>
      </c>
      <c r="B388" s="24" t="s">
        <v>198</v>
      </c>
      <c r="C388" s="24" t="s">
        <v>729</v>
      </c>
      <c r="D388" s="24" t="n">
        <v>0</v>
      </c>
      <c r="E388" s="24" t="n">
        <v>0</v>
      </c>
      <c r="F388" s="24" t="n">
        <v>1</v>
      </c>
      <c r="G388" s="24" t="n">
        <v>0</v>
      </c>
      <c r="I388" s="105"/>
      <c r="J388" s="28"/>
      <c r="K388" s="105"/>
      <c r="L388" s="28" t="n">
        <v>1</v>
      </c>
      <c r="M388" s="28" t="n">
        <f aca="false">SUM(K388:L388)</f>
        <v>1</v>
      </c>
      <c r="N388" s="32" t="n">
        <v>9</v>
      </c>
      <c r="O388" s="28" t="n">
        <v>1</v>
      </c>
      <c r="P388" s="31" t="n">
        <v>1</v>
      </c>
      <c r="Q388" s="106" t="n">
        <f aca="false">SUM(N388:P388)</f>
        <v>11</v>
      </c>
      <c r="R388" s="107"/>
      <c r="S388" s="105"/>
      <c r="T388" s="108"/>
      <c r="U388" s="109"/>
      <c r="V388" s="110"/>
      <c r="W388" s="111"/>
      <c r="X388" s="110"/>
      <c r="Y388" s="111"/>
      <c r="Z388" s="110"/>
      <c r="AA388" s="111"/>
      <c r="AB388" s="110"/>
      <c r="AC388" s="111"/>
      <c r="AD388" s="110"/>
      <c r="AE388" s="111"/>
      <c r="AF388" s="110"/>
      <c r="AG388" s="112"/>
      <c r="AH388" s="113"/>
      <c r="AI388" s="111" t="n">
        <f aca="false">SUM(S388,U388,W388,Y388,AA388,AC388,AE388,AG388)</f>
        <v>0</v>
      </c>
      <c r="AJ388" s="106" t="n">
        <f aca="false">SUM(T388,V388,X388,Z388,AB388,AD388,AF388,AH388)</f>
        <v>0</v>
      </c>
      <c r="AK388" s="107"/>
      <c r="AL388" s="107"/>
      <c r="AM388" s="105" t="n">
        <v>2</v>
      </c>
      <c r="AN388" s="28"/>
      <c r="AO388" s="106" t="n">
        <f aca="false">SUM(AM388,AN388)</f>
        <v>2</v>
      </c>
      <c r="AP388" s="105"/>
      <c r="AS388" s="24" t="s">
        <v>113</v>
      </c>
      <c r="AT388" s="27" t="n">
        <f aca="false">IF(OR(BE388=BS$60,BE388=BS$61,BE388=BS$62,BE388=BS$63,BE388=BS$64),1,IF(OR(BE388=BS$65,BE388=BS$66,BE388=BS$67,BE388=BS$68,BE388=BS$69),2,3))</f>
        <v>3</v>
      </c>
      <c r="AU388" s="27" t="n">
        <f aca="false">IF(OR(BF388=BS$30,BF388=BS$31,BF388=BS$32,BF388=BS$33),1,IF(BF388=BS$34,2,3))</f>
        <v>3</v>
      </c>
      <c r="AV388" s="27" t="n">
        <f aca="false">IF(BG388="отсутствует",2,1)</f>
        <v>2</v>
      </c>
      <c r="AW388" s="27" t="n">
        <f aca="false">IF(OR(BH388=BS$41,BH388=BS$42),1,IF(OR(BH388=BS$43,BH388=BS$44,BH388=BS$45),2,IF(OR(BH388=BS$46,BH388=BS$47,BH388=BS$48),3,IF(BH388=BS$56,5,IF(BH388=BS$57,6,4)))))</f>
        <v>1</v>
      </c>
      <c r="AX388" s="27" t="n">
        <f aca="false">IF(BI388="отсутствует",2,1)</f>
        <v>1</v>
      </c>
      <c r="AY388" s="24" t="s">
        <v>2787</v>
      </c>
      <c r="AZ388" s="103" t="n">
        <f aca="false">IF(BK388=BS$21,1,IF(BK388=BS$22,2,IF(BK388=BS$23,3,4)))</f>
        <v>1</v>
      </c>
      <c r="BA388" s="103" t="n">
        <f aca="false">IF(OR(BL388=BS$2,BL388=BS$3,BL388=BS$4),1,IF(OR(BL388=BS$5,BL388=BS$6,BL388=BS$7,BL388=BS$8,BL388=BS$9),2,IF(OR(BL388=BS$10,BL388=BS$11,BL388=BS$12,BL388=BS$13,BL388=BS$14),3,4)))</f>
        <v>1</v>
      </c>
      <c r="BD388" s="104" t="s">
        <v>113</v>
      </c>
      <c r="BE388" s="104" t="s">
        <v>193</v>
      </c>
      <c r="BF388" s="104" t="s">
        <v>54</v>
      </c>
      <c r="BG388" s="104" t="s">
        <v>55</v>
      </c>
      <c r="BH388" s="104" t="s">
        <v>95</v>
      </c>
      <c r="BI388" s="104" t="s">
        <v>102</v>
      </c>
      <c r="BJ388" s="104" t="s">
        <v>2787</v>
      </c>
      <c r="BK388" s="24" t="s">
        <v>58</v>
      </c>
      <c r="BL388" s="24" t="s">
        <v>201</v>
      </c>
    </row>
    <row r="389" s="24" customFormat="true" ht="15" hidden="false" customHeight="false" outlineLevel="0" collapsed="false">
      <c r="A389" s="24" t="s">
        <v>2788</v>
      </c>
      <c r="B389" s="24" t="s">
        <v>787</v>
      </c>
      <c r="C389" s="24" t="s">
        <v>156</v>
      </c>
      <c r="D389" s="24" t="n">
        <v>0</v>
      </c>
      <c r="E389" s="24" t="n">
        <v>0</v>
      </c>
      <c r="F389" s="24" t="n">
        <v>1</v>
      </c>
      <c r="G389" s="24" t="n">
        <v>1</v>
      </c>
      <c r="H389" s="24" t="n">
        <v>1</v>
      </c>
      <c r="I389" s="105"/>
      <c r="J389" s="28"/>
      <c r="K389" s="105"/>
      <c r="L389" s="28" t="n">
        <v>4</v>
      </c>
      <c r="M389" s="28" t="n">
        <f aca="false">SUM(K389:L389)</f>
        <v>4</v>
      </c>
      <c r="N389" s="32" t="n">
        <v>5</v>
      </c>
      <c r="O389" s="28" t="n">
        <v>3</v>
      </c>
      <c r="P389" s="31" t="n">
        <v>4</v>
      </c>
      <c r="Q389" s="106" t="n">
        <f aca="false">SUM(N389:P389)</f>
        <v>12</v>
      </c>
      <c r="R389" s="107"/>
      <c r="S389" s="105"/>
      <c r="T389" s="108"/>
      <c r="U389" s="109"/>
      <c r="V389" s="110"/>
      <c r="W389" s="111"/>
      <c r="X389" s="110"/>
      <c r="Y389" s="111"/>
      <c r="Z389" s="110"/>
      <c r="AA389" s="111"/>
      <c r="AB389" s="110"/>
      <c r="AC389" s="111"/>
      <c r="AD389" s="110"/>
      <c r="AE389" s="111"/>
      <c r="AF389" s="110"/>
      <c r="AG389" s="112"/>
      <c r="AH389" s="113"/>
      <c r="AI389" s="111" t="n">
        <f aca="false">SUM(S389,U389,W389,Y389,AA389,AC389,AE389,AG389)</f>
        <v>0</v>
      </c>
      <c r="AJ389" s="106" t="n">
        <f aca="false">SUM(T389,V389,X389,Z389,AB389,AD389,AF389,AH389)</f>
        <v>0</v>
      </c>
      <c r="AK389" s="107"/>
      <c r="AL389" s="107"/>
      <c r="AM389" s="105" t="n">
        <v>2</v>
      </c>
      <c r="AN389" s="28"/>
      <c r="AO389" s="106" t="n">
        <f aca="false">SUM(AM389,AN389)</f>
        <v>2</v>
      </c>
      <c r="AP389" s="105"/>
      <c r="AS389" s="24" t="s">
        <v>52</v>
      </c>
      <c r="AT389" s="27" t="n">
        <f aca="false">IF(OR(BE389=BS$60,BE389=BS$61,BE389=BS$62,BE389=BS$63,BE389=BS$64),1,IF(OR(BE389=BS$65,BE389=BS$66,BE389=BS$67,BE389=BS$68,BE389=BS$69),2,3))</f>
        <v>1</v>
      </c>
      <c r="AU389" s="27" t="n">
        <f aca="false">IF(OR(BF389=BS$30,BF389=BS$31,BF389=BS$32,BF389=BS$33),1,IF(BF389=BS$34,2,3))</f>
        <v>1</v>
      </c>
      <c r="AV389" s="27" t="n">
        <f aca="false">IF(BG389="отсутствует",2,1)</f>
        <v>1</v>
      </c>
      <c r="AW389" s="27" t="n">
        <f aca="false">IF(OR(BH389=BS$41,BH389=BS$42),1,IF(OR(BH389=BS$43,BH389=BS$44,BH389=BS$45),2,IF(OR(BH389=BS$46,BH389=BS$47,BH389=BS$48),3,IF(BH389=BS$56,5,IF(BH389=BS$57,6,4)))))</f>
        <v>4</v>
      </c>
      <c r="AX389" s="27" t="n">
        <f aca="false">IF(BI389="отсутствует",2,1)</f>
        <v>1</v>
      </c>
      <c r="AY389" s="24" t="s">
        <v>143</v>
      </c>
      <c r="AZ389" s="103" t="n">
        <f aca="false">IF(BK389=BS$21,1,IF(BK389=BS$22,2,IF(BK389=BS$23,3,4)))</f>
        <v>1</v>
      </c>
      <c r="BA389" s="103" t="n">
        <f aca="false">IF(OR(BL389=BS$2,BL389=BS$3,BL389=BS$4),1,IF(OR(BL389=BS$5,BL389=BS$6,BL389=BS$7,BL389=BS$8,BL389=BS$9),2,IF(OR(BL389=BS$10,BL389=BS$11,BL389=BS$12,BL389=BS$13,BL389=BS$14),3,4)))</f>
        <v>1</v>
      </c>
      <c r="BD389" s="104" t="s">
        <v>52</v>
      </c>
      <c r="BE389" s="104" t="s">
        <v>107</v>
      </c>
      <c r="BF389" s="104" t="s">
        <v>72</v>
      </c>
      <c r="BG389" s="104" t="s">
        <v>140</v>
      </c>
      <c r="BH389" s="104" t="s">
        <v>568</v>
      </c>
      <c r="BI389" s="104" t="s">
        <v>580</v>
      </c>
      <c r="BJ389" s="104" t="s">
        <v>143</v>
      </c>
      <c r="BK389" s="24" t="s">
        <v>58</v>
      </c>
      <c r="BL389" s="24" t="s">
        <v>68</v>
      </c>
    </row>
    <row r="390" s="24" customFormat="true" ht="15" hidden="false" customHeight="false" outlineLevel="0" collapsed="false">
      <c r="A390" s="24" t="s">
        <v>1976</v>
      </c>
      <c r="B390" s="24" t="s">
        <v>232</v>
      </c>
      <c r="C390" s="24" t="s">
        <v>100</v>
      </c>
      <c r="D390" s="24" t="n">
        <v>0</v>
      </c>
      <c r="E390" s="24" t="n">
        <v>1</v>
      </c>
      <c r="F390" s="24" t="n">
        <v>1</v>
      </c>
      <c r="G390" s="24" t="n">
        <v>0</v>
      </c>
      <c r="H390" s="24" t="n">
        <v>1</v>
      </c>
      <c r="I390" s="105"/>
      <c r="J390" s="28"/>
      <c r="K390" s="105"/>
      <c r="L390" s="28"/>
      <c r="M390" s="28" t="n">
        <f aca="false">SUM(K390:L390)</f>
        <v>0</v>
      </c>
      <c r="N390" s="32"/>
      <c r="O390" s="28"/>
      <c r="P390" s="31"/>
      <c r="Q390" s="106" t="n">
        <f aca="false">SUM(N390:P390)</f>
        <v>0</v>
      </c>
      <c r="R390" s="107"/>
      <c r="S390" s="105"/>
      <c r="T390" s="108"/>
      <c r="U390" s="109"/>
      <c r="V390" s="110"/>
      <c r="W390" s="111"/>
      <c r="X390" s="110"/>
      <c r="Y390" s="111"/>
      <c r="Z390" s="110"/>
      <c r="AA390" s="111"/>
      <c r="AB390" s="110"/>
      <c r="AC390" s="111"/>
      <c r="AD390" s="110"/>
      <c r="AE390" s="111"/>
      <c r="AF390" s="110"/>
      <c r="AG390" s="112"/>
      <c r="AH390" s="113"/>
      <c r="AI390" s="111" t="n">
        <f aca="false">SUM(S390,U390,W390,Y390,AA390,AC390,AE390,AG390)</f>
        <v>0</v>
      </c>
      <c r="AJ390" s="106" t="n">
        <f aca="false">SUM(T390,V390,X390,Z390,AB390,AD390,AF390,AH390)</f>
        <v>0</v>
      </c>
      <c r="AK390" s="107"/>
      <c r="AL390" s="107"/>
      <c r="AM390" s="105"/>
      <c r="AN390" s="28"/>
      <c r="AO390" s="106" t="n">
        <f aca="false">SUM(AM390,AN390)</f>
        <v>0</v>
      </c>
      <c r="AP390" s="105"/>
      <c r="AS390" s="24" t="s">
        <v>318</v>
      </c>
      <c r="AT390" s="27" t="n">
        <f aca="false">IF(OR(BE390=BS$60,BE390=BS$61,BE390=BS$62,BE390=BS$63,BE390=BS$64),1,IF(OR(BE390=BS$65,BE390=BS$66,BE390=BS$67,BE390=BS$68,BE390=BS$69),2,3))</f>
        <v>1</v>
      </c>
      <c r="AU390" s="27" t="n">
        <f aca="false">IF(OR(BF390=BS$30,BF390=BS$31,BF390=BS$32,BF390=BS$33),1,IF(BF390=BS$34,2,3))</f>
        <v>1</v>
      </c>
      <c r="AV390" s="27" t="n">
        <f aca="false">IF(BG390="отсутствует",2,1)</f>
        <v>1</v>
      </c>
      <c r="AW390" s="27" t="n">
        <f aca="false">IF(OR(BH390=BS$41,BH390=BS$42),1,IF(OR(BH390=BS$43,BH390=BS$44,BH390=BS$45),2,IF(OR(BH390=BS$46,BH390=BS$47,BH390=BS$48),3,IF(BH390=BS$56,5,IF(BH390=BS$57,6,4)))))</f>
        <v>4</v>
      </c>
      <c r="AX390" s="27" t="n">
        <f aca="false">IF(BI390="отсутствует",2,1)</f>
        <v>1</v>
      </c>
      <c r="AY390" s="24" t="s">
        <v>1365</v>
      </c>
      <c r="AZ390" s="103" t="n">
        <f aca="false">IF(BK390=BS$21,1,IF(BK390=BS$22,2,IF(BK390=BS$23,3,4)))</f>
        <v>1</v>
      </c>
      <c r="BA390" s="103" t="n">
        <f aca="false">IF(OR(BL390=BS$2,BL390=BS$3,BL390=BS$4),1,IF(OR(BL390=BS$5,BL390=BS$6,BL390=BS$7,BL390=BS$8,BL390=BS$9),2,IF(OR(BL390=BS$10,BL390=BS$11,BL390=BS$12,BL390=BS$13,BL390=BS$14),3,4)))</f>
        <v>1</v>
      </c>
      <c r="BD390" s="104" t="s">
        <v>318</v>
      </c>
      <c r="BE390" s="104" t="s">
        <v>120</v>
      </c>
      <c r="BF390" s="104" t="s">
        <v>72</v>
      </c>
      <c r="BG390" s="104" t="s">
        <v>458</v>
      </c>
      <c r="BH390" s="104" t="s">
        <v>1978</v>
      </c>
      <c r="BI390" s="104" t="s">
        <v>142</v>
      </c>
      <c r="BJ390" s="104" t="s">
        <v>1365</v>
      </c>
      <c r="BK390" s="24" t="s">
        <v>58</v>
      </c>
      <c r="BL390" s="24" t="s">
        <v>68</v>
      </c>
    </row>
    <row r="391" s="24" customFormat="true" ht="15" hidden="false" customHeight="false" outlineLevel="0" collapsed="false">
      <c r="A391" s="24" t="s">
        <v>1976</v>
      </c>
      <c r="B391" s="24" t="s">
        <v>104</v>
      </c>
      <c r="C391" s="24" t="s">
        <v>100</v>
      </c>
      <c r="D391" s="24" t="n">
        <v>0</v>
      </c>
      <c r="E391" s="24" t="n">
        <v>0</v>
      </c>
      <c r="F391" s="24" t="n">
        <v>1</v>
      </c>
      <c r="G391" s="24" t="n">
        <v>0</v>
      </c>
      <c r="I391" s="105"/>
      <c r="J391" s="28" t="n">
        <v>1</v>
      </c>
      <c r="K391" s="105"/>
      <c r="L391" s="28" t="n">
        <v>5</v>
      </c>
      <c r="M391" s="28" t="n">
        <f aca="false">SUM(K391:L391)</f>
        <v>5</v>
      </c>
      <c r="N391" s="32" t="n">
        <v>3</v>
      </c>
      <c r="O391" s="28" t="n">
        <v>2</v>
      </c>
      <c r="P391" s="31" t="n">
        <v>1</v>
      </c>
      <c r="Q391" s="106" t="n">
        <f aca="false">SUM(N391:P391)</f>
        <v>6</v>
      </c>
      <c r="R391" s="107"/>
      <c r="S391" s="105"/>
      <c r="T391" s="108"/>
      <c r="U391" s="109"/>
      <c r="V391" s="110"/>
      <c r="W391" s="111"/>
      <c r="X391" s="110"/>
      <c r="Y391" s="111"/>
      <c r="Z391" s="110"/>
      <c r="AA391" s="111"/>
      <c r="AB391" s="110"/>
      <c r="AC391" s="111"/>
      <c r="AD391" s="110"/>
      <c r="AE391" s="111"/>
      <c r="AF391" s="110"/>
      <c r="AG391" s="112"/>
      <c r="AH391" s="113"/>
      <c r="AI391" s="111" t="n">
        <f aca="false">SUM(S391,U391,W391,Y391,AA391,AC391,AE391,AG391)</f>
        <v>0</v>
      </c>
      <c r="AJ391" s="106" t="n">
        <f aca="false">SUM(T391,V391,X391,Z391,AB391,AD391,AF391,AH391)</f>
        <v>0</v>
      </c>
      <c r="AK391" s="107"/>
      <c r="AL391" s="107"/>
      <c r="AM391" s="105" t="n">
        <v>1</v>
      </c>
      <c r="AN391" s="28"/>
      <c r="AO391" s="106" t="n">
        <f aca="false">SUM(AM391,AN391)</f>
        <v>1</v>
      </c>
      <c r="AP391" s="105"/>
      <c r="AS391" s="24" t="s">
        <v>52</v>
      </c>
      <c r="AT391" s="27" t="n">
        <f aca="false">IF(OR(BE391=BS$60,BE391=BS$61,BE391=BS$62,BE391=BS$63,BE391=BS$64),1,IF(OR(BE391=BS$65,BE391=BS$66,BE391=BS$67,BE391=BS$68,BE391=BS$69),2,3))</f>
        <v>1</v>
      </c>
      <c r="AU391" s="27" t="n">
        <f aca="false">IF(OR(BF391=BS$30,BF391=BS$31,BF391=BS$32,BF391=BS$33),1,IF(BF391=BS$34,2,3))</f>
        <v>1</v>
      </c>
      <c r="AV391" s="27" t="n">
        <f aca="false">IF(BG391="отсутствует",2,1)</f>
        <v>1</v>
      </c>
      <c r="AW391" s="27" t="n">
        <f aca="false">IF(OR(BH391=BS$41,BH391=BS$42),1,IF(OR(BH391=BS$43,BH391=BS$44,BH391=BS$45),2,IF(OR(BH391=BS$46,BH391=BS$47,BH391=BS$48),3,IF(BH391=BS$56,5,IF(BH391=BS$57,6,4)))))</f>
        <v>4</v>
      </c>
      <c r="AX391" s="27" t="n">
        <f aca="false">IF(BI391="отсутствует",2,1)</f>
        <v>1</v>
      </c>
      <c r="AY391" s="24" t="s">
        <v>1365</v>
      </c>
      <c r="AZ391" s="103" t="n">
        <f aca="false">IF(BK391=BS$21,1,IF(BK391=BS$22,2,IF(BK391=BS$23,3,4)))</f>
        <v>1</v>
      </c>
      <c r="BA391" s="103" t="n">
        <f aca="false">IF(OR(BL391=BS$2,BL391=BS$3,BL391=BS$4),1,IF(OR(BL391=BS$5,BL391=BS$6,BL391=BS$7,BL391=BS$8,BL391=BS$9),2,IF(OR(BL391=BS$10,BL391=BS$11,BL391=BS$12,BL391=BS$13,BL391=BS$14),3,4)))</f>
        <v>1</v>
      </c>
      <c r="BD391" s="104" t="s">
        <v>52</v>
      </c>
      <c r="BE391" s="104" t="s">
        <v>120</v>
      </c>
      <c r="BF391" s="104" t="s">
        <v>72</v>
      </c>
      <c r="BG391" s="104" t="s">
        <v>1070</v>
      </c>
      <c r="BH391" s="104" t="s">
        <v>2366</v>
      </c>
      <c r="BI391" s="104" t="s">
        <v>142</v>
      </c>
      <c r="BJ391" s="104" t="s">
        <v>1365</v>
      </c>
      <c r="BK391" s="24" t="s">
        <v>58</v>
      </c>
      <c r="BL391" s="24" t="s">
        <v>68</v>
      </c>
    </row>
    <row r="392" s="24" customFormat="true" ht="15" hidden="false" customHeight="false" outlineLevel="0" collapsed="false">
      <c r="A392" s="24" t="s">
        <v>1979</v>
      </c>
      <c r="B392" s="24" t="s">
        <v>211</v>
      </c>
      <c r="C392" s="24" t="s">
        <v>92</v>
      </c>
      <c r="D392" s="24" t="n">
        <v>0</v>
      </c>
      <c r="E392" s="24" t="n">
        <v>0</v>
      </c>
      <c r="F392" s="24" t="n">
        <v>1</v>
      </c>
      <c r="G392" s="24" t="n">
        <v>1</v>
      </c>
      <c r="H392" s="24" t="n">
        <v>1</v>
      </c>
      <c r="I392" s="105"/>
      <c r="J392" s="28"/>
      <c r="K392" s="105"/>
      <c r="L392" s="28" t="n">
        <v>2</v>
      </c>
      <c r="M392" s="28" t="n">
        <f aca="false">SUM(K392:L392)</f>
        <v>2</v>
      </c>
      <c r="N392" s="32" t="n">
        <v>7</v>
      </c>
      <c r="O392" s="28" t="n">
        <v>4</v>
      </c>
      <c r="P392" s="31" t="n">
        <v>4</v>
      </c>
      <c r="Q392" s="106" t="n">
        <f aca="false">SUM(N392:P392)</f>
        <v>15</v>
      </c>
      <c r="R392" s="107"/>
      <c r="S392" s="105"/>
      <c r="T392" s="108"/>
      <c r="U392" s="109" t="n">
        <v>1</v>
      </c>
      <c r="V392" s="110" t="n">
        <v>2</v>
      </c>
      <c r="W392" s="111"/>
      <c r="X392" s="110"/>
      <c r="Y392" s="111" t="n">
        <v>1</v>
      </c>
      <c r="Z392" s="110" t="n">
        <v>1</v>
      </c>
      <c r="AA392" s="111"/>
      <c r="AB392" s="110"/>
      <c r="AC392" s="111"/>
      <c r="AD392" s="110"/>
      <c r="AE392" s="111"/>
      <c r="AF392" s="110"/>
      <c r="AG392" s="112"/>
      <c r="AH392" s="113"/>
      <c r="AI392" s="111" t="n">
        <f aca="false">SUM(S392,U392,W392,Y392,AA392,AC392,AE392,AG392)</f>
        <v>2</v>
      </c>
      <c r="AJ392" s="106" t="n">
        <f aca="false">SUM(T392,V392,X392,Z392,AB392,AD392,AF392,AH392)</f>
        <v>3</v>
      </c>
      <c r="AK392" s="107"/>
      <c r="AL392" s="107"/>
      <c r="AM392" s="105" t="n">
        <v>1</v>
      </c>
      <c r="AN392" s="28" t="n">
        <v>1</v>
      </c>
      <c r="AO392" s="106" t="n">
        <f aca="false">SUM(AM392,AN392)</f>
        <v>2</v>
      </c>
      <c r="AP392" s="105"/>
      <c r="AS392" s="24" t="s">
        <v>52</v>
      </c>
      <c r="AT392" s="27" t="n">
        <f aca="false">IF(OR(BE392=BS$60,BE392=BS$61,BE392=BS$62,BE392=BS$63,BE392=BS$64),1,IF(OR(BE392=BS$65,BE392=BS$66,BE392=BS$67,BE392=BS$68,BE392=BS$69),2,3))</f>
        <v>1</v>
      </c>
      <c r="AU392" s="27" t="n">
        <f aca="false">IF(OR(BF392=BS$30,BF392=BS$31,BF392=BS$32,BF392=BS$33),1,IF(BF392=BS$34,2,3))</f>
        <v>1</v>
      </c>
      <c r="AV392" s="27" t="n">
        <f aca="false">IF(BG392="отсутствует",2,1)</f>
        <v>2</v>
      </c>
      <c r="AW392" s="27" t="n">
        <f aca="false">IF(OR(BH392=BS$41,BH392=BS$42),1,IF(OR(BH392=BS$43,BH392=BS$44,BH392=BS$45),2,IF(OR(BH392=BS$46,BH392=BS$47,BH392=BS$48),3,IF(BH392=BS$56,5,IF(BH392=BS$57,6,4)))))</f>
        <v>4</v>
      </c>
      <c r="AX392" s="27" t="n">
        <f aca="false">IF(BI392="отсутствует",2,1)</f>
        <v>1</v>
      </c>
      <c r="AY392" s="24" t="s">
        <v>2789</v>
      </c>
      <c r="AZ392" s="103" t="n">
        <f aca="false">IF(BK392=BS$21,1,IF(BK392=BS$22,2,IF(BK392=BS$23,3,4)))</f>
        <v>1</v>
      </c>
      <c r="BA392" s="103" t="n">
        <f aca="false">IF(OR(BL392=BS$2,BL392=BS$3,BL392=BS$4),1,IF(OR(BL392=BS$5,BL392=BS$6,BL392=BS$7,BL392=BS$8,BL392=BS$9),2,IF(OR(BL392=BS$10,BL392=BS$11,BL392=BS$12,BL392=BS$13,BL392=BS$14),3,4)))</f>
        <v>1</v>
      </c>
      <c r="BD392" s="104" t="s">
        <v>52</v>
      </c>
      <c r="BE392" s="104" t="s">
        <v>120</v>
      </c>
      <c r="BF392" s="104" t="s">
        <v>72</v>
      </c>
      <c r="BG392" s="104" t="s">
        <v>55</v>
      </c>
      <c r="BH392" s="104" t="s">
        <v>173</v>
      </c>
      <c r="BI392" s="104" t="s">
        <v>195</v>
      </c>
      <c r="BJ392" s="104" t="s">
        <v>2789</v>
      </c>
      <c r="BK392" s="24" t="s">
        <v>58</v>
      </c>
      <c r="BL392" s="24" t="s">
        <v>68</v>
      </c>
    </row>
    <row r="393" s="24" customFormat="true" ht="15" hidden="false" customHeight="false" outlineLevel="0" collapsed="false">
      <c r="A393" s="24" t="s">
        <v>2790</v>
      </c>
      <c r="B393" s="24" t="s">
        <v>104</v>
      </c>
      <c r="C393" s="24" t="s">
        <v>156</v>
      </c>
      <c r="D393" s="24" t="n">
        <v>0</v>
      </c>
      <c r="E393" s="24" t="n">
        <v>0</v>
      </c>
      <c r="F393" s="24" t="n">
        <v>1</v>
      </c>
      <c r="G393" s="24" t="n">
        <v>0</v>
      </c>
      <c r="I393" s="105"/>
      <c r="J393" s="28"/>
      <c r="K393" s="105"/>
      <c r="L393" s="28" t="n">
        <v>1</v>
      </c>
      <c r="M393" s="28" t="n">
        <f aca="false">SUM(K393:L393)</f>
        <v>1</v>
      </c>
      <c r="N393" s="32" t="n">
        <v>7</v>
      </c>
      <c r="O393" s="28" t="n">
        <v>4</v>
      </c>
      <c r="P393" s="31" t="n">
        <v>2</v>
      </c>
      <c r="Q393" s="106" t="n">
        <f aca="false">SUM(N393:P393)</f>
        <v>13</v>
      </c>
      <c r="R393" s="107"/>
      <c r="S393" s="105"/>
      <c r="T393" s="108"/>
      <c r="U393" s="109" t="n">
        <v>5</v>
      </c>
      <c r="V393" s="110" t="n">
        <v>5</v>
      </c>
      <c r="W393" s="111"/>
      <c r="X393" s="110"/>
      <c r="Y393" s="111"/>
      <c r="Z393" s="110"/>
      <c r="AA393" s="111" t="n">
        <v>1</v>
      </c>
      <c r="AB393" s="110" t="n">
        <v>1</v>
      </c>
      <c r="AC393" s="111"/>
      <c r="AD393" s="110"/>
      <c r="AE393" s="111"/>
      <c r="AF393" s="110"/>
      <c r="AG393" s="112"/>
      <c r="AH393" s="113"/>
      <c r="AI393" s="111" t="n">
        <f aca="false">SUM(S393,U393,W393,Y393,AA393,AC393,AE393,AG393)</f>
        <v>6</v>
      </c>
      <c r="AJ393" s="106" t="n">
        <f aca="false">SUM(T393,V393,X393,Z393,AB393,AD393,AF393,AH393)</f>
        <v>6</v>
      </c>
      <c r="AK393" s="107" t="n">
        <v>1</v>
      </c>
      <c r="AL393" s="107"/>
      <c r="AM393" s="105" t="n">
        <v>1</v>
      </c>
      <c r="AN393" s="28" t="n">
        <v>1</v>
      </c>
      <c r="AO393" s="106" t="n">
        <f aca="false">SUM(AM393,AN393)</f>
        <v>2</v>
      </c>
      <c r="AP393" s="105"/>
      <c r="AS393" s="24" t="s">
        <v>113</v>
      </c>
      <c r="AT393" s="27" t="n">
        <f aca="false">IF(OR(BE393=BS$60,BE393=BS$61,BE393=BS$62,BE393=BS$63,BE393=BS$64),1,IF(OR(BE393=BS$65,BE393=BS$66,BE393=BS$67,BE393=BS$68,BE393=BS$69),2,3))</f>
        <v>2</v>
      </c>
      <c r="AU393" s="27" t="n">
        <f aca="false">IF(OR(BF393=BS$30,BF393=BS$31,BF393=BS$32,BF393=BS$33),1,IF(BF393=BS$34,2,3))</f>
        <v>3</v>
      </c>
      <c r="AV393" s="27" t="n">
        <f aca="false">IF(BG393="отсутствует",2,1)</f>
        <v>2</v>
      </c>
      <c r="AW393" s="27" t="n">
        <f aca="false">IF(OR(BH393=BS$41,BH393=BS$42),1,IF(OR(BH393=BS$43,BH393=BS$44,BH393=BS$45),2,IF(OR(BH393=BS$46,BH393=BS$47,BH393=BS$48),3,IF(BH393=BS$56,5,IF(BH393=BS$57,6,4)))))</f>
        <v>1</v>
      </c>
      <c r="AX393" s="27" t="n">
        <f aca="false">IF(BI393="отсутствует",2,1)</f>
        <v>1</v>
      </c>
      <c r="AY393" s="24" t="s">
        <v>692</v>
      </c>
      <c r="AZ393" s="103" t="n">
        <f aca="false">IF(BK393=BS$21,1,IF(BK393=BS$22,2,IF(BK393=BS$23,3,4)))</f>
        <v>1</v>
      </c>
      <c r="BA393" s="103" t="n">
        <f aca="false">IF(OR(BL393=BS$2,BL393=BS$3,BL393=BS$4),1,IF(OR(BL393=BS$5,BL393=BS$6,BL393=BS$7,BL393=BS$8,BL393=BS$9),2,IF(OR(BL393=BS$10,BL393=BS$11,BL393=BS$12,BL393=BS$13,BL393=BS$14),3,4)))</f>
        <v>1</v>
      </c>
      <c r="BD393" s="104" t="s">
        <v>113</v>
      </c>
      <c r="BE393" s="104" t="s">
        <v>101</v>
      </c>
      <c r="BF393" s="104" t="s">
        <v>54</v>
      </c>
      <c r="BG393" s="104" t="s">
        <v>55</v>
      </c>
      <c r="BH393" s="104" t="s">
        <v>95</v>
      </c>
      <c r="BI393" s="104" t="s">
        <v>102</v>
      </c>
      <c r="BJ393" s="104" t="s">
        <v>692</v>
      </c>
      <c r="BK393" s="24" t="s">
        <v>58</v>
      </c>
      <c r="BL393" s="24" t="s">
        <v>68</v>
      </c>
    </row>
    <row r="394" s="24" customFormat="true" ht="15" hidden="false" customHeight="false" outlineLevel="0" collapsed="false">
      <c r="A394" s="24" t="s">
        <v>2791</v>
      </c>
      <c r="B394" s="24" t="s">
        <v>208</v>
      </c>
      <c r="C394" s="24" t="s">
        <v>139</v>
      </c>
      <c r="D394" s="24" t="n">
        <v>0</v>
      </c>
      <c r="E394" s="24" t="n">
        <v>0</v>
      </c>
      <c r="F394" s="24" t="n">
        <v>1</v>
      </c>
      <c r="G394" s="24" t="n">
        <v>0</v>
      </c>
      <c r="I394" s="105"/>
      <c r="J394" s="28"/>
      <c r="K394" s="105"/>
      <c r="L394" s="28" t="n">
        <v>2</v>
      </c>
      <c r="M394" s="28" t="n">
        <f aca="false">SUM(K394:L394)</f>
        <v>2</v>
      </c>
      <c r="N394" s="32" t="n">
        <v>1</v>
      </c>
      <c r="O394" s="28" t="n">
        <v>1</v>
      </c>
      <c r="P394" s="31"/>
      <c r="Q394" s="106" t="n">
        <f aca="false">SUM(N394:P394)</f>
        <v>2</v>
      </c>
      <c r="R394" s="107"/>
      <c r="S394" s="105"/>
      <c r="T394" s="108"/>
      <c r="U394" s="109"/>
      <c r="V394" s="110"/>
      <c r="W394" s="111"/>
      <c r="X394" s="110"/>
      <c r="Y394" s="111"/>
      <c r="Z394" s="110"/>
      <c r="AA394" s="111"/>
      <c r="AB394" s="110"/>
      <c r="AC394" s="111"/>
      <c r="AD394" s="110"/>
      <c r="AE394" s="111"/>
      <c r="AF394" s="110"/>
      <c r="AG394" s="112"/>
      <c r="AH394" s="113"/>
      <c r="AI394" s="111" t="n">
        <f aca="false">SUM(S394,U394,W394,Y394,AA394,AC394,AE394,AG394)</f>
        <v>0</v>
      </c>
      <c r="AJ394" s="106" t="n">
        <f aca="false">SUM(T394,V394,X394,Z394,AB394,AD394,AF394,AH394)</f>
        <v>0</v>
      </c>
      <c r="AK394" s="107"/>
      <c r="AL394" s="107"/>
      <c r="AM394" s="105" t="n">
        <v>1</v>
      </c>
      <c r="AN394" s="28"/>
      <c r="AO394" s="106" t="n">
        <f aca="false">SUM(AM394,AN394)</f>
        <v>1</v>
      </c>
      <c r="AP394" s="105"/>
      <c r="AS394" s="24" t="s">
        <v>1299</v>
      </c>
      <c r="AT394" s="27" t="n">
        <f aca="false">IF(OR(BE394=BS$60,BE394=BS$61,BE394=BS$62,BE394=BS$63,BE394=BS$64),1,IF(OR(BE394=BS$65,BE394=BS$66,BE394=BS$67,BE394=BS$68,BE394=BS$69),2,3))</f>
        <v>2</v>
      </c>
      <c r="AU394" s="27" t="n">
        <f aca="false">IF(OR(BF394=BS$30,BF394=BS$31,BF394=BS$32,BF394=BS$33),1,IF(BF394=BS$34,2,3))</f>
        <v>1</v>
      </c>
      <c r="AV394" s="27" t="n">
        <f aca="false">IF(BG394="отсутствует",2,1)</f>
        <v>1</v>
      </c>
      <c r="AW394" s="27" t="n">
        <f aca="false">IF(OR(BH394=BS$41,BH394=BS$42),1,IF(OR(BH394=BS$43,BH394=BS$44,BH394=BS$45),2,IF(OR(BH394=BS$46,BH394=BS$47,BH394=BS$48),3,IF(BH394=BS$56,5,IF(BH394=BS$57,6,4)))))</f>
        <v>2</v>
      </c>
      <c r="AX394" s="27" t="n">
        <f aca="false">IF(BI394="отсутствует",2,1)</f>
        <v>1</v>
      </c>
      <c r="AY394" s="24" t="s">
        <v>954</v>
      </c>
      <c r="AZ394" s="103" t="n">
        <f aca="false">IF(BK394=BS$21,1,IF(BK394=BS$22,2,IF(BK394=BS$23,3,4)))</f>
        <v>1</v>
      </c>
      <c r="BA394" s="103" t="n">
        <f aca="false">IF(OR(BL394=BS$2,BL394=BS$3,BL394=BS$4),1,IF(OR(BL394=BS$5,BL394=BS$6,BL394=BS$7,BL394=BS$8,BL394=BS$9),2,IF(OR(BL394=BS$10,BL394=BS$11,BL394=BS$12,BL394=BS$13,BL394=BS$14),3,4)))</f>
        <v>1</v>
      </c>
      <c r="BD394" s="104" t="s">
        <v>1299</v>
      </c>
      <c r="BE394" s="104" t="s">
        <v>63</v>
      </c>
      <c r="BF394" s="104" t="s">
        <v>72</v>
      </c>
      <c r="BG394" s="104" t="s">
        <v>870</v>
      </c>
      <c r="BH394" s="104" t="s">
        <v>477</v>
      </c>
      <c r="BI394" s="104" t="s">
        <v>1998</v>
      </c>
      <c r="BJ394" s="104" t="s">
        <v>954</v>
      </c>
      <c r="BK394" s="24" t="s">
        <v>58</v>
      </c>
      <c r="BL394" s="24" t="s">
        <v>68</v>
      </c>
    </row>
    <row r="395" s="24" customFormat="true" ht="15" hidden="false" customHeight="false" outlineLevel="0" collapsed="false">
      <c r="A395" s="24" t="s">
        <v>2792</v>
      </c>
      <c r="B395" s="24" t="s">
        <v>2793</v>
      </c>
      <c r="C395" s="24" t="s">
        <v>2794</v>
      </c>
      <c r="D395" s="24" t="n">
        <v>0</v>
      </c>
      <c r="E395" s="24" t="n">
        <v>0</v>
      </c>
      <c r="F395" s="24" t="n">
        <v>1</v>
      </c>
      <c r="G395" s="24" t="n">
        <v>1</v>
      </c>
      <c r="H395" s="24" t="n">
        <v>1</v>
      </c>
      <c r="I395" s="105"/>
      <c r="J395" s="28"/>
      <c r="K395" s="105"/>
      <c r="L395" s="28" t="n">
        <v>3</v>
      </c>
      <c r="M395" s="28" t="n">
        <f aca="false">SUM(K395:L395)</f>
        <v>3</v>
      </c>
      <c r="N395" s="32" t="n">
        <v>2</v>
      </c>
      <c r="O395" s="28" t="n">
        <v>2</v>
      </c>
      <c r="P395" s="31"/>
      <c r="Q395" s="106" t="n">
        <f aca="false">SUM(N395:P395)</f>
        <v>4</v>
      </c>
      <c r="R395" s="107" t="n">
        <v>5</v>
      </c>
      <c r="S395" s="105" t="n">
        <v>1</v>
      </c>
      <c r="T395" s="108" t="n">
        <v>1</v>
      </c>
      <c r="U395" s="109" t="n">
        <v>1</v>
      </c>
      <c r="V395" s="110" t="n">
        <v>1</v>
      </c>
      <c r="W395" s="111"/>
      <c r="X395" s="110"/>
      <c r="Y395" s="111"/>
      <c r="Z395" s="110"/>
      <c r="AA395" s="111"/>
      <c r="AB395" s="110"/>
      <c r="AC395" s="111"/>
      <c r="AD395" s="110"/>
      <c r="AE395" s="111"/>
      <c r="AF395" s="110"/>
      <c r="AG395" s="112"/>
      <c r="AH395" s="113"/>
      <c r="AI395" s="111" t="n">
        <f aca="false">SUM(S395,U395,W395,Y395,AA395,AC395,AE395,AG395)</f>
        <v>2</v>
      </c>
      <c r="AJ395" s="106" t="n">
        <f aca="false">SUM(T395,V395,X395,Z395,AB395,AD395,AF395,AH395)</f>
        <v>2</v>
      </c>
      <c r="AK395" s="107" t="n">
        <v>1</v>
      </c>
      <c r="AL395" s="107"/>
      <c r="AM395" s="105" t="n">
        <v>2</v>
      </c>
      <c r="AN395" s="28"/>
      <c r="AO395" s="106" t="n">
        <f aca="false">SUM(AM395,AN395)</f>
        <v>2</v>
      </c>
      <c r="AP395" s="105"/>
      <c r="AS395" s="24" t="s">
        <v>52</v>
      </c>
      <c r="AT395" s="27" t="n">
        <f aca="false">IF(OR(BE395=BS$60,BE395=BS$61,BE395=BS$62,BE395=BS$63,BE395=BS$64),1,IF(OR(BE395=BS$65,BE395=BS$66,BE395=BS$67,BE395=BS$68,BE395=BS$69),2,3))</f>
        <v>1</v>
      </c>
      <c r="AU395" s="27" t="n">
        <f aca="false">IF(OR(BF395=BS$30,BF395=BS$31,BF395=BS$32,BF395=BS$33),1,IF(BF395=BS$34,2,3))</f>
        <v>1</v>
      </c>
      <c r="AV395" s="27" t="n">
        <f aca="false">IF(BG395="отсутствует",2,1)</f>
        <v>1</v>
      </c>
      <c r="AW395" s="27" t="n">
        <f aca="false">IF(OR(BH395=BS$41,BH395=BS$42),1,IF(OR(BH395=BS$43,BH395=BS$44,BH395=BS$45),2,IF(OR(BH395=BS$46,BH395=BS$47,BH395=BS$48),3,IF(BH395=BS$56,5,IF(BH395=BS$57,6,4)))))</f>
        <v>4</v>
      </c>
      <c r="AX395" s="27" t="n">
        <f aca="false">IF(BI395="отсутствует",2,1)</f>
        <v>1</v>
      </c>
      <c r="AY395" s="24" t="s">
        <v>1365</v>
      </c>
      <c r="AZ395" s="103" t="n">
        <f aca="false">IF(BK395=BS$21,1,IF(BK395=BS$22,2,IF(BK395=BS$23,3,4)))</f>
        <v>1</v>
      </c>
      <c r="BA395" s="103" t="n">
        <f aca="false">IF(OR(BL395=BS$2,BL395=BS$3,BL395=BS$4),1,IF(OR(BL395=BS$5,BL395=BS$6,BL395=BS$7,BL395=BS$8,BL395=BS$9),2,IF(OR(BL395=BS$10,BL395=BS$11,BL395=BS$12,BL395=BS$13,BL395=BS$14),3,4)))</f>
        <v>1</v>
      </c>
      <c r="BD395" s="104" t="s">
        <v>52</v>
      </c>
      <c r="BE395" s="104" t="s">
        <v>107</v>
      </c>
      <c r="BF395" s="104" t="s">
        <v>72</v>
      </c>
      <c r="BG395" s="104" t="s">
        <v>1070</v>
      </c>
      <c r="BH395" s="104" t="s">
        <v>2359</v>
      </c>
      <c r="BI395" s="104" t="s">
        <v>2795</v>
      </c>
      <c r="BJ395" s="104" t="s">
        <v>1365</v>
      </c>
      <c r="BK395" s="24" t="s">
        <v>58</v>
      </c>
      <c r="BL395" s="24" t="s">
        <v>68</v>
      </c>
    </row>
    <row r="396" s="24" customFormat="true" ht="15" hidden="false" customHeight="false" outlineLevel="0" collapsed="false">
      <c r="A396" s="24" t="s">
        <v>2796</v>
      </c>
      <c r="B396" s="24" t="s">
        <v>198</v>
      </c>
      <c r="C396" s="24" t="s">
        <v>589</v>
      </c>
      <c r="D396" s="24" t="n">
        <v>0</v>
      </c>
      <c r="E396" s="24" t="n">
        <v>0</v>
      </c>
      <c r="F396" s="24" t="n">
        <v>1</v>
      </c>
      <c r="G396" s="24" t="n">
        <v>0</v>
      </c>
      <c r="I396" s="105"/>
      <c r="J396" s="28"/>
      <c r="K396" s="105"/>
      <c r="L396" s="28"/>
      <c r="M396" s="28" t="n">
        <f aca="false">SUM(K396:L396)</f>
        <v>0</v>
      </c>
      <c r="N396" s="32" t="n">
        <v>2</v>
      </c>
      <c r="O396" s="28" t="n">
        <v>7</v>
      </c>
      <c r="P396" s="31" t="n">
        <v>4</v>
      </c>
      <c r="Q396" s="106" t="n">
        <f aca="false">SUM(N396:P396)</f>
        <v>13</v>
      </c>
      <c r="R396" s="107"/>
      <c r="S396" s="105"/>
      <c r="T396" s="108"/>
      <c r="U396" s="109" t="n">
        <v>4</v>
      </c>
      <c r="V396" s="110" t="n">
        <v>4</v>
      </c>
      <c r="W396" s="111"/>
      <c r="X396" s="110"/>
      <c r="Y396" s="111"/>
      <c r="Z396" s="110"/>
      <c r="AA396" s="111"/>
      <c r="AB396" s="110"/>
      <c r="AC396" s="111"/>
      <c r="AD396" s="110"/>
      <c r="AE396" s="111"/>
      <c r="AF396" s="110"/>
      <c r="AG396" s="112"/>
      <c r="AH396" s="113"/>
      <c r="AI396" s="111" t="n">
        <f aca="false">SUM(S396,U396,W396,Y396,AA396,AC396,AE396,AG396)</f>
        <v>4</v>
      </c>
      <c r="AJ396" s="106" t="n">
        <f aca="false">SUM(T396,V396,X396,Z396,AB396,AD396,AF396,AH396)</f>
        <v>4</v>
      </c>
      <c r="AK396" s="107" t="n">
        <v>1</v>
      </c>
      <c r="AL396" s="107"/>
      <c r="AM396" s="105" t="n">
        <v>1</v>
      </c>
      <c r="AN396" s="28" t="n">
        <v>1</v>
      </c>
      <c r="AO396" s="106" t="n">
        <f aca="false">SUM(AM396,AN396)</f>
        <v>2</v>
      </c>
      <c r="AP396" s="105"/>
      <c r="AS396" s="24" t="s">
        <v>1878</v>
      </c>
      <c r="AT396" s="27" t="n">
        <f aca="false">IF(OR(BE396=BS$60,BE396=BS$61,BE396=BS$62,BE396=BS$63,BE396=BS$64),1,IF(OR(BE396=BS$65,BE396=BS$66,BE396=BS$67,BE396=BS$68,BE396=BS$69),2,3))</f>
        <v>3</v>
      </c>
      <c r="AU396" s="27" t="n">
        <f aca="false">IF(OR(BF396=BS$30,BF396=BS$31,BF396=BS$32,BF396=BS$33),1,IF(BF396=BS$34,2,3))</f>
        <v>3</v>
      </c>
      <c r="AV396" s="27" t="n">
        <f aca="false">IF(BG396="отсутствует",2,1)</f>
        <v>2</v>
      </c>
      <c r="AW396" s="27" t="n">
        <f aca="false">IF(OR(BH396=BS$41,BH396=BS$42),1,IF(OR(BH396=BS$43,BH396=BS$44,BH396=BS$45),2,IF(OR(BH396=BS$46,BH396=BS$47,BH396=BS$48),3,IF(BH396=BS$56,5,IF(BH396=BS$57,6,4)))))</f>
        <v>4</v>
      </c>
      <c r="AX396" s="27" t="n">
        <f aca="false">IF(BI396="отсутствует",2,1)</f>
        <v>1</v>
      </c>
      <c r="AY396" s="24" t="s">
        <v>374</v>
      </c>
      <c r="AZ396" s="103" t="n">
        <f aca="false">IF(BK396=BS$21,1,IF(BK396=BS$22,2,IF(BK396=BS$23,3,4)))</f>
        <v>1</v>
      </c>
      <c r="BA396" s="103" t="n">
        <f aca="false">IF(OR(BL396=BS$2,BL396=BS$3,BL396=BS$4),1,IF(OR(BL396=BS$5,BL396=BS$6,BL396=BS$7,BL396=BS$8,BL396=BS$9),2,IF(OR(BL396=BS$10,BL396=BS$11,BL396=BS$12,BL396=BS$13,BL396=BS$14),3,4)))</f>
        <v>1</v>
      </c>
      <c r="BD396" s="104" t="s">
        <v>1878</v>
      </c>
      <c r="BE396" s="104" t="s">
        <v>193</v>
      </c>
      <c r="BF396" s="104" t="s">
        <v>54</v>
      </c>
      <c r="BG396" s="104" t="s">
        <v>55</v>
      </c>
      <c r="BH396" s="104" t="s">
        <v>2797</v>
      </c>
      <c r="BI396" s="104" t="s">
        <v>102</v>
      </c>
      <c r="BJ396" s="104" t="s">
        <v>374</v>
      </c>
      <c r="BK396" s="24" t="s">
        <v>58</v>
      </c>
      <c r="BL396" s="24" t="s">
        <v>68</v>
      </c>
    </row>
    <row r="397" s="24" customFormat="true" ht="15" hidden="false" customHeight="false" outlineLevel="0" collapsed="false">
      <c r="A397" s="24" t="s">
        <v>2798</v>
      </c>
      <c r="B397" s="24" t="s">
        <v>160</v>
      </c>
      <c r="C397" s="24" t="s">
        <v>258</v>
      </c>
      <c r="D397" s="24" t="n">
        <v>0</v>
      </c>
      <c r="E397" s="24" t="n">
        <v>0</v>
      </c>
      <c r="F397" s="24" t="n">
        <v>1</v>
      </c>
      <c r="G397" s="24" t="n">
        <v>0</v>
      </c>
      <c r="I397" s="105"/>
      <c r="J397" s="28"/>
      <c r="K397" s="105"/>
      <c r="L397" s="28" t="n">
        <v>2</v>
      </c>
      <c r="M397" s="28" t="n">
        <f aca="false">SUM(K397:L397)</f>
        <v>2</v>
      </c>
      <c r="N397" s="32" t="n">
        <v>6</v>
      </c>
      <c r="O397" s="28" t="n">
        <v>3</v>
      </c>
      <c r="P397" s="31" t="n">
        <v>6</v>
      </c>
      <c r="Q397" s="106" t="n">
        <f aca="false">SUM(N397:P397)</f>
        <v>15</v>
      </c>
      <c r="R397" s="107"/>
      <c r="S397" s="105" t="n">
        <v>4</v>
      </c>
      <c r="T397" s="108" t="n">
        <v>6</v>
      </c>
      <c r="U397" s="109" t="n">
        <v>9</v>
      </c>
      <c r="V397" s="110" t="n">
        <v>11</v>
      </c>
      <c r="W397" s="111" t="n">
        <v>1</v>
      </c>
      <c r="X397" s="110" t="n">
        <v>1</v>
      </c>
      <c r="Y397" s="111"/>
      <c r="Z397" s="110"/>
      <c r="AA397" s="111" t="n">
        <v>9</v>
      </c>
      <c r="AB397" s="110" t="n">
        <v>9</v>
      </c>
      <c r="AC397" s="111"/>
      <c r="AD397" s="110"/>
      <c r="AE397" s="111"/>
      <c r="AF397" s="110"/>
      <c r="AG397" s="112"/>
      <c r="AH397" s="113"/>
      <c r="AI397" s="111" t="n">
        <f aca="false">SUM(S397,U397,W397,Y397,AA397,AC397,AE397,AG397)</f>
        <v>23</v>
      </c>
      <c r="AJ397" s="106" t="n">
        <f aca="false">SUM(T397,V397,X397,Z397,AB397,AD397,AF397,AH397)</f>
        <v>27</v>
      </c>
      <c r="AK397" s="107" t="n">
        <v>8</v>
      </c>
      <c r="AL397" s="107"/>
      <c r="AM397" s="105" t="n">
        <v>1</v>
      </c>
      <c r="AN397" s="28"/>
      <c r="AO397" s="106" t="n">
        <f aca="false">SUM(AM397,AN397)</f>
        <v>1</v>
      </c>
      <c r="AP397" s="105"/>
      <c r="AS397" s="24" t="s">
        <v>2232</v>
      </c>
      <c r="AT397" s="27" t="n">
        <f aca="false">IF(OR(BE397=BS$60,BE397=BS$61,BE397=BS$62,BE397=BS$63,BE397=BS$64),1,IF(OR(BE397=BS$65,BE397=BS$66,BE397=BS$67,BE397=BS$68,BE397=BS$69),2,3))</f>
        <v>3</v>
      </c>
      <c r="AU397" s="27" t="n">
        <f aca="false">IF(OR(BF397=BS$30,BF397=BS$31,BF397=BS$32,BF397=BS$33),1,IF(BF397=BS$34,2,3))</f>
        <v>3</v>
      </c>
      <c r="AV397" s="27" t="n">
        <f aca="false">IF(BG397="отсутствует",2,1)</f>
        <v>1</v>
      </c>
      <c r="AW397" s="27" t="n">
        <f aca="false">IF(OR(BH397=BS$41,BH397=BS$42),1,IF(OR(BH397=BS$43,BH397=BS$44,BH397=BS$45),2,IF(OR(BH397=BS$46,BH397=BS$47,BH397=BS$48),3,IF(BH397=BS$56,5,IF(BH397=BS$57,6,4)))))</f>
        <v>2</v>
      </c>
      <c r="AX397" s="27" t="n">
        <f aca="false">IF(BI397="отсутствует",2,1)</f>
        <v>1</v>
      </c>
      <c r="AY397" s="24" t="s">
        <v>200</v>
      </c>
      <c r="AZ397" s="103" t="n">
        <f aca="false">IF(BK397=BS$21,1,IF(BK397=BS$22,2,IF(BK397=BS$23,3,4)))</f>
        <v>1</v>
      </c>
      <c r="BA397" s="103" t="n">
        <f aca="false">IF(OR(BL397=BS$2,BL397=BS$3,BL397=BS$4),1,IF(OR(BL397=BS$5,BL397=BS$6,BL397=BS$7,BL397=BS$8,BL397=BS$9),2,IF(OR(BL397=BS$10,BL397=BS$11,BL397=BS$12,BL397=BS$13,BL397=BS$14),3,4)))</f>
        <v>1</v>
      </c>
      <c r="BD397" s="104" t="s">
        <v>2232</v>
      </c>
      <c r="BE397" s="104" t="s">
        <v>193</v>
      </c>
      <c r="BF397" s="104" t="s">
        <v>137</v>
      </c>
      <c r="BG397" s="104" t="s">
        <v>114</v>
      </c>
      <c r="BH397" s="104" t="s">
        <v>310</v>
      </c>
      <c r="BI397" s="104" t="s">
        <v>2799</v>
      </c>
      <c r="BJ397" s="104" t="s">
        <v>200</v>
      </c>
      <c r="BK397" s="24" t="s">
        <v>58</v>
      </c>
      <c r="BL397" s="24" t="s">
        <v>68</v>
      </c>
    </row>
    <row r="398" s="24" customFormat="true" ht="15" hidden="false" customHeight="false" outlineLevel="0" collapsed="false">
      <c r="A398" s="24" t="s">
        <v>1085</v>
      </c>
      <c r="B398" s="24" t="s">
        <v>2800</v>
      </c>
      <c r="C398" s="24" t="s">
        <v>2801</v>
      </c>
      <c r="D398" s="24" t="n">
        <v>0</v>
      </c>
      <c r="E398" s="24" t="n">
        <v>0</v>
      </c>
      <c r="F398" s="24" t="n">
        <v>1</v>
      </c>
      <c r="G398" s="24" t="n">
        <v>0</v>
      </c>
      <c r="I398" s="105"/>
      <c r="J398" s="28"/>
      <c r="K398" s="105"/>
      <c r="L398" s="28" t="n">
        <v>4</v>
      </c>
      <c r="M398" s="28" t="n">
        <f aca="false">SUM(K398:L398)</f>
        <v>4</v>
      </c>
      <c r="N398" s="32" t="n">
        <v>2</v>
      </c>
      <c r="O398" s="28" t="n">
        <v>1</v>
      </c>
      <c r="P398" s="31" t="n">
        <v>1</v>
      </c>
      <c r="Q398" s="106" t="n">
        <f aca="false">SUM(N398:P398)</f>
        <v>4</v>
      </c>
      <c r="R398" s="107"/>
      <c r="S398" s="105" t="n">
        <v>2</v>
      </c>
      <c r="T398" s="108" t="n">
        <v>2</v>
      </c>
      <c r="U398" s="109" t="n">
        <v>1</v>
      </c>
      <c r="V398" s="110" t="n">
        <v>1</v>
      </c>
      <c r="W398" s="111"/>
      <c r="X398" s="110"/>
      <c r="Y398" s="111"/>
      <c r="Z398" s="110"/>
      <c r="AA398" s="111" t="n">
        <v>1</v>
      </c>
      <c r="AB398" s="110" t="n">
        <v>1</v>
      </c>
      <c r="AC398" s="111"/>
      <c r="AD398" s="110"/>
      <c r="AE398" s="111"/>
      <c r="AF398" s="110"/>
      <c r="AG398" s="112"/>
      <c r="AH398" s="113"/>
      <c r="AI398" s="111" t="n">
        <f aca="false">SUM(S398,U398,W398,Y398,AA398,AC398,AE398,AG398)</f>
        <v>4</v>
      </c>
      <c r="AJ398" s="106" t="n">
        <f aca="false">SUM(T398,V398,X398,Z398,AB398,AD398,AF398,AH398)</f>
        <v>4</v>
      </c>
      <c r="AK398" s="107" t="n">
        <v>1</v>
      </c>
      <c r="AL398" s="107"/>
      <c r="AM398" s="105"/>
      <c r="AN398" s="28"/>
      <c r="AO398" s="106" t="n">
        <f aca="false">SUM(AM398,AN398)</f>
        <v>0</v>
      </c>
      <c r="AP398" s="105"/>
      <c r="AS398" s="24" t="s">
        <v>52</v>
      </c>
      <c r="AT398" s="27" t="n">
        <f aca="false">IF(OR(BE398=BS$60,BE398=BS$61,BE398=BS$62,BE398=BS$63,BE398=BS$64),1,IF(OR(BE398=BS$65,BE398=BS$66,BE398=BS$67,BE398=BS$68,BE398=BS$69),2,3))</f>
        <v>1</v>
      </c>
      <c r="AU398" s="27" t="n">
        <f aca="false">IF(OR(BF398=BS$30,BF398=BS$31,BF398=BS$32,BF398=BS$33),1,IF(BF398=BS$34,2,3))</f>
        <v>1</v>
      </c>
      <c r="AV398" s="27" t="n">
        <f aca="false">IF(BG398="отсутствует",2,1)</f>
        <v>2</v>
      </c>
      <c r="AW398" s="27" t="n">
        <f aca="false">IF(OR(BH398=BS$41,BH398=BS$42),1,IF(OR(BH398=BS$43,BH398=BS$44,BH398=BS$45),2,IF(OR(BH398=BS$46,BH398=BS$47,BH398=BS$48),3,IF(BH398=BS$56,5,IF(BH398=BS$57,6,4)))))</f>
        <v>4</v>
      </c>
      <c r="AX398" s="27" t="n">
        <f aca="false">IF(BI398="отсутствует",2,1)</f>
        <v>1</v>
      </c>
      <c r="AY398" s="24" t="s">
        <v>718</v>
      </c>
      <c r="AZ398" s="103" t="n">
        <f aca="false">IF(BK398=BS$21,1,IF(BK398=BS$22,2,IF(BK398=BS$23,3,4)))</f>
        <v>3</v>
      </c>
      <c r="BA398" s="103" t="n">
        <f aca="false">IF(OR(BL398=BS$2,BL398=BS$3,BL398=BS$4),1,IF(OR(BL398=BS$5,BL398=BS$6,BL398=BS$7,BL398=BS$8,BL398=BS$9),2,IF(OR(BL398=BS$10,BL398=BS$11,BL398=BS$12,BL398=BS$13,BL398=BS$14),3,4)))</f>
        <v>3</v>
      </c>
      <c r="BD398" s="104" t="s">
        <v>52</v>
      </c>
      <c r="BE398" s="104" t="s">
        <v>392</v>
      </c>
      <c r="BF398" s="104" t="s">
        <v>72</v>
      </c>
      <c r="BG398" s="104" t="s">
        <v>55</v>
      </c>
      <c r="BH398" s="104" t="s">
        <v>2802</v>
      </c>
      <c r="BI398" s="104" t="s">
        <v>142</v>
      </c>
      <c r="BJ398" s="104" t="s">
        <v>718</v>
      </c>
      <c r="BK398" s="24" t="s">
        <v>76</v>
      </c>
      <c r="BL398" s="24" t="s">
        <v>803</v>
      </c>
    </row>
    <row r="399" s="24" customFormat="true" ht="15" hidden="false" customHeight="false" outlineLevel="0" collapsed="false">
      <c r="A399" s="24" t="s">
        <v>2002</v>
      </c>
      <c r="B399" s="24" t="s">
        <v>61</v>
      </c>
      <c r="C399" s="24" t="s">
        <v>729</v>
      </c>
      <c r="D399" s="24" t="n">
        <v>0</v>
      </c>
      <c r="E399" s="24" t="n">
        <v>1</v>
      </c>
      <c r="F399" s="24" t="n">
        <v>1</v>
      </c>
      <c r="G399" s="24" t="n">
        <v>1</v>
      </c>
      <c r="H399" s="24" t="n">
        <v>1</v>
      </c>
      <c r="I399" s="105"/>
      <c r="J399" s="28"/>
      <c r="K399" s="105"/>
      <c r="L399" s="28" t="n">
        <v>2</v>
      </c>
      <c r="M399" s="28" t="n">
        <f aca="false">SUM(K399:L399)</f>
        <v>2</v>
      </c>
      <c r="N399" s="32" t="n">
        <v>1</v>
      </c>
      <c r="O399" s="28"/>
      <c r="P399" s="31"/>
      <c r="Q399" s="106" t="n">
        <f aca="false">SUM(N399:P399)</f>
        <v>1</v>
      </c>
      <c r="R399" s="107"/>
      <c r="S399" s="105"/>
      <c r="T399" s="108"/>
      <c r="U399" s="109"/>
      <c r="V399" s="110"/>
      <c r="W399" s="111"/>
      <c r="X399" s="110"/>
      <c r="Y399" s="111"/>
      <c r="Z399" s="110"/>
      <c r="AA399" s="111" t="n">
        <v>2</v>
      </c>
      <c r="AB399" s="110" t="n">
        <v>2</v>
      </c>
      <c r="AC399" s="111"/>
      <c r="AD399" s="110"/>
      <c r="AE399" s="111"/>
      <c r="AF399" s="110"/>
      <c r="AG399" s="112"/>
      <c r="AH399" s="113"/>
      <c r="AI399" s="111" t="n">
        <f aca="false">SUM(S399,U399,W399,Y399,AA399,AC399,AE399,AG399)</f>
        <v>2</v>
      </c>
      <c r="AJ399" s="106" t="n">
        <f aca="false">SUM(T399,V399,X399,Z399,AB399,AD399,AF399,AH399)</f>
        <v>2</v>
      </c>
      <c r="AK399" s="107"/>
      <c r="AL399" s="107"/>
      <c r="AM399" s="105" t="n">
        <v>2</v>
      </c>
      <c r="AN399" s="28"/>
      <c r="AO399" s="106" t="n">
        <f aca="false">SUM(AM399,AN399)</f>
        <v>2</v>
      </c>
      <c r="AP399" s="105"/>
      <c r="AS399" s="24" t="s">
        <v>52</v>
      </c>
      <c r="AT399" s="27" t="n">
        <f aca="false">IF(OR(BE399=BS$60,BE399=BS$61,BE399=BS$62,BE399=BS$63,BE399=BS$64),1,IF(OR(BE399=BS$65,BE399=BS$66,BE399=BS$67,BE399=BS$68,BE399=BS$69),2,3))</f>
        <v>1</v>
      </c>
      <c r="AU399" s="27" t="n">
        <f aca="false">IF(OR(BF399=BS$30,BF399=BS$31,BF399=BS$32,BF399=BS$33),1,IF(BF399=BS$34,2,3))</f>
        <v>1</v>
      </c>
      <c r="AV399" s="27" t="n">
        <f aca="false">IF(BG399="отсутствует",2,1)</f>
        <v>1</v>
      </c>
      <c r="AW399" s="27" t="n">
        <f aca="false">IF(OR(BH399=BS$41,BH399=BS$42),1,IF(OR(BH399=BS$43,BH399=BS$44,BH399=BS$45),2,IF(OR(BH399=BS$46,BH399=BS$47,BH399=BS$48),3,IF(BH399=BS$56,5,IF(BH399=BS$57,6,4)))))</f>
        <v>4</v>
      </c>
      <c r="AX399" s="27" t="n">
        <f aca="false">IF(BI399="отсутствует",2,1)</f>
        <v>1</v>
      </c>
      <c r="AY399" s="24" t="s">
        <v>143</v>
      </c>
      <c r="AZ399" s="103" t="n">
        <f aca="false">IF(BK399=BS$21,1,IF(BK399=BS$22,2,IF(BK399=BS$23,3,4)))</f>
        <v>1</v>
      </c>
      <c r="BA399" s="103" t="n">
        <f aca="false">IF(OR(BL399=BS$2,BL399=BS$3,BL399=BS$4),1,IF(OR(BL399=BS$5,BL399=BS$6,BL399=BS$7,BL399=BS$8,BL399=BS$9),2,IF(OR(BL399=BS$10,BL399=BS$11,BL399=BS$12,BL399=BS$13,BL399=BS$14),3,4)))</f>
        <v>1</v>
      </c>
      <c r="BD399" s="104" t="s">
        <v>52</v>
      </c>
      <c r="BE399" s="104" t="s">
        <v>107</v>
      </c>
      <c r="BF399" s="104" t="s">
        <v>72</v>
      </c>
      <c r="BG399" s="104" t="s">
        <v>2003</v>
      </c>
      <c r="BH399" s="104" t="s">
        <v>459</v>
      </c>
      <c r="BI399" s="104" t="s">
        <v>123</v>
      </c>
      <c r="BJ399" s="104" t="s">
        <v>143</v>
      </c>
      <c r="BK399" s="24" t="s">
        <v>58</v>
      </c>
      <c r="BL399" s="24" t="s">
        <v>68</v>
      </c>
    </row>
    <row r="400" s="24" customFormat="true" ht="15" hidden="false" customHeight="false" outlineLevel="0" collapsed="false">
      <c r="A400" s="24" t="s">
        <v>2803</v>
      </c>
      <c r="B400" s="24" t="s">
        <v>138</v>
      </c>
      <c r="C400" s="24" t="s">
        <v>252</v>
      </c>
      <c r="D400" s="24" t="n">
        <v>0</v>
      </c>
      <c r="E400" s="24" t="n">
        <v>0</v>
      </c>
      <c r="F400" s="24" t="n">
        <v>1</v>
      </c>
      <c r="G400" s="24" t="n">
        <v>0</v>
      </c>
      <c r="I400" s="105"/>
      <c r="J400" s="28"/>
      <c r="K400" s="105"/>
      <c r="L400" s="28" t="n">
        <v>1</v>
      </c>
      <c r="M400" s="28" t="n">
        <f aca="false">SUM(K400:L400)</f>
        <v>1</v>
      </c>
      <c r="N400" s="32" t="n">
        <v>11</v>
      </c>
      <c r="O400" s="28" t="n">
        <v>3</v>
      </c>
      <c r="P400" s="31" t="n">
        <v>3</v>
      </c>
      <c r="Q400" s="106" t="n">
        <f aca="false">SUM(N400:P400)</f>
        <v>17</v>
      </c>
      <c r="R400" s="107"/>
      <c r="S400" s="105"/>
      <c r="T400" s="108"/>
      <c r="U400" s="109"/>
      <c r="V400" s="110"/>
      <c r="W400" s="111"/>
      <c r="X400" s="110"/>
      <c r="Y400" s="111"/>
      <c r="Z400" s="110"/>
      <c r="AA400" s="111"/>
      <c r="AB400" s="110"/>
      <c r="AC400" s="111"/>
      <c r="AD400" s="110"/>
      <c r="AE400" s="111"/>
      <c r="AF400" s="110"/>
      <c r="AG400" s="112"/>
      <c r="AH400" s="113"/>
      <c r="AI400" s="111" t="n">
        <f aca="false">SUM(S400,U400,W400,Y400,AA400,AC400,AE400,AG400)</f>
        <v>0</v>
      </c>
      <c r="AJ400" s="106" t="n">
        <f aca="false">SUM(T400,V400,X400,Z400,AB400,AD400,AF400,AH400)</f>
        <v>0</v>
      </c>
      <c r="AK400" s="107"/>
      <c r="AL400" s="107"/>
      <c r="AM400" s="105" t="n">
        <v>1</v>
      </c>
      <c r="AN400" s="28"/>
      <c r="AO400" s="106" t="n">
        <f aca="false">SUM(AM400,AN400)</f>
        <v>1</v>
      </c>
      <c r="AP400" s="105"/>
      <c r="AS400" s="24" t="s">
        <v>113</v>
      </c>
      <c r="AT400" s="27" t="n">
        <f aca="false">IF(OR(BE400=BS$60,BE400=BS$61,BE400=BS$62,BE400=BS$63,BE400=BS$64),1,IF(OR(BE400=BS$65,BE400=BS$66,BE400=BS$67,BE400=BS$68,BE400=BS$69),2,3))</f>
        <v>2</v>
      </c>
      <c r="AU400" s="27" t="n">
        <f aca="false">IF(OR(BF400=BS$30,BF400=BS$31,BF400=BS$32,BF400=BS$33),1,IF(BF400=BS$34,2,3))</f>
        <v>3</v>
      </c>
      <c r="AV400" s="27" t="n">
        <f aca="false">IF(BG400="отсутствует",2,1)</f>
        <v>2</v>
      </c>
      <c r="AW400" s="27" t="n">
        <f aca="false">IF(OR(BH400=BS$41,BH400=BS$42),1,IF(OR(BH400=BS$43,BH400=BS$44,BH400=BS$45),2,IF(OR(BH400=BS$46,BH400=BS$47,BH400=BS$48),3,IF(BH400=BS$56,5,IF(BH400=BS$57,6,4)))))</f>
        <v>1</v>
      </c>
      <c r="AX400" s="27" t="n">
        <f aca="false">IF(BI400="отсутствует",2,1)</f>
        <v>1</v>
      </c>
      <c r="AY400" s="24" t="s">
        <v>143</v>
      </c>
      <c r="AZ400" s="103" t="n">
        <f aca="false">IF(BK400=BS$21,1,IF(BK400=BS$22,2,IF(BK400=BS$23,3,4)))</f>
        <v>1</v>
      </c>
      <c r="BA400" s="103" t="n">
        <f aca="false">IF(OR(BL400=BS$2,BL400=BS$3,BL400=BS$4),1,IF(OR(BL400=BS$5,BL400=BS$6,BL400=BS$7,BL400=BS$8,BL400=BS$9),2,IF(OR(BL400=BS$10,BL400=BS$11,BL400=BS$12,BL400=BS$13,BL400=BS$14),3,4)))</f>
        <v>1</v>
      </c>
      <c r="BD400" s="104" t="s">
        <v>113</v>
      </c>
      <c r="BE400" s="104" t="s">
        <v>101</v>
      </c>
      <c r="BF400" s="104" t="s">
        <v>54</v>
      </c>
      <c r="BG400" s="104" t="s">
        <v>55</v>
      </c>
      <c r="BH400" s="104" t="s">
        <v>95</v>
      </c>
      <c r="BI400" s="104" t="s">
        <v>102</v>
      </c>
      <c r="BJ400" s="104" t="s">
        <v>143</v>
      </c>
      <c r="BK400" s="24" t="s">
        <v>58</v>
      </c>
      <c r="BL400" s="24" t="s">
        <v>201</v>
      </c>
    </row>
    <row r="401" s="24" customFormat="true" ht="15" hidden="false" customHeight="false" outlineLevel="0" collapsed="false">
      <c r="A401" s="24" t="s">
        <v>1097</v>
      </c>
      <c r="B401" s="24" t="s">
        <v>1098</v>
      </c>
      <c r="C401" s="24" t="s">
        <v>1099</v>
      </c>
      <c r="D401" s="24" t="n">
        <v>1</v>
      </c>
      <c r="E401" s="24" t="n">
        <v>1</v>
      </c>
      <c r="F401" s="24" t="n">
        <v>1</v>
      </c>
      <c r="G401" s="24" t="n">
        <v>1</v>
      </c>
      <c r="H401" s="24" t="n">
        <v>1</v>
      </c>
      <c r="I401" s="105"/>
      <c r="J401" s="28"/>
      <c r="K401" s="105"/>
      <c r="L401" s="28" t="n">
        <v>2</v>
      </c>
      <c r="M401" s="28" t="n">
        <f aca="false">SUM(K401:L401)</f>
        <v>2</v>
      </c>
      <c r="N401" s="32" t="n">
        <v>3</v>
      </c>
      <c r="O401" s="28" t="n">
        <v>3</v>
      </c>
      <c r="P401" s="31" t="n">
        <v>3</v>
      </c>
      <c r="Q401" s="106" t="n">
        <f aca="false">SUM(N401:P401)</f>
        <v>9</v>
      </c>
      <c r="R401" s="107"/>
      <c r="S401" s="105" t="n">
        <v>1</v>
      </c>
      <c r="T401" s="108" t="n">
        <v>1</v>
      </c>
      <c r="U401" s="109"/>
      <c r="V401" s="110"/>
      <c r="W401" s="111"/>
      <c r="X401" s="110"/>
      <c r="Y401" s="111"/>
      <c r="Z401" s="110"/>
      <c r="AA401" s="111"/>
      <c r="AB401" s="110"/>
      <c r="AC401" s="111" t="n">
        <v>1</v>
      </c>
      <c r="AD401" s="110" t="n">
        <v>1</v>
      </c>
      <c r="AE401" s="111"/>
      <c r="AF401" s="110"/>
      <c r="AG401" s="112"/>
      <c r="AH401" s="113"/>
      <c r="AI401" s="111" t="n">
        <f aca="false">SUM(S401,U401,W401,Y401,AA401,AC401,AE401,AG401)</f>
        <v>2</v>
      </c>
      <c r="AJ401" s="106" t="n">
        <f aca="false">SUM(T401,V401,X401,Z401,AB401,AD401,AF401,AH401)</f>
        <v>2</v>
      </c>
      <c r="AK401" s="107"/>
      <c r="AL401" s="107"/>
      <c r="AM401" s="105" t="n">
        <v>1</v>
      </c>
      <c r="AN401" s="28" t="n">
        <v>1</v>
      </c>
      <c r="AO401" s="106" t="n">
        <f aca="false">SUM(AM401,AN401)</f>
        <v>2</v>
      </c>
      <c r="AP401" s="105"/>
      <c r="AS401" s="24" t="s">
        <v>52</v>
      </c>
      <c r="AT401" s="27" t="n">
        <f aca="false">IF(OR(BE401=BS$60,BE401=BS$61,BE401=BS$62,BE401=BS$63,BE401=BS$64),1,IF(OR(BE401=BS$65,BE401=BS$66,BE401=BS$67,BE401=BS$68,BE401=BS$69),2,3))</f>
        <v>2</v>
      </c>
      <c r="AU401" s="27" t="n">
        <f aca="false">IF(OR(BF401=BS$30,BF401=BS$31,BF401=BS$32,BF401=BS$33),1,IF(BF401=BS$34,2,3))</f>
        <v>1</v>
      </c>
      <c r="AV401" s="27" t="n">
        <f aca="false">IF(BG401="отсутствует",2,1)</f>
        <v>2</v>
      </c>
      <c r="AW401" s="27" t="n">
        <f aca="false">IF(OR(BH401=BS$41,BH401=BS$42),1,IF(OR(BH401=BS$43,BH401=BS$44,BH401=BS$45),2,IF(OR(BH401=BS$46,BH401=BS$47,BH401=BS$48),3,IF(BH401=BS$56,5,IF(BH401=BS$57,6,4)))))</f>
        <v>4</v>
      </c>
      <c r="AX401" s="27" t="n">
        <f aca="false">IF(BI401="отсутствует",2,1)</f>
        <v>1</v>
      </c>
      <c r="AY401" s="24" t="s">
        <v>124</v>
      </c>
      <c r="AZ401" s="103" t="n">
        <f aca="false">IF(BK401=BS$21,1,IF(BK401=BS$22,2,IF(BK401=BS$23,3,4)))</f>
        <v>3</v>
      </c>
      <c r="BA401" s="103" t="n">
        <f aca="false">IF(OR(BL401=BS$2,BL401=BS$3,BL401=BS$4),1,IF(OR(BL401=BS$5,BL401=BS$6,BL401=BS$7,BL401=BS$8,BL401=BS$9),2,IF(OR(BL401=BS$10,BL401=BS$11,BL401=BS$12,BL401=BS$13,BL401=BS$14),3,4)))</f>
        <v>3</v>
      </c>
      <c r="BD401" s="104" t="s">
        <v>52</v>
      </c>
      <c r="BE401" s="104" t="s">
        <v>226</v>
      </c>
      <c r="BF401" s="104" t="s">
        <v>72</v>
      </c>
      <c r="BG401" s="104" t="s">
        <v>55</v>
      </c>
      <c r="BH401" s="104" t="s">
        <v>319</v>
      </c>
      <c r="BI401" s="104" t="s">
        <v>142</v>
      </c>
      <c r="BJ401" s="104" t="s">
        <v>124</v>
      </c>
      <c r="BK401" s="24" t="s">
        <v>76</v>
      </c>
      <c r="BL401" s="24" t="s">
        <v>133</v>
      </c>
    </row>
    <row r="402" s="24" customFormat="true" ht="15" hidden="false" customHeight="false" outlineLevel="0" collapsed="false">
      <c r="A402" s="24" t="s">
        <v>2804</v>
      </c>
      <c r="B402" s="24" t="s">
        <v>1275</v>
      </c>
      <c r="C402" s="24" t="s">
        <v>1539</v>
      </c>
      <c r="D402" s="24" t="n">
        <v>0</v>
      </c>
      <c r="E402" s="24" t="n">
        <v>0</v>
      </c>
      <c r="F402" s="24" t="n">
        <v>1</v>
      </c>
      <c r="G402" s="24" t="n">
        <v>0</v>
      </c>
      <c r="I402" s="105"/>
      <c r="J402" s="28"/>
      <c r="K402" s="105"/>
      <c r="L402" s="28" t="n">
        <v>5</v>
      </c>
      <c r="M402" s="28" t="n">
        <f aca="false">SUM(K402:L402)</f>
        <v>5</v>
      </c>
      <c r="N402" s="32" t="n">
        <v>8</v>
      </c>
      <c r="O402" s="28" t="n">
        <v>6</v>
      </c>
      <c r="P402" s="31" t="n">
        <v>5</v>
      </c>
      <c r="Q402" s="106" t="n">
        <f aca="false">SUM(N402:P402)</f>
        <v>19</v>
      </c>
      <c r="R402" s="107" t="n">
        <v>1</v>
      </c>
      <c r="S402" s="105" t="n">
        <v>3</v>
      </c>
      <c r="T402" s="108" t="n">
        <v>3</v>
      </c>
      <c r="U402" s="109" t="n">
        <v>5</v>
      </c>
      <c r="V402" s="110" t="n">
        <v>5</v>
      </c>
      <c r="W402" s="111"/>
      <c r="X402" s="110"/>
      <c r="Y402" s="111"/>
      <c r="Z402" s="110"/>
      <c r="AA402" s="111" t="n">
        <v>6</v>
      </c>
      <c r="AB402" s="110" t="n">
        <v>8</v>
      </c>
      <c r="AC402" s="111"/>
      <c r="AD402" s="110"/>
      <c r="AE402" s="111"/>
      <c r="AF402" s="110"/>
      <c r="AG402" s="112"/>
      <c r="AH402" s="113"/>
      <c r="AI402" s="111" t="n">
        <f aca="false">SUM(S402,U402,W402,Y402,AA402,AC402,AE402,AG402)</f>
        <v>14</v>
      </c>
      <c r="AJ402" s="106" t="n">
        <f aca="false">SUM(T402,V402,X402,Z402,AB402,AD402,AF402,AH402)</f>
        <v>16</v>
      </c>
      <c r="AK402" s="107"/>
      <c r="AL402" s="107"/>
      <c r="AM402" s="105" t="n">
        <v>2</v>
      </c>
      <c r="AN402" s="28"/>
      <c r="AO402" s="106" t="n">
        <f aca="false">SUM(AM402,AN402)</f>
        <v>2</v>
      </c>
      <c r="AP402" s="105"/>
      <c r="AS402" s="24" t="s">
        <v>52</v>
      </c>
      <c r="AT402" s="27" t="n">
        <f aca="false">IF(OR(BE402=BS$60,BE402=BS$61,BE402=BS$62,BE402=BS$63,BE402=BS$64),1,IF(OR(BE402=BS$65,BE402=BS$66,BE402=BS$67,BE402=BS$68,BE402=BS$69),2,3))</f>
        <v>1</v>
      </c>
      <c r="AU402" s="27" t="n">
        <f aca="false">IF(OR(BF402=BS$30,BF402=BS$31,BF402=BS$32,BF402=BS$33),1,IF(BF402=BS$34,2,3))</f>
        <v>1</v>
      </c>
      <c r="AV402" s="27" t="n">
        <f aca="false">IF(BG402="отсутствует",2,1)</f>
        <v>1</v>
      </c>
      <c r="AW402" s="27" t="n">
        <f aca="false">IF(OR(BH402=BS$41,BH402=BS$42),1,IF(OR(BH402=BS$43,BH402=BS$44,BH402=BS$45),2,IF(OR(BH402=BS$46,BH402=BS$47,BH402=BS$48),3,IF(BH402=BS$56,5,IF(BH402=BS$57,6,4)))))</f>
        <v>1</v>
      </c>
      <c r="AX402" s="27" t="n">
        <f aca="false">IF(BI402="отсутствует",2,1)</f>
        <v>1</v>
      </c>
      <c r="AY402" s="24" t="s">
        <v>143</v>
      </c>
      <c r="AZ402" s="103" t="n">
        <f aca="false">IF(BK402=BS$21,1,IF(BK402=BS$22,2,IF(BK402=BS$23,3,4)))</f>
        <v>1</v>
      </c>
      <c r="BA402" s="103" t="n">
        <f aca="false">IF(OR(BL402=BS$2,BL402=BS$3,BL402=BS$4),1,IF(OR(BL402=BS$5,BL402=BS$6,BL402=BS$7,BL402=BS$8,BL402=BS$9),2,IF(OR(BL402=BS$10,BL402=BS$11,BL402=BS$12,BL402=BS$13,BL402=BS$14),3,4)))</f>
        <v>1</v>
      </c>
      <c r="BD402" s="104" t="s">
        <v>52</v>
      </c>
      <c r="BE402" s="104" t="s">
        <v>107</v>
      </c>
      <c r="BF402" s="104" t="s">
        <v>72</v>
      </c>
      <c r="BG402" s="104" t="s">
        <v>360</v>
      </c>
      <c r="BH402" s="104" t="s">
        <v>73</v>
      </c>
      <c r="BI402" s="104" t="s">
        <v>394</v>
      </c>
      <c r="BJ402" s="104" t="s">
        <v>143</v>
      </c>
      <c r="BK402" s="24" t="s">
        <v>58</v>
      </c>
      <c r="BL402" s="24" t="s">
        <v>68</v>
      </c>
    </row>
    <row r="403" s="24" customFormat="true" ht="15" hidden="false" customHeight="false" outlineLevel="0" collapsed="false">
      <c r="A403" s="24" t="s">
        <v>2805</v>
      </c>
      <c r="B403" s="24" t="s">
        <v>2806</v>
      </c>
      <c r="C403" s="24" t="s">
        <v>2807</v>
      </c>
      <c r="D403" s="24" t="n">
        <v>0</v>
      </c>
      <c r="E403" s="24" t="n">
        <v>0</v>
      </c>
      <c r="F403" s="24" t="n">
        <v>1</v>
      </c>
      <c r="G403" s="24" t="n">
        <v>0</v>
      </c>
      <c r="I403" s="105"/>
      <c r="J403" s="28"/>
      <c r="K403" s="105"/>
      <c r="L403" s="28" t="n">
        <v>2</v>
      </c>
      <c r="M403" s="28" t="n">
        <f aca="false">SUM(K403:L403)</f>
        <v>2</v>
      </c>
      <c r="N403" s="32" t="n">
        <v>2</v>
      </c>
      <c r="O403" s="28"/>
      <c r="P403" s="31" t="n">
        <v>1</v>
      </c>
      <c r="Q403" s="106" t="n">
        <f aca="false">SUM(N403:P403)</f>
        <v>3</v>
      </c>
      <c r="R403" s="107"/>
      <c r="S403" s="105"/>
      <c r="T403" s="108"/>
      <c r="U403" s="109" t="n">
        <v>2</v>
      </c>
      <c r="V403" s="110" t="n">
        <v>2</v>
      </c>
      <c r="W403" s="111"/>
      <c r="X403" s="110"/>
      <c r="Y403" s="111"/>
      <c r="Z403" s="110"/>
      <c r="AA403" s="111"/>
      <c r="AB403" s="110"/>
      <c r="AC403" s="111"/>
      <c r="AD403" s="110"/>
      <c r="AE403" s="111"/>
      <c r="AF403" s="110"/>
      <c r="AG403" s="112"/>
      <c r="AH403" s="113"/>
      <c r="AI403" s="111" t="n">
        <f aca="false">SUM(S403,U403,W403,Y403,AA403,AC403,AE403,AG403)</f>
        <v>2</v>
      </c>
      <c r="AJ403" s="106" t="n">
        <f aca="false">SUM(T403,V403,X403,Z403,AB403,AD403,AF403,AH403)</f>
        <v>2</v>
      </c>
      <c r="AK403" s="107"/>
      <c r="AL403" s="107"/>
      <c r="AM403" s="105" t="n">
        <v>1</v>
      </c>
      <c r="AN403" s="28" t="n">
        <v>1</v>
      </c>
      <c r="AO403" s="106" t="n">
        <f aca="false">SUM(AM403,AN403)</f>
        <v>2</v>
      </c>
      <c r="AP403" s="105"/>
      <c r="AS403" s="24" t="s">
        <v>1299</v>
      </c>
      <c r="AT403" s="27" t="n">
        <f aca="false">IF(OR(BE403=BS$60,BE403=BS$61,BE403=BS$62,BE403=BS$63,BE403=BS$64),1,IF(OR(BE403=BS$65,BE403=BS$66,BE403=BS$67,BE403=BS$68,BE403=BS$69),2,3))</f>
        <v>1</v>
      </c>
      <c r="AU403" s="27" t="n">
        <f aca="false">IF(OR(BF403=BS$30,BF403=BS$31,BF403=BS$32,BF403=BS$33),1,IF(BF403=BS$34,2,3))</f>
        <v>1</v>
      </c>
      <c r="AV403" s="27" t="n">
        <f aca="false">IF(BG403="отсутствует",2,1)</f>
        <v>2</v>
      </c>
      <c r="AW403" s="27" t="n">
        <f aca="false">IF(OR(BH403=BS$41,BH403=BS$42),1,IF(OR(BH403=BS$43,BH403=BS$44,BH403=BS$45),2,IF(OR(BH403=BS$46,BH403=BS$47,BH403=BS$48),3,IF(BH403=BS$56,5,IF(BH403=BS$57,6,4)))))</f>
        <v>4</v>
      </c>
      <c r="AX403" s="27" t="n">
        <f aca="false">IF(BI403="отсутствует",2,1)</f>
        <v>1</v>
      </c>
      <c r="AY403" s="24" t="s">
        <v>143</v>
      </c>
      <c r="AZ403" s="103" t="n">
        <f aca="false">IF(BK403=BS$21,1,IF(BK403=BS$22,2,IF(BK403=BS$23,3,4)))</f>
        <v>1</v>
      </c>
      <c r="BA403" s="103" t="n">
        <f aca="false">IF(OR(BL403=BS$2,BL403=BS$3,BL403=BS$4),1,IF(OR(BL403=BS$5,BL403=BS$6,BL403=BS$7,BL403=BS$8,BL403=BS$9),2,IF(OR(BL403=BS$10,BL403=BS$11,BL403=BS$12,BL403=BS$13,BL403=BS$14),3,4)))</f>
        <v>1</v>
      </c>
      <c r="BD403" s="104" t="s">
        <v>1299</v>
      </c>
      <c r="BE403" s="104" t="s">
        <v>107</v>
      </c>
      <c r="BF403" s="104" t="s">
        <v>129</v>
      </c>
      <c r="BG403" s="104" t="s">
        <v>55</v>
      </c>
      <c r="BH403" s="104" t="s">
        <v>83</v>
      </c>
      <c r="BI403" s="104" t="s">
        <v>388</v>
      </c>
      <c r="BJ403" s="104" t="s">
        <v>143</v>
      </c>
      <c r="BK403" s="24" t="s">
        <v>58</v>
      </c>
      <c r="BL403" s="24" t="s">
        <v>68</v>
      </c>
    </row>
    <row r="404" s="24" customFormat="true" ht="15" hidden="false" customHeight="false" outlineLevel="0" collapsed="false">
      <c r="A404" s="24" t="s">
        <v>2808</v>
      </c>
      <c r="B404" s="24" t="s">
        <v>61</v>
      </c>
      <c r="C404" s="24" t="s">
        <v>442</v>
      </c>
      <c r="D404" s="24" t="n">
        <v>0</v>
      </c>
      <c r="E404" s="24" t="n">
        <v>0</v>
      </c>
      <c r="F404" s="24" t="n">
        <v>1</v>
      </c>
      <c r="G404" s="24" t="n">
        <v>0</v>
      </c>
      <c r="I404" s="105"/>
      <c r="J404" s="28"/>
      <c r="K404" s="105"/>
      <c r="L404" s="28" t="n">
        <v>2</v>
      </c>
      <c r="M404" s="28" t="n">
        <f aca="false">SUM(K404:L404)</f>
        <v>2</v>
      </c>
      <c r="N404" s="32" t="n">
        <v>13</v>
      </c>
      <c r="O404" s="28" t="n">
        <v>1</v>
      </c>
      <c r="P404" s="31" t="n">
        <v>3</v>
      </c>
      <c r="Q404" s="106" t="n">
        <f aca="false">SUM(N404:P404)</f>
        <v>17</v>
      </c>
      <c r="R404" s="107"/>
      <c r="S404" s="105"/>
      <c r="T404" s="108"/>
      <c r="U404" s="109" t="n">
        <v>1</v>
      </c>
      <c r="V404" s="110" t="n">
        <v>1</v>
      </c>
      <c r="W404" s="111"/>
      <c r="X404" s="110"/>
      <c r="Y404" s="111"/>
      <c r="Z404" s="110"/>
      <c r="AA404" s="111"/>
      <c r="AB404" s="110"/>
      <c r="AC404" s="111"/>
      <c r="AD404" s="110"/>
      <c r="AE404" s="111"/>
      <c r="AF404" s="110"/>
      <c r="AG404" s="112"/>
      <c r="AH404" s="113"/>
      <c r="AI404" s="111" t="n">
        <f aca="false">SUM(S404,U404,W404,Y404,AA404,AC404,AE404,AG404)</f>
        <v>1</v>
      </c>
      <c r="AJ404" s="106" t="n">
        <f aca="false">SUM(T404,V404,X404,Z404,AB404,AD404,AF404,AH404)</f>
        <v>1</v>
      </c>
      <c r="AK404" s="107"/>
      <c r="AL404" s="107"/>
      <c r="AM404" s="105" t="n">
        <v>1</v>
      </c>
      <c r="AN404" s="28" t="n">
        <v>1</v>
      </c>
      <c r="AO404" s="106" t="n">
        <f aca="false">SUM(AM404,AN404)</f>
        <v>2</v>
      </c>
      <c r="AP404" s="105"/>
      <c r="AS404" s="24" t="s">
        <v>113</v>
      </c>
      <c r="AT404" s="27" t="n">
        <f aca="false">IF(OR(BE404=BS$60,BE404=BS$61,BE404=BS$62,BE404=BS$63,BE404=BS$64),1,IF(OR(BE404=BS$65,BE404=BS$66,BE404=BS$67,BE404=BS$68,BE404=BS$69),2,3))</f>
        <v>3</v>
      </c>
      <c r="AU404" s="27" t="n">
        <f aca="false">IF(OR(BF404=BS$30,BF404=BS$31,BF404=BS$32,BF404=BS$33),1,IF(BF404=BS$34,2,3))</f>
        <v>3</v>
      </c>
      <c r="AV404" s="27" t="n">
        <f aca="false">IF(BG404="отсутствует",2,1)</f>
        <v>2</v>
      </c>
      <c r="AW404" s="27" t="n">
        <f aca="false">IF(OR(BH404=BS$41,BH404=BS$42),1,IF(OR(BH404=BS$43,BH404=BS$44,BH404=BS$45),2,IF(OR(BH404=BS$46,BH404=BS$47,BH404=BS$48),3,IF(BH404=BS$56,5,IF(BH404=BS$57,6,4)))))</f>
        <v>1</v>
      </c>
      <c r="AX404" s="27" t="n">
        <f aca="false">IF(BI404="отсутствует",2,1)</f>
        <v>1</v>
      </c>
      <c r="AY404" s="24" t="s">
        <v>84</v>
      </c>
      <c r="AZ404" s="103" t="n">
        <f aca="false">IF(BK404=BS$21,1,IF(BK404=BS$22,2,IF(BK404=BS$23,3,4)))</f>
        <v>4</v>
      </c>
      <c r="BA404" s="103" t="n">
        <f aca="false">IF(OR(BL404=BS$2,BL404=BS$3,BL404=BS$4),1,IF(OR(BL404=BS$5,BL404=BS$6,BL404=BS$7,BL404=BS$8,BL404=BS$9),2,IF(OR(BL404=BS$10,BL404=BS$11,BL404=BS$12,BL404=BS$13,BL404=BS$14),3,4)))</f>
        <v>2</v>
      </c>
      <c r="BD404" s="104" t="s">
        <v>113</v>
      </c>
      <c r="BE404" s="104" t="s">
        <v>193</v>
      </c>
      <c r="BF404" s="104" t="s">
        <v>54</v>
      </c>
      <c r="BG404" s="104" t="s">
        <v>55</v>
      </c>
      <c r="BH404" s="104" t="s">
        <v>95</v>
      </c>
      <c r="BI404" s="104" t="s">
        <v>1589</v>
      </c>
      <c r="BJ404" s="104" t="s">
        <v>84</v>
      </c>
      <c r="BK404" s="24" t="s">
        <v>291</v>
      </c>
      <c r="BL404" s="24" t="s">
        <v>398</v>
      </c>
    </row>
    <row r="405" s="24" customFormat="true" ht="15" hidden="false" customHeight="false" outlineLevel="0" collapsed="false">
      <c r="A405" s="24" t="s">
        <v>2008</v>
      </c>
      <c r="B405" s="24" t="s">
        <v>138</v>
      </c>
      <c r="C405" s="24" t="s">
        <v>100</v>
      </c>
      <c r="D405" s="24" t="n">
        <v>0</v>
      </c>
      <c r="E405" s="24" t="n">
        <v>1</v>
      </c>
      <c r="F405" s="24" t="n">
        <v>1</v>
      </c>
      <c r="G405" s="24" t="n">
        <v>0</v>
      </c>
      <c r="H405" s="24" t="n">
        <v>1</v>
      </c>
      <c r="I405" s="105"/>
      <c r="J405" s="28"/>
      <c r="K405" s="105"/>
      <c r="L405" s="28"/>
      <c r="M405" s="28" t="n">
        <f aca="false">SUM(K405:L405)</f>
        <v>0</v>
      </c>
      <c r="N405" s="32"/>
      <c r="O405" s="28"/>
      <c r="P405" s="31"/>
      <c r="Q405" s="106" t="n">
        <f aca="false">SUM(N405:P405)</f>
        <v>0</v>
      </c>
      <c r="R405" s="107"/>
      <c r="S405" s="105"/>
      <c r="T405" s="108"/>
      <c r="U405" s="109"/>
      <c r="V405" s="110"/>
      <c r="W405" s="111"/>
      <c r="X405" s="110"/>
      <c r="Y405" s="111"/>
      <c r="Z405" s="110"/>
      <c r="AA405" s="111"/>
      <c r="AB405" s="110"/>
      <c r="AC405" s="111"/>
      <c r="AD405" s="110"/>
      <c r="AE405" s="111"/>
      <c r="AF405" s="110"/>
      <c r="AG405" s="112"/>
      <c r="AH405" s="113"/>
      <c r="AI405" s="111" t="n">
        <f aca="false">SUM(S405,U405,W405,Y405,AA405,AC405,AE405,AG405)</f>
        <v>0</v>
      </c>
      <c r="AJ405" s="106" t="n">
        <f aca="false">SUM(T405,V405,X405,Z405,AB405,AD405,AF405,AH405)</f>
        <v>0</v>
      </c>
      <c r="AK405" s="107"/>
      <c r="AL405" s="107"/>
      <c r="AM405" s="105"/>
      <c r="AN405" s="28"/>
      <c r="AO405" s="106" t="n">
        <f aca="false">SUM(AM405,AN405)</f>
        <v>0</v>
      </c>
      <c r="AP405" s="105"/>
      <c r="AS405" s="24" t="s">
        <v>2232</v>
      </c>
      <c r="AT405" s="27" t="n">
        <f aca="false">IF(OR(BE405=BS$60,BE405=BS$61,BE405=BS$62,BE405=BS$63,BE405=BS$64),1,IF(OR(BE405=BS$65,BE405=BS$66,BE405=BS$67,BE405=BS$68,BE405=BS$69),2,3))</f>
        <v>1</v>
      </c>
      <c r="AU405" s="27" t="n">
        <f aca="false">IF(OR(BF405=BS$30,BF405=BS$31,BF405=BS$32,BF405=BS$33),1,IF(BF405=BS$34,2,3))</f>
        <v>1</v>
      </c>
      <c r="AV405" s="27" t="n">
        <f aca="false">IF(BG405="отсутствует",2,1)</f>
        <v>2</v>
      </c>
      <c r="AW405" s="27" t="n">
        <f aca="false">IF(OR(BH405=BS$41,BH405=BS$42),1,IF(OR(BH405=BS$43,BH405=BS$44,BH405=BS$45),2,IF(OR(BH405=BS$46,BH405=BS$47,BH405=BS$48),3,IF(BH405=BS$56,5,IF(BH405=BS$57,6,4)))))</f>
        <v>4</v>
      </c>
      <c r="AX405" s="27" t="n">
        <f aca="false">IF(BI405="отсутствует",2,1)</f>
        <v>1</v>
      </c>
      <c r="AY405" s="24" t="s">
        <v>217</v>
      </c>
      <c r="AZ405" s="103" t="n">
        <f aca="false">IF(BK405=BS$21,1,IF(BK405=BS$22,2,IF(BK405=BS$23,3,4)))</f>
        <v>1</v>
      </c>
      <c r="BA405" s="103" t="n">
        <f aca="false">IF(OR(BL405=BS$2,BL405=BS$3,BL405=BS$4),1,IF(OR(BL405=BS$5,BL405=BS$6,BL405=BS$7,BL405=BS$8,BL405=BS$9),2,IF(OR(BL405=BS$10,BL405=BS$11,BL405=BS$12,BL405=BS$13,BL405=BS$14),3,4)))</f>
        <v>1</v>
      </c>
      <c r="BD405" s="104" t="s">
        <v>2232</v>
      </c>
      <c r="BE405" s="104" t="s">
        <v>107</v>
      </c>
      <c r="BF405" s="104" t="s">
        <v>72</v>
      </c>
      <c r="BG405" s="104" t="s">
        <v>55</v>
      </c>
      <c r="BH405" s="104" t="s">
        <v>2009</v>
      </c>
      <c r="BI405" s="104" t="s">
        <v>66</v>
      </c>
      <c r="BJ405" s="104" t="s">
        <v>217</v>
      </c>
      <c r="BK405" s="24" t="s">
        <v>58</v>
      </c>
      <c r="BL405" s="24" t="s">
        <v>68</v>
      </c>
    </row>
    <row r="406" s="24" customFormat="true" ht="15" hidden="false" customHeight="false" outlineLevel="0" collapsed="false">
      <c r="A406" s="24" t="s">
        <v>2010</v>
      </c>
      <c r="B406" s="24" t="s">
        <v>232</v>
      </c>
      <c r="C406" s="24" t="s">
        <v>139</v>
      </c>
      <c r="D406" s="24" t="n">
        <v>0</v>
      </c>
      <c r="E406" s="24" t="n">
        <v>1</v>
      </c>
      <c r="F406" s="24" t="n">
        <v>1</v>
      </c>
      <c r="G406" s="24" t="n">
        <v>0</v>
      </c>
      <c r="H406" s="24" t="n">
        <v>1</v>
      </c>
      <c r="I406" s="105"/>
      <c r="J406" s="28"/>
      <c r="K406" s="105"/>
      <c r="L406" s="28" t="n">
        <v>2</v>
      </c>
      <c r="M406" s="28" t="n">
        <f aca="false">SUM(K406:L406)</f>
        <v>2</v>
      </c>
      <c r="N406" s="32" t="n">
        <v>6</v>
      </c>
      <c r="O406" s="28" t="n">
        <v>1</v>
      </c>
      <c r="P406" s="31" t="n">
        <v>3</v>
      </c>
      <c r="Q406" s="106" t="n">
        <f aca="false">SUM(N406:P406)</f>
        <v>10</v>
      </c>
      <c r="R406" s="107" t="n">
        <v>1</v>
      </c>
      <c r="S406" s="105"/>
      <c r="T406" s="108"/>
      <c r="U406" s="109"/>
      <c r="V406" s="110"/>
      <c r="W406" s="111"/>
      <c r="X406" s="110"/>
      <c r="Y406" s="111"/>
      <c r="Z406" s="110"/>
      <c r="AA406" s="111"/>
      <c r="AB406" s="110"/>
      <c r="AC406" s="111"/>
      <c r="AD406" s="110"/>
      <c r="AE406" s="111"/>
      <c r="AF406" s="110"/>
      <c r="AG406" s="112"/>
      <c r="AH406" s="113"/>
      <c r="AI406" s="111" t="n">
        <f aca="false">SUM(S406,U406,W406,Y406,AA406,AC406,AE406,AG406)</f>
        <v>0</v>
      </c>
      <c r="AJ406" s="106" t="n">
        <f aca="false">SUM(T406,V406,X406,Z406,AB406,AD406,AF406,AH406)</f>
        <v>0</v>
      </c>
      <c r="AK406" s="107" t="n">
        <v>1</v>
      </c>
      <c r="AL406" s="107"/>
      <c r="AM406" s="105" t="n">
        <v>2</v>
      </c>
      <c r="AN406" s="28"/>
      <c r="AO406" s="106" t="n">
        <f aca="false">SUM(AM406,AN406)</f>
        <v>2</v>
      </c>
      <c r="AP406" s="105"/>
      <c r="AS406" s="24" t="s">
        <v>52</v>
      </c>
      <c r="AT406" s="27" t="n">
        <f aca="false">IF(OR(BE406=BS$60,BE406=BS$61,BE406=BS$62,BE406=BS$63,BE406=BS$64),1,IF(OR(BE406=BS$65,BE406=BS$66,BE406=BS$67,BE406=BS$68,BE406=BS$69),2,3))</f>
        <v>2</v>
      </c>
      <c r="AU406" s="27" t="n">
        <f aca="false">IF(OR(BF406=BS$30,BF406=BS$31,BF406=BS$32,BF406=BS$33),1,IF(BF406=BS$34,2,3))</f>
        <v>1</v>
      </c>
      <c r="AV406" s="27" t="n">
        <f aca="false">IF(BG406="отсутствует",2,1)</f>
        <v>1</v>
      </c>
      <c r="AW406" s="27" t="n">
        <f aca="false">IF(OR(BH406=BS$41,BH406=BS$42),1,IF(OR(BH406=BS$43,BH406=BS$44,BH406=BS$45),2,IF(OR(BH406=BS$46,BH406=BS$47,BH406=BS$48),3,IF(BH406=BS$56,5,IF(BH406=BS$57,6,4)))))</f>
        <v>1</v>
      </c>
      <c r="AX406" s="27" t="n">
        <f aca="false">IF(BI406="отсутствует",2,1)</f>
        <v>1</v>
      </c>
      <c r="AY406" s="24" t="s">
        <v>143</v>
      </c>
      <c r="AZ406" s="103" t="n">
        <f aca="false">IF(BK406=BS$21,1,IF(BK406=BS$22,2,IF(BK406=BS$23,3,4)))</f>
        <v>1</v>
      </c>
      <c r="BA406" s="103" t="n">
        <f aca="false">IF(OR(BL406=BS$2,BL406=BS$3,BL406=BS$4),1,IF(OR(BL406=BS$5,BL406=BS$6,BL406=BS$7,BL406=BS$8,BL406=BS$9),2,IF(OR(BL406=BS$10,BL406=BS$11,BL406=BS$12,BL406=BS$13,BL406=BS$14),3,4)))</f>
        <v>1</v>
      </c>
      <c r="BD406" s="104" t="s">
        <v>52</v>
      </c>
      <c r="BE406" s="104" t="s">
        <v>63</v>
      </c>
      <c r="BF406" s="104" t="s">
        <v>72</v>
      </c>
      <c r="BG406" s="104" t="s">
        <v>534</v>
      </c>
      <c r="BH406" s="104" t="s">
        <v>73</v>
      </c>
      <c r="BI406" s="104" t="s">
        <v>142</v>
      </c>
      <c r="BJ406" s="104" t="s">
        <v>143</v>
      </c>
      <c r="BK406" s="24" t="s">
        <v>58</v>
      </c>
      <c r="BL406" s="24" t="s">
        <v>68</v>
      </c>
    </row>
    <row r="407" s="24" customFormat="true" ht="15" hidden="false" customHeight="false" outlineLevel="0" collapsed="false">
      <c r="A407" s="24" t="s">
        <v>2809</v>
      </c>
      <c r="B407" s="24" t="s">
        <v>619</v>
      </c>
      <c r="C407" s="24" t="s">
        <v>546</v>
      </c>
      <c r="D407" s="24" t="n">
        <v>0</v>
      </c>
      <c r="E407" s="24" t="n">
        <v>0</v>
      </c>
      <c r="F407" s="24" t="n">
        <v>1</v>
      </c>
      <c r="G407" s="24" t="n">
        <v>0</v>
      </c>
      <c r="I407" s="105"/>
      <c r="J407" s="28" t="n">
        <v>2</v>
      </c>
      <c r="K407" s="105"/>
      <c r="L407" s="28" t="n">
        <v>5</v>
      </c>
      <c r="M407" s="28" t="n">
        <f aca="false">SUM(K407:L407)</f>
        <v>5</v>
      </c>
      <c r="N407" s="32" t="n">
        <v>9</v>
      </c>
      <c r="O407" s="28" t="n">
        <v>4</v>
      </c>
      <c r="P407" s="31"/>
      <c r="Q407" s="106" t="n">
        <f aca="false">SUM(N407:P407)</f>
        <v>13</v>
      </c>
      <c r="R407" s="107" t="n">
        <v>3</v>
      </c>
      <c r="S407" s="105" t="n">
        <v>1</v>
      </c>
      <c r="T407" s="108" t="n">
        <v>1</v>
      </c>
      <c r="U407" s="109" t="n">
        <v>1</v>
      </c>
      <c r="V407" s="110" t="n">
        <v>1</v>
      </c>
      <c r="W407" s="111"/>
      <c r="X407" s="110"/>
      <c r="Y407" s="111"/>
      <c r="Z407" s="110"/>
      <c r="AA407" s="111" t="n">
        <v>2</v>
      </c>
      <c r="AB407" s="110" t="n">
        <v>2</v>
      </c>
      <c r="AC407" s="111"/>
      <c r="AD407" s="110"/>
      <c r="AE407" s="111"/>
      <c r="AF407" s="110"/>
      <c r="AG407" s="112"/>
      <c r="AH407" s="113"/>
      <c r="AI407" s="111" t="n">
        <f aca="false">SUM(S407,U407,W407,Y407,AA407,AC407,AE407,AG407)</f>
        <v>4</v>
      </c>
      <c r="AJ407" s="106" t="n">
        <f aca="false">SUM(T407,V407,X407,Z407,AB407,AD407,AF407,AH407)</f>
        <v>4</v>
      </c>
      <c r="AK407" s="107"/>
      <c r="AL407" s="107"/>
      <c r="AM407" s="105" t="n">
        <v>2</v>
      </c>
      <c r="AN407" s="28"/>
      <c r="AO407" s="106" t="n">
        <f aca="false">SUM(AM407,AN407)</f>
        <v>2</v>
      </c>
      <c r="AP407" s="105"/>
      <c r="AS407" s="24" t="s">
        <v>2232</v>
      </c>
      <c r="AT407" s="27" t="n">
        <f aca="false">IF(OR(BE407=BS$60,BE407=BS$61,BE407=BS$62,BE407=BS$63,BE407=BS$64),1,IF(OR(BE407=BS$65,BE407=BS$66,BE407=BS$67,BE407=BS$68,BE407=BS$69),2,3))</f>
        <v>3</v>
      </c>
      <c r="AU407" s="27" t="n">
        <f aca="false">IF(OR(BF407=BS$30,BF407=BS$31,BF407=BS$32,BF407=BS$33),1,IF(BF407=BS$34,2,3))</f>
        <v>1</v>
      </c>
      <c r="AV407" s="27" t="n">
        <f aca="false">IF(BG407="отсутствует",2,1)</f>
        <v>1</v>
      </c>
      <c r="AW407" s="27" t="n">
        <f aca="false">IF(OR(BH407=BS$41,BH407=BS$42),1,IF(OR(BH407=BS$43,BH407=BS$44,BH407=BS$45),2,IF(OR(BH407=BS$46,BH407=BS$47,BH407=BS$48),3,IF(BH407=BS$56,5,IF(BH407=BS$57,6,4)))))</f>
        <v>4</v>
      </c>
      <c r="AX407" s="27" t="n">
        <f aca="false">IF(BI407="отсутствует",2,1)</f>
        <v>1</v>
      </c>
      <c r="AY407" s="24" t="s">
        <v>143</v>
      </c>
      <c r="AZ407" s="103" t="n">
        <f aca="false">IF(BK407=BS$21,1,IF(BK407=BS$22,2,IF(BK407=BS$23,3,4)))</f>
        <v>1</v>
      </c>
      <c r="BA407" s="103" t="n">
        <f aca="false">IF(OR(BL407=BS$2,BL407=BS$3,BL407=BS$4),1,IF(OR(BL407=BS$5,BL407=BS$6,BL407=BS$7,BL407=BS$8,BL407=BS$9),2,IF(OR(BL407=BS$10,BL407=BS$11,BL407=BS$12,BL407=BS$13,BL407=BS$14),3,4)))</f>
        <v>1</v>
      </c>
      <c r="BD407" s="104" t="s">
        <v>2232</v>
      </c>
      <c r="BE407" s="104" t="s">
        <v>772</v>
      </c>
      <c r="BF407" s="104" t="s">
        <v>72</v>
      </c>
      <c r="BG407" s="104" t="s">
        <v>2634</v>
      </c>
      <c r="BH407" s="104" t="s">
        <v>1788</v>
      </c>
      <c r="BI407" s="104" t="s">
        <v>66</v>
      </c>
      <c r="BJ407" s="104" t="s">
        <v>143</v>
      </c>
      <c r="BK407" s="24" t="s">
        <v>58</v>
      </c>
      <c r="BL407" s="24" t="s">
        <v>68</v>
      </c>
    </row>
    <row r="408" s="24" customFormat="true" ht="15" hidden="false" customHeight="false" outlineLevel="0" collapsed="false">
      <c r="A408" s="24" t="s">
        <v>2015</v>
      </c>
      <c r="B408" s="24" t="s">
        <v>93</v>
      </c>
      <c r="C408" s="24" t="s">
        <v>139</v>
      </c>
      <c r="D408" s="24" t="n">
        <v>0</v>
      </c>
      <c r="E408" s="24" t="n">
        <v>1</v>
      </c>
      <c r="F408" s="24" t="n">
        <v>1</v>
      </c>
      <c r="G408" s="24" t="n">
        <v>1</v>
      </c>
      <c r="H408" s="24" t="n">
        <v>1</v>
      </c>
      <c r="I408" s="105"/>
      <c r="J408" s="28"/>
      <c r="K408" s="105"/>
      <c r="L408" s="28" t="n">
        <v>1</v>
      </c>
      <c r="M408" s="28" t="n">
        <f aca="false">SUM(K408:L408)</f>
        <v>1</v>
      </c>
      <c r="N408" s="32" t="n">
        <v>8</v>
      </c>
      <c r="O408" s="28" t="n">
        <v>2</v>
      </c>
      <c r="P408" s="31" t="n">
        <v>3</v>
      </c>
      <c r="Q408" s="106" t="n">
        <f aca="false">SUM(N408:P408)</f>
        <v>13</v>
      </c>
      <c r="R408" s="107" t="n">
        <v>1</v>
      </c>
      <c r="S408" s="105"/>
      <c r="T408" s="108"/>
      <c r="U408" s="109"/>
      <c r="V408" s="110"/>
      <c r="W408" s="111"/>
      <c r="X408" s="110"/>
      <c r="Y408" s="111"/>
      <c r="Z408" s="110"/>
      <c r="AA408" s="111"/>
      <c r="AB408" s="110"/>
      <c r="AC408" s="111"/>
      <c r="AD408" s="110"/>
      <c r="AE408" s="111"/>
      <c r="AF408" s="110"/>
      <c r="AG408" s="112"/>
      <c r="AH408" s="113"/>
      <c r="AI408" s="111" t="n">
        <f aca="false">SUM(S408,U408,W408,Y408,AA408,AC408,AE408,AG408)</f>
        <v>0</v>
      </c>
      <c r="AJ408" s="106" t="n">
        <f aca="false">SUM(T408,V408,X408,Z408,AB408,AD408,AF408,AH408)</f>
        <v>0</v>
      </c>
      <c r="AK408" s="107"/>
      <c r="AL408" s="107"/>
      <c r="AM408" s="105" t="n">
        <v>1</v>
      </c>
      <c r="AN408" s="28"/>
      <c r="AO408" s="106" t="n">
        <f aca="false">SUM(AM408,AN408)</f>
        <v>1</v>
      </c>
      <c r="AP408" s="105"/>
      <c r="AS408" s="24" t="s">
        <v>52</v>
      </c>
      <c r="AT408" s="27" t="n">
        <f aca="false">IF(OR(BE408=BS$60,BE408=BS$61,BE408=BS$62,BE408=BS$63,BE408=BS$64),1,IF(OR(BE408=BS$65,BE408=BS$66,BE408=BS$67,BE408=BS$68,BE408=BS$69),2,3))</f>
        <v>1</v>
      </c>
      <c r="AU408" s="27" t="n">
        <f aca="false">IF(OR(BF408=BS$30,BF408=BS$31,BF408=BS$32,BF408=BS$33),1,IF(BF408=BS$34,2,3))</f>
        <v>1</v>
      </c>
      <c r="AV408" s="27" t="n">
        <f aca="false">IF(BG408="отсутствует",2,1)</f>
        <v>1</v>
      </c>
      <c r="AW408" s="27" t="n">
        <f aca="false">IF(OR(BH408=BS$41,BH408=BS$42),1,IF(OR(BH408=BS$43,BH408=BS$44,BH408=BS$45),2,IF(OR(BH408=BS$46,BH408=BS$47,BH408=BS$48),3,IF(BH408=BS$56,5,IF(BH408=BS$57,6,4)))))</f>
        <v>4</v>
      </c>
      <c r="AX408" s="27" t="n">
        <f aca="false">IF(BI408="отсутствует",2,1)</f>
        <v>1</v>
      </c>
      <c r="AY408" s="24" t="s">
        <v>143</v>
      </c>
      <c r="AZ408" s="103" t="n">
        <f aca="false">IF(BK408=BS$21,1,IF(BK408=BS$22,2,IF(BK408=BS$23,3,4)))</f>
        <v>1</v>
      </c>
      <c r="BA408" s="103" t="n">
        <f aca="false">IF(OR(BL408=BS$2,BL408=BS$3,BL408=BS$4),1,IF(OR(BL408=BS$5,BL408=BS$6,BL408=BS$7,BL408=BS$8,BL408=BS$9),2,IF(OR(BL408=BS$10,BL408=BS$11,BL408=BS$12,BL408=BS$13,BL408=BS$14),3,4)))</f>
        <v>1</v>
      </c>
      <c r="BD408" s="104" t="s">
        <v>52</v>
      </c>
      <c r="BE408" s="104" t="s">
        <v>107</v>
      </c>
      <c r="BF408" s="104" t="s">
        <v>72</v>
      </c>
      <c r="BG408" s="104" t="s">
        <v>386</v>
      </c>
      <c r="BH408" s="104" t="s">
        <v>2016</v>
      </c>
      <c r="BI408" s="104" t="s">
        <v>142</v>
      </c>
      <c r="BJ408" s="104" t="s">
        <v>143</v>
      </c>
      <c r="BK408" s="24" t="s">
        <v>58</v>
      </c>
      <c r="BL408" s="24" t="s">
        <v>68</v>
      </c>
    </row>
    <row r="409" s="24" customFormat="true" ht="15" hidden="false" customHeight="false" outlineLevel="0" collapsed="false">
      <c r="A409" s="24" t="s">
        <v>1108</v>
      </c>
      <c r="B409" s="24" t="s">
        <v>138</v>
      </c>
      <c r="C409" s="24" t="s">
        <v>317</v>
      </c>
      <c r="D409" s="24" t="n">
        <v>0</v>
      </c>
      <c r="E409" s="24" t="n">
        <v>0</v>
      </c>
      <c r="F409" s="24" t="n">
        <v>1</v>
      </c>
      <c r="G409" s="24" t="n">
        <v>0</v>
      </c>
      <c r="I409" s="105"/>
      <c r="J409" s="28"/>
      <c r="K409" s="105"/>
      <c r="L409" s="28" t="n">
        <v>2</v>
      </c>
      <c r="M409" s="28" t="n">
        <f aca="false">SUM(K409:L409)</f>
        <v>2</v>
      </c>
      <c r="N409" s="32" t="n">
        <v>8</v>
      </c>
      <c r="O409" s="28" t="n">
        <v>1</v>
      </c>
      <c r="P409" s="31" t="n">
        <v>1</v>
      </c>
      <c r="Q409" s="106" t="n">
        <f aca="false">SUM(N409:P409)</f>
        <v>10</v>
      </c>
      <c r="R409" s="107"/>
      <c r="S409" s="105"/>
      <c r="T409" s="108"/>
      <c r="U409" s="109"/>
      <c r="V409" s="110"/>
      <c r="W409" s="111"/>
      <c r="X409" s="110"/>
      <c r="Y409" s="111"/>
      <c r="Z409" s="110"/>
      <c r="AA409" s="111"/>
      <c r="AB409" s="110"/>
      <c r="AC409" s="111"/>
      <c r="AD409" s="110"/>
      <c r="AE409" s="111"/>
      <c r="AF409" s="110"/>
      <c r="AG409" s="112"/>
      <c r="AH409" s="113"/>
      <c r="AI409" s="111" t="n">
        <f aca="false">SUM(S409,U409,W409,Y409,AA409,AC409,AE409,AG409)</f>
        <v>0</v>
      </c>
      <c r="AJ409" s="106" t="n">
        <f aca="false">SUM(T409,V409,X409,Z409,AB409,AD409,AF409,AH409)</f>
        <v>0</v>
      </c>
      <c r="AK409" s="107"/>
      <c r="AL409" s="107"/>
      <c r="AM409" s="105" t="n">
        <v>1</v>
      </c>
      <c r="AN409" s="28"/>
      <c r="AO409" s="106" t="n">
        <f aca="false">SUM(AM409,AN409)</f>
        <v>1</v>
      </c>
      <c r="AP409" s="105"/>
      <c r="AS409" s="24" t="s">
        <v>113</v>
      </c>
      <c r="AT409" s="27" t="n">
        <f aca="false">IF(OR(BE409=BS$60,BE409=BS$61,BE409=BS$62,BE409=BS$63,BE409=BS$64),1,IF(OR(BE409=BS$65,BE409=BS$66,BE409=BS$67,BE409=BS$68,BE409=BS$69),2,3))</f>
        <v>2</v>
      </c>
      <c r="AU409" s="27" t="n">
        <f aca="false">IF(OR(BF409=BS$30,BF409=BS$31,BF409=BS$32,BF409=BS$33),1,IF(BF409=BS$34,2,3))</f>
        <v>3</v>
      </c>
      <c r="AV409" s="27" t="n">
        <f aca="false">IF(BG409="отсутствует",2,1)</f>
        <v>2</v>
      </c>
      <c r="AW409" s="27" t="n">
        <f aca="false">IF(OR(BH409=BS$41,BH409=BS$42),1,IF(OR(BH409=BS$43,BH409=BS$44,BH409=BS$45),2,IF(OR(BH409=BS$46,BH409=BS$47,BH409=BS$48),3,IF(BH409=BS$56,5,IF(BH409=BS$57,6,4)))))</f>
        <v>1</v>
      </c>
      <c r="AX409" s="27" t="n">
        <f aca="false">IF(BI409="отсутствует",2,1)</f>
        <v>1</v>
      </c>
      <c r="AY409" s="24" t="s">
        <v>2596</v>
      </c>
      <c r="AZ409" s="103" t="n">
        <f aca="false">IF(BK409=BS$21,1,IF(BK409=BS$22,2,IF(BK409=BS$23,3,4)))</f>
        <v>1</v>
      </c>
      <c r="BA409" s="103" t="n">
        <f aca="false">IF(OR(BL409=BS$2,BL409=BS$3,BL409=BS$4),1,IF(OR(BL409=BS$5,BL409=BS$6,BL409=BS$7,BL409=BS$8,BL409=BS$9),2,IF(OR(BL409=BS$10,BL409=BS$11,BL409=BS$12,BL409=BS$13,BL409=BS$14),3,4)))</f>
        <v>1</v>
      </c>
      <c r="BD409" s="104" t="s">
        <v>113</v>
      </c>
      <c r="BE409" s="104" t="s">
        <v>101</v>
      </c>
      <c r="BF409" s="104" t="s">
        <v>54</v>
      </c>
      <c r="BG409" s="104" t="s">
        <v>55</v>
      </c>
      <c r="BH409" s="104" t="s">
        <v>95</v>
      </c>
      <c r="BI409" s="104" t="s">
        <v>102</v>
      </c>
      <c r="BJ409" s="104" t="s">
        <v>2596</v>
      </c>
      <c r="BK409" s="24" t="s">
        <v>58</v>
      </c>
      <c r="BL409" s="24" t="s">
        <v>68</v>
      </c>
    </row>
    <row r="410" s="24" customFormat="true" ht="15" hidden="false" customHeight="false" outlineLevel="0" collapsed="false">
      <c r="A410" s="24" t="s">
        <v>2810</v>
      </c>
      <c r="B410" s="24" t="s">
        <v>229</v>
      </c>
      <c r="C410" s="24" t="s">
        <v>1073</v>
      </c>
      <c r="D410" s="24" t="n">
        <v>0</v>
      </c>
      <c r="E410" s="24" t="n">
        <v>0</v>
      </c>
      <c r="F410" s="24" t="n">
        <v>1</v>
      </c>
      <c r="G410" s="24" t="n">
        <v>0</v>
      </c>
      <c r="I410" s="105"/>
      <c r="J410" s="28"/>
      <c r="K410" s="105"/>
      <c r="L410" s="28" t="n">
        <v>4</v>
      </c>
      <c r="M410" s="28" t="n">
        <f aca="false">SUM(K410:L410)</f>
        <v>4</v>
      </c>
      <c r="N410" s="32" t="n">
        <v>12</v>
      </c>
      <c r="O410" s="28" t="n">
        <v>7</v>
      </c>
      <c r="P410" s="31" t="n">
        <v>9</v>
      </c>
      <c r="Q410" s="106" t="n">
        <f aca="false">SUM(N410:P410)</f>
        <v>28</v>
      </c>
      <c r="R410" s="107"/>
      <c r="S410" s="105" t="n">
        <v>10</v>
      </c>
      <c r="T410" s="108" t="n">
        <v>16</v>
      </c>
      <c r="U410" s="109" t="n">
        <v>15</v>
      </c>
      <c r="V410" s="110" t="n">
        <v>23</v>
      </c>
      <c r="W410" s="111"/>
      <c r="X410" s="110"/>
      <c r="Y410" s="111"/>
      <c r="Z410" s="110"/>
      <c r="AA410" s="111" t="n">
        <v>12</v>
      </c>
      <c r="AB410" s="110" t="n">
        <v>13</v>
      </c>
      <c r="AC410" s="111"/>
      <c r="AD410" s="110"/>
      <c r="AE410" s="111" t="n">
        <v>2</v>
      </c>
      <c r="AF410" s="110" t="n">
        <v>2</v>
      </c>
      <c r="AG410" s="112"/>
      <c r="AH410" s="113"/>
      <c r="AI410" s="111" t="n">
        <f aca="false">SUM(S410,U410,W410,Y410,AA410,AC410,AE410,AG410)</f>
        <v>39</v>
      </c>
      <c r="AJ410" s="106" t="n">
        <f aca="false">SUM(T410,V410,X410,Z410,AB410,AD410,AF410,AH410)</f>
        <v>54</v>
      </c>
      <c r="AK410" s="107" t="n">
        <v>11</v>
      </c>
      <c r="AL410" s="107" t="n">
        <v>1</v>
      </c>
      <c r="AM410" s="105" t="n">
        <v>1</v>
      </c>
      <c r="AN410" s="28"/>
      <c r="AO410" s="106" t="n">
        <f aca="false">SUM(AM410,AN410)</f>
        <v>1</v>
      </c>
      <c r="AP410" s="105"/>
      <c r="AS410" s="24" t="s">
        <v>52</v>
      </c>
      <c r="AT410" s="27" t="n">
        <f aca="false">IF(OR(BE410=BS$60,BE410=BS$61,BE410=BS$62,BE410=BS$63,BE410=BS$64),1,IF(OR(BE410=BS$65,BE410=BS$66,BE410=BS$67,BE410=BS$68,BE410=BS$69),2,3))</f>
        <v>3</v>
      </c>
      <c r="AU410" s="27" t="n">
        <f aca="false">IF(OR(BF410=BS$30,BF410=BS$31,BF410=BS$32,BF410=BS$33),1,IF(BF410=BS$34,2,3))</f>
        <v>3</v>
      </c>
      <c r="AV410" s="27" t="n">
        <f aca="false">IF(BG410="отсутствует",2,1)</f>
        <v>2</v>
      </c>
      <c r="AW410" s="27" t="n">
        <f aca="false">IF(OR(BH410=BS$41,BH410=BS$42),1,IF(OR(BH410=BS$43,BH410=BS$44,BH410=BS$45),2,IF(OR(BH410=BS$46,BH410=BS$47,BH410=BS$48),3,IF(BH410=BS$56,5,IF(BH410=BS$57,6,4)))))</f>
        <v>2</v>
      </c>
      <c r="AX410" s="27" t="n">
        <f aca="false">IF(BI410="отсутствует",2,1)</f>
        <v>1</v>
      </c>
      <c r="AY410" s="24" t="s">
        <v>200</v>
      </c>
      <c r="AZ410" s="103" t="n">
        <f aca="false">IF(BK410=BS$21,1,IF(BK410=BS$22,2,IF(BK410=BS$23,3,4)))</f>
        <v>1</v>
      </c>
      <c r="BA410" s="103" t="n">
        <f aca="false">IF(OR(BL410=BS$2,BL410=BS$3,BL410=BS$4),1,IF(OR(BL410=BS$5,BL410=BS$6,BL410=BS$7,BL410=BS$8,BL410=BS$9),2,IF(OR(BL410=BS$10,BL410=BS$11,BL410=BS$12,BL410=BS$13,BL410=BS$14),3,4)))</f>
        <v>1</v>
      </c>
      <c r="BD410" s="104" t="s">
        <v>52</v>
      </c>
      <c r="BE410" s="104" t="s">
        <v>193</v>
      </c>
      <c r="BF410" s="104" t="s">
        <v>54</v>
      </c>
      <c r="BG410" s="104" t="s">
        <v>55</v>
      </c>
      <c r="BH410" s="104" t="s">
        <v>310</v>
      </c>
      <c r="BI410" s="104" t="s">
        <v>1296</v>
      </c>
      <c r="BJ410" s="104" t="s">
        <v>200</v>
      </c>
      <c r="BK410" s="24" t="s">
        <v>58</v>
      </c>
      <c r="BL410" s="24" t="s">
        <v>68</v>
      </c>
    </row>
    <row r="411" s="24" customFormat="true" ht="15" hidden="false" customHeight="false" outlineLevel="0" collapsed="false">
      <c r="A411" s="24" t="s">
        <v>2811</v>
      </c>
      <c r="B411" s="24" t="s">
        <v>2812</v>
      </c>
      <c r="C411" s="24" t="s">
        <v>100</v>
      </c>
      <c r="D411" s="24" t="n">
        <v>0</v>
      </c>
      <c r="E411" s="24" t="n">
        <v>0</v>
      </c>
      <c r="F411" s="24" t="n">
        <v>1</v>
      </c>
      <c r="G411" s="24" t="n">
        <v>1</v>
      </c>
      <c r="H411" s="24" t="n">
        <v>1</v>
      </c>
      <c r="I411" s="105"/>
      <c r="J411" s="28"/>
      <c r="K411" s="105"/>
      <c r="L411" s="28" t="n">
        <v>2</v>
      </c>
      <c r="M411" s="28" t="n">
        <f aca="false">SUM(K411:L411)</f>
        <v>2</v>
      </c>
      <c r="N411" s="32" t="n">
        <v>7</v>
      </c>
      <c r="O411" s="28" t="n">
        <v>4</v>
      </c>
      <c r="P411" s="31" t="n">
        <v>5</v>
      </c>
      <c r="Q411" s="106" t="n">
        <f aca="false">SUM(N411:P411)</f>
        <v>16</v>
      </c>
      <c r="R411" s="107"/>
      <c r="S411" s="105" t="n">
        <v>1</v>
      </c>
      <c r="T411" s="108" t="n">
        <v>1</v>
      </c>
      <c r="U411" s="109" t="n">
        <v>1</v>
      </c>
      <c r="V411" s="110" t="n">
        <v>1</v>
      </c>
      <c r="W411" s="111"/>
      <c r="X411" s="110"/>
      <c r="Y411" s="111"/>
      <c r="Z411" s="110"/>
      <c r="AA411" s="111"/>
      <c r="AB411" s="110"/>
      <c r="AC411" s="111"/>
      <c r="AD411" s="110"/>
      <c r="AE411" s="111"/>
      <c r="AF411" s="110"/>
      <c r="AG411" s="112"/>
      <c r="AH411" s="113"/>
      <c r="AI411" s="111" t="n">
        <f aca="false">SUM(S411,U411,W411,Y411,AA411,AC411,AE411,AG411)</f>
        <v>2</v>
      </c>
      <c r="AJ411" s="106" t="n">
        <f aca="false">SUM(T411,V411,X411,Z411,AB411,AD411,AF411,AH411)</f>
        <v>2</v>
      </c>
      <c r="AK411" s="107"/>
      <c r="AL411" s="107"/>
      <c r="AM411" s="105" t="n">
        <v>1</v>
      </c>
      <c r="AN411" s="28" t="n">
        <v>1</v>
      </c>
      <c r="AO411" s="106" t="n">
        <f aca="false">SUM(AM411,AN411)</f>
        <v>2</v>
      </c>
      <c r="AP411" s="105"/>
      <c r="AS411" s="24" t="s">
        <v>52</v>
      </c>
      <c r="AT411" s="27" t="n">
        <f aca="false">IF(OR(BE411=BS$60,BE411=BS$61,BE411=BS$62,BE411=BS$63,BE411=BS$64),1,IF(OR(BE411=BS$65,BE411=BS$66,BE411=BS$67,BE411=BS$68,BE411=BS$69),2,3))</f>
        <v>2</v>
      </c>
      <c r="AU411" s="27" t="n">
        <f aca="false">IF(OR(BF411=BS$30,BF411=BS$31,BF411=BS$32,BF411=BS$33),1,IF(BF411=BS$34,2,3))</f>
        <v>3</v>
      </c>
      <c r="AV411" s="27" t="n">
        <f aca="false">IF(BG411="отсутствует",2,1)</f>
        <v>2</v>
      </c>
      <c r="AW411" s="27" t="n">
        <f aca="false">IF(OR(BH411=BS$41,BH411=BS$42),1,IF(OR(BH411=BS$43,BH411=BS$44,BH411=BS$45),2,IF(OR(BH411=BS$46,BH411=BS$47,BH411=BS$48),3,IF(BH411=BS$56,5,IF(BH411=BS$57,6,4)))))</f>
        <v>4</v>
      </c>
      <c r="AX411" s="27" t="n">
        <f aca="false">IF(BI411="отсутствует",2,1)</f>
        <v>1</v>
      </c>
      <c r="AY411" s="24" t="s">
        <v>206</v>
      </c>
      <c r="AZ411" s="103" t="n">
        <f aca="false">IF(BK411=BS$21,1,IF(BK411=BS$22,2,IF(BK411=BS$23,3,4)))</f>
        <v>1</v>
      </c>
      <c r="BA411" s="103" t="n">
        <f aca="false">IF(OR(BL411=BS$2,BL411=BS$3,BL411=BS$4),1,IF(OR(BL411=BS$5,BL411=BS$6,BL411=BS$7,BL411=BS$8,BL411=BS$9),2,IF(OR(BL411=BS$10,BL411=BS$11,BL411=BS$12,BL411=BS$13,BL411=BS$14),3,4)))</f>
        <v>1</v>
      </c>
      <c r="BD411" s="104" t="s">
        <v>52</v>
      </c>
      <c r="BE411" s="104" t="s">
        <v>169</v>
      </c>
      <c r="BF411" s="104" t="s">
        <v>2813</v>
      </c>
      <c r="BG411" s="104" t="s">
        <v>55</v>
      </c>
      <c r="BH411" s="104" t="s">
        <v>913</v>
      </c>
      <c r="BI411" s="104" t="s">
        <v>1296</v>
      </c>
      <c r="BJ411" s="104" t="s">
        <v>206</v>
      </c>
      <c r="BK411" s="24" t="s">
        <v>58</v>
      </c>
      <c r="BL411" s="24" t="s">
        <v>68</v>
      </c>
    </row>
    <row r="412" s="24" customFormat="true" ht="15" hidden="false" customHeight="false" outlineLevel="0" collapsed="false">
      <c r="A412" s="24" t="s">
        <v>2814</v>
      </c>
      <c r="B412" s="24" t="s">
        <v>2815</v>
      </c>
      <c r="C412" s="24" t="s">
        <v>156</v>
      </c>
      <c r="D412" s="24" t="n">
        <v>0</v>
      </c>
      <c r="E412" s="24" t="n">
        <v>0</v>
      </c>
      <c r="F412" s="24" t="n">
        <v>1</v>
      </c>
      <c r="G412" s="24" t="n">
        <v>0</v>
      </c>
      <c r="I412" s="105"/>
      <c r="J412" s="28"/>
      <c r="K412" s="105"/>
      <c r="L412" s="28" t="n">
        <v>3</v>
      </c>
      <c r="M412" s="28" t="n">
        <f aca="false">SUM(K412:L412)</f>
        <v>3</v>
      </c>
      <c r="N412" s="32"/>
      <c r="O412" s="28"/>
      <c r="P412" s="31" t="n">
        <v>3</v>
      </c>
      <c r="Q412" s="106" t="n">
        <f aca="false">SUM(N412:P412)</f>
        <v>3</v>
      </c>
      <c r="R412" s="107"/>
      <c r="S412" s="105"/>
      <c r="T412" s="108"/>
      <c r="U412" s="109"/>
      <c r="V412" s="110"/>
      <c r="W412" s="111"/>
      <c r="X412" s="110"/>
      <c r="Y412" s="111"/>
      <c r="Z412" s="110"/>
      <c r="AA412" s="111" t="n">
        <v>1</v>
      </c>
      <c r="AB412" s="110" t="n">
        <v>1</v>
      </c>
      <c r="AC412" s="111"/>
      <c r="AD412" s="110"/>
      <c r="AE412" s="111"/>
      <c r="AF412" s="110"/>
      <c r="AG412" s="112"/>
      <c r="AH412" s="113"/>
      <c r="AI412" s="111" t="n">
        <f aca="false">SUM(S412,U412,W412,Y412,AA412,AC412,AE412,AG412)</f>
        <v>1</v>
      </c>
      <c r="AJ412" s="106" t="n">
        <f aca="false">SUM(T412,V412,X412,Z412,AB412,AD412,AF412,AH412)</f>
        <v>1</v>
      </c>
      <c r="AK412" s="107"/>
      <c r="AL412" s="107"/>
      <c r="AM412" s="105"/>
      <c r="AN412" s="28"/>
      <c r="AO412" s="106" t="n">
        <f aca="false">SUM(AM412,AN412)</f>
        <v>0</v>
      </c>
      <c r="AP412" s="105"/>
      <c r="AQ412" s="24" t="s">
        <v>2816</v>
      </c>
      <c r="AS412" s="24" t="s">
        <v>225</v>
      </c>
      <c r="AT412" s="27" t="n">
        <f aca="false">IF(OR(BE412=BS$60,BE412=BS$61,BE412=BS$62,BE412=BS$63,BE412=BS$64),1,IF(OR(BE412=BS$65,BE412=BS$66,BE412=BS$67,BE412=BS$68,BE412=BS$69),2,3))</f>
        <v>2</v>
      </c>
      <c r="AU412" s="27" t="n">
        <f aca="false">IF(OR(BF412=BS$30,BF412=BS$31,BF412=BS$32,BF412=BS$33),1,IF(BF412=BS$34,2,3))</f>
        <v>3</v>
      </c>
      <c r="AV412" s="27" t="n">
        <f aca="false">IF(BG412="отсутствует",2,1)</f>
        <v>2</v>
      </c>
      <c r="AW412" s="27" t="n">
        <f aca="false">IF(OR(BH412=BS$41,BH412=BS$42),1,IF(OR(BH412=BS$43,BH412=BS$44,BH412=BS$45),2,IF(OR(BH412=BS$46,BH412=BS$47,BH412=BS$48),3,IF(BH412=BS$56,5,IF(BH412=BS$57,6,4)))))</f>
        <v>4</v>
      </c>
      <c r="AX412" s="27" t="n">
        <f aca="false">IF(BI412="отсутствует",2,1)</f>
        <v>1</v>
      </c>
      <c r="AY412" s="24" t="s">
        <v>143</v>
      </c>
      <c r="AZ412" s="103" t="n">
        <f aca="false">IF(BK412=BS$21,1,IF(BK412=BS$22,2,IF(BK412=BS$23,3,4)))</f>
        <v>4</v>
      </c>
      <c r="BA412" s="103" t="n">
        <f aca="false">IF(OR(BL412=BS$2,BL412=BS$3,BL412=BS$4),1,IF(OR(BL412=BS$5,BL412=BS$6,BL412=BS$7,BL412=BS$8,BL412=BS$9),2,IF(OR(BL412=BS$10,BL412=BS$11,BL412=BS$12,BL412=BS$13,BL412=BS$14),3,4)))</f>
        <v>1</v>
      </c>
      <c r="BD412" s="104" t="s">
        <v>225</v>
      </c>
      <c r="BE412" s="104" t="s">
        <v>226</v>
      </c>
      <c r="BF412" s="104" t="s">
        <v>170</v>
      </c>
      <c r="BG412" s="104" t="s">
        <v>55</v>
      </c>
      <c r="BH412" s="104" t="s">
        <v>1231</v>
      </c>
      <c r="BI412" s="104" t="s">
        <v>1340</v>
      </c>
      <c r="BJ412" s="104" t="s">
        <v>143</v>
      </c>
      <c r="BK412" s="24" t="s">
        <v>280</v>
      </c>
      <c r="BL412" s="24" t="s">
        <v>68</v>
      </c>
    </row>
    <row r="413" s="24" customFormat="true" ht="15" hidden="false" customHeight="false" outlineLevel="0" collapsed="false">
      <c r="A413" s="24" t="s">
        <v>2817</v>
      </c>
      <c r="B413" s="24" t="s">
        <v>104</v>
      </c>
      <c r="C413" s="24" t="s">
        <v>100</v>
      </c>
      <c r="D413" s="24" t="n">
        <v>0</v>
      </c>
      <c r="E413" s="24" t="n">
        <v>0</v>
      </c>
      <c r="F413" s="24" t="n">
        <v>1</v>
      </c>
      <c r="G413" s="24" t="n">
        <v>0</v>
      </c>
      <c r="I413" s="105"/>
      <c r="J413" s="28"/>
      <c r="K413" s="105"/>
      <c r="L413" s="28" t="n">
        <v>2</v>
      </c>
      <c r="M413" s="28" t="n">
        <f aca="false">SUM(K413:L413)</f>
        <v>2</v>
      </c>
      <c r="N413" s="32" t="n">
        <v>5</v>
      </c>
      <c r="O413" s="28" t="n">
        <v>1</v>
      </c>
      <c r="P413" s="31" t="n">
        <v>2</v>
      </c>
      <c r="Q413" s="106" t="n">
        <f aca="false">SUM(N413:P413)</f>
        <v>8</v>
      </c>
      <c r="R413" s="107" t="n">
        <v>1</v>
      </c>
      <c r="S413" s="105"/>
      <c r="T413" s="108"/>
      <c r="U413" s="109"/>
      <c r="V413" s="110"/>
      <c r="W413" s="111"/>
      <c r="X413" s="110"/>
      <c r="Y413" s="111"/>
      <c r="Z413" s="110"/>
      <c r="AA413" s="111"/>
      <c r="AB413" s="110"/>
      <c r="AC413" s="111"/>
      <c r="AD413" s="110"/>
      <c r="AE413" s="111"/>
      <c r="AF413" s="110"/>
      <c r="AG413" s="112"/>
      <c r="AH413" s="113"/>
      <c r="AI413" s="111" t="n">
        <f aca="false">SUM(S413,U413,W413,Y413,AA413,AC413,AE413,AG413)</f>
        <v>0</v>
      </c>
      <c r="AJ413" s="106" t="n">
        <f aca="false">SUM(T413,V413,X413,Z413,AB413,AD413,AF413,AH413)</f>
        <v>0</v>
      </c>
      <c r="AK413" s="107"/>
      <c r="AL413" s="107"/>
      <c r="AM413" s="105" t="n">
        <v>2</v>
      </c>
      <c r="AN413" s="28"/>
      <c r="AO413" s="106" t="n">
        <f aca="false">SUM(AM413,AN413)</f>
        <v>2</v>
      </c>
      <c r="AP413" s="105"/>
      <c r="AS413" s="24" t="s">
        <v>52</v>
      </c>
      <c r="AT413" s="27" t="n">
        <f aca="false">IF(OR(BE413=BS$60,BE413=BS$61,BE413=BS$62,BE413=BS$63,BE413=BS$64),1,IF(OR(BE413=BS$65,BE413=BS$66,BE413=BS$67,BE413=BS$68,BE413=BS$69),2,3))</f>
        <v>2</v>
      </c>
      <c r="AU413" s="27" t="n">
        <f aca="false">IF(OR(BF413=BS$30,BF413=BS$31,BF413=BS$32,BF413=BS$33),1,IF(BF413=BS$34,2,3))</f>
        <v>3</v>
      </c>
      <c r="AV413" s="27" t="n">
        <f aca="false">IF(BG413="отсутствует",2,1)</f>
        <v>2</v>
      </c>
      <c r="AW413" s="27" t="n">
        <f aca="false">IF(OR(BH413=BS$41,BH413=BS$42),1,IF(OR(BH413=BS$43,BH413=BS$44,BH413=BS$45),2,IF(OR(BH413=BS$46,BH413=BS$47,BH413=BS$48),3,IF(BH413=BS$56,5,IF(BH413=BS$57,6,4)))))</f>
        <v>4</v>
      </c>
      <c r="AX413" s="27" t="n">
        <f aca="false">IF(BI413="отсутствует",2,1)</f>
        <v>1</v>
      </c>
      <c r="AY413" s="24" t="s">
        <v>143</v>
      </c>
      <c r="AZ413" s="103" t="n">
        <f aca="false">IF(BK413=BS$21,1,IF(BK413=BS$22,2,IF(BK413=BS$23,3,4)))</f>
        <v>1</v>
      </c>
      <c r="BA413" s="103" t="n">
        <f aca="false">IF(OR(BL413=BS$2,BL413=BS$3,BL413=BS$4),1,IF(OR(BL413=BS$5,BL413=BS$6,BL413=BS$7,BL413=BS$8,BL413=BS$9),2,IF(OR(BL413=BS$10,BL413=BS$11,BL413=BS$12,BL413=BS$13,BL413=BS$14),3,4)))</f>
        <v>1</v>
      </c>
      <c r="BD413" s="104" t="s">
        <v>52</v>
      </c>
      <c r="BE413" s="104" t="s">
        <v>63</v>
      </c>
      <c r="BF413" s="104" t="s">
        <v>2279</v>
      </c>
      <c r="BG413" s="104" t="s">
        <v>55</v>
      </c>
      <c r="BH413" s="104" t="s">
        <v>459</v>
      </c>
      <c r="BI413" s="104" t="s">
        <v>142</v>
      </c>
      <c r="BJ413" s="104" t="s">
        <v>143</v>
      </c>
      <c r="BK413" s="24" t="s">
        <v>58</v>
      </c>
      <c r="BL413" s="24" t="s">
        <v>201</v>
      </c>
    </row>
    <row r="414" s="24" customFormat="true" ht="15" hidden="false" customHeight="false" outlineLevel="0" collapsed="false">
      <c r="A414" s="24" t="s">
        <v>2818</v>
      </c>
      <c r="B414" s="24" t="s">
        <v>145</v>
      </c>
      <c r="C414" s="24" t="s">
        <v>348</v>
      </c>
      <c r="D414" s="24" t="n">
        <v>0</v>
      </c>
      <c r="E414" s="24" t="n">
        <v>0</v>
      </c>
      <c r="F414" s="24" t="n">
        <v>1</v>
      </c>
      <c r="G414" s="24" t="n">
        <v>0</v>
      </c>
      <c r="I414" s="105"/>
      <c r="J414" s="28"/>
      <c r="K414" s="105"/>
      <c r="L414" s="28" t="n">
        <v>4</v>
      </c>
      <c r="M414" s="28" t="n">
        <f aca="false">SUM(K414:L414)</f>
        <v>4</v>
      </c>
      <c r="N414" s="32" t="n">
        <v>7</v>
      </c>
      <c r="O414" s="28" t="n">
        <v>4</v>
      </c>
      <c r="P414" s="31" t="n">
        <v>4</v>
      </c>
      <c r="Q414" s="106" t="n">
        <f aca="false">SUM(N414:P414)</f>
        <v>15</v>
      </c>
      <c r="R414" s="107"/>
      <c r="S414" s="105" t="n">
        <v>2</v>
      </c>
      <c r="T414" s="108" t="n">
        <v>2</v>
      </c>
      <c r="U414" s="109" t="n">
        <v>7</v>
      </c>
      <c r="V414" s="110" t="n">
        <v>9</v>
      </c>
      <c r="W414" s="111"/>
      <c r="X414" s="110"/>
      <c r="Y414" s="111"/>
      <c r="Z414" s="110"/>
      <c r="AA414" s="111" t="n">
        <v>6</v>
      </c>
      <c r="AB414" s="110" t="n">
        <v>6</v>
      </c>
      <c r="AC414" s="111"/>
      <c r="AD414" s="110"/>
      <c r="AE414" s="111" t="n">
        <v>1</v>
      </c>
      <c r="AF414" s="110" t="n">
        <v>1</v>
      </c>
      <c r="AG414" s="112"/>
      <c r="AH414" s="113"/>
      <c r="AI414" s="111" t="n">
        <f aca="false">SUM(S414,U414,W414,Y414,AA414,AC414,AE414,AG414)</f>
        <v>16</v>
      </c>
      <c r="AJ414" s="106" t="n">
        <f aca="false">SUM(T414,V414,X414,Z414,AB414,AD414,AF414,AH414)</f>
        <v>18</v>
      </c>
      <c r="AK414" s="107" t="n">
        <v>4</v>
      </c>
      <c r="AL414" s="107" t="n">
        <v>1</v>
      </c>
      <c r="AM414" s="105" t="n">
        <v>2</v>
      </c>
      <c r="AN414" s="28"/>
      <c r="AO414" s="106" t="n">
        <f aca="false">SUM(AM414,AN414)</f>
        <v>2</v>
      </c>
      <c r="AP414" s="105"/>
      <c r="AS414" s="24" t="s">
        <v>318</v>
      </c>
      <c r="AT414" s="27" t="n">
        <f aca="false">IF(OR(BE414=BS$60,BE414=BS$61,BE414=BS$62,BE414=BS$63,BE414=BS$64),1,IF(OR(BE414=BS$65,BE414=BS$66,BE414=BS$67,BE414=BS$68,BE414=BS$69),2,3))</f>
        <v>1</v>
      </c>
      <c r="AU414" s="27" t="n">
        <f aca="false">IF(OR(BF414=BS$30,BF414=BS$31,BF414=BS$32,BF414=BS$33),1,IF(BF414=BS$34,2,3))</f>
        <v>1</v>
      </c>
      <c r="AV414" s="27" t="n">
        <f aca="false">IF(BG414="отсутствует",2,1)</f>
        <v>1</v>
      </c>
      <c r="AW414" s="27" t="n">
        <f aca="false">IF(OR(BH414=BS$41,BH414=BS$42),1,IF(OR(BH414=BS$43,BH414=BS$44,BH414=BS$45),2,IF(OR(BH414=BS$46,BH414=BS$47,BH414=BS$48),3,IF(BH414=BS$56,5,IF(BH414=BS$57,6,4)))))</f>
        <v>4</v>
      </c>
      <c r="AX414" s="27" t="n">
        <f aca="false">IF(BI414="отсутствует",2,1)</f>
        <v>1</v>
      </c>
      <c r="AY414" s="24" t="s">
        <v>2819</v>
      </c>
      <c r="AZ414" s="103" t="n">
        <f aca="false">IF(BK414=BS$21,1,IF(BK414=BS$22,2,IF(BK414=BS$23,3,4)))</f>
        <v>1</v>
      </c>
      <c r="BA414" s="103" t="n">
        <f aca="false">IF(OR(BL414=BS$2,BL414=BS$3,BL414=BS$4),1,IF(OR(BL414=BS$5,BL414=BS$6,BL414=BS$7,BL414=BS$8,BL414=BS$9),2,IF(OR(BL414=BS$10,BL414=BS$11,BL414=BS$12,BL414=BS$13,BL414=BS$14),3,4)))</f>
        <v>1</v>
      </c>
      <c r="BD414" s="104" t="s">
        <v>318</v>
      </c>
      <c r="BE414" s="104" t="s">
        <v>107</v>
      </c>
      <c r="BF414" s="104" t="s">
        <v>72</v>
      </c>
      <c r="BG414" s="104" t="s">
        <v>534</v>
      </c>
      <c r="BH414" s="104" t="s">
        <v>220</v>
      </c>
      <c r="BI414" s="104" t="s">
        <v>182</v>
      </c>
      <c r="BJ414" s="104" t="s">
        <v>2819</v>
      </c>
      <c r="BK414" s="24" t="s">
        <v>58</v>
      </c>
      <c r="BL414" s="24" t="s">
        <v>68</v>
      </c>
    </row>
    <row r="415" s="24" customFormat="true" ht="15" hidden="false" customHeight="false" outlineLevel="0" collapsed="false">
      <c r="A415" s="24" t="s">
        <v>1111</v>
      </c>
      <c r="B415" s="24" t="s">
        <v>61</v>
      </c>
      <c r="C415" s="24" t="s">
        <v>62</v>
      </c>
      <c r="D415" s="24" t="n">
        <v>0</v>
      </c>
      <c r="E415" s="24" t="n">
        <v>0</v>
      </c>
      <c r="F415" s="24" t="n">
        <v>1</v>
      </c>
      <c r="G415" s="24" t="n">
        <v>0</v>
      </c>
      <c r="I415" s="105"/>
      <c r="J415" s="28" t="n">
        <v>1</v>
      </c>
      <c r="K415" s="105"/>
      <c r="L415" s="28" t="n">
        <v>2</v>
      </c>
      <c r="M415" s="28" t="n">
        <f aca="false">SUM(K415:L415)</f>
        <v>2</v>
      </c>
      <c r="N415" s="32" t="n">
        <v>4</v>
      </c>
      <c r="O415" s="28" t="n">
        <v>1</v>
      </c>
      <c r="P415" s="31" t="n">
        <v>4</v>
      </c>
      <c r="Q415" s="106" t="n">
        <f aca="false">SUM(N415:P415)</f>
        <v>9</v>
      </c>
      <c r="R415" s="107"/>
      <c r="S415" s="105"/>
      <c r="T415" s="108"/>
      <c r="U415" s="109"/>
      <c r="V415" s="110"/>
      <c r="W415" s="111"/>
      <c r="X415" s="110"/>
      <c r="Y415" s="111"/>
      <c r="Z415" s="110"/>
      <c r="AA415" s="111"/>
      <c r="AB415" s="110"/>
      <c r="AC415" s="111"/>
      <c r="AD415" s="110"/>
      <c r="AE415" s="111"/>
      <c r="AF415" s="110"/>
      <c r="AG415" s="112"/>
      <c r="AH415" s="113"/>
      <c r="AI415" s="111" t="n">
        <f aca="false">SUM(S415,U415,W415,Y415,AA415,AC415,AE415,AG415)</f>
        <v>0</v>
      </c>
      <c r="AJ415" s="106" t="n">
        <f aca="false">SUM(T415,V415,X415,Z415,AB415,AD415,AF415,AH415)</f>
        <v>0</v>
      </c>
      <c r="AK415" s="107"/>
      <c r="AL415" s="107"/>
      <c r="AM415" s="105" t="n">
        <v>1</v>
      </c>
      <c r="AN415" s="28"/>
      <c r="AO415" s="106" t="n">
        <f aca="false">SUM(AM415,AN415)</f>
        <v>1</v>
      </c>
      <c r="AP415" s="105"/>
      <c r="AS415" s="24" t="s">
        <v>52</v>
      </c>
      <c r="AT415" s="27" t="n">
        <f aca="false">IF(OR(BE415=BS$60,BE415=BS$61,BE415=BS$62,BE415=BS$63,BE415=BS$64),1,IF(OR(BE415=BS$65,BE415=BS$66,BE415=BS$67,BE415=BS$68,BE415=BS$69),2,3))</f>
        <v>1</v>
      </c>
      <c r="AU415" s="27" t="n">
        <f aca="false">IF(OR(BF415=BS$30,BF415=BS$31,BF415=BS$32,BF415=BS$33),1,IF(BF415=BS$34,2,3))</f>
        <v>1</v>
      </c>
      <c r="AV415" s="27" t="n">
        <f aca="false">IF(BG415="отсутствует",2,1)</f>
        <v>1</v>
      </c>
      <c r="AW415" s="27" t="n">
        <f aca="false">IF(OR(BH415=BS$41,BH415=BS$42),1,IF(OR(BH415=BS$43,BH415=BS$44,BH415=BS$45),2,IF(OR(BH415=BS$46,BH415=BS$47,BH415=BS$48),3,IF(BH415=BS$56,5,IF(BH415=BS$57,6,4)))))</f>
        <v>4</v>
      </c>
      <c r="AX415" s="27" t="n">
        <f aca="false">IF(BI415="отсутствует",2,1)</f>
        <v>1</v>
      </c>
      <c r="AY415" s="24" t="s">
        <v>2820</v>
      </c>
      <c r="AZ415" s="103" t="n">
        <f aca="false">IF(BK415=BS$21,1,IF(BK415=BS$22,2,IF(BK415=BS$23,3,4)))</f>
        <v>1</v>
      </c>
      <c r="BA415" s="103" t="n">
        <f aca="false">IF(OR(BL415=BS$2,BL415=BS$3,BL415=BS$4),1,IF(OR(BL415=BS$5,BL415=BS$6,BL415=BS$7,BL415=BS$8,BL415=BS$9),2,IF(OR(BL415=BS$10,BL415=BS$11,BL415=BS$12,BL415=BS$13,BL415=BS$14),3,4)))</f>
        <v>1</v>
      </c>
      <c r="BD415" s="104" t="s">
        <v>52</v>
      </c>
      <c r="BE415" s="104" t="s">
        <v>107</v>
      </c>
      <c r="BF415" s="104" t="s">
        <v>72</v>
      </c>
      <c r="BG415" s="104" t="s">
        <v>2821</v>
      </c>
      <c r="BH415" s="104" t="s">
        <v>2822</v>
      </c>
      <c r="BI415" s="104" t="s">
        <v>2823</v>
      </c>
      <c r="BJ415" s="104" t="s">
        <v>2820</v>
      </c>
      <c r="BK415" s="24" t="s">
        <v>58</v>
      </c>
      <c r="BL415" s="24" t="s">
        <v>68</v>
      </c>
    </row>
    <row r="416" s="24" customFormat="true" ht="15" hidden="false" customHeight="false" outlineLevel="0" collapsed="false">
      <c r="A416" s="24" t="s">
        <v>811</v>
      </c>
      <c r="B416" s="24" t="s">
        <v>891</v>
      </c>
      <c r="C416" s="24" t="s">
        <v>561</v>
      </c>
      <c r="D416" s="24" t="n">
        <v>0</v>
      </c>
      <c r="E416" s="24" t="n">
        <v>0</v>
      </c>
      <c r="F416" s="24" t="n">
        <v>1</v>
      </c>
      <c r="G416" s="24" t="n">
        <v>1</v>
      </c>
      <c r="H416" s="24" t="n">
        <v>1</v>
      </c>
      <c r="I416" s="105"/>
      <c r="J416" s="28"/>
      <c r="K416" s="105"/>
      <c r="L416" s="28" t="n">
        <v>4</v>
      </c>
      <c r="M416" s="28" t="n">
        <f aca="false">SUM(K416:L416)</f>
        <v>4</v>
      </c>
      <c r="N416" s="32" t="n">
        <v>4</v>
      </c>
      <c r="O416" s="28" t="n">
        <v>3</v>
      </c>
      <c r="P416" s="31" t="n">
        <v>2</v>
      </c>
      <c r="Q416" s="106" t="n">
        <f aca="false">SUM(N416:P416)</f>
        <v>9</v>
      </c>
      <c r="R416" s="107"/>
      <c r="S416" s="105" t="n">
        <v>1</v>
      </c>
      <c r="T416" s="108" t="n">
        <v>1</v>
      </c>
      <c r="U416" s="109" t="n">
        <v>2</v>
      </c>
      <c r="V416" s="110" t="n">
        <v>3</v>
      </c>
      <c r="W416" s="111"/>
      <c r="X416" s="110"/>
      <c r="Y416" s="111"/>
      <c r="Z416" s="110"/>
      <c r="AA416" s="111"/>
      <c r="AB416" s="110"/>
      <c r="AC416" s="111"/>
      <c r="AD416" s="110"/>
      <c r="AE416" s="111"/>
      <c r="AF416" s="110"/>
      <c r="AG416" s="112"/>
      <c r="AH416" s="113"/>
      <c r="AI416" s="111" t="n">
        <f aca="false">SUM(S416,U416,W416,Y416,AA416,AC416,AE416,AG416)</f>
        <v>3</v>
      </c>
      <c r="AJ416" s="106" t="n">
        <f aca="false">SUM(T416,V416,X416,Z416,AB416,AD416,AF416,AH416)</f>
        <v>4</v>
      </c>
      <c r="AK416" s="107"/>
      <c r="AL416" s="107"/>
      <c r="AM416" s="105" t="n">
        <v>2</v>
      </c>
      <c r="AN416" s="28"/>
      <c r="AO416" s="106" t="n">
        <f aca="false">SUM(AM416,AN416)</f>
        <v>2</v>
      </c>
      <c r="AP416" s="105"/>
      <c r="AS416" s="24" t="s">
        <v>52</v>
      </c>
      <c r="AT416" s="27" t="n">
        <f aca="false">IF(OR(BE416=BS$60,BE416=BS$61,BE416=BS$62,BE416=BS$63,BE416=BS$64),1,IF(OR(BE416=BS$65,BE416=BS$66,BE416=BS$67,BE416=BS$68,BE416=BS$69),2,3))</f>
        <v>2</v>
      </c>
      <c r="AU416" s="27" t="n">
        <f aca="false">IF(OR(BF416=BS$30,BF416=BS$31,BF416=BS$32,BF416=BS$33),1,IF(BF416=BS$34,2,3))</f>
        <v>1</v>
      </c>
      <c r="AV416" s="27" t="n">
        <f aca="false">IF(BG416="отсутствует",2,1)</f>
        <v>1</v>
      </c>
      <c r="AW416" s="27" t="n">
        <f aca="false">IF(OR(BH416=BS$41,BH416=BS$42),1,IF(OR(BH416=BS$43,BH416=BS$44,BH416=BS$45),2,IF(OR(BH416=BS$46,BH416=BS$47,BH416=BS$48),3,IF(BH416=BS$56,5,IF(BH416=BS$57,6,4)))))</f>
        <v>4</v>
      </c>
      <c r="AX416" s="27" t="n">
        <f aca="false">IF(BI416="отсутствует",2,1)</f>
        <v>1</v>
      </c>
      <c r="AY416" s="24" t="s">
        <v>1365</v>
      </c>
      <c r="AZ416" s="103" t="n">
        <f aca="false">IF(BK416=BS$21,1,IF(BK416=BS$22,2,IF(BK416=BS$23,3,4)))</f>
        <v>1</v>
      </c>
      <c r="BA416" s="103" t="n">
        <f aca="false">IF(OR(BL416=BS$2,BL416=BS$3,BL416=BS$4),1,IF(OR(BL416=BS$5,BL416=BS$6,BL416=BS$7,BL416=BS$8,BL416=BS$9),2,IF(OR(BL416=BS$10,BL416=BS$11,BL416=BS$12,BL416=BS$13,BL416=BS$14),3,4)))</f>
        <v>1</v>
      </c>
      <c r="BD416" s="104" t="s">
        <v>52</v>
      </c>
      <c r="BE416" s="104" t="s">
        <v>63</v>
      </c>
      <c r="BF416" s="104" t="s">
        <v>129</v>
      </c>
      <c r="BG416" s="104" t="s">
        <v>324</v>
      </c>
      <c r="BH416" s="104" t="s">
        <v>882</v>
      </c>
      <c r="BI416" s="104" t="s">
        <v>2602</v>
      </c>
      <c r="BJ416" s="104" t="s">
        <v>1365</v>
      </c>
      <c r="BK416" s="24" t="s">
        <v>58</v>
      </c>
      <c r="BL416" s="24" t="s">
        <v>68</v>
      </c>
    </row>
    <row r="417" s="24" customFormat="true" ht="15" hidden="false" customHeight="false" outlineLevel="0" collapsed="false">
      <c r="A417" s="24" t="s">
        <v>2824</v>
      </c>
      <c r="B417" s="24" t="s">
        <v>104</v>
      </c>
      <c r="C417" s="24" t="s">
        <v>271</v>
      </c>
      <c r="D417" s="24" t="n">
        <v>0</v>
      </c>
      <c r="E417" s="24" t="n">
        <v>0</v>
      </c>
      <c r="F417" s="24" t="n">
        <v>1</v>
      </c>
      <c r="G417" s="24" t="n">
        <v>0</v>
      </c>
      <c r="I417" s="105"/>
      <c r="J417" s="28"/>
      <c r="K417" s="105"/>
      <c r="L417" s="28" t="n">
        <v>2</v>
      </c>
      <c r="M417" s="28" t="n">
        <f aca="false">SUM(K417:L417)</f>
        <v>2</v>
      </c>
      <c r="N417" s="32" t="n">
        <v>16</v>
      </c>
      <c r="O417" s="28" t="n">
        <v>9</v>
      </c>
      <c r="P417" s="31" t="n">
        <v>4</v>
      </c>
      <c r="Q417" s="106" t="n">
        <f aca="false">SUM(N417:P417)</f>
        <v>29</v>
      </c>
      <c r="R417" s="107"/>
      <c r="S417" s="105" t="n">
        <v>2</v>
      </c>
      <c r="T417" s="108" t="n">
        <v>2</v>
      </c>
      <c r="U417" s="109" t="n">
        <v>5</v>
      </c>
      <c r="V417" s="110" t="n">
        <v>7</v>
      </c>
      <c r="W417" s="111"/>
      <c r="X417" s="110"/>
      <c r="Y417" s="111"/>
      <c r="Z417" s="110"/>
      <c r="AA417" s="111"/>
      <c r="AB417" s="110"/>
      <c r="AC417" s="111"/>
      <c r="AD417" s="110"/>
      <c r="AE417" s="111"/>
      <c r="AF417" s="110"/>
      <c r="AG417" s="112"/>
      <c r="AH417" s="113"/>
      <c r="AI417" s="111" t="n">
        <f aca="false">SUM(S417,U417,W417,Y417,AA417,AC417,AE417,AG417)</f>
        <v>7</v>
      </c>
      <c r="AJ417" s="106" t="n">
        <f aca="false">SUM(T417,V417,X417,Z417,AB417,AD417,AF417,AH417)</f>
        <v>9</v>
      </c>
      <c r="AK417" s="107" t="n">
        <v>11</v>
      </c>
      <c r="AL417" s="107"/>
      <c r="AM417" s="105" t="n">
        <v>1</v>
      </c>
      <c r="AN417" s="28" t="n">
        <v>1</v>
      </c>
      <c r="AO417" s="106" t="n">
        <f aca="false">SUM(AM417,AN417)</f>
        <v>2</v>
      </c>
      <c r="AP417" s="105"/>
      <c r="AS417" s="24" t="s">
        <v>113</v>
      </c>
      <c r="AT417" s="27" t="n">
        <f aca="false">IF(OR(BE417=BS$60,BE417=BS$61,BE417=BS$62,BE417=BS$63,BE417=BS$64),1,IF(OR(BE417=BS$65,BE417=BS$66,BE417=BS$67,BE417=BS$68,BE417=BS$69),2,3))</f>
        <v>3</v>
      </c>
      <c r="AU417" s="27" t="n">
        <f aca="false">IF(OR(BF417=BS$30,BF417=BS$31,BF417=BS$32,BF417=BS$33),1,IF(BF417=BS$34,2,3))</f>
        <v>3</v>
      </c>
      <c r="AV417" s="27" t="n">
        <f aca="false">IF(BG417="отсутствует",2,1)</f>
        <v>2</v>
      </c>
      <c r="AW417" s="27" t="n">
        <f aca="false">IF(OR(BH417=BS$41,BH417=BS$42),1,IF(OR(BH417=BS$43,BH417=BS$44,BH417=BS$45),2,IF(OR(BH417=BS$46,BH417=BS$47,BH417=BS$48),3,IF(BH417=BS$56,5,IF(BH417=BS$57,6,4)))))</f>
        <v>4</v>
      </c>
      <c r="AX417" s="27" t="n">
        <f aca="false">IF(BI417="отсутствует",2,1)</f>
        <v>1</v>
      </c>
      <c r="AY417" s="24" t="s">
        <v>2825</v>
      </c>
      <c r="AZ417" s="103" t="n">
        <f aca="false">IF(BK417=BS$21,1,IF(BK417=BS$22,2,IF(BK417=BS$23,3,4)))</f>
        <v>1</v>
      </c>
      <c r="BA417" s="103" t="n">
        <f aca="false">IF(OR(BL417=BS$2,BL417=BS$3,BL417=BS$4),1,IF(OR(BL417=BS$5,BL417=BS$6,BL417=BS$7,BL417=BS$8,BL417=BS$9),2,IF(OR(BL417=BS$10,BL417=BS$11,BL417=BS$12,BL417=BS$13,BL417=BS$14),3,4)))</f>
        <v>1</v>
      </c>
      <c r="BD417" s="104" t="s">
        <v>113</v>
      </c>
      <c r="BE417" s="104" t="s">
        <v>193</v>
      </c>
      <c r="BF417" s="104" t="s">
        <v>54</v>
      </c>
      <c r="BG417" s="104" t="s">
        <v>55</v>
      </c>
      <c r="BH417" s="104" t="s">
        <v>253</v>
      </c>
      <c r="BI417" s="104" t="s">
        <v>102</v>
      </c>
      <c r="BJ417" s="104" t="s">
        <v>2825</v>
      </c>
      <c r="BK417" s="24" t="s">
        <v>58</v>
      </c>
      <c r="BL417" s="24" t="s">
        <v>68</v>
      </c>
    </row>
    <row r="418" s="24" customFormat="true" ht="15" hidden="false" customHeight="false" outlineLevel="0" collapsed="false">
      <c r="A418" s="24" t="s">
        <v>2826</v>
      </c>
      <c r="B418" s="24" t="s">
        <v>61</v>
      </c>
      <c r="C418" s="24" t="s">
        <v>2827</v>
      </c>
      <c r="D418" s="24" t="n">
        <v>0</v>
      </c>
      <c r="E418" s="24" t="n">
        <v>0</v>
      </c>
      <c r="F418" s="24" t="n">
        <v>1</v>
      </c>
      <c r="G418" s="24" t="n">
        <v>1</v>
      </c>
      <c r="H418" s="24" t="n">
        <v>1</v>
      </c>
      <c r="I418" s="105"/>
      <c r="J418" s="28"/>
      <c r="K418" s="105"/>
      <c r="L418" s="28" t="n">
        <v>3</v>
      </c>
      <c r="M418" s="28" t="n">
        <f aca="false">SUM(K418:L418)</f>
        <v>3</v>
      </c>
      <c r="N418" s="32" t="n">
        <v>12</v>
      </c>
      <c r="O418" s="28" t="n">
        <v>2</v>
      </c>
      <c r="P418" s="31" t="n">
        <v>8</v>
      </c>
      <c r="Q418" s="106" t="n">
        <f aca="false">SUM(N418:P418)</f>
        <v>22</v>
      </c>
      <c r="R418" s="107"/>
      <c r="S418" s="105"/>
      <c r="T418" s="108"/>
      <c r="U418" s="109" t="n">
        <v>1</v>
      </c>
      <c r="V418" s="110" t="n">
        <v>1</v>
      </c>
      <c r="W418" s="111"/>
      <c r="X418" s="110"/>
      <c r="Y418" s="111"/>
      <c r="Z418" s="110"/>
      <c r="AA418" s="111"/>
      <c r="AB418" s="110"/>
      <c r="AC418" s="111"/>
      <c r="AD418" s="110"/>
      <c r="AE418" s="111"/>
      <c r="AF418" s="110"/>
      <c r="AG418" s="112"/>
      <c r="AH418" s="113"/>
      <c r="AI418" s="111" t="n">
        <f aca="false">SUM(S418,U418,W418,Y418,AA418,AC418,AE418,AG418)</f>
        <v>1</v>
      </c>
      <c r="AJ418" s="106" t="n">
        <f aca="false">SUM(T418,V418,X418,Z418,AB418,AD418,AF418,AH418)</f>
        <v>1</v>
      </c>
      <c r="AK418" s="107"/>
      <c r="AL418" s="107"/>
      <c r="AM418" s="105" t="n">
        <v>2</v>
      </c>
      <c r="AN418" s="28"/>
      <c r="AO418" s="106" t="n">
        <f aca="false">SUM(AM418,AN418)</f>
        <v>2</v>
      </c>
      <c r="AP418" s="105"/>
      <c r="AS418" s="24" t="s">
        <v>52</v>
      </c>
      <c r="AT418" s="27" t="n">
        <f aca="false">IF(OR(BE418=BS$60,BE418=BS$61,BE418=BS$62,BE418=BS$63,BE418=BS$64),1,IF(OR(BE418=BS$65,BE418=BS$66,BE418=BS$67,BE418=BS$68,BE418=BS$69),2,3))</f>
        <v>2</v>
      </c>
      <c r="AU418" s="27" t="n">
        <f aca="false">IF(OR(BF418=BS$30,BF418=BS$31,BF418=BS$32,BF418=BS$33),1,IF(BF418=BS$34,2,3))</f>
        <v>2</v>
      </c>
      <c r="AV418" s="27" t="n">
        <f aca="false">IF(BG418="отсутствует",2,1)</f>
        <v>2</v>
      </c>
      <c r="AW418" s="27" t="n">
        <f aca="false">IF(OR(BH418=BS$41,BH418=BS$42),1,IF(OR(BH418=BS$43,BH418=BS$44,BH418=BS$45),2,IF(OR(BH418=BS$46,BH418=BS$47,BH418=BS$48),3,IF(BH418=BS$56,5,IF(BH418=BS$57,6,4)))))</f>
        <v>5</v>
      </c>
      <c r="AX418" s="27" t="n">
        <f aca="false">IF(BI418="отсутствует",2,1)</f>
        <v>1</v>
      </c>
      <c r="AY418" s="24" t="s">
        <v>2828</v>
      </c>
      <c r="AZ418" s="103" t="n">
        <f aca="false">IF(BK418=BS$21,1,IF(BK418=BS$22,2,IF(BK418=BS$23,3,4)))</f>
        <v>1</v>
      </c>
      <c r="BA418" s="103" t="n">
        <f aca="false">IF(OR(BL418=BS$2,BL418=BS$3,BL418=BS$4),1,IF(OR(BL418=BS$5,BL418=BS$6,BL418=BS$7,BL418=BS$8,BL418=BS$9),2,IF(OR(BL418=BS$10,BL418=BS$11,BL418=BS$12,BL418=BS$13,BL418=BS$14),3,4)))</f>
        <v>1</v>
      </c>
      <c r="BD418" s="104" t="s">
        <v>52</v>
      </c>
      <c r="BE418" s="104" t="s">
        <v>169</v>
      </c>
      <c r="BF418" s="104" t="s">
        <v>82</v>
      </c>
      <c r="BG418" s="104" t="s">
        <v>55</v>
      </c>
      <c r="BH418" s="104" t="s">
        <v>171</v>
      </c>
      <c r="BI418" s="104" t="s">
        <v>1542</v>
      </c>
      <c r="BJ418" s="104" t="s">
        <v>2828</v>
      </c>
      <c r="BK418" s="24" t="s">
        <v>58</v>
      </c>
      <c r="BL418" s="24" t="s">
        <v>68</v>
      </c>
    </row>
    <row r="419" s="24" customFormat="true" ht="15" hidden="false" customHeight="false" outlineLevel="0" collapsed="false">
      <c r="A419" s="24" t="s">
        <v>2025</v>
      </c>
      <c r="B419" s="24" t="s">
        <v>2026</v>
      </c>
      <c r="C419" s="24" t="s">
        <v>2027</v>
      </c>
      <c r="D419" s="24" t="n">
        <v>0</v>
      </c>
      <c r="E419" s="24" t="n">
        <v>1</v>
      </c>
      <c r="F419" s="24" t="n">
        <v>1</v>
      </c>
      <c r="G419" s="24" t="n">
        <v>0</v>
      </c>
      <c r="H419" s="24" t="n">
        <v>1</v>
      </c>
      <c r="I419" s="105"/>
      <c r="J419" s="28"/>
      <c r="K419" s="105"/>
      <c r="L419" s="28" t="n">
        <v>2</v>
      </c>
      <c r="M419" s="28" t="n">
        <f aca="false">SUM(K419:L419)</f>
        <v>2</v>
      </c>
      <c r="N419" s="32" t="n">
        <v>2</v>
      </c>
      <c r="O419" s="28" t="n">
        <v>1</v>
      </c>
      <c r="P419" s="31" t="n">
        <v>1</v>
      </c>
      <c r="Q419" s="106" t="n">
        <f aca="false">SUM(N419:P419)</f>
        <v>4</v>
      </c>
      <c r="R419" s="107"/>
      <c r="S419" s="105"/>
      <c r="T419" s="108"/>
      <c r="U419" s="109" t="n">
        <v>1</v>
      </c>
      <c r="V419" s="110" t="n">
        <v>1</v>
      </c>
      <c r="W419" s="111"/>
      <c r="X419" s="110"/>
      <c r="Y419" s="111"/>
      <c r="Z419" s="110"/>
      <c r="AA419" s="111"/>
      <c r="AB419" s="110"/>
      <c r="AC419" s="111"/>
      <c r="AD419" s="110"/>
      <c r="AE419" s="111"/>
      <c r="AF419" s="110"/>
      <c r="AG419" s="112"/>
      <c r="AH419" s="113"/>
      <c r="AI419" s="111" t="n">
        <f aca="false">SUM(S419,U419,W419,Y419,AA419,AC419,AE419,AG419)</f>
        <v>1</v>
      </c>
      <c r="AJ419" s="106" t="n">
        <f aca="false">SUM(T419,V419,X419,Z419,AB419,AD419,AF419,AH419)</f>
        <v>1</v>
      </c>
      <c r="AK419" s="107"/>
      <c r="AL419" s="107"/>
      <c r="AM419" s="105" t="n">
        <v>2</v>
      </c>
      <c r="AN419" s="28"/>
      <c r="AO419" s="106" t="n">
        <f aca="false">SUM(AM419,AN419)</f>
        <v>2</v>
      </c>
      <c r="AP419" s="105"/>
      <c r="AS419" s="24" t="s">
        <v>2232</v>
      </c>
      <c r="AT419" s="27" t="n">
        <f aca="false">IF(OR(BE419=BS$60,BE419=BS$61,BE419=BS$62,BE419=BS$63,BE419=BS$64),1,IF(OR(BE419=BS$65,BE419=BS$66,BE419=BS$67,BE419=BS$68,BE419=BS$69),2,3))</f>
        <v>2</v>
      </c>
      <c r="AU419" s="27" t="n">
        <f aca="false">IF(OR(BF419=BS$30,BF419=BS$31,BF419=BS$32,BF419=BS$33),1,IF(BF419=BS$34,2,3))</f>
        <v>1</v>
      </c>
      <c r="AV419" s="27" t="n">
        <f aca="false">IF(BG419="отсутствует",2,1)</f>
        <v>2</v>
      </c>
      <c r="AW419" s="27" t="n">
        <f aca="false">IF(OR(BH419=BS$41,BH419=BS$42),1,IF(OR(BH419=BS$43,BH419=BS$44,BH419=BS$45),2,IF(OR(BH419=BS$46,BH419=BS$47,BH419=BS$48),3,IF(BH419=BS$56,5,IF(BH419=BS$57,6,4)))))</f>
        <v>1</v>
      </c>
      <c r="AX419" s="27" t="n">
        <f aca="false">IF(BI419="отсутствует",2,1)</f>
        <v>1</v>
      </c>
      <c r="AY419" s="24" t="s">
        <v>2028</v>
      </c>
      <c r="AZ419" s="103" t="n">
        <f aca="false">IF(BK419=BS$21,1,IF(BK419=BS$22,2,IF(BK419=BS$23,3,4)))</f>
        <v>1</v>
      </c>
      <c r="BA419" s="103" t="n">
        <f aca="false">IF(OR(BL419=BS$2,BL419=BS$3,BL419=BS$4),1,IF(OR(BL419=BS$5,BL419=BS$6,BL419=BS$7,BL419=BS$8,BL419=BS$9),2,IF(OR(BL419=BS$10,BL419=BS$11,BL419=BS$12,BL419=BS$13,BL419=BS$14),3,4)))</f>
        <v>1</v>
      </c>
      <c r="BD419" s="104" t="s">
        <v>2232</v>
      </c>
      <c r="BE419" s="104" t="s">
        <v>89</v>
      </c>
      <c r="BF419" s="104" t="s">
        <v>72</v>
      </c>
      <c r="BG419" s="104" t="s">
        <v>55</v>
      </c>
      <c r="BH419" s="104" t="s">
        <v>73</v>
      </c>
      <c r="BI419" s="104" t="s">
        <v>1442</v>
      </c>
      <c r="BJ419" s="104" t="s">
        <v>2028</v>
      </c>
      <c r="BK419" s="24" t="s">
        <v>58</v>
      </c>
      <c r="BL419" s="24" t="s">
        <v>201</v>
      </c>
    </row>
    <row r="420" s="24" customFormat="true" ht="15" hidden="false" customHeight="false" outlineLevel="0" collapsed="false">
      <c r="A420" s="24" t="s">
        <v>1123</v>
      </c>
      <c r="B420" s="24" t="s">
        <v>151</v>
      </c>
      <c r="C420" s="24" t="s">
        <v>1124</v>
      </c>
      <c r="D420" s="24" t="n">
        <v>0</v>
      </c>
      <c r="E420" s="24" t="n">
        <v>0</v>
      </c>
      <c r="F420" s="24" t="n">
        <v>1</v>
      </c>
      <c r="G420" s="24" t="n">
        <v>0</v>
      </c>
      <c r="I420" s="105"/>
      <c r="J420" s="28"/>
      <c r="K420" s="105"/>
      <c r="L420" s="28"/>
      <c r="M420" s="28" t="n">
        <f aca="false">SUM(K420:L420)</f>
        <v>0</v>
      </c>
      <c r="N420" s="32" t="n">
        <v>1</v>
      </c>
      <c r="O420" s="28" t="n">
        <v>2</v>
      </c>
      <c r="P420" s="31" t="n">
        <v>1</v>
      </c>
      <c r="Q420" s="106" t="n">
        <f aca="false">SUM(N420:P420)</f>
        <v>4</v>
      </c>
      <c r="R420" s="107"/>
      <c r="S420" s="105" t="n">
        <v>1</v>
      </c>
      <c r="T420" s="108" t="n">
        <v>1</v>
      </c>
      <c r="U420" s="109"/>
      <c r="V420" s="110"/>
      <c r="W420" s="111"/>
      <c r="X420" s="110"/>
      <c r="Y420" s="111"/>
      <c r="Z420" s="110"/>
      <c r="AA420" s="111"/>
      <c r="AB420" s="110"/>
      <c r="AC420" s="111"/>
      <c r="AD420" s="110"/>
      <c r="AE420" s="111"/>
      <c r="AF420" s="110"/>
      <c r="AG420" s="112"/>
      <c r="AH420" s="113"/>
      <c r="AI420" s="111" t="n">
        <f aca="false">SUM(S420,U420,W420,Y420,AA420,AC420,AE420,AG420)</f>
        <v>1</v>
      </c>
      <c r="AJ420" s="106" t="n">
        <f aca="false">SUM(T420,V420,X420,Z420,AB420,AD420,AF420,AH420)</f>
        <v>1</v>
      </c>
      <c r="AK420" s="107"/>
      <c r="AL420" s="107"/>
      <c r="AM420" s="105" t="n">
        <v>1</v>
      </c>
      <c r="AN420" s="28"/>
      <c r="AO420" s="106" t="n">
        <f aca="false">SUM(AM420,AN420)</f>
        <v>1</v>
      </c>
      <c r="AP420" s="105"/>
      <c r="AS420" s="24" t="s">
        <v>113</v>
      </c>
      <c r="AT420" s="27" t="n">
        <f aca="false">IF(OR(BE420=BS$60,BE420=BS$61,BE420=BS$62,BE420=BS$63,BE420=BS$64),1,IF(OR(BE420=BS$65,BE420=BS$66,BE420=BS$67,BE420=BS$68,BE420=BS$69),2,3))</f>
        <v>2</v>
      </c>
      <c r="AU420" s="27" t="n">
        <f aca="false">IF(OR(BF420=BS$30,BF420=BS$31,BF420=BS$32,BF420=BS$33),1,IF(BF420=BS$34,2,3))</f>
        <v>3</v>
      </c>
      <c r="AV420" s="27" t="n">
        <f aca="false">IF(BG420="отсутствует",2,1)</f>
        <v>2</v>
      </c>
      <c r="AW420" s="27" t="n">
        <f aca="false">IF(OR(BH420=BS$41,BH420=BS$42),1,IF(OR(BH420=BS$43,BH420=BS$44,BH420=BS$45),2,IF(OR(BH420=BS$46,BH420=BS$47,BH420=BS$48),3,IF(BH420=BS$56,5,IF(BH420=BS$57,6,4)))))</f>
        <v>4</v>
      </c>
      <c r="AX420" s="27" t="n">
        <f aca="false">IF(BI420="отсутствует",2,1)</f>
        <v>1</v>
      </c>
      <c r="AY420" s="24" t="s">
        <v>2275</v>
      </c>
      <c r="AZ420" s="103" t="n">
        <f aca="false">IF(BK420=BS$21,1,IF(BK420=BS$22,2,IF(BK420=BS$23,3,4)))</f>
        <v>1</v>
      </c>
      <c r="BA420" s="103" t="n">
        <f aca="false">IF(OR(BL420=BS$2,BL420=BS$3,BL420=BS$4),1,IF(OR(BL420=BS$5,BL420=BS$6,BL420=BS$7,BL420=BS$8,BL420=BS$9),2,IF(OR(BL420=BS$10,BL420=BS$11,BL420=BS$12,BL420=BS$13,BL420=BS$14),3,4)))</f>
        <v>1</v>
      </c>
      <c r="BD420" s="104" t="s">
        <v>113</v>
      </c>
      <c r="BE420" s="104" t="s">
        <v>101</v>
      </c>
      <c r="BF420" s="104" t="s">
        <v>54</v>
      </c>
      <c r="BG420" s="104" t="s">
        <v>55</v>
      </c>
      <c r="BH420" s="104" t="s">
        <v>2007</v>
      </c>
      <c r="BI420" s="104" t="s">
        <v>2829</v>
      </c>
      <c r="BJ420" s="104" t="s">
        <v>2275</v>
      </c>
      <c r="BK420" s="24" t="s">
        <v>58</v>
      </c>
      <c r="BL420" s="24" t="s">
        <v>68</v>
      </c>
    </row>
    <row r="421" s="24" customFormat="true" ht="15" hidden="false" customHeight="false" outlineLevel="0" collapsed="false">
      <c r="A421" s="24" t="s">
        <v>2830</v>
      </c>
      <c r="B421" s="24" t="s">
        <v>61</v>
      </c>
      <c r="C421" s="24" t="s">
        <v>589</v>
      </c>
      <c r="D421" s="24" t="n">
        <v>0</v>
      </c>
      <c r="E421" s="24" t="n">
        <v>0</v>
      </c>
      <c r="F421" s="24" t="n">
        <v>1</v>
      </c>
      <c r="G421" s="24" t="n">
        <v>0</v>
      </c>
      <c r="I421" s="105"/>
      <c r="J421" s="28"/>
      <c r="K421" s="105"/>
      <c r="L421" s="28" t="n">
        <v>1</v>
      </c>
      <c r="M421" s="28" t="n">
        <f aca="false">SUM(K421:L421)</f>
        <v>1</v>
      </c>
      <c r="N421" s="32" t="n">
        <v>12</v>
      </c>
      <c r="O421" s="28" t="n">
        <v>2</v>
      </c>
      <c r="P421" s="31" t="n">
        <v>2</v>
      </c>
      <c r="Q421" s="106" t="n">
        <f aca="false">SUM(N421:P421)</f>
        <v>16</v>
      </c>
      <c r="R421" s="107"/>
      <c r="S421" s="105"/>
      <c r="T421" s="108"/>
      <c r="U421" s="109"/>
      <c r="V421" s="110"/>
      <c r="W421" s="111"/>
      <c r="X421" s="110"/>
      <c r="Y421" s="111"/>
      <c r="Z421" s="110"/>
      <c r="AA421" s="111"/>
      <c r="AB421" s="110"/>
      <c r="AC421" s="111"/>
      <c r="AD421" s="110"/>
      <c r="AE421" s="111"/>
      <c r="AF421" s="110"/>
      <c r="AG421" s="112"/>
      <c r="AH421" s="113"/>
      <c r="AI421" s="111" t="n">
        <f aca="false">SUM(S421,U421,W421,Y421,AA421,AC421,AE421,AG421)</f>
        <v>0</v>
      </c>
      <c r="AJ421" s="106" t="n">
        <f aca="false">SUM(T421,V421,X421,Z421,AB421,AD421,AF421,AH421)</f>
        <v>0</v>
      </c>
      <c r="AK421" s="107"/>
      <c r="AL421" s="107"/>
      <c r="AM421" s="105" t="n">
        <v>1</v>
      </c>
      <c r="AN421" s="28"/>
      <c r="AO421" s="106" t="n">
        <f aca="false">SUM(AM421,AN421)</f>
        <v>1</v>
      </c>
      <c r="AP421" s="105"/>
      <c r="AS421" s="24" t="s">
        <v>2232</v>
      </c>
      <c r="AT421" s="27" t="n">
        <f aca="false">IF(OR(BE421=BS$60,BE421=BS$61,BE421=BS$62,BE421=BS$63,BE421=BS$64),1,IF(OR(BE421=BS$65,BE421=BS$66,BE421=BS$67,BE421=BS$68,BE421=BS$69),2,3))</f>
        <v>2</v>
      </c>
      <c r="AU421" s="27" t="n">
        <f aca="false">IF(OR(BF421=BS$30,BF421=BS$31,BF421=BS$32,BF421=BS$33),1,IF(BF421=BS$34,2,3))</f>
        <v>2</v>
      </c>
      <c r="AV421" s="27" t="n">
        <f aca="false">IF(BG421="отсутствует",2,1)</f>
        <v>2</v>
      </c>
      <c r="AW421" s="27" t="n">
        <f aca="false">IF(OR(BH421=BS$41,BH421=BS$42),1,IF(OR(BH421=BS$43,BH421=BS$44,BH421=BS$45),2,IF(OR(BH421=BS$46,BH421=BS$47,BH421=BS$48),3,IF(BH421=BS$56,5,IF(BH421=BS$57,6,4)))))</f>
        <v>4</v>
      </c>
      <c r="AX421" s="27" t="n">
        <f aca="false">IF(BI421="отсутствует",2,1)</f>
        <v>1</v>
      </c>
      <c r="AY421" s="24" t="s">
        <v>143</v>
      </c>
      <c r="AZ421" s="103" t="n">
        <f aca="false">IF(BK421=BS$21,1,IF(BK421=BS$22,2,IF(BK421=BS$23,3,4)))</f>
        <v>1</v>
      </c>
      <c r="BA421" s="103" t="n">
        <f aca="false">IF(OR(BL421=BS$2,BL421=BS$3,BL421=BS$4),1,IF(OR(BL421=BS$5,BL421=BS$6,BL421=BS$7,BL421=BS$8,BL421=BS$9),2,IF(OR(BL421=BS$10,BL421=BS$11,BL421=BS$12,BL421=BS$13,BL421=BS$14),3,4)))</f>
        <v>1</v>
      </c>
      <c r="BD421" s="104" t="s">
        <v>2232</v>
      </c>
      <c r="BE421" s="104" t="s">
        <v>169</v>
      </c>
      <c r="BF421" s="104" t="s">
        <v>82</v>
      </c>
      <c r="BG421" s="104" t="s">
        <v>55</v>
      </c>
      <c r="BH421" s="104" t="s">
        <v>913</v>
      </c>
      <c r="BI421" s="104" t="s">
        <v>1562</v>
      </c>
      <c r="BJ421" s="104" t="s">
        <v>143</v>
      </c>
      <c r="BK421" s="24" t="s">
        <v>58</v>
      </c>
      <c r="BL421" s="24" t="s">
        <v>68</v>
      </c>
    </row>
    <row r="422" s="24" customFormat="true" ht="15" hidden="false" customHeight="false" outlineLevel="0" collapsed="false">
      <c r="A422" s="24" t="s">
        <v>2031</v>
      </c>
      <c r="B422" s="24" t="s">
        <v>2032</v>
      </c>
      <c r="C422" s="24" t="s">
        <v>2033</v>
      </c>
      <c r="D422" s="24" t="n">
        <v>0</v>
      </c>
      <c r="E422" s="24" t="n">
        <v>1</v>
      </c>
      <c r="F422" s="24" t="n">
        <v>1</v>
      </c>
      <c r="G422" s="24" t="n">
        <v>0</v>
      </c>
      <c r="H422" s="24" t="n">
        <v>1</v>
      </c>
      <c r="I422" s="105"/>
      <c r="J422" s="28"/>
      <c r="K422" s="105"/>
      <c r="L422" s="28" t="n">
        <v>3</v>
      </c>
      <c r="M422" s="28" t="n">
        <f aca="false">SUM(K422:L422)</f>
        <v>3</v>
      </c>
      <c r="N422" s="32" t="n">
        <v>9</v>
      </c>
      <c r="O422" s="28" t="n">
        <v>3</v>
      </c>
      <c r="P422" s="31" t="n">
        <v>2</v>
      </c>
      <c r="Q422" s="106" t="n">
        <f aca="false">SUM(N422:P422)</f>
        <v>14</v>
      </c>
      <c r="R422" s="107"/>
      <c r="S422" s="105"/>
      <c r="T422" s="108"/>
      <c r="U422" s="109"/>
      <c r="V422" s="110"/>
      <c r="W422" s="111"/>
      <c r="X422" s="110"/>
      <c r="Y422" s="111"/>
      <c r="Z422" s="110"/>
      <c r="AA422" s="111"/>
      <c r="AB422" s="110"/>
      <c r="AC422" s="111"/>
      <c r="AD422" s="110"/>
      <c r="AE422" s="111"/>
      <c r="AF422" s="110"/>
      <c r="AG422" s="112"/>
      <c r="AH422" s="113"/>
      <c r="AI422" s="111" t="n">
        <f aca="false">SUM(S422,U422,W422,Y422,AA422,AC422,AE422,AG422)</f>
        <v>0</v>
      </c>
      <c r="AJ422" s="106" t="n">
        <f aca="false">SUM(T422,V422,X422,Z422,AB422,AD422,AF422,AH422)</f>
        <v>0</v>
      </c>
      <c r="AK422" s="107"/>
      <c r="AL422" s="107"/>
      <c r="AM422" s="105" t="n">
        <v>1</v>
      </c>
      <c r="AN422" s="28" t="n">
        <v>1</v>
      </c>
      <c r="AO422" s="106" t="n">
        <f aca="false">SUM(AM422,AN422)</f>
        <v>2</v>
      </c>
      <c r="AP422" s="105"/>
      <c r="AS422" s="24" t="s">
        <v>113</v>
      </c>
      <c r="AT422" s="27" t="n">
        <f aca="false">IF(OR(BE422=BS$60,BE422=BS$61,BE422=BS$62,BE422=BS$63,BE422=BS$64),1,IF(OR(BE422=BS$65,BE422=BS$66,BE422=BS$67,BE422=BS$68,BE422=BS$69),2,3))</f>
        <v>3</v>
      </c>
      <c r="AU422" s="27" t="n">
        <f aca="false">IF(OR(BF422=BS$30,BF422=BS$31,BF422=BS$32,BF422=BS$33),1,IF(BF422=BS$34,2,3))</f>
        <v>3</v>
      </c>
      <c r="AV422" s="27" t="n">
        <f aca="false">IF(BG422="отсутствует",2,1)</f>
        <v>2</v>
      </c>
      <c r="AW422" s="27" t="n">
        <f aca="false">IF(OR(BH422=BS$41,BH422=BS$42),1,IF(OR(BH422=BS$43,BH422=BS$44,BH422=BS$45),2,IF(OR(BH422=BS$46,BH422=BS$47,BH422=BS$48),3,IF(BH422=BS$56,5,IF(BH422=BS$57,6,4)))))</f>
        <v>4</v>
      </c>
      <c r="AX422" s="27" t="n">
        <f aca="false">IF(BI422="отсутствует",2,1)</f>
        <v>1</v>
      </c>
      <c r="AY422" s="24" t="s">
        <v>718</v>
      </c>
      <c r="AZ422" s="103" t="n">
        <f aca="false">IF(BK422=BS$21,1,IF(BK422=BS$22,2,IF(BK422=BS$23,3,4)))</f>
        <v>3</v>
      </c>
      <c r="BA422" s="103" t="n">
        <f aca="false">IF(OR(BL422=BS$2,BL422=BS$3,BL422=BS$4),1,IF(OR(BL422=BS$5,BL422=BS$6,BL422=BS$7,BL422=BS$8,BL422=BS$9),2,IF(OR(BL422=BS$10,BL422=BS$11,BL422=BS$12,BL422=BS$13,BL422=BS$14),3,4)))</f>
        <v>3</v>
      </c>
      <c r="BD422" s="104" t="s">
        <v>113</v>
      </c>
      <c r="BE422" s="104" t="s">
        <v>193</v>
      </c>
      <c r="BF422" s="104" t="s">
        <v>54</v>
      </c>
      <c r="BG422" s="104" t="s">
        <v>55</v>
      </c>
      <c r="BH422" s="104" t="s">
        <v>122</v>
      </c>
      <c r="BI422" s="104" t="s">
        <v>123</v>
      </c>
      <c r="BJ422" s="104" t="s">
        <v>718</v>
      </c>
      <c r="BK422" s="24" t="s">
        <v>76</v>
      </c>
      <c r="BL422" s="24" t="s">
        <v>803</v>
      </c>
    </row>
    <row r="423" s="24" customFormat="true" ht="15" hidden="false" customHeight="false" outlineLevel="0" collapsed="false">
      <c r="A423" s="24" t="s">
        <v>2831</v>
      </c>
      <c r="B423" s="24" t="s">
        <v>211</v>
      </c>
      <c r="C423" s="24" t="s">
        <v>462</v>
      </c>
      <c r="D423" s="24" t="n">
        <v>0</v>
      </c>
      <c r="E423" s="24" t="n">
        <v>0</v>
      </c>
      <c r="F423" s="24" t="n">
        <v>1</v>
      </c>
      <c r="G423" s="24" t="n">
        <v>0</v>
      </c>
      <c r="I423" s="105"/>
      <c r="J423" s="28"/>
      <c r="K423" s="105"/>
      <c r="L423" s="28" t="n">
        <v>5</v>
      </c>
      <c r="M423" s="28" t="n">
        <f aca="false">SUM(K423:L423)</f>
        <v>5</v>
      </c>
      <c r="N423" s="32" t="n">
        <v>10</v>
      </c>
      <c r="O423" s="28" t="n">
        <v>6</v>
      </c>
      <c r="P423" s="31" t="n">
        <v>6</v>
      </c>
      <c r="Q423" s="106" t="n">
        <f aca="false">SUM(N423:P423)</f>
        <v>22</v>
      </c>
      <c r="R423" s="107" t="n">
        <v>3</v>
      </c>
      <c r="S423" s="105" t="n">
        <v>3</v>
      </c>
      <c r="T423" s="108" t="n">
        <v>10</v>
      </c>
      <c r="U423" s="109" t="n">
        <v>14</v>
      </c>
      <c r="V423" s="110" t="n">
        <v>18</v>
      </c>
      <c r="W423" s="111"/>
      <c r="X423" s="110"/>
      <c r="Y423" s="111"/>
      <c r="Z423" s="110"/>
      <c r="AA423" s="111" t="n">
        <v>4</v>
      </c>
      <c r="AB423" s="110" t="n">
        <v>4</v>
      </c>
      <c r="AC423" s="111" t="n">
        <v>1</v>
      </c>
      <c r="AD423" s="110" t="n">
        <v>1</v>
      </c>
      <c r="AE423" s="111"/>
      <c r="AF423" s="110"/>
      <c r="AG423" s="112"/>
      <c r="AH423" s="113"/>
      <c r="AI423" s="111" t="n">
        <f aca="false">SUM(S423,U423,W423,Y423,AA423,AC423,AE423,AG423)</f>
        <v>22</v>
      </c>
      <c r="AJ423" s="106" t="n">
        <f aca="false">SUM(T423,V423,X423,Z423,AB423,AD423,AF423,AH423)</f>
        <v>33</v>
      </c>
      <c r="AK423" s="107" t="n">
        <v>4</v>
      </c>
      <c r="AL423" s="107"/>
      <c r="AM423" s="105" t="n">
        <v>2</v>
      </c>
      <c r="AN423" s="28"/>
      <c r="AO423" s="106" t="n">
        <f aca="false">SUM(AM423,AN423)</f>
        <v>2</v>
      </c>
      <c r="AP423" s="105"/>
      <c r="AS423" s="24" t="s">
        <v>1299</v>
      </c>
      <c r="AT423" s="27" t="n">
        <f aca="false">IF(OR(BE423=BS$60,BE423=BS$61,BE423=BS$62,BE423=BS$63,BE423=BS$64),1,IF(OR(BE423=BS$65,BE423=BS$66,BE423=BS$67,BE423=BS$68,BE423=BS$69),2,3))</f>
        <v>1</v>
      </c>
      <c r="AU423" s="27" t="n">
        <f aca="false">IF(OR(BF423=BS$30,BF423=BS$31,BF423=BS$32,BF423=BS$33),1,IF(BF423=BS$34,2,3))</f>
        <v>1</v>
      </c>
      <c r="AV423" s="27" t="n">
        <f aca="false">IF(BG423="отсутствует",2,1)</f>
        <v>1</v>
      </c>
      <c r="AW423" s="27" t="n">
        <f aca="false">IF(OR(BH423=BS$41,BH423=BS$42),1,IF(OR(BH423=BS$43,BH423=BS$44,BH423=BS$45),2,IF(OR(BH423=BS$46,BH423=BS$47,BH423=BS$48),3,IF(BH423=BS$56,5,IF(BH423=BS$57,6,4)))))</f>
        <v>4</v>
      </c>
      <c r="AX423" s="27" t="n">
        <f aca="false">IF(BI423="отсутствует",2,1)</f>
        <v>1</v>
      </c>
      <c r="AY423" s="24" t="s">
        <v>2303</v>
      </c>
      <c r="AZ423" s="103" t="n">
        <f aca="false">IF(BK423=BS$21,1,IF(BK423=BS$22,2,IF(BK423=BS$23,3,4)))</f>
        <v>1</v>
      </c>
      <c r="BA423" s="103" t="n">
        <f aca="false">IF(OR(BL423=BS$2,BL423=BS$3,BL423=BS$4),1,IF(OR(BL423=BS$5,BL423=BS$6,BL423=BS$7,BL423=BS$8,BL423=BS$9),2,IF(OR(BL423=BS$10,BL423=BS$11,BL423=BS$12,BL423=BS$13,BL423=BS$14),3,4)))</f>
        <v>1</v>
      </c>
      <c r="BD423" s="104" t="s">
        <v>1299</v>
      </c>
      <c r="BE423" s="104" t="s">
        <v>673</v>
      </c>
      <c r="BF423" s="104" t="s">
        <v>72</v>
      </c>
      <c r="BG423" s="104" t="s">
        <v>140</v>
      </c>
      <c r="BH423" s="104" t="s">
        <v>2832</v>
      </c>
      <c r="BI423" s="104" t="s">
        <v>502</v>
      </c>
      <c r="BJ423" s="104" t="s">
        <v>2303</v>
      </c>
      <c r="BK423" s="24" t="s">
        <v>58</v>
      </c>
      <c r="BL423" s="24" t="s">
        <v>68</v>
      </c>
    </row>
    <row r="424" s="24" customFormat="true" ht="15" hidden="false" customHeight="false" outlineLevel="0" collapsed="false">
      <c r="A424" s="24" t="s">
        <v>2833</v>
      </c>
      <c r="B424" s="24" t="s">
        <v>87</v>
      </c>
      <c r="C424" s="24" t="s">
        <v>135</v>
      </c>
      <c r="D424" s="24" t="n">
        <v>0</v>
      </c>
      <c r="E424" s="24" t="n">
        <v>0</v>
      </c>
      <c r="F424" s="24" t="n">
        <v>1</v>
      </c>
      <c r="G424" s="24" t="n">
        <v>0</v>
      </c>
      <c r="I424" s="105"/>
      <c r="J424" s="28"/>
      <c r="K424" s="105"/>
      <c r="L424" s="28" t="n">
        <v>4</v>
      </c>
      <c r="M424" s="28" t="n">
        <f aca="false">SUM(K424:L424)</f>
        <v>4</v>
      </c>
      <c r="N424" s="32" t="n">
        <v>6</v>
      </c>
      <c r="O424" s="28" t="n">
        <v>4</v>
      </c>
      <c r="P424" s="31" t="n">
        <v>4</v>
      </c>
      <c r="Q424" s="106" t="n">
        <f aca="false">SUM(N424:P424)</f>
        <v>14</v>
      </c>
      <c r="R424" s="107"/>
      <c r="S424" s="105" t="n">
        <v>13</v>
      </c>
      <c r="T424" s="108" t="n">
        <v>26</v>
      </c>
      <c r="U424" s="109" t="n">
        <v>19</v>
      </c>
      <c r="V424" s="110" t="n">
        <v>29</v>
      </c>
      <c r="W424" s="111" t="n">
        <v>2</v>
      </c>
      <c r="X424" s="110" t="n">
        <v>3</v>
      </c>
      <c r="Y424" s="111"/>
      <c r="Z424" s="110"/>
      <c r="AA424" s="111" t="n">
        <v>24</v>
      </c>
      <c r="AB424" s="110" t="n">
        <v>31</v>
      </c>
      <c r="AC424" s="111"/>
      <c r="AD424" s="110"/>
      <c r="AE424" s="111" t="n">
        <v>7</v>
      </c>
      <c r="AF424" s="110" t="n">
        <v>7</v>
      </c>
      <c r="AG424" s="112"/>
      <c r="AH424" s="113"/>
      <c r="AI424" s="111" t="n">
        <f aca="false">SUM(S424,U424,W424,Y424,AA424,AC424,AE424,AG424)</f>
        <v>65</v>
      </c>
      <c r="AJ424" s="106" t="n">
        <f aca="false">SUM(T424,V424,X424,Z424,AB424,AD424,AF424,AH424)</f>
        <v>96</v>
      </c>
      <c r="AK424" s="107" t="n">
        <v>8</v>
      </c>
      <c r="AL424" s="107" t="n">
        <v>37</v>
      </c>
      <c r="AM424" s="105" t="n">
        <v>2</v>
      </c>
      <c r="AN424" s="28"/>
      <c r="AO424" s="106" t="n">
        <f aca="false">SUM(AM424,AN424)</f>
        <v>2</v>
      </c>
      <c r="AP424" s="105"/>
      <c r="AS424" s="24" t="s">
        <v>318</v>
      </c>
      <c r="AT424" s="27" t="n">
        <f aca="false">IF(OR(BE424=BS$60,BE424=BS$61,BE424=BS$62,BE424=BS$63,BE424=BS$64),1,IF(OR(BE424=BS$65,BE424=BS$66,BE424=BS$67,BE424=BS$68,BE424=BS$69),2,3))</f>
        <v>1</v>
      </c>
      <c r="AU424" s="27" t="n">
        <f aca="false">IF(OR(BF424=BS$30,BF424=BS$31,BF424=BS$32,BF424=BS$33),1,IF(BF424=BS$34,2,3))</f>
        <v>1</v>
      </c>
      <c r="AV424" s="27" t="n">
        <f aca="false">IF(BG424="отсутствует",2,1)</f>
        <v>1</v>
      </c>
      <c r="AW424" s="27" t="n">
        <f aca="false">IF(OR(BH424=BS$41,BH424=BS$42),1,IF(OR(BH424=BS$43,BH424=BS$44,BH424=BS$45),2,IF(OR(BH424=BS$46,BH424=BS$47,BH424=BS$48),3,IF(BH424=BS$56,5,IF(BH424=BS$57,6,4)))))</f>
        <v>4</v>
      </c>
      <c r="AX424" s="27" t="n">
        <f aca="false">IF(BI424="отсутствует",2,1)</f>
        <v>1</v>
      </c>
      <c r="AY424" s="24" t="s">
        <v>320</v>
      </c>
      <c r="AZ424" s="103" t="n">
        <f aca="false">IF(BK424=BS$21,1,IF(BK424=BS$22,2,IF(BK424=BS$23,3,4)))</f>
        <v>1</v>
      </c>
      <c r="BA424" s="103" t="n">
        <f aca="false">IF(OR(BL424=BS$2,BL424=BS$3,BL424=BS$4),1,IF(OR(BL424=BS$5,BL424=BS$6,BL424=BS$7,BL424=BS$8,BL424=BS$9),2,IF(OR(BL424=BS$10,BL424=BS$11,BL424=BS$12,BL424=BS$13,BL424=BS$14),3,4)))</f>
        <v>1</v>
      </c>
      <c r="BD424" s="104" t="s">
        <v>318</v>
      </c>
      <c r="BE424" s="104" t="s">
        <v>107</v>
      </c>
      <c r="BF424" s="104" t="s">
        <v>72</v>
      </c>
      <c r="BG424" s="104" t="s">
        <v>2834</v>
      </c>
      <c r="BH424" s="104" t="s">
        <v>2654</v>
      </c>
      <c r="BI424" s="104" t="s">
        <v>793</v>
      </c>
      <c r="BJ424" s="104" t="s">
        <v>320</v>
      </c>
      <c r="BK424" s="24" t="s">
        <v>58</v>
      </c>
      <c r="BL424" s="24" t="s">
        <v>68</v>
      </c>
    </row>
    <row r="425" s="24" customFormat="true" ht="15" hidden="false" customHeight="false" outlineLevel="0" collapsed="false">
      <c r="A425" s="24" t="s">
        <v>2835</v>
      </c>
      <c r="B425" s="24" t="s">
        <v>582</v>
      </c>
      <c r="C425" s="24" t="s">
        <v>2621</v>
      </c>
      <c r="D425" s="24" t="n">
        <v>0</v>
      </c>
      <c r="E425" s="24" t="n">
        <v>0</v>
      </c>
      <c r="F425" s="24" t="n">
        <v>1</v>
      </c>
      <c r="G425" s="24" t="n">
        <v>0</v>
      </c>
      <c r="I425" s="105"/>
      <c r="J425" s="28"/>
      <c r="K425" s="105"/>
      <c r="L425" s="28" t="n">
        <v>1</v>
      </c>
      <c r="M425" s="28" t="n">
        <f aca="false">SUM(K425:L425)</f>
        <v>1</v>
      </c>
      <c r="N425" s="32" t="n">
        <v>9</v>
      </c>
      <c r="O425" s="28"/>
      <c r="P425" s="31" t="n">
        <v>3</v>
      </c>
      <c r="Q425" s="106" t="n">
        <f aca="false">SUM(N425:P425)</f>
        <v>12</v>
      </c>
      <c r="R425" s="107"/>
      <c r="S425" s="105"/>
      <c r="T425" s="108"/>
      <c r="U425" s="109" t="n">
        <v>1</v>
      </c>
      <c r="V425" s="110" t="n">
        <v>1</v>
      </c>
      <c r="W425" s="111"/>
      <c r="X425" s="110"/>
      <c r="Y425" s="111"/>
      <c r="Z425" s="110"/>
      <c r="AA425" s="111"/>
      <c r="AB425" s="110"/>
      <c r="AC425" s="111"/>
      <c r="AD425" s="110"/>
      <c r="AE425" s="111"/>
      <c r="AF425" s="110"/>
      <c r="AG425" s="112"/>
      <c r="AH425" s="113"/>
      <c r="AI425" s="111" t="n">
        <f aca="false">SUM(S425,U425,W425,Y425,AA425,AC425,AE425,AG425)</f>
        <v>1</v>
      </c>
      <c r="AJ425" s="106" t="n">
        <f aca="false">SUM(T425,V425,X425,Z425,AB425,AD425,AF425,AH425)</f>
        <v>1</v>
      </c>
      <c r="AK425" s="107"/>
      <c r="AL425" s="107"/>
      <c r="AM425" s="105" t="n">
        <v>2</v>
      </c>
      <c r="AN425" s="28"/>
      <c r="AO425" s="106" t="n">
        <f aca="false">SUM(AM425,AN425)</f>
        <v>2</v>
      </c>
      <c r="AP425" s="105"/>
      <c r="AS425" s="24" t="s">
        <v>113</v>
      </c>
      <c r="AT425" s="27" t="n">
        <f aca="false">IF(OR(BE425=BS$60,BE425=BS$61,BE425=BS$62,BE425=BS$63,BE425=BS$64),1,IF(OR(BE425=BS$65,BE425=BS$66,BE425=BS$67,BE425=BS$68,BE425=BS$69),2,3))</f>
        <v>3</v>
      </c>
      <c r="AU425" s="27" t="n">
        <f aca="false">IF(OR(BF425=BS$30,BF425=BS$31,BF425=BS$32,BF425=BS$33),1,IF(BF425=BS$34,2,3))</f>
        <v>3</v>
      </c>
      <c r="AV425" s="27" t="n">
        <f aca="false">IF(BG425="отсутствует",2,1)</f>
        <v>1</v>
      </c>
      <c r="AW425" s="27" t="n">
        <f aca="false">IF(OR(BH425=BS$41,BH425=BS$42),1,IF(OR(BH425=BS$43,BH425=BS$44,BH425=BS$45),2,IF(OR(BH425=BS$46,BH425=BS$47,BH425=BS$48),3,IF(BH425=BS$56,5,IF(BH425=BS$57,6,4)))))</f>
        <v>1</v>
      </c>
      <c r="AX425" s="27" t="n">
        <f aca="false">IF(BI425="отсутствует",2,1)</f>
        <v>1</v>
      </c>
      <c r="AY425" s="24" t="s">
        <v>320</v>
      </c>
      <c r="AZ425" s="103" t="n">
        <f aca="false">IF(BK425=BS$21,1,IF(BK425=BS$22,2,IF(BK425=BS$23,3,4)))</f>
        <v>1</v>
      </c>
      <c r="BA425" s="103" t="n">
        <f aca="false">IF(OR(BL425=BS$2,BL425=BS$3,BL425=BS$4),1,IF(OR(BL425=BS$5,BL425=BS$6,BL425=BS$7,BL425=BS$8,BL425=BS$9),2,IF(OR(BL425=BS$10,BL425=BS$11,BL425=BS$12,BL425=BS$13,BL425=BS$14),3,4)))</f>
        <v>1</v>
      </c>
      <c r="BD425" s="104" t="s">
        <v>113</v>
      </c>
      <c r="BE425" s="104" t="s">
        <v>193</v>
      </c>
      <c r="BF425" s="104" t="s">
        <v>54</v>
      </c>
      <c r="BG425" s="104" t="s">
        <v>114</v>
      </c>
      <c r="BH425" s="104" t="s">
        <v>95</v>
      </c>
      <c r="BI425" s="104" t="s">
        <v>102</v>
      </c>
      <c r="BJ425" s="104" t="s">
        <v>320</v>
      </c>
      <c r="BK425" s="24" t="s">
        <v>58</v>
      </c>
      <c r="BL425" s="24" t="s">
        <v>201</v>
      </c>
    </row>
    <row r="426" s="24" customFormat="true" ht="15" hidden="false" customHeight="false" outlineLevel="0" collapsed="false">
      <c r="A426" s="24" t="s">
        <v>2836</v>
      </c>
      <c r="B426" s="24" t="s">
        <v>87</v>
      </c>
      <c r="C426" s="24" t="s">
        <v>156</v>
      </c>
      <c r="D426" s="24" t="n">
        <v>0</v>
      </c>
      <c r="E426" s="24" t="n">
        <v>0</v>
      </c>
      <c r="F426" s="24" t="n">
        <v>1</v>
      </c>
      <c r="G426" s="24" t="n">
        <v>0</v>
      </c>
      <c r="I426" s="105"/>
      <c r="J426" s="28"/>
      <c r="K426" s="105"/>
      <c r="L426" s="28" t="n">
        <v>2</v>
      </c>
      <c r="M426" s="28" t="n">
        <f aca="false">SUM(K426:L426)</f>
        <v>2</v>
      </c>
      <c r="N426" s="32" t="n">
        <v>4</v>
      </c>
      <c r="O426" s="28" t="n">
        <v>2</v>
      </c>
      <c r="P426" s="31" t="n">
        <v>2</v>
      </c>
      <c r="Q426" s="106" t="n">
        <f aca="false">SUM(N426:P426)</f>
        <v>8</v>
      </c>
      <c r="R426" s="107" t="n">
        <v>6</v>
      </c>
      <c r="S426" s="105"/>
      <c r="T426" s="108"/>
      <c r="U426" s="109" t="n">
        <v>1</v>
      </c>
      <c r="V426" s="110" t="n">
        <v>1</v>
      </c>
      <c r="W426" s="111"/>
      <c r="X426" s="110"/>
      <c r="Y426" s="111"/>
      <c r="Z426" s="110"/>
      <c r="AA426" s="111"/>
      <c r="AB426" s="110"/>
      <c r="AC426" s="111"/>
      <c r="AD426" s="110"/>
      <c r="AE426" s="111"/>
      <c r="AF426" s="110"/>
      <c r="AG426" s="112"/>
      <c r="AH426" s="113"/>
      <c r="AI426" s="111" t="n">
        <f aca="false">SUM(S426,U426,W426,Y426,AA426,AC426,AE426,AG426)</f>
        <v>1</v>
      </c>
      <c r="AJ426" s="106" t="n">
        <f aca="false">SUM(T426,V426,X426,Z426,AB426,AD426,AF426,AH426)</f>
        <v>1</v>
      </c>
      <c r="AK426" s="107"/>
      <c r="AL426" s="107"/>
      <c r="AM426" s="105" t="n">
        <v>1</v>
      </c>
      <c r="AN426" s="28"/>
      <c r="AO426" s="106" t="n">
        <f aca="false">SUM(AM426,AN426)</f>
        <v>1</v>
      </c>
      <c r="AP426" s="105"/>
      <c r="AS426" s="24" t="s">
        <v>52</v>
      </c>
      <c r="AT426" s="27" t="n">
        <f aca="false">IF(OR(BE426=BS$60,BE426=BS$61,BE426=BS$62,BE426=BS$63,BE426=BS$64),1,IF(OR(BE426=BS$65,BE426=BS$66,BE426=BS$67,BE426=BS$68,BE426=BS$69),2,3))</f>
        <v>2</v>
      </c>
      <c r="AU426" s="27" t="n">
        <f aca="false">IF(OR(BF426=BS$30,BF426=BS$31,BF426=BS$32,BF426=BS$33),1,IF(BF426=BS$34,2,3))</f>
        <v>1</v>
      </c>
      <c r="AV426" s="27" t="n">
        <f aca="false">IF(BG426="отсутствует",2,1)</f>
        <v>1</v>
      </c>
      <c r="AW426" s="27" t="n">
        <f aca="false">IF(OR(BH426=BS$41,BH426=BS$42),1,IF(OR(BH426=BS$43,BH426=BS$44,BH426=BS$45),2,IF(OR(BH426=BS$46,BH426=BS$47,BH426=BS$48),3,IF(BH426=BS$56,5,IF(BH426=BS$57,6,4)))))</f>
        <v>1</v>
      </c>
      <c r="AX426" s="27" t="n">
        <f aca="false">IF(BI426="отсутствует",2,1)</f>
        <v>1</v>
      </c>
      <c r="AY426" s="24" t="s">
        <v>143</v>
      </c>
      <c r="AZ426" s="103" t="n">
        <f aca="false">IF(BK426=BS$21,1,IF(BK426=BS$22,2,IF(BK426=BS$23,3,4)))</f>
        <v>1</v>
      </c>
      <c r="BA426" s="103" t="n">
        <f aca="false">IF(OR(BL426=BS$2,BL426=BS$3,BL426=BS$4),1,IF(OR(BL426=BS$5,BL426=BS$6,BL426=BS$7,BL426=BS$8,BL426=BS$9),2,IF(OR(BL426=BS$10,BL426=BS$11,BL426=BS$12,BL426=BS$13,BL426=BS$14),3,4)))</f>
        <v>1</v>
      </c>
      <c r="BD426" s="104" t="s">
        <v>52</v>
      </c>
      <c r="BE426" s="104" t="s">
        <v>226</v>
      </c>
      <c r="BF426" s="104" t="s">
        <v>72</v>
      </c>
      <c r="BG426" s="104" t="s">
        <v>140</v>
      </c>
      <c r="BH426" s="104" t="s">
        <v>73</v>
      </c>
      <c r="BI426" s="104" t="s">
        <v>440</v>
      </c>
      <c r="BJ426" s="104" t="s">
        <v>143</v>
      </c>
      <c r="BK426" s="24" t="s">
        <v>58</v>
      </c>
      <c r="BL426" s="24" t="s">
        <v>68</v>
      </c>
    </row>
    <row r="427" s="24" customFormat="true" ht="15" hidden="false" customHeight="false" outlineLevel="0" collapsed="false">
      <c r="A427" s="24" t="s">
        <v>1142</v>
      </c>
      <c r="B427" s="24" t="s">
        <v>61</v>
      </c>
      <c r="C427" s="24" t="s">
        <v>62</v>
      </c>
      <c r="D427" s="24" t="n">
        <v>0</v>
      </c>
      <c r="E427" s="24" t="n">
        <v>1</v>
      </c>
      <c r="F427" s="24" t="n">
        <v>1</v>
      </c>
      <c r="G427" s="24" t="n">
        <v>1</v>
      </c>
      <c r="H427" s="24" t="n">
        <v>1</v>
      </c>
      <c r="I427" s="105"/>
      <c r="J427" s="28"/>
      <c r="K427" s="105"/>
      <c r="L427" s="28" t="n">
        <v>2</v>
      </c>
      <c r="M427" s="28" t="n">
        <f aca="false">SUM(K427:L427)</f>
        <v>2</v>
      </c>
      <c r="N427" s="32" t="n">
        <v>6</v>
      </c>
      <c r="O427" s="28" t="n">
        <v>2</v>
      </c>
      <c r="P427" s="31" t="n">
        <v>3</v>
      </c>
      <c r="Q427" s="106" t="n">
        <f aca="false">SUM(N427:P427)</f>
        <v>11</v>
      </c>
      <c r="R427" s="107"/>
      <c r="S427" s="105" t="n">
        <v>2</v>
      </c>
      <c r="T427" s="108" t="n">
        <v>3</v>
      </c>
      <c r="U427" s="109"/>
      <c r="V427" s="110"/>
      <c r="W427" s="111"/>
      <c r="X427" s="110"/>
      <c r="Y427" s="111"/>
      <c r="Z427" s="110"/>
      <c r="AA427" s="111" t="n">
        <v>2</v>
      </c>
      <c r="AB427" s="110" t="n">
        <v>2</v>
      </c>
      <c r="AC427" s="111"/>
      <c r="AD427" s="110"/>
      <c r="AE427" s="111"/>
      <c r="AF427" s="110"/>
      <c r="AG427" s="112"/>
      <c r="AH427" s="113"/>
      <c r="AI427" s="111" t="n">
        <f aca="false">SUM(S427,U427,W427,Y427,AA427,AC427,AE427,AG427)</f>
        <v>4</v>
      </c>
      <c r="AJ427" s="106" t="n">
        <f aca="false">SUM(T427,V427,X427,Z427,AB427,AD427,AF427,AH427)</f>
        <v>5</v>
      </c>
      <c r="AK427" s="107"/>
      <c r="AL427" s="107"/>
      <c r="AM427" s="105" t="n">
        <v>1</v>
      </c>
      <c r="AN427" s="28"/>
      <c r="AO427" s="106" t="n">
        <f aca="false">SUM(AM427,AN427)</f>
        <v>1</v>
      </c>
      <c r="AP427" s="105"/>
      <c r="AS427" s="24" t="s">
        <v>318</v>
      </c>
      <c r="AT427" s="27" t="n">
        <f aca="false">IF(OR(BE427=BS$60,BE427=BS$61,BE427=BS$62,BE427=BS$63,BE427=BS$64),1,IF(OR(BE427=BS$65,BE427=BS$66,BE427=BS$67,BE427=BS$68,BE427=BS$69),2,3))</f>
        <v>2</v>
      </c>
      <c r="AU427" s="27" t="n">
        <f aca="false">IF(OR(BF427=BS$30,BF427=BS$31,BF427=BS$32,BF427=BS$33),1,IF(BF427=BS$34,2,3))</f>
        <v>1</v>
      </c>
      <c r="AV427" s="27" t="n">
        <f aca="false">IF(BG427="отсутствует",2,1)</f>
        <v>1</v>
      </c>
      <c r="AW427" s="27" t="n">
        <f aca="false">IF(OR(BH427=BS$41,BH427=BS$42),1,IF(OR(BH427=BS$43,BH427=BS$44,BH427=BS$45),2,IF(OR(BH427=BS$46,BH427=BS$47,BH427=BS$48),3,IF(BH427=BS$56,5,IF(BH427=BS$57,6,4)))))</f>
        <v>4</v>
      </c>
      <c r="AX427" s="27" t="n">
        <f aca="false">IF(BI427="отсутствует",2,1)</f>
        <v>1</v>
      </c>
      <c r="AY427" s="24" t="s">
        <v>2050</v>
      </c>
      <c r="AZ427" s="103" t="n">
        <f aca="false">IF(BK427=BS$21,1,IF(BK427=BS$22,2,IF(BK427=BS$23,3,4)))</f>
        <v>1</v>
      </c>
      <c r="BA427" s="103" t="n">
        <f aca="false">IF(OR(BL427=BS$2,BL427=BS$3,BL427=BS$4),1,IF(OR(BL427=BS$5,BL427=BS$6,BL427=BS$7,BL427=BS$8,BL427=BS$9),2,IF(OR(BL427=BS$10,BL427=BS$11,BL427=BS$12,BL427=BS$13,BL427=BS$14),3,4)))</f>
        <v>1</v>
      </c>
      <c r="BD427" s="104" t="s">
        <v>318</v>
      </c>
      <c r="BE427" s="104" t="s">
        <v>226</v>
      </c>
      <c r="BF427" s="104" t="s">
        <v>72</v>
      </c>
      <c r="BG427" s="104" t="s">
        <v>2048</v>
      </c>
      <c r="BH427" s="104" t="s">
        <v>1231</v>
      </c>
      <c r="BI427" s="104" t="s">
        <v>2049</v>
      </c>
      <c r="BJ427" s="104" t="s">
        <v>2050</v>
      </c>
      <c r="BK427" s="24" t="s">
        <v>58</v>
      </c>
      <c r="BL427" s="24" t="s">
        <v>68</v>
      </c>
    </row>
    <row r="428" s="24" customFormat="true" ht="15" hidden="false" customHeight="false" outlineLevel="0" collapsed="false">
      <c r="A428" s="24" t="s">
        <v>2837</v>
      </c>
      <c r="B428" s="24" t="s">
        <v>198</v>
      </c>
      <c r="C428" s="24" t="s">
        <v>230</v>
      </c>
      <c r="D428" s="24" t="n">
        <v>0</v>
      </c>
      <c r="E428" s="24" t="n">
        <v>0</v>
      </c>
      <c r="F428" s="24" t="n">
        <v>1</v>
      </c>
      <c r="G428" s="24" t="n">
        <v>0</v>
      </c>
      <c r="I428" s="105"/>
      <c r="J428" s="28"/>
      <c r="K428" s="105"/>
      <c r="L428" s="28" t="n">
        <v>2</v>
      </c>
      <c r="M428" s="28" t="n">
        <f aca="false">SUM(K428:L428)</f>
        <v>2</v>
      </c>
      <c r="N428" s="32" t="n">
        <v>10</v>
      </c>
      <c r="O428" s="28" t="n">
        <v>2</v>
      </c>
      <c r="P428" s="31" t="n">
        <v>3</v>
      </c>
      <c r="Q428" s="106" t="n">
        <f aca="false">SUM(N428:P428)</f>
        <v>15</v>
      </c>
      <c r="R428" s="107"/>
      <c r="S428" s="105"/>
      <c r="T428" s="108"/>
      <c r="U428" s="109" t="n">
        <v>1</v>
      </c>
      <c r="V428" s="110" t="n">
        <v>1</v>
      </c>
      <c r="W428" s="111"/>
      <c r="X428" s="110"/>
      <c r="Y428" s="111"/>
      <c r="Z428" s="110"/>
      <c r="AA428" s="111" t="n">
        <v>1</v>
      </c>
      <c r="AB428" s="110" t="n">
        <v>1</v>
      </c>
      <c r="AC428" s="111"/>
      <c r="AD428" s="110"/>
      <c r="AE428" s="111"/>
      <c r="AF428" s="110"/>
      <c r="AG428" s="112"/>
      <c r="AH428" s="113"/>
      <c r="AI428" s="111" t="n">
        <f aca="false">SUM(S428,U428,W428,Y428,AA428,AC428,AE428,AG428)</f>
        <v>2</v>
      </c>
      <c r="AJ428" s="106" t="n">
        <f aca="false">SUM(T428,V428,X428,Z428,AB428,AD428,AF428,AH428)</f>
        <v>2</v>
      </c>
      <c r="AK428" s="107"/>
      <c r="AL428" s="107"/>
      <c r="AM428" s="105" t="n">
        <v>1</v>
      </c>
      <c r="AN428" s="28"/>
      <c r="AO428" s="106" t="n">
        <f aca="false">SUM(AM428,AN428)</f>
        <v>1</v>
      </c>
      <c r="AP428" s="105"/>
      <c r="AS428" s="24" t="s">
        <v>52</v>
      </c>
      <c r="AT428" s="27" t="n">
        <f aca="false">IF(OR(BE428=BS$60,BE428=BS$61,BE428=BS$62,BE428=BS$63,BE428=BS$64),1,IF(OR(BE428=BS$65,BE428=BS$66,BE428=BS$67,BE428=BS$68,BE428=BS$69),2,3))</f>
        <v>3</v>
      </c>
      <c r="AU428" s="27" t="n">
        <f aca="false">IF(OR(BF428=BS$30,BF428=BS$31,BF428=BS$32,BF428=BS$33),1,IF(BF428=BS$34,2,3))</f>
        <v>3</v>
      </c>
      <c r="AV428" s="27" t="n">
        <f aca="false">IF(BG428="отсутствует",2,1)</f>
        <v>2</v>
      </c>
      <c r="AW428" s="27" t="n">
        <f aca="false">IF(OR(BH428=BS$41,BH428=BS$42),1,IF(OR(BH428=BS$43,BH428=BS$44,BH428=BS$45),2,IF(OR(BH428=BS$46,BH428=BS$47,BH428=BS$48),3,IF(BH428=BS$56,5,IF(BH428=BS$57,6,4)))))</f>
        <v>1</v>
      </c>
      <c r="AX428" s="27" t="n">
        <f aca="false">IF(BI428="отсутствует",2,1)</f>
        <v>1</v>
      </c>
      <c r="AY428" s="24" t="s">
        <v>206</v>
      </c>
      <c r="AZ428" s="103" t="n">
        <f aca="false">IF(BK428=BS$21,1,IF(BK428=BS$22,2,IF(BK428=BS$23,3,4)))</f>
        <v>1</v>
      </c>
      <c r="BA428" s="103" t="n">
        <f aca="false">IF(OR(BL428=BS$2,BL428=BS$3,BL428=BS$4),1,IF(OR(BL428=BS$5,BL428=BS$6,BL428=BS$7,BL428=BS$8,BL428=BS$9),2,IF(OR(BL428=BS$10,BL428=BS$11,BL428=BS$12,BL428=BS$13,BL428=BS$14),3,4)))</f>
        <v>1</v>
      </c>
      <c r="BD428" s="104" t="s">
        <v>52</v>
      </c>
      <c r="BE428" s="104" t="s">
        <v>193</v>
      </c>
      <c r="BF428" s="104" t="s">
        <v>54</v>
      </c>
      <c r="BG428" s="104" t="s">
        <v>55</v>
      </c>
      <c r="BH428" s="104" t="s">
        <v>95</v>
      </c>
      <c r="BI428" s="104" t="s">
        <v>2207</v>
      </c>
      <c r="BJ428" s="104" t="s">
        <v>206</v>
      </c>
      <c r="BK428" s="24" t="s">
        <v>58</v>
      </c>
      <c r="BL428" s="24" t="s">
        <v>68</v>
      </c>
    </row>
    <row r="429" s="24" customFormat="true" ht="15" hidden="false" customHeight="false" outlineLevel="0" collapsed="false">
      <c r="A429" s="24" t="s">
        <v>1148</v>
      </c>
      <c r="B429" s="24" t="s">
        <v>145</v>
      </c>
      <c r="C429" s="24" t="s">
        <v>258</v>
      </c>
      <c r="D429" s="24" t="n">
        <v>0</v>
      </c>
      <c r="E429" s="24" t="n">
        <v>0</v>
      </c>
      <c r="F429" s="24" t="n">
        <v>1</v>
      </c>
      <c r="G429" s="24" t="n">
        <v>0</v>
      </c>
      <c r="I429" s="105"/>
      <c r="J429" s="28"/>
      <c r="K429" s="105"/>
      <c r="L429" s="28" t="n">
        <v>1</v>
      </c>
      <c r="M429" s="28" t="n">
        <f aca="false">SUM(K429:L429)</f>
        <v>1</v>
      </c>
      <c r="N429" s="32" t="n">
        <v>2</v>
      </c>
      <c r="O429" s="28"/>
      <c r="P429" s="31"/>
      <c r="Q429" s="106" t="n">
        <f aca="false">SUM(N429:P429)</f>
        <v>2</v>
      </c>
      <c r="R429" s="107"/>
      <c r="S429" s="105"/>
      <c r="T429" s="108"/>
      <c r="U429" s="109"/>
      <c r="V429" s="110"/>
      <c r="W429" s="111"/>
      <c r="X429" s="110"/>
      <c r="Y429" s="111"/>
      <c r="Z429" s="110"/>
      <c r="AA429" s="111"/>
      <c r="AB429" s="110"/>
      <c r="AC429" s="111"/>
      <c r="AD429" s="110"/>
      <c r="AE429" s="111"/>
      <c r="AF429" s="110"/>
      <c r="AG429" s="112"/>
      <c r="AH429" s="113"/>
      <c r="AI429" s="111" t="n">
        <f aca="false">SUM(S429,U429,W429,Y429,AA429,AC429,AE429,AG429)</f>
        <v>0</v>
      </c>
      <c r="AJ429" s="106" t="n">
        <f aca="false">SUM(T429,V429,X429,Z429,AB429,AD429,AF429,AH429)</f>
        <v>0</v>
      </c>
      <c r="AK429" s="107"/>
      <c r="AL429" s="107"/>
      <c r="AM429" s="105" t="n">
        <v>1</v>
      </c>
      <c r="AN429" s="28"/>
      <c r="AO429" s="106" t="n">
        <f aca="false">SUM(AM429,AN429)</f>
        <v>1</v>
      </c>
      <c r="AP429" s="105"/>
      <c r="AS429" s="24" t="s">
        <v>52</v>
      </c>
      <c r="AT429" s="27" t="n">
        <f aca="false">IF(OR(BE429=BS$60,BE429=BS$61,BE429=BS$62,BE429=BS$63,BE429=BS$64),1,IF(OR(BE429=BS$65,BE429=BS$66,BE429=BS$67,BE429=BS$68,BE429=BS$69),2,3))</f>
        <v>2</v>
      </c>
      <c r="AU429" s="27" t="n">
        <f aca="false">IF(OR(BF429=BS$30,BF429=BS$31,BF429=BS$32,BF429=BS$33),1,IF(BF429=BS$34,2,3))</f>
        <v>1</v>
      </c>
      <c r="AV429" s="27" t="n">
        <f aca="false">IF(BG429="отсутствует",2,1)</f>
        <v>2</v>
      </c>
      <c r="AW429" s="27" t="n">
        <f aca="false">IF(OR(BH429=BS$41,BH429=BS$42),1,IF(OR(BH429=BS$43,BH429=BS$44,BH429=BS$45),2,IF(OR(BH429=BS$46,BH429=BS$47,BH429=BS$48),3,IF(BH429=BS$56,5,IF(BH429=BS$57,6,4)))))</f>
        <v>1</v>
      </c>
      <c r="AX429" s="27" t="n">
        <f aca="false">IF(BI429="отсутствует",2,1)</f>
        <v>1</v>
      </c>
      <c r="AY429" s="24" t="s">
        <v>143</v>
      </c>
      <c r="AZ429" s="103" t="n">
        <f aca="false">IF(BK429=BS$21,1,IF(BK429=BS$22,2,IF(BK429=BS$23,3,4)))</f>
        <v>1</v>
      </c>
      <c r="BA429" s="103" t="n">
        <f aca="false">IF(OR(BL429=BS$2,BL429=BS$3,BL429=BS$4),1,IF(OR(BL429=BS$5,BL429=BS$6,BL429=BS$7,BL429=BS$8,BL429=BS$9),2,IF(OR(BL429=BS$10,BL429=BS$11,BL429=BS$12,BL429=BS$13,BL429=BS$14),3,4)))</f>
        <v>1</v>
      </c>
      <c r="BD429" s="104" t="s">
        <v>52</v>
      </c>
      <c r="BE429" s="104" t="s">
        <v>63</v>
      </c>
      <c r="BF429" s="104" t="s">
        <v>72</v>
      </c>
      <c r="BG429" s="104" t="s">
        <v>55</v>
      </c>
      <c r="BH429" s="104" t="s">
        <v>73</v>
      </c>
      <c r="BI429" s="104" t="s">
        <v>182</v>
      </c>
      <c r="BJ429" s="104" t="s">
        <v>143</v>
      </c>
      <c r="BK429" s="24" t="s">
        <v>58</v>
      </c>
      <c r="BL429" s="24" t="s">
        <v>68</v>
      </c>
    </row>
    <row r="430" s="24" customFormat="true" ht="15" hidden="false" customHeight="false" outlineLevel="0" collapsed="false">
      <c r="A430" s="24" t="s">
        <v>1148</v>
      </c>
      <c r="B430" s="24" t="s">
        <v>61</v>
      </c>
      <c r="C430" s="24" t="s">
        <v>92</v>
      </c>
      <c r="D430" s="24" t="n">
        <v>0</v>
      </c>
      <c r="E430" s="24" t="n">
        <v>0</v>
      </c>
      <c r="F430" s="24" t="n">
        <v>1</v>
      </c>
      <c r="G430" s="24" t="n">
        <v>0</v>
      </c>
      <c r="I430" s="105"/>
      <c r="J430" s="28"/>
      <c r="K430" s="105"/>
      <c r="L430" s="28"/>
      <c r="M430" s="28" t="n">
        <f aca="false">SUM(K430:L430)</f>
        <v>0</v>
      </c>
      <c r="N430" s="32"/>
      <c r="O430" s="28"/>
      <c r="P430" s="31"/>
      <c r="Q430" s="106" t="n">
        <f aca="false">SUM(N430:P430)</f>
        <v>0</v>
      </c>
      <c r="R430" s="107"/>
      <c r="S430" s="105"/>
      <c r="T430" s="108"/>
      <c r="U430" s="109"/>
      <c r="V430" s="110"/>
      <c r="W430" s="111"/>
      <c r="X430" s="110"/>
      <c r="Y430" s="111"/>
      <c r="Z430" s="110"/>
      <c r="AA430" s="111"/>
      <c r="AB430" s="110"/>
      <c r="AC430" s="111"/>
      <c r="AD430" s="110"/>
      <c r="AE430" s="111"/>
      <c r="AF430" s="110"/>
      <c r="AG430" s="112"/>
      <c r="AH430" s="113"/>
      <c r="AI430" s="111" t="n">
        <f aca="false">SUM(S430,U430,W430,Y430,AA430,AC430,AE430,AG430)</f>
        <v>0</v>
      </c>
      <c r="AJ430" s="106" t="n">
        <f aca="false">SUM(T430,V430,X430,Z430,AB430,AD430,AF430,AH430)</f>
        <v>0</v>
      </c>
      <c r="AK430" s="107"/>
      <c r="AL430" s="107"/>
      <c r="AM430" s="105"/>
      <c r="AN430" s="28"/>
      <c r="AO430" s="106" t="n">
        <f aca="false">SUM(AM430,AN430)</f>
        <v>0</v>
      </c>
      <c r="AP430" s="105"/>
      <c r="AS430" s="24" t="s">
        <v>113</v>
      </c>
      <c r="AT430" s="27" t="n">
        <f aca="false">IF(OR(BE430=BS$60,BE430=BS$61,BE430=BS$62,BE430=BS$63,BE430=BS$64),1,IF(OR(BE430=BS$65,BE430=BS$66,BE430=BS$67,BE430=BS$68,BE430=BS$69),2,3))</f>
        <v>3</v>
      </c>
      <c r="AU430" s="27" t="n">
        <f aca="false">IF(OR(BF430=BS$30,BF430=BS$31,BF430=BS$32,BF430=BS$33),1,IF(BF430=BS$34,2,3))</f>
        <v>3</v>
      </c>
      <c r="AV430" s="27" t="n">
        <f aca="false">IF(BG430="отсутствует",2,1)</f>
        <v>2</v>
      </c>
      <c r="AW430" s="27" t="n">
        <f aca="false">IF(OR(BH430=BS$41,BH430=BS$42),1,IF(OR(BH430=BS$43,BH430=BS$44,BH430=BS$45),2,IF(OR(BH430=BS$46,BH430=BS$47,BH430=BS$48),3,IF(BH430=BS$56,5,IF(BH430=BS$57,6,4)))))</f>
        <v>4</v>
      </c>
      <c r="AX430" s="27" t="n">
        <f aca="false">IF(BI430="отсутствует",2,1)</f>
        <v>1</v>
      </c>
      <c r="AY430" s="24" t="s">
        <v>206</v>
      </c>
      <c r="AZ430" s="103" t="n">
        <f aca="false">IF(BK430=BS$21,1,IF(BK430=BS$22,2,IF(BK430=BS$23,3,4)))</f>
        <v>1</v>
      </c>
      <c r="BA430" s="103" t="n">
        <f aca="false">IF(OR(BL430=BS$2,BL430=BS$3,BL430=BS$4),1,IF(OR(BL430=BS$5,BL430=BS$6,BL430=BS$7,BL430=BS$8,BL430=BS$9),2,IF(OR(BL430=BS$10,BL430=BS$11,BL430=BS$12,BL430=BS$13,BL430=BS$14),3,4)))</f>
        <v>1</v>
      </c>
      <c r="BD430" s="104" t="s">
        <v>113</v>
      </c>
      <c r="BE430" s="104" t="s">
        <v>193</v>
      </c>
      <c r="BF430" s="104" t="s">
        <v>54</v>
      </c>
      <c r="BG430" s="104" t="s">
        <v>55</v>
      </c>
      <c r="BH430" s="104" t="s">
        <v>2838</v>
      </c>
      <c r="BI430" s="104" t="s">
        <v>74</v>
      </c>
      <c r="BJ430" s="104" t="s">
        <v>206</v>
      </c>
      <c r="BK430" s="24" t="s">
        <v>58</v>
      </c>
      <c r="BL430" s="24" t="s">
        <v>68</v>
      </c>
    </row>
    <row r="431" s="24" customFormat="true" ht="15" hidden="false" customHeight="false" outlineLevel="0" collapsed="false">
      <c r="A431" s="24" t="s">
        <v>2839</v>
      </c>
      <c r="B431" s="24" t="s">
        <v>145</v>
      </c>
      <c r="C431" s="24" t="s">
        <v>279</v>
      </c>
      <c r="D431" s="24" t="n">
        <v>0</v>
      </c>
      <c r="E431" s="24" t="n">
        <v>0</v>
      </c>
      <c r="F431" s="24" t="n">
        <v>1</v>
      </c>
      <c r="G431" s="24" t="n">
        <v>0</v>
      </c>
      <c r="I431" s="105"/>
      <c r="J431" s="28"/>
      <c r="K431" s="105"/>
      <c r="L431" s="28" t="n">
        <v>3</v>
      </c>
      <c r="M431" s="28" t="n">
        <f aca="false">SUM(K431:L431)</f>
        <v>3</v>
      </c>
      <c r="N431" s="32" t="n">
        <v>5</v>
      </c>
      <c r="O431" s="28" t="n">
        <v>2</v>
      </c>
      <c r="P431" s="31" t="n">
        <v>2</v>
      </c>
      <c r="Q431" s="106" t="n">
        <f aca="false">SUM(N431:P431)</f>
        <v>9</v>
      </c>
      <c r="R431" s="107"/>
      <c r="S431" s="105" t="n">
        <v>1</v>
      </c>
      <c r="T431" s="108" t="n">
        <v>2</v>
      </c>
      <c r="U431" s="109" t="n">
        <v>3</v>
      </c>
      <c r="V431" s="110" t="n">
        <v>3</v>
      </c>
      <c r="W431" s="111"/>
      <c r="X431" s="110"/>
      <c r="Y431" s="111"/>
      <c r="Z431" s="110"/>
      <c r="AA431" s="111"/>
      <c r="AB431" s="110"/>
      <c r="AC431" s="111"/>
      <c r="AD431" s="110"/>
      <c r="AE431" s="111"/>
      <c r="AF431" s="110"/>
      <c r="AG431" s="112"/>
      <c r="AH431" s="113"/>
      <c r="AI431" s="111" t="n">
        <f aca="false">SUM(S431,U431,W431,Y431,AA431,AC431,AE431,AG431)</f>
        <v>4</v>
      </c>
      <c r="AJ431" s="106" t="n">
        <f aca="false">SUM(T431,V431,X431,Z431,AB431,AD431,AF431,AH431)</f>
        <v>5</v>
      </c>
      <c r="AK431" s="107" t="n">
        <v>1</v>
      </c>
      <c r="AL431" s="107"/>
      <c r="AM431" s="105" t="n">
        <v>1</v>
      </c>
      <c r="AN431" s="28"/>
      <c r="AO431" s="106" t="n">
        <f aca="false">SUM(AM431,AN431)</f>
        <v>1</v>
      </c>
      <c r="AP431" s="105"/>
      <c r="AS431" s="24" t="s">
        <v>52</v>
      </c>
      <c r="AT431" s="27" t="n">
        <f aca="false">IF(OR(BE431=BS$60,BE431=BS$61,BE431=BS$62,BE431=BS$63,BE431=BS$64),1,IF(OR(BE431=BS$65,BE431=BS$66,BE431=BS$67,BE431=BS$68,BE431=BS$69),2,3))</f>
        <v>3</v>
      </c>
      <c r="AU431" s="27" t="n">
        <f aca="false">IF(OR(BF431=BS$30,BF431=BS$31,BF431=BS$32,BF431=BS$33),1,IF(BF431=BS$34,2,3))</f>
        <v>1</v>
      </c>
      <c r="AV431" s="27" t="n">
        <f aca="false">IF(BG431="отсутствует",2,1)</f>
        <v>2</v>
      </c>
      <c r="AW431" s="27" t="n">
        <f aca="false">IF(OR(BH431=BS$41,BH431=BS$42),1,IF(OR(BH431=BS$43,BH431=BS$44,BH431=BS$45),2,IF(OR(BH431=BS$46,BH431=BS$47,BH431=BS$48),3,IF(BH431=BS$56,5,IF(BH431=BS$57,6,4)))))</f>
        <v>4</v>
      </c>
      <c r="AX431" s="27" t="n">
        <f aca="false">IF(BI431="отсутствует",2,1)</f>
        <v>1</v>
      </c>
      <c r="AY431" s="24" t="s">
        <v>143</v>
      </c>
      <c r="AZ431" s="103" t="n">
        <f aca="false">IF(BK431=BS$21,1,IF(BK431=BS$22,2,IF(BK431=BS$23,3,4)))</f>
        <v>1</v>
      </c>
      <c r="BA431" s="103" t="n">
        <f aca="false">IF(OR(BL431=BS$2,BL431=BS$3,BL431=BS$4),1,IF(OR(BL431=BS$5,BL431=BS$6,BL431=BS$7,BL431=BS$8,BL431=BS$9),2,IF(OR(BL431=BS$10,BL431=BS$11,BL431=BS$12,BL431=BS$13,BL431=BS$14),3,4)))</f>
        <v>1</v>
      </c>
      <c r="BD431" s="104" t="s">
        <v>52</v>
      </c>
      <c r="BE431" s="104" t="s">
        <v>747</v>
      </c>
      <c r="BF431" s="104" t="s">
        <v>129</v>
      </c>
      <c r="BG431" s="104" t="s">
        <v>55</v>
      </c>
      <c r="BH431" s="104" t="s">
        <v>220</v>
      </c>
      <c r="BI431" s="104" t="s">
        <v>1340</v>
      </c>
      <c r="BJ431" s="104" t="s">
        <v>143</v>
      </c>
      <c r="BK431" s="24" t="s">
        <v>58</v>
      </c>
      <c r="BL431" s="24" t="s">
        <v>68</v>
      </c>
    </row>
    <row r="432" s="24" customFormat="true" ht="15" hidden="false" customHeight="false" outlineLevel="0" collapsed="false">
      <c r="A432" s="24" t="s">
        <v>2840</v>
      </c>
      <c r="B432" s="24" t="s">
        <v>232</v>
      </c>
      <c r="C432" s="24" t="s">
        <v>2841</v>
      </c>
      <c r="D432" s="24" t="n">
        <v>0</v>
      </c>
      <c r="E432" s="24" t="n">
        <v>0</v>
      </c>
      <c r="F432" s="24" t="n">
        <v>1</v>
      </c>
      <c r="G432" s="24" t="n">
        <v>0</v>
      </c>
      <c r="I432" s="105"/>
      <c r="J432" s="28" t="n">
        <v>1</v>
      </c>
      <c r="K432" s="105"/>
      <c r="L432" s="28" t="n">
        <v>4</v>
      </c>
      <c r="M432" s="28" t="n">
        <f aca="false">SUM(K432:L432)</f>
        <v>4</v>
      </c>
      <c r="N432" s="32" t="n">
        <v>9</v>
      </c>
      <c r="O432" s="28" t="n">
        <v>4</v>
      </c>
      <c r="P432" s="31" t="n">
        <v>2</v>
      </c>
      <c r="Q432" s="106" t="n">
        <f aca="false">SUM(N432:P432)</f>
        <v>15</v>
      </c>
      <c r="R432" s="107"/>
      <c r="S432" s="105"/>
      <c r="T432" s="108"/>
      <c r="U432" s="109"/>
      <c r="V432" s="110"/>
      <c r="W432" s="111"/>
      <c r="X432" s="110"/>
      <c r="Y432" s="111"/>
      <c r="Z432" s="110"/>
      <c r="AA432" s="111"/>
      <c r="AB432" s="110"/>
      <c r="AC432" s="111"/>
      <c r="AD432" s="110"/>
      <c r="AE432" s="111"/>
      <c r="AF432" s="110"/>
      <c r="AG432" s="112"/>
      <c r="AH432" s="113"/>
      <c r="AI432" s="111" t="n">
        <f aca="false">SUM(S432,U432,W432,Y432,AA432,AC432,AE432,AG432)</f>
        <v>0</v>
      </c>
      <c r="AJ432" s="106" t="n">
        <f aca="false">SUM(T432,V432,X432,Z432,AB432,AD432,AF432,AH432)</f>
        <v>0</v>
      </c>
      <c r="AK432" s="107"/>
      <c r="AL432" s="107"/>
      <c r="AM432" s="105" t="n">
        <v>2</v>
      </c>
      <c r="AN432" s="28"/>
      <c r="AO432" s="106" t="n">
        <f aca="false">SUM(AM432,AN432)</f>
        <v>2</v>
      </c>
      <c r="AP432" s="105"/>
      <c r="AS432" s="24" t="s">
        <v>52</v>
      </c>
      <c r="AT432" s="27" t="n">
        <f aca="false">IF(OR(BE432=BS$60,BE432=BS$61,BE432=BS$62,BE432=BS$63,BE432=BS$64),1,IF(OR(BE432=BS$65,BE432=BS$66,BE432=BS$67,BE432=BS$68,BE432=BS$69),2,3))</f>
        <v>1</v>
      </c>
      <c r="AU432" s="27" t="n">
        <f aca="false">IF(OR(BF432=BS$30,BF432=BS$31,BF432=BS$32,BF432=BS$33),1,IF(BF432=BS$34,2,3))</f>
        <v>1</v>
      </c>
      <c r="AV432" s="27" t="n">
        <f aca="false">IF(BG432="отсутствует",2,1)</f>
        <v>2</v>
      </c>
      <c r="AW432" s="27" t="n">
        <f aca="false">IF(OR(BH432=BS$41,BH432=BS$42),1,IF(OR(BH432=BS$43,BH432=BS$44,BH432=BS$45),2,IF(OR(BH432=BS$46,BH432=BS$47,BH432=BS$48),3,IF(BH432=BS$56,5,IF(BH432=BS$57,6,4)))))</f>
        <v>1</v>
      </c>
      <c r="AX432" s="27" t="n">
        <f aca="false">IF(BI432="отсутствует",2,1)</f>
        <v>1</v>
      </c>
      <c r="AY432" s="24" t="s">
        <v>143</v>
      </c>
      <c r="AZ432" s="103" t="n">
        <f aca="false">IF(BK432=BS$21,1,IF(BK432=BS$22,2,IF(BK432=BS$23,3,4)))</f>
        <v>4</v>
      </c>
      <c r="BA432" s="103" t="n">
        <f aca="false">IF(OR(BL432=BS$2,BL432=BS$3,BL432=BS$4),1,IF(OR(BL432=BS$5,BL432=BS$6,BL432=BS$7,BL432=BS$8,BL432=BS$9),2,IF(OR(BL432=BS$10,BL432=BS$11,BL432=BS$12,BL432=BS$13,BL432=BS$14),3,4)))</f>
        <v>2</v>
      </c>
      <c r="BD432" s="104" t="s">
        <v>52</v>
      </c>
      <c r="BE432" s="104" t="s">
        <v>107</v>
      </c>
      <c r="BF432" s="104" t="s">
        <v>64</v>
      </c>
      <c r="BG432" s="104" t="s">
        <v>55</v>
      </c>
      <c r="BH432" s="104" t="s">
        <v>73</v>
      </c>
      <c r="BI432" s="104" t="s">
        <v>394</v>
      </c>
      <c r="BJ432" s="104" t="s">
        <v>143</v>
      </c>
      <c r="BK432" s="24" t="s">
        <v>291</v>
      </c>
      <c r="BL432" s="24" t="s">
        <v>335</v>
      </c>
    </row>
    <row r="433" s="24" customFormat="true" ht="15" hidden="false" customHeight="false" outlineLevel="0" collapsed="false">
      <c r="A433" s="24" t="s">
        <v>2058</v>
      </c>
      <c r="B433" s="24" t="s">
        <v>352</v>
      </c>
      <c r="C433" s="24" t="s">
        <v>88</v>
      </c>
      <c r="D433" s="24" t="n">
        <v>0</v>
      </c>
      <c r="E433" s="24" t="n">
        <v>1</v>
      </c>
      <c r="F433" s="24" t="n">
        <v>1</v>
      </c>
      <c r="G433" s="24" t="n">
        <v>0</v>
      </c>
      <c r="H433" s="24" t="n">
        <v>1</v>
      </c>
      <c r="I433" s="105"/>
      <c r="J433" s="28"/>
      <c r="K433" s="105"/>
      <c r="L433" s="28"/>
      <c r="M433" s="28" t="n">
        <f aca="false">SUM(K433:L433)</f>
        <v>0</v>
      </c>
      <c r="N433" s="32" t="n">
        <v>3</v>
      </c>
      <c r="O433" s="28" t="n">
        <v>1</v>
      </c>
      <c r="P433" s="31"/>
      <c r="Q433" s="106" t="n">
        <f aca="false">SUM(N433:P433)</f>
        <v>4</v>
      </c>
      <c r="R433" s="107"/>
      <c r="S433" s="105"/>
      <c r="T433" s="108"/>
      <c r="U433" s="109" t="n">
        <v>1</v>
      </c>
      <c r="V433" s="110" t="n">
        <v>1</v>
      </c>
      <c r="W433" s="111"/>
      <c r="X433" s="110"/>
      <c r="Y433" s="111"/>
      <c r="Z433" s="110"/>
      <c r="AA433" s="111"/>
      <c r="AB433" s="110"/>
      <c r="AC433" s="111"/>
      <c r="AD433" s="110"/>
      <c r="AE433" s="111"/>
      <c r="AF433" s="110"/>
      <c r="AG433" s="112"/>
      <c r="AH433" s="113"/>
      <c r="AI433" s="111" t="n">
        <f aca="false">SUM(S433,U433,W433,Y433,AA433,AC433,AE433,AG433)</f>
        <v>1</v>
      </c>
      <c r="AJ433" s="106" t="n">
        <f aca="false">SUM(T433,V433,X433,Z433,AB433,AD433,AF433,AH433)</f>
        <v>1</v>
      </c>
      <c r="AK433" s="107"/>
      <c r="AL433" s="107"/>
      <c r="AM433" s="105" t="n">
        <v>1</v>
      </c>
      <c r="AN433" s="28" t="n">
        <v>1</v>
      </c>
      <c r="AO433" s="106" t="n">
        <f aca="false">SUM(AM433,AN433)</f>
        <v>2</v>
      </c>
      <c r="AP433" s="105"/>
      <c r="AS433" s="24" t="s">
        <v>113</v>
      </c>
      <c r="AT433" s="27" t="n">
        <f aca="false">IF(OR(BE433=BS$60,BE433=BS$61,BE433=BS$62,BE433=BS$63,BE433=BS$64),1,IF(OR(BE433=BS$65,BE433=BS$66,BE433=BS$67,BE433=BS$68,BE433=BS$69),2,3))</f>
        <v>3</v>
      </c>
      <c r="AU433" s="27" t="n">
        <f aca="false">IF(OR(BF433=BS$30,BF433=BS$31,BF433=BS$32,BF433=BS$33),1,IF(BF433=BS$34,2,3))</f>
        <v>3</v>
      </c>
      <c r="AV433" s="27" t="n">
        <f aca="false">IF(BG433="отсутствует",2,1)</f>
        <v>1</v>
      </c>
      <c r="AW433" s="27" t="n">
        <f aca="false">IF(OR(BH433=BS$41,BH433=BS$42),1,IF(OR(BH433=BS$43,BH433=BS$44,BH433=BS$45),2,IF(OR(BH433=BS$46,BH433=BS$47,BH433=BS$48),3,IF(BH433=BS$56,5,IF(BH433=BS$57,6,4)))))</f>
        <v>4</v>
      </c>
      <c r="AX433" s="27" t="n">
        <f aca="false">IF(BI433="отсутствует",2,1)</f>
        <v>1</v>
      </c>
      <c r="AY433" s="24" t="s">
        <v>2059</v>
      </c>
      <c r="AZ433" s="103" t="n">
        <f aca="false">IF(BK433=BS$21,1,IF(BK433=BS$22,2,IF(BK433=BS$23,3,4)))</f>
        <v>1</v>
      </c>
      <c r="BA433" s="103" t="n">
        <f aca="false">IF(OR(BL433=BS$2,BL433=BS$3,BL433=BS$4),1,IF(OR(BL433=BS$5,BL433=BS$6,BL433=BS$7,BL433=BS$8,BL433=BS$9),2,IF(OR(BL433=BS$10,BL433=BS$11,BL433=BS$12,BL433=BS$13,BL433=BS$14),3,4)))</f>
        <v>1</v>
      </c>
      <c r="BD433" s="104" t="s">
        <v>113</v>
      </c>
      <c r="BE433" s="104" t="s">
        <v>193</v>
      </c>
      <c r="BF433" s="104" t="s">
        <v>54</v>
      </c>
      <c r="BG433" s="104" t="s">
        <v>114</v>
      </c>
      <c r="BH433" s="104" t="s">
        <v>414</v>
      </c>
      <c r="BI433" s="104" t="s">
        <v>102</v>
      </c>
      <c r="BJ433" s="104" t="s">
        <v>2059</v>
      </c>
      <c r="BK433" s="24" t="s">
        <v>58</v>
      </c>
      <c r="BL433" s="24" t="s">
        <v>68</v>
      </c>
    </row>
    <row r="434" s="24" customFormat="true" ht="15" hidden="false" customHeight="false" outlineLevel="0" collapsed="false">
      <c r="A434" s="24" t="s">
        <v>2058</v>
      </c>
      <c r="B434" s="24" t="s">
        <v>61</v>
      </c>
      <c r="C434" s="24" t="s">
        <v>92</v>
      </c>
      <c r="D434" s="24" t="n">
        <v>0</v>
      </c>
      <c r="E434" s="24" t="n">
        <v>0</v>
      </c>
      <c r="F434" s="24" t="n">
        <v>1</v>
      </c>
      <c r="G434" s="24" t="n">
        <v>0</v>
      </c>
      <c r="I434" s="105"/>
      <c r="J434" s="28"/>
      <c r="K434" s="105"/>
      <c r="L434" s="28" t="n">
        <v>3</v>
      </c>
      <c r="M434" s="28" t="n">
        <f aca="false">SUM(K434:L434)</f>
        <v>3</v>
      </c>
      <c r="N434" s="32" t="n">
        <v>2</v>
      </c>
      <c r="O434" s="28" t="n">
        <v>1</v>
      </c>
      <c r="P434" s="31" t="n">
        <v>1</v>
      </c>
      <c r="Q434" s="106" t="n">
        <f aca="false">SUM(N434:P434)</f>
        <v>4</v>
      </c>
      <c r="R434" s="107"/>
      <c r="S434" s="105" t="n">
        <v>1</v>
      </c>
      <c r="T434" s="108" t="n">
        <v>1</v>
      </c>
      <c r="U434" s="109"/>
      <c r="V434" s="110"/>
      <c r="W434" s="111"/>
      <c r="X434" s="110"/>
      <c r="Y434" s="111"/>
      <c r="Z434" s="110"/>
      <c r="AA434" s="111"/>
      <c r="AB434" s="110"/>
      <c r="AC434" s="111"/>
      <c r="AD434" s="110"/>
      <c r="AE434" s="111"/>
      <c r="AF434" s="110"/>
      <c r="AG434" s="112"/>
      <c r="AH434" s="113"/>
      <c r="AI434" s="111" t="n">
        <f aca="false">SUM(S434,U434,W434,Y434,AA434,AC434,AE434,AG434)</f>
        <v>1</v>
      </c>
      <c r="AJ434" s="106" t="n">
        <f aca="false">SUM(T434,V434,X434,Z434,AB434,AD434,AF434,AH434)</f>
        <v>1</v>
      </c>
      <c r="AK434" s="107"/>
      <c r="AL434" s="107"/>
      <c r="AM434" s="105"/>
      <c r="AN434" s="28"/>
      <c r="AO434" s="106" t="n">
        <f aca="false">SUM(AM434,AN434)</f>
        <v>0</v>
      </c>
      <c r="AP434" s="105"/>
      <c r="AS434" s="24" t="s">
        <v>52</v>
      </c>
      <c r="AT434" s="27" t="n">
        <f aca="false">IF(OR(BE434=BS$60,BE434=BS$61,BE434=BS$62,BE434=BS$63,BE434=BS$64),1,IF(OR(BE434=BS$65,BE434=BS$66,BE434=BS$67,BE434=BS$68,BE434=BS$69),2,3))</f>
        <v>2</v>
      </c>
      <c r="AU434" s="27" t="n">
        <f aca="false">IF(OR(BF434=BS$30,BF434=BS$31,BF434=BS$32,BF434=BS$33),1,IF(BF434=BS$34,2,3))</f>
        <v>1</v>
      </c>
      <c r="AV434" s="27" t="n">
        <f aca="false">IF(BG434="отсутствует",2,1)</f>
        <v>2</v>
      </c>
      <c r="AW434" s="27" t="n">
        <f aca="false">IF(OR(BH434=BS$41,BH434=BS$42),1,IF(OR(BH434=BS$43,BH434=BS$44,BH434=BS$45),2,IF(OR(BH434=BS$46,BH434=BS$47,BH434=BS$48),3,IF(BH434=BS$56,5,IF(BH434=BS$57,6,4)))))</f>
        <v>4</v>
      </c>
      <c r="AX434" s="27" t="n">
        <f aca="false">IF(BI434="отсутствует",2,1)</f>
        <v>1</v>
      </c>
      <c r="AY434" s="24" t="s">
        <v>206</v>
      </c>
      <c r="AZ434" s="103" t="n">
        <f aca="false">IF(BK434=BS$21,1,IF(BK434=BS$22,2,IF(BK434=BS$23,3,4)))</f>
        <v>1</v>
      </c>
      <c r="BA434" s="103" t="n">
        <f aca="false">IF(OR(BL434=BS$2,BL434=BS$3,BL434=BS$4),1,IF(OR(BL434=BS$5,BL434=BS$6,BL434=BS$7,BL434=BS$8,BL434=BS$9),2,IF(OR(BL434=BS$10,BL434=BS$11,BL434=BS$12,BL434=BS$13,BL434=BS$14),3,4)))</f>
        <v>1</v>
      </c>
      <c r="BD434" s="104" t="s">
        <v>52</v>
      </c>
      <c r="BE434" s="104" t="s">
        <v>63</v>
      </c>
      <c r="BF434" s="104" t="s">
        <v>72</v>
      </c>
      <c r="BG434" s="104" t="s">
        <v>55</v>
      </c>
      <c r="BH434" s="104" t="s">
        <v>319</v>
      </c>
      <c r="BI434" s="104" t="s">
        <v>123</v>
      </c>
      <c r="BJ434" s="104" t="s">
        <v>206</v>
      </c>
      <c r="BK434" s="24" t="s">
        <v>58</v>
      </c>
      <c r="BL434" s="24" t="s">
        <v>68</v>
      </c>
    </row>
    <row r="435" s="24" customFormat="true" ht="15" hidden="false" customHeight="false" outlineLevel="0" collapsed="false">
      <c r="A435" s="24" t="s">
        <v>2842</v>
      </c>
      <c r="B435" s="24" t="s">
        <v>2843</v>
      </c>
      <c r="C435" s="24" t="s">
        <v>546</v>
      </c>
      <c r="D435" s="24" t="n">
        <v>0</v>
      </c>
      <c r="E435" s="24" t="n">
        <v>0</v>
      </c>
      <c r="F435" s="24" t="n">
        <v>1</v>
      </c>
      <c r="G435" s="24" t="n">
        <v>1</v>
      </c>
      <c r="H435" s="24" t="n">
        <v>1</v>
      </c>
      <c r="I435" s="105"/>
      <c r="J435" s="28" t="n">
        <v>1</v>
      </c>
      <c r="K435" s="105"/>
      <c r="L435" s="28" t="n">
        <v>4</v>
      </c>
      <c r="M435" s="28" t="n">
        <f aca="false">SUM(K435:L435)</f>
        <v>4</v>
      </c>
      <c r="N435" s="32" t="n">
        <v>6</v>
      </c>
      <c r="O435" s="28" t="n">
        <v>3</v>
      </c>
      <c r="P435" s="31" t="n">
        <v>2</v>
      </c>
      <c r="Q435" s="106" t="n">
        <f aca="false">SUM(N435:P435)</f>
        <v>11</v>
      </c>
      <c r="R435" s="107"/>
      <c r="S435" s="105" t="n">
        <v>1</v>
      </c>
      <c r="T435" s="108" t="n">
        <v>2</v>
      </c>
      <c r="U435" s="109"/>
      <c r="V435" s="110"/>
      <c r="W435" s="111"/>
      <c r="X435" s="110"/>
      <c r="Y435" s="111"/>
      <c r="Z435" s="110"/>
      <c r="AA435" s="111"/>
      <c r="AB435" s="110"/>
      <c r="AC435" s="111"/>
      <c r="AD435" s="110"/>
      <c r="AE435" s="111"/>
      <c r="AF435" s="110"/>
      <c r="AG435" s="112"/>
      <c r="AH435" s="113"/>
      <c r="AI435" s="111" t="n">
        <f aca="false">SUM(S435,U435,W435,Y435,AA435,AC435,AE435,AG435)</f>
        <v>1</v>
      </c>
      <c r="AJ435" s="106" t="n">
        <f aca="false">SUM(T435,V435,X435,Z435,AB435,AD435,AF435,AH435)</f>
        <v>2</v>
      </c>
      <c r="AK435" s="107"/>
      <c r="AL435" s="107"/>
      <c r="AM435" s="105" t="n">
        <v>2</v>
      </c>
      <c r="AN435" s="28"/>
      <c r="AO435" s="106" t="n">
        <f aca="false">SUM(AM435,AN435)</f>
        <v>2</v>
      </c>
      <c r="AP435" s="105"/>
      <c r="AS435" s="24" t="s">
        <v>318</v>
      </c>
      <c r="AT435" s="27" t="n">
        <f aca="false">IF(OR(BE435=BS$60,BE435=BS$61,BE435=BS$62,BE435=BS$63,BE435=BS$64),1,IF(OR(BE435=BS$65,BE435=BS$66,BE435=BS$67,BE435=BS$68,BE435=BS$69),2,3))</f>
        <v>1</v>
      </c>
      <c r="AU435" s="27" t="n">
        <f aca="false">IF(OR(BF435=BS$30,BF435=BS$31,BF435=BS$32,BF435=BS$33),1,IF(BF435=BS$34,2,3))</f>
        <v>1</v>
      </c>
      <c r="AV435" s="27" t="n">
        <f aca="false">IF(BG435="отсутствует",2,1)</f>
        <v>1</v>
      </c>
      <c r="AW435" s="27" t="n">
        <f aca="false">IF(OR(BH435=BS$41,BH435=BS$42),1,IF(OR(BH435=BS$43,BH435=BS$44,BH435=BS$45),2,IF(OR(BH435=BS$46,BH435=BS$47,BH435=BS$48),3,IF(BH435=BS$56,5,IF(BH435=BS$57,6,4)))))</f>
        <v>1</v>
      </c>
      <c r="AX435" s="27" t="n">
        <f aca="false">IF(BI435="отсутствует",2,1)</f>
        <v>1</v>
      </c>
      <c r="AY435" s="24" t="s">
        <v>1587</v>
      </c>
      <c r="AZ435" s="103" t="n">
        <f aca="false">IF(BK435=BS$21,1,IF(BK435=BS$22,2,IF(BK435=BS$23,3,4)))</f>
        <v>4</v>
      </c>
      <c r="BA435" s="103" t="n">
        <f aca="false">IF(OR(BL435=BS$2,BL435=BS$3,BL435=BS$4),1,IF(OR(BL435=BS$5,BL435=BS$6,BL435=BS$7,BL435=BS$8,BL435=BS$9),2,IF(OR(BL435=BS$10,BL435=BS$11,BL435=BS$12,BL435=BS$13,BL435=BS$14),3,4)))</f>
        <v>2</v>
      </c>
      <c r="BD435" s="104" t="s">
        <v>318</v>
      </c>
      <c r="BE435" s="104" t="s">
        <v>107</v>
      </c>
      <c r="BF435" s="104" t="s">
        <v>72</v>
      </c>
      <c r="BG435" s="104" t="s">
        <v>1172</v>
      </c>
      <c r="BH435" s="104" t="s">
        <v>73</v>
      </c>
      <c r="BI435" s="104" t="s">
        <v>182</v>
      </c>
      <c r="BJ435" s="104" t="s">
        <v>1587</v>
      </c>
      <c r="BK435" s="24" t="s">
        <v>291</v>
      </c>
      <c r="BL435" s="24" t="s">
        <v>335</v>
      </c>
    </row>
    <row r="436" s="24" customFormat="true" ht="15" hidden="false" customHeight="false" outlineLevel="0" collapsed="false">
      <c r="A436" s="24" t="s">
        <v>2844</v>
      </c>
      <c r="B436" s="24" t="s">
        <v>104</v>
      </c>
      <c r="C436" s="24" t="s">
        <v>135</v>
      </c>
      <c r="D436" s="24" t="n">
        <v>0</v>
      </c>
      <c r="E436" s="24" t="n">
        <v>0</v>
      </c>
      <c r="F436" s="24" t="n">
        <v>1</v>
      </c>
      <c r="G436" s="24" t="n">
        <v>0</v>
      </c>
      <c r="I436" s="105"/>
      <c r="J436" s="28"/>
      <c r="K436" s="105"/>
      <c r="L436" s="28" t="n">
        <v>3</v>
      </c>
      <c r="M436" s="28" t="n">
        <f aca="false">SUM(K436:L436)</f>
        <v>3</v>
      </c>
      <c r="N436" s="32" t="n">
        <v>8</v>
      </c>
      <c r="O436" s="28" t="n">
        <v>2</v>
      </c>
      <c r="P436" s="31" t="n">
        <v>2</v>
      </c>
      <c r="Q436" s="106" t="n">
        <f aca="false">SUM(N436:P436)</f>
        <v>12</v>
      </c>
      <c r="R436" s="107"/>
      <c r="S436" s="105"/>
      <c r="T436" s="108"/>
      <c r="U436" s="109"/>
      <c r="V436" s="110"/>
      <c r="W436" s="111"/>
      <c r="X436" s="110"/>
      <c r="Y436" s="111"/>
      <c r="Z436" s="110"/>
      <c r="AA436" s="111"/>
      <c r="AB436" s="110"/>
      <c r="AC436" s="111"/>
      <c r="AD436" s="110"/>
      <c r="AE436" s="111"/>
      <c r="AF436" s="110"/>
      <c r="AG436" s="112"/>
      <c r="AH436" s="113"/>
      <c r="AI436" s="111" t="n">
        <f aca="false">SUM(S436,U436,W436,Y436,AA436,AC436,AE436,AG436)</f>
        <v>0</v>
      </c>
      <c r="AJ436" s="106" t="n">
        <f aca="false">SUM(T436,V436,X436,Z436,AB436,AD436,AF436,AH436)</f>
        <v>0</v>
      </c>
      <c r="AK436" s="107"/>
      <c r="AL436" s="107"/>
      <c r="AM436" s="105" t="n">
        <v>2</v>
      </c>
      <c r="AN436" s="28"/>
      <c r="AO436" s="106" t="n">
        <f aca="false">SUM(AM436,AN436)</f>
        <v>2</v>
      </c>
      <c r="AP436" s="105"/>
      <c r="AS436" s="24" t="s">
        <v>113</v>
      </c>
      <c r="AT436" s="27" t="n">
        <f aca="false">IF(OR(BE436=BS$60,BE436=BS$61,BE436=BS$62,BE436=BS$63,BE436=BS$64),1,IF(OR(BE436=BS$65,BE436=BS$66,BE436=BS$67,BE436=BS$68,BE436=BS$69),2,3))</f>
        <v>3</v>
      </c>
      <c r="AU436" s="27" t="n">
        <f aca="false">IF(OR(BF436=BS$30,BF436=BS$31,BF436=BS$32,BF436=BS$33),1,IF(BF436=BS$34,2,3))</f>
        <v>3</v>
      </c>
      <c r="AV436" s="27" t="n">
        <f aca="false">IF(BG436="отсутствует",2,1)</f>
        <v>2</v>
      </c>
      <c r="AW436" s="27" t="n">
        <f aca="false">IF(OR(BH436=BS$41,BH436=BS$42),1,IF(OR(BH436=BS$43,BH436=BS$44,BH436=BS$45),2,IF(OR(BH436=BS$46,BH436=BS$47,BH436=BS$48),3,IF(BH436=BS$56,5,IF(BH436=BS$57,6,4)))))</f>
        <v>4</v>
      </c>
      <c r="AX436" s="27" t="n">
        <f aca="false">IF(BI436="отсутствует",2,1)</f>
        <v>1</v>
      </c>
      <c r="AY436" s="24" t="s">
        <v>1365</v>
      </c>
      <c r="AZ436" s="103" t="n">
        <f aca="false">IF(BK436=BS$21,1,IF(BK436=BS$22,2,IF(BK436=BS$23,3,4)))</f>
        <v>1</v>
      </c>
      <c r="BA436" s="103" t="n">
        <f aca="false">IF(OR(BL436=BS$2,BL436=BS$3,BL436=BS$4),1,IF(OR(BL436=BS$5,BL436=BS$6,BL436=BS$7,BL436=BS$8,BL436=BS$9),2,IF(OR(BL436=BS$10,BL436=BS$11,BL436=BS$12,BL436=BS$13,BL436=BS$14),3,4)))</f>
        <v>1</v>
      </c>
      <c r="BD436" s="104" t="s">
        <v>113</v>
      </c>
      <c r="BE436" s="104" t="s">
        <v>193</v>
      </c>
      <c r="BF436" s="104" t="s">
        <v>54</v>
      </c>
      <c r="BG436" s="104" t="s">
        <v>55</v>
      </c>
      <c r="BH436" s="104" t="s">
        <v>122</v>
      </c>
      <c r="BI436" s="104" t="s">
        <v>2360</v>
      </c>
      <c r="BJ436" s="104" t="s">
        <v>1365</v>
      </c>
      <c r="BK436" s="24" t="s">
        <v>58</v>
      </c>
      <c r="BL436" s="24" t="s">
        <v>68</v>
      </c>
    </row>
    <row r="437" s="24" customFormat="true" ht="15" hidden="false" customHeight="false" outlineLevel="0" collapsed="false">
      <c r="A437" s="24" t="s">
        <v>2845</v>
      </c>
      <c r="B437" s="24" t="s">
        <v>2846</v>
      </c>
      <c r="C437" s="24" t="s">
        <v>682</v>
      </c>
      <c r="D437" s="24" t="n">
        <v>0</v>
      </c>
      <c r="E437" s="24" t="n">
        <v>0</v>
      </c>
      <c r="F437" s="24" t="n">
        <v>1</v>
      </c>
      <c r="G437" s="24" t="n">
        <v>1</v>
      </c>
      <c r="H437" s="24" t="n">
        <v>1</v>
      </c>
      <c r="I437" s="105"/>
      <c r="J437" s="28"/>
      <c r="K437" s="105"/>
      <c r="L437" s="28" t="n">
        <v>3</v>
      </c>
      <c r="M437" s="28" t="n">
        <f aca="false">SUM(K437:L437)</f>
        <v>3</v>
      </c>
      <c r="N437" s="32" t="n">
        <v>6</v>
      </c>
      <c r="O437" s="28" t="n">
        <v>3</v>
      </c>
      <c r="P437" s="31" t="n">
        <v>4</v>
      </c>
      <c r="Q437" s="106" t="n">
        <f aca="false">SUM(N437:P437)</f>
        <v>13</v>
      </c>
      <c r="R437" s="107"/>
      <c r="S437" s="105" t="n">
        <v>1</v>
      </c>
      <c r="T437" s="108" t="n">
        <v>1</v>
      </c>
      <c r="U437" s="109" t="n">
        <v>4</v>
      </c>
      <c r="V437" s="110" t="n">
        <v>4</v>
      </c>
      <c r="W437" s="111"/>
      <c r="X437" s="110"/>
      <c r="Y437" s="111"/>
      <c r="Z437" s="110"/>
      <c r="AA437" s="111" t="n">
        <v>1</v>
      </c>
      <c r="AB437" s="110" t="n">
        <v>1</v>
      </c>
      <c r="AC437" s="111"/>
      <c r="AD437" s="110"/>
      <c r="AE437" s="111"/>
      <c r="AF437" s="110"/>
      <c r="AG437" s="112"/>
      <c r="AH437" s="113"/>
      <c r="AI437" s="111" t="n">
        <f aca="false">SUM(S437,U437,W437,Y437,AA437,AC437,AE437,AG437)</f>
        <v>6</v>
      </c>
      <c r="AJ437" s="106" t="n">
        <f aca="false">SUM(T437,V437,X437,Z437,AB437,AD437,AF437,AH437)</f>
        <v>6</v>
      </c>
      <c r="AK437" s="107" t="n">
        <v>5</v>
      </c>
      <c r="AL437" s="107"/>
      <c r="AM437" s="105" t="n">
        <v>1</v>
      </c>
      <c r="AN437" s="28" t="n">
        <v>1</v>
      </c>
      <c r="AO437" s="106" t="n">
        <f aca="false">SUM(AM437,AN437)</f>
        <v>2</v>
      </c>
      <c r="AP437" s="105"/>
      <c r="AS437" s="24" t="s">
        <v>1299</v>
      </c>
      <c r="AT437" s="27" t="n">
        <f aca="false">IF(OR(BE437=BS$60,BE437=BS$61,BE437=BS$62,BE437=BS$63,BE437=BS$64),1,IF(OR(BE437=BS$65,BE437=BS$66,BE437=BS$67,BE437=BS$68,BE437=BS$69),2,3))</f>
        <v>1</v>
      </c>
      <c r="AU437" s="27" t="n">
        <f aca="false">IF(OR(BF437=BS$30,BF437=BS$31,BF437=BS$32,BF437=BS$33),1,IF(BF437=BS$34,2,3))</f>
        <v>3</v>
      </c>
      <c r="AV437" s="27" t="n">
        <f aca="false">IF(BG437="отсутствует",2,1)</f>
        <v>2</v>
      </c>
      <c r="AW437" s="27" t="n">
        <f aca="false">IF(OR(BH437=BS$41,BH437=BS$42),1,IF(OR(BH437=BS$43,BH437=BS$44,BH437=BS$45),2,IF(OR(BH437=BS$46,BH437=BS$47,BH437=BS$48),3,IF(BH437=BS$56,5,IF(BH437=BS$57,6,4)))))</f>
        <v>4</v>
      </c>
      <c r="AX437" s="27" t="n">
        <f aca="false">IF(BI437="отсутствует",2,1)</f>
        <v>1</v>
      </c>
      <c r="AY437" s="24" t="s">
        <v>2847</v>
      </c>
      <c r="AZ437" s="103" t="n">
        <f aca="false">IF(BK437=BS$21,1,IF(BK437=BS$22,2,IF(BK437=BS$23,3,4)))</f>
        <v>4</v>
      </c>
      <c r="BA437" s="103" t="n">
        <f aca="false">IF(OR(BL437=BS$2,BL437=BS$3,BL437=BS$4),1,IF(OR(BL437=BS$5,BL437=BS$6,BL437=BS$7,BL437=BS$8,BL437=BS$9),2,IF(OR(BL437=BS$10,BL437=BS$11,BL437=BS$12,BL437=BS$13,BL437=BS$14),3,4)))</f>
        <v>4</v>
      </c>
      <c r="BD437" s="104" t="s">
        <v>1299</v>
      </c>
      <c r="BE437" s="104" t="s">
        <v>107</v>
      </c>
      <c r="BF437" s="104" t="s">
        <v>137</v>
      </c>
      <c r="BG437" s="104" t="s">
        <v>55</v>
      </c>
      <c r="BH437" s="104" t="s">
        <v>220</v>
      </c>
      <c r="BI437" s="104" t="s">
        <v>195</v>
      </c>
      <c r="BJ437" s="104" t="s">
        <v>2847</v>
      </c>
      <c r="BK437" s="24" t="s">
        <v>286</v>
      </c>
      <c r="BL437" s="24" t="s">
        <v>287</v>
      </c>
    </row>
    <row r="438" s="24" customFormat="true" ht="15" hidden="false" customHeight="false" outlineLevel="0" collapsed="false">
      <c r="A438" s="24" t="s">
        <v>2848</v>
      </c>
      <c r="B438" s="24" t="s">
        <v>93</v>
      </c>
      <c r="C438" s="24" t="s">
        <v>62</v>
      </c>
      <c r="D438" s="24" t="n">
        <v>0</v>
      </c>
      <c r="E438" s="24" t="n">
        <v>0</v>
      </c>
      <c r="F438" s="24" t="n">
        <v>1</v>
      </c>
      <c r="G438" s="24" t="n">
        <v>0</v>
      </c>
      <c r="I438" s="105"/>
      <c r="J438" s="28"/>
      <c r="K438" s="105"/>
      <c r="L438" s="28"/>
      <c r="M438" s="28" t="n">
        <f aca="false">SUM(K438:L438)</f>
        <v>0</v>
      </c>
      <c r="N438" s="32"/>
      <c r="O438" s="28"/>
      <c r="P438" s="31"/>
      <c r="Q438" s="106" t="n">
        <f aca="false">SUM(N438:P438)</f>
        <v>0</v>
      </c>
      <c r="R438" s="107"/>
      <c r="S438" s="105"/>
      <c r="T438" s="108"/>
      <c r="U438" s="109"/>
      <c r="V438" s="110"/>
      <c r="W438" s="111"/>
      <c r="X438" s="110"/>
      <c r="Y438" s="111"/>
      <c r="Z438" s="110"/>
      <c r="AA438" s="111"/>
      <c r="AB438" s="110"/>
      <c r="AC438" s="111"/>
      <c r="AD438" s="110"/>
      <c r="AE438" s="111"/>
      <c r="AF438" s="110"/>
      <c r="AG438" s="112"/>
      <c r="AH438" s="113"/>
      <c r="AI438" s="111" t="n">
        <f aca="false">SUM(S438,U438,W438,Y438,AA438,AC438,AE438,AG438)</f>
        <v>0</v>
      </c>
      <c r="AJ438" s="106" t="n">
        <f aca="false">SUM(T438,V438,X438,Z438,AB438,AD438,AF438,AH438)</f>
        <v>0</v>
      </c>
      <c r="AK438" s="107"/>
      <c r="AL438" s="107"/>
      <c r="AM438" s="105"/>
      <c r="AN438" s="28"/>
      <c r="AO438" s="106" t="n">
        <f aca="false">SUM(AM438,AN438)</f>
        <v>0</v>
      </c>
      <c r="AP438" s="105"/>
      <c r="AS438" s="24" t="s">
        <v>52</v>
      </c>
      <c r="AT438" s="27" t="n">
        <f aca="false">IF(OR(BE438=BS$60,BE438=BS$61,BE438=BS$62,BE438=BS$63,BE438=BS$64),1,IF(OR(BE438=BS$65,BE438=BS$66,BE438=BS$67,BE438=BS$68,BE438=BS$69),2,3))</f>
        <v>1</v>
      </c>
      <c r="AU438" s="27" t="n">
        <f aca="false">IF(OR(BF438=BS$30,BF438=BS$31,BF438=BS$32,BF438=BS$33),1,IF(BF438=BS$34,2,3))</f>
        <v>1</v>
      </c>
      <c r="AV438" s="27" t="n">
        <f aca="false">IF(BG438="отсутствует",2,1)</f>
        <v>2</v>
      </c>
      <c r="AW438" s="27" t="n">
        <f aca="false">IF(OR(BH438=BS$41,BH438=BS$42),1,IF(OR(BH438=BS$43,BH438=BS$44,BH438=BS$45),2,IF(OR(BH438=BS$46,BH438=BS$47,BH438=BS$48),3,IF(BH438=BS$56,5,IF(BH438=BS$57,6,4)))))</f>
        <v>4</v>
      </c>
      <c r="AX438" s="27" t="n">
        <f aca="false">IF(BI438="отсутствует",2,1)</f>
        <v>1</v>
      </c>
      <c r="AY438" s="24" t="s">
        <v>206</v>
      </c>
      <c r="AZ438" s="103" t="n">
        <f aca="false">IF(BK438=BS$21,1,IF(BK438=BS$22,2,IF(BK438=BS$23,3,4)))</f>
        <v>1</v>
      </c>
      <c r="BA438" s="103" t="n">
        <f aca="false">IF(OR(BL438=BS$2,BL438=BS$3,BL438=BS$4),1,IF(OR(BL438=BS$5,BL438=BS$6,BL438=BS$7,BL438=BS$8,BL438=BS$9),2,IF(OR(BL438=BS$10,BL438=BS$11,BL438=BS$12,BL438=BS$13,BL438=BS$14),3,4)))</f>
        <v>1</v>
      </c>
      <c r="BD438" s="104" t="s">
        <v>52</v>
      </c>
      <c r="BE438" s="104" t="s">
        <v>107</v>
      </c>
      <c r="BF438" s="104" t="s">
        <v>72</v>
      </c>
      <c r="BG438" s="104" t="s">
        <v>55</v>
      </c>
      <c r="BH438" s="104" t="s">
        <v>220</v>
      </c>
      <c r="BI438" s="104" t="s">
        <v>1296</v>
      </c>
      <c r="BJ438" s="104" t="s">
        <v>206</v>
      </c>
      <c r="BK438" s="24" t="s">
        <v>58</v>
      </c>
      <c r="BL438" s="24" t="s">
        <v>68</v>
      </c>
    </row>
    <row r="439" s="24" customFormat="true" ht="15" hidden="false" customHeight="false" outlineLevel="0" collapsed="false">
      <c r="A439" s="24" t="s">
        <v>1189</v>
      </c>
      <c r="B439" s="24" t="s">
        <v>211</v>
      </c>
      <c r="C439" s="24" t="s">
        <v>1190</v>
      </c>
      <c r="D439" s="24" t="n">
        <v>1</v>
      </c>
      <c r="E439" s="24" t="n">
        <v>1</v>
      </c>
      <c r="F439" s="24" t="n">
        <v>1</v>
      </c>
      <c r="G439" s="24" t="n">
        <v>1</v>
      </c>
      <c r="H439" s="24" t="n">
        <v>1</v>
      </c>
      <c r="I439" s="105"/>
      <c r="J439" s="28"/>
      <c r="K439" s="105"/>
      <c r="L439" s="28" t="n">
        <v>5</v>
      </c>
      <c r="M439" s="28" t="n">
        <f aca="false">SUM(K439:L439)</f>
        <v>5</v>
      </c>
      <c r="N439" s="32" t="n">
        <v>15</v>
      </c>
      <c r="O439" s="28" t="n">
        <v>6</v>
      </c>
      <c r="P439" s="31" t="n">
        <v>3</v>
      </c>
      <c r="Q439" s="106" t="n">
        <f aca="false">SUM(N439:P439)</f>
        <v>24</v>
      </c>
      <c r="R439" s="107"/>
      <c r="S439" s="105"/>
      <c r="T439" s="108"/>
      <c r="U439" s="109" t="n">
        <v>4</v>
      </c>
      <c r="V439" s="110" t="n">
        <v>10</v>
      </c>
      <c r="W439" s="111"/>
      <c r="X439" s="110"/>
      <c r="Y439" s="111"/>
      <c r="Z439" s="110"/>
      <c r="AA439" s="111" t="n">
        <v>6</v>
      </c>
      <c r="AB439" s="110" t="n">
        <v>8</v>
      </c>
      <c r="AC439" s="111"/>
      <c r="AD439" s="110"/>
      <c r="AE439" s="111"/>
      <c r="AF439" s="110"/>
      <c r="AG439" s="112"/>
      <c r="AH439" s="113"/>
      <c r="AI439" s="111" t="n">
        <f aca="false">SUM(S439,U439,W439,Y439,AA439,AC439,AE439,AG439)</f>
        <v>10</v>
      </c>
      <c r="AJ439" s="106" t="n">
        <f aca="false">SUM(T439,V439,X439,Z439,AB439,AD439,AF439,AH439)</f>
        <v>18</v>
      </c>
      <c r="AK439" s="107"/>
      <c r="AL439" s="107"/>
      <c r="AM439" s="105" t="n">
        <v>1</v>
      </c>
      <c r="AN439" s="28" t="n">
        <v>1</v>
      </c>
      <c r="AO439" s="106" t="n">
        <f aca="false">SUM(AM439,AN439)</f>
        <v>2</v>
      </c>
      <c r="AP439" s="105"/>
      <c r="AS439" s="24" t="s">
        <v>2232</v>
      </c>
      <c r="AT439" s="27" t="n">
        <f aca="false">IF(OR(BE439=BS$60,BE439=BS$61,BE439=BS$62,BE439=BS$63,BE439=BS$64),1,IF(OR(BE439=BS$65,BE439=BS$66,BE439=BS$67,BE439=BS$68,BE439=BS$69),2,3))</f>
        <v>3</v>
      </c>
      <c r="AU439" s="27" t="n">
        <f aca="false">IF(OR(BF439=BS$30,BF439=BS$31,BF439=BS$32,BF439=BS$33),1,IF(BF439=BS$34,2,3))</f>
        <v>3</v>
      </c>
      <c r="AV439" s="27" t="n">
        <f aca="false">IF(BG439="отсутствует",2,1)</f>
        <v>2</v>
      </c>
      <c r="AW439" s="27" t="n">
        <f aca="false">IF(OR(BH439=BS$41,BH439=BS$42),1,IF(OR(BH439=BS$43,BH439=BS$44,BH439=BS$45),2,IF(OR(BH439=BS$46,BH439=BS$47,BH439=BS$48),3,IF(BH439=BS$56,5,IF(BH439=BS$57,6,4)))))</f>
        <v>4</v>
      </c>
      <c r="AX439" s="27" t="n">
        <f aca="false">IF(BI439="отсутствует",2,1)</f>
        <v>1</v>
      </c>
      <c r="AY439" s="24" t="s">
        <v>1192</v>
      </c>
      <c r="AZ439" s="103" t="n">
        <f aca="false">IF(BK439=BS$21,1,IF(BK439=BS$22,2,IF(BK439=BS$23,3,4)))</f>
        <v>1</v>
      </c>
      <c r="BA439" s="103" t="n">
        <f aca="false">IF(OR(BL439=BS$2,BL439=BS$3,BL439=BS$4),1,IF(OR(BL439=BS$5,BL439=BS$6,BL439=BS$7,BL439=BS$8,BL439=BS$9),2,IF(OR(BL439=BS$10,BL439=BS$11,BL439=BS$12,BL439=BS$13,BL439=BS$14),3,4)))</f>
        <v>1</v>
      </c>
      <c r="BD439" s="104" t="s">
        <v>2232</v>
      </c>
      <c r="BE439" s="104" t="s">
        <v>81</v>
      </c>
      <c r="BF439" s="104" t="s">
        <v>170</v>
      </c>
      <c r="BG439" s="104" t="s">
        <v>55</v>
      </c>
      <c r="BH439" s="104" t="s">
        <v>1191</v>
      </c>
      <c r="BI439" s="104" t="s">
        <v>74</v>
      </c>
      <c r="BJ439" s="104" t="s">
        <v>1192</v>
      </c>
      <c r="BK439" s="24" t="s">
        <v>58</v>
      </c>
      <c r="BL439" s="24" t="s">
        <v>68</v>
      </c>
    </row>
    <row r="440" s="24" customFormat="true" ht="15" hidden="false" customHeight="false" outlineLevel="0" collapsed="false">
      <c r="A440" s="24" t="s">
        <v>2072</v>
      </c>
      <c r="B440" s="24" t="s">
        <v>2073</v>
      </c>
      <c r="C440" s="24" t="s">
        <v>2074</v>
      </c>
      <c r="D440" s="24" t="n">
        <v>0</v>
      </c>
      <c r="E440" s="24" t="n">
        <v>1</v>
      </c>
      <c r="F440" s="24" t="n">
        <v>1</v>
      </c>
      <c r="G440" s="24" t="n">
        <v>0</v>
      </c>
      <c r="H440" s="24" t="n">
        <v>1</v>
      </c>
      <c r="I440" s="105"/>
      <c r="J440" s="28"/>
      <c r="K440" s="105"/>
      <c r="L440" s="28" t="n">
        <v>4</v>
      </c>
      <c r="M440" s="28" t="n">
        <f aca="false">SUM(K440:L440)</f>
        <v>4</v>
      </c>
      <c r="N440" s="32" t="n">
        <v>8</v>
      </c>
      <c r="O440" s="28" t="n">
        <v>4</v>
      </c>
      <c r="P440" s="31" t="n">
        <v>3</v>
      </c>
      <c r="Q440" s="106" t="n">
        <f aca="false">SUM(N440:P440)</f>
        <v>15</v>
      </c>
      <c r="R440" s="107"/>
      <c r="S440" s="105" t="n">
        <v>1</v>
      </c>
      <c r="T440" s="108" t="n">
        <v>1</v>
      </c>
      <c r="U440" s="109" t="n">
        <v>2</v>
      </c>
      <c r="V440" s="110" t="n">
        <v>2</v>
      </c>
      <c r="W440" s="111"/>
      <c r="X440" s="110"/>
      <c r="Y440" s="111"/>
      <c r="Z440" s="110"/>
      <c r="AA440" s="111" t="n">
        <v>2</v>
      </c>
      <c r="AB440" s="110" t="n">
        <v>3</v>
      </c>
      <c r="AC440" s="111"/>
      <c r="AD440" s="110"/>
      <c r="AE440" s="111"/>
      <c r="AF440" s="110"/>
      <c r="AG440" s="112"/>
      <c r="AH440" s="113"/>
      <c r="AI440" s="111" t="n">
        <f aca="false">SUM(S440,U440,W440,Y440,AA440,AC440,AE440,AG440)</f>
        <v>5</v>
      </c>
      <c r="AJ440" s="106" t="n">
        <f aca="false">SUM(T440,V440,X440,Z440,AB440,AD440,AF440,AH440)</f>
        <v>6</v>
      </c>
      <c r="AK440" s="107"/>
      <c r="AL440" s="107"/>
      <c r="AM440" s="105" t="n">
        <v>1</v>
      </c>
      <c r="AN440" s="28" t="n">
        <v>1</v>
      </c>
      <c r="AO440" s="106" t="n">
        <f aca="false">SUM(AM440,AN440)</f>
        <v>2</v>
      </c>
      <c r="AP440" s="105"/>
      <c r="AS440" s="24" t="s">
        <v>52</v>
      </c>
      <c r="AT440" s="27" t="n">
        <f aca="false">IF(OR(BE440=BS$60,BE440=BS$61,BE440=BS$62,BE440=BS$63,BE440=BS$64),1,IF(OR(BE440=BS$65,BE440=BS$66,BE440=BS$67,BE440=BS$68,BE440=BS$69),2,3))</f>
        <v>1</v>
      </c>
      <c r="AU440" s="27" t="n">
        <f aca="false">IF(OR(BF440=BS$30,BF440=BS$31,BF440=BS$32,BF440=BS$33),1,IF(BF440=BS$34,2,3))</f>
        <v>1</v>
      </c>
      <c r="AV440" s="27" t="n">
        <f aca="false">IF(BG440="отсутствует",2,1)</f>
        <v>2</v>
      </c>
      <c r="AW440" s="27" t="n">
        <f aca="false">IF(OR(BH440=BS$41,BH440=BS$42),1,IF(OR(BH440=BS$43,BH440=BS$44,BH440=BS$45),2,IF(OR(BH440=BS$46,BH440=BS$47,BH440=BS$48),3,IF(BH440=BS$56,5,IF(BH440=BS$57,6,4)))))</f>
        <v>4</v>
      </c>
      <c r="AX440" s="27" t="n">
        <f aca="false">IF(BI440="отсутствует",2,1)</f>
        <v>1</v>
      </c>
      <c r="AY440" s="24" t="s">
        <v>718</v>
      </c>
      <c r="AZ440" s="103" t="n">
        <f aca="false">IF(BK440=BS$21,1,IF(BK440=BS$22,2,IF(BK440=BS$23,3,4)))</f>
        <v>3</v>
      </c>
      <c r="BA440" s="103" t="n">
        <f aca="false">IF(OR(BL440=BS$2,BL440=BS$3,BL440=BS$4),1,IF(OR(BL440=BS$5,BL440=BS$6,BL440=BS$7,BL440=BS$8,BL440=BS$9),2,IF(OR(BL440=BS$10,BL440=BS$11,BL440=BS$12,BL440=BS$13,BL440=BS$14),3,4)))</f>
        <v>3</v>
      </c>
      <c r="BD440" s="104" t="s">
        <v>52</v>
      </c>
      <c r="BE440" s="104" t="s">
        <v>107</v>
      </c>
      <c r="BF440" s="104" t="s">
        <v>72</v>
      </c>
      <c r="BG440" s="104" t="s">
        <v>55</v>
      </c>
      <c r="BH440" s="104" t="s">
        <v>163</v>
      </c>
      <c r="BI440" s="104" t="s">
        <v>471</v>
      </c>
      <c r="BJ440" s="104" t="s">
        <v>718</v>
      </c>
      <c r="BK440" s="24" t="s">
        <v>76</v>
      </c>
      <c r="BL440" s="24" t="s">
        <v>125</v>
      </c>
    </row>
    <row r="441" s="24" customFormat="true" ht="15" hidden="false" customHeight="false" outlineLevel="0" collapsed="false">
      <c r="A441" s="24" t="s">
        <v>2849</v>
      </c>
      <c r="B441" s="24" t="s">
        <v>232</v>
      </c>
      <c r="C441" s="24" t="s">
        <v>100</v>
      </c>
      <c r="D441" s="24" t="n">
        <v>0</v>
      </c>
      <c r="E441" s="24" t="n">
        <v>0</v>
      </c>
      <c r="F441" s="24" t="n">
        <v>1</v>
      </c>
      <c r="G441" s="24" t="n">
        <v>0</v>
      </c>
      <c r="I441" s="105"/>
      <c r="J441" s="28" t="n">
        <v>1</v>
      </c>
      <c r="K441" s="105"/>
      <c r="L441" s="28" t="n">
        <v>6</v>
      </c>
      <c r="M441" s="28" t="n">
        <f aca="false">SUM(K441:L441)</f>
        <v>6</v>
      </c>
      <c r="N441" s="32" t="n">
        <v>2</v>
      </c>
      <c r="O441" s="28" t="n">
        <v>2</v>
      </c>
      <c r="P441" s="31" t="n">
        <v>2</v>
      </c>
      <c r="Q441" s="106" t="n">
        <f aca="false">SUM(N441:P441)</f>
        <v>6</v>
      </c>
      <c r="R441" s="107" t="n">
        <v>1</v>
      </c>
      <c r="S441" s="105"/>
      <c r="T441" s="108"/>
      <c r="U441" s="109"/>
      <c r="V441" s="110"/>
      <c r="W441" s="111"/>
      <c r="X441" s="110"/>
      <c r="Y441" s="111"/>
      <c r="Z441" s="110"/>
      <c r="AA441" s="111" t="n">
        <v>1</v>
      </c>
      <c r="AB441" s="110" t="n">
        <v>1</v>
      </c>
      <c r="AC441" s="111"/>
      <c r="AD441" s="110"/>
      <c r="AE441" s="111"/>
      <c r="AF441" s="110"/>
      <c r="AG441" s="112"/>
      <c r="AH441" s="113"/>
      <c r="AI441" s="111" t="n">
        <f aca="false">SUM(S441,U441,W441,Y441,AA441,AC441,AE441,AG441)</f>
        <v>1</v>
      </c>
      <c r="AJ441" s="106" t="n">
        <f aca="false">SUM(T441,V441,X441,Z441,AB441,AD441,AF441,AH441)</f>
        <v>1</v>
      </c>
      <c r="AK441" s="107"/>
      <c r="AL441" s="107"/>
      <c r="AM441" s="105" t="n">
        <v>2</v>
      </c>
      <c r="AN441" s="28"/>
      <c r="AO441" s="106" t="n">
        <f aca="false">SUM(AM441,AN441)</f>
        <v>2</v>
      </c>
      <c r="AP441" s="105"/>
      <c r="AS441" s="24" t="s">
        <v>52</v>
      </c>
      <c r="AT441" s="27" t="n">
        <f aca="false">IF(OR(BE441=BS$60,BE441=BS$61,BE441=BS$62,BE441=BS$63,BE441=BS$64),1,IF(OR(BE441=BS$65,BE441=BS$66,BE441=BS$67,BE441=BS$68,BE441=BS$69),2,3))</f>
        <v>1</v>
      </c>
      <c r="AU441" s="27" t="n">
        <f aca="false">IF(OR(BF441=BS$30,BF441=BS$31,BF441=BS$32,BF441=BS$33),1,IF(BF441=BS$34,2,3))</f>
        <v>1</v>
      </c>
      <c r="AV441" s="27" t="n">
        <f aca="false">IF(BG441="отсутствует",2,1)</f>
        <v>1</v>
      </c>
      <c r="AW441" s="27" t="n">
        <f aca="false">IF(OR(BH441=BS$41,BH441=BS$42),1,IF(OR(BH441=BS$43,BH441=BS$44,BH441=BS$45),2,IF(OR(BH441=BS$46,BH441=BS$47,BH441=BS$48),3,IF(BH441=BS$56,5,IF(BH441=BS$57,6,4)))))</f>
        <v>4</v>
      </c>
      <c r="AX441" s="27" t="n">
        <f aca="false">IF(BI441="отсутствует",2,1)</f>
        <v>1</v>
      </c>
      <c r="AY441" s="24" t="s">
        <v>143</v>
      </c>
      <c r="AZ441" s="103" t="n">
        <f aca="false">IF(BK441=BS$21,1,IF(BK441=BS$22,2,IF(BK441=BS$23,3,4)))</f>
        <v>1</v>
      </c>
      <c r="BA441" s="103" t="n">
        <f aca="false">IF(OR(BL441=BS$2,BL441=BS$3,BL441=BS$4),1,IF(OR(BL441=BS$5,BL441=BS$6,BL441=BS$7,BL441=BS$8,BL441=BS$9),2,IF(OR(BL441=BS$10,BL441=BS$11,BL441=BS$12,BL441=BS$13,BL441=BS$14),3,4)))</f>
        <v>1</v>
      </c>
      <c r="BD441" s="104" t="s">
        <v>52</v>
      </c>
      <c r="BE441" s="104" t="s">
        <v>392</v>
      </c>
      <c r="BF441" s="104" t="s">
        <v>72</v>
      </c>
      <c r="BG441" s="104" t="s">
        <v>324</v>
      </c>
      <c r="BH441" s="104" t="s">
        <v>141</v>
      </c>
      <c r="BI441" s="104" t="s">
        <v>182</v>
      </c>
      <c r="BJ441" s="104" t="s">
        <v>143</v>
      </c>
      <c r="BK441" s="24" t="s">
        <v>58</v>
      </c>
      <c r="BL441" s="24" t="s">
        <v>68</v>
      </c>
    </row>
    <row r="442" s="24" customFormat="true" ht="15" hidden="false" customHeight="false" outlineLevel="0" collapsed="false">
      <c r="A442" s="24" t="s">
        <v>2089</v>
      </c>
      <c r="B442" s="24" t="s">
        <v>138</v>
      </c>
      <c r="C442" s="24" t="s">
        <v>135</v>
      </c>
      <c r="D442" s="24" t="n">
        <v>0</v>
      </c>
      <c r="E442" s="24" t="n">
        <v>1</v>
      </c>
      <c r="F442" s="24" t="n">
        <v>1</v>
      </c>
      <c r="G442" s="24" t="n">
        <v>1</v>
      </c>
      <c r="H442" s="24" t="n">
        <v>1</v>
      </c>
      <c r="I442" s="105" t="n">
        <v>1</v>
      </c>
      <c r="J442" s="28"/>
      <c r="K442" s="105"/>
      <c r="L442" s="28"/>
      <c r="M442" s="28" t="n">
        <f aca="false">SUM(K442:L442)</f>
        <v>0</v>
      </c>
      <c r="N442" s="32"/>
      <c r="O442" s="28"/>
      <c r="P442" s="31"/>
      <c r="Q442" s="106" t="n">
        <f aca="false">SUM(N442:P442)</f>
        <v>0</v>
      </c>
      <c r="R442" s="107"/>
      <c r="S442" s="105"/>
      <c r="T442" s="108"/>
      <c r="U442" s="109" t="n">
        <v>1</v>
      </c>
      <c r="V442" s="110" t="n">
        <v>9</v>
      </c>
      <c r="W442" s="111"/>
      <c r="X442" s="110"/>
      <c r="Y442" s="111"/>
      <c r="Z442" s="110"/>
      <c r="AA442" s="111" t="n">
        <v>1</v>
      </c>
      <c r="AB442" s="110" t="n">
        <v>1</v>
      </c>
      <c r="AC442" s="111"/>
      <c r="AD442" s="110"/>
      <c r="AE442" s="111" t="n">
        <v>1</v>
      </c>
      <c r="AF442" s="110" t="n">
        <v>1</v>
      </c>
      <c r="AG442" s="112"/>
      <c r="AH442" s="113"/>
      <c r="AI442" s="111" t="n">
        <f aca="false">SUM(S442,U442,W442,Y442,AA442,AC442,AE442,AG442)</f>
        <v>3</v>
      </c>
      <c r="AJ442" s="106" t="n">
        <f aca="false">SUM(T442,V442,X442,Z442,AB442,AD442,AF442,AH442)</f>
        <v>11</v>
      </c>
      <c r="AK442" s="107"/>
      <c r="AL442" s="107"/>
      <c r="AM442" s="105" t="n">
        <v>1</v>
      </c>
      <c r="AN442" s="28"/>
      <c r="AO442" s="106" t="n">
        <f aca="false">SUM(AM442,AN442)</f>
        <v>1</v>
      </c>
      <c r="AP442" s="105"/>
      <c r="AS442" s="24" t="s">
        <v>318</v>
      </c>
      <c r="AT442" s="27" t="n">
        <f aca="false">IF(OR(BE442=BS$60,BE442=BS$61,BE442=BS$62,BE442=BS$63,BE442=BS$64),1,IF(OR(BE442=BS$65,BE442=BS$66,BE442=BS$67,BE442=BS$68,BE442=BS$69),2,3))</f>
        <v>1</v>
      </c>
      <c r="AU442" s="27" t="n">
        <f aca="false">IF(OR(BF442=BS$30,BF442=BS$31,BF442=BS$32,BF442=BS$33),1,IF(BF442=BS$34,2,3))</f>
        <v>1</v>
      </c>
      <c r="AV442" s="27" t="n">
        <f aca="false">IF(BG442="отсутствует",2,1)</f>
        <v>1</v>
      </c>
      <c r="AW442" s="27" t="n">
        <f aca="false">IF(OR(BH442=BS$41,BH442=BS$42),1,IF(OR(BH442=BS$43,BH442=BS$44,BH442=BS$45),2,IF(OR(BH442=BS$46,BH442=BS$47,BH442=BS$48),3,IF(BH442=BS$56,5,IF(BH442=BS$57,6,4)))))</f>
        <v>4</v>
      </c>
      <c r="AX442" s="27" t="n">
        <f aca="false">IF(BI442="отсутствует",2,1)</f>
        <v>1</v>
      </c>
      <c r="AY442" s="24" t="s">
        <v>1600</v>
      </c>
      <c r="AZ442" s="103" t="n">
        <f aca="false">IF(BK442=BS$21,1,IF(BK442=BS$22,2,IF(BK442=BS$23,3,4)))</f>
        <v>1</v>
      </c>
      <c r="BA442" s="103" t="n">
        <f aca="false">IF(OR(BL442=BS$2,BL442=BS$3,BL442=BS$4),1,IF(OR(BL442=BS$5,BL442=BS$6,BL442=BS$7,BL442=BS$8,BL442=BS$9),2,IF(OR(BL442=BS$10,BL442=BS$11,BL442=BS$12,BL442=BS$13,BL442=BS$14),3,4)))</f>
        <v>1</v>
      </c>
      <c r="BD442" s="104" t="s">
        <v>318</v>
      </c>
      <c r="BE442" s="104" t="s">
        <v>107</v>
      </c>
      <c r="BF442" s="104" t="s">
        <v>72</v>
      </c>
      <c r="BG442" s="104" t="s">
        <v>1362</v>
      </c>
      <c r="BH442" s="104" t="s">
        <v>2090</v>
      </c>
      <c r="BI442" s="104" t="s">
        <v>2091</v>
      </c>
      <c r="BJ442" s="104" t="s">
        <v>1600</v>
      </c>
      <c r="BK442" s="24" t="s">
        <v>58</v>
      </c>
      <c r="BL442" s="24" t="s">
        <v>68</v>
      </c>
    </row>
    <row r="443" s="24" customFormat="true" ht="15" hidden="false" customHeight="false" outlineLevel="0" collapsed="false">
      <c r="A443" s="24" t="s">
        <v>2850</v>
      </c>
      <c r="B443" s="24" t="s">
        <v>61</v>
      </c>
      <c r="C443" s="24" t="s">
        <v>2851</v>
      </c>
      <c r="D443" s="24" t="n">
        <v>0</v>
      </c>
      <c r="E443" s="24" t="n">
        <v>0</v>
      </c>
      <c r="F443" s="24" t="n">
        <v>1</v>
      </c>
      <c r="G443" s="24" t="n">
        <v>0</v>
      </c>
      <c r="I443" s="105"/>
      <c r="J443" s="28"/>
      <c r="K443" s="105"/>
      <c r="L443" s="28" t="n">
        <v>4</v>
      </c>
      <c r="M443" s="28" t="n">
        <f aca="false">SUM(K443:L443)</f>
        <v>4</v>
      </c>
      <c r="N443" s="32" t="n">
        <v>2</v>
      </c>
      <c r="O443" s="28" t="n">
        <v>3</v>
      </c>
      <c r="P443" s="31" t="n">
        <v>2</v>
      </c>
      <c r="Q443" s="106" t="n">
        <f aca="false">SUM(N443:P443)</f>
        <v>7</v>
      </c>
      <c r="R443" s="107" t="n">
        <v>2</v>
      </c>
      <c r="S443" s="105" t="n">
        <v>3</v>
      </c>
      <c r="T443" s="108" t="n">
        <v>3</v>
      </c>
      <c r="U443" s="109"/>
      <c r="V443" s="110"/>
      <c r="W443" s="111"/>
      <c r="X443" s="110"/>
      <c r="Y443" s="111"/>
      <c r="Z443" s="110"/>
      <c r="AA443" s="111" t="n">
        <v>1</v>
      </c>
      <c r="AB443" s="110" t="n">
        <v>1</v>
      </c>
      <c r="AC443" s="111"/>
      <c r="AD443" s="110"/>
      <c r="AE443" s="111"/>
      <c r="AF443" s="110"/>
      <c r="AG443" s="112"/>
      <c r="AH443" s="113"/>
      <c r="AI443" s="111" t="n">
        <f aca="false">SUM(S443,U443,W443,Y443,AA443,AC443,AE443,AG443)</f>
        <v>4</v>
      </c>
      <c r="AJ443" s="106" t="n">
        <f aca="false">SUM(T443,V443,X443,Z443,AB443,AD443,AF443,AH443)</f>
        <v>4</v>
      </c>
      <c r="AK443" s="107"/>
      <c r="AL443" s="107"/>
      <c r="AM443" s="105" t="n">
        <v>2</v>
      </c>
      <c r="AN443" s="28"/>
      <c r="AO443" s="106" t="n">
        <f aca="false">SUM(AM443,AN443)</f>
        <v>2</v>
      </c>
      <c r="AP443" s="105"/>
      <c r="AS443" s="24" t="s">
        <v>318</v>
      </c>
      <c r="AT443" s="27" t="n">
        <f aca="false">IF(OR(BE443=BS$60,BE443=BS$61,BE443=BS$62,BE443=BS$63,BE443=BS$64),1,IF(OR(BE443=BS$65,BE443=BS$66,BE443=BS$67,BE443=BS$68,BE443=BS$69),2,3))</f>
        <v>3</v>
      </c>
      <c r="AU443" s="27" t="n">
        <f aca="false">IF(OR(BF443=BS$30,BF443=BS$31,BF443=BS$32,BF443=BS$33),1,IF(BF443=BS$34,2,3))</f>
        <v>1</v>
      </c>
      <c r="AV443" s="27" t="n">
        <f aca="false">IF(BG443="отсутствует",2,1)</f>
        <v>2</v>
      </c>
      <c r="AW443" s="27" t="n">
        <f aca="false">IF(OR(BH443=BS$41,BH443=BS$42),1,IF(OR(BH443=BS$43,BH443=BS$44,BH443=BS$45),2,IF(OR(BH443=BS$46,BH443=BS$47,BH443=BS$48),3,IF(BH443=BS$56,5,IF(BH443=BS$57,6,4)))))</f>
        <v>4</v>
      </c>
      <c r="AX443" s="27" t="n">
        <f aca="false">IF(BI443="отсутствует",2,1)</f>
        <v>1</v>
      </c>
      <c r="AY443" s="24" t="s">
        <v>2852</v>
      </c>
      <c r="AZ443" s="103" t="n">
        <f aca="false">IF(BK443=BS$21,1,IF(BK443=BS$22,2,IF(BK443=BS$23,3,4)))</f>
        <v>1</v>
      </c>
      <c r="BA443" s="103" t="n">
        <f aca="false">IF(OR(BL443=BS$2,BL443=BS$3,BL443=BS$4),1,IF(OR(BL443=BS$5,BL443=BS$6,BL443=BS$7,BL443=BS$8,BL443=BS$9),2,IF(OR(BL443=BS$10,BL443=BS$11,BL443=BS$12,BL443=BS$13,BL443=BS$14),3,4)))</f>
        <v>1</v>
      </c>
      <c r="BD443" s="104" t="s">
        <v>318</v>
      </c>
      <c r="BE443" s="104" t="s">
        <v>1549</v>
      </c>
      <c r="BF443" s="104" t="s">
        <v>72</v>
      </c>
      <c r="BG443" s="104" t="s">
        <v>55</v>
      </c>
      <c r="BH443" s="104" t="s">
        <v>2359</v>
      </c>
      <c r="BI443" s="104" t="s">
        <v>142</v>
      </c>
      <c r="BJ443" s="104" t="s">
        <v>2852</v>
      </c>
      <c r="BK443" s="24" t="s">
        <v>58</v>
      </c>
      <c r="BL443" s="24" t="s">
        <v>68</v>
      </c>
    </row>
    <row r="444" s="24" customFormat="true" ht="15" hidden="false" customHeight="false" outlineLevel="0" collapsed="false">
      <c r="A444" s="24" t="s">
        <v>2853</v>
      </c>
      <c r="B444" s="24" t="s">
        <v>684</v>
      </c>
      <c r="C444" s="24" t="s">
        <v>494</v>
      </c>
      <c r="D444" s="24" t="n">
        <v>0</v>
      </c>
      <c r="E444" s="24" t="n">
        <v>0</v>
      </c>
      <c r="F444" s="24" t="n">
        <v>1</v>
      </c>
      <c r="G444" s="24" t="n">
        <v>1</v>
      </c>
      <c r="H444" s="24" t="n">
        <v>1</v>
      </c>
      <c r="I444" s="105"/>
      <c r="J444" s="28"/>
      <c r="K444" s="105"/>
      <c r="L444" s="28" t="n">
        <v>1</v>
      </c>
      <c r="M444" s="28" t="n">
        <f aca="false">SUM(K444:L444)</f>
        <v>1</v>
      </c>
      <c r="N444" s="32" t="n">
        <v>2</v>
      </c>
      <c r="O444" s="28" t="n">
        <v>2</v>
      </c>
      <c r="P444" s="31" t="n">
        <v>2</v>
      </c>
      <c r="Q444" s="106" t="n">
        <f aca="false">SUM(N444:P444)</f>
        <v>6</v>
      </c>
      <c r="R444" s="107"/>
      <c r="S444" s="105"/>
      <c r="T444" s="108"/>
      <c r="U444" s="109"/>
      <c r="V444" s="110"/>
      <c r="W444" s="111"/>
      <c r="X444" s="110"/>
      <c r="Y444" s="111"/>
      <c r="Z444" s="110"/>
      <c r="AA444" s="111"/>
      <c r="AB444" s="110"/>
      <c r="AC444" s="111"/>
      <c r="AD444" s="110"/>
      <c r="AE444" s="111"/>
      <c r="AF444" s="110"/>
      <c r="AG444" s="112"/>
      <c r="AH444" s="113"/>
      <c r="AI444" s="111" t="n">
        <f aca="false">SUM(S444,U444,W444,Y444,AA444,AC444,AE444,AG444)</f>
        <v>0</v>
      </c>
      <c r="AJ444" s="106" t="n">
        <f aca="false">SUM(T444,V444,X444,Z444,AB444,AD444,AF444,AH444)</f>
        <v>0</v>
      </c>
      <c r="AK444" s="107"/>
      <c r="AL444" s="107"/>
      <c r="AM444" s="105" t="n">
        <v>1</v>
      </c>
      <c r="AN444" s="28" t="n">
        <v>1</v>
      </c>
      <c r="AO444" s="106" t="n">
        <f aca="false">SUM(AM444,AN444)</f>
        <v>2</v>
      </c>
      <c r="AP444" s="105"/>
      <c r="AS444" s="24" t="s">
        <v>113</v>
      </c>
      <c r="AT444" s="27" t="n">
        <f aca="false">IF(OR(BE444=BS$60,BE444=BS$61,BE444=BS$62,BE444=BS$63,BE444=BS$64),1,IF(OR(BE444=BS$65,BE444=BS$66,BE444=BS$67,BE444=BS$68,BE444=BS$69),2,3))</f>
        <v>3</v>
      </c>
      <c r="AU444" s="27" t="n">
        <f aca="false">IF(OR(BF444=BS$30,BF444=BS$31,BF444=BS$32,BF444=BS$33),1,IF(BF444=BS$34,2,3))</f>
        <v>3</v>
      </c>
      <c r="AV444" s="27" t="n">
        <f aca="false">IF(BG444="отсутствует",2,1)</f>
        <v>1</v>
      </c>
      <c r="AW444" s="27" t="n">
        <f aca="false">IF(OR(BH444=BS$41,BH444=BS$42),1,IF(OR(BH444=BS$43,BH444=BS$44,BH444=BS$45),2,IF(OR(BH444=BS$46,BH444=BS$47,BH444=BS$48),3,IF(BH444=BS$56,5,IF(BH444=BS$57,6,4)))))</f>
        <v>1</v>
      </c>
      <c r="AX444" s="27" t="n">
        <f aca="false">IF(BI444="отсутствует",2,1)</f>
        <v>1</v>
      </c>
      <c r="AY444" s="24" t="s">
        <v>260</v>
      </c>
      <c r="AZ444" s="103" t="n">
        <f aca="false">IF(BK444=BS$21,1,IF(BK444=BS$22,2,IF(BK444=BS$23,3,4)))</f>
        <v>2</v>
      </c>
      <c r="BA444" s="103" t="n">
        <f aca="false">IF(OR(BL444=BS$2,BL444=BS$3,BL444=BS$4),1,IF(OR(BL444=BS$5,BL444=BS$6,BL444=BS$7,BL444=BS$8,BL444=BS$9),2,IF(OR(BL444=BS$10,BL444=BS$11,BL444=BS$12,BL444=BS$13,BL444=BS$14),3,4)))</f>
        <v>2</v>
      </c>
      <c r="BD444" s="104" t="s">
        <v>113</v>
      </c>
      <c r="BE444" s="104" t="s">
        <v>193</v>
      </c>
      <c r="BF444" s="104" t="s">
        <v>54</v>
      </c>
      <c r="BG444" s="104" t="s">
        <v>114</v>
      </c>
      <c r="BH444" s="104" t="s">
        <v>95</v>
      </c>
      <c r="BI444" s="104" t="s">
        <v>74</v>
      </c>
      <c r="BJ444" s="104" t="s">
        <v>260</v>
      </c>
      <c r="BK444" s="24" t="s">
        <v>96</v>
      </c>
      <c r="BL444" s="24" t="s">
        <v>97</v>
      </c>
    </row>
    <row r="445" s="24" customFormat="true" ht="15" hidden="false" customHeight="false" outlineLevel="0" collapsed="false">
      <c r="A445" s="24" t="s">
        <v>2854</v>
      </c>
      <c r="B445" s="24" t="s">
        <v>664</v>
      </c>
      <c r="C445" s="24" t="s">
        <v>2106</v>
      </c>
      <c r="D445" s="24" t="n">
        <v>0</v>
      </c>
      <c r="E445" s="24" t="n">
        <v>0</v>
      </c>
      <c r="F445" s="24" t="n">
        <v>1</v>
      </c>
      <c r="G445" s="24" t="n">
        <v>0</v>
      </c>
      <c r="I445" s="105"/>
      <c r="J445" s="28"/>
      <c r="K445" s="105"/>
      <c r="L445" s="28"/>
      <c r="M445" s="28" t="n">
        <f aca="false">SUM(K445:L445)</f>
        <v>0</v>
      </c>
      <c r="N445" s="32"/>
      <c r="O445" s="28"/>
      <c r="P445" s="31"/>
      <c r="Q445" s="106" t="n">
        <f aca="false">SUM(N445:P445)</f>
        <v>0</v>
      </c>
      <c r="R445" s="107"/>
      <c r="S445" s="105"/>
      <c r="T445" s="108"/>
      <c r="U445" s="109"/>
      <c r="V445" s="110"/>
      <c r="W445" s="111"/>
      <c r="X445" s="110"/>
      <c r="Y445" s="111"/>
      <c r="Z445" s="110"/>
      <c r="AA445" s="111"/>
      <c r="AB445" s="110"/>
      <c r="AC445" s="111"/>
      <c r="AD445" s="110"/>
      <c r="AE445" s="111"/>
      <c r="AF445" s="110"/>
      <c r="AG445" s="112"/>
      <c r="AH445" s="113"/>
      <c r="AI445" s="111" t="n">
        <f aca="false">SUM(S445,U445,W445,Y445,AA445,AC445,AE445,AG445)</f>
        <v>0</v>
      </c>
      <c r="AJ445" s="106" t="n">
        <f aca="false">SUM(T445,V445,X445,Z445,AB445,AD445,AF445,AH445)</f>
        <v>0</v>
      </c>
      <c r="AK445" s="107"/>
      <c r="AL445" s="107"/>
      <c r="AM445" s="105"/>
      <c r="AN445" s="28"/>
      <c r="AO445" s="106" t="n">
        <f aca="false">SUM(AM445,AN445)</f>
        <v>0</v>
      </c>
      <c r="AP445" s="105"/>
      <c r="AS445" s="24" t="s">
        <v>52</v>
      </c>
      <c r="AT445" s="27" t="n">
        <f aca="false">IF(OR(BE445=BS$60,BE445=BS$61,BE445=BS$62,BE445=BS$63,BE445=BS$64),1,IF(OR(BE445=BS$65,BE445=BS$66,BE445=BS$67,BE445=BS$68,BE445=BS$69),2,3))</f>
        <v>1</v>
      </c>
      <c r="AU445" s="27" t="n">
        <f aca="false">IF(OR(BF445=BS$30,BF445=BS$31,BF445=BS$32,BF445=BS$33),1,IF(BF445=BS$34,2,3))</f>
        <v>1</v>
      </c>
      <c r="AV445" s="27" t="n">
        <f aca="false">IF(BG445="отсутствует",2,1)</f>
        <v>2</v>
      </c>
      <c r="AW445" s="27" t="n">
        <f aca="false">IF(OR(BH445=BS$41,BH445=BS$42),1,IF(OR(BH445=BS$43,BH445=BS$44,BH445=BS$45),2,IF(OR(BH445=BS$46,BH445=BS$47,BH445=BS$48),3,IF(BH445=BS$56,5,IF(BH445=BS$57,6,4)))))</f>
        <v>1</v>
      </c>
      <c r="AX445" s="27" t="n">
        <f aca="false">IF(BI445="отсутствует",2,1)</f>
        <v>1</v>
      </c>
      <c r="AY445" s="24" t="s">
        <v>2303</v>
      </c>
      <c r="AZ445" s="103" t="n">
        <f aca="false">IF(BK445=BS$21,1,IF(BK445=BS$22,2,IF(BK445=BS$23,3,4)))</f>
        <v>1</v>
      </c>
      <c r="BA445" s="103" t="n">
        <f aca="false">IF(OR(BL445=BS$2,BL445=BS$3,BL445=BS$4),1,IF(OR(BL445=BS$5,BL445=BS$6,BL445=BS$7,BL445=BS$8,BL445=BS$9),2,IF(OR(BL445=BS$10,BL445=BS$11,BL445=BS$12,BL445=BS$13,BL445=BS$14),3,4)))</f>
        <v>1</v>
      </c>
      <c r="BD445" s="104" t="s">
        <v>52</v>
      </c>
      <c r="BE445" s="104" t="s">
        <v>120</v>
      </c>
      <c r="BF445" s="104" t="s">
        <v>72</v>
      </c>
      <c r="BG445" s="104" t="s">
        <v>55</v>
      </c>
      <c r="BH445" s="104" t="s">
        <v>73</v>
      </c>
      <c r="BI445" s="104" t="s">
        <v>182</v>
      </c>
      <c r="BJ445" s="104" t="s">
        <v>2303</v>
      </c>
      <c r="BK445" s="24" t="s">
        <v>58</v>
      </c>
      <c r="BL445" s="24" t="s">
        <v>68</v>
      </c>
    </row>
    <row r="446" s="24" customFormat="true" ht="15" hidden="false" customHeight="false" outlineLevel="0" collapsed="false">
      <c r="A446" s="24" t="s">
        <v>2100</v>
      </c>
      <c r="B446" s="24" t="s">
        <v>160</v>
      </c>
      <c r="C446" s="24" t="s">
        <v>100</v>
      </c>
      <c r="D446" s="24" t="n">
        <v>0</v>
      </c>
      <c r="E446" s="24" t="n">
        <v>1</v>
      </c>
      <c r="F446" s="24" t="n">
        <v>1</v>
      </c>
      <c r="G446" s="24" t="n">
        <v>1</v>
      </c>
      <c r="H446" s="24" t="n">
        <v>1</v>
      </c>
      <c r="I446" s="105" t="n">
        <v>1</v>
      </c>
      <c r="J446" s="28"/>
      <c r="K446" s="105"/>
      <c r="L446" s="28" t="n">
        <v>4</v>
      </c>
      <c r="M446" s="28" t="n">
        <f aca="false">SUM(K446:L446)</f>
        <v>4</v>
      </c>
      <c r="N446" s="32" t="n">
        <v>5</v>
      </c>
      <c r="O446" s="28" t="n">
        <v>3</v>
      </c>
      <c r="P446" s="31" t="n">
        <v>2</v>
      </c>
      <c r="Q446" s="106" t="n">
        <f aca="false">SUM(N446:P446)</f>
        <v>10</v>
      </c>
      <c r="R446" s="107"/>
      <c r="S446" s="105"/>
      <c r="T446" s="108"/>
      <c r="U446" s="109" t="n">
        <v>2</v>
      </c>
      <c r="V446" s="110" t="n">
        <v>6</v>
      </c>
      <c r="W446" s="111"/>
      <c r="X446" s="110"/>
      <c r="Y446" s="111"/>
      <c r="Z446" s="110"/>
      <c r="AA446" s="111"/>
      <c r="AB446" s="110"/>
      <c r="AC446" s="111"/>
      <c r="AD446" s="110"/>
      <c r="AE446" s="111"/>
      <c r="AF446" s="110"/>
      <c r="AG446" s="112"/>
      <c r="AH446" s="113"/>
      <c r="AI446" s="111" t="n">
        <f aca="false">SUM(S446,U446,W446,Y446,AA446,AC446,AE446,AG446)</f>
        <v>2</v>
      </c>
      <c r="AJ446" s="106" t="n">
        <f aca="false">SUM(T446,V446,X446,Z446,AB446,AD446,AF446,AH446)</f>
        <v>6</v>
      </c>
      <c r="AK446" s="107"/>
      <c r="AL446" s="107"/>
      <c r="AM446" s="105" t="n">
        <v>1</v>
      </c>
      <c r="AN446" s="28" t="n">
        <v>1</v>
      </c>
      <c r="AO446" s="106" t="n">
        <f aca="false">SUM(AM446,AN446)</f>
        <v>2</v>
      </c>
      <c r="AP446" s="105"/>
      <c r="AS446" s="24" t="s">
        <v>318</v>
      </c>
      <c r="AT446" s="27" t="n">
        <f aca="false">IF(OR(BE446=BS$60,BE446=BS$61,BE446=BS$62,BE446=BS$63,BE446=BS$64),1,IF(OR(BE446=BS$65,BE446=BS$66,BE446=BS$67,BE446=BS$68,BE446=BS$69),2,3))</f>
        <v>1</v>
      </c>
      <c r="AU446" s="27" t="n">
        <f aca="false">IF(OR(BF446=BS$30,BF446=BS$31,BF446=BS$32,BF446=BS$33),1,IF(BF446=BS$34,2,3))</f>
        <v>3</v>
      </c>
      <c r="AV446" s="27" t="n">
        <f aca="false">IF(BG446="отсутствует",2,1)</f>
        <v>2</v>
      </c>
      <c r="AW446" s="27" t="n">
        <f aca="false">IF(OR(BH446=BS$41,BH446=BS$42),1,IF(OR(BH446=BS$43,BH446=BS$44,BH446=BS$45),2,IF(OR(BH446=BS$46,BH446=BS$47,BH446=BS$48),3,IF(BH446=BS$56,5,IF(BH446=BS$57,6,4)))))</f>
        <v>4</v>
      </c>
      <c r="AX446" s="27" t="n">
        <f aca="false">IF(BI446="отсутствует",2,1)</f>
        <v>1</v>
      </c>
      <c r="AY446" s="24" t="s">
        <v>2103</v>
      </c>
      <c r="AZ446" s="103" t="n">
        <f aca="false">IF(BK446=BS$21,1,IF(BK446=BS$22,2,IF(BK446=BS$23,3,4)))</f>
        <v>1</v>
      </c>
      <c r="BA446" s="103" t="n">
        <f aca="false">IF(OR(BL446=BS$2,BL446=BS$3,BL446=BS$4),1,IF(OR(BL446=BS$5,BL446=BS$6,BL446=BS$7,BL446=BS$8,BL446=BS$9),2,IF(OR(BL446=BS$10,BL446=BS$11,BL446=BS$12,BL446=BS$13,BL446=BS$14),3,4)))</f>
        <v>1</v>
      </c>
      <c r="BD446" s="104" t="s">
        <v>318</v>
      </c>
      <c r="BE446" s="104" t="s">
        <v>120</v>
      </c>
      <c r="BF446" s="104" t="s">
        <v>636</v>
      </c>
      <c r="BG446" s="104" t="s">
        <v>55</v>
      </c>
      <c r="BH446" s="104" t="s">
        <v>882</v>
      </c>
      <c r="BI446" s="104" t="s">
        <v>2102</v>
      </c>
      <c r="BJ446" s="104" t="s">
        <v>2103</v>
      </c>
      <c r="BK446" s="24" t="s">
        <v>58</v>
      </c>
      <c r="BL446" s="24" t="s">
        <v>68</v>
      </c>
    </row>
    <row r="447" s="24" customFormat="true" ht="15" hidden="false" customHeight="false" outlineLevel="0" collapsed="false">
      <c r="A447" s="24" t="s">
        <v>2855</v>
      </c>
      <c r="B447" s="24" t="s">
        <v>160</v>
      </c>
      <c r="C447" s="24" t="s">
        <v>203</v>
      </c>
      <c r="D447" s="24" t="n">
        <v>0</v>
      </c>
      <c r="E447" s="24" t="n">
        <v>0</v>
      </c>
      <c r="F447" s="24" t="n">
        <v>1</v>
      </c>
      <c r="G447" s="24" t="n">
        <v>0</v>
      </c>
      <c r="I447" s="105"/>
      <c r="J447" s="28"/>
      <c r="K447" s="105"/>
      <c r="L447" s="28" t="n">
        <v>3</v>
      </c>
      <c r="M447" s="28" t="n">
        <f aca="false">SUM(K447:L447)</f>
        <v>3</v>
      </c>
      <c r="N447" s="32" t="n">
        <v>12</v>
      </c>
      <c r="O447" s="28" t="n">
        <v>1</v>
      </c>
      <c r="P447" s="31" t="n">
        <v>2</v>
      </c>
      <c r="Q447" s="106" t="n">
        <f aca="false">SUM(N447:P447)</f>
        <v>15</v>
      </c>
      <c r="R447" s="107"/>
      <c r="S447" s="105" t="n">
        <v>3</v>
      </c>
      <c r="T447" s="108" t="n">
        <v>5</v>
      </c>
      <c r="U447" s="109" t="n">
        <v>5</v>
      </c>
      <c r="V447" s="110" t="n">
        <v>7</v>
      </c>
      <c r="W447" s="111"/>
      <c r="X447" s="110"/>
      <c r="Y447" s="111"/>
      <c r="Z447" s="110"/>
      <c r="AA447" s="111" t="n">
        <v>5</v>
      </c>
      <c r="AB447" s="110" t="n">
        <v>6</v>
      </c>
      <c r="AC447" s="111"/>
      <c r="AD447" s="110"/>
      <c r="AE447" s="111" t="n">
        <v>1</v>
      </c>
      <c r="AF447" s="110" t="n">
        <v>1</v>
      </c>
      <c r="AG447" s="112"/>
      <c r="AH447" s="113"/>
      <c r="AI447" s="111" t="n">
        <f aca="false">SUM(S447,U447,W447,Y447,AA447,AC447,AE447,AG447)</f>
        <v>14</v>
      </c>
      <c r="AJ447" s="106" t="n">
        <f aca="false">SUM(T447,V447,X447,Z447,AB447,AD447,AF447,AH447)</f>
        <v>19</v>
      </c>
      <c r="AK447" s="107" t="n">
        <v>2</v>
      </c>
      <c r="AL447" s="107"/>
      <c r="AM447" s="105"/>
      <c r="AN447" s="28"/>
      <c r="AO447" s="106" t="n">
        <f aca="false">SUM(AM447,AN447)</f>
        <v>0</v>
      </c>
      <c r="AP447" s="105"/>
      <c r="AS447" s="24" t="s">
        <v>52</v>
      </c>
      <c r="AT447" s="27" t="n">
        <f aca="false">IF(OR(BE447=BS$60,BE447=BS$61,BE447=BS$62,BE447=BS$63,BE447=BS$64),1,IF(OR(BE447=BS$65,BE447=BS$66,BE447=BS$67,BE447=BS$68,BE447=BS$69),2,3))</f>
        <v>2</v>
      </c>
      <c r="AU447" s="27" t="n">
        <f aca="false">IF(OR(BF447=BS$30,BF447=BS$31,BF447=BS$32,BF447=BS$33),1,IF(BF447=BS$34,2,3))</f>
        <v>3</v>
      </c>
      <c r="AV447" s="27" t="n">
        <f aca="false">IF(BG447="отсутствует",2,1)</f>
        <v>2</v>
      </c>
      <c r="AW447" s="27" t="n">
        <f aca="false">IF(OR(BH447=BS$41,BH447=BS$42),1,IF(OR(BH447=BS$43,BH447=BS$44,BH447=BS$45),2,IF(OR(BH447=BS$46,BH447=BS$47,BH447=BS$48),3,IF(BH447=BS$56,5,IF(BH447=BS$57,6,4)))))</f>
        <v>4</v>
      </c>
      <c r="AX447" s="27" t="n">
        <f aca="false">IF(BI447="отсутствует",2,1)</f>
        <v>1</v>
      </c>
      <c r="AY447" s="24" t="s">
        <v>143</v>
      </c>
      <c r="AZ447" s="103" t="n">
        <f aca="false">IF(BK447=BS$21,1,IF(BK447=BS$22,2,IF(BK447=BS$23,3,4)))</f>
        <v>1</v>
      </c>
      <c r="BA447" s="103" t="n">
        <f aca="false">IF(OR(BL447=BS$2,BL447=BS$3,BL447=BS$4),1,IF(OR(BL447=BS$5,BL447=BS$6,BL447=BS$7,BL447=BS$8,BL447=BS$9),2,IF(OR(BL447=BS$10,BL447=BS$11,BL447=BS$12,BL447=BS$13,BL447=BS$14),3,4)))</f>
        <v>1</v>
      </c>
      <c r="BD447" s="104" t="s">
        <v>52</v>
      </c>
      <c r="BE447" s="104" t="s">
        <v>101</v>
      </c>
      <c r="BF447" s="104" t="s">
        <v>2856</v>
      </c>
      <c r="BG447" s="104" t="s">
        <v>55</v>
      </c>
      <c r="BH447" s="104" t="s">
        <v>1928</v>
      </c>
      <c r="BI447" s="104" t="s">
        <v>2413</v>
      </c>
      <c r="BJ447" s="104" t="s">
        <v>143</v>
      </c>
      <c r="BK447" s="24" t="s">
        <v>58</v>
      </c>
      <c r="BL447" s="24" t="s">
        <v>68</v>
      </c>
    </row>
    <row r="448" s="24" customFormat="true" ht="15" hidden="false" customHeight="false" outlineLevel="0" collapsed="false">
      <c r="A448" s="24" t="s">
        <v>2857</v>
      </c>
      <c r="B448" s="24" t="s">
        <v>104</v>
      </c>
      <c r="C448" s="24" t="s">
        <v>1495</v>
      </c>
      <c r="D448" s="24" t="n">
        <v>0</v>
      </c>
      <c r="E448" s="24" t="n">
        <v>0</v>
      </c>
      <c r="F448" s="24" t="n">
        <v>1</v>
      </c>
      <c r="G448" s="24" t="n">
        <v>0</v>
      </c>
      <c r="I448" s="105"/>
      <c r="J448" s="28"/>
      <c r="K448" s="105"/>
      <c r="L448" s="28" t="n">
        <v>2</v>
      </c>
      <c r="M448" s="28" t="n">
        <f aca="false">SUM(K448:L448)</f>
        <v>2</v>
      </c>
      <c r="N448" s="32" t="n">
        <v>7</v>
      </c>
      <c r="O448" s="28" t="n">
        <v>1</v>
      </c>
      <c r="P448" s="31" t="n">
        <v>1</v>
      </c>
      <c r="Q448" s="106" t="n">
        <f aca="false">SUM(N448:P448)</f>
        <v>9</v>
      </c>
      <c r="R448" s="107"/>
      <c r="S448" s="105"/>
      <c r="T448" s="108"/>
      <c r="U448" s="109" t="n">
        <v>1</v>
      </c>
      <c r="V448" s="110" t="n">
        <v>1</v>
      </c>
      <c r="W448" s="111"/>
      <c r="X448" s="110"/>
      <c r="Y448" s="111"/>
      <c r="Z448" s="110"/>
      <c r="AA448" s="111"/>
      <c r="AB448" s="110"/>
      <c r="AC448" s="111"/>
      <c r="AD448" s="110"/>
      <c r="AE448" s="111"/>
      <c r="AF448" s="110"/>
      <c r="AG448" s="112"/>
      <c r="AH448" s="113"/>
      <c r="AI448" s="111" t="n">
        <f aca="false">SUM(S448,U448,W448,Y448,AA448,AC448,AE448,AG448)</f>
        <v>1</v>
      </c>
      <c r="AJ448" s="106" t="n">
        <f aca="false">SUM(T448,V448,X448,Z448,AB448,AD448,AF448,AH448)</f>
        <v>1</v>
      </c>
      <c r="AK448" s="107"/>
      <c r="AL448" s="107"/>
      <c r="AM448" s="105" t="n">
        <v>2</v>
      </c>
      <c r="AN448" s="28"/>
      <c r="AO448" s="106" t="n">
        <f aca="false">SUM(AM448,AN448)</f>
        <v>2</v>
      </c>
      <c r="AP448" s="105"/>
      <c r="AS448" s="24" t="s">
        <v>113</v>
      </c>
      <c r="AT448" s="27" t="n">
        <f aca="false">IF(OR(BE448=BS$60,BE448=BS$61,BE448=BS$62,BE448=BS$63,BE448=BS$64),1,IF(OR(BE448=BS$65,BE448=BS$66,BE448=BS$67,BE448=BS$68,BE448=BS$69),2,3))</f>
        <v>3</v>
      </c>
      <c r="AU448" s="27" t="n">
        <f aca="false">IF(OR(BF448=BS$30,BF448=BS$31,BF448=BS$32,BF448=BS$33),1,IF(BF448=BS$34,2,3))</f>
        <v>3</v>
      </c>
      <c r="AV448" s="27" t="n">
        <f aca="false">IF(BG448="отсутствует",2,1)</f>
        <v>2</v>
      </c>
      <c r="AW448" s="27" t="n">
        <f aca="false">IF(OR(BH448=BS$41,BH448=BS$42),1,IF(OR(BH448=BS$43,BH448=BS$44,BH448=BS$45),2,IF(OR(BH448=BS$46,BH448=BS$47,BH448=BS$48),3,IF(BH448=BS$56,5,IF(BH448=BS$57,6,4)))))</f>
        <v>4</v>
      </c>
      <c r="AX448" s="27" t="n">
        <f aca="false">IF(BI448="отсутствует",2,1)</f>
        <v>1</v>
      </c>
      <c r="AY448" s="24" t="s">
        <v>2852</v>
      </c>
      <c r="AZ448" s="103" t="n">
        <f aca="false">IF(BK448=BS$21,1,IF(BK448=BS$22,2,IF(BK448=BS$23,3,4)))</f>
        <v>1</v>
      </c>
      <c r="BA448" s="103" t="n">
        <f aca="false">IF(OR(BL448=BS$2,BL448=BS$3,BL448=BS$4),1,IF(OR(BL448=BS$5,BL448=BS$6,BL448=BS$7,BL448=BS$8,BL448=BS$9),2,IF(OR(BL448=BS$10,BL448=BS$11,BL448=BS$12,BL448=BS$13,BL448=BS$14),3,4)))</f>
        <v>1</v>
      </c>
      <c r="BD448" s="104" t="s">
        <v>113</v>
      </c>
      <c r="BE448" s="104" t="s">
        <v>193</v>
      </c>
      <c r="BF448" s="104" t="s">
        <v>54</v>
      </c>
      <c r="BG448" s="104" t="s">
        <v>55</v>
      </c>
      <c r="BH448" s="104" t="s">
        <v>565</v>
      </c>
      <c r="BI448" s="104" t="s">
        <v>102</v>
      </c>
      <c r="BJ448" s="104" t="s">
        <v>2852</v>
      </c>
      <c r="BK448" s="24" t="s">
        <v>58</v>
      </c>
      <c r="BL448" s="24" t="s">
        <v>68</v>
      </c>
    </row>
    <row r="449" s="24" customFormat="true" ht="15" hidden="false" customHeight="false" outlineLevel="0" collapsed="false">
      <c r="A449" s="24" t="s">
        <v>2858</v>
      </c>
      <c r="B449" s="24" t="s">
        <v>352</v>
      </c>
      <c r="C449" s="24" t="s">
        <v>546</v>
      </c>
      <c r="D449" s="24" t="n">
        <v>0</v>
      </c>
      <c r="E449" s="24" t="n">
        <v>0</v>
      </c>
      <c r="F449" s="24" t="n">
        <v>1</v>
      </c>
      <c r="G449" s="24" t="n">
        <v>0</v>
      </c>
      <c r="I449" s="105"/>
      <c r="J449" s="28"/>
      <c r="K449" s="105"/>
      <c r="L449" s="28" t="n">
        <v>2</v>
      </c>
      <c r="M449" s="28" t="n">
        <f aca="false">SUM(K449:L449)</f>
        <v>2</v>
      </c>
      <c r="N449" s="32" t="n">
        <v>5</v>
      </c>
      <c r="O449" s="28" t="n">
        <v>3</v>
      </c>
      <c r="P449" s="31" t="n">
        <v>1</v>
      </c>
      <c r="Q449" s="106" t="n">
        <f aca="false">SUM(N449:P449)</f>
        <v>9</v>
      </c>
      <c r="R449" s="107"/>
      <c r="S449" s="105"/>
      <c r="T449" s="108"/>
      <c r="U449" s="109" t="n">
        <v>2</v>
      </c>
      <c r="V449" s="110" t="n">
        <v>3</v>
      </c>
      <c r="W449" s="111"/>
      <c r="X449" s="110"/>
      <c r="Y449" s="111"/>
      <c r="Z449" s="110"/>
      <c r="AA449" s="111"/>
      <c r="AB449" s="110"/>
      <c r="AC449" s="111"/>
      <c r="AD449" s="110"/>
      <c r="AE449" s="111"/>
      <c r="AF449" s="110"/>
      <c r="AG449" s="112"/>
      <c r="AH449" s="113"/>
      <c r="AI449" s="111" t="n">
        <f aca="false">SUM(S449,U449,W449,Y449,AA449,AC449,AE449,AG449)</f>
        <v>2</v>
      </c>
      <c r="AJ449" s="106" t="n">
        <f aca="false">SUM(T449,V449,X449,Z449,AB449,AD449,AF449,AH449)</f>
        <v>3</v>
      </c>
      <c r="AK449" s="107"/>
      <c r="AL449" s="107"/>
      <c r="AM449" s="105" t="n">
        <v>2</v>
      </c>
      <c r="AN449" s="28"/>
      <c r="AO449" s="106" t="n">
        <f aca="false">SUM(AM449,AN449)</f>
        <v>2</v>
      </c>
      <c r="AP449" s="105"/>
      <c r="AS449" s="24" t="s">
        <v>1299</v>
      </c>
      <c r="AT449" s="27" t="n">
        <f aca="false">IF(OR(BE449=BS$60,BE449=BS$61,BE449=BS$62,BE449=BS$63,BE449=BS$64),1,IF(OR(BE449=BS$65,BE449=BS$66,BE449=BS$67,BE449=BS$68,BE449=BS$69),2,3))</f>
        <v>1</v>
      </c>
      <c r="AU449" s="27" t="n">
        <f aca="false">IF(OR(BF449=BS$30,BF449=BS$31,BF449=BS$32,BF449=BS$33),1,IF(BF449=BS$34,2,3))</f>
        <v>1</v>
      </c>
      <c r="AV449" s="27" t="n">
        <f aca="false">IF(BG449="отсутствует",2,1)</f>
        <v>1</v>
      </c>
      <c r="AW449" s="27" t="n">
        <f aca="false">IF(OR(BH449=BS$41,BH449=BS$42),1,IF(OR(BH449=BS$43,BH449=BS$44,BH449=BS$45),2,IF(OR(BH449=BS$46,BH449=BS$47,BH449=BS$48),3,IF(BH449=BS$56,5,IF(BH449=BS$57,6,4)))))</f>
        <v>3</v>
      </c>
      <c r="AX449" s="27" t="n">
        <f aca="false">IF(BI449="отсутствует",2,1)</f>
        <v>1</v>
      </c>
      <c r="AY449" s="24" t="s">
        <v>2852</v>
      </c>
      <c r="AZ449" s="103" t="n">
        <f aca="false">IF(BK449=BS$21,1,IF(BK449=BS$22,2,IF(BK449=BS$23,3,4)))</f>
        <v>1</v>
      </c>
      <c r="BA449" s="103" t="n">
        <f aca="false">IF(OR(BL449=BS$2,BL449=BS$3,BL449=BS$4),1,IF(OR(BL449=BS$5,BL449=BS$6,BL449=BS$7,BL449=BS$8,BL449=BS$9),2,IF(OR(BL449=BS$10,BL449=BS$11,BL449=BS$12,BL449=BS$13,BL449=BS$14),3,4)))</f>
        <v>1</v>
      </c>
      <c r="BD449" s="104" t="s">
        <v>1299</v>
      </c>
      <c r="BE449" s="104" t="s">
        <v>107</v>
      </c>
      <c r="BF449" s="104" t="s">
        <v>72</v>
      </c>
      <c r="BG449" s="104" t="s">
        <v>324</v>
      </c>
      <c r="BH449" s="104" t="s">
        <v>65</v>
      </c>
      <c r="BI449" s="104" t="s">
        <v>502</v>
      </c>
      <c r="BJ449" s="104" t="s">
        <v>2852</v>
      </c>
      <c r="BK449" s="24" t="s">
        <v>58</v>
      </c>
      <c r="BL449" s="24" t="s">
        <v>201</v>
      </c>
    </row>
    <row r="450" s="24" customFormat="true" ht="15" hidden="false" customHeight="false" outlineLevel="0" collapsed="false">
      <c r="A450" s="24" t="s">
        <v>2859</v>
      </c>
      <c r="B450" s="24" t="s">
        <v>138</v>
      </c>
      <c r="C450" s="24" t="s">
        <v>80</v>
      </c>
      <c r="D450" s="24" t="n">
        <v>0</v>
      </c>
      <c r="E450" s="24" t="n">
        <v>0</v>
      </c>
      <c r="F450" s="24" t="n">
        <v>1</v>
      </c>
      <c r="G450" s="24" t="n">
        <v>0</v>
      </c>
      <c r="I450" s="105"/>
      <c r="J450" s="28"/>
      <c r="K450" s="105"/>
      <c r="L450" s="28" t="n">
        <v>3</v>
      </c>
      <c r="M450" s="28" t="n">
        <f aca="false">SUM(K450:L450)</f>
        <v>3</v>
      </c>
      <c r="N450" s="32" t="n">
        <v>4</v>
      </c>
      <c r="O450" s="28" t="n">
        <v>1</v>
      </c>
      <c r="P450" s="31" t="n">
        <v>1</v>
      </c>
      <c r="Q450" s="106" t="n">
        <f aca="false">SUM(N450:P450)</f>
        <v>6</v>
      </c>
      <c r="R450" s="107" t="n">
        <v>2</v>
      </c>
      <c r="S450" s="105" t="n">
        <v>1</v>
      </c>
      <c r="T450" s="108" t="n">
        <v>1</v>
      </c>
      <c r="U450" s="109" t="n">
        <v>2</v>
      </c>
      <c r="V450" s="110" t="n">
        <v>3</v>
      </c>
      <c r="W450" s="111"/>
      <c r="X450" s="110"/>
      <c r="Y450" s="111"/>
      <c r="Z450" s="110"/>
      <c r="AA450" s="111"/>
      <c r="AB450" s="110"/>
      <c r="AC450" s="111"/>
      <c r="AD450" s="110"/>
      <c r="AE450" s="111"/>
      <c r="AF450" s="110"/>
      <c r="AG450" s="112"/>
      <c r="AH450" s="113"/>
      <c r="AI450" s="111" t="n">
        <f aca="false">SUM(S450,U450,W450,Y450,AA450,AC450,AE450,AG450)</f>
        <v>3</v>
      </c>
      <c r="AJ450" s="106" t="n">
        <f aca="false">SUM(T450,V450,X450,Z450,AB450,AD450,AF450,AH450)</f>
        <v>4</v>
      </c>
      <c r="AK450" s="107"/>
      <c r="AL450" s="107"/>
      <c r="AM450" s="105" t="n">
        <v>1</v>
      </c>
      <c r="AN450" s="28"/>
      <c r="AO450" s="106" t="n">
        <f aca="false">SUM(AM450,AN450)</f>
        <v>1</v>
      </c>
      <c r="AP450" s="105"/>
      <c r="AS450" s="24" t="s">
        <v>1299</v>
      </c>
      <c r="AT450" s="27" t="n">
        <f aca="false">IF(OR(BE450=BS$60,BE450=BS$61,BE450=BS$62,BE450=BS$63,BE450=BS$64),1,IF(OR(BE450=BS$65,BE450=BS$66,BE450=BS$67,BE450=BS$68,BE450=BS$69),2,3))</f>
        <v>1</v>
      </c>
      <c r="AU450" s="27" t="n">
        <f aca="false">IF(OR(BF450=BS$30,BF450=BS$31,BF450=BS$32,BF450=BS$33),1,IF(BF450=BS$34,2,3))</f>
        <v>1</v>
      </c>
      <c r="AV450" s="27" t="n">
        <f aca="false">IF(BG450="отсутствует",2,1)</f>
        <v>1</v>
      </c>
      <c r="AW450" s="27" t="n">
        <f aca="false">IF(OR(BH450=BS$41,BH450=BS$42),1,IF(OR(BH450=BS$43,BH450=BS$44,BH450=BS$45),2,IF(OR(BH450=BS$46,BH450=BS$47,BH450=BS$48),3,IF(BH450=BS$56,5,IF(BH450=BS$57,6,4)))))</f>
        <v>1</v>
      </c>
      <c r="AX450" s="27" t="n">
        <f aca="false">IF(BI450="отсутствует",2,1)</f>
        <v>1</v>
      </c>
      <c r="AY450" s="24" t="s">
        <v>1745</v>
      </c>
      <c r="AZ450" s="103" t="n">
        <f aca="false">IF(BK450=BS$21,1,IF(BK450=BS$22,2,IF(BK450=BS$23,3,4)))</f>
        <v>1</v>
      </c>
      <c r="BA450" s="103" t="n">
        <f aca="false">IF(OR(BL450=BS$2,BL450=BS$3,BL450=BS$4),1,IF(OR(BL450=BS$5,BL450=BS$6,BL450=BS$7,BL450=BS$8,BL450=BS$9),2,IF(OR(BL450=BS$10,BL450=BS$11,BL450=BS$12,BL450=BS$13,BL450=BS$14),3,4)))</f>
        <v>1</v>
      </c>
      <c r="BD450" s="104" t="s">
        <v>1299</v>
      </c>
      <c r="BE450" s="104" t="s">
        <v>107</v>
      </c>
      <c r="BF450" s="104" t="s">
        <v>72</v>
      </c>
      <c r="BG450" s="104" t="s">
        <v>2634</v>
      </c>
      <c r="BH450" s="104" t="s">
        <v>73</v>
      </c>
      <c r="BI450" s="104" t="s">
        <v>195</v>
      </c>
      <c r="BJ450" s="104" t="s">
        <v>1745</v>
      </c>
      <c r="BK450" s="24" t="s">
        <v>58</v>
      </c>
      <c r="BL450" s="24" t="s">
        <v>68</v>
      </c>
    </row>
    <row r="451" s="24" customFormat="true" ht="15" hidden="false" customHeight="false" outlineLevel="0" collapsed="false">
      <c r="A451" s="24" t="s">
        <v>2860</v>
      </c>
      <c r="B451" s="24" t="s">
        <v>211</v>
      </c>
      <c r="C451" s="24" t="s">
        <v>156</v>
      </c>
      <c r="D451" s="24" t="n">
        <v>0</v>
      </c>
      <c r="E451" s="24" t="n">
        <v>0</v>
      </c>
      <c r="F451" s="24" t="n">
        <v>1</v>
      </c>
      <c r="G451" s="24" t="n">
        <v>0</v>
      </c>
      <c r="I451" s="105"/>
      <c r="J451" s="28"/>
      <c r="K451" s="105"/>
      <c r="L451" s="28" t="n">
        <v>4</v>
      </c>
      <c r="M451" s="28" t="n">
        <f aca="false">SUM(K451:L451)</f>
        <v>4</v>
      </c>
      <c r="N451" s="32" t="n">
        <v>5</v>
      </c>
      <c r="O451" s="28" t="n">
        <v>4</v>
      </c>
      <c r="P451" s="31" t="n">
        <v>2</v>
      </c>
      <c r="Q451" s="106" t="n">
        <f aca="false">SUM(N451:P451)</f>
        <v>11</v>
      </c>
      <c r="R451" s="107" t="n">
        <v>12</v>
      </c>
      <c r="S451" s="105" t="n">
        <v>1</v>
      </c>
      <c r="T451" s="108" t="n">
        <v>1</v>
      </c>
      <c r="U451" s="109" t="n">
        <v>2</v>
      </c>
      <c r="V451" s="110" t="n">
        <v>3</v>
      </c>
      <c r="W451" s="111"/>
      <c r="X451" s="110"/>
      <c r="Y451" s="111"/>
      <c r="Z451" s="110"/>
      <c r="AA451" s="111" t="n">
        <v>2</v>
      </c>
      <c r="AB451" s="110" t="n">
        <v>2</v>
      </c>
      <c r="AC451" s="111"/>
      <c r="AD451" s="110"/>
      <c r="AE451" s="111"/>
      <c r="AF451" s="110"/>
      <c r="AG451" s="112"/>
      <c r="AH451" s="113"/>
      <c r="AI451" s="111" t="n">
        <f aca="false">SUM(S451,U451,W451,Y451,AA451,AC451,AE451,AG451)</f>
        <v>5</v>
      </c>
      <c r="AJ451" s="106" t="n">
        <f aca="false">SUM(T451,V451,X451,Z451,AB451,AD451,AF451,AH451)</f>
        <v>6</v>
      </c>
      <c r="AK451" s="107"/>
      <c r="AL451" s="107"/>
      <c r="AM451" s="105" t="n">
        <v>2</v>
      </c>
      <c r="AN451" s="28"/>
      <c r="AO451" s="106" t="n">
        <f aca="false">SUM(AM451,AN451)</f>
        <v>2</v>
      </c>
      <c r="AP451" s="105"/>
      <c r="AS451" s="24" t="s">
        <v>318</v>
      </c>
      <c r="AT451" s="27" t="n">
        <f aca="false">IF(OR(BE451=BS$60,BE451=BS$61,BE451=BS$62,BE451=BS$63,BE451=BS$64),1,IF(OR(BE451=BS$65,BE451=BS$66,BE451=BS$67,BE451=BS$68,BE451=BS$69),2,3))</f>
        <v>3</v>
      </c>
      <c r="AU451" s="27" t="n">
        <f aca="false">IF(OR(BF451=BS$30,BF451=BS$31,BF451=BS$32,BF451=BS$33),1,IF(BF451=BS$34,2,3))</f>
        <v>1</v>
      </c>
      <c r="AV451" s="27" t="n">
        <f aca="false">IF(BG451="отсутствует",2,1)</f>
        <v>2</v>
      </c>
      <c r="AW451" s="27" t="n">
        <f aca="false">IF(OR(BH451=BS$41,BH451=BS$42),1,IF(OR(BH451=BS$43,BH451=BS$44,BH451=BS$45),2,IF(OR(BH451=BS$46,BH451=BS$47,BH451=BS$48),3,IF(BH451=BS$56,5,IF(BH451=BS$57,6,4)))))</f>
        <v>4</v>
      </c>
      <c r="AX451" s="27" t="n">
        <f aca="false">IF(BI451="отсутствует",2,1)</f>
        <v>1</v>
      </c>
      <c r="AY451" s="24" t="s">
        <v>143</v>
      </c>
      <c r="AZ451" s="103" t="n">
        <f aca="false">IF(BK451=BS$21,1,IF(BK451=BS$22,2,IF(BK451=BS$23,3,4)))</f>
        <v>1</v>
      </c>
      <c r="BA451" s="103" t="n">
        <f aca="false">IF(OR(BL451=BS$2,BL451=BS$3,BL451=BS$4),1,IF(OR(BL451=BS$5,BL451=BS$6,BL451=BS$7,BL451=BS$8,BL451=BS$9),2,IF(OR(BL451=BS$10,BL451=BS$11,BL451=BS$12,BL451=BS$13,BL451=BS$14),3,4)))</f>
        <v>1</v>
      </c>
      <c r="BD451" s="104" t="s">
        <v>318</v>
      </c>
      <c r="BE451" s="104" t="s">
        <v>747</v>
      </c>
      <c r="BF451" s="104" t="s">
        <v>72</v>
      </c>
      <c r="BG451" s="104" t="s">
        <v>55</v>
      </c>
      <c r="BH451" s="104" t="s">
        <v>220</v>
      </c>
      <c r="BI451" s="104" t="s">
        <v>1442</v>
      </c>
      <c r="BJ451" s="104" t="s">
        <v>143</v>
      </c>
      <c r="BK451" s="24" t="s">
        <v>58</v>
      </c>
      <c r="BL451" s="24" t="s">
        <v>68</v>
      </c>
    </row>
    <row r="452" s="24" customFormat="true" ht="15" hidden="false" customHeight="false" outlineLevel="0" collapsed="false">
      <c r="A452" s="24" t="s">
        <v>1220</v>
      </c>
      <c r="B452" s="24" t="s">
        <v>891</v>
      </c>
      <c r="C452" s="24" t="s">
        <v>549</v>
      </c>
      <c r="D452" s="24" t="n">
        <v>1</v>
      </c>
      <c r="E452" s="24" t="n">
        <v>1</v>
      </c>
      <c r="F452" s="24" t="n">
        <v>1</v>
      </c>
      <c r="G452" s="24" t="n">
        <v>1</v>
      </c>
      <c r="H452" s="24" t="n">
        <v>1</v>
      </c>
      <c r="I452" s="105"/>
      <c r="J452" s="28"/>
      <c r="K452" s="105"/>
      <c r="L452" s="28" t="n">
        <v>3</v>
      </c>
      <c r="M452" s="28" t="n">
        <f aca="false">SUM(K452:L452)</f>
        <v>3</v>
      </c>
      <c r="N452" s="32" t="n">
        <v>13</v>
      </c>
      <c r="O452" s="28" t="n">
        <v>5</v>
      </c>
      <c r="P452" s="31" t="n">
        <v>5</v>
      </c>
      <c r="Q452" s="106" t="n">
        <f aca="false">SUM(N452:P452)</f>
        <v>23</v>
      </c>
      <c r="R452" s="107" t="n">
        <v>2</v>
      </c>
      <c r="S452" s="105" t="n">
        <v>4</v>
      </c>
      <c r="T452" s="108" t="n">
        <v>7</v>
      </c>
      <c r="U452" s="109" t="n">
        <v>2</v>
      </c>
      <c r="V452" s="110" t="n">
        <v>4</v>
      </c>
      <c r="W452" s="111"/>
      <c r="X452" s="110"/>
      <c r="Y452" s="111"/>
      <c r="Z452" s="110"/>
      <c r="AA452" s="111" t="n">
        <v>4</v>
      </c>
      <c r="AB452" s="110" t="n">
        <v>4</v>
      </c>
      <c r="AC452" s="111" t="n">
        <v>1</v>
      </c>
      <c r="AD452" s="110" t="n">
        <v>2</v>
      </c>
      <c r="AE452" s="111"/>
      <c r="AF452" s="110"/>
      <c r="AG452" s="112"/>
      <c r="AH452" s="113"/>
      <c r="AI452" s="111" t="n">
        <f aca="false">SUM(S452,U452,W452,Y452,AA452,AC452,AE452,AG452)</f>
        <v>11</v>
      </c>
      <c r="AJ452" s="106" t="n">
        <f aca="false">SUM(T452,V452,X452,Z452,AB452,AD452,AF452,AH452)</f>
        <v>17</v>
      </c>
      <c r="AK452" s="107" t="n">
        <v>4</v>
      </c>
      <c r="AL452" s="107"/>
      <c r="AM452" s="105" t="n">
        <v>1</v>
      </c>
      <c r="AN452" s="28" t="n">
        <v>1</v>
      </c>
      <c r="AO452" s="106" t="n">
        <f aca="false">SUM(AM452,AN452)</f>
        <v>2</v>
      </c>
      <c r="AP452" s="105"/>
      <c r="AS452" s="24" t="s">
        <v>2232</v>
      </c>
      <c r="AT452" s="27" t="n">
        <f aca="false">IF(OR(BE452=BS$60,BE452=BS$61,BE452=BS$62,BE452=BS$63,BE452=BS$64),1,IF(OR(BE452=BS$65,BE452=BS$66,BE452=BS$67,BE452=BS$68,BE452=BS$69),2,3))</f>
        <v>1</v>
      </c>
      <c r="AU452" s="27" t="n">
        <f aca="false">IF(OR(BF452=BS$30,BF452=BS$31,BF452=BS$32,BF452=BS$33),1,IF(BF452=BS$34,2,3))</f>
        <v>1</v>
      </c>
      <c r="AV452" s="27" t="n">
        <f aca="false">IF(BG452="отсутствует",2,1)</f>
        <v>1</v>
      </c>
      <c r="AW452" s="27" t="n">
        <f aca="false">IF(OR(BH452=BS$41,BH452=BS$42),1,IF(OR(BH452=BS$43,BH452=BS$44,BH452=BS$45),2,IF(OR(BH452=BS$46,BH452=BS$47,BH452=BS$48),3,IF(BH452=BS$56,5,IF(BH452=BS$57,6,4)))))</f>
        <v>4</v>
      </c>
      <c r="AX452" s="27" t="n">
        <f aca="false">IF(BI452="отсутствует",2,1)</f>
        <v>1</v>
      </c>
      <c r="AY452" s="24" t="s">
        <v>217</v>
      </c>
      <c r="AZ452" s="103" t="n">
        <f aca="false">IF(BK452=BS$21,1,IF(BK452=BS$22,2,IF(BK452=BS$23,3,4)))</f>
        <v>1</v>
      </c>
      <c r="BA452" s="103" t="n">
        <f aca="false">IF(OR(BL452=BS$2,BL452=BS$3,BL452=BS$4),1,IF(OR(BL452=BS$5,BL452=BS$6,BL452=BS$7,BL452=BS$8,BL452=BS$9),2,IF(OR(BL452=BS$10,BL452=BS$11,BL452=BS$12,BL452=BS$13,BL452=BS$14),3,4)))</f>
        <v>1</v>
      </c>
      <c r="BD452" s="104" t="s">
        <v>2232</v>
      </c>
      <c r="BE452" s="104" t="s">
        <v>120</v>
      </c>
      <c r="BF452" s="104" t="s">
        <v>72</v>
      </c>
      <c r="BG452" s="104" t="s">
        <v>140</v>
      </c>
      <c r="BH452" s="104" t="s">
        <v>284</v>
      </c>
      <c r="BI452" s="104" t="s">
        <v>123</v>
      </c>
      <c r="BJ452" s="104" t="s">
        <v>217</v>
      </c>
      <c r="BK452" s="24" t="s">
        <v>58</v>
      </c>
      <c r="BL452" s="24" t="s">
        <v>68</v>
      </c>
    </row>
    <row r="453" s="24" customFormat="true" ht="15" hidden="false" customHeight="false" outlineLevel="0" collapsed="false">
      <c r="A453" s="24" t="s">
        <v>2861</v>
      </c>
      <c r="B453" s="24" t="s">
        <v>2862</v>
      </c>
      <c r="C453" s="24" t="s">
        <v>139</v>
      </c>
      <c r="D453" s="24" t="n">
        <v>0</v>
      </c>
      <c r="E453" s="24" t="n">
        <v>0</v>
      </c>
      <c r="F453" s="24" t="n">
        <v>1</v>
      </c>
      <c r="G453" s="24" t="n">
        <v>0</v>
      </c>
      <c r="I453" s="105"/>
      <c r="J453" s="28"/>
      <c r="K453" s="105"/>
      <c r="L453" s="28"/>
      <c r="M453" s="28" t="n">
        <f aca="false">SUM(K453:L453)</f>
        <v>0</v>
      </c>
      <c r="N453" s="32" t="n">
        <v>6</v>
      </c>
      <c r="O453" s="28" t="n">
        <v>6</v>
      </c>
      <c r="P453" s="31" t="n">
        <v>4</v>
      </c>
      <c r="Q453" s="106" t="n">
        <f aca="false">SUM(N453:P453)</f>
        <v>16</v>
      </c>
      <c r="R453" s="107"/>
      <c r="S453" s="105" t="n">
        <v>1</v>
      </c>
      <c r="T453" s="108" t="n">
        <v>1</v>
      </c>
      <c r="U453" s="109" t="n">
        <v>5</v>
      </c>
      <c r="V453" s="110" t="n">
        <v>7</v>
      </c>
      <c r="W453" s="111"/>
      <c r="X453" s="110"/>
      <c r="Y453" s="111"/>
      <c r="Z453" s="110"/>
      <c r="AA453" s="111"/>
      <c r="AB453" s="110"/>
      <c r="AC453" s="111"/>
      <c r="AD453" s="110"/>
      <c r="AE453" s="111"/>
      <c r="AF453" s="110"/>
      <c r="AG453" s="112"/>
      <c r="AH453" s="113"/>
      <c r="AI453" s="111" t="n">
        <f aca="false">SUM(S453,U453,W453,Y453,AA453,AC453,AE453,AG453)</f>
        <v>6</v>
      </c>
      <c r="AJ453" s="106" t="n">
        <f aca="false">SUM(T453,V453,X453,Z453,AB453,AD453,AF453,AH453)</f>
        <v>8</v>
      </c>
      <c r="AK453" s="107"/>
      <c r="AL453" s="107"/>
      <c r="AM453" s="105" t="n">
        <v>2</v>
      </c>
      <c r="AN453" s="28"/>
      <c r="AO453" s="106" t="n">
        <f aca="false">SUM(AM453,AN453)</f>
        <v>2</v>
      </c>
      <c r="AP453" s="105"/>
      <c r="AS453" s="24" t="s">
        <v>52</v>
      </c>
      <c r="AT453" s="27" t="n">
        <f aca="false">IF(OR(BE453=BS$60,BE453=BS$61,BE453=BS$62,BE453=BS$63,BE453=BS$64),1,IF(OR(BE453=BS$65,BE453=BS$66,BE453=BS$67,BE453=BS$68,BE453=BS$69),2,3))</f>
        <v>1</v>
      </c>
      <c r="AU453" s="27" t="n">
        <f aca="false">IF(OR(BF453=BS$30,BF453=BS$31,BF453=BS$32,BF453=BS$33),1,IF(BF453=BS$34,2,3))</f>
        <v>1</v>
      </c>
      <c r="AV453" s="27" t="n">
        <f aca="false">IF(BG453="отсутствует",2,1)</f>
        <v>1</v>
      </c>
      <c r="AW453" s="27" t="n">
        <f aca="false">IF(OR(BH453=BS$41,BH453=BS$42),1,IF(OR(BH453=BS$43,BH453=BS$44,BH453=BS$45),2,IF(OR(BH453=BS$46,BH453=BS$47,BH453=BS$48),3,IF(BH453=BS$56,5,IF(BH453=BS$57,6,4)))))</f>
        <v>4</v>
      </c>
      <c r="AX453" s="27" t="n">
        <f aca="false">IF(BI453="отсутствует",2,1)</f>
        <v>1</v>
      </c>
      <c r="AY453" s="24" t="s">
        <v>374</v>
      </c>
      <c r="AZ453" s="103" t="n">
        <f aca="false">IF(BK453=BS$21,1,IF(BK453=BS$22,2,IF(BK453=BS$23,3,4)))</f>
        <v>4</v>
      </c>
      <c r="BA453" s="103" t="n">
        <f aca="false">IF(OR(BL453=BS$2,BL453=BS$3,BL453=BS$4),1,IF(OR(BL453=BS$5,BL453=BS$6,BL453=BS$7,BL453=BS$8,BL453=BS$9),2,IF(OR(BL453=BS$10,BL453=BS$11,BL453=BS$12,BL453=BS$13,BL453=BS$14),3,4)))</f>
        <v>1</v>
      </c>
      <c r="BD453" s="104" t="s">
        <v>52</v>
      </c>
      <c r="BE453" s="104" t="s">
        <v>120</v>
      </c>
      <c r="BF453" s="104" t="s">
        <v>72</v>
      </c>
      <c r="BG453" s="104" t="s">
        <v>870</v>
      </c>
      <c r="BH453" s="104" t="s">
        <v>508</v>
      </c>
      <c r="BI453" s="104" t="s">
        <v>502</v>
      </c>
      <c r="BJ453" s="104" t="s">
        <v>374</v>
      </c>
      <c r="BK453" s="24" t="s">
        <v>280</v>
      </c>
      <c r="BL453" s="24" t="s">
        <v>68</v>
      </c>
    </row>
    <row r="454" s="24" customFormat="true" ht="15" hidden="false" customHeight="false" outlineLevel="0" collapsed="false">
      <c r="A454" s="24" t="s">
        <v>2863</v>
      </c>
      <c r="B454" s="24" t="s">
        <v>148</v>
      </c>
      <c r="C454" s="24" t="s">
        <v>139</v>
      </c>
      <c r="D454" s="24" t="n">
        <v>0</v>
      </c>
      <c r="E454" s="24" t="n">
        <v>0</v>
      </c>
      <c r="F454" s="24" t="n">
        <v>1</v>
      </c>
      <c r="G454" s="24" t="n">
        <v>1</v>
      </c>
      <c r="H454" s="24" t="n">
        <v>1</v>
      </c>
      <c r="I454" s="105"/>
      <c r="J454" s="28"/>
      <c r="K454" s="105"/>
      <c r="L454" s="28" t="n">
        <v>5</v>
      </c>
      <c r="M454" s="28" t="n">
        <f aca="false">SUM(K454:L454)</f>
        <v>5</v>
      </c>
      <c r="N454" s="32" t="n">
        <v>4</v>
      </c>
      <c r="O454" s="28" t="n">
        <v>1</v>
      </c>
      <c r="P454" s="31" t="n">
        <v>3</v>
      </c>
      <c r="Q454" s="106" t="n">
        <f aca="false">SUM(N454:P454)</f>
        <v>8</v>
      </c>
      <c r="R454" s="107" t="n">
        <v>17</v>
      </c>
      <c r="S454" s="105"/>
      <c r="T454" s="108"/>
      <c r="U454" s="109"/>
      <c r="V454" s="110"/>
      <c r="W454" s="111"/>
      <c r="X454" s="110"/>
      <c r="Y454" s="111"/>
      <c r="Z454" s="110"/>
      <c r="AA454" s="111"/>
      <c r="AB454" s="110"/>
      <c r="AC454" s="111"/>
      <c r="AD454" s="110"/>
      <c r="AE454" s="111"/>
      <c r="AF454" s="110"/>
      <c r="AG454" s="112"/>
      <c r="AH454" s="113"/>
      <c r="AI454" s="111" t="n">
        <f aca="false">SUM(S454,U454,W454,Y454,AA454,AC454,AE454,AG454)</f>
        <v>0</v>
      </c>
      <c r="AJ454" s="106" t="n">
        <f aca="false">SUM(T454,V454,X454,Z454,AB454,AD454,AF454,AH454)</f>
        <v>0</v>
      </c>
      <c r="AK454" s="107"/>
      <c r="AL454" s="107" t="n">
        <v>1</v>
      </c>
      <c r="AM454" s="105" t="n">
        <v>2</v>
      </c>
      <c r="AN454" s="28"/>
      <c r="AO454" s="106" t="n">
        <f aca="false">SUM(AM454,AN454)</f>
        <v>2</v>
      </c>
      <c r="AP454" s="105"/>
      <c r="AS454" s="24" t="s">
        <v>52</v>
      </c>
      <c r="AT454" s="27" t="n">
        <f aca="false">IF(OR(BE454=BS$60,BE454=BS$61,BE454=BS$62,BE454=BS$63,BE454=BS$64),1,IF(OR(BE454=BS$65,BE454=BS$66,BE454=BS$67,BE454=BS$68,BE454=BS$69),2,3))</f>
        <v>2</v>
      </c>
      <c r="AU454" s="27" t="n">
        <f aca="false">IF(OR(BF454=BS$30,BF454=BS$31,BF454=BS$32,BF454=BS$33),1,IF(BF454=BS$34,2,3))</f>
        <v>1</v>
      </c>
      <c r="AV454" s="27" t="n">
        <f aca="false">IF(BG454="отсутствует",2,1)</f>
        <v>1</v>
      </c>
      <c r="AW454" s="27" t="n">
        <f aca="false">IF(OR(BH454=BS$41,BH454=BS$42),1,IF(OR(BH454=BS$43,BH454=BS$44,BH454=BS$45),2,IF(OR(BH454=BS$46,BH454=BS$47,BH454=BS$48),3,IF(BH454=BS$56,5,IF(BH454=BS$57,6,4)))))</f>
        <v>1</v>
      </c>
      <c r="AX454" s="27" t="n">
        <f aca="false">IF(BI454="отсутствует",2,1)</f>
        <v>1</v>
      </c>
      <c r="AY454" s="24" t="s">
        <v>1365</v>
      </c>
      <c r="AZ454" s="103" t="n">
        <f aca="false">IF(BK454=BS$21,1,IF(BK454=BS$22,2,IF(BK454=BS$23,3,4)))</f>
        <v>1</v>
      </c>
      <c r="BA454" s="103" t="n">
        <f aca="false">IF(OR(BL454=BS$2,BL454=BS$3,BL454=BS$4),1,IF(OR(BL454=BS$5,BL454=BS$6,BL454=BS$7,BL454=BS$8,BL454=BS$9),2,IF(OR(BL454=BS$10,BL454=BS$11,BL454=BS$12,BL454=BS$13,BL454=BS$14),3,4)))</f>
        <v>1</v>
      </c>
      <c r="BD454" s="104" t="s">
        <v>52</v>
      </c>
      <c r="BE454" s="104" t="s">
        <v>63</v>
      </c>
      <c r="BF454" s="104" t="s">
        <v>72</v>
      </c>
      <c r="BG454" s="104" t="s">
        <v>386</v>
      </c>
      <c r="BH454" s="104" t="s">
        <v>73</v>
      </c>
      <c r="BI454" s="104" t="s">
        <v>142</v>
      </c>
      <c r="BJ454" s="104" t="s">
        <v>1365</v>
      </c>
      <c r="BK454" s="24" t="s">
        <v>58</v>
      </c>
      <c r="BL454" s="24" t="s">
        <v>68</v>
      </c>
    </row>
    <row r="455" s="24" customFormat="true" ht="15" hidden="false" customHeight="false" outlineLevel="0" collapsed="false">
      <c r="A455" s="24" t="s">
        <v>2864</v>
      </c>
      <c r="B455" s="24" t="s">
        <v>138</v>
      </c>
      <c r="C455" s="24" t="s">
        <v>271</v>
      </c>
      <c r="D455" s="24" t="n">
        <v>0</v>
      </c>
      <c r="E455" s="24" t="n">
        <v>0</v>
      </c>
      <c r="F455" s="24" t="n">
        <v>1</v>
      </c>
      <c r="G455" s="24" t="n">
        <v>1</v>
      </c>
      <c r="H455" s="24" t="n">
        <v>1</v>
      </c>
      <c r="I455" s="105"/>
      <c r="J455" s="28"/>
      <c r="K455" s="105"/>
      <c r="L455" s="28" t="n">
        <v>2</v>
      </c>
      <c r="M455" s="28" t="n">
        <f aca="false">SUM(K455:L455)</f>
        <v>2</v>
      </c>
      <c r="N455" s="32" t="n">
        <v>2</v>
      </c>
      <c r="O455" s="28" t="n">
        <v>6</v>
      </c>
      <c r="P455" s="31" t="n">
        <v>2</v>
      </c>
      <c r="Q455" s="106" t="n">
        <f aca="false">SUM(N455:P455)</f>
        <v>10</v>
      </c>
      <c r="R455" s="107"/>
      <c r="S455" s="105"/>
      <c r="T455" s="108"/>
      <c r="U455" s="109" t="n">
        <v>11</v>
      </c>
      <c r="V455" s="110" t="n">
        <v>14</v>
      </c>
      <c r="W455" s="111"/>
      <c r="X455" s="110"/>
      <c r="Y455" s="111"/>
      <c r="Z455" s="110"/>
      <c r="AA455" s="111" t="n">
        <v>4</v>
      </c>
      <c r="AB455" s="110" t="n">
        <v>4</v>
      </c>
      <c r="AC455" s="111" t="n">
        <v>1</v>
      </c>
      <c r="AD455" s="110" t="n">
        <v>1</v>
      </c>
      <c r="AE455" s="111" t="n">
        <v>2</v>
      </c>
      <c r="AF455" s="110" t="n">
        <v>2</v>
      </c>
      <c r="AG455" s="112"/>
      <c r="AH455" s="113"/>
      <c r="AI455" s="111" t="n">
        <f aca="false">SUM(S455,U455,W455,Y455,AA455,AC455,AE455,AG455)</f>
        <v>18</v>
      </c>
      <c r="AJ455" s="106" t="n">
        <f aca="false">SUM(T455,V455,X455,Z455,AB455,AD455,AF455,AH455)</f>
        <v>21</v>
      </c>
      <c r="AK455" s="107" t="n">
        <v>8</v>
      </c>
      <c r="AL455" s="107" t="n">
        <v>2</v>
      </c>
      <c r="AM455" s="105" t="n">
        <v>1</v>
      </c>
      <c r="AN455" s="28" t="n">
        <v>1</v>
      </c>
      <c r="AO455" s="106" t="n">
        <f aca="false">SUM(AM455,AN455)</f>
        <v>2</v>
      </c>
      <c r="AP455" s="105" t="n">
        <v>15</v>
      </c>
      <c r="AQ455" s="24" t="s">
        <v>2753</v>
      </c>
      <c r="AS455" s="24" t="s">
        <v>52</v>
      </c>
      <c r="AT455" s="27" t="n">
        <f aca="false">IF(OR(BE455=BS$60,BE455=BS$61,BE455=BS$62,BE455=BS$63,BE455=BS$64),1,IF(OR(BE455=BS$65,BE455=BS$66,BE455=BS$67,BE455=BS$68,BE455=BS$69),2,3))</f>
        <v>1</v>
      </c>
      <c r="AU455" s="27" t="n">
        <f aca="false">IF(OR(BF455=BS$30,BF455=BS$31,BF455=BS$32,BF455=BS$33),1,IF(BF455=BS$34,2,3))</f>
        <v>1</v>
      </c>
      <c r="AV455" s="27" t="n">
        <f aca="false">IF(BG455="отсутствует",2,1)</f>
        <v>2</v>
      </c>
      <c r="AW455" s="27" t="n">
        <f aca="false">IF(OR(BH455=BS$41,BH455=BS$42),1,IF(OR(BH455=BS$43,BH455=BS$44,BH455=BS$45),2,IF(OR(BH455=BS$46,BH455=BS$47,BH455=BS$48),3,IF(BH455=BS$56,5,IF(BH455=BS$57,6,4)))))</f>
        <v>4</v>
      </c>
      <c r="AX455" s="27" t="n">
        <f aca="false">IF(BI455="отсутствует",2,1)</f>
        <v>1</v>
      </c>
      <c r="AY455" s="24" t="s">
        <v>541</v>
      </c>
      <c r="AZ455" s="103" t="n">
        <f aca="false">IF(BK455=BS$21,1,IF(BK455=BS$22,2,IF(BK455=BS$23,3,4)))</f>
        <v>1</v>
      </c>
      <c r="BA455" s="103" t="n">
        <f aca="false">IF(OR(BL455=BS$2,BL455=BS$3,BL455=BS$4),1,IF(OR(BL455=BS$5,BL455=BS$6,BL455=BS$7,BL455=BS$8,BL455=BS$9),2,IF(OR(BL455=BS$10,BL455=BS$11,BL455=BS$12,BL455=BS$13,BL455=BS$14),3,4)))</f>
        <v>4</v>
      </c>
      <c r="BD455" s="104" t="s">
        <v>52</v>
      </c>
      <c r="BE455" s="104" t="s">
        <v>438</v>
      </c>
      <c r="BF455" s="104" t="s">
        <v>72</v>
      </c>
      <c r="BG455" s="104" t="s">
        <v>55</v>
      </c>
      <c r="BH455" s="104" t="s">
        <v>459</v>
      </c>
      <c r="BI455" s="104" t="s">
        <v>102</v>
      </c>
      <c r="BJ455" s="104" t="s">
        <v>541</v>
      </c>
      <c r="BK455" s="24" t="s">
        <v>58</v>
      </c>
      <c r="BL455" s="24" t="s">
        <v>77</v>
      </c>
    </row>
    <row r="456" s="24" customFormat="true" ht="15" hidden="false" customHeight="false" outlineLevel="0" collapsed="false">
      <c r="A456" s="24" t="s">
        <v>2865</v>
      </c>
      <c r="B456" s="24" t="s">
        <v>198</v>
      </c>
      <c r="C456" s="24" t="s">
        <v>156</v>
      </c>
      <c r="D456" s="24" t="n">
        <v>0</v>
      </c>
      <c r="E456" s="24" t="n">
        <v>0</v>
      </c>
      <c r="F456" s="24" t="n">
        <v>1</v>
      </c>
      <c r="G456" s="24" t="n">
        <v>0</v>
      </c>
      <c r="I456" s="105"/>
      <c r="J456" s="28" t="n">
        <v>1</v>
      </c>
      <c r="K456" s="105"/>
      <c r="L456" s="28" t="n">
        <v>1</v>
      </c>
      <c r="M456" s="28" t="n">
        <f aca="false">SUM(K456:L456)</f>
        <v>1</v>
      </c>
      <c r="N456" s="32" t="n">
        <v>2</v>
      </c>
      <c r="O456" s="28"/>
      <c r="P456" s="31" t="n">
        <v>1</v>
      </c>
      <c r="Q456" s="106" t="n">
        <f aca="false">SUM(N456:P456)</f>
        <v>3</v>
      </c>
      <c r="R456" s="107" t="n">
        <v>1</v>
      </c>
      <c r="S456" s="105"/>
      <c r="T456" s="108"/>
      <c r="U456" s="109"/>
      <c r="V456" s="110"/>
      <c r="W456" s="111"/>
      <c r="X456" s="110"/>
      <c r="Y456" s="111"/>
      <c r="Z456" s="110"/>
      <c r="AA456" s="111"/>
      <c r="AB456" s="110"/>
      <c r="AC456" s="111"/>
      <c r="AD456" s="110"/>
      <c r="AE456" s="111"/>
      <c r="AF456" s="110"/>
      <c r="AG456" s="112"/>
      <c r="AH456" s="113"/>
      <c r="AI456" s="111" t="n">
        <f aca="false">SUM(S456,U456,W456,Y456,AA456,AC456,AE456,AG456)</f>
        <v>0</v>
      </c>
      <c r="AJ456" s="106" t="n">
        <f aca="false">SUM(T456,V456,X456,Z456,AB456,AD456,AF456,AH456)</f>
        <v>0</v>
      </c>
      <c r="AK456" s="107"/>
      <c r="AL456" s="107"/>
      <c r="AM456" s="105" t="n">
        <v>2</v>
      </c>
      <c r="AN456" s="28"/>
      <c r="AO456" s="106" t="n">
        <f aca="false">SUM(AM456,AN456)</f>
        <v>2</v>
      </c>
      <c r="AP456" s="105"/>
      <c r="AS456" s="24" t="s">
        <v>52</v>
      </c>
      <c r="AT456" s="27" t="n">
        <f aca="false">IF(OR(BE456=BS$60,BE456=BS$61,BE456=BS$62,BE456=BS$63,BE456=BS$64),1,IF(OR(BE456=BS$65,BE456=BS$66,BE456=BS$67,BE456=BS$68,BE456=BS$69),2,3))</f>
        <v>2</v>
      </c>
      <c r="AU456" s="27" t="n">
        <f aca="false">IF(OR(BF456=BS$30,BF456=BS$31,BF456=BS$32,BF456=BS$33),1,IF(BF456=BS$34,2,3))</f>
        <v>1</v>
      </c>
      <c r="AV456" s="27" t="n">
        <f aca="false">IF(BG456="отсутствует",2,1)</f>
        <v>1</v>
      </c>
      <c r="AW456" s="27" t="n">
        <f aca="false">IF(OR(BH456=BS$41,BH456=BS$42),1,IF(OR(BH456=BS$43,BH456=BS$44,BH456=BS$45),2,IF(OR(BH456=BS$46,BH456=BS$47,BH456=BS$48),3,IF(BH456=BS$56,5,IF(BH456=BS$57,6,4)))))</f>
        <v>4</v>
      </c>
      <c r="AX456" s="27" t="n">
        <f aca="false">IF(BI456="отсутствует",2,1)</f>
        <v>1</v>
      </c>
      <c r="AY456" s="24" t="s">
        <v>1365</v>
      </c>
      <c r="AZ456" s="103" t="n">
        <f aca="false">IF(BK456=BS$21,1,IF(BK456=BS$22,2,IF(BK456=BS$23,3,4)))</f>
        <v>1</v>
      </c>
      <c r="BA456" s="103" t="n">
        <f aca="false">IF(OR(BL456=BS$2,BL456=BS$3,BL456=BS$4),1,IF(OR(BL456=BS$5,BL456=BS$6,BL456=BS$7,BL456=BS$8,BL456=BS$9),2,IF(OR(BL456=BS$10,BL456=BS$11,BL456=BS$12,BL456=BS$13,BL456=BS$14),3,4)))</f>
        <v>1</v>
      </c>
      <c r="BD456" s="104" t="s">
        <v>52</v>
      </c>
      <c r="BE456" s="104" t="s">
        <v>226</v>
      </c>
      <c r="BF456" s="104" t="s">
        <v>72</v>
      </c>
      <c r="BG456" s="104" t="s">
        <v>216</v>
      </c>
      <c r="BH456" s="104" t="s">
        <v>319</v>
      </c>
      <c r="BI456" s="104" t="s">
        <v>182</v>
      </c>
      <c r="BJ456" s="104" t="s">
        <v>1365</v>
      </c>
      <c r="BK456" s="24" t="s">
        <v>58</v>
      </c>
      <c r="BL456" s="24" t="s">
        <v>68</v>
      </c>
    </row>
    <row r="457" s="24" customFormat="true" ht="15" hidden="false" customHeight="false" outlineLevel="0" collapsed="false">
      <c r="A457" s="24" t="s">
        <v>2866</v>
      </c>
      <c r="B457" s="24" t="s">
        <v>680</v>
      </c>
      <c r="C457" s="24" t="s">
        <v>317</v>
      </c>
      <c r="D457" s="24" t="n">
        <v>0</v>
      </c>
      <c r="E457" s="24" t="n">
        <v>0</v>
      </c>
      <c r="F457" s="24" t="n">
        <v>1</v>
      </c>
      <c r="G457" s="24" t="n">
        <v>0</v>
      </c>
      <c r="I457" s="105"/>
      <c r="J457" s="28"/>
      <c r="K457" s="105"/>
      <c r="L457" s="28" t="n">
        <v>2</v>
      </c>
      <c r="M457" s="28" t="n">
        <f aca="false">SUM(K457:L457)</f>
        <v>2</v>
      </c>
      <c r="N457" s="32" t="n">
        <v>10</v>
      </c>
      <c r="O457" s="28" t="n">
        <v>1</v>
      </c>
      <c r="P457" s="31" t="n">
        <v>4</v>
      </c>
      <c r="Q457" s="106" t="n">
        <f aca="false">SUM(N457:P457)</f>
        <v>15</v>
      </c>
      <c r="R457" s="107"/>
      <c r="S457" s="105" t="n">
        <v>3</v>
      </c>
      <c r="T457" s="108" t="n">
        <v>3</v>
      </c>
      <c r="U457" s="109" t="n">
        <v>1</v>
      </c>
      <c r="V457" s="110" t="n">
        <v>1</v>
      </c>
      <c r="W457" s="111"/>
      <c r="X457" s="110"/>
      <c r="Y457" s="111"/>
      <c r="Z457" s="110"/>
      <c r="AA457" s="111" t="n">
        <v>1</v>
      </c>
      <c r="AB457" s="110" t="n">
        <v>1</v>
      </c>
      <c r="AC457" s="111"/>
      <c r="AD457" s="110"/>
      <c r="AE457" s="111" t="n">
        <v>1</v>
      </c>
      <c r="AF457" s="110" t="n">
        <v>1</v>
      </c>
      <c r="AG457" s="112"/>
      <c r="AH457" s="113"/>
      <c r="AI457" s="111" t="n">
        <f aca="false">SUM(S457,U457,W457,Y457,AA457,AC457,AE457,AG457)</f>
        <v>6</v>
      </c>
      <c r="AJ457" s="106" t="n">
        <f aca="false">SUM(T457,V457,X457,Z457,AB457,AD457,AF457,AH457)</f>
        <v>6</v>
      </c>
      <c r="AK457" s="107" t="n">
        <v>1</v>
      </c>
      <c r="AL457" s="107"/>
      <c r="AM457" s="105" t="n">
        <v>1</v>
      </c>
      <c r="AN457" s="28" t="n">
        <v>1</v>
      </c>
      <c r="AO457" s="106" t="n">
        <f aca="false">SUM(AM457,AN457)</f>
        <v>2</v>
      </c>
      <c r="AP457" s="105"/>
      <c r="AS457" s="24" t="s">
        <v>113</v>
      </c>
      <c r="AT457" s="27" t="n">
        <f aca="false">IF(OR(BE457=BS$60,BE457=BS$61,BE457=BS$62,BE457=BS$63,BE457=BS$64),1,IF(OR(BE457=BS$65,BE457=BS$66,BE457=BS$67,BE457=BS$68,BE457=BS$69),2,3))</f>
        <v>3</v>
      </c>
      <c r="AU457" s="27" t="n">
        <f aca="false">IF(OR(BF457=BS$30,BF457=BS$31,BF457=BS$32,BF457=BS$33),1,IF(BF457=BS$34,2,3))</f>
        <v>3</v>
      </c>
      <c r="AV457" s="27" t="n">
        <f aca="false">IF(BG457="отсутствует",2,1)</f>
        <v>2</v>
      </c>
      <c r="AW457" s="27" t="n">
        <f aca="false">IF(OR(BH457=BS$41,BH457=BS$42),1,IF(OR(BH457=BS$43,BH457=BS$44,BH457=BS$45),2,IF(OR(BH457=BS$46,BH457=BS$47,BH457=BS$48),3,IF(BH457=BS$56,5,IF(BH457=BS$57,6,4)))))</f>
        <v>1</v>
      </c>
      <c r="AX457" s="27" t="n">
        <f aca="false">IF(BI457="отсутствует",2,1)</f>
        <v>1</v>
      </c>
      <c r="AY457" s="24" t="s">
        <v>2867</v>
      </c>
      <c r="AZ457" s="103" t="n">
        <f aca="false">IF(BK457=BS$21,1,IF(BK457=BS$22,2,IF(BK457=BS$23,3,4)))</f>
        <v>1</v>
      </c>
      <c r="BA457" s="103" t="n">
        <f aca="false">IF(OR(BL457=BS$2,BL457=BS$3,BL457=BS$4),1,IF(OR(BL457=BS$5,BL457=BS$6,BL457=BS$7,BL457=BS$8,BL457=BS$9),2,IF(OR(BL457=BS$10,BL457=BS$11,BL457=BS$12,BL457=BS$13,BL457=BS$14),3,4)))</f>
        <v>1</v>
      </c>
      <c r="BD457" s="104" t="s">
        <v>113</v>
      </c>
      <c r="BE457" s="104" t="s">
        <v>193</v>
      </c>
      <c r="BF457" s="104" t="s">
        <v>54</v>
      </c>
      <c r="BG457" s="104" t="s">
        <v>55</v>
      </c>
      <c r="BH457" s="104" t="s">
        <v>95</v>
      </c>
      <c r="BI457" s="104" t="s">
        <v>102</v>
      </c>
      <c r="BJ457" s="104" t="s">
        <v>2867</v>
      </c>
      <c r="BK457" s="24" t="s">
        <v>58</v>
      </c>
      <c r="BL457" s="24" t="s">
        <v>429</v>
      </c>
    </row>
    <row r="458" s="24" customFormat="true" ht="15" hidden="false" customHeight="false" outlineLevel="0" collapsed="false">
      <c r="A458" s="24" t="s">
        <v>2868</v>
      </c>
      <c r="B458" s="24" t="s">
        <v>619</v>
      </c>
      <c r="C458" s="24" t="s">
        <v>214</v>
      </c>
      <c r="D458" s="24" t="n">
        <v>0</v>
      </c>
      <c r="E458" s="24" t="n">
        <v>0</v>
      </c>
      <c r="F458" s="24" t="n">
        <v>1</v>
      </c>
      <c r="G458" s="24" t="n">
        <v>0</v>
      </c>
      <c r="I458" s="105"/>
      <c r="J458" s="28"/>
      <c r="K458" s="105"/>
      <c r="L458" s="28" t="n">
        <v>4</v>
      </c>
      <c r="M458" s="28" t="n">
        <f aca="false">SUM(K458:L458)</f>
        <v>4</v>
      </c>
      <c r="N458" s="32" t="n">
        <v>5</v>
      </c>
      <c r="O458" s="28" t="n">
        <v>3</v>
      </c>
      <c r="P458" s="31" t="n">
        <v>2</v>
      </c>
      <c r="Q458" s="106" t="n">
        <f aca="false">SUM(N458:P458)</f>
        <v>10</v>
      </c>
      <c r="R458" s="107"/>
      <c r="S458" s="105" t="n">
        <v>2</v>
      </c>
      <c r="T458" s="108" t="n">
        <v>3</v>
      </c>
      <c r="U458" s="109"/>
      <c r="V458" s="110"/>
      <c r="W458" s="111"/>
      <c r="X458" s="110"/>
      <c r="Y458" s="111"/>
      <c r="Z458" s="110"/>
      <c r="AA458" s="111" t="n">
        <v>1</v>
      </c>
      <c r="AB458" s="110" t="n">
        <v>1</v>
      </c>
      <c r="AC458" s="111"/>
      <c r="AD458" s="110"/>
      <c r="AE458" s="111"/>
      <c r="AF458" s="110"/>
      <c r="AG458" s="112"/>
      <c r="AH458" s="113"/>
      <c r="AI458" s="111" t="n">
        <f aca="false">SUM(S458,U458,W458,Y458,AA458,AC458,AE458,AG458)</f>
        <v>3</v>
      </c>
      <c r="AJ458" s="106" t="n">
        <f aca="false">SUM(T458,V458,X458,Z458,AB458,AD458,AF458,AH458)</f>
        <v>4</v>
      </c>
      <c r="AK458" s="107"/>
      <c r="AL458" s="107"/>
      <c r="AM458" s="105" t="n">
        <v>1</v>
      </c>
      <c r="AN458" s="28"/>
      <c r="AO458" s="106" t="n">
        <f aca="false">SUM(AM458,AN458)</f>
        <v>1</v>
      </c>
      <c r="AP458" s="105"/>
      <c r="AS458" s="24" t="s">
        <v>318</v>
      </c>
      <c r="AT458" s="27" t="n">
        <f aca="false">IF(OR(BE458=BS$60,BE458=BS$61,BE458=BS$62,BE458=BS$63,BE458=BS$64),1,IF(OR(BE458=BS$65,BE458=BS$66,BE458=BS$67,BE458=BS$68,BE458=BS$69),2,3))</f>
        <v>2</v>
      </c>
      <c r="AU458" s="27" t="n">
        <f aca="false">IF(OR(BF458=BS$30,BF458=BS$31,BF458=BS$32,BF458=BS$33),1,IF(BF458=BS$34,2,3))</f>
        <v>1</v>
      </c>
      <c r="AV458" s="27" t="n">
        <f aca="false">IF(BG458="отсутствует",2,1)</f>
        <v>2</v>
      </c>
      <c r="AW458" s="27" t="n">
        <f aca="false">IF(OR(BH458=BS$41,BH458=BS$42),1,IF(OR(BH458=BS$43,BH458=BS$44,BH458=BS$45),2,IF(OR(BH458=BS$46,BH458=BS$47,BH458=BS$48),3,IF(BH458=BS$56,5,IF(BH458=BS$57,6,4)))))</f>
        <v>4</v>
      </c>
      <c r="AX458" s="27" t="n">
        <f aca="false">IF(BI458="отсутствует",2,1)</f>
        <v>1</v>
      </c>
      <c r="AY458" s="24" t="s">
        <v>143</v>
      </c>
      <c r="AZ458" s="103" t="n">
        <f aca="false">IF(BK458=BS$21,1,IF(BK458=BS$22,2,IF(BK458=BS$23,3,4)))</f>
        <v>1</v>
      </c>
      <c r="BA458" s="103" t="n">
        <f aca="false">IF(OR(BL458=BS$2,BL458=BS$3,BL458=BS$4),1,IF(OR(BL458=BS$5,BL458=BS$6,BL458=BS$7,BL458=BS$8,BL458=BS$9),2,IF(OR(BL458=BS$10,BL458=BS$11,BL458=BS$12,BL458=BS$13,BL458=BS$14),3,4)))</f>
        <v>1</v>
      </c>
      <c r="BD458" s="104" t="s">
        <v>318</v>
      </c>
      <c r="BE458" s="104" t="s">
        <v>226</v>
      </c>
      <c r="BF458" s="104" t="s">
        <v>72</v>
      </c>
      <c r="BG458" s="104" t="s">
        <v>55</v>
      </c>
      <c r="BH458" s="104" t="s">
        <v>2096</v>
      </c>
      <c r="BI458" s="104" t="s">
        <v>182</v>
      </c>
      <c r="BJ458" s="104" t="s">
        <v>143</v>
      </c>
      <c r="BK458" s="24" t="s">
        <v>58</v>
      </c>
      <c r="BL458" s="24" t="s">
        <v>68</v>
      </c>
    </row>
    <row r="459" s="24" customFormat="true" ht="15" hidden="false" customHeight="false" outlineLevel="0" collapsed="false">
      <c r="A459" s="24" t="s">
        <v>2869</v>
      </c>
      <c r="B459" s="24" t="s">
        <v>208</v>
      </c>
      <c r="C459" s="24" t="s">
        <v>589</v>
      </c>
      <c r="D459" s="24" t="n">
        <v>0</v>
      </c>
      <c r="E459" s="24" t="n">
        <v>0</v>
      </c>
      <c r="F459" s="24" t="n">
        <v>1</v>
      </c>
      <c r="G459" s="24" t="n">
        <v>0</v>
      </c>
      <c r="I459" s="105"/>
      <c r="J459" s="28"/>
      <c r="K459" s="105"/>
      <c r="L459" s="28" t="n">
        <v>2</v>
      </c>
      <c r="M459" s="28" t="n">
        <f aca="false">SUM(K459:L459)</f>
        <v>2</v>
      </c>
      <c r="N459" s="32" t="n">
        <v>2</v>
      </c>
      <c r="O459" s="28" t="n">
        <v>2</v>
      </c>
      <c r="P459" s="31" t="n">
        <v>2</v>
      </c>
      <c r="Q459" s="106" t="n">
        <f aca="false">SUM(N459:P459)</f>
        <v>6</v>
      </c>
      <c r="R459" s="107"/>
      <c r="S459" s="105"/>
      <c r="T459" s="108"/>
      <c r="U459" s="109"/>
      <c r="V459" s="110"/>
      <c r="W459" s="111"/>
      <c r="X459" s="110"/>
      <c r="Y459" s="111"/>
      <c r="Z459" s="110"/>
      <c r="AA459" s="111"/>
      <c r="AB459" s="110"/>
      <c r="AC459" s="111"/>
      <c r="AD459" s="110"/>
      <c r="AE459" s="111"/>
      <c r="AF459" s="110"/>
      <c r="AG459" s="112"/>
      <c r="AH459" s="113"/>
      <c r="AI459" s="111" t="n">
        <f aca="false">SUM(S459,U459,W459,Y459,AA459,AC459,AE459,AG459)</f>
        <v>0</v>
      </c>
      <c r="AJ459" s="106" t="n">
        <f aca="false">SUM(T459,V459,X459,Z459,AB459,AD459,AF459,AH459)</f>
        <v>0</v>
      </c>
      <c r="AK459" s="107"/>
      <c r="AL459" s="107"/>
      <c r="AM459" s="105" t="n">
        <v>1</v>
      </c>
      <c r="AN459" s="28"/>
      <c r="AO459" s="106" t="n">
        <f aca="false">SUM(AM459,AN459)</f>
        <v>1</v>
      </c>
      <c r="AP459" s="105"/>
      <c r="AS459" s="24" t="s">
        <v>225</v>
      </c>
      <c r="AT459" s="27" t="n">
        <f aca="false">IF(OR(BE459=BS$60,BE459=BS$61,BE459=BS$62,BE459=BS$63,BE459=BS$64),1,IF(OR(BE459=BS$65,BE459=BS$66,BE459=BS$67,BE459=BS$68,BE459=BS$69),2,3))</f>
        <v>3</v>
      </c>
      <c r="AU459" s="27" t="n">
        <f aca="false">IF(OR(BF459=BS$30,BF459=BS$31,BF459=BS$32,BF459=BS$33),1,IF(BF459=BS$34,2,3))</f>
        <v>3</v>
      </c>
      <c r="AV459" s="27" t="n">
        <f aca="false">IF(BG459="отсутствует",2,1)</f>
        <v>2</v>
      </c>
      <c r="AW459" s="27" t="n">
        <f aca="false">IF(OR(BH459=BS$41,BH459=BS$42),1,IF(OR(BH459=BS$43,BH459=BS$44,BH459=BS$45),2,IF(OR(BH459=BS$46,BH459=BS$47,BH459=BS$48),3,IF(BH459=BS$56,5,IF(BH459=BS$57,6,4)))))</f>
        <v>1</v>
      </c>
      <c r="AX459" s="27" t="n">
        <f aca="false">IF(BI459="отсутствует",2,1)</f>
        <v>1</v>
      </c>
      <c r="AY459" s="24" t="s">
        <v>206</v>
      </c>
      <c r="AZ459" s="103" t="n">
        <f aca="false">IF(BK459=BS$21,1,IF(BK459=BS$22,2,IF(BK459=BS$23,3,4)))</f>
        <v>1</v>
      </c>
      <c r="BA459" s="103" t="n">
        <f aca="false">IF(OR(BL459=BS$2,BL459=BS$3,BL459=BS$4),1,IF(OR(BL459=BS$5,BL459=BS$6,BL459=BS$7,BL459=BS$8,BL459=BS$9),2,IF(OR(BL459=BS$10,BL459=BS$11,BL459=BS$12,BL459=BS$13,BL459=BS$14),3,4)))</f>
        <v>1</v>
      </c>
      <c r="BD459" s="104" t="s">
        <v>225</v>
      </c>
      <c r="BE459" s="104" t="s">
        <v>193</v>
      </c>
      <c r="BF459" s="104" t="s">
        <v>170</v>
      </c>
      <c r="BG459" s="104" t="s">
        <v>55</v>
      </c>
      <c r="BH459" s="104" t="s">
        <v>73</v>
      </c>
      <c r="BI459" s="104" t="s">
        <v>2870</v>
      </c>
      <c r="BJ459" s="104" t="s">
        <v>206</v>
      </c>
      <c r="BK459" s="24" t="s">
        <v>58</v>
      </c>
      <c r="BL459" s="24" t="s">
        <v>68</v>
      </c>
    </row>
    <row r="460" s="24" customFormat="true" ht="15" hidden="false" customHeight="false" outlineLevel="0" collapsed="false">
      <c r="A460" s="24" t="s">
        <v>1238</v>
      </c>
      <c r="B460" s="24" t="s">
        <v>1239</v>
      </c>
      <c r="C460" s="24" t="s">
        <v>1240</v>
      </c>
      <c r="D460" s="24" t="n">
        <v>1</v>
      </c>
      <c r="E460" s="24" t="n">
        <v>0</v>
      </c>
      <c r="F460" s="24" t="n">
        <v>1</v>
      </c>
      <c r="G460" s="24" t="n">
        <v>0</v>
      </c>
      <c r="H460" s="24" t="n">
        <v>1</v>
      </c>
      <c r="I460" s="105"/>
      <c r="J460" s="28"/>
      <c r="K460" s="105"/>
      <c r="L460" s="28" t="n">
        <v>2</v>
      </c>
      <c r="M460" s="28" t="n">
        <f aca="false">SUM(K460:L460)</f>
        <v>2</v>
      </c>
      <c r="N460" s="32" t="n">
        <v>2</v>
      </c>
      <c r="O460" s="28"/>
      <c r="P460" s="31" t="n">
        <v>2</v>
      </c>
      <c r="Q460" s="106" t="n">
        <f aca="false">SUM(N460:P460)</f>
        <v>4</v>
      </c>
      <c r="R460" s="107"/>
      <c r="S460" s="105" t="n">
        <v>1</v>
      </c>
      <c r="T460" s="108" t="n">
        <v>2</v>
      </c>
      <c r="U460" s="109" t="n">
        <v>2</v>
      </c>
      <c r="V460" s="110" t="n">
        <v>2</v>
      </c>
      <c r="W460" s="111"/>
      <c r="X460" s="110"/>
      <c r="Y460" s="111"/>
      <c r="Z460" s="110"/>
      <c r="AA460" s="111"/>
      <c r="AB460" s="110"/>
      <c r="AC460" s="111"/>
      <c r="AD460" s="110"/>
      <c r="AE460" s="111"/>
      <c r="AF460" s="110"/>
      <c r="AG460" s="112"/>
      <c r="AH460" s="113"/>
      <c r="AI460" s="111" t="n">
        <f aca="false">SUM(S460,U460,W460,Y460,AA460,AC460,AE460,AG460)</f>
        <v>3</v>
      </c>
      <c r="AJ460" s="106" t="n">
        <f aca="false">SUM(T460,V460,X460,Z460,AB460,AD460,AF460,AH460)</f>
        <v>4</v>
      </c>
      <c r="AK460" s="107"/>
      <c r="AL460" s="107"/>
      <c r="AM460" s="105" t="n">
        <v>1</v>
      </c>
      <c r="AN460" s="28"/>
      <c r="AO460" s="106" t="n">
        <f aca="false">SUM(AM460,AN460)</f>
        <v>1</v>
      </c>
      <c r="AP460" s="105"/>
      <c r="AS460" s="24" t="s">
        <v>52</v>
      </c>
      <c r="AT460" s="27" t="n">
        <f aca="false">IF(OR(BE460=BS$60,BE460=BS$61,BE460=BS$62,BE460=BS$63,BE460=BS$64),1,IF(OR(BE460=BS$65,BE460=BS$66,BE460=BS$67,BE460=BS$68,BE460=BS$69),2,3))</f>
        <v>1</v>
      </c>
      <c r="AU460" s="27" t="n">
        <f aca="false">IF(OR(BF460=BS$30,BF460=BS$31,BF460=BS$32,BF460=BS$33),1,IF(BF460=BS$34,2,3))</f>
        <v>1</v>
      </c>
      <c r="AV460" s="27" t="n">
        <f aca="false">IF(BG460="отсутствует",2,1)</f>
        <v>1</v>
      </c>
      <c r="AW460" s="27" t="n">
        <f aca="false">IF(OR(BH460=BS$41,BH460=BS$42),1,IF(OR(BH460=BS$43,BH460=BS$44,BH460=BS$45),2,IF(OR(BH460=BS$46,BH460=BS$47,BH460=BS$48),3,IF(BH460=BS$56,5,IF(BH460=BS$57,6,4)))))</f>
        <v>4</v>
      </c>
      <c r="AX460" s="27" t="n">
        <f aca="false">IF(BI460="отсутствует",2,1)</f>
        <v>1</v>
      </c>
      <c r="AY460" s="24" t="s">
        <v>206</v>
      </c>
      <c r="AZ460" s="103" t="n">
        <f aca="false">IF(BK460=BS$21,1,IF(BK460=BS$22,2,IF(BK460=BS$23,3,4)))</f>
        <v>1</v>
      </c>
      <c r="BA460" s="103" t="n">
        <f aca="false">IF(OR(BL460=BS$2,BL460=BS$3,BL460=BS$4),1,IF(OR(BL460=BS$5,BL460=BS$6,BL460=BS$7,BL460=BS$8,BL460=BS$9),2,IF(OR(BL460=BS$10,BL460=BS$11,BL460=BS$12,BL460=BS$13,BL460=BS$14),3,4)))</f>
        <v>4</v>
      </c>
      <c r="BD460" s="104" t="s">
        <v>52</v>
      </c>
      <c r="BE460" s="104" t="s">
        <v>392</v>
      </c>
      <c r="BF460" s="104" t="s">
        <v>72</v>
      </c>
      <c r="BG460" s="104" t="s">
        <v>1241</v>
      </c>
      <c r="BH460" s="104" t="s">
        <v>115</v>
      </c>
      <c r="BI460" s="104" t="s">
        <v>142</v>
      </c>
      <c r="BJ460" s="104" t="s">
        <v>206</v>
      </c>
      <c r="BK460" s="24" t="s">
        <v>58</v>
      </c>
      <c r="BL460" s="24" t="s">
        <v>77</v>
      </c>
    </row>
    <row r="461" s="24" customFormat="true" ht="15" hidden="false" customHeight="false" outlineLevel="0" collapsed="false">
      <c r="A461" s="24" t="s">
        <v>2871</v>
      </c>
      <c r="B461" s="24" t="s">
        <v>138</v>
      </c>
      <c r="C461" s="24" t="s">
        <v>2872</v>
      </c>
      <c r="D461" s="24" t="n">
        <v>0</v>
      </c>
      <c r="E461" s="24" t="n">
        <v>0</v>
      </c>
      <c r="F461" s="24" t="n">
        <v>1</v>
      </c>
      <c r="G461" s="24" t="n">
        <v>1</v>
      </c>
      <c r="H461" s="24" t="n">
        <v>1</v>
      </c>
      <c r="I461" s="105"/>
      <c r="J461" s="28"/>
      <c r="K461" s="105"/>
      <c r="L461" s="28" t="n">
        <v>2</v>
      </c>
      <c r="M461" s="28" t="n">
        <f aca="false">SUM(K461:L461)</f>
        <v>2</v>
      </c>
      <c r="N461" s="32" t="n">
        <v>7</v>
      </c>
      <c r="O461" s="28" t="n">
        <v>4</v>
      </c>
      <c r="P461" s="31" t="n">
        <v>3</v>
      </c>
      <c r="Q461" s="106" t="n">
        <f aca="false">SUM(N461:P461)</f>
        <v>14</v>
      </c>
      <c r="R461" s="107"/>
      <c r="S461" s="105"/>
      <c r="T461" s="108"/>
      <c r="U461" s="109"/>
      <c r="V461" s="110"/>
      <c r="W461" s="111"/>
      <c r="X461" s="110"/>
      <c r="Y461" s="111"/>
      <c r="Z461" s="110"/>
      <c r="AA461" s="111"/>
      <c r="AB461" s="110"/>
      <c r="AC461" s="111"/>
      <c r="AD461" s="110"/>
      <c r="AE461" s="111"/>
      <c r="AF461" s="110"/>
      <c r="AG461" s="112"/>
      <c r="AH461" s="113"/>
      <c r="AI461" s="111" t="n">
        <f aca="false">SUM(S461,U461,W461,Y461,AA461,AC461,AE461,AG461)</f>
        <v>0</v>
      </c>
      <c r="AJ461" s="106" t="n">
        <f aca="false">SUM(T461,V461,X461,Z461,AB461,AD461,AF461,AH461)</f>
        <v>0</v>
      </c>
      <c r="AK461" s="107"/>
      <c r="AL461" s="107"/>
      <c r="AM461" s="105" t="n">
        <v>2</v>
      </c>
      <c r="AN461" s="28"/>
      <c r="AO461" s="106" t="n">
        <f aca="false">SUM(AM461,AN461)</f>
        <v>2</v>
      </c>
      <c r="AP461" s="105"/>
      <c r="AS461" s="24" t="s">
        <v>52</v>
      </c>
      <c r="AT461" s="27" t="n">
        <f aca="false">IF(OR(BE461=BS$60,BE461=BS$61,BE461=BS$62,BE461=BS$63,BE461=BS$64),1,IF(OR(BE461=BS$65,BE461=BS$66,BE461=BS$67,BE461=BS$68,BE461=BS$69),2,3))</f>
        <v>1</v>
      </c>
      <c r="AU461" s="27" t="n">
        <f aca="false">IF(OR(BF461=BS$30,BF461=BS$31,BF461=BS$32,BF461=BS$33),1,IF(BF461=BS$34,2,3))</f>
        <v>1</v>
      </c>
      <c r="AV461" s="27" t="n">
        <f aca="false">IF(BG461="отсутствует",2,1)</f>
        <v>1</v>
      </c>
      <c r="AW461" s="27" t="n">
        <f aca="false">IF(OR(BH461=BS$41,BH461=BS$42),1,IF(OR(BH461=BS$43,BH461=BS$44,BH461=BS$45),2,IF(OR(BH461=BS$46,BH461=BS$47,BH461=BS$48),3,IF(BH461=BS$56,5,IF(BH461=BS$57,6,4)))))</f>
        <v>1</v>
      </c>
      <c r="AX461" s="27" t="n">
        <f aca="false">IF(BI461="отсутствует",2,1)</f>
        <v>1</v>
      </c>
      <c r="AY461" s="24" t="s">
        <v>954</v>
      </c>
      <c r="AZ461" s="103" t="n">
        <f aca="false">IF(BK461=BS$21,1,IF(BK461=BS$22,2,IF(BK461=BS$23,3,4)))</f>
        <v>1</v>
      </c>
      <c r="BA461" s="103" t="n">
        <f aca="false">IF(OR(BL461=BS$2,BL461=BS$3,BL461=BS$4),1,IF(OR(BL461=BS$5,BL461=BS$6,BL461=BS$7,BL461=BS$8,BL461=BS$9),2,IF(OR(BL461=BS$10,BL461=BS$11,BL461=BS$12,BL461=BS$13,BL461=BS$14),3,4)))</f>
        <v>1</v>
      </c>
      <c r="BD461" s="104" t="s">
        <v>52</v>
      </c>
      <c r="BE461" s="104" t="s">
        <v>107</v>
      </c>
      <c r="BF461" s="104" t="s">
        <v>72</v>
      </c>
      <c r="BG461" s="104" t="s">
        <v>832</v>
      </c>
      <c r="BH461" s="104" t="s">
        <v>73</v>
      </c>
      <c r="BI461" s="104" t="s">
        <v>123</v>
      </c>
      <c r="BJ461" s="104" t="s">
        <v>954</v>
      </c>
      <c r="BK461" s="24" t="s">
        <v>58</v>
      </c>
      <c r="BL461" s="24" t="s">
        <v>68</v>
      </c>
    </row>
    <row r="462" s="24" customFormat="true" ht="15" hidden="false" customHeight="false" outlineLevel="0" collapsed="false">
      <c r="A462" s="24" t="s">
        <v>2873</v>
      </c>
      <c r="B462" s="24" t="s">
        <v>664</v>
      </c>
      <c r="C462" s="24" t="s">
        <v>135</v>
      </c>
      <c r="D462" s="24" t="n">
        <v>0</v>
      </c>
      <c r="E462" s="24" t="n">
        <v>0</v>
      </c>
      <c r="F462" s="24" t="n">
        <v>1</v>
      </c>
      <c r="G462" s="24" t="n">
        <v>1</v>
      </c>
      <c r="H462" s="24" t="n">
        <v>1</v>
      </c>
      <c r="I462" s="105"/>
      <c r="J462" s="28"/>
      <c r="K462" s="105"/>
      <c r="L462" s="28" t="n">
        <v>2</v>
      </c>
      <c r="M462" s="28" t="n">
        <f aca="false">SUM(K462:L462)</f>
        <v>2</v>
      </c>
      <c r="N462" s="32" t="n">
        <v>5</v>
      </c>
      <c r="O462" s="28" t="n">
        <v>6</v>
      </c>
      <c r="P462" s="31" t="n">
        <v>4</v>
      </c>
      <c r="Q462" s="106" t="n">
        <f aca="false">SUM(N462:P462)</f>
        <v>15</v>
      </c>
      <c r="R462" s="107" t="n">
        <v>1</v>
      </c>
      <c r="S462" s="105" t="n">
        <v>4</v>
      </c>
      <c r="T462" s="108" t="n">
        <v>4</v>
      </c>
      <c r="U462" s="109" t="n">
        <v>4</v>
      </c>
      <c r="V462" s="110" t="n">
        <v>5</v>
      </c>
      <c r="W462" s="111" t="n">
        <v>2</v>
      </c>
      <c r="X462" s="110" t="n">
        <v>2</v>
      </c>
      <c r="Y462" s="111"/>
      <c r="Z462" s="110"/>
      <c r="AA462" s="111" t="n">
        <v>5</v>
      </c>
      <c r="AB462" s="110" t="n">
        <v>5</v>
      </c>
      <c r="AC462" s="111"/>
      <c r="AD462" s="110"/>
      <c r="AE462" s="111" t="n">
        <v>1</v>
      </c>
      <c r="AF462" s="110" t="n">
        <v>1</v>
      </c>
      <c r="AG462" s="112"/>
      <c r="AH462" s="113"/>
      <c r="AI462" s="111" t="n">
        <f aca="false">SUM(S462,U462,W462,Y462,AA462,AC462,AE462,AG462)</f>
        <v>16</v>
      </c>
      <c r="AJ462" s="106" t="n">
        <f aca="false">SUM(T462,V462,X462,Z462,AB462,AD462,AF462,AH462)</f>
        <v>17</v>
      </c>
      <c r="AK462" s="107" t="n">
        <v>2</v>
      </c>
      <c r="AL462" s="107"/>
      <c r="AM462" s="105" t="n">
        <v>1</v>
      </c>
      <c r="AN462" s="28"/>
      <c r="AO462" s="106" t="n">
        <f aca="false">SUM(AM462,AN462)</f>
        <v>1</v>
      </c>
      <c r="AP462" s="105"/>
      <c r="AS462" s="24" t="s">
        <v>52</v>
      </c>
      <c r="AT462" s="27" t="n">
        <f aca="false">IF(OR(BE462=BS$60,BE462=BS$61,BE462=BS$62,BE462=BS$63,BE462=BS$64),1,IF(OR(BE462=BS$65,BE462=BS$66,BE462=BS$67,BE462=BS$68,BE462=BS$69),2,3))</f>
        <v>1</v>
      </c>
      <c r="AU462" s="27" t="n">
        <f aca="false">IF(OR(BF462=BS$30,BF462=BS$31,BF462=BS$32,BF462=BS$33),1,IF(BF462=BS$34,2,3))</f>
        <v>1</v>
      </c>
      <c r="AV462" s="27" t="n">
        <f aca="false">IF(BG462="отсутствует",2,1)</f>
        <v>1</v>
      </c>
      <c r="AW462" s="27" t="n">
        <f aca="false">IF(OR(BH462=BS$41,BH462=BS$42),1,IF(OR(BH462=BS$43,BH462=BS$44,BH462=BS$45),2,IF(OR(BH462=BS$46,BH462=BS$47,BH462=BS$48),3,IF(BH462=BS$56,5,IF(BH462=BS$57,6,4)))))</f>
        <v>4</v>
      </c>
      <c r="AX462" s="27" t="n">
        <f aca="false">IF(BI462="отсутствует",2,1)</f>
        <v>1</v>
      </c>
      <c r="AY462" s="24" t="s">
        <v>2874</v>
      </c>
      <c r="AZ462" s="103" t="n">
        <f aca="false">IF(BK462=BS$21,1,IF(BK462=BS$22,2,IF(BK462=BS$23,3,4)))</f>
        <v>1</v>
      </c>
      <c r="BA462" s="103" t="n">
        <f aca="false">IF(OR(BL462=BS$2,BL462=BS$3,BL462=BS$4),1,IF(OR(BL462=BS$5,BL462=BS$6,BL462=BS$7,BL462=BS$8,BL462=BS$9),2,IF(OR(BL462=BS$10,BL462=BS$11,BL462=BS$12,BL462=BS$13,BL462=BS$14),3,4)))</f>
        <v>1</v>
      </c>
      <c r="BD462" s="104" t="s">
        <v>52</v>
      </c>
      <c r="BE462" s="104" t="s">
        <v>107</v>
      </c>
      <c r="BF462" s="104" t="s">
        <v>72</v>
      </c>
      <c r="BG462" s="104" t="s">
        <v>130</v>
      </c>
      <c r="BH462" s="104" t="s">
        <v>792</v>
      </c>
      <c r="BI462" s="104" t="s">
        <v>142</v>
      </c>
      <c r="BJ462" s="104" t="s">
        <v>2874</v>
      </c>
      <c r="BK462" s="24" t="s">
        <v>58</v>
      </c>
      <c r="BL462" s="24" t="s">
        <v>68</v>
      </c>
    </row>
    <row r="463" s="24" customFormat="true" ht="15" hidden="false" customHeight="false" outlineLevel="0" collapsed="false">
      <c r="A463" s="24" t="s">
        <v>2125</v>
      </c>
      <c r="B463" s="24" t="s">
        <v>185</v>
      </c>
      <c r="C463" s="24" t="s">
        <v>549</v>
      </c>
      <c r="D463" s="24" t="n">
        <v>0</v>
      </c>
      <c r="E463" s="24" t="n">
        <v>1</v>
      </c>
      <c r="F463" s="24" t="n">
        <v>1</v>
      </c>
      <c r="G463" s="24" t="n">
        <v>0</v>
      </c>
      <c r="H463" s="24" t="n">
        <v>1</v>
      </c>
      <c r="I463" s="105"/>
      <c r="J463" s="28"/>
      <c r="K463" s="105"/>
      <c r="L463" s="28" t="n">
        <v>3</v>
      </c>
      <c r="M463" s="28" t="n">
        <f aca="false">SUM(K463:L463)</f>
        <v>3</v>
      </c>
      <c r="N463" s="32" t="n">
        <v>2</v>
      </c>
      <c r="O463" s="28" t="n">
        <v>3</v>
      </c>
      <c r="P463" s="31" t="n">
        <v>3</v>
      </c>
      <c r="Q463" s="106" t="n">
        <f aca="false">SUM(N463:P463)</f>
        <v>8</v>
      </c>
      <c r="R463" s="107" t="n">
        <v>5</v>
      </c>
      <c r="S463" s="105"/>
      <c r="T463" s="108"/>
      <c r="U463" s="109"/>
      <c r="V463" s="110"/>
      <c r="W463" s="111"/>
      <c r="X463" s="110"/>
      <c r="Y463" s="111"/>
      <c r="Z463" s="110"/>
      <c r="AA463" s="111"/>
      <c r="AB463" s="110"/>
      <c r="AC463" s="111"/>
      <c r="AD463" s="110"/>
      <c r="AE463" s="111"/>
      <c r="AF463" s="110"/>
      <c r="AG463" s="112"/>
      <c r="AH463" s="113"/>
      <c r="AI463" s="111" t="n">
        <f aca="false">SUM(S463,U463,W463,Y463,AA463,AC463,AE463,AG463)</f>
        <v>0</v>
      </c>
      <c r="AJ463" s="106" t="n">
        <f aca="false">SUM(T463,V463,X463,Z463,AB463,AD463,AF463,AH463)</f>
        <v>0</v>
      </c>
      <c r="AK463" s="107"/>
      <c r="AL463" s="107"/>
      <c r="AM463" s="105" t="n">
        <v>1</v>
      </c>
      <c r="AN463" s="28"/>
      <c r="AO463" s="106" t="n">
        <f aca="false">SUM(AM463,AN463)</f>
        <v>1</v>
      </c>
      <c r="AP463" s="105"/>
      <c r="AS463" s="24" t="s">
        <v>404</v>
      </c>
      <c r="AT463" s="27" t="n">
        <f aca="false">IF(OR(BE463=BS$60,BE463=BS$61,BE463=BS$62,BE463=BS$63,BE463=BS$64),1,IF(OR(BE463=BS$65,BE463=BS$66,BE463=BS$67,BE463=BS$68,BE463=BS$69),2,3))</f>
        <v>2</v>
      </c>
      <c r="AU463" s="27" t="n">
        <f aca="false">IF(OR(BF463=BS$30,BF463=BS$31,BF463=BS$32,BF463=BS$33),1,IF(BF463=BS$34,2,3))</f>
        <v>3</v>
      </c>
      <c r="AV463" s="27" t="n">
        <f aca="false">IF(BG463="отсутствует",2,1)</f>
        <v>2</v>
      </c>
      <c r="AW463" s="27" t="n">
        <f aca="false">IF(OR(BH463=BS$41,BH463=BS$42),1,IF(OR(BH463=BS$43,BH463=BS$44,BH463=BS$45),2,IF(OR(BH463=BS$46,BH463=BS$47,BH463=BS$48),3,IF(BH463=BS$56,5,IF(BH463=BS$57,6,4)))))</f>
        <v>4</v>
      </c>
      <c r="AX463" s="27" t="n">
        <f aca="false">IF(BI463="отсутствует",2,1)</f>
        <v>1</v>
      </c>
      <c r="AY463" s="24" t="s">
        <v>1745</v>
      </c>
      <c r="AZ463" s="103" t="n">
        <f aca="false">IF(BK463=BS$21,1,IF(BK463=BS$22,2,IF(BK463=BS$23,3,4)))</f>
        <v>1</v>
      </c>
      <c r="BA463" s="103" t="n">
        <f aca="false">IF(OR(BL463=BS$2,BL463=BS$3,BL463=BS$4),1,IF(OR(BL463=BS$5,BL463=BS$6,BL463=BS$7,BL463=BS$8,BL463=BS$9),2,IF(OR(BL463=BS$10,BL463=BS$11,BL463=BS$12,BL463=BS$13,BL463=BS$14),3,4)))</f>
        <v>1</v>
      </c>
      <c r="BD463" s="104" t="s">
        <v>404</v>
      </c>
      <c r="BE463" s="104" t="s">
        <v>63</v>
      </c>
      <c r="BF463" s="104" t="s">
        <v>137</v>
      </c>
      <c r="BG463" s="104" t="s">
        <v>55</v>
      </c>
      <c r="BH463" s="104" t="s">
        <v>2126</v>
      </c>
      <c r="BI463" s="104" t="s">
        <v>74</v>
      </c>
      <c r="BJ463" s="104" t="s">
        <v>1745</v>
      </c>
      <c r="BK463" s="24" t="s">
        <v>58</v>
      </c>
      <c r="BL463" s="24" t="s">
        <v>68</v>
      </c>
    </row>
    <row r="464" s="24" customFormat="true" ht="15" hidden="false" customHeight="false" outlineLevel="0" collapsed="false">
      <c r="A464" s="24" t="s">
        <v>2127</v>
      </c>
      <c r="B464" s="24" t="s">
        <v>138</v>
      </c>
      <c r="C464" s="24" t="s">
        <v>2875</v>
      </c>
      <c r="D464" s="24" t="n">
        <v>0</v>
      </c>
      <c r="E464" s="24" t="n">
        <v>0</v>
      </c>
      <c r="F464" s="24" t="n">
        <v>1</v>
      </c>
      <c r="G464" s="24" t="n">
        <v>1</v>
      </c>
      <c r="H464" s="24" t="n">
        <v>1</v>
      </c>
      <c r="I464" s="105"/>
      <c r="J464" s="28"/>
      <c r="K464" s="105"/>
      <c r="L464" s="28"/>
      <c r="M464" s="28" t="n">
        <f aca="false">SUM(K464:L464)</f>
        <v>0</v>
      </c>
      <c r="N464" s="32"/>
      <c r="O464" s="28"/>
      <c r="P464" s="31"/>
      <c r="Q464" s="106" t="n">
        <f aca="false">SUM(N464:P464)</f>
        <v>0</v>
      </c>
      <c r="R464" s="107"/>
      <c r="S464" s="105"/>
      <c r="T464" s="108"/>
      <c r="U464" s="109"/>
      <c r="V464" s="110"/>
      <c r="W464" s="111"/>
      <c r="X464" s="110"/>
      <c r="Y464" s="111"/>
      <c r="Z464" s="110"/>
      <c r="AA464" s="111"/>
      <c r="AB464" s="110"/>
      <c r="AC464" s="111"/>
      <c r="AD464" s="110"/>
      <c r="AE464" s="111"/>
      <c r="AF464" s="110"/>
      <c r="AG464" s="112"/>
      <c r="AH464" s="113"/>
      <c r="AI464" s="111" t="n">
        <f aca="false">SUM(S464,U464,W464,Y464,AA464,AC464,AE464,AG464)</f>
        <v>0</v>
      </c>
      <c r="AJ464" s="106" t="n">
        <f aca="false">SUM(T464,V464,X464,Z464,AB464,AD464,AF464,AH464)</f>
        <v>0</v>
      </c>
      <c r="AK464" s="107"/>
      <c r="AL464" s="107"/>
      <c r="AM464" s="105"/>
      <c r="AN464" s="28"/>
      <c r="AO464" s="106" t="n">
        <f aca="false">SUM(AM464,AN464)</f>
        <v>0</v>
      </c>
      <c r="AP464" s="105"/>
      <c r="AS464" s="24" t="s">
        <v>318</v>
      </c>
      <c r="AT464" s="27" t="n">
        <f aca="false">IF(OR(BE464=BS$60,BE464=BS$61,BE464=BS$62,BE464=BS$63,BE464=BS$64),1,IF(OR(BE464=BS$65,BE464=BS$66,BE464=BS$67,BE464=BS$68,BE464=BS$69),2,3))</f>
        <v>2</v>
      </c>
      <c r="AU464" s="27" t="n">
        <f aca="false">IF(OR(BF464=BS$30,BF464=BS$31,BF464=BS$32,BF464=BS$33),1,IF(BF464=BS$34,2,3))</f>
        <v>1</v>
      </c>
      <c r="AV464" s="27" t="n">
        <f aca="false">IF(BG464="отсутствует",2,1)</f>
        <v>1</v>
      </c>
      <c r="AW464" s="27" t="n">
        <f aca="false">IF(OR(BH464=BS$41,BH464=BS$42),1,IF(OR(BH464=BS$43,BH464=BS$44,BH464=BS$45),2,IF(OR(BH464=BS$46,BH464=BS$47,BH464=BS$48),3,IF(BH464=BS$56,5,IF(BH464=BS$57,6,4)))))</f>
        <v>4</v>
      </c>
      <c r="AX464" s="27" t="n">
        <f aca="false">IF(BI464="отсутствует",2,1)</f>
        <v>1</v>
      </c>
      <c r="AY464" s="24" t="s">
        <v>143</v>
      </c>
      <c r="AZ464" s="103" t="n">
        <f aca="false">IF(BK464=BS$21,1,IF(BK464=BS$22,2,IF(BK464=BS$23,3,4)))</f>
        <v>1</v>
      </c>
      <c r="BA464" s="103" t="n">
        <f aca="false">IF(OR(BL464=BS$2,BL464=BS$3,BL464=BS$4),1,IF(OR(BL464=BS$5,BL464=BS$6,BL464=BS$7,BL464=BS$8,BL464=BS$9),2,IF(OR(BL464=BS$10,BL464=BS$11,BL464=BS$12,BL464=BS$13,BL464=BS$14),3,4)))</f>
        <v>1</v>
      </c>
      <c r="BD464" s="104" t="s">
        <v>318</v>
      </c>
      <c r="BE464" s="104" t="s">
        <v>63</v>
      </c>
      <c r="BF464" s="104" t="s">
        <v>72</v>
      </c>
      <c r="BG464" s="104" t="s">
        <v>1070</v>
      </c>
      <c r="BH464" s="104" t="s">
        <v>2090</v>
      </c>
      <c r="BI464" s="104" t="s">
        <v>1903</v>
      </c>
      <c r="BJ464" s="104" t="s">
        <v>143</v>
      </c>
      <c r="BK464" s="24" t="s">
        <v>58</v>
      </c>
      <c r="BL464" s="24" t="s">
        <v>68</v>
      </c>
    </row>
    <row r="465" s="24" customFormat="true" ht="15" hidden="false" customHeight="false" outlineLevel="0" collapsed="false">
      <c r="A465" s="24" t="s">
        <v>2127</v>
      </c>
      <c r="B465" s="24" t="s">
        <v>208</v>
      </c>
      <c r="C465" s="24" t="s">
        <v>2875</v>
      </c>
      <c r="D465" s="24" t="n">
        <v>0</v>
      </c>
      <c r="E465" s="24" t="n">
        <v>0</v>
      </c>
      <c r="F465" s="24" t="n">
        <v>1</v>
      </c>
      <c r="G465" s="24" t="n">
        <v>1</v>
      </c>
      <c r="H465" s="24" t="n">
        <v>1</v>
      </c>
      <c r="I465" s="105"/>
      <c r="J465" s="28"/>
      <c r="K465" s="105"/>
      <c r="L465" s="28" t="n">
        <v>4</v>
      </c>
      <c r="M465" s="28" t="n">
        <f aca="false">SUM(K465:L465)</f>
        <v>4</v>
      </c>
      <c r="N465" s="32" t="n">
        <v>3</v>
      </c>
      <c r="O465" s="28" t="n">
        <v>4</v>
      </c>
      <c r="P465" s="31" t="n">
        <v>2</v>
      </c>
      <c r="Q465" s="106" t="n">
        <f aca="false">SUM(N465:P465)</f>
        <v>9</v>
      </c>
      <c r="R465" s="107"/>
      <c r="S465" s="105" t="n">
        <v>2</v>
      </c>
      <c r="T465" s="108" t="n">
        <v>2</v>
      </c>
      <c r="U465" s="109" t="n">
        <v>2</v>
      </c>
      <c r="V465" s="110" t="n">
        <v>3</v>
      </c>
      <c r="W465" s="111"/>
      <c r="X465" s="110"/>
      <c r="Y465" s="111" t="n">
        <v>1</v>
      </c>
      <c r="Z465" s="110" t="n">
        <v>1</v>
      </c>
      <c r="AA465" s="111"/>
      <c r="AB465" s="110"/>
      <c r="AC465" s="111"/>
      <c r="AD465" s="110"/>
      <c r="AE465" s="111"/>
      <c r="AF465" s="110"/>
      <c r="AG465" s="112"/>
      <c r="AH465" s="113"/>
      <c r="AI465" s="111" t="n">
        <f aca="false">SUM(S465,U465,W465,Y465,AA465,AC465,AE465,AG465)</f>
        <v>5</v>
      </c>
      <c r="AJ465" s="106" t="n">
        <f aca="false">SUM(T465,V465,X465,Z465,AB465,AD465,AF465,AH465)</f>
        <v>6</v>
      </c>
      <c r="AK465" s="107"/>
      <c r="AL465" s="107"/>
      <c r="AM465" s="105" t="n">
        <v>2</v>
      </c>
      <c r="AN465" s="28"/>
      <c r="AO465" s="106" t="n">
        <f aca="false">SUM(AM465,AN465)</f>
        <v>2</v>
      </c>
      <c r="AP465" s="105"/>
      <c r="AS465" s="24" t="s">
        <v>318</v>
      </c>
      <c r="AT465" s="27" t="n">
        <f aca="false">IF(OR(BE465=BS$60,BE465=BS$61,BE465=BS$62,BE465=BS$63,BE465=BS$64),1,IF(OR(BE465=BS$65,BE465=BS$66,BE465=BS$67,BE465=BS$68,BE465=BS$69),2,3))</f>
        <v>2</v>
      </c>
      <c r="AU465" s="27" t="n">
        <f aca="false">IF(OR(BF465=BS$30,BF465=BS$31,BF465=BS$32,BF465=BS$33),1,IF(BF465=BS$34,2,3))</f>
        <v>1</v>
      </c>
      <c r="AV465" s="27" t="n">
        <f aca="false">IF(BG465="отсутствует",2,1)</f>
        <v>1</v>
      </c>
      <c r="AW465" s="27" t="n">
        <f aca="false">IF(OR(BH465=BS$41,BH465=BS$42),1,IF(OR(BH465=BS$43,BH465=BS$44,BH465=BS$45),2,IF(OR(BH465=BS$46,BH465=BS$47,BH465=BS$48),3,IF(BH465=BS$56,5,IF(BH465=BS$57,6,4)))))</f>
        <v>4</v>
      </c>
      <c r="AX465" s="27" t="n">
        <f aca="false">IF(BI465="отсутствует",2,1)</f>
        <v>1</v>
      </c>
      <c r="AY465" s="24" t="s">
        <v>143</v>
      </c>
      <c r="AZ465" s="103" t="n">
        <f aca="false">IF(BK465=BS$21,1,IF(BK465=BS$22,2,IF(BK465=BS$23,3,4)))</f>
        <v>1</v>
      </c>
      <c r="BA465" s="103" t="n">
        <f aca="false">IF(OR(BL465=BS$2,BL465=BS$3,BL465=BS$4),1,IF(OR(BL465=BS$5,BL465=BS$6,BL465=BS$7,BL465=BS$8,BL465=BS$9),2,IF(OR(BL465=BS$10,BL465=BS$11,BL465=BS$12,BL465=BS$13,BL465=BS$14),3,4)))</f>
        <v>1</v>
      </c>
      <c r="BD465" s="104" t="s">
        <v>318</v>
      </c>
      <c r="BE465" s="104" t="s">
        <v>63</v>
      </c>
      <c r="BF465" s="104" t="s">
        <v>72</v>
      </c>
      <c r="BG465" s="104" t="s">
        <v>1362</v>
      </c>
      <c r="BH465" s="104" t="s">
        <v>2359</v>
      </c>
      <c r="BI465" s="104" t="s">
        <v>793</v>
      </c>
      <c r="BJ465" s="104" t="s">
        <v>143</v>
      </c>
      <c r="BK465" s="24" t="s">
        <v>58</v>
      </c>
      <c r="BL465" s="24" t="s">
        <v>68</v>
      </c>
    </row>
    <row r="466" s="24" customFormat="true" ht="15" hidden="false" customHeight="false" outlineLevel="0" collapsed="false">
      <c r="A466" s="24" t="s">
        <v>2876</v>
      </c>
      <c r="B466" s="24" t="s">
        <v>2877</v>
      </c>
      <c r="C466" s="24" t="s">
        <v>290</v>
      </c>
      <c r="D466" s="24" t="n">
        <v>0</v>
      </c>
      <c r="E466" s="24" t="n">
        <v>0</v>
      </c>
      <c r="F466" s="24" t="n">
        <v>1</v>
      </c>
      <c r="G466" s="24" t="n">
        <v>0</v>
      </c>
      <c r="I466" s="105"/>
      <c r="J466" s="28"/>
      <c r="K466" s="105"/>
      <c r="L466" s="28" t="n">
        <v>4</v>
      </c>
      <c r="M466" s="28" t="n">
        <f aca="false">SUM(K466:L466)</f>
        <v>4</v>
      </c>
      <c r="N466" s="32" t="n">
        <v>5</v>
      </c>
      <c r="O466" s="28" t="n">
        <v>1</v>
      </c>
      <c r="P466" s="31" t="n">
        <v>4</v>
      </c>
      <c r="Q466" s="106" t="n">
        <f aca="false">SUM(N466:P466)</f>
        <v>10</v>
      </c>
      <c r="R466" s="107"/>
      <c r="S466" s="105" t="n">
        <v>1</v>
      </c>
      <c r="T466" s="108" t="n">
        <v>1</v>
      </c>
      <c r="U466" s="109" t="n">
        <v>2</v>
      </c>
      <c r="V466" s="110" t="n">
        <v>2</v>
      </c>
      <c r="W466" s="111"/>
      <c r="X466" s="110"/>
      <c r="Y466" s="111"/>
      <c r="Z466" s="110"/>
      <c r="AA466" s="111"/>
      <c r="AB466" s="110"/>
      <c r="AC466" s="111"/>
      <c r="AD466" s="110"/>
      <c r="AE466" s="111"/>
      <c r="AF466" s="110"/>
      <c r="AG466" s="112"/>
      <c r="AH466" s="113"/>
      <c r="AI466" s="111" t="n">
        <f aca="false">SUM(S466,U466,W466,Y466,AA466,AC466,AE466,AG466)</f>
        <v>3</v>
      </c>
      <c r="AJ466" s="106" t="n">
        <f aca="false">SUM(T466,V466,X466,Z466,AB466,AD466,AF466,AH466)</f>
        <v>3</v>
      </c>
      <c r="AK466" s="107"/>
      <c r="AL466" s="107"/>
      <c r="AM466" s="105" t="n">
        <v>1</v>
      </c>
      <c r="AN466" s="28"/>
      <c r="AO466" s="106" t="n">
        <f aca="false">SUM(AM466,AN466)</f>
        <v>1</v>
      </c>
      <c r="AP466" s="105"/>
      <c r="AS466" s="24" t="s">
        <v>318</v>
      </c>
      <c r="AT466" s="27" t="n">
        <f aca="false">IF(OR(BE466=BS$60,BE466=BS$61,BE466=BS$62,BE466=BS$63,BE466=BS$64),1,IF(OR(BE466=BS$65,BE466=BS$66,BE466=BS$67,BE466=BS$68,BE466=BS$69),2,3))</f>
        <v>1</v>
      </c>
      <c r="AU466" s="27" t="n">
        <f aca="false">IF(OR(BF466=BS$30,BF466=BS$31,BF466=BS$32,BF466=BS$33),1,IF(BF466=BS$34,2,3))</f>
        <v>1</v>
      </c>
      <c r="AV466" s="27" t="n">
        <f aca="false">IF(BG466="отсутствует",2,1)</f>
        <v>1</v>
      </c>
      <c r="AW466" s="27" t="n">
        <f aca="false">IF(OR(BH466=BS$41,BH466=BS$42),1,IF(OR(BH466=BS$43,BH466=BS$44,BH466=BS$45),2,IF(OR(BH466=BS$46,BH466=BS$47,BH466=BS$48),3,IF(BH466=BS$56,5,IF(BH466=BS$57,6,4)))))</f>
        <v>4</v>
      </c>
      <c r="AX466" s="27" t="n">
        <f aca="false">IF(BI466="отсутствует",2,1)</f>
        <v>1</v>
      </c>
      <c r="AY466" s="24" t="s">
        <v>143</v>
      </c>
      <c r="AZ466" s="103" t="n">
        <f aca="false">IF(BK466=BS$21,1,IF(BK466=BS$22,2,IF(BK466=BS$23,3,4)))</f>
        <v>4</v>
      </c>
      <c r="BA466" s="103" t="n">
        <f aca="false">IF(OR(BL466=BS$2,BL466=BS$3,BL466=BS$4),1,IF(OR(BL466=BS$5,BL466=BS$6,BL466=BS$7,BL466=BS$8,BL466=BS$9),2,IF(OR(BL466=BS$10,BL466=BS$11,BL466=BS$12,BL466=BS$13,BL466=BS$14),3,4)))</f>
        <v>2</v>
      </c>
      <c r="BD466" s="104" t="s">
        <v>318</v>
      </c>
      <c r="BE466" s="104" t="s">
        <v>107</v>
      </c>
      <c r="BF466" s="104" t="s">
        <v>72</v>
      </c>
      <c r="BG466" s="104" t="s">
        <v>695</v>
      </c>
      <c r="BH466" s="104" t="s">
        <v>163</v>
      </c>
      <c r="BI466" s="104" t="s">
        <v>1055</v>
      </c>
      <c r="BJ466" s="104" t="s">
        <v>143</v>
      </c>
      <c r="BK466" s="24" t="s">
        <v>291</v>
      </c>
      <c r="BL466" s="24" t="s">
        <v>335</v>
      </c>
    </row>
    <row r="467" s="24" customFormat="true" ht="15" hidden="false" customHeight="false" outlineLevel="0" collapsed="false">
      <c r="A467" s="24" t="s">
        <v>2878</v>
      </c>
      <c r="B467" s="24" t="s">
        <v>145</v>
      </c>
      <c r="C467" s="24" t="s">
        <v>156</v>
      </c>
      <c r="D467" s="24" t="n">
        <v>0</v>
      </c>
      <c r="E467" s="24" t="n">
        <v>0</v>
      </c>
      <c r="F467" s="24" t="n">
        <v>1</v>
      </c>
      <c r="G467" s="24" t="n">
        <v>0</v>
      </c>
      <c r="I467" s="105"/>
      <c r="J467" s="28"/>
      <c r="K467" s="105"/>
      <c r="L467" s="28"/>
      <c r="M467" s="28" t="n">
        <f aca="false">SUM(K467:L467)</f>
        <v>0</v>
      </c>
      <c r="N467" s="32" t="n">
        <v>13</v>
      </c>
      <c r="O467" s="28" t="n">
        <v>6</v>
      </c>
      <c r="P467" s="31" t="n">
        <v>3</v>
      </c>
      <c r="Q467" s="106" t="n">
        <f aca="false">SUM(N467:P467)</f>
        <v>22</v>
      </c>
      <c r="R467" s="107"/>
      <c r="S467" s="105"/>
      <c r="T467" s="108"/>
      <c r="U467" s="109"/>
      <c r="V467" s="110"/>
      <c r="W467" s="111"/>
      <c r="X467" s="110"/>
      <c r="Y467" s="111"/>
      <c r="Z467" s="110"/>
      <c r="AA467" s="111"/>
      <c r="AB467" s="110"/>
      <c r="AC467" s="111"/>
      <c r="AD467" s="110"/>
      <c r="AE467" s="111"/>
      <c r="AF467" s="110"/>
      <c r="AG467" s="112"/>
      <c r="AH467" s="113"/>
      <c r="AI467" s="111" t="n">
        <f aca="false">SUM(S467,U467,W467,Y467,AA467,AC467,AE467,AG467)</f>
        <v>0</v>
      </c>
      <c r="AJ467" s="106" t="n">
        <f aca="false">SUM(T467,V467,X467,Z467,AB467,AD467,AF467,AH467)</f>
        <v>0</v>
      </c>
      <c r="AK467" s="107"/>
      <c r="AL467" s="107"/>
      <c r="AM467" s="105" t="n">
        <v>2</v>
      </c>
      <c r="AN467" s="28"/>
      <c r="AO467" s="106" t="n">
        <f aca="false">SUM(AM467,AN467)</f>
        <v>2</v>
      </c>
      <c r="AP467" s="105"/>
      <c r="AS467" s="24" t="s">
        <v>52</v>
      </c>
      <c r="AT467" s="27" t="n">
        <f aca="false">IF(OR(BE467=BS$60,BE467=BS$61,BE467=BS$62,BE467=BS$63,BE467=BS$64),1,IF(OR(BE467=BS$65,BE467=BS$66,BE467=BS$67,BE467=BS$68,BE467=BS$69),2,3))</f>
        <v>2</v>
      </c>
      <c r="AU467" s="27" t="n">
        <f aca="false">IF(OR(BF467=BS$30,BF467=BS$31,BF467=BS$32,BF467=BS$33),1,IF(BF467=BS$34,2,3))</f>
        <v>3</v>
      </c>
      <c r="AV467" s="27" t="n">
        <f aca="false">IF(BG467="отсутствует",2,1)</f>
        <v>2</v>
      </c>
      <c r="AW467" s="27" t="n">
        <f aca="false">IF(OR(BH467=BS$41,BH467=BS$42),1,IF(OR(BH467=BS$43,BH467=BS$44,BH467=BS$45),2,IF(OR(BH467=BS$46,BH467=BS$47,BH467=BS$48),3,IF(BH467=BS$56,5,IF(BH467=BS$57,6,4)))))</f>
        <v>4</v>
      </c>
      <c r="AX467" s="27" t="n">
        <f aca="false">IF(BI467="отсутствует",2,1)</f>
        <v>1</v>
      </c>
      <c r="AY467" s="24" t="s">
        <v>57</v>
      </c>
      <c r="AZ467" s="103" t="n">
        <f aca="false">IF(BK467=BS$21,1,IF(BK467=BS$22,2,IF(BK467=BS$23,3,4)))</f>
        <v>1</v>
      </c>
      <c r="BA467" s="103" t="n">
        <f aca="false">IF(OR(BL467=BS$2,BL467=BS$3,BL467=BS$4),1,IF(OR(BL467=BS$5,BL467=BS$6,BL467=BS$7,BL467=BS$8,BL467=BS$9),2,IF(OR(BL467=BS$10,BL467=BS$11,BL467=BS$12,BL467=BS$13,BL467=BS$14),3,4)))</f>
        <v>1</v>
      </c>
      <c r="BD467" s="104" t="s">
        <v>52</v>
      </c>
      <c r="BE467" s="104" t="s">
        <v>101</v>
      </c>
      <c r="BF467" s="104" t="s">
        <v>54</v>
      </c>
      <c r="BG467" s="104" t="s">
        <v>55</v>
      </c>
      <c r="BH467" s="104" t="s">
        <v>2879</v>
      </c>
      <c r="BI467" s="104" t="s">
        <v>2360</v>
      </c>
      <c r="BJ467" s="104" t="s">
        <v>57</v>
      </c>
      <c r="BK467" s="24" t="s">
        <v>58</v>
      </c>
      <c r="BL467" s="24" t="s">
        <v>68</v>
      </c>
    </row>
    <row r="468" s="24" customFormat="true" ht="15" hidden="false" customHeight="false" outlineLevel="0" collapsed="false">
      <c r="A468" s="24" t="s">
        <v>2129</v>
      </c>
      <c r="B468" s="24" t="s">
        <v>145</v>
      </c>
      <c r="C468" s="24" t="s">
        <v>156</v>
      </c>
      <c r="D468" s="24" t="n">
        <v>0</v>
      </c>
      <c r="E468" s="24" t="n">
        <v>1</v>
      </c>
      <c r="F468" s="24" t="n">
        <v>1</v>
      </c>
      <c r="G468" s="24" t="n">
        <v>1</v>
      </c>
      <c r="H468" s="24" t="n">
        <v>1</v>
      </c>
      <c r="I468" s="105"/>
      <c r="J468" s="28"/>
      <c r="K468" s="105"/>
      <c r="L468" s="28" t="n">
        <v>6</v>
      </c>
      <c r="M468" s="28" t="n">
        <f aca="false">SUM(K468:L468)</f>
        <v>6</v>
      </c>
      <c r="N468" s="32" t="n">
        <v>12</v>
      </c>
      <c r="O468" s="28" t="n">
        <v>6</v>
      </c>
      <c r="P468" s="31" t="n">
        <v>7</v>
      </c>
      <c r="Q468" s="106" t="n">
        <f aca="false">SUM(N468:P468)</f>
        <v>25</v>
      </c>
      <c r="R468" s="107"/>
      <c r="S468" s="105" t="n">
        <v>19</v>
      </c>
      <c r="T468" s="108" t="n">
        <v>40</v>
      </c>
      <c r="U468" s="109" t="n">
        <v>11</v>
      </c>
      <c r="V468" s="110" t="n">
        <v>19</v>
      </c>
      <c r="W468" s="111" t="n">
        <v>4</v>
      </c>
      <c r="X468" s="110" t="n">
        <v>4</v>
      </c>
      <c r="Y468" s="111"/>
      <c r="Z468" s="110"/>
      <c r="AA468" s="111" t="n">
        <v>17</v>
      </c>
      <c r="AB468" s="110" t="n">
        <v>19</v>
      </c>
      <c r="AC468" s="111" t="n">
        <v>1</v>
      </c>
      <c r="AD468" s="110" t="n">
        <v>1</v>
      </c>
      <c r="AE468" s="111" t="n">
        <v>2</v>
      </c>
      <c r="AF468" s="110" t="n">
        <v>2</v>
      </c>
      <c r="AG468" s="112"/>
      <c r="AH468" s="113"/>
      <c r="AI468" s="111" t="n">
        <f aca="false">SUM(S468,U468,W468,Y468,AA468,AC468,AE468,AG468)</f>
        <v>54</v>
      </c>
      <c r="AJ468" s="106" t="n">
        <f aca="false">SUM(T468,V468,X468,Z468,AB468,AD468,AF468,AH468)</f>
        <v>85</v>
      </c>
      <c r="AK468" s="107" t="n">
        <v>3</v>
      </c>
      <c r="AL468" s="107" t="n">
        <v>9</v>
      </c>
      <c r="AM468" s="105" t="n">
        <v>1</v>
      </c>
      <c r="AN468" s="28" t="n">
        <v>1</v>
      </c>
      <c r="AO468" s="106" t="n">
        <f aca="false">SUM(AM468,AN468)</f>
        <v>2</v>
      </c>
      <c r="AP468" s="105"/>
      <c r="AS468" s="24" t="s">
        <v>52</v>
      </c>
      <c r="AT468" s="27" t="n">
        <f aca="false">IF(OR(BE468=BS$60,BE468=BS$61,BE468=BS$62,BE468=BS$63,BE468=BS$64),1,IF(OR(BE468=BS$65,BE468=BS$66,BE468=BS$67,BE468=BS$68,BE468=BS$69),2,3))</f>
        <v>1</v>
      </c>
      <c r="AU468" s="27" t="n">
        <f aca="false">IF(OR(BF468=BS$30,BF468=BS$31,BF468=BS$32,BF468=BS$33),1,IF(BF468=BS$34,2,3))</f>
        <v>1</v>
      </c>
      <c r="AV468" s="27" t="n">
        <f aca="false">IF(BG468="отсутствует",2,1)</f>
        <v>2</v>
      </c>
      <c r="AW468" s="27" t="n">
        <f aca="false">IF(OR(BH468=BS$41,BH468=BS$42),1,IF(OR(BH468=BS$43,BH468=BS$44,BH468=BS$45),2,IF(OR(BH468=BS$46,BH468=BS$47,BH468=BS$48),3,IF(BH468=BS$56,5,IF(BH468=BS$57,6,4)))))</f>
        <v>4</v>
      </c>
      <c r="AX468" s="27" t="n">
        <f aca="false">IF(BI468="отсутствует",2,1)</f>
        <v>1</v>
      </c>
      <c r="AY468" s="24" t="s">
        <v>2103</v>
      </c>
      <c r="AZ468" s="103" t="n">
        <f aca="false">IF(BK468=BS$21,1,IF(BK468=BS$22,2,IF(BK468=BS$23,3,4)))</f>
        <v>1</v>
      </c>
      <c r="BA468" s="103" t="n">
        <f aca="false">IF(OR(BL468=BS$2,BL468=BS$3,BL468=BS$4),1,IF(OR(BL468=BS$5,BL468=BS$6,BL468=BS$7,BL468=BS$8,BL468=BS$9),2,IF(OR(BL468=BS$10,BL468=BS$11,BL468=BS$12,BL468=BS$13,BL468=BS$14),3,4)))</f>
        <v>1</v>
      </c>
      <c r="BD468" s="104" t="s">
        <v>52</v>
      </c>
      <c r="BE468" s="104" t="s">
        <v>107</v>
      </c>
      <c r="BF468" s="104" t="s">
        <v>422</v>
      </c>
      <c r="BG468" s="104" t="s">
        <v>55</v>
      </c>
      <c r="BH468" s="104" t="s">
        <v>1332</v>
      </c>
      <c r="BI468" s="104" t="s">
        <v>502</v>
      </c>
      <c r="BJ468" s="104" t="s">
        <v>2103</v>
      </c>
      <c r="BK468" s="24" t="s">
        <v>58</v>
      </c>
      <c r="BL468" s="24" t="s">
        <v>68</v>
      </c>
    </row>
    <row r="469" s="24" customFormat="true" ht="15" hidden="false" customHeight="false" outlineLevel="0" collapsed="false">
      <c r="A469" s="24" t="s">
        <v>2880</v>
      </c>
      <c r="B469" s="24" t="s">
        <v>2881</v>
      </c>
      <c r="C469" s="24" t="s">
        <v>552</v>
      </c>
      <c r="D469" s="24" t="n">
        <v>0</v>
      </c>
      <c r="E469" s="24" t="n">
        <v>0</v>
      </c>
      <c r="F469" s="24" t="n">
        <v>1</v>
      </c>
      <c r="G469" s="24" t="n">
        <v>0</v>
      </c>
      <c r="I469" s="105"/>
      <c r="J469" s="28"/>
      <c r="K469" s="105"/>
      <c r="L469" s="28"/>
      <c r="M469" s="28" t="n">
        <f aca="false">SUM(K469:L469)</f>
        <v>0</v>
      </c>
      <c r="N469" s="32" t="n">
        <v>3</v>
      </c>
      <c r="O469" s="28"/>
      <c r="P469" s="31"/>
      <c r="Q469" s="106" t="n">
        <f aca="false">SUM(N469:P469)</f>
        <v>3</v>
      </c>
      <c r="R469" s="107"/>
      <c r="S469" s="105"/>
      <c r="T469" s="108"/>
      <c r="U469" s="109"/>
      <c r="V469" s="110"/>
      <c r="W469" s="111"/>
      <c r="X469" s="110"/>
      <c r="Y469" s="111"/>
      <c r="Z469" s="110"/>
      <c r="AA469" s="111" t="n">
        <v>1</v>
      </c>
      <c r="AB469" s="110" t="n">
        <v>1</v>
      </c>
      <c r="AC469" s="111"/>
      <c r="AD469" s="110"/>
      <c r="AE469" s="111"/>
      <c r="AF469" s="110"/>
      <c r="AG469" s="112"/>
      <c r="AH469" s="113"/>
      <c r="AI469" s="111" t="n">
        <f aca="false">SUM(S469,U469,W469,Y469,AA469,AC469,AE469,AG469)</f>
        <v>1</v>
      </c>
      <c r="AJ469" s="106" t="n">
        <f aca="false">SUM(T469,V469,X469,Z469,AB469,AD469,AF469,AH469)</f>
        <v>1</v>
      </c>
      <c r="AK469" s="107"/>
      <c r="AL469" s="107"/>
      <c r="AM469" s="105"/>
      <c r="AN469" s="28"/>
      <c r="AO469" s="106" t="n">
        <f aca="false">SUM(AM469,AN469)</f>
        <v>0</v>
      </c>
      <c r="AP469" s="105"/>
      <c r="AS469" s="24" t="s">
        <v>338</v>
      </c>
      <c r="AT469" s="27" t="n">
        <f aca="false">IF(OR(BE469=BS$60,BE469=BS$61,BE469=BS$62,BE469=BS$63,BE469=BS$64),1,IF(OR(BE469=BS$65,BE469=BS$66,BE469=BS$67,BE469=BS$68,BE469=BS$69),2,3))</f>
        <v>2</v>
      </c>
      <c r="AU469" s="27" t="n">
        <f aca="false">IF(OR(BF469=BS$30,BF469=BS$31,BF469=BS$32,BF469=BS$33),1,IF(BF469=BS$34,2,3))</f>
        <v>1</v>
      </c>
      <c r="AV469" s="27" t="n">
        <f aca="false">IF(BG469="отсутствует",2,1)</f>
        <v>2</v>
      </c>
      <c r="AW469" s="27" t="n">
        <f aca="false">IF(OR(BH469=BS$41,BH469=BS$42),1,IF(OR(BH469=BS$43,BH469=BS$44,BH469=BS$45),2,IF(OR(BH469=BS$46,BH469=BS$47,BH469=BS$48),3,IF(BH469=BS$56,5,IF(BH469=BS$57,6,4)))))</f>
        <v>4</v>
      </c>
      <c r="AX469" s="27" t="n">
        <f aca="false">IF(BI469="отсутствует",2,1)</f>
        <v>1</v>
      </c>
      <c r="AY469" s="24" t="s">
        <v>2882</v>
      </c>
      <c r="AZ469" s="103" t="n">
        <f aca="false">IF(BK469=BS$21,1,IF(BK469=BS$22,2,IF(BK469=BS$23,3,4)))</f>
        <v>1</v>
      </c>
      <c r="BA469" s="103" t="n">
        <f aca="false">IF(OR(BL469=BS$2,BL469=BS$3,BL469=BS$4),1,IF(OR(BL469=BS$5,BL469=BS$6,BL469=BS$7,BL469=BS$8,BL469=BS$9),2,IF(OR(BL469=BS$10,BL469=BS$11,BL469=BS$12,BL469=BS$13,BL469=BS$14),3,4)))</f>
        <v>1</v>
      </c>
      <c r="BD469" s="104" t="s">
        <v>338</v>
      </c>
      <c r="BE469" s="104" t="s">
        <v>226</v>
      </c>
      <c r="BF469" s="104" t="s">
        <v>72</v>
      </c>
      <c r="BG469" s="104" t="s">
        <v>55</v>
      </c>
      <c r="BH469" s="104" t="s">
        <v>967</v>
      </c>
      <c r="BI469" s="104" t="s">
        <v>502</v>
      </c>
      <c r="BJ469" s="104" t="s">
        <v>2882</v>
      </c>
      <c r="BK469" s="24" t="s">
        <v>58</v>
      </c>
      <c r="BL469" s="24" t="s">
        <v>68</v>
      </c>
    </row>
    <row r="470" s="24" customFormat="true" ht="15" hidden="false" customHeight="false" outlineLevel="0" collapsed="false">
      <c r="A470" s="24" t="s">
        <v>2883</v>
      </c>
      <c r="B470" s="24" t="s">
        <v>787</v>
      </c>
      <c r="C470" s="24" t="s">
        <v>156</v>
      </c>
      <c r="D470" s="24" t="n">
        <v>0</v>
      </c>
      <c r="E470" s="24" t="n">
        <v>0</v>
      </c>
      <c r="F470" s="24" t="n">
        <v>1</v>
      </c>
      <c r="G470" s="24" t="n">
        <v>0</v>
      </c>
      <c r="I470" s="105"/>
      <c r="J470" s="28"/>
      <c r="K470" s="105"/>
      <c r="L470" s="28"/>
      <c r="M470" s="28" t="n">
        <f aca="false">SUM(K470:L470)</f>
        <v>0</v>
      </c>
      <c r="N470" s="32"/>
      <c r="O470" s="28"/>
      <c r="P470" s="31"/>
      <c r="Q470" s="106" t="n">
        <f aca="false">SUM(N470:P470)</f>
        <v>0</v>
      </c>
      <c r="R470" s="107"/>
      <c r="S470" s="105"/>
      <c r="T470" s="108"/>
      <c r="U470" s="109"/>
      <c r="V470" s="110"/>
      <c r="W470" s="111"/>
      <c r="X470" s="110"/>
      <c r="Y470" s="111"/>
      <c r="Z470" s="110"/>
      <c r="AA470" s="111"/>
      <c r="AB470" s="110"/>
      <c r="AC470" s="111"/>
      <c r="AD470" s="110"/>
      <c r="AE470" s="111"/>
      <c r="AF470" s="110"/>
      <c r="AG470" s="112"/>
      <c r="AH470" s="113"/>
      <c r="AI470" s="111" t="n">
        <f aca="false">SUM(S470,U470,W470,Y470,AA470,AC470,AE470,AG470)</f>
        <v>0</v>
      </c>
      <c r="AJ470" s="106" t="n">
        <f aca="false">SUM(T470,V470,X470,Z470,AB470,AD470,AF470,AH470)</f>
        <v>0</v>
      </c>
      <c r="AK470" s="107"/>
      <c r="AL470" s="107"/>
      <c r="AM470" s="105"/>
      <c r="AN470" s="28"/>
      <c r="AO470" s="106" t="n">
        <f aca="false">SUM(AM470,AN470)</f>
        <v>0</v>
      </c>
      <c r="AP470" s="105"/>
      <c r="AQ470" s="24" t="s">
        <v>2884</v>
      </c>
      <c r="AS470" s="24" t="s">
        <v>1299</v>
      </c>
      <c r="AT470" s="27" t="n">
        <f aca="false">IF(OR(BE470=BS$60,BE470=BS$61,BE470=BS$62,BE470=BS$63,BE470=BS$64),1,IF(OR(BE470=BS$65,BE470=BS$66,BE470=BS$67,BE470=BS$68,BE470=BS$69),2,3))</f>
        <v>1</v>
      </c>
      <c r="AU470" s="27" t="n">
        <f aca="false">IF(OR(BF470=BS$30,BF470=BS$31,BF470=BS$32,BF470=BS$33),1,IF(BF470=BS$34,2,3))</f>
        <v>1</v>
      </c>
      <c r="AV470" s="27" t="n">
        <f aca="false">IF(BG470="отсутствует",2,1)</f>
        <v>2</v>
      </c>
      <c r="AW470" s="27" t="n">
        <f aca="false">IF(OR(BH470=BS$41,BH470=BS$42),1,IF(OR(BH470=BS$43,BH470=BS$44,BH470=BS$45),2,IF(OR(BH470=BS$46,BH470=BS$47,BH470=BS$48),3,IF(BH470=BS$56,5,IF(BH470=BS$57,6,4)))))</f>
        <v>4</v>
      </c>
      <c r="AX470" s="27" t="n">
        <f aca="false">IF(BI470="отсутствует",2,1)</f>
        <v>1</v>
      </c>
      <c r="AY470" s="24" t="s">
        <v>67</v>
      </c>
      <c r="AZ470" s="103" t="n">
        <f aca="false">IF(BK470=BS$21,1,IF(BK470=BS$22,2,IF(BK470=BS$23,3,4)))</f>
        <v>1</v>
      </c>
      <c r="BA470" s="103" t="n">
        <f aca="false">IF(OR(BL470=BS$2,BL470=BS$3,BL470=BS$4),1,IF(OR(BL470=BS$5,BL470=BS$6,BL470=BS$7,BL470=BS$8,BL470=BS$9),2,IF(OR(BL470=BS$10,BL470=BS$11,BL470=BS$12,BL470=BS$13,BL470=BS$14),3,4)))</f>
        <v>1</v>
      </c>
      <c r="BD470" s="104" t="s">
        <v>1299</v>
      </c>
      <c r="BE470" s="104" t="s">
        <v>107</v>
      </c>
      <c r="BF470" s="104" t="s">
        <v>72</v>
      </c>
      <c r="BG470" s="104" t="s">
        <v>55</v>
      </c>
      <c r="BH470" s="104" t="s">
        <v>220</v>
      </c>
      <c r="BI470" s="104" t="s">
        <v>195</v>
      </c>
      <c r="BJ470" s="104" t="s">
        <v>67</v>
      </c>
      <c r="BK470" s="24" t="s">
        <v>58</v>
      </c>
      <c r="BL470" s="24" t="s">
        <v>68</v>
      </c>
    </row>
    <row r="471" s="24" customFormat="true" ht="15" hidden="false" customHeight="false" outlineLevel="0" collapsed="false">
      <c r="A471" s="24" t="s">
        <v>2885</v>
      </c>
      <c r="B471" s="24" t="s">
        <v>211</v>
      </c>
      <c r="C471" s="24" t="s">
        <v>462</v>
      </c>
      <c r="D471" s="24" t="n">
        <v>0</v>
      </c>
      <c r="E471" s="24" t="n">
        <v>0</v>
      </c>
      <c r="F471" s="24" t="n">
        <v>1</v>
      </c>
      <c r="G471" s="24" t="n">
        <v>0</v>
      </c>
      <c r="I471" s="105"/>
      <c r="J471" s="28"/>
      <c r="K471" s="105"/>
      <c r="L471" s="28"/>
      <c r="M471" s="28" t="n">
        <f aca="false">SUM(K471:L471)</f>
        <v>0</v>
      </c>
      <c r="N471" s="32"/>
      <c r="O471" s="28"/>
      <c r="P471" s="31"/>
      <c r="Q471" s="106" t="n">
        <f aca="false">SUM(N471:P471)</f>
        <v>0</v>
      </c>
      <c r="R471" s="107"/>
      <c r="S471" s="105"/>
      <c r="T471" s="108"/>
      <c r="U471" s="109" t="n">
        <v>1</v>
      </c>
      <c r="V471" s="110" t="n">
        <v>2</v>
      </c>
      <c r="W471" s="111"/>
      <c r="X471" s="110"/>
      <c r="Y471" s="111"/>
      <c r="Z471" s="110"/>
      <c r="AA471" s="111"/>
      <c r="AB471" s="110"/>
      <c r="AC471" s="111"/>
      <c r="AD471" s="110"/>
      <c r="AE471" s="111"/>
      <c r="AF471" s="110"/>
      <c r="AG471" s="112"/>
      <c r="AH471" s="113"/>
      <c r="AI471" s="111" t="n">
        <f aca="false">SUM(S471,U471,W471,Y471,AA471,AC471,AE471,AG471)</f>
        <v>1</v>
      </c>
      <c r="AJ471" s="106" t="n">
        <f aca="false">SUM(T471,V471,X471,Z471,AB471,AD471,AF471,AH471)</f>
        <v>2</v>
      </c>
      <c r="AK471" s="107" t="n">
        <v>1</v>
      </c>
      <c r="AL471" s="107"/>
      <c r="AM471" s="105" t="n">
        <v>1</v>
      </c>
      <c r="AN471" s="28"/>
      <c r="AO471" s="106" t="n">
        <f aca="false">SUM(AM471,AN471)</f>
        <v>1</v>
      </c>
      <c r="AP471" s="105"/>
      <c r="AQ471" s="24" t="s">
        <v>2884</v>
      </c>
      <c r="AS471" s="24" t="s">
        <v>52</v>
      </c>
      <c r="AT471" s="27" t="n">
        <f aca="false">IF(OR(BE471=BS$60,BE471=BS$61,BE471=BS$62,BE471=BS$63,BE471=BS$64),1,IF(OR(BE471=BS$65,BE471=BS$66,BE471=BS$67,BE471=BS$68,BE471=BS$69),2,3))</f>
        <v>2</v>
      </c>
      <c r="AU471" s="27" t="n">
        <f aca="false">IF(OR(BF471=BS$30,BF471=BS$31,BF471=BS$32,BF471=BS$33),1,IF(BF471=BS$34,2,3))</f>
        <v>1</v>
      </c>
      <c r="AV471" s="27" t="n">
        <f aca="false">IF(BG471="отсутствует",2,1)</f>
        <v>2</v>
      </c>
      <c r="AW471" s="27" t="n">
        <f aca="false">IF(OR(BH471=BS$41,BH471=BS$42),1,IF(OR(BH471=BS$43,BH471=BS$44,BH471=BS$45),2,IF(OR(BH471=BS$46,BH471=BS$47,BH471=BS$48),3,IF(BH471=BS$56,5,IF(BH471=BS$57,6,4)))))</f>
        <v>3</v>
      </c>
      <c r="AX471" s="27" t="n">
        <f aca="false">IF(BI471="отсутствует",2,1)</f>
        <v>1</v>
      </c>
      <c r="AY471" s="24" t="s">
        <v>2886</v>
      </c>
      <c r="AZ471" s="103" t="n">
        <f aca="false">IF(BK471=BS$21,1,IF(BK471=BS$22,2,IF(BK471=BS$23,3,4)))</f>
        <v>1</v>
      </c>
      <c r="BA471" s="103" t="n">
        <f aca="false">IF(OR(BL471=BS$2,BL471=BS$3,BL471=BS$4),1,IF(OR(BL471=BS$5,BL471=BS$6,BL471=BS$7,BL471=BS$8,BL471=BS$9),2,IF(OR(BL471=BS$10,BL471=BS$11,BL471=BS$12,BL471=BS$13,BL471=BS$14),3,4)))</f>
        <v>1</v>
      </c>
      <c r="BD471" s="104" t="s">
        <v>52</v>
      </c>
      <c r="BE471" s="104" t="s">
        <v>63</v>
      </c>
      <c r="BF471" s="104" t="s">
        <v>129</v>
      </c>
      <c r="BG471" s="104" t="s">
        <v>55</v>
      </c>
      <c r="BH471" s="104" t="s">
        <v>358</v>
      </c>
      <c r="BI471" s="104" t="s">
        <v>195</v>
      </c>
      <c r="BJ471" s="104" t="s">
        <v>2886</v>
      </c>
      <c r="BK471" s="24" t="s">
        <v>58</v>
      </c>
      <c r="BL471" s="24" t="s">
        <v>68</v>
      </c>
    </row>
    <row r="472" s="24" customFormat="true" ht="15" hidden="false" customHeight="false" outlineLevel="0" collapsed="false">
      <c r="A472" s="24" t="s">
        <v>2887</v>
      </c>
      <c r="B472" s="24" t="s">
        <v>138</v>
      </c>
      <c r="C472" s="24" t="s">
        <v>62</v>
      </c>
      <c r="D472" s="24" t="n">
        <v>0</v>
      </c>
      <c r="E472" s="24" t="n">
        <v>0</v>
      </c>
      <c r="F472" s="24" t="n">
        <v>1</v>
      </c>
      <c r="G472" s="24" t="n">
        <v>1</v>
      </c>
      <c r="H472" s="24" t="n">
        <v>1</v>
      </c>
      <c r="I472" s="105"/>
      <c r="J472" s="28"/>
      <c r="K472" s="105"/>
      <c r="L472" s="28" t="n">
        <v>4</v>
      </c>
      <c r="M472" s="28" t="n">
        <f aca="false">SUM(K472:L472)</f>
        <v>4</v>
      </c>
      <c r="N472" s="32" t="n">
        <v>1</v>
      </c>
      <c r="O472" s="28" t="n">
        <v>4</v>
      </c>
      <c r="P472" s="31" t="n">
        <v>2</v>
      </c>
      <c r="Q472" s="106" t="n">
        <f aca="false">SUM(N472:P472)</f>
        <v>7</v>
      </c>
      <c r="R472" s="107" t="n">
        <v>2</v>
      </c>
      <c r="S472" s="105" t="n">
        <v>2</v>
      </c>
      <c r="T472" s="108" t="n">
        <v>3</v>
      </c>
      <c r="U472" s="109" t="n">
        <v>4</v>
      </c>
      <c r="V472" s="110" t="n">
        <v>4</v>
      </c>
      <c r="W472" s="111" t="n">
        <v>1</v>
      </c>
      <c r="X472" s="110" t="n">
        <v>1</v>
      </c>
      <c r="Y472" s="111"/>
      <c r="Z472" s="110"/>
      <c r="AA472" s="111" t="n">
        <v>12</v>
      </c>
      <c r="AB472" s="110" t="n">
        <v>14</v>
      </c>
      <c r="AC472" s="111"/>
      <c r="AD472" s="110"/>
      <c r="AE472" s="111"/>
      <c r="AF472" s="110"/>
      <c r="AG472" s="112"/>
      <c r="AH472" s="113"/>
      <c r="AI472" s="111" t="n">
        <f aca="false">SUM(S472,U472,W472,Y472,AA472,AC472,AE472,AG472)</f>
        <v>19</v>
      </c>
      <c r="AJ472" s="106" t="n">
        <f aca="false">SUM(T472,V472,X472,Z472,AB472,AD472,AF472,AH472)</f>
        <v>22</v>
      </c>
      <c r="AK472" s="107" t="n">
        <v>3</v>
      </c>
      <c r="AL472" s="107"/>
      <c r="AM472" s="105" t="n">
        <v>1</v>
      </c>
      <c r="AN472" s="28"/>
      <c r="AO472" s="106" t="n">
        <f aca="false">SUM(AM472,AN472)</f>
        <v>1</v>
      </c>
      <c r="AP472" s="105"/>
      <c r="AS472" s="24" t="s">
        <v>52</v>
      </c>
      <c r="AT472" s="27" t="n">
        <f aca="false">IF(OR(BE472=BS$60,BE472=BS$61,BE472=BS$62,BE472=BS$63,BE472=BS$64),1,IF(OR(BE472=BS$65,BE472=BS$66,BE472=BS$67,BE472=BS$68,BE472=BS$69),2,3))</f>
        <v>1</v>
      </c>
      <c r="AU472" s="27" t="n">
        <f aca="false">IF(OR(BF472=BS$30,BF472=BS$31,BF472=BS$32,BF472=BS$33),1,IF(BF472=BS$34,2,3))</f>
        <v>1</v>
      </c>
      <c r="AV472" s="27" t="n">
        <f aca="false">IF(BG472="отсутствует",2,1)</f>
        <v>2</v>
      </c>
      <c r="AW472" s="27" t="n">
        <f aca="false">IF(OR(BH472=BS$41,BH472=BS$42),1,IF(OR(BH472=BS$43,BH472=BS$44,BH472=BS$45),2,IF(OR(BH472=BS$46,BH472=BS$47,BH472=BS$48),3,IF(BH472=BS$56,5,IF(BH472=BS$57,6,4)))))</f>
        <v>4</v>
      </c>
      <c r="AX472" s="27" t="n">
        <f aca="false">IF(BI472="отсутствует",2,1)</f>
        <v>1</v>
      </c>
      <c r="AY472" s="24" t="s">
        <v>1587</v>
      </c>
      <c r="AZ472" s="103" t="n">
        <f aca="false">IF(BK472=BS$21,1,IF(BK472=BS$22,2,IF(BK472=BS$23,3,4)))</f>
        <v>1</v>
      </c>
      <c r="BA472" s="103" t="n">
        <f aca="false">IF(OR(BL472=BS$2,BL472=BS$3,BL472=BS$4),1,IF(OR(BL472=BS$5,BL472=BS$6,BL472=BS$7,BL472=BS$8,BL472=BS$9),2,IF(OR(BL472=BS$10,BL472=BS$11,BL472=BS$12,BL472=BS$13,BL472=BS$14),3,4)))</f>
        <v>1</v>
      </c>
      <c r="BD472" s="104" t="s">
        <v>52</v>
      </c>
      <c r="BE472" s="104" t="s">
        <v>107</v>
      </c>
      <c r="BF472" s="104" t="s">
        <v>72</v>
      </c>
      <c r="BG472" s="104" t="s">
        <v>55</v>
      </c>
      <c r="BH472" s="104" t="s">
        <v>2888</v>
      </c>
      <c r="BI472" s="104" t="s">
        <v>142</v>
      </c>
      <c r="BJ472" s="104" t="s">
        <v>1587</v>
      </c>
      <c r="BK472" s="24" t="s">
        <v>58</v>
      </c>
      <c r="BL472" s="24" t="s">
        <v>68</v>
      </c>
    </row>
    <row r="473" s="24" customFormat="true" ht="15" hidden="false" customHeight="false" outlineLevel="0" collapsed="false">
      <c r="A473" s="24" t="s">
        <v>2138</v>
      </c>
      <c r="B473" s="24" t="s">
        <v>684</v>
      </c>
      <c r="C473" s="24" t="s">
        <v>295</v>
      </c>
      <c r="D473" s="24" t="n">
        <v>0</v>
      </c>
      <c r="E473" s="24" t="n">
        <v>0</v>
      </c>
      <c r="F473" s="24" t="n">
        <v>1</v>
      </c>
      <c r="G473" s="24" t="n">
        <v>0</v>
      </c>
      <c r="I473" s="105"/>
      <c r="J473" s="28"/>
      <c r="K473" s="105"/>
      <c r="L473" s="28" t="n">
        <v>3</v>
      </c>
      <c r="M473" s="28" t="n">
        <f aca="false">SUM(K473:L473)</f>
        <v>3</v>
      </c>
      <c r="N473" s="32" t="n">
        <v>10</v>
      </c>
      <c r="O473" s="28" t="n">
        <v>4</v>
      </c>
      <c r="P473" s="31" t="n">
        <v>4</v>
      </c>
      <c r="Q473" s="106" t="n">
        <f aca="false">SUM(N473:P473)</f>
        <v>18</v>
      </c>
      <c r="R473" s="107" t="n">
        <v>2</v>
      </c>
      <c r="S473" s="105"/>
      <c r="T473" s="108"/>
      <c r="U473" s="109" t="n">
        <v>1</v>
      </c>
      <c r="V473" s="110" t="n">
        <v>1</v>
      </c>
      <c r="W473" s="111" t="n">
        <v>1</v>
      </c>
      <c r="X473" s="110" t="n">
        <v>1</v>
      </c>
      <c r="Y473" s="111"/>
      <c r="Z473" s="110"/>
      <c r="AA473" s="111"/>
      <c r="AB473" s="110"/>
      <c r="AC473" s="111"/>
      <c r="AD473" s="110"/>
      <c r="AE473" s="111"/>
      <c r="AF473" s="110"/>
      <c r="AG473" s="112"/>
      <c r="AH473" s="113"/>
      <c r="AI473" s="111" t="n">
        <f aca="false">SUM(S473,U473,W473,Y473,AA473,AC473,AE473,AG473)</f>
        <v>2</v>
      </c>
      <c r="AJ473" s="106" t="n">
        <f aca="false">SUM(T473,V473,X473,Z473,AB473,AD473,AF473,AH473)</f>
        <v>2</v>
      </c>
      <c r="AK473" s="107"/>
      <c r="AL473" s="107"/>
      <c r="AM473" s="105" t="n">
        <v>2</v>
      </c>
      <c r="AN473" s="28"/>
      <c r="AO473" s="106" t="n">
        <f aca="false">SUM(AM473,AN473)</f>
        <v>2</v>
      </c>
      <c r="AP473" s="105"/>
      <c r="AS473" s="24" t="s">
        <v>1299</v>
      </c>
      <c r="AT473" s="27" t="n">
        <f aca="false">IF(OR(BE473=BS$60,BE473=BS$61,BE473=BS$62,BE473=BS$63,BE473=BS$64),1,IF(OR(BE473=BS$65,BE473=BS$66,BE473=BS$67,BE473=BS$68,BE473=BS$69),2,3))</f>
        <v>3</v>
      </c>
      <c r="AU473" s="27" t="n">
        <f aca="false">IF(OR(BF473=BS$30,BF473=BS$31,BF473=BS$32,BF473=BS$33),1,IF(BF473=BS$34,2,3))</f>
        <v>3</v>
      </c>
      <c r="AV473" s="27" t="n">
        <f aca="false">IF(BG473="отсутствует",2,1)</f>
        <v>2</v>
      </c>
      <c r="AW473" s="27" t="n">
        <f aca="false">IF(OR(BH473=BS$41,BH473=BS$42),1,IF(OR(BH473=BS$43,BH473=BS$44,BH473=BS$45),2,IF(OR(BH473=BS$46,BH473=BS$47,BH473=BS$48),3,IF(BH473=BS$56,5,IF(BH473=BS$57,6,4)))))</f>
        <v>1</v>
      </c>
      <c r="AX473" s="27" t="n">
        <f aca="false">IF(BI473="отсутствует",2,1)</f>
        <v>1</v>
      </c>
      <c r="AY473" s="24" t="s">
        <v>143</v>
      </c>
      <c r="AZ473" s="103" t="n">
        <f aca="false">IF(BK473=BS$21,1,IF(BK473=BS$22,2,IF(BK473=BS$23,3,4)))</f>
        <v>1</v>
      </c>
      <c r="BA473" s="103" t="n">
        <f aca="false">IF(OR(BL473=BS$2,BL473=BS$3,BL473=BS$4),1,IF(OR(BL473=BS$5,BL473=BS$6,BL473=BS$7,BL473=BS$8,BL473=BS$9),2,IF(OR(BL473=BS$10,BL473=BS$11,BL473=BS$12,BL473=BS$13,BL473=BS$14),3,4)))</f>
        <v>1</v>
      </c>
      <c r="BD473" s="104" t="s">
        <v>1299</v>
      </c>
      <c r="BE473" s="104" t="s">
        <v>193</v>
      </c>
      <c r="BF473" s="104" t="s">
        <v>636</v>
      </c>
      <c r="BG473" s="104" t="s">
        <v>55</v>
      </c>
      <c r="BH473" s="104" t="s">
        <v>73</v>
      </c>
      <c r="BI473" s="104" t="s">
        <v>1903</v>
      </c>
      <c r="BJ473" s="104" t="s">
        <v>143</v>
      </c>
      <c r="BK473" s="24" t="s">
        <v>58</v>
      </c>
      <c r="BL473" s="24" t="s">
        <v>68</v>
      </c>
    </row>
    <row r="474" s="24" customFormat="true" ht="15" hidden="false" customHeight="false" outlineLevel="0" collapsed="false">
      <c r="A474" s="24" t="s">
        <v>2138</v>
      </c>
      <c r="B474" s="24" t="s">
        <v>211</v>
      </c>
      <c r="C474" s="24" t="s">
        <v>2139</v>
      </c>
      <c r="D474" s="24" t="n">
        <v>0</v>
      </c>
      <c r="E474" s="24" t="n">
        <v>1</v>
      </c>
      <c r="F474" s="24" t="n">
        <v>1</v>
      </c>
      <c r="G474" s="24" t="n">
        <v>1</v>
      </c>
      <c r="H474" s="24" t="n">
        <v>1</v>
      </c>
      <c r="I474" s="105"/>
      <c r="J474" s="28" t="n">
        <v>1</v>
      </c>
      <c r="K474" s="105"/>
      <c r="L474" s="28" t="n">
        <v>4</v>
      </c>
      <c r="M474" s="28" t="n">
        <f aca="false">SUM(K474:L474)</f>
        <v>4</v>
      </c>
      <c r="N474" s="32" t="n">
        <v>5</v>
      </c>
      <c r="O474" s="28" t="n">
        <v>6</v>
      </c>
      <c r="P474" s="31" t="n">
        <v>2</v>
      </c>
      <c r="Q474" s="106" t="n">
        <f aca="false">SUM(N474:P474)</f>
        <v>13</v>
      </c>
      <c r="R474" s="107"/>
      <c r="S474" s="105" t="n">
        <v>2</v>
      </c>
      <c r="T474" s="108" t="n">
        <v>2</v>
      </c>
      <c r="U474" s="109" t="n">
        <v>3</v>
      </c>
      <c r="V474" s="110" t="n">
        <v>3</v>
      </c>
      <c r="W474" s="111"/>
      <c r="X474" s="110"/>
      <c r="Y474" s="111"/>
      <c r="Z474" s="110"/>
      <c r="AA474" s="111" t="n">
        <v>3</v>
      </c>
      <c r="AB474" s="110" t="n">
        <v>3</v>
      </c>
      <c r="AC474" s="111" t="n">
        <v>1</v>
      </c>
      <c r="AD474" s="110" t="n">
        <v>1</v>
      </c>
      <c r="AE474" s="111"/>
      <c r="AF474" s="110"/>
      <c r="AG474" s="112"/>
      <c r="AH474" s="113"/>
      <c r="AI474" s="111" t="n">
        <f aca="false">SUM(S474,U474,W474,Y474,AA474,AC474,AE474,AG474)</f>
        <v>9</v>
      </c>
      <c r="AJ474" s="106" t="n">
        <f aca="false">SUM(T474,V474,X474,Z474,AB474,AD474,AF474,AH474)</f>
        <v>9</v>
      </c>
      <c r="AK474" s="107" t="n">
        <v>2</v>
      </c>
      <c r="AL474" s="107" t="n">
        <v>4</v>
      </c>
      <c r="AM474" s="105" t="n">
        <v>1</v>
      </c>
      <c r="AN474" s="28" t="n">
        <v>1</v>
      </c>
      <c r="AO474" s="106" t="n">
        <f aca="false">SUM(AM474,AN474)</f>
        <v>2</v>
      </c>
      <c r="AP474" s="105"/>
      <c r="AS474" s="24" t="s">
        <v>52</v>
      </c>
      <c r="AT474" s="27" t="n">
        <f aca="false">IF(OR(BE474=BS$60,BE474=BS$61,BE474=BS$62,BE474=BS$63,BE474=BS$64),1,IF(OR(BE474=BS$65,BE474=BS$66,BE474=BS$67,BE474=BS$68,BE474=BS$69),2,3))</f>
        <v>1</v>
      </c>
      <c r="AU474" s="27" t="n">
        <f aca="false">IF(OR(BF474=BS$30,BF474=BS$31,BF474=BS$32,BF474=BS$33),1,IF(BF474=BS$34,2,3))</f>
        <v>1</v>
      </c>
      <c r="AV474" s="27" t="n">
        <f aca="false">IF(BG474="отсутствует",2,1)</f>
        <v>2</v>
      </c>
      <c r="AW474" s="27" t="n">
        <f aca="false">IF(OR(BH474=BS$41,BH474=BS$42),1,IF(OR(BH474=BS$43,BH474=BS$44,BH474=BS$45),2,IF(OR(BH474=BS$46,BH474=BS$47,BH474=BS$48),3,IF(BH474=BS$56,5,IF(BH474=BS$57,6,4)))))</f>
        <v>4</v>
      </c>
      <c r="AX474" s="27" t="n">
        <f aca="false">IF(BI474="отсутствует",2,1)</f>
        <v>1</v>
      </c>
      <c r="AY474" s="24" t="s">
        <v>2141</v>
      </c>
      <c r="AZ474" s="103" t="n">
        <f aca="false">IF(BK474=BS$21,1,IF(BK474=BS$22,2,IF(BK474=BS$23,3,4)))</f>
        <v>1</v>
      </c>
      <c r="BA474" s="103" t="n">
        <f aca="false">IF(OR(BL474=BS$2,BL474=BS$3,BL474=BS$4),1,IF(OR(BL474=BS$5,BL474=BS$6,BL474=BS$7,BL474=BS$8,BL474=BS$9),2,IF(OR(BL474=BS$10,BL474=BS$11,BL474=BS$12,BL474=BS$13,BL474=BS$14),3,4)))</f>
        <v>1</v>
      </c>
      <c r="BD474" s="104" t="s">
        <v>52</v>
      </c>
      <c r="BE474" s="104" t="s">
        <v>107</v>
      </c>
      <c r="BF474" s="104" t="s">
        <v>72</v>
      </c>
      <c r="BG474" s="104" t="s">
        <v>55</v>
      </c>
      <c r="BH474" s="104" t="s">
        <v>792</v>
      </c>
      <c r="BI474" s="104" t="s">
        <v>2140</v>
      </c>
      <c r="BJ474" s="104" t="s">
        <v>2141</v>
      </c>
      <c r="BK474" s="24" t="s">
        <v>58</v>
      </c>
      <c r="BL474" s="24" t="s">
        <v>68</v>
      </c>
    </row>
    <row r="475" s="24" customFormat="true" ht="15" hidden="false" customHeight="false" outlineLevel="0" collapsed="false">
      <c r="A475" s="24" t="s">
        <v>2889</v>
      </c>
      <c r="B475" s="24" t="s">
        <v>2890</v>
      </c>
      <c r="C475" s="24" t="s">
        <v>1779</v>
      </c>
      <c r="D475" s="24" t="n">
        <v>0</v>
      </c>
      <c r="E475" s="24" t="n">
        <v>0</v>
      </c>
      <c r="F475" s="24" t="n">
        <v>1</v>
      </c>
      <c r="G475" s="24" t="n">
        <v>0</v>
      </c>
      <c r="I475" s="105"/>
      <c r="J475" s="28"/>
      <c r="K475" s="105"/>
      <c r="L475" s="28"/>
      <c r="M475" s="28" t="n">
        <f aca="false">SUM(K475:L475)</f>
        <v>0</v>
      </c>
      <c r="N475" s="32" t="n">
        <v>6</v>
      </c>
      <c r="O475" s="28" t="n">
        <v>1</v>
      </c>
      <c r="P475" s="31" t="n">
        <v>3</v>
      </c>
      <c r="Q475" s="106" t="n">
        <f aca="false">SUM(N475:P475)</f>
        <v>10</v>
      </c>
      <c r="R475" s="107"/>
      <c r="S475" s="105"/>
      <c r="T475" s="108"/>
      <c r="U475" s="109"/>
      <c r="V475" s="110"/>
      <c r="W475" s="111"/>
      <c r="X475" s="110"/>
      <c r="Y475" s="111"/>
      <c r="Z475" s="110"/>
      <c r="AA475" s="111"/>
      <c r="AB475" s="110"/>
      <c r="AC475" s="111"/>
      <c r="AD475" s="110"/>
      <c r="AE475" s="111"/>
      <c r="AF475" s="110"/>
      <c r="AG475" s="112"/>
      <c r="AH475" s="113"/>
      <c r="AI475" s="111" t="n">
        <f aca="false">SUM(S475,U475,W475,Y475,AA475,AC475,AE475,AG475)</f>
        <v>0</v>
      </c>
      <c r="AJ475" s="106" t="n">
        <f aca="false">SUM(T475,V475,X475,Z475,AB475,AD475,AF475,AH475)</f>
        <v>0</v>
      </c>
      <c r="AK475" s="107"/>
      <c r="AL475" s="107"/>
      <c r="AM475" s="105" t="n">
        <v>1</v>
      </c>
      <c r="AN475" s="28" t="n">
        <v>1</v>
      </c>
      <c r="AO475" s="106" t="n">
        <f aca="false">SUM(AM475,AN475)</f>
        <v>2</v>
      </c>
      <c r="AP475" s="105"/>
      <c r="AS475" s="24" t="s">
        <v>113</v>
      </c>
      <c r="AT475" s="27" t="n">
        <f aca="false">IF(OR(BE475=BS$60,BE475=BS$61,BE475=BS$62,BE475=BS$63,BE475=BS$64),1,IF(OR(BE475=BS$65,BE475=BS$66,BE475=BS$67,BE475=BS$68,BE475=BS$69),2,3))</f>
        <v>2</v>
      </c>
      <c r="AU475" s="27" t="n">
        <f aca="false">IF(OR(BF475=BS$30,BF475=BS$31,BF475=BS$32,BF475=BS$33),1,IF(BF475=BS$34,2,3))</f>
        <v>3</v>
      </c>
      <c r="AV475" s="27" t="n">
        <f aca="false">IF(BG475="отсутствует",2,1)</f>
        <v>2</v>
      </c>
      <c r="AW475" s="27" t="n">
        <f aca="false">IF(OR(BH475=BS$41,BH475=BS$42),1,IF(OR(BH475=BS$43,BH475=BS$44,BH475=BS$45),2,IF(OR(BH475=BS$46,BH475=BS$47,BH475=BS$48),3,IF(BH475=BS$56,5,IF(BH475=BS$57,6,4)))))</f>
        <v>1</v>
      </c>
      <c r="AX475" s="27" t="n">
        <f aca="false">IF(BI475="отсутствует",2,1)</f>
        <v>1</v>
      </c>
      <c r="AY475" s="24" t="s">
        <v>514</v>
      </c>
      <c r="AZ475" s="103" t="n">
        <f aca="false">IF(BK475=BS$21,1,IF(BK475=BS$22,2,IF(BK475=BS$23,3,4)))</f>
        <v>4</v>
      </c>
      <c r="BA475" s="103" t="n">
        <f aca="false">IF(OR(BL475=BS$2,BL475=BS$3,BL475=BS$4),1,IF(OR(BL475=BS$5,BL475=BS$6,BL475=BS$7,BL475=BS$8,BL475=BS$9),2,IF(OR(BL475=BS$10,BL475=BS$11,BL475=BS$12,BL475=BS$13,BL475=BS$14),3,4)))</f>
        <v>2</v>
      </c>
      <c r="BD475" s="104" t="s">
        <v>113</v>
      </c>
      <c r="BE475" s="104" t="s">
        <v>63</v>
      </c>
      <c r="BF475" s="104" t="s">
        <v>54</v>
      </c>
      <c r="BG475" s="104" t="s">
        <v>55</v>
      </c>
      <c r="BH475" s="104" t="s">
        <v>73</v>
      </c>
      <c r="BI475" s="104" t="s">
        <v>74</v>
      </c>
      <c r="BJ475" s="104" t="s">
        <v>514</v>
      </c>
      <c r="BK475" s="24" t="s">
        <v>291</v>
      </c>
      <c r="BL475" s="24" t="s">
        <v>398</v>
      </c>
    </row>
    <row r="476" s="24" customFormat="true" ht="15" hidden="false" customHeight="false" outlineLevel="0" collapsed="false">
      <c r="A476" s="24" t="s">
        <v>2891</v>
      </c>
      <c r="B476" s="24" t="s">
        <v>61</v>
      </c>
      <c r="C476" s="24" t="s">
        <v>2892</v>
      </c>
      <c r="D476" s="24" t="n">
        <v>0</v>
      </c>
      <c r="E476" s="24" t="n">
        <v>0</v>
      </c>
      <c r="F476" s="24" t="n">
        <v>1</v>
      </c>
      <c r="G476" s="24" t="n">
        <v>0</v>
      </c>
      <c r="I476" s="105"/>
      <c r="J476" s="28"/>
      <c r="K476" s="105"/>
      <c r="L476" s="28"/>
      <c r="M476" s="28" t="n">
        <f aca="false">SUM(K476:L476)</f>
        <v>0</v>
      </c>
      <c r="N476" s="32"/>
      <c r="O476" s="28"/>
      <c r="P476" s="31"/>
      <c r="Q476" s="106" t="n">
        <f aca="false">SUM(N476:P476)</f>
        <v>0</v>
      </c>
      <c r="R476" s="107"/>
      <c r="S476" s="105"/>
      <c r="T476" s="108"/>
      <c r="U476" s="109"/>
      <c r="V476" s="110"/>
      <c r="W476" s="111"/>
      <c r="X476" s="110"/>
      <c r="Y476" s="111"/>
      <c r="Z476" s="110"/>
      <c r="AA476" s="111"/>
      <c r="AB476" s="110"/>
      <c r="AC476" s="111"/>
      <c r="AD476" s="110"/>
      <c r="AE476" s="111"/>
      <c r="AF476" s="110"/>
      <c r="AG476" s="112"/>
      <c r="AH476" s="113"/>
      <c r="AI476" s="111" t="n">
        <f aca="false">SUM(S476,U476,W476,Y476,AA476,AC476,AE476,AG476)</f>
        <v>0</v>
      </c>
      <c r="AJ476" s="106" t="n">
        <f aca="false">SUM(T476,V476,X476,Z476,AB476,AD476,AF476,AH476)</f>
        <v>0</v>
      </c>
      <c r="AK476" s="107"/>
      <c r="AL476" s="107"/>
      <c r="AM476" s="105"/>
      <c r="AN476" s="28"/>
      <c r="AO476" s="106" t="n">
        <f aca="false">SUM(AM476,AN476)</f>
        <v>0</v>
      </c>
      <c r="AP476" s="105"/>
      <c r="AS476" s="24" t="s">
        <v>52</v>
      </c>
      <c r="AT476" s="27" t="n">
        <f aca="false">IF(OR(BE476=BS$60,BE476=BS$61,BE476=BS$62,BE476=BS$63,BE476=BS$64),1,IF(OR(BE476=BS$65,BE476=BS$66,BE476=BS$67,BE476=BS$68,BE476=BS$69),2,3))</f>
        <v>1</v>
      </c>
      <c r="AU476" s="27" t="n">
        <f aca="false">IF(OR(BF476=BS$30,BF476=BS$31,BF476=BS$32,BF476=BS$33),1,IF(BF476=BS$34,2,3))</f>
        <v>1</v>
      </c>
      <c r="AV476" s="27" t="n">
        <f aca="false">IF(BG476="отсутствует",2,1)</f>
        <v>1</v>
      </c>
      <c r="AW476" s="27" t="n">
        <f aca="false">IF(OR(BH476=BS$41,BH476=BS$42),1,IF(OR(BH476=BS$43,BH476=BS$44,BH476=BS$45),2,IF(OR(BH476=BS$46,BH476=BS$47,BH476=BS$48),3,IF(BH476=BS$56,5,IF(BH476=BS$57,6,4)))))</f>
        <v>3</v>
      </c>
      <c r="AX476" s="27" t="n">
        <f aca="false">IF(BI476="отсутствует",2,1)</f>
        <v>1</v>
      </c>
      <c r="AY476" s="24" t="s">
        <v>143</v>
      </c>
      <c r="AZ476" s="103" t="n">
        <f aca="false">IF(BK476=BS$21,1,IF(BK476=BS$22,2,IF(BK476=BS$23,3,4)))</f>
        <v>4</v>
      </c>
      <c r="BA476" s="103" t="n">
        <f aca="false">IF(OR(BL476=BS$2,BL476=BS$3,BL476=BS$4),1,IF(OR(BL476=BS$5,BL476=BS$6,BL476=BS$7,BL476=BS$8,BL476=BS$9),2,IF(OR(BL476=BS$10,BL476=BS$11,BL476=BS$12,BL476=BS$13,BL476=BS$14),3,4)))</f>
        <v>1</v>
      </c>
      <c r="BD476" s="104" t="s">
        <v>52</v>
      </c>
      <c r="BE476" s="104" t="s">
        <v>120</v>
      </c>
      <c r="BF476" s="104" t="s">
        <v>72</v>
      </c>
      <c r="BG476" s="104" t="s">
        <v>2893</v>
      </c>
      <c r="BH476" s="104" t="s">
        <v>65</v>
      </c>
      <c r="BI476" s="104" t="s">
        <v>142</v>
      </c>
      <c r="BJ476" s="104" t="s">
        <v>143</v>
      </c>
      <c r="BK476" s="24" t="s">
        <v>291</v>
      </c>
      <c r="BL476" s="24" t="s">
        <v>68</v>
      </c>
    </row>
    <row r="477" s="24" customFormat="true" ht="15" hidden="false" customHeight="false" outlineLevel="0" collapsed="false">
      <c r="A477" s="24" t="s">
        <v>2894</v>
      </c>
      <c r="B477" s="24" t="s">
        <v>211</v>
      </c>
      <c r="C477" s="24" t="s">
        <v>494</v>
      </c>
      <c r="D477" s="24" t="n">
        <v>0</v>
      </c>
      <c r="E477" s="24" t="n">
        <v>0</v>
      </c>
      <c r="F477" s="24" t="n">
        <v>1</v>
      </c>
      <c r="G477" s="24" t="n">
        <v>0</v>
      </c>
      <c r="I477" s="105"/>
      <c r="J477" s="28"/>
      <c r="K477" s="105"/>
      <c r="L477" s="28" t="n">
        <v>1</v>
      </c>
      <c r="M477" s="28" t="n">
        <f aca="false">SUM(K477:L477)</f>
        <v>1</v>
      </c>
      <c r="N477" s="32" t="n">
        <v>1</v>
      </c>
      <c r="O477" s="28" t="n">
        <v>6</v>
      </c>
      <c r="P477" s="31" t="n">
        <v>2</v>
      </c>
      <c r="Q477" s="106" t="n">
        <f aca="false">SUM(N477:P477)</f>
        <v>9</v>
      </c>
      <c r="R477" s="107"/>
      <c r="S477" s="105"/>
      <c r="T477" s="108"/>
      <c r="U477" s="109"/>
      <c r="V477" s="110"/>
      <c r="W477" s="111" t="n">
        <v>1</v>
      </c>
      <c r="X477" s="110" t="n">
        <v>1</v>
      </c>
      <c r="Y477" s="111"/>
      <c r="Z477" s="110"/>
      <c r="AA477" s="111" t="n">
        <v>1</v>
      </c>
      <c r="AB477" s="110" t="n">
        <v>1</v>
      </c>
      <c r="AC477" s="111"/>
      <c r="AD477" s="110"/>
      <c r="AE477" s="111"/>
      <c r="AF477" s="110"/>
      <c r="AG477" s="112"/>
      <c r="AH477" s="113"/>
      <c r="AI477" s="111" t="n">
        <f aca="false">SUM(S477,U477,W477,Y477,AA477,AC477,AE477,AG477)</f>
        <v>2</v>
      </c>
      <c r="AJ477" s="106" t="n">
        <f aca="false">SUM(T477,V477,X477,Z477,AB477,AD477,AF477,AH477)</f>
        <v>2</v>
      </c>
      <c r="AK477" s="107" t="n">
        <v>9</v>
      </c>
      <c r="AL477" s="107"/>
      <c r="AM477" s="105" t="n">
        <v>1</v>
      </c>
      <c r="AN477" s="28" t="n">
        <v>1</v>
      </c>
      <c r="AO477" s="106" t="n">
        <f aca="false">SUM(AM477,AN477)</f>
        <v>2</v>
      </c>
      <c r="AP477" s="105"/>
      <c r="AS477" s="24" t="s">
        <v>1878</v>
      </c>
      <c r="AT477" s="27" t="n">
        <f aca="false">IF(OR(BE477=BS$60,BE477=BS$61,BE477=BS$62,BE477=BS$63,BE477=BS$64),1,IF(OR(BE477=BS$65,BE477=BS$66,BE477=BS$67,BE477=BS$68,BE477=BS$69),2,3))</f>
        <v>3</v>
      </c>
      <c r="AU477" s="27" t="n">
        <f aca="false">IF(OR(BF477=BS$30,BF477=BS$31,BF477=BS$32,BF477=BS$33),1,IF(BF477=BS$34,2,3))</f>
        <v>3</v>
      </c>
      <c r="AV477" s="27" t="n">
        <f aca="false">IF(BG477="отсутствует",2,1)</f>
        <v>2</v>
      </c>
      <c r="AW477" s="27" t="n">
        <f aca="false">IF(OR(BH477=BS$41,BH477=BS$42),1,IF(OR(BH477=BS$43,BH477=BS$44,BH477=BS$45),2,IF(OR(BH477=BS$46,BH477=BS$47,BH477=BS$48),3,IF(BH477=BS$56,5,IF(BH477=BS$57,6,4)))))</f>
        <v>4</v>
      </c>
      <c r="AX477" s="27" t="n">
        <f aca="false">IF(BI477="отсутствует",2,1)</f>
        <v>1</v>
      </c>
      <c r="AY477" s="24" t="s">
        <v>374</v>
      </c>
      <c r="AZ477" s="103" t="n">
        <f aca="false">IF(BK477=BS$21,1,IF(BK477=BS$22,2,IF(BK477=BS$23,3,4)))</f>
        <v>1</v>
      </c>
      <c r="BA477" s="103" t="n">
        <f aca="false">IF(OR(BL477=BS$2,BL477=BS$3,BL477=BS$4),1,IF(OR(BL477=BS$5,BL477=BS$6,BL477=BS$7,BL477=BS$8,BL477=BS$9),2,IF(OR(BL477=BS$10,BL477=BS$11,BL477=BS$12,BL477=BS$13,BL477=BS$14),3,4)))</f>
        <v>1</v>
      </c>
      <c r="BD477" s="104" t="s">
        <v>1878</v>
      </c>
      <c r="BE477" s="104" t="s">
        <v>193</v>
      </c>
      <c r="BF477" s="104" t="s">
        <v>54</v>
      </c>
      <c r="BG477" s="104" t="s">
        <v>55</v>
      </c>
      <c r="BH477" s="104" t="s">
        <v>432</v>
      </c>
      <c r="BI477" s="104" t="s">
        <v>1296</v>
      </c>
      <c r="BJ477" s="104" t="s">
        <v>374</v>
      </c>
      <c r="BK477" s="24" t="s">
        <v>58</v>
      </c>
      <c r="BL477" s="24" t="s">
        <v>68</v>
      </c>
    </row>
    <row r="478" s="24" customFormat="true" ht="15" hidden="false" customHeight="false" outlineLevel="0" collapsed="false">
      <c r="A478" s="24" t="s">
        <v>1262</v>
      </c>
      <c r="B478" s="24" t="s">
        <v>138</v>
      </c>
      <c r="C478" s="24" t="s">
        <v>139</v>
      </c>
      <c r="D478" s="24" t="n">
        <v>0</v>
      </c>
      <c r="E478" s="24" t="n">
        <v>0</v>
      </c>
      <c r="F478" s="24" t="n">
        <v>1</v>
      </c>
      <c r="G478" s="24" t="n">
        <v>1</v>
      </c>
      <c r="H478" s="24" t="n">
        <v>1</v>
      </c>
      <c r="I478" s="105"/>
      <c r="J478" s="28"/>
      <c r="K478" s="105"/>
      <c r="L478" s="28"/>
      <c r="M478" s="28" t="n">
        <f aca="false">SUM(K478:L478)</f>
        <v>0</v>
      </c>
      <c r="N478" s="32"/>
      <c r="O478" s="28"/>
      <c r="P478" s="31"/>
      <c r="Q478" s="106" t="n">
        <f aca="false">SUM(N478:P478)</f>
        <v>0</v>
      </c>
      <c r="R478" s="107"/>
      <c r="S478" s="105"/>
      <c r="T478" s="108"/>
      <c r="U478" s="109"/>
      <c r="V478" s="110"/>
      <c r="W478" s="111"/>
      <c r="X478" s="110"/>
      <c r="Y478" s="111"/>
      <c r="Z478" s="110"/>
      <c r="AA478" s="111"/>
      <c r="AB478" s="110"/>
      <c r="AC478" s="111"/>
      <c r="AD478" s="110"/>
      <c r="AE478" s="111"/>
      <c r="AF478" s="110"/>
      <c r="AG478" s="112"/>
      <c r="AH478" s="113"/>
      <c r="AI478" s="111" t="n">
        <f aca="false">SUM(S478,U478,W478,Y478,AA478,AC478,AE478,AG478)</f>
        <v>0</v>
      </c>
      <c r="AJ478" s="106" t="n">
        <f aca="false">SUM(T478,V478,X478,Z478,AB478,AD478,AF478,AH478)</f>
        <v>0</v>
      </c>
      <c r="AK478" s="107"/>
      <c r="AL478" s="107"/>
      <c r="AM478" s="105"/>
      <c r="AN478" s="28"/>
      <c r="AO478" s="106" t="n">
        <f aca="false">SUM(AM478,AN478)</f>
        <v>0</v>
      </c>
      <c r="AP478" s="105"/>
      <c r="AS478" s="24" t="s">
        <v>1299</v>
      </c>
      <c r="AT478" s="27" t="n">
        <f aca="false">IF(OR(BE478=BS$60,BE478=BS$61,BE478=BS$62,BE478=BS$63,BE478=BS$64),1,IF(OR(BE478=BS$65,BE478=BS$66,BE478=BS$67,BE478=BS$68,BE478=BS$69),2,3))</f>
        <v>1</v>
      </c>
      <c r="AU478" s="27" t="n">
        <f aca="false">IF(OR(BF478=BS$30,BF478=BS$31,BF478=BS$32,BF478=BS$33),1,IF(BF478=BS$34,2,3))</f>
        <v>1</v>
      </c>
      <c r="AV478" s="27" t="n">
        <f aca="false">IF(BG478="отсутствует",2,1)</f>
        <v>1</v>
      </c>
      <c r="AW478" s="27" t="n">
        <f aca="false">IF(OR(BH478=BS$41,BH478=BS$42),1,IF(OR(BH478=BS$43,BH478=BS$44,BH478=BS$45),2,IF(OR(BH478=BS$46,BH478=BS$47,BH478=BS$48),3,IF(BH478=BS$56,5,IF(BH478=BS$57,6,4)))))</f>
        <v>4</v>
      </c>
      <c r="AX478" s="27" t="n">
        <f aca="false">IF(BI478="отсутствует",2,1)</f>
        <v>1</v>
      </c>
      <c r="AY478" s="24" t="s">
        <v>2895</v>
      </c>
      <c r="AZ478" s="103" t="n">
        <f aca="false">IF(BK478=BS$21,1,IF(BK478=BS$22,2,IF(BK478=BS$23,3,4)))</f>
        <v>1</v>
      </c>
      <c r="BA478" s="103" t="n">
        <f aca="false">IF(OR(BL478=BS$2,BL478=BS$3,BL478=BS$4),1,IF(OR(BL478=BS$5,BL478=BS$6,BL478=BS$7,BL478=BS$8,BL478=BS$9),2,IF(OR(BL478=BS$10,BL478=BS$11,BL478=BS$12,BL478=BS$13,BL478=BS$14),3,4)))</f>
        <v>1</v>
      </c>
      <c r="BD478" s="104" t="s">
        <v>1299</v>
      </c>
      <c r="BE478" s="104" t="s">
        <v>107</v>
      </c>
      <c r="BF478" s="104" t="s">
        <v>72</v>
      </c>
      <c r="BG478" s="104" t="s">
        <v>114</v>
      </c>
      <c r="BH478" s="104" t="s">
        <v>2896</v>
      </c>
      <c r="BI478" s="104" t="s">
        <v>388</v>
      </c>
      <c r="BJ478" s="104" t="s">
        <v>2895</v>
      </c>
      <c r="BK478" s="24" t="s">
        <v>58</v>
      </c>
      <c r="BL478" s="24" t="s">
        <v>68</v>
      </c>
    </row>
    <row r="479" s="24" customFormat="true" ht="15" hidden="false" customHeight="false" outlineLevel="0" collapsed="false">
      <c r="A479" s="24" t="s">
        <v>2897</v>
      </c>
      <c r="B479" s="24" t="s">
        <v>208</v>
      </c>
      <c r="C479" s="24" t="s">
        <v>1413</v>
      </c>
      <c r="D479" s="24" t="n">
        <v>0</v>
      </c>
      <c r="E479" s="24" t="n">
        <v>0</v>
      </c>
      <c r="F479" s="24" t="n">
        <v>1</v>
      </c>
      <c r="G479" s="24" t="n">
        <v>0</v>
      </c>
      <c r="I479" s="105"/>
      <c r="J479" s="28"/>
      <c r="K479" s="105"/>
      <c r="L479" s="28" t="n">
        <v>1</v>
      </c>
      <c r="M479" s="28" t="n">
        <f aca="false">SUM(K479:L479)</f>
        <v>1</v>
      </c>
      <c r="N479" s="32" t="n">
        <v>11</v>
      </c>
      <c r="O479" s="28" t="n">
        <v>7</v>
      </c>
      <c r="P479" s="31" t="n">
        <v>5</v>
      </c>
      <c r="Q479" s="106" t="n">
        <f aca="false">SUM(N479:P479)</f>
        <v>23</v>
      </c>
      <c r="R479" s="107"/>
      <c r="S479" s="105"/>
      <c r="T479" s="108"/>
      <c r="U479" s="109" t="n">
        <v>1</v>
      </c>
      <c r="V479" s="110" t="n">
        <v>1</v>
      </c>
      <c r="W479" s="111"/>
      <c r="X479" s="110"/>
      <c r="Y479" s="111"/>
      <c r="Z479" s="110"/>
      <c r="AA479" s="111"/>
      <c r="AB479" s="110"/>
      <c r="AC479" s="111"/>
      <c r="AD479" s="110"/>
      <c r="AE479" s="111"/>
      <c r="AF479" s="110"/>
      <c r="AG479" s="112"/>
      <c r="AH479" s="113"/>
      <c r="AI479" s="111" t="n">
        <f aca="false">SUM(S479,U479,W479,Y479,AA479,AC479,AE479,AG479)</f>
        <v>1</v>
      </c>
      <c r="AJ479" s="106" t="n">
        <f aca="false">SUM(T479,V479,X479,Z479,AB479,AD479,AF479,AH479)</f>
        <v>1</v>
      </c>
      <c r="AK479" s="107"/>
      <c r="AL479" s="107"/>
      <c r="AM479" s="105" t="n">
        <v>1</v>
      </c>
      <c r="AN479" s="28" t="n">
        <v>1</v>
      </c>
      <c r="AO479" s="106" t="n">
        <f aca="false">SUM(AM479,AN479)</f>
        <v>2</v>
      </c>
      <c r="AP479" s="105"/>
      <c r="AS479" s="24" t="s">
        <v>1299</v>
      </c>
      <c r="AT479" s="27" t="n">
        <f aca="false">IF(OR(BE479=BS$60,BE479=BS$61,BE479=BS$62,BE479=BS$63,BE479=BS$64),1,IF(OR(BE479=BS$65,BE479=BS$66,BE479=BS$67,BE479=BS$68,BE479=BS$69),2,3))</f>
        <v>1</v>
      </c>
      <c r="AU479" s="27" t="n">
        <f aca="false">IF(OR(BF479=BS$30,BF479=BS$31,BF479=BS$32,BF479=BS$33),1,IF(BF479=BS$34,2,3))</f>
        <v>1</v>
      </c>
      <c r="AV479" s="27" t="n">
        <f aca="false">IF(BG479="отсутствует",2,1)</f>
        <v>2</v>
      </c>
      <c r="AW479" s="27" t="n">
        <f aca="false">IF(OR(BH479=BS$41,BH479=BS$42),1,IF(OR(BH479=BS$43,BH479=BS$44,BH479=BS$45),2,IF(OR(BH479=BS$46,BH479=BS$47,BH479=BS$48),3,IF(BH479=BS$56,5,IF(BH479=BS$57,6,4)))))</f>
        <v>4</v>
      </c>
      <c r="AX479" s="27" t="n">
        <f aca="false">IF(BI479="отсутствует",2,1)</f>
        <v>1</v>
      </c>
      <c r="AY479" s="24" t="s">
        <v>84</v>
      </c>
      <c r="AZ479" s="103" t="n">
        <f aca="false">IF(BK479=BS$21,1,IF(BK479=BS$22,2,IF(BK479=BS$23,3,4)))</f>
        <v>1</v>
      </c>
      <c r="BA479" s="103" t="n">
        <f aca="false">IF(OR(BL479=BS$2,BL479=BS$3,BL479=BS$4),1,IF(OR(BL479=BS$5,BL479=BS$6,BL479=BS$7,BL479=BS$8,BL479=BS$9),2,IF(OR(BL479=BS$10,BL479=BS$11,BL479=BS$12,BL479=BS$13,BL479=BS$14),3,4)))</f>
        <v>1</v>
      </c>
      <c r="BD479" s="104" t="s">
        <v>1299</v>
      </c>
      <c r="BE479" s="104" t="s">
        <v>120</v>
      </c>
      <c r="BF479" s="104" t="s">
        <v>422</v>
      </c>
      <c r="BG479" s="104" t="s">
        <v>55</v>
      </c>
      <c r="BH479" s="104" t="s">
        <v>2699</v>
      </c>
      <c r="BI479" s="104" t="s">
        <v>502</v>
      </c>
      <c r="BJ479" s="104" t="s">
        <v>84</v>
      </c>
      <c r="BK479" s="24" t="s">
        <v>58</v>
      </c>
      <c r="BL479" s="24" t="s">
        <v>68</v>
      </c>
    </row>
    <row r="480" s="24" customFormat="true" ht="15" hidden="false" customHeight="false" outlineLevel="0" collapsed="false">
      <c r="A480" s="24" t="s">
        <v>2898</v>
      </c>
      <c r="B480" s="24" t="s">
        <v>2899</v>
      </c>
      <c r="C480" s="24" t="s">
        <v>295</v>
      </c>
      <c r="D480" s="24" t="n">
        <v>0</v>
      </c>
      <c r="E480" s="24" t="n">
        <v>0</v>
      </c>
      <c r="F480" s="24" t="n">
        <v>1</v>
      </c>
      <c r="G480" s="24" t="n">
        <v>0</v>
      </c>
      <c r="I480" s="105"/>
      <c r="J480" s="28"/>
      <c r="K480" s="105"/>
      <c r="L480" s="28" t="n">
        <v>2</v>
      </c>
      <c r="M480" s="28" t="n">
        <f aca="false">SUM(K480:L480)</f>
        <v>2</v>
      </c>
      <c r="N480" s="32" t="n">
        <v>4</v>
      </c>
      <c r="O480" s="28"/>
      <c r="P480" s="31" t="n">
        <v>5</v>
      </c>
      <c r="Q480" s="106" t="n">
        <f aca="false">SUM(N480:P480)</f>
        <v>9</v>
      </c>
      <c r="R480" s="107"/>
      <c r="S480" s="105" t="n">
        <v>1</v>
      </c>
      <c r="T480" s="108" t="n">
        <v>1</v>
      </c>
      <c r="U480" s="109"/>
      <c r="V480" s="110"/>
      <c r="W480" s="111"/>
      <c r="X480" s="110"/>
      <c r="Y480" s="111"/>
      <c r="Z480" s="110"/>
      <c r="AA480" s="111"/>
      <c r="AB480" s="110"/>
      <c r="AC480" s="111"/>
      <c r="AD480" s="110"/>
      <c r="AE480" s="111"/>
      <c r="AF480" s="110"/>
      <c r="AG480" s="112"/>
      <c r="AH480" s="113"/>
      <c r="AI480" s="111" t="n">
        <f aca="false">SUM(S480,U480,W480,Y480,AA480,AC480,AE480,AG480)</f>
        <v>1</v>
      </c>
      <c r="AJ480" s="106" t="n">
        <f aca="false">SUM(T480,V480,X480,Z480,AB480,AD480,AF480,AH480)</f>
        <v>1</v>
      </c>
      <c r="AK480" s="107"/>
      <c r="AL480" s="107"/>
      <c r="AM480" s="105" t="n">
        <v>2</v>
      </c>
      <c r="AN480" s="28"/>
      <c r="AO480" s="106" t="n">
        <f aca="false">SUM(AM480,AN480)</f>
        <v>2</v>
      </c>
      <c r="AP480" s="105"/>
      <c r="AS480" s="24" t="s">
        <v>1299</v>
      </c>
      <c r="AT480" s="27" t="n">
        <f aca="false">IF(OR(BE480=BS$60,BE480=BS$61,BE480=BS$62,BE480=BS$63,BE480=BS$64),1,IF(OR(BE480=BS$65,BE480=BS$66,BE480=BS$67,BE480=BS$68,BE480=BS$69),2,3))</f>
        <v>1</v>
      </c>
      <c r="AU480" s="27" t="n">
        <f aca="false">IF(OR(BF480=BS$30,BF480=BS$31,BF480=BS$32,BF480=BS$33),1,IF(BF480=BS$34,2,3))</f>
        <v>3</v>
      </c>
      <c r="AV480" s="27" t="n">
        <f aca="false">IF(BG480="отсутствует",2,1)</f>
        <v>2</v>
      </c>
      <c r="AW480" s="27" t="n">
        <f aca="false">IF(OR(BH480=BS$41,BH480=BS$42),1,IF(OR(BH480=BS$43,BH480=BS$44,BH480=BS$45),2,IF(OR(BH480=BS$46,BH480=BS$47,BH480=BS$48),3,IF(BH480=BS$56,5,IF(BH480=BS$57,6,4)))))</f>
        <v>4</v>
      </c>
      <c r="AX480" s="27" t="n">
        <f aca="false">IF(BI480="отсутствует",2,1)</f>
        <v>1</v>
      </c>
      <c r="AY480" s="24" t="s">
        <v>143</v>
      </c>
      <c r="AZ480" s="103" t="n">
        <f aca="false">IF(BK480=BS$21,1,IF(BK480=BS$22,2,IF(BK480=BS$23,3,4)))</f>
        <v>4</v>
      </c>
      <c r="BA480" s="103" t="n">
        <f aca="false">IF(OR(BL480=BS$2,BL480=BS$3,BL480=BS$4),1,IF(OR(BL480=BS$5,BL480=BS$6,BL480=BS$7,BL480=BS$8,BL480=BS$9),2,IF(OR(BL480=BS$10,BL480=BS$11,BL480=BS$12,BL480=BS$13,BL480=BS$14),3,4)))</f>
        <v>2</v>
      </c>
      <c r="BD480" s="104" t="s">
        <v>1299</v>
      </c>
      <c r="BE480" s="104" t="s">
        <v>438</v>
      </c>
      <c r="BF480" s="104" t="s">
        <v>636</v>
      </c>
      <c r="BG480" s="104" t="s">
        <v>55</v>
      </c>
      <c r="BH480" s="104" t="s">
        <v>2900</v>
      </c>
      <c r="BI480" s="104" t="s">
        <v>66</v>
      </c>
      <c r="BJ480" s="104" t="s">
        <v>143</v>
      </c>
      <c r="BK480" s="24" t="s">
        <v>291</v>
      </c>
      <c r="BL480" s="24" t="s">
        <v>335</v>
      </c>
    </row>
    <row r="481" s="24" customFormat="true" ht="15" hidden="false" customHeight="false" outlineLevel="0" collapsed="false">
      <c r="A481" s="24" t="s">
        <v>2901</v>
      </c>
      <c r="B481" s="24" t="s">
        <v>145</v>
      </c>
      <c r="C481" s="24" t="s">
        <v>474</v>
      </c>
      <c r="D481" s="24" t="n">
        <v>0</v>
      </c>
      <c r="E481" s="24" t="n">
        <v>0</v>
      </c>
      <c r="F481" s="24" t="n">
        <v>1</v>
      </c>
      <c r="G481" s="24" t="n">
        <v>0</v>
      </c>
      <c r="I481" s="105"/>
      <c r="J481" s="28"/>
      <c r="K481" s="105"/>
      <c r="L481" s="28"/>
      <c r="M481" s="28" t="n">
        <f aca="false">SUM(K481:L481)</f>
        <v>0</v>
      </c>
      <c r="N481" s="32"/>
      <c r="O481" s="28"/>
      <c r="P481" s="31"/>
      <c r="Q481" s="106" t="n">
        <f aca="false">SUM(N481:P481)</f>
        <v>0</v>
      </c>
      <c r="R481" s="107"/>
      <c r="S481" s="105"/>
      <c r="T481" s="108"/>
      <c r="U481" s="109"/>
      <c r="V481" s="110"/>
      <c r="W481" s="111"/>
      <c r="X481" s="110"/>
      <c r="Y481" s="111"/>
      <c r="Z481" s="110"/>
      <c r="AA481" s="111"/>
      <c r="AB481" s="110"/>
      <c r="AC481" s="111"/>
      <c r="AD481" s="110"/>
      <c r="AE481" s="111"/>
      <c r="AF481" s="110"/>
      <c r="AG481" s="112"/>
      <c r="AH481" s="113"/>
      <c r="AI481" s="111" t="n">
        <f aca="false">SUM(S481,U481,W481,Y481,AA481,AC481,AE481,AG481)</f>
        <v>0</v>
      </c>
      <c r="AJ481" s="106" t="n">
        <f aca="false">SUM(T481,V481,X481,Z481,AB481,AD481,AF481,AH481)</f>
        <v>0</v>
      </c>
      <c r="AK481" s="107"/>
      <c r="AL481" s="107"/>
      <c r="AM481" s="105"/>
      <c r="AN481" s="28"/>
      <c r="AO481" s="106" t="n">
        <f aca="false">SUM(AM481,AN481)</f>
        <v>0</v>
      </c>
      <c r="AP481" s="105"/>
      <c r="AS481" s="24" t="s">
        <v>338</v>
      </c>
      <c r="AT481" s="27" t="n">
        <f aca="false">IF(OR(BE481=BS$60,BE481=BS$61,BE481=BS$62,BE481=BS$63,BE481=BS$64),1,IF(OR(BE481=BS$65,BE481=BS$66,BE481=BS$67,BE481=BS$68,BE481=BS$69),2,3))</f>
        <v>1</v>
      </c>
      <c r="AU481" s="27" t="n">
        <f aca="false">IF(OR(BF481=BS$30,BF481=BS$31,BF481=BS$32,BF481=BS$33),1,IF(BF481=BS$34,2,3))</f>
        <v>2</v>
      </c>
      <c r="AV481" s="27" t="n">
        <f aca="false">IF(BG481="отсутствует",2,1)</f>
        <v>1</v>
      </c>
      <c r="AW481" s="27" t="n">
        <f aca="false">IF(OR(BH481=BS$41,BH481=BS$42),1,IF(OR(BH481=BS$43,BH481=BS$44,BH481=BS$45),2,IF(OR(BH481=BS$46,BH481=BS$47,BH481=BS$48),3,IF(BH481=BS$56,5,IF(BH481=BS$57,6,4)))))</f>
        <v>4</v>
      </c>
      <c r="AX481" s="27" t="n">
        <f aca="false">IF(BI481="отсутствует",2,1)</f>
        <v>1</v>
      </c>
      <c r="AY481" s="24" t="s">
        <v>200</v>
      </c>
      <c r="AZ481" s="103" t="n">
        <f aca="false">IF(BK481=BS$21,1,IF(BK481=BS$22,2,IF(BK481=BS$23,3,4)))</f>
        <v>1</v>
      </c>
      <c r="BA481" s="103" t="n">
        <f aca="false">IF(OR(BL481=BS$2,BL481=BS$3,BL481=BS$4),1,IF(OR(BL481=BS$5,BL481=BS$6,BL481=BS$7,BL481=BS$8,BL481=BS$9),2,IF(OR(BL481=BS$10,BL481=BS$11,BL481=BS$12,BL481=BS$13,BL481=BS$14),3,4)))</f>
        <v>1</v>
      </c>
      <c r="BD481" s="104" t="s">
        <v>338</v>
      </c>
      <c r="BE481" s="104" t="s">
        <v>673</v>
      </c>
      <c r="BF481" s="104" t="s">
        <v>82</v>
      </c>
      <c r="BG481" s="104" t="s">
        <v>2674</v>
      </c>
      <c r="BH481" s="104" t="s">
        <v>2902</v>
      </c>
      <c r="BI481" s="104" t="s">
        <v>502</v>
      </c>
      <c r="BJ481" s="104" t="s">
        <v>200</v>
      </c>
      <c r="BK481" s="24" t="s">
        <v>58</v>
      </c>
      <c r="BL481" s="24" t="s">
        <v>68</v>
      </c>
    </row>
    <row r="482" s="24" customFormat="true" ht="15" hidden="false" customHeight="false" outlineLevel="0" collapsed="false">
      <c r="A482" s="24" t="s">
        <v>2903</v>
      </c>
      <c r="B482" s="24" t="s">
        <v>145</v>
      </c>
      <c r="C482" s="24" t="s">
        <v>156</v>
      </c>
      <c r="D482" s="24" t="n">
        <v>0</v>
      </c>
      <c r="E482" s="24" t="n">
        <v>0</v>
      </c>
      <c r="F482" s="24" t="n">
        <v>1</v>
      </c>
      <c r="G482" s="24" t="n">
        <v>0</v>
      </c>
      <c r="I482" s="105"/>
      <c r="J482" s="28"/>
      <c r="K482" s="105"/>
      <c r="L482" s="28" t="n">
        <v>1</v>
      </c>
      <c r="M482" s="28" t="n">
        <f aca="false">SUM(K482:L482)</f>
        <v>1</v>
      </c>
      <c r="N482" s="32" t="n">
        <v>11</v>
      </c>
      <c r="O482" s="28" t="n">
        <v>2</v>
      </c>
      <c r="P482" s="31" t="n">
        <v>3</v>
      </c>
      <c r="Q482" s="106" t="n">
        <f aca="false">SUM(N482:P482)</f>
        <v>16</v>
      </c>
      <c r="R482" s="107"/>
      <c r="S482" s="105"/>
      <c r="T482" s="108"/>
      <c r="U482" s="109" t="n">
        <v>6</v>
      </c>
      <c r="V482" s="110" t="n">
        <v>6</v>
      </c>
      <c r="W482" s="111"/>
      <c r="X482" s="110"/>
      <c r="Y482" s="111"/>
      <c r="Z482" s="110"/>
      <c r="AA482" s="111" t="n">
        <v>4</v>
      </c>
      <c r="AB482" s="110" t="n">
        <v>5</v>
      </c>
      <c r="AC482" s="111"/>
      <c r="AD482" s="110"/>
      <c r="AE482" s="111"/>
      <c r="AF482" s="110"/>
      <c r="AG482" s="112"/>
      <c r="AH482" s="113"/>
      <c r="AI482" s="111" t="n">
        <f aca="false">SUM(S482,U482,W482,Y482,AA482,AC482,AE482,AG482)</f>
        <v>10</v>
      </c>
      <c r="AJ482" s="106" t="n">
        <f aca="false">SUM(T482,V482,X482,Z482,AB482,AD482,AF482,AH482)</f>
        <v>11</v>
      </c>
      <c r="AK482" s="107" t="n">
        <v>2</v>
      </c>
      <c r="AL482" s="107"/>
      <c r="AM482" s="105"/>
      <c r="AN482" s="28" t="n">
        <v>1</v>
      </c>
      <c r="AO482" s="106" t="n">
        <f aca="false">SUM(AM482,AN482)</f>
        <v>1</v>
      </c>
      <c r="AP482" s="105"/>
      <c r="AS482" s="24" t="s">
        <v>52</v>
      </c>
      <c r="AT482" s="27" t="n">
        <f aca="false">IF(OR(BE482=BS$60,BE482=BS$61,BE482=BS$62,BE482=BS$63,BE482=BS$64),1,IF(OR(BE482=BS$65,BE482=BS$66,BE482=BS$67,BE482=BS$68,BE482=BS$69),2,3))</f>
        <v>2</v>
      </c>
      <c r="AU482" s="27" t="n">
        <f aca="false">IF(OR(BF482=BS$30,BF482=BS$31,BF482=BS$32,BF482=BS$33),1,IF(BF482=BS$34,2,3))</f>
        <v>3</v>
      </c>
      <c r="AV482" s="27" t="n">
        <f aca="false">IF(BG482="отсутствует",2,1)</f>
        <v>2</v>
      </c>
      <c r="AW482" s="27" t="n">
        <f aca="false">IF(OR(BH482=BS$41,BH482=BS$42),1,IF(OR(BH482=BS$43,BH482=BS$44,BH482=BS$45),2,IF(OR(BH482=BS$46,BH482=BS$47,BH482=BS$48),3,IF(BH482=BS$56,5,IF(BH482=BS$57,6,4)))))</f>
        <v>1</v>
      </c>
      <c r="AX482" s="27" t="n">
        <f aca="false">IF(BI482="отсутствует",2,1)</f>
        <v>1</v>
      </c>
      <c r="AY482" s="24" t="s">
        <v>200</v>
      </c>
      <c r="AZ482" s="103" t="n">
        <f aca="false">IF(BK482=BS$21,1,IF(BK482=BS$22,2,IF(BK482=BS$23,3,4)))</f>
        <v>1</v>
      </c>
      <c r="BA482" s="103" t="n">
        <f aca="false">IF(OR(BL482=BS$2,BL482=BS$3,BL482=BS$4),1,IF(OR(BL482=BS$5,BL482=BS$6,BL482=BS$7,BL482=BS$8,BL482=BS$9),2,IF(OR(BL482=BS$10,BL482=BS$11,BL482=BS$12,BL482=BS$13,BL482=BS$14),3,4)))</f>
        <v>1</v>
      </c>
      <c r="BD482" s="104" t="s">
        <v>52</v>
      </c>
      <c r="BE482" s="104" t="s">
        <v>63</v>
      </c>
      <c r="BF482" s="104" t="s">
        <v>54</v>
      </c>
      <c r="BG482" s="104" t="s">
        <v>55</v>
      </c>
      <c r="BH482" s="104" t="s">
        <v>95</v>
      </c>
      <c r="BI482" s="104" t="s">
        <v>102</v>
      </c>
      <c r="BJ482" s="104" t="s">
        <v>200</v>
      </c>
      <c r="BK482" s="24" t="s">
        <v>58</v>
      </c>
      <c r="BL482" s="24" t="s">
        <v>429</v>
      </c>
    </row>
    <row r="483" s="24" customFormat="true" ht="15" hidden="false" customHeight="false" outlineLevel="0" collapsed="false">
      <c r="A483" s="24" t="s">
        <v>2904</v>
      </c>
      <c r="B483" s="24" t="s">
        <v>436</v>
      </c>
      <c r="C483" s="24" t="s">
        <v>2905</v>
      </c>
      <c r="D483" s="24" t="n">
        <v>0</v>
      </c>
      <c r="E483" s="24" t="n">
        <v>0</v>
      </c>
      <c r="F483" s="24" t="n">
        <v>1</v>
      </c>
      <c r="G483" s="24" t="n">
        <v>0</v>
      </c>
      <c r="I483" s="105"/>
      <c r="J483" s="28"/>
      <c r="K483" s="105"/>
      <c r="L483" s="28"/>
      <c r="M483" s="28" t="n">
        <f aca="false">SUM(K483:L483)</f>
        <v>0</v>
      </c>
      <c r="N483" s="32"/>
      <c r="O483" s="28"/>
      <c r="P483" s="31"/>
      <c r="Q483" s="106" t="n">
        <f aca="false">SUM(N483:P483)</f>
        <v>0</v>
      </c>
      <c r="R483" s="107"/>
      <c r="S483" s="105"/>
      <c r="T483" s="108"/>
      <c r="U483" s="109"/>
      <c r="V483" s="110"/>
      <c r="W483" s="111"/>
      <c r="X483" s="110"/>
      <c r="Y483" s="111"/>
      <c r="Z483" s="110"/>
      <c r="AA483" s="111"/>
      <c r="AB483" s="110"/>
      <c r="AC483" s="111"/>
      <c r="AD483" s="110"/>
      <c r="AE483" s="111"/>
      <c r="AF483" s="110"/>
      <c r="AG483" s="112"/>
      <c r="AH483" s="113"/>
      <c r="AI483" s="111" t="n">
        <f aca="false">SUM(S483,U483,W483,Y483,AA483,AC483,AE483,AG483)</f>
        <v>0</v>
      </c>
      <c r="AJ483" s="106" t="n">
        <f aca="false">SUM(T483,V483,X483,Z483,AB483,AD483,AF483,AH483)</f>
        <v>0</v>
      </c>
      <c r="AK483" s="107"/>
      <c r="AL483" s="107"/>
      <c r="AM483" s="105"/>
      <c r="AN483" s="28"/>
      <c r="AO483" s="106" t="n">
        <f aca="false">SUM(AM483,AN483)</f>
        <v>0</v>
      </c>
      <c r="AP483" s="105"/>
      <c r="AS483" s="24" t="s">
        <v>338</v>
      </c>
      <c r="AT483" s="27" t="n">
        <f aca="false">IF(OR(BE483=BS$60,BE483=BS$61,BE483=BS$62,BE483=BS$63,BE483=BS$64),1,IF(OR(BE483=BS$65,BE483=BS$66,BE483=BS$67,BE483=BS$68,BE483=BS$69),2,3))</f>
        <v>2</v>
      </c>
      <c r="AU483" s="27" t="n">
        <f aca="false">IF(OR(BF483=BS$30,BF483=BS$31,BF483=BS$32,BF483=BS$33),1,IF(BF483=BS$34,2,3))</f>
        <v>1</v>
      </c>
      <c r="AV483" s="27" t="n">
        <f aca="false">IF(BG483="отсутствует",2,1)</f>
        <v>2</v>
      </c>
      <c r="AW483" s="27" t="n">
        <f aca="false">IF(OR(BH483=BS$41,BH483=BS$42),1,IF(OR(BH483=BS$43,BH483=BS$44,BH483=BS$45),2,IF(OR(BH483=BS$46,BH483=BS$47,BH483=BS$48),3,IF(BH483=BS$56,5,IF(BH483=BS$57,6,4)))))</f>
        <v>4</v>
      </c>
      <c r="AX483" s="27" t="n">
        <f aca="false">IF(BI483="отсутствует",2,1)</f>
        <v>1</v>
      </c>
      <c r="AY483" s="24" t="s">
        <v>1839</v>
      </c>
      <c r="AZ483" s="103" t="n">
        <f aca="false">IF(BK483=BS$21,1,IF(BK483=BS$22,2,IF(BK483=BS$23,3,4)))</f>
        <v>2</v>
      </c>
      <c r="BA483" s="103" t="n">
        <f aca="false">IF(OR(BL483=BS$2,BL483=BS$3,BL483=BS$4),1,IF(OR(BL483=BS$5,BL483=BS$6,BL483=BS$7,BL483=BS$8,BL483=BS$9),2,IF(OR(BL483=BS$10,BL483=BS$11,BL483=BS$12,BL483=BS$13,BL483=BS$14),3,4)))</f>
        <v>2</v>
      </c>
      <c r="BD483" s="104" t="s">
        <v>338</v>
      </c>
      <c r="BE483" s="104" t="s">
        <v>89</v>
      </c>
      <c r="BF483" s="104" t="s">
        <v>72</v>
      </c>
      <c r="BG483" s="104" t="s">
        <v>55</v>
      </c>
      <c r="BH483" s="104" t="s">
        <v>244</v>
      </c>
      <c r="BI483" s="104" t="s">
        <v>66</v>
      </c>
      <c r="BJ483" s="104" t="s">
        <v>1839</v>
      </c>
      <c r="BK483" s="24" t="s">
        <v>96</v>
      </c>
      <c r="BL483" s="24" t="s">
        <v>261</v>
      </c>
    </row>
    <row r="484" s="24" customFormat="true" ht="15" hidden="false" customHeight="false" outlineLevel="0" collapsed="false">
      <c r="A484" s="24" t="s">
        <v>2906</v>
      </c>
      <c r="B484" s="24" t="s">
        <v>138</v>
      </c>
      <c r="C484" s="24" t="s">
        <v>279</v>
      </c>
      <c r="D484" s="24" t="n">
        <v>0</v>
      </c>
      <c r="E484" s="24" t="n">
        <v>0</v>
      </c>
      <c r="F484" s="24" t="n">
        <v>1</v>
      </c>
      <c r="G484" s="24" t="n">
        <v>0</v>
      </c>
      <c r="I484" s="105"/>
      <c r="J484" s="28"/>
      <c r="K484" s="105"/>
      <c r="L484" s="28" t="n">
        <v>1</v>
      </c>
      <c r="M484" s="28" t="n">
        <f aca="false">SUM(K484:L484)</f>
        <v>1</v>
      </c>
      <c r="N484" s="32" t="n">
        <v>4</v>
      </c>
      <c r="O484" s="28" t="n">
        <v>5</v>
      </c>
      <c r="P484" s="31" t="n">
        <v>6</v>
      </c>
      <c r="Q484" s="106" t="n">
        <f aca="false">SUM(N484:P484)</f>
        <v>15</v>
      </c>
      <c r="R484" s="107"/>
      <c r="S484" s="105"/>
      <c r="T484" s="108"/>
      <c r="U484" s="109"/>
      <c r="V484" s="110"/>
      <c r="W484" s="111"/>
      <c r="X484" s="110"/>
      <c r="Y484" s="111"/>
      <c r="Z484" s="110"/>
      <c r="AA484" s="111"/>
      <c r="AB484" s="110"/>
      <c r="AC484" s="111"/>
      <c r="AD484" s="110"/>
      <c r="AE484" s="111"/>
      <c r="AF484" s="110"/>
      <c r="AG484" s="112"/>
      <c r="AH484" s="113"/>
      <c r="AI484" s="111" t="n">
        <f aca="false">SUM(S484,U484,W484,Y484,AA484,AC484,AE484,AG484)</f>
        <v>0</v>
      </c>
      <c r="AJ484" s="106" t="n">
        <f aca="false">SUM(T484,V484,X484,Z484,AB484,AD484,AF484,AH484)</f>
        <v>0</v>
      </c>
      <c r="AK484" s="107"/>
      <c r="AL484" s="107"/>
      <c r="AM484" s="105" t="n">
        <v>1</v>
      </c>
      <c r="AN484" s="28" t="n">
        <v>1</v>
      </c>
      <c r="AO484" s="106" t="n">
        <f aca="false">SUM(AM484,AN484)</f>
        <v>2</v>
      </c>
      <c r="AP484" s="105"/>
      <c r="AS484" s="24" t="s">
        <v>318</v>
      </c>
      <c r="AT484" s="27" t="n">
        <f aca="false">IF(OR(BE484=BS$60,BE484=BS$61,BE484=BS$62,BE484=BS$63,BE484=BS$64),1,IF(OR(BE484=BS$65,BE484=BS$66,BE484=BS$67,BE484=BS$68,BE484=BS$69),2,3))</f>
        <v>1</v>
      </c>
      <c r="AU484" s="27" t="n">
        <f aca="false">IF(OR(BF484=BS$30,BF484=BS$31,BF484=BS$32,BF484=BS$33),1,IF(BF484=BS$34,2,3))</f>
        <v>2</v>
      </c>
      <c r="AV484" s="27" t="n">
        <f aca="false">IF(BG484="отсутствует",2,1)</f>
        <v>1</v>
      </c>
      <c r="AW484" s="27" t="n">
        <f aca="false">IF(OR(BH484=BS$41,BH484=BS$42),1,IF(OR(BH484=BS$43,BH484=BS$44,BH484=BS$45),2,IF(OR(BH484=BS$46,BH484=BS$47,BH484=BS$48),3,IF(BH484=BS$56,5,IF(BH484=BS$57,6,4)))))</f>
        <v>4</v>
      </c>
      <c r="AX484" s="27" t="n">
        <f aca="false">IF(BI484="отсутствует",2,1)</f>
        <v>1</v>
      </c>
      <c r="AY484" s="24" t="s">
        <v>200</v>
      </c>
      <c r="AZ484" s="103" t="n">
        <f aca="false">IF(BK484=BS$21,1,IF(BK484=BS$22,2,IF(BK484=BS$23,3,4)))</f>
        <v>1</v>
      </c>
      <c r="BA484" s="103" t="n">
        <f aca="false">IF(OR(BL484=BS$2,BL484=BS$3,BL484=BS$4),1,IF(OR(BL484=BS$5,BL484=BS$6,BL484=BS$7,BL484=BS$8,BL484=BS$9),2,IF(OR(BL484=BS$10,BL484=BS$11,BL484=BS$12,BL484=BS$13,BL484=BS$14),3,4)))</f>
        <v>1</v>
      </c>
      <c r="BD484" s="104" t="s">
        <v>318</v>
      </c>
      <c r="BE484" s="104" t="s">
        <v>673</v>
      </c>
      <c r="BF484" s="104" t="s">
        <v>82</v>
      </c>
      <c r="BG484" s="104" t="s">
        <v>2544</v>
      </c>
      <c r="BH484" s="104" t="s">
        <v>2163</v>
      </c>
      <c r="BI484" s="104" t="s">
        <v>74</v>
      </c>
      <c r="BJ484" s="104" t="s">
        <v>200</v>
      </c>
      <c r="BK484" s="24" t="s">
        <v>58</v>
      </c>
      <c r="BL484" s="24" t="s">
        <v>68</v>
      </c>
    </row>
    <row r="485" s="24" customFormat="true" ht="15" hidden="false" customHeight="false" outlineLevel="0" collapsed="false">
      <c r="A485" s="24" t="s">
        <v>2162</v>
      </c>
      <c r="B485" s="24" t="s">
        <v>1275</v>
      </c>
      <c r="C485" s="24" t="s">
        <v>258</v>
      </c>
      <c r="D485" s="24" t="n">
        <v>0</v>
      </c>
      <c r="E485" s="24" t="n">
        <v>1</v>
      </c>
      <c r="F485" s="24" t="n">
        <v>1</v>
      </c>
      <c r="G485" s="24" t="n">
        <v>1</v>
      </c>
      <c r="H485" s="24" t="n">
        <v>1</v>
      </c>
      <c r="I485" s="105"/>
      <c r="J485" s="28"/>
      <c r="K485" s="105"/>
      <c r="L485" s="28" t="n">
        <v>2</v>
      </c>
      <c r="M485" s="28" t="n">
        <f aca="false">SUM(K485:L485)</f>
        <v>2</v>
      </c>
      <c r="N485" s="32" t="n">
        <v>5</v>
      </c>
      <c r="O485" s="28" t="n">
        <v>2</v>
      </c>
      <c r="P485" s="31" t="n">
        <v>2</v>
      </c>
      <c r="Q485" s="106" t="n">
        <f aca="false">SUM(N485:P485)</f>
        <v>9</v>
      </c>
      <c r="R485" s="107"/>
      <c r="S485" s="105"/>
      <c r="T485" s="108"/>
      <c r="U485" s="109"/>
      <c r="V485" s="110"/>
      <c r="W485" s="111"/>
      <c r="X485" s="110"/>
      <c r="Y485" s="111"/>
      <c r="Z485" s="110"/>
      <c r="AA485" s="111"/>
      <c r="AB485" s="110"/>
      <c r="AC485" s="111"/>
      <c r="AD485" s="110"/>
      <c r="AE485" s="111"/>
      <c r="AF485" s="110"/>
      <c r="AG485" s="112"/>
      <c r="AH485" s="113"/>
      <c r="AI485" s="111" t="n">
        <f aca="false">SUM(S485,U485,W485,Y485,AA485,AC485,AE485,AG485)</f>
        <v>0</v>
      </c>
      <c r="AJ485" s="106" t="n">
        <f aca="false">SUM(T485,V485,X485,Z485,AB485,AD485,AF485,AH485)</f>
        <v>0</v>
      </c>
      <c r="AK485" s="107"/>
      <c r="AL485" s="107"/>
      <c r="AM485" s="105"/>
      <c r="AN485" s="28" t="n">
        <v>1</v>
      </c>
      <c r="AO485" s="106" t="n">
        <f aca="false">SUM(AM485,AN485)</f>
        <v>1</v>
      </c>
      <c r="AP485" s="105"/>
      <c r="AS485" s="24" t="s">
        <v>52</v>
      </c>
      <c r="AT485" s="27" t="n">
        <f aca="false">IF(OR(BE485=BS$60,BE485=BS$61,BE485=BS$62,BE485=BS$63,BE485=BS$64),1,IF(OR(BE485=BS$65,BE485=BS$66,BE485=BS$67,BE485=BS$68,BE485=BS$69),2,3))</f>
        <v>2</v>
      </c>
      <c r="AU485" s="27" t="n">
        <f aca="false">IF(OR(BF485=BS$30,BF485=BS$31,BF485=BS$32,BF485=BS$33),1,IF(BF485=BS$34,2,3))</f>
        <v>2</v>
      </c>
      <c r="AV485" s="27" t="n">
        <f aca="false">IF(BG485="отсутствует",2,1)</f>
        <v>1</v>
      </c>
      <c r="AW485" s="27" t="n">
        <f aca="false">IF(OR(BH485=BS$41,BH485=BS$42),1,IF(OR(BH485=BS$43,BH485=BS$44,BH485=BS$45),2,IF(OR(BH485=BS$46,BH485=BS$47,BH485=BS$48),3,IF(BH485=BS$56,5,IF(BH485=BS$57,6,4)))))</f>
        <v>4</v>
      </c>
      <c r="AX485" s="27" t="n">
        <f aca="false">IF(BI485="отсутствует",2,1)</f>
        <v>1</v>
      </c>
      <c r="AY485" s="24" t="s">
        <v>2165</v>
      </c>
      <c r="AZ485" s="103" t="n">
        <f aca="false">IF(BK485=BS$21,1,IF(BK485=BS$22,2,IF(BK485=BS$23,3,4)))</f>
        <v>1</v>
      </c>
      <c r="BA485" s="103" t="n">
        <f aca="false">IF(OR(BL485=BS$2,BL485=BS$3,BL485=BS$4),1,IF(OR(BL485=BS$5,BL485=BS$6,BL485=BS$7,BL485=BS$8,BL485=BS$9),2,IF(OR(BL485=BS$10,BL485=BS$11,BL485=BS$12,BL485=BS$13,BL485=BS$14),3,4)))</f>
        <v>1</v>
      </c>
      <c r="BD485" s="104" t="s">
        <v>52</v>
      </c>
      <c r="BE485" s="104" t="s">
        <v>169</v>
      </c>
      <c r="BF485" s="104" t="s">
        <v>82</v>
      </c>
      <c r="BG485" s="104" t="s">
        <v>114</v>
      </c>
      <c r="BH485" s="104" t="s">
        <v>2163</v>
      </c>
      <c r="BI485" s="104" t="s">
        <v>2164</v>
      </c>
      <c r="BJ485" s="104" t="s">
        <v>2165</v>
      </c>
      <c r="BK485" s="24" t="s">
        <v>58</v>
      </c>
      <c r="BL485" s="24" t="s">
        <v>429</v>
      </c>
    </row>
    <row r="486" s="24" customFormat="true" ht="15" hidden="false" customHeight="false" outlineLevel="0" collapsed="false">
      <c r="A486" s="24" t="s">
        <v>1280</v>
      </c>
      <c r="B486" s="24" t="s">
        <v>138</v>
      </c>
      <c r="C486" s="24" t="s">
        <v>139</v>
      </c>
      <c r="D486" s="24" t="n">
        <v>0</v>
      </c>
      <c r="E486" s="24" t="n">
        <v>0</v>
      </c>
      <c r="F486" s="24" t="n">
        <v>1</v>
      </c>
      <c r="G486" s="24" t="n">
        <v>1</v>
      </c>
      <c r="H486" s="24" t="n">
        <v>1</v>
      </c>
      <c r="I486" s="105"/>
      <c r="J486" s="28"/>
      <c r="K486" s="105"/>
      <c r="L486" s="28" t="n">
        <v>1</v>
      </c>
      <c r="M486" s="28" t="n">
        <f aca="false">SUM(K486:L486)</f>
        <v>1</v>
      </c>
      <c r="N486" s="32" t="n">
        <v>7</v>
      </c>
      <c r="O486" s="28" t="n">
        <v>2</v>
      </c>
      <c r="P486" s="31" t="n">
        <v>3</v>
      </c>
      <c r="Q486" s="106" t="n">
        <f aca="false">SUM(N486:P486)</f>
        <v>12</v>
      </c>
      <c r="R486" s="107"/>
      <c r="S486" s="105"/>
      <c r="T486" s="108"/>
      <c r="U486" s="109"/>
      <c r="V486" s="110"/>
      <c r="W486" s="111"/>
      <c r="X486" s="110"/>
      <c r="Y486" s="111"/>
      <c r="Z486" s="110"/>
      <c r="AA486" s="111"/>
      <c r="AB486" s="110"/>
      <c r="AC486" s="111"/>
      <c r="AD486" s="110"/>
      <c r="AE486" s="111"/>
      <c r="AF486" s="110"/>
      <c r="AG486" s="112"/>
      <c r="AH486" s="113"/>
      <c r="AI486" s="111" t="n">
        <f aca="false">SUM(S486,U486,W486,Y486,AA486,AC486,AE486,AG486)</f>
        <v>0</v>
      </c>
      <c r="AJ486" s="106" t="n">
        <f aca="false">SUM(T486,V486,X486,Z486,AB486,AD486,AF486,AH486)</f>
        <v>0</v>
      </c>
      <c r="AK486" s="107"/>
      <c r="AL486" s="107"/>
      <c r="AM486" s="105" t="n">
        <v>2</v>
      </c>
      <c r="AN486" s="28"/>
      <c r="AO486" s="106" t="n">
        <f aca="false">SUM(AM486,AN486)</f>
        <v>2</v>
      </c>
      <c r="AP486" s="105"/>
      <c r="AS486" s="24" t="s">
        <v>52</v>
      </c>
      <c r="AT486" s="27" t="n">
        <f aca="false">IF(OR(BE486=BS$60,BE486=BS$61,BE486=BS$62,BE486=BS$63,BE486=BS$64),1,IF(OR(BE486=BS$65,BE486=BS$66,BE486=BS$67,BE486=BS$68,BE486=BS$69),2,3))</f>
        <v>1</v>
      </c>
      <c r="AU486" s="27" t="n">
        <f aca="false">IF(OR(BF486=BS$30,BF486=BS$31,BF486=BS$32,BF486=BS$33),1,IF(BF486=BS$34,2,3))</f>
        <v>1</v>
      </c>
      <c r="AV486" s="27" t="n">
        <f aca="false">IF(BG486="отсутствует",2,1)</f>
        <v>1</v>
      </c>
      <c r="AW486" s="27" t="n">
        <f aca="false">IF(OR(BH486=BS$41,BH486=BS$42),1,IF(OR(BH486=BS$43,BH486=BS$44,BH486=BS$45),2,IF(OR(BH486=BS$46,BH486=BS$47,BH486=BS$48),3,IF(BH486=BS$56,5,IF(BH486=BS$57,6,4)))))</f>
        <v>1</v>
      </c>
      <c r="AX486" s="27" t="n">
        <f aca="false">IF(BI486="отсутствует",2,1)</f>
        <v>1</v>
      </c>
      <c r="AY486" s="24" t="s">
        <v>143</v>
      </c>
      <c r="AZ486" s="103" t="n">
        <f aca="false">IF(BK486=BS$21,1,IF(BK486=BS$22,2,IF(BK486=BS$23,3,4)))</f>
        <v>1</v>
      </c>
      <c r="BA486" s="103" t="n">
        <f aca="false">IF(OR(BL486=BS$2,BL486=BS$3,BL486=BS$4),1,IF(OR(BL486=BS$5,BL486=BS$6,BL486=BS$7,BL486=BS$8,BL486=BS$9),2,IF(OR(BL486=BS$10,BL486=BS$11,BL486=BS$12,BL486=BS$13,BL486=BS$14),3,4)))</f>
        <v>1</v>
      </c>
      <c r="BD486" s="104" t="s">
        <v>52</v>
      </c>
      <c r="BE486" s="104" t="s">
        <v>120</v>
      </c>
      <c r="BF486" s="104" t="s">
        <v>72</v>
      </c>
      <c r="BG486" s="104" t="s">
        <v>2003</v>
      </c>
      <c r="BH486" s="104" t="s">
        <v>73</v>
      </c>
      <c r="BI486" s="104" t="s">
        <v>123</v>
      </c>
      <c r="BJ486" s="104" t="s">
        <v>143</v>
      </c>
      <c r="BK486" s="24" t="s">
        <v>58</v>
      </c>
      <c r="BL486" s="24" t="s">
        <v>68</v>
      </c>
    </row>
    <row r="487" s="24" customFormat="true" ht="15" hidden="false" customHeight="false" outlineLevel="0" collapsed="false">
      <c r="A487" s="24" t="s">
        <v>2907</v>
      </c>
      <c r="B487" s="24" t="s">
        <v>492</v>
      </c>
      <c r="C487" s="24" t="s">
        <v>271</v>
      </c>
      <c r="D487" s="24" t="n">
        <v>0</v>
      </c>
      <c r="E487" s="24" t="n">
        <v>0</v>
      </c>
      <c r="F487" s="24" t="n">
        <v>1</v>
      </c>
      <c r="G487" s="24" t="n">
        <v>0</v>
      </c>
      <c r="I487" s="105"/>
      <c r="J487" s="28"/>
      <c r="K487" s="105"/>
      <c r="L487" s="28"/>
      <c r="M487" s="28" t="n">
        <f aca="false">SUM(K487:L487)</f>
        <v>0</v>
      </c>
      <c r="N487" s="32"/>
      <c r="O487" s="28"/>
      <c r="P487" s="31"/>
      <c r="Q487" s="106" t="n">
        <f aca="false">SUM(N487:P487)</f>
        <v>0</v>
      </c>
      <c r="R487" s="107"/>
      <c r="S487" s="105"/>
      <c r="T487" s="108"/>
      <c r="U487" s="109"/>
      <c r="V487" s="110"/>
      <c r="W487" s="111"/>
      <c r="X487" s="110"/>
      <c r="Y487" s="111"/>
      <c r="Z487" s="110"/>
      <c r="AA487" s="111"/>
      <c r="AB487" s="110"/>
      <c r="AC487" s="111"/>
      <c r="AD487" s="110"/>
      <c r="AE487" s="111"/>
      <c r="AF487" s="110"/>
      <c r="AG487" s="112"/>
      <c r="AH487" s="113"/>
      <c r="AI487" s="111" t="n">
        <f aca="false">SUM(S487,U487,W487,Y487,AA487,AC487,AE487,AG487)</f>
        <v>0</v>
      </c>
      <c r="AJ487" s="106" t="n">
        <f aca="false">SUM(T487,V487,X487,Z487,AB487,AD487,AF487,AH487)</f>
        <v>0</v>
      </c>
      <c r="AK487" s="107"/>
      <c r="AL487" s="107"/>
      <c r="AM487" s="105"/>
      <c r="AN487" s="28"/>
      <c r="AO487" s="106" t="n">
        <f aca="false">SUM(AM487,AN487)</f>
        <v>0</v>
      </c>
      <c r="AP487" s="105"/>
      <c r="AS487" s="24" t="s">
        <v>113</v>
      </c>
      <c r="AT487" s="27" t="n">
        <f aca="false">IF(OR(BE487=BS$60,BE487=BS$61,BE487=BS$62,BE487=BS$63,BE487=BS$64),1,IF(OR(BE487=BS$65,BE487=BS$66,BE487=BS$67,BE487=BS$68,BE487=BS$69),2,3))</f>
        <v>2</v>
      </c>
      <c r="AU487" s="27" t="n">
        <f aca="false">IF(OR(BF487=BS$30,BF487=BS$31,BF487=BS$32,BF487=BS$33),1,IF(BF487=BS$34,2,3))</f>
        <v>3</v>
      </c>
      <c r="AV487" s="27" t="n">
        <f aca="false">IF(BG487="отсутствует",2,1)</f>
        <v>2</v>
      </c>
      <c r="AW487" s="27" t="n">
        <f aca="false">IF(OR(BH487=BS$41,BH487=BS$42),1,IF(OR(BH487=BS$43,BH487=BS$44,BH487=BS$45),2,IF(OR(BH487=BS$46,BH487=BS$47,BH487=BS$48),3,IF(BH487=BS$56,5,IF(BH487=BS$57,6,4)))))</f>
        <v>1</v>
      </c>
      <c r="AX487" s="27" t="n">
        <f aca="false">IF(BI487="отсутствует",2,1)</f>
        <v>1</v>
      </c>
      <c r="AY487" s="24" t="s">
        <v>2303</v>
      </c>
      <c r="AZ487" s="103" t="n">
        <f aca="false">IF(BK487=BS$21,1,IF(BK487=BS$22,2,IF(BK487=BS$23,3,4)))</f>
        <v>1</v>
      </c>
      <c r="BA487" s="103" t="n">
        <f aca="false">IF(OR(BL487=BS$2,BL487=BS$3,BL487=BS$4),1,IF(OR(BL487=BS$5,BL487=BS$6,BL487=BS$7,BL487=BS$8,BL487=BS$9),2,IF(OR(BL487=BS$10,BL487=BS$11,BL487=BS$12,BL487=BS$13,BL487=BS$14),3,4)))</f>
        <v>1</v>
      </c>
      <c r="BD487" s="104" t="s">
        <v>113</v>
      </c>
      <c r="BE487" s="104" t="s">
        <v>63</v>
      </c>
      <c r="BF487" s="104" t="s">
        <v>54</v>
      </c>
      <c r="BG487" s="104" t="s">
        <v>55</v>
      </c>
      <c r="BH487" s="104" t="s">
        <v>95</v>
      </c>
      <c r="BI487" s="104" t="s">
        <v>102</v>
      </c>
      <c r="BJ487" s="104" t="s">
        <v>2303</v>
      </c>
      <c r="BK487" s="24" t="s">
        <v>58</v>
      </c>
      <c r="BL487" s="24" t="s">
        <v>68</v>
      </c>
    </row>
    <row r="488" s="24" customFormat="true" ht="15" hidden="false" customHeight="false" outlineLevel="0" collapsed="false">
      <c r="A488" s="24" t="s">
        <v>1284</v>
      </c>
      <c r="B488" s="24" t="s">
        <v>787</v>
      </c>
      <c r="C488" s="24" t="s">
        <v>437</v>
      </c>
      <c r="D488" s="24" t="n">
        <v>1</v>
      </c>
      <c r="E488" s="24" t="n">
        <v>1</v>
      </c>
      <c r="F488" s="24" t="n">
        <v>1</v>
      </c>
      <c r="G488" s="24" t="n">
        <v>1</v>
      </c>
      <c r="H488" s="24" t="n">
        <v>1</v>
      </c>
      <c r="I488" s="105"/>
      <c r="J488" s="28"/>
      <c r="K488" s="105"/>
      <c r="L488" s="28" t="n">
        <v>2</v>
      </c>
      <c r="M488" s="28" t="n">
        <f aca="false">SUM(K488:L488)</f>
        <v>2</v>
      </c>
      <c r="N488" s="32" t="n">
        <v>1</v>
      </c>
      <c r="O488" s="28"/>
      <c r="P488" s="31"/>
      <c r="Q488" s="106" t="n">
        <f aca="false">SUM(N488:P488)</f>
        <v>1</v>
      </c>
      <c r="R488" s="107"/>
      <c r="S488" s="105"/>
      <c r="T488" s="108"/>
      <c r="U488" s="109"/>
      <c r="V488" s="110"/>
      <c r="W488" s="111"/>
      <c r="X488" s="110"/>
      <c r="Y488" s="111"/>
      <c r="Z488" s="110"/>
      <c r="AA488" s="111"/>
      <c r="AB488" s="110"/>
      <c r="AC488" s="111"/>
      <c r="AD488" s="110"/>
      <c r="AE488" s="111"/>
      <c r="AF488" s="110"/>
      <c r="AG488" s="112"/>
      <c r="AH488" s="113"/>
      <c r="AI488" s="111" t="n">
        <f aca="false">SUM(S488,U488,W488,Y488,AA488,AC488,AE488,AG488)</f>
        <v>0</v>
      </c>
      <c r="AJ488" s="106" t="n">
        <f aca="false">SUM(T488,V488,X488,Z488,AB488,AD488,AF488,AH488)</f>
        <v>0</v>
      </c>
      <c r="AK488" s="107"/>
      <c r="AL488" s="107"/>
      <c r="AM488" s="105"/>
      <c r="AN488" s="28" t="n">
        <v>1</v>
      </c>
      <c r="AO488" s="106" t="n">
        <f aca="false">SUM(AM488,AN488)</f>
        <v>1</v>
      </c>
      <c r="AP488" s="105"/>
      <c r="AS488" s="24" t="s">
        <v>52</v>
      </c>
      <c r="AT488" s="27" t="n">
        <f aca="false">IF(OR(BE488=BS$60,BE488=BS$61,BE488=BS$62,BE488=BS$63,BE488=BS$64),1,IF(OR(BE488=BS$65,BE488=BS$66,BE488=BS$67,BE488=BS$68,BE488=BS$69),2,3))</f>
        <v>1</v>
      </c>
      <c r="AU488" s="27" t="n">
        <f aca="false">IF(OR(BF488=BS$30,BF488=BS$31,BF488=BS$32,BF488=BS$33),1,IF(BF488=BS$34,2,3))</f>
        <v>1</v>
      </c>
      <c r="AV488" s="27" t="n">
        <f aca="false">IF(BG488="отсутствует",2,1)</f>
        <v>2</v>
      </c>
      <c r="AW488" s="27" t="n">
        <f aca="false">IF(OR(BH488=BS$41,BH488=BS$42),1,IF(OR(BH488=BS$43,BH488=BS$44,BH488=BS$45),2,IF(OR(BH488=BS$46,BH488=BS$47,BH488=BS$48),3,IF(BH488=BS$56,5,IF(BH488=BS$57,6,4)))))</f>
        <v>4</v>
      </c>
      <c r="AX488" s="27" t="n">
        <f aca="false">IF(BI488="отсутствует",2,1)</f>
        <v>1</v>
      </c>
      <c r="AY488" s="24" t="s">
        <v>260</v>
      </c>
      <c r="AZ488" s="103" t="n">
        <f aca="false">IF(BK488=BS$21,1,IF(BK488=BS$22,2,IF(BK488=BS$23,3,4)))</f>
        <v>2</v>
      </c>
      <c r="BA488" s="103" t="n">
        <f aca="false">IF(OR(BL488=BS$2,BL488=BS$3,BL488=BS$4),1,IF(OR(BL488=BS$5,BL488=BS$6,BL488=BS$7,BL488=BS$8,BL488=BS$9),2,IF(OR(BL488=BS$10,BL488=BS$11,BL488=BS$12,BL488=BS$13,BL488=BS$14),3,4)))</f>
        <v>2</v>
      </c>
      <c r="BD488" s="104" t="s">
        <v>52</v>
      </c>
      <c r="BE488" s="104" t="s">
        <v>107</v>
      </c>
      <c r="BF488" s="104" t="s">
        <v>72</v>
      </c>
      <c r="BG488" s="104" t="s">
        <v>55</v>
      </c>
      <c r="BH488" s="104" t="s">
        <v>220</v>
      </c>
      <c r="BI488" s="104" t="s">
        <v>388</v>
      </c>
      <c r="BJ488" s="104" t="s">
        <v>260</v>
      </c>
      <c r="BK488" s="24" t="s">
        <v>96</v>
      </c>
      <c r="BL488" s="24" t="s">
        <v>261</v>
      </c>
    </row>
    <row r="489" s="24" customFormat="true" ht="15" hidden="false" customHeight="false" outlineLevel="0" collapsed="false">
      <c r="A489" s="24" t="s">
        <v>2908</v>
      </c>
      <c r="B489" s="24" t="s">
        <v>211</v>
      </c>
      <c r="C489" s="24" t="s">
        <v>462</v>
      </c>
      <c r="D489" s="24" t="n">
        <v>0</v>
      </c>
      <c r="E489" s="24" t="n">
        <v>0</v>
      </c>
      <c r="F489" s="24" t="n">
        <v>1</v>
      </c>
      <c r="G489" s="24" t="n">
        <v>0</v>
      </c>
      <c r="I489" s="105"/>
      <c r="J489" s="28" t="n">
        <v>1</v>
      </c>
      <c r="K489" s="105"/>
      <c r="L489" s="28" t="n">
        <v>2</v>
      </c>
      <c r="M489" s="28" t="n">
        <f aca="false">SUM(K489:L489)</f>
        <v>2</v>
      </c>
      <c r="N489" s="32" t="n">
        <v>9</v>
      </c>
      <c r="O489" s="28" t="n">
        <v>4</v>
      </c>
      <c r="P489" s="31" t="n">
        <v>6</v>
      </c>
      <c r="Q489" s="106" t="n">
        <f aca="false">SUM(N489:P489)</f>
        <v>19</v>
      </c>
      <c r="R489" s="107" t="n">
        <v>29</v>
      </c>
      <c r="S489" s="105" t="n">
        <v>1</v>
      </c>
      <c r="T489" s="108" t="n">
        <v>2</v>
      </c>
      <c r="U489" s="109" t="n">
        <v>7</v>
      </c>
      <c r="V489" s="110" t="n">
        <v>9</v>
      </c>
      <c r="W489" s="111"/>
      <c r="X489" s="110"/>
      <c r="Y489" s="111"/>
      <c r="Z489" s="110"/>
      <c r="AA489" s="111" t="n">
        <v>6</v>
      </c>
      <c r="AB489" s="110" t="n">
        <v>7</v>
      </c>
      <c r="AC489" s="111"/>
      <c r="AD489" s="110"/>
      <c r="AE489" s="111" t="n">
        <v>2</v>
      </c>
      <c r="AF489" s="110" t="n">
        <v>2</v>
      </c>
      <c r="AG489" s="112"/>
      <c r="AH489" s="113"/>
      <c r="AI489" s="111" t="n">
        <f aca="false">SUM(S489,U489,W489,Y489,AA489,AC489,AE489,AG489)</f>
        <v>16</v>
      </c>
      <c r="AJ489" s="106" t="n">
        <f aca="false">SUM(T489,V489,X489,Z489,AB489,AD489,AF489,AH489)</f>
        <v>20</v>
      </c>
      <c r="AK489" s="107" t="n">
        <v>1</v>
      </c>
      <c r="AL489" s="107"/>
      <c r="AM489" s="105" t="n">
        <v>1</v>
      </c>
      <c r="AN489" s="28"/>
      <c r="AO489" s="106" t="n">
        <f aca="false">SUM(AM489,AN489)</f>
        <v>1</v>
      </c>
      <c r="AP489" s="105"/>
      <c r="AS489" s="24" t="s">
        <v>454</v>
      </c>
      <c r="AT489" s="27" t="n">
        <f aca="false">IF(OR(BE489=BS$60,BE489=BS$61,BE489=BS$62,BE489=BS$63,BE489=BS$64),1,IF(OR(BE489=BS$65,BE489=BS$66,BE489=BS$67,BE489=BS$68,BE489=BS$69),2,3))</f>
        <v>1</v>
      </c>
      <c r="AU489" s="27" t="n">
        <f aca="false">IF(OR(BF489=BS$30,BF489=BS$31,BF489=BS$32,BF489=BS$33),1,IF(BF489=BS$34,2,3))</f>
        <v>1</v>
      </c>
      <c r="AV489" s="27" t="n">
        <f aca="false">IF(BG489="отсутствует",2,1)</f>
        <v>1</v>
      </c>
      <c r="AW489" s="27" t="n">
        <f aca="false">IF(OR(BH489=BS$41,BH489=BS$42),1,IF(OR(BH489=BS$43,BH489=BS$44,BH489=BS$45),2,IF(OR(BH489=BS$46,BH489=BS$47,BH489=BS$48),3,IF(BH489=BS$56,5,IF(BH489=BS$57,6,4)))))</f>
        <v>4</v>
      </c>
      <c r="AX489" s="27" t="n">
        <f aca="false">IF(BI489="отсутствует",2,1)</f>
        <v>1</v>
      </c>
      <c r="AY489" s="24" t="s">
        <v>2696</v>
      </c>
      <c r="AZ489" s="103" t="n">
        <f aca="false">IF(BK489=BS$21,1,IF(BK489=BS$22,2,IF(BK489=BS$23,3,4)))</f>
        <v>1</v>
      </c>
      <c r="BA489" s="103" t="n">
        <f aca="false">IF(OR(BL489=BS$2,BL489=BS$3,BL489=BS$4),1,IF(OR(BL489=BS$5,BL489=BS$6,BL489=BS$7,BL489=BS$8,BL489=BS$9),2,IF(OR(BL489=BS$10,BL489=BS$11,BL489=BS$12,BL489=BS$13,BL489=BS$14),3,4)))</f>
        <v>1</v>
      </c>
      <c r="BD489" s="104" t="s">
        <v>454</v>
      </c>
      <c r="BE489" s="104" t="s">
        <v>107</v>
      </c>
      <c r="BF489" s="104" t="s">
        <v>72</v>
      </c>
      <c r="BG489" s="104" t="s">
        <v>870</v>
      </c>
      <c r="BH489" s="104" t="s">
        <v>2909</v>
      </c>
      <c r="BI489" s="104" t="s">
        <v>195</v>
      </c>
      <c r="BJ489" s="104" t="s">
        <v>2696</v>
      </c>
      <c r="BK489" s="24" t="s">
        <v>58</v>
      </c>
      <c r="BL489" s="24" t="s">
        <v>68</v>
      </c>
    </row>
    <row r="490" s="24" customFormat="true" ht="15" hidden="false" customHeight="false" outlineLevel="0" collapsed="false">
      <c r="A490" s="24" t="s">
        <v>2910</v>
      </c>
      <c r="B490" s="24" t="s">
        <v>138</v>
      </c>
      <c r="C490" s="24" t="s">
        <v>462</v>
      </c>
      <c r="D490" s="24" t="n">
        <v>0</v>
      </c>
      <c r="E490" s="24" t="n">
        <v>0</v>
      </c>
      <c r="F490" s="24" t="n">
        <v>1</v>
      </c>
      <c r="G490" s="24" t="n">
        <v>0</v>
      </c>
      <c r="I490" s="105"/>
      <c r="J490" s="28"/>
      <c r="K490" s="105"/>
      <c r="L490" s="28" t="n">
        <v>2</v>
      </c>
      <c r="M490" s="28" t="n">
        <f aca="false">SUM(K490:L490)</f>
        <v>2</v>
      </c>
      <c r="N490" s="32" t="n">
        <v>4</v>
      </c>
      <c r="O490" s="28" t="n">
        <v>2</v>
      </c>
      <c r="P490" s="31" t="n">
        <v>4</v>
      </c>
      <c r="Q490" s="106" t="n">
        <f aca="false">SUM(N490:P490)</f>
        <v>10</v>
      </c>
      <c r="R490" s="107"/>
      <c r="S490" s="105"/>
      <c r="T490" s="108"/>
      <c r="U490" s="109"/>
      <c r="V490" s="110"/>
      <c r="W490" s="111"/>
      <c r="X490" s="110"/>
      <c r="Y490" s="111"/>
      <c r="Z490" s="110"/>
      <c r="AA490" s="111"/>
      <c r="AB490" s="110"/>
      <c r="AC490" s="111"/>
      <c r="AD490" s="110"/>
      <c r="AE490" s="111"/>
      <c r="AF490" s="110"/>
      <c r="AG490" s="112"/>
      <c r="AH490" s="113"/>
      <c r="AI490" s="111" t="n">
        <f aca="false">SUM(S490,U490,W490,Y490,AA490,AC490,AE490,AG490)</f>
        <v>0</v>
      </c>
      <c r="AJ490" s="106" t="n">
        <f aca="false">SUM(T490,V490,X490,Z490,AB490,AD490,AF490,AH490)</f>
        <v>0</v>
      </c>
      <c r="AK490" s="107"/>
      <c r="AL490" s="107"/>
      <c r="AM490" s="105" t="n">
        <v>2</v>
      </c>
      <c r="AN490" s="28"/>
      <c r="AO490" s="106" t="n">
        <f aca="false">SUM(AM490,AN490)</f>
        <v>2</v>
      </c>
      <c r="AP490" s="105"/>
      <c r="AS490" s="24" t="s">
        <v>52</v>
      </c>
      <c r="AT490" s="27" t="n">
        <f aca="false">IF(OR(BE490=BS$60,BE490=BS$61,BE490=BS$62,BE490=BS$63,BE490=BS$64),1,IF(OR(BE490=BS$65,BE490=BS$66,BE490=BS$67,BE490=BS$68,BE490=BS$69),2,3))</f>
        <v>2</v>
      </c>
      <c r="AU490" s="27" t="n">
        <f aca="false">IF(OR(BF490=BS$30,BF490=BS$31,BF490=BS$32,BF490=BS$33),1,IF(BF490=BS$34,2,3))</f>
        <v>1</v>
      </c>
      <c r="AV490" s="27" t="n">
        <f aca="false">IF(BG490="отсутствует",2,1)</f>
        <v>1</v>
      </c>
      <c r="AW490" s="27" t="n">
        <f aca="false">IF(OR(BH490=BS$41,BH490=BS$42),1,IF(OR(BH490=BS$43,BH490=BS$44,BH490=BS$45),2,IF(OR(BH490=BS$46,BH490=BS$47,BH490=BS$48),3,IF(BH490=BS$56,5,IF(BH490=BS$57,6,4)))))</f>
        <v>4</v>
      </c>
      <c r="AX490" s="27" t="n">
        <f aca="false">IF(BI490="отсутствует",2,1)</f>
        <v>1</v>
      </c>
      <c r="AY490" s="24" t="s">
        <v>2303</v>
      </c>
      <c r="AZ490" s="103" t="n">
        <f aca="false">IF(BK490=BS$21,1,IF(BK490=BS$22,2,IF(BK490=BS$23,3,4)))</f>
        <v>1</v>
      </c>
      <c r="BA490" s="103" t="n">
        <f aca="false">IF(OR(BL490=BS$2,BL490=BS$3,BL490=BS$4),1,IF(OR(BL490=BS$5,BL490=BS$6,BL490=BS$7,BL490=BS$8,BL490=BS$9),2,IF(OR(BL490=BS$10,BL490=BS$11,BL490=BS$12,BL490=BS$13,BL490=BS$14),3,4)))</f>
        <v>2</v>
      </c>
      <c r="BD490" s="104" t="s">
        <v>52</v>
      </c>
      <c r="BE490" s="104" t="s">
        <v>63</v>
      </c>
      <c r="BF490" s="104" t="s">
        <v>72</v>
      </c>
      <c r="BG490" s="104" t="s">
        <v>870</v>
      </c>
      <c r="BH490" s="104" t="s">
        <v>141</v>
      </c>
      <c r="BI490" s="104" t="s">
        <v>182</v>
      </c>
      <c r="BJ490" s="104" t="s">
        <v>2303</v>
      </c>
      <c r="BK490" s="24" t="s">
        <v>58</v>
      </c>
      <c r="BL490" s="24" t="s">
        <v>335</v>
      </c>
    </row>
    <row r="491" s="24" customFormat="true" ht="15" hidden="false" customHeight="false" outlineLevel="0" collapsed="false">
      <c r="A491" s="24" t="s">
        <v>2911</v>
      </c>
      <c r="B491" s="24" t="s">
        <v>229</v>
      </c>
      <c r="C491" s="24" t="s">
        <v>214</v>
      </c>
      <c r="D491" s="24" t="n">
        <v>0</v>
      </c>
      <c r="E491" s="24" t="n">
        <v>0</v>
      </c>
      <c r="F491" s="24" t="n">
        <v>1</v>
      </c>
      <c r="G491" s="24" t="n">
        <v>0</v>
      </c>
      <c r="I491" s="105"/>
      <c r="J491" s="28"/>
      <c r="K491" s="105"/>
      <c r="L491" s="28" t="n">
        <v>3</v>
      </c>
      <c r="M491" s="28" t="n">
        <f aca="false">SUM(K491:L491)</f>
        <v>3</v>
      </c>
      <c r="N491" s="32" t="n">
        <v>1</v>
      </c>
      <c r="O491" s="28" t="n">
        <v>1</v>
      </c>
      <c r="P491" s="31" t="n">
        <v>2</v>
      </c>
      <c r="Q491" s="106" t="n">
        <f aca="false">SUM(N491:P491)</f>
        <v>4</v>
      </c>
      <c r="R491" s="107"/>
      <c r="S491" s="105"/>
      <c r="T491" s="108"/>
      <c r="U491" s="109"/>
      <c r="V491" s="110"/>
      <c r="W491" s="111"/>
      <c r="X491" s="110"/>
      <c r="Y491" s="111"/>
      <c r="Z491" s="110"/>
      <c r="AA491" s="111"/>
      <c r="AB491" s="110"/>
      <c r="AC491" s="111"/>
      <c r="AD491" s="110"/>
      <c r="AE491" s="111"/>
      <c r="AF491" s="110"/>
      <c r="AG491" s="112"/>
      <c r="AH491" s="113"/>
      <c r="AI491" s="111" t="n">
        <f aca="false">SUM(S491,U491,W491,Y491,AA491,AC491,AE491,AG491)</f>
        <v>0</v>
      </c>
      <c r="AJ491" s="106" t="n">
        <f aca="false">SUM(T491,V491,X491,Z491,AB491,AD491,AF491,AH491)</f>
        <v>0</v>
      </c>
      <c r="AK491" s="107"/>
      <c r="AL491" s="107"/>
      <c r="AM491" s="105"/>
      <c r="AN491" s="28"/>
      <c r="AO491" s="106" t="n">
        <f aca="false">SUM(AM491,AN491)</f>
        <v>0</v>
      </c>
      <c r="AP491" s="105"/>
      <c r="AS491" s="24" t="s">
        <v>318</v>
      </c>
      <c r="AT491" s="27" t="n">
        <f aca="false">IF(OR(BE491=BS$60,BE491=BS$61,BE491=BS$62,BE491=BS$63,BE491=BS$64),1,IF(OR(BE491=BS$65,BE491=BS$66,BE491=BS$67,BE491=BS$68,BE491=BS$69),2,3))</f>
        <v>1</v>
      </c>
      <c r="AU491" s="27" t="n">
        <f aca="false">IF(OR(BF491=BS$30,BF491=BS$31,BF491=BS$32,BF491=BS$33),1,IF(BF491=BS$34,2,3))</f>
        <v>1</v>
      </c>
      <c r="AV491" s="27" t="n">
        <f aca="false">IF(BG491="отсутствует",2,1)</f>
        <v>1</v>
      </c>
      <c r="AW491" s="27" t="n">
        <f aca="false">IF(OR(BH491=BS$41,BH491=BS$42),1,IF(OR(BH491=BS$43,BH491=BS$44,BH491=BS$45),2,IF(OR(BH491=BS$46,BH491=BS$47,BH491=BS$48),3,IF(BH491=BS$56,5,IF(BH491=BS$57,6,4)))))</f>
        <v>4</v>
      </c>
      <c r="AX491" s="27" t="n">
        <f aca="false">IF(BI491="отсутствует",2,1)</f>
        <v>1</v>
      </c>
      <c r="AY491" s="24" t="s">
        <v>143</v>
      </c>
      <c r="AZ491" s="103" t="n">
        <f aca="false">IF(BK491=BS$21,1,IF(BK491=BS$22,2,IF(BK491=BS$23,3,4)))</f>
        <v>1</v>
      </c>
      <c r="BA491" s="103" t="n">
        <f aca="false">IF(OR(BL491=BS$2,BL491=BS$3,BL491=BS$4),1,IF(OR(BL491=BS$5,BL491=BS$6,BL491=BS$7,BL491=BS$8,BL491=BS$9),2,IF(OR(BL491=BS$10,BL491=BS$11,BL491=BS$12,BL491=BS$13,BL491=BS$14),3,4)))</f>
        <v>2</v>
      </c>
      <c r="BD491" s="104" t="s">
        <v>318</v>
      </c>
      <c r="BE491" s="104" t="s">
        <v>107</v>
      </c>
      <c r="BF491" s="104" t="s">
        <v>72</v>
      </c>
      <c r="BG491" s="104" t="s">
        <v>1172</v>
      </c>
      <c r="BH491" s="104" t="s">
        <v>220</v>
      </c>
      <c r="BI491" s="104" t="s">
        <v>195</v>
      </c>
      <c r="BJ491" s="104" t="s">
        <v>143</v>
      </c>
      <c r="BK491" s="24" t="s">
        <v>58</v>
      </c>
      <c r="BL491" s="24" t="s">
        <v>335</v>
      </c>
    </row>
  </sheetData>
  <mergeCells count="11">
    <mergeCell ref="I2:AP2"/>
    <mergeCell ref="A3:A4"/>
    <mergeCell ref="B3:B4"/>
    <mergeCell ref="C3:C4"/>
    <mergeCell ref="D3:G3"/>
    <mergeCell ref="H3:H4"/>
    <mergeCell ref="I3:J3"/>
    <mergeCell ref="K3:M3"/>
    <mergeCell ref="N3:Q3"/>
    <mergeCell ref="S3:AI3"/>
    <mergeCell ref="AM3:AO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V49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51" min="1" style="0" width="8.53"/>
    <col collapsed="false" customWidth="true" hidden="false" outlineLevel="0" max="53" min="52" style="53" width="9.14"/>
    <col collapsed="false" customWidth="true" hidden="false" outlineLevel="0" max="55" min="54" style="0" width="8.53"/>
    <col collapsed="false" customWidth="true" hidden="false" outlineLevel="0" max="62" min="56" style="54" width="9.14"/>
    <col collapsed="false" customWidth="true" hidden="false" outlineLevel="0" max="1025" min="63" style="0" width="8.53"/>
  </cols>
  <sheetData>
    <row r="1" customFormat="false" ht="15" hidden="false" customHeight="false" outlineLevel="0" collapsed="false">
      <c r="A1" s="0" t="s">
        <v>2168</v>
      </c>
      <c r="AS1" s="1"/>
      <c r="AT1" s="1"/>
      <c r="AU1" s="1"/>
      <c r="AV1" s="1"/>
      <c r="AW1" s="1"/>
      <c r="AX1" s="1"/>
      <c r="AY1" s="1"/>
      <c r="AZ1" s="55"/>
      <c r="BA1" s="55"/>
      <c r="BK1" s="0" t="s">
        <v>51</v>
      </c>
    </row>
    <row r="2" customFormat="false" ht="15" hidden="false" customHeight="false" outlineLevel="0" collapsed="false">
      <c r="A2" s="56"/>
      <c r="B2" s="56"/>
      <c r="C2" s="56"/>
      <c r="D2" s="56"/>
      <c r="E2" s="56"/>
      <c r="F2" s="56"/>
      <c r="G2" s="56"/>
      <c r="H2" s="56"/>
      <c r="I2" s="57" t="s">
        <v>2912</v>
      </c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S2" s="1"/>
      <c r="AT2" s="1"/>
      <c r="AU2" s="1"/>
      <c r="AV2" s="1"/>
      <c r="AW2" s="1"/>
      <c r="AX2" s="1"/>
      <c r="AY2" s="1"/>
      <c r="AZ2" s="55"/>
      <c r="BA2" s="55"/>
      <c r="BK2" s="0" t="s">
        <v>51</v>
      </c>
      <c r="BS2" s="58" t="s">
        <v>2170</v>
      </c>
      <c r="BT2" s="0" t="n">
        <v>1</v>
      </c>
      <c r="BU2" s="0" t="n">
        <v>1</v>
      </c>
      <c r="BV2" s="0" t="s">
        <v>2171</v>
      </c>
    </row>
    <row r="3" customFormat="false" ht="15.75" hidden="false" customHeight="false" outlineLevel="0" collapsed="false">
      <c r="A3" s="59" t="s">
        <v>0</v>
      </c>
      <c r="B3" s="59" t="s">
        <v>1</v>
      </c>
      <c r="C3" s="60" t="s">
        <v>2</v>
      </c>
      <c r="D3" s="5" t="s">
        <v>2172</v>
      </c>
      <c r="E3" s="5"/>
      <c r="F3" s="5"/>
      <c r="G3" s="5"/>
      <c r="H3" s="61" t="s">
        <v>7</v>
      </c>
      <c r="I3" s="62" t="s">
        <v>2173</v>
      </c>
      <c r="J3" s="62"/>
      <c r="K3" s="63" t="s">
        <v>16</v>
      </c>
      <c r="L3" s="63"/>
      <c r="M3" s="63"/>
      <c r="N3" s="64" t="s">
        <v>2174</v>
      </c>
      <c r="O3" s="64"/>
      <c r="P3" s="64"/>
      <c r="Q3" s="64"/>
      <c r="R3" s="65" t="s">
        <v>2175</v>
      </c>
      <c r="S3" s="62" t="s">
        <v>31</v>
      </c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6"/>
      <c r="AK3" s="66" t="s">
        <v>32</v>
      </c>
      <c r="AL3" s="66" t="s">
        <v>33</v>
      </c>
      <c r="AM3" s="64" t="s">
        <v>2176</v>
      </c>
      <c r="AN3" s="64"/>
      <c r="AO3" s="64"/>
      <c r="AP3" s="67" t="s">
        <v>37</v>
      </c>
      <c r="AS3" s="1"/>
      <c r="AT3" s="1"/>
      <c r="AU3" s="1"/>
      <c r="AV3" s="1"/>
      <c r="AW3" s="1"/>
      <c r="AX3" s="1"/>
      <c r="AY3" s="1"/>
      <c r="AZ3" s="55"/>
      <c r="BA3" s="55"/>
      <c r="BK3" s="0" t="s">
        <v>51</v>
      </c>
      <c r="BS3" s="58" t="s">
        <v>2177</v>
      </c>
      <c r="BT3" s="0" t="n">
        <v>2</v>
      </c>
      <c r="BU3" s="0" t="n">
        <v>1</v>
      </c>
      <c r="BV3" s="0" t="s">
        <v>2171</v>
      </c>
    </row>
    <row r="4" customFormat="false" ht="16.5" hidden="false" customHeight="false" outlineLevel="0" collapsed="false">
      <c r="A4" s="59"/>
      <c r="B4" s="59"/>
      <c r="C4" s="60"/>
      <c r="D4" s="5" t="s">
        <v>3</v>
      </c>
      <c r="E4" s="5" t="s">
        <v>4</v>
      </c>
      <c r="F4" s="5" t="s">
        <v>5</v>
      </c>
      <c r="G4" s="5" t="s">
        <v>6</v>
      </c>
      <c r="H4" s="61"/>
      <c r="I4" s="68" t="s">
        <v>2178</v>
      </c>
      <c r="J4" s="69" t="s">
        <v>2179</v>
      </c>
      <c r="K4" s="70" t="s">
        <v>14</v>
      </c>
      <c r="L4" s="71" t="s">
        <v>15</v>
      </c>
      <c r="M4" s="128" t="s">
        <v>16</v>
      </c>
      <c r="N4" s="73" t="s">
        <v>17</v>
      </c>
      <c r="O4" s="74" t="s">
        <v>18</v>
      </c>
      <c r="P4" s="74" t="s">
        <v>19</v>
      </c>
      <c r="Q4" s="75" t="s">
        <v>20</v>
      </c>
      <c r="R4" s="76" t="s">
        <v>21</v>
      </c>
      <c r="S4" s="73" t="s">
        <v>22</v>
      </c>
      <c r="T4" s="77" t="s">
        <v>23</v>
      </c>
      <c r="U4" s="74" t="s">
        <v>24</v>
      </c>
      <c r="V4" s="78" t="s">
        <v>23</v>
      </c>
      <c r="W4" s="74" t="s">
        <v>25</v>
      </c>
      <c r="X4" s="78" t="s">
        <v>23</v>
      </c>
      <c r="Y4" s="74" t="s">
        <v>26</v>
      </c>
      <c r="Z4" s="78" t="s">
        <v>23</v>
      </c>
      <c r="AA4" s="74" t="s">
        <v>27</v>
      </c>
      <c r="AB4" s="74" t="s">
        <v>23</v>
      </c>
      <c r="AC4" s="79" t="s">
        <v>28</v>
      </c>
      <c r="AD4" s="80" t="s">
        <v>23</v>
      </c>
      <c r="AE4" s="74" t="s">
        <v>29</v>
      </c>
      <c r="AF4" s="74" t="s">
        <v>23</v>
      </c>
      <c r="AG4" s="81" t="s">
        <v>30</v>
      </c>
      <c r="AH4" s="82" t="s">
        <v>23</v>
      </c>
      <c r="AI4" s="83" t="s">
        <v>31</v>
      </c>
      <c r="AJ4" s="75" t="s">
        <v>23</v>
      </c>
      <c r="AK4" s="75"/>
      <c r="AL4" s="84"/>
      <c r="AM4" s="74" t="s">
        <v>34</v>
      </c>
      <c r="AN4" s="74" t="s">
        <v>35</v>
      </c>
      <c r="AO4" s="84" t="s">
        <v>36</v>
      </c>
      <c r="AP4" s="74"/>
      <c r="AS4" s="85" t="s">
        <v>38</v>
      </c>
      <c r="AT4" s="86" t="s">
        <v>39</v>
      </c>
      <c r="AU4" s="86" t="s">
        <v>40</v>
      </c>
      <c r="AV4" s="86" t="s">
        <v>41</v>
      </c>
      <c r="AW4" s="86" t="s">
        <v>42</v>
      </c>
      <c r="AX4" s="86" t="s">
        <v>43</v>
      </c>
      <c r="AY4" s="87" t="s">
        <v>44</v>
      </c>
      <c r="AZ4" s="88" t="s">
        <v>46</v>
      </c>
      <c r="BA4" s="88" t="s">
        <v>45</v>
      </c>
      <c r="BD4" s="54" t="s">
        <v>38</v>
      </c>
      <c r="BE4" s="54" t="s">
        <v>39</v>
      </c>
      <c r="BF4" s="54" t="s">
        <v>40</v>
      </c>
      <c r="BG4" s="54" t="s">
        <v>41</v>
      </c>
      <c r="BH4" s="54" t="s">
        <v>42</v>
      </c>
      <c r="BI4" s="54" t="s">
        <v>43</v>
      </c>
      <c r="BJ4" s="54" t="s">
        <v>44</v>
      </c>
      <c r="BK4" s="0" t="s">
        <v>51</v>
      </c>
      <c r="BS4" s="58" t="s">
        <v>2180</v>
      </c>
      <c r="BT4" s="0" t="n">
        <v>3</v>
      </c>
      <c r="BU4" s="0" t="n">
        <v>1</v>
      </c>
      <c r="BV4" s="0" t="s">
        <v>2171</v>
      </c>
    </row>
    <row r="5" s="24" customFormat="true" ht="15.75" hidden="false" customHeight="false" outlineLevel="0" collapsed="false">
      <c r="A5" s="24" t="s">
        <v>1298</v>
      </c>
      <c r="B5" s="24" t="s">
        <v>933</v>
      </c>
      <c r="C5" s="24" t="s">
        <v>233</v>
      </c>
      <c r="D5" s="24" t="n">
        <v>0</v>
      </c>
      <c r="E5" s="24" t="n">
        <v>1</v>
      </c>
      <c r="F5" s="24" t="n">
        <v>1</v>
      </c>
      <c r="G5" s="24" t="n">
        <v>1</v>
      </c>
      <c r="H5" s="24" t="n">
        <v>1</v>
      </c>
      <c r="I5" s="89"/>
      <c r="J5" s="90"/>
      <c r="K5" s="91" t="n">
        <v>3</v>
      </c>
      <c r="L5" s="27" t="n">
        <v>2</v>
      </c>
      <c r="M5" s="129" t="n">
        <f aca="false">SUM(K5:L5)</f>
        <v>5</v>
      </c>
      <c r="N5" s="89" t="n">
        <v>5</v>
      </c>
      <c r="O5" s="90" t="n">
        <v>3</v>
      </c>
      <c r="P5" s="94" t="n">
        <v>2</v>
      </c>
      <c r="Q5" s="95" t="n">
        <f aca="false">SUM(N5:P5)</f>
        <v>10</v>
      </c>
      <c r="R5" s="96" t="n">
        <v>1</v>
      </c>
      <c r="S5" s="89" t="n">
        <v>2</v>
      </c>
      <c r="T5" s="97" t="n">
        <v>2</v>
      </c>
      <c r="U5" s="98" t="n">
        <v>3</v>
      </c>
      <c r="V5" s="99" t="n">
        <v>5</v>
      </c>
      <c r="W5" s="100" t="n">
        <v>3</v>
      </c>
      <c r="X5" s="99" t="n">
        <v>4</v>
      </c>
      <c r="Y5" s="100"/>
      <c r="Z5" s="99"/>
      <c r="AA5" s="100" t="n">
        <v>2</v>
      </c>
      <c r="AB5" s="99" t="n">
        <v>3</v>
      </c>
      <c r="AC5" s="100"/>
      <c r="AD5" s="99"/>
      <c r="AE5" s="100" t="n">
        <v>2</v>
      </c>
      <c r="AF5" s="99" t="n">
        <v>2</v>
      </c>
      <c r="AG5" s="101" t="n">
        <v>2</v>
      </c>
      <c r="AH5" s="102" t="n">
        <v>2</v>
      </c>
      <c r="AI5" s="100" t="n">
        <f aca="false">SUM(S5,U5,W5,Y5,AA5,AC5,AE5,AG5)</f>
        <v>14</v>
      </c>
      <c r="AJ5" s="95" t="n">
        <f aca="false">SUM(T5,V5,X5,Z5,AB5,AD5,AF5,AH5)</f>
        <v>18</v>
      </c>
      <c r="AK5" s="96" t="n">
        <v>2</v>
      </c>
      <c r="AL5" s="96" t="n">
        <v>10</v>
      </c>
      <c r="AM5" s="89"/>
      <c r="AN5" s="90"/>
      <c r="AO5" s="95"/>
      <c r="AP5" s="89"/>
      <c r="AS5" s="24" t="s">
        <v>52</v>
      </c>
      <c r="AT5" s="27" t="n">
        <f aca="false">IF(OR(BE5=BS$60,BE5=BS$61,BE5=BS$62,BE5=BS$63,BE5=BS$64),1,IF(OR(BE5=BS$65,BE5=BS$66,BE5=BS$67,BE5=BS$68,BE5=BS$69),2,3))</f>
        <v>1</v>
      </c>
      <c r="AU5" s="27" t="n">
        <f aca="false">IF(OR(BF5=BS$30,BF5=BS$31,BF5=BS$32,BF5=BS$33),1,IF(BF5=BS$34,2,3))</f>
        <v>1</v>
      </c>
      <c r="AV5" s="27" t="n">
        <f aca="false">IF(BG5="отсутствует",2,1)</f>
        <v>2</v>
      </c>
      <c r="AW5" s="27" t="n">
        <f aca="false">IF(OR(BH5=BS$41,BH5=BS$42),1,IF(OR(BH5=BS$43,BH5=BS$44,BH5=BS$45),2,IF(OR(BH5=BS$46,BH5=BS$47,BH5=BS$48),3,IF(BH5=BS$56,5,IF(BH5=BS$57,6,4)))))</f>
        <v>4</v>
      </c>
      <c r="AX5" s="27" t="n">
        <f aca="false">IF(BI5="отсутствует",2,1)</f>
        <v>1</v>
      </c>
      <c r="AY5" s="24" t="s">
        <v>217</v>
      </c>
      <c r="AZ5" s="103" t="n">
        <v>1</v>
      </c>
      <c r="BA5" s="103" t="n">
        <v>4</v>
      </c>
      <c r="BD5" s="104" t="s">
        <v>52</v>
      </c>
      <c r="BE5" s="104" t="s">
        <v>107</v>
      </c>
      <c r="BF5" s="104" t="s">
        <v>422</v>
      </c>
      <c r="BG5" s="104" t="s">
        <v>55</v>
      </c>
      <c r="BH5" s="104" t="s">
        <v>1300</v>
      </c>
      <c r="BI5" s="104" t="s">
        <v>949</v>
      </c>
      <c r="BJ5" s="104" t="s">
        <v>217</v>
      </c>
      <c r="BK5" s="24" t="s">
        <v>51</v>
      </c>
      <c r="BS5" s="58" t="s">
        <v>2181</v>
      </c>
      <c r="BT5" s="24" t="n">
        <v>4</v>
      </c>
      <c r="BU5" s="24" t="n">
        <v>2</v>
      </c>
      <c r="BV5" s="24" t="s">
        <v>2182</v>
      </c>
    </row>
    <row r="6" s="24" customFormat="true" ht="15" hidden="false" customHeight="false" outlineLevel="0" collapsed="false">
      <c r="A6" s="24" t="s">
        <v>2183</v>
      </c>
      <c r="B6" s="24" t="s">
        <v>2184</v>
      </c>
      <c r="C6" s="24" t="s">
        <v>62</v>
      </c>
      <c r="D6" s="24" t="n">
        <v>0</v>
      </c>
      <c r="E6" s="24" t="n">
        <v>0</v>
      </c>
      <c r="F6" s="24" t="n">
        <v>1</v>
      </c>
      <c r="G6" s="24" t="n">
        <v>0</v>
      </c>
      <c r="I6" s="105"/>
      <c r="J6" s="28"/>
      <c r="K6" s="105" t="n">
        <v>1</v>
      </c>
      <c r="L6" s="28" t="n">
        <v>1</v>
      </c>
      <c r="M6" s="106" t="n">
        <f aca="false">SUM(K6:L6)</f>
        <v>2</v>
      </c>
      <c r="N6" s="105" t="n">
        <v>1</v>
      </c>
      <c r="O6" s="28"/>
      <c r="P6" s="31" t="n">
        <v>1</v>
      </c>
      <c r="Q6" s="106" t="n">
        <f aca="false">SUM(N6:P6)</f>
        <v>2</v>
      </c>
      <c r="R6" s="107"/>
      <c r="S6" s="105"/>
      <c r="T6" s="108"/>
      <c r="U6" s="109"/>
      <c r="V6" s="110"/>
      <c r="W6" s="111"/>
      <c r="X6" s="110"/>
      <c r="Y6" s="111"/>
      <c r="Z6" s="110"/>
      <c r="AA6" s="111" t="n">
        <v>1</v>
      </c>
      <c r="AB6" s="110" t="n">
        <v>1</v>
      </c>
      <c r="AC6" s="111"/>
      <c r="AD6" s="110"/>
      <c r="AE6" s="111"/>
      <c r="AF6" s="110"/>
      <c r="AG6" s="112"/>
      <c r="AH6" s="113"/>
      <c r="AI6" s="111" t="n">
        <f aca="false">SUM(S6,U6,W6,Y6,AA6,AC6,AE6,AG6)</f>
        <v>1</v>
      </c>
      <c r="AJ6" s="106" t="n">
        <f aca="false">SUM(T6,V6,X6,Z6,AB6,AD6,AF6,AH6)</f>
        <v>1</v>
      </c>
      <c r="AK6" s="107"/>
      <c r="AL6" s="107"/>
      <c r="AM6" s="105"/>
      <c r="AN6" s="28"/>
      <c r="AO6" s="106"/>
      <c r="AP6" s="105"/>
      <c r="AS6" s="24" t="s">
        <v>113</v>
      </c>
      <c r="AT6" s="27" t="n">
        <f aca="false">IF(OR(BE6=BS$60,BE6=BS$61,BE6=BS$62,BE6=BS$63,BE6=BS$64),1,IF(OR(BE6=BS$65,BE6=BS$66,BE6=BS$67,BE6=BS$68,BE6=BS$69),2,3))</f>
        <v>2</v>
      </c>
      <c r="AU6" s="27" t="n">
        <f aca="false">IF(OR(BF6=BS$30,BF6=BS$31,BF6=BS$32,BF6=BS$33),1,IF(BF6=BS$34,2,3))</f>
        <v>3</v>
      </c>
      <c r="AV6" s="27" t="n">
        <f aca="false">IF(BG6="отсутствует",2,1)</f>
        <v>2</v>
      </c>
      <c r="AW6" s="27" t="n">
        <f aca="false">IF(OR(BH6=BS$41,BH6=BS$42),1,IF(OR(BH6=BS$43,BH6=BS$44,BH6=BS$45),2,IF(OR(BH6=BS$46,BH6=BS$47,BH6=BS$48),3,IF(BH6=BS$56,5,IF(BH6=BS$57,6,4)))))</f>
        <v>1</v>
      </c>
      <c r="AX6" s="27" t="n">
        <f aca="false">IF(BI6="отсутствует",2,1)</f>
        <v>1</v>
      </c>
      <c r="AY6" s="24" t="s">
        <v>954</v>
      </c>
      <c r="AZ6" s="130" t="n">
        <v>1</v>
      </c>
      <c r="BA6" s="130" t="n">
        <v>1</v>
      </c>
      <c r="BD6" s="104" t="s">
        <v>113</v>
      </c>
      <c r="BE6" s="104" t="s">
        <v>101</v>
      </c>
      <c r="BF6" s="104" t="s">
        <v>54</v>
      </c>
      <c r="BG6" s="104" t="s">
        <v>55</v>
      </c>
      <c r="BH6" s="104" t="s">
        <v>95</v>
      </c>
      <c r="BI6" s="104" t="s">
        <v>102</v>
      </c>
      <c r="BJ6" s="104" t="s">
        <v>954</v>
      </c>
      <c r="BK6" s="24" t="s">
        <v>51</v>
      </c>
      <c r="BS6" s="58" t="s">
        <v>2185</v>
      </c>
      <c r="BT6" s="24" t="n">
        <v>5</v>
      </c>
      <c r="BU6" s="24" t="n">
        <v>2</v>
      </c>
      <c r="BV6" s="24" t="s">
        <v>2182</v>
      </c>
    </row>
    <row r="7" s="24" customFormat="true" ht="15" hidden="false" customHeight="false" outlineLevel="0" collapsed="false">
      <c r="A7" s="24" t="s">
        <v>2186</v>
      </c>
      <c r="B7" s="24" t="s">
        <v>232</v>
      </c>
      <c r="C7" s="24" t="s">
        <v>2187</v>
      </c>
      <c r="D7" s="24" t="n">
        <v>0</v>
      </c>
      <c r="E7" s="24" t="n">
        <v>0</v>
      </c>
      <c r="F7" s="24" t="n">
        <v>1</v>
      </c>
      <c r="G7" s="24" t="n">
        <v>0</v>
      </c>
      <c r="I7" s="105"/>
      <c r="J7" s="28" t="n">
        <v>1</v>
      </c>
      <c r="K7" s="105" t="n">
        <v>3</v>
      </c>
      <c r="L7" s="28" t="n">
        <v>1</v>
      </c>
      <c r="M7" s="106" t="n">
        <f aca="false">SUM(K7:L7)</f>
        <v>4</v>
      </c>
      <c r="N7" s="105" t="n">
        <v>7</v>
      </c>
      <c r="O7" s="28" t="n">
        <v>4</v>
      </c>
      <c r="P7" s="31" t="n">
        <v>2</v>
      </c>
      <c r="Q7" s="106" t="n">
        <f aca="false">SUM(N7:P7)</f>
        <v>13</v>
      </c>
      <c r="R7" s="107"/>
      <c r="S7" s="105"/>
      <c r="T7" s="108"/>
      <c r="U7" s="109" t="n">
        <v>2</v>
      </c>
      <c r="V7" s="110" t="n">
        <v>4</v>
      </c>
      <c r="W7" s="111"/>
      <c r="X7" s="110"/>
      <c r="Y7" s="111"/>
      <c r="Z7" s="110"/>
      <c r="AA7" s="111"/>
      <c r="AB7" s="110"/>
      <c r="AC7" s="111"/>
      <c r="AD7" s="110"/>
      <c r="AE7" s="111"/>
      <c r="AF7" s="110"/>
      <c r="AG7" s="112"/>
      <c r="AH7" s="113"/>
      <c r="AI7" s="111" t="n">
        <f aca="false">SUM(S7,U7,W7,Y7,AA7,AC7,AE7,AG7)</f>
        <v>2</v>
      </c>
      <c r="AJ7" s="106" t="n">
        <f aca="false">SUM(T7,V7,X7,Z7,AB7,AD7,AF7,AH7)</f>
        <v>4</v>
      </c>
      <c r="AK7" s="107" t="n">
        <v>1</v>
      </c>
      <c r="AL7" s="107"/>
      <c r="AM7" s="105"/>
      <c r="AN7" s="28"/>
      <c r="AO7" s="106"/>
      <c r="AP7" s="105"/>
      <c r="AS7" s="24" t="s">
        <v>113</v>
      </c>
      <c r="AT7" s="27" t="n">
        <f aca="false">IF(OR(BE7=BS$60,BE7=BS$61,BE7=BS$62,BE7=BS$63,BE7=BS$64),1,IF(OR(BE7=BS$65,BE7=BS$66,BE7=BS$67,BE7=BS$68,BE7=BS$69),2,3))</f>
        <v>2</v>
      </c>
      <c r="AU7" s="27" t="n">
        <f aca="false">IF(OR(BF7=BS$30,BF7=BS$31,BF7=BS$32,BF7=BS$33),1,IF(BF7=BS$34,2,3))</f>
        <v>3</v>
      </c>
      <c r="AV7" s="27" t="n">
        <f aca="false">IF(BG7="отсутствует",2,1)</f>
        <v>2</v>
      </c>
      <c r="AW7" s="27" t="n">
        <f aca="false">IF(OR(BH7=BS$41,BH7=BS$42),1,IF(OR(BH7=BS$43,BH7=BS$44,BH7=BS$45),2,IF(OR(BH7=BS$46,BH7=BS$47,BH7=BS$48),3,IF(BH7=BS$56,5,IF(BH7=BS$57,6,4)))))</f>
        <v>4</v>
      </c>
      <c r="AX7" s="27" t="n">
        <f aca="false">IF(BI7="отсутствует",2,1)</f>
        <v>1</v>
      </c>
      <c r="AY7" s="24" t="s">
        <v>143</v>
      </c>
      <c r="AZ7" s="130" t="n">
        <v>1</v>
      </c>
      <c r="BA7" s="130" t="n">
        <v>1</v>
      </c>
      <c r="BD7" s="104" t="s">
        <v>113</v>
      </c>
      <c r="BE7" s="104" t="s">
        <v>63</v>
      </c>
      <c r="BF7" s="104" t="s">
        <v>54</v>
      </c>
      <c r="BG7" s="104" t="s">
        <v>55</v>
      </c>
      <c r="BH7" s="104" t="s">
        <v>714</v>
      </c>
      <c r="BI7" s="104" t="s">
        <v>102</v>
      </c>
      <c r="BJ7" s="104" t="s">
        <v>143</v>
      </c>
      <c r="BK7" s="24" t="s">
        <v>51</v>
      </c>
      <c r="BS7" s="58" t="s">
        <v>2188</v>
      </c>
      <c r="BT7" s="24" t="n">
        <v>6</v>
      </c>
      <c r="BU7" s="24" t="n">
        <v>2</v>
      </c>
      <c r="BV7" s="24" t="s">
        <v>2182</v>
      </c>
    </row>
    <row r="8" s="24" customFormat="true" ht="15" hidden="false" customHeight="false" outlineLevel="0" collapsed="false">
      <c r="A8" s="24" t="s">
        <v>2189</v>
      </c>
      <c r="B8" s="24" t="s">
        <v>61</v>
      </c>
      <c r="C8" s="24" t="s">
        <v>62</v>
      </c>
      <c r="D8" s="24" t="n">
        <v>0</v>
      </c>
      <c r="E8" s="24" t="n">
        <v>0</v>
      </c>
      <c r="F8" s="24" t="n">
        <v>1</v>
      </c>
      <c r="G8" s="24" t="n">
        <v>0</v>
      </c>
      <c r="I8" s="105"/>
      <c r="J8" s="28"/>
      <c r="K8" s="105" t="n">
        <v>1</v>
      </c>
      <c r="L8" s="28" t="n">
        <v>1</v>
      </c>
      <c r="M8" s="106" t="n">
        <f aca="false">SUM(K8:L8)</f>
        <v>2</v>
      </c>
      <c r="N8" s="105" t="n">
        <v>3</v>
      </c>
      <c r="O8" s="28"/>
      <c r="P8" s="31"/>
      <c r="Q8" s="106" t="n">
        <f aca="false">SUM(N8:P8)</f>
        <v>3</v>
      </c>
      <c r="R8" s="107"/>
      <c r="S8" s="105"/>
      <c r="T8" s="108"/>
      <c r="U8" s="109"/>
      <c r="V8" s="110"/>
      <c r="W8" s="111"/>
      <c r="X8" s="110"/>
      <c r="Y8" s="111"/>
      <c r="Z8" s="110"/>
      <c r="AA8" s="111"/>
      <c r="AB8" s="110"/>
      <c r="AC8" s="111"/>
      <c r="AD8" s="110"/>
      <c r="AE8" s="111"/>
      <c r="AF8" s="110"/>
      <c r="AG8" s="112"/>
      <c r="AH8" s="113"/>
      <c r="AI8" s="111" t="n">
        <f aca="false">SUM(S8,U8,W8,Y8,AA8,AC8,AE8,AG8)</f>
        <v>0</v>
      </c>
      <c r="AJ8" s="106" t="n">
        <f aca="false">SUM(T8,V8,X8,Z8,AB8,AD8,AF8,AH8)</f>
        <v>0</v>
      </c>
      <c r="AK8" s="107"/>
      <c r="AL8" s="107"/>
      <c r="AM8" s="105"/>
      <c r="AN8" s="28"/>
      <c r="AO8" s="106"/>
      <c r="AP8" s="105"/>
      <c r="AS8" s="24" t="s">
        <v>318</v>
      </c>
      <c r="AT8" s="27" t="n">
        <f aca="false">IF(OR(BE8=BS$60,BE8=BS$61,BE8=BS$62,BE8=BS$63,BE8=BS$64),1,IF(OR(BE8=BS$65,BE8=BS$66,BE8=BS$67,BE8=BS$68,BE8=BS$69),2,3))</f>
        <v>2</v>
      </c>
      <c r="AU8" s="27" t="n">
        <f aca="false">IF(OR(BF8=BS$30,BF8=BS$31,BF8=BS$32,BF8=BS$33),1,IF(BF8=BS$34,2,3))</f>
        <v>2</v>
      </c>
      <c r="AV8" s="27" t="n">
        <f aca="false">IF(BG8="отсутствует",2,1)</f>
        <v>2</v>
      </c>
      <c r="AW8" s="27" t="n">
        <f aca="false">IF(OR(BH8=BS$41,BH8=BS$42),1,IF(OR(BH8=BS$43,BH8=BS$44,BH8=BS$45),2,IF(OR(BH8=BS$46,BH8=BS$47,BH8=BS$48),3,IF(BH8=BS$56,5,IF(BH8=BS$57,6,4)))))</f>
        <v>4</v>
      </c>
      <c r="AX8" s="27" t="n">
        <f aca="false">IF(BI8="отсутствует",2,1)</f>
        <v>1</v>
      </c>
      <c r="AY8" s="24" t="s">
        <v>143</v>
      </c>
      <c r="AZ8" s="130" t="n">
        <v>1</v>
      </c>
      <c r="BA8" s="130" t="n">
        <v>1</v>
      </c>
      <c r="BD8" s="104" t="s">
        <v>318</v>
      </c>
      <c r="BE8" s="104" t="s">
        <v>169</v>
      </c>
      <c r="BF8" s="104" t="s">
        <v>82</v>
      </c>
      <c r="BG8" s="104" t="s">
        <v>55</v>
      </c>
      <c r="BH8" s="104" t="s">
        <v>444</v>
      </c>
      <c r="BI8" s="104" t="s">
        <v>74</v>
      </c>
      <c r="BJ8" s="104" t="s">
        <v>143</v>
      </c>
      <c r="BK8" s="24" t="s">
        <v>51</v>
      </c>
      <c r="BS8" s="58" t="s">
        <v>2190</v>
      </c>
      <c r="BT8" s="24" t="n">
        <v>7</v>
      </c>
      <c r="BU8" s="24" t="n">
        <v>2</v>
      </c>
      <c r="BV8" s="24" t="s">
        <v>2182</v>
      </c>
    </row>
    <row r="9" s="24" customFormat="true" ht="15" hidden="false" customHeight="false" outlineLevel="0" collapsed="false">
      <c r="A9" s="24" t="s">
        <v>98</v>
      </c>
      <c r="B9" s="24" t="s">
        <v>208</v>
      </c>
      <c r="C9" s="24" t="s">
        <v>139</v>
      </c>
      <c r="D9" s="24" t="n">
        <v>0</v>
      </c>
      <c r="E9" s="24" t="n">
        <v>0</v>
      </c>
      <c r="F9" s="24" t="n">
        <v>1</v>
      </c>
      <c r="G9" s="24" t="n">
        <v>1</v>
      </c>
      <c r="H9" s="24" t="n">
        <v>1</v>
      </c>
      <c r="I9" s="105"/>
      <c r="J9" s="28"/>
      <c r="K9" s="105" t="n">
        <v>2</v>
      </c>
      <c r="L9" s="28" t="n">
        <v>3</v>
      </c>
      <c r="M9" s="106" t="n">
        <f aca="false">SUM(K9:L9)</f>
        <v>5</v>
      </c>
      <c r="N9" s="105" t="n">
        <v>6</v>
      </c>
      <c r="O9" s="28" t="n">
        <v>1</v>
      </c>
      <c r="P9" s="31" t="n">
        <v>2</v>
      </c>
      <c r="Q9" s="106" t="n">
        <f aca="false">SUM(N9:P9)</f>
        <v>9</v>
      </c>
      <c r="R9" s="107" t="n">
        <v>4</v>
      </c>
      <c r="S9" s="105" t="n">
        <v>3</v>
      </c>
      <c r="T9" s="108" t="n">
        <v>3</v>
      </c>
      <c r="U9" s="109"/>
      <c r="V9" s="110"/>
      <c r="W9" s="111"/>
      <c r="X9" s="110"/>
      <c r="Y9" s="111"/>
      <c r="Z9" s="110"/>
      <c r="AA9" s="111"/>
      <c r="AB9" s="110"/>
      <c r="AC9" s="111"/>
      <c r="AD9" s="110"/>
      <c r="AE9" s="111"/>
      <c r="AF9" s="110"/>
      <c r="AG9" s="112"/>
      <c r="AH9" s="113"/>
      <c r="AI9" s="111" t="n">
        <f aca="false">SUM(S9,U9,W9,Y9,AA9,AC9,AE9,AG9)</f>
        <v>3</v>
      </c>
      <c r="AJ9" s="106" t="n">
        <f aca="false">SUM(T9,V9,X9,Z9,AB9,AD9,AF9,AH9)</f>
        <v>3</v>
      </c>
      <c r="AK9" s="107" t="n">
        <v>3</v>
      </c>
      <c r="AL9" s="107"/>
      <c r="AM9" s="105"/>
      <c r="AN9" s="28"/>
      <c r="AO9" s="106"/>
      <c r="AP9" s="105"/>
      <c r="AS9" s="24" t="s">
        <v>338</v>
      </c>
      <c r="AT9" s="27" t="n">
        <f aca="false">IF(OR(BE9=BS$60,BE9=BS$61,BE9=BS$62,BE9=BS$63,BE9=BS$64),1,IF(OR(BE9=BS$65,BE9=BS$66,BE9=BS$67,BE9=BS$68,BE9=BS$69),2,3))</f>
        <v>1</v>
      </c>
      <c r="AU9" s="27" t="n">
        <f aca="false">IF(OR(BF9=BS$30,BF9=BS$31,BF9=BS$32,BF9=BS$33),1,IF(BF9=BS$34,2,3))</f>
        <v>3</v>
      </c>
      <c r="AV9" s="27" t="n">
        <f aca="false">IF(BG9="отсутствует",2,1)</f>
        <v>1</v>
      </c>
      <c r="AW9" s="27" t="n">
        <f aca="false">IF(OR(BH9=BS$41,BH9=BS$42),1,IF(OR(BH9=BS$43,BH9=BS$44,BH9=BS$45),2,IF(OR(BH9=BS$46,BH9=BS$47,BH9=BS$48),3,IF(BH9=BS$56,5,IF(BH9=BS$57,6,4)))))</f>
        <v>4</v>
      </c>
      <c r="AX9" s="27" t="n">
        <f aca="false">IF(BI9="отсутствует",2,1)</f>
        <v>1</v>
      </c>
      <c r="AY9" s="24" t="s">
        <v>1365</v>
      </c>
      <c r="AZ9" s="130" t="n">
        <v>1</v>
      </c>
      <c r="BA9" s="130" t="n">
        <v>1</v>
      </c>
      <c r="BD9" s="104" t="s">
        <v>338</v>
      </c>
      <c r="BE9" s="104" t="s">
        <v>107</v>
      </c>
      <c r="BF9" s="104" t="s">
        <v>137</v>
      </c>
      <c r="BG9" s="104" t="s">
        <v>140</v>
      </c>
      <c r="BH9" s="104" t="s">
        <v>2191</v>
      </c>
      <c r="BI9" s="104" t="s">
        <v>388</v>
      </c>
      <c r="BJ9" s="104" t="s">
        <v>1365</v>
      </c>
      <c r="BK9" s="24" t="s">
        <v>51</v>
      </c>
      <c r="BS9" s="58" t="s">
        <v>2192</v>
      </c>
      <c r="BT9" s="24" t="n">
        <v>8</v>
      </c>
      <c r="BU9" s="24" t="n">
        <v>2</v>
      </c>
      <c r="BV9" s="24" t="s">
        <v>2182</v>
      </c>
    </row>
    <row r="10" s="24" customFormat="true" ht="15" hidden="false" customHeight="false" outlineLevel="0" collapsed="false">
      <c r="A10" s="24" t="s">
        <v>2193</v>
      </c>
      <c r="B10" s="24" t="s">
        <v>160</v>
      </c>
      <c r="C10" s="24" t="s">
        <v>2913</v>
      </c>
      <c r="D10" s="24" t="n">
        <v>0</v>
      </c>
      <c r="E10" s="24" t="n">
        <v>0</v>
      </c>
      <c r="F10" s="24" t="n">
        <v>1</v>
      </c>
      <c r="G10" s="24" t="n">
        <v>1</v>
      </c>
      <c r="H10" s="24" t="n">
        <v>1</v>
      </c>
      <c r="I10" s="105"/>
      <c r="J10" s="28" t="n">
        <v>1</v>
      </c>
      <c r="K10" s="105" t="n">
        <v>3</v>
      </c>
      <c r="L10" s="28" t="n">
        <v>2</v>
      </c>
      <c r="M10" s="106" t="n">
        <f aca="false">SUM(K10:L10)</f>
        <v>5</v>
      </c>
      <c r="N10" s="105" t="n">
        <v>1</v>
      </c>
      <c r="O10" s="28" t="n">
        <v>4</v>
      </c>
      <c r="P10" s="31"/>
      <c r="Q10" s="106" t="n">
        <f aca="false">SUM(N10:P10)</f>
        <v>5</v>
      </c>
      <c r="R10" s="107" t="n">
        <v>2</v>
      </c>
      <c r="S10" s="105" t="n">
        <v>2</v>
      </c>
      <c r="T10" s="108" t="n">
        <v>3</v>
      </c>
      <c r="U10" s="109" t="n">
        <v>2</v>
      </c>
      <c r="V10" s="110" t="n">
        <v>2</v>
      </c>
      <c r="W10" s="111" t="n">
        <v>1</v>
      </c>
      <c r="X10" s="110" t="n">
        <v>1</v>
      </c>
      <c r="Y10" s="111"/>
      <c r="Z10" s="110"/>
      <c r="AA10" s="111"/>
      <c r="AB10" s="110"/>
      <c r="AC10" s="111"/>
      <c r="AD10" s="110"/>
      <c r="AE10" s="111"/>
      <c r="AF10" s="110"/>
      <c r="AG10" s="112"/>
      <c r="AH10" s="113"/>
      <c r="AI10" s="111" t="n">
        <f aca="false">SUM(S10,U10,W10,Y10,AA10,AC10,AE10,AG10)</f>
        <v>5</v>
      </c>
      <c r="AJ10" s="106" t="n">
        <f aca="false">SUM(T10,V10,X10,Z10,AB10,AD10,AF10,AH10)</f>
        <v>6</v>
      </c>
      <c r="AK10" s="107" t="n">
        <v>1</v>
      </c>
      <c r="AL10" s="107"/>
      <c r="AM10" s="105"/>
      <c r="AN10" s="28"/>
      <c r="AO10" s="106"/>
      <c r="AP10" s="105"/>
      <c r="AS10" s="24" t="s">
        <v>52</v>
      </c>
      <c r="AT10" s="27" t="n">
        <f aca="false">IF(OR(BE10=BS$60,BE10=BS$61,BE10=BS$62,BE10=BS$63,BE10=BS$64),1,IF(OR(BE10=BS$65,BE10=BS$66,BE10=BS$67,BE10=BS$68,BE10=BS$69),2,3))</f>
        <v>1</v>
      </c>
      <c r="AU10" s="27" t="n">
        <f aca="false">IF(OR(BF10=BS$30,BF10=BS$31,BF10=BS$32,BF10=BS$33),1,IF(BF10=BS$34,2,3))</f>
        <v>1</v>
      </c>
      <c r="AV10" s="27" t="n">
        <f aca="false">IF(BG10="отсутствует",2,1)</f>
        <v>1</v>
      </c>
      <c r="AW10" s="27" t="n">
        <f aca="false">IF(OR(BH10=BS$41,BH10=BS$42),1,IF(OR(BH10=BS$43,BH10=BS$44,BH10=BS$45),2,IF(OR(BH10=BS$46,BH10=BS$47,BH10=BS$48),3,IF(BH10=BS$56,5,IF(BH10=BS$57,6,4)))))</f>
        <v>4</v>
      </c>
      <c r="AX10" s="27" t="n">
        <f aca="false">IF(BI10="отсутствует",2,1)</f>
        <v>1</v>
      </c>
      <c r="AY10" s="24" t="s">
        <v>149</v>
      </c>
      <c r="AZ10" s="130" t="n">
        <v>1</v>
      </c>
      <c r="BA10" s="130" t="n">
        <v>1</v>
      </c>
      <c r="BD10" s="104" t="s">
        <v>52</v>
      </c>
      <c r="BE10" s="104" t="s">
        <v>107</v>
      </c>
      <c r="BF10" s="104" t="s">
        <v>72</v>
      </c>
      <c r="BG10" s="104" t="s">
        <v>2195</v>
      </c>
      <c r="BH10" s="104" t="s">
        <v>300</v>
      </c>
      <c r="BI10" s="104" t="s">
        <v>142</v>
      </c>
      <c r="BJ10" s="104" t="s">
        <v>149</v>
      </c>
      <c r="BK10" s="24" t="s">
        <v>51</v>
      </c>
      <c r="BS10" s="58" t="s">
        <v>2196</v>
      </c>
      <c r="BT10" s="24" t="n">
        <v>9</v>
      </c>
      <c r="BU10" s="24" t="n">
        <v>3</v>
      </c>
      <c r="BV10" s="24" t="s">
        <v>2197</v>
      </c>
    </row>
    <row r="11" s="24" customFormat="true" ht="15" hidden="false" customHeight="false" outlineLevel="0" collapsed="false">
      <c r="A11" s="24" t="s">
        <v>2198</v>
      </c>
      <c r="B11" s="24" t="s">
        <v>211</v>
      </c>
      <c r="C11" s="24" t="s">
        <v>376</v>
      </c>
      <c r="D11" s="24" t="n">
        <v>0</v>
      </c>
      <c r="E11" s="24" t="n">
        <v>0</v>
      </c>
      <c r="F11" s="24" t="n">
        <v>1</v>
      </c>
      <c r="G11" s="24" t="n">
        <v>0</v>
      </c>
      <c r="I11" s="105"/>
      <c r="J11" s="28"/>
      <c r="K11" s="105"/>
      <c r="L11" s="28" t="n">
        <v>1</v>
      </c>
      <c r="M11" s="106" t="n">
        <f aca="false">SUM(K11:L11)</f>
        <v>1</v>
      </c>
      <c r="N11" s="105" t="n">
        <v>4</v>
      </c>
      <c r="O11" s="28"/>
      <c r="P11" s="31" t="n">
        <v>1</v>
      </c>
      <c r="Q11" s="106" t="n">
        <f aca="false">SUM(N11:P11)</f>
        <v>5</v>
      </c>
      <c r="R11" s="107"/>
      <c r="S11" s="105"/>
      <c r="T11" s="108"/>
      <c r="U11" s="109" t="n">
        <v>2</v>
      </c>
      <c r="V11" s="110" t="n">
        <v>3</v>
      </c>
      <c r="W11" s="111"/>
      <c r="X11" s="110"/>
      <c r="Y11" s="111"/>
      <c r="Z11" s="110"/>
      <c r="AA11" s="111" t="n">
        <v>2</v>
      </c>
      <c r="AB11" s="110" t="n">
        <v>2</v>
      </c>
      <c r="AC11" s="111"/>
      <c r="AD11" s="110"/>
      <c r="AE11" s="111" t="n">
        <v>1</v>
      </c>
      <c r="AF11" s="110" t="n">
        <v>1</v>
      </c>
      <c r="AG11" s="112"/>
      <c r="AH11" s="113"/>
      <c r="AI11" s="111" t="n">
        <f aca="false">SUM(S11,U11,W11,Y11,AA11,AC11,AE11,AG11)</f>
        <v>5</v>
      </c>
      <c r="AJ11" s="106" t="n">
        <f aca="false">SUM(T11,V11,X11,Z11,AB11,AD11,AF11,AH11)</f>
        <v>6</v>
      </c>
      <c r="AK11" s="107" t="n">
        <v>3</v>
      </c>
      <c r="AL11" s="107"/>
      <c r="AM11" s="105"/>
      <c r="AN11" s="28"/>
      <c r="AO11" s="106"/>
      <c r="AP11" s="105"/>
      <c r="AS11" s="24" t="s">
        <v>113</v>
      </c>
      <c r="AT11" s="27" t="n">
        <f aca="false">IF(OR(BE11=BS$60,BE11=BS$61,BE11=BS$62,BE11=BS$63,BE11=BS$64),1,IF(OR(BE11=BS$65,BE11=BS$66,BE11=BS$67,BE11=BS$68,BE11=BS$69),2,3))</f>
        <v>3</v>
      </c>
      <c r="AU11" s="27" t="n">
        <f aca="false">IF(OR(BF11=BS$30,BF11=BS$31,BF11=BS$32,BF11=BS$33),1,IF(BF11=BS$34,2,3))</f>
        <v>3</v>
      </c>
      <c r="AV11" s="27" t="n">
        <f aca="false">IF(BG11="отсутствует",2,1)</f>
        <v>2</v>
      </c>
      <c r="AW11" s="27" t="n">
        <f aca="false">IF(OR(BH11=BS$41,BH11=BS$42),1,IF(OR(BH11=BS$43,BH11=BS$44,BH11=BS$45),2,IF(OR(BH11=BS$46,BH11=BS$47,BH11=BS$48),3,IF(BH11=BS$56,5,IF(BH11=BS$57,6,4)))))</f>
        <v>1</v>
      </c>
      <c r="AX11" s="27" t="n">
        <f aca="false">IF(BI11="отсутствует",2,1)</f>
        <v>1</v>
      </c>
      <c r="AY11" s="24" t="s">
        <v>2199</v>
      </c>
      <c r="AZ11" s="130" t="n">
        <v>1</v>
      </c>
      <c r="BA11" s="130" t="n">
        <v>1</v>
      </c>
      <c r="BD11" s="104" t="s">
        <v>113</v>
      </c>
      <c r="BE11" s="104" t="s">
        <v>53</v>
      </c>
      <c r="BF11" s="104" t="s">
        <v>54</v>
      </c>
      <c r="BG11" s="104" t="s">
        <v>55</v>
      </c>
      <c r="BH11" s="104" t="s">
        <v>95</v>
      </c>
      <c r="BI11" s="104" t="s">
        <v>66</v>
      </c>
      <c r="BJ11" s="104" t="s">
        <v>2199</v>
      </c>
      <c r="BK11" s="24" t="s">
        <v>51</v>
      </c>
      <c r="BS11" s="58" t="s">
        <v>2200</v>
      </c>
      <c r="BT11" s="24" t="n">
        <v>10</v>
      </c>
      <c r="BU11" s="24" t="n">
        <v>3</v>
      </c>
      <c r="BV11" s="24" t="s">
        <v>2197</v>
      </c>
    </row>
    <row r="12" s="24" customFormat="true" ht="15" hidden="false" customHeight="false" outlineLevel="0" collapsed="false">
      <c r="A12" s="24" t="s">
        <v>2201</v>
      </c>
      <c r="B12" s="24" t="s">
        <v>104</v>
      </c>
      <c r="C12" s="24" t="s">
        <v>494</v>
      </c>
      <c r="D12" s="24" t="n">
        <v>0</v>
      </c>
      <c r="E12" s="24" t="n">
        <v>0</v>
      </c>
      <c r="F12" s="24" t="n">
        <v>1</v>
      </c>
      <c r="G12" s="24" t="n">
        <v>0</v>
      </c>
      <c r="I12" s="105"/>
      <c r="J12" s="28"/>
      <c r="K12" s="105" t="n">
        <v>1</v>
      </c>
      <c r="L12" s="28"/>
      <c r="M12" s="106" t="n">
        <f aca="false">SUM(K12:L12)</f>
        <v>1</v>
      </c>
      <c r="N12" s="105" t="n">
        <v>5</v>
      </c>
      <c r="O12" s="28" t="n">
        <v>1</v>
      </c>
      <c r="P12" s="31" t="n">
        <v>2</v>
      </c>
      <c r="Q12" s="106" t="n">
        <f aca="false">SUM(N12:P12)</f>
        <v>8</v>
      </c>
      <c r="R12" s="107"/>
      <c r="S12" s="105"/>
      <c r="T12" s="108"/>
      <c r="U12" s="109" t="n">
        <v>1</v>
      </c>
      <c r="V12" s="110" t="n">
        <v>1</v>
      </c>
      <c r="W12" s="111"/>
      <c r="X12" s="110"/>
      <c r="Y12" s="111"/>
      <c r="Z12" s="110"/>
      <c r="AA12" s="111"/>
      <c r="AB12" s="110"/>
      <c r="AC12" s="111"/>
      <c r="AD12" s="110"/>
      <c r="AE12" s="111"/>
      <c r="AF12" s="110"/>
      <c r="AG12" s="112"/>
      <c r="AH12" s="113"/>
      <c r="AI12" s="111" t="n">
        <f aca="false">SUM(S12,U12,W12,Y12,AA12,AC12,AE12,AG12)</f>
        <v>1</v>
      </c>
      <c r="AJ12" s="106" t="n">
        <f aca="false">SUM(T12,V12,X12,Z12,AB12,AD12,AF12,AH12)</f>
        <v>1</v>
      </c>
      <c r="AK12" s="107"/>
      <c r="AL12" s="107"/>
      <c r="AM12" s="105"/>
      <c r="AN12" s="28"/>
      <c r="AO12" s="106"/>
      <c r="AP12" s="105"/>
      <c r="AS12" s="24" t="s">
        <v>113</v>
      </c>
      <c r="AT12" s="27" t="n">
        <f aca="false">IF(OR(BE12=BS$60,BE12=BS$61,BE12=BS$62,BE12=BS$63,BE12=BS$64),1,IF(OR(BE12=BS$65,BE12=BS$66,BE12=BS$67,BE12=BS$68,BE12=BS$69),2,3))</f>
        <v>2</v>
      </c>
      <c r="AU12" s="27" t="n">
        <f aca="false">IF(OR(BF12=BS$30,BF12=BS$31,BF12=BS$32,BF12=BS$33),1,IF(BF12=BS$34,2,3))</f>
        <v>3</v>
      </c>
      <c r="AV12" s="27" t="n">
        <f aca="false">IF(BG12="отсутствует",2,1)</f>
        <v>2</v>
      </c>
      <c r="AW12" s="27" t="n">
        <f aca="false">IF(OR(BH12=BS$41,BH12=BS$42),1,IF(OR(BH12=BS$43,BH12=BS$44,BH12=BS$45),2,IF(OR(BH12=BS$46,BH12=BS$47,BH12=BS$48),3,IF(BH12=BS$56,5,IF(BH12=BS$57,6,4)))))</f>
        <v>1</v>
      </c>
      <c r="AX12" s="27" t="n">
        <f aca="false">IF(BI12="отсутствует",2,1)</f>
        <v>1</v>
      </c>
      <c r="AY12" s="24" t="s">
        <v>2199</v>
      </c>
      <c r="AZ12" s="130" t="n">
        <v>1</v>
      </c>
      <c r="BA12" s="130" t="n">
        <v>1</v>
      </c>
      <c r="BD12" s="104" t="s">
        <v>113</v>
      </c>
      <c r="BE12" s="104" t="s">
        <v>63</v>
      </c>
      <c r="BF12" s="104" t="s">
        <v>54</v>
      </c>
      <c r="BG12" s="104" t="s">
        <v>55</v>
      </c>
      <c r="BH12" s="104" t="s">
        <v>73</v>
      </c>
      <c r="BI12" s="104" t="s">
        <v>74</v>
      </c>
      <c r="BJ12" s="104" t="s">
        <v>2199</v>
      </c>
      <c r="BK12" s="24" t="s">
        <v>51</v>
      </c>
      <c r="BS12" s="58" t="s">
        <v>2202</v>
      </c>
      <c r="BT12" s="24" t="n">
        <v>11</v>
      </c>
      <c r="BU12" s="24" t="n">
        <v>3</v>
      </c>
      <c r="BV12" s="24" t="s">
        <v>2197</v>
      </c>
    </row>
    <row r="13" s="24" customFormat="true" ht="15" hidden="false" customHeight="false" outlineLevel="0" collapsed="false">
      <c r="A13" s="24" t="s">
        <v>134</v>
      </c>
      <c r="B13" s="24" t="s">
        <v>229</v>
      </c>
      <c r="C13" s="24" t="s">
        <v>203</v>
      </c>
      <c r="D13" s="24" t="n">
        <v>0</v>
      </c>
      <c r="E13" s="24" t="n">
        <v>0</v>
      </c>
      <c r="F13" s="24" t="n">
        <v>1</v>
      </c>
      <c r="G13" s="24" t="n">
        <v>0</v>
      </c>
      <c r="I13" s="105"/>
      <c r="J13" s="28"/>
      <c r="K13" s="105" t="n">
        <v>2</v>
      </c>
      <c r="L13" s="28" t="n">
        <v>1</v>
      </c>
      <c r="M13" s="106" t="n">
        <f aca="false">SUM(K13:L13)</f>
        <v>3</v>
      </c>
      <c r="N13" s="105" t="n">
        <v>5</v>
      </c>
      <c r="O13" s="28"/>
      <c r="P13" s="31" t="n">
        <v>3</v>
      </c>
      <c r="Q13" s="106" t="n">
        <f aca="false">SUM(N13:P13)</f>
        <v>8</v>
      </c>
      <c r="R13" s="107"/>
      <c r="S13" s="105"/>
      <c r="T13" s="108"/>
      <c r="U13" s="109"/>
      <c r="V13" s="110"/>
      <c r="W13" s="111"/>
      <c r="X13" s="110"/>
      <c r="Y13" s="111"/>
      <c r="Z13" s="110"/>
      <c r="AA13" s="111"/>
      <c r="AB13" s="110"/>
      <c r="AC13" s="111"/>
      <c r="AD13" s="110"/>
      <c r="AE13" s="111"/>
      <c r="AF13" s="110"/>
      <c r="AG13" s="112"/>
      <c r="AH13" s="113"/>
      <c r="AI13" s="111" t="n">
        <f aca="false">SUM(S13,U13,W13,Y13,AA13,AC13,AE13,AG13)</f>
        <v>0</v>
      </c>
      <c r="AJ13" s="106" t="n">
        <f aca="false">SUM(T13,V13,X13,Z13,AB13,AD13,AF13,AH13)</f>
        <v>0</v>
      </c>
      <c r="AK13" s="107"/>
      <c r="AL13" s="107"/>
      <c r="AM13" s="105"/>
      <c r="AN13" s="28"/>
      <c r="AO13" s="106"/>
      <c r="AP13" s="105"/>
      <c r="AS13" s="24" t="s">
        <v>52</v>
      </c>
      <c r="AT13" s="27" t="n">
        <f aca="false">IF(OR(BE13=BS$60,BE13=BS$61,BE13=BS$62,BE13=BS$63,BE13=BS$64),1,IF(OR(BE13=BS$65,BE13=BS$66,BE13=BS$67,BE13=BS$68,BE13=BS$69),2,3))</f>
        <v>3</v>
      </c>
      <c r="AU13" s="27" t="n">
        <f aca="false">IF(OR(BF13=BS$30,BF13=BS$31,BF13=BS$32,BF13=BS$33),1,IF(BF13=BS$34,2,3))</f>
        <v>3</v>
      </c>
      <c r="AV13" s="27" t="n">
        <f aca="false">IF(BG13="отсутствует",2,1)</f>
        <v>2</v>
      </c>
      <c r="AW13" s="27" t="n">
        <f aca="false">IF(OR(BH13=BS$41,BH13=BS$42),1,IF(OR(BH13=BS$43,BH13=BS$44,BH13=BS$45),2,IF(OR(BH13=BS$46,BH13=BS$47,BH13=BS$48),3,IF(BH13=BS$56,5,IF(BH13=BS$57,6,4)))))</f>
        <v>1</v>
      </c>
      <c r="AX13" s="27" t="n">
        <f aca="false">IF(BI13="отсутствует",2,1)</f>
        <v>1</v>
      </c>
      <c r="AY13" s="24" t="s">
        <v>1722</v>
      </c>
      <c r="AZ13" s="130" t="n">
        <v>1</v>
      </c>
      <c r="BA13" s="130" t="n">
        <v>1</v>
      </c>
      <c r="BD13" s="104" t="s">
        <v>52</v>
      </c>
      <c r="BE13" s="104" t="s">
        <v>53</v>
      </c>
      <c r="BF13" s="104" t="s">
        <v>54</v>
      </c>
      <c r="BG13" s="104" t="s">
        <v>55</v>
      </c>
      <c r="BH13" s="104" t="s">
        <v>95</v>
      </c>
      <c r="BI13" s="104" t="s">
        <v>102</v>
      </c>
      <c r="BJ13" s="104" t="s">
        <v>1722</v>
      </c>
      <c r="BK13" s="24" t="s">
        <v>51</v>
      </c>
      <c r="BS13" s="24" t="s">
        <v>2203</v>
      </c>
      <c r="BT13" s="24" t="n">
        <v>12</v>
      </c>
      <c r="BU13" s="24" t="n">
        <v>3</v>
      </c>
      <c r="BV13" s="24" t="s">
        <v>2197</v>
      </c>
    </row>
    <row r="14" s="24" customFormat="true" ht="15" hidden="false" customHeight="false" outlineLevel="0" collapsed="false">
      <c r="A14" s="24" t="s">
        <v>2204</v>
      </c>
      <c r="B14" s="24" t="s">
        <v>684</v>
      </c>
      <c r="C14" s="24" t="s">
        <v>252</v>
      </c>
      <c r="D14" s="24" t="n">
        <v>0</v>
      </c>
      <c r="E14" s="24" t="n">
        <v>0</v>
      </c>
      <c r="F14" s="24" t="n">
        <v>1</v>
      </c>
      <c r="G14" s="24" t="n">
        <v>0</v>
      </c>
      <c r="I14" s="105"/>
      <c r="J14" s="28"/>
      <c r="K14" s="105" t="n">
        <v>2</v>
      </c>
      <c r="L14" s="28"/>
      <c r="M14" s="106" t="n">
        <f aca="false">SUM(K14:L14)</f>
        <v>2</v>
      </c>
      <c r="N14" s="105" t="n">
        <v>5</v>
      </c>
      <c r="O14" s="28" t="n">
        <v>5</v>
      </c>
      <c r="P14" s="31" t="n">
        <v>2</v>
      </c>
      <c r="Q14" s="106" t="n">
        <f aca="false">SUM(N14:P14)</f>
        <v>12</v>
      </c>
      <c r="R14" s="107"/>
      <c r="S14" s="105" t="n">
        <v>1</v>
      </c>
      <c r="T14" s="108" t="n">
        <v>2</v>
      </c>
      <c r="U14" s="109" t="n">
        <v>2</v>
      </c>
      <c r="V14" s="110" t="n">
        <v>2</v>
      </c>
      <c r="W14" s="111"/>
      <c r="X14" s="110"/>
      <c r="Y14" s="111"/>
      <c r="Z14" s="110"/>
      <c r="AA14" s="111" t="n">
        <v>1</v>
      </c>
      <c r="AB14" s="110" t="n">
        <v>1</v>
      </c>
      <c r="AC14" s="111"/>
      <c r="AD14" s="110"/>
      <c r="AE14" s="111"/>
      <c r="AF14" s="110"/>
      <c r="AG14" s="112"/>
      <c r="AH14" s="113"/>
      <c r="AI14" s="111" t="n">
        <f aca="false">SUM(S14,U14,W14,Y14,AA14,AC14,AE14,AG14)</f>
        <v>4</v>
      </c>
      <c r="AJ14" s="106" t="n">
        <f aca="false">SUM(T14,V14,X14,Z14,AB14,AD14,AF14,AH14)</f>
        <v>5</v>
      </c>
      <c r="AK14" s="107"/>
      <c r="AL14" s="107"/>
      <c r="AM14" s="105"/>
      <c r="AN14" s="28"/>
      <c r="AO14" s="106"/>
      <c r="AP14" s="105"/>
      <c r="AS14" s="24" t="s">
        <v>52</v>
      </c>
      <c r="AT14" s="27" t="n">
        <f aca="false">IF(OR(BE14=BS$60,BE14=BS$61,BE14=BS$62,BE14=BS$63,BE14=BS$64),1,IF(OR(BE14=BS$65,BE14=BS$66,BE14=BS$67,BE14=BS$68,BE14=BS$69),2,3))</f>
        <v>3</v>
      </c>
      <c r="AU14" s="27" t="n">
        <f aca="false">IF(OR(BF14=BS$30,BF14=BS$31,BF14=BS$32,BF14=BS$33),1,IF(BF14=BS$34,2,3))</f>
        <v>3</v>
      </c>
      <c r="AV14" s="27" t="n">
        <f aca="false">IF(BG14="отсутствует",2,1)</f>
        <v>2</v>
      </c>
      <c r="AW14" s="27" t="n">
        <f aca="false">IF(OR(BH14=BS$41,BH14=BS$42),1,IF(OR(BH14=BS$43,BH14=BS$44,BH14=BS$45),2,IF(OR(BH14=BS$46,BH14=BS$47,BH14=BS$48),3,IF(BH14=BS$56,5,IF(BH14=BS$57,6,4)))))</f>
        <v>1</v>
      </c>
      <c r="AX14" s="27" t="n">
        <f aca="false">IF(BI14="отсутствует",2,1)</f>
        <v>1</v>
      </c>
      <c r="AY14" s="24" t="s">
        <v>1528</v>
      </c>
      <c r="AZ14" s="130" t="n">
        <v>1</v>
      </c>
      <c r="BA14" s="130" t="n">
        <v>1</v>
      </c>
      <c r="BD14" s="104" t="s">
        <v>52</v>
      </c>
      <c r="BE14" s="104" t="s">
        <v>53</v>
      </c>
      <c r="BF14" s="104" t="s">
        <v>54</v>
      </c>
      <c r="BG14" s="104" t="s">
        <v>55</v>
      </c>
      <c r="BH14" s="104" t="s">
        <v>95</v>
      </c>
      <c r="BI14" s="104" t="s">
        <v>74</v>
      </c>
      <c r="BJ14" s="104" t="s">
        <v>1528</v>
      </c>
      <c r="BK14" s="24" t="s">
        <v>51</v>
      </c>
      <c r="BS14" s="24" t="s">
        <v>2205</v>
      </c>
      <c r="BT14" s="24" t="n">
        <v>13</v>
      </c>
      <c r="BU14" s="24" t="n">
        <v>3</v>
      </c>
      <c r="BV14" s="24" t="s">
        <v>2197</v>
      </c>
    </row>
    <row r="15" s="24" customFormat="true" ht="15" hidden="false" customHeight="false" outlineLevel="0" collapsed="false">
      <c r="A15" s="24" t="s">
        <v>2206</v>
      </c>
      <c r="B15" s="24" t="s">
        <v>352</v>
      </c>
      <c r="C15" s="24" t="s">
        <v>408</v>
      </c>
      <c r="D15" s="24" t="n">
        <v>0</v>
      </c>
      <c r="E15" s="24" t="n">
        <v>0</v>
      </c>
      <c r="F15" s="24" t="n">
        <v>1</v>
      </c>
      <c r="G15" s="24" t="n">
        <v>1</v>
      </c>
      <c r="H15" s="24" t="n">
        <v>1</v>
      </c>
      <c r="I15" s="105"/>
      <c r="J15" s="28"/>
      <c r="K15" s="105" t="n">
        <v>1</v>
      </c>
      <c r="L15" s="28" t="n">
        <v>1</v>
      </c>
      <c r="M15" s="106" t="n">
        <f aca="false">SUM(K15:L15)</f>
        <v>2</v>
      </c>
      <c r="N15" s="105" t="n">
        <v>7</v>
      </c>
      <c r="O15" s="28" t="n">
        <v>4</v>
      </c>
      <c r="P15" s="31" t="n">
        <v>1</v>
      </c>
      <c r="Q15" s="106" t="n">
        <f aca="false">SUM(N15:P15)</f>
        <v>12</v>
      </c>
      <c r="R15" s="107"/>
      <c r="S15" s="105"/>
      <c r="T15" s="108"/>
      <c r="U15" s="109" t="n">
        <v>1</v>
      </c>
      <c r="V15" s="110" t="n">
        <v>2</v>
      </c>
      <c r="W15" s="111"/>
      <c r="X15" s="110"/>
      <c r="Y15" s="111"/>
      <c r="Z15" s="110"/>
      <c r="AA15" s="111"/>
      <c r="AB15" s="110"/>
      <c r="AC15" s="111"/>
      <c r="AD15" s="110"/>
      <c r="AE15" s="111"/>
      <c r="AF15" s="110"/>
      <c r="AG15" s="112"/>
      <c r="AH15" s="113"/>
      <c r="AI15" s="111" t="n">
        <f aca="false">SUM(S15,U15,W15,Y15,AA15,AC15,AE15,AG15)</f>
        <v>1</v>
      </c>
      <c r="AJ15" s="106" t="n">
        <f aca="false">SUM(T15,V15,X15,Z15,AB15,AD15,AF15,AH15)</f>
        <v>2</v>
      </c>
      <c r="AK15" s="107"/>
      <c r="AL15" s="107"/>
      <c r="AM15" s="105"/>
      <c r="AN15" s="28"/>
      <c r="AO15" s="106"/>
      <c r="AP15" s="105"/>
      <c r="AS15" s="24" t="s">
        <v>52</v>
      </c>
      <c r="AT15" s="27" t="n">
        <f aca="false">IF(OR(BE15=BS$60,BE15=BS$61,BE15=BS$62,BE15=BS$63,BE15=BS$64),1,IF(OR(BE15=BS$65,BE15=BS$66,BE15=BS$67,BE15=BS$68,BE15=BS$69),2,3))</f>
        <v>3</v>
      </c>
      <c r="AU15" s="27" t="n">
        <f aca="false">IF(OR(BF15=BS$30,BF15=BS$31,BF15=BS$32,BF15=BS$33),1,IF(BF15=BS$34,2,3))</f>
        <v>3</v>
      </c>
      <c r="AV15" s="27" t="n">
        <f aca="false">IF(BG15="отсутствует",2,1)</f>
        <v>2</v>
      </c>
      <c r="AW15" s="27" t="n">
        <f aca="false">IF(OR(BH15=BS$41,BH15=BS$42),1,IF(OR(BH15=BS$43,BH15=BS$44,BH15=BS$45),2,IF(OR(BH15=BS$46,BH15=BS$47,BH15=BS$48),3,IF(BH15=BS$56,5,IF(BH15=BS$57,6,4)))))</f>
        <v>1</v>
      </c>
      <c r="AX15" s="27" t="n">
        <f aca="false">IF(BI15="отсутствует",2,1)</f>
        <v>1</v>
      </c>
      <c r="AY15" s="24" t="s">
        <v>1365</v>
      </c>
      <c r="AZ15" s="130" t="n">
        <v>1</v>
      </c>
      <c r="BA15" s="130" t="n">
        <v>1</v>
      </c>
      <c r="BD15" s="104" t="s">
        <v>52</v>
      </c>
      <c r="BE15" s="104" t="s">
        <v>53</v>
      </c>
      <c r="BF15" s="104" t="s">
        <v>54</v>
      </c>
      <c r="BG15" s="104" t="s">
        <v>55</v>
      </c>
      <c r="BH15" s="104" t="s">
        <v>95</v>
      </c>
      <c r="BI15" s="104" t="s">
        <v>2207</v>
      </c>
      <c r="BJ15" s="104" t="s">
        <v>1365</v>
      </c>
      <c r="BK15" s="24" t="s">
        <v>51</v>
      </c>
      <c r="BS15" s="58" t="s">
        <v>2208</v>
      </c>
      <c r="BT15" s="24" t="n">
        <v>14</v>
      </c>
      <c r="BU15" s="24" t="n">
        <v>4</v>
      </c>
      <c r="BV15" s="24" t="s">
        <v>2209</v>
      </c>
    </row>
    <row r="16" s="24" customFormat="true" ht="15" hidden="false" customHeight="false" outlineLevel="0" collapsed="false">
      <c r="A16" s="24" t="s">
        <v>2210</v>
      </c>
      <c r="B16" s="24" t="s">
        <v>2211</v>
      </c>
      <c r="C16" s="24" t="s">
        <v>100</v>
      </c>
      <c r="D16" s="24" t="n">
        <v>0</v>
      </c>
      <c r="E16" s="24" t="n">
        <v>0</v>
      </c>
      <c r="F16" s="24" t="n">
        <v>1</v>
      </c>
      <c r="G16" s="24" t="n">
        <v>0</v>
      </c>
      <c r="I16" s="105"/>
      <c r="J16" s="28"/>
      <c r="K16" s="105" t="n">
        <v>2</v>
      </c>
      <c r="L16" s="28" t="n">
        <v>1</v>
      </c>
      <c r="M16" s="106" t="n">
        <f aca="false">SUM(K16:L16)</f>
        <v>3</v>
      </c>
      <c r="N16" s="105" t="n">
        <v>4</v>
      </c>
      <c r="O16" s="28" t="n">
        <v>2</v>
      </c>
      <c r="P16" s="31" t="n">
        <v>1</v>
      </c>
      <c r="Q16" s="106" t="n">
        <f aca="false">SUM(N16:P16)</f>
        <v>7</v>
      </c>
      <c r="R16" s="107" t="n">
        <v>14</v>
      </c>
      <c r="S16" s="105" t="n">
        <v>1</v>
      </c>
      <c r="T16" s="108" t="n">
        <v>1</v>
      </c>
      <c r="U16" s="109"/>
      <c r="V16" s="110"/>
      <c r="W16" s="111"/>
      <c r="X16" s="110"/>
      <c r="Y16" s="111"/>
      <c r="Z16" s="110"/>
      <c r="AA16" s="111"/>
      <c r="AB16" s="110"/>
      <c r="AC16" s="111"/>
      <c r="AD16" s="110"/>
      <c r="AE16" s="111"/>
      <c r="AF16" s="110"/>
      <c r="AG16" s="112"/>
      <c r="AH16" s="113"/>
      <c r="AI16" s="111" t="n">
        <f aca="false">SUM(S16,U16,W16,Y16,AA16,AC16,AE16,AG16)</f>
        <v>1</v>
      </c>
      <c r="AJ16" s="106" t="n">
        <f aca="false">SUM(T16,V16,X16,Z16,AB16,AD16,AF16,AH16)</f>
        <v>1</v>
      </c>
      <c r="AK16" s="107"/>
      <c r="AL16" s="107"/>
      <c r="AM16" s="105"/>
      <c r="AN16" s="28"/>
      <c r="AO16" s="106"/>
      <c r="AP16" s="105"/>
      <c r="AS16" s="24" t="s">
        <v>52</v>
      </c>
      <c r="AT16" s="27" t="n">
        <f aca="false">IF(OR(BE16=BS$60,BE16=BS$61,BE16=BS$62,BE16=BS$63,BE16=BS$64),1,IF(OR(BE16=BS$65,BE16=BS$66,BE16=BS$67,BE16=BS$68,BE16=BS$69),2,3))</f>
        <v>1</v>
      </c>
      <c r="AU16" s="27" t="n">
        <f aca="false">IF(OR(BF16=BS$30,BF16=BS$31,BF16=BS$32,BF16=BS$33),1,IF(BF16=BS$34,2,3))</f>
        <v>1</v>
      </c>
      <c r="AV16" s="27" t="n">
        <f aca="false">IF(BG16="отсутствует",2,1)</f>
        <v>1</v>
      </c>
      <c r="AW16" s="27" t="n">
        <f aca="false">IF(OR(BH16=BS$41,BH16=BS$42),1,IF(OR(BH16=BS$43,BH16=BS$44,BH16=BS$45),2,IF(OR(BH16=BS$46,BH16=BS$47,BH16=BS$48),3,IF(BH16=BS$56,5,IF(BH16=BS$57,6,4)))))</f>
        <v>4</v>
      </c>
      <c r="AX16" s="27" t="n">
        <f aca="false">IF(BI16="отсутствует",2,1)</f>
        <v>1</v>
      </c>
      <c r="AY16" s="24" t="s">
        <v>1722</v>
      </c>
      <c r="AZ16" s="130" t="n">
        <v>1</v>
      </c>
      <c r="BA16" s="130" t="n">
        <v>1</v>
      </c>
      <c r="BD16" s="104" t="s">
        <v>52</v>
      </c>
      <c r="BE16" s="104" t="s">
        <v>107</v>
      </c>
      <c r="BF16" s="104" t="s">
        <v>422</v>
      </c>
      <c r="BG16" s="104" t="s">
        <v>108</v>
      </c>
      <c r="BH16" s="104" t="s">
        <v>163</v>
      </c>
      <c r="BI16" s="104" t="s">
        <v>142</v>
      </c>
      <c r="BJ16" s="104" t="s">
        <v>1722</v>
      </c>
      <c r="BK16" s="24" t="s">
        <v>51</v>
      </c>
      <c r="BS16" s="58" t="s">
        <v>2212</v>
      </c>
      <c r="BT16" s="24" t="n">
        <v>15</v>
      </c>
      <c r="BU16" s="24" t="n">
        <v>4</v>
      </c>
      <c r="BV16" s="24" t="s">
        <v>2209</v>
      </c>
    </row>
    <row r="17" s="24" customFormat="true" ht="15" hidden="false" customHeight="false" outlineLevel="0" collapsed="false">
      <c r="A17" s="24" t="s">
        <v>155</v>
      </c>
      <c r="B17" s="24" t="s">
        <v>138</v>
      </c>
      <c r="C17" s="24" t="s">
        <v>156</v>
      </c>
      <c r="D17" s="24" t="n">
        <v>0</v>
      </c>
      <c r="E17" s="24" t="n">
        <v>0</v>
      </c>
      <c r="F17" s="24" t="n">
        <v>1</v>
      </c>
      <c r="G17" s="24" t="n">
        <v>1</v>
      </c>
      <c r="H17" s="24" t="n">
        <v>1</v>
      </c>
      <c r="I17" s="105"/>
      <c r="J17" s="28" t="n">
        <v>1</v>
      </c>
      <c r="K17" s="105" t="n">
        <v>4</v>
      </c>
      <c r="L17" s="28" t="n">
        <v>1</v>
      </c>
      <c r="M17" s="106" t="n">
        <f aca="false">SUM(K17:L17)</f>
        <v>5</v>
      </c>
      <c r="N17" s="105" t="n">
        <v>3</v>
      </c>
      <c r="O17" s="28" t="n">
        <v>1</v>
      </c>
      <c r="P17" s="31" t="n">
        <v>1</v>
      </c>
      <c r="Q17" s="106" t="n">
        <f aca="false">SUM(N17:P17)</f>
        <v>5</v>
      </c>
      <c r="R17" s="107" t="n">
        <v>13</v>
      </c>
      <c r="S17" s="105" t="n">
        <v>2</v>
      </c>
      <c r="T17" s="108" t="n">
        <v>3</v>
      </c>
      <c r="U17" s="109" t="n">
        <v>11</v>
      </c>
      <c r="V17" s="110" t="n">
        <v>16</v>
      </c>
      <c r="W17" s="111"/>
      <c r="X17" s="110"/>
      <c r="Y17" s="111"/>
      <c r="Z17" s="110"/>
      <c r="AA17" s="111" t="n">
        <v>5</v>
      </c>
      <c r="AB17" s="110" t="n">
        <v>7</v>
      </c>
      <c r="AC17" s="111"/>
      <c r="AD17" s="110"/>
      <c r="AE17" s="111" t="n">
        <v>1</v>
      </c>
      <c r="AF17" s="110" t="n">
        <v>1</v>
      </c>
      <c r="AG17" s="112" t="n">
        <v>5</v>
      </c>
      <c r="AH17" s="113" t="n">
        <v>27</v>
      </c>
      <c r="AI17" s="111" t="n">
        <f aca="false">SUM(S17,U17,W17,Y17,AA17,AC17,AE17,AG17)</f>
        <v>24</v>
      </c>
      <c r="AJ17" s="106" t="n">
        <f aca="false">SUM(T17,V17,X17,Z17,AB17,AD17,AF17,AH17)</f>
        <v>54</v>
      </c>
      <c r="AK17" s="107"/>
      <c r="AL17" s="107"/>
      <c r="AM17" s="105"/>
      <c r="AN17" s="28"/>
      <c r="AO17" s="106"/>
      <c r="AP17" s="105"/>
      <c r="AS17" s="24" t="s">
        <v>52</v>
      </c>
      <c r="AT17" s="27" t="n">
        <f aca="false">IF(OR(BE17=BS$60,BE17=BS$61,BE17=BS$62,BE17=BS$63,BE17=BS$64),1,IF(OR(BE17=BS$65,BE17=BS$66,BE17=BS$67,BE17=BS$68,BE17=BS$69),2,3))</f>
        <v>1</v>
      </c>
      <c r="AU17" s="27" t="n">
        <f aca="false">IF(OR(BF17=BS$30,BF17=BS$31,BF17=BS$32,BF17=BS$33),1,IF(BF17=BS$34,2,3))</f>
        <v>1</v>
      </c>
      <c r="AV17" s="27" t="n">
        <f aca="false">IF(BG17="отсутствует",2,1)</f>
        <v>1</v>
      </c>
      <c r="AW17" s="27" t="n">
        <f aca="false">IF(OR(BH17=BS$41,BH17=BS$42),1,IF(OR(BH17=BS$43,BH17=BS$44,BH17=BS$45),2,IF(OR(BH17=BS$46,BH17=BS$47,BH17=BS$48),3,IF(BH17=BS$56,5,IF(BH17=BS$57,6,4)))))</f>
        <v>4</v>
      </c>
      <c r="AX17" s="27" t="n">
        <f aca="false">IF(BI17="отсутствует",2,1)</f>
        <v>1</v>
      </c>
      <c r="AY17" s="24" t="s">
        <v>2213</v>
      </c>
      <c r="AZ17" s="130" t="n">
        <v>1</v>
      </c>
      <c r="BA17" s="130" t="n">
        <v>1</v>
      </c>
      <c r="BD17" s="104" t="s">
        <v>52</v>
      </c>
      <c r="BE17" s="104" t="s">
        <v>107</v>
      </c>
      <c r="BF17" s="104" t="s">
        <v>72</v>
      </c>
      <c r="BG17" s="104" t="s">
        <v>1070</v>
      </c>
      <c r="BH17" s="104" t="s">
        <v>163</v>
      </c>
      <c r="BI17" s="104" t="s">
        <v>1442</v>
      </c>
      <c r="BJ17" s="104" t="s">
        <v>2213</v>
      </c>
      <c r="BK17" s="24" t="s">
        <v>51</v>
      </c>
      <c r="BS17" s="58" t="s">
        <v>2214</v>
      </c>
      <c r="BT17" s="24" t="n">
        <v>16</v>
      </c>
      <c r="BU17" s="24" t="n">
        <v>4</v>
      </c>
      <c r="BV17" s="24" t="s">
        <v>2209</v>
      </c>
    </row>
    <row r="18" s="24" customFormat="true" ht="15" hidden="false" customHeight="false" outlineLevel="0" collapsed="false">
      <c r="A18" s="24" t="s">
        <v>2215</v>
      </c>
      <c r="B18" s="24" t="s">
        <v>2216</v>
      </c>
      <c r="C18" s="24" t="s">
        <v>105</v>
      </c>
      <c r="D18" s="24" t="n">
        <v>0</v>
      </c>
      <c r="E18" s="24" t="n">
        <v>0</v>
      </c>
      <c r="F18" s="24" t="n">
        <v>1</v>
      </c>
      <c r="G18" s="24" t="n">
        <v>0</v>
      </c>
      <c r="I18" s="105"/>
      <c r="J18" s="28"/>
      <c r="K18" s="105"/>
      <c r="L18" s="28"/>
      <c r="M18" s="106" t="n">
        <f aca="false">SUM(K18:L18)</f>
        <v>0</v>
      </c>
      <c r="N18" s="105" t="n">
        <v>3</v>
      </c>
      <c r="O18" s="28" t="n">
        <v>11</v>
      </c>
      <c r="P18" s="31" t="n">
        <v>3</v>
      </c>
      <c r="Q18" s="106" t="n">
        <f aca="false">SUM(N18:P18)</f>
        <v>17</v>
      </c>
      <c r="R18" s="107"/>
      <c r="S18" s="105"/>
      <c r="T18" s="108"/>
      <c r="U18" s="109" t="n">
        <v>1</v>
      </c>
      <c r="V18" s="110" t="n">
        <v>1</v>
      </c>
      <c r="W18" s="111"/>
      <c r="X18" s="110"/>
      <c r="Y18" s="111"/>
      <c r="Z18" s="110"/>
      <c r="AA18" s="111"/>
      <c r="AB18" s="110"/>
      <c r="AC18" s="111"/>
      <c r="AD18" s="110"/>
      <c r="AE18" s="111"/>
      <c r="AF18" s="110"/>
      <c r="AG18" s="112"/>
      <c r="AH18" s="113"/>
      <c r="AI18" s="111" t="n">
        <f aca="false">SUM(S18,U18,W18,Y18,AA18,AC18,AE18,AG18)</f>
        <v>1</v>
      </c>
      <c r="AJ18" s="106" t="n">
        <f aca="false">SUM(T18,V18,X18,Z18,AB18,AD18,AF18,AH18)</f>
        <v>1</v>
      </c>
      <c r="AK18" s="107" t="n">
        <v>1</v>
      </c>
      <c r="AL18" s="107"/>
      <c r="AM18" s="105"/>
      <c r="AN18" s="28"/>
      <c r="AO18" s="106"/>
      <c r="AP18" s="105"/>
      <c r="AS18" s="24" t="s">
        <v>1878</v>
      </c>
      <c r="AT18" s="27" t="n">
        <f aca="false">IF(OR(BE18=BS$60,BE18=BS$61,BE18=BS$62,BE18=BS$63,BE18=BS$64),1,IF(OR(BE18=BS$65,BE18=BS$66,BE18=BS$67,BE18=BS$68,BE18=BS$69),2,3))</f>
        <v>3</v>
      </c>
      <c r="AU18" s="27" t="n">
        <f aca="false">IF(OR(BF18=BS$30,BF18=BS$31,BF18=BS$32,BF18=BS$33),1,IF(BF18=BS$34,2,3))</f>
        <v>3</v>
      </c>
      <c r="AV18" s="27" t="n">
        <f aca="false">IF(BG18="отсутствует",2,1)</f>
        <v>2</v>
      </c>
      <c r="AW18" s="27" t="n">
        <f aca="false">IF(OR(BH18=BS$41,BH18=BS$42),1,IF(OR(BH18=BS$43,BH18=BS$44,BH18=BS$45),2,IF(OR(BH18=BS$46,BH18=BS$47,BH18=BS$48),3,IF(BH18=BS$56,5,IF(BH18=BS$57,6,4)))))</f>
        <v>4</v>
      </c>
      <c r="AX18" s="27" t="n">
        <f aca="false">IF(BI18="отсутствует",2,1)</f>
        <v>1</v>
      </c>
      <c r="AY18" s="24" t="s">
        <v>374</v>
      </c>
      <c r="AZ18" s="130" t="n">
        <v>1</v>
      </c>
      <c r="BA18" s="130" t="n">
        <v>1</v>
      </c>
      <c r="BD18" s="104" t="s">
        <v>1878</v>
      </c>
      <c r="BE18" s="104" t="s">
        <v>53</v>
      </c>
      <c r="BF18" s="104" t="s">
        <v>54</v>
      </c>
      <c r="BG18" s="104" t="s">
        <v>55</v>
      </c>
      <c r="BH18" s="104" t="s">
        <v>432</v>
      </c>
      <c r="BI18" s="104" t="s">
        <v>766</v>
      </c>
      <c r="BJ18" s="104" t="s">
        <v>374</v>
      </c>
      <c r="BK18" s="24" t="s">
        <v>51</v>
      </c>
      <c r="BS18" s="58" t="s">
        <v>2217</v>
      </c>
      <c r="BT18" s="24" t="n">
        <v>17</v>
      </c>
      <c r="BU18" s="24" t="n">
        <v>4</v>
      </c>
      <c r="BV18" s="24" t="s">
        <v>2209</v>
      </c>
    </row>
    <row r="19" s="24" customFormat="true" ht="15" hidden="false" customHeight="false" outlineLevel="0" collapsed="false">
      <c r="A19" s="24" t="s">
        <v>2218</v>
      </c>
      <c r="B19" s="24" t="s">
        <v>2219</v>
      </c>
      <c r="C19" s="24" t="s">
        <v>2220</v>
      </c>
      <c r="D19" s="24" t="n">
        <v>0</v>
      </c>
      <c r="E19" s="24" t="n">
        <v>0</v>
      </c>
      <c r="F19" s="24" t="n">
        <v>1</v>
      </c>
      <c r="G19" s="24" t="n">
        <v>0</v>
      </c>
      <c r="I19" s="105"/>
      <c r="J19" s="28"/>
      <c r="K19" s="105" t="n">
        <v>3</v>
      </c>
      <c r="L19" s="28"/>
      <c r="M19" s="106" t="n">
        <f aca="false">SUM(K19:L19)</f>
        <v>3</v>
      </c>
      <c r="N19" s="105" t="n">
        <v>4</v>
      </c>
      <c r="O19" s="28" t="n">
        <v>1</v>
      </c>
      <c r="P19" s="31" t="n">
        <v>1</v>
      </c>
      <c r="Q19" s="106" t="n">
        <f aca="false">SUM(N19:P19)</f>
        <v>6</v>
      </c>
      <c r="R19" s="107"/>
      <c r="S19" s="105"/>
      <c r="T19" s="108"/>
      <c r="U19" s="109"/>
      <c r="V19" s="110"/>
      <c r="W19" s="111"/>
      <c r="X19" s="110"/>
      <c r="Y19" s="111"/>
      <c r="Z19" s="110"/>
      <c r="AA19" s="111"/>
      <c r="AB19" s="110"/>
      <c r="AC19" s="111"/>
      <c r="AD19" s="110"/>
      <c r="AE19" s="111"/>
      <c r="AF19" s="110"/>
      <c r="AG19" s="112"/>
      <c r="AH19" s="113"/>
      <c r="AI19" s="111" t="n">
        <f aca="false">SUM(S19,U19,W19,Y19,AA19,AC19,AE19,AG19)</f>
        <v>0</v>
      </c>
      <c r="AJ19" s="106" t="n">
        <f aca="false">SUM(T19,V19,X19,Z19,AB19,AD19,AF19,AH19)</f>
        <v>0</v>
      </c>
      <c r="AK19" s="107"/>
      <c r="AL19" s="107"/>
      <c r="AM19" s="105"/>
      <c r="AN19" s="28"/>
      <c r="AO19" s="106"/>
      <c r="AP19" s="105"/>
      <c r="AS19" s="24" t="s">
        <v>52</v>
      </c>
      <c r="AT19" s="27" t="n">
        <f aca="false">IF(OR(BE19=BS$60,BE19=BS$61,BE19=BS$62,BE19=BS$63,BE19=BS$64),1,IF(OR(BE19=BS$65,BE19=BS$66,BE19=BS$67,BE19=BS$68,BE19=BS$69),2,3))</f>
        <v>2</v>
      </c>
      <c r="AU19" s="27" t="n">
        <f aca="false">IF(OR(BF19=BS$30,BF19=BS$31,BF19=BS$32,BF19=BS$33),1,IF(BF19=BS$34,2,3))</f>
        <v>2</v>
      </c>
      <c r="AV19" s="27" t="n">
        <f aca="false">IF(BG19="отсутствует",2,1)</f>
        <v>2</v>
      </c>
      <c r="AW19" s="27" t="n">
        <f aca="false">IF(OR(BH19=BS$41,BH19=BS$42),1,IF(OR(BH19=BS$43,BH19=BS$44,BH19=BS$45),2,IF(OR(BH19=BS$46,BH19=BS$47,BH19=BS$48),3,IF(BH19=BS$56,5,IF(BH19=BS$57,6,4)))))</f>
        <v>5</v>
      </c>
      <c r="AX19" s="27" t="n">
        <f aca="false">IF(BI19="отсутствует",2,1)</f>
        <v>1</v>
      </c>
      <c r="AY19" s="24" t="s">
        <v>2221</v>
      </c>
      <c r="AZ19" s="130" t="n">
        <v>1</v>
      </c>
      <c r="BA19" s="130" t="n">
        <v>1</v>
      </c>
      <c r="BD19" s="104" t="s">
        <v>52</v>
      </c>
      <c r="BE19" s="104" t="s">
        <v>169</v>
      </c>
      <c r="BF19" s="104" t="s">
        <v>82</v>
      </c>
      <c r="BG19" s="104" t="s">
        <v>55</v>
      </c>
      <c r="BH19" s="104" t="s">
        <v>171</v>
      </c>
      <c r="BI19" s="104" t="s">
        <v>2222</v>
      </c>
      <c r="BJ19" s="104" t="s">
        <v>2221</v>
      </c>
      <c r="BK19" s="24" t="s">
        <v>51</v>
      </c>
    </row>
    <row r="20" s="24" customFormat="true" ht="15" hidden="false" customHeight="false" outlineLevel="0" collapsed="false">
      <c r="A20" s="24" t="s">
        <v>2223</v>
      </c>
      <c r="B20" s="24" t="s">
        <v>61</v>
      </c>
      <c r="C20" s="24" t="s">
        <v>561</v>
      </c>
      <c r="D20" s="24" t="n">
        <v>0</v>
      </c>
      <c r="E20" s="24" t="n">
        <v>0</v>
      </c>
      <c r="F20" s="24" t="n">
        <v>1</v>
      </c>
      <c r="G20" s="24" t="n">
        <v>0</v>
      </c>
      <c r="I20" s="105"/>
      <c r="J20" s="28"/>
      <c r="K20" s="105" t="n">
        <v>2</v>
      </c>
      <c r="L20" s="28" t="n">
        <v>2</v>
      </c>
      <c r="M20" s="106" t="n">
        <f aca="false">SUM(K20:L20)</f>
        <v>4</v>
      </c>
      <c r="N20" s="105" t="n">
        <v>9</v>
      </c>
      <c r="O20" s="28" t="n">
        <v>7</v>
      </c>
      <c r="P20" s="31" t="n">
        <v>3</v>
      </c>
      <c r="Q20" s="106" t="n">
        <f aca="false">SUM(N20:P20)</f>
        <v>19</v>
      </c>
      <c r="R20" s="107" t="n">
        <v>1</v>
      </c>
      <c r="S20" s="105" t="n">
        <v>4</v>
      </c>
      <c r="T20" s="108" t="n">
        <v>4</v>
      </c>
      <c r="U20" s="109" t="n">
        <v>8</v>
      </c>
      <c r="V20" s="110" t="n">
        <v>8</v>
      </c>
      <c r="W20" s="111" t="n">
        <v>2</v>
      </c>
      <c r="X20" s="110" t="n">
        <v>2</v>
      </c>
      <c r="Y20" s="111"/>
      <c r="Z20" s="110"/>
      <c r="AA20" s="111"/>
      <c r="AB20" s="110"/>
      <c r="AC20" s="111"/>
      <c r="AD20" s="110"/>
      <c r="AE20" s="111"/>
      <c r="AF20" s="110"/>
      <c r="AG20" s="112"/>
      <c r="AH20" s="113"/>
      <c r="AI20" s="111" t="n">
        <f aca="false">SUM(S20,U20,W20,Y20,AA20,AC20,AE20,AG20)</f>
        <v>14</v>
      </c>
      <c r="AJ20" s="106" t="n">
        <f aca="false">SUM(T20,V20,X20,Z20,AB20,AD20,AF20,AH20)</f>
        <v>14</v>
      </c>
      <c r="AK20" s="107" t="n">
        <v>2</v>
      </c>
      <c r="AL20" s="107"/>
      <c r="AM20" s="105"/>
      <c r="AN20" s="28"/>
      <c r="AO20" s="106"/>
      <c r="AP20" s="105"/>
      <c r="AS20" s="24" t="s">
        <v>52</v>
      </c>
      <c r="AT20" s="27" t="n">
        <f aca="false">IF(OR(BE20=BS$60,BE20=BS$61,BE20=BS$62,BE20=BS$63,BE20=BS$64),1,IF(OR(BE20=BS$65,BE20=BS$66,BE20=BS$67,BE20=BS$68,BE20=BS$69),2,3))</f>
        <v>3</v>
      </c>
      <c r="AU20" s="27" t="n">
        <f aca="false">IF(OR(BF20=BS$30,BF20=BS$31,BF20=BS$32,BF20=BS$33),1,IF(BF20=BS$34,2,3))</f>
        <v>1</v>
      </c>
      <c r="AV20" s="27" t="n">
        <f aca="false">IF(BG20="отсутствует",2,1)</f>
        <v>2</v>
      </c>
      <c r="AW20" s="27" t="n">
        <f aca="false">IF(OR(BH20=BS$41,BH20=BS$42),1,IF(OR(BH20=BS$43,BH20=BS$44,BH20=BS$45),2,IF(OR(BH20=BS$46,BH20=BS$47,BH20=BS$48),3,IF(BH20=BS$56,5,IF(BH20=BS$57,6,4)))))</f>
        <v>4</v>
      </c>
      <c r="AX20" s="27" t="n">
        <f aca="false">IF(BI20="отсутствует",2,1)</f>
        <v>1</v>
      </c>
      <c r="AY20" s="24" t="s">
        <v>84</v>
      </c>
      <c r="AZ20" s="130" t="n">
        <v>2</v>
      </c>
      <c r="BA20" s="130" t="n">
        <v>2</v>
      </c>
      <c r="BD20" s="104" t="s">
        <v>52</v>
      </c>
      <c r="BE20" s="104" t="s">
        <v>2224</v>
      </c>
      <c r="BF20" s="104" t="s">
        <v>72</v>
      </c>
      <c r="BG20" s="104" t="s">
        <v>55</v>
      </c>
      <c r="BH20" s="104" t="s">
        <v>755</v>
      </c>
      <c r="BI20" s="104" t="s">
        <v>182</v>
      </c>
      <c r="BJ20" s="104" t="s">
        <v>84</v>
      </c>
      <c r="BK20" s="24" t="s">
        <v>51</v>
      </c>
    </row>
    <row r="21" s="24" customFormat="true" ht="15" hidden="false" customHeight="false" outlineLevel="0" collapsed="false">
      <c r="A21" s="24" t="s">
        <v>2225</v>
      </c>
      <c r="B21" s="24" t="s">
        <v>198</v>
      </c>
      <c r="C21" s="24" t="s">
        <v>187</v>
      </c>
      <c r="D21" s="24" t="n">
        <v>0</v>
      </c>
      <c r="E21" s="24" t="n">
        <v>0</v>
      </c>
      <c r="F21" s="24" t="n">
        <v>1</v>
      </c>
      <c r="G21" s="24" t="n">
        <v>0</v>
      </c>
      <c r="I21" s="105"/>
      <c r="J21" s="28"/>
      <c r="K21" s="105" t="n">
        <v>2</v>
      </c>
      <c r="L21" s="28"/>
      <c r="M21" s="106" t="n">
        <f aca="false">SUM(K21:L21)</f>
        <v>2</v>
      </c>
      <c r="N21" s="105" t="n">
        <v>5</v>
      </c>
      <c r="O21" s="28" t="n">
        <v>2</v>
      </c>
      <c r="P21" s="31" t="n">
        <v>4</v>
      </c>
      <c r="Q21" s="106" t="n">
        <f aca="false">SUM(N21:P21)</f>
        <v>11</v>
      </c>
      <c r="R21" s="107"/>
      <c r="S21" s="105" t="n">
        <v>1</v>
      </c>
      <c r="T21" s="108" t="n">
        <v>1</v>
      </c>
      <c r="U21" s="109" t="n">
        <v>6</v>
      </c>
      <c r="V21" s="110" t="n">
        <v>10</v>
      </c>
      <c r="W21" s="111"/>
      <c r="X21" s="110"/>
      <c r="Y21" s="111"/>
      <c r="Z21" s="110"/>
      <c r="AA21" s="111" t="n">
        <v>1</v>
      </c>
      <c r="AB21" s="110" t="n">
        <v>1</v>
      </c>
      <c r="AC21" s="111"/>
      <c r="AD21" s="110"/>
      <c r="AE21" s="111"/>
      <c r="AF21" s="110"/>
      <c r="AG21" s="112" t="n">
        <v>1</v>
      </c>
      <c r="AH21" s="113" t="n">
        <v>1</v>
      </c>
      <c r="AI21" s="111" t="n">
        <f aca="false">SUM(S21,U21,W21,Y21,AA21,AC21,AE21,AG21)</f>
        <v>9</v>
      </c>
      <c r="AJ21" s="106" t="n">
        <f aca="false">SUM(T21,V21,X21,Z21,AB21,AD21,AF21,AH21)</f>
        <v>13</v>
      </c>
      <c r="AK21" s="107"/>
      <c r="AL21" s="107"/>
      <c r="AM21" s="105"/>
      <c r="AN21" s="28"/>
      <c r="AO21" s="106"/>
      <c r="AP21" s="105"/>
      <c r="AS21" s="24" t="s">
        <v>113</v>
      </c>
      <c r="AT21" s="27" t="n">
        <f aca="false">IF(OR(BE21=BS$60,BE21=BS$61,BE21=BS$62,BE21=BS$63,BE21=BS$64),1,IF(OR(BE21=BS$65,BE21=BS$66,BE21=BS$67,BE21=BS$68,BE21=BS$69),2,3))</f>
        <v>3</v>
      </c>
      <c r="AU21" s="27" t="n">
        <f aca="false">IF(OR(BF21=BS$30,BF21=BS$31,BF21=BS$32,BF21=BS$33),1,IF(BF21=BS$34,2,3))</f>
        <v>3</v>
      </c>
      <c r="AV21" s="27" t="n">
        <f aca="false">IF(BG21="отсутствует",2,1)</f>
        <v>2</v>
      </c>
      <c r="AW21" s="27" t="n">
        <f aca="false">IF(OR(BH21=BS$41,BH21=BS$42),1,IF(OR(BH21=BS$43,BH21=BS$44,BH21=BS$45),2,IF(OR(BH21=BS$46,BH21=BS$47,BH21=BS$48),3,IF(BH21=BS$56,5,IF(BH21=BS$57,6,4)))))</f>
        <v>4</v>
      </c>
      <c r="AX21" s="27" t="n">
        <f aca="false">IF(BI21="отсутствует",2,1)</f>
        <v>1</v>
      </c>
      <c r="AY21" s="24" t="s">
        <v>1722</v>
      </c>
      <c r="AZ21" s="130" t="n">
        <v>1</v>
      </c>
      <c r="BA21" s="130" t="n">
        <v>1</v>
      </c>
      <c r="BD21" s="104" t="s">
        <v>113</v>
      </c>
      <c r="BE21" s="104" t="s">
        <v>53</v>
      </c>
      <c r="BF21" s="104" t="s">
        <v>54</v>
      </c>
      <c r="BG21" s="104" t="s">
        <v>55</v>
      </c>
      <c r="BH21" s="104" t="s">
        <v>2226</v>
      </c>
      <c r="BI21" s="104" t="s">
        <v>74</v>
      </c>
      <c r="BJ21" s="104" t="s">
        <v>1722</v>
      </c>
      <c r="BK21" s="24" t="s">
        <v>51</v>
      </c>
      <c r="BS21" s="24" t="s">
        <v>2227</v>
      </c>
      <c r="BT21" s="24" t="n">
        <v>1</v>
      </c>
      <c r="BU21" s="24" t="n">
        <v>1</v>
      </c>
      <c r="BV21" s="24" t="s">
        <v>2228</v>
      </c>
    </row>
    <row r="22" s="24" customFormat="true" ht="15" hidden="false" customHeight="false" outlineLevel="0" collapsed="false">
      <c r="A22" s="24" t="s">
        <v>2229</v>
      </c>
      <c r="B22" s="24" t="s">
        <v>2230</v>
      </c>
      <c r="C22" s="24" t="s">
        <v>2231</v>
      </c>
      <c r="D22" s="24" t="n">
        <v>0</v>
      </c>
      <c r="E22" s="24" t="n">
        <v>0</v>
      </c>
      <c r="F22" s="24" t="n">
        <v>1</v>
      </c>
      <c r="G22" s="24" t="n">
        <v>0</v>
      </c>
      <c r="I22" s="105"/>
      <c r="J22" s="28"/>
      <c r="K22" s="105" t="n">
        <v>1</v>
      </c>
      <c r="L22" s="28"/>
      <c r="M22" s="106" t="n">
        <f aca="false">SUM(K22:L22)</f>
        <v>1</v>
      </c>
      <c r="N22" s="105" t="n">
        <v>2</v>
      </c>
      <c r="O22" s="28" t="n">
        <v>5</v>
      </c>
      <c r="P22" s="31" t="n">
        <v>2</v>
      </c>
      <c r="Q22" s="106" t="n">
        <f aca="false">SUM(N22:P22)</f>
        <v>9</v>
      </c>
      <c r="R22" s="107"/>
      <c r="S22" s="105"/>
      <c r="T22" s="108"/>
      <c r="U22" s="109"/>
      <c r="V22" s="110"/>
      <c r="W22" s="111"/>
      <c r="X22" s="110"/>
      <c r="Y22" s="111"/>
      <c r="Z22" s="110"/>
      <c r="AA22" s="111"/>
      <c r="AB22" s="110"/>
      <c r="AC22" s="111"/>
      <c r="AD22" s="110"/>
      <c r="AE22" s="111"/>
      <c r="AF22" s="110"/>
      <c r="AG22" s="112"/>
      <c r="AH22" s="113"/>
      <c r="AI22" s="111" t="n">
        <f aca="false">SUM(S22,U22,W22,Y22,AA22,AC22,AE22,AG22)</f>
        <v>0</v>
      </c>
      <c r="AJ22" s="106" t="n">
        <f aca="false">SUM(T22,V22,X22,Z22,AB22,AD22,AF22,AH22)</f>
        <v>0</v>
      </c>
      <c r="AK22" s="107"/>
      <c r="AL22" s="107"/>
      <c r="AM22" s="105"/>
      <c r="AN22" s="28"/>
      <c r="AO22" s="106"/>
      <c r="AP22" s="105"/>
      <c r="AS22" s="24" t="s">
        <v>2232</v>
      </c>
      <c r="AT22" s="27" t="n">
        <f aca="false">IF(OR(BE22=BS$60,BE22=BS$61,BE22=BS$62,BE22=BS$63,BE22=BS$64),1,IF(OR(BE22=BS$65,BE22=BS$66,BE22=BS$67,BE22=BS$68,BE22=BS$69),2,3))</f>
        <v>3</v>
      </c>
      <c r="AU22" s="27" t="n">
        <f aca="false">IF(OR(BF22=BS$30,BF22=BS$31,BF22=BS$32,BF22=BS$33),1,IF(BF22=BS$34,2,3))</f>
        <v>3</v>
      </c>
      <c r="AV22" s="27" t="n">
        <f aca="false">IF(BG22="отсутствует",2,1)</f>
        <v>2</v>
      </c>
      <c r="AW22" s="27" t="n">
        <f aca="false">IF(OR(BH22=BS$41,BH22=BS$42),1,IF(OR(BH22=BS$43,BH22=BS$44,BH22=BS$45),2,IF(OR(BH22=BS$46,BH22=BS$47,BH22=BS$48),3,IF(BH22=BS$56,5,IF(BH22=BS$57,6,4)))))</f>
        <v>4</v>
      </c>
      <c r="AX22" s="27" t="n">
        <f aca="false">IF(BI22="отсутствует",2,1)</f>
        <v>1</v>
      </c>
      <c r="AY22" s="24" t="s">
        <v>718</v>
      </c>
      <c r="AZ22" s="130" t="n">
        <v>3</v>
      </c>
      <c r="BA22" s="130" t="n">
        <v>3</v>
      </c>
      <c r="BD22" s="104" t="s">
        <v>2232</v>
      </c>
      <c r="BE22" s="104" t="s">
        <v>533</v>
      </c>
      <c r="BF22" s="104" t="s">
        <v>54</v>
      </c>
      <c r="BG22" s="104" t="s">
        <v>55</v>
      </c>
      <c r="BH22" s="104" t="s">
        <v>83</v>
      </c>
      <c r="BI22" s="104" t="s">
        <v>1296</v>
      </c>
      <c r="BJ22" s="104" t="s">
        <v>718</v>
      </c>
      <c r="BK22" s="24" t="s">
        <v>51</v>
      </c>
      <c r="BS22" s="24" t="s">
        <v>2233</v>
      </c>
      <c r="BT22" s="24" t="n">
        <v>2</v>
      </c>
      <c r="BU22" s="24" t="n">
        <v>2</v>
      </c>
      <c r="BV22" s="24" t="s">
        <v>2234</v>
      </c>
    </row>
    <row r="23" s="24" customFormat="true" ht="15" hidden="false" customHeight="false" outlineLevel="0" collapsed="false">
      <c r="A23" s="24" t="s">
        <v>2235</v>
      </c>
      <c r="B23" s="24" t="s">
        <v>684</v>
      </c>
      <c r="C23" s="24" t="s">
        <v>62</v>
      </c>
      <c r="D23" s="24" t="n">
        <v>0</v>
      </c>
      <c r="E23" s="24" t="n">
        <v>0</v>
      </c>
      <c r="F23" s="24" t="n">
        <v>1</v>
      </c>
      <c r="G23" s="24" t="n">
        <v>0</v>
      </c>
      <c r="I23" s="105"/>
      <c r="J23" s="28"/>
      <c r="K23" s="105" t="n">
        <v>1</v>
      </c>
      <c r="L23" s="28"/>
      <c r="M23" s="106" t="n">
        <f aca="false">SUM(K23:L23)</f>
        <v>1</v>
      </c>
      <c r="N23" s="105" t="n">
        <v>9</v>
      </c>
      <c r="O23" s="28" t="n">
        <v>17</v>
      </c>
      <c r="P23" s="31" t="n">
        <v>5</v>
      </c>
      <c r="Q23" s="106" t="n">
        <f aca="false">SUM(N23:P23)</f>
        <v>31</v>
      </c>
      <c r="R23" s="107"/>
      <c r="S23" s="105"/>
      <c r="T23" s="108"/>
      <c r="U23" s="109"/>
      <c r="V23" s="110"/>
      <c r="W23" s="111"/>
      <c r="X23" s="110"/>
      <c r="Y23" s="111"/>
      <c r="Z23" s="110"/>
      <c r="AA23" s="111"/>
      <c r="AB23" s="110"/>
      <c r="AC23" s="111"/>
      <c r="AD23" s="110"/>
      <c r="AE23" s="111"/>
      <c r="AF23" s="110"/>
      <c r="AG23" s="112"/>
      <c r="AH23" s="113"/>
      <c r="AI23" s="111" t="n">
        <f aca="false">SUM(S23,U23,W23,Y23,AA23,AC23,AE23,AG23)</f>
        <v>0</v>
      </c>
      <c r="AJ23" s="106" t="n">
        <f aca="false">SUM(T23,V23,X23,Z23,AB23,AD23,AF23,AH23)</f>
        <v>0</v>
      </c>
      <c r="AK23" s="107"/>
      <c r="AL23" s="107"/>
      <c r="AM23" s="105"/>
      <c r="AN23" s="28"/>
      <c r="AO23" s="106"/>
      <c r="AP23" s="105"/>
      <c r="AS23" s="24" t="s">
        <v>52</v>
      </c>
      <c r="AT23" s="27" t="n">
        <f aca="false">IF(OR(BE23=BS$60,BE23=BS$61,BE23=BS$62,BE23=BS$63,BE23=BS$64),1,IF(OR(BE23=BS$65,BE23=BS$66,BE23=BS$67,BE23=BS$68,BE23=BS$69),2,3))</f>
        <v>1</v>
      </c>
      <c r="AU23" s="27" t="n">
        <f aca="false">IF(OR(BF23=BS$30,BF23=BS$31,BF23=BS$32,BF23=BS$33),1,IF(BF23=BS$34,2,3))</f>
        <v>3</v>
      </c>
      <c r="AV23" s="27" t="n">
        <f aca="false">IF(BG23="отсутствует",2,1)</f>
        <v>2</v>
      </c>
      <c r="AW23" s="27" t="n">
        <f aca="false">IF(OR(BH23=BS$41,BH23=BS$42),1,IF(OR(BH23=BS$43,BH23=BS$44,BH23=BS$45),2,IF(OR(BH23=BS$46,BH23=BS$47,BH23=BS$48),3,IF(BH23=BS$56,5,IF(BH23=BS$57,6,4)))))</f>
        <v>4</v>
      </c>
      <c r="AX23" s="27" t="n">
        <f aca="false">IF(BI23="отсутствует",2,1)</f>
        <v>1</v>
      </c>
      <c r="AY23" s="24" t="s">
        <v>84</v>
      </c>
      <c r="AZ23" s="130" t="n">
        <v>1</v>
      </c>
      <c r="BA23" s="130" t="n">
        <v>1</v>
      </c>
      <c r="BD23" s="104" t="s">
        <v>52</v>
      </c>
      <c r="BE23" s="104" t="s">
        <v>107</v>
      </c>
      <c r="BF23" s="104" t="s">
        <v>170</v>
      </c>
      <c r="BG23" s="104" t="s">
        <v>55</v>
      </c>
      <c r="BH23" s="104" t="s">
        <v>83</v>
      </c>
      <c r="BI23" s="104" t="s">
        <v>502</v>
      </c>
      <c r="BJ23" s="104" t="s">
        <v>84</v>
      </c>
      <c r="BK23" s="24" t="s">
        <v>51</v>
      </c>
      <c r="BS23" s="24" t="s">
        <v>2236</v>
      </c>
      <c r="BT23" s="24" t="n">
        <v>3</v>
      </c>
      <c r="BU23" s="24" t="n">
        <v>3</v>
      </c>
      <c r="BV23" s="24" t="s">
        <v>2237</v>
      </c>
    </row>
    <row r="24" s="24" customFormat="true" ht="15" hidden="false" customHeight="false" outlineLevel="0" collapsed="false">
      <c r="A24" s="24" t="s">
        <v>2238</v>
      </c>
      <c r="B24" s="24" t="s">
        <v>104</v>
      </c>
      <c r="C24" s="24" t="s">
        <v>156</v>
      </c>
      <c r="D24" s="24" t="n">
        <v>0</v>
      </c>
      <c r="E24" s="24" t="n">
        <v>0</v>
      </c>
      <c r="F24" s="24" t="n">
        <v>1</v>
      </c>
      <c r="G24" s="24" t="n">
        <v>0</v>
      </c>
      <c r="I24" s="105"/>
      <c r="J24" s="28"/>
      <c r="K24" s="105" t="n">
        <v>4</v>
      </c>
      <c r="L24" s="28" t="n">
        <v>1</v>
      </c>
      <c r="M24" s="106" t="n">
        <f aca="false">SUM(K24:L24)</f>
        <v>5</v>
      </c>
      <c r="N24" s="105" t="n">
        <v>6</v>
      </c>
      <c r="O24" s="28" t="n">
        <v>3</v>
      </c>
      <c r="P24" s="31" t="n">
        <v>3</v>
      </c>
      <c r="Q24" s="106" t="n">
        <f aca="false">SUM(N24:P24)</f>
        <v>12</v>
      </c>
      <c r="R24" s="107"/>
      <c r="S24" s="105"/>
      <c r="T24" s="108"/>
      <c r="U24" s="109" t="n">
        <v>2</v>
      </c>
      <c r="V24" s="110" t="n">
        <v>9</v>
      </c>
      <c r="W24" s="111"/>
      <c r="X24" s="110"/>
      <c r="Y24" s="111"/>
      <c r="Z24" s="110"/>
      <c r="AA24" s="111" t="n">
        <v>1</v>
      </c>
      <c r="AB24" s="110" t="n">
        <v>1</v>
      </c>
      <c r="AC24" s="111"/>
      <c r="AD24" s="110"/>
      <c r="AE24" s="111"/>
      <c r="AF24" s="110"/>
      <c r="AG24" s="112"/>
      <c r="AH24" s="113"/>
      <c r="AI24" s="111" t="n">
        <f aca="false">SUM(S24,U24,W24,Y24,AA24,AC24,AE24,AG24)</f>
        <v>3</v>
      </c>
      <c r="AJ24" s="106" t="n">
        <f aca="false">SUM(T24,V24,X24,Z24,AB24,AD24,AF24,AH24)</f>
        <v>10</v>
      </c>
      <c r="AK24" s="107" t="n">
        <v>1</v>
      </c>
      <c r="AL24" s="107"/>
      <c r="AM24" s="105"/>
      <c r="AN24" s="28"/>
      <c r="AO24" s="106"/>
      <c r="AP24" s="105"/>
      <c r="AS24" s="24" t="s">
        <v>52</v>
      </c>
      <c r="AT24" s="27" t="n">
        <f aca="false">IF(OR(BE24=BS$60,BE24=BS$61,BE24=BS$62,BE24=BS$63,BE24=BS$64),1,IF(OR(BE24=BS$65,BE24=BS$66,BE24=BS$67,BE24=BS$68,BE24=BS$69),2,3))</f>
        <v>1</v>
      </c>
      <c r="AU24" s="27" t="n">
        <f aca="false">IF(OR(BF24=BS$30,BF24=BS$31,BF24=BS$32,BF24=BS$33),1,IF(BF24=BS$34,2,3))</f>
        <v>1</v>
      </c>
      <c r="AV24" s="27" t="n">
        <f aca="false">IF(BG24="отсутствует",2,1)</f>
        <v>2</v>
      </c>
      <c r="AW24" s="27" t="n">
        <f aca="false">IF(OR(BH24=BS$41,BH24=BS$42),1,IF(OR(BH24=BS$43,BH24=BS$44,BH24=BS$45),2,IF(OR(BH24=BS$46,BH24=BS$47,BH24=BS$48),3,IF(BH24=BS$56,5,IF(BH24=BS$57,6,4)))))</f>
        <v>4</v>
      </c>
      <c r="AX24" s="27" t="n">
        <f aca="false">IF(BI24="отсутствует",2,1)</f>
        <v>1</v>
      </c>
      <c r="AY24" s="24" t="s">
        <v>2239</v>
      </c>
      <c r="AZ24" s="130" t="n">
        <v>1</v>
      </c>
      <c r="BA24" s="130" t="n">
        <v>1</v>
      </c>
      <c r="BD24" s="104" t="s">
        <v>52</v>
      </c>
      <c r="BE24" s="104" t="s">
        <v>107</v>
      </c>
      <c r="BF24" s="104" t="s">
        <v>72</v>
      </c>
      <c r="BG24" s="104" t="s">
        <v>55</v>
      </c>
      <c r="BH24" s="104" t="s">
        <v>459</v>
      </c>
      <c r="BI24" s="104" t="s">
        <v>123</v>
      </c>
      <c r="BJ24" s="104" t="s">
        <v>2239</v>
      </c>
      <c r="BK24" s="24" t="s">
        <v>51</v>
      </c>
      <c r="BS24" s="24" t="s">
        <v>2240</v>
      </c>
      <c r="BT24" s="24" t="n">
        <v>4</v>
      </c>
      <c r="BU24" s="24" t="n">
        <v>4</v>
      </c>
      <c r="BV24" s="24" t="s">
        <v>2209</v>
      </c>
    </row>
    <row r="25" s="24" customFormat="true" ht="15" hidden="false" customHeight="false" outlineLevel="0" collapsed="false">
      <c r="A25" s="24" t="s">
        <v>2241</v>
      </c>
      <c r="B25" s="24" t="s">
        <v>138</v>
      </c>
      <c r="C25" s="24" t="s">
        <v>271</v>
      </c>
      <c r="D25" s="24" t="n">
        <v>0</v>
      </c>
      <c r="E25" s="24" t="n">
        <v>0</v>
      </c>
      <c r="F25" s="24" t="n">
        <v>1</v>
      </c>
      <c r="G25" s="24" t="n">
        <v>0</v>
      </c>
      <c r="I25" s="105"/>
      <c r="J25" s="28"/>
      <c r="K25" s="105" t="n">
        <v>3</v>
      </c>
      <c r="L25" s="28" t="n">
        <v>1</v>
      </c>
      <c r="M25" s="106" t="n">
        <f aca="false">SUM(K25:L25)</f>
        <v>4</v>
      </c>
      <c r="N25" s="105" t="n">
        <v>7</v>
      </c>
      <c r="O25" s="28" t="n">
        <v>2</v>
      </c>
      <c r="P25" s="31" t="n">
        <v>2</v>
      </c>
      <c r="Q25" s="106" t="n">
        <f aca="false">SUM(N25:P25)</f>
        <v>11</v>
      </c>
      <c r="R25" s="107" t="n">
        <v>3</v>
      </c>
      <c r="S25" s="105" t="n">
        <v>1</v>
      </c>
      <c r="T25" s="108" t="n">
        <v>1</v>
      </c>
      <c r="U25" s="109" t="n">
        <v>1</v>
      </c>
      <c r="V25" s="110" t="n">
        <v>1</v>
      </c>
      <c r="W25" s="111"/>
      <c r="X25" s="110"/>
      <c r="Y25" s="111"/>
      <c r="Z25" s="110"/>
      <c r="AA25" s="111"/>
      <c r="AB25" s="110"/>
      <c r="AC25" s="111"/>
      <c r="AD25" s="110"/>
      <c r="AE25" s="111"/>
      <c r="AF25" s="110"/>
      <c r="AG25" s="112"/>
      <c r="AH25" s="113"/>
      <c r="AI25" s="111" t="n">
        <f aca="false">SUM(S25,U25,W25,Y25,AA25,AC25,AE25,AG25)</f>
        <v>2</v>
      </c>
      <c r="AJ25" s="106" t="n">
        <f aca="false">SUM(T25,V25,X25,Z25,AB25,AD25,AF25,AH25)</f>
        <v>2</v>
      </c>
      <c r="AK25" s="107"/>
      <c r="AL25" s="107"/>
      <c r="AM25" s="105"/>
      <c r="AN25" s="28"/>
      <c r="AO25" s="106"/>
      <c r="AP25" s="105"/>
      <c r="AS25" s="24" t="s">
        <v>52</v>
      </c>
      <c r="AT25" s="27" t="n">
        <f aca="false">IF(OR(BE25=BS$60,BE25=BS$61,BE25=BS$62,BE25=BS$63,BE25=BS$64),1,IF(OR(BE25=BS$65,BE25=BS$66,BE25=BS$67,BE25=BS$68,BE25=BS$69),2,3))</f>
        <v>2</v>
      </c>
      <c r="AU25" s="27" t="n">
        <f aca="false">IF(OR(BF25=BS$30,BF25=BS$31,BF25=BS$32,BF25=BS$33),1,IF(BF25=BS$34,2,3))</f>
        <v>2</v>
      </c>
      <c r="AV25" s="27" t="n">
        <f aca="false">IF(BG25="отсутствует",2,1)</f>
        <v>2</v>
      </c>
      <c r="AW25" s="27" t="n">
        <f aca="false">IF(OR(BH25=BS$41,BH25=BS$42),1,IF(OR(BH25=BS$43,BH25=BS$44,BH25=BS$45),2,IF(OR(BH25=BS$46,BH25=BS$47,BH25=BS$48),3,IF(BH25=BS$56,5,IF(BH25=BS$57,6,4)))))</f>
        <v>4</v>
      </c>
      <c r="AX25" s="27" t="n">
        <f aca="false">IF(BI25="отсутствует",2,1)</f>
        <v>1</v>
      </c>
      <c r="AY25" s="24" t="s">
        <v>1365</v>
      </c>
      <c r="AZ25" s="130" t="n">
        <v>1</v>
      </c>
      <c r="BA25" s="130" t="n">
        <v>1</v>
      </c>
      <c r="BD25" s="104" t="s">
        <v>52</v>
      </c>
      <c r="BE25" s="104" t="s">
        <v>169</v>
      </c>
      <c r="BF25" s="104" t="s">
        <v>82</v>
      </c>
      <c r="BG25" s="104" t="s">
        <v>55</v>
      </c>
      <c r="BH25" s="104" t="s">
        <v>1617</v>
      </c>
      <c r="BI25" s="104" t="s">
        <v>1542</v>
      </c>
      <c r="BJ25" s="104" t="s">
        <v>1365</v>
      </c>
      <c r="BK25" s="24" t="s">
        <v>51</v>
      </c>
      <c r="BS25" s="24" t="s">
        <v>2242</v>
      </c>
      <c r="BT25" s="24" t="n">
        <v>5</v>
      </c>
      <c r="BU25" s="24" t="n">
        <v>4</v>
      </c>
      <c r="BV25" s="24" t="s">
        <v>2209</v>
      </c>
    </row>
    <row r="26" s="24" customFormat="true" ht="15" hidden="false" customHeight="false" outlineLevel="0" collapsed="false">
      <c r="A26" s="24" t="s">
        <v>2243</v>
      </c>
      <c r="B26" s="24" t="s">
        <v>198</v>
      </c>
      <c r="C26" s="24" t="s">
        <v>139</v>
      </c>
      <c r="D26" s="24" t="n">
        <v>0</v>
      </c>
      <c r="E26" s="24" t="n">
        <v>0</v>
      </c>
      <c r="F26" s="24" t="n">
        <v>1</v>
      </c>
      <c r="G26" s="24" t="n">
        <v>1</v>
      </c>
      <c r="H26" s="24" t="n">
        <v>1</v>
      </c>
      <c r="I26" s="105"/>
      <c r="J26" s="28"/>
      <c r="K26" s="105" t="n">
        <v>3</v>
      </c>
      <c r="L26" s="28" t="n">
        <v>2</v>
      </c>
      <c r="M26" s="106" t="n">
        <f aca="false">SUM(K26:L26)</f>
        <v>5</v>
      </c>
      <c r="N26" s="105" t="n">
        <v>4</v>
      </c>
      <c r="O26" s="28"/>
      <c r="P26" s="31" t="n">
        <v>1</v>
      </c>
      <c r="Q26" s="106" t="n">
        <f aca="false">SUM(N26:P26)</f>
        <v>5</v>
      </c>
      <c r="R26" s="107"/>
      <c r="S26" s="105" t="n">
        <v>1</v>
      </c>
      <c r="T26" s="108" t="n">
        <v>1</v>
      </c>
      <c r="U26" s="109" t="n">
        <v>1</v>
      </c>
      <c r="V26" s="110" t="n">
        <v>1</v>
      </c>
      <c r="W26" s="111"/>
      <c r="X26" s="110"/>
      <c r="Y26" s="111"/>
      <c r="Z26" s="110"/>
      <c r="AA26" s="111" t="n">
        <v>3</v>
      </c>
      <c r="AB26" s="110" t="n">
        <v>3</v>
      </c>
      <c r="AC26" s="111" t="n">
        <v>1</v>
      </c>
      <c r="AD26" s="110" t="n">
        <v>1</v>
      </c>
      <c r="AE26" s="111"/>
      <c r="AF26" s="110"/>
      <c r="AG26" s="112" t="n">
        <v>1</v>
      </c>
      <c r="AH26" s="113" t="n">
        <v>1</v>
      </c>
      <c r="AI26" s="111" t="n">
        <f aca="false">SUM(S26,U26,W26,Y26,AA26,AC26,AE26,AG26)</f>
        <v>7</v>
      </c>
      <c r="AJ26" s="106" t="n">
        <f aca="false">SUM(T26,V26,X26,Z26,AB26,AD26,AF26,AH26)</f>
        <v>7</v>
      </c>
      <c r="AK26" s="107"/>
      <c r="AL26" s="107"/>
      <c r="AM26" s="105"/>
      <c r="AN26" s="28"/>
      <c r="AO26" s="106"/>
      <c r="AP26" s="105"/>
      <c r="AS26" s="24" t="s">
        <v>318</v>
      </c>
      <c r="AT26" s="27" t="n">
        <f aca="false">IF(OR(BE26=BS$60,BE26=BS$61,BE26=BS$62,BE26=BS$63,BE26=BS$64),1,IF(OR(BE26=BS$65,BE26=BS$66,BE26=BS$67,BE26=BS$68,BE26=BS$69),2,3))</f>
        <v>3</v>
      </c>
      <c r="AU26" s="27" t="n">
        <f aca="false">IF(OR(BF26=BS$30,BF26=BS$31,BF26=BS$32,BF26=BS$33),1,IF(BF26=BS$34,2,3))</f>
        <v>1</v>
      </c>
      <c r="AV26" s="27" t="n">
        <f aca="false">IF(BG26="отсутствует",2,1)</f>
        <v>2</v>
      </c>
      <c r="AW26" s="27" t="n">
        <f aca="false">IF(OR(BH26=BS$41,BH26=BS$42),1,IF(OR(BH26=BS$43,BH26=BS$44,BH26=BS$45),2,IF(OR(BH26=BS$46,BH26=BS$47,BH26=BS$48),3,IF(BH26=BS$56,5,IF(BH26=BS$57,6,4)))))</f>
        <v>4</v>
      </c>
      <c r="AX26" s="27" t="n">
        <f aca="false">IF(BI26="отсутствует",2,1)</f>
        <v>1</v>
      </c>
      <c r="AY26" s="24" t="s">
        <v>2244</v>
      </c>
      <c r="AZ26" s="130" t="n">
        <v>1</v>
      </c>
      <c r="BA26" s="130" t="n">
        <v>1</v>
      </c>
      <c r="BD26" s="104" t="s">
        <v>318</v>
      </c>
      <c r="BE26" s="104" t="s">
        <v>161</v>
      </c>
      <c r="BF26" s="104" t="s">
        <v>72</v>
      </c>
      <c r="BG26" s="104" t="s">
        <v>55</v>
      </c>
      <c r="BH26" s="104" t="s">
        <v>319</v>
      </c>
      <c r="BI26" s="104" t="s">
        <v>182</v>
      </c>
      <c r="BJ26" s="104" t="s">
        <v>2244</v>
      </c>
      <c r="BK26" s="24" t="s">
        <v>51</v>
      </c>
      <c r="BS26" s="24" t="s">
        <v>2245</v>
      </c>
      <c r="BT26" s="24" t="n">
        <v>6</v>
      </c>
      <c r="BU26" s="24" t="n">
        <v>4</v>
      </c>
      <c r="BV26" s="24" t="s">
        <v>2209</v>
      </c>
    </row>
    <row r="27" s="24" customFormat="true" ht="15" hidden="false" customHeight="false" outlineLevel="0" collapsed="false">
      <c r="A27" s="24" t="s">
        <v>2246</v>
      </c>
      <c r="B27" s="24" t="s">
        <v>211</v>
      </c>
      <c r="C27" s="24" t="s">
        <v>92</v>
      </c>
      <c r="D27" s="24" t="n">
        <v>0</v>
      </c>
      <c r="E27" s="24" t="n">
        <v>0</v>
      </c>
      <c r="F27" s="24" t="n">
        <v>1</v>
      </c>
      <c r="G27" s="24" t="n">
        <v>0</v>
      </c>
      <c r="I27" s="105"/>
      <c r="J27" s="28"/>
      <c r="K27" s="105" t="n">
        <v>2</v>
      </c>
      <c r="L27" s="28" t="n">
        <v>2</v>
      </c>
      <c r="M27" s="106" t="n">
        <f aca="false">SUM(K27:L27)</f>
        <v>4</v>
      </c>
      <c r="N27" s="105" t="n">
        <v>3</v>
      </c>
      <c r="O27" s="28" t="n">
        <v>1</v>
      </c>
      <c r="P27" s="31" t="n">
        <v>1</v>
      </c>
      <c r="Q27" s="106" t="n">
        <f aca="false">SUM(N27:P27)</f>
        <v>5</v>
      </c>
      <c r="R27" s="107"/>
      <c r="S27" s="105"/>
      <c r="T27" s="108"/>
      <c r="U27" s="109"/>
      <c r="V27" s="110"/>
      <c r="W27" s="111"/>
      <c r="X27" s="110"/>
      <c r="Y27" s="111"/>
      <c r="Z27" s="110"/>
      <c r="AA27" s="111"/>
      <c r="AB27" s="110"/>
      <c r="AC27" s="111"/>
      <c r="AD27" s="110"/>
      <c r="AE27" s="111"/>
      <c r="AF27" s="110"/>
      <c r="AG27" s="112"/>
      <c r="AH27" s="113"/>
      <c r="AI27" s="111" t="n">
        <f aca="false">SUM(S27,U27,W27,Y27,AA27,AC27,AE27,AG27)</f>
        <v>0</v>
      </c>
      <c r="AJ27" s="106" t="n">
        <f aca="false">SUM(T27,V27,X27,Z27,AB27,AD27,AF27,AH27)</f>
        <v>0</v>
      </c>
      <c r="AK27" s="107"/>
      <c r="AL27" s="107"/>
      <c r="AM27" s="105"/>
      <c r="AN27" s="28"/>
      <c r="AO27" s="106"/>
      <c r="AP27" s="105"/>
      <c r="AS27" s="24" t="s">
        <v>52</v>
      </c>
      <c r="AT27" s="27" t="n">
        <f aca="false">IF(OR(BE27=BS$60,BE27=BS$61,BE27=BS$62,BE27=BS$63,BE27=BS$64),1,IF(OR(BE27=BS$65,BE27=BS$66,BE27=BS$67,BE27=BS$68,BE27=BS$69),2,3))</f>
        <v>1</v>
      </c>
      <c r="AU27" s="27" t="n">
        <f aca="false">IF(OR(BF27=BS$30,BF27=BS$31,BF27=BS$32,BF27=BS$33),1,IF(BF27=BS$34,2,3))</f>
        <v>1</v>
      </c>
      <c r="AV27" s="27" t="n">
        <f aca="false">IF(BG27="отсутствует",2,1)</f>
        <v>2</v>
      </c>
      <c r="AW27" s="27" t="n">
        <f aca="false">IF(OR(BH27=BS$41,BH27=BS$42),1,IF(OR(BH27=BS$43,BH27=BS$44,BH27=BS$45),2,IF(OR(BH27=BS$46,BH27=BS$47,BH27=BS$48),3,IF(BH27=BS$56,5,IF(BH27=BS$57,6,4)))))</f>
        <v>4</v>
      </c>
      <c r="AX27" s="27" t="n">
        <f aca="false">IF(BI27="отсутствует",2,1)</f>
        <v>1</v>
      </c>
      <c r="AY27" s="24" t="s">
        <v>143</v>
      </c>
      <c r="AZ27" s="130" t="n">
        <v>1</v>
      </c>
      <c r="BA27" s="130" t="n">
        <v>1</v>
      </c>
      <c r="BD27" s="104" t="s">
        <v>52</v>
      </c>
      <c r="BE27" s="104" t="s">
        <v>120</v>
      </c>
      <c r="BF27" s="104" t="s">
        <v>72</v>
      </c>
      <c r="BG27" s="104" t="s">
        <v>55</v>
      </c>
      <c r="BH27" s="104" t="s">
        <v>579</v>
      </c>
      <c r="BI27" s="104" t="s">
        <v>142</v>
      </c>
      <c r="BJ27" s="104" t="s">
        <v>143</v>
      </c>
      <c r="BK27" s="24" t="s">
        <v>51</v>
      </c>
      <c r="BS27" s="24" t="s">
        <v>2217</v>
      </c>
      <c r="BT27" s="24" t="n">
        <v>7</v>
      </c>
      <c r="BU27" s="24" t="n">
        <v>4</v>
      </c>
      <c r="BV27" s="24" t="s">
        <v>2209</v>
      </c>
    </row>
    <row r="28" s="24" customFormat="true" ht="15" hidden="false" customHeight="false" outlineLevel="0" collapsed="false">
      <c r="A28" s="24" t="s">
        <v>2247</v>
      </c>
      <c r="B28" s="24" t="s">
        <v>148</v>
      </c>
      <c r="C28" s="24" t="s">
        <v>295</v>
      </c>
      <c r="D28" s="24" t="n">
        <v>0</v>
      </c>
      <c r="E28" s="24" t="n">
        <v>0</v>
      </c>
      <c r="F28" s="24" t="n">
        <v>1</v>
      </c>
      <c r="G28" s="24" t="n">
        <v>0</v>
      </c>
      <c r="I28" s="105"/>
      <c r="J28" s="28"/>
      <c r="K28" s="105" t="n">
        <v>1</v>
      </c>
      <c r="L28" s="28" t="n">
        <v>1</v>
      </c>
      <c r="M28" s="106" t="n">
        <f aca="false">SUM(K28:L28)</f>
        <v>2</v>
      </c>
      <c r="N28" s="105" t="n">
        <v>8</v>
      </c>
      <c r="O28" s="28" t="n">
        <v>6</v>
      </c>
      <c r="P28" s="31" t="n">
        <v>3</v>
      </c>
      <c r="Q28" s="106" t="n">
        <f aca="false">SUM(N28:P28)</f>
        <v>17</v>
      </c>
      <c r="R28" s="107"/>
      <c r="S28" s="105"/>
      <c r="T28" s="108"/>
      <c r="U28" s="109"/>
      <c r="V28" s="110"/>
      <c r="W28" s="111"/>
      <c r="X28" s="110"/>
      <c r="Y28" s="111"/>
      <c r="Z28" s="110"/>
      <c r="AA28" s="111"/>
      <c r="AB28" s="110"/>
      <c r="AC28" s="111"/>
      <c r="AD28" s="110"/>
      <c r="AE28" s="111"/>
      <c r="AF28" s="110"/>
      <c r="AG28" s="112"/>
      <c r="AH28" s="113"/>
      <c r="AI28" s="111" t="n">
        <f aca="false">SUM(S28,U28,W28,Y28,AA28,AC28,AE28,AG28)</f>
        <v>0</v>
      </c>
      <c r="AJ28" s="106" t="n">
        <f aca="false">SUM(T28,V28,X28,Z28,AB28,AD28,AF28,AH28)</f>
        <v>0</v>
      </c>
      <c r="AK28" s="107"/>
      <c r="AL28" s="107"/>
      <c r="AM28" s="105"/>
      <c r="AN28" s="28"/>
      <c r="AO28" s="106"/>
      <c r="AP28" s="105"/>
      <c r="AS28" s="24" t="s">
        <v>52</v>
      </c>
      <c r="AT28" s="27" t="n">
        <f aca="false">IF(OR(BE28=BS$60,BE28=BS$61,BE28=BS$62,BE28=BS$63,BE28=BS$64),1,IF(OR(BE28=BS$65,BE28=BS$66,BE28=BS$67,BE28=BS$68,BE28=BS$69),2,3))</f>
        <v>2</v>
      </c>
      <c r="AU28" s="27" t="n">
        <f aca="false">IF(OR(BF28=BS$30,BF28=BS$31,BF28=BS$32,BF28=BS$33),1,IF(BF28=BS$34,2,3))</f>
        <v>2</v>
      </c>
      <c r="AV28" s="27" t="n">
        <f aca="false">IF(BG28="отсутствует",2,1)</f>
        <v>2</v>
      </c>
      <c r="AW28" s="27" t="n">
        <f aca="false">IF(OR(BH28=BS$41,BH28=BS$42),1,IF(OR(BH28=BS$43,BH28=BS$44,BH28=BS$45),2,IF(OR(BH28=BS$46,BH28=BS$47,BH28=BS$48),3,IF(BH28=BS$56,5,IF(BH28=BS$57,6,4)))))</f>
        <v>5</v>
      </c>
      <c r="AX28" s="27" t="n">
        <f aca="false">IF(BI28="отсутствует",2,1)</f>
        <v>1</v>
      </c>
      <c r="AY28" s="24" t="s">
        <v>2248</v>
      </c>
      <c r="AZ28" s="130" t="n">
        <v>1</v>
      </c>
      <c r="BA28" s="130" t="n">
        <v>1</v>
      </c>
      <c r="BD28" s="104" t="s">
        <v>52</v>
      </c>
      <c r="BE28" s="104" t="s">
        <v>169</v>
      </c>
      <c r="BF28" s="104" t="s">
        <v>82</v>
      </c>
      <c r="BG28" s="104" t="s">
        <v>55</v>
      </c>
      <c r="BH28" s="104" t="s">
        <v>171</v>
      </c>
      <c r="BI28" s="104" t="s">
        <v>74</v>
      </c>
      <c r="BJ28" s="104" t="s">
        <v>2248</v>
      </c>
      <c r="BK28" s="24" t="s">
        <v>51</v>
      </c>
    </row>
    <row r="29" s="24" customFormat="true" ht="15" hidden="false" customHeight="false" outlineLevel="0" collapsed="false">
      <c r="A29" s="24" t="s">
        <v>221</v>
      </c>
      <c r="B29" s="24" t="s">
        <v>222</v>
      </c>
      <c r="C29" s="24" t="s">
        <v>223</v>
      </c>
      <c r="D29" s="24" t="n">
        <v>1</v>
      </c>
      <c r="E29" s="24" t="n">
        <v>1</v>
      </c>
      <c r="F29" s="24" t="n">
        <v>1</v>
      </c>
      <c r="G29" s="24" t="n">
        <v>1</v>
      </c>
      <c r="H29" s="24" t="n">
        <v>1</v>
      </c>
      <c r="I29" s="105"/>
      <c r="J29" s="28"/>
      <c r="K29" s="105" t="n">
        <v>1</v>
      </c>
      <c r="L29" s="28"/>
      <c r="M29" s="106" t="n">
        <f aca="false">SUM(K29:L29)</f>
        <v>1</v>
      </c>
      <c r="N29" s="105" t="n">
        <v>6</v>
      </c>
      <c r="O29" s="28" t="n">
        <v>9</v>
      </c>
      <c r="P29" s="31" t="n">
        <v>1</v>
      </c>
      <c r="Q29" s="106" t="n">
        <f aca="false">SUM(N29:P29)</f>
        <v>16</v>
      </c>
      <c r="R29" s="107"/>
      <c r="S29" s="105"/>
      <c r="T29" s="108"/>
      <c r="U29" s="109" t="n">
        <v>5</v>
      </c>
      <c r="V29" s="110" t="n">
        <v>5</v>
      </c>
      <c r="W29" s="111" t="n">
        <v>1</v>
      </c>
      <c r="X29" s="110" t="n">
        <v>1</v>
      </c>
      <c r="Y29" s="111"/>
      <c r="Z29" s="110"/>
      <c r="AA29" s="111"/>
      <c r="AB29" s="110"/>
      <c r="AC29" s="111"/>
      <c r="AD29" s="110"/>
      <c r="AE29" s="111"/>
      <c r="AF29" s="110"/>
      <c r="AG29" s="112"/>
      <c r="AH29" s="113"/>
      <c r="AI29" s="111" t="n">
        <f aca="false">SUM(S29,U29,W29,Y29,AA29,AC29,AE29,AG29)</f>
        <v>6</v>
      </c>
      <c r="AJ29" s="106" t="n">
        <f aca="false">SUM(T29,V29,X29,Z29,AB29,AD29,AF29,AH29)</f>
        <v>6</v>
      </c>
      <c r="AK29" s="107"/>
      <c r="AL29" s="107"/>
      <c r="AM29" s="105"/>
      <c r="AN29" s="28"/>
      <c r="AO29" s="106"/>
      <c r="AP29" s="105"/>
      <c r="AS29" s="24" t="s">
        <v>225</v>
      </c>
      <c r="AT29" s="27" t="n">
        <f aca="false">IF(OR(BE29=BS$60,BE29=BS$61,BE29=BS$62,BE29=BS$63,BE29=BS$64),1,IF(OR(BE29=BS$65,BE29=BS$66,BE29=BS$67,BE29=BS$68,BE29=BS$69),2,3))</f>
        <v>2</v>
      </c>
      <c r="AU29" s="27" t="n">
        <f aca="false">IF(OR(BF29=BS$30,BF29=BS$31,BF29=BS$32,BF29=BS$33),1,IF(BF29=BS$34,2,3))</f>
        <v>3</v>
      </c>
      <c r="AV29" s="27" t="n">
        <f aca="false">IF(BG29="отсутствует",2,1)</f>
        <v>1</v>
      </c>
      <c r="AW29" s="27" t="n">
        <f aca="false">IF(OR(BH29=BS$41,BH29=BS$42),1,IF(OR(BH29=BS$43,BH29=BS$44,BH29=BS$45),2,IF(OR(BH29=BS$46,BH29=BS$47,BH29=BS$48),3,IF(BH29=BS$56,5,IF(BH29=BS$57,6,4)))))</f>
        <v>1</v>
      </c>
      <c r="AX29" s="27" t="n">
        <f aca="false">IF(BI29="отсутствует",2,1)</f>
        <v>1</v>
      </c>
      <c r="AY29" s="24" t="s">
        <v>84</v>
      </c>
      <c r="AZ29" s="130" t="n">
        <v>1</v>
      </c>
      <c r="BA29" s="130" t="n">
        <v>1</v>
      </c>
      <c r="BD29" s="104" t="s">
        <v>225</v>
      </c>
      <c r="BE29" s="104" t="s">
        <v>226</v>
      </c>
      <c r="BF29" s="104" t="s">
        <v>170</v>
      </c>
      <c r="BG29" s="104" t="s">
        <v>114</v>
      </c>
      <c r="BH29" s="104" t="s">
        <v>95</v>
      </c>
      <c r="BI29" s="104" t="s">
        <v>227</v>
      </c>
      <c r="BJ29" s="104" t="s">
        <v>84</v>
      </c>
      <c r="BK29" s="24" t="s">
        <v>51</v>
      </c>
      <c r="BS29" s="114"/>
    </row>
    <row r="30" s="24" customFormat="true" ht="15" hidden="false" customHeight="false" outlineLevel="0" collapsed="false">
      <c r="A30" s="24" t="s">
        <v>2249</v>
      </c>
      <c r="B30" s="24" t="s">
        <v>160</v>
      </c>
      <c r="C30" s="24" t="s">
        <v>908</v>
      </c>
      <c r="D30" s="24" t="n">
        <v>0</v>
      </c>
      <c r="E30" s="24" t="n">
        <v>0</v>
      </c>
      <c r="F30" s="24" t="n">
        <v>1</v>
      </c>
      <c r="G30" s="24" t="n">
        <v>0</v>
      </c>
      <c r="I30" s="105"/>
      <c r="J30" s="28"/>
      <c r="K30" s="105" t="n">
        <v>2</v>
      </c>
      <c r="L30" s="28"/>
      <c r="M30" s="106" t="n">
        <f aca="false">SUM(K30:L30)</f>
        <v>2</v>
      </c>
      <c r="N30" s="105"/>
      <c r="O30" s="28"/>
      <c r="P30" s="31"/>
      <c r="Q30" s="106" t="n">
        <f aca="false">SUM(N30:P30)</f>
        <v>0</v>
      </c>
      <c r="R30" s="107"/>
      <c r="S30" s="105"/>
      <c r="T30" s="108"/>
      <c r="U30" s="109"/>
      <c r="V30" s="110"/>
      <c r="W30" s="111"/>
      <c r="X30" s="110"/>
      <c r="Y30" s="111"/>
      <c r="Z30" s="110"/>
      <c r="AA30" s="111"/>
      <c r="AB30" s="110"/>
      <c r="AC30" s="111"/>
      <c r="AD30" s="110"/>
      <c r="AE30" s="111"/>
      <c r="AF30" s="110"/>
      <c r="AG30" s="112"/>
      <c r="AH30" s="113"/>
      <c r="AI30" s="111" t="n">
        <f aca="false">SUM(S30,U30,W30,Y30,AA30,AC30,AE30,AG30)</f>
        <v>0</v>
      </c>
      <c r="AJ30" s="106" t="n">
        <f aca="false">SUM(T30,V30,X30,Z30,AB30,AD30,AF30,AH30)</f>
        <v>0</v>
      </c>
      <c r="AK30" s="107"/>
      <c r="AL30" s="107"/>
      <c r="AM30" s="105"/>
      <c r="AN30" s="28"/>
      <c r="AO30" s="106"/>
      <c r="AP30" s="105"/>
      <c r="AS30" s="24" t="s">
        <v>454</v>
      </c>
      <c r="AT30" s="27" t="n">
        <f aca="false">IF(OR(BE30=BS$60,BE30=BS$61,BE30=BS$62,BE30=BS$63,BE30=BS$64),1,IF(OR(BE30=BS$65,BE30=BS$66,BE30=BS$67,BE30=BS$68,BE30=BS$69),2,3))</f>
        <v>2</v>
      </c>
      <c r="AU30" s="27" t="n">
        <f aca="false">IF(OR(BF30=BS$30,BF30=BS$31,BF30=BS$32,BF30=BS$33),1,IF(BF30=BS$34,2,3))</f>
        <v>1</v>
      </c>
      <c r="AV30" s="27" t="n">
        <f aca="false">IF(BG30="отсутствует",2,1)</f>
        <v>1</v>
      </c>
      <c r="AW30" s="27" t="n">
        <f aca="false">IF(OR(BH30=BS$41,BH30=BS$42),1,IF(OR(BH30=BS$43,BH30=BS$44,BH30=BS$45),2,IF(OR(BH30=BS$46,BH30=BS$47,BH30=BS$48),3,IF(BH30=BS$56,5,IF(BH30=BS$57,6,4)))))</f>
        <v>4</v>
      </c>
      <c r="AX30" s="27" t="n">
        <f aca="false">IF(BI30="отсутствует",2,1)</f>
        <v>1</v>
      </c>
      <c r="AY30" s="24" t="s">
        <v>2250</v>
      </c>
      <c r="AZ30" s="130" t="n">
        <v>1</v>
      </c>
      <c r="BA30" s="130" t="n">
        <v>1</v>
      </c>
      <c r="BD30" s="104" t="s">
        <v>454</v>
      </c>
      <c r="BE30" s="104" t="s">
        <v>63</v>
      </c>
      <c r="BF30" s="104" t="s">
        <v>64</v>
      </c>
      <c r="BG30" s="104" t="s">
        <v>476</v>
      </c>
      <c r="BH30" s="104" t="s">
        <v>2007</v>
      </c>
      <c r="BI30" s="104" t="s">
        <v>1055</v>
      </c>
      <c r="BJ30" s="104" t="s">
        <v>2250</v>
      </c>
      <c r="BK30" s="24" t="s">
        <v>51</v>
      </c>
      <c r="BS30" s="24" t="s">
        <v>2251</v>
      </c>
      <c r="BT30" s="24" t="n">
        <v>1</v>
      </c>
      <c r="BU30" s="24" t="n">
        <v>1</v>
      </c>
      <c r="BV30" s="24" t="s">
        <v>2252</v>
      </c>
    </row>
    <row r="31" s="24" customFormat="true" ht="15" hidden="false" customHeight="false" outlineLevel="0" collapsed="false">
      <c r="A31" s="24" t="s">
        <v>2253</v>
      </c>
      <c r="B31" s="24" t="s">
        <v>208</v>
      </c>
      <c r="C31" s="24" t="s">
        <v>2081</v>
      </c>
      <c r="D31" s="24" t="n">
        <v>0</v>
      </c>
      <c r="E31" s="24" t="n">
        <v>0</v>
      </c>
      <c r="F31" s="24" t="n">
        <v>1</v>
      </c>
      <c r="G31" s="24" t="n">
        <v>0</v>
      </c>
      <c r="I31" s="105"/>
      <c r="J31" s="28"/>
      <c r="K31" s="105"/>
      <c r="L31" s="28"/>
      <c r="M31" s="106" t="n">
        <f aca="false">SUM(K31:L31)</f>
        <v>0</v>
      </c>
      <c r="N31" s="105"/>
      <c r="O31" s="28"/>
      <c r="P31" s="31"/>
      <c r="Q31" s="106" t="n">
        <f aca="false">SUM(N31:P31)</f>
        <v>0</v>
      </c>
      <c r="R31" s="107"/>
      <c r="S31" s="105"/>
      <c r="T31" s="108"/>
      <c r="U31" s="109"/>
      <c r="V31" s="110"/>
      <c r="W31" s="111"/>
      <c r="X31" s="110"/>
      <c r="Y31" s="111"/>
      <c r="Z31" s="110"/>
      <c r="AA31" s="111"/>
      <c r="AB31" s="110"/>
      <c r="AC31" s="111"/>
      <c r="AD31" s="110"/>
      <c r="AE31" s="111"/>
      <c r="AF31" s="110"/>
      <c r="AG31" s="112"/>
      <c r="AH31" s="113"/>
      <c r="AI31" s="111" t="n">
        <f aca="false">SUM(S31,U31,W31,Y31,AA31,AC31,AE31,AG31)</f>
        <v>0</v>
      </c>
      <c r="AJ31" s="106" t="n">
        <f aca="false">SUM(T31,V31,X31,Z31,AB31,AD31,AF31,AH31)</f>
        <v>0</v>
      </c>
      <c r="AK31" s="107"/>
      <c r="AL31" s="107"/>
      <c r="AM31" s="105"/>
      <c r="AN31" s="28"/>
      <c r="AO31" s="106"/>
      <c r="AP31" s="105"/>
      <c r="AS31" s="24" t="s">
        <v>52</v>
      </c>
      <c r="AT31" s="27" t="n">
        <f aca="false">IF(OR(BE31=BS$60,BE31=BS$61,BE31=BS$62,BE31=BS$63,BE31=BS$64),1,IF(OR(BE31=BS$65,BE31=BS$66,BE31=BS$67,BE31=BS$68,BE31=BS$69),2,3))</f>
        <v>2</v>
      </c>
      <c r="AU31" s="27" t="n">
        <f aca="false">IF(OR(BF31=BS$30,BF31=BS$31,BF31=BS$32,BF31=BS$33),1,IF(BF31=BS$34,2,3))</f>
        <v>3</v>
      </c>
      <c r="AV31" s="27" t="n">
        <f aca="false">IF(BG31="отсутствует",2,1)</f>
        <v>2</v>
      </c>
      <c r="AW31" s="27" t="n">
        <f aca="false">IF(OR(BH31=BS$41,BH31=BS$42),1,IF(OR(BH31=BS$43,BH31=BS$44,BH31=BS$45),2,IF(OR(BH31=BS$46,BH31=BS$47,BH31=BS$48),3,IF(BH31=BS$56,5,IF(BH31=BS$57,6,4)))))</f>
        <v>1</v>
      </c>
      <c r="AX31" s="27" t="n">
        <f aca="false">IF(BI31="отсутствует",2,1)</f>
        <v>1</v>
      </c>
      <c r="AY31" s="24" t="s">
        <v>2250</v>
      </c>
      <c r="AZ31" s="130" t="n">
        <v>1</v>
      </c>
      <c r="BA31" s="130" t="n">
        <v>1</v>
      </c>
      <c r="BD31" s="104" t="s">
        <v>52</v>
      </c>
      <c r="BE31" s="104" t="s">
        <v>63</v>
      </c>
      <c r="BF31" s="104" t="s">
        <v>54</v>
      </c>
      <c r="BG31" s="104" t="s">
        <v>55</v>
      </c>
      <c r="BH31" s="104" t="s">
        <v>73</v>
      </c>
      <c r="BI31" s="104" t="s">
        <v>123</v>
      </c>
      <c r="BJ31" s="104" t="s">
        <v>2250</v>
      </c>
      <c r="BK31" s="24" t="s">
        <v>51</v>
      </c>
      <c r="BS31" s="24" t="s">
        <v>2254</v>
      </c>
      <c r="BT31" s="24" t="n">
        <v>2</v>
      </c>
      <c r="BU31" s="24" t="n">
        <v>1</v>
      </c>
      <c r="BV31" s="24" t="s">
        <v>2252</v>
      </c>
    </row>
    <row r="32" s="24" customFormat="true" ht="15" hidden="false" customHeight="false" outlineLevel="0" collapsed="false">
      <c r="A32" s="24" t="s">
        <v>2255</v>
      </c>
      <c r="B32" s="24" t="s">
        <v>160</v>
      </c>
      <c r="C32" s="24" t="s">
        <v>100</v>
      </c>
      <c r="D32" s="24" t="n">
        <v>0</v>
      </c>
      <c r="E32" s="24" t="n">
        <v>0</v>
      </c>
      <c r="F32" s="24" t="n">
        <v>1</v>
      </c>
      <c r="G32" s="24" t="n">
        <v>0</v>
      </c>
      <c r="I32" s="105"/>
      <c r="J32" s="28"/>
      <c r="K32" s="105" t="n">
        <v>1</v>
      </c>
      <c r="L32" s="28" t="n">
        <v>1</v>
      </c>
      <c r="M32" s="106" t="n">
        <f aca="false">SUM(K32:L32)</f>
        <v>2</v>
      </c>
      <c r="N32" s="105" t="n">
        <v>4</v>
      </c>
      <c r="O32" s="28" t="n">
        <v>2</v>
      </c>
      <c r="P32" s="31" t="n">
        <v>2</v>
      </c>
      <c r="Q32" s="106" t="n">
        <f aca="false">SUM(N32:P32)</f>
        <v>8</v>
      </c>
      <c r="R32" s="107" t="n">
        <v>1</v>
      </c>
      <c r="S32" s="105" t="n">
        <v>1</v>
      </c>
      <c r="T32" s="108" t="n">
        <v>1</v>
      </c>
      <c r="U32" s="109" t="n">
        <v>1</v>
      </c>
      <c r="V32" s="110" t="n">
        <v>1</v>
      </c>
      <c r="W32" s="111"/>
      <c r="X32" s="110"/>
      <c r="Y32" s="111" t="n">
        <v>1</v>
      </c>
      <c r="Z32" s="110" t="n">
        <v>1</v>
      </c>
      <c r="AA32" s="111"/>
      <c r="AB32" s="110"/>
      <c r="AC32" s="111"/>
      <c r="AD32" s="110"/>
      <c r="AE32" s="111"/>
      <c r="AF32" s="110"/>
      <c r="AG32" s="112"/>
      <c r="AH32" s="113"/>
      <c r="AI32" s="111" t="n">
        <f aca="false">SUM(S32,U32,W32,Y32,AA32,AC32,AE32,AG32)</f>
        <v>3</v>
      </c>
      <c r="AJ32" s="106" t="n">
        <f aca="false">SUM(T32,V32,X32,Z32,AB32,AD32,AF32,AH32)</f>
        <v>3</v>
      </c>
      <c r="AK32" s="107" t="n">
        <v>3</v>
      </c>
      <c r="AL32" s="107"/>
      <c r="AM32" s="105"/>
      <c r="AN32" s="28"/>
      <c r="AO32" s="106"/>
      <c r="AP32" s="105"/>
      <c r="AS32" s="24" t="s">
        <v>113</v>
      </c>
      <c r="AT32" s="27" t="n">
        <f aca="false">IF(OR(BE32=BS$60,BE32=BS$61,BE32=BS$62,BE32=BS$63,BE32=BS$64),1,IF(OR(BE32=BS$65,BE32=BS$66,BE32=BS$67,BE32=BS$68,BE32=BS$69),2,3))</f>
        <v>3</v>
      </c>
      <c r="AU32" s="27" t="n">
        <f aca="false">IF(OR(BF32=BS$30,BF32=BS$31,BF32=BS$32,BF32=BS$33),1,IF(BF32=BS$34,2,3))</f>
        <v>3</v>
      </c>
      <c r="AV32" s="27" t="n">
        <f aca="false">IF(BG32="отсутствует",2,1)</f>
        <v>2</v>
      </c>
      <c r="AW32" s="27" t="n">
        <f aca="false">IF(OR(BH32=BS$41,BH32=BS$42),1,IF(OR(BH32=BS$43,BH32=BS$44,BH32=BS$45),2,IF(OR(BH32=BS$46,BH32=BS$47,BH32=BS$48),3,IF(BH32=BS$56,5,IF(BH32=BS$57,6,4)))))</f>
        <v>6</v>
      </c>
      <c r="AX32" s="27" t="n">
        <f aca="false">IF(BI32="отсутствует",2,1)</f>
        <v>1</v>
      </c>
      <c r="AY32" s="24" t="s">
        <v>143</v>
      </c>
      <c r="AZ32" s="130" t="n">
        <v>1</v>
      </c>
      <c r="BA32" s="130" t="n">
        <v>1</v>
      </c>
      <c r="BD32" s="104" t="s">
        <v>113</v>
      </c>
      <c r="BE32" s="104" t="s">
        <v>193</v>
      </c>
      <c r="BF32" s="104" t="s">
        <v>54</v>
      </c>
      <c r="BG32" s="104" t="s">
        <v>55</v>
      </c>
      <c r="BH32" s="104" t="s">
        <v>241</v>
      </c>
      <c r="BI32" s="104" t="s">
        <v>1562</v>
      </c>
      <c r="BJ32" s="104" t="s">
        <v>143</v>
      </c>
      <c r="BK32" s="24" t="s">
        <v>51</v>
      </c>
      <c r="BS32" s="24" t="s">
        <v>2256</v>
      </c>
      <c r="BT32" s="24" t="n">
        <v>3</v>
      </c>
      <c r="BU32" s="24" t="n">
        <v>1</v>
      </c>
      <c r="BV32" s="24" t="s">
        <v>2252</v>
      </c>
    </row>
    <row r="33" s="24" customFormat="true" ht="15" hidden="false" customHeight="false" outlineLevel="0" collapsed="false">
      <c r="A33" s="24" t="s">
        <v>2257</v>
      </c>
      <c r="B33" s="24" t="s">
        <v>104</v>
      </c>
      <c r="C33" s="24" t="s">
        <v>712</v>
      </c>
      <c r="D33" s="24" t="n">
        <v>0</v>
      </c>
      <c r="E33" s="24" t="n">
        <v>0</v>
      </c>
      <c r="F33" s="24" t="n">
        <v>1</v>
      </c>
      <c r="G33" s="24" t="n">
        <v>0</v>
      </c>
      <c r="I33" s="105"/>
      <c r="J33" s="28"/>
      <c r="K33" s="105" t="n">
        <v>1</v>
      </c>
      <c r="L33" s="28"/>
      <c r="M33" s="106" t="n">
        <f aca="false">SUM(K33:L33)</f>
        <v>1</v>
      </c>
      <c r="N33" s="105" t="n">
        <v>1</v>
      </c>
      <c r="O33" s="28"/>
      <c r="P33" s="31"/>
      <c r="Q33" s="106" t="n">
        <f aca="false">SUM(N33:P33)</f>
        <v>1</v>
      </c>
      <c r="R33" s="107"/>
      <c r="S33" s="105"/>
      <c r="T33" s="108"/>
      <c r="U33" s="109" t="n">
        <v>2</v>
      </c>
      <c r="V33" s="110" t="n">
        <v>2</v>
      </c>
      <c r="W33" s="111"/>
      <c r="X33" s="110"/>
      <c r="Y33" s="111"/>
      <c r="Z33" s="110"/>
      <c r="AA33" s="111"/>
      <c r="AB33" s="110"/>
      <c r="AC33" s="111"/>
      <c r="AD33" s="110"/>
      <c r="AE33" s="111"/>
      <c r="AF33" s="110"/>
      <c r="AG33" s="112"/>
      <c r="AH33" s="113"/>
      <c r="AI33" s="111" t="n">
        <f aca="false">SUM(S33,U33,W33,Y33,AA33,AC33,AE33,AG33)</f>
        <v>2</v>
      </c>
      <c r="AJ33" s="106" t="n">
        <f aca="false">SUM(T33,V33,X33,Z33,AB33,AD33,AF33,AH33)</f>
        <v>2</v>
      </c>
      <c r="AK33" s="107"/>
      <c r="AL33" s="107"/>
      <c r="AM33" s="105"/>
      <c r="AN33" s="28"/>
      <c r="AO33" s="106"/>
      <c r="AP33" s="105"/>
      <c r="AS33" s="24" t="s">
        <v>52</v>
      </c>
      <c r="AT33" s="27" t="n">
        <f aca="false">IF(OR(BE33=BS$60,BE33=BS$61,BE33=BS$62,BE33=BS$63,BE33=BS$64),1,IF(OR(BE33=BS$65,BE33=BS$66,BE33=BS$67,BE33=BS$68,BE33=BS$69),2,3))</f>
        <v>2</v>
      </c>
      <c r="AU33" s="27" t="n">
        <f aca="false">IF(OR(BF33=BS$30,BF33=BS$31,BF33=BS$32,BF33=BS$33),1,IF(BF33=BS$34,2,3))</f>
        <v>1</v>
      </c>
      <c r="AV33" s="27" t="n">
        <f aca="false">IF(BG33="отсутствует",2,1)</f>
        <v>1</v>
      </c>
      <c r="AW33" s="27" t="n">
        <f aca="false">IF(OR(BH33=BS$41,BH33=BS$42),1,IF(OR(BH33=BS$43,BH33=BS$44,BH33=BS$45),2,IF(OR(BH33=BS$46,BH33=BS$47,BH33=BS$48),3,IF(BH33=BS$56,5,IF(BH33=BS$57,6,4)))))</f>
        <v>4</v>
      </c>
      <c r="AX33" s="27" t="n">
        <f aca="false">IF(BI33="отсутствует",2,1)</f>
        <v>1</v>
      </c>
      <c r="AY33" s="24" t="s">
        <v>2258</v>
      </c>
      <c r="AZ33" s="130" t="n">
        <v>1</v>
      </c>
      <c r="BA33" s="130" t="n">
        <v>1</v>
      </c>
      <c r="BD33" s="104" t="s">
        <v>52</v>
      </c>
      <c r="BE33" s="104" t="s">
        <v>226</v>
      </c>
      <c r="BF33" s="104" t="s">
        <v>72</v>
      </c>
      <c r="BG33" s="104" t="s">
        <v>379</v>
      </c>
      <c r="BH33" s="104" t="s">
        <v>319</v>
      </c>
      <c r="BI33" s="104" t="s">
        <v>182</v>
      </c>
      <c r="BJ33" s="104" t="s">
        <v>2258</v>
      </c>
      <c r="BK33" s="24" t="s">
        <v>51</v>
      </c>
      <c r="BS33" s="24" t="s">
        <v>2259</v>
      </c>
      <c r="BT33" s="24" t="n">
        <v>4</v>
      </c>
      <c r="BU33" s="24" t="n">
        <v>1</v>
      </c>
      <c r="BV33" s="24" t="s">
        <v>2252</v>
      </c>
    </row>
    <row r="34" s="24" customFormat="true" ht="15" hidden="false" customHeight="false" outlineLevel="0" collapsed="false">
      <c r="A34" s="24" t="s">
        <v>2260</v>
      </c>
      <c r="B34" s="24" t="s">
        <v>211</v>
      </c>
      <c r="C34" s="24" t="s">
        <v>156</v>
      </c>
      <c r="D34" s="24" t="n">
        <v>0</v>
      </c>
      <c r="E34" s="24" t="n">
        <v>0</v>
      </c>
      <c r="F34" s="24" t="n">
        <v>1</v>
      </c>
      <c r="G34" s="24" t="n">
        <v>0</v>
      </c>
      <c r="I34" s="105"/>
      <c r="J34" s="28"/>
      <c r="K34" s="105" t="n">
        <v>1</v>
      </c>
      <c r="L34" s="28"/>
      <c r="M34" s="106" t="n">
        <f aca="false">SUM(K34:L34)</f>
        <v>1</v>
      </c>
      <c r="N34" s="105" t="n">
        <v>7</v>
      </c>
      <c r="O34" s="28" t="n">
        <v>16</v>
      </c>
      <c r="P34" s="31" t="n">
        <v>5</v>
      </c>
      <c r="Q34" s="106" t="n">
        <f aca="false">SUM(N34:P34)</f>
        <v>28</v>
      </c>
      <c r="R34" s="107"/>
      <c r="S34" s="105"/>
      <c r="T34" s="108"/>
      <c r="U34" s="109"/>
      <c r="V34" s="110"/>
      <c r="W34" s="111"/>
      <c r="X34" s="110"/>
      <c r="Y34" s="111"/>
      <c r="Z34" s="110"/>
      <c r="AA34" s="111"/>
      <c r="AB34" s="110"/>
      <c r="AC34" s="111"/>
      <c r="AD34" s="110"/>
      <c r="AE34" s="111"/>
      <c r="AF34" s="110"/>
      <c r="AG34" s="112"/>
      <c r="AH34" s="113"/>
      <c r="AI34" s="111" t="n">
        <f aca="false">SUM(S34,U34,W34,Y34,AA34,AC34,AE34,AG34)</f>
        <v>0</v>
      </c>
      <c r="AJ34" s="106" t="n">
        <f aca="false">SUM(T34,V34,X34,Z34,AB34,AD34,AF34,AH34)</f>
        <v>0</v>
      </c>
      <c r="AK34" s="107"/>
      <c r="AL34" s="107"/>
      <c r="AM34" s="105"/>
      <c r="AN34" s="28"/>
      <c r="AO34" s="106"/>
      <c r="AP34" s="105"/>
      <c r="AS34" s="24" t="s">
        <v>1472</v>
      </c>
      <c r="AT34" s="27" t="n">
        <f aca="false">IF(OR(BE34=BS$60,BE34=BS$61,BE34=BS$62,BE34=BS$63,BE34=BS$64),1,IF(OR(BE34=BS$65,BE34=BS$66,BE34=BS$67,BE34=BS$68,BE34=BS$69),2,3))</f>
        <v>3</v>
      </c>
      <c r="AU34" s="27" t="n">
        <f aca="false">IF(OR(BF34=BS$30,BF34=BS$31,BF34=BS$32,BF34=BS$33),1,IF(BF34=BS$34,2,3))</f>
        <v>3</v>
      </c>
      <c r="AV34" s="27" t="n">
        <f aca="false">IF(BG34="отсутствует",2,1)</f>
        <v>2</v>
      </c>
      <c r="AW34" s="27" t="n">
        <f aca="false">IF(OR(BH34=BS$41,BH34=BS$42),1,IF(OR(BH34=BS$43,BH34=BS$44,BH34=BS$45),2,IF(OR(BH34=BS$46,BH34=BS$47,BH34=BS$48),3,IF(BH34=BS$56,5,IF(BH34=BS$57,6,4)))))</f>
        <v>1</v>
      </c>
      <c r="AX34" s="27" t="n">
        <f aca="false">IF(BI34="отсутствует",2,1)</f>
        <v>1</v>
      </c>
      <c r="AY34" s="24" t="s">
        <v>84</v>
      </c>
      <c r="AZ34" s="130" t="n">
        <v>1</v>
      </c>
      <c r="BA34" s="130" t="n">
        <v>1</v>
      </c>
      <c r="BD34" s="104" t="s">
        <v>1472</v>
      </c>
      <c r="BE34" s="104" t="s">
        <v>193</v>
      </c>
      <c r="BF34" s="104" t="s">
        <v>137</v>
      </c>
      <c r="BG34" s="104" t="s">
        <v>55</v>
      </c>
      <c r="BH34" s="104" t="s">
        <v>95</v>
      </c>
      <c r="BI34" s="104" t="s">
        <v>195</v>
      </c>
      <c r="BJ34" s="104" t="s">
        <v>84</v>
      </c>
      <c r="BK34" s="24" t="s">
        <v>51</v>
      </c>
      <c r="BS34" s="24" t="s">
        <v>2261</v>
      </c>
      <c r="BT34" s="24" t="n">
        <v>5</v>
      </c>
      <c r="BU34" s="24" t="n">
        <v>2</v>
      </c>
      <c r="BV34" s="24" t="s">
        <v>2261</v>
      </c>
    </row>
    <row r="35" s="24" customFormat="true" ht="15" hidden="false" customHeight="false" outlineLevel="0" collapsed="false">
      <c r="A35" s="24" t="s">
        <v>2262</v>
      </c>
      <c r="B35" s="24" t="s">
        <v>229</v>
      </c>
      <c r="C35" s="24" t="s">
        <v>139</v>
      </c>
      <c r="D35" s="24" t="n">
        <v>0</v>
      </c>
      <c r="E35" s="24" t="n">
        <v>0</v>
      </c>
      <c r="F35" s="24" t="n">
        <v>1</v>
      </c>
      <c r="G35" s="24" t="n">
        <v>1</v>
      </c>
      <c r="H35" s="24" t="n">
        <v>1</v>
      </c>
      <c r="I35" s="105"/>
      <c r="J35" s="28" t="n">
        <v>2</v>
      </c>
      <c r="K35" s="105" t="n">
        <v>3</v>
      </c>
      <c r="L35" s="28" t="n">
        <v>2</v>
      </c>
      <c r="M35" s="106" t="n">
        <f aca="false">SUM(K35:L35)</f>
        <v>5</v>
      </c>
      <c r="N35" s="105" t="n">
        <v>4</v>
      </c>
      <c r="O35" s="28" t="n">
        <v>1</v>
      </c>
      <c r="P35" s="31"/>
      <c r="Q35" s="106" t="n">
        <f aca="false">SUM(N35:P35)</f>
        <v>5</v>
      </c>
      <c r="R35" s="107" t="n">
        <v>2</v>
      </c>
      <c r="S35" s="105"/>
      <c r="T35" s="108"/>
      <c r="U35" s="109"/>
      <c r="V35" s="110"/>
      <c r="W35" s="111"/>
      <c r="X35" s="110"/>
      <c r="Y35" s="111"/>
      <c r="Z35" s="110"/>
      <c r="AA35" s="111"/>
      <c r="AB35" s="110"/>
      <c r="AC35" s="111"/>
      <c r="AD35" s="110"/>
      <c r="AE35" s="111"/>
      <c r="AF35" s="110"/>
      <c r="AG35" s="112"/>
      <c r="AH35" s="113"/>
      <c r="AI35" s="111" t="n">
        <f aca="false">SUM(S35,U35,W35,Y35,AA35,AC35,AE35,AG35)</f>
        <v>0</v>
      </c>
      <c r="AJ35" s="106" t="n">
        <f aca="false">SUM(T35,V35,X35,Z35,AB35,AD35,AF35,AH35)</f>
        <v>0</v>
      </c>
      <c r="AK35" s="107"/>
      <c r="AL35" s="107"/>
      <c r="AM35" s="105"/>
      <c r="AN35" s="28"/>
      <c r="AO35" s="106"/>
      <c r="AP35" s="105"/>
      <c r="AS35" s="24" t="s">
        <v>52</v>
      </c>
      <c r="AT35" s="27" t="n">
        <f aca="false">IF(OR(BE35=BS$60,BE35=BS$61,BE35=BS$62,BE35=BS$63,BE35=BS$64),1,IF(OR(BE35=BS$65,BE35=BS$66,BE35=BS$67,BE35=BS$68,BE35=BS$69),2,3))</f>
        <v>3</v>
      </c>
      <c r="AU35" s="27" t="n">
        <f aca="false">IF(OR(BF35=BS$30,BF35=BS$31,BF35=BS$32,BF35=BS$33),1,IF(BF35=BS$34,2,3))</f>
        <v>1</v>
      </c>
      <c r="AV35" s="27" t="n">
        <f aca="false">IF(BG35="отсутствует",2,1)</f>
        <v>1</v>
      </c>
      <c r="AW35" s="27" t="n">
        <f aca="false">IF(OR(BH35=BS$41,BH35=BS$42),1,IF(OR(BH35=BS$43,BH35=BS$44,BH35=BS$45),2,IF(OR(BH35=BS$46,BH35=BS$47,BH35=BS$48),3,IF(BH35=BS$56,5,IF(BH35=BS$57,6,4)))))</f>
        <v>1</v>
      </c>
      <c r="AX35" s="27" t="n">
        <f aca="false">IF(BI35="отсутствует",2,1)</f>
        <v>1</v>
      </c>
      <c r="AY35" s="24" t="s">
        <v>2263</v>
      </c>
      <c r="AZ35" s="130" t="n">
        <v>1</v>
      </c>
      <c r="BA35" s="130" t="n">
        <v>1</v>
      </c>
      <c r="BD35" s="104" t="s">
        <v>52</v>
      </c>
      <c r="BE35" s="104" t="s">
        <v>2264</v>
      </c>
      <c r="BF35" s="104" t="s">
        <v>72</v>
      </c>
      <c r="BG35" s="104" t="s">
        <v>2265</v>
      </c>
      <c r="BH35" s="104" t="s">
        <v>73</v>
      </c>
      <c r="BI35" s="104" t="s">
        <v>1442</v>
      </c>
      <c r="BJ35" s="104" t="s">
        <v>2263</v>
      </c>
      <c r="BK35" s="24" t="s">
        <v>51</v>
      </c>
      <c r="BS35" s="24" t="s">
        <v>2266</v>
      </c>
      <c r="BT35" s="24" t="n">
        <v>6</v>
      </c>
      <c r="BU35" s="24" t="n">
        <v>3</v>
      </c>
      <c r="BV35" s="24" t="s">
        <v>2267</v>
      </c>
    </row>
    <row r="36" s="24" customFormat="true" ht="15" hidden="false" customHeight="false" outlineLevel="0" collapsed="false">
      <c r="A36" s="24" t="s">
        <v>2268</v>
      </c>
      <c r="B36" s="24" t="s">
        <v>87</v>
      </c>
      <c r="C36" s="24" t="s">
        <v>139</v>
      </c>
      <c r="D36" s="24" t="n">
        <v>0</v>
      </c>
      <c r="E36" s="24" t="n">
        <v>0</v>
      </c>
      <c r="F36" s="24" t="n">
        <v>1</v>
      </c>
      <c r="G36" s="24" t="n">
        <v>0</v>
      </c>
      <c r="I36" s="105"/>
      <c r="J36" s="28"/>
      <c r="K36" s="105"/>
      <c r="L36" s="28"/>
      <c r="M36" s="106" t="n">
        <f aca="false">SUM(K36:L36)</f>
        <v>0</v>
      </c>
      <c r="N36" s="105"/>
      <c r="O36" s="28"/>
      <c r="P36" s="31"/>
      <c r="Q36" s="106" t="n">
        <f aca="false">SUM(N36:P36)</f>
        <v>0</v>
      </c>
      <c r="R36" s="107"/>
      <c r="S36" s="105"/>
      <c r="T36" s="108"/>
      <c r="U36" s="109"/>
      <c r="V36" s="110"/>
      <c r="W36" s="111"/>
      <c r="X36" s="110"/>
      <c r="Y36" s="111"/>
      <c r="Z36" s="110"/>
      <c r="AA36" s="111"/>
      <c r="AB36" s="110"/>
      <c r="AC36" s="111"/>
      <c r="AD36" s="110"/>
      <c r="AE36" s="111"/>
      <c r="AF36" s="110"/>
      <c r="AG36" s="112"/>
      <c r="AH36" s="113"/>
      <c r="AI36" s="111" t="n">
        <f aca="false">SUM(S36,U36,W36,Y36,AA36,AC36,AE36,AG36)</f>
        <v>0</v>
      </c>
      <c r="AJ36" s="106" t="n">
        <f aca="false">SUM(T36,V36,X36,Z36,AB36,AD36,AF36,AH36)</f>
        <v>0</v>
      </c>
      <c r="AK36" s="107"/>
      <c r="AL36" s="107"/>
      <c r="AM36" s="105"/>
      <c r="AN36" s="28"/>
      <c r="AO36" s="106"/>
      <c r="AP36" s="105"/>
      <c r="AS36" s="24" t="s">
        <v>454</v>
      </c>
      <c r="AT36" s="27" t="n">
        <f aca="false">IF(OR(BE36=BS$60,BE36=BS$61,BE36=BS$62,BE36=BS$63,BE36=BS$64),1,IF(OR(BE36=BS$65,BE36=BS$66,BE36=BS$67,BE36=BS$68,BE36=BS$69),2,3))</f>
        <v>2</v>
      </c>
      <c r="AU36" s="27" t="n">
        <f aca="false">IF(OR(BF36=BS$30,BF36=BS$31,BF36=BS$32,BF36=BS$33),1,IF(BF36=BS$34,2,3))</f>
        <v>1</v>
      </c>
      <c r="AV36" s="27" t="n">
        <f aca="false">IF(BG36="отсутствует",2,1)</f>
        <v>2</v>
      </c>
      <c r="AW36" s="27" t="n">
        <f aca="false">IF(OR(BH36=BS$41,BH36=BS$42),1,IF(OR(BH36=BS$43,BH36=BS$44,BH36=BS$45),2,IF(OR(BH36=BS$46,BH36=BS$47,BH36=BS$48),3,IF(BH36=BS$56,5,IF(BH36=BS$57,6,4)))))</f>
        <v>4</v>
      </c>
      <c r="AX36" s="27" t="n">
        <f aca="false">IF(BI36="отсутствует",2,1)</f>
        <v>1</v>
      </c>
      <c r="AY36" s="24" t="s">
        <v>200</v>
      </c>
      <c r="AZ36" s="130" t="n">
        <v>1</v>
      </c>
      <c r="BA36" s="130" t="n">
        <v>1</v>
      </c>
      <c r="BD36" s="104" t="s">
        <v>454</v>
      </c>
      <c r="BE36" s="104" t="s">
        <v>63</v>
      </c>
      <c r="BF36" s="104" t="s">
        <v>64</v>
      </c>
      <c r="BG36" s="104" t="s">
        <v>55</v>
      </c>
      <c r="BH36" s="104" t="s">
        <v>122</v>
      </c>
      <c r="BI36" s="104" t="s">
        <v>2269</v>
      </c>
      <c r="BJ36" s="104" t="s">
        <v>200</v>
      </c>
      <c r="BK36" s="24" t="s">
        <v>51</v>
      </c>
      <c r="BS36" s="24" t="s">
        <v>2270</v>
      </c>
      <c r="BT36" s="24" t="n">
        <v>7</v>
      </c>
      <c r="BU36" s="24" t="n">
        <v>3</v>
      </c>
      <c r="BV36" s="24" t="s">
        <v>2267</v>
      </c>
    </row>
    <row r="37" s="24" customFormat="true" ht="15" hidden="false" customHeight="false" outlineLevel="0" collapsed="false">
      <c r="A37" s="24" t="s">
        <v>2271</v>
      </c>
      <c r="B37" s="24" t="s">
        <v>138</v>
      </c>
      <c r="C37" s="24" t="s">
        <v>92</v>
      </c>
      <c r="D37" s="24" t="n">
        <v>0</v>
      </c>
      <c r="E37" s="24" t="n">
        <v>0</v>
      </c>
      <c r="F37" s="24" t="n">
        <v>1</v>
      </c>
      <c r="G37" s="24" t="n">
        <v>1</v>
      </c>
      <c r="H37" s="24" t="n">
        <v>1</v>
      </c>
      <c r="I37" s="105"/>
      <c r="J37" s="28"/>
      <c r="K37" s="105" t="n">
        <v>3</v>
      </c>
      <c r="L37" s="28" t="n">
        <v>1</v>
      </c>
      <c r="M37" s="106" t="n">
        <f aca="false">SUM(K37:L37)</f>
        <v>4</v>
      </c>
      <c r="N37" s="105" t="n">
        <v>7</v>
      </c>
      <c r="O37" s="28" t="n">
        <v>4</v>
      </c>
      <c r="P37" s="31" t="n">
        <v>2</v>
      </c>
      <c r="Q37" s="106" t="n">
        <f aca="false">SUM(N37:P37)</f>
        <v>13</v>
      </c>
      <c r="R37" s="107"/>
      <c r="S37" s="105"/>
      <c r="T37" s="108"/>
      <c r="U37" s="109" t="n">
        <v>1</v>
      </c>
      <c r="V37" s="110" t="n">
        <v>3</v>
      </c>
      <c r="W37" s="111"/>
      <c r="X37" s="110"/>
      <c r="Y37" s="111"/>
      <c r="Z37" s="110"/>
      <c r="AA37" s="111"/>
      <c r="AB37" s="110"/>
      <c r="AC37" s="111"/>
      <c r="AD37" s="110"/>
      <c r="AE37" s="111"/>
      <c r="AF37" s="110"/>
      <c r="AG37" s="112"/>
      <c r="AH37" s="113"/>
      <c r="AI37" s="111" t="n">
        <f aca="false">SUM(S37,U37,W37,Y37,AA37,AC37,AE37,AG37)</f>
        <v>1</v>
      </c>
      <c r="AJ37" s="106" t="n">
        <f aca="false">SUM(T37,V37,X37,Z37,AB37,AD37,AF37,AH37)</f>
        <v>3</v>
      </c>
      <c r="AK37" s="107" t="n">
        <v>4</v>
      </c>
      <c r="AL37" s="107"/>
      <c r="AM37" s="105"/>
      <c r="AN37" s="28"/>
      <c r="AO37" s="106"/>
      <c r="AP37" s="105"/>
      <c r="AS37" s="24" t="s">
        <v>113</v>
      </c>
      <c r="AT37" s="27" t="n">
        <f aca="false">IF(OR(BE37=BS$60,BE37=BS$61,BE37=BS$62,BE37=BS$63,BE37=BS$64),1,IF(OR(BE37=BS$65,BE37=BS$66,BE37=BS$67,BE37=BS$68,BE37=BS$69),2,3))</f>
        <v>2</v>
      </c>
      <c r="AU37" s="27" t="n">
        <f aca="false">IF(OR(BF37=BS$30,BF37=BS$31,BF37=BS$32,BF37=BS$33),1,IF(BF37=BS$34,2,3))</f>
        <v>3</v>
      </c>
      <c r="AV37" s="27" t="n">
        <f aca="false">IF(BG37="отсутствует",2,1)</f>
        <v>1</v>
      </c>
      <c r="AW37" s="27" t="n">
        <f aca="false">IF(OR(BH37=BS$41,BH37=BS$42),1,IF(OR(BH37=BS$43,BH37=BS$44,BH37=BS$45),2,IF(OR(BH37=BS$46,BH37=BS$47,BH37=BS$48),3,IF(BH37=BS$56,5,IF(BH37=BS$57,6,4)))))</f>
        <v>1</v>
      </c>
      <c r="AX37" s="27" t="n">
        <f aca="false">IF(BI37="отсутствует",2,1)</f>
        <v>1</v>
      </c>
      <c r="AY37" s="24" t="s">
        <v>2272</v>
      </c>
      <c r="AZ37" s="130" t="n">
        <v>1</v>
      </c>
      <c r="BA37" s="130" t="n">
        <v>1</v>
      </c>
      <c r="BD37" s="104" t="s">
        <v>113</v>
      </c>
      <c r="BE37" s="104" t="s">
        <v>226</v>
      </c>
      <c r="BF37" s="104" t="s">
        <v>54</v>
      </c>
      <c r="BG37" s="104" t="s">
        <v>114</v>
      </c>
      <c r="BH37" s="104" t="s">
        <v>73</v>
      </c>
      <c r="BI37" s="104" t="s">
        <v>74</v>
      </c>
      <c r="BJ37" s="104" t="s">
        <v>2272</v>
      </c>
      <c r="BK37" s="24" t="s">
        <v>51</v>
      </c>
      <c r="BS37" s="24" t="s">
        <v>2273</v>
      </c>
      <c r="BT37" s="24" t="n">
        <v>8</v>
      </c>
      <c r="BU37" s="24" t="n">
        <v>3</v>
      </c>
      <c r="BV37" s="24" t="s">
        <v>2267</v>
      </c>
    </row>
    <row r="38" s="24" customFormat="true" ht="15" hidden="false" customHeight="false" outlineLevel="0" collapsed="false">
      <c r="A38" s="24" t="s">
        <v>2274</v>
      </c>
      <c r="B38" s="24" t="s">
        <v>619</v>
      </c>
      <c r="C38" s="24" t="s">
        <v>139</v>
      </c>
      <c r="D38" s="24" t="n">
        <v>0</v>
      </c>
      <c r="E38" s="24" t="n">
        <v>0</v>
      </c>
      <c r="F38" s="24" t="n">
        <v>1</v>
      </c>
      <c r="G38" s="24" t="n">
        <v>0</v>
      </c>
      <c r="I38" s="105"/>
      <c r="J38" s="28"/>
      <c r="K38" s="105" t="n">
        <v>2</v>
      </c>
      <c r="L38" s="28"/>
      <c r="M38" s="106" t="n">
        <f aca="false">SUM(K38:L38)</f>
        <v>2</v>
      </c>
      <c r="N38" s="105" t="n">
        <v>5</v>
      </c>
      <c r="O38" s="28" t="n">
        <v>2</v>
      </c>
      <c r="P38" s="31"/>
      <c r="Q38" s="106" t="n">
        <f aca="false">SUM(N38:P38)</f>
        <v>7</v>
      </c>
      <c r="R38" s="107" t="n">
        <v>1</v>
      </c>
      <c r="S38" s="105"/>
      <c r="T38" s="108"/>
      <c r="U38" s="109"/>
      <c r="V38" s="110"/>
      <c r="W38" s="111"/>
      <c r="X38" s="110"/>
      <c r="Y38" s="111"/>
      <c r="Z38" s="110"/>
      <c r="AA38" s="111"/>
      <c r="AB38" s="110"/>
      <c r="AC38" s="111"/>
      <c r="AD38" s="110"/>
      <c r="AE38" s="111"/>
      <c r="AF38" s="110"/>
      <c r="AG38" s="112"/>
      <c r="AH38" s="113"/>
      <c r="AI38" s="111" t="n">
        <f aca="false">SUM(S38,U38,W38,Y38,AA38,AC38,AE38,AG38)</f>
        <v>0</v>
      </c>
      <c r="AJ38" s="106" t="n">
        <f aca="false">SUM(T38,V38,X38,Z38,AB38,AD38,AF38,AH38)</f>
        <v>0</v>
      </c>
      <c r="AK38" s="107"/>
      <c r="AL38" s="107"/>
      <c r="AM38" s="105"/>
      <c r="AN38" s="28"/>
      <c r="AO38" s="106"/>
      <c r="AP38" s="105"/>
      <c r="AS38" s="24" t="s">
        <v>1472</v>
      </c>
      <c r="AT38" s="27" t="n">
        <f aca="false">IF(OR(BE38=BS$60,BE38=BS$61,BE38=BS$62,BE38=BS$63,BE38=BS$64),1,IF(OR(BE38=BS$65,BE38=BS$66,BE38=BS$67,BE38=BS$68,BE38=BS$69),2,3))</f>
        <v>2</v>
      </c>
      <c r="AU38" s="27" t="n">
        <f aca="false">IF(OR(BF38=BS$30,BF38=BS$31,BF38=BS$32,BF38=BS$33),1,IF(BF38=BS$34,2,3))</f>
        <v>2</v>
      </c>
      <c r="AV38" s="27" t="n">
        <f aca="false">IF(BG38="отсутствует",2,1)</f>
        <v>2</v>
      </c>
      <c r="AW38" s="27" t="n">
        <f aca="false">IF(OR(BH38=BS$41,BH38=BS$42),1,IF(OR(BH38=BS$43,BH38=BS$44,BH38=BS$45),2,IF(OR(BH38=BS$46,BH38=BS$47,BH38=BS$48),3,IF(BH38=BS$56,5,IF(BH38=BS$57,6,4)))))</f>
        <v>5</v>
      </c>
      <c r="AX38" s="27" t="n">
        <f aca="false">IF(BI38="отсутствует",2,1)</f>
        <v>1</v>
      </c>
      <c r="AY38" s="24" t="s">
        <v>2275</v>
      </c>
      <c r="AZ38" s="130" t="n">
        <v>1</v>
      </c>
      <c r="BA38" s="130" t="n">
        <v>1</v>
      </c>
      <c r="BD38" s="104" t="s">
        <v>1472</v>
      </c>
      <c r="BE38" s="104" t="s">
        <v>169</v>
      </c>
      <c r="BF38" s="104" t="s">
        <v>82</v>
      </c>
      <c r="BG38" s="104" t="s">
        <v>55</v>
      </c>
      <c r="BH38" s="104" t="s">
        <v>171</v>
      </c>
      <c r="BI38" s="104" t="s">
        <v>195</v>
      </c>
      <c r="BJ38" s="104" t="s">
        <v>2275</v>
      </c>
      <c r="BK38" s="24" t="s">
        <v>51</v>
      </c>
      <c r="BS38" s="24" t="s">
        <v>2276</v>
      </c>
      <c r="BT38" s="24" t="n">
        <v>9</v>
      </c>
      <c r="BU38" s="24" t="n">
        <v>3</v>
      </c>
      <c r="BV38" s="24" t="s">
        <v>2267</v>
      </c>
    </row>
    <row r="39" s="24" customFormat="true" ht="15" hidden="false" customHeight="false" outlineLevel="0" collapsed="false">
      <c r="A39" s="24" t="s">
        <v>240</v>
      </c>
      <c r="B39" s="24" t="s">
        <v>1633</v>
      </c>
      <c r="C39" s="24" t="s">
        <v>354</v>
      </c>
      <c r="D39" s="24" t="n">
        <v>0</v>
      </c>
      <c r="E39" s="24" t="n">
        <v>0</v>
      </c>
      <c r="F39" s="24" t="n">
        <v>1</v>
      </c>
      <c r="G39" s="24" t="n">
        <v>0</v>
      </c>
      <c r="I39" s="105"/>
      <c r="J39" s="28"/>
      <c r="K39" s="105" t="n">
        <v>1</v>
      </c>
      <c r="L39" s="28" t="n">
        <v>5</v>
      </c>
      <c r="M39" s="106" t="n">
        <f aca="false">SUM(K39:L39)</f>
        <v>6</v>
      </c>
      <c r="N39" s="105" t="n">
        <v>3</v>
      </c>
      <c r="O39" s="28" t="n">
        <v>10</v>
      </c>
      <c r="P39" s="31" t="n">
        <v>2</v>
      </c>
      <c r="Q39" s="106" t="n">
        <f aca="false">SUM(N39:P39)</f>
        <v>15</v>
      </c>
      <c r="R39" s="107"/>
      <c r="S39" s="105" t="n">
        <v>7</v>
      </c>
      <c r="T39" s="108" t="n">
        <v>7</v>
      </c>
      <c r="U39" s="109" t="n">
        <v>17</v>
      </c>
      <c r="V39" s="110" t="n">
        <v>19</v>
      </c>
      <c r="W39" s="111" t="n">
        <v>1</v>
      </c>
      <c r="X39" s="110" t="n">
        <v>1</v>
      </c>
      <c r="Y39" s="111"/>
      <c r="Z39" s="110"/>
      <c r="AA39" s="111" t="n">
        <v>3</v>
      </c>
      <c r="AB39" s="110" t="n">
        <v>3</v>
      </c>
      <c r="AC39" s="111" t="n">
        <v>2</v>
      </c>
      <c r="AD39" s="110" t="n">
        <v>2</v>
      </c>
      <c r="AE39" s="111" t="n">
        <v>1</v>
      </c>
      <c r="AF39" s="110" t="n">
        <v>1</v>
      </c>
      <c r="AG39" s="112"/>
      <c r="AH39" s="113"/>
      <c r="AI39" s="111" t="n">
        <f aca="false">SUM(S39,U39,W39,Y39,AA39,AC39,AE39,AG39)</f>
        <v>31</v>
      </c>
      <c r="AJ39" s="106" t="n">
        <f aca="false">SUM(T39,V39,X39,Z39,AB39,AD39,AF39,AH39)</f>
        <v>33</v>
      </c>
      <c r="AK39" s="107" t="n">
        <v>17</v>
      </c>
      <c r="AL39" s="107" t="n">
        <v>4</v>
      </c>
      <c r="AM39" s="105"/>
      <c r="AN39" s="28"/>
      <c r="AO39" s="106"/>
      <c r="AP39" s="105"/>
      <c r="AS39" s="24" t="s">
        <v>52</v>
      </c>
      <c r="AT39" s="27" t="n">
        <f aca="false">IF(OR(BE39=BS$60,BE39=BS$61,BE39=BS$62,BE39=BS$63,BE39=BS$64),1,IF(OR(BE39=BS$65,BE39=BS$66,BE39=BS$67,BE39=BS$68,BE39=BS$69),2,3))</f>
        <v>2</v>
      </c>
      <c r="AU39" s="27" t="n">
        <f aca="false">IF(OR(BF39=BS$30,BF39=BS$31,BF39=BS$32,BF39=BS$33),1,IF(BF39=BS$34,2,3))</f>
        <v>3</v>
      </c>
      <c r="AV39" s="27" t="n">
        <f aca="false">IF(BG39="отсутствует",2,1)</f>
        <v>2</v>
      </c>
      <c r="AW39" s="27" t="n">
        <f aca="false">IF(OR(BH39=BS$41,BH39=BS$42),1,IF(OR(BH39=BS$43,BH39=BS$44,BH39=BS$45),2,IF(OR(BH39=BS$46,BH39=BS$47,BH39=BS$48),3,IF(BH39=BS$56,5,IF(BH39=BS$57,6,4)))))</f>
        <v>4</v>
      </c>
      <c r="AX39" s="27" t="n">
        <f aca="false">IF(BI39="отсутствует",2,1)</f>
        <v>1</v>
      </c>
      <c r="AY39" s="24" t="s">
        <v>2277</v>
      </c>
      <c r="AZ39" s="130" t="n">
        <v>1</v>
      </c>
      <c r="BA39" s="130" t="n">
        <v>1</v>
      </c>
      <c r="BD39" s="104" t="s">
        <v>52</v>
      </c>
      <c r="BE39" s="104" t="s">
        <v>169</v>
      </c>
      <c r="BF39" s="104" t="s">
        <v>54</v>
      </c>
      <c r="BG39" s="104" t="s">
        <v>55</v>
      </c>
      <c r="BH39" s="104" t="s">
        <v>1313</v>
      </c>
      <c r="BI39" s="104" t="s">
        <v>1296</v>
      </c>
      <c r="BJ39" s="104" t="s">
        <v>2277</v>
      </c>
      <c r="BK39" s="24" t="s">
        <v>51</v>
      </c>
    </row>
    <row r="40" s="24" customFormat="true" ht="15" hidden="false" customHeight="false" outlineLevel="0" collapsed="false">
      <c r="A40" s="24" t="s">
        <v>2278</v>
      </c>
      <c r="B40" s="24" t="s">
        <v>208</v>
      </c>
      <c r="C40" s="24" t="s">
        <v>62</v>
      </c>
      <c r="D40" s="24" t="n">
        <v>0</v>
      </c>
      <c r="E40" s="24" t="n">
        <v>0</v>
      </c>
      <c r="F40" s="24" t="n">
        <v>1</v>
      </c>
      <c r="G40" s="24" t="n">
        <v>0</v>
      </c>
      <c r="I40" s="105"/>
      <c r="J40" s="28" t="n">
        <v>2</v>
      </c>
      <c r="K40" s="105" t="n">
        <v>3</v>
      </c>
      <c r="L40" s="28" t="n">
        <v>1</v>
      </c>
      <c r="M40" s="106" t="n">
        <f aca="false">SUM(K40:L40)</f>
        <v>4</v>
      </c>
      <c r="N40" s="105" t="n">
        <v>5</v>
      </c>
      <c r="O40" s="28" t="n">
        <v>2</v>
      </c>
      <c r="P40" s="31" t="n">
        <v>2</v>
      </c>
      <c r="Q40" s="106" t="n">
        <f aca="false">SUM(N40:P40)</f>
        <v>9</v>
      </c>
      <c r="R40" s="107" t="n">
        <v>6</v>
      </c>
      <c r="S40" s="105"/>
      <c r="T40" s="108"/>
      <c r="U40" s="109" t="n">
        <v>3</v>
      </c>
      <c r="V40" s="110" t="n">
        <v>3</v>
      </c>
      <c r="W40" s="111"/>
      <c r="X40" s="110"/>
      <c r="Y40" s="111"/>
      <c r="Z40" s="110"/>
      <c r="AA40" s="111"/>
      <c r="AB40" s="110"/>
      <c r="AC40" s="111"/>
      <c r="AD40" s="110"/>
      <c r="AE40" s="111"/>
      <c r="AF40" s="110"/>
      <c r="AG40" s="112"/>
      <c r="AH40" s="113"/>
      <c r="AI40" s="111" t="n">
        <f aca="false">SUM(S40,U40,W40,Y40,AA40,AC40,AE40,AG40)</f>
        <v>3</v>
      </c>
      <c r="AJ40" s="106" t="n">
        <f aca="false">SUM(T40,V40,X40,Z40,AB40,AD40,AF40,AH40)</f>
        <v>3</v>
      </c>
      <c r="AK40" s="107"/>
      <c r="AL40" s="107"/>
      <c r="AM40" s="105"/>
      <c r="AN40" s="28"/>
      <c r="AO40" s="106"/>
      <c r="AP40" s="105"/>
      <c r="AS40" s="24" t="s">
        <v>454</v>
      </c>
      <c r="AT40" s="27" t="n">
        <f aca="false">IF(OR(BE40=BS$60,BE40=BS$61,BE40=BS$62,BE40=BS$63,BE40=BS$64),1,IF(OR(BE40=BS$65,BE40=BS$66,BE40=BS$67,BE40=BS$68,BE40=BS$69),2,3))</f>
        <v>3</v>
      </c>
      <c r="AU40" s="27" t="n">
        <f aca="false">IF(OR(BF40=BS$30,BF40=BS$31,BF40=BS$32,BF40=BS$33),1,IF(BF40=BS$34,2,3))</f>
        <v>3</v>
      </c>
      <c r="AV40" s="27" t="n">
        <f aca="false">IF(BG40="отсутствует",2,1)</f>
        <v>2</v>
      </c>
      <c r="AW40" s="27" t="n">
        <f aca="false">IF(OR(BH40=BS$41,BH40=BS$42),1,IF(OR(BH40=BS$43,BH40=BS$44,BH40=BS$45),2,IF(OR(BH40=BS$46,BH40=BS$47,BH40=BS$48),3,IF(BH40=BS$56,5,IF(BH40=BS$57,6,4)))))</f>
        <v>4</v>
      </c>
      <c r="AX40" s="27" t="n">
        <f aca="false">IF(BI40="отсутствует",2,1)</f>
        <v>1</v>
      </c>
      <c r="AY40" s="24" t="s">
        <v>149</v>
      </c>
      <c r="AZ40" s="130" t="n">
        <v>1</v>
      </c>
      <c r="BA40" s="130" t="n">
        <v>1</v>
      </c>
      <c r="BD40" s="104" t="s">
        <v>454</v>
      </c>
      <c r="BE40" s="104" t="s">
        <v>161</v>
      </c>
      <c r="BF40" s="104" t="s">
        <v>2279</v>
      </c>
      <c r="BG40" s="104" t="s">
        <v>55</v>
      </c>
      <c r="BH40" s="104" t="s">
        <v>828</v>
      </c>
      <c r="BI40" s="104" t="s">
        <v>1022</v>
      </c>
      <c r="BJ40" s="104" t="s">
        <v>149</v>
      </c>
      <c r="BK40" s="24" t="s">
        <v>51</v>
      </c>
    </row>
    <row r="41" s="24" customFormat="true" ht="15" hidden="false" customHeight="false" outlineLevel="0" collapsed="false">
      <c r="A41" s="24" t="s">
        <v>1360</v>
      </c>
      <c r="B41" s="24" t="s">
        <v>352</v>
      </c>
      <c r="C41" s="24" t="s">
        <v>139</v>
      </c>
      <c r="D41" s="24" t="n">
        <v>0</v>
      </c>
      <c r="E41" s="24" t="n">
        <v>1</v>
      </c>
      <c r="F41" s="24" t="n">
        <v>1</v>
      </c>
      <c r="G41" s="24" t="n">
        <v>0</v>
      </c>
      <c r="H41" s="24" t="n">
        <v>1</v>
      </c>
      <c r="I41" s="105"/>
      <c r="J41" s="28"/>
      <c r="K41" s="105" t="n">
        <v>3</v>
      </c>
      <c r="L41" s="28" t="n">
        <v>2</v>
      </c>
      <c r="M41" s="106" t="n">
        <f aca="false">SUM(K41:L41)</f>
        <v>5</v>
      </c>
      <c r="N41" s="105" t="n">
        <v>2</v>
      </c>
      <c r="O41" s="28" t="n">
        <v>2</v>
      </c>
      <c r="P41" s="31"/>
      <c r="Q41" s="106" t="n">
        <f aca="false">SUM(N41:P41)</f>
        <v>4</v>
      </c>
      <c r="R41" s="107"/>
      <c r="S41" s="105"/>
      <c r="T41" s="108"/>
      <c r="U41" s="109" t="n">
        <v>1</v>
      </c>
      <c r="V41" s="110" t="n">
        <v>4</v>
      </c>
      <c r="W41" s="111"/>
      <c r="X41" s="110"/>
      <c r="Y41" s="111"/>
      <c r="Z41" s="110"/>
      <c r="AA41" s="111"/>
      <c r="AB41" s="110"/>
      <c r="AC41" s="111"/>
      <c r="AD41" s="110"/>
      <c r="AE41" s="111"/>
      <c r="AF41" s="110"/>
      <c r="AG41" s="112"/>
      <c r="AH41" s="113"/>
      <c r="AI41" s="111" t="n">
        <f aca="false">SUM(S41,U41,W41,Y41,AA41,AC41,AE41,AG41)</f>
        <v>1</v>
      </c>
      <c r="AJ41" s="106" t="n">
        <f aca="false">SUM(T41,V41,X41,Z41,AB41,AD41,AF41,AH41)</f>
        <v>4</v>
      </c>
      <c r="AK41" s="107"/>
      <c r="AL41" s="107"/>
      <c r="AM41" s="105"/>
      <c r="AN41" s="28"/>
      <c r="AO41" s="106"/>
      <c r="AP41" s="105"/>
      <c r="AS41" s="24" t="s">
        <v>52</v>
      </c>
      <c r="AT41" s="27" t="n">
        <f aca="false">IF(OR(BE41=BS$60,BE41=BS$61,BE41=BS$62,BE41=BS$63,BE41=BS$64),1,IF(OR(BE41=BS$65,BE41=BS$66,BE41=BS$67,BE41=BS$68,BE41=BS$69),2,3))</f>
        <v>3</v>
      </c>
      <c r="AU41" s="27" t="n">
        <f aca="false">IF(OR(BF41=BS$30,BF41=BS$31,BF41=BS$32,BF41=BS$33),1,IF(BF41=BS$34,2,3))</f>
        <v>1</v>
      </c>
      <c r="AV41" s="27" t="n">
        <f aca="false">IF(BG41="отсутствует",2,1)</f>
        <v>1</v>
      </c>
      <c r="AW41" s="27" t="n">
        <f aca="false">IF(OR(BH41=BS$41,BH41=BS$42),1,IF(OR(BH41=BS$43,BH41=BS$44,BH41=BS$45),2,IF(OR(BH41=BS$46,BH41=BS$47,BH41=BS$48),3,IF(BH41=BS$56,5,IF(BH41=BS$57,6,4)))))</f>
        <v>4</v>
      </c>
      <c r="AX41" s="27" t="n">
        <f aca="false">IF(BI41="отсутствует",2,1)</f>
        <v>1</v>
      </c>
      <c r="AY41" s="24" t="s">
        <v>1365</v>
      </c>
      <c r="AZ41" s="130" t="n">
        <v>1</v>
      </c>
      <c r="BA41" s="130" t="n">
        <v>1</v>
      </c>
      <c r="BD41" s="104" t="s">
        <v>52</v>
      </c>
      <c r="BE41" s="104" t="s">
        <v>1361</v>
      </c>
      <c r="BF41" s="104" t="s">
        <v>72</v>
      </c>
      <c r="BG41" s="104" t="s">
        <v>1362</v>
      </c>
      <c r="BH41" s="104" t="s">
        <v>1363</v>
      </c>
      <c r="BI41" s="104" t="s">
        <v>1364</v>
      </c>
      <c r="BJ41" s="104" t="s">
        <v>1365</v>
      </c>
      <c r="BK41" s="24" t="s">
        <v>51</v>
      </c>
      <c r="BS41" s="24" t="s">
        <v>2280</v>
      </c>
      <c r="BT41" s="24" t="n">
        <v>1</v>
      </c>
      <c r="BU41" s="24" t="n">
        <v>1</v>
      </c>
      <c r="BV41" s="24" t="s">
        <v>2281</v>
      </c>
    </row>
    <row r="42" s="24" customFormat="true" ht="15" hidden="false" customHeight="false" outlineLevel="0" collapsed="false">
      <c r="A42" s="24" t="s">
        <v>2282</v>
      </c>
      <c r="B42" s="24" t="s">
        <v>2283</v>
      </c>
      <c r="C42" s="24" t="s">
        <v>88</v>
      </c>
      <c r="D42" s="24" t="n">
        <v>0</v>
      </c>
      <c r="E42" s="24" t="n">
        <v>0</v>
      </c>
      <c r="F42" s="24" t="n">
        <v>1</v>
      </c>
      <c r="G42" s="24" t="n">
        <v>0</v>
      </c>
      <c r="I42" s="105"/>
      <c r="J42" s="28"/>
      <c r="K42" s="105" t="n">
        <v>2</v>
      </c>
      <c r="L42" s="28" t="n">
        <v>2</v>
      </c>
      <c r="M42" s="106" t="n">
        <f aca="false">SUM(K42:L42)</f>
        <v>4</v>
      </c>
      <c r="N42" s="105" t="n">
        <v>3</v>
      </c>
      <c r="O42" s="28" t="n">
        <v>1</v>
      </c>
      <c r="P42" s="31"/>
      <c r="Q42" s="106" t="n">
        <f aca="false">SUM(N42:P42)</f>
        <v>4</v>
      </c>
      <c r="R42" s="107"/>
      <c r="S42" s="105"/>
      <c r="T42" s="108"/>
      <c r="U42" s="109"/>
      <c r="V42" s="110"/>
      <c r="W42" s="111"/>
      <c r="X42" s="110"/>
      <c r="Y42" s="111"/>
      <c r="Z42" s="110"/>
      <c r="AA42" s="111"/>
      <c r="AB42" s="110"/>
      <c r="AC42" s="111"/>
      <c r="AD42" s="110"/>
      <c r="AE42" s="111"/>
      <c r="AF42" s="110"/>
      <c r="AG42" s="112"/>
      <c r="AH42" s="113"/>
      <c r="AI42" s="111" t="n">
        <f aca="false">SUM(S42,U42,W42,Y42,AA42,AC42,AE42,AG42)</f>
        <v>0</v>
      </c>
      <c r="AJ42" s="106" t="n">
        <f aca="false">SUM(T42,V42,X42,Z42,AB42,AD42,AF42,AH42)</f>
        <v>0</v>
      </c>
      <c r="AK42" s="107"/>
      <c r="AL42" s="107"/>
      <c r="AM42" s="105"/>
      <c r="AN42" s="28"/>
      <c r="AO42" s="106"/>
      <c r="AP42" s="105"/>
      <c r="AS42" s="24" t="s">
        <v>1472</v>
      </c>
      <c r="AT42" s="27" t="n">
        <f aca="false">IF(OR(BE42=BS$60,BE42=BS$61,BE42=BS$62,BE42=BS$63,BE42=BS$64),1,IF(OR(BE42=BS$65,BE42=BS$66,BE42=BS$67,BE42=BS$68,BE42=BS$69),2,3))</f>
        <v>1</v>
      </c>
      <c r="AU42" s="27" t="n">
        <f aca="false">IF(OR(BF42=BS$30,BF42=BS$31,BF42=BS$32,BF42=BS$33),1,IF(BF42=BS$34,2,3))</f>
        <v>3</v>
      </c>
      <c r="AV42" s="27" t="n">
        <f aca="false">IF(BG42="отсутствует",2,1)</f>
        <v>1</v>
      </c>
      <c r="AW42" s="27" t="n">
        <f aca="false">IF(OR(BH42=BS$41,BH42=BS$42),1,IF(OR(BH42=BS$43,BH42=BS$44,BH42=BS$45),2,IF(OR(BH42=BS$46,BH42=BS$47,BH42=BS$48),3,IF(BH42=BS$56,5,IF(BH42=BS$57,6,4)))))</f>
        <v>3</v>
      </c>
      <c r="AX42" s="27" t="n">
        <f aca="false">IF(BI42="отсутствует",2,1)</f>
        <v>1</v>
      </c>
      <c r="AY42" s="24" t="s">
        <v>2284</v>
      </c>
      <c r="AZ42" s="130" t="n">
        <v>4</v>
      </c>
      <c r="BA42" s="130" t="n">
        <v>2</v>
      </c>
      <c r="BD42" s="104" t="s">
        <v>1472</v>
      </c>
      <c r="BE42" s="104" t="s">
        <v>107</v>
      </c>
      <c r="BF42" s="104" t="s">
        <v>121</v>
      </c>
      <c r="BG42" s="104" t="s">
        <v>1095</v>
      </c>
      <c r="BH42" s="104" t="s">
        <v>65</v>
      </c>
      <c r="BI42" s="104" t="s">
        <v>766</v>
      </c>
      <c r="BJ42" s="104" t="s">
        <v>2284</v>
      </c>
      <c r="BK42" s="24" t="s">
        <v>51</v>
      </c>
      <c r="BS42" s="24" t="s">
        <v>2285</v>
      </c>
      <c r="BT42" s="24" t="n">
        <v>2</v>
      </c>
      <c r="BU42" s="24" t="n">
        <v>1</v>
      </c>
      <c r="BV42" s="24" t="s">
        <v>2281</v>
      </c>
    </row>
    <row r="43" s="24" customFormat="true" ht="15" hidden="false" customHeight="false" outlineLevel="0" collapsed="false">
      <c r="A43" s="24" t="s">
        <v>2286</v>
      </c>
      <c r="B43" s="24" t="s">
        <v>1932</v>
      </c>
      <c r="C43" s="24" t="s">
        <v>105</v>
      </c>
      <c r="D43" s="24" t="n">
        <v>0</v>
      </c>
      <c r="E43" s="24" t="n">
        <v>0</v>
      </c>
      <c r="F43" s="24" t="n">
        <v>1</v>
      </c>
      <c r="G43" s="24" t="n">
        <v>1</v>
      </c>
      <c r="H43" s="24" t="n">
        <v>1</v>
      </c>
      <c r="I43" s="105"/>
      <c r="J43" s="28" t="n">
        <v>1</v>
      </c>
      <c r="K43" s="105" t="n">
        <v>2</v>
      </c>
      <c r="L43" s="28" t="n">
        <v>2</v>
      </c>
      <c r="M43" s="106" t="n">
        <f aca="false">SUM(K43:L43)</f>
        <v>4</v>
      </c>
      <c r="N43" s="105" t="n">
        <v>7</v>
      </c>
      <c r="O43" s="28" t="n">
        <v>6</v>
      </c>
      <c r="P43" s="31"/>
      <c r="Q43" s="106" t="n">
        <f aca="false">SUM(N43:P43)</f>
        <v>13</v>
      </c>
      <c r="R43" s="107" t="n">
        <v>12</v>
      </c>
      <c r="S43" s="105" t="n">
        <v>1</v>
      </c>
      <c r="T43" s="108" t="n">
        <v>1</v>
      </c>
      <c r="U43" s="109" t="n">
        <v>4</v>
      </c>
      <c r="V43" s="110" t="n">
        <v>4</v>
      </c>
      <c r="W43" s="111"/>
      <c r="X43" s="110"/>
      <c r="Y43" s="111"/>
      <c r="Z43" s="110"/>
      <c r="AA43" s="111" t="n">
        <v>2</v>
      </c>
      <c r="AB43" s="110" t="n">
        <v>2</v>
      </c>
      <c r="AC43" s="111"/>
      <c r="AD43" s="110"/>
      <c r="AE43" s="111"/>
      <c r="AF43" s="110"/>
      <c r="AG43" s="112" t="n">
        <v>1</v>
      </c>
      <c r="AH43" s="113" t="n">
        <v>1</v>
      </c>
      <c r="AI43" s="111" t="n">
        <f aca="false">SUM(S43,U43,W43,Y43,AA43,AC43,AE43,AG43)</f>
        <v>8</v>
      </c>
      <c r="AJ43" s="106" t="n">
        <f aca="false">SUM(T43,V43,X43,Z43,AB43,AD43,AF43,AH43)</f>
        <v>8</v>
      </c>
      <c r="AK43" s="107"/>
      <c r="AL43" s="107"/>
      <c r="AM43" s="105"/>
      <c r="AN43" s="28"/>
      <c r="AO43" s="106"/>
      <c r="AP43" s="105"/>
      <c r="AS43" s="24" t="s">
        <v>52</v>
      </c>
      <c r="AT43" s="27" t="n">
        <f aca="false">IF(OR(BE43=BS$60,BE43=BS$61,BE43=BS$62,BE43=BS$63,BE43=BS$64),1,IF(OR(BE43=BS$65,BE43=BS$66,BE43=BS$67,BE43=BS$68,BE43=BS$69),2,3))</f>
        <v>1</v>
      </c>
      <c r="AU43" s="27" t="n">
        <f aca="false">IF(OR(BF43=BS$30,BF43=BS$31,BF43=BS$32,BF43=BS$33),1,IF(BF43=BS$34,2,3))</f>
        <v>1</v>
      </c>
      <c r="AV43" s="27" t="n">
        <f aca="false">IF(BG43="отсутствует",2,1)</f>
        <v>1</v>
      </c>
      <c r="AW43" s="27" t="n">
        <f aca="false">IF(OR(BH43=BS$41,BH43=BS$42),1,IF(OR(BH43=BS$43,BH43=BS$44,BH43=BS$45),2,IF(OR(BH43=BS$46,BH43=BS$47,BH43=BS$48),3,IF(BH43=BS$56,5,IF(BH43=BS$57,6,4)))))</f>
        <v>4</v>
      </c>
      <c r="AX43" s="27" t="n">
        <f aca="false">IF(BI43="отсутствует",2,1)</f>
        <v>1</v>
      </c>
      <c r="AY43" s="24" t="s">
        <v>1600</v>
      </c>
      <c r="AZ43" s="130" t="n">
        <v>1</v>
      </c>
      <c r="BA43" s="130" t="n">
        <v>2</v>
      </c>
      <c r="BD43" s="104" t="s">
        <v>52</v>
      </c>
      <c r="BE43" s="104" t="s">
        <v>107</v>
      </c>
      <c r="BF43" s="104" t="s">
        <v>72</v>
      </c>
      <c r="BG43" s="104" t="s">
        <v>2287</v>
      </c>
      <c r="BH43" s="104" t="s">
        <v>882</v>
      </c>
      <c r="BI43" s="104" t="s">
        <v>182</v>
      </c>
      <c r="BJ43" s="104" t="s">
        <v>1600</v>
      </c>
      <c r="BK43" s="24" t="s">
        <v>51</v>
      </c>
      <c r="BS43" s="24" t="s">
        <v>2288</v>
      </c>
      <c r="BT43" s="24" t="n">
        <v>3</v>
      </c>
      <c r="BU43" s="24" t="n">
        <v>2</v>
      </c>
      <c r="BV43" s="24" t="s">
        <v>2289</v>
      </c>
    </row>
    <row r="44" s="24" customFormat="true" ht="15" hidden="false" customHeight="false" outlineLevel="0" collapsed="false">
      <c r="A44" s="24" t="s">
        <v>2290</v>
      </c>
      <c r="B44" s="24" t="s">
        <v>2291</v>
      </c>
      <c r="C44" s="24" t="s">
        <v>49</v>
      </c>
      <c r="D44" s="24" t="n">
        <v>0</v>
      </c>
      <c r="E44" s="24" t="n">
        <v>0</v>
      </c>
      <c r="F44" s="24" t="n">
        <v>1</v>
      </c>
      <c r="G44" s="24" t="n">
        <v>1</v>
      </c>
      <c r="H44" s="24" t="n">
        <v>1</v>
      </c>
      <c r="I44" s="105"/>
      <c r="J44" s="28"/>
      <c r="K44" s="105" t="n">
        <v>4</v>
      </c>
      <c r="L44" s="28"/>
      <c r="M44" s="106" t="n">
        <f aca="false">SUM(K44:L44)</f>
        <v>4</v>
      </c>
      <c r="N44" s="105" t="n">
        <v>6</v>
      </c>
      <c r="O44" s="28" t="n">
        <v>1</v>
      </c>
      <c r="P44" s="31"/>
      <c r="Q44" s="106" t="n">
        <f aca="false">SUM(N44:P44)</f>
        <v>7</v>
      </c>
      <c r="R44" s="107"/>
      <c r="S44" s="105"/>
      <c r="T44" s="108"/>
      <c r="U44" s="109"/>
      <c r="V44" s="110"/>
      <c r="W44" s="111"/>
      <c r="X44" s="110"/>
      <c r="Y44" s="111"/>
      <c r="Z44" s="110"/>
      <c r="AA44" s="111"/>
      <c r="AB44" s="110"/>
      <c r="AC44" s="111"/>
      <c r="AD44" s="110"/>
      <c r="AE44" s="111"/>
      <c r="AF44" s="110"/>
      <c r="AG44" s="112"/>
      <c r="AH44" s="113"/>
      <c r="AI44" s="111" t="n">
        <f aca="false">SUM(S44,U44,W44,Y44,AA44,AC44,AE44,AG44)</f>
        <v>0</v>
      </c>
      <c r="AJ44" s="106" t="n">
        <f aca="false">SUM(T44,V44,X44,Z44,AB44,AD44,AF44,AH44)</f>
        <v>0</v>
      </c>
      <c r="AK44" s="107"/>
      <c r="AL44" s="107"/>
      <c r="AM44" s="105"/>
      <c r="AN44" s="28"/>
      <c r="AO44" s="106"/>
      <c r="AP44" s="105"/>
      <c r="AS44" s="24" t="s">
        <v>52</v>
      </c>
      <c r="AT44" s="27" t="n">
        <f aca="false">IF(OR(BE44=BS$60,BE44=BS$61,BE44=BS$62,BE44=BS$63,BE44=BS$64),1,IF(OR(BE44=BS$65,BE44=BS$66,BE44=BS$67,BE44=BS$68,BE44=BS$69),2,3))</f>
        <v>2</v>
      </c>
      <c r="AU44" s="27" t="n">
        <f aca="false">IF(OR(BF44=BS$30,BF44=BS$31,BF44=BS$32,BF44=BS$33),1,IF(BF44=BS$34,2,3))</f>
        <v>1</v>
      </c>
      <c r="AV44" s="27" t="n">
        <f aca="false">IF(BG44="отсутствует",2,1)</f>
        <v>1</v>
      </c>
      <c r="AW44" s="27" t="n">
        <f aca="false">IF(OR(BH44=BS$41,BH44=BS$42),1,IF(OR(BH44=BS$43,BH44=BS$44,BH44=BS$45),2,IF(OR(BH44=BS$46,BH44=BS$47,BH44=BS$48),3,IF(BH44=BS$56,5,IF(BH44=BS$57,6,4)))))</f>
        <v>4</v>
      </c>
      <c r="AX44" s="27" t="n">
        <f aca="false">IF(BI44="отсутствует",2,1)</f>
        <v>1</v>
      </c>
      <c r="AY44" s="24" t="s">
        <v>143</v>
      </c>
      <c r="AZ44" s="130" t="n">
        <v>4</v>
      </c>
      <c r="BA44" s="130" t="n">
        <v>2</v>
      </c>
      <c r="BD44" s="104" t="s">
        <v>52</v>
      </c>
      <c r="BE44" s="104" t="s">
        <v>101</v>
      </c>
      <c r="BF44" s="104" t="s">
        <v>129</v>
      </c>
      <c r="BG44" s="104" t="s">
        <v>1095</v>
      </c>
      <c r="BH44" s="104" t="s">
        <v>2007</v>
      </c>
      <c r="BI44" s="104" t="s">
        <v>394</v>
      </c>
      <c r="BJ44" s="104" t="s">
        <v>143</v>
      </c>
      <c r="BK44" s="24" t="s">
        <v>51</v>
      </c>
      <c r="BS44" s="24" t="s">
        <v>2292</v>
      </c>
      <c r="BT44" s="24" t="n">
        <v>4</v>
      </c>
      <c r="BU44" s="24" t="n">
        <v>2</v>
      </c>
      <c r="BV44" s="24" t="s">
        <v>2289</v>
      </c>
    </row>
    <row r="45" s="24" customFormat="true" ht="15" hidden="false" customHeight="false" outlineLevel="0" collapsed="false">
      <c r="A45" s="24" t="s">
        <v>2293</v>
      </c>
      <c r="B45" s="24" t="s">
        <v>61</v>
      </c>
      <c r="C45" s="24" t="s">
        <v>2294</v>
      </c>
      <c r="D45" s="24" t="n">
        <v>0</v>
      </c>
      <c r="E45" s="24" t="n">
        <v>0</v>
      </c>
      <c r="F45" s="24" t="n">
        <v>1</v>
      </c>
      <c r="G45" s="24" t="n">
        <v>0</v>
      </c>
      <c r="I45" s="105"/>
      <c r="J45" s="28"/>
      <c r="K45" s="105" t="n">
        <v>3</v>
      </c>
      <c r="L45" s="28" t="n">
        <v>1</v>
      </c>
      <c r="M45" s="106" t="n">
        <f aca="false">SUM(K45:L45)</f>
        <v>4</v>
      </c>
      <c r="N45" s="105" t="n">
        <v>4</v>
      </c>
      <c r="O45" s="28" t="n">
        <v>1</v>
      </c>
      <c r="P45" s="31"/>
      <c r="Q45" s="106" t="n">
        <f aca="false">SUM(N45:P45)</f>
        <v>5</v>
      </c>
      <c r="R45" s="107"/>
      <c r="S45" s="105" t="n">
        <v>1</v>
      </c>
      <c r="T45" s="108" t="n">
        <v>1</v>
      </c>
      <c r="U45" s="109" t="n">
        <v>1</v>
      </c>
      <c r="V45" s="110" t="n">
        <v>4</v>
      </c>
      <c r="W45" s="111"/>
      <c r="X45" s="110"/>
      <c r="Y45" s="111"/>
      <c r="Z45" s="110"/>
      <c r="AA45" s="111"/>
      <c r="AB45" s="110"/>
      <c r="AC45" s="111"/>
      <c r="AD45" s="110"/>
      <c r="AE45" s="111"/>
      <c r="AF45" s="110"/>
      <c r="AG45" s="112"/>
      <c r="AH45" s="113"/>
      <c r="AI45" s="111" t="n">
        <f aca="false">SUM(S45,U45,W45,Y45,AA45,AC45,AE45,AG45)</f>
        <v>2</v>
      </c>
      <c r="AJ45" s="106" t="n">
        <f aca="false">SUM(T45,V45,X45,Z45,AB45,AD45,AF45,AH45)</f>
        <v>5</v>
      </c>
      <c r="AK45" s="107"/>
      <c r="AL45" s="107"/>
      <c r="AM45" s="105"/>
      <c r="AN45" s="28"/>
      <c r="AO45" s="106"/>
      <c r="AP45" s="105"/>
      <c r="AS45" s="24" t="s">
        <v>1472</v>
      </c>
      <c r="AT45" s="27" t="n">
        <f aca="false">IF(OR(BE45=BS$60,BE45=BS$61,BE45=BS$62,BE45=BS$63,BE45=BS$64),1,IF(OR(BE45=BS$65,BE45=BS$66,BE45=BS$67,BE45=BS$68,BE45=BS$69),2,3))</f>
        <v>1</v>
      </c>
      <c r="AU45" s="27" t="n">
        <f aca="false">IF(OR(BF45=BS$30,BF45=BS$31,BF45=BS$32,BF45=BS$33),1,IF(BF45=BS$34,2,3))</f>
        <v>1</v>
      </c>
      <c r="AV45" s="27" t="n">
        <f aca="false">IF(BG45="отсутствует",2,1)</f>
        <v>2</v>
      </c>
      <c r="AW45" s="27" t="n">
        <f aca="false">IF(OR(BH45=BS$41,BH45=BS$42),1,IF(OR(BH45=BS$43,BH45=BS$44,BH45=BS$45),2,IF(OR(BH45=BS$46,BH45=BS$47,BH45=BS$48),3,IF(BH45=BS$56,5,IF(BH45=BS$57,6,4)))))</f>
        <v>1</v>
      </c>
      <c r="AX45" s="27" t="n">
        <f aca="false">IF(BI45="отсутствует",2,1)</f>
        <v>1</v>
      </c>
      <c r="AY45" s="24" t="s">
        <v>84</v>
      </c>
      <c r="AZ45" s="130" t="n">
        <v>1</v>
      </c>
      <c r="BA45" s="130" t="n">
        <v>1</v>
      </c>
      <c r="BD45" s="104" t="s">
        <v>1472</v>
      </c>
      <c r="BE45" s="104" t="s">
        <v>120</v>
      </c>
      <c r="BF45" s="104" t="s">
        <v>72</v>
      </c>
      <c r="BG45" s="104" t="s">
        <v>55</v>
      </c>
      <c r="BH45" s="104" t="s">
        <v>73</v>
      </c>
      <c r="BI45" s="104" t="s">
        <v>905</v>
      </c>
      <c r="BJ45" s="104" t="s">
        <v>84</v>
      </c>
      <c r="BK45" s="24" t="s">
        <v>51</v>
      </c>
      <c r="BS45" s="24" t="s">
        <v>2295</v>
      </c>
      <c r="BT45" s="24" t="n">
        <v>5</v>
      </c>
      <c r="BU45" s="24" t="n">
        <v>2</v>
      </c>
      <c r="BV45" s="24" t="s">
        <v>2289</v>
      </c>
    </row>
    <row r="46" s="24" customFormat="true" ht="15" hidden="false" customHeight="false" outlineLevel="0" collapsed="false">
      <c r="A46" s="24" t="s">
        <v>2296</v>
      </c>
      <c r="B46" s="24" t="s">
        <v>198</v>
      </c>
      <c r="C46" s="24" t="s">
        <v>100</v>
      </c>
      <c r="D46" s="24" t="n">
        <v>0</v>
      </c>
      <c r="E46" s="24" t="n">
        <v>0</v>
      </c>
      <c r="F46" s="24" t="n">
        <v>1</v>
      </c>
      <c r="G46" s="24" t="n">
        <v>0</v>
      </c>
      <c r="I46" s="105"/>
      <c r="J46" s="28"/>
      <c r="K46" s="105" t="n">
        <v>3</v>
      </c>
      <c r="L46" s="28" t="n">
        <v>2</v>
      </c>
      <c r="M46" s="106" t="n">
        <f aca="false">SUM(K46:L46)</f>
        <v>5</v>
      </c>
      <c r="N46" s="105" t="n">
        <v>9</v>
      </c>
      <c r="O46" s="28" t="n">
        <v>7</v>
      </c>
      <c r="P46" s="31" t="n">
        <v>2</v>
      </c>
      <c r="Q46" s="106" t="n">
        <f aca="false">SUM(N46:P46)</f>
        <v>18</v>
      </c>
      <c r="R46" s="107" t="n">
        <v>10</v>
      </c>
      <c r="S46" s="105" t="n">
        <v>9</v>
      </c>
      <c r="T46" s="108" t="n">
        <v>11</v>
      </c>
      <c r="U46" s="109" t="n">
        <v>8</v>
      </c>
      <c r="V46" s="110" t="n">
        <v>9</v>
      </c>
      <c r="W46" s="111" t="n">
        <v>2</v>
      </c>
      <c r="X46" s="110" t="n">
        <v>2</v>
      </c>
      <c r="Y46" s="111"/>
      <c r="Z46" s="110"/>
      <c r="AA46" s="111" t="n">
        <v>3</v>
      </c>
      <c r="AB46" s="110" t="n">
        <v>3</v>
      </c>
      <c r="AC46" s="111"/>
      <c r="AD46" s="110"/>
      <c r="AE46" s="111" t="n">
        <v>2</v>
      </c>
      <c r="AF46" s="110" t="n">
        <v>2</v>
      </c>
      <c r="AG46" s="112" t="n">
        <v>2</v>
      </c>
      <c r="AH46" s="113" t="n">
        <v>5</v>
      </c>
      <c r="AI46" s="111" t="n">
        <f aca="false">SUM(S46,U46,W46,Y46,AA46,AC46,AE46,AG46)</f>
        <v>26</v>
      </c>
      <c r="AJ46" s="106" t="n">
        <f aca="false">SUM(T46,V46,X46,Z46,AB46,AD46,AF46,AH46)</f>
        <v>32</v>
      </c>
      <c r="AK46" s="107" t="n">
        <v>6</v>
      </c>
      <c r="AL46" s="107" t="n">
        <v>30</v>
      </c>
      <c r="AM46" s="105"/>
      <c r="AN46" s="28"/>
      <c r="AO46" s="106"/>
      <c r="AP46" s="105"/>
      <c r="AS46" s="24" t="s">
        <v>1472</v>
      </c>
      <c r="AT46" s="27" t="n">
        <f aca="false">IF(OR(BE46=BS$60,BE46=BS$61,BE46=BS$62,BE46=BS$63,BE46=BS$64),1,IF(OR(BE46=BS$65,BE46=BS$66,BE46=BS$67,BE46=BS$68,BE46=BS$69),2,3))</f>
        <v>1</v>
      </c>
      <c r="AU46" s="27" t="n">
        <f aca="false">IF(OR(BF46=BS$30,BF46=BS$31,BF46=BS$32,BF46=BS$33),1,IF(BF46=BS$34,2,3))</f>
        <v>2</v>
      </c>
      <c r="AV46" s="27" t="n">
        <f aca="false">IF(BG46="отсутствует",2,1)</f>
        <v>1</v>
      </c>
      <c r="AW46" s="27" t="n">
        <f aca="false">IF(OR(BH46=BS$41,BH46=BS$42),1,IF(OR(BH46=BS$43,BH46=BS$44,BH46=BS$45),2,IF(OR(BH46=BS$46,BH46=BS$47,BH46=BS$48),3,IF(BH46=BS$56,5,IF(BH46=BS$57,6,4)))))</f>
        <v>4</v>
      </c>
      <c r="AX46" s="27" t="n">
        <f aca="false">IF(BI46="отсутствует",2,1)</f>
        <v>1</v>
      </c>
      <c r="AY46" s="24" t="s">
        <v>2297</v>
      </c>
      <c r="AZ46" s="130" t="n">
        <v>1</v>
      </c>
      <c r="BA46" s="130" t="n">
        <v>1</v>
      </c>
      <c r="BD46" s="104" t="s">
        <v>1472</v>
      </c>
      <c r="BE46" s="104" t="s">
        <v>673</v>
      </c>
      <c r="BF46" s="104" t="s">
        <v>82</v>
      </c>
      <c r="BG46" s="104" t="s">
        <v>386</v>
      </c>
      <c r="BH46" s="104" t="s">
        <v>1313</v>
      </c>
      <c r="BI46" s="104" t="s">
        <v>502</v>
      </c>
      <c r="BJ46" s="104" t="s">
        <v>2297</v>
      </c>
      <c r="BK46" s="24" t="s">
        <v>51</v>
      </c>
      <c r="BS46" s="24" t="s">
        <v>2298</v>
      </c>
      <c r="BT46" s="24" t="n">
        <v>6</v>
      </c>
      <c r="BU46" s="24" t="n">
        <v>3</v>
      </c>
      <c r="BV46" s="24" t="s">
        <v>2299</v>
      </c>
    </row>
    <row r="47" s="24" customFormat="true" ht="15" hidden="false" customHeight="false" outlineLevel="0" collapsed="false">
      <c r="A47" s="24" t="s">
        <v>2300</v>
      </c>
      <c r="B47" s="24" t="s">
        <v>211</v>
      </c>
      <c r="C47" s="24" t="s">
        <v>1190</v>
      </c>
      <c r="D47" s="24" t="n">
        <v>0</v>
      </c>
      <c r="E47" s="24" t="n">
        <v>0</v>
      </c>
      <c r="F47" s="24" t="n">
        <v>1</v>
      </c>
      <c r="G47" s="24" t="n">
        <v>0</v>
      </c>
      <c r="I47" s="105"/>
      <c r="J47" s="28"/>
      <c r="K47" s="105" t="n">
        <v>3</v>
      </c>
      <c r="L47" s="28" t="n">
        <v>2</v>
      </c>
      <c r="M47" s="106" t="n">
        <f aca="false">SUM(K47:L47)</f>
        <v>5</v>
      </c>
      <c r="N47" s="105" t="n">
        <v>4</v>
      </c>
      <c r="O47" s="28" t="n">
        <v>7</v>
      </c>
      <c r="P47" s="31" t="n">
        <v>3</v>
      </c>
      <c r="Q47" s="106" t="n">
        <f aca="false">SUM(N47:P47)</f>
        <v>14</v>
      </c>
      <c r="R47" s="107" t="n">
        <v>1</v>
      </c>
      <c r="S47" s="105" t="n">
        <v>1</v>
      </c>
      <c r="T47" s="108" t="n">
        <v>1</v>
      </c>
      <c r="U47" s="109"/>
      <c r="V47" s="110"/>
      <c r="W47" s="111"/>
      <c r="X47" s="110"/>
      <c r="Y47" s="111"/>
      <c r="Z47" s="110"/>
      <c r="AA47" s="111"/>
      <c r="AB47" s="110"/>
      <c r="AC47" s="111"/>
      <c r="AD47" s="110"/>
      <c r="AE47" s="111"/>
      <c r="AF47" s="110"/>
      <c r="AG47" s="112"/>
      <c r="AH47" s="113"/>
      <c r="AI47" s="111" t="n">
        <f aca="false">SUM(S47,U47,W47,Y47,AA47,AC47,AE47,AG47)</f>
        <v>1</v>
      </c>
      <c r="AJ47" s="106" t="n">
        <f aca="false">SUM(T47,V47,X47,Z47,AB47,AD47,AF47,AH47)</f>
        <v>1</v>
      </c>
      <c r="AK47" s="107" t="n">
        <v>1</v>
      </c>
      <c r="AL47" s="107"/>
      <c r="AM47" s="105"/>
      <c r="AN47" s="28"/>
      <c r="AO47" s="106"/>
      <c r="AP47" s="105"/>
      <c r="AS47" s="24" t="s">
        <v>318</v>
      </c>
      <c r="AT47" s="27" t="n">
        <f aca="false">IF(OR(BE47=BS$60,BE47=BS$61,BE47=BS$62,BE47=BS$63,BE47=BS$64),1,IF(OR(BE47=BS$65,BE47=BS$66,BE47=BS$67,BE47=BS$68,BE47=BS$69),2,3))</f>
        <v>1</v>
      </c>
      <c r="AU47" s="27" t="n">
        <f aca="false">IF(OR(BF47=BS$30,BF47=BS$31,BF47=BS$32,BF47=BS$33),1,IF(BF47=BS$34,2,3))</f>
        <v>3</v>
      </c>
      <c r="AV47" s="27" t="n">
        <f aca="false">IF(BG47="отсутствует",2,1)</f>
        <v>1</v>
      </c>
      <c r="AW47" s="27" t="n">
        <f aca="false">IF(OR(BH47=BS$41,BH47=BS$42),1,IF(OR(BH47=BS$43,BH47=BS$44,BH47=BS$45),2,IF(OR(BH47=BS$46,BH47=BS$47,BH47=BS$48),3,IF(BH47=BS$56,5,IF(BH47=BS$57,6,4)))))</f>
        <v>1</v>
      </c>
      <c r="AX47" s="27" t="n">
        <f aca="false">IF(BI47="отсутствует",2,1)</f>
        <v>1</v>
      </c>
      <c r="AY47" s="24" t="s">
        <v>206</v>
      </c>
      <c r="AZ47" s="130" t="n">
        <v>1</v>
      </c>
      <c r="BA47" s="130" t="n">
        <v>1</v>
      </c>
      <c r="BD47" s="104" t="s">
        <v>318</v>
      </c>
      <c r="BE47" s="104" t="s">
        <v>120</v>
      </c>
      <c r="BF47" s="104" t="s">
        <v>54</v>
      </c>
      <c r="BG47" s="104" t="s">
        <v>534</v>
      </c>
      <c r="BH47" s="104" t="s">
        <v>73</v>
      </c>
      <c r="BI47" s="104" t="s">
        <v>182</v>
      </c>
      <c r="BJ47" s="104" t="s">
        <v>206</v>
      </c>
      <c r="BK47" s="24" t="s">
        <v>51</v>
      </c>
      <c r="BS47" s="24" t="s">
        <v>2301</v>
      </c>
      <c r="BT47" s="24" t="n">
        <v>7</v>
      </c>
      <c r="BU47" s="24" t="n">
        <v>3</v>
      </c>
      <c r="BV47" s="24" t="s">
        <v>2299</v>
      </c>
    </row>
    <row r="48" s="24" customFormat="true" ht="15" hidden="false" customHeight="false" outlineLevel="0" collapsed="false">
      <c r="A48" s="24" t="s">
        <v>2302</v>
      </c>
      <c r="B48" s="24" t="s">
        <v>857</v>
      </c>
      <c r="C48" s="24" t="s">
        <v>712</v>
      </c>
      <c r="D48" s="24" t="n">
        <v>0</v>
      </c>
      <c r="E48" s="24" t="n">
        <v>0</v>
      </c>
      <c r="F48" s="24" t="n">
        <v>1</v>
      </c>
      <c r="G48" s="24" t="n">
        <v>0</v>
      </c>
      <c r="I48" s="105"/>
      <c r="J48" s="28"/>
      <c r="K48" s="105"/>
      <c r="L48" s="28"/>
      <c r="M48" s="106" t="n">
        <f aca="false">SUM(K48:L48)</f>
        <v>0</v>
      </c>
      <c r="N48" s="105"/>
      <c r="O48" s="28"/>
      <c r="P48" s="31"/>
      <c r="Q48" s="106" t="n">
        <f aca="false">SUM(N48:P48)</f>
        <v>0</v>
      </c>
      <c r="R48" s="107"/>
      <c r="S48" s="105"/>
      <c r="T48" s="108"/>
      <c r="U48" s="109"/>
      <c r="V48" s="110"/>
      <c r="W48" s="111"/>
      <c r="X48" s="110"/>
      <c r="Y48" s="111"/>
      <c r="Z48" s="110"/>
      <c r="AA48" s="111"/>
      <c r="AB48" s="110"/>
      <c r="AC48" s="111"/>
      <c r="AD48" s="110"/>
      <c r="AE48" s="111"/>
      <c r="AF48" s="110"/>
      <c r="AG48" s="112"/>
      <c r="AH48" s="113"/>
      <c r="AI48" s="111" t="n">
        <f aca="false">SUM(S48,U48,W48,Y48,AA48,AC48,AE48,AG48)</f>
        <v>0</v>
      </c>
      <c r="AJ48" s="106" t="n">
        <f aca="false">SUM(T48,V48,X48,Z48,AB48,AD48,AF48,AH48)</f>
        <v>0</v>
      </c>
      <c r="AK48" s="107"/>
      <c r="AL48" s="107"/>
      <c r="AM48" s="105"/>
      <c r="AN48" s="28"/>
      <c r="AO48" s="106"/>
      <c r="AP48" s="105"/>
      <c r="AS48" s="24" t="s">
        <v>52</v>
      </c>
      <c r="AT48" s="27" t="n">
        <f aca="false">IF(OR(BE48=BS$60,BE48=BS$61,BE48=BS$62,BE48=BS$63,BE48=BS$64),1,IF(OR(BE48=BS$65,BE48=BS$66,BE48=BS$67,BE48=BS$68,BE48=BS$69),2,3))</f>
        <v>2</v>
      </c>
      <c r="AU48" s="27" t="n">
        <f aca="false">IF(OR(BF48=BS$30,BF48=BS$31,BF48=BS$32,BF48=BS$33),1,IF(BF48=BS$34,2,3))</f>
        <v>2</v>
      </c>
      <c r="AV48" s="27" t="n">
        <f aca="false">IF(BG48="отсутствует",2,1)</f>
        <v>2</v>
      </c>
      <c r="AW48" s="27" t="n">
        <f aca="false">IF(OR(BH48=BS$41,BH48=BS$42),1,IF(OR(BH48=BS$43,BH48=BS$44,BH48=BS$45),2,IF(OR(BH48=BS$46,BH48=BS$47,BH48=BS$48),3,IF(BH48=BS$56,5,IF(BH48=BS$57,6,4)))))</f>
        <v>5</v>
      </c>
      <c r="AX48" s="27" t="n">
        <f aca="false">IF(BI48="отсутствует",2,1)</f>
        <v>1</v>
      </c>
      <c r="AY48" s="24" t="s">
        <v>2303</v>
      </c>
      <c r="AZ48" s="130" t="n">
        <v>1</v>
      </c>
      <c r="BA48" s="130" t="n">
        <v>1</v>
      </c>
      <c r="BD48" s="104" t="s">
        <v>52</v>
      </c>
      <c r="BE48" s="104" t="s">
        <v>169</v>
      </c>
      <c r="BF48" s="104" t="s">
        <v>82</v>
      </c>
      <c r="BG48" s="104" t="s">
        <v>55</v>
      </c>
      <c r="BH48" s="104" t="s">
        <v>171</v>
      </c>
      <c r="BI48" s="104" t="s">
        <v>1296</v>
      </c>
      <c r="BJ48" s="104" t="s">
        <v>2303</v>
      </c>
      <c r="BK48" s="24" t="s">
        <v>51</v>
      </c>
      <c r="BS48" s="24" t="s">
        <v>2304</v>
      </c>
      <c r="BT48" s="24" t="n">
        <v>8</v>
      </c>
      <c r="BU48" s="24" t="n">
        <v>3</v>
      </c>
      <c r="BV48" s="24" t="s">
        <v>2299</v>
      </c>
    </row>
    <row r="49" s="24" customFormat="true" ht="15" hidden="false" customHeight="false" outlineLevel="0" collapsed="false">
      <c r="A49" s="24" t="s">
        <v>2305</v>
      </c>
      <c r="B49" s="24" t="s">
        <v>145</v>
      </c>
      <c r="C49" s="24" t="s">
        <v>258</v>
      </c>
      <c r="D49" s="24" t="n">
        <v>0</v>
      </c>
      <c r="E49" s="24" t="n">
        <v>0</v>
      </c>
      <c r="F49" s="24" t="n">
        <v>1</v>
      </c>
      <c r="G49" s="24" t="n">
        <v>0</v>
      </c>
      <c r="I49" s="105"/>
      <c r="J49" s="28"/>
      <c r="K49" s="105" t="n">
        <v>2</v>
      </c>
      <c r="L49" s="28" t="n">
        <v>1</v>
      </c>
      <c r="M49" s="106" t="n">
        <f aca="false">SUM(K49:L49)</f>
        <v>3</v>
      </c>
      <c r="N49" s="105" t="n">
        <v>4</v>
      </c>
      <c r="O49" s="28" t="n">
        <v>5</v>
      </c>
      <c r="P49" s="31" t="n">
        <v>2</v>
      </c>
      <c r="Q49" s="106" t="n">
        <f aca="false">SUM(N49:P49)</f>
        <v>11</v>
      </c>
      <c r="R49" s="107"/>
      <c r="S49" s="105"/>
      <c r="T49" s="108"/>
      <c r="U49" s="109"/>
      <c r="V49" s="110"/>
      <c r="W49" s="111"/>
      <c r="X49" s="110"/>
      <c r="Y49" s="111"/>
      <c r="Z49" s="110"/>
      <c r="AA49" s="111"/>
      <c r="AB49" s="110"/>
      <c r="AC49" s="111"/>
      <c r="AD49" s="110"/>
      <c r="AE49" s="111"/>
      <c r="AF49" s="110"/>
      <c r="AG49" s="112"/>
      <c r="AH49" s="113"/>
      <c r="AI49" s="111" t="n">
        <f aca="false">SUM(S49,U49,W49,Y49,AA49,AC49,AE49,AG49)</f>
        <v>0</v>
      </c>
      <c r="AJ49" s="106" t="n">
        <f aca="false">SUM(T49,V49,X49,Z49,AB49,AD49,AF49,AH49)</f>
        <v>0</v>
      </c>
      <c r="AK49" s="107"/>
      <c r="AL49" s="107"/>
      <c r="AM49" s="105"/>
      <c r="AN49" s="28"/>
      <c r="AO49" s="106"/>
      <c r="AP49" s="105"/>
      <c r="AS49" s="24" t="s">
        <v>52</v>
      </c>
      <c r="AT49" s="27" t="n">
        <f aca="false">IF(OR(BE49=BS$60,BE49=BS$61,BE49=BS$62,BE49=BS$63,BE49=BS$64),1,IF(OR(BE49=BS$65,BE49=BS$66,BE49=BS$67,BE49=BS$68,BE49=BS$69),2,3))</f>
        <v>1</v>
      </c>
      <c r="AU49" s="27" t="n">
        <f aca="false">IF(OR(BF49=BS$30,BF49=BS$31,BF49=BS$32,BF49=BS$33),1,IF(BF49=BS$34,2,3))</f>
        <v>1</v>
      </c>
      <c r="AV49" s="27" t="n">
        <f aca="false">IF(BG49="отсутствует",2,1)</f>
        <v>1</v>
      </c>
      <c r="AW49" s="27" t="n">
        <f aca="false">IF(OR(BH49=BS$41,BH49=BS$42),1,IF(OR(BH49=BS$43,BH49=BS$44,BH49=BS$45),2,IF(OR(BH49=BS$46,BH49=BS$47,BH49=BS$48),3,IF(BH49=BS$56,5,IF(BH49=BS$57,6,4)))))</f>
        <v>4</v>
      </c>
      <c r="AX49" s="27" t="n">
        <f aca="false">IF(BI49="отсутствует",2,1)</f>
        <v>1</v>
      </c>
      <c r="AY49" s="24" t="s">
        <v>206</v>
      </c>
      <c r="AZ49" s="130" t="n">
        <v>1</v>
      </c>
      <c r="BA49" s="130" t="n">
        <v>1</v>
      </c>
      <c r="BD49" s="104" t="s">
        <v>52</v>
      </c>
      <c r="BE49" s="104" t="s">
        <v>107</v>
      </c>
      <c r="BF49" s="104" t="s">
        <v>72</v>
      </c>
      <c r="BG49" s="104" t="s">
        <v>1095</v>
      </c>
      <c r="BH49" s="104" t="s">
        <v>345</v>
      </c>
      <c r="BI49" s="104" t="s">
        <v>905</v>
      </c>
      <c r="BJ49" s="104" t="s">
        <v>206</v>
      </c>
      <c r="BK49" s="24" t="s">
        <v>51</v>
      </c>
      <c r="BS49" s="24" t="s">
        <v>2306</v>
      </c>
      <c r="BT49" s="24" t="n">
        <v>9</v>
      </c>
      <c r="BU49" s="24" t="n">
        <v>4</v>
      </c>
      <c r="BV49" s="24" t="s">
        <v>2307</v>
      </c>
    </row>
    <row r="50" s="24" customFormat="true" ht="15" hidden="false" customHeight="false" outlineLevel="0" collapsed="false">
      <c r="A50" s="24" t="s">
        <v>2308</v>
      </c>
      <c r="B50" s="24" t="s">
        <v>1167</v>
      </c>
      <c r="C50" s="24" t="s">
        <v>1170</v>
      </c>
      <c r="D50" s="24" t="n">
        <v>0</v>
      </c>
      <c r="E50" s="24" t="n">
        <v>0</v>
      </c>
      <c r="F50" s="24" t="n">
        <v>1</v>
      </c>
      <c r="G50" s="24" t="n">
        <v>0</v>
      </c>
      <c r="I50" s="105"/>
      <c r="J50" s="28"/>
      <c r="K50" s="105" t="n">
        <v>2</v>
      </c>
      <c r="L50" s="28" t="n">
        <v>1</v>
      </c>
      <c r="M50" s="106" t="n">
        <f aca="false">SUM(K50:L50)</f>
        <v>3</v>
      </c>
      <c r="N50" s="105" t="n">
        <v>10</v>
      </c>
      <c r="O50" s="28" t="n">
        <v>11</v>
      </c>
      <c r="P50" s="31" t="n">
        <v>3</v>
      </c>
      <c r="Q50" s="106" t="n">
        <f aca="false">SUM(N50:P50)</f>
        <v>24</v>
      </c>
      <c r="R50" s="107"/>
      <c r="S50" s="105"/>
      <c r="T50" s="108"/>
      <c r="U50" s="109"/>
      <c r="V50" s="110"/>
      <c r="W50" s="111"/>
      <c r="X50" s="110"/>
      <c r="Y50" s="111"/>
      <c r="Z50" s="110"/>
      <c r="AA50" s="111"/>
      <c r="AB50" s="110"/>
      <c r="AC50" s="111"/>
      <c r="AD50" s="110"/>
      <c r="AE50" s="111"/>
      <c r="AF50" s="110"/>
      <c r="AG50" s="112"/>
      <c r="AH50" s="113"/>
      <c r="AI50" s="111" t="n">
        <f aca="false">SUM(S50,U50,W50,Y50,AA50,AC50,AE50,AG50)</f>
        <v>0</v>
      </c>
      <c r="AJ50" s="106" t="n">
        <f aca="false">SUM(T50,V50,X50,Z50,AB50,AD50,AF50,AH50)</f>
        <v>0</v>
      </c>
      <c r="AK50" s="107"/>
      <c r="AL50" s="107"/>
      <c r="AM50" s="105"/>
      <c r="AN50" s="28"/>
      <c r="AO50" s="106"/>
      <c r="AP50" s="105"/>
      <c r="AS50" s="24" t="s">
        <v>318</v>
      </c>
      <c r="AT50" s="27" t="n">
        <f aca="false">IF(OR(BE50=BS$60,BE50=BS$61,BE50=BS$62,BE50=BS$63,BE50=BS$64),1,IF(OR(BE50=BS$65,BE50=BS$66,BE50=BS$67,BE50=BS$68,BE50=BS$69),2,3))</f>
        <v>1</v>
      </c>
      <c r="AU50" s="27" t="n">
        <f aca="false">IF(OR(BF50=BS$30,BF50=BS$31,BF50=BS$32,BF50=BS$33),1,IF(BF50=BS$34,2,3))</f>
        <v>1</v>
      </c>
      <c r="AV50" s="27" t="n">
        <f aca="false">IF(BG50="отсутствует",2,1)</f>
        <v>2</v>
      </c>
      <c r="AW50" s="27" t="n">
        <f aca="false">IF(OR(BH50=BS$41,BH50=BS$42),1,IF(OR(BH50=BS$43,BH50=BS$44,BH50=BS$45),2,IF(OR(BH50=BS$46,BH50=BS$47,BH50=BS$48),3,IF(BH50=BS$56,5,IF(BH50=BS$57,6,4)))))</f>
        <v>4</v>
      </c>
      <c r="AX50" s="27" t="n">
        <f aca="false">IF(BI50="отсутствует",2,1)</f>
        <v>1</v>
      </c>
      <c r="AY50" s="24" t="s">
        <v>84</v>
      </c>
      <c r="AZ50" s="130" t="n">
        <v>4</v>
      </c>
      <c r="BA50" s="130" t="n">
        <v>2</v>
      </c>
      <c r="BD50" s="104" t="s">
        <v>318</v>
      </c>
      <c r="BE50" s="104" t="s">
        <v>120</v>
      </c>
      <c r="BF50" s="104" t="s">
        <v>72</v>
      </c>
      <c r="BG50" s="104" t="s">
        <v>55</v>
      </c>
      <c r="BH50" s="104" t="s">
        <v>325</v>
      </c>
      <c r="BI50" s="104" t="s">
        <v>123</v>
      </c>
      <c r="BJ50" s="104" t="s">
        <v>84</v>
      </c>
      <c r="BK50" s="24" t="s">
        <v>51</v>
      </c>
      <c r="BS50" s="24" t="s">
        <v>2309</v>
      </c>
      <c r="BT50" s="24" t="n">
        <v>10</v>
      </c>
      <c r="BU50" s="24" t="n">
        <v>4</v>
      </c>
      <c r="BV50" s="24" t="s">
        <v>2307</v>
      </c>
    </row>
    <row r="51" s="24" customFormat="true" ht="15" hidden="false" customHeight="false" outlineLevel="0" collapsed="false">
      <c r="A51" s="24" t="s">
        <v>1374</v>
      </c>
      <c r="B51" s="24" t="s">
        <v>232</v>
      </c>
      <c r="C51" s="24" t="s">
        <v>135</v>
      </c>
      <c r="D51" s="24" t="n">
        <v>0</v>
      </c>
      <c r="E51" s="24" t="n">
        <v>1</v>
      </c>
      <c r="F51" s="24" t="n">
        <v>1</v>
      </c>
      <c r="G51" s="24" t="n">
        <v>1</v>
      </c>
      <c r="H51" s="24" t="n">
        <v>1</v>
      </c>
      <c r="I51" s="105"/>
      <c r="J51" s="28" t="n">
        <v>1</v>
      </c>
      <c r="K51" s="105" t="n">
        <v>4</v>
      </c>
      <c r="L51" s="28"/>
      <c r="M51" s="106" t="n">
        <f aca="false">SUM(K51:L51)</f>
        <v>4</v>
      </c>
      <c r="N51" s="105" t="n">
        <v>5</v>
      </c>
      <c r="O51" s="28" t="n">
        <v>3</v>
      </c>
      <c r="P51" s="31"/>
      <c r="Q51" s="106" t="n">
        <f aca="false">SUM(N51:P51)</f>
        <v>8</v>
      </c>
      <c r="R51" s="107" t="n">
        <v>2</v>
      </c>
      <c r="S51" s="105" t="n">
        <v>2</v>
      </c>
      <c r="T51" s="108" t="n">
        <v>2</v>
      </c>
      <c r="U51" s="109" t="n">
        <v>4</v>
      </c>
      <c r="V51" s="110" t="n">
        <v>6</v>
      </c>
      <c r="W51" s="111" t="n">
        <v>2</v>
      </c>
      <c r="X51" s="110" t="n">
        <v>2</v>
      </c>
      <c r="Y51" s="111"/>
      <c r="Z51" s="110"/>
      <c r="AA51" s="111" t="n">
        <v>6</v>
      </c>
      <c r="AB51" s="110" t="n">
        <v>7</v>
      </c>
      <c r="AC51" s="111"/>
      <c r="AD51" s="110"/>
      <c r="AE51" s="111" t="n">
        <v>1</v>
      </c>
      <c r="AF51" s="110" t="n">
        <v>1</v>
      </c>
      <c r="AG51" s="112"/>
      <c r="AH51" s="113"/>
      <c r="AI51" s="111" t="n">
        <f aca="false">SUM(S51,U51,W51,Y51,AA51,AC51,AE51,AG51)</f>
        <v>15</v>
      </c>
      <c r="AJ51" s="106" t="n">
        <f aca="false">SUM(T51,V51,X51,Z51,AB51,AD51,AF51,AH51)</f>
        <v>18</v>
      </c>
      <c r="AK51" s="107" t="n">
        <v>6</v>
      </c>
      <c r="AL51" s="107" t="n">
        <v>82</v>
      </c>
      <c r="AM51" s="105"/>
      <c r="AN51" s="28"/>
      <c r="AO51" s="106"/>
      <c r="AP51" s="105"/>
      <c r="AS51" s="24" t="s">
        <v>52</v>
      </c>
      <c r="AT51" s="27" t="n">
        <f aca="false">IF(OR(BE51=BS$60,BE51=BS$61,BE51=BS$62,BE51=BS$63,BE51=BS$64),1,IF(OR(BE51=BS$65,BE51=BS$66,BE51=BS$67,BE51=BS$68,BE51=BS$69),2,3))</f>
        <v>3</v>
      </c>
      <c r="AU51" s="27" t="n">
        <f aca="false">IF(OR(BF51=BS$30,BF51=BS$31,BF51=BS$32,BF51=BS$33),1,IF(BF51=BS$34,2,3))</f>
        <v>1</v>
      </c>
      <c r="AV51" s="27" t="n">
        <f aca="false">IF(BG51="отсутствует",2,1)</f>
        <v>1</v>
      </c>
      <c r="AW51" s="27" t="n">
        <f aca="false">IF(OR(BH51=BS$41,BH51=BS$42),1,IF(OR(BH51=BS$43,BH51=BS$44,BH51=BS$45),2,IF(OR(BH51=BS$46,BH51=BS$47,BH51=BS$48),3,IF(BH51=BS$56,5,IF(BH51=BS$57,6,4)))))</f>
        <v>4</v>
      </c>
      <c r="AX51" s="27" t="n">
        <f aca="false">IF(BI51="отсутствует",2,1)</f>
        <v>1</v>
      </c>
      <c r="AY51" s="24" t="s">
        <v>1378</v>
      </c>
      <c r="AZ51" s="130" t="n">
        <v>1</v>
      </c>
      <c r="BA51" s="130" t="n">
        <v>1</v>
      </c>
      <c r="BD51" s="104" t="s">
        <v>52</v>
      </c>
      <c r="BE51" s="104" t="s">
        <v>1375</v>
      </c>
      <c r="BF51" s="104" t="s">
        <v>72</v>
      </c>
      <c r="BG51" s="104" t="s">
        <v>458</v>
      </c>
      <c r="BH51" s="104" t="s">
        <v>1376</v>
      </c>
      <c r="BI51" s="104" t="s">
        <v>1377</v>
      </c>
      <c r="BJ51" s="104" t="s">
        <v>1378</v>
      </c>
      <c r="BK51" s="24" t="s">
        <v>51</v>
      </c>
      <c r="BS51" s="24" t="s">
        <v>2310</v>
      </c>
      <c r="BT51" s="24" t="n">
        <v>11</v>
      </c>
      <c r="BU51" s="24" t="n">
        <v>4</v>
      </c>
      <c r="BV51" s="24" t="s">
        <v>2307</v>
      </c>
    </row>
    <row r="52" s="24" customFormat="true" ht="15" hidden="false" customHeight="false" outlineLevel="0" collapsed="false">
      <c r="A52" s="24" t="s">
        <v>1374</v>
      </c>
      <c r="B52" s="24" t="s">
        <v>87</v>
      </c>
      <c r="C52" s="24" t="s">
        <v>92</v>
      </c>
      <c r="D52" s="24" t="n">
        <v>0</v>
      </c>
      <c r="E52" s="24" t="n">
        <v>0</v>
      </c>
      <c r="F52" s="24" t="n">
        <v>1</v>
      </c>
      <c r="G52" s="24" t="n">
        <v>0</v>
      </c>
      <c r="I52" s="105"/>
      <c r="J52" s="28"/>
      <c r="K52" s="105" t="n">
        <v>3</v>
      </c>
      <c r="L52" s="28" t="n">
        <v>1</v>
      </c>
      <c r="M52" s="106" t="n">
        <f aca="false">SUM(K52:L52)</f>
        <v>4</v>
      </c>
      <c r="N52" s="105" t="n">
        <v>2</v>
      </c>
      <c r="O52" s="28"/>
      <c r="P52" s="31" t="n">
        <v>1</v>
      </c>
      <c r="Q52" s="106" t="n">
        <f aca="false">SUM(N52:P52)</f>
        <v>3</v>
      </c>
      <c r="R52" s="107" t="n">
        <v>2</v>
      </c>
      <c r="S52" s="105" t="n">
        <v>1</v>
      </c>
      <c r="T52" s="108" t="n">
        <v>1</v>
      </c>
      <c r="U52" s="109" t="n">
        <v>10</v>
      </c>
      <c r="V52" s="110" t="n">
        <v>11</v>
      </c>
      <c r="W52" s="111" t="n">
        <v>1</v>
      </c>
      <c r="X52" s="110" t="n">
        <v>1</v>
      </c>
      <c r="Y52" s="111"/>
      <c r="Z52" s="110"/>
      <c r="AA52" s="111"/>
      <c r="AB52" s="110"/>
      <c r="AC52" s="111"/>
      <c r="AD52" s="110"/>
      <c r="AE52" s="111"/>
      <c r="AF52" s="110"/>
      <c r="AG52" s="112" t="n">
        <v>2</v>
      </c>
      <c r="AH52" s="113" t="n">
        <v>4</v>
      </c>
      <c r="AI52" s="111" t="n">
        <f aca="false">SUM(S52,U52,W52,Y52,AA52,AC52,AE52,AG52)</f>
        <v>14</v>
      </c>
      <c r="AJ52" s="106" t="n">
        <f aca="false">SUM(T52,V52,X52,Z52,AB52,AD52,AF52,AH52)</f>
        <v>17</v>
      </c>
      <c r="AK52" s="107"/>
      <c r="AL52" s="107"/>
      <c r="AM52" s="105"/>
      <c r="AN52" s="28"/>
      <c r="AO52" s="106"/>
      <c r="AP52" s="105"/>
      <c r="AS52" s="24" t="s">
        <v>318</v>
      </c>
      <c r="AT52" s="27" t="n">
        <f aca="false">IF(OR(BE52=BS$60,BE52=BS$61,BE52=BS$62,BE52=BS$63,BE52=BS$64),1,IF(OR(BE52=BS$65,BE52=BS$66,BE52=BS$67,BE52=BS$68,BE52=BS$69),2,3))</f>
        <v>1</v>
      </c>
      <c r="AU52" s="27" t="n">
        <f aca="false">IF(OR(BF52=BS$30,BF52=BS$31,BF52=BS$32,BF52=BS$33),1,IF(BF52=BS$34,2,3))</f>
        <v>1</v>
      </c>
      <c r="AV52" s="27" t="n">
        <f aca="false">IF(BG52="отсутствует",2,1)</f>
        <v>1</v>
      </c>
      <c r="AW52" s="27" t="n">
        <f aca="false">IF(OR(BH52=BS$41,BH52=BS$42),1,IF(OR(BH52=BS$43,BH52=BS$44,BH52=BS$45),2,IF(OR(BH52=BS$46,BH52=BS$47,BH52=BS$48),3,IF(BH52=BS$56,5,IF(BH52=BS$57,6,4)))))</f>
        <v>4</v>
      </c>
      <c r="AX52" s="27" t="n">
        <f aca="false">IF(BI52="отсутствует",2,1)</f>
        <v>1</v>
      </c>
      <c r="AY52" s="24" t="s">
        <v>2311</v>
      </c>
      <c r="AZ52" s="130" t="n">
        <v>1</v>
      </c>
      <c r="BA52" s="130" t="n">
        <v>1</v>
      </c>
      <c r="BD52" s="104" t="s">
        <v>318</v>
      </c>
      <c r="BE52" s="104" t="s">
        <v>107</v>
      </c>
      <c r="BF52" s="104" t="s">
        <v>72</v>
      </c>
      <c r="BG52" s="104" t="s">
        <v>2312</v>
      </c>
      <c r="BH52" s="104" t="s">
        <v>2313</v>
      </c>
      <c r="BI52" s="104" t="s">
        <v>2314</v>
      </c>
      <c r="BJ52" s="104" t="s">
        <v>2311</v>
      </c>
      <c r="BK52" s="24" t="s">
        <v>51</v>
      </c>
      <c r="BS52" s="24" t="s">
        <v>2315</v>
      </c>
      <c r="BT52" s="24" t="n">
        <v>12</v>
      </c>
      <c r="BU52" s="24" t="n">
        <v>4</v>
      </c>
      <c r="BV52" s="24" t="s">
        <v>2307</v>
      </c>
    </row>
    <row r="53" s="24" customFormat="true" ht="15" hidden="false" customHeight="false" outlineLevel="0" collapsed="false">
      <c r="A53" s="24" t="s">
        <v>1381</v>
      </c>
      <c r="B53" s="24" t="s">
        <v>208</v>
      </c>
      <c r="C53" s="24" t="s">
        <v>214</v>
      </c>
      <c r="D53" s="24" t="n">
        <v>0</v>
      </c>
      <c r="E53" s="24" t="n">
        <v>0</v>
      </c>
      <c r="F53" s="24" t="n">
        <v>1</v>
      </c>
      <c r="G53" s="24" t="n">
        <v>1</v>
      </c>
      <c r="H53" s="24" t="n">
        <v>1</v>
      </c>
      <c r="I53" s="105"/>
      <c r="J53" s="28"/>
      <c r="K53" s="105" t="n">
        <v>3</v>
      </c>
      <c r="L53" s="28" t="n">
        <v>3</v>
      </c>
      <c r="M53" s="106" t="n">
        <f aca="false">SUM(K53:L53)</f>
        <v>6</v>
      </c>
      <c r="N53" s="105" t="n">
        <v>2</v>
      </c>
      <c r="O53" s="28" t="n">
        <v>1</v>
      </c>
      <c r="P53" s="31"/>
      <c r="Q53" s="106" t="n">
        <f aca="false">SUM(N53:P53)</f>
        <v>3</v>
      </c>
      <c r="R53" s="107" t="n">
        <v>2</v>
      </c>
      <c r="S53" s="105" t="n">
        <v>1</v>
      </c>
      <c r="T53" s="108" t="n">
        <v>1</v>
      </c>
      <c r="U53" s="109" t="n">
        <v>1</v>
      </c>
      <c r="V53" s="110" t="n">
        <v>1</v>
      </c>
      <c r="W53" s="111"/>
      <c r="X53" s="110"/>
      <c r="Y53" s="111"/>
      <c r="Z53" s="110"/>
      <c r="AA53" s="111"/>
      <c r="AB53" s="110"/>
      <c r="AC53" s="111"/>
      <c r="AD53" s="110"/>
      <c r="AE53" s="111"/>
      <c r="AF53" s="110"/>
      <c r="AG53" s="112"/>
      <c r="AH53" s="113"/>
      <c r="AI53" s="111" t="n">
        <f aca="false">SUM(S53,U53,W53,Y53,AA53,AC53,AE53,AG53)</f>
        <v>2</v>
      </c>
      <c r="AJ53" s="106" t="n">
        <f aca="false">SUM(T53,V53,X53,Z53,AB53,AD53,AF53,AH53)</f>
        <v>2</v>
      </c>
      <c r="AK53" s="107"/>
      <c r="AL53" s="107"/>
      <c r="AM53" s="105"/>
      <c r="AN53" s="28"/>
      <c r="AO53" s="106"/>
      <c r="AP53" s="105"/>
      <c r="AS53" s="24" t="s">
        <v>52</v>
      </c>
      <c r="AT53" s="27" t="n">
        <f aca="false">IF(OR(BE53=BS$60,BE53=BS$61,BE53=BS$62,BE53=BS$63,BE53=BS$64),1,IF(OR(BE53=BS$65,BE53=BS$66,BE53=BS$67,BE53=BS$68,BE53=BS$69),2,3))</f>
        <v>1</v>
      </c>
      <c r="AU53" s="27" t="n">
        <f aca="false">IF(OR(BF53=BS$30,BF53=BS$31,BF53=BS$32,BF53=BS$33),1,IF(BF53=BS$34,2,3))</f>
        <v>1</v>
      </c>
      <c r="AV53" s="27" t="n">
        <f aca="false">IF(BG53="отсутствует",2,1)</f>
        <v>1</v>
      </c>
      <c r="AW53" s="27" t="n">
        <f aca="false">IF(OR(BH53=BS$41,BH53=BS$42),1,IF(OR(BH53=BS$43,BH53=BS$44,BH53=BS$45),2,IF(OR(BH53=BS$46,BH53=BS$47,BH53=BS$48),3,IF(BH53=BS$56,5,IF(BH53=BS$57,6,4)))))</f>
        <v>4</v>
      </c>
      <c r="AX53" s="27" t="n">
        <f aca="false">IF(BI53="отсутствует",2,1)</f>
        <v>1</v>
      </c>
      <c r="AY53" s="24" t="s">
        <v>1365</v>
      </c>
      <c r="AZ53" s="130" t="n">
        <v>1</v>
      </c>
      <c r="BA53" s="130" t="n">
        <v>1</v>
      </c>
      <c r="BD53" s="104" t="s">
        <v>52</v>
      </c>
      <c r="BE53" s="104" t="s">
        <v>107</v>
      </c>
      <c r="BF53" s="104" t="s">
        <v>72</v>
      </c>
      <c r="BG53" s="104" t="s">
        <v>324</v>
      </c>
      <c r="BH53" s="104" t="s">
        <v>667</v>
      </c>
      <c r="BI53" s="104" t="s">
        <v>905</v>
      </c>
      <c r="BJ53" s="104" t="s">
        <v>1365</v>
      </c>
      <c r="BK53" s="24" t="s">
        <v>51</v>
      </c>
      <c r="BS53" s="24" t="s">
        <v>2316</v>
      </c>
      <c r="BT53" s="24" t="n">
        <v>13</v>
      </c>
      <c r="BU53" s="24" t="n">
        <v>4</v>
      </c>
      <c r="BV53" s="24" t="s">
        <v>2307</v>
      </c>
    </row>
    <row r="54" s="24" customFormat="true" ht="15" hidden="false" customHeight="false" outlineLevel="0" collapsed="false">
      <c r="A54" s="24" t="s">
        <v>2317</v>
      </c>
      <c r="B54" s="24" t="s">
        <v>2143</v>
      </c>
      <c r="C54" s="24" t="s">
        <v>908</v>
      </c>
      <c r="D54" s="24" t="n">
        <v>0</v>
      </c>
      <c r="E54" s="24" t="n">
        <v>0</v>
      </c>
      <c r="F54" s="24" t="n">
        <v>1</v>
      </c>
      <c r="G54" s="24" t="n">
        <v>0</v>
      </c>
      <c r="I54" s="105"/>
      <c r="J54" s="28"/>
      <c r="K54" s="105" t="n">
        <v>1</v>
      </c>
      <c r="L54" s="28" t="n">
        <v>1</v>
      </c>
      <c r="M54" s="106" t="n">
        <f aca="false">SUM(K54:L54)</f>
        <v>2</v>
      </c>
      <c r="N54" s="105" t="n">
        <v>5</v>
      </c>
      <c r="O54" s="28" t="n">
        <v>3</v>
      </c>
      <c r="P54" s="31" t="n">
        <v>1</v>
      </c>
      <c r="Q54" s="106" t="n">
        <f aca="false">SUM(N54:P54)</f>
        <v>9</v>
      </c>
      <c r="R54" s="107"/>
      <c r="S54" s="105"/>
      <c r="T54" s="108"/>
      <c r="U54" s="109"/>
      <c r="V54" s="110"/>
      <c r="W54" s="111"/>
      <c r="X54" s="110"/>
      <c r="Y54" s="111"/>
      <c r="Z54" s="110"/>
      <c r="AA54" s="111"/>
      <c r="AB54" s="110"/>
      <c r="AC54" s="111"/>
      <c r="AD54" s="110"/>
      <c r="AE54" s="111"/>
      <c r="AF54" s="110"/>
      <c r="AG54" s="112"/>
      <c r="AH54" s="113"/>
      <c r="AI54" s="111" t="n">
        <f aca="false">SUM(S54,U54,W54,Y54,AA54,AC54,AE54,AG54)</f>
        <v>0</v>
      </c>
      <c r="AJ54" s="106" t="n">
        <f aca="false">SUM(T54,V54,X54,Z54,AB54,AD54,AF54,AH54)</f>
        <v>0</v>
      </c>
      <c r="AK54" s="107"/>
      <c r="AL54" s="107"/>
      <c r="AM54" s="105"/>
      <c r="AN54" s="28"/>
      <c r="AO54" s="106"/>
      <c r="AP54" s="105"/>
      <c r="AS54" s="24" t="s">
        <v>52</v>
      </c>
      <c r="AT54" s="27" t="n">
        <f aca="false">IF(OR(BE54=BS$60,BE54=BS$61,BE54=BS$62,BE54=BS$63,BE54=BS$64),1,IF(OR(BE54=BS$65,BE54=BS$66,BE54=BS$67,BE54=BS$68,BE54=BS$69),2,3))</f>
        <v>2</v>
      </c>
      <c r="AU54" s="27" t="n">
        <f aca="false">IF(OR(BF54=BS$30,BF54=BS$31,BF54=BS$32,BF54=BS$33),1,IF(BF54=BS$34,2,3))</f>
        <v>2</v>
      </c>
      <c r="AV54" s="27" t="n">
        <f aca="false">IF(BG54="отсутствует",2,1)</f>
        <v>2</v>
      </c>
      <c r="AW54" s="27" t="n">
        <f aca="false">IF(OR(BH54=BS$41,BH54=BS$42),1,IF(OR(BH54=BS$43,BH54=BS$44,BH54=BS$45),2,IF(OR(BH54=BS$46,BH54=BS$47,BH54=BS$48),3,IF(BH54=BS$56,5,IF(BH54=BS$57,6,4)))))</f>
        <v>4</v>
      </c>
      <c r="AX54" s="27" t="n">
        <f aca="false">IF(BI54="отсутствует",2,1)</f>
        <v>1</v>
      </c>
      <c r="AY54" s="24" t="s">
        <v>1546</v>
      </c>
      <c r="AZ54" s="130" t="n">
        <v>1</v>
      </c>
      <c r="BA54" s="130" t="n">
        <v>1</v>
      </c>
      <c r="BD54" s="104" t="s">
        <v>52</v>
      </c>
      <c r="BE54" s="104" t="s">
        <v>169</v>
      </c>
      <c r="BF54" s="104" t="s">
        <v>82</v>
      </c>
      <c r="BG54" s="104" t="s">
        <v>55</v>
      </c>
      <c r="BH54" s="104" t="s">
        <v>444</v>
      </c>
      <c r="BI54" s="104" t="s">
        <v>2318</v>
      </c>
      <c r="BJ54" s="104" t="s">
        <v>1546</v>
      </c>
      <c r="BK54" s="24" t="s">
        <v>51</v>
      </c>
      <c r="BS54" s="24" t="s">
        <v>2319</v>
      </c>
      <c r="BT54" s="24" t="n">
        <v>14</v>
      </c>
      <c r="BU54" s="24" t="n">
        <v>4</v>
      </c>
      <c r="BV54" s="24" t="s">
        <v>2307</v>
      </c>
    </row>
    <row r="55" s="24" customFormat="true" ht="15" hidden="false" customHeight="false" outlineLevel="0" collapsed="false">
      <c r="A55" s="24" t="s">
        <v>2320</v>
      </c>
      <c r="B55" s="24" t="s">
        <v>104</v>
      </c>
      <c r="C55" s="24" t="s">
        <v>156</v>
      </c>
      <c r="D55" s="24" t="n">
        <v>0</v>
      </c>
      <c r="E55" s="24" t="n">
        <v>0</v>
      </c>
      <c r="F55" s="24" t="n">
        <v>1</v>
      </c>
      <c r="G55" s="24" t="n">
        <v>0</v>
      </c>
      <c r="I55" s="105"/>
      <c r="J55" s="28"/>
      <c r="K55" s="105"/>
      <c r="L55" s="28" t="n">
        <v>1</v>
      </c>
      <c r="M55" s="106" t="n">
        <f aca="false">SUM(K55:L55)</f>
        <v>1</v>
      </c>
      <c r="N55" s="105" t="n">
        <v>1</v>
      </c>
      <c r="O55" s="28" t="n">
        <v>1</v>
      </c>
      <c r="P55" s="31"/>
      <c r="Q55" s="106" t="n">
        <f aca="false">SUM(N55:P55)</f>
        <v>2</v>
      </c>
      <c r="R55" s="107"/>
      <c r="S55" s="105"/>
      <c r="T55" s="108"/>
      <c r="U55" s="109"/>
      <c r="V55" s="110"/>
      <c r="W55" s="111"/>
      <c r="X55" s="110"/>
      <c r="Y55" s="111"/>
      <c r="Z55" s="110"/>
      <c r="AA55" s="111"/>
      <c r="AB55" s="110"/>
      <c r="AC55" s="111"/>
      <c r="AD55" s="110"/>
      <c r="AE55" s="111"/>
      <c r="AF55" s="110"/>
      <c r="AG55" s="112"/>
      <c r="AH55" s="113"/>
      <c r="AI55" s="111" t="n">
        <f aca="false">SUM(S55,U55,W55,Y55,AA55,AC55,AE55,AG55)</f>
        <v>0</v>
      </c>
      <c r="AJ55" s="106" t="n">
        <f aca="false">SUM(T55,V55,X55,Z55,AB55,AD55,AF55,AH55)</f>
        <v>0</v>
      </c>
      <c r="AK55" s="107"/>
      <c r="AL55" s="107"/>
      <c r="AM55" s="105"/>
      <c r="AN55" s="28"/>
      <c r="AO55" s="106"/>
      <c r="AP55" s="105"/>
      <c r="AS55" s="24" t="s">
        <v>454</v>
      </c>
      <c r="AT55" s="27" t="n">
        <f aca="false">IF(OR(BE55=BS$60,BE55=BS$61,BE55=BS$62,BE55=BS$63,BE55=BS$64),1,IF(OR(BE55=BS$65,BE55=BS$66,BE55=BS$67,BE55=BS$68,BE55=BS$69),2,3))</f>
        <v>2</v>
      </c>
      <c r="AU55" s="27" t="n">
        <f aca="false">IF(OR(BF55=BS$30,BF55=BS$31,BF55=BS$32,BF55=BS$33),1,IF(BF55=BS$34,2,3))</f>
        <v>3</v>
      </c>
      <c r="AV55" s="27" t="n">
        <f aca="false">IF(BG55="отсутствует",2,1)</f>
        <v>2</v>
      </c>
      <c r="AW55" s="27" t="n">
        <f aca="false">IF(OR(BH55=BS$41,BH55=BS$42),1,IF(OR(BH55=BS$43,BH55=BS$44,BH55=BS$45),2,IF(OR(BH55=BS$46,BH55=BS$47,BH55=BS$48),3,IF(BH55=BS$56,5,IF(BH55=BS$57,6,4)))))</f>
        <v>1</v>
      </c>
      <c r="AX55" s="27" t="n">
        <f aca="false">IF(BI55="отсутствует",2,1)</f>
        <v>1</v>
      </c>
      <c r="AY55" s="24" t="s">
        <v>380</v>
      </c>
      <c r="AZ55" s="130" t="n">
        <v>1</v>
      </c>
      <c r="BA55" s="130" t="n">
        <v>1</v>
      </c>
      <c r="BD55" s="104" t="s">
        <v>454</v>
      </c>
      <c r="BE55" s="104" t="s">
        <v>63</v>
      </c>
      <c r="BF55" s="104" t="s">
        <v>636</v>
      </c>
      <c r="BG55" s="104" t="s">
        <v>55</v>
      </c>
      <c r="BH55" s="104" t="s">
        <v>73</v>
      </c>
      <c r="BI55" s="104" t="s">
        <v>2321</v>
      </c>
      <c r="BJ55" s="104" t="s">
        <v>380</v>
      </c>
      <c r="BK55" s="24" t="s">
        <v>51</v>
      </c>
      <c r="BS55" s="24" t="s">
        <v>2322</v>
      </c>
      <c r="BT55" s="24" t="n">
        <v>15</v>
      </c>
      <c r="BU55" s="24" t="n">
        <v>4</v>
      </c>
      <c r="BV55" s="24" t="s">
        <v>2307</v>
      </c>
    </row>
    <row r="56" s="24" customFormat="true" ht="15" hidden="false" customHeight="false" outlineLevel="0" collapsed="false">
      <c r="A56" s="24" t="s">
        <v>2323</v>
      </c>
      <c r="B56" s="24" t="s">
        <v>61</v>
      </c>
      <c r="C56" s="24" t="s">
        <v>139</v>
      </c>
      <c r="D56" s="24" t="n">
        <v>0</v>
      </c>
      <c r="E56" s="24" t="n">
        <v>0</v>
      </c>
      <c r="F56" s="24" t="n">
        <v>1</v>
      </c>
      <c r="G56" s="24" t="n">
        <v>0</v>
      </c>
      <c r="I56" s="105"/>
      <c r="J56" s="28"/>
      <c r="K56" s="105"/>
      <c r="L56" s="28" t="n">
        <v>4</v>
      </c>
      <c r="M56" s="106" t="n">
        <f aca="false">SUM(K56:L56)</f>
        <v>4</v>
      </c>
      <c r="N56" s="105" t="n">
        <v>4</v>
      </c>
      <c r="O56" s="28" t="n">
        <v>1</v>
      </c>
      <c r="P56" s="31"/>
      <c r="Q56" s="106" t="n">
        <f aca="false">SUM(N56:P56)</f>
        <v>5</v>
      </c>
      <c r="R56" s="107"/>
      <c r="S56" s="105" t="n">
        <v>1</v>
      </c>
      <c r="T56" s="108" t="n">
        <v>1</v>
      </c>
      <c r="U56" s="109" t="n">
        <v>1</v>
      </c>
      <c r="V56" s="110" t="n">
        <v>1</v>
      </c>
      <c r="W56" s="111"/>
      <c r="X56" s="110"/>
      <c r="Y56" s="111"/>
      <c r="Z56" s="110"/>
      <c r="AA56" s="111"/>
      <c r="AB56" s="110"/>
      <c r="AC56" s="111"/>
      <c r="AD56" s="110"/>
      <c r="AE56" s="111"/>
      <c r="AF56" s="110"/>
      <c r="AG56" s="112"/>
      <c r="AH56" s="113"/>
      <c r="AI56" s="111" t="n">
        <f aca="false">SUM(S56,U56,W56,Y56,AA56,AC56,AE56,AG56)</f>
        <v>2</v>
      </c>
      <c r="AJ56" s="106" t="n">
        <f aca="false">SUM(T56,V56,X56,Z56,AB56,AD56,AF56,AH56)</f>
        <v>2</v>
      </c>
      <c r="AK56" s="107" t="n">
        <v>1</v>
      </c>
      <c r="AL56" s="107"/>
      <c r="AM56" s="105"/>
      <c r="AN56" s="28"/>
      <c r="AO56" s="106"/>
      <c r="AP56" s="105"/>
      <c r="AS56" s="24" t="s">
        <v>52</v>
      </c>
      <c r="AT56" s="27" t="n">
        <f aca="false">IF(OR(BE56=BS$60,BE56=BS$61,BE56=BS$62,BE56=BS$63,BE56=BS$64),1,IF(OR(BE56=BS$65,BE56=BS$66,BE56=BS$67,BE56=BS$68,BE56=BS$69),2,3))</f>
        <v>2</v>
      </c>
      <c r="AU56" s="27" t="n">
        <f aca="false">IF(OR(BF56=BS$30,BF56=BS$31,BF56=BS$32,BF56=BS$33),1,IF(BF56=BS$34,2,3))</f>
        <v>1</v>
      </c>
      <c r="AV56" s="27" t="n">
        <f aca="false">IF(BG56="отсутствует",2,1)</f>
        <v>1</v>
      </c>
      <c r="AW56" s="27" t="n">
        <f aca="false">IF(OR(BH56=BS$41,BH56=BS$42),1,IF(OR(BH56=BS$43,BH56=BS$44,BH56=BS$45),2,IF(OR(BH56=BS$46,BH56=BS$47,BH56=BS$48),3,IF(BH56=BS$56,5,IF(BH56=BS$57,6,4)))))</f>
        <v>3</v>
      </c>
      <c r="AX56" s="27" t="n">
        <f aca="false">IF(BI56="отсутствует",2,1)</f>
        <v>1</v>
      </c>
      <c r="AY56" s="24" t="s">
        <v>143</v>
      </c>
      <c r="AZ56" s="130" t="n">
        <v>1</v>
      </c>
      <c r="BA56" s="130" t="n">
        <v>1</v>
      </c>
      <c r="BD56" s="104" t="s">
        <v>52</v>
      </c>
      <c r="BE56" s="104" t="s">
        <v>63</v>
      </c>
      <c r="BF56" s="104" t="s">
        <v>72</v>
      </c>
      <c r="BG56" s="104" t="s">
        <v>832</v>
      </c>
      <c r="BH56" s="104" t="s">
        <v>65</v>
      </c>
      <c r="BI56" s="104" t="s">
        <v>1442</v>
      </c>
      <c r="BJ56" s="104" t="s">
        <v>143</v>
      </c>
      <c r="BK56" s="24" t="s">
        <v>51</v>
      </c>
      <c r="BS56" s="24" t="s">
        <v>2324</v>
      </c>
      <c r="BT56" s="24" t="n">
        <v>16</v>
      </c>
      <c r="BU56" s="24" t="n">
        <v>5</v>
      </c>
      <c r="BV56" s="24" t="s">
        <v>2325</v>
      </c>
    </row>
    <row r="57" s="24" customFormat="true" ht="15" hidden="false" customHeight="false" outlineLevel="0" collapsed="false">
      <c r="A57" s="24" t="s">
        <v>2326</v>
      </c>
      <c r="B57" s="24" t="s">
        <v>2327</v>
      </c>
      <c r="C57" s="24" t="s">
        <v>139</v>
      </c>
      <c r="D57" s="24" t="n">
        <v>0</v>
      </c>
      <c r="E57" s="24" t="n">
        <v>0</v>
      </c>
      <c r="F57" s="24" t="n">
        <v>1</v>
      </c>
      <c r="G57" s="24" t="n">
        <v>0</v>
      </c>
      <c r="I57" s="105"/>
      <c r="J57" s="28"/>
      <c r="K57" s="105" t="n">
        <v>2</v>
      </c>
      <c r="L57" s="28" t="n">
        <v>2</v>
      </c>
      <c r="M57" s="106" t="n">
        <f aca="false">SUM(K57:L57)</f>
        <v>4</v>
      </c>
      <c r="N57" s="105" t="n">
        <v>1</v>
      </c>
      <c r="O57" s="28" t="n">
        <v>1</v>
      </c>
      <c r="P57" s="31"/>
      <c r="Q57" s="106" t="n">
        <f aca="false">SUM(N57:P57)</f>
        <v>2</v>
      </c>
      <c r="R57" s="107" t="n">
        <v>2</v>
      </c>
      <c r="S57" s="105"/>
      <c r="T57" s="108"/>
      <c r="U57" s="109" t="n">
        <v>1</v>
      </c>
      <c r="V57" s="110" t="n">
        <v>1</v>
      </c>
      <c r="W57" s="111"/>
      <c r="X57" s="110"/>
      <c r="Y57" s="111"/>
      <c r="Z57" s="110"/>
      <c r="AA57" s="111"/>
      <c r="AB57" s="110"/>
      <c r="AC57" s="111"/>
      <c r="AD57" s="110"/>
      <c r="AE57" s="111"/>
      <c r="AF57" s="110"/>
      <c r="AG57" s="112"/>
      <c r="AH57" s="113"/>
      <c r="AI57" s="111" t="n">
        <f aca="false">SUM(S57,U57,W57,Y57,AA57,AC57,AE57,AG57)</f>
        <v>1</v>
      </c>
      <c r="AJ57" s="106" t="n">
        <f aca="false">SUM(T57,V57,X57,Z57,AB57,AD57,AF57,AH57)</f>
        <v>1</v>
      </c>
      <c r="AK57" s="107"/>
      <c r="AL57" s="107"/>
      <c r="AM57" s="105"/>
      <c r="AN57" s="28"/>
      <c r="AO57" s="106"/>
      <c r="AP57" s="105"/>
      <c r="AS57" s="24" t="s">
        <v>52</v>
      </c>
      <c r="AT57" s="27" t="n">
        <f aca="false">IF(OR(BE57=BS$60,BE57=BS$61,BE57=BS$62,BE57=BS$63,BE57=BS$64),1,IF(OR(BE57=BS$65,BE57=BS$66,BE57=BS$67,BE57=BS$68,BE57=BS$69),2,3))</f>
        <v>2</v>
      </c>
      <c r="AU57" s="27" t="n">
        <f aca="false">IF(OR(BF57=BS$30,BF57=BS$31,BF57=BS$32,BF57=BS$33),1,IF(BF57=BS$34,2,3))</f>
        <v>3</v>
      </c>
      <c r="AV57" s="27" t="n">
        <f aca="false">IF(BG57="отсутствует",2,1)</f>
        <v>1</v>
      </c>
      <c r="AW57" s="27" t="n">
        <f aca="false">IF(OR(BH57=BS$41,BH57=BS$42),1,IF(OR(BH57=BS$43,BH57=BS$44,BH57=BS$45),2,IF(OR(BH57=BS$46,BH57=BS$47,BH57=BS$48),3,IF(BH57=BS$56,5,IF(BH57=BS$57,6,4)))))</f>
        <v>4</v>
      </c>
      <c r="AX57" s="27" t="n">
        <f aca="false">IF(BI57="отсутствует",2,1)</f>
        <v>1</v>
      </c>
      <c r="AY57" s="24" t="s">
        <v>149</v>
      </c>
      <c r="AZ57" s="130" t="n">
        <v>1</v>
      </c>
      <c r="BA57" s="130" t="n">
        <v>1</v>
      </c>
      <c r="BD57" s="104" t="s">
        <v>52</v>
      </c>
      <c r="BE57" s="104" t="s">
        <v>63</v>
      </c>
      <c r="BF57" s="104" t="s">
        <v>636</v>
      </c>
      <c r="BG57" s="104" t="s">
        <v>114</v>
      </c>
      <c r="BH57" s="104" t="s">
        <v>2328</v>
      </c>
      <c r="BI57" s="104" t="s">
        <v>2329</v>
      </c>
      <c r="BJ57" s="104" t="s">
        <v>149</v>
      </c>
      <c r="BK57" s="24" t="s">
        <v>51</v>
      </c>
      <c r="BS57" s="24" t="s">
        <v>2330</v>
      </c>
      <c r="BT57" s="24" t="n">
        <v>17</v>
      </c>
      <c r="BU57" s="24" t="n">
        <v>6</v>
      </c>
      <c r="BV57" s="24" t="s">
        <v>2330</v>
      </c>
    </row>
    <row r="58" s="24" customFormat="true" ht="15" hidden="false" customHeight="false" outlineLevel="0" collapsed="false">
      <c r="A58" s="24" t="s">
        <v>2331</v>
      </c>
      <c r="B58" s="24" t="s">
        <v>2332</v>
      </c>
      <c r="C58" s="24" t="s">
        <v>92</v>
      </c>
      <c r="D58" s="24" t="n">
        <v>0</v>
      </c>
      <c r="E58" s="24" t="n">
        <v>0</v>
      </c>
      <c r="F58" s="24" t="n">
        <v>1</v>
      </c>
      <c r="G58" s="24" t="n">
        <v>0</v>
      </c>
      <c r="I58" s="105"/>
      <c r="J58" s="28"/>
      <c r="K58" s="105" t="n">
        <v>3</v>
      </c>
      <c r="L58" s="28"/>
      <c r="M58" s="106" t="n">
        <f aca="false">SUM(K58:L58)</f>
        <v>3</v>
      </c>
      <c r="N58" s="105" t="n">
        <v>5</v>
      </c>
      <c r="O58" s="28" t="n">
        <v>1</v>
      </c>
      <c r="P58" s="31"/>
      <c r="Q58" s="106" t="n">
        <f aca="false">SUM(N58:P58)</f>
        <v>6</v>
      </c>
      <c r="R58" s="107" t="n">
        <v>2</v>
      </c>
      <c r="S58" s="105" t="n">
        <v>1</v>
      </c>
      <c r="T58" s="108" t="n">
        <v>1</v>
      </c>
      <c r="U58" s="109"/>
      <c r="V58" s="110"/>
      <c r="W58" s="111"/>
      <c r="X58" s="110"/>
      <c r="Y58" s="111"/>
      <c r="Z58" s="110"/>
      <c r="AA58" s="111"/>
      <c r="AB58" s="110"/>
      <c r="AC58" s="111"/>
      <c r="AD58" s="110"/>
      <c r="AE58" s="111"/>
      <c r="AF58" s="110"/>
      <c r="AG58" s="112"/>
      <c r="AH58" s="113"/>
      <c r="AI58" s="111" t="n">
        <f aca="false">SUM(S58,U58,W58,Y58,AA58,AC58,AE58,AG58)</f>
        <v>1</v>
      </c>
      <c r="AJ58" s="106" t="n">
        <f aca="false">SUM(T58,V58,X58,Z58,AB58,AD58,AF58,AH58)</f>
        <v>1</v>
      </c>
      <c r="AK58" s="107"/>
      <c r="AL58" s="107"/>
      <c r="AM58" s="105"/>
      <c r="AN58" s="28"/>
      <c r="AO58" s="106"/>
      <c r="AP58" s="105"/>
      <c r="AS58" s="24" t="s">
        <v>454</v>
      </c>
      <c r="AT58" s="27" t="n">
        <f aca="false">IF(OR(BE58=BS$60,BE58=BS$61,BE58=BS$62,BE58=BS$63,BE58=BS$64),1,IF(OR(BE58=BS$65,BE58=BS$66,BE58=BS$67,BE58=BS$68,BE58=BS$69),2,3))</f>
        <v>1</v>
      </c>
      <c r="AU58" s="27" t="n">
        <f aca="false">IF(OR(BF58=BS$30,BF58=BS$31,BF58=BS$32,BF58=BS$33),1,IF(BF58=BS$34,2,3))</f>
        <v>1</v>
      </c>
      <c r="AV58" s="27" t="n">
        <f aca="false">IF(BG58="отсутствует",2,1)</f>
        <v>1</v>
      </c>
      <c r="AW58" s="27" t="n">
        <f aca="false">IF(OR(BH58=BS$41,BH58=BS$42),1,IF(OR(BH58=BS$43,BH58=BS$44,BH58=BS$45),2,IF(OR(BH58=BS$46,BH58=BS$47,BH58=BS$48),3,IF(BH58=BS$56,5,IF(BH58=BS$57,6,4)))))</f>
        <v>4</v>
      </c>
      <c r="AX58" s="27" t="n">
        <f aca="false">IF(BI58="отсутствует",2,1)</f>
        <v>1</v>
      </c>
      <c r="AY58" s="24" t="s">
        <v>2333</v>
      </c>
      <c r="AZ58" s="130" t="n">
        <v>4</v>
      </c>
      <c r="BA58" s="130" t="n">
        <v>2</v>
      </c>
      <c r="BD58" s="104" t="s">
        <v>454</v>
      </c>
      <c r="BE58" s="104" t="s">
        <v>107</v>
      </c>
      <c r="BF58" s="104" t="s">
        <v>72</v>
      </c>
      <c r="BG58" s="104" t="s">
        <v>140</v>
      </c>
      <c r="BH58" s="104" t="s">
        <v>220</v>
      </c>
      <c r="BI58" s="104" t="s">
        <v>388</v>
      </c>
      <c r="BJ58" s="104" t="s">
        <v>2333</v>
      </c>
      <c r="BK58" s="24" t="s">
        <v>51</v>
      </c>
    </row>
    <row r="59" s="24" customFormat="true" ht="15" hidden="false" customHeight="false" outlineLevel="0" collapsed="false">
      <c r="A59" s="24" t="s">
        <v>2334</v>
      </c>
      <c r="B59" s="24" t="s">
        <v>2335</v>
      </c>
      <c r="C59" s="24" t="s">
        <v>2336</v>
      </c>
      <c r="D59" s="24" t="n">
        <v>0</v>
      </c>
      <c r="E59" s="24" t="n">
        <v>0</v>
      </c>
      <c r="F59" s="24" t="n">
        <v>1</v>
      </c>
      <c r="G59" s="24" t="n">
        <v>0</v>
      </c>
      <c r="I59" s="105"/>
      <c r="J59" s="28"/>
      <c r="K59" s="105"/>
      <c r="L59" s="28"/>
      <c r="M59" s="106" t="n">
        <f aca="false">SUM(K59:L59)</f>
        <v>0</v>
      </c>
      <c r="N59" s="105"/>
      <c r="O59" s="28"/>
      <c r="P59" s="31"/>
      <c r="Q59" s="106" t="n">
        <f aca="false">SUM(N59:P59)</f>
        <v>0</v>
      </c>
      <c r="R59" s="107"/>
      <c r="S59" s="105"/>
      <c r="T59" s="108"/>
      <c r="U59" s="109"/>
      <c r="V59" s="110"/>
      <c r="W59" s="111"/>
      <c r="X59" s="110"/>
      <c r="Y59" s="111"/>
      <c r="Z59" s="110"/>
      <c r="AA59" s="111"/>
      <c r="AB59" s="110"/>
      <c r="AC59" s="111"/>
      <c r="AD59" s="110"/>
      <c r="AE59" s="111"/>
      <c r="AF59" s="110"/>
      <c r="AG59" s="112"/>
      <c r="AH59" s="113"/>
      <c r="AI59" s="111" t="n">
        <f aca="false">SUM(S59,U59,W59,Y59,AA59,AC59,AE59,AG59)</f>
        <v>0</v>
      </c>
      <c r="AJ59" s="106" t="n">
        <f aca="false">SUM(T59,V59,X59,Z59,AB59,AD59,AF59,AH59)</f>
        <v>0</v>
      </c>
      <c r="AK59" s="107"/>
      <c r="AL59" s="107"/>
      <c r="AM59" s="105"/>
      <c r="AN59" s="28"/>
      <c r="AO59" s="106"/>
      <c r="AP59" s="105"/>
      <c r="AS59" s="24" t="s">
        <v>1299</v>
      </c>
      <c r="AT59" s="27" t="n">
        <f aca="false">IF(OR(BE59=BS$60,BE59=BS$61,BE59=BS$62,BE59=BS$63,BE59=BS$64),1,IF(OR(BE59=BS$65,BE59=BS$66,BE59=BS$67,BE59=BS$68,BE59=BS$69),2,3))</f>
        <v>1</v>
      </c>
      <c r="AU59" s="27" t="n">
        <f aca="false">IF(OR(BF59=BS$30,BF59=BS$31,BF59=BS$32,BF59=BS$33),1,IF(BF59=BS$34,2,3))</f>
        <v>3</v>
      </c>
      <c r="AV59" s="27" t="n">
        <f aca="false">IF(BG59="отсутствует",2,1)</f>
        <v>2</v>
      </c>
      <c r="AW59" s="27" t="n">
        <f aca="false">IF(OR(BH59=BS$41,BH59=BS$42),1,IF(OR(BH59=BS$43,BH59=BS$44,BH59=BS$45),2,IF(OR(BH59=BS$46,BH59=BS$47,BH59=BS$48),3,IF(BH59=BS$56,5,IF(BH59=BS$57,6,4)))))</f>
        <v>4</v>
      </c>
      <c r="AX59" s="27" t="n">
        <f aca="false">IF(BI59="отсутствует",2,1)</f>
        <v>1</v>
      </c>
      <c r="AY59" s="24" t="s">
        <v>84</v>
      </c>
      <c r="AZ59" s="130" t="n">
        <v>4</v>
      </c>
      <c r="BA59" s="130" t="n">
        <v>4</v>
      </c>
      <c r="BD59" s="104" t="s">
        <v>1299</v>
      </c>
      <c r="BE59" s="104" t="s">
        <v>107</v>
      </c>
      <c r="BF59" s="104" t="s">
        <v>137</v>
      </c>
      <c r="BG59" s="104" t="s">
        <v>55</v>
      </c>
      <c r="BH59" s="104" t="s">
        <v>220</v>
      </c>
      <c r="BI59" s="104" t="s">
        <v>66</v>
      </c>
      <c r="BJ59" s="104" t="s">
        <v>84</v>
      </c>
      <c r="BK59" s="24" t="s">
        <v>51</v>
      </c>
    </row>
    <row r="60" s="24" customFormat="true" ht="15" hidden="false" customHeight="false" outlineLevel="0" collapsed="false">
      <c r="A60" s="24" t="s">
        <v>2337</v>
      </c>
      <c r="B60" s="24" t="s">
        <v>232</v>
      </c>
      <c r="C60" s="24" t="s">
        <v>348</v>
      </c>
      <c r="D60" s="24" t="n">
        <v>0</v>
      </c>
      <c r="E60" s="24" t="n">
        <v>0</v>
      </c>
      <c r="F60" s="24" t="n">
        <v>1</v>
      </c>
      <c r="G60" s="24" t="n">
        <v>0</v>
      </c>
      <c r="I60" s="105"/>
      <c r="J60" s="28"/>
      <c r="K60" s="105" t="n">
        <v>3</v>
      </c>
      <c r="L60" s="28"/>
      <c r="M60" s="106" t="n">
        <f aca="false">SUM(K60:L60)</f>
        <v>3</v>
      </c>
      <c r="N60" s="105" t="n">
        <v>3</v>
      </c>
      <c r="O60" s="28" t="n">
        <v>2</v>
      </c>
      <c r="P60" s="31"/>
      <c r="Q60" s="106" t="n">
        <f aca="false">SUM(N60:P60)</f>
        <v>5</v>
      </c>
      <c r="R60" s="107"/>
      <c r="S60" s="105"/>
      <c r="T60" s="108"/>
      <c r="U60" s="109"/>
      <c r="V60" s="110"/>
      <c r="W60" s="111"/>
      <c r="X60" s="110"/>
      <c r="Y60" s="111"/>
      <c r="Z60" s="110"/>
      <c r="AA60" s="111"/>
      <c r="AB60" s="110"/>
      <c r="AC60" s="111"/>
      <c r="AD60" s="110"/>
      <c r="AE60" s="111"/>
      <c r="AF60" s="110"/>
      <c r="AG60" s="112"/>
      <c r="AH60" s="113"/>
      <c r="AI60" s="111" t="n">
        <f aca="false">SUM(S60,U60,W60,Y60,AA60,AC60,AE60,AG60)</f>
        <v>0</v>
      </c>
      <c r="AJ60" s="106" t="n">
        <f aca="false">SUM(T60,V60,X60,Z60,AB60,AD60,AF60,AH60)</f>
        <v>0</v>
      </c>
      <c r="AK60" s="107"/>
      <c r="AL60" s="107"/>
      <c r="AM60" s="105"/>
      <c r="AN60" s="28"/>
      <c r="AO60" s="106"/>
      <c r="AP60" s="105"/>
      <c r="AS60" s="24" t="s">
        <v>52</v>
      </c>
      <c r="AT60" s="27" t="n">
        <f aca="false">IF(OR(BE60=BS$60,BE60=BS$61,BE60=BS$62,BE60=BS$63,BE60=BS$64),1,IF(OR(BE60=BS$65,BE60=BS$66,BE60=BS$67,BE60=BS$68,BE60=BS$69),2,3))</f>
        <v>1</v>
      </c>
      <c r="AU60" s="27" t="n">
        <f aca="false">IF(OR(BF60=BS$30,BF60=BS$31,BF60=BS$32,BF60=BS$33),1,IF(BF60=BS$34,2,3))</f>
        <v>1</v>
      </c>
      <c r="AV60" s="27" t="n">
        <f aca="false">IF(BG60="отсутствует",2,1)</f>
        <v>2</v>
      </c>
      <c r="AW60" s="27" t="n">
        <f aca="false">IF(OR(BH60=BS$41,BH60=BS$42),1,IF(OR(BH60=BS$43,BH60=BS$44,BH60=BS$45),2,IF(OR(BH60=BS$46,BH60=BS$47,BH60=BS$48),3,IF(BH60=BS$56,5,IF(BH60=BS$57,6,4)))))</f>
        <v>4</v>
      </c>
      <c r="AX60" s="27" t="n">
        <f aca="false">IF(BI60="отсутствует",2,1)</f>
        <v>1</v>
      </c>
      <c r="AY60" s="24" t="s">
        <v>954</v>
      </c>
      <c r="AZ60" s="130" t="n">
        <v>1</v>
      </c>
      <c r="BA60" s="130" t="n">
        <v>1</v>
      </c>
      <c r="BD60" s="104" t="s">
        <v>52</v>
      </c>
      <c r="BE60" s="104" t="s">
        <v>107</v>
      </c>
      <c r="BF60" s="104" t="s">
        <v>129</v>
      </c>
      <c r="BG60" s="104" t="s">
        <v>55</v>
      </c>
      <c r="BH60" s="104" t="s">
        <v>1231</v>
      </c>
      <c r="BI60" s="104" t="s">
        <v>182</v>
      </c>
      <c r="BJ60" s="104" t="s">
        <v>954</v>
      </c>
      <c r="BK60" s="24" t="s">
        <v>51</v>
      </c>
      <c r="BS60" s="24" t="s">
        <v>2338</v>
      </c>
      <c r="BT60" s="24" t="n">
        <v>1</v>
      </c>
      <c r="BU60" s="24" t="n">
        <v>1</v>
      </c>
      <c r="BV60" s="24" t="s">
        <v>2339</v>
      </c>
    </row>
    <row r="61" s="24" customFormat="true" ht="15" hidden="false" customHeight="false" outlineLevel="0" collapsed="false">
      <c r="A61" s="24" t="s">
        <v>1396</v>
      </c>
      <c r="B61" s="24" t="s">
        <v>1397</v>
      </c>
      <c r="C61" s="24" t="s">
        <v>258</v>
      </c>
      <c r="D61" s="24" t="n">
        <v>0</v>
      </c>
      <c r="E61" s="24" t="n">
        <v>1</v>
      </c>
      <c r="F61" s="24" t="n">
        <v>1</v>
      </c>
      <c r="G61" s="24" t="n">
        <v>0</v>
      </c>
      <c r="H61" s="24" t="n">
        <v>1</v>
      </c>
      <c r="I61" s="105"/>
      <c r="J61" s="28"/>
      <c r="K61" s="105" t="n">
        <v>2</v>
      </c>
      <c r="L61" s="28" t="n">
        <v>3</v>
      </c>
      <c r="M61" s="106" t="n">
        <f aca="false">SUM(K61:L61)</f>
        <v>5</v>
      </c>
      <c r="N61" s="105" t="n">
        <v>4</v>
      </c>
      <c r="O61" s="28" t="n">
        <v>15</v>
      </c>
      <c r="P61" s="31" t="n">
        <v>4</v>
      </c>
      <c r="Q61" s="106" t="n">
        <f aca="false">SUM(N61:P61)</f>
        <v>23</v>
      </c>
      <c r="R61" s="107" t="n">
        <v>1</v>
      </c>
      <c r="S61" s="105" t="n">
        <v>5</v>
      </c>
      <c r="T61" s="108" t="n">
        <v>5</v>
      </c>
      <c r="U61" s="109" t="n">
        <v>10</v>
      </c>
      <c r="V61" s="110" t="n">
        <v>11</v>
      </c>
      <c r="W61" s="111" t="n">
        <v>4</v>
      </c>
      <c r="X61" s="110" t="n">
        <v>4</v>
      </c>
      <c r="Y61" s="111" t="n">
        <v>1</v>
      </c>
      <c r="Z61" s="110" t="n">
        <v>1</v>
      </c>
      <c r="AA61" s="111" t="n">
        <v>20</v>
      </c>
      <c r="AB61" s="110" t="n">
        <v>31</v>
      </c>
      <c r="AC61" s="111" t="n">
        <v>8</v>
      </c>
      <c r="AD61" s="110" t="n">
        <v>8</v>
      </c>
      <c r="AE61" s="111" t="n">
        <v>1</v>
      </c>
      <c r="AF61" s="110" t="n">
        <v>2</v>
      </c>
      <c r="AG61" s="112" t="n">
        <v>3</v>
      </c>
      <c r="AH61" s="113" t="n">
        <v>10</v>
      </c>
      <c r="AI61" s="111" t="n">
        <f aca="false">SUM(S61,U61,W61,Y61,AA61,AC61,AE61,AG61)</f>
        <v>52</v>
      </c>
      <c r="AJ61" s="106" t="n">
        <f aca="false">SUM(T61,V61,X61,Z61,AB61,AD61,AF61,AH61)</f>
        <v>72</v>
      </c>
      <c r="AK61" s="107" t="n">
        <v>24</v>
      </c>
      <c r="AL61" s="107" t="n">
        <v>29</v>
      </c>
      <c r="AM61" s="105"/>
      <c r="AN61" s="28"/>
      <c r="AO61" s="106"/>
      <c r="AP61" s="105"/>
      <c r="AS61" s="24" t="s">
        <v>52</v>
      </c>
      <c r="AT61" s="27" t="n">
        <f aca="false">IF(OR(BE61=BS$60,BE61=BS$61,BE61=BS$62,BE61=BS$63,BE61=BS$64),1,IF(OR(BE61=BS$65,BE61=BS$66,BE61=BS$67,BE61=BS$68,BE61=BS$69),2,3))</f>
        <v>1</v>
      </c>
      <c r="AU61" s="27" t="n">
        <f aca="false">IF(OR(BF61=BS$30,BF61=BS$31,BF61=BS$32,BF61=BS$33),1,IF(BF61=BS$34,2,3))</f>
        <v>3</v>
      </c>
      <c r="AV61" s="27" t="n">
        <f aca="false">IF(BG61="отсутствует",2,1)</f>
        <v>1</v>
      </c>
      <c r="AW61" s="27" t="n">
        <f aca="false">IF(OR(BH61=BS$41,BH61=BS$42),1,IF(OR(BH61=BS$43,BH61=BS$44,BH61=BS$45),2,IF(OR(BH61=BS$46,BH61=BS$47,BH61=BS$48),3,IF(BH61=BS$56,5,IF(BH61=BS$57,6,4)))))</f>
        <v>4</v>
      </c>
      <c r="AX61" s="27" t="n">
        <f aca="false">IF(BI61="отсутствует",2,1)</f>
        <v>1</v>
      </c>
      <c r="AY61" s="24" t="s">
        <v>91</v>
      </c>
      <c r="AZ61" s="130" t="n">
        <v>2</v>
      </c>
      <c r="BA61" s="130" t="n">
        <v>2</v>
      </c>
      <c r="BD61" s="104" t="s">
        <v>52</v>
      </c>
      <c r="BE61" s="104" t="s">
        <v>107</v>
      </c>
      <c r="BF61" s="104" t="s">
        <v>54</v>
      </c>
      <c r="BG61" s="104" t="s">
        <v>1095</v>
      </c>
      <c r="BH61" s="104" t="s">
        <v>284</v>
      </c>
      <c r="BI61" s="104" t="s">
        <v>102</v>
      </c>
      <c r="BJ61" s="104" t="s">
        <v>91</v>
      </c>
      <c r="BK61" s="24" t="s">
        <v>51</v>
      </c>
      <c r="BS61" s="24" t="s">
        <v>2340</v>
      </c>
      <c r="BT61" s="24" t="n">
        <v>2</v>
      </c>
      <c r="BU61" s="24" t="n">
        <v>1</v>
      </c>
      <c r="BV61" s="24" t="s">
        <v>2339</v>
      </c>
    </row>
    <row r="62" s="24" customFormat="true" ht="15" hidden="false" customHeight="false" outlineLevel="0" collapsed="false">
      <c r="A62" s="24" t="s">
        <v>2341</v>
      </c>
      <c r="B62" s="24" t="s">
        <v>104</v>
      </c>
      <c r="C62" s="24" t="s">
        <v>156</v>
      </c>
      <c r="D62" s="24" t="n">
        <v>0</v>
      </c>
      <c r="E62" s="24" t="n">
        <v>0</v>
      </c>
      <c r="F62" s="24" t="n">
        <v>1</v>
      </c>
      <c r="G62" s="24" t="n">
        <v>0</v>
      </c>
      <c r="I62" s="105"/>
      <c r="J62" s="28"/>
      <c r="K62" s="105" t="n">
        <v>1</v>
      </c>
      <c r="L62" s="28" t="n">
        <v>1</v>
      </c>
      <c r="M62" s="106" t="n">
        <f aca="false">SUM(K62:L62)</f>
        <v>2</v>
      </c>
      <c r="N62" s="105" t="n">
        <v>8</v>
      </c>
      <c r="O62" s="28" t="n">
        <v>2</v>
      </c>
      <c r="P62" s="31" t="n">
        <v>1</v>
      </c>
      <c r="Q62" s="106" t="n">
        <f aca="false">SUM(N62:P62)</f>
        <v>11</v>
      </c>
      <c r="R62" s="107"/>
      <c r="S62" s="105" t="n">
        <v>1</v>
      </c>
      <c r="T62" s="108" t="n">
        <v>1</v>
      </c>
      <c r="U62" s="109" t="n">
        <v>1</v>
      </c>
      <c r="V62" s="110" t="n">
        <v>1</v>
      </c>
      <c r="W62" s="111"/>
      <c r="X62" s="110"/>
      <c r="Y62" s="111"/>
      <c r="Z62" s="110"/>
      <c r="AA62" s="111"/>
      <c r="AB62" s="110"/>
      <c r="AC62" s="111"/>
      <c r="AD62" s="110"/>
      <c r="AE62" s="111"/>
      <c r="AF62" s="110"/>
      <c r="AG62" s="112"/>
      <c r="AH62" s="113"/>
      <c r="AI62" s="111" t="n">
        <f aca="false">SUM(S62,U62,W62,Y62,AA62,AC62,AE62,AG62)</f>
        <v>2</v>
      </c>
      <c r="AJ62" s="106" t="n">
        <f aca="false">SUM(T62,V62,X62,Z62,AB62,AD62,AF62,AH62)</f>
        <v>2</v>
      </c>
      <c r="AK62" s="107"/>
      <c r="AL62" s="107"/>
      <c r="AM62" s="105"/>
      <c r="AN62" s="28"/>
      <c r="AO62" s="106"/>
      <c r="AP62" s="105"/>
      <c r="AS62" s="24" t="s">
        <v>113</v>
      </c>
      <c r="AT62" s="27" t="n">
        <f aca="false">IF(OR(BE62=BS$60,BE62=BS$61,BE62=BS$62,BE62=BS$63,BE62=BS$64),1,IF(OR(BE62=BS$65,BE62=BS$66,BE62=BS$67,BE62=BS$68,BE62=BS$69),2,3))</f>
        <v>3</v>
      </c>
      <c r="AU62" s="27" t="n">
        <f aca="false">IF(OR(BF62=BS$30,BF62=BS$31,BF62=BS$32,BF62=BS$33),1,IF(BF62=BS$34,2,3))</f>
        <v>3</v>
      </c>
      <c r="AV62" s="27" t="n">
        <f aca="false">IF(BG62="отсутствует",2,1)</f>
        <v>2</v>
      </c>
      <c r="AW62" s="27" t="n">
        <f aca="false">IF(OR(BH62=BS$41,BH62=BS$42),1,IF(OR(BH62=BS$43,BH62=BS$44,BH62=BS$45),2,IF(OR(BH62=BS$46,BH62=BS$47,BH62=BS$48),3,IF(BH62=BS$56,5,IF(BH62=BS$57,6,4)))))</f>
        <v>1</v>
      </c>
      <c r="AX62" s="27" t="n">
        <f aca="false">IF(BI62="отсутствует",2,1)</f>
        <v>1</v>
      </c>
      <c r="AY62" s="24" t="s">
        <v>954</v>
      </c>
      <c r="AZ62" s="130" t="n">
        <v>1</v>
      </c>
      <c r="BA62" s="130" t="n">
        <v>1</v>
      </c>
      <c r="BD62" s="104" t="s">
        <v>113</v>
      </c>
      <c r="BE62" s="104" t="s">
        <v>53</v>
      </c>
      <c r="BF62" s="104" t="s">
        <v>54</v>
      </c>
      <c r="BG62" s="104" t="s">
        <v>55</v>
      </c>
      <c r="BH62" s="104" t="s">
        <v>95</v>
      </c>
      <c r="BI62" s="104" t="s">
        <v>2342</v>
      </c>
      <c r="BJ62" s="104" t="s">
        <v>954</v>
      </c>
      <c r="BK62" s="24" t="s">
        <v>51</v>
      </c>
      <c r="BS62" s="24" t="s">
        <v>2343</v>
      </c>
      <c r="BT62" s="24" t="n">
        <v>3</v>
      </c>
      <c r="BU62" s="24" t="n">
        <v>1</v>
      </c>
      <c r="BV62" s="24" t="s">
        <v>2339</v>
      </c>
    </row>
    <row r="63" s="24" customFormat="true" ht="15" hidden="false" customHeight="false" outlineLevel="0" collapsed="false">
      <c r="A63" s="24" t="s">
        <v>2344</v>
      </c>
      <c r="B63" s="24" t="s">
        <v>232</v>
      </c>
      <c r="C63" s="24" t="s">
        <v>1273</v>
      </c>
      <c r="D63" s="24" t="n">
        <v>0</v>
      </c>
      <c r="E63" s="24" t="n">
        <v>0</v>
      </c>
      <c r="F63" s="24" t="n">
        <v>1</v>
      </c>
      <c r="G63" s="24" t="n">
        <v>0</v>
      </c>
      <c r="I63" s="105"/>
      <c r="J63" s="28"/>
      <c r="K63" s="105" t="n">
        <v>2</v>
      </c>
      <c r="L63" s="28"/>
      <c r="M63" s="106" t="n">
        <f aca="false">SUM(K63:L63)</f>
        <v>2</v>
      </c>
      <c r="N63" s="105" t="n">
        <v>1</v>
      </c>
      <c r="O63" s="28"/>
      <c r="P63" s="31" t="n">
        <v>1</v>
      </c>
      <c r="Q63" s="106" t="n">
        <f aca="false">SUM(N63:P63)</f>
        <v>2</v>
      </c>
      <c r="R63" s="107"/>
      <c r="S63" s="105"/>
      <c r="T63" s="108"/>
      <c r="U63" s="109" t="n">
        <v>2</v>
      </c>
      <c r="V63" s="110" t="n">
        <v>4</v>
      </c>
      <c r="W63" s="111"/>
      <c r="X63" s="110"/>
      <c r="Y63" s="111"/>
      <c r="Z63" s="110"/>
      <c r="AA63" s="111"/>
      <c r="AB63" s="110"/>
      <c r="AC63" s="111"/>
      <c r="AD63" s="110"/>
      <c r="AE63" s="111"/>
      <c r="AF63" s="110"/>
      <c r="AG63" s="112"/>
      <c r="AH63" s="113"/>
      <c r="AI63" s="111" t="n">
        <f aca="false">SUM(S63,U63,W63,Y63,AA63,AC63,AE63,AG63)</f>
        <v>2</v>
      </c>
      <c r="AJ63" s="106" t="n">
        <f aca="false">SUM(T63,V63,X63,Z63,AB63,AD63,AF63,AH63)</f>
        <v>4</v>
      </c>
      <c r="AK63" s="107" t="n">
        <v>2</v>
      </c>
      <c r="AL63" s="107" t="n">
        <v>5</v>
      </c>
      <c r="AM63" s="105"/>
      <c r="AN63" s="28"/>
      <c r="AO63" s="106"/>
      <c r="AP63" s="105"/>
      <c r="AS63" s="24" t="s">
        <v>52</v>
      </c>
      <c r="AT63" s="27" t="n">
        <f aca="false">IF(OR(BE63=BS$60,BE63=BS$61,BE63=BS$62,BE63=BS$63,BE63=BS$64),1,IF(OR(BE63=BS$65,BE63=BS$66,BE63=BS$67,BE63=BS$68,BE63=BS$69),2,3))</f>
        <v>2</v>
      </c>
      <c r="AU63" s="27" t="n">
        <f aca="false">IF(OR(BF63=BS$30,BF63=BS$31,BF63=BS$32,BF63=BS$33),1,IF(BF63=BS$34,2,3))</f>
        <v>1</v>
      </c>
      <c r="AV63" s="27" t="n">
        <f aca="false">IF(BG63="отсутствует",2,1)</f>
        <v>2</v>
      </c>
      <c r="AW63" s="27" t="n">
        <f aca="false">IF(OR(BH63=BS$41,BH63=BS$42),1,IF(OR(BH63=BS$43,BH63=BS$44,BH63=BS$45),2,IF(OR(BH63=BS$46,BH63=BS$47,BH63=BS$48),3,IF(BH63=BS$56,5,IF(BH63=BS$57,6,4)))))</f>
        <v>1</v>
      </c>
      <c r="AX63" s="27" t="n">
        <f aca="false">IF(BI63="отсутствует",2,1)</f>
        <v>1</v>
      </c>
      <c r="AY63" s="24" t="s">
        <v>2303</v>
      </c>
      <c r="AZ63" s="130" t="n">
        <v>1</v>
      </c>
      <c r="BA63" s="130" t="n">
        <v>1</v>
      </c>
      <c r="BD63" s="104" t="s">
        <v>52</v>
      </c>
      <c r="BE63" s="104" t="s">
        <v>63</v>
      </c>
      <c r="BF63" s="104" t="s">
        <v>72</v>
      </c>
      <c r="BG63" s="104" t="s">
        <v>55</v>
      </c>
      <c r="BH63" s="104" t="s">
        <v>73</v>
      </c>
      <c r="BI63" s="104" t="s">
        <v>123</v>
      </c>
      <c r="BJ63" s="104" t="s">
        <v>2303</v>
      </c>
      <c r="BK63" s="24" t="s">
        <v>51</v>
      </c>
      <c r="BS63" s="24" t="s">
        <v>2345</v>
      </c>
      <c r="BT63" s="24" t="n">
        <v>4</v>
      </c>
      <c r="BU63" s="24" t="n">
        <v>1</v>
      </c>
      <c r="BV63" s="24" t="s">
        <v>2339</v>
      </c>
    </row>
    <row r="64" s="24" customFormat="true" ht="15" hidden="false" customHeight="false" outlineLevel="0" collapsed="false">
      <c r="A64" s="24" t="s">
        <v>1404</v>
      </c>
      <c r="B64" s="24" t="s">
        <v>61</v>
      </c>
      <c r="C64" s="24" t="s">
        <v>376</v>
      </c>
      <c r="D64" s="24" t="n">
        <v>0</v>
      </c>
      <c r="E64" s="24" t="n">
        <v>0</v>
      </c>
      <c r="F64" s="24" t="n">
        <v>1</v>
      </c>
      <c r="G64" s="24" t="n">
        <v>0</v>
      </c>
      <c r="I64" s="105"/>
      <c r="J64" s="28"/>
      <c r="K64" s="105" t="n">
        <v>1</v>
      </c>
      <c r="L64" s="28" t="n">
        <v>2</v>
      </c>
      <c r="M64" s="106" t="n">
        <f aca="false">SUM(K64:L64)</f>
        <v>3</v>
      </c>
      <c r="N64" s="105" t="n">
        <v>4</v>
      </c>
      <c r="O64" s="28" t="n">
        <v>4</v>
      </c>
      <c r="P64" s="31" t="n">
        <v>2</v>
      </c>
      <c r="Q64" s="106" t="n">
        <f aca="false">SUM(N64:P64)</f>
        <v>10</v>
      </c>
      <c r="R64" s="107"/>
      <c r="S64" s="105"/>
      <c r="T64" s="108"/>
      <c r="U64" s="109"/>
      <c r="V64" s="110"/>
      <c r="W64" s="111"/>
      <c r="X64" s="110"/>
      <c r="Y64" s="111"/>
      <c r="Z64" s="110"/>
      <c r="AA64" s="111"/>
      <c r="AB64" s="110"/>
      <c r="AC64" s="111"/>
      <c r="AD64" s="110"/>
      <c r="AE64" s="111"/>
      <c r="AF64" s="110"/>
      <c r="AG64" s="112"/>
      <c r="AH64" s="113"/>
      <c r="AI64" s="111" t="n">
        <f aca="false">SUM(S64,U64,W64,Y64,AA64,AC64,AE64,AG64)</f>
        <v>0</v>
      </c>
      <c r="AJ64" s="106" t="n">
        <f aca="false">SUM(T64,V64,X64,Z64,AB64,AD64,AF64,AH64)</f>
        <v>0</v>
      </c>
      <c r="AK64" s="107"/>
      <c r="AL64" s="107"/>
      <c r="AM64" s="105"/>
      <c r="AN64" s="28"/>
      <c r="AO64" s="106"/>
      <c r="AP64" s="105"/>
      <c r="AS64" s="24" t="s">
        <v>454</v>
      </c>
      <c r="AT64" s="27" t="n">
        <f aca="false">IF(OR(BE64=BS$60,BE64=BS$61,BE64=BS$62,BE64=BS$63,BE64=BS$64),1,IF(OR(BE64=BS$65,BE64=BS$66,BE64=BS$67,BE64=BS$68,BE64=BS$69),2,3))</f>
        <v>2</v>
      </c>
      <c r="AU64" s="27" t="n">
        <f aca="false">IF(OR(BF64=BS$30,BF64=BS$31,BF64=BS$32,BF64=BS$33),1,IF(BF64=BS$34,2,3))</f>
        <v>3</v>
      </c>
      <c r="AV64" s="27" t="n">
        <f aca="false">IF(BG64="отсутствует",2,1)</f>
        <v>2</v>
      </c>
      <c r="AW64" s="27" t="n">
        <f aca="false">IF(OR(BH64=BS$41,BH64=BS$42),1,IF(OR(BH64=BS$43,BH64=BS$44,BH64=BS$45),2,IF(OR(BH64=BS$46,BH64=BS$47,BH64=BS$48),3,IF(BH64=BS$56,5,IF(BH64=BS$57,6,4)))))</f>
        <v>6</v>
      </c>
      <c r="AX64" s="27" t="n">
        <f aca="false">IF(BI64="отсутствует",2,1)</f>
        <v>1</v>
      </c>
      <c r="AY64" s="24" t="s">
        <v>2346</v>
      </c>
      <c r="AZ64" s="130" t="n">
        <v>1</v>
      </c>
      <c r="BA64" s="130" t="n">
        <v>1</v>
      </c>
      <c r="BD64" s="104" t="s">
        <v>454</v>
      </c>
      <c r="BE64" s="104" t="s">
        <v>63</v>
      </c>
      <c r="BF64" s="104" t="s">
        <v>137</v>
      </c>
      <c r="BG64" s="104" t="s">
        <v>55</v>
      </c>
      <c r="BH64" s="104" t="s">
        <v>241</v>
      </c>
      <c r="BI64" s="104" t="s">
        <v>195</v>
      </c>
      <c r="BJ64" s="104" t="s">
        <v>2346</v>
      </c>
      <c r="BK64" s="24" t="s">
        <v>51</v>
      </c>
      <c r="BS64" s="24" t="s">
        <v>2347</v>
      </c>
      <c r="BT64" s="24" t="n">
        <v>5</v>
      </c>
      <c r="BU64" s="24" t="n">
        <v>1</v>
      </c>
      <c r="BV64" s="24" t="s">
        <v>2339</v>
      </c>
    </row>
    <row r="65" s="24" customFormat="true" ht="15" hidden="false" customHeight="false" outlineLevel="0" collapsed="false">
      <c r="A65" s="24" t="s">
        <v>1408</v>
      </c>
      <c r="B65" s="24" t="s">
        <v>418</v>
      </c>
      <c r="C65" s="24" t="s">
        <v>92</v>
      </c>
      <c r="D65" s="24" t="n">
        <v>0</v>
      </c>
      <c r="E65" s="24" t="n">
        <v>1</v>
      </c>
      <c r="F65" s="24" t="n">
        <v>1</v>
      </c>
      <c r="G65" s="24" t="n">
        <v>0</v>
      </c>
      <c r="H65" s="24" t="n">
        <v>1</v>
      </c>
      <c r="I65" s="105"/>
      <c r="J65" s="28" t="n">
        <v>1</v>
      </c>
      <c r="K65" s="105" t="n">
        <v>3</v>
      </c>
      <c r="L65" s="28"/>
      <c r="M65" s="106" t="n">
        <f aca="false">SUM(K65:L65)</f>
        <v>3</v>
      </c>
      <c r="N65" s="105" t="n">
        <v>1</v>
      </c>
      <c r="O65" s="28" t="n">
        <v>2</v>
      </c>
      <c r="P65" s="31"/>
      <c r="Q65" s="106" t="n">
        <f aca="false">SUM(N65:P65)</f>
        <v>3</v>
      </c>
      <c r="R65" s="107" t="n">
        <v>1</v>
      </c>
      <c r="S65" s="105"/>
      <c r="T65" s="108"/>
      <c r="U65" s="109" t="n">
        <v>2</v>
      </c>
      <c r="V65" s="110" t="n">
        <v>2</v>
      </c>
      <c r="W65" s="111"/>
      <c r="X65" s="110"/>
      <c r="Y65" s="111"/>
      <c r="Z65" s="110"/>
      <c r="AA65" s="111"/>
      <c r="AB65" s="110"/>
      <c r="AC65" s="111"/>
      <c r="AD65" s="110"/>
      <c r="AE65" s="111"/>
      <c r="AF65" s="110"/>
      <c r="AG65" s="112"/>
      <c r="AH65" s="113"/>
      <c r="AI65" s="111" t="n">
        <f aca="false">SUM(S65,U65,W65,Y65,AA65,AC65,AE65,AG65)</f>
        <v>2</v>
      </c>
      <c r="AJ65" s="106" t="n">
        <f aca="false">SUM(T65,V65,X65,Z65,AB65,AD65,AF65,AH65)</f>
        <v>2</v>
      </c>
      <c r="AK65" s="107"/>
      <c r="AL65" s="107" t="n">
        <v>1</v>
      </c>
      <c r="AM65" s="105"/>
      <c r="AN65" s="28"/>
      <c r="AO65" s="106"/>
      <c r="AP65" s="105"/>
      <c r="AS65" s="24" t="s">
        <v>52</v>
      </c>
      <c r="AT65" s="27" t="n">
        <f aca="false">IF(OR(BE65=BS$60,BE65=BS$61,BE65=BS$62,BE65=BS$63,BE65=BS$64),1,IF(OR(BE65=BS$65,BE65=BS$66,BE65=BS$67,BE65=BS$68,BE65=BS$69),2,3))</f>
        <v>1</v>
      </c>
      <c r="AU65" s="27" t="n">
        <f aca="false">IF(OR(BF65=BS$30,BF65=BS$31,BF65=BS$32,BF65=BS$33),1,IF(BF65=BS$34,2,3))</f>
        <v>1</v>
      </c>
      <c r="AV65" s="27" t="n">
        <f aca="false">IF(BG65="отсутствует",2,1)</f>
        <v>2</v>
      </c>
      <c r="AW65" s="27" t="n">
        <f aca="false">IF(OR(BH65=BS$41,BH65=BS$42),1,IF(OR(BH65=BS$43,BH65=BS$44,BH65=BS$45),2,IF(OR(BH65=BS$46,BH65=BS$47,BH65=BS$48),3,IF(BH65=BS$56,5,IF(BH65=BS$57,6,4)))))</f>
        <v>4</v>
      </c>
      <c r="AX65" s="27" t="n">
        <f aca="false">IF(BI65="отсутствует",2,1)</f>
        <v>1</v>
      </c>
      <c r="AY65" s="24" t="s">
        <v>260</v>
      </c>
      <c r="AZ65" s="130" t="n">
        <v>2</v>
      </c>
      <c r="BA65" s="130" t="n">
        <v>2</v>
      </c>
      <c r="BD65" s="104" t="s">
        <v>52</v>
      </c>
      <c r="BE65" s="104" t="s">
        <v>392</v>
      </c>
      <c r="BF65" s="104" t="s">
        <v>72</v>
      </c>
      <c r="BG65" s="104" t="s">
        <v>55</v>
      </c>
      <c r="BH65" s="104" t="s">
        <v>1231</v>
      </c>
      <c r="BI65" s="104" t="s">
        <v>142</v>
      </c>
      <c r="BJ65" s="104" t="s">
        <v>260</v>
      </c>
      <c r="BK65" s="24" t="s">
        <v>51</v>
      </c>
      <c r="BS65" s="24" t="s">
        <v>2348</v>
      </c>
      <c r="BT65" s="24" t="n">
        <v>6</v>
      </c>
      <c r="BU65" s="24" t="n">
        <v>2</v>
      </c>
      <c r="BV65" s="24" t="s">
        <v>2349</v>
      </c>
    </row>
    <row r="66" s="24" customFormat="true" ht="15" hidden="false" customHeight="false" outlineLevel="0" collapsed="false">
      <c r="A66" s="24" t="s">
        <v>323</v>
      </c>
      <c r="B66" s="24" t="s">
        <v>160</v>
      </c>
      <c r="C66" s="24" t="s">
        <v>135</v>
      </c>
      <c r="D66" s="24" t="n">
        <v>0</v>
      </c>
      <c r="E66" s="24" t="n">
        <v>0</v>
      </c>
      <c r="F66" s="24" t="n">
        <v>1</v>
      </c>
      <c r="G66" s="24" t="n">
        <v>0</v>
      </c>
      <c r="I66" s="105"/>
      <c r="J66" s="28"/>
      <c r="K66" s="105"/>
      <c r="L66" s="28" t="n">
        <v>1</v>
      </c>
      <c r="M66" s="106" t="n">
        <f aca="false">SUM(K66:L66)</f>
        <v>1</v>
      </c>
      <c r="N66" s="105" t="n">
        <v>4</v>
      </c>
      <c r="O66" s="28" t="n">
        <v>10</v>
      </c>
      <c r="P66" s="31" t="n">
        <v>2</v>
      </c>
      <c r="Q66" s="106" t="n">
        <f aca="false">SUM(N66:P66)</f>
        <v>16</v>
      </c>
      <c r="R66" s="107"/>
      <c r="S66" s="105"/>
      <c r="T66" s="108"/>
      <c r="U66" s="109"/>
      <c r="V66" s="110"/>
      <c r="W66" s="111"/>
      <c r="X66" s="110"/>
      <c r="Y66" s="111"/>
      <c r="Z66" s="110"/>
      <c r="AA66" s="111"/>
      <c r="AB66" s="110"/>
      <c r="AC66" s="111"/>
      <c r="AD66" s="110"/>
      <c r="AE66" s="111"/>
      <c r="AF66" s="110"/>
      <c r="AG66" s="112"/>
      <c r="AH66" s="113"/>
      <c r="AI66" s="111" t="n">
        <f aca="false">SUM(S66,U66,W66,Y66,AA66,AC66,AE66,AG66)</f>
        <v>0</v>
      </c>
      <c r="AJ66" s="106" t="n">
        <f aca="false">SUM(T66,V66,X66,Z66,AB66,AD66,AF66,AH66)</f>
        <v>0</v>
      </c>
      <c r="AK66" s="107"/>
      <c r="AL66" s="107"/>
      <c r="AM66" s="105"/>
      <c r="AN66" s="28"/>
      <c r="AO66" s="106"/>
      <c r="AP66" s="105"/>
      <c r="AS66" s="24" t="s">
        <v>454</v>
      </c>
      <c r="AT66" s="27" t="n">
        <f aca="false">IF(OR(BE66=BS$60,BE66=BS$61,BE66=BS$62,BE66=BS$63,BE66=BS$64),1,IF(OR(BE66=BS$65,BE66=BS$66,BE66=BS$67,BE66=BS$68,BE66=BS$69),2,3))</f>
        <v>2</v>
      </c>
      <c r="AU66" s="27" t="n">
        <f aca="false">IF(OR(BF66=BS$30,BF66=BS$31,BF66=BS$32,BF66=BS$33),1,IF(BF66=BS$34,2,3))</f>
        <v>3</v>
      </c>
      <c r="AV66" s="27" t="n">
        <f aca="false">IF(BG66="отсутствует",2,1)</f>
        <v>2</v>
      </c>
      <c r="AW66" s="27" t="n">
        <f aca="false">IF(OR(BH66=BS$41,BH66=BS$42),1,IF(OR(BH66=BS$43,BH66=BS$44,BH66=BS$45),2,IF(OR(BH66=BS$46,BH66=BS$47,BH66=BS$48),3,IF(BH66=BS$56,5,IF(BH66=BS$57,6,4)))))</f>
        <v>3</v>
      </c>
      <c r="AX66" s="27" t="n">
        <f aca="false">IF(BI66="отсутствует",2,1)</f>
        <v>1</v>
      </c>
      <c r="AY66" s="24" t="s">
        <v>84</v>
      </c>
      <c r="AZ66" s="130" t="n">
        <v>1</v>
      </c>
      <c r="BA66" s="130" t="n">
        <v>1</v>
      </c>
      <c r="BD66" s="104" t="s">
        <v>454</v>
      </c>
      <c r="BE66" s="104" t="s">
        <v>63</v>
      </c>
      <c r="BF66" s="104" t="s">
        <v>137</v>
      </c>
      <c r="BG66" s="104" t="s">
        <v>55</v>
      </c>
      <c r="BH66" s="104" t="s">
        <v>56</v>
      </c>
      <c r="BI66" s="104" t="s">
        <v>195</v>
      </c>
      <c r="BJ66" s="104" t="s">
        <v>84</v>
      </c>
      <c r="BK66" s="24" t="s">
        <v>51</v>
      </c>
      <c r="BS66" s="24" t="s">
        <v>2350</v>
      </c>
      <c r="BT66" s="24" t="n">
        <v>7</v>
      </c>
      <c r="BU66" s="24" t="n">
        <v>2</v>
      </c>
      <c r="BV66" s="24" t="s">
        <v>2349</v>
      </c>
    </row>
    <row r="67" s="24" customFormat="true" ht="15" hidden="false" customHeight="false" outlineLevel="0" collapsed="false">
      <c r="A67" s="24" t="s">
        <v>2351</v>
      </c>
      <c r="B67" s="24" t="s">
        <v>138</v>
      </c>
      <c r="C67" s="24" t="s">
        <v>100</v>
      </c>
      <c r="D67" s="24" t="n">
        <v>0</v>
      </c>
      <c r="E67" s="24" t="n">
        <v>0</v>
      </c>
      <c r="F67" s="24" t="n">
        <v>1</v>
      </c>
      <c r="G67" s="24" t="n">
        <v>0</v>
      </c>
      <c r="I67" s="105"/>
      <c r="J67" s="28"/>
      <c r="K67" s="105" t="n">
        <v>3</v>
      </c>
      <c r="L67" s="28" t="n">
        <v>1</v>
      </c>
      <c r="M67" s="106" t="n">
        <f aca="false">SUM(K67:L67)</f>
        <v>4</v>
      </c>
      <c r="N67" s="105" t="n">
        <v>1</v>
      </c>
      <c r="O67" s="28" t="n">
        <v>1</v>
      </c>
      <c r="P67" s="31"/>
      <c r="Q67" s="106" t="n">
        <f aca="false">SUM(N67:P67)</f>
        <v>2</v>
      </c>
      <c r="R67" s="107"/>
      <c r="S67" s="105"/>
      <c r="T67" s="108"/>
      <c r="U67" s="109"/>
      <c r="V67" s="110"/>
      <c r="W67" s="111"/>
      <c r="X67" s="110"/>
      <c r="Y67" s="111"/>
      <c r="Z67" s="110"/>
      <c r="AA67" s="111"/>
      <c r="AB67" s="110"/>
      <c r="AC67" s="111"/>
      <c r="AD67" s="110"/>
      <c r="AE67" s="111"/>
      <c r="AF67" s="110"/>
      <c r="AG67" s="112"/>
      <c r="AH67" s="113"/>
      <c r="AI67" s="111" t="n">
        <f aca="false">SUM(S67,U67,W67,Y67,AA67,AC67,AE67,AG67)</f>
        <v>0</v>
      </c>
      <c r="AJ67" s="106" t="n">
        <f aca="false">SUM(T67,V67,X67,Z67,AB67,AD67,AF67,AH67)</f>
        <v>0</v>
      </c>
      <c r="AK67" s="107"/>
      <c r="AL67" s="107"/>
      <c r="AM67" s="105"/>
      <c r="AN67" s="28"/>
      <c r="AO67" s="106"/>
      <c r="AP67" s="105"/>
      <c r="AS67" s="24" t="s">
        <v>1472</v>
      </c>
      <c r="AT67" s="27" t="n">
        <f aca="false">IF(OR(BE67=BS$60,BE67=BS$61,BE67=BS$62,BE67=BS$63,BE67=BS$64),1,IF(OR(BE67=BS$65,BE67=BS$66,BE67=BS$67,BE67=BS$68,BE67=BS$69),2,3))</f>
        <v>2</v>
      </c>
      <c r="AU67" s="27" t="n">
        <f aca="false">IF(OR(BF67=BS$30,BF67=BS$31,BF67=BS$32,BF67=BS$33),1,IF(BF67=BS$34,2,3))</f>
        <v>1</v>
      </c>
      <c r="AV67" s="27" t="n">
        <f aca="false">IF(BG67="отсутствует",2,1)</f>
        <v>1</v>
      </c>
      <c r="AW67" s="27" t="n">
        <f aca="false">IF(OR(BH67=BS$41,BH67=BS$42),1,IF(OR(BH67=BS$43,BH67=BS$44,BH67=BS$45),2,IF(OR(BH67=BS$46,BH67=BS$47,BH67=BS$48),3,IF(BH67=BS$56,5,IF(BH67=BS$57,6,4)))))</f>
        <v>4</v>
      </c>
      <c r="AX67" s="27" t="n">
        <f aca="false">IF(BI67="отсутствует",2,1)</f>
        <v>1</v>
      </c>
      <c r="AY67" s="24" t="s">
        <v>143</v>
      </c>
      <c r="AZ67" s="130" t="n">
        <v>1</v>
      </c>
      <c r="BA67" s="130" t="n">
        <v>1</v>
      </c>
      <c r="BD67" s="104" t="s">
        <v>1472</v>
      </c>
      <c r="BE67" s="104" t="s">
        <v>226</v>
      </c>
      <c r="BF67" s="104" t="s">
        <v>72</v>
      </c>
      <c r="BG67" s="104" t="s">
        <v>324</v>
      </c>
      <c r="BH67" s="104" t="s">
        <v>319</v>
      </c>
      <c r="BI67" s="104" t="s">
        <v>1338</v>
      </c>
      <c r="BJ67" s="104" t="s">
        <v>143</v>
      </c>
      <c r="BK67" s="24" t="s">
        <v>51</v>
      </c>
      <c r="BS67" s="24" t="s">
        <v>2352</v>
      </c>
      <c r="BT67" s="24" t="n">
        <v>8</v>
      </c>
      <c r="BU67" s="24" t="n">
        <v>2</v>
      </c>
      <c r="BV67" s="24" t="s">
        <v>2349</v>
      </c>
    </row>
    <row r="68" s="24" customFormat="true" ht="15" hidden="false" customHeight="false" outlineLevel="0" collapsed="false">
      <c r="A68" s="24" t="s">
        <v>2353</v>
      </c>
      <c r="B68" s="24" t="s">
        <v>61</v>
      </c>
      <c r="C68" s="24" t="s">
        <v>233</v>
      </c>
      <c r="D68" s="24" t="n">
        <v>0</v>
      </c>
      <c r="E68" s="24" t="n">
        <v>0</v>
      </c>
      <c r="F68" s="24" t="n">
        <v>1</v>
      </c>
      <c r="G68" s="24" t="n">
        <v>0</v>
      </c>
      <c r="I68" s="105"/>
      <c r="J68" s="28"/>
      <c r="K68" s="105" t="n">
        <v>2</v>
      </c>
      <c r="L68" s="28" t="n">
        <v>1</v>
      </c>
      <c r="M68" s="106" t="n">
        <f aca="false">SUM(K68:L68)</f>
        <v>3</v>
      </c>
      <c r="N68" s="105" t="n">
        <v>7</v>
      </c>
      <c r="O68" s="28" t="n">
        <v>4</v>
      </c>
      <c r="P68" s="31" t="n">
        <v>2</v>
      </c>
      <c r="Q68" s="106" t="n">
        <f aca="false">SUM(N68:P68)</f>
        <v>13</v>
      </c>
      <c r="R68" s="107" t="n">
        <v>1</v>
      </c>
      <c r="S68" s="105"/>
      <c r="T68" s="108"/>
      <c r="U68" s="109"/>
      <c r="V68" s="110"/>
      <c r="W68" s="111"/>
      <c r="X68" s="110"/>
      <c r="Y68" s="111"/>
      <c r="Z68" s="110"/>
      <c r="AA68" s="111"/>
      <c r="AB68" s="110"/>
      <c r="AC68" s="111"/>
      <c r="AD68" s="110"/>
      <c r="AE68" s="111"/>
      <c r="AF68" s="110"/>
      <c r="AG68" s="112"/>
      <c r="AH68" s="113"/>
      <c r="AI68" s="111" t="n">
        <f aca="false">SUM(S68,U68,W68,Y68,AA68,AC68,AE68,AG68)</f>
        <v>0</v>
      </c>
      <c r="AJ68" s="106" t="n">
        <f aca="false">SUM(T68,V68,X68,Z68,AB68,AD68,AF68,AH68)</f>
        <v>0</v>
      </c>
      <c r="AK68" s="107"/>
      <c r="AL68" s="107" t="n">
        <v>2</v>
      </c>
      <c r="AM68" s="105"/>
      <c r="AN68" s="28"/>
      <c r="AO68" s="106"/>
      <c r="AP68" s="105"/>
      <c r="AS68" s="24" t="s">
        <v>113</v>
      </c>
      <c r="AT68" s="27" t="n">
        <f aca="false">IF(OR(BE68=BS$60,BE68=BS$61,BE68=BS$62,BE68=BS$63,BE68=BS$64),1,IF(OR(BE68=BS$65,BE68=BS$66,BE68=BS$67,BE68=BS$68,BE68=BS$69),2,3))</f>
        <v>2</v>
      </c>
      <c r="AU68" s="27" t="n">
        <f aca="false">IF(OR(BF68=BS$30,BF68=BS$31,BF68=BS$32,BF68=BS$33),1,IF(BF68=BS$34,2,3))</f>
        <v>2</v>
      </c>
      <c r="AV68" s="27" t="n">
        <f aca="false">IF(BG68="отсутствует",2,1)</f>
        <v>2</v>
      </c>
      <c r="AW68" s="27" t="n">
        <f aca="false">IF(OR(BH68=BS$41,BH68=BS$42),1,IF(OR(BH68=BS$43,BH68=BS$44,BH68=BS$45),2,IF(OR(BH68=BS$46,BH68=BS$47,BH68=BS$48),3,IF(BH68=BS$56,5,IF(BH68=BS$57,6,4)))))</f>
        <v>5</v>
      </c>
      <c r="AX68" s="27" t="n">
        <f aca="false">IF(BI68="отсутствует",2,1)</f>
        <v>1</v>
      </c>
      <c r="AY68" s="24" t="s">
        <v>1669</v>
      </c>
      <c r="AZ68" s="130" t="n">
        <v>1</v>
      </c>
      <c r="BA68" s="130" t="n">
        <v>1</v>
      </c>
      <c r="BD68" s="104" t="s">
        <v>113</v>
      </c>
      <c r="BE68" s="104" t="s">
        <v>169</v>
      </c>
      <c r="BF68" s="104" t="s">
        <v>82</v>
      </c>
      <c r="BG68" s="104" t="s">
        <v>55</v>
      </c>
      <c r="BH68" s="104" t="s">
        <v>171</v>
      </c>
      <c r="BI68" s="104" t="s">
        <v>697</v>
      </c>
      <c r="BJ68" s="104" t="s">
        <v>1669</v>
      </c>
      <c r="BK68" s="24" t="s">
        <v>51</v>
      </c>
      <c r="BS68" s="24" t="s">
        <v>2354</v>
      </c>
      <c r="BT68" s="24" t="n">
        <v>9</v>
      </c>
      <c r="BU68" s="24" t="n">
        <v>2</v>
      </c>
      <c r="BV68" s="24" t="s">
        <v>2349</v>
      </c>
    </row>
    <row r="69" s="24" customFormat="true" ht="15" hidden="false" customHeight="false" outlineLevel="0" collapsed="false">
      <c r="A69" s="24" t="s">
        <v>1424</v>
      </c>
      <c r="B69" s="24" t="s">
        <v>1425</v>
      </c>
      <c r="C69" s="24" t="s">
        <v>1426</v>
      </c>
      <c r="D69" s="24" t="n">
        <v>0</v>
      </c>
      <c r="E69" s="24" t="n">
        <v>1</v>
      </c>
      <c r="F69" s="24" t="n">
        <v>1</v>
      </c>
      <c r="G69" s="24" t="n">
        <v>1</v>
      </c>
      <c r="H69" s="24" t="n">
        <v>1</v>
      </c>
      <c r="I69" s="105"/>
      <c r="J69" s="28"/>
      <c r="K69" s="105" t="n">
        <v>4</v>
      </c>
      <c r="L69" s="28" t="n">
        <v>2</v>
      </c>
      <c r="M69" s="106" t="n">
        <f aca="false">SUM(K69:L69)</f>
        <v>6</v>
      </c>
      <c r="N69" s="105" t="n">
        <v>2</v>
      </c>
      <c r="O69" s="28" t="n">
        <v>1</v>
      </c>
      <c r="P69" s="31" t="n">
        <v>2</v>
      </c>
      <c r="Q69" s="106" t="n">
        <f aca="false">SUM(N69:P69)</f>
        <v>5</v>
      </c>
      <c r="R69" s="107" t="n">
        <v>2</v>
      </c>
      <c r="S69" s="105"/>
      <c r="T69" s="108"/>
      <c r="U69" s="109" t="n">
        <v>2</v>
      </c>
      <c r="V69" s="110" t="n">
        <v>2</v>
      </c>
      <c r="W69" s="111"/>
      <c r="X69" s="110"/>
      <c r="Y69" s="111"/>
      <c r="Z69" s="110"/>
      <c r="AA69" s="111" t="n">
        <v>2</v>
      </c>
      <c r="AB69" s="110" t="n">
        <v>3</v>
      </c>
      <c r="AC69" s="111"/>
      <c r="AD69" s="110"/>
      <c r="AE69" s="111"/>
      <c r="AF69" s="110"/>
      <c r="AG69" s="112"/>
      <c r="AH69" s="113"/>
      <c r="AI69" s="111" t="n">
        <f aca="false">SUM(S69,U69,W69,Y69,AA69,AC69,AE69,AG69)</f>
        <v>4</v>
      </c>
      <c r="AJ69" s="106" t="n">
        <f aca="false">SUM(T69,V69,X69,Z69,AB69,AD69,AF69,AH69)</f>
        <v>5</v>
      </c>
      <c r="AK69" s="107"/>
      <c r="AL69" s="107" t="n">
        <v>2</v>
      </c>
      <c r="AM69" s="105"/>
      <c r="AN69" s="28"/>
      <c r="AO69" s="106"/>
      <c r="AP69" s="105"/>
      <c r="AS69" s="24" t="s">
        <v>318</v>
      </c>
      <c r="AT69" s="27" t="n">
        <f aca="false">IF(OR(BE69=BS$60,BE69=BS$61,BE69=BS$62,BE69=BS$63,BE69=BS$64),1,IF(OR(BE69=BS$65,BE69=BS$66,BE69=BS$67,BE69=BS$68,BE69=BS$69),2,3))</f>
        <v>1</v>
      </c>
      <c r="AU69" s="27" t="n">
        <f aca="false">IF(OR(BF69=BS$30,BF69=BS$31,BF69=BS$32,BF69=BS$33),1,IF(BF69=BS$34,2,3))</f>
        <v>1</v>
      </c>
      <c r="AV69" s="27" t="n">
        <f aca="false">IF(BG69="отсутствует",2,1)</f>
        <v>1</v>
      </c>
      <c r="AW69" s="27" t="n">
        <f aca="false">IF(OR(BH69=BS$41,BH69=BS$42),1,IF(OR(BH69=BS$43,BH69=BS$44,BH69=BS$45),2,IF(OR(BH69=BS$46,BH69=BS$47,BH69=BS$48),3,IF(BH69=BS$56,5,IF(BH69=BS$57,6,4)))))</f>
        <v>1</v>
      </c>
      <c r="AX69" s="27" t="n">
        <f aca="false">IF(BI69="отсутствует",2,1)</f>
        <v>1</v>
      </c>
      <c r="AY69" s="24" t="s">
        <v>1428</v>
      </c>
      <c r="AZ69" s="130" t="n">
        <v>1</v>
      </c>
      <c r="BA69" s="130" t="n">
        <v>1</v>
      </c>
      <c r="BD69" s="104" t="s">
        <v>318</v>
      </c>
      <c r="BE69" s="104" t="s">
        <v>120</v>
      </c>
      <c r="BF69" s="104" t="s">
        <v>72</v>
      </c>
      <c r="BG69" s="104" t="s">
        <v>1427</v>
      </c>
      <c r="BH69" s="104" t="s">
        <v>73</v>
      </c>
      <c r="BI69" s="104" t="s">
        <v>182</v>
      </c>
      <c r="BJ69" s="104" t="s">
        <v>1428</v>
      </c>
      <c r="BK69" s="24" t="s">
        <v>51</v>
      </c>
      <c r="BS69" s="24" t="s">
        <v>2355</v>
      </c>
      <c r="BT69" s="24" t="n">
        <v>10</v>
      </c>
      <c r="BU69" s="24" t="n">
        <v>2</v>
      </c>
      <c r="BV69" s="24" t="s">
        <v>2349</v>
      </c>
    </row>
    <row r="70" s="24" customFormat="true" ht="15" hidden="false" customHeight="false" outlineLevel="0" collapsed="false">
      <c r="A70" s="24" t="s">
        <v>1429</v>
      </c>
      <c r="B70" s="24" t="s">
        <v>232</v>
      </c>
      <c r="C70" s="24" t="s">
        <v>92</v>
      </c>
      <c r="D70" s="24" t="n">
        <v>0</v>
      </c>
      <c r="E70" s="24" t="n">
        <v>0</v>
      </c>
      <c r="F70" s="24" t="n">
        <v>1</v>
      </c>
      <c r="G70" s="24" t="n">
        <v>1</v>
      </c>
      <c r="H70" s="24" t="n">
        <v>1</v>
      </c>
      <c r="I70" s="105"/>
      <c r="J70" s="28" t="n">
        <v>1</v>
      </c>
      <c r="K70" s="105" t="n">
        <v>2</v>
      </c>
      <c r="L70" s="28" t="n">
        <v>1</v>
      </c>
      <c r="M70" s="106" t="n">
        <f aca="false">SUM(K70:L70)</f>
        <v>3</v>
      </c>
      <c r="N70" s="105" t="n">
        <v>4</v>
      </c>
      <c r="O70" s="28" t="n">
        <v>8</v>
      </c>
      <c r="P70" s="31" t="n">
        <v>3</v>
      </c>
      <c r="Q70" s="106" t="n">
        <f aca="false">SUM(N70:P70)</f>
        <v>15</v>
      </c>
      <c r="R70" s="107" t="n">
        <v>3</v>
      </c>
      <c r="S70" s="105" t="n">
        <v>2</v>
      </c>
      <c r="T70" s="108" t="n">
        <v>2</v>
      </c>
      <c r="U70" s="109" t="n">
        <v>3</v>
      </c>
      <c r="V70" s="110" t="n">
        <v>3</v>
      </c>
      <c r="W70" s="111"/>
      <c r="X70" s="110"/>
      <c r="Y70" s="111"/>
      <c r="Z70" s="110"/>
      <c r="AA70" s="111"/>
      <c r="AB70" s="110"/>
      <c r="AC70" s="111"/>
      <c r="AD70" s="110"/>
      <c r="AE70" s="111"/>
      <c r="AF70" s="110"/>
      <c r="AG70" s="112"/>
      <c r="AH70" s="113"/>
      <c r="AI70" s="111" t="n">
        <f aca="false">SUM(S70,U70,W70,Y70,AA70,AC70,AE70,AG70)</f>
        <v>5</v>
      </c>
      <c r="AJ70" s="106" t="n">
        <f aca="false">SUM(T70,V70,X70,Z70,AB70,AD70,AF70,AH70)</f>
        <v>5</v>
      </c>
      <c r="AK70" s="107"/>
      <c r="AL70" s="107" t="n">
        <v>4</v>
      </c>
      <c r="AM70" s="105"/>
      <c r="AN70" s="28"/>
      <c r="AO70" s="106"/>
      <c r="AP70" s="105"/>
      <c r="AS70" s="24" t="s">
        <v>1472</v>
      </c>
      <c r="AT70" s="27" t="n">
        <f aca="false">IF(OR(BE70=BS$60,BE70=BS$61,BE70=BS$62,BE70=BS$63,BE70=BS$64),1,IF(OR(BE70=BS$65,BE70=BS$66,BE70=BS$67,BE70=BS$68,BE70=BS$69),2,3))</f>
        <v>1</v>
      </c>
      <c r="AU70" s="27" t="n">
        <f aca="false">IF(OR(BF70=BS$30,BF70=BS$31,BF70=BS$32,BF70=BS$33),1,IF(BF70=BS$34,2,3))</f>
        <v>3</v>
      </c>
      <c r="AV70" s="27" t="n">
        <f aca="false">IF(BG70="отсутствует",2,1)</f>
        <v>2</v>
      </c>
      <c r="AW70" s="27" t="n">
        <f aca="false">IF(OR(BH70=BS$41,BH70=BS$42),1,IF(OR(BH70=BS$43,BH70=BS$44,BH70=BS$45),2,IF(OR(BH70=BS$46,BH70=BS$47,BH70=BS$48),3,IF(BH70=BS$56,5,IF(BH70=BS$57,6,4)))))</f>
        <v>4</v>
      </c>
      <c r="AX70" s="27" t="n">
        <f aca="false">IF(BI70="отсутствует",2,1)</f>
        <v>1</v>
      </c>
      <c r="AY70" s="24" t="s">
        <v>339</v>
      </c>
      <c r="AZ70" s="130" t="n">
        <v>1</v>
      </c>
      <c r="BA70" s="130" t="n">
        <v>1</v>
      </c>
      <c r="BD70" s="104" t="s">
        <v>1472</v>
      </c>
      <c r="BE70" s="104" t="s">
        <v>107</v>
      </c>
      <c r="BF70" s="104" t="s">
        <v>137</v>
      </c>
      <c r="BG70" s="104" t="s">
        <v>55</v>
      </c>
      <c r="BH70" s="104" t="s">
        <v>284</v>
      </c>
      <c r="BI70" s="104" t="s">
        <v>949</v>
      </c>
      <c r="BJ70" s="104" t="s">
        <v>339</v>
      </c>
      <c r="BK70" s="24" t="s">
        <v>51</v>
      </c>
      <c r="BS70" s="24" t="s">
        <v>2356</v>
      </c>
      <c r="BT70" s="24" t="n">
        <v>11</v>
      </c>
      <c r="BU70" s="24" t="n">
        <v>3</v>
      </c>
      <c r="BV70" s="24" t="s">
        <v>2356</v>
      </c>
    </row>
    <row r="71" s="24" customFormat="true" ht="15" hidden="false" customHeight="false" outlineLevel="0" collapsed="false">
      <c r="A71" s="24" t="s">
        <v>2357</v>
      </c>
      <c r="B71" s="24" t="s">
        <v>61</v>
      </c>
      <c r="C71" s="24" t="s">
        <v>62</v>
      </c>
      <c r="D71" s="24" t="n">
        <v>0</v>
      </c>
      <c r="E71" s="24" t="n">
        <v>0</v>
      </c>
      <c r="F71" s="24" t="n">
        <v>1</v>
      </c>
      <c r="G71" s="24" t="n">
        <v>1</v>
      </c>
      <c r="H71" s="24" t="n">
        <v>1</v>
      </c>
      <c r="I71" s="115" t="n">
        <v>1</v>
      </c>
      <c r="J71" s="28"/>
      <c r="K71" s="105"/>
      <c r="L71" s="28"/>
      <c r="M71" s="106" t="n">
        <f aca="false">SUM(K71:L71)</f>
        <v>0</v>
      </c>
      <c r="N71" s="105"/>
      <c r="O71" s="28"/>
      <c r="P71" s="31"/>
      <c r="Q71" s="106" t="n">
        <f aca="false">SUM(N71:P71)</f>
        <v>0</v>
      </c>
      <c r="R71" s="107"/>
      <c r="S71" s="105"/>
      <c r="T71" s="108"/>
      <c r="U71" s="109"/>
      <c r="V71" s="110"/>
      <c r="W71" s="111"/>
      <c r="X71" s="110"/>
      <c r="Y71" s="111"/>
      <c r="Z71" s="110"/>
      <c r="AA71" s="111"/>
      <c r="AB71" s="110"/>
      <c r="AC71" s="111"/>
      <c r="AD71" s="110"/>
      <c r="AE71" s="111"/>
      <c r="AF71" s="110"/>
      <c r="AG71" s="112"/>
      <c r="AH71" s="113"/>
      <c r="AI71" s="111" t="n">
        <f aca="false">SUM(S71,U71,W71,Y71,AA71,AC71,AE71,AG71)</f>
        <v>0</v>
      </c>
      <c r="AJ71" s="106" t="n">
        <f aca="false">SUM(T71,V71,X71,Z71,AB71,AD71,AF71,AH71)</f>
        <v>0</v>
      </c>
      <c r="AK71" s="107"/>
      <c r="AL71" s="107"/>
      <c r="AM71" s="105"/>
      <c r="AN71" s="28"/>
      <c r="AO71" s="106"/>
      <c r="AP71" s="105"/>
      <c r="AS71" s="24" t="s">
        <v>318</v>
      </c>
      <c r="AT71" s="27" t="n">
        <f aca="false">IF(OR(BE71=BS$60,BE71=BS$61,BE71=BS$62,BE71=BS$63,BE71=BS$64),1,IF(OR(BE71=BS$65,BE71=BS$66,BE71=BS$67,BE71=BS$68,BE71=BS$69),2,3))</f>
        <v>3</v>
      </c>
      <c r="AU71" s="27" t="n">
        <f aca="false">IF(OR(BF71=BS$30,BF71=BS$31,BF71=BS$32,BF71=BS$33),1,IF(BF71=BS$34,2,3))</f>
        <v>1</v>
      </c>
      <c r="AV71" s="27" t="n">
        <f aca="false">IF(BG71="отсутствует",2,1)</f>
        <v>1</v>
      </c>
      <c r="AW71" s="27" t="n">
        <f aca="false">IF(OR(BH71=BS$41,BH71=BS$42),1,IF(OR(BH71=BS$43,BH71=BS$44,BH71=BS$45),2,IF(OR(BH71=BS$46,BH71=BS$47,BH71=BS$48),3,IF(BH71=BS$56,5,IF(BH71=BS$57,6,4)))))</f>
        <v>4</v>
      </c>
      <c r="AX71" s="27" t="n">
        <f aca="false">IF(BI71="отсутствует",2,1)</f>
        <v>1</v>
      </c>
      <c r="AY71" s="24" t="s">
        <v>1886</v>
      </c>
      <c r="AZ71" s="130" t="n">
        <v>1</v>
      </c>
      <c r="BA71" s="130" t="n">
        <v>1</v>
      </c>
      <c r="BD71" s="104" t="s">
        <v>318</v>
      </c>
      <c r="BE71" s="104" t="s">
        <v>2358</v>
      </c>
      <c r="BF71" s="104" t="s">
        <v>72</v>
      </c>
      <c r="BG71" s="104" t="s">
        <v>2003</v>
      </c>
      <c r="BH71" s="104" t="s">
        <v>2359</v>
      </c>
      <c r="BI71" s="104" t="s">
        <v>2360</v>
      </c>
      <c r="BJ71" s="104" t="s">
        <v>1886</v>
      </c>
      <c r="BK71" s="24" t="s">
        <v>51</v>
      </c>
      <c r="BS71" s="24" t="s">
        <v>2361</v>
      </c>
      <c r="BT71" s="24" t="n">
        <v>12</v>
      </c>
      <c r="BU71" s="24" t="n">
        <v>3</v>
      </c>
      <c r="BV71" s="24" t="s">
        <v>2356</v>
      </c>
    </row>
    <row r="72" s="24" customFormat="true" ht="15" hidden="false" customHeight="false" outlineLevel="0" collapsed="false">
      <c r="A72" s="24" t="s">
        <v>2362</v>
      </c>
      <c r="B72" s="24" t="s">
        <v>229</v>
      </c>
      <c r="C72" s="24" t="s">
        <v>135</v>
      </c>
      <c r="D72" s="24" t="n">
        <v>0</v>
      </c>
      <c r="E72" s="24" t="n">
        <v>0</v>
      </c>
      <c r="F72" s="24" t="n">
        <v>1</v>
      </c>
      <c r="G72" s="24" t="n">
        <v>0</v>
      </c>
      <c r="I72" s="105"/>
      <c r="J72" s="28"/>
      <c r="K72" s="105" t="n">
        <v>1</v>
      </c>
      <c r="L72" s="28" t="s">
        <v>2363</v>
      </c>
      <c r="M72" s="106" t="n">
        <f aca="false">SUM(K72:L72)</f>
        <v>1</v>
      </c>
      <c r="N72" s="105" t="n">
        <v>6</v>
      </c>
      <c r="O72" s="28" t="n">
        <v>4</v>
      </c>
      <c r="P72" s="31" t="n">
        <v>4</v>
      </c>
      <c r="Q72" s="106" t="n">
        <f aca="false">SUM(N72:P72)</f>
        <v>14</v>
      </c>
      <c r="R72" s="107"/>
      <c r="S72" s="105"/>
      <c r="T72" s="108"/>
      <c r="U72" s="109" t="n">
        <v>1</v>
      </c>
      <c r="V72" s="110" t="n">
        <v>3</v>
      </c>
      <c r="W72" s="111"/>
      <c r="X72" s="110"/>
      <c r="Y72" s="111"/>
      <c r="Z72" s="110"/>
      <c r="AA72" s="111"/>
      <c r="AB72" s="110"/>
      <c r="AC72" s="111"/>
      <c r="AD72" s="110"/>
      <c r="AE72" s="111"/>
      <c r="AF72" s="110"/>
      <c r="AG72" s="112"/>
      <c r="AH72" s="113"/>
      <c r="AI72" s="111" t="n">
        <f aca="false">SUM(S72,U72,W72,Y72,AA72,AC72,AE72,AG72)</f>
        <v>1</v>
      </c>
      <c r="AJ72" s="106" t="n">
        <f aca="false">SUM(T72,V72,X72,Z72,AB72,AD72,AF72,AH72)</f>
        <v>3</v>
      </c>
      <c r="AK72" s="107" t="n">
        <v>1</v>
      </c>
      <c r="AL72" s="107"/>
      <c r="AM72" s="105"/>
      <c r="AN72" s="28"/>
      <c r="AO72" s="106"/>
      <c r="AP72" s="105"/>
      <c r="AS72" s="24" t="s">
        <v>113</v>
      </c>
      <c r="AT72" s="27" t="n">
        <f aca="false">IF(OR(BE72=BS$60,BE72=BS$61,BE72=BS$62,BE72=BS$63,BE72=BS$64),1,IF(OR(BE72=BS$65,BE72=BS$66,BE72=BS$67,BE72=BS$68,BE72=BS$69),2,3))</f>
        <v>3</v>
      </c>
      <c r="AU72" s="27" t="n">
        <f aca="false">IF(OR(BF72=BS$30,BF72=BS$31,BF72=BS$32,BF72=BS$33),1,IF(BF72=BS$34,2,3))</f>
        <v>3</v>
      </c>
      <c r="AV72" s="27" t="n">
        <f aca="false">IF(BG72="отсутствует",2,1)</f>
        <v>2</v>
      </c>
      <c r="AW72" s="27" t="n">
        <f aca="false">IF(OR(BH72=BS$41,BH72=BS$42),1,IF(OR(BH72=BS$43,BH72=BS$44,BH72=BS$45),2,IF(OR(BH72=BS$46,BH72=BS$47,BH72=BS$48),3,IF(BH72=BS$56,5,IF(BH72=BS$57,6,4)))))</f>
        <v>1</v>
      </c>
      <c r="AX72" s="27" t="n">
        <f aca="false">IF(BI72="отсутствует",2,1)</f>
        <v>1</v>
      </c>
      <c r="AY72" s="24" t="s">
        <v>206</v>
      </c>
      <c r="AZ72" s="130" t="n">
        <v>1</v>
      </c>
      <c r="BA72" s="130" t="n">
        <v>1</v>
      </c>
      <c r="BD72" s="104" t="s">
        <v>113</v>
      </c>
      <c r="BE72" s="104" t="s">
        <v>53</v>
      </c>
      <c r="BF72" s="104" t="s">
        <v>54</v>
      </c>
      <c r="BG72" s="104" t="s">
        <v>55</v>
      </c>
      <c r="BH72" s="104" t="s">
        <v>95</v>
      </c>
      <c r="BI72" s="104" t="s">
        <v>1196</v>
      </c>
      <c r="BJ72" s="104" t="s">
        <v>206</v>
      </c>
      <c r="BK72" s="24" t="s">
        <v>51</v>
      </c>
    </row>
    <row r="73" s="24" customFormat="true" ht="15" hidden="false" customHeight="false" outlineLevel="0" collapsed="false">
      <c r="A73" s="24" t="s">
        <v>2364</v>
      </c>
      <c r="B73" s="24" t="s">
        <v>87</v>
      </c>
      <c r="C73" s="24" t="s">
        <v>135</v>
      </c>
      <c r="D73" s="24" t="n">
        <v>0</v>
      </c>
      <c r="E73" s="24" t="n">
        <v>0</v>
      </c>
      <c r="F73" s="24" t="n">
        <v>1</v>
      </c>
      <c r="G73" s="24" t="n">
        <v>0</v>
      </c>
      <c r="I73" s="105"/>
      <c r="J73" s="28"/>
      <c r="K73" s="105"/>
      <c r="L73" s="28"/>
      <c r="M73" s="106" t="n">
        <f aca="false">SUM(K73:L73)</f>
        <v>0</v>
      </c>
      <c r="N73" s="105" t="n">
        <v>2</v>
      </c>
      <c r="O73" s="28"/>
      <c r="P73" s="31"/>
      <c r="Q73" s="106" t="n">
        <f aca="false">SUM(N73:P73)</f>
        <v>2</v>
      </c>
      <c r="R73" s="107"/>
      <c r="S73" s="105"/>
      <c r="T73" s="108"/>
      <c r="U73" s="109"/>
      <c r="V73" s="110"/>
      <c r="W73" s="111"/>
      <c r="X73" s="110"/>
      <c r="Y73" s="111"/>
      <c r="Z73" s="110"/>
      <c r="AA73" s="111"/>
      <c r="AB73" s="110"/>
      <c r="AC73" s="111"/>
      <c r="AD73" s="110"/>
      <c r="AE73" s="111"/>
      <c r="AF73" s="110"/>
      <c r="AG73" s="112"/>
      <c r="AH73" s="113"/>
      <c r="AI73" s="111" t="n">
        <f aca="false">SUM(S73,U73,W73,Y73,AA73,AC73,AE73,AG73)</f>
        <v>0</v>
      </c>
      <c r="AJ73" s="106" t="n">
        <f aca="false">SUM(T73,V73,X73,Z73,AB73,AD73,AF73,AH73)</f>
        <v>0</v>
      </c>
      <c r="AK73" s="107"/>
      <c r="AL73" s="107"/>
      <c r="AM73" s="105"/>
      <c r="AN73" s="28"/>
      <c r="AO73" s="106"/>
      <c r="AP73" s="105"/>
      <c r="AS73" s="24" t="s">
        <v>52</v>
      </c>
      <c r="AT73" s="27" t="n">
        <f aca="false">IF(OR(BE73=BS$60,BE73=BS$61,BE73=BS$62,BE73=BS$63,BE73=BS$64),1,IF(OR(BE73=BS$65,BE73=BS$66,BE73=BS$67,BE73=BS$68,BE73=BS$69),2,3))</f>
        <v>1</v>
      </c>
      <c r="AU73" s="27" t="n">
        <f aca="false">IF(OR(BF73=BS$30,BF73=BS$31,BF73=BS$32,BF73=BS$33),1,IF(BF73=BS$34,2,3))</f>
        <v>1</v>
      </c>
      <c r="AV73" s="27" t="n">
        <f aca="false">IF(BG73="отсутствует",2,1)</f>
        <v>1</v>
      </c>
      <c r="AW73" s="27" t="n">
        <f aca="false">IF(OR(BH73=BS$41,BH73=BS$42),1,IF(OR(BH73=BS$43,BH73=BS$44,BH73=BS$45),2,IF(OR(BH73=BS$46,BH73=BS$47,BH73=BS$48),3,IF(BH73=BS$56,5,IF(BH73=BS$57,6,4)))))</f>
        <v>4</v>
      </c>
      <c r="AX73" s="27" t="n">
        <f aca="false">IF(BI73="отсутствует",2,1)</f>
        <v>1</v>
      </c>
      <c r="AY73" s="24" t="s">
        <v>143</v>
      </c>
      <c r="AZ73" s="130" t="n">
        <v>1</v>
      </c>
      <c r="BA73" s="130" t="n">
        <v>1</v>
      </c>
      <c r="BD73" s="104" t="s">
        <v>52</v>
      </c>
      <c r="BE73" s="104" t="s">
        <v>107</v>
      </c>
      <c r="BF73" s="104" t="s">
        <v>72</v>
      </c>
      <c r="BG73" s="104" t="s">
        <v>2365</v>
      </c>
      <c r="BH73" s="104" t="s">
        <v>2366</v>
      </c>
      <c r="BI73" s="104" t="s">
        <v>2367</v>
      </c>
      <c r="BJ73" s="104" t="s">
        <v>143</v>
      </c>
      <c r="BK73" s="24" t="s">
        <v>51</v>
      </c>
    </row>
    <row r="74" s="24" customFormat="true" ht="15" hidden="false" customHeight="false" outlineLevel="0" collapsed="false">
      <c r="A74" s="24" t="s">
        <v>2368</v>
      </c>
      <c r="B74" s="24" t="s">
        <v>208</v>
      </c>
      <c r="C74" s="24" t="s">
        <v>1303</v>
      </c>
      <c r="D74" s="24" t="n">
        <v>0</v>
      </c>
      <c r="E74" s="24" t="n">
        <v>0</v>
      </c>
      <c r="F74" s="24" t="n">
        <v>1</v>
      </c>
      <c r="G74" s="24" t="n">
        <v>0</v>
      </c>
      <c r="I74" s="116" t="n">
        <v>1</v>
      </c>
      <c r="J74" s="28" t="n">
        <v>2</v>
      </c>
      <c r="K74" s="105" t="n">
        <v>5</v>
      </c>
      <c r="L74" s="28" t="n">
        <v>4</v>
      </c>
      <c r="M74" s="106" t="n">
        <f aca="false">SUM(K74:L74)</f>
        <v>9</v>
      </c>
      <c r="N74" s="105" t="n">
        <v>2</v>
      </c>
      <c r="O74" s="28" t="n">
        <v>4</v>
      </c>
      <c r="P74" s="31"/>
      <c r="Q74" s="106" t="n">
        <f aca="false">SUM(N74:P74)</f>
        <v>6</v>
      </c>
      <c r="R74" s="107" t="n">
        <v>14</v>
      </c>
      <c r="S74" s="105"/>
      <c r="T74" s="108"/>
      <c r="U74" s="109" t="n">
        <v>3</v>
      </c>
      <c r="V74" s="110" t="n">
        <v>3</v>
      </c>
      <c r="W74" s="111"/>
      <c r="X74" s="110"/>
      <c r="Y74" s="111"/>
      <c r="Z74" s="110"/>
      <c r="AA74" s="111"/>
      <c r="AB74" s="110"/>
      <c r="AC74" s="111"/>
      <c r="AD74" s="110"/>
      <c r="AE74" s="111"/>
      <c r="AF74" s="110"/>
      <c r="AG74" s="112"/>
      <c r="AH74" s="113"/>
      <c r="AI74" s="111" t="n">
        <f aca="false">SUM(S74,U74,W74,Y74,AA74,AC74,AE74,AG74)</f>
        <v>3</v>
      </c>
      <c r="AJ74" s="106" t="n">
        <f aca="false">SUM(T74,V74,X74,Z74,AB74,AD74,AF74,AH74)</f>
        <v>3</v>
      </c>
      <c r="AK74" s="107" t="n">
        <v>1</v>
      </c>
      <c r="AL74" s="107"/>
      <c r="AM74" s="105"/>
      <c r="AN74" s="28"/>
      <c r="AO74" s="106"/>
      <c r="AP74" s="105"/>
      <c r="AS74" s="24" t="s">
        <v>52</v>
      </c>
      <c r="AT74" s="27" t="n">
        <f aca="false">IF(OR(BE74=BS$60,BE74=BS$61,BE74=BS$62,BE74=BS$63,BE74=BS$64),1,IF(OR(BE74=BS$65,BE74=BS$66,BE74=BS$67,BE74=BS$68,BE74=BS$69),2,3))</f>
        <v>2</v>
      </c>
      <c r="AU74" s="27" t="n">
        <f aca="false">IF(OR(BF74=BS$30,BF74=BS$31,BF74=BS$32,BF74=BS$33),1,IF(BF74=BS$34,2,3))</f>
        <v>1</v>
      </c>
      <c r="AV74" s="27" t="n">
        <f aca="false">IF(BG74="отсутствует",2,1)</f>
        <v>1</v>
      </c>
      <c r="AW74" s="27" t="n">
        <f aca="false">IF(OR(BH74=BS$41,BH74=BS$42),1,IF(OR(BH74=BS$43,BH74=BS$44,BH74=BS$45),2,IF(OR(BH74=BS$46,BH74=BS$47,BH74=BS$48),3,IF(BH74=BS$56,5,IF(BH74=BS$57,6,4)))))</f>
        <v>4</v>
      </c>
      <c r="AX74" s="27" t="n">
        <f aca="false">IF(BI74="отсутствует",2,1)</f>
        <v>1</v>
      </c>
      <c r="AY74" s="24" t="s">
        <v>200</v>
      </c>
      <c r="AZ74" s="130" t="n">
        <v>1</v>
      </c>
      <c r="BA74" s="130" t="n">
        <v>1</v>
      </c>
      <c r="BD74" s="104" t="s">
        <v>52</v>
      </c>
      <c r="BE74" s="104" t="s">
        <v>63</v>
      </c>
      <c r="BF74" s="104" t="s">
        <v>72</v>
      </c>
      <c r="BG74" s="104" t="s">
        <v>2369</v>
      </c>
      <c r="BH74" s="104" t="s">
        <v>2370</v>
      </c>
      <c r="BI74" s="104" t="s">
        <v>182</v>
      </c>
      <c r="BJ74" s="104" t="s">
        <v>200</v>
      </c>
      <c r="BK74" s="24" t="s">
        <v>51</v>
      </c>
      <c r="BS74" s="24" t="s">
        <v>2371</v>
      </c>
      <c r="BT74" s="24" t="n">
        <v>1</v>
      </c>
      <c r="BU74" s="24" t="n">
        <v>1</v>
      </c>
      <c r="BV74" s="24" t="s">
        <v>2372</v>
      </c>
    </row>
    <row r="75" s="24" customFormat="true" ht="15" hidden="false" customHeight="false" outlineLevel="0" collapsed="false">
      <c r="A75" s="24" t="s">
        <v>2373</v>
      </c>
      <c r="B75" s="24" t="s">
        <v>2374</v>
      </c>
      <c r="C75" s="24" t="s">
        <v>2375</v>
      </c>
      <c r="D75" s="24" t="n">
        <v>0</v>
      </c>
      <c r="E75" s="24" t="n">
        <v>0</v>
      </c>
      <c r="F75" s="24" t="n">
        <v>1</v>
      </c>
      <c r="G75" s="24" t="n">
        <v>0</v>
      </c>
      <c r="I75" s="115" t="n">
        <v>1</v>
      </c>
      <c r="J75" s="28"/>
      <c r="K75" s="105" t="n">
        <v>1</v>
      </c>
      <c r="L75" s="28" t="n">
        <v>1</v>
      </c>
      <c r="M75" s="106" t="n">
        <f aca="false">SUM(K75:L75)</f>
        <v>2</v>
      </c>
      <c r="N75" s="105" t="n">
        <v>3</v>
      </c>
      <c r="O75" s="28" t="n">
        <v>12</v>
      </c>
      <c r="P75" s="31" t="n">
        <v>3</v>
      </c>
      <c r="Q75" s="106" t="n">
        <f aca="false">SUM(N75:P75)</f>
        <v>18</v>
      </c>
      <c r="R75" s="107"/>
      <c r="S75" s="105" t="n">
        <v>1</v>
      </c>
      <c r="T75" s="108" t="n">
        <v>1</v>
      </c>
      <c r="U75" s="109" t="n">
        <v>4</v>
      </c>
      <c r="V75" s="110" t="n">
        <v>5</v>
      </c>
      <c r="W75" s="111"/>
      <c r="X75" s="110"/>
      <c r="Y75" s="111"/>
      <c r="Z75" s="110"/>
      <c r="AA75" s="111"/>
      <c r="AB75" s="110"/>
      <c r="AC75" s="111"/>
      <c r="AD75" s="110"/>
      <c r="AE75" s="111" t="n">
        <v>1</v>
      </c>
      <c r="AF75" s="110" t="n">
        <v>1</v>
      </c>
      <c r="AG75" s="112"/>
      <c r="AH75" s="113"/>
      <c r="AI75" s="111" t="n">
        <f aca="false">SUM(S75,U75,W75,Y75,AA75,AC75,AE75,AG75)</f>
        <v>6</v>
      </c>
      <c r="AJ75" s="106" t="n">
        <f aca="false">SUM(T75,V75,X75,Z75,AB75,AD75,AF75,AH75)</f>
        <v>7</v>
      </c>
      <c r="AK75" s="107" t="n">
        <v>2</v>
      </c>
      <c r="AL75" s="107"/>
      <c r="AM75" s="105"/>
      <c r="AN75" s="28"/>
      <c r="AO75" s="106"/>
      <c r="AP75" s="105"/>
      <c r="AS75" s="24" t="s">
        <v>225</v>
      </c>
      <c r="AT75" s="27" t="n">
        <f aca="false">IF(OR(BE75=BS$60,BE75=BS$61,BE75=BS$62,BE75=BS$63,BE75=BS$64),1,IF(OR(BE75=BS$65,BE75=BS$66,BE75=BS$67,BE75=BS$68,BE75=BS$69),2,3))</f>
        <v>2</v>
      </c>
      <c r="AU75" s="27" t="n">
        <f aca="false">IF(OR(BF75=BS$30,BF75=BS$31,BF75=BS$32,BF75=BS$33),1,IF(BF75=BS$34,2,3))</f>
        <v>3</v>
      </c>
      <c r="AV75" s="27" t="n">
        <f aca="false">IF(BG75="отсутствует",2,1)</f>
        <v>2</v>
      </c>
      <c r="AW75" s="27" t="n">
        <f aca="false">IF(OR(BH75=BS$41,BH75=BS$42),1,IF(OR(BH75=BS$43,BH75=BS$44,BH75=BS$45),2,IF(OR(BH75=BS$46,BH75=BS$47,BH75=BS$48),3,IF(BH75=BS$56,5,IF(BH75=BS$57,6,4)))))</f>
        <v>4</v>
      </c>
      <c r="AX75" s="27" t="n">
        <f aca="false">IF(BI75="отсутствует",2,1)</f>
        <v>1</v>
      </c>
      <c r="AY75" s="24" t="s">
        <v>374</v>
      </c>
      <c r="AZ75" s="130" t="n">
        <v>1</v>
      </c>
      <c r="BA75" s="130" t="n">
        <v>1</v>
      </c>
      <c r="BD75" s="104" t="s">
        <v>225</v>
      </c>
      <c r="BE75" s="104" t="s">
        <v>226</v>
      </c>
      <c r="BF75" s="104" t="s">
        <v>170</v>
      </c>
      <c r="BG75" s="104" t="s">
        <v>55</v>
      </c>
      <c r="BH75" s="104" t="s">
        <v>387</v>
      </c>
      <c r="BI75" s="104" t="s">
        <v>66</v>
      </c>
      <c r="BJ75" s="104" t="s">
        <v>374</v>
      </c>
      <c r="BK75" s="24" t="s">
        <v>51</v>
      </c>
      <c r="BS75" s="24" t="s">
        <v>2376</v>
      </c>
      <c r="BT75" s="24" t="n">
        <v>2</v>
      </c>
      <c r="BU75" s="24" t="n">
        <v>1</v>
      </c>
      <c r="BV75" s="24" t="s">
        <v>2372</v>
      </c>
    </row>
    <row r="76" s="24" customFormat="true" ht="15" hidden="false" customHeight="false" outlineLevel="0" collapsed="false">
      <c r="A76" s="24" t="s">
        <v>2377</v>
      </c>
      <c r="B76" s="24" t="s">
        <v>659</v>
      </c>
      <c r="C76" s="24" t="s">
        <v>930</v>
      </c>
      <c r="D76" s="24" t="n">
        <v>0</v>
      </c>
      <c r="E76" s="24" t="n">
        <v>0</v>
      </c>
      <c r="F76" s="24" t="n">
        <v>1</v>
      </c>
      <c r="G76" s="24" t="n">
        <v>0</v>
      </c>
      <c r="I76" s="115" t="n">
        <v>1</v>
      </c>
      <c r="J76" s="28"/>
      <c r="K76" s="105"/>
      <c r="L76" s="28" t="n">
        <v>1</v>
      </c>
      <c r="M76" s="106" t="n">
        <f aca="false">SUM(K76:L76)</f>
        <v>1</v>
      </c>
      <c r="N76" s="105" t="n">
        <v>4</v>
      </c>
      <c r="O76" s="28" t="n">
        <v>2</v>
      </c>
      <c r="P76" s="31" t="n">
        <v>2</v>
      </c>
      <c r="Q76" s="106" t="n">
        <f aca="false">SUM(N76:P76)</f>
        <v>8</v>
      </c>
      <c r="R76" s="107"/>
      <c r="S76" s="105"/>
      <c r="T76" s="108"/>
      <c r="U76" s="109"/>
      <c r="V76" s="110"/>
      <c r="W76" s="111"/>
      <c r="X76" s="110"/>
      <c r="Y76" s="111"/>
      <c r="Z76" s="110"/>
      <c r="AA76" s="111"/>
      <c r="AB76" s="110"/>
      <c r="AC76" s="111"/>
      <c r="AD76" s="110"/>
      <c r="AE76" s="111"/>
      <c r="AF76" s="110"/>
      <c r="AG76" s="112"/>
      <c r="AH76" s="113"/>
      <c r="AI76" s="111" t="n">
        <f aca="false">SUM(S76,U76,W76,Y76,AA76,AC76,AE76,AG76)</f>
        <v>0</v>
      </c>
      <c r="AJ76" s="106" t="n">
        <f aca="false">SUM(T76,V76,X76,Z76,AB76,AD76,AF76,AH76)</f>
        <v>0</v>
      </c>
      <c r="AK76" s="107"/>
      <c r="AL76" s="107"/>
      <c r="AM76" s="105"/>
      <c r="AN76" s="28"/>
      <c r="AO76" s="106"/>
      <c r="AP76" s="105"/>
      <c r="AS76" s="24" t="s">
        <v>113</v>
      </c>
      <c r="AT76" s="27" t="n">
        <f aca="false">IF(OR(BE76=BS$60,BE76=BS$61,BE76=BS$62,BE76=BS$63,BE76=BS$64),1,IF(OR(BE76=BS$65,BE76=BS$66,BE76=BS$67,BE76=BS$68,BE76=BS$69),2,3))</f>
        <v>3</v>
      </c>
      <c r="AU76" s="27" t="n">
        <f aca="false">IF(OR(BF76=BS$30,BF76=BS$31,BF76=BS$32,BF76=BS$33),1,IF(BF76=BS$34,2,3))</f>
        <v>3</v>
      </c>
      <c r="AV76" s="27" t="n">
        <f aca="false">IF(BG76="отсутствует",2,1)</f>
        <v>2</v>
      </c>
      <c r="AW76" s="27" t="n">
        <f aca="false">IF(OR(BH76=BS$41,BH76=BS$42),1,IF(OR(BH76=BS$43,BH76=BS$44,BH76=BS$45),2,IF(OR(BH76=BS$46,BH76=BS$47,BH76=BS$48),3,IF(BH76=BS$56,5,IF(BH76=BS$57,6,4)))))</f>
        <v>1</v>
      </c>
      <c r="AX76" s="27" t="n">
        <f aca="false">IF(BI76="отсутствует",2,1)</f>
        <v>1</v>
      </c>
      <c r="AY76" s="24" t="s">
        <v>1365</v>
      </c>
      <c r="AZ76" s="130" t="n">
        <v>1</v>
      </c>
      <c r="BA76" s="130" t="n">
        <v>1</v>
      </c>
      <c r="BD76" s="104" t="s">
        <v>113</v>
      </c>
      <c r="BE76" s="104" t="s">
        <v>53</v>
      </c>
      <c r="BF76" s="104" t="s">
        <v>54</v>
      </c>
      <c r="BG76" s="104" t="s">
        <v>55</v>
      </c>
      <c r="BH76" s="104" t="s">
        <v>95</v>
      </c>
      <c r="BI76" s="104" t="s">
        <v>1627</v>
      </c>
      <c r="BJ76" s="104" t="s">
        <v>1365</v>
      </c>
      <c r="BK76" s="24" t="s">
        <v>51</v>
      </c>
      <c r="BS76" s="24" t="s">
        <v>2378</v>
      </c>
      <c r="BT76" s="24" t="n">
        <v>3</v>
      </c>
      <c r="BU76" s="24" t="n">
        <v>1</v>
      </c>
      <c r="BV76" s="24" t="s">
        <v>2372</v>
      </c>
    </row>
    <row r="77" s="24" customFormat="true" ht="15" hidden="false" customHeight="false" outlineLevel="0" collapsed="false">
      <c r="A77" s="24" t="s">
        <v>351</v>
      </c>
      <c r="B77" s="24" t="s">
        <v>93</v>
      </c>
      <c r="C77" s="24" t="s">
        <v>462</v>
      </c>
      <c r="D77" s="24" t="n">
        <v>0</v>
      </c>
      <c r="E77" s="24" t="n">
        <v>0</v>
      </c>
      <c r="F77" s="24" t="n">
        <v>1</v>
      </c>
      <c r="G77" s="24" t="n">
        <v>0</v>
      </c>
      <c r="I77" s="105"/>
      <c r="J77" s="28"/>
      <c r="K77" s="105" t="n">
        <v>3</v>
      </c>
      <c r="L77" s="28"/>
      <c r="M77" s="106" t="n">
        <f aca="false">SUM(K77:L77)</f>
        <v>3</v>
      </c>
      <c r="N77" s="105" t="n">
        <v>4</v>
      </c>
      <c r="O77" s="28" t="n">
        <v>3</v>
      </c>
      <c r="P77" s="31" t="n">
        <v>1</v>
      </c>
      <c r="Q77" s="106" t="n">
        <f aca="false">SUM(N77:P77)</f>
        <v>8</v>
      </c>
      <c r="R77" s="107" t="n">
        <v>1</v>
      </c>
      <c r="S77" s="105" t="n">
        <v>1</v>
      </c>
      <c r="T77" s="108" t="n">
        <v>1</v>
      </c>
      <c r="U77" s="109" t="n">
        <v>2</v>
      </c>
      <c r="V77" s="110" t="n">
        <v>2</v>
      </c>
      <c r="W77" s="111"/>
      <c r="X77" s="110"/>
      <c r="Y77" s="111"/>
      <c r="Z77" s="110"/>
      <c r="AA77" s="111"/>
      <c r="AB77" s="110"/>
      <c r="AC77" s="111"/>
      <c r="AD77" s="110"/>
      <c r="AE77" s="111"/>
      <c r="AF77" s="110"/>
      <c r="AG77" s="112"/>
      <c r="AH77" s="113"/>
      <c r="AI77" s="111" t="n">
        <f aca="false">SUM(S77,U77,W77,Y77,AA77,AC77,AE77,AG77)</f>
        <v>3</v>
      </c>
      <c r="AJ77" s="106" t="n">
        <f aca="false">SUM(T77,V77,X77,Z77,AB77,AD77,AF77,AH77)</f>
        <v>3</v>
      </c>
      <c r="AK77" s="107"/>
      <c r="AL77" s="107"/>
      <c r="AM77" s="105"/>
      <c r="AN77" s="28"/>
      <c r="AO77" s="106"/>
      <c r="AP77" s="105"/>
      <c r="AS77" s="24" t="s">
        <v>52</v>
      </c>
      <c r="AT77" s="27" t="n">
        <f aca="false">IF(OR(BE77=BS$60,BE77=BS$61,BE77=BS$62,BE77=BS$63,BE77=BS$64),1,IF(OR(BE77=BS$65,BE77=BS$66,BE77=BS$67,BE77=BS$68,BE77=BS$69),2,3))</f>
        <v>2</v>
      </c>
      <c r="AU77" s="27" t="n">
        <f aca="false">IF(OR(BF77=BS$30,BF77=BS$31,BF77=BS$32,BF77=BS$33),1,IF(BF77=BS$34,2,3))</f>
        <v>2</v>
      </c>
      <c r="AV77" s="27" t="n">
        <f aca="false">IF(BG77="отсутствует",2,1)</f>
        <v>2</v>
      </c>
      <c r="AW77" s="27" t="n">
        <f aca="false">IF(OR(BH77=BS$41,BH77=BS$42),1,IF(OR(BH77=BS$43,BH77=BS$44,BH77=BS$45),2,IF(OR(BH77=BS$46,BH77=BS$47,BH77=BS$48),3,IF(BH77=BS$56,5,IF(BH77=BS$57,6,4)))))</f>
        <v>5</v>
      </c>
      <c r="AX77" s="27" t="n">
        <f aca="false">IF(BI77="отсутствует",2,1)</f>
        <v>1</v>
      </c>
      <c r="AY77" s="24" t="s">
        <v>1365</v>
      </c>
      <c r="AZ77" s="130" t="n">
        <v>1</v>
      </c>
      <c r="BA77" s="130" t="n">
        <v>1</v>
      </c>
      <c r="BD77" s="104" t="s">
        <v>52</v>
      </c>
      <c r="BE77" s="104" t="s">
        <v>169</v>
      </c>
      <c r="BF77" s="104" t="s">
        <v>82</v>
      </c>
      <c r="BG77" s="104" t="s">
        <v>55</v>
      </c>
      <c r="BH77" s="104" t="s">
        <v>171</v>
      </c>
      <c r="BI77" s="104" t="s">
        <v>74</v>
      </c>
      <c r="BJ77" s="104" t="s">
        <v>1365</v>
      </c>
      <c r="BK77" s="24" t="s">
        <v>51</v>
      </c>
      <c r="BS77" s="24" t="s">
        <v>2379</v>
      </c>
      <c r="BT77" s="24" t="n">
        <v>4</v>
      </c>
      <c r="BU77" s="24" t="n">
        <v>1</v>
      </c>
      <c r="BV77" s="24" t="s">
        <v>2372</v>
      </c>
    </row>
    <row r="78" s="24" customFormat="true" ht="15" hidden="false" customHeight="false" outlineLevel="0" collapsed="false">
      <c r="A78" s="24" t="s">
        <v>351</v>
      </c>
      <c r="B78" s="24" t="s">
        <v>138</v>
      </c>
      <c r="C78" s="24" t="s">
        <v>462</v>
      </c>
      <c r="D78" s="24" t="n">
        <v>0</v>
      </c>
      <c r="E78" s="24" t="n">
        <v>0</v>
      </c>
      <c r="F78" s="24" t="n">
        <v>1</v>
      </c>
      <c r="G78" s="24" t="n">
        <v>1</v>
      </c>
      <c r="H78" s="24" t="n">
        <v>1</v>
      </c>
      <c r="I78" s="105"/>
      <c r="J78" s="28"/>
      <c r="K78" s="105" t="n">
        <v>3</v>
      </c>
      <c r="L78" s="28"/>
      <c r="M78" s="106" t="n">
        <f aca="false">SUM(K78:L78)</f>
        <v>3</v>
      </c>
      <c r="N78" s="105" t="n">
        <v>7</v>
      </c>
      <c r="O78" s="28" t="n">
        <v>14</v>
      </c>
      <c r="P78" s="31" t="n">
        <v>5</v>
      </c>
      <c r="Q78" s="106" t="n">
        <f aca="false">SUM(N78:P78)</f>
        <v>26</v>
      </c>
      <c r="R78" s="107"/>
      <c r="S78" s="105"/>
      <c r="T78" s="108"/>
      <c r="U78" s="109" t="n">
        <v>4</v>
      </c>
      <c r="V78" s="110" t="n">
        <v>6</v>
      </c>
      <c r="W78" s="111"/>
      <c r="X78" s="110"/>
      <c r="Y78" s="111"/>
      <c r="Z78" s="110"/>
      <c r="AA78" s="111"/>
      <c r="AB78" s="110"/>
      <c r="AC78" s="111" t="n">
        <v>1</v>
      </c>
      <c r="AD78" s="110" t="n">
        <v>1</v>
      </c>
      <c r="AE78" s="111" t="n">
        <v>1</v>
      </c>
      <c r="AF78" s="110" t="n">
        <v>1</v>
      </c>
      <c r="AG78" s="112"/>
      <c r="AH78" s="113"/>
      <c r="AI78" s="111" t="n">
        <f aca="false">SUM(S78,U78,W78,Y78,AA78,AC78,AE78,AG78)</f>
        <v>6</v>
      </c>
      <c r="AJ78" s="106" t="n">
        <f aca="false">SUM(T78,V78,X78,Z78,AB78,AD78,AF78,AH78)</f>
        <v>8</v>
      </c>
      <c r="AK78" s="107" t="n">
        <v>2</v>
      </c>
      <c r="AL78" s="107" t="n">
        <v>1</v>
      </c>
      <c r="AM78" s="105"/>
      <c r="AN78" s="28"/>
      <c r="AO78" s="106"/>
      <c r="AP78" s="105" t="n">
        <v>1</v>
      </c>
      <c r="AQ78" s="24" t="s">
        <v>2914</v>
      </c>
      <c r="AS78" s="24" t="s">
        <v>338</v>
      </c>
      <c r="AT78" s="27" t="n">
        <f aca="false">IF(OR(BE78=BS$60,BE78=BS$61,BE78=BS$62,BE78=BS$63,BE78=BS$64),1,IF(OR(BE78=BS$65,BE78=BS$66,BE78=BS$67,BE78=BS$68,BE78=BS$69),2,3))</f>
        <v>1</v>
      </c>
      <c r="AU78" s="27" t="n">
        <f aca="false">IF(OR(BF78=BS$30,BF78=BS$31,BF78=BS$32,BF78=BS$33),1,IF(BF78=BS$34,2,3))</f>
        <v>1</v>
      </c>
      <c r="AV78" s="27" t="n">
        <f aca="false">IF(BG78="отсутствует",2,1)</f>
        <v>1</v>
      </c>
      <c r="AW78" s="27" t="n">
        <f aca="false">IF(OR(BH78=BS$41,BH78=BS$42),1,IF(OR(BH78=BS$43,BH78=BS$44,BH78=BS$45),2,IF(OR(BH78=BS$46,BH78=BS$47,BH78=BS$48),3,IF(BH78=BS$56,5,IF(BH78=BS$57,6,4)))))</f>
        <v>4</v>
      </c>
      <c r="AX78" s="27" t="n">
        <f aca="false">IF(BI78="отсутствует",2,1)</f>
        <v>1</v>
      </c>
      <c r="AY78" s="24" t="s">
        <v>84</v>
      </c>
      <c r="AZ78" s="130" t="n">
        <v>1</v>
      </c>
      <c r="BA78" s="130" t="n">
        <v>1</v>
      </c>
      <c r="BD78" s="104" t="s">
        <v>338</v>
      </c>
      <c r="BE78" s="104" t="s">
        <v>120</v>
      </c>
      <c r="BF78" s="104" t="s">
        <v>422</v>
      </c>
      <c r="BG78" s="104" t="s">
        <v>130</v>
      </c>
      <c r="BH78" s="104" t="s">
        <v>840</v>
      </c>
      <c r="BI78" s="104" t="s">
        <v>949</v>
      </c>
      <c r="BJ78" s="104" t="s">
        <v>84</v>
      </c>
      <c r="BK78" s="24" t="s">
        <v>51</v>
      </c>
      <c r="BS78" s="24" t="s">
        <v>2380</v>
      </c>
      <c r="BT78" s="24" t="n">
        <v>5</v>
      </c>
      <c r="BU78" s="24" t="n">
        <v>1</v>
      </c>
      <c r="BV78" s="24" t="s">
        <v>2372</v>
      </c>
    </row>
    <row r="79" s="24" customFormat="true" ht="15" hidden="false" customHeight="false" outlineLevel="0" collapsed="false">
      <c r="A79" s="24" t="s">
        <v>359</v>
      </c>
      <c r="B79" s="24" t="s">
        <v>138</v>
      </c>
      <c r="C79" s="24" t="s">
        <v>233</v>
      </c>
      <c r="D79" s="24" t="n">
        <v>1</v>
      </c>
      <c r="E79" s="24" t="n">
        <v>0</v>
      </c>
      <c r="F79" s="24" t="n">
        <v>1</v>
      </c>
      <c r="G79" s="24" t="n">
        <v>0</v>
      </c>
      <c r="H79" s="24" t="n">
        <v>1</v>
      </c>
      <c r="I79" s="105"/>
      <c r="J79" s="28"/>
      <c r="K79" s="105" t="n">
        <v>3</v>
      </c>
      <c r="L79" s="28"/>
      <c r="M79" s="106" t="n">
        <f aca="false">SUM(K79:L79)</f>
        <v>3</v>
      </c>
      <c r="N79" s="105" t="n">
        <v>4</v>
      </c>
      <c r="O79" s="28" t="n">
        <v>3</v>
      </c>
      <c r="P79" s="31"/>
      <c r="Q79" s="106" t="n">
        <f aca="false">SUM(N79:P79)</f>
        <v>7</v>
      </c>
      <c r="R79" s="107"/>
      <c r="S79" s="105"/>
      <c r="T79" s="108"/>
      <c r="U79" s="109" t="n">
        <v>8</v>
      </c>
      <c r="V79" s="110" t="n">
        <v>33</v>
      </c>
      <c r="W79" s="111"/>
      <c r="X79" s="110"/>
      <c r="Y79" s="111"/>
      <c r="Z79" s="110"/>
      <c r="AA79" s="111" t="n">
        <v>2</v>
      </c>
      <c r="AB79" s="110" t="n">
        <v>2</v>
      </c>
      <c r="AC79" s="111"/>
      <c r="AD79" s="110"/>
      <c r="AE79" s="111"/>
      <c r="AF79" s="110"/>
      <c r="AG79" s="112" t="n">
        <v>1</v>
      </c>
      <c r="AH79" s="113" t="n">
        <v>2</v>
      </c>
      <c r="AI79" s="111" t="n">
        <f aca="false">SUM(S79,U79,W79,Y79,AA79,AC79,AE79,AG79)</f>
        <v>11</v>
      </c>
      <c r="AJ79" s="106" t="n">
        <f aca="false">SUM(T79,V79,X79,Z79,AB79,AD79,AF79,AH79)</f>
        <v>37</v>
      </c>
      <c r="AK79" s="107"/>
      <c r="AL79" s="107" t="n">
        <v>1</v>
      </c>
      <c r="AM79" s="105"/>
      <c r="AN79" s="28"/>
      <c r="AO79" s="106"/>
      <c r="AP79" s="105"/>
      <c r="AS79" s="24" t="s">
        <v>52</v>
      </c>
      <c r="AT79" s="27" t="n">
        <f aca="false">IF(OR(BE79=BS$60,BE79=BS$61,BE79=BS$62,BE79=BS$63,BE79=BS$64),1,IF(OR(BE79=BS$65,BE79=BS$66,BE79=BS$67,BE79=BS$68,BE79=BS$69),2,3))</f>
        <v>1</v>
      </c>
      <c r="AU79" s="27" t="n">
        <f aca="false">IF(OR(BF79=BS$30,BF79=BS$31,BF79=BS$32,BF79=BS$33),1,IF(BF79=BS$34,2,3))</f>
        <v>1</v>
      </c>
      <c r="AV79" s="27" t="n">
        <f aca="false">IF(BG79="отсутствует",2,1)</f>
        <v>1</v>
      </c>
      <c r="AW79" s="27" t="n">
        <f aca="false">IF(OR(BH79=BS$41,BH79=BS$42),1,IF(OR(BH79=BS$43,BH79=BS$44,BH79=BS$45),2,IF(OR(BH79=BS$46,BH79=BS$47,BH79=BS$48),3,IF(BH79=BS$56,5,IF(BH79=BS$57,6,4)))))</f>
        <v>4</v>
      </c>
      <c r="AX79" s="27" t="n">
        <f aca="false">IF(BI79="отсутствует",2,1)</f>
        <v>1</v>
      </c>
      <c r="AY79" s="24" t="s">
        <v>362</v>
      </c>
      <c r="AZ79" s="130" t="n">
        <v>1</v>
      </c>
      <c r="BA79" s="130" t="n">
        <v>1</v>
      </c>
      <c r="BD79" s="104" t="s">
        <v>52</v>
      </c>
      <c r="BE79" s="104" t="s">
        <v>107</v>
      </c>
      <c r="BF79" s="104" t="s">
        <v>72</v>
      </c>
      <c r="BG79" s="104" t="s">
        <v>360</v>
      </c>
      <c r="BH79" s="104" t="s">
        <v>361</v>
      </c>
      <c r="BI79" s="104" t="s">
        <v>182</v>
      </c>
      <c r="BJ79" s="104" t="s">
        <v>362</v>
      </c>
      <c r="BK79" s="24" t="s">
        <v>51</v>
      </c>
      <c r="BS79" s="24" t="s">
        <v>2381</v>
      </c>
      <c r="BT79" s="24" t="n">
        <v>6</v>
      </c>
      <c r="BU79" s="24" t="n">
        <v>1</v>
      </c>
      <c r="BV79" s="24" t="s">
        <v>2372</v>
      </c>
    </row>
    <row r="80" s="24" customFormat="true" ht="15" hidden="false" customHeight="false" outlineLevel="0" collapsed="false">
      <c r="A80" s="24" t="s">
        <v>2382</v>
      </c>
      <c r="B80" s="24" t="s">
        <v>232</v>
      </c>
      <c r="C80" s="24" t="s">
        <v>214</v>
      </c>
      <c r="D80" s="24" t="n">
        <v>0</v>
      </c>
      <c r="E80" s="24" t="n">
        <v>0</v>
      </c>
      <c r="F80" s="24" t="n">
        <v>1</v>
      </c>
      <c r="G80" s="24" t="n">
        <v>1</v>
      </c>
      <c r="H80" s="24" t="n">
        <v>1</v>
      </c>
      <c r="I80" s="105" t="n">
        <v>1</v>
      </c>
      <c r="J80" s="28"/>
      <c r="K80" s="105"/>
      <c r="L80" s="28" t="n">
        <v>1</v>
      </c>
      <c r="M80" s="106" t="n">
        <f aca="false">SUM(K80:L80)</f>
        <v>1</v>
      </c>
      <c r="N80" s="105"/>
      <c r="O80" s="28"/>
      <c r="P80" s="31"/>
      <c r="Q80" s="106" t="n">
        <f aca="false">SUM(N80:P80)</f>
        <v>0</v>
      </c>
      <c r="R80" s="107"/>
      <c r="S80" s="105"/>
      <c r="T80" s="108"/>
      <c r="U80" s="109"/>
      <c r="V80" s="110"/>
      <c r="W80" s="111"/>
      <c r="X80" s="110"/>
      <c r="Y80" s="111"/>
      <c r="Z80" s="110"/>
      <c r="AA80" s="111"/>
      <c r="AB80" s="110"/>
      <c r="AC80" s="111"/>
      <c r="AD80" s="110"/>
      <c r="AE80" s="111"/>
      <c r="AF80" s="110"/>
      <c r="AG80" s="112"/>
      <c r="AH80" s="113"/>
      <c r="AI80" s="111" t="n">
        <f aca="false">SUM(S80,U80,W80,Y80,AA80,AC80,AE80,AG80)</f>
        <v>0</v>
      </c>
      <c r="AJ80" s="106" t="n">
        <f aca="false">SUM(T80,V80,X80,Z80,AB80,AD80,AF80,AH80)</f>
        <v>0</v>
      </c>
      <c r="AK80" s="107"/>
      <c r="AL80" s="107"/>
      <c r="AM80" s="105"/>
      <c r="AN80" s="28"/>
      <c r="AO80" s="106"/>
      <c r="AP80" s="105"/>
      <c r="AS80" s="24" t="s">
        <v>52</v>
      </c>
      <c r="AT80" s="27" t="n">
        <f aca="false">IF(OR(BE80=BS$60,BE80=BS$61,BE80=BS$62,BE80=BS$63,BE80=BS$64),1,IF(OR(BE80=BS$65,BE80=BS$66,BE80=BS$67,BE80=BS$68,BE80=BS$69),2,3))</f>
        <v>2</v>
      </c>
      <c r="AU80" s="27" t="n">
        <f aca="false">IF(OR(BF80=BS$30,BF80=BS$31,BF80=BS$32,BF80=BS$33),1,IF(BF80=BS$34,2,3))</f>
        <v>1</v>
      </c>
      <c r="AV80" s="27" t="n">
        <f aca="false">IF(BG80="отсутствует",2,1)</f>
        <v>1</v>
      </c>
      <c r="AW80" s="27" t="n">
        <f aca="false">IF(OR(BH80=BS$41,BH80=BS$42),1,IF(OR(BH80=BS$43,BH80=BS$44,BH80=BS$45),2,IF(OR(BH80=BS$46,BH80=BS$47,BH80=BS$48),3,IF(BH80=BS$56,5,IF(BH80=BS$57,6,4)))))</f>
        <v>4</v>
      </c>
      <c r="AX80" s="27" t="n">
        <f aca="false">IF(BI80="отсутствует",2,1)</f>
        <v>1</v>
      </c>
      <c r="AY80" s="24" t="s">
        <v>2383</v>
      </c>
      <c r="AZ80" s="130" t="n">
        <v>1</v>
      </c>
      <c r="BA80" s="130" t="n">
        <v>1</v>
      </c>
      <c r="BD80" s="104" t="s">
        <v>52</v>
      </c>
      <c r="BE80" s="104" t="s">
        <v>226</v>
      </c>
      <c r="BF80" s="104" t="s">
        <v>72</v>
      </c>
      <c r="BG80" s="104" t="s">
        <v>2384</v>
      </c>
      <c r="BH80" s="104" t="s">
        <v>2359</v>
      </c>
      <c r="BI80" s="104" t="s">
        <v>182</v>
      </c>
      <c r="BJ80" s="104" t="s">
        <v>2383</v>
      </c>
      <c r="BK80" s="24" t="s">
        <v>51</v>
      </c>
      <c r="BS80" s="24" t="s">
        <v>119</v>
      </c>
      <c r="BT80" s="24" t="n">
        <v>7</v>
      </c>
      <c r="BU80" s="24" t="n">
        <v>2</v>
      </c>
      <c r="BV80" s="24" t="s">
        <v>2385</v>
      </c>
    </row>
    <row r="81" s="24" customFormat="true" ht="15" hidden="false" customHeight="false" outlineLevel="0" collapsed="false">
      <c r="A81" s="24" t="s">
        <v>2386</v>
      </c>
      <c r="B81" s="24" t="s">
        <v>208</v>
      </c>
      <c r="C81" s="24" t="s">
        <v>233</v>
      </c>
      <c r="D81" s="24" t="n">
        <v>0</v>
      </c>
      <c r="E81" s="24" t="n">
        <v>0</v>
      </c>
      <c r="F81" s="24" t="n">
        <v>1</v>
      </c>
      <c r="G81" s="24" t="n">
        <v>1</v>
      </c>
      <c r="H81" s="24" t="n">
        <v>1</v>
      </c>
      <c r="I81" s="105"/>
      <c r="J81" s="28"/>
      <c r="K81" s="105" t="n">
        <v>2</v>
      </c>
      <c r="L81" s="28" t="n">
        <v>1</v>
      </c>
      <c r="M81" s="106" t="n">
        <f aca="false">SUM(K81:L81)</f>
        <v>3</v>
      </c>
      <c r="N81" s="105" t="n">
        <v>1</v>
      </c>
      <c r="O81" s="28"/>
      <c r="P81" s="31"/>
      <c r="Q81" s="106" t="n">
        <f aca="false">SUM(N81:P81)</f>
        <v>1</v>
      </c>
      <c r="R81" s="107"/>
      <c r="S81" s="105"/>
      <c r="T81" s="108"/>
      <c r="U81" s="109"/>
      <c r="V81" s="110"/>
      <c r="W81" s="111"/>
      <c r="X81" s="110"/>
      <c r="Y81" s="111"/>
      <c r="Z81" s="110"/>
      <c r="AA81" s="111"/>
      <c r="AB81" s="110"/>
      <c r="AC81" s="111"/>
      <c r="AD81" s="110"/>
      <c r="AE81" s="111"/>
      <c r="AF81" s="110"/>
      <c r="AG81" s="112"/>
      <c r="AH81" s="113"/>
      <c r="AI81" s="111" t="n">
        <f aca="false">SUM(S81,U81,W81,Y81,AA81,AC81,AE81,AG81)</f>
        <v>0</v>
      </c>
      <c r="AJ81" s="106" t="n">
        <f aca="false">SUM(T81,V81,X81,Z81,AB81,AD81,AF81,AH81)</f>
        <v>0</v>
      </c>
      <c r="AK81" s="107"/>
      <c r="AL81" s="107"/>
      <c r="AM81" s="105"/>
      <c r="AN81" s="28"/>
      <c r="AO81" s="106"/>
      <c r="AP81" s="105"/>
      <c r="AS81" s="24" t="s">
        <v>52</v>
      </c>
      <c r="AT81" s="27" t="n">
        <f aca="false">IF(OR(BE81=BS$60,BE81=BS$61,BE81=BS$62,BE81=BS$63,BE81=BS$64),1,IF(OR(BE81=BS$65,BE81=BS$66,BE81=BS$67,BE81=BS$68,BE81=BS$69),2,3))</f>
        <v>1</v>
      </c>
      <c r="AU81" s="27" t="n">
        <f aca="false">IF(OR(BF81=BS$30,BF81=BS$31,BF81=BS$32,BF81=BS$33),1,IF(BF81=BS$34,2,3))</f>
        <v>1</v>
      </c>
      <c r="AV81" s="27" t="n">
        <f aca="false">IF(BG81="отсутствует",2,1)</f>
        <v>1</v>
      </c>
      <c r="AW81" s="27" t="n">
        <f aca="false">IF(OR(BH81=BS$41,BH81=BS$42),1,IF(OR(BH81=BS$43,BH81=BS$44,BH81=BS$45),2,IF(OR(BH81=BS$46,BH81=BS$47,BH81=BS$48),3,IF(BH81=BS$56,5,IF(BH81=BS$57,6,4)))))</f>
        <v>4</v>
      </c>
      <c r="AX81" s="27" t="n">
        <f aca="false">IF(BI81="отсутствует",2,1)</f>
        <v>1</v>
      </c>
      <c r="AY81" s="24" t="s">
        <v>143</v>
      </c>
      <c r="AZ81" s="130" t="n">
        <v>1</v>
      </c>
      <c r="BA81" s="130" t="n">
        <v>1</v>
      </c>
      <c r="BD81" s="104" t="s">
        <v>52</v>
      </c>
      <c r="BE81" s="104" t="s">
        <v>107</v>
      </c>
      <c r="BF81" s="104" t="s">
        <v>72</v>
      </c>
      <c r="BG81" s="104" t="s">
        <v>2387</v>
      </c>
      <c r="BH81" s="104" t="s">
        <v>2359</v>
      </c>
      <c r="BI81" s="104" t="s">
        <v>182</v>
      </c>
      <c r="BJ81" s="104" t="s">
        <v>143</v>
      </c>
      <c r="BK81" s="24" t="s">
        <v>51</v>
      </c>
    </row>
    <row r="82" s="24" customFormat="true" ht="15" hidden="false" customHeight="false" outlineLevel="0" collapsed="false">
      <c r="A82" s="24" t="s">
        <v>2388</v>
      </c>
      <c r="B82" s="24" t="s">
        <v>232</v>
      </c>
      <c r="C82" s="24" t="s">
        <v>712</v>
      </c>
      <c r="D82" s="24" t="n">
        <v>0</v>
      </c>
      <c r="E82" s="24" t="n">
        <v>0</v>
      </c>
      <c r="F82" s="24" t="n">
        <v>1</v>
      </c>
      <c r="G82" s="24" t="n">
        <v>0</v>
      </c>
      <c r="I82" s="105"/>
      <c r="J82" s="28"/>
      <c r="K82" s="105"/>
      <c r="L82" s="28"/>
      <c r="M82" s="106" t="n">
        <f aca="false">SUM(K82:L82)</f>
        <v>0</v>
      </c>
      <c r="N82" s="105" t="n">
        <v>2</v>
      </c>
      <c r="O82" s="28"/>
      <c r="P82" s="31" t="n">
        <v>2</v>
      </c>
      <c r="Q82" s="106" t="n">
        <f aca="false">SUM(N82:P82)</f>
        <v>4</v>
      </c>
      <c r="R82" s="107"/>
      <c r="S82" s="105"/>
      <c r="T82" s="108"/>
      <c r="U82" s="109"/>
      <c r="V82" s="110"/>
      <c r="W82" s="111"/>
      <c r="X82" s="110"/>
      <c r="Y82" s="111"/>
      <c r="Z82" s="110"/>
      <c r="AA82" s="111"/>
      <c r="AB82" s="110"/>
      <c r="AC82" s="111"/>
      <c r="AD82" s="110"/>
      <c r="AE82" s="111"/>
      <c r="AF82" s="110"/>
      <c r="AG82" s="112"/>
      <c r="AH82" s="113"/>
      <c r="AI82" s="111" t="n">
        <f aca="false">SUM(S82,U82,W82,Y82,AA82,AC82,AE82,AG82)</f>
        <v>0</v>
      </c>
      <c r="AJ82" s="106" t="n">
        <f aca="false">SUM(T82,V82,X82,Z82,AB82,AD82,AF82,AH82)</f>
        <v>0</v>
      </c>
      <c r="AK82" s="107"/>
      <c r="AL82" s="107"/>
      <c r="AM82" s="105"/>
      <c r="AN82" s="28"/>
      <c r="AO82" s="106"/>
      <c r="AP82" s="105"/>
      <c r="AS82" s="24" t="s">
        <v>318</v>
      </c>
      <c r="AT82" s="27" t="n">
        <f aca="false">IF(OR(BE82=BS$60,BE82=BS$61,BE82=BS$62,BE82=BS$63,BE82=BS$64),1,IF(OR(BE82=BS$65,BE82=BS$66,BE82=BS$67,BE82=BS$68,BE82=BS$69),2,3))</f>
        <v>2</v>
      </c>
      <c r="AU82" s="27" t="n">
        <f aca="false">IF(OR(BF82=BS$30,BF82=BS$31,BF82=BS$32,BF82=BS$33),1,IF(BF82=BS$34,2,3))</f>
        <v>1</v>
      </c>
      <c r="AV82" s="27" t="n">
        <f aca="false">IF(BG82="отсутствует",2,1)</f>
        <v>1</v>
      </c>
      <c r="AW82" s="27" t="n">
        <f aca="false">IF(OR(BH82=BS$41,BH82=BS$42),1,IF(OR(BH82=BS$43,BH82=BS$44,BH82=BS$45),2,IF(OR(BH82=BS$46,BH82=BS$47,BH82=BS$48),3,IF(BH82=BS$56,5,IF(BH82=BS$57,6,4)))))</f>
        <v>4</v>
      </c>
      <c r="AX82" s="27" t="n">
        <f aca="false">IF(BI82="отсутствует",2,1)</f>
        <v>1</v>
      </c>
      <c r="AY82" s="24" t="s">
        <v>200</v>
      </c>
      <c r="AZ82" s="130" t="n">
        <v>1</v>
      </c>
      <c r="BA82" s="130" t="n">
        <v>1</v>
      </c>
      <c r="BD82" s="104" t="s">
        <v>318</v>
      </c>
      <c r="BE82" s="104" t="s">
        <v>226</v>
      </c>
      <c r="BF82" s="104" t="s">
        <v>72</v>
      </c>
      <c r="BG82" s="104" t="s">
        <v>216</v>
      </c>
      <c r="BH82" s="104" t="s">
        <v>882</v>
      </c>
      <c r="BI82" s="104" t="s">
        <v>142</v>
      </c>
      <c r="BJ82" s="104" t="s">
        <v>200</v>
      </c>
      <c r="BK82" s="24" t="s">
        <v>51</v>
      </c>
    </row>
    <row r="83" s="24" customFormat="true" ht="15" hidden="false" customHeight="false" outlineLevel="0" collapsed="false">
      <c r="A83" s="24" t="s">
        <v>2389</v>
      </c>
      <c r="B83" s="24" t="s">
        <v>2390</v>
      </c>
      <c r="C83" s="24" t="s">
        <v>92</v>
      </c>
      <c r="D83" s="24" t="n">
        <v>0</v>
      </c>
      <c r="E83" s="24" t="n">
        <v>0</v>
      </c>
      <c r="F83" s="24" t="n">
        <v>1</v>
      </c>
      <c r="G83" s="24" t="n">
        <v>0</v>
      </c>
      <c r="I83" s="105"/>
      <c r="J83" s="28"/>
      <c r="K83" s="105" t="n">
        <v>4</v>
      </c>
      <c r="L83" s="28"/>
      <c r="M83" s="106" t="n">
        <f aca="false">SUM(K83:L83)</f>
        <v>4</v>
      </c>
      <c r="N83" s="105" t="n">
        <v>3</v>
      </c>
      <c r="O83" s="28" t="n">
        <v>3</v>
      </c>
      <c r="P83" s="31" t="n">
        <v>2</v>
      </c>
      <c r="Q83" s="106" t="n">
        <f aca="false">SUM(N83:P83)</f>
        <v>8</v>
      </c>
      <c r="R83" s="107"/>
      <c r="S83" s="105" t="n">
        <v>2</v>
      </c>
      <c r="T83" s="108" t="n">
        <v>6</v>
      </c>
      <c r="U83" s="109" t="n">
        <v>4</v>
      </c>
      <c r="V83" s="110" t="n">
        <v>4</v>
      </c>
      <c r="W83" s="111" t="n">
        <v>1</v>
      </c>
      <c r="X83" s="110" t="n">
        <v>1</v>
      </c>
      <c r="Y83" s="111" t="n">
        <v>1</v>
      </c>
      <c r="Z83" s="110" t="n">
        <v>1</v>
      </c>
      <c r="AA83" s="111" t="n">
        <v>2</v>
      </c>
      <c r="AB83" s="110" t="n">
        <v>5</v>
      </c>
      <c r="AC83" s="111"/>
      <c r="AD83" s="110"/>
      <c r="AE83" s="111" t="n">
        <v>1</v>
      </c>
      <c r="AF83" s="110" t="n">
        <v>1</v>
      </c>
      <c r="AG83" s="112" t="n">
        <v>1</v>
      </c>
      <c r="AH83" s="113" t="n">
        <v>1</v>
      </c>
      <c r="AI83" s="111" t="n">
        <f aca="false">SUM(S83,U83,W83,Y83,AA83,AC83,AE83,AG83)</f>
        <v>12</v>
      </c>
      <c r="AJ83" s="106" t="n">
        <f aca="false">SUM(T83,V83,X83,Z83,AB83,AD83,AF83,AH83)</f>
        <v>19</v>
      </c>
      <c r="AK83" s="107" t="n">
        <v>8</v>
      </c>
      <c r="AL83" s="107" t="n">
        <v>46</v>
      </c>
      <c r="AM83" s="105"/>
      <c r="AN83" s="28"/>
      <c r="AO83" s="106"/>
      <c r="AP83" s="105"/>
      <c r="AS83" s="24" t="s">
        <v>52</v>
      </c>
      <c r="AT83" s="27" t="n">
        <f aca="false">IF(OR(BE83=BS$60,BE83=BS$61,BE83=BS$62,BE83=BS$63,BE83=BS$64),1,IF(OR(BE83=BS$65,BE83=BS$66,BE83=BS$67,BE83=BS$68,BE83=BS$69),2,3))</f>
        <v>1</v>
      </c>
      <c r="AU83" s="27" t="n">
        <f aca="false">IF(OR(BF83=BS$30,BF83=BS$31,BF83=BS$32,BF83=BS$33),1,IF(BF83=BS$34,2,3))</f>
        <v>1</v>
      </c>
      <c r="AV83" s="27" t="n">
        <f aca="false">IF(BG83="отсутствует",2,1)</f>
        <v>1</v>
      </c>
      <c r="AW83" s="27" t="n">
        <f aca="false">IF(OR(BH83=BS$41,BH83=BS$42),1,IF(OR(BH83=BS$43,BH83=BS$44,BH83=BS$45),2,IF(OR(BH83=BS$46,BH83=BS$47,BH83=BS$48),3,IF(BH83=BS$56,5,IF(BH83=BS$57,6,4)))))</f>
        <v>4</v>
      </c>
      <c r="AX83" s="27" t="n">
        <f aca="false">IF(BI83="отсутствует",2,1)</f>
        <v>1</v>
      </c>
      <c r="AY83" s="24" t="s">
        <v>1546</v>
      </c>
      <c r="AZ83" s="130" t="n">
        <v>1</v>
      </c>
      <c r="BA83" s="130" t="n">
        <v>1</v>
      </c>
      <c r="BD83" s="104" t="s">
        <v>52</v>
      </c>
      <c r="BE83" s="104" t="s">
        <v>107</v>
      </c>
      <c r="BF83" s="104" t="s">
        <v>72</v>
      </c>
      <c r="BG83" s="104" t="s">
        <v>832</v>
      </c>
      <c r="BH83" s="104" t="s">
        <v>1585</v>
      </c>
      <c r="BI83" s="104" t="s">
        <v>182</v>
      </c>
      <c r="BJ83" s="104" t="s">
        <v>1546</v>
      </c>
      <c r="BK83" s="24" t="s">
        <v>51</v>
      </c>
    </row>
    <row r="84" s="24" customFormat="true" ht="15" hidden="false" customHeight="false" outlineLevel="0" collapsed="false">
      <c r="A84" s="24" t="s">
        <v>2391</v>
      </c>
      <c r="B84" s="24" t="s">
        <v>61</v>
      </c>
      <c r="C84" s="24" t="s">
        <v>354</v>
      </c>
      <c r="D84" s="24" t="n">
        <v>0</v>
      </c>
      <c r="E84" s="24" t="n">
        <v>0</v>
      </c>
      <c r="F84" s="24" t="n">
        <v>1</v>
      </c>
      <c r="G84" s="24" t="n">
        <v>0</v>
      </c>
      <c r="I84" s="105"/>
      <c r="J84" s="28"/>
      <c r="K84" s="105" t="n">
        <v>2</v>
      </c>
      <c r="L84" s="28"/>
      <c r="M84" s="106" t="n">
        <f aca="false">SUM(K84:L84)</f>
        <v>2</v>
      </c>
      <c r="N84" s="105" t="n">
        <v>2</v>
      </c>
      <c r="O84" s="28"/>
      <c r="P84" s="31"/>
      <c r="Q84" s="106" t="n">
        <f aca="false">SUM(N84:P84)</f>
        <v>2</v>
      </c>
      <c r="R84" s="107"/>
      <c r="S84" s="105"/>
      <c r="T84" s="108"/>
      <c r="U84" s="109"/>
      <c r="V84" s="110"/>
      <c r="W84" s="111"/>
      <c r="X84" s="110"/>
      <c r="Y84" s="111"/>
      <c r="Z84" s="110"/>
      <c r="AA84" s="111"/>
      <c r="AB84" s="110"/>
      <c r="AC84" s="111"/>
      <c r="AD84" s="110"/>
      <c r="AE84" s="111"/>
      <c r="AF84" s="110"/>
      <c r="AG84" s="112"/>
      <c r="AH84" s="113"/>
      <c r="AI84" s="111" t="n">
        <f aca="false">SUM(S84,U84,W84,Y84,AA84,AC84,AE84,AG84)</f>
        <v>0</v>
      </c>
      <c r="AJ84" s="106" t="n">
        <f aca="false">SUM(T84,V84,X84,Z84,AB84,AD84,AF84,AH84)</f>
        <v>0</v>
      </c>
      <c r="AK84" s="107"/>
      <c r="AL84" s="107"/>
      <c r="AM84" s="105"/>
      <c r="AN84" s="28"/>
      <c r="AO84" s="106"/>
      <c r="AP84" s="105"/>
      <c r="AS84" s="24" t="s">
        <v>454</v>
      </c>
      <c r="AT84" s="27" t="n">
        <f aca="false">IF(OR(BE84=BS$60,BE84=BS$61,BE84=BS$62,BE84=BS$63,BE84=BS$64),1,IF(OR(BE84=BS$65,BE84=BS$66,BE84=BS$67,BE84=BS$68,BE84=BS$69),2,3))</f>
        <v>2</v>
      </c>
      <c r="AU84" s="27" t="n">
        <f aca="false">IF(OR(BF84=BS$30,BF84=BS$31,BF84=BS$32,BF84=BS$33),1,IF(BF84=BS$34,2,3))</f>
        <v>1</v>
      </c>
      <c r="AV84" s="27" t="n">
        <f aca="false">IF(BG84="отсутствует",2,1)</f>
        <v>2</v>
      </c>
      <c r="AW84" s="27" t="n">
        <f aca="false">IF(OR(BH84=BS$41,BH84=BS$42),1,IF(OR(BH84=BS$43,BH84=BS$44,BH84=BS$45),2,IF(OR(BH84=BS$46,BH84=BS$47,BH84=BS$48),3,IF(BH84=BS$56,5,IF(BH84=BS$57,6,4)))))</f>
        <v>1</v>
      </c>
      <c r="AX84" s="27" t="n">
        <f aca="false">IF(BI84="отсутствует",2,1)</f>
        <v>1</v>
      </c>
      <c r="AY84" s="24" t="s">
        <v>200</v>
      </c>
      <c r="AZ84" s="130" t="n">
        <v>1</v>
      </c>
      <c r="BA84" s="130" t="n">
        <v>1</v>
      </c>
      <c r="BD84" s="104" t="s">
        <v>454</v>
      </c>
      <c r="BE84" s="104" t="s">
        <v>63</v>
      </c>
      <c r="BF84" s="104" t="s">
        <v>64</v>
      </c>
      <c r="BG84" s="104" t="s">
        <v>55</v>
      </c>
      <c r="BH84" s="104" t="s">
        <v>73</v>
      </c>
      <c r="BI84" s="104" t="s">
        <v>182</v>
      </c>
      <c r="BJ84" s="104" t="s">
        <v>200</v>
      </c>
      <c r="BK84" s="24" t="s">
        <v>51</v>
      </c>
    </row>
    <row r="85" s="24" customFormat="true" ht="15" hidden="false" customHeight="false" outlineLevel="0" collapsed="false">
      <c r="A85" s="24" t="s">
        <v>2392</v>
      </c>
      <c r="B85" s="24" t="s">
        <v>2393</v>
      </c>
      <c r="C85" s="24" t="s">
        <v>947</v>
      </c>
      <c r="D85" s="24" t="n">
        <v>0</v>
      </c>
      <c r="E85" s="24" t="n">
        <v>0</v>
      </c>
      <c r="F85" s="24" t="n">
        <v>1</v>
      </c>
      <c r="G85" s="24" t="n">
        <v>0</v>
      </c>
      <c r="I85" s="105"/>
      <c r="J85" s="28"/>
      <c r="K85" s="105" t="n">
        <v>1</v>
      </c>
      <c r="L85" s="28"/>
      <c r="M85" s="106" t="n">
        <f aca="false">SUM(K85:L85)</f>
        <v>1</v>
      </c>
      <c r="N85" s="105"/>
      <c r="O85" s="28" t="n">
        <v>1</v>
      </c>
      <c r="P85" s="31"/>
      <c r="Q85" s="106" t="n">
        <f aca="false">SUM(N85:P85)</f>
        <v>1</v>
      </c>
      <c r="R85" s="107"/>
      <c r="S85" s="105" t="n">
        <v>1</v>
      </c>
      <c r="T85" s="108" t="n">
        <v>1</v>
      </c>
      <c r="U85" s="109"/>
      <c r="V85" s="110"/>
      <c r="W85" s="111"/>
      <c r="X85" s="110"/>
      <c r="Y85" s="111"/>
      <c r="Z85" s="110"/>
      <c r="AA85" s="111"/>
      <c r="AB85" s="110"/>
      <c r="AC85" s="111"/>
      <c r="AD85" s="110"/>
      <c r="AE85" s="111"/>
      <c r="AF85" s="110"/>
      <c r="AG85" s="112"/>
      <c r="AH85" s="113"/>
      <c r="AI85" s="111" t="n">
        <f aca="false">SUM(S85,U85,W85,Y85,AA85,AC85,AE85,AG85)</f>
        <v>1</v>
      </c>
      <c r="AJ85" s="106" t="n">
        <f aca="false">SUM(T85,V85,X85,Z85,AB85,AD85,AF85,AH85)</f>
        <v>1</v>
      </c>
      <c r="AK85" s="107"/>
      <c r="AL85" s="107"/>
      <c r="AM85" s="105"/>
      <c r="AN85" s="28"/>
      <c r="AO85" s="106"/>
      <c r="AP85" s="105"/>
      <c r="AS85" s="24" t="s">
        <v>52</v>
      </c>
      <c r="AT85" s="27" t="n">
        <f aca="false">IF(OR(BE85=BS$60,BE85=BS$61,BE85=BS$62,BE85=BS$63,BE85=BS$64),1,IF(OR(BE85=BS$65,BE85=BS$66,BE85=BS$67,BE85=BS$68,BE85=BS$69),2,3))</f>
        <v>1</v>
      </c>
      <c r="AU85" s="27" t="n">
        <f aca="false">IF(OR(BF85=BS$30,BF85=BS$31,BF85=BS$32,BF85=BS$33),1,IF(BF85=BS$34,2,3))</f>
        <v>1</v>
      </c>
      <c r="AV85" s="27" t="n">
        <f aca="false">IF(BG85="отсутствует",2,1)</f>
        <v>2</v>
      </c>
      <c r="AW85" s="27" t="n">
        <f aca="false">IF(OR(BH85=BS$41,BH85=BS$42),1,IF(OR(BH85=BS$43,BH85=BS$44,BH85=BS$45),2,IF(OR(BH85=BS$46,BH85=BS$47,BH85=BS$48),3,IF(BH85=BS$56,5,IF(BH85=BS$57,6,4)))))</f>
        <v>4</v>
      </c>
      <c r="AX85" s="27" t="n">
        <f aca="false">IF(BI85="отсутствует",2,1)</f>
        <v>1</v>
      </c>
      <c r="AY85" s="24" t="s">
        <v>260</v>
      </c>
      <c r="AZ85" s="130" t="n">
        <v>2</v>
      </c>
      <c r="BA85" s="130" t="n">
        <v>2</v>
      </c>
      <c r="BD85" s="104" t="s">
        <v>52</v>
      </c>
      <c r="BE85" s="104" t="s">
        <v>107</v>
      </c>
      <c r="BF85" s="104" t="s">
        <v>72</v>
      </c>
      <c r="BG85" s="104" t="s">
        <v>55</v>
      </c>
      <c r="BH85" s="104" t="s">
        <v>1463</v>
      </c>
      <c r="BI85" s="104" t="s">
        <v>182</v>
      </c>
      <c r="BJ85" s="104" t="s">
        <v>260</v>
      </c>
      <c r="BK85" s="24" t="s">
        <v>51</v>
      </c>
    </row>
    <row r="86" s="24" customFormat="true" ht="15" hidden="false" customHeight="false" outlineLevel="0" collapsed="false">
      <c r="A86" s="24" t="s">
        <v>2394</v>
      </c>
      <c r="B86" s="24" t="s">
        <v>627</v>
      </c>
      <c r="C86" s="24" t="s">
        <v>92</v>
      </c>
      <c r="D86" s="24" t="n">
        <v>0</v>
      </c>
      <c r="E86" s="24" t="n">
        <v>0</v>
      </c>
      <c r="F86" s="24" t="n">
        <v>1</v>
      </c>
      <c r="G86" s="24" t="n">
        <v>0</v>
      </c>
      <c r="I86" s="105"/>
      <c r="J86" s="28"/>
      <c r="K86" s="105"/>
      <c r="L86" s="28"/>
      <c r="M86" s="106" t="n">
        <f aca="false">SUM(K86:L86)</f>
        <v>0</v>
      </c>
      <c r="N86" s="105" t="n">
        <v>3</v>
      </c>
      <c r="O86" s="28" t="n">
        <v>8</v>
      </c>
      <c r="P86" s="31" t="n">
        <v>3</v>
      </c>
      <c r="Q86" s="106" t="n">
        <f aca="false">SUM(N86:P86)</f>
        <v>14</v>
      </c>
      <c r="R86" s="107"/>
      <c r="S86" s="105" t="n">
        <v>2</v>
      </c>
      <c r="T86" s="108" t="n">
        <v>2</v>
      </c>
      <c r="U86" s="109" t="n">
        <v>2</v>
      </c>
      <c r="V86" s="110" t="n">
        <v>2</v>
      </c>
      <c r="W86" s="111"/>
      <c r="X86" s="110"/>
      <c r="Y86" s="111"/>
      <c r="Z86" s="110"/>
      <c r="AA86" s="111" t="n">
        <v>2</v>
      </c>
      <c r="AB86" s="110" t="n">
        <v>2</v>
      </c>
      <c r="AC86" s="111"/>
      <c r="AD86" s="110"/>
      <c r="AE86" s="111"/>
      <c r="AF86" s="110"/>
      <c r="AG86" s="112"/>
      <c r="AH86" s="113"/>
      <c r="AI86" s="111" t="n">
        <f aca="false">SUM(S86,U86,W86,Y86,AA86,AC86,AE86,AG86)</f>
        <v>6</v>
      </c>
      <c r="AJ86" s="106" t="n">
        <f aca="false">SUM(T86,V86,X86,Z86,AB86,AD86,AF86,AH86)</f>
        <v>6</v>
      </c>
      <c r="AK86" s="107" t="n">
        <v>3</v>
      </c>
      <c r="AL86" s="107" t="n">
        <v>1</v>
      </c>
      <c r="AM86" s="105"/>
      <c r="AN86" s="28"/>
      <c r="AO86" s="106"/>
      <c r="AP86" s="105"/>
      <c r="AS86" s="24" t="s">
        <v>1878</v>
      </c>
      <c r="AT86" s="27" t="n">
        <f aca="false">IF(OR(BE86=BS$60,BE86=BS$61,BE86=BS$62,BE86=BS$63,BE86=BS$64),1,IF(OR(BE86=BS$65,BE86=BS$66,BE86=BS$67,BE86=BS$68,BE86=BS$69),2,3))</f>
        <v>3</v>
      </c>
      <c r="AU86" s="27" t="n">
        <f aca="false">IF(OR(BF86=BS$30,BF86=BS$31,BF86=BS$32,BF86=BS$33),1,IF(BF86=BS$34,2,3))</f>
        <v>3</v>
      </c>
      <c r="AV86" s="27" t="n">
        <f aca="false">IF(BG86="отсутствует",2,1)</f>
        <v>2</v>
      </c>
      <c r="AW86" s="27" t="n">
        <f aca="false">IF(OR(BH86=BS$41,BH86=BS$42),1,IF(OR(BH86=BS$43,BH86=BS$44,BH86=BS$45),2,IF(OR(BH86=BS$46,BH86=BS$47,BH86=BS$48),3,IF(BH86=BS$56,5,IF(BH86=BS$57,6,4)))))</f>
        <v>2</v>
      </c>
      <c r="AX86" s="27" t="n">
        <f aca="false">IF(BI86="отсутствует",2,1)</f>
        <v>1</v>
      </c>
      <c r="AY86" s="24" t="s">
        <v>374</v>
      </c>
      <c r="AZ86" s="130" t="n">
        <v>1</v>
      </c>
      <c r="BA86" s="130" t="n">
        <v>1</v>
      </c>
      <c r="BD86" s="104" t="s">
        <v>1878</v>
      </c>
      <c r="BE86" s="104" t="s">
        <v>53</v>
      </c>
      <c r="BF86" s="104" t="s">
        <v>137</v>
      </c>
      <c r="BG86" s="104" t="s">
        <v>55</v>
      </c>
      <c r="BH86" s="104" t="s">
        <v>157</v>
      </c>
      <c r="BI86" s="104" t="s">
        <v>66</v>
      </c>
      <c r="BJ86" s="104" t="s">
        <v>374</v>
      </c>
      <c r="BK86" s="24" t="s">
        <v>51</v>
      </c>
    </row>
    <row r="87" s="24" customFormat="true" ht="15" hidden="false" customHeight="false" outlineLevel="0" collapsed="false">
      <c r="A87" s="24" t="s">
        <v>363</v>
      </c>
      <c r="B87" s="24" t="s">
        <v>857</v>
      </c>
      <c r="C87" s="24" t="s">
        <v>271</v>
      </c>
      <c r="D87" s="24" t="n">
        <v>0</v>
      </c>
      <c r="E87" s="24" t="n">
        <v>1</v>
      </c>
      <c r="F87" s="24" t="n">
        <v>1</v>
      </c>
      <c r="G87" s="24" t="n">
        <v>1</v>
      </c>
      <c r="H87" s="24" t="n">
        <v>1</v>
      </c>
      <c r="I87" s="105"/>
      <c r="J87" s="28"/>
      <c r="K87" s="105" t="n">
        <v>4</v>
      </c>
      <c r="L87" s="28" t="n">
        <v>1</v>
      </c>
      <c r="M87" s="106" t="n">
        <f aca="false">SUM(K87:L87)</f>
        <v>5</v>
      </c>
      <c r="N87" s="105" t="n">
        <v>4</v>
      </c>
      <c r="O87" s="28" t="n">
        <v>9</v>
      </c>
      <c r="P87" s="31" t="n">
        <v>4</v>
      </c>
      <c r="Q87" s="106" t="n">
        <f aca="false">SUM(N87:P87)</f>
        <v>17</v>
      </c>
      <c r="R87" s="107" t="n">
        <v>1</v>
      </c>
      <c r="S87" s="105" t="n">
        <v>1</v>
      </c>
      <c r="T87" s="108" t="n">
        <v>1</v>
      </c>
      <c r="U87" s="109" t="n">
        <v>5</v>
      </c>
      <c r="V87" s="110" t="n">
        <v>8</v>
      </c>
      <c r="W87" s="111"/>
      <c r="X87" s="110"/>
      <c r="Y87" s="111"/>
      <c r="Z87" s="110"/>
      <c r="AA87" s="111" t="n">
        <v>3</v>
      </c>
      <c r="AB87" s="110" t="n">
        <v>4</v>
      </c>
      <c r="AC87" s="111"/>
      <c r="AD87" s="110"/>
      <c r="AE87" s="111"/>
      <c r="AF87" s="110"/>
      <c r="AG87" s="112"/>
      <c r="AH87" s="113"/>
      <c r="AI87" s="111" t="n">
        <f aca="false">SUM(S87,U87,W87,Y87,AA87,AC87,AE87,AG87)</f>
        <v>9</v>
      </c>
      <c r="AJ87" s="106" t="n">
        <f aca="false">SUM(T87,V87,X87,Z87,AB87,AD87,AF87,AH87)</f>
        <v>13</v>
      </c>
      <c r="AK87" s="107"/>
      <c r="AL87" s="107"/>
      <c r="AM87" s="105"/>
      <c r="AN87" s="28"/>
      <c r="AO87" s="106"/>
      <c r="AP87" s="105"/>
      <c r="AS87" s="24" t="s">
        <v>52</v>
      </c>
      <c r="AT87" s="27" t="n">
        <f aca="false">IF(OR(BE87=BS$60,BE87=BS$61,BE87=BS$62,BE87=BS$63,BE87=BS$64),1,IF(OR(BE87=BS$65,BE87=BS$66,BE87=BS$67,BE87=BS$68,BE87=BS$69),2,3))</f>
        <v>2</v>
      </c>
      <c r="AU87" s="27" t="n">
        <f aca="false">IF(OR(BF87=BS$30,BF87=BS$31,BF87=BS$32,BF87=BS$33),1,IF(BF87=BS$34,2,3))</f>
        <v>3</v>
      </c>
      <c r="AV87" s="27" t="n">
        <f aca="false">IF(BG87="отсутствует",2,1)</f>
        <v>2</v>
      </c>
      <c r="AW87" s="27" t="n">
        <f aca="false">IF(OR(BH87=BS$41,BH87=BS$42),1,IF(OR(BH87=BS$43,BH87=BS$44,BH87=BS$45),2,IF(OR(BH87=BS$46,BH87=BS$47,BH87=BS$48),3,IF(BH87=BS$56,5,IF(BH87=BS$57,6,4)))))</f>
        <v>4</v>
      </c>
      <c r="AX87" s="27" t="n">
        <f aca="false">IF(BI87="отсутствует",2,1)</f>
        <v>1</v>
      </c>
      <c r="AY87" s="24" t="s">
        <v>785</v>
      </c>
      <c r="AZ87" s="130" t="n">
        <v>1</v>
      </c>
      <c r="BA87" s="130" t="n">
        <v>1</v>
      </c>
      <c r="BD87" s="104" t="s">
        <v>52</v>
      </c>
      <c r="BE87" s="104" t="s">
        <v>63</v>
      </c>
      <c r="BF87" s="104" t="s">
        <v>170</v>
      </c>
      <c r="BG87" s="104" t="s">
        <v>55</v>
      </c>
      <c r="BH87" s="104" t="s">
        <v>1449</v>
      </c>
      <c r="BI87" s="104" t="s">
        <v>66</v>
      </c>
      <c r="BJ87" s="104" t="s">
        <v>785</v>
      </c>
      <c r="BK87" s="24" t="s">
        <v>51</v>
      </c>
    </row>
    <row r="88" s="24" customFormat="true" ht="15" hidden="false" customHeight="false" outlineLevel="0" collapsed="false">
      <c r="A88" s="24" t="s">
        <v>2395</v>
      </c>
      <c r="B88" s="24" t="s">
        <v>2396</v>
      </c>
      <c r="C88" s="24" t="s">
        <v>100</v>
      </c>
      <c r="D88" s="24" t="n">
        <v>0</v>
      </c>
      <c r="E88" s="24" t="n">
        <v>0</v>
      </c>
      <c r="F88" s="24" t="n">
        <v>1</v>
      </c>
      <c r="G88" s="24" t="n">
        <v>1</v>
      </c>
      <c r="H88" s="24" t="n">
        <v>1</v>
      </c>
      <c r="I88" s="105"/>
      <c r="J88" s="28"/>
      <c r="K88" s="105"/>
      <c r="L88" s="28"/>
      <c r="M88" s="106" t="n">
        <f aca="false">SUM(K88:L88)</f>
        <v>0</v>
      </c>
      <c r="N88" s="105"/>
      <c r="O88" s="28"/>
      <c r="P88" s="31"/>
      <c r="Q88" s="106" t="n">
        <f aca="false">SUM(N88:P88)</f>
        <v>0</v>
      </c>
      <c r="R88" s="107"/>
      <c r="S88" s="105"/>
      <c r="T88" s="108"/>
      <c r="U88" s="109"/>
      <c r="V88" s="110"/>
      <c r="W88" s="111"/>
      <c r="X88" s="110"/>
      <c r="Y88" s="111"/>
      <c r="Z88" s="110"/>
      <c r="AA88" s="111"/>
      <c r="AB88" s="110"/>
      <c r="AC88" s="111"/>
      <c r="AD88" s="110"/>
      <c r="AE88" s="111"/>
      <c r="AF88" s="110"/>
      <c r="AG88" s="112"/>
      <c r="AH88" s="113"/>
      <c r="AI88" s="111" t="n">
        <f aca="false">SUM(S88,U88,W88,Y88,AA88,AC88,AE88,AG88)</f>
        <v>0</v>
      </c>
      <c r="AJ88" s="106" t="n">
        <f aca="false">SUM(T88,V88,X88,Z88,AB88,AD88,AF88,AH88)</f>
        <v>0</v>
      </c>
      <c r="AK88" s="107"/>
      <c r="AL88" s="107"/>
      <c r="AM88" s="105"/>
      <c r="AN88" s="28"/>
      <c r="AO88" s="106"/>
      <c r="AP88" s="105"/>
      <c r="AS88" s="24" t="s">
        <v>52</v>
      </c>
      <c r="AT88" s="27" t="n">
        <f aca="false">IF(OR(BE88=BS$60,BE88=BS$61,BE88=BS$62,BE88=BS$63,BE88=BS$64),1,IF(OR(BE88=BS$65,BE88=BS$66,BE88=BS$67,BE88=BS$68,BE88=BS$69),2,3))</f>
        <v>1</v>
      </c>
      <c r="AU88" s="27" t="n">
        <f aca="false">IF(OR(BF88=BS$30,BF88=BS$31,BF88=BS$32,BF88=BS$33),1,IF(BF88=BS$34,2,3))</f>
        <v>1</v>
      </c>
      <c r="AV88" s="27" t="n">
        <f aca="false">IF(BG88="отсутствует",2,1)</f>
        <v>2</v>
      </c>
      <c r="AW88" s="27" t="n">
        <f aca="false">IF(OR(BH88=BS$41,BH88=BS$42),1,IF(OR(BH88=BS$43,BH88=BS$44,BH88=BS$45),2,IF(OR(BH88=BS$46,BH88=BS$47,BH88=BS$48),3,IF(BH88=BS$56,5,IF(BH88=BS$57,6,4)))))</f>
        <v>4</v>
      </c>
      <c r="AX88" s="27" t="n">
        <f aca="false">IF(BI88="отсутствует",2,1)</f>
        <v>1</v>
      </c>
      <c r="AY88" s="24" t="s">
        <v>326</v>
      </c>
      <c r="AZ88" s="130" t="n">
        <v>1</v>
      </c>
      <c r="BA88" s="130" t="n">
        <v>1</v>
      </c>
      <c r="BD88" s="104" t="s">
        <v>52</v>
      </c>
      <c r="BE88" s="104" t="s">
        <v>120</v>
      </c>
      <c r="BF88" s="104" t="s">
        <v>64</v>
      </c>
      <c r="BG88" s="104" t="s">
        <v>55</v>
      </c>
      <c r="BH88" s="104" t="s">
        <v>83</v>
      </c>
      <c r="BI88" s="104" t="s">
        <v>195</v>
      </c>
      <c r="BJ88" s="104" t="s">
        <v>326</v>
      </c>
      <c r="BK88" s="24" t="s">
        <v>51</v>
      </c>
    </row>
    <row r="89" s="24" customFormat="true" ht="15" hidden="false" customHeight="false" outlineLevel="0" collapsed="false">
      <c r="A89" s="24" t="s">
        <v>2397</v>
      </c>
      <c r="B89" s="24" t="s">
        <v>145</v>
      </c>
      <c r="C89" s="24" t="s">
        <v>233</v>
      </c>
      <c r="D89" s="24" t="n">
        <v>0</v>
      </c>
      <c r="E89" s="24" t="n">
        <v>0</v>
      </c>
      <c r="F89" s="24" t="n">
        <v>1</v>
      </c>
      <c r="G89" s="24" t="n">
        <v>0</v>
      </c>
      <c r="I89" s="105"/>
      <c r="J89" s="28"/>
      <c r="K89" s="105" t="n">
        <v>2</v>
      </c>
      <c r="L89" s="28" t="n">
        <v>4</v>
      </c>
      <c r="M89" s="106" t="n">
        <f aca="false">SUM(K89:L89)</f>
        <v>6</v>
      </c>
      <c r="N89" s="105" t="n">
        <v>5</v>
      </c>
      <c r="O89" s="28" t="n">
        <v>2</v>
      </c>
      <c r="P89" s="31" t="n">
        <v>2</v>
      </c>
      <c r="Q89" s="106" t="n">
        <f aca="false">SUM(N89:P89)</f>
        <v>9</v>
      </c>
      <c r="R89" s="107"/>
      <c r="S89" s="105" t="n">
        <v>1</v>
      </c>
      <c r="T89" s="108" t="n">
        <v>1</v>
      </c>
      <c r="U89" s="109" t="n">
        <v>1</v>
      </c>
      <c r="V89" s="110" t="n">
        <v>1</v>
      </c>
      <c r="W89" s="111"/>
      <c r="X89" s="110"/>
      <c r="Y89" s="111"/>
      <c r="Z89" s="110"/>
      <c r="AA89" s="111" t="n">
        <v>2</v>
      </c>
      <c r="AB89" s="110" t="n">
        <v>2</v>
      </c>
      <c r="AC89" s="111" t="n">
        <v>4</v>
      </c>
      <c r="AD89" s="110" t="n">
        <v>4</v>
      </c>
      <c r="AE89" s="111" t="n">
        <v>1</v>
      </c>
      <c r="AF89" s="110" t="n">
        <v>1</v>
      </c>
      <c r="AG89" s="112" t="n">
        <v>1</v>
      </c>
      <c r="AH89" s="113" t="n">
        <v>1</v>
      </c>
      <c r="AI89" s="111" t="n">
        <f aca="false">SUM(S89,U89,W89,Y89,AA89,AC89,AE89,AG89)</f>
        <v>10</v>
      </c>
      <c r="AJ89" s="106" t="n">
        <f aca="false">SUM(T89,V89,X89,Z89,AB89,AD89,AF89,AH89)</f>
        <v>10</v>
      </c>
      <c r="AK89" s="107" t="n">
        <v>3</v>
      </c>
      <c r="AL89" s="107" t="n">
        <v>7</v>
      </c>
      <c r="AM89" s="105"/>
      <c r="AN89" s="28"/>
      <c r="AO89" s="106"/>
      <c r="AP89" s="105"/>
      <c r="AS89" s="24" t="s">
        <v>454</v>
      </c>
      <c r="AT89" s="27" t="n">
        <f aca="false">IF(OR(BE89=BS$60,BE89=BS$61,BE89=BS$62,BE89=BS$63,BE89=BS$64),1,IF(OR(BE89=BS$65,BE89=BS$66,BE89=BS$67,BE89=BS$68,BE89=BS$69),2,3))</f>
        <v>1</v>
      </c>
      <c r="AU89" s="27" t="n">
        <f aca="false">IF(OR(BF89=BS$30,BF89=BS$31,BF89=BS$32,BF89=BS$33),1,IF(BF89=BS$34,2,3))</f>
        <v>1</v>
      </c>
      <c r="AV89" s="27" t="n">
        <f aca="false">IF(BG89="отсутствует",2,1)</f>
        <v>2</v>
      </c>
      <c r="AW89" s="27" t="n">
        <f aca="false">IF(OR(BH89=BS$41,BH89=BS$42),1,IF(OR(BH89=BS$43,BH89=BS$44,BH89=BS$45),2,IF(OR(BH89=BS$46,BH89=BS$47,BH89=BS$48),3,IF(BH89=BS$56,5,IF(BH89=BS$57,6,4)))))</f>
        <v>4</v>
      </c>
      <c r="AX89" s="27" t="n">
        <f aca="false">IF(BI89="отсутствует",2,1)</f>
        <v>1</v>
      </c>
      <c r="AY89" s="24" t="s">
        <v>1546</v>
      </c>
      <c r="AZ89" s="130" t="n">
        <v>1</v>
      </c>
      <c r="BA89" s="130" t="n">
        <v>1</v>
      </c>
      <c r="BD89" s="104" t="s">
        <v>454</v>
      </c>
      <c r="BE89" s="104" t="s">
        <v>107</v>
      </c>
      <c r="BF89" s="104" t="s">
        <v>72</v>
      </c>
      <c r="BG89" s="104" t="s">
        <v>55</v>
      </c>
      <c r="BH89" s="104" t="s">
        <v>1045</v>
      </c>
      <c r="BI89" s="104" t="s">
        <v>949</v>
      </c>
      <c r="BJ89" s="104" t="s">
        <v>1546</v>
      </c>
      <c r="BK89" s="24" t="s">
        <v>51</v>
      </c>
    </row>
    <row r="90" s="24" customFormat="true" ht="15" hidden="false" customHeight="false" outlineLevel="0" collapsed="false">
      <c r="A90" s="24" t="s">
        <v>2398</v>
      </c>
      <c r="B90" s="24" t="s">
        <v>2399</v>
      </c>
      <c r="C90" s="24" t="s">
        <v>1602</v>
      </c>
      <c r="D90" s="24" t="n">
        <v>0</v>
      </c>
      <c r="E90" s="24" t="n">
        <v>0</v>
      </c>
      <c r="F90" s="24" t="n">
        <v>1</v>
      </c>
      <c r="G90" s="24" t="n">
        <v>0</v>
      </c>
      <c r="I90" s="105"/>
      <c r="J90" s="28"/>
      <c r="K90" s="105"/>
      <c r="L90" s="28"/>
      <c r="M90" s="106" t="n">
        <f aca="false">SUM(K90:L90)</f>
        <v>0</v>
      </c>
      <c r="N90" s="105" t="n">
        <v>3</v>
      </c>
      <c r="O90" s="28"/>
      <c r="P90" s="31" t="n">
        <v>1</v>
      </c>
      <c r="Q90" s="106" t="n">
        <f aca="false">SUM(N90:P90)</f>
        <v>4</v>
      </c>
      <c r="R90" s="107"/>
      <c r="S90" s="105"/>
      <c r="T90" s="108"/>
      <c r="U90" s="109"/>
      <c r="V90" s="110"/>
      <c r="W90" s="111"/>
      <c r="X90" s="110"/>
      <c r="Y90" s="111"/>
      <c r="Z90" s="110"/>
      <c r="AA90" s="111"/>
      <c r="AB90" s="110"/>
      <c r="AC90" s="111"/>
      <c r="AD90" s="110"/>
      <c r="AE90" s="111"/>
      <c r="AF90" s="110"/>
      <c r="AG90" s="112"/>
      <c r="AH90" s="113"/>
      <c r="AI90" s="111" t="n">
        <f aca="false">SUM(S90,U90,W90,Y90,AA90,AC90,AE90,AG90)</f>
        <v>0</v>
      </c>
      <c r="AJ90" s="106" t="n">
        <f aca="false">SUM(T90,V90,X90,Z90,AB90,AD90,AF90,AH90)</f>
        <v>0</v>
      </c>
      <c r="AK90" s="107"/>
      <c r="AL90" s="107"/>
      <c r="AM90" s="105"/>
      <c r="AN90" s="28"/>
      <c r="AO90" s="106"/>
      <c r="AP90" s="105"/>
      <c r="AS90" s="24" t="s">
        <v>52</v>
      </c>
      <c r="AT90" s="27" t="n">
        <f aca="false">IF(OR(BE90=BS$60,BE90=BS$61,BE90=BS$62,BE90=BS$63,BE90=BS$64),1,IF(OR(BE90=BS$65,BE90=BS$66,BE90=BS$67,BE90=BS$68,BE90=BS$69),2,3))</f>
        <v>2</v>
      </c>
      <c r="AU90" s="27" t="n">
        <f aca="false">IF(OR(BF90=BS$30,BF90=BS$31,BF90=BS$32,BF90=BS$33),1,IF(BF90=BS$34,2,3))</f>
        <v>3</v>
      </c>
      <c r="AV90" s="27" t="n">
        <f aca="false">IF(BG90="отсутствует",2,1)</f>
        <v>2</v>
      </c>
      <c r="AW90" s="27" t="n">
        <f aca="false">IF(OR(BH90=BS$41,BH90=BS$42),1,IF(OR(BH90=BS$43,BH90=BS$44,BH90=BS$45),2,IF(OR(BH90=BS$46,BH90=BS$47,BH90=BS$48),3,IF(BH90=BS$56,5,IF(BH90=BS$57,6,4)))))</f>
        <v>1</v>
      </c>
      <c r="AX90" s="27" t="n">
        <f aca="false">IF(BI90="отсутствует",2,1)</f>
        <v>1</v>
      </c>
      <c r="AY90" s="24" t="s">
        <v>1365</v>
      </c>
      <c r="AZ90" s="130" t="n">
        <v>1</v>
      </c>
      <c r="BA90" s="130" t="n">
        <v>1</v>
      </c>
      <c r="BD90" s="104" t="s">
        <v>52</v>
      </c>
      <c r="BE90" s="104" t="s">
        <v>101</v>
      </c>
      <c r="BF90" s="104" t="s">
        <v>54</v>
      </c>
      <c r="BG90" s="104" t="s">
        <v>55</v>
      </c>
      <c r="BH90" s="104" t="s">
        <v>95</v>
      </c>
      <c r="BI90" s="104" t="s">
        <v>102</v>
      </c>
      <c r="BJ90" s="104" t="s">
        <v>1365</v>
      </c>
      <c r="BK90" s="24" t="s">
        <v>51</v>
      </c>
    </row>
    <row r="91" s="24" customFormat="true" ht="15" hidden="false" customHeight="false" outlineLevel="0" collapsed="false">
      <c r="A91" s="24" t="s">
        <v>2400</v>
      </c>
      <c r="B91" s="24" t="s">
        <v>2401</v>
      </c>
      <c r="C91" s="24" t="s">
        <v>2402</v>
      </c>
      <c r="D91" s="24" t="n">
        <v>0</v>
      </c>
      <c r="E91" s="24" t="n">
        <v>0</v>
      </c>
      <c r="F91" s="24" t="n">
        <v>1</v>
      </c>
      <c r="G91" s="24" t="n">
        <v>0</v>
      </c>
      <c r="I91" s="105"/>
      <c r="J91" s="28"/>
      <c r="K91" s="105" t="n">
        <v>3</v>
      </c>
      <c r="L91" s="28" t="n">
        <v>1</v>
      </c>
      <c r="M91" s="106" t="n">
        <f aca="false">SUM(K91:L91)</f>
        <v>4</v>
      </c>
      <c r="N91" s="105" t="n">
        <v>5</v>
      </c>
      <c r="O91" s="28" t="n">
        <v>10</v>
      </c>
      <c r="P91" s="31" t="n">
        <v>3</v>
      </c>
      <c r="Q91" s="106" t="n">
        <f aca="false">SUM(N91:P91)</f>
        <v>18</v>
      </c>
      <c r="R91" s="107"/>
      <c r="S91" s="105" t="n">
        <v>2</v>
      </c>
      <c r="T91" s="108" t="n">
        <v>2</v>
      </c>
      <c r="U91" s="109" t="n">
        <v>3</v>
      </c>
      <c r="V91" s="110" t="n">
        <v>4</v>
      </c>
      <c r="W91" s="111" t="n">
        <v>1</v>
      </c>
      <c r="X91" s="110" t="n">
        <v>2</v>
      </c>
      <c r="Y91" s="111"/>
      <c r="Z91" s="110"/>
      <c r="AA91" s="111"/>
      <c r="AB91" s="110"/>
      <c r="AC91" s="111"/>
      <c r="AD91" s="110"/>
      <c r="AE91" s="111" t="n">
        <v>2</v>
      </c>
      <c r="AF91" s="110" t="n">
        <v>2</v>
      </c>
      <c r="AG91" s="112"/>
      <c r="AH91" s="113"/>
      <c r="AI91" s="111" t="n">
        <f aca="false">SUM(S91,U91,W91,Y91,AA91,AC91,AE91,AG91)</f>
        <v>8</v>
      </c>
      <c r="AJ91" s="106" t="n">
        <f aca="false">SUM(T91,V91,X91,Z91,AB91,AD91,AF91,AH91)</f>
        <v>10</v>
      </c>
      <c r="AK91" s="107" t="n">
        <v>8</v>
      </c>
      <c r="AL91" s="107"/>
      <c r="AM91" s="105"/>
      <c r="AN91" s="28"/>
      <c r="AO91" s="106"/>
      <c r="AP91" s="105"/>
      <c r="AS91" s="24" t="s">
        <v>52</v>
      </c>
      <c r="AT91" s="27" t="n">
        <f aca="false">IF(OR(BE91=BS$60,BE91=BS$61,BE91=BS$62,BE91=BS$63,BE91=BS$64),1,IF(OR(BE91=BS$65,BE91=BS$66,BE91=BS$67,BE91=BS$68,BE91=BS$69),2,3))</f>
        <v>1</v>
      </c>
      <c r="AU91" s="27" t="n">
        <f aca="false">IF(OR(BF91=BS$30,BF91=BS$31,BF91=BS$32,BF91=BS$33),1,IF(BF91=BS$34,2,3))</f>
        <v>1</v>
      </c>
      <c r="AV91" s="27" t="n">
        <f aca="false">IF(BG91="отсутствует",2,1)</f>
        <v>2</v>
      </c>
      <c r="AW91" s="27" t="n">
        <f aca="false">IF(OR(BH91=BS$41,BH91=BS$42),1,IF(OR(BH91=BS$43,BH91=BS$44,BH91=BS$45),2,IF(OR(BH91=BS$46,BH91=BS$47,BH91=BS$48),3,IF(BH91=BS$56,5,IF(BH91=BS$57,6,4)))))</f>
        <v>4</v>
      </c>
      <c r="AX91" s="27" t="n">
        <f aca="false">IF(BI91="отсутствует",2,1)</f>
        <v>1</v>
      </c>
      <c r="AY91" s="24" t="s">
        <v>2403</v>
      </c>
      <c r="AZ91" s="130" t="n">
        <v>3</v>
      </c>
      <c r="BA91" s="130" t="n">
        <v>4</v>
      </c>
      <c r="BD91" s="104" t="s">
        <v>52</v>
      </c>
      <c r="BE91" s="104" t="s">
        <v>120</v>
      </c>
      <c r="BF91" s="104" t="s">
        <v>72</v>
      </c>
      <c r="BG91" s="104" t="s">
        <v>55</v>
      </c>
      <c r="BH91" s="104" t="s">
        <v>173</v>
      </c>
      <c r="BI91" s="104" t="s">
        <v>2404</v>
      </c>
      <c r="BJ91" s="104" t="s">
        <v>2403</v>
      </c>
      <c r="BK91" s="24" t="s">
        <v>51</v>
      </c>
    </row>
    <row r="92" s="24" customFormat="true" ht="15" hidden="false" customHeight="false" outlineLevel="0" collapsed="false">
      <c r="A92" s="24" t="s">
        <v>2405</v>
      </c>
      <c r="B92" s="24" t="s">
        <v>627</v>
      </c>
      <c r="C92" s="24" t="s">
        <v>354</v>
      </c>
      <c r="D92" s="24" t="n">
        <v>0</v>
      </c>
      <c r="E92" s="24" t="n">
        <v>0</v>
      </c>
      <c r="F92" s="24" t="n">
        <v>1</v>
      </c>
      <c r="G92" s="24" t="n">
        <v>0</v>
      </c>
      <c r="I92" s="105"/>
      <c r="J92" s="28"/>
      <c r="K92" s="105"/>
      <c r="L92" s="28"/>
      <c r="M92" s="106" t="n">
        <f aca="false">SUM(K92:L92)</f>
        <v>0</v>
      </c>
      <c r="N92" s="105" t="n">
        <v>2</v>
      </c>
      <c r="O92" s="28" t="n">
        <v>3</v>
      </c>
      <c r="P92" s="31" t="n">
        <v>1</v>
      </c>
      <c r="Q92" s="106" t="n">
        <f aca="false">SUM(N92:P92)</f>
        <v>6</v>
      </c>
      <c r="R92" s="107"/>
      <c r="S92" s="105"/>
      <c r="T92" s="108"/>
      <c r="U92" s="109" t="n">
        <v>1</v>
      </c>
      <c r="V92" s="110" t="n">
        <v>1</v>
      </c>
      <c r="W92" s="111"/>
      <c r="X92" s="110"/>
      <c r="Y92" s="111"/>
      <c r="Z92" s="110"/>
      <c r="AA92" s="111"/>
      <c r="AB92" s="110"/>
      <c r="AC92" s="111"/>
      <c r="AD92" s="110"/>
      <c r="AE92" s="111"/>
      <c r="AF92" s="110"/>
      <c r="AG92" s="112"/>
      <c r="AH92" s="113"/>
      <c r="AI92" s="111" t="n">
        <f aca="false">SUM(S92,U92,W92,Y92,AA92,AC92,AE92,AG92)</f>
        <v>1</v>
      </c>
      <c r="AJ92" s="106" t="n">
        <f aca="false">SUM(T92,V92,X92,Z92,AB92,AD92,AF92,AH92)</f>
        <v>1</v>
      </c>
      <c r="AK92" s="107"/>
      <c r="AL92" s="107"/>
      <c r="AM92" s="105"/>
      <c r="AN92" s="28"/>
      <c r="AO92" s="106"/>
      <c r="AP92" s="105"/>
      <c r="AS92" s="24" t="s">
        <v>113</v>
      </c>
      <c r="AT92" s="27" t="n">
        <f aca="false">IF(OR(BE92=BS$60,BE92=BS$61,BE92=BS$62,BE92=BS$63,BE92=BS$64),1,IF(OR(BE92=BS$65,BE92=BS$66,BE92=BS$67,BE92=BS$68,BE92=BS$69),2,3))</f>
        <v>3</v>
      </c>
      <c r="AU92" s="27" t="n">
        <f aca="false">IF(OR(BF92=BS$30,BF92=BS$31,BF92=BS$32,BF92=BS$33),1,IF(BF92=BS$34,2,3))</f>
        <v>3</v>
      </c>
      <c r="AV92" s="27" t="n">
        <f aca="false">IF(BG92="отсутствует",2,1)</f>
        <v>2</v>
      </c>
      <c r="AW92" s="27" t="n">
        <f aca="false">IF(OR(BH92=BS$41,BH92=BS$42),1,IF(OR(BH92=BS$43,BH92=BS$44,BH92=BS$45),2,IF(OR(BH92=BS$46,BH92=BS$47,BH92=BS$48),3,IF(BH92=BS$56,5,IF(BH92=BS$57,6,4)))))</f>
        <v>4</v>
      </c>
      <c r="AX92" s="27" t="n">
        <f aca="false">IF(BI92="отсутствует",2,1)</f>
        <v>1</v>
      </c>
      <c r="AY92" s="24" t="s">
        <v>2406</v>
      </c>
      <c r="AZ92" s="130" t="n">
        <v>1</v>
      </c>
      <c r="BA92" s="130" t="n">
        <v>1</v>
      </c>
      <c r="BD92" s="104" t="s">
        <v>113</v>
      </c>
      <c r="BE92" s="104" t="s">
        <v>193</v>
      </c>
      <c r="BF92" s="104" t="s">
        <v>54</v>
      </c>
      <c r="BG92" s="104" t="s">
        <v>55</v>
      </c>
      <c r="BH92" s="104" t="s">
        <v>272</v>
      </c>
      <c r="BI92" s="104" t="s">
        <v>102</v>
      </c>
      <c r="BJ92" s="104" t="s">
        <v>2406</v>
      </c>
      <c r="BK92" s="24" t="s">
        <v>51</v>
      </c>
    </row>
    <row r="93" s="24" customFormat="true" ht="15" hidden="false" customHeight="false" outlineLevel="0" collapsed="false">
      <c r="A93" s="24" t="s">
        <v>2407</v>
      </c>
      <c r="B93" s="24" t="s">
        <v>567</v>
      </c>
      <c r="C93" s="24" t="s">
        <v>558</v>
      </c>
      <c r="D93" s="24" t="n">
        <v>0</v>
      </c>
      <c r="E93" s="24" t="n">
        <v>0</v>
      </c>
      <c r="F93" s="24" t="n">
        <v>1</v>
      </c>
      <c r="G93" s="24" t="n">
        <v>0</v>
      </c>
      <c r="I93" s="105"/>
      <c r="J93" s="28"/>
      <c r="K93" s="105" t="n">
        <v>1</v>
      </c>
      <c r="L93" s="28" t="n">
        <v>1</v>
      </c>
      <c r="M93" s="106" t="n">
        <f aca="false">SUM(K93:L93)</f>
        <v>2</v>
      </c>
      <c r="N93" s="105" t="n">
        <v>6</v>
      </c>
      <c r="O93" s="28" t="n">
        <v>3</v>
      </c>
      <c r="P93" s="31"/>
      <c r="Q93" s="106" t="n">
        <f aca="false">SUM(N93:P93)</f>
        <v>9</v>
      </c>
      <c r="R93" s="107"/>
      <c r="S93" s="105"/>
      <c r="T93" s="108"/>
      <c r="U93" s="109"/>
      <c r="V93" s="110"/>
      <c r="W93" s="111"/>
      <c r="X93" s="110"/>
      <c r="Y93" s="111"/>
      <c r="Z93" s="110"/>
      <c r="AA93" s="111"/>
      <c r="AB93" s="110"/>
      <c r="AC93" s="111"/>
      <c r="AD93" s="110"/>
      <c r="AE93" s="111"/>
      <c r="AF93" s="110"/>
      <c r="AG93" s="112"/>
      <c r="AH93" s="113"/>
      <c r="AI93" s="111" t="n">
        <f aca="false">SUM(S93,U93,W93,Y93,AA93,AC93,AE93,AG93)</f>
        <v>0</v>
      </c>
      <c r="AJ93" s="106" t="n">
        <f aca="false">SUM(T93,V93,X93,Z93,AB93,AD93,AF93,AH93)</f>
        <v>0</v>
      </c>
      <c r="AK93" s="107"/>
      <c r="AL93" s="107"/>
      <c r="AM93" s="105"/>
      <c r="AN93" s="28"/>
      <c r="AO93" s="106"/>
      <c r="AP93" s="105"/>
      <c r="AS93" s="24" t="s">
        <v>113</v>
      </c>
      <c r="AT93" s="27" t="n">
        <f aca="false">IF(OR(BE93=BS$60,BE93=BS$61,BE93=BS$62,BE93=BS$63,BE93=BS$64),1,IF(OR(BE93=BS$65,BE93=BS$66,BE93=BS$67,BE93=BS$68,BE93=BS$69),2,3))</f>
        <v>2</v>
      </c>
      <c r="AU93" s="27" t="n">
        <f aca="false">IF(OR(BF93=BS$30,BF93=BS$31,BF93=BS$32,BF93=BS$33),1,IF(BF93=BS$34,2,3))</f>
        <v>3</v>
      </c>
      <c r="AV93" s="27" t="n">
        <f aca="false">IF(BG93="отсутствует",2,1)</f>
        <v>2</v>
      </c>
      <c r="AW93" s="27" t="n">
        <f aca="false">IF(OR(BH93=BS$41,BH93=BS$42),1,IF(OR(BH93=BS$43,BH93=BS$44,BH93=BS$45),2,IF(OR(BH93=BS$46,BH93=BS$47,BH93=BS$48),3,IF(BH93=BS$56,5,IF(BH93=BS$57,6,4)))))</f>
        <v>1</v>
      </c>
      <c r="AX93" s="27" t="n">
        <f aca="false">IF(BI93="отсутствует",2,1)</f>
        <v>1</v>
      </c>
      <c r="AY93" s="24" t="s">
        <v>143</v>
      </c>
      <c r="AZ93" s="130" t="n">
        <v>4</v>
      </c>
      <c r="BA93" s="130" t="n">
        <v>2</v>
      </c>
      <c r="BD93" s="104" t="s">
        <v>113</v>
      </c>
      <c r="BE93" s="104" t="s">
        <v>101</v>
      </c>
      <c r="BF93" s="104" t="s">
        <v>121</v>
      </c>
      <c r="BG93" s="104" t="s">
        <v>55</v>
      </c>
      <c r="BH93" s="104" t="s">
        <v>73</v>
      </c>
      <c r="BI93" s="104" t="s">
        <v>123</v>
      </c>
      <c r="BJ93" s="104" t="s">
        <v>143</v>
      </c>
      <c r="BK93" s="24" t="s">
        <v>51</v>
      </c>
    </row>
    <row r="94" s="24" customFormat="true" ht="15" hidden="false" customHeight="false" outlineLevel="0" collapsed="false">
      <c r="A94" s="24" t="s">
        <v>2408</v>
      </c>
      <c r="B94" s="24" t="s">
        <v>529</v>
      </c>
      <c r="C94" s="24" t="s">
        <v>92</v>
      </c>
      <c r="D94" s="24" t="n">
        <v>0</v>
      </c>
      <c r="E94" s="24" t="n">
        <v>0</v>
      </c>
      <c r="F94" s="24" t="n">
        <v>1</v>
      </c>
      <c r="G94" s="24" t="n">
        <v>1</v>
      </c>
      <c r="H94" s="24" t="n">
        <v>1</v>
      </c>
      <c r="I94" s="105"/>
      <c r="J94" s="28" t="n">
        <v>1</v>
      </c>
      <c r="K94" s="105" t="n">
        <v>2</v>
      </c>
      <c r="L94" s="28" t="n">
        <v>1</v>
      </c>
      <c r="M94" s="106" t="n">
        <f aca="false">SUM(K94:L94)</f>
        <v>3</v>
      </c>
      <c r="N94" s="105"/>
      <c r="O94" s="28"/>
      <c r="P94" s="31"/>
      <c r="Q94" s="106" t="n">
        <f aca="false">SUM(N94:P94)</f>
        <v>0</v>
      </c>
      <c r="R94" s="107" t="n">
        <v>1</v>
      </c>
      <c r="S94" s="105" t="n">
        <v>1</v>
      </c>
      <c r="T94" s="108" t="n">
        <v>1</v>
      </c>
      <c r="U94" s="109" t="n">
        <v>1</v>
      </c>
      <c r="V94" s="110" t="n">
        <v>1</v>
      </c>
      <c r="W94" s="111"/>
      <c r="X94" s="110"/>
      <c r="Y94" s="111"/>
      <c r="Z94" s="110"/>
      <c r="AA94" s="111"/>
      <c r="AB94" s="110"/>
      <c r="AC94" s="111"/>
      <c r="AD94" s="110"/>
      <c r="AE94" s="111"/>
      <c r="AF94" s="110"/>
      <c r="AG94" s="112"/>
      <c r="AH94" s="113"/>
      <c r="AI94" s="111" t="n">
        <f aca="false">SUM(S94,U94,W94,Y94,AA94,AC94,AE94,AG94)</f>
        <v>2</v>
      </c>
      <c r="AJ94" s="106" t="n">
        <f aca="false">SUM(T94,V94,X94,Z94,AB94,AD94,AF94,AH94)</f>
        <v>2</v>
      </c>
      <c r="AK94" s="107"/>
      <c r="AL94" s="107"/>
      <c r="AM94" s="105"/>
      <c r="AN94" s="28"/>
      <c r="AO94" s="106"/>
      <c r="AP94" s="105"/>
      <c r="AS94" s="24" t="s">
        <v>52</v>
      </c>
      <c r="AT94" s="27" t="n">
        <f aca="false">IF(OR(BE94=BS$60,BE94=BS$61,BE94=BS$62,BE94=BS$63,BE94=BS$64),1,IF(OR(BE94=BS$65,BE94=BS$66,BE94=BS$67,BE94=BS$68,BE94=BS$69),2,3))</f>
        <v>1</v>
      </c>
      <c r="AU94" s="27" t="n">
        <f aca="false">IF(OR(BF94=BS$30,BF94=BS$31,BF94=BS$32,BF94=BS$33),1,IF(BF94=BS$34,2,3))</f>
        <v>1</v>
      </c>
      <c r="AV94" s="27" t="n">
        <f aca="false">IF(BG94="отсутствует",2,1)</f>
        <v>1</v>
      </c>
      <c r="AW94" s="27" t="n">
        <f aca="false">IF(OR(BH94=BS$41,BH94=BS$42),1,IF(OR(BH94=BS$43,BH94=BS$44,BH94=BS$45),2,IF(OR(BH94=BS$46,BH94=BS$47,BH94=BS$48),3,IF(BH94=BS$56,5,IF(BH94=BS$57,6,4)))))</f>
        <v>4</v>
      </c>
      <c r="AX94" s="27" t="n">
        <f aca="false">IF(BI94="отсутствует",2,1)</f>
        <v>1</v>
      </c>
      <c r="AY94" s="24" t="s">
        <v>143</v>
      </c>
      <c r="AZ94" s="130" t="n">
        <v>1</v>
      </c>
      <c r="BA94" s="130" t="n">
        <v>1</v>
      </c>
      <c r="BD94" s="104" t="s">
        <v>52</v>
      </c>
      <c r="BE94" s="104" t="s">
        <v>107</v>
      </c>
      <c r="BF94" s="104" t="s">
        <v>72</v>
      </c>
      <c r="BG94" s="104" t="s">
        <v>140</v>
      </c>
      <c r="BH94" s="104" t="s">
        <v>2409</v>
      </c>
      <c r="BI94" s="104" t="s">
        <v>697</v>
      </c>
      <c r="BJ94" s="104" t="s">
        <v>143</v>
      </c>
      <c r="BK94" s="24" t="s">
        <v>51</v>
      </c>
    </row>
    <row r="95" s="24" customFormat="true" ht="15" hidden="false" customHeight="false" outlineLevel="0" collapsed="false">
      <c r="A95" s="24" t="s">
        <v>2410</v>
      </c>
      <c r="B95" s="24" t="s">
        <v>619</v>
      </c>
      <c r="C95" s="24" t="s">
        <v>295</v>
      </c>
      <c r="D95" s="24" t="n">
        <v>0</v>
      </c>
      <c r="E95" s="24" t="n">
        <v>0</v>
      </c>
      <c r="F95" s="24" t="n">
        <v>1</v>
      </c>
      <c r="G95" s="24" t="n">
        <v>0</v>
      </c>
      <c r="I95" s="105"/>
      <c r="J95" s="28"/>
      <c r="K95" s="105" t="n">
        <v>1</v>
      </c>
      <c r="L95" s="28"/>
      <c r="M95" s="106" t="n">
        <f aca="false">SUM(K95:L95)</f>
        <v>1</v>
      </c>
      <c r="N95" s="105" t="n">
        <v>6</v>
      </c>
      <c r="O95" s="28" t="n">
        <v>5</v>
      </c>
      <c r="P95" s="31" t="n">
        <v>2</v>
      </c>
      <c r="Q95" s="106" t="n">
        <f aca="false">SUM(N95:P95)</f>
        <v>13</v>
      </c>
      <c r="R95" s="107"/>
      <c r="S95" s="105" t="n">
        <v>1</v>
      </c>
      <c r="T95" s="108" t="n">
        <v>1</v>
      </c>
      <c r="U95" s="109" t="n">
        <v>1</v>
      </c>
      <c r="V95" s="110" t="n">
        <v>1</v>
      </c>
      <c r="W95" s="111"/>
      <c r="X95" s="110"/>
      <c r="Y95" s="111"/>
      <c r="Z95" s="110"/>
      <c r="AA95" s="111"/>
      <c r="AB95" s="110"/>
      <c r="AC95" s="111"/>
      <c r="AD95" s="110"/>
      <c r="AE95" s="111"/>
      <c r="AF95" s="110"/>
      <c r="AG95" s="112"/>
      <c r="AH95" s="113"/>
      <c r="AI95" s="111" t="n">
        <f aca="false">SUM(S95,U95,W95,Y95,AA95,AC95,AE95,AG95)</f>
        <v>2</v>
      </c>
      <c r="AJ95" s="106" t="n">
        <f aca="false">SUM(T95,V95,X95,Z95,AB95,AD95,AF95,AH95)</f>
        <v>2</v>
      </c>
      <c r="AK95" s="107"/>
      <c r="AL95" s="107"/>
      <c r="AM95" s="105"/>
      <c r="AN95" s="28"/>
      <c r="AO95" s="106"/>
      <c r="AP95" s="105"/>
      <c r="AS95" s="24" t="s">
        <v>52</v>
      </c>
      <c r="AT95" s="27" t="n">
        <f aca="false">IF(OR(BE95=BS$60,BE95=BS$61,BE95=BS$62,BE95=BS$63,BE95=BS$64),1,IF(OR(BE95=BS$65,BE95=BS$66,BE95=BS$67,BE95=BS$68,BE95=BS$69),2,3))</f>
        <v>2</v>
      </c>
      <c r="AU95" s="27" t="n">
        <f aca="false">IF(OR(BF95=BS$30,BF95=BS$31,BF95=BS$32,BF95=BS$33),1,IF(BF95=BS$34,2,3))</f>
        <v>2</v>
      </c>
      <c r="AV95" s="27" t="n">
        <f aca="false">IF(BG95="отсутствует",2,1)</f>
        <v>2</v>
      </c>
      <c r="AW95" s="27" t="n">
        <f aca="false">IF(OR(BH95=BS$41,BH95=BS$42),1,IF(OR(BH95=BS$43,BH95=BS$44,BH95=BS$45),2,IF(OR(BH95=BS$46,BH95=BS$47,BH95=BS$48),3,IF(BH95=BS$56,5,IF(BH95=BS$57,6,4)))))</f>
        <v>5</v>
      </c>
      <c r="AX95" s="27" t="n">
        <f aca="false">IF(BI95="отсутствует",2,1)</f>
        <v>1</v>
      </c>
      <c r="AY95" s="24" t="s">
        <v>954</v>
      </c>
      <c r="AZ95" s="130" t="n">
        <v>1</v>
      </c>
      <c r="BA95" s="130" t="n">
        <v>1</v>
      </c>
      <c r="BD95" s="104" t="s">
        <v>52</v>
      </c>
      <c r="BE95" s="104" t="s">
        <v>169</v>
      </c>
      <c r="BF95" s="104" t="s">
        <v>82</v>
      </c>
      <c r="BG95" s="104" t="s">
        <v>55</v>
      </c>
      <c r="BH95" s="104" t="s">
        <v>171</v>
      </c>
      <c r="BI95" s="104" t="s">
        <v>2411</v>
      </c>
      <c r="BJ95" s="104" t="s">
        <v>954</v>
      </c>
      <c r="BK95" s="24" t="s">
        <v>51</v>
      </c>
    </row>
    <row r="96" s="24" customFormat="true" ht="15" hidden="false" customHeight="false" outlineLevel="0" collapsed="false">
      <c r="A96" s="24" t="s">
        <v>2412</v>
      </c>
      <c r="B96" s="24" t="s">
        <v>160</v>
      </c>
      <c r="C96" s="24" t="s">
        <v>1273</v>
      </c>
      <c r="D96" s="24" t="n">
        <v>0</v>
      </c>
      <c r="E96" s="24" t="n">
        <v>0</v>
      </c>
      <c r="F96" s="24" t="n">
        <v>1</v>
      </c>
      <c r="G96" s="24" t="n">
        <v>0</v>
      </c>
      <c r="I96" s="105"/>
      <c r="J96" s="28"/>
      <c r="K96" s="105"/>
      <c r="L96" s="28" t="n">
        <v>4</v>
      </c>
      <c r="M96" s="106" t="n">
        <f aca="false">SUM(K96:L96)</f>
        <v>4</v>
      </c>
      <c r="N96" s="105" t="n">
        <v>4</v>
      </c>
      <c r="O96" s="28"/>
      <c r="P96" s="31" t="n">
        <v>1</v>
      </c>
      <c r="Q96" s="106" t="n">
        <f aca="false">SUM(N96:P96)</f>
        <v>5</v>
      </c>
      <c r="R96" s="107"/>
      <c r="S96" s="105"/>
      <c r="T96" s="108"/>
      <c r="U96" s="109"/>
      <c r="V96" s="110"/>
      <c r="W96" s="111"/>
      <c r="X96" s="110"/>
      <c r="Y96" s="111"/>
      <c r="Z96" s="110"/>
      <c r="AA96" s="111"/>
      <c r="AB96" s="110"/>
      <c r="AC96" s="111"/>
      <c r="AD96" s="110"/>
      <c r="AE96" s="111"/>
      <c r="AF96" s="110"/>
      <c r="AG96" s="112"/>
      <c r="AH96" s="113"/>
      <c r="AI96" s="111" t="n">
        <f aca="false">SUM(S96,U96,W96,Y96,AA96,AC96,AE96,AG96)</f>
        <v>0</v>
      </c>
      <c r="AJ96" s="106" t="n">
        <f aca="false">SUM(T96,V96,X96,Z96,AB96,AD96,AF96,AH96)</f>
        <v>0</v>
      </c>
      <c r="AK96" s="107"/>
      <c r="AL96" s="107"/>
      <c r="AM96" s="105"/>
      <c r="AN96" s="28"/>
      <c r="AO96" s="106"/>
      <c r="AP96" s="105"/>
      <c r="AS96" s="24" t="s">
        <v>454</v>
      </c>
      <c r="AT96" s="27" t="n">
        <f aca="false">IF(OR(BE96=BS$60,BE96=BS$61,BE96=BS$62,BE96=BS$63,BE96=BS$64),1,IF(OR(BE96=BS$65,BE96=BS$66,BE96=BS$67,BE96=BS$68,BE96=BS$69),2,3))</f>
        <v>3</v>
      </c>
      <c r="AU96" s="27" t="n">
        <f aca="false">IF(OR(BF96=BS$30,BF96=BS$31,BF96=BS$32,BF96=BS$33),1,IF(BF96=BS$34,2,3))</f>
        <v>1</v>
      </c>
      <c r="AV96" s="27" t="n">
        <f aca="false">IF(BG96="отсутствует",2,1)</f>
        <v>2</v>
      </c>
      <c r="AW96" s="27" t="n">
        <f aca="false">IF(OR(BH96=BS$41,BH96=BS$42),1,IF(OR(BH96=BS$43,BH96=BS$44,BH96=BS$45),2,IF(OR(BH96=BS$46,BH96=BS$47,BH96=BS$48),3,IF(BH96=BS$56,5,IF(BH96=BS$57,6,4)))))</f>
        <v>2</v>
      </c>
      <c r="AX96" s="27" t="n">
        <f aca="false">IF(BI96="отсутствует",2,1)</f>
        <v>1</v>
      </c>
      <c r="AY96" s="24" t="s">
        <v>954</v>
      </c>
      <c r="AZ96" s="130" t="n">
        <v>1</v>
      </c>
      <c r="BA96" s="130" t="n">
        <v>1</v>
      </c>
      <c r="BD96" s="104" t="s">
        <v>454</v>
      </c>
      <c r="BE96" s="104" t="s">
        <v>193</v>
      </c>
      <c r="BF96" s="104" t="s">
        <v>64</v>
      </c>
      <c r="BG96" s="104" t="s">
        <v>55</v>
      </c>
      <c r="BH96" s="104" t="s">
        <v>477</v>
      </c>
      <c r="BI96" s="104" t="s">
        <v>2413</v>
      </c>
      <c r="BJ96" s="104" t="s">
        <v>954</v>
      </c>
      <c r="BK96" s="24" t="s">
        <v>51</v>
      </c>
    </row>
    <row r="97" s="24" customFormat="true" ht="15" hidden="false" customHeight="false" outlineLevel="0" collapsed="false">
      <c r="A97" s="24" t="s">
        <v>385</v>
      </c>
      <c r="B97" s="24" t="s">
        <v>330</v>
      </c>
      <c r="C97" s="24" t="s">
        <v>271</v>
      </c>
      <c r="D97" s="24" t="n">
        <v>1</v>
      </c>
      <c r="E97" s="24" t="n">
        <v>1</v>
      </c>
      <c r="F97" s="24" t="n">
        <v>1</v>
      </c>
      <c r="G97" s="24" t="n">
        <v>1</v>
      </c>
      <c r="H97" s="24" t="n">
        <v>1</v>
      </c>
      <c r="I97" s="105"/>
      <c r="J97" s="28"/>
      <c r="K97" s="105" t="n">
        <v>1</v>
      </c>
      <c r="L97" s="28" t="n">
        <v>1</v>
      </c>
      <c r="M97" s="106" t="n">
        <f aca="false">SUM(K97:L97)</f>
        <v>2</v>
      </c>
      <c r="N97" s="105" t="n">
        <v>1</v>
      </c>
      <c r="O97" s="28" t="n">
        <v>1</v>
      </c>
      <c r="P97" s="31" t="n">
        <v>1</v>
      </c>
      <c r="Q97" s="106" t="n">
        <f aca="false">SUM(N97:P97)</f>
        <v>3</v>
      </c>
      <c r="R97" s="107"/>
      <c r="S97" s="105" t="n">
        <v>1</v>
      </c>
      <c r="T97" s="108" t="n">
        <v>1</v>
      </c>
      <c r="U97" s="109"/>
      <c r="V97" s="110"/>
      <c r="W97" s="111"/>
      <c r="X97" s="110"/>
      <c r="Y97" s="111"/>
      <c r="Z97" s="110"/>
      <c r="AA97" s="111"/>
      <c r="AB97" s="110"/>
      <c r="AC97" s="111"/>
      <c r="AD97" s="110"/>
      <c r="AE97" s="111"/>
      <c r="AF97" s="110"/>
      <c r="AG97" s="112"/>
      <c r="AH97" s="113"/>
      <c r="AI97" s="111" t="n">
        <f aca="false">SUM(S97,U97,W97,Y97,AA97,AC97,AE97,AG97)</f>
        <v>1</v>
      </c>
      <c r="AJ97" s="106" t="n">
        <f aca="false">SUM(T97,V97,X97,Z97,AB97,AD97,AF97,AH97)</f>
        <v>1</v>
      </c>
      <c r="AK97" s="107"/>
      <c r="AL97" s="107"/>
      <c r="AM97" s="105"/>
      <c r="AN97" s="28"/>
      <c r="AO97" s="106"/>
      <c r="AP97" s="105"/>
      <c r="AS97" s="24" t="s">
        <v>52</v>
      </c>
      <c r="AT97" s="27" t="n">
        <f aca="false">IF(OR(BE97=BS$60,BE97=BS$61,BE97=BS$62,BE97=BS$63,BE97=BS$64),1,IF(OR(BE97=BS$65,BE97=BS$66,BE97=BS$67,BE97=BS$68,BE97=BS$69),2,3))</f>
        <v>1</v>
      </c>
      <c r="AU97" s="27" t="n">
        <f aca="false">IF(OR(BF97=BS$30,BF97=BS$31,BF97=BS$32,BF97=BS$33),1,IF(BF97=BS$34,2,3))</f>
        <v>1</v>
      </c>
      <c r="AV97" s="27" t="n">
        <f aca="false">IF(BG97="отсутствует",2,1)</f>
        <v>1</v>
      </c>
      <c r="AW97" s="27" t="n">
        <f aca="false">IF(OR(BH97=BS$41,BH97=BS$42),1,IF(OR(BH97=BS$43,BH97=BS$44,BH97=BS$45),2,IF(OR(BH97=BS$46,BH97=BS$47,BH97=BS$48),3,IF(BH97=BS$56,5,IF(BH97=BS$57,6,4)))))</f>
        <v>4</v>
      </c>
      <c r="AX97" s="27" t="n">
        <f aca="false">IF(BI97="отсутствует",2,1)</f>
        <v>1</v>
      </c>
      <c r="AY97" s="24" t="s">
        <v>311</v>
      </c>
      <c r="AZ97" s="130" t="n">
        <v>2</v>
      </c>
      <c r="BA97" s="130" t="n">
        <v>2</v>
      </c>
      <c r="BD97" s="104" t="s">
        <v>52</v>
      </c>
      <c r="BE97" s="104" t="s">
        <v>107</v>
      </c>
      <c r="BF97" s="104" t="s">
        <v>129</v>
      </c>
      <c r="BG97" s="104" t="s">
        <v>386</v>
      </c>
      <c r="BH97" s="104" t="s">
        <v>387</v>
      </c>
      <c r="BI97" s="104" t="s">
        <v>388</v>
      </c>
      <c r="BJ97" s="104" t="s">
        <v>311</v>
      </c>
      <c r="BK97" s="24" t="s">
        <v>51</v>
      </c>
    </row>
    <row r="98" s="33" customFormat="true" ht="15" hidden="false" customHeight="false" outlineLevel="0" collapsed="false">
      <c r="A98" s="33" t="s">
        <v>2414</v>
      </c>
      <c r="B98" s="33" t="s">
        <v>619</v>
      </c>
      <c r="C98" s="33" t="s">
        <v>62</v>
      </c>
      <c r="D98" s="33" t="n">
        <v>0</v>
      </c>
      <c r="E98" s="33" t="n">
        <v>0</v>
      </c>
      <c r="F98" s="33" t="n">
        <v>1</v>
      </c>
      <c r="G98" s="33" t="n">
        <v>0</v>
      </c>
      <c r="I98" s="117"/>
      <c r="J98" s="37"/>
      <c r="K98" s="117" t="n">
        <v>2</v>
      </c>
      <c r="L98" s="37" t="s">
        <v>2415</v>
      </c>
      <c r="M98" s="118" t="n">
        <f aca="false">SUM(K98:L98)</f>
        <v>2</v>
      </c>
      <c r="N98" s="117" t="n">
        <v>3</v>
      </c>
      <c r="O98" s="37" t="n">
        <v>11</v>
      </c>
      <c r="P98" s="38" t="n">
        <v>4</v>
      </c>
      <c r="Q98" s="118" t="n">
        <f aca="false">SUM(N98:P98)</f>
        <v>18</v>
      </c>
      <c r="R98" s="119"/>
      <c r="S98" s="117" t="n">
        <v>3</v>
      </c>
      <c r="T98" s="120" t="n">
        <v>3</v>
      </c>
      <c r="U98" s="121" t="n">
        <v>4</v>
      </c>
      <c r="V98" s="122" t="n">
        <v>6</v>
      </c>
      <c r="W98" s="123" t="n">
        <v>6</v>
      </c>
      <c r="X98" s="122" t="n">
        <v>7</v>
      </c>
      <c r="Y98" s="123" t="n">
        <v>2</v>
      </c>
      <c r="Z98" s="122" t="n">
        <v>2</v>
      </c>
      <c r="AA98" s="123" t="n">
        <v>23</v>
      </c>
      <c r="AB98" s="122" t="n">
        <v>28</v>
      </c>
      <c r="AC98" s="123" t="n">
        <v>5</v>
      </c>
      <c r="AD98" s="122" t="n">
        <v>7</v>
      </c>
      <c r="AE98" s="123" t="n">
        <v>2</v>
      </c>
      <c r="AF98" s="122" t="n">
        <v>2</v>
      </c>
      <c r="AG98" s="124" t="n">
        <v>1</v>
      </c>
      <c r="AH98" s="125" t="n">
        <v>3</v>
      </c>
      <c r="AI98" s="123" t="n">
        <f aca="false">SUM(S98,U98,W98,Y98,AA98,AC98,AE98,AG98)</f>
        <v>46</v>
      </c>
      <c r="AJ98" s="118" t="n">
        <f aca="false">SUM(T98,V98,X98,Z98,AB98,AD98,AF98,AH98)</f>
        <v>58</v>
      </c>
      <c r="AK98" s="119" t="n">
        <v>48</v>
      </c>
      <c r="AL98" s="119" t="n">
        <v>102</v>
      </c>
      <c r="AM98" s="117"/>
      <c r="AN98" s="37"/>
      <c r="AO98" s="118"/>
      <c r="AP98" s="117"/>
      <c r="AS98" s="33" t="s">
        <v>52</v>
      </c>
      <c r="AT98" s="40" t="n">
        <f aca="false">IF(OR(BE98=BS$60,BE98=BS$61,BE98=BS$62,BE98=BS$63,BE98=BS$64),1,IF(OR(BE98=BS$65,BE98=BS$66,BE98=BS$67,BE98=BS$68,BE98=BS$69),2,3))</f>
        <v>1</v>
      </c>
      <c r="AU98" s="40" t="n">
        <f aca="false">IF(OR(BF98=BS$30,BF98=BS$31,BF98=BS$32,BF98=BS$33),1,IF(BF98=BS$34,2,3))</f>
        <v>1</v>
      </c>
      <c r="AV98" s="40" t="n">
        <f aca="false">IF(BG98="отсутствует",2,1)</f>
        <v>2</v>
      </c>
      <c r="AW98" s="40" t="n">
        <f aca="false">IF(OR(BH98=BS$41,BH98=BS$42),1,IF(OR(BH98=BS$43,BH98=BS$44,BH98=BS$45),2,IF(OR(BH98=BS$46,BH98=BS$47,BH98=BS$48),3,IF(BH98=BS$56,5,IF(BH98=BS$57,6,4)))))</f>
        <v>4</v>
      </c>
      <c r="AX98" s="40" t="n">
        <f aca="false">IF(BI98="отсутствует",2,1)</f>
        <v>1</v>
      </c>
      <c r="AY98" s="33" t="s">
        <v>374</v>
      </c>
      <c r="AZ98" s="33" t="n">
        <v>1</v>
      </c>
      <c r="BA98" s="33" t="n">
        <v>4</v>
      </c>
      <c r="BD98" s="33" t="s">
        <v>52</v>
      </c>
      <c r="BE98" s="33" t="s">
        <v>107</v>
      </c>
      <c r="BF98" s="33" t="s">
        <v>129</v>
      </c>
      <c r="BG98" s="33" t="s">
        <v>55</v>
      </c>
      <c r="BH98" s="33" t="s">
        <v>220</v>
      </c>
      <c r="BI98" s="33" t="s">
        <v>502</v>
      </c>
      <c r="BJ98" s="33" t="s">
        <v>374</v>
      </c>
      <c r="BK98" s="33" t="s">
        <v>51</v>
      </c>
    </row>
    <row r="99" s="24" customFormat="true" ht="15" hidden="false" customHeight="false" outlineLevel="0" collapsed="false">
      <c r="A99" s="24" t="s">
        <v>2416</v>
      </c>
      <c r="B99" s="24" t="s">
        <v>138</v>
      </c>
      <c r="C99" s="24" t="s">
        <v>513</v>
      </c>
      <c r="D99" s="24" t="n">
        <v>0</v>
      </c>
      <c r="E99" s="24" t="n">
        <v>0</v>
      </c>
      <c r="F99" s="24" t="n">
        <v>1</v>
      </c>
      <c r="G99" s="24" t="n">
        <v>1</v>
      </c>
      <c r="H99" s="24" t="n">
        <v>1</v>
      </c>
      <c r="I99" s="105"/>
      <c r="J99" s="28"/>
      <c r="K99" s="105" t="n">
        <v>2</v>
      </c>
      <c r="L99" s="28" t="n">
        <v>1</v>
      </c>
      <c r="M99" s="106" t="n">
        <f aca="false">SUM(K99:L99)</f>
        <v>3</v>
      </c>
      <c r="N99" s="105" t="n">
        <v>3</v>
      </c>
      <c r="O99" s="28" t="n">
        <v>4</v>
      </c>
      <c r="P99" s="31" t="n">
        <v>1</v>
      </c>
      <c r="Q99" s="106" t="n">
        <f aca="false">SUM(N99:P99)</f>
        <v>8</v>
      </c>
      <c r="R99" s="107" t="n">
        <v>1</v>
      </c>
      <c r="S99" s="105" t="n">
        <v>3</v>
      </c>
      <c r="T99" s="108" t="n">
        <v>3</v>
      </c>
      <c r="U99" s="109" t="n">
        <v>4</v>
      </c>
      <c r="V99" s="110" t="n">
        <v>4</v>
      </c>
      <c r="W99" s="111"/>
      <c r="X99" s="110"/>
      <c r="Y99" s="111"/>
      <c r="Z99" s="110"/>
      <c r="AA99" s="111" t="n">
        <v>1</v>
      </c>
      <c r="AB99" s="110" t="n">
        <v>1</v>
      </c>
      <c r="AC99" s="111"/>
      <c r="AD99" s="110"/>
      <c r="AE99" s="111" t="n">
        <v>1</v>
      </c>
      <c r="AF99" s="110" t="n">
        <v>1</v>
      </c>
      <c r="AG99" s="112"/>
      <c r="AH99" s="113"/>
      <c r="AI99" s="111" t="n">
        <f aca="false">SUM(S99,U99,W99,Y99,AA99,AC99,AE99,AG99)</f>
        <v>9</v>
      </c>
      <c r="AJ99" s="106" t="n">
        <f aca="false">SUM(T99,V99,X99,Z99,AB99,AD99,AF99,AH99)</f>
        <v>9</v>
      </c>
      <c r="AK99" s="107"/>
      <c r="AL99" s="107"/>
      <c r="AM99" s="105"/>
      <c r="AN99" s="28"/>
      <c r="AO99" s="106"/>
      <c r="AP99" s="105"/>
      <c r="AS99" s="24" t="s">
        <v>52</v>
      </c>
      <c r="AT99" s="27" t="n">
        <f aca="false">IF(OR(BE99=BS$60,BE99=BS$61,BE99=BS$62,BE99=BS$63,BE99=BS$64),1,IF(OR(BE99=BS$65,BE99=BS$66,BE99=BS$67,BE99=BS$68,BE99=BS$69),2,3))</f>
        <v>2</v>
      </c>
      <c r="AU99" s="27" t="n">
        <f aca="false">IF(OR(BF99=BS$30,BF99=BS$31,BF99=BS$32,BF99=BS$33),1,IF(BF99=BS$34,2,3))</f>
        <v>2</v>
      </c>
      <c r="AV99" s="27" t="n">
        <f aca="false">IF(BG99="отсутствует",2,1)</f>
        <v>2</v>
      </c>
      <c r="AW99" s="27" t="n">
        <f aca="false">IF(OR(BH99=BS$41,BH99=BS$42),1,IF(OR(BH99=BS$43,BH99=BS$44,BH99=BS$45),2,IF(OR(BH99=BS$46,BH99=BS$47,BH99=BS$48),3,IF(BH99=BS$56,5,IF(BH99=BS$57,6,4)))))</f>
        <v>4</v>
      </c>
      <c r="AX99" s="27" t="n">
        <f aca="false">IF(BI99="отсутствует",2,1)</f>
        <v>1</v>
      </c>
      <c r="AY99" s="24" t="s">
        <v>2417</v>
      </c>
      <c r="AZ99" s="130" t="n">
        <v>1</v>
      </c>
      <c r="BA99" s="130" t="n">
        <v>4</v>
      </c>
      <c r="BD99" s="104" t="s">
        <v>52</v>
      </c>
      <c r="BE99" s="104" t="s">
        <v>169</v>
      </c>
      <c r="BF99" s="104" t="s">
        <v>82</v>
      </c>
      <c r="BG99" s="104" t="s">
        <v>55</v>
      </c>
      <c r="BH99" s="104" t="s">
        <v>1423</v>
      </c>
      <c r="BI99" s="104" t="s">
        <v>74</v>
      </c>
      <c r="BJ99" s="104" t="s">
        <v>2417</v>
      </c>
      <c r="BK99" s="24" t="s">
        <v>51</v>
      </c>
    </row>
    <row r="100" s="24" customFormat="true" ht="15" hidden="false" customHeight="false" outlineLevel="0" collapsed="false">
      <c r="A100" s="24" t="s">
        <v>2418</v>
      </c>
      <c r="B100" s="24" t="s">
        <v>722</v>
      </c>
      <c r="C100" s="24" t="s">
        <v>100</v>
      </c>
      <c r="D100" s="24" t="n">
        <v>0</v>
      </c>
      <c r="E100" s="24" t="n">
        <v>0</v>
      </c>
      <c r="F100" s="24" t="n">
        <v>1</v>
      </c>
      <c r="G100" s="24" t="n">
        <v>0</v>
      </c>
      <c r="I100" s="105"/>
      <c r="J100" s="28"/>
      <c r="K100" s="105" t="n">
        <v>2</v>
      </c>
      <c r="L100" s="28"/>
      <c r="M100" s="106" t="n">
        <f aca="false">SUM(K100:L100)</f>
        <v>2</v>
      </c>
      <c r="N100" s="105" t="n">
        <v>6</v>
      </c>
      <c r="O100" s="28" t="n">
        <v>3</v>
      </c>
      <c r="P100" s="31" t="n">
        <v>1</v>
      </c>
      <c r="Q100" s="106" t="n">
        <f aca="false">SUM(N100:P100)</f>
        <v>10</v>
      </c>
      <c r="R100" s="107"/>
      <c r="S100" s="105" t="n">
        <v>2</v>
      </c>
      <c r="T100" s="108" t="n">
        <v>2</v>
      </c>
      <c r="U100" s="109" t="n">
        <v>1</v>
      </c>
      <c r="V100" s="110" t="n">
        <v>1</v>
      </c>
      <c r="W100" s="111"/>
      <c r="X100" s="110"/>
      <c r="Y100" s="111"/>
      <c r="Z100" s="110"/>
      <c r="AA100" s="111"/>
      <c r="AB100" s="110"/>
      <c r="AC100" s="111"/>
      <c r="AD100" s="110"/>
      <c r="AE100" s="111"/>
      <c r="AF100" s="110"/>
      <c r="AG100" s="112"/>
      <c r="AH100" s="113"/>
      <c r="AI100" s="111" t="n">
        <f aca="false">SUM(S100,U100,W100,Y100,AA100,AC100,AE100,AG100)</f>
        <v>3</v>
      </c>
      <c r="AJ100" s="106" t="n">
        <f aca="false">SUM(T100,V100,X100,Z100,AB100,AD100,AF100,AH100)</f>
        <v>3</v>
      </c>
      <c r="AK100" s="107"/>
      <c r="AL100" s="107"/>
      <c r="AM100" s="105"/>
      <c r="AN100" s="28"/>
      <c r="AO100" s="106"/>
      <c r="AP100" s="105"/>
      <c r="AS100" s="24" t="s">
        <v>52</v>
      </c>
      <c r="AT100" s="27" t="n">
        <f aca="false">IF(OR(BE100=BS$60,BE100=BS$61,BE100=BS$62,BE100=BS$63,BE100=BS$64),1,IF(OR(BE100=BS$65,BE100=BS$66,BE100=BS$67,BE100=BS$68,BE100=BS$69),2,3))</f>
        <v>3</v>
      </c>
      <c r="AU100" s="27" t="n">
        <f aca="false">IF(OR(BF100=BS$30,BF100=BS$31,BF100=BS$32,BF100=BS$33),1,IF(BF100=BS$34,2,3))</f>
        <v>3</v>
      </c>
      <c r="AV100" s="27" t="n">
        <f aca="false">IF(BG100="отсутствует",2,1)</f>
        <v>2</v>
      </c>
      <c r="AW100" s="27" t="n">
        <f aca="false">IF(OR(BH100=BS$41,BH100=BS$42),1,IF(OR(BH100=BS$43,BH100=BS$44,BH100=BS$45),2,IF(OR(BH100=BS$46,BH100=BS$47,BH100=BS$48),3,IF(BH100=BS$56,5,IF(BH100=BS$57,6,4)))))</f>
        <v>1</v>
      </c>
      <c r="AX100" s="27" t="n">
        <f aca="false">IF(BI100="отсутствует",2,1)</f>
        <v>1</v>
      </c>
      <c r="AY100" s="24" t="s">
        <v>200</v>
      </c>
      <c r="AZ100" s="130" t="n">
        <v>1</v>
      </c>
      <c r="BA100" s="130" t="n">
        <v>1</v>
      </c>
      <c r="BD100" s="104" t="s">
        <v>52</v>
      </c>
      <c r="BE100" s="104" t="s">
        <v>193</v>
      </c>
      <c r="BF100" s="104" t="s">
        <v>54</v>
      </c>
      <c r="BG100" s="104" t="s">
        <v>55</v>
      </c>
      <c r="BH100" s="104" t="s">
        <v>95</v>
      </c>
      <c r="BI100" s="104" t="s">
        <v>102</v>
      </c>
      <c r="BJ100" s="104" t="s">
        <v>200</v>
      </c>
      <c r="BK100" s="24" t="s">
        <v>51</v>
      </c>
    </row>
    <row r="101" s="24" customFormat="true" ht="15" hidden="false" customHeight="false" outlineLevel="0" collapsed="false">
      <c r="A101" s="24" t="s">
        <v>399</v>
      </c>
      <c r="B101" s="24" t="s">
        <v>198</v>
      </c>
      <c r="C101" s="24" t="s">
        <v>100</v>
      </c>
      <c r="D101" s="24" t="n">
        <v>0</v>
      </c>
      <c r="E101" s="24" t="n">
        <v>0</v>
      </c>
      <c r="F101" s="24" t="n">
        <v>1</v>
      </c>
      <c r="G101" s="24" t="n">
        <v>1</v>
      </c>
      <c r="H101" s="24" t="n">
        <v>1</v>
      </c>
      <c r="I101" s="105"/>
      <c r="J101" s="28"/>
      <c r="K101" s="105" t="n">
        <v>1</v>
      </c>
      <c r="L101" s="28" t="n">
        <v>1</v>
      </c>
      <c r="M101" s="106" t="n">
        <f aca="false">SUM(K101:L101)</f>
        <v>2</v>
      </c>
      <c r="N101" s="105" t="n">
        <v>5</v>
      </c>
      <c r="O101" s="28" t="n">
        <v>8</v>
      </c>
      <c r="P101" s="31" t="n">
        <v>1</v>
      </c>
      <c r="Q101" s="106" t="n">
        <f aca="false">SUM(N101:P101)</f>
        <v>14</v>
      </c>
      <c r="R101" s="107" t="n">
        <v>1</v>
      </c>
      <c r="S101" s="105" t="n">
        <v>1</v>
      </c>
      <c r="T101" s="108" t="n">
        <v>1</v>
      </c>
      <c r="U101" s="109" t="n">
        <v>1</v>
      </c>
      <c r="V101" s="110" t="n">
        <v>1</v>
      </c>
      <c r="W101" s="111" t="n">
        <v>1</v>
      </c>
      <c r="X101" s="110" t="n">
        <v>1</v>
      </c>
      <c r="Y101" s="111"/>
      <c r="Z101" s="110"/>
      <c r="AA101" s="111" t="n">
        <v>2</v>
      </c>
      <c r="AB101" s="110" t="n">
        <v>2</v>
      </c>
      <c r="AC101" s="111"/>
      <c r="AD101" s="110"/>
      <c r="AE101" s="111"/>
      <c r="AF101" s="110"/>
      <c r="AG101" s="112"/>
      <c r="AH101" s="113"/>
      <c r="AI101" s="111" t="n">
        <f aca="false">SUM(S101,U101,W101,Y101,AA101,AC101,AE101,AG101)</f>
        <v>5</v>
      </c>
      <c r="AJ101" s="106" t="n">
        <f aca="false">SUM(T101,V101,X101,Z101,AB101,AD101,AF101,AH101)</f>
        <v>5</v>
      </c>
      <c r="AK101" s="107"/>
      <c r="AL101" s="107" t="n">
        <v>1</v>
      </c>
      <c r="AM101" s="105"/>
      <c r="AN101" s="28"/>
      <c r="AO101" s="106"/>
      <c r="AP101" s="105"/>
      <c r="AS101" s="24" t="s">
        <v>52</v>
      </c>
      <c r="AT101" s="27" t="n">
        <f aca="false">IF(OR(BE101=BS$60,BE101=BS$61,BE101=BS$62,BE101=BS$63,BE101=BS$64),1,IF(OR(BE101=BS$65,BE101=BS$66,BE101=BS$67,BE101=BS$68,BE101=BS$69),2,3))</f>
        <v>1</v>
      </c>
      <c r="AU101" s="27" t="n">
        <f aca="false">IF(OR(BF101=BS$30,BF101=BS$31,BF101=BS$32,BF101=BS$33),1,IF(BF101=BS$34,2,3))</f>
        <v>1</v>
      </c>
      <c r="AV101" s="27" t="n">
        <f aca="false">IF(BG101="отсутствует",2,1)</f>
        <v>2</v>
      </c>
      <c r="AW101" s="27" t="n">
        <f aca="false">IF(OR(BH101=BS$41,BH101=BS$42),1,IF(OR(BH101=BS$43,BH101=BS$44,BH101=BS$45),2,IF(OR(BH101=BS$46,BH101=BS$47,BH101=BS$48),3,IF(BH101=BS$56,5,IF(BH101=BS$57,6,4)))))</f>
        <v>4</v>
      </c>
      <c r="AX101" s="27" t="n">
        <f aca="false">IF(BI101="отсутствует",2,1)</f>
        <v>1</v>
      </c>
      <c r="AY101" s="24" t="s">
        <v>339</v>
      </c>
      <c r="AZ101" s="130" t="n">
        <v>1</v>
      </c>
      <c r="BA101" s="130" t="n">
        <v>1</v>
      </c>
      <c r="BD101" s="104" t="s">
        <v>52</v>
      </c>
      <c r="BE101" s="104" t="s">
        <v>120</v>
      </c>
      <c r="BF101" s="104" t="s">
        <v>64</v>
      </c>
      <c r="BG101" s="104" t="s">
        <v>55</v>
      </c>
      <c r="BH101" s="104" t="s">
        <v>284</v>
      </c>
      <c r="BI101" s="104" t="s">
        <v>502</v>
      </c>
      <c r="BJ101" s="104" t="s">
        <v>339</v>
      </c>
      <c r="BK101" s="24" t="s">
        <v>51</v>
      </c>
    </row>
    <row r="102" s="24" customFormat="true" ht="15" hidden="false" customHeight="false" outlineLevel="0" collapsed="false">
      <c r="A102" s="24" t="s">
        <v>2419</v>
      </c>
      <c r="B102" s="24" t="s">
        <v>148</v>
      </c>
      <c r="C102" s="24" t="s">
        <v>156</v>
      </c>
      <c r="D102" s="24" t="n">
        <v>0</v>
      </c>
      <c r="E102" s="24" t="n">
        <v>0</v>
      </c>
      <c r="F102" s="24" t="n">
        <v>1</v>
      </c>
      <c r="G102" s="24" t="n">
        <v>1</v>
      </c>
      <c r="H102" s="24" t="n">
        <v>1</v>
      </c>
      <c r="I102" s="115" t="n">
        <v>1</v>
      </c>
      <c r="J102" s="28"/>
      <c r="K102" s="105" t="n">
        <v>5</v>
      </c>
      <c r="L102" s="28" t="n">
        <v>3</v>
      </c>
      <c r="M102" s="106" t="n">
        <f aca="false">SUM(K102:L102)</f>
        <v>8</v>
      </c>
      <c r="N102" s="105" t="n">
        <v>3</v>
      </c>
      <c r="O102" s="28" t="n">
        <v>2</v>
      </c>
      <c r="P102" s="31"/>
      <c r="Q102" s="106" t="n">
        <f aca="false">SUM(N102:P102)</f>
        <v>5</v>
      </c>
      <c r="R102" s="107" t="n">
        <v>18</v>
      </c>
      <c r="S102" s="105"/>
      <c r="T102" s="108"/>
      <c r="U102" s="109"/>
      <c r="V102" s="110"/>
      <c r="W102" s="111"/>
      <c r="X102" s="110"/>
      <c r="Y102" s="111"/>
      <c r="Z102" s="110"/>
      <c r="AA102" s="111"/>
      <c r="AB102" s="110"/>
      <c r="AC102" s="111"/>
      <c r="AD102" s="110"/>
      <c r="AE102" s="111"/>
      <c r="AF102" s="110"/>
      <c r="AG102" s="112"/>
      <c r="AH102" s="113"/>
      <c r="AI102" s="111" t="n">
        <f aca="false">SUM(S102,U102,W102,Y102,AA102,AC102,AE102,AG102)</f>
        <v>0</v>
      </c>
      <c r="AJ102" s="106" t="n">
        <f aca="false">SUM(T102,V102,X102,Z102,AB102,AD102,AF102,AH102)</f>
        <v>0</v>
      </c>
      <c r="AK102" s="107"/>
      <c r="AL102" s="107"/>
      <c r="AM102" s="105"/>
      <c r="AN102" s="28"/>
      <c r="AO102" s="106"/>
      <c r="AP102" s="105"/>
      <c r="AS102" s="24" t="s">
        <v>52</v>
      </c>
      <c r="AT102" s="27" t="n">
        <f aca="false">IF(OR(BE102=BS$60,BE102=BS$61,BE102=BS$62,BE102=BS$63,BE102=BS$64),1,IF(OR(BE102=BS$65,BE102=BS$66,BE102=BS$67,BE102=BS$68,BE102=BS$69),2,3))</f>
        <v>1</v>
      </c>
      <c r="AU102" s="27" t="n">
        <f aca="false">IF(OR(BF102=BS$30,BF102=BS$31,BF102=BS$32,BF102=BS$33),1,IF(BF102=BS$34,2,3))</f>
        <v>1</v>
      </c>
      <c r="AV102" s="27" t="n">
        <f aca="false">IF(BG102="отсутствует",2,1)</f>
        <v>1</v>
      </c>
      <c r="AW102" s="27" t="n">
        <f aca="false">IF(OR(BH102=BS$41,BH102=BS$42),1,IF(OR(BH102=BS$43,BH102=BS$44,BH102=BS$45),2,IF(OR(BH102=BS$46,BH102=BS$47,BH102=BS$48),3,IF(BH102=BS$56,5,IF(BH102=BS$57,6,4)))))</f>
        <v>4</v>
      </c>
      <c r="AX102" s="27" t="n">
        <f aca="false">IF(BI102="отсутствует",2,1)</f>
        <v>1</v>
      </c>
      <c r="AY102" s="24" t="s">
        <v>143</v>
      </c>
      <c r="AZ102" s="130" t="n">
        <v>1</v>
      </c>
      <c r="BA102" s="130" t="n">
        <v>1</v>
      </c>
      <c r="BD102" s="104" t="s">
        <v>52</v>
      </c>
      <c r="BE102" s="104" t="s">
        <v>120</v>
      </c>
      <c r="BF102" s="104" t="s">
        <v>72</v>
      </c>
      <c r="BG102" s="104" t="s">
        <v>534</v>
      </c>
      <c r="BH102" s="104" t="s">
        <v>2366</v>
      </c>
      <c r="BI102" s="104" t="s">
        <v>182</v>
      </c>
      <c r="BJ102" s="104" t="s">
        <v>143</v>
      </c>
      <c r="BK102" s="24" t="s">
        <v>51</v>
      </c>
    </row>
    <row r="103" s="24" customFormat="true" ht="15" hidden="false" customHeight="false" outlineLevel="0" collapsed="false">
      <c r="A103" s="24" t="s">
        <v>2420</v>
      </c>
      <c r="B103" s="24" t="s">
        <v>61</v>
      </c>
      <c r="C103" s="24" t="s">
        <v>252</v>
      </c>
      <c r="D103" s="24" t="n">
        <v>0</v>
      </c>
      <c r="E103" s="24" t="n">
        <v>0</v>
      </c>
      <c r="F103" s="24" t="n">
        <v>1</v>
      </c>
      <c r="G103" s="24" t="n">
        <v>1</v>
      </c>
      <c r="H103" s="24" t="n">
        <v>1</v>
      </c>
      <c r="I103" s="105"/>
      <c r="J103" s="28"/>
      <c r="K103" s="105" t="n">
        <v>5</v>
      </c>
      <c r="L103" s="28" t="n">
        <v>3</v>
      </c>
      <c r="M103" s="106" t="n">
        <f aca="false">SUM(K103:L103)</f>
        <v>8</v>
      </c>
      <c r="N103" s="105" t="n">
        <v>5</v>
      </c>
      <c r="O103" s="28" t="n">
        <v>3</v>
      </c>
      <c r="P103" s="31" t="n">
        <v>1</v>
      </c>
      <c r="Q103" s="106" t="n">
        <f aca="false">SUM(N103:P103)</f>
        <v>9</v>
      </c>
      <c r="R103" s="107"/>
      <c r="S103" s="105"/>
      <c r="T103" s="108"/>
      <c r="U103" s="109"/>
      <c r="V103" s="110"/>
      <c r="W103" s="111"/>
      <c r="X103" s="110"/>
      <c r="Y103" s="111"/>
      <c r="Z103" s="110"/>
      <c r="AA103" s="111"/>
      <c r="AB103" s="110"/>
      <c r="AC103" s="111"/>
      <c r="AD103" s="110"/>
      <c r="AE103" s="111"/>
      <c r="AF103" s="110"/>
      <c r="AG103" s="112"/>
      <c r="AH103" s="113"/>
      <c r="AI103" s="111" t="n">
        <f aca="false">SUM(S103,U103,W103,Y103,AA103,AC103,AE103,AG103)</f>
        <v>0</v>
      </c>
      <c r="AJ103" s="106" t="n">
        <f aca="false">SUM(T103,V103,X103,Z103,AB103,AD103,AF103,AH103)</f>
        <v>0</v>
      </c>
      <c r="AK103" s="107" t="n">
        <v>1</v>
      </c>
      <c r="AL103" s="107" t="n">
        <v>4</v>
      </c>
      <c r="AM103" s="105"/>
      <c r="AN103" s="28"/>
      <c r="AO103" s="106"/>
      <c r="AP103" s="105"/>
      <c r="AS103" s="24" t="s">
        <v>52</v>
      </c>
      <c r="AT103" s="27" t="n">
        <f aca="false">IF(OR(BE103=BS$60,BE103=BS$61,BE103=BS$62,BE103=BS$63,BE103=BS$64),1,IF(OR(BE103=BS$65,BE103=BS$66,BE103=BS$67,BE103=BS$68,BE103=BS$69),2,3))</f>
        <v>1</v>
      </c>
      <c r="AU103" s="27" t="n">
        <f aca="false">IF(OR(BF103=BS$30,BF103=BS$31,BF103=BS$32,BF103=BS$33),1,IF(BF103=BS$34,2,3))</f>
        <v>1</v>
      </c>
      <c r="AV103" s="27" t="n">
        <f aca="false">IF(BG103="отсутствует",2,1)</f>
        <v>1</v>
      </c>
      <c r="AW103" s="27" t="n">
        <f aca="false">IF(OR(BH103=BS$41,BH103=BS$42),1,IF(OR(BH103=BS$43,BH103=BS$44,BH103=BS$45),2,IF(OR(BH103=BS$46,BH103=BS$47,BH103=BS$48),3,IF(BH103=BS$56,5,IF(BH103=BS$57,6,4)))))</f>
        <v>4</v>
      </c>
      <c r="AX103" s="27" t="n">
        <f aca="false">IF(BI103="отсутствует",2,1)</f>
        <v>1</v>
      </c>
      <c r="AY103" s="24" t="s">
        <v>1365</v>
      </c>
      <c r="AZ103" s="130" t="n">
        <v>1</v>
      </c>
      <c r="BA103" s="130" t="n">
        <v>1</v>
      </c>
      <c r="BD103" s="104" t="s">
        <v>52</v>
      </c>
      <c r="BE103" s="104" t="s">
        <v>120</v>
      </c>
      <c r="BF103" s="104" t="s">
        <v>72</v>
      </c>
      <c r="BG103" s="104" t="s">
        <v>2365</v>
      </c>
      <c r="BH103" s="104" t="s">
        <v>141</v>
      </c>
      <c r="BI103" s="104" t="s">
        <v>394</v>
      </c>
      <c r="BJ103" s="104" t="s">
        <v>1365</v>
      </c>
      <c r="BK103" s="24" t="s">
        <v>51</v>
      </c>
    </row>
    <row r="104" s="24" customFormat="true" ht="15" hidden="false" customHeight="false" outlineLevel="0" collapsed="false">
      <c r="A104" s="24" t="s">
        <v>2421</v>
      </c>
      <c r="B104" s="24" t="s">
        <v>352</v>
      </c>
      <c r="C104" s="24" t="s">
        <v>139</v>
      </c>
      <c r="D104" s="24" t="n">
        <v>0</v>
      </c>
      <c r="E104" s="24" t="n">
        <v>0</v>
      </c>
      <c r="F104" s="24" t="n">
        <v>1</v>
      </c>
      <c r="G104" s="24" t="n">
        <v>0</v>
      </c>
      <c r="I104" s="105"/>
      <c r="J104" s="28"/>
      <c r="K104" s="105" t="n">
        <v>2</v>
      </c>
      <c r="L104" s="28" t="n">
        <v>1</v>
      </c>
      <c r="M104" s="106" t="n">
        <f aca="false">SUM(K104:L104)</f>
        <v>3</v>
      </c>
      <c r="N104" s="105" t="n">
        <v>1</v>
      </c>
      <c r="O104" s="28" t="n">
        <v>1</v>
      </c>
      <c r="P104" s="31" t="n">
        <v>1</v>
      </c>
      <c r="Q104" s="106" t="n">
        <f aca="false">SUM(N104:P104)</f>
        <v>3</v>
      </c>
      <c r="R104" s="107"/>
      <c r="S104" s="105" t="n">
        <v>3</v>
      </c>
      <c r="T104" s="108" t="n">
        <v>5</v>
      </c>
      <c r="U104" s="109"/>
      <c r="V104" s="110"/>
      <c r="W104" s="111"/>
      <c r="X104" s="110"/>
      <c r="Y104" s="111"/>
      <c r="Z104" s="110"/>
      <c r="AA104" s="111"/>
      <c r="AB104" s="110"/>
      <c r="AC104" s="111"/>
      <c r="AD104" s="110"/>
      <c r="AE104" s="111"/>
      <c r="AF104" s="110"/>
      <c r="AG104" s="112"/>
      <c r="AH104" s="113"/>
      <c r="AI104" s="111" t="n">
        <f aca="false">SUM(S104,U104,W104,Y104,AA104,AC104,AE104,AG104)</f>
        <v>3</v>
      </c>
      <c r="AJ104" s="106" t="n">
        <f aca="false">SUM(T104,V104,X104,Z104,AB104,AD104,AF104,AH104)</f>
        <v>5</v>
      </c>
      <c r="AK104" s="107"/>
      <c r="AL104" s="107"/>
      <c r="AM104" s="105"/>
      <c r="AN104" s="28"/>
      <c r="AO104" s="106"/>
      <c r="AP104" s="105"/>
      <c r="AS104" s="24" t="s">
        <v>318</v>
      </c>
      <c r="AT104" s="27" t="n">
        <f aca="false">IF(OR(BE104=BS$60,BE104=BS$61,BE104=BS$62,BE104=BS$63,BE104=BS$64),1,IF(OR(BE104=BS$65,BE104=BS$66,BE104=BS$67,BE104=BS$68,BE104=BS$69),2,3))</f>
        <v>1</v>
      </c>
      <c r="AU104" s="27" t="n">
        <f aca="false">IF(OR(BF104=BS$30,BF104=BS$31,BF104=BS$32,BF104=BS$33),1,IF(BF104=BS$34,2,3))</f>
        <v>1</v>
      </c>
      <c r="AV104" s="27" t="n">
        <f aca="false">IF(BG104="отсутствует",2,1)</f>
        <v>1</v>
      </c>
      <c r="AW104" s="27" t="n">
        <f aca="false">IF(OR(BH104=BS$41,BH104=BS$42),1,IF(OR(BH104=BS$43,BH104=BS$44,BH104=BS$45),2,IF(OR(BH104=BS$46,BH104=BS$47,BH104=BS$48),3,IF(BH104=BS$56,5,IF(BH104=BS$57,6,4)))))</f>
        <v>4</v>
      </c>
      <c r="AX104" s="27" t="n">
        <f aca="false">IF(BI104="отсутствует",2,1)</f>
        <v>1</v>
      </c>
      <c r="AY104" s="24" t="s">
        <v>2422</v>
      </c>
      <c r="AZ104" s="130" t="n">
        <v>1</v>
      </c>
      <c r="BA104" s="130" t="n">
        <v>1</v>
      </c>
      <c r="BD104" s="104" t="s">
        <v>318</v>
      </c>
      <c r="BE104" s="104" t="s">
        <v>107</v>
      </c>
      <c r="BF104" s="104" t="s">
        <v>72</v>
      </c>
      <c r="BG104" s="104" t="s">
        <v>2037</v>
      </c>
      <c r="BH104" s="104" t="s">
        <v>141</v>
      </c>
      <c r="BI104" s="104" t="s">
        <v>182</v>
      </c>
      <c r="BJ104" s="104" t="s">
        <v>2422</v>
      </c>
      <c r="BK104" s="24" t="s">
        <v>51</v>
      </c>
    </row>
    <row r="105" s="24" customFormat="true" ht="15" hidden="false" customHeight="false" outlineLevel="0" collapsed="false">
      <c r="A105" s="24" t="s">
        <v>2421</v>
      </c>
      <c r="B105" s="24" t="s">
        <v>2423</v>
      </c>
      <c r="C105" s="24" t="s">
        <v>139</v>
      </c>
      <c r="D105" s="24" t="n">
        <v>0</v>
      </c>
      <c r="E105" s="24" t="n">
        <v>0</v>
      </c>
      <c r="F105" s="24" t="n">
        <v>1</v>
      </c>
      <c r="G105" s="24" t="n">
        <v>0</v>
      </c>
      <c r="I105" s="105"/>
      <c r="J105" s="28" t="n">
        <v>1</v>
      </c>
      <c r="K105" s="105" t="n">
        <v>3</v>
      </c>
      <c r="L105" s="28" t="n">
        <v>2</v>
      </c>
      <c r="M105" s="106" t="n">
        <f aca="false">SUM(K105:L105)</f>
        <v>5</v>
      </c>
      <c r="N105" s="105" t="n">
        <v>6</v>
      </c>
      <c r="O105" s="28" t="n">
        <v>2</v>
      </c>
      <c r="P105" s="31"/>
      <c r="Q105" s="106" t="n">
        <f aca="false">SUM(N105:P105)</f>
        <v>8</v>
      </c>
      <c r="R105" s="107" t="n">
        <v>4</v>
      </c>
      <c r="S105" s="105"/>
      <c r="T105" s="108"/>
      <c r="U105" s="109"/>
      <c r="V105" s="110"/>
      <c r="W105" s="111"/>
      <c r="X105" s="110"/>
      <c r="Y105" s="111"/>
      <c r="Z105" s="110"/>
      <c r="AA105" s="111" t="n">
        <v>2</v>
      </c>
      <c r="AB105" s="110" t="n">
        <v>3</v>
      </c>
      <c r="AC105" s="111"/>
      <c r="AD105" s="110"/>
      <c r="AE105" s="111"/>
      <c r="AF105" s="110"/>
      <c r="AG105" s="112"/>
      <c r="AH105" s="113"/>
      <c r="AI105" s="111" t="n">
        <f aca="false">SUM(S105,U105,W105,Y105,AA105,AC105,AE105,AG105)</f>
        <v>2</v>
      </c>
      <c r="AJ105" s="106" t="n">
        <f aca="false">SUM(T105,V105,X105,Z105,AB105,AD105,AF105,AH105)</f>
        <v>3</v>
      </c>
      <c r="AK105" s="107" t="n">
        <v>1</v>
      </c>
      <c r="AL105" s="107" t="n">
        <v>1</v>
      </c>
      <c r="AM105" s="105"/>
      <c r="AN105" s="28"/>
      <c r="AO105" s="106"/>
      <c r="AP105" s="105"/>
      <c r="AS105" s="24" t="s">
        <v>52</v>
      </c>
      <c r="AT105" s="27" t="n">
        <f aca="false">IF(OR(BE105=BS$60,BE105=BS$61,BE105=BS$62,BE105=BS$63,BE105=BS$64),1,IF(OR(BE105=BS$65,BE105=BS$66,BE105=BS$67,BE105=BS$68,BE105=BS$69),2,3))</f>
        <v>2</v>
      </c>
      <c r="AU105" s="27" t="n">
        <f aca="false">IF(OR(BF105=BS$30,BF105=BS$31,BF105=BS$32,BF105=BS$33),1,IF(BF105=BS$34,2,3))</f>
        <v>1</v>
      </c>
      <c r="AV105" s="27" t="n">
        <f aca="false">IF(BG105="отсутствует",2,1)</f>
        <v>2</v>
      </c>
      <c r="AW105" s="27" t="n">
        <f aca="false">IF(OR(BH105=BS$41,BH105=BS$42),1,IF(OR(BH105=BS$43,BH105=BS$44,BH105=BS$45),2,IF(OR(BH105=BS$46,BH105=BS$47,BH105=BS$48),3,IF(BH105=BS$56,5,IF(BH105=BS$57,6,4)))))</f>
        <v>4</v>
      </c>
      <c r="AX105" s="27" t="n">
        <f aca="false">IF(BI105="отсутствует",2,1)</f>
        <v>1</v>
      </c>
      <c r="AY105" s="24" t="s">
        <v>2424</v>
      </c>
      <c r="AZ105" s="130" t="n">
        <v>1</v>
      </c>
      <c r="BA105" s="130" t="n">
        <v>1</v>
      </c>
      <c r="BD105" s="104" t="s">
        <v>52</v>
      </c>
      <c r="BE105" s="104" t="s">
        <v>226</v>
      </c>
      <c r="BF105" s="104" t="s">
        <v>72</v>
      </c>
      <c r="BG105" s="104" t="s">
        <v>55</v>
      </c>
      <c r="BH105" s="104" t="s">
        <v>319</v>
      </c>
      <c r="BI105" s="104" t="s">
        <v>182</v>
      </c>
      <c r="BJ105" s="104" t="s">
        <v>2424</v>
      </c>
      <c r="BK105" s="24" t="s">
        <v>51</v>
      </c>
    </row>
    <row r="106" s="24" customFormat="true" ht="15" hidden="false" customHeight="false" outlineLevel="0" collapsed="false">
      <c r="A106" s="24" t="s">
        <v>2425</v>
      </c>
      <c r="B106" s="24" t="s">
        <v>104</v>
      </c>
      <c r="C106" s="24" t="s">
        <v>100</v>
      </c>
      <c r="D106" s="24" t="n">
        <v>0</v>
      </c>
      <c r="E106" s="24" t="n">
        <v>0</v>
      </c>
      <c r="F106" s="24" t="n">
        <v>1</v>
      </c>
      <c r="G106" s="24" t="n">
        <v>1</v>
      </c>
      <c r="H106" s="24" t="n">
        <v>1</v>
      </c>
      <c r="I106" s="115" t="n">
        <v>1</v>
      </c>
      <c r="J106" s="28"/>
      <c r="K106" s="105" t="n">
        <v>4</v>
      </c>
      <c r="L106" s="28" t="n">
        <v>4</v>
      </c>
      <c r="M106" s="106" t="n">
        <f aca="false">SUM(K106:L106)</f>
        <v>8</v>
      </c>
      <c r="N106" s="105" t="n">
        <v>4</v>
      </c>
      <c r="O106" s="28" t="n">
        <v>4</v>
      </c>
      <c r="P106" s="31" t="n">
        <v>1</v>
      </c>
      <c r="Q106" s="106" t="n">
        <f aca="false">SUM(N106:P106)</f>
        <v>9</v>
      </c>
      <c r="R106" s="107" t="n">
        <v>34</v>
      </c>
      <c r="S106" s="105" t="n">
        <v>5</v>
      </c>
      <c r="T106" s="108" t="n">
        <v>5</v>
      </c>
      <c r="U106" s="109" t="n">
        <v>3</v>
      </c>
      <c r="V106" s="110" t="n">
        <v>3</v>
      </c>
      <c r="W106" s="111"/>
      <c r="X106" s="110"/>
      <c r="Y106" s="111"/>
      <c r="Z106" s="110"/>
      <c r="AA106" s="111" t="n">
        <v>1</v>
      </c>
      <c r="AB106" s="110" t="n">
        <v>1</v>
      </c>
      <c r="AC106" s="111"/>
      <c r="AD106" s="110"/>
      <c r="AE106" s="111" t="n">
        <v>1</v>
      </c>
      <c r="AF106" s="110" t="n">
        <v>1</v>
      </c>
      <c r="AG106" s="112"/>
      <c r="AH106" s="113"/>
      <c r="AI106" s="111" t="n">
        <f aca="false">SUM(S106,U106,W106,Y106,AA106,AC106,AE106,AG106)</f>
        <v>10</v>
      </c>
      <c r="AJ106" s="106" t="n">
        <f aca="false">SUM(T106,V106,X106,Z106,AB106,AD106,AF106,AH106)</f>
        <v>10</v>
      </c>
      <c r="AK106" s="107" t="n">
        <v>1</v>
      </c>
      <c r="AL106" s="107" t="n">
        <v>1</v>
      </c>
      <c r="AM106" s="105"/>
      <c r="AN106" s="28"/>
      <c r="AO106" s="106"/>
      <c r="AP106" s="105"/>
      <c r="AS106" s="24" t="s">
        <v>52</v>
      </c>
      <c r="AT106" s="27" t="n">
        <f aca="false">IF(OR(BE106=BS$60,BE106=BS$61,BE106=BS$62,BE106=BS$63,BE106=BS$64),1,IF(OR(BE106=BS$65,BE106=BS$66,BE106=BS$67,BE106=BS$68,BE106=BS$69),2,3))</f>
        <v>1</v>
      </c>
      <c r="AU106" s="27" t="n">
        <f aca="false">IF(OR(BF106=BS$30,BF106=BS$31,BF106=BS$32,BF106=BS$33),1,IF(BF106=BS$34,2,3))</f>
        <v>1</v>
      </c>
      <c r="AV106" s="27" t="n">
        <f aca="false">IF(BG106="отсутствует",2,1)</f>
        <v>1</v>
      </c>
      <c r="AW106" s="27" t="n">
        <f aca="false">IF(OR(BH106=BS$41,BH106=BS$42),1,IF(OR(BH106=BS$43,BH106=BS$44,BH106=BS$45),2,IF(OR(BH106=BS$46,BH106=BS$47,BH106=BS$48),3,IF(BH106=BS$56,5,IF(BH106=BS$57,6,4)))))</f>
        <v>4</v>
      </c>
      <c r="AX106" s="27" t="n">
        <f aca="false">IF(BI106="отсутствует",2,1)</f>
        <v>1</v>
      </c>
      <c r="AY106" s="24" t="s">
        <v>143</v>
      </c>
      <c r="AZ106" s="130" t="n">
        <v>1</v>
      </c>
      <c r="BA106" s="130" t="n">
        <v>1</v>
      </c>
      <c r="BD106" s="104" t="s">
        <v>52</v>
      </c>
      <c r="BE106" s="104" t="s">
        <v>107</v>
      </c>
      <c r="BF106" s="104" t="s">
        <v>129</v>
      </c>
      <c r="BG106" s="104" t="s">
        <v>140</v>
      </c>
      <c r="BH106" s="104" t="s">
        <v>2426</v>
      </c>
      <c r="BI106" s="104" t="s">
        <v>2427</v>
      </c>
      <c r="BJ106" s="104" t="s">
        <v>143</v>
      </c>
      <c r="BK106" s="24" t="s">
        <v>51</v>
      </c>
    </row>
    <row r="107" s="24" customFormat="true" ht="15" hidden="false" customHeight="false" outlineLevel="0" collapsed="false">
      <c r="A107" s="24" t="s">
        <v>2428</v>
      </c>
      <c r="B107" s="24" t="s">
        <v>61</v>
      </c>
      <c r="C107" s="24" t="s">
        <v>203</v>
      </c>
      <c r="D107" s="24" t="n">
        <v>0</v>
      </c>
      <c r="E107" s="24" t="n">
        <v>0</v>
      </c>
      <c r="F107" s="24" t="n">
        <v>1</v>
      </c>
      <c r="G107" s="24" t="n">
        <v>0</v>
      </c>
      <c r="I107" s="105"/>
      <c r="J107" s="28" t="n">
        <v>1</v>
      </c>
      <c r="K107" s="105" t="n">
        <v>3</v>
      </c>
      <c r="L107" s="28" t="n">
        <v>2</v>
      </c>
      <c r="M107" s="106" t="n">
        <f aca="false">SUM(K107:L107)</f>
        <v>5</v>
      </c>
      <c r="N107" s="105" t="n">
        <v>3</v>
      </c>
      <c r="O107" s="28" t="n">
        <v>5</v>
      </c>
      <c r="P107" s="31" t="n">
        <v>1</v>
      </c>
      <c r="Q107" s="106" t="n">
        <f aca="false">SUM(N107:P107)</f>
        <v>9</v>
      </c>
      <c r="R107" s="107" t="n">
        <v>2</v>
      </c>
      <c r="S107" s="105" t="n">
        <v>1</v>
      </c>
      <c r="T107" s="108" t="n">
        <v>1</v>
      </c>
      <c r="U107" s="109" t="n">
        <v>1</v>
      </c>
      <c r="V107" s="110" t="n">
        <v>1</v>
      </c>
      <c r="W107" s="111"/>
      <c r="X107" s="110"/>
      <c r="Y107" s="111"/>
      <c r="Z107" s="110"/>
      <c r="AA107" s="111"/>
      <c r="AB107" s="110"/>
      <c r="AC107" s="111"/>
      <c r="AD107" s="110"/>
      <c r="AE107" s="111"/>
      <c r="AF107" s="110"/>
      <c r="AG107" s="112"/>
      <c r="AH107" s="113"/>
      <c r="AI107" s="111" t="n">
        <f aca="false">SUM(S107,U107,W107,Y107,AA107,AC107,AE107,AG107)</f>
        <v>2</v>
      </c>
      <c r="AJ107" s="106" t="n">
        <f aca="false">SUM(T107,V107,X107,Z107,AB107,AD107,AF107,AH107)</f>
        <v>2</v>
      </c>
      <c r="AK107" s="107" t="n">
        <v>1</v>
      </c>
      <c r="AL107" s="107" t="n">
        <v>2</v>
      </c>
      <c r="AM107" s="105"/>
      <c r="AN107" s="28"/>
      <c r="AO107" s="106"/>
      <c r="AP107" s="105"/>
      <c r="AS107" s="24" t="s">
        <v>318</v>
      </c>
      <c r="AT107" s="27" t="n">
        <f aca="false">IF(OR(BE107=BS$60,BE107=BS$61,BE107=BS$62,BE107=BS$63,BE107=BS$64),1,IF(OR(BE107=BS$65,BE107=BS$66,BE107=BS$67,BE107=BS$68,BE107=BS$69),2,3))</f>
        <v>1</v>
      </c>
      <c r="AU107" s="27" t="n">
        <f aca="false">IF(OR(BF107=BS$30,BF107=BS$31,BF107=BS$32,BF107=BS$33),1,IF(BF107=BS$34,2,3))</f>
        <v>1</v>
      </c>
      <c r="AV107" s="27" t="n">
        <f aca="false">IF(BG107="отсутствует",2,1)</f>
        <v>1</v>
      </c>
      <c r="AW107" s="27" t="n">
        <f aca="false">IF(OR(BH107=BS$41,BH107=BS$42),1,IF(OR(BH107=BS$43,BH107=BS$44,BH107=BS$45),2,IF(OR(BH107=BS$46,BH107=BS$47,BH107=BS$48),3,IF(BH107=BS$56,5,IF(BH107=BS$57,6,4)))))</f>
        <v>1</v>
      </c>
      <c r="AX107" s="27" t="n">
        <f aca="false">IF(BI107="отсутствует",2,1)</f>
        <v>1</v>
      </c>
      <c r="AY107" s="24" t="s">
        <v>143</v>
      </c>
      <c r="AZ107" s="130" t="n">
        <v>1</v>
      </c>
      <c r="BA107" s="130" t="n">
        <v>1</v>
      </c>
      <c r="BD107" s="104" t="s">
        <v>318</v>
      </c>
      <c r="BE107" s="104" t="s">
        <v>107</v>
      </c>
      <c r="BF107" s="104" t="s">
        <v>72</v>
      </c>
      <c r="BG107" s="104" t="s">
        <v>2429</v>
      </c>
      <c r="BH107" s="104" t="s">
        <v>73</v>
      </c>
      <c r="BI107" s="104" t="s">
        <v>999</v>
      </c>
      <c r="BJ107" s="104" t="s">
        <v>143</v>
      </c>
      <c r="BK107" s="24" t="s">
        <v>51</v>
      </c>
    </row>
    <row r="108" s="24" customFormat="true" ht="15" hidden="false" customHeight="false" outlineLevel="0" collapsed="false">
      <c r="A108" s="24" t="s">
        <v>1477</v>
      </c>
      <c r="B108" s="24" t="s">
        <v>229</v>
      </c>
      <c r="C108" s="24" t="s">
        <v>92</v>
      </c>
      <c r="D108" s="24" t="n">
        <v>0</v>
      </c>
      <c r="E108" s="24" t="n">
        <v>1</v>
      </c>
      <c r="F108" s="24" t="n">
        <v>1</v>
      </c>
      <c r="G108" s="24" t="n">
        <v>0</v>
      </c>
      <c r="H108" s="24" t="n">
        <v>1</v>
      </c>
      <c r="I108" s="105"/>
      <c r="J108" s="28"/>
      <c r="K108" s="105" t="n">
        <v>1</v>
      </c>
      <c r="L108" s="28" t="n">
        <v>1</v>
      </c>
      <c r="M108" s="106" t="n">
        <f aca="false">SUM(K108:L108)</f>
        <v>2</v>
      </c>
      <c r="N108" s="105" t="n">
        <v>5</v>
      </c>
      <c r="O108" s="28" t="n">
        <v>9</v>
      </c>
      <c r="P108" s="31" t="n">
        <v>2</v>
      </c>
      <c r="Q108" s="106" t="n">
        <f aca="false">SUM(N108:P108)</f>
        <v>16</v>
      </c>
      <c r="R108" s="107"/>
      <c r="S108" s="105"/>
      <c r="T108" s="108"/>
      <c r="U108" s="109"/>
      <c r="V108" s="110"/>
      <c r="W108" s="111"/>
      <c r="X108" s="110"/>
      <c r="Y108" s="111"/>
      <c r="Z108" s="110"/>
      <c r="AA108" s="111"/>
      <c r="AB108" s="110"/>
      <c r="AC108" s="111"/>
      <c r="AD108" s="110"/>
      <c r="AE108" s="111"/>
      <c r="AF108" s="110"/>
      <c r="AG108" s="112"/>
      <c r="AH108" s="113"/>
      <c r="AI108" s="111" t="n">
        <f aca="false">SUM(S108,U108,W108,Y108,AA108,AC108,AE108,AG108)</f>
        <v>0</v>
      </c>
      <c r="AJ108" s="106" t="n">
        <f aca="false">SUM(T108,V108,X108,Z108,AB108,AD108,AF108,AH108)</f>
        <v>0</v>
      </c>
      <c r="AK108" s="107"/>
      <c r="AL108" s="107"/>
      <c r="AM108" s="105"/>
      <c r="AN108" s="28"/>
      <c r="AO108" s="106"/>
      <c r="AP108" s="105"/>
      <c r="AS108" s="24" t="s">
        <v>1472</v>
      </c>
      <c r="AT108" s="27" t="n">
        <f aca="false">IF(OR(BE108=BS$60,BE108=BS$61,BE108=BS$62,BE108=BS$63,BE108=BS$64),1,IF(OR(BE108=BS$65,BE108=BS$66,BE108=BS$67,BE108=BS$68,BE108=BS$69),2,3))</f>
        <v>1</v>
      </c>
      <c r="AU108" s="27" t="n">
        <f aca="false">IF(OR(BF108=BS$30,BF108=BS$31,BF108=BS$32,BF108=BS$33),1,IF(BF108=BS$34,2,3))</f>
        <v>1</v>
      </c>
      <c r="AV108" s="27" t="n">
        <f aca="false">IF(BG108="отсутствует",2,1)</f>
        <v>1</v>
      </c>
      <c r="AW108" s="27" t="n">
        <f aca="false">IF(OR(BH108=BS$41,BH108=BS$42),1,IF(OR(BH108=BS$43,BH108=BS$44,BH108=BS$45),2,IF(OR(BH108=BS$46,BH108=BS$47,BH108=BS$48),3,IF(BH108=BS$56,5,IF(BH108=BS$57,6,4)))))</f>
        <v>1</v>
      </c>
      <c r="AX108" s="27" t="n">
        <f aca="false">IF(BI108="отсутствует",2,1)</f>
        <v>1</v>
      </c>
      <c r="AY108" s="24" t="s">
        <v>217</v>
      </c>
      <c r="AZ108" s="130" t="n">
        <v>1</v>
      </c>
      <c r="BA108" s="130" t="n">
        <v>1</v>
      </c>
      <c r="BD108" s="104" t="s">
        <v>1472</v>
      </c>
      <c r="BE108" s="104" t="s">
        <v>107</v>
      </c>
      <c r="BF108" s="104" t="s">
        <v>72</v>
      </c>
      <c r="BG108" s="104" t="s">
        <v>130</v>
      </c>
      <c r="BH108" s="104" t="s">
        <v>73</v>
      </c>
      <c r="BI108" s="104" t="s">
        <v>123</v>
      </c>
      <c r="BJ108" s="104" t="s">
        <v>217</v>
      </c>
      <c r="BK108" s="24" t="s">
        <v>51</v>
      </c>
    </row>
    <row r="109" s="24" customFormat="true" ht="15" hidden="false" customHeight="false" outlineLevel="0" collapsed="false">
      <c r="A109" s="24" t="s">
        <v>2430</v>
      </c>
      <c r="B109" s="24" t="s">
        <v>48</v>
      </c>
      <c r="C109" s="24" t="s">
        <v>1426</v>
      </c>
      <c r="D109" s="24" t="n">
        <v>0</v>
      </c>
      <c r="E109" s="24" t="n">
        <v>0</v>
      </c>
      <c r="F109" s="24" t="n">
        <v>1</v>
      </c>
      <c r="G109" s="24" t="n">
        <v>0</v>
      </c>
      <c r="I109" s="115" t="n">
        <v>1</v>
      </c>
      <c r="J109" s="28" t="n">
        <v>1</v>
      </c>
      <c r="K109" s="105" t="n">
        <v>3</v>
      </c>
      <c r="L109" s="28" t="n">
        <v>2</v>
      </c>
      <c r="M109" s="106" t="n">
        <f aca="false">SUM(K109:L109)</f>
        <v>5</v>
      </c>
      <c r="N109" s="105" t="n">
        <v>3</v>
      </c>
      <c r="O109" s="28" t="n">
        <v>2</v>
      </c>
      <c r="P109" s="31"/>
      <c r="Q109" s="106" t="n">
        <f aca="false">SUM(N109:P109)</f>
        <v>5</v>
      </c>
      <c r="R109" s="107" t="n">
        <v>4</v>
      </c>
      <c r="S109" s="105"/>
      <c r="T109" s="108"/>
      <c r="U109" s="109" t="n">
        <v>1</v>
      </c>
      <c r="V109" s="110" t="n">
        <v>2</v>
      </c>
      <c r="W109" s="111"/>
      <c r="X109" s="110"/>
      <c r="Y109" s="111"/>
      <c r="Z109" s="110"/>
      <c r="AA109" s="111" t="n">
        <v>1</v>
      </c>
      <c r="AB109" s="110" t="n">
        <v>1</v>
      </c>
      <c r="AC109" s="111"/>
      <c r="AD109" s="110"/>
      <c r="AE109" s="111" t="n">
        <v>1</v>
      </c>
      <c r="AF109" s="110" t="n">
        <v>1</v>
      </c>
      <c r="AG109" s="112"/>
      <c r="AH109" s="113"/>
      <c r="AI109" s="111" t="n">
        <f aca="false">SUM(S109,U109,W109,Y109,AA109,AC109,AE109,AG109)</f>
        <v>3</v>
      </c>
      <c r="AJ109" s="106" t="n">
        <f aca="false">SUM(T109,V109,X109,Z109,AB109,AD109,AF109,AH109)</f>
        <v>4</v>
      </c>
      <c r="AK109" s="107" t="n">
        <v>1</v>
      </c>
      <c r="AL109" s="107" t="n">
        <v>4</v>
      </c>
      <c r="AM109" s="105"/>
      <c r="AN109" s="28"/>
      <c r="AO109" s="106"/>
      <c r="AP109" s="105"/>
      <c r="AS109" s="24" t="s">
        <v>454</v>
      </c>
      <c r="AT109" s="27" t="n">
        <f aca="false">IF(OR(BE109=BS$60,BE109=BS$61,BE109=BS$62,BE109=BS$63,BE109=BS$64),1,IF(OR(BE109=BS$65,BE109=BS$66,BE109=BS$67,BE109=BS$68,BE109=BS$69),2,3))</f>
        <v>2</v>
      </c>
      <c r="AU109" s="27" t="n">
        <f aca="false">IF(OR(BF109=BS$30,BF109=BS$31,BF109=BS$32,BF109=BS$33),1,IF(BF109=BS$34,2,3))</f>
        <v>1</v>
      </c>
      <c r="AV109" s="27" t="n">
        <f aca="false">IF(BG109="отсутствует",2,1)</f>
        <v>1</v>
      </c>
      <c r="AW109" s="27" t="n">
        <f aca="false">IF(OR(BH109=BS$41,BH109=BS$42),1,IF(OR(BH109=BS$43,BH109=BS$44,BH109=BS$45),2,IF(OR(BH109=BS$46,BH109=BS$47,BH109=BS$48),3,IF(BH109=BS$56,5,IF(BH109=BS$57,6,4)))))</f>
        <v>4</v>
      </c>
      <c r="AX109" s="27" t="n">
        <f aca="false">IF(BI109="отсутствует",2,1)</f>
        <v>1</v>
      </c>
      <c r="AY109" s="24" t="s">
        <v>143</v>
      </c>
      <c r="AZ109" s="130" t="n">
        <v>1</v>
      </c>
      <c r="BA109" s="130" t="n">
        <v>1</v>
      </c>
      <c r="BD109" s="104" t="s">
        <v>454</v>
      </c>
      <c r="BE109" s="104" t="s">
        <v>63</v>
      </c>
      <c r="BF109" s="104" t="s">
        <v>72</v>
      </c>
      <c r="BG109" s="104" t="s">
        <v>736</v>
      </c>
      <c r="BH109" s="104" t="s">
        <v>459</v>
      </c>
      <c r="BI109" s="104" t="s">
        <v>1022</v>
      </c>
      <c r="BJ109" s="104" t="s">
        <v>143</v>
      </c>
      <c r="BK109" s="24" t="s">
        <v>51</v>
      </c>
    </row>
    <row r="110" s="24" customFormat="true" ht="15" hidden="false" customHeight="false" outlineLevel="0" collapsed="false">
      <c r="A110" s="24" t="s">
        <v>2431</v>
      </c>
      <c r="B110" s="24" t="s">
        <v>211</v>
      </c>
      <c r="C110" s="24" t="s">
        <v>88</v>
      </c>
      <c r="D110" s="24" t="n">
        <v>0</v>
      </c>
      <c r="E110" s="24" t="n">
        <v>0</v>
      </c>
      <c r="F110" s="24" t="n">
        <v>1</v>
      </c>
      <c r="G110" s="24" t="n">
        <v>0</v>
      </c>
      <c r="I110" s="105"/>
      <c r="J110" s="28"/>
      <c r="K110" s="105"/>
      <c r="L110" s="28"/>
      <c r="M110" s="106" t="n">
        <f aca="false">SUM(K110:L110)</f>
        <v>0</v>
      </c>
      <c r="N110" s="105" t="n">
        <v>6</v>
      </c>
      <c r="O110" s="28" t="n">
        <v>2</v>
      </c>
      <c r="P110" s="31" t="n">
        <v>1</v>
      </c>
      <c r="Q110" s="106" t="n">
        <f aca="false">SUM(N110:P110)</f>
        <v>9</v>
      </c>
      <c r="R110" s="107"/>
      <c r="S110" s="105" t="n">
        <v>3</v>
      </c>
      <c r="T110" s="108" t="n">
        <v>4</v>
      </c>
      <c r="U110" s="109" t="n">
        <v>1</v>
      </c>
      <c r="V110" s="110" t="n">
        <v>1</v>
      </c>
      <c r="W110" s="111"/>
      <c r="X110" s="110"/>
      <c r="Y110" s="111"/>
      <c r="Z110" s="110"/>
      <c r="AA110" s="111"/>
      <c r="AB110" s="110"/>
      <c r="AC110" s="111"/>
      <c r="AD110" s="110"/>
      <c r="AE110" s="111"/>
      <c r="AF110" s="110"/>
      <c r="AG110" s="112"/>
      <c r="AH110" s="113"/>
      <c r="AI110" s="111" t="n">
        <f aca="false">SUM(S110,U110,W110,Y110,AA110,AC110,AE110,AG110)</f>
        <v>4</v>
      </c>
      <c r="AJ110" s="106" t="n">
        <f aca="false">SUM(T110,V110,X110,Z110,AB110,AD110,AF110,AH110)</f>
        <v>5</v>
      </c>
      <c r="AK110" s="107" t="n">
        <v>1</v>
      </c>
      <c r="AL110" s="107"/>
      <c r="AM110" s="105"/>
      <c r="AN110" s="28"/>
      <c r="AO110" s="106"/>
      <c r="AP110" s="105"/>
      <c r="AS110" s="24" t="s">
        <v>52</v>
      </c>
      <c r="AT110" s="27" t="n">
        <f aca="false">IF(OR(BE110=BS$60,BE110=BS$61,BE110=BS$62,BE110=BS$63,BE110=BS$64),1,IF(OR(BE110=BS$65,BE110=BS$66,BE110=BS$67,BE110=BS$68,BE110=BS$69),2,3))</f>
        <v>2</v>
      </c>
      <c r="AU110" s="27" t="n">
        <f aca="false">IF(OR(BF110=BS$30,BF110=BS$31,BF110=BS$32,BF110=BS$33),1,IF(BF110=BS$34,2,3))</f>
        <v>2</v>
      </c>
      <c r="AV110" s="27" t="n">
        <f aca="false">IF(BG110="отсутствует",2,1)</f>
        <v>2</v>
      </c>
      <c r="AW110" s="27" t="n">
        <f aca="false">IF(OR(BH110=BS$41,BH110=BS$42),1,IF(OR(BH110=BS$43,BH110=BS$44,BH110=BS$45),2,IF(OR(BH110=BS$46,BH110=BS$47,BH110=BS$48),3,IF(BH110=BS$56,5,IF(BH110=BS$57,6,4)))))</f>
        <v>4</v>
      </c>
      <c r="AX110" s="27" t="n">
        <f aca="false">IF(BI110="отсутствует",2,1)</f>
        <v>1</v>
      </c>
      <c r="AY110" s="24" t="s">
        <v>1936</v>
      </c>
      <c r="AZ110" s="130" t="n">
        <v>1</v>
      </c>
      <c r="BA110" s="130" t="n">
        <v>1</v>
      </c>
      <c r="BD110" s="104" t="s">
        <v>52</v>
      </c>
      <c r="BE110" s="104" t="s">
        <v>169</v>
      </c>
      <c r="BF110" s="104" t="s">
        <v>82</v>
      </c>
      <c r="BG110" s="104" t="s">
        <v>55</v>
      </c>
      <c r="BH110" s="104" t="s">
        <v>1460</v>
      </c>
      <c r="BI110" s="104" t="s">
        <v>1542</v>
      </c>
      <c r="BJ110" s="104" t="s">
        <v>1936</v>
      </c>
      <c r="BK110" s="24" t="s">
        <v>51</v>
      </c>
    </row>
    <row r="111" s="24" customFormat="true" ht="15" hidden="false" customHeight="false" outlineLevel="0" collapsed="false">
      <c r="A111" s="24" t="s">
        <v>2432</v>
      </c>
      <c r="B111" s="24" t="s">
        <v>353</v>
      </c>
      <c r="C111" s="24" t="s">
        <v>709</v>
      </c>
      <c r="D111" s="24" t="n">
        <v>0</v>
      </c>
      <c r="E111" s="24" t="n">
        <v>0</v>
      </c>
      <c r="F111" s="24" t="n">
        <v>1</v>
      </c>
      <c r="G111" s="24" t="n">
        <v>0</v>
      </c>
      <c r="I111" s="105"/>
      <c r="J111" s="28"/>
      <c r="K111" s="105"/>
      <c r="L111" s="28" t="n">
        <v>1</v>
      </c>
      <c r="M111" s="106" t="n">
        <f aca="false">SUM(K111:L111)</f>
        <v>1</v>
      </c>
      <c r="N111" s="105" t="n">
        <v>6</v>
      </c>
      <c r="O111" s="28" t="n">
        <v>2</v>
      </c>
      <c r="P111" s="31" t="n">
        <v>2</v>
      </c>
      <c r="Q111" s="106" t="n">
        <f aca="false">SUM(N111:P111)</f>
        <v>10</v>
      </c>
      <c r="R111" s="107"/>
      <c r="S111" s="105"/>
      <c r="T111" s="108"/>
      <c r="U111" s="109"/>
      <c r="V111" s="110"/>
      <c r="W111" s="111"/>
      <c r="X111" s="110"/>
      <c r="Y111" s="111"/>
      <c r="Z111" s="110"/>
      <c r="AA111" s="111"/>
      <c r="AB111" s="110"/>
      <c r="AC111" s="111"/>
      <c r="AD111" s="110"/>
      <c r="AE111" s="111"/>
      <c r="AF111" s="110"/>
      <c r="AG111" s="112"/>
      <c r="AH111" s="113"/>
      <c r="AI111" s="111" t="n">
        <f aca="false">SUM(S111,U111,W111,Y111,AA111,AC111,AE111,AG111)</f>
        <v>0</v>
      </c>
      <c r="AJ111" s="106" t="n">
        <f aca="false">SUM(T111,V111,X111,Z111,AB111,AD111,AF111,AH111)</f>
        <v>0</v>
      </c>
      <c r="AK111" s="107"/>
      <c r="AL111" s="107"/>
      <c r="AM111" s="105"/>
      <c r="AN111" s="28"/>
      <c r="AO111" s="106"/>
      <c r="AP111" s="105"/>
      <c r="AS111" s="24" t="s">
        <v>113</v>
      </c>
      <c r="AT111" s="27" t="n">
        <f aca="false">IF(OR(BE111=BS$60,BE111=BS$61,BE111=BS$62,BE111=BS$63,BE111=BS$64),1,IF(OR(BE111=BS$65,BE111=BS$66,BE111=BS$67,BE111=BS$68,BE111=BS$69),2,3))</f>
        <v>3</v>
      </c>
      <c r="AU111" s="27" t="n">
        <f aca="false">IF(OR(BF111=BS$30,BF111=BS$31,BF111=BS$32,BF111=BS$33),1,IF(BF111=BS$34,2,3))</f>
        <v>3</v>
      </c>
      <c r="AV111" s="27" t="n">
        <f aca="false">IF(BG111="отсутствует",2,1)</f>
        <v>2</v>
      </c>
      <c r="AW111" s="27" t="n">
        <f aca="false">IF(OR(BH111=BS$41,BH111=BS$42),1,IF(OR(BH111=BS$43,BH111=BS$44,BH111=BS$45),2,IF(OR(BH111=BS$46,BH111=BS$47,BH111=BS$48),3,IF(BH111=BS$56,5,IF(BH111=BS$57,6,4)))))</f>
        <v>1</v>
      </c>
      <c r="AX111" s="27" t="n">
        <f aca="false">IF(BI111="отсутствует",2,1)</f>
        <v>1</v>
      </c>
      <c r="AY111" s="24" t="s">
        <v>1365</v>
      </c>
      <c r="AZ111" s="130" t="n">
        <v>1</v>
      </c>
      <c r="BA111" s="130" t="n">
        <v>1</v>
      </c>
      <c r="BD111" s="104" t="s">
        <v>113</v>
      </c>
      <c r="BE111" s="104" t="s">
        <v>121</v>
      </c>
      <c r="BF111" s="104" t="s">
        <v>54</v>
      </c>
      <c r="BG111" s="104" t="s">
        <v>55</v>
      </c>
      <c r="BH111" s="104" t="s">
        <v>95</v>
      </c>
      <c r="BI111" s="104" t="s">
        <v>66</v>
      </c>
      <c r="BJ111" s="104" t="s">
        <v>1365</v>
      </c>
      <c r="BK111" s="24" t="s">
        <v>51</v>
      </c>
    </row>
    <row r="112" s="24" customFormat="true" ht="15" hidden="false" customHeight="false" outlineLevel="0" collapsed="false">
      <c r="A112" s="24" t="s">
        <v>2433</v>
      </c>
      <c r="B112" s="24" t="s">
        <v>198</v>
      </c>
      <c r="C112" s="24" t="s">
        <v>348</v>
      </c>
      <c r="D112" s="24" t="n">
        <v>0</v>
      </c>
      <c r="E112" s="24" t="n">
        <v>0</v>
      </c>
      <c r="F112" s="24" t="n">
        <v>1</v>
      </c>
      <c r="G112" s="24" t="n">
        <v>0</v>
      </c>
      <c r="I112" s="105"/>
      <c r="J112" s="28"/>
      <c r="K112" s="105" t="n">
        <v>1</v>
      </c>
      <c r="L112" s="28" t="n">
        <v>1</v>
      </c>
      <c r="M112" s="106" t="n">
        <f aca="false">SUM(K112:L112)</f>
        <v>2</v>
      </c>
      <c r="N112" s="105" t="n">
        <v>3</v>
      </c>
      <c r="O112" s="28" t="n">
        <v>2</v>
      </c>
      <c r="P112" s="31" t="n">
        <v>2</v>
      </c>
      <c r="Q112" s="106" t="n">
        <f aca="false">SUM(N112:P112)</f>
        <v>7</v>
      </c>
      <c r="R112" s="107" t="n">
        <v>2</v>
      </c>
      <c r="S112" s="105"/>
      <c r="T112" s="108"/>
      <c r="U112" s="109"/>
      <c r="V112" s="110"/>
      <c r="W112" s="111"/>
      <c r="X112" s="110"/>
      <c r="Y112" s="111"/>
      <c r="Z112" s="110"/>
      <c r="AA112" s="111"/>
      <c r="AB112" s="110"/>
      <c r="AC112" s="111"/>
      <c r="AD112" s="110"/>
      <c r="AE112" s="111"/>
      <c r="AF112" s="110"/>
      <c r="AG112" s="112"/>
      <c r="AH112" s="113"/>
      <c r="AI112" s="111" t="n">
        <f aca="false">SUM(S112,U112,W112,Y112,AA112,AC112,AE112,AG112)</f>
        <v>0</v>
      </c>
      <c r="AJ112" s="106" t="n">
        <f aca="false">SUM(T112,V112,X112,Z112,AB112,AD112,AF112,AH112)</f>
        <v>0</v>
      </c>
      <c r="AK112" s="107"/>
      <c r="AL112" s="107"/>
      <c r="AM112" s="105"/>
      <c r="AN112" s="28"/>
      <c r="AO112" s="106"/>
      <c r="AP112" s="105"/>
      <c r="AS112" s="24" t="s">
        <v>1472</v>
      </c>
      <c r="AT112" s="27" t="n">
        <f aca="false">IF(OR(BE112=BS$60,BE112=BS$61,BE112=BS$62,BE112=BS$63,BE112=BS$64),1,IF(OR(BE112=BS$65,BE112=BS$66,BE112=BS$67,BE112=BS$68,BE112=BS$69),2,3))</f>
        <v>1</v>
      </c>
      <c r="AU112" s="27" t="n">
        <f aca="false">IF(OR(BF112=BS$30,BF112=BS$31,BF112=BS$32,BF112=BS$33),1,IF(BF112=BS$34,2,3))</f>
        <v>1</v>
      </c>
      <c r="AV112" s="27" t="n">
        <f aca="false">IF(BG112="отсутствует",2,1)</f>
        <v>2</v>
      </c>
      <c r="AW112" s="27" t="n">
        <f aca="false">IF(OR(BH112=BS$41,BH112=BS$42),1,IF(OR(BH112=BS$43,BH112=BS$44,BH112=BS$45),2,IF(OR(BH112=BS$46,BH112=BS$47,BH112=BS$48),3,IF(BH112=BS$56,5,IF(BH112=BS$57,6,4)))))</f>
        <v>4</v>
      </c>
      <c r="AX112" s="27" t="n">
        <f aca="false">IF(BI112="отсутствует",2,1)</f>
        <v>1</v>
      </c>
      <c r="AY112" s="24" t="s">
        <v>2303</v>
      </c>
      <c r="AZ112" s="130" t="n">
        <v>1</v>
      </c>
      <c r="BA112" s="130" t="n">
        <v>1</v>
      </c>
      <c r="BD112" s="104" t="s">
        <v>1472</v>
      </c>
      <c r="BE112" s="104" t="s">
        <v>120</v>
      </c>
      <c r="BF112" s="104" t="s">
        <v>72</v>
      </c>
      <c r="BG112" s="104" t="s">
        <v>55</v>
      </c>
      <c r="BH112" s="104" t="s">
        <v>2434</v>
      </c>
      <c r="BI112" s="104" t="s">
        <v>502</v>
      </c>
      <c r="BJ112" s="104" t="s">
        <v>2303</v>
      </c>
      <c r="BK112" s="24" t="s">
        <v>51</v>
      </c>
    </row>
    <row r="113" s="24" customFormat="true" ht="15" hidden="false" customHeight="false" outlineLevel="0" collapsed="false">
      <c r="A113" s="24" t="s">
        <v>435</v>
      </c>
      <c r="B113" s="24" t="s">
        <v>436</v>
      </c>
      <c r="C113" s="24" t="s">
        <v>437</v>
      </c>
      <c r="D113" s="24" t="n">
        <v>1</v>
      </c>
      <c r="E113" s="24" t="n">
        <v>1</v>
      </c>
      <c r="F113" s="24" t="n">
        <v>1</v>
      </c>
      <c r="G113" s="24" t="n">
        <v>0</v>
      </c>
      <c r="H113" s="24" t="n">
        <v>1</v>
      </c>
      <c r="I113" s="105"/>
      <c r="J113" s="28"/>
      <c r="K113" s="105" t="n">
        <v>2</v>
      </c>
      <c r="L113" s="28" t="n">
        <v>5</v>
      </c>
      <c r="M113" s="106" t="n">
        <f aca="false">SUM(K113:L113)</f>
        <v>7</v>
      </c>
      <c r="N113" s="105"/>
      <c r="O113" s="28"/>
      <c r="P113" s="31"/>
      <c r="Q113" s="106" t="n">
        <f aca="false">SUM(N113:P113)</f>
        <v>0</v>
      </c>
      <c r="R113" s="107" t="n">
        <v>5</v>
      </c>
      <c r="S113" s="105" t="n">
        <v>1</v>
      </c>
      <c r="T113" s="108" t="n">
        <v>1</v>
      </c>
      <c r="U113" s="109" t="n">
        <v>3</v>
      </c>
      <c r="V113" s="110" t="n">
        <v>4</v>
      </c>
      <c r="W113" s="111"/>
      <c r="X113" s="110"/>
      <c r="Y113" s="111"/>
      <c r="Z113" s="110"/>
      <c r="AA113" s="111"/>
      <c r="AB113" s="110"/>
      <c r="AC113" s="111"/>
      <c r="AD113" s="110"/>
      <c r="AE113" s="111"/>
      <c r="AF113" s="110"/>
      <c r="AG113" s="112"/>
      <c r="AH113" s="113"/>
      <c r="AI113" s="111" t="n">
        <f aca="false">SUM(S113,U113,W113,Y113,AA113,AC113,AE113,AG113)</f>
        <v>4</v>
      </c>
      <c r="AJ113" s="106" t="n">
        <f aca="false">SUM(T113,V113,X113,Z113,AB113,AD113,AF113,AH113)</f>
        <v>5</v>
      </c>
      <c r="AK113" s="107"/>
      <c r="AL113" s="107"/>
      <c r="AM113" s="105"/>
      <c r="AN113" s="28"/>
      <c r="AO113" s="106"/>
      <c r="AP113" s="105"/>
      <c r="AS113" s="24" t="s">
        <v>318</v>
      </c>
      <c r="AT113" s="27" t="n">
        <f aca="false">IF(OR(BE113=BS$60,BE113=BS$61,BE113=BS$62,BE113=BS$63,BE113=BS$64),1,IF(OR(BE113=BS$65,BE113=BS$66,BE113=BS$67,BE113=BS$68,BE113=BS$69),2,3))</f>
        <v>1</v>
      </c>
      <c r="AU113" s="27" t="n">
        <f aca="false">IF(OR(BF113=BS$30,BF113=BS$31,BF113=BS$32,BF113=BS$33),1,IF(BF113=BS$34,2,3))</f>
        <v>1</v>
      </c>
      <c r="AV113" s="27" t="n">
        <f aca="false">IF(BG113="отсутствует",2,1)</f>
        <v>2</v>
      </c>
      <c r="AW113" s="27" t="n">
        <f aca="false">IF(OR(BH113=BS$41,BH113=BS$42),1,IF(OR(BH113=BS$43,BH113=BS$44,BH113=BS$45),2,IF(OR(BH113=BS$46,BH113=BS$47,BH113=BS$48),3,IF(BH113=BS$56,5,IF(BH113=BS$57,6,4)))))</f>
        <v>4</v>
      </c>
      <c r="AX113" s="27" t="n">
        <f aca="false">IF(BI113="отсутствует",2,1)</f>
        <v>1</v>
      </c>
      <c r="AY113" s="24" t="s">
        <v>311</v>
      </c>
      <c r="AZ113" s="130" t="n">
        <v>2</v>
      </c>
      <c r="BA113" s="130" t="n">
        <v>2</v>
      </c>
      <c r="BD113" s="104" t="s">
        <v>318</v>
      </c>
      <c r="BE113" s="104" t="s">
        <v>438</v>
      </c>
      <c r="BF113" s="104" t="s">
        <v>72</v>
      </c>
      <c r="BG113" s="104" t="s">
        <v>55</v>
      </c>
      <c r="BH113" s="104" t="s">
        <v>439</v>
      </c>
      <c r="BI113" s="104" t="s">
        <v>440</v>
      </c>
      <c r="BJ113" s="104" t="s">
        <v>311</v>
      </c>
      <c r="BK113" s="24" t="s">
        <v>51</v>
      </c>
    </row>
    <row r="114" s="24" customFormat="true" ht="15" hidden="false" customHeight="false" outlineLevel="0" collapsed="false">
      <c r="A114" s="24" t="s">
        <v>2435</v>
      </c>
      <c r="B114" s="24" t="s">
        <v>93</v>
      </c>
      <c r="C114" s="24" t="s">
        <v>139</v>
      </c>
      <c r="D114" s="24" t="n">
        <v>0</v>
      </c>
      <c r="E114" s="24" t="n">
        <v>0</v>
      </c>
      <c r="F114" s="24" t="n">
        <v>1</v>
      </c>
      <c r="G114" s="24" t="n">
        <v>0</v>
      </c>
      <c r="I114" s="105"/>
      <c r="J114" s="28"/>
      <c r="K114" s="105" t="n">
        <v>2</v>
      </c>
      <c r="L114" s="28" t="n">
        <v>3</v>
      </c>
      <c r="M114" s="106" t="n">
        <f aca="false">SUM(K114:L114)</f>
        <v>5</v>
      </c>
      <c r="N114" s="105" t="n">
        <v>1</v>
      </c>
      <c r="O114" s="28"/>
      <c r="P114" s="31"/>
      <c r="Q114" s="106" t="n">
        <f aca="false">SUM(N114:P114)</f>
        <v>1</v>
      </c>
      <c r="R114" s="107"/>
      <c r="S114" s="105"/>
      <c r="T114" s="108"/>
      <c r="U114" s="109"/>
      <c r="V114" s="110"/>
      <c r="W114" s="111"/>
      <c r="X114" s="110"/>
      <c r="Y114" s="111"/>
      <c r="Z114" s="110"/>
      <c r="AA114" s="111"/>
      <c r="AB114" s="110"/>
      <c r="AC114" s="111"/>
      <c r="AD114" s="110"/>
      <c r="AE114" s="111"/>
      <c r="AF114" s="110"/>
      <c r="AG114" s="112"/>
      <c r="AH114" s="113"/>
      <c r="AI114" s="111" t="n">
        <f aca="false">SUM(S114,U114,W114,Y114,AA114,AC114,AE114,AG114)</f>
        <v>0</v>
      </c>
      <c r="AJ114" s="106" t="n">
        <f aca="false">SUM(T114,V114,X114,Z114,AB114,AD114,AF114,AH114)</f>
        <v>0</v>
      </c>
      <c r="AK114" s="107" t="n">
        <v>2</v>
      </c>
      <c r="AL114" s="107" t="n">
        <v>3</v>
      </c>
      <c r="AM114" s="105"/>
      <c r="AN114" s="28"/>
      <c r="AO114" s="106"/>
      <c r="AP114" s="105"/>
      <c r="AS114" s="24" t="s">
        <v>52</v>
      </c>
      <c r="AT114" s="27" t="n">
        <f aca="false">IF(OR(BE114=BS$60,BE114=BS$61,BE114=BS$62,BE114=BS$63,BE114=BS$64),1,IF(OR(BE114=BS$65,BE114=BS$66,BE114=BS$67,BE114=BS$68,BE114=BS$69),2,3))</f>
        <v>2</v>
      </c>
      <c r="AU114" s="27" t="n">
        <f aca="false">IF(OR(BF114=BS$30,BF114=BS$31,BF114=BS$32,BF114=BS$33),1,IF(BF114=BS$34,2,3))</f>
        <v>1</v>
      </c>
      <c r="AV114" s="27" t="n">
        <f aca="false">IF(BG114="отсутствует",2,1)</f>
        <v>2</v>
      </c>
      <c r="AW114" s="27" t="n">
        <f aca="false">IF(OR(BH114=BS$41,BH114=BS$42),1,IF(OR(BH114=BS$43,BH114=BS$44,BH114=BS$45),2,IF(OR(BH114=BS$46,BH114=BS$47,BH114=BS$48),3,IF(BH114=BS$56,5,IF(BH114=BS$57,6,4)))))</f>
        <v>4</v>
      </c>
      <c r="AX114" s="27" t="n">
        <f aca="false">IF(BI114="отсутствует",2,1)</f>
        <v>1</v>
      </c>
      <c r="AY114" s="24" t="s">
        <v>143</v>
      </c>
      <c r="AZ114" s="130" t="n">
        <v>1</v>
      </c>
      <c r="BA114" s="130" t="n">
        <v>1</v>
      </c>
      <c r="BD114" s="104" t="s">
        <v>52</v>
      </c>
      <c r="BE114" s="104" t="s">
        <v>226</v>
      </c>
      <c r="BF114" s="104" t="s">
        <v>72</v>
      </c>
      <c r="BG114" s="104" t="s">
        <v>55</v>
      </c>
      <c r="BH114" s="104" t="s">
        <v>319</v>
      </c>
      <c r="BI114" s="104" t="s">
        <v>182</v>
      </c>
      <c r="BJ114" s="104" t="s">
        <v>143</v>
      </c>
      <c r="BK114" s="24" t="s">
        <v>51</v>
      </c>
    </row>
    <row r="115" s="24" customFormat="true" ht="15" hidden="false" customHeight="false" outlineLevel="0" collapsed="false">
      <c r="A115" s="24" t="s">
        <v>2436</v>
      </c>
      <c r="B115" s="24" t="s">
        <v>2437</v>
      </c>
      <c r="C115" s="24" t="s">
        <v>139</v>
      </c>
      <c r="D115" s="24" t="n">
        <v>0</v>
      </c>
      <c r="E115" s="24" t="n">
        <v>0</v>
      </c>
      <c r="F115" s="24" t="n">
        <v>1</v>
      </c>
      <c r="G115" s="24" t="n">
        <v>0</v>
      </c>
      <c r="I115" s="105"/>
      <c r="J115" s="28"/>
      <c r="K115" s="105" t="n">
        <v>1</v>
      </c>
      <c r="L115" s="28" t="n">
        <v>1</v>
      </c>
      <c r="M115" s="106" t="n">
        <f aca="false">SUM(K115:L115)</f>
        <v>2</v>
      </c>
      <c r="N115" s="105" t="n">
        <v>5</v>
      </c>
      <c r="O115" s="28" t="n">
        <v>1</v>
      </c>
      <c r="P115" s="31"/>
      <c r="Q115" s="106" t="n">
        <f aca="false">SUM(N115:P115)</f>
        <v>6</v>
      </c>
      <c r="R115" s="107"/>
      <c r="S115" s="105"/>
      <c r="T115" s="108"/>
      <c r="U115" s="109"/>
      <c r="V115" s="110"/>
      <c r="W115" s="111"/>
      <c r="X115" s="110"/>
      <c r="Y115" s="111"/>
      <c r="Z115" s="110"/>
      <c r="AA115" s="111"/>
      <c r="AB115" s="110"/>
      <c r="AC115" s="111"/>
      <c r="AD115" s="110"/>
      <c r="AE115" s="111"/>
      <c r="AF115" s="110"/>
      <c r="AG115" s="112"/>
      <c r="AH115" s="113"/>
      <c r="AI115" s="111" t="n">
        <f aca="false">SUM(S115,U115,W115,Y115,AA115,AC115,AE115,AG115)</f>
        <v>0</v>
      </c>
      <c r="AJ115" s="106" t="n">
        <f aca="false">SUM(T115,V115,X115,Z115,AB115,AD115,AF115,AH115)</f>
        <v>0</v>
      </c>
      <c r="AK115" s="107"/>
      <c r="AL115" s="107"/>
      <c r="AM115" s="105"/>
      <c r="AN115" s="28"/>
      <c r="AO115" s="106"/>
      <c r="AP115" s="105"/>
      <c r="AS115" s="24" t="s">
        <v>113</v>
      </c>
      <c r="AT115" s="27" t="n">
        <f aca="false">IF(OR(BE115=BS$60,BE115=BS$61,BE115=BS$62,BE115=BS$63,BE115=BS$64),1,IF(OR(BE115=BS$65,BE115=BS$66,BE115=BS$67,BE115=BS$68,BE115=BS$69),2,3))</f>
        <v>3</v>
      </c>
      <c r="AU115" s="27" t="n">
        <f aca="false">IF(OR(BF115=BS$30,BF115=BS$31,BF115=BS$32,BF115=BS$33),1,IF(BF115=BS$34,2,3))</f>
        <v>3</v>
      </c>
      <c r="AV115" s="27" t="n">
        <f aca="false">IF(BG115="отсутствует",2,1)</f>
        <v>2</v>
      </c>
      <c r="AW115" s="27" t="n">
        <f aca="false">IF(OR(BH115=BS$41,BH115=BS$42),1,IF(OR(BH115=BS$43,BH115=BS$44,BH115=BS$45),2,IF(OR(BH115=BS$46,BH115=BS$47,BH115=BS$48),3,IF(BH115=BS$56,5,IF(BH115=BS$57,6,4)))))</f>
        <v>1</v>
      </c>
      <c r="AX115" s="27" t="n">
        <f aca="false">IF(BI115="отсутствует",2,1)</f>
        <v>1</v>
      </c>
      <c r="AY115" s="24" t="s">
        <v>206</v>
      </c>
      <c r="AZ115" s="130" t="n">
        <v>1</v>
      </c>
      <c r="BA115" s="130" t="n">
        <v>1</v>
      </c>
      <c r="BD115" s="104" t="s">
        <v>113</v>
      </c>
      <c r="BE115" s="104" t="s">
        <v>193</v>
      </c>
      <c r="BF115" s="104" t="s">
        <v>54</v>
      </c>
      <c r="BG115" s="104" t="s">
        <v>55</v>
      </c>
      <c r="BH115" s="104" t="s">
        <v>95</v>
      </c>
      <c r="BI115" s="104" t="s">
        <v>102</v>
      </c>
      <c r="BJ115" s="104" t="s">
        <v>206</v>
      </c>
      <c r="BK115" s="24" t="s">
        <v>51</v>
      </c>
    </row>
    <row r="116" s="24" customFormat="true" ht="15" hidden="false" customHeight="false" outlineLevel="0" collapsed="false">
      <c r="A116" s="24" t="s">
        <v>2438</v>
      </c>
      <c r="B116" s="24" t="s">
        <v>857</v>
      </c>
      <c r="C116" s="24" t="s">
        <v>341</v>
      </c>
      <c r="D116" s="24" t="n">
        <v>0</v>
      </c>
      <c r="E116" s="24" t="n">
        <v>0</v>
      </c>
      <c r="F116" s="24" t="n">
        <v>1</v>
      </c>
      <c r="G116" s="24" t="n">
        <v>1</v>
      </c>
      <c r="H116" s="24" t="n">
        <v>1</v>
      </c>
      <c r="I116" s="105"/>
      <c r="J116" s="28"/>
      <c r="K116" s="105"/>
      <c r="L116" s="28" t="n">
        <v>3</v>
      </c>
      <c r="M116" s="106" t="n">
        <f aca="false">SUM(K116:L116)</f>
        <v>3</v>
      </c>
      <c r="N116" s="105" t="n">
        <v>5</v>
      </c>
      <c r="O116" s="28" t="n">
        <v>1</v>
      </c>
      <c r="P116" s="31"/>
      <c r="Q116" s="106" t="n">
        <f aca="false">SUM(N116:P116)</f>
        <v>6</v>
      </c>
      <c r="R116" s="107"/>
      <c r="S116" s="105"/>
      <c r="T116" s="108"/>
      <c r="U116" s="109" t="n">
        <v>1</v>
      </c>
      <c r="V116" s="110" t="n">
        <v>2</v>
      </c>
      <c r="W116" s="111"/>
      <c r="X116" s="110"/>
      <c r="Y116" s="111"/>
      <c r="Z116" s="110"/>
      <c r="AA116" s="111"/>
      <c r="AB116" s="110"/>
      <c r="AC116" s="111"/>
      <c r="AD116" s="110"/>
      <c r="AE116" s="111"/>
      <c r="AF116" s="110"/>
      <c r="AG116" s="112"/>
      <c r="AH116" s="113"/>
      <c r="AI116" s="111" t="n">
        <f aca="false">SUM(S116,U116,W116,Y116,AA116,AC116,AE116,AG116)</f>
        <v>1</v>
      </c>
      <c r="AJ116" s="106" t="n">
        <f aca="false">SUM(T116,V116,X116,Z116,AB116,AD116,AF116,AH116)</f>
        <v>2</v>
      </c>
      <c r="AK116" s="107"/>
      <c r="AL116" s="107"/>
      <c r="AM116" s="105"/>
      <c r="AN116" s="28"/>
      <c r="AO116" s="106"/>
      <c r="AP116" s="105"/>
      <c r="AS116" s="24" t="s">
        <v>454</v>
      </c>
      <c r="AT116" s="27" t="n">
        <f aca="false">IF(OR(BE116=BS$60,BE116=BS$61,BE116=BS$62,BE116=BS$63,BE116=BS$64),1,IF(OR(BE116=BS$65,BE116=BS$66,BE116=BS$67,BE116=BS$68,BE116=BS$69),2,3))</f>
        <v>1</v>
      </c>
      <c r="AU116" s="27" t="n">
        <f aca="false">IF(OR(BF116=BS$30,BF116=BS$31,BF116=BS$32,BF116=BS$33),1,IF(BF116=BS$34,2,3))</f>
        <v>1</v>
      </c>
      <c r="AV116" s="27" t="n">
        <f aca="false">IF(BG116="отсутствует",2,1)</f>
        <v>1</v>
      </c>
      <c r="AW116" s="27" t="n">
        <f aca="false">IF(OR(BH116=BS$41,BH116=BS$42),1,IF(OR(BH116=BS$43,BH116=BS$44,BH116=BS$45),2,IF(OR(BH116=BS$46,BH116=BS$47,BH116=BS$48),3,IF(BH116=BS$56,5,IF(BH116=BS$57,6,4)))))</f>
        <v>3</v>
      </c>
      <c r="AX116" s="27" t="n">
        <f aca="false">IF(BI116="отсутствует",2,1)</f>
        <v>1</v>
      </c>
      <c r="AY116" s="24" t="s">
        <v>206</v>
      </c>
      <c r="AZ116" s="130" t="n">
        <v>1</v>
      </c>
      <c r="BA116" s="130" t="n">
        <v>1</v>
      </c>
      <c r="BD116" s="104" t="s">
        <v>454</v>
      </c>
      <c r="BE116" s="104" t="s">
        <v>120</v>
      </c>
      <c r="BF116" s="104" t="s">
        <v>72</v>
      </c>
      <c r="BG116" s="104" t="s">
        <v>140</v>
      </c>
      <c r="BH116" s="104" t="s">
        <v>65</v>
      </c>
      <c r="BI116" s="104" t="s">
        <v>195</v>
      </c>
      <c r="BJ116" s="104" t="s">
        <v>206</v>
      </c>
      <c r="BK116" s="24" t="s">
        <v>51</v>
      </c>
    </row>
    <row r="117" s="24" customFormat="true" ht="15" hidden="false" customHeight="false" outlineLevel="0" collapsed="false">
      <c r="A117" s="24" t="s">
        <v>2439</v>
      </c>
      <c r="B117" s="24" t="s">
        <v>104</v>
      </c>
      <c r="C117" s="24" t="s">
        <v>92</v>
      </c>
      <c r="D117" s="24" t="n">
        <v>0</v>
      </c>
      <c r="E117" s="24" t="n">
        <v>0</v>
      </c>
      <c r="F117" s="24" t="n">
        <v>1</v>
      </c>
      <c r="G117" s="24" t="n">
        <v>0</v>
      </c>
      <c r="I117" s="105"/>
      <c r="J117" s="28"/>
      <c r="K117" s="105" t="n">
        <v>3</v>
      </c>
      <c r="L117" s="28"/>
      <c r="M117" s="106" t="n">
        <f aca="false">SUM(K117:L117)</f>
        <v>3</v>
      </c>
      <c r="N117" s="105" t="n">
        <v>1</v>
      </c>
      <c r="O117" s="28" t="n">
        <v>2</v>
      </c>
      <c r="P117" s="31"/>
      <c r="Q117" s="106" t="n">
        <f aca="false">SUM(N117:P117)</f>
        <v>3</v>
      </c>
      <c r="R117" s="107"/>
      <c r="S117" s="105"/>
      <c r="T117" s="108"/>
      <c r="U117" s="109"/>
      <c r="V117" s="110"/>
      <c r="W117" s="111"/>
      <c r="X117" s="110"/>
      <c r="Y117" s="111"/>
      <c r="Z117" s="110"/>
      <c r="AA117" s="111"/>
      <c r="AB117" s="110"/>
      <c r="AC117" s="111"/>
      <c r="AD117" s="110"/>
      <c r="AE117" s="111"/>
      <c r="AF117" s="110"/>
      <c r="AG117" s="112"/>
      <c r="AH117" s="113"/>
      <c r="AI117" s="111" t="n">
        <f aca="false">SUM(S117,U117,W117,Y117,AA117,AC117,AE117,AG117)</f>
        <v>0</v>
      </c>
      <c r="AJ117" s="106" t="n">
        <f aca="false">SUM(T117,V117,X117,Z117,AB117,AD117,AF117,AH117)</f>
        <v>0</v>
      </c>
      <c r="AK117" s="107"/>
      <c r="AL117" s="107"/>
      <c r="AM117" s="105"/>
      <c r="AN117" s="28"/>
      <c r="AO117" s="106"/>
      <c r="AP117" s="105"/>
      <c r="AS117" s="24" t="s">
        <v>52</v>
      </c>
      <c r="AT117" s="27" t="n">
        <f aca="false">IF(OR(BE117=BS$60,BE117=BS$61,BE117=BS$62,BE117=BS$63,BE117=BS$64),1,IF(OR(BE117=BS$65,BE117=BS$66,BE117=BS$67,BE117=BS$68,BE117=BS$69),2,3))</f>
        <v>1</v>
      </c>
      <c r="AU117" s="27" t="n">
        <f aca="false">IF(OR(BF117=BS$30,BF117=BS$31,BF117=BS$32,BF117=BS$33),1,IF(BF117=BS$34,2,3))</f>
        <v>1</v>
      </c>
      <c r="AV117" s="27" t="n">
        <f aca="false">IF(BG117="отсутствует",2,1)</f>
        <v>1</v>
      </c>
      <c r="AW117" s="27" t="n">
        <f aca="false">IF(OR(BH117=BS$41,BH117=BS$42),1,IF(OR(BH117=BS$43,BH117=BS$44,BH117=BS$45),2,IF(OR(BH117=BS$46,BH117=BS$47,BH117=BS$48),3,IF(BH117=BS$56,5,IF(BH117=BS$57,6,4)))))</f>
        <v>4</v>
      </c>
      <c r="AX117" s="27" t="n">
        <f aca="false">IF(BI117="отсутствует",2,1)</f>
        <v>1</v>
      </c>
      <c r="AY117" s="24" t="s">
        <v>143</v>
      </c>
      <c r="AZ117" s="130" t="n">
        <v>1</v>
      </c>
      <c r="BA117" s="130" t="n">
        <v>1</v>
      </c>
      <c r="BD117" s="104" t="s">
        <v>52</v>
      </c>
      <c r="BE117" s="104" t="s">
        <v>107</v>
      </c>
      <c r="BF117" s="104" t="s">
        <v>72</v>
      </c>
      <c r="BG117" s="104" t="s">
        <v>324</v>
      </c>
      <c r="BH117" s="104" t="s">
        <v>163</v>
      </c>
      <c r="BI117" s="104" t="s">
        <v>2367</v>
      </c>
      <c r="BJ117" s="104" t="s">
        <v>143</v>
      </c>
      <c r="BK117" s="24" t="s">
        <v>51</v>
      </c>
    </row>
    <row r="118" s="24" customFormat="true" ht="15" hidden="false" customHeight="false" outlineLevel="0" collapsed="false">
      <c r="A118" s="24" t="s">
        <v>2440</v>
      </c>
      <c r="B118" s="24" t="s">
        <v>232</v>
      </c>
      <c r="C118" s="24" t="s">
        <v>203</v>
      </c>
      <c r="D118" s="24" t="n">
        <v>0</v>
      </c>
      <c r="E118" s="24" t="n">
        <v>0</v>
      </c>
      <c r="F118" s="24" t="n">
        <v>1</v>
      </c>
      <c r="G118" s="24" t="n">
        <v>0</v>
      </c>
      <c r="I118" s="105"/>
      <c r="J118" s="28"/>
      <c r="K118" s="105" t="n">
        <v>2</v>
      </c>
      <c r="L118" s="28"/>
      <c r="M118" s="106" t="n">
        <f aca="false">SUM(K118:L118)</f>
        <v>2</v>
      </c>
      <c r="N118" s="105" t="n">
        <v>7</v>
      </c>
      <c r="O118" s="28" t="n">
        <v>3</v>
      </c>
      <c r="P118" s="31" t="n">
        <v>1</v>
      </c>
      <c r="Q118" s="106" t="n">
        <f aca="false">SUM(N118:P118)</f>
        <v>11</v>
      </c>
      <c r="R118" s="107"/>
      <c r="S118" s="105"/>
      <c r="T118" s="108"/>
      <c r="U118" s="109"/>
      <c r="V118" s="110"/>
      <c r="W118" s="111"/>
      <c r="X118" s="110"/>
      <c r="Y118" s="111"/>
      <c r="Z118" s="110"/>
      <c r="AA118" s="111"/>
      <c r="AB118" s="110"/>
      <c r="AC118" s="111"/>
      <c r="AD118" s="110"/>
      <c r="AE118" s="111"/>
      <c r="AF118" s="110"/>
      <c r="AG118" s="112"/>
      <c r="AH118" s="113"/>
      <c r="AI118" s="111" t="n">
        <f aca="false">SUM(S118,U118,W118,Y118,AA118,AC118,AE118,AG118)</f>
        <v>0</v>
      </c>
      <c r="AJ118" s="106" t="n">
        <f aca="false">SUM(T118,V118,X118,Z118,AB118,AD118,AF118,AH118)</f>
        <v>0</v>
      </c>
      <c r="AK118" s="107"/>
      <c r="AL118" s="107"/>
      <c r="AM118" s="105"/>
      <c r="AN118" s="28"/>
      <c r="AO118" s="106"/>
      <c r="AP118" s="105"/>
      <c r="AS118" s="24" t="s">
        <v>52</v>
      </c>
      <c r="AT118" s="27" t="n">
        <f aca="false">IF(OR(BE118=BS$60,BE118=BS$61,BE118=BS$62,BE118=BS$63,BE118=BS$64),1,IF(OR(BE118=BS$65,BE118=BS$66,BE118=BS$67,BE118=BS$68,BE118=BS$69),2,3))</f>
        <v>3</v>
      </c>
      <c r="AU118" s="27" t="n">
        <f aca="false">IF(OR(BF118=BS$30,BF118=BS$31,BF118=BS$32,BF118=BS$33),1,IF(BF118=BS$34,2,3))</f>
        <v>3</v>
      </c>
      <c r="AV118" s="27" t="n">
        <f aca="false">IF(BG118="отсутствует",2,1)</f>
        <v>2</v>
      </c>
      <c r="AW118" s="27" t="n">
        <f aca="false">IF(OR(BH118=BS$41,BH118=BS$42),1,IF(OR(BH118=BS$43,BH118=BS$44,BH118=BS$45),2,IF(OR(BH118=BS$46,BH118=BS$47,BH118=BS$48),3,IF(BH118=BS$56,5,IF(BH118=BS$57,6,4)))))</f>
        <v>1</v>
      </c>
      <c r="AX118" s="27" t="n">
        <f aca="false">IF(BI118="отсутствует",2,1)</f>
        <v>1</v>
      </c>
      <c r="AY118" s="24" t="s">
        <v>143</v>
      </c>
      <c r="AZ118" s="130" t="n">
        <v>1</v>
      </c>
      <c r="BA118" s="130" t="n">
        <v>1</v>
      </c>
      <c r="BD118" s="104" t="s">
        <v>52</v>
      </c>
      <c r="BE118" s="104" t="s">
        <v>193</v>
      </c>
      <c r="BF118" s="104" t="s">
        <v>54</v>
      </c>
      <c r="BG118" s="104" t="s">
        <v>55</v>
      </c>
      <c r="BH118" s="104" t="s">
        <v>95</v>
      </c>
      <c r="BI118" s="104" t="s">
        <v>74</v>
      </c>
      <c r="BJ118" s="104" t="s">
        <v>143</v>
      </c>
      <c r="BK118" s="24" t="s">
        <v>51</v>
      </c>
    </row>
    <row r="119" s="24" customFormat="true" ht="15" hidden="false" customHeight="false" outlineLevel="0" collapsed="false">
      <c r="A119" s="24" t="s">
        <v>2441</v>
      </c>
      <c r="B119" s="24" t="s">
        <v>1690</v>
      </c>
      <c r="C119" s="24" t="s">
        <v>62</v>
      </c>
      <c r="D119" s="24" t="n">
        <v>0</v>
      </c>
      <c r="E119" s="24" t="n">
        <v>0</v>
      </c>
      <c r="F119" s="24" t="n">
        <v>1</v>
      </c>
      <c r="G119" s="24" t="n">
        <v>0</v>
      </c>
      <c r="I119" s="105"/>
      <c r="J119" s="28"/>
      <c r="K119" s="105" t="n">
        <v>4</v>
      </c>
      <c r="L119" s="28" t="n">
        <v>1</v>
      </c>
      <c r="M119" s="106" t="n">
        <f aca="false">SUM(K119:L119)</f>
        <v>5</v>
      </c>
      <c r="N119" s="105" t="n">
        <v>6</v>
      </c>
      <c r="O119" s="28" t="n">
        <v>3</v>
      </c>
      <c r="P119" s="31" t="n">
        <v>1</v>
      </c>
      <c r="Q119" s="106" t="n">
        <f aca="false">SUM(N119:P119)</f>
        <v>10</v>
      </c>
      <c r="R119" s="107"/>
      <c r="S119" s="105" t="n">
        <v>2</v>
      </c>
      <c r="T119" s="108" t="n">
        <v>2</v>
      </c>
      <c r="U119" s="109" t="n">
        <v>9</v>
      </c>
      <c r="V119" s="110" t="n">
        <v>14</v>
      </c>
      <c r="W119" s="111" t="n">
        <v>1</v>
      </c>
      <c r="X119" s="110" t="n">
        <v>1</v>
      </c>
      <c r="Y119" s="111"/>
      <c r="Z119" s="110"/>
      <c r="AA119" s="111" t="n">
        <v>5</v>
      </c>
      <c r="AB119" s="110" t="n">
        <v>6</v>
      </c>
      <c r="AC119" s="111"/>
      <c r="AD119" s="110"/>
      <c r="AE119" s="111" t="n">
        <v>2</v>
      </c>
      <c r="AF119" s="110" t="n">
        <v>2</v>
      </c>
      <c r="AG119" s="112" t="n">
        <v>3</v>
      </c>
      <c r="AH119" s="113" t="n">
        <v>3</v>
      </c>
      <c r="AI119" s="111" t="n">
        <f aca="false">SUM(S119,U119,W119,Y119,AA119,AC119,AE119,AG119)</f>
        <v>22</v>
      </c>
      <c r="AJ119" s="106" t="n">
        <f aca="false">SUM(T119,V119,X119,Z119,AB119,AD119,AF119,AH119)</f>
        <v>28</v>
      </c>
      <c r="AK119" s="107" t="n">
        <v>26</v>
      </c>
      <c r="AL119" s="107" t="n">
        <v>19</v>
      </c>
      <c r="AM119" s="105"/>
      <c r="AN119" s="28"/>
      <c r="AO119" s="106"/>
      <c r="AP119" s="105"/>
      <c r="AS119" s="24" t="s">
        <v>113</v>
      </c>
      <c r="AT119" s="27" t="n">
        <f aca="false">IF(OR(BE119=BS$60,BE119=BS$61,BE119=BS$62,BE119=BS$63,BE119=BS$64),1,IF(OR(BE119=BS$65,BE119=BS$66,BE119=BS$67,BE119=BS$68,BE119=BS$69),2,3))</f>
        <v>2</v>
      </c>
      <c r="AU119" s="27" t="n">
        <f aca="false">IF(OR(BF119=BS$30,BF119=BS$31,BF119=BS$32,BF119=BS$33),1,IF(BF119=BS$34,2,3))</f>
        <v>3</v>
      </c>
      <c r="AV119" s="27" t="n">
        <f aca="false">IF(BG119="отсутствует",2,1)</f>
        <v>2</v>
      </c>
      <c r="AW119" s="27" t="n">
        <f aca="false">IF(OR(BH119=BS$41,BH119=BS$42),1,IF(OR(BH119=BS$43,BH119=BS$44,BH119=BS$45),2,IF(OR(BH119=BS$46,BH119=BS$47,BH119=BS$48),3,IF(BH119=BS$56,5,IF(BH119=BS$57,6,4)))))</f>
        <v>4</v>
      </c>
      <c r="AX119" s="27" t="n">
        <f aca="false">IF(BI119="отсутствует",2,1)</f>
        <v>1</v>
      </c>
      <c r="AY119" s="24" t="s">
        <v>2442</v>
      </c>
      <c r="AZ119" s="130" t="n">
        <v>4</v>
      </c>
      <c r="BA119" s="130" t="n">
        <v>1</v>
      </c>
      <c r="BD119" s="104" t="s">
        <v>113</v>
      </c>
      <c r="BE119" s="104" t="s">
        <v>101</v>
      </c>
      <c r="BF119" s="104" t="s">
        <v>54</v>
      </c>
      <c r="BG119" s="104" t="s">
        <v>55</v>
      </c>
      <c r="BH119" s="104" t="s">
        <v>194</v>
      </c>
      <c r="BI119" s="104" t="s">
        <v>2443</v>
      </c>
      <c r="BJ119" s="104" t="s">
        <v>2442</v>
      </c>
      <c r="BK119" s="24" t="s">
        <v>51</v>
      </c>
    </row>
    <row r="120" s="24" customFormat="true" ht="15" hidden="false" customHeight="false" outlineLevel="0" collapsed="false">
      <c r="A120" s="24" t="s">
        <v>2444</v>
      </c>
      <c r="B120" s="24" t="s">
        <v>138</v>
      </c>
      <c r="C120" s="24" t="s">
        <v>156</v>
      </c>
      <c r="D120" s="24" t="n">
        <v>0</v>
      </c>
      <c r="E120" s="24" t="n">
        <v>0</v>
      </c>
      <c r="F120" s="24" t="n">
        <v>1</v>
      </c>
      <c r="G120" s="24" t="n">
        <v>0</v>
      </c>
      <c r="I120" s="105"/>
      <c r="J120" s="28"/>
      <c r="K120" s="105" t="n">
        <v>1</v>
      </c>
      <c r="L120" s="28" t="n">
        <v>1</v>
      </c>
      <c r="M120" s="106" t="n">
        <f aca="false">SUM(K120:L120)</f>
        <v>2</v>
      </c>
      <c r="N120" s="105" t="n">
        <v>5</v>
      </c>
      <c r="O120" s="28" t="n">
        <v>2</v>
      </c>
      <c r="P120" s="31"/>
      <c r="Q120" s="106" t="n">
        <f aca="false">SUM(N120:P120)</f>
        <v>7</v>
      </c>
      <c r="R120" s="107" t="n">
        <v>1</v>
      </c>
      <c r="S120" s="105"/>
      <c r="T120" s="108"/>
      <c r="U120" s="109"/>
      <c r="V120" s="110"/>
      <c r="W120" s="111"/>
      <c r="X120" s="110"/>
      <c r="Y120" s="111"/>
      <c r="Z120" s="110"/>
      <c r="AA120" s="111"/>
      <c r="AB120" s="110"/>
      <c r="AC120" s="111"/>
      <c r="AD120" s="110"/>
      <c r="AE120" s="111"/>
      <c r="AF120" s="110"/>
      <c r="AG120" s="112"/>
      <c r="AH120" s="113"/>
      <c r="AI120" s="111" t="n">
        <f aca="false">SUM(S120,U120,W120,Y120,AA120,AC120,AE120,AG120)</f>
        <v>0</v>
      </c>
      <c r="AJ120" s="106" t="n">
        <f aca="false">SUM(T120,V120,X120,Z120,AB120,AD120,AF120,AH120)</f>
        <v>0</v>
      </c>
      <c r="AK120" s="107"/>
      <c r="AL120" s="107"/>
      <c r="AM120" s="105"/>
      <c r="AN120" s="28"/>
      <c r="AO120" s="106"/>
      <c r="AP120" s="105"/>
      <c r="AS120" s="24" t="s">
        <v>52</v>
      </c>
      <c r="AT120" s="27" t="n">
        <f aca="false">IF(OR(BE120=BS$60,BE120=BS$61,BE120=BS$62,BE120=BS$63,BE120=BS$64),1,IF(OR(BE120=BS$65,BE120=BS$66,BE120=BS$67,BE120=BS$68,BE120=BS$69),2,3))</f>
        <v>2</v>
      </c>
      <c r="AU120" s="27" t="n">
        <f aca="false">IF(OR(BF120=BS$30,BF120=BS$31,BF120=BS$32,BF120=BS$33),1,IF(BF120=BS$34,2,3))</f>
        <v>2</v>
      </c>
      <c r="AV120" s="27" t="n">
        <f aca="false">IF(BG120="отсутствует",2,1)</f>
        <v>2</v>
      </c>
      <c r="AW120" s="27" t="n">
        <f aca="false">IF(OR(BH120=BS$41,BH120=BS$42),1,IF(OR(BH120=BS$43,BH120=BS$44,BH120=BS$45),2,IF(OR(BH120=BS$46,BH120=BS$47,BH120=BS$48),3,IF(BH120=BS$56,5,IF(BH120=BS$57,6,4)))))</f>
        <v>5</v>
      </c>
      <c r="AX120" s="27" t="n">
        <f aca="false">IF(BI120="отсутствует",2,1)</f>
        <v>1</v>
      </c>
      <c r="AY120" s="24" t="s">
        <v>2445</v>
      </c>
      <c r="AZ120" s="130" t="n">
        <v>1</v>
      </c>
      <c r="BA120" s="130" t="n">
        <v>1</v>
      </c>
      <c r="BD120" s="104" t="s">
        <v>52</v>
      </c>
      <c r="BE120" s="104" t="s">
        <v>169</v>
      </c>
      <c r="BF120" s="104" t="s">
        <v>82</v>
      </c>
      <c r="BG120" s="104" t="s">
        <v>55</v>
      </c>
      <c r="BH120" s="104" t="s">
        <v>171</v>
      </c>
      <c r="BI120" s="104" t="s">
        <v>1542</v>
      </c>
      <c r="BJ120" s="104" t="s">
        <v>2445</v>
      </c>
      <c r="BK120" s="24" t="s">
        <v>51</v>
      </c>
    </row>
    <row r="121" s="24" customFormat="true" ht="15" hidden="false" customHeight="false" outlineLevel="0" collapsed="false">
      <c r="A121" s="24" t="s">
        <v>469</v>
      </c>
      <c r="B121" s="24" t="s">
        <v>352</v>
      </c>
      <c r="C121" s="24" t="s">
        <v>165</v>
      </c>
      <c r="D121" s="24" t="n">
        <v>1</v>
      </c>
      <c r="E121" s="24" t="n">
        <v>0</v>
      </c>
      <c r="F121" s="24" t="n">
        <v>1</v>
      </c>
      <c r="G121" s="24" t="n">
        <v>1</v>
      </c>
      <c r="H121" s="24" t="n">
        <v>1</v>
      </c>
      <c r="I121" s="105"/>
      <c r="J121" s="28"/>
      <c r="K121" s="105" t="n">
        <v>1</v>
      </c>
      <c r="L121" s="28" t="n">
        <v>2</v>
      </c>
      <c r="M121" s="106" t="n">
        <f aca="false">SUM(K121:L121)</f>
        <v>3</v>
      </c>
      <c r="N121" s="105" t="n">
        <v>8</v>
      </c>
      <c r="O121" s="28" t="n">
        <v>15</v>
      </c>
      <c r="P121" s="31" t="n">
        <v>5</v>
      </c>
      <c r="Q121" s="106" t="n">
        <f aca="false">SUM(N121:P121)</f>
        <v>28</v>
      </c>
      <c r="R121" s="107"/>
      <c r="S121" s="105"/>
      <c r="T121" s="108"/>
      <c r="U121" s="109"/>
      <c r="V121" s="110"/>
      <c r="W121" s="111"/>
      <c r="X121" s="110"/>
      <c r="Y121" s="111"/>
      <c r="Z121" s="110"/>
      <c r="AA121" s="111"/>
      <c r="AB121" s="110"/>
      <c r="AC121" s="111"/>
      <c r="AD121" s="110"/>
      <c r="AE121" s="111"/>
      <c r="AF121" s="110"/>
      <c r="AG121" s="112"/>
      <c r="AH121" s="113"/>
      <c r="AI121" s="111" t="n">
        <f aca="false">SUM(S121,U121,W121,Y121,AA121,AC121,AE121,AG121)</f>
        <v>0</v>
      </c>
      <c r="AJ121" s="106" t="n">
        <f aca="false">SUM(T121,V121,X121,Z121,AB121,AD121,AF121,AH121)</f>
        <v>0</v>
      </c>
      <c r="AK121" s="107"/>
      <c r="AL121" s="107"/>
      <c r="AM121" s="105"/>
      <c r="AN121" s="28"/>
      <c r="AO121" s="106"/>
      <c r="AP121" s="105"/>
      <c r="AS121" s="24" t="s">
        <v>454</v>
      </c>
      <c r="AT121" s="27" t="n">
        <f aca="false">IF(OR(BE121=BS$60,BE121=BS$61,BE121=BS$62,BE121=BS$63,BE121=BS$64),1,IF(OR(BE121=BS$65,BE121=BS$66,BE121=BS$67,BE121=BS$68,BE121=BS$69),2,3))</f>
        <v>1</v>
      </c>
      <c r="AU121" s="27" t="n">
        <f aca="false">IF(OR(BF121=BS$30,BF121=BS$31,BF121=BS$32,BF121=BS$33),1,IF(BF121=BS$34,2,3))</f>
        <v>3</v>
      </c>
      <c r="AV121" s="27" t="n">
        <f aca="false">IF(BG121="отсутствует",2,1)</f>
        <v>2</v>
      </c>
      <c r="AW121" s="27" t="n">
        <f aca="false">IF(OR(BH121=BS$41,BH121=BS$42),1,IF(OR(BH121=BS$43,BH121=BS$44,BH121=BS$45),2,IF(OR(BH121=BS$46,BH121=BS$47,BH121=BS$48),3,IF(BH121=BS$56,5,IF(BH121=BS$57,6,4)))))</f>
        <v>4</v>
      </c>
      <c r="AX121" s="27" t="n">
        <f aca="false">IF(BI121="отсутствует",2,1)</f>
        <v>1</v>
      </c>
      <c r="AY121" s="24" t="s">
        <v>472</v>
      </c>
      <c r="AZ121" s="130" t="n">
        <v>1</v>
      </c>
      <c r="BA121" s="130" t="n">
        <v>1</v>
      </c>
      <c r="BD121" s="104" t="s">
        <v>454</v>
      </c>
      <c r="BE121" s="104" t="s">
        <v>107</v>
      </c>
      <c r="BF121" s="104" t="s">
        <v>137</v>
      </c>
      <c r="BG121" s="104" t="s">
        <v>55</v>
      </c>
      <c r="BH121" s="104" t="s">
        <v>163</v>
      </c>
      <c r="BI121" s="104" t="s">
        <v>471</v>
      </c>
      <c r="BJ121" s="104" t="s">
        <v>472</v>
      </c>
      <c r="BK121" s="24" t="s">
        <v>51</v>
      </c>
    </row>
    <row r="122" s="24" customFormat="true" ht="15" hidden="false" customHeight="false" outlineLevel="0" collapsed="false">
      <c r="A122" s="24" t="s">
        <v>2446</v>
      </c>
      <c r="B122" s="24" t="s">
        <v>61</v>
      </c>
      <c r="C122" s="24" t="s">
        <v>156</v>
      </c>
      <c r="D122" s="24" t="n">
        <v>0</v>
      </c>
      <c r="E122" s="24" t="n">
        <v>0</v>
      </c>
      <c r="F122" s="24" t="n">
        <v>1</v>
      </c>
      <c r="G122" s="24" t="n">
        <v>0</v>
      </c>
      <c r="I122" s="105"/>
      <c r="J122" s="28" t="n">
        <v>1</v>
      </c>
      <c r="K122" s="105" t="n">
        <v>4</v>
      </c>
      <c r="L122" s="28" t="n">
        <v>3</v>
      </c>
      <c r="M122" s="106" t="n">
        <f aca="false">SUM(K122:L122)</f>
        <v>7</v>
      </c>
      <c r="N122" s="105" t="n">
        <v>8</v>
      </c>
      <c r="O122" s="28" t="n">
        <v>5</v>
      </c>
      <c r="P122" s="31"/>
      <c r="Q122" s="106" t="n">
        <f aca="false">SUM(N122:P122)</f>
        <v>13</v>
      </c>
      <c r="R122" s="107" t="n">
        <v>5</v>
      </c>
      <c r="S122" s="105" t="n">
        <v>2</v>
      </c>
      <c r="T122" s="108" t="n">
        <v>2</v>
      </c>
      <c r="U122" s="109" t="n">
        <v>3</v>
      </c>
      <c r="V122" s="110" t="n">
        <v>3</v>
      </c>
      <c r="W122" s="111" t="n">
        <v>1</v>
      </c>
      <c r="X122" s="110" t="n">
        <v>1</v>
      </c>
      <c r="Y122" s="111"/>
      <c r="Z122" s="110"/>
      <c r="AA122" s="111" t="n">
        <v>4</v>
      </c>
      <c r="AB122" s="110" t="n">
        <v>6</v>
      </c>
      <c r="AC122" s="111"/>
      <c r="AD122" s="110"/>
      <c r="AE122" s="111" t="n">
        <v>2</v>
      </c>
      <c r="AF122" s="110" t="n">
        <v>2</v>
      </c>
      <c r="AG122" s="112" t="n">
        <v>2</v>
      </c>
      <c r="AH122" s="113" t="n">
        <v>2</v>
      </c>
      <c r="AI122" s="111" t="n">
        <f aca="false">SUM(S122,U122,W122,Y122,AA122,AC122,AE122,AG122)</f>
        <v>14</v>
      </c>
      <c r="AJ122" s="106" t="n">
        <f aca="false">SUM(T122,V122,X122,Z122,AB122,AD122,AF122,AH122)</f>
        <v>16</v>
      </c>
      <c r="AK122" s="107"/>
      <c r="AL122" s="107" t="n">
        <v>1</v>
      </c>
      <c r="AM122" s="105"/>
      <c r="AN122" s="28"/>
      <c r="AO122" s="106"/>
      <c r="AP122" s="105"/>
      <c r="AS122" s="24" t="s">
        <v>454</v>
      </c>
      <c r="AT122" s="27" t="n">
        <f aca="false">IF(OR(BE122=BS$60,BE122=BS$61,BE122=BS$62,BE122=BS$63,BE122=BS$64),1,IF(OR(BE122=BS$65,BE122=BS$66,BE122=BS$67,BE122=BS$68,BE122=BS$69),2,3))</f>
        <v>1</v>
      </c>
      <c r="AU122" s="27" t="n">
        <f aca="false">IF(OR(BF122=BS$30,BF122=BS$31,BF122=BS$32,BF122=BS$33),1,IF(BF122=BS$34,2,3))</f>
        <v>1</v>
      </c>
      <c r="AV122" s="27" t="n">
        <f aca="false">IF(BG122="отсутствует",2,1)</f>
        <v>1</v>
      </c>
      <c r="AW122" s="27" t="n">
        <f aca="false">IF(OR(BH122=BS$41,BH122=BS$42),1,IF(OR(BH122=BS$43,BH122=BS$44,BH122=BS$45),2,IF(OR(BH122=BS$46,BH122=BS$47,BH122=BS$48),3,IF(BH122=BS$56,5,IF(BH122=BS$57,6,4)))))</f>
        <v>4</v>
      </c>
      <c r="AX122" s="27" t="n">
        <f aca="false">IF(BI122="отсутствует",2,1)</f>
        <v>1</v>
      </c>
      <c r="AY122" s="24" t="s">
        <v>149</v>
      </c>
      <c r="AZ122" s="130" t="n">
        <v>4</v>
      </c>
      <c r="BA122" s="130" t="n">
        <v>1</v>
      </c>
      <c r="BD122" s="104" t="s">
        <v>454</v>
      </c>
      <c r="BE122" s="104" t="s">
        <v>107</v>
      </c>
      <c r="BF122" s="104" t="s">
        <v>64</v>
      </c>
      <c r="BG122" s="104" t="s">
        <v>2447</v>
      </c>
      <c r="BH122" s="104" t="s">
        <v>2448</v>
      </c>
      <c r="BI122" s="104" t="s">
        <v>949</v>
      </c>
      <c r="BJ122" s="104" t="s">
        <v>149</v>
      </c>
      <c r="BK122" s="24" t="s">
        <v>51</v>
      </c>
    </row>
    <row r="123" s="24" customFormat="true" ht="15" hidden="false" customHeight="false" outlineLevel="0" collapsed="false">
      <c r="A123" s="24" t="s">
        <v>2449</v>
      </c>
      <c r="B123" s="24" t="s">
        <v>48</v>
      </c>
      <c r="C123" s="24" t="s">
        <v>376</v>
      </c>
      <c r="D123" s="24" t="n">
        <v>0</v>
      </c>
      <c r="E123" s="24" t="n">
        <v>0</v>
      </c>
      <c r="F123" s="24" t="n">
        <v>1</v>
      </c>
      <c r="G123" s="24" t="n">
        <v>0</v>
      </c>
      <c r="I123" s="105"/>
      <c r="J123" s="28"/>
      <c r="K123" s="105" t="n">
        <v>2</v>
      </c>
      <c r="L123" s="28" t="n">
        <v>1</v>
      </c>
      <c r="M123" s="106" t="n">
        <f aca="false">SUM(K123:L123)</f>
        <v>3</v>
      </c>
      <c r="N123" s="105" t="n">
        <v>6</v>
      </c>
      <c r="O123" s="28" t="n">
        <v>6</v>
      </c>
      <c r="P123" s="31" t="n">
        <v>2</v>
      </c>
      <c r="Q123" s="106" t="n">
        <f aca="false">SUM(N123:P123)</f>
        <v>14</v>
      </c>
      <c r="R123" s="107"/>
      <c r="S123" s="105"/>
      <c r="T123" s="108"/>
      <c r="U123" s="109" t="n">
        <v>1</v>
      </c>
      <c r="V123" s="110" t="n">
        <v>1</v>
      </c>
      <c r="W123" s="111"/>
      <c r="X123" s="110"/>
      <c r="Y123" s="111"/>
      <c r="Z123" s="110"/>
      <c r="AA123" s="111"/>
      <c r="AB123" s="110"/>
      <c r="AC123" s="111"/>
      <c r="AD123" s="110"/>
      <c r="AE123" s="111"/>
      <c r="AF123" s="110"/>
      <c r="AG123" s="112"/>
      <c r="AH123" s="113"/>
      <c r="AI123" s="111" t="n">
        <f aca="false">SUM(S123,U123,W123,Y123,AA123,AC123,AE123,AG123)</f>
        <v>1</v>
      </c>
      <c r="AJ123" s="106" t="n">
        <f aca="false">SUM(T123,V123,X123,Z123,AB123,AD123,AF123,AH123)</f>
        <v>1</v>
      </c>
      <c r="AK123" s="107"/>
      <c r="AL123" s="107"/>
      <c r="AM123" s="105"/>
      <c r="AN123" s="28"/>
      <c r="AO123" s="106"/>
      <c r="AP123" s="105"/>
      <c r="AS123" s="24" t="s">
        <v>52</v>
      </c>
      <c r="AT123" s="27" t="n">
        <f aca="false">IF(OR(BE123=BS$60,BE123=BS$61,BE123=BS$62,BE123=BS$63,BE123=BS$64),1,IF(OR(BE123=BS$65,BE123=BS$66,BE123=BS$67,BE123=BS$68,BE123=BS$69),2,3))</f>
        <v>3</v>
      </c>
      <c r="AU123" s="27" t="n">
        <f aca="false">IF(OR(BF123=BS$30,BF123=BS$31,BF123=BS$32,BF123=BS$33),1,IF(BF123=BS$34,2,3))</f>
        <v>3</v>
      </c>
      <c r="AV123" s="27" t="n">
        <f aca="false">IF(BG123="отсутствует",2,1)</f>
        <v>2</v>
      </c>
      <c r="AW123" s="27" t="n">
        <f aca="false">IF(OR(BH123=BS$41,BH123=BS$42),1,IF(OR(BH123=BS$43,BH123=BS$44,BH123=BS$45),2,IF(OR(BH123=BS$46,BH123=BS$47,BH123=BS$48),3,IF(BH123=BS$56,5,IF(BH123=BS$57,6,4)))))</f>
        <v>4</v>
      </c>
      <c r="AX123" s="27" t="n">
        <f aca="false">IF(BI123="отсутствует",2,1)</f>
        <v>1</v>
      </c>
      <c r="AY123" s="24" t="s">
        <v>1159</v>
      </c>
      <c r="AZ123" s="130" t="n">
        <v>1</v>
      </c>
      <c r="BA123" s="130" t="n">
        <v>1</v>
      </c>
      <c r="BD123" s="104" t="s">
        <v>52</v>
      </c>
      <c r="BE123" s="104" t="s">
        <v>53</v>
      </c>
      <c r="BF123" s="104" t="s">
        <v>54</v>
      </c>
      <c r="BG123" s="104" t="s">
        <v>55</v>
      </c>
      <c r="BH123" s="104" t="s">
        <v>414</v>
      </c>
      <c r="BI123" s="104" t="s">
        <v>102</v>
      </c>
      <c r="BJ123" s="104" t="s">
        <v>1159</v>
      </c>
      <c r="BK123" s="24" t="s">
        <v>51</v>
      </c>
    </row>
    <row r="124" s="24" customFormat="true" ht="15" hidden="false" customHeight="false" outlineLevel="0" collapsed="false">
      <c r="A124" s="24" t="s">
        <v>2450</v>
      </c>
      <c r="B124" s="24" t="s">
        <v>198</v>
      </c>
      <c r="C124" s="24" t="s">
        <v>105</v>
      </c>
      <c r="D124" s="24" t="n">
        <v>0</v>
      </c>
      <c r="E124" s="24" t="n">
        <v>0</v>
      </c>
      <c r="F124" s="24" t="n">
        <v>1</v>
      </c>
      <c r="G124" s="24" t="n">
        <v>0</v>
      </c>
      <c r="I124" s="105"/>
      <c r="J124" s="28"/>
      <c r="K124" s="105" t="n">
        <v>1</v>
      </c>
      <c r="L124" s="28"/>
      <c r="M124" s="106" t="n">
        <f aca="false">SUM(K124:L124)</f>
        <v>1</v>
      </c>
      <c r="N124" s="105" t="n">
        <v>8</v>
      </c>
      <c r="O124" s="28" t="n">
        <v>2</v>
      </c>
      <c r="P124" s="31"/>
      <c r="Q124" s="106" t="n">
        <f aca="false">SUM(N124:P124)</f>
        <v>10</v>
      </c>
      <c r="R124" s="107"/>
      <c r="S124" s="105" t="n">
        <v>11</v>
      </c>
      <c r="T124" s="108" t="n">
        <v>11</v>
      </c>
      <c r="U124" s="109" t="n">
        <v>8</v>
      </c>
      <c r="V124" s="110" t="n">
        <v>15</v>
      </c>
      <c r="W124" s="111" t="n">
        <v>1</v>
      </c>
      <c r="X124" s="110" t="n">
        <v>1</v>
      </c>
      <c r="Y124" s="111"/>
      <c r="Z124" s="110"/>
      <c r="AA124" s="111" t="n">
        <v>4</v>
      </c>
      <c r="AB124" s="110" t="n">
        <v>4</v>
      </c>
      <c r="AC124" s="111"/>
      <c r="AD124" s="110"/>
      <c r="AE124" s="111" t="n">
        <v>3</v>
      </c>
      <c r="AF124" s="110" t="n">
        <v>3</v>
      </c>
      <c r="AG124" s="112" t="n">
        <v>3</v>
      </c>
      <c r="AH124" s="113" t="n">
        <v>5</v>
      </c>
      <c r="AI124" s="111" t="n">
        <f aca="false">SUM(S124,U124,W124,Y124,AA124,AC124,AE124,AG124)</f>
        <v>30</v>
      </c>
      <c r="AJ124" s="106" t="n">
        <f aca="false">SUM(T124,V124,X124,Z124,AB124,AD124,AF124,AH124)</f>
        <v>39</v>
      </c>
      <c r="AK124" s="107" t="n">
        <v>18</v>
      </c>
      <c r="AL124" s="107" t="n">
        <v>2</v>
      </c>
      <c r="AM124" s="105"/>
      <c r="AN124" s="28"/>
      <c r="AO124" s="106"/>
      <c r="AP124" s="105"/>
      <c r="AS124" s="24" t="s">
        <v>113</v>
      </c>
      <c r="AT124" s="27" t="n">
        <f aca="false">IF(OR(BE124=BS$60,BE124=BS$61,BE124=BS$62,BE124=BS$63,BE124=BS$64),1,IF(OR(BE124=BS$65,BE124=BS$66,BE124=BS$67,BE124=BS$68,BE124=BS$69),2,3))</f>
        <v>3</v>
      </c>
      <c r="AU124" s="27" t="n">
        <f aca="false">IF(OR(BF124=BS$30,BF124=BS$31,BF124=BS$32,BF124=BS$33),1,IF(BF124=BS$34,2,3))</f>
        <v>3</v>
      </c>
      <c r="AV124" s="27" t="n">
        <f aca="false">IF(BG124="отсутствует",2,1)</f>
        <v>2</v>
      </c>
      <c r="AW124" s="27" t="n">
        <f aca="false">IF(OR(BH124=BS$41,BH124=BS$42),1,IF(OR(BH124=BS$43,BH124=BS$44,BH124=BS$45),2,IF(OR(BH124=BS$46,BH124=BS$47,BH124=BS$48),3,IF(BH124=BS$56,5,IF(BH124=BS$57,6,4)))))</f>
        <v>1</v>
      </c>
      <c r="AX124" s="27" t="n">
        <f aca="false">IF(BI124="отсутствует",2,1)</f>
        <v>1</v>
      </c>
      <c r="AY124" s="24" t="s">
        <v>1936</v>
      </c>
      <c r="AZ124" s="130" t="n">
        <v>1</v>
      </c>
      <c r="BA124" s="130" t="n">
        <v>1</v>
      </c>
      <c r="BD124" s="104" t="s">
        <v>113</v>
      </c>
      <c r="BE124" s="104" t="s">
        <v>193</v>
      </c>
      <c r="BF124" s="104" t="s">
        <v>54</v>
      </c>
      <c r="BG124" s="104" t="s">
        <v>55</v>
      </c>
      <c r="BH124" s="104" t="s">
        <v>95</v>
      </c>
      <c r="BI124" s="104" t="s">
        <v>931</v>
      </c>
      <c r="BJ124" s="104" t="s">
        <v>1936</v>
      </c>
      <c r="BK124" s="24" t="s">
        <v>51</v>
      </c>
    </row>
    <row r="125" s="24" customFormat="true" ht="15" hidden="false" customHeight="false" outlineLevel="0" collapsed="false">
      <c r="A125" s="24" t="s">
        <v>481</v>
      </c>
      <c r="B125" s="24" t="s">
        <v>482</v>
      </c>
      <c r="C125" s="24" t="s">
        <v>483</v>
      </c>
      <c r="D125" s="24" t="n">
        <v>1</v>
      </c>
      <c r="E125" s="24" t="n">
        <v>1</v>
      </c>
      <c r="F125" s="24" t="n">
        <v>1</v>
      </c>
      <c r="G125" s="24" t="n">
        <v>1</v>
      </c>
      <c r="H125" s="24" t="n">
        <v>1</v>
      </c>
      <c r="I125" s="105"/>
      <c r="J125" s="28"/>
      <c r="K125" s="105" t="n">
        <v>4</v>
      </c>
      <c r="L125" s="28" t="n">
        <v>1</v>
      </c>
      <c r="M125" s="106" t="n">
        <f aca="false">SUM(K125:L125)</f>
        <v>5</v>
      </c>
      <c r="N125" s="105" t="n">
        <v>2</v>
      </c>
      <c r="O125" s="28"/>
      <c r="P125" s="31"/>
      <c r="Q125" s="106" t="n">
        <f aca="false">SUM(N125:P125)</f>
        <v>2</v>
      </c>
      <c r="R125" s="107"/>
      <c r="S125" s="105"/>
      <c r="T125" s="108"/>
      <c r="U125" s="109"/>
      <c r="V125" s="110"/>
      <c r="W125" s="111"/>
      <c r="X125" s="110"/>
      <c r="Y125" s="111"/>
      <c r="Z125" s="110"/>
      <c r="AA125" s="111"/>
      <c r="AB125" s="110"/>
      <c r="AC125" s="111"/>
      <c r="AD125" s="110"/>
      <c r="AE125" s="111"/>
      <c r="AF125" s="110"/>
      <c r="AG125" s="112"/>
      <c r="AH125" s="113"/>
      <c r="AI125" s="111" t="n">
        <f aca="false">SUM(S125,U125,W125,Y125,AA125,AC125,AE125,AG125)</f>
        <v>0</v>
      </c>
      <c r="AJ125" s="106" t="n">
        <f aca="false">SUM(T125,V125,X125,Z125,AB125,AD125,AF125,AH125)</f>
        <v>0</v>
      </c>
      <c r="AK125" s="107"/>
      <c r="AL125" s="107"/>
      <c r="AM125" s="105"/>
      <c r="AN125" s="28"/>
      <c r="AO125" s="106"/>
      <c r="AP125" s="105"/>
      <c r="AS125" s="24" t="s">
        <v>52</v>
      </c>
      <c r="AT125" s="27" t="n">
        <f aca="false">IF(OR(BE125=BS$60,BE125=BS$61,BE125=BS$62,BE125=BS$63,BE125=BS$64),1,IF(OR(BE125=BS$65,BE125=BS$66,BE125=BS$67,BE125=BS$68,BE125=BS$69),2,3))</f>
        <v>1</v>
      </c>
      <c r="AU125" s="27" t="n">
        <f aca="false">IF(OR(BF125=BS$30,BF125=BS$31,BF125=BS$32,BF125=BS$33),1,IF(BF125=BS$34,2,3))</f>
        <v>1</v>
      </c>
      <c r="AV125" s="27" t="n">
        <f aca="false">IF(BG125="отсутствует",2,1)</f>
        <v>1</v>
      </c>
      <c r="AW125" s="27" t="n">
        <f aca="false">IF(OR(BH125=BS$41,BH125=BS$42),1,IF(OR(BH125=BS$43,BH125=BS$44,BH125=BS$45),2,IF(OR(BH125=BS$46,BH125=BS$47,BH125=BS$48),3,IF(BH125=BS$56,5,IF(BH125=BS$57,6,4)))))</f>
        <v>1</v>
      </c>
      <c r="AX125" s="27" t="n">
        <f aca="false">IF(BI125="отсутствует",2,1)</f>
        <v>1</v>
      </c>
      <c r="AY125" s="24" t="s">
        <v>485</v>
      </c>
      <c r="AZ125" s="130" t="n">
        <v>2</v>
      </c>
      <c r="BA125" s="130" t="n">
        <v>4</v>
      </c>
      <c r="BD125" s="104" t="s">
        <v>52</v>
      </c>
      <c r="BE125" s="104" t="s">
        <v>438</v>
      </c>
      <c r="BF125" s="104" t="s">
        <v>72</v>
      </c>
      <c r="BG125" s="104" t="s">
        <v>324</v>
      </c>
      <c r="BH125" s="104" t="s">
        <v>73</v>
      </c>
      <c r="BI125" s="104" t="s">
        <v>484</v>
      </c>
      <c r="BJ125" s="104" t="s">
        <v>485</v>
      </c>
      <c r="BK125" s="24" t="s">
        <v>51</v>
      </c>
    </row>
    <row r="126" s="24" customFormat="true" ht="15" hidden="false" customHeight="false" outlineLevel="0" collapsed="false">
      <c r="A126" s="24" t="s">
        <v>2451</v>
      </c>
      <c r="B126" s="24" t="s">
        <v>232</v>
      </c>
      <c r="C126" s="24" t="s">
        <v>156</v>
      </c>
      <c r="D126" s="24" t="n">
        <v>0</v>
      </c>
      <c r="E126" s="24" t="n">
        <v>0</v>
      </c>
      <c r="F126" s="24" t="n">
        <v>1</v>
      </c>
      <c r="G126" s="24" t="n">
        <v>1</v>
      </c>
      <c r="H126" s="24" t="n">
        <v>1</v>
      </c>
      <c r="I126" s="105"/>
      <c r="J126" s="28"/>
      <c r="K126" s="105" t="n">
        <v>2</v>
      </c>
      <c r="L126" s="28" t="n">
        <v>4</v>
      </c>
      <c r="M126" s="106" t="n">
        <f aca="false">SUM(K126:L126)</f>
        <v>6</v>
      </c>
      <c r="N126" s="105" t="n">
        <v>3</v>
      </c>
      <c r="O126" s="28" t="n">
        <v>15</v>
      </c>
      <c r="P126" s="31" t="n">
        <v>4</v>
      </c>
      <c r="Q126" s="106" t="n">
        <f aca="false">SUM(N126:P126)</f>
        <v>22</v>
      </c>
      <c r="R126" s="107" t="n">
        <v>1</v>
      </c>
      <c r="S126" s="105" t="n">
        <v>4</v>
      </c>
      <c r="T126" s="108" t="n">
        <v>4</v>
      </c>
      <c r="U126" s="109" t="n">
        <v>11</v>
      </c>
      <c r="V126" s="110" t="n">
        <v>16</v>
      </c>
      <c r="W126" s="111" t="n">
        <v>1</v>
      </c>
      <c r="X126" s="110" t="n">
        <v>1</v>
      </c>
      <c r="Y126" s="111"/>
      <c r="Z126" s="110"/>
      <c r="AA126" s="111" t="n">
        <v>1</v>
      </c>
      <c r="AB126" s="110" t="n">
        <v>2</v>
      </c>
      <c r="AC126" s="111" t="n">
        <v>1</v>
      </c>
      <c r="AD126" s="110" t="n">
        <v>1</v>
      </c>
      <c r="AE126" s="111" t="n">
        <v>2</v>
      </c>
      <c r="AF126" s="110" t="n">
        <v>2</v>
      </c>
      <c r="AG126" s="112"/>
      <c r="AH126" s="113"/>
      <c r="AI126" s="111" t="n">
        <f aca="false">SUM(S126,U126,W126,Y126,AA126,AC126,AE126,AG126)</f>
        <v>20</v>
      </c>
      <c r="AJ126" s="106" t="n">
        <f aca="false">SUM(T126,V126,X126,Z126,AB126,AD126,AF126,AH126)</f>
        <v>26</v>
      </c>
      <c r="AK126" s="107" t="n">
        <v>1</v>
      </c>
      <c r="AL126" s="107" t="n">
        <v>2</v>
      </c>
      <c r="AM126" s="105"/>
      <c r="AN126" s="28"/>
      <c r="AO126" s="106"/>
      <c r="AP126" s="105"/>
      <c r="AS126" s="24" t="s">
        <v>52</v>
      </c>
      <c r="AT126" s="27" t="n">
        <f aca="false">IF(OR(BE126=BS$60,BE126=BS$61,BE126=BS$62,BE126=BS$63,BE126=BS$64),1,IF(OR(BE126=BS$65,BE126=BS$66,BE126=BS$67,BE126=BS$68,BE126=BS$69),2,3))</f>
        <v>3</v>
      </c>
      <c r="AU126" s="27" t="n">
        <f aca="false">IF(OR(BF126=BS$30,BF126=BS$31,BF126=BS$32,BF126=BS$33),1,IF(BF126=BS$34,2,3))</f>
        <v>2</v>
      </c>
      <c r="AV126" s="27" t="n">
        <f aca="false">IF(BG126="отсутствует",2,1)</f>
        <v>1</v>
      </c>
      <c r="AW126" s="27" t="n">
        <f aca="false">IF(OR(BH126=BS$41,BH126=BS$42),1,IF(OR(BH126=BS$43,BH126=BS$44,BH126=BS$45),2,IF(OR(BH126=BS$46,BH126=BS$47,BH126=BS$48),3,IF(BH126=BS$56,5,IF(BH126=BS$57,6,4)))))</f>
        <v>4</v>
      </c>
      <c r="AX126" s="27" t="n">
        <f aca="false">IF(BI126="отсутствует",2,1)</f>
        <v>1</v>
      </c>
      <c r="AY126" s="24" t="s">
        <v>91</v>
      </c>
      <c r="AZ126" s="130" t="n">
        <v>1</v>
      </c>
      <c r="BA126" s="130" t="n">
        <v>1</v>
      </c>
      <c r="BD126" s="104" t="s">
        <v>52</v>
      </c>
      <c r="BE126" s="104" t="s">
        <v>2146</v>
      </c>
      <c r="BF126" s="104" t="s">
        <v>82</v>
      </c>
      <c r="BG126" s="104" t="s">
        <v>534</v>
      </c>
      <c r="BH126" s="104" t="s">
        <v>2452</v>
      </c>
      <c r="BI126" s="104" t="s">
        <v>388</v>
      </c>
      <c r="BJ126" s="104" t="s">
        <v>91</v>
      </c>
      <c r="BK126" s="24" t="s">
        <v>51</v>
      </c>
    </row>
    <row r="127" s="24" customFormat="true" ht="15" hidden="false" customHeight="false" outlineLevel="0" collapsed="false">
      <c r="A127" s="24" t="s">
        <v>2453</v>
      </c>
      <c r="B127" s="24" t="s">
        <v>160</v>
      </c>
      <c r="C127" s="24" t="s">
        <v>139</v>
      </c>
      <c r="D127" s="24" t="n">
        <v>0</v>
      </c>
      <c r="E127" s="24" t="n">
        <v>0</v>
      </c>
      <c r="F127" s="24" t="n">
        <v>1</v>
      </c>
      <c r="G127" s="24" t="n">
        <v>0</v>
      </c>
      <c r="I127" s="115" t="n">
        <v>1</v>
      </c>
      <c r="J127" s="28"/>
      <c r="K127" s="105" t="n">
        <v>1</v>
      </c>
      <c r="L127" s="28" t="s">
        <v>2454</v>
      </c>
      <c r="M127" s="106" t="n">
        <f aca="false">SUM(K127:L127)</f>
        <v>1</v>
      </c>
      <c r="N127" s="105"/>
      <c r="O127" s="28"/>
      <c r="P127" s="31"/>
      <c r="Q127" s="106" t="n">
        <f aca="false">SUM(N127:P127)</f>
        <v>0</v>
      </c>
      <c r="R127" s="107"/>
      <c r="S127" s="105"/>
      <c r="T127" s="108"/>
      <c r="U127" s="109"/>
      <c r="V127" s="110"/>
      <c r="W127" s="111"/>
      <c r="X127" s="110"/>
      <c r="Y127" s="111"/>
      <c r="Z127" s="110"/>
      <c r="AA127" s="111"/>
      <c r="AB127" s="110"/>
      <c r="AC127" s="111"/>
      <c r="AD127" s="110"/>
      <c r="AE127" s="111"/>
      <c r="AF127" s="110"/>
      <c r="AG127" s="112"/>
      <c r="AH127" s="113"/>
      <c r="AI127" s="111" t="n">
        <f aca="false">SUM(S127,U127,W127,Y127,AA127,AC127,AE127,AG127)</f>
        <v>0</v>
      </c>
      <c r="AJ127" s="106" t="n">
        <f aca="false">SUM(T127,V127,X127,Z127,AB127,AD127,AF127,AH127)</f>
        <v>0</v>
      </c>
      <c r="AK127" s="107"/>
      <c r="AL127" s="107"/>
      <c r="AM127" s="105"/>
      <c r="AN127" s="28"/>
      <c r="AO127" s="106"/>
      <c r="AP127" s="105"/>
      <c r="AS127" s="24" t="s">
        <v>1472</v>
      </c>
      <c r="AT127" s="27" t="n">
        <f aca="false">IF(OR(BE127=BS$60,BE127=BS$61,BE127=BS$62,BE127=BS$63,BE127=BS$64),1,IF(OR(BE127=BS$65,BE127=BS$66,BE127=BS$67,BE127=BS$68,BE127=BS$69),2,3))</f>
        <v>2</v>
      </c>
      <c r="AU127" s="27" t="n">
        <f aca="false">IF(OR(BF127=BS$30,BF127=BS$31,BF127=BS$32,BF127=BS$33),1,IF(BF127=BS$34,2,3))</f>
        <v>2</v>
      </c>
      <c r="AV127" s="27" t="n">
        <f aca="false">IF(BG127="отсутствует",2,1)</f>
        <v>2</v>
      </c>
      <c r="AW127" s="27" t="n">
        <f aca="false">IF(OR(BH127=BS$41,BH127=BS$42),1,IF(OR(BH127=BS$43,BH127=BS$44,BH127=BS$45),2,IF(OR(BH127=BS$46,BH127=BS$47,BH127=BS$48),3,IF(BH127=BS$56,5,IF(BH127=BS$57,6,4)))))</f>
        <v>5</v>
      </c>
      <c r="AX127" s="27" t="n">
        <f aca="false">IF(BI127="отсутствует",2,1)</f>
        <v>1</v>
      </c>
      <c r="AY127" s="24" t="s">
        <v>2455</v>
      </c>
      <c r="AZ127" s="130" t="n">
        <v>1</v>
      </c>
      <c r="BA127" s="130" t="n">
        <v>4</v>
      </c>
      <c r="BD127" s="104" t="s">
        <v>1472</v>
      </c>
      <c r="BE127" s="104" t="s">
        <v>169</v>
      </c>
      <c r="BF127" s="104" t="s">
        <v>82</v>
      </c>
      <c r="BG127" s="104" t="s">
        <v>55</v>
      </c>
      <c r="BH127" s="104" t="s">
        <v>171</v>
      </c>
      <c r="BI127" s="104" t="s">
        <v>502</v>
      </c>
      <c r="BJ127" s="104" t="s">
        <v>2455</v>
      </c>
      <c r="BK127" s="24" t="s">
        <v>51</v>
      </c>
    </row>
    <row r="128" s="24" customFormat="true" ht="15" hidden="false" customHeight="false" outlineLevel="0" collapsed="false">
      <c r="A128" s="24" t="s">
        <v>2456</v>
      </c>
      <c r="B128" s="24" t="s">
        <v>104</v>
      </c>
      <c r="C128" s="24" t="s">
        <v>156</v>
      </c>
      <c r="D128" s="24" t="n">
        <v>0</v>
      </c>
      <c r="E128" s="24" t="n">
        <v>0</v>
      </c>
      <c r="F128" s="24" t="n">
        <v>1</v>
      </c>
      <c r="G128" s="24" t="n">
        <v>1</v>
      </c>
      <c r="H128" s="24" t="n">
        <v>1</v>
      </c>
      <c r="I128" s="105"/>
      <c r="J128" s="28"/>
      <c r="K128" s="105" t="n">
        <v>3</v>
      </c>
      <c r="L128" s="28" t="n">
        <v>1</v>
      </c>
      <c r="M128" s="106" t="n">
        <f aca="false">SUM(K128:L128)</f>
        <v>4</v>
      </c>
      <c r="N128" s="105" t="n">
        <v>9</v>
      </c>
      <c r="O128" s="28" t="n">
        <v>2</v>
      </c>
      <c r="P128" s="31"/>
      <c r="Q128" s="106" t="n">
        <f aca="false">SUM(N128:P128)</f>
        <v>11</v>
      </c>
      <c r="R128" s="107" t="n">
        <v>2</v>
      </c>
      <c r="S128" s="105" t="n">
        <v>2</v>
      </c>
      <c r="T128" s="108" t="n">
        <v>2</v>
      </c>
      <c r="U128" s="109" t="n">
        <v>2</v>
      </c>
      <c r="V128" s="110" t="n">
        <v>7</v>
      </c>
      <c r="W128" s="111" t="n">
        <v>1</v>
      </c>
      <c r="X128" s="110" t="n">
        <v>1</v>
      </c>
      <c r="Y128" s="111"/>
      <c r="Z128" s="110"/>
      <c r="AA128" s="111" t="n">
        <v>1</v>
      </c>
      <c r="AB128" s="110" t="n">
        <v>1</v>
      </c>
      <c r="AC128" s="111"/>
      <c r="AD128" s="110"/>
      <c r="AE128" s="111"/>
      <c r="AF128" s="110"/>
      <c r="AG128" s="112"/>
      <c r="AH128" s="113"/>
      <c r="AI128" s="111" t="n">
        <f aca="false">SUM(S128,U128,W128,Y128,AA128,AC128,AE128,AG128)</f>
        <v>6</v>
      </c>
      <c r="AJ128" s="106" t="n">
        <f aca="false">SUM(T128,V128,X128,Z128,AB128,AD128,AF128,AH128)</f>
        <v>11</v>
      </c>
      <c r="AK128" s="107"/>
      <c r="AL128" s="107"/>
      <c r="AM128" s="105"/>
      <c r="AN128" s="28"/>
      <c r="AO128" s="106"/>
      <c r="AP128" s="105"/>
      <c r="AS128" s="24" t="s">
        <v>318</v>
      </c>
      <c r="AT128" s="27" t="n">
        <f aca="false">IF(OR(BE128=BS$60,BE128=BS$61,BE128=BS$62,BE128=BS$63,BE128=BS$64),1,IF(OR(BE128=BS$65,BE128=BS$66,BE128=BS$67,BE128=BS$68,BE128=BS$69),2,3))</f>
        <v>1</v>
      </c>
      <c r="AU128" s="27" t="n">
        <f aca="false">IF(OR(BF128=BS$30,BF128=BS$31,BF128=BS$32,BF128=BS$33),1,IF(BF128=BS$34,2,3))</f>
        <v>1</v>
      </c>
      <c r="AV128" s="27" t="n">
        <f aca="false">IF(BG128="отсутствует",2,1)</f>
        <v>2</v>
      </c>
      <c r="AW128" s="27" t="n">
        <f aca="false">IF(OR(BH128=BS$41,BH128=BS$42),1,IF(OR(BH128=BS$43,BH128=BS$44,BH128=BS$45),2,IF(OR(BH128=BS$46,BH128=BS$47,BH128=BS$48),3,IF(BH128=BS$56,5,IF(BH128=BS$57,6,4)))))</f>
        <v>4</v>
      </c>
      <c r="AX128" s="27" t="n">
        <f aca="false">IF(BI128="отсутствует",2,1)</f>
        <v>1</v>
      </c>
      <c r="AY128" s="24" t="s">
        <v>2424</v>
      </c>
      <c r="AZ128" s="130" t="n">
        <v>1</v>
      </c>
      <c r="BA128" s="130" t="n">
        <v>1</v>
      </c>
      <c r="BD128" s="104" t="s">
        <v>318</v>
      </c>
      <c r="BE128" s="104" t="s">
        <v>107</v>
      </c>
      <c r="BF128" s="104" t="s">
        <v>72</v>
      </c>
      <c r="BG128" s="104" t="s">
        <v>55</v>
      </c>
      <c r="BH128" s="104" t="s">
        <v>345</v>
      </c>
      <c r="BI128" s="104" t="s">
        <v>182</v>
      </c>
      <c r="BJ128" s="104" t="s">
        <v>2424</v>
      </c>
      <c r="BK128" s="24" t="s">
        <v>51</v>
      </c>
    </row>
    <row r="129" s="24" customFormat="true" ht="15" hidden="false" customHeight="false" outlineLevel="0" collapsed="false">
      <c r="A129" s="24" t="s">
        <v>1512</v>
      </c>
      <c r="B129" s="24" t="s">
        <v>1053</v>
      </c>
      <c r="C129" s="24" t="s">
        <v>1513</v>
      </c>
      <c r="D129" s="24" t="n">
        <v>0</v>
      </c>
      <c r="E129" s="24" t="n">
        <v>1</v>
      </c>
      <c r="F129" s="24" t="n">
        <v>1</v>
      </c>
      <c r="G129" s="24" t="n">
        <v>0</v>
      </c>
      <c r="H129" s="24" t="n">
        <v>1</v>
      </c>
      <c r="I129" s="105"/>
      <c r="J129" s="28"/>
      <c r="K129" s="105" t="n">
        <v>1</v>
      </c>
      <c r="L129" s="28" t="n">
        <v>1</v>
      </c>
      <c r="M129" s="106" t="n">
        <f aca="false">SUM(K129:L129)</f>
        <v>2</v>
      </c>
      <c r="N129" s="105"/>
      <c r="O129" s="28" t="n">
        <v>1</v>
      </c>
      <c r="P129" s="31"/>
      <c r="Q129" s="106" t="n">
        <f aca="false">SUM(N129:P129)</f>
        <v>1</v>
      </c>
      <c r="R129" s="107"/>
      <c r="S129" s="105"/>
      <c r="T129" s="108"/>
      <c r="U129" s="109"/>
      <c r="V129" s="110"/>
      <c r="W129" s="111"/>
      <c r="X129" s="110"/>
      <c r="Y129" s="111"/>
      <c r="Z129" s="110"/>
      <c r="AA129" s="111"/>
      <c r="AB129" s="110"/>
      <c r="AC129" s="111"/>
      <c r="AD129" s="110"/>
      <c r="AE129" s="111"/>
      <c r="AF129" s="110"/>
      <c r="AG129" s="112"/>
      <c r="AH129" s="113"/>
      <c r="AI129" s="111" t="n">
        <f aca="false">SUM(S129,U129,W129,Y129,AA129,AC129,AE129,AG129)</f>
        <v>0</v>
      </c>
      <c r="AJ129" s="106" t="n">
        <f aca="false">SUM(T129,V129,X129,Z129,AB129,AD129,AF129,AH129)</f>
        <v>0</v>
      </c>
      <c r="AK129" s="107"/>
      <c r="AL129" s="107"/>
      <c r="AM129" s="105"/>
      <c r="AN129" s="28"/>
      <c r="AO129" s="106"/>
      <c r="AP129" s="105"/>
      <c r="AQ129" s="24" t="s">
        <v>2915</v>
      </c>
      <c r="AS129" s="24" t="s">
        <v>338</v>
      </c>
      <c r="AT129" s="27" t="n">
        <f aca="false">IF(OR(BE129=BS$60,BE129=BS$61,BE129=BS$62,BE129=BS$63,BE129=BS$64),1,IF(OR(BE129=BS$65,BE129=BS$66,BE129=BS$67,BE129=BS$68,BE129=BS$69),2,3))</f>
        <v>1</v>
      </c>
      <c r="AU129" s="27" t="n">
        <f aca="false">IF(OR(BF129=BS$30,BF129=BS$31,BF129=BS$32,BF129=BS$33),1,IF(BF129=BS$34,2,3))</f>
        <v>1</v>
      </c>
      <c r="AV129" s="27" t="n">
        <f aca="false">IF(BG129="отсутствует",2,1)</f>
        <v>2</v>
      </c>
      <c r="AW129" s="27" t="n">
        <f aca="false">IF(OR(BH129=BS$41,BH129=BS$42),1,IF(OR(BH129=BS$43,BH129=BS$44,BH129=BS$45),2,IF(OR(BH129=BS$46,BH129=BS$47,BH129=BS$48),3,IF(BH129=BS$56,5,IF(BH129=BS$57,6,4)))))</f>
        <v>4</v>
      </c>
      <c r="AX129" s="27" t="n">
        <f aca="false">IF(BI129="отсутствует",2,1)</f>
        <v>1</v>
      </c>
      <c r="AY129" s="24" t="s">
        <v>1514</v>
      </c>
      <c r="AZ129" s="130" t="n">
        <v>2</v>
      </c>
      <c r="BA129" s="130" t="n">
        <v>2</v>
      </c>
      <c r="BD129" s="104" t="s">
        <v>338</v>
      </c>
      <c r="BE129" s="104" t="s">
        <v>107</v>
      </c>
      <c r="BF129" s="104" t="s">
        <v>72</v>
      </c>
      <c r="BG129" s="104" t="s">
        <v>55</v>
      </c>
      <c r="BH129" s="104" t="s">
        <v>244</v>
      </c>
      <c r="BI129" s="104" t="s">
        <v>502</v>
      </c>
      <c r="BJ129" s="104" t="s">
        <v>1514</v>
      </c>
      <c r="BK129" s="24" t="s">
        <v>51</v>
      </c>
    </row>
    <row r="130" s="24" customFormat="true" ht="15" hidden="false" customHeight="false" outlineLevel="0" collapsed="false">
      <c r="A130" s="24" t="s">
        <v>2457</v>
      </c>
      <c r="B130" s="24" t="s">
        <v>2458</v>
      </c>
      <c r="C130" s="24" t="s">
        <v>92</v>
      </c>
      <c r="D130" s="24" t="n">
        <v>0</v>
      </c>
      <c r="E130" s="24" t="n">
        <v>0</v>
      </c>
      <c r="F130" s="24" t="n">
        <v>1</v>
      </c>
      <c r="G130" s="24" t="n">
        <v>1</v>
      </c>
      <c r="H130" s="24" t="n">
        <v>1</v>
      </c>
      <c r="I130" s="105"/>
      <c r="J130" s="28"/>
      <c r="K130" s="105"/>
      <c r="L130" s="28"/>
      <c r="M130" s="106" t="n">
        <f aca="false">SUM(K130:L130)</f>
        <v>0</v>
      </c>
      <c r="N130" s="105"/>
      <c r="O130" s="28"/>
      <c r="P130" s="31"/>
      <c r="Q130" s="106" t="n">
        <f aca="false">SUM(N130:P130)</f>
        <v>0</v>
      </c>
      <c r="R130" s="107"/>
      <c r="S130" s="105"/>
      <c r="T130" s="108"/>
      <c r="U130" s="109"/>
      <c r="V130" s="110"/>
      <c r="W130" s="111"/>
      <c r="X130" s="110"/>
      <c r="Y130" s="111"/>
      <c r="Z130" s="110"/>
      <c r="AA130" s="111"/>
      <c r="AB130" s="110"/>
      <c r="AC130" s="111"/>
      <c r="AD130" s="110"/>
      <c r="AE130" s="111"/>
      <c r="AF130" s="110"/>
      <c r="AG130" s="112"/>
      <c r="AH130" s="113"/>
      <c r="AI130" s="111" t="n">
        <f aca="false">SUM(S130,U130,W130,Y130,AA130,AC130,AE130,AG130)</f>
        <v>0</v>
      </c>
      <c r="AJ130" s="106" t="n">
        <f aca="false">SUM(T130,V130,X130,Z130,AB130,AD130,AF130,AH130)</f>
        <v>0</v>
      </c>
      <c r="AK130" s="107"/>
      <c r="AL130" s="107"/>
      <c r="AM130" s="105"/>
      <c r="AN130" s="28"/>
      <c r="AO130" s="106"/>
      <c r="AP130" s="105"/>
      <c r="AS130" s="24" t="s">
        <v>52</v>
      </c>
      <c r="AT130" s="27" t="n">
        <f aca="false">IF(OR(BE130=BS$60,BE130=BS$61,BE130=BS$62,BE130=BS$63,BE130=BS$64),1,IF(OR(BE130=BS$65,BE130=BS$66,BE130=BS$67,BE130=BS$68,BE130=BS$69),2,3))</f>
        <v>1</v>
      </c>
      <c r="AU130" s="27" t="n">
        <f aca="false">IF(OR(BF130=BS$30,BF130=BS$31,BF130=BS$32,BF130=BS$33),1,IF(BF130=BS$34,2,3))</f>
        <v>1</v>
      </c>
      <c r="AV130" s="27" t="n">
        <f aca="false">IF(BG130="отсутствует",2,1)</f>
        <v>1</v>
      </c>
      <c r="AW130" s="27" t="n">
        <f aca="false">IF(OR(BH130=BS$41,BH130=BS$42),1,IF(OR(BH130=BS$43,BH130=BS$44,BH130=BS$45),2,IF(OR(BH130=BS$46,BH130=BS$47,BH130=BS$48),3,IF(BH130=BS$56,5,IF(BH130=BS$57,6,4)))))</f>
        <v>4</v>
      </c>
      <c r="AX130" s="27" t="n">
        <f aca="false">IF(BI130="отсутствует",2,1)</f>
        <v>1</v>
      </c>
      <c r="AY130" s="24" t="s">
        <v>339</v>
      </c>
      <c r="AZ130" s="130" t="n">
        <v>1</v>
      </c>
      <c r="BA130" s="130" t="n">
        <v>1</v>
      </c>
      <c r="BD130" s="104" t="s">
        <v>52</v>
      </c>
      <c r="BE130" s="104" t="s">
        <v>120</v>
      </c>
      <c r="BF130" s="104" t="s">
        <v>72</v>
      </c>
      <c r="BG130" s="104" t="s">
        <v>534</v>
      </c>
      <c r="BH130" s="104" t="s">
        <v>2459</v>
      </c>
      <c r="BI130" s="104" t="s">
        <v>2460</v>
      </c>
      <c r="BJ130" s="104" t="s">
        <v>339</v>
      </c>
      <c r="BK130" s="24" t="s">
        <v>51</v>
      </c>
    </row>
    <row r="131" s="24" customFormat="true" ht="15" hidden="false" customHeight="false" outlineLevel="0" collapsed="false">
      <c r="A131" s="24" t="s">
        <v>2461</v>
      </c>
      <c r="B131" s="24" t="s">
        <v>93</v>
      </c>
      <c r="C131" s="24" t="s">
        <v>139</v>
      </c>
      <c r="D131" s="24" t="n">
        <v>0</v>
      </c>
      <c r="E131" s="24" t="n">
        <v>0</v>
      </c>
      <c r="F131" s="24" t="n">
        <v>1</v>
      </c>
      <c r="G131" s="24" t="n">
        <v>0</v>
      </c>
      <c r="I131" s="105"/>
      <c r="J131" s="28"/>
      <c r="K131" s="105"/>
      <c r="L131" s="28"/>
      <c r="M131" s="106" t="n">
        <f aca="false">SUM(K131:L131)</f>
        <v>0</v>
      </c>
      <c r="N131" s="105" t="n">
        <v>5</v>
      </c>
      <c r="O131" s="28" t="n">
        <v>1</v>
      </c>
      <c r="P131" s="31" t="n">
        <v>1</v>
      </c>
      <c r="Q131" s="106" t="n">
        <f aca="false">SUM(N131:P131)</f>
        <v>7</v>
      </c>
      <c r="R131" s="107"/>
      <c r="S131" s="105"/>
      <c r="T131" s="108"/>
      <c r="U131" s="109" t="n">
        <v>1</v>
      </c>
      <c r="V131" s="110" t="n">
        <v>1</v>
      </c>
      <c r="W131" s="111"/>
      <c r="X131" s="110"/>
      <c r="Y131" s="111"/>
      <c r="Z131" s="110"/>
      <c r="AA131" s="111"/>
      <c r="AB131" s="110"/>
      <c r="AC131" s="111"/>
      <c r="AD131" s="110"/>
      <c r="AE131" s="111"/>
      <c r="AF131" s="110"/>
      <c r="AG131" s="112"/>
      <c r="AH131" s="113"/>
      <c r="AI131" s="111" t="n">
        <f aca="false">SUM(S131,U131,W131,Y131,AA131,AC131,AE131,AG131)</f>
        <v>1</v>
      </c>
      <c r="AJ131" s="106" t="n">
        <f aca="false">SUM(T131,V131,X131,Z131,AB131,AD131,AF131,AH131)</f>
        <v>1</v>
      </c>
      <c r="AK131" s="107"/>
      <c r="AL131" s="107"/>
      <c r="AM131" s="105"/>
      <c r="AN131" s="28"/>
      <c r="AO131" s="106"/>
      <c r="AP131" s="105"/>
      <c r="AS131" s="24" t="s">
        <v>52</v>
      </c>
      <c r="AT131" s="27" t="n">
        <f aca="false">IF(OR(BE131=BS$60,BE131=BS$61,BE131=BS$62,BE131=BS$63,BE131=BS$64),1,IF(OR(BE131=BS$65,BE131=BS$66,BE131=BS$67,BE131=BS$68,BE131=BS$69),2,3))</f>
        <v>2</v>
      </c>
      <c r="AU131" s="27" t="n">
        <f aca="false">IF(OR(BF131=BS$30,BF131=BS$31,BF131=BS$32,BF131=BS$33),1,IF(BF131=BS$34,2,3))</f>
        <v>2</v>
      </c>
      <c r="AV131" s="27" t="n">
        <f aca="false">IF(BG131="отсутствует",2,1)</f>
        <v>2</v>
      </c>
      <c r="AW131" s="27" t="n">
        <f aca="false">IF(OR(BH131=BS$41,BH131=BS$42),1,IF(OR(BH131=BS$43,BH131=BS$44,BH131=BS$45),2,IF(OR(BH131=BS$46,BH131=BS$47,BH131=BS$48),3,IF(BH131=BS$56,5,IF(BH131=BS$57,6,4)))))</f>
        <v>5</v>
      </c>
      <c r="AX131" s="27" t="n">
        <f aca="false">IF(BI131="отсутствует",2,1)</f>
        <v>1</v>
      </c>
      <c r="AY131" s="24" t="s">
        <v>1886</v>
      </c>
      <c r="AZ131" s="130" t="n">
        <v>1</v>
      </c>
      <c r="BA131" s="130" t="n">
        <v>1</v>
      </c>
      <c r="BD131" s="104" t="s">
        <v>52</v>
      </c>
      <c r="BE131" s="104" t="s">
        <v>169</v>
      </c>
      <c r="BF131" s="104" t="s">
        <v>82</v>
      </c>
      <c r="BG131" s="104" t="s">
        <v>55</v>
      </c>
      <c r="BH131" s="104" t="s">
        <v>171</v>
      </c>
      <c r="BI131" s="104" t="s">
        <v>74</v>
      </c>
      <c r="BJ131" s="104" t="s">
        <v>1886</v>
      </c>
      <c r="BK131" s="24" t="s">
        <v>51</v>
      </c>
    </row>
    <row r="132" s="24" customFormat="true" ht="15" hidden="false" customHeight="false" outlineLevel="0" collapsed="false">
      <c r="A132" s="24" t="s">
        <v>2462</v>
      </c>
      <c r="B132" s="24" t="s">
        <v>1859</v>
      </c>
      <c r="C132" s="24" t="s">
        <v>80</v>
      </c>
      <c r="D132" s="24" t="n">
        <v>0</v>
      </c>
      <c r="E132" s="24" t="n">
        <v>0</v>
      </c>
      <c r="F132" s="24" t="n">
        <v>1</v>
      </c>
      <c r="G132" s="24" t="n">
        <v>0</v>
      </c>
      <c r="I132" s="105"/>
      <c r="J132" s="28"/>
      <c r="K132" s="105" t="n">
        <v>3</v>
      </c>
      <c r="L132" s="28"/>
      <c r="M132" s="106" t="n">
        <f aca="false">SUM(K132:L132)</f>
        <v>3</v>
      </c>
      <c r="N132" s="105" t="n">
        <v>6</v>
      </c>
      <c r="O132" s="28" t="n">
        <v>3</v>
      </c>
      <c r="P132" s="31"/>
      <c r="Q132" s="106" t="n">
        <f aca="false">SUM(N132:P132)</f>
        <v>9</v>
      </c>
      <c r="R132" s="107"/>
      <c r="S132" s="105"/>
      <c r="T132" s="108"/>
      <c r="U132" s="109"/>
      <c r="V132" s="110"/>
      <c r="W132" s="111"/>
      <c r="X132" s="110"/>
      <c r="Y132" s="111"/>
      <c r="Z132" s="110"/>
      <c r="AA132" s="111"/>
      <c r="AB132" s="110"/>
      <c r="AC132" s="111"/>
      <c r="AD132" s="110"/>
      <c r="AE132" s="111"/>
      <c r="AF132" s="110"/>
      <c r="AG132" s="112"/>
      <c r="AH132" s="113"/>
      <c r="AI132" s="111" t="n">
        <f aca="false">SUM(S132,U132,W132,Y132,AA132,AC132,AE132,AG132)</f>
        <v>0</v>
      </c>
      <c r="AJ132" s="106" t="n">
        <f aca="false">SUM(T132,V132,X132,Z132,AB132,AD132,AF132,AH132)</f>
        <v>0</v>
      </c>
      <c r="AK132" s="107"/>
      <c r="AL132" s="107"/>
      <c r="AM132" s="105"/>
      <c r="AN132" s="28"/>
      <c r="AO132" s="106"/>
      <c r="AP132" s="105"/>
      <c r="AS132" s="24" t="s">
        <v>1472</v>
      </c>
      <c r="AT132" s="27" t="n">
        <f aca="false">IF(OR(BE132=BS$60,BE132=BS$61,BE132=BS$62,BE132=BS$63,BE132=BS$64),1,IF(OR(BE132=BS$65,BE132=BS$66,BE132=BS$67,BE132=BS$68,BE132=BS$69),2,3))</f>
        <v>2</v>
      </c>
      <c r="AU132" s="27" t="n">
        <f aca="false">IF(OR(BF132=BS$30,BF132=BS$31,BF132=BS$32,BF132=BS$33),1,IF(BF132=BS$34,2,3))</f>
        <v>1</v>
      </c>
      <c r="AV132" s="27" t="n">
        <f aca="false">IF(BG132="отсутствует",2,1)</f>
        <v>1</v>
      </c>
      <c r="AW132" s="27" t="n">
        <f aca="false">IF(OR(BH132=BS$41,BH132=BS$42),1,IF(OR(BH132=BS$43,BH132=BS$44,BH132=BS$45),2,IF(OR(BH132=BS$46,BH132=BS$47,BH132=BS$48),3,IF(BH132=BS$56,5,IF(BH132=BS$57,6,4)))))</f>
        <v>4</v>
      </c>
      <c r="AX132" s="27" t="n">
        <f aca="false">IF(BI132="отсутствует",2,1)</f>
        <v>1</v>
      </c>
      <c r="AY132" s="24" t="s">
        <v>143</v>
      </c>
      <c r="AZ132" s="130" t="n">
        <v>1</v>
      </c>
      <c r="BA132" s="130" t="n">
        <v>1</v>
      </c>
      <c r="BD132" s="104" t="s">
        <v>1472</v>
      </c>
      <c r="BE132" s="104" t="s">
        <v>226</v>
      </c>
      <c r="BF132" s="104" t="s">
        <v>72</v>
      </c>
      <c r="BG132" s="104" t="s">
        <v>386</v>
      </c>
      <c r="BH132" s="104" t="s">
        <v>115</v>
      </c>
      <c r="BI132" s="104" t="s">
        <v>502</v>
      </c>
      <c r="BJ132" s="104" t="s">
        <v>143</v>
      </c>
      <c r="BK132" s="24" t="s">
        <v>51</v>
      </c>
    </row>
    <row r="133" s="24" customFormat="true" ht="15" hidden="false" customHeight="false" outlineLevel="0" collapsed="false">
      <c r="A133" s="24" t="s">
        <v>2463</v>
      </c>
      <c r="B133" s="24" t="s">
        <v>232</v>
      </c>
      <c r="C133" s="24" t="s">
        <v>1128</v>
      </c>
      <c r="D133" s="24" t="n">
        <v>0</v>
      </c>
      <c r="E133" s="24" t="n">
        <v>0</v>
      </c>
      <c r="F133" s="24" t="n">
        <v>1</v>
      </c>
      <c r="G133" s="24" t="n">
        <v>0</v>
      </c>
      <c r="I133" s="105"/>
      <c r="J133" s="28"/>
      <c r="K133" s="105" t="n">
        <v>5</v>
      </c>
      <c r="L133" s="28" t="n">
        <v>2</v>
      </c>
      <c r="M133" s="106" t="n">
        <f aca="false">SUM(K133:L133)</f>
        <v>7</v>
      </c>
      <c r="N133" s="105" t="n">
        <v>2</v>
      </c>
      <c r="O133" s="28" t="n">
        <v>2</v>
      </c>
      <c r="P133" s="31" t="n">
        <v>1</v>
      </c>
      <c r="Q133" s="106" t="n">
        <f aca="false">SUM(N133:P133)</f>
        <v>5</v>
      </c>
      <c r="R133" s="107"/>
      <c r="S133" s="105"/>
      <c r="T133" s="108"/>
      <c r="U133" s="109"/>
      <c r="V133" s="110"/>
      <c r="W133" s="111"/>
      <c r="X133" s="110"/>
      <c r="Y133" s="111"/>
      <c r="Z133" s="110"/>
      <c r="AA133" s="111"/>
      <c r="AB133" s="110"/>
      <c r="AC133" s="111"/>
      <c r="AD133" s="110"/>
      <c r="AE133" s="111"/>
      <c r="AF133" s="110"/>
      <c r="AG133" s="112"/>
      <c r="AH133" s="113"/>
      <c r="AI133" s="111" t="n">
        <f aca="false">SUM(S133,U133,W133,Y133,AA133,AC133,AE133,AG133)</f>
        <v>0</v>
      </c>
      <c r="AJ133" s="106" t="n">
        <f aca="false">SUM(T133,V133,X133,Z133,AB133,AD133,AF133,AH133)</f>
        <v>0</v>
      </c>
      <c r="AK133" s="107"/>
      <c r="AL133" s="107"/>
      <c r="AM133" s="105"/>
      <c r="AN133" s="28"/>
      <c r="AO133" s="106"/>
      <c r="AP133" s="105"/>
      <c r="AS133" s="24" t="s">
        <v>318</v>
      </c>
      <c r="AT133" s="27" t="n">
        <f aca="false">IF(OR(BE133=BS$60,BE133=BS$61,BE133=BS$62,BE133=BS$63,BE133=BS$64),1,IF(OR(BE133=BS$65,BE133=BS$66,BE133=BS$67,BE133=BS$68,BE133=BS$69),2,3))</f>
        <v>1</v>
      </c>
      <c r="AU133" s="27" t="n">
        <f aca="false">IF(OR(BF133=BS$30,BF133=BS$31,BF133=BS$32,BF133=BS$33),1,IF(BF133=BS$34,2,3))</f>
        <v>1</v>
      </c>
      <c r="AV133" s="27" t="n">
        <f aca="false">IF(BG133="отсутствует",2,1)</f>
        <v>1</v>
      </c>
      <c r="AW133" s="27" t="n">
        <f aca="false">IF(OR(BH133=BS$41,BH133=BS$42),1,IF(OR(BH133=BS$43,BH133=BS$44,BH133=BS$45),2,IF(OR(BH133=BS$46,BH133=BS$47,BH133=BS$48),3,IF(BH133=BS$56,5,IF(BH133=BS$57,6,4)))))</f>
        <v>4</v>
      </c>
      <c r="AX133" s="27" t="n">
        <f aca="false">IF(BI133="отсутствует",2,1)</f>
        <v>1</v>
      </c>
      <c r="AY133" s="24" t="s">
        <v>1886</v>
      </c>
      <c r="AZ133" s="130" t="n">
        <v>1</v>
      </c>
      <c r="BA133" s="130" t="n">
        <v>1</v>
      </c>
      <c r="BD133" s="104" t="s">
        <v>318</v>
      </c>
      <c r="BE133" s="104" t="s">
        <v>107</v>
      </c>
      <c r="BF133" s="104" t="s">
        <v>72</v>
      </c>
      <c r="BG133" s="104" t="s">
        <v>2464</v>
      </c>
      <c r="BH133" s="104" t="s">
        <v>2465</v>
      </c>
      <c r="BI133" s="104" t="s">
        <v>142</v>
      </c>
      <c r="BJ133" s="104" t="s">
        <v>1886</v>
      </c>
      <c r="BK133" s="24" t="s">
        <v>51</v>
      </c>
    </row>
    <row r="134" s="24" customFormat="true" ht="15" hidden="false" customHeight="false" outlineLevel="0" collapsed="false">
      <c r="A134" s="24" t="s">
        <v>2466</v>
      </c>
      <c r="B134" s="24" t="s">
        <v>138</v>
      </c>
      <c r="C134" s="24" t="s">
        <v>139</v>
      </c>
      <c r="D134" s="24" t="n">
        <v>0</v>
      </c>
      <c r="E134" s="24" t="n">
        <v>0</v>
      </c>
      <c r="F134" s="24" t="n">
        <v>1</v>
      </c>
      <c r="G134" s="24" t="n">
        <v>0</v>
      </c>
      <c r="I134" s="105"/>
      <c r="J134" s="28"/>
      <c r="K134" s="105" t="n">
        <v>1</v>
      </c>
      <c r="L134" s="28"/>
      <c r="M134" s="106" t="n">
        <f aca="false">SUM(K134:L134)</f>
        <v>1</v>
      </c>
      <c r="N134" s="105" t="n">
        <v>2</v>
      </c>
      <c r="O134" s="28" t="n">
        <v>1</v>
      </c>
      <c r="P134" s="31"/>
      <c r="Q134" s="106" t="n">
        <f aca="false">SUM(N134:P134)</f>
        <v>3</v>
      </c>
      <c r="R134" s="107"/>
      <c r="S134" s="105"/>
      <c r="T134" s="108"/>
      <c r="U134" s="109"/>
      <c r="V134" s="110"/>
      <c r="W134" s="111"/>
      <c r="X134" s="110"/>
      <c r="Y134" s="111"/>
      <c r="Z134" s="110"/>
      <c r="AA134" s="111"/>
      <c r="AB134" s="110"/>
      <c r="AC134" s="111"/>
      <c r="AD134" s="110"/>
      <c r="AE134" s="111"/>
      <c r="AF134" s="110"/>
      <c r="AG134" s="112"/>
      <c r="AH134" s="113"/>
      <c r="AI134" s="111" t="n">
        <f aca="false">SUM(S134,U134,W134,Y134,AA134,AC134,AE134,AG134)</f>
        <v>0</v>
      </c>
      <c r="AJ134" s="106" t="n">
        <f aca="false">SUM(T134,V134,X134,Z134,AB134,AD134,AF134,AH134)</f>
        <v>0</v>
      </c>
      <c r="AK134" s="107"/>
      <c r="AL134" s="107"/>
      <c r="AM134" s="105"/>
      <c r="AN134" s="28"/>
      <c r="AO134" s="106"/>
      <c r="AP134" s="105"/>
      <c r="AS134" s="24" t="s">
        <v>318</v>
      </c>
      <c r="AT134" s="27" t="n">
        <f aca="false">IF(OR(BE134=BS$60,BE134=BS$61,BE134=BS$62,BE134=BS$63,BE134=BS$64),1,IF(OR(BE134=BS$65,BE134=BS$66,BE134=BS$67,BE134=BS$68,BE134=BS$69),2,3))</f>
        <v>1</v>
      </c>
      <c r="AU134" s="27" t="n">
        <f aca="false">IF(OR(BF134=BS$30,BF134=BS$31,BF134=BS$32,BF134=BS$33),1,IF(BF134=BS$34,2,3))</f>
        <v>1</v>
      </c>
      <c r="AV134" s="27" t="n">
        <f aca="false">IF(BG134="отсутствует",2,1)</f>
        <v>2</v>
      </c>
      <c r="AW134" s="27" t="n">
        <f aca="false">IF(OR(BH134=BS$41,BH134=BS$42),1,IF(OR(BH134=BS$43,BH134=BS$44,BH134=BS$45),2,IF(OR(BH134=BS$46,BH134=BS$47,BH134=BS$48),3,IF(BH134=BS$56,5,IF(BH134=BS$57,6,4)))))</f>
        <v>1</v>
      </c>
      <c r="AX134" s="27" t="n">
        <f aca="false">IF(BI134="отсутствует",2,1)</f>
        <v>1</v>
      </c>
      <c r="AY134" s="24" t="s">
        <v>143</v>
      </c>
      <c r="AZ134" s="130" t="n">
        <v>1</v>
      </c>
      <c r="BA134" s="130" t="n">
        <v>1</v>
      </c>
      <c r="BD134" s="104" t="s">
        <v>318</v>
      </c>
      <c r="BE134" s="104" t="s">
        <v>107</v>
      </c>
      <c r="BF134" s="104" t="s">
        <v>72</v>
      </c>
      <c r="BG134" s="104" t="s">
        <v>55</v>
      </c>
      <c r="BH134" s="104" t="s">
        <v>73</v>
      </c>
      <c r="BI134" s="104" t="s">
        <v>142</v>
      </c>
      <c r="BJ134" s="104" t="s">
        <v>143</v>
      </c>
      <c r="BK134" s="24" t="s">
        <v>51</v>
      </c>
    </row>
    <row r="135" s="24" customFormat="true" ht="15" hidden="false" customHeight="false" outlineLevel="0" collapsed="false">
      <c r="A135" s="24" t="s">
        <v>2467</v>
      </c>
      <c r="B135" s="24" t="s">
        <v>208</v>
      </c>
      <c r="C135" s="24" t="s">
        <v>165</v>
      </c>
      <c r="D135" s="24" t="n">
        <v>0</v>
      </c>
      <c r="E135" s="24" t="n">
        <v>0</v>
      </c>
      <c r="F135" s="24" t="n">
        <v>1</v>
      </c>
      <c r="G135" s="24" t="n">
        <v>0</v>
      </c>
      <c r="I135" s="105"/>
      <c r="J135" s="28"/>
      <c r="K135" s="105" t="n">
        <v>1</v>
      </c>
      <c r="L135" s="28"/>
      <c r="M135" s="106" t="n">
        <f aca="false">SUM(K135:L135)</f>
        <v>1</v>
      </c>
      <c r="N135" s="105" t="n">
        <v>7</v>
      </c>
      <c r="O135" s="28" t="n">
        <v>7</v>
      </c>
      <c r="P135" s="31" t="n">
        <v>3</v>
      </c>
      <c r="Q135" s="106" t="n">
        <f aca="false">SUM(N135:P135)</f>
        <v>17</v>
      </c>
      <c r="R135" s="107"/>
      <c r="S135" s="105"/>
      <c r="T135" s="108"/>
      <c r="U135" s="109"/>
      <c r="V135" s="110"/>
      <c r="W135" s="111"/>
      <c r="X135" s="110"/>
      <c r="Y135" s="111"/>
      <c r="Z135" s="110"/>
      <c r="AA135" s="111"/>
      <c r="AB135" s="110"/>
      <c r="AC135" s="111"/>
      <c r="AD135" s="110"/>
      <c r="AE135" s="111"/>
      <c r="AF135" s="110"/>
      <c r="AG135" s="112"/>
      <c r="AH135" s="113"/>
      <c r="AI135" s="111" t="n">
        <f aca="false">SUM(S135,U135,W135,Y135,AA135,AC135,AE135,AG135)</f>
        <v>0</v>
      </c>
      <c r="AJ135" s="106" t="n">
        <f aca="false">SUM(T135,V135,X135,Z135,AB135,AD135,AF135,AH135)</f>
        <v>0</v>
      </c>
      <c r="AK135" s="107"/>
      <c r="AL135" s="107"/>
      <c r="AM135" s="105"/>
      <c r="AN135" s="28"/>
      <c r="AO135" s="106"/>
      <c r="AP135" s="105"/>
      <c r="AS135" s="24" t="s">
        <v>52</v>
      </c>
      <c r="AT135" s="27" t="n">
        <f aca="false">IF(OR(BE135=BS$60,BE135=BS$61,BE135=BS$62,BE135=BS$63,BE135=BS$64),1,IF(OR(BE135=BS$65,BE135=BS$66,BE135=BS$67,BE135=BS$68,BE135=BS$69),2,3))</f>
        <v>1</v>
      </c>
      <c r="AU135" s="27" t="n">
        <f aca="false">IF(OR(BF135=BS$30,BF135=BS$31,BF135=BS$32,BF135=BS$33),1,IF(BF135=BS$34,2,3))</f>
        <v>1</v>
      </c>
      <c r="AV135" s="27" t="n">
        <f aca="false">IF(BG135="отсутствует",2,1)</f>
        <v>2</v>
      </c>
      <c r="AW135" s="27" t="n">
        <f aca="false">IF(OR(BH135=BS$41,BH135=BS$42),1,IF(OR(BH135=BS$43,BH135=BS$44,BH135=BS$45),2,IF(OR(BH135=BS$46,BH135=BS$47,BH135=BS$48),3,IF(BH135=BS$56,5,IF(BH135=BS$57,6,4)))))</f>
        <v>4</v>
      </c>
      <c r="AX135" s="27" t="n">
        <f aca="false">IF(BI135="отсутствует",2,1)</f>
        <v>1</v>
      </c>
      <c r="AY135" s="24" t="s">
        <v>84</v>
      </c>
      <c r="AZ135" s="130" t="n">
        <v>1</v>
      </c>
      <c r="BA135" s="130" t="n">
        <v>1</v>
      </c>
      <c r="BD135" s="104" t="s">
        <v>52</v>
      </c>
      <c r="BE135" s="104" t="s">
        <v>107</v>
      </c>
      <c r="BF135" s="104" t="s">
        <v>72</v>
      </c>
      <c r="BG135" s="104" t="s">
        <v>55</v>
      </c>
      <c r="BH135" s="104" t="s">
        <v>2468</v>
      </c>
      <c r="BI135" s="104" t="s">
        <v>2469</v>
      </c>
      <c r="BJ135" s="104" t="s">
        <v>84</v>
      </c>
      <c r="BK135" s="24" t="s">
        <v>51</v>
      </c>
    </row>
    <row r="136" s="24" customFormat="true" ht="15" hidden="false" customHeight="false" outlineLevel="0" collapsed="false">
      <c r="A136" s="24" t="s">
        <v>1533</v>
      </c>
      <c r="B136" s="24" t="s">
        <v>2470</v>
      </c>
      <c r="C136" s="24" t="s">
        <v>1534</v>
      </c>
      <c r="D136" s="24" t="n">
        <v>0</v>
      </c>
      <c r="E136" s="24" t="n">
        <v>0</v>
      </c>
      <c r="F136" s="24" t="n">
        <v>1</v>
      </c>
      <c r="G136" s="24" t="n">
        <v>1</v>
      </c>
      <c r="H136" s="24" t="n">
        <v>1</v>
      </c>
      <c r="I136" s="105"/>
      <c r="J136" s="28" t="n">
        <v>1</v>
      </c>
      <c r="K136" s="105" t="n">
        <v>2</v>
      </c>
      <c r="L136" s="28" t="n">
        <v>2</v>
      </c>
      <c r="M136" s="106" t="n">
        <f aca="false">SUM(K136:L136)</f>
        <v>4</v>
      </c>
      <c r="N136" s="105"/>
      <c r="O136" s="28" t="n">
        <v>1</v>
      </c>
      <c r="P136" s="31"/>
      <c r="Q136" s="106" t="n">
        <f aca="false">SUM(N136:P136)</f>
        <v>1</v>
      </c>
      <c r="R136" s="107"/>
      <c r="S136" s="105" t="n">
        <v>1</v>
      </c>
      <c r="T136" s="108" t="n">
        <v>1</v>
      </c>
      <c r="U136" s="109" t="n">
        <v>2</v>
      </c>
      <c r="V136" s="110" t="n">
        <v>2</v>
      </c>
      <c r="W136" s="111"/>
      <c r="X136" s="110"/>
      <c r="Y136" s="111"/>
      <c r="Z136" s="110"/>
      <c r="AA136" s="111" t="n">
        <v>1</v>
      </c>
      <c r="AB136" s="110" t="n">
        <v>1</v>
      </c>
      <c r="AC136" s="111"/>
      <c r="AD136" s="110"/>
      <c r="AE136" s="111"/>
      <c r="AF136" s="110"/>
      <c r="AG136" s="112"/>
      <c r="AH136" s="113"/>
      <c r="AI136" s="111" t="n">
        <f aca="false">SUM(S136,U136,W136,Y136,AA136,AC136,AE136,AG136)</f>
        <v>4</v>
      </c>
      <c r="AJ136" s="106" t="n">
        <f aca="false">SUM(T136,V136,X136,Z136,AB136,AD136,AF136,AH136)</f>
        <v>4</v>
      </c>
      <c r="AK136" s="107"/>
      <c r="AL136" s="107" t="n">
        <v>1</v>
      </c>
      <c r="AM136" s="105"/>
      <c r="AN136" s="28"/>
      <c r="AO136" s="106"/>
      <c r="AP136" s="105"/>
      <c r="AS136" s="24" t="s">
        <v>52</v>
      </c>
      <c r="AT136" s="27" t="n">
        <f aca="false">IF(OR(BE136=BS$60,BE136=BS$61,BE136=BS$62,BE136=BS$63,BE136=BS$64),1,IF(OR(BE136=BS$65,BE136=BS$66,BE136=BS$67,BE136=BS$68,BE136=BS$69),2,3))</f>
        <v>1</v>
      </c>
      <c r="AU136" s="27" t="n">
        <f aca="false">IF(OR(BF136=BS$30,BF136=BS$31,BF136=BS$32,BF136=BS$33),1,IF(BF136=BS$34,2,3))</f>
        <v>1</v>
      </c>
      <c r="AV136" s="27" t="n">
        <f aca="false">IF(BG136="отсутствует",2,1)</f>
        <v>1</v>
      </c>
      <c r="AW136" s="27" t="n">
        <f aca="false">IF(OR(BH136=BS$41,BH136=BS$42),1,IF(OR(BH136=BS$43,BH136=BS$44,BH136=BS$45),2,IF(OR(BH136=BS$46,BH136=BS$47,BH136=BS$48),3,IF(BH136=BS$56,5,IF(BH136=BS$57,6,4)))))</f>
        <v>4</v>
      </c>
      <c r="AX136" s="27" t="n">
        <f aca="false">IF(BI136="отсутствует",2,1)</f>
        <v>1</v>
      </c>
      <c r="AY136" s="24" t="s">
        <v>364</v>
      </c>
      <c r="AZ136" s="130" t="n">
        <v>2</v>
      </c>
      <c r="BA136" s="130" t="n">
        <v>2</v>
      </c>
      <c r="BD136" s="104" t="s">
        <v>52</v>
      </c>
      <c r="BE136" s="104" t="s">
        <v>107</v>
      </c>
      <c r="BF136" s="104" t="s">
        <v>72</v>
      </c>
      <c r="BG136" s="104" t="s">
        <v>140</v>
      </c>
      <c r="BH136" s="104" t="s">
        <v>2471</v>
      </c>
      <c r="BI136" s="104" t="s">
        <v>142</v>
      </c>
      <c r="BJ136" s="104" t="s">
        <v>364</v>
      </c>
      <c r="BK136" s="24" t="s">
        <v>51</v>
      </c>
    </row>
    <row r="137" s="24" customFormat="true" ht="15" hidden="false" customHeight="false" outlineLevel="0" collapsed="false">
      <c r="A137" s="24" t="s">
        <v>1535</v>
      </c>
      <c r="B137" s="24" t="s">
        <v>211</v>
      </c>
      <c r="C137" s="24" t="s">
        <v>271</v>
      </c>
      <c r="D137" s="24" t="n">
        <v>0</v>
      </c>
      <c r="E137" s="24" t="n">
        <v>1</v>
      </c>
      <c r="F137" s="24" t="n">
        <v>1</v>
      </c>
      <c r="G137" s="24" t="n">
        <v>0</v>
      </c>
      <c r="H137" s="24" t="n">
        <v>1</v>
      </c>
      <c r="I137" s="105"/>
      <c r="J137" s="28" t="n">
        <v>1</v>
      </c>
      <c r="K137" s="105" t="n">
        <v>4</v>
      </c>
      <c r="L137" s="28"/>
      <c r="M137" s="106" t="n">
        <f aca="false">SUM(K137:L137)</f>
        <v>4</v>
      </c>
      <c r="N137" s="105" t="n">
        <v>1</v>
      </c>
      <c r="O137" s="28" t="n">
        <v>2</v>
      </c>
      <c r="P137" s="31" t="n">
        <v>1</v>
      </c>
      <c r="Q137" s="106" t="n">
        <f aca="false">SUM(N137:P137)</f>
        <v>4</v>
      </c>
      <c r="R137" s="107" t="n">
        <v>1</v>
      </c>
      <c r="S137" s="105" t="n">
        <v>4</v>
      </c>
      <c r="T137" s="108" t="n">
        <v>5</v>
      </c>
      <c r="U137" s="109" t="n">
        <v>5</v>
      </c>
      <c r="V137" s="110" t="n">
        <v>9</v>
      </c>
      <c r="W137" s="111"/>
      <c r="X137" s="110"/>
      <c r="Y137" s="111" t="n">
        <v>1</v>
      </c>
      <c r="Z137" s="110" t="n">
        <v>1</v>
      </c>
      <c r="AA137" s="111" t="n">
        <v>1</v>
      </c>
      <c r="AB137" s="110" t="n">
        <v>1</v>
      </c>
      <c r="AC137" s="111"/>
      <c r="AD137" s="110"/>
      <c r="AE137" s="111" t="n">
        <v>2</v>
      </c>
      <c r="AF137" s="110" t="n">
        <v>2</v>
      </c>
      <c r="AG137" s="112"/>
      <c r="AH137" s="113"/>
      <c r="AI137" s="111" t="n">
        <f aca="false">SUM(S137,U137,W137,Y137,AA137,AC137,AE137,AG137)</f>
        <v>13</v>
      </c>
      <c r="AJ137" s="106" t="n">
        <f aca="false">SUM(T137,V137,X137,Z137,AB137,AD137,AF137,AH137)</f>
        <v>18</v>
      </c>
      <c r="AK137" s="107" t="n">
        <v>1</v>
      </c>
      <c r="AL137" s="107" t="n">
        <v>6</v>
      </c>
      <c r="AM137" s="105"/>
      <c r="AN137" s="28"/>
      <c r="AO137" s="106"/>
      <c r="AP137" s="105"/>
      <c r="AS137" s="24" t="s">
        <v>52</v>
      </c>
      <c r="AT137" s="27" t="n">
        <f aca="false">IF(OR(BE137=BS$60,BE137=BS$61,BE137=BS$62,BE137=BS$63,BE137=BS$64),1,IF(OR(BE137=BS$65,BE137=BS$66,BE137=BS$67,BE137=BS$68,BE137=BS$69),2,3))</f>
        <v>1</v>
      </c>
      <c r="AU137" s="27" t="n">
        <f aca="false">IF(OR(BF137=BS$30,BF137=BS$31,BF137=BS$32,BF137=BS$33),1,IF(BF137=BS$34,2,3))</f>
        <v>2</v>
      </c>
      <c r="AV137" s="27" t="n">
        <f aca="false">IF(BG137="отсутствует",2,1)</f>
        <v>2</v>
      </c>
      <c r="AW137" s="27" t="n">
        <f aca="false">IF(OR(BH137=BS$41,BH137=BS$42),1,IF(OR(BH137=BS$43,BH137=BS$44,BH137=BS$45),2,IF(OR(BH137=BS$46,BH137=BS$47,BH137=BS$48),3,IF(BH137=BS$56,5,IF(BH137=BS$57,6,4)))))</f>
        <v>4</v>
      </c>
      <c r="AX137" s="27" t="n">
        <f aca="false">IF(BI137="отсутствует",2,1)</f>
        <v>1</v>
      </c>
      <c r="AY137" s="24" t="s">
        <v>1537</v>
      </c>
      <c r="AZ137" s="130" t="n">
        <v>1</v>
      </c>
      <c r="BA137" s="130" t="n">
        <v>1</v>
      </c>
      <c r="BD137" s="104" t="s">
        <v>52</v>
      </c>
      <c r="BE137" s="104" t="s">
        <v>673</v>
      </c>
      <c r="BF137" s="104" t="s">
        <v>82</v>
      </c>
      <c r="BG137" s="104" t="s">
        <v>55</v>
      </c>
      <c r="BH137" s="104" t="s">
        <v>1536</v>
      </c>
      <c r="BI137" s="104" t="s">
        <v>502</v>
      </c>
      <c r="BJ137" s="104" t="s">
        <v>1537</v>
      </c>
      <c r="BK137" s="24" t="s">
        <v>51</v>
      </c>
    </row>
    <row r="138" s="24" customFormat="true" ht="15" hidden="false" customHeight="false" outlineLevel="0" collapsed="false">
      <c r="A138" s="24" t="s">
        <v>1538</v>
      </c>
      <c r="B138" s="24" t="s">
        <v>138</v>
      </c>
      <c r="C138" s="24" t="s">
        <v>139</v>
      </c>
      <c r="D138" s="24" t="n">
        <v>0</v>
      </c>
      <c r="E138" s="24" t="n">
        <v>0</v>
      </c>
      <c r="F138" s="24" t="n">
        <v>1</v>
      </c>
      <c r="G138" s="24" t="n">
        <v>1</v>
      </c>
      <c r="H138" s="24" t="n">
        <v>1</v>
      </c>
      <c r="I138" s="105"/>
      <c r="J138" s="28"/>
      <c r="K138" s="105" t="n">
        <v>4</v>
      </c>
      <c r="L138" s="28" t="n">
        <v>1</v>
      </c>
      <c r="M138" s="106" t="n">
        <f aca="false">SUM(K138:L138)</f>
        <v>5</v>
      </c>
      <c r="N138" s="105" t="n">
        <v>1</v>
      </c>
      <c r="O138" s="28"/>
      <c r="P138" s="31"/>
      <c r="Q138" s="106" t="n">
        <f aca="false">SUM(N138:P138)</f>
        <v>1</v>
      </c>
      <c r="R138" s="107" t="n">
        <v>3</v>
      </c>
      <c r="S138" s="105"/>
      <c r="T138" s="108"/>
      <c r="U138" s="109"/>
      <c r="V138" s="110"/>
      <c r="W138" s="111"/>
      <c r="X138" s="110"/>
      <c r="Y138" s="111"/>
      <c r="Z138" s="110"/>
      <c r="AA138" s="111"/>
      <c r="AB138" s="110"/>
      <c r="AC138" s="111"/>
      <c r="AD138" s="110"/>
      <c r="AE138" s="111"/>
      <c r="AF138" s="110"/>
      <c r="AG138" s="112"/>
      <c r="AH138" s="113"/>
      <c r="AI138" s="111" t="n">
        <f aca="false">SUM(S138,U138,W138,Y138,AA138,AC138,AE138,AG138)</f>
        <v>0</v>
      </c>
      <c r="AJ138" s="106" t="n">
        <f aca="false">SUM(T138,V138,X138,Z138,AB138,AD138,AF138,AH138)</f>
        <v>0</v>
      </c>
      <c r="AK138" s="107"/>
      <c r="AL138" s="107"/>
      <c r="AM138" s="105"/>
      <c r="AN138" s="28"/>
      <c r="AO138" s="106"/>
      <c r="AP138" s="105"/>
      <c r="AS138" s="24" t="s">
        <v>52</v>
      </c>
      <c r="AT138" s="27" t="n">
        <f aca="false">IF(OR(BE138=BS$60,BE138=BS$61,BE138=BS$62,BE138=BS$63,BE138=BS$64),1,IF(OR(BE138=BS$65,BE138=BS$66,BE138=BS$67,BE138=BS$68,BE138=BS$69),2,3))</f>
        <v>1</v>
      </c>
      <c r="AU138" s="27" t="n">
        <f aca="false">IF(OR(BF138=BS$30,BF138=BS$31,BF138=BS$32,BF138=BS$33),1,IF(BF138=BS$34,2,3))</f>
        <v>1</v>
      </c>
      <c r="AV138" s="27" t="n">
        <f aca="false">IF(BG138="отсутствует",2,1)</f>
        <v>1</v>
      </c>
      <c r="AW138" s="27" t="n">
        <f aca="false">IF(OR(BH138=BS$41,BH138=BS$42),1,IF(OR(BH138=BS$43,BH138=BS$44,BH138=BS$45),2,IF(OR(BH138=BS$46,BH138=BS$47,BH138=BS$48),3,IF(BH138=BS$56,5,IF(BH138=BS$57,6,4)))))</f>
        <v>4</v>
      </c>
      <c r="AX138" s="27" t="n">
        <f aca="false">IF(BI138="отсутствует",2,1)</f>
        <v>1</v>
      </c>
      <c r="AY138" s="24" t="s">
        <v>2472</v>
      </c>
      <c r="AZ138" s="130" t="n">
        <v>1</v>
      </c>
      <c r="BA138" s="130" t="n">
        <v>1</v>
      </c>
      <c r="BD138" s="104" t="s">
        <v>52</v>
      </c>
      <c r="BE138" s="104" t="s">
        <v>120</v>
      </c>
      <c r="BF138" s="104" t="s">
        <v>129</v>
      </c>
      <c r="BG138" s="104" t="s">
        <v>1427</v>
      </c>
      <c r="BH138" s="104" t="s">
        <v>2366</v>
      </c>
      <c r="BI138" s="104" t="s">
        <v>394</v>
      </c>
      <c r="BJ138" s="104" t="s">
        <v>2472</v>
      </c>
      <c r="BK138" s="24" t="s">
        <v>51</v>
      </c>
    </row>
    <row r="139" s="24" customFormat="true" ht="15" hidden="false" customHeight="false" outlineLevel="0" collapsed="false">
      <c r="A139" s="24" t="s">
        <v>2473</v>
      </c>
      <c r="B139" s="24" t="s">
        <v>2474</v>
      </c>
      <c r="C139" s="24" t="s">
        <v>2475</v>
      </c>
      <c r="D139" s="24" t="n">
        <v>0</v>
      </c>
      <c r="E139" s="24" t="n">
        <v>0</v>
      </c>
      <c r="F139" s="24" t="n">
        <v>1</v>
      </c>
      <c r="G139" s="24" t="n">
        <v>0</v>
      </c>
      <c r="I139" s="105"/>
      <c r="J139" s="28"/>
      <c r="K139" s="105" t="n">
        <v>1</v>
      </c>
      <c r="L139" s="28"/>
      <c r="M139" s="106" t="n">
        <f aca="false">SUM(K139:L139)</f>
        <v>1</v>
      </c>
      <c r="N139" s="105" t="n">
        <v>1</v>
      </c>
      <c r="O139" s="28" t="n">
        <v>2</v>
      </c>
      <c r="P139" s="31" t="n">
        <v>2</v>
      </c>
      <c r="Q139" s="106" t="n">
        <f aca="false">SUM(N139:P139)</f>
        <v>5</v>
      </c>
      <c r="R139" s="107"/>
      <c r="S139" s="105"/>
      <c r="T139" s="108"/>
      <c r="U139" s="109" t="n">
        <v>1</v>
      </c>
      <c r="V139" s="110" t="n">
        <v>1</v>
      </c>
      <c r="W139" s="111"/>
      <c r="X139" s="110"/>
      <c r="Y139" s="111"/>
      <c r="Z139" s="110"/>
      <c r="AA139" s="111"/>
      <c r="AB139" s="110"/>
      <c r="AC139" s="111"/>
      <c r="AD139" s="110"/>
      <c r="AE139" s="111"/>
      <c r="AF139" s="110"/>
      <c r="AG139" s="112"/>
      <c r="AH139" s="113"/>
      <c r="AI139" s="111" t="n">
        <f aca="false">SUM(S139,U139,W139,Y139,AA139,AC139,AE139,AG139)</f>
        <v>1</v>
      </c>
      <c r="AJ139" s="106" t="n">
        <f aca="false">SUM(T139,V139,X139,Z139,AB139,AD139,AF139,AH139)</f>
        <v>1</v>
      </c>
      <c r="AK139" s="107"/>
      <c r="AL139" s="107"/>
      <c r="AM139" s="105"/>
      <c r="AN139" s="28"/>
      <c r="AO139" s="106"/>
      <c r="AP139" s="105"/>
      <c r="AS139" s="24" t="s">
        <v>113</v>
      </c>
      <c r="AT139" s="27" t="n">
        <f aca="false">IF(OR(BE139=BS$60,BE139=BS$61,BE139=BS$62,BE139=BS$63,BE139=BS$64),1,IF(OR(BE139=BS$65,BE139=BS$66,BE139=BS$67,BE139=BS$68,BE139=BS$69),2,3))</f>
        <v>2</v>
      </c>
      <c r="AU139" s="27" t="n">
        <f aca="false">IF(OR(BF139=BS$30,BF139=BS$31,BF139=BS$32,BF139=BS$33),1,IF(BF139=BS$34,2,3))</f>
        <v>3</v>
      </c>
      <c r="AV139" s="27" t="n">
        <f aca="false">IF(BG139="отсутствует",2,1)</f>
        <v>1</v>
      </c>
      <c r="AW139" s="27" t="n">
        <f aca="false">IF(OR(BH139=BS$41,BH139=BS$42),1,IF(OR(BH139=BS$43,BH139=BS$44,BH139=BS$45),2,IF(OR(BH139=BS$46,BH139=BS$47,BH139=BS$48),3,IF(BH139=BS$56,5,IF(BH139=BS$57,6,4)))))</f>
        <v>4</v>
      </c>
      <c r="AX139" s="27" t="n">
        <f aca="false">IF(BI139="отсутствует",2,1)</f>
        <v>1</v>
      </c>
      <c r="AY139" s="24" t="s">
        <v>320</v>
      </c>
      <c r="AZ139" s="130" t="n">
        <v>1</v>
      </c>
      <c r="BA139" s="130" t="n">
        <v>1</v>
      </c>
      <c r="BD139" s="104" t="s">
        <v>113</v>
      </c>
      <c r="BE139" s="104" t="s">
        <v>101</v>
      </c>
      <c r="BF139" s="104" t="s">
        <v>54</v>
      </c>
      <c r="BG139" s="104" t="s">
        <v>114</v>
      </c>
      <c r="BH139" s="104" t="s">
        <v>272</v>
      </c>
      <c r="BI139" s="104" t="s">
        <v>74</v>
      </c>
      <c r="BJ139" s="104" t="s">
        <v>320</v>
      </c>
      <c r="BK139" s="24" t="s">
        <v>51</v>
      </c>
    </row>
    <row r="140" s="24" customFormat="true" ht="15" hidden="false" customHeight="false" outlineLevel="0" collapsed="false">
      <c r="A140" s="24" t="s">
        <v>2476</v>
      </c>
      <c r="B140" s="24" t="s">
        <v>138</v>
      </c>
      <c r="C140" s="24" t="s">
        <v>317</v>
      </c>
      <c r="D140" s="24" t="n">
        <v>0</v>
      </c>
      <c r="E140" s="24" t="n">
        <v>0</v>
      </c>
      <c r="F140" s="24" t="n">
        <v>1</v>
      </c>
      <c r="G140" s="24" t="n">
        <v>0</v>
      </c>
      <c r="I140" s="105"/>
      <c r="J140" s="28"/>
      <c r="K140" s="105" t="n">
        <v>2</v>
      </c>
      <c r="L140" s="28" t="n">
        <v>2</v>
      </c>
      <c r="M140" s="106" t="n">
        <f aca="false">SUM(K140:L140)</f>
        <v>4</v>
      </c>
      <c r="N140" s="105" t="n">
        <v>8</v>
      </c>
      <c r="O140" s="28" t="n">
        <v>3</v>
      </c>
      <c r="P140" s="31"/>
      <c r="Q140" s="106" t="n">
        <f aca="false">SUM(N140:P140)</f>
        <v>11</v>
      </c>
      <c r="R140" s="107"/>
      <c r="S140" s="105"/>
      <c r="T140" s="108"/>
      <c r="U140" s="109"/>
      <c r="V140" s="110"/>
      <c r="W140" s="111"/>
      <c r="X140" s="110"/>
      <c r="Y140" s="111"/>
      <c r="Z140" s="110"/>
      <c r="AA140" s="111"/>
      <c r="AB140" s="110"/>
      <c r="AC140" s="111"/>
      <c r="AD140" s="110"/>
      <c r="AE140" s="111"/>
      <c r="AF140" s="110"/>
      <c r="AG140" s="112"/>
      <c r="AH140" s="113"/>
      <c r="AI140" s="111" t="n">
        <f aca="false">SUM(S140,U140,W140,Y140,AA140,AC140,AE140,AG140)</f>
        <v>0</v>
      </c>
      <c r="AJ140" s="106" t="n">
        <f aca="false">SUM(T140,V140,X140,Z140,AB140,AD140,AF140,AH140)</f>
        <v>0</v>
      </c>
      <c r="AK140" s="107"/>
      <c r="AL140" s="107"/>
      <c r="AM140" s="105"/>
      <c r="AN140" s="28"/>
      <c r="AO140" s="106"/>
      <c r="AP140" s="105"/>
      <c r="AS140" s="24" t="s">
        <v>454</v>
      </c>
      <c r="AT140" s="27" t="n">
        <f aca="false">IF(OR(BE140=BS$60,BE140=BS$61,BE140=BS$62,BE140=BS$63,BE140=BS$64),1,IF(OR(BE140=BS$65,BE140=BS$66,BE140=BS$67,BE140=BS$68,BE140=BS$69),2,3))</f>
        <v>2</v>
      </c>
      <c r="AU140" s="27" t="n">
        <f aca="false">IF(OR(BF140=BS$30,BF140=BS$31,BF140=BS$32,BF140=BS$33),1,IF(BF140=BS$34,2,3))</f>
        <v>1</v>
      </c>
      <c r="AV140" s="27" t="n">
        <f aca="false">IF(BG140="отсутствует",2,1)</f>
        <v>1</v>
      </c>
      <c r="AW140" s="27" t="n">
        <f aca="false">IF(OR(BH140=BS$41,BH140=BS$42),1,IF(OR(BH140=BS$43,BH140=BS$44,BH140=BS$45),2,IF(OR(BH140=BS$46,BH140=BS$47,BH140=BS$48),3,IF(BH140=BS$56,5,IF(BH140=BS$57,6,4)))))</f>
        <v>4</v>
      </c>
      <c r="AX140" s="27" t="n">
        <f aca="false">IF(BI140="отсутствует",2,1)</f>
        <v>1</v>
      </c>
      <c r="AY140" s="24" t="s">
        <v>143</v>
      </c>
      <c r="AZ140" s="130" t="n">
        <v>1</v>
      </c>
      <c r="BA140" s="130" t="n">
        <v>1</v>
      </c>
      <c r="BD140" s="104" t="s">
        <v>454</v>
      </c>
      <c r="BE140" s="104" t="s">
        <v>101</v>
      </c>
      <c r="BF140" s="104" t="s">
        <v>64</v>
      </c>
      <c r="BG140" s="104" t="s">
        <v>114</v>
      </c>
      <c r="BH140" s="104" t="s">
        <v>2477</v>
      </c>
      <c r="BI140" s="104" t="s">
        <v>2478</v>
      </c>
      <c r="BJ140" s="104" t="s">
        <v>143</v>
      </c>
      <c r="BK140" s="24" t="s">
        <v>51</v>
      </c>
    </row>
    <row r="141" s="24" customFormat="true" ht="15" hidden="false" customHeight="false" outlineLevel="0" collapsed="false">
      <c r="A141" s="24" t="s">
        <v>2479</v>
      </c>
      <c r="B141" s="24" t="s">
        <v>138</v>
      </c>
      <c r="C141" s="24" t="s">
        <v>630</v>
      </c>
      <c r="D141" s="24" t="n">
        <v>0</v>
      </c>
      <c r="E141" s="24" t="n">
        <v>0</v>
      </c>
      <c r="F141" s="24" t="n">
        <v>1</v>
      </c>
      <c r="G141" s="24" t="n">
        <v>0</v>
      </c>
      <c r="I141" s="105"/>
      <c r="J141" s="28"/>
      <c r="K141" s="105" t="n">
        <v>1</v>
      </c>
      <c r="L141" s="28"/>
      <c r="M141" s="106" t="n">
        <f aca="false">SUM(K141:L141)</f>
        <v>1</v>
      </c>
      <c r="N141" s="105" t="n">
        <v>2</v>
      </c>
      <c r="O141" s="28" t="n">
        <v>9</v>
      </c>
      <c r="P141" s="31" t="n">
        <v>4</v>
      </c>
      <c r="Q141" s="106" t="n">
        <f aca="false">SUM(N141:P141)</f>
        <v>15</v>
      </c>
      <c r="R141" s="107"/>
      <c r="S141" s="105" t="n">
        <v>1</v>
      </c>
      <c r="T141" s="108" t="n">
        <v>1</v>
      </c>
      <c r="U141" s="109" t="n">
        <v>2</v>
      </c>
      <c r="V141" s="110" t="n">
        <v>2</v>
      </c>
      <c r="W141" s="111" t="n">
        <v>2</v>
      </c>
      <c r="X141" s="110" t="n">
        <v>3</v>
      </c>
      <c r="Y141" s="111"/>
      <c r="Z141" s="110"/>
      <c r="AA141" s="111" t="n">
        <v>2</v>
      </c>
      <c r="AB141" s="110" t="n">
        <v>2</v>
      </c>
      <c r="AC141" s="111"/>
      <c r="AD141" s="110"/>
      <c r="AE141" s="111"/>
      <c r="AF141" s="110"/>
      <c r="AG141" s="112" t="n">
        <v>1</v>
      </c>
      <c r="AH141" s="113" t="n">
        <v>1</v>
      </c>
      <c r="AI141" s="111" t="n">
        <f aca="false">SUM(S141,U141,W141,Y141,AA141,AC141,AE141,AG141)</f>
        <v>8</v>
      </c>
      <c r="AJ141" s="106" t="n">
        <f aca="false">SUM(T141,V141,X141,Z141,AB141,AD141,AF141,AH141)</f>
        <v>9</v>
      </c>
      <c r="AK141" s="107" t="n">
        <v>12</v>
      </c>
      <c r="AL141" s="107" t="n">
        <v>2</v>
      </c>
      <c r="AM141" s="105"/>
      <c r="AN141" s="28"/>
      <c r="AO141" s="106"/>
      <c r="AP141" s="105"/>
      <c r="AS141" s="24" t="s">
        <v>52</v>
      </c>
      <c r="AT141" s="27" t="n">
        <f aca="false">IF(OR(BE141=BS$60,BE141=BS$61,BE141=BS$62,BE141=BS$63,BE141=BS$64),1,IF(OR(BE141=BS$65,BE141=BS$66,BE141=BS$67,BE141=BS$68,BE141=BS$69),2,3))</f>
        <v>3</v>
      </c>
      <c r="AU141" s="27" t="n">
        <f aca="false">IF(OR(BF141=BS$30,BF141=BS$31,BF141=BS$32,BF141=BS$33),1,IF(BF141=BS$34,2,3))</f>
        <v>3</v>
      </c>
      <c r="AV141" s="27" t="n">
        <f aca="false">IF(BG141="отсутствует",2,1)</f>
        <v>2</v>
      </c>
      <c r="AW141" s="27" t="n">
        <f aca="false">IF(OR(BH141=BS$41,BH141=BS$42),1,IF(OR(BH141=BS$43,BH141=BS$44,BH141=BS$45),2,IF(OR(BH141=BS$46,BH141=BS$47,BH141=BS$48),3,IF(BH141=BS$56,5,IF(BH141=BS$57,6,4)))))</f>
        <v>4</v>
      </c>
      <c r="AX141" s="27" t="n">
        <f aca="false">IF(BI141="отсутствует",2,1)</f>
        <v>1</v>
      </c>
      <c r="AY141" s="24" t="s">
        <v>374</v>
      </c>
      <c r="AZ141" s="130" t="n">
        <v>1</v>
      </c>
      <c r="BA141" s="130" t="n">
        <v>1</v>
      </c>
      <c r="BD141" s="104" t="s">
        <v>52</v>
      </c>
      <c r="BE141" s="104" t="s">
        <v>193</v>
      </c>
      <c r="BF141" s="104" t="s">
        <v>54</v>
      </c>
      <c r="BG141" s="104" t="s">
        <v>55</v>
      </c>
      <c r="BH141" s="104" t="s">
        <v>432</v>
      </c>
      <c r="BI141" s="104" t="s">
        <v>1296</v>
      </c>
      <c r="BJ141" s="104" t="s">
        <v>374</v>
      </c>
      <c r="BK141" s="24" t="s">
        <v>51</v>
      </c>
    </row>
    <row r="142" s="24" customFormat="true" ht="15" hidden="false" customHeight="false" outlineLevel="0" collapsed="false">
      <c r="A142" s="24" t="s">
        <v>2480</v>
      </c>
      <c r="B142" s="24" t="s">
        <v>2481</v>
      </c>
      <c r="C142" s="24" t="s">
        <v>2482</v>
      </c>
      <c r="D142" s="24" t="n">
        <v>0</v>
      </c>
      <c r="E142" s="24" t="n">
        <v>0</v>
      </c>
      <c r="F142" s="24" t="n">
        <v>1</v>
      </c>
      <c r="G142" s="24" t="n">
        <v>1</v>
      </c>
      <c r="H142" s="24" t="n">
        <v>1</v>
      </c>
      <c r="I142" s="105"/>
      <c r="J142" s="28"/>
      <c r="K142" s="105" t="n">
        <v>1</v>
      </c>
      <c r="L142" s="28"/>
      <c r="M142" s="106" t="n">
        <f aca="false">SUM(K142:L142)</f>
        <v>1</v>
      </c>
      <c r="N142" s="105" t="n">
        <v>2</v>
      </c>
      <c r="O142" s="28" t="n">
        <v>1</v>
      </c>
      <c r="P142" s="31"/>
      <c r="Q142" s="106" t="n">
        <f aca="false">SUM(N142:P142)</f>
        <v>3</v>
      </c>
      <c r="R142" s="107"/>
      <c r="S142" s="105" t="n">
        <v>1</v>
      </c>
      <c r="T142" s="108" t="n">
        <v>1</v>
      </c>
      <c r="U142" s="109" t="n">
        <v>1</v>
      </c>
      <c r="V142" s="110" t="n">
        <v>1</v>
      </c>
      <c r="W142" s="111"/>
      <c r="X142" s="110"/>
      <c r="Y142" s="111"/>
      <c r="Z142" s="110"/>
      <c r="AA142" s="111"/>
      <c r="AB142" s="110"/>
      <c r="AC142" s="111"/>
      <c r="AD142" s="110"/>
      <c r="AE142" s="111"/>
      <c r="AF142" s="110"/>
      <c r="AG142" s="112"/>
      <c r="AH142" s="113"/>
      <c r="AI142" s="111" t="n">
        <f aca="false">SUM(S142,U142,W142,Y142,AA142,AC142,AE142,AG142)</f>
        <v>2</v>
      </c>
      <c r="AJ142" s="106" t="n">
        <f aca="false">SUM(T142,V142,X142,Z142,AB142,AD142,AF142,AH142)</f>
        <v>2</v>
      </c>
      <c r="AK142" s="107"/>
      <c r="AL142" s="107"/>
      <c r="AM142" s="105"/>
      <c r="AN142" s="28"/>
      <c r="AO142" s="106"/>
      <c r="AP142" s="105"/>
      <c r="AS142" s="24" t="s">
        <v>52</v>
      </c>
      <c r="AT142" s="27" t="n">
        <f aca="false">IF(OR(BE142=BS$60,BE142=BS$61,BE142=BS$62,BE142=BS$63,BE142=BS$64),1,IF(OR(BE142=BS$65,BE142=BS$66,BE142=BS$67,BE142=BS$68,BE142=BS$69),2,3))</f>
        <v>2</v>
      </c>
      <c r="AU142" s="27" t="n">
        <f aca="false">IF(OR(BF142=BS$30,BF142=BS$31,BF142=BS$32,BF142=BS$33),1,IF(BF142=BS$34,2,3))</f>
        <v>1</v>
      </c>
      <c r="AV142" s="27" t="n">
        <f aca="false">IF(BG142="отсутствует",2,1)</f>
        <v>2</v>
      </c>
      <c r="AW142" s="27" t="n">
        <f aca="false">IF(OR(BH142=BS$41,BH142=BS$42),1,IF(OR(BH142=BS$43,BH142=BS$44,BH142=BS$45),2,IF(OR(BH142=BS$46,BH142=BS$47,BH142=BS$48),3,IF(BH142=BS$56,5,IF(BH142=BS$57,6,4)))))</f>
        <v>4</v>
      </c>
      <c r="AX142" s="27" t="n">
        <f aca="false">IF(BI142="отсутствует",2,1)</f>
        <v>1</v>
      </c>
      <c r="AY142" s="24" t="s">
        <v>2483</v>
      </c>
      <c r="AZ142" s="130" t="n">
        <v>3</v>
      </c>
      <c r="BA142" s="130" t="n">
        <v>3</v>
      </c>
      <c r="BD142" s="104" t="s">
        <v>52</v>
      </c>
      <c r="BE142" s="104" t="s">
        <v>63</v>
      </c>
      <c r="BF142" s="104" t="s">
        <v>72</v>
      </c>
      <c r="BG142" s="104" t="s">
        <v>55</v>
      </c>
      <c r="BH142" s="104" t="s">
        <v>2484</v>
      </c>
      <c r="BI142" s="104" t="s">
        <v>2485</v>
      </c>
      <c r="BJ142" s="104" t="s">
        <v>2483</v>
      </c>
      <c r="BK142" s="24" t="s">
        <v>51</v>
      </c>
    </row>
    <row r="143" s="24" customFormat="true" ht="15" hidden="false" customHeight="false" outlineLevel="0" collapsed="false">
      <c r="A143" s="24" t="s">
        <v>1547</v>
      </c>
      <c r="B143" s="24" t="s">
        <v>1548</v>
      </c>
      <c r="C143" s="24" t="s">
        <v>92</v>
      </c>
      <c r="D143" s="24" t="n">
        <v>0</v>
      </c>
      <c r="E143" s="24" t="n">
        <v>1</v>
      </c>
      <c r="F143" s="24" t="n">
        <v>1</v>
      </c>
      <c r="G143" s="24" t="n">
        <v>1</v>
      </c>
      <c r="H143" s="24" t="n">
        <v>1</v>
      </c>
      <c r="I143" s="105"/>
      <c r="J143" s="28"/>
      <c r="K143" s="105" t="n">
        <v>2</v>
      </c>
      <c r="L143" s="28" t="n">
        <v>1</v>
      </c>
      <c r="M143" s="106" t="n">
        <f aca="false">SUM(K143:L143)</f>
        <v>3</v>
      </c>
      <c r="N143" s="105" t="n">
        <v>5</v>
      </c>
      <c r="O143" s="28" t="n">
        <v>6</v>
      </c>
      <c r="P143" s="31" t="n">
        <v>2</v>
      </c>
      <c r="Q143" s="106" t="n">
        <f aca="false">SUM(N143:P143)</f>
        <v>13</v>
      </c>
      <c r="R143" s="107"/>
      <c r="S143" s="105"/>
      <c r="T143" s="108"/>
      <c r="U143" s="109" t="n">
        <v>1</v>
      </c>
      <c r="V143" s="110" t="n">
        <v>1</v>
      </c>
      <c r="W143" s="111"/>
      <c r="X143" s="110"/>
      <c r="Y143" s="111"/>
      <c r="Z143" s="110"/>
      <c r="AA143" s="111"/>
      <c r="AB143" s="110"/>
      <c r="AC143" s="111"/>
      <c r="AD143" s="110"/>
      <c r="AE143" s="111"/>
      <c r="AF143" s="110"/>
      <c r="AG143" s="112"/>
      <c r="AH143" s="113"/>
      <c r="AI143" s="111" t="n">
        <f aca="false">SUM(S143,U143,W143,Y143,AA143,AC143,AE143,AG143)</f>
        <v>1</v>
      </c>
      <c r="AJ143" s="106" t="n">
        <f aca="false">SUM(T143,V143,X143,Z143,AB143,AD143,AF143,AH143)</f>
        <v>1</v>
      </c>
      <c r="AK143" s="107"/>
      <c r="AL143" s="107"/>
      <c r="AM143" s="105"/>
      <c r="AN143" s="28"/>
      <c r="AO143" s="106"/>
      <c r="AP143" s="105"/>
      <c r="AS143" s="24" t="s">
        <v>225</v>
      </c>
      <c r="AT143" s="27" t="n">
        <f aca="false">IF(OR(BE143=BS$60,BE143=BS$61,BE143=BS$62,BE143=BS$63,BE143=BS$64),1,IF(OR(BE143=BS$65,BE143=BS$66,BE143=BS$67,BE143=BS$68,BE143=BS$69),2,3))</f>
        <v>3</v>
      </c>
      <c r="AU143" s="27" t="n">
        <f aca="false">IF(OR(BF143=BS$30,BF143=BS$31,BF143=BS$32,BF143=BS$33),1,IF(BF143=BS$34,2,3))</f>
        <v>3</v>
      </c>
      <c r="AV143" s="27" t="n">
        <f aca="false">IF(BG143="отсутствует",2,1)</f>
        <v>1</v>
      </c>
      <c r="AW143" s="27" t="n">
        <f aca="false">IF(OR(BH143=BS$41,BH143=BS$42),1,IF(OR(BH143=BS$43,BH143=BS$44,BH143=BS$45),2,IF(OR(BH143=BS$46,BH143=BS$47,BH143=BS$48),3,IF(BH143=BS$56,5,IF(BH143=BS$57,6,4)))))</f>
        <v>4</v>
      </c>
      <c r="AX143" s="27" t="n">
        <f aca="false">IF(BI143="отсутствует",2,1)</f>
        <v>1</v>
      </c>
      <c r="AY143" s="24" t="s">
        <v>1551</v>
      </c>
      <c r="AZ143" s="130" t="n">
        <v>1</v>
      </c>
      <c r="BA143" s="130" t="n">
        <v>1</v>
      </c>
      <c r="BD143" s="104" t="s">
        <v>225</v>
      </c>
      <c r="BE143" s="104" t="s">
        <v>1549</v>
      </c>
      <c r="BF143" s="104" t="s">
        <v>170</v>
      </c>
      <c r="BG143" s="104" t="s">
        <v>1095</v>
      </c>
      <c r="BH143" s="104" t="s">
        <v>1080</v>
      </c>
      <c r="BI143" s="104" t="s">
        <v>1550</v>
      </c>
      <c r="BJ143" s="104" t="s">
        <v>1551</v>
      </c>
      <c r="BK143" s="24" t="s">
        <v>51</v>
      </c>
    </row>
    <row r="144" s="24" customFormat="true" ht="15" hidden="false" customHeight="false" outlineLevel="0" collapsed="false">
      <c r="A144" s="24" t="s">
        <v>522</v>
      </c>
      <c r="B144" s="24" t="s">
        <v>160</v>
      </c>
      <c r="C144" s="24" t="s">
        <v>591</v>
      </c>
      <c r="D144" s="24" t="n">
        <v>0</v>
      </c>
      <c r="E144" s="24" t="n">
        <v>0</v>
      </c>
      <c r="F144" s="24" t="n">
        <v>1</v>
      </c>
      <c r="G144" s="24" t="n">
        <v>0</v>
      </c>
      <c r="I144" s="105"/>
      <c r="J144" s="28"/>
      <c r="K144" s="105" t="n">
        <v>3</v>
      </c>
      <c r="L144" s="28" t="n">
        <v>1</v>
      </c>
      <c r="M144" s="106" t="n">
        <f aca="false">SUM(K144:L144)</f>
        <v>4</v>
      </c>
      <c r="N144" s="105" t="n">
        <v>5</v>
      </c>
      <c r="O144" s="28" t="n">
        <v>4</v>
      </c>
      <c r="P144" s="31"/>
      <c r="Q144" s="106" t="n">
        <f aca="false">SUM(N144:P144)</f>
        <v>9</v>
      </c>
      <c r="R144" s="107"/>
      <c r="S144" s="105" t="n">
        <v>2</v>
      </c>
      <c r="T144" s="108" t="n">
        <v>2</v>
      </c>
      <c r="U144" s="109" t="n">
        <v>2</v>
      </c>
      <c r="V144" s="110" t="n">
        <v>3</v>
      </c>
      <c r="W144" s="111"/>
      <c r="X144" s="110"/>
      <c r="Y144" s="111"/>
      <c r="Z144" s="110"/>
      <c r="AA144" s="111"/>
      <c r="AB144" s="110"/>
      <c r="AC144" s="111"/>
      <c r="AD144" s="110"/>
      <c r="AE144" s="111"/>
      <c r="AF144" s="110"/>
      <c r="AG144" s="112"/>
      <c r="AH144" s="113"/>
      <c r="AI144" s="111" t="n">
        <f aca="false">SUM(S144,U144,W144,Y144,AA144,AC144,AE144,AG144)</f>
        <v>4</v>
      </c>
      <c r="AJ144" s="106" t="n">
        <f aca="false">SUM(T144,V144,X144,Z144,AB144,AD144,AF144,AH144)</f>
        <v>5</v>
      </c>
      <c r="AK144" s="107"/>
      <c r="AL144" s="107"/>
      <c r="AM144" s="105"/>
      <c r="AN144" s="28"/>
      <c r="AO144" s="106"/>
      <c r="AP144" s="105"/>
      <c r="AS144" s="24" t="s">
        <v>52</v>
      </c>
      <c r="AT144" s="27" t="n">
        <f aca="false">IF(OR(BE144=BS$60,BE144=BS$61,BE144=BS$62,BE144=BS$63,BE144=BS$64),1,IF(OR(BE144=BS$65,BE144=BS$66,BE144=BS$67,BE144=BS$68,BE144=BS$69),2,3))</f>
        <v>3</v>
      </c>
      <c r="AU144" s="27" t="n">
        <f aca="false">IF(OR(BF144=BS$30,BF144=BS$31,BF144=BS$32,BF144=BS$33),1,IF(BF144=BS$34,2,3))</f>
        <v>3</v>
      </c>
      <c r="AV144" s="27" t="n">
        <f aca="false">IF(BG144="отсутствует",2,1)</f>
        <v>2</v>
      </c>
      <c r="AW144" s="27" t="n">
        <f aca="false">IF(OR(BH144=BS$41,BH144=BS$42),1,IF(OR(BH144=BS$43,BH144=BS$44,BH144=BS$45),2,IF(OR(BH144=BS$46,BH144=BS$47,BH144=BS$48),3,IF(BH144=BS$56,5,IF(BH144=BS$57,6,4)))))</f>
        <v>4</v>
      </c>
      <c r="AX144" s="27" t="n">
        <f aca="false">IF(BI144="отсутствует",2,1)</f>
        <v>1</v>
      </c>
      <c r="AY144" s="24" t="s">
        <v>1365</v>
      </c>
      <c r="AZ144" s="130" t="n">
        <v>4</v>
      </c>
      <c r="BA144" s="130" t="n">
        <v>1</v>
      </c>
      <c r="BD144" s="104" t="s">
        <v>52</v>
      </c>
      <c r="BE144" s="104" t="s">
        <v>193</v>
      </c>
      <c r="BF144" s="104" t="s">
        <v>54</v>
      </c>
      <c r="BG144" s="104" t="s">
        <v>55</v>
      </c>
      <c r="BH144" s="104" t="s">
        <v>2486</v>
      </c>
      <c r="BI144" s="104" t="s">
        <v>102</v>
      </c>
      <c r="BJ144" s="104" t="s">
        <v>1365</v>
      </c>
      <c r="BK144" s="24" t="s">
        <v>51</v>
      </c>
    </row>
    <row r="145" s="24" customFormat="true" ht="15" hidden="false" customHeight="false" outlineLevel="0" collapsed="false">
      <c r="A145" s="24" t="s">
        <v>2487</v>
      </c>
      <c r="B145" s="24" t="s">
        <v>2488</v>
      </c>
      <c r="C145" s="24" t="s">
        <v>2489</v>
      </c>
      <c r="D145" s="24" t="n">
        <v>0</v>
      </c>
      <c r="E145" s="24" t="n">
        <v>0</v>
      </c>
      <c r="F145" s="24" t="n">
        <v>1</v>
      </c>
      <c r="G145" s="24" t="n">
        <v>0</v>
      </c>
      <c r="I145" s="105"/>
      <c r="J145" s="28"/>
      <c r="K145" s="105" t="n">
        <v>1</v>
      </c>
      <c r="L145" s="28"/>
      <c r="M145" s="106" t="n">
        <f aca="false">SUM(K145:L145)</f>
        <v>1</v>
      </c>
      <c r="N145" s="105" t="n">
        <v>3</v>
      </c>
      <c r="O145" s="28" t="n">
        <v>4</v>
      </c>
      <c r="P145" s="31" t="n">
        <v>1</v>
      </c>
      <c r="Q145" s="106" t="n">
        <f aca="false">SUM(N145:P145)</f>
        <v>8</v>
      </c>
      <c r="R145" s="107"/>
      <c r="S145" s="105"/>
      <c r="T145" s="108"/>
      <c r="U145" s="109"/>
      <c r="V145" s="110"/>
      <c r="W145" s="111"/>
      <c r="X145" s="110"/>
      <c r="Y145" s="111"/>
      <c r="Z145" s="110"/>
      <c r="AA145" s="111"/>
      <c r="AB145" s="110"/>
      <c r="AC145" s="111"/>
      <c r="AD145" s="110"/>
      <c r="AE145" s="111"/>
      <c r="AF145" s="110"/>
      <c r="AG145" s="112"/>
      <c r="AH145" s="113"/>
      <c r="AI145" s="111" t="n">
        <f aca="false">SUM(S145,U145,W145,Y145,AA145,AC145,AE145,AG145)</f>
        <v>0</v>
      </c>
      <c r="AJ145" s="106" t="n">
        <f aca="false">SUM(T145,V145,X145,Z145,AB145,AD145,AF145,AH145)</f>
        <v>0</v>
      </c>
      <c r="AK145" s="107"/>
      <c r="AL145" s="107"/>
      <c r="AM145" s="105"/>
      <c r="AN145" s="28"/>
      <c r="AO145" s="106"/>
      <c r="AP145" s="105"/>
      <c r="AS145" s="24" t="s">
        <v>113</v>
      </c>
      <c r="AT145" s="27" t="n">
        <f aca="false">IF(OR(BE145=BS$60,BE145=BS$61,BE145=BS$62,BE145=BS$63,BE145=BS$64),1,IF(OR(BE145=BS$65,BE145=BS$66,BE145=BS$67,BE145=BS$68,BE145=BS$69),2,3))</f>
        <v>3</v>
      </c>
      <c r="AU145" s="27" t="n">
        <f aca="false">IF(OR(BF145=BS$30,BF145=BS$31,BF145=BS$32,BF145=BS$33),1,IF(BF145=BS$34,2,3))</f>
        <v>3</v>
      </c>
      <c r="AV145" s="27" t="n">
        <f aca="false">IF(BG145="отсутствует",2,1)</f>
        <v>2</v>
      </c>
      <c r="AW145" s="27" t="n">
        <f aca="false">IF(OR(BH145=BS$41,BH145=BS$42),1,IF(OR(BH145=BS$43,BH145=BS$44,BH145=BS$45),2,IF(OR(BH145=BS$46,BH145=BS$47,BH145=BS$48),3,IF(BH145=BS$56,5,IF(BH145=BS$57,6,4)))))</f>
        <v>4</v>
      </c>
      <c r="AX145" s="27" t="n">
        <f aca="false">IF(BI145="отсутствует",2,1)</f>
        <v>1</v>
      </c>
      <c r="AY145" s="24" t="s">
        <v>2490</v>
      </c>
      <c r="AZ145" s="130" t="n">
        <v>1</v>
      </c>
      <c r="BA145" s="130" t="n">
        <v>1</v>
      </c>
      <c r="BD145" s="104" t="s">
        <v>113</v>
      </c>
      <c r="BE145" s="104" t="s">
        <v>193</v>
      </c>
      <c r="BF145" s="104" t="s">
        <v>54</v>
      </c>
      <c r="BG145" s="104" t="s">
        <v>55</v>
      </c>
      <c r="BH145" s="104" t="s">
        <v>355</v>
      </c>
      <c r="BI145" s="104" t="s">
        <v>102</v>
      </c>
      <c r="BJ145" s="104" t="s">
        <v>2490</v>
      </c>
      <c r="BK145" s="24" t="s">
        <v>51</v>
      </c>
    </row>
    <row r="146" s="24" customFormat="true" ht="15" hidden="false" customHeight="false" outlineLevel="0" collapsed="false">
      <c r="A146" s="24" t="s">
        <v>528</v>
      </c>
      <c r="B146" s="24" t="s">
        <v>529</v>
      </c>
      <c r="C146" s="24" t="s">
        <v>100</v>
      </c>
      <c r="D146" s="24" t="n">
        <v>1</v>
      </c>
      <c r="E146" s="24" t="n">
        <v>0</v>
      </c>
      <c r="F146" s="24" t="n">
        <v>1</v>
      </c>
      <c r="G146" s="24" t="n">
        <v>0</v>
      </c>
      <c r="H146" s="24" t="n">
        <v>1</v>
      </c>
      <c r="I146" s="105"/>
      <c r="J146" s="28" t="n">
        <v>1</v>
      </c>
      <c r="K146" s="105" t="n">
        <v>3</v>
      </c>
      <c r="L146" s="28" t="n">
        <v>2</v>
      </c>
      <c r="M146" s="106" t="n">
        <f aca="false">SUM(K146:L146)</f>
        <v>5</v>
      </c>
      <c r="N146" s="105" t="n">
        <v>1</v>
      </c>
      <c r="O146" s="28" t="n">
        <v>5</v>
      </c>
      <c r="P146" s="31" t="n">
        <v>1</v>
      </c>
      <c r="Q146" s="106" t="n">
        <f aca="false">SUM(N146:P146)</f>
        <v>7</v>
      </c>
      <c r="R146" s="107" t="n">
        <v>3</v>
      </c>
      <c r="S146" s="105"/>
      <c r="T146" s="108"/>
      <c r="U146" s="109"/>
      <c r="V146" s="110"/>
      <c r="W146" s="111"/>
      <c r="X146" s="110"/>
      <c r="Y146" s="111"/>
      <c r="Z146" s="110"/>
      <c r="AA146" s="111"/>
      <c r="AB146" s="110"/>
      <c r="AC146" s="111"/>
      <c r="AD146" s="110"/>
      <c r="AE146" s="111"/>
      <c r="AF146" s="110"/>
      <c r="AG146" s="112"/>
      <c r="AH146" s="113"/>
      <c r="AI146" s="111" t="n">
        <f aca="false">SUM(S146,U146,W146,Y146,AA146,AC146,AE146,AG146)</f>
        <v>0</v>
      </c>
      <c r="AJ146" s="106" t="n">
        <f aca="false">SUM(T146,V146,X146,Z146,AB146,AD146,AF146,AH146)</f>
        <v>0</v>
      </c>
      <c r="AK146" s="107" t="n">
        <v>1</v>
      </c>
      <c r="AL146" s="107"/>
      <c r="AM146" s="105"/>
      <c r="AN146" s="28"/>
      <c r="AO146" s="106"/>
      <c r="AP146" s="105"/>
      <c r="AS146" s="24" t="s">
        <v>318</v>
      </c>
      <c r="AT146" s="27" t="n">
        <f aca="false">IF(OR(BE146=BS$60,BE146=BS$61,BE146=BS$62,BE146=BS$63,BE146=BS$64),1,IF(OR(BE146=BS$65,BE146=BS$66,BE146=BS$67,BE146=BS$68,BE146=BS$69),2,3))</f>
        <v>1</v>
      </c>
      <c r="AU146" s="27" t="n">
        <f aca="false">IF(OR(BF146=BS$30,BF146=BS$31,BF146=BS$32,BF146=BS$33),1,IF(BF146=BS$34,2,3))</f>
        <v>1</v>
      </c>
      <c r="AV146" s="27" t="n">
        <f aca="false">IF(BG146="отсутствует",2,1)</f>
        <v>1</v>
      </c>
      <c r="AW146" s="27" t="n">
        <f aca="false">IF(OR(BH146=BS$41,BH146=BS$42),1,IF(OR(BH146=BS$43,BH146=BS$44,BH146=BS$45),2,IF(OR(BH146=BS$46,BH146=BS$47,BH146=BS$48),3,IF(BH146=BS$56,5,IF(BH146=BS$57,6,4)))))</f>
        <v>4</v>
      </c>
      <c r="AX146" s="27" t="n">
        <f aca="false">IF(BI146="отсутствует",2,1)</f>
        <v>1</v>
      </c>
      <c r="AY146" s="24" t="s">
        <v>149</v>
      </c>
      <c r="AZ146" s="130" t="n">
        <v>1</v>
      </c>
      <c r="BA146" s="130" t="n">
        <v>1</v>
      </c>
      <c r="BD146" s="104" t="s">
        <v>318</v>
      </c>
      <c r="BE146" s="104" t="s">
        <v>107</v>
      </c>
      <c r="BF146" s="104" t="s">
        <v>72</v>
      </c>
      <c r="BG146" s="104" t="s">
        <v>386</v>
      </c>
      <c r="BH146" s="104" t="s">
        <v>530</v>
      </c>
      <c r="BI146" s="104" t="s">
        <v>123</v>
      </c>
      <c r="BJ146" s="104" t="s">
        <v>149</v>
      </c>
      <c r="BK146" s="24" t="s">
        <v>51</v>
      </c>
    </row>
    <row r="147" s="24" customFormat="true" ht="15" hidden="false" customHeight="false" outlineLevel="0" collapsed="false">
      <c r="A147" s="24" t="s">
        <v>2491</v>
      </c>
      <c r="B147" s="24" t="s">
        <v>436</v>
      </c>
      <c r="C147" s="24" t="s">
        <v>2492</v>
      </c>
      <c r="D147" s="24" t="n">
        <v>0</v>
      </c>
      <c r="E147" s="24" t="n">
        <v>0</v>
      </c>
      <c r="F147" s="24" t="n">
        <v>1</v>
      </c>
      <c r="G147" s="24" t="n">
        <v>0</v>
      </c>
      <c r="I147" s="105"/>
      <c r="J147" s="28"/>
      <c r="K147" s="105" t="n">
        <v>2</v>
      </c>
      <c r="L147" s="28"/>
      <c r="M147" s="106" t="n">
        <f aca="false">SUM(K147:L147)</f>
        <v>2</v>
      </c>
      <c r="N147" s="105" t="n">
        <v>1</v>
      </c>
      <c r="O147" s="28" t="n">
        <v>4</v>
      </c>
      <c r="P147" s="31"/>
      <c r="Q147" s="106" t="n">
        <f aca="false">SUM(N147:P147)</f>
        <v>5</v>
      </c>
      <c r="R147" s="107"/>
      <c r="S147" s="105" t="n">
        <v>1</v>
      </c>
      <c r="T147" s="108" t="n">
        <v>1</v>
      </c>
      <c r="U147" s="109"/>
      <c r="V147" s="110"/>
      <c r="W147" s="111"/>
      <c r="X147" s="110"/>
      <c r="Y147" s="111"/>
      <c r="Z147" s="110"/>
      <c r="AA147" s="111"/>
      <c r="AB147" s="110"/>
      <c r="AC147" s="111"/>
      <c r="AD147" s="110"/>
      <c r="AE147" s="111"/>
      <c r="AF147" s="110"/>
      <c r="AG147" s="112"/>
      <c r="AH147" s="113"/>
      <c r="AI147" s="111" t="n">
        <f aca="false">SUM(S147,U147,W147,Y147,AA147,AC147,AE147,AG147)</f>
        <v>1</v>
      </c>
      <c r="AJ147" s="106" t="n">
        <f aca="false">SUM(T147,V147,X147,Z147,AB147,AD147,AF147,AH147)</f>
        <v>1</v>
      </c>
      <c r="AK147" s="107"/>
      <c r="AL147" s="107"/>
      <c r="AM147" s="105"/>
      <c r="AN147" s="28"/>
      <c r="AO147" s="106"/>
      <c r="AP147" s="105"/>
      <c r="AS147" s="24" t="s">
        <v>52</v>
      </c>
      <c r="AT147" s="27" t="n">
        <f aca="false">IF(OR(BE147=BS$60,BE147=BS$61,BE147=BS$62,BE147=BS$63,BE147=BS$64),1,IF(OR(BE147=BS$65,BE147=BS$66,BE147=BS$67,BE147=BS$68,BE147=BS$69),2,3))</f>
        <v>1</v>
      </c>
      <c r="AU147" s="27" t="n">
        <f aca="false">IF(OR(BF147=BS$30,BF147=BS$31,BF147=BS$32,BF147=BS$33),1,IF(BF147=BS$34,2,3))</f>
        <v>1</v>
      </c>
      <c r="AV147" s="27" t="n">
        <f aca="false">IF(BG147="отсутствует",2,1)</f>
        <v>2</v>
      </c>
      <c r="AW147" s="27" t="n">
        <f aca="false">IF(OR(BH147=BS$41,BH147=BS$42),1,IF(OR(BH147=BS$43,BH147=BS$44,BH147=BS$45),2,IF(OR(BH147=BS$46,BH147=BS$47,BH147=BS$48),3,IF(BH147=BS$56,5,IF(BH147=BS$57,6,4)))))</f>
        <v>4</v>
      </c>
      <c r="AX147" s="27" t="n">
        <f aca="false">IF(BI147="отсутствует",2,1)</f>
        <v>1</v>
      </c>
      <c r="AY147" s="24" t="s">
        <v>364</v>
      </c>
      <c r="AZ147" s="130" t="n">
        <v>2</v>
      </c>
      <c r="BA147" s="130" t="n">
        <v>2</v>
      </c>
      <c r="BD147" s="104" t="s">
        <v>52</v>
      </c>
      <c r="BE147" s="104" t="s">
        <v>107</v>
      </c>
      <c r="BF147" s="104" t="s">
        <v>72</v>
      </c>
      <c r="BG147" s="104" t="s">
        <v>55</v>
      </c>
      <c r="BH147" s="104" t="s">
        <v>2493</v>
      </c>
      <c r="BI147" s="104" t="s">
        <v>123</v>
      </c>
      <c r="BJ147" s="104" t="s">
        <v>364</v>
      </c>
      <c r="BK147" s="24" t="s">
        <v>51</v>
      </c>
    </row>
    <row r="148" s="24" customFormat="true" ht="15" hidden="false" customHeight="false" outlineLevel="0" collapsed="false">
      <c r="A148" s="24" t="s">
        <v>532</v>
      </c>
      <c r="B148" s="24" t="s">
        <v>104</v>
      </c>
      <c r="C148" s="24" t="s">
        <v>139</v>
      </c>
      <c r="D148" s="24" t="n">
        <v>1</v>
      </c>
      <c r="E148" s="24" t="n">
        <v>0</v>
      </c>
      <c r="F148" s="24" t="n">
        <v>1</v>
      </c>
      <c r="G148" s="24" t="n">
        <v>1</v>
      </c>
      <c r="H148" s="24" t="n">
        <v>1</v>
      </c>
      <c r="I148" s="105"/>
      <c r="J148" s="28" t="n">
        <v>1</v>
      </c>
      <c r="K148" s="105" t="n">
        <v>3</v>
      </c>
      <c r="L148" s="28" t="n">
        <v>1</v>
      </c>
      <c r="M148" s="106" t="n">
        <f aca="false">SUM(K148:L148)</f>
        <v>4</v>
      </c>
      <c r="N148" s="105" t="n">
        <v>5</v>
      </c>
      <c r="O148" s="28" t="n">
        <v>6</v>
      </c>
      <c r="P148" s="31" t="n">
        <v>2</v>
      </c>
      <c r="Q148" s="106" t="n">
        <f aca="false">SUM(N148:P148)</f>
        <v>13</v>
      </c>
      <c r="R148" s="107" t="n">
        <v>2</v>
      </c>
      <c r="S148" s="105" t="n">
        <v>1</v>
      </c>
      <c r="T148" s="108" t="n">
        <v>2</v>
      </c>
      <c r="U148" s="109" t="n">
        <v>6</v>
      </c>
      <c r="V148" s="110" t="n">
        <v>7</v>
      </c>
      <c r="W148" s="111"/>
      <c r="X148" s="110"/>
      <c r="Y148" s="111" t="n">
        <v>1</v>
      </c>
      <c r="Z148" s="110" t="n">
        <v>1</v>
      </c>
      <c r="AA148" s="111" t="n">
        <v>3</v>
      </c>
      <c r="AB148" s="110" t="n">
        <v>3</v>
      </c>
      <c r="AC148" s="111" t="n">
        <v>2</v>
      </c>
      <c r="AD148" s="110" t="n">
        <v>2</v>
      </c>
      <c r="AE148" s="111"/>
      <c r="AF148" s="110"/>
      <c r="AG148" s="112" t="n">
        <v>2</v>
      </c>
      <c r="AH148" s="113" t="n">
        <v>4</v>
      </c>
      <c r="AI148" s="111" t="n">
        <f aca="false">SUM(S148,U148,W148,Y148,AA148,AC148,AE148,AG148)</f>
        <v>15</v>
      </c>
      <c r="AJ148" s="106" t="n">
        <f aca="false">SUM(T148,V148,X148,Z148,AB148,AD148,AF148,AH148)</f>
        <v>19</v>
      </c>
      <c r="AK148" s="107" t="n">
        <v>1</v>
      </c>
      <c r="AL148" s="107"/>
      <c r="AM148" s="105"/>
      <c r="AN148" s="28"/>
      <c r="AO148" s="106"/>
      <c r="AP148" s="105"/>
      <c r="AS148" s="24" t="s">
        <v>52</v>
      </c>
      <c r="AT148" s="27" t="n">
        <f aca="false">IF(OR(BE148=BS$60,BE148=BS$61,BE148=BS$62,BE148=BS$63,BE148=BS$64),1,IF(OR(BE148=BS$65,BE148=BS$66,BE148=BS$67,BE148=BS$68,BE148=BS$69),2,3))</f>
        <v>3</v>
      </c>
      <c r="AU148" s="27" t="n">
        <f aca="false">IF(OR(BF148=BS$30,BF148=BS$31,BF148=BS$32,BF148=BS$33),1,IF(BF148=BS$34,2,3))</f>
        <v>1</v>
      </c>
      <c r="AV148" s="27" t="n">
        <f aca="false">IF(BG148="отсутствует",2,1)</f>
        <v>1</v>
      </c>
      <c r="AW148" s="27" t="n">
        <f aca="false">IF(OR(BH148=BS$41,BH148=BS$42),1,IF(OR(BH148=BS$43,BH148=BS$44,BH148=BS$45),2,IF(OR(BH148=BS$46,BH148=BS$47,BH148=BS$48),3,IF(BH148=BS$56,5,IF(BH148=BS$57,6,4)))))</f>
        <v>4</v>
      </c>
      <c r="AX148" s="27" t="n">
        <f aca="false">IF(BI148="отсутствует",2,1)</f>
        <v>1</v>
      </c>
      <c r="AY148" s="24" t="s">
        <v>535</v>
      </c>
      <c r="AZ148" s="130" t="n">
        <v>1</v>
      </c>
      <c r="BA148" s="130" t="n">
        <v>1</v>
      </c>
      <c r="BD148" s="104" t="s">
        <v>52</v>
      </c>
      <c r="BE148" s="104" t="s">
        <v>533</v>
      </c>
      <c r="BF148" s="104" t="s">
        <v>72</v>
      </c>
      <c r="BG148" s="104" t="s">
        <v>534</v>
      </c>
      <c r="BH148" s="104" t="s">
        <v>141</v>
      </c>
      <c r="BI148" s="104" t="s">
        <v>182</v>
      </c>
      <c r="BJ148" s="104" t="s">
        <v>535</v>
      </c>
      <c r="BK148" s="24" t="s">
        <v>51</v>
      </c>
    </row>
    <row r="149" s="24" customFormat="true" ht="15" hidden="false" customHeight="false" outlineLevel="0" collapsed="false">
      <c r="A149" s="24" t="s">
        <v>532</v>
      </c>
      <c r="B149" s="24" t="s">
        <v>138</v>
      </c>
      <c r="C149" s="24" t="s">
        <v>2081</v>
      </c>
      <c r="D149" s="24" t="n">
        <v>0</v>
      </c>
      <c r="E149" s="24" t="n">
        <v>0</v>
      </c>
      <c r="F149" s="24" t="n">
        <v>1</v>
      </c>
      <c r="G149" s="24" t="n">
        <v>0</v>
      </c>
      <c r="I149" s="105"/>
      <c r="J149" s="28"/>
      <c r="K149" s="105"/>
      <c r="L149" s="28"/>
      <c r="M149" s="106" t="n">
        <f aca="false">SUM(K149:L149)</f>
        <v>0</v>
      </c>
      <c r="N149" s="105"/>
      <c r="O149" s="28"/>
      <c r="P149" s="31"/>
      <c r="Q149" s="106" t="n">
        <f aca="false">SUM(N149:P149)</f>
        <v>0</v>
      </c>
      <c r="R149" s="107"/>
      <c r="S149" s="105"/>
      <c r="T149" s="108"/>
      <c r="U149" s="109"/>
      <c r="V149" s="110"/>
      <c r="W149" s="111"/>
      <c r="X149" s="110"/>
      <c r="Y149" s="111"/>
      <c r="Z149" s="110"/>
      <c r="AA149" s="111"/>
      <c r="AB149" s="110"/>
      <c r="AC149" s="111"/>
      <c r="AD149" s="110"/>
      <c r="AE149" s="111"/>
      <c r="AF149" s="110"/>
      <c r="AG149" s="112"/>
      <c r="AH149" s="113"/>
      <c r="AI149" s="111" t="n">
        <f aca="false">SUM(S149,U149,W149,Y149,AA149,AC149,AE149,AG149)</f>
        <v>0</v>
      </c>
      <c r="AJ149" s="106" t="n">
        <f aca="false">SUM(T149,V149,X149,Z149,AB149,AD149,AF149,AH149)</f>
        <v>0</v>
      </c>
      <c r="AK149" s="107"/>
      <c r="AL149" s="107"/>
      <c r="AM149" s="105"/>
      <c r="AN149" s="28"/>
      <c r="AO149" s="106"/>
      <c r="AP149" s="105"/>
      <c r="AQ149" s="24" t="s">
        <v>2494</v>
      </c>
      <c r="AS149" s="24" t="s">
        <v>52</v>
      </c>
      <c r="AT149" s="27" t="n">
        <f aca="false">IF(OR(BE149=BS$60,BE149=BS$61,BE149=BS$62,BE149=BS$63,BE149=BS$64),1,IF(OR(BE149=BS$65,BE149=BS$66,BE149=BS$67,BE149=BS$68,BE149=BS$69),2,3))</f>
        <v>2</v>
      </c>
      <c r="AU149" s="27" t="n">
        <f aca="false">IF(OR(BF149=BS$30,BF149=BS$31,BF149=BS$32,BF149=BS$33),1,IF(BF149=BS$34,2,3))</f>
        <v>1</v>
      </c>
      <c r="AV149" s="27" t="n">
        <f aca="false">IF(BG149="отсутствует",2,1)</f>
        <v>2</v>
      </c>
      <c r="AW149" s="27" t="n">
        <f aca="false">IF(OR(BH149=BS$41,BH149=BS$42),1,IF(OR(BH149=BS$43,BH149=BS$44,BH149=BS$45),2,IF(OR(BH149=BS$46,BH149=BS$47,BH149=BS$48),3,IF(BH149=BS$56,5,IF(BH149=BS$57,6,4)))))</f>
        <v>4</v>
      </c>
      <c r="AX149" s="27" t="n">
        <f aca="false">IF(BI149="отсутствует",2,1)</f>
        <v>1</v>
      </c>
      <c r="AY149" s="24" t="s">
        <v>84</v>
      </c>
      <c r="AZ149" s="130" t="n">
        <v>1</v>
      </c>
      <c r="BA149" s="130" t="n">
        <v>4</v>
      </c>
      <c r="BD149" s="104" t="s">
        <v>52</v>
      </c>
      <c r="BE149" s="104" t="s">
        <v>101</v>
      </c>
      <c r="BF149" s="104" t="s">
        <v>64</v>
      </c>
      <c r="BG149" s="104" t="s">
        <v>55</v>
      </c>
      <c r="BH149" s="104" t="s">
        <v>235</v>
      </c>
      <c r="BI149" s="104" t="s">
        <v>2495</v>
      </c>
      <c r="BJ149" s="104" t="s">
        <v>84</v>
      </c>
      <c r="BK149" s="24" t="s">
        <v>51</v>
      </c>
    </row>
    <row r="150" s="24" customFormat="true" ht="15" hidden="false" customHeight="false" outlineLevel="0" collapsed="false">
      <c r="A150" s="24" t="s">
        <v>2496</v>
      </c>
      <c r="B150" s="24" t="s">
        <v>138</v>
      </c>
      <c r="C150" s="24" t="s">
        <v>100</v>
      </c>
      <c r="D150" s="24" t="n">
        <v>0</v>
      </c>
      <c r="E150" s="24" t="n">
        <v>0</v>
      </c>
      <c r="F150" s="24" t="n">
        <v>1</v>
      </c>
      <c r="G150" s="24" t="n">
        <v>0</v>
      </c>
      <c r="I150" s="105"/>
      <c r="J150" s="28" t="n">
        <v>1</v>
      </c>
      <c r="K150" s="105" t="n">
        <v>2</v>
      </c>
      <c r="L150" s="28" t="n">
        <v>1</v>
      </c>
      <c r="M150" s="106" t="n">
        <f aca="false">SUM(K150:L150)</f>
        <v>3</v>
      </c>
      <c r="N150" s="105" t="n">
        <v>7</v>
      </c>
      <c r="O150" s="28" t="n">
        <v>3</v>
      </c>
      <c r="P150" s="31"/>
      <c r="Q150" s="106" t="n">
        <f aca="false">SUM(N150:P150)</f>
        <v>10</v>
      </c>
      <c r="R150" s="107" t="n">
        <v>6</v>
      </c>
      <c r="S150" s="105" t="n">
        <v>1</v>
      </c>
      <c r="T150" s="108" t="n">
        <v>2</v>
      </c>
      <c r="U150" s="109" t="n">
        <v>4</v>
      </c>
      <c r="V150" s="110" t="n">
        <v>8</v>
      </c>
      <c r="W150" s="111"/>
      <c r="X150" s="110"/>
      <c r="Y150" s="111"/>
      <c r="Z150" s="110"/>
      <c r="AA150" s="111" t="n">
        <v>1</v>
      </c>
      <c r="AB150" s="110" t="n">
        <v>1</v>
      </c>
      <c r="AC150" s="111"/>
      <c r="AD150" s="110"/>
      <c r="AE150" s="111"/>
      <c r="AF150" s="110"/>
      <c r="AG150" s="112" t="n">
        <v>1</v>
      </c>
      <c r="AH150" s="113" t="n">
        <v>1</v>
      </c>
      <c r="AI150" s="111" t="n">
        <f aca="false">SUM(S150,U150,W150,Y150,AA150,AC150,AE150,AG150)</f>
        <v>7</v>
      </c>
      <c r="AJ150" s="106" t="n">
        <f aca="false">SUM(T150,V150,X150,Z150,AB150,AD150,AF150,AH150)</f>
        <v>12</v>
      </c>
      <c r="AK150" s="107" t="n">
        <v>1</v>
      </c>
      <c r="AL150" s="107"/>
      <c r="AM150" s="105"/>
      <c r="AN150" s="28"/>
      <c r="AO150" s="106"/>
      <c r="AP150" s="105"/>
      <c r="AS150" s="24" t="s">
        <v>52</v>
      </c>
      <c r="AT150" s="27" t="n">
        <f aca="false">IF(OR(BE150=BS$60,BE150=BS$61,BE150=BS$62,BE150=BS$63,BE150=BS$64),1,IF(OR(BE150=BS$65,BE150=BS$66,BE150=BS$67,BE150=BS$68,BE150=BS$69),2,3))</f>
        <v>1</v>
      </c>
      <c r="AU150" s="27" t="n">
        <f aca="false">IF(OR(BF150=BS$30,BF150=BS$31,BF150=BS$32,BF150=BS$33),1,IF(BF150=BS$34,2,3))</f>
        <v>1</v>
      </c>
      <c r="AV150" s="27" t="n">
        <f aca="false">IF(BG150="отсутствует",2,1)</f>
        <v>2</v>
      </c>
      <c r="AW150" s="27" t="n">
        <f aca="false">IF(OR(BH150=BS$41,BH150=BS$42),1,IF(OR(BH150=BS$43,BH150=BS$44,BH150=BS$45),2,IF(OR(BH150=BS$46,BH150=BS$47,BH150=BS$48),3,IF(BH150=BS$56,5,IF(BH150=BS$57,6,4)))))</f>
        <v>4</v>
      </c>
      <c r="AX150" s="27" t="n">
        <f aca="false">IF(BI150="отсутствует",2,1)</f>
        <v>1</v>
      </c>
      <c r="AY150" s="24" t="s">
        <v>143</v>
      </c>
      <c r="AZ150" s="130" t="n">
        <v>1</v>
      </c>
      <c r="BA150" s="130" t="n">
        <v>1</v>
      </c>
      <c r="BD150" s="104" t="s">
        <v>52</v>
      </c>
      <c r="BE150" s="104" t="s">
        <v>107</v>
      </c>
      <c r="BF150" s="104" t="s">
        <v>129</v>
      </c>
      <c r="BG150" s="104" t="s">
        <v>55</v>
      </c>
      <c r="BH150" s="104" t="s">
        <v>390</v>
      </c>
      <c r="BI150" s="104" t="s">
        <v>2497</v>
      </c>
      <c r="BJ150" s="104" t="s">
        <v>143</v>
      </c>
      <c r="BK150" s="24" t="s">
        <v>51</v>
      </c>
    </row>
    <row r="151" s="24" customFormat="true" ht="15" hidden="false" customHeight="false" outlineLevel="0" collapsed="false">
      <c r="A151" s="24" t="s">
        <v>542</v>
      </c>
      <c r="B151" s="24" t="s">
        <v>436</v>
      </c>
      <c r="C151" s="24" t="s">
        <v>382</v>
      </c>
      <c r="D151" s="24" t="n">
        <v>0</v>
      </c>
      <c r="E151" s="24" t="n">
        <v>1</v>
      </c>
      <c r="F151" s="24" t="n">
        <v>1</v>
      </c>
      <c r="G151" s="24" t="n">
        <v>0</v>
      </c>
      <c r="H151" s="24" t="n">
        <v>1</v>
      </c>
      <c r="I151" s="105"/>
      <c r="J151" s="28"/>
      <c r="K151" s="105" t="n">
        <v>3</v>
      </c>
      <c r="L151" s="28" t="n">
        <v>1</v>
      </c>
      <c r="M151" s="106" t="n">
        <f aca="false">SUM(K151:L151)</f>
        <v>4</v>
      </c>
      <c r="N151" s="105"/>
      <c r="O151" s="28"/>
      <c r="P151" s="31"/>
      <c r="Q151" s="106" t="n">
        <f aca="false">SUM(N151:P151)</f>
        <v>0</v>
      </c>
      <c r="R151" s="107" t="n">
        <v>2</v>
      </c>
      <c r="S151" s="105" t="n">
        <v>2</v>
      </c>
      <c r="T151" s="108" t="n">
        <v>2</v>
      </c>
      <c r="U151" s="109" t="n">
        <v>2</v>
      </c>
      <c r="V151" s="110" t="n">
        <v>2</v>
      </c>
      <c r="W151" s="111" t="n">
        <v>1</v>
      </c>
      <c r="X151" s="110" t="n">
        <v>1</v>
      </c>
      <c r="Y151" s="111"/>
      <c r="Z151" s="110"/>
      <c r="AA151" s="111" t="n">
        <v>1</v>
      </c>
      <c r="AB151" s="110" t="n">
        <v>1</v>
      </c>
      <c r="AC151" s="111"/>
      <c r="AD151" s="110"/>
      <c r="AE151" s="111" t="n">
        <v>1</v>
      </c>
      <c r="AF151" s="110" t="n">
        <v>1</v>
      </c>
      <c r="AG151" s="112" t="n">
        <v>1</v>
      </c>
      <c r="AH151" s="113" t="n">
        <v>1</v>
      </c>
      <c r="AI151" s="111" t="n">
        <f aca="false">SUM(S151,U151,W151,Y151,AA151,AC151,AE151,AG151)</f>
        <v>8</v>
      </c>
      <c r="AJ151" s="106" t="n">
        <f aca="false">SUM(T151,V151,X151,Z151,AB151,AD151,AF151,AH151)</f>
        <v>8</v>
      </c>
      <c r="AK151" s="107"/>
      <c r="AL151" s="107"/>
      <c r="AM151" s="105"/>
      <c r="AN151" s="28"/>
      <c r="AO151" s="106"/>
      <c r="AP151" s="105"/>
      <c r="AS151" s="24" t="s">
        <v>52</v>
      </c>
      <c r="AT151" s="27" t="n">
        <f aca="false">IF(OR(BE151=BS$60,BE151=BS$61,BE151=BS$62,BE151=BS$63,BE151=BS$64),1,IF(OR(BE151=BS$65,BE151=BS$66,BE151=BS$67,BE151=BS$68,BE151=BS$69),2,3))</f>
        <v>3</v>
      </c>
      <c r="AU151" s="27" t="n">
        <f aca="false">IF(OR(BF151=BS$30,BF151=BS$31,BF151=BS$32,BF151=BS$33),1,IF(BF151=BS$34,2,3))</f>
        <v>1</v>
      </c>
      <c r="AV151" s="27" t="n">
        <f aca="false">IF(BG151="отсутствует",2,1)</f>
        <v>2</v>
      </c>
      <c r="AW151" s="27" t="n">
        <f aca="false">IF(OR(BH151=BS$41,BH151=BS$42),1,IF(OR(BH151=BS$43,BH151=BS$44,BH151=BS$45),2,IF(OR(BH151=BS$46,BH151=BS$47,BH151=BS$48),3,IF(BH151=BS$56,5,IF(BH151=BS$57,6,4)))))</f>
        <v>4</v>
      </c>
      <c r="AX151" s="27" t="n">
        <f aca="false">IF(BI151="отсутствует",2,1)</f>
        <v>1</v>
      </c>
      <c r="AY151" s="24" t="s">
        <v>364</v>
      </c>
      <c r="AZ151" s="130" t="n">
        <v>2</v>
      </c>
      <c r="BA151" s="130" t="n">
        <v>2</v>
      </c>
      <c r="BD151" s="104" t="s">
        <v>52</v>
      </c>
      <c r="BE151" s="104" t="s">
        <v>1558</v>
      </c>
      <c r="BF151" s="104" t="s">
        <v>72</v>
      </c>
      <c r="BG151" s="104" t="s">
        <v>55</v>
      </c>
      <c r="BH151" s="104" t="s">
        <v>1559</v>
      </c>
      <c r="BI151" s="104" t="s">
        <v>697</v>
      </c>
      <c r="BJ151" s="104" t="s">
        <v>364</v>
      </c>
      <c r="BK151" s="24" t="s">
        <v>51</v>
      </c>
    </row>
    <row r="152" s="24" customFormat="true" ht="15" hidden="false" customHeight="false" outlineLevel="0" collapsed="false">
      <c r="A152" s="24" t="s">
        <v>2498</v>
      </c>
      <c r="B152" s="24" t="s">
        <v>601</v>
      </c>
      <c r="C152" s="24" t="s">
        <v>92</v>
      </c>
      <c r="D152" s="24" t="n">
        <v>0</v>
      </c>
      <c r="E152" s="24" t="n">
        <v>0</v>
      </c>
      <c r="F152" s="24" t="n">
        <v>1</v>
      </c>
      <c r="G152" s="24" t="n">
        <v>0</v>
      </c>
      <c r="I152" s="105"/>
      <c r="J152" s="28" t="n">
        <v>1</v>
      </c>
      <c r="K152" s="105" t="n">
        <v>2</v>
      </c>
      <c r="L152" s="28" t="n">
        <v>2</v>
      </c>
      <c r="M152" s="106" t="n">
        <f aca="false">SUM(K152:L152)</f>
        <v>4</v>
      </c>
      <c r="N152" s="105" t="n">
        <v>2</v>
      </c>
      <c r="O152" s="28" t="n">
        <v>2</v>
      </c>
      <c r="P152" s="31"/>
      <c r="Q152" s="106" t="n">
        <f aca="false">SUM(N152:P152)</f>
        <v>4</v>
      </c>
      <c r="R152" s="107"/>
      <c r="S152" s="105" t="n">
        <v>1</v>
      </c>
      <c r="T152" s="108" t="n">
        <v>1</v>
      </c>
      <c r="U152" s="109"/>
      <c r="V152" s="110"/>
      <c r="W152" s="111"/>
      <c r="X152" s="110"/>
      <c r="Y152" s="111"/>
      <c r="Z152" s="110"/>
      <c r="AA152" s="111"/>
      <c r="AB152" s="110"/>
      <c r="AC152" s="111"/>
      <c r="AD152" s="110"/>
      <c r="AE152" s="111"/>
      <c r="AF152" s="110"/>
      <c r="AG152" s="112"/>
      <c r="AH152" s="113"/>
      <c r="AI152" s="111" t="n">
        <f aca="false">SUM(S152,U152,W152,Y152,AA152,AC152,AE152,AG152)</f>
        <v>1</v>
      </c>
      <c r="AJ152" s="106" t="n">
        <f aca="false">SUM(T152,V152,X152,Z152,AB152,AD152,AF152,AH152)</f>
        <v>1</v>
      </c>
      <c r="AK152" s="107"/>
      <c r="AL152" s="107"/>
      <c r="AM152" s="105"/>
      <c r="AN152" s="28"/>
      <c r="AO152" s="106"/>
      <c r="AP152" s="105"/>
      <c r="AS152" s="24" t="s">
        <v>318</v>
      </c>
      <c r="AT152" s="27" t="n">
        <f aca="false">IF(OR(BE152=BS$60,BE152=BS$61,BE152=BS$62,BE152=BS$63,BE152=BS$64),1,IF(OR(BE152=BS$65,BE152=BS$66,BE152=BS$67,BE152=BS$68,BE152=BS$69),2,3))</f>
        <v>1</v>
      </c>
      <c r="AU152" s="27" t="n">
        <f aca="false">IF(OR(BF152=BS$30,BF152=BS$31,BF152=BS$32,BF152=BS$33),1,IF(BF152=BS$34,2,3))</f>
        <v>1</v>
      </c>
      <c r="AV152" s="27" t="n">
        <f aca="false">IF(BG152="отсутствует",2,1)</f>
        <v>2</v>
      </c>
      <c r="AW152" s="27" t="n">
        <f aca="false">IF(OR(BH152=BS$41,BH152=BS$42),1,IF(OR(BH152=BS$43,BH152=BS$44,BH152=BS$45),2,IF(OR(BH152=BS$46,BH152=BS$47,BH152=BS$48),3,IF(BH152=BS$56,5,IF(BH152=BS$57,6,4)))))</f>
        <v>4</v>
      </c>
      <c r="AX152" s="27" t="n">
        <f aca="false">IF(BI152="отсутствует",2,1)</f>
        <v>1</v>
      </c>
      <c r="AY152" s="24" t="s">
        <v>311</v>
      </c>
      <c r="AZ152" s="130" t="n">
        <v>2</v>
      </c>
      <c r="BA152" s="130" t="n">
        <v>2</v>
      </c>
      <c r="BD152" s="104" t="s">
        <v>318</v>
      </c>
      <c r="BE152" s="104" t="s">
        <v>120</v>
      </c>
      <c r="BF152" s="104" t="s">
        <v>72</v>
      </c>
      <c r="BG152" s="104" t="s">
        <v>55</v>
      </c>
      <c r="BH152" s="104" t="s">
        <v>579</v>
      </c>
      <c r="BI152" s="104" t="s">
        <v>123</v>
      </c>
      <c r="BJ152" s="104" t="s">
        <v>311</v>
      </c>
      <c r="BK152" s="24" t="s">
        <v>51</v>
      </c>
    </row>
    <row r="153" s="24" customFormat="true" ht="15" hidden="false" customHeight="false" outlineLevel="0" collapsed="false">
      <c r="A153" s="24" t="s">
        <v>2499</v>
      </c>
      <c r="B153" s="24" t="s">
        <v>664</v>
      </c>
      <c r="C153" s="24" t="s">
        <v>1426</v>
      </c>
      <c r="D153" s="24" t="n">
        <v>0</v>
      </c>
      <c r="E153" s="24" t="n">
        <v>0</v>
      </c>
      <c r="F153" s="24" t="n">
        <v>1</v>
      </c>
      <c r="G153" s="24" t="n">
        <v>1</v>
      </c>
      <c r="H153" s="24" t="n">
        <v>1</v>
      </c>
      <c r="I153" s="105"/>
      <c r="J153" s="28"/>
      <c r="K153" s="105" t="n">
        <v>3</v>
      </c>
      <c r="L153" s="28" t="n">
        <v>1</v>
      </c>
      <c r="M153" s="106" t="n">
        <f aca="false">SUM(K153:L153)</f>
        <v>4</v>
      </c>
      <c r="N153" s="105" t="n">
        <v>3</v>
      </c>
      <c r="O153" s="28" t="n">
        <v>2</v>
      </c>
      <c r="P153" s="31" t="n">
        <v>1</v>
      </c>
      <c r="Q153" s="106" t="n">
        <f aca="false">SUM(N153:P153)</f>
        <v>6</v>
      </c>
      <c r="R153" s="107" t="n">
        <v>1</v>
      </c>
      <c r="S153" s="105" t="n">
        <v>1</v>
      </c>
      <c r="T153" s="108" t="n">
        <v>1</v>
      </c>
      <c r="U153" s="109" t="n">
        <v>8</v>
      </c>
      <c r="V153" s="110" t="n">
        <v>16</v>
      </c>
      <c r="W153" s="111" t="n">
        <v>8</v>
      </c>
      <c r="X153" s="110" t="n">
        <v>9</v>
      </c>
      <c r="Y153" s="111"/>
      <c r="Z153" s="110"/>
      <c r="AA153" s="111" t="n">
        <v>8</v>
      </c>
      <c r="AB153" s="110" t="n">
        <v>9</v>
      </c>
      <c r="AC153" s="111" t="n">
        <v>2</v>
      </c>
      <c r="AD153" s="110" t="n">
        <v>2</v>
      </c>
      <c r="AE153" s="111" t="n">
        <v>4</v>
      </c>
      <c r="AF153" s="110" t="n">
        <v>4</v>
      </c>
      <c r="AG153" s="112" t="n">
        <v>4</v>
      </c>
      <c r="AH153" s="113" t="n">
        <v>12</v>
      </c>
      <c r="AI153" s="111" t="n">
        <f aca="false">SUM(S153,U153,W153,Y153,AA153,AC153,AE153,AG153)</f>
        <v>35</v>
      </c>
      <c r="AJ153" s="106" t="n">
        <f aca="false">SUM(T153,V153,X153,Z153,AB153,AD153,AF153,AH153)</f>
        <v>53</v>
      </c>
      <c r="AK153" s="107" t="n">
        <v>6</v>
      </c>
      <c r="AL153" s="107" t="n">
        <v>19</v>
      </c>
      <c r="AM153" s="105"/>
      <c r="AN153" s="28"/>
      <c r="AO153" s="106"/>
      <c r="AP153" s="105"/>
      <c r="AS153" s="24" t="s">
        <v>404</v>
      </c>
      <c r="AT153" s="27" t="n">
        <f aca="false">IF(OR(BE153=BS$60,BE153=BS$61,BE153=BS$62,BE153=BS$63,BE153=BS$64),1,IF(OR(BE153=BS$65,BE153=BS$66,BE153=BS$67,BE153=BS$68,BE153=BS$69),2,3))</f>
        <v>1</v>
      </c>
      <c r="AU153" s="27" t="n">
        <f aca="false">IF(OR(BF153=BS$30,BF153=BS$31,BF153=BS$32,BF153=BS$33),1,IF(BF153=BS$34,2,3))</f>
        <v>1</v>
      </c>
      <c r="AV153" s="27" t="n">
        <f aca="false">IF(BG153="отсутствует",2,1)</f>
        <v>1</v>
      </c>
      <c r="AW153" s="27" t="n">
        <f aca="false">IF(OR(BH153=BS$41,BH153=BS$42),1,IF(OR(BH153=BS$43,BH153=BS$44,BH153=BS$45),2,IF(OR(BH153=BS$46,BH153=BS$47,BH153=BS$48),3,IF(BH153=BS$56,5,IF(BH153=BS$57,6,4)))))</f>
        <v>4</v>
      </c>
      <c r="AX153" s="27" t="n">
        <f aca="false">IF(BI153="отсутствует",2,1)</f>
        <v>1</v>
      </c>
      <c r="AY153" s="24" t="s">
        <v>2500</v>
      </c>
      <c r="AZ153" s="130" t="n">
        <v>1</v>
      </c>
      <c r="BA153" s="130" t="n">
        <v>1</v>
      </c>
      <c r="BD153" s="104" t="s">
        <v>404</v>
      </c>
      <c r="BE153" s="104" t="s">
        <v>107</v>
      </c>
      <c r="BF153" s="104" t="s">
        <v>72</v>
      </c>
      <c r="BG153" s="104" t="s">
        <v>534</v>
      </c>
      <c r="BH153" s="104" t="s">
        <v>2501</v>
      </c>
      <c r="BI153" s="104" t="s">
        <v>697</v>
      </c>
      <c r="BJ153" s="104" t="s">
        <v>2500</v>
      </c>
      <c r="BK153" s="24" t="s">
        <v>51</v>
      </c>
    </row>
    <row r="154" s="24" customFormat="true" ht="15" hidden="false" customHeight="false" outlineLevel="0" collapsed="false">
      <c r="A154" s="24" t="s">
        <v>2502</v>
      </c>
      <c r="B154" s="24" t="s">
        <v>61</v>
      </c>
      <c r="C154" s="24" t="s">
        <v>203</v>
      </c>
      <c r="D154" s="24" t="n">
        <v>0</v>
      </c>
      <c r="E154" s="24" t="n">
        <v>0</v>
      </c>
      <c r="F154" s="24" t="n">
        <v>1</v>
      </c>
      <c r="G154" s="24" t="n">
        <v>1</v>
      </c>
      <c r="H154" s="24" t="n">
        <v>1</v>
      </c>
      <c r="I154" s="105"/>
      <c r="J154" s="28"/>
      <c r="K154" s="105" t="n">
        <v>2</v>
      </c>
      <c r="L154" s="28"/>
      <c r="M154" s="106" t="n">
        <f aca="false">SUM(K154:L154)</f>
        <v>2</v>
      </c>
      <c r="N154" s="105" t="n">
        <v>5</v>
      </c>
      <c r="O154" s="28" t="n">
        <v>3</v>
      </c>
      <c r="P154" s="31" t="n">
        <v>1</v>
      </c>
      <c r="Q154" s="106" t="n">
        <f aca="false">SUM(N154:P154)</f>
        <v>9</v>
      </c>
      <c r="R154" s="107"/>
      <c r="S154" s="105"/>
      <c r="T154" s="108"/>
      <c r="U154" s="109" t="n">
        <v>1</v>
      </c>
      <c r="V154" s="110" t="n">
        <v>2</v>
      </c>
      <c r="W154" s="111"/>
      <c r="X154" s="110"/>
      <c r="Y154" s="111"/>
      <c r="Z154" s="110"/>
      <c r="AA154" s="111"/>
      <c r="AB154" s="110"/>
      <c r="AC154" s="111"/>
      <c r="AD154" s="110"/>
      <c r="AE154" s="111"/>
      <c r="AF154" s="110"/>
      <c r="AG154" s="112"/>
      <c r="AH154" s="113"/>
      <c r="AI154" s="111" t="n">
        <f aca="false">SUM(S154,U154,W154,Y154,AA154,AC154,AE154,AG154)</f>
        <v>1</v>
      </c>
      <c r="AJ154" s="106" t="n">
        <f aca="false">SUM(T154,V154,X154,Z154,AB154,AD154,AF154,AH154)</f>
        <v>2</v>
      </c>
      <c r="AK154" s="107"/>
      <c r="AL154" s="107"/>
      <c r="AM154" s="105"/>
      <c r="AN154" s="28"/>
      <c r="AO154" s="106"/>
      <c r="AP154" s="105"/>
      <c r="AS154" s="24" t="s">
        <v>52</v>
      </c>
      <c r="AT154" s="27" t="n">
        <f aca="false">IF(OR(BE154=BS$60,BE154=BS$61,BE154=BS$62,BE154=BS$63,BE154=BS$64),1,IF(OR(BE154=BS$65,BE154=BS$66,BE154=BS$67,BE154=BS$68,BE154=BS$69),2,3))</f>
        <v>3</v>
      </c>
      <c r="AU154" s="27" t="n">
        <f aca="false">IF(OR(BF154=BS$30,BF154=BS$31,BF154=BS$32,BF154=BS$33),1,IF(BF154=BS$34,2,3))</f>
        <v>1</v>
      </c>
      <c r="AV154" s="27" t="n">
        <f aca="false">IF(BG154="отсутствует",2,1)</f>
        <v>1</v>
      </c>
      <c r="AW154" s="27" t="n">
        <f aca="false">IF(OR(BH154=BS$41,BH154=BS$42),1,IF(OR(BH154=BS$43,BH154=BS$44,BH154=BS$45),2,IF(OR(BH154=BS$46,BH154=BS$47,BH154=BS$48),3,IF(BH154=BS$56,5,IF(BH154=BS$57,6,4)))))</f>
        <v>4</v>
      </c>
      <c r="AX154" s="27" t="n">
        <f aca="false">IF(BI154="отсутствует",2,1)</f>
        <v>1</v>
      </c>
      <c r="AY154" s="24" t="s">
        <v>954</v>
      </c>
      <c r="AZ154" s="130" t="n">
        <v>1</v>
      </c>
      <c r="BA154" s="130" t="n">
        <v>1</v>
      </c>
      <c r="BD154" s="104" t="s">
        <v>52</v>
      </c>
      <c r="BE154" s="104" t="s">
        <v>2503</v>
      </c>
      <c r="BF154" s="104" t="s">
        <v>72</v>
      </c>
      <c r="BG154" s="104" t="s">
        <v>1095</v>
      </c>
      <c r="BH154" s="104" t="s">
        <v>319</v>
      </c>
      <c r="BI154" s="104" t="s">
        <v>123</v>
      </c>
      <c r="BJ154" s="104" t="s">
        <v>954</v>
      </c>
      <c r="BK154" s="24" t="s">
        <v>51</v>
      </c>
    </row>
    <row r="155" s="24" customFormat="true" ht="15" hidden="false" customHeight="false" outlineLevel="0" collapsed="false">
      <c r="A155" s="24" t="s">
        <v>2504</v>
      </c>
      <c r="B155" s="24" t="s">
        <v>2423</v>
      </c>
      <c r="C155" s="24" t="s">
        <v>462</v>
      </c>
      <c r="D155" s="24" t="n">
        <v>0</v>
      </c>
      <c r="E155" s="24" t="n">
        <v>0</v>
      </c>
      <c r="F155" s="24" t="n">
        <v>1</v>
      </c>
      <c r="G155" s="24" t="n">
        <v>0</v>
      </c>
      <c r="I155" s="105"/>
      <c r="J155" s="28"/>
      <c r="K155" s="105" t="n">
        <v>1</v>
      </c>
      <c r="L155" s="28" t="n">
        <v>1</v>
      </c>
      <c r="M155" s="106" t="n">
        <f aca="false">SUM(K155:L155)</f>
        <v>2</v>
      </c>
      <c r="N155" s="105"/>
      <c r="O155" s="28"/>
      <c r="P155" s="31" t="n">
        <v>1</v>
      </c>
      <c r="Q155" s="106" t="n">
        <f aca="false">SUM(N155:P155)</f>
        <v>1</v>
      </c>
      <c r="R155" s="107"/>
      <c r="S155" s="105"/>
      <c r="T155" s="108"/>
      <c r="U155" s="109"/>
      <c r="V155" s="110"/>
      <c r="W155" s="111"/>
      <c r="X155" s="110"/>
      <c r="Y155" s="111"/>
      <c r="Z155" s="110"/>
      <c r="AA155" s="111" t="n">
        <v>2</v>
      </c>
      <c r="AB155" s="110" t="n">
        <v>2</v>
      </c>
      <c r="AC155" s="111"/>
      <c r="AD155" s="110"/>
      <c r="AE155" s="111"/>
      <c r="AF155" s="110"/>
      <c r="AG155" s="112"/>
      <c r="AH155" s="113"/>
      <c r="AI155" s="111" t="n">
        <f aca="false">SUM(S155,U155,W155,Y155,AA155,AC155,AE155,AG155)</f>
        <v>2</v>
      </c>
      <c r="AJ155" s="106" t="n">
        <f aca="false">SUM(T155,V155,X155,Z155,AB155,AD155,AF155,AH155)</f>
        <v>2</v>
      </c>
      <c r="AK155" s="107"/>
      <c r="AL155" s="107"/>
      <c r="AM155" s="105"/>
      <c r="AN155" s="28"/>
      <c r="AO155" s="106"/>
      <c r="AP155" s="105"/>
      <c r="AS155" s="24" t="s">
        <v>52</v>
      </c>
      <c r="AT155" s="27" t="n">
        <f aca="false">IF(OR(BE155=BS$60,BE155=BS$61,BE155=BS$62,BE155=BS$63,BE155=BS$64),1,IF(OR(BE155=BS$65,BE155=BS$66,BE155=BS$67,BE155=BS$68,BE155=BS$69),2,3))</f>
        <v>3</v>
      </c>
      <c r="AU155" s="27" t="n">
        <f aca="false">IF(OR(BF155=BS$30,BF155=BS$31,BF155=BS$32,BF155=BS$33),1,IF(BF155=BS$34,2,3))</f>
        <v>1</v>
      </c>
      <c r="AV155" s="27" t="n">
        <f aca="false">IF(BG155="отсутствует",2,1)</f>
        <v>1</v>
      </c>
      <c r="AW155" s="27" t="n">
        <f aca="false">IF(OR(BH155=BS$41,BH155=BS$42),1,IF(OR(BH155=BS$43,BH155=BS$44,BH155=BS$45),2,IF(OR(BH155=BS$46,BH155=BS$47,BH155=BS$48),3,IF(BH155=BS$56,5,IF(BH155=BS$57,6,4)))))</f>
        <v>4</v>
      </c>
      <c r="AX155" s="27" t="n">
        <f aca="false">IF(BI155="отсутствует",2,1)</f>
        <v>1</v>
      </c>
      <c r="AY155" s="24" t="s">
        <v>1365</v>
      </c>
      <c r="AZ155" s="130" t="n">
        <v>1</v>
      </c>
      <c r="BA155" s="130" t="n">
        <v>1</v>
      </c>
      <c r="BD155" s="104" t="s">
        <v>52</v>
      </c>
      <c r="BE155" s="104" t="s">
        <v>2505</v>
      </c>
      <c r="BF155" s="104" t="s">
        <v>72</v>
      </c>
      <c r="BG155" s="104" t="s">
        <v>140</v>
      </c>
      <c r="BH155" s="104" t="s">
        <v>2506</v>
      </c>
      <c r="BI155" s="104" t="s">
        <v>440</v>
      </c>
      <c r="BJ155" s="104" t="s">
        <v>1365</v>
      </c>
      <c r="BK155" s="24" t="s">
        <v>51</v>
      </c>
    </row>
    <row r="156" s="24" customFormat="true" ht="15" hidden="false" customHeight="false" outlineLevel="0" collapsed="false">
      <c r="A156" s="24" t="s">
        <v>1563</v>
      </c>
      <c r="B156" s="24" t="s">
        <v>2000</v>
      </c>
      <c r="C156" s="24" t="s">
        <v>474</v>
      </c>
      <c r="D156" s="24" t="n">
        <v>0</v>
      </c>
      <c r="E156" s="24" t="n">
        <v>0</v>
      </c>
      <c r="F156" s="24" t="n">
        <v>1</v>
      </c>
      <c r="G156" s="24" t="n">
        <v>0</v>
      </c>
      <c r="I156" s="105"/>
      <c r="J156" s="28"/>
      <c r="K156" s="105" t="n">
        <v>2</v>
      </c>
      <c r="L156" s="28"/>
      <c r="M156" s="106" t="n">
        <f aca="false">SUM(K156:L156)</f>
        <v>2</v>
      </c>
      <c r="N156" s="105" t="n">
        <v>1</v>
      </c>
      <c r="O156" s="28" t="n">
        <v>2</v>
      </c>
      <c r="P156" s="31"/>
      <c r="Q156" s="106" t="n">
        <f aca="false">SUM(N156:P156)</f>
        <v>3</v>
      </c>
      <c r="R156" s="107"/>
      <c r="S156" s="105"/>
      <c r="T156" s="108"/>
      <c r="U156" s="109" t="n">
        <v>2</v>
      </c>
      <c r="V156" s="110" t="n">
        <v>2</v>
      </c>
      <c r="W156" s="111"/>
      <c r="X156" s="110"/>
      <c r="Y156" s="111"/>
      <c r="Z156" s="110"/>
      <c r="AA156" s="111"/>
      <c r="AB156" s="110"/>
      <c r="AC156" s="111"/>
      <c r="AD156" s="110"/>
      <c r="AE156" s="111"/>
      <c r="AF156" s="110"/>
      <c r="AG156" s="112"/>
      <c r="AH156" s="113"/>
      <c r="AI156" s="111" t="n">
        <f aca="false">SUM(S156,U156,W156,Y156,AA156,AC156,AE156,AG156)</f>
        <v>2</v>
      </c>
      <c r="AJ156" s="106" t="n">
        <f aca="false">SUM(T156,V156,X156,Z156,AB156,AD156,AF156,AH156)</f>
        <v>2</v>
      </c>
      <c r="AK156" s="107"/>
      <c r="AL156" s="107"/>
      <c r="AM156" s="105"/>
      <c r="AN156" s="28"/>
      <c r="AO156" s="106"/>
      <c r="AP156" s="105"/>
      <c r="AS156" s="24" t="s">
        <v>318</v>
      </c>
      <c r="AT156" s="27" t="n">
        <f aca="false">IF(OR(BE156=BS$60,BE156=BS$61,BE156=BS$62,BE156=BS$63,BE156=BS$64),1,IF(OR(BE156=BS$65,BE156=BS$66,BE156=BS$67,BE156=BS$68,BE156=BS$69),2,3))</f>
        <v>2</v>
      </c>
      <c r="AU156" s="27" t="n">
        <f aca="false">IF(OR(BF156=BS$30,BF156=BS$31,BF156=BS$32,BF156=BS$33),1,IF(BF156=BS$34,2,3))</f>
        <v>3</v>
      </c>
      <c r="AV156" s="27" t="n">
        <f aca="false">IF(BG156="отсутствует",2,1)</f>
        <v>2</v>
      </c>
      <c r="AW156" s="27" t="n">
        <f aca="false">IF(OR(BH156=BS$41,BH156=BS$42),1,IF(OR(BH156=BS$43,BH156=BS$44,BH156=BS$45),2,IF(OR(BH156=BS$46,BH156=BS$47,BH156=BS$48),3,IF(BH156=BS$56,5,IF(BH156=BS$57,6,4)))))</f>
        <v>1</v>
      </c>
      <c r="AX156" s="27" t="n">
        <f aca="false">IF(BI156="отсутствует",2,1)</f>
        <v>1</v>
      </c>
      <c r="AY156" s="24" t="s">
        <v>143</v>
      </c>
      <c r="AZ156" s="130" t="n">
        <v>4</v>
      </c>
      <c r="BA156" s="130" t="n">
        <v>1</v>
      </c>
      <c r="BD156" s="104" t="s">
        <v>318</v>
      </c>
      <c r="BE156" s="104" t="s">
        <v>101</v>
      </c>
      <c r="BF156" s="104" t="s">
        <v>54</v>
      </c>
      <c r="BG156" s="104" t="s">
        <v>55</v>
      </c>
      <c r="BH156" s="104" t="s">
        <v>73</v>
      </c>
      <c r="BI156" s="104" t="s">
        <v>142</v>
      </c>
      <c r="BJ156" s="104" t="s">
        <v>143</v>
      </c>
      <c r="BK156" s="24" t="s">
        <v>51</v>
      </c>
    </row>
    <row r="157" s="24" customFormat="true" ht="15" hidden="false" customHeight="false" outlineLevel="0" collapsed="false">
      <c r="A157" s="24" t="s">
        <v>1563</v>
      </c>
      <c r="B157" s="24" t="s">
        <v>160</v>
      </c>
      <c r="C157" s="24" t="s">
        <v>100</v>
      </c>
      <c r="D157" s="24" t="n">
        <v>0</v>
      </c>
      <c r="E157" s="24" t="n">
        <v>0</v>
      </c>
      <c r="F157" s="24" t="n">
        <v>1</v>
      </c>
      <c r="G157" s="24" t="n">
        <v>0</v>
      </c>
      <c r="I157" s="105"/>
      <c r="J157" s="28"/>
      <c r="K157" s="105" t="n">
        <v>1</v>
      </c>
      <c r="L157" s="28"/>
      <c r="M157" s="106" t="n">
        <f aca="false">SUM(K157:L157)</f>
        <v>1</v>
      </c>
      <c r="N157" s="105" t="n">
        <v>3</v>
      </c>
      <c r="O157" s="28" t="n">
        <v>13</v>
      </c>
      <c r="P157" s="31" t="n">
        <v>3</v>
      </c>
      <c r="Q157" s="106" t="n">
        <f aca="false">SUM(N157:P157)</f>
        <v>19</v>
      </c>
      <c r="R157" s="107"/>
      <c r="S157" s="105" t="n">
        <v>1</v>
      </c>
      <c r="T157" s="108" t="n">
        <v>1</v>
      </c>
      <c r="U157" s="109"/>
      <c r="V157" s="110"/>
      <c r="W157" s="111" t="n">
        <v>1</v>
      </c>
      <c r="X157" s="110" t="n">
        <v>1</v>
      </c>
      <c r="Y157" s="111"/>
      <c r="Z157" s="110"/>
      <c r="AA157" s="111" t="n">
        <v>1</v>
      </c>
      <c r="AB157" s="110" t="n">
        <v>1</v>
      </c>
      <c r="AC157" s="111" t="n">
        <v>1</v>
      </c>
      <c r="AD157" s="110" t="n">
        <v>1</v>
      </c>
      <c r="AE157" s="111"/>
      <c r="AF157" s="110"/>
      <c r="AG157" s="112"/>
      <c r="AH157" s="113"/>
      <c r="AI157" s="111" t="n">
        <f aca="false">SUM(S157,U157,W157,Y157,AA157,AC157,AE157,AG157)</f>
        <v>4</v>
      </c>
      <c r="AJ157" s="106" t="n">
        <f aca="false">SUM(T157,V157,X157,Z157,AB157,AD157,AF157,AH157)</f>
        <v>4</v>
      </c>
      <c r="AK157" s="107" t="n">
        <v>9</v>
      </c>
      <c r="AL157" s="107" t="n">
        <v>7</v>
      </c>
      <c r="AM157" s="105"/>
      <c r="AN157" s="28"/>
      <c r="AO157" s="106"/>
      <c r="AP157" s="105"/>
      <c r="AS157" s="24" t="s">
        <v>1878</v>
      </c>
      <c r="AT157" s="27" t="n">
        <f aca="false">IF(OR(BE157=BS$60,BE157=BS$61,BE157=BS$62,BE157=BS$63,BE157=BS$64),1,IF(OR(BE157=BS$65,BE157=BS$66,BE157=BS$67,BE157=BS$68,BE157=BS$69),2,3))</f>
        <v>3</v>
      </c>
      <c r="AU157" s="27" t="n">
        <f aca="false">IF(OR(BF157=BS$30,BF157=BS$31,BF157=BS$32,BF157=BS$33),1,IF(BF157=BS$34,2,3))</f>
        <v>3</v>
      </c>
      <c r="AV157" s="27" t="n">
        <f aca="false">IF(BG157="отсутствует",2,1)</f>
        <v>2</v>
      </c>
      <c r="AW157" s="27" t="n">
        <f aca="false">IF(OR(BH157=BS$41,BH157=BS$42),1,IF(OR(BH157=BS$43,BH157=BS$44,BH157=BS$45),2,IF(OR(BH157=BS$46,BH157=BS$47,BH157=BS$48),3,IF(BH157=BS$56,5,IF(BH157=BS$57,6,4)))))</f>
        <v>2</v>
      </c>
      <c r="AX157" s="27" t="n">
        <f aca="false">IF(BI157="отсутствует",2,1)</f>
        <v>1</v>
      </c>
      <c r="AY157" s="24" t="s">
        <v>374</v>
      </c>
      <c r="AZ157" s="130" t="n">
        <v>1</v>
      </c>
      <c r="BA157" s="130" t="n">
        <v>1</v>
      </c>
      <c r="BD157" s="104" t="s">
        <v>1878</v>
      </c>
      <c r="BE157" s="104" t="s">
        <v>193</v>
      </c>
      <c r="BF157" s="104" t="s">
        <v>54</v>
      </c>
      <c r="BG157" s="104" t="s">
        <v>55</v>
      </c>
      <c r="BH157" s="104" t="s">
        <v>157</v>
      </c>
      <c r="BI157" s="104" t="s">
        <v>1296</v>
      </c>
      <c r="BJ157" s="104" t="s">
        <v>374</v>
      </c>
      <c r="BK157" s="24" t="s">
        <v>51</v>
      </c>
    </row>
    <row r="158" s="24" customFormat="true" ht="15" hidden="false" customHeight="false" outlineLevel="0" collapsed="false">
      <c r="A158" s="24" t="s">
        <v>2507</v>
      </c>
      <c r="B158" s="24" t="s">
        <v>138</v>
      </c>
      <c r="C158" s="24" t="s">
        <v>92</v>
      </c>
      <c r="D158" s="24" t="n">
        <v>0</v>
      </c>
      <c r="E158" s="24" t="n">
        <v>0</v>
      </c>
      <c r="F158" s="24" t="n">
        <v>1</v>
      </c>
      <c r="G158" s="24" t="n">
        <v>0</v>
      </c>
      <c r="I158" s="105"/>
      <c r="J158" s="28"/>
      <c r="K158" s="105" t="n">
        <v>3</v>
      </c>
      <c r="L158" s="28"/>
      <c r="M158" s="106" t="n">
        <f aca="false">SUM(K158:L158)</f>
        <v>3</v>
      </c>
      <c r="N158" s="105" t="n">
        <v>7</v>
      </c>
      <c r="O158" s="28" t="n">
        <v>6</v>
      </c>
      <c r="P158" s="31" t="n">
        <v>2</v>
      </c>
      <c r="Q158" s="106" t="n">
        <f aca="false">SUM(N158:P158)</f>
        <v>15</v>
      </c>
      <c r="R158" s="107" t="n">
        <v>4</v>
      </c>
      <c r="S158" s="105"/>
      <c r="T158" s="108"/>
      <c r="U158" s="109"/>
      <c r="V158" s="110"/>
      <c r="W158" s="111"/>
      <c r="X158" s="110"/>
      <c r="Y158" s="111"/>
      <c r="Z158" s="110"/>
      <c r="AA158" s="111" t="n">
        <v>1</v>
      </c>
      <c r="AB158" s="110" t="n">
        <v>1</v>
      </c>
      <c r="AC158" s="111"/>
      <c r="AD158" s="110"/>
      <c r="AE158" s="111"/>
      <c r="AF158" s="110"/>
      <c r="AG158" s="112"/>
      <c r="AH158" s="113"/>
      <c r="AI158" s="111" t="n">
        <f aca="false">SUM(S158,U158,W158,Y158,AA158,AC158,AE158,AG158)</f>
        <v>1</v>
      </c>
      <c r="AJ158" s="106" t="n">
        <f aca="false">SUM(T158,V158,X158,Z158,AB158,AD158,AF158,AH158)</f>
        <v>1</v>
      </c>
      <c r="AK158" s="107"/>
      <c r="AL158" s="107" t="n">
        <v>16</v>
      </c>
      <c r="AM158" s="105"/>
      <c r="AN158" s="28"/>
      <c r="AO158" s="106"/>
      <c r="AP158" s="105"/>
      <c r="AS158" s="24" t="s">
        <v>52</v>
      </c>
      <c r="AT158" s="27" t="n">
        <f aca="false">IF(OR(BE158=BS$60,BE158=BS$61,BE158=BS$62,BE158=BS$63,BE158=BS$64),1,IF(OR(BE158=BS$65,BE158=BS$66,BE158=BS$67,BE158=BS$68,BE158=BS$69),2,3))</f>
        <v>1</v>
      </c>
      <c r="AU158" s="27" t="n">
        <f aca="false">IF(OR(BF158=BS$30,BF158=BS$31,BF158=BS$32,BF158=BS$33),1,IF(BF158=BS$34,2,3))</f>
        <v>1</v>
      </c>
      <c r="AV158" s="27" t="n">
        <f aca="false">IF(BG158="отсутствует",2,1)</f>
        <v>1</v>
      </c>
      <c r="AW158" s="27" t="n">
        <f aca="false">IF(OR(BH158=BS$41,BH158=BS$42),1,IF(OR(BH158=BS$43,BH158=BS$44,BH158=BS$45),2,IF(OR(BH158=BS$46,BH158=BS$47,BH158=BS$48),3,IF(BH158=BS$56,5,IF(BH158=BS$57,6,4)))))</f>
        <v>4</v>
      </c>
      <c r="AX158" s="27" t="n">
        <f aca="false">IF(BI158="отсутствует",2,1)</f>
        <v>1</v>
      </c>
      <c r="AY158" s="24" t="s">
        <v>84</v>
      </c>
      <c r="AZ158" s="130" t="n">
        <v>1</v>
      </c>
      <c r="BA158" s="130" t="n">
        <v>1</v>
      </c>
      <c r="BD158" s="104" t="s">
        <v>52</v>
      </c>
      <c r="BE158" s="104" t="s">
        <v>107</v>
      </c>
      <c r="BF158" s="104" t="s">
        <v>64</v>
      </c>
      <c r="BG158" s="104" t="s">
        <v>534</v>
      </c>
      <c r="BH158" s="104" t="s">
        <v>2508</v>
      </c>
      <c r="BI158" s="104" t="s">
        <v>502</v>
      </c>
      <c r="BJ158" s="104" t="s">
        <v>84</v>
      </c>
      <c r="BK158" s="24" t="s">
        <v>51</v>
      </c>
    </row>
    <row r="159" s="24" customFormat="true" ht="15" hidden="false" customHeight="false" outlineLevel="0" collapsed="false">
      <c r="A159" s="24" t="s">
        <v>2509</v>
      </c>
      <c r="B159" s="24" t="s">
        <v>61</v>
      </c>
      <c r="C159" s="24" t="s">
        <v>156</v>
      </c>
      <c r="D159" s="24" t="n">
        <v>0</v>
      </c>
      <c r="E159" s="24" t="n">
        <v>0</v>
      </c>
      <c r="F159" s="24" t="n">
        <v>1</v>
      </c>
      <c r="G159" s="24" t="n">
        <v>1</v>
      </c>
      <c r="H159" s="24" t="n">
        <v>1</v>
      </c>
      <c r="I159" s="105"/>
      <c r="J159" s="28" t="n">
        <v>1</v>
      </c>
      <c r="K159" s="105" t="n">
        <v>3</v>
      </c>
      <c r="L159" s="28" t="n">
        <v>4</v>
      </c>
      <c r="M159" s="106" t="n">
        <f aca="false">SUM(K159:L159)</f>
        <v>7</v>
      </c>
      <c r="N159" s="105" t="n">
        <v>5</v>
      </c>
      <c r="O159" s="28" t="n">
        <v>5</v>
      </c>
      <c r="P159" s="31" t="n">
        <v>1</v>
      </c>
      <c r="Q159" s="106" t="n">
        <f aca="false">SUM(N159:P159)</f>
        <v>11</v>
      </c>
      <c r="R159" s="107" t="n">
        <v>7</v>
      </c>
      <c r="S159" s="105" t="n">
        <v>4</v>
      </c>
      <c r="T159" s="108" t="n">
        <v>4</v>
      </c>
      <c r="U159" s="109" t="n">
        <v>6</v>
      </c>
      <c r="V159" s="110" t="n">
        <v>6</v>
      </c>
      <c r="W159" s="111"/>
      <c r="X159" s="110"/>
      <c r="Y159" s="111"/>
      <c r="Z159" s="110"/>
      <c r="AA159" s="111" t="n">
        <v>1</v>
      </c>
      <c r="AB159" s="110" t="n">
        <v>1</v>
      </c>
      <c r="AC159" s="111"/>
      <c r="AD159" s="110"/>
      <c r="AE159" s="111"/>
      <c r="AF159" s="110"/>
      <c r="AG159" s="112" t="n">
        <v>1</v>
      </c>
      <c r="AH159" s="113" t="n">
        <v>1</v>
      </c>
      <c r="AI159" s="111" t="n">
        <f aca="false">SUM(S159,U159,W159,Y159,AA159,AC159,AE159,AG159)</f>
        <v>12</v>
      </c>
      <c r="AJ159" s="106" t="n">
        <f aca="false">SUM(T159,V159,X159,Z159,AB159,AD159,AF159,AH159)</f>
        <v>12</v>
      </c>
      <c r="AK159" s="107"/>
      <c r="AL159" s="107"/>
      <c r="AM159" s="105"/>
      <c r="AN159" s="28"/>
      <c r="AO159" s="106"/>
      <c r="AP159" s="105"/>
      <c r="AS159" s="24" t="s">
        <v>52</v>
      </c>
      <c r="AT159" s="27" t="n">
        <f aca="false">IF(OR(BE159=BS$60,BE159=BS$61,BE159=BS$62,BE159=BS$63,BE159=BS$64),1,IF(OR(BE159=BS$65,BE159=BS$66,BE159=BS$67,BE159=BS$68,BE159=BS$69),2,3))</f>
        <v>1</v>
      </c>
      <c r="AU159" s="27" t="n">
        <f aca="false">IF(OR(BF159=BS$30,BF159=BS$31,BF159=BS$32,BF159=BS$33),1,IF(BF159=BS$34,2,3))</f>
        <v>1</v>
      </c>
      <c r="AV159" s="27" t="n">
        <f aca="false">IF(BG159="отсутствует",2,1)</f>
        <v>1</v>
      </c>
      <c r="AW159" s="27" t="n">
        <f aca="false">IF(OR(BH159=BS$41,BH159=BS$42),1,IF(OR(BH159=BS$43,BH159=BS$44,BH159=BS$45),2,IF(OR(BH159=BS$46,BH159=BS$47,BH159=BS$48),3,IF(BH159=BS$56,5,IF(BH159=BS$57,6,4)))))</f>
        <v>4</v>
      </c>
      <c r="AX159" s="27" t="n">
        <f aca="false">IF(BI159="отсутствует",2,1)</f>
        <v>1</v>
      </c>
      <c r="AY159" s="24" t="s">
        <v>143</v>
      </c>
      <c r="AZ159" s="130" t="n">
        <v>1</v>
      </c>
      <c r="BA159" s="130" t="n">
        <v>1</v>
      </c>
      <c r="BD159" s="104" t="s">
        <v>52</v>
      </c>
      <c r="BE159" s="104" t="s">
        <v>392</v>
      </c>
      <c r="BF159" s="104" t="s">
        <v>72</v>
      </c>
      <c r="BG159" s="104" t="s">
        <v>534</v>
      </c>
      <c r="BH159" s="104" t="s">
        <v>1231</v>
      </c>
      <c r="BI159" s="104" t="s">
        <v>142</v>
      </c>
      <c r="BJ159" s="104" t="s">
        <v>143</v>
      </c>
      <c r="BK159" s="24" t="s">
        <v>51</v>
      </c>
    </row>
    <row r="160" s="24" customFormat="true" ht="15" hidden="false" customHeight="false" outlineLevel="0" collapsed="false">
      <c r="A160" s="24" t="s">
        <v>2510</v>
      </c>
      <c r="B160" s="24" t="s">
        <v>160</v>
      </c>
      <c r="C160" s="24" t="s">
        <v>139</v>
      </c>
      <c r="D160" s="24" t="n">
        <v>0</v>
      </c>
      <c r="E160" s="24" t="n">
        <v>0</v>
      </c>
      <c r="F160" s="24" t="n">
        <v>1</v>
      </c>
      <c r="G160" s="24" t="n">
        <v>0</v>
      </c>
      <c r="I160" s="105"/>
      <c r="J160" s="28"/>
      <c r="K160" s="105"/>
      <c r="L160" s="28"/>
      <c r="M160" s="106" t="n">
        <f aca="false">SUM(K160:L160)</f>
        <v>0</v>
      </c>
      <c r="N160" s="105"/>
      <c r="O160" s="28"/>
      <c r="P160" s="31"/>
      <c r="Q160" s="106" t="n">
        <f aca="false">SUM(N160:P160)</f>
        <v>0</v>
      </c>
      <c r="R160" s="107"/>
      <c r="S160" s="105"/>
      <c r="T160" s="108"/>
      <c r="U160" s="109"/>
      <c r="V160" s="110"/>
      <c r="W160" s="111"/>
      <c r="X160" s="110"/>
      <c r="Y160" s="111"/>
      <c r="Z160" s="110"/>
      <c r="AA160" s="111"/>
      <c r="AB160" s="110"/>
      <c r="AC160" s="111"/>
      <c r="AD160" s="110"/>
      <c r="AE160" s="111"/>
      <c r="AF160" s="110"/>
      <c r="AG160" s="112"/>
      <c r="AH160" s="113"/>
      <c r="AI160" s="111" t="n">
        <f aca="false">SUM(S160,U160,W160,Y160,AA160,AC160,AE160,AG160)</f>
        <v>0</v>
      </c>
      <c r="AJ160" s="106" t="n">
        <f aca="false">SUM(T160,V160,X160,Z160,AB160,AD160,AF160,AH160)</f>
        <v>0</v>
      </c>
      <c r="AK160" s="107"/>
      <c r="AL160" s="107"/>
      <c r="AM160" s="105"/>
      <c r="AN160" s="28"/>
      <c r="AO160" s="106"/>
      <c r="AP160" s="105"/>
      <c r="AS160" s="24" t="s">
        <v>454</v>
      </c>
      <c r="AT160" s="27" t="n">
        <f aca="false">IF(OR(BE160=BS$60,BE160=BS$61,BE160=BS$62,BE160=BS$63,BE160=BS$64),1,IF(OR(BE160=BS$65,BE160=BS$66,BE160=BS$67,BE160=BS$68,BE160=BS$69),2,3))</f>
        <v>2</v>
      </c>
      <c r="AU160" s="27" t="n">
        <f aca="false">IF(OR(BF160=BS$30,BF160=BS$31,BF160=BS$32,BF160=BS$33),1,IF(BF160=BS$34,2,3))</f>
        <v>1</v>
      </c>
      <c r="AV160" s="27" t="n">
        <f aca="false">IF(BG160="отсутствует",2,1)</f>
        <v>2</v>
      </c>
      <c r="AW160" s="27" t="n">
        <f aca="false">IF(OR(BH160=BS$41,BH160=BS$42),1,IF(OR(BH160=BS$43,BH160=BS$44,BH160=BS$45),2,IF(OR(BH160=BS$46,BH160=BS$47,BH160=BS$48),3,IF(BH160=BS$56,5,IF(BH160=BS$57,6,4)))))</f>
        <v>1</v>
      </c>
      <c r="AX160" s="27" t="n">
        <f aca="false">IF(BI160="отсутствует",2,1)</f>
        <v>1</v>
      </c>
      <c r="AY160" s="24" t="s">
        <v>143</v>
      </c>
      <c r="AZ160" s="130" t="n">
        <v>1</v>
      </c>
      <c r="BA160" s="130" t="n">
        <v>1</v>
      </c>
      <c r="BD160" s="104" t="s">
        <v>454</v>
      </c>
      <c r="BE160" s="104" t="s">
        <v>63</v>
      </c>
      <c r="BF160" s="104" t="s">
        <v>129</v>
      </c>
      <c r="BG160" s="104" t="s">
        <v>55</v>
      </c>
      <c r="BH160" s="104" t="s">
        <v>73</v>
      </c>
      <c r="BI160" s="104" t="s">
        <v>2511</v>
      </c>
      <c r="BJ160" s="104" t="s">
        <v>143</v>
      </c>
      <c r="BK160" s="24" t="s">
        <v>51</v>
      </c>
    </row>
    <row r="161" s="24" customFormat="true" ht="15" hidden="false" customHeight="false" outlineLevel="0" collapsed="false">
      <c r="A161" s="24" t="s">
        <v>2512</v>
      </c>
      <c r="B161" s="24" t="s">
        <v>434</v>
      </c>
      <c r="C161" s="24" t="s">
        <v>135</v>
      </c>
      <c r="D161" s="24" t="n">
        <v>0</v>
      </c>
      <c r="E161" s="24" t="n">
        <v>0</v>
      </c>
      <c r="F161" s="24" t="n">
        <v>1</v>
      </c>
      <c r="G161" s="24" t="n">
        <v>0</v>
      </c>
      <c r="I161" s="105"/>
      <c r="J161" s="28"/>
      <c r="K161" s="105" t="n">
        <v>1</v>
      </c>
      <c r="L161" s="28"/>
      <c r="M161" s="106" t="n">
        <f aca="false">SUM(K161:L161)</f>
        <v>1</v>
      </c>
      <c r="N161" s="105" t="n">
        <v>8</v>
      </c>
      <c r="O161" s="28" t="n">
        <v>1</v>
      </c>
      <c r="P161" s="31" t="n">
        <v>1</v>
      </c>
      <c r="Q161" s="106" t="n">
        <f aca="false">SUM(N161:P161)</f>
        <v>10</v>
      </c>
      <c r="R161" s="107"/>
      <c r="S161" s="105"/>
      <c r="T161" s="108"/>
      <c r="U161" s="109"/>
      <c r="V161" s="110"/>
      <c r="W161" s="111"/>
      <c r="X161" s="110"/>
      <c r="Y161" s="111"/>
      <c r="Z161" s="110"/>
      <c r="AA161" s="111"/>
      <c r="AB161" s="110"/>
      <c r="AC161" s="111"/>
      <c r="AD161" s="110"/>
      <c r="AE161" s="111"/>
      <c r="AF161" s="110"/>
      <c r="AG161" s="112"/>
      <c r="AH161" s="113"/>
      <c r="AI161" s="111" t="n">
        <f aca="false">SUM(S161,U161,W161,Y161,AA161,AC161,AE161,AG161)</f>
        <v>0</v>
      </c>
      <c r="AJ161" s="106" t="n">
        <f aca="false">SUM(T161,V161,X161,Z161,AB161,AD161,AF161,AH161)</f>
        <v>0</v>
      </c>
      <c r="AK161" s="107"/>
      <c r="AL161" s="107"/>
      <c r="AM161" s="105"/>
      <c r="AN161" s="28"/>
      <c r="AO161" s="106"/>
      <c r="AP161" s="105"/>
      <c r="AS161" s="24" t="s">
        <v>52</v>
      </c>
      <c r="AT161" s="27" t="n">
        <f aca="false">IF(OR(BE161=BS$60,BE161=BS$61,BE161=BS$62,BE161=BS$63,BE161=BS$64),1,IF(OR(BE161=BS$65,BE161=BS$66,BE161=BS$67,BE161=BS$68,BE161=BS$69),2,3))</f>
        <v>2</v>
      </c>
      <c r="AU161" s="27" t="n">
        <f aca="false">IF(OR(BF161=BS$30,BF161=BS$31,BF161=BS$32,BF161=BS$33),1,IF(BF161=BS$34,2,3))</f>
        <v>2</v>
      </c>
      <c r="AV161" s="27" t="n">
        <f aca="false">IF(BG161="отсутствует",2,1)</f>
        <v>2</v>
      </c>
      <c r="AW161" s="27" t="n">
        <f aca="false">IF(OR(BH161=BS$41,BH161=BS$42),1,IF(OR(BH161=BS$43,BH161=BS$44,BH161=BS$45),2,IF(OR(BH161=BS$46,BH161=BS$47,BH161=BS$48),3,IF(BH161=BS$56,5,IF(BH161=BS$57,6,4)))))</f>
        <v>4</v>
      </c>
      <c r="AX161" s="27" t="n">
        <f aca="false">IF(BI161="отсутствует",2,1)</f>
        <v>1</v>
      </c>
      <c r="AY161" s="24" t="s">
        <v>200</v>
      </c>
      <c r="AZ161" s="130" t="n">
        <v>1</v>
      </c>
      <c r="BA161" s="130" t="n">
        <v>1</v>
      </c>
      <c r="BD161" s="104" t="s">
        <v>52</v>
      </c>
      <c r="BE161" s="104" t="s">
        <v>169</v>
      </c>
      <c r="BF161" s="104" t="s">
        <v>82</v>
      </c>
      <c r="BG161" s="104" t="s">
        <v>55</v>
      </c>
      <c r="BH161" s="104" t="s">
        <v>2513</v>
      </c>
      <c r="BI161" s="104" t="s">
        <v>440</v>
      </c>
      <c r="BJ161" s="104" t="s">
        <v>200</v>
      </c>
      <c r="BK161" s="24" t="s">
        <v>51</v>
      </c>
    </row>
    <row r="162" s="24" customFormat="true" ht="15" hidden="false" customHeight="false" outlineLevel="0" collapsed="false">
      <c r="A162" s="24" t="s">
        <v>2514</v>
      </c>
      <c r="B162" s="24" t="s">
        <v>61</v>
      </c>
      <c r="C162" s="24" t="s">
        <v>1426</v>
      </c>
      <c r="D162" s="24" t="n">
        <v>0</v>
      </c>
      <c r="E162" s="24" t="n">
        <v>0</v>
      </c>
      <c r="F162" s="24" t="n">
        <v>1</v>
      </c>
      <c r="G162" s="24" t="n">
        <v>0</v>
      </c>
      <c r="I162" s="105"/>
      <c r="J162" s="28" t="n">
        <v>1</v>
      </c>
      <c r="K162" s="105" t="n">
        <v>4</v>
      </c>
      <c r="L162" s="28" t="n">
        <v>1</v>
      </c>
      <c r="M162" s="106" t="n">
        <f aca="false">SUM(K162:L162)</f>
        <v>5</v>
      </c>
      <c r="N162" s="105" t="n">
        <v>6</v>
      </c>
      <c r="O162" s="28" t="n">
        <v>1</v>
      </c>
      <c r="P162" s="31" t="n">
        <v>1</v>
      </c>
      <c r="Q162" s="106" t="n">
        <f aca="false">SUM(N162:P162)</f>
        <v>8</v>
      </c>
      <c r="R162" s="107" t="n">
        <v>1</v>
      </c>
      <c r="S162" s="105"/>
      <c r="T162" s="108"/>
      <c r="U162" s="109"/>
      <c r="V162" s="110"/>
      <c r="W162" s="111"/>
      <c r="X162" s="110"/>
      <c r="Y162" s="111"/>
      <c r="Z162" s="110"/>
      <c r="AA162" s="111"/>
      <c r="AB162" s="110"/>
      <c r="AC162" s="111"/>
      <c r="AD162" s="110"/>
      <c r="AE162" s="111"/>
      <c r="AF162" s="110"/>
      <c r="AG162" s="112"/>
      <c r="AH162" s="113"/>
      <c r="AI162" s="111" t="n">
        <f aca="false">SUM(S162,U162,W162,Y162,AA162,AC162,AE162,AG162)</f>
        <v>0</v>
      </c>
      <c r="AJ162" s="106" t="n">
        <f aca="false">SUM(T162,V162,X162,Z162,AB162,AD162,AF162,AH162)</f>
        <v>0</v>
      </c>
      <c r="AK162" s="107"/>
      <c r="AL162" s="107"/>
      <c r="AM162" s="105"/>
      <c r="AN162" s="28"/>
      <c r="AO162" s="106"/>
      <c r="AP162" s="105"/>
      <c r="AS162" s="24" t="s">
        <v>52</v>
      </c>
      <c r="AT162" s="27" t="n">
        <f aca="false">IF(OR(BE162=BS$60,BE162=BS$61,BE162=BS$62,BE162=BS$63,BE162=BS$64),1,IF(OR(BE162=BS$65,BE162=BS$66,BE162=BS$67,BE162=BS$68,BE162=BS$69),2,3))</f>
        <v>1</v>
      </c>
      <c r="AU162" s="27" t="n">
        <f aca="false">IF(OR(BF162=BS$30,BF162=BS$31,BF162=BS$32,BF162=BS$33),1,IF(BF162=BS$34,2,3))</f>
        <v>2</v>
      </c>
      <c r="AV162" s="27" t="n">
        <f aca="false">IF(BG162="отсутствует",2,1)</f>
        <v>2</v>
      </c>
      <c r="AW162" s="27" t="n">
        <f aca="false">IF(OR(BH162=BS$41,BH162=BS$42),1,IF(OR(BH162=BS$43,BH162=BS$44,BH162=BS$45),2,IF(OR(BH162=BS$46,BH162=BS$47,BH162=BS$48),3,IF(BH162=BS$56,5,IF(BH162=BS$57,6,4)))))</f>
        <v>4</v>
      </c>
      <c r="AX162" s="27" t="n">
        <f aca="false">IF(BI162="отсутствует",2,1)</f>
        <v>1</v>
      </c>
      <c r="AY162" s="24" t="s">
        <v>1365</v>
      </c>
      <c r="AZ162" s="130" t="n">
        <v>1</v>
      </c>
      <c r="BA162" s="130" t="n">
        <v>1</v>
      </c>
      <c r="BD162" s="104" t="s">
        <v>52</v>
      </c>
      <c r="BE162" s="104" t="s">
        <v>673</v>
      </c>
      <c r="BF162" s="104" t="s">
        <v>82</v>
      </c>
      <c r="BG162" s="104" t="s">
        <v>55</v>
      </c>
      <c r="BH162" s="104" t="s">
        <v>825</v>
      </c>
      <c r="BI162" s="104" t="s">
        <v>502</v>
      </c>
      <c r="BJ162" s="104" t="s">
        <v>1365</v>
      </c>
      <c r="BK162" s="24" t="s">
        <v>51</v>
      </c>
    </row>
    <row r="163" s="24" customFormat="true" ht="15" hidden="false" customHeight="false" outlineLevel="0" collapsed="false">
      <c r="A163" s="24" t="s">
        <v>578</v>
      </c>
      <c r="B163" s="24" t="s">
        <v>899</v>
      </c>
      <c r="C163" s="24" t="s">
        <v>139</v>
      </c>
      <c r="D163" s="24" t="n">
        <v>0</v>
      </c>
      <c r="E163" s="24" t="n">
        <v>0</v>
      </c>
      <c r="F163" s="24" t="n">
        <v>1</v>
      </c>
      <c r="G163" s="24" t="n">
        <v>0</v>
      </c>
      <c r="I163" s="105"/>
      <c r="J163" s="28"/>
      <c r="K163" s="105" t="n">
        <v>1</v>
      </c>
      <c r="L163" s="28" t="n">
        <v>1</v>
      </c>
      <c r="M163" s="106" t="n">
        <f aca="false">SUM(K163:L163)</f>
        <v>2</v>
      </c>
      <c r="N163" s="105" t="n">
        <v>9</v>
      </c>
      <c r="O163" s="28" t="n">
        <v>3</v>
      </c>
      <c r="P163" s="31"/>
      <c r="Q163" s="106" t="n">
        <f aca="false">SUM(N163:P163)</f>
        <v>12</v>
      </c>
      <c r="R163" s="107" t="n">
        <v>1</v>
      </c>
      <c r="S163" s="105" t="n">
        <v>1</v>
      </c>
      <c r="T163" s="108" t="n">
        <v>1</v>
      </c>
      <c r="U163" s="109"/>
      <c r="V163" s="110"/>
      <c r="W163" s="111"/>
      <c r="X163" s="110"/>
      <c r="Y163" s="111"/>
      <c r="Z163" s="110"/>
      <c r="AA163" s="111"/>
      <c r="AB163" s="110"/>
      <c r="AC163" s="111"/>
      <c r="AD163" s="110"/>
      <c r="AE163" s="111"/>
      <c r="AF163" s="110"/>
      <c r="AG163" s="112"/>
      <c r="AH163" s="113"/>
      <c r="AI163" s="111" t="n">
        <f aca="false">SUM(S163,U163,W163,Y163,AA163,AC163,AE163,AG163)</f>
        <v>1</v>
      </c>
      <c r="AJ163" s="106" t="n">
        <f aca="false">SUM(T163,V163,X163,Z163,AB163,AD163,AF163,AH163)</f>
        <v>1</v>
      </c>
      <c r="AK163" s="107"/>
      <c r="AL163" s="107"/>
      <c r="AM163" s="105"/>
      <c r="AN163" s="28"/>
      <c r="AO163" s="106"/>
      <c r="AP163" s="105"/>
      <c r="AS163" s="24" t="s">
        <v>318</v>
      </c>
      <c r="AT163" s="27" t="n">
        <f aca="false">IF(OR(BE163=BS$60,BE163=BS$61,BE163=BS$62,BE163=BS$63,BE163=BS$64),1,IF(OR(BE163=BS$65,BE163=BS$66,BE163=BS$67,BE163=BS$68,BE163=BS$69),2,3))</f>
        <v>1</v>
      </c>
      <c r="AU163" s="27" t="n">
        <f aca="false">IF(OR(BF163=BS$30,BF163=BS$31,BF163=BS$32,BF163=BS$33),1,IF(BF163=BS$34,2,3))</f>
        <v>1</v>
      </c>
      <c r="AV163" s="27" t="n">
        <f aca="false">IF(BG163="отсутствует",2,1)</f>
        <v>2</v>
      </c>
      <c r="AW163" s="27" t="n">
        <f aca="false">IF(OR(BH163=BS$41,BH163=BS$42),1,IF(OR(BH163=BS$43,BH163=BS$44,BH163=BS$45),2,IF(OR(BH163=BS$46,BH163=BS$47,BH163=BS$48),3,IF(BH163=BS$56,5,IF(BH163=BS$57,6,4)))))</f>
        <v>4</v>
      </c>
      <c r="AX163" s="27" t="n">
        <f aca="false">IF(BI163="отсутствует",2,1)</f>
        <v>1</v>
      </c>
      <c r="AY163" s="24" t="s">
        <v>143</v>
      </c>
      <c r="AZ163" s="130" t="n">
        <v>1</v>
      </c>
      <c r="BA163" s="130" t="n">
        <v>1</v>
      </c>
      <c r="BD163" s="104" t="s">
        <v>318</v>
      </c>
      <c r="BE163" s="104" t="s">
        <v>107</v>
      </c>
      <c r="BF163" s="104" t="s">
        <v>64</v>
      </c>
      <c r="BG163" s="104" t="s">
        <v>55</v>
      </c>
      <c r="BH163" s="104" t="s">
        <v>235</v>
      </c>
      <c r="BI163" s="104" t="s">
        <v>123</v>
      </c>
      <c r="BJ163" s="104" t="s">
        <v>143</v>
      </c>
      <c r="BK163" s="24" t="s">
        <v>51</v>
      </c>
    </row>
    <row r="164" s="24" customFormat="true" ht="15" hidden="false" customHeight="false" outlineLevel="0" collapsed="false">
      <c r="A164" s="24" t="s">
        <v>2515</v>
      </c>
      <c r="B164" s="24" t="s">
        <v>208</v>
      </c>
      <c r="C164" s="24" t="s">
        <v>156</v>
      </c>
      <c r="D164" s="24" t="n">
        <v>0</v>
      </c>
      <c r="E164" s="24" t="n">
        <v>0</v>
      </c>
      <c r="F164" s="24" t="n">
        <v>1</v>
      </c>
      <c r="G164" s="24" t="n">
        <v>0</v>
      </c>
      <c r="I164" s="105"/>
      <c r="J164" s="28"/>
      <c r="K164" s="105"/>
      <c r="L164" s="28"/>
      <c r="M164" s="106" t="n">
        <f aca="false">SUM(K164:L164)</f>
        <v>0</v>
      </c>
      <c r="N164" s="105"/>
      <c r="O164" s="28"/>
      <c r="P164" s="31"/>
      <c r="Q164" s="106" t="n">
        <f aca="false">SUM(N164:P164)</f>
        <v>0</v>
      </c>
      <c r="R164" s="107"/>
      <c r="S164" s="105"/>
      <c r="T164" s="108"/>
      <c r="U164" s="109"/>
      <c r="V164" s="110"/>
      <c r="W164" s="111"/>
      <c r="X164" s="110"/>
      <c r="Y164" s="111"/>
      <c r="Z164" s="110"/>
      <c r="AA164" s="111"/>
      <c r="AB164" s="110"/>
      <c r="AC164" s="111"/>
      <c r="AD164" s="110"/>
      <c r="AE164" s="111"/>
      <c r="AF164" s="110"/>
      <c r="AG164" s="112"/>
      <c r="AH164" s="113"/>
      <c r="AI164" s="111" t="n">
        <f aca="false">SUM(S164,U164,W164,Y164,AA164,AC164,AE164,AG164)</f>
        <v>0</v>
      </c>
      <c r="AJ164" s="106" t="n">
        <f aca="false">SUM(T164,V164,X164,Z164,AB164,AD164,AF164,AH164)</f>
        <v>0</v>
      </c>
      <c r="AK164" s="107"/>
      <c r="AL164" s="107"/>
      <c r="AM164" s="105"/>
      <c r="AN164" s="28"/>
      <c r="AO164" s="106"/>
      <c r="AP164" s="105"/>
      <c r="AS164" s="24" t="s">
        <v>318</v>
      </c>
      <c r="AT164" s="27" t="n">
        <f aca="false">IF(OR(BE164=BS$60,BE164=BS$61,BE164=BS$62,BE164=BS$63,BE164=BS$64),1,IF(OR(BE164=BS$65,BE164=BS$66,BE164=BS$67,BE164=BS$68,BE164=BS$69),2,3))</f>
        <v>3</v>
      </c>
      <c r="AU164" s="27" t="n">
        <f aca="false">IF(OR(BF164=BS$30,BF164=BS$31,BF164=BS$32,BF164=BS$33),1,IF(BF164=BS$34,2,3))</f>
        <v>1</v>
      </c>
      <c r="AV164" s="27" t="n">
        <f aca="false">IF(BG164="отсутствует",2,1)</f>
        <v>1</v>
      </c>
      <c r="AW164" s="27" t="n">
        <f aca="false">IF(OR(BH164=BS$41,BH164=BS$42),1,IF(OR(BH164=BS$43,BH164=BS$44,BH164=BS$45),2,IF(OR(BH164=BS$46,BH164=BS$47,BH164=BS$48),3,IF(BH164=BS$56,5,IF(BH164=BS$57,6,4)))))</f>
        <v>4</v>
      </c>
      <c r="AX164" s="27" t="n">
        <f aca="false">IF(BI164="отсутствует",2,1)</f>
        <v>1</v>
      </c>
      <c r="AY164" s="24" t="s">
        <v>1365</v>
      </c>
      <c r="AZ164" s="130" t="n">
        <v>1</v>
      </c>
      <c r="BA164" s="130" t="n">
        <v>1</v>
      </c>
      <c r="BD164" s="104" t="s">
        <v>318</v>
      </c>
      <c r="BE164" s="104" t="s">
        <v>2505</v>
      </c>
      <c r="BF164" s="104" t="s">
        <v>72</v>
      </c>
      <c r="BG164" s="104" t="s">
        <v>1362</v>
      </c>
      <c r="BH164" s="104" t="s">
        <v>2516</v>
      </c>
      <c r="BI164" s="104" t="s">
        <v>142</v>
      </c>
      <c r="BJ164" s="104" t="s">
        <v>1365</v>
      </c>
      <c r="BK164" s="24" t="s">
        <v>51</v>
      </c>
    </row>
    <row r="165" s="24" customFormat="true" ht="15" hidden="false" customHeight="false" outlineLevel="0" collapsed="false">
      <c r="A165" s="24" t="s">
        <v>2517</v>
      </c>
      <c r="B165" s="24" t="s">
        <v>138</v>
      </c>
      <c r="C165" s="24" t="s">
        <v>100</v>
      </c>
      <c r="D165" s="24" t="n">
        <v>0</v>
      </c>
      <c r="E165" s="24" t="n">
        <v>0</v>
      </c>
      <c r="F165" s="24" t="n">
        <v>1</v>
      </c>
      <c r="G165" s="24" t="n">
        <v>0</v>
      </c>
      <c r="I165" s="105"/>
      <c r="J165" s="28"/>
      <c r="K165" s="105" t="n">
        <v>1</v>
      </c>
      <c r="L165" s="28" t="n">
        <v>1</v>
      </c>
      <c r="M165" s="106" t="n">
        <f aca="false">SUM(K165:L165)</f>
        <v>2</v>
      </c>
      <c r="N165" s="105" t="n">
        <v>9</v>
      </c>
      <c r="O165" s="28" t="n">
        <v>3</v>
      </c>
      <c r="P165" s="31"/>
      <c r="Q165" s="106" t="n">
        <f aca="false">SUM(N165:P165)</f>
        <v>12</v>
      </c>
      <c r="R165" s="107"/>
      <c r="S165" s="105"/>
      <c r="T165" s="108"/>
      <c r="U165" s="109" t="n">
        <v>1</v>
      </c>
      <c r="V165" s="110" t="n">
        <v>1</v>
      </c>
      <c r="W165" s="111"/>
      <c r="X165" s="110"/>
      <c r="Y165" s="111"/>
      <c r="Z165" s="110"/>
      <c r="AA165" s="111"/>
      <c r="AB165" s="110"/>
      <c r="AC165" s="111"/>
      <c r="AD165" s="110"/>
      <c r="AE165" s="111"/>
      <c r="AF165" s="110"/>
      <c r="AG165" s="112"/>
      <c r="AH165" s="113"/>
      <c r="AI165" s="111" t="n">
        <f aca="false">SUM(S165,U165,W165,Y165,AA165,AC165,AE165,AG165)</f>
        <v>1</v>
      </c>
      <c r="AJ165" s="106" t="n">
        <f aca="false">SUM(T165,V165,X165,Z165,AB165,AD165,AF165,AH165)</f>
        <v>1</v>
      </c>
      <c r="AK165" s="107" t="n">
        <v>1</v>
      </c>
      <c r="AL165" s="107"/>
      <c r="AM165" s="105"/>
      <c r="AN165" s="28"/>
      <c r="AO165" s="106"/>
      <c r="AP165" s="105"/>
      <c r="AS165" s="24" t="s">
        <v>454</v>
      </c>
      <c r="AT165" s="27" t="n">
        <f aca="false">IF(OR(BE165=BS$60,BE165=BS$61,BE165=BS$62,BE165=BS$63,BE165=BS$64),1,IF(OR(BE165=BS$65,BE165=BS$66,BE165=BS$67,BE165=BS$68,BE165=BS$69),2,3))</f>
        <v>2</v>
      </c>
      <c r="AU165" s="27" t="n">
        <f aca="false">IF(OR(BF165=BS$30,BF165=BS$31,BF165=BS$32,BF165=BS$33),1,IF(BF165=BS$34,2,3))</f>
        <v>3</v>
      </c>
      <c r="AV165" s="27" t="n">
        <f aca="false">IF(BG165="отсутствует",2,1)</f>
        <v>2</v>
      </c>
      <c r="AW165" s="27" t="n">
        <f aca="false">IF(OR(BH165=BS$41,BH165=BS$42),1,IF(OR(BH165=BS$43,BH165=BS$44,BH165=BS$45),2,IF(OR(BH165=BS$46,BH165=BS$47,BH165=BS$48),3,IF(BH165=BS$56,5,IF(BH165=BS$57,6,4)))))</f>
        <v>2</v>
      </c>
      <c r="AX165" s="27" t="n">
        <f aca="false">IF(BI165="отсутствует",2,1)</f>
        <v>1</v>
      </c>
      <c r="AY165" s="24" t="s">
        <v>143</v>
      </c>
      <c r="AZ165" s="130" t="n">
        <v>1</v>
      </c>
      <c r="BA165" s="130" t="n">
        <v>1</v>
      </c>
      <c r="BD165" s="104" t="s">
        <v>454</v>
      </c>
      <c r="BE165" s="104" t="s">
        <v>101</v>
      </c>
      <c r="BF165" s="104" t="s">
        <v>137</v>
      </c>
      <c r="BG165" s="104" t="s">
        <v>55</v>
      </c>
      <c r="BH165" s="104" t="s">
        <v>310</v>
      </c>
      <c r="BI165" s="104" t="s">
        <v>1296</v>
      </c>
      <c r="BJ165" s="104" t="s">
        <v>143</v>
      </c>
      <c r="BK165" s="24" t="s">
        <v>51</v>
      </c>
    </row>
    <row r="166" s="24" customFormat="true" ht="15" hidden="false" customHeight="false" outlineLevel="0" collapsed="false">
      <c r="A166" s="24" t="s">
        <v>1575</v>
      </c>
      <c r="B166" s="24" t="s">
        <v>148</v>
      </c>
      <c r="C166" s="24" t="s">
        <v>135</v>
      </c>
      <c r="D166" s="24" t="n">
        <v>0</v>
      </c>
      <c r="E166" s="24" t="n">
        <v>0</v>
      </c>
      <c r="F166" s="24" t="n">
        <v>1</v>
      </c>
      <c r="G166" s="24" t="n">
        <v>0</v>
      </c>
      <c r="I166" s="105"/>
      <c r="J166" s="28"/>
      <c r="K166" s="105" t="n">
        <v>2</v>
      </c>
      <c r="L166" s="28" t="n">
        <v>2</v>
      </c>
      <c r="M166" s="106" t="n">
        <f aca="false">SUM(K166:L166)</f>
        <v>4</v>
      </c>
      <c r="N166" s="105" t="n">
        <v>2</v>
      </c>
      <c r="O166" s="28"/>
      <c r="P166" s="31" t="n">
        <v>1</v>
      </c>
      <c r="Q166" s="106" t="n">
        <f aca="false">SUM(N166:P166)</f>
        <v>3</v>
      </c>
      <c r="R166" s="107"/>
      <c r="S166" s="105"/>
      <c r="T166" s="108"/>
      <c r="U166" s="109"/>
      <c r="V166" s="110"/>
      <c r="W166" s="111"/>
      <c r="X166" s="110"/>
      <c r="Y166" s="111"/>
      <c r="Z166" s="110"/>
      <c r="AA166" s="111"/>
      <c r="AB166" s="110"/>
      <c r="AC166" s="111"/>
      <c r="AD166" s="110"/>
      <c r="AE166" s="111"/>
      <c r="AF166" s="110"/>
      <c r="AG166" s="112"/>
      <c r="AH166" s="113"/>
      <c r="AI166" s="111" t="n">
        <f aca="false">SUM(S166,U166,W166,Y166,AA166,AC166,AE166,AG166)</f>
        <v>0</v>
      </c>
      <c r="AJ166" s="106" t="n">
        <f aca="false">SUM(T166,V166,X166,Z166,AB166,AD166,AF166,AH166)</f>
        <v>0</v>
      </c>
      <c r="AK166" s="107"/>
      <c r="AL166" s="107"/>
      <c r="AM166" s="105"/>
      <c r="AN166" s="28"/>
      <c r="AO166" s="106"/>
      <c r="AP166" s="105"/>
      <c r="AS166" s="24" t="s">
        <v>52</v>
      </c>
      <c r="AT166" s="27" t="n">
        <f aca="false">IF(OR(BE166=BS$60,BE166=BS$61,BE166=BS$62,BE166=BS$63,BE166=BS$64),1,IF(OR(BE166=BS$65,BE166=BS$66,BE166=BS$67,BE166=BS$68,BE166=BS$69),2,3))</f>
        <v>1</v>
      </c>
      <c r="AU166" s="27" t="n">
        <f aca="false">IF(OR(BF166=BS$30,BF166=BS$31,BF166=BS$32,BF166=BS$33),1,IF(BF166=BS$34,2,3))</f>
        <v>1</v>
      </c>
      <c r="AV166" s="27" t="n">
        <f aca="false">IF(BG166="отсутствует",2,1)</f>
        <v>2</v>
      </c>
      <c r="AW166" s="27" t="n">
        <f aca="false">IF(OR(BH166=BS$41,BH166=BS$42),1,IF(OR(BH166=BS$43,BH166=BS$44,BH166=BS$45),2,IF(OR(BH166=BS$46,BH166=BS$47,BH166=BS$48),3,IF(BH166=BS$56,5,IF(BH166=BS$57,6,4)))))</f>
        <v>1</v>
      </c>
      <c r="AX166" s="27" t="n">
        <f aca="false">IF(BI166="отсутствует",2,1)</f>
        <v>1</v>
      </c>
      <c r="AY166" s="24" t="s">
        <v>954</v>
      </c>
      <c r="AZ166" s="130" t="n">
        <v>1</v>
      </c>
      <c r="BA166" s="130" t="n">
        <v>1</v>
      </c>
      <c r="BD166" s="104" t="s">
        <v>52</v>
      </c>
      <c r="BE166" s="104" t="s">
        <v>107</v>
      </c>
      <c r="BF166" s="104" t="s">
        <v>72</v>
      </c>
      <c r="BG166" s="104" t="s">
        <v>55</v>
      </c>
      <c r="BH166" s="104" t="s">
        <v>73</v>
      </c>
      <c r="BI166" s="104" t="s">
        <v>123</v>
      </c>
      <c r="BJ166" s="104" t="s">
        <v>954</v>
      </c>
      <c r="BK166" s="24" t="s">
        <v>51</v>
      </c>
    </row>
    <row r="167" s="24" customFormat="true" ht="15" hidden="false" customHeight="false" outlineLevel="0" collapsed="false">
      <c r="A167" s="24" t="s">
        <v>1575</v>
      </c>
      <c r="B167" s="24" t="s">
        <v>138</v>
      </c>
      <c r="C167" s="24" t="s">
        <v>317</v>
      </c>
      <c r="D167" s="24" t="n">
        <v>0</v>
      </c>
      <c r="E167" s="24" t="n">
        <v>0</v>
      </c>
      <c r="F167" s="24" t="n">
        <v>1</v>
      </c>
      <c r="G167" s="24" t="n">
        <v>0</v>
      </c>
      <c r="I167" s="105"/>
      <c r="J167" s="28"/>
      <c r="K167" s="105" t="n">
        <v>1</v>
      </c>
      <c r="L167" s="28"/>
      <c r="M167" s="106" t="n">
        <f aca="false">SUM(K167:L167)</f>
        <v>1</v>
      </c>
      <c r="N167" s="105"/>
      <c r="O167" s="28" t="n">
        <v>2</v>
      </c>
      <c r="P167" s="31" t="n">
        <v>2</v>
      </c>
      <c r="Q167" s="106" t="n">
        <f aca="false">SUM(N167:P167)</f>
        <v>4</v>
      </c>
      <c r="R167" s="107"/>
      <c r="S167" s="105" t="n">
        <v>1</v>
      </c>
      <c r="T167" s="108" t="n">
        <v>1</v>
      </c>
      <c r="U167" s="109" t="n">
        <v>1</v>
      </c>
      <c r="V167" s="110" t="n">
        <v>1</v>
      </c>
      <c r="W167" s="111"/>
      <c r="X167" s="110"/>
      <c r="Y167" s="111"/>
      <c r="Z167" s="110"/>
      <c r="AA167" s="111"/>
      <c r="AB167" s="110"/>
      <c r="AC167" s="111"/>
      <c r="AD167" s="110"/>
      <c r="AE167" s="111"/>
      <c r="AF167" s="110"/>
      <c r="AG167" s="112"/>
      <c r="AH167" s="113"/>
      <c r="AI167" s="111" t="n">
        <f aca="false">SUM(S167,U167,W167,Y167,AA167,AC167,AE167,AG167)</f>
        <v>2</v>
      </c>
      <c r="AJ167" s="106" t="n">
        <f aca="false">SUM(T167,V167,X167,Z167,AB167,AD167,AF167,AH167)</f>
        <v>2</v>
      </c>
      <c r="AK167" s="107"/>
      <c r="AL167" s="107"/>
      <c r="AM167" s="105"/>
      <c r="AN167" s="28"/>
      <c r="AO167" s="106"/>
      <c r="AP167" s="105"/>
      <c r="AS167" s="24" t="s">
        <v>454</v>
      </c>
      <c r="AT167" s="27" t="n">
        <f aca="false">IF(OR(BE167=BS$60,BE167=BS$61,BE167=BS$62,BE167=BS$63,BE167=BS$64),1,IF(OR(BE167=BS$65,BE167=BS$66,BE167=BS$67,BE167=BS$68,BE167=BS$69),2,3))</f>
        <v>1</v>
      </c>
      <c r="AU167" s="27" t="n">
        <f aca="false">IF(OR(BF167=BS$30,BF167=BS$31,BF167=BS$32,BF167=BS$33),1,IF(BF167=BS$34,2,3))</f>
        <v>3</v>
      </c>
      <c r="AV167" s="27" t="n">
        <f aca="false">IF(BG167="отсутствует",2,1)</f>
        <v>2</v>
      </c>
      <c r="AW167" s="27" t="n">
        <f aca="false">IF(OR(BH167=BS$41,BH167=BS$42),1,IF(OR(BH167=BS$43,BH167=BS$44,BH167=BS$45),2,IF(OR(BH167=BS$46,BH167=BS$47,BH167=BS$48),3,IF(BH167=BS$56,5,IF(BH167=BS$57,6,4)))))</f>
        <v>4</v>
      </c>
      <c r="AX167" s="27" t="n">
        <f aca="false">IF(BI167="отсутствует",2,1)</f>
        <v>1</v>
      </c>
      <c r="AY167" s="24" t="s">
        <v>84</v>
      </c>
      <c r="AZ167" s="130" t="n">
        <v>1</v>
      </c>
      <c r="BA167" s="130" t="n">
        <v>1</v>
      </c>
      <c r="BD167" s="104" t="s">
        <v>454</v>
      </c>
      <c r="BE167" s="104" t="s">
        <v>120</v>
      </c>
      <c r="BF167" s="104" t="s">
        <v>121</v>
      </c>
      <c r="BG167" s="104" t="s">
        <v>55</v>
      </c>
      <c r="BH167" s="104" t="s">
        <v>1463</v>
      </c>
      <c r="BI167" s="104" t="s">
        <v>142</v>
      </c>
      <c r="BJ167" s="104" t="s">
        <v>84</v>
      </c>
      <c r="BK167" s="24" t="s">
        <v>51</v>
      </c>
    </row>
    <row r="168" s="24" customFormat="true" ht="15" hidden="false" customHeight="false" outlineLevel="0" collapsed="false">
      <c r="A168" s="24" t="s">
        <v>1582</v>
      </c>
      <c r="B168" s="24" t="s">
        <v>61</v>
      </c>
      <c r="C168" s="24" t="s">
        <v>165</v>
      </c>
      <c r="D168" s="24" t="n">
        <v>0</v>
      </c>
      <c r="E168" s="24" t="n">
        <v>1</v>
      </c>
      <c r="F168" s="24" t="n">
        <v>1</v>
      </c>
      <c r="G168" s="24" t="n">
        <v>0</v>
      </c>
      <c r="H168" s="24" t="n">
        <v>1</v>
      </c>
      <c r="I168" s="105"/>
      <c r="J168" s="28"/>
      <c r="K168" s="105" t="n">
        <v>1</v>
      </c>
      <c r="L168" s="28" t="n">
        <v>1</v>
      </c>
      <c r="M168" s="106" t="n">
        <f aca="false">SUM(K168:L168)</f>
        <v>2</v>
      </c>
      <c r="N168" s="105" t="n">
        <v>8</v>
      </c>
      <c r="O168" s="28" t="n">
        <v>8</v>
      </c>
      <c r="P168" s="31" t="n">
        <v>3</v>
      </c>
      <c r="Q168" s="106" t="n">
        <f aca="false">SUM(N168:P168)</f>
        <v>19</v>
      </c>
      <c r="R168" s="107"/>
      <c r="S168" s="105" t="n">
        <v>1</v>
      </c>
      <c r="T168" s="108" t="n">
        <v>1</v>
      </c>
      <c r="U168" s="109" t="n">
        <v>1</v>
      </c>
      <c r="V168" s="110" t="n">
        <v>1</v>
      </c>
      <c r="W168" s="111"/>
      <c r="X168" s="110"/>
      <c r="Y168" s="111"/>
      <c r="Z168" s="110"/>
      <c r="AA168" s="111"/>
      <c r="AB168" s="110"/>
      <c r="AC168" s="111"/>
      <c r="AD168" s="110"/>
      <c r="AE168" s="111"/>
      <c r="AF168" s="110"/>
      <c r="AG168" s="112"/>
      <c r="AH168" s="113"/>
      <c r="AI168" s="111" t="n">
        <f aca="false">SUM(S168,U168,W168,Y168,AA168,AC168,AE168,AG168)</f>
        <v>2</v>
      </c>
      <c r="AJ168" s="106" t="n">
        <f aca="false">SUM(T168,V168,X168,Z168,AB168,AD168,AF168,AH168)</f>
        <v>2</v>
      </c>
      <c r="AK168" s="107"/>
      <c r="AL168" s="107"/>
      <c r="AM168" s="105"/>
      <c r="AN168" s="28"/>
      <c r="AO168" s="106"/>
      <c r="AP168" s="105"/>
      <c r="AS168" s="24" t="s">
        <v>1472</v>
      </c>
      <c r="AT168" s="27" t="n">
        <f aca="false">IF(OR(BE168=BS$60,BE168=BS$61,BE168=BS$62,BE168=BS$63,BE168=BS$64),1,IF(OR(BE168=BS$65,BE168=BS$66,BE168=BS$67,BE168=BS$68,BE168=BS$69),2,3))</f>
        <v>2</v>
      </c>
      <c r="AU168" s="27" t="n">
        <f aca="false">IF(OR(BF168=BS$30,BF168=BS$31,BF168=BS$32,BF168=BS$33),1,IF(BF168=BS$34,2,3))</f>
        <v>1</v>
      </c>
      <c r="AV168" s="27" t="n">
        <f aca="false">IF(BG168="отсутствует",2,1)</f>
        <v>2</v>
      </c>
      <c r="AW168" s="27" t="n">
        <f aca="false">IF(OR(BH168=BS$41,BH168=BS$42),1,IF(OR(BH168=BS$43,BH168=BS$44,BH168=BS$45),2,IF(OR(BH168=BS$46,BH168=BS$47,BH168=BS$48),3,IF(BH168=BS$56,5,IF(BH168=BS$57,6,4)))))</f>
        <v>1</v>
      </c>
      <c r="AX168" s="27" t="n">
        <f aca="false">IF(BI168="отсутствует",2,1)</f>
        <v>1</v>
      </c>
      <c r="AY168" s="24" t="s">
        <v>84</v>
      </c>
      <c r="AZ168" s="130" t="n">
        <v>1</v>
      </c>
      <c r="BA168" s="130" t="n">
        <v>1</v>
      </c>
      <c r="BD168" s="104" t="s">
        <v>1472</v>
      </c>
      <c r="BE168" s="104" t="s">
        <v>89</v>
      </c>
      <c r="BF168" s="104" t="s">
        <v>72</v>
      </c>
      <c r="BG168" s="104" t="s">
        <v>55</v>
      </c>
      <c r="BH168" s="104" t="s">
        <v>73</v>
      </c>
      <c r="BI168" s="104" t="s">
        <v>697</v>
      </c>
      <c r="BJ168" s="104" t="s">
        <v>84</v>
      </c>
      <c r="BK168" s="24" t="s">
        <v>51</v>
      </c>
    </row>
    <row r="169" s="24" customFormat="true" ht="15" hidden="false" customHeight="false" outlineLevel="0" collapsed="false">
      <c r="A169" s="24" t="s">
        <v>2518</v>
      </c>
      <c r="B169" s="24" t="s">
        <v>2519</v>
      </c>
      <c r="C169" s="24" t="s">
        <v>258</v>
      </c>
      <c r="D169" s="24" t="n">
        <v>0</v>
      </c>
      <c r="E169" s="24" t="n">
        <v>0</v>
      </c>
      <c r="F169" s="24" t="n">
        <v>1</v>
      </c>
      <c r="G169" s="24" t="n">
        <v>0</v>
      </c>
      <c r="I169" s="105"/>
      <c r="J169" s="28"/>
      <c r="K169" s="105" t="n">
        <v>3</v>
      </c>
      <c r="L169" s="28"/>
      <c r="M169" s="106" t="n">
        <f aca="false">SUM(K169:L169)</f>
        <v>3</v>
      </c>
      <c r="N169" s="105" t="n">
        <v>3</v>
      </c>
      <c r="O169" s="28" t="n">
        <v>2</v>
      </c>
      <c r="P169" s="31"/>
      <c r="Q169" s="106" t="n">
        <f aca="false">SUM(N169:P169)</f>
        <v>5</v>
      </c>
      <c r="R169" s="107"/>
      <c r="S169" s="105"/>
      <c r="T169" s="108"/>
      <c r="U169" s="109"/>
      <c r="V169" s="110"/>
      <c r="W169" s="111"/>
      <c r="X169" s="110"/>
      <c r="Y169" s="111"/>
      <c r="Z169" s="110"/>
      <c r="AA169" s="111"/>
      <c r="AB169" s="110"/>
      <c r="AC169" s="111"/>
      <c r="AD169" s="110"/>
      <c r="AE169" s="111" t="n">
        <v>1</v>
      </c>
      <c r="AF169" s="110" t="n">
        <v>1</v>
      </c>
      <c r="AG169" s="112"/>
      <c r="AH169" s="113"/>
      <c r="AI169" s="111" t="n">
        <f aca="false">SUM(S169,U169,W169,Y169,AA169,AC169,AE169,AG169)</f>
        <v>1</v>
      </c>
      <c r="AJ169" s="106" t="n">
        <f aca="false">SUM(T169,V169,X169,Z169,AB169,AD169,AF169,AH169)</f>
        <v>1</v>
      </c>
      <c r="AK169" s="107"/>
      <c r="AL169" s="107"/>
      <c r="AM169" s="105"/>
      <c r="AN169" s="28"/>
      <c r="AO169" s="106"/>
      <c r="AP169" s="105"/>
      <c r="AS169" s="24" t="s">
        <v>52</v>
      </c>
      <c r="AT169" s="27" t="n">
        <f aca="false">IF(OR(BE169=BS$60,BE169=BS$61,BE169=BS$62,BE169=BS$63,BE169=BS$64),1,IF(OR(BE169=BS$65,BE169=BS$66,BE169=BS$67,BE169=BS$68,BE169=BS$69),2,3))</f>
        <v>1</v>
      </c>
      <c r="AU169" s="27" t="n">
        <f aca="false">IF(OR(BF169=BS$30,BF169=BS$31,BF169=BS$32,BF169=BS$33),1,IF(BF169=BS$34,2,3))</f>
        <v>1</v>
      </c>
      <c r="AV169" s="27" t="n">
        <f aca="false">IF(BG169="отсутствует",2,1)</f>
        <v>1</v>
      </c>
      <c r="AW169" s="27" t="n">
        <f aca="false">IF(OR(BH169=BS$41,BH169=BS$42),1,IF(OR(BH169=BS$43,BH169=BS$44,BH169=BS$45),2,IF(OR(BH169=BS$46,BH169=BS$47,BH169=BS$48),3,IF(BH169=BS$56,5,IF(BH169=BS$57,6,4)))))</f>
        <v>4</v>
      </c>
      <c r="AX169" s="27" t="n">
        <f aca="false">IF(BI169="отсутствует",2,1)</f>
        <v>1</v>
      </c>
      <c r="AY169" s="24" t="s">
        <v>1886</v>
      </c>
      <c r="AZ169" s="130" t="n">
        <v>1</v>
      </c>
      <c r="BA169" s="130" t="n">
        <v>1</v>
      </c>
      <c r="BD169" s="104" t="s">
        <v>52</v>
      </c>
      <c r="BE169" s="104" t="s">
        <v>107</v>
      </c>
      <c r="BF169" s="104" t="s">
        <v>72</v>
      </c>
      <c r="BG169" s="104" t="s">
        <v>140</v>
      </c>
      <c r="BH169" s="104" t="s">
        <v>2520</v>
      </c>
      <c r="BI169" s="104" t="s">
        <v>905</v>
      </c>
      <c r="BJ169" s="104" t="s">
        <v>1886</v>
      </c>
      <c r="BK169" s="24" t="s">
        <v>51</v>
      </c>
    </row>
    <row r="170" s="24" customFormat="true" ht="15" hidden="false" customHeight="false" outlineLevel="0" collapsed="false">
      <c r="A170" s="24" t="s">
        <v>1586</v>
      </c>
      <c r="B170" s="24" t="s">
        <v>160</v>
      </c>
      <c r="C170" s="24" t="s">
        <v>258</v>
      </c>
      <c r="D170" s="24" t="n">
        <v>0</v>
      </c>
      <c r="E170" s="24" t="n">
        <v>1</v>
      </c>
      <c r="F170" s="24" t="n">
        <v>1</v>
      </c>
      <c r="G170" s="24" t="n">
        <v>0</v>
      </c>
      <c r="H170" s="24" t="n">
        <v>1</v>
      </c>
      <c r="I170" s="105"/>
      <c r="J170" s="28" t="n">
        <v>2</v>
      </c>
      <c r="K170" s="105" t="n">
        <v>3</v>
      </c>
      <c r="L170" s="28" t="n">
        <v>1</v>
      </c>
      <c r="M170" s="106" t="n">
        <f aca="false">SUM(K170:L170)</f>
        <v>4</v>
      </c>
      <c r="N170" s="105" t="n">
        <v>6</v>
      </c>
      <c r="O170" s="28" t="n">
        <v>5</v>
      </c>
      <c r="P170" s="31" t="n">
        <v>1</v>
      </c>
      <c r="Q170" s="106" t="n">
        <f aca="false">SUM(N170:P170)</f>
        <v>12</v>
      </c>
      <c r="R170" s="107"/>
      <c r="S170" s="105"/>
      <c r="T170" s="108"/>
      <c r="U170" s="109" t="n">
        <v>1</v>
      </c>
      <c r="V170" s="110" t="n">
        <v>1</v>
      </c>
      <c r="W170" s="111"/>
      <c r="X170" s="110"/>
      <c r="Y170" s="111"/>
      <c r="Z170" s="110"/>
      <c r="AA170" s="111"/>
      <c r="AB170" s="110"/>
      <c r="AC170" s="111"/>
      <c r="AD170" s="110"/>
      <c r="AE170" s="111"/>
      <c r="AF170" s="110"/>
      <c r="AG170" s="112"/>
      <c r="AH170" s="113"/>
      <c r="AI170" s="111" t="n">
        <f aca="false">SUM(S170,U170,W170,Y170,AA170,AC170,AE170,AG170)</f>
        <v>1</v>
      </c>
      <c r="AJ170" s="106" t="n">
        <f aca="false">SUM(T170,V170,X170,Z170,AB170,AD170,AF170,AH170)</f>
        <v>1</v>
      </c>
      <c r="AK170" s="107"/>
      <c r="AL170" s="107"/>
      <c r="AM170" s="105"/>
      <c r="AN170" s="28"/>
      <c r="AO170" s="106"/>
      <c r="AP170" s="105"/>
      <c r="AS170" s="24" t="s">
        <v>52</v>
      </c>
      <c r="AT170" s="27" t="n">
        <f aca="false">IF(OR(BE170=BS$60,BE170=BS$61,BE170=BS$62,BE170=BS$63,BE170=BS$64),1,IF(OR(BE170=BS$65,BE170=BS$66,BE170=BS$67,BE170=BS$68,BE170=BS$69),2,3))</f>
        <v>1</v>
      </c>
      <c r="AU170" s="27" t="n">
        <f aca="false">IF(OR(BF170=BS$30,BF170=BS$31,BF170=BS$32,BF170=BS$33),1,IF(BF170=BS$34,2,3))</f>
        <v>1</v>
      </c>
      <c r="AV170" s="27" t="n">
        <f aca="false">IF(BG170="отсутствует",2,1)</f>
        <v>2</v>
      </c>
      <c r="AW170" s="27" t="n">
        <f aca="false">IF(OR(BH170=BS$41,BH170=BS$42),1,IF(OR(BH170=BS$43,BH170=BS$44,BH170=BS$45),2,IF(OR(BH170=BS$46,BH170=BS$47,BH170=BS$48),3,IF(BH170=BS$56,5,IF(BH170=BS$57,6,4)))))</f>
        <v>1</v>
      </c>
      <c r="AX170" s="27" t="n">
        <f aca="false">IF(BI170="отсутствует",2,1)</f>
        <v>1</v>
      </c>
      <c r="AY170" s="24" t="s">
        <v>1587</v>
      </c>
      <c r="AZ170" s="130" t="n">
        <v>1</v>
      </c>
      <c r="BA170" s="130" t="n">
        <v>1</v>
      </c>
      <c r="BD170" s="104" t="s">
        <v>52</v>
      </c>
      <c r="BE170" s="104" t="s">
        <v>120</v>
      </c>
      <c r="BF170" s="104" t="s">
        <v>72</v>
      </c>
      <c r="BG170" s="104" t="s">
        <v>55</v>
      </c>
      <c r="BH170" s="104" t="s">
        <v>73</v>
      </c>
      <c r="BI170" s="104" t="s">
        <v>1545</v>
      </c>
      <c r="BJ170" s="104" t="s">
        <v>1587</v>
      </c>
      <c r="BK170" s="24" t="s">
        <v>51</v>
      </c>
    </row>
    <row r="171" s="24" customFormat="true" ht="15" hidden="false" customHeight="false" outlineLevel="0" collapsed="false">
      <c r="A171" s="24" t="s">
        <v>2521</v>
      </c>
      <c r="B171" s="24" t="s">
        <v>198</v>
      </c>
      <c r="C171" s="24" t="s">
        <v>156</v>
      </c>
      <c r="D171" s="24" t="n">
        <v>0</v>
      </c>
      <c r="E171" s="24" t="n">
        <v>0</v>
      </c>
      <c r="F171" s="24" t="n">
        <v>1</v>
      </c>
      <c r="G171" s="24" t="n">
        <v>0</v>
      </c>
      <c r="I171" s="105"/>
      <c r="J171" s="28"/>
      <c r="K171" s="105" t="n">
        <v>2</v>
      </c>
      <c r="L171" s="28" t="n">
        <v>1</v>
      </c>
      <c r="M171" s="106" t="n">
        <f aca="false">SUM(K171:L171)</f>
        <v>3</v>
      </c>
      <c r="N171" s="105" t="n">
        <v>3</v>
      </c>
      <c r="O171" s="28" t="n">
        <v>6</v>
      </c>
      <c r="P171" s="31" t="n">
        <v>3</v>
      </c>
      <c r="Q171" s="106" t="n">
        <f aca="false">SUM(N171:P171)</f>
        <v>12</v>
      </c>
      <c r="R171" s="107"/>
      <c r="S171" s="105"/>
      <c r="T171" s="108"/>
      <c r="U171" s="109"/>
      <c r="V171" s="110"/>
      <c r="W171" s="111"/>
      <c r="X171" s="110"/>
      <c r="Y171" s="111"/>
      <c r="Z171" s="110"/>
      <c r="AA171" s="111"/>
      <c r="AB171" s="110"/>
      <c r="AC171" s="111" t="n">
        <v>1</v>
      </c>
      <c r="AD171" s="110" t="n">
        <v>1</v>
      </c>
      <c r="AE171" s="111"/>
      <c r="AF171" s="110"/>
      <c r="AG171" s="112"/>
      <c r="AH171" s="113"/>
      <c r="AI171" s="111" t="n">
        <f aca="false">SUM(S171,U171,W171,Y171,AA171,AC171,AE171,AG171)</f>
        <v>1</v>
      </c>
      <c r="AJ171" s="106" t="n">
        <f aca="false">SUM(T171,V171,X171,Z171,AB171,AD171,AF171,AH171)</f>
        <v>1</v>
      </c>
      <c r="AK171" s="107"/>
      <c r="AL171" s="107"/>
      <c r="AM171" s="105"/>
      <c r="AN171" s="28"/>
      <c r="AO171" s="106"/>
      <c r="AP171" s="105"/>
      <c r="AS171" s="24" t="s">
        <v>318</v>
      </c>
      <c r="AT171" s="27" t="n">
        <f aca="false">IF(OR(BE171=BS$60,BE171=BS$61,BE171=BS$62,BE171=BS$63,BE171=BS$64),1,IF(OR(BE171=BS$65,BE171=BS$66,BE171=BS$67,BE171=BS$68,BE171=BS$69),2,3))</f>
        <v>2</v>
      </c>
      <c r="AU171" s="27" t="n">
        <f aca="false">IF(OR(BF171=BS$30,BF171=BS$31,BF171=BS$32,BF171=BS$33),1,IF(BF171=BS$34,2,3))</f>
        <v>2</v>
      </c>
      <c r="AV171" s="27" t="n">
        <f aca="false">IF(BG171="отсутствует",2,1)</f>
        <v>2</v>
      </c>
      <c r="AW171" s="27" t="n">
        <f aca="false">IF(OR(BH171=BS$41,BH171=BS$42),1,IF(OR(BH171=BS$43,BH171=BS$44,BH171=BS$45),2,IF(OR(BH171=BS$46,BH171=BS$47,BH171=BS$48),3,IF(BH171=BS$56,5,IF(BH171=BS$57,6,4)))))</f>
        <v>4</v>
      </c>
      <c r="AX171" s="27" t="n">
        <f aca="false">IF(BI171="отсутствует",2,1)</f>
        <v>1</v>
      </c>
      <c r="AY171" s="24" t="s">
        <v>206</v>
      </c>
      <c r="AZ171" s="130" t="n">
        <v>1</v>
      </c>
      <c r="BA171" s="130" t="n">
        <v>1</v>
      </c>
      <c r="BD171" s="104" t="s">
        <v>318</v>
      </c>
      <c r="BE171" s="104" t="s">
        <v>169</v>
      </c>
      <c r="BF171" s="104" t="s">
        <v>82</v>
      </c>
      <c r="BG171" s="104" t="s">
        <v>55</v>
      </c>
      <c r="BH171" s="104" t="s">
        <v>825</v>
      </c>
      <c r="BI171" s="104" t="s">
        <v>1542</v>
      </c>
      <c r="BJ171" s="104" t="s">
        <v>206</v>
      </c>
      <c r="BK171" s="24" t="s">
        <v>51</v>
      </c>
    </row>
    <row r="172" s="24" customFormat="true" ht="15" hidden="false" customHeight="false" outlineLevel="0" collapsed="false">
      <c r="A172" s="24" t="s">
        <v>2522</v>
      </c>
      <c r="B172" s="24" t="s">
        <v>104</v>
      </c>
      <c r="C172" s="24" t="s">
        <v>2187</v>
      </c>
      <c r="D172" s="24" t="n">
        <v>0</v>
      </c>
      <c r="E172" s="24" t="n">
        <v>0</v>
      </c>
      <c r="F172" s="24" t="n">
        <v>1</v>
      </c>
      <c r="G172" s="24" t="n">
        <v>0</v>
      </c>
      <c r="I172" s="105"/>
      <c r="J172" s="28"/>
      <c r="K172" s="105" t="n">
        <v>2</v>
      </c>
      <c r="L172" s="28"/>
      <c r="M172" s="106" t="n">
        <f aca="false">SUM(K172:L172)</f>
        <v>2</v>
      </c>
      <c r="N172" s="105" t="n">
        <v>4</v>
      </c>
      <c r="O172" s="28" t="n">
        <v>3</v>
      </c>
      <c r="P172" s="31"/>
      <c r="Q172" s="106" t="n">
        <f aca="false">SUM(N172:P172)</f>
        <v>7</v>
      </c>
      <c r="R172" s="107"/>
      <c r="S172" s="105"/>
      <c r="T172" s="108"/>
      <c r="U172" s="109"/>
      <c r="V172" s="110"/>
      <c r="W172" s="111"/>
      <c r="X172" s="110"/>
      <c r="Y172" s="111"/>
      <c r="Z172" s="110"/>
      <c r="AA172" s="111"/>
      <c r="AB172" s="110"/>
      <c r="AC172" s="111"/>
      <c r="AD172" s="110"/>
      <c r="AE172" s="111"/>
      <c r="AF172" s="110"/>
      <c r="AG172" s="112"/>
      <c r="AH172" s="113"/>
      <c r="AI172" s="111" t="n">
        <f aca="false">SUM(S172,U172,W172,Y172,AA172,AC172,AE172,AG172)</f>
        <v>0</v>
      </c>
      <c r="AJ172" s="106" t="n">
        <f aca="false">SUM(T172,V172,X172,Z172,AB172,AD172,AF172,AH172)</f>
        <v>0</v>
      </c>
      <c r="AK172" s="107"/>
      <c r="AL172" s="107"/>
      <c r="AM172" s="105"/>
      <c r="AN172" s="28"/>
      <c r="AO172" s="106"/>
      <c r="AP172" s="105"/>
      <c r="AS172" s="24" t="s">
        <v>225</v>
      </c>
      <c r="AT172" s="27" t="n">
        <f aca="false">IF(OR(BE172=BS$60,BE172=BS$61,BE172=BS$62,BE172=BS$63,BE172=BS$64),1,IF(OR(BE172=BS$65,BE172=BS$66,BE172=BS$67,BE172=BS$68,BE172=BS$69),2,3))</f>
        <v>3</v>
      </c>
      <c r="AU172" s="27" t="n">
        <f aca="false">IF(OR(BF172=BS$30,BF172=BS$31,BF172=BS$32,BF172=BS$33),1,IF(BF172=BS$34,2,3))</f>
        <v>3</v>
      </c>
      <c r="AV172" s="27" t="n">
        <f aca="false">IF(BG172="отсутствует",2,1)</f>
        <v>2</v>
      </c>
      <c r="AW172" s="27" t="n">
        <f aca="false">IF(OR(BH172=BS$41,BH172=BS$42),1,IF(OR(BH172=BS$43,BH172=BS$44,BH172=BS$45),2,IF(OR(BH172=BS$46,BH172=BS$47,BH172=BS$48),3,IF(BH172=BS$56,5,IF(BH172=BS$57,6,4)))))</f>
        <v>4</v>
      </c>
      <c r="AX172" s="27" t="n">
        <f aca="false">IF(BI172="отсутствует",2,1)</f>
        <v>1</v>
      </c>
      <c r="AY172" s="24" t="s">
        <v>954</v>
      </c>
      <c r="AZ172" s="130" t="n">
        <v>1</v>
      </c>
      <c r="BA172" s="130" t="n">
        <v>1</v>
      </c>
      <c r="BD172" s="104" t="s">
        <v>225</v>
      </c>
      <c r="BE172" s="104" t="s">
        <v>193</v>
      </c>
      <c r="BF172" s="104" t="s">
        <v>170</v>
      </c>
      <c r="BG172" s="104" t="s">
        <v>55</v>
      </c>
      <c r="BH172" s="104" t="s">
        <v>2523</v>
      </c>
      <c r="BI172" s="104" t="s">
        <v>123</v>
      </c>
      <c r="BJ172" s="104" t="s">
        <v>954</v>
      </c>
      <c r="BK172" s="24" t="s">
        <v>51</v>
      </c>
    </row>
    <row r="173" s="24" customFormat="true" ht="15" hidden="false" customHeight="false" outlineLevel="0" collapsed="false">
      <c r="A173" s="24" t="s">
        <v>2524</v>
      </c>
      <c r="B173" s="24" t="s">
        <v>93</v>
      </c>
      <c r="C173" s="24" t="s">
        <v>156</v>
      </c>
      <c r="D173" s="24" t="n">
        <v>0</v>
      </c>
      <c r="E173" s="24" t="n">
        <v>0</v>
      </c>
      <c r="F173" s="24" t="n">
        <v>1</v>
      </c>
      <c r="G173" s="24" t="n">
        <v>1</v>
      </c>
      <c r="H173" s="24" t="n">
        <v>1</v>
      </c>
      <c r="I173" s="105"/>
      <c r="J173" s="28" t="n">
        <v>1</v>
      </c>
      <c r="K173" s="105" t="n">
        <v>3</v>
      </c>
      <c r="L173" s="28" t="n">
        <v>1</v>
      </c>
      <c r="M173" s="106" t="n">
        <f aca="false">SUM(K173:L173)</f>
        <v>4</v>
      </c>
      <c r="N173" s="105"/>
      <c r="O173" s="28"/>
      <c r="P173" s="31"/>
      <c r="Q173" s="106" t="n">
        <f aca="false">SUM(N173:P173)</f>
        <v>0</v>
      </c>
      <c r="R173" s="107" t="n">
        <v>2</v>
      </c>
      <c r="S173" s="105"/>
      <c r="T173" s="108"/>
      <c r="U173" s="109"/>
      <c r="V173" s="110"/>
      <c r="W173" s="111"/>
      <c r="X173" s="110"/>
      <c r="Y173" s="111"/>
      <c r="Z173" s="110"/>
      <c r="AA173" s="111"/>
      <c r="AB173" s="110"/>
      <c r="AC173" s="111"/>
      <c r="AD173" s="110"/>
      <c r="AE173" s="111"/>
      <c r="AF173" s="110"/>
      <c r="AG173" s="112"/>
      <c r="AH173" s="113"/>
      <c r="AI173" s="111" t="n">
        <f aca="false">SUM(S173,U173,W173,Y173,AA173,AC173,AE173,AG173)</f>
        <v>0</v>
      </c>
      <c r="AJ173" s="106" t="n">
        <f aca="false">SUM(T173,V173,X173,Z173,AB173,AD173,AF173,AH173)</f>
        <v>0</v>
      </c>
      <c r="AK173" s="107"/>
      <c r="AL173" s="107"/>
      <c r="AM173" s="105"/>
      <c r="AN173" s="28"/>
      <c r="AO173" s="106"/>
      <c r="AP173" s="105"/>
      <c r="AS173" s="24" t="s">
        <v>52</v>
      </c>
      <c r="AT173" s="27" t="n">
        <f aca="false">IF(OR(BE173=BS$60,BE173=BS$61,BE173=BS$62,BE173=BS$63,BE173=BS$64),1,IF(OR(BE173=BS$65,BE173=BS$66,BE173=BS$67,BE173=BS$68,BE173=BS$69),2,3))</f>
        <v>1</v>
      </c>
      <c r="AU173" s="27" t="n">
        <f aca="false">IF(OR(BF173=BS$30,BF173=BS$31,BF173=BS$32,BF173=BS$33),1,IF(BF173=BS$34,2,3))</f>
        <v>1</v>
      </c>
      <c r="AV173" s="27" t="n">
        <f aca="false">IF(BG173="отсутствует",2,1)</f>
        <v>1</v>
      </c>
      <c r="AW173" s="27" t="n">
        <f aca="false">IF(OR(BH173=BS$41,BH173=BS$42),1,IF(OR(BH173=BS$43,BH173=BS$44,BH173=BS$45),2,IF(OR(BH173=BS$46,BH173=BS$47,BH173=BS$48),3,IF(BH173=BS$56,5,IF(BH173=BS$57,6,4)))))</f>
        <v>4</v>
      </c>
      <c r="AX173" s="27" t="n">
        <f aca="false">IF(BI173="отсутствует",2,1)</f>
        <v>1</v>
      </c>
      <c r="AY173" s="24" t="s">
        <v>2472</v>
      </c>
      <c r="AZ173" s="130" t="n">
        <v>1</v>
      </c>
      <c r="BA173" s="130" t="n">
        <v>1</v>
      </c>
      <c r="BD173" s="104" t="s">
        <v>52</v>
      </c>
      <c r="BE173" s="104" t="s">
        <v>673</v>
      </c>
      <c r="BF173" s="104" t="s">
        <v>129</v>
      </c>
      <c r="BG173" s="104" t="s">
        <v>140</v>
      </c>
      <c r="BH173" s="104" t="s">
        <v>2525</v>
      </c>
      <c r="BI173" s="104" t="s">
        <v>388</v>
      </c>
      <c r="BJ173" s="104" t="s">
        <v>2472</v>
      </c>
      <c r="BK173" s="24" t="s">
        <v>51</v>
      </c>
    </row>
    <row r="174" s="24" customFormat="true" ht="15" hidden="false" customHeight="false" outlineLevel="0" collapsed="false">
      <c r="A174" s="24" t="s">
        <v>2526</v>
      </c>
      <c r="B174" s="24" t="s">
        <v>198</v>
      </c>
      <c r="C174" s="24" t="s">
        <v>2527</v>
      </c>
      <c r="D174" s="24" t="n">
        <v>0</v>
      </c>
      <c r="E174" s="24" t="n">
        <v>0</v>
      </c>
      <c r="F174" s="24" t="n">
        <v>1</v>
      </c>
      <c r="G174" s="24" t="n">
        <v>0</v>
      </c>
      <c r="I174" s="105"/>
      <c r="J174" s="28" t="n">
        <v>1</v>
      </c>
      <c r="K174" s="105" t="n">
        <v>2</v>
      </c>
      <c r="L174" s="28" t="n">
        <v>1</v>
      </c>
      <c r="M174" s="106" t="n">
        <f aca="false">SUM(K174:L174)</f>
        <v>3</v>
      </c>
      <c r="N174" s="105" t="n">
        <v>8</v>
      </c>
      <c r="O174" s="28" t="n">
        <v>6</v>
      </c>
      <c r="P174" s="31" t="n">
        <v>1</v>
      </c>
      <c r="Q174" s="106" t="n">
        <f aca="false">SUM(N174:P174)</f>
        <v>15</v>
      </c>
      <c r="R174" s="107" t="n">
        <v>3</v>
      </c>
      <c r="S174" s="105" t="n">
        <v>2</v>
      </c>
      <c r="T174" s="108" t="n">
        <v>2</v>
      </c>
      <c r="U174" s="109" t="n">
        <v>3</v>
      </c>
      <c r="V174" s="110" t="n">
        <v>3</v>
      </c>
      <c r="W174" s="111" t="n">
        <v>2</v>
      </c>
      <c r="X174" s="110" t="n">
        <v>2</v>
      </c>
      <c r="Y174" s="111"/>
      <c r="Z174" s="110"/>
      <c r="AA174" s="111" t="n">
        <v>1</v>
      </c>
      <c r="AB174" s="110" t="n">
        <v>1</v>
      </c>
      <c r="AC174" s="111"/>
      <c r="AD174" s="110"/>
      <c r="AE174" s="111" t="n">
        <v>1</v>
      </c>
      <c r="AF174" s="110" t="n">
        <v>1</v>
      </c>
      <c r="AG174" s="112"/>
      <c r="AH174" s="113"/>
      <c r="AI174" s="111" t="n">
        <f aca="false">SUM(S174,U174,W174,Y174,AA174,AC174,AE174,AG174)</f>
        <v>9</v>
      </c>
      <c r="AJ174" s="106" t="n">
        <f aca="false">SUM(T174,V174,X174,Z174,AB174,AD174,AF174,AH174)</f>
        <v>9</v>
      </c>
      <c r="AK174" s="107" t="n">
        <v>3</v>
      </c>
      <c r="AL174" s="107"/>
      <c r="AM174" s="105"/>
      <c r="AN174" s="28"/>
      <c r="AO174" s="106"/>
      <c r="AP174" s="105"/>
      <c r="AS174" s="24" t="s">
        <v>52</v>
      </c>
      <c r="AT174" s="27" t="n">
        <f aca="false">IF(OR(BE174=BS$60,BE174=BS$61,BE174=BS$62,BE174=BS$63,BE174=BS$64),1,IF(OR(BE174=BS$65,BE174=BS$66,BE174=BS$67,BE174=BS$68,BE174=BS$69),2,3))</f>
        <v>1</v>
      </c>
      <c r="AU174" s="27" t="n">
        <f aca="false">IF(OR(BF174=BS$30,BF174=BS$31,BF174=BS$32,BF174=BS$33),1,IF(BF174=BS$34,2,3))</f>
        <v>1</v>
      </c>
      <c r="AV174" s="27" t="n">
        <f aca="false">IF(BG174="отсутствует",2,1)</f>
        <v>2</v>
      </c>
      <c r="AW174" s="27" t="n">
        <f aca="false">IF(OR(BH174=BS$41,BH174=BS$42),1,IF(OR(BH174=BS$43,BH174=BS$44,BH174=BS$45),2,IF(OR(BH174=BS$46,BH174=BS$47,BH174=BS$48),3,IF(BH174=BS$56,5,IF(BH174=BS$57,6,4)))))</f>
        <v>4</v>
      </c>
      <c r="AX174" s="27" t="n">
        <f aca="false">IF(BI174="отсутствует",2,1)</f>
        <v>1</v>
      </c>
      <c r="AY174" s="24" t="s">
        <v>1600</v>
      </c>
      <c r="AZ174" s="130" t="n">
        <v>1</v>
      </c>
      <c r="BA174" s="130" t="n">
        <v>1</v>
      </c>
      <c r="BD174" s="104" t="s">
        <v>52</v>
      </c>
      <c r="BE174" s="104" t="s">
        <v>107</v>
      </c>
      <c r="BF174" s="104" t="s">
        <v>72</v>
      </c>
      <c r="BG174" s="104" t="s">
        <v>55</v>
      </c>
      <c r="BH174" s="104" t="s">
        <v>1650</v>
      </c>
      <c r="BI174" s="104" t="s">
        <v>142</v>
      </c>
      <c r="BJ174" s="104" t="s">
        <v>1600</v>
      </c>
      <c r="BK174" s="24" t="s">
        <v>51</v>
      </c>
    </row>
    <row r="175" s="24" customFormat="true" ht="15" hidden="false" customHeight="false" outlineLevel="0" collapsed="false">
      <c r="A175" s="24" t="s">
        <v>2528</v>
      </c>
      <c r="B175" s="24" t="s">
        <v>2393</v>
      </c>
      <c r="C175" s="24" t="s">
        <v>947</v>
      </c>
      <c r="D175" s="24" t="n">
        <v>0</v>
      </c>
      <c r="E175" s="24" t="n">
        <v>0</v>
      </c>
      <c r="F175" s="24" t="n">
        <v>1</v>
      </c>
      <c r="G175" s="24" t="n">
        <v>1</v>
      </c>
      <c r="H175" s="24" t="n">
        <v>1</v>
      </c>
      <c r="I175" s="105"/>
      <c r="J175" s="28" t="n">
        <v>1</v>
      </c>
      <c r="K175" s="105" t="n">
        <v>3</v>
      </c>
      <c r="L175" s="28" t="n">
        <v>2</v>
      </c>
      <c r="M175" s="106" t="n">
        <f aca="false">SUM(K175:L175)</f>
        <v>5</v>
      </c>
      <c r="N175" s="105" t="n">
        <v>1</v>
      </c>
      <c r="O175" s="28" t="n">
        <v>1</v>
      </c>
      <c r="P175" s="31"/>
      <c r="Q175" s="106" t="n">
        <f aca="false">SUM(N175:P175)</f>
        <v>2</v>
      </c>
      <c r="R175" s="107"/>
      <c r="S175" s="105" t="n">
        <v>1</v>
      </c>
      <c r="T175" s="108" t="n">
        <v>1</v>
      </c>
      <c r="U175" s="109" t="n">
        <v>1</v>
      </c>
      <c r="V175" s="110" t="n">
        <v>1</v>
      </c>
      <c r="W175" s="111"/>
      <c r="X175" s="110"/>
      <c r="Y175" s="111"/>
      <c r="Z175" s="110"/>
      <c r="AA175" s="111"/>
      <c r="AB175" s="110"/>
      <c r="AC175" s="111"/>
      <c r="AD175" s="110"/>
      <c r="AE175" s="111"/>
      <c r="AF175" s="110"/>
      <c r="AG175" s="112" t="n">
        <v>1</v>
      </c>
      <c r="AH175" s="113" t="n">
        <v>1</v>
      </c>
      <c r="AI175" s="111" t="n">
        <f aca="false">SUM(S175,U175,W175,Y175,AA175,AC175,AE175,AG175)</f>
        <v>3</v>
      </c>
      <c r="AJ175" s="106" t="n">
        <f aca="false">SUM(T175,V175,X175,Z175,AB175,AD175,AF175,AH175)</f>
        <v>3</v>
      </c>
      <c r="AK175" s="107"/>
      <c r="AL175" s="107"/>
      <c r="AM175" s="105"/>
      <c r="AN175" s="28"/>
      <c r="AO175" s="106"/>
      <c r="AP175" s="105"/>
      <c r="AS175" s="24" t="s">
        <v>52</v>
      </c>
      <c r="AT175" s="27" t="n">
        <f aca="false">IF(OR(BE175=BS$60,BE175=BS$61,BE175=BS$62,BE175=BS$63,BE175=BS$64),1,IF(OR(BE175=BS$65,BE175=BS$66,BE175=BS$67,BE175=BS$68,BE175=BS$69),2,3))</f>
        <v>1</v>
      </c>
      <c r="AU175" s="27" t="n">
        <f aca="false">IF(OR(BF175=BS$30,BF175=BS$31,BF175=BS$32,BF175=BS$33),1,IF(BF175=BS$34,2,3))</f>
        <v>1</v>
      </c>
      <c r="AV175" s="27" t="n">
        <f aca="false">IF(BG175="отсутствует",2,1)</f>
        <v>1</v>
      </c>
      <c r="AW175" s="27" t="n">
        <f aca="false">IF(OR(BH175=BS$41,BH175=BS$42),1,IF(OR(BH175=BS$43,BH175=BS$44,BH175=BS$45),2,IF(OR(BH175=BS$46,BH175=BS$47,BH175=BS$48),3,IF(BH175=BS$56,5,IF(BH175=BS$57,6,4)))))</f>
        <v>4</v>
      </c>
      <c r="AX175" s="27" t="n">
        <f aca="false">IF(BI175="отсутствует",2,1)</f>
        <v>1</v>
      </c>
      <c r="AY175" s="24" t="s">
        <v>143</v>
      </c>
      <c r="AZ175" s="130" t="n">
        <v>1</v>
      </c>
      <c r="BA175" s="130" t="n">
        <v>1</v>
      </c>
      <c r="BD175" s="104" t="s">
        <v>52</v>
      </c>
      <c r="BE175" s="104" t="s">
        <v>120</v>
      </c>
      <c r="BF175" s="104" t="s">
        <v>72</v>
      </c>
      <c r="BG175" s="104" t="s">
        <v>1874</v>
      </c>
      <c r="BH175" s="104" t="s">
        <v>1463</v>
      </c>
      <c r="BI175" s="104" t="s">
        <v>142</v>
      </c>
      <c r="BJ175" s="104" t="s">
        <v>143</v>
      </c>
      <c r="BK175" s="24" t="s">
        <v>51</v>
      </c>
    </row>
    <row r="176" s="24" customFormat="true" ht="15" hidden="false" customHeight="false" outlineLevel="0" collapsed="false">
      <c r="A176" s="24" t="s">
        <v>1599</v>
      </c>
      <c r="B176" s="24" t="s">
        <v>160</v>
      </c>
      <c r="C176" s="24" t="s">
        <v>295</v>
      </c>
      <c r="D176" s="24" t="n">
        <v>0</v>
      </c>
      <c r="E176" s="24" t="n">
        <v>1</v>
      </c>
      <c r="F176" s="24" t="n">
        <v>1</v>
      </c>
      <c r="G176" s="24" t="n">
        <v>0</v>
      </c>
      <c r="H176" s="24" t="n">
        <v>1</v>
      </c>
      <c r="I176" s="105"/>
      <c r="J176" s="28"/>
      <c r="K176" s="105" t="n">
        <v>4</v>
      </c>
      <c r="L176" s="28" t="n">
        <v>3</v>
      </c>
      <c r="M176" s="106" t="n">
        <f aca="false">SUM(K176:L176)</f>
        <v>7</v>
      </c>
      <c r="N176" s="105" t="n">
        <v>3</v>
      </c>
      <c r="O176" s="28" t="n">
        <v>3</v>
      </c>
      <c r="P176" s="31"/>
      <c r="Q176" s="106" t="n">
        <f aca="false">SUM(N176:P176)</f>
        <v>6</v>
      </c>
      <c r="R176" s="107" t="n">
        <v>25</v>
      </c>
      <c r="S176" s="105" t="n">
        <v>2</v>
      </c>
      <c r="T176" s="108" t="n">
        <v>2</v>
      </c>
      <c r="U176" s="109" t="n">
        <v>18</v>
      </c>
      <c r="V176" s="110" t="n">
        <v>23</v>
      </c>
      <c r="W176" s="111"/>
      <c r="X176" s="110"/>
      <c r="Y176" s="111"/>
      <c r="Z176" s="110"/>
      <c r="AA176" s="111" t="n">
        <v>8</v>
      </c>
      <c r="AB176" s="110" t="n">
        <v>11</v>
      </c>
      <c r="AC176" s="111"/>
      <c r="AD176" s="110"/>
      <c r="AE176" s="111" t="n">
        <v>1</v>
      </c>
      <c r="AF176" s="110" t="n">
        <v>1</v>
      </c>
      <c r="AG176" s="112" t="n">
        <v>5</v>
      </c>
      <c r="AH176" s="113" t="n">
        <v>6</v>
      </c>
      <c r="AI176" s="111" t="n">
        <f aca="false">SUM(S176,U176,W176,Y176,AA176,AC176,AE176,AG176)</f>
        <v>34</v>
      </c>
      <c r="AJ176" s="106" t="n">
        <f aca="false">SUM(T176,V176,X176,Z176,AB176,AD176,AF176,AH176)</f>
        <v>43</v>
      </c>
      <c r="AK176" s="107"/>
      <c r="AL176" s="107" t="n">
        <v>2</v>
      </c>
      <c r="AM176" s="105"/>
      <c r="AN176" s="28"/>
      <c r="AO176" s="106"/>
      <c r="AP176" s="105"/>
      <c r="AS176" s="24" t="s">
        <v>1472</v>
      </c>
      <c r="AT176" s="27" t="n">
        <f aca="false">IF(OR(BE176=BS$60,BE176=BS$61,BE176=BS$62,BE176=BS$63,BE176=BS$64),1,IF(OR(BE176=BS$65,BE176=BS$66,BE176=BS$67,BE176=BS$68,BE176=BS$69),2,3))</f>
        <v>1</v>
      </c>
      <c r="AU176" s="27" t="n">
        <f aca="false">IF(OR(BF176=BS$30,BF176=BS$31,BF176=BS$32,BF176=BS$33),1,IF(BF176=BS$34,2,3))</f>
        <v>1</v>
      </c>
      <c r="AV176" s="27" t="n">
        <f aca="false">IF(BG176="отсутствует",2,1)</f>
        <v>1</v>
      </c>
      <c r="AW176" s="27" t="n">
        <f aca="false">IF(OR(BH176=BS$41,BH176=BS$42),1,IF(OR(BH176=BS$43,BH176=BS$44,BH176=BS$45),2,IF(OR(BH176=BS$46,BH176=BS$47,BH176=BS$48),3,IF(BH176=BS$56,5,IF(BH176=BS$57,6,4)))))</f>
        <v>4</v>
      </c>
      <c r="AX176" s="27" t="n">
        <f aca="false">IF(BI176="отсутствует",2,1)</f>
        <v>1</v>
      </c>
      <c r="AY176" s="24" t="s">
        <v>1600</v>
      </c>
      <c r="AZ176" s="130" t="n">
        <v>1</v>
      </c>
      <c r="BA176" s="130" t="n">
        <v>1</v>
      </c>
      <c r="BD176" s="104" t="s">
        <v>1472</v>
      </c>
      <c r="BE176" s="104" t="s">
        <v>120</v>
      </c>
      <c r="BF176" s="104" t="s">
        <v>72</v>
      </c>
      <c r="BG176" s="104" t="s">
        <v>324</v>
      </c>
      <c r="BH176" s="104" t="s">
        <v>1045</v>
      </c>
      <c r="BI176" s="104" t="s">
        <v>502</v>
      </c>
      <c r="BJ176" s="104" t="s">
        <v>1600</v>
      </c>
      <c r="BK176" s="24" t="s">
        <v>51</v>
      </c>
    </row>
    <row r="177" s="24" customFormat="true" ht="15" hidden="false" customHeight="false" outlineLevel="0" collapsed="false">
      <c r="A177" s="24" t="s">
        <v>2529</v>
      </c>
      <c r="B177" s="24" t="s">
        <v>87</v>
      </c>
      <c r="C177" s="24" t="s">
        <v>203</v>
      </c>
      <c r="D177" s="24" t="n">
        <v>0</v>
      </c>
      <c r="E177" s="24" t="n">
        <v>0</v>
      </c>
      <c r="F177" s="24" t="n">
        <v>1</v>
      </c>
      <c r="G177" s="24" t="n">
        <v>0</v>
      </c>
      <c r="I177" s="105"/>
      <c r="J177" s="28"/>
      <c r="K177" s="105" t="n">
        <v>1</v>
      </c>
      <c r="L177" s="28" t="n">
        <v>1</v>
      </c>
      <c r="M177" s="106" t="n">
        <f aca="false">SUM(K177:L177)</f>
        <v>2</v>
      </c>
      <c r="N177" s="105"/>
      <c r="O177" s="28"/>
      <c r="P177" s="31"/>
      <c r="Q177" s="106" t="n">
        <f aca="false">SUM(N177:P177)</f>
        <v>0</v>
      </c>
      <c r="R177" s="107"/>
      <c r="S177" s="105"/>
      <c r="T177" s="108"/>
      <c r="U177" s="109"/>
      <c r="V177" s="110"/>
      <c r="W177" s="111"/>
      <c r="X177" s="110"/>
      <c r="Y177" s="111"/>
      <c r="Z177" s="110"/>
      <c r="AA177" s="111"/>
      <c r="AB177" s="110"/>
      <c r="AC177" s="111"/>
      <c r="AD177" s="110"/>
      <c r="AE177" s="111"/>
      <c r="AF177" s="110"/>
      <c r="AG177" s="112"/>
      <c r="AH177" s="113"/>
      <c r="AI177" s="111" t="n">
        <f aca="false">SUM(S177,U177,W177,Y177,AA177,AC177,AE177,AG177)</f>
        <v>0</v>
      </c>
      <c r="AJ177" s="106" t="n">
        <f aca="false">SUM(T177,V177,X177,Z177,AB177,AD177,AF177,AH177)</f>
        <v>0</v>
      </c>
      <c r="AK177" s="107"/>
      <c r="AL177" s="107"/>
      <c r="AM177" s="105"/>
      <c r="AN177" s="28"/>
      <c r="AO177" s="106"/>
      <c r="AP177" s="105"/>
      <c r="AS177" s="24" t="s">
        <v>52</v>
      </c>
      <c r="AT177" s="27" t="n">
        <f aca="false">IF(OR(BE177=BS$60,BE177=BS$61,BE177=BS$62,BE177=BS$63,BE177=BS$64),1,IF(OR(BE177=BS$65,BE177=BS$66,BE177=BS$67,BE177=BS$68,BE177=BS$69),2,3))</f>
        <v>1</v>
      </c>
      <c r="AU177" s="27" t="n">
        <f aca="false">IF(OR(BF177=BS$30,BF177=BS$31,BF177=BS$32,BF177=BS$33),1,IF(BF177=BS$34,2,3))</f>
        <v>3</v>
      </c>
      <c r="AV177" s="27" t="n">
        <f aca="false">IF(BG177="отсутствует",2,1)</f>
        <v>2</v>
      </c>
      <c r="AW177" s="27" t="n">
        <f aca="false">IF(OR(BH177=BS$41,BH177=BS$42),1,IF(OR(BH177=BS$43,BH177=BS$44,BH177=BS$45),2,IF(OR(BH177=BS$46,BH177=BS$47,BH177=BS$48),3,IF(BH177=BS$56,5,IF(BH177=BS$57,6,4)))))</f>
        <v>1</v>
      </c>
      <c r="AX177" s="27" t="n">
        <f aca="false">IF(BI177="отсутствует",2,1)</f>
        <v>1</v>
      </c>
      <c r="AY177" s="24" t="s">
        <v>1365</v>
      </c>
      <c r="AZ177" s="130" t="n">
        <v>1</v>
      </c>
      <c r="BA177" s="130" t="n">
        <v>4</v>
      </c>
      <c r="BD177" s="104" t="s">
        <v>52</v>
      </c>
      <c r="BE177" s="104" t="s">
        <v>438</v>
      </c>
      <c r="BF177" s="104" t="s">
        <v>121</v>
      </c>
      <c r="BG177" s="104" t="s">
        <v>55</v>
      </c>
      <c r="BH177" s="104" t="s">
        <v>73</v>
      </c>
      <c r="BI177" s="104" t="s">
        <v>1364</v>
      </c>
      <c r="BJ177" s="104" t="s">
        <v>1365</v>
      </c>
      <c r="BK177" s="24" t="s">
        <v>51</v>
      </c>
    </row>
    <row r="178" s="24" customFormat="true" ht="15" hidden="false" customHeight="false" outlineLevel="0" collapsed="false">
      <c r="A178" s="24" t="s">
        <v>1607</v>
      </c>
      <c r="B178" s="24" t="s">
        <v>211</v>
      </c>
      <c r="C178" s="24" t="s">
        <v>258</v>
      </c>
      <c r="D178" s="24" t="n">
        <v>0</v>
      </c>
      <c r="E178" s="24" t="n">
        <v>0</v>
      </c>
      <c r="F178" s="24" t="n">
        <v>1</v>
      </c>
      <c r="G178" s="24" t="n">
        <v>0</v>
      </c>
      <c r="I178" s="105"/>
      <c r="J178" s="28" t="n">
        <v>1</v>
      </c>
      <c r="K178" s="105" t="n">
        <v>4</v>
      </c>
      <c r="L178" s="28" t="n">
        <v>1</v>
      </c>
      <c r="M178" s="106" t="n">
        <f aca="false">SUM(K178:L178)</f>
        <v>5</v>
      </c>
      <c r="N178" s="105" t="n">
        <v>3</v>
      </c>
      <c r="O178" s="28" t="n">
        <v>9</v>
      </c>
      <c r="P178" s="31" t="n">
        <v>3</v>
      </c>
      <c r="Q178" s="106" t="n">
        <f aca="false">SUM(N178:P178)</f>
        <v>15</v>
      </c>
      <c r="R178" s="107" t="n">
        <v>1</v>
      </c>
      <c r="S178" s="105" t="n">
        <v>4</v>
      </c>
      <c r="T178" s="108" t="n">
        <v>5</v>
      </c>
      <c r="U178" s="109" t="n">
        <v>9</v>
      </c>
      <c r="V178" s="110" t="n">
        <v>15</v>
      </c>
      <c r="W178" s="111"/>
      <c r="X178" s="110"/>
      <c r="Y178" s="111" t="n">
        <v>1</v>
      </c>
      <c r="Z178" s="110" t="n">
        <v>1</v>
      </c>
      <c r="AA178" s="111" t="n">
        <v>4</v>
      </c>
      <c r="AB178" s="110" t="n">
        <v>7</v>
      </c>
      <c r="AC178" s="111" t="n">
        <v>1</v>
      </c>
      <c r="AD178" s="110" t="n">
        <v>1</v>
      </c>
      <c r="AE178" s="111" t="n">
        <v>1</v>
      </c>
      <c r="AF178" s="110" t="n">
        <v>1</v>
      </c>
      <c r="AG178" s="112"/>
      <c r="AH178" s="113"/>
      <c r="AI178" s="111" t="n">
        <f aca="false">SUM(S178,U178,W178,Y178,AA178,AC178,AE178,AG178)</f>
        <v>20</v>
      </c>
      <c r="AJ178" s="106" t="n">
        <f aca="false">SUM(T178,V178,X178,Z178,AB178,AD178,AF178,AH178)</f>
        <v>30</v>
      </c>
      <c r="AK178" s="107" t="n">
        <v>3</v>
      </c>
      <c r="AL178" s="107"/>
      <c r="AM178" s="105"/>
      <c r="AN178" s="28"/>
      <c r="AO178" s="106"/>
      <c r="AP178" s="105"/>
      <c r="AS178" s="24" t="s">
        <v>52</v>
      </c>
      <c r="AT178" s="27" t="n">
        <f aca="false">IF(OR(BE178=BS$60,BE178=BS$61,BE178=BS$62,BE178=BS$63,BE178=BS$64),1,IF(OR(BE178=BS$65,BE178=BS$66,BE178=BS$67,BE178=BS$68,BE178=BS$69),2,3))</f>
        <v>2</v>
      </c>
      <c r="AU178" s="27" t="n">
        <f aca="false">IF(OR(BF178=BS$30,BF178=BS$31,BF178=BS$32,BF178=BS$33),1,IF(BF178=BS$34,2,3))</f>
        <v>1</v>
      </c>
      <c r="AV178" s="27" t="n">
        <f aca="false">IF(BG178="отсутствует",2,1)</f>
        <v>2</v>
      </c>
      <c r="AW178" s="27" t="n">
        <f aca="false">IF(OR(BH178=BS$41,BH178=BS$42),1,IF(OR(BH178=BS$43,BH178=BS$44,BH178=BS$45),2,IF(OR(BH178=BS$46,BH178=BS$47,BH178=BS$48),3,IF(BH178=BS$56,5,IF(BH178=BS$57,6,4)))))</f>
        <v>4</v>
      </c>
      <c r="AX178" s="27" t="n">
        <f aca="false">IF(BI178="отсутствует",2,1)</f>
        <v>1</v>
      </c>
      <c r="AY178" s="24" t="s">
        <v>326</v>
      </c>
      <c r="AZ178" s="130" t="n">
        <v>1</v>
      </c>
      <c r="BA178" s="130" t="n">
        <v>1</v>
      </c>
      <c r="BD178" s="104" t="s">
        <v>52</v>
      </c>
      <c r="BE178" s="104" t="s">
        <v>89</v>
      </c>
      <c r="BF178" s="104" t="s">
        <v>72</v>
      </c>
      <c r="BG178" s="104" t="s">
        <v>55</v>
      </c>
      <c r="BH178" s="104" t="s">
        <v>1129</v>
      </c>
      <c r="BI178" s="104" t="s">
        <v>502</v>
      </c>
      <c r="BJ178" s="104" t="s">
        <v>326</v>
      </c>
      <c r="BK178" s="24" t="s">
        <v>51</v>
      </c>
    </row>
    <row r="179" s="24" customFormat="true" ht="15" hidden="false" customHeight="false" outlineLevel="0" collapsed="false">
      <c r="A179" s="24" t="s">
        <v>2530</v>
      </c>
      <c r="B179" s="24" t="s">
        <v>2531</v>
      </c>
      <c r="C179" s="24" t="s">
        <v>88</v>
      </c>
      <c r="D179" s="24" t="n">
        <v>0</v>
      </c>
      <c r="E179" s="24" t="n">
        <v>0</v>
      </c>
      <c r="F179" s="24" t="n">
        <v>1</v>
      </c>
      <c r="G179" s="24" t="n">
        <v>0</v>
      </c>
      <c r="I179" s="105"/>
      <c r="J179" s="28"/>
      <c r="K179" s="105" t="n">
        <v>2</v>
      </c>
      <c r="L179" s="28" t="n">
        <v>1</v>
      </c>
      <c r="M179" s="106" t="n">
        <f aca="false">SUM(K179:L179)</f>
        <v>3</v>
      </c>
      <c r="N179" s="105" t="n">
        <v>4</v>
      </c>
      <c r="O179" s="28" t="n">
        <v>5</v>
      </c>
      <c r="P179" s="31" t="n">
        <v>2</v>
      </c>
      <c r="Q179" s="106" t="n">
        <f aca="false">SUM(N179:P179)</f>
        <v>11</v>
      </c>
      <c r="R179" s="107"/>
      <c r="S179" s="105"/>
      <c r="T179" s="108"/>
      <c r="U179" s="109"/>
      <c r="V179" s="110"/>
      <c r="W179" s="111"/>
      <c r="X179" s="110"/>
      <c r="Y179" s="111"/>
      <c r="Z179" s="110"/>
      <c r="AA179" s="111"/>
      <c r="AB179" s="110"/>
      <c r="AC179" s="111"/>
      <c r="AD179" s="110"/>
      <c r="AE179" s="111"/>
      <c r="AF179" s="110"/>
      <c r="AG179" s="112"/>
      <c r="AH179" s="113"/>
      <c r="AI179" s="111" t="n">
        <f aca="false">SUM(S179,U179,W179,Y179,AA179,AC179,AE179,AG179)</f>
        <v>0</v>
      </c>
      <c r="AJ179" s="106" t="n">
        <f aca="false">SUM(T179,V179,X179,Z179,AB179,AD179,AF179,AH179)</f>
        <v>0</v>
      </c>
      <c r="AK179" s="107"/>
      <c r="AL179" s="107"/>
      <c r="AM179" s="105"/>
      <c r="AN179" s="28"/>
      <c r="AO179" s="106"/>
      <c r="AP179" s="105"/>
      <c r="AS179" s="24" t="s">
        <v>113</v>
      </c>
      <c r="AT179" s="27" t="n">
        <f aca="false">IF(OR(BE179=BS$60,BE179=BS$61,BE179=BS$62,BE179=BS$63,BE179=BS$64),1,IF(OR(BE179=BS$65,BE179=BS$66,BE179=BS$67,BE179=BS$68,BE179=BS$69),2,3))</f>
        <v>2</v>
      </c>
      <c r="AU179" s="27" t="n">
        <f aca="false">IF(OR(BF179=BS$30,BF179=BS$31,BF179=BS$32,BF179=BS$33),1,IF(BF179=BS$34,2,3))</f>
        <v>3</v>
      </c>
      <c r="AV179" s="27" t="n">
        <f aca="false">IF(BG179="отсутствует",2,1)</f>
        <v>1</v>
      </c>
      <c r="AW179" s="27" t="n">
        <f aca="false">IF(OR(BH179=BS$41,BH179=BS$42),1,IF(OR(BH179=BS$43,BH179=BS$44,BH179=BS$45),2,IF(OR(BH179=BS$46,BH179=BS$47,BH179=BS$48),3,IF(BH179=BS$56,5,IF(BH179=BS$57,6,4)))))</f>
        <v>4</v>
      </c>
      <c r="AX179" s="27" t="n">
        <f aca="false">IF(BI179="отсутствует",2,1)</f>
        <v>1</v>
      </c>
      <c r="AY179" s="24" t="s">
        <v>206</v>
      </c>
      <c r="AZ179" s="130" t="n">
        <v>4</v>
      </c>
      <c r="BA179" s="130" t="n">
        <v>2</v>
      </c>
      <c r="BD179" s="104" t="s">
        <v>113</v>
      </c>
      <c r="BE179" s="104" t="s">
        <v>226</v>
      </c>
      <c r="BF179" s="104" t="s">
        <v>54</v>
      </c>
      <c r="BG179" s="104" t="s">
        <v>114</v>
      </c>
      <c r="BH179" s="104" t="s">
        <v>1231</v>
      </c>
      <c r="BI179" s="104" t="s">
        <v>74</v>
      </c>
      <c r="BJ179" s="104" t="s">
        <v>206</v>
      </c>
      <c r="BK179" s="24" t="s">
        <v>51</v>
      </c>
    </row>
    <row r="180" s="24" customFormat="true" ht="15" hidden="false" customHeight="false" outlineLevel="0" collapsed="false">
      <c r="A180" s="24" t="s">
        <v>2532</v>
      </c>
      <c r="B180" s="24" t="s">
        <v>211</v>
      </c>
      <c r="C180" s="24" t="s">
        <v>92</v>
      </c>
      <c r="D180" s="24" t="n">
        <v>0</v>
      </c>
      <c r="E180" s="24" t="n">
        <v>0</v>
      </c>
      <c r="F180" s="24" t="n">
        <v>1</v>
      </c>
      <c r="G180" s="24" t="n">
        <v>0</v>
      </c>
      <c r="I180" s="105"/>
      <c r="J180" s="28" t="n">
        <v>1</v>
      </c>
      <c r="K180" s="105" t="n">
        <v>3</v>
      </c>
      <c r="L180" s="28" t="n">
        <v>2</v>
      </c>
      <c r="M180" s="106" t="n">
        <f aca="false">SUM(K180:L180)</f>
        <v>5</v>
      </c>
      <c r="N180" s="105" t="n">
        <v>6</v>
      </c>
      <c r="O180" s="28" t="n">
        <v>3</v>
      </c>
      <c r="P180" s="31" t="n">
        <v>1</v>
      </c>
      <c r="Q180" s="106" t="n">
        <f aca="false">SUM(N180:P180)</f>
        <v>10</v>
      </c>
      <c r="R180" s="107" t="n">
        <v>6</v>
      </c>
      <c r="S180" s="105" t="n">
        <v>3</v>
      </c>
      <c r="T180" s="108" t="n">
        <v>4</v>
      </c>
      <c r="U180" s="109" t="n">
        <v>4</v>
      </c>
      <c r="V180" s="110" t="n">
        <v>5</v>
      </c>
      <c r="W180" s="111"/>
      <c r="X180" s="110"/>
      <c r="Y180" s="111"/>
      <c r="Z180" s="110"/>
      <c r="AA180" s="111"/>
      <c r="AB180" s="110"/>
      <c r="AC180" s="111"/>
      <c r="AD180" s="110"/>
      <c r="AE180" s="111"/>
      <c r="AF180" s="110"/>
      <c r="AG180" s="112"/>
      <c r="AH180" s="113"/>
      <c r="AI180" s="111" t="n">
        <f aca="false">SUM(S180,U180,W180,Y180,AA180,AC180,AE180,AG180)</f>
        <v>7</v>
      </c>
      <c r="AJ180" s="106" t="n">
        <f aca="false">SUM(T180,V180,X180,Z180,AB180,AD180,AF180,AH180)</f>
        <v>9</v>
      </c>
      <c r="AK180" s="107"/>
      <c r="AL180" s="107"/>
      <c r="AM180" s="105"/>
      <c r="AN180" s="28"/>
      <c r="AO180" s="106"/>
      <c r="AP180" s="105"/>
      <c r="AS180" s="24" t="s">
        <v>1299</v>
      </c>
      <c r="AT180" s="27" t="n">
        <f aca="false">IF(OR(BE180=BS$60,BE180=BS$61,BE180=BS$62,BE180=BS$63,BE180=BS$64),1,IF(OR(BE180=BS$65,BE180=BS$66,BE180=BS$67,BE180=BS$68,BE180=BS$69),2,3))</f>
        <v>3</v>
      </c>
      <c r="AU180" s="27" t="n">
        <f aca="false">IF(OR(BF180=BS$30,BF180=BS$31,BF180=BS$32,BF180=BS$33),1,IF(BF180=BS$34,2,3))</f>
        <v>3</v>
      </c>
      <c r="AV180" s="27" t="n">
        <f aca="false">IF(BG180="отсутствует",2,1)</f>
        <v>1</v>
      </c>
      <c r="AW180" s="27" t="n">
        <f aca="false">IF(OR(BH180=BS$41,BH180=BS$42),1,IF(OR(BH180=BS$43,BH180=BS$44,BH180=BS$45),2,IF(OR(BH180=BS$46,BH180=BS$47,BH180=BS$48),3,IF(BH180=BS$56,5,IF(BH180=BS$57,6,4)))))</f>
        <v>4</v>
      </c>
      <c r="AX180" s="27" t="n">
        <f aca="false">IF(BI180="отсутствует",2,1)</f>
        <v>1</v>
      </c>
      <c r="AY180" s="24" t="s">
        <v>143</v>
      </c>
      <c r="AZ180" s="130" t="n">
        <v>1</v>
      </c>
      <c r="BA180" s="130" t="n">
        <v>1</v>
      </c>
      <c r="BD180" s="104" t="s">
        <v>1299</v>
      </c>
      <c r="BE180" s="104" t="s">
        <v>193</v>
      </c>
      <c r="BF180" s="104" t="s">
        <v>2533</v>
      </c>
      <c r="BG180" s="104" t="s">
        <v>2534</v>
      </c>
      <c r="BH180" s="104" t="s">
        <v>2535</v>
      </c>
      <c r="BI180" s="104" t="s">
        <v>2536</v>
      </c>
      <c r="BJ180" s="104" t="s">
        <v>143</v>
      </c>
      <c r="BK180" s="24" t="s">
        <v>51</v>
      </c>
    </row>
    <row r="181" s="24" customFormat="true" ht="15" hidden="false" customHeight="false" outlineLevel="0" collapsed="false">
      <c r="A181" s="24" t="s">
        <v>2537</v>
      </c>
      <c r="B181" s="24" t="s">
        <v>1121</v>
      </c>
      <c r="C181" s="24" t="s">
        <v>354</v>
      </c>
      <c r="D181" s="24" t="n">
        <v>0</v>
      </c>
      <c r="E181" s="24" t="n">
        <v>0</v>
      </c>
      <c r="F181" s="24" t="n">
        <v>1</v>
      </c>
      <c r="G181" s="24" t="n">
        <v>1</v>
      </c>
      <c r="H181" s="24" t="n">
        <v>1</v>
      </c>
      <c r="I181" s="105"/>
      <c r="J181" s="28"/>
      <c r="K181" s="105" t="n">
        <v>1</v>
      </c>
      <c r="L181" s="28"/>
      <c r="M181" s="106" t="n">
        <f aca="false">SUM(K181:L181)</f>
        <v>1</v>
      </c>
      <c r="N181" s="105" t="n">
        <v>5</v>
      </c>
      <c r="O181" s="28" t="n">
        <v>11</v>
      </c>
      <c r="P181" s="31" t="n">
        <v>5</v>
      </c>
      <c r="Q181" s="106" t="n">
        <f aca="false">SUM(N181:P181)</f>
        <v>21</v>
      </c>
      <c r="R181" s="107"/>
      <c r="S181" s="105"/>
      <c r="T181" s="108"/>
      <c r="U181" s="109"/>
      <c r="V181" s="110"/>
      <c r="W181" s="111"/>
      <c r="X181" s="110"/>
      <c r="Y181" s="111"/>
      <c r="Z181" s="110"/>
      <c r="AA181" s="111"/>
      <c r="AB181" s="110"/>
      <c r="AC181" s="111"/>
      <c r="AD181" s="110"/>
      <c r="AE181" s="111"/>
      <c r="AF181" s="110"/>
      <c r="AG181" s="112"/>
      <c r="AH181" s="113"/>
      <c r="AI181" s="111" t="n">
        <f aca="false">SUM(S181,U181,W181,Y181,AA181,AC181,AE181,AG181)</f>
        <v>0</v>
      </c>
      <c r="AJ181" s="106" t="n">
        <f aca="false">SUM(T181,V181,X181,Z181,AB181,AD181,AF181,AH181)</f>
        <v>0</v>
      </c>
      <c r="AK181" s="107"/>
      <c r="AL181" s="107"/>
      <c r="AM181" s="105"/>
      <c r="AN181" s="28"/>
      <c r="AO181" s="106"/>
      <c r="AP181" s="105"/>
      <c r="AS181" s="24" t="s">
        <v>52</v>
      </c>
      <c r="AT181" s="27" t="n">
        <f aca="false">IF(OR(BE181=BS$60,BE181=BS$61,BE181=BS$62,BE181=BS$63,BE181=BS$64),1,IF(OR(BE181=BS$65,BE181=BS$66,BE181=BS$67,BE181=BS$68,BE181=BS$69),2,3))</f>
        <v>2</v>
      </c>
      <c r="AU181" s="27" t="n">
        <f aca="false">IF(OR(BF181=BS$30,BF181=BS$31,BF181=BS$32,BF181=BS$33),1,IF(BF181=BS$34,2,3))</f>
        <v>3</v>
      </c>
      <c r="AV181" s="27" t="n">
        <f aca="false">IF(BG181="отсутствует",2,1)</f>
        <v>2</v>
      </c>
      <c r="AW181" s="27" t="n">
        <f aca="false">IF(OR(BH181=BS$41,BH181=BS$42),1,IF(OR(BH181=BS$43,BH181=BS$44,BH181=BS$45),2,IF(OR(BH181=BS$46,BH181=BS$47,BH181=BS$48),3,IF(BH181=BS$56,5,IF(BH181=BS$57,6,4)))))</f>
        <v>4</v>
      </c>
      <c r="AX181" s="27" t="n">
        <f aca="false">IF(BI181="отсутствует",2,1)</f>
        <v>1</v>
      </c>
      <c r="AY181" s="24" t="s">
        <v>57</v>
      </c>
      <c r="AZ181" s="130" t="n">
        <v>2</v>
      </c>
      <c r="BA181" s="130" t="n">
        <v>2</v>
      </c>
      <c r="BD181" s="104" t="s">
        <v>52</v>
      </c>
      <c r="BE181" s="104" t="s">
        <v>63</v>
      </c>
      <c r="BF181" s="104" t="s">
        <v>54</v>
      </c>
      <c r="BG181" s="104" t="s">
        <v>55</v>
      </c>
      <c r="BH181" s="104" t="s">
        <v>2538</v>
      </c>
      <c r="BI181" s="104" t="s">
        <v>74</v>
      </c>
      <c r="BJ181" s="104" t="s">
        <v>57</v>
      </c>
      <c r="BK181" s="24" t="s">
        <v>51</v>
      </c>
    </row>
    <row r="182" s="24" customFormat="true" ht="15" hidden="false" customHeight="false" outlineLevel="0" collapsed="false">
      <c r="A182" s="24" t="s">
        <v>1628</v>
      </c>
      <c r="B182" s="24" t="s">
        <v>208</v>
      </c>
      <c r="C182" s="24" t="s">
        <v>947</v>
      </c>
      <c r="D182" s="24" t="n">
        <v>0</v>
      </c>
      <c r="E182" s="24" t="n">
        <v>1</v>
      </c>
      <c r="F182" s="24" t="n">
        <v>1</v>
      </c>
      <c r="G182" s="24" t="n">
        <v>0</v>
      </c>
      <c r="H182" s="24" t="n">
        <v>1</v>
      </c>
      <c r="I182" s="105"/>
      <c r="J182" s="28"/>
      <c r="K182" s="105" t="n">
        <v>2</v>
      </c>
      <c r="L182" s="28" t="n">
        <v>1</v>
      </c>
      <c r="M182" s="106" t="n">
        <f aca="false">SUM(K182:L182)</f>
        <v>3</v>
      </c>
      <c r="N182" s="105" t="n">
        <v>1</v>
      </c>
      <c r="O182" s="28"/>
      <c r="P182" s="31"/>
      <c r="Q182" s="106" t="n">
        <f aca="false">SUM(N182:P182)</f>
        <v>1</v>
      </c>
      <c r="R182" s="107"/>
      <c r="S182" s="105" t="n">
        <v>1</v>
      </c>
      <c r="T182" s="108" t="n">
        <v>1</v>
      </c>
      <c r="U182" s="109" t="n">
        <v>6</v>
      </c>
      <c r="V182" s="110" t="n">
        <v>8</v>
      </c>
      <c r="W182" s="111" t="n">
        <v>1</v>
      </c>
      <c r="X182" s="110" t="n">
        <v>1</v>
      </c>
      <c r="Y182" s="111"/>
      <c r="Z182" s="110"/>
      <c r="AA182" s="111" t="n">
        <v>2</v>
      </c>
      <c r="AB182" s="110" t="n">
        <v>2</v>
      </c>
      <c r="AC182" s="111"/>
      <c r="AD182" s="110"/>
      <c r="AE182" s="111" t="n">
        <v>1</v>
      </c>
      <c r="AF182" s="110" t="n">
        <v>1</v>
      </c>
      <c r="AG182" s="112"/>
      <c r="AH182" s="113"/>
      <c r="AI182" s="111" t="n">
        <f aca="false">SUM(S182,U182,W182,Y182,AA182,AC182,AE182,AG182)</f>
        <v>11</v>
      </c>
      <c r="AJ182" s="106" t="n">
        <f aca="false">SUM(T182,V182,X182,Z182,AB182,AD182,AF182,AH182)</f>
        <v>13</v>
      </c>
      <c r="AK182" s="107" t="n">
        <v>17</v>
      </c>
      <c r="AL182" s="107" t="n">
        <v>1</v>
      </c>
      <c r="AM182" s="105"/>
      <c r="AN182" s="28"/>
      <c r="AO182" s="106"/>
      <c r="AP182" s="105"/>
      <c r="AS182" s="24" t="s">
        <v>52</v>
      </c>
      <c r="AT182" s="27" t="n">
        <f aca="false">IF(OR(BE182=BS$60,BE182=BS$61,BE182=BS$62,BE182=BS$63,BE182=BS$64),1,IF(OR(BE182=BS$65,BE182=BS$66,BE182=BS$67,BE182=BS$68,BE182=BS$69),2,3))</f>
        <v>1</v>
      </c>
      <c r="AU182" s="27" t="n">
        <f aca="false">IF(OR(BF182=BS$30,BF182=BS$31,BF182=BS$32,BF182=BS$33),1,IF(BF182=BS$34,2,3))</f>
        <v>1</v>
      </c>
      <c r="AV182" s="27" t="n">
        <f aca="false">IF(BG182="отсутствует",2,1)</f>
        <v>2</v>
      </c>
      <c r="AW182" s="27" t="n">
        <f aca="false">IF(OR(BH182=BS$41,BH182=BS$42),1,IF(OR(BH182=BS$43,BH182=BS$44,BH182=BS$45),2,IF(OR(BH182=BS$46,BH182=BS$47,BH182=BS$48),3,IF(BH182=BS$56,5,IF(BH182=BS$57,6,4)))))</f>
        <v>1</v>
      </c>
      <c r="AX182" s="27" t="n">
        <f aca="false">IF(BI182="отсутствует",2,1)</f>
        <v>1</v>
      </c>
      <c r="AY182" s="24" t="s">
        <v>1365</v>
      </c>
      <c r="AZ182" s="130" t="n">
        <v>1</v>
      </c>
      <c r="BA182" s="130" t="n">
        <v>1</v>
      </c>
      <c r="BD182" s="104" t="s">
        <v>52</v>
      </c>
      <c r="BE182" s="104" t="s">
        <v>107</v>
      </c>
      <c r="BF182" s="104" t="s">
        <v>72</v>
      </c>
      <c r="BG182" s="104" t="s">
        <v>55</v>
      </c>
      <c r="BH182" s="104" t="s">
        <v>73</v>
      </c>
      <c r="BI182" s="104" t="s">
        <v>142</v>
      </c>
      <c r="BJ182" s="104" t="s">
        <v>1365</v>
      </c>
      <c r="BK182" s="24" t="s">
        <v>51</v>
      </c>
    </row>
    <row r="183" s="24" customFormat="true" ht="15" hidden="false" customHeight="false" outlineLevel="0" collapsed="false">
      <c r="A183" s="24" t="s">
        <v>2539</v>
      </c>
      <c r="B183" s="24" t="s">
        <v>664</v>
      </c>
      <c r="C183" s="24" t="s">
        <v>753</v>
      </c>
      <c r="D183" s="24" t="n">
        <v>0</v>
      </c>
      <c r="E183" s="24" t="n">
        <v>0</v>
      </c>
      <c r="F183" s="24" t="n">
        <v>1</v>
      </c>
      <c r="G183" s="24" t="n">
        <v>0</v>
      </c>
      <c r="I183" s="105"/>
      <c r="J183" s="28"/>
      <c r="K183" s="105" t="n">
        <v>1</v>
      </c>
      <c r="L183" s="28" t="n">
        <v>1</v>
      </c>
      <c r="M183" s="106" t="n">
        <f aca="false">SUM(K183:L183)</f>
        <v>2</v>
      </c>
      <c r="N183" s="105" t="n">
        <v>6</v>
      </c>
      <c r="O183" s="28" t="n">
        <v>7</v>
      </c>
      <c r="P183" s="31" t="n">
        <v>2</v>
      </c>
      <c r="Q183" s="106" t="n">
        <f aca="false">SUM(N183:P183)</f>
        <v>15</v>
      </c>
      <c r="R183" s="107" t="n">
        <v>1</v>
      </c>
      <c r="S183" s="105"/>
      <c r="T183" s="108"/>
      <c r="U183" s="109" t="n">
        <v>1</v>
      </c>
      <c r="V183" s="110" t="n">
        <v>1</v>
      </c>
      <c r="W183" s="111"/>
      <c r="X183" s="110"/>
      <c r="Y183" s="111"/>
      <c r="Z183" s="110"/>
      <c r="AA183" s="111"/>
      <c r="AB183" s="110"/>
      <c r="AC183" s="111"/>
      <c r="AD183" s="110"/>
      <c r="AE183" s="111"/>
      <c r="AF183" s="110"/>
      <c r="AG183" s="112"/>
      <c r="AH183" s="113"/>
      <c r="AI183" s="111" t="n">
        <f aca="false">SUM(S183,U183,W183,Y183,AA183,AC183,AE183,AG183)</f>
        <v>1</v>
      </c>
      <c r="AJ183" s="106" t="n">
        <f aca="false">SUM(T183,V183,X183,Z183,AB183,AD183,AF183,AH183)</f>
        <v>1</v>
      </c>
      <c r="AK183" s="107"/>
      <c r="AL183" s="107"/>
      <c r="AM183" s="105"/>
      <c r="AN183" s="28"/>
      <c r="AO183" s="106"/>
      <c r="AP183" s="105"/>
      <c r="AS183" s="24" t="s">
        <v>52</v>
      </c>
      <c r="AT183" s="27" t="n">
        <f aca="false">IF(OR(BE183=BS$60,BE183=BS$61,BE183=BS$62,BE183=BS$63,BE183=BS$64),1,IF(OR(BE183=BS$65,BE183=BS$66,BE183=BS$67,BE183=BS$68,BE183=BS$69),2,3))</f>
        <v>1</v>
      </c>
      <c r="AU183" s="27" t="n">
        <f aca="false">IF(OR(BF183=BS$30,BF183=BS$31,BF183=BS$32,BF183=BS$33),1,IF(BF183=BS$34,2,3))</f>
        <v>1</v>
      </c>
      <c r="AV183" s="27" t="n">
        <f aca="false">IF(BG183="отсутствует",2,1)</f>
        <v>2</v>
      </c>
      <c r="AW183" s="27" t="n">
        <f aca="false">IF(OR(BH183=BS$41,BH183=BS$42),1,IF(OR(BH183=BS$43,BH183=BS$44,BH183=BS$45),2,IF(OR(BH183=BS$46,BH183=BS$47,BH183=BS$48),3,IF(BH183=BS$56,5,IF(BH183=BS$57,6,4)))))</f>
        <v>4</v>
      </c>
      <c r="AX183" s="27" t="n">
        <f aca="false">IF(BI183="отсутствует",2,1)</f>
        <v>1</v>
      </c>
      <c r="AY183" s="24" t="s">
        <v>84</v>
      </c>
      <c r="AZ183" s="130" t="n">
        <v>4</v>
      </c>
      <c r="BA183" s="130" t="n">
        <v>1</v>
      </c>
      <c r="BD183" s="104" t="s">
        <v>52</v>
      </c>
      <c r="BE183" s="104" t="s">
        <v>107</v>
      </c>
      <c r="BF183" s="104" t="s">
        <v>72</v>
      </c>
      <c r="BG183" s="104" t="s">
        <v>55</v>
      </c>
      <c r="BH183" s="104" t="s">
        <v>2540</v>
      </c>
      <c r="BI183" s="104" t="s">
        <v>1686</v>
      </c>
      <c r="BJ183" s="104" t="s">
        <v>84</v>
      </c>
      <c r="BK183" s="24" t="s">
        <v>51</v>
      </c>
    </row>
    <row r="184" s="24" customFormat="true" ht="15" hidden="false" customHeight="false" outlineLevel="0" collapsed="false">
      <c r="A184" s="24" t="s">
        <v>2541</v>
      </c>
      <c r="B184" s="24" t="s">
        <v>265</v>
      </c>
      <c r="C184" s="24" t="s">
        <v>258</v>
      </c>
      <c r="D184" s="24" t="n">
        <v>0</v>
      </c>
      <c r="E184" s="24" t="n">
        <v>0</v>
      </c>
      <c r="F184" s="24" t="n">
        <v>1</v>
      </c>
      <c r="G184" s="24" t="n">
        <v>1</v>
      </c>
      <c r="H184" s="24" t="n">
        <v>1</v>
      </c>
      <c r="I184" s="105"/>
      <c r="J184" s="28"/>
      <c r="K184" s="105"/>
      <c r="L184" s="28" t="n">
        <v>1</v>
      </c>
      <c r="M184" s="106" t="n">
        <f aca="false">SUM(K184:L184)</f>
        <v>1</v>
      </c>
      <c r="N184" s="105" t="n">
        <v>2</v>
      </c>
      <c r="O184" s="28" t="n">
        <v>2</v>
      </c>
      <c r="P184" s="31" t="n">
        <v>2</v>
      </c>
      <c r="Q184" s="106" t="n">
        <f aca="false">SUM(N184:P184)</f>
        <v>6</v>
      </c>
      <c r="R184" s="107"/>
      <c r="S184" s="105"/>
      <c r="T184" s="108"/>
      <c r="U184" s="109"/>
      <c r="V184" s="110"/>
      <c r="W184" s="111"/>
      <c r="X184" s="110"/>
      <c r="Y184" s="111"/>
      <c r="Z184" s="110"/>
      <c r="AA184" s="111"/>
      <c r="AB184" s="110"/>
      <c r="AC184" s="111"/>
      <c r="AD184" s="110"/>
      <c r="AE184" s="111"/>
      <c r="AF184" s="110"/>
      <c r="AG184" s="112"/>
      <c r="AH184" s="113"/>
      <c r="AI184" s="111" t="n">
        <f aca="false">SUM(S184,U184,W184,Y184,AA184,AC184,AE184,AG184)</f>
        <v>0</v>
      </c>
      <c r="AJ184" s="106" t="n">
        <f aca="false">SUM(T184,V184,X184,Z184,AB184,AD184,AF184,AH184)</f>
        <v>0</v>
      </c>
      <c r="AK184" s="107" t="n">
        <v>1</v>
      </c>
      <c r="AL184" s="107" t="n">
        <v>7</v>
      </c>
      <c r="AM184" s="105"/>
      <c r="AN184" s="28"/>
      <c r="AO184" s="106"/>
      <c r="AP184" s="105"/>
      <c r="AS184" s="24" t="s">
        <v>318</v>
      </c>
      <c r="AT184" s="27" t="n">
        <f aca="false">IF(OR(BE184=BS$60,BE184=BS$61,BE184=BS$62,BE184=BS$63,BE184=BS$64),1,IF(OR(BE184=BS$65,BE184=BS$66,BE184=BS$67,BE184=BS$68,BE184=BS$69),2,3))</f>
        <v>1</v>
      </c>
      <c r="AU184" s="27" t="n">
        <f aca="false">IF(OR(BF184=BS$30,BF184=BS$31,BF184=BS$32,BF184=BS$33),1,IF(BF184=BS$34,2,3))</f>
        <v>3</v>
      </c>
      <c r="AV184" s="27" t="n">
        <f aca="false">IF(BG184="отсутствует",2,1)</f>
        <v>1</v>
      </c>
      <c r="AW184" s="27" t="n">
        <f aca="false">IF(OR(BH184=BS$41,BH184=BS$42),1,IF(OR(BH184=BS$43,BH184=BS$44,BH184=BS$45),2,IF(OR(BH184=BS$46,BH184=BS$47,BH184=BS$48),3,IF(BH184=BS$56,5,IF(BH184=BS$57,6,4)))))</f>
        <v>4</v>
      </c>
      <c r="AX184" s="27" t="n">
        <f aca="false">IF(BI184="отсутствует",2,1)</f>
        <v>1</v>
      </c>
      <c r="AY184" s="24" t="s">
        <v>1365</v>
      </c>
      <c r="AZ184" s="130" t="n">
        <v>1</v>
      </c>
      <c r="BA184" s="130" t="n">
        <v>1</v>
      </c>
      <c r="BD184" s="104" t="s">
        <v>318</v>
      </c>
      <c r="BE184" s="104" t="s">
        <v>120</v>
      </c>
      <c r="BF184" s="104" t="s">
        <v>2060</v>
      </c>
      <c r="BG184" s="104" t="s">
        <v>2429</v>
      </c>
      <c r="BH184" s="104" t="s">
        <v>2542</v>
      </c>
      <c r="BI184" s="104" t="s">
        <v>142</v>
      </c>
      <c r="BJ184" s="104" t="s">
        <v>1365</v>
      </c>
      <c r="BK184" s="24" t="s">
        <v>51</v>
      </c>
    </row>
    <row r="185" s="24" customFormat="true" ht="15" hidden="false" customHeight="false" outlineLevel="0" collapsed="false">
      <c r="A185" s="24" t="s">
        <v>2543</v>
      </c>
      <c r="B185" s="24" t="s">
        <v>208</v>
      </c>
      <c r="C185" s="24" t="s">
        <v>100</v>
      </c>
      <c r="D185" s="24" t="n">
        <v>0</v>
      </c>
      <c r="E185" s="24" t="n">
        <v>0</v>
      </c>
      <c r="F185" s="24" t="n">
        <v>1</v>
      </c>
      <c r="G185" s="24" t="n">
        <v>0</v>
      </c>
      <c r="I185" s="105"/>
      <c r="J185" s="28"/>
      <c r="K185" s="105"/>
      <c r="L185" s="28"/>
      <c r="M185" s="106" t="n">
        <f aca="false">SUM(K185:L185)</f>
        <v>0</v>
      </c>
      <c r="N185" s="105"/>
      <c r="O185" s="28"/>
      <c r="P185" s="31"/>
      <c r="Q185" s="106" t="n">
        <f aca="false">SUM(N185:P185)</f>
        <v>0</v>
      </c>
      <c r="R185" s="107"/>
      <c r="S185" s="105"/>
      <c r="T185" s="108"/>
      <c r="U185" s="109"/>
      <c r="V185" s="110"/>
      <c r="W185" s="111"/>
      <c r="X185" s="110"/>
      <c r="Y185" s="111"/>
      <c r="Z185" s="110"/>
      <c r="AA185" s="111"/>
      <c r="AB185" s="110"/>
      <c r="AC185" s="111"/>
      <c r="AD185" s="110"/>
      <c r="AE185" s="111"/>
      <c r="AF185" s="110"/>
      <c r="AG185" s="112"/>
      <c r="AH185" s="113"/>
      <c r="AI185" s="111" t="n">
        <f aca="false">SUM(S185,U185,W185,Y185,AA185,AC185,AE185,AG185)</f>
        <v>0</v>
      </c>
      <c r="AJ185" s="106" t="n">
        <f aca="false">SUM(T185,V185,X185,Z185,AB185,AD185,AF185,AH185)</f>
        <v>0</v>
      </c>
      <c r="AK185" s="107"/>
      <c r="AL185" s="107"/>
      <c r="AM185" s="105"/>
      <c r="AN185" s="28"/>
      <c r="AO185" s="106"/>
      <c r="AP185" s="105"/>
      <c r="AS185" s="24" t="s">
        <v>52</v>
      </c>
      <c r="AT185" s="27" t="n">
        <f aca="false">IF(OR(BE185=BS$60,BE185=BS$61,BE185=BS$62,BE185=BS$63,BE185=BS$64),1,IF(OR(BE185=BS$65,BE185=BS$66,BE185=BS$67,BE185=BS$68,BE185=BS$69),2,3))</f>
        <v>1</v>
      </c>
      <c r="AU185" s="27" t="n">
        <f aca="false">IF(OR(BF185=BS$30,BF185=BS$31,BF185=BS$32,BF185=BS$33),1,IF(BF185=BS$34,2,3))</f>
        <v>1</v>
      </c>
      <c r="AV185" s="27" t="n">
        <f aca="false">IF(BG185="отсутствует",2,1)</f>
        <v>1</v>
      </c>
      <c r="AW185" s="27" t="n">
        <f aca="false">IF(OR(BH185=BS$41,BH185=BS$42),1,IF(OR(BH185=BS$43,BH185=BS$44,BH185=BS$45),2,IF(OR(BH185=BS$46,BH185=BS$47,BH185=BS$48),3,IF(BH185=BS$56,5,IF(BH185=BS$57,6,4)))))</f>
        <v>1</v>
      </c>
      <c r="AX185" s="27" t="n">
        <f aca="false">IF(BI185="отсутствует",2,1)</f>
        <v>1</v>
      </c>
      <c r="AY185" s="24" t="s">
        <v>200</v>
      </c>
      <c r="AZ185" s="130" t="n">
        <v>1</v>
      </c>
      <c r="BA185" s="130" t="n">
        <v>1</v>
      </c>
      <c r="BD185" s="104" t="s">
        <v>52</v>
      </c>
      <c r="BE185" s="104" t="s">
        <v>107</v>
      </c>
      <c r="BF185" s="104" t="s">
        <v>72</v>
      </c>
      <c r="BG185" s="104" t="s">
        <v>534</v>
      </c>
      <c r="BH185" s="104" t="s">
        <v>73</v>
      </c>
      <c r="BI185" s="104" t="s">
        <v>142</v>
      </c>
      <c r="BJ185" s="104" t="s">
        <v>200</v>
      </c>
      <c r="BK185" s="24" t="s">
        <v>51</v>
      </c>
    </row>
    <row r="186" s="24" customFormat="true" ht="15" hidden="false" customHeight="false" outlineLevel="0" collapsed="false">
      <c r="A186" s="24" t="s">
        <v>549</v>
      </c>
      <c r="B186" s="24" t="s">
        <v>1690</v>
      </c>
      <c r="C186" s="24" t="s">
        <v>2013</v>
      </c>
      <c r="D186" s="24" t="n">
        <v>0</v>
      </c>
      <c r="E186" s="24" t="n">
        <v>0</v>
      </c>
      <c r="F186" s="24" t="n">
        <v>1</v>
      </c>
      <c r="G186" s="24" t="n">
        <v>0</v>
      </c>
      <c r="I186" s="105"/>
      <c r="J186" s="28"/>
      <c r="K186" s="105" t="n">
        <v>1</v>
      </c>
      <c r="L186" s="28" t="n">
        <v>1</v>
      </c>
      <c r="M186" s="106" t="n">
        <f aca="false">SUM(K186:L186)</f>
        <v>2</v>
      </c>
      <c r="N186" s="105" t="n">
        <v>2</v>
      </c>
      <c r="O186" s="28" t="n">
        <v>5</v>
      </c>
      <c r="P186" s="31" t="n">
        <v>1</v>
      </c>
      <c r="Q186" s="106" t="n">
        <f aca="false">SUM(N186:P186)</f>
        <v>8</v>
      </c>
      <c r="R186" s="107"/>
      <c r="S186" s="105"/>
      <c r="T186" s="108"/>
      <c r="U186" s="109" t="n">
        <v>1</v>
      </c>
      <c r="V186" s="110" t="n">
        <v>1</v>
      </c>
      <c r="W186" s="111"/>
      <c r="X186" s="110"/>
      <c r="Y186" s="111"/>
      <c r="Z186" s="110"/>
      <c r="AA186" s="111"/>
      <c r="AB186" s="110"/>
      <c r="AC186" s="111"/>
      <c r="AD186" s="110"/>
      <c r="AE186" s="111"/>
      <c r="AF186" s="110"/>
      <c r="AG186" s="112"/>
      <c r="AH186" s="113"/>
      <c r="AI186" s="111" t="n">
        <f aca="false">SUM(S186,U186,W186,Y186,AA186,AC186,AE186,AG186)</f>
        <v>1</v>
      </c>
      <c r="AJ186" s="106" t="n">
        <f aca="false">SUM(T186,V186,X186,Z186,AB186,AD186,AF186,AH186)</f>
        <v>1</v>
      </c>
      <c r="AK186" s="107"/>
      <c r="AL186" s="107"/>
      <c r="AM186" s="105"/>
      <c r="AN186" s="28"/>
      <c r="AO186" s="106"/>
      <c r="AP186" s="105"/>
      <c r="AS186" s="24" t="s">
        <v>52</v>
      </c>
      <c r="AT186" s="27" t="n">
        <f aca="false">IF(OR(BE186=BS$60,BE186=BS$61,BE186=BS$62,BE186=BS$63,BE186=BS$64),1,IF(OR(BE186=BS$65,BE186=BS$66,BE186=BS$67,BE186=BS$68,BE186=BS$69),2,3))</f>
        <v>2</v>
      </c>
      <c r="AU186" s="27" t="n">
        <f aca="false">IF(OR(BF186=BS$30,BF186=BS$31,BF186=BS$32,BF186=BS$33),1,IF(BF186=BS$34,2,3))</f>
        <v>2</v>
      </c>
      <c r="AV186" s="27" t="n">
        <f aca="false">IF(BG186="отсутствует",2,1)</f>
        <v>1</v>
      </c>
      <c r="AW186" s="27" t="n">
        <f aca="false">IF(OR(BH186=BS$41,BH186=BS$42),1,IF(OR(BH186=BS$43,BH186=BS$44,BH186=BS$45),2,IF(OR(BH186=BS$46,BH186=BS$47,BH186=BS$48),3,IF(BH186=BS$56,5,IF(BH186=BS$57,6,4)))))</f>
        <v>4</v>
      </c>
      <c r="AX186" s="27" t="n">
        <f aca="false">IF(BI186="отсутствует",2,1)</f>
        <v>1</v>
      </c>
      <c r="AY186" s="24" t="s">
        <v>200</v>
      </c>
      <c r="AZ186" s="130" t="n">
        <v>1</v>
      </c>
      <c r="BA186" s="130" t="n">
        <v>1</v>
      </c>
      <c r="BD186" s="104" t="s">
        <v>52</v>
      </c>
      <c r="BE186" s="104" t="s">
        <v>169</v>
      </c>
      <c r="BF186" s="104" t="s">
        <v>82</v>
      </c>
      <c r="BG186" s="104" t="s">
        <v>2544</v>
      </c>
      <c r="BH186" s="104" t="s">
        <v>913</v>
      </c>
      <c r="BI186" s="104" t="s">
        <v>1542</v>
      </c>
      <c r="BJ186" s="104" t="s">
        <v>200</v>
      </c>
      <c r="BK186" s="24" t="s">
        <v>51</v>
      </c>
    </row>
    <row r="187" s="24" customFormat="true" ht="15" hidden="false" customHeight="false" outlineLevel="0" collapsed="false">
      <c r="A187" s="24" t="s">
        <v>1637</v>
      </c>
      <c r="B187" s="24" t="s">
        <v>160</v>
      </c>
      <c r="C187" s="24" t="s">
        <v>156</v>
      </c>
      <c r="D187" s="24" t="n">
        <v>0</v>
      </c>
      <c r="E187" s="24" t="n">
        <v>0</v>
      </c>
      <c r="F187" s="24" t="n">
        <v>1</v>
      </c>
      <c r="G187" s="24" t="n">
        <v>0</v>
      </c>
      <c r="I187" s="105"/>
      <c r="J187" s="28"/>
      <c r="K187" s="105" t="n">
        <v>4</v>
      </c>
      <c r="L187" s="28" t="n">
        <v>4</v>
      </c>
      <c r="M187" s="106" t="n">
        <f aca="false">SUM(K187:L187)</f>
        <v>8</v>
      </c>
      <c r="N187" s="105" t="n">
        <v>7</v>
      </c>
      <c r="O187" s="28" t="n">
        <v>5</v>
      </c>
      <c r="P187" s="31" t="n">
        <v>2</v>
      </c>
      <c r="Q187" s="106" t="n">
        <f aca="false">SUM(N187:P187)</f>
        <v>14</v>
      </c>
      <c r="R187" s="107" t="n">
        <v>7</v>
      </c>
      <c r="S187" s="105" t="n">
        <v>1</v>
      </c>
      <c r="T187" s="108" t="n">
        <v>1</v>
      </c>
      <c r="U187" s="109" t="n">
        <v>5</v>
      </c>
      <c r="V187" s="110" t="n">
        <v>6</v>
      </c>
      <c r="W187" s="111" t="n">
        <v>1</v>
      </c>
      <c r="X187" s="110" t="n">
        <v>1</v>
      </c>
      <c r="Y187" s="111"/>
      <c r="Z187" s="110"/>
      <c r="AA187" s="111"/>
      <c r="AB187" s="110"/>
      <c r="AC187" s="111"/>
      <c r="AD187" s="110"/>
      <c r="AE187" s="111"/>
      <c r="AF187" s="110"/>
      <c r="AG187" s="112"/>
      <c r="AH187" s="113"/>
      <c r="AI187" s="111" t="n">
        <f aca="false">SUM(S187,U187,W187,Y187,AA187,AC187,AE187,AG187)</f>
        <v>7</v>
      </c>
      <c r="AJ187" s="106" t="n">
        <f aca="false">SUM(T187,V187,X187,Z187,AB187,AD187,AF187,AH187)</f>
        <v>8</v>
      </c>
      <c r="AK187" s="107"/>
      <c r="AL187" s="107"/>
      <c r="AM187" s="105"/>
      <c r="AN187" s="28"/>
      <c r="AO187" s="106"/>
      <c r="AP187" s="105"/>
      <c r="AS187" s="24" t="s">
        <v>454</v>
      </c>
      <c r="AT187" s="27" t="n">
        <f aca="false">IF(OR(BE187=BS$60,BE187=BS$61,BE187=BS$62,BE187=BS$63,BE187=BS$64),1,IF(OR(BE187=BS$65,BE187=BS$66,BE187=BS$67,BE187=BS$68,BE187=BS$69),2,3))</f>
        <v>1</v>
      </c>
      <c r="AU187" s="27" t="n">
        <f aca="false">IF(OR(BF187=BS$30,BF187=BS$31,BF187=BS$32,BF187=BS$33),1,IF(BF187=BS$34,2,3))</f>
        <v>3</v>
      </c>
      <c r="AV187" s="27" t="n">
        <f aca="false">IF(BG187="отсутствует",2,1)</f>
        <v>1</v>
      </c>
      <c r="AW187" s="27" t="n">
        <f aca="false">IF(OR(BH187=BS$41,BH187=BS$42),1,IF(OR(BH187=BS$43,BH187=BS$44,BH187=BS$45),2,IF(OR(BH187=BS$46,BH187=BS$47,BH187=BS$48),3,IF(BH187=BS$56,5,IF(BH187=BS$57,6,4)))))</f>
        <v>4</v>
      </c>
      <c r="AX187" s="27" t="n">
        <f aca="false">IF(BI187="отсутствует",2,1)</f>
        <v>1</v>
      </c>
      <c r="AY187" s="24" t="s">
        <v>200</v>
      </c>
      <c r="AZ187" s="130" t="n">
        <v>1</v>
      </c>
      <c r="BA187" s="130" t="n">
        <v>1</v>
      </c>
      <c r="BD187" s="104" t="s">
        <v>454</v>
      </c>
      <c r="BE187" s="104" t="s">
        <v>107</v>
      </c>
      <c r="BF187" s="104" t="s">
        <v>162</v>
      </c>
      <c r="BG187" s="104" t="s">
        <v>130</v>
      </c>
      <c r="BH187" s="104" t="s">
        <v>220</v>
      </c>
      <c r="BI187" s="104" t="s">
        <v>195</v>
      </c>
      <c r="BJ187" s="104" t="s">
        <v>200</v>
      </c>
      <c r="BK187" s="24" t="s">
        <v>51</v>
      </c>
    </row>
    <row r="188" s="24" customFormat="true" ht="15" hidden="false" customHeight="false" outlineLevel="0" collapsed="false">
      <c r="A188" s="24" t="s">
        <v>625</v>
      </c>
      <c r="B188" s="24" t="s">
        <v>151</v>
      </c>
      <c r="C188" s="24" t="s">
        <v>230</v>
      </c>
      <c r="D188" s="24" t="n">
        <v>0</v>
      </c>
      <c r="E188" s="24" t="n">
        <v>0</v>
      </c>
      <c r="F188" s="24" t="n">
        <v>1</v>
      </c>
      <c r="G188" s="24" t="n">
        <v>0</v>
      </c>
      <c r="I188" s="105"/>
      <c r="J188" s="28"/>
      <c r="K188" s="105" t="n">
        <v>1</v>
      </c>
      <c r="L188" s="28" t="n">
        <v>3</v>
      </c>
      <c r="M188" s="106" t="n">
        <f aca="false">SUM(K188:L188)</f>
        <v>4</v>
      </c>
      <c r="N188" s="105" t="n">
        <v>4</v>
      </c>
      <c r="O188" s="28" t="n">
        <v>4</v>
      </c>
      <c r="P188" s="31" t="n">
        <v>1</v>
      </c>
      <c r="Q188" s="106" t="n">
        <f aca="false">SUM(N188:P188)</f>
        <v>9</v>
      </c>
      <c r="R188" s="107" t="n">
        <v>2</v>
      </c>
      <c r="S188" s="105"/>
      <c r="T188" s="108"/>
      <c r="U188" s="109"/>
      <c r="V188" s="110"/>
      <c r="W188" s="111"/>
      <c r="X188" s="110"/>
      <c r="Y188" s="111"/>
      <c r="Z188" s="110"/>
      <c r="AA188" s="111"/>
      <c r="AB188" s="110"/>
      <c r="AC188" s="111"/>
      <c r="AD188" s="110"/>
      <c r="AE188" s="111"/>
      <c r="AF188" s="110"/>
      <c r="AG188" s="112"/>
      <c r="AH188" s="113"/>
      <c r="AI188" s="111" t="n">
        <f aca="false">SUM(S188,U188,W188,Y188,AA188,AC188,AE188,AG188)</f>
        <v>0</v>
      </c>
      <c r="AJ188" s="106" t="n">
        <f aca="false">SUM(T188,V188,X188,Z188,AB188,AD188,AF188,AH188)</f>
        <v>0</v>
      </c>
      <c r="AK188" s="107"/>
      <c r="AL188" s="107"/>
      <c r="AM188" s="105"/>
      <c r="AN188" s="28"/>
      <c r="AO188" s="106"/>
      <c r="AP188" s="105"/>
      <c r="AS188" s="24" t="s">
        <v>52</v>
      </c>
      <c r="AT188" s="27" t="n">
        <f aca="false">IF(OR(BE188=BS$60,BE188=BS$61,BE188=BS$62,BE188=BS$63,BE188=BS$64),1,IF(OR(BE188=BS$65,BE188=BS$66,BE188=BS$67,BE188=BS$68,BE188=BS$69),2,3))</f>
        <v>2</v>
      </c>
      <c r="AU188" s="27" t="n">
        <f aca="false">IF(OR(BF188=BS$30,BF188=BS$31,BF188=BS$32,BF188=BS$33),1,IF(BF188=BS$34,2,3))</f>
        <v>1</v>
      </c>
      <c r="AV188" s="27" t="n">
        <f aca="false">IF(BG188="отсутствует",2,1)</f>
        <v>2</v>
      </c>
      <c r="AW188" s="27" t="n">
        <f aca="false">IF(OR(BH188=BS$41,BH188=BS$42),1,IF(OR(BH188=BS$43,BH188=BS$44,BH188=BS$45),2,IF(OR(BH188=BS$46,BH188=BS$47,BH188=BS$48),3,IF(BH188=BS$56,5,IF(BH188=BS$57,6,4)))))</f>
        <v>1</v>
      </c>
      <c r="AX188" s="27" t="n">
        <f aca="false">IF(BI188="отсутствует",2,1)</f>
        <v>1</v>
      </c>
      <c r="AY188" s="24" t="s">
        <v>143</v>
      </c>
      <c r="AZ188" s="130" t="n">
        <v>1</v>
      </c>
      <c r="BA188" s="130" t="n">
        <v>1</v>
      </c>
      <c r="BD188" s="104" t="s">
        <v>52</v>
      </c>
      <c r="BE188" s="104" t="s">
        <v>63</v>
      </c>
      <c r="BF188" s="104" t="s">
        <v>64</v>
      </c>
      <c r="BG188" s="104" t="s">
        <v>55</v>
      </c>
      <c r="BH188" s="104" t="s">
        <v>73</v>
      </c>
      <c r="BI188" s="104" t="s">
        <v>999</v>
      </c>
      <c r="BJ188" s="104" t="s">
        <v>143</v>
      </c>
      <c r="BK188" s="24" t="s">
        <v>51</v>
      </c>
    </row>
    <row r="189" s="24" customFormat="true" ht="15" hidden="false" customHeight="false" outlineLevel="0" collapsed="false">
      <c r="A189" s="24" t="s">
        <v>2545</v>
      </c>
      <c r="B189" s="24" t="s">
        <v>2546</v>
      </c>
      <c r="C189" s="24" t="s">
        <v>256</v>
      </c>
      <c r="D189" s="24" t="n">
        <v>0</v>
      </c>
      <c r="E189" s="24" t="n">
        <v>0</v>
      </c>
      <c r="F189" s="24" t="n">
        <v>1</v>
      </c>
      <c r="G189" s="24" t="n">
        <v>0</v>
      </c>
      <c r="I189" s="105"/>
      <c r="J189" s="28"/>
      <c r="K189" s="105"/>
      <c r="L189" s="28"/>
      <c r="M189" s="106" t="n">
        <f aca="false">SUM(K189:L189)</f>
        <v>0</v>
      </c>
      <c r="N189" s="105" t="n">
        <v>5</v>
      </c>
      <c r="O189" s="28" t="n">
        <v>3</v>
      </c>
      <c r="P189" s="31" t="n">
        <v>1</v>
      </c>
      <c r="Q189" s="106" t="n">
        <f aca="false">SUM(N189:P189)</f>
        <v>9</v>
      </c>
      <c r="R189" s="107"/>
      <c r="S189" s="105" t="n">
        <v>1</v>
      </c>
      <c r="T189" s="108" t="n">
        <v>1</v>
      </c>
      <c r="U189" s="109"/>
      <c r="V189" s="110"/>
      <c r="W189" s="111"/>
      <c r="X189" s="110"/>
      <c r="Y189" s="111"/>
      <c r="Z189" s="110"/>
      <c r="AA189" s="111"/>
      <c r="AB189" s="110"/>
      <c r="AC189" s="111"/>
      <c r="AD189" s="110"/>
      <c r="AE189" s="111"/>
      <c r="AF189" s="110"/>
      <c r="AG189" s="112"/>
      <c r="AH189" s="113"/>
      <c r="AI189" s="111" t="n">
        <f aca="false">SUM(S189,U189,W189,Y189,AA189,AC189,AE189,AG189)</f>
        <v>1</v>
      </c>
      <c r="AJ189" s="106" t="n">
        <f aca="false">SUM(T189,V189,X189,Z189,AB189,AD189,AF189,AH189)</f>
        <v>1</v>
      </c>
      <c r="AK189" s="107"/>
      <c r="AL189" s="107"/>
      <c r="AM189" s="105"/>
      <c r="AN189" s="28"/>
      <c r="AO189" s="106"/>
      <c r="AP189" s="105"/>
      <c r="AS189" s="24" t="s">
        <v>52</v>
      </c>
      <c r="AT189" s="27" t="n">
        <f aca="false">IF(OR(BE189=BS$60,BE189=BS$61,BE189=BS$62,BE189=BS$63,BE189=BS$64),1,IF(OR(BE189=BS$65,BE189=BS$66,BE189=BS$67,BE189=BS$68,BE189=BS$69),2,3))</f>
        <v>2</v>
      </c>
      <c r="AU189" s="27" t="n">
        <f aca="false">IF(OR(BF189=BS$30,BF189=BS$31,BF189=BS$32,BF189=BS$33),1,IF(BF189=BS$34,2,3))</f>
        <v>3</v>
      </c>
      <c r="AV189" s="27" t="n">
        <f aca="false">IF(BG189="отсутствует",2,1)</f>
        <v>2</v>
      </c>
      <c r="AW189" s="27" t="n">
        <f aca="false">IF(OR(BH189=BS$41,BH189=BS$42),1,IF(OR(BH189=BS$43,BH189=BS$44,BH189=BS$45),2,IF(OR(BH189=BS$46,BH189=BS$47,BH189=BS$48),3,IF(BH189=BS$56,5,IF(BH189=BS$57,6,4)))))</f>
        <v>1</v>
      </c>
      <c r="AX189" s="27" t="n">
        <f aca="false">IF(BI189="отсутствует",2,1)</f>
        <v>1</v>
      </c>
      <c r="AY189" s="24" t="s">
        <v>200</v>
      </c>
      <c r="AZ189" s="130" t="n">
        <v>1</v>
      </c>
      <c r="BA189" s="130" t="n">
        <v>1</v>
      </c>
      <c r="BD189" s="104" t="s">
        <v>52</v>
      </c>
      <c r="BE189" s="104" t="s">
        <v>101</v>
      </c>
      <c r="BF189" s="104" t="s">
        <v>54</v>
      </c>
      <c r="BG189" s="104" t="s">
        <v>55</v>
      </c>
      <c r="BH189" s="104" t="s">
        <v>95</v>
      </c>
      <c r="BI189" s="104" t="s">
        <v>102</v>
      </c>
      <c r="BJ189" s="104" t="s">
        <v>200</v>
      </c>
      <c r="BK189" s="24" t="s">
        <v>51</v>
      </c>
    </row>
    <row r="190" s="24" customFormat="true" ht="15" hidden="false" customHeight="false" outlineLevel="0" collapsed="false">
      <c r="A190" s="24" t="s">
        <v>2545</v>
      </c>
      <c r="B190" s="24" t="s">
        <v>104</v>
      </c>
      <c r="C190" s="24" t="s">
        <v>271</v>
      </c>
      <c r="D190" s="24" t="n">
        <v>0</v>
      </c>
      <c r="E190" s="24" t="n">
        <v>0</v>
      </c>
      <c r="F190" s="24" t="n">
        <v>1</v>
      </c>
      <c r="G190" s="24" t="n">
        <v>0</v>
      </c>
      <c r="I190" s="105"/>
      <c r="J190" s="28"/>
      <c r="K190" s="105" t="n">
        <v>2</v>
      </c>
      <c r="L190" s="28" t="n">
        <v>1</v>
      </c>
      <c r="M190" s="106" t="n">
        <f aca="false">SUM(K190:L190)</f>
        <v>3</v>
      </c>
      <c r="N190" s="105" t="n">
        <v>7</v>
      </c>
      <c r="O190" s="28" t="n">
        <v>2</v>
      </c>
      <c r="P190" s="31"/>
      <c r="Q190" s="106" t="n">
        <f aca="false">SUM(N190:P190)</f>
        <v>9</v>
      </c>
      <c r="R190" s="107"/>
      <c r="S190" s="105"/>
      <c r="T190" s="108"/>
      <c r="U190" s="109"/>
      <c r="V190" s="110"/>
      <c r="W190" s="111"/>
      <c r="X190" s="110"/>
      <c r="Y190" s="111"/>
      <c r="Z190" s="110"/>
      <c r="AA190" s="111"/>
      <c r="AB190" s="110"/>
      <c r="AC190" s="111"/>
      <c r="AD190" s="110"/>
      <c r="AE190" s="111"/>
      <c r="AF190" s="110"/>
      <c r="AG190" s="112"/>
      <c r="AH190" s="113"/>
      <c r="AI190" s="111" t="n">
        <f aca="false">SUM(S190,U190,W190,Y190,AA190,AC190,AE190,AG190)</f>
        <v>0</v>
      </c>
      <c r="AJ190" s="106" t="n">
        <f aca="false">SUM(T190,V190,X190,Z190,AB190,AD190,AF190,AH190)</f>
        <v>0</v>
      </c>
      <c r="AK190" s="107"/>
      <c r="AL190" s="107"/>
      <c r="AM190" s="105"/>
      <c r="AN190" s="28"/>
      <c r="AO190" s="106"/>
      <c r="AP190" s="105"/>
      <c r="AS190" s="24" t="s">
        <v>1472</v>
      </c>
      <c r="AT190" s="27" t="n">
        <f aca="false">IF(OR(BE190=BS$60,BE190=BS$61,BE190=BS$62,BE190=BS$63,BE190=BS$64),1,IF(OR(BE190=BS$65,BE190=BS$66,BE190=BS$67,BE190=BS$68,BE190=BS$69),2,3))</f>
        <v>1</v>
      </c>
      <c r="AU190" s="27" t="n">
        <f aca="false">IF(OR(BF190=BS$30,BF190=BS$31,BF190=BS$32,BF190=BS$33),1,IF(BF190=BS$34,2,3))</f>
        <v>1</v>
      </c>
      <c r="AV190" s="27" t="n">
        <f aca="false">IF(BG190="отсутствует",2,1)</f>
        <v>2</v>
      </c>
      <c r="AW190" s="27" t="n">
        <f aca="false">IF(OR(BH190=BS$41,BH190=BS$42),1,IF(OR(BH190=BS$43,BH190=BS$44,BH190=BS$45),2,IF(OR(BH190=BS$46,BH190=BS$47,BH190=BS$48),3,IF(BH190=BS$56,5,IF(BH190=BS$57,6,4)))))</f>
        <v>1</v>
      </c>
      <c r="AX190" s="27" t="n">
        <f aca="false">IF(BI190="отсутствует",2,1)</f>
        <v>1</v>
      </c>
      <c r="AY190" s="24" t="s">
        <v>143</v>
      </c>
      <c r="AZ190" s="130" t="n">
        <v>1</v>
      </c>
      <c r="BA190" s="130" t="n">
        <v>1</v>
      </c>
      <c r="BD190" s="104" t="s">
        <v>1472</v>
      </c>
      <c r="BE190" s="104" t="s">
        <v>107</v>
      </c>
      <c r="BF190" s="104" t="s">
        <v>72</v>
      </c>
      <c r="BG190" s="104" t="s">
        <v>55</v>
      </c>
      <c r="BH190" s="104" t="s">
        <v>73</v>
      </c>
      <c r="BI190" s="104" t="s">
        <v>2547</v>
      </c>
      <c r="BJ190" s="104" t="s">
        <v>143</v>
      </c>
      <c r="BK190" s="24" t="s">
        <v>51</v>
      </c>
    </row>
    <row r="191" s="24" customFormat="true" ht="15" hidden="false" customHeight="false" outlineLevel="0" collapsed="false">
      <c r="A191" s="24" t="s">
        <v>2548</v>
      </c>
      <c r="B191" s="24" t="s">
        <v>211</v>
      </c>
      <c r="C191" s="24" t="s">
        <v>100</v>
      </c>
      <c r="D191" s="24" t="n">
        <v>0</v>
      </c>
      <c r="E191" s="24" t="n">
        <v>0</v>
      </c>
      <c r="F191" s="24" t="n">
        <v>1</v>
      </c>
      <c r="G191" s="24" t="n">
        <v>0</v>
      </c>
      <c r="I191" s="105"/>
      <c r="J191" s="28"/>
      <c r="K191" s="105"/>
      <c r="L191" s="28" t="n">
        <v>2</v>
      </c>
      <c r="M191" s="106" t="n">
        <f aca="false">SUM(K191:L191)</f>
        <v>2</v>
      </c>
      <c r="N191" s="105" t="n">
        <v>1</v>
      </c>
      <c r="O191" s="28" t="n">
        <v>1</v>
      </c>
      <c r="P191" s="31" t="n">
        <v>2</v>
      </c>
      <c r="Q191" s="106" t="n">
        <f aca="false">SUM(N191:P191)</f>
        <v>4</v>
      </c>
      <c r="R191" s="107"/>
      <c r="S191" s="105"/>
      <c r="T191" s="108"/>
      <c r="U191" s="109"/>
      <c r="V191" s="110"/>
      <c r="W191" s="111"/>
      <c r="X191" s="110"/>
      <c r="Y191" s="111"/>
      <c r="Z191" s="110"/>
      <c r="AA191" s="111"/>
      <c r="AB191" s="110"/>
      <c r="AC191" s="111"/>
      <c r="AD191" s="110"/>
      <c r="AE191" s="111"/>
      <c r="AF191" s="110"/>
      <c r="AG191" s="112"/>
      <c r="AH191" s="113"/>
      <c r="AI191" s="111" t="n">
        <f aca="false">SUM(S191,U191,W191,Y191,AA191,AC191,AE191,AG191)</f>
        <v>0</v>
      </c>
      <c r="AJ191" s="106" t="n">
        <f aca="false">SUM(T191,V191,X191,Z191,AB191,AD191,AF191,AH191)</f>
        <v>0</v>
      </c>
      <c r="AK191" s="107"/>
      <c r="AL191" s="107"/>
      <c r="AM191" s="105"/>
      <c r="AN191" s="28"/>
      <c r="AO191" s="106"/>
      <c r="AP191" s="105"/>
      <c r="AS191" s="24" t="s">
        <v>1472</v>
      </c>
      <c r="AT191" s="27" t="n">
        <f aca="false">IF(OR(BE191=BS$60,BE191=BS$61,BE191=BS$62,BE191=BS$63,BE191=BS$64),1,IF(OR(BE191=BS$65,BE191=BS$66,BE191=BS$67,BE191=BS$68,BE191=BS$69),2,3))</f>
        <v>2</v>
      </c>
      <c r="AU191" s="27" t="n">
        <f aca="false">IF(OR(BF191=BS$30,BF191=BS$31,BF191=BS$32,BF191=BS$33),1,IF(BF191=BS$34,2,3))</f>
        <v>2</v>
      </c>
      <c r="AV191" s="27" t="n">
        <f aca="false">IF(BG191="отсутствует",2,1)</f>
        <v>2</v>
      </c>
      <c r="AW191" s="27" t="n">
        <f aca="false">IF(OR(BH191=BS$41,BH191=BS$42),1,IF(OR(BH191=BS$43,BH191=BS$44,BH191=BS$45),2,IF(OR(BH191=BS$46,BH191=BS$47,BH191=BS$48),3,IF(BH191=BS$56,5,IF(BH191=BS$57,6,4)))))</f>
        <v>5</v>
      </c>
      <c r="AX191" s="27" t="n">
        <f aca="false">IF(BI191="отсутствует",2,1)</f>
        <v>1</v>
      </c>
      <c r="AY191" s="24" t="s">
        <v>206</v>
      </c>
      <c r="AZ191" s="130" t="n">
        <v>1</v>
      </c>
      <c r="BA191" s="130" t="n">
        <v>1</v>
      </c>
      <c r="BD191" s="104" t="s">
        <v>1472</v>
      </c>
      <c r="BE191" s="104" t="s">
        <v>169</v>
      </c>
      <c r="BF191" s="104" t="s">
        <v>82</v>
      </c>
      <c r="BG191" s="104" t="s">
        <v>55</v>
      </c>
      <c r="BH191" s="104" t="s">
        <v>171</v>
      </c>
      <c r="BI191" s="104" t="s">
        <v>66</v>
      </c>
      <c r="BJ191" s="104" t="s">
        <v>206</v>
      </c>
      <c r="BK191" s="24" t="s">
        <v>51</v>
      </c>
    </row>
    <row r="192" s="24" customFormat="true" ht="15" hidden="false" customHeight="false" outlineLevel="0" collapsed="false">
      <c r="A192" s="24" t="s">
        <v>2549</v>
      </c>
      <c r="B192" s="24" t="s">
        <v>787</v>
      </c>
      <c r="C192" s="24" t="s">
        <v>1489</v>
      </c>
      <c r="D192" s="24" t="n">
        <v>0</v>
      </c>
      <c r="E192" s="24" t="n">
        <v>0</v>
      </c>
      <c r="F192" s="24" t="n">
        <v>1</v>
      </c>
      <c r="G192" s="24" t="n">
        <v>0</v>
      </c>
      <c r="I192" s="105"/>
      <c r="J192" s="28"/>
      <c r="K192" s="105" t="n">
        <v>2</v>
      </c>
      <c r="L192" s="28"/>
      <c r="M192" s="106" t="n">
        <f aca="false">SUM(K192:L192)</f>
        <v>2</v>
      </c>
      <c r="N192" s="105" t="n">
        <v>6</v>
      </c>
      <c r="O192" s="28" t="n">
        <v>5</v>
      </c>
      <c r="P192" s="31" t="n">
        <v>1</v>
      </c>
      <c r="Q192" s="106" t="n">
        <f aca="false">SUM(N192:P192)</f>
        <v>12</v>
      </c>
      <c r="R192" s="107" t="n">
        <v>1</v>
      </c>
      <c r="S192" s="105" t="n">
        <v>1</v>
      </c>
      <c r="T192" s="108" t="n">
        <v>1</v>
      </c>
      <c r="U192" s="109"/>
      <c r="V192" s="110"/>
      <c r="W192" s="111" t="n">
        <v>1</v>
      </c>
      <c r="X192" s="110" t="n">
        <v>1</v>
      </c>
      <c r="Y192" s="111"/>
      <c r="Z192" s="110"/>
      <c r="AA192" s="111"/>
      <c r="AB192" s="110"/>
      <c r="AC192" s="111"/>
      <c r="AD192" s="110"/>
      <c r="AE192" s="111"/>
      <c r="AF192" s="110"/>
      <c r="AG192" s="112"/>
      <c r="AH192" s="113"/>
      <c r="AI192" s="111" t="n">
        <f aca="false">SUM(S192,U192,W192,Y192,AA192,AC192,AE192,AG192)</f>
        <v>2</v>
      </c>
      <c r="AJ192" s="106" t="n">
        <f aca="false">SUM(T192,V192,X192,Z192,AB192,AD192,AF192,AH192)</f>
        <v>2</v>
      </c>
      <c r="AK192" s="107"/>
      <c r="AL192" s="107"/>
      <c r="AM192" s="105"/>
      <c r="AN192" s="28"/>
      <c r="AO192" s="106"/>
      <c r="AP192" s="105"/>
      <c r="AS192" s="24" t="s">
        <v>52</v>
      </c>
      <c r="AT192" s="27" t="n">
        <f aca="false">IF(OR(BE192=BS$60,BE192=BS$61,BE192=BS$62,BE192=BS$63,BE192=BS$64),1,IF(OR(BE192=BS$65,BE192=BS$66,BE192=BS$67,BE192=BS$68,BE192=BS$69),2,3))</f>
        <v>1</v>
      </c>
      <c r="AU192" s="27" t="n">
        <f aca="false">IF(OR(BF192=BS$30,BF192=BS$31,BF192=BS$32,BF192=BS$33),1,IF(BF192=BS$34,2,3))</f>
        <v>2</v>
      </c>
      <c r="AV192" s="27" t="n">
        <f aca="false">IF(BG192="отсутствует",2,1)</f>
        <v>1</v>
      </c>
      <c r="AW192" s="27" t="n">
        <f aca="false">IF(OR(BH192=BS$41,BH192=BS$42),1,IF(OR(BH192=BS$43,BH192=BS$44,BH192=BS$45),2,IF(OR(BH192=BS$46,BH192=BS$47,BH192=BS$48),3,IF(BH192=BS$56,5,IF(BH192=BS$57,6,4)))))</f>
        <v>4</v>
      </c>
      <c r="AX192" s="27" t="n">
        <f aca="false">IF(BI192="отсутствует",2,1)</f>
        <v>1</v>
      </c>
      <c r="AY192" s="24" t="s">
        <v>2303</v>
      </c>
      <c r="AZ192" s="130" t="n">
        <v>1</v>
      </c>
      <c r="BA192" s="130" t="n">
        <v>1</v>
      </c>
      <c r="BD192" s="104" t="s">
        <v>52</v>
      </c>
      <c r="BE192" s="104" t="s">
        <v>392</v>
      </c>
      <c r="BF192" s="104" t="s">
        <v>82</v>
      </c>
      <c r="BG192" s="104" t="s">
        <v>386</v>
      </c>
      <c r="BH192" s="104" t="s">
        <v>390</v>
      </c>
      <c r="BI192" s="104" t="s">
        <v>123</v>
      </c>
      <c r="BJ192" s="104" t="s">
        <v>2303</v>
      </c>
      <c r="BK192" s="24" t="s">
        <v>51</v>
      </c>
    </row>
    <row r="193" s="24" customFormat="true" ht="15" hidden="false" customHeight="false" outlineLevel="0" collapsed="false">
      <c r="A193" s="24" t="s">
        <v>2550</v>
      </c>
      <c r="B193" s="24" t="s">
        <v>151</v>
      </c>
      <c r="C193" s="24" t="s">
        <v>139</v>
      </c>
      <c r="D193" s="24" t="n">
        <v>0</v>
      </c>
      <c r="E193" s="24" t="n">
        <v>0</v>
      </c>
      <c r="F193" s="24" t="n">
        <v>1</v>
      </c>
      <c r="G193" s="24" t="n">
        <v>0</v>
      </c>
      <c r="I193" s="105"/>
      <c r="J193" s="28"/>
      <c r="K193" s="105" t="n">
        <v>2</v>
      </c>
      <c r="L193" s="28" t="n">
        <v>1</v>
      </c>
      <c r="M193" s="106" t="n">
        <f aca="false">SUM(K193:L193)</f>
        <v>3</v>
      </c>
      <c r="N193" s="105" t="n">
        <v>9</v>
      </c>
      <c r="O193" s="28" t="n">
        <v>4</v>
      </c>
      <c r="P193" s="31" t="n">
        <v>2</v>
      </c>
      <c r="Q193" s="106" t="n">
        <f aca="false">SUM(N193:P193)</f>
        <v>15</v>
      </c>
      <c r="R193" s="107" t="n">
        <v>1</v>
      </c>
      <c r="S193" s="105" t="n">
        <v>4</v>
      </c>
      <c r="T193" s="108" t="n">
        <v>4</v>
      </c>
      <c r="U193" s="109" t="n">
        <v>4</v>
      </c>
      <c r="V193" s="110" t="n">
        <v>4</v>
      </c>
      <c r="W193" s="111"/>
      <c r="X193" s="110"/>
      <c r="Y193" s="111" t="n">
        <v>1</v>
      </c>
      <c r="Z193" s="110" t="n">
        <v>1</v>
      </c>
      <c r="AA193" s="111"/>
      <c r="AB193" s="110"/>
      <c r="AC193" s="111"/>
      <c r="AD193" s="110"/>
      <c r="AE193" s="111" t="n">
        <v>1</v>
      </c>
      <c r="AF193" s="110" t="n">
        <v>1</v>
      </c>
      <c r="AG193" s="112" t="n">
        <v>2</v>
      </c>
      <c r="AH193" s="113" t="n">
        <v>2</v>
      </c>
      <c r="AI193" s="111" t="n">
        <f aca="false">SUM(S193,U193,W193,Y193,AA193,AC193,AE193,AG193)</f>
        <v>12</v>
      </c>
      <c r="AJ193" s="106" t="n">
        <f aca="false">SUM(T193,V193,X193,Z193,AB193,AD193,AF193,AH193)</f>
        <v>12</v>
      </c>
      <c r="AK193" s="107" t="n">
        <v>1</v>
      </c>
      <c r="AL193" s="107"/>
      <c r="AM193" s="105"/>
      <c r="AN193" s="28"/>
      <c r="AO193" s="106"/>
      <c r="AP193" s="105"/>
      <c r="AS193" s="24" t="s">
        <v>52</v>
      </c>
      <c r="AT193" s="27" t="n">
        <f aca="false">IF(OR(BE193=BS$60,BE193=BS$61,BE193=BS$62,BE193=BS$63,BE193=BS$64),1,IF(OR(BE193=BS$65,BE193=BS$66,BE193=BS$67,BE193=BS$68,BE193=BS$69),2,3))</f>
        <v>2</v>
      </c>
      <c r="AU193" s="27" t="n">
        <f aca="false">IF(OR(BF193=BS$30,BF193=BS$31,BF193=BS$32,BF193=BS$33),1,IF(BF193=BS$34,2,3))</f>
        <v>2</v>
      </c>
      <c r="AV193" s="27" t="n">
        <f aca="false">IF(BG193="отсутствует",2,1)</f>
        <v>2</v>
      </c>
      <c r="AW193" s="27" t="n">
        <f aca="false">IF(OR(BH193=BS$41,BH193=BS$42),1,IF(OR(BH193=BS$43,BH193=BS$44,BH193=BS$45),2,IF(OR(BH193=BS$46,BH193=BS$47,BH193=BS$48),3,IF(BH193=BS$56,5,IF(BH193=BS$57,6,4)))))</f>
        <v>4</v>
      </c>
      <c r="AX193" s="27" t="n">
        <f aca="false">IF(BI193="отсутствует",2,1)</f>
        <v>1</v>
      </c>
      <c r="AY193" s="24" t="s">
        <v>200</v>
      </c>
      <c r="AZ193" s="130" t="n">
        <v>1</v>
      </c>
      <c r="BA193" s="130" t="n">
        <v>4</v>
      </c>
      <c r="BD193" s="104" t="s">
        <v>52</v>
      </c>
      <c r="BE193" s="104" t="s">
        <v>169</v>
      </c>
      <c r="BF193" s="104" t="s">
        <v>82</v>
      </c>
      <c r="BG193" s="104" t="s">
        <v>55</v>
      </c>
      <c r="BH193" s="104" t="s">
        <v>913</v>
      </c>
      <c r="BI193" s="104" t="s">
        <v>1296</v>
      </c>
      <c r="BJ193" s="104" t="s">
        <v>200</v>
      </c>
      <c r="BK193" s="24" t="s">
        <v>51</v>
      </c>
    </row>
    <row r="194" s="24" customFormat="true" ht="15" hidden="false" customHeight="false" outlineLevel="0" collapsed="false">
      <c r="A194" s="24" t="s">
        <v>1641</v>
      </c>
      <c r="B194" s="24" t="s">
        <v>104</v>
      </c>
      <c r="C194" s="24" t="s">
        <v>271</v>
      </c>
      <c r="D194" s="24" t="n">
        <v>0</v>
      </c>
      <c r="E194" s="24" t="n">
        <v>1</v>
      </c>
      <c r="F194" s="24" t="n">
        <v>1</v>
      </c>
      <c r="G194" s="24" t="n">
        <v>1</v>
      </c>
      <c r="H194" s="24" t="n">
        <v>1</v>
      </c>
      <c r="I194" s="105"/>
      <c r="J194" s="28" t="n">
        <v>1</v>
      </c>
      <c r="K194" s="105" t="n">
        <v>3</v>
      </c>
      <c r="L194" s="28" t="n">
        <v>4</v>
      </c>
      <c r="M194" s="106" t="n">
        <f aca="false">SUM(K194:L194)</f>
        <v>7</v>
      </c>
      <c r="N194" s="105" t="n">
        <v>8</v>
      </c>
      <c r="O194" s="28" t="n">
        <v>5</v>
      </c>
      <c r="P194" s="31" t="n">
        <v>1</v>
      </c>
      <c r="Q194" s="106" t="n">
        <f aca="false">SUM(N194:P194)</f>
        <v>14</v>
      </c>
      <c r="R194" s="107" t="n">
        <v>1</v>
      </c>
      <c r="S194" s="105" t="n">
        <v>1</v>
      </c>
      <c r="T194" s="108" t="n">
        <v>2</v>
      </c>
      <c r="U194" s="109" t="n">
        <v>1</v>
      </c>
      <c r="V194" s="110" t="n">
        <v>1</v>
      </c>
      <c r="W194" s="111"/>
      <c r="X194" s="110"/>
      <c r="Y194" s="111"/>
      <c r="Z194" s="110"/>
      <c r="AA194" s="111"/>
      <c r="AB194" s="110"/>
      <c r="AC194" s="111"/>
      <c r="AD194" s="110"/>
      <c r="AE194" s="111"/>
      <c r="AF194" s="110"/>
      <c r="AG194" s="112"/>
      <c r="AH194" s="113"/>
      <c r="AI194" s="111" t="n">
        <f aca="false">SUM(S194,U194,W194,Y194,AA194,AC194,AE194,AG194)</f>
        <v>2</v>
      </c>
      <c r="AJ194" s="106" t="n">
        <f aca="false">SUM(T194,V194,X194,Z194,AB194,AD194,AF194,AH194)</f>
        <v>3</v>
      </c>
      <c r="AK194" s="107"/>
      <c r="AL194" s="107"/>
      <c r="AM194" s="105"/>
      <c r="AN194" s="28"/>
      <c r="AO194" s="106"/>
      <c r="AP194" s="105"/>
      <c r="AS194" s="24" t="s">
        <v>454</v>
      </c>
      <c r="AT194" s="27" t="n">
        <f aca="false">IF(OR(BE194=BS$60,BE194=BS$61,BE194=BS$62,BE194=BS$63,BE194=BS$64),1,IF(OR(BE194=BS$65,BE194=BS$66,BE194=BS$67,BE194=BS$68,BE194=BS$69),2,3))</f>
        <v>1</v>
      </c>
      <c r="AU194" s="27" t="n">
        <f aca="false">IF(OR(BF194=BS$30,BF194=BS$31,BF194=BS$32,BF194=BS$33),1,IF(BF194=BS$34,2,3))</f>
        <v>1</v>
      </c>
      <c r="AV194" s="27" t="n">
        <f aca="false">IF(BG194="отсутствует",2,1)</f>
        <v>1</v>
      </c>
      <c r="AW194" s="27" t="n">
        <f aca="false">IF(OR(BH194=BS$41,BH194=BS$42),1,IF(OR(BH194=BS$43,BH194=BS$44,BH194=BS$45),2,IF(OR(BH194=BS$46,BH194=BS$47,BH194=BS$48),3,IF(BH194=BS$56,5,IF(BH194=BS$57,6,4)))))</f>
        <v>4</v>
      </c>
      <c r="AX194" s="27" t="n">
        <f aca="false">IF(BI194="отсутствует",2,1)</f>
        <v>1</v>
      </c>
      <c r="AY194" s="24" t="s">
        <v>1600</v>
      </c>
      <c r="AZ194" s="130" t="n">
        <v>1</v>
      </c>
      <c r="BA194" s="130" t="n">
        <v>1</v>
      </c>
      <c r="BD194" s="104" t="s">
        <v>454</v>
      </c>
      <c r="BE194" s="104" t="s">
        <v>120</v>
      </c>
      <c r="BF194" s="104" t="s">
        <v>129</v>
      </c>
      <c r="BG194" s="104" t="s">
        <v>140</v>
      </c>
      <c r="BH194" s="104" t="s">
        <v>1642</v>
      </c>
      <c r="BI194" s="104" t="s">
        <v>1643</v>
      </c>
      <c r="BJ194" s="104" t="s">
        <v>1600</v>
      </c>
      <c r="BK194" s="24" t="s">
        <v>51</v>
      </c>
    </row>
    <row r="195" s="24" customFormat="true" ht="15" hidden="false" customHeight="false" outlineLevel="0" collapsed="false">
      <c r="A195" s="24" t="s">
        <v>2551</v>
      </c>
      <c r="B195" s="24" t="s">
        <v>61</v>
      </c>
      <c r="C195" s="24" t="s">
        <v>214</v>
      </c>
      <c r="D195" s="24" t="n">
        <v>0</v>
      </c>
      <c r="E195" s="24" t="n">
        <v>0</v>
      </c>
      <c r="F195" s="24" t="n">
        <v>1</v>
      </c>
      <c r="G195" s="24" t="n">
        <v>0</v>
      </c>
      <c r="I195" s="105"/>
      <c r="J195" s="28"/>
      <c r="K195" s="105"/>
      <c r="L195" s="28" t="n">
        <v>3</v>
      </c>
      <c r="M195" s="106" t="n">
        <f aca="false">SUM(K195:L195)</f>
        <v>3</v>
      </c>
      <c r="N195" s="105" t="n">
        <v>8</v>
      </c>
      <c r="O195" s="28" t="n">
        <v>6</v>
      </c>
      <c r="P195" s="31"/>
      <c r="Q195" s="106" t="n">
        <f aca="false">SUM(N195:P195)</f>
        <v>14</v>
      </c>
      <c r="R195" s="107"/>
      <c r="S195" s="105"/>
      <c r="T195" s="108"/>
      <c r="U195" s="109"/>
      <c r="V195" s="110"/>
      <c r="W195" s="111"/>
      <c r="X195" s="110"/>
      <c r="Y195" s="111"/>
      <c r="Z195" s="110"/>
      <c r="AA195" s="111"/>
      <c r="AB195" s="110"/>
      <c r="AC195" s="111"/>
      <c r="AD195" s="110"/>
      <c r="AE195" s="111"/>
      <c r="AF195" s="110"/>
      <c r="AG195" s="112"/>
      <c r="AH195" s="113"/>
      <c r="AI195" s="111" t="n">
        <f aca="false">SUM(S195,U195,W195,Y195,AA195,AC195,AE195,AG195)</f>
        <v>0</v>
      </c>
      <c r="AJ195" s="106" t="n">
        <f aca="false">SUM(T195,V195,X195,Z195,AB195,AD195,AF195,AH195)</f>
        <v>0</v>
      </c>
      <c r="AK195" s="107"/>
      <c r="AL195" s="107"/>
      <c r="AM195" s="105"/>
      <c r="AN195" s="28"/>
      <c r="AO195" s="106"/>
      <c r="AP195" s="105"/>
      <c r="AS195" s="24" t="s">
        <v>454</v>
      </c>
      <c r="AT195" s="27" t="n">
        <f aca="false">IF(OR(BE195=BS$60,BE195=BS$61,BE195=BS$62,BE195=BS$63,BE195=BS$64),1,IF(OR(BE195=BS$65,BE195=BS$66,BE195=BS$67,BE195=BS$68,BE195=BS$69),2,3))</f>
        <v>3</v>
      </c>
      <c r="AU195" s="27" t="n">
        <f aca="false">IF(OR(BF195=BS$30,BF195=BS$31,BF195=BS$32,BF195=BS$33),1,IF(BF195=BS$34,2,3))</f>
        <v>3</v>
      </c>
      <c r="AV195" s="27" t="n">
        <f aca="false">IF(BG195="отсутствует",2,1)</f>
        <v>2</v>
      </c>
      <c r="AW195" s="27" t="n">
        <f aca="false">IF(OR(BH195=BS$41,BH195=BS$42),1,IF(OR(BH195=BS$43,BH195=BS$44,BH195=BS$45),2,IF(OR(BH195=BS$46,BH195=BS$47,BH195=BS$48),3,IF(BH195=BS$56,5,IF(BH195=BS$57,6,4)))))</f>
        <v>2</v>
      </c>
      <c r="AX195" s="27" t="n">
        <f aca="false">IF(BI195="отсутствует",2,1)</f>
        <v>1</v>
      </c>
      <c r="AY195" s="24" t="s">
        <v>1025</v>
      </c>
      <c r="AZ195" s="130" t="n">
        <v>1</v>
      </c>
      <c r="BA195" s="130" t="n">
        <v>1</v>
      </c>
      <c r="BD195" s="104" t="s">
        <v>454</v>
      </c>
      <c r="BE195" s="104" t="s">
        <v>193</v>
      </c>
      <c r="BF195" s="104" t="s">
        <v>2279</v>
      </c>
      <c r="BG195" s="104" t="s">
        <v>55</v>
      </c>
      <c r="BH195" s="104" t="s">
        <v>310</v>
      </c>
      <c r="BI195" s="104" t="s">
        <v>195</v>
      </c>
      <c r="BJ195" s="104" t="s">
        <v>1025</v>
      </c>
      <c r="BK195" s="24" t="s">
        <v>51</v>
      </c>
    </row>
    <row r="196" s="24" customFormat="true" ht="15" hidden="false" customHeight="false" outlineLevel="0" collapsed="false">
      <c r="A196" s="24" t="s">
        <v>629</v>
      </c>
      <c r="B196" s="24" t="s">
        <v>2552</v>
      </c>
      <c r="C196" s="24" t="s">
        <v>62</v>
      </c>
      <c r="D196" s="24" t="n">
        <v>0</v>
      </c>
      <c r="E196" s="24" t="n">
        <v>0</v>
      </c>
      <c r="F196" s="24" t="n">
        <v>1</v>
      </c>
      <c r="G196" s="24" t="n">
        <v>1</v>
      </c>
      <c r="H196" s="24" t="n">
        <v>1</v>
      </c>
      <c r="I196" s="105"/>
      <c r="J196" s="28"/>
      <c r="K196" s="105" t="n">
        <v>2</v>
      </c>
      <c r="L196" s="28" t="n">
        <v>1</v>
      </c>
      <c r="M196" s="106" t="n">
        <f aca="false">SUM(K196:L196)</f>
        <v>3</v>
      </c>
      <c r="N196" s="105" t="n">
        <v>2</v>
      </c>
      <c r="O196" s="28" t="n">
        <v>4</v>
      </c>
      <c r="P196" s="31"/>
      <c r="Q196" s="106" t="n">
        <f aca="false">SUM(N196:P196)</f>
        <v>6</v>
      </c>
      <c r="R196" s="107" t="n">
        <v>9</v>
      </c>
      <c r="S196" s="105" t="n">
        <v>1</v>
      </c>
      <c r="T196" s="108" t="n">
        <v>1</v>
      </c>
      <c r="U196" s="109" t="n">
        <v>4</v>
      </c>
      <c r="V196" s="110" t="n">
        <v>6</v>
      </c>
      <c r="W196" s="111"/>
      <c r="X196" s="110"/>
      <c r="Y196" s="111"/>
      <c r="Z196" s="110"/>
      <c r="AA196" s="111"/>
      <c r="AB196" s="110"/>
      <c r="AC196" s="111"/>
      <c r="AD196" s="110"/>
      <c r="AE196" s="111"/>
      <c r="AF196" s="110"/>
      <c r="AG196" s="112"/>
      <c r="AH196" s="113"/>
      <c r="AI196" s="111" t="n">
        <f aca="false">SUM(S196,U196,W196,Y196,AA196,AC196,AE196,AG196)</f>
        <v>5</v>
      </c>
      <c r="AJ196" s="106" t="n">
        <f aca="false">SUM(T196,V196,X196,Z196,AB196,AD196,AF196,AH196)</f>
        <v>7</v>
      </c>
      <c r="AK196" s="107"/>
      <c r="AL196" s="107"/>
      <c r="AM196" s="105"/>
      <c r="AN196" s="28"/>
      <c r="AO196" s="106"/>
      <c r="AP196" s="105"/>
      <c r="AS196" s="24" t="s">
        <v>52</v>
      </c>
      <c r="AT196" s="27" t="n">
        <f aca="false">IF(OR(BE196=BS$60,BE196=BS$61,BE196=BS$62,BE196=BS$63,BE196=BS$64),1,IF(OR(BE196=BS$65,BE196=BS$66,BE196=BS$67,BE196=BS$68,BE196=BS$69),2,3))</f>
        <v>1</v>
      </c>
      <c r="AU196" s="27" t="n">
        <f aca="false">IF(OR(BF196=BS$30,BF196=BS$31,BF196=BS$32,BF196=BS$33),1,IF(BF196=BS$34,2,3))</f>
        <v>1</v>
      </c>
      <c r="AV196" s="27" t="n">
        <f aca="false">IF(BG196="отсутствует",2,1)</f>
        <v>1</v>
      </c>
      <c r="AW196" s="27" t="n">
        <f aca="false">IF(OR(BH196=BS$41,BH196=BS$42),1,IF(OR(BH196=BS$43,BH196=BS$44,BH196=BS$45),2,IF(OR(BH196=BS$46,BH196=BS$47,BH196=BS$48),3,IF(BH196=BS$56,5,IF(BH196=BS$57,6,4)))))</f>
        <v>4</v>
      </c>
      <c r="AX196" s="27" t="n">
        <f aca="false">IF(BI196="отсутствует",2,1)</f>
        <v>1</v>
      </c>
      <c r="AY196" s="24" t="s">
        <v>143</v>
      </c>
      <c r="AZ196" s="130" t="n">
        <v>1</v>
      </c>
      <c r="BA196" s="130" t="n">
        <v>1</v>
      </c>
      <c r="BD196" s="104" t="s">
        <v>52</v>
      </c>
      <c r="BE196" s="104" t="s">
        <v>107</v>
      </c>
      <c r="BF196" s="104" t="s">
        <v>72</v>
      </c>
      <c r="BG196" s="104" t="s">
        <v>324</v>
      </c>
      <c r="BH196" s="104" t="s">
        <v>2366</v>
      </c>
      <c r="BI196" s="104" t="s">
        <v>2553</v>
      </c>
      <c r="BJ196" s="104" t="s">
        <v>143</v>
      </c>
      <c r="BK196" s="24" t="s">
        <v>51</v>
      </c>
    </row>
    <row r="197" s="24" customFormat="true" ht="15" hidden="false" customHeight="false" outlineLevel="0" collapsed="false">
      <c r="A197" s="24" t="s">
        <v>2554</v>
      </c>
      <c r="B197" s="24" t="s">
        <v>151</v>
      </c>
      <c r="C197" s="24" t="s">
        <v>256</v>
      </c>
      <c r="D197" s="24" t="n">
        <v>0</v>
      </c>
      <c r="E197" s="24" t="n">
        <v>0</v>
      </c>
      <c r="F197" s="24" t="n">
        <v>1</v>
      </c>
      <c r="G197" s="24" t="n">
        <v>0</v>
      </c>
      <c r="I197" s="105"/>
      <c r="J197" s="28"/>
      <c r="K197" s="105" t="n">
        <v>1</v>
      </c>
      <c r="L197" s="28" t="n">
        <v>1</v>
      </c>
      <c r="M197" s="106" t="n">
        <f aca="false">SUM(K197:L197)</f>
        <v>2</v>
      </c>
      <c r="N197" s="105" t="n">
        <v>5</v>
      </c>
      <c r="O197" s="28" t="n">
        <v>2</v>
      </c>
      <c r="P197" s="31"/>
      <c r="Q197" s="106" t="n">
        <f aca="false">SUM(N197:P197)</f>
        <v>7</v>
      </c>
      <c r="R197" s="107"/>
      <c r="S197" s="105"/>
      <c r="T197" s="108"/>
      <c r="U197" s="109" t="n">
        <v>7</v>
      </c>
      <c r="V197" s="110" t="n">
        <v>7</v>
      </c>
      <c r="W197" s="111"/>
      <c r="X197" s="110"/>
      <c r="Y197" s="111"/>
      <c r="Z197" s="110"/>
      <c r="AA197" s="111"/>
      <c r="AB197" s="110"/>
      <c r="AC197" s="111"/>
      <c r="AD197" s="110"/>
      <c r="AE197" s="111"/>
      <c r="AF197" s="110"/>
      <c r="AG197" s="112"/>
      <c r="AH197" s="113"/>
      <c r="AI197" s="111" t="n">
        <f aca="false">SUM(S197,U197,W197,Y197,AA197,AC197,AE197,AG197)</f>
        <v>7</v>
      </c>
      <c r="AJ197" s="106" t="n">
        <f aca="false">SUM(T197,V197,X197,Z197,AB197,AD197,AF197,AH197)</f>
        <v>7</v>
      </c>
      <c r="AK197" s="107"/>
      <c r="AL197" s="107"/>
      <c r="AM197" s="105"/>
      <c r="AN197" s="28"/>
      <c r="AO197" s="106"/>
      <c r="AP197" s="105"/>
      <c r="AS197" s="24" t="s">
        <v>113</v>
      </c>
      <c r="AT197" s="27" t="n">
        <f aca="false">IF(OR(BE197=BS$60,BE197=BS$61,BE197=BS$62,BE197=BS$63,BE197=BS$64),1,IF(OR(BE197=BS$65,BE197=BS$66,BE197=BS$67,BE197=BS$68,BE197=BS$69),2,3))</f>
        <v>3</v>
      </c>
      <c r="AU197" s="27" t="n">
        <f aca="false">IF(OR(BF197=BS$30,BF197=BS$31,BF197=BS$32,BF197=BS$33),1,IF(BF197=BS$34,2,3))</f>
        <v>3</v>
      </c>
      <c r="AV197" s="27" t="n">
        <f aca="false">IF(BG197="отсутствует",2,1)</f>
        <v>2</v>
      </c>
      <c r="AW197" s="27" t="n">
        <f aca="false">IF(OR(BH197=BS$41,BH197=BS$42),1,IF(OR(BH197=BS$43,BH197=BS$44,BH197=BS$45),2,IF(OR(BH197=BS$46,BH197=BS$47,BH197=BS$48),3,IF(BH197=BS$56,5,IF(BH197=BS$57,6,4)))))</f>
        <v>1</v>
      </c>
      <c r="AX197" s="27" t="n">
        <f aca="false">IF(BI197="отсутствует",2,1)</f>
        <v>1</v>
      </c>
      <c r="AY197" s="24" t="s">
        <v>200</v>
      </c>
      <c r="AZ197" s="130" t="n">
        <v>1</v>
      </c>
      <c r="BA197" s="130" t="n">
        <v>1</v>
      </c>
      <c r="BD197" s="104" t="s">
        <v>113</v>
      </c>
      <c r="BE197" s="104" t="s">
        <v>193</v>
      </c>
      <c r="BF197" s="104" t="s">
        <v>54</v>
      </c>
      <c r="BG197" s="104" t="s">
        <v>55</v>
      </c>
      <c r="BH197" s="104" t="s">
        <v>95</v>
      </c>
      <c r="BI197" s="104" t="s">
        <v>102</v>
      </c>
      <c r="BJ197" s="104" t="s">
        <v>200</v>
      </c>
      <c r="BK197" s="24" t="s">
        <v>51</v>
      </c>
    </row>
    <row r="198" s="24" customFormat="true" ht="15" hidden="false" customHeight="false" outlineLevel="0" collapsed="false">
      <c r="A198" s="24" t="s">
        <v>2554</v>
      </c>
      <c r="B198" s="24" t="s">
        <v>104</v>
      </c>
      <c r="C198" s="24" t="s">
        <v>214</v>
      </c>
      <c r="D198" s="24" t="n">
        <v>0</v>
      </c>
      <c r="E198" s="24" t="n">
        <v>0</v>
      </c>
      <c r="F198" s="24" t="n">
        <v>1</v>
      </c>
      <c r="G198" s="24" t="n">
        <v>0</v>
      </c>
      <c r="I198" s="105"/>
      <c r="J198" s="28" t="n">
        <v>1</v>
      </c>
      <c r="K198" s="105" t="n">
        <v>2</v>
      </c>
      <c r="L198" s="28" t="n">
        <v>3</v>
      </c>
      <c r="M198" s="106" t="n">
        <f aca="false">SUM(K198:L198)</f>
        <v>5</v>
      </c>
      <c r="N198" s="105" t="n">
        <v>4</v>
      </c>
      <c r="O198" s="28" t="n">
        <v>4</v>
      </c>
      <c r="P198" s="31" t="n">
        <v>2</v>
      </c>
      <c r="Q198" s="106" t="n">
        <f aca="false">SUM(N198:P198)</f>
        <v>10</v>
      </c>
      <c r="R198" s="107" t="n">
        <v>4</v>
      </c>
      <c r="S198" s="105" t="n">
        <v>1</v>
      </c>
      <c r="T198" s="108" t="n">
        <v>1</v>
      </c>
      <c r="U198" s="109" t="n">
        <v>16</v>
      </c>
      <c r="V198" s="110" t="n">
        <v>27</v>
      </c>
      <c r="W198" s="111" t="n">
        <v>1</v>
      </c>
      <c r="X198" s="110" t="n">
        <v>1</v>
      </c>
      <c r="Y198" s="111"/>
      <c r="Z198" s="110"/>
      <c r="AA198" s="111" t="n">
        <v>6</v>
      </c>
      <c r="AB198" s="110" t="n">
        <v>9</v>
      </c>
      <c r="AC198" s="111"/>
      <c r="AD198" s="110"/>
      <c r="AE198" s="111"/>
      <c r="AF198" s="110"/>
      <c r="AG198" s="112" t="n">
        <v>4</v>
      </c>
      <c r="AH198" s="113" t="n">
        <v>13</v>
      </c>
      <c r="AI198" s="111" t="n">
        <f aca="false">SUM(S198,U198,W198,Y198,AA198,AC198,AE198,AG198)</f>
        <v>28</v>
      </c>
      <c r="AJ198" s="106" t="n">
        <f aca="false">SUM(T198,V198,X198,Z198,AB198,AD198,AF198,AH198)</f>
        <v>51</v>
      </c>
      <c r="AK198" s="107" t="n">
        <v>2</v>
      </c>
      <c r="AL198" s="107" t="n">
        <v>1</v>
      </c>
      <c r="AM198" s="105"/>
      <c r="AN198" s="28"/>
      <c r="AO198" s="106"/>
      <c r="AP198" s="105"/>
      <c r="AS198" s="24" t="s">
        <v>454</v>
      </c>
      <c r="AT198" s="27" t="n">
        <f aca="false">IF(OR(BE198=BS$60,BE198=BS$61,BE198=BS$62,BE198=BS$63,BE198=BS$64),1,IF(OR(BE198=BS$65,BE198=BS$66,BE198=BS$67,BE198=BS$68,BE198=BS$69),2,3))</f>
        <v>2</v>
      </c>
      <c r="AU198" s="27" t="n">
        <f aca="false">IF(OR(BF198=BS$30,BF198=BS$31,BF198=BS$32,BF198=BS$33),1,IF(BF198=BS$34,2,3))</f>
        <v>1</v>
      </c>
      <c r="AV198" s="27" t="n">
        <f aca="false">IF(BG198="отсутствует",2,1)</f>
        <v>1</v>
      </c>
      <c r="AW198" s="27" t="n">
        <f aca="false">IF(OR(BH198=BS$41,BH198=BS$42),1,IF(OR(BH198=BS$43,BH198=BS$44,BH198=BS$45),2,IF(OR(BH198=BS$46,BH198=BS$47,BH198=BS$48),3,IF(BH198=BS$56,5,IF(BH198=BS$57,6,4)))))</f>
        <v>3</v>
      </c>
      <c r="AX198" s="27" t="n">
        <f aca="false">IF(BI198="отсутствует",2,1)</f>
        <v>1</v>
      </c>
      <c r="AY198" s="24" t="s">
        <v>2303</v>
      </c>
      <c r="AZ198" s="130" t="n">
        <v>1</v>
      </c>
      <c r="BA198" s="130" t="n">
        <v>1</v>
      </c>
      <c r="BD198" s="104" t="s">
        <v>454</v>
      </c>
      <c r="BE198" s="104" t="s">
        <v>63</v>
      </c>
      <c r="BF198" s="104" t="s">
        <v>72</v>
      </c>
      <c r="BG198" s="104" t="s">
        <v>324</v>
      </c>
      <c r="BH198" s="104" t="s">
        <v>65</v>
      </c>
      <c r="BI198" s="104" t="s">
        <v>502</v>
      </c>
      <c r="BJ198" s="104" t="s">
        <v>2303</v>
      </c>
      <c r="BK198" s="24" t="s">
        <v>51</v>
      </c>
    </row>
    <row r="199" s="24" customFormat="true" ht="15" hidden="false" customHeight="false" outlineLevel="0" collapsed="false">
      <c r="A199" s="24" t="s">
        <v>2555</v>
      </c>
      <c r="B199" s="24" t="s">
        <v>61</v>
      </c>
      <c r="C199" s="24" t="s">
        <v>156</v>
      </c>
      <c r="D199" s="24" t="n">
        <v>0</v>
      </c>
      <c r="E199" s="24" t="n">
        <v>0</v>
      </c>
      <c r="F199" s="24" t="n">
        <v>1</v>
      </c>
      <c r="G199" s="24" t="n">
        <v>1</v>
      </c>
      <c r="H199" s="24" t="n">
        <v>1</v>
      </c>
      <c r="I199" s="105"/>
      <c r="J199" s="28"/>
      <c r="K199" s="105" t="n">
        <v>2</v>
      </c>
      <c r="L199" s="28" t="n">
        <v>2</v>
      </c>
      <c r="M199" s="106" t="n">
        <f aca="false">SUM(K199:L199)</f>
        <v>4</v>
      </c>
      <c r="N199" s="105" t="n">
        <v>4</v>
      </c>
      <c r="O199" s="28" t="n">
        <v>3</v>
      </c>
      <c r="P199" s="31"/>
      <c r="Q199" s="106" t="n">
        <f aca="false">SUM(N199:P199)</f>
        <v>7</v>
      </c>
      <c r="R199" s="107"/>
      <c r="S199" s="105"/>
      <c r="T199" s="108"/>
      <c r="U199" s="109"/>
      <c r="V199" s="110"/>
      <c r="W199" s="111"/>
      <c r="X199" s="110"/>
      <c r="Y199" s="111"/>
      <c r="Z199" s="110"/>
      <c r="AA199" s="111"/>
      <c r="AB199" s="110"/>
      <c r="AC199" s="111"/>
      <c r="AD199" s="110"/>
      <c r="AE199" s="111"/>
      <c r="AF199" s="110"/>
      <c r="AG199" s="112"/>
      <c r="AH199" s="113"/>
      <c r="AI199" s="111" t="n">
        <f aca="false">SUM(S199,U199,W199,Y199,AA199,AC199,AE199,AG199)</f>
        <v>0</v>
      </c>
      <c r="AJ199" s="106" t="n">
        <f aca="false">SUM(T199,V199,X199,Z199,AB199,AD199,AF199,AH199)</f>
        <v>0</v>
      </c>
      <c r="AK199" s="107"/>
      <c r="AL199" s="107"/>
      <c r="AM199" s="105"/>
      <c r="AN199" s="28"/>
      <c r="AO199" s="106"/>
      <c r="AP199" s="105"/>
      <c r="AS199" s="24" t="s">
        <v>52</v>
      </c>
      <c r="AT199" s="27" t="n">
        <f aca="false">IF(OR(BE199=BS$60,BE199=BS$61,BE199=BS$62,BE199=BS$63,BE199=BS$64),1,IF(OR(BE199=BS$65,BE199=BS$66,BE199=BS$67,BE199=BS$68,BE199=BS$69),2,3))</f>
        <v>2</v>
      </c>
      <c r="AU199" s="27" t="n">
        <f aca="false">IF(OR(BF199=BS$30,BF199=BS$31,BF199=BS$32,BF199=BS$33),1,IF(BF199=BS$34,2,3))</f>
        <v>1</v>
      </c>
      <c r="AV199" s="27" t="n">
        <f aca="false">IF(BG199="отсутствует",2,1)</f>
        <v>1</v>
      </c>
      <c r="AW199" s="27" t="n">
        <f aca="false">IF(OR(BH199=BS$41,BH199=BS$42),1,IF(OR(BH199=BS$43,BH199=BS$44,BH199=BS$45),2,IF(OR(BH199=BS$46,BH199=BS$47,BH199=BS$48),3,IF(BH199=BS$56,5,IF(BH199=BS$57,6,4)))))</f>
        <v>4</v>
      </c>
      <c r="AX199" s="27" t="n">
        <f aca="false">IF(BI199="отсутствует",2,1)</f>
        <v>1</v>
      </c>
      <c r="AY199" s="24" t="s">
        <v>143</v>
      </c>
      <c r="AZ199" s="130" t="n">
        <v>1</v>
      </c>
      <c r="BA199" s="130" t="n">
        <v>1</v>
      </c>
      <c r="BD199" s="104" t="s">
        <v>52</v>
      </c>
      <c r="BE199" s="104" t="s">
        <v>226</v>
      </c>
      <c r="BF199" s="104" t="s">
        <v>72</v>
      </c>
      <c r="BG199" s="104" t="s">
        <v>140</v>
      </c>
      <c r="BH199" s="104" t="s">
        <v>122</v>
      </c>
      <c r="BI199" s="104" t="s">
        <v>142</v>
      </c>
      <c r="BJ199" s="104" t="s">
        <v>143</v>
      </c>
      <c r="BK199" s="24" t="s">
        <v>51</v>
      </c>
    </row>
    <row r="200" s="24" customFormat="true" ht="15" hidden="false" customHeight="false" outlineLevel="0" collapsed="false">
      <c r="A200" s="24" t="s">
        <v>2556</v>
      </c>
      <c r="B200" s="24" t="s">
        <v>104</v>
      </c>
      <c r="C200" s="24" t="s">
        <v>295</v>
      </c>
      <c r="D200" s="24" t="n">
        <v>0</v>
      </c>
      <c r="E200" s="24" t="n">
        <v>0</v>
      </c>
      <c r="F200" s="24" t="n">
        <v>1</v>
      </c>
      <c r="G200" s="24" t="n">
        <v>0</v>
      </c>
      <c r="I200" s="105"/>
      <c r="J200" s="28"/>
      <c r="K200" s="105" t="n">
        <v>1</v>
      </c>
      <c r="L200" s="28" t="n">
        <v>3</v>
      </c>
      <c r="M200" s="106" t="n">
        <f aca="false">SUM(K200:L200)</f>
        <v>4</v>
      </c>
      <c r="N200" s="105" t="n">
        <v>8</v>
      </c>
      <c r="O200" s="28" t="n">
        <v>3</v>
      </c>
      <c r="P200" s="31"/>
      <c r="Q200" s="106" t="n">
        <f aca="false">SUM(N200:P200)</f>
        <v>11</v>
      </c>
      <c r="R200" s="107"/>
      <c r="S200" s="105"/>
      <c r="T200" s="108"/>
      <c r="U200" s="109"/>
      <c r="V200" s="110"/>
      <c r="W200" s="111"/>
      <c r="X200" s="110"/>
      <c r="Y200" s="111"/>
      <c r="Z200" s="110"/>
      <c r="AA200" s="111"/>
      <c r="AB200" s="110"/>
      <c r="AC200" s="111"/>
      <c r="AD200" s="110"/>
      <c r="AE200" s="111"/>
      <c r="AF200" s="110"/>
      <c r="AG200" s="112"/>
      <c r="AH200" s="113"/>
      <c r="AI200" s="111" t="n">
        <f aca="false">SUM(S200,U200,W200,Y200,AA200,AC200,AE200,AG200)</f>
        <v>0</v>
      </c>
      <c r="AJ200" s="106" t="n">
        <f aca="false">SUM(T200,V200,X200,Z200,AB200,AD200,AF200,AH200)</f>
        <v>0</v>
      </c>
      <c r="AK200" s="107"/>
      <c r="AL200" s="107"/>
      <c r="AM200" s="105"/>
      <c r="AN200" s="28"/>
      <c r="AO200" s="106"/>
      <c r="AP200" s="105"/>
      <c r="AS200" s="24" t="s">
        <v>52</v>
      </c>
      <c r="AT200" s="27" t="n">
        <f aca="false">IF(OR(BE200=BS$60,BE200=BS$61,BE200=BS$62,BE200=BS$63,BE200=BS$64),1,IF(OR(BE200=BS$65,BE200=BS$66,BE200=BS$67,BE200=BS$68,BE200=BS$69),2,3))</f>
        <v>2</v>
      </c>
      <c r="AU200" s="27" t="n">
        <f aca="false">IF(OR(BF200=BS$30,BF200=BS$31,BF200=BS$32,BF200=BS$33),1,IF(BF200=BS$34,2,3))</f>
        <v>3</v>
      </c>
      <c r="AV200" s="27" t="n">
        <f aca="false">IF(BG200="отсутствует",2,1)</f>
        <v>2</v>
      </c>
      <c r="AW200" s="27" t="n">
        <f aca="false">IF(OR(BH200=BS$41,BH200=BS$42),1,IF(OR(BH200=BS$43,BH200=BS$44,BH200=BS$45),2,IF(OR(BH200=BS$46,BH200=BS$47,BH200=BS$48),3,IF(BH200=BS$56,5,IF(BH200=BS$57,6,4)))))</f>
        <v>4</v>
      </c>
      <c r="AX200" s="27" t="n">
        <f aca="false">IF(BI200="отсутствует",2,1)</f>
        <v>1</v>
      </c>
      <c r="AY200" s="24" t="s">
        <v>143</v>
      </c>
      <c r="AZ200" s="130" t="n">
        <v>1</v>
      </c>
      <c r="BA200" s="130" t="n">
        <v>1</v>
      </c>
      <c r="BD200" s="104" t="s">
        <v>52</v>
      </c>
      <c r="BE200" s="104" t="s">
        <v>63</v>
      </c>
      <c r="BF200" s="104" t="s">
        <v>2279</v>
      </c>
      <c r="BG200" s="104" t="s">
        <v>55</v>
      </c>
      <c r="BH200" s="104" t="s">
        <v>2007</v>
      </c>
      <c r="BI200" s="104" t="s">
        <v>2367</v>
      </c>
      <c r="BJ200" s="104" t="s">
        <v>143</v>
      </c>
      <c r="BK200" s="24" t="s">
        <v>51</v>
      </c>
    </row>
    <row r="201" s="24" customFormat="true" ht="15" hidden="false" customHeight="false" outlineLevel="0" collapsed="false">
      <c r="A201" s="24" t="s">
        <v>2556</v>
      </c>
      <c r="B201" s="24" t="s">
        <v>61</v>
      </c>
      <c r="C201" s="24" t="s">
        <v>62</v>
      </c>
      <c r="D201" s="24" t="n">
        <v>0</v>
      </c>
      <c r="E201" s="24" t="n">
        <v>0</v>
      </c>
      <c r="F201" s="24" t="n">
        <v>1</v>
      </c>
      <c r="G201" s="24" t="n">
        <v>0</v>
      </c>
      <c r="I201" s="105"/>
      <c r="J201" s="28"/>
      <c r="K201" s="105" t="n">
        <v>2</v>
      </c>
      <c r="L201" s="28" t="n">
        <v>1</v>
      </c>
      <c r="M201" s="106" t="n">
        <f aca="false">SUM(K201:L201)</f>
        <v>3</v>
      </c>
      <c r="N201" s="105" t="n">
        <v>1</v>
      </c>
      <c r="O201" s="28" t="n">
        <v>3</v>
      </c>
      <c r="P201" s="31"/>
      <c r="Q201" s="106" t="n">
        <f aca="false">SUM(N201:P201)</f>
        <v>4</v>
      </c>
      <c r="R201" s="107"/>
      <c r="S201" s="105"/>
      <c r="T201" s="108"/>
      <c r="U201" s="109"/>
      <c r="V201" s="110"/>
      <c r="W201" s="111"/>
      <c r="X201" s="110"/>
      <c r="Y201" s="111"/>
      <c r="Z201" s="110"/>
      <c r="AA201" s="111"/>
      <c r="AB201" s="110"/>
      <c r="AC201" s="111"/>
      <c r="AD201" s="110"/>
      <c r="AE201" s="111"/>
      <c r="AF201" s="110"/>
      <c r="AG201" s="112"/>
      <c r="AH201" s="113"/>
      <c r="AI201" s="111" t="n">
        <f aca="false">SUM(S201,U201,W201,Y201,AA201,AC201,AE201,AG201)</f>
        <v>0</v>
      </c>
      <c r="AJ201" s="106" t="n">
        <f aca="false">SUM(T201,V201,X201,Z201,AB201,AD201,AF201,AH201)</f>
        <v>0</v>
      </c>
      <c r="AK201" s="107"/>
      <c r="AL201" s="107"/>
      <c r="AM201" s="105"/>
      <c r="AN201" s="28"/>
      <c r="AO201" s="106"/>
      <c r="AP201" s="105"/>
      <c r="AQ201" s="24" t="s">
        <v>2662</v>
      </c>
      <c r="AS201" s="24" t="s">
        <v>52</v>
      </c>
      <c r="AT201" s="27" t="n">
        <f aca="false">IF(OR(BE201=BS$60,BE201=BS$61,BE201=BS$62,BE201=BS$63,BE201=BS$64),1,IF(OR(BE201=BS$65,BE201=BS$66,BE201=BS$67,BE201=BS$68,BE201=BS$69),2,3))</f>
        <v>2</v>
      </c>
      <c r="AU201" s="27" t="n">
        <f aca="false">IF(OR(BF201=BS$30,BF201=BS$31,BF201=BS$32,BF201=BS$33),1,IF(BF201=BS$34,2,3))</f>
        <v>3</v>
      </c>
      <c r="AV201" s="27" t="n">
        <f aca="false">IF(BG201="отсутствует",2,1)</f>
        <v>2</v>
      </c>
      <c r="AW201" s="27" t="n">
        <f aca="false">IF(OR(BH201=BS$41,BH201=BS$42),1,IF(OR(BH201=BS$43,BH201=BS$44,BH201=BS$45),2,IF(OR(BH201=BS$46,BH201=BS$47,BH201=BS$48),3,IF(BH201=BS$56,5,IF(BH201=BS$57,6,4)))))</f>
        <v>4</v>
      </c>
      <c r="AX201" s="27" t="n">
        <f aca="false">IF(BI201="отсутствует",2,1)</f>
        <v>1</v>
      </c>
      <c r="AY201" s="24" t="s">
        <v>143</v>
      </c>
      <c r="AZ201" s="130" t="n">
        <v>1</v>
      </c>
      <c r="BA201" s="130" t="n">
        <v>1</v>
      </c>
      <c r="BD201" s="104" t="s">
        <v>52</v>
      </c>
      <c r="BE201" s="104" t="s">
        <v>101</v>
      </c>
      <c r="BF201" s="104" t="s">
        <v>54</v>
      </c>
      <c r="BG201" s="104" t="s">
        <v>55</v>
      </c>
      <c r="BH201" s="104" t="s">
        <v>828</v>
      </c>
      <c r="BI201" s="104" t="s">
        <v>2557</v>
      </c>
      <c r="BJ201" s="104" t="s">
        <v>143</v>
      </c>
      <c r="BK201" s="24" t="s">
        <v>51</v>
      </c>
    </row>
    <row r="202" s="24" customFormat="true" ht="15" hidden="false" customHeight="false" outlineLevel="0" collapsed="false">
      <c r="A202" s="24" t="s">
        <v>2558</v>
      </c>
      <c r="B202" s="24" t="s">
        <v>61</v>
      </c>
      <c r="C202" s="24" t="s">
        <v>214</v>
      </c>
      <c r="D202" s="24" t="n">
        <v>0</v>
      </c>
      <c r="E202" s="24" t="n">
        <v>0</v>
      </c>
      <c r="F202" s="24" t="n">
        <v>1</v>
      </c>
      <c r="G202" s="24" t="n">
        <v>0</v>
      </c>
      <c r="I202" s="105"/>
      <c r="J202" s="28"/>
      <c r="K202" s="105" t="n">
        <v>2</v>
      </c>
      <c r="L202" s="28" t="n">
        <v>1</v>
      </c>
      <c r="M202" s="106" t="n">
        <f aca="false">SUM(K202:L202)</f>
        <v>3</v>
      </c>
      <c r="N202" s="105" t="n">
        <v>1</v>
      </c>
      <c r="O202" s="28" t="n">
        <v>2</v>
      </c>
      <c r="P202" s="31" t="n">
        <v>2</v>
      </c>
      <c r="Q202" s="106" t="n">
        <f aca="false">SUM(N202:P202)</f>
        <v>5</v>
      </c>
      <c r="R202" s="107"/>
      <c r="S202" s="105" t="n">
        <v>1</v>
      </c>
      <c r="T202" s="108" t="n">
        <v>1</v>
      </c>
      <c r="U202" s="109"/>
      <c r="V202" s="110"/>
      <c r="W202" s="111"/>
      <c r="X202" s="110"/>
      <c r="Y202" s="111"/>
      <c r="Z202" s="110"/>
      <c r="AA202" s="111" t="n">
        <v>1</v>
      </c>
      <c r="AB202" s="110" t="n">
        <v>1</v>
      </c>
      <c r="AC202" s="111"/>
      <c r="AD202" s="110"/>
      <c r="AE202" s="111"/>
      <c r="AF202" s="110"/>
      <c r="AG202" s="112"/>
      <c r="AH202" s="113"/>
      <c r="AI202" s="111" t="n">
        <f aca="false">SUM(S202,U202,W202,Y202,AA202,AC202,AE202,AG202)</f>
        <v>2</v>
      </c>
      <c r="AJ202" s="106" t="n">
        <f aca="false">SUM(T202,V202,X202,Z202,AB202,AD202,AF202,AH202)</f>
        <v>2</v>
      </c>
      <c r="AK202" s="107" t="n">
        <v>2</v>
      </c>
      <c r="AL202" s="107"/>
      <c r="AM202" s="105"/>
      <c r="AN202" s="28"/>
      <c r="AO202" s="106"/>
      <c r="AP202" s="105"/>
      <c r="AS202" s="24" t="s">
        <v>2232</v>
      </c>
      <c r="AT202" s="27" t="n">
        <f aca="false">IF(OR(BE202=BS$60,BE202=BS$61,BE202=BS$62,BE202=BS$63,BE202=BS$64),1,IF(OR(BE202=BS$65,BE202=BS$66,BE202=BS$67,BE202=BS$68,BE202=BS$69),2,3))</f>
        <v>2</v>
      </c>
      <c r="AU202" s="27" t="n">
        <f aca="false">IF(OR(BF202=BS$30,BF202=BS$31,BF202=BS$32,BF202=BS$33),1,IF(BF202=BS$34,2,3))</f>
        <v>1</v>
      </c>
      <c r="AV202" s="27" t="n">
        <f aca="false">IF(BG202="отсутствует",2,1)</f>
        <v>2</v>
      </c>
      <c r="AW202" s="27" t="n">
        <f aca="false">IF(OR(BH202=BS$41,BH202=BS$42),1,IF(OR(BH202=BS$43,BH202=BS$44,BH202=BS$45),2,IF(OR(BH202=BS$46,BH202=BS$47,BH202=BS$48),3,IF(BH202=BS$56,5,IF(BH202=BS$57,6,4)))))</f>
        <v>4</v>
      </c>
      <c r="AX202" s="27" t="n">
        <f aca="false">IF(BI202="отсутствует",2,1)</f>
        <v>1</v>
      </c>
      <c r="AY202" s="24" t="s">
        <v>326</v>
      </c>
      <c r="AZ202" s="130" t="n">
        <v>1</v>
      </c>
      <c r="BA202" s="130" t="n">
        <v>1</v>
      </c>
      <c r="BD202" s="104" t="s">
        <v>2232</v>
      </c>
      <c r="BE202" s="104" t="s">
        <v>226</v>
      </c>
      <c r="BF202" s="104" t="s">
        <v>72</v>
      </c>
      <c r="BG202" s="104" t="s">
        <v>55</v>
      </c>
      <c r="BH202" s="104" t="s">
        <v>2506</v>
      </c>
      <c r="BI202" s="104" t="s">
        <v>182</v>
      </c>
      <c r="BJ202" s="104" t="s">
        <v>326</v>
      </c>
      <c r="BK202" s="24" t="s">
        <v>51</v>
      </c>
    </row>
    <row r="203" s="24" customFormat="true" ht="15" hidden="false" customHeight="false" outlineLevel="0" collapsed="false">
      <c r="A203" s="24" t="s">
        <v>2559</v>
      </c>
      <c r="B203" s="24" t="s">
        <v>138</v>
      </c>
      <c r="C203" s="24" t="s">
        <v>2560</v>
      </c>
      <c r="D203" s="24" t="n">
        <v>0</v>
      </c>
      <c r="E203" s="24" t="n">
        <v>0</v>
      </c>
      <c r="F203" s="24" t="n">
        <v>1</v>
      </c>
      <c r="G203" s="24" t="n">
        <v>0</v>
      </c>
      <c r="I203" s="105"/>
      <c r="J203" s="28"/>
      <c r="K203" s="105" t="n">
        <v>2</v>
      </c>
      <c r="L203" s="28" t="n">
        <v>1</v>
      </c>
      <c r="M203" s="106" t="n">
        <f aca="false">SUM(K203:L203)</f>
        <v>3</v>
      </c>
      <c r="N203" s="105" t="n">
        <v>6</v>
      </c>
      <c r="O203" s="28"/>
      <c r="P203" s="31"/>
      <c r="Q203" s="106" t="n">
        <f aca="false">SUM(N203:P203)</f>
        <v>6</v>
      </c>
      <c r="R203" s="107" t="n">
        <v>2</v>
      </c>
      <c r="S203" s="105"/>
      <c r="T203" s="108"/>
      <c r="U203" s="109"/>
      <c r="V203" s="110"/>
      <c r="W203" s="111"/>
      <c r="X203" s="110"/>
      <c r="Y203" s="111"/>
      <c r="Z203" s="110"/>
      <c r="AA203" s="111"/>
      <c r="AB203" s="110"/>
      <c r="AC203" s="111"/>
      <c r="AD203" s="110"/>
      <c r="AE203" s="111" t="n">
        <v>1</v>
      </c>
      <c r="AF203" s="110" t="n">
        <v>1</v>
      </c>
      <c r="AG203" s="112"/>
      <c r="AH203" s="113"/>
      <c r="AI203" s="111" t="n">
        <f aca="false">SUM(S203,U203,W203,Y203,AA203,AC203,AE203,AG203)</f>
        <v>1</v>
      </c>
      <c r="AJ203" s="106" t="n">
        <f aca="false">SUM(T203,V203,X203,Z203,AB203,AD203,AF203,AH203)</f>
        <v>1</v>
      </c>
      <c r="AK203" s="107"/>
      <c r="AL203" s="107"/>
      <c r="AM203" s="105"/>
      <c r="AN203" s="28"/>
      <c r="AO203" s="106"/>
      <c r="AP203" s="105"/>
      <c r="AS203" s="24" t="s">
        <v>52</v>
      </c>
      <c r="AT203" s="27" t="n">
        <f aca="false">IF(OR(BE203=BS$60,BE203=BS$61,BE203=BS$62,BE203=BS$63,BE203=BS$64),1,IF(OR(BE203=BS$65,BE203=BS$66,BE203=BS$67,BE203=BS$68,BE203=BS$69),2,3))</f>
        <v>2</v>
      </c>
      <c r="AU203" s="27" t="n">
        <f aca="false">IF(OR(BF203=BS$30,BF203=BS$31,BF203=BS$32,BF203=BS$33),1,IF(BF203=BS$34,2,3))</f>
        <v>2</v>
      </c>
      <c r="AV203" s="27" t="n">
        <f aca="false">IF(BG203="отсутствует",2,1)</f>
        <v>2</v>
      </c>
      <c r="AW203" s="27" t="n">
        <f aca="false">IF(OR(BH203=BS$41,BH203=BS$42),1,IF(OR(BH203=BS$43,BH203=BS$44,BH203=BS$45),2,IF(OR(BH203=BS$46,BH203=BS$47,BH203=BS$48),3,IF(BH203=BS$56,5,IF(BH203=BS$57,6,4)))))</f>
        <v>5</v>
      </c>
      <c r="AX203" s="27" t="n">
        <f aca="false">IF(BI203="отсутствует",2,1)</f>
        <v>1</v>
      </c>
      <c r="AY203" s="24" t="s">
        <v>143</v>
      </c>
      <c r="AZ203" s="130" t="n">
        <v>1</v>
      </c>
      <c r="BA203" s="130" t="n">
        <v>1</v>
      </c>
      <c r="BD203" s="104" t="s">
        <v>52</v>
      </c>
      <c r="BE203" s="104" t="s">
        <v>169</v>
      </c>
      <c r="BF203" s="104" t="s">
        <v>82</v>
      </c>
      <c r="BG203" s="104" t="s">
        <v>55</v>
      </c>
      <c r="BH203" s="104" t="s">
        <v>171</v>
      </c>
      <c r="BI203" s="104" t="s">
        <v>74</v>
      </c>
      <c r="BJ203" s="104" t="s">
        <v>143</v>
      </c>
      <c r="BK203" s="24" t="s">
        <v>51</v>
      </c>
    </row>
    <row r="204" s="24" customFormat="true" ht="15" hidden="false" customHeight="false" outlineLevel="0" collapsed="false">
      <c r="A204" s="24" t="s">
        <v>2561</v>
      </c>
      <c r="B204" s="24" t="s">
        <v>787</v>
      </c>
      <c r="C204" s="24" t="s">
        <v>156</v>
      </c>
      <c r="D204" s="24" t="n">
        <v>0</v>
      </c>
      <c r="E204" s="24" t="n">
        <v>0</v>
      </c>
      <c r="F204" s="24" t="n">
        <v>1</v>
      </c>
      <c r="G204" s="24" t="n">
        <v>0</v>
      </c>
      <c r="I204" s="105"/>
      <c r="J204" s="28"/>
      <c r="K204" s="105" t="n">
        <v>1</v>
      </c>
      <c r="L204" s="28" t="n">
        <v>1</v>
      </c>
      <c r="M204" s="106" t="n">
        <f aca="false">SUM(K204:L204)</f>
        <v>2</v>
      </c>
      <c r="N204" s="105" t="n">
        <v>8</v>
      </c>
      <c r="O204" s="28" t="n">
        <v>2</v>
      </c>
      <c r="P204" s="31" t="n">
        <v>1</v>
      </c>
      <c r="Q204" s="106" t="n">
        <f aca="false">SUM(N204:P204)</f>
        <v>11</v>
      </c>
      <c r="R204" s="107"/>
      <c r="S204" s="105"/>
      <c r="T204" s="108"/>
      <c r="U204" s="109"/>
      <c r="V204" s="110"/>
      <c r="W204" s="111"/>
      <c r="X204" s="110"/>
      <c r="Y204" s="111"/>
      <c r="Z204" s="110"/>
      <c r="AA204" s="111" t="n">
        <v>1</v>
      </c>
      <c r="AB204" s="110" t="n">
        <v>1</v>
      </c>
      <c r="AC204" s="111"/>
      <c r="AD204" s="110"/>
      <c r="AE204" s="111"/>
      <c r="AF204" s="110"/>
      <c r="AG204" s="112"/>
      <c r="AH204" s="113"/>
      <c r="AI204" s="111" t="n">
        <f aca="false">SUM(S204,U204,W204,Y204,AA204,AC204,AE204,AG204)</f>
        <v>1</v>
      </c>
      <c r="AJ204" s="106" t="n">
        <f aca="false">SUM(T204,V204,X204,Z204,AB204,AD204,AF204,AH204)</f>
        <v>1</v>
      </c>
      <c r="AK204" s="107"/>
      <c r="AL204" s="107"/>
      <c r="AM204" s="105"/>
      <c r="AN204" s="28"/>
      <c r="AO204" s="106"/>
      <c r="AP204" s="105"/>
      <c r="AS204" s="24" t="s">
        <v>52</v>
      </c>
      <c r="AT204" s="27" t="n">
        <f aca="false">IF(OR(BE204=BS$60,BE204=BS$61,BE204=BS$62,BE204=BS$63,BE204=BS$64),1,IF(OR(BE204=BS$65,BE204=BS$66,BE204=BS$67,BE204=BS$68,BE204=BS$69),2,3))</f>
        <v>1</v>
      </c>
      <c r="AU204" s="27" t="n">
        <f aca="false">IF(OR(BF204=BS$30,BF204=BS$31,BF204=BS$32,BF204=BS$33),1,IF(BF204=BS$34,2,3))</f>
        <v>1</v>
      </c>
      <c r="AV204" s="27" t="n">
        <f aca="false">IF(BG204="отсутствует",2,1)</f>
        <v>2</v>
      </c>
      <c r="AW204" s="27" t="n">
        <f aca="false">IF(OR(BH204=BS$41,BH204=BS$42),1,IF(OR(BH204=BS$43,BH204=BS$44,BH204=BS$45),2,IF(OR(BH204=BS$46,BH204=BS$47,BH204=BS$48),3,IF(BH204=BS$56,5,IF(BH204=BS$57,6,4)))))</f>
        <v>4</v>
      </c>
      <c r="AX204" s="27" t="n">
        <f aca="false">IF(BI204="отсутствует",2,1)</f>
        <v>1</v>
      </c>
      <c r="AY204" s="24" t="s">
        <v>206</v>
      </c>
      <c r="AZ204" s="130" t="n">
        <v>1</v>
      </c>
      <c r="BA204" s="130" t="n">
        <v>1</v>
      </c>
      <c r="BD204" s="104" t="s">
        <v>52</v>
      </c>
      <c r="BE204" s="104" t="s">
        <v>107</v>
      </c>
      <c r="BF204" s="104" t="s">
        <v>72</v>
      </c>
      <c r="BG204" s="104" t="s">
        <v>55</v>
      </c>
      <c r="BH204" s="104" t="s">
        <v>562</v>
      </c>
      <c r="BI204" s="104" t="s">
        <v>2269</v>
      </c>
      <c r="BJ204" s="104" t="s">
        <v>206</v>
      </c>
      <c r="BK204" s="24" t="s">
        <v>51</v>
      </c>
    </row>
    <row r="205" s="24" customFormat="true" ht="15" hidden="false" customHeight="false" outlineLevel="0" collapsed="false">
      <c r="A205" s="24" t="s">
        <v>2561</v>
      </c>
      <c r="B205" s="24" t="s">
        <v>208</v>
      </c>
      <c r="C205" s="24" t="s">
        <v>156</v>
      </c>
      <c r="D205" s="24" t="n">
        <v>0</v>
      </c>
      <c r="E205" s="24" t="n">
        <v>0</v>
      </c>
      <c r="F205" s="24" t="n">
        <v>1</v>
      </c>
      <c r="G205" s="24" t="n">
        <v>0</v>
      </c>
      <c r="I205" s="105"/>
      <c r="J205" s="28"/>
      <c r="K205" s="105" t="n">
        <v>2</v>
      </c>
      <c r="L205" s="28" t="n">
        <v>1</v>
      </c>
      <c r="M205" s="106" t="n">
        <f aca="false">SUM(K205:L205)</f>
        <v>3</v>
      </c>
      <c r="N205" s="105" t="n">
        <v>6</v>
      </c>
      <c r="O205" s="28" t="n">
        <v>6</v>
      </c>
      <c r="P205" s="31" t="n">
        <v>2</v>
      </c>
      <c r="Q205" s="106" t="n">
        <f aca="false">SUM(N205:P205)</f>
        <v>14</v>
      </c>
      <c r="R205" s="107"/>
      <c r="S205" s="105" t="n">
        <v>2</v>
      </c>
      <c r="T205" s="108" t="n">
        <v>2</v>
      </c>
      <c r="U205" s="109"/>
      <c r="V205" s="110"/>
      <c r="W205" s="111"/>
      <c r="X205" s="110"/>
      <c r="Y205" s="111"/>
      <c r="Z205" s="110"/>
      <c r="AA205" s="111"/>
      <c r="AB205" s="110"/>
      <c r="AC205" s="111" t="n">
        <v>1</v>
      </c>
      <c r="AD205" s="110" t="n">
        <v>1</v>
      </c>
      <c r="AE205" s="111"/>
      <c r="AF205" s="110"/>
      <c r="AG205" s="112"/>
      <c r="AH205" s="113"/>
      <c r="AI205" s="111" t="n">
        <f aca="false">SUM(S205,U205,W205,Y205,AA205,AC205,AE205,AG205)</f>
        <v>3</v>
      </c>
      <c r="AJ205" s="106" t="n">
        <f aca="false">SUM(T205,V205,X205,Z205,AB205,AD205,AF205,AH205)</f>
        <v>3</v>
      </c>
      <c r="AK205" s="107"/>
      <c r="AL205" s="107"/>
      <c r="AM205" s="105"/>
      <c r="AN205" s="28"/>
      <c r="AO205" s="106"/>
      <c r="AP205" s="105"/>
      <c r="AS205" s="24" t="s">
        <v>454</v>
      </c>
      <c r="AT205" s="27" t="n">
        <f aca="false">IF(OR(BE205=BS$60,BE205=BS$61,BE205=BS$62,BE205=BS$63,BE205=BS$64),1,IF(OR(BE205=BS$65,BE205=BS$66,BE205=BS$67,BE205=BS$68,BE205=BS$69),2,3))</f>
        <v>1</v>
      </c>
      <c r="AU205" s="27" t="n">
        <f aca="false">IF(OR(BF205=BS$30,BF205=BS$31,BF205=BS$32,BF205=BS$33),1,IF(BF205=BS$34,2,3))</f>
        <v>1</v>
      </c>
      <c r="AV205" s="27" t="n">
        <f aca="false">IF(BG205="отсутствует",2,1)</f>
        <v>1</v>
      </c>
      <c r="AW205" s="27" t="n">
        <f aca="false">IF(OR(BH205=BS$41,BH205=BS$42),1,IF(OR(BH205=BS$43,BH205=BS$44,BH205=BS$45),2,IF(OR(BH205=BS$46,BH205=BS$47,BH205=BS$48),3,IF(BH205=BS$56,5,IF(BH205=BS$57,6,4)))))</f>
        <v>4</v>
      </c>
      <c r="AX205" s="27" t="n">
        <f aca="false">IF(BI205="отсутствует",2,1)</f>
        <v>1</v>
      </c>
      <c r="AY205" s="24" t="s">
        <v>206</v>
      </c>
      <c r="AZ205" s="130" t="n">
        <v>1</v>
      </c>
      <c r="BA205" s="130" t="n">
        <v>1</v>
      </c>
      <c r="BD205" s="104" t="s">
        <v>454</v>
      </c>
      <c r="BE205" s="104" t="s">
        <v>107</v>
      </c>
      <c r="BF205" s="104" t="s">
        <v>72</v>
      </c>
      <c r="BG205" s="104" t="s">
        <v>140</v>
      </c>
      <c r="BH205" s="104" t="s">
        <v>163</v>
      </c>
      <c r="BI205" s="104" t="s">
        <v>1903</v>
      </c>
      <c r="BJ205" s="104" t="s">
        <v>206</v>
      </c>
      <c r="BK205" s="24" t="s">
        <v>51</v>
      </c>
    </row>
    <row r="206" s="24" customFormat="true" ht="15" hidden="false" customHeight="false" outlineLevel="0" collapsed="false">
      <c r="A206" s="24" t="s">
        <v>2562</v>
      </c>
      <c r="B206" s="24" t="s">
        <v>229</v>
      </c>
      <c r="C206" s="24" t="s">
        <v>88</v>
      </c>
      <c r="D206" s="24" t="n">
        <v>0</v>
      </c>
      <c r="E206" s="24" t="n">
        <v>0</v>
      </c>
      <c r="F206" s="24" t="n">
        <v>1</v>
      </c>
      <c r="G206" s="24" t="n">
        <v>0</v>
      </c>
      <c r="I206" s="105"/>
      <c r="J206" s="28"/>
      <c r="K206" s="105" t="n">
        <v>1</v>
      </c>
      <c r="L206" s="28" t="n">
        <v>1</v>
      </c>
      <c r="M206" s="106" t="n">
        <f aca="false">SUM(K206:L206)</f>
        <v>2</v>
      </c>
      <c r="N206" s="105" t="n">
        <v>8</v>
      </c>
      <c r="O206" s="28" t="n">
        <v>6</v>
      </c>
      <c r="P206" s="31" t="n">
        <v>4</v>
      </c>
      <c r="Q206" s="106" t="n">
        <f aca="false">SUM(N206:P206)</f>
        <v>18</v>
      </c>
      <c r="R206" s="107"/>
      <c r="S206" s="105"/>
      <c r="T206" s="108"/>
      <c r="U206" s="109" t="n">
        <v>1</v>
      </c>
      <c r="V206" s="110" t="n">
        <v>1</v>
      </c>
      <c r="W206" s="111"/>
      <c r="X206" s="110"/>
      <c r="Y206" s="111"/>
      <c r="Z206" s="110"/>
      <c r="AA206" s="111"/>
      <c r="AB206" s="110"/>
      <c r="AC206" s="111"/>
      <c r="AD206" s="110"/>
      <c r="AE206" s="111"/>
      <c r="AF206" s="110"/>
      <c r="AG206" s="112"/>
      <c r="AH206" s="113"/>
      <c r="AI206" s="111" t="n">
        <f aca="false">SUM(S206,U206,W206,Y206,AA206,AC206,AE206,AG206)</f>
        <v>1</v>
      </c>
      <c r="AJ206" s="106" t="n">
        <f aca="false">SUM(T206,V206,X206,Z206,AB206,AD206,AF206,AH206)</f>
        <v>1</v>
      </c>
      <c r="AK206" s="107"/>
      <c r="AL206" s="107"/>
      <c r="AM206" s="105"/>
      <c r="AN206" s="28"/>
      <c r="AO206" s="106"/>
      <c r="AP206" s="105"/>
      <c r="AS206" s="24" t="s">
        <v>113</v>
      </c>
      <c r="AT206" s="27" t="n">
        <f aca="false">IF(OR(BE206=BS$60,BE206=BS$61,BE206=BS$62,BE206=BS$63,BE206=BS$64),1,IF(OR(BE206=BS$65,BE206=BS$66,BE206=BS$67,BE206=BS$68,BE206=BS$69),2,3))</f>
        <v>3</v>
      </c>
      <c r="AU206" s="27" t="n">
        <f aca="false">IF(OR(BF206=BS$30,BF206=BS$31,BF206=BS$32,BF206=BS$33),1,IF(BF206=BS$34,2,3))</f>
        <v>3</v>
      </c>
      <c r="AV206" s="27" t="n">
        <f aca="false">IF(BG206="отсутствует",2,1)</f>
        <v>2</v>
      </c>
      <c r="AW206" s="27" t="n">
        <f aca="false">IF(OR(BH206=BS$41,BH206=BS$42),1,IF(OR(BH206=BS$43,BH206=BS$44,BH206=BS$45),2,IF(OR(BH206=BS$46,BH206=BS$47,BH206=BS$48),3,IF(BH206=BS$56,5,IF(BH206=BS$57,6,4)))))</f>
        <v>2</v>
      </c>
      <c r="AX206" s="27" t="n">
        <f aca="false">IF(BI206="отсутствует",2,1)</f>
        <v>1</v>
      </c>
      <c r="AY206" s="24" t="s">
        <v>57</v>
      </c>
      <c r="AZ206" s="130" t="n">
        <v>1</v>
      </c>
      <c r="BA206" s="130" t="n">
        <v>1</v>
      </c>
      <c r="BD206" s="104" t="s">
        <v>113</v>
      </c>
      <c r="BE206" s="104" t="s">
        <v>193</v>
      </c>
      <c r="BF206" s="104" t="s">
        <v>54</v>
      </c>
      <c r="BG206" s="104" t="s">
        <v>55</v>
      </c>
      <c r="BH206" s="104" t="s">
        <v>310</v>
      </c>
      <c r="BI206" s="104" t="s">
        <v>1296</v>
      </c>
      <c r="BJ206" s="104" t="s">
        <v>57</v>
      </c>
      <c r="BK206" s="24" t="s">
        <v>51</v>
      </c>
    </row>
    <row r="207" s="24" customFormat="true" ht="15" hidden="false" customHeight="false" outlineLevel="0" collapsed="false">
      <c r="A207" s="24" t="s">
        <v>2563</v>
      </c>
      <c r="B207" s="24" t="s">
        <v>61</v>
      </c>
      <c r="C207" s="24" t="s">
        <v>258</v>
      </c>
      <c r="D207" s="24" t="n">
        <v>0</v>
      </c>
      <c r="E207" s="24" t="n">
        <v>0</v>
      </c>
      <c r="F207" s="24" t="n">
        <v>1</v>
      </c>
      <c r="G207" s="24" t="n">
        <v>1</v>
      </c>
      <c r="H207" s="24" t="n">
        <v>1</v>
      </c>
      <c r="I207" s="105"/>
      <c r="J207" s="28"/>
      <c r="K207" s="105"/>
      <c r="L207" s="28"/>
      <c r="M207" s="106" t="n">
        <f aca="false">SUM(K207:L207)</f>
        <v>0</v>
      </c>
      <c r="N207" s="105"/>
      <c r="O207" s="28"/>
      <c r="P207" s="31"/>
      <c r="Q207" s="106" t="n">
        <f aca="false">SUM(N207:P207)</f>
        <v>0</v>
      </c>
      <c r="R207" s="107"/>
      <c r="S207" s="105"/>
      <c r="T207" s="108"/>
      <c r="U207" s="109"/>
      <c r="V207" s="110"/>
      <c r="W207" s="111"/>
      <c r="X207" s="110"/>
      <c r="Y207" s="111"/>
      <c r="Z207" s="110"/>
      <c r="AA207" s="111"/>
      <c r="AB207" s="110"/>
      <c r="AC207" s="111"/>
      <c r="AD207" s="110"/>
      <c r="AE207" s="111"/>
      <c r="AF207" s="110"/>
      <c r="AG207" s="112"/>
      <c r="AH207" s="113"/>
      <c r="AI207" s="111" t="n">
        <f aca="false">SUM(S207,U207,W207,Y207,AA207,AC207,AE207,AG207)</f>
        <v>0</v>
      </c>
      <c r="AJ207" s="106" t="n">
        <f aca="false">SUM(T207,V207,X207,Z207,AB207,AD207,AF207,AH207)</f>
        <v>0</v>
      </c>
      <c r="AK207" s="107"/>
      <c r="AL207" s="107"/>
      <c r="AM207" s="105"/>
      <c r="AN207" s="28"/>
      <c r="AO207" s="106"/>
      <c r="AP207" s="105"/>
      <c r="AS207" s="24" t="s">
        <v>454</v>
      </c>
      <c r="AT207" s="27" t="n">
        <f aca="false">IF(OR(BE207=BS$60,BE207=BS$61,BE207=BS$62,BE207=BS$63,BE207=BS$64),1,IF(OR(BE207=BS$65,BE207=BS$66,BE207=BS$67,BE207=BS$68,BE207=BS$69),2,3))</f>
        <v>1</v>
      </c>
      <c r="AU207" s="27" t="n">
        <f aca="false">IF(OR(BF207=BS$30,BF207=BS$31,BF207=BS$32,BF207=BS$33),1,IF(BF207=BS$34,2,3))</f>
        <v>3</v>
      </c>
      <c r="AV207" s="27" t="n">
        <f aca="false">IF(BG207="отсутствует",2,1)</f>
        <v>1</v>
      </c>
      <c r="AW207" s="27" t="n">
        <f aca="false">IF(OR(BH207=BS$41,BH207=BS$42),1,IF(OR(BH207=BS$43,BH207=BS$44,BH207=BS$45),2,IF(OR(BH207=BS$46,BH207=BS$47,BH207=BS$48),3,IF(BH207=BS$56,5,IF(BH207=BS$57,6,4)))))</f>
        <v>4</v>
      </c>
      <c r="AX207" s="27" t="n">
        <f aca="false">IF(BI207="отсутствует",2,1)</f>
        <v>1</v>
      </c>
      <c r="AY207" s="24" t="s">
        <v>143</v>
      </c>
      <c r="AZ207" s="130" t="n">
        <v>1</v>
      </c>
      <c r="BA207" s="130" t="n">
        <v>1</v>
      </c>
      <c r="BD207" s="104" t="s">
        <v>454</v>
      </c>
      <c r="BE207" s="104" t="s">
        <v>107</v>
      </c>
      <c r="BF207" s="104" t="s">
        <v>642</v>
      </c>
      <c r="BG207" s="104" t="s">
        <v>832</v>
      </c>
      <c r="BH207" s="104" t="s">
        <v>2564</v>
      </c>
      <c r="BI207" s="104" t="s">
        <v>2565</v>
      </c>
      <c r="BJ207" s="104" t="s">
        <v>143</v>
      </c>
      <c r="BK207" s="24" t="s">
        <v>51</v>
      </c>
    </row>
    <row r="208" s="24" customFormat="true" ht="15" hidden="false" customHeight="false" outlineLevel="0" collapsed="false">
      <c r="A208" s="24" t="s">
        <v>2566</v>
      </c>
      <c r="B208" s="24" t="s">
        <v>211</v>
      </c>
      <c r="C208" s="24" t="s">
        <v>513</v>
      </c>
      <c r="D208" s="24" t="n">
        <v>0</v>
      </c>
      <c r="E208" s="24" t="n">
        <v>0</v>
      </c>
      <c r="F208" s="24" t="n">
        <v>1</v>
      </c>
      <c r="G208" s="24" t="n">
        <v>0</v>
      </c>
      <c r="I208" s="105"/>
      <c r="J208" s="28"/>
      <c r="K208" s="105" t="n">
        <v>1</v>
      </c>
      <c r="L208" s="28"/>
      <c r="M208" s="106" t="n">
        <f aca="false">SUM(K208:L208)</f>
        <v>1</v>
      </c>
      <c r="N208" s="105"/>
      <c r="O208" s="28"/>
      <c r="P208" s="31"/>
      <c r="Q208" s="106" t="n">
        <f aca="false">SUM(N208:P208)</f>
        <v>0</v>
      </c>
      <c r="R208" s="107"/>
      <c r="S208" s="105"/>
      <c r="T208" s="108"/>
      <c r="U208" s="109"/>
      <c r="V208" s="110"/>
      <c r="W208" s="111"/>
      <c r="X208" s="110"/>
      <c r="Y208" s="111"/>
      <c r="Z208" s="110"/>
      <c r="AA208" s="111"/>
      <c r="AB208" s="110"/>
      <c r="AC208" s="111"/>
      <c r="AD208" s="110"/>
      <c r="AE208" s="111"/>
      <c r="AF208" s="110"/>
      <c r="AG208" s="112"/>
      <c r="AH208" s="113"/>
      <c r="AI208" s="111" t="n">
        <f aca="false">SUM(S208,U208,W208,Y208,AA208,AC208,AE208,AG208)</f>
        <v>0</v>
      </c>
      <c r="AJ208" s="106" t="n">
        <f aca="false">SUM(T208,V208,X208,Z208,AB208,AD208,AF208,AH208)</f>
        <v>0</v>
      </c>
      <c r="AK208" s="107"/>
      <c r="AL208" s="107"/>
      <c r="AM208" s="105"/>
      <c r="AN208" s="28"/>
      <c r="AO208" s="106"/>
      <c r="AP208" s="105"/>
      <c r="AQ208" s="24" t="s">
        <v>2916</v>
      </c>
      <c r="AS208" s="24" t="s">
        <v>52</v>
      </c>
      <c r="AT208" s="27" t="n">
        <f aca="false">IF(OR(BE208=BS$60,BE208=BS$61,BE208=BS$62,BE208=BS$63,BE208=BS$64),1,IF(OR(BE208=BS$65,BE208=BS$66,BE208=BS$67,BE208=BS$68,BE208=BS$69),2,3))</f>
        <v>3</v>
      </c>
      <c r="AU208" s="27" t="n">
        <f aca="false">IF(OR(BF208=BS$30,BF208=BS$31,BF208=BS$32,BF208=BS$33),1,IF(BF208=BS$34,2,3))</f>
        <v>3</v>
      </c>
      <c r="AV208" s="27" t="n">
        <f aca="false">IF(BG208="отсутствует",2,1)</f>
        <v>2</v>
      </c>
      <c r="AW208" s="27" t="n">
        <f aca="false">IF(OR(BH208=BS$41,BH208=BS$42),1,IF(OR(BH208=BS$43,BH208=BS$44,BH208=BS$45),2,IF(OR(BH208=BS$46,BH208=BS$47,BH208=BS$48),3,IF(BH208=BS$56,5,IF(BH208=BS$57,6,4)))))</f>
        <v>2</v>
      </c>
      <c r="AX208" s="27" t="n">
        <f aca="false">IF(BI208="отсутствует",2,1)</f>
        <v>1</v>
      </c>
      <c r="AY208" s="24" t="s">
        <v>374</v>
      </c>
      <c r="AZ208" s="130" t="n">
        <v>1</v>
      </c>
      <c r="BA208" s="130" t="n">
        <v>1</v>
      </c>
      <c r="BD208" s="104" t="s">
        <v>52</v>
      </c>
      <c r="BE208" s="104" t="s">
        <v>193</v>
      </c>
      <c r="BF208" s="104" t="s">
        <v>54</v>
      </c>
      <c r="BG208" s="104" t="s">
        <v>55</v>
      </c>
      <c r="BH208" s="104" t="s">
        <v>157</v>
      </c>
      <c r="BI208" s="104" t="s">
        <v>1562</v>
      </c>
      <c r="BJ208" s="104" t="s">
        <v>374</v>
      </c>
      <c r="BK208" s="24" t="s">
        <v>51</v>
      </c>
    </row>
    <row r="209" s="24" customFormat="true" ht="15" hidden="false" customHeight="false" outlineLevel="0" collapsed="false">
      <c r="A209" s="24" t="s">
        <v>2567</v>
      </c>
      <c r="B209" s="24" t="s">
        <v>2568</v>
      </c>
      <c r="C209" s="24" t="s">
        <v>1151</v>
      </c>
      <c r="D209" s="24" t="n">
        <v>0</v>
      </c>
      <c r="E209" s="24" t="n">
        <v>0</v>
      </c>
      <c r="F209" s="24" t="n">
        <v>1</v>
      </c>
      <c r="G209" s="24" t="n">
        <v>0</v>
      </c>
      <c r="I209" s="105"/>
      <c r="J209" s="28"/>
      <c r="K209" s="105"/>
      <c r="L209" s="28" t="n">
        <v>1</v>
      </c>
      <c r="M209" s="106" t="n">
        <f aca="false">SUM(K209:L209)</f>
        <v>1</v>
      </c>
      <c r="N209" s="105" t="n">
        <v>2</v>
      </c>
      <c r="O209" s="28"/>
      <c r="P209" s="31" t="n">
        <v>1</v>
      </c>
      <c r="Q209" s="106" t="n">
        <f aca="false">SUM(N209:P209)</f>
        <v>3</v>
      </c>
      <c r="R209" s="107"/>
      <c r="S209" s="105"/>
      <c r="T209" s="108"/>
      <c r="U209" s="109"/>
      <c r="V209" s="110"/>
      <c r="W209" s="111"/>
      <c r="X209" s="110"/>
      <c r="Y209" s="111"/>
      <c r="Z209" s="110"/>
      <c r="AA209" s="111"/>
      <c r="AB209" s="110"/>
      <c r="AC209" s="111"/>
      <c r="AD209" s="110"/>
      <c r="AE209" s="111"/>
      <c r="AF209" s="110"/>
      <c r="AG209" s="112"/>
      <c r="AH209" s="113"/>
      <c r="AI209" s="111" t="n">
        <f aca="false">SUM(S209,U209,W209,Y209,AA209,AC209,AE209,AG209)</f>
        <v>0</v>
      </c>
      <c r="AJ209" s="106" t="n">
        <f aca="false">SUM(T209,V209,X209,Z209,AB209,AD209,AF209,AH209)</f>
        <v>0</v>
      </c>
      <c r="AK209" s="107"/>
      <c r="AL209" s="107"/>
      <c r="AM209" s="105"/>
      <c r="AN209" s="28"/>
      <c r="AO209" s="106"/>
      <c r="AP209" s="105"/>
      <c r="AS209" s="24" t="s">
        <v>318</v>
      </c>
      <c r="AT209" s="27" t="n">
        <f aca="false">IF(OR(BE209=BS$60,BE209=BS$61,BE209=BS$62,BE209=BS$63,BE209=BS$64),1,IF(OR(BE209=BS$65,BE209=BS$66,BE209=BS$67,BE209=BS$68,BE209=BS$69),2,3))</f>
        <v>1</v>
      </c>
      <c r="AU209" s="27" t="n">
        <f aca="false">IF(OR(BF209=BS$30,BF209=BS$31,BF209=BS$32,BF209=BS$33),1,IF(BF209=BS$34,2,3))</f>
        <v>1</v>
      </c>
      <c r="AV209" s="27" t="n">
        <f aca="false">IF(BG209="отсутствует",2,1)</f>
        <v>1</v>
      </c>
      <c r="AW209" s="27" t="n">
        <f aca="false">IF(OR(BH209=BS$41,BH209=BS$42),1,IF(OR(BH209=BS$43,BH209=BS$44,BH209=BS$45),2,IF(OR(BH209=BS$46,BH209=BS$47,BH209=BS$48),3,IF(BH209=BS$56,5,IF(BH209=BS$57,6,4)))))</f>
        <v>4</v>
      </c>
      <c r="AX209" s="27" t="n">
        <f aca="false">IF(BI209="отсутствует",2,1)</f>
        <v>1</v>
      </c>
      <c r="AY209" s="24" t="s">
        <v>954</v>
      </c>
      <c r="AZ209" s="130" t="n">
        <v>1</v>
      </c>
      <c r="BA209" s="130" t="n">
        <v>1</v>
      </c>
      <c r="BD209" s="104" t="s">
        <v>318</v>
      </c>
      <c r="BE209" s="104" t="s">
        <v>107</v>
      </c>
      <c r="BF209" s="104" t="s">
        <v>72</v>
      </c>
      <c r="BG209" s="104" t="s">
        <v>324</v>
      </c>
      <c r="BH209" s="104" t="s">
        <v>882</v>
      </c>
      <c r="BI209" s="104" t="s">
        <v>1595</v>
      </c>
      <c r="BJ209" s="104" t="s">
        <v>954</v>
      </c>
      <c r="BK209" s="24" t="s">
        <v>51</v>
      </c>
    </row>
    <row r="210" s="24" customFormat="true" ht="15" hidden="false" customHeight="false" outlineLevel="0" collapsed="false">
      <c r="A210" s="24" t="s">
        <v>2569</v>
      </c>
      <c r="B210" s="24" t="s">
        <v>1260</v>
      </c>
      <c r="C210" s="24" t="s">
        <v>100</v>
      </c>
      <c r="D210" s="24" t="n">
        <v>0</v>
      </c>
      <c r="E210" s="24" t="n">
        <v>0</v>
      </c>
      <c r="F210" s="24" t="n">
        <v>1</v>
      </c>
      <c r="G210" s="24" t="n">
        <v>0</v>
      </c>
      <c r="I210" s="105"/>
      <c r="J210" s="28"/>
      <c r="K210" s="105" t="n">
        <v>2</v>
      </c>
      <c r="L210" s="28" t="n">
        <v>3</v>
      </c>
      <c r="M210" s="106" t="n">
        <f aca="false">SUM(K210:L210)</f>
        <v>5</v>
      </c>
      <c r="N210" s="105" t="n">
        <v>6</v>
      </c>
      <c r="O210" s="28" t="n">
        <v>1</v>
      </c>
      <c r="P210" s="31"/>
      <c r="Q210" s="106" t="n">
        <f aca="false">SUM(N210:P210)</f>
        <v>7</v>
      </c>
      <c r="R210" s="107" t="n">
        <v>6</v>
      </c>
      <c r="S210" s="105"/>
      <c r="T210" s="108"/>
      <c r="U210" s="109"/>
      <c r="V210" s="110"/>
      <c r="W210" s="111"/>
      <c r="X210" s="110"/>
      <c r="Y210" s="111"/>
      <c r="Z210" s="110"/>
      <c r="AA210" s="111"/>
      <c r="AB210" s="110"/>
      <c r="AC210" s="111"/>
      <c r="AD210" s="110"/>
      <c r="AE210" s="111"/>
      <c r="AF210" s="110"/>
      <c r="AG210" s="112"/>
      <c r="AH210" s="113"/>
      <c r="AI210" s="111" t="n">
        <f aca="false">SUM(S210,U210,W210,Y210,AA210,AC210,AE210,AG210)</f>
        <v>0</v>
      </c>
      <c r="AJ210" s="106" t="n">
        <f aca="false">SUM(T210,V210,X210,Z210,AB210,AD210,AF210,AH210)</f>
        <v>0</v>
      </c>
      <c r="AK210" s="107"/>
      <c r="AL210" s="107"/>
      <c r="AM210" s="105"/>
      <c r="AN210" s="28"/>
      <c r="AO210" s="106"/>
      <c r="AP210" s="105"/>
      <c r="AS210" s="24" t="s">
        <v>52</v>
      </c>
      <c r="AT210" s="27" t="n">
        <f aca="false">IF(OR(BE210=BS$60,BE210=BS$61,BE210=BS$62,BE210=BS$63,BE210=BS$64),1,IF(OR(BE210=BS$65,BE210=BS$66,BE210=BS$67,BE210=BS$68,BE210=BS$69),2,3))</f>
        <v>1</v>
      </c>
      <c r="AU210" s="27" t="n">
        <f aca="false">IF(OR(BF210=BS$30,BF210=BS$31,BF210=BS$32,BF210=BS$33),1,IF(BF210=BS$34,2,3))</f>
        <v>1</v>
      </c>
      <c r="AV210" s="27" t="n">
        <f aca="false">IF(BG210="отсутствует",2,1)</f>
        <v>2</v>
      </c>
      <c r="AW210" s="27" t="n">
        <f aca="false">IF(OR(BH210=BS$41,BH210=BS$42),1,IF(OR(BH210=BS$43,BH210=BS$44,BH210=BS$45),2,IF(OR(BH210=BS$46,BH210=BS$47,BH210=BS$48),3,IF(BH210=BS$56,5,IF(BH210=BS$57,6,4)))))</f>
        <v>4</v>
      </c>
      <c r="AX210" s="27" t="n">
        <f aca="false">IF(BI210="отсутствует",2,1)</f>
        <v>1</v>
      </c>
      <c r="AY210" s="24" t="s">
        <v>143</v>
      </c>
      <c r="AZ210" s="130" t="n">
        <v>1</v>
      </c>
      <c r="BA210" s="130" t="n">
        <v>1</v>
      </c>
      <c r="BD210" s="104" t="s">
        <v>52</v>
      </c>
      <c r="BE210" s="104" t="s">
        <v>107</v>
      </c>
      <c r="BF210" s="104" t="s">
        <v>72</v>
      </c>
      <c r="BG210" s="104" t="s">
        <v>55</v>
      </c>
      <c r="BH210" s="104" t="s">
        <v>163</v>
      </c>
      <c r="BI210" s="104" t="s">
        <v>142</v>
      </c>
      <c r="BJ210" s="104" t="s">
        <v>143</v>
      </c>
      <c r="BK210" s="24" t="s">
        <v>51</v>
      </c>
    </row>
    <row r="211" s="24" customFormat="true" ht="15" hidden="false" customHeight="false" outlineLevel="0" collapsed="false">
      <c r="A211" s="24" t="s">
        <v>2570</v>
      </c>
      <c r="B211" s="24" t="s">
        <v>1859</v>
      </c>
      <c r="C211" s="24" t="s">
        <v>88</v>
      </c>
      <c r="D211" s="24" t="n">
        <v>0</v>
      </c>
      <c r="E211" s="24" t="n">
        <v>0</v>
      </c>
      <c r="F211" s="24" t="n">
        <v>1</v>
      </c>
      <c r="G211" s="24" t="n">
        <v>0</v>
      </c>
      <c r="I211" s="105"/>
      <c r="J211" s="28"/>
      <c r="K211" s="105" t="n">
        <v>1</v>
      </c>
      <c r="L211" s="28" t="n">
        <v>1</v>
      </c>
      <c r="M211" s="106" t="n">
        <f aca="false">SUM(K211:L211)</f>
        <v>2</v>
      </c>
      <c r="N211" s="105" t="n">
        <v>5</v>
      </c>
      <c r="O211" s="28" t="n">
        <v>3</v>
      </c>
      <c r="P211" s="31" t="n">
        <v>1</v>
      </c>
      <c r="Q211" s="106" t="n">
        <f aca="false">SUM(N211:P211)</f>
        <v>9</v>
      </c>
      <c r="R211" s="107"/>
      <c r="S211" s="105"/>
      <c r="T211" s="108"/>
      <c r="U211" s="109" t="n">
        <v>1</v>
      </c>
      <c r="V211" s="110" t="n">
        <v>1</v>
      </c>
      <c r="W211" s="111"/>
      <c r="X211" s="110"/>
      <c r="Y211" s="111"/>
      <c r="Z211" s="110"/>
      <c r="AA211" s="111"/>
      <c r="AB211" s="110"/>
      <c r="AC211" s="111"/>
      <c r="AD211" s="110"/>
      <c r="AE211" s="111"/>
      <c r="AF211" s="110"/>
      <c r="AG211" s="112"/>
      <c r="AH211" s="113"/>
      <c r="AI211" s="111" t="n">
        <f aca="false">SUM(S211,U211,W211,Y211,AA211,AC211,AE211,AG211)</f>
        <v>1</v>
      </c>
      <c r="AJ211" s="106" t="n">
        <f aca="false">SUM(T211,V211,X211,Z211,AB211,AD211,AF211,AH211)</f>
        <v>1</v>
      </c>
      <c r="AK211" s="107"/>
      <c r="AL211" s="107"/>
      <c r="AM211" s="105"/>
      <c r="AN211" s="28"/>
      <c r="AO211" s="106"/>
      <c r="AP211" s="105"/>
      <c r="AS211" s="24" t="s">
        <v>52</v>
      </c>
      <c r="AT211" s="27" t="n">
        <f aca="false">IF(OR(BE211=BS$60,BE211=BS$61,BE211=BS$62,BE211=BS$63,BE211=BS$64),1,IF(OR(BE211=BS$65,BE211=BS$66,BE211=BS$67,BE211=BS$68,BE211=BS$69),2,3))</f>
        <v>3</v>
      </c>
      <c r="AU211" s="27" t="n">
        <f aca="false">IF(OR(BF211=BS$30,BF211=BS$31,BF211=BS$32,BF211=BS$33),1,IF(BF211=BS$34,2,3))</f>
        <v>3</v>
      </c>
      <c r="AV211" s="27" t="n">
        <f aca="false">IF(BG211="отсутствует",2,1)</f>
        <v>2</v>
      </c>
      <c r="AW211" s="27" t="n">
        <f aca="false">IF(OR(BH211=BS$41,BH211=BS$42),1,IF(OR(BH211=BS$43,BH211=BS$44,BH211=BS$45),2,IF(OR(BH211=BS$46,BH211=BS$47,BH211=BS$48),3,IF(BH211=BS$56,5,IF(BH211=BS$57,6,4)))))</f>
        <v>4</v>
      </c>
      <c r="AX211" s="27" t="n">
        <f aca="false">IF(BI211="отсутствует",2,1)</f>
        <v>1</v>
      </c>
      <c r="AY211" s="24" t="s">
        <v>1365</v>
      </c>
      <c r="AZ211" s="130" t="n">
        <v>1</v>
      </c>
      <c r="BA211" s="130" t="n">
        <v>1</v>
      </c>
      <c r="BD211" s="104" t="s">
        <v>52</v>
      </c>
      <c r="BE211" s="104" t="s">
        <v>193</v>
      </c>
      <c r="BF211" s="104" t="s">
        <v>170</v>
      </c>
      <c r="BG211" s="104" t="s">
        <v>55</v>
      </c>
      <c r="BH211" s="104" t="s">
        <v>723</v>
      </c>
      <c r="BI211" s="104" t="s">
        <v>102</v>
      </c>
      <c r="BJ211" s="104" t="s">
        <v>1365</v>
      </c>
      <c r="BK211" s="24" t="s">
        <v>51</v>
      </c>
    </row>
    <row r="212" s="24" customFormat="true" ht="15" hidden="false" customHeight="false" outlineLevel="0" collapsed="false">
      <c r="A212" s="24" t="s">
        <v>2571</v>
      </c>
      <c r="B212" s="24" t="s">
        <v>48</v>
      </c>
      <c r="C212" s="24" t="s">
        <v>100</v>
      </c>
      <c r="D212" s="24" t="n">
        <v>0</v>
      </c>
      <c r="E212" s="24" t="n">
        <v>0</v>
      </c>
      <c r="F212" s="24" t="n">
        <v>1</v>
      </c>
      <c r="G212" s="24" t="n">
        <v>1</v>
      </c>
      <c r="H212" s="24" t="n">
        <v>1</v>
      </c>
      <c r="I212" s="105"/>
      <c r="J212" s="28"/>
      <c r="K212" s="105" t="n">
        <v>2</v>
      </c>
      <c r="L212" s="28" t="n">
        <v>2</v>
      </c>
      <c r="M212" s="106" t="n">
        <f aca="false">SUM(K212:L212)</f>
        <v>4</v>
      </c>
      <c r="N212" s="105"/>
      <c r="O212" s="28"/>
      <c r="P212" s="31" t="n">
        <v>1</v>
      </c>
      <c r="Q212" s="106" t="n">
        <f aca="false">SUM(N212:P212)</f>
        <v>1</v>
      </c>
      <c r="R212" s="107"/>
      <c r="S212" s="105" t="n">
        <v>5</v>
      </c>
      <c r="T212" s="108" t="n">
        <v>5</v>
      </c>
      <c r="U212" s="109"/>
      <c r="V212" s="110"/>
      <c r="W212" s="111"/>
      <c r="X212" s="110"/>
      <c r="Y212" s="111"/>
      <c r="Z212" s="110"/>
      <c r="AA212" s="111"/>
      <c r="AB212" s="110"/>
      <c r="AC212" s="111"/>
      <c r="AD212" s="110"/>
      <c r="AE212" s="111"/>
      <c r="AF212" s="110"/>
      <c r="AG212" s="112"/>
      <c r="AH212" s="113"/>
      <c r="AI212" s="111" t="n">
        <f aca="false">SUM(S212,U212,W212,Y212,AA212,AC212,AE212,AG212)</f>
        <v>5</v>
      </c>
      <c r="AJ212" s="106" t="n">
        <f aca="false">SUM(T212,V212,X212,Z212,AB212,AD212,AF212,AH212)</f>
        <v>5</v>
      </c>
      <c r="AK212" s="107"/>
      <c r="AL212" s="107"/>
      <c r="AM212" s="105"/>
      <c r="AN212" s="28"/>
      <c r="AO212" s="106"/>
      <c r="AP212" s="105"/>
      <c r="AS212" s="24" t="s">
        <v>52</v>
      </c>
      <c r="AT212" s="27" t="n">
        <f aca="false">IF(OR(BE212=BS$60,BE212=BS$61,BE212=BS$62,BE212=BS$63,BE212=BS$64),1,IF(OR(BE212=BS$65,BE212=BS$66,BE212=BS$67,BE212=BS$68,BE212=BS$69),2,3))</f>
        <v>1</v>
      </c>
      <c r="AU212" s="27" t="n">
        <f aca="false">IF(OR(BF212=BS$30,BF212=BS$31,BF212=BS$32,BF212=BS$33),1,IF(BF212=BS$34,2,3))</f>
        <v>1</v>
      </c>
      <c r="AV212" s="27" t="n">
        <f aca="false">IF(BG212="отсутствует",2,1)</f>
        <v>1</v>
      </c>
      <c r="AW212" s="27" t="n">
        <f aca="false">IF(OR(BH212=BS$41,BH212=BS$42),1,IF(OR(BH212=BS$43,BH212=BS$44,BH212=BS$45),2,IF(OR(BH212=BS$46,BH212=BS$47,BH212=BS$48),3,IF(BH212=BS$56,5,IF(BH212=BS$57,6,4)))))</f>
        <v>4</v>
      </c>
      <c r="AX212" s="27" t="n">
        <f aca="false">IF(BI212="отсутствует",2,1)</f>
        <v>1</v>
      </c>
      <c r="AY212" s="24" t="s">
        <v>200</v>
      </c>
      <c r="AZ212" s="130" t="n">
        <v>1</v>
      </c>
      <c r="BA212" s="130" t="n">
        <v>1</v>
      </c>
      <c r="BD212" s="104" t="s">
        <v>52</v>
      </c>
      <c r="BE212" s="104" t="s">
        <v>120</v>
      </c>
      <c r="BF212" s="104" t="s">
        <v>72</v>
      </c>
      <c r="BG212" s="104" t="s">
        <v>324</v>
      </c>
      <c r="BH212" s="104" t="s">
        <v>2572</v>
      </c>
      <c r="BI212" s="104" t="s">
        <v>1694</v>
      </c>
      <c r="BJ212" s="104" t="s">
        <v>200</v>
      </c>
      <c r="BK212" s="24" t="s">
        <v>51</v>
      </c>
    </row>
    <row r="213" s="24" customFormat="true" ht="15" hidden="false" customHeight="false" outlineLevel="0" collapsed="false">
      <c r="A213" s="24" t="s">
        <v>2573</v>
      </c>
      <c r="B213" s="24" t="s">
        <v>61</v>
      </c>
      <c r="C213" s="24" t="s">
        <v>494</v>
      </c>
      <c r="D213" s="24" t="n">
        <v>0</v>
      </c>
      <c r="E213" s="24" t="n">
        <v>0</v>
      </c>
      <c r="F213" s="24" t="n">
        <v>1</v>
      </c>
      <c r="G213" s="24" t="n">
        <v>0</v>
      </c>
      <c r="I213" s="105"/>
      <c r="J213" s="28"/>
      <c r="K213" s="105" t="n">
        <v>1</v>
      </c>
      <c r="L213" s="28"/>
      <c r="M213" s="106" t="n">
        <f aca="false">SUM(K213:L213)</f>
        <v>1</v>
      </c>
      <c r="N213" s="105" t="n">
        <v>5</v>
      </c>
      <c r="O213" s="28" t="n">
        <v>13</v>
      </c>
      <c r="P213" s="31" t="n">
        <v>5</v>
      </c>
      <c r="Q213" s="106" t="n">
        <f aca="false">SUM(N213:P213)</f>
        <v>23</v>
      </c>
      <c r="R213" s="107"/>
      <c r="S213" s="105" t="n">
        <v>5</v>
      </c>
      <c r="T213" s="108" t="n">
        <v>5</v>
      </c>
      <c r="U213" s="109" t="n">
        <v>12</v>
      </c>
      <c r="V213" s="110" t="n">
        <v>28</v>
      </c>
      <c r="W213" s="111"/>
      <c r="X213" s="110"/>
      <c r="Y213" s="111" t="n">
        <v>1</v>
      </c>
      <c r="Z213" s="110" t="n">
        <v>1</v>
      </c>
      <c r="AA213" s="111" t="n">
        <v>8</v>
      </c>
      <c r="AB213" s="110" t="n">
        <v>9</v>
      </c>
      <c r="AC213" s="111" t="n">
        <v>1</v>
      </c>
      <c r="AD213" s="110" t="n">
        <v>1</v>
      </c>
      <c r="AE213" s="111" t="n">
        <v>2</v>
      </c>
      <c r="AF213" s="110" t="n">
        <v>2</v>
      </c>
      <c r="AG213" s="112"/>
      <c r="AH213" s="113"/>
      <c r="AI213" s="111" t="n">
        <f aca="false">SUM(S213,U213,W213,Y213,AA213,AC213,AE213,AG213)</f>
        <v>29</v>
      </c>
      <c r="AJ213" s="106" t="n">
        <f aca="false">SUM(T213,V213,X213,Z213,AB213,AD213,AF213,AH213)</f>
        <v>46</v>
      </c>
      <c r="AK213" s="107" t="n">
        <v>15</v>
      </c>
      <c r="AL213" s="107" t="n">
        <v>2</v>
      </c>
      <c r="AM213" s="105"/>
      <c r="AN213" s="28"/>
      <c r="AO213" s="106"/>
      <c r="AP213" s="105"/>
      <c r="AS213" s="24" t="s">
        <v>113</v>
      </c>
      <c r="AT213" s="27" t="n">
        <f aca="false">IF(OR(BE213=BS$60,BE213=BS$61,BE213=BS$62,BE213=BS$63,BE213=BS$64),1,IF(OR(BE213=BS$65,BE213=BS$66,BE213=BS$67,BE213=BS$68,BE213=BS$69),2,3))</f>
        <v>3</v>
      </c>
      <c r="AU213" s="27" t="n">
        <f aca="false">IF(OR(BF213=BS$30,BF213=BS$31,BF213=BS$32,BF213=BS$33),1,IF(BF213=BS$34,2,3))</f>
        <v>3</v>
      </c>
      <c r="AV213" s="27" t="n">
        <f aca="false">IF(BG213="отсутствует",2,1)</f>
        <v>2</v>
      </c>
      <c r="AW213" s="27" t="n">
        <f aca="false">IF(OR(BH213=BS$41,BH213=BS$42),1,IF(OR(BH213=BS$43,BH213=BS$44,BH213=BS$45),2,IF(OR(BH213=BS$46,BH213=BS$47,BH213=BS$48),3,IF(BH213=BS$56,5,IF(BH213=BS$57,6,4)))))</f>
        <v>1</v>
      </c>
      <c r="AX213" s="27" t="n">
        <f aca="false">IF(BI213="отсутствует",2,1)</f>
        <v>1</v>
      </c>
      <c r="AY213" s="24" t="s">
        <v>57</v>
      </c>
      <c r="AZ213" s="130" t="n">
        <v>1</v>
      </c>
      <c r="BA213" s="130" t="n">
        <v>1</v>
      </c>
      <c r="BD213" s="104" t="s">
        <v>113</v>
      </c>
      <c r="BE213" s="104" t="s">
        <v>193</v>
      </c>
      <c r="BF213" s="104" t="s">
        <v>54</v>
      </c>
      <c r="BG213" s="104" t="s">
        <v>55</v>
      </c>
      <c r="BH213" s="104" t="s">
        <v>95</v>
      </c>
      <c r="BI213" s="104" t="s">
        <v>1296</v>
      </c>
      <c r="BJ213" s="104" t="s">
        <v>57</v>
      </c>
      <c r="BK213" s="24" t="s">
        <v>51</v>
      </c>
    </row>
    <row r="214" s="24" customFormat="true" ht="15" hidden="false" customHeight="false" outlineLevel="0" collapsed="false">
      <c r="A214" s="24" t="s">
        <v>1664</v>
      </c>
      <c r="B214" s="24" t="s">
        <v>265</v>
      </c>
      <c r="C214" s="24" t="s">
        <v>139</v>
      </c>
      <c r="D214" s="24" t="n">
        <v>0</v>
      </c>
      <c r="E214" s="24" t="n">
        <v>1</v>
      </c>
      <c r="F214" s="24" t="n">
        <v>1</v>
      </c>
      <c r="G214" s="24" t="n">
        <v>1</v>
      </c>
      <c r="H214" s="24" t="n">
        <v>1</v>
      </c>
      <c r="I214" s="105"/>
      <c r="J214" s="28"/>
      <c r="K214" s="105" t="n">
        <v>5</v>
      </c>
      <c r="L214" s="28" t="n">
        <v>3</v>
      </c>
      <c r="M214" s="106" t="n">
        <f aca="false">SUM(K214:L214)</f>
        <v>8</v>
      </c>
      <c r="N214" s="105" t="n">
        <v>3</v>
      </c>
      <c r="O214" s="28" t="n">
        <v>2</v>
      </c>
      <c r="P214" s="31" t="n">
        <v>1</v>
      </c>
      <c r="Q214" s="106" t="n">
        <f aca="false">SUM(N214:P214)</f>
        <v>6</v>
      </c>
      <c r="R214" s="107" t="n">
        <v>2</v>
      </c>
      <c r="S214" s="105" t="n">
        <v>2</v>
      </c>
      <c r="T214" s="108" t="n">
        <v>2</v>
      </c>
      <c r="U214" s="109" t="n">
        <v>7</v>
      </c>
      <c r="V214" s="110" t="n">
        <v>9</v>
      </c>
      <c r="W214" s="111"/>
      <c r="X214" s="110"/>
      <c r="Y214" s="111"/>
      <c r="Z214" s="110"/>
      <c r="AA214" s="111" t="n">
        <v>20</v>
      </c>
      <c r="AB214" s="110" t="n">
        <v>30</v>
      </c>
      <c r="AC214" s="111"/>
      <c r="AD214" s="110"/>
      <c r="AE214" s="111" t="n">
        <v>2</v>
      </c>
      <c r="AF214" s="110" t="n">
        <v>3</v>
      </c>
      <c r="AG214" s="112" t="n">
        <v>3</v>
      </c>
      <c r="AH214" s="113" t="n">
        <v>12</v>
      </c>
      <c r="AI214" s="111" t="n">
        <f aca="false">SUM(S214,U214,W214,Y214,AA214,AC214,AE214,AG214)</f>
        <v>34</v>
      </c>
      <c r="AJ214" s="106" t="n">
        <f aca="false">SUM(T214,V214,X214,Z214,AB214,AD214,AF214,AH214)</f>
        <v>56</v>
      </c>
      <c r="AK214" s="107" t="n">
        <v>9</v>
      </c>
      <c r="AL214" s="107" t="n">
        <v>66</v>
      </c>
      <c r="AM214" s="105"/>
      <c r="AN214" s="28"/>
      <c r="AO214" s="106"/>
      <c r="AP214" s="105"/>
      <c r="AS214" s="24" t="s">
        <v>318</v>
      </c>
      <c r="AT214" s="27" t="n">
        <f aca="false">IF(OR(BE214=BS$60,BE214=BS$61,BE214=BS$62,BE214=BS$63,BE214=BS$64),1,IF(OR(BE214=BS$65,BE214=BS$66,BE214=BS$67,BE214=BS$68,BE214=BS$69),2,3))</f>
        <v>2</v>
      </c>
      <c r="AU214" s="27" t="n">
        <f aca="false">IF(OR(BF214=BS$30,BF214=BS$31,BF214=BS$32,BF214=BS$33),1,IF(BF214=BS$34,2,3))</f>
        <v>1</v>
      </c>
      <c r="AV214" s="27" t="n">
        <f aca="false">IF(BG214="отсутствует",2,1)</f>
        <v>1</v>
      </c>
      <c r="AW214" s="27" t="n">
        <f aca="false">IF(OR(BH214=BS$41,BH214=BS$42),1,IF(OR(BH214=BS$43,BH214=BS$44,BH214=BS$45),2,IF(OR(BH214=BS$46,BH214=BS$47,BH214=BS$48),3,IF(BH214=BS$56,5,IF(BH214=BS$57,6,4)))))</f>
        <v>4</v>
      </c>
      <c r="AX214" s="27" t="n">
        <f aca="false">IF(BI214="отсутствует",2,1)</f>
        <v>1</v>
      </c>
      <c r="AY214" s="24" t="s">
        <v>1666</v>
      </c>
      <c r="AZ214" s="130" t="n">
        <v>1</v>
      </c>
      <c r="BA214" s="130" t="n">
        <v>1</v>
      </c>
      <c r="BD214" s="104" t="s">
        <v>318</v>
      </c>
      <c r="BE214" s="104" t="s">
        <v>226</v>
      </c>
      <c r="BF214" s="104" t="s">
        <v>72</v>
      </c>
      <c r="BG214" s="104" t="s">
        <v>324</v>
      </c>
      <c r="BH214" s="104" t="s">
        <v>527</v>
      </c>
      <c r="BI214" s="104" t="s">
        <v>182</v>
      </c>
      <c r="BJ214" s="104" t="s">
        <v>1666</v>
      </c>
      <c r="BK214" s="24" t="s">
        <v>51</v>
      </c>
    </row>
    <row r="215" s="24" customFormat="true" ht="15" hidden="false" customHeight="false" outlineLevel="0" collapsed="false">
      <c r="A215" s="24" t="s">
        <v>686</v>
      </c>
      <c r="B215" s="24" t="s">
        <v>138</v>
      </c>
      <c r="C215" s="24" t="s">
        <v>256</v>
      </c>
      <c r="D215" s="24" t="n">
        <v>0</v>
      </c>
      <c r="E215" s="24" t="n">
        <v>0</v>
      </c>
      <c r="F215" s="24" t="n">
        <v>1</v>
      </c>
      <c r="G215" s="24" t="n">
        <v>0</v>
      </c>
      <c r="I215" s="105"/>
      <c r="J215" s="28" t="n">
        <v>1</v>
      </c>
      <c r="K215" s="105" t="n">
        <v>4</v>
      </c>
      <c r="L215" s="28"/>
      <c r="M215" s="106" t="n">
        <f aca="false">SUM(K215:L215)</f>
        <v>4</v>
      </c>
      <c r="N215" s="105" t="n">
        <v>9</v>
      </c>
      <c r="O215" s="28" t="n">
        <v>2</v>
      </c>
      <c r="P215" s="31"/>
      <c r="Q215" s="106" t="n">
        <f aca="false">SUM(N215:P215)</f>
        <v>11</v>
      </c>
      <c r="R215" s="107"/>
      <c r="S215" s="105" t="n">
        <v>1</v>
      </c>
      <c r="T215" s="108" t="n">
        <v>1</v>
      </c>
      <c r="U215" s="109" t="n">
        <v>6</v>
      </c>
      <c r="V215" s="110" t="n">
        <v>7</v>
      </c>
      <c r="W215" s="111"/>
      <c r="X215" s="110"/>
      <c r="Y215" s="111" t="n">
        <v>1</v>
      </c>
      <c r="Z215" s="110" t="n">
        <v>2</v>
      </c>
      <c r="AA215" s="111" t="n">
        <v>2</v>
      </c>
      <c r="AB215" s="110" t="n">
        <v>2</v>
      </c>
      <c r="AC215" s="111"/>
      <c r="AD215" s="110"/>
      <c r="AE215" s="111"/>
      <c r="AF215" s="110"/>
      <c r="AG215" s="112"/>
      <c r="AH215" s="113"/>
      <c r="AI215" s="111" t="n">
        <f aca="false">SUM(S215,U215,W215,Y215,AA215,AC215,AE215,AG215)</f>
        <v>10</v>
      </c>
      <c r="AJ215" s="106" t="n">
        <f aca="false">SUM(T215,V215,X215,Z215,AB215,AD215,AF215,AH215)</f>
        <v>12</v>
      </c>
      <c r="AK215" s="107"/>
      <c r="AL215" s="107"/>
      <c r="AM215" s="105"/>
      <c r="AN215" s="28"/>
      <c r="AO215" s="106"/>
      <c r="AP215" s="105"/>
      <c r="AS215" s="24" t="s">
        <v>1472</v>
      </c>
      <c r="AT215" s="27" t="n">
        <f aca="false">IF(OR(BE215=BS$60,BE215=BS$61,BE215=BS$62,BE215=BS$63,BE215=BS$64),1,IF(OR(BE215=BS$65,BE215=BS$66,BE215=BS$67,BE215=BS$68,BE215=BS$69),2,3))</f>
        <v>3</v>
      </c>
      <c r="AU215" s="27" t="n">
        <f aca="false">IF(OR(BF215=BS$30,BF215=BS$31,BF215=BS$32,BF215=BS$33),1,IF(BF215=BS$34,2,3))</f>
        <v>3</v>
      </c>
      <c r="AV215" s="27" t="n">
        <f aca="false">IF(BG215="отсутствует",2,1)</f>
        <v>2</v>
      </c>
      <c r="AW215" s="27" t="n">
        <f aca="false">IF(OR(BH215=BS$41,BH215=BS$42),1,IF(OR(BH215=BS$43,BH215=BS$44,BH215=BS$45),2,IF(OR(BH215=BS$46,BH215=BS$47,BH215=BS$48),3,IF(BH215=BS$56,5,IF(BH215=BS$57,6,4)))))</f>
        <v>3</v>
      </c>
      <c r="AX215" s="27" t="n">
        <f aca="false">IF(BI215="отсутствует",2,1)</f>
        <v>1</v>
      </c>
      <c r="AY215" s="24" t="s">
        <v>1365</v>
      </c>
      <c r="AZ215" s="130" t="n">
        <v>1</v>
      </c>
      <c r="BA215" s="130" t="n">
        <v>1</v>
      </c>
      <c r="BD215" s="104" t="s">
        <v>1472</v>
      </c>
      <c r="BE215" s="104" t="s">
        <v>193</v>
      </c>
      <c r="BF215" s="104" t="s">
        <v>137</v>
      </c>
      <c r="BG215" s="104" t="s">
        <v>55</v>
      </c>
      <c r="BH215" s="104" t="s">
        <v>56</v>
      </c>
      <c r="BI215" s="104" t="s">
        <v>1296</v>
      </c>
      <c r="BJ215" s="104" t="s">
        <v>1365</v>
      </c>
      <c r="BK215" s="24" t="s">
        <v>51</v>
      </c>
    </row>
    <row r="216" s="24" customFormat="true" ht="15" hidden="false" customHeight="false" outlineLevel="0" collapsed="false">
      <c r="A216" s="24" t="s">
        <v>693</v>
      </c>
      <c r="B216" s="24" t="s">
        <v>61</v>
      </c>
      <c r="C216" s="24" t="s">
        <v>694</v>
      </c>
      <c r="D216" s="24" t="n">
        <v>1</v>
      </c>
      <c r="E216" s="24" t="n">
        <v>0</v>
      </c>
      <c r="F216" s="24" t="n">
        <v>1</v>
      </c>
      <c r="G216" s="24" t="n">
        <v>0</v>
      </c>
      <c r="H216" s="24" t="n">
        <v>1</v>
      </c>
      <c r="I216" s="105"/>
      <c r="J216" s="28"/>
      <c r="K216" s="105" t="n">
        <v>3</v>
      </c>
      <c r="L216" s="28" t="n">
        <v>1</v>
      </c>
      <c r="M216" s="106" t="n">
        <f aca="false">SUM(K216:L216)</f>
        <v>4</v>
      </c>
      <c r="N216" s="105" t="n">
        <v>3</v>
      </c>
      <c r="O216" s="28"/>
      <c r="P216" s="31"/>
      <c r="Q216" s="106" t="n">
        <f aca="false">SUM(N216:P216)</f>
        <v>3</v>
      </c>
      <c r="R216" s="107" t="n">
        <v>1</v>
      </c>
      <c r="S216" s="105"/>
      <c r="T216" s="108"/>
      <c r="U216" s="109"/>
      <c r="V216" s="110"/>
      <c r="W216" s="111"/>
      <c r="X216" s="110"/>
      <c r="Y216" s="111"/>
      <c r="Z216" s="110"/>
      <c r="AA216" s="111"/>
      <c r="AB216" s="110"/>
      <c r="AC216" s="111"/>
      <c r="AD216" s="110"/>
      <c r="AE216" s="111"/>
      <c r="AF216" s="110"/>
      <c r="AG216" s="112"/>
      <c r="AH216" s="113"/>
      <c r="AI216" s="111" t="n">
        <f aca="false">SUM(S216,U216,W216,Y216,AA216,AC216,AE216,AG216)</f>
        <v>0</v>
      </c>
      <c r="AJ216" s="106" t="n">
        <f aca="false">SUM(T216,V216,X216,Z216,AB216,AD216,AF216,AH216)</f>
        <v>0</v>
      </c>
      <c r="AK216" s="107"/>
      <c r="AL216" s="107"/>
      <c r="AM216" s="105"/>
      <c r="AN216" s="28"/>
      <c r="AO216" s="106"/>
      <c r="AP216" s="105"/>
      <c r="AS216" s="24" t="s">
        <v>52</v>
      </c>
      <c r="AT216" s="27" t="n">
        <f aca="false">IF(OR(BE216=BS$60,BE216=BS$61,BE216=BS$62,BE216=BS$63,BE216=BS$64),1,IF(OR(BE216=BS$65,BE216=BS$66,BE216=BS$67,BE216=BS$68,BE216=BS$69),2,3))</f>
        <v>1</v>
      </c>
      <c r="AU216" s="27" t="n">
        <f aca="false">IF(OR(BF216=BS$30,BF216=BS$31,BF216=BS$32,BF216=BS$33),1,IF(BF216=BS$34,2,3))</f>
        <v>1</v>
      </c>
      <c r="AV216" s="27" t="n">
        <f aca="false">IF(BG216="отсутствует",2,1)</f>
        <v>1</v>
      </c>
      <c r="AW216" s="27" t="n">
        <f aca="false">IF(OR(BH216=BS$41,BH216=BS$42),1,IF(OR(BH216=BS$43,BH216=BS$44,BH216=BS$45),2,IF(OR(BH216=BS$46,BH216=BS$47,BH216=BS$48),3,IF(BH216=BS$56,5,IF(BH216=BS$57,6,4)))))</f>
        <v>4</v>
      </c>
      <c r="AX216" s="27" t="n">
        <f aca="false">IF(BI216="отсутствует",2,1)</f>
        <v>1</v>
      </c>
      <c r="AY216" s="24" t="s">
        <v>698</v>
      </c>
      <c r="AZ216" s="130" t="n">
        <v>4</v>
      </c>
      <c r="BA216" s="130" t="n">
        <v>2</v>
      </c>
      <c r="BD216" s="104" t="s">
        <v>52</v>
      </c>
      <c r="BE216" s="104" t="s">
        <v>438</v>
      </c>
      <c r="BF216" s="104" t="s">
        <v>72</v>
      </c>
      <c r="BG216" s="104" t="s">
        <v>695</v>
      </c>
      <c r="BH216" s="104" t="s">
        <v>696</v>
      </c>
      <c r="BI216" s="104" t="s">
        <v>697</v>
      </c>
      <c r="BJ216" s="104" t="s">
        <v>698</v>
      </c>
      <c r="BK216" s="24" t="s">
        <v>51</v>
      </c>
    </row>
    <row r="217" s="24" customFormat="true" ht="15" hidden="false" customHeight="false" outlineLevel="0" collapsed="false">
      <c r="A217" s="24" t="s">
        <v>703</v>
      </c>
      <c r="B217" s="24" t="s">
        <v>664</v>
      </c>
      <c r="C217" s="24" t="s">
        <v>233</v>
      </c>
      <c r="D217" s="24" t="n">
        <v>0</v>
      </c>
      <c r="E217" s="24" t="n">
        <v>0</v>
      </c>
      <c r="F217" s="24" t="n">
        <v>1</v>
      </c>
      <c r="G217" s="24" t="n">
        <v>0</v>
      </c>
      <c r="I217" s="105"/>
      <c r="J217" s="28"/>
      <c r="K217" s="105" t="n">
        <v>1</v>
      </c>
      <c r="L217" s="28" t="n">
        <v>1</v>
      </c>
      <c r="M217" s="106" t="n">
        <f aca="false">SUM(K217:L217)</f>
        <v>2</v>
      </c>
      <c r="N217" s="105" t="n">
        <v>3</v>
      </c>
      <c r="O217" s="28" t="n">
        <v>12</v>
      </c>
      <c r="P217" s="31" t="n">
        <v>3</v>
      </c>
      <c r="Q217" s="106" t="n">
        <f aca="false">SUM(N217:P217)</f>
        <v>18</v>
      </c>
      <c r="R217" s="107"/>
      <c r="S217" s="105" t="n">
        <v>5</v>
      </c>
      <c r="T217" s="108" t="n">
        <v>5</v>
      </c>
      <c r="U217" s="109" t="n">
        <v>12</v>
      </c>
      <c r="V217" s="110" t="n">
        <v>19</v>
      </c>
      <c r="W217" s="111" t="n">
        <v>2</v>
      </c>
      <c r="X217" s="110" t="n">
        <v>2</v>
      </c>
      <c r="Y217" s="111"/>
      <c r="Z217" s="110"/>
      <c r="AA217" s="111" t="n">
        <v>5</v>
      </c>
      <c r="AB217" s="110" t="n">
        <v>5</v>
      </c>
      <c r="AC217" s="111" t="n">
        <v>2</v>
      </c>
      <c r="AD217" s="110" t="n">
        <v>2</v>
      </c>
      <c r="AE217" s="111" t="n">
        <v>2</v>
      </c>
      <c r="AF217" s="110" t="n">
        <v>2</v>
      </c>
      <c r="AG217" s="112" t="n">
        <v>1</v>
      </c>
      <c r="AH217" s="113" t="n">
        <v>1</v>
      </c>
      <c r="AI217" s="111" t="n">
        <f aca="false">SUM(S217,U217,W217,Y217,AA217,AC217,AE217,AG217)</f>
        <v>29</v>
      </c>
      <c r="AJ217" s="106" t="n">
        <f aca="false">SUM(T217,V217,X217,Z217,AB217,AD217,AF217,AH217)</f>
        <v>36</v>
      </c>
      <c r="AK217" s="107" t="n">
        <v>14</v>
      </c>
      <c r="AL217" s="107" t="n">
        <v>35</v>
      </c>
      <c r="AM217" s="105"/>
      <c r="AN217" s="28"/>
      <c r="AO217" s="106"/>
      <c r="AP217" s="105"/>
      <c r="AS217" s="24" t="s">
        <v>1878</v>
      </c>
      <c r="AT217" s="27" t="n">
        <f aca="false">IF(OR(BE217=BS$60,BE217=BS$61,BE217=BS$62,BE217=BS$63,BE217=BS$64),1,IF(OR(BE217=BS$65,BE217=BS$66,BE217=BS$67,BE217=BS$68,BE217=BS$69),2,3))</f>
        <v>3</v>
      </c>
      <c r="AU217" s="27" t="n">
        <f aca="false">IF(OR(BF217=BS$30,BF217=BS$31,BF217=BS$32,BF217=BS$33),1,IF(BF217=BS$34,2,3))</f>
        <v>3</v>
      </c>
      <c r="AV217" s="27" t="n">
        <f aca="false">IF(BG217="отсутствует",2,1)</f>
        <v>2</v>
      </c>
      <c r="AW217" s="27" t="n">
        <f aca="false">IF(OR(BH217=BS$41,BH217=BS$42),1,IF(OR(BH217=BS$43,BH217=BS$44,BH217=BS$45),2,IF(OR(BH217=BS$46,BH217=BS$47,BH217=BS$48),3,IF(BH217=BS$56,5,IF(BH217=BS$57,6,4)))))</f>
        <v>2</v>
      </c>
      <c r="AX217" s="27" t="n">
        <f aca="false">IF(BI217="отсутствует",2,1)</f>
        <v>1</v>
      </c>
      <c r="AY217" s="24" t="s">
        <v>374</v>
      </c>
      <c r="AZ217" s="130" t="n">
        <v>1</v>
      </c>
      <c r="BA217" s="130" t="n">
        <v>1</v>
      </c>
      <c r="BD217" s="104" t="s">
        <v>1878</v>
      </c>
      <c r="BE217" s="104" t="s">
        <v>193</v>
      </c>
      <c r="BF217" s="104" t="s">
        <v>54</v>
      </c>
      <c r="BG217" s="104" t="s">
        <v>55</v>
      </c>
      <c r="BH217" s="104" t="s">
        <v>157</v>
      </c>
      <c r="BI217" s="104" t="s">
        <v>1296</v>
      </c>
      <c r="BJ217" s="104" t="s">
        <v>374</v>
      </c>
      <c r="BK217" s="24" t="s">
        <v>51</v>
      </c>
    </row>
    <row r="218" s="24" customFormat="true" ht="15" hidden="false" customHeight="false" outlineLevel="0" collapsed="false">
      <c r="A218" s="24" t="s">
        <v>2574</v>
      </c>
      <c r="B218" s="24" t="s">
        <v>968</v>
      </c>
      <c r="C218" s="24" t="s">
        <v>583</v>
      </c>
      <c r="D218" s="24" t="n">
        <v>0</v>
      </c>
      <c r="E218" s="24" t="n">
        <v>0</v>
      </c>
      <c r="F218" s="24" t="n">
        <v>1</v>
      </c>
      <c r="G218" s="24" t="n">
        <v>0</v>
      </c>
      <c r="I218" s="105"/>
      <c r="J218" s="28"/>
      <c r="K218" s="105" t="n">
        <v>2</v>
      </c>
      <c r="L218" s="28" t="n">
        <v>1</v>
      </c>
      <c r="M218" s="106" t="n">
        <f aca="false">SUM(K218:L218)</f>
        <v>3</v>
      </c>
      <c r="N218" s="105" t="n">
        <v>7</v>
      </c>
      <c r="O218" s="28" t="n">
        <v>3</v>
      </c>
      <c r="P218" s="31"/>
      <c r="Q218" s="106" t="n">
        <f aca="false">SUM(N218:P218)</f>
        <v>10</v>
      </c>
      <c r="R218" s="107"/>
      <c r="S218" s="105"/>
      <c r="T218" s="108"/>
      <c r="U218" s="109" t="n">
        <v>1</v>
      </c>
      <c r="V218" s="110" t="n">
        <v>2</v>
      </c>
      <c r="W218" s="111"/>
      <c r="X218" s="110"/>
      <c r="Y218" s="111"/>
      <c r="Z218" s="110"/>
      <c r="AA218" s="111" t="n">
        <v>1</v>
      </c>
      <c r="AB218" s="110" t="n">
        <v>1</v>
      </c>
      <c r="AC218" s="111"/>
      <c r="AD218" s="110"/>
      <c r="AE218" s="111" t="n">
        <v>1</v>
      </c>
      <c r="AF218" s="110" t="n">
        <v>2</v>
      </c>
      <c r="AG218" s="112"/>
      <c r="AH218" s="113"/>
      <c r="AI218" s="111" t="n">
        <f aca="false">SUM(S218,U218,W218,Y218,AA218,AC218,AE218,AG218)</f>
        <v>3</v>
      </c>
      <c r="AJ218" s="106" t="n">
        <f aca="false">SUM(T218,V218,X218,Z218,AB218,AD218,AF218,AH218)</f>
        <v>5</v>
      </c>
      <c r="AK218" s="107" t="n">
        <v>2</v>
      </c>
      <c r="AL218" s="107"/>
      <c r="AM218" s="105"/>
      <c r="AN218" s="28"/>
      <c r="AO218" s="106"/>
      <c r="AP218" s="105"/>
      <c r="AS218" s="24" t="s">
        <v>113</v>
      </c>
      <c r="AT218" s="27" t="n">
        <f aca="false">IF(OR(BE218=BS$60,BE218=BS$61,BE218=BS$62,BE218=BS$63,BE218=BS$64),1,IF(OR(BE218=BS$65,BE218=BS$66,BE218=BS$67,BE218=BS$68,BE218=BS$69),2,3))</f>
        <v>3</v>
      </c>
      <c r="AU218" s="27" t="n">
        <f aca="false">IF(OR(BF218=BS$30,BF218=BS$31,BF218=BS$32,BF218=BS$33),1,IF(BF218=BS$34,2,3))</f>
        <v>3</v>
      </c>
      <c r="AV218" s="27" t="n">
        <f aca="false">IF(BG218="отсутствует",2,1)</f>
        <v>2</v>
      </c>
      <c r="AW218" s="27" t="n">
        <f aca="false">IF(OR(BH218=BS$41,BH218=BS$42),1,IF(OR(BH218=BS$43,BH218=BS$44,BH218=BS$45),2,IF(OR(BH218=BS$46,BH218=BS$47,BH218=BS$48),3,IF(BH218=BS$56,5,IF(BH218=BS$57,6,4)))))</f>
        <v>1</v>
      </c>
      <c r="AX218" s="27" t="n">
        <f aca="false">IF(BI218="отсутствует",2,1)</f>
        <v>1</v>
      </c>
      <c r="AY218" s="24" t="s">
        <v>143</v>
      </c>
      <c r="AZ218" s="130" t="n">
        <v>1</v>
      </c>
      <c r="BA218" s="130" t="n">
        <v>1</v>
      </c>
      <c r="BD218" s="104" t="s">
        <v>113</v>
      </c>
      <c r="BE218" s="104" t="s">
        <v>193</v>
      </c>
      <c r="BF218" s="104" t="s">
        <v>54</v>
      </c>
      <c r="BG218" s="104" t="s">
        <v>55</v>
      </c>
      <c r="BH218" s="104" t="s">
        <v>95</v>
      </c>
      <c r="BI218" s="104" t="s">
        <v>102</v>
      </c>
      <c r="BJ218" s="104" t="s">
        <v>143</v>
      </c>
      <c r="BK218" s="24" t="s">
        <v>51</v>
      </c>
    </row>
    <row r="219" s="24" customFormat="true" ht="15" hidden="false" customHeight="false" outlineLevel="0" collapsed="false">
      <c r="A219" s="24" t="s">
        <v>2575</v>
      </c>
      <c r="B219" s="24" t="s">
        <v>2458</v>
      </c>
      <c r="C219" s="24" t="s">
        <v>1480</v>
      </c>
      <c r="D219" s="24" t="n">
        <v>0</v>
      </c>
      <c r="E219" s="24" t="n">
        <v>0</v>
      </c>
      <c r="F219" s="24" t="n">
        <v>1</v>
      </c>
      <c r="G219" s="24" t="n">
        <v>0</v>
      </c>
      <c r="I219" s="105"/>
      <c r="J219" s="28"/>
      <c r="K219" s="105" t="n">
        <v>2</v>
      </c>
      <c r="L219" s="28" t="n">
        <v>1</v>
      </c>
      <c r="M219" s="106" t="n">
        <f aca="false">SUM(K219:L219)</f>
        <v>3</v>
      </c>
      <c r="N219" s="105" t="n">
        <v>5</v>
      </c>
      <c r="O219" s="28" t="n">
        <v>5</v>
      </c>
      <c r="P219" s="31" t="n">
        <v>2</v>
      </c>
      <c r="Q219" s="106" t="n">
        <f aca="false">SUM(N219:P219)</f>
        <v>12</v>
      </c>
      <c r="R219" s="107"/>
      <c r="S219" s="105"/>
      <c r="T219" s="108"/>
      <c r="U219" s="109"/>
      <c r="V219" s="110"/>
      <c r="W219" s="111"/>
      <c r="X219" s="110"/>
      <c r="Y219" s="111"/>
      <c r="Z219" s="110"/>
      <c r="AA219" s="111"/>
      <c r="AB219" s="110"/>
      <c r="AC219" s="111"/>
      <c r="AD219" s="110"/>
      <c r="AE219" s="111"/>
      <c r="AF219" s="110"/>
      <c r="AG219" s="112"/>
      <c r="AH219" s="113"/>
      <c r="AI219" s="111" t="n">
        <f aca="false">SUM(S219,U219,W219,Y219,AA219,AC219,AE219,AG219)</f>
        <v>0</v>
      </c>
      <c r="AJ219" s="106" t="n">
        <f aca="false">SUM(T219,V219,X219,Z219,AB219,AD219,AF219,AH219)</f>
        <v>0</v>
      </c>
      <c r="AK219" s="107"/>
      <c r="AL219" s="107"/>
      <c r="AM219" s="105"/>
      <c r="AN219" s="28"/>
      <c r="AO219" s="106"/>
      <c r="AP219" s="105"/>
      <c r="AS219" s="24" t="s">
        <v>454</v>
      </c>
      <c r="AT219" s="27" t="n">
        <f aca="false">IF(OR(BE219=BS$60,BE219=BS$61,BE219=BS$62,BE219=BS$63,BE219=BS$64),1,IF(OR(BE219=BS$65,BE219=BS$66,BE219=BS$67,BE219=BS$68,BE219=BS$69),2,3))</f>
        <v>1</v>
      </c>
      <c r="AU219" s="27" t="n">
        <f aca="false">IF(OR(BF219=BS$30,BF219=BS$31,BF219=BS$32,BF219=BS$33),1,IF(BF219=BS$34,2,3))</f>
        <v>1</v>
      </c>
      <c r="AV219" s="27" t="n">
        <f aca="false">IF(BG219="отсутствует",2,1)</f>
        <v>1</v>
      </c>
      <c r="AW219" s="27" t="n">
        <f aca="false">IF(OR(BH219=BS$41,BH219=BS$42),1,IF(OR(BH219=BS$43,BH219=BS$44,BH219=BS$45),2,IF(OR(BH219=BS$46,BH219=BS$47,BH219=BS$48),3,IF(BH219=BS$56,5,IF(BH219=BS$57,6,4)))))</f>
        <v>3</v>
      </c>
      <c r="AX219" s="27" t="n">
        <f aca="false">IF(BI219="отсутствует",2,1)</f>
        <v>1</v>
      </c>
      <c r="AY219" s="24" t="s">
        <v>200</v>
      </c>
      <c r="AZ219" s="130" t="n">
        <v>1</v>
      </c>
      <c r="BA219" s="130" t="n">
        <v>1</v>
      </c>
      <c r="BD219" s="104" t="s">
        <v>454</v>
      </c>
      <c r="BE219" s="104" t="s">
        <v>107</v>
      </c>
      <c r="BF219" s="104" t="s">
        <v>72</v>
      </c>
      <c r="BG219" s="104" t="s">
        <v>534</v>
      </c>
      <c r="BH219" s="104" t="s">
        <v>65</v>
      </c>
      <c r="BI219" s="104" t="s">
        <v>388</v>
      </c>
      <c r="BJ219" s="104" t="s">
        <v>200</v>
      </c>
      <c r="BK219" s="24" t="s">
        <v>51</v>
      </c>
    </row>
    <row r="220" s="24" customFormat="true" ht="15" hidden="false" customHeight="false" outlineLevel="0" collapsed="false">
      <c r="A220" s="24" t="s">
        <v>2576</v>
      </c>
      <c r="B220" s="24" t="s">
        <v>232</v>
      </c>
      <c r="C220" s="24" t="s">
        <v>214</v>
      </c>
      <c r="D220" s="24" t="n">
        <v>0</v>
      </c>
      <c r="E220" s="24" t="n">
        <v>0</v>
      </c>
      <c r="F220" s="24" t="n">
        <v>1</v>
      </c>
      <c r="G220" s="24" t="n">
        <v>0</v>
      </c>
      <c r="I220" s="105"/>
      <c r="J220" s="28"/>
      <c r="K220" s="105" t="n">
        <v>2</v>
      </c>
      <c r="L220" s="28"/>
      <c r="M220" s="106" t="n">
        <f aca="false">SUM(K220:L220)</f>
        <v>2</v>
      </c>
      <c r="N220" s="105" t="n">
        <v>5</v>
      </c>
      <c r="O220" s="28" t="n">
        <v>4</v>
      </c>
      <c r="P220" s="31" t="n">
        <v>1</v>
      </c>
      <c r="Q220" s="106" t="n">
        <f aca="false">SUM(N220:P220)</f>
        <v>10</v>
      </c>
      <c r="R220" s="107"/>
      <c r="S220" s="105" t="n">
        <v>1</v>
      </c>
      <c r="T220" s="108" t="n">
        <v>1</v>
      </c>
      <c r="U220" s="109"/>
      <c r="V220" s="110"/>
      <c r="W220" s="111"/>
      <c r="X220" s="110"/>
      <c r="Y220" s="111"/>
      <c r="Z220" s="110"/>
      <c r="AA220" s="111"/>
      <c r="AB220" s="110"/>
      <c r="AC220" s="111"/>
      <c r="AD220" s="110"/>
      <c r="AE220" s="111"/>
      <c r="AF220" s="110"/>
      <c r="AG220" s="112"/>
      <c r="AH220" s="113"/>
      <c r="AI220" s="111" t="n">
        <f aca="false">SUM(S220,U220,W220,Y220,AA220,AC220,AE220,AG220)</f>
        <v>1</v>
      </c>
      <c r="AJ220" s="106" t="n">
        <f aca="false">SUM(T220,V220,X220,Z220,AB220,AD220,AF220,AH220)</f>
        <v>1</v>
      </c>
      <c r="AK220" s="107"/>
      <c r="AL220" s="107"/>
      <c r="AM220" s="105"/>
      <c r="AN220" s="28"/>
      <c r="AO220" s="106"/>
      <c r="AP220" s="105"/>
      <c r="AS220" s="24" t="s">
        <v>52</v>
      </c>
      <c r="AT220" s="27" t="n">
        <f aca="false">IF(OR(BE220=BS$60,BE220=BS$61,BE220=BS$62,BE220=BS$63,BE220=BS$64),1,IF(OR(BE220=BS$65,BE220=BS$66,BE220=BS$67,BE220=BS$68,BE220=BS$69),2,3))</f>
        <v>2</v>
      </c>
      <c r="AU220" s="27" t="n">
        <f aca="false">IF(OR(BF220=BS$30,BF220=BS$31,BF220=BS$32,BF220=BS$33),1,IF(BF220=BS$34,2,3))</f>
        <v>2</v>
      </c>
      <c r="AV220" s="27" t="n">
        <f aca="false">IF(BG220="отсутствует",2,1)</f>
        <v>2</v>
      </c>
      <c r="AW220" s="27" t="n">
        <f aca="false">IF(OR(BH220=BS$41,BH220=BS$42),1,IF(OR(BH220=BS$43,BH220=BS$44,BH220=BS$45),2,IF(OR(BH220=BS$46,BH220=BS$47,BH220=BS$48),3,IF(BH220=BS$56,5,IF(BH220=BS$57,6,4)))))</f>
        <v>5</v>
      </c>
      <c r="AX220" s="27" t="n">
        <f aca="false">IF(BI220="отсутствует",2,1)</f>
        <v>1</v>
      </c>
      <c r="AY220" s="24" t="s">
        <v>2303</v>
      </c>
      <c r="AZ220" s="130" t="n">
        <v>1</v>
      </c>
      <c r="BA220" s="130" t="n">
        <v>1</v>
      </c>
      <c r="BD220" s="104" t="s">
        <v>52</v>
      </c>
      <c r="BE220" s="104" t="s">
        <v>169</v>
      </c>
      <c r="BF220" s="104" t="s">
        <v>82</v>
      </c>
      <c r="BG220" s="104" t="s">
        <v>55</v>
      </c>
      <c r="BH220" s="104" t="s">
        <v>171</v>
      </c>
      <c r="BI220" s="104" t="s">
        <v>1296</v>
      </c>
      <c r="BJ220" s="104" t="s">
        <v>2303</v>
      </c>
      <c r="BK220" s="24" t="s">
        <v>51</v>
      </c>
    </row>
    <row r="221" s="24" customFormat="true" ht="15" hidden="false" customHeight="false" outlineLevel="0" collapsed="false">
      <c r="A221" s="24" t="s">
        <v>2577</v>
      </c>
      <c r="B221" s="24" t="s">
        <v>1121</v>
      </c>
      <c r="C221" s="24" t="s">
        <v>408</v>
      </c>
      <c r="D221" s="24" t="n">
        <v>0</v>
      </c>
      <c r="E221" s="24" t="n">
        <v>0</v>
      </c>
      <c r="F221" s="24" t="n">
        <v>1</v>
      </c>
      <c r="G221" s="24" t="n">
        <v>0</v>
      </c>
      <c r="I221" s="105"/>
      <c r="J221" s="28"/>
      <c r="K221" s="105" t="n">
        <v>1</v>
      </c>
      <c r="L221" s="28"/>
      <c r="M221" s="106" t="n">
        <f aca="false">SUM(K221:L221)</f>
        <v>1</v>
      </c>
      <c r="N221" s="105" t="n">
        <v>2</v>
      </c>
      <c r="O221" s="28" t="n">
        <v>8</v>
      </c>
      <c r="P221" s="31" t="n">
        <v>5</v>
      </c>
      <c r="Q221" s="106" t="n">
        <f aca="false">SUM(N221:P221)</f>
        <v>15</v>
      </c>
      <c r="R221" s="107"/>
      <c r="S221" s="105" t="n">
        <v>2</v>
      </c>
      <c r="T221" s="108" t="n">
        <v>2</v>
      </c>
      <c r="U221" s="109" t="n">
        <v>3</v>
      </c>
      <c r="V221" s="110" t="n">
        <v>3</v>
      </c>
      <c r="W221" s="111"/>
      <c r="X221" s="110"/>
      <c r="Y221" s="111"/>
      <c r="Z221" s="110"/>
      <c r="AA221" s="111" t="n">
        <v>1</v>
      </c>
      <c r="AB221" s="110" t="n">
        <v>1</v>
      </c>
      <c r="AC221" s="111"/>
      <c r="AD221" s="110"/>
      <c r="AE221" s="111"/>
      <c r="AF221" s="110"/>
      <c r="AG221" s="112"/>
      <c r="AH221" s="113"/>
      <c r="AI221" s="111" t="n">
        <f aca="false">SUM(S221,U221,W221,Y221,AA221,AC221,AE221,AG221)</f>
        <v>6</v>
      </c>
      <c r="AJ221" s="106" t="n">
        <f aca="false">SUM(T221,V221,X221,Z221,AB221,AD221,AF221,AH221)</f>
        <v>6</v>
      </c>
      <c r="AK221" s="107"/>
      <c r="AL221" s="107"/>
      <c r="AM221" s="105"/>
      <c r="AN221" s="28"/>
      <c r="AO221" s="106"/>
      <c r="AP221" s="105"/>
      <c r="AS221" s="24" t="s">
        <v>113</v>
      </c>
      <c r="AT221" s="27" t="n">
        <f aca="false">IF(OR(BE221=BS$60,BE221=BS$61,BE221=BS$62,BE221=BS$63,BE221=BS$64),1,IF(OR(BE221=BS$65,BE221=BS$66,BE221=BS$67,BE221=BS$68,BE221=BS$69),2,3))</f>
        <v>3</v>
      </c>
      <c r="AU221" s="27" t="n">
        <f aca="false">IF(OR(BF221=BS$30,BF221=BS$31,BF221=BS$32,BF221=BS$33),1,IF(BF221=BS$34,2,3))</f>
        <v>3</v>
      </c>
      <c r="AV221" s="27" t="n">
        <f aca="false">IF(BG221="отсутствует",2,1)</f>
        <v>2</v>
      </c>
      <c r="AW221" s="27" t="n">
        <f aca="false">IF(OR(BH221=BS$41,BH221=BS$42),1,IF(OR(BH221=BS$43,BH221=BS$44,BH221=BS$45),2,IF(OR(BH221=BS$46,BH221=BS$47,BH221=BS$48),3,IF(BH221=BS$56,5,IF(BH221=BS$57,6,4)))))</f>
        <v>4</v>
      </c>
      <c r="AX221" s="27" t="n">
        <f aca="false">IF(BI221="отсутствует",2,1)</f>
        <v>1</v>
      </c>
      <c r="AY221" s="24" t="s">
        <v>374</v>
      </c>
      <c r="AZ221" s="130" t="n">
        <v>2</v>
      </c>
      <c r="BA221" s="130" t="n">
        <v>2</v>
      </c>
      <c r="BD221" s="104" t="s">
        <v>113</v>
      </c>
      <c r="BE221" s="104" t="s">
        <v>193</v>
      </c>
      <c r="BF221" s="104" t="s">
        <v>54</v>
      </c>
      <c r="BG221" s="104" t="s">
        <v>55</v>
      </c>
      <c r="BH221" s="104" t="s">
        <v>432</v>
      </c>
      <c r="BI221" s="104" t="s">
        <v>74</v>
      </c>
      <c r="BJ221" s="104" t="s">
        <v>374</v>
      </c>
      <c r="BK221" s="24" t="s">
        <v>51</v>
      </c>
    </row>
    <row r="222" s="24" customFormat="true" ht="15" hidden="false" customHeight="false" outlineLevel="0" collapsed="false">
      <c r="A222" s="24" t="s">
        <v>2578</v>
      </c>
      <c r="B222" s="24" t="s">
        <v>211</v>
      </c>
      <c r="C222" s="24" t="s">
        <v>62</v>
      </c>
      <c r="D222" s="24" t="n">
        <v>0</v>
      </c>
      <c r="E222" s="24" t="n">
        <v>0</v>
      </c>
      <c r="F222" s="24" t="n">
        <v>1</v>
      </c>
      <c r="G222" s="24" t="n">
        <v>0</v>
      </c>
      <c r="I222" s="105"/>
      <c r="J222" s="28"/>
      <c r="K222" s="105" t="n">
        <v>2</v>
      </c>
      <c r="L222" s="28"/>
      <c r="M222" s="106" t="n">
        <f aca="false">SUM(K222:L222)</f>
        <v>2</v>
      </c>
      <c r="N222" s="105" t="n">
        <v>7</v>
      </c>
      <c r="O222" s="28" t="n">
        <v>1</v>
      </c>
      <c r="P222" s="31" t="n">
        <v>1</v>
      </c>
      <c r="Q222" s="106" t="n">
        <f aca="false">SUM(N222:P222)</f>
        <v>9</v>
      </c>
      <c r="R222" s="107" t="n">
        <v>2</v>
      </c>
      <c r="S222" s="105"/>
      <c r="T222" s="108"/>
      <c r="U222" s="109"/>
      <c r="V222" s="110"/>
      <c r="W222" s="111"/>
      <c r="X222" s="110"/>
      <c r="Y222" s="111"/>
      <c r="Z222" s="110"/>
      <c r="AA222" s="111"/>
      <c r="AB222" s="110"/>
      <c r="AC222" s="111"/>
      <c r="AD222" s="110"/>
      <c r="AE222" s="111"/>
      <c r="AF222" s="110"/>
      <c r="AG222" s="112"/>
      <c r="AH222" s="113"/>
      <c r="AI222" s="111" t="n">
        <f aca="false">SUM(S222,U222,W222,Y222,AA222,AC222,AE222,AG222)</f>
        <v>0</v>
      </c>
      <c r="AJ222" s="106" t="n">
        <f aca="false">SUM(T222,V222,X222,Z222,AB222,AD222,AF222,AH222)</f>
        <v>0</v>
      </c>
      <c r="AK222" s="107"/>
      <c r="AL222" s="107"/>
      <c r="AM222" s="105"/>
      <c r="AN222" s="28"/>
      <c r="AO222" s="106"/>
      <c r="AP222" s="105"/>
      <c r="AS222" s="24" t="s">
        <v>52</v>
      </c>
      <c r="AT222" s="27" t="n">
        <f aca="false">IF(OR(BE222=BS$60,BE222=BS$61,BE222=BS$62,BE222=BS$63,BE222=BS$64),1,IF(OR(BE222=BS$65,BE222=BS$66,BE222=BS$67,BE222=BS$68,BE222=BS$69),2,3))</f>
        <v>2</v>
      </c>
      <c r="AU222" s="27" t="n">
        <f aca="false">IF(OR(BF222=BS$30,BF222=BS$31,BF222=BS$32,BF222=BS$33),1,IF(BF222=BS$34,2,3))</f>
        <v>2</v>
      </c>
      <c r="AV222" s="27" t="n">
        <f aca="false">IF(BG222="отсутствует",2,1)</f>
        <v>2</v>
      </c>
      <c r="AW222" s="27" t="n">
        <f aca="false">IF(OR(BH222=BS$41,BH222=BS$42),1,IF(OR(BH222=BS$43,BH222=BS$44,BH222=BS$45),2,IF(OR(BH222=BS$46,BH222=BS$47,BH222=BS$48),3,IF(BH222=BS$56,5,IF(BH222=BS$57,6,4)))))</f>
        <v>5</v>
      </c>
      <c r="AX222" s="27" t="n">
        <f aca="false">IF(BI222="отсутствует",2,1)</f>
        <v>1</v>
      </c>
      <c r="AY222" s="24" t="s">
        <v>143</v>
      </c>
      <c r="AZ222" s="130" t="n">
        <v>1</v>
      </c>
      <c r="BA222" s="130" t="n">
        <v>1</v>
      </c>
      <c r="BD222" s="104" t="s">
        <v>52</v>
      </c>
      <c r="BE222" s="104" t="s">
        <v>169</v>
      </c>
      <c r="BF222" s="104" t="s">
        <v>82</v>
      </c>
      <c r="BG222" s="104" t="s">
        <v>55</v>
      </c>
      <c r="BH222" s="104" t="s">
        <v>171</v>
      </c>
      <c r="BI222" s="104" t="s">
        <v>1542</v>
      </c>
      <c r="BJ222" s="104" t="s">
        <v>143</v>
      </c>
      <c r="BK222" s="24" t="s">
        <v>51</v>
      </c>
    </row>
    <row r="223" s="24" customFormat="true" ht="15" hidden="false" customHeight="false" outlineLevel="0" collapsed="false">
      <c r="A223" s="24" t="s">
        <v>1681</v>
      </c>
      <c r="B223" s="24" t="s">
        <v>104</v>
      </c>
      <c r="C223" s="24" t="s">
        <v>2579</v>
      </c>
      <c r="D223" s="24" t="n">
        <v>0</v>
      </c>
      <c r="E223" s="24" t="n">
        <v>0</v>
      </c>
      <c r="F223" s="24" t="n">
        <v>1</v>
      </c>
      <c r="G223" s="24" t="n">
        <v>0</v>
      </c>
      <c r="I223" s="105"/>
      <c r="J223" s="28" t="n">
        <v>2</v>
      </c>
      <c r="K223" s="105" t="n">
        <v>3</v>
      </c>
      <c r="L223" s="28" t="n">
        <v>1</v>
      </c>
      <c r="M223" s="106" t="n">
        <f aca="false">SUM(K223:L223)</f>
        <v>4</v>
      </c>
      <c r="N223" s="105" t="n">
        <v>3</v>
      </c>
      <c r="O223" s="28" t="n">
        <v>2</v>
      </c>
      <c r="P223" s="31" t="n">
        <v>1</v>
      </c>
      <c r="Q223" s="106" t="n">
        <f aca="false">SUM(N223:P223)</f>
        <v>6</v>
      </c>
      <c r="R223" s="107" t="n">
        <v>4</v>
      </c>
      <c r="S223" s="105"/>
      <c r="T223" s="108"/>
      <c r="U223" s="109" t="n">
        <v>4</v>
      </c>
      <c r="V223" s="110" t="n">
        <v>8</v>
      </c>
      <c r="W223" s="111"/>
      <c r="X223" s="110"/>
      <c r="Y223" s="111"/>
      <c r="Z223" s="110"/>
      <c r="AA223" s="111"/>
      <c r="AB223" s="110"/>
      <c r="AC223" s="111"/>
      <c r="AD223" s="110"/>
      <c r="AE223" s="111"/>
      <c r="AF223" s="110"/>
      <c r="AG223" s="112"/>
      <c r="AH223" s="113"/>
      <c r="AI223" s="111" t="n">
        <f aca="false">SUM(S223,U223,W223,Y223,AA223,AC223,AE223,AG223)</f>
        <v>4</v>
      </c>
      <c r="AJ223" s="106" t="n">
        <f aca="false">SUM(T223,V223,X223,Z223,AB223,AD223,AF223,AH223)</f>
        <v>8</v>
      </c>
      <c r="AK223" s="107"/>
      <c r="AL223" s="107" t="n">
        <v>1</v>
      </c>
      <c r="AM223" s="105"/>
      <c r="AN223" s="28"/>
      <c r="AO223" s="106"/>
      <c r="AP223" s="105"/>
      <c r="AS223" s="24" t="s">
        <v>318</v>
      </c>
      <c r="AT223" s="27" t="n">
        <f aca="false">IF(OR(BE223=BS$60,BE223=BS$61,BE223=BS$62,BE223=BS$63,BE223=BS$64),1,IF(OR(BE223=BS$65,BE223=BS$66,BE223=BS$67,BE223=BS$68,BE223=BS$69),2,3))</f>
        <v>1</v>
      </c>
      <c r="AU223" s="27" t="n">
        <f aca="false">IF(OR(BF223=BS$30,BF223=BS$31,BF223=BS$32,BF223=BS$33),1,IF(BF223=BS$34,2,3))</f>
        <v>1</v>
      </c>
      <c r="AV223" s="27" t="n">
        <f aca="false">IF(BG223="отсутствует",2,1)</f>
        <v>1</v>
      </c>
      <c r="AW223" s="27" t="n">
        <f aca="false">IF(OR(BH223=BS$41,BH223=BS$42),1,IF(OR(BH223=BS$43,BH223=BS$44,BH223=BS$45),2,IF(OR(BH223=BS$46,BH223=BS$47,BH223=BS$48),3,IF(BH223=BS$56,5,IF(BH223=BS$57,6,4)))))</f>
        <v>4</v>
      </c>
      <c r="AX223" s="27" t="n">
        <f aca="false">IF(BI223="отсутствует",2,1)</f>
        <v>1</v>
      </c>
      <c r="AY223" s="24" t="s">
        <v>149</v>
      </c>
      <c r="AZ223" s="130" t="n">
        <v>1</v>
      </c>
      <c r="BA223" s="130" t="n">
        <v>1</v>
      </c>
      <c r="BD223" s="104" t="s">
        <v>318</v>
      </c>
      <c r="BE223" s="104" t="s">
        <v>107</v>
      </c>
      <c r="BF223" s="104" t="s">
        <v>72</v>
      </c>
      <c r="BG223" s="104" t="s">
        <v>379</v>
      </c>
      <c r="BH223" s="104" t="s">
        <v>527</v>
      </c>
      <c r="BI223" s="104" t="s">
        <v>142</v>
      </c>
      <c r="BJ223" s="104" t="s">
        <v>149</v>
      </c>
      <c r="BK223" s="24" t="s">
        <v>51</v>
      </c>
    </row>
    <row r="224" s="24" customFormat="true" ht="15" hidden="false" customHeight="false" outlineLevel="0" collapsed="false">
      <c r="A224" s="24" t="s">
        <v>1684</v>
      </c>
      <c r="B224" s="24" t="s">
        <v>138</v>
      </c>
      <c r="C224" s="24" t="s">
        <v>139</v>
      </c>
      <c r="D224" s="24" t="n">
        <v>0</v>
      </c>
      <c r="E224" s="24" t="n">
        <v>1</v>
      </c>
      <c r="F224" s="24" t="n">
        <v>1</v>
      </c>
      <c r="G224" s="24" t="n">
        <v>0</v>
      </c>
      <c r="H224" s="24" t="n">
        <v>1</v>
      </c>
      <c r="I224" s="105"/>
      <c r="J224" s="28"/>
      <c r="K224" s="105"/>
      <c r="L224" s="28"/>
      <c r="M224" s="106" t="n">
        <f aca="false">SUM(K224:L224)</f>
        <v>0</v>
      </c>
      <c r="N224" s="105"/>
      <c r="O224" s="28"/>
      <c r="P224" s="31"/>
      <c r="Q224" s="106" t="n">
        <f aca="false">SUM(N224:P224)</f>
        <v>0</v>
      </c>
      <c r="R224" s="107"/>
      <c r="S224" s="105"/>
      <c r="T224" s="108"/>
      <c r="U224" s="109"/>
      <c r="V224" s="110"/>
      <c r="W224" s="111"/>
      <c r="X224" s="110"/>
      <c r="Y224" s="111"/>
      <c r="Z224" s="110"/>
      <c r="AA224" s="111"/>
      <c r="AB224" s="110"/>
      <c r="AC224" s="111"/>
      <c r="AD224" s="110"/>
      <c r="AE224" s="111"/>
      <c r="AF224" s="110"/>
      <c r="AG224" s="112"/>
      <c r="AH224" s="113"/>
      <c r="AI224" s="111" t="n">
        <f aca="false">SUM(S224,U224,W224,Y224,AA224,AC224,AE224,AG224)</f>
        <v>0</v>
      </c>
      <c r="AJ224" s="106" t="n">
        <f aca="false">SUM(T224,V224,X224,Z224,AB224,AD224,AF224,AH224)</f>
        <v>0</v>
      </c>
      <c r="AK224" s="107"/>
      <c r="AL224" s="107"/>
      <c r="AM224" s="105"/>
      <c r="AN224" s="28"/>
      <c r="AO224" s="106"/>
      <c r="AP224" s="105"/>
      <c r="AS224" s="24" t="s">
        <v>2232</v>
      </c>
      <c r="AT224" s="27" t="n">
        <f aca="false">IF(OR(BE224=BS$60,BE224=BS$61,BE224=BS$62,BE224=BS$63,BE224=BS$64),1,IF(OR(BE224=BS$65,BE224=BS$66,BE224=BS$67,BE224=BS$68,BE224=BS$69),2,3))</f>
        <v>1</v>
      </c>
      <c r="AU224" s="27" t="n">
        <f aca="false">IF(OR(BF224=BS$30,BF224=BS$31,BF224=BS$32,BF224=BS$33),1,IF(BF224=BS$34,2,3))</f>
        <v>1</v>
      </c>
      <c r="AV224" s="27" t="n">
        <f aca="false">IF(BG224="отсутствует",2,1)</f>
        <v>1</v>
      </c>
      <c r="AW224" s="27" t="n">
        <f aca="false">IF(OR(BH224=BS$41,BH224=BS$42),1,IF(OR(BH224=BS$43,BH224=BS$44,BH224=BS$45),2,IF(OR(BH224=BS$46,BH224=BS$47,BH224=BS$48),3,IF(BH224=BS$56,5,IF(BH224=BS$57,6,4)))))</f>
        <v>4</v>
      </c>
      <c r="AX224" s="27" t="n">
        <f aca="false">IF(BI224="отсутствует",2,1)</f>
        <v>1</v>
      </c>
      <c r="AY224" s="24" t="s">
        <v>326</v>
      </c>
      <c r="AZ224" s="130" t="n">
        <v>1</v>
      </c>
      <c r="BA224" s="130" t="n">
        <v>2</v>
      </c>
      <c r="BD224" s="104" t="s">
        <v>2232</v>
      </c>
      <c r="BE224" s="104" t="s">
        <v>107</v>
      </c>
      <c r="BF224" s="104" t="s">
        <v>72</v>
      </c>
      <c r="BG224" s="104" t="s">
        <v>1685</v>
      </c>
      <c r="BH224" s="104" t="s">
        <v>904</v>
      </c>
      <c r="BI224" s="104" t="s">
        <v>1686</v>
      </c>
      <c r="BJ224" s="104" t="s">
        <v>326</v>
      </c>
      <c r="BK224" s="24" t="s">
        <v>51</v>
      </c>
    </row>
    <row r="225" s="24" customFormat="true" ht="15" hidden="false" customHeight="false" outlineLevel="0" collapsed="false">
      <c r="A225" s="24" t="s">
        <v>2580</v>
      </c>
      <c r="B225" s="24" t="s">
        <v>2581</v>
      </c>
      <c r="C225" s="24" t="s">
        <v>88</v>
      </c>
      <c r="D225" s="24" t="n">
        <v>0</v>
      </c>
      <c r="E225" s="24" t="n">
        <v>0</v>
      </c>
      <c r="F225" s="24" t="n">
        <v>1</v>
      </c>
      <c r="G225" s="24" t="n">
        <v>0</v>
      </c>
      <c r="I225" s="105"/>
      <c r="J225" s="28"/>
      <c r="K225" s="105" t="n">
        <v>1</v>
      </c>
      <c r="L225" s="28" t="n">
        <v>2</v>
      </c>
      <c r="M225" s="106" t="n">
        <f aca="false">SUM(K225:L225)</f>
        <v>3</v>
      </c>
      <c r="N225" s="105" t="n">
        <v>7</v>
      </c>
      <c r="O225" s="28" t="n">
        <v>2</v>
      </c>
      <c r="P225" s="31" t="n">
        <v>2</v>
      </c>
      <c r="Q225" s="106" t="n">
        <f aca="false">SUM(N225:P225)</f>
        <v>11</v>
      </c>
      <c r="R225" s="107"/>
      <c r="S225" s="105" t="n">
        <v>1</v>
      </c>
      <c r="T225" s="108" t="n">
        <v>1</v>
      </c>
      <c r="U225" s="109"/>
      <c r="V225" s="110"/>
      <c r="W225" s="111"/>
      <c r="X225" s="110"/>
      <c r="Y225" s="111"/>
      <c r="Z225" s="110"/>
      <c r="AA225" s="111"/>
      <c r="AB225" s="110"/>
      <c r="AC225" s="111"/>
      <c r="AD225" s="110"/>
      <c r="AE225" s="111"/>
      <c r="AF225" s="110"/>
      <c r="AG225" s="112"/>
      <c r="AH225" s="113"/>
      <c r="AI225" s="111" t="n">
        <f aca="false">SUM(S225,U225,W225,Y225,AA225,AC225,AE225,AG225)</f>
        <v>1</v>
      </c>
      <c r="AJ225" s="106" t="n">
        <f aca="false">SUM(T225,V225,X225,Z225,AB225,AD225,AF225,AH225)</f>
        <v>1</v>
      </c>
      <c r="AK225" s="107"/>
      <c r="AL225" s="107"/>
      <c r="AM225" s="105"/>
      <c r="AN225" s="28"/>
      <c r="AO225" s="106"/>
      <c r="AP225" s="105"/>
      <c r="AS225" s="24" t="s">
        <v>52</v>
      </c>
      <c r="AT225" s="27" t="n">
        <f aca="false">IF(OR(BE225=BS$60,BE225=BS$61,BE225=BS$62,BE225=BS$63,BE225=BS$64),1,IF(OR(BE225=BS$65,BE225=BS$66,BE225=BS$67,BE225=BS$68,BE225=BS$69),2,3))</f>
        <v>3</v>
      </c>
      <c r="AU225" s="27" t="n">
        <f aca="false">IF(OR(BF225=BS$30,BF225=BS$31,BF225=BS$32,BF225=BS$33),1,IF(BF225=BS$34,2,3))</f>
        <v>3</v>
      </c>
      <c r="AV225" s="27" t="n">
        <f aca="false">IF(BG225="отсутствует",2,1)</f>
        <v>2</v>
      </c>
      <c r="AW225" s="27" t="n">
        <f aca="false">IF(OR(BH225=BS$41,BH225=BS$42),1,IF(OR(BH225=BS$43,BH225=BS$44,BH225=BS$45),2,IF(OR(BH225=BS$46,BH225=BS$47,BH225=BS$48),3,IF(BH225=BS$56,5,IF(BH225=BS$57,6,4)))))</f>
        <v>4</v>
      </c>
      <c r="AX225" s="27" t="n">
        <f aca="false">IF(BI225="отсутствует",2,1)</f>
        <v>1</v>
      </c>
      <c r="AY225" s="24" t="s">
        <v>1365</v>
      </c>
      <c r="AZ225" s="130" t="n">
        <v>1</v>
      </c>
      <c r="BA225" s="130" t="n">
        <v>1</v>
      </c>
      <c r="BD225" s="104" t="s">
        <v>52</v>
      </c>
      <c r="BE225" s="104" t="s">
        <v>193</v>
      </c>
      <c r="BF225" s="104" t="s">
        <v>54</v>
      </c>
      <c r="BG225" s="104" t="s">
        <v>55</v>
      </c>
      <c r="BH225" s="104" t="s">
        <v>2582</v>
      </c>
      <c r="BI225" s="104" t="s">
        <v>74</v>
      </c>
      <c r="BJ225" s="104" t="s">
        <v>1365</v>
      </c>
      <c r="BK225" s="24" t="s">
        <v>51</v>
      </c>
    </row>
    <row r="226" s="24" customFormat="true" ht="15" hidden="false" customHeight="false" outlineLevel="0" collapsed="false">
      <c r="A226" s="24" t="s">
        <v>2583</v>
      </c>
      <c r="B226" s="24" t="s">
        <v>138</v>
      </c>
      <c r="C226" s="24" t="s">
        <v>139</v>
      </c>
      <c r="D226" s="24" t="n">
        <v>0</v>
      </c>
      <c r="E226" s="24" t="n">
        <v>0</v>
      </c>
      <c r="F226" s="24" t="n">
        <v>1</v>
      </c>
      <c r="G226" s="24" t="n">
        <v>0</v>
      </c>
      <c r="I226" s="105"/>
      <c r="J226" s="28"/>
      <c r="K226" s="105" t="n">
        <v>1</v>
      </c>
      <c r="L226" s="28" t="n">
        <v>1</v>
      </c>
      <c r="M226" s="106" t="n">
        <f aca="false">SUM(K226:L226)</f>
        <v>2</v>
      </c>
      <c r="N226" s="105" t="n">
        <v>3</v>
      </c>
      <c r="O226" s="28" t="n">
        <v>2</v>
      </c>
      <c r="P226" s="31" t="n">
        <v>1</v>
      </c>
      <c r="Q226" s="106" t="n">
        <f aca="false">SUM(N226:P226)</f>
        <v>6</v>
      </c>
      <c r="R226" s="107"/>
      <c r="S226" s="105"/>
      <c r="T226" s="108"/>
      <c r="U226" s="109"/>
      <c r="V226" s="110"/>
      <c r="W226" s="111"/>
      <c r="X226" s="110"/>
      <c r="Y226" s="111"/>
      <c r="Z226" s="110"/>
      <c r="AA226" s="111"/>
      <c r="AB226" s="110"/>
      <c r="AC226" s="111"/>
      <c r="AD226" s="110"/>
      <c r="AE226" s="111"/>
      <c r="AF226" s="110"/>
      <c r="AG226" s="112"/>
      <c r="AH226" s="113"/>
      <c r="AI226" s="111" t="n">
        <f aca="false">SUM(S226,U226,W226,Y226,AA226,AC226,AE226,AG226)</f>
        <v>0</v>
      </c>
      <c r="AJ226" s="106" t="n">
        <f aca="false">SUM(T226,V226,X226,Z226,AB226,AD226,AF226,AH226)</f>
        <v>0</v>
      </c>
      <c r="AK226" s="107"/>
      <c r="AL226" s="107" t="n">
        <v>1</v>
      </c>
      <c r="AM226" s="105"/>
      <c r="AN226" s="28"/>
      <c r="AO226" s="106"/>
      <c r="AP226" s="105"/>
      <c r="AS226" s="24" t="s">
        <v>52</v>
      </c>
      <c r="AT226" s="27" t="n">
        <f aca="false">IF(OR(BE226=BS$60,BE226=BS$61,BE226=BS$62,BE226=BS$63,BE226=BS$64),1,IF(OR(BE226=BS$65,BE226=BS$66,BE226=BS$67,BE226=BS$68,BE226=BS$69),2,3))</f>
        <v>2</v>
      </c>
      <c r="AU226" s="27" t="n">
        <f aca="false">IF(OR(BF226=BS$30,BF226=BS$31,BF226=BS$32,BF226=BS$33),1,IF(BF226=BS$34,2,3))</f>
        <v>1</v>
      </c>
      <c r="AV226" s="27" t="n">
        <f aca="false">IF(BG226="отсутствует",2,1)</f>
        <v>1</v>
      </c>
      <c r="AW226" s="27" t="n">
        <f aca="false">IF(OR(BH226=BS$41,BH226=BS$42),1,IF(OR(BH226=BS$43,BH226=BS$44,BH226=BS$45),2,IF(OR(BH226=BS$46,BH226=BS$47,BH226=BS$48),3,IF(BH226=BS$56,5,IF(BH226=BS$57,6,4)))))</f>
        <v>4</v>
      </c>
      <c r="AX226" s="27" t="n">
        <f aca="false">IF(BI226="отсутствует",2,1)</f>
        <v>1</v>
      </c>
      <c r="AY226" s="24" t="s">
        <v>2303</v>
      </c>
      <c r="AZ226" s="130" t="n">
        <v>1</v>
      </c>
      <c r="BA226" s="130" t="n">
        <v>1</v>
      </c>
      <c r="BD226" s="104" t="s">
        <v>52</v>
      </c>
      <c r="BE226" s="104" t="s">
        <v>226</v>
      </c>
      <c r="BF226" s="104" t="s">
        <v>72</v>
      </c>
      <c r="BG226" s="104" t="s">
        <v>2584</v>
      </c>
      <c r="BH226" s="104" t="s">
        <v>141</v>
      </c>
      <c r="BI226" s="104" t="s">
        <v>182</v>
      </c>
      <c r="BJ226" s="104" t="s">
        <v>2303</v>
      </c>
      <c r="BK226" s="24" t="s">
        <v>51</v>
      </c>
    </row>
    <row r="227" s="24" customFormat="true" ht="15" hidden="false" customHeight="false" outlineLevel="0" collapsed="false">
      <c r="A227" s="24" t="s">
        <v>1688</v>
      </c>
      <c r="B227" s="24" t="s">
        <v>208</v>
      </c>
      <c r="C227" s="24" t="s">
        <v>354</v>
      </c>
      <c r="D227" s="24" t="n">
        <v>0</v>
      </c>
      <c r="E227" s="24" t="n">
        <v>0</v>
      </c>
      <c r="F227" s="24" t="n">
        <v>1</v>
      </c>
      <c r="G227" s="24" t="n">
        <v>0</v>
      </c>
      <c r="I227" s="105"/>
      <c r="J227" s="28"/>
      <c r="K227" s="105" t="n">
        <v>2</v>
      </c>
      <c r="L227" s="28"/>
      <c r="M227" s="106" t="n">
        <f aca="false">SUM(K227:L227)</f>
        <v>2</v>
      </c>
      <c r="N227" s="105" t="n">
        <v>1</v>
      </c>
      <c r="O227" s="28" t="n">
        <v>2</v>
      </c>
      <c r="P227" s="31"/>
      <c r="Q227" s="106" t="n">
        <f aca="false">SUM(N227:P227)</f>
        <v>3</v>
      </c>
      <c r="R227" s="107"/>
      <c r="S227" s="105"/>
      <c r="T227" s="108"/>
      <c r="U227" s="109"/>
      <c r="V227" s="110"/>
      <c r="W227" s="111"/>
      <c r="X227" s="110"/>
      <c r="Y227" s="111"/>
      <c r="Z227" s="110"/>
      <c r="AA227" s="111"/>
      <c r="AB227" s="110"/>
      <c r="AC227" s="111"/>
      <c r="AD227" s="110"/>
      <c r="AE227" s="111"/>
      <c r="AF227" s="110"/>
      <c r="AG227" s="112"/>
      <c r="AH227" s="113"/>
      <c r="AI227" s="111" t="n">
        <f aca="false">SUM(S227,U227,W227,Y227,AA227,AC227,AE227,AG227)</f>
        <v>0</v>
      </c>
      <c r="AJ227" s="106" t="n">
        <f aca="false">SUM(T227,V227,X227,Z227,AB227,AD227,AF227,AH227)</f>
        <v>0</v>
      </c>
      <c r="AK227" s="107"/>
      <c r="AL227" s="107"/>
      <c r="AM227" s="105"/>
      <c r="AN227" s="28"/>
      <c r="AO227" s="106"/>
      <c r="AP227" s="105"/>
      <c r="AS227" s="24" t="s">
        <v>318</v>
      </c>
      <c r="AT227" s="27" t="n">
        <f aca="false">IF(OR(BE227=BS$60,BE227=BS$61,BE227=BS$62,BE227=BS$63,BE227=BS$64),1,IF(OR(BE227=BS$65,BE227=BS$66,BE227=BS$67,BE227=BS$68,BE227=BS$69),2,3))</f>
        <v>1</v>
      </c>
      <c r="AU227" s="27" t="n">
        <f aca="false">IF(OR(BF227=BS$30,BF227=BS$31,BF227=BS$32,BF227=BS$33),1,IF(BF227=BS$34,2,3))</f>
        <v>1</v>
      </c>
      <c r="AV227" s="27" t="n">
        <f aca="false">IF(BG227="отсутствует",2,1)</f>
        <v>2</v>
      </c>
      <c r="AW227" s="27" t="n">
        <f aca="false">IF(OR(BH227=BS$41,BH227=BS$42),1,IF(OR(BH227=BS$43,BH227=BS$44,BH227=BS$45),2,IF(OR(BH227=BS$46,BH227=BS$47,BH227=BS$48),3,IF(BH227=BS$56,5,IF(BH227=BS$57,6,4)))))</f>
        <v>4</v>
      </c>
      <c r="AX227" s="27" t="n">
        <f aca="false">IF(BI227="отсутствует",2,1)</f>
        <v>1</v>
      </c>
      <c r="AY227" s="24" t="s">
        <v>143</v>
      </c>
      <c r="AZ227" s="130" t="n">
        <v>1</v>
      </c>
      <c r="BA227" s="130" t="n">
        <v>1</v>
      </c>
      <c r="BD227" s="104" t="s">
        <v>318</v>
      </c>
      <c r="BE227" s="104" t="s">
        <v>107</v>
      </c>
      <c r="BF227" s="104" t="s">
        <v>72</v>
      </c>
      <c r="BG227" s="104" t="s">
        <v>55</v>
      </c>
      <c r="BH227" s="104" t="s">
        <v>141</v>
      </c>
      <c r="BI227" s="104" t="s">
        <v>1442</v>
      </c>
      <c r="BJ227" s="104" t="s">
        <v>143</v>
      </c>
      <c r="BK227" s="24" t="s">
        <v>51</v>
      </c>
    </row>
    <row r="228" s="24" customFormat="true" ht="15" hidden="false" customHeight="false" outlineLevel="0" collapsed="false">
      <c r="A228" s="24" t="s">
        <v>2585</v>
      </c>
      <c r="B228" s="24" t="s">
        <v>138</v>
      </c>
      <c r="C228" s="24" t="s">
        <v>139</v>
      </c>
      <c r="D228" s="24" t="n">
        <v>0</v>
      </c>
      <c r="E228" s="24" t="n">
        <v>0</v>
      </c>
      <c r="F228" s="24" t="n">
        <v>1</v>
      </c>
      <c r="G228" s="24" t="n">
        <v>1</v>
      </c>
      <c r="H228" s="24" t="n">
        <v>1</v>
      </c>
      <c r="I228" s="105"/>
      <c r="J228" s="28" t="n">
        <v>1</v>
      </c>
      <c r="K228" s="105" t="n">
        <v>2</v>
      </c>
      <c r="L228" s="28" t="n">
        <v>1</v>
      </c>
      <c r="M228" s="106" t="n">
        <f aca="false">SUM(K228:L228)</f>
        <v>3</v>
      </c>
      <c r="N228" s="105" t="n">
        <v>3</v>
      </c>
      <c r="O228" s="28" t="n">
        <v>6</v>
      </c>
      <c r="P228" s="31" t="n">
        <v>2</v>
      </c>
      <c r="Q228" s="106" t="n">
        <f aca="false">SUM(N228:P228)</f>
        <v>11</v>
      </c>
      <c r="R228" s="107" t="n">
        <v>1</v>
      </c>
      <c r="S228" s="105"/>
      <c r="T228" s="108"/>
      <c r="U228" s="109" t="n">
        <v>1</v>
      </c>
      <c r="V228" s="110" t="n">
        <v>1</v>
      </c>
      <c r="W228" s="111" t="n">
        <v>1</v>
      </c>
      <c r="X228" s="110" t="n">
        <v>1</v>
      </c>
      <c r="Y228" s="111"/>
      <c r="Z228" s="110"/>
      <c r="AA228" s="111"/>
      <c r="AB228" s="110"/>
      <c r="AC228" s="111"/>
      <c r="AD228" s="110"/>
      <c r="AE228" s="111"/>
      <c r="AF228" s="110"/>
      <c r="AG228" s="112"/>
      <c r="AH228" s="113"/>
      <c r="AI228" s="111" t="n">
        <f aca="false">SUM(S228,U228,W228,Y228,AA228,AC228,AE228,AG228)</f>
        <v>2</v>
      </c>
      <c r="AJ228" s="106" t="n">
        <f aca="false">SUM(T228,V228,X228,Z228,AB228,AD228,AF228,AH228)</f>
        <v>2</v>
      </c>
      <c r="AK228" s="107"/>
      <c r="AL228" s="107"/>
      <c r="AM228" s="105"/>
      <c r="AN228" s="28"/>
      <c r="AO228" s="106"/>
      <c r="AP228" s="105"/>
      <c r="AS228" s="24" t="s">
        <v>52</v>
      </c>
      <c r="AT228" s="27" t="n">
        <f aca="false">IF(OR(BE228=BS$60,BE228=BS$61,BE228=BS$62,BE228=BS$63,BE228=BS$64),1,IF(OR(BE228=BS$65,BE228=BS$66,BE228=BS$67,BE228=BS$68,BE228=BS$69),2,3))</f>
        <v>2</v>
      </c>
      <c r="AU228" s="27" t="n">
        <f aca="false">IF(OR(BF228=BS$30,BF228=BS$31,BF228=BS$32,BF228=BS$33),1,IF(BF228=BS$34,2,3))</f>
        <v>1</v>
      </c>
      <c r="AV228" s="27" t="n">
        <f aca="false">IF(BG228="отсутствует",2,1)</f>
        <v>1</v>
      </c>
      <c r="AW228" s="27" t="n">
        <f aca="false">IF(OR(BH228=BS$41,BH228=BS$42),1,IF(OR(BH228=BS$43,BH228=BS$44,BH228=BS$45),2,IF(OR(BH228=BS$46,BH228=BS$47,BH228=BS$48),3,IF(BH228=BS$56,5,IF(BH228=BS$57,6,4)))))</f>
        <v>4</v>
      </c>
      <c r="AX228" s="27" t="n">
        <f aca="false">IF(BI228="отсутствует",2,1)</f>
        <v>1</v>
      </c>
      <c r="AY228" s="24" t="s">
        <v>2303</v>
      </c>
      <c r="AZ228" s="130" t="n">
        <v>1</v>
      </c>
      <c r="BA228" s="130" t="n">
        <v>1</v>
      </c>
      <c r="BD228" s="104" t="s">
        <v>52</v>
      </c>
      <c r="BE228" s="104" t="s">
        <v>226</v>
      </c>
      <c r="BF228" s="104" t="s">
        <v>72</v>
      </c>
      <c r="BG228" s="104" t="s">
        <v>2586</v>
      </c>
      <c r="BH228" s="104" t="s">
        <v>319</v>
      </c>
      <c r="BI228" s="104" t="s">
        <v>182</v>
      </c>
      <c r="BJ228" s="104" t="s">
        <v>2303</v>
      </c>
      <c r="BK228" s="24" t="s">
        <v>51</v>
      </c>
    </row>
    <row r="229" s="24" customFormat="true" ht="15" hidden="false" customHeight="false" outlineLevel="0" collapsed="false">
      <c r="A229" s="24" t="s">
        <v>1693</v>
      </c>
      <c r="B229" s="24" t="s">
        <v>352</v>
      </c>
      <c r="C229" s="24" t="s">
        <v>92</v>
      </c>
      <c r="D229" s="24" t="n">
        <v>0</v>
      </c>
      <c r="E229" s="24" t="n">
        <v>1</v>
      </c>
      <c r="F229" s="24" t="n">
        <v>1</v>
      </c>
      <c r="G229" s="24" t="n">
        <v>1</v>
      </c>
      <c r="H229" s="24" t="n">
        <v>1</v>
      </c>
      <c r="I229" s="105"/>
      <c r="J229" s="28"/>
      <c r="K229" s="105"/>
      <c r="L229" s="28"/>
      <c r="M229" s="106" t="n">
        <f aca="false">SUM(K229:L229)</f>
        <v>0</v>
      </c>
      <c r="N229" s="105"/>
      <c r="O229" s="28"/>
      <c r="P229" s="31"/>
      <c r="Q229" s="106" t="n">
        <f aca="false">SUM(N229:P229)</f>
        <v>0</v>
      </c>
      <c r="R229" s="107"/>
      <c r="S229" s="105"/>
      <c r="T229" s="108"/>
      <c r="U229" s="109"/>
      <c r="V229" s="110"/>
      <c r="W229" s="111"/>
      <c r="X229" s="110"/>
      <c r="Y229" s="111"/>
      <c r="Z229" s="110"/>
      <c r="AA229" s="111"/>
      <c r="AB229" s="110"/>
      <c r="AC229" s="111"/>
      <c r="AD229" s="110"/>
      <c r="AE229" s="111"/>
      <c r="AF229" s="110"/>
      <c r="AG229" s="112"/>
      <c r="AH229" s="113"/>
      <c r="AI229" s="111" t="n">
        <f aca="false">SUM(S229,U229,W229,Y229,AA229,AC229,AE229,AG229)</f>
        <v>0</v>
      </c>
      <c r="AJ229" s="106" t="n">
        <f aca="false">SUM(T229,V229,X229,Z229,AB229,AD229,AF229,AH229)</f>
        <v>0</v>
      </c>
      <c r="AK229" s="107"/>
      <c r="AL229" s="107"/>
      <c r="AM229" s="105"/>
      <c r="AN229" s="28"/>
      <c r="AO229" s="106"/>
      <c r="AP229" s="105"/>
      <c r="AS229" s="24" t="s">
        <v>318</v>
      </c>
      <c r="AT229" s="27" t="n">
        <f aca="false">IF(OR(BE229=BS$60,BE229=BS$61,BE229=BS$62,BE229=BS$63,BE229=BS$64),1,IF(OR(BE229=BS$65,BE229=BS$66,BE229=BS$67,BE229=BS$68,BE229=BS$69),2,3))</f>
        <v>1</v>
      </c>
      <c r="AU229" s="27" t="n">
        <f aca="false">IF(OR(BF229=BS$30,BF229=BS$31,BF229=BS$32,BF229=BS$33),1,IF(BF229=BS$34,2,3))</f>
        <v>1</v>
      </c>
      <c r="AV229" s="27" t="n">
        <f aca="false">IF(BG229="отсутствует",2,1)</f>
        <v>1</v>
      </c>
      <c r="AW229" s="27" t="n">
        <f aca="false">IF(OR(BH229=BS$41,BH229=BS$42),1,IF(OR(BH229=BS$43,BH229=BS$44,BH229=BS$45),2,IF(OR(BH229=BS$46,BH229=BS$47,BH229=BS$48),3,IF(BH229=BS$56,5,IF(BH229=BS$57,6,4)))))</f>
        <v>4</v>
      </c>
      <c r="AX229" s="27" t="n">
        <f aca="false">IF(BI229="отсутствует",2,1)</f>
        <v>1</v>
      </c>
      <c r="AY229" s="24" t="s">
        <v>1365</v>
      </c>
      <c r="AZ229" s="130" t="n">
        <v>1</v>
      </c>
      <c r="BA229" s="130" t="n">
        <v>1</v>
      </c>
      <c r="BD229" s="104" t="s">
        <v>318</v>
      </c>
      <c r="BE229" s="104" t="s">
        <v>392</v>
      </c>
      <c r="BF229" s="104" t="s">
        <v>72</v>
      </c>
      <c r="BG229" s="104" t="s">
        <v>114</v>
      </c>
      <c r="BH229" s="104" t="s">
        <v>1231</v>
      </c>
      <c r="BI229" s="104" t="s">
        <v>1694</v>
      </c>
      <c r="BJ229" s="104" t="s">
        <v>1365</v>
      </c>
      <c r="BK229" s="24" t="s">
        <v>51</v>
      </c>
    </row>
    <row r="230" s="24" customFormat="true" ht="15" hidden="false" customHeight="false" outlineLevel="0" collapsed="false">
      <c r="A230" s="24" t="s">
        <v>745</v>
      </c>
      <c r="B230" s="24" t="s">
        <v>160</v>
      </c>
      <c r="C230" s="24" t="s">
        <v>376</v>
      </c>
      <c r="D230" s="24" t="n">
        <v>0</v>
      </c>
      <c r="E230" s="24" t="n">
        <v>0</v>
      </c>
      <c r="F230" s="24" t="n">
        <v>1</v>
      </c>
      <c r="G230" s="24" t="n">
        <v>0</v>
      </c>
      <c r="I230" s="105"/>
      <c r="J230" s="28"/>
      <c r="K230" s="105" t="n">
        <v>2</v>
      </c>
      <c r="L230" s="28"/>
      <c r="M230" s="106" t="n">
        <f aca="false">SUM(K230:L230)</f>
        <v>2</v>
      </c>
      <c r="N230" s="105" t="n">
        <v>2</v>
      </c>
      <c r="O230" s="28" t="n">
        <v>1</v>
      </c>
      <c r="P230" s="31"/>
      <c r="Q230" s="106" t="n">
        <f aca="false">SUM(N230:P230)</f>
        <v>3</v>
      </c>
      <c r="R230" s="107"/>
      <c r="S230" s="105" t="n">
        <v>1</v>
      </c>
      <c r="T230" s="108" t="n">
        <v>1</v>
      </c>
      <c r="U230" s="109"/>
      <c r="V230" s="110"/>
      <c r="W230" s="111"/>
      <c r="X230" s="110"/>
      <c r="Y230" s="111"/>
      <c r="Z230" s="110"/>
      <c r="AA230" s="111"/>
      <c r="AB230" s="110"/>
      <c r="AC230" s="111"/>
      <c r="AD230" s="110"/>
      <c r="AE230" s="111"/>
      <c r="AF230" s="110"/>
      <c r="AG230" s="112"/>
      <c r="AH230" s="113"/>
      <c r="AI230" s="111" t="n">
        <f aca="false">SUM(S230,U230,W230,Y230,AA230,AC230,AE230,AG230)</f>
        <v>1</v>
      </c>
      <c r="AJ230" s="106" t="n">
        <f aca="false">SUM(T230,V230,X230,Z230,AB230,AD230,AF230,AH230)</f>
        <v>1</v>
      </c>
      <c r="AK230" s="107"/>
      <c r="AL230" s="107"/>
      <c r="AM230" s="105"/>
      <c r="AN230" s="28"/>
      <c r="AO230" s="106"/>
      <c r="AP230" s="105"/>
      <c r="AS230" s="24" t="s">
        <v>225</v>
      </c>
      <c r="AT230" s="27" t="n">
        <f aca="false">IF(OR(BE230=BS$60,BE230=BS$61,BE230=BS$62,BE230=BS$63,BE230=BS$64),1,IF(OR(BE230=BS$65,BE230=BS$66,BE230=BS$67,BE230=BS$68,BE230=BS$69),2,3))</f>
        <v>3</v>
      </c>
      <c r="AU230" s="27" t="n">
        <f aca="false">IF(OR(BF230=BS$30,BF230=BS$31,BF230=BS$32,BF230=BS$33),1,IF(BF230=BS$34,2,3))</f>
        <v>3</v>
      </c>
      <c r="AV230" s="27" t="n">
        <f aca="false">IF(BG230="отсутствует",2,1)</f>
        <v>2</v>
      </c>
      <c r="AW230" s="27" t="n">
        <f aca="false">IF(OR(BH230=BS$41,BH230=BS$42),1,IF(OR(BH230=BS$43,BH230=BS$44,BH230=BS$45),2,IF(OR(BH230=BS$46,BH230=BS$47,BH230=BS$48),3,IF(BH230=BS$56,5,IF(BH230=BS$57,6,4)))))</f>
        <v>2</v>
      </c>
      <c r="AX230" s="27" t="n">
        <f aca="false">IF(BI230="отсутствует",2,1)</f>
        <v>1</v>
      </c>
      <c r="AY230" s="24" t="s">
        <v>143</v>
      </c>
      <c r="AZ230" s="130" t="n">
        <v>1</v>
      </c>
      <c r="BA230" s="130" t="n">
        <v>1</v>
      </c>
      <c r="BD230" s="104" t="s">
        <v>225</v>
      </c>
      <c r="BE230" s="104" t="s">
        <v>193</v>
      </c>
      <c r="BF230" s="104" t="s">
        <v>170</v>
      </c>
      <c r="BG230" s="104" t="s">
        <v>55</v>
      </c>
      <c r="BH230" s="104" t="s">
        <v>310</v>
      </c>
      <c r="BI230" s="104" t="s">
        <v>502</v>
      </c>
      <c r="BJ230" s="104" t="s">
        <v>143</v>
      </c>
      <c r="BK230" s="24" t="s">
        <v>51</v>
      </c>
    </row>
    <row r="231" s="24" customFormat="true" ht="15" hidden="false" customHeight="false" outlineLevel="0" collapsed="false">
      <c r="A231" s="24" t="s">
        <v>745</v>
      </c>
      <c r="B231" s="24" t="s">
        <v>138</v>
      </c>
      <c r="C231" s="24" t="s">
        <v>88</v>
      </c>
      <c r="D231" s="24" t="n">
        <v>0</v>
      </c>
      <c r="E231" s="24" t="n">
        <v>0</v>
      </c>
      <c r="F231" s="24" t="n">
        <v>1</v>
      </c>
      <c r="G231" s="24" t="n">
        <v>0</v>
      </c>
      <c r="I231" s="105"/>
      <c r="J231" s="28"/>
      <c r="K231" s="105" t="n">
        <v>2</v>
      </c>
      <c r="L231" s="28"/>
      <c r="M231" s="106" t="n">
        <f aca="false">SUM(K231:L231)</f>
        <v>2</v>
      </c>
      <c r="N231" s="105" t="n">
        <v>4</v>
      </c>
      <c r="O231" s="28" t="n">
        <v>4</v>
      </c>
      <c r="P231" s="31" t="n">
        <v>1</v>
      </c>
      <c r="Q231" s="106" t="n">
        <f aca="false">SUM(N231:P231)</f>
        <v>9</v>
      </c>
      <c r="R231" s="107" t="n">
        <v>1</v>
      </c>
      <c r="S231" s="105" t="n">
        <v>1</v>
      </c>
      <c r="T231" s="108" t="n">
        <v>1</v>
      </c>
      <c r="U231" s="109" t="n">
        <v>1</v>
      </c>
      <c r="V231" s="110" t="n">
        <v>1</v>
      </c>
      <c r="W231" s="111"/>
      <c r="X231" s="110"/>
      <c r="Y231" s="111"/>
      <c r="Z231" s="110"/>
      <c r="AA231" s="111"/>
      <c r="AB231" s="110"/>
      <c r="AC231" s="111"/>
      <c r="AD231" s="110"/>
      <c r="AE231" s="111"/>
      <c r="AF231" s="110"/>
      <c r="AG231" s="112"/>
      <c r="AH231" s="113"/>
      <c r="AI231" s="111" t="n">
        <f aca="false">SUM(S231,U231,W231,Y231,AA231,AC231,AE231,AG231)</f>
        <v>2</v>
      </c>
      <c r="AJ231" s="106" t="n">
        <f aca="false">SUM(T231,V231,X231,Z231,AB231,AD231,AF231,AH231)</f>
        <v>2</v>
      </c>
      <c r="AK231" s="107" t="n">
        <v>1</v>
      </c>
      <c r="AL231" s="107"/>
      <c r="AM231" s="105"/>
      <c r="AN231" s="28"/>
      <c r="AO231" s="106"/>
      <c r="AP231" s="105"/>
      <c r="AS231" s="24" t="s">
        <v>52</v>
      </c>
      <c r="AT231" s="27" t="n">
        <f aca="false">IF(OR(BE231=BS$60,BE231=BS$61,BE231=BS$62,BE231=BS$63,BE231=BS$64),1,IF(OR(BE231=BS$65,BE231=BS$66,BE231=BS$67,BE231=BS$68,BE231=BS$69),2,3))</f>
        <v>2</v>
      </c>
      <c r="AU231" s="27" t="n">
        <f aca="false">IF(OR(BF231=BS$30,BF231=BS$31,BF231=BS$32,BF231=BS$33),1,IF(BF231=BS$34,2,3))</f>
        <v>2</v>
      </c>
      <c r="AV231" s="27" t="n">
        <f aca="false">IF(BG231="отсутствует",2,1)</f>
        <v>2</v>
      </c>
      <c r="AW231" s="27" t="n">
        <f aca="false">IF(OR(BH231=BS$41,BH231=BS$42),1,IF(OR(BH231=BS$43,BH231=BS$44,BH231=BS$45),2,IF(OR(BH231=BS$46,BH231=BS$47,BH231=BS$48),3,IF(BH231=BS$56,5,IF(BH231=BS$57,6,4)))))</f>
        <v>4</v>
      </c>
      <c r="AX231" s="27" t="n">
        <f aca="false">IF(BI231="отсутствует",2,1)</f>
        <v>1</v>
      </c>
      <c r="AY231" s="24" t="s">
        <v>1831</v>
      </c>
      <c r="AZ231" s="130" t="n">
        <v>1</v>
      </c>
      <c r="BA231" s="130" t="n">
        <v>1</v>
      </c>
      <c r="BD231" s="104" t="s">
        <v>52</v>
      </c>
      <c r="BE231" s="104" t="s">
        <v>169</v>
      </c>
      <c r="BF231" s="104" t="s">
        <v>82</v>
      </c>
      <c r="BG231" s="104" t="s">
        <v>55</v>
      </c>
      <c r="BH231" s="104" t="s">
        <v>1536</v>
      </c>
      <c r="BI231" s="104" t="s">
        <v>502</v>
      </c>
      <c r="BJ231" s="104" t="s">
        <v>1831</v>
      </c>
      <c r="BK231" s="24" t="s">
        <v>51</v>
      </c>
    </row>
    <row r="232" s="24" customFormat="true" ht="15" hidden="false" customHeight="false" outlineLevel="0" collapsed="false">
      <c r="A232" s="24" t="s">
        <v>2587</v>
      </c>
      <c r="B232" s="24" t="s">
        <v>160</v>
      </c>
      <c r="C232" s="24" t="s">
        <v>214</v>
      </c>
      <c r="D232" s="24" t="n">
        <v>0</v>
      </c>
      <c r="E232" s="24" t="n">
        <v>0</v>
      </c>
      <c r="F232" s="24" t="n">
        <v>1</v>
      </c>
      <c r="G232" s="24" t="n">
        <v>0</v>
      </c>
      <c r="I232" s="105"/>
      <c r="J232" s="28"/>
      <c r="K232" s="105"/>
      <c r="L232" s="28"/>
      <c r="M232" s="106" t="n">
        <f aca="false">SUM(K232:L232)</f>
        <v>0</v>
      </c>
      <c r="N232" s="105"/>
      <c r="O232" s="28"/>
      <c r="P232" s="31"/>
      <c r="Q232" s="106" t="n">
        <f aca="false">SUM(N232:P232)</f>
        <v>0</v>
      </c>
      <c r="R232" s="107"/>
      <c r="S232" s="105"/>
      <c r="T232" s="108"/>
      <c r="U232" s="109"/>
      <c r="V232" s="110"/>
      <c r="W232" s="111"/>
      <c r="X232" s="110"/>
      <c r="Y232" s="111"/>
      <c r="Z232" s="110"/>
      <c r="AA232" s="111"/>
      <c r="AB232" s="110"/>
      <c r="AC232" s="111"/>
      <c r="AD232" s="110"/>
      <c r="AE232" s="111"/>
      <c r="AF232" s="110"/>
      <c r="AG232" s="112"/>
      <c r="AH232" s="113"/>
      <c r="AI232" s="111" t="n">
        <f aca="false">SUM(S232,U232,W232,Y232,AA232,AC232,AE232,AG232)</f>
        <v>0</v>
      </c>
      <c r="AJ232" s="106" t="n">
        <f aca="false">SUM(T232,V232,X232,Z232,AB232,AD232,AF232,AH232)</f>
        <v>0</v>
      </c>
      <c r="AK232" s="107"/>
      <c r="AL232" s="107"/>
      <c r="AM232" s="105"/>
      <c r="AN232" s="28"/>
      <c r="AO232" s="106"/>
      <c r="AP232" s="105"/>
      <c r="AS232" s="24" t="s">
        <v>318</v>
      </c>
      <c r="AT232" s="27" t="n">
        <f aca="false">IF(OR(BE232=BS$60,BE232=BS$61,BE232=BS$62,BE232=BS$63,BE232=BS$64),1,IF(OR(BE232=BS$65,BE232=BS$66,BE232=BS$67,BE232=BS$68,BE232=BS$69),2,3))</f>
        <v>1</v>
      </c>
      <c r="AU232" s="27" t="n">
        <f aca="false">IF(OR(BF232=BS$30,BF232=BS$31,BF232=BS$32,BF232=BS$33),1,IF(BF232=BS$34,2,3))</f>
        <v>1</v>
      </c>
      <c r="AV232" s="27" t="n">
        <f aca="false">IF(BG232="отсутствует",2,1)</f>
        <v>2</v>
      </c>
      <c r="AW232" s="27" t="n">
        <f aca="false">IF(OR(BH232=BS$41,BH232=BS$42),1,IF(OR(BH232=BS$43,BH232=BS$44,BH232=BS$45),2,IF(OR(BH232=BS$46,BH232=BS$47,BH232=BS$48),3,IF(BH232=BS$56,5,IF(BH232=BS$57,6,4)))))</f>
        <v>1</v>
      </c>
      <c r="AX232" s="27" t="n">
        <f aca="false">IF(BI232="отсутствует",2,1)</f>
        <v>1</v>
      </c>
      <c r="AY232" s="24" t="s">
        <v>143</v>
      </c>
      <c r="AZ232" s="130" t="n">
        <v>1</v>
      </c>
      <c r="BA232" s="130" t="n">
        <v>1</v>
      </c>
      <c r="BD232" s="104" t="s">
        <v>318</v>
      </c>
      <c r="BE232" s="104" t="s">
        <v>120</v>
      </c>
      <c r="BF232" s="104" t="s">
        <v>72</v>
      </c>
      <c r="BG232" s="104" t="s">
        <v>55</v>
      </c>
      <c r="BH232" s="104" t="s">
        <v>73</v>
      </c>
      <c r="BI232" s="104" t="s">
        <v>123</v>
      </c>
      <c r="BJ232" s="104" t="s">
        <v>143</v>
      </c>
      <c r="BK232" s="24" t="s">
        <v>51</v>
      </c>
    </row>
    <row r="233" s="24" customFormat="true" ht="15" hidden="false" customHeight="false" outlineLevel="0" collapsed="false">
      <c r="A233" s="24" t="s">
        <v>757</v>
      </c>
      <c r="B233" s="24" t="s">
        <v>148</v>
      </c>
      <c r="C233" s="24" t="s">
        <v>135</v>
      </c>
      <c r="D233" s="24" t="n">
        <v>0</v>
      </c>
      <c r="E233" s="24" t="n">
        <v>0</v>
      </c>
      <c r="F233" s="24" t="n">
        <v>1</v>
      </c>
      <c r="G233" s="24" t="n">
        <v>0</v>
      </c>
      <c r="I233" s="105"/>
      <c r="J233" s="28"/>
      <c r="K233" s="105" t="n">
        <v>1</v>
      </c>
      <c r="L233" s="28" t="n">
        <v>2</v>
      </c>
      <c r="M233" s="106" t="n">
        <f aca="false">SUM(K233:L233)</f>
        <v>3</v>
      </c>
      <c r="N233" s="105" t="n">
        <v>5</v>
      </c>
      <c r="O233" s="28"/>
      <c r="P233" s="31" t="n">
        <v>1</v>
      </c>
      <c r="Q233" s="106" t="n">
        <f aca="false">SUM(N233:P233)</f>
        <v>6</v>
      </c>
      <c r="R233" s="107" t="n">
        <v>5</v>
      </c>
      <c r="S233" s="105" t="n">
        <v>1</v>
      </c>
      <c r="T233" s="108" t="n">
        <v>1</v>
      </c>
      <c r="U233" s="109" t="n">
        <v>3</v>
      </c>
      <c r="V233" s="110" t="n">
        <v>5</v>
      </c>
      <c r="W233" s="111"/>
      <c r="X233" s="110"/>
      <c r="Y233" s="111"/>
      <c r="Z233" s="110"/>
      <c r="AA233" s="111" t="n">
        <v>1</v>
      </c>
      <c r="AB233" s="110" t="n">
        <v>1</v>
      </c>
      <c r="AC233" s="111"/>
      <c r="AD233" s="110"/>
      <c r="AE233" s="111"/>
      <c r="AF233" s="110"/>
      <c r="AG233" s="112"/>
      <c r="AH233" s="113"/>
      <c r="AI233" s="111" t="n">
        <f aca="false">SUM(S233,U233,W233,Y233,AA233,AC233,AE233,AG233)</f>
        <v>5</v>
      </c>
      <c r="AJ233" s="106" t="n">
        <f aca="false">SUM(T233,V233,X233,Z233,AB233,AD233,AF233,AH233)</f>
        <v>7</v>
      </c>
      <c r="AK233" s="107" t="n">
        <v>1</v>
      </c>
      <c r="AL233" s="107"/>
      <c r="AM233" s="105"/>
      <c r="AN233" s="28"/>
      <c r="AO233" s="106"/>
      <c r="AP233" s="105"/>
      <c r="AS233" s="24" t="s">
        <v>52</v>
      </c>
      <c r="AT233" s="27" t="n">
        <f aca="false">IF(OR(BE233=BS$60,BE233=BS$61,BE233=BS$62,BE233=BS$63,BE233=BS$64),1,IF(OR(BE233=BS$65,BE233=BS$66,BE233=BS$67,BE233=BS$68,BE233=BS$69),2,3))</f>
        <v>2</v>
      </c>
      <c r="AU233" s="27" t="n">
        <f aca="false">IF(OR(BF233=BS$30,BF233=BS$31,BF233=BS$32,BF233=BS$33),1,IF(BF233=BS$34,2,3))</f>
        <v>1</v>
      </c>
      <c r="AV233" s="27" t="n">
        <f aca="false">IF(BG233="отсутствует",2,1)</f>
        <v>1</v>
      </c>
      <c r="AW233" s="27" t="n">
        <f aca="false">IF(OR(BH233=BS$41,BH233=BS$42),1,IF(OR(BH233=BS$43,BH233=BS$44,BH233=BS$45),2,IF(OR(BH233=BS$46,BH233=BS$47,BH233=BS$48),3,IF(BH233=BS$56,5,IF(BH233=BS$57,6,4)))))</f>
        <v>4</v>
      </c>
      <c r="AX233" s="27" t="n">
        <f aca="false">IF(BI233="отсутствует",2,1)</f>
        <v>1</v>
      </c>
      <c r="AY233" s="24" t="s">
        <v>143</v>
      </c>
      <c r="AZ233" s="130" t="n">
        <v>1</v>
      </c>
      <c r="BA233" s="130" t="n">
        <v>1</v>
      </c>
      <c r="BD233" s="104" t="s">
        <v>52</v>
      </c>
      <c r="BE233" s="104" t="s">
        <v>63</v>
      </c>
      <c r="BF233" s="104" t="s">
        <v>72</v>
      </c>
      <c r="BG233" s="104" t="s">
        <v>1095</v>
      </c>
      <c r="BH233" s="104" t="s">
        <v>2588</v>
      </c>
      <c r="BI233" s="104" t="s">
        <v>2140</v>
      </c>
      <c r="BJ233" s="104" t="s">
        <v>143</v>
      </c>
      <c r="BK233" s="24" t="s">
        <v>51</v>
      </c>
    </row>
    <row r="234" s="24" customFormat="true" ht="15" hidden="false" customHeight="false" outlineLevel="0" collapsed="false">
      <c r="A234" s="24" t="s">
        <v>2589</v>
      </c>
      <c r="B234" s="24" t="s">
        <v>2291</v>
      </c>
      <c r="C234" s="24" t="s">
        <v>1896</v>
      </c>
      <c r="D234" s="24" t="n">
        <v>0</v>
      </c>
      <c r="E234" s="24" t="n">
        <v>0</v>
      </c>
      <c r="F234" s="24" t="n">
        <v>1</v>
      </c>
      <c r="G234" s="24" t="n">
        <v>0</v>
      </c>
      <c r="I234" s="105"/>
      <c r="J234" s="28" t="n">
        <v>1</v>
      </c>
      <c r="K234" s="105" t="n">
        <v>2</v>
      </c>
      <c r="L234" s="28" t="n">
        <v>3</v>
      </c>
      <c r="M234" s="106" t="n">
        <f aca="false">SUM(K234:L234)</f>
        <v>5</v>
      </c>
      <c r="N234" s="105" t="n">
        <v>7</v>
      </c>
      <c r="O234" s="28" t="n">
        <v>4</v>
      </c>
      <c r="P234" s="31"/>
      <c r="Q234" s="106" t="n">
        <f aca="false">SUM(N234:P234)</f>
        <v>11</v>
      </c>
      <c r="R234" s="107" t="n">
        <v>12</v>
      </c>
      <c r="S234" s="105" t="n">
        <v>1</v>
      </c>
      <c r="T234" s="108" t="n">
        <v>1</v>
      </c>
      <c r="U234" s="109" t="n">
        <v>8</v>
      </c>
      <c r="V234" s="110" t="n">
        <v>15</v>
      </c>
      <c r="W234" s="111" t="n">
        <v>3</v>
      </c>
      <c r="X234" s="110" t="n">
        <v>3</v>
      </c>
      <c r="Y234" s="111"/>
      <c r="Z234" s="110"/>
      <c r="AA234" s="111" t="n">
        <v>7</v>
      </c>
      <c r="AB234" s="110" t="n">
        <v>9</v>
      </c>
      <c r="AC234" s="111"/>
      <c r="AD234" s="110"/>
      <c r="AE234" s="111"/>
      <c r="AF234" s="110"/>
      <c r="AG234" s="112" t="n">
        <v>1</v>
      </c>
      <c r="AH234" s="113" t="n">
        <v>1</v>
      </c>
      <c r="AI234" s="111" t="n">
        <f aca="false">SUM(S234,U234,W234,Y234,AA234,AC234,AE234,AG234)</f>
        <v>20</v>
      </c>
      <c r="AJ234" s="106" t="n">
        <f aca="false">SUM(T234,V234,X234,Z234,AB234,AD234,AF234,AH234)</f>
        <v>29</v>
      </c>
      <c r="AK234" s="107"/>
      <c r="AL234" s="107"/>
      <c r="AM234" s="105"/>
      <c r="AN234" s="28"/>
      <c r="AO234" s="106"/>
      <c r="AP234" s="105"/>
      <c r="AS234" s="24" t="s">
        <v>454</v>
      </c>
      <c r="AT234" s="27" t="n">
        <f aca="false">IF(OR(BE234=BS$60,BE234=BS$61,BE234=BS$62,BE234=BS$63,BE234=BS$64),1,IF(OR(BE234=BS$65,BE234=BS$66,BE234=BS$67,BE234=BS$68,BE234=BS$69),2,3))</f>
        <v>2</v>
      </c>
      <c r="AU234" s="27" t="n">
        <f aca="false">IF(OR(BF234=BS$30,BF234=BS$31,BF234=BS$32,BF234=BS$33),1,IF(BF234=BS$34,2,3))</f>
        <v>1</v>
      </c>
      <c r="AV234" s="27" t="n">
        <f aca="false">IF(BG234="отсутствует",2,1)</f>
        <v>1</v>
      </c>
      <c r="AW234" s="27" t="n">
        <f aca="false">IF(OR(BH234=BS$41,BH234=BS$42),1,IF(OR(BH234=BS$43,BH234=BS$44,BH234=BS$45),2,IF(OR(BH234=BS$46,BH234=BS$47,BH234=BS$48),3,IF(BH234=BS$56,5,IF(BH234=BS$57,6,4)))))</f>
        <v>3</v>
      </c>
      <c r="AX234" s="27" t="n">
        <f aca="false">IF(BI234="отсутствует",2,1)</f>
        <v>1</v>
      </c>
      <c r="AY234" s="24" t="s">
        <v>1600</v>
      </c>
      <c r="AZ234" s="130" t="n">
        <v>4</v>
      </c>
      <c r="BA234" s="130" t="n">
        <v>2</v>
      </c>
      <c r="BD234" s="104" t="s">
        <v>454</v>
      </c>
      <c r="BE234" s="104" t="s">
        <v>63</v>
      </c>
      <c r="BF234" s="104" t="s">
        <v>72</v>
      </c>
      <c r="BG234" s="104" t="s">
        <v>2590</v>
      </c>
      <c r="BH234" s="104" t="s">
        <v>358</v>
      </c>
      <c r="BI234" s="104" t="s">
        <v>195</v>
      </c>
      <c r="BJ234" s="104" t="s">
        <v>1600</v>
      </c>
      <c r="BK234" s="24" t="s">
        <v>51</v>
      </c>
    </row>
    <row r="235" s="24" customFormat="true" ht="15" hidden="false" customHeight="false" outlineLevel="0" collapsed="false">
      <c r="A235" s="24" t="s">
        <v>2591</v>
      </c>
      <c r="B235" s="24" t="s">
        <v>111</v>
      </c>
      <c r="C235" s="24" t="s">
        <v>591</v>
      </c>
      <c r="D235" s="24" t="n">
        <v>0</v>
      </c>
      <c r="E235" s="24" t="n">
        <v>0</v>
      </c>
      <c r="F235" s="24" t="n">
        <v>1</v>
      </c>
      <c r="G235" s="24" t="n">
        <v>0</v>
      </c>
      <c r="I235" s="105"/>
      <c r="J235" s="28"/>
      <c r="K235" s="105" t="n">
        <v>1</v>
      </c>
      <c r="L235" s="28"/>
      <c r="M235" s="106" t="n">
        <f aca="false">SUM(K235:L235)</f>
        <v>1</v>
      </c>
      <c r="N235" s="105" t="n">
        <v>3</v>
      </c>
      <c r="O235" s="28"/>
      <c r="P235" s="31" t="n">
        <v>2</v>
      </c>
      <c r="Q235" s="106" t="n">
        <f aca="false">SUM(N235:P235)</f>
        <v>5</v>
      </c>
      <c r="R235" s="107"/>
      <c r="S235" s="105"/>
      <c r="T235" s="108"/>
      <c r="U235" s="109" t="n">
        <v>1</v>
      </c>
      <c r="V235" s="110" t="n">
        <v>1</v>
      </c>
      <c r="W235" s="111"/>
      <c r="X235" s="110"/>
      <c r="Y235" s="111"/>
      <c r="Z235" s="110"/>
      <c r="AA235" s="111"/>
      <c r="AB235" s="110"/>
      <c r="AC235" s="111"/>
      <c r="AD235" s="110"/>
      <c r="AE235" s="111"/>
      <c r="AF235" s="110"/>
      <c r="AG235" s="112"/>
      <c r="AH235" s="113"/>
      <c r="AI235" s="111" t="n">
        <f aca="false">SUM(S235,U235,W235,Y235,AA235,AC235,AE235,AG235)</f>
        <v>1</v>
      </c>
      <c r="AJ235" s="106" t="n">
        <f aca="false">SUM(T235,V235,X235,Z235,AB235,AD235,AF235,AH235)</f>
        <v>1</v>
      </c>
      <c r="AK235" s="107"/>
      <c r="AL235" s="107"/>
      <c r="AM235" s="105"/>
      <c r="AN235" s="28"/>
      <c r="AO235" s="106"/>
      <c r="AP235" s="105"/>
      <c r="AS235" s="24" t="s">
        <v>113</v>
      </c>
      <c r="AT235" s="27" t="n">
        <f aca="false">IF(OR(BE235=BS$60,BE235=BS$61,BE235=BS$62,BE235=BS$63,BE235=BS$64),1,IF(OR(BE235=BS$65,BE235=BS$66,BE235=BS$67,BE235=BS$68,BE235=BS$69),2,3))</f>
        <v>2</v>
      </c>
      <c r="AU235" s="27" t="n">
        <f aca="false">IF(OR(BF235=BS$30,BF235=BS$31,BF235=BS$32,BF235=BS$33),1,IF(BF235=BS$34,2,3))</f>
        <v>3</v>
      </c>
      <c r="AV235" s="27" t="n">
        <f aca="false">IF(BG235="отсутствует",2,1)</f>
        <v>2</v>
      </c>
      <c r="AW235" s="27" t="n">
        <f aca="false">IF(OR(BH235=BS$41,BH235=BS$42),1,IF(OR(BH235=BS$43,BH235=BS$44,BH235=BS$45),2,IF(OR(BH235=BS$46,BH235=BS$47,BH235=BS$48),3,IF(BH235=BS$56,5,IF(BH235=BS$57,6,4)))))</f>
        <v>4</v>
      </c>
      <c r="AX235" s="27" t="n">
        <f aca="false">IF(BI235="отсутствует",2,1)</f>
        <v>1</v>
      </c>
      <c r="AY235" s="24" t="s">
        <v>1587</v>
      </c>
      <c r="AZ235" s="130" t="n">
        <v>1</v>
      </c>
      <c r="BA235" s="130" t="n">
        <v>1</v>
      </c>
      <c r="BD235" s="104" t="s">
        <v>113</v>
      </c>
      <c r="BE235" s="104" t="s">
        <v>101</v>
      </c>
      <c r="BF235" s="104" t="s">
        <v>54</v>
      </c>
      <c r="BG235" s="104" t="s">
        <v>55</v>
      </c>
      <c r="BH235" s="104" t="s">
        <v>2592</v>
      </c>
      <c r="BI235" s="104" t="s">
        <v>102</v>
      </c>
      <c r="BJ235" s="104" t="s">
        <v>1587</v>
      </c>
      <c r="BK235" s="24" t="s">
        <v>51</v>
      </c>
    </row>
    <row r="236" s="24" customFormat="true" ht="15" hidden="false" customHeight="false" outlineLevel="0" collapsed="false">
      <c r="A236" s="24" t="s">
        <v>2593</v>
      </c>
      <c r="B236" s="24" t="s">
        <v>208</v>
      </c>
      <c r="C236" s="24" t="s">
        <v>271</v>
      </c>
      <c r="D236" s="24" t="n">
        <v>0</v>
      </c>
      <c r="E236" s="24" t="n">
        <v>0</v>
      </c>
      <c r="F236" s="24" t="n">
        <v>1</v>
      </c>
      <c r="G236" s="24" t="n">
        <v>0</v>
      </c>
      <c r="I236" s="105"/>
      <c r="J236" s="28"/>
      <c r="K236" s="105" t="n">
        <v>2</v>
      </c>
      <c r="L236" s="28"/>
      <c r="M236" s="106" t="n">
        <f aca="false">SUM(K236:L236)</f>
        <v>2</v>
      </c>
      <c r="N236" s="105" t="n">
        <v>7</v>
      </c>
      <c r="O236" s="28" t="n">
        <v>9</v>
      </c>
      <c r="P236" s="31" t="n">
        <v>5</v>
      </c>
      <c r="Q236" s="106" t="n">
        <f aca="false">SUM(N236:P236)</f>
        <v>21</v>
      </c>
      <c r="R236" s="107"/>
      <c r="S236" s="105" t="n">
        <v>1</v>
      </c>
      <c r="T236" s="108" t="n">
        <v>2</v>
      </c>
      <c r="U236" s="109"/>
      <c r="V236" s="110"/>
      <c r="W236" s="111"/>
      <c r="X236" s="110"/>
      <c r="Y236" s="111"/>
      <c r="Z236" s="110"/>
      <c r="AA236" s="111"/>
      <c r="AB236" s="110"/>
      <c r="AC236" s="111"/>
      <c r="AD236" s="110"/>
      <c r="AE236" s="111"/>
      <c r="AF236" s="110"/>
      <c r="AG236" s="112"/>
      <c r="AH236" s="113"/>
      <c r="AI236" s="111" t="n">
        <f aca="false">SUM(S236,U236,W236,Y236,AA236,AC236,AE236,AG236)</f>
        <v>1</v>
      </c>
      <c r="AJ236" s="106" t="n">
        <f aca="false">SUM(T236,V236,X236,Z236,AB236,AD236,AF236,AH236)</f>
        <v>2</v>
      </c>
      <c r="AK236" s="107"/>
      <c r="AL236" s="107"/>
      <c r="AM236" s="105"/>
      <c r="AN236" s="28"/>
      <c r="AO236" s="106"/>
      <c r="AP236" s="105"/>
      <c r="AS236" s="24" t="s">
        <v>52</v>
      </c>
      <c r="AT236" s="27" t="n">
        <f aca="false">IF(OR(BE236=BS$60,BE236=BS$61,BE236=BS$62,BE236=BS$63,BE236=BS$64),1,IF(OR(BE236=BS$65,BE236=BS$66,BE236=BS$67,BE236=BS$68,BE236=BS$69),2,3))</f>
        <v>1</v>
      </c>
      <c r="AU236" s="27" t="n">
        <f aca="false">IF(OR(BF236=BS$30,BF236=BS$31,BF236=BS$32,BF236=BS$33),1,IF(BF236=BS$34,2,3))</f>
        <v>2</v>
      </c>
      <c r="AV236" s="27" t="n">
        <f aca="false">IF(BG236="отсутствует",2,1)</f>
        <v>1</v>
      </c>
      <c r="AW236" s="27" t="n">
        <f aca="false">IF(OR(BH236=BS$41,BH236=BS$42),1,IF(OR(BH236=BS$43,BH236=BS$44,BH236=BS$45),2,IF(OR(BH236=BS$46,BH236=BS$47,BH236=BS$48),3,IF(BH236=BS$56,5,IF(BH236=BS$57,6,4)))))</f>
        <v>4</v>
      </c>
      <c r="AX236" s="27" t="n">
        <f aca="false">IF(BI236="отсутствует",2,1)</f>
        <v>1</v>
      </c>
      <c r="AY236" s="24" t="s">
        <v>84</v>
      </c>
      <c r="AZ236" s="130" t="n">
        <v>1</v>
      </c>
      <c r="BA236" s="130" t="n">
        <v>1</v>
      </c>
      <c r="BD236" s="104" t="s">
        <v>52</v>
      </c>
      <c r="BE236" s="104" t="s">
        <v>673</v>
      </c>
      <c r="BF236" s="104" t="s">
        <v>82</v>
      </c>
      <c r="BG236" s="104" t="s">
        <v>140</v>
      </c>
      <c r="BH236" s="104" t="s">
        <v>2594</v>
      </c>
      <c r="BI236" s="104" t="s">
        <v>502</v>
      </c>
      <c r="BJ236" s="104" t="s">
        <v>84</v>
      </c>
      <c r="BK236" s="24" t="s">
        <v>51</v>
      </c>
    </row>
    <row r="237" s="24" customFormat="true" ht="15" hidden="false" customHeight="false" outlineLevel="0" collapsed="false">
      <c r="A237" s="24" t="s">
        <v>2595</v>
      </c>
      <c r="B237" s="24" t="s">
        <v>1636</v>
      </c>
      <c r="C237" s="24" t="s">
        <v>100</v>
      </c>
      <c r="D237" s="24" t="n">
        <v>0</v>
      </c>
      <c r="E237" s="24" t="n">
        <v>0</v>
      </c>
      <c r="F237" s="24" t="n">
        <v>1</v>
      </c>
      <c r="G237" s="24" t="n">
        <v>0</v>
      </c>
      <c r="I237" s="105"/>
      <c r="J237" s="28"/>
      <c r="K237" s="105"/>
      <c r="L237" s="28" t="n">
        <v>3</v>
      </c>
      <c r="M237" s="106" t="n">
        <f aca="false">SUM(K237:L237)</f>
        <v>3</v>
      </c>
      <c r="N237" s="105" t="n">
        <v>3</v>
      </c>
      <c r="O237" s="28" t="n">
        <v>3</v>
      </c>
      <c r="P237" s="31"/>
      <c r="Q237" s="106" t="n">
        <f aca="false">SUM(N237:P237)</f>
        <v>6</v>
      </c>
      <c r="R237" s="107"/>
      <c r="S237" s="105"/>
      <c r="T237" s="108"/>
      <c r="U237" s="109" t="n">
        <v>2</v>
      </c>
      <c r="V237" s="110" t="n">
        <v>3</v>
      </c>
      <c r="W237" s="111" t="n">
        <v>1</v>
      </c>
      <c r="X237" s="110" t="n">
        <v>1</v>
      </c>
      <c r="Y237" s="111"/>
      <c r="Z237" s="110"/>
      <c r="AA237" s="111"/>
      <c r="AB237" s="110"/>
      <c r="AC237" s="111"/>
      <c r="AD237" s="110"/>
      <c r="AE237" s="111"/>
      <c r="AF237" s="110"/>
      <c r="AG237" s="112"/>
      <c r="AH237" s="113"/>
      <c r="AI237" s="111" t="n">
        <f aca="false">SUM(S237,U237,W237,Y237,AA237,AC237,AE237,AG237)</f>
        <v>3</v>
      </c>
      <c r="AJ237" s="106" t="n">
        <f aca="false">SUM(T237,V237,X237,Z237,AB237,AD237,AF237,AH237)</f>
        <v>4</v>
      </c>
      <c r="AK237" s="107"/>
      <c r="AL237" s="107"/>
      <c r="AM237" s="105"/>
      <c r="AN237" s="28"/>
      <c r="AO237" s="106"/>
      <c r="AP237" s="105"/>
      <c r="AS237" s="24" t="s">
        <v>225</v>
      </c>
      <c r="AT237" s="27" t="n">
        <f aca="false">IF(OR(BE237=BS$60,BE237=BS$61,BE237=BS$62,BE237=BS$63,BE237=BS$64),1,IF(OR(BE237=BS$65,BE237=BS$66,BE237=BS$67,BE237=BS$68,BE237=BS$69),2,3))</f>
        <v>3</v>
      </c>
      <c r="AU237" s="27" t="n">
        <f aca="false">IF(OR(BF237=BS$30,BF237=BS$31,BF237=BS$32,BF237=BS$33),1,IF(BF237=BS$34,2,3))</f>
        <v>3</v>
      </c>
      <c r="AV237" s="27" t="n">
        <f aca="false">IF(BG237="отсутствует",2,1)</f>
        <v>2</v>
      </c>
      <c r="AW237" s="27" t="n">
        <f aca="false">IF(OR(BH237=BS$41,BH237=BS$42),1,IF(OR(BH237=BS$43,BH237=BS$44,BH237=BS$45),2,IF(OR(BH237=BS$46,BH237=BS$47,BH237=BS$48),3,IF(BH237=BS$56,5,IF(BH237=BS$57,6,4)))))</f>
        <v>3</v>
      </c>
      <c r="AX237" s="27" t="n">
        <f aca="false">IF(BI237="отсутствует",2,1)</f>
        <v>1</v>
      </c>
      <c r="AY237" s="24" t="s">
        <v>2596</v>
      </c>
      <c r="AZ237" s="130" t="n">
        <v>1</v>
      </c>
      <c r="BA237" s="130" t="n">
        <v>1</v>
      </c>
      <c r="BD237" s="104" t="s">
        <v>225</v>
      </c>
      <c r="BE237" s="104" t="s">
        <v>53</v>
      </c>
      <c r="BF237" s="104" t="s">
        <v>170</v>
      </c>
      <c r="BG237" s="104" t="s">
        <v>55</v>
      </c>
      <c r="BH237" s="104" t="s">
        <v>56</v>
      </c>
      <c r="BI237" s="104" t="s">
        <v>1562</v>
      </c>
      <c r="BJ237" s="104" t="s">
        <v>2596</v>
      </c>
      <c r="BK237" s="24" t="s">
        <v>51</v>
      </c>
    </row>
    <row r="238" s="24" customFormat="true" ht="15" hidden="false" customHeight="false" outlineLevel="0" collapsed="false">
      <c r="A238" s="24" t="s">
        <v>2597</v>
      </c>
      <c r="B238" s="24" t="s">
        <v>61</v>
      </c>
      <c r="C238" s="24" t="s">
        <v>908</v>
      </c>
      <c r="D238" s="24" t="n">
        <v>0</v>
      </c>
      <c r="E238" s="24" t="n">
        <v>0</v>
      </c>
      <c r="F238" s="24" t="n">
        <v>1</v>
      </c>
      <c r="G238" s="24" t="n">
        <v>1</v>
      </c>
      <c r="H238" s="24" t="n">
        <v>1</v>
      </c>
      <c r="I238" s="115" t="n">
        <v>1</v>
      </c>
      <c r="J238" s="28"/>
      <c r="K238" s="105" t="n">
        <v>1</v>
      </c>
      <c r="L238" s="28" t="s">
        <v>2454</v>
      </c>
      <c r="M238" s="106" t="n">
        <f aca="false">SUM(K238:L238)</f>
        <v>1</v>
      </c>
      <c r="N238" s="105" t="n">
        <v>2</v>
      </c>
      <c r="O238" s="28"/>
      <c r="P238" s="31"/>
      <c r="Q238" s="106" t="n">
        <f aca="false">SUM(N238:P238)</f>
        <v>2</v>
      </c>
      <c r="R238" s="107"/>
      <c r="S238" s="105"/>
      <c r="T238" s="108"/>
      <c r="U238" s="109" t="n">
        <v>1</v>
      </c>
      <c r="V238" s="110" t="n">
        <v>2</v>
      </c>
      <c r="W238" s="111"/>
      <c r="X238" s="110"/>
      <c r="Y238" s="111"/>
      <c r="Z238" s="110"/>
      <c r="AA238" s="111"/>
      <c r="AB238" s="110"/>
      <c r="AC238" s="111"/>
      <c r="AD238" s="110"/>
      <c r="AE238" s="111"/>
      <c r="AF238" s="110"/>
      <c r="AG238" s="112"/>
      <c r="AH238" s="113"/>
      <c r="AI238" s="111" t="n">
        <f aca="false">SUM(S238,U238,W238,Y238,AA238,AC238,AE238,AG238)</f>
        <v>1</v>
      </c>
      <c r="AJ238" s="106" t="n">
        <f aca="false">SUM(T238,V238,X238,Z238,AB238,AD238,AF238,AH238)</f>
        <v>2</v>
      </c>
      <c r="AK238" s="107"/>
      <c r="AL238" s="107" t="n">
        <v>1</v>
      </c>
      <c r="AM238" s="105"/>
      <c r="AN238" s="28"/>
      <c r="AO238" s="106"/>
      <c r="AP238" s="105"/>
      <c r="AS238" s="24" t="s">
        <v>52</v>
      </c>
      <c r="AT238" s="27" t="n">
        <f aca="false">IF(OR(BE238=BS$60,BE238=BS$61,BE238=BS$62,BE238=BS$63,BE238=BS$64),1,IF(OR(BE238=BS$65,BE238=BS$66,BE238=BS$67,BE238=BS$68,BE238=BS$69),2,3))</f>
        <v>2</v>
      </c>
      <c r="AU238" s="27" t="n">
        <f aca="false">IF(OR(BF238=BS$30,BF238=BS$31,BF238=BS$32,BF238=BS$33),1,IF(BF238=BS$34,2,3))</f>
        <v>1</v>
      </c>
      <c r="AV238" s="27" t="n">
        <f aca="false">IF(BG238="отсутствует",2,1)</f>
        <v>1</v>
      </c>
      <c r="AW238" s="27" t="n">
        <f aca="false">IF(OR(BH238=BS$41,BH238=BS$42),1,IF(OR(BH238=BS$43,BH238=BS$44,BH238=BS$45),2,IF(OR(BH238=BS$46,BH238=BS$47,BH238=BS$48),3,IF(BH238=BS$56,5,IF(BH238=BS$57,6,4)))))</f>
        <v>4</v>
      </c>
      <c r="AX238" s="27" t="n">
        <f aca="false">IF(BI238="отсутствует",2,1)</f>
        <v>1</v>
      </c>
      <c r="AY238" s="24" t="s">
        <v>2417</v>
      </c>
      <c r="AZ238" s="130" t="n">
        <v>1</v>
      </c>
      <c r="BA238" s="130" t="n">
        <v>1</v>
      </c>
      <c r="BD238" s="104" t="s">
        <v>52</v>
      </c>
      <c r="BE238" s="104" t="s">
        <v>226</v>
      </c>
      <c r="BF238" s="104" t="s">
        <v>72</v>
      </c>
      <c r="BG238" s="104" t="s">
        <v>706</v>
      </c>
      <c r="BH238" s="104" t="s">
        <v>319</v>
      </c>
      <c r="BI238" s="104" t="s">
        <v>123</v>
      </c>
      <c r="BJ238" s="104" t="s">
        <v>2417</v>
      </c>
      <c r="BK238" s="24" t="s">
        <v>51</v>
      </c>
    </row>
    <row r="239" s="24" customFormat="true" ht="15" hidden="false" customHeight="false" outlineLevel="0" collapsed="false">
      <c r="A239" s="24" t="s">
        <v>2598</v>
      </c>
      <c r="B239" s="24" t="s">
        <v>61</v>
      </c>
      <c r="C239" s="24" t="s">
        <v>92</v>
      </c>
      <c r="D239" s="24" t="n">
        <v>0</v>
      </c>
      <c r="E239" s="24" t="n">
        <v>0</v>
      </c>
      <c r="F239" s="24" t="n">
        <v>1</v>
      </c>
      <c r="G239" s="24" t="n">
        <v>1</v>
      </c>
      <c r="H239" s="24" t="n">
        <v>1</v>
      </c>
      <c r="I239" s="105"/>
      <c r="J239" s="28"/>
      <c r="K239" s="105" t="n">
        <v>2</v>
      </c>
      <c r="L239" s="28" t="n">
        <v>2</v>
      </c>
      <c r="M239" s="106" t="n">
        <f aca="false">SUM(K239:L239)</f>
        <v>4</v>
      </c>
      <c r="N239" s="105" t="n">
        <v>4</v>
      </c>
      <c r="O239" s="28"/>
      <c r="P239" s="31"/>
      <c r="Q239" s="106" t="n">
        <f aca="false">SUM(N239:P239)</f>
        <v>4</v>
      </c>
      <c r="R239" s="107"/>
      <c r="S239" s="105"/>
      <c r="T239" s="108"/>
      <c r="U239" s="109"/>
      <c r="V239" s="110"/>
      <c r="W239" s="111"/>
      <c r="X239" s="110"/>
      <c r="Y239" s="111"/>
      <c r="Z239" s="110"/>
      <c r="AA239" s="111"/>
      <c r="AB239" s="110"/>
      <c r="AC239" s="111"/>
      <c r="AD239" s="110"/>
      <c r="AE239" s="111"/>
      <c r="AF239" s="110"/>
      <c r="AG239" s="112"/>
      <c r="AH239" s="113"/>
      <c r="AI239" s="111" t="n">
        <f aca="false">SUM(S239,U239,W239,Y239,AA239,AC239,AE239,AG239)</f>
        <v>0</v>
      </c>
      <c r="AJ239" s="106" t="n">
        <f aca="false">SUM(T239,V239,X239,Z239,AB239,AD239,AF239,AH239)</f>
        <v>0</v>
      </c>
      <c r="AK239" s="107"/>
      <c r="AL239" s="107"/>
      <c r="AM239" s="105"/>
      <c r="AN239" s="28"/>
      <c r="AO239" s="106"/>
      <c r="AP239" s="105"/>
      <c r="AS239" s="24" t="s">
        <v>318</v>
      </c>
      <c r="AT239" s="27" t="n">
        <f aca="false">IF(OR(BE239=BS$60,BE239=BS$61,BE239=BS$62,BE239=BS$63,BE239=BS$64),1,IF(OR(BE239=BS$65,BE239=BS$66,BE239=BS$67,BE239=BS$68,BE239=BS$69),2,3))</f>
        <v>2</v>
      </c>
      <c r="AU239" s="27" t="n">
        <f aca="false">IF(OR(BF239=BS$30,BF239=BS$31,BF239=BS$32,BF239=BS$33),1,IF(BF239=BS$34,2,3))</f>
        <v>1</v>
      </c>
      <c r="AV239" s="27" t="n">
        <f aca="false">IF(BG239="отсутствует",2,1)</f>
        <v>1</v>
      </c>
      <c r="AW239" s="27" t="n">
        <f aca="false">IF(OR(BH239=BS$41,BH239=BS$42),1,IF(OR(BH239=BS$43,BH239=BS$44,BH239=BS$45),2,IF(OR(BH239=BS$46,BH239=BS$47,BH239=BS$48),3,IF(BH239=BS$56,5,IF(BH239=BS$57,6,4)))))</f>
        <v>4</v>
      </c>
      <c r="AX239" s="27" t="n">
        <f aca="false">IF(BI239="отсутствует",2,1)</f>
        <v>1</v>
      </c>
      <c r="AY239" s="24" t="s">
        <v>143</v>
      </c>
      <c r="AZ239" s="130" t="n">
        <v>1</v>
      </c>
      <c r="BA239" s="130" t="n">
        <v>1</v>
      </c>
      <c r="BD239" s="104" t="s">
        <v>318</v>
      </c>
      <c r="BE239" s="104" t="s">
        <v>226</v>
      </c>
      <c r="BF239" s="104" t="s">
        <v>72</v>
      </c>
      <c r="BG239" s="104" t="s">
        <v>324</v>
      </c>
      <c r="BH239" s="104" t="s">
        <v>882</v>
      </c>
      <c r="BI239" s="104" t="s">
        <v>697</v>
      </c>
      <c r="BJ239" s="104" t="s">
        <v>143</v>
      </c>
      <c r="BK239" s="24" t="s">
        <v>51</v>
      </c>
    </row>
    <row r="240" s="24" customFormat="true" ht="15" hidden="false" customHeight="false" outlineLevel="0" collapsed="false">
      <c r="A240" s="24" t="s">
        <v>2599</v>
      </c>
      <c r="B240" s="24" t="s">
        <v>93</v>
      </c>
      <c r="C240" s="24" t="s">
        <v>139</v>
      </c>
      <c r="D240" s="24" t="n">
        <v>0</v>
      </c>
      <c r="E240" s="24" t="n">
        <v>0</v>
      </c>
      <c r="F240" s="24" t="n">
        <v>1</v>
      </c>
      <c r="G240" s="24" t="n">
        <v>0</v>
      </c>
      <c r="I240" s="105"/>
      <c r="J240" s="28"/>
      <c r="K240" s="105" t="n">
        <v>2</v>
      </c>
      <c r="L240" s="28"/>
      <c r="M240" s="106" t="n">
        <f aca="false">SUM(K240:L240)</f>
        <v>2</v>
      </c>
      <c r="N240" s="105" t="n">
        <v>5</v>
      </c>
      <c r="O240" s="28" t="n">
        <v>3</v>
      </c>
      <c r="P240" s="31"/>
      <c r="Q240" s="106" t="n">
        <f aca="false">SUM(N240:P240)</f>
        <v>8</v>
      </c>
      <c r="R240" s="107"/>
      <c r="S240" s="105"/>
      <c r="T240" s="108"/>
      <c r="U240" s="109" t="n">
        <v>1</v>
      </c>
      <c r="V240" s="110" t="n">
        <v>1</v>
      </c>
      <c r="W240" s="111"/>
      <c r="X240" s="110"/>
      <c r="Y240" s="111"/>
      <c r="Z240" s="110"/>
      <c r="AA240" s="111" t="n">
        <v>1</v>
      </c>
      <c r="AB240" s="110" t="n">
        <v>1</v>
      </c>
      <c r="AC240" s="111"/>
      <c r="AD240" s="110"/>
      <c r="AE240" s="111"/>
      <c r="AF240" s="110"/>
      <c r="AG240" s="112"/>
      <c r="AH240" s="113"/>
      <c r="AI240" s="111" t="n">
        <f aca="false">SUM(S240,U240,W240,Y240,AA240,AC240,AE240,AG240)</f>
        <v>2</v>
      </c>
      <c r="AJ240" s="106" t="n">
        <f aca="false">SUM(T240,V240,X240,Z240,AB240,AD240,AF240,AH240)</f>
        <v>2</v>
      </c>
      <c r="AK240" s="107"/>
      <c r="AL240" s="107"/>
      <c r="AM240" s="105"/>
      <c r="AN240" s="28"/>
      <c r="AO240" s="106"/>
      <c r="AP240" s="105"/>
      <c r="AS240" s="24" t="s">
        <v>52</v>
      </c>
      <c r="AT240" s="27" t="n">
        <f aca="false">IF(OR(BE240=BS$60,BE240=BS$61,BE240=BS$62,BE240=BS$63,BE240=BS$64),1,IF(OR(BE240=BS$65,BE240=BS$66,BE240=BS$67,BE240=BS$68,BE240=BS$69),2,3))</f>
        <v>2</v>
      </c>
      <c r="AU240" s="27" t="n">
        <f aca="false">IF(OR(BF240=BS$30,BF240=BS$31,BF240=BS$32,BF240=BS$33),1,IF(BF240=BS$34,2,3))</f>
        <v>1</v>
      </c>
      <c r="AV240" s="27" t="n">
        <f aca="false">IF(BG240="отсутствует",2,1)</f>
        <v>1</v>
      </c>
      <c r="AW240" s="27" t="n">
        <f aca="false">IF(OR(BH240=BS$41,BH240=BS$42),1,IF(OR(BH240=BS$43,BH240=BS$44,BH240=BS$45),2,IF(OR(BH240=BS$46,BH240=BS$47,BH240=BS$48),3,IF(BH240=BS$56,5,IF(BH240=BS$57,6,4)))))</f>
        <v>4</v>
      </c>
      <c r="AX240" s="27" t="n">
        <f aca="false">IF(BI240="отсутствует",2,1)</f>
        <v>1</v>
      </c>
      <c r="AY240" s="24" t="s">
        <v>143</v>
      </c>
      <c r="AZ240" s="130" t="n">
        <v>1</v>
      </c>
      <c r="BA240" s="130" t="n">
        <v>1</v>
      </c>
      <c r="BD240" s="104" t="s">
        <v>52</v>
      </c>
      <c r="BE240" s="104" t="s">
        <v>226</v>
      </c>
      <c r="BF240" s="104" t="s">
        <v>72</v>
      </c>
      <c r="BG240" s="104" t="s">
        <v>140</v>
      </c>
      <c r="BH240" s="104" t="s">
        <v>319</v>
      </c>
      <c r="BI240" s="104" t="s">
        <v>123</v>
      </c>
      <c r="BJ240" s="104" t="s">
        <v>143</v>
      </c>
      <c r="BK240" s="24" t="s">
        <v>51</v>
      </c>
    </row>
    <row r="241" s="24" customFormat="true" ht="15" hidden="false" customHeight="false" outlineLevel="0" collapsed="false">
      <c r="A241" s="24" t="s">
        <v>1717</v>
      </c>
      <c r="B241" s="24" t="s">
        <v>151</v>
      </c>
      <c r="C241" s="24" t="s">
        <v>165</v>
      </c>
      <c r="D241" s="24" t="n">
        <v>0</v>
      </c>
      <c r="E241" s="24" t="n">
        <v>1</v>
      </c>
      <c r="F241" s="24" t="n">
        <v>1</v>
      </c>
      <c r="G241" s="24" t="n">
        <v>1</v>
      </c>
      <c r="H241" s="24" t="n">
        <v>1</v>
      </c>
      <c r="I241" s="105"/>
      <c r="J241" s="28"/>
      <c r="K241" s="105" t="n">
        <v>3</v>
      </c>
      <c r="L241" s="28" t="n">
        <v>1</v>
      </c>
      <c r="M241" s="106" t="n">
        <f aca="false">SUM(K241:L241)</f>
        <v>4</v>
      </c>
      <c r="N241" s="105" t="n">
        <v>2</v>
      </c>
      <c r="O241" s="28"/>
      <c r="P241" s="31" t="n">
        <v>1</v>
      </c>
      <c r="Q241" s="106" t="n">
        <f aca="false">SUM(N241:P241)</f>
        <v>3</v>
      </c>
      <c r="R241" s="107" t="n">
        <v>3</v>
      </c>
      <c r="S241" s="105"/>
      <c r="T241" s="108"/>
      <c r="U241" s="109"/>
      <c r="V241" s="110"/>
      <c r="W241" s="111"/>
      <c r="X241" s="110"/>
      <c r="Y241" s="111"/>
      <c r="Z241" s="110"/>
      <c r="AA241" s="111"/>
      <c r="AB241" s="110"/>
      <c r="AC241" s="111"/>
      <c r="AD241" s="110"/>
      <c r="AE241" s="111"/>
      <c r="AF241" s="110"/>
      <c r="AG241" s="112"/>
      <c r="AH241" s="113"/>
      <c r="AI241" s="111" t="n">
        <f aca="false">SUM(S241,U241,W241,Y241,AA241,AC241,AE241,AG241)</f>
        <v>0</v>
      </c>
      <c r="AJ241" s="106" t="n">
        <f aca="false">SUM(T241,V241,X241,Z241,AB241,AD241,AF241,AH241)</f>
        <v>0</v>
      </c>
      <c r="AK241" s="107"/>
      <c r="AL241" s="107"/>
      <c r="AM241" s="105"/>
      <c r="AN241" s="28"/>
      <c r="AO241" s="106"/>
      <c r="AP241" s="105"/>
      <c r="AS241" s="24" t="s">
        <v>52</v>
      </c>
      <c r="AT241" s="27" t="n">
        <f aca="false">IF(OR(BE241=BS$60,BE241=BS$61,BE241=BS$62,BE241=BS$63,BE241=BS$64),1,IF(OR(BE241=BS$65,BE241=BS$66,BE241=BS$67,BE241=BS$68,BE241=BS$69),2,3))</f>
        <v>2</v>
      </c>
      <c r="AU241" s="27" t="n">
        <f aca="false">IF(OR(BF241=BS$30,BF241=BS$31,BF241=BS$32,BF241=BS$33),1,IF(BF241=BS$34,2,3))</f>
        <v>1</v>
      </c>
      <c r="AV241" s="27" t="n">
        <f aca="false">IF(BG241="отсутствует",2,1)</f>
        <v>1</v>
      </c>
      <c r="AW241" s="27" t="n">
        <f aca="false">IF(OR(BH241=BS$41,BH241=BS$42),1,IF(OR(BH241=BS$43,BH241=BS$44,BH241=BS$45),2,IF(OR(BH241=BS$46,BH241=BS$47,BH241=BS$48),3,IF(BH241=BS$56,5,IF(BH241=BS$57,6,4)))))</f>
        <v>4</v>
      </c>
      <c r="AX241" s="27" t="n">
        <f aca="false">IF(BI241="отсутствует",2,1)</f>
        <v>1</v>
      </c>
      <c r="AY241" s="24" t="s">
        <v>143</v>
      </c>
      <c r="AZ241" s="130" t="n">
        <v>1</v>
      </c>
      <c r="BA241" s="130" t="n">
        <v>1</v>
      </c>
      <c r="BD241" s="104" t="s">
        <v>52</v>
      </c>
      <c r="BE241" s="104" t="s">
        <v>226</v>
      </c>
      <c r="BF241" s="104" t="s">
        <v>72</v>
      </c>
      <c r="BG241" s="104" t="s">
        <v>140</v>
      </c>
      <c r="BH241" s="104" t="s">
        <v>1231</v>
      </c>
      <c r="BI241" s="104" t="s">
        <v>182</v>
      </c>
      <c r="BJ241" s="104" t="s">
        <v>143</v>
      </c>
      <c r="BK241" s="24" t="s">
        <v>51</v>
      </c>
    </row>
    <row r="242" s="24" customFormat="true" ht="15" hidden="false" customHeight="false" outlineLevel="0" collapsed="false">
      <c r="A242" s="24" t="s">
        <v>2600</v>
      </c>
      <c r="B242" s="24" t="s">
        <v>104</v>
      </c>
      <c r="C242" s="24" t="s">
        <v>256</v>
      </c>
      <c r="D242" s="24" t="n">
        <v>0</v>
      </c>
      <c r="E242" s="24" t="n">
        <v>0</v>
      </c>
      <c r="F242" s="24" t="n">
        <v>1</v>
      </c>
      <c r="G242" s="24" t="n">
        <v>0</v>
      </c>
      <c r="I242" s="105"/>
      <c r="J242" s="28"/>
      <c r="K242" s="105" t="n">
        <v>2</v>
      </c>
      <c r="L242" s="28" t="n">
        <v>1</v>
      </c>
      <c r="M242" s="106" t="n">
        <f aca="false">SUM(K242:L242)</f>
        <v>3</v>
      </c>
      <c r="N242" s="105" t="n">
        <v>8</v>
      </c>
      <c r="O242" s="28" t="n">
        <v>5</v>
      </c>
      <c r="P242" s="31" t="n">
        <v>4</v>
      </c>
      <c r="Q242" s="106" t="n">
        <f aca="false">SUM(N242:P242)</f>
        <v>17</v>
      </c>
      <c r="R242" s="107"/>
      <c r="S242" s="105"/>
      <c r="T242" s="108"/>
      <c r="U242" s="109" t="n">
        <v>1</v>
      </c>
      <c r="V242" s="110" t="n">
        <v>1</v>
      </c>
      <c r="W242" s="111"/>
      <c r="X242" s="110"/>
      <c r="Y242" s="111"/>
      <c r="Z242" s="110"/>
      <c r="AA242" s="111" t="n">
        <v>4</v>
      </c>
      <c r="AB242" s="110" t="n">
        <v>4</v>
      </c>
      <c r="AC242" s="111" t="n">
        <v>1</v>
      </c>
      <c r="AD242" s="110" t="n">
        <v>1</v>
      </c>
      <c r="AE242" s="111"/>
      <c r="AF242" s="110"/>
      <c r="AG242" s="112"/>
      <c r="AH242" s="113"/>
      <c r="AI242" s="111" t="n">
        <f aca="false">SUM(S242,U242,W242,Y242,AA242,AC242,AE242,AG242)</f>
        <v>6</v>
      </c>
      <c r="AJ242" s="106" t="n">
        <f aca="false">SUM(T242,V242,X242,Z242,AB242,AD242,AF242,AH242)</f>
        <v>6</v>
      </c>
      <c r="AK242" s="107" t="n">
        <v>1</v>
      </c>
      <c r="AL242" s="107" t="n">
        <v>1</v>
      </c>
      <c r="AM242" s="105"/>
      <c r="AN242" s="28"/>
      <c r="AO242" s="106"/>
      <c r="AP242" s="105"/>
      <c r="AS242" s="24" t="s">
        <v>113</v>
      </c>
      <c r="AT242" s="27" t="n">
        <f aca="false">IF(OR(BE242=BS$60,BE242=BS$61,BE242=BS$62,BE242=BS$63,BE242=BS$64),1,IF(OR(BE242=BS$65,BE242=BS$66,BE242=BS$67,BE242=BS$68,BE242=BS$69),2,3))</f>
        <v>3</v>
      </c>
      <c r="AU242" s="27" t="n">
        <f aca="false">IF(OR(BF242=BS$30,BF242=BS$31,BF242=BS$32,BF242=BS$33),1,IF(BF242=BS$34,2,3))</f>
        <v>3</v>
      </c>
      <c r="AV242" s="27" t="n">
        <f aca="false">IF(BG242="отсутствует",2,1)</f>
        <v>2</v>
      </c>
      <c r="AW242" s="27" t="n">
        <f aca="false">IF(OR(BH242=BS$41,BH242=BS$42),1,IF(OR(BH242=BS$43,BH242=BS$44,BH242=BS$45),2,IF(OR(BH242=BS$46,BH242=BS$47,BH242=BS$48),3,IF(BH242=BS$56,5,IF(BH242=BS$57,6,4)))))</f>
        <v>1</v>
      </c>
      <c r="AX242" s="27" t="n">
        <f aca="false">IF(BI242="отсутствует",2,1)</f>
        <v>1</v>
      </c>
      <c r="AY242" s="24" t="s">
        <v>206</v>
      </c>
      <c r="AZ242" s="130" t="n">
        <v>1</v>
      </c>
      <c r="BA242" s="130" t="n">
        <v>1</v>
      </c>
      <c r="BD242" s="104" t="s">
        <v>113</v>
      </c>
      <c r="BE242" s="104" t="s">
        <v>193</v>
      </c>
      <c r="BF242" s="104" t="s">
        <v>54</v>
      </c>
      <c r="BG242" s="104" t="s">
        <v>55</v>
      </c>
      <c r="BH242" s="104" t="s">
        <v>95</v>
      </c>
      <c r="BI242" s="104" t="s">
        <v>102</v>
      </c>
      <c r="BJ242" s="104" t="s">
        <v>206</v>
      </c>
      <c r="BK242" s="24" t="s">
        <v>51</v>
      </c>
    </row>
    <row r="243" s="24" customFormat="true" ht="15" hidden="false" customHeight="false" outlineLevel="0" collapsed="false">
      <c r="A243" s="24" t="s">
        <v>2601</v>
      </c>
      <c r="B243" s="24" t="s">
        <v>211</v>
      </c>
      <c r="C243" s="24" t="s">
        <v>100</v>
      </c>
      <c r="D243" s="24" t="n">
        <v>0</v>
      </c>
      <c r="E243" s="24" t="n">
        <v>0</v>
      </c>
      <c r="F243" s="24" t="n">
        <v>1</v>
      </c>
      <c r="G243" s="24" t="n">
        <v>1</v>
      </c>
      <c r="H243" s="24" t="n">
        <v>1</v>
      </c>
      <c r="I243" s="105"/>
      <c r="J243" s="28"/>
      <c r="K243" s="105" t="n">
        <v>3</v>
      </c>
      <c r="L243" s="28"/>
      <c r="M243" s="106" t="n">
        <f aca="false">SUM(K243:L243)</f>
        <v>3</v>
      </c>
      <c r="N243" s="105" t="n">
        <v>1</v>
      </c>
      <c r="O243" s="28" t="n">
        <v>1</v>
      </c>
      <c r="P243" s="31" t="n">
        <v>2</v>
      </c>
      <c r="Q243" s="106" t="n">
        <f aca="false">SUM(N243:P243)</f>
        <v>4</v>
      </c>
      <c r="R243" s="107"/>
      <c r="S243" s="105"/>
      <c r="T243" s="108"/>
      <c r="U243" s="109" t="n">
        <v>1</v>
      </c>
      <c r="V243" s="110" t="n">
        <v>1</v>
      </c>
      <c r="W243" s="111"/>
      <c r="X243" s="110"/>
      <c r="Y243" s="111"/>
      <c r="Z243" s="110"/>
      <c r="AA243" s="111"/>
      <c r="AB243" s="110"/>
      <c r="AC243" s="111"/>
      <c r="AD243" s="110"/>
      <c r="AE243" s="111"/>
      <c r="AF243" s="110"/>
      <c r="AG243" s="112"/>
      <c r="AH243" s="113"/>
      <c r="AI243" s="111" t="n">
        <f aca="false">SUM(S243,U243,W243,Y243,AA243,AC243,AE243,AG243)</f>
        <v>1</v>
      </c>
      <c r="AJ243" s="106" t="n">
        <f aca="false">SUM(T243,V243,X243,Z243,AB243,AD243,AF243,AH243)</f>
        <v>1</v>
      </c>
      <c r="AK243" s="107"/>
      <c r="AL243" s="107"/>
      <c r="AM243" s="105"/>
      <c r="AN243" s="28"/>
      <c r="AO243" s="106"/>
      <c r="AP243" s="105"/>
      <c r="AS243" s="24" t="s">
        <v>52</v>
      </c>
      <c r="AT243" s="27" t="n">
        <f aca="false">IF(OR(BE243=BS$60,BE243=BS$61,BE243=BS$62,BE243=BS$63,BE243=BS$64),1,IF(OR(BE243=BS$65,BE243=BS$66,BE243=BS$67,BE243=BS$68,BE243=BS$69),2,3))</f>
        <v>1</v>
      </c>
      <c r="AU243" s="27" t="n">
        <f aca="false">IF(OR(BF243=BS$30,BF243=BS$31,BF243=BS$32,BF243=BS$33),1,IF(BF243=BS$34,2,3))</f>
        <v>1</v>
      </c>
      <c r="AV243" s="27" t="n">
        <f aca="false">IF(BG243="отсутствует",2,1)</f>
        <v>1</v>
      </c>
      <c r="AW243" s="27" t="n">
        <f aca="false">IF(OR(BH243=BS$41,BH243=BS$42),1,IF(OR(BH243=BS$43,BH243=BS$44,BH243=BS$45),2,IF(OR(BH243=BS$46,BH243=BS$47,BH243=BS$48),3,IF(BH243=BS$56,5,IF(BH243=BS$57,6,4)))))</f>
        <v>4</v>
      </c>
      <c r="AX243" s="27" t="n">
        <f aca="false">IF(BI243="отсутствует",2,1)</f>
        <v>1</v>
      </c>
      <c r="AY243" s="24" t="s">
        <v>1365</v>
      </c>
      <c r="AZ243" s="130" t="n">
        <v>1</v>
      </c>
      <c r="BA243" s="130" t="n">
        <v>1</v>
      </c>
      <c r="BD243" s="104" t="s">
        <v>52</v>
      </c>
      <c r="BE243" s="104" t="s">
        <v>107</v>
      </c>
      <c r="BF243" s="104" t="s">
        <v>72</v>
      </c>
      <c r="BG243" s="104" t="s">
        <v>324</v>
      </c>
      <c r="BH243" s="104" t="s">
        <v>760</v>
      </c>
      <c r="BI243" s="104" t="s">
        <v>2602</v>
      </c>
      <c r="BJ243" s="104" t="s">
        <v>1365</v>
      </c>
      <c r="BK243" s="24" t="s">
        <v>51</v>
      </c>
    </row>
    <row r="244" s="24" customFormat="true" ht="15" hidden="false" customHeight="false" outlineLevel="0" collapsed="false">
      <c r="A244" s="24" t="s">
        <v>786</v>
      </c>
      <c r="B244" s="24" t="s">
        <v>61</v>
      </c>
      <c r="C244" s="24" t="s">
        <v>2603</v>
      </c>
      <c r="D244" s="24" t="n">
        <v>0</v>
      </c>
      <c r="E244" s="24" t="n">
        <v>0</v>
      </c>
      <c r="F244" s="24" t="n">
        <v>1</v>
      </c>
      <c r="G244" s="24" t="n">
        <v>0</v>
      </c>
      <c r="I244" s="105"/>
      <c r="J244" s="28"/>
      <c r="K244" s="105" t="n">
        <v>2</v>
      </c>
      <c r="L244" s="28" t="n">
        <v>1</v>
      </c>
      <c r="M244" s="106" t="n">
        <f aca="false">SUM(K244:L244)</f>
        <v>3</v>
      </c>
      <c r="N244" s="105" t="n">
        <v>9</v>
      </c>
      <c r="O244" s="28" t="n">
        <v>13</v>
      </c>
      <c r="P244" s="31" t="n">
        <v>7</v>
      </c>
      <c r="Q244" s="106" t="n">
        <f aca="false">SUM(N244:P244)</f>
        <v>29</v>
      </c>
      <c r="R244" s="107"/>
      <c r="S244" s="105"/>
      <c r="T244" s="108"/>
      <c r="U244" s="109" t="n">
        <v>1</v>
      </c>
      <c r="V244" s="110" t="n">
        <v>2</v>
      </c>
      <c r="W244" s="111"/>
      <c r="X244" s="110"/>
      <c r="Y244" s="111"/>
      <c r="Z244" s="110"/>
      <c r="AA244" s="111"/>
      <c r="AB244" s="110"/>
      <c r="AC244" s="111"/>
      <c r="AD244" s="110"/>
      <c r="AE244" s="111"/>
      <c r="AF244" s="110"/>
      <c r="AG244" s="112"/>
      <c r="AH244" s="113"/>
      <c r="AI244" s="111" t="n">
        <f aca="false">SUM(S244,U244,W244,Y244,AA244,AC244,AE244,AG244)</f>
        <v>1</v>
      </c>
      <c r="AJ244" s="106" t="n">
        <f aca="false">SUM(T244,V244,X244,Z244,AB244,AD244,AF244,AH244)</f>
        <v>2</v>
      </c>
      <c r="AK244" s="107"/>
      <c r="AL244" s="107"/>
      <c r="AM244" s="105"/>
      <c r="AN244" s="28"/>
      <c r="AO244" s="106"/>
      <c r="AP244" s="105"/>
      <c r="AS244" s="24" t="s">
        <v>113</v>
      </c>
      <c r="AT244" s="27" t="n">
        <f aca="false">IF(OR(BE244=BS$60,BE244=BS$61,BE244=BS$62,BE244=BS$63,BE244=BS$64),1,IF(OR(BE244=BS$65,BE244=BS$66,BE244=BS$67,BE244=BS$68,BE244=BS$69),2,3))</f>
        <v>3</v>
      </c>
      <c r="AU244" s="27" t="n">
        <f aca="false">IF(OR(BF244=BS$30,BF244=BS$31,BF244=BS$32,BF244=BS$33),1,IF(BF244=BS$34,2,3))</f>
        <v>3</v>
      </c>
      <c r="AV244" s="27" t="n">
        <f aca="false">IF(BG244="отсутствует",2,1)</f>
        <v>2</v>
      </c>
      <c r="AW244" s="27" t="n">
        <f aca="false">IF(OR(BH244=BS$41,BH244=BS$42),1,IF(OR(BH244=BS$43,BH244=BS$44,BH244=BS$45),2,IF(OR(BH244=BS$46,BH244=BS$47,BH244=BS$48),3,IF(BH244=BS$56,5,IF(BH244=BS$57,6,4)))))</f>
        <v>4</v>
      </c>
      <c r="AX244" s="27" t="n">
        <f aca="false">IF(BI244="отсутствует",2,1)</f>
        <v>1</v>
      </c>
      <c r="AY244" s="24" t="s">
        <v>84</v>
      </c>
      <c r="AZ244" s="130" t="n">
        <v>1</v>
      </c>
      <c r="BA244" s="130" t="n">
        <v>1</v>
      </c>
      <c r="BD244" s="104" t="s">
        <v>113</v>
      </c>
      <c r="BE244" s="104" t="s">
        <v>53</v>
      </c>
      <c r="BF244" s="104" t="s">
        <v>54</v>
      </c>
      <c r="BG244" s="104" t="s">
        <v>55</v>
      </c>
      <c r="BH244" s="104" t="s">
        <v>2604</v>
      </c>
      <c r="BI244" s="104" t="s">
        <v>1589</v>
      </c>
      <c r="BJ244" s="104" t="s">
        <v>84</v>
      </c>
      <c r="BK244" s="24" t="s">
        <v>51</v>
      </c>
    </row>
    <row r="245" s="24" customFormat="true" ht="15" hidden="false" customHeight="false" outlineLevel="0" collapsed="false">
      <c r="A245" s="24" t="s">
        <v>2605</v>
      </c>
      <c r="B245" s="24" t="s">
        <v>104</v>
      </c>
      <c r="C245" s="24" t="s">
        <v>100</v>
      </c>
      <c r="D245" s="24" t="n">
        <v>0</v>
      </c>
      <c r="E245" s="24" t="n">
        <v>0</v>
      </c>
      <c r="F245" s="24" t="n">
        <v>1</v>
      </c>
      <c r="G245" s="24" t="n">
        <v>0</v>
      </c>
      <c r="I245" s="105"/>
      <c r="J245" s="28" t="n">
        <v>1</v>
      </c>
      <c r="K245" s="105" t="n">
        <v>3</v>
      </c>
      <c r="L245" s="28" t="n">
        <v>3</v>
      </c>
      <c r="M245" s="106" t="n">
        <f aca="false">SUM(K245:L245)</f>
        <v>6</v>
      </c>
      <c r="N245" s="105" t="n">
        <v>5</v>
      </c>
      <c r="O245" s="28" t="n">
        <v>5</v>
      </c>
      <c r="P245" s="31" t="n">
        <v>4</v>
      </c>
      <c r="Q245" s="106" t="n">
        <f aca="false">SUM(N245:P245)</f>
        <v>14</v>
      </c>
      <c r="R245" s="107"/>
      <c r="S245" s="105" t="n">
        <v>1</v>
      </c>
      <c r="T245" s="108" t="n">
        <v>1</v>
      </c>
      <c r="U245" s="109" t="n">
        <v>2</v>
      </c>
      <c r="V245" s="110" t="n">
        <v>3</v>
      </c>
      <c r="W245" s="111"/>
      <c r="X245" s="110"/>
      <c r="Y245" s="111"/>
      <c r="Z245" s="110"/>
      <c r="AA245" s="111" t="n">
        <v>1</v>
      </c>
      <c r="AB245" s="110" t="n">
        <v>1</v>
      </c>
      <c r="AC245" s="111"/>
      <c r="AD245" s="110"/>
      <c r="AE245" s="111"/>
      <c r="AF245" s="110"/>
      <c r="AG245" s="112"/>
      <c r="AH245" s="113"/>
      <c r="AI245" s="111" t="n">
        <f aca="false">SUM(S245,U245,W245,Y245,AA245,AC245,AE245,AG245)</f>
        <v>4</v>
      </c>
      <c r="AJ245" s="106" t="n">
        <f aca="false">SUM(T245,V245,X245,Z245,AB245,AD245,AF245,AH245)</f>
        <v>5</v>
      </c>
      <c r="AK245" s="107"/>
      <c r="AL245" s="107" t="n">
        <v>1</v>
      </c>
      <c r="AM245" s="105"/>
      <c r="AN245" s="28"/>
      <c r="AO245" s="106"/>
      <c r="AP245" s="105"/>
      <c r="AS245" s="24" t="s">
        <v>1472</v>
      </c>
      <c r="AT245" s="27" t="n">
        <f aca="false">IF(OR(BE245=BS$60,BE245=BS$61,BE245=BS$62,BE245=BS$63,BE245=BS$64),1,IF(OR(BE245=BS$65,BE245=BS$66,BE245=BS$67,BE245=BS$68,BE245=BS$69),2,3))</f>
        <v>1</v>
      </c>
      <c r="AU245" s="27" t="n">
        <f aca="false">IF(OR(BF245=BS$30,BF245=BS$31,BF245=BS$32,BF245=BS$33),1,IF(BF245=BS$34,2,3))</f>
        <v>1</v>
      </c>
      <c r="AV245" s="27" t="n">
        <f aca="false">IF(BG245="отсутствует",2,1)</f>
        <v>2</v>
      </c>
      <c r="AW245" s="27" t="n">
        <f aca="false">IF(OR(BH245=BS$41,BH245=BS$42),1,IF(OR(BH245=BS$43,BH245=BS$44,BH245=BS$45),2,IF(OR(BH245=BS$46,BH245=BS$47,BH245=BS$48),3,IF(BH245=BS$56,5,IF(BH245=BS$57,6,4)))))</f>
        <v>4</v>
      </c>
      <c r="AX245" s="27" t="n">
        <f aca="false">IF(BI245="отсутствует",2,1)</f>
        <v>1</v>
      </c>
      <c r="AY245" s="24" t="s">
        <v>2606</v>
      </c>
      <c r="AZ245" s="130" t="n">
        <v>1</v>
      </c>
      <c r="BA245" s="130" t="n">
        <v>1</v>
      </c>
      <c r="BD245" s="104" t="s">
        <v>1472</v>
      </c>
      <c r="BE245" s="104" t="s">
        <v>107</v>
      </c>
      <c r="BF245" s="104" t="s">
        <v>72</v>
      </c>
      <c r="BG245" s="104" t="s">
        <v>55</v>
      </c>
      <c r="BH245" s="104" t="s">
        <v>275</v>
      </c>
      <c r="BI245" s="104" t="s">
        <v>2602</v>
      </c>
      <c r="BJ245" s="104" t="s">
        <v>2606</v>
      </c>
      <c r="BK245" s="24" t="s">
        <v>51</v>
      </c>
    </row>
    <row r="246" s="24" customFormat="true" ht="15" hidden="false" customHeight="false" outlineLevel="0" collapsed="false">
      <c r="A246" s="24" t="s">
        <v>790</v>
      </c>
      <c r="B246" s="24" t="s">
        <v>138</v>
      </c>
      <c r="C246" s="24" t="s">
        <v>139</v>
      </c>
      <c r="D246" s="24" t="n">
        <v>1</v>
      </c>
      <c r="E246" s="24" t="n">
        <v>0</v>
      </c>
      <c r="F246" s="24" t="n">
        <v>1</v>
      </c>
      <c r="G246" s="24" t="n">
        <v>1</v>
      </c>
      <c r="H246" s="24" t="n">
        <v>1</v>
      </c>
      <c r="I246" s="105"/>
      <c r="J246" s="28"/>
      <c r="K246" s="105" t="n">
        <v>2</v>
      </c>
      <c r="L246" s="28" t="n">
        <v>1</v>
      </c>
      <c r="M246" s="106" t="n">
        <f aca="false">SUM(K246:L246)</f>
        <v>3</v>
      </c>
      <c r="N246" s="105" t="n">
        <v>2</v>
      </c>
      <c r="O246" s="28" t="n">
        <v>5</v>
      </c>
      <c r="P246" s="31" t="n">
        <v>1</v>
      </c>
      <c r="Q246" s="106" t="n">
        <f aca="false">SUM(N246:P246)</f>
        <v>8</v>
      </c>
      <c r="R246" s="107"/>
      <c r="S246" s="105" t="n">
        <v>1</v>
      </c>
      <c r="T246" s="108" t="n">
        <v>1</v>
      </c>
      <c r="U246" s="109" t="n">
        <v>5</v>
      </c>
      <c r="V246" s="110" t="n">
        <v>7</v>
      </c>
      <c r="W246" s="111" t="n">
        <v>1</v>
      </c>
      <c r="X246" s="110" t="n">
        <v>1</v>
      </c>
      <c r="Y246" s="111"/>
      <c r="Z246" s="110"/>
      <c r="AA246" s="111" t="n">
        <v>1</v>
      </c>
      <c r="AB246" s="110" t="n">
        <v>1</v>
      </c>
      <c r="AC246" s="111"/>
      <c r="AD246" s="110"/>
      <c r="AE246" s="111"/>
      <c r="AF246" s="110"/>
      <c r="AG246" s="112"/>
      <c r="AH246" s="113"/>
      <c r="AI246" s="111" t="n">
        <f aca="false">SUM(S246,U246,W246,Y246,AA246,AC246,AE246,AG246)</f>
        <v>8</v>
      </c>
      <c r="AJ246" s="106" t="n">
        <f aca="false">SUM(T246,V246,X246,Z246,AB246,AD246,AF246,AH246)</f>
        <v>10</v>
      </c>
      <c r="AK246" s="107"/>
      <c r="AL246" s="107"/>
      <c r="AM246" s="105"/>
      <c r="AN246" s="28"/>
      <c r="AO246" s="106"/>
      <c r="AP246" s="105"/>
      <c r="AS246" s="24" t="s">
        <v>52</v>
      </c>
      <c r="AT246" s="27" t="n">
        <f aca="false">IF(OR(BE246=BS$60,BE246=BS$61,BE246=BS$62,BE246=BS$63,BE246=BS$64),1,IF(OR(BE246=BS$65,BE246=BS$66,BE246=BS$67,BE246=BS$68,BE246=BS$69),2,3))</f>
        <v>1</v>
      </c>
      <c r="AU246" s="27" t="n">
        <f aca="false">IF(OR(BF246=BS$30,BF246=BS$31,BF246=BS$32,BF246=BS$33),1,IF(BF246=BS$34,2,3))</f>
        <v>1</v>
      </c>
      <c r="AV246" s="27" t="n">
        <f aca="false">IF(BG246="отсутствует",2,1)</f>
        <v>2</v>
      </c>
      <c r="AW246" s="27" t="n">
        <f aca="false">IF(OR(BH246=BS$41,BH246=BS$42),1,IF(OR(BH246=BS$43,BH246=BS$44,BH246=BS$45),2,IF(OR(BH246=BS$46,BH246=BS$47,BH246=BS$48),3,IF(BH246=BS$56,5,IF(BH246=BS$57,6,4)))))</f>
        <v>4</v>
      </c>
      <c r="AX246" s="27" t="n">
        <f aca="false">IF(BI246="отсутствует",2,1)</f>
        <v>1</v>
      </c>
      <c r="AY246" s="24" t="s">
        <v>794</v>
      </c>
      <c r="AZ246" s="130" t="n">
        <v>1</v>
      </c>
      <c r="BA246" s="130" t="n">
        <v>1</v>
      </c>
      <c r="BD246" s="104" t="s">
        <v>52</v>
      </c>
      <c r="BE246" s="104" t="s">
        <v>107</v>
      </c>
      <c r="BF246" s="104" t="s">
        <v>72</v>
      </c>
      <c r="BG246" s="104" t="s">
        <v>55</v>
      </c>
      <c r="BH246" s="104" t="s">
        <v>792</v>
      </c>
      <c r="BI246" s="104" t="s">
        <v>793</v>
      </c>
      <c r="BJ246" s="104" t="s">
        <v>794</v>
      </c>
      <c r="BK246" s="24" t="s">
        <v>51</v>
      </c>
    </row>
    <row r="247" s="24" customFormat="true" ht="15" hidden="false" customHeight="false" outlineLevel="0" collapsed="false">
      <c r="A247" s="24" t="s">
        <v>790</v>
      </c>
      <c r="B247" s="24" t="s">
        <v>232</v>
      </c>
      <c r="C247" s="24" t="s">
        <v>139</v>
      </c>
      <c r="D247" s="24" t="n">
        <v>0</v>
      </c>
      <c r="E247" s="24" t="n">
        <v>0</v>
      </c>
      <c r="F247" s="24" t="n">
        <v>1</v>
      </c>
      <c r="G247" s="24" t="n">
        <v>1</v>
      </c>
      <c r="H247" s="24" t="n">
        <v>1</v>
      </c>
      <c r="I247" s="105"/>
      <c r="J247" s="28" t="n">
        <v>1</v>
      </c>
      <c r="K247" s="105" t="n">
        <v>3</v>
      </c>
      <c r="L247" s="28" t="n">
        <v>1</v>
      </c>
      <c r="M247" s="106" t="n">
        <f aca="false">SUM(K247:L247)</f>
        <v>4</v>
      </c>
      <c r="N247" s="105" t="n">
        <v>1</v>
      </c>
      <c r="O247" s="28"/>
      <c r="P247" s="31" t="n">
        <v>1</v>
      </c>
      <c r="Q247" s="106" t="n">
        <f aca="false">SUM(N247:P247)</f>
        <v>2</v>
      </c>
      <c r="R247" s="107" t="n">
        <v>2</v>
      </c>
      <c r="S247" s="105" t="n">
        <v>1</v>
      </c>
      <c r="T247" s="108" t="n">
        <v>1</v>
      </c>
      <c r="U247" s="109" t="n">
        <v>1</v>
      </c>
      <c r="V247" s="110" t="n">
        <v>2</v>
      </c>
      <c r="W247" s="111"/>
      <c r="X247" s="110"/>
      <c r="Y247" s="111"/>
      <c r="Z247" s="110"/>
      <c r="AA247" s="111" t="n">
        <v>3</v>
      </c>
      <c r="AB247" s="110" t="n">
        <v>4</v>
      </c>
      <c r="AC247" s="111"/>
      <c r="AD247" s="110"/>
      <c r="AE247" s="111"/>
      <c r="AF247" s="110"/>
      <c r="AG247" s="112"/>
      <c r="AH247" s="113"/>
      <c r="AI247" s="111" t="n">
        <f aca="false">SUM(S247,U247,W247,Y247,AA247,AC247,AE247,AG247)</f>
        <v>5</v>
      </c>
      <c r="AJ247" s="106" t="n">
        <f aca="false">SUM(T247,V247,X247,Z247,AB247,AD247,AF247,AH247)</f>
        <v>7</v>
      </c>
      <c r="AK247" s="107"/>
      <c r="AL247" s="107"/>
      <c r="AM247" s="105"/>
      <c r="AN247" s="28"/>
      <c r="AO247" s="106"/>
      <c r="AP247" s="105"/>
      <c r="AS247" s="24" t="s">
        <v>52</v>
      </c>
      <c r="AT247" s="27" t="n">
        <f aca="false">IF(OR(BE247=BS$60,BE247=BS$61,BE247=BS$62,BE247=BS$63,BE247=BS$64),1,IF(OR(BE247=BS$65,BE247=BS$66,BE247=BS$67,BE247=BS$68,BE247=BS$69),2,3))</f>
        <v>1</v>
      </c>
      <c r="AU247" s="27" t="n">
        <f aca="false">IF(OR(BF247=BS$30,BF247=BS$31,BF247=BS$32,BF247=BS$33),1,IF(BF247=BS$34,2,3))</f>
        <v>1</v>
      </c>
      <c r="AV247" s="27" t="n">
        <f aca="false">IF(BG247="отсутствует",2,1)</f>
        <v>2</v>
      </c>
      <c r="AW247" s="27" t="n">
        <f aca="false">IF(OR(BH247=BS$41,BH247=BS$42),1,IF(OR(BH247=BS$43,BH247=BS$44,BH247=BS$45),2,IF(OR(BH247=BS$46,BH247=BS$47,BH247=BS$48),3,IF(BH247=BS$56,5,IF(BH247=BS$57,6,4)))))</f>
        <v>4</v>
      </c>
      <c r="AX247" s="27" t="n">
        <f aca="false">IF(BI247="отсутствует",2,1)</f>
        <v>1</v>
      </c>
      <c r="AY247" s="24" t="s">
        <v>2607</v>
      </c>
      <c r="AZ247" s="130" t="n">
        <v>1</v>
      </c>
      <c r="BA247" s="130" t="n">
        <v>1</v>
      </c>
      <c r="BD247" s="104" t="s">
        <v>52</v>
      </c>
      <c r="BE247" s="104" t="s">
        <v>107</v>
      </c>
      <c r="BF247" s="104" t="s">
        <v>72</v>
      </c>
      <c r="BG247" s="104" t="s">
        <v>55</v>
      </c>
      <c r="BH247" s="104" t="s">
        <v>792</v>
      </c>
      <c r="BI247" s="104" t="s">
        <v>142</v>
      </c>
      <c r="BJ247" s="104" t="s">
        <v>2607</v>
      </c>
      <c r="BK247" s="24" t="s">
        <v>51</v>
      </c>
    </row>
    <row r="248" s="24" customFormat="true" ht="15" hidden="false" customHeight="false" outlineLevel="0" collapsed="false">
      <c r="A248" s="24" t="s">
        <v>2608</v>
      </c>
      <c r="B248" s="24" t="s">
        <v>138</v>
      </c>
      <c r="C248" s="24" t="s">
        <v>214</v>
      </c>
      <c r="D248" s="24" t="n">
        <v>0</v>
      </c>
      <c r="E248" s="24" t="n">
        <v>0</v>
      </c>
      <c r="F248" s="24" t="n">
        <v>1</v>
      </c>
      <c r="G248" s="24" t="n">
        <v>0</v>
      </c>
      <c r="I248" s="105"/>
      <c r="J248" s="28"/>
      <c r="K248" s="105" t="n">
        <v>1</v>
      </c>
      <c r="L248" s="28"/>
      <c r="M248" s="106" t="n">
        <f aca="false">SUM(K248:L248)</f>
        <v>1</v>
      </c>
      <c r="N248" s="105" t="n">
        <v>1</v>
      </c>
      <c r="O248" s="28"/>
      <c r="P248" s="31"/>
      <c r="Q248" s="106" t="n">
        <f aca="false">SUM(N248:P248)</f>
        <v>1</v>
      </c>
      <c r="R248" s="107"/>
      <c r="S248" s="105"/>
      <c r="T248" s="108"/>
      <c r="U248" s="109"/>
      <c r="V248" s="110"/>
      <c r="W248" s="111"/>
      <c r="X248" s="110"/>
      <c r="Y248" s="111"/>
      <c r="Z248" s="110"/>
      <c r="AA248" s="111"/>
      <c r="AB248" s="110"/>
      <c r="AC248" s="111"/>
      <c r="AD248" s="110"/>
      <c r="AE248" s="111"/>
      <c r="AF248" s="110"/>
      <c r="AG248" s="112"/>
      <c r="AH248" s="113"/>
      <c r="AI248" s="111" t="n">
        <f aca="false">SUM(S248,U248,W248,Y248,AA248,AC248,AE248,AG248)</f>
        <v>0</v>
      </c>
      <c r="AJ248" s="106" t="n">
        <f aca="false">SUM(T248,V248,X248,Z248,AB248,AD248,AF248,AH248)</f>
        <v>0</v>
      </c>
      <c r="AK248" s="107"/>
      <c r="AL248" s="107"/>
      <c r="AM248" s="105"/>
      <c r="AN248" s="28"/>
      <c r="AO248" s="106"/>
      <c r="AP248" s="105"/>
      <c r="AS248" s="24" t="s">
        <v>454</v>
      </c>
      <c r="AT248" s="27" t="n">
        <f aca="false">IF(OR(BE248=BS$60,BE248=BS$61,BE248=BS$62,BE248=BS$63,BE248=BS$64),1,IF(OR(BE248=BS$65,BE248=BS$66,BE248=BS$67,BE248=BS$68,BE248=BS$69),2,3))</f>
        <v>2</v>
      </c>
      <c r="AU248" s="27" t="n">
        <f aca="false">IF(OR(BF248=BS$30,BF248=BS$31,BF248=BS$32,BF248=BS$33),1,IF(BF248=BS$34,2,3))</f>
        <v>1</v>
      </c>
      <c r="AV248" s="27" t="n">
        <f aca="false">IF(BG248="отсутствует",2,1)</f>
        <v>2</v>
      </c>
      <c r="AW248" s="27" t="n">
        <f aca="false">IF(OR(BH248=BS$41,BH248=BS$42),1,IF(OR(BH248=BS$43,BH248=BS$44,BH248=BS$45),2,IF(OR(BH248=BS$46,BH248=BS$47,BH248=BS$48),3,IF(BH248=BS$56,5,IF(BH248=BS$57,6,4)))))</f>
        <v>2</v>
      </c>
      <c r="AX248" s="27" t="n">
        <f aca="false">IF(BI248="отсутствует",2,1)</f>
        <v>1</v>
      </c>
      <c r="AY248" s="24" t="s">
        <v>143</v>
      </c>
      <c r="AZ248" s="130" t="n">
        <v>1</v>
      </c>
      <c r="BA248" s="130" t="n">
        <v>1</v>
      </c>
      <c r="BD248" s="104" t="s">
        <v>454</v>
      </c>
      <c r="BE248" s="104" t="s">
        <v>101</v>
      </c>
      <c r="BF248" s="104" t="s">
        <v>64</v>
      </c>
      <c r="BG248" s="104" t="s">
        <v>55</v>
      </c>
      <c r="BH248" s="104" t="s">
        <v>477</v>
      </c>
      <c r="BI248" s="104" t="s">
        <v>236</v>
      </c>
      <c r="BJ248" s="104" t="s">
        <v>143</v>
      </c>
      <c r="BK248" s="24" t="s">
        <v>51</v>
      </c>
    </row>
    <row r="249" s="24" customFormat="true" ht="15" hidden="false" customHeight="false" outlineLevel="0" collapsed="false">
      <c r="A249" s="24" t="s">
        <v>1719</v>
      </c>
      <c r="B249" s="24" t="s">
        <v>1720</v>
      </c>
      <c r="C249" s="24" t="s">
        <v>1466</v>
      </c>
      <c r="D249" s="24" t="n">
        <v>0</v>
      </c>
      <c r="E249" s="24" t="n">
        <v>1</v>
      </c>
      <c r="F249" s="24" t="n">
        <v>1</v>
      </c>
      <c r="G249" s="24" t="n">
        <v>1</v>
      </c>
      <c r="H249" s="24" t="n">
        <v>1</v>
      </c>
      <c r="I249" s="105"/>
      <c r="J249" s="28" t="n">
        <v>1</v>
      </c>
      <c r="K249" s="105" t="n">
        <v>6</v>
      </c>
      <c r="L249" s="28"/>
      <c r="M249" s="106" t="n">
        <f aca="false">SUM(K249:L249)</f>
        <v>6</v>
      </c>
      <c r="N249" s="105" t="n">
        <v>10</v>
      </c>
      <c r="O249" s="28" t="n">
        <v>4</v>
      </c>
      <c r="P249" s="31"/>
      <c r="Q249" s="106" t="n">
        <f aca="false">SUM(N249:P249)</f>
        <v>14</v>
      </c>
      <c r="R249" s="107" t="n">
        <v>6</v>
      </c>
      <c r="S249" s="105"/>
      <c r="T249" s="108"/>
      <c r="U249" s="109" t="n">
        <v>4</v>
      </c>
      <c r="V249" s="110" t="n">
        <v>5</v>
      </c>
      <c r="W249" s="111" t="n">
        <v>1</v>
      </c>
      <c r="X249" s="110" t="n">
        <v>1</v>
      </c>
      <c r="Y249" s="111"/>
      <c r="Z249" s="110"/>
      <c r="AA249" s="111" t="n">
        <v>3</v>
      </c>
      <c r="AB249" s="110" t="n">
        <v>3</v>
      </c>
      <c r="AC249" s="111" t="n">
        <v>1</v>
      </c>
      <c r="AD249" s="110" t="n">
        <v>1</v>
      </c>
      <c r="AE249" s="111"/>
      <c r="AF249" s="110"/>
      <c r="AG249" s="112"/>
      <c r="AH249" s="113"/>
      <c r="AI249" s="111" t="n">
        <f aca="false">SUM(S249,U249,W249,Y249,AA249,AC249,AE249,AG249)</f>
        <v>9</v>
      </c>
      <c r="AJ249" s="106" t="n">
        <f aca="false">SUM(T249,V249,X249,Z249,AB249,AD249,AF249,AH249)</f>
        <v>10</v>
      </c>
      <c r="AK249" s="107"/>
      <c r="AL249" s="107"/>
      <c r="AM249" s="105"/>
      <c r="AN249" s="28"/>
      <c r="AO249" s="106"/>
      <c r="AP249" s="105"/>
      <c r="AS249" s="24" t="s">
        <v>52</v>
      </c>
      <c r="AT249" s="27" t="n">
        <f aca="false">IF(OR(BE249=BS$60,BE249=BS$61,BE249=BS$62,BE249=BS$63,BE249=BS$64),1,IF(OR(BE249=BS$65,BE249=BS$66,BE249=BS$67,BE249=BS$68,BE249=BS$69),2,3))</f>
        <v>1</v>
      </c>
      <c r="AU249" s="27" t="n">
        <f aca="false">IF(OR(BF249=BS$30,BF249=BS$31,BF249=BS$32,BF249=BS$33),1,IF(BF249=BS$34,2,3))</f>
        <v>1</v>
      </c>
      <c r="AV249" s="27" t="n">
        <f aca="false">IF(BG249="отсутствует",2,1)</f>
        <v>1</v>
      </c>
      <c r="AW249" s="27" t="n">
        <f aca="false">IF(OR(BH249=BS$41,BH249=BS$42),1,IF(OR(BH249=BS$43,BH249=BS$44,BH249=BS$45),2,IF(OR(BH249=BS$46,BH249=BS$47,BH249=BS$48),3,IF(BH249=BS$56,5,IF(BH249=BS$57,6,4)))))</f>
        <v>4</v>
      </c>
      <c r="AX249" s="27" t="n">
        <f aca="false">IF(BI249="отсутствует",2,1)</f>
        <v>1</v>
      </c>
      <c r="AY249" s="24" t="s">
        <v>1722</v>
      </c>
      <c r="AZ249" s="130" t="n">
        <v>4</v>
      </c>
      <c r="BA249" s="130" t="n">
        <v>2</v>
      </c>
      <c r="BD249" s="104" t="s">
        <v>52</v>
      </c>
      <c r="BE249" s="104" t="s">
        <v>107</v>
      </c>
      <c r="BF249" s="104" t="s">
        <v>129</v>
      </c>
      <c r="BG249" s="104" t="s">
        <v>1095</v>
      </c>
      <c r="BH249" s="104" t="s">
        <v>163</v>
      </c>
      <c r="BI249" s="104" t="s">
        <v>394</v>
      </c>
      <c r="BJ249" s="104" t="s">
        <v>1722</v>
      </c>
      <c r="BK249" s="24" t="s">
        <v>51</v>
      </c>
    </row>
    <row r="250" s="24" customFormat="true" ht="15" hidden="false" customHeight="false" outlineLevel="0" collapsed="false">
      <c r="A250" s="24" t="s">
        <v>2609</v>
      </c>
      <c r="B250" s="24" t="s">
        <v>138</v>
      </c>
      <c r="C250" s="24" t="s">
        <v>295</v>
      </c>
      <c r="D250" s="24" t="n">
        <v>0</v>
      </c>
      <c r="E250" s="24" t="n">
        <v>0</v>
      </c>
      <c r="F250" s="24" t="n">
        <v>1</v>
      </c>
      <c r="G250" s="24" t="n">
        <v>0</v>
      </c>
      <c r="I250" s="105"/>
      <c r="J250" s="28"/>
      <c r="K250" s="105" t="n">
        <v>5</v>
      </c>
      <c r="L250" s="28"/>
      <c r="M250" s="106" t="n">
        <f aca="false">SUM(K250:L250)</f>
        <v>5</v>
      </c>
      <c r="N250" s="105" t="n">
        <v>5</v>
      </c>
      <c r="O250" s="28" t="n">
        <v>10</v>
      </c>
      <c r="P250" s="31" t="n">
        <v>1</v>
      </c>
      <c r="Q250" s="106" t="n">
        <f aca="false">SUM(N250:P250)</f>
        <v>16</v>
      </c>
      <c r="R250" s="107"/>
      <c r="S250" s="105" t="n">
        <v>1</v>
      </c>
      <c r="T250" s="108" t="n">
        <v>1</v>
      </c>
      <c r="U250" s="109" t="n">
        <v>6</v>
      </c>
      <c r="V250" s="110" t="n">
        <v>8</v>
      </c>
      <c r="W250" s="111" t="n">
        <v>1</v>
      </c>
      <c r="X250" s="110" t="n">
        <v>1</v>
      </c>
      <c r="Y250" s="111"/>
      <c r="Z250" s="110"/>
      <c r="AA250" s="111" t="n">
        <v>2</v>
      </c>
      <c r="AB250" s="110" t="n">
        <v>2</v>
      </c>
      <c r="AC250" s="111"/>
      <c r="AD250" s="110"/>
      <c r="AE250" s="111"/>
      <c r="AF250" s="110"/>
      <c r="AG250" s="112"/>
      <c r="AH250" s="113"/>
      <c r="AI250" s="111" t="n">
        <f aca="false">SUM(S250,U250,W250,Y250,AA250,AC250,AE250,AG250)</f>
        <v>10</v>
      </c>
      <c r="AJ250" s="106" t="n">
        <f aca="false">SUM(T250,V250,X250,Z250,AB250,AD250,AF250,AH250)</f>
        <v>12</v>
      </c>
      <c r="AK250" s="107" t="n">
        <v>2</v>
      </c>
      <c r="AL250" s="107"/>
      <c r="AM250" s="105"/>
      <c r="AN250" s="28"/>
      <c r="AO250" s="106"/>
      <c r="AP250" s="105"/>
      <c r="AS250" s="24" t="s">
        <v>52</v>
      </c>
      <c r="AT250" s="27" t="n">
        <f aca="false">IF(OR(BE250=BS$60,BE250=BS$61,BE250=BS$62,BE250=BS$63,BE250=BS$64),1,IF(OR(BE250=BS$65,BE250=BS$66,BE250=BS$67,BE250=BS$68,BE250=BS$69),2,3))</f>
        <v>1</v>
      </c>
      <c r="AU250" s="27" t="n">
        <f aca="false">IF(OR(BF250=BS$30,BF250=BS$31,BF250=BS$32,BF250=BS$33),1,IF(BF250=BS$34,2,3))</f>
        <v>3</v>
      </c>
      <c r="AV250" s="27" t="n">
        <f aca="false">IF(BG250="отсутствует",2,1)</f>
        <v>2</v>
      </c>
      <c r="AW250" s="27" t="n">
        <f aca="false">IF(OR(BH250=BS$41,BH250=BS$42),1,IF(OR(BH250=BS$43,BH250=BS$44,BH250=BS$45),2,IF(OR(BH250=BS$46,BH250=BS$47,BH250=BS$48),3,IF(BH250=BS$56,5,IF(BH250=BS$57,6,4)))))</f>
        <v>4</v>
      </c>
      <c r="AX250" s="27" t="n">
        <f aca="false">IF(BI250="отсутствует",2,1)</f>
        <v>1</v>
      </c>
      <c r="AY250" s="24" t="s">
        <v>57</v>
      </c>
      <c r="AZ250" s="130" t="n">
        <v>1</v>
      </c>
      <c r="BA250" s="130" t="n">
        <v>1</v>
      </c>
      <c r="BD250" s="104" t="s">
        <v>52</v>
      </c>
      <c r="BE250" s="104" t="s">
        <v>107</v>
      </c>
      <c r="BF250" s="104" t="s">
        <v>137</v>
      </c>
      <c r="BG250" s="104" t="s">
        <v>55</v>
      </c>
      <c r="BH250" s="104" t="s">
        <v>220</v>
      </c>
      <c r="BI250" s="104" t="s">
        <v>502</v>
      </c>
      <c r="BJ250" s="104" t="s">
        <v>57</v>
      </c>
      <c r="BK250" s="24" t="s">
        <v>51</v>
      </c>
    </row>
    <row r="251" s="24" customFormat="true" ht="15" hidden="false" customHeight="false" outlineLevel="0" collapsed="false">
      <c r="A251" s="24" t="s">
        <v>1725</v>
      </c>
      <c r="B251" s="24" t="s">
        <v>211</v>
      </c>
      <c r="C251" s="24" t="s">
        <v>135</v>
      </c>
      <c r="D251" s="24" t="n">
        <v>0</v>
      </c>
      <c r="E251" s="24" t="n">
        <v>1</v>
      </c>
      <c r="F251" s="24" t="n">
        <v>1</v>
      </c>
      <c r="G251" s="24" t="n">
        <v>1</v>
      </c>
      <c r="H251" s="24" t="n">
        <v>1</v>
      </c>
      <c r="I251" s="105"/>
      <c r="J251" s="28" t="n">
        <v>1</v>
      </c>
      <c r="K251" s="105" t="n">
        <v>4</v>
      </c>
      <c r="L251" s="28" t="n">
        <v>3</v>
      </c>
      <c r="M251" s="106" t="n">
        <f aca="false">SUM(K251:L251)</f>
        <v>7</v>
      </c>
      <c r="N251" s="105" t="n">
        <v>6</v>
      </c>
      <c r="O251" s="28" t="n">
        <v>6</v>
      </c>
      <c r="P251" s="31"/>
      <c r="Q251" s="106" t="n">
        <f aca="false">SUM(N251:P251)</f>
        <v>12</v>
      </c>
      <c r="R251" s="107" t="n">
        <v>21</v>
      </c>
      <c r="S251" s="105"/>
      <c r="T251" s="108"/>
      <c r="U251" s="109" t="n">
        <v>3</v>
      </c>
      <c r="V251" s="110" t="n">
        <v>3</v>
      </c>
      <c r="W251" s="111" t="n">
        <v>5</v>
      </c>
      <c r="X251" s="110" t="n">
        <v>7</v>
      </c>
      <c r="Y251" s="111"/>
      <c r="Z251" s="110"/>
      <c r="AA251" s="111" t="n">
        <v>8</v>
      </c>
      <c r="AB251" s="110" t="n">
        <v>10</v>
      </c>
      <c r="AC251" s="111"/>
      <c r="AD251" s="110"/>
      <c r="AE251" s="111" t="n">
        <v>1</v>
      </c>
      <c r="AF251" s="110" t="n">
        <v>1</v>
      </c>
      <c r="AG251" s="112"/>
      <c r="AH251" s="113"/>
      <c r="AI251" s="111" t="n">
        <f aca="false">SUM(S251,U251,W251,Y251,AA251,AC251,AE251,AG251)</f>
        <v>17</v>
      </c>
      <c r="AJ251" s="106" t="n">
        <f aca="false">SUM(T251,V251,X251,Z251,AB251,AD251,AF251,AH251)</f>
        <v>21</v>
      </c>
      <c r="AK251" s="107" t="n">
        <v>5</v>
      </c>
      <c r="AL251" s="107" t="n">
        <v>10</v>
      </c>
      <c r="AM251" s="105"/>
      <c r="AN251" s="28"/>
      <c r="AO251" s="106"/>
      <c r="AP251" s="105"/>
      <c r="AS251" s="24" t="s">
        <v>1472</v>
      </c>
      <c r="AT251" s="27" t="n">
        <f aca="false">IF(OR(BE251=BS$60,BE251=BS$61,BE251=BS$62,BE251=BS$63,BE251=BS$64),1,IF(OR(BE251=BS$65,BE251=BS$66,BE251=BS$67,BE251=BS$68,BE251=BS$69),2,3))</f>
        <v>1</v>
      </c>
      <c r="AU251" s="27" t="n">
        <f aca="false">IF(OR(BF251=BS$30,BF251=BS$31,BF251=BS$32,BF251=BS$33),1,IF(BF251=BS$34,2,3))</f>
        <v>1</v>
      </c>
      <c r="AV251" s="27" t="n">
        <f aca="false">IF(BG251="отсутствует",2,1)</f>
        <v>2</v>
      </c>
      <c r="AW251" s="27" t="n">
        <f aca="false">IF(OR(BH251=BS$41,BH251=BS$42),1,IF(OR(BH251=BS$43,BH251=BS$44,BH251=BS$45),2,IF(OR(BH251=BS$46,BH251=BS$47,BH251=BS$48),3,IF(BH251=BS$56,5,IF(BH251=BS$57,6,4)))))</f>
        <v>4</v>
      </c>
      <c r="AX251" s="27" t="n">
        <f aca="false">IF(BI251="отсутствует",2,1)</f>
        <v>1</v>
      </c>
      <c r="AY251" s="24" t="s">
        <v>326</v>
      </c>
      <c r="AZ251" s="130" t="n">
        <v>1</v>
      </c>
      <c r="BA251" s="130" t="n">
        <v>1</v>
      </c>
      <c r="BD251" s="104" t="s">
        <v>1472</v>
      </c>
      <c r="BE251" s="104" t="s">
        <v>107</v>
      </c>
      <c r="BF251" s="104" t="s">
        <v>72</v>
      </c>
      <c r="BG251" s="104" t="s">
        <v>55</v>
      </c>
      <c r="BH251" s="104" t="s">
        <v>131</v>
      </c>
      <c r="BI251" s="104" t="s">
        <v>123</v>
      </c>
      <c r="BJ251" s="104" t="s">
        <v>326</v>
      </c>
      <c r="BK251" s="24" t="s">
        <v>51</v>
      </c>
    </row>
    <row r="252" s="24" customFormat="true" ht="15" hidden="false" customHeight="false" outlineLevel="0" collapsed="false">
      <c r="A252" s="24" t="s">
        <v>1726</v>
      </c>
      <c r="B252" s="24" t="s">
        <v>1727</v>
      </c>
      <c r="C252" s="24" t="s">
        <v>1728</v>
      </c>
      <c r="D252" s="24" t="n">
        <v>0</v>
      </c>
      <c r="E252" s="24" t="n">
        <v>1</v>
      </c>
      <c r="F252" s="24" t="n">
        <v>1</v>
      </c>
      <c r="G252" s="24" t="n">
        <v>0</v>
      </c>
      <c r="H252" s="24" t="n">
        <v>1</v>
      </c>
      <c r="I252" s="105"/>
      <c r="J252" s="28"/>
      <c r="K252" s="105" t="n">
        <v>1</v>
      </c>
      <c r="L252" s="28" t="n">
        <v>1</v>
      </c>
      <c r="M252" s="106" t="n">
        <f aca="false">SUM(K252:L252)</f>
        <v>2</v>
      </c>
      <c r="N252" s="105" t="n">
        <v>2</v>
      </c>
      <c r="O252" s="28" t="n">
        <v>2</v>
      </c>
      <c r="P252" s="31"/>
      <c r="Q252" s="106" t="n">
        <f aca="false">SUM(N252:P252)</f>
        <v>4</v>
      </c>
      <c r="R252" s="107"/>
      <c r="S252" s="105" t="n">
        <v>3</v>
      </c>
      <c r="T252" s="108" t="n">
        <v>3</v>
      </c>
      <c r="U252" s="109" t="n">
        <v>4</v>
      </c>
      <c r="V252" s="110" t="n">
        <v>5</v>
      </c>
      <c r="W252" s="111"/>
      <c r="X252" s="110"/>
      <c r="Y252" s="111"/>
      <c r="Z252" s="110"/>
      <c r="AA252" s="111"/>
      <c r="AB252" s="110"/>
      <c r="AC252" s="111"/>
      <c r="AD252" s="110"/>
      <c r="AE252" s="111"/>
      <c r="AF252" s="110"/>
      <c r="AG252" s="112"/>
      <c r="AH252" s="113"/>
      <c r="AI252" s="111" t="n">
        <f aca="false">SUM(S252,U252,W252,Y252,AA252,AC252,AE252,AG252)</f>
        <v>7</v>
      </c>
      <c r="AJ252" s="106" t="n">
        <f aca="false">SUM(T252,V252,X252,Z252,AB252,AD252,AF252,AH252)</f>
        <v>8</v>
      </c>
      <c r="AK252" s="107" t="n">
        <v>1</v>
      </c>
      <c r="AL252" s="107" t="n">
        <v>2</v>
      </c>
      <c r="AM252" s="105"/>
      <c r="AN252" s="28"/>
      <c r="AO252" s="106"/>
      <c r="AP252" s="105"/>
      <c r="AS252" s="24" t="s">
        <v>52</v>
      </c>
      <c r="AT252" s="27" t="n">
        <f aca="false">IF(OR(BE252=BS$60,BE252=BS$61,BE252=BS$62,BE252=BS$63,BE252=BS$64),1,IF(OR(BE252=BS$65,BE252=BS$66,BE252=BS$67,BE252=BS$68,BE252=BS$69),2,3))</f>
        <v>1</v>
      </c>
      <c r="AU252" s="27" t="n">
        <f aca="false">IF(OR(BF252=BS$30,BF252=BS$31,BF252=BS$32,BF252=BS$33),1,IF(BF252=BS$34,2,3))</f>
        <v>2</v>
      </c>
      <c r="AV252" s="27" t="n">
        <f aca="false">IF(BG252="отсутствует",2,1)</f>
        <v>2</v>
      </c>
      <c r="AW252" s="27" t="n">
        <f aca="false">IF(OR(BH252=BS$41,BH252=BS$42),1,IF(OR(BH252=BS$43,BH252=BS$44,BH252=BS$45),2,IF(OR(BH252=BS$46,BH252=BS$47,BH252=BS$48),3,IF(BH252=BS$56,5,IF(BH252=BS$57,6,4)))))</f>
        <v>4</v>
      </c>
      <c r="AX252" s="27" t="n">
        <f aca="false">IF(BI252="отсутствует",2,1)</f>
        <v>1</v>
      </c>
      <c r="AY252" s="24" t="s">
        <v>1730</v>
      </c>
      <c r="AZ252" s="130" t="n">
        <v>3</v>
      </c>
      <c r="BA252" s="130" t="n">
        <v>3</v>
      </c>
      <c r="BD252" s="104" t="s">
        <v>52</v>
      </c>
      <c r="BE252" s="104" t="s">
        <v>438</v>
      </c>
      <c r="BF252" s="104" t="s">
        <v>82</v>
      </c>
      <c r="BG252" s="104" t="s">
        <v>55</v>
      </c>
      <c r="BH252" s="104" t="s">
        <v>1729</v>
      </c>
      <c r="BI252" s="104" t="s">
        <v>66</v>
      </c>
      <c r="BJ252" s="104" t="s">
        <v>1730</v>
      </c>
      <c r="BK252" s="24" t="s">
        <v>51</v>
      </c>
    </row>
    <row r="253" s="24" customFormat="true" ht="15" hidden="false" customHeight="false" outlineLevel="0" collapsed="false">
      <c r="A253" s="24" t="s">
        <v>2610</v>
      </c>
      <c r="B253" s="24" t="s">
        <v>265</v>
      </c>
      <c r="C253" s="24" t="s">
        <v>139</v>
      </c>
      <c r="D253" s="24" t="n">
        <v>0</v>
      </c>
      <c r="E253" s="24" t="n">
        <v>0</v>
      </c>
      <c r="F253" s="24" t="n">
        <v>1</v>
      </c>
      <c r="G253" s="24" t="n">
        <v>0</v>
      </c>
      <c r="I253" s="105"/>
      <c r="J253" s="28"/>
      <c r="K253" s="105"/>
      <c r="L253" s="28"/>
      <c r="M253" s="106" t="n">
        <f aca="false">SUM(K253:L253)</f>
        <v>0</v>
      </c>
      <c r="N253" s="105"/>
      <c r="O253" s="28"/>
      <c r="P253" s="31"/>
      <c r="Q253" s="106" t="n">
        <f aca="false">SUM(N253:P253)</f>
        <v>0</v>
      </c>
      <c r="R253" s="107"/>
      <c r="S253" s="105"/>
      <c r="T253" s="108"/>
      <c r="U253" s="109"/>
      <c r="V253" s="110"/>
      <c r="W253" s="111"/>
      <c r="X253" s="110"/>
      <c r="Y253" s="111"/>
      <c r="Z253" s="110"/>
      <c r="AA253" s="111"/>
      <c r="AB253" s="110"/>
      <c r="AC253" s="111"/>
      <c r="AD253" s="110"/>
      <c r="AE253" s="111"/>
      <c r="AF253" s="110"/>
      <c r="AG253" s="112"/>
      <c r="AH253" s="113"/>
      <c r="AI253" s="111" t="n">
        <f aca="false">SUM(S253,U253,W253,Y253,AA253,AC253,AE253,AG253)</f>
        <v>0</v>
      </c>
      <c r="AJ253" s="106" t="n">
        <f aca="false">SUM(T253,V253,X253,Z253,AB253,AD253,AF253,AH253)</f>
        <v>0</v>
      </c>
      <c r="AK253" s="107"/>
      <c r="AL253" s="107"/>
      <c r="AM253" s="105"/>
      <c r="AN253" s="28"/>
      <c r="AO253" s="106"/>
      <c r="AP253" s="105"/>
      <c r="AQ253" s="24" t="s">
        <v>2611</v>
      </c>
      <c r="AS253" s="24" t="s">
        <v>52</v>
      </c>
      <c r="AT253" s="27" t="n">
        <f aca="false">IF(OR(BE253=BS$60,BE253=BS$61,BE253=BS$62,BE253=BS$63,BE253=BS$64),1,IF(OR(BE253=BS$65,BE253=BS$66,BE253=BS$67,BE253=BS$68,BE253=BS$69),2,3))</f>
        <v>2</v>
      </c>
      <c r="AU253" s="27" t="n">
        <f aca="false">IF(OR(BF253=BS$30,BF253=BS$31,BF253=BS$32,BF253=BS$33),1,IF(BF253=BS$34,2,3))</f>
        <v>1</v>
      </c>
      <c r="AV253" s="27" t="n">
        <f aca="false">IF(BG253="отсутствует",2,1)</f>
        <v>2</v>
      </c>
      <c r="AW253" s="27" t="n">
        <f aca="false">IF(OR(BH253=BS$41,BH253=BS$42),1,IF(OR(BH253=BS$43,BH253=BS$44,BH253=BS$45),2,IF(OR(BH253=BS$46,BH253=BS$47,BH253=BS$48),3,IF(BH253=BS$56,5,IF(BH253=BS$57,6,4)))))</f>
        <v>4</v>
      </c>
      <c r="AX253" s="27" t="n">
        <f aca="false">IF(BI253="отсутствует",2,1)</f>
        <v>1</v>
      </c>
      <c r="AY253" s="24" t="s">
        <v>143</v>
      </c>
      <c r="AZ253" s="130" t="n">
        <v>1</v>
      </c>
      <c r="BA253" s="130" t="n">
        <v>1</v>
      </c>
      <c r="BD253" s="104" t="s">
        <v>52</v>
      </c>
      <c r="BE253" s="104" t="s">
        <v>226</v>
      </c>
      <c r="BF253" s="104" t="s">
        <v>72</v>
      </c>
      <c r="BG253" s="104" t="s">
        <v>55</v>
      </c>
      <c r="BH253" s="104" t="s">
        <v>2612</v>
      </c>
      <c r="BI253" s="104" t="s">
        <v>182</v>
      </c>
      <c r="BJ253" s="104" t="s">
        <v>143</v>
      </c>
      <c r="BK253" s="24" t="s">
        <v>51</v>
      </c>
    </row>
    <row r="254" s="24" customFormat="true" ht="15" hidden="false" customHeight="false" outlineLevel="0" collapsed="false">
      <c r="A254" s="24" t="s">
        <v>2613</v>
      </c>
      <c r="B254" s="24" t="s">
        <v>138</v>
      </c>
      <c r="C254" s="24" t="s">
        <v>135</v>
      </c>
      <c r="D254" s="24" t="n">
        <v>0</v>
      </c>
      <c r="E254" s="24" t="n">
        <v>0</v>
      </c>
      <c r="F254" s="24" t="n">
        <v>1</v>
      </c>
      <c r="G254" s="24" t="n">
        <v>0</v>
      </c>
      <c r="I254" s="105"/>
      <c r="J254" s="28"/>
      <c r="K254" s="105" t="n">
        <v>1</v>
      </c>
      <c r="L254" s="28"/>
      <c r="M254" s="106" t="n">
        <f aca="false">SUM(K254:L254)</f>
        <v>1</v>
      </c>
      <c r="N254" s="105" t="n">
        <v>7</v>
      </c>
      <c r="O254" s="28" t="n">
        <v>10</v>
      </c>
      <c r="P254" s="31" t="n">
        <v>5</v>
      </c>
      <c r="Q254" s="106" t="n">
        <f aca="false">SUM(N254:P254)</f>
        <v>22</v>
      </c>
      <c r="R254" s="107"/>
      <c r="S254" s="105"/>
      <c r="T254" s="108"/>
      <c r="U254" s="109" t="n">
        <v>1</v>
      </c>
      <c r="V254" s="110" t="n">
        <v>4</v>
      </c>
      <c r="W254" s="111"/>
      <c r="X254" s="110"/>
      <c r="Y254" s="111"/>
      <c r="Z254" s="110"/>
      <c r="AA254" s="111"/>
      <c r="AB254" s="110"/>
      <c r="AC254" s="111"/>
      <c r="AD254" s="110"/>
      <c r="AE254" s="111"/>
      <c r="AF254" s="110"/>
      <c r="AG254" s="112"/>
      <c r="AH254" s="113"/>
      <c r="AI254" s="111" t="n">
        <f aca="false">SUM(S254,U254,W254,Y254,AA254,AC254,AE254,AG254)</f>
        <v>1</v>
      </c>
      <c r="AJ254" s="106" t="n">
        <f aca="false">SUM(T254,V254,X254,Z254,AB254,AD254,AF254,AH254)</f>
        <v>4</v>
      </c>
      <c r="AK254" s="107"/>
      <c r="AL254" s="107"/>
      <c r="AM254" s="105"/>
      <c r="AN254" s="28"/>
      <c r="AO254" s="106"/>
      <c r="AP254" s="105"/>
      <c r="AS254" s="24" t="s">
        <v>225</v>
      </c>
      <c r="AT254" s="27" t="n">
        <f aca="false">IF(OR(BE254=BS$60,BE254=BS$61,BE254=BS$62,BE254=BS$63,BE254=BS$64),1,IF(OR(BE254=BS$65,BE254=BS$66,BE254=BS$67,BE254=BS$68,BE254=BS$69),2,3))</f>
        <v>3</v>
      </c>
      <c r="AU254" s="27" t="n">
        <f aca="false">IF(OR(BF254=BS$30,BF254=BS$31,BF254=BS$32,BF254=BS$33),1,IF(BF254=BS$34,2,3))</f>
        <v>3</v>
      </c>
      <c r="AV254" s="27" t="n">
        <f aca="false">IF(BG254="отсутствует",2,1)</f>
        <v>2</v>
      </c>
      <c r="AW254" s="27" t="n">
        <f aca="false">IF(OR(BH254=BS$41,BH254=BS$42),1,IF(OR(BH254=BS$43,BH254=BS$44,BH254=BS$45),2,IF(OR(BH254=BS$46,BH254=BS$47,BH254=BS$48),3,IF(BH254=BS$56,5,IF(BH254=BS$57,6,4)))))</f>
        <v>1</v>
      </c>
      <c r="AX254" s="27" t="n">
        <f aca="false">IF(BI254="отсутствует",2,1)</f>
        <v>1</v>
      </c>
      <c r="AY254" s="24" t="s">
        <v>2614</v>
      </c>
      <c r="AZ254" s="130" t="n">
        <v>1</v>
      </c>
      <c r="BA254" s="130" t="n">
        <v>1</v>
      </c>
      <c r="BD254" s="104" t="s">
        <v>225</v>
      </c>
      <c r="BE254" s="104" t="s">
        <v>193</v>
      </c>
      <c r="BF254" s="104" t="s">
        <v>170</v>
      </c>
      <c r="BG254" s="104" t="s">
        <v>55</v>
      </c>
      <c r="BH254" s="104" t="s">
        <v>95</v>
      </c>
      <c r="BI254" s="104" t="s">
        <v>195</v>
      </c>
      <c r="BJ254" s="104" t="s">
        <v>2614</v>
      </c>
      <c r="BK254" s="24" t="s">
        <v>51</v>
      </c>
    </row>
    <row r="255" s="24" customFormat="true" ht="15" hidden="false" customHeight="false" outlineLevel="0" collapsed="false">
      <c r="A255" s="24" t="s">
        <v>2615</v>
      </c>
      <c r="B255" s="24" t="s">
        <v>352</v>
      </c>
      <c r="C255" s="24" t="s">
        <v>317</v>
      </c>
      <c r="D255" s="24" t="n">
        <v>0</v>
      </c>
      <c r="E255" s="24" t="n">
        <v>0</v>
      </c>
      <c r="F255" s="24" t="n">
        <v>1</v>
      </c>
      <c r="G255" s="24" t="n">
        <v>1</v>
      </c>
      <c r="H255" s="24" t="n">
        <v>1</v>
      </c>
      <c r="I255" s="105"/>
      <c r="J255" s="28"/>
      <c r="K255" s="105" t="n">
        <v>1</v>
      </c>
      <c r="L255" s="28"/>
      <c r="M255" s="106" t="n">
        <f aca="false">SUM(K255:L255)</f>
        <v>1</v>
      </c>
      <c r="N255" s="105" t="n">
        <v>5</v>
      </c>
      <c r="O255" s="28" t="n">
        <v>4</v>
      </c>
      <c r="P255" s="31" t="n">
        <v>1</v>
      </c>
      <c r="Q255" s="106" t="n">
        <f aca="false">SUM(N255:P255)</f>
        <v>10</v>
      </c>
      <c r="R255" s="107"/>
      <c r="S255" s="105"/>
      <c r="T255" s="108"/>
      <c r="U255" s="109" t="n">
        <v>2</v>
      </c>
      <c r="V255" s="110" t="n">
        <v>2</v>
      </c>
      <c r="W255" s="111"/>
      <c r="X255" s="110"/>
      <c r="Y255" s="111"/>
      <c r="Z255" s="110"/>
      <c r="AA255" s="111"/>
      <c r="AB255" s="110"/>
      <c r="AC255" s="111"/>
      <c r="AD255" s="110"/>
      <c r="AE255" s="111"/>
      <c r="AF255" s="110"/>
      <c r="AG255" s="112" t="n">
        <v>1</v>
      </c>
      <c r="AH255" s="113" t="n">
        <v>1</v>
      </c>
      <c r="AI255" s="111" t="n">
        <f aca="false">SUM(S255,U255,W255,Y255,AA255,AC255,AE255,AG255)</f>
        <v>3</v>
      </c>
      <c r="AJ255" s="106" t="n">
        <f aca="false">SUM(T255,V255,X255,Z255,AB255,AD255,AF255,AH255)</f>
        <v>3</v>
      </c>
      <c r="AK255" s="107"/>
      <c r="AL255" s="107"/>
      <c r="AM255" s="105"/>
      <c r="AN255" s="28"/>
      <c r="AO255" s="106"/>
      <c r="AP255" s="105"/>
      <c r="AS255" s="24" t="s">
        <v>52</v>
      </c>
      <c r="AT255" s="27" t="n">
        <f aca="false">IF(OR(BE255=BS$60,BE255=BS$61,BE255=BS$62,BE255=BS$63,BE255=BS$64),1,IF(OR(BE255=BS$65,BE255=BS$66,BE255=BS$67,BE255=BS$68,BE255=BS$69),2,3))</f>
        <v>2</v>
      </c>
      <c r="AU255" s="27" t="n">
        <f aca="false">IF(OR(BF255=BS$30,BF255=BS$31,BF255=BS$32,BF255=BS$33),1,IF(BF255=BS$34,2,3))</f>
        <v>2</v>
      </c>
      <c r="AV255" s="27" t="n">
        <f aca="false">IF(BG255="отсутствует",2,1)</f>
        <v>1</v>
      </c>
      <c r="AW255" s="27" t="n">
        <f aca="false">IF(OR(BH255=BS$41,BH255=BS$42),1,IF(OR(BH255=BS$43,BH255=BS$44,BH255=BS$45),2,IF(OR(BH255=BS$46,BH255=BS$47,BH255=BS$48),3,IF(BH255=BS$56,5,IF(BH255=BS$57,6,4)))))</f>
        <v>4</v>
      </c>
      <c r="AX255" s="27" t="n">
        <f aca="false">IF(BI255="отсутствует",2,1)</f>
        <v>1</v>
      </c>
      <c r="AY255" s="24" t="s">
        <v>1365</v>
      </c>
      <c r="AZ255" s="130" t="n">
        <v>1</v>
      </c>
      <c r="BA255" s="130" t="n">
        <v>1</v>
      </c>
      <c r="BD255" s="104" t="s">
        <v>52</v>
      </c>
      <c r="BE255" s="104" t="s">
        <v>169</v>
      </c>
      <c r="BF255" s="104" t="s">
        <v>82</v>
      </c>
      <c r="BG255" s="104" t="s">
        <v>2544</v>
      </c>
      <c r="BH255" s="104" t="s">
        <v>1536</v>
      </c>
      <c r="BI255" s="104" t="s">
        <v>74</v>
      </c>
      <c r="BJ255" s="104" t="s">
        <v>1365</v>
      </c>
      <c r="BK255" s="24" t="s">
        <v>51</v>
      </c>
    </row>
    <row r="256" s="24" customFormat="true" ht="15" hidden="false" customHeight="false" outlineLevel="0" collapsed="false">
      <c r="A256" s="24" t="s">
        <v>1743</v>
      </c>
      <c r="B256" s="24" t="s">
        <v>138</v>
      </c>
      <c r="C256" s="24" t="s">
        <v>546</v>
      </c>
      <c r="D256" s="24" t="n">
        <v>0</v>
      </c>
      <c r="E256" s="24" t="n">
        <v>0</v>
      </c>
      <c r="F256" s="24" t="n">
        <v>1</v>
      </c>
      <c r="G256" s="24" t="n">
        <v>1</v>
      </c>
      <c r="H256" s="24" t="n">
        <v>1</v>
      </c>
      <c r="I256" s="105"/>
      <c r="J256" s="28"/>
      <c r="K256" s="105" t="n">
        <v>3</v>
      </c>
      <c r="L256" s="28" t="n">
        <v>2</v>
      </c>
      <c r="M256" s="106" t="n">
        <f aca="false">SUM(K256:L256)</f>
        <v>5</v>
      </c>
      <c r="N256" s="105" t="n">
        <v>7</v>
      </c>
      <c r="O256" s="28" t="n">
        <v>5</v>
      </c>
      <c r="P256" s="31" t="n">
        <v>2</v>
      </c>
      <c r="Q256" s="106" t="n">
        <f aca="false">SUM(N256:P256)</f>
        <v>14</v>
      </c>
      <c r="R256" s="107" t="n">
        <v>1</v>
      </c>
      <c r="S256" s="105" t="n">
        <v>7</v>
      </c>
      <c r="T256" s="108" t="n">
        <v>8</v>
      </c>
      <c r="U256" s="109" t="n">
        <v>13</v>
      </c>
      <c r="V256" s="110" t="n">
        <v>20</v>
      </c>
      <c r="W256" s="111" t="n">
        <v>7</v>
      </c>
      <c r="X256" s="110" t="n">
        <v>9</v>
      </c>
      <c r="Y256" s="111" t="n">
        <v>1</v>
      </c>
      <c r="Z256" s="110" t="n">
        <v>1</v>
      </c>
      <c r="AA256" s="111" t="n">
        <v>14</v>
      </c>
      <c r="AB256" s="110" t="n">
        <v>20</v>
      </c>
      <c r="AC256" s="111"/>
      <c r="AD256" s="110"/>
      <c r="AE256" s="111" t="n">
        <v>7</v>
      </c>
      <c r="AF256" s="110" t="n">
        <v>7</v>
      </c>
      <c r="AG256" s="112" t="n">
        <v>4</v>
      </c>
      <c r="AH256" s="113" t="n">
        <v>8</v>
      </c>
      <c r="AI256" s="111" t="n">
        <f aca="false">SUM(S256,U256,W256,Y256,AA256,AC256,AE256,AG256)</f>
        <v>53</v>
      </c>
      <c r="AJ256" s="106" t="n">
        <f aca="false">SUM(T256,V256,X256,Z256,AB256,AD256,AF256,AH256)</f>
        <v>73</v>
      </c>
      <c r="AK256" s="107" t="n">
        <v>31</v>
      </c>
      <c r="AL256" s="107" t="n">
        <v>162</v>
      </c>
      <c r="AM256" s="105"/>
      <c r="AN256" s="28"/>
      <c r="AO256" s="106"/>
      <c r="AP256" s="105"/>
      <c r="AS256" s="24" t="s">
        <v>52</v>
      </c>
      <c r="AT256" s="27" t="n">
        <f aca="false">IF(OR(BE256=BS$60,BE256=BS$61,BE256=BS$62,BE256=BS$63,BE256=BS$64),1,IF(OR(BE256=BS$65,BE256=BS$66,BE256=BS$67,BE256=BS$68,BE256=BS$69),2,3))</f>
        <v>1</v>
      </c>
      <c r="AU256" s="27" t="n">
        <f aca="false">IF(OR(BF256=BS$30,BF256=BS$31,BF256=BS$32,BF256=BS$33),1,IF(BF256=BS$34,2,3))</f>
        <v>1</v>
      </c>
      <c r="AV256" s="27" t="n">
        <f aca="false">IF(BG256="отсутствует",2,1)</f>
        <v>1</v>
      </c>
      <c r="AW256" s="27" t="n">
        <f aca="false">IF(OR(BH256=BS$41,BH256=BS$42),1,IF(OR(BH256=BS$43,BH256=BS$44,BH256=BS$45),2,IF(OR(BH256=BS$46,BH256=BS$47,BH256=BS$48),3,IF(BH256=BS$56,5,IF(BH256=BS$57,6,4)))))</f>
        <v>4</v>
      </c>
      <c r="AX256" s="27" t="n">
        <f aca="false">IF(BI256="отсутствует",2,1)</f>
        <v>1</v>
      </c>
      <c r="AY256" s="24" t="s">
        <v>2616</v>
      </c>
      <c r="AZ256" s="130" t="n">
        <v>1</v>
      </c>
      <c r="BA256" s="130" t="n">
        <v>1</v>
      </c>
      <c r="BD256" s="104" t="s">
        <v>52</v>
      </c>
      <c r="BE256" s="104" t="s">
        <v>120</v>
      </c>
      <c r="BF256" s="104" t="s">
        <v>72</v>
      </c>
      <c r="BG256" s="104" t="s">
        <v>386</v>
      </c>
      <c r="BH256" s="104" t="s">
        <v>459</v>
      </c>
      <c r="BI256" s="104" t="s">
        <v>440</v>
      </c>
      <c r="BJ256" s="104" t="s">
        <v>2616</v>
      </c>
      <c r="BK256" s="24" t="s">
        <v>51</v>
      </c>
    </row>
    <row r="257" s="24" customFormat="true" ht="15" hidden="false" customHeight="false" outlineLevel="0" collapsed="false">
      <c r="A257" s="24" t="s">
        <v>1743</v>
      </c>
      <c r="B257" s="24" t="s">
        <v>138</v>
      </c>
      <c r="C257" s="24" t="s">
        <v>1602</v>
      </c>
      <c r="D257" s="24" t="n">
        <v>0</v>
      </c>
      <c r="E257" s="24" t="n">
        <v>0</v>
      </c>
      <c r="F257" s="24" t="n">
        <v>1</v>
      </c>
      <c r="G257" s="24" t="n">
        <v>1</v>
      </c>
      <c r="H257" s="24" t="n">
        <v>1</v>
      </c>
      <c r="I257" s="105"/>
      <c r="J257" s="28" t="n">
        <v>2</v>
      </c>
      <c r="K257" s="105" t="n">
        <v>5</v>
      </c>
      <c r="L257" s="28" t="n">
        <v>2</v>
      </c>
      <c r="M257" s="106" t="n">
        <f aca="false">SUM(K257:L257)</f>
        <v>7</v>
      </c>
      <c r="N257" s="105"/>
      <c r="O257" s="28" t="n">
        <v>1</v>
      </c>
      <c r="P257" s="31"/>
      <c r="Q257" s="106" t="n">
        <f aca="false">SUM(N257:P257)</f>
        <v>1</v>
      </c>
      <c r="R257" s="107" t="n">
        <v>9</v>
      </c>
      <c r="S257" s="105"/>
      <c r="T257" s="108"/>
      <c r="U257" s="109" t="n">
        <v>2</v>
      </c>
      <c r="V257" s="110" t="n">
        <v>3</v>
      </c>
      <c r="W257" s="111"/>
      <c r="X257" s="110"/>
      <c r="Y257" s="111"/>
      <c r="Z257" s="110"/>
      <c r="AA257" s="111"/>
      <c r="AB257" s="110"/>
      <c r="AC257" s="111"/>
      <c r="AD257" s="110"/>
      <c r="AE257" s="111" t="n">
        <v>1</v>
      </c>
      <c r="AF257" s="110" t="n">
        <v>1</v>
      </c>
      <c r="AG257" s="112"/>
      <c r="AH257" s="113"/>
      <c r="AI257" s="111" t="n">
        <f aca="false">SUM(S257,U257,W257,Y257,AA257,AC257,AE257,AG257)</f>
        <v>3</v>
      </c>
      <c r="AJ257" s="106" t="n">
        <f aca="false">SUM(T257,V257,X257,Z257,AB257,AD257,AF257,AH257)</f>
        <v>4</v>
      </c>
      <c r="AK257" s="107"/>
      <c r="AL257" s="107"/>
      <c r="AM257" s="105"/>
      <c r="AN257" s="28"/>
      <c r="AO257" s="106"/>
      <c r="AP257" s="105"/>
      <c r="AS257" s="24" t="s">
        <v>52</v>
      </c>
      <c r="AT257" s="27" t="n">
        <f aca="false">IF(OR(BE257=BS$60,BE257=BS$61,BE257=BS$62,BE257=BS$63,BE257=BS$64),1,IF(OR(BE257=BS$65,BE257=BS$66,BE257=BS$67,BE257=BS$68,BE257=BS$69),2,3))</f>
        <v>1</v>
      </c>
      <c r="AU257" s="27" t="n">
        <f aca="false">IF(OR(BF257=BS$30,BF257=BS$31,BF257=BS$32,BF257=BS$33),1,IF(BF257=BS$34,2,3))</f>
        <v>1</v>
      </c>
      <c r="AV257" s="27" t="n">
        <f aca="false">IF(BG257="отсутствует",2,1)</f>
        <v>1</v>
      </c>
      <c r="AW257" s="27" t="n">
        <f aca="false">IF(OR(BH257=BS$41,BH257=BS$42),1,IF(OR(BH257=BS$43,BH257=BS$44,BH257=BS$45),2,IF(OR(BH257=BS$46,BH257=BS$47,BH257=BS$48),3,IF(BH257=BS$56,5,IF(BH257=BS$57,6,4)))))</f>
        <v>4</v>
      </c>
      <c r="AX257" s="27" t="n">
        <f aca="false">IF(BI257="отсутствует",2,1)</f>
        <v>1</v>
      </c>
      <c r="AY257" s="24" t="s">
        <v>2472</v>
      </c>
      <c r="AZ257" s="130" t="n">
        <v>1</v>
      </c>
      <c r="BA257" s="130" t="n">
        <v>1</v>
      </c>
      <c r="BD257" s="104" t="s">
        <v>52</v>
      </c>
      <c r="BE257" s="104" t="s">
        <v>120</v>
      </c>
      <c r="BF257" s="104" t="s">
        <v>72</v>
      </c>
      <c r="BG257" s="104" t="s">
        <v>324</v>
      </c>
      <c r="BH257" s="104" t="s">
        <v>2617</v>
      </c>
      <c r="BI257" s="104" t="s">
        <v>142</v>
      </c>
      <c r="BJ257" s="104" t="s">
        <v>2472</v>
      </c>
      <c r="BK257" s="24" t="s">
        <v>51</v>
      </c>
    </row>
    <row r="258" s="24" customFormat="true" ht="15" hidden="false" customHeight="false" outlineLevel="0" collapsed="false">
      <c r="A258" s="24" t="s">
        <v>2618</v>
      </c>
      <c r="B258" s="24" t="s">
        <v>61</v>
      </c>
      <c r="C258" s="24" t="s">
        <v>156</v>
      </c>
      <c r="D258" s="24" t="n">
        <v>0</v>
      </c>
      <c r="E258" s="24" t="n">
        <v>0</v>
      </c>
      <c r="F258" s="24" t="n">
        <v>1</v>
      </c>
      <c r="G258" s="24" t="n">
        <v>0</v>
      </c>
      <c r="I258" s="105"/>
      <c r="J258" s="28"/>
      <c r="K258" s="105" t="n">
        <v>2</v>
      </c>
      <c r="L258" s="28" t="n">
        <v>1</v>
      </c>
      <c r="M258" s="106" t="n">
        <f aca="false">SUM(K258:L258)</f>
        <v>3</v>
      </c>
      <c r="N258" s="105" t="n">
        <v>6</v>
      </c>
      <c r="O258" s="28" t="n">
        <v>4</v>
      </c>
      <c r="P258" s="31" t="n">
        <v>2</v>
      </c>
      <c r="Q258" s="106" t="n">
        <f aca="false">SUM(N258:P258)</f>
        <v>12</v>
      </c>
      <c r="R258" s="107"/>
      <c r="S258" s="105"/>
      <c r="T258" s="108"/>
      <c r="U258" s="109"/>
      <c r="V258" s="110"/>
      <c r="W258" s="111"/>
      <c r="X258" s="110"/>
      <c r="Y258" s="111"/>
      <c r="Z258" s="110"/>
      <c r="AA258" s="111"/>
      <c r="AB258" s="110"/>
      <c r="AC258" s="111"/>
      <c r="AD258" s="110"/>
      <c r="AE258" s="111"/>
      <c r="AF258" s="110"/>
      <c r="AG258" s="112"/>
      <c r="AH258" s="113"/>
      <c r="AI258" s="111" t="n">
        <f aca="false">SUM(S258,U258,W258,Y258,AA258,AC258,AE258,AG258)</f>
        <v>0</v>
      </c>
      <c r="AJ258" s="106" t="n">
        <f aca="false">SUM(T258,V258,X258,Z258,AB258,AD258,AF258,AH258)</f>
        <v>0</v>
      </c>
      <c r="AK258" s="107"/>
      <c r="AL258" s="107"/>
      <c r="AM258" s="105"/>
      <c r="AN258" s="28"/>
      <c r="AO258" s="106"/>
      <c r="AP258" s="105"/>
      <c r="AS258" s="24" t="s">
        <v>1472</v>
      </c>
      <c r="AT258" s="27" t="n">
        <f aca="false">IF(OR(BE258=BS$60,BE258=BS$61,BE258=BS$62,BE258=BS$63,BE258=BS$64),1,IF(OR(BE258=BS$65,BE258=BS$66,BE258=BS$67,BE258=BS$68,BE258=BS$69),2,3))</f>
        <v>2</v>
      </c>
      <c r="AU258" s="27" t="n">
        <f aca="false">IF(OR(BF258=BS$30,BF258=BS$31,BF258=BS$32,BF258=BS$33),1,IF(BF258=BS$34,2,3))</f>
        <v>3</v>
      </c>
      <c r="AV258" s="27" t="n">
        <f aca="false">IF(BG258="отсутствует",2,1)</f>
        <v>2</v>
      </c>
      <c r="AW258" s="27" t="n">
        <f aca="false">IF(OR(BH258=BS$41,BH258=BS$42),1,IF(OR(BH258=BS$43,BH258=BS$44,BH258=BS$45),2,IF(OR(BH258=BS$46,BH258=BS$47,BH258=BS$48),3,IF(BH258=BS$56,5,IF(BH258=BS$57,6,4)))))</f>
        <v>4</v>
      </c>
      <c r="AX258" s="27" t="n">
        <f aca="false">IF(BI258="отсутствует",2,1)</f>
        <v>1</v>
      </c>
      <c r="AY258" s="24" t="s">
        <v>1651</v>
      </c>
      <c r="AZ258" s="130" t="n">
        <v>1</v>
      </c>
      <c r="BA258" s="130" t="n">
        <v>1</v>
      </c>
      <c r="BD258" s="104" t="s">
        <v>1472</v>
      </c>
      <c r="BE258" s="104" t="s">
        <v>101</v>
      </c>
      <c r="BF258" s="104" t="s">
        <v>137</v>
      </c>
      <c r="BG258" s="104" t="s">
        <v>55</v>
      </c>
      <c r="BH258" s="104" t="s">
        <v>122</v>
      </c>
      <c r="BI258" s="104" t="s">
        <v>1589</v>
      </c>
      <c r="BJ258" s="104" t="s">
        <v>1651</v>
      </c>
      <c r="BK258" s="24" t="s">
        <v>51</v>
      </c>
    </row>
    <row r="259" s="24" customFormat="true" ht="15" hidden="false" customHeight="false" outlineLevel="0" collapsed="false">
      <c r="A259" s="24" t="s">
        <v>816</v>
      </c>
      <c r="B259" s="24" t="s">
        <v>61</v>
      </c>
      <c r="C259" s="24" t="s">
        <v>214</v>
      </c>
      <c r="D259" s="24" t="n">
        <v>0</v>
      </c>
      <c r="E259" s="24" t="n">
        <v>0</v>
      </c>
      <c r="F259" s="24" t="n">
        <v>1</v>
      </c>
      <c r="G259" s="24" t="n">
        <v>1</v>
      </c>
      <c r="H259" s="24" t="n">
        <v>1</v>
      </c>
      <c r="I259" s="105"/>
      <c r="J259" s="28"/>
      <c r="K259" s="105" t="n">
        <v>2</v>
      </c>
      <c r="L259" s="28" t="n">
        <v>3</v>
      </c>
      <c r="M259" s="106" t="n">
        <f aca="false">SUM(K259:L259)</f>
        <v>5</v>
      </c>
      <c r="N259" s="105" t="n">
        <v>1</v>
      </c>
      <c r="O259" s="28" t="n">
        <v>3</v>
      </c>
      <c r="P259" s="31" t="n">
        <v>2</v>
      </c>
      <c r="Q259" s="106" t="n">
        <f aca="false">SUM(N259:P259)</f>
        <v>6</v>
      </c>
      <c r="R259" s="107"/>
      <c r="S259" s="105" t="n">
        <v>1</v>
      </c>
      <c r="T259" s="108" t="n">
        <v>1</v>
      </c>
      <c r="U259" s="109" t="n">
        <v>5</v>
      </c>
      <c r="V259" s="110" t="n">
        <v>6</v>
      </c>
      <c r="W259" s="111" t="n">
        <v>1</v>
      </c>
      <c r="X259" s="110" t="n">
        <v>1</v>
      </c>
      <c r="Y259" s="111"/>
      <c r="Z259" s="110"/>
      <c r="AA259" s="111" t="n">
        <v>1</v>
      </c>
      <c r="AB259" s="110" t="n">
        <v>1</v>
      </c>
      <c r="AC259" s="111"/>
      <c r="AD259" s="110"/>
      <c r="AE259" s="111" t="n">
        <v>2</v>
      </c>
      <c r="AF259" s="110" t="n">
        <v>2</v>
      </c>
      <c r="AG259" s="112"/>
      <c r="AH259" s="113"/>
      <c r="AI259" s="111" t="n">
        <f aca="false">SUM(S259,U259,W259,Y259,AA259,AC259,AE259,AG259)</f>
        <v>10</v>
      </c>
      <c r="AJ259" s="106" t="n">
        <f aca="false">SUM(T259,V259,X259,Z259,AB259,AD259,AF259,AH259)</f>
        <v>11</v>
      </c>
      <c r="AK259" s="107" t="n">
        <v>4</v>
      </c>
      <c r="AL259" s="107" t="n">
        <v>5</v>
      </c>
      <c r="AM259" s="105"/>
      <c r="AN259" s="28"/>
      <c r="AO259" s="106"/>
      <c r="AP259" s="105"/>
      <c r="AS259" s="24" t="s">
        <v>454</v>
      </c>
      <c r="AT259" s="27" t="n">
        <f aca="false">IF(OR(BE259=BS$60,BE259=BS$61,BE259=BS$62,BE259=BS$63,BE259=BS$64),1,IF(OR(BE259=BS$65,BE259=BS$66,BE259=BS$67,BE259=BS$68,BE259=BS$69),2,3))</f>
        <v>1</v>
      </c>
      <c r="AU259" s="27" t="n">
        <f aca="false">IF(OR(BF259=BS$30,BF259=BS$31,BF259=BS$32,BF259=BS$33),1,IF(BF259=BS$34,2,3))</f>
        <v>1</v>
      </c>
      <c r="AV259" s="27" t="n">
        <f aca="false">IF(BG259="отсутствует",2,1)</f>
        <v>1</v>
      </c>
      <c r="AW259" s="27" t="n">
        <f aca="false">IF(OR(BH259=BS$41,BH259=BS$42),1,IF(OR(BH259=BS$43,BH259=BS$44,BH259=BS$45),2,IF(OR(BH259=BS$46,BH259=BS$47,BH259=BS$48),3,IF(BH259=BS$56,5,IF(BH259=BS$57,6,4)))))</f>
        <v>4</v>
      </c>
      <c r="AX259" s="27" t="n">
        <f aca="false">IF(BI259="отсутствует",2,1)</f>
        <v>1</v>
      </c>
      <c r="AY259" s="24" t="s">
        <v>2619</v>
      </c>
      <c r="AZ259" s="130" t="n">
        <v>1</v>
      </c>
      <c r="BA259" s="130" t="n">
        <v>1</v>
      </c>
      <c r="BD259" s="104" t="s">
        <v>454</v>
      </c>
      <c r="BE259" s="104" t="s">
        <v>107</v>
      </c>
      <c r="BF259" s="104" t="s">
        <v>129</v>
      </c>
      <c r="BG259" s="104" t="s">
        <v>386</v>
      </c>
      <c r="BH259" s="104" t="s">
        <v>345</v>
      </c>
      <c r="BI259" s="104" t="s">
        <v>905</v>
      </c>
      <c r="BJ259" s="104" t="s">
        <v>2619</v>
      </c>
      <c r="BK259" s="24" t="s">
        <v>51</v>
      </c>
    </row>
    <row r="260" s="24" customFormat="true" ht="15" hidden="false" customHeight="false" outlineLevel="0" collapsed="false">
      <c r="A260" s="24" t="s">
        <v>2620</v>
      </c>
      <c r="B260" s="24" t="s">
        <v>265</v>
      </c>
      <c r="C260" s="24" t="s">
        <v>2621</v>
      </c>
      <c r="D260" s="24" t="n">
        <v>0</v>
      </c>
      <c r="E260" s="24" t="n">
        <v>0</v>
      </c>
      <c r="F260" s="24" t="n">
        <v>1</v>
      </c>
      <c r="G260" s="24" t="n">
        <v>0</v>
      </c>
      <c r="I260" s="105"/>
      <c r="J260" s="28"/>
      <c r="K260" s="105" t="n">
        <v>3</v>
      </c>
      <c r="L260" s="28" t="n">
        <v>2</v>
      </c>
      <c r="M260" s="106" t="n">
        <f aca="false">SUM(K260:L260)</f>
        <v>5</v>
      </c>
      <c r="N260" s="105" t="n">
        <v>4</v>
      </c>
      <c r="O260" s="28" t="n">
        <v>3</v>
      </c>
      <c r="P260" s="31"/>
      <c r="Q260" s="106" t="n">
        <f aca="false">SUM(N260:P260)</f>
        <v>7</v>
      </c>
      <c r="R260" s="107" t="n">
        <v>6</v>
      </c>
      <c r="S260" s="105" t="n">
        <v>1</v>
      </c>
      <c r="T260" s="108" t="n">
        <v>1</v>
      </c>
      <c r="U260" s="109"/>
      <c r="V260" s="110"/>
      <c r="W260" s="111"/>
      <c r="X260" s="110"/>
      <c r="Y260" s="111"/>
      <c r="Z260" s="110"/>
      <c r="AA260" s="111" t="n">
        <v>1</v>
      </c>
      <c r="AB260" s="110" t="n">
        <v>2</v>
      </c>
      <c r="AC260" s="111" t="n">
        <v>1</v>
      </c>
      <c r="AD260" s="110" t="n">
        <v>1</v>
      </c>
      <c r="AE260" s="111" t="n">
        <v>1</v>
      </c>
      <c r="AF260" s="110" t="n">
        <v>1</v>
      </c>
      <c r="AG260" s="112" t="n">
        <v>1</v>
      </c>
      <c r="AH260" s="113" t="n">
        <v>2</v>
      </c>
      <c r="AI260" s="111" t="n">
        <f aca="false">SUM(S260,U260,W260,Y260,AA260,AC260,AE260,AG260)</f>
        <v>5</v>
      </c>
      <c r="AJ260" s="106" t="n">
        <f aca="false">SUM(T260,V260,X260,Z260,AB260,AD260,AF260,AH260)</f>
        <v>7</v>
      </c>
      <c r="AK260" s="107"/>
      <c r="AL260" s="107"/>
      <c r="AM260" s="105"/>
      <c r="AN260" s="28"/>
      <c r="AO260" s="106"/>
      <c r="AP260" s="105"/>
      <c r="AS260" s="24" t="s">
        <v>1472</v>
      </c>
      <c r="AT260" s="27" t="n">
        <f aca="false">IF(OR(BE260=BS$60,BE260=BS$61,BE260=BS$62,BE260=BS$63,BE260=BS$64),1,IF(OR(BE260=BS$65,BE260=BS$66,BE260=BS$67,BE260=BS$68,BE260=BS$69),2,3))</f>
        <v>2</v>
      </c>
      <c r="AU260" s="27" t="n">
        <f aca="false">IF(OR(BF260=BS$30,BF260=BS$31,BF260=BS$32,BF260=BS$33),1,IF(BF260=BS$34,2,3))</f>
        <v>1</v>
      </c>
      <c r="AV260" s="27" t="n">
        <f aca="false">IF(BG260="отсутствует",2,1)</f>
        <v>2</v>
      </c>
      <c r="AW260" s="27" t="n">
        <f aca="false">IF(OR(BH260=BS$41,BH260=BS$42),1,IF(OR(BH260=BS$43,BH260=BS$44,BH260=BS$45),2,IF(OR(BH260=BS$46,BH260=BS$47,BH260=BS$48),3,IF(BH260=BS$56,5,IF(BH260=BS$57,6,4)))))</f>
        <v>4</v>
      </c>
      <c r="AX260" s="27" t="n">
        <f aca="false">IF(BI260="отсутствует",2,1)</f>
        <v>1</v>
      </c>
      <c r="AY260" s="24" t="s">
        <v>143</v>
      </c>
      <c r="AZ260" s="130" t="n">
        <v>1</v>
      </c>
      <c r="BA260" s="130" t="n">
        <v>1</v>
      </c>
      <c r="BD260" s="104" t="s">
        <v>1472</v>
      </c>
      <c r="BE260" s="104" t="s">
        <v>63</v>
      </c>
      <c r="BF260" s="104" t="s">
        <v>72</v>
      </c>
      <c r="BG260" s="104" t="s">
        <v>55</v>
      </c>
      <c r="BH260" s="104" t="s">
        <v>455</v>
      </c>
      <c r="BI260" s="104" t="s">
        <v>502</v>
      </c>
      <c r="BJ260" s="104" t="s">
        <v>143</v>
      </c>
      <c r="BK260" s="24" t="s">
        <v>51</v>
      </c>
    </row>
    <row r="261" s="24" customFormat="true" ht="15" hidden="false" customHeight="false" outlineLevel="0" collapsed="false">
      <c r="A261" s="24" t="s">
        <v>1754</v>
      </c>
      <c r="B261" s="24" t="s">
        <v>1675</v>
      </c>
      <c r="C261" s="24" t="s">
        <v>2622</v>
      </c>
      <c r="D261" s="24" t="n">
        <v>0</v>
      </c>
      <c r="E261" s="24" t="n">
        <v>0</v>
      </c>
      <c r="F261" s="24" t="n">
        <v>1</v>
      </c>
      <c r="G261" s="24" t="n">
        <v>0</v>
      </c>
      <c r="I261" s="105"/>
      <c r="J261" s="28"/>
      <c r="K261" s="105" t="n">
        <v>2</v>
      </c>
      <c r="L261" s="28"/>
      <c r="M261" s="106" t="n">
        <f aca="false">SUM(K261:L261)</f>
        <v>2</v>
      </c>
      <c r="N261" s="105" t="n">
        <v>2</v>
      </c>
      <c r="O261" s="28" t="n">
        <v>5</v>
      </c>
      <c r="P261" s="31"/>
      <c r="Q261" s="106" t="n">
        <f aca="false">SUM(N261:P261)</f>
        <v>7</v>
      </c>
      <c r="R261" s="107" t="n">
        <v>1</v>
      </c>
      <c r="S261" s="105" t="n">
        <v>1</v>
      </c>
      <c r="T261" s="108" t="n">
        <v>1</v>
      </c>
      <c r="U261" s="109" t="n">
        <v>1</v>
      </c>
      <c r="V261" s="110" t="n">
        <v>1</v>
      </c>
      <c r="W261" s="111"/>
      <c r="X261" s="110"/>
      <c r="Y261" s="111"/>
      <c r="Z261" s="110"/>
      <c r="AA261" s="111"/>
      <c r="AB261" s="110"/>
      <c r="AC261" s="111"/>
      <c r="AD261" s="110"/>
      <c r="AE261" s="111"/>
      <c r="AF261" s="110"/>
      <c r="AG261" s="112"/>
      <c r="AH261" s="113"/>
      <c r="AI261" s="111" t="n">
        <f aca="false">SUM(S261,U261,W261,Y261,AA261,AC261,AE261,AG261)</f>
        <v>2</v>
      </c>
      <c r="AJ261" s="106" t="n">
        <f aca="false">SUM(T261,V261,X261,Z261,AB261,AD261,AF261,AH261)</f>
        <v>2</v>
      </c>
      <c r="AK261" s="107" t="n">
        <v>1</v>
      </c>
      <c r="AL261" s="107"/>
      <c r="AM261" s="105"/>
      <c r="AN261" s="28"/>
      <c r="AO261" s="106"/>
      <c r="AP261" s="105"/>
      <c r="AS261" s="24" t="s">
        <v>1472</v>
      </c>
      <c r="AT261" s="27" t="n">
        <f aca="false">IF(OR(BE261=BS$60,BE261=BS$61,BE261=BS$62,BE261=BS$63,BE261=BS$64),1,IF(OR(BE261=BS$65,BE261=BS$66,BE261=BS$67,BE261=BS$68,BE261=BS$69),2,3))</f>
        <v>2</v>
      </c>
      <c r="AU261" s="27" t="n">
        <f aca="false">IF(OR(BF261=BS$30,BF261=BS$31,BF261=BS$32,BF261=BS$33),1,IF(BF261=BS$34,2,3))</f>
        <v>1</v>
      </c>
      <c r="AV261" s="27" t="n">
        <f aca="false">IF(BG261="отсутствует",2,1)</f>
        <v>2</v>
      </c>
      <c r="AW261" s="27" t="n">
        <f aca="false">IF(OR(BH261=BS$41,BH261=BS$42),1,IF(OR(BH261=BS$43,BH261=BS$44,BH261=BS$45),2,IF(OR(BH261=BS$46,BH261=BS$47,BH261=BS$48),3,IF(BH261=BS$56,5,IF(BH261=BS$57,6,4)))))</f>
        <v>4</v>
      </c>
      <c r="AX261" s="27" t="n">
        <f aca="false">IF(BI261="отсутствует",2,1)</f>
        <v>1</v>
      </c>
      <c r="AY261" s="24" t="s">
        <v>718</v>
      </c>
      <c r="AZ261" s="130" t="n">
        <v>3</v>
      </c>
      <c r="BA261" s="130" t="n">
        <v>3</v>
      </c>
      <c r="BD261" s="104" t="s">
        <v>1472</v>
      </c>
      <c r="BE261" s="104" t="s">
        <v>63</v>
      </c>
      <c r="BF261" s="104" t="s">
        <v>64</v>
      </c>
      <c r="BG261" s="104" t="s">
        <v>55</v>
      </c>
      <c r="BH261" s="104" t="s">
        <v>212</v>
      </c>
      <c r="BI261" s="104" t="s">
        <v>2623</v>
      </c>
      <c r="BJ261" s="104" t="s">
        <v>718</v>
      </c>
      <c r="BK261" s="24" t="s">
        <v>51</v>
      </c>
    </row>
    <row r="262" s="24" customFormat="true" ht="15" hidden="false" customHeight="false" outlineLevel="0" collapsed="false">
      <c r="A262" s="24" t="s">
        <v>879</v>
      </c>
      <c r="B262" s="24" t="s">
        <v>418</v>
      </c>
      <c r="C262" s="24" t="s">
        <v>2624</v>
      </c>
      <c r="D262" s="24" t="n">
        <v>0</v>
      </c>
      <c r="E262" s="24" t="n">
        <v>0</v>
      </c>
      <c r="F262" s="24" t="n">
        <v>1</v>
      </c>
      <c r="G262" s="24" t="n">
        <v>1</v>
      </c>
      <c r="H262" s="24" t="n">
        <v>1</v>
      </c>
      <c r="I262" s="105"/>
      <c r="J262" s="28"/>
      <c r="K262" s="105" t="n">
        <v>2</v>
      </c>
      <c r="L262" s="28"/>
      <c r="M262" s="106" t="n">
        <f aca="false">SUM(K262:L262)</f>
        <v>2</v>
      </c>
      <c r="N262" s="105" t="n">
        <v>4</v>
      </c>
      <c r="O262" s="28" t="n">
        <v>1</v>
      </c>
      <c r="P262" s="31"/>
      <c r="Q262" s="106" t="n">
        <f aca="false">SUM(N262:P262)</f>
        <v>5</v>
      </c>
      <c r="R262" s="107"/>
      <c r="S262" s="105" t="n">
        <v>1</v>
      </c>
      <c r="T262" s="108" t="n">
        <v>1</v>
      </c>
      <c r="U262" s="109" t="n">
        <v>2</v>
      </c>
      <c r="V262" s="110" t="n">
        <v>2</v>
      </c>
      <c r="W262" s="111"/>
      <c r="X262" s="110"/>
      <c r="Y262" s="111"/>
      <c r="Z262" s="110"/>
      <c r="AA262" s="111"/>
      <c r="AB262" s="110"/>
      <c r="AC262" s="111"/>
      <c r="AD262" s="110"/>
      <c r="AE262" s="111" t="n">
        <v>1</v>
      </c>
      <c r="AF262" s="110" t="n">
        <v>1</v>
      </c>
      <c r="AG262" s="112"/>
      <c r="AH262" s="113"/>
      <c r="AI262" s="111" t="n">
        <f aca="false">SUM(S262,U262,W262,Y262,AA262,AC262,AE262,AG262)</f>
        <v>4</v>
      </c>
      <c r="AJ262" s="106" t="n">
        <f aca="false">SUM(T262,V262,X262,Z262,AB262,AD262,AF262,AH262)</f>
        <v>4</v>
      </c>
      <c r="AK262" s="107" t="n">
        <v>1</v>
      </c>
      <c r="AL262" s="107" t="n">
        <v>4</v>
      </c>
      <c r="AM262" s="105"/>
      <c r="AN262" s="28"/>
      <c r="AO262" s="106"/>
      <c r="AP262" s="105"/>
      <c r="AS262" s="24" t="s">
        <v>1472</v>
      </c>
      <c r="AT262" s="27" t="n">
        <f aca="false">IF(OR(BE262=BS$60,BE262=BS$61,BE262=BS$62,BE262=BS$63,BE262=BS$64),1,IF(OR(BE262=BS$65,BE262=BS$66,BE262=BS$67,BE262=BS$68,BE262=BS$69),2,3))</f>
        <v>1</v>
      </c>
      <c r="AU262" s="27" t="n">
        <f aca="false">IF(OR(BF262=BS$30,BF262=BS$31,BF262=BS$32,BF262=BS$33),1,IF(BF262=BS$34,2,3))</f>
        <v>2</v>
      </c>
      <c r="AV262" s="27" t="n">
        <f aca="false">IF(BG262="отсутствует",2,1)</f>
        <v>2</v>
      </c>
      <c r="AW262" s="27" t="n">
        <f aca="false">IF(OR(BH262=BS$41,BH262=BS$42),1,IF(OR(BH262=BS$43,BH262=BS$44,BH262=BS$45),2,IF(OR(BH262=BS$46,BH262=BS$47,BH262=BS$48),3,IF(BH262=BS$56,5,IF(BH262=BS$57,6,4)))))</f>
        <v>4</v>
      </c>
      <c r="AX262" s="27" t="n">
        <f aca="false">IF(BI262="отсутствует",2,1)</f>
        <v>1</v>
      </c>
      <c r="AY262" s="24" t="s">
        <v>260</v>
      </c>
      <c r="AZ262" s="130" t="n">
        <v>2</v>
      </c>
      <c r="BA262" s="130" t="n">
        <v>2</v>
      </c>
      <c r="BD262" s="104" t="s">
        <v>1472</v>
      </c>
      <c r="BE262" s="104" t="s">
        <v>673</v>
      </c>
      <c r="BF262" s="104" t="s">
        <v>82</v>
      </c>
      <c r="BG262" s="104" t="s">
        <v>55</v>
      </c>
      <c r="BH262" s="104" t="s">
        <v>1536</v>
      </c>
      <c r="BI262" s="104" t="s">
        <v>66</v>
      </c>
      <c r="BJ262" s="104" t="s">
        <v>260</v>
      </c>
      <c r="BK262" s="24" t="s">
        <v>51</v>
      </c>
    </row>
    <row r="263" s="24" customFormat="true" ht="15" hidden="false" customHeight="false" outlineLevel="0" collapsed="false">
      <c r="A263" s="24" t="s">
        <v>2625</v>
      </c>
      <c r="B263" s="24" t="s">
        <v>148</v>
      </c>
      <c r="C263" s="24" t="s">
        <v>88</v>
      </c>
      <c r="D263" s="24" t="n">
        <v>0</v>
      </c>
      <c r="E263" s="24" t="n">
        <v>0</v>
      </c>
      <c r="F263" s="24" t="n">
        <v>1</v>
      </c>
      <c r="G263" s="24" t="n">
        <v>0</v>
      </c>
      <c r="I263" s="105"/>
      <c r="J263" s="28"/>
      <c r="K263" s="105" t="n">
        <v>3</v>
      </c>
      <c r="L263" s="28" t="n">
        <v>1</v>
      </c>
      <c r="M263" s="106" t="n">
        <f aca="false">SUM(K263:L263)</f>
        <v>4</v>
      </c>
      <c r="N263" s="105" t="n">
        <v>5</v>
      </c>
      <c r="O263" s="28" t="n">
        <v>2</v>
      </c>
      <c r="P263" s="31" t="n">
        <v>2</v>
      </c>
      <c r="Q263" s="106" t="n">
        <f aca="false">SUM(N263:P263)</f>
        <v>9</v>
      </c>
      <c r="R263" s="107"/>
      <c r="S263" s="105" t="n">
        <v>1</v>
      </c>
      <c r="T263" s="108" t="n">
        <v>1</v>
      </c>
      <c r="U263" s="109" t="n">
        <v>1</v>
      </c>
      <c r="V263" s="110" t="n">
        <v>3</v>
      </c>
      <c r="W263" s="111"/>
      <c r="X263" s="110"/>
      <c r="Y263" s="111"/>
      <c r="Z263" s="110"/>
      <c r="AA263" s="111"/>
      <c r="AB263" s="110"/>
      <c r="AC263" s="111"/>
      <c r="AD263" s="110"/>
      <c r="AE263" s="111"/>
      <c r="AF263" s="110"/>
      <c r="AG263" s="112"/>
      <c r="AH263" s="113"/>
      <c r="AI263" s="111" t="n">
        <f aca="false">SUM(S263,U263,W263,Y263,AA263,AC263,AE263,AG263)</f>
        <v>2</v>
      </c>
      <c r="AJ263" s="106" t="n">
        <f aca="false">SUM(T263,V263,X263,Z263,AB263,AD263,AF263,AH263)</f>
        <v>4</v>
      </c>
      <c r="AK263" s="107" t="n">
        <v>1</v>
      </c>
      <c r="AL263" s="107"/>
      <c r="AM263" s="105"/>
      <c r="AN263" s="28"/>
      <c r="AO263" s="106"/>
      <c r="AP263" s="105"/>
      <c r="AS263" s="24" t="s">
        <v>1472</v>
      </c>
      <c r="AT263" s="27" t="n">
        <f aca="false">IF(OR(BE263=BS$60,BE263=BS$61,BE263=BS$62,BE263=BS$63,BE263=BS$64),1,IF(OR(BE263=BS$65,BE263=BS$66,BE263=BS$67,BE263=BS$68,BE263=BS$69),2,3))</f>
        <v>2</v>
      </c>
      <c r="AU263" s="27" t="n">
        <f aca="false">IF(OR(BF263=BS$30,BF263=BS$31,BF263=BS$32,BF263=BS$33),1,IF(BF263=BS$34,2,3))</f>
        <v>2</v>
      </c>
      <c r="AV263" s="27" t="n">
        <f aca="false">IF(BG263="отсутствует",2,1)</f>
        <v>2</v>
      </c>
      <c r="AW263" s="27" t="n">
        <f aca="false">IF(OR(BH263=BS$41,BH263=BS$42),1,IF(OR(BH263=BS$43,BH263=BS$44,BH263=BS$45),2,IF(OR(BH263=BS$46,BH263=BS$47,BH263=BS$48),3,IF(BH263=BS$56,5,IF(BH263=BS$57,6,4)))))</f>
        <v>4</v>
      </c>
      <c r="AX263" s="27" t="n">
        <f aca="false">IF(BI263="отсутствует",2,1)</f>
        <v>1</v>
      </c>
      <c r="AY263" s="24" t="s">
        <v>1546</v>
      </c>
      <c r="AZ263" s="130" t="n">
        <v>1</v>
      </c>
      <c r="BA263" s="130" t="n">
        <v>1</v>
      </c>
      <c r="BD263" s="104" t="s">
        <v>1472</v>
      </c>
      <c r="BE263" s="104" t="s">
        <v>169</v>
      </c>
      <c r="BF263" s="104" t="s">
        <v>82</v>
      </c>
      <c r="BG263" s="104" t="s">
        <v>55</v>
      </c>
      <c r="BH263" s="104" t="s">
        <v>2626</v>
      </c>
      <c r="BI263" s="104" t="s">
        <v>66</v>
      </c>
      <c r="BJ263" s="104" t="s">
        <v>1546</v>
      </c>
      <c r="BK263" s="24" t="s">
        <v>51</v>
      </c>
    </row>
    <row r="264" s="24" customFormat="true" ht="15" hidden="false" customHeight="false" outlineLevel="0" collapsed="false">
      <c r="A264" s="24" t="s">
        <v>2627</v>
      </c>
      <c r="B264" s="24" t="s">
        <v>61</v>
      </c>
      <c r="C264" s="24" t="s">
        <v>62</v>
      </c>
      <c r="D264" s="24" t="n">
        <v>0</v>
      </c>
      <c r="E264" s="24" t="n">
        <v>0</v>
      </c>
      <c r="F264" s="24" t="n">
        <v>1</v>
      </c>
      <c r="G264" s="24" t="n">
        <v>0</v>
      </c>
      <c r="I264" s="105"/>
      <c r="J264" s="28"/>
      <c r="K264" s="105" t="n">
        <v>1</v>
      </c>
      <c r="L264" s="28" t="n">
        <v>2</v>
      </c>
      <c r="M264" s="106" t="n">
        <f aca="false">SUM(K264:L264)</f>
        <v>3</v>
      </c>
      <c r="N264" s="105" t="n">
        <v>1</v>
      </c>
      <c r="O264" s="28" t="n">
        <v>1</v>
      </c>
      <c r="P264" s="31"/>
      <c r="Q264" s="106" t="n">
        <f aca="false">SUM(N264:P264)</f>
        <v>2</v>
      </c>
      <c r="R264" s="107"/>
      <c r="S264" s="105"/>
      <c r="T264" s="108"/>
      <c r="U264" s="109"/>
      <c r="V264" s="110"/>
      <c r="W264" s="111"/>
      <c r="X264" s="110"/>
      <c r="Y264" s="111"/>
      <c r="Z264" s="110"/>
      <c r="AA264" s="111"/>
      <c r="AB264" s="110"/>
      <c r="AC264" s="111"/>
      <c r="AD264" s="110"/>
      <c r="AE264" s="111"/>
      <c r="AF264" s="110"/>
      <c r="AG264" s="112"/>
      <c r="AH264" s="113"/>
      <c r="AI264" s="111" t="n">
        <f aca="false">SUM(S264,U264,W264,Y264,AA264,AC264,AE264,AG264)</f>
        <v>0</v>
      </c>
      <c r="AJ264" s="106" t="n">
        <f aca="false">SUM(T264,V264,X264,Z264,AB264,AD264,AF264,AH264)</f>
        <v>0</v>
      </c>
      <c r="AK264" s="107"/>
      <c r="AL264" s="107"/>
      <c r="AM264" s="105"/>
      <c r="AN264" s="28"/>
      <c r="AO264" s="106"/>
      <c r="AP264" s="105"/>
      <c r="AS264" s="24" t="s">
        <v>52</v>
      </c>
      <c r="AT264" s="27" t="n">
        <f aca="false">IF(OR(BE264=BS$60,BE264=BS$61,BE264=BS$62,BE264=BS$63,BE264=BS$64),1,IF(OR(BE264=BS$65,BE264=BS$66,BE264=BS$67,BE264=BS$68,BE264=BS$69),2,3))</f>
        <v>2</v>
      </c>
      <c r="AU264" s="27" t="n">
        <f aca="false">IF(OR(BF264=BS$30,BF264=BS$31,BF264=BS$32,BF264=BS$33),1,IF(BF264=BS$34,2,3))</f>
        <v>1</v>
      </c>
      <c r="AV264" s="27" t="n">
        <f aca="false">IF(BG264="отсутствует",2,1)</f>
        <v>2</v>
      </c>
      <c r="AW264" s="27" t="n">
        <f aca="false">IF(OR(BH264=BS$41,BH264=BS$42),1,IF(OR(BH264=BS$43,BH264=BS$44,BH264=BS$45),2,IF(OR(BH264=BS$46,BH264=BS$47,BH264=BS$48),3,IF(BH264=BS$56,5,IF(BH264=BS$57,6,4)))))</f>
        <v>4</v>
      </c>
      <c r="AX264" s="27" t="n">
        <f aca="false">IF(BI264="отсутствует",2,1)</f>
        <v>1</v>
      </c>
      <c r="AY264" s="24" t="s">
        <v>2628</v>
      </c>
      <c r="AZ264" s="130" t="n">
        <v>1</v>
      </c>
      <c r="BA264" s="130" t="n">
        <v>1</v>
      </c>
      <c r="BD264" s="104" t="s">
        <v>52</v>
      </c>
      <c r="BE264" s="104" t="s">
        <v>226</v>
      </c>
      <c r="BF264" s="104" t="s">
        <v>72</v>
      </c>
      <c r="BG264" s="104" t="s">
        <v>55</v>
      </c>
      <c r="BH264" s="104" t="s">
        <v>2629</v>
      </c>
      <c r="BI264" s="104" t="s">
        <v>123</v>
      </c>
      <c r="BJ264" s="104" t="s">
        <v>2628</v>
      </c>
      <c r="BK264" s="24" t="s">
        <v>51</v>
      </c>
    </row>
    <row r="265" s="24" customFormat="true" ht="15" hidden="false" customHeight="false" outlineLevel="0" collapsed="false">
      <c r="A265" s="24" t="s">
        <v>2627</v>
      </c>
      <c r="B265" s="24" t="s">
        <v>208</v>
      </c>
      <c r="C265" s="24" t="s">
        <v>139</v>
      </c>
      <c r="D265" s="24" t="n">
        <v>0</v>
      </c>
      <c r="E265" s="24" t="n">
        <v>0</v>
      </c>
      <c r="F265" s="24" t="n">
        <v>1</v>
      </c>
      <c r="G265" s="24" t="n">
        <v>0</v>
      </c>
      <c r="I265" s="105"/>
      <c r="J265" s="28"/>
      <c r="K265" s="105" t="n">
        <v>1</v>
      </c>
      <c r="L265" s="28"/>
      <c r="M265" s="106" t="n">
        <f aca="false">SUM(K265:L265)</f>
        <v>1</v>
      </c>
      <c r="N265" s="105" t="n">
        <v>1</v>
      </c>
      <c r="O265" s="28"/>
      <c r="P265" s="31" t="n">
        <v>2</v>
      </c>
      <c r="Q265" s="106" t="n">
        <f aca="false">SUM(N265:P265)</f>
        <v>3</v>
      </c>
      <c r="R265" s="107"/>
      <c r="S265" s="105"/>
      <c r="T265" s="108"/>
      <c r="U265" s="109"/>
      <c r="V265" s="110"/>
      <c r="W265" s="111"/>
      <c r="X265" s="110"/>
      <c r="Y265" s="111"/>
      <c r="Z265" s="110"/>
      <c r="AA265" s="111"/>
      <c r="AB265" s="110"/>
      <c r="AC265" s="111"/>
      <c r="AD265" s="110"/>
      <c r="AE265" s="111"/>
      <c r="AF265" s="110"/>
      <c r="AG265" s="112"/>
      <c r="AH265" s="113"/>
      <c r="AI265" s="111" t="n">
        <f aca="false">SUM(S265,U265,W265,Y265,AA265,AC265,AE265,AG265)</f>
        <v>0</v>
      </c>
      <c r="AJ265" s="106" t="n">
        <f aca="false">SUM(T265,V265,X265,Z265,AB265,AD265,AF265,AH265)</f>
        <v>0</v>
      </c>
      <c r="AK265" s="107"/>
      <c r="AL265" s="107"/>
      <c r="AM265" s="105"/>
      <c r="AN265" s="28"/>
      <c r="AO265" s="106"/>
      <c r="AP265" s="105"/>
      <c r="AS265" s="24" t="s">
        <v>318</v>
      </c>
      <c r="AT265" s="27" t="n">
        <f aca="false">IF(OR(BE265=BS$60,BE265=BS$61,BE265=BS$62,BE265=BS$63,BE265=BS$64),1,IF(OR(BE265=BS$65,BE265=BS$66,BE265=BS$67,BE265=BS$68,BE265=BS$69),2,3))</f>
        <v>1</v>
      </c>
      <c r="AU265" s="27" t="n">
        <f aca="false">IF(OR(BF265=BS$30,BF265=BS$31,BF265=BS$32,BF265=BS$33),1,IF(BF265=BS$34,2,3))</f>
        <v>1</v>
      </c>
      <c r="AV265" s="27" t="n">
        <f aca="false">IF(BG265="отсутствует",2,1)</f>
        <v>1</v>
      </c>
      <c r="AW265" s="27" t="n">
        <f aca="false">IF(OR(BH265=BS$41,BH265=BS$42),1,IF(OR(BH265=BS$43,BH265=BS$44,BH265=BS$45),2,IF(OR(BH265=BS$46,BH265=BS$47,BH265=BS$48),3,IF(BH265=BS$56,5,IF(BH265=BS$57,6,4)))))</f>
        <v>4</v>
      </c>
      <c r="AX265" s="27" t="n">
        <f aca="false">IF(BI265="отсутствует",2,1)</f>
        <v>1</v>
      </c>
      <c r="AY265" s="24" t="s">
        <v>200</v>
      </c>
      <c r="AZ265" s="130" t="n">
        <v>1</v>
      </c>
      <c r="BA265" s="130" t="n">
        <v>1</v>
      </c>
      <c r="BD265" s="104" t="s">
        <v>318</v>
      </c>
      <c r="BE265" s="104" t="s">
        <v>392</v>
      </c>
      <c r="BF265" s="104" t="s">
        <v>72</v>
      </c>
      <c r="BG265" s="104" t="s">
        <v>2630</v>
      </c>
      <c r="BH265" s="104" t="s">
        <v>2631</v>
      </c>
      <c r="BI265" s="104" t="s">
        <v>182</v>
      </c>
      <c r="BJ265" s="104" t="s">
        <v>200</v>
      </c>
      <c r="BK265" s="24" t="s">
        <v>51</v>
      </c>
    </row>
    <row r="266" s="24" customFormat="true" ht="15" hidden="false" customHeight="false" outlineLevel="0" collapsed="false">
      <c r="A266" s="24" t="s">
        <v>2632</v>
      </c>
      <c r="B266" s="24" t="s">
        <v>61</v>
      </c>
      <c r="C266" s="24" t="s">
        <v>437</v>
      </c>
      <c r="D266" s="24" t="n">
        <v>0</v>
      </c>
      <c r="E266" s="24" t="n">
        <v>0</v>
      </c>
      <c r="F266" s="24" t="n">
        <v>1</v>
      </c>
      <c r="G266" s="24" t="n">
        <v>1</v>
      </c>
      <c r="H266" s="24" t="n">
        <v>1</v>
      </c>
      <c r="I266" s="105" t="n">
        <v>1</v>
      </c>
      <c r="J266" s="28" t="n">
        <v>1</v>
      </c>
      <c r="K266" s="105" t="n">
        <v>2</v>
      </c>
      <c r="L266" s="28" t="n">
        <v>2</v>
      </c>
      <c r="M266" s="106" t="n">
        <f aca="false">SUM(K266:L266)</f>
        <v>4</v>
      </c>
      <c r="N266" s="105" t="n">
        <v>7</v>
      </c>
      <c r="O266" s="28" t="n">
        <v>1</v>
      </c>
      <c r="P266" s="31"/>
      <c r="Q266" s="106" t="n">
        <f aca="false">SUM(N266:P266)</f>
        <v>8</v>
      </c>
      <c r="R266" s="107" t="n">
        <v>1</v>
      </c>
      <c r="S266" s="105" t="n">
        <v>1</v>
      </c>
      <c r="T266" s="108" t="n">
        <v>1</v>
      </c>
      <c r="U266" s="109" t="n">
        <v>4</v>
      </c>
      <c r="V266" s="110" t="n">
        <v>9</v>
      </c>
      <c r="W266" s="111" t="n">
        <v>2</v>
      </c>
      <c r="X266" s="110" t="n">
        <v>2</v>
      </c>
      <c r="Y266" s="111" t="n">
        <v>1</v>
      </c>
      <c r="Z266" s="110" t="n">
        <v>1</v>
      </c>
      <c r="AA266" s="111" t="n">
        <v>2</v>
      </c>
      <c r="AB266" s="110" t="n">
        <v>2</v>
      </c>
      <c r="AC266" s="111"/>
      <c r="AD266" s="110"/>
      <c r="AE266" s="111"/>
      <c r="AF266" s="110"/>
      <c r="AG266" s="112" t="n">
        <v>5</v>
      </c>
      <c r="AH266" s="113" t="n">
        <v>27</v>
      </c>
      <c r="AI266" s="111" t="n">
        <f aca="false">SUM(S266,U266,W266,Y266,AA266,AC266,AE266,AG266)</f>
        <v>15</v>
      </c>
      <c r="AJ266" s="106" t="n">
        <f aca="false">SUM(T266,V266,X266,Z266,AB266,AD266,AF266,AH266)</f>
        <v>42</v>
      </c>
      <c r="AK266" s="107"/>
      <c r="AL266" s="107"/>
      <c r="AM266" s="105"/>
      <c r="AN266" s="28"/>
      <c r="AO266" s="106"/>
      <c r="AP266" s="105"/>
      <c r="AS266" s="24" t="s">
        <v>52</v>
      </c>
      <c r="AT266" s="27" t="n">
        <f aca="false">IF(OR(BE266=BS$60,BE266=BS$61,BE266=BS$62,BE266=BS$63,BE266=BS$64),1,IF(OR(BE266=BS$65,BE266=BS$66,BE266=BS$67,BE266=BS$68,BE266=BS$69),2,3))</f>
        <v>1</v>
      </c>
      <c r="AU266" s="27" t="n">
        <f aca="false">IF(OR(BF266=BS$30,BF266=BS$31,BF266=BS$32,BF266=BS$33),1,IF(BF266=BS$34,2,3))</f>
        <v>1</v>
      </c>
      <c r="AV266" s="27" t="n">
        <f aca="false">IF(BG266="отсутствует",2,1)</f>
        <v>1</v>
      </c>
      <c r="AW266" s="27" t="n">
        <f aca="false">IF(OR(BH266=BS$41,BH266=BS$42),1,IF(OR(BH266=BS$43,BH266=BS$44,BH266=BS$45),2,IF(OR(BH266=BS$46,BH266=BS$47,BH266=BS$48),3,IF(BH266=BS$56,5,IF(BH266=BS$57,6,4)))))</f>
        <v>4</v>
      </c>
      <c r="AX266" s="27" t="n">
        <f aca="false">IF(BI266="отсутствует",2,1)</f>
        <v>1</v>
      </c>
      <c r="AY266" s="24" t="s">
        <v>2633</v>
      </c>
      <c r="AZ266" s="130" t="n">
        <v>1</v>
      </c>
      <c r="BA266" s="130" t="n">
        <v>2</v>
      </c>
      <c r="BD266" s="104" t="s">
        <v>52</v>
      </c>
      <c r="BE266" s="104" t="s">
        <v>107</v>
      </c>
      <c r="BF266" s="104" t="s">
        <v>72</v>
      </c>
      <c r="BG266" s="104" t="s">
        <v>2634</v>
      </c>
      <c r="BH266" s="104" t="s">
        <v>2366</v>
      </c>
      <c r="BI266" s="104" t="s">
        <v>1903</v>
      </c>
      <c r="BJ266" s="104" t="s">
        <v>2633</v>
      </c>
      <c r="BK266" s="24" t="s">
        <v>51</v>
      </c>
    </row>
    <row r="267" s="24" customFormat="true" ht="15" hidden="false" customHeight="false" outlineLevel="0" collapsed="false">
      <c r="A267" s="24" t="s">
        <v>1765</v>
      </c>
      <c r="B267" s="24" t="s">
        <v>138</v>
      </c>
      <c r="C267" s="24" t="s">
        <v>92</v>
      </c>
      <c r="D267" s="24" t="n">
        <v>0</v>
      </c>
      <c r="E267" s="24" t="n">
        <v>0</v>
      </c>
      <c r="F267" s="24" t="n">
        <v>1</v>
      </c>
      <c r="G267" s="24" t="n">
        <v>0</v>
      </c>
      <c r="I267" s="105"/>
      <c r="J267" s="28"/>
      <c r="K267" s="105"/>
      <c r="L267" s="28"/>
      <c r="M267" s="106" t="n">
        <f aca="false">SUM(K267:L267)</f>
        <v>0</v>
      </c>
      <c r="N267" s="105"/>
      <c r="O267" s="28"/>
      <c r="P267" s="31"/>
      <c r="Q267" s="106" t="n">
        <f aca="false">SUM(N267:P267)</f>
        <v>0</v>
      </c>
      <c r="R267" s="107"/>
      <c r="S267" s="105"/>
      <c r="T267" s="108"/>
      <c r="U267" s="109"/>
      <c r="V267" s="110"/>
      <c r="W267" s="111"/>
      <c r="X267" s="110"/>
      <c r="Y267" s="111"/>
      <c r="Z267" s="110"/>
      <c r="AA267" s="111"/>
      <c r="AB267" s="110"/>
      <c r="AC267" s="111"/>
      <c r="AD267" s="110"/>
      <c r="AE267" s="111"/>
      <c r="AF267" s="110"/>
      <c r="AG267" s="112"/>
      <c r="AH267" s="113"/>
      <c r="AI267" s="111" t="n">
        <f aca="false">SUM(S267,U267,W267,Y267,AA267,AC267,AE267,AG267)</f>
        <v>0</v>
      </c>
      <c r="AJ267" s="106" t="n">
        <f aca="false">SUM(T267,V267,X267,Z267,AB267,AD267,AF267,AH267)</f>
        <v>0</v>
      </c>
      <c r="AK267" s="107"/>
      <c r="AL267" s="107"/>
      <c r="AM267" s="105"/>
      <c r="AN267" s="28"/>
      <c r="AO267" s="106"/>
      <c r="AP267" s="105"/>
      <c r="AQ267" s="24" t="s">
        <v>2635</v>
      </c>
      <c r="AS267" s="24" t="s">
        <v>52</v>
      </c>
      <c r="AT267" s="27" t="n">
        <f aca="false">IF(OR(BE267=BS$60,BE267=BS$61,BE267=BS$62,BE267=BS$63,BE267=BS$64),1,IF(OR(BE267=BS$65,BE267=BS$66,BE267=BS$67,BE267=BS$68,BE267=BS$69),2,3))</f>
        <v>2</v>
      </c>
      <c r="AU267" s="27" t="n">
        <f aca="false">IF(OR(BF267=BS$30,BF267=BS$31,BF267=BS$32,BF267=BS$33),1,IF(BF267=BS$34,2,3))</f>
        <v>1</v>
      </c>
      <c r="AV267" s="27" t="n">
        <f aca="false">IF(BG267="отсутствует",2,1)</f>
        <v>2</v>
      </c>
      <c r="AW267" s="27" t="n">
        <f aca="false">IF(OR(BH267=BS$41,BH267=BS$42),1,IF(OR(BH267=BS$43,BH267=BS$44,BH267=BS$45),2,IF(OR(BH267=BS$46,BH267=BS$47,BH267=BS$48),3,IF(BH267=BS$56,5,IF(BH267=BS$57,6,4)))))</f>
        <v>4</v>
      </c>
      <c r="AX267" s="27" t="n">
        <f aca="false">IF(BI267="отсутствует",2,1)</f>
        <v>1</v>
      </c>
      <c r="AY267" s="24" t="s">
        <v>143</v>
      </c>
      <c r="AZ267" s="130" t="n">
        <v>1</v>
      </c>
      <c r="BA267" s="130" t="n">
        <v>1</v>
      </c>
      <c r="BD267" s="104" t="s">
        <v>52</v>
      </c>
      <c r="BE267" s="104" t="s">
        <v>89</v>
      </c>
      <c r="BF267" s="104" t="s">
        <v>72</v>
      </c>
      <c r="BG267" s="104" t="s">
        <v>55</v>
      </c>
      <c r="BH267" s="104" t="s">
        <v>2636</v>
      </c>
      <c r="BI267" s="104" t="s">
        <v>123</v>
      </c>
      <c r="BJ267" s="104" t="s">
        <v>143</v>
      </c>
      <c r="BK267" s="24" t="s">
        <v>51</v>
      </c>
    </row>
    <row r="268" s="24" customFormat="true" ht="15" hidden="false" customHeight="false" outlineLevel="0" collapsed="false">
      <c r="A268" s="24" t="s">
        <v>2637</v>
      </c>
      <c r="B268" s="24" t="s">
        <v>104</v>
      </c>
      <c r="C268" s="24" t="s">
        <v>135</v>
      </c>
      <c r="D268" s="24" t="n">
        <v>0</v>
      </c>
      <c r="E268" s="24" t="n">
        <v>0</v>
      </c>
      <c r="F268" s="24" t="n">
        <v>1</v>
      </c>
      <c r="G268" s="24" t="n">
        <v>0</v>
      </c>
      <c r="I268" s="105"/>
      <c r="J268" s="28" t="n">
        <v>1</v>
      </c>
      <c r="K268" s="105" t="n">
        <v>3</v>
      </c>
      <c r="L268" s="28" t="n">
        <v>1</v>
      </c>
      <c r="M268" s="106" t="n">
        <f aca="false">SUM(K268:L268)</f>
        <v>4</v>
      </c>
      <c r="N268" s="105" t="n">
        <v>1</v>
      </c>
      <c r="O268" s="28" t="n">
        <v>1</v>
      </c>
      <c r="P268" s="31" t="n">
        <v>1</v>
      </c>
      <c r="Q268" s="106" t="n">
        <f aca="false">SUM(N268:P268)</f>
        <v>3</v>
      </c>
      <c r="R268" s="107" t="n">
        <v>1</v>
      </c>
      <c r="S268" s="105"/>
      <c r="T268" s="108"/>
      <c r="U268" s="109"/>
      <c r="V268" s="110"/>
      <c r="W268" s="111"/>
      <c r="X268" s="110"/>
      <c r="Y268" s="111"/>
      <c r="Z268" s="110"/>
      <c r="AA268" s="111"/>
      <c r="AB268" s="110"/>
      <c r="AC268" s="111"/>
      <c r="AD268" s="110"/>
      <c r="AE268" s="111"/>
      <c r="AF268" s="110"/>
      <c r="AG268" s="112"/>
      <c r="AH268" s="113"/>
      <c r="AI268" s="111" t="n">
        <f aca="false">SUM(S268,U268,W268,Y268,AA268,AC268,AE268,AG268)</f>
        <v>0</v>
      </c>
      <c r="AJ268" s="106" t="n">
        <f aca="false">SUM(T268,V268,X268,Z268,AB268,AD268,AF268,AH268)</f>
        <v>0</v>
      </c>
      <c r="AK268" s="107"/>
      <c r="AL268" s="107"/>
      <c r="AM268" s="105"/>
      <c r="AN268" s="28"/>
      <c r="AO268" s="106"/>
      <c r="AP268" s="105"/>
      <c r="AS268" s="24" t="s">
        <v>454</v>
      </c>
      <c r="AT268" s="27" t="n">
        <f aca="false">IF(OR(BE268=BS$60,BE268=BS$61,BE268=BS$62,BE268=BS$63,BE268=BS$64),1,IF(OR(BE268=BS$65,BE268=BS$66,BE268=BS$67,BE268=BS$68,BE268=BS$69),2,3))</f>
        <v>2</v>
      </c>
      <c r="AU268" s="27" t="n">
        <f aca="false">IF(OR(BF268=BS$30,BF268=BS$31,BF268=BS$32,BF268=BS$33),1,IF(BF268=BS$34,2,3))</f>
        <v>1</v>
      </c>
      <c r="AV268" s="27" t="n">
        <f aca="false">IF(BG268="отсутствует",2,1)</f>
        <v>1</v>
      </c>
      <c r="AW268" s="27" t="n">
        <f aca="false">IF(OR(BH268=BS$41,BH268=BS$42),1,IF(OR(BH268=BS$43,BH268=BS$44,BH268=BS$45),2,IF(OR(BH268=BS$46,BH268=BS$47,BH268=BS$48),3,IF(BH268=BS$56,5,IF(BH268=BS$57,6,4)))))</f>
        <v>4</v>
      </c>
      <c r="AX268" s="27" t="n">
        <f aca="false">IF(BI268="отсутствует",2,1)</f>
        <v>1</v>
      </c>
      <c r="AY268" s="24" t="s">
        <v>143</v>
      </c>
      <c r="AZ268" s="130" t="n">
        <v>1</v>
      </c>
      <c r="BA268" s="130" t="n">
        <v>1</v>
      </c>
      <c r="BD268" s="104" t="s">
        <v>454</v>
      </c>
      <c r="BE268" s="104" t="s">
        <v>63</v>
      </c>
      <c r="BF268" s="104" t="s">
        <v>64</v>
      </c>
      <c r="BG268" s="104" t="s">
        <v>1095</v>
      </c>
      <c r="BH268" s="104" t="s">
        <v>235</v>
      </c>
      <c r="BI268" s="104" t="s">
        <v>2638</v>
      </c>
      <c r="BJ268" s="104" t="s">
        <v>143</v>
      </c>
      <c r="BK268" s="24" t="s">
        <v>51</v>
      </c>
    </row>
    <row r="269" s="24" customFormat="true" ht="15" hidden="false" customHeight="false" outlineLevel="0" collapsed="false">
      <c r="A269" s="24" t="s">
        <v>2639</v>
      </c>
      <c r="B269" s="24" t="s">
        <v>104</v>
      </c>
      <c r="C269" s="24" t="s">
        <v>2640</v>
      </c>
      <c r="D269" s="24" t="n">
        <v>0</v>
      </c>
      <c r="E269" s="24" t="n">
        <v>0</v>
      </c>
      <c r="F269" s="24" t="n">
        <v>1</v>
      </c>
      <c r="G269" s="24" t="n">
        <v>0</v>
      </c>
      <c r="I269" s="105"/>
      <c r="J269" s="28"/>
      <c r="K269" s="105" t="n">
        <v>1</v>
      </c>
      <c r="L269" s="28" t="n">
        <v>1</v>
      </c>
      <c r="M269" s="106" t="n">
        <f aca="false">SUM(K269:L269)</f>
        <v>2</v>
      </c>
      <c r="N269" s="105" t="n">
        <v>6</v>
      </c>
      <c r="O269" s="28" t="n">
        <v>10</v>
      </c>
      <c r="P269" s="31" t="n">
        <v>5</v>
      </c>
      <c r="Q269" s="106" t="n">
        <f aca="false">SUM(N269:P269)</f>
        <v>21</v>
      </c>
      <c r="R269" s="107"/>
      <c r="S269" s="105"/>
      <c r="T269" s="108"/>
      <c r="U269" s="109" t="n">
        <v>3</v>
      </c>
      <c r="V269" s="110" t="n">
        <v>3</v>
      </c>
      <c r="W269" s="111"/>
      <c r="X269" s="110"/>
      <c r="Y269" s="111"/>
      <c r="Z269" s="110"/>
      <c r="AA269" s="111"/>
      <c r="AB269" s="110"/>
      <c r="AC269" s="111"/>
      <c r="AD269" s="110"/>
      <c r="AE269" s="111" t="n">
        <v>1</v>
      </c>
      <c r="AF269" s="110" t="n">
        <v>1</v>
      </c>
      <c r="AG269" s="112"/>
      <c r="AH269" s="113"/>
      <c r="AI269" s="111" t="n">
        <f aca="false">SUM(S269,U269,W269,Y269,AA269,AC269,AE269,AG269)</f>
        <v>4</v>
      </c>
      <c r="AJ269" s="106" t="n">
        <f aca="false">SUM(T269,V269,X269,Z269,AB269,AD269,AF269,AH269)</f>
        <v>4</v>
      </c>
      <c r="AK269" s="107"/>
      <c r="AL269" s="107"/>
      <c r="AM269" s="105"/>
      <c r="AN269" s="28"/>
      <c r="AO269" s="106"/>
      <c r="AP269" s="105"/>
      <c r="AS269" s="24" t="s">
        <v>52</v>
      </c>
      <c r="AT269" s="27" t="n">
        <f aca="false">IF(OR(BE269=BS$60,BE269=BS$61,BE269=BS$62,BE269=BS$63,BE269=BS$64),1,IF(OR(BE269=BS$65,BE269=BS$66,BE269=BS$67,BE269=BS$68,BE269=BS$69),2,3))</f>
        <v>3</v>
      </c>
      <c r="AU269" s="27" t="n">
        <f aca="false">IF(OR(BF269=BS$30,BF269=BS$31,BF269=BS$32,BF269=BS$33),1,IF(BF269=BS$34,2,3))</f>
        <v>3</v>
      </c>
      <c r="AV269" s="27" t="n">
        <f aca="false">IF(BG269="отсутствует",2,1)</f>
        <v>2</v>
      </c>
      <c r="AW269" s="27" t="n">
        <f aca="false">IF(OR(BH269=BS$41,BH269=BS$42),1,IF(OR(BH269=BS$43,BH269=BS$44,BH269=BS$45),2,IF(OR(BH269=BS$46,BH269=BS$47,BH269=BS$48),3,IF(BH269=BS$56,5,IF(BH269=BS$57,6,4)))))</f>
        <v>4</v>
      </c>
      <c r="AX269" s="27" t="n">
        <f aca="false">IF(BI269="отсутствует",2,1)</f>
        <v>1</v>
      </c>
      <c r="AY269" s="24" t="s">
        <v>57</v>
      </c>
      <c r="AZ269" s="130" t="n">
        <v>4</v>
      </c>
      <c r="BA269" s="130" t="n">
        <v>1</v>
      </c>
      <c r="BD269" s="104" t="s">
        <v>52</v>
      </c>
      <c r="BE269" s="104" t="s">
        <v>193</v>
      </c>
      <c r="BF269" s="104" t="s">
        <v>54</v>
      </c>
      <c r="BG269" s="104" t="s">
        <v>55</v>
      </c>
      <c r="BH269" s="104" t="s">
        <v>2641</v>
      </c>
      <c r="BI269" s="104" t="s">
        <v>102</v>
      </c>
      <c r="BJ269" s="104" t="s">
        <v>57</v>
      </c>
      <c r="BK269" s="24" t="s">
        <v>51</v>
      </c>
    </row>
    <row r="270" s="24" customFormat="true" ht="15" hidden="false" customHeight="false" outlineLevel="0" collapsed="false">
      <c r="A270" s="24" t="s">
        <v>2642</v>
      </c>
      <c r="B270" s="24" t="s">
        <v>138</v>
      </c>
      <c r="C270" s="24" t="s">
        <v>165</v>
      </c>
      <c r="D270" s="24" t="n">
        <v>0</v>
      </c>
      <c r="E270" s="24" t="n">
        <v>0</v>
      </c>
      <c r="F270" s="24" t="n">
        <v>1</v>
      </c>
      <c r="G270" s="24" t="n">
        <v>0</v>
      </c>
      <c r="I270" s="105"/>
      <c r="J270" s="28"/>
      <c r="K270" s="105" t="n">
        <v>1</v>
      </c>
      <c r="L270" s="28"/>
      <c r="M270" s="106" t="n">
        <f aca="false">SUM(K270:L270)</f>
        <v>1</v>
      </c>
      <c r="N270" s="105" t="n">
        <v>6</v>
      </c>
      <c r="O270" s="28" t="n">
        <v>11</v>
      </c>
      <c r="P270" s="31" t="n">
        <v>3</v>
      </c>
      <c r="Q270" s="106" t="n">
        <f aca="false">SUM(N270:P270)</f>
        <v>20</v>
      </c>
      <c r="R270" s="107" t="n">
        <v>1</v>
      </c>
      <c r="S270" s="105"/>
      <c r="T270" s="108"/>
      <c r="U270" s="109" t="n">
        <v>1</v>
      </c>
      <c r="V270" s="110" t="n">
        <v>1</v>
      </c>
      <c r="W270" s="111"/>
      <c r="X270" s="110"/>
      <c r="Y270" s="111"/>
      <c r="Z270" s="110"/>
      <c r="AA270" s="111"/>
      <c r="AB270" s="110"/>
      <c r="AC270" s="111"/>
      <c r="AD270" s="110"/>
      <c r="AE270" s="111"/>
      <c r="AF270" s="110"/>
      <c r="AG270" s="112"/>
      <c r="AH270" s="113"/>
      <c r="AI270" s="111" t="n">
        <f aca="false">SUM(S270,U270,W270,Y270,AA270,AC270,AE270,AG270)</f>
        <v>1</v>
      </c>
      <c r="AJ270" s="106" t="n">
        <f aca="false">SUM(T270,V270,X270,Z270,AB270,AD270,AF270,AH270)</f>
        <v>1</v>
      </c>
      <c r="AK270" s="107"/>
      <c r="AL270" s="107"/>
      <c r="AM270" s="105"/>
      <c r="AN270" s="28"/>
      <c r="AO270" s="106"/>
      <c r="AP270" s="105"/>
      <c r="AS270" s="24" t="s">
        <v>454</v>
      </c>
      <c r="AT270" s="27" t="n">
        <f aca="false">IF(OR(BE270=BS$60,BE270=BS$61,BE270=BS$62,BE270=BS$63,BE270=BS$64),1,IF(OR(BE270=BS$65,BE270=BS$66,BE270=BS$67,BE270=BS$68,BE270=BS$69),2,3))</f>
        <v>3</v>
      </c>
      <c r="AU270" s="27" t="n">
        <f aca="false">IF(OR(BF270=BS$30,BF270=BS$31,BF270=BS$32,BF270=BS$33),1,IF(BF270=BS$34,2,3))</f>
        <v>1</v>
      </c>
      <c r="AV270" s="27" t="n">
        <f aca="false">IF(BG270="отсутствует",2,1)</f>
        <v>1</v>
      </c>
      <c r="AW270" s="27" t="n">
        <f aca="false">IF(OR(BH270=BS$41,BH270=BS$42),1,IF(OR(BH270=BS$43,BH270=BS$44,BH270=BS$45),2,IF(OR(BH270=BS$46,BH270=BS$47,BH270=BS$48),3,IF(BH270=BS$56,5,IF(BH270=BS$57,6,4)))))</f>
        <v>4</v>
      </c>
      <c r="AX270" s="27" t="n">
        <f aca="false">IF(BI270="отсутствует",2,1)</f>
        <v>1</v>
      </c>
      <c r="AY270" s="24" t="s">
        <v>84</v>
      </c>
      <c r="AZ270" s="130" t="n">
        <v>1</v>
      </c>
      <c r="BA270" s="130" t="n">
        <v>1</v>
      </c>
      <c r="BD270" s="104" t="s">
        <v>454</v>
      </c>
      <c r="BE270" s="104" t="s">
        <v>747</v>
      </c>
      <c r="BF270" s="104" t="s">
        <v>64</v>
      </c>
      <c r="BG270" s="104" t="s">
        <v>534</v>
      </c>
      <c r="BH270" s="104" t="s">
        <v>83</v>
      </c>
      <c r="BI270" s="104" t="s">
        <v>502</v>
      </c>
      <c r="BJ270" s="104" t="s">
        <v>84</v>
      </c>
      <c r="BK270" s="24" t="s">
        <v>51</v>
      </c>
    </row>
    <row r="271" s="24" customFormat="true" ht="15" hidden="false" customHeight="false" outlineLevel="0" collapsed="false">
      <c r="A271" s="24" t="s">
        <v>2643</v>
      </c>
      <c r="B271" s="24" t="s">
        <v>138</v>
      </c>
      <c r="C271" s="24" t="s">
        <v>156</v>
      </c>
      <c r="D271" s="24" t="n">
        <v>0</v>
      </c>
      <c r="E271" s="24" t="n">
        <v>0</v>
      </c>
      <c r="F271" s="24" t="n">
        <v>1</v>
      </c>
      <c r="G271" s="24" t="n">
        <v>0</v>
      </c>
      <c r="I271" s="105"/>
      <c r="J271" s="28" t="n">
        <v>1</v>
      </c>
      <c r="K271" s="105" t="n">
        <v>4</v>
      </c>
      <c r="L271" s="28" t="n">
        <v>3</v>
      </c>
      <c r="M271" s="106" t="n">
        <f aca="false">SUM(K271:L271)</f>
        <v>7</v>
      </c>
      <c r="N271" s="105" t="n">
        <v>1</v>
      </c>
      <c r="O271" s="28"/>
      <c r="P271" s="31"/>
      <c r="Q271" s="106" t="n">
        <f aca="false">SUM(N271:P271)</f>
        <v>1</v>
      </c>
      <c r="R271" s="107"/>
      <c r="S271" s="105"/>
      <c r="T271" s="108"/>
      <c r="U271" s="109"/>
      <c r="V271" s="110"/>
      <c r="W271" s="111"/>
      <c r="X271" s="110"/>
      <c r="Y271" s="111"/>
      <c r="Z271" s="110"/>
      <c r="AA271" s="111"/>
      <c r="AB271" s="110"/>
      <c r="AC271" s="111"/>
      <c r="AD271" s="110"/>
      <c r="AE271" s="111"/>
      <c r="AF271" s="110"/>
      <c r="AG271" s="112"/>
      <c r="AH271" s="113"/>
      <c r="AI271" s="111" t="n">
        <f aca="false">SUM(S271,U271,W271,Y271,AA271,AC271,AE271,AG271)</f>
        <v>0</v>
      </c>
      <c r="AJ271" s="106" t="n">
        <f aca="false">SUM(T271,V271,X271,Z271,AB271,AD271,AF271,AH271)</f>
        <v>0</v>
      </c>
      <c r="AK271" s="107"/>
      <c r="AL271" s="107"/>
      <c r="AM271" s="105"/>
      <c r="AN271" s="28"/>
      <c r="AO271" s="106"/>
      <c r="AP271" s="105"/>
      <c r="AS271" s="24" t="s">
        <v>454</v>
      </c>
      <c r="AT271" s="27" t="n">
        <f aca="false">IF(OR(BE271=BS$60,BE271=BS$61,BE271=BS$62,BE271=BS$63,BE271=BS$64),1,IF(OR(BE271=BS$65,BE271=BS$66,BE271=BS$67,BE271=BS$68,BE271=BS$69),2,3))</f>
        <v>1</v>
      </c>
      <c r="AU271" s="27" t="n">
        <f aca="false">IF(OR(BF271=BS$30,BF271=BS$31,BF271=BS$32,BF271=BS$33),1,IF(BF271=BS$34,2,3))</f>
        <v>1</v>
      </c>
      <c r="AV271" s="27" t="n">
        <f aca="false">IF(BG271="отсутствует",2,1)</f>
        <v>1</v>
      </c>
      <c r="AW271" s="27" t="n">
        <f aca="false">IF(OR(BH271=BS$41,BH271=BS$42),1,IF(OR(BH271=BS$43,BH271=BS$44,BH271=BS$45),2,IF(OR(BH271=BS$46,BH271=BS$47,BH271=BS$48),3,IF(BH271=BS$56,5,IF(BH271=BS$57,6,4)))))</f>
        <v>4</v>
      </c>
      <c r="AX271" s="27" t="n">
        <f aca="false">IF(BI271="отсутствует",2,1)</f>
        <v>1</v>
      </c>
      <c r="AY271" s="24" t="s">
        <v>1365</v>
      </c>
      <c r="AZ271" s="130" t="n">
        <v>1</v>
      </c>
      <c r="BA271" s="130" t="n">
        <v>1</v>
      </c>
      <c r="BD271" s="104" t="s">
        <v>454</v>
      </c>
      <c r="BE271" s="104" t="s">
        <v>107</v>
      </c>
      <c r="BF271" s="104" t="s">
        <v>72</v>
      </c>
      <c r="BG271" s="104" t="s">
        <v>324</v>
      </c>
      <c r="BH271" s="104" t="s">
        <v>220</v>
      </c>
      <c r="BI271" s="104" t="s">
        <v>388</v>
      </c>
      <c r="BJ271" s="104" t="s">
        <v>1365</v>
      </c>
      <c r="BK271" s="24" t="s">
        <v>51</v>
      </c>
    </row>
    <row r="272" s="24" customFormat="true" ht="15" hidden="false" customHeight="false" outlineLevel="0" collapsed="false">
      <c r="A272" s="24" t="s">
        <v>1768</v>
      </c>
      <c r="B272" s="24" t="s">
        <v>232</v>
      </c>
      <c r="C272" s="24" t="s">
        <v>1495</v>
      </c>
      <c r="D272" s="24" t="n">
        <v>0</v>
      </c>
      <c r="E272" s="24" t="n">
        <v>0</v>
      </c>
      <c r="F272" s="24" t="n">
        <v>1</v>
      </c>
      <c r="G272" s="24" t="n">
        <v>0</v>
      </c>
      <c r="I272" s="105"/>
      <c r="J272" s="28"/>
      <c r="K272" s="105" t="n">
        <v>3</v>
      </c>
      <c r="L272" s="28" t="n">
        <v>2</v>
      </c>
      <c r="M272" s="106" t="n">
        <f aca="false">SUM(K272:L272)</f>
        <v>5</v>
      </c>
      <c r="N272" s="105" t="n">
        <v>1</v>
      </c>
      <c r="O272" s="28" t="n">
        <v>2</v>
      </c>
      <c r="P272" s="31" t="n">
        <v>1</v>
      </c>
      <c r="Q272" s="106" t="n">
        <f aca="false">SUM(N272:P272)</f>
        <v>4</v>
      </c>
      <c r="R272" s="107"/>
      <c r="S272" s="105"/>
      <c r="T272" s="108"/>
      <c r="U272" s="109"/>
      <c r="V272" s="110"/>
      <c r="W272" s="111"/>
      <c r="X272" s="110"/>
      <c r="Y272" s="111"/>
      <c r="Z272" s="110"/>
      <c r="AA272" s="111"/>
      <c r="AB272" s="110"/>
      <c r="AC272" s="111"/>
      <c r="AD272" s="110"/>
      <c r="AE272" s="111"/>
      <c r="AF272" s="110"/>
      <c r="AG272" s="112"/>
      <c r="AH272" s="113"/>
      <c r="AI272" s="111" t="n">
        <f aca="false">SUM(S272,U272,W272,Y272,AA272,AC272,AE272,AG272)</f>
        <v>0</v>
      </c>
      <c r="AJ272" s="106" t="n">
        <f aca="false">SUM(T272,V272,X272,Z272,AB272,AD272,AF272,AH272)</f>
        <v>0</v>
      </c>
      <c r="AK272" s="107"/>
      <c r="AL272" s="107"/>
      <c r="AM272" s="105"/>
      <c r="AN272" s="28"/>
      <c r="AO272" s="106"/>
      <c r="AP272" s="105"/>
      <c r="AS272" s="24" t="s">
        <v>52</v>
      </c>
      <c r="AT272" s="27" t="n">
        <f aca="false">IF(OR(BE272=BS$60,BE272=BS$61,BE272=BS$62,BE272=BS$63,BE272=BS$64),1,IF(OR(BE272=BS$65,BE272=BS$66,BE272=BS$67,BE272=BS$68,BE272=BS$69),2,3))</f>
        <v>2</v>
      </c>
      <c r="AU272" s="27" t="n">
        <f aca="false">IF(OR(BF272=BS$30,BF272=BS$31,BF272=BS$32,BF272=BS$33),1,IF(BF272=BS$34,2,3))</f>
        <v>1</v>
      </c>
      <c r="AV272" s="27" t="n">
        <f aca="false">IF(BG272="отсутствует",2,1)</f>
        <v>1</v>
      </c>
      <c r="AW272" s="27" t="n">
        <f aca="false">IF(OR(BH272=BS$41,BH272=BS$42),1,IF(OR(BH272=BS$43,BH272=BS$44,BH272=BS$45),2,IF(OR(BH272=BS$46,BH272=BS$47,BH272=BS$48),3,IF(BH272=BS$56,5,IF(BH272=BS$57,6,4)))))</f>
        <v>1</v>
      </c>
      <c r="AX272" s="27" t="n">
        <f aca="false">IF(BI272="отсутствует",2,1)</f>
        <v>1</v>
      </c>
      <c r="AY272" s="24" t="s">
        <v>2303</v>
      </c>
      <c r="AZ272" s="130" t="n">
        <v>1</v>
      </c>
      <c r="BA272" s="130" t="n">
        <v>1</v>
      </c>
      <c r="BD272" s="104" t="s">
        <v>52</v>
      </c>
      <c r="BE272" s="104" t="s">
        <v>63</v>
      </c>
      <c r="BF272" s="104" t="s">
        <v>72</v>
      </c>
      <c r="BG272" s="104" t="s">
        <v>140</v>
      </c>
      <c r="BH272" s="104" t="s">
        <v>73</v>
      </c>
      <c r="BI272" s="104" t="s">
        <v>123</v>
      </c>
      <c r="BJ272" s="104" t="s">
        <v>2303</v>
      </c>
      <c r="BK272" s="24" t="s">
        <v>51</v>
      </c>
    </row>
    <row r="273" s="24" customFormat="true" ht="15" hidden="false" customHeight="false" outlineLevel="0" collapsed="false">
      <c r="A273" s="24" t="s">
        <v>2644</v>
      </c>
      <c r="B273" s="24" t="s">
        <v>1121</v>
      </c>
      <c r="C273" s="24" t="s">
        <v>156</v>
      </c>
      <c r="D273" s="24" t="n">
        <v>0</v>
      </c>
      <c r="E273" s="24" t="n">
        <v>0</v>
      </c>
      <c r="F273" s="24" t="n">
        <v>1</v>
      </c>
      <c r="G273" s="24" t="n">
        <v>0</v>
      </c>
      <c r="I273" s="105"/>
      <c r="J273" s="28"/>
      <c r="K273" s="105"/>
      <c r="L273" s="28"/>
      <c r="M273" s="106" t="n">
        <f aca="false">SUM(K273:L273)</f>
        <v>0</v>
      </c>
      <c r="N273" s="105"/>
      <c r="O273" s="28"/>
      <c r="P273" s="31"/>
      <c r="Q273" s="106" t="n">
        <f aca="false">SUM(N273:P273)</f>
        <v>0</v>
      </c>
      <c r="R273" s="107"/>
      <c r="S273" s="105"/>
      <c r="T273" s="108"/>
      <c r="U273" s="109"/>
      <c r="V273" s="110"/>
      <c r="W273" s="111"/>
      <c r="X273" s="110"/>
      <c r="Y273" s="111"/>
      <c r="Z273" s="110"/>
      <c r="AA273" s="111"/>
      <c r="AB273" s="110"/>
      <c r="AC273" s="111"/>
      <c r="AD273" s="110"/>
      <c r="AE273" s="111"/>
      <c r="AF273" s="110"/>
      <c r="AG273" s="112"/>
      <c r="AH273" s="113"/>
      <c r="AI273" s="111" t="n">
        <f aca="false">SUM(S273,U273,W273,Y273,AA273,AC273,AE273,AG273)</f>
        <v>0</v>
      </c>
      <c r="AJ273" s="106" t="n">
        <f aca="false">SUM(T273,V273,X273,Z273,AB273,AD273,AF273,AH273)</f>
        <v>0</v>
      </c>
      <c r="AK273" s="107"/>
      <c r="AL273" s="107"/>
      <c r="AM273" s="105"/>
      <c r="AN273" s="28"/>
      <c r="AO273" s="106"/>
      <c r="AP273" s="105"/>
      <c r="AS273" s="24" t="s">
        <v>52</v>
      </c>
      <c r="AT273" s="27" t="n">
        <f aca="false">IF(OR(BE273=BS$60,BE273=BS$61,BE273=BS$62,BE273=BS$63,BE273=BS$64),1,IF(OR(BE273=BS$65,BE273=BS$66,BE273=BS$67,BE273=BS$68,BE273=BS$69),2,3))</f>
        <v>1</v>
      </c>
      <c r="AU273" s="27" t="n">
        <f aca="false">IF(OR(BF273=BS$30,BF273=BS$31,BF273=BS$32,BF273=BS$33),1,IF(BF273=BS$34,2,3))</f>
        <v>1</v>
      </c>
      <c r="AV273" s="27" t="n">
        <f aca="false">IF(BG273="отсутствует",2,1)</f>
        <v>1</v>
      </c>
      <c r="AW273" s="27" t="n">
        <f aca="false">IF(OR(BH273=BS$41,BH273=BS$42),1,IF(OR(BH273=BS$43,BH273=BS$44,BH273=BS$45),2,IF(OR(BH273=BS$46,BH273=BS$47,BH273=BS$48),3,IF(BH273=BS$56,5,IF(BH273=BS$57,6,4)))))</f>
        <v>4</v>
      </c>
      <c r="AX273" s="27" t="n">
        <f aca="false">IF(BI273="отсутствует",2,1)</f>
        <v>2</v>
      </c>
      <c r="AY273" s="24" t="s">
        <v>84</v>
      </c>
      <c r="AZ273" s="130" t="n">
        <v>2</v>
      </c>
      <c r="BA273" s="130" t="n">
        <v>2</v>
      </c>
      <c r="BD273" s="104" t="s">
        <v>52</v>
      </c>
      <c r="BE273" s="104" t="s">
        <v>107</v>
      </c>
      <c r="BF273" s="104" t="s">
        <v>72</v>
      </c>
      <c r="BG273" s="104" t="s">
        <v>534</v>
      </c>
      <c r="BH273" s="104" t="s">
        <v>220</v>
      </c>
      <c r="BI273" s="104" t="s">
        <v>55</v>
      </c>
      <c r="BJ273" s="104" t="s">
        <v>84</v>
      </c>
      <c r="BK273" s="24" t="s">
        <v>51</v>
      </c>
    </row>
    <row r="274" s="24" customFormat="true" ht="15" hidden="false" customHeight="false" outlineLevel="0" collapsed="false">
      <c r="A274" s="24" t="s">
        <v>2645</v>
      </c>
      <c r="B274" s="24" t="s">
        <v>265</v>
      </c>
      <c r="C274" s="24" t="s">
        <v>139</v>
      </c>
      <c r="D274" s="24" t="n">
        <v>0</v>
      </c>
      <c r="E274" s="24" t="n">
        <v>0</v>
      </c>
      <c r="F274" s="24" t="n">
        <v>1</v>
      </c>
      <c r="G274" s="24" t="n">
        <v>1</v>
      </c>
      <c r="H274" s="24" t="n">
        <v>1</v>
      </c>
      <c r="I274" s="105"/>
      <c r="J274" s="28"/>
      <c r="K274" s="105" t="n">
        <v>2</v>
      </c>
      <c r="L274" s="28" t="n">
        <v>3</v>
      </c>
      <c r="M274" s="106" t="n">
        <f aca="false">SUM(K274:L274)</f>
        <v>5</v>
      </c>
      <c r="N274" s="105" t="n">
        <v>6</v>
      </c>
      <c r="O274" s="28" t="n">
        <v>12</v>
      </c>
      <c r="P274" s="31" t="n">
        <v>3</v>
      </c>
      <c r="Q274" s="106" t="n">
        <f aca="false">SUM(N274:P274)</f>
        <v>21</v>
      </c>
      <c r="R274" s="107"/>
      <c r="S274" s="105" t="n">
        <v>2</v>
      </c>
      <c r="T274" s="108" t="n">
        <v>3</v>
      </c>
      <c r="U274" s="109" t="n">
        <v>8</v>
      </c>
      <c r="V274" s="110" t="n">
        <v>28</v>
      </c>
      <c r="W274" s="111" t="n">
        <v>3</v>
      </c>
      <c r="X274" s="110" t="n">
        <v>3</v>
      </c>
      <c r="Y274" s="111" t="n">
        <v>1</v>
      </c>
      <c r="Z274" s="110" t="n">
        <v>1</v>
      </c>
      <c r="AA274" s="111" t="n">
        <v>20</v>
      </c>
      <c r="AB274" s="110" t="n">
        <v>38</v>
      </c>
      <c r="AC274" s="111" t="n">
        <v>4</v>
      </c>
      <c r="AD274" s="110" t="n">
        <v>5</v>
      </c>
      <c r="AE274" s="111" t="n">
        <v>4</v>
      </c>
      <c r="AF274" s="110" t="n">
        <v>4</v>
      </c>
      <c r="AG274" s="112" t="n">
        <v>9</v>
      </c>
      <c r="AH274" s="113" t="n">
        <v>15</v>
      </c>
      <c r="AI274" s="111" t="n">
        <f aca="false">SUM(S274,U274,W274,Y274,AA274,AC274,AE274,AG274)</f>
        <v>51</v>
      </c>
      <c r="AJ274" s="106" t="n">
        <f aca="false">SUM(T274,V274,X274,Z274,AB274,AD274,AF274,AH274)</f>
        <v>97</v>
      </c>
      <c r="AK274" s="107" t="n">
        <v>32</v>
      </c>
      <c r="AL274" s="107" t="n">
        <v>37</v>
      </c>
      <c r="AM274" s="105"/>
      <c r="AN274" s="28"/>
      <c r="AO274" s="106"/>
      <c r="AP274" s="105"/>
      <c r="AS274" s="24" t="s">
        <v>1472</v>
      </c>
      <c r="AT274" s="27" t="n">
        <f aca="false">IF(OR(BE274=BS$60,BE274=BS$61,BE274=BS$62,BE274=BS$63,BE274=BS$64),1,IF(OR(BE274=BS$65,BE274=BS$66,BE274=BS$67,BE274=BS$68,BE274=BS$69),2,3))</f>
        <v>1</v>
      </c>
      <c r="AU274" s="27" t="n">
        <f aca="false">IF(OR(BF274=BS$30,BF274=BS$31,BF274=BS$32,BF274=BS$33),1,IF(BF274=BS$34,2,3))</f>
        <v>1</v>
      </c>
      <c r="AV274" s="27" t="n">
        <f aca="false">IF(BG274="отсутствует",2,1)</f>
        <v>2</v>
      </c>
      <c r="AW274" s="27" t="n">
        <f aca="false">IF(OR(BH274=BS$41,BH274=BS$42),1,IF(OR(BH274=BS$43,BH274=BS$44,BH274=BS$45),2,IF(OR(BH274=BS$46,BH274=BS$47,BH274=BS$48),3,IF(BH274=BS$56,5,IF(BH274=BS$57,6,4)))))</f>
        <v>4</v>
      </c>
      <c r="AX274" s="27" t="n">
        <f aca="false">IF(BI274="отсутствует",2,1)</f>
        <v>1</v>
      </c>
      <c r="AY274" s="24" t="s">
        <v>2646</v>
      </c>
      <c r="AZ274" s="130" t="n">
        <v>1</v>
      </c>
      <c r="BA274" s="130" t="n">
        <v>1</v>
      </c>
      <c r="BD274" s="104" t="s">
        <v>1472</v>
      </c>
      <c r="BE274" s="104" t="s">
        <v>107</v>
      </c>
      <c r="BF274" s="104" t="s">
        <v>72</v>
      </c>
      <c r="BG274" s="104" t="s">
        <v>55</v>
      </c>
      <c r="BH274" s="104" t="s">
        <v>300</v>
      </c>
      <c r="BI274" s="104" t="s">
        <v>66</v>
      </c>
      <c r="BJ274" s="104" t="s">
        <v>2646</v>
      </c>
      <c r="BK274" s="24" t="s">
        <v>51</v>
      </c>
    </row>
    <row r="275" s="24" customFormat="true" ht="15" hidden="false" customHeight="false" outlineLevel="0" collapsed="false">
      <c r="A275" s="24" t="s">
        <v>2647</v>
      </c>
      <c r="B275" s="24" t="s">
        <v>148</v>
      </c>
      <c r="C275" s="24" t="s">
        <v>156</v>
      </c>
      <c r="D275" s="24" t="n">
        <v>0</v>
      </c>
      <c r="E275" s="24" t="n">
        <v>0</v>
      </c>
      <c r="F275" s="24" t="n">
        <v>1</v>
      </c>
      <c r="G275" s="24" t="n">
        <v>0</v>
      </c>
      <c r="I275" s="105"/>
      <c r="J275" s="28" t="n">
        <v>1</v>
      </c>
      <c r="K275" s="105" t="n">
        <v>4</v>
      </c>
      <c r="L275" s="28"/>
      <c r="M275" s="106" t="n">
        <f aca="false">SUM(K275:L275)</f>
        <v>4</v>
      </c>
      <c r="N275" s="105" t="n">
        <v>3</v>
      </c>
      <c r="O275" s="28" t="n">
        <v>1</v>
      </c>
      <c r="P275" s="31" t="n">
        <v>1</v>
      </c>
      <c r="Q275" s="106" t="n">
        <f aca="false">SUM(N275:P275)</f>
        <v>5</v>
      </c>
      <c r="R275" s="107"/>
      <c r="S275" s="105" t="n">
        <v>4</v>
      </c>
      <c r="T275" s="108" t="n">
        <v>4</v>
      </c>
      <c r="U275" s="109" t="n">
        <v>9</v>
      </c>
      <c r="V275" s="110" t="n">
        <v>10</v>
      </c>
      <c r="W275" s="111"/>
      <c r="X275" s="110"/>
      <c r="Y275" s="111"/>
      <c r="Z275" s="110"/>
      <c r="AA275" s="111" t="n">
        <v>1</v>
      </c>
      <c r="AB275" s="110" t="n">
        <v>1</v>
      </c>
      <c r="AC275" s="111" t="n">
        <v>1</v>
      </c>
      <c r="AD275" s="110" t="n">
        <v>1</v>
      </c>
      <c r="AE275" s="111" t="n">
        <v>1</v>
      </c>
      <c r="AF275" s="110" t="n">
        <v>1</v>
      </c>
      <c r="AG275" s="112"/>
      <c r="AH275" s="113"/>
      <c r="AI275" s="111" t="n">
        <f aca="false">SUM(S275,U275,W275,Y275,AA275,AC275,AE275,AG275)</f>
        <v>16</v>
      </c>
      <c r="AJ275" s="106" t="n">
        <f aca="false">SUM(T275,V275,X275,Z275,AB275,AD275,AF275,AH275)</f>
        <v>17</v>
      </c>
      <c r="AK275" s="107"/>
      <c r="AL275" s="107" t="n">
        <v>2</v>
      </c>
      <c r="AM275" s="105"/>
      <c r="AN275" s="28"/>
      <c r="AO275" s="106"/>
      <c r="AP275" s="105"/>
      <c r="AS275" s="24" t="s">
        <v>454</v>
      </c>
      <c r="AT275" s="27" t="n">
        <f aca="false">IF(OR(BE275=BS$60,BE275=BS$61,BE275=BS$62,BE275=BS$63,BE275=BS$64),1,IF(OR(BE275=BS$65,BE275=BS$66,BE275=BS$67,BE275=BS$68,BE275=BS$69),2,3))</f>
        <v>1</v>
      </c>
      <c r="AU275" s="27" t="n">
        <f aca="false">IF(OR(BF275=BS$30,BF275=BS$31,BF275=BS$32,BF275=BS$33),1,IF(BF275=BS$34,2,3))</f>
        <v>2</v>
      </c>
      <c r="AV275" s="27" t="n">
        <f aca="false">IF(BG275="отсутствует",2,1)</f>
        <v>1</v>
      </c>
      <c r="AW275" s="27" t="n">
        <f aca="false">IF(OR(BH275=BS$41,BH275=BS$42),1,IF(OR(BH275=BS$43,BH275=BS$44,BH275=BS$45),2,IF(OR(BH275=BS$46,BH275=BS$47,BH275=BS$48),3,IF(BH275=BS$56,5,IF(BH275=BS$57,6,4)))))</f>
        <v>5</v>
      </c>
      <c r="AX275" s="27" t="n">
        <f aca="false">IF(BI275="отсутствует",2,1)</f>
        <v>1</v>
      </c>
      <c r="AY275" s="24" t="s">
        <v>200</v>
      </c>
      <c r="AZ275" s="130" t="n">
        <v>1</v>
      </c>
      <c r="BA275" s="130" t="n">
        <v>1</v>
      </c>
      <c r="BD275" s="104" t="s">
        <v>454</v>
      </c>
      <c r="BE275" s="104" t="s">
        <v>673</v>
      </c>
      <c r="BF275" s="104" t="s">
        <v>82</v>
      </c>
      <c r="BG275" s="104" t="s">
        <v>114</v>
      </c>
      <c r="BH275" s="104" t="s">
        <v>171</v>
      </c>
      <c r="BI275" s="104" t="s">
        <v>502</v>
      </c>
      <c r="BJ275" s="104" t="s">
        <v>200</v>
      </c>
      <c r="BK275" s="24" t="s">
        <v>51</v>
      </c>
    </row>
    <row r="276" s="24" customFormat="true" ht="15" hidden="false" customHeight="false" outlineLevel="0" collapsed="false">
      <c r="A276" s="24" t="s">
        <v>1772</v>
      </c>
      <c r="B276" s="24" t="s">
        <v>211</v>
      </c>
      <c r="C276" s="24" t="s">
        <v>494</v>
      </c>
      <c r="D276" s="24" t="n">
        <v>0</v>
      </c>
      <c r="E276" s="24" t="n">
        <v>0</v>
      </c>
      <c r="F276" s="24" t="n">
        <v>1</v>
      </c>
      <c r="G276" s="24" t="n">
        <v>0</v>
      </c>
      <c r="I276" s="105"/>
      <c r="J276" s="28"/>
      <c r="K276" s="105"/>
      <c r="L276" s="28"/>
      <c r="M276" s="106" t="n">
        <f aca="false">SUM(K276:L276)</f>
        <v>0</v>
      </c>
      <c r="N276" s="105" t="n">
        <v>4</v>
      </c>
      <c r="O276" s="28" t="n">
        <v>3</v>
      </c>
      <c r="P276" s="31"/>
      <c r="Q276" s="106" t="n">
        <f aca="false">SUM(N276:P276)</f>
        <v>7</v>
      </c>
      <c r="R276" s="107"/>
      <c r="S276" s="105"/>
      <c r="T276" s="108"/>
      <c r="U276" s="109"/>
      <c r="V276" s="110"/>
      <c r="W276" s="111"/>
      <c r="X276" s="110"/>
      <c r="Y276" s="111"/>
      <c r="Z276" s="110"/>
      <c r="AA276" s="111"/>
      <c r="AB276" s="110"/>
      <c r="AC276" s="111"/>
      <c r="AD276" s="110"/>
      <c r="AE276" s="111"/>
      <c r="AF276" s="110"/>
      <c r="AG276" s="112"/>
      <c r="AH276" s="113"/>
      <c r="AI276" s="111" t="n">
        <f aca="false">SUM(S276,U276,W276,Y276,AA276,AC276,AE276,AG276)</f>
        <v>0</v>
      </c>
      <c r="AJ276" s="106" t="n">
        <f aca="false">SUM(T276,V276,X276,Z276,AB276,AD276,AF276,AH276)</f>
        <v>0</v>
      </c>
      <c r="AK276" s="107"/>
      <c r="AL276" s="107"/>
      <c r="AM276" s="105"/>
      <c r="AN276" s="28"/>
      <c r="AO276" s="106"/>
      <c r="AP276" s="105"/>
      <c r="AS276" s="24" t="s">
        <v>1472</v>
      </c>
      <c r="AT276" s="27" t="n">
        <f aca="false">IF(OR(BE276=BS$60,BE276=BS$61,BE276=BS$62,BE276=BS$63,BE276=BS$64),1,IF(OR(BE276=BS$65,BE276=BS$66,BE276=BS$67,BE276=BS$68,BE276=BS$69),2,3))</f>
        <v>2</v>
      </c>
      <c r="AU276" s="27" t="n">
        <f aca="false">IF(OR(BF276=BS$30,BF276=BS$31,BF276=BS$32,BF276=BS$33),1,IF(BF276=BS$34,2,3))</f>
        <v>1</v>
      </c>
      <c r="AV276" s="27" t="n">
        <f aca="false">IF(BG276="отсутствует",2,1)</f>
        <v>2</v>
      </c>
      <c r="AW276" s="27" t="n">
        <f aca="false">IF(OR(BH276=BS$41,BH276=BS$42),1,IF(OR(BH276=BS$43,BH276=BS$44,BH276=BS$45),2,IF(OR(BH276=BS$46,BH276=BS$47,BH276=BS$48),3,IF(BH276=BS$56,5,IF(BH276=BS$57,6,4)))))</f>
        <v>2</v>
      </c>
      <c r="AX276" s="27" t="n">
        <f aca="false">IF(BI276="отсутствует",2,1)</f>
        <v>1</v>
      </c>
      <c r="AY276" s="24" t="s">
        <v>143</v>
      </c>
      <c r="AZ276" s="130" t="n">
        <v>1</v>
      </c>
      <c r="BA276" s="130" t="n">
        <v>1</v>
      </c>
      <c r="BD276" s="104" t="s">
        <v>1472</v>
      </c>
      <c r="BE276" s="104" t="s">
        <v>101</v>
      </c>
      <c r="BF276" s="104" t="s">
        <v>64</v>
      </c>
      <c r="BG276" s="104" t="s">
        <v>55</v>
      </c>
      <c r="BH276" s="104" t="s">
        <v>310</v>
      </c>
      <c r="BI276" s="104" t="s">
        <v>2329</v>
      </c>
      <c r="BJ276" s="104" t="s">
        <v>143</v>
      </c>
      <c r="BK276" s="24" t="s">
        <v>51</v>
      </c>
    </row>
    <row r="277" s="24" customFormat="true" ht="15" hidden="false" customHeight="false" outlineLevel="0" collapsed="false">
      <c r="A277" s="24" t="s">
        <v>2648</v>
      </c>
      <c r="B277" s="24" t="s">
        <v>93</v>
      </c>
      <c r="C277" s="24" t="s">
        <v>156</v>
      </c>
      <c r="D277" s="24" t="n">
        <v>0</v>
      </c>
      <c r="E277" s="24" t="n">
        <v>0</v>
      </c>
      <c r="F277" s="24" t="n">
        <v>1</v>
      </c>
      <c r="G277" s="24" t="n">
        <v>0</v>
      </c>
      <c r="I277" s="105"/>
      <c r="J277" s="28" t="n">
        <v>1</v>
      </c>
      <c r="K277" s="105" t="n">
        <v>1</v>
      </c>
      <c r="L277" s="28"/>
      <c r="M277" s="106" t="n">
        <f aca="false">SUM(K277:L277)</f>
        <v>1</v>
      </c>
      <c r="N277" s="105" t="n">
        <v>3</v>
      </c>
      <c r="O277" s="28" t="n">
        <v>7</v>
      </c>
      <c r="P277" s="31" t="n">
        <v>4</v>
      </c>
      <c r="Q277" s="106" t="n">
        <f aca="false">SUM(N277:P277)</f>
        <v>14</v>
      </c>
      <c r="R277" s="107"/>
      <c r="S277" s="105"/>
      <c r="T277" s="108"/>
      <c r="U277" s="109"/>
      <c r="V277" s="110"/>
      <c r="W277" s="111"/>
      <c r="X277" s="110"/>
      <c r="Y277" s="111"/>
      <c r="Z277" s="110"/>
      <c r="AA277" s="111"/>
      <c r="AB277" s="110"/>
      <c r="AC277" s="111"/>
      <c r="AD277" s="110"/>
      <c r="AE277" s="111"/>
      <c r="AF277" s="110"/>
      <c r="AG277" s="112"/>
      <c r="AH277" s="113"/>
      <c r="AI277" s="111" t="n">
        <f aca="false">SUM(S277,U277,W277,Y277,AA277,AC277,AE277,AG277)</f>
        <v>0</v>
      </c>
      <c r="AJ277" s="106" t="n">
        <f aca="false">SUM(T277,V277,X277,Z277,AB277,AD277,AF277,AH277)</f>
        <v>0</v>
      </c>
      <c r="AK277" s="107"/>
      <c r="AL277" s="107"/>
      <c r="AM277" s="105"/>
      <c r="AN277" s="28"/>
      <c r="AO277" s="106"/>
      <c r="AP277" s="105"/>
      <c r="AS277" s="24" t="s">
        <v>113</v>
      </c>
      <c r="AT277" s="27" t="n">
        <f aca="false">IF(OR(BE277=BS$60,BE277=BS$61,BE277=BS$62,BE277=BS$63,BE277=BS$64),1,IF(OR(BE277=BS$65,BE277=BS$66,BE277=BS$67,BE277=BS$68,BE277=BS$69),2,3))</f>
        <v>3</v>
      </c>
      <c r="AU277" s="27" t="n">
        <f aca="false">IF(OR(BF277=BS$30,BF277=BS$31,BF277=BS$32,BF277=BS$33),1,IF(BF277=BS$34,2,3))</f>
        <v>3</v>
      </c>
      <c r="AV277" s="27" t="n">
        <f aca="false">IF(BG277="отсутствует",2,1)</f>
        <v>2</v>
      </c>
      <c r="AW277" s="27" t="n">
        <f aca="false">IF(OR(BH277=BS$41,BH277=BS$42),1,IF(OR(BH277=BS$43,BH277=BS$44,BH277=BS$45),2,IF(OR(BH277=BS$46,BH277=BS$47,BH277=BS$48),3,IF(BH277=BS$56,5,IF(BH277=BS$57,6,4)))))</f>
        <v>1</v>
      </c>
      <c r="AX277" s="27" t="n">
        <f aca="false">IF(BI277="отсутствует",2,1)</f>
        <v>1</v>
      </c>
      <c r="AY277" s="24" t="s">
        <v>1647</v>
      </c>
      <c r="AZ277" s="130" t="n">
        <v>1</v>
      </c>
      <c r="BA277" s="130" t="n">
        <v>1</v>
      </c>
      <c r="BD277" s="104" t="s">
        <v>113</v>
      </c>
      <c r="BE277" s="104" t="s">
        <v>193</v>
      </c>
      <c r="BF277" s="104" t="s">
        <v>54</v>
      </c>
      <c r="BG277" s="104" t="s">
        <v>55</v>
      </c>
      <c r="BH277" s="104" t="s">
        <v>95</v>
      </c>
      <c r="BI277" s="104" t="s">
        <v>102</v>
      </c>
      <c r="BJ277" s="104" t="s">
        <v>1647</v>
      </c>
      <c r="BK277" s="24" t="s">
        <v>51</v>
      </c>
    </row>
    <row r="278" s="24" customFormat="true" ht="15" hidden="false" customHeight="false" outlineLevel="0" collapsed="false">
      <c r="A278" s="24" t="s">
        <v>2649</v>
      </c>
      <c r="B278" s="24" t="s">
        <v>219</v>
      </c>
      <c r="C278" s="24" t="s">
        <v>426</v>
      </c>
      <c r="D278" s="24" t="n">
        <v>0</v>
      </c>
      <c r="E278" s="24" t="n">
        <v>0</v>
      </c>
      <c r="F278" s="24" t="n">
        <v>1</v>
      </c>
      <c r="G278" s="24" t="n">
        <v>0</v>
      </c>
      <c r="I278" s="105"/>
      <c r="J278" s="28"/>
      <c r="K278" s="105" t="n">
        <v>2</v>
      </c>
      <c r="L278" s="28" t="n">
        <v>2</v>
      </c>
      <c r="M278" s="106" t="n">
        <f aca="false">SUM(K278:L278)</f>
        <v>4</v>
      </c>
      <c r="N278" s="105"/>
      <c r="O278" s="28"/>
      <c r="P278" s="31"/>
      <c r="Q278" s="106" t="n">
        <f aca="false">SUM(N278:P278)</f>
        <v>0</v>
      </c>
      <c r="R278" s="107"/>
      <c r="S278" s="105"/>
      <c r="T278" s="108"/>
      <c r="U278" s="109"/>
      <c r="V278" s="110"/>
      <c r="W278" s="111"/>
      <c r="X278" s="110"/>
      <c r="Y278" s="111"/>
      <c r="Z278" s="110"/>
      <c r="AA278" s="111" t="n">
        <v>1</v>
      </c>
      <c r="AB278" s="110" t="n">
        <v>1</v>
      </c>
      <c r="AC278" s="111"/>
      <c r="AD278" s="110"/>
      <c r="AE278" s="111"/>
      <c r="AF278" s="110"/>
      <c r="AG278" s="112"/>
      <c r="AH278" s="113"/>
      <c r="AI278" s="111" t="n">
        <f aca="false">SUM(S278,U278,W278,Y278,AA278,AC278,AE278,AG278)</f>
        <v>1</v>
      </c>
      <c r="AJ278" s="106" t="n">
        <f aca="false">SUM(T278,V278,X278,Z278,AB278,AD278,AF278,AH278)</f>
        <v>1</v>
      </c>
      <c r="AK278" s="107"/>
      <c r="AL278" s="107"/>
      <c r="AM278" s="105"/>
      <c r="AN278" s="28"/>
      <c r="AO278" s="106"/>
      <c r="AP278" s="105"/>
      <c r="AS278" s="24" t="s">
        <v>454</v>
      </c>
      <c r="AT278" s="27" t="n">
        <f aca="false">IF(OR(BE278=BS$60,BE278=BS$61,BE278=BS$62,BE278=BS$63,BE278=BS$64),1,IF(OR(BE278=BS$65,BE278=BS$66,BE278=BS$67,BE278=BS$68,BE278=BS$69),2,3))</f>
        <v>1</v>
      </c>
      <c r="AU278" s="27" t="n">
        <f aca="false">IF(OR(BF278=BS$30,BF278=BS$31,BF278=BS$32,BF278=BS$33),1,IF(BF278=BS$34,2,3))</f>
        <v>1</v>
      </c>
      <c r="AV278" s="27" t="n">
        <f aca="false">IF(BG278="отсутствует",2,1)</f>
        <v>2</v>
      </c>
      <c r="AW278" s="27" t="n">
        <f aca="false">IF(OR(BH278=BS$41,BH278=BS$42),1,IF(OR(BH278=BS$43,BH278=BS$44,BH278=BS$45),2,IF(OR(BH278=BS$46,BH278=BS$47,BH278=BS$48),3,IF(BH278=BS$56,5,IF(BH278=BS$57,6,4)))))</f>
        <v>4</v>
      </c>
      <c r="AX278" s="27" t="n">
        <f aca="false">IF(BI278="отсутствует",2,1)</f>
        <v>1</v>
      </c>
      <c r="AY278" s="24" t="s">
        <v>260</v>
      </c>
      <c r="AZ278" s="130" t="n">
        <v>2</v>
      </c>
      <c r="BA278" s="130" t="n">
        <v>2</v>
      </c>
      <c r="BD278" s="104" t="s">
        <v>454</v>
      </c>
      <c r="BE278" s="104" t="s">
        <v>107</v>
      </c>
      <c r="BF278" s="104" t="s">
        <v>72</v>
      </c>
      <c r="BG278" s="104" t="s">
        <v>55</v>
      </c>
      <c r="BH278" s="104" t="s">
        <v>760</v>
      </c>
      <c r="BI278" s="104" t="s">
        <v>1442</v>
      </c>
      <c r="BJ278" s="104" t="s">
        <v>260</v>
      </c>
      <c r="BK278" s="24" t="s">
        <v>51</v>
      </c>
    </row>
    <row r="279" s="24" customFormat="true" ht="15" hidden="false" customHeight="false" outlineLevel="0" collapsed="false">
      <c r="A279" s="24" t="s">
        <v>2650</v>
      </c>
      <c r="B279" s="24" t="s">
        <v>2651</v>
      </c>
      <c r="C279" s="24" t="s">
        <v>88</v>
      </c>
      <c r="D279" s="24" t="n">
        <v>0</v>
      </c>
      <c r="E279" s="24" t="n">
        <v>0</v>
      </c>
      <c r="F279" s="24" t="n">
        <v>1</v>
      </c>
      <c r="G279" s="24" t="n">
        <v>0</v>
      </c>
      <c r="I279" s="105"/>
      <c r="J279" s="28"/>
      <c r="K279" s="105"/>
      <c r="L279" s="28"/>
      <c r="M279" s="106" t="n">
        <f aca="false">SUM(K279:L279)</f>
        <v>0</v>
      </c>
      <c r="N279" s="105"/>
      <c r="O279" s="28"/>
      <c r="P279" s="31"/>
      <c r="Q279" s="106" t="n">
        <f aca="false">SUM(N279:P279)</f>
        <v>0</v>
      </c>
      <c r="R279" s="107"/>
      <c r="S279" s="105"/>
      <c r="T279" s="108"/>
      <c r="U279" s="109"/>
      <c r="V279" s="110"/>
      <c r="W279" s="111"/>
      <c r="X279" s="110"/>
      <c r="Y279" s="111"/>
      <c r="Z279" s="110"/>
      <c r="AA279" s="111"/>
      <c r="AB279" s="110"/>
      <c r="AC279" s="111"/>
      <c r="AD279" s="110"/>
      <c r="AE279" s="111"/>
      <c r="AF279" s="110"/>
      <c r="AG279" s="112"/>
      <c r="AH279" s="113"/>
      <c r="AI279" s="111" t="n">
        <f aca="false">SUM(S279,U279,W279,Y279,AA279,AC279,AE279,AG279)</f>
        <v>0</v>
      </c>
      <c r="AJ279" s="106" t="n">
        <f aca="false">SUM(T279,V279,X279,Z279,AB279,AD279,AF279,AH279)</f>
        <v>0</v>
      </c>
      <c r="AK279" s="107"/>
      <c r="AL279" s="107"/>
      <c r="AM279" s="105"/>
      <c r="AN279" s="28"/>
      <c r="AO279" s="106"/>
      <c r="AP279" s="105"/>
      <c r="AQ279" s="24" t="s">
        <v>2652</v>
      </c>
      <c r="AS279" s="24" t="s">
        <v>454</v>
      </c>
      <c r="AT279" s="27" t="n">
        <f aca="false">IF(OR(BE279=BS$60,BE279=BS$61,BE279=BS$62,BE279=BS$63,BE279=BS$64),1,IF(OR(BE279=BS$65,BE279=BS$66,BE279=BS$67,BE279=BS$68,BE279=BS$69),2,3))</f>
        <v>1</v>
      </c>
      <c r="AU279" s="27" t="n">
        <f aca="false">IF(OR(BF279=BS$30,BF279=BS$31,BF279=BS$32,BF279=BS$33),1,IF(BF279=BS$34,2,3))</f>
        <v>1</v>
      </c>
      <c r="AV279" s="27" t="n">
        <f aca="false">IF(BG279="отсутствует",2,1)</f>
        <v>2</v>
      </c>
      <c r="AW279" s="27" t="n">
        <f aca="false">IF(OR(BH279=BS$41,BH279=BS$42),1,IF(OR(BH279=BS$43,BH279=BS$44,BH279=BS$45),2,IF(OR(BH279=BS$46,BH279=BS$47,BH279=BS$48),3,IF(BH279=BS$56,5,IF(BH279=BS$57,6,4)))))</f>
        <v>4</v>
      </c>
      <c r="AX279" s="27" t="n">
        <f aca="false">IF(BI279="отсутствует",2,1)</f>
        <v>1</v>
      </c>
      <c r="AY279" s="24" t="s">
        <v>143</v>
      </c>
      <c r="AZ279" s="130" t="n">
        <v>4</v>
      </c>
      <c r="BA279" s="130" t="n">
        <v>2</v>
      </c>
      <c r="BD279" s="104" t="s">
        <v>454</v>
      </c>
      <c r="BE279" s="104" t="s">
        <v>107</v>
      </c>
      <c r="BF279" s="104" t="s">
        <v>64</v>
      </c>
      <c r="BG279" s="104" t="s">
        <v>55</v>
      </c>
      <c r="BH279" s="104" t="s">
        <v>220</v>
      </c>
      <c r="BI279" s="104" t="s">
        <v>195</v>
      </c>
      <c r="BJ279" s="104" t="s">
        <v>143</v>
      </c>
      <c r="BK279" s="24" t="s">
        <v>51</v>
      </c>
    </row>
    <row r="280" s="24" customFormat="true" ht="15" hidden="false" customHeight="false" outlineLevel="0" collapsed="false">
      <c r="A280" s="24" t="s">
        <v>2653</v>
      </c>
      <c r="B280" s="24" t="s">
        <v>61</v>
      </c>
      <c r="C280" s="24" t="s">
        <v>258</v>
      </c>
      <c r="D280" s="24" t="n">
        <v>0</v>
      </c>
      <c r="E280" s="24" t="n">
        <v>0</v>
      </c>
      <c r="F280" s="24" t="n">
        <v>1</v>
      </c>
      <c r="G280" s="24" t="n">
        <v>1</v>
      </c>
      <c r="H280" s="24" t="n">
        <v>1</v>
      </c>
      <c r="I280" s="105"/>
      <c r="J280" s="28" t="n">
        <v>1</v>
      </c>
      <c r="K280" s="105" t="n">
        <v>3</v>
      </c>
      <c r="L280" s="28" t="n">
        <v>2</v>
      </c>
      <c r="M280" s="106" t="n">
        <f aca="false">SUM(K280:L280)</f>
        <v>5</v>
      </c>
      <c r="N280" s="105" t="n">
        <v>1</v>
      </c>
      <c r="O280" s="28" t="n">
        <v>2</v>
      </c>
      <c r="P280" s="31" t="n">
        <v>2</v>
      </c>
      <c r="Q280" s="106" t="n">
        <f aca="false">SUM(N280:P280)</f>
        <v>5</v>
      </c>
      <c r="R280" s="107"/>
      <c r="S280" s="105" t="n">
        <v>3</v>
      </c>
      <c r="T280" s="108" t="n">
        <v>3</v>
      </c>
      <c r="U280" s="109" t="n">
        <v>5</v>
      </c>
      <c r="V280" s="110" t="n">
        <v>6</v>
      </c>
      <c r="W280" s="111" t="n">
        <v>3</v>
      </c>
      <c r="X280" s="110" t="n">
        <v>3</v>
      </c>
      <c r="Y280" s="111" t="n">
        <v>2</v>
      </c>
      <c r="Z280" s="110" t="n">
        <v>2</v>
      </c>
      <c r="AA280" s="111" t="n">
        <v>1</v>
      </c>
      <c r="AB280" s="110" t="n">
        <v>1</v>
      </c>
      <c r="AC280" s="111"/>
      <c r="AD280" s="110"/>
      <c r="AE280" s="111"/>
      <c r="AF280" s="110"/>
      <c r="AG280" s="112"/>
      <c r="AH280" s="113"/>
      <c r="AI280" s="111" t="n">
        <f aca="false">SUM(S280,U280,W280,Y280,AA280,AC280,AE280,AG280)</f>
        <v>14</v>
      </c>
      <c r="AJ280" s="106" t="n">
        <f aca="false">SUM(T280,V280,X280,Z280,AB280,AD280,AF280,AH280)</f>
        <v>15</v>
      </c>
      <c r="AK280" s="107"/>
      <c r="AL280" s="107"/>
      <c r="AM280" s="105"/>
      <c r="AN280" s="28"/>
      <c r="AO280" s="106"/>
      <c r="AP280" s="105"/>
      <c r="AS280" s="24" t="s">
        <v>52</v>
      </c>
      <c r="AT280" s="27" t="n">
        <f aca="false">IF(OR(BE280=BS$60,BE280=BS$61,BE280=BS$62,BE280=BS$63,BE280=BS$64),1,IF(OR(BE280=BS$65,BE280=BS$66,BE280=BS$67,BE280=BS$68,BE280=BS$69),2,3))</f>
        <v>1</v>
      </c>
      <c r="AU280" s="27" t="n">
        <f aca="false">IF(OR(BF280=BS$30,BF280=BS$31,BF280=BS$32,BF280=BS$33),1,IF(BF280=BS$34,2,3))</f>
        <v>1</v>
      </c>
      <c r="AV280" s="27" t="n">
        <f aca="false">IF(BG280="отсутствует",2,1)</f>
        <v>1</v>
      </c>
      <c r="AW280" s="27" t="n">
        <f aca="false">IF(OR(BH280=BS$41,BH280=BS$42),1,IF(OR(BH280=BS$43,BH280=BS$44,BH280=BS$45),2,IF(OR(BH280=BS$46,BH280=BS$47,BH280=BS$48),3,IF(BH280=BS$56,5,IF(BH280=BS$57,6,4)))))</f>
        <v>4</v>
      </c>
      <c r="AX280" s="27" t="n">
        <f aca="false">IF(BI280="отсутствует",2,1)</f>
        <v>1</v>
      </c>
      <c r="AY280" s="24" t="s">
        <v>2303</v>
      </c>
      <c r="AZ280" s="130" t="n">
        <v>1</v>
      </c>
      <c r="BA280" s="130" t="n">
        <v>1</v>
      </c>
      <c r="BD280" s="104" t="s">
        <v>52</v>
      </c>
      <c r="BE280" s="104" t="s">
        <v>107</v>
      </c>
      <c r="BF280" s="104" t="s">
        <v>72</v>
      </c>
      <c r="BG280" s="104" t="s">
        <v>1362</v>
      </c>
      <c r="BH280" s="104" t="s">
        <v>2654</v>
      </c>
      <c r="BI280" s="104" t="s">
        <v>1686</v>
      </c>
      <c r="BJ280" s="104" t="s">
        <v>2303</v>
      </c>
      <c r="BK280" s="24" t="s">
        <v>51</v>
      </c>
    </row>
    <row r="281" s="24" customFormat="true" ht="15" hidden="false" customHeight="false" outlineLevel="0" collapsed="false">
      <c r="A281" s="24" t="s">
        <v>2655</v>
      </c>
      <c r="B281" s="24" t="s">
        <v>2656</v>
      </c>
      <c r="C281" s="24" t="s">
        <v>2657</v>
      </c>
      <c r="D281" s="24" t="n">
        <v>0</v>
      </c>
      <c r="E281" s="24" t="n">
        <v>0</v>
      </c>
      <c r="F281" s="24" t="n">
        <v>1</v>
      </c>
      <c r="G281" s="24" t="n">
        <v>0</v>
      </c>
      <c r="I281" s="105"/>
      <c r="J281" s="28"/>
      <c r="K281" s="105" t="n">
        <v>1</v>
      </c>
      <c r="L281" s="28" t="n">
        <v>1</v>
      </c>
      <c r="M281" s="106" t="n">
        <f aca="false">SUM(K281:L281)</f>
        <v>2</v>
      </c>
      <c r="N281" s="105" t="n">
        <v>5</v>
      </c>
      <c r="O281" s="28" t="n">
        <v>11</v>
      </c>
      <c r="P281" s="31" t="n">
        <v>2</v>
      </c>
      <c r="Q281" s="106" t="n">
        <f aca="false">SUM(N281:P281)</f>
        <v>18</v>
      </c>
      <c r="R281" s="107"/>
      <c r="S281" s="105"/>
      <c r="T281" s="108"/>
      <c r="U281" s="109" t="n">
        <v>3</v>
      </c>
      <c r="V281" s="110" t="n">
        <v>5</v>
      </c>
      <c r="W281" s="111"/>
      <c r="X281" s="110"/>
      <c r="Y281" s="111"/>
      <c r="Z281" s="110"/>
      <c r="AA281" s="111"/>
      <c r="AB281" s="110"/>
      <c r="AC281" s="111"/>
      <c r="AD281" s="110"/>
      <c r="AE281" s="111"/>
      <c r="AF281" s="110"/>
      <c r="AG281" s="112"/>
      <c r="AH281" s="113"/>
      <c r="AI281" s="111" t="n">
        <f aca="false">SUM(S281,U281,W281,Y281,AA281,AC281,AE281,AG281)</f>
        <v>3</v>
      </c>
      <c r="AJ281" s="106" t="n">
        <f aca="false">SUM(T281,V281,X281,Z281,AB281,AD281,AF281,AH281)</f>
        <v>5</v>
      </c>
      <c r="AK281" s="107"/>
      <c r="AL281" s="107"/>
      <c r="AM281" s="105"/>
      <c r="AN281" s="28"/>
      <c r="AO281" s="106"/>
      <c r="AP281" s="105"/>
      <c r="AS281" s="24" t="s">
        <v>1472</v>
      </c>
      <c r="AT281" s="27" t="n">
        <f aca="false">IF(OR(BE281=BS$60,BE281=BS$61,BE281=BS$62,BE281=BS$63,BE281=BS$64),1,IF(OR(BE281=BS$65,BE281=BS$66,BE281=BS$67,BE281=BS$68,BE281=BS$69),2,3))</f>
        <v>1</v>
      </c>
      <c r="AU281" s="27" t="n">
        <f aca="false">IF(OR(BF281=BS$30,BF281=BS$31,BF281=BS$32,BF281=BS$33),1,IF(BF281=BS$34,2,3))</f>
        <v>1</v>
      </c>
      <c r="AV281" s="27" t="n">
        <f aca="false">IF(BG281="отсутствует",2,1)</f>
        <v>2</v>
      </c>
      <c r="AW281" s="27" t="n">
        <f aca="false">IF(OR(BH281=BS$41,BH281=BS$42),1,IF(OR(BH281=BS$43,BH281=BS$44,BH281=BS$45),2,IF(OR(BH281=BS$46,BH281=BS$47,BH281=BS$48),3,IF(BH281=BS$56,5,IF(BH281=BS$57,6,4)))))</f>
        <v>4</v>
      </c>
      <c r="AX281" s="27" t="n">
        <f aca="false">IF(BI281="отсутствует",2,1)</f>
        <v>1</v>
      </c>
      <c r="AY281" s="24" t="s">
        <v>84</v>
      </c>
      <c r="AZ281" s="130" t="n">
        <v>4</v>
      </c>
      <c r="BA281" s="130" t="n">
        <v>4</v>
      </c>
      <c r="BD281" s="104" t="s">
        <v>1472</v>
      </c>
      <c r="BE281" s="104" t="s">
        <v>107</v>
      </c>
      <c r="BF281" s="104" t="s">
        <v>129</v>
      </c>
      <c r="BG281" s="104" t="s">
        <v>55</v>
      </c>
      <c r="BH281" s="104" t="s">
        <v>220</v>
      </c>
      <c r="BI281" s="104" t="s">
        <v>1338</v>
      </c>
      <c r="BJ281" s="104" t="s">
        <v>84</v>
      </c>
      <c r="BK281" s="24" t="s">
        <v>51</v>
      </c>
    </row>
    <row r="282" s="24" customFormat="true" ht="15" hidden="false" customHeight="false" outlineLevel="0" collapsed="false">
      <c r="A282" s="24" t="s">
        <v>2658</v>
      </c>
      <c r="B282" s="24" t="s">
        <v>2659</v>
      </c>
      <c r="C282" s="24" t="s">
        <v>672</v>
      </c>
      <c r="D282" s="24" t="n">
        <v>0</v>
      </c>
      <c r="E282" s="24" t="n">
        <v>0</v>
      </c>
      <c r="F282" s="24" t="n">
        <v>1</v>
      </c>
      <c r="G282" s="24" t="n">
        <v>0</v>
      </c>
      <c r="I282" s="105"/>
      <c r="J282" s="28"/>
      <c r="K282" s="105" t="n">
        <v>2</v>
      </c>
      <c r="L282" s="28" t="n">
        <v>1</v>
      </c>
      <c r="M282" s="106" t="n">
        <f aca="false">SUM(K282:L282)</f>
        <v>3</v>
      </c>
      <c r="N282" s="105" t="n">
        <v>7</v>
      </c>
      <c r="O282" s="28" t="n">
        <v>6</v>
      </c>
      <c r="P282" s="31"/>
      <c r="Q282" s="106" t="n">
        <f aca="false">SUM(N282:P282)</f>
        <v>13</v>
      </c>
      <c r="R282" s="107"/>
      <c r="S282" s="105"/>
      <c r="T282" s="108"/>
      <c r="U282" s="109" t="n">
        <v>1</v>
      </c>
      <c r="V282" s="110" t="n">
        <v>1</v>
      </c>
      <c r="W282" s="111"/>
      <c r="X282" s="110"/>
      <c r="Y282" s="111"/>
      <c r="Z282" s="110"/>
      <c r="AA282" s="111"/>
      <c r="AB282" s="110"/>
      <c r="AC282" s="111"/>
      <c r="AD282" s="110"/>
      <c r="AE282" s="111"/>
      <c r="AF282" s="110"/>
      <c r="AG282" s="112"/>
      <c r="AH282" s="113"/>
      <c r="AI282" s="111" t="n">
        <f aca="false">SUM(S282,U282,W282,Y282,AA282,AC282,AE282,AG282)</f>
        <v>1</v>
      </c>
      <c r="AJ282" s="106" t="n">
        <f aca="false">SUM(T282,V282,X282,Z282,AB282,AD282,AF282,AH282)</f>
        <v>1</v>
      </c>
      <c r="AK282" s="107"/>
      <c r="AL282" s="107"/>
      <c r="AM282" s="105"/>
      <c r="AN282" s="28"/>
      <c r="AO282" s="106"/>
      <c r="AP282" s="105"/>
      <c r="AS282" s="24" t="s">
        <v>52</v>
      </c>
      <c r="AT282" s="27" t="n">
        <f aca="false">IF(OR(BE282=BS$60,BE282=BS$61,BE282=BS$62,BE282=BS$63,BE282=BS$64),1,IF(OR(BE282=BS$65,BE282=BS$66,BE282=BS$67,BE282=BS$68,BE282=BS$69),2,3))</f>
        <v>2</v>
      </c>
      <c r="AU282" s="27" t="n">
        <f aca="false">IF(OR(BF282=BS$30,BF282=BS$31,BF282=BS$32,BF282=BS$33),1,IF(BF282=BS$34,2,3))</f>
        <v>1</v>
      </c>
      <c r="AV282" s="27" t="n">
        <f aca="false">IF(BG282="отсутствует",2,1)</f>
        <v>2</v>
      </c>
      <c r="AW282" s="27" t="n">
        <f aca="false">IF(OR(BH282=BS$41,BH282=BS$42),1,IF(OR(BH282=BS$43,BH282=BS$44,BH282=BS$45),2,IF(OR(BH282=BS$46,BH282=BS$47,BH282=BS$48),3,IF(BH282=BS$56,5,IF(BH282=BS$57,6,4)))))</f>
        <v>4</v>
      </c>
      <c r="AX282" s="27" t="n">
        <f aca="false">IF(BI282="отсутствует",2,1)</f>
        <v>1</v>
      </c>
      <c r="AY282" s="24" t="s">
        <v>2660</v>
      </c>
      <c r="AZ282" s="130" t="n">
        <v>3</v>
      </c>
      <c r="BA282" s="130" t="n">
        <v>3</v>
      </c>
      <c r="BD282" s="104" t="s">
        <v>52</v>
      </c>
      <c r="BE282" s="104" t="s">
        <v>226</v>
      </c>
      <c r="BF282" s="104" t="s">
        <v>72</v>
      </c>
      <c r="BG282" s="104" t="s">
        <v>55</v>
      </c>
      <c r="BH282" s="104" t="s">
        <v>1231</v>
      </c>
      <c r="BI282" s="104" t="s">
        <v>182</v>
      </c>
      <c r="BJ282" s="104" t="s">
        <v>2660</v>
      </c>
      <c r="BK282" s="24" t="s">
        <v>51</v>
      </c>
    </row>
    <row r="283" s="24" customFormat="true" ht="15" hidden="false" customHeight="false" outlineLevel="0" collapsed="false">
      <c r="A283" s="24" t="s">
        <v>1789</v>
      </c>
      <c r="B283" s="24" t="s">
        <v>87</v>
      </c>
      <c r="C283" s="24" t="s">
        <v>376</v>
      </c>
      <c r="D283" s="24" t="n">
        <v>1</v>
      </c>
      <c r="E283" s="24" t="n">
        <v>0</v>
      </c>
      <c r="F283" s="24" t="n">
        <v>1</v>
      </c>
      <c r="G283" s="24" t="n">
        <v>1</v>
      </c>
      <c r="H283" s="24" t="n">
        <v>1</v>
      </c>
      <c r="I283" s="105"/>
      <c r="J283" s="28"/>
      <c r="K283" s="105" t="n">
        <v>2</v>
      </c>
      <c r="L283" s="28" t="n">
        <v>2</v>
      </c>
      <c r="M283" s="106" t="n">
        <f aca="false">SUM(K283:L283)</f>
        <v>4</v>
      </c>
      <c r="N283" s="105" t="n">
        <v>2</v>
      </c>
      <c r="O283" s="28" t="n">
        <v>7</v>
      </c>
      <c r="P283" s="31" t="n">
        <v>4</v>
      </c>
      <c r="Q283" s="106" t="n">
        <f aca="false">SUM(N283:P283)</f>
        <v>13</v>
      </c>
      <c r="R283" s="107"/>
      <c r="S283" s="105" t="n">
        <v>3</v>
      </c>
      <c r="T283" s="108" t="n">
        <v>3</v>
      </c>
      <c r="U283" s="109" t="n">
        <v>4</v>
      </c>
      <c r="V283" s="110" t="n">
        <v>4</v>
      </c>
      <c r="W283" s="111"/>
      <c r="X283" s="110"/>
      <c r="Y283" s="111"/>
      <c r="Z283" s="110"/>
      <c r="AA283" s="111" t="n">
        <v>3</v>
      </c>
      <c r="AB283" s="110" t="n">
        <v>3</v>
      </c>
      <c r="AC283" s="111"/>
      <c r="AD283" s="110"/>
      <c r="AE283" s="111" t="n">
        <v>1</v>
      </c>
      <c r="AF283" s="110" t="n">
        <v>1</v>
      </c>
      <c r="AG283" s="112"/>
      <c r="AH283" s="113"/>
      <c r="AI283" s="111" t="n">
        <f aca="false">SUM(S283,U283,W283,Y283,AA283,AC283,AE283,AG283)</f>
        <v>11</v>
      </c>
      <c r="AJ283" s="106" t="n">
        <f aca="false">SUM(T283,V283,X283,Z283,AB283,AD283,AF283,AH283)</f>
        <v>11</v>
      </c>
      <c r="AK283" s="107" t="n">
        <v>15</v>
      </c>
      <c r="AL283" s="107"/>
      <c r="AM283" s="105"/>
      <c r="AN283" s="28"/>
      <c r="AO283" s="106"/>
      <c r="AP283" s="105"/>
      <c r="AS283" s="24" t="s">
        <v>113</v>
      </c>
      <c r="AT283" s="27" t="n">
        <f aca="false">IF(OR(BE283=BS$60,BE283=BS$61,BE283=BS$62,BE283=BS$63,BE283=BS$64),1,IF(OR(BE283=BS$65,BE283=BS$66,BE283=BS$67,BE283=BS$68,BE283=BS$69),2,3))</f>
        <v>3</v>
      </c>
      <c r="AU283" s="27" t="n">
        <f aca="false">IF(OR(BF283=BS$30,BF283=BS$31,BF283=BS$32,BF283=BS$33),1,IF(BF283=BS$34,2,3))</f>
        <v>3</v>
      </c>
      <c r="AV283" s="27" t="n">
        <f aca="false">IF(BG283="отсутствует",2,1)</f>
        <v>2</v>
      </c>
      <c r="AW283" s="27" t="n">
        <f aca="false">IF(OR(BH283=BS$41,BH283=BS$42),1,IF(OR(BH283=BS$43,BH283=BS$44,BH283=BS$45),2,IF(OR(BH283=BS$46,BH283=BS$47,BH283=BS$48),3,IF(BH283=BS$56,5,IF(BH283=BS$57,6,4)))))</f>
        <v>1</v>
      </c>
      <c r="AX283" s="27" t="n">
        <f aca="false">IF(BI283="отсутствует",2,1)</f>
        <v>1</v>
      </c>
      <c r="AY283" s="24" t="s">
        <v>57</v>
      </c>
      <c r="AZ283" s="130" t="n">
        <v>1</v>
      </c>
      <c r="BA283" s="130" t="n">
        <v>1</v>
      </c>
      <c r="BD283" s="104" t="s">
        <v>113</v>
      </c>
      <c r="BE283" s="104" t="s">
        <v>193</v>
      </c>
      <c r="BF283" s="104" t="s">
        <v>54</v>
      </c>
      <c r="BG283" s="104" t="s">
        <v>55</v>
      </c>
      <c r="BH283" s="104" t="s">
        <v>95</v>
      </c>
      <c r="BI283" s="104" t="s">
        <v>102</v>
      </c>
      <c r="BJ283" s="104" t="s">
        <v>57</v>
      </c>
      <c r="BK283" s="24" t="s">
        <v>51</v>
      </c>
    </row>
    <row r="284" s="24" customFormat="true" ht="15" hidden="false" customHeight="false" outlineLevel="0" collapsed="false">
      <c r="A284" s="24" t="s">
        <v>2661</v>
      </c>
      <c r="B284" s="24" t="s">
        <v>352</v>
      </c>
      <c r="C284" s="24" t="s">
        <v>139</v>
      </c>
      <c r="D284" s="24" t="n">
        <v>0</v>
      </c>
      <c r="E284" s="24" t="n">
        <v>0</v>
      </c>
      <c r="F284" s="24" t="n">
        <v>1</v>
      </c>
      <c r="G284" s="24" t="n">
        <v>0</v>
      </c>
      <c r="I284" s="105"/>
      <c r="J284" s="28"/>
      <c r="K284" s="105"/>
      <c r="L284" s="28"/>
      <c r="M284" s="106" t="n">
        <f aca="false">SUM(K284:L284)</f>
        <v>0</v>
      </c>
      <c r="N284" s="105"/>
      <c r="O284" s="28"/>
      <c r="P284" s="31"/>
      <c r="Q284" s="106" t="n">
        <f aca="false">SUM(N284:P284)</f>
        <v>0</v>
      </c>
      <c r="R284" s="107"/>
      <c r="S284" s="105"/>
      <c r="T284" s="108"/>
      <c r="U284" s="109"/>
      <c r="V284" s="110"/>
      <c r="W284" s="111"/>
      <c r="X284" s="110"/>
      <c r="Y284" s="111"/>
      <c r="Z284" s="110"/>
      <c r="AA284" s="111"/>
      <c r="AB284" s="110"/>
      <c r="AC284" s="111"/>
      <c r="AD284" s="110"/>
      <c r="AE284" s="111"/>
      <c r="AF284" s="110"/>
      <c r="AG284" s="112"/>
      <c r="AH284" s="113"/>
      <c r="AI284" s="111" t="n">
        <f aca="false">SUM(S284,U284,W284,Y284,AA284,AC284,AE284,AG284)</f>
        <v>0</v>
      </c>
      <c r="AJ284" s="106" t="n">
        <f aca="false">SUM(T284,V284,X284,Z284,AB284,AD284,AF284,AH284)</f>
        <v>0</v>
      </c>
      <c r="AK284" s="107"/>
      <c r="AL284" s="107"/>
      <c r="AM284" s="105"/>
      <c r="AN284" s="28"/>
      <c r="AO284" s="106"/>
      <c r="AP284" s="105"/>
      <c r="AQ284" s="24" t="s">
        <v>2662</v>
      </c>
      <c r="AS284" s="24" t="s">
        <v>52</v>
      </c>
      <c r="AT284" s="27" t="n">
        <f aca="false">IF(OR(BE284=BS$60,BE284=BS$61,BE284=BS$62,BE284=BS$63,BE284=BS$64),1,IF(OR(BE284=BS$65,BE284=BS$66,BE284=BS$67,BE284=BS$68,BE284=BS$69),2,3))</f>
        <v>1</v>
      </c>
      <c r="AU284" s="27" t="n">
        <f aca="false">IF(OR(BF284=BS$30,BF284=BS$31,BF284=BS$32,BF284=BS$33),1,IF(BF284=BS$34,2,3))</f>
        <v>3</v>
      </c>
      <c r="AV284" s="27" t="n">
        <f aca="false">IF(BG284="отсутствует",2,1)</f>
        <v>1</v>
      </c>
      <c r="AW284" s="27" t="n">
        <f aca="false">IF(OR(BH284=BS$41,BH284=BS$42),1,IF(OR(BH284=BS$43,BH284=BS$44,BH284=BS$45),2,IF(OR(BH284=BS$46,BH284=BS$47,BH284=BS$48),3,IF(BH284=BS$56,5,IF(BH284=BS$57,6,4)))))</f>
        <v>4</v>
      </c>
      <c r="AX284" s="27" t="n">
        <f aca="false">IF(BI284="отсутствует",2,1)</f>
        <v>1</v>
      </c>
      <c r="AY284" s="24" t="s">
        <v>1831</v>
      </c>
      <c r="AZ284" s="130" t="n">
        <v>1</v>
      </c>
      <c r="BA284" s="130" t="n">
        <v>1</v>
      </c>
      <c r="BD284" s="104" t="s">
        <v>52</v>
      </c>
      <c r="BE284" s="104" t="s">
        <v>107</v>
      </c>
      <c r="BF284" s="104" t="s">
        <v>2060</v>
      </c>
      <c r="BG284" s="104" t="s">
        <v>324</v>
      </c>
      <c r="BH284" s="104" t="s">
        <v>141</v>
      </c>
      <c r="BI284" s="104" t="s">
        <v>182</v>
      </c>
      <c r="BJ284" s="104" t="s">
        <v>1831</v>
      </c>
      <c r="BK284" s="24" t="s">
        <v>51</v>
      </c>
    </row>
    <row r="285" s="24" customFormat="true" ht="15" hidden="false" customHeight="false" outlineLevel="0" collapsed="false">
      <c r="A285" s="24" t="s">
        <v>878</v>
      </c>
      <c r="B285" s="24" t="s">
        <v>219</v>
      </c>
      <c r="C285" s="24" t="s">
        <v>879</v>
      </c>
      <c r="D285" s="24" t="n">
        <v>1</v>
      </c>
      <c r="E285" s="24" t="n">
        <v>0</v>
      </c>
      <c r="F285" s="24" t="n">
        <v>1</v>
      </c>
      <c r="G285" s="24" t="n">
        <v>1</v>
      </c>
      <c r="H285" s="24" t="n">
        <v>1</v>
      </c>
      <c r="I285" s="105"/>
      <c r="J285" s="28"/>
      <c r="K285" s="105" t="n">
        <v>1</v>
      </c>
      <c r="L285" s="28"/>
      <c r="M285" s="106" t="n">
        <f aca="false">SUM(K285:L285)</f>
        <v>1</v>
      </c>
      <c r="N285" s="105" t="n">
        <v>1</v>
      </c>
      <c r="O285" s="28"/>
      <c r="P285" s="31"/>
      <c r="Q285" s="106" t="n">
        <f aca="false">SUM(N285:P285)</f>
        <v>1</v>
      </c>
      <c r="R285" s="107"/>
      <c r="S285" s="105"/>
      <c r="T285" s="108"/>
      <c r="U285" s="109"/>
      <c r="V285" s="110"/>
      <c r="W285" s="111"/>
      <c r="X285" s="110"/>
      <c r="Y285" s="111"/>
      <c r="Z285" s="110"/>
      <c r="AA285" s="111"/>
      <c r="AB285" s="110"/>
      <c r="AC285" s="111"/>
      <c r="AD285" s="110"/>
      <c r="AE285" s="111"/>
      <c r="AF285" s="110"/>
      <c r="AG285" s="112"/>
      <c r="AH285" s="113"/>
      <c r="AI285" s="111" t="n">
        <f aca="false">SUM(S285,U285,W285,Y285,AA285,AC285,AE285,AG285)</f>
        <v>0</v>
      </c>
      <c r="AJ285" s="106" t="n">
        <f aca="false">SUM(T285,V285,X285,Z285,AB285,AD285,AF285,AH285)</f>
        <v>0</v>
      </c>
      <c r="AK285" s="107"/>
      <c r="AL285" s="107"/>
      <c r="AM285" s="105"/>
      <c r="AN285" s="28"/>
      <c r="AO285" s="106"/>
      <c r="AP285" s="105"/>
      <c r="AS285" s="24" t="s">
        <v>52</v>
      </c>
      <c r="AT285" s="27" t="n">
        <f aca="false">IF(OR(BE285=BS$60,BE285=BS$61,BE285=BS$62,BE285=BS$63,BE285=BS$64),1,IF(OR(BE285=BS$65,BE285=BS$66,BE285=BS$67,BE285=BS$68,BE285=BS$69),2,3))</f>
        <v>3</v>
      </c>
      <c r="AU285" s="27" t="n">
        <f aca="false">IF(OR(BF285=BS$30,BF285=BS$31,BF285=BS$32,BF285=BS$33),1,IF(BF285=BS$34,2,3))</f>
        <v>3</v>
      </c>
      <c r="AV285" s="27" t="n">
        <f aca="false">IF(BG285="отсутствует",2,1)</f>
        <v>2</v>
      </c>
      <c r="AW285" s="27" t="n">
        <f aca="false">IF(OR(BH285=BS$41,BH285=BS$42),1,IF(OR(BH285=BS$43,BH285=BS$44,BH285=BS$45),2,IF(OR(BH285=BS$46,BH285=BS$47,BH285=BS$48),3,IF(BH285=BS$56,5,IF(BH285=BS$57,6,4)))))</f>
        <v>1</v>
      </c>
      <c r="AX285" s="27" t="n">
        <f aca="false">IF(BI285="отсутствует",2,1)</f>
        <v>1</v>
      </c>
      <c r="AY285" s="24" t="s">
        <v>260</v>
      </c>
      <c r="AZ285" s="130" t="n">
        <v>2</v>
      </c>
      <c r="BA285" s="130" t="n">
        <v>2</v>
      </c>
      <c r="BD285" s="104" t="s">
        <v>52</v>
      </c>
      <c r="BE285" s="104" t="s">
        <v>53</v>
      </c>
      <c r="BF285" s="104" t="s">
        <v>54</v>
      </c>
      <c r="BG285" s="104" t="s">
        <v>55</v>
      </c>
      <c r="BH285" s="104" t="s">
        <v>95</v>
      </c>
      <c r="BI285" s="104" t="s">
        <v>102</v>
      </c>
      <c r="BJ285" s="104" t="s">
        <v>260</v>
      </c>
      <c r="BK285" s="24" t="s">
        <v>51</v>
      </c>
    </row>
    <row r="286" s="24" customFormat="true" ht="15" hidden="false" customHeight="false" outlineLevel="0" collapsed="false">
      <c r="A286" s="24" t="s">
        <v>2663</v>
      </c>
      <c r="B286" s="24" t="s">
        <v>145</v>
      </c>
      <c r="C286" s="24" t="s">
        <v>348</v>
      </c>
      <c r="D286" s="24" t="n">
        <v>0</v>
      </c>
      <c r="E286" s="24" t="n">
        <v>0</v>
      </c>
      <c r="F286" s="24" t="n">
        <v>1</v>
      </c>
      <c r="G286" s="24" t="n">
        <v>0</v>
      </c>
      <c r="I286" s="105"/>
      <c r="J286" s="28"/>
      <c r="K286" s="105" t="n">
        <v>2</v>
      </c>
      <c r="L286" s="28"/>
      <c r="M286" s="106" t="n">
        <f aca="false">SUM(K286:L286)</f>
        <v>2</v>
      </c>
      <c r="N286" s="105" t="n">
        <v>3</v>
      </c>
      <c r="O286" s="28" t="n">
        <v>1</v>
      </c>
      <c r="P286" s="31" t="n">
        <v>3</v>
      </c>
      <c r="Q286" s="106" t="n">
        <f aca="false">SUM(N286:P286)</f>
        <v>7</v>
      </c>
      <c r="R286" s="107"/>
      <c r="S286" s="105"/>
      <c r="T286" s="108"/>
      <c r="U286" s="109" t="n">
        <v>1</v>
      </c>
      <c r="V286" s="110" t="n">
        <v>1</v>
      </c>
      <c r="W286" s="111"/>
      <c r="X286" s="110"/>
      <c r="Y286" s="111"/>
      <c r="Z286" s="110"/>
      <c r="AA286" s="111"/>
      <c r="AB286" s="110"/>
      <c r="AC286" s="111"/>
      <c r="AD286" s="110"/>
      <c r="AE286" s="111"/>
      <c r="AF286" s="110"/>
      <c r="AG286" s="112"/>
      <c r="AH286" s="113"/>
      <c r="AI286" s="111" t="n">
        <f aca="false">SUM(S286,U286,W286,Y286,AA286,AC286,AE286,AG286)</f>
        <v>1</v>
      </c>
      <c r="AJ286" s="106" t="n">
        <f aca="false">SUM(T286,V286,X286,Z286,AB286,AD286,AF286,AH286)</f>
        <v>1</v>
      </c>
      <c r="AK286" s="107"/>
      <c r="AL286" s="107"/>
      <c r="AM286" s="105"/>
      <c r="AN286" s="28"/>
      <c r="AO286" s="106"/>
      <c r="AP286" s="105"/>
      <c r="AS286" s="24" t="s">
        <v>113</v>
      </c>
      <c r="AT286" s="27" t="n">
        <f aca="false">IF(OR(BE286=BS$60,BE286=BS$61,BE286=BS$62,BE286=BS$63,BE286=BS$64),1,IF(OR(BE286=BS$65,BE286=BS$66,BE286=BS$67,BE286=BS$68,BE286=BS$69),2,3))</f>
        <v>2</v>
      </c>
      <c r="AU286" s="27" t="n">
        <f aca="false">IF(OR(BF286=BS$30,BF286=BS$31,BF286=BS$32,BF286=BS$33),1,IF(BF286=BS$34,2,3))</f>
        <v>3</v>
      </c>
      <c r="AV286" s="27" t="n">
        <f aca="false">IF(BG286="отсутствует",2,1)</f>
        <v>2</v>
      </c>
      <c r="AW286" s="27" t="n">
        <f aca="false">IF(OR(BH286=BS$41,BH286=BS$42),1,IF(OR(BH286=BS$43,BH286=BS$44,BH286=BS$45),2,IF(OR(BH286=BS$46,BH286=BS$47,BH286=BS$48),3,IF(BH286=BS$56,5,IF(BH286=BS$57,6,4)))))</f>
        <v>1</v>
      </c>
      <c r="AX286" s="27" t="n">
        <f aca="false">IF(BI286="отсутствует",2,1)</f>
        <v>1</v>
      </c>
      <c r="AY286" s="24" t="s">
        <v>2664</v>
      </c>
      <c r="AZ286" s="130" t="n">
        <v>1</v>
      </c>
      <c r="BA286" s="130" t="n">
        <v>1</v>
      </c>
      <c r="BD286" s="104" t="s">
        <v>113</v>
      </c>
      <c r="BE286" s="104" t="s">
        <v>101</v>
      </c>
      <c r="BF286" s="104" t="s">
        <v>54</v>
      </c>
      <c r="BG286" s="104" t="s">
        <v>55</v>
      </c>
      <c r="BH286" s="104" t="s">
        <v>95</v>
      </c>
      <c r="BI286" s="104" t="s">
        <v>102</v>
      </c>
      <c r="BJ286" s="104" t="s">
        <v>2664</v>
      </c>
      <c r="BK286" s="24" t="s">
        <v>51</v>
      </c>
    </row>
    <row r="287" s="24" customFormat="true" ht="15" hidden="false" customHeight="false" outlineLevel="0" collapsed="false">
      <c r="A287" s="24" t="s">
        <v>2665</v>
      </c>
      <c r="B287" s="24" t="s">
        <v>138</v>
      </c>
      <c r="C287" s="24" t="s">
        <v>139</v>
      </c>
      <c r="D287" s="24" t="n">
        <v>0</v>
      </c>
      <c r="E287" s="24" t="n">
        <v>0</v>
      </c>
      <c r="F287" s="24" t="n">
        <v>1</v>
      </c>
      <c r="G287" s="24" t="n">
        <v>0</v>
      </c>
      <c r="I287" s="105"/>
      <c r="J287" s="28"/>
      <c r="K287" s="105" t="n">
        <v>1</v>
      </c>
      <c r="L287" s="28"/>
      <c r="M287" s="106" t="n">
        <f aca="false">SUM(K287:L287)</f>
        <v>1</v>
      </c>
      <c r="N287" s="105" t="n">
        <v>4</v>
      </c>
      <c r="O287" s="28" t="n">
        <v>1</v>
      </c>
      <c r="P287" s="31" t="n">
        <v>1</v>
      </c>
      <c r="Q287" s="106" t="n">
        <f aca="false">SUM(N287:P287)</f>
        <v>6</v>
      </c>
      <c r="R287" s="107"/>
      <c r="S287" s="105"/>
      <c r="T287" s="108"/>
      <c r="U287" s="109" t="n">
        <v>1</v>
      </c>
      <c r="V287" s="110" t="n">
        <v>1</v>
      </c>
      <c r="W287" s="111"/>
      <c r="X287" s="110"/>
      <c r="Y287" s="111"/>
      <c r="Z287" s="110"/>
      <c r="AA287" s="111"/>
      <c r="AB287" s="110"/>
      <c r="AC287" s="111"/>
      <c r="AD287" s="110"/>
      <c r="AE287" s="111"/>
      <c r="AF287" s="110"/>
      <c r="AG287" s="112"/>
      <c r="AH287" s="113"/>
      <c r="AI287" s="111" t="n">
        <f aca="false">SUM(S287,U287,W287,Y287,AA287,AC287,AE287,AG287)</f>
        <v>1</v>
      </c>
      <c r="AJ287" s="106" t="n">
        <f aca="false">SUM(T287,V287,X287,Z287,AB287,AD287,AF287,AH287)</f>
        <v>1</v>
      </c>
      <c r="AK287" s="107"/>
      <c r="AL287" s="107"/>
      <c r="AM287" s="105"/>
      <c r="AN287" s="28"/>
      <c r="AO287" s="106"/>
      <c r="AP287" s="105"/>
      <c r="AS287" s="24" t="s">
        <v>318</v>
      </c>
      <c r="AT287" s="27" t="n">
        <f aca="false">IF(OR(BE287=BS$60,BE287=BS$61,BE287=BS$62,BE287=BS$63,BE287=BS$64),1,IF(OR(BE287=BS$65,BE287=BS$66,BE287=BS$67,BE287=BS$68,BE287=BS$69),2,3))</f>
        <v>2</v>
      </c>
      <c r="AU287" s="27" t="n">
        <f aca="false">IF(OR(BF287=BS$30,BF287=BS$31,BF287=BS$32,BF287=BS$33),1,IF(BF287=BS$34,2,3))</f>
        <v>1</v>
      </c>
      <c r="AV287" s="27" t="n">
        <f aca="false">IF(BG287="отсутствует",2,1)</f>
        <v>1</v>
      </c>
      <c r="AW287" s="27" t="n">
        <f aca="false">IF(OR(BH287=BS$41,BH287=BS$42),1,IF(OR(BH287=BS$43,BH287=BS$44,BH287=BS$45),2,IF(OR(BH287=BS$46,BH287=BS$47,BH287=BS$48),3,IF(BH287=BS$56,5,IF(BH287=BS$57,6,4)))))</f>
        <v>4</v>
      </c>
      <c r="AX287" s="27" t="n">
        <f aca="false">IF(BI287="отсутствует",2,1)</f>
        <v>1</v>
      </c>
      <c r="AY287" s="24" t="s">
        <v>1831</v>
      </c>
      <c r="AZ287" s="130" t="n">
        <v>1</v>
      </c>
      <c r="BA287" s="130" t="n">
        <v>1</v>
      </c>
      <c r="BD287" s="104" t="s">
        <v>318</v>
      </c>
      <c r="BE287" s="104" t="s">
        <v>226</v>
      </c>
      <c r="BF287" s="104" t="s">
        <v>72</v>
      </c>
      <c r="BG287" s="104" t="s">
        <v>870</v>
      </c>
      <c r="BH287" s="104" t="s">
        <v>141</v>
      </c>
      <c r="BI287" s="104" t="s">
        <v>123</v>
      </c>
      <c r="BJ287" s="104" t="s">
        <v>1831</v>
      </c>
      <c r="BK287" s="24" t="s">
        <v>51</v>
      </c>
    </row>
    <row r="288" s="24" customFormat="true" ht="15" hidden="false" customHeight="false" outlineLevel="0" collapsed="false">
      <c r="A288" s="24" t="s">
        <v>2666</v>
      </c>
      <c r="B288" s="24" t="s">
        <v>198</v>
      </c>
      <c r="C288" s="24" t="s">
        <v>135</v>
      </c>
      <c r="D288" s="24" t="n">
        <v>0</v>
      </c>
      <c r="E288" s="24" t="n">
        <v>0</v>
      </c>
      <c r="F288" s="24" t="n">
        <v>1</v>
      </c>
      <c r="G288" s="24" t="n">
        <v>1</v>
      </c>
      <c r="H288" s="24" t="n">
        <v>1</v>
      </c>
      <c r="I288" s="105"/>
      <c r="J288" s="28"/>
      <c r="K288" s="105" t="n">
        <v>2</v>
      </c>
      <c r="L288" s="28" t="n">
        <v>3</v>
      </c>
      <c r="M288" s="106" t="n">
        <f aca="false">SUM(K288:L288)</f>
        <v>5</v>
      </c>
      <c r="N288" s="105" t="n">
        <v>4</v>
      </c>
      <c r="O288" s="28" t="n">
        <v>5</v>
      </c>
      <c r="P288" s="31" t="n">
        <v>1</v>
      </c>
      <c r="Q288" s="106" t="n">
        <f aca="false">SUM(N288:P288)</f>
        <v>10</v>
      </c>
      <c r="R288" s="107"/>
      <c r="S288" s="105"/>
      <c r="T288" s="108"/>
      <c r="U288" s="109" t="n">
        <v>1</v>
      </c>
      <c r="V288" s="110" t="n">
        <v>1</v>
      </c>
      <c r="W288" s="111"/>
      <c r="X288" s="110"/>
      <c r="Y288" s="111"/>
      <c r="Z288" s="110"/>
      <c r="AA288" s="111" t="n">
        <v>4</v>
      </c>
      <c r="AB288" s="110" t="n">
        <v>4</v>
      </c>
      <c r="AC288" s="111"/>
      <c r="AD288" s="110"/>
      <c r="AE288" s="111"/>
      <c r="AF288" s="110"/>
      <c r="AG288" s="112" t="n">
        <v>2</v>
      </c>
      <c r="AH288" s="113" t="n">
        <v>2</v>
      </c>
      <c r="AI288" s="111" t="n">
        <f aca="false">SUM(S288,U288,W288,Y288,AA288,AC288,AE288,AG288)</f>
        <v>7</v>
      </c>
      <c r="AJ288" s="106" t="n">
        <f aca="false">SUM(T288,V288,X288,Z288,AB288,AD288,AF288,AH288)</f>
        <v>7</v>
      </c>
      <c r="AK288" s="107"/>
      <c r="AL288" s="107" t="n">
        <v>9</v>
      </c>
      <c r="AM288" s="105"/>
      <c r="AN288" s="28"/>
      <c r="AO288" s="106"/>
      <c r="AP288" s="105"/>
      <c r="AS288" s="24" t="s">
        <v>52</v>
      </c>
      <c r="AT288" s="27" t="n">
        <f aca="false">IF(OR(BE288=BS$60,BE288=BS$61,BE288=BS$62,BE288=BS$63,BE288=BS$64),1,IF(OR(BE288=BS$65,BE288=BS$66,BE288=BS$67,BE288=BS$68,BE288=BS$69),2,3))</f>
        <v>1</v>
      </c>
      <c r="AU288" s="27" t="n">
        <f aca="false">IF(OR(BF288=BS$30,BF288=BS$31,BF288=BS$32,BF288=BS$33),1,IF(BF288=BS$34,2,3))</f>
        <v>1</v>
      </c>
      <c r="AV288" s="27" t="n">
        <f aca="false">IF(BG288="отсутствует",2,1)</f>
        <v>1</v>
      </c>
      <c r="AW288" s="27" t="n">
        <f aca="false">IF(OR(BH288=BS$41,BH288=BS$42),1,IF(OR(BH288=BS$43,BH288=BS$44,BH288=BS$45),2,IF(OR(BH288=BS$46,BH288=BS$47,BH288=BS$48),3,IF(BH288=BS$56,5,IF(BH288=BS$57,6,4)))))</f>
        <v>4</v>
      </c>
      <c r="AX288" s="27" t="n">
        <f aca="false">IF(BI288="отсутствует",2,1)</f>
        <v>1</v>
      </c>
      <c r="AY288" s="24" t="s">
        <v>143</v>
      </c>
      <c r="AZ288" s="130" t="n">
        <v>1</v>
      </c>
      <c r="BA288" s="130" t="n">
        <v>1</v>
      </c>
      <c r="BD288" s="104" t="s">
        <v>52</v>
      </c>
      <c r="BE288" s="104" t="s">
        <v>107</v>
      </c>
      <c r="BF288" s="104" t="s">
        <v>72</v>
      </c>
      <c r="BG288" s="104" t="s">
        <v>324</v>
      </c>
      <c r="BH288" s="104" t="s">
        <v>2667</v>
      </c>
      <c r="BI288" s="104" t="s">
        <v>182</v>
      </c>
      <c r="BJ288" s="104" t="s">
        <v>143</v>
      </c>
      <c r="BK288" s="24" t="s">
        <v>51</v>
      </c>
    </row>
    <row r="289" s="24" customFormat="true" ht="15" hidden="false" customHeight="false" outlineLevel="0" collapsed="false">
      <c r="A289" s="24" t="s">
        <v>881</v>
      </c>
      <c r="B289" s="24" t="s">
        <v>138</v>
      </c>
      <c r="C289" s="24" t="s">
        <v>2668</v>
      </c>
      <c r="D289" s="24" t="n">
        <v>0</v>
      </c>
      <c r="E289" s="24" t="n">
        <v>0</v>
      </c>
      <c r="F289" s="24" t="n">
        <v>1</v>
      </c>
      <c r="G289" s="24" t="n">
        <v>1</v>
      </c>
      <c r="H289" s="24" t="n">
        <v>1</v>
      </c>
      <c r="I289" s="105"/>
      <c r="J289" s="28"/>
      <c r="K289" s="105" t="n">
        <v>3</v>
      </c>
      <c r="L289" s="28" t="n">
        <v>2</v>
      </c>
      <c r="M289" s="106" t="n">
        <f aca="false">SUM(K289:L289)</f>
        <v>5</v>
      </c>
      <c r="N289" s="105" t="n">
        <v>6</v>
      </c>
      <c r="O289" s="28" t="n">
        <v>11</v>
      </c>
      <c r="P289" s="31" t="n">
        <v>2</v>
      </c>
      <c r="Q289" s="106" t="n">
        <f aca="false">SUM(N289:P289)</f>
        <v>19</v>
      </c>
      <c r="R289" s="107" t="n">
        <v>3</v>
      </c>
      <c r="S289" s="105" t="n">
        <v>5</v>
      </c>
      <c r="T289" s="108" t="n">
        <v>5</v>
      </c>
      <c r="U289" s="109" t="n">
        <v>9</v>
      </c>
      <c r="V289" s="110" t="n">
        <v>16</v>
      </c>
      <c r="W289" s="111" t="n">
        <v>2</v>
      </c>
      <c r="X289" s="110" t="n">
        <v>2</v>
      </c>
      <c r="Y289" s="111"/>
      <c r="Z289" s="110"/>
      <c r="AA289" s="111" t="n">
        <v>5</v>
      </c>
      <c r="AB289" s="110" t="n">
        <v>6</v>
      </c>
      <c r="AC289" s="111"/>
      <c r="AD289" s="110"/>
      <c r="AE289" s="111" t="n">
        <v>2</v>
      </c>
      <c r="AF289" s="110" t="n">
        <v>4</v>
      </c>
      <c r="AG289" s="112"/>
      <c r="AH289" s="113"/>
      <c r="AI289" s="111" t="n">
        <f aca="false">SUM(S289,U289,W289,Y289,AA289,AC289,AE289,AG289)</f>
        <v>23</v>
      </c>
      <c r="AJ289" s="106" t="n">
        <f aca="false">SUM(T289,V289,X289,Z289,AB289,AD289,AF289,AH289)</f>
        <v>33</v>
      </c>
      <c r="AK289" s="107"/>
      <c r="AL289" s="107" t="n">
        <v>1</v>
      </c>
      <c r="AM289" s="105"/>
      <c r="AN289" s="28"/>
      <c r="AO289" s="106"/>
      <c r="AP289" s="105"/>
      <c r="AS289" s="24" t="s">
        <v>454</v>
      </c>
      <c r="AT289" s="27" t="n">
        <f aca="false">IF(OR(BE289=BS$60,BE289=BS$61,BE289=BS$62,BE289=BS$63,BE289=BS$64),1,IF(OR(BE289=BS$65,BE289=BS$66,BE289=BS$67,BE289=BS$68,BE289=BS$69),2,3))</f>
        <v>1</v>
      </c>
      <c r="AU289" s="27" t="n">
        <f aca="false">IF(OR(BF289=BS$30,BF289=BS$31,BF289=BS$32,BF289=BS$33),1,IF(BF289=BS$34,2,3))</f>
        <v>2</v>
      </c>
      <c r="AV289" s="27" t="n">
        <f aca="false">IF(BG289="отсутствует",2,1)</f>
        <v>1</v>
      </c>
      <c r="AW289" s="27" t="n">
        <f aca="false">IF(OR(BH289=BS$41,BH289=BS$42),1,IF(OR(BH289=BS$43,BH289=BS$44,BH289=BS$45),2,IF(OR(BH289=BS$46,BH289=BS$47,BH289=BS$48),3,IF(BH289=BS$56,5,IF(BH289=BS$57,6,4)))))</f>
        <v>4</v>
      </c>
      <c r="AX289" s="27" t="n">
        <f aca="false">IF(BI289="отсутствует",2,1)</f>
        <v>1</v>
      </c>
      <c r="AY289" s="24" t="s">
        <v>326</v>
      </c>
      <c r="AZ289" s="130" t="n">
        <v>1</v>
      </c>
      <c r="BA289" s="130" t="n">
        <v>1</v>
      </c>
      <c r="BD289" s="104" t="s">
        <v>454</v>
      </c>
      <c r="BE289" s="104" t="s">
        <v>120</v>
      </c>
      <c r="BF289" s="104" t="s">
        <v>82</v>
      </c>
      <c r="BG289" s="104" t="s">
        <v>1095</v>
      </c>
      <c r="BH289" s="104" t="s">
        <v>300</v>
      </c>
      <c r="BI289" s="104" t="s">
        <v>388</v>
      </c>
      <c r="BJ289" s="104" t="s">
        <v>326</v>
      </c>
      <c r="BK289" s="24" t="s">
        <v>51</v>
      </c>
    </row>
    <row r="290" s="24" customFormat="true" ht="15" hidden="false" customHeight="false" outlineLevel="0" collapsed="false">
      <c r="A290" s="24" t="s">
        <v>2669</v>
      </c>
      <c r="B290" s="24" t="s">
        <v>48</v>
      </c>
      <c r="C290" s="24" t="s">
        <v>252</v>
      </c>
      <c r="D290" s="24" t="n">
        <v>0</v>
      </c>
      <c r="E290" s="24" t="n">
        <v>0</v>
      </c>
      <c r="F290" s="24" t="n">
        <v>1</v>
      </c>
      <c r="G290" s="24" t="n">
        <v>0</v>
      </c>
      <c r="I290" s="105"/>
      <c r="J290" s="28"/>
      <c r="K290" s="105" t="n">
        <v>1</v>
      </c>
      <c r="L290" s="28" t="n">
        <v>1</v>
      </c>
      <c r="M290" s="106" t="n">
        <f aca="false">SUM(K290:L290)</f>
        <v>2</v>
      </c>
      <c r="N290" s="105" t="n">
        <v>5</v>
      </c>
      <c r="O290" s="28" t="n">
        <v>6</v>
      </c>
      <c r="P290" s="31" t="n">
        <v>2</v>
      </c>
      <c r="Q290" s="106" t="n">
        <f aca="false">SUM(N290:P290)</f>
        <v>13</v>
      </c>
      <c r="R290" s="107"/>
      <c r="S290" s="105"/>
      <c r="T290" s="108"/>
      <c r="U290" s="109" t="n">
        <v>1</v>
      </c>
      <c r="V290" s="110" t="n">
        <v>1</v>
      </c>
      <c r="W290" s="111"/>
      <c r="X290" s="110"/>
      <c r="Y290" s="111"/>
      <c r="Z290" s="110"/>
      <c r="AA290" s="111" t="n">
        <v>1</v>
      </c>
      <c r="AB290" s="110" t="n">
        <v>1</v>
      </c>
      <c r="AC290" s="111"/>
      <c r="AD290" s="110"/>
      <c r="AE290" s="111"/>
      <c r="AF290" s="110"/>
      <c r="AG290" s="112"/>
      <c r="AH290" s="113"/>
      <c r="AI290" s="111" t="n">
        <f aca="false">SUM(S290,U290,W290,Y290,AA290,AC290,AE290,AG290)</f>
        <v>2</v>
      </c>
      <c r="AJ290" s="106" t="n">
        <f aca="false">SUM(T290,V290,X290,Z290,AB290,AD290,AF290,AH290)</f>
        <v>2</v>
      </c>
      <c r="AK290" s="107"/>
      <c r="AL290" s="107"/>
      <c r="AM290" s="105"/>
      <c r="AN290" s="28"/>
      <c r="AO290" s="106"/>
      <c r="AP290" s="105"/>
      <c r="AS290" s="24" t="s">
        <v>113</v>
      </c>
      <c r="AT290" s="27" t="n">
        <f aca="false">IF(OR(BE290=BS$60,BE290=BS$61,BE290=BS$62,BE290=BS$63,BE290=BS$64),1,IF(OR(BE290=BS$65,BE290=BS$66,BE290=BS$67,BE290=BS$68,BE290=BS$69),2,3))</f>
        <v>3</v>
      </c>
      <c r="AU290" s="27" t="n">
        <f aca="false">IF(OR(BF290=BS$30,BF290=BS$31,BF290=BS$32,BF290=BS$33),1,IF(BF290=BS$34,2,3))</f>
        <v>3</v>
      </c>
      <c r="AV290" s="27" t="n">
        <f aca="false">IF(BG290="отсутствует",2,1)</f>
        <v>1</v>
      </c>
      <c r="AW290" s="27" t="n">
        <f aca="false">IF(OR(BH290=BS$41,BH290=BS$42),1,IF(OR(BH290=BS$43,BH290=BS$44,BH290=BS$45),2,IF(OR(BH290=BS$46,BH290=BS$47,BH290=BS$48),3,IF(BH290=BS$56,5,IF(BH290=BS$57,6,4)))))</f>
        <v>1</v>
      </c>
      <c r="AX290" s="27" t="n">
        <f aca="false">IF(BI290="отсутствует",2,1)</f>
        <v>1</v>
      </c>
      <c r="AY290" s="24" t="s">
        <v>200</v>
      </c>
      <c r="AZ290" s="130" t="n">
        <v>1</v>
      </c>
      <c r="BA290" s="130" t="n">
        <v>1</v>
      </c>
      <c r="BD290" s="104" t="s">
        <v>113</v>
      </c>
      <c r="BE290" s="104" t="s">
        <v>193</v>
      </c>
      <c r="BF290" s="104" t="s">
        <v>54</v>
      </c>
      <c r="BG290" s="104" t="s">
        <v>114</v>
      </c>
      <c r="BH290" s="104" t="s">
        <v>95</v>
      </c>
      <c r="BI290" s="104" t="s">
        <v>102</v>
      </c>
      <c r="BJ290" s="104" t="s">
        <v>200</v>
      </c>
      <c r="BK290" s="24" t="s">
        <v>51</v>
      </c>
    </row>
    <row r="291" s="24" customFormat="true" ht="15" hidden="false" customHeight="false" outlineLevel="0" collapsed="false">
      <c r="A291" s="24" t="s">
        <v>2670</v>
      </c>
      <c r="B291" s="24" t="s">
        <v>265</v>
      </c>
      <c r="C291" s="24" t="s">
        <v>2671</v>
      </c>
      <c r="D291" s="24" t="n">
        <v>0</v>
      </c>
      <c r="E291" s="24" t="n">
        <v>0</v>
      </c>
      <c r="F291" s="24" t="n">
        <v>1</v>
      </c>
      <c r="G291" s="24" t="n">
        <v>0</v>
      </c>
      <c r="I291" s="105"/>
      <c r="J291" s="28"/>
      <c r="K291" s="105" t="n">
        <v>2</v>
      </c>
      <c r="L291" s="28" t="n">
        <v>2</v>
      </c>
      <c r="M291" s="106" t="n">
        <f aca="false">SUM(K291:L291)</f>
        <v>4</v>
      </c>
      <c r="N291" s="105" t="n">
        <v>6</v>
      </c>
      <c r="O291" s="28" t="n">
        <v>3</v>
      </c>
      <c r="P291" s="31" t="n">
        <v>2</v>
      </c>
      <c r="Q291" s="106" t="n">
        <f aca="false">SUM(N291:P291)</f>
        <v>11</v>
      </c>
      <c r="R291" s="107"/>
      <c r="S291" s="105"/>
      <c r="T291" s="108"/>
      <c r="U291" s="109" t="n">
        <v>1</v>
      </c>
      <c r="V291" s="110" t="n">
        <v>1</v>
      </c>
      <c r="W291" s="111"/>
      <c r="X291" s="110"/>
      <c r="Y291" s="111"/>
      <c r="Z291" s="110"/>
      <c r="AA291" s="111"/>
      <c r="AB291" s="110"/>
      <c r="AC291" s="111"/>
      <c r="AD291" s="110"/>
      <c r="AE291" s="111"/>
      <c r="AF291" s="110"/>
      <c r="AG291" s="112"/>
      <c r="AH291" s="113"/>
      <c r="AI291" s="111" t="n">
        <f aca="false">SUM(S291,U291,W291,Y291,AA291,AC291,AE291,AG291)</f>
        <v>1</v>
      </c>
      <c r="AJ291" s="106" t="n">
        <f aca="false">SUM(T291,V291,X291,Z291,AB291,AD291,AF291,AH291)</f>
        <v>1</v>
      </c>
      <c r="AK291" s="107"/>
      <c r="AL291" s="107"/>
      <c r="AM291" s="105"/>
      <c r="AN291" s="28"/>
      <c r="AO291" s="106"/>
      <c r="AP291" s="105"/>
      <c r="AS291" s="24" t="s">
        <v>52</v>
      </c>
      <c r="AT291" s="27" t="n">
        <f aca="false">IF(OR(BE291=BS$60,BE291=BS$61,BE291=BS$62,BE291=BS$63,BE291=BS$64),1,IF(OR(BE291=BS$65,BE291=BS$66,BE291=BS$67,BE291=BS$68,BE291=BS$69),2,3))</f>
        <v>2</v>
      </c>
      <c r="AU291" s="27" t="n">
        <f aca="false">IF(OR(BF291=BS$30,BF291=BS$31,BF291=BS$32,BF291=BS$33),1,IF(BF291=BS$34,2,3))</f>
        <v>3</v>
      </c>
      <c r="AV291" s="27" t="n">
        <f aca="false">IF(BG291="отсутствует",2,1)</f>
        <v>2</v>
      </c>
      <c r="AW291" s="27" t="n">
        <f aca="false">IF(OR(BH291=BS$41,BH291=BS$42),1,IF(OR(BH291=BS$43,BH291=BS$44,BH291=BS$45),2,IF(OR(BH291=BS$46,BH291=BS$47,BH291=BS$48),3,IF(BH291=BS$56,5,IF(BH291=BS$57,6,4)))))</f>
        <v>4</v>
      </c>
      <c r="AX291" s="27" t="n">
        <f aca="false">IF(BI291="отсутствует",2,1)</f>
        <v>1</v>
      </c>
      <c r="AY291" s="24" t="s">
        <v>1365</v>
      </c>
      <c r="AZ291" s="130" t="n">
        <v>1</v>
      </c>
      <c r="BA291" s="130" t="n">
        <v>1</v>
      </c>
      <c r="BD291" s="104" t="s">
        <v>52</v>
      </c>
      <c r="BE291" s="104" t="s">
        <v>101</v>
      </c>
      <c r="BF291" s="104" t="s">
        <v>54</v>
      </c>
      <c r="BG291" s="104" t="s">
        <v>55</v>
      </c>
      <c r="BH291" s="104" t="s">
        <v>411</v>
      </c>
      <c r="BI291" s="104" t="s">
        <v>102</v>
      </c>
      <c r="BJ291" s="104" t="s">
        <v>1365</v>
      </c>
      <c r="BK291" s="24" t="s">
        <v>51</v>
      </c>
    </row>
    <row r="292" s="24" customFormat="true" ht="15" hidden="false" customHeight="false" outlineLevel="0" collapsed="false">
      <c r="A292" s="24" t="s">
        <v>2672</v>
      </c>
      <c r="B292" s="24" t="s">
        <v>61</v>
      </c>
      <c r="C292" s="24" t="s">
        <v>156</v>
      </c>
      <c r="D292" s="24" t="n">
        <v>0</v>
      </c>
      <c r="E292" s="24" t="n">
        <v>0</v>
      </c>
      <c r="F292" s="24" t="n">
        <v>1</v>
      </c>
      <c r="G292" s="24" t="n">
        <v>0</v>
      </c>
      <c r="I292" s="105"/>
      <c r="J292" s="28"/>
      <c r="K292" s="105" t="n">
        <v>1</v>
      </c>
      <c r="L292" s="28"/>
      <c r="M292" s="106" t="n">
        <f aca="false">SUM(K292:L292)</f>
        <v>1</v>
      </c>
      <c r="N292" s="105" t="n">
        <v>8</v>
      </c>
      <c r="O292" s="28" t="n">
        <v>12</v>
      </c>
      <c r="P292" s="31" t="n">
        <v>4</v>
      </c>
      <c r="Q292" s="106" t="n">
        <f aca="false">SUM(N292:P292)</f>
        <v>24</v>
      </c>
      <c r="R292" s="107"/>
      <c r="S292" s="105"/>
      <c r="T292" s="108"/>
      <c r="U292" s="109" t="n">
        <v>3</v>
      </c>
      <c r="V292" s="110" t="n">
        <v>3</v>
      </c>
      <c r="W292" s="111" t="n">
        <v>1</v>
      </c>
      <c r="X292" s="110" t="n">
        <v>1</v>
      </c>
      <c r="Y292" s="111"/>
      <c r="Z292" s="110"/>
      <c r="AA292" s="111"/>
      <c r="AB292" s="110"/>
      <c r="AC292" s="111"/>
      <c r="AD292" s="110"/>
      <c r="AE292" s="111"/>
      <c r="AF292" s="110"/>
      <c r="AG292" s="112"/>
      <c r="AH292" s="113"/>
      <c r="AI292" s="111" t="n">
        <f aca="false">SUM(S292,U292,W292,Y292,AA292,AC292,AE292,AG292)</f>
        <v>4</v>
      </c>
      <c r="AJ292" s="106" t="n">
        <f aca="false">SUM(T292,V292,X292,Z292,AB292,AD292,AF292,AH292)</f>
        <v>4</v>
      </c>
      <c r="AK292" s="107"/>
      <c r="AL292" s="107"/>
      <c r="AM292" s="105"/>
      <c r="AN292" s="28"/>
      <c r="AO292" s="106"/>
      <c r="AP292" s="105"/>
      <c r="AS292" s="24" t="s">
        <v>1472</v>
      </c>
      <c r="AT292" s="27" t="n">
        <f aca="false">IF(OR(BE292=BS$60,BE292=BS$61,BE292=BS$62,BE292=BS$63,BE292=BS$64),1,IF(OR(BE292=BS$65,BE292=BS$66,BE292=BS$67,BE292=BS$68,BE292=BS$69),2,3))</f>
        <v>1</v>
      </c>
      <c r="AU292" s="27" t="n">
        <f aca="false">IF(OR(BF292=BS$30,BF292=BS$31,BF292=BS$32,BF292=BS$33),1,IF(BF292=BS$34,2,3))</f>
        <v>1</v>
      </c>
      <c r="AV292" s="27" t="n">
        <f aca="false">IF(BG292="отсутствует",2,1)</f>
        <v>2</v>
      </c>
      <c r="AW292" s="27" t="n">
        <f aca="false">IF(OR(BH292=BS$41,BH292=BS$42),1,IF(OR(BH292=BS$43,BH292=BS$44,BH292=BS$45),2,IF(OR(BH292=BS$46,BH292=BS$47,BH292=BS$48),3,IF(BH292=BS$56,5,IF(BH292=BS$57,6,4)))))</f>
        <v>4</v>
      </c>
      <c r="AX292" s="27" t="n">
        <f aca="false">IF(BI292="отсутствует",2,1)</f>
        <v>1</v>
      </c>
      <c r="AY292" s="24" t="s">
        <v>84</v>
      </c>
      <c r="AZ292" s="130" t="n">
        <v>1</v>
      </c>
      <c r="BA292" s="130" t="n">
        <v>1</v>
      </c>
      <c r="BD292" s="104" t="s">
        <v>1472</v>
      </c>
      <c r="BE292" s="104" t="s">
        <v>120</v>
      </c>
      <c r="BF292" s="104" t="s">
        <v>129</v>
      </c>
      <c r="BG292" s="104" t="s">
        <v>55</v>
      </c>
      <c r="BH292" s="104" t="s">
        <v>538</v>
      </c>
      <c r="BI292" s="104" t="s">
        <v>502</v>
      </c>
      <c r="BJ292" s="104" t="s">
        <v>84</v>
      </c>
      <c r="BK292" s="24" t="s">
        <v>51</v>
      </c>
    </row>
    <row r="293" s="24" customFormat="true" ht="15" hidden="false" customHeight="false" outlineLevel="0" collapsed="false">
      <c r="A293" s="24" t="s">
        <v>2673</v>
      </c>
      <c r="B293" s="24" t="s">
        <v>229</v>
      </c>
      <c r="C293" s="24" t="s">
        <v>341</v>
      </c>
      <c r="D293" s="24" t="n">
        <v>0</v>
      </c>
      <c r="E293" s="24" t="n">
        <v>0</v>
      </c>
      <c r="F293" s="24" t="n">
        <v>1</v>
      </c>
      <c r="G293" s="24" t="n">
        <v>0</v>
      </c>
      <c r="I293" s="105"/>
      <c r="J293" s="28"/>
      <c r="K293" s="105" t="n">
        <v>2</v>
      </c>
      <c r="L293" s="28" t="n">
        <v>1</v>
      </c>
      <c r="M293" s="106" t="n">
        <f aca="false">SUM(K293:L293)</f>
        <v>3</v>
      </c>
      <c r="N293" s="105" t="n">
        <v>5</v>
      </c>
      <c r="O293" s="28" t="n">
        <v>1</v>
      </c>
      <c r="P293" s="31" t="n">
        <v>2</v>
      </c>
      <c r="Q293" s="106" t="n">
        <f aca="false">SUM(N293:P293)</f>
        <v>8</v>
      </c>
      <c r="R293" s="107"/>
      <c r="S293" s="105" t="n">
        <v>2</v>
      </c>
      <c r="T293" s="108" t="n">
        <v>2</v>
      </c>
      <c r="U293" s="109" t="n">
        <v>3</v>
      </c>
      <c r="V293" s="110" t="n">
        <v>3</v>
      </c>
      <c r="W293" s="111"/>
      <c r="X293" s="110"/>
      <c r="Y293" s="111"/>
      <c r="Z293" s="110"/>
      <c r="AA293" s="111"/>
      <c r="AB293" s="110"/>
      <c r="AC293" s="111"/>
      <c r="AD293" s="110"/>
      <c r="AE293" s="111"/>
      <c r="AF293" s="110"/>
      <c r="AG293" s="112"/>
      <c r="AH293" s="113"/>
      <c r="AI293" s="111" t="n">
        <f aca="false">SUM(S293,U293,W293,Y293,AA293,AC293,AE293,AG293)</f>
        <v>5</v>
      </c>
      <c r="AJ293" s="106" t="n">
        <f aca="false">SUM(T293,V293,X293,Z293,AB293,AD293,AF293,AH293)</f>
        <v>5</v>
      </c>
      <c r="AK293" s="107"/>
      <c r="AL293" s="107"/>
      <c r="AM293" s="105"/>
      <c r="AN293" s="28"/>
      <c r="AO293" s="106"/>
      <c r="AP293" s="105"/>
      <c r="AS293" s="24" t="s">
        <v>52</v>
      </c>
      <c r="AT293" s="27" t="n">
        <f aca="false">IF(OR(BE293=BS$60,BE293=BS$61,BE293=BS$62,BE293=BS$63,BE293=BS$64),1,IF(OR(BE293=BS$65,BE293=BS$66,BE293=BS$67,BE293=BS$68,BE293=BS$69),2,3))</f>
        <v>2</v>
      </c>
      <c r="AU293" s="27" t="n">
        <f aca="false">IF(OR(BF293=BS$30,BF293=BS$31,BF293=BS$32,BF293=BS$33),1,IF(BF293=BS$34,2,3))</f>
        <v>2</v>
      </c>
      <c r="AV293" s="27" t="n">
        <f aca="false">IF(BG293="отсутствует",2,1)</f>
        <v>1</v>
      </c>
      <c r="AW293" s="27" t="n">
        <f aca="false">IF(OR(BH293=BS$41,BH293=BS$42),1,IF(OR(BH293=BS$43,BH293=BS$44,BH293=BS$45),2,IF(OR(BH293=BS$46,BH293=BS$47,BH293=BS$48),3,IF(BH293=BS$56,5,IF(BH293=BS$57,6,4)))))</f>
        <v>4</v>
      </c>
      <c r="AX293" s="27" t="n">
        <f aca="false">IF(BI293="отсутствует",2,1)</f>
        <v>1</v>
      </c>
      <c r="AY293" s="24" t="s">
        <v>1936</v>
      </c>
      <c r="AZ293" s="130" t="n">
        <v>1</v>
      </c>
      <c r="BA293" s="130" t="n">
        <v>1</v>
      </c>
      <c r="BD293" s="104" t="s">
        <v>52</v>
      </c>
      <c r="BE293" s="104" t="s">
        <v>169</v>
      </c>
      <c r="BF293" s="104" t="s">
        <v>82</v>
      </c>
      <c r="BG293" s="104" t="s">
        <v>2674</v>
      </c>
      <c r="BH293" s="104" t="s">
        <v>1536</v>
      </c>
      <c r="BI293" s="104" t="s">
        <v>2602</v>
      </c>
      <c r="BJ293" s="104" t="s">
        <v>1936</v>
      </c>
      <c r="BK293" s="24" t="s">
        <v>51</v>
      </c>
    </row>
    <row r="294" s="24" customFormat="true" ht="15" hidden="false" customHeight="false" outlineLevel="0" collapsed="false">
      <c r="A294" s="24" t="s">
        <v>2675</v>
      </c>
      <c r="B294" s="24" t="s">
        <v>2676</v>
      </c>
      <c r="C294" s="24" t="s">
        <v>2677</v>
      </c>
      <c r="D294" s="24" t="n">
        <v>0</v>
      </c>
      <c r="E294" s="24" t="n">
        <v>0</v>
      </c>
      <c r="F294" s="24" t="n">
        <v>1</v>
      </c>
      <c r="G294" s="24" t="n">
        <v>0</v>
      </c>
      <c r="I294" s="105"/>
      <c r="J294" s="28"/>
      <c r="K294" s="105" t="n">
        <v>3</v>
      </c>
      <c r="L294" s="28" t="n">
        <v>1</v>
      </c>
      <c r="M294" s="106" t="n">
        <f aca="false">SUM(K294:L294)</f>
        <v>4</v>
      </c>
      <c r="N294" s="105" t="n">
        <v>2</v>
      </c>
      <c r="O294" s="28" t="n">
        <v>3</v>
      </c>
      <c r="P294" s="31" t="n">
        <v>1</v>
      </c>
      <c r="Q294" s="106" t="n">
        <f aca="false">SUM(N294:P294)</f>
        <v>6</v>
      </c>
      <c r="R294" s="107" t="n">
        <v>2</v>
      </c>
      <c r="S294" s="105"/>
      <c r="T294" s="108"/>
      <c r="U294" s="109"/>
      <c r="V294" s="110"/>
      <c r="W294" s="111" t="n">
        <v>2</v>
      </c>
      <c r="X294" s="110" t="n">
        <v>2</v>
      </c>
      <c r="Y294" s="111"/>
      <c r="Z294" s="110"/>
      <c r="AA294" s="111" t="n">
        <v>1</v>
      </c>
      <c r="AB294" s="110" t="n">
        <v>1</v>
      </c>
      <c r="AC294" s="111"/>
      <c r="AD294" s="110"/>
      <c r="AE294" s="111" t="n">
        <v>1</v>
      </c>
      <c r="AF294" s="110" t="n">
        <v>1</v>
      </c>
      <c r="AG294" s="112"/>
      <c r="AH294" s="113"/>
      <c r="AI294" s="111" t="n">
        <f aca="false">SUM(S294,U294,W294,Y294,AA294,AC294,AE294,AG294)</f>
        <v>4</v>
      </c>
      <c r="AJ294" s="106" t="n">
        <f aca="false">SUM(T294,V294,X294,Z294,AB294,AD294,AF294,AH294)</f>
        <v>4</v>
      </c>
      <c r="AK294" s="107" t="n">
        <v>2</v>
      </c>
      <c r="AL294" s="107" t="n">
        <v>3</v>
      </c>
      <c r="AM294" s="105"/>
      <c r="AN294" s="28"/>
      <c r="AO294" s="106"/>
      <c r="AP294" s="105"/>
      <c r="AS294" s="24" t="s">
        <v>454</v>
      </c>
      <c r="AT294" s="27" t="n">
        <f aca="false">IF(OR(BE294=BS$60,BE294=BS$61,BE294=BS$62,BE294=BS$63,BE294=BS$64),1,IF(OR(BE294=BS$65,BE294=BS$66,BE294=BS$67,BE294=BS$68,BE294=BS$69),2,3))</f>
        <v>1</v>
      </c>
      <c r="AU294" s="27" t="n">
        <f aca="false">IF(OR(BF294=BS$30,BF294=BS$31,BF294=BS$32,BF294=BS$33),1,IF(BF294=BS$34,2,3))</f>
        <v>1</v>
      </c>
      <c r="AV294" s="27" t="n">
        <f aca="false">IF(BG294="отсутствует",2,1)</f>
        <v>1</v>
      </c>
      <c r="AW294" s="27" t="n">
        <f aca="false">IF(OR(BH294=BS$41,BH294=BS$42),1,IF(OR(BH294=BS$43,BH294=BS$44,BH294=BS$45),2,IF(OR(BH294=BS$46,BH294=BS$47,BH294=BS$48),3,IF(BH294=BS$56,5,IF(BH294=BS$57,6,4)))))</f>
        <v>4</v>
      </c>
      <c r="AX294" s="27" t="n">
        <f aca="false">IF(BI294="отсутствует",2,1)</f>
        <v>1</v>
      </c>
      <c r="AY294" s="24" t="s">
        <v>84</v>
      </c>
      <c r="AZ294" s="130" t="n">
        <v>4</v>
      </c>
      <c r="BA294" s="130" t="n">
        <v>4</v>
      </c>
      <c r="BD294" s="104" t="s">
        <v>454</v>
      </c>
      <c r="BE294" s="104" t="s">
        <v>107</v>
      </c>
      <c r="BF294" s="104" t="s">
        <v>129</v>
      </c>
      <c r="BG294" s="104" t="s">
        <v>832</v>
      </c>
      <c r="BH294" s="104" t="s">
        <v>2678</v>
      </c>
      <c r="BI294" s="104" t="s">
        <v>1268</v>
      </c>
      <c r="BJ294" s="104" t="s">
        <v>84</v>
      </c>
      <c r="BK294" s="24" t="s">
        <v>51</v>
      </c>
    </row>
    <row r="295" s="24" customFormat="true" ht="15" hidden="false" customHeight="false" outlineLevel="0" collapsed="false">
      <c r="A295" s="24" t="s">
        <v>894</v>
      </c>
      <c r="B295" s="24" t="s">
        <v>61</v>
      </c>
      <c r="C295" s="24" t="s">
        <v>156</v>
      </c>
      <c r="D295" s="24" t="n">
        <v>0</v>
      </c>
      <c r="E295" s="24" t="n">
        <v>0</v>
      </c>
      <c r="F295" s="24" t="n">
        <v>1</v>
      </c>
      <c r="G295" s="24" t="n">
        <v>1</v>
      </c>
      <c r="H295" s="24" t="n">
        <v>1</v>
      </c>
      <c r="I295" s="105"/>
      <c r="J295" s="28"/>
      <c r="K295" s="105" t="n">
        <v>3</v>
      </c>
      <c r="L295" s="28" t="n">
        <v>2</v>
      </c>
      <c r="M295" s="106" t="n">
        <f aca="false">SUM(K295:L295)</f>
        <v>5</v>
      </c>
      <c r="N295" s="105" t="n">
        <v>5</v>
      </c>
      <c r="O295" s="28" t="n">
        <v>3</v>
      </c>
      <c r="P295" s="31" t="n">
        <v>1</v>
      </c>
      <c r="Q295" s="106" t="n">
        <f aca="false">SUM(N295:P295)</f>
        <v>9</v>
      </c>
      <c r="R295" s="107" t="n">
        <v>1</v>
      </c>
      <c r="S295" s="105"/>
      <c r="T295" s="108"/>
      <c r="U295" s="109"/>
      <c r="V295" s="110"/>
      <c r="W295" s="111"/>
      <c r="X295" s="110"/>
      <c r="Y295" s="111"/>
      <c r="Z295" s="110"/>
      <c r="AA295" s="111"/>
      <c r="AB295" s="110"/>
      <c r="AC295" s="111"/>
      <c r="AD295" s="110"/>
      <c r="AE295" s="111"/>
      <c r="AF295" s="110"/>
      <c r="AG295" s="112"/>
      <c r="AH295" s="113"/>
      <c r="AI295" s="111" t="n">
        <f aca="false">SUM(S295,U295,W295,Y295,AA295,AC295,AE295,AG295)</f>
        <v>0</v>
      </c>
      <c r="AJ295" s="106" t="n">
        <f aca="false">SUM(T295,V295,X295,Z295,AB295,AD295,AF295,AH295)</f>
        <v>0</v>
      </c>
      <c r="AK295" s="107"/>
      <c r="AL295" s="107"/>
      <c r="AM295" s="105"/>
      <c r="AN295" s="28"/>
      <c r="AO295" s="106"/>
      <c r="AP295" s="105"/>
      <c r="AS295" s="24" t="s">
        <v>52</v>
      </c>
      <c r="AT295" s="27" t="n">
        <f aca="false">IF(OR(BE295=BS$60,BE295=BS$61,BE295=BS$62,BE295=BS$63,BE295=BS$64),1,IF(OR(BE295=BS$65,BE295=BS$66,BE295=BS$67,BE295=BS$68,BE295=BS$69),2,3))</f>
        <v>1</v>
      </c>
      <c r="AU295" s="27" t="n">
        <f aca="false">IF(OR(BF295=BS$30,BF295=BS$31,BF295=BS$32,BF295=BS$33),1,IF(BF295=BS$34,2,3))</f>
        <v>3</v>
      </c>
      <c r="AV295" s="27" t="n">
        <f aca="false">IF(BG295="отсутствует",2,1)</f>
        <v>2</v>
      </c>
      <c r="AW295" s="27" t="n">
        <f aca="false">IF(OR(BH295=BS$41,BH295=BS$42),1,IF(OR(BH295=BS$43,BH295=BS$44,BH295=BS$45),2,IF(OR(BH295=BS$46,BH295=BS$47,BH295=BS$48),3,IF(BH295=BS$56,5,IF(BH295=BS$57,6,4)))))</f>
        <v>4</v>
      </c>
      <c r="AX295" s="27" t="n">
        <f aca="false">IF(BI295="отсутствует",2,1)</f>
        <v>1</v>
      </c>
      <c r="AY295" s="24" t="s">
        <v>206</v>
      </c>
      <c r="AZ295" s="130" t="n">
        <v>1</v>
      </c>
      <c r="BA295" s="130" t="n">
        <v>1</v>
      </c>
      <c r="BD295" s="104" t="s">
        <v>52</v>
      </c>
      <c r="BE295" s="104" t="s">
        <v>107</v>
      </c>
      <c r="BF295" s="104" t="s">
        <v>54</v>
      </c>
      <c r="BG295" s="104" t="s">
        <v>55</v>
      </c>
      <c r="BH295" s="104" t="s">
        <v>83</v>
      </c>
      <c r="BI295" s="104" t="s">
        <v>195</v>
      </c>
      <c r="BJ295" s="104" t="s">
        <v>206</v>
      </c>
      <c r="BK295" s="24" t="s">
        <v>51</v>
      </c>
    </row>
    <row r="296" s="24" customFormat="true" ht="15" hidden="false" customHeight="false" outlineLevel="0" collapsed="false">
      <c r="A296" s="24" t="s">
        <v>2679</v>
      </c>
      <c r="B296" s="24" t="s">
        <v>198</v>
      </c>
      <c r="C296" s="24" t="s">
        <v>100</v>
      </c>
      <c r="D296" s="24" t="n">
        <v>0</v>
      </c>
      <c r="E296" s="24" t="n">
        <v>0</v>
      </c>
      <c r="F296" s="24" t="n">
        <v>1</v>
      </c>
      <c r="G296" s="24" t="n">
        <v>1</v>
      </c>
      <c r="H296" s="24" t="n">
        <v>1</v>
      </c>
      <c r="I296" s="105"/>
      <c r="J296" s="28"/>
      <c r="K296" s="105" t="n">
        <v>2</v>
      </c>
      <c r="L296" s="28" t="n">
        <v>1</v>
      </c>
      <c r="M296" s="106" t="n">
        <f aca="false">SUM(K296:L296)</f>
        <v>3</v>
      </c>
      <c r="N296" s="105" t="n">
        <v>2</v>
      </c>
      <c r="O296" s="28" t="n">
        <v>1</v>
      </c>
      <c r="P296" s="31" t="n">
        <v>1</v>
      </c>
      <c r="Q296" s="106" t="n">
        <f aca="false">SUM(N296:P296)</f>
        <v>4</v>
      </c>
      <c r="R296" s="107"/>
      <c r="S296" s="105" t="n">
        <v>6</v>
      </c>
      <c r="T296" s="108" t="n">
        <v>7</v>
      </c>
      <c r="U296" s="109" t="n">
        <v>4</v>
      </c>
      <c r="V296" s="110" t="n">
        <v>6</v>
      </c>
      <c r="W296" s="111"/>
      <c r="X296" s="110"/>
      <c r="Y296" s="111"/>
      <c r="Z296" s="110"/>
      <c r="AA296" s="111" t="n">
        <v>1</v>
      </c>
      <c r="AB296" s="110" t="n">
        <v>1</v>
      </c>
      <c r="AC296" s="111"/>
      <c r="AD296" s="110"/>
      <c r="AE296" s="111" t="n">
        <v>1</v>
      </c>
      <c r="AF296" s="110" t="n">
        <v>1</v>
      </c>
      <c r="AG296" s="112"/>
      <c r="AH296" s="113"/>
      <c r="AI296" s="111" t="n">
        <f aca="false">SUM(S296,U296,W296,Y296,AA296,AC296,AE296,AG296)</f>
        <v>12</v>
      </c>
      <c r="AJ296" s="106" t="n">
        <f aca="false">SUM(T296,V296,X296,Z296,AB296,AD296,AF296,AH296)</f>
        <v>15</v>
      </c>
      <c r="AK296" s="107" t="n">
        <v>5</v>
      </c>
      <c r="AL296" s="107" t="n">
        <v>35</v>
      </c>
      <c r="AM296" s="105"/>
      <c r="AN296" s="28"/>
      <c r="AO296" s="106"/>
      <c r="AP296" s="105"/>
      <c r="AS296" s="24" t="s">
        <v>52</v>
      </c>
      <c r="AT296" s="27" t="n">
        <f aca="false">IF(OR(BE296=BS$60,BE296=BS$61,BE296=BS$62,BE296=BS$63,BE296=BS$64),1,IF(OR(BE296=BS$65,BE296=BS$66,BE296=BS$67,BE296=BS$68,BE296=BS$69),2,3))</f>
        <v>1</v>
      </c>
      <c r="AU296" s="27" t="n">
        <f aca="false">IF(OR(BF296=BS$30,BF296=BS$31,BF296=BS$32,BF296=BS$33),1,IF(BF296=BS$34,2,3))</f>
        <v>1</v>
      </c>
      <c r="AV296" s="27" t="n">
        <f aca="false">IF(BG296="отсутствует",2,1)</f>
        <v>1</v>
      </c>
      <c r="AW296" s="27" t="n">
        <f aca="false">IF(OR(BH296=BS$41,BH296=BS$42),1,IF(OR(BH296=BS$43,BH296=BS$44,BH296=BS$45),2,IF(OR(BH296=BS$46,BH296=BS$47,BH296=BS$48),3,IF(BH296=BS$56,5,IF(BH296=BS$57,6,4)))))</f>
        <v>4</v>
      </c>
      <c r="AX296" s="27" t="n">
        <f aca="false">IF(BI296="отсутствует",2,1)</f>
        <v>1</v>
      </c>
      <c r="AY296" s="24" t="s">
        <v>200</v>
      </c>
      <c r="AZ296" s="130" t="n">
        <v>1</v>
      </c>
      <c r="BA296" s="130" t="n">
        <v>1</v>
      </c>
      <c r="BD296" s="104" t="s">
        <v>52</v>
      </c>
      <c r="BE296" s="104" t="s">
        <v>107</v>
      </c>
      <c r="BF296" s="104" t="s">
        <v>72</v>
      </c>
      <c r="BG296" s="104" t="s">
        <v>140</v>
      </c>
      <c r="BH296" s="104" t="s">
        <v>319</v>
      </c>
      <c r="BI296" s="104" t="s">
        <v>142</v>
      </c>
      <c r="BJ296" s="104" t="s">
        <v>200</v>
      </c>
      <c r="BK296" s="24" t="s">
        <v>51</v>
      </c>
    </row>
    <row r="297" s="24" customFormat="true" ht="15" hidden="false" customHeight="false" outlineLevel="0" collapsed="false">
      <c r="A297" s="24" t="s">
        <v>2679</v>
      </c>
      <c r="B297" s="24" t="s">
        <v>160</v>
      </c>
      <c r="C297" s="24" t="s">
        <v>92</v>
      </c>
      <c r="D297" s="24" t="n">
        <v>0</v>
      </c>
      <c r="E297" s="24" t="n">
        <v>0</v>
      </c>
      <c r="F297" s="24" t="n">
        <v>1</v>
      </c>
      <c r="G297" s="24" t="n">
        <v>0</v>
      </c>
      <c r="I297" s="105"/>
      <c r="J297" s="28"/>
      <c r="K297" s="105" t="n">
        <v>4</v>
      </c>
      <c r="L297" s="28" t="n">
        <v>1</v>
      </c>
      <c r="M297" s="106" t="n">
        <f aca="false">SUM(K297:L297)</f>
        <v>5</v>
      </c>
      <c r="N297" s="105" t="n">
        <v>2</v>
      </c>
      <c r="O297" s="28" t="n">
        <v>1</v>
      </c>
      <c r="P297" s="31"/>
      <c r="Q297" s="106" t="n">
        <f aca="false">SUM(N297:P297)</f>
        <v>3</v>
      </c>
      <c r="R297" s="107"/>
      <c r="S297" s="105"/>
      <c r="T297" s="108"/>
      <c r="U297" s="109" t="n">
        <v>1</v>
      </c>
      <c r="V297" s="110" t="n">
        <v>2</v>
      </c>
      <c r="W297" s="111"/>
      <c r="X297" s="110"/>
      <c r="Y297" s="111"/>
      <c r="Z297" s="110"/>
      <c r="AA297" s="111"/>
      <c r="AB297" s="110"/>
      <c r="AC297" s="111"/>
      <c r="AD297" s="110"/>
      <c r="AE297" s="111"/>
      <c r="AF297" s="110"/>
      <c r="AG297" s="112"/>
      <c r="AH297" s="113"/>
      <c r="AI297" s="111" t="n">
        <f aca="false">SUM(S297,U297,W297,Y297,AA297,AC297,AE297,AG297)</f>
        <v>1</v>
      </c>
      <c r="AJ297" s="106" t="n">
        <f aca="false">SUM(T297,V297,X297,Z297,AB297,AD297,AF297,AH297)</f>
        <v>2</v>
      </c>
      <c r="AK297" s="107"/>
      <c r="AL297" s="107"/>
      <c r="AM297" s="105"/>
      <c r="AN297" s="28"/>
      <c r="AO297" s="106"/>
      <c r="AP297" s="105"/>
      <c r="AS297" s="24" t="s">
        <v>52</v>
      </c>
      <c r="AT297" s="27" t="n">
        <f aca="false">IF(OR(BE297=BS$60,BE297=BS$61,BE297=BS$62,BE297=BS$63,BE297=BS$64),1,IF(OR(BE297=BS$65,BE297=BS$66,BE297=BS$67,BE297=BS$68,BE297=BS$69),2,3))</f>
        <v>2</v>
      </c>
      <c r="AU297" s="27" t="n">
        <f aca="false">IF(OR(BF297=BS$30,BF297=BS$31,BF297=BS$32,BF297=BS$33),1,IF(BF297=BS$34,2,3))</f>
        <v>1</v>
      </c>
      <c r="AV297" s="27" t="n">
        <f aca="false">IF(BG297="отсутствует",2,1)</f>
        <v>1</v>
      </c>
      <c r="AW297" s="27" t="n">
        <f aca="false">IF(OR(BH297=BS$41,BH297=BS$42),1,IF(OR(BH297=BS$43,BH297=BS$44,BH297=BS$45),2,IF(OR(BH297=BS$46,BH297=BS$47,BH297=BS$48),3,IF(BH297=BS$56,5,IF(BH297=BS$57,6,4)))))</f>
        <v>4</v>
      </c>
      <c r="AX297" s="27" t="n">
        <f aca="false">IF(BI297="отсутствует",2,1)</f>
        <v>1</v>
      </c>
      <c r="AY297" s="24" t="s">
        <v>143</v>
      </c>
      <c r="AZ297" s="130" t="n">
        <v>1</v>
      </c>
      <c r="BA297" s="130" t="n">
        <v>1</v>
      </c>
      <c r="BD297" s="104" t="s">
        <v>52</v>
      </c>
      <c r="BE297" s="104" t="s">
        <v>226</v>
      </c>
      <c r="BF297" s="104" t="s">
        <v>72</v>
      </c>
      <c r="BG297" s="104" t="s">
        <v>870</v>
      </c>
      <c r="BH297" s="104" t="s">
        <v>2680</v>
      </c>
      <c r="BI297" s="104" t="s">
        <v>2140</v>
      </c>
      <c r="BJ297" s="104" t="s">
        <v>143</v>
      </c>
      <c r="BK297" s="24" t="s">
        <v>51</v>
      </c>
    </row>
    <row r="298" s="24" customFormat="true" ht="15" hidden="false" customHeight="false" outlineLevel="0" collapsed="false">
      <c r="A298" s="24" t="s">
        <v>2681</v>
      </c>
      <c r="B298" s="24" t="s">
        <v>211</v>
      </c>
      <c r="C298" s="24" t="s">
        <v>2682</v>
      </c>
      <c r="D298" s="24" t="n">
        <v>0</v>
      </c>
      <c r="E298" s="24" t="n">
        <v>0</v>
      </c>
      <c r="F298" s="24" t="n">
        <v>1</v>
      </c>
      <c r="G298" s="24" t="n">
        <v>0</v>
      </c>
      <c r="I298" s="105"/>
      <c r="J298" s="28"/>
      <c r="K298" s="105" t="n">
        <v>1</v>
      </c>
      <c r="L298" s="28"/>
      <c r="M298" s="106" t="n">
        <f aca="false">SUM(K298:L298)</f>
        <v>1</v>
      </c>
      <c r="N298" s="105" t="n">
        <v>5</v>
      </c>
      <c r="O298" s="28" t="n">
        <v>6</v>
      </c>
      <c r="P298" s="31" t="n">
        <v>2</v>
      </c>
      <c r="Q298" s="106" t="n">
        <f aca="false">SUM(N298:P298)</f>
        <v>13</v>
      </c>
      <c r="R298" s="107"/>
      <c r="S298" s="105"/>
      <c r="T298" s="108"/>
      <c r="U298" s="109" t="n">
        <v>2</v>
      </c>
      <c r="V298" s="110" t="n">
        <v>2</v>
      </c>
      <c r="W298" s="111" t="n">
        <v>1</v>
      </c>
      <c r="X298" s="110" t="n">
        <v>1</v>
      </c>
      <c r="Y298" s="111"/>
      <c r="Z298" s="110"/>
      <c r="AA298" s="111"/>
      <c r="AB298" s="110"/>
      <c r="AC298" s="111"/>
      <c r="AD298" s="110"/>
      <c r="AE298" s="111" t="n">
        <v>1</v>
      </c>
      <c r="AF298" s="110" t="n">
        <v>1</v>
      </c>
      <c r="AG298" s="112"/>
      <c r="AH298" s="113"/>
      <c r="AI298" s="111" t="n">
        <f aca="false">SUM(S298,U298,W298,Y298,AA298,AC298,AE298,AG298)</f>
        <v>4</v>
      </c>
      <c r="AJ298" s="106" t="n">
        <f aca="false">SUM(T298,V298,X298,Z298,AB298,AD298,AF298,AH298)</f>
        <v>4</v>
      </c>
      <c r="AK298" s="107" t="n">
        <v>4</v>
      </c>
      <c r="AL298" s="107" t="n">
        <v>1</v>
      </c>
      <c r="AM298" s="105"/>
      <c r="AN298" s="28"/>
      <c r="AO298" s="106"/>
      <c r="AP298" s="105"/>
      <c r="AS298" s="24" t="s">
        <v>52</v>
      </c>
      <c r="AT298" s="27" t="n">
        <f aca="false">IF(OR(BE298=BS$60,BE298=BS$61,BE298=BS$62,BE298=BS$63,BE298=BS$64),1,IF(OR(BE298=BS$65,BE298=BS$66,BE298=BS$67,BE298=BS$68,BE298=BS$69),2,3))</f>
        <v>1</v>
      </c>
      <c r="AU298" s="27" t="n">
        <f aca="false">IF(OR(BF298=BS$30,BF298=BS$31,BF298=BS$32,BF298=BS$33),1,IF(BF298=BS$34,2,3))</f>
        <v>2</v>
      </c>
      <c r="AV298" s="27" t="n">
        <f aca="false">IF(BG298="отсутствует",2,1)</f>
        <v>1</v>
      </c>
      <c r="AW298" s="27" t="n">
        <f aca="false">IF(OR(BH298=BS$41,BH298=BS$42),1,IF(OR(BH298=BS$43,BH298=BS$44,BH298=BS$45),2,IF(OR(BH298=BS$46,BH298=BS$47,BH298=BS$48),3,IF(BH298=BS$56,5,IF(BH298=BS$57,6,4)))))</f>
        <v>4</v>
      </c>
      <c r="AX298" s="27" t="n">
        <f aca="false">IF(BI298="отсутствует",2,1)</f>
        <v>1</v>
      </c>
      <c r="AY298" s="24" t="s">
        <v>2297</v>
      </c>
      <c r="AZ298" s="130" t="n">
        <v>1</v>
      </c>
      <c r="BA298" s="130" t="n">
        <v>1</v>
      </c>
      <c r="BD298" s="104" t="s">
        <v>52</v>
      </c>
      <c r="BE298" s="104" t="s">
        <v>673</v>
      </c>
      <c r="BF298" s="104" t="s">
        <v>82</v>
      </c>
      <c r="BG298" s="104" t="s">
        <v>140</v>
      </c>
      <c r="BH298" s="104" t="s">
        <v>2683</v>
      </c>
      <c r="BI298" s="104" t="s">
        <v>388</v>
      </c>
      <c r="BJ298" s="104" t="s">
        <v>2297</v>
      </c>
      <c r="BK298" s="24" t="s">
        <v>51</v>
      </c>
    </row>
    <row r="299" s="24" customFormat="true" ht="15" hidden="false" customHeight="false" outlineLevel="0" collapsed="false">
      <c r="A299" s="24" t="s">
        <v>1821</v>
      </c>
      <c r="B299" s="24" t="s">
        <v>138</v>
      </c>
      <c r="C299" s="24" t="s">
        <v>139</v>
      </c>
      <c r="D299" s="24" t="n">
        <v>0</v>
      </c>
      <c r="E299" s="24" t="n">
        <v>1</v>
      </c>
      <c r="F299" s="24" t="n">
        <v>1</v>
      </c>
      <c r="G299" s="24" t="n">
        <v>1</v>
      </c>
      <c r="H299" s="24" t="n">
        <v>1</v>
      </c>
      <c r="I299" s="105"/>
      <c r="J299" s="28"/>
      <c r="K299" s="105" t="n">
        <v>3</v>
      </c>
      <c r="L299" s="28" t="n">
        <v>2</v>
      </c>
      <c r="M299" s="106" t="n">
        <f aca="false">SUM(K299:L299)</f>
        <v>5</v>
      </c>
      <c r="N299" s="105" t="n">
        <v>1</v>
      </c>
      <c r="O299" s="28" t="n">
        <v>2</v>
      </c>
      <c r="P299" s="31"/>
      <c r="Q299" s="106" t="n">
        <f aca="false">SUM(N299:P299)</f>
        <v>3</v>
      </c>
      <c r="R299" s="107" t="n">
        <v>2</v>
      </c>
      <c r="S299" s="105" t="n">
        <v>2</v>
      </c>
      <c r="T299" s="108" t="n">
        <v>2</v>
      </c>
      <c r="U299" s="109" t="n">
        <v>3</v>
      </c>
      <c r="V299" s="110" t="n">
        <v>6</v>
      </c>
      <c r="W299" s="111"/>
      <c r="X299" s="110"/>
      <c r="Y299" s="111"/>
      <c r="Z299" s="110"/>
      <c r="AA299" s="111" t="n">
        <v>1</v>
      </c>
      <c r="AB299" s="110" t="n">
        <v>1</v>
      </c>
      <c r="AC299" s="111"/>
      <c r="AD299" s="110"/>
      <c r="AE299" s="111" t="n">
        <v>1</v>
      </c>
      <c r="AF299" s="110" t="n">
        <v>1</v>
      </c>
      <c r="AG299" s="112"/>
      <c r="AH299" s="113"/>
      <c r="AI299" s="111" t="n">
        <f aca="false">SUM(S299,U299,W299,Y299,AA299,AC299,AE299,AG299)</f>
        <v>7</v>
      </c>
      <c r="AJ299" s="106" t="n">
        <f aca="false">SUM(T299,V299,X299,Z299,AB299,AD299,AF299,AH299)</f>
        <v>10</v>
      </c>
      <c r="AK299" s="107"/>
      <c r="AL299" s="107" t="n">
        <v>2</v>
      </c>
      <c r="AM299" s="105"/>
      <c r="AN299" s="28"/>
      <c r="AO299" s="106"/>
      <c r="AP299" s="105"/>
      <c r="AS299" s="24" t="s">
        <v>52</v>
      </c>
      <c r="AT299" s="27" t="n">
        <f aca="false">IF(OR(BE299=BS$60,BE299=BS$61,BE299=BS$62,BE299=BS$63,BE299=BS$64),1,IF(OR(BE299=BS$65,BE299=BS$66,BE299=BS$67,BE299=BS$68,BE299=BS$69),2,3))</f>
        <v>1</v>
      </c>
      <c r="AU299" s="27" t="n">
        <f aca="false">IF(OR(BF299=BS$30,BF299=BS$31,BF299=BS$32,BF299=BS$33),1,IF(BF299=BS$34,2,3))</f>
        <v>1</v>
      </c>
      <c r="AV299" s="27" t="n">
        <f aca="false">IF(BG299="отсутствует",2,1)</f>
        <v>1</v>
      </c>
      <c r="AW299" s="27" t="n">
        <f aca="false">IF(OR(BH299=BS$41,BH299=BS$42),1,IF(OR(BH299=BS$43,BH299=BS$44,BH299=BS$45),2,IF(OR(BH299=BS$46,BH299=BS$47,BH299=BS$48),3,IF(BH299=BS$56,5,IF(BH299=BS$57,6,4)))))</f>
        <v>4</v>
      </c>
      <c r="AX299" s="27" t="n">
        <f aca="false">IF(BI299="отсутствует",2,1)</f>
        <v>1</v>
      </c>
      <c r="AY299" s="24" t="s">
        <v>143</v>
      </c>
      <c r="AZ299" s="130" t="n">
        <v>1</v>
      </c>
      <c r="BA299" s="130" t="n">
        <v>1</v>
      </c>
      <c r="BD299" s="104" t="s">
        <v>52</v>
      </c>
      <c r="BE299" s="104" t="s">
        <v>107</v>
      </c>
      <c r="BF299" s="104" t="s">
        <v>72</v>
      </c>
      <c r="BG299" s="104" t="s">
        <v>1822</v>
      </c>
      <c r="BH299" s="104" t="s">
        <v>319</v>
      </c>
      <c r="BI299" s="104" t="s">
        <v>142</v>
      </c>
      <c r="BJ299" s="104" t="s">
        <v>143</v>
      </c>
      <c r="BK299" s="24" t="s">
        <v>51</v>
      </c>
    </row>
    <row r="300" s="24" customFormat="true" ht="15" hidden="false" customHeight="false" outlineLevel="0" collapsed="false">
      <c r="A300" s="24" t="s">
        <v>2684</v>
      </c>
      <c r="B300" s="24" t="s">
        <v>211</v>
      </c>
      <c r="C300" s="24" t="s">
        <v>92</v>
      </c>
      <c r="D300" s="24" t="n">
        <v>0</v>
      </c>
      <c r="E300" s="24" t="n">
        <v>0</v>
      </c>
      <c r="F300" s="24" t="n">
        <v>1</v>
      </c>
      <c r="G300" s="24" t="n">
        <v>0</v>
      </c>
      <c r="I300" s="105"/>
      <c r="J300" s="28" t="n">
        <v>1</v>
      </c>
      <c r="K300" s="105" t="n">
        <v>3</v>
      </c>
      <c r="L300" s="28" t="n">
        <v>1</v>
      </c>
      <c r="M300" s="106" t="n">
        <f aca="false">SUM(K300:L300)</f>
        <v>4</v>
      </c>
      <c r="N300" s="105" t="n">
        <v>1</v>
      </c>
      <c r="O300" s="28"/>
      <c r="P300" s="31" t="n">
        <v>1</v>
      </c>
      <c r="Q300" s="106" t="n">
        <f aca="false">SUM(N300:P300)</f>
        <v>2</v>
      </c>
      <c r="R300" s="107"/>
      <c r="S300" s="105"/>
      <c r="T300" s="108"/>
      <c r="U300" s="109"/>
      <c r="V300" s="110"/>
      <c r="W300" s="111"/>
      <c r="X300" s="110"/>
      <c r="Y300" s="111"/>
      <c r="Z300" s="110"/>
      <c r="AA300" s="111"/>
      <c r="AB300" s="110"/>
      <c r="AC300" s="111"/>
      <c r="AD300" s="110"/>
      <c r="AE300" s="111"/>
      <c r="AF300" s="110"/>
      <c r="AG300" s="112"/>
      <c r="AH300" s="113"/>
      <c r="AI300" s="111" t="n">
        <f aca="false">SUM(S300,U300,W300,Y300,AA300,AC300,AE300,AG300)</f>
        <v>0</v>
      </c>
      <c r="AJ300" s="106" t="n">
        <f aca="false">SUM(T300,V300,X300,Z300,AB300,AD300,AF300,AH300)</f>
        <v>0</v>
      </c>
      <c r="AK300" s="107"/>
      <c r="AL300" s="107"/>
      <c r="AM300" s="105"/>
      <c r="AN300" s="28"/>
      <c r="AO300" s="106"/>
      <c r="AP300" s="105"/>
      <c r="AS300" s="24" t="s">
        <v>52</v>
      </c>
      <c r="AT300" s="27" t="n">
        <f aca="false">IF(OR(BE300=BS$60,BE300=BS$61,BE300=BS$62,BE300=BS$63,BE300=BS$64),1,IF(OR(BE300=BS$65,BE300=BS$66,BE300=BS$67,BE300=BS$68,BE300=BS$69),2,3))</f>
        <v>1</v>
      </c>
      <c r="AU300" s="27" t="n">
        <f aca="false">IF(OR(BF300=BS$30,BF300=BS$31,BF300=BS$32,BF300=BS$33),1,IF(BF300=BS$34,2,3))</f>
        <v>1</v>
      </c>
      <c r="AV300" s="27" t="n">
        <f aca="false">IF(BG300="отсутствует",2,1)</f>
        <v>1</v>
      </c>
      <c r="AW300" s="27" t="n">
        <f aca="false">IF(OR(BH300=BS$41,BH300=BS$42),1,IF(OR(BH300=BS$43,BH300=BS$44,BH300=BS$45),2,IF(OR(BH300=BS$46,BH300=BS$47,BH300=BS$48),3,IF(BH300=BS$56,5,IF(BH300=BS$57,6,4)))))</f>
        <v>4</v>
      </c>
      <c r="AX300" s="27" t="n">
        <f aca="false">IF(BI300="отсутствует",2,1)</f>
        <v>1</v>
      </c>
      <c r="AY300" s="24" t="s">
        <v>143</v>
      </c>
      <c r="AZ300" s="130" t="n">
        <v>1</v>
      </c>
      <c r="BA300" s="130" t="n">
        <v>1</v>
      </c>
      <c r="BD300" s="104" t="s">
        <v>52</v>
      </c>
      <c r="BE300" s="104" t="s">
        <v>120</v>
      </c>
      <c r="BF300" s="104" t="s">
        <v>72</v>
      </c>
      <c r="BG300" s="104" t="s">
        <v>386</v>
      </c>
      <c r="BH300" s="104" t="s">
        <v>2366</v>
      </c>
      <c r="BI300" s="104" t="s">
        <v>142</v>
      </c>
      <c r="BJ300" s="104" t="s">
        <v>143</v>
      </c>
      <c r="BK300" s="24" t="s">
        <v>51</v>
      </c>
    </row>
    <row r="301" s="24" customFormat="true" ht="15" hidden="false" customHeight="false" outlineLevel="0" collapsed="false">
      <c r="A301" s="24" t="s">
        <v>2685</v>
      </c>
      <c r="B301" s="24" t="s">
        <v>1720</v>
      </c>
      <c r="C301" s="24" t="s">
        <v>408</v>
      </c>
      <c r="D301" s="24" t="n">
        <v>0</v>
      </c>
      <c r="E301" s="24" t="n">
        <v>0</v>
      </c>
      <c r="F301" s="24" t="n">
        <v>1</v>
      </c>
      <c r="G301" s="24" t="n">
        <v>0</v>
      </c>
      <c r="I301" s="105"/>
      <c r="J301" s="28"/>
      <c r="K301" s="105"/>
      <c r="L301" s="28"/>
      <c r="M301" s="106" t="n">
        <f aca="false">SUM(K301:L301)</f>
        <v>0</v>
      </c>
      <c r="N301" s="105"/>
      <c r="O301" s="28"/>
      <c r="P301" s="31"/>
      <c r="Q301" s="106" t="n">
        <f aca="false">SUM(N301:P301)</f>
        <v>0</v>
      </c>
      <c r="R301" s="107"/>
      <c r="S301" s="105"/>
      <c r="T301" s="108"/>
      <c r="U301" s="109"/>
      <c r="V301" s="110"/>
      <c r="W301" s="111"/>
      <c r="X301" s="110"/>
      <c r="Y301" s="111"/>
      <c r="Z301" s="110"/>
      <c r="AA301" s="111"/>
      <c r="AB301" s="110"/>
      <c r="AC301" s="111"/>
      <c r="AD301" s="110"/>
      <c r="AE301" s="111"/>
      <c r="AF301" s="110"/>
      <c r="AG301" s="112"/>
      <c r="AH301" s="113"/>
      <c r="AI301" s="111" t="n">
        <f aca="false">SUM(S301,U301,W301,Y301,AA301,AC301,AE301,AG301)</f>
        <v>0</v>
      </c>
      <c r="AJ301" s="106" t="n">
        <f aca="false">SUM(T301,V301,X301,Z301,AB301,AD301,AF301,AH301)</f>
        <v>0</v>
      </c>
      <c r="AK301" s="107"/>
      <c r="AL301" s="107"/>
      <c r="AM301" s="105"/>
      <c r="AN301" s="28"/>
      <c r="AO301" s="106"/>
      <c r="AP301" s="105"/>
      <c r="AS301" s="24" t="s">
        <v>454</v>
      </c>
      <c r="AT301" s="27" t="n">
        <f aca="false">IF(OR(BE301=BS$60,BE301=BS$61,BE301=BS$62,BE301=BS$63,BE301=BS$64),1,IF(OR(BE301=BS$65,BE301=BS$66,BE301=BS$67,BE301=BS$68,BE301=BS$69),2,3))</f>
        <v>1</v>
      </c>
      <c r="AU301" s="27" t="n">
        <f aca="false">IF(OR(BF301=BS$30,BF301=BS$31,BF301=BS$32,BF301=BS$33),1,IF(BF301=BS$34,2,3))</f>
        <v>1</v>
      </c>
      <c r="AV301" s="27" t="n">
        <f aca="false">IF(BG301="отсутствует",2,1)</f>
        <v>2</v>
      </c>
      <c r="AW301" s="27" t="n">
        <f aca="false">IF(OR(BH301=BS$41,BH301=BS$42),1,IF(OR(BH301=BS$43,BH301=BS$44,BH301=BS$45),2,IF(OR(BH301=BS$46,BH301=BS$47,BH301=BS$48),3,IF(BH301=BS$56,5,IF(BH301=BS$57,6,4)))))</f>
        <v>3</v>
      </c>
      <c r="AX301" s="27" t="n">
        <f aca="false">IF(BI301="отсутствует",2,1)</f>
        <v>1</v>
      </c>
      <c r="AY301" s="24" t="s">
        <v>260</v>
      </c>
      <c r="AZ301" s="130" t="n">
        <v>2</v>
      </c>
      <c r="BA301" s="130" t="n">
        <v>2</v>
      </c>
      <c r="BD301" s="104" t="s">
        <v>454</v>
      </c>
      <c r="BE301" s="104" t="s">
        <v>107</v>
      </c>
      <c r="BF301" s="104" t="s">
        <v>72</v>
      </c>
      <c r="BG301" s="104" t="s">
        <v>55</v>
      </c>
      <c r="BH301" s="104" t="s">
        <v>65</v>
      </c>
      <c r="BI301" s="104" t="s">
        <v>195</v>
      </c>
      <c r="BJ301" s="104" t="s">
        <v>260</v>
      </c>
      <c r="BK301" s="24" t="s">
        <v>51</v>
      </c>
    </row>
    <row r="302" s="24" customFormat="true" ht="15" hidden="false" customHeight="false" outlineLevel="0" collapsed="false">
      <c r="A302" s="24" t="s">
        <v>938</v>
      </c>
      <c r="B302" s="24" t="s">
        <v>899</v>
      </c>
      <c r="C302" s="24" t="s">
        <v>233</v>
      </c>
      <c r="D302" s="24" t="n">
        <v>0</v>
      </c>
      <c r="E302" s="24" t="n">
        <v>0</v>
      </c>
      <c r="F302" s="24" t="n">
        <v>1</v>
      </c>
      <c r="G302" s="24" t="n">
        <v>0</v>
      </c>
      <c r="I302" s="105"/>
      <c r="J302" s="28"/>
      <c r="K302" s="105"/>
      <c r="L302" s="28"/>
      <c r="M302" s="106" t="n">
        <f aca="false">SUM(K302:L302)</f>
        <v>0</v>
      </c>
      <c r="N302" s="105"/>
      <c r="O302" s="28"/>
      <c r="P302" s="31"/>
      <c r="Q302" s="106" t="n">
        <f aca="false">SUM(N302:P302)</f>
        <v>0</v>
      </c>
      <c r="R302" s="107"/>
      <c r="S302" s="105"/>
      <c r="T302" s="108"/>
      <c r="U302" s="109"/>
      <c r="V302" s="110"/>
      <c r="W302" s="111"/>
      <c r="X302" s="110"/>
      <c r="Y302" s="111"/>
      <c r="Z302" s="110"/>
      <c r="AA302" s="111"/>
      <c r="AB302" s="110"/>
      <c r="AC302" s="111"/>
      <c r="AD302" s="110"/>
      <c r="AE302" s="111"/>
      <c r="AF302" s="110"/>
      <c r="AG302" s="112"/>
      <c r="AH302" s="113"/>
      <c r="AI302" s="111" t="n">
        <f aca="false">SUM(S302,U302,W302,Y302,AA302,AC302,AE302,AG302)</f>
        <v>0</v>
      </c>
      <c r="AJ302" s="106" t="n">
        <f aca="false">SUM(T302,V302,X302,Z302,AB302,AD302,AF302,AH302)</f>
        <v>0</v>
      </c>
      <c r="AK302" s="107"/>
      <c r="AL302" s="107"/>
      <c r="AM302" s="105"/>
      <c r="AN302" s="28"/>
      <c r="AO302" s="106"/>
      <c r="AP302" s="105"/>
      <c r="AQ302" s="24" t="s">
        <v>2917</v>
      </c>
      <c r="AS302" s="24" t="s">
        <v>454</v>
      </c>
      <c r="AT302" s="27" t="n">
        <f aca="false">IF(OR(BE302=BS$60,BE302=BS$61,BE302=BS$62,BE302=BS$63,BE302=BS$64),1,IF(OR(BE302=BS$65,BE302=BS$66,BE302=BS$67,BE302=BS$68,BE302=BS$69),2,3))</f>
        <v>2</v>
      </c>
      <c r="AU302" s="27" t="n">
        <f aca="false">IF(OR(BF302=BS$30,BF302=BS$31,BF302=BS$32,BF302=BS$33),1,IF(BF302=BS$34,2,3))</f>
        <v>1</v>
      </c>
      <c r="AV302" s="27" t="n">
        <f aca="false">IF(BG302="отсутствует",2,1)</f>
        <v>2</v>
      </c>
      <c r="AW302" s="27" t="n">
        <f aca="false">IF(OR(BH302=BS$41,BH302=BS$42),1,IF(OR(BH302=BS$43,BH302=BS$44,BH302=BS$45),2,IF(OR(BH302=BS$46,BH302=BS$47,BH302=BS$48),3,IF(BH302=BS$56,5,IF(BH302=BS$57,6,4)))))</f>
        <v>2</v>
      </c>
      <c r="AX302" s="27" t="n">
        <f aca="false">IF(BI302="отсутствует",2,1)</f>
        <v>1</v>
      </c>
      <c r="AY302" s="24" t="s">
        <v>206</v>
      </c>
      <c r="AZ302" s="130" t="n">
        <v>1</v>
      </c>
      <c r="BA302" s="130" t="n">
        <v>1</v>
      </c>
      <c r="BD302" s="104" t="s">
        <v>454</v>
      </c>
      <c r="BE302" s="104" t="s">
        <v>63</v>
      </c>
      <c r="BF302" s="104" t="s">
        <v>64</v>
      </c>
      <c r="BG302" s="104" t="s">
        <v>55</v>
      </c>
      <c r="BH302" s="104" t="s">
        <v>477</v>
      </c>
      <c r="BI302" s="104" t="s">
        <v>1998</v>
      </c>
      <c r="BJ302" s="104" t="s">
        <v>206</v>
      </c>
      <c r="BK302" s="24" t="s">
        <v>51</v>
      </c>
    </row>
    <row r="303" s="24" customFormat="true" ht="15" hidden="false" customHeight="false" outlineLevel="0" collapsed="false">
      <c r="A303" s="24" t="s">
        <v>105</v>
      </c>
      <c r="B303" s="24" t="s">
        <v>219</v>
      </c>
      <c r="C303" s="24" t="s">
        <v>295</v>
      </c>
      <c r="D303" s="24" t="n">
        <v>0</v>
      </c>
      <c r="E303" s="24" t="n">
        <v>0</v>
      </c>
      <c r="F303" s="24" t="n">
        <v>1</v>
      </c>
      <c r="G303" s="24" t="n">
        <v>0</v>
      </c>
      <c r="I303" s="105"/>
      <c r="J303" s="28"/>
      <c r="K303" s="105" t="n">
        <v>3</v>
      </c>
      <c r="L303" s="28"/>
      <c r="M303" s="106" t="n">
        <f aca="false">SUM(K303:L303)</f>
        <v>3</v>
      </c>
      <c r="N303" s="105" t="n">
        <v>5</v>
      </c>
      <c r="O303" s="28" t="n">
        <v>5</v>
      </c>
      <c r="P303" s="31" t="n">
        <v>2</v>
      </c>
      <c r="Q303" s="106" t="n">
        <f aca="false">SUM(N303:P303)</f>
        <v>12</v>
      </c>
      <c r="R303" s="107"/>
      <c r="S303" s="105" t="n">
        <v>5</v>
      </c>
      <c r="T303" s="108" t="n">
        <v>5</v>
      </c>
      <c r="U303" s="109" t="n">
        <v>10</v>
      </c>
      <c r="V303" s="110" t="n">
        <v>10</v>
      </c>
      <c r="W303" s="111" t="n">
        <v>1</v>
      </c>
      <c r="X303" s="110" t="n">
        <v>1</v>
      </c>
      <c r="Y303" s="111"/>
      <c r="Z303" s="110"/>
      <c r="AA303" s="111" t="n">
        <v>3</v>
      </c>
      <c r="AB303" s="110" t="n">
        <v>3</v>
      </c>
      <c r="AC303" s="111"/>
      <c r="AD303" s="110"/>
      <c r="AE303" s="111" t="n">
        <v>1</v>
      </c>
      <c r="AF303" s="110" t="n">
        <v>1</v>
      </c>
      <c r="AG303" s="112"/>
      <c r="AH303" s="113"/>
      <c r="AI303" s="111" t="n">
        <f aca="false">SUM(S303,U303,W303,Y303,AA303,AC303,AE303,AG303)</f>
        <v>20</v>
      </c>
      <c r="AJ303" s="106" t="n">
        <f aca="false">SUM(T303,V303,X303,Z303,AB303,AD303,AF303,AH303)</f>
        <v>20</v>
      </c>
      <c r="AK303" s="107" t="n">
        <v>2</v>
      </c>
      <c r="AL303" s="107" t="n">
        <v>2</v>
      </c>
      <c r="AM303" s="105"/>
      <c r="AN303" s="28"/>
      <c r="AO303" s="106"/>
      <c r="AP303" s="105"/>
      <c r="AS303" s="24" t="s">
        <v>52</v>
      </c>
      <c r="AT303" s="27" t="n">
        <f aca="false">IF(OR(BE303=BS$60,BE303=BS$61,BE303=BS$62,BE303=BS$63,BE303=BS$64),1,IF(OR(BE303=BS$65,BE303=BS$66,BE303=BS$67,BE303=BS$68,BE303=BS$69),2,3))</f>
        <v>1</v>
      </c>
      <c r="AU303" s="27" t="n">
        <f aca="false">IF(OR(BF303=BS$30,BF303=BS$31,BF303=BS$32,BF303=BS$33),1,IF(BF303=BS$34,2,3))</f>
        <v>3</v>
      </c>
      <c r="AV303" s="27" t="n">
        <f aca="false">IF(BG303="отсутствует",2,1)</f>
        <v>1</v>
      </c>
      <c r="AW303" s="27" t="n">
        <f aca="false">IF(OR(BH303=BS$41,BH303=BS$42),1,IF(OR(BH303=BS$43,BH303=BS$44,BH303=BS$45),2,IF(OR(BH303=BS$46,BH303=BS$47,BH303=BS$48),3,IF(BH303=BS$56,5,IF(BH303=BS$57,6,4)))))</f>
        <v>4</v>
      </c>
      <c r="AX303" s="27" t="n">
        <f aca="false">IF(BI303="отсутствует",2,1)</f>
        <v>1</v>
      </c>
      <c r="AY303" s="24" t="s">
        <v>2596</v>
      </c>
      <c r="AZ303" s="130" t="n">
        <v>1</v>
      </c>
      <c r="BA303" s="130" t="n">
        <v>1</v>
      </c>
      <c r="BD303" s="104" t="s">
        <v>52</v>
      </c>
      <c r="BE303" s="104" t="s">
        <v>438</v>
      </c>
      <c r="BF303" s="104" t="s">
        <v>137</v>
      </c>
      <c r="BG303" s="104" t="s">
        <v>140</v>
      </c>
      <c r="BH303" s="104" t="s">
        <v>1191</v>
      </c>
      <c r="BI303" s="104" t="s">
        <v>2602</v>
      </c>
      <c r="BJ303" s="104" t="s">
        <v>2596</v>
      </c>
      <c r="BK303" s="24" t="s">
        <v>51</v>
      </c>
    </row>
    <row r="304" s="24" customFormat="true" ht="15" hidden="false" customHeight="false" outlineLevel="0" collapsed="false">
      <c r="A304" s="24" t="s">
        <v>2686</v>
      </c>
      <c r="B304" s="24" t="s">
        <v>138</v>
      </c>
      <c r="C304" s="24" t="s">
        <v>685</v>
      </c>
      <c r="D304" s="24" t="n">
        <v>0</v>
      </c>
      <c r="E304" s="24" t="n">
        <v>0</v>
      </c>
      <c r="F304" s="24" t="n">
        <v>1</v>
      </c>
      <c r="G304" s="24" t="n">
        <v>1</v>
      </c>
      <c r="H304" s="24" t="n">
        <v>1</v>
      </c>
      <c r="I304" s="105"/>
      <c r="J304" s="28"/>
      <c r="K304" s="105" t="n">
        <v>2</v>
      </c>
      <c r="L304" s="28"/>
      <c r="M304" s="106" t="n">
        <f aca="false">SUM(K304:L304)</f>
        <v>2</v>
      </c>
      <c r="N304" s="105" t="n">
        <v>5</v>
      </c>
      <c r="O304" s="28" t="n">
        <v>9</v>
      </c>
      <c r="P304" s="31" t="n">
        <v>3</v>
      </c>
      <c r="Q304" s="106" t="n">
        <f aca="false">SUM(N304:P304)</f>
        <v>17</v>
      </c>
      <c r="R304" s="107"/>
      <c r="S304" s="105"/>
      <c r="T304" s="108"/>
      <c r="U304" s="109"/>
      <c r="V304" s="110"/>
      <c r="W304" s="111"/>
      <c r="X304" s="110"/>
      <c r="Y304" s="111"/>
      <c r="Z304" s="110"/>
      <c r="AA304" s="111"/>
      <c r="AB304" s="110"/>
      <c r="AC304" s="111"/>
      <c r="AD304" s="110"/>
      <c r="AE304" s="111"/>
      <c r="AF304" s="110"/>
      <c r="AG304" s="112"/>
      <c r="AH304" s="113"/>
      <c r="AI304" s="111" t="n">
        <f aca="false">SUM(S304,U304,W304,Y304,AA304,AC304,AE304,AG304)</f>
        <v>0</v>
      </c>
      <c r="AJ304" s="106" t="n">
        <f aca="false">SUM(T304,V304,X304,Z304,AB304,AD304,AF304,AH304)</f>
        <v>0</v>
      </c>
      <c r="AK304" s="107"/>
      <c r="AL304" s="107"/>
      <c r="AM304" s="105"/>
      <c r="AN304" s="28"/>
      <c r="AO304" s="106"/>
      <c r="AP304" s="105"/>
      <c r="AS304" s="24" t="s">
        <v>454</v>
      </c>
      <c r="AT304" s="27" t="n">
        <f aca="false">IF(OR(BE304=BS$60,BE304=BS$61,BE304=BS$62,BE304=BS$63,BE304=BS$64),1,IF(OR(BE304=BS$65,BE304=BS$66,BE304=BS$67,BE304=BS$68,BE304=BS$69),2,3))</f>
        <v>3</v>
      </c>
      <c r="AU304" s="27" t="n">
        <f aca="false">IF(OR(BF304=BS$30,BF304=BS$31,BF304=BS$32,BF304=BS$33),1,IF(BF304=BS$34,2,3))</f>
        <v>1</v>
      </c>
      <c r="AV304" s="27" t="n">
        <f aca="false">IF(BG304="отсутствует",2,1)</f>
        <v>1</v>
      </c>
      <c r="AW304" s="27" t="n">
        <f aca="false">IF(OR(BH304=BS$41,BH304=BS$42),1,IF(OR(BH304=BS$43,BH304=BS$44,BH304=BS$45),2,IF(OR(BH304=BS$46,BH304=BS$47,BH304=BS$48),3,IF(BH304=BS$56,5,IF(BH304=BS$57,6,4)))))</f>
        <v>2</v>
      </c>
      <c r="AX304" s="27" t="n">
        <f aca="false">IF(BI304="отсутствует",2,1)</f>
        <v>1</v>
      </c>
      <c r="AY304" s="24" t="s">
        <v>84</v>
      </c>
      <c r="AZ304" s="130" t="n">
        <v>1</v>
      </c>
      <c r="BA304" s="130" t="n">
        <v>1</v>
      </c>
      <c r="BD304" s="104" t="s">
        <v>454</v>
      </c>
      <c r="BE304" s="104" t="s">
        <v>772</v>
      </c>
      <c r="BF304" s="104" t="s">
        <v>129</v>
      </c>
      <c r="BG304" s="104" t="s">
        <v>2687</v>
      </c>
      <c r="BH304" s="104" t="s">
        <v>477</v>
      </c>
      <c r="BI304" s="104" t="s">
        <v>2688</v>
      </c>
      <c r="BJ304" s="104" t="s">
        <v>84</v>
      </c>
      <c r="BK304" s="24" t="s">
        <v>51</v>
      </c>
    </row>
    <row r="305" s="24" customFormat="true" ht="15" hidden="false" customHeight="false" outlineLevel="0" collapsed="false">
      <c r="A305" s="24" t="s">
        <v>2689</v>
      </c>
      <c r="B305" s="24" t="s">
        <v>198</v>
      </c>
      <c r="C305" s="24" t="s">
        <v>135</v>
      </c>
      <c r="D305" s="24" t="n">
        <v>0</v>
      </c>
      <c r="E305" s="24" t="n">
        <v>0</v>
      </c>
      <c r="F305" s="24" t="n">
        <v>1</v>
      </c>
      <c r="G305" s="24" t="n">
        <v>0</v>
      </c>
      <c r="I305" s="105"/>
      <c r="J305" s="28"/>
      <c r="K305" s="105" t="n">
        <v>2</v>
      </c>
      <c r="L305" s="28" t="n">
        <v>1</v>
      </c>
      <c r="M305" s="106" t="n">
        <f aca="false">SUM(K305:L305)</f>
        <v>3</v>
      </c>
      <c r="N305" s="105" t="n">
        <v>4</v>
      </c>
      <c r="O305" s="28" t="n">
        <v>1</v>
      </c>
      <c r="P305" s="31" t="n">
        <v>2</v>
      </c>
      <c r="Q305" s="106" t="n">
        <f aca="false">SUM(N305:P305)</f>
        <v>7</v>
      </c>
      <c r="R305" s="107"/>
      <c r="S305" s="105"/>
      <c r="T305" s="108"/>
      <c r="U305" s="109"/>
      <c r="V305" s="110"/>
      <c r="W305" s="111"/>
      <c r="X305" s="110"/>
      <c r="Y305" s="111"/>
      <c r="Z305" s="110"/>
      <c r="AA305" s="111"/>
      <c r="AB305" s="110"/>
      <c r="AC305" s="111"/>
      <c r="AD305" s="110"/>
      <c r="AE305" s="111"/>
      <c r="AF305" s="110"/>
      <c r="AG305" s="112"/>
      <c r="AH305" s="113"/>
      <c r="AI305" s="111" t="n">
        <f aca="false">SUM(S305,U305,W305,Y305,AA305,AC305,AE305,AG305)</f>
        <v>0</v>
      </c>
      <c r="AJ305" s="106" t="n">
        <f aca="false">SUM(T305,V305,X305,Z305,AB305,AD305,AF305,AH305)</f>
        <v>0</v>
      </c>
      <c r="AK305" s="107"/>
      <c r="AL305" s="107"/>
      <c r="AM305" s="105"/>
      <c r="AN305" s="28"/>
      <c r="AO305" s="106"/>
      <c r="AP305" s="105"/>
      <c r="AS305" s="24" t="s">
        <v>52</v>
      </c>
      <c r="AT305" s="27" t="n">
        <f aca="false">IF(OR(BE305=BS$60,BE305=BS$61,BE305=BS$62,BE305=BS$63,BE305=BS$64),1,IF(OR(BE305=BS$65,BE305=BS$66,BE305=BS$67,BE305=BS$68,BE305=BS$69),2,3))</f>
        <v>2</v>
      </c>
      <c r="AU305" s="27" t="n">
        <f aca="false">IF(OR(BF305=BS$30,BF305=BS$31,BF305=BS$32,BF305=BS$33),1,IF(BF305=BS$34,2,3))</f>
        <v>1</v>
      </c>
      <c r="AV305" s="27" t="n">
        <f aca="false">IF(BG305="отсутствует",2,1)</f>
        <v>2</v>
      </c>
      <c r="AW305" s="27" t="n">
        <f aca="false">IF(OR(BH305=BS$41,BH305=BS$42),1,IF(OR(BH305=BS$43,BH305=BS$44,BH305=BS$45),2,IF(OR(BH305=BS$46,BH305=BS$47,BH305=BS$48),3,IF(BH305=BS$56,5,IF(BH305=BS$57,6,4)))))</f>
        <v>1</v>
      </c>
      <c r="AX305" s="27" t="n">
        <f aca="false">IF(BI305="отсутствует",2,1)</f>
        <v>1</v>
      </c>
      <c r="AY305" s="24" t="s">
        <v>1365</v>
      </c>
      <c r="AZ305" s="130" t="n">
        <v>1</v>
      </c>
      <c r="BA305" s="130" t="n">
        <v>1</v>
      </c>
      <c r="BD305" s="104" t="s">
        <v>52</v>
      </c>
      <c r="BE305" s="104" t="s">
        <v>63</v>
      </c>
      <c r="BF305" s="104" t="s">
        <v>72</v>
      </c>
      <c r="BG305" s="104" t="s">
        <v>55</v>
      </c>
      <c r="BH305" s="104" t="s">
        <v>73</v>
      </c>
      <c r="BI305" s="104" t="s">
        <v>123</v>
      </c>
      <c r="BJ305" s="104" t="s">
        <v>1365</v>
      </c>
      <c r="BK305" s="24" t="s">
        <v>51</v>
      </c>
    </row>
    <row r="306" s="24" customFormat="true" ht="15" hidden="false" customHeight="false" outlineLevel="0" collapsed="false">
      <c r="A306" s="24" t="s">
        <v>945</v>
      </c>
      <c r="B306" s="24" t="s">
        <v>946</v>
      </c>
      <c r="C306" s="24" t="s">
        <v>947</v>
      </c>
      <c r="D306" s="24" t="n">
        <v>1</v>
      </c>
      <c r="E306" s="24" t="n">
        <v>1</v>
      </c>
      <c r="F306" s="24" t="n">
        <v>1</v>
      </c>
      <c r="G306" s="24" t="n">
        <v>1</v>
      </c>
      <c r="H306" s="24" t="n">
        <v>1</v>
      </c>
      <c r="I306" s="105"/>
      <c r="J306" s="28"/>
      <c r="K306" s="105" t="n">
        <v>3</v>
      </c>
      <c r="L306" s="28"/>
      <c r="M306" s="106" t="n">
        <f aca="false">SUM(K306:L306)</f>
        <v>3</v>
      </c>
      <c r="N306" s="105"/>
      <c r="O306" s="28" t="n">
        <v>2</v>
      </c>
      <c r="P306" s="31"/>
      <c r="Q306" s="106" t="n">
        <f aca="false">SUM(N306:P306)</f>
        <v>2</v>
      </c>
      <c r="R306" s="107"/>
      <c r="S306" s="105" t="n">
        <v>1</v>
      </c>
      <c r="T306" s="108" t="n">
        <v>1</v>
      </c>
      <c r="U306" s="109" t="n">
        <v>3</v>
      </c>
      <c r="V306" s="110" t="n">
        <v>4</v>
      </c>
      <c r="W306" s="111"/>
      <c r="X306" s="110"/>
      <c r="Y306" s="111"/>
      <c r="Z306" s="110"/>
      <c r="AA306" s="111"/>
      <c r="AB306" s="110"/>
      <c r="AC306" s="111" t="n">
        <v>1</v>
      </c>
      <c r="AD306" s="110" t="n">
        <v>1</v>
      </c>
      <c r="AE306" s="111"/>
      <c r="AF306" s="110"/>
      <c r="AG306" s="112"/>
      <c r="AH306" s="113"/>
      <c r="AI306" s="111" t="n">
        <f aca="false">SUM(S306,U306,W306,Y306,AA306,AC306,AE306,AG306)</f>
        <v>5</v>
      </c>
      <c r="AJ306" s="106" t="n">
        <f aca="false">SUM(T306,V306,X306,Z306,AB306,AD306,AF306,AH306)</f>
        <v>6</v>
      </c>
      <c r="AK306" s="107" t="n">
        <v>1</v>
      </c>
      <c r="AL306" s="107"/>
      <c r="AM306" s="105"/>
      <c r="AN306" s="28"/>
      <c r="AO306" s="106"/>
      <c r="AP306" s="105"/>
      <c r="AS306" s="24" t="s">
        <v>52</v>
      </c>
      <c r="AT306" s="27" t="n">
        <f aca="false">IF(OR(BE306=BS$60,BE306=BS$61,BE306=BS$62,BE306=BS$63,BE306=BS$64),1,IF(OR(BE306=BS$65,BE306=BS$66,BE306=BS$67,BE306=BS$68,BE306=BS$69),2,3))</f>
        <v>1</v>
      </c>
      <c r="AU306" s="27" t="n">
        <f aca="false">IF(OR(BF306=BS$30,BF306=BS$31,BF306=BS$32,BF306=BS$33),1,IF(BF306=BS$34,2,3))</f>
        <v>1</v>
      </c>
      <c r="AV306" s="27" t="n">
        <f aca="false">IF(BG306="отсутствует",2,1)</f>
        <v>2</v>
      </c>
      <c r="AW306" s="27" t="n">
        <f aca="false">IF(OR(BH306=BS$41,BH306=BS$42),1,IF(OR(BH306=BS$43,BH306=BS$44,BH306=BS$45),2,IF(OR(BH306=BS$46,BH306=BS$47,BH306=BS$48),3,IF(BH306=BS$56,5,IF(BH306=BS$57,6,4)))))</f>
        <v>4</v>
      </c>
      <c r="AX306" s="27" t="n">
        <f aca="false">IF(BI306="отсутствует",2,1)</f>
        <v>1</v>
      </c>
      <c r="AY306" s="24" t="s">
        <v>260</v>
      </c>
      <c r="AZ306" s="130" t="n">
        <v>2</v>
      </c>
      <c r="BA306" s="130" t="n">
        <v>2</v>
      </c>
      <c r="BD306" s="104" t="s">
        <v>52</v>
      </c>
      <c r="BE306" s="104" t="s">
        <v>107</v>
      </c>
      <c r="BF306" s="104" t="s">
        <v>72</v>
      </c>
      <c r="BG306" s="104" t="s">
        <v>55</v>
      </c>
      <c r="BH306" s="104" t="s">
        <v>948</v>
      </c>
      <c r="BI306" s="104" t="s">
        <v>949</v>
      </c>
      <c r="BJ306" s="104" t="s">
        <v>260</v>
      </c>
      <c r="BK306" s="24" t="s">
        <v>51</v>
      </c>
    </row>
    <row r="307" s="24" customFormat="true" ht="15" hidden="false" customHeight="false" outlineLevel="0" collapsed="false">
      <c r="A307" s="24" t="s">
        <v>2690</v>
      </c>
      <c r="B307" s="24" t="s">
        <v>61</v>
      </c>
      <c r="C307" s="24" t="s">
        <v>252</v>
      </c>
      <c r="D307" s="24" t="n">
        <v>0</v>
      </c>
      <c r="E307" s="24" t="n">
        <v>0</v>
      </c>
      <c r="F307" s="24" t="n">
        <v>1</v>
      </c>
      <c r="G307" s="24" t="n">
        <v>1</v>
      </c>
      <c r="H307" s="24" t="n">
        <v>1</v>
      </c>
      <c r="I307" s="105"/>
      <c r="J307" s="28"/>
      <c r="K307" s="105" t="n">
        <v>3</v>
      </c>
      <c r="L307" s="28"/>
      <c r="M307" s="106" t="n">
        <f aca="false">SUM(K307:L307)</f>
        <v>3</v>
      </c>
      <c r="N307" s="105" t="n">
        <v>2</v>
      </c>
      <c r="O307" s="28" t="n">
        <v>2</v>
      </c>
      <c r="P307" s="31"/>
      <c r="Q307" s="106" t="n">
        <f aca="false">SUM(N307:P307)</f>
        <v>4</v>
      </c>
      <c r="R307" s="107" t="n">
        <v>1</v>
      </c>
      <c r="S307" s="105"/>
      <c r="T307" s="108"/>
      <c r="U307" s="109"/>
      <c r="V307" s="110"/>
      <c r="W307" s="111"/>
      <c r="X307" s="110"/>
      <c r="Y307" s="111"/>
      <c r="Z307" s="110"/>
      <c r="AA307" s="111"/>
      <c r="AB307" s="110"/>
      <c r="AC307" s="111"/>
      <c r="AD307" s="110"/>
      <c r="AE307" s="111"/>
      <c r="AF307" s="110"/>
      <c r="AG307" s="112"/>
      <c r="AH307" s="113"/>
      <c r="AI307" s="111" t="n">
        <f aca="false">SUM(S307,U307,W307,Y307,AA307,AC307,AE307,AG307)</f>
        <v>0</v>
      </c>
      <c r="AJ307" s="106" t="n">
        <f aca="false">SUM(T307,V307,X307,Z307,AB307,AD307,AF307,AH307)</f>
        <v>0</v>
      </c>
      <c r="AK307" s="107"/>
      <c r="AL307" s="107"/>
      <c r="AM307" s="105"/>
      <c r="AN307" s="28"/>
      <c r="AO307" s="106"/>
      <c r="AP307" s="105"/>
      <c r="AS307" s="24" t="s">
        <v>52</v>
      </c>
      <c r="AT307" s="27" t="n">
        <f aca="false">IF(OR(BE307=BS$60,BE307=BS$61,BE307=BS$62,BE307=BS$63,BE307=BS$64),1,IF(OR(BE307=BS$65,BE307=BS$66,BE307=BS$67,BE307=BS$68,BE307=BS$69),2,3))</f>
        <v>3</v>
      </c>
      <c r="AU307" s="27" t="n">
        <f aca="false">IF(OR(BF307=BS$30,BF307=BS$31,BF307=BS$32,BF307=BS$33),1,IF(BF307=BS$34,2,3))</f>
        <v>1</v>
      </c>
      <c r="AV307" s="27" t="n">
        <f aca="false">IF(BG307="отсутствует",2,1)</f>
        <v>1</v>
      </c>
      <c r="AW307" s="27" t="n">
        <f aca="false">IF(OR(BH307=BS$41,BH307=BS$42),1,IF(OR(BH307=BS$43,BH307=BS$44,BH307=BS$45),2,IF(OR(BH307=BS$46,BH307=BS$47,BH307=BS$48),3,IF(BH307=BS$56,5,IF(BH307=BS$57,6,4)))))</f>
        <v>4</v>
      </c>
      <c r="AX307" s="27" t="n">
        <f aca="false">IF(BI307="отсутствует",2,1)</f>
        <v>1</v>
      </c>
      <c r="AY307" s="24" t="s">
        <v>2303</v>
      </c>
      <c r="AZ307" s="130" t="n">
        <v>1</v>
      </c>
      <c r="BA307" s="130" t="n">
        <v>1</v>
      </c>
      <c r="BD307" s="104" t="s">
        <v>52</v>
      </c>
      <c r="BE307" s="104" t="s">
        <v>193</v>
      </c>
      <c r="BF307" s="104" t="s">
        <v>72</v>
      </c>
      <c r="BG307" s="104" t="s">
        <v>324</v>
      </c>
      <c r="BH307" s="104" t="s">
        <v>319</v>
      </c>
      <c r="BI307" s="104" t="s">
        <v>123</v>
      </c>
      <c r="BJ307" s="104" t="s">
        <v>2303</v>
      </c>
      <c r="BK307" s="24" t="s">
        <v>51</v>
      </c>
    </row>
    <row r="308" s="24" customFormat="true" ht="15" hidden="false" customHeight="false" outlineLevel="0" collapsed="false">
      <c r="A308" s="24" t="s">
        <v>2691</v>
      </c>
      <c r="B308" s="24" t="s">
        <v>211</v>
      </c>
      <c r="C308" s="24" t="s">
        <v>1138</v>
      </c>
      <c r="D308" s="24" t="n">
        <v>0</v>
      </c>
      <c r="E308" s="24" t="n">
        <v>0</v>
      </c>
      <c r="F308" s="24" t="n">
        <v>1</v>
      </c>
      <c r="G308" s="24" t="n">
        <v>0</v>
      </c>
      <c r="I308" s="105"/>
      <c r="J308" s="28"/>
      <c r="K308" s="105" t="n">
        <v>2</v>
      </c>
      <c r="L308" s="28" t="n">
        <v>1</v>
      </c>
      <c r="M308" s="106" t="n">
        <f aca="false">SUM(K308:L308)</f>
        <v>3</v>
      </c>
      <c r="N308" s="105" t="n">
        <v>8</v>
      </c>
      <c r="O308" s="28" t="n">
        <v>5</v>
      </c>
      <c r="P308" s="31" t="n">
        <v>1</v>
      </c>
      <c r="Q308" s="106" t="n">
        <f aca="false">SUM(N308:P308)</f>
        <v>14</v>
      </c>
      <c r="R308" s="107"/>
      <c r="S308" s="105"/>
      <c r="T308" s="108"/>
      <c r="U308" s="109"/>
      <c r="V308" s="110"/>
      <c r="W308" s="111"/>
      <c r="X308" s="110"/>
      <c r="Y308" s="111" t="n">
        <v>1</v>
      </c>
      <c r="Z308" s="110" t="n">
        <v>1</v>
      </c>
      <c r="AA308" s="111"/>
      <c r="AB308" s="110"/>
      <c r="AC308" s="111"/>
      <c r="AD308" s="110"/>
      <c r="AE308" s="111"/>
      <c r="AF308" s="110"/>
      <c r="AG308" s="112"/>
      <c r="AH308" s="113"/>
      <c r="AI308" s="111" t="n">
        <f aca="false">SUM(S308,U308,W308,Y308,AA308,AC308,AE308,AG308)</f>
        <v>1</v>
      </c>
      <c r="AJ308" s="106" t="n">
        <f aca="false">SUM(T308,V308,X308,Z308,AB308,AD308,AF308,AH308)</f>
        <v>1</v>
      </c>
      <c r="AK308" s="107"/>
      <c r="AL308" s="107"/>
      <c r="AM308" s="105"/>
      <c r="AN308" s="28"/>
      <c r="AO308" s="106"/>
      <c r="AP308" s="105"/>
      <c r="AS308" s="24" t="s">
        <v>52</v>
      </c>
      <c r="AT308" s="27" t="n">
        <f aca="false">IF(OR(BE308=BS$60,BE308=BS$61,BE308=BS$62,BE308=BS$63,BE308=BS$64),1,IF(OR(BE308=BS$65,BE308=BS$66,BE308=BS$67,BE308=BS$68,BE308=BS$69),2,3))</f>
        <v>3</v>
      </c>
      <c r="AU308" s="27" t="n">
        <f aca="false">IF(OR(BF308=BS$30,BF308=BS$31,BF308=BS$32,BF308=BS$33),1,IF(BF308=BS$34,2,3))</f>
        <v>3</v>
      </c>
      <c r="AV308" s="27" t="n">
        <f aca="false">IF(BG308="отсутствует",2,1)</f>
        <v>1</v>
      </c>
      <c r="AW308" s="27" t="n">
        <f aca="false">IF(OR(BH308=BS$41,BH308=BS$42),1,IF(OR(BH308=BS$43,BH308=BS$44,BH308=BS$45),2,IF(OR(BH308=BS$46,BH308=BS$47,BH308=BS$48),3,IF(BH308=BS$56,5,IF(BH308=BS$57,6,4)))))</f>
        <v>4</v>
      </c>
      <c r="AX308" s="27" t="n">
        <f aca="false">IF(BI308="отсутствует",2,1)</f>
        <v>1</v>
      </c>
      <c r="AY308" s="24" t="s">
        <v>200</v>
      </c>
      <c r="AZ308" s="130" t="n">
        <v>1</v>
      </c>
      <c r="BA308" s="130" t="n">
        <v>1</v>
      </c>
      <c r="BD308" s="104" t="s">
        <v>52</v>
      </c>
      <c r="BE308" s="104" t="s">
        <v>193</v>
      </c>
      <c r="BF308" s="104" t="s">
        <v>54</v>
      </c>
      <c r="BG308" s="104" t="s">
        <v>114</v>
      </c>
      <c r="BH308" s="104" t="s">
        <v>272</v>
      </c>
      <c r="BI308" s="104" t="s">
        <v>102</v>
      </c>
      <c r="BJ308" s="104" t="s">
        <v>200</v>
      </c>
      <c r="BK308" s="24" t="s">
        <v>51</v>
      </c>
    </row>
    <row r="309" s="24" customFormat="true" ht="15" hidden="false" customHeight="false" outlineLevel="0" collapsed="false">
      <c r="A309" s="24" t="s">
        <v>1840</v>
      </c>
      <c r="B309" s="24" t="s">
        <v>1841</v>
      </c>
      <c r="C309" s="24" t="s">
        <v>295</v>
      </c>
      <c r="D309" s="24" t="n">
        <v>0</v>
      </c>
      <c r="E309" s="24" t="n">
        <v>1</v>
      </c>
      <c r="F309" s="24" t="n">
        <v>1</v>
      </c>
      <c r="G309" s="24" t="n">
        <v>0</v>
      </c>
      <c r="H309" s="24" t="n">
        <v>1</v>
      </c>
      <c r="I309" s="105"/>
      <c r="J309" s="28"/>
      <c r="K309" s="105" t="n">
        <v>5</v>
      </c>
      <c r="L309" s="28" t="n">
        <v>1</v>
      </c>
      <c r="M309" s="106" t="n">
        <f aca="false">SUM(K309:L309)</f>
        <v>6</v>
      </c>
      <c r="N309" s="105" t="n">
        <v>4</v>
      </c>
      <c r="O309" s="28" t="n">
        <v>6</v>
      </c>
      <c r="P309" s="31" t="n">
        <v>2</v>
      </c>
      <c r="Q309" s="106" t="n">
        <f aca="false">SUM(N309:P309)</f>
        <v>12</v>
      </c>
      <c r="R309" s="107" t="n">
        <v>2</v>
      </c>
      <c r="S309" s="105"/>
      <c r="T309" s="108"/>
      <c r="U309" s="109" t="n">
        <v>2</v>
      </c>
      <c r="V309" s="110" t="n">
        <v>2</v>
      </c>
      <c r="W309" s="111" t="n">
        <v>2</v>
      </c>
      <c r="X309" s="110" t="n">
        <v>2</v>
      </c>
      <c r="Y309" s="111"/>
      <c r="Z309" s="110"/>
      <c r="AA309" s="111" t="n">
        <v>1</v>
      </c>
      <c r="AB309" s="110" t="n">
        <v>1</v>
      </c>
      <c r="AC309" s="111"/>
      <c r="AD309" s="110"/>
      <c r="AE309" s="111" t="n">
        <v>1</v>
      </c>
      <c r="AF309" s="110" t="n">
        <v>1</v>
      </c>
      <c r="AG309" s="112"/>
      <c r="AH309" s="113"/>
      <c r="AI309" s="111" t="n">
        <f aca="false">SUM(S309,U309,W309,Y309,AA309,AC309,AE309,AG309)</f>
        <v>6</v>
      </c>
      <c r="AJ309" s="106" t="n">
        <f aca="false">SUM(T309,V309,X309,Z309,AB309,AD309,AF309,AH309)</f>
        <v>6</v>
      </c>
      <c r="AK309" s="107"/>
      <c r="AL309" s="107" t="n">
        <v>1</v>
      </c>
      <c r="AM309" s="105"/>
      <c r="AN309" s="28"/>
      <c r="AO309" s="106"/>
      <c r="AP309" s="105"/>
      <c r="AQ309" s="24" t="s">
        <v>2662</v>
      </c>
      <c r="AS309" s="24" t="s">
        <v>1299</v>
      </c>
      <c r="AT309" s="27" t="n">
        <f aca="false">IF(OR(BE309=BS$60,BE309=BS$61,BE309=BS$62,BE309=BS$63,BE309=BS$64),1,IF(OR(BE309=BS$65,BE309=BS$66,BE309=BS$67,BE309=BS$68,BE309=BS$69),2,3))</f>
        <v>1</v>
      </c>
      <c r="AU309" s="27" t="n">
        <f aca="false">IF(OR(BF309=BS$30,BF309=BS$31,BF309=BS$32,BF309=BS$33),1,IF(BF309=BS$34,2,3))</f>
        <v>1</v>
      </c>
      <c r="AV309" s="27" t="n">
        <f aca="false">IF(BG309="отсутствует",2,1)</f>
        <v>2</v>
      </c>
      <c r="AW309" s="27" t="n">
        <f aca="false">IF(OR(BH309=BS$41,BH309=BS$42),1,IF(OR(BH309=BS$43,BH309=BS$44,BH309=BS$45),2,IF(OR(BH309=BS$46,BH309=BS$47,BH309=BS$48),3,IF(BH309=BS$56,5,IF(BH309=BS$57,6,4)))))</f>
        <v>4</v>
      </c>
      <c r="AX309" s="27" t="n">
        <f aca="false">IF(BI309="отсутствует",2,1)</f>
        <v>1</v>
      </c>
      <c r="AY309" s="24" t="s">
        <v>339</v>
      </c>
      <c r="AZ309" s="130" t="n">
        <v>1</v>
      </c>
      <c r="BA309" s="130" t="n">
        <v>4</v>
      </c>
      <c r="BD309" s="104" t="s">
        <v>1299</v>
      </c>
      <c r="BE309" s="104" t="s">
        <v>107</v>
      </c>
      <c r="BF309" s="104" t="s">
        <v>64</v>
      </c>
      <c r="BG309" s="104" t="s">
        <v>55</v>
      </c>
      <c r="BH309" s="104" t="s">
        <v>284</v>
      </c>
      <c r="BI309" s="104" t="s">
        <v>195</v>
      </c>
      <c r="BJ309" s="104" t="s">
        <v>339</v>
      </c>
      <c r="BK309" s="24" t="s">
        <v>51</v>
      </c>
    </row>
    <row r="310" s="24" customFormat="true" ht="15" hidden="false" customHeight="false" outlineLevel="0" collapsed="false">
      <c r="A310" s="24" t="s">
        <v>1847</v>
      </c>
      <c r="B310" s="24" t="s">
        <v>93</v>
      </c>
      <c r="C310" s="24" t="s">
        <v>685</v>
      </c>
      <c r="D310" s="24" t="n">
        <v>0</v>
      </c>
      <c r="E310" s="24" t="n">
        <v>0</v>
      </c>
      <c r="F310" s="24" t="n">
        <v>1</v>
      </c>
      <c r="G310" s="24" t="n">
        <v>0</v>
      </c>
      <c r="I310" s="105"/>
      <c r="J310" s="28"/>
      <c r="K310" s="105" t="n">
        <v>2</v>
      </c>
      <c r="L310" s="28" t="n">
        <v>1</v>
      </c>
      <c r="M310" s="106" t="n">
        <f aca="false">SUM(K310:L310)</f>
        <v>3</v>
      </c>
      <c r="N310" s="105" t="n">
        <v>5</v>
      </c>
      <c r="O310" s="28" t="n">
        <v>13</v>
      </c>
      <c r="P310" s="31" t="n">
        <v>5</v>
      </c>
      <c r="Q310" s="106" t="n">
        <f aca="false">SUM(N310:P310)</f>
        <v>23</v>
      </c>
      <c r="R310" s="107"/>
      <c r="S310" s="105" t="n">
        <v>2</v>
      </c>
      <c r="T310" s="108" t="n">
        <v>2</v>
      </c>
      <c r="U310" s="109" t="n">
        <v>10</v>
      </c>
      <c r="V310" s="110" t="n">
        <v>16</v>
      </c>
      <c r="W310" s="111" t="n">
        <v>1</v>
      </c>
      <c r="X310" s="110" t="n">
        <v>1</v>
      </c>
      <c r="Y310" s="111"/>
      <c r="Z310" s="110"/>
      <c r="AA310" s="111" t="n">
        <v>6</v>
      </c>
      <c r="AB310" s="110" t="n">
        <v>7</v>
      </c>
      <c r="AC310" s="111" t="n">
        <v>2</v>
      </c>
      <c r="AD310" s="110" t="n">
        <v>2</v>
      </c>
      <c r="AE310" s="111" t="n">
        <v>1</v>
      </c>
      <c r="AF310" s="110" t="n">
        <v>1</v>
      </c>
      <c r="AG310" s="112"/>
      <c r="AH310" s="113"/>
      <c r="AI310" s="111" t="n">
        <f aca="false">SUM(S310,U310,W310,Y310,AA310,AC310,AE310,AG310)</f>
        <v>22</v>
      </c>
      <c r="AJ310" s="106" t="n">
        <f aca="false">SUM(T310,V310,X310,Z310,AB310,AD310,AF310,AH310)</f>
        <v>29</v>
      </c>
      <c r="AK310" s="107" t="n">
        <v>17</v>
      </c>
      <c r="AL310" s="107" t="n">
        <v>11</v>
      </c>
      <c r="AM310" s="105"/>
      <c r="AN310" s="28"/>
      <c r="AO310" s="106"/>
      <c r="AP310" s="105"/>
      <c r="AS310" s="24" t="s">
        <v>1472</v>
      </c>
      <c r="AT310" s="27" t="n">
        <f aca="false">IF(OR(BE310=BS$60,BE310=BS$61,BE310=BS$62,BE310=BS$63,BE310=BS$64),1,IF(OR(BE310=BS$65,BE310=BS$66,BE310=BS$67,BE310=BS$68,BE310=BS$69),2,3))</f>
        <v>3</v>
      </c>
      <c r="AU310" s="27" t="n">
        <f aca="false">IF(OR(BF310=BS$30,BF310=BS$31,BF310=BS$32,BF310=BS$33),1,IF(BF310=BS$34,2,3))</f>
        <v>3</v>
      </c>
      <c r="AV310" s="27" t="n">
        <f aca="false">IF(BG310="отсутствует",2,1)</f>
        <v>2</v>
      </c>
      <c r="AW310" s="27" t="n">
        <f aca="false">IF(OR(BH310=BS$41,BH310=BS$42),1,IF(OR(BH310=BS$43,BH310=BS$44,BH310=BS$45),2,IF(OR(BH310=BS$46,BH310=BS$47,BH310=BS$48),3,IF(BH310=BS$56,5,IF(BH310=BS$57,6,4)))))</f>
        <v>2</v>
      </c>
      <c r="AX310" s="27" t="n">
        <f aca="false">IF(BI310="отсутствует",2,1)</f>
        <v>1</v>
      </c>
      <c r="AY310" s="24" t="s">
        <v>57</v>
      </c>
      <c r="AZ310" s="130" t="n">
        <v>1</v>
      </c>
      <c r="BA310" s="130" t="n">
        <v>1</v>
      </c>
      <c r="BD310" s="104" t="s">
        <v>1472</v>
      </c>
      <c r="BE310" s="104" t="s">
        <v>193</v>
      </c>
      <c r="BF310" s="104" t="s">
        <v>137</v>
      </c>
      <c r="BG310" s="104" t="s">
        <v>55</v>
      </c>
      <c r="BH310" s="104" t="s">
        <v>157</v>
      </c>
      <c r="BI310" s="104" t="s">
        <v>1296</v>
      </c>
      <c r="BJ310" s="104" t="s">
        <v>57</v>
      </c>
      <c r="BK310" s="24" t="s">
        <v>51</v>
      </c>
    </row>
    <row r="311" s="24" customFormat="true" ht="15" hidden="false" customHeight="false" outlineLevel="0" collapsed="false">
      <c r="A311" s="24" t="s">
        <v>1847</v>
      </c>
      <c r="B311" s="24" t="s">
        <v>1516</v>
      </c>
      <c r="C311" s="24" t="s">
        <v>2692</v>
      </c>
      <c r="D311" s="24" t="n">
        <v>0</v>
      </c>
      <c r="E311" s="24" t="n">
        <v>0</v>
      </c>
      <c r="F311" s="24" t="n">
        <v>1</v>
      </c>
      <c r="G311" s="24" t="n">
        <v>0</v>
      </c>
      <c r="I311" s="105"/>
      <c r="J311" s="28"/>
      <c r="K311" s="105" t="n">
        <v>1</v>
      </c>
      <c r="L311" s="28"/>
      <c r="M311" s="106" t="n">
        <f aca="false">SUM(K311:L311)</f>
        <v>1</v>
      </c>
      <c r="N311" s="105" t="n">
        <v>4</v>
      </c>
      <c r="O311" s="28" t="n">
        <v>2</v>
      </c>
      <c r="P311" s="31" t="n">
        <v>1</v>
      </c>
      <c r="Q311" s="106" t="n">
        <f aca="false">SUM(N311:P311)</f>
        <v>7</v>
      </c>
      <c r="R311" s="107"/>
      <c r="S311" s="105"/>
      <c r="T311" s="108"/>
      <c r="U311" s="109" t="n">
        <v>2</v>
      </c>
      <c r="V311" s="110" t="n">
        <v>2</v>
      </c>
      <c r="W311" s="111"/>
      <c r="X311" s="110"/>
      <c r="Y311" s="111"/>
      <c r="Z311" s="110"/>
      <c r="AA311" s="111"/>
      <c r="AB311" s="110"/>
      <c r="AC311" s="111"/>
      <c r="AD311" s="110"/>
      <c r="AE311" s="111"/>
      <c r="AF311" s="110"/>
      <c r="AG311" s="112"/>
      <c r="AH311" s="113"/>
      <c r="AI311" s="111" t="n">
        <f aca="false">SUM(S311,U311,W311,Y311,AA311,AC311,AE311,AG311)</f>
        <v>2</v>
      </c>
      <c r="AJ311" s="106" t="n">
        <f aca="false">SUM(T311,V311,X311,Z311,AB311,AD311,AF311,AH311)</f>
        <v>2</v>
      </c>
      <c r="AK311" s="107"/>
      <c r="AL311" s="107"/>
      <c r="AM311" s="105"/>
      <c r="AN311" s="28"/>
      <c r="AO311" s="106"/>
      <c r="AP311" s="105"/>
      <c r="AS311" s="24" t="s">
        <v>52</v>
      </c>
      <c r="AT311" s="27" t="n">
        <f aca="false">IF(OR(BE311=BS$60,BE311=BS$61,BE311=BS$62,BE311=BS$63,BE311=BS$64),1,IF(OR(BE311=BS$65,BE311=BS$66,BE311=BS$67,BE311=BS$68,BE311=BS$69),2,3))</f>
        <v>3</v>
      </c>
      <c r="AU311" s="27" t="n">
        <f aca="false">IF(OR(BF311=BS$30,BF311=BS$31,BF311=BS$32,BF311=BS$33),1,IF(BF311=BS$34,2,3))</f>
        <v>3</v>
      </c>
      <c r="AV311" s="27" t="n">
        <f aca="false">IF(BG311="отсутствует",2,1)</f>
        <v>2</v>
      </c>
      <c r="AW311" s="27" t="n">
        <f aca="false">IF(OR(BH311=BS$41,BH311=BS$42),1,IF(OR(BH311=BS$43,BH311=BS$44,BH311=BS$45),2,IF(OR(BH311=BS$46,BH311=BS$47,BH311=BS$48),3,IF(BH311=BS$56,5,IF(BH311=BS$57,6,4)))))</f>
        <v>1</v>
      </c>
      <c r="AX311" s="27" t="n">
        <f aca="false">IF(BI311="отсутствует",2,1)</f>
        <v>1</v>
      </c>
      <c r="AY311" s="24" t="s">
        <v>1365</v>
      </c>
      <c r="AZ311" s="130" t="n">
        <v>1</v>
      </c>
      <c r="BA311" s="130" t="n">
        <v>1</v>
      </c>
      <c r="BD311" s="104" t="s">
        <v>52</v>
      </c>
      <c r="BE311" s="104" t="s">
        <v>193</v>
      </c>
      <c r="BF311" s="104" t="s">
        <v>170</v>
      </c>
      <c r="BG311" s="104" t="s">
        <v>55</v>
      </c>
      <c r="BH311" s="104" t="s">
        <v>95</v>
      </c>
      <c r="BI311" s="104" t="s">
        <v>102</v>
      </c>
      <c r="BJ311" s="104" t="s">
        <v>1365</v>
      </c>
      <c r="BK311" s="24" t="s">
        <v>51</v>
      </c>
    </row>
    <row r="312" s="24" customFormat="true" ht="15" hidden="false" customHeight="false" outlineLevel="0" collapsed="false">
      <c r="A312" s="24" t="s">
        <v>1847</v>
      </c>
      <c r="B312" s="24" t="s">
        <v>87</v>
      </c>
      <c r="C312" s="24" t="s">
        <v>203</v>
      </c>
      <c r="D312" s="24" t="n">
        <v>0</v>
      </c>
      <c r="E312" s="24" t="n">
        <v>0</v>
      </c>
      <c r="F312" s="24" t="n">
        <v>1</v>
      </c>
      <c r="G312" s="24" t="n">
        <v>0</v>
      </c>
      <c r="I312" s="105"/>
      <c r="J312" s="28"/>
      <c r="K312" s="105" t="n">
        <v>2</v>
      </c>
      <c r="L312" s="28"/>
      <c r="M312" s="106" t="n">
        <f aca="false">SUM(K312:L312)</f>
        <v>2</v>
      </c>
      <c r="N312" s="105" t="n">
        <v>2</v>
      </c>
      <c r="O312" s="28" t="n">
        <v>2</v>
      </c>
      <c r="P312" s="31"/>
      <c r="Q312" s="106" t="n">
        <f aca="false">SUM(N312:P312)</f>
        <v>4</v>
      </c>
      <c r="R312" s="107"/>
      <c r="S312" s="105"/>
      <c r="T312" s="108"/>
      <c r="U312" s="109" t="n">
        <v>1</v>
      </c>
      <c r="V312" s="110" t="n">
        <v>1</v>
      </c>
      <c r="W312" s="111"/>
      <c r="X312" s="110"/>
      <c r="Y312" s="111"/>
      <c r="Z312" s="110"/>
      <c r="AA312" s="111"/>
      <c r="AB312" s="110"/>
      <c r="AC312" s="111"/>
      <c r="AD312" s="110"/>
      <c r="AE312" s="111"/>
      <c r="AF312" s="110"/>
      <c r="AG312" s="112"/>
      <c r="AH312" s="113"/>
      <c r="AI312" s="111" t="n">
        <f aca="false">SUM(S312,U312,W312,Y312,AA312,AC312,AE312,AG312)</f>
        <v>1</v>
      </c>
      <c r="AJ312" s="106" t="n">
        <f aca="false">SUM(T312,V312,X312,Z312,AB312,AD312,AF312,AH312)</f>
        <v>1</v>
      </c>
      <c r="AK312" s="107"/>
      <c r="AL312" s="107"/>
      <c r="AM312" s="105"/>
      <c r="AN312" s="28"/>
      <c r="AO312" s="106"/>
      <c r="AP312" s="105"/>
      <c r="AS312" s="24" t="s">
        <v>1472</v>
      </c>
      <c r="AT312" s="27" t="n">
        <f aca="false">IF(OR(BE312=BS$60,BE312=BS$61,BE312=BS$62,BE312=BS$63,BE312=BS$64),1,IF(OR(BE312=BS$65,BE312=BS$66,BE312=BS$67,BE312=BS$68,BE312=BS$69),2,3))</f>
        <v>1</v>
      </c>
      <c r="AU312" s="27" t="n">
        <f aca="false">IF(OR(BF312=BS$30,BF312=BS$31,BF312=BS$32,BF312=BS$33),1,IF(BF312=BS$34,2,3))</f>
        <v>1</v>
      </c>
      <c r="AV312" s="27" t="n">
        <f aca="false">IF(BG312="отсутствует",2,1)</f>
        <v>1</v>
      </c>
      <c r="AW312" s="27" t="n">
        <f aca="false">IF(OR(BH312=BS$41,BH312=BS$42),1,IF(OR(BH312=BS$43,BH312=BS$44,BH312=BS$45),2,IF(OR(BH312=BS$46,BH312=BS$47,BH312=BS$48),3,IF(BH312=BS$56,5,IF(BH312=BS$57,6,4)))))</f>
        <v>4</v>
      </c>
      <c r="AX312" s="27" t="n">
        <f aca="false">IF(BI312="отсутствует",2,1)</f>
        <v>1</v>
      </c>
      <c r="AY312" s="24" t="s">
        <v>2693</v>
      </c>
      <c r="AZ312" s="130" t="n">
        <v>1</v>
      </c>
      <c r="BA312" s="130" t="n">
        <v>1</v>
      </c>
      <c r="BD312" s="104" t="s">
        <v>1472</v>
      </c>
      <c r="BE312" s="104" t="s">
        <v>107</v>
      </c>
      <c r="BF312" s="104" t="s">
        <v>72</v>
      </c>
      <c r="BG312" s="104" t="s">
        <v>114</v>
      </c>
      <c r="BH312" s="104" t="s">
        <v>760</v>
      </c>
      <c r="BI312" s="104" t="s">
        <v>2694</v>
      </c>
      <c r="BJ312" s="104" t="s">
        <v>2693</v>
      </c>
      <c r="BK312" s="24" t="s">
        <v>51</v>
      </c>
    </row>
    <row r="313" s="24" customFormat="true" ht="15" hidden="false" customHeight="false" outlineLevel="0" collapsed="false">
      <c r="A313" s="24" t="s">
        <v>2695</v>
      </c>
      <c r="B313" s="24" t="s">
        <v>211</v>
      </c>
      <c r="C313" s="24" t="s">
        <v>214</v>
      </c>
      <c r="D313" s="24" t="n">
        <v>0</v>
      </c>
      <c r="E313" s="24" t="n">
        <v>0</v>
      </c>
      <c r="F313" s="24" t="n">
        <v>1</v>
      </c>
      <c r="G313" s="24" t="n">
        <v>0</v>
      </c>
      <c r="I313" s="105"/>
      <c r="J313" s="28"/>
      <c r="K313" s="105"/>
      <c r="L313" s="28"/>
      <c r="M313" s="106" t="n">
        <f aca="false">SUM(K313:L313)</f>
        <v>0</v>
      </c>
      <c r="N313" s="105"/>
      <c r="O313" s="28"/>
      <c r="P313" s="31"/>
      <c r="Q313" s="106" t="n">
        <f aca="false">SUM(N313:P313)</f>
        <v>0</v>
      </c>
      <c r="R313" s="107"/>
      <c r="S313" s="105"/>
      <c r="T313" s="108"/>
      <c r="U313" s="109"/>
      <c r="V313" s="110"/>
      <c r="W313" s="111"/>
      <c r="X313" s="110"/>
      <c r="Y313" s="111"/>
      <c r="Z313" s="110"/>
      <c r="AA313" s="111"/>
      <c r="AB313" s="110"/>
      <c r="AC313" s="111"/>
      <c r="AD313" s="110"/>
      <c r="AE313" s="111"/>
      <c r="AF313" s="110"/>
      <c r="AG313" s="112"/>
      <c r="AH313" s="113"/>
      <c r="AI313" s="111" t="n">
        <f aca="false">SUM(S313,U313,W313,Y313,AA313,AC313,AE313,AG313)</f>
        <v>0</v>
      </c>
      <c r="AJ313" s="106" t="n">
        <f aca="false">SUM(T313,V313,X313,Z313,AB313,AD313,AF313,AH313)</f>
        <v>0</v>
      </c>
      <c r="AK313" s="107"/>
      <c r="AL313" s="107"/>
      <c r="AM313" s="105"/>
      <c r="AN313" s="28"/>
      <c r="AO313" s="106"/>
      <c r="AP313" s="105"/>
      <c r="AQ313" s="24" t="s">
        <v>2662</v>
      </c>
      <c r="AS313" s="24" t="s">
        <v>318</v>
      </c>
      <c r="AT313" s="27" t="n">
        <f aca="false">IF(OR(BE313=BS$60,BE313=BS$61,BE313=BS$62,BE313=BS$63,BE313=BS$64),1,IF(OR(BE313=BS$65,BE313=BS$66,BE313=BS$67,BE313=BS$68,BE313=BS$69),2,3))</f>
        <v>1</v>
      </c>
      <c r="AU313" s="27" t="n">
        <f aca="false">IF(OR(BF313=BS$30,BF313=BS$31,BF313=BS$32,BF313=BS$33),1,IF(BF313=BS$34,2,3))</f>
        <v>1</v>
      </c>
      <c r="AV313" s="27" t="n">
        <f aca="false">IF(BG313="отсутствует",2,1)</f>
        <v>1</v>
      </c>
      <c r="AW313" s="27" t="n">
        <f aca="false">IF(OR(BH313=BS$41,BH313=BS$42),1,IF(OR(BH313=BS$43,BH313=BS$44,BH313=BS$45),2,IF(OR(BH313=BS$46,BH313=BS$47,BH313=BS$48),3,IF(BH313=BS$56,5,IF(BH313=BS$57,6,4)))))</f>
        <v>4</v>
      </c>
      <c r="AX313" s="27" t="n">
        <f aca="false">IF(BI313="отсутствует",2,1)</f>
        <v>1</v>
      </c>
      <c r="AY313" s="24" t="s">
        <v>2696</v>
      </c>
      <c r="AZ313" s="130" t="n">
        <v>1</v>
      </c>
      <c r="BA313" s="130" t="n">
        <v>1</v>
      </c>
      <c r="BD313" s="104" t="s">
        <v>318</v>
      </c>
      <c r="BE313" s="104" t="s">
        <v>107</v>
      </c>
      <c r="BF313" s="104" t="s">
        <v>72</v>
      </c>
      <c r="BG313" s="104" t="s">
        <v>140</v>
      </c>
      <c r="BH313" s="104" t="s">
        <v>459</v>
      </c>
      <c r="BI313" s="104" t="s">
        <v>2697</v>
      </c>
      <c r="BJ313" s="104" t="s">
        <v>2696</v>
      </c>
      <c r="BK313" s="24" t="s">
        <v>51</v>
      </c>
    </row>
    <row r="314" s="24" customFormat="true" ht="15" hidden="false" customHeight="false" outlineLevel="0" collapsed="false">
      <c r="A314" s="24" t="s">
        <v>1851</v>
      </c>
      <c r="B314" s="24" t="s">
        <v>208</v>
      </c>
      <c r="C314" s="24" t="s">
        <v>408</v>
      </c>
      <c r="D314" s="24" t="n">
        <v>0</v>
      </c>
      <c r="E314" s="24" t="n">
        <v>0</v>
      </c>
      <c r="F314" s="24" t="n">
        <v>1</v>
      </c>
      <c r="G314" s="24" t="n">
        <v>0</v>
      </c>
      <c r="I314" s="105"/>
      <c r="J314" s="28"/>
      <c r="K314" s="105"/>
      <c r="L314" s="28" t="n">
        <v>3</v>
      </c>
      <c r="M314" s="106" t="n">
        <f aca="false">SUM(K314:L314)</f>
        <v>3</v>
      </c>
      <c r="N314" s="105" t="n">
        <v>9</v>
      </c>
      <c r="O314" s="28" t="n">
        <v>16</v>
      </c>
      <c r="P314" s="31" t="n">
        <v>4</v>
      </c>
      <c r="Q314" s="106" t="n">
        <f aca="false">SUM(N314:P314)</f>
        <v>29</v>
      </c>
      <c r="R314" s="107"/>
      <c r="S314" s="105" t="n">
        <v>1</v>
      </c>
      <c r="T314" s="108" t="n">
        <v>1</v>
      </c>
      <c r="U314" s="109" t="n">
        <v>2</v>
      </c>
      <c r="V314" s="110" t="n">
        <v>4</v>
      </c>
      <c r="W314" s="111"/>
      <c r="X314" s="110"/>
      <c r="Y314" s="111"/>
      <c r="Z314" s="110"/>
      <c r="AA314" s="111"/>
      <c r="AB314" s="110"/>
      <c r="AC314" s="111"/>
      <c r="AD314" s="110"/>
      <c r="AE314" s="111"/>
      <c r="AF314" s="110"/>
      <c r="AG314" s="112"/>
      <c r="AH314" s="113"/>
      <c r="AI314" s="111" t="n">
        <f aca="false">SUM(S314,U314,W314,Y314,AA314,AC314,AE314,AG314)</f>
        <v>3</v>
      </c>
      <c r="AJ314" s="106" t="n">
        <f aca="false">SUM(T314,V314,X314,Z314,AB314,AD314,AF314,AH314)</f>
        <v>5</v>
      </c>
      <c r="AK314" s="107" t="n">
        <v>2</v>
      </c>
      <c r="AL314" s="107"/>
      <c r="AM314" s="105"/>
      <c r="AN314" s="28"/>
      <c r="AO314" s="106"/>
      <c r="AP314" s="105"/>
      <c r="AS314" s="24" t="s">
        <v>404</v>
      </c>
      <c r="AT314" s="27" t="n">
        <f aca="false">IF(OR(BE314=BS$60,BE314=BS$61,BE314=BS$62,BE314=BS$63,BE314=BS$64),1,IF(OR(BE314=BS$65,BE314=BS$66,BE314=BS$67,BE314=BS$68,BE314=BS$69),2,3))</f>
        <v>1</v>
      </c>
      <c r="AU314" s="27" t="n">
        <f aca="false">IF(OR(BF314=BS$30,BF314=BS$31,BF314=BS$32,BF314=BS$33),1,IF(BF314=BS$34,2,3))</f>
        <v>1</v>
      </c>
      <c r="AV314" s="27" t="n">
        <f aca="false">IF(BG314="отсутствует",2,1)</f>
        <v>2</v>
      </c>
      <c r="AW314" s="27" t="n">
        <f aca="false">IF(OR(BH314=BS$41,BH314=BS$42),1,IF(OR(BH314=BS$43,BH314=BS$44,BH314=BS$45),2,IF(OR(BH314=BS$46,BH314=BS$47,BH314=BS$48),3,IF(BH314=BS$56,5,IF(BH314=BS$57,6,4)))))</f>
        <v>4</v>
      </c>
      <c r="AX314" s="27" t="n">
        <f aca="false">IF(BI314="отсутствует",2,1)</f>
        <v>1</v>
      </c>
      <c r="AY314" s="24" t="s">
        <v>84</v>
      </c>
      <c r="AZ314" s="130" t="n">
        <v>1</v>
      </c>
      <c r="BA314" s="130" t="n">
        <v>1</v>
      </c>
      <c r="BD314" s="104" t="s">
        <v>404</v>
      </c>
      <c r="BE314" s="104" t="s">
        <v>107</v>
      </c>
      <c r="BF314" s="104" t="s">
        <v>64</v>
      </c>
      <c r="BG314" s="104" t="s">
        <v>55</v>
      </c>
      <c r="BH314" s="104" t="s">
        <v>550</v>
      </c>
      <c r="BI314" s="104" t="s">
        <v>195</v>
      </c>
      <c r="BJ314" s="104" t="s">
        <v>84</v>
      </c>
      <c r="BK314" s="24" t="s">
        <v>51</v>
      </c>
    </row>
    <row r="315" s="24" customFormat="true" ht="15" hidden="false" customHeight="false" outlineLevel="0" collapsed="false">
      <c r="A315" s="24" t="s">
        <v>2698</v>
      </c>
      <c r="B315" s="24" t="s">
        <v>111</v>
      </c>
      <c r="C315" s="24" t="s">
        <v>513</v>
      </c>
      <c r="D315" s="24" t="n">
        <v>0</v>
      </c>
      <c r="E315" s="24" t="n">
        <v>0</v>
      </c>
      <c r="F315" s="24" t="n">
        <v>1</v>
      </c>
      <c r="G315" s="24" t="n">
        <v>1</v>
      </c>
      <c r="H315" s="24" t="n">
        <v>1</v>
      </c>
      <c r="I315" s="105"/>
      <c r="J315" s="28"/>
      <c r="K315" s="105" t="n">
        <v>2</v>
      </c>
      <c r="L315" s="28"/>
      <c r="M315" s="106" t="n">
        <f aca="false">SUM(K315:L315)</f>
        <v>2</v>
      </c>
      <c r="N315" s="105" t="n">
        <v>1</v>
      </c>
      <c r="O315" s="28" t="n">
        <v>1</v>
      </c>
      <c r="P315" s="31"/>
      <c r="Q315" s="106" t="n">
        <f aca="false">SUM(N315:P315)</f>
        <v>2</v>
      </c>
      <c r="R315" s="107" t="n">
        <v>1</v>
      </c>
      <c r="S315" s="105"/>
      <c r="T315" s="108"/>
      <c r="U315" s="109"/>
      <c r="V315" s="110"/>
      <c r="W315" s="111"/>
      <c r="X315" s="110"/>
      <c r="Y315" s="111"/>
      <c r="Z315" s="110"/>
      <c r="AA315" s="111"/>
      <c r="AB315" s="110"/>
      <c r="AC315" s="111"/>
      <c r="AD315" s="110"/>
      <c r="AE315" s="111"/>
      <c r="AF315" s="110"/>
      <c r="AG315" s="112"/>
      <c r="AH315" s="113"/>
      <c r="AI315" s="111" t="n">
        <f aca="false">SUM(S315,U315,W315,Y315,AA315,AC315,AE315,AG315)</f>
        <v>0</v>
      </c>
      <c r="AJ315" s="106" t="n">
        <f aca="false">SUM(T315,V315,X315,Z315,AB315,AD315,AF315,AH315)</f>
        <v>0</v>
      </c>
      <c r="AK315" s="107"/>
      <c r="AL315" s="107"/>
      <c r="AM315" s="105"/>
      <c r="AN315" s="28"/>
      <c r="AO315" s="106"/>
      <c r="AP315" s="105"/>
      <c r="AS315" s="24" t="s">
        <v>454</v>
      </c>
      <c r="AT315" s="27" t="n">
        <f aca="false">IF(OR(BE315=BS$60,BE315=BS$61,BE315=BS$62,BE315=BS$63,BE315=BS$64),1,IF(OR(BE315=BS$65,BE315=BS$66,BE315=BS$67,BE315=BS$68,BE315=BS$69),2,3))</f>
        <v>1</v>
      </c>
      <c r="AU315" s="27" t="n">
        <f aca="false">IF(OR(BF315=BS$30,BF315=BS$31,BF315=BS$32,BF315=BS$33),1,IF(BF315=BS$34,2,3))</f>
        <v>1</v>
      </c>
      <c r="AV315" s="27" t="n">
        <f aca="false">IF(BG315="отсутствует",2,1)</f>
        <v>2</v>
      </c>
      <c r="AW315" s="27" t="n">
        <f aca="false">IF(OR(BH315=BS$41,BH315=BS$42),1,IF(OR(BH315=BS$43,BH315=BS$44,BH315=BS$45),2,IF(OR(BH315=BS$46,BH315=BS$47,BH315=BS$48),3,IF(BH315=BS$56,5,IF(BH315=BS$57,6,4)))))</f>
        <v>4</v>
      </c>
      <c r="AX315" s="27" t="n">
        <f aca="false">IF(BI315="отсутствует",2,1)</f>
        <v>1</v>
      </c>
      <c r="AY315" s="24" t="s">
        <v>143</v>
      </c>
      <c r="AZ315" s="130" t="n">
        <v>1</v>
      </c>
      <c r="BA315" s="130" t="n">
        <v>1</v>
      </c>
      <c r="BD315" s="104" t="s">
        <v>454</v>
      </c>
      <c r="BE315" s="104" t="s">
        <v>107</v>
      </c>
      <c r="BF315" s="104" t="s">
        <v>72</v>
      </c>
      <c r="BG315" s="104" t="s">
        <v>55</v>
      </c>
      <c r="BH315" s="104" t="s">
        <v>2699</v>
      </c>
      <c r="BI315" s="104" t="s">
        <v>2565</v>
      </c>
      <c r="BJ315" s="104" t="s">
        <v>143</v>
      </c>
      <c r="BK315" s="24" t="s">
        <v>51</v>
      </c>
    </row>
    <row r="316" s="24" customFormat="true" ht="15" hidden="false" customHeight="false" outlineLevel="0" collapsed="false">
      <c r="A316" s="24" t="s">
        <v>2700</v>
      </c>
      <c r="B316" s="24" t="s">
        <v>229</v>
      </c>
      <c r="C316" s="24" t="s">
        <v>908</v>
      </c>
      <c r="D316" s="24" t="n">
        <v>0</v>
      </c>
      <c r="E316" s="24" t="n">
        <v>0</v>
      </c>
      <c r="F316" s="24" t="n">
        <v>1</v>
      </c>
      <c r="G316" s="24" t="n">
        <v>0</v>
      </c>
      <c r="I316" s="105"/>
      <c r="J316" s="28"/>
      <c r="K316" s="105" t="n">
        <v>8</v>
      </c>
      <c r="L316" s="28"/>
      <c r="M316" s="106" t="n">
        <f aca="false">SUM(K316:L316)</f>
        <v>8</v>
      </c>
      <c r="N316" s="105"/>
      <c r="O316" s="28"/>
      <c r="P316" s="31"/>
      <c r="Q316" s="106" t="n">
        <f aca="false">SUM(N316:P316)</f>
        <v>0</v>
      </c>
      <c r="R316" s="107"/>
      <c r="S316" s="105"/>
      <c r="T316" s="108"/>
      <c r="U316" s="109"/>
      <c r="V316" s="110"/>
      <c r="W316" s="111"/>
      <c r="X316" s="110"/>
      <c r="Y316" s="111"/>
      <c r="Z316" s="110"/>
      <c r="AA316" s="111"/>
      <c r="AB316" s="110"/>
      <c r="AC316" s="111"/>
      <c r="AD316" s="110"/>
      <c r="AE316" s="111"/>
      <c r="AF316" s="110"/>
      <c r="AG316" s="112"/>
      <c r="AH316" s="113"/>
      <c r="AI316" s="111" t="n">
        <f aca="false">SUM(S316,U316,W316,Y316,AA316,AC316,AE316,AG316)</f>
        <v>0</v>
      </c>
      <c r="AJ316" s="106" t="n">
        <f aca="false">SUM(T316,V316,X316,Z316,AB316,AD316,AF316,AH316)</f>
        <v>0</v>
      </c>
      <c r="AK316" s="107"/>
      <c r="AL316" s="107"/>
      <c r="AM316" s="105"/>
      <c r="AN316" s="28"/>
      <c r="AO316" s="106"/>
      <c r="AP316" s="105"/>
      <c r="AQ316" s="24" t="s">
        <v>2918</v>
      </c>
      <c r="AS316" s="24" t="s">
        <v>454</v>
      </c>
      <c r="AT316" s="27" t="n">
        <f aca="false">IF(OR(BE316=BS$60,BE316=BS$61,BE316=BS$62,BE316=BS$63,BE316=BS$64),1,IF(OR(BE316=BS$65,BE316=BS$66,BE316=BS$67,BE316=BS$68,BE316=BS$69),2,3))</f>
        <v>1</v>
      </c>
      <c r="AU316" s="27" t="n">
        <f aca="false">IF(OR(BF316=BS$30,BF316=BS$31,BF316=BS$32,BF316=BS$33),1,IF(BF316=BS$34,2,3))</f>
        <v>1</v>
      </c>
      <c r="AV316" s="27" t="n">
        <f aca="false">IF(BG316="отсутствует",2,1)</f>
        <v>1</v>
      </c>
      <c r="AW316" s="27" t="n">
        <f aca="false">IF(OR(BH316=BS$41,BH316=BS$42),1,IF(OR(BH316=BS$43,BH316=BS$44,BH316=BS$45),2,IF(OR(BH316=BS$46,BH316=BS$47,BH316=BS$48),3,IF(BH316=BS$56,5,IF(BH316=BS$57,6,4)))))</f>
        <v>4</v>
      </c>
      <c r="AX316" s="27" t="n">
        <f aca="false">IF(BI316="отсутствует",2,1)</f>
        <v>1</v>
      </c>
      <c r="AY316" s="24" t="s">
        <v>1600</v>
      </c>
      <c r="AZ316" s="130" t="n">
        <v>1</v>
      </c>
      <c r="BA316" s="130" t="n">
        <v>1</v>
      </c>
      <c r="BD316" s="104" t="s">
        <v>454</v>
      </c>
      <c r="BE316" s="104" t="s">
        <v>107</v>
      </c>
      <c r="BF316" s="104" t="s">
        <v>72</v>
      </c>
      <c r="BG316" s="104" t="s">
        <v>140</v>
      </c>
      <c r="BH316" s="104" t="s">
        <v>1650</v>
      </c>
      <c r="BI316" s="104" t="s">
        <v>1442</v>
      </c>
      <c r="BJ316" s="104" t="s">
        <v>1600</v>
      </c>
      <c r="BK316" s="24" t="s">
        <v>51</v>
      </c>
    </row>
    <row r="317" s="24" customFormat="true" ht="15" hidden="false" customHeight="false" outlineLevel="0" collapsed="false">
      <c r="A317" s="24" t="s">
        <v>2701</v>
      </c>
      <c r="B317" s="24" t="s">
        <v>270</v>
      </c>
      <c r="C317" s="24" t="s">
        <v>49</v>
      </c>
      <c r="D317" s="24" t="n">
        <v>0</v>
      </c>
      <c r="E317" s="24" t="n">
        <v>0</v>
      </c>
      <c r="F317" s="24" t="n">
        <v>1</v>
      </c>
      <c r="G317" s="24" t="n">
        <v>0</v>
      </c>
      <c r="I317" s="105"/>
      <c r="J317" s="28"/>
      <c r="K317" s="105" t="n">
        <v>1</v>
      </c>
      <c r="L317" s="28"/>
      <c r="M317" s="106" t="n">
        <f aca="false">SUM(K317:L317)</f>
        <v>1</v>
      </c>
      <c r="N317" s="105" t="n">
        <v>3</v>
      </c>
      <c r="O317" s="28" t="n">
        <v>4</v>
      </c>
      <c r="P317" s="31" t="n">
        <v>3</v>
      </c>
      <c r="Q317" s="106" t="n">
        <f aca="false">SUM(N317:P317)</f>
        <v>10</v>
      </c>
      <c r="R317" s="107"/>
      <c r="S317" s="105"/>
      <c r="T317" s="108"/>
      <c r="U317" s="109" t="n">
        <v>1</v>
      </c>
      <c r="V317" s="110" t="n">
        <v>1</v>
      </c>
      <c r="W317" s="111"/>
      <c r="X317" s="110"/>
      <c r="Y317" s="111"/>
      <c r="Z317" s="110"/>
      <c r="AA317" s="111"/>
      <c r="AB317" s="110"/>
      <c r="AC317" s="111"/>
      <c r="AD317" s="110"/>
      <c r="AE317" s="111"/>
      <c r="AF317" s="110"/>
      <c r="AG317" s="112"/>
      <c r="AH317" s="113"/>
      <c r="AI317" s="111" t="n">
        <f aca="false">SUM(S317,U317,W317,Y317,AA317,AC317,AE317,AG317)</f>
        <v>1</v>
      </c>
      <c r="AJ317" s="106" t="n">
        <f aca="false">SUM(T317,V317,X317,Z317,AB317,AD317,AF317,AH317)</f>
        <v>1</v>
      </c>
      <c r="AK317" s="107"/>
      <c r="AL317" s="107"/>
      <c r="AM317" s="105"/>
      <c r="AN317" s="28"/>
      <c r="AO317" s="106"/>
      <c r="AP317" s="105"/>
      <c r="AS317" s="24" t="s">
        <v>113</v>
      </c>
      <c r="AT317" s="27" t="n">
        <f aca="false">IF(OR(BE317=BS$60,BE317=BS$61,BE317=BS$62,BE317=BS$63,BE317=BS$64),1,IF(OR(BE317=BS$65,BE317=BS$66,BE317=BS$67,BE317=BS$68,BE317=BS$69),2,3))</f>
        <v>3</v>
      </c>
      <c r="AU317" s="27" t="n">
        <f aca="false">IF(OR(BF317=BS$30,BF317=BS$31,BF317=BS$32,BF317=BS$33),1,IF(BF317=BS$34,2,3))</f>
        <v>3</v>
      </c>
      <c r="AV317" s="27" t="n">
        <f aca="false">IF(BG317="отсутствует",2,1)</f>
        <v>2</v>
      </c>
      <c r="AW317" s="27" t="n">
        <f aca="false">IF(OR(BH317=BS$41,BH317=BS$42),1,IF(OR(BH317=BS$43,BH317=BS$44,BH317=BS$45),2,IF(OR(BH317=BS$46,BH317=BS$47,BH317=BS$48),3,IF(BH317=BS$56,5,IF(BH317=BS$57,6,4)))))</f>
        <v>1</v>
      </c>
      <c r="AX317" s="27" t="n">
        <f aca="false">IF(BI317="отсутствует",2,1)</f>
        <v>1</v>
      </c>
      <c r="AY317" s="24" t="s">
        <v>2702</v>
      </c>
      <c r="AZ317" s="130" t="n">
        <v>1</v>
      </c>
      <c r="BA317" s="130" t="n">
        <v>1</v>
      </c>
      <c r="BD317" s="104" t="s">
        <v>113</v>
      </c>
      <c r="BE317" s="104" t="s">
        <v>193</v>
      </c>
      <c r="BF317" s="104" t="s">
        <v>54</v>
      </c>
      <c r="BG317" s="104" t="s">
        <v>55</v>
      </c>
      <c r="BH317" s="104" t="s">
        <v>95</v>
      </c>
      <c r="BI317" s="104" t="s">
        <v>102</v>
      </c>
      <c r="BJ317" s="104" t="s">
        <v>2702</v>
      </c>
      <c r="BK317" s="24" t="s">
        <v>51</v>
      </c>
    </row>
    <row r="318" s="24" customFormat="true" ht="15" hidden="false" customHeight="false" outlineLevel="0" collapsed="false">
      <c r="A318" s="24" t="s">
        <v>2703</v>
      </c>
      <c r="B318" s="24" t="s">
        <v>211</v>
      </c>
      <c r="C318" s="24" t="s">
        <v>589</v>
      </c>
      <c r="D318" s="24" t="n">
        <v>0</v>
      </c>
      <c r="E318" s="24" t="n">
        <v>0</v>
      </c>
      <c r="F318" s="24" t="n">
        <v>1</v>
      </c>
      <c r="G318" s="24" t="n">
        <v>0</v>
      </c>
      <c r="I318" s="105"/>
      <c r="J318" s="28"/>
      <c r="K318" s="105" t="n">
        <v>2</v>
      </c>
      <c r="L318" s="28" t="n">
        <v>1</v>
      </c>
      <c r="M318" s="106" t="n">
        <f aca="false">SUM(K318:L318)</f>
        <v>3</v>
      </c>
      <c r="N318" s="105" t="n">
        <v>5</v>
      </c>
      <c r="O318" s="28" t="n">
        <v>6</v>
      </c>
      <c r="P318" s="31" t="n">
        <v>2</v>
      </c>
      <c r="Q318" s="106" t="n">
        <f aca="false">SUM(N318:P318)</f>
        <v>13</v>
      </c>
      <c r="R318" s="107"/>
      <c r="S318" s="105"/>
      <c r="T318" s="108"/>
      <c r="U318" s="109" t="n">
        <v>1</v>
      </c>
      <c r="V318" s="110" t="n">
        <v>1</v>
      </c>
      <c r="W318" s="111"/>
      <c r="X318" s="110"/>
      <c r="Y318" s="111"/>
      <c r="Z318" s="110"/>
      <c r="AA318" s="111"/>
      <c r="AB318" s="110"/>
      <c r="AC318" s="111"/>
      <c r="AD318" s="110"/>
      <c r="AE318" s="111"/>
      <c r="AF318" s="110"/>
      <c r="AG318" s="112"/>
      <c r="AH318" s="113"/>
      <c r="AI318" s="111" t="n">
        <f aca="false">SUM(S318,U318,W318,Y318,AA318,AC318,AE318,AG318)</f>
        <v>1</v>
      </c>
      <c r="AJ318" s="106" t="n">
        <f aca="false">SUM(T318,V318,X318,Z318,AB318,AD318,AF318,AH318)</f>
        <v>1</v>
      </c>
      <c r="AK318" s="107"/>
      <c r="AL318" s="107"/>
      <c r="AM318" s="105"/>
      <c r="AN318" s="28"/>
      <c r="AO318" s="106"/>
      <c r="AP318" s="105"/>
      <c r="AS318" s="24" t="s">
        <v>52</v>
      </c>
      <c r="AT318" s="27" t="n">
        <f aca="false">IF(OR(BE318=BS$60,BE318=BS$61,BE318=BS$62,BE318=BS$63,BE318=BS$64),1,IF(OR(BE318=BS$65,BE318=BS$66,BE318=BS$67,BE318=BS$68,BE318=BS$69),2,3))</f>
        <v>2</v>
      </c>
      <c r="AU318" s="27" t="n">
        <f aca="false">IF(OR(BF318=BS$30,BF318=BS$31,BF318=BS$32,BF318=BS$33),1,IF(BF318=BS$34,2,3))</f>
        <v>2</v>
      </c>
      <c r="AV318" s="27" t="n">
        <f aca="false">IF(BG318="отсутствует",2,1)</f>
        <v>2</v>
      </c>
      <c r="AW318" s="27" t="n">
        <f aca="false">IF(OR(BH318=BS$41,BH318=BS$42),1,IF(OR(BH318=BS$43,BH318=BS$44,BH318=BS$45),2,IF(OR(BH318=BS$46,BH318=BS$47,BH318=BS$48),3,IF(BH318=BS$56,5,IF(BH318=BS$57,6,4)))))</f>
        <v>5</v>
      </c>
      <c r="AX318" s="27" t="n">
        <f aca="false">IF(BI318="отсутствует",2,1)</f>
        <v>1</v>
      </c>
      <c r="AY318" s="24" t="s">
        <v>200</v>
      </c>
      <c r="AZ318" s="130" t="n">
        <v>1</v>
      </c>
      <c r="BA318" s="130" t="n">
        <v>1</v>
      </c>
      <c r="BD318" s="104" t="s">
        <v>52</v>
      </c>
      <c r="BE318" s="104" t="s">
        <v>169</v>
      </c>
      <c r="BF318" s="104" t="s">
        <v>82</v>
      </c>
      <c r="BG318" s="104" t="s">
        <v>55</v>
      </c>
      <c r="BH318" s="104" t="s">
        <v>171</v>
      </c>
      <c r="BI318" s="104" t="s">
        <v>1542</v>
      </c>
      <c r="BJ318" s="104" t="s">
        <v>200</v>
      </c>
      <c r="BK318" s="24" t="s">
        <v>51</v>
      </c>
    </row>
    <row r="319" s="24" customFormat="true" ht="15" hidden="false" customHeight="false" outlineLevel="0" collapsed="false">
      <c r="A319" s="24" t="s">
        <v>2704</v>
      </c>
      <c r="B319" s="24" t="s">
        <v>659</v>
      </c>
      <c r="C319" s="24" t="s">
        <v>354</v>
      </c>
      <c r="D319" s="24" t="n">
        <v>0</v>
      </c>
      <c r="E319" s="24" t="n">
        <v>0</v>
      </c>
      <c r="F319" s="24" t="n">
        <v>1</v>
      </c>
      <c r="G319" s="24" t="n">
        <v>0</v>
      </c>
      <c r="I319" s="105"/>
      <c r="J319" s="28"/>
      <c r="K319" s="105" t="n">
        <v>1</v>
      </c>
      <c r="L319" s="28"/>
      <c r="M319" s="106" t="n">
        <f aca="false">SUM(K319:L319)</f>
        <v>1</v>
      </c>
      <c r="N319" s="105" t="n">
        <v>5</v>
      </c>
      <c r="O319" s="28" t="n">
        <v>11</v>
      </c>
      <c r="P319" s="31" t="n">
        <v>5</v>
      </c>
      <c r="Q319" s="106" t="n">
        <f aca="false">SUM(N319:P319)</f>
        <v>21</v>
      </c>
      <c r="R319" s="107"/>
      <c r="S319" s="105"/>
      <c r="T319" s="108"/>
      <c r="U319" s="109"/>
      <c r="V319" s="110"/>
      <c r="W319" s="111"/>
      <c r="X319" s="110"/>
      <c r="Y319" s="111"/>
      <c r="Z319" s="110"/>
      <c r="AA319" s="111"/>
      <c r="AB319" s="110"/>
      <c r="AC319" s="111"/>
      <c r="AD319" s="110"/>
      <c r="AE319" s="111"/>
      <c r="AF319" s="110"/>
      <c r="AG319" s="112"/>
      <c r="AH319" s="113"/>
      <c r="AI319" s="111" t="n">
        <f aca="false">SUM(S319,U319,W319,Y319,AA319,AC319,AE319,AG319)</f>
        <v>0</v>
      </c>
      <c r="AJ319" s="106" t="n">
        <f aca="false">SUM(T319,V319,X319,Z319,AB319,AD319,AF319,AH319)</f>
        <v>0</v>
      </c>
      <c r="AK319" s="107"/>
      <c r="AL319" s="107"/>
      <c r="AM319" s="105"/>
      <c r="AN319" s="28"/>
      <c r="AO319" s="106"/>
      <c r="AP319" s="105"/>
      <c r="AS319" s="24" t="s">
        <v>52</v>
      </c>
      <c r="AT319" s="27" t="n">
        <f aca="false">IF(OR(BE319=BS$60,BE319=BS$61,BE319=BS$62,BE319=BS$63,BE319=BS$64),1,IF(OR(BE319=BS$65,BE319=BS$66,BE319=BS$67,BE319=BS$68,BE319=BS$69),2,3))</f>
        <v>3</v>
      </c>
      <c r="AU319" s="27" t="n">
        <f aca="false">IF(OR(BF319=BS$30,BF319=BS$31,BF319=BS$32,BF319=BS$33),1,IF(BF319=BS$34,2,3))</f>
        <v>3</v>
      </c>
      <c r="AV319" s="27" t="n">
        <f aca="false">IF(BG319="отсутствует",2,1)</f>
        <v>2</v>
      </c>
      <c r="AW319" s="27" t="n">
        <f aca="false">IF(OR(BH319=BS$41,BH319=BS$42),1,IF(OR(BH319=BS$43,BH319=BS$44,BH319=BS$45),2,IF(OR(BH319=BS$46,BH319=BS$47,BH319=BS$48),3,IF(BH319=BS$56,5,IF(BH319=BS$57,6,4)))))</f>
        <v>1</v>
      </c>
      <c r="AX319" s="27" t="n">
        <f aca="false">IF(BI319="отсутствует",2,1)</f>
        <v>1</v>
      </c>
      <c r="AY319" s="24" t="s">
        <v>57</v>
      </c>
      <c r="AZ319" s="130" t="n">
        <v>2</v>
      </c>
      <c r="BA319" s="130" t="n">
        <v>2</v>
      </c>
      <c r="BD319" s="104" t="s">
        <v>52</v>
      </c>
      <c r="BE319" s="104" t="s">
        <v>193</v>
      </c>
      <c r="BF319" s="104" t="s">
        <v>54</v>
      </c>
      <c r="BG319" s="104" t="s">
        <v>55</v>
      </c>
      <c r="BH319" s="104" t="s">
        <v>73</v>
      </c>
      <c r="BI319" s="104" t="s">
        <v>74</v>
      </c>
      <c r="BJ319" s="104" t="s">
        <v>57</v>
      </c>
      <c r="BK319" s="24" t="s">
        <v>51</v>
      </c>
    </row>
    <row r="320" s="24" customFormat="true" ht="15" hidden="false" customHeight="false" outlineLevel="0" collapsed="false">
      <c r="A320" s="24" t="s">
        <v>1867</v>
      </c>
      <c r="B320" s="24" t="s">
        <v>104</v>
      </c>
      <c r="C320" s="24" t="s">
        <v>2149</v>
      </c>
      <c r="D320" s="24" t="n">
        <v>0</v>
      </c>
      <c r="E320" s="24" t="n">
        <v>0</v>
      </c>
      <c r="F320" s="24" t="n">
        <v>1</v>
      </c>
      <c r="G320" s="24" t="n">
        <v>0</v>
      </c>
      <c r="I320" s="105"/>
      <c r="J320" s="28"/>
      <c r="K320" s="105" t="n">
        <v>1</v>
      </c>
      <c r="L320" s="28"/>
      <c r="M320" s="106" t="n">
        <f aca="false">SUM(K320:L320)</f>
        <v>1</v>
      </c>
      <c r="N320" s="105" t="n">
        <v>6</v>
      </c>
      <c r="O320" s="28" t="n">
        <v>10</v>
      </c>
      <c r="P320" s="31" t="n">
        <v>3</v>
      </c>
      <c r="Q320" s="106" t="n">
        <f aca="false">SUM(N320:P320)</f>
        <v>19</v>
      </c>
      <c r="R320" s="107"/>
      <c r="S320" s="105"/>
      <c r="T320" s="108"/>
      <c r="U320" s="109"/>
      <c r="V320" s="110"/>
      <c r="W320" s="111"/>
      <c r="X320" s="110"/>
      <c r="Y320" s="111"/>
      <c r="Z320" s="110"/>
      <c r="AA320" s="111"/>
      <c r="AB320" s="110"/>
      <c r="AC320" s="111"/>
      <c r="AD320" s="110"/>
      <c r="AE320" s="111"/>
      <c r="AF320" s="110"/>
      <c r="AG320" s="112"/>
      <c r="AH320" s="113"/>
      <c r="AI320" s="111" t="n">
        <f aca="false">SUM(S320,U320,W320,Y320,AA320,AC320,AE320,AG320)</f>
        <v>0</v>
      </c>
      <c r="AJ320" s="106" t="n">
        <f aca="false">SUM(T320,V320,X320,Z320,AB320,AD320,AF320,AH320)</f>
        <v>0</v>
      </c>
      <c r="AK320" s="107"/>
      <c r="AL320" s="107" t="n">
        <v>8</v>
      </c>
      <c r="AM320" s="105"/>
      <c r="AN320" s="28"/>
      <c r="AO320" s="106"/>
      <c r="AP320" s="105"/>
      <c r="AS320" s="24" t="s">
        <v>318</v>
      </c>
      <c r="AT320" s="27" t="n">
        <f aca="false">IF(OR(BE320=BS$60,BE320=BS$61,BE320=BS$62,BE320=BS$63,BE320=BS$64),1,IF(OR(BE320=BS$65,BE320=BS$66,BE320=BS$67,BE320=BS$68,BE320=BS$69),2,3))</f>
        <v>1</v>
      </c>
      <c r="AU320" s="27" t="n">
        <f aca="false">IF(OR(BF320=BS$30,BF320=BS$31,BF320=BS$32,BF320=BS$33),1,IF(BF320=BS$34,2,3))</f>
        <v>1</v>
      </c>
      <c r="AV320" s="27" t="n">
        <f aca="false">IF(BG320="отсутствует",2,1)</f>
        <v>2</v>
      </c>
      <c r="AW320" s="27" t="n">
        <f aca="false">IF(OR(BH320=BS$41,BH320=BS$42),1,IF(OR(BH320=BS$43,BH320=BS$44,BH320=BS$45),2,IF(OR(BH320=BS$46,BH320=BS$47,BH320=BS$48),3,IF(BH320=BS$56,5,IF(BH320=BS$57,6,4)))))</f>
        <v>4</v>
      </c>
      <c r="AX320" s="27" t="n">
        <f aca="false">IF(BI320="отсутствует",2,1)</f>
        <v>1</v>
      </c>
      <c r="AY320" s="24" t="s">
        <v>84</v>
      </c>
      <c r="AZ320" s="130" t="n">
        <v>1</v>
      </c>
      <c r="BA320" s="130" t="n">
        <v>1</v>
      </c>
      <c r="BD320" s="104" t="s">
        <v>318</v>
      </c>
      <c r="BE320" s="104" t="s">
        <v>120</v>
      </c>
      <c r="BF320" s="104" t="s">
        <v>72</v>
      </c>
      <c r="BG320" s="104" t="s">
        <v>55</v>
      </c>
      <c r="BH320" s="104" t="s">
        <v>2705</v>
      </c>
      <c r="BI320" s="104" t="s">
        <v>2706</v>
      </c>
      <c r="BJ320" s="104" t="s">
        <v>84</v>
      </c>
      <c r="BK320" s="24" t="s">
        <v>51</v>
      </c>
    </row>
    <row r="321" s="24" customFormat="true" ht="15" hidden="false" customHeight="false" outlineLevel="0" collapsed="false">
      <c r="A321" s="24" t="s">
        <v>1867</v>
      </c>
      <c r="B321" s="24" t="s">
        <v>104</v>
      </c>
      <c r="C321" s="24" t="s">
        <v>62</v>
      </c>
      <c r="D321" s="24" t="n">
        <v>0</v>
      </c>
      <c r="E321" s="24" t="n">
        <v>0</v>
      </c>
      <c r="F321" s="24" t="n">
        <v>1</v>
      </c>
      <c r="G321" s="24" t="n">
        <v>0</v>
      </c>
      <c r="I321" s="105"/>
      <c r="J321" s="28"/>
      <c r="K321" s="105" t="n">
        <v>3</v>
      </c>
      <c r="L321" s="28" t="n">
        <v>1</v>
      </c>
      <c r="M321" s="106" t="n">
        <f aca="false">SUM(K321:L321)</f>
        <v>4</v>
      </c>
      <c r="N321" s="105" t="n">
        <v>2</v>
      </c>
      <c r="O321" s="28" t="n">
        <v>10</v>
      </c>
      <c r="P321" s="31" t="n">
        <v>2</v>
      </c>
      <c r="Q321" s="106" t="n">
        <f aca="false">SUM(N321:P321)</f>
        <v>14</v>
      </c>
      <c r="R321" s="107"/>
      <c r="S321" s="105" t="n">
        <v>5</v>
      </c>
      <c r="T321" s="108" t="n">
        <v>6</v>
      </c>
      <c r="U321" s="109" t="n">
        <v>4</v>
      </c>
      <c r="V321" s="110" t="n">
        <v>15</v>
      </c>
      <c r="W321" s="111" t="n">
        <v>4</v>
      </c>
      <c r="X321" s="110" t="n">
        <v>4</v>
      </c>
      <c r="Y321" s="111" t="n">
        <v>1</v>
      </c>
      <c r="Z321" s="110" t="n">
        <v>1</v>
      </c>
      <c r="AA321" s="111" t="n">
        <v>5</v>
      </c>
      <c r="AB321" s="110" t="n">
        <v>8</v>
      </c>
      <c r="AC321" s="111"/>
      <c r="AD321" s="110"/>
      <c r="AE321" s="111" t="n">
        <v>2</v>
      </c>
      <c r="AF321" s="110" t="n">
        <v>2</v>
      </c>
      <c r="AG321" s="112"/>
      <c r="AH321" s="113"/>
      <c r="AI321" s="111" t="n">
        <f aca="false">SUM(S321,U321,W321,Y321,AA321,AC321,AE321,AG321)</f>
        <v>21</v>
      </c>
      <c r="AJ321" s="106" t="n">
        <f aca="false">SUM(T321,V321,X321,Z321,AB321,AD321,AF321,AH321)</f>
        <v>36</v>
      </c>
      <c r="AK321" s="107" t="n">
        <v>25</v>
      </c>
      <c r="AL321" s="107" t="n">
        <v>7</v>
      </c>
      <c r="AM321" s="105"/>
      <c r="AN321" s="28"/>
      <c r="AO321" s="106"/>
      <c r="AP321" s="105" t="n">
        <v>3</v>
      </c>
      <c r="AQ321" s="24" t="s">
        <v>2919</v>
      </c>
      <c r="AS321" s="24" t="s">
        <v>318</v>
      </c>
      <c r="AT321" s="27" t="n">
        <f aca="false">IF(OR(BE321=BS$60,BE321=BS$61,BE321=BS$62,BE321=BS$63,BE321=BS$64),1,IF(OR(BE321=BS$65,BE321=BS$66,BE321=BS$67,BE321=BS$68,BE321=BS$69),2,3))</f>
        <v>1</v>
      </c>
      <c r="AU321" s="27" t="n">
        <f aca="false">IF(OR(BF321=BS$30,BF321=BS$31,BF321=BS$32,BF321=BS$33),1,IF(BF321=BS$34,2,3))</f>
        <v>2</v>
      </c>
      <c r="AV321" s="27" t="n">
        <f aca="false">IF(BG321="отсутствует",2,1)</f>
        <v>2</v>
      </c>
      <c r="AW321" s="27" t="n">
        <f aca="false">IF(OR(BH321=BS$41,BH321=BS$42),1,IF(OR(BH321=BS$43,BH321=BS$44,BH321=BS$45),2,IF(OR(BH321=BS$46,BH321=BS$47,BH321=BS$48),3,IF(BH321=BS$56,5,IF(BH321=BS$57,6,4)))))</f>
        <v>4</v>
      </c>
      <c r="AX321" s="27" t="n">
        <f aca="false">IF(BI321="отсутствует",2,1)</f>
        <v>1</v>
      </c>
      <c r="AY321" s="24" t="s">
        <v>374</v>
      </c>
      <c r="AZ321" s="130" t="n">
        <v>1</v>
      </c>
      <c r="BA321" s="130" t="n">
        <v>1</v>
      </c>
      <c r="BD321" s="104" t="s">
        <v>318</v>
      </c>
      <c r="BE321" s="104" t="s">
        <v>107</v>
      </c>
      <c r="BF321" s="104" t="s">
        <v>82</v>
      </c>
      <c r="BG321" s="104" t="s">
        <v>55</v>
      </c>
      <c r="BH321" s="104" t="s">
        <v>83</v>
      </c>
      <c r="BI321" s="104" t="s">
        <v>502</v>
      </c>
      <c r="BJ321" s="104" t="s">
        <v>374</v>
      </c>
      <c r="BK321" s="24" t="s">
        <v>51</v>
      </c>
    </row>
    <row r="322" s="24" customFormat="true" ht="15" hidden="false" customHeight="false" outlineLevel="0" collapsed="false">
      <c r="A322" s="24" t="s">
        <v>2707</v>
      </c>
      <c r="B322" s="24" t="s">
        <v>138</v>
      </c>
      <c r="C322" s="24" t="s">
        <v>758</v>
      </c>
      <c r="D322" s="24" t="n">
        <v>0</v>
      </c>
      <c r="E322" s="24" t="n">
        <v>0</v>
      </c>
      <c r="F322" s="24" t="n">
        <v>1</v>
      </c>
      <c r="G322" s="24" t="n">
        <v>0</v>
      </c>
      <c r="I322" s="105"/>
      <c r="J322" s="28"/>
      <c r="K322" s="105"/>
      <c r="L322" s="28"/>
      <c r="M322" s="106" t="n">
        <f aca="false">SUM(K322:L322)</f>
        <v>0</v>
      </c>
      <c r="N322" s="105" t="n">
        <v>3</v>
      </c>
      <c r="O322" s="28" t="n">
        <v>11</v>
      </c>
      <c r="P322" s="31" t="n">
        <v>2</v>
      </c>
      <c r="Q322" s="106" t="n">
        <f aca="false">SUM(N322:P322)</f>
        <v>16</v>
      </c>
      <c r="R322" s="107"/>
      <c r="S322" s="105" t="n">
        <v>1</v>
      </c>
      <c r="T322" s="108" t="n">
        <v>1</v>
      </c>
      <c r="U322" s="109" t="n">
        <v>4</v>
      </c>
      <c r="V322" s="110" t="n">
        <v>5</v>
      </c>
      <c r="W322" s="111" t="n">
        <v>1</v>
      </c>
      <c r="X322" s="110" t="n">
        <v>1</v>
      </c>
      <c r="Y322" s="111"/>
      <c r="Z322" s="110"/>
      <c r="AA322" s="111"/>
      <c r="AB322" s="110"/>
      <c r="AC322" s="111"/>
      <c r="AD322" s="110"/>
      <c r="AE322" s="111"/>
      <c r="AF322" s="110"/>
      <c r="AG322" s="112"/>
      <c r="AH322" s="113"/>
      <c r="AI322" s="111" t="n">
        <f aca="false">SUM(S322,U322,W322,Y322,AA322,AC322,AE322,AG322)</f>
        <v>6</v>
      </c>
      <c r="AJ322" s="106" t="n">
        <f aca="false">SUM(T322,V322,X322,Z322,AB322,AD322,AF322,AH322)</f>
        <v>7</v>
      </c>
      <c r="AK322" s="107" t="n">
        <v>2</v>
      </c>
      <c r="AL322" s="107"/>
      <c r="AM322" s="105"/>
      <c r="AN322" s="28"/>
      <c r="AO322" s="106"/>
      <c r="AP322" s="105"/>
      <c r="AS322" s="24" t="s">
        <v>1878</v>
      </c>
      <c r="AT322" s="27" t="n">
        <f aca="false">IF(OR(BE322=BS$60,BE322=BS$61,BE322=BS$62,BE322=BS$63,BE322=BS$64),1,IF(OR(BE322=BS$65,BE322=BS$66,BE322=BS$67,BE322=BS$68,BE322=BS$69),2,3))</f>
        <v>3</v>
      </c>
      <c r="AU322" s="27" t="n">
        <f aca="false">IF(OR(BF322=BS$30,BF322=BS$31,BF322=BS$32,BF322=BS$33),1,IF(BF322=BS$34,2,3))</f>
        <v>3</v>
      </c>
      <c r="AV322" s="27" t="n">
        <f aca="false">IF(BG322="отсутствует",2,1)</f>
        <v>2</v>
      </c>
      <c r="AW322" s="27" t="n">
        <f aca="false">IF(OR(BH322=BS$41,BH322=BS$42),1,IF(OR(BH322=BS$43,BH322=BS$44,BH322=BS$45),2,IF(OR(BH322=BS$46,BH322=BS$47,BH322=BS$48),3,IF(BH322=BS$56,5,IF(BH322=BS$57,6,4)))))</f>
        <v>2</v>
      </c>
      <c r="AX322" s="27" t="n">
        <f aca="false">IF(BI322="отсутствует",2,1)</f>
        <v>1</v>
      </c>
      <c r="AY322" s="24" t="s">
        <v>374</v>
      </c>
      <c r="AZ322" s="130" t="n">
        <v>1</v>
      </c>
      <c r="BA322" s="130" t="n">
        <v>1</v>
      </c>
      <c r="BD322" s="104" t="s">
        <v>1878</v>
      </c>
      <c r="BE322" s="104" t="s">
        <v>193</v>
      </c>
      <c r="BF322" s="104" t="s">
        <v>54</v>
      </c>
      <c r="BG322" s="104" t="s">
        <v>55</v>
      </c>
      <c r="BH322" s="104" t="s">
        <v>157</v>
      </c>
      <c r="BI322" s="104" t="s">
        <v>502</v>
      </c>
      <c r="BJ322" s="104" t="s">
        <v>374</v>
      </c>
      <c r="BK322" s="24" t="s">
        <v>51</v>
      </c>
    </row>
    <row r="323" s="24" customFormat="true" ht="15" hidden="false" customHeight="false" outlineLevel="0" collapsed="false">
      <c r="A323" s="24" t="s">
        <v>2708</v>
      </c>
      <c r="B323" s="24" t="s">
        <v>185</v>
      </c>
      <c r="C323" s="24" t="s">
        <v>712</v>
      </c>
      <c r="D323" s="24" t="n">
        <v>0</v>
      </c>
      <c r="E323" s="24" t="n">
        <v>0</v>
      </c>
      <c r="F323" s="24" t="n">
        <v>1</v>
      </c>
      <c r="G323" s="24" t="n">
        <v>1</v>
      </c>
      <c r="H323" s="24" t="n">
        <v>1</v>
      </c>
      <c r="I323" s="105"/>
      <c r="J323" s="28" t="n">
        <v>1</v>
      </c>
      <c r="K323" s="105" t="n">
        <v>3</v>
      </c>
      <c r="L323" s="28" t="n">
        <v>2</v>
      </c>
      <c r="M323" s="106" t="n">
        <f aca="false">SUM(K323:L323)</f>
        <v>5</v>
      </c>
      <c r="N323" s="105" t="n">
        <v>2</v>
      </c>
      <c r="O323" s="28" t="n">
        <v>2</v>
      </c>
      <c r="P323" s="31" t="n">
        <v>1</v>
      </c>
      <c r="Q323" s="106" t="n">
        <f aca="false">SUM(N323:P323)</f>
        <v>5</v>
      </c>
      <c r="R323" s="107" t="n">
        <v>6</v>
      </c>
      <c r="S323" s="105"/>
      <c r="T323" s="108"/>
      <c r="U323" s="109" t="n">
        <v>3</v>
      </c>
      <c r="V323" s="110" t="n">
        <v>3</v>
      </c>
      <c r="W323" s="111"/>
      <c r="X323" s="110"/>
      <c r="Y323" s="111"/>
      <c r="Z323" s="110"/>
      <c r="AA323" s="111"/>
      <c r="AB323" s="110"/>
      <c r="AC323" s="111"/>
      <c r="AD323" s="110"/>
      <c r="AE323" s="111"/>
      <c r="AF323" s="110"/>
      <c r="AG323" s="112"/>
      <c r="AH323" s="113"/>
      <c r="AI323" s="111" t="n">
        <f aca="false">SUM(S323,U323,W323,Y323,AA323,AC323,AE323,AG323)</f>
        <v>3</v>
      </c>
      <c r="AJ323" s="106" t="n">
        <f aca="false">SUM(T323,V323,X323,Z323,AB323,AD323,AF323,AH323)</f>
        <v>3</v>
      </c>
      <c r="AK323" s="107" t="n">
        <v>3</v>
      </c>
      <c r="AL323" s="107" t="n">
        <v>18</v>
      </c>
      <c r="AM323" s="105"/>
      <c r="AN323" s="28"/>
      <c r="AO323" s="106"/>
      <c r="AP323" s="105"/>
      <c r="AS323" s="24" t="s">
        <v>318</v>
      </c>
      <c r="AT323" s="27" t="n">
        <f aca="false">IF(OR(BE323=BS$60,BE323=BS$61,BE323=BS$62,BE323=BS$63,BE323=BS$64),1,IF(OR(BE323=BS$65,BE323=BS$66,BE323=BS$67,BE323=BS$68,BE323=BS$69),2,3))</f>
        <v>1</v>
      </c>
      <c r="AU323" s="27" t="n">
        <f aca="false">IF(OR(BF323=BS$30,BF323=BS$31,BF323=BS$32,BF323=BS$33),1,IF(BF323=BS$34,2,3))</f>
        <v>1</v>
      </c>
      <c r="AV323" s="27" t="n">
        <f aca="false">IF(BG323="отсутствует",2,1)</f>
        <v>1</v>
      </c>
      <c r="AW323" s="27" t="n">
        <f aca="false">IF(OR(BH323=BS$41,BH323=BS$42),1,IF(OR(BH323=BS$43,BH323=BS$44,BH323=BS$45),2,IF(OR(BH323=BS$46,BH323=BS$47,BH323=BS$48),3,IF(BH323=BS$56,5,IF(BH323=BS$57,6,4)))))</f>
        <v>4</v>
      </c>
      <c r="AX323" s="27" t="n">
        <f aca="false">IF(BI323="отсутствует",2,1)</f>
        <v>1</v>
      </c>
      <c r="AY323" s="24" t="s">
        <v>2709</v>
      </c>
      <c r="AZ323" s="130" t="n">
        <v>1</v>
      </c>
      <c r="BA323" s="130" t="n">
        <v>1</v>
      </c>
      <c r="BD323" s="104" t="s">
        <v>318</v>
      </c>
      <c r="BE323" s="104" t="s">
        <v>120</v>
      </c>
      <c r="BF323" s="104" t="s">
        <v>72</v>
      </c>
      <c r="BG323" s="104" t="s">
        <v>114</v>
      </c>
      <c r="BH323" s="104" t="s">
        <v>2370</v>
      </c>
      <c r="BI323" s="104" t="s">
        <v>1595</v>
      </c>
      <c r="BJ323" s="104" t="s">
        <v>2709</v>
      </c>
      <c r="BK323" s="24" t="s">
        <v>51</v>
      </c>
    </row>
    <row r="324" s="24" customFormat="true" ht="15" hidden="false" customHeight="false" outlineLevel="0" collapsed="false">
      <c r="A324" s="24" t="s">
        <v>966</v>
      </c>
      <c r="B324" s="24" t="s">
        <v>104</v>
      </c>
      <c r="C324" s="24" t="s">
        <v>139</v>
      </c>
      <c r="D324" s="24" t="n">
        <v>0</v>
      </c>
      <c r="E324" s="24" t="n">
        <v>0</v>
      </c>
      <c r="F324" s="24" t="n">
        <v>1</v>
      </c>
      <c r="G324" s="24" t="n">
        <v>0</v>
      </c>
      <c r="I324" s="105"/>
      <c r="J324" s="28"/>
      <c r="K324" s="105" t="n">
        <v>2</v>
      </c>
      <c r="L324" s="28"/>
      <c r="M324" s="106" t="n">
        <f aca="false">SUM(K324:L324)</f>
        <v>2</v>
      </c>
      <c r="N324" s="105" t="n">
        <v>3</v>
      </c>
      <c r="O324" s="28" t="n">
        <v>1</v>
      </c>
      <c r="P324" s="31" t="n">
        <v>3</v>
      </c>
      <c r="Q324" s="106" t="n">
        <f aca="false">SUM(N324:P324)</f>
        <v>7</v>
      </c>
      <c r="R324" s="107"/>
      <c r="S324" s="105" t="n">
        <v>1</v>
      </c>
      <c r="T324" s="108" t="n">
        <v>2</v>
      </c>
      <c r="U324" s="109" t="n">
        <v>1</v>
      </c>
      <c r="V324" s="110" t="n">
        <v>3</v>
      </c>
      <c r="W324" s="111"/>
      <c r="X324" s="110"/>
      <c r="Y324" s="111"/>
      <c r="Z324" s="110"/>
      <c r="AA324" s="111"/>
      <c r="AB324" s="110"/>
      <c r="AC324" s="111"/>
      <c r="AD324" s="110"/>
      <c r="AE324" s="111"/>
      <c r="AF324" s="110"/>
      <c r="AG324" s="112"/>
      <c r="AH324" s="113"/>
      <c r="AI324" s="111" t="n">
        <f aca="false">SUM(S324,U324,W324,Y324,AA324,AC324,AE324,AG324)</f>
        <v>2</v>
      </c>
      <c r="AJ324" s="106" t="n">
        <f aca="false">SUM(T324,V324,X324,Z324,AB324,AD324,AF324,AH324)</f>
        <v>5</v>
      </c>
      <c r="AK324" s="107"/>
      <c r="AL324" s="107"/>
      <c r="AM324" s="105"/>
      <c r="AN324" s="28"/>
      <c r="AO324" s="106"/>
      <c r="AP324" s="105"/>
      <c r="AS324" s="24" t="s">
        <v>113</v>
      </c>
      <c r="AT324" s="27" t="n">
        <f aca="false">IF(OR(BE324=BS$60,BE324=BS$61,BE324=BS$62,BE324=BS$63,BE324=BS$64),1,IF(OR(BE324=BS$65,BE324=BS$66,BE324=BS$67,BE324=BS$68,BE324=BS$69),2,3))</f>
        <v>3</v>
      </c>
      <c r="AU324" s="27" t="n">
        <f aca="false">IF(OR(BF324=BS$30,BF324=BS$31,BF324=BS$32,BF324=BS$33),1,IF(BF324=BS$34,2,3))</f>
        <v>3</v>
      </c>
      <c r="AV324" s="27" t="n">
        <f aca="false">IF(BG324="отсутствует",2,1)</f>
        <v>2</v>
      </c>
      <c r="AW324" s="27" t="n">
        <f aca="false">IF(OR(BH324=BS$41,BH324=BS$42),1,IF(OR(BH324=BS$43,BH324=BS$44,BH324=BS$45),2,IF(OR(BH324=BS$46,BH324=BS$47,BH324=BS$48),3,IF(BH324=BS$56,5,IF(BH324=BS$57,6,4)))))</f>
        <v>1</v>
      </c>
      <c r="AX324" s="27" t="n">
        <f aca="false">IF(BI324="отсутствует",2,1)</f>
        <v>1</v>
      </c>
      <c r="AY324" s="24" t="s">
        <v>1662</v>
      </c>
      <c r="AZ324" s="130" t="n">
        <v>1</v>
      </c>
      <c r="BA324" s="130" t="n">
        <v>1</v>
      </c>
      <c r="BD324" s="104" t="s">
        <v>113</v>
      </c>
      <c r="BE324" s="104" t="s">
        <v>193</v>
      </c>
      <c r="BF324" s="104" t="s">
        <v>54</v>
      </c>
      <c r="BG324" s="104" t="s">
        <v>55</v>
      </c>
      <c r="BH324" s="104" t="s">
        <v>95</v>
      </c>
      <c r="BI324" s="104" t="s">
        <v>74</v>
      </c>
      <c r="BJ324" s="104" t="s">
        <v>1662</v>
      </c>
      <c r="BK324" s="24" t="s">
        <v>51</v>
      </c>
    </row>
    <row r="325" s="24" customFormat="true" ht="15" hidden="false" customHeight="false" outlineLevel="0" collapsed="false">
      <c r="A325" s="24" t="s">
        <v>966</v>
      </c>
      <c r="B325" s="24" t="s">
        <v>87</v>
      </c>
      <c r="C325" s="24" t="s">
        <v>135</v>
      </c>
      <c r="D325" s="24" t="n">
        <v>0</v>
      </c>
      <c r="E325" s="24" t="n">
        <v>0</v>
      </c>
      <c r="F325" s="24" t="n">
        <v>1</v>
      </c>
      <c r="G325" s="24" t="n">
        <v>0</v>
      </c>
      <c r="I325" s="105"/>
      <c r="J325" s="28"/>
      <c r="K325" s="105" t="n">
        <v>1</v>
      </c>
      <c r="L325" s="28"/>
      <c r="M325" s="106" t="n">
        <f aca="false">SUM(K325:L325)</f>
        <v>1</v>
      </c>
      <c r="N325" s="105" t="n">
        <v>4</v>
      </c>
      <c r="O325" s="28" t="n">
        <v>3</v>
      </c>
      <c r="P325" s="31"/>
      <c r="Q325" s="106" t="n">
        <f aca="false">SUM(N325:P325)</f>
        <v>7</v>
      </c>
      <c r="R325" s="107"/>
      <c r="S325" s="105"/>
      <c r="T325" s="108"/>
      <c r="U325" s="109" t="n">
        <v>1</v>
      </c>
      <c r="V325" s="110" t="n">
        <v>1</v>
      </c>
      <c r="W325" s="111"/>
      <c r="X325" s="110"/>
      <c r="Y325" s="111"/>
      <c r="Z325" s="110"/>
      <c r="AA325" s="111"/>
      <c r="AB325" s="110"/>
      <c r="AC325" s="111"/>
      <c r="AD325" s="110"/>
      <c r="AE325" s="111"/>
      <c r="AF325" s="110"/>
      <c r="AG325" s="112"/>
      <c r="AH325" s="113"/>
      <c r="AI325" s="111" t="n">
        <f aca="false">SUM(S325,U325,W325,Y325,AA325,AC325,AE325,AG325)</f>
        <v>1</v>
      </c>
      <c r="AJ325" s="106" t="n">
        <f aca="false">SUM(T325,V325,X325,Z325,AB325,AD325,AF325,AH325)</f>
        <v>1</v>
      </c>
      <c r="AK325" s="107"/>
      <c r="AL325" s="107"/>
      <c r="AM325" s="105"/>
      <c r="AN325" s="28"/>
      <c r="AO325" s="106"/>
      <c r="AP325" s="105"/>
      <c r="AS325" s="24" t="s">
        <v>52</v>
      </c>
      <c r="AT325" s="27" t="n">
        <f aca="false">IF(OR(BE325=BS$60,BE325=BS$61,BE325=BS$62,BE325=BS$63,BE325=BS$64),1,IF(OR(BE325=BS$65,BE325=BS$66,BE325=BS$67,BE325=BS$68,BE325=BS$69),2,3))</f>
        <v>2</v>
      </c>
      <c r="AU325" s="27" t="n">
        <f aca="false">IF(OR(BF325=BS$30,BF325=BS$31,BF325=BS$32,BF325=BS$33),1,IF(BF325=BS$34,2,3))</f>
        <v>2</v>
      </c>
      <c r="AV325" s="27" t="n">
        <f aca="false">IF(BG325="отсутствует",2,1)</f>
        <v>2</v>
      </c>
      <c r="AW325" s="27" t="n">
        <f aca="false">IF(OR(BH325=BS$41,BH325=BS$42),1,IF(OR(BH325=BS$43,BH325=BS$44,BH325=BS$45),2,IF(OR(BH325=BS$46,BH325=BS$47,BH325=BS$48),3,IF(BH325=BS$56,5,IF(BH325=BS$57,6,4)))))</f>
        <v>4</v>
      </c>
      <c r="AX325" s="27" t="n">
        <f aca="false">IF(BI325="отсутствует",2,1)</f>
        <v>1</v>
      </c>
      <c r="AY325" s="24" t="s">
        <v>200</v>
      </c>
      <c r="AZ325" s="130" t="n">
        <v>1</v>
      </c>
      <c r="BA325" s="130" t="n">
        <v>1</v>
      </c>
      <c r="BD325" s="104" t="s">
        <v>52</v>
      </c>
      <c r="BE325" s="104" t="s">
        <v>169</v>
      </c>
      <c r="BF325" s="104" t="s">
        <v>82</v>
      </c>
      <c r="BG325" s="104" t="s">
        <v>55</v>
      </c>
      <c r="BH325" s="104" t="s">
        <v>2710</v>
      </c>
      <c r="BI325" s="104" t="s">
        <v>123</v>
      </c>
      <c r="BJ325" s="104" t="s">
        <v>200</v>
      </c>
      <c r="BK325" s="24" t="s">
        <v>51</v>
      </c>
    </row>
    <row r="326" s="24" customFormat="true" ht="15" hidden="false" customHeight="false" outlineLevel="0" collapsed="false">
      <c r="A326" s="24" t="s">
        <v>966</v>
      </c>
      <c r="B326" s="24" t="s">
        <v>61</v>
      </c>
      <c r="C326" s="24" t="s">
        <v>92</v>
      </c>
      <c r="D326" s="24" t="n">
        <v>0</v>
      </c>
      <c r="E326" s="24" t="n">
        <v>0</v>
      </c>
      <c r="F326" s="24" t="n">
        <v>1</v>
      </c>
      <c r="G326" s="24" t="n">
        <v>0</v>
      </c>
      <c r="I326" s="105"/>
      <c r="J326" s="28" t="n">
        <v>1</v>
      </c>
      <c r="K326" s="105" t="n">
        <v>3</v>
      </c>
      <c r="L326" s="28"/>
      <c r="M326" s="106" t="n">
        <f aca="false">SUM(K326:L326)</f>
        <v>3</v>
      </c>
      <c r="N326" s="105" t="n">
        <v>9</v>
      </c>
      <c r="O326" s="28" t="n">
        <v>6</v>
      </c>
      <c r="P326" s="31" t="n">
        <v>2</v>
      </c>
      <c r="Q326" s="106" t="n">
        <f aca="false">SUM(N326:P326)</f>
        <v>17</v>
      </c>
      <c r="R326" s="107"/>
      <c r="S326" s="105" t="n">
        <v>1</v>
      </c>
      <c r="T326" s="108" t="n">
        <v>1</v>
      </c>
      <c r="U326" s="109" t="n">
        <v>2</v>
      </c>
      <c r="V326" s="110" t="n">
        <v>2</v>
      </c>
      <c r="W326" s="111"/>
      <c r="X326" s="110"/>
      <c r="Y326" s="111"/>
      <c r="Z326" s="110"/>
      <c r="AA326" s="111"/>
      <c r="AB326" s="110"/>
      <c r="AC326" s="111"/>
      <c r="AD326" s="110"/>
      <c r="AE326" s="111" t="n">
        <v>1</v>
      </c>
      <c r="AF326" s="110" t="n">
        <v>1</v>
      </c>
      <c r="AG326" s="112"/>
      <c r="AH326" s="113"/>
      <c r="AI326" s="111" t="n">
        <f aca="false">SUM(S326,U326,W326,Y326,AA326,AC326,AE326,AG326)</f>
        <v>4</v>
      </c>
      <c r="AJ326" s="106" t="n">
        <f aca="false">SUM(T326,V326,X326,Z326,AB326,AD326,AF326,AH326)</f>
        <v>4</v>
      </c>
      <c r="AK326" s="107" t="n">
        <v>3</v>
      </c>
      <c r="AL326" s="107"/>
      <c r="AM326" s="105"/>
      <c r="AN326" s="28"/>
      <c r="AO326" s="106"/>
      <c r="AP326" s="105"/>
      <c r="AS326" s="24" t="s">
        <v>318</v>
      </c>
      <c r="AT326" s="27" t="n">
        <f aca="false">IF(OR(BE326=BS$60,BE326=BS$61,BE326=BS$62,BE326=BS$63,BE326=BS$64),1,IF(OR(BE326=BS$65,BE326=BS$66,BE326=BS$67,BE326=BS$68,BE326=BS$69),2,3))</f>
        <v>2</v>
      </c>
      <c r="AU326" s="27" t="n">
        <f aca="false">IF(OR(BF326=BS$30,BF326=BS$31,BF326=BS$32,BF326=BS$33),1,IF(BF326=BS$34,2,3))</f>
        <v>2</v>
      </c>
      <c r="AV326" s="27" t="n">
        <f aca="false">IF(BG326="отсутствует",2,1)</f>
        <v>2</v>
      </c>
      <c r="AW326" s="27" t="n">
        <f aca="false">IF(OR(BH326=BS$41,BH326=BS$42),1,IF(OR(BH326=BS$43,BH326=BS$44,BH326=BS$45),2,IF(OR(BH326=BS$46,BH326=BS$47,BH326=BS$48),3,IF(BH326=BS$56,5,IF(BH326=BS$57,6,4)))))</f>
        <v>4</v>
      </c>
      <c r="AX326" s="27" t="n">
        <f aca="false">IF(BI326="отсутствует",2,1)</f>
        <v>2</v>
      </c>
      <c r="AY326" s="24" t="s">
        <v>206</v>
      </c>
      <c r="AZ326" s="130" t="n">
        <v>1</v>
      </c>
      <c r="BA326" s="130" t="n">
        <v>1</v>
      </c>
      <c r="BD326" s="104" t="s">
        <v>318</v>
      </c>
      <c r="BE326" s="104" t="s">
        <v>169</v>
      </c>
      <c r="BF326" s="104" t="s">
        <v>82</v>
      </c>
      <c r="BG326" s="104" t="s">
        <v>55</v>
      </c>
      <c r="BH326" s="104" t="s">
        <v>1617</v>
      </c>
      <c r="BI326" s="104" t="s">
        <v>55</v>
      </c>
      <c r="BJ326" s="104" t="s">
        <v>206</v>
      </c>
      <c r="BK326" s="24" t="s">
        <v>51</v>
      </c>
    </row>
    <row r="327" s="24" customFormat="true" ht="15" hidden="false" customHeight="false" outlineLevel="0" collapsed="false">
      <c r="A327" s="24" t="s">
        <v>966</v>
      </c>
      <c r="B327" s="24" t="s">
        <v>61</v>
      </c>
      <c r="C327" s="24" t="s">
        <v>348</v>
      </c>
      <c r="D327" s="24" t="n">
        <v>0</v>
      </c>
      <c r="E327" s="24" t="n">
        <v>0</v>
      </c>
      <c r="F327" s="24" t="n">
        <v>1</v>
      </c>
      <c r="G327" s="24" t="n">
        <v>0</v>
      </c>
      <c r="I327" s="105"/>
      <c r="J327" s="28" t="n">
        <v>1</v>
      </c>
      <c r="K327" s="105" t="n">
        <v>2</v>
      </c>
      <c r="L327" s="28"/>
      <c r="M327" s="106" t="n">
        <f aca="false">SUM(K327:L327)</f>
        <v>2</v>
      </c>
      <c r="N327" s="105" t="n">
        <v>6</v>
      </c>
      <c r="O327" s="28" t="n">
        <v>5</v>
      </c>
      <c r="P327" s="31" t="n">
        <v>2</v>
      </c>
      <c r="Q327" s="106" t="n">
        <f aca="false">SUM(N327:P327)</f>
        <v>13</v>
      </c>
      <c r="R327" s="107"/>
      <c r="S327" s="105"/>
      <c r="T327" s="108"/>
      <c r="U327" s="109"/>
      <c r="V327" s="110"/>
      <c r="W327" s="111"/>
      <c r="X327" s="110"/>
      <c r="Y327" s="111"/>
      <c r="Z327" s="110"/>
      <c r="AA327" s="111"/>
      <c r="AB327" s="110"/>
      <c r="AC327" s="111"/>
      <c r="AD327" s="110"/>
      <c r="AE327" s="111"/>
      <c r="AF327" s="110"/>
      <c r="AG327" s="112"/>
      <c r="AH327" s="113"/>
      <c r="AI327" s="111" t="n">
        <f aca="false">SUM(S327,U327,W327,Y327,AA327,AC327,AE327,AG327)</f>
        <v>0</v>
      </c>
      <c r="AJ327" s="106" t="n">
        <f aca="false">SUM(T327,V327,X327,Z327,AB327,AD327,AF327,AH327)</f>
        <v>0</v>
      </c>
      <c r="AK327" s="107"/>
      <c r="AL327" s="107"/>
      <c r="AM327" s="105"/>
      <c r="AN327" s="28"/>
      <c r="AO327" s="106"/>
      <c r="AP327" s="105"/>
      <c r="AS327" s="24" t="s">
        <v>52</v>
      </c>
      <c r="AT327" s="27" t="n">
        <f aca="false">IF(OR(BE327=BS$60,BE327=BS$61,BE327=BS$62,BE327=BS$63,BE327=BS$64),1,IF(OR(BE327=BS$65,BE327=BS$66,BE327=BS$67,BE327=BS$68,BE327=BS$69),2,3))</f>
        <v>2</v>
      </c>
      <c r="AU327" s="27" t="n">
        <f aca="false">IF(OR(BF327=BS$30,BF327=BS$31,BF327=BS$32,BF327=BS$33),1,IF(BF327=BS$34,2,3))</f>
        <v>1</v>
      </c>
      <c r="AV327" s="27" t="n">
        <f aca="false">IF(BG327="отсутствует",2,1)</f>
        <v>2</v>
      </c>
      <c r="AW327" s="27" t="n">
        <f aca="false">IF(OR(BH327=BS$41,BH327=BS$42),1,IF(OR(BH327=BS$43,BH327=BS$44,BH327=BS$45),2,IF(OR(BH327=BS$46,BH327=BS$47,BH327=BS$48),3,IF(BH327=BS$56,5,IF(BH327=BS$57,6,4)))))</f>
        <v>1</v>
      </c>
      <c r="AX327" s="27" t="n">
        <f aca="false">IF(BI327="отсутствует",2,1)</f>
        <v>1</v>
      </c>
      <c r="AY327" s="24" t="s">
        <v>206</v>
      </c>
      <c r="AZ327" s="130" t="n">
        <v>1</v>
      </c>
      <c r="BA327" s="130" t="n">
        <v>1</v>
      </c>
      <c r="BD327" s="104" t="s">
        <v>52</v>
      </c>
      <c r="BE327" s="104" t="s">
        <v>63</v>
      </c>
      <c r="BF327" s="104" t="s">
        <v>422</v>
      </c>
      <c r="BG327" s="104" t="s">
        <v>55</v>
      </c>
      <c r="BH327" s="104" t="s">
        <v>73</v>
      </c>
      <c r="BI327" s="104" t="s">
        <v>182</v>
      </c>
      <c r="BJ327" s="104" t="s">
        <v>206</v>
      </c>
      <c r="BK327" s="24" t="s">
        <v>51</v>
      </c>
    </row>
    <row r="328" s="24" customFormat="true" ht="15" hidden="false" customHeight="false" outlineLevel="0" collapsed="false">
      <c r="A328" s="24" t="s">
        <v>971</v>
      </c>
      <c r="B328" s="24" t="s">
        <v>61</v>
      </c>
      <c r="C328" s="24" t="s">
        <v>92</v>
      </c>
      <c r="D328" s="24" t="n">
        <v>0</v>
      </c>
      <c r="E328" s="24" t="n">
        <v>0</v>
      </c>
      <c r="F328" s="24" t="n">
        <v>1</v>
      </c>
      <c r="G328" s="24" t="n">
        <v>1</v>
      </c>
      <c r="H328" s="24" t="n">
        <v>1</v>
      </c>
      <c r="I328" s="105"/>
      <c r="J328" s="28"/>
      <c r="K328" s="105" t="n">
        <v>2</v>
      </c>
      <c r="L328" s="28" t="n">
        <v>1</v>
      </c>
      <c r="M328" s="106" t="n">
        <f aca="false">SUM(K328:L328)</f>
        <v>3</v>
      </c>
      <c r="N328" s="105" t="n">
        <v>2</v>
      </c>
      <c r="O328" s="28"/>
      <c r="P328" s="31" t="n">
        <v>1</v>
      </c>
      <c r="Q328" s="106" t="n">
        <f aca="false">SUM(N328:P328)</f>
        <v>3</v>
      </c>
      <c r="R328" s="107" t="n">
        <v>4</v>
      </c>
      <c r="S328" s="105"/>
      <c r="T328" s="108"/>
      <c r="U328" s="109" t="n">
        <v>1</v>
      </c>
      <c r="V328" s="110" t="n">
        <v>1</v>
      </c>
      <c r="W328" s="111"/>
      <c r="X328" s="110"/>
      <c r="Y328" s="111"/>
      <c r="Z328" s="110"/>
      <c r="AA328" s="111" t="n">
        <v>1</v>
      </c>
      <c r="AB328" s="110" t="n">
        <v>1</v>
      </c>
      <c r="AC328" s="111" t="n">
        <v>1</v>
      </c>
      <c r="AD328" s="110" t="n">
        <v>1</v>
      </c>
      <c r="AE328" s="111"/>
      <c r="AF328" s="110"/>
      <c r="AG328" s="112"/>
      <c r="AH328" s="113"/>
      <c r="AI328" s="111" t="n">
        <f aca="false">SUM(S328,U328,W328,Y328,AA328,AC328,AE328,AG328)</f>
        <v>3</v>
      </c>
      <c r="AJ328" s="106" t="n">
        <f aca="false">SUM(T328,V328,X328,Z328,AB328,AD328,AF328,AH328)</f>
        <v>3</v>
      </c>
      <c r="AK328" s="107"/>
      <c r="AL328" s="107"/>
      <c r="AM328" s="105"/>
      <c r="AN328" s="28"/>
      <c r="AO328" s="106"/>
      <c r="AP328" s="105"/>
      <c r="AS328" s="24" t="s">
        <v>52</v>
      </c>
      <c r="AT328" s="27" t="n">
        <f aca="false">IF(OR(BE328=BS$60,BE328=BS$61,BE328=BS$62,BE328=BS$63,BE328=BS$64),1,IF(OR(BE328=BS$65,BE328=BS$66,BE328=BS$67,BE328=BS$68,BE328=BS$69),2,3))</f>
        <v>2</v>
      </c>
      <c r="AU328" s="27" t="n">
        <f aca="false">IF(OR(BF328=BS$30,BF328=BS$31,BF328=BS$32,BF328=BS$33),1,IF(BF328=BS$34,2,3))</f>
        <v>1</v>
      </c>
      <c r="AV328" s="27" t="n">
        <f aca="false">IF(BG328="отсутствует",2,1)</f>
        <v>2</v>
      </c>
      <c r="AW328" s="27" t="n">
        <f aca="false">IF(OR(BH328=BS$41,BH328=BS$42),1,IF(OR(BH328=BS$43,BH328=BS$44,BH328=BS$45),2,IF(OR(BH328=BS$46,BH328=BS$47,BH328=BS$48),3,IF(BH328=BS$56,5,IF(BH328=BS$57,6,4)))))</f>
        <v>4</v>
      </c>
      <c r="AX328" s="27" t="n">
        <f aca="false">IF(BI328="отсутствует",2,1)</f>
        <v>1</v>
      </c>
      <c r="AY328" s="24" t="s">
        <v>200</v>
      </c>
      <c r="AZ328" s="130" t="n">
        <v>1</v>
      </c>
      <c r="BA328" s="130" t="n">
        <v>1</v>
      </c>
      <c r="BD328" s="104" t="s">
        <v>52</v>
      </c>
      <c r="BE328" s="104" t="s">
        <v>226</v>
      </c>
      <c r="BF328" s="104" t="s">
        <v>72</v>
      </c>
      <c r="BG328" s="104" t="s">
        <v>55</v>
      </c>
      <c r="BH328" s="104" t="s">
        <v>1231</v>
      </c>
      <c r="BI328" s="104" t="s">
        <v>123</v>
      </c>
      <c r="BJ328" s="104" t="s">
        <v>200</v>
      </c>
      <c r="BK328" s="24" t="s">
        <v>51</v>
      </c>
    </row>
    <row r="329" s="24" customFormat="true" ht="15" hidden="false" customHeight="false" outlineLevel="0" collapsed="false">
      <c r="A329" s="24" t="s">
        <v>2711</v>
      </c>
      <c r="B329" s="24" t="s">
        <v>211</v>
      </c>
      <c r="C329" s="24" t="s">
        <v>92</v>
      </c>
      <c r="D329" s="24" t="n">
        <v>0</v>
      </c>
      <c r="E329" s="24" t="n">
        <v>0</v>
      </c>
      <c r="F329" s="24" t="n">
        <v>1</v>
      </c>
      <c r="G329" s="24" t="n">
        <v>1</v>
      </c>
      <c r="H329" s="24" t="n">
        <v>1</v>
      </c>
      <c r="I329" s="105"/>
      <c r="J329" s="28"/>
      <c r="K329" s="105" t="n">
        <v>4</v>
      </c>
      <c r="L329" s="28" t="n">
        <v>2</v>
      </c>
      <c r="M329" s="106" t="n">
        <f aca="false">SUM(K329:L329)</f>
        <v>6</v>
      </c>
      <c r="N329" s="105" t="n">
        <v>4</v>
      </c>
      <c r="O329" s="28" t="n">
        <v>1</v>
      </c>
      <c r="P329" s="31"/>
      <c r="Q329" s="106" t="n">
        <f aca="false">SUM(N329:P329)</f>
        <v>5</v>
      </c>
      <c r="R329" s="107" t="n">
        <v>12</v>
      </c>
      <c r="S329" s="105"/>
      <c r="T329" s="108"/>
      <c r="U329" s="109"/>
      <c r="V329" s="110"/>
      <c r="W329" s="111"/>
      <c r="X329" s="110"/>
      <c r="Y329" s="111"/>
      <c r="Z329" s="110"/>
      <c r="AA329" s="111"/>
      <c r="AB329" s="110"/>
      <c r="AC329" s="111"/>
      <c r="AD329" s="110"/>
      <c r="AE329" s="111"/>
      <c r="AF329" s="110"/>
      <c r="AG329" s="112"/>
      <c r="AH329" s="113"/>
      <c r="AI329" s="111" t="n">
        <f aca="false">SUM(S329,U329,W329,Y329,AA329,AC329,AE329,AG329)</f>
        <v>0</v>
      </c>
      <c r="AJ329" s="106" t="n">
        <f aca="false">SUM(T329,V329,X329,Z329,AB329,AD329,AF329,AH329)</f>
        <v>0</v>
      </c>
      <c r="AK329" s="107"/>
      <c r="AL329" s="107"/>
      <c r="AM329" s="105"/>
      <c r="AN329" s="28"/>
      <c r="AO329" s="106"/>
      <c r="AP329" s="105"/>
      <c r="AS329" s="24" t="s">
        <v>52</v>
      </c>
      <c r="AT329" s="27" t="n">
        <f aca="false">IF(OR(BE329=BS$60,BE329=BS$61,BE329=BS$62,BE329=BS$63,BE329=BS$64),1,IF(OR(BE329=BS$65,BE329=BS$66,BE329=BS$67,BE329=BS$68,BE329=BS$69),2,3))</f>
        <v>1</v>
      </c>
      <c r="AU329" s="27" t="n">
        <f aca="false">IF(OR(BF329=BS$30,BF329=BS$31,BF329=BS$32,BF329=BS$33),1,IF(BF329=BS$34,2,3))</f>
        <v>1</v>
      </c>
      <c r="AV329" s="27" t="n">
        <f aca="false">IF(BG329="отсутствует",2,1)</f>
        <v>1</v>
      </c>
      <c r="AW329" s="27" t="n">
        <f aca="false">IF(OR(BH329=BS$41,BH329=BS$42),1,IF(OR(BH329=BS$43,BH329=BS$44,BH329=BS$45),2,IF(OR(BH329=BS$46,BH329=BS$47,BH329=BS$48),3,IF(BH329=BS$56,5,IF(BH329=BS$57,6,4)))))</f>
        <v>1</v>
      </c>
      <c r="AX329" s="27" t="n">
        <f aca="false">IF(BI329="отсутствует",2,1)</f>
        <v>1</v>
      </c>
      <c r="AY329" s="24" t="s">
        <v>143</v>
      </c>
      <c r="AZ329" s="130" t="n">
        <v>1</v>
      </c>
      <c r="BA329" s="130" t="n">
        <v>1</v>
      </c>
      <c r="BD329" s="104" t="s">
        <v>52</v>
      </c>
      <c r="BE329" s="104" t="s">
        <v>107</v>
      </c>
      <c r="BF329" s="104" t="s">
        <v>72</v>
      </c>
      <c r="BG329" s="104" t="s">
        <v>140</v>
      </c>
      <c r="BH329" s="104" t="s">
        <v>73</v>
      </c>
      <c r="BI329" s="104" t="s">
        <v>123</v>
      </c>
      <c r="BJ329" s="104" t="s">
        <v>143</v>
      </c>
      <c r="BK329" s="24" t="s">
        <v>51</v>
      </c>
    </row>
    <row r="330" s="24" customFormat="true" ht="15" hidden="false" customHeight="false" outlineLevel="0" collapsed="false">
      <c r="A330" s="24" t="s">
        <v>2712</v>
      </c>
      <c r="B330" s="24" t="s">
        <v>145</v>
      </c>
      <c r="C330" s="24" t="s">
        <v>442</v>
      </c>
      <c r="D330" s="24" t="n">
        <v>0</v>
      </c>
      <c r="E330" s="24" t="n">
        <v>0</v>
      </c>
      <c r="F330" s="24" t="n">
        <v>1</v>
      </c>
      <c r="G330" s="24" t="n">
        <v>0</v>
      </c>
      <c r="I330" s="105"/>
      <c r="J330" s="28"/>
      <c r="K330" s="105" t="n">
        <v>1</v>
      </c>
      <c r="L330" s="28" t="n">
        <v>1</v>
      </c>
      <c r="M330" s="106" t="n">
        <f aca="false">SUM(K330:L330)</f>
        <v>2</v>
      </c>
      <c r="N330" s="105" t="n">
        <v>2</v>
      </c>
      <c r="O330" s="28" t="n">
        <v>7</v>
      </c>
      <c r="P330" s="31" t="n">
        <v>3</v>
      </c>
      <c r="Q330" s="106" t="n">
        <f aca="false">SUM(N330:P330)</f>
        <v>12</v>
      </c>
      <c r="R330" s="107"/>
      <c r="S330" s="105" t="n">
        <v>4</v>
      </c>
      <c r="T330" s="108" t="n">
        <v>4</v>
      </c>
      <c r="U330" s="109" t="n">
        <v>8</v>
      </c>
      <c r="V330" s="110" t="n">
        <v>8</v>
      </c>
      <c r="W330" s="111"/>
      <c r="X330" s="110"/>
      <c r="Y330" s="111"/>
      <c r="Z330" s="110"/>
      <c r="AA330" s="111"/>
      <c r="AB330" s="110"/>
      <c r="AC330" s="111" t="n">
        <v>3</v>
      </c>
      <c r="AD330" s="110" t="n">
        <v>3</v>
      </c>
      <c r="AE330" s="111"/>
      <c r="AF330" s="110"/>
      <c r="AG330" s="112" t="n">
        <v>1</v>
      </c>
      <c r="AH330" s="113" t="n">
        <v>1</v>
      </c>
      <c r="AI330" s="111" t="n">
        <f aca="false">SUM(S330,U330,W330,Y330,AA330,AC330,AE330,AG330)</f>
        <v>16</v>
      </c>
      <c r="AJ330" s="106" t="n">
        <f aca="false">SUM(T330,V330,X330,Z330,AB330,AD330,AF330,AH330)</f>
        <v>16</v>
      </c>
      <c r="AK330" s="107" t="n">
        <v>13</v>
      </c>
      <c r="AL330" s="107"/>
      <c r="AM330" s="105"/>
      <c r="AN330" s="28"/>
      <c r="AO330" s="106"/>
      <c r="AP330" s="105"/>
      <c r="AS330" s="24" t="s">
        <v>1472</v>
      </c>
      <c r="AT330" s="27" t="n">
        <f aca="false">IF(OR(BE330=BS$60,BE330=BS$61,BE330=BS$62,BE330=BS$63,BE330=BS$64),1,IF(OR(BE330=BS$65,BE330=BS$66,BE330=BS$67,BE330=BS$68,BE330=BS$69),2,3))</f>
        <v>1</v>
      </c>
      <c r="AU330" s="27" t="n">
        <f aca="false">IF(OR(BF330=BS$30,BF330=BS$31,BF330=BS$32,BF330=BS$33),1,IF(BF330=BS$34,2,3))</f>
        <v>3</v>
      </c>
      <c r="AV330" s="27" t="n">
        <f aca="false">IF(BG330="отсутствует",2,1)</f>
        <v>2</v>
      </c>
      <c r="AW330" s="27" t="n">
        <f aca="false">IF(OR(BH330=BS$41,BH330=BS$42),1,IF(OR(BH330=BS$43,BH330=BS$44,BH330=BS$45),2,IF(OR(BH330=BS$46,BH330=BS$47,BH330=BS$48),3,IF(BH330=BS$56,5,IF(BH330=BS$57,6,4)))))</f>
        <v>4</v>
      </c>
      <c r="AX330" s="27" t="n">
        <f aca="false">IF(BI330="отсутствует",2,1)</f>
        <v>1</v>
      </c>
      <c r="AY330" s="24" t="s">
        <v>374</v>
      </c>
      <c r="AZ330" s="130" t="n">
        <v>4</v>
      </c>
      <c r="BA330" s="130" t="n">
        <v>2</v>
      </c>
      <c r="BD330" s="104" t="s">
        <v>1472</v>
      </c>
      <c r="BE330" s="104" t="s">
        <v>107</v>
      </c>
      <c r="BF330" s="104" t="s">
        <v>54</v>
      </c>
      <c r="BG330" s="104" t="s">
        <v>55</v>
      </c>
      <c r="BH330" s="104" t="s">
        <v>2713</v>
      </c>
      <c r="BI330" s="104" t="s">
        <v>502</v>
      </c>
      <c r="BJ330" s="104" t="s">
        <v>374</v>
      </c>
      <c r="BK330" s="24" t="s">
        <v>51</v>
      </c>
    </row>
    <row r="331" s="24" customFormat="true" ht="15" hidden="false" customHeight="false" outlineLevel="0" collapsed="false">
      <c r="A331" s="24" t="s">
        <v>2714</v>
      </c>
      <c r="B331" s="24" t="s">
        <v>87</v>
      </c>
      <c r="C331" s="24" t="s">
        <v>295</v>
      </c>
      <c r="D331" s="24" t="n">
        <v>0</v>
      </c>
      <c r="E331" s="24" t="n">
        <v>0</v>
      </c>
      <c r="F331" s="24" t="n">
        <v>1</v>
      </c>
      <c r="G331" s="24" t="n">
        <v>0</v>
      </c>
      <c r="I331" s="105"/>
      <c r="J331" s="28"/>
      <c r="K331" s="105"/>
      <c r="L331" s="28"/>
      <c r="M331" s="106" t="n">
        <f aca="false">SUM(K331:L331)</f>
        <v>0</v>
      </c>
      <c r="N331" s="105"/>
      <c r="O331" s="28"/>
      <c r="P331" s="31"/>
      <c r="Q331" s="106" t="n">
        <f aca="false">SUM(N331:P331)</f>
        <v>0</v>
      </c>
      <c r="R331" s="107"/>
      <c r="S331" s="105"/>
      <c r="T331" s="108"/>
      <c r="U331" s="109"/>
      <c r="V331" s="110"/>
      <c r="W331" s="111"/>
      <c r="X331" s="110"/>
      <c r="Y331" s="111"/>
      <c r="Z331" s="110"/>
      <c r="AA331" s="111"/>
      <c r="AB331" s="110"/>
      <c r="AC331" s="111"/>
      <c r="AD331" s="110"/>
      <c r="AE331" s="111"/>
      <c r="AF331" s="110"/>
      <c r="AG331" s="112"/>
      <c r="AH331" s="113"/>
      <c r="AI331" s="111" t="n">
        <f aca="false">SUM(S331,U331,W331,Y331,AA331,AC331,AE331,AG331)</f>
        <v>0</v>
      </c>
      <c r="AJ331" s="106" t="n">
        <f aca="false">SUM(T331,V331,X331,Z331,AB331,AD331,AF331,AH331)</f>
        <v>0</v>
      </c>
      <c r="AK331" s="107"/>
      <c r="AL331" s="107"/>
      <c r="AM331" s="105"/>
      <c r="AN331" s="28"/>
      <c r="AO331" s="106"/>
      <c r="AP331" s="105"/>
      <c r="AS331" s="24" t="s">
        <v>454</v>
      </c>
      <c r="AT331" s="27" t="n">
        <f aca="false">IF(OR(BE331=BS$60,BE331=BS$61,BE331=BS$62,BE331=BS$63,BE331=BS$64),1,IF(OR(BE331=BS$65,BE331=BS$66,BE331=BS$67,BE331=BS$68,BE331=BS$69),2,3))</f>
        <v>2</v>
      </c>
      <c r="AU331" s="27" t="n">
        <f aca="false">IF(OR(BF331=BS$30,BF331=BS$31,BF331=BS$32,BF331=BS$33),1,IF(BF331=BS$34,2,3))</f>
        <v>1</v>
      </c>
      <c r="AV331" s="27" t="n">
        <f aca="false">IF(BG331="отсутствует",2,1)</f>
        <v>1</v>
      </c>
      <c r="AW331" s="27" t="n">
        <f aca="false">IF(OR(BH331=BS$41,BH331=BS$42),1,IF(OR(BH331=BS$43,BH331=BS$44,BH331=BS$45),2,IF(OR(BH331=BS$46,BH331=BS$47,BH331=BS$48),3,IF(BH331=BS$56,5,IF(BH331=BS$57,6,4)))))</f>
        <v>4</v>
      </c>
      <c r="AX331" s="27" t="n">
        <f aca="false">IF(BI331="отсутствует",2,1)</f>
        <v>1</v>
      </c>
      <c r="AY331" s="24" t="s">
        <v>143</v>
      </c>
      <c r="AZ331" s="130" t="n">
        <v>1</v>
      </c>
      <c r="BA331" s="130" t="n">
        <v>1</v>
      </c>
      <c r="BD331" s="104" t="s">
        <v>454</v>
      </c>
      <c r="BE331" s="104" t="s">
        <v>63</v>
      </c>
      <c r="BF331" s="104" t="s">
        <v>72</v>
      </c>
      <c r="BG331" s="104" t="s">
        <v>2715</v>
      </c>
      <c r="BH331" s="104" t="s">
        <v>2716</v>
      </c>
      <c r="BI331" s="104" t="s">
        <v>2413</v>
      </c>
      <c r="BJ331" s="104" t="s">
        <v>143</v>
      </c>
      <c r="BK331" s="24" t="s">
        <v>51</v>
      </c>
    </row>
    <row r="332" s="24" customFormat="true" ht="15" hidden="false" customHeight="false" outlineLevel="0" collapsed="false">
      <c r="A332" s="24" t="s">
        <v>977</v>
      </c>
      <c r="B332" s="24" t="s">
        <v>61</v>
      </c>
      <c r="C332" s="24" t="s">
        <v>203</v>
      </c>
      <c r="D332" s="24" t="n">
        <v>0</v>
      </c>
      <c r="E332" s="24" t="n">
        <v>0</v>
      </c>
      <c r="F332" s="24" t="n">
        <v>1</v>
      </c>
      <c r="G332" s="24" t="n">
        <v>1</v>
      </c>
      <c r="H332" s="24" t="n">
        <v>1</v>
      </c>
      <c r="I332" s="105"/>
      <c r="J332" s="28"/>
      <c r="K332" s="105" t="n">
        <v>3</v>
      </c>
      <c r="L332" s="28"/>
      <c r="M332" s="106" t="n">
        <f aca="false">SUM(K332:L332)</f>
        <v>3</v>
      </c>
      <c r="N332" s="105" t="n">
        <v>2</v>
      </c>
      <c r="O332" s="28" t="n">
        <v>2</v>
      </c>
      <c r="P332" s="31" t="n">
        <v>1</v>
      </c>
      <c r="Q332" s="106" t="n">
        <f aca="false">SUM(N332:P332)</f>
        <v>5</v>
      </c>
      <c r="R332" s="107" t="n">
        <v>14</v>
      </c>
      <c r="S332" s="105" t="n">
        <v>1</v>
      </c>
      <c r="T332" s="108" t="n">
        <v>1</v>
      </c>
      <c r="U332" s="109" t="n">
        <v>1</v>
      </c>
      <c r="V332" s="110" t="n">
        <v>1</v>
      </c>
      <c r="W332" s="111"/>
      <c r="X332" s="110"/>
      <c r="Y332" s="111"/>
      <c r="Z332" s="110"/>
      <c r="AA332" s="111"/>
      <c r="AB332" s="110"/>
      <c r="AC332" s="111"/>
      <c r="AD332" s="110"/>
      <c r="AE332" s="111"/>
      <c r="AF332" s="110"/>
      <c r="AG332" s="112"/>
      <c r="AH332" s="113"/>
      <c r="AI332" s="111" t="n">
        <f aca="false">SUM(S332,U332,W332,Y332,AA332,AC332,AE332,AG332)</f>
        <v>2</v>
      </c>
      <c r="AJ332" s="106" t="n">
        <f aca="false">SUM(T332,V332,X332,Z332,AB332,AD332,AF332,AH332)</f>
        <v>2</v>
      </c>
      <c r="AK332" s="107"/>
      <c r="AL332" s="107"/>
      <c r="AM332" s="105"/>
      <c r="AN332" s="28"/>
      <c r="AO332" s="106"/>
      <c r="AP332" s="105"/>
      <c r="AS332" s="24" t="s">
        <v>318</v>
      </c>
      <c r="AT332" s="27" t="n">
        <f aca="false">IF(OR(BE332=BS$60,BE332=BS$61,BE332=BS$62,BE332=BS$63,BE332=BS$64),1,IF(OR(BE332=BS$65,BE332=BS$66,BE332=BS$67,BE332=BS$68,BE332=BS$69),2,3))</f>
        <v>2</v>
      </c>
      <c r="AU332" s="27" t="n">
        <f aca="false">IF(OR(BF332=BS$30,BF332=BS$31,BF332=BS$32,BF332=BS$33),1,IF(BF332=BS$34,2,3))</f>
        <v>1</v>
      </c>
      <c r="AV332" s="27" t="n">
        <f aca="false">IF(BG332="отсутствует",2,1)</f>
        <v>1</v>
      </c>
      <c r="AW332" s="27" t="n">
        <f aca="false">IF(OR(BH332=BS$41,BH332=BS$42),1,IF(OR(BH332=BS$43,BH332=BS$44,BH332=BS$45),2,IF(OR(BH332=BS$46,BH332=BS$47,BH332=BS$48),3,IF(BH332=BS$56,5,IF(BH332=BS$57,6,4)))))</f>
        <v>4</v>
      </c>
      <c r="AX332" s="27" t="n">
        <f aca="false">IF(BI332="отсутствует",2,1)</f>
        <v>1</v>
      </c>
      <c r="AY332" s="24" t="s">
        <v>143</v>
      </c>
      <c r="AZ332" s="130" t="n">
        <v>1</v>
      </c>
      <c r="BA332" s="130" t="n">
        <v>1</v>
      </c>
      <c r="BD332" s="104" t="s">
        <v>318</v>
      </c>
      <c r="BE332" s="104" t="s">
        <v>226</v>
      </c>
      <c r="BF332" s="104" t="s">
        <v>72</v>
      </c>
      <c r="BG332" s="104" t="s">
        <v>1070</v>
      </c>
      <c r="BH332" s="104" t="s">
        <v>1683</v>
      </c>
      <c r="BI332" s="104" t="s">
        <v>1055</v>
      </c>
      <c r="BJ332" s="104" t="s">
        <v>143</v>
      </c>
      <c r="BK332" s="24" t="s">
        <v>51</v>
      </c>
    </row>
    <row r="333" s="24" customFormat="true" ht="15" hidden="false" customHeight="false" outlineLevel="0" collapsed="false">
      <c r="A333" s="24" t="s">
        <v>2717</v>
      </c>
      <c r="B333" s="24" t="s">
        <v>211</v>
      </c>
      <c r="C333" s="24" t="s">
        <v>139</v>
      </c>
      <c r="D333" s="24" t="n">
        <v>0</v>
      </c>
      <c r="E333" s="24" t="n">
        <v>0</v>
      </c>
      <c r="F333" s="24" t="n">
        <v>1</v>
      </c>
      <c r="G333" s="24" t="n">
        <v>0</v>
      </c>
      <c r="I333" s="105"/>
      <c r="J333" s="28" t="n">
        <v>1</v>
      </c>
      <c r="K333" s="105" t="n">
        <v>3</v>
      </c>
      <c r="L333" s="28" t="n">
        <v>4</v>
      </c>
      <c r="M333" s="106" t="n">
        <f aca="false">SUM(K333:L333)</f>
        <v>7</v>
      </c>
      <c r="N333" s="105" t="n">
        <v>5</v>
      </c>
      <c r="O333" s="28" t="n">
        <v>3</v>
      </c>
      <c r="P333" s="31" t="n">
        <v>2</v>
      </c>
      <c r="Q333" s="106" t="n">
        <f aca="false">SUM(N333:P333)</f>
        <v>10</v>
      </c>
      <c r="R333" s="107" t="n">
        <v>4</v>
      </c>
      <c r="S333" s="105" t="n">
        <v>1</v>
      </c>
      <c r="T333" s="108" t="n">
        <v>1</v>
      </c>
      <c r="U333" s="109" t="n">
        <v>1</v>
      </c>
      <c r="V333" s="110" t="n">
        <v>1</v>
      </c>
      <c r="W333" s="111"/>
      <c r="X333" s="110"/>
      <c r="Y333" s="111"/>
      <c r="Z333" s="110"/>
      <c r="AA333" s="111"/>
      <c r="AB333" s="110"/>
      <c r="AC333" s="111"/>
      <c r="AD333" s="110"/>
      <c r="AE333" s="111"/>
      <c r="AF333" s="110"/>
      <c r="AG333" s="112" t="n">
        <v>1</v>
      </c>
      <c r="AH333" s="113" t="n">
        <v>10</v>
      </c>
      <c r="AI333" s="111" t="n">
        <f aca="false">SUM(S333,U333,W333,Y333,AA333,AC333,AE333,AG333)</f>
        <v>3</v>
      </c>
      <c r="AJ333" s="106" t="n">
        <f aca="false">SUM(T333,V333,X333,Z333,AB333,AD333,AF333,AH333)</f>
        <v>12</v>
      </c>
      <c r="AK333" s="107"/>
      <c r="AL333" s="107"/>
      <c r="AM333" s="105"/>
      <c r="AN333" s="28"/>
      <c r="AO333" s="106"/>
      <c r="AP333" s="105"/>
      <c r="AS333" s="24" t="s">
        <v>454</v>
      </c>
      <c r="AT333" s="27" t="n">
        <f aca="false">IF(OR(BE333=BS$60,BE333=BS$61,BE333=BS$62,BE333=BS$63,BE333=BS$64),1,IF(OR(BE333=BS$65,BE333=BS$66,BE333=BS$67,BE333=BS$68,BE333=BS$69),2,3))</f>
        <v>1</v>
      </c>
      <c r="AU333" s="27" t="n">
        <f aca="false">IF(OR(BF333=BS$30,BF333=BS$31,BF333=BS$32,BF333=BS$33),1,IF(BF333=BS$34,2,3))</f>
        <v>1</v>
      </c>
      <c r="AV333" s="27" t="n">
        <f aca="false">IF(BG333="отсутствует",2,1)</f>
        <v>1</v>
      </c>
      <c r="AW333" s="27" t="n">
        <f aca="false">IF(OR(BH333=BS$41,BH333=BS$42),1,IF(OR(BH333=BS$43,BH333=BS$44,BH333=BS$45),2,IF(OR(BH333=BS$46,BH333=BS$47,BH333=BS$48),3,IF(BH333=BS$56,5,IF(BH333=BS$57,6,4)))))</f>
        <v>4</v>
      </c>
      <c r="AX333" s="27" t="n">
        <f aca="false">IF(BI333="отсутствует",2,1)</f>
        <v>1</v>
      </c>
      <c r="AY333" s="24" t="s">
        <v>1365</v>
      </c>
      <c r="AZ333" s="130" t="n">
        <v>1</v>
      </c>
      <c r="BA333" s="130" t="n">
        <v>1</v>
      </c>
      <c r="BD333" s="104" t="s">
        <v>454</v>
      </c>
      <c r="BE333" s="104" t="s">
        <v>107</v>
      </c>
      <c r="BF333" s="104" t="s">
        <v>72</v>
      </c>
      <c r="BG333" s="104" t="s">
        <v>324</v>
      </c>
      <c r="BH333" s="104" t="s">
        <v>83</v>
      </c>
      <c r="BI333" s="104" t="s">
        <v>195</v>
      </c>
      <c r="BJ333" s="104" t="s">
        <v>1365</v>
      </c>
      <c r="BK333" s="24" t="s">
        <v>51</v>
      </c>
    </row>
    <row r="334" s="24" customFormat="true" ht="15" hidden="false" customHeight="false" outlineLevel="0" collapsed="false">
      <c r="A334" s="24" t="s">
        <v>2718</v>
      </c>
      <c r="B334" s="24" t="s">
        <v>857</v>
      </c>
      <c r="C334" s="24" t="s">
        <v>630</v>
      </c>
      <c r="D334" s="24" t="n">
        <v>0</v>
      </c>
      <c r="E334" s="24" t="n">
        <v>0</v>
      </c>
      <c r="F334" s="24" t="n">
        <v>1</v>
      </c>
      <c r="G334" s="24" t="n">
        <v>0</v>
      </c>
      <c r="I334" s="105"/>
      <c r="J334" s="28"/>
      <c r="K334" s="105"/>
      <c r="L334" s="28" t="n">
        <v>4</v>
      </c>
      <c r="M334" s="106" t="n">
        <f aca="false">SUM(K334:L334)</f>
        <v>4</v>
      </c>
      <c r="N334" s="105" t="n">
        <v>6</v>
      </c>
      <c r="O334" s="28" t="n">
        <v>5</v>
      </c>
      <c r="P334" s="31"/>
      <c r="Q334" s="106" t="n">
        <f aca="false">SUM(N334:P334)</f>
        <v>11</v>
      </c>
      <c r="R334" s="107"/>
      <c r="S334" s="105"/>
      <c r="T334" s="108"/>
      <c r="U334" s="109"/>
      <c r="V334" s="110"/>
      <c r="W334" s="111"/>
      <c r="X334" s="110"/>
      <c r="Y334" s="111"/>
      <c r="Z334" s="110"/>
      <c r="AA334" s="111"/>
      <c r="AB334" s="110"/>
      <c r="AC334" s="111"/>
      <c r="AD334" s="110"/>
      <c r="AE334" s="111"/>
      <c r="AF334" s="110"/>
      <c r="AG334" s="112"/>
      <c r="AH334" s="113"/>
      <c r="AI334" s="111" t="n">
        <f aca="false">SUM(S334,U334,W334,Y334,AA334,AC334,AE334,AG334)</f>
        <v>0</v>
      </c>
      <c r="AJ334" s="106" t="n">
        <f aca="false">SUM(T334,V334,X334,Z334,AB334,AD334,AF334,AH334)</f>
        <v>0</v>
      </c>
      <c r="AK334" s="107"/>
      <c r="AL334" s="107"/>
      <c r="AM334" s="105"/>
      <c r="AN334" s="28"/>
      <c r="AO334" s="106"/>
      <c r="AP334" s="105"/>
      <c r="AS334" s="24" t="s">
        <v>454</v>
      </c>
      <c r="AT334" s="27" t="n">
        <f aca="false">IF(OR(BE334=BS$60,BE334=BS$61,BE334=BS$62,BE334=BS$63,BE334=BS$64),1,IF(OR(BE334=BS$65,BE334=BS$66,BE334=BS$67,BE334=BS$68,BE334=BS$69),2,3))</f>
        <v>1</v>
      </c>
      <c r="AU334" s="27" t="n">
        <f aca="false">IF(OR(BF334=BS$30,BF334=BS$31,BF334=BS$32,BF334=BS$33),1,IF(BF334=BS$34,2,3))</f>
        <v>1</v>
      </c>
      <c r="AV334" s="27" t="n">
        <f aca="false">IF(BG334="отсутствует",2,1)</f>
        <v>1</v>
      </c>
      <c r="AW334" s="27" t="n">
        <f aca="false">IF(OR(BH334=BS$41,BH334=BS$42),1,IF(OR(BH334=BS$43,BH334=BS$44,BH334=BS$45),2,IF(OR(BH334=BS$46,BH334=BS$47,BH334=BS$48),3,IF(BH334=BS$56,5,IF(BH334=BS$57,6,4)))))</f>
        <v>4</v>
      </c>
      <c r="AX334" s="27" t="n">
        <f aca="false">IF(BI334="отсутствует",2,1)</f>
        <v>1</v>
      </c>
      <c r="AY334" s="24" t="s">
        <v>143</v>
      </c>
      <c r="AZ334" s="130" t="n">
        <v>1</v>
      </c>
      <c r="BA334" s="130" t="n">
        <v>1</v>
      </c>
      <c r="BD334" s="104" t="s">
        <v>454</v>
      </c>
      <c r="BE334" s="104" t="s">
        <v>107</v>
      </c>
      <c r="BF334" s="104" t="s">
        <v>72</v>
      </c>
      <c r="BG334" s="104" t="s">
        <v>386</v>
      </c>
      <c r="BH334" s="104" t="s">
        <v>927</v>
      </c>
      <c r="BI334" s="104" t="s">
        <v>1349</v>
      </c>
      <c r="BJ334" s="104" t="s">
        <v>143</v>
      </c>
      <c r="BK334" s="24" t="s">
        <v>51</v>
      </c>
    </row>
    <row r="335" s="24" customFormat="true" ht="15" hidden="false" customHeight="false" outlineLevel="0" collapsed="false">
      <c r="A335" s="24" t="s">
        <v>1882</v>
      </c>
      <c r="B335" s="24" t="s">
        <v>232</v>
      </c>
      <c r="C335" s="24" t="s">
        <v>1883</v>
      </c>
      <c r="D335" s="24" t="n">
        <v>0</v>
      </c>
      <c r="E335" s="24" t="n">
        <v>1</v>
      </c>
      <c r="F335" s="24" t="n">
        <v>1</v>
      </c>
      <c r="G335" s="24" t="n">
        <v>1</v>
      </c>
      <c r="H335" s="24" t="n">
        <v>1</v>
      </c>
      <c r="I335" s="105"/>
      <c r="J335" s="28"/>
      <c r="K335" s="105" t="n">
        <v>3</v>
      </c>
      <c r="L335" s="28"/>
      <c r="M335" s="106" t="n">
        <f aca="false">SUM(K335:L335)</f>
        <v>3</v>
      </c>
      <c r="N335" s="105" t="n">
        <v>5</v>
      </c>
      <c r="O335" s="28" t="n">
        <v>4</v>
      </c>
      <c r="P335" s="31" t="n">
        <v>2</v>
      </c>
      <c r="Q335" s="106" t="n">
        <f aca="false">SUM(N335:P335)</f>
        <v>11</v>
      </c>
      <c r="R335" s="107"/>
      <c r="S335" s="105" t="n">
        <v>5</v>
      </c>
      <c r="T335" s="108" t="n">
        <v>5</v>
      </c>
      <c r="U335" s="109" t="n">
        <v>5</v>
      </c>
      <c r="V335" s="110" t="n">
        <v>6</v>
      </c>
      <c r="W335" s="111" t="n">
        <v>3</v>
      </c>
      <c r="X335" s="110" t="n">
        <v>4</v>
      </c>
      <c r="Y335" s="111"/>
      <c r="Z335" s="110"/>
      <c r="AA335" s="111" t="n">
        <v>5</v>
      </c>
      <c r="AB335" s="110" t="n">
        <v>7</v>
      </c>
      <c r="AC335" s="111" t="n">
        <v>1</v>
      </c>
      <c r="AD335" s="110" t="n">
        <v>1</v>
      </c>
      <c r="AE335" s="111" t="n">
        <v>2</v>
      </c>
      <c r="AF335" s="110" t="n">
        <v>2</v>
      </c>
      <c r="AG335" s="112" t="n">
        <v>1</v>
      </c>
      <c r="AH335" s="113" t="n">
        <v>1</v>
      </c>
      <c r="AI335" s="111" t="n">
        <f aca="false">SUM(S335,U335,W335,Y335,AA335,AC335,AE335,AG335)</f>
        <v>22</v>
      </c>
      <c r="AJ335" s="106" t="n">
        <f aca="false">SUM(T335,V335,X335,Z335,AB335,AD335,AF335,AH335)</f>
        <v>26</v>
      </c>
      <c r="AK335" s="107" t="n">
        <v>40</v>
      </c>
      <c r="AL335" s="107" t="n">
        <v>193</v>
      </c>
      <c r="AM335" s="105"/>
      <c r="AN335" s="28"/>
      <c r="AO335" s="106"/>
      <c r="AP335" s="105" t="n">
        <v>2</v>
      </c>
      <c r="AQ335" s="127" t="s">
        <v>2920</v>
      </c>
      <c r="AS335" s="24" t="s">
        <v>52</v>
      </c>
      <c r="AT335" s="27" t="n">
        <f aca="false">IF(OR(BE335=BS$60,BE335=BS$61,BE335=BS$62,BE335=BS$63,BE335=BS$64),1,IF(OR(BE335=BS$65,BE335=BS$66,BE335=BS$67,BE335=BS$68,BE335=BS$69),2,3))</f>
        <v>1</v>
      </c>
      <c r="AU335" s="27" t="n">
        <f aca="false">IF(OR(BF335=BS$30,BF335=BS$31,BF335=BS$32,BF335=BS$33),1,IF(BF335=BS$34,2,3))</f>
        <v>3</v>
      </c>
      <c r="AV335" s="27" t="n">
        <f aca="false">IF(BG335="отсутствует",2,1)</f>
        <v>1</v>
      </c>
      <c r="AW335" s="27" t="n">
        <f aca="false">IF(OR(BH335=BS$41,BH335=BS$42),1,IF(OR(BH335=BS$43,BH335=BS$44,BH335=BS$45),2,IF(OR(BH335=BS$46,BH335=BS$47,BH335=BS$48),3,IF(BH335=BS$56,5,IF(BH335=BS$57,6,4)))))</f>
        <v>4</v>
      </c>
      <c r="AX335" s="27" t="n">
        <f aca="false">IF(BI335="отсутствует",2,1)</f>
        <v>1</v>
      </c>
      <c r="AY335" s="24" t="s">
        <v>1886</v>
      </c>
      <c r="AZ335" s="130" t="n">
        <v>1</v>
      </c>
      <c r="BA335" s="130" t="n">
        <v>1</v>
      </c>
      <c r="BD335" s="104" t="s">
        <v>52</v>
      </c>
      <c r="BE335" s="104" t="s">
        <v>107</v>
      </c>
      <c r="BF335" s="104" t="s">
        <v>1885</v>
      </c>
      <c r="BG335" s="104" t="s">
        <v>324</v>
      </c>
      <c r="BH335" s="104" t="s">
        <v>1522</v>
      </c>
      <c r="BI335" s="104" t="s">
        <v>123</v>
      </c>
      <c r="BJ335" s="104" t="s">
        <v>1886</v>
      </c>
      <c r="BK335" s="24" t="s">
        <v>51</v>
      </c>
    </row>
    <row r="336" s="24" customFormat="true" ht="15" hidden="false" customHeight="false" outlineLevel="0" collapsed="false">
      <c r="A336" s="24" t="s">
        <v>2720</v>
      </c>
      <c r="B336" s="24" t="s">
        <v>2219</v>
      </c>
      <c r="C336" s="24" t="s">
        <v>62</v>
      </c>
      <c r="D336" s="24" t="n">
        <v>0</v>
      </c>
      <c r="E336" s="24" t="n">
        <v>0</v>
      </c>
      <c r="F336" s="24" t="n">
        <v>1</v>
      </c>
      <c r="G336" s="24" t="n">
        <v>0</v>
      </c>
      <c r="I336" s="105"/>
      <c r="J336" s="28"/>
      <c r="K336" s="105" t="n">
        <v>2</v>
      </c>
      <c r="L336" s="28"/>
      <c r="M336" s="106" t="n">
        <f aca="false">SUM(K336:L336)</f>
        <v>2</v>
      </c>
      <c r="N336" s="105" t="n">
        <v>4</v>
      </c>
      <c r="O336" s="28" t="n">
        <v>1</v>
      </c>
      <c r="P336" s="31"/>
      <c r="Q336" s="106" t="n">
        <f aca="false">SUM(N336:P336)</f>
        <v>5</v>
      </c>
      <c r="R336" s="107"/>
      <c r="S336" s="105"/>
      <c r="T336" s="108"/>
      <c r="U336" s="109"/>
      <c r="V336" s="110"/>
      <c r="W336" s="111"/>
      <c r="X336" s="110"/>
      <c r="Y336" s="111"/>
      <c r="Z336" s="110"/>
      <c r="AA336" s="111"/>
      <c r="AB336" s="110"/>
      <c r="AC336" s="111"/>
      <c r="AD336" s="110"/>
      <c r="AE336" s="111"/>
      <c r="AF336" s="110"/>
      <c r="AG336" s="112"/>
      <c r="AH336" s="113"/>
      <c r="AI336" s="111" t="n">
        <f aca="false">SUM(S336,U336,W336,Y336,AA336,AC336,AE336,AG336)</f>
        <v>0</v>
      </c>
      <c r="AJ336" s="106" t="n">
        <f aca="false">SUM(T336,V336,X336,Z336,AB336,AD336,AF336,AH336)</f>
        <v>0</v>
      </c>
      <c r="AK336" s="107"/>
      <c r="AL336" s="107"/>
      <c r="AM336" s="105"/>
      <c r="AN336" s="28"/>
      <c r="AO336" s="106"/>
      <c r="AP336" s="105"/>
      <c r="AQ336" s="127"/>
      <c r="AS336" s="24" t="s">
        <v>318</v>
      </c>
      <c r="AT336" s="27" t="n">
        <f aca="false">IF(OR(BE336=BS$60,BE336=BS$61,BE336=BS$62,BE336=BS$63,BE336=BS$64),1,IF(OR(BE336=BS$65,BE336=BS$66,BE336=BS$67,BE336=BS$68,BE336=BS$69),2,3))</f>
        <v>2</v>
      </c>
      <c r="AU336" s="27" t="n">
        <f aca="false">IF(OR(BF336=BS$30,BF336=BS$31,BF336=BS$32,BF336=BS$33),1,IF(BF336=BS$34,2,3))</f>
        <v>2</v>
      </c>
      <c r="AV336" s="27" t="n">
        <f aca="false">IF(BG336="отсутствует",2,1)</f>
        <v>2</v>
      </c>
      <c r="AW336" s="27" t="n">
        <f aca="false">IF(OR(BH336=BS$41,BH336=BS$42),1,IF(OR(BH336=BS$43,BH336=BS$44,BH336=BS$45),2,IF(OR(BH336=BS$46,BH336=BS$47,BH336=BS$48),3,IF(BH336=BS$56,5,IF(BH336=BS$57,6,4)))))</f>
        <v>4</v>
      </c>
      <c r="AX336" s="27" t="n">
        <f aca="false">IF(BI336="отсутствует",2,1)</f>
        <v>1</v>
      </c>
      <c r="AY336" s="24" t="s">
        <v>143</v>
      </c>
      <c r="AZ336" s="130" t="n">
        <v>1</v>
      </c>
      <c r="BA336" s="130" t="n">
        <v>1</v>
      </c>
      <c r="BD336" s="104" t="s">
        <v>318</v>
      </c>
      <c r="BE336" s="104" t="s">
        <v>169</v>
      </c>
      <c r="BF336" s="104" t="s">
        <v>82</v>
      </c>
      <c r="BG336" s="104" t="s">
        <v>55</v>
      </c>
      <c r="BH336" s="104" t="s">
        <v>2163</v>
      </c>
      <c r="BI336" s="104" t="s">
        <v>74</v>
      </c>
      <c r="BJ336" s="104" t="s">
        <v>143</v>
      </c>
      <c r="BK336" s="24" t="s">
        <v>51</v>
      </c>
    </row>
    <row r="337" s="24" customFormat="true" ht="15" hidden="false" customHeight="false" outlineLevel="0" collapsed="false">
      <c r="A337" s="24" t="s">
        <v>982</v>
      </c>
      <c r="B337" s="24" t="s">
        <v>2721</v>
      </c>
      <c r="C337" s="24" t="s">
        <v>100</v>
      </c>
      <c r="D337" s="24" t="n">
        <v>0</v>
      </c>
      <c r="E337" s="24" t="n">
        <v>0</v>
      </c>
      <c r="F337" s="24" t="n">
        <v>1</v>
      </c>
      <c r="G337" s="24" t="n">
        <v>0</v>
      </c>
      <c r="I337" s="105"/>
      <c r="J337" s="28"/>
      <c r="K337" s="105"/>
      <c r="L337" s="28"/>
      <c r="M337" s="106" t="n">
        <f aca="false">SUM(K337:L337)</f>
        <v>0</v>
      </c>
      <c r="N337" s="105"/>
      <c r="O337" s="28"/>
      <c r="P337" s="31"/>
      <c r="Q337" s="106" t="n">
        <f aca="false">SUM(N337:P337)</f>
        <v>0</v>
      </c>
      <c r="R337" s="107"/>
      <c r="S337" s="105"/>
      <c r="T337" s="108"/>
      <c r="U337" s="109"/>
      <c r="V337" s="110"/>
      <c r="W337" s="111"/>
      <c r="X337" s="110"/>
      <c r="Y337" s="111"/>
      <c r="Z337" s="110"/>
      <c r="AA337" s="111"/>
      <c r="AB337" s="110"/>
      <c r="AC337" s="111"/>
      <c r="AD337" s="110"/>
      <c r="AE337" s="111"/>
      <c r="AF337" s="110"/>
      <c r="AG337" s="112"/>
      <c r="AH337" s="113"/>
      <c r="AI337" s="111" t="n">
        <f aca="false">SUM(S337,U337,W337,Y337,AA337,AC337,AE337,AG337)</f>
        <v>0</v>
      </c>
      <c r="AJ337" s="106" t="n">
        <f aca="false">SUM(T337,V337,X337,Z337,AB337,AD337,AF337,AH337)</f>
        <v>0</v>
      </c>
      <c r="AK337" s="107"/>
      <c r="AL337" s="107"/>
      <c r="AM337" s="105"/>
      <c r="AN337" s="28"/>
      <c r="AO337" s="106"/>
      <c r="AP337" s="105"/>
      <c r="AS337" s="24" t="s">
        <v>318</v>
      </c>
      <c r="AT337" s="27" t="n">
        <f aca="false">IF(OR(BE337=BS$60,BE337=BS$61,BE337=BS$62,BE337=BS$63,BE337=BS$64),1,IF(OR(BE337=BS$65,BE337=BS$66,BE337=BS$67,BE337=BS$68,BE337=BS$69),2,3))</f>
        <v>1</v>
      </c>
      <c r="AU337" s="27" t="n">
        <f aca="false">IF(OR(BF337=BS$30,BF337=BS$31,BF337=BS$32,BF337=BS$33),1,IF(BF337=BS$34,2,3))</f>
        <v>1</v>
      </c>
      <c r="AV337" s="27" t="n">
        <f aca="false">IF(BG337="отсутствует",2,1)</f>
        <v>1</v>
      </c>
      <c r="AW337" s="27" t="n">
        <f aca="false">IF(OR(BH337=BS$41,BH337=BS$42),1,IF(OR(BH337=BS$43,BH337=BS$44,BH337=BS$45),2,IF(OR(BH337=BS$46,BH337=BS$47,BH337=BS$48),3,IF(BH337=BS$56,5,IF(BH337=BS$57,6,4)))))</f>
        <v>1</v>
      </c>
      <c r="AX337" s="27" t="n">
        <f aca="false">IF(BI337="отсутствует",2,1)</f>
        <v>1</v>
      </c>
      <c r="AY337" s="24" t="s">
        <v>206</v>
      </c>
      <c r="AZ337" s="130" t="n">
        <v>1</v>
      </c>
      <c r="BA337" s="130" t="n">
        <v>1</v>
      </c>
      <c r="BD337" s="104" t="s">
        <v>318</v>
      </c>
      <c r="BE337" s="104" t="s">
        <v>107</v>
      </c>
      <c r="BF337" s="104" t="s">
        <v>72</v>
      </c>
      <c r="BG337" s="104" t="s">
        <v>534</v>
      </c>
      <c r="BH337" s="104" t="s">
        <v>73</v>
      </c>
      <c r="BI337" s="104" t="s">
        <v>142</v>
      </c>
      <c r="BJ337" s="104" t="s">
        <v>206</v>
      </c>
      <c r="BK337" s="24" t="s">
        <v>51</v>
      </c>
    </row>
    <row r="338" s="24" customFormat="true" ht="15" hidden="false" customHeight="false" outlineLevel="0" collapsed="false">
      <c r="A338" s="24" t="s">
        <v>2722</v>
      </c>
      <c r="B338" s="24" t="s">
        <v>211</v>
      </c>
      <c r="C338" s="24" t="s">
        <v>62</v>
      </c>
      <c r="D338" s="24" t="n">
        <v>0</v>
      </c>
      <c r="E338" s="24" t="n">
        <v>0</v>
      </c>
      <c r="F338" s="24" t="n">
        <v>1</v>
      </c>
      <c r="G338" s="24" t="n">
        <v>0</v>
      </c>
      <c r="I338" s="105"/>
      <c r="J338" s="28"/>
      <c r="K338" s="105"/>
      <c r="L338" s="28"/>
      <c r="M338" s="106" t="n">
        <f aca="false">SUM(K338:L338)</f>
        <v>0</v>
      </c>
      <c r="N338" s="105" t="n">
        <v>3</v>
      </c>
      <c r="O338" s="28" t="n">
        <v>8</v>
      </c>
      <c r="P338" s="31" t="n">
        <v>2</v>
      </c>
      <c r="Q338" s="106" t="n">
        <f aca="false">SUM(N338:P338)</f>
        <v>13</v>
      </c>
      <c r="R338" s="107"/>
      <c r="S338" s="105"/>
      <c r="T338" s="108"/>
      <c r="U338" s="109"/>
      <c r="V338" s="110"/>
      <c r="W338" s="111"/>
      <c r="X338" s="110"/>
      <c r="Y338" s="111"/>
      <c r="Z338" s="110"/>
      <c r="AA338" s="111"/>
      <c r="AB338" s="110"/>
      <c r="AC338" s="111"/>
      <c r="AD338" s="110"/>
      <c r="AE338" s="111"/>
      <c r="AF338" s="110"/>
      <c r="AG338" s="112"/>
      <c r="AH338" s="113"/>
      <c r="AI338" s="111" t="n">
        <f aca="false">SUM(S338,U338,W338,Y338,AA338,AC338,AE338,AG338)</f>
        <v>0</v>
      </c>
      <c r="AJ338" s="106" t="n">
        <f aca="false">SUM(T338,V338,X338,Z338,AB338,AD338,AF338,AH338)</f>
        <v>0</v>
      </c>
      <c r="AK338" s="107"/>
      <c r="AL338" s="107"/>
      <c r="AM338" s="105"/>
      <c r="AN338" s="28"/>
      <c r="AO338" s="106"/>
      <c r="AP338" s="105"/>
      <c r="AS338" s="24" t="s">
        <v>52</v>
      </c>
      <c r="AT338" s="27" t="n">
        <f aca="false">IF(OR(BE338=BS$60,BE338=BS$61,BE338=BS$62,BE338=BS$63,BE338=BS$64),1,IF(OR(BE338=BS$65,BE338=BS$66,BE338=BS$67,BE338=BS$68,BE338=BS$69),2,3))</f>
        <v>3</v>
      </c>
      <c r="AU338" s="27" t="n">
        <f aca="false">IF(OR(BF338=BS$30,BF338=BS$31,BF338=BS$32,BF338=BS$33),1,IF(BF338=BS$34,2,3))</f>
        <v>3</v>
      </c>
      <c r="AV338" s="27" t="n">
        <f aca="false">IF(BG338="отсутствует",2,1)</f>
        <v>2</v>
      </c>
      <c r="AW338" s="27" t="n">
        <f aca="false">IF(OR(BH338=BS$41,BH338=BS$42),1,IF(OR(BH338=BS$43,BH338=BS$44,BH338=BS$45),2,IF(OR(BH338=BS$46,BH338=BS$47,BH338=BS$48),3,IF(BH338=BS$56,5,IF(BH338=BS$57,6,4)))))</f>
        <v>4</v>
      </c>
      <c r="AX338" s="27" t="n">
        <f aca="false">IF(BI338="отсутствует",2,1)</f>
        <v>1</v>
      </c>
      <c r="AY338" s="24" t="s">
        <v>374</v>
      </c>
      <c r="AZ338" s="130" t="n">
        <v>1</v>
      </c>
      <c r="BA338" s="130" t="n">
        <v>1</v>
      </c>
      <c r="BD338" s="104" t="s">
        <v>52</v>
      </c>
      <c r="BE338" s="104" t="s">
        <v>193</v>
      </c>
      <c r="BF338" s="104" t="s">
        <v>54</v>
      </c>
      <c r="BG338" s="104" t="s">
        <v>55</v>
      </c>
      <c r="BH338" s="104" t="s">
        <v>424</v>
      </c>
      <c r="BI338" s="104" t="s">
        <v>931</v>
      </c>
      <c r="BJ338" s="104" t="s">
        <v>374</v>
      </c>
      <c r="BK338" s="24" t="s">
        <v>51</v>
      </c>
    </row>
    <row r="339" s="24" customFormat="true" ht="15" hidden="false" customHeight="false" outlineLevel="0" collapsed="false">
      <c r="A339" s="24" t="s">
        <v>2723</v>
      </c>
      <c r="B339" s="24" t="s">
        <v>198</v>
      </c>
      <c r="C339" s="24" t="s">
        <v>1495</v>
      </c>
      <c r="D339" s="24" t="n">
        <v>0</v>
      </c>
      <c r="E339" s="24" t="n">
        <v>0</v>
      </c>
      <c r="F339" s="24" t="n">
        <v>1</v>
      </c>
      <c r="G339" s="24" t="n">
        <v>0</v>
      </c>
      <c r="I339" s="105"/>
      <c r="J339" s="28"/>
      <c r="K339" s="105" t="n">
        <v>1</v>
      </c>
      <c r="L339" s="28"/>
      <c r="M339" s="106" t="n">
        <f aca="false">SUM(K339:L339)</f>
        <v>1</v>
      </c>
      <c r="N339" s="105" t="n">
        <v>5</v>
      </c>
      <c r="O339" s="28" t="n">
        <v>5</v>
      </c>
      <c r="P339" s="31" t="n">
        <v>2</v>
      </c>
      <c r="Q339" s="106" t="n">
        <f aca="false">SUM(N339:P339)</f>
        <v>12</v>
      </c>
      <c r="R339" s="107"/>
      <c r="S339" s="105"/>
      <c r="T339" s="108"/>
      <c r="U339" s="109"/>
      <c r="V339" s="110"/>
      <c r="W339" s="111"/>
      <c r="X339" s="110"/>
      <c r="Y339" s="111"/>
      <c r="Z339" s="110"/>
      <c r="AA339" s="111"/>
      <c r="AB339" s="110"/>
      <c r="AC339" s="111"/>
      <c r="AD339" s="110"/>
      <c r="AE339" s="111"/>
      <c r="AF339" s="110"/>
      <c r="AG339" s="112"/>
      <c r="AH339" s="113"/>
      <c r="AI339" s="111" t="n">
        <f aca="false">SUM(S339,U339,W339,Y339,AA339,AC339,AE339,AG339)</f>
        <v>0</v>
      </c>
      <c r="AJ339" s="106" t="n">
        <f aca="false">SUM(T339,V339,X339,Z339,AB339,AD339,AF339,AH339)</f>
        <v>0</v>
      </c>
      <c r="AK339" s="107"/>
      <c r="AL339" s="107"/>
      <c r="AM339" s="105"/>
      <c r="AN339" s="28"/>
      <c r="AO339" s="106"/>
      <c r="AP339" s="105"/>
      <c r="AS339" s="24" t="s">
        <v>52</v>
      </c>
      <c r="AT339" s="27" t="n">
        <f aca="false">IF(OR(BE339=BS$60,BE339=BS$61,BE339=BS$62,BE339=BS$63,BE339=BS$64),1,IF(OR(BE339=BS$65,BE339=BS$66,BE339=BS$67,BE339=BS$68,BE339=BS$69),2,3))</f>
        <v>1</v>
      </c>
      <c r="AU339" s="27" t="n">
        <f aca="false">IF(OR(BF339=BS$30,BF339=BS$31,BF339=BS$32,BF339=BS$33),1,IF(BF339=BS$34,2,3))</f>
        <v>1</v>
      </c>
      <c r="AV339" s="27" t="n">
        <f aca="false">IF(BG339="отсутствует",2,1)</f>
        <v>2</v>
      </c>
      <c r="AW339" s="27" t="n">
        <f aca="false">IF(OR(BH339=BS$41,BH339=BS$42),1,IF(OR(BH339=BS$43,BH339=BS$44,BH339=BS$45),2,IF(OR(BH339=BS$46,BH339=BS$47,BH339=BS$48),3,IF(BH339=BS$56,5,IF(BH339=BS$57,6,4)))))</f>
        <v>1</v>
      </c>
      <c r="AX339" s="27" t="n">
        <f aca="false">IF(BI339="отсутствует",2,1)</f>
        <v>1</v>
      </c>
      <c r="AY339" s="24" t="s">
        <v>84</v>
      </c>
      <c r="AZ339" s="130" t="n">
        <v>1</v>
      </c>
      <c r="BA339" s="130" t="n">
        <v>1</v>
      </c>
      <c r="BD339" s="104" t="s">
        <v>52</v>
      </c>
      <c r="BE339" s="104" t="s">
        <v>107</v>
      </c>
      <c r="BF339" s="104" t="s">
        <v>72</v>
      </c>
      <c r="BG339" s="104" t="s">
        <v>55</v>
      </c>
      <c r="BH339" s="104" t="s">
        <v>73</v>
      </c>
      <c r="BI339" s="104" t="s">
        <v>2724</v>
      </c>
      <c r="BJ339" s="104" t="s">
        <v>84</v>
      </c>
      <c r="BK339" s="24" t="s">
        <v>51</v>
      </c>
    </row>
    <row r="340" s="24" customFormat="true" ht="15" hidden="false" customHeight="false" outlineLevel="0" collapsed="false">
      <c r="A340" s="24" t="s">
        <v>2725</v>
      </c>
      <c r="B340" s="24" t="s">
        <v>145</v>
      </c>
      <c r="C340" s="24" t="s">
        <v>258</v>
      </c>
      <c r="D340" s="24" t="n">
        <v>0</v>
      </c>
      <c r="E340" s="24" t="n">
        <v>0</v>
      </c>
      <c r="F340" s="24" t="n">
        <v>1</v>
      </c>
      <c r="G340" s="24" t="n">
        <v>1</v>
      </c>
      <c r="H340" s="24" t="n">
        <v>1</v>
      </c>
      <c r="I340" s="105"/>
      <c r="J340" s="28"/>
      <c r="K340" s="105"/>
      <c r="L340" s="28"/>
      <c r="M340" s="106" t="n">
        <f aca="false">SUM(K340:L340)</f>
        <v>0</v>
      </c>
      <c r="N340" s="105"/>
      <c r="O340" s="28"/>
      <c r="P340" s="31"/>
      <c r="Q340" s="106" t="n">
        <f aca="false">SUM(N340:P340)</f>
        <v>0</v>
      </c>
      <c r="R340" s="107"/>
      <c r="S340" s="105"/>
      <c r="T340" s="108"/>
      <c r="U340" s="109"/>
      <c r="V340" s="110"/>
      <c r="W340" s="111"/>
      <c r="X340" s="110"/>
      <c r="Y340" s="111"/>
      <c r="Z340" s="110"/>
      <c r="AA340" s="111"/>
      <c r="AB340" s="110"/>
      <c r="AC340" s="111"/>
      <c r="AD340" s="110"/>
      <c r="AE340" s="111"/>
      <c r="AF340" s="110"/>
      <c r="AG340" s="112"/>
      <c r="AH340" s="113"/>
      <c r="AI340" s="111" t="n">
        <f aca="false">SUM(S340,U340,W340,Y340,AA340,AC340,AE340,AG340)</f>
        <v>0</v>
      </c>
      <c r="AJ340" s="106" t="n">
        <f aca="false">SUM(T340,V340,X340,Z340,AB340,AD340,AF340,AH340)</f>
        <v>0</v>
      </c>
      <c r="AK340" s="107"/>
      <c r="AL340" s="107"/>
      <c r="AM340" s="105"/>
      <c r="AN340" s="28"/>
      <c r="AO340" s="106"/>
      <c r="AP340" s="105"/>
      <c r="AS340" s="24" t="s">
        <v>318</v>
      </c>
      <c r="AT340" s="27" t="n">
        <f aca="false">IF(OR(BE340=BS$60,BE340=BS$61,BE340=BS$62,BE340=BS$63,BE340=BS$64),1,IF(OR(BE340=BS$65,BE340=BS$66,BE340=BS$67,BE340=BS$68,BE340=BS$69),2,3))</f>
        <v>2</v>
      </c>
      <c r="AU340" s="27" t="n">
        <f aca="false">IF(OR(BF340=BS$30,BF340=BS$31,BF340=BS$32,BF340=BS$33),1,IF(BF340=BS$34,2,3))</f>
        <v>1</v>
      </c>
      <c r="AV340" s="27" t="n">
        <f aca="false">IF(BG340="отсутствует",2,1)</f>
        <v>1</v>
      </c>
      <c r="AW340" s="27" t="n">
        <f aca="false">IF(OR(BH340=BS$41,BH340=BS$42),1,IF(OR(BH340=BS$43,BH340=BS$44,BH340=BS$45),2,IF(OR(BH340=BS$46,BH340=BS$47,BH340=BS$48),3,IF(BH340=BS$56,5,IF(BH340=BS$57,6,4)))))</f>
        <v>4</v>
      </c>
      <c r="AX340" s="27" t="n">
        <f aca="false">IF(BI340="отсутствует",2,1)</f>
        <v>1</v>
      </c>
      <c r="AY340" s="24" t="s">
        <v>143</v>
      </c>
      <c r="AZ340" s="130" t="n">
        <v>1</v>
      </c>
      <c r="BA340" s="130" t="n">
        <v>1</v>
      </c>
      <c r="BD340" s="104" t="s">
        <v>318</v>
      </c>
      <c r="BE340" s="104" t="s">
        <v>63</v>
      </c>
      <c r="BF340" s="104" t="s">
        <v>72</v>
      </c>
      <c r="BG340" s="104" t="s">
        <v>140</v>
      </c>
      <c r="BH340" s="104" t="s">
        <v>235</v>
      </c>
      <c r="BI340" s="104" t="s">
        <v>142</v>
      </c>
      <c r="BJ340" s="104" t="s">
        <v>143</v>
      </c>
      <c r="BK340" s="24" t="s">
        <v>51</v>
      </c>
    </row>
    <row r="341" s="24" customFormat="true" ht="15" hidden="false" customHeight="false" outlineLevel="0" collapsed="false">
      <c r="A341" s="24" t="s">
        <v>2726</v>
      </c>
      <c r="B341" s="24" t="s">
        <v>93</v>
      </c>
      <c r="C341" s="24" t="s">
        <v>156</v>
      </c>
      <c r="D341" s="24" t="n">
        <v>0</v>
      </c>
      <c r="E341" s="24" t="n">
        <v>0</v>
      </c>
      <c r="F341" s="24" t="n">
        <v>1</v>
      </c>
      <c r="G341" s="24" t="n">
        <v>0</v>
      </c>
      <c r="I341" s="105"/>
      <c r="J341" s="28"/>
      <c r="K341" s="105" t="n">
        <v>2</v>
      </c>
      <c r="L341" s="28" t="n">
        <v>1</v>
      </c>
      <c r="M341" s="106" t="n">
        <f aca="false">SUM(K341:L341)</f>
        <v>3</v>
      </c>
      <c r="N341" s="105" t="n">
        <v>5</v>
      </c>
      <c r="O341" s="28" t="n">
        <v>3</v>
      </c>
      <c r="P341" s="31" t="n">
        <v>1</v>
      </c>
      <c r="Q341" s="106" t="n">
        <f aca="false">SUM(N341:P341)</f>
        <v>9</v>
      </c>
      <c r="R341" s="107" t="n">
        <v>1</v>
      </c>
      <c r="S341" s="105"/>
      <c r="T341" s="108"/>
      <c r="U341" s="109" t="n">
        <v>1</v>
      </c>
      <c r="V341" s="110" t="n">
        <v>1</v>
      </c>
      <c r="W341" s="111"/>
      <c r="X341" s="110"/>
      <c r="Y341" s="111"/>
      <c r="Z341" s="110"/>
      <c r="AA341" s="111"/>
      <c r="AB341" s="110"/>
      <c r="AC341" s="111"/>
      <c r="AD341" s="110"/>
      <c r="AE341" s="111"/>
      <c r="AF341" s="110"/>
      <c r="AG341" s="112"/>
      <c r="AH341" s="113"/>
      <c r="AI341" s="111" t="n">
        <f aca="false">SUM(S341,U341,W341,Y341,AA341,AC341,AE341,AG341)</f>
        <v>1</v>
      </c>
      <c r="AJ341" s="106" t="n">
        <f aca="false">SUM(T341,V341,X341,Z341,AB341,AD341,AF341,AH341)</f>
        <v>1</v>
      </c>
      <c r="AK341" s="107"/>
      <c r="AL341" s="107"/>
      <c r="AM341" s="105"/>
      <c r="AN341" s="28"/>
      <c r="AO341" s="106"/>
      <c r="AP341" s="105"/>
      <c r="AS341" s="24" t="s">
        <v>1299</v>
      </c>
      <c r="AT341" s="27" t="n">
        <f aca="false">IF(OR(BE341=BS$60,BE341=BS$61,BE341=BS$62,BE341=BS$63,BE341=BS$64),1,IF(OR(BE341=BS$65,BE341=BS$66,BE341=BS$67,BE341=BS$68,BE341=BS$69),2,3))</f>
        <v>3</v>
      </c>
      <c r="AU341" s="27" t="n">
        <f aca="false">IF(OR(BF341=BS$30,BF341=BS$31,BF341=BS$32,BF341=BS$33),1,IF(BF341=BS$34,2,3))</f>
        <v>1</v>
      </c>
      <c r="AV341" s="27" t="n">
        <f aca="false">IF(BG341="отсутствует",2,1)</f>
        <v>2</v>
      </c>
      <c r="AW341" s="27" t="n">
        <f aca="false">IF(OR(BH341=BS$41,BH341=BS$42),1,IF(OR(BH341=BS$43,BH341=BS$44,BH341=BS$45),2,IF(OR(BH341=BS$46,BH341=BS$47,BH341=BS$48),3,IF(BH341=BS$56,5,IF(BH341=BS$57,6,4)))))</f>
        <v>2</v>
      </c>
      <c r="AX341" s="27" t="n">
        <f aca="false">IF(BI341="отсутствует",2,1)</f>
        <v>1</v>
      </c>
      <c r="AY341" s="24" t="s">
        <v>2727</v>
      </c>
      <c r="AZ341" s="130" t="n">
        <v>1</v>
      </c>
      <c r="BA341" s="130" t="n">
        <v>1</v>
      </c>
      <c r="BD341" s="104" t="s">
        <v>1299</v>
      </c>
      <c r="BE341" s="104" t="s">
        <v>193</v>
      </c>
      <c r="BF341" s="104" t="s">
        <v>422</v>
      </c>
      <c r="BG341" s="104" t="s">
        <v>55</v>
      </c>
      <c r="BH341" s="104" t="s">
        <v>310</v>
      </c>
      <c r="BI341" s="104" t="s">
        <v>2728</v>
      </c>
      <c r="BJ341" s="104" t="s">
        <v>2727</v>
      </c>
      <c r="BK341" s="24" t="s">
        <v>51</v>
      </c>
    </row>
    <row r="342" s="24" customFormat="true" ht="15" hidden="false" customHeight="false" outlineLevel="0" collapsed="false">
      <c r="A342" s="24" t="s">
        <v>2729</v>
      </c>
      <c r="B342" s="24" t="s">
        <v>160</v>
      </c>
      <c r="C342" s="24" t="s">
        <v>92</v>
      </c>
      <c r="D342" s="24" t="n">
        <v>0</v>
      </c>
      <c r="E342" s="24" t="n">
        <v>0</v>
      </c>
      <c r="F342" s="24" t="n">
        <v>1</v>
      </c>
      <c r="G342" s="24" t="n">
        <v>0</v>
      </c>
      <c r="I342" s="105"/>
      <c r="J342" s="28"/>
      <c r="K342" s="105"/>
      <c r="L342" s="28"/>
      <c r="M342" s="106" t="n">
        <f aca="false">SUM(K342:L342)</f>
        <v>0</v>
      </c>
      <c r="N342" s="105"/>
      <c r="O342" s="28"/>
      <c r="P342" s="31"/>
      <c r="Q342" s="106" t="n">
        <f aca="false">SUM(N342:P342)</f>
        <v>0</v>
      </c>
      <c r="R342" s="107"/>
      <c r="S342" s="105"/>
      <c r="T342" s="108"/>
      <c r="U342" s="109"/>
      <c r="V342" s="110"/>
      <c r="W342" s="111"/>
      <c r="X342" s="110"/>
      <c r="Y342" s="111"/>
      <c r="Z342" s="110"/>
      <c r="AA342" s="111"/>
      <c r="AB342" s="110"/>
      <c r="AC342" s="111"/>
      <c r="AD342" s="110"/>
      <c r="AE342" s="111"/>
      <c r="AF342" s="110"/>
      <c r="AG342" s="112"/>
      <c r="AH342" s="113"/>
      <c r="AI342" s="111" t="n">
        <f aca="false">SUM(S342,U342,W342,Y342,AA342,AC342,AE342,AG342)</f>
        <v>0</v>
      </c>
      <c r="AJ342" s="106" t="n">
        <f aca="false">SUM(T342,V342,X342,Z342,AB342,AD342,AF342,AH342)</f>
        <v>0</v>
      </c>
      <c r="AK342" s="107"/>
      <c r="AL342" s="107"/>
      <c r="AM342" s="105"/>
      <c r="AN342" s="28"/>
      <c r="AO342" s="106"/>
      <c r="AP342" s="105"/>
      <c r="AS342" s="24" t="s">
        <v>1299</v>
      </c>
      <c r="AT342" s="27" t="n">
        <f aca="false">IF(OR(BE342=BS$60,BE342=BS$61,BE342=BS$62,BE342=BS$63,BE342=BS$64),1,IF(OR(BE342=BS$65,BE342=BS$66,BE342=BS$67,BE342=BS$68,BE342=BS$69),2,3))</f>
        <v>2</v>
      </c>
      <c r="AU342" s="27" t="n">
        <f aca="false">IF(OR(BF342=BS$30,BF342=BS$31,BF342=BS$32,BF342=BS$33),1,IF(BF342=BS$34,2,3))</f>
        <v>1</v>
      </c>
      <c r="AV342" s="27" t="n">
        <f aca="false">IF(BG342="отсутствует",2,1)</f>
        <v>1</v>
      </c>
      <c r="AW342" s="27" t="n">
        <f aca="false">IF(OR(BH342=BS$41,BH342=BS$42),1,IF(OR(BH342=BS$43,BH342=BS$44,BH342=BS$45),2,IF(OR(BH342=BS$46,BH342=BS$47,BH342=BS$48),3,IF(BH342=BS$56,5,IF(BH342=BS$57,6,4)))))</f>
        <v>1</v>
      </c>
      <c r="AX342" s="27" t="n">
        <f aca="false">IF(BI342="отсутствует",2,1)</f>
        <v>1</v>
      </c>
      <c r="AY342" s="24" t="s">
        <v>2303</v>
      </c>
      <c r="AZ342" s="130" t="n">
        <v>1</v>
      </c>
      <c r="BA342" s="130" t="n">
        <v>1</v>
      </c>
      <c r="BD342" s="104" t="s">
        <v>1299</v>
      </c>
      <c r="BE342" s="104" t="s">
        <v>226</v>
      </c>
      <c r="BF342" s="104" t="s">
        <v>72</v>
      </c>
      <c r="BG342" s="104" t="s">
        <v>2634</v>
      </c>
      <c r="BH342" s="104" t="s">
        <v>73</v>
      </c>
      <c r="BI342" s="104" t="s">
        <v>394</v>
      </c>
      <c r="BJ342" s="104" t="s">
        <v>2303</v>
      </c>
      <c r="BK342" s="24" t="s">
        <v>51</v>
      </c>
    </row>
    <row r="343" s="24" customFormat="true" ht="15" hidden="false" customHeight="false" outlineLevel="0" collapsed="false">
      <c r="A343" s="24" t="s">
        <v>993</v>
      </c>
      <c r="B343" s="24" t="s">
        <v>482</v>
      </c>
      <c r="C343" s="24" t="s">
        <v>327</v>
      </c>
      <c r="D343" s="24" t="n">
        <v>1</v>
      </c>
      <c r="E343" s="24" t="n">
        <v>0</v>
      </c>
      <c r="F343" s="24" t="n">
        <v>1</v>
      </c>
      <c r="G343" s="24" t="n">
        <v>0</v>
      </c>
      <c r="H343" s="24" t="n">
        <v>1</v>
      </c>
      <c r="I343" s="105"/>
      <c r="J343" s="28"/>
      <c r="K343" s="105" t="n">
        <v>1</v>
      </c>
      <c r="L343" s="28" t="n">
        <v>1</v>
      </c>
      <c r="M343" s="106" t="n">
        <f aca="false">SUM(K343:L343)</f>
        <v>2</v>
      </c>
      <c r="N343" s="105"/>
      <c r="O343" s="28" t="n">
        <v>1</v>
      </c>
      <c r="P343" s="31"/>
      <c r="Q343" s="106" t="n">
        <f aca="false">SUM(N343:P343)</f>
        <v>1</v>
      </c>
      <c r="R343" s="107"/>
      <c r="S343" s="105" t="n">
        <v>1</v>
      </c>
      <c r="T343" s="108" t="n">
        <v>1</v>
      </c>
      <c r="U343" s="109"/>
      <c r="V343" s="110"/>
      <c r="W343" s="111"/>
      <c r="X343" s="110"/>
      <c r="Y343" s="111"/>
      <c r="Z343" s="110"/>
      <c r="AA343" s="111"/>
      <c r="AB343" s="110"/>
      <c r="AC343" s="111"/>
      <c r="AD343" s="110"/>
      <c r="AE343" s="111"/>
      <c r="AF343" s="110"/>
      <c r="AG343" s="112"/>
      <c r="AH343" s="113"/>
      <c r="AI343" s="111" t="n">
        <f aca="false">SUM(S343,U343,W343,Y343,AA343,AC343,AE343,AG343)</f>
        <v>1</v>
      </c>
      <c r="AJ343" s="106" t="n">
        <f aca="false">SUM(T343,V343,X343,Z343,AB343,AD343,AF343,AH343)</f>
        <v>1</v>
      </c>
      <c r="AK343" s="107"/>
      <c r="AL343" s="107" t="n">
        <v>2</v>
      </c>
      <c r="AM343" s="105"/>
      <c r="AN343" s="28"/>
      <c r="AO343" s="106"/>
      <c r="AP343" s="105"/>
      <c r="AS343" s="24" t="s">
        <v>338</v>
      </c>
      <c r="AT343" s="27" t="n">
        <f aca="false">IF(OR(BE343=BS$60,BE343=BS$61,BE343=BS$62,BE343=BS$63,BE343=BS$64),1,IF(OR(BE343=BS$65,BE343=BS$66,BE343=BS$67,BE343=BS$68,BE343=BS$69),2,3))</f>
        <v>1</v>
      </c>
      <c r="AU343" s="27" t="n">
        <f aca="false">IF(OR(BF343=BS$30,BF343=BS$31,BF343=BS$32,BF343=BS$33),1,IF(BF343=BS$34,2,3))</f>
        <v>3</v>
      </c>
      <c r="AV343" s="27" t="n">
        <f aca="false">IF(BG343="отсутствует",2,1)</f>
        <v>1</v>
      </c>
      <c r="AW343" s="27" t="n">
        <f aca="false">IF(OR(BH343=BS$41,BH343=BS$42),1,IF(OR(BH343=BS$43,BH343=BS$44,BH343=BS$45),2,IF(OR(BH343=BS$46,BH343=BS$47,BH343=BS$48),3,IF(BH343=BS$56,5,IF(BH343=BS$57,6,4)))))</f>
        <v>4</v>
      </c>
      <c r="AX343" s="27" t="n">
        <f aca="false">IF(BI343="отсутствует",2,1)</f>
        <v>1</v>
      </c>
      <c r="AY343" s="24" t="s">
        <v>260</v>
      </c>
      <c r="AZ343" s="130" t="n">
        <v>2</v>
      </c>
      <c r="BA343" s="130" t="n">
        <v>2</v>
      </c>
      <c r="BD343" s="104" t="s">
        <v>338</v>
      </c>
      <c r="BE343" s="104" t="s">
        <v>438</v>
      </c>
      <c r="BF343" s="104" t="s">
        <v>54</v>
      </c>
      <c r="BG343" s="104" t="s">
        <v>114</v>
      </c>
      <c r="BH343" s="104" t="s">
        <v>994</v>
      </c>
      <c r="BI343" s="104" t="s">
        <v>502</v>
      </c>
      <c r="BJ343" s="104" t="s">
        <v>260</v>
      </c>
      <c r="BK343" s="24" t="s">
        <v>51</v>
      </c>
    </row>
    <row r="344" s="24" customFormat="true" ht="15" hidden="false" customHeight="false" outlineLevel="0" collapsed="false">
      <c r="A344" s="24" t="s">
        <v>2730</v>
      </c>
      <c r="B344" s="24" t="s">
        <v>160</v>
      </c>
      <c r="C344" s="24" t="s">
        <v>165</v>
      </c>
      <c r="D344" s="24" t="n">
        <v>0</v>
      </c>
      <c r="E344" s="24" t="n">
        <v>0</v>
      </c>
      <c r="F344" s="24" t="n">
        <v>1</v>
      </c>
      <c r="G344" s="24" t="n">
        <v>1</v>
      </c>
      <c r="H344" s="24" t="n">
        <v>1</v>
      </c>
      <c r="I344" s="105"/>
      <c r="J344" s="28" t="n">
        <v>1</v>
      </c>
      <c r="K344" s="105" t="n">
        <v>3</v>
      </c>
      <c r="L344" s="28" t="n">
        <v>1</v>
      </c>
      <c r="M344" s="106" t="n">
        <f aca="false">SUM(K344:L344)</f>
        <v>4</v>
      </c>
      <c r="N344" s="105" t="n">
        <v>4</v>
      </c>
      <c r="O344" s="28" t="n">
        <v>2</v>
      </c>
      <c r="P344" s="31" t="n">
        <v>1</v>
      </c>
      <c r="Q344" s="106" t="n">
        <f aca="false">SUM(N344:P344)</f>
        <v>7</v>
      </c>
      <c r="R344" s="107" t="n">
        <v>1</v>
      </c>
      <c r="S344" s="105"/>
      <c r="T344" s="108"/>
      <c r="U344" s="109" t="n">
        <v>1</v>
      </c>
      <c r="V344" s="110" t="n">
        <v>1</v>
      </c>
      <c r="W344" s="111"/>
      <c r="X344" s="110"/>
      <c r="Y344" s="111"/>
      <c r="Z344" s="110"/>
      <c r="AA344" s="111"/>
      <c r="AB344" s="110"/>
      <c r="AC344" s="111"/>
      <c r="AD344" s="110"/>
      <c r="AE344" s="111"/>
      <c r="AF344" s="110"/>
      <c r="AG344" s="112"/>
      <c r="AH344" s="113"/>
      <c r="AI344" s="111" t="n">
        <f aca="false">SUM(S344,U344,W344,Y344,AA344,AC344,AE344,AG344)</f>
        <v>1</v>
      </c>
      <c r="AJ344" s="106" t="n">
        <f aca="false">SUM(T344,V344,X344,Z344,AB344,AD344,AF344,AH344)</f>
        <v>1</v>
      </c>
      <c r="AK344" s="107"/>
      <c r="AL344" s="107" t="n">
        <v>10</v>
      </c>
      <c r="AM344" s="105"/>
      <c r="AN344" s="28"/>
      <c r="AO344" s="106"/>
      <c r="AP344" s="105"/>
      <c r="AS344" s="24" t="s">
        <v>318</v>
      </c>
      <c r="AT344" s="27" t="n">
        <f aca="false">IF(OR(BE344=BS$60,BE344=BS$61,BE344=BS$62,BE344=BS$63,BE344=BS$64),1,IF(OR(BE344=BS$65,BE344=BS$66,BE344=BS$67,BE344=BS$68,BE344=BS$69),2,3))</f>
        <v>2</v>
      </c>
      <c r="AU344" s="27" t="n">
        <f aca="false">IF(OR(BF344=BS$30,BF344=BS$31,BF344=BS$32,BF344=BS$33),1,IF(BF344=BS$34,2,3))</f>
        <v>1</v>
      </c>
      <c r="AV344" s="27" t="n">
        <f aca="false">IF(BG344="отсутствует",2,1)</f>
        <v>1</v>
      </c>
      <c r="AW344" s="27" t="n">
        <f aca="false">IF(OR(BH344=BS$41,BH344=BS$42),1,IF(OR(BH344=BS$43,BH344=BS$44,BH344=BS$45),2,IF(OR(BH344=BS$46,BH344=BS$47,BH344=BS$48),3,IF(BH344=BS$56,5,IF(BH344=BS$57,6,4)))))</f>
        <v>4</v>
      </c>
      <c r="AX344" s="27" t="n">
        <f aca="false">IF(BI344="отсутствует",2,1)</f>
        <v>1</v>
      </c>
      <c r="AY344" s="24" t="s">
        <v>2696</v>
      </c>
      <c r="AZ344" s="130" t="n">
        <v>1</v>
      </c>
      <c r="BA344" s="130" t="n">
        <v>1</v>
      </c>
      <c r="BD344" s="104" t="s">
        <v>318</v>
      </c>
      <c r="BE344" s="104" t="s">
        <v>226</v>
      </c>
      <c r="BF344" s="104" t="s">
        <v>72</v>
      </c>
      <c r="BG344" s="104" t="s">
        <v>2731</v>
      </c>
      <c r="BH344" s="104" t="s">
        <v>2732</v>
      </c>
      <c r="BI344" s="104" t="s">
        <v>2088</v>
      </c>
      <c r="BJ344" s="104" t="s">
        <v>2696</v>
      </c>
      <c r="BK344" s="24" t="s">
        <v>51</v>
      </c>
    </row>
    <row r="345" s="24" customFormat="true" ht="15" hidden="false" customHeight="false" outlineLevel="0" collapsed="false">
      <c r="A345" s="24" t="s">
        <v>2733</v>
      </c>
      <c r="B345" s="24" t="s">
        <v>265</v>
      </c>
      <c r="C345" s="24" t="s">
        <v>88</v>
      </c>
      <c r="D345" s="24" t="n">
        <v>0</v>
      </c>
      <c r="E345" s="24" t="n">
        <v>0</v>
      </c>
      <c r="F345" s="24" t="n">
        <v>1</v>
      </c>
      <c r="G345" s="24" t="n">
        <v>0</v>
      </c>
      <c r="I345" s="105"/>
      <c r="J345" s="28"/>
      <c r="K345" s="105"/>
      <c r="L345" s="28"/>
      <c r="M345" s="106" t="n">
        <f aca="false">SUM(K345:L345)</f>
        <v>0</v>
      </c>
      <c r="N345" s="105"/>
      <c r="O345" s="28"/>
      <c r="P345" s="31"/>
      <c r="Q345" s="106" t="n">
        <f aca="false">SUM(N345:P345)</f>
        <v>0</v>
      </c>
      <c r="R345" s="107"/>
      <c r="S345" s="105"/>
      <c r="T345" s="108"/>
      <c r="U345" s="109"/>
      <c r="V345" s="110"/>
      <c r="W345" s="111"/>
      <c r="X345" s="110"/>
      <c r="Y345" s="111"/>
      <c r="Z345" s="110"/>
      <c r="AA345" s="111"/>
      <c r="AB345" s="110"/>
      <c r="AC345" s="111"/>
      <c r="AD345" s="110"/>
      <c r="AE345" s="111"/>
      <c r="AF345" s="110"/>
      <c r="AG345" s="112"/>
      <c r="AH345" s="113"/>
      <c r="AI345" s="111" t="n">
        <f aca="false">SUM(S345,U345,W345,Y345,AA345,AC345,AE345,AG345)</f>
        <v>0</v>
      </c>
      <c r="AJ345" s="106" t="n">
        <f aca="false">SUM(T345,V345,X345,Z345,AB345,AD345,AF345,AH345)</f>
        <v>0</v>
      </c>
      <c r="AK345" s="107"/>
      <c r="AL345" s="107"/>
      <c r="AM345" s="105"/>
      <c r="AN345" s="28"/>
      <c r="AO345" s="106"/>
      <c r="AP345" s="105"/>
      <c r="AQ345" s="24" t="s">
        <v>2734</v>
      </c>
      <c r="AS345" s="24" t="s">
        <v>1299</v>
      </c>
      <c r="AT345" s="27" t="n">
        <f aca="false">IF(OR(BE345=BS$60,BE345=BS$61,BE345=BS$62,BE345=BS$63,BE345=BS$64),1,IF(OR(BE345=BS$65,BE345=BS$66,BE345=BS$67,BE345=BS$68,BE345=BS$69),2,3))</f>
        <v>1</v>
      </c>
      <c r="AU345" s="27" t="n">
        <f aca="false">IF(OR(BF345=BS$30,BF345=BS$31,BF345=BS$32,BF345=BS$33),1,IF(BF345=BS$34,2,3))</f>
        <v>1</v>
      </c>
      <c r="AV345" s="27" t="n">
        <f aca="false">IF(BG345="отсутствует",2,1)</f>
        <v>1</v>
      </c>
      <c r="AW345" s="27" t="n">
        <f aca="false">IF(OR(BH345=BS$41,BH345=BS$42),1,IF(OR(BH345=BS$43,BH345=BS$44,BH345=BS$45),2,IF(OR(BH345=BS$46,BH345=BS$47,BH345=BS$48),3,IF(BH345=BS$56,5,IF(BH345=BS$57,6,4)))))</f>
        <v>4</v>
      </c>
      <c r="AX345" s="27" t="n">
        <f aca="false">IF(BI345="отсутствует",2,1)</f>
        <v>1</v>
      </c>
      <c r="AY345" s="24" t="s">
        <v>143</v>
      </c>
      <c r="AZ345" s="130" t="n">
        <v>1</v>
      </c>
      <c r="BA345" s="130" t="n">
        <v>1</v>
      </c>
      <c r="BD345" s="104" t="s">
        <v>1299</v>
      </c>
      <c r="BE345" s="104" t="s">
        <v>107</v>
      </c>
      <c r="BF345" s="104" t="s">
        <v>72</v>
      </c>
      <c r="BG345" s="104" t="s">
        <v>140</v>
      </c>
      <c r="BH345" s="104" t="s">
        <v>390</v>
      </c>
      <c r="BI345" s="104" t="s">
        <v>2735</v>
      </c>
      <c r="BJ345" s="104" t="s">
        <v>143</v>
      </c>
      <c r="BK345" s="24" t="s">
        <v>51</v>
      </c>
    </row>
    <row r="346" s="24" customFormat="true" ht="15" hidden="false" customHeight="false" outlineLevel="0" collapsed="false">
      <c r="A346" s="24" t="s">
        <v>996</v>
      </c>
      <c r="B346" s="24" t="s">
        <v>229</v>
      </c>
      <c r="C346" s="24" t="s">
        <v>997</v>
      </c>
      <c r="D346" s="24" t="n">
        <v>1</v>
      </c>
      <c r="E346" s="24" t="n">
        <v>1</v>
      </c>
      <c r="F346" s="24" t="n">
        <v>1</v>
      </c>
      <c r="G346" s="24" t="n">
        <v>1</v>
      </c>
      <c r="H346" s="24" t="n">
        <v>1</v>
      </c>
      <c r="I346" s="105"/>
      <c r="J346" s="28"/>
      <c r="K346" s="105" t="n">
        <v>2</v>
      </c>
      <c r="L346" s="28"/>
      <c r="M346" s="106" t="n">
        <f aca="false">SUM(K346:L346)</f>
        <v>2</v>
      </c>
      <c r="N346" s="105" t="n">
        <v>5</v>
      </c>
      <c r="O346" s="28" t="n">
        <v>11</v>
      </c>
      <c r="P346" s="31" t="n">
        <v>4</v>
      </c>
      <c r="Q346" s="106" t="n">
        <f aca="false">SUM(N346:P346)</f>
        <v>20</v>
      </c>
      <c r="R346" s="107"/>
      <c r="S346" s="105" t="n">
        <v>2</v>
      </c>
      <c r="T346" s="108" t="n">
        <v>2</v>
      </c>
      <c r="U346" s="109" t="n">
        <v>5</v>
      </c>
      <c r="V346" s="110" t="n">
        <v>6</v>
      </c>
      <c r="W346" s="111" t="n">
        <v>3</v>
      </c>
      <c r="X346" s="110" t="n">
        <v>3</v>
      </c>
      <c r="Y346" s="111"/>
      <c r="Z346" s="110"/>
      <c r="AA346" s="111" t="n">
        <v>3</v>
      </c>
      <c r="AB346" s="110" t="n">
        <v>3</v>
      </c>
      <c r="AC346" s="111"/>
      <c r="AD346" s="110"/>
      <c r="AE346" s="111" t="n">
        <v>1</v>
      </c>
      <c r="AF346" s="110" t="n">
        <v>1</v>
      </c>
      <c r="AG346" s="112"/>
      <c r="AH346" s="113"/>
      <c r="AI346" s="111" t="n">
        <f aca="false">SUM(S346,U346,W346,Y346,AA346,AC346,AE346,AG346)</f>
        <v>14</v>
      </c>
      <c r="AJ346" s="106" t="n">
        <f aca="false">SUM(T346,V346,X346,Z346,AB346,AD346,AF346,AH346)</f>
        <v>15</v>
      </c>
      <c r="AK346" s="107" t="n">
        <v>7</v>
      </c>
      <c r="AL346" s="107" t="n">
        <v>6</v>
      </c>
      <c r="AM346" s="105"/>
      <c r="AN346" s="28"/>
      <c r="AO346" s="106"/>
      <c r="AP346" s="105"/>
      <c r="AQ346" s="127"/>
      <c r="AS346" s="24" t="s">
        <v>2232</v>
      </c>
      <c r="AT346" s="27" t="n">
        <f aca="false">IF(OR(BE346=BS$60,BE346=BS$61,BE346=BS$62,BE346=BS$63,BE346=BS$64),1,IF(OR(BE346=BS$65,BE346=BS$66,BE346=BS$67,BE346=BS$68,BE346=BS$69),2,3))</f>
        <v>1</v>
      </c>
      <c r="AU346" s="27" t="n">
        <f aca="false">IF(OR(BF346=BS$30,BF346=BS$31,BF346=BS$32,BF346=BS$33),1,IF(BF346=BS$34,2,3))</f>
        <v>1</v>
      </c>
      <c r="AV346" s="27" t="n">
        <f aca="false">IF(BG346="отсутствует",2,1)</f>
        <v>1</v>
      </c>
      <c r="AW346" s="27" t="n">
        <f aca="false">IF(OR(BH346=BS$41,BH346=BS$42),1,IF(OR(BH346=BS$43,BH346=BS$44,BH346=BS$45),2,IF(OR(BH346=BS$46,BH346=BS$47,BH346=BS$48),3,IF(BH346=BS$56,5,IF(BH346=BS$57,6,4)))))</f>
        <v>4</v>
      </c>
      <c r="AX346" s="27" t="n">
        <f aca="false">IF(BI346="отсутствует",2,1)</f>
        <v>1</v>
      </c>
      <c r="AY346" s="24" t="s">
        <v>339</v>
      </c>
      <c r="AZ346" s="130" t="n">
        <v>1</v>
      </c>
      <c r="BA346" s="130" t="n">
        <v>1</v>
      </c>
      <c r="BD346" s="104" t="s">
        <v>2232</v>
      </c>
      <c r="BE346" s="104" t="s">
        <v>107</v>
      </c>
      <c r="BF346" s="104" t="s">
        <v>72</v>
      </c>
      <c r="BG346" s="104" t="s">
        <v>140</v>
      </c>
      <c r="BH346" s="104" t="s">
        <v>998</v>
      </c>
      <c r="BI346" s="104" t="s">
        <v>999</v>
      </c>
      <c r="BJ346" s="104" t="s">
        <v>339</v>
      </c>
      <c r="BK346" s="24" t="s">
        <v>51</v>
      </c>
    </row>
    <row r="347" s="24" customFormat="true" ht="15" hidden="false" customHeight="false" outlineLevel="0" collapsed="false">
      <c r="A347" s="24" t="s">
        <v>2736</v>
      </c>
      <c r="B347" s="24" t="s">
        <v>211</v>
      </c>
      <c r="C347" s="24" t="s">
        <v>88</v>
      </c>
      <c r="D347" s="24" t="n">
        <v>0</v>
      </c>
      <c r="E347" s="24" t="n">
        <v>0</v>
      </c>
      <c r="F347" s="24" t="n">
        <v>1</v>
      </c>
      <c r="G347" s="24" t="n">
        <v>0</v>
      </c>
      <c r="I347" s="105"/>
      <c r="J347" s="28"/>
      <c r="K347" s="105" t="n">
        <v>1</v>
      </c>
      <c r="L347" s="28" t="n">
        <v>1</v>
      </c>
      <c r="M347" s="106" t="n">
        <f aca="false">SUM(K347:L347)</f>
        <v>2</v>
      </c>
      <c r="N347" s="105" t="n">
        <v>5</v>
      </c>
      <c r="O347" s="28" t="n">
        <v>2</v>
      </c>
      <c r="P347" s="31" t="n">
        <v>1</v>
      </c>
      <c r="Q347" s="106" t="n">
        <f aca="false">SUM(N347:P347)</f>
        <v>8</v>
      </c>
      <c r="R347" s="107"/>
      <c r="S347" s="105"/>
      <c r="T347" s="108"/>
      <c r="U347" s="109"/>
      <c r="V347" s="110"/>
      <c r="W347" s="111"/>
      <c r="X347" s="110"/>
      <c r="Y347" s="111"/>
      <c r="Z347" s="110"/>
      <c r="AA347" s="111"/>
      <c r="AB347" s="110"/>
      <c r="AC347" s="111"/>
      <c r="AD347" s="110"/>
      <c r="AE347" s="111"/>
      <c r="AF347" s="110"/>
      <c r="AG347" s="112"/>
      <c r="AH347" s="113"/>
      <c r="AI347" s="111" t="n">
        <f aca="false">SUM(S347,U347,W347,Y347,AA347,AC347,AE347,AG347)</f>
        <v>0</v>
      </c>
      <c r="AJ347" s="106" t="n">
        <f aca="false">SUM(T347,V347,X347,Z347,AB347,AD347,AF347,AH347)</f>
        <v>0</v>
      </c>
      <c r="AK347" s="107"/>
      <c r="AL347" s="107"/>
      <c r="AM347" s="105"/>
      <c r="AN347" s="28"/>
      <c r="AO347" s="106"/>
      <c r="AP347" s="105"/>
      <c r="AS347" s="24" t="s">
        <v>52</v>
      </c>
      <c r="AT347" s="27" t="n">
        <f aca="false">IF(OR(BE347=BS$60,BE347=BS$61,BE347=BS$62,BE347=BS$63,BE347=BS$64),1,IF(OR(BE347=BS$65,BE347=BS$66,BE347=BS$67,BE347=BS$68,BE347=BS$69),2,3))</f>
        <v>2</v>
      </c>
      <c r="AU347" s="27" t="n">
        <f aca="false">IF(OR(BF347=BS$30,BF347=BS$31,BF347=BS$32,BF347=BS$33),1,IF(BF347=BS$34,2,3))</f>
        <v>2</v>
      </c>
      <c r="AV347" s="27" t="n">
        <f aca="false">IF(BG347="отсутствует",2,1)</f>
        <v>2</v>
      </c>
      <c r="AW347" s="27" t="n">
        <f aca="false">IF(OR(BH347=BS$41,BH347=BS$42),1,IF(OR(BH347=BS$43,BH347=BS$44,BH347=BS$45),2,IF(OR(BH347=BS$46,BH347=BS$47,BH347=BS$48),3,IF(BH347=BS$56,5,IF(BH347=BS$57,6,4)))))</f>
        <v>4</v>
      </c>
      <c r="AX347" s="27" t="n">
        <f aca="false">IF(BI347="отсутствует",2,1)</f>
        <v>1</v>
      </c>
      <c r="AY347" s="24" t="s">
        <v>200</v>
      </c>
      <c r="AZ347" s="130" t="n">
        <v>1</v>
      </c>
      <c r="BA347" s="130" t="n">
        <v>1</v>
      </c>
      <c r="BD347" s="104" t="s">
        <v>52</v>
      </c>
      <c r="BE347" s="104" t="s">
        <v>169</v>
      </c>
      <c r="BF347" s="104" t="s">
        <v>82</v>
      </c>
      <c r="BG347" s="104" t="s">
        <v>55</v>
      </c>
      <c r="BH347" s="104" t="s">
        <v>2737</v>
      </c>
      <c r="BI347" s="104" t="s">
        <v>2738</v>
      </c>
      <c r="BJ347" s="104" t="s">
        <v>200</v>
      </c>
      <c r="BK347" s="24" t="s">
        <v>51</v>
      </c>
    </row>
    <row r="348" s="24" customFormat="true" ht="15" hidden="false" customHeight="false" outlineLevel="0" collapsed="false">
      <c r="A348" s="24" t="s">
        <v>2739</v>
      </c>
      <c r="B348" s="24" t="s">
        <v>352</v>
      </c>
      <c r="C348" s="24" t="s">
        <v>709</v>
      </c>
      <c r="D348" s="24" t="n">
        <v>0</v>
      </c>
      <c r="E348" s="24" t="n">
        <v>0</v>
      </c>
      <c r="F348" s="24" t="n">
        <v>1</v>
      </c>
      <c r="G348" s="24" t="n">
        <v>0</v>
      </c>
      <c r="I348" s="105"/>
      <c r="J348" s="28"/>
      <c r="K348" s="105" t="n">
        <v>1</v>
      </c>
      <c r="L348" s="28"/>
      <c r="M348" s="106" t="n">
        <f aca="false">SUM(K348:L348)</f>
        <v>1</v>
      </c>
      <c r="N348" s="105" t="n">
        <v>4</v>
      </c>
      <c r="O348" s="28" t="n">
        <v>7</v>
      </c>
      <c r="P348" s="31" t="n">
        <v>4</v>
      </c>
      <c r="Q348" s="106" t="n">
        <f aca="false">SUM(N348:P348)</f>
        <v>15</v>
      </c>
      <c r="R348" s="107"/>
      <c r="S348" s="105" t="n">
        <v>4</v>
      </c>
      <c r="T348" s="108" t="n">
        <v>4</v>
      </c>
      <c r="U348" s="109" t="n">
        <v>2</v>
      </c>
      <c r="V348" s="110" t="n">
        <v>2</v>
      </c>
      <c r="W348" s="111"/>
      <c r="X348" s="110"/>
      <c r="Y348" s="111"/>
      <c r="Z348" s="110"/>
      <c r="AA348" s="111"/>
      <c r="AB348" s="110"/>
      <c r="AC348" s="111"/>
      <c r="AD348" s="110"/>
      <c r="AE348" s="111"/>
      <c r="AF348" s="110"/>
      <c r="AG348" s="112"/>
      <c r="AH348" s="113"/>
      <c r="AI348" s="111" t="n">
        <f aca="false">SUM(S348,U348,W348,Y348,AA348,AC348,AE348,AG348)</f>
        <v>6</v>
      </c>
      <c r="AJ348" s="106" t="n">
        <f aca="false">SUM(T348,V348,X348,Z348,AB348,AD348,AF348,AH348)</f>
        <v>6</v>
      </c>
      <c r="AK348" s="107" t="n">
        <v>8</v>
      </c>
      <c r="AL348" s="107"/>
      <c r="AM348" s="105"/>
      <c r="AN348" s="28"/>
      <c r="AO348" s="106"/>
      <c r="AP348" s="105"/>
      <c r="AS348" s="24" t="s">
        <v>113</v>
      </c>
      <c r="AT348" s="27" t="n">
        <f aca="false">IF(OR(BE348=BS$60,BE348=BS$61,BE348=BS$62,BE348=BS$63,BE348=BS$64),1,IF(OR(BE348=BS$65,BE348=BS$66,BE348=BS$67,BE348=BS$68,BE348=BS$69),2,3))</f>
        <v>3</v>
      </c>
      <c r="AU348" s="27" t="n">
        <f aca="false">IF(OR(BF348=BS$30,BF348=BS$31,BF348=BS$32,BF348=BS$33),1,IF(BF348=BS$34,2,3))</f>
        <v>3</v>
      </c>
      <c r="AV348" s="27" t="n">
        <f aca="false">IF(BG348="отсутствует",2,1)</f>
        <v>2</v>
      </c>
      <c r="AW348" s="27" t="n">
        <f aca="false">IF(OR(BH348=BS$41,BH348=BS$42),1,IF(OR(BH348=BS$43,BH348=BS$44,BH348=BS$45),2,IF(OR(BH348=BS$46,BH348=BS$47,BH348=BS$48),3,IF(BH348=BS$56,5,IF(BH348=BS$57,6,4)))))</f>
        <v>1</v>
      </c>
      <c r="AX348" s="27" t="n">
        <f aca="false">IF(BI348="отсутствует",2,1)</f>
        <v>1</v>
      </c>
      <c r="AY348" s="24" t="s">
        <v>660</v>
      </c>
      <c r="AZ348" s="130" t="n">
        <v>1</v>
      </c>
      <c r="BA348" s="130" t="n">
        <v>1</v>
      </c>
      <c r="BD348" s="104" t="s">
        <v>113</v>
      </c>
      <c r="BE348" s="104" t="s">
        <v>193</v>
      </c>
      <c r="BF348" s="104" t="s">
        <v>54</v>
      </c>
      <c r="BG348" s="104" t="s">
        <v>55</v>
      </c>
      <c r="BH348" s="104" t="s">
        <v>95</v>
      </c>
      <c r="BI348" s="104" t="s">
        <v>102</v>
      </c>
      <c r="BJ348" s="104" t="s">
        <v>660</v>
      </c>
      <c r="BK348" s="24" t="s">
        <v>51</v>
      </c>
    </row>
    <row r="349" s="24" customFormat="true" ht="15" hidden="false" customHeight="false" outlineLevel="0" collapsed="false">
      <c r="A349" s="24" t="s">
        <v>2740</v>
      </c>
      <c r="B349" s="24" t="s">
        <v>138</v>
      </c>
      <c r="C349" s="24" t="s">
        <v>233</v>
      </c>
      <c r="D349" s="24" t="n">
        <v>0</v>
      </c>
      <c r="E349" s="24" t="n">
        <v>0</v>
      </c>
      <c r="F349" s="24" t="n">
        <v>1</v>
      </c>
      <c r="G349" s="24" t="n">
        <v>0</v>
      </c>
      <c r="I349" s="105"/>
      <c r="J349" s="28"/>
      <c r="K349" s="105" t="n">
        <v>4</v>
      </c>
      <c r="L349" s="28" t="n">
        <v>2</v>
      </c>
      <c r="M349" s="106" t="n">
        <f aca="false">SUM(K349:L349)</f>
        <v>6</v>
      </c>
      <c r="N349" s="105" t="n">
        <v>9</v>
      </c>
      <c r="O349" s="28" t="n">
        <v>18</v>
      </c>
      <c r="P349" s="31" t="n">
        <v>4</v>
      </c>
      <c r="Q349" s="106" t="n">
        <f aca="false">SUM(N349:P349)</f>
        <v>31</v>
      </c>
      <c r="R349" s="107" t="n">
        <v>1</v>
      </c>
      <c r="S349" s="105" t="n">
        <v>5</v>
      </c>
      <c r="T349" s="108" t="n">
        <v>6</v>
      </c>
      <c r="U349" s="111" t="n">
        <v>11</v>
      </c>
      <c r="V349" s="110" t="n">
        <v>15</v>
      </c>
      <c r="W349" s="111"/>
      <c r="X349" s="110"/>
      <c r="Y349" s="111"/>
      <c r="Z349" s="110"/>
      <c r="AA349" s="111" t="n">
        <v>4</v>
      </c>
      <c r="AB349" s="110" t="n">
        <v>7</v>
      </c>
      <c r="AC349" s="111"/>
      <c r="AD349" s="110"/>
      <c r="AE349" s="111" t="n">
        <v>1</v>
      </c>
      <c r="AF349" s="110" t="n">
        <v>1</v>
      </c>
      <c r="AG349" s="112"/>
      <c r="AH349" s="113"/>
      <c r="AI349" s="111" t="n">
        <f aca="false">SUM(S349,U349,W349,Y349,AA349,AC349,AE349,AG349)</f>
        <v>21</v>
      </c>
      <c r="AJ349" s="106" t="n">
        <f aca="false">SUM(T349,V349,X349,Z349,AB349,AD349,AF349,AH349)</f>
        <v>29</v>
      </c>
      <c r="AK349" s="107" t="n">
        <v>6</v>
      </c>
      <c r="AL349" s="107" t="n">
        <v>84</v>
      </c>
      <c r="AM349" s="105"/>
      <c r="AN349" s="28"/>
      <c r="AO349" s="106"/>
      <c r="AP349" s="105"/>
      <c r="AS349" s="24" t="s">
        <v>2232</v>
      </c>
      <c r="AT349" s="27" t="n">
        <f aca="false">IF(OR(BE349=BS$60,BE349=BS$61,BE349=BS$62,BE349=BS$63,BE349=BS$64),1,IF(OR(BE349=BS$65,BE349=BS$66,BE349=BS$67,BE349=BS$68,BE349=BS$69),2,3))</f>
        <v>3</v>
      </c>
      <c r="AU349" s="27" t="n">
        <f aca="false">IF(OR(BF349=BS$30,BF349=BS$31,BF349=BS$32,BF349=BS$33),1,IF(BF349=BS$34,2,3))</f>
        <v>3</v>
      </c>
      <c r="AV349" s="27" t="n">
        <f aca="false">IF(BG349="отсутствует",2,1)</f>
        <v>2</v>
      </c>
      <c r="AW349" s="27" t="n">
        <f aca="false">IF(OR(BH349=BS$41,BH349=BS$42),1,IF(OR(BH349=BS$43,BH349=BS$44,BH349=BS$45),2,IF(OR(BH349=BS$46,BH349=BS$47,BH349=BS$48),3,IF(BH349=BS$56,5,IF(BH349=BS$57,6,4)))))</f>
        <v>4</v>
      </c>
      <c r="AX349" s="27" t="n">
        <f aca="false">IF(BI349="отсутствует",2,1)</f>
        <v>1</v>
      </c>
      <c r="AY349" s="24" t="s">
        <v>660</v>
      </c>
      <c r="AZ349" s="130" t="n">
        <v>1</v>
      </c>
      <c r="BA349" s="130" t="n">
        <v>1</v>
      </c>
      <c r="BD349" s="104" t="s">
        <v>2232</v>
      </c>
      <c r="BE349" s="104" t="s">
        <v>81</v>
      </c>
      <c r="BF349" s="104" t="s">
        <v>2741</v>
      </c>
      <c r="BG349" s="104" t="s">
        <v>55</v>
      </c>
      <c r="BH349" s="104" t="s">
        <v>83</v>
      </c>
      <c r="BI349" s="104" t="s">
        <v>502</v>
      </c>
      <c r="BJ349" s="104" t="s">
        <v>660</v>
      </c>
      <c r="BK349" s="24" t="s">
        <v>51</v>
      </c>
    </row>
    <row r="350" s="24" customFormat="true" ht="15" hidden="false" customHeight="false" outlineLevel="0" collapsed="false">
      <c r="A350" s="24" t="s">
        <v>2742</v>
      </c>
      <c r="B350" s="24" t="s">
        <v>2743</v>
      </c>
      <c r="C350" s="24" t="s">
        <v>2744</v>
      </c>
      <c r="D350" s="24" t="n">
        <v>0</v>
      </c>
      <c r="E350" s="24" t="n">
        <v>0</v>
      </c>
      <c r="F350" s="24" t="n">
        <v>1</v>
      </c>
      <c r="G350" s="24" t="n">
        <v>0</v>
      </c>
      <c r="I350" s="105"/>
      <c r="J350" s="28"/>
      <c r="K350" s="105"/>
      <c r="L350" s="28" t="n">
        <v>2</v>
      </c>
      <c r="M350" s="106" t="n">
        <f aca="false">SUM(K350:L350)</f>
        <v>2</v>
      </c>
      <c r="N350" s="105" t="n">
        <v>2</v>
      </c>
      <c r="O350" s="28" t="n">
        <v>3</v>
      </c>
      <c r="P350" s="31"/>
      <c r="Q350" s="106" t="n">
        <f aca="false">SUM(N350:P350)</f>
        <v>5</v>
      </c>
      <c r="R350" s="107"/>
      <c r="S350" s="105"/>
      <c r="T350" s="108"/>
      <c r="U350" s="109" t="n">
        <v>1</v>
      </c>
      <c r="V350" s="110" t="n">
        <v>1</v>
      </c>
      <c r="W350" s="111"/>
      <c r="X350" s="110"/>
      <c r="Y350" s="111"/>
      <c r="Z350" s="110"/>
      <c r="AA350" s="111"/>
      <c r="AB350" s="110"/>
      <c r="AC350" s="111"/>
      <c r="AD350" s="110"/>
      <c r="AE350" s="111"/>
      <c r="AF350" s="110"/>
      <c r="AG350" s="112"/>
      <c r="AH350" s="113"/>
      <c r="AI350" s="111" t="n">
        <f aca="false">SUM(S350,U350,W350,Y350,AA350,AC350,AE350,AG350)</f>
        <v>1</v>
      </c>
      <c r="AJ350" s="106" t="n">
        <f aca="false">SUM(T350,V350,X350,Z350,AB350,AD350,AF350,AH350)</f>
        <v>1</v>
      </c>
      <c r="AK350" s="107"/>
      <c r="AL350" s="107"/>
      <c r="AM350" s="105"/>
      <c r="AN350" s="28"/>
      <c r="AO350" s="106"/>
      <c r="AP350" s="105"/>
      <c r="AS350" s="24" t="s">
        <v>318</v>
      </c>
      <c r="AT350" s="27" t="n">
        <f aca="false">IF(OR(BE350=BS$60,BE350=BS$61,BE350=BS$62,BE350=BS$63,BE350=BS$64),1,IF(OR(BE350=BS$65,BE350=BS$66,BE350=BS$67,BE350=BS$68,BE350=BS$69),2,3))</f>
        <v>3</v>
      </c>
      <c r="AU350" s="27" t="n">
        <f aca="false">IF(OR(BF350=BS$30,BF350=BS$31,BF350=BS$32,BF350=BS$33),1,IF(BF350=BS$34,2,3))</f>
        <v>1</v>
      </c>
      <c r="AV350" s="27" t="n">
        <f aca="false">IF(BG350="отсутствует",2,1)</f>
        <v>1</v>
      </c>
      <c r="AW350" s="27" t="n">
        <f aca="false">IF(OR(BH350=BS$41,BH350=BS$42),1,IF(OR(BH350=BS$43,BH350=BS$44,BH350=BS$45),2,IF(OR(BH350=BS$46,BH350=BS$47,BH350=BS$48),3,IF(BH350=BS$56,5,IF(BH350=BS$57,6,4)))))</f>
        <v>1</v>
      </c>
      <c r="AX350" s="27" t="n">
        <f aca="false">IF(BI350="отсутствует",2,1)</f>
        <v>1</v>
      </c>
      <c r="AY350" s="24" t="s">
        <v>2745</v>
      </c>
      <c r="AZ350" s="130" t="n">
        <v>4</v>
      </c>
      <c r="BA350" s="130" t="n">
        <v>2</v>
      </c>
      <c r="BD350" s="104" t="s">
        <v>318</v>
      </c>
      <c r="BE350" s="104" t="s">
        <v>2746</v>
      </c>
      <c r="BF350" s="104" t="s">
        <v>72</v>
      </c>
      <c r="BG350" s="104" t="s">
        <v>1172</v>
      </c>
      <c r="BH350" s="104" t="s">
        <v>73</v>
      </c>
      <c r="BI350" s="104" t="s">
        <v>394</v>
      </c>
      <c r="BJ350" s="104" t="s">
        <v>2745</v>
      </c>
      <c r="BK350" s="24" t="s">
        <v>51</v>
      </c>
    </row>
    <row r="351" s="24" customFormat="true" ht="15" hidden="false" customHeight="false" outlineLevel="0" collapsed="false">
      <c r="A351" s="24" t="s">
        <v>2747</v>
      </c>
      <c r="B351" s="24" t="s">
        <v>93</v>
      </c>
      <c r="C351" s="24" t="s">
        <v>139</v>
      </c>
      <c r="D351" s="24" t="n">
        <v>0</v>
      </c>
      <c r="E351" s="24" t="n">
        <v>0</v>
      </c>
      <c r="F351" s="24" t="n">
        <v>1</v>
      </c>
      <c r="G351" s="24" t="n">
        <v>0</v>
      </c>
      <c r="I351" s="105"/>
      <c r="J351" s="28"/>
      <c r="K351" s="105"/>
      <c r="L351" s="28"/>
      <c r="M351" s="106" t="n">
        <f aca="false">SUM(K351:L351)</f>
        <v>0</v>
      </c>
      <c r="N351" s="105"/>
      <c r="O351" s="28"/>
      <c r="P351" s="31"/>
      <c r="Q351" s="106" t="n">
        <f aca="false">SUM(N351:P351)</f>
        <v>0</v>
      </c>
      <c r="R351" s="107"/>
      <c r="S351" s="105"/>
      <c r="T351" s="108"/>
      <c r="U351" s="109"/>
      <c r="V351" s="110"/>
      <c r="W351" s="111"/>
      <c r="X351" s="110"/>
      <c r="Y351" s="111"/>
      <c r="Z351" s="110"/>
      <c r="AA351" s="111"/>
      <c r="AB351" s="110"/>
      <c r="AC351" s="111"/>
      <c r="AD351" s="110"/>
      <c r="AE351" s="111"/>
      <c r="AF351" s="110"/>
      <c r="AG351" s="112"/>
      <c r="AH351" s="113"/>
      <c r="AI351" s="111" t="n">
        <f aca="false">SUM(S351,U351,W351,Y351,AA351,AC351,AE351,AG351)</f>
        <v>0</v>
      </c>
      <c r="AJ351" s="106" t="n">
        <f aca="false">SUM(T351,V351,X351,Z351,AB351,AD351,AF351,AH351)</f>
        <v>0</v>
      </c>
      <c r="AK351" s="107"/>
      <c r="AL351" s="107"/>
      <c r="AM351" s="105"/>
      <c r="AN351" s="28"/>
      <c r="AO351" s="106"/>
      <c r="AP351" s="105"/>
      <c r="AQ351" s="24" t="s">
        <v>2921</v>
      </c>
      <c r="AS351" s="24" t="s">
        <v>1299</v>
      </c>
      <c r="AT351" s="27" t="n">
        <f aca="false">IF(OR(BE351=BS$60,BE351=BS$61,BE351=BS$62,BE351=BS$63,BE351=BS$64),1,IF(OR(BE351=BS$65,BE351=BS$66,BE351=BS$67,BE351=BS$68,BE351=BS$69),2,3))</f>
        <v>1</v>
      </c>
      <c r="AU351" s="27" t="n">
        <f aca="false">IF(OR(BF351=BS$30,BF351=BS$31,BF351=BS$32,BF351=BS$33),1,IF(BF351=BS$34,2,3))</f>
        <v>2</v>
      </c>
      <c r="AV351" s="27" t="n">
        <f aca="false">IF(BG351="отсутствует",2,1)</f>
        <v>1</v>
      </c>
      <c r="AW351" s="27" t="n">
        <f aca="false">IF(OR(BH351=BS$41,BH351=BS$42),1,IF(OR(BH351=BS$43,BH351=BS$44,BH351=BS$45),2,IF(OR(BH351=BS$46,BH351=BS$47,BH351=BS$48),3,IF(BH351=BS$56,5,IF(BH351=BS$57,6,4)))))</f>
        <v>4</v>
      </c>
      <c r="AX351" s="27" t="n">
        <f aca="false">IF(BI351="отсутствует",2,1)</f>
        <v>1</v>
      </c>
      <c r="AY351" s="24" t="s">
        <v>200</v>
      </c>
      <c r="AZ351" s="130" t="n">
        <v>1</v>
      </c>
      <c r="BA351" s="130" t="n">
        <v>1</v>
      </c>
      <c r="BD351" s="104" t="s">
        <v>1299</v>
      </c>
      <c r="BE351" s="104" t="s">
        <v>673</v>
      </c>
      <c r="BF351" s="104" t="s">
        <v>82</v>
      </c>
      <c r="BG351" s="104" t="s">
        <v>2544</v>
      </c>
      <c r="BH351" s="104" t="s">
        <v>2434</v>
      </c>
      <c r="BI351" s="104" t="s">
        <v>502</v>
      </c>
      <c r="BJ351" s="104" t="s">
        <v>200</v>
      </c>
      <c r="BK351" s="24" t="s">
        <v>51</v>
      </c>
    </row>
    <row r="352" s="24" customFormat="true" ht="15" hidden="false" customHeight="false" outlineLevel="0" collapsed="false">
      <c r="A352" s="24" t="s">
        <v>1913</v>
      </c>
      <c r="B352" s="24" t="s">
        <v>151</v>
      </c>
      <c r="C352" s="24" t="s">
        <v>376</v>
      </c>
      <c r="D352" s="24" t="n">
        <v>0</v>
      </c>
      <c r="E352" s="24" t="n">
        <v>0</v>
      </c>
      <c r="F352" s="24" t="n">
        <v>1</v>
      </c>
      <c r="G352" s="24" t="n">
        <v>0</v>
      </c>
      <c r="I352" s="105"/>
      <c r="J352" s="28"/>
      <c r="K352" s="105"/>
      <c r="L352" s="28"/>
      <c r="M352" s="106" t="n">
        <f aca="false">SUM(K352:L352)</f>
        <v>0</v>
      </c>
      <c r="N352" s="105"/>
      <c r="O352" s="28"/>
      <c r="P352" s="31"/>
      <c r="Q352" s="106" t="n">
        <f aca="false">SUM(N352:P352)</f>
        <v>0</v>
      </c>
      <c r="R352" s="107"/>
      <c r="S352" s="105"/>
      <c r="T352" s="108"/>
      <c r="U352" s="109"/>
      <c r="V352" s="110"/>
      <c r="W352" s="111"/>
      <c r="X352" s="110"/>
      <c r="Y352" s="111"/>
      <c r="Z352" s="110"/>
      <c r="AA352" s="111"/>
      <c r="AB352" s="110"/>
      <c r="AC352" s="111"/>
      <c r="AD352" s="110"/>
      <c r="AE352" s="111"/>
      <c r="AF352" s="110"/>
      <c r="AG352" s="112"/>
      <c r="AH352" s="113"/>
      <c r="AI352" s="111" t="n">
        <f aca="false">SUM(S352,U352,W352,Y352,AA352,AC352,AE352,AG352)</f>
        <v>0</v>
      </c>
      <c r="AJ352" s="106" t="n">
        <f aca="false">SUM(T352,V352,X352,Z352,AB352,AD352,AF352,AH352)</f>
        <v>0</v>
      </c>
      <c r="AK352" s="107"/>
      <c r="AL352" s="107"/>
      <c r="AM352" s="105"/>
      <c r="AN352" s="28"/>
      <c r="AO352" s="106"/>
      <c r="AP352" s="105"/>
      <c r="AQ352" s="24" t="s">
        <v>2922</v>
      </c>
      <c r="AS352" s="24" t="s">
        <v>113</v>
      </c>
      <c r="AT352" s="27" t="n">
        <f aca="false">IF(OR(BE352=BS$60,BE352=BS$61,BE352=BS$62,BE352=BS$63,BE352=BS$64),1,IF(OR(BE352=BS$65,BE352=BS$66,BE352=BS$67,BE352=BS$68,BE352=BS$69),2,3))</f>
        <v>2</v>
      </c>
      <c r="AU352" s="27" t="n">
        <f aca="false">IF(OR(BF352=BS$30,BF352=BS$31,BF352=BS$32,BF352=BS$33),1,IF(BF352=BS$34,2,3))</f>
        <v>3</v>
      </c>
      <c r="AV352" s="27" t="n">
        <f aca="false">IF(BG352="отсутствует",2,1)</f>
        <v>2</v>
      </c>
      <c r="AW352" s="27" t="n">
        <f aca="false">IF(OR(BH352=BS$41,BH352=BS$42),1,IF(OR(BH352=BS$43,BH352=BS$44,BH352=BS$45),2,IF(OR(BH352=BS$46,BH352=BS$47,BH352=BS$48),3,IF(BH352=BS$56,5,IF(BH352=BS$57,6,4)))))</f>
        <v>4</v>
      </c>
      <c r="AX352" s="27" t="n">
        <f aca="false">IF(BI352="отсутствует",2,1)</f>
        <v>1</v>
      </c>
      <c r="AY352" s="24" t="s">
        <v>143</v>
      </c>
      <c r="AZ352" s="130" t="n">
        <v>1</v>
      </c>
      <c r="BA352" s="130" t="n">
        <v>1</v>
      </c>
      <c r="BD352" s="104" t="s">
        <v>113</v>
      </c>
      <c r="BE352" s="104" t="s">
        <v>101</v>
      </c>
      <c r="BF352" s="104" t="s">
        <v>54</v>
      </c>
      <c r="BG352" s="104" t="s">
        <v>55</v>
      </c>
      <c r="BH352" s="104" t="s">
        <v>194</v>
      </c>
      <c r="BI352" s="104" t="s">
        <v>1296</v>
      </c>
      <c r="BJ352" s="104" t="s">
        <v>143</v>
      </c>
      <c r="BK352" s="24" t="s">
        <v>51</v>
      </c>
    </row>
    <row r="353" s="24" customFormat="true" ht="15" hidden="false" customHeight="false" outlineLevel="0" collapsed="false">
      <c r="A353" s="24" t="s">
        <v>2748</v>
      </c>
      <c r="B353" s="24" t="s">
        <v>138</v>
      </c>
      <c r="C353" s="24" t="s">
        <v>156</v>
      </c>
      <c r="D353" s="24" t="n">
        <v>0</v>
      </c>
      <c r="E353" s="24" t="n">
        <v>0</v>
      </c>
      <c r="F353" s="24" t="n">
        <v>1</v>
      </c>
      <c r="G353" s="24" t="n">
        <v>0</v>
      </c>
      <c r="I353" s="105"/>
      <c r="J353" s="28"/>
      <c r="K353" s="105" t="n">
        <v>2</v>
      </c>
      <c r="L353" s="28" t="n">
        <v>1</v>
      </c>
      <c r="M353" s="106" t="n">
        <f aca="false">SUM(K353:L353)</f>
        <v>3</v>
      </c>
      <c r="N353" s="105" t="n">
        <v>4</v>
      </c>
      <c r="O353" s="28" t="n">
        <v>3</v>
      </c>
      <c r="P353" s="31"/>
      <c r="Q353" s="106" t="n">
        <f aca="false">SUM(N353:P353)</f>
        <v>7</v>
      </c>
      <c r="R353" s="107"/>
      <c r="S353" s="105"/>
      <c r="T353" s="108"/>
      <c r="U353" s="109"/>
      <c r="V353" s="110"/>
      <c r="W353" s="111"/>
      <c r="X353" s="110"/>
      <c r="Y353" s="111"/>
      <c r="Z353" s="110"/>
      <c r="AA353" s="111"/>
      <c r="AB353" s="110"/>
      <c r="AC353" s="111"/>
      <c r="AD353" s="110"/>
      <c r="AE353" s="111"/>
      <c r="AF353" s="110"/>
      <c r="AG353" s="112"/>
      <c r="AH353" s="113"/>
      <c r="AI353" s="111" t="n">
        <f aca="false">SUM(S353,U353,W353,Y353,AA353,AC353,AE353,AG353)</f>
        <v>0</v>
      </c>
      <c r="AJ353" s="106" t="n">
        <f aca="false">SUM(T353,V353,X353,Z353,AB353,AD353,AF353,AH353)</f>
        <v>0</v>
      </c>
      <c r="AK353" s="107"/>
      <c r="AL353" s="107"/>
      <c r="AM353" s="105"/>
      <c r="AN353" s="28"/>
      <c r="AO353" s="106"/>
      <c r="AP353" s="105"/>
      <c r="AS353" s="24" t="s">
        <v>52</v>
      </c>
      <c r="AT353" s="27" t="n">
        <f aca="false">IF(OR(BE353=BS$60,BE353=BS$61,BE353=BS$62,BE353=BS$63,BE353=BS$64),1,IF(OR(BE353=BS$65,BE353=BS$66,BE353=BS$67,BE353=BS$68,BE353=BS$69),2,3))</f>
        <v>2</v>
      </c>
      <c r="AU353" s="27" t="n">
        <f aca="false">IF(OR(BF353=BS$30,BF353=BS$31,BF353=BS$32,BF353=BS$33),1,IF(BF353=BS$34,2,3))</f>
        <v>3</v>
      </c>
      <c r="AV353" s="27" t="n">
        <f aca="false">IF(BG353="отсутствует",2,1)</f>
        <v>2</v>
      </c>
      <c r="AW353" s="27" t="n">
        <f aca="false">IF(OR(BH353=BS$41,BH353=BS$42),1,IF(OR(BH353=BS$43,BH353=BS$44,BH353=BS$45),2,IF(OR(BH353=BS$46,BH353=BS$47,BH353=BS$48),3,IF(BH353=BS$56,5,IF(BH353=BS$57,6,4)))))</f>
        <v>1</v>
      </c>
      <c r="AX353" s="27" t="n">
        <f aca="false">IF(BI353="отсутствует",2,1)</f>
        <v>1</v>
      </c>
      <c r="AY353" s="24" t="s">
        <v>143</v>
      </c>
      <c r="AZ353" s="130" t="n">
        <v>4</v>
      </c>
      <c r="BA353" s="130" t="n">
        <v>2</v>
      </c>
      <c r="BD353" s="104" t="s">
        <v>52</v>
      </c>
      <c r="BE353" s="104" t="s">
        <v>63</v>
      </c>
      <c r="BF353" s="104" t="s">
        <v>121</v>
      </c>
      <c r="BG353" s="104" t="s">
        <v>55</v>
      </c>
      <c r="BH353" s="104" t="s">
        <v>73</v>
      </c>
      <c r="BI353" s="104" t="s">
        <v>182</v>
      </c>
      <c r="BJ353" s="104" t="s">
        <v>143</v>
      </c>
      <c r="BK353" s="24" t="s">
        <v>51</v>
      </c>
    </row>
    <row r="354" s="24" customFormat="true" ht="15" hidden="false" customHeight="false" outlineLevel="0" collapsed="false">
      <c r="A354" s="24" t="s">
        <v>2749</v>
      </c>
      <c r="B354" s="24" t="s">
        <v>680</v>
      </c>
      <c r="C354" s="24" t="s">
        <v>100</v>
      </c>
      <c r="D354" s="24" t="n">
        <v>0</v>
      </c>
      <c r="E354" s="24" t="n">
        <v>0</v>
      </c>
      <c r="F354" s="24" t="n">
        <v>1</v>
      </c>
      <c r="G354" s="24" t="n">
        <v>0</v>
      </c>
      <c r="I354" s="105"/>
      <c r="J354" s="28"/>
      <c r="K354" s="105" t="n">
        <v>1</v>
      </c>
      <c r="L354" s="28" t="n">
        <v>2</v>
      </c>
      <c r="M354" s="106" t="n">
        <f aca="false">SUM(K354:L354)</f>
        <v>3</v>
      </c>
      <c r="N354" s="105" t="n">
        <v>11</v>
      </c>
      <c r="O354" s="28" t="n">
        <v>6</v>
      </c>
      <c r="P354" s="31" t="n">
        <v>2</v>
      </c>
      <c r="Q354" s="106" t="n">
        <f aca="false">SUM(N354:P354)</f>
        <v>19</v>
      </c>
      <c r="R354" s="107"/>
      <c r="S354" s="105"/>
      <c r="T354" s="108"/>
      <c r="U354" s="109"/>
      <c r="V354" s="110"/>
      <c r="W354" s="111"/>
      <c r="X354" s="110"/>
      <c r="Y354" s="111"/>
      <c r="Z354" s="110"/>
      <c r="AA354" s="111"/>
      <c r="AB354" s="110"/>
      <c r="AC354" s="111"/>
      <c r="AD354" s="110"/>
      <c r="AE354" s="111"/>
      <c r="AF354" s="110"/>
      <c r="AG354" s="112"/>
      <c r="AH354" s="113"/>
      <c r="AI354" s="111" t="n">
        <f aca="false">SUM(S354,U354,W354,Y354,AA354,AC354,AE354,AG354)</f>
        <v>0</v>
      </c>
      <c r="AJ354" s="106" t="n">
        <f aca="false">SUM(T354,V354,X354,Z354,AB354,AD354,AF354,AH354)</f>
        <v>0</v>
      </c>
      <c r="AK354" s="107"/>
      <c r="AL354" s="107"/>
      <c r="AM354" s="105"/>
      <c r="AN354" s="28"/>
      <c r="AO354" s="106"/>
      <c r="AP354" s="105"/>
      <c r="AS354" s="24" t="s">
        <v>113</v>
      </c>
      <c r="AT354" s="27" t="n">
        <f aca="false">IF(OR(BE354=BS$60,BE354=BS$61,BE354=BS$62,BE354=BS$63,BE354=BS$64),1,IF(OR(BE354=BS$65,BE354=BS$66,BE354=BS$67,BE354=BS$68,BE354=BS$69),2,3))</f>
        <v>3</v>
      </c>
      <c r="AU354" s="27" t="n">
        <f aca="false">IF(OR(BF354=BS$30,BF354=BS$31,BF354=BS$32,BF354=BS$33),1,IF(BF354=BS$34,2,3))</f>
        <v>3</v>
      </c>
      <c r="AV354" s="27" t="n">
        <f aca="false">IF(BG354="отсутствует",2,1)</f>
        <v>2</v>
      </c>
      <c r="AW354" s="27" t="n">
        <f aca="false">IF(OR(BH354=BS$41,BH354=BS$42),1,IF(OR(BH354=BS$43,BH354=BS$44,BH354=BS$45),2,IF(OR(BH354=BS$46,BH354=BS$47,BH354=BS$48),3,IF(BH354=BS$56,5,IF(BH354=BS$57,6,4)))))</f>
        <v>4</v>
      </c>
      <c r="AX354" s="27" t="n">
        <f aca="false">IF(BI354="отсутствует",2,1)</f>
        <v>1</v>
      </c>
      <c r="AY354" s="24" t="s">
        <v>2750</v>
      </c>
      <c r="AZ354" s="130" t="n">
        <v>1</v>
      </c>
      <c r="BA354" s="130" t="n">
        <v>1</v>
      </c>
      <c r="BD354" s="104" t="s">
        <v>113</v>
      </c>
      <c r="BE354" s="104" t="s">
        <v>193</v>
      </c>
      <c r="BF354" s="104" t="s">
        <v>54</v>
      </c>
      <c r="BG354" s="104" t="s">
        <v>55</v>
      </c>
      <c r="BH354" s="104" t="s">
        <v>253</v>
      </c>
      <c r="BI354" s="104" t="s">
        <v>1542</v>
      </c>
      <c r="BJ354" s="104" t="s">
        <v>2750</v>
      </c>
      <c r="BK354" s="24" t="s">
        <v>51</v>
      </c>
    </row>
    <row r="355" s="24" customFormat="true" ht="15" hidden="false" customHeight="false" outlineLevel="0" collapsed="false">
      <c r="A355" s="24" t="s">
        <v>2751</v>
      </c>
      <c r="B355" s="24" t="s">
        <v>219</v>
      </c>
      <c r="C355" s="24" t="s">
        <v>2752</v>
      </c>
      <c r="D355" s="24" t="n">
        <v>0</v>
      </c>
      <c r="E355" s="24" t="n">
        <v>0</v>
      </c>
      <c r="F355" s="24" t="n">
        <v>1</v>
      </c>
      <c r="G355" s="24" t="n">
        <v>0</v>
      </c>
      <c r="I355" s="105"/>
      <c r="J355" s="28"/>
      <c r="K355" s="105"/>
      <c r="L355" s="28"/>
      <c r="M355" s="106" t="n">
        <f aca="false">SUM(K355:L355)</f>
        <v>0</v>
      </c>
      <c r="N355" s="105"/>
      <c r="O355" s="28"/>
      <c r="P355" s="31"/>
      <c r="Q355" s="106" t="n">
        <f aca="false">SUM(N355:P355)</f>
        <v>0</v>
      </c>
      <c r="R355" s="107"/>
      <c r="S355" s="105"/>
      <c r="T355" s="108"/>
      <c r="U355" s="109"/>
      <c r="V355" s="110"/>
      <c r="W355" s="111"/>
      <c r="X355" s="110"/>
      <c r="Y355" s="111"/>
      <c r="Z355" s="110"/>
      <c r="AA355" s="111"/>
      <c r="AB355" s="110"/>
      <c r="AC355" s="111"/>
      <c r="AD355" s="110"/>
      <c r="AE355" s="111"/>
      <c r="AF355" s="110"/>
      <c r="AG355" s="112"/>
      <c r="AH355" s="113"/>
      <c r="AI355" s="111" t="n">
        <f aca="false">SUM(S355,U355,W355,Y355,AA355,AC355,AE355,AG355)</f>
        <v>0</v>
      </c>
      <c r="AJ355" s="106" t="n">
        <f aca="false">SUM(T355,V355,X355,Z355,AB355,AD355,AF355,AH355)</f>
        <v>0</v>
      </c>
      <c r="AK355" s="107"/>
      <c r="AL355" s="107"/>
      <c r="AM355" s="105"/>
      <c r="AN355" s="28"/>
      <c r="AO355" s="106"/>
      <c r="AP355" s="105"/>
      <c r="AS355" s="24" t="s">
        <v>1472</v>
      </c>
      <c r="AT355" s="27" t="n">
        <f aca="false">IF(OR(BE355=BS$60,BE355=BS$61,BE355=BS$62,BE355=BS$63,BE355=BS$64),1,IF(OR(BE355=BS$65,BE355=BS$66,BE355=BS$67,BE355=BS$68,BE355=BS$69),2,3))</f>
        <v>3</v>
      </c>
      <c r="AU355" s="27" t="n">
        <f aca="false">IF(OR(BF355=BS$30,BF355=BS$31,BF355=BS$32,BF355=BS$33),1,IF(BF355=BS$34,2,3))</f>
        <v>3</v>
      </c>
      <c r="AV355" s="27" t="n">
        <f aca="false">IF(BG355="отсутствует",2,1)</f>
        <v>2</v>
      </c>
      <c r="AW355" s="27" t="n">
        <f aca="false">IF(OR(BH355=BS$41,BH355=BS$42),1,IF(OR(BH355=BS$43,BH355=BS$44,BH355=BS$45),2,IF(OR(BH355=BS$46,BH355=BS$47,BH355=BS$48),3,IF(BH355=BS$56,5,IF(BH355=BS$57,6,4)))))</f>
        <v>2</v>
      </c>
      <c r="AX355" s="27" t="n">
        <f aca="false">IF(BI355="отсутствует",2,1)</f>
        <v>1</v>
      </c>
      <c r="AY355" s="24" t="s">
        <v>260</v>
      </c>
      <c r="AZ355" s="130" t="n">
        <v>2</v>
      </c>
      <c r="BA355" s="130" t="n">
        <v>2</v>
      </c>
      <c r="BD355" s="104" t="s">
        <v>1472</v>
      </c>
      <c r="BE355" s="104" t="s">
        <v>193</v>
      </c>
      <c r="BF355" s="104" t="s">
        <v>137</v>
      </c>
      <c r="BG355" s="104" t="s">
        <v>55</v>
      </c>
      <c r="BH355" s="104" t="s">
        <v>157</v>
      </c>
      <c r="BI355" s="104" t="s">
        <v>1562</v>
      </c>
      <c r="BJ355" s="104" t="s">
        <v>260</v>
      </c>
      <c r="BK355" s="24" t="s">
        <v>51</v>
      </c>
    </row>
    <row r="356" s="24" customFormat="true" ht="15" hidden="false" customHeight="false" outlineLevel="0" collapsed="false">
      <c r="A356" s="24" t="s">
        <v>1007</v>
      </c>
      <c r="B356" s="24" t="s">
        <v>138</v>
      </c>
      <c r="C356" s="24" t="s">
        <v>88</v>
      </c>
      <c r="D356" s="24" t="n">
        <v>1</v>
      </c>
      <c r="E356" s="24" t="n">
        <v>0</v>
      </c>
      <c r="F356" s="24" t="n">
        <v>1</v>
      </c>
      <c r="G356" s="24" t="n">
        <v>0</v>
      </c>
      <c r="H356" s="24" t="n">
        <v>1</v>
      </c>
      <c r="I356" s="105"/>
      <c r="J356" s="28"/>
      <c r="K356" s="105" t="n">
        <v>2</v>
      </c>
      <c r="L356" s="28"/>
      <c r="M356" s="106" t="n">
        <f aca="false">SUM(K356:L356)</f>
        <v>2</v>
      </c>
      <c r="N356" s="105" t="n">
        <v>5</v>
      </c>
      <c r="O356" s="28" t="n">
        <v>4</v>
      </c>
      <c r="P356" s="31" t="n">
        <v>2</v>
      </c>
      <c r="Q356" s="106" t="n">
        <f aca="false">SUM(N356:P356)</f>
        <v>11</v>
      </c>
      <c r="R356" s="107"/>
      <c r="S356" s="105"/>
      <c r="T356" s="108"/>
      <c r="U356" s="109" t="n">
        <v>4</v>
      </c>
      <c r="V356" s="110" t="n">
        <v>6</v>
      </c>
      <c r="W356" s="111"/>
      <c r="X356" s="110"/>
      <c r="Y356" s="111"/>
      <c r="Z356" s="110"/>
      <c r="AA356" s="111" t="n">
        <v>2</v>
      </c>
      <c r="AB356" s="110" t="n">
        <v>2</v>
      </c>
      <c r="AC356" s="111"/>
      <c r="AD356" s="110"/>
      <c r="AE356" s="111"/>
      <c r="AF356" s="110"/>
      <c r="AG356" s="112" t="n">
        <v>1</v>
      </c>
      <c r="AH356" s="113" t="n">
        <v>2</v>
      </c>
      <c r="AI356" s="111" t="n">
        <f aca="false">SUM(S356,U356,W356,Y356,AA356,AC356,AE356,AG356)</f>
        <v>7</v>
      </c>
      <c r="AJ356" s="106" t="n">
        <f aca="false">SUM(T356,V356,X356,Z356,AB356,AD356,AF356,AH356)</f>
        <v>10</v>
      </c>
      <c r="AK356" s="107"/>
      <c r="AL356" s="107" t="n">
        <v>1</v>
      </c>
      <c r="AM356" s="105"/>
      <c r="AN356" s="28"/>
      <c r="AO356" s="106"/>
      <c r="AP356" s="105"/>
      <c r="AS356" s="24" t="s">
        <v>52</v>
      </c>
      <c r="AT356" s="27" t="n">
        <f aca="false">IF(OR(BE356=BS$60,BE356=BS$61,BE356=BS$62,BE356=BS$63,BE356=BS$64),1,IF(OR(BE356=BS$65,BE356=BS$66,BE356=BS$67,BE356=BS$68,BE356=BS$69),2,3))</f>
        <v>2</v>
      </c>
      <c r="AU356" s="27" t="n">
        <f aca="false">IF(OR(BF356=BS$30,BF356=BS$31,BF356=BS$32,BF356=BS$33),1,IF(BF356=BS$34,2,3))</f>
        <v>1</v>
      </c>
      <c r="AV356" s="27" t="n">
        <f aca="false">IF(BG356="отсутствует",2,1)</f>
        <v>2</v>
      </c>
      <c r="AW356" s="27" t="n">
        <f aca="false">IF(OR(BH356=BS$41,BH356=BS$42),1,IF(OR(BH356=BS$43,BH356=BS$44,BH356=BS$45),2,IF(OR(BH356=BS$46,BH356=BS$47,BH356=BS$48),3,IF(BH356=BS$56,5,IF(BH356=BS$57,6,4)))))</f>
        <v>1</v>
      </c>
      <c r="AX356" s="27" t="n">
        <f aca="false">IF(BI356="отсутствует",2,1)</f>
        <v>1</v>
      </c>
      <c r="AY356" s="24" t="s">
        <v>206</v>
      </c>
      <c r="AZ356" s="130" t="n">
        <v>1</v>
      </c>
      <c r="BA356" s="130" t="n">
        <v>1</v>
      </c>
      <c r="BD356" s="104" t="s">
        <v>52</v>
      </c>
      <c r="BE356" s="104" t="s">
        <v>63</v>
      </c>
      <c r="BF356" s="104" t="s">
        <v>72</v>
      </c>
      <c r="BG356" s="104" t="s">
        <v>55</v>
      </c>
      <c r="BH356" s="104" t="s">
        <v>73</v>
      </c>
      <c r="BI356" s="104" t="s">
        <v>182</v>
      </c>
      <c r="BJ356" s="104" t="s">
        <v>206</v>
      </c>
      <c r="BK356" s="24" t="s">
        <v>51</v>
      </c>
    </row>
    <row r="357" s="24" customFormat="true" ht="15" hidden="false" customHeight="false" outlineLevel="0" collapsed="false">
      <c r="A357" s="24" t="s">
        <v>1019</v>
      </c>
      <c r="B357" s="24" t="s">
        <v>61</v>
      </c>
      <c r="C357" s="24" t="s">
        <v>92</v>
      </c>
      <c r="D357" s="24" t="n">
        <v>1</v>
      </c>
      <c r="E357" s="24" t="n">
        <v>1</v>
      </c>
      <c r="F357" s="24" t="n">
        <v>1</v>
      </c>
      <c r="G357" s="24" t="n">
        <v>0</v>
      </c>
      <c r="H357" s="24" t="n">
        <v>1</v>
      </c>
      <c r="I357" s="105"/>
      <c r="J357" s="28"/>
      <c r="K357" s="105" t="n">
        <v>2</v>
      </c>
      <c r="L357" s="28" t="n">
        <v>2</v>
      </c>
      <c r="M357" s="106" t="n">
        <f aca="false">SUM(K357:L357)</f>
        <v>4</v>
      </c>
      <c r="N357" s="105" t="n">
        <v>4</v>
      </c>
      <c r="O357" s="28" t="n">
        <v>6</v>
      </c>
      <c r="P357" s="31" t="n">
        <v>1</v>
      </c>
      <c r="Q357" s="106" t="n">
        <f aca="false">SUM(N357:P357)</f>
        <v>11</v>
      </c>
      <c r="R357" s="107"/>
      <c r="S357" s="105" t="n">
        <v>1</v>
      </c>
      <c r="T357" s="108" t="n">
        <v>1</v>
      </c>
      <c r="U357" s="109" t="n">
        <v>2</v>
      </c>
      <c r="V357" s="110" t="n">
        <v>2</v>
      </c>
      <c r="W357" s="111"/>
      <c r="X357" s="110"/>
      <c r="Y357" s="111"/>
      <c r="Z357" s="110"/>
      <c r="AA357" s="111"/>
      <c r="AB357" s="110"/>
      <c r="AC357" s="111"/>
      <c r="AD357" s="110"/>
      <c r="AE357" s="111"/>
      <c r="AF357" s="110"/>
      <c r="AG357" s="112"/>
      <c r="AH357" s="113"/>
      <c r="AI357" s="111" t="n">
        <f aca="false">SUM(S357,U357,W357,Y357,AA357,AC357,AE357,AG357)</f>
        <v>3</v>
      </c>
      <c r="AJ357" s="106" t="n">
        <f aca="false">SUM(T357,V357,X357,Z357,AB357,AD357,AF357,AH357)</f>
        <v>3</v>
      </c>
      <c r="AK357" s="107"/>
      <c r="AL357" s="107"/>
      <c r="AM357" s="105"/>
      <c r="AN357" s="28"/>
      <c r="AO357" s="106"/>
      <c r="AP357" s="105"/>
      <c r="AS357" s="24" t="s">
        <v>318</v>
      </c>
      <c r="AT357" s="27" t="n">
        <f aca="false">IF(OR(BE357=BS$60,BE357=BS$61,BE357=BS$62,BE357=BS$63,BE357=BS$64),1,IF(OR(BE357=BS$65,BE357=BS$66,BE357=BS$67,BE357=BS$68,BE357=BS$69),2,3))</f>
        <v>1</v>
      </c>
      <c r="AU357" s="27" t="n">
        <f aca="false">IF(OR(BF357=BS$30,BF357=BS$31,BF357=BS$32,BF357=BS$33),1,IF(BF357=BS$34,2,3))</f>
        <v>1</v>
      </c>
      <c r="AV357" s="27" t="n">
        <f aca="false">IF(BG357="отсутствует",2,1)</f>
        <v>2</v>
      </c>
      <c r="AW357" s="27" t="n">
        <f aca="false">IF(OR(BH357=BS$41,BH357=BS$42),1,IF(OR(BH357=BS$43,BH357=BS$44,BH357=BS$45),2,IF(OR(BH357=BS$46,BH357=BS$47,BH357=BS$48),3,IF(BH357=BS$56,5,IF(BH357=BS$57,6,4)))))</f>
        <v>4</v>
      </c>
      <c r="AX357" s="27" t="n">
        <f aca="false">IF(BI357="отсутствует",2,1)</f>
        <v>1</v>
      </c>
      <c r="AY357" s="24" t="s">
        <v>84</v>
      </c>
      <c r="AZ357" s="130" t="n">
        <v>1</v>
      </c>
      <c r="BA357" s="130" t="n">
        <v>1</v>
      </c>
      <c r="BD357" s="104" t="s">
        <v>318</v>
      </c>
      <c r="BE357" s="104" t="s">
        <v>107</v>
      </c>
      <c r="BF357" s="104" t="s">
        <v>72</v>
      </c>
      <c r="BG357" s="104" t="s">
        <v>55</v>
      </c>
      <c r="BH357" s="104" t="s">
        <v>1021</v>
      </c>
      <c r="BI357" s="104" t="s">
        <v>1022</v>
      </c>
      <c r="BJ357" s="104" t="s">
        <v>84</v>
      </c>
      <c r="BK357" s="24" t="s">
        <v>51</v>
      </c>
    </row>
    <row r="358" s="24" customFormat="true" ht="15" hidden="false" customHeight="false" outlineLevel="0" collapsed="false">
      <c r="A358" s="24" t="s">
        <v>2754</v>
      </c>
      <c r="B358" s="24" t="s">
        <v>1380</v>
      </c>
      <c r="C358" s="24" t="s">
        <v>100</v>
      </c>
      <c r="D358" s="24" t="n">
        <v>0</v>
      </c>
      <c r="E358" s="24" t="n">
        <v>0</v>
      </c>
      <c r="F358" s="24" t="n">
        <v>1</v>
      </c>
      <c r="G358" s="24" t="n">
        <v>1</v>
      </c>
      <c r="H358" s="24" t="n">
        <v>1</v>
      </c>
      <c r="I358" s="105"/>
      <c r="J358" s="28"/>
      <c r="K358" s="105" t="n">
        <v>3</v>
      </c>
      <c r="L358" s="28" t="n">
        <v>2</v>
      </c>
      <c r="M358" s="106" t="n">
        <f aca="false">SUM(K358:L358)</f>
        <v>5</v>
      </c>
      <c r="N358" s="105" t="n">
        <v>3</v>
      </c>
      <c r="O358" s="28" t="n">
        <v>4</v>
      </c>
      <c r="P358" s="31"/>
      <c r="Q358" s="106" t="n">
        <f aca="false">SUM(N358:P358)</f>
        <v>7</v>
      </c>
      <c r="R358" s="107" t="n">
        <v>20</v>
      </c>
      <c r="S358" s="105" t="n">
        <v>1</v>
      </c>
      <c r="T358" s="108" t="n">
        <v>2</v>
      </c>
      <c r="U358" s="109" t="n">
        <v>3</v>
      </c>
      <c r="V358" s="110" t="n">
        <v>3</v>
      </c>
      <c r="W358" s="111"/>
      <c r="X358" s="110"/>
      <c r="Y358" s="111"/>
      <c r="Z358" s="110"/>
      <c r="AA358" s="111"/>
      <c r="AB358" s="110"/>
      <c r="AC358" s="111"/>
      <c r="AD358" s="110"/>
      <c r="AE358" s="111"/>
      <c r="AF358" s="110"/>
      <c r="AG358" s="112"/>
      <c r="AH358" s="113"/>
      <c r="AI358" s="111" t="n">
        <f aca="false">SUM(S358,U358,W358,Y358,AA358,AC358,AE358,AG358)</f>
        <v>4</v>
      </c>
      <c r="AJ358" s="106" t="n">
        <f aca="false">SUM(T358,V358,X358,Z358,AB358,AD358,AF358,AH358)</f>
        <v>5</v>
      </c>
      <c r="AK358" s="107"/>
      <c r="AL358" s="107"/>
      <c r="AM358" s="105"/>
      <c r="AN358" s="28"/>
      <c r="AO358" s="106"/>
      <c r="AP358" s="105"/>
      <c r="AS358" s="24" t="s">
        <v>52</v>
      </c>
      <c r="AT358" s="27" t="n">
        <f aca="false">IF(OR(BE358=BS$60,BE358=BS$61,BE358=BS$62,BE358=BS$63,BE358=BS$64),1,IF(OR(BE358=BS$65,BE358=BS$66,BE358=BS$67,BE358=BS$68,BE358=BS$69),2,3))</f>
        <v>1</v>
      </c>
      <c r="AU358" s="27" t="n">
        <f aca="false">IF(OR(BF358=BS$30,BF358=BS$31,BF358=BS$32,BF358=BS$33),1,IF(BF358=BS$34,2,3))</f>
        <v>1</v>
      </c>
      <c r="AV358" s="27" t="n">
        <f aca="false">IF(BG358="отсутствует",2,1)</f>
        <v>2</v>
      </c>
      <c r="AW358" s="27" t="n">
        <f aca="false">IF(OR(BH358=BS$41,BH358=BS$42),1,IF(OR(BH358=BS$43,BH358=BS$44,BH358=BS$45),2,IF(OR(BH358=BS$46,BH358=BS$47,BH358=BS$48),3,IF(BH358=BS$56,5,IF(BH358=BS$57,6,4)))))</f>
        <v>1</v>
      </c>
      <c r="AX358" s="27" t="n">
        <f aca="false">IF(BI358="отсутствует",2,1)</f>
        <v>1</v>
      </c>
      <c r="AY358" s="24" t="s">
        <v>143</v>
      </c>
      <c r="AZ358" s="130" t="n">
        <v>1</v>
      </c>
      <c r="BA358" s="130" t="n">
        <v>1</v>
      </c>
      <c r="BD358" s="104" t="s">
        <v>52</v>
      </c>
      <c r="BE358" s="104" t="s">
        <v>107</v>
      </c>
      <c r="BF358" s="104" t="s">
        <v>72</v>
      </c>
      <c r="BG358" s="104" t="s">
        <v>55</v>
      </c>
      <c r="BH358" s="104" t="s">
        <v>73</v>
      </c>
      <c r="BI358" s="104" t="s">
        <v>182</v>
      </c>
      <c r="BJ358" s="104" t="s">
        <v>143</v>
      </c>
      <c r="BK358" s="24" t="s">
        <v>51</v>
      </c>
    </row>
    <row r="359" s="24" customFormat="true" ht="15" hidden="false" customHeight="false" outlineLevel="0" collapsed="false">
      <c r="A359" s="24" t="s">
        <v>1922</v>
      </c>
      <c r="B359" s="24" t="s">
        <v>1923</v>
      </c>
      <c r="C359" s="24" t="s">
        <v>295</v>
      </c>
      <c r="D359" s="24" t="n">
        <v>0</v>
      </c>
      <c r="E359" s="24" t="n">
        <v>1</v>
      </c>
      <c r="F359" s="24" t="n">
        <v>1</v>
      </c>
      <c r="G359" s="24" t="n">
        <v>0</v>
      </c>
      <c r="H359" s="24" t="n">
        <v>1</v>
      </c>
      <c r="I359" s="105"/>
      <c r="J359" s="28"/>
      <c r="K359" s="105" t="n">
        <v>2</v>
      </c>
      <c r="L359" s="28" t="n">
        <v>1</v>
      </c>
      <c r="M359" s="106" t="n">
        <f aca="false">SUM(K359:L359)</f>
        <v>3</v>
      </c>
      <c r="N359" s="105" t="n">
        <v>1</v>
      </c>
      <c r="O359" s="28" t="n">
        <v>6</v>
      </c>
      <c r="P359" s="31" t="n">
        <v>2</v>
      </c>
      <c r="Q359" s="106" t="n">
        <f aca="false">SUM(N359:P359)</f>
        <v>9</v>
      </c>
      <c r="R359" s="107"/>
      <c r="S359" s="105"/>
      <c r="T359" s="108"/>
      <c r="U359" s="109" t="n">
        <v>3</v>
      </c>
      <c r="V359" s="110" t="n">
        <v>5</v>
      </c>
      <c r="W359" s="111" t="n">
        <v>1</v>
      </c>
      <c r="X359" s="110" t="n">
        <v>1</v>
      </c>
      <c r="Y359" s="111"/>
      <c r="Z359" s="110"/>
      <c r="AA359" s="111" t="n">
        <v>1</v>
      </c>
      <c r="AB359" s="110" t="n">
        <v>1</v>
      </c>
      <c r="AC359" s="111"/>
      <c r="AD359" s="110"/>
      <c r="AE359" s="111" t="n">
        <v>1</v>
      </c>
      <c r="AF359" s="110" t="n">
        <v>1</v>
      </c>
      <c r="AG359" s="112"/>
      <c r="AH359" s="113"/>
      <c r="AI359" s="111" t="n">
        <f aca="false">SUM(S359,U359,W359,Y359,AA359,AC359,AE359,AG359)</f>
        <v>6</v>
      </c>
      <c r="AJ359" s="106" t="n">
        <f aca="false">SUM(T359,V359,X359,Z359,AB359,AD359,AF359,AH359)</f>
        <v>8</v>
      </c>
      <c r="AK359" s="107" t="n">
        <v>2</v>
      </c>
      <c r="AL359" s="107"/>
      <c r="AM359" s="105"/>
      <c r="AN359" s="28"/>
      <c r="AO359" s="106"/>
      <c r="AP359" s="105"/>
      <c r="AS359" s="24" t="s">
        <v>52</v>
      </c>
      <c r="AT359" s="27" t="n">
        <f aca="false">IF(OR(BE359=BS$60,BE359=BS$61,BE359=BS$62,BE359=BS$63,BE359=BS$64),1,IF(OR(BE359=BS$65,BE359=BS$66,BE359=BS$67,BE359=BS$68,BE359=BS$69),2,3))</f>
        <v>1</v>
      </c>
      <c r="AU359" s="27" t="n">
        <f aca="false">IF(OR(BF359=BS$30,BF359=BS$31,BF359=BS$32,BF359=BS$33),1,IF(BF359=BS$34,2,3))</f>
        <v>2</v>
      </c>
      <c r="AV359" s="27" t="n">
        <f aca="false">IF(BG359="отсутствует",2,1)</f>
        <v>2</v>
      </c>
      <c r="AW359" s="27" t="n">
        <f aca="false">IF(OR(BH359=BS$41,BH359=BS$42),1,IF(OR(BH359=BS$43,BH359=BS$44,BH359=BS$45),2,IF(OR(BH359=BS$46,BH359=BS$47,BH359=BS$48),3,IF(BH359=BS$56,5,IF(BH359=BS$57,6,4)))))</f>
        <v>4</v>
      </c>
      <c r="AX359" s="27" t="n">
        <f aca="false">IF(BI359="отсутствует",2,1)</f>
        <v>1</v>
      </c>
      <c r="AY359" s="24" t="s">
        <v>1924</v>
      </c>
      <c r="AZ359" s="130" t="n">
        <v>4</v>
      </c>
      <c r="BA359" s="130" t="n">
        <v>4</v>
      </c>
      <c r="BD359" s="104" t="s">
        <v>52</v>
      </c>
      <c r="BE359" s="104" t="s">
        <v>120</v>
      </c>
      <c r="BF359" s="104" t="s">
        <v>82</v>
      </c>
      <c r="BG359" s="104" t="s">
        <v>55</v>
      </c>
      <c r="BH359" s="104" t="s">
        <v>220</v>
      </c>
      <c r="BI359" s="104" t="s">
        <v>1740</v>
      </c>
      <c r="BJ359" s="104" t="s">
        <v>1924</v>
      </c>
      <c r="BK359" s="24" t="s">
        <v>51</v>
      </c>
    </row>
    <row r="360" s="24" customFormat="true" ht="15" hidden="false" customHeight="false" outlineLevel="0" collapsed="false">
      <c r="A360" s="24" t="s">
        <v>2755</v>
      </c>
      <c r="B360" s="24" t="s">
        <v>138</v>
      </c>
      <c r="C360" s="24" t="s">
        <v>203</v>
      </c>
      <c r="D360" s="24" t="n">
        <v>0</v>
      </c>
      <c r="E360" s="24" t="n">
        <v>0</v>
      </c>
      <c r="F360" s="24" t="n">
        <v>1</v>
      </c>
      <c r="G360" s="24" t="n">
        <v>0</v>
      </c>
      <c r="I360" s="105"/>
      <c r="J360" s="28"/>
      <c r="K360" s="105"/>
      <c r="L360" s="28" t="n">
        <v>2</v>
      </c>
      <c r="M360" s="106" t="n">
        <f aca="false">SUM(K360:L360)</f>
        <v>2</v>
      </c>
      <c r="N360" s="105" t="n">
        <v>2</v>
      </c>
      <c r="O360" s="28"/>
      <c r="P360" s="31" t="n">
        <v>1</v>
      </c>
      <c r="Q360" s="106" t="n">
        <f aca="false">SUM(N360:P360)</f>
        <v>3</v>
      </c>
      <c r="R360" s="107"/>
      <c r="S360" s="105"/>
      <c r="T360" s="108"/>
      <c r="U360" s="109" t="n">
        <v>1</v>
      </c>
      <c r="V360" s="110" t="n">
        <v>1</v>
      </c>
      <c r="W360" s="111" t="n">
        <v>2</v>
      </c>
      <c r="X360" s="110" t="n">
        <v>2</v>
      </c>
      <c r="Y360" s="111"/>
      <c r="Z360" s="110"/>
      <c r="AA360" s="111"/>
      <c r="AB360" s="110"/>
      <c r="AC360" s="111"/>
      <c r="AD360" s="110"/>
      <c r="AE360" s="111"/>
      <c r="AF360" s="110"/>
      <c r="AG360" s="112" t="n">
        <v>1</v>
      </c>
      <c r="AH360" s="113" t="n">
        <v>1</v>
      </c>
      <c r="AI360" s="111" t="n">
        <f aca="false">SUM(S360,U360,W360,Y360,AA360,AC360,AE360,AG360)</f>
        <v>4</v>
      </c>
      <c r="AJ360" s="106" t="n">
        <f aca="false">SUM(T360,V360,X360,Z360,AB360,AD360,AF360,AH360)</f>
        <v>4</v>
      </c>
      <c r="AK360" s="107" t="n">
        <v>1</v>
      </c>
      <c r="AL360" s="107"/>
      <c r="AM360" s="105"/>
      <c r="AN360" s="28"/>
      <c r="AO360" s="106"/>
      <c r="AP360" s="105"/>
      <c r="AS360" s="24" t="s">
        <v>318</v>
      </c>
      <c r="AT360" s="27" t="n">
        <f aca="false">IF(OR(BE360=BS$60,BE360=BS$61,BE360=BS$62,BE360=BS$63,BE360=BS$64),1,IF(OR(BE360=BS$65,BE360=BS$66,BE360=BS$67,BE360=BS$68,BE360=BS$69),2,3))</f>
        <v>2</v>
      </c>
      <c r="AU360" s="27" t="n">
        <f aca="false">IF(OR(BF360=BS$30,BF360=BS$31,BF360=BS$32,BF360=BS$33),1,IF(BF360=BS$34,2,3))</f>
        <v>1</v>
      </c>
      <c r="AV360" s="27" t="n">
        <f aca="false">IF(BG360="отсутствует",2,1)</f>
        <v>1</v>
      </c>
      <c r="AW360" s="27" t="n">
        <f aca="false">IF(OR(BH360=BS$41,BH360=BS$42),1,IF(OR(BH360=BS$43,BH360=BS$44,BH360=BS$45),2,IF(OR(BH360=BS$46,BH360=BS$47,BH360=BS$48),3,IF(BH360=BS$56,5,IF(BH360=BS$57,6,4)))))</f>
        <v>4</v>
      </c>
      <c r="AX360" s="27" t="n">
        <f aca="false">IF(BI360="отсутствует",2,1)</f>
        <v>1</v>
      </c>
      <c r="AY360" s="24" t="s">
        <v>954</v>
      </c>
      <c r="AZ360" s="130" t="n">
        <v>1</v>
      </c>
      <c r="BA360" s="130" t="n">
        <v>1</v>
      </c>
      <c r="BD360" s="104" t="s">
        <v>318</v>
      </c>
      <c r="BE360" s="104" t="s">
        <v>226</v>
      </c>
      <c r="BF360" s="104" t="s">
        <v>72</v>
      </c>
      <c r="BG360" s="104" t="s">
        <v>2003</v>
      </c>
      <c r="BH360" s="104" t="s">
        <v>2756</v>
      </c>
      <c r="BI360" s="104" t="s">
        <v>999</v>
      </c>
      <c r="BJ360" s="104" t="s">
        <v>954</v>
      </c>
      <c r="BK360" s="24" t="s">
        <v>51</v>
      </c>
    </row>
    <row r="361" s="24" customFormat="true" ht="15" hidden="false" customHeight="false" outlineLevel="0" collapsed="false">
      <c r="A361" s="24" t="s">
        <v>2757</v>
      </c>
      <c r="B361" s="24" t="s">
        <v>87</v>
      </c>
      <c r="C361" s="24" t="s">
        <v>2758</v>
      </c>
      <c r="D361" s="24" t="n">
        <v>0</v>
      </c>
      <c r="E361" s="24" t="n">
        <v>0</v>
      </c>
      <c r="F361" s="24" t="n">
        <v>1</v>
      </c>
      <c r="G361" s="24" t="n">
        <v>0</v>
      </c>
      <c r="I361" s="105"/>
      <c r="J361" s="28"/>
      <c r="K361" s="105" t="n">
        <v>2</v>
      </c>
      <c r="L361" s="28"/>
      <c r="M361" s="106" t="n">
        <f aca="false">SUM(K361:L361)</f>
        <v>2</v>
      </c>
      <c r="N361" s="105" t="n">
        <v>7</v>
      </c>
      <c r="O361" s="28" t="n">
        <v>5</v>
      </c>
      <c r="P361" s="31"/>
      <c r="Q361" s="106" t="n">
        <f aca="false">SUM(N361:P361)</f>
        <v>12</v>
      </c>
      <c r="R361" s="107"/>
      <c r="S361" s="105"/>
      <c r="T361" s="108"/>
      <c r="U361" s="109" t="n">
        <v>1</v>
      </c>
      <c r="V361" s="110" t="n">
        <v>1</v>
      </c>
      <c r="W361" s="111"/>
      <c r="X361" s="110"/>
      <c r="Y361" s="111"/>
      <c r="Z361" s="110"/>
      <c r="AA361" s="111"/>
      <c r="AB361" s="110"/>
      <c r="AC361" s="111"/>
      <c r="AD361" s="110"/>
      <c r="AE361" s="111"/>
      <c r="AF361" s="110"/>
      <c r="AG361" s="112"/>
      <c r="AH361" s="113"/>
      <c r="AI361" s="111" t="n">
        <f aca="false">SUM(S361,U361,W361,Y361,AA361,AC361,AE361,AG361)</f>
        <v>1</v>
      </c>
      <c r="AJ361" s="106" t="n">
        <f aca="false">SUM(T361,V361,X361,Z361,AB361,AD361,AF361,AH361)</f>
        <v>1</v>
      </c>
      <c r="AK361" s="107"/>
      <c r="AL361" s="107"/>
      <c r="AM361" s="105"/>
      <c r="AN361" s="28"/>
      <c r="AO361" s="106"/>
      <c r="AP361" s="105"/>
      <c r="AS361" s="24" t="s">
        <v>318</v>
      </c>
      <c r="AT361" s="27" t="n">
        <f aca="false">IF(OR(BE361=BS$60,BE361=BS$61,BE361=BS$62,BE361=BS$63,BE361=BS$64),1,IF(OR(BE361=BS$65,BE361=BS$66,BE361=BS$67,BE361=BS$68,BE361=BS$69),2,3))</f>
        <v>1</v>
      </c>
      <c r="AU361" s="27" t="n">
        <f aca="false">IF(OR(BF361=BS$30,BF361=BS$31,BF361=BS$32,BF361=BS$33),1,IF(BF361=BS$34,2,3))</f>
        <v>1</v>
      </c>
      <c r="AV361" s="27" t="n">
        <f aca="false">IF(BG361="отсутствует",2,1)</f>
        <v>1</v>
      </c>
      <c r="AW361" s="27" t="n">
        <f aca="false">IF(OR(BH361=BS$41,BH361=BS$42),1,IF(OR(BH361=BS$43,BH361=BS$44,BH361=BS$45),2,IF(OR(BH361=BS$46,BH361=BS$47,BH361=BS$48),3,IF(BH361=BS$56,5,IF(BH361=BS$57,6,4)))))</f>
        <v>4</v>
      </c>
      <c r="AX361" s="27" t="n">
        <f aca="false">IF(BI361="отсутствует",2,1)</f>
        <v>1</v>
      </c>
      <c r="AY361" s="24" t="s">
        <v>143</v>
      </c>
      <c r="AZ361" s="130" t="n">
        <v>1</v>
      </c>
      <c r="BA361" s="130" t="n">
        <v>1</v>
      </c>
      <c r="BD361" s="104" t="s">
        <v>318</v>
      </c>
      <c r="BE361" s="104" t="s">
        <v>107</v>
      </c>
      <c r="BF361" s="104" t="s">
        <v>64</v>
      </c>
      <c r="BG361" s="104" t="s">
        <v>140</v>
      </c>
      <c r="BH361" s="104" t="s">
        <v>2759</v>
      </c>
      <c r="BI361" s="104" t="s">
        <v>2207</v>
      </c>
      <c r="BJ361" s="104" t="s">
        <v>143</v>
      </c>
      <c r="BK361" s="24" t="s">
        <v>51</v>
      </c>
    </row>
    <row r="362" s="24" customFormat="true" ht="15" hidden="false" customHeight="false" outlineLevel="0" collapsed="false">
      <c r="A362" s="24" t="s">
        <v>1931</v>
      </c>
      <c r="B362" s="24" t="s">
        <v>1932</v>
      </c>
      <c r="C362" s="24" t="s">
        <v>462</v>
      </c>
      <c r="D362" s="24" t="n">
        <v>0</v>
      </c>
      <c r="E362" s="24" t="n">
        <v>1</v>
      </c>
      <c r="F362" s="24" t="n">
        <v>1</v>
      </c>
      <c r="G362" s="24" t="n">
        <v>0</v>
      </c>
      <c r="H362" s="24" t="n">
        <v>1</v>
      </c>
      <c r="I362" s="105"/>
      <c r="J362" s="28"/>
      <c r="K362" s="105"/>
      <c r="L362" s="28"/>
      <c r="M362" s="106" t="n">
        <f aca="false">SUM(K362:L362)</f>
        <v>0</v>
      </c>
      <c r="N362" s="105"/>
      <c r="O362" s="28"/>
      <c r="P362" s="31"/>
      <c r="Q362" s="106" t="n">
        <f aca="false">SUM(N362:P362)</f>
        <v>0</v>
      </c>
      <c r="R362" s="107"/>
      <c r="S362" s="105"/>
      <c r="T362" s="108"/>
      <c r="U362" s="109"/>
      <c r="V362" s="110"/>
      <c r="W362" s="111"/>
      <c r="X362" s="110"/>
      <c r="Y362" s="111"/>
      <c r="Z362" s="110"/>
      <c r="AA362" s="111"/>
      <c r="AB362" s="110"/>
      <c r="AC362" s="111"/>
      <c r="AD362" s="110"/>
      <c r="AE362" s="111"/>
      <c r="AF362" s="110"/>
      <c r="AG362" s="112"/>
      <c r="AH362" s="113"/>
      <c r="AI362" s="111" t="n">
        <f aca="false">SUM(S362,U362,W362,Y362,AA362,AC362,AE362,AG362)</f>
        <v>0</v>
      </c>
      <c r="AJ362" s="106" t="n">
        <f aca="false">SUM(T362,V362,X362,Z362,AB362,AD362,AF362,AH362)</f>
        <v>0</v>
      </c>
      <c r="AK362" s="107"/>
      <c r="AL362" s="107"/>
      <c r="AM362" s="105"/>
      <c r="AN362" s="28"/>
      <c r="AO362" s="106"/>
      <c r="AP362" s="105"/>
      <c r="AQ362" s="24" t="s">
        <v>2923</v>
      </c>
      <c r="AS362" s="24" t="s">
        <v>52</v>
      </c>
      <c r="AT362" s="27" t="n">
        <f aca="false">IF(OR(BE362=BS$60,BE362=BS$61,BE362=BS$62,BE362=BS$63,BE362=BS$64),1,IF(OR(BE362=BS$65,BE362=BS$66,BE362=BS$67,BE362=BS$68,BE362=BS$69),2,3))</f>
        <v>2</v>
      </c>
      <c r="AU362" s="27" t="n">
        <f aca="false">IF(OR(BF362=BS$30,BF362=BS$31,BF362=BS$32,BF362=BS$33),1,IF(BF362=BS$34,2,3))</f>
        <v>1</v>
      </c>
      <c r="AV362" s="27" t="n">
        <f aca="false">IF(BG362="отсутствует",2,1)</f>
        <v>2</v>
      </c>
      <c r="AW362" s="27" t="n">
        <f aca="false">IF(OR(BH362=BS$41,BH362=BS$42),1,IF(OR(BH362=BS$43,BH362=BS$44,BH362=BS$45),2,IF(OR(BH362=BS$46,BH362=BS$47,BH362=BS$48),3,IF(BH362=BS$56,5,IF(BH362=BS$57,6,4)))))</f>
        <v>4</v>
      </c>
      <c r="AX362" s="27" t="n">
        <f aca="false">IF(BI362="отсутствует",2,1)</f>
        <v>1</v>
      </c>
      <c r="AY362" s="24" t="s">
        <v>1365</v>
      </c>
      <c r="AZ362" s="130" t="n">
        <v>1</v>
      </c>
      <c r="BA362" s="130" t="n">
        <v>1</v>
      </c>
      <c r="BD362" s="104" t="s">
        <v>52</v>
      </c>
      <c r="BE362" s="104" t="s">
        <v>226</v>
      </c>
      <c r="BF362" s="104" t="s">
        <v>72</v>
      </c>
      <c r="BG362" s="104" t="s">
        <v>55</v>
      </c>
      <c r="BH362" s="104" t="s">
        <v>319</v>
      </c>
      <c r="BI362" s="104" t="s">
        <v>182</v>
      </c>
      <c r="BJ362" s="104" t="s">
        <v>1365</v>
      </c>
      <c r="BK362" s="24" t="s">
        <v>51</v>
      </c>
    </row>
    <row r="363" s="24" customFormat="true" ht="15" hidden="false" customHeight="false" outlineLevel="0" collapsed="false">
      <c r="A363" s="24" t="s">
        <v>1028</v>
      </c>
      <c r="B363" s="24" t="s">
        <v>160</v>
      </c>
      <c r="C363" s="24" t="s">
        <v>1413</v>
      </c>
      <c r="D363" s="24" t="n">
        <v>0</v>
      </c>
      <c r="E363" s="24" t="n">
        <v>0</v>
      </c>
      <c r="F363" s="24" t="n">
        <v>1</v>
      </c>
      <c r="G363" s="24" t="n">
        <v>0</v>
      </c>
      <c r="I363" s="105"/>
      <c r="J363" s="28"/>
      <c r="K363" s="105" t="n">
        <v>1</v>
      </c>
      <c r="L363" s="28" t="n">
        <v>2</v>
      </c>
      <c r="M363" s="106" t="n">
        <f aca="false">SUM(K363:L363)</f>
        <v>3</v>
      </c>
      <c r="N363" s="105" t="n">
        <v>3</v>
      </c>
      <c r="O363" s="28" t="n">
        <v>2</v>
      </c>
      <c r="P363" s="31"/>
      <c r="Q363" s="106" t="n">
        <f aca="false">SUM(N363:P363)</f>
        <v>5</v>
      </c>
      <c r="R363" s="107" t="n">
        <v>5</v>
      </c>
      <c r="S363" s="105"/>
      <c r="T363" s="108"/>
      <c r="U363" s="109" t="n">
        <v>2</v>
      </c>
      <c r="V363" s="110" t="n">
        <v>2</v>
      </c>
      <c r="W363" s="111"/>
      <c r="X363" s="110"/>
      <c r="Y363" s="111"/>
      <c r="Z363" s="110"/>
      <c r="AA363" s="111"/>
      <c r="AB363" s="110"/>
      <c r="AC363" s="111"/>
      <c r="AD363" s="110"/>
      <c r="AE363" s="111"/>
      <c r="AF363" s="110"/>
      <c r="AG363" s="112"/>
      <c r="AH363" s="113"/>
      <c r="AI363" s="111" t="n">
        <f aca="false">SUM(S363,U363,W363,Y363,AA363,AC363,AE363,AG363)</f>
        <v>2</v>
      </c>
      <c r="AJ363" s="106" t="n">
        <f aca="false">SUM(T363,V363,X363,Z363,AB363,AD363,AF363,AH363)</f>
        <v>2</v>
      </c>
      <c r="AK363" s="107"/>
      <c r="AL363" s="107"/>
      <c r="AM363" s="105"/>
      <c r="AN363" s="28"/>
      <c r="AO363" s="106"/>
      <c r="AP363" s="105"/>
      <c r="AS363" s="24" t="s">
        <v>2232</v>
      </c>
      <c r="AT363" s="27" t="n">
        <f aca="false">IF(OR(BE363=BS$60,BE363=BS$61,BE363=BS$62,BE363=BS$63,BE363=BS$64),1,IF(OR(BE363=BS$65,BE363=BS$66,BE363=BS$67,BE363=BS$68,BE363=BS$69),2,3))</f>
        <v>3</v>
      </c>
      <c r="AU363" s="27" t="n">
        <f aca="false">IF(OR(BF363=BS$30,BF363=BS$31,BF363=BS$32,BF363=BS$33),1,IF(BF363=BS$34,2,3))</f>
        <v>1</v>
      </c>
      <c r="AV363" s="27" t="n">
        <f aca="false">IF(BG363="отсутствует",2,1)</f>
        <v>2</v>
      </c>
      <c r="AW363" s="27" t="n">
        <f aca="false">IF(OR(BH363=BS$41,BH363=BS$42),1,IF(OR(BH363=BS$43,BH363=BS$44,BH363=BS$45),2,IF(OR(BH363=BS$46,BH363=BS$47,BH363=BS$48),3,IF(BH363=BS$56,5,IF(BH363=BS$57,6,4)))))</f>
        <v>1</v>
      </c>
      <c r="AX363" s="27" t="n">
        <f aca="false">IF(BI363="отсутствует",2,1)</f>
        <v>1</v>
      </c>
      <c r="AY363" s="24" t="s">
        <v>143</v>
      </c>
      <c r="AZ363" s="130" t="n">
        <v>1</v>
      </c>
      <c r="BA363" s="130" t="n">
        <v>1</v>
      </c>
      <c r="BD363" s="104" t="s">
        <v>2232</v>
      </c>
      <c r="BE363" s="104" t="s">
        <v>193</v>
      </c>
      <c r="BF363" s="104" t="s">
        <v>64</v>
      </c>
      <c r="BG363" s="104" t="s">
        <v>55</v>
      </c>
      <c r="BH363" s="104" t="s">
        <v>95</v>
      </c>
      <c r="BI363" s="104" t="s">
        <v>195</v>
      </c>
      <c r="BJ363" s="104" t="s">
        <v>143</v>
      </c>
      <c r="BK363" s="24" t="s">
        <v>51</v>
      </c>
    </row>
    <row r="364" s="24" customFormat="true" ht="15" hidden="false" customHeight="false" outlineLevel="0" collapsed="false">
      <c r="A364" s="24" t="s">
        <v>1029</v>
      </c>
      <c r="B364" s="24" t="s">
        <v>1030</v>
      </c>
      <c r="C364" s="24" t="s">
        <v>382</v>
      </c>
      <c r="D364" s="24" t="n">
        <v>1</v>
      </c>
      <c r="E364" s="24" t="n">
        <v>0</v>
      </c>
      <c r="F364" s="24" t="n">
        <v>1</v>
      </c>
      <c r="G364" s="24" t="n">
        <v>1</v>
      </c>
      <c r="H364" s="24" t="n">
        <v>1</v>
      </c>
      <c r="I364" s="105"/>
      <c r="J364" s="28"/>
      <c r="K364" s="105" t="n">
        <v>1</v>
      </c>
      <c r="L364" s="28" t="n">
        <v>1</v>
      </c>
      <c r="M364" s="106" t="n">
        <f aca="false">SUM(K364:L364)</f>
        <v>2</v>
      </c>
      <c r="N364" s="105"/>
      <c r="O364" s="28" t="n">
        <v>1</v>
      </c>
      <c r="P364" s="31"/>
      <c r="Q364" s="106" t="n">
        <f aca="false">SUM(N364:P364)</f>
        <v>1</v>
      </c>
      <c r="R364" s="107"/>
      <c r="S364" s="105" t="n">
        <v>1</v>
      </c>
      <c r="T364" s="108" t="n">
        <v>1</v>
      </c>
      <c r="U364" s="109"/>
      <c r="V364" s="110"/>
      <c r="W364" s="111"/>
      <c r="X364" s="110"/>
      <c r="Y364" s="111"/>
      <c r="Z364" s="110"/>
      <c r="AA364" s="111"/>
      <c r="AB364" s="110"/>
      <c r="AC364" s="111"/>
      <c r="AD364" s="110"/>
      <c r="AE364" s="111"/>
      <c r="AF364" s="110"/>
      <c r="AG364" s="112"/>
      <c r="AH364" s="113"/>
      <c r="AI364" s="111" t="n">
        <f aca="false">SUM(S364,U364,W364,Y364,AA364,AC364,AE364,AG364)</f>
        <v>1</v>
      </c>
      <c r="AJ364" s="106" t="n">
        <f aca="false">SUM(T364,V364,X364,Z364,AB364,AD364,AF364,AH364)</f>
        <v>1</v>
      </c>
      <c r="AK364" s="107"/>
      <c r="AL364" s="107"/>
      <c r="AM364" s="105"/>
      <c r="AN364" s="28"/>
      <c r="AO364" s="106"/>
      <c r="AP364" s="105"/>
      <c r="AS364" s="24" t="s">
        <v>318</v>
      </c>
      <c r="AT364" s="27" t="n">
        <f aca="false">IF(OR(BE364=BS$60,BE364=BS$61,BE364=BS$62,BE364=BS$63,BE364=BS$64),1,IF(OR(BE364=BS$65,BE364=BS$66,BE364=BS$67,BE364=BS$68,BE364=BS$69),2,3))</f>
        <v>1</v>
      </c>
      <c r="AU364" s="27" t="n">
        <f aca="false">IF(OR(BF364=BS$30,BF364=BS$31,BF364=BS$32,BF364=BS$33),1,IF(BF364=BS$34,2,3))</f>
        <v>1</v>
      </c>
      <c r="AV364" s="27" t="n">
        <f aca="false">IF(BG364="отсутствует",2,1)</f>
        <v>1</v>
      </c>
      <c r="AW364" s="27" t="n">
        <f aca="false">IF(OR(BH364=BS$41,BH364=BS$42),1,IF(OR(BH364=BS$43,BH364=BS$44,BH364=BS$45),2,IF(OR(BH364=BS$46,BH364=BS$47,BH364=BS$48),3,IF(BH364=BS$56,5,IF(BH364=BS$57,6,4)))))</f>
        <v>4</v>
      </c>
      <c r="AX364" s="27" t="n">
        <f aca="false">IF(BI364="отсутствует",2,1)</f>
        <v>1</v>
      </c>
      <c r="AY364" s="24" t="s">
        <v>260</v>
      </c>
      <c r="AZ364" s="130" t="n">
        <v>2</v>
      </c>
      <c r="BA364" s="130" t="n">
        <v>2</v>
      </c>
      <c r="BD364" s="104" t="s">
        <v>318</v>
      </c>
      <c r="BE364" s="104" t="s">
        <v>107</v>
      </c>
      <c r="BF364" s="104" t="s">
        <v>72</v>
      </c>
      <c r="BG364" s="104" t="s">
        <v>114</v>
      </c>
      <c r="BH364" s="104" t="s">
        <v>927</v>
      </c>
      <c r="BI364" s="104" t="s">
        <v>182</v>
      </c>
      <c r="BJ364" s="104" t="s">
        <v>260</v>
      </c>
      <c r="BK364" s="24" t="s">
        <v>51</v>
      </c>
    </row>
    <row r="365" s="24" customFormat="true" ht="15" hidden="false" customHeight="false" outlineLevel="0" collapsed="false">
      <c r="A365" s="24" t="s">
        <v>2760</v>
      </c>
      <c r="B365" s="24" t="s">
        <v>567</v>
      </c>
      <c r="C365" s="24" t="s">
        <v>947</v>
      </c>
      <c r="D365" s="24" t="n">
        <v>0</v>
      </c>
      <c r="E365" s="24" t="n">
        <v>0</v>
      </c>
      <c r="F365" s="24" t="n">
        <v>1</v>
      </c>
      <c r="G365" s="24" t="n">
        <v>1</v>
      </c>
      <c r="H365" s="24" t="n">
        <v>1</v>
      </c>
      <c r="I365" s="105"/>
      <c r="J365" s="28"/>
      <c r="K365" s="105" t="n">
        <v>4</v>
      </c>
      <c r="L365" s="28" t="n">
        <v>3</v>
      </c>
      <c r="M365" s="106" t="n">
        <f aca="false">SUM(K365:L365)</f>
        <v>7</v>
      </c>
      <c r="N365" s="105" t="n">
        <v>1</v>
      </c>
      <c r="O365" s="28" t="n">
        <v>1</v>
      </c>
      <c r="P365" s="31"/>
      <c r="Q365" s="106" t="n">
        <f aca="false">SUM(N365:P365)</f>
        <v>2</v>
      </c>
      <c r="R365" s="107" t="n">
        <v>12</v>
      </c>
      <c r="S365" s="105" t="n">
        <v>2</v>
      </c>
      <c r="T365" s="108" t="n">
        <v>2</v>
      </c>
      <c r="U365" s="109" t="n">
        <v>4</v>
      </c>
      <c r="V365" s="110" t="n">
        <v>8</v>
      </c>
      <c r="W365" s="111"/>
      <c r="X365" s="110"/>
      <c r="Y365" s="111"/>
      <c r="Z365" s="110"/>
      <c r="AA365" s="111"/>
      <c r="AB365" s="110"/>
      <c r="AC365" s="111"/>
      <c r="AD365" s="110"/>
      <c r="AE365" s="111"/>
      <c r="AF365" s="110"/>
      <c r="AG365" s="112"/>
      <c r="AH365" s="113"/>
      <c r="AI365" s="111" t="n">
        <f aca="false">SUM(S365,U365,W365,Y365,AA365,AC365,AE365,AG365)</f>
        <v>6</v>
      </c>
      <c r="AJ365" s="106" t="n">
        <f aca="false">SUM(T365,V365,X365,Z365,AB365,AD365,AF365,AH365)</f>
        <v>10</v>
      </c>
      <c r="AK365" s="107"/>
      <c r="AL365" s="107" t="n">
        <v>2</v>
      </c>
      <c r="AM365" s="105"/>
      <c r="AN365" s="28"/>
      <c r="AO365" s="106"/>
      <c r="AP365" s="105"/>
      <c r="AS365" s="24" t="s">
        <v>318</v>
      </c>
      <c r="AT365" s="27" t="n">
        <f aca="false">IF(OR(BE365=BS$60,BE365=BS$61,BE365=BS$62,BE365=BS$63,BE365=BS$64),1,IF(OR(BE365=BS$65,BE365=BS$66,BE365=BS$67,BE365=BS$68,BE365=BS$69),2,3))</f>
        <v>1</v>
      </c>
      <c r="AU365" s="27" t="n">
        <f aca="false">IF(OR(BF365=BS$30,BF365=BS$31,BF365=BS$32,BF365=BS$33),1,IF(BF365=BS$34,2,3))</f>
        <v>1</v>
      </c>
      <c r="AV365" s="27" t="n">
        <f aca="false">IF(BG365="отсутствует",2,1)</f>
        <v>1</v>
      </c>
      <c r="AW365" s="27" t="n">
        <f aca="false">IF(OR(BH365=BS$41,BH365=BS$42),1,IF(OR(BH365=BS$43,BH365=BS$44,BH365=BS$45),2,IF(OR(BH365=BS$46,BH365=BS$47,BH365=BS$48),3,IF(BH365=BS$56,5,IF(BH365=BS$57,6,4)))))</f>
        <v>4</v>
      </c>
      <c r="AX365" s="27" t="n">
        <f aca="false">IF(BI365="отсутствует",2,1)</f>
        <v>1</v>
      </c>
      <c r="AY365" s="24" t="s">
        <v>260</v>
      </c>
      <c r="AZ365" s="130" t="n">
        <v>2</v>
      </c>
      <c r="BA365" s="130" t="n">
        <v>2</v>
      </c>
      <c r="BD365" s="104" t="s">
        <v>318</v>
      </c>
      <c r="BE365" s="104" t="s">
        <v>120</v>
      </c>
      <c r="BF365" s="104" t="s">
        <v>72</v>
      </c>
      <c r="BG365" s="104" t="s">
        <v>324</v>
      </c>
      <c r="BH365" s="104" t="s">
        <v>2761</v>
      </c>
      <c r="BI365" s="104" t="s">
        <v>1022</v>
      </c>
      <c r="BJ365" s="104" t="s">
        <v>260</v>
      </c>
      <c r="BK365" s="24" t="s">
        <v>51</v>
      </c>
    </row>
    <row r="366" s="24" customFormat="true" ht="15" hidden="false" customHeight="false" outlineLevel="0" collapsed="false">
      <c r="A366" s="24" t="s">
        <v>1039</v>
      </c>
      <c r="B366" s="24" t="s">
        <v>87</v>
      </c>
      <c r="C366" s="24" t="s">
        <v>135</v>
      </c>
      <c r="D366" s="24" t="n">
        <v>0</v>
      </c>
      <c r="E366" s="24" t="n">
        <v>0</v>
      </c>
      <c r="F366" s="24" t="n">
        <v>1</v>
      </c>
      <c r="G366" s="24" t="n">
        <v>0</v>
      </c>
      <c r="I366" s="105"/>
      <c r="J366" s="28"/>
      <c r="K366" s="105" t="n">
        <v>4</v>
      </c>
      <c r="L366" s="28" t="n">
        <v>1</v>
      </c>
      <c r="M366" s="106" t="n">
        <f aca="false">SUM(K366:L366)</f>
        <v>5</v>
      </c>
      <c r="N366" s="105" t="n">
        <v>3</v>
      </c>
      <c r="O366" s="28" t="n">
        <v>1</v>
      </c>
      <c r="P366" s="31"/>
      <c r="Q366" s="106" t="n">
        <f aca="false">SUM(N366:P366)</f>
        <v>4</v>
      </c>
      <c r="R366" s="107"/>
      <c r="S366" s="105"/>
      <c r="T366" s="108"/>
      <c r="U366" s="109"/>
      <c r="V366" s="110"/>
      <c r="W366" s="111"/>
      <c r="X366" s="110"/>
      <c r="Y366" s="111"/>
      <c r="Z366" s="110"/>
      <c r="AA366" s="111"/>
      <c r="AB366" s="110"/>
      <c r="AC366" s="111"/>
      <c r="AD366" s="110"/>
      <c r="AE366" s="111"/>
      <c r="AF366" s="110"/>
      <c r="AG366" s="112"/>
      <c r="AH366" s="113"/>
      <c r="AI366" s="111" t="n">
        <f aca="false">SUM(S366,U366,W366,Y366,AA366,AC366,AE366,AG366)</f>
        <v>0</v>
      </c>
      <c r="AJ366" s="106" t="n">
        <f aca="false">SUM(T366,V366,X366,Z366,AB366,AD366,AF366,AH366)</f>
        <v>0</v>
      </c>
      <c r="AK366" s="107"/>
      <c r="AL366" s="107"/>
      <c r="AM366" s="105"/>
      <c r="AN366" s="28"/>
      <c r="AO366" s="106"/>
      <c r="AP366" s="105"/>
      <c r="AS366" s="24" t="s">
        <v>52</v>
      </c>
      <c r="AT366" s="27" t="n">
        <f aca="false">IF(OR(BE366=BS$60,BE366=BS$61,BE366=BS$62,BE366=BS$63,BE366=BS$64),1,IF(OR(BE366=BS$65,BE366=BS$66,BE366=BS$67,BE366=BS$68,BE366=BS$69),2,3))</f>
        <v>2</v>
      </c>
      <c r="AU366" s="27" t="n">
        <f aca="false">IF(OR(BF366=BS$30,BF366=BS$31,BF366=BS$32,BF366=BS$33),1,IF(BF366=BS$34,2,3))</f>
        <v>1</v>
      </c>
      <c r="AV366" s="27" t="n">
        <f aca="false">IF(BG366="отсутствует",2,1)</f>
        <v>2</v>
      </c>
      <c r="AW366" s="27" t="n">
        <f aca="false">IF(OR(BH366=BS$41,BH366=BS$42),1,IF(OR(BH366=BS$43,BH366=BS$44,BH366=BS$45),2,IF(OR(BH366=BS$46,BH366=BS$47,BH366=BS$48),3,IF(BH366=BS$56,5,IF(BH366=BS$57,6,4)))))</f>
        <v>1</v>
      </c>
      <c r="AX366" s="27" t="n">
        <f aca="false">IF(BI366="отсутствует",2,1)</f>
        <v>1</v>
      </c>
      <c r="AY366" s="24" t="s">
        <v>143</v>
      </c>
      <c r="AZ366" s="130" t="n">
        <v>1</v>
      </c>
      <c r="BA366" s="130" t="n">
        <v>1</v>
      </c>
      <c r="BD366" s="104" t="s">
        <v>52</v>
      </c>
      <c r="BE366" s="104" t="s">
        <v>226</v>
      </c>
      <c r="BF366" s="104" t="s">
        <v>72</v>
      </c>
      <c r="BG366" s="104" t="s">
        <v>55</v>
      </c>
      <c r="BH366" s="104" t="s">
        <v>73</v>
      </c>
      <c r="BI366" s="104" t="s">
        <v>74</v>
      </c>
      <c r="BJ366" s="104" t="s">
        <v>143</v>
      </c>
      <c r="BK366" s="24" t="s">
        <v>51</v>
      </c>
    </row>
    <row r="367" s="24" customFormat="true" ht="15" hidden="false" customHeight="false" outlineLevel="0" collapsed="false">
      <c r="A367" s="24" t="s">
        <v>2762</v>
      </c>
      <c r="B367" s="24" t="s">
        <v>731</v>
      </c>
      <c r="C367" s="24" t="s">
        <v>156</v>
      </c>
      <c r="D367" s="24" t="n">
        <v>0</v>
      </c>
      <c r="E367" s="24" t="n">
        <v>0</v>
      </c>
      <c r="F367" s="24" t="n">
        <v>1</v>
      </c>
      <c r="G367" s="24" t="n">
        <v>0</v>
      </c>
      <c r="I367" s="105"/>
      <c r="J367" s="28"/>
      <c r="K367" s="105" t="n">
        <v>1</v>
      </c>
      <c r="L367" s="28" t="n">
        <v>2</v>
      </c>
      <c r="M367" s="106" t="n">
        <f aca="false">SUM(K367:L367)</f>
        <v>3</v>
      </c>
      <c r="N367" s="105" t="n">
        <v>2</v>
      </c>
      <c r="O367" s="28" t="n">
        <v>1</v>
      </c>
      <c r="P367" s="31"/>
      <c r="Q367" s="106" t="n">
        <f aca="false">SUM(N367:P367)</f>
        <v>3</v>
      </c>
      <c r="R367" s="107" t="n">
        <v>1</v>
      </c>
      <c r="S367" s="105" t="n">
        <v>1</v>
      </c>
      <c r="T367" s="108" t="n">
        <v>1</v>
      </c>
      <c r="U367" s="109" t="n">
        <v>2</v>
      </c>
      <c r="V367" s="110" t="n">
        <v>3</v>
      </c>
      <c r="W367" s="111"/>
      <c r="X367" s="110"/>
      <c r="Y367" s="111" t="n">
        <v>1</v>
      </c>
      <c r="Z367" s="110" t="n">
        <v>1</v>
      </c>
      <c r="AA367" s="111"/>
      <c r="AB367" s="110"/>
      <c r="AC367" s="111"/>
      <c r="AD367" s="110"/>
      <c r="AE367" s="111"/>
      <c r="AF367" s="110"/>
      <c r="AG367" s="112"/>
      <c r="AH367" s="113"/>
      <c r="AI367" s="111" t="n">
        <f aca="false">SUM(S367,U367,W367,Y367,AA367,AC367,AE367,AG367)</f>
        <v>4</v>
      </c>
      <c r="AJ367" s="106" t="n">
        <f aca="false">SUM(T367,V367,X367,Z367,AB367,AD367,AF367,AH367)</f>
        <v>5</v>
      </c>
      <c r="AK367" s="107"/>
      <c r="AL367" s="107"/>
      <c r="AM367" s="105"/>
      <c r="AN367" s="28"/>
      <c r="AO367" s="106"/>
      <c r="AP367" s="105"/>
      <c r="AS367" s="24" t="s">
        <v>52</v>
      </c>
      <c r="AT367" s="27" t="n">
        <f aca="false">IF(OR(BE367=BS$60,BE367=BS$61,BE367=BS$62,BE367=BS$63,BE367=BS$64),1,IF(OR(BE367=BS$65,BE367=BS$66,BE367=BS$67,BE367=BS$68,BE367=BS$69),2,3))</f>
        <v>2</v>
      </c>
      <c r="AU367" s="27" t="n">
        <f aca="false">IF(OR(BF367=BS$30,BF367=BS$31,BF367=BS$32,BF367=BS$33),1,IF(BF367=BS$34,2,3))</f>
        <v>2</v>
      </c>
      <c r="AV367" s="27" t="n">
        <f aca="false">IF(BG367="отсутствует",2,1)</f>
        <v>2</v>
      </c>
      <c r="AW367" s="27" t="n">
        <f aca="false">IF(OR(BH367=BS$41,BH367=BS$42),1,IF(OR(BH367=BS$43,BH367=BS$44,BH367=BS$45),2,IF(OR(BH367=BS$46,BH367=BS$47,BH367=BS$48),3,IF(BH367=BS$56,5,IF(BH367=BS$57,6,4)))))</f>
        <v>5</v>
      </c>
      <c r="AX367" s="27" t="n">
        <f aca="false">IF(BI367="отсутствует",2,1)</f>
        <v>1</v>
      </c>
      <c r="AY367" s="24" t="s">
        <v>2763</v>
      </c>
      <c r="AZ367" s="130" t="n">
        <v>1</v>
      </c>
      <c r="BA367" s="130" t="n">
        <v>1</v>
      </c>
      <c r="BD367" s="104" t="s">
        <v>52</v>
      </c>
      <c r="BE367" s="104" t="s">
        <v>169</v>
      </c>
      <c r="BF367" s="104" t="s">
        <v>82</v>
      </c>
      <c r="BG367" s="104" t="s">
        <v>55</v>
      </c>
      <c r="BH367" s="104" t="s">
        <v>171</v>
      </c>
      <c r="BI367" s="104" t="s">
        <v>74</v>
      </c>
      <c r="BJ367" s="104" t="s">
        <v>2763</v>
      </c>
      <c r="BK367" s="24" t="s">
        <v>51</v>
      </c>
    </row>
    <row r="368" s="24" customFormat="true" ht="15" hidden="false" customHeight="false" outlineLevel="0" collapsed="false">
      <c r="A368" s="24" t="s">
        <v>2764</v>
      </c>
      <c r="B368" s="24" t="s">
        <v>151</v>
      </c>
      <c r="C368" s="24" t="s">
        <v>156</v>
      </c>
      <c r="D368" s="24" t="n">
        <v>0</v>
      </c>
      <c r="E368" s="24" t="n">
        <v>0</v>
      </c>
      <c r="F368" s="24" t="n">
        <v>1</v>
      </c>
      <c r="G368" s="24" t="n">
        <v>0</v>
      </c>
      <c r="I368" s="105"/>
      <c r="J368" s="28"/>
      <c r="K368" s="105" t="n">
        <v>1</v>
      </c>
      <c r="L368" s="28"/>
      <c r="M368" s="106" t="n">
        <f aca="false">SUM(K368:L368)</f>
        <v>1</v>
      </c>
      <c r="N368" s="105" t="n">
        <v>5</v>
      </c>
      <c r="O368" s="28" t="n">
        <v>1</v>
      </c>
      <c r="P368" s="31" t="n">
        <v>1</v>
      </c>
      <c r="Q368" s="106" t="n">
        <f aca="false">SUM(N368:P368)</f>
        <v>7</v>
      </c>
      <c r="R368" s="107"/>
      <c r="S368" s="105"/>
      <c r="T368" s="108"/>
      <c r="U368" s="109" t="n">
        <v>1</v>
      </c>
      <c r="V368" s="110" t="n">
        <v>1</v>
      </c>
      <c r="W368" s="111"/>
      <c r="X368" s="110"/>
      <c r="Y368" s="111"/>
      <c r="Z368" s="110"/>
      <c r="AA368" s="111"/>
      <c r="AB368" s="110"/>
      <c r="AC368" s="111"/>
      <c r="AD368" s="110"/>
      <c r="AE368" s="111"/>
      <c r="AF368" s="110"/>
      <c r="AG368" s="112"/>
      <c r="AH368" s="113"/>
      <c r="AI368" s="111" t="n">
        <f aca="false">SUM(S368,U368,W368,Y368,AA368,AC368,AE368,AG368)</f>
        <v>1</v>
      </c>
      <c r="AJ368" s="106" t="n">
        <f aca="false">SUM(T368,V368,X368,Z368,AB368,AD368,AF368,AH368)</f>
        <v>1</v>
      </c>
      <c r="AK368" s="107"/>
      <c r="AL368" s="107"/>
      <c r="AM368" s="105"/>
      <c r="AN368" s="28"/>
      <c r="AO368" s="106"/>
      <c r="AP368" s="105"/>
      <c r="AS368" s="24" t="s">
        <v>52</v>
      </c>
      <c r="AT368" s="27" t="n">
        <f aca="false">IF(OR(BE368=BS$60,BE368=BS$61,BE368=BS$62,BE368=BS$63,BE368=BS$64),1,IF(OR(BE368=BS$65,BE368=BS$66,BE368=BS$67,BE368=BS$68,BE368=BS$69),2,3))</f>
        <v>2</v>
      </c>
      <c r="AU368" s="27" t="n">
        <f aca="false">IF(OR(BF368=BS$30,BF368=BS$31,BF368=BS$32,BF368=BS$33),1,IF(BF368=BS$34,2,3))</f>
        <v>3</v>
      </c>
      <c r="AV368" s="27" t="n">
        <f aca="false">IF(BG368="отсутствует",2,1)</f>
        <v>2</v>
      </c>
      <c r="AW368" s="27" t="n">
        <f aca="false">IF(OR(BH368=BS$41,BH368=BS$42),1,IF(OR(BH368=BS$43,BH368=BS$44,BH368=BS$45),2,IF(OR(BH368=BS$46,BH368=BS$47,BH368=BS$48),3,IF(BH368=BS$56,5,IF(BH368=BS$57,6,4)))))</f>
        <v>1</v>
      </c>
      <c r="AX368" s="27" t="n">
        <f aca="false">IF(BI368="отсутствует",2,1)</f>
        <v>1</v>
      </c>
      <c r="AY368" s="24" t="s">
        <v>2765</v>
      </c>
      <c r="AZ368" s="130" t="n">
        <v>1</v>
      </c>
      <c r="BA368" s="130" t="n">
        <v>1</v>
      </c>
      <c r="BD368" s="104" t="s">
        <v>52</v>
      </c>
      <c r="BE368" s="104" t="s">
        <v>101</v>
      </c>
      <c r="BF368" s="104" t="s">
        <v>54</v>
      </c>
      <c r="BG368" s="104" t="s">
        <v>55</v>
      </c>
      <c r="BH368" s="104" t="s">
        <v>95</v>
      </c>
      <c r="BI368" s="104" t="s">
        <v>102</v>
      </c>
      <c r="BJ368" s="104" t="s">
        <v>2765</v>
      </c>
      <c r="BK368" s="24" t="s">
        <v>51</v>
      </c>
    </row>
    <row r="369" s="24" customFormat="true" ht="15" hidden="false" customHeight="false" outlineLevel="0" collapsed="false">
      <c r="A369" s="24" t="s">
        <v>2766</v>
      </c>
      <c r="B369" s="24" t="s">
        <v>160</v>
      </c>
      <c r="C369" s="24" t="s">
        <v>589</v>
      </c>
      <c r="D369" s="24" t="n">
        <v>0</v>
      </c>
      <c r="E369" s="24" t="n">
        <v>0</v>
      </c>
      <c r="F369" s="24" t="n">
        <v>1</v>
      </c>
      <c r="G369" s="24" t="n">
        <v>1</v>
      </c>
      <c r="H369" s="24" t="n">
        <v>1</v>
      </c>
      <c r="I369" s="105"/>
      <c r="J369" s="28"/>
      <c r="K369" s="105" t="n">
        <v>2</v>
      </c>
      <c r="L369" s="28"/>
      <c r="M369" s="106" t="n">
        <f aca="false">SUM(K369:L369)</f>
        <v>2</v>
      </c>
      <c r="N369" s="105" t="n">
        <v>3</v>
      </c>
      <c r="O369" s="28"/>
      <c r="P369" s="31"/>
      <c r="Q369" s="106" t="n">
        <f aca="false">SUM(N369:P369)</f>
        <v>3</v>
      </c>
      <c r="R369" s="107"/>
      <c r="S369" s="105"/>
      <c r="T369" s="108"/>
      <c r="U369" s="109" t="n">
        <v>1</v>
      </c>
      <c r="V369" s="110" t="n">
        <v>1</v>
      </c>
      <c r="W369" s="111"/>
      <c r="X369" s="110"/>
      <c r="Y369" s="111"/>
      <c r="Z369" s="110"/>
      <c r="AA369" s="111"/>
      <c r="AB369" s="110"/>
      <c r="AC369" s="111"/>
      <c r="AD369" s="110"/>
      <c r="AE369" s="111"/>
      <c r="AF369" s="110"/>
      <c r="AG369" s="112"/>
      <c r="AH369" s="113"/>
      <c r="AI369" s="111" t="n">
        <f aca="false">SUM(S369,U369,W369,Y369,AA369,AC369,AE369,AG369)</f>
        <v>1</v>
      </c>
      <c r="AJ369" s="106" t="n">
        <f aca="false">SUM(T369,V369,X369,Z369,AB369,AD369,AF369,AH369)</f>
        <v>1</v>
      </c>
      <c r="AK369" s="107"/>
      <c r="AL369" s="107"/>
      <c r="AM369" s="105"/>
      <c r="AN369" s="28"/>
      <c r="AO369" s="106"/>
      <c r="AP369" s="105"/>
      <c r="AS369" s="24" t="s">
        <v>52</v>
      </c>
      <c r="AT369" s="27" t="n">
        <f aca="false">IF(OR(BE369=BS$60,BE369=BS$61,BE369=BS$62,BE369=BS$63,BE369=BS$64),1,IF(OR(BE369=BS$65,BE369=BS$66,BE369=BS$67,BE369=BS$68,BE369=BS$69),2,3))</f>
        <v>1</v>
      </c>
      <c r="AU369" s="27" t="n">
        <f aca="false">IF(OR(BF369=BS$30,BF369=BS$31,BF369=BS$32,BF369=BS$33),1,IF(BF369=BS$34,2,3))</f>
        <v>1</v>
      </c>
      <c r="AV369" s="27" t="n">
        <f aca="false">IF(BG369="отсутствует",2,1)</f>
        <v>1</v>
      </c>
      <c r="AW369" s="27" t="n">
        <f aca="false">IF(OR(BH369=BS$41,BH369=BS$42),1,IF(OR(BH369=BS$43,BH369=BS$44,BH369=BS$45),2,IF(OR(BH369=BS$46,BH369=BS$47,BH369=BS$48),3,IF(BH369=BS$56,5,IF(BH369=BS$57,6,4)))))</f>
        <v>1</v>
      </c>
      <c r="AX369" s="27" t="n">
        <f aca="false">IF(BI369="отсутствует",2,1)</f>
        <v>1</v>
      </c>
      <c r="AY369" s="24" t="s">
        <v>143</v>
      </c>
      <c r="AZ369" s="130" t="n">
        <v>1</v>
      </c>
      <c r="BA369" s="130" t="n">
        <v>1</v>
      </c>
      <c r="BD369" s="104" t="s">
        <v>52</v>
      </c>
      <c r="BE369" s="104" t="s">
        <v>107</v>
      </c>
      <c r="BF369" s="104" t="s">
        <v>129</v>
      </c>
      <c r="BG369" s="104" t="s">
        <v>832</v>
      </c>
      <c r="BH369" s="104" t="s">
        <v>73</v>
      </c>
      <c r="BI369" s="104" t="s">
        <v>182</v>
      </c>
      <c r="BJ369" s="104" t="s">
        <v>143</v>
      </c>
      <c r="BK369" s="24" t="s">
        <v>51</v>
      </c>
    </row>
    <row r="370" s="24" customFormat="true" ht="15" hidden="false" customHeight="false" outlineLevel="0" collapsed="false">
      <c r="A370" s="24" t="s">
        <v>1951</v>
      </c>
      <c r="B370" s="24" t="s">
        <v>1715</v>
      </c>
      <c r="C370" s="24" t="s">
        <v>712</v>
      </c>
      <c r="D370" s="24" t="n">
        <v>0</v>
      </c>
      <c r="E370" s="24" t="n">
        <v>1</v>
      </c>
      <c r="F370" s="24" t="n">
        <v>1</v>
      </c>
      <c r="G370" s="24" t="n">
        <v>1</v>
      </c>
      <c r="H370" s="24" t="n">
        <v>1</v>
      </c>
      <c r="I370" s="105"/>
      <c r="J370" s="28"/>
      <c r="K370" s="105" t="n">
        <v>3</v>
      </c>
      <c r="L370" s="28" t="n">
        <v>3</v>
      </c>
      <c r="M370" s="106" t="n">
        <f aca="false">SUM(K370:L370)</f>
        <v>6</v>
      </c>
      <c r="N370" s="105" t="n">
        <v>4</v>
      </c>
      <c r="O370" s="28" t="n">
        <v>2</v>
      </c>
      <c r="P370" s="31"/>
      <c r="Q370" s="106" t="n">
        <f aca="false">SUM(N370:P370)</f>
        <v>6</v>
      </c>
      <c r="R370" s="107" t="n">
        <v>9</v>
      </c>
      <c r="S370" s="105" t="n">
        <v>1</v>
      </c>
      <c r="T370" s="108" t="n">
        <v>2</v>
      </c>
      <c r="U370" s="109" t="n">
        <v>8</v>
      </c>
      <c r="V370" s="110" t="n">
        <v>11</v>
      </c>
      <c r="W370" s="111"/>
      <c r="X370" s="110"/>
      <c r="Y370" s="111"/>
      <c r="Z370" s="110"/>
      <c r="AA370" s="111" t="n">
        <v>2</v>
      </c>
      <c r="AB370" s="110" t="n">
        <v>2</v>
      </c>
      <c r="AC370" s="111"/>
      <c r="AD370" s="110"/>
      <c r="AE370" s="111"/>
      <c r="AF370" s="110"/>
      <c r="AG370" s="112"/>
      <c r="AH370" s="113"/>
      <c r="AI370" s="111" t="n">
        <f aca="false">SUM(S370,U370,W370,Y370,AA370,AC370,AE370,AG370)</f>
        <v>11</v>
      </c>
      <c r="AJ370" s="106" t="n">
        <f aca="false">SUM(T370,V370,X370,Z370,AB370,AD370,AF370,AH370)</f>
        <v>15</v>
      </c>
      <c r="AK370" s="107"/>
      <c r="AL370" s="107" t="n">
        <v>9</v>
      </c>
      <c r="AM370" s="105"/>
      <c r="AN370" s="28"/>
      <c r="AO370" s="106"/>
      <c r="AP370" s="105"/>
      <c r="AS370" s="24" t="s">
        <v>318</v>
      </c>
      <c r="AT370" s="27" t="n">
        <f aca="false">IF(OR(BE370=BS$60,BE370=BS$61,BE370=BS$62,BE370=BS$63,BE370=BS$64),1,IF(OR(BE370=BS$65,BE370=BS$66,BE370=BS$67,BE370=BS$68,BE370=BS$69),2,3))</f>
        <v>1</v>
      </c>
      <c r="AU370" s="27" t="n">
        <f aca="false">IF(OR(BF370=BS$30,BF370=BS$31,BF370=BS$32,BF370=BS$33),1,IF(BF370=BS$34,2,3))</f>
        <v>3</v>
      </c>
      <c r="AV370" s="27" t="n">
        <f aca="false">IF(BG370="отсутствует",2,1)</f>
        <v>1</v>
      </c>
      <c r="AW370" s="27" t="n">
        <f aca="false">IF(OR(BH370=BS$41,BH370=BS$42),1,IF(OR(BH370=BS$43,BH370=BS$44,BH370=BS$45),2,IF(OR(BH370=BS$46,BH370=BS$47,BH370=BS$48),3,IF(BH370=BS$56,5,IF(BH370=BS$57,6,4)))))</f>
        <v>4</v>
      </c>
      <c r="AX370" s="27" t="n">
        <f aca="false">IF(BI370="отсутствует",2,1)</f>
        <v>1</v>
      </c>
      <c r="AY370" s="24" t="s">
        <v>1953</v>
      </c>
      <c r="AZ370" s="130" t="n">
        <v>1</v>
      </c>
      <c r="BA370" s="130" t="n">
        <v>4</v>
      </c>
      <c r="BD370" s="104" t="s">
        <v>318</v>
      </c>
      <c r="BE370" s="104" t="s">
        <v>107</v>
      </c>
      <c r="BF370" s="104" t="s">
        <v>1885</v>
      </c>
      <c r="BG370" s="104" t="s">
        <v>534</v>
      </c>
      <c r="BH370" s="104" t="s">
        <v>141</v>
      </c>
      <c r="BI370" s="104" t="s">
        <v>1952</v>
      </c>
      <c r="BJ370" s="104" t="s">
        <v>1953</v>
      </c>
      <c r="BK370" s="24" t="s">
        <v>51</v>
      </c>
    </row>
    <row r="371" s="24" customFormat="true" ht="15" hidden="false" customHeight="false" outlineLevel="0" collapsed="false">
      <c r="A371" s="24" t="s">
        <v>2767</v>
      </c>
      <c r="B371" s="24" t="s">
        <v>148</v>
      </c>
      <c r="C371" s="24" t="s">
        <v>156</v>
      </c>
      <c r="D371" s="24" t="n">
        <v>0</v>
      </c>
      <c r="E371" s="24" t="n">
        <v>0</v>
      </c>
      <c r="F371" s="24" t="n">
        <v>1</v>
      </c>
      <c r="G371" s="24" t="n">
        <v>0</v>
      </c>
      <c r="I371" s="105"/>
      <c r="J371" s="28"/>
      <c r="K371" s="105"/>
      <c r="L371" s="28"/>
      <c r="M371" s="106" t="n">
        <f aca="false">SUM(K371:L371)</f>
        <v>0</v>
      </c>
      <c r="N371" s="105" t="n">
        <v>5</v>
      </c>
      <c r="O371" s="28" t="n">
        <v>5</v>
      </c>
      <c r="P371" s="31" t="n">
        <v>1</v>
      </c>
      <c r="Q371" s="106" t="n">
        <f aca="false">SUM(N371:P371)</f>
        <v>11</v>
      </c>
      <c r="R371" s="107"/>
      <c r="S371" s="105"/>
      <c r="T371" s="108"/>
      <c r="U371" s="109" t="n">
        <v>3</v>
      </c>
      <c r="V371" s="110" t="n">
        <v>3</v>
      </c>
      <c r="W371" s="111"/>
      <c r="X371" s="110"/>
      <c r="Y371" s="111" t="n">
        <v>1</v>
      </c>
      <c r="Z371" s="110" t="n">
        <v>1</v>
      </c>
      <c r="AA371" s="111"/>
      <c r="AB371" s="110"/>
      <c r="AC371" s="111"/>
      <c r="AD371" s="110"/>
      <c r="AE371" s="111"/>
      <c r="AF371" s="110"/>
      <c r="AG371" s="112"/>
      <c r="AH371" s="113"/>
      <c r="AI371" s="111" t="n">
        <f aca="false">SUM(S371,U371,W371,Y371,AA371,AC371,AE371,AG371)</f>
        <v>4</v>
      </c>
      <c r="AJ371" s="106" t="n">
        <f aca="false">SUM(T371,V371,X371,Z371,AB371,AD371,AF371,AH371)</f>
        <v>4</v>
      </c>
      <c r="AK371" s="107"/>
      <c r="AL371" s="107"/>
      <c r="AM371" s="105"/>
      <c r="AN371" s="28"/>
      <c r="AO371" s="106"/>
      <c r="AP371" s="105"/>
      <c r="AS371" s="24" t="s">
        <v>113</v>
      </c>
      <c r="AT371" s="27" t="n">
        <f aca="false">IF(OR(BE371=BS$60,BE371=BS$61,BE371=BS$62,BE371=BS$63,BE371=BS$64),1,IF(OR(BE371=BS$65,BE371=BS$66,BE371=BS$67,BE371=BS$68,BE371=BS$69),2,3))</f>
        <v>3</v>
      </c>
      <c r="AU371" s="27" t="n">
        <f aca="false">IF(OR(BF371=BS$30,BF371=BS$31,BF371=BS$32,BF371=BS$33),1,IF(BF371=BS$34,2,3))</f>
        <v>3</v>
      </c>
      <c r="AV371" s="27" t="n">
        <f aca="false">IF(BG371="отсутствует",2,1)</f>
        <v>2</v>
      </c>
      <c r="AW371" s="27" t="n">
        <f aca="false">IF(OR(BH371=BS$41,BH371=BS$42),1,IF(OR(BH371=BS$43,BH371=BS$44,BH371=BS$45),2,IF(OR(BH371=BS$46,BH371=BS$47,BH371=BS$48),3,IF(BH371=BS$56,5,IF(BH371=BS$57,6,4)))))</f>
        <v>4</v>
      </c>
      <c r="AX371" s="27" t="n">
        <f aca="false">IF(BI371="отсутствует",2,1)</f>
        <v>1</v>
      </c>
      <c r="AY371" s="24" t="s">
        <v>1936</v>
      </c>
      <c r="AZ371" s="130" t="n">
        <v>1</v>
      </c>
      <c r="BA371" s="130" t="n">
        <v>1</v>
      </c>
      <c r="BD371" s="104" t="s">
        <v>113</v>
      </c>
      <c r="BE371" s="104" t="s">
        <v>193</v>
      </c>
      <c r="BF371" s="104" t="s">
        <v>54</v>
      </c>
      <c r="BG371" s="104" t="s">
        <v>55</v>
      </c>
      <c r="BH371" s="104" t="s">
        <v>194</v>
      </c>
      <c r="BI371" s="104" t="s">
        <v>102</v>
      </c>
      <c r="BJ371" s="104" t="s">
        <v>1936</v>
      </c>
      <c r="BK371" s="24" t="s">
        <v>51</v>
      </c>
    </row>
    <row r="372" s="24" customFormat="true" ht="15" hidden="false" customHeight="false" outlineLevel="0" collapsed="false">
      <c r="A372" s="24" t="s">
        <v>1956</v>
      </c>
      <c r="B372" s="24" t="s">
        <v>138</v>
      </c>
      <c r="C372" s="24" t="s">
        <v>223</v>
      </c>
      <c r="D372" s="24" t="n">
        <v>0</v>
      </c>
      <c r="E372" s="24" t="n">
        <v>1</v>
      </c>
      <c r="F372" s="24" t="n">
        <v>1</v>
      </c>
      <c r="G372" s="24" t="n">
        <v>0</v>
      </c>
      <c r="H372" s="24" t="n">
        <v>1</v>
      </c>
      <c r="I372" s="105"/>
      <c r="J372" s="28"/>
      <c r="K372" s="105"/>
      <c r="L372" s="28"/>
      <c r="M372" s="106" t="n">
        <f aca="false">SUM(K372:L372)</f>
        <v>0</v>
      </c>
      <c r="N372" s="105" t="n">
        <v>1</v>
      </c>
      <c r="O372" s="28"/>
      <c r="P372" s="31" t="n">
        <v>4</v>
      </c>
      <c r="Q372" s="106" t="n">
        <f aca="false">SUM(N372:P372)</f>
        <v>5</v>
      </c>
      <c r="R372" s="107" t="n">
        <v>3</v>
      </c>
      <c r="S372" s="105"/>
      <c r="T372" s="108" t="n">
        <v>3</v>
      </c>
      <c r="U372" s="109" t="n">
        <v>2</v>
      </c>
      <c r="V372" s="110" t="n">
        <v>3</v>
      </c>
      <c r="W372" s="111" t="n">
        <v>2</v>
      </c>
      <c r="X372" s="110" t="n">
        <v>2</v>
      </c>
      <c r="Y372" s="111"/>
      <c r="Z372" s="110"/>
      <c r="AA372" s="111"/>
      <c r="AB372" s="110"/>
      <c r="AC372" s="111"/>
      <c r="AD372" s="110"/>
      <c r="AE372" s="111"/>
      <c r="AF372" s="110"/>
      <c r="AG372" s="112"/>
      <c r="AH372" s="113"/>
      <c r="AI372" s="111" t="n">
        <f aca="false">SUM(S372,U372,W372,Y372,AA372,AC372,AE372,AG372)</f>
        <v>4</v>
      </c>
      <c r="AJ372" s="106" t="n">
        <f aca="false">SUM(T372,V372,X372,Z372,AB372,AD372,AF372,AH372)</f>
        <v>8</v>
      </c>
      <c r="AK372" s="107" t="n">
        <v>1</v>
      </c>
      <c r="AL372" s="107"/>
      <c r="AM372" s="105"/>
      <c r="AN372" s="28"/>
      <c r="AO372" s="106"/>
      <c r="AP372" s="105"/>
      <c r="AS372" s="24" t="s">
        <v>2232</v>
      </c>
      <c r="AT372" s="27" t="n">
        <f aca="false">IF(OR(BE372=BS$60,BE372=BS$61,BE372=BS$62,BE372=BS$63,BE372=BS$64),1,IF(OR(BE372=BS$65,BE372=BS$66,BE372=BS$67,BE372=BS$68,BE372=BS$69),2,3))</f>
        <v>1</v>
      </c>
      <c r="AU372" s="27" t="n">
        <f aca="false">IF(OR(BF372=BS$30,BF372=BS$31,BF372=BS$32,BF372=BS$33),1,IF(BF372=BS$34,2,3))</f>
        <v>3</v>
      </c>
      <c r="AV372" s="27" t="n">
        <f aca="false">IF(BG372="отсутствует",2,1)</f>
        <v>1</v>
      </c>
      <c r="AW372" s="27" t="n">
        <f aca="false">IF(OR(BH372=BS$41,BH372=BS$42),1,IF(OR(BH372=BS$43,BH372=BS$44,BH372=BS$45),2,IF(OR(BH372=BS$46,BH372=BS$47,BH372=BS$48),3,IF(BH372=BS$56,5,IF(BH372=BS$57,6,4)))))</f>
        <v>4</v>
      </c>
      <c r="AX372" s="27" t="n">
        <f aca="false">IF(BI372="отсутствует",2,1)</f>
        <v>1</v>
      </c>
      <c r="AY372" s="24" t="s">
        <v>1958</v>
      </c>
      <c r="AZ372" s="130" t="n">
        <v>1</v>
      </c>
      <c r="BA372" s="130" t="n">
        <v>1</v>
      </c>
      <c r="BD372" s="104" t="s">
        <v>2232</v>
      </c>
      <c r="BE372" s="104" t="s">
        <v>120</v>
      </c>
      <c r="BF372" s="104" t="s">
        <v>137</v>
      </c>
      <c r="BG372" s="104" t="s">
        <v>114</v>
      </c>
      <c r="BH372" s="104" t="s">
        <v>1957</v>
      </c>
      <c r="BI372" s="104" t="s">
        <v>502</v>
      </c>
      <c r="BJ372" s="104" t="s">
        <v>1958</v>
      </c>
      <c r="BK372" s="24" t="s">
        <v>51</v>
      </c>
    </row>
    <row r="373" s="24" customFormat="true" ht="15" hidden="false" customHeight="false" outlineLevel="0" collapsed="false">
      <c r="A373" s="24" t="s">
        <v>2768</v>
      </c>
      <c r="B373" s="24" t="s">
        <v>664</v>
      </c>
      <c r="C373" s="24" t="s">
        <v>100</v>
      </c>
      <c r="D373" s="24" t="n">
        <v>0</v>
      </c>
      <c r="E373" s="24" t="n">
        <v>0</v>
      </c>
      <c r="F373" s="24" t="n">
        <v>1</v>
      </c>
      <c r="G373" s="24" t="n">
        <v>1</v>
      </c>
      <c r="H373" s="24" t="n">
        <v>1</v>
      </c>
      <c r="I373" s="105"/>
      <c r="J373" s="28"/>
      <c r="K373" s="105" t="n">
        <v>7</v>
      </c>
      <c r="L373" s="28" t="n">
        <v>2</v>
      </c>
      <c r="M373" s="106" t="n">
        <f aca="false">SUM(K373:L373)</f>
        <v>9</v>
      </c>
      <c r="N373" s="105" t="n">
        <v>9</v>
      </c>
      <c r="O373" s="28" t="n">
        <v>1</v>
      </c>
      <c r="P373" s="31"/>
      <c r="Q373" s="106" t="n">
        <f aca="false">SUM(N373:P373)</f>
        <v>10</v>
      </c>
      <c r="R373" s="107" t="n">
        <v>18</v>
      </c>
      <c r="S373" s="105"/>
      <c r="T373" s="108"/>
      <c r="U373" s="109"/>
      <c r="V373" s="110"/>
      <c r="W373" s="111"/>
      <c r="X373" s="110"/>
      <c r="Y373" s="111"/>
      <c r="Z373" s="110"/>
      <c r="AA373" s="111"/>
      <c r="AB373" s="110"/>
      <c r="AC373" s="111"/>
      <c r="AD373" s="110"/>
      <c r="AE373" s="111"/>
      <c r="AF373" s="110"/>
      <c r="AG373" s="112" t="n">
        <v>3</v>
      </c>
      <c r="AH373" s="113" t="n">
        <v>3</v>
      </c>
      <c r="AI373" s="111" t="n">
        <f aca="false">SUM(S373,U373,W373,Y373,AA373,AC373,AE373,AG373)</f>
        <v>3</v>
      </c>
      <c r="AJ373" s="106" t="n">
        <f aca="false">SUM(T373,V373,X373,Z373,AB373,AD373,AF373,AH373)</f>
        <v>3</v>
      </c>
      <c r="AK373" s="107"/>
      <c r="AL373" s="107"/>
      <c r="AM373" s="105"/>
      <c r="AN373" s="28"/>
      <c r="AO373" s="106"/>
      <c r="AP373" s="105"/>
      <c r="AS373" s="24" t="s">
        <v>52</v>
      </c>
      <c r="AT373" s="27" t="n">
        <f aca="false">IF(OR(BE373=BS$60,BE373=BS$61,BE373=BS$62,BE373=BS$63,BE373=BS$64),1,IF(OR(BE373=BS$65,BE373=BS$66,BE373=BS$67,BE373=BS$68,BE373=BS$69),2,3))</f>
        <v>1</v>
      </c>
      <c r="AU373" s="27" t="n">
        <f aca="false">IF(OR(BF373=BS$30,BF373=BS$31,BF373=BS$32,BF373=BS$33),1,IF(BF373=BS$34,2,3))</f>
        <v>1</v>
      </c>
      <c r="AV373" s="27" t="n">
        <f aca="false">IF(BG373="отсутствует",2,1)</f>
        <v>1</v>
      </c>
      <c r="AW373" s="27" t="n">
        <f aca="false">IF(OR(BH373=BS$41,BH373=BS$42),1,IF(OR(BH373=BS$43,BH373=BS$44,BH373=BS$45),2,IF(OR(BH373=BS$46,BH373=BS$47,BH373=BS$48),3,IF(BH373=BS$56,5,IF(BH373=BS$57,6,4)))))</f>
        <v>1</v>
      </c>
      <c r="AX373" s="27" t="n">
        <f aca="false">IF(BI373="отсутствует",2,1)</f>
        <v>1</v>
      </c>
      <c r="AY373" s="24" t="s">
        <v>2472</v>
      </c>
      <c r="AZ373" s="130" t="n">
        <v>1</v>
      </c>
      <c r="BA373" s="130" t="n">
        <v>1</v>
      </c>
      <c r="BD373" s="104" t="s">
        <v>52</v>
      </c>
      <c r="BE373" s="104" t="s">
        <v>107</v>
      </c>
      <c r="BF373" s="104" t="s">
        <v>72</v>
      </c>
      <c r="BG373" s="104" t="s">
        <v>114</v>
      </c>
      <c r="BH373" s="104" t="s">
        <v>73</v>
      </c>
      <c r="BI373" s="104" t="s">
        <v>1686</v>
      </c>
      <c r="BJ373" s="104" t="s">
        <v>2472</v>
      </c>
      <c r="BK373" s="24" t="s">
        <v>51</v>
      </c>
    </row>
    <row r="374" s="24" customFormat="true" ht="15" hidden="false" customHeight="false" outlineLevel="0" collapsed="false">
      <c r="A374" s="24" t="s">
        <v>2769</v>
      </c>
      <c r="B374" s="24" t="s">
        <v>87</v>
      </c>
      <c r="C374" s="24" t="s">
        <v>92</v>
      </c>
      <c r="D374" s="24" t="n">
        <v>0</v>
      </c>
      <c r="E374" s="24" t="n">
        <v>0</v>
      </c>
      <c r="F374" s="24" t="n">
        <v>1</v>
      </c>
      <c r="G374" s="24" t="n">
        <v>0</v>
      </c>
      <c r="I374" s="105"/>
      <c r="J374" s="28"/>
      <c r="K374" s="105"/>
      <c r="L374" s="28" t="n">
        <v>2</v>
      </c>
      <c r="M374" s="106" t="n">
        <f aca="false">SUM(K374:L374)</f>
        <v>2</v>
      </c>
      <c r="N374" s="105" t="n">
        <v>4</v>
      </c>
      <c r="O374" s="28" t="n">
        <v>10</v>
      </c>
      <c r="P374" s="31" t="n">
        <v>1</v>
      </c>
      <c r="Q374" s="106" t="n">
        <f aca="false">SUM(N374:P374)</f>
        <v>15</v>
      </c>
      <c r="R374" s="107"/>
      <c r="S374" s="105" t="n">
        <v>1</v>
      </c>
      <c r="T374" s="108" t="n">
        <v>1</v>
      </c>
      <c r="U374" s="109" t="n">
        <v>3</v>
      </c>
      <c r="V374" s="110" t="n">
        <v>4</v>
      </c>
      <c r="W374" s="111"/>
      <c r="X374" s="110"/>
      <c r="Y374" s="111"/>
      <c r="Z374" s="110"/>
      <c r="AA374" s="111"/>
      <c r="AB374" s="110"/>
      <c r="AC374" s="111"/>
      <c r="AD374" s="110"/>
      <c r="AE374" s="111"/>
      <c r="AF374" s="110"/>
      <c r="AG374" s="112"/>
      <c r="AH374" s="113"/>
      <c r="AI374" s="111" t="n">
        <f aca="false">SUM(S374,U374,W374,Y374,AA374,AC374,AE374,AG374)</f>
        <v>4</v>
      </c>
      <c r="AJ374" s="106" t="n">
        <f aca="false">SUM(T374,V374,X374,Z374,AB374,AD374,AF374,AH374)</f>
        <v>5</v>
      </c>
      <c r="AK374" s="107"/>
      <c r="AL374" s="107"/>
      <c r="AM374" s="105"/>
      <c r="AN374" s="28"/>
      <c r="AO374" s="106"/>
      <c r="AP374" s="105"/>
      <c r="AS374" s="24" t="s">
        <v>1299</v>
      </c>
      <c r="AT374" s="27" t="n">
        <f aca="false">IF(OR(BE374=BS$60,BE374=BS$61,BE374=BS$62,BE374=BS$63,BE374=BS$64),1,IF(OR(BE374=BS$65,BE374=BS$66,BE374=BS$67,BE374=BS$68,BE374=BS$69),2,3))</f>
        <v>2</v>
      </c>
      <c r="AU374" s="27" t="n">
        <f aca="false">IF(OR(BF374=BS$30,BF374=BS$31,BF374=BS$32,BF374=BS$33),1,IF(BF374=BS$34,2,3))</f>
        <v>3</v>
      </c>
      <c r="AV374" s="27" t="n">
        <f aca="false">IF(BG374="отсутствует",2,1)</f>
        <v>1</v>
      </c>
      <c r="AW374" s="27" t="n">
        <f aca="false">IF(OR(BH374=BS$41,BH374=BS$42),1,IF(OR(BH374=BS$43,BH374=BS$44,BH374=BS$45),2,IF(OR(BH374=BS$46,BH374=BS$47,BH374=BS$48),3,IF(BH374=BS$56,5,IF(BH374=BS$57,6,4)))))</f>
        <v>4</v>
      </c>
      <c r="AX374" s="27" t="n">
        <f aca="false">IF(BI374="отсутствует",2,1)</f>
        <v>1</v>
      </c>
      <c r="AY374" s="24" t="s">
        <v>84</v>
      </c>
      <c r="AZ374" s="130" t="n">
        <v>1</v>
      </c>
      <c r="BA374" s="130" t="n">
        <v>1</v>
      </c>
      <c r="BD374" s="104" t="s">
        <v>1299</v>
      </c>
      <c r="BE374" s="104" t="s">
        <v>63</v>
      </c>
      <c r="BF374" s="104" t="s">
        <v>137</v>
      </c>
      <c r="BG374" s="104" t="s">
        <v>534</v>
      </c>
      <c r="BH374" s="104" t="s">
        <v>2594</v>
      </c>
      <c r="BI374" s="104" t="s">
        <v>195</v>
      </c>
      <c r="BJ374" s="104" t="s">
        <v>84</v>
      </c>
      <c r="BK374" s="24" t="s">
        <v>51</v>
      </c>
    </row>
    <row r="375" s="24" customFormat="true" ht="15" hidden="false" customHeight="false" outlineLevel="0" collapsed="false">
      <c r="A375" s="24" t="s">
        <v>1059</v>
      </c>
      <c r="B375" s="24" t="s">
        <v>160</v>
      </c>
      <c r="C375" s="24" t="s">
        <v>105</v>
      </c>
      <c r="D375" s="24" t="n">
        <v>0</v>
      </c>
      <c r="E375" s="24" t="n">
        <v>0</v>
      </c>
      <c r="F375" s="24" t="n">
        <v>1</v>
      </c>
      <c r="G375" s="24" t="n">
        <v>0</v>
      </c>
      <c r="I375" s="105"/>
      <c r="J375" s="28"/>
      <c r="K375" s="105" t="n">
        <v>2</v>
      </c>
      <c r="L375" s="28" t="n">
        <v>1</v>
      </c>
      <c r="M375" s="106" t="n">
        <f aca="false">SUM(K375:L375)</f>
        <v>3</v>
      </c>
      <c r="N375" s="105" t="n">
        <v>4</v>
      </c>
      <c r="O375" s="28" t="n">
        <v>1</v>
      </c>
      <c r="P375" s="31" t="n">
        <v>1</v>
      </c>
      <c r="Q375" s="106" t="n">
        <f aca="false">SUM(N375:P375)</f>
        <v>6</v>
      </c>
      <c r="R375" s="107"/>
      <c r="S375" s="105"/>
      <c r="T375" s="108"/>
      <c r="U375" s="109"/>
      <c r="V375" s="110"/>
      <c r="W375" s="111"/>
      <c r="X375" s="110"/>
      <c r="Y375" s="111"/>
      <c r="Z375" s="110"/>
      <c r="AA375" s="111"/>
      <c r="AB375" s="110"/>
      <c r="AC375" s="111"/>
      <c r="AD375" s="110"/>
      <c r="AE375" s="111"/>
      <c r="AF375" s="110"/>
      <c r="AG375" s="112"/>
      <c r="AH375" s="113"/>
      <c r="AI375" s="111" t="n">
        <f aca="false">SUM(S375,U375,W375,Y375,AA375,AC375,AE375,AG375)</f>
        <v>0</v>
      </c>
      <c r="AJ375" s="106" t="n">
        <f aca="false">SUM(T375,V375,X375,Z375,AB375,AD375,AF375,AH375)</f>
        <v>0</v>
      </c>
      <c r="AK375" s="107"/>
      <c r="AL375" s="107"/>
      <c r="AM375" s="105"/>
      <c r="AN375" s="28"/>
      <c r="AO375" s="106"/>
      <c r="AP375" s="105"/>
      <c r="AS375" s="24" t="s">
        <v>1472</v>
      </c>
      <c r="AT375" s="27" t="n">
        <f aca="false">IF(OR(BE375=BS$60,BE375=BS$61,BE375=BS$62,BE375=BS$63,BE375=BS$64),1,IF(OR(BE375=BS$65,BE375=BS$66,BE375=BS$67,BE375=BS$68,BE375=BS$69),2,3))</f>
        <v>3</v>
      </c>
      <c r="AU375" s="27" t="n">
        <f aca="false">IF(OR(BF375=BS$30,BF375=BS$31,BF375=BS$32,BF375=BS$33),1,IF(BF375=BS$34,2,3))</f>
        <v>1</v>
      </c>
      <c r="AV375" s="27" t="n">
        <f aca="false">IF(BG375="отсутствует",2,1)</f>
        <v>2</v>
      </c>
      <c r="AW375" s="27" t="n">
        <f aca="false">IF(OR(BH375=BS$41,BH375=BS$42),1,IF(OR(BH375=BS$43,BH375=BS$44,BH375=BS$45),2,IF(OR(BH375=BS$46,BH375=BS$47,BH375=BS$48),3,IF(BH375=BS$56,5,IF(BH375=BS$57,6,4)))))</f>
        <v>2</v>
      </c>
      <c r="AX375" s="27" t="n">
        <f aca="false">IF(BI375="отсутствует",2,1)</f>
        <v>1</v>
      </c>
      <c r="AY375" s="24" t="s">
        <v>143</v>
      </c>
      <c r="AZ375" s="130" t="n">
        <v>1</v>
      </c>
      <c r="BA375" s="130" t="n">
        <v>1</v>
      </c>
      <c r="BD375" s="104" t="s">
        <v>1472</v>
      </c>
      <c r="BE375" s="104" t="s">
        <v>193</v>
      </c>
      <c r="BF375" s="104" t="s">
        <v>422</v>
      </c>
      <c r="BG375" s="104" t="s">
        <v>55</v>
      </c>
      <c r="BH375" s="104" t="s">
        <v>477</v>
      </c>
      <c r="BI375" s="104" t="s">
        <v>1442</v>
      </c>
      <c r="BJ375" s="104" t="s">
        <v>143</v>
      </c>
      <c r="BK375" s="24" t="s">
        <v>51</v>
      </c>
    </row>
    <row r="376" s="24" customFormat="true" ht="15" hidden="false" customHeight="false" outlineLevel="0" collapsed="false">
      <c r="A376" s="24" t="s">
        <v>1968</v>
      </c>
      <c r="B376" s="24" t="s">
        <v>104</v>
      </c>
      <c r="C376" s="24" t="s">
        <v>62</v>
      </c>
      <c r="D376" s="24" t="n">
        <v>0</v>
      </c>
      <c r="E376" s="24" t="n">
        <v>1</v>
      </c>
      <c r="F376" s="24" t="n">
        <v>1</v>
      </c>
      <c r="G376" s="24" t="n">
        <v>0</v>
      </c>
      <c r="H376" s="24" t="n">
        <v>1</v>
      </c>
      <c r="I376" s="105" t="n">
        <v>1</v>
      </c>
      <c r="J376" s="28"/>
      <c r="K376" s="105"/>
      <c r="L376" s="28"/>
      <c r="M376" s="106" t="n">
        <f aca="false">SUM(K376:L376)</f>
        <v>0</v>
      </c>
      <c r="N376" s="105" t="n">
        <v>2</v>
      </c>
      <c r="O376" s="28"/>
      <c r="P376" s="31"/>
      <c r="Q376" s="106" t="n">
        <f aca="false">SUM(N376:P376)</f>
        <v>2</v>
      </c>
      <c r="R376" s="107"/>
      <c r="S376" s="105" t="n">
        <v>1</v>
      </c>
      <c r="T376" s="108" t="n">
        <v>3</v>
      </c>
      <c r="U376" s="109" t="n">
        <v>4</v>
      </c>
      <c r="V376" s="110" t="n">
        <v>4</v>
      </c>
      <c r="W376" s="111"/>
      <c r="X376" s="110"/>
      <c r="Y376" s="111"/>
      <c r="Z376" s="110"/>
      <c r="AA376" s="111" t="n">
        <v>2</v>
      </c>
      <c r="AB376" s="110" t="n">
        <v>4</v>
      </c>
      <c r="AC376" s="111"/>
      <c r="AD376" s="110"/>
      <c r="AE376" s="111"/>
      <c r="AF376" s="110"/>
      <c r="AG376" s="112" t="n">
        <v>2</v>
      </c>
      <c r="AH376" s="113" t="n">
        <v>3</v>
      </c>
      <c r="AI376" s="111" t="n">
        <f aca="false">SUM(S376,U376,W376,Y376,AA376,AC376,AE376,AG376)</f>
        <v>9</v>
      </c>
      <c r="AJ376" s="106" t="n">
        <f aca="false">SUM(T376,V376,X376,Z376,AB376,AD376,AF376,AH376)</f>
        <v>14</v>
      </c>
      <c r="AK376" s="107"/>
      <c r="AL376" s="107" t="n">
        <v>2</v>
      </c>
      <c r="AM376" s="105"/>
      <c r="AN376" s="28"/>
      <c r="AO376" s="106"/>
      <c r="AP376" s="105"/>
      <c r="AS376" s="24" t="s">
        <v>318</v>
      </c>
      <c r="AT376" s="27" t="n">
        <f aca="false">IF(OR(BE376=BS$60,BE376=BS$61,BE376=BS$62,BE376=BS$63,BE376=BS$64),1,IF(OR(BE376=BS$65,BE376=BS$66,BE376=BS$67,BE376=BS$68,BE376=BS$69),2,3))</f>
        <v>1</v>
      </c>
      <c r="AU376" s="27" t="n">
        <f aca="false">IF(OR(BF376=BS$30,BF376=BS$31,BF376=BS$32,BF376=BS$33),1,IF(BF376=BS$34,2,3))</f>
        <v>1</v>
      </c>
      <c r="AV376" s="27" t="n">
        <f aca="false">IF(BG376="отсутствует",2,1)</f>
        <v>1</v>
      </c>
      <c r="AW376" s="27" t="n">
        <f aca="false">IF(OR(BH376=BS$41,BH376=BS$42),1,IF(OR(BH376=BS$43,BH376=BS$44,BH376=BS$45),2,IF(OR(BH376=BS$46,BH376=BS$47,BH376=BS$48),3,IF(BH376=BS$56,5,IF(BH376=BS$57,6,4)))))</f>
        <v>4</v>
      </c>
      <c r="AX376" s="27" t="n">
        <f aca="false">IF(BI376="отсутствует",2,1)</f>
        <v>1</v>
      </c>
      <c r="AY376" s="24" t="s">
        <v>1831</v>
      </c>
      <c r="AZ376" s="130" t="n">
        <v>4</v>
      </c>
      <c r="BA376" s="130" t="n">
        <v>1</v>
      </c>
      <c r="BD376" s="104" t="s">
        <v>318</v>
      </c>
      <c r="BE376" s="104" t="s">
        <v>107</v>
      </c>
      <c r="BF376" s="104" t="s">
        <v>72</v>
      </c>
      <c r="BG376" s="104" t="s">
        <v>1362</v>
      </c>
      <c r="BH376" s="104" t="s">
        <v>667</v>
      </c>
      <c r="BI376" s="104" t="s">
        <v>182</v>
      </c>
      <c r="BJ376" s="104" t="s">
        <v>1831</v>
      </c>
      <c r="BK376" s="24" t="s">
        <v>51</v>
      </c>
    </row>
    <row r="377" s="24" customFormat="true" ht="15" hidden="false" customHeight="false" outlineLevel="0" collapsed="false">
      <c r="A377" s="24" t="s">
        <v>2770</v>
      </c>
      <c r="B377" s="24" t="s">
        <v>2219</v>
      </c>
      <c r="C377" s="24" t="s">
        <v>2771</v>
      </c>
      <c r="D377" s="24" t="n">
        <v>0</v>
      </c>
      <c r="E377" s="24" t="n">
        <v>0</v>
      </c>
      <c r="F377" s="24" t="n">
        <v>1</v>
      </c>
      <c r="G377" s="24" t="n">
        <v>0</v>
      </c>
      <c r="I377" s="105"/>
      <c r="J377" s="28"/>
      <c r="K377" s="105" t="n">
        <v>2</v>
      </c>
      <c r="L377" s="28"/>
      <c r="M377" s="106" t="n">
        <f aca="false">SUM(K377:L377)</f>
        <v>2</v>
      </c>
      <c r="N377" s="105" t="n">
        <v>4</v>
      </c>
      <c r="O377" s="28" t="n">
        <v>2</v>
      </c>
      <c r="P377" s="31" t="n">
        <v>1</v>
      </c>
      <c r="Q377" s="106" t="n">
        <f aca="false">SUM(N377:P377)</f>
        <v>7</v>
      </c>
      <c r="R377" s="107"/>
      <c r="S377" s="105"/>
      <c r="T377" s="108"/>
      <c r="U377" s="109"/>
      <c r="V377" s="110"/>
      <c r="W377" s="111"/>
      <c r="X377" s="110"/>
      <c r="Y377" s="111"/>
      <c r="Z377" s="110"/>
      <c r="AA377" s="111"/>
      <c r="AB377" s="110"/>
      <c r="AC377" s="111"/>
      <c r="AD377" s="110"/>
      <c r="AE377" s="111"/>
      <c r="AF377" s="110"/>
      <c r="AG377" s="112"/>
      <c r="AH377" s="113"/>
      <c r="AI377" s="111" t="n">
        <f aca="false">SUM(S377,U377,W377,Y377,AA377,AC377,AE377,AG377)</f>
        <v>0</v>
      </c>
      <c r="AJ377" s="106" t="n">
        <f aca="false">SUM(T377,V377,X377,Z377,AB377,AD377,AF377,AH377)</f>
        <v>0</v>
      </c>
      <c r="AK377" s="107"/>
      <c r="AL377" s="107"/>
      <c r="AM377" s="105"/>
      <c r="AN377" s="28"/>
      <c r="AO377" s="106"/>
      <c r="AP377" s="105"/>
      <c r="AS377" s="24" t="s">
        <v>318</v>
      </c>
      <c r="AT377" s="27" t="n">
        <f aca="false">IF(OR(BE377=BS$60,BE377=BS$61,BE377=BS$62,BE377=BS$63,BE377=BS$64),1,IF(OR(BE377=BS$65,BE377=BS$66,BE377=BS$67,BE377=BS$68,BE377=BS$69),2,3))</f>
        <v>2</v>
      </c>
      <c r="AU377" s="27" t="n">
        <f aca="false">IF(OR(BF377=BS$30,BF377=BS$31,BF377=BS$32,BF377=BS$33),1,IF(BF377=BS$34,2,3))</f>
        <v>2</v>
      </c>
      <c r="AV377" s="27" t="n">
        <f aca="false">IF(BG377="отсутствует",2,1)</f>
        <v>2</v>
      </c>
      <c r="AW377" s="27" t="n">
        <f aca="false">IF(OR(BH377=BS$41,BH377=BS$42),1,IF(OR(BH377=BS$43,BH377=BS$44,BH377=BS$45),2,IF(OR(BH377=BS$46,BH377=BS$47,BH377=BS$48),3,IF(BH377=BS$56,5,IF(BH377=BS$57,6,4)))))</f>
        <v>4</v>
      </c>
      <c r="AX377" s="27" t="n">
        <f aca="false">IF(BI377="отсутствует",2,1)</f>
        <v>1</v>
      </c>
      <c r="AY377" s="24" t="s">
        <v>1025</v>
      </c>
      <c r="AZ377" s="130" t="n">
        <v>1</v>
      </c>
      <c r="BA377" s="130" t="n">
        <v>1</v>
      </c>
      <c r="BD377" s="104" t="s">
        <v>318</v>
      </c>
      <c r="BE377" s="104" t="s">
        <v>169</v>
      </c>
      <c r="BF377" s="104" t="s">
        <v>82</v>
      </c>
      <c r="BG377" s="104" t="s">
        <v>55</v>
      </c>
      <c r="BH377" s="104" t="s">
        <v>825</v>
      </c>
      <c r="BI377" s="104" t="s">
        <v>182</v>
      </c>
      <c r="BJ377" s="104" t="s">
        <v>1025</v>
      </c>
      <c r="BK377" s="24" t="s">
        <v>51</v>
      </c>
    </row>
    <row r="378" s="24" customFormat="true" ht="15" hidden="false" customHeight="false" outlineLevel="0" collapsed="false">
      <c r="A378" s="24" t="s">
        <v>2770</v>
      </c>
      <c r="B378" s="24" t="s">
        <v>61</v>
      </c>
      <c r="C378" s="24" t="s">
        <v>2772</v>
      </c>
      <c r="D378" s="24" t="n">
        <v>0</v>
      </c>
      <c r="E378" s="24" t="n">
        <v>0</v>
      </c>
      <c r="F378" s="24" t="n">
        <v>1</v>
      </c>
      <c r="G378" s="24" t="n">
        <v>0</v>
      </c>
      <c r="I378" s="105"/>
      <c r="J378" s="28"/>
      <c r="K378" s="105" t="n">
        <v>1</v>
      </c>
      <c r="L378" s="28"/>
      <c r="M378" s="106" t="n">
        <f aca="false">SUM(K378:L378)</f>
        <v>1</v>
      </c>
      <c r="N378" s="105" t="n">
        <v>4</v>
      </c>
      <c r="O378" s="28" t="n">
        <v>1</v>
      </c>
      <c r="P378" s="31" t="n">
        <v>1</v>
      </c>
      <c r="Q378" s="106" t="n">
        <f aca="false">SUM(N378:P378)</f>
        <v>6</v>
      </c>
      <c r="R378" s="107"/>
      <c r="S378" s="105"/>
      <c r="T378" s="108"/>
      <c r="U378" s="109"/>
      <c r="V378" s="110"/>
      <c r="W378" s="111"/>
      <c r="X378" s="110"/>
      <c r="Y378" s="111"/>
      <c r="Z378" s="110"/>
      <c r="AA378" s="111"/>
      <c r="AB378" s="110"/>
      <c r="AC378" s="111"/>
      <c r="AD378" s="110"/>
      <c r="AE378" s="111"/>
      <c r="AF378" s="110"/>
      <c r="AG378" s="112"/>
      <c r="AH378" s="113"/>
      <c r="AI378" s="111" t="n">
        <f aca="false">SUM(S378,U378,W378,Y378,AA378,AC378,AE378,AG378)</f>
        <v>0</v>
      </c>
      <c r="AJ378" s="106" t="n">
        <f aca="false">SUM(T378,V378,X378,Z378,AB378,AD378,AF378,AH378)</f>
        <v>0</v>
      </c>
      <c r="AK378" s="107"/>
      <c r="AL378" s="107"/>
      <c r="AM378" s="105"/>
      <c r="AN378" s="28"/>
      <c r="AO378" s="106"/>
      <c r="AP378" s="105"/>
      <c r="AS378" s="24" t="s">
        <v>52</v>
      </c>
      <c r="AT378" s="27" t="n">
        <f aca="false">IF(OR(BE378=BS$60,BE378=BS$61,BE378=BS$62,BE378=BS$63,BE378=BS$64),1,IF(OR(BE378=BS$65,BE378=BS$66,BE378=BS$67,BE378=BS$68,BE378=BS$69),2,3))</f>
        <v>2</v>
      </c>
      <c r="AU378" s="27" t="n">
        <f aca="false">IF(OR(BF378=BS$30,BF378=BS$31,BF378=BS$32,BF378=BS$33),1,IF(BF378=BS$34,2,3))</f>
        <v>2</v>
      </c>
      <c r="AV378" s="27" t="n">
        <f aca="false">IF(BG378="отсутствует",2,1)</f>
        <v>2</v>
      </c>
      <c r="AW378" s="27" t="n">
        <f aca="false">IF(OR(BH378=BS$41,BH378=BS$42),1,IF(OR(BH378=BS$43,BH378=BS$44,BH378=BS$45),2,IF(OR(BH378=BS$46,BH378=BS$47,BH378=BS$48),3,IF(BH378=BS$56,5,IF(BH378=BS$57,6,4)))))</f>
        <v>4</v>
      </c>
      <c r="AX378" s="27" t="n">
        <f aca="false">IF(BI378="отсутствует",2,1)</f>
        <v>1</v>
      </c>
      <c r="AY378" s="24" t="s">
        <v>1365</v>
      </c>
      <c r="AZ378" s="130" t="n">
        <v>1</v>
      </c>
      <c r="BA378" s="130" t="n">
        <v>1</v>
      </c>
      <c r="BD378" s="104" t="s">
        <v>52</v>
      </c>
      <c r="BE378" s="104" t="s">
        <v>169</v>
      </c>
      <c r="BF378" s="104" t="s">
        <v>82</v>
      </c>
      <c r="BG378" s="104" t="s">
        <v>55</v>
      </c>
      <c r="BH378" s="104" t="s">
        <v>913</v>
      </c>
      <c r="BI378" s="104" t="s">
        <v>66</v>
      </c>
      <c r="BJ378" s="104" t="s">
        <v>1365</v>
      </c>
      <c r="BK378" s="24" t="s">
        <v>51</v>
      </c>
    </row>
    <row r="379" s="24" customFormat="true" ht="15" hidden="false" customHeight="false" outlineLevel="0" collapsed="false">
      <c r="A379" s="24" t="s">
        <v>2770</v>
      </c>
      <c r="B379" s="24" t="s">
        <v>211</v>
      </c>
      <c r="C379" s="24" t="s">
        <v>271</v>
      </c>
      <c r="D379" s="24" t="n">
        <v>0</v>
      </c>
      <c r="E379" s="24" t="n">
        <v>0</v>
      </c>
      <c r="F379" s="24" t="n">
        <v>1</v>
      </c>
      <c r="G379" s="24" t="n">
        <v>0</v>
      </c>
      <c r="I379" s="105"/>
      <c r="J379" s="28"/>
      <c r="K379" s="105" t="n">
        <v>2</v>
      </c>
      <c r="L379" s="28" t="n">
        <v>3</v>
      </c>
      <c r="M379" s="106" t="n">
        <f aca="false">SUM(K379:L379)</f>
        <v>5</v>
      </c>
      <c r="N379" s="105" t="n">
        <v>8</v>
      </c>
      <c r="O379" s="28" t="n">
        <v>5</v>
      </c>
      <c r="P379" s="31" t="n">
        <v>1</v>
      </c>
      <c r="Q379" s="106" t="n">
        <f aca="false">SUM(N379:P379)</f>
        <v>14</v>
      </c>
      <c r="R379" s="107" t="n">
        <v>2</v>
      </c>
      <c r="S379" s="105" t="n">
        <v>3</v>
      </c>
      <c r="T379" s="108" t="n">
        <v>3</v>
      </c>
      <c r="U379" s="109" t="n">
        <v>5</v>
      </c>
      <c r="V379" s="110" t="n">
        <v>6</v>
      </c>
      <c r="W379" s="111" t="n">
        <v>1</v>
      </c>
      <c r="X379" s="110" t="n">
        <v>1</v>
      </c>
      <c r="Y379" s="111"/>
      <c r="Z379" s="110"/>
      <c r="AA379" s="111" t="n">
        <v>3</v>
      </c>
      <c r="AB379" s="110" t="n">
        <v>3</v>
      </c>
      <c r="AC379" s="111"/>
      <c r="AD379" s="110"/>
      <c r="AE379" s="111"/>
      <c r="AF379" s="110"/>
      <c r="AG379" s="112" t="n">
        <v>3</v>
      </c>
      <c r="AH379" s="113" t="n">
        <v>3</v>
      </c>
      <c r="AI379" s="111" t="n">
        <f aca="false">SUM(S379,U379,W379,Y379,AA379,AC379,AE379,AG379)</f>
        <v>15</v>
      </c>
      <c r="AJ379" s="106" t="n">
        <f aca="false">SUM(T379,V379,X379,Z379,AB379,AD379,AF379,AH379)</f>
        <v>16</v>
      </c>
      <c r="AK379" s="107" t="n">
        <v>1</v>
      </c>
      <c r="AL379" s="107"/>
      <c r="AM379" s="105"/>
      <c r="AN379" s="28"/>
      <c r="AO379" s="106"/>
      <c r="AP379" s="105"/>
      <c r="AS379" s="24" t="s">
        <v>1299</v>
      </c>
      <c r="AT379" s="27" t="n">
        <f aca="false">IF(OR(BE379=BS$60,BE379=BS$61,BE379=BS$62,BE379=BS$63,BE379=BS$64),1,IF(OR(BE379=BS$65,BE379=BS$66,BE379=BS$67,BE379=BS$68,BE379=BS$69),2,3))</f>
        <v>1</v>
      </c>
      <c r="AU379" s="27" t="n">
        <f aca="false">IF(OR(BF379=BS$30,BF379=BS$31,BF379=BS$32,BF379=BS$33),1,IF(BF379=BS$34,2,3))</f>
        <v>2</v>
      </c>
      <c r="AV379" s="27" t="n">
        <f aca="false">IF(BG379="отсутствует",2,1)</f>
        <v>2</v>
      </c>
      <c r="AW379" s="27" t="n">
        <f aca="false">IF(OR(BH379=BS$41,BH379=BS$42),1,IF(OR(BH379=BS$43,BH379=BS$44,BH379=BS$45),2,IF(OR(BH379=BS$46,BH379=BS$47,BH379=BS$48),3,IF(BH379=BS$56,5,IF(BH379=BS$57,6,4)))))</f>
        <v>4</v>
      </c>
      <c r="AX379" s="27" t="n">
        <f aca="false">IF(BI379="отсутствует",2,1)</f>
        <v>1</v>
      </c>
      <c r="AY379" s="24" t="s">
        <v>206</v>
      </c>
      <c r="AZ379" s="130" t="n">
        <v>1</v>
      </c>
      <c r="BA379" s="130" t="n">
        <v>1</v>
      </c>
      <c r="BD379" s="104" t="s">
        <v>1299</v>
      </c>
      <c r="BE379" s="104" t="s">
        <v>107</v>
      </c>
      <c r="BF379" s="104" t="s">
        <v>82</v>
      </c>
      <c r="BG379" s="104" t="s">
        <v>55</v>
      </c>
      <c r="BH379" s="104" t="s">
        <v>2773</v>
      </c>
      <c r="BI379" s="104" t="s">
        <v>1442</v>
      </c>
      <c r="BJ379" s="104" t="s">
        <v>206</v>
      </c>
      <c r="BK379" s="24" t="s">
        <v>51</v>
      </c>
    </row>
    <row r="380" s="24" customFormat="true" ht="15" hidden="false" customHeight="false" outlineLevel="0" collapsed="false">
      <c r="A380" s="24" t="s">
        <v>1970</v>
      </c>
      <c r="B380" s="24" t="s">
        <v>265</v>
      </c>
      <c r="C380" s="24" t="s">
        <v>343</v>
      </c>
      <c r="D380" s="24" t="n">
        <v>0</v>
      </c>
      <c r="E380" s="24" t="n">
        <v>0</v>
      </c>
      <c r="F380" s="24" t="n">
        <v>1</v>
      </c>
      <c r="G380" s="24" t="n">
        <v>0</v>
      </c>
      <c r="I380" s="105"/>
      <c r="J380" s="28"/>
      <c r="K380" s="105" t="n">
        <v>1</v>
      </c>
      <c r="L380" s="28"/>
      <c r="M380" s="106" t="n">
        <f aca="false">SUM(K380:L380)</f>
        <v>1</v>
      </c>
      <c r="N380" s="105" t="n">
        <v>2</v>
      </c>
      <c r="O380" s="28" t="n">
        <v>1</v>
      </c>
      <c r="P380" s="31"/>
      <c r="Q380" s="106" t="n">
        <f aca="false">SUM(N380:P380)</f>
        <v>3</v>
      </c>
      <c r="R380" s="107"/>
      <c r="S380" s="105"/>
      <c r="T380" s="108"/>
      <c r="U380" s="109"/>
      <c r="V380" s="110"/>
      <c r="W380" s="111"/>
      <c r="X380" s="110"/>
      <c r="Y380" s="111"/>
      <c r="Z380" s="110"/>
      <c r="AA380" s="111"/>
      <c r="AB380" s="110"/>
      <c r="AC380" s="111"/>
      <c r="AD380" s="110"/>
      <c r="AE380" s="111"/>
      <c r="AF380" s="110"/>
      <c r="AG380" s="112"/>
      <c r="AH380" s="113"/>
      <c r="AI380" s="111" t="n">
        <f aca="false">SUM(S380,U380,W380,Y380,AA380,AC380,AE380,AG380)</f>
        <v>0</v>
      </c>
      <c r="AJ380" s="106" t="n">
        <f aca="false">SUM(T380,V380,X380,Z380,AB380,AD380,AF380,AH380)</f>
        <v>0</v>
      </c>
      <c r="AK380" s="107"/>
      <c r="AL380" s="107"/>
      <c r="AM380" s="105"/>
      <c r="AN380" s="28"/>
      <c r="AO380" s="106"/>
      <c r="AP380" s="105"/>
      <c r="AS380" s="24" t="s">
        <v>52</v>
      </c>
      <c r="AT380" s="27" t="n">
        <f aca="false">IF(OR(BE380=BS$60,BE380=BS$61,BE380=BS$62,BE380=BS$63,BE380=BS$64),1,IF(OR(BE380=BS$65,BE380=BS$66,BE380=BS$67,BE380=BS$68,BE380=BS$69),2,3))</f>
        <v>3</v>
      </c>
      <c r="AU380" s="27" t="n">
        <f aca="false">IF(OR(BF380=BS$30,BF380=BS$31,BF380=BS$32,BF380=BS$33),1,IF(BF380=BS$34,2,3))</f>
        <v>3</v>
      </c>
      <c r="AV380" s="27" t="n">
        <f aca="false">IF(BG380="отсутствует",2,1)</f>
        <v>2</v>
      </c>
      <c r="AW380" s="27" t="n">
        <f aca="false">IF(OR(BH380=BS$41,BH380=BS$42),1,IF(OR(BH380=BS$43,BH380=BS$44,BH380=BS$45),2,IF(OR(BH380=BS$46,BH380=BS$47,BH380=BS$48),3,IF(BH380=BS$56,5,IF(BH380=BS$57,6,4)))))</f>
        <v>4</v>
      </c>
      <c r="AX380" s="27" t="n">
        <f aca="false">IF(BI380="отсутствует",2,1)</f>
        <v>1</v>
      </c>
      <c r="AY380" s="24" t="s">
        <v>954</v>
      </c>
      <c r="AZ380" s="130" t="n">
        <v>1</v>
      </c>
      <c r="BA380" s="130" t="n">
        <v>1</v>
      </c>
      <c r="BD380" s="104" t="s">
        <v>52</v>
      </c>
      <c r="BE380" s="104" t="s">
        <v>193</v>
      </c>
      <c r="BF380" s="104" t="s">
        <v>54</v>
      </c>
      <c r="BG380" s="104" t="s">
        <v>55</v>
      </c>
      <c r="BH380" s="104" t="s">
        <v>714</v>
      </c>
      <c r="BI380" s="104" t="s">
        <v>102</v>
      </c>
      <c r="BJ380" s="104" t="s">
        <v>954</v>
      </c>
      <c r="BK380" s="24" t="s">
        <v>51</v>
      </c>
    </row>
    <row r="381" s="24" customFormat="true" ht="15" hidden="false" customHeight="false" outlineLevel="0" collapsed="false">
      <c r="A381" s="24" t="s">
        <v>2774</v>
      </c>
      <c r="B381" s="24" t="s">
        <v>2775</v>
      </c>
      <c r="C381" s="24" t="s">
        <v>341</v>
      </c>
      <c r="D381" s="24" t="n">
        <v>0</v>
      </c>
      <c r="E381" s="24" t="n">
        <v>0</v>
      </c>
      <c r="F381" s="24" t="n">
        <v>1</v>
      </c>
      <c r="G381" s="24" t="n">
        <v>0</v>
      </c>
      <c r="I381" s="105"/>
      <c r="J381" s="28"/>
      <c r="K381" s="105" t="n">
        <v>3</v>
      </c>
      <c r="L381" s="28"/>
      <c r="M381" s="106" t="n">
        <f aca="false">SUM(K381:L381)</f>
        <v>3</v>
      </c>
      <c r="N381" s="105" t="n">
        <v>5</v>
      </c>
      <c r="O381" s="28" t="n">
        <v>2</v>
      </c>
      <c r="P381" s="31" t="n">
        <v>1</v>
      </c>
      <c r="Q381" s="106" t="n">
        <f aca="false">SUM(N381:P381)</f>
        <v>8</v>
      </c>
      <c r="R381" s="107" t="n">
        <v>2</v>
      </c>
      <c r="S381" s="105" t="n">
        <v>2</v>
      </c>
      <c r="T381" s="108" t="n">
        <v>2</v>
      </c>
      <c r="U381" s="109"/>
      <c r="V381" s="110"/>
      <c r="W381" s="111"/>
      <c r="X381" s="110"/>
      <c r="Y381" s="111"/>
      <c r="Z381" s="110"/>
      <c r="AA381" s="111"/>
      <c r="AB381" s="110"/>
      <c r="AC381" s="111"/>
      <c r="AD381" s="110"/>
      <c r="AE381" s="111"/>
      <c r="AF381" s="110"/>
      <c r="AG381" s="112"/>
      <c r="AH381" s="113"/>
      <c r="AI381" s="111" t="n">
        <f aca="false">SUM(S381,U381,W381,Y381,AA381,AC381,AE381,AG381)</f>
        <v>2</v>
      </c>
      <c r="AJ381" s="106" t="n">
        <f aca="false">SUM(T381,V381,X381,Z381,AB381,AD381,AF381,AH381)</f>
        <v>2</v>
      </c>
      <c r="AK381" s="107"/>
      <c r="AL381" s="107"/>
      <c r="AM381" s="105"/>
      <c r="AN381" s="28"/>
      <c r="AO381" s="106"/>
      <c r="AP381" s="105"/>
      <c r="AS381" s="24" t="s">
        <v>52</v>
      </c>
      <c r="AT381" s="27" t="n">
        <f aca="false">IF(OR(BE381=BS$60,BE381=BS$61,BE381=BS$62,BE381=BS$63,BE381=BS$64),1,IF(OR(BE381=BS$65,BE381=BS$66,BE381=BS$67,BE381=BS$68,BE381=BS$69),2,3))</f>
        <v>2</v>
      </c>
      <c r="AU381" s="27" t="n">
        <f aca="false">IF(OR(BF381=BS$30,BF381=BS$31,BF381=BS$32,BF381=BS$33),1,IF(BF381=BS$34,2,3))</f>
        <v>2</v>
      </c>
      <c r="AV381" s="27" t="n">
        <f aca="false">IF(BG381="отсутствует",2,1)</f>
        <v>2</v>
      </c>
      <c r="AW381" s="27" t="n">
        <f aca="false">IF(OR(BH381=BS$41,BH381=BS$42),1,IF(OR(BH381=BS$43,BH381=BS$44,BH381=BS$45),2,IF(OR(BH381=BS$46,BH381=BS$47,BH381=BS$48),3,IF(BH381=BS$56,5,IF(BH381=BS$57,6,4)))))</f>
        <v>5</v>
      </c>
      <c r="AX381" s="27" t="n">
        <f aca="false">IF(BI381="отсутствует",2,1)</f>
        <v>1</v>
      </c>
      <c r="AY381" s="24" t="s">
        <v>1365</v>
      </c>
      <c r="AZ381" s="130" t="n">
        <v>1</v>
      </c>
      <c r="BA381" s="130" t="n">
        <v>1</v>
      </c>
      <c r="BD381" s="104" t="s">
        <v>52</v>
      </c>
      <c r="BE381" s="104" t="s">
        <v>169</v>
      </c>
      <c r="BF381" s="104" t="s">
        <v>82</v>
      </c>
      <c r="BG381" s="104" t="s">
        <v>55</v>
      </c>
      <c r="BH381" s="104" t="s">
        <v>171</v>
      </c>
      <c r="BI381" s="104" t="s">
        <v>1296</v>
      </c>
      <c r="BJ381" s="104" t="s">
        <v>1365</v>
      </c>
      <c r="BK381" s="24" t="s">
        <v>51</v>
      </c>
    </row>
    <row r="382" s="24" customFormat="true" ht="15" hidden="false" customHeight="false" outlineLevel="0" collapsed="false">
      <c r="A382" s="24" t="s">
        <v>2776</v>
      </c>
      <c r="B382" s="24" t="s">
        <v>138</v>
      </c>
      <c r="C382" s="24" t="s">
        <v>214</v>
      </c>
      <c r="D382" s="24" t="n">
        <v>0</v>
      </c>
      <c r="E382" s="24" t="n">
        <v>0</v>
      </c>
      <c r="F382" s="24" t="n">
        <v>1</v>
      </c>
      <c r="G382" s="24" t="n">
        <v>0</v>
      </c>
      <c r="I382" s="105"/>
      <c r="J382" s="28"/>
      <c r="K382" s="105" t="n">
        <v>2</v>
      </c>
      <c r="L382" s="28" t="n">
        <v>2</v>
      </c>
      <c r="M382" s="106" t="n">
        <f aca="false">SUM(K382:L382)</f>
        <v>4</v>
      </c>
      <c r="N382" s="105" t="n">
        <v>6</v>
      </c>
      <c r="O382" s="28" t="n">
        <v>1</v>
      </c>
      <c r="P382" s="31" t="n">
        <v>1</v>
      </c>
      <c r="Q382" s="106" t="n">
        <f aca="false">SUM(N382:P382)</f>
        <v>8</v>
      </c>
      <c r="R382" s="107"/>
      <c r="S382" s="105" t="n">
        <v>1</v>
      </c>
      <c r="T382" s="108" t="n">
        <v>1</v>
      </c>
      <c r="U382" s="109" t="n">
        <v>3</v>
      </c>
      <c r="V382" s="110" t="n">
        <v>3</v>
      </c>
      <c r="W382" s="111"/>
      <c r="X382" s="110"/>
      <c r="Y382" s="111" t="n">
        <v>1</v>
      </c>
      <c r="Z382" s="110" t="n">
        <v>1</v>
      </c>
      <c r="AA382" s="111"/>
      <c r="AB382" s="110"/>
      <c r="AC382" s="111"/>
      <c r="AD382" s="110"/>
      <c r="AE382" s="111"/>
      <c r="AF382" s="110"/>
      <c r="AG382" s="112"/>
      <c r="AH382" s="113"/>
      <c r="AI382" s="111" t="n">
        <f aca="false">SUM(S382,U382,W382,Y382,AA382,AC382,AE382,AG382)</f>
        <v>5</v>
      </c>
      <c r="AJ382" s="106" t="n">
        <f aca="false">SUM(T382,V382,X382,Z382,AB382,AD382,AF382,AH382)</f>
        <v>5</v>
      </c>
      <c r="AK382" s="107"/>
      <c r="AL382" s="107"/>
      <c r="AM382" s="105"/>
      <c r="AN382" s="28"/>
      <c r="AO382" s="106"/>
      <c r="AP382" s="105"/>
      <c r="AS382" s="24" t="s">
        <v>1299</v>
      </c>
      <c r="AT382" s="27" t="n">
        <f aca="false">IF(OR(BE382=BS$60,BE382=BS$61,BE382=BS$62,BE382=BS$63,BE382=BS$64),1,IF(OR(BE382=BS$65,BE382=BS$66,BE382=BS$67,BE382=BS$68,BE382=BS$69),2,3))</f>
        <v>3</v>
      </c>
      <c r="AU382" s="27" t="n">
        <f aca="false">IF(OR(BF382=BS$30,BF382=BS$31,BF382=BS$32,BF382=BS$33),1,IF(BF382=BS$34,2,3))</f>
        <v>3</v>
      </c>
      <c r="AV382" s="27" t="n">
        <f aca="false">IF(BG382="отсутствует",2,1)</f>
        <v>1</v>
      </c>
      <c r="AW382" s="27" t="n">
        <f aca="false">IF(OR(BH382=BS$41,BH382=BS$42),1,IF(OR(BH382=BS$43,BH382=BS$44,BH382=BS$45),2,IF(OR(BH382=BS$46,BH382=BS$47,BH382=BS$48),3,IF(BH382=BS$56,5,IF(BH382=BS$57,6,4)))))</f>
        <v>3</v>
      </c>
      <c r="AX382" s="27" t="n">
        <f aca="false">IF(BI382="отсутствует",2,1)</f>
        <v>1</v>
      </c>
      <c r="AY382" s="24" t="s">
        <v>1365</v>
      </c>
      <c r="AZ382" s="130" t="n">
        <v>1</v>
      </c>
      <c r="BA382" s="130" t="n">
        <v>4</v>
      </c>
      <c r="BD382" s="104" t="s">
        <v>1299</v>
      </c>
      <c r="BE382" s="104" t="s">
        <v>193</v>
      </c>
      <c r="BF382" s="104" t="s">
        <v>137</v>
      </c>
      <c r="BG382" s="104" t="s">
        <v>1095</v>
      </c>
      <c r="BH382" s="104" t="s">
        <v>56</v>
      </c>
      <c r="BI382" s="104" t="s">
        <v>195</v>
      </c>
      <c r="BJ382" s="104" t="s">
        <v>1365</v>
      </c>
      <c r="BK382" s="24" t="s">
        <v>51</v>
      </c>
    </row>
    <row r="383" s="24" customFormat="true" ht="15" hidden="false" customHeight="false" outlineLevel="0" collapsed="false">
      <c r="A383" s="24" t="s">
        <v>2777</v>
      </c>
      <c r="B383" s="24" t="s">
        <v>787</v>
      </c>
      <c r="C383" s="24" t="s">
        <v>203</v>
      </c>
      <c r="D383" s="24" t="n">
        <v>0</v>
      </c>
      <c r="E383" s="24" t="n">
        <v>0</v>
      </c>
      <c r="F383" s="24" t="n">
        <v>1</v>
      </c>
      <c r="G383" s="24" t="n">
        <v>0</v>
      </c>
      <c r="I383" s="105"/>
      <c r="J383" s="28"/>
      <c r="K383" s="105" t="n">
        <v>2</v>
      </c>
      <c r="L383" s="28"/>
      <c r="M383" s="106" t="n">
        <f aca="false">SUM(K383:L383)</f>
        <v>2</v>
      </c>
      <c r="N383" s="105" t="n">
        <v>5</v>
      </c>
      <c r="O383" s="28" t="n">
        <v>1</v>
      </c>
      <c r="P383" s="31"/>
      <c r="Q383" s="106" t="n">
        <f aca="false">SUM(N383:P383)</f>
        <v>6</v>
      </c>
      <c r="R383" s="107"/>
      <c r="S383" s="105"/>
      <c r="T383" s="108"/>
      <c r="U383" s="109"/>
      <c r="V383" s="110"/>
      <c r="W383" s="111"/>
      <c r="X383" s="110"/>
      <c r="Y383" s="111"/>
      <c r="Z383" s="110"/>
      <c r="AA383" s="111"/>
      <c r="AB383" s="110"/>
      <c r="AC383" s="111"/>
      <c r="AD383" s="110"/>
      <c r="AE383" s="111"/>
      <c r="AF383" s="110"/>
      <c r="AG383" s="112"/>
      <c r="AH383" s="113"/>
      <c r="AI383" s="111" t="n">
        <f aca="false">SUM(S383,U383,W383,Y383,AA383,AC383,AE383,AG383)</f>
        <v>0</v>
      </c>
      <c r="AJ383" s="106" t="n">
        <f aca="false">SUM(T383,V383,X383,Z383,AB383,AD383,AF383,AH383)</f>
        <v>0</v>
      </c>
      <c r="AK383" s="107"/>
      <c r="AL383" s="107"/>
      <c r="AM383" s="105"/>
      <c r="AN383" s="28"/>
      <c r="AO383" s="106"/>
      <c r="AP383" s="105"/>
      <c r="AS383" s="24" t="s">
        <v>52</v>
      </c>
      <c r="AT383" s="27" t="n">
        <f aca="false">IF(OR(BE383=BS$60,BE383=BS$61,BE383=BS$62,BE383=BS$63,BE383=BS$64),1,IF(OR(BE383=BS$65,BE383=BS$66,BE383=BS$67,BE383=BS$68,BE383=BS$69),2,3))</f>
        <v>2</v>
      </c>
      <c r="AU383" s="27" t="n">
        <f aca="false">IF(OR(BF383=BS$30,BF383=BS$31,BF383=BS$32,BF383=BS$33),1,IF(BF383=BS$34,2,3))</f>
        <v>2</v>
      </c>
      <c r="AV383" s="27" t="n">
        <f aca="false">IF(BG383="отсутствует",2,1)</f>
        <v>2</v>
      </c>
      <c r="AW383" s="27" t="n">
        <f aca="false">IF(OR(BH383=BS$41,BH383=BS$42),1,IF(OR(BH383=BS$43,BH383=BS$44,BH383=BS$45),2,IF(OR(BH383=BS$46,BH383=BS$47,BH383=BS$48),3,IF(BH383=BS$56,5,IF(BH383=BS$57,6,4)))))</f>
        <v>4</v>
      </c>
      <c r="AX383" s="27" t="n">
        <f aca="false">IF(BI383="отсутствует",2,1)</f>
        <v>1</v>
      </c>
      <c r="AY383" s="24" t="s">
        <v>2778</v>
      </c>
      <c r="AZ383" s="130" t="n">
        <v>1</v>
      </c>
      <c r="BA383" s="130" t="n">
        <v>1</v>
      </c>
      <c r="BD383" s="104" t="s">
        <v>52</v>
      </c>
      <c r="BE383" s="104" t="s">
        <v>169</v>
      </c>
      <c r="BF383" s="104" t="s">
        <v>82</v>
      </c>
      <c r="BG383" s="104" t="s">
        <v>55</v>
      </c>
      <c r="BH383" s="104" t="s">
        <v>825</v>
      </c>
      <c r="BI383" s="104" t="s">
        <v>2411</v>
      </c>
      <c r="BJ383" s="104" t="s">
        <v>2778</v>
      </c>
      <c r="BK383" s="24" t="s">
        <v>51</v>
      </c>
    </row>
    <row r="384" s="24" customFormat="true" ht="15" hidden="false" customHeight="false" outlineLevel="0" collapsed="false">
      <c r="A384" s="24" t="s">
        <v>2779</v>
      </c>
      <c r="B384" s="24" t="s">
        <v>87</v>
      </c>
      <c r="C384" s="24" t="s">
        <v>214</v>
      </c>
      <c r="D384" s="24" t="n">
        <v>0</v>
      </c>
      <c r="E384" s="24" t="n">
        <v>0</v>
      </c>
      <c r="F384" s="24" t="n">
        <v>1</v>
      </c>
      <c r="G384" s="24" t="n">
        <v>0</v>
      </c>
      <c r="I384" s="105"/>
      <c r="J384" s="28"/>
      <c r="K384" s="105" t="n">
        <v>3</v>
      </c>
      <c r="L384" s="28"/>
      <c r="M384" s="106" t="n">
        <f aca="false">SUM(K384:L384)</f>
        <v>3</v>
      </c>
      <c r="N384" s="105" t="n">
        <v>6</v>
      </c>
      <c r="O384" s="28" t="n">
        <v>1</v>
      </c>
      <c r="P384" s="31"/>
      <c r="Q384" s="106" t="n">
        <f aca="false">SUM(N384:P384)</f>
        <v>7</v>
      </c>
      <c r="R384" s="107" t="n">
        <v>2</v>
      </c>
      <c r="S384" s="105"/>
      <c r="T384" s="108"/>
      <c r="U384" s="109"/>
      <c r="V384" s="110"/>
      <c r="W384" s="111"/>
      <c r="X384" s="110"/>
      <c r="Y384" s="111"/>
      <c r="Z384" s="110"/>
      <c r="AA384" s="111"/>
      <c r="AB384" s="110"/>
      <c r="AC384" s="111"/>
      <c r="AD384" s="110"/>
      <c r="AE384" s="111"/>
      <c r="AF384" s="110"/>
      <c r="AG384" s="112"/>
      <c r="AH384" s="113"/>
      <c r="AI384" s="111" t="n">
        <f aca="false">SUM(S384,U384,W384,Y384,AA384,AC384,AE384,AG384)</f>
        <v>0</v>
      </c>
      <c r="AJ384" s="106" t="n">
        <f aca="false">SUM(T384,V384,X384,Z384,AB384,AD384,AF384,AH384)</f>
        <v>0</v>
      </c>
      <c r="AK384" s="107"/>
      <c r="AL384" s="107"/>
      <c r="AM384" s="105"/>
      <c r="AN384" s="28"/>
      <c r="AO384" s="106"/>
      <c r="AP384" s="105"/>
      <c r="AS384" s="24" t="s">
        <v>52</v>
      </c>
      <c r="AT384" s="27" t="n">
        <f aca="false">IF(OR(BE384=BS$60,BE384=BS$61,BE384=BS$62,BE384=BS$63,BE384=BS$64),1,IF(OR(BE384=BS$65,BE384=BS$66,BE384=BS$67,BE384=BS$68,BE384=BS$69),2,3))</f>
        <v>1</v>
      </c>
      <c r="AU384" s="27" t="n">
        <f aca="false">IF(OR(BF384=BS$30,BF384=BS$31,BF384=BS$32,BF384=BS$33),1,IF(BF384=BS$34,2,3))</f>
        <v>2</v>
      </c>
      <c r="AV384" s="27" t="n">
        <f aca="false">IF(BG384="отсутствует",2,1)</f>
        <v>1</v>
      </c>
      <c r="AW384" s="27" t="n">
        <f aca="false">IF(OR(BH384=BS$41,BH384=BS$42),1,IF(OR(BH384=BS$43,BH384=BS$44,BH384=BS$45),2,IF(OR(BH384=BS$46,BH384=BS$47,BH384=BS$48),3,IF(BH384=BS$56,5,IF(BH384=BS$57,6,4)))))</f>
        <v>4</v>
      </c>
      <c r="AX384" s="27" t="n">
        <f aca="false">IF(BI384="отсутствует",2,1)</f>
        <v>1</v>
      </c>
      <c r="AY384" s="24" t="s">
        <v>1745</v>
      </c>
      <c r="AZ384" s="130" t="n">
        <v>1</v>
      </c>
      <c r="BA384" s="130" t="n">
        <v>1</v>
      </c>
      <c r="BD384" s="104" t="s">
        <v>52</v>
      </c>
      <c r="BE384" s="104" t="s">
        <v>673</v>
      </c>
      <c r="BF384" s="104" t="s">
        <v>82</v>
      </c>
      <c r="BG384" s="104" t="s">
        <v>2544</v>
      </c>
      <c r="BH384" s="104" t="s">
        <v>2780</v>
      </c>
      <c r="BI384" s="104" t="s">
        <v>123</v>
      </c>
      <c r="BJ384" s="104" t="s">
        <v>1745</v>
      </c>
      <c r="BK384" s="24" t="s">
        <v>51</v>
      </c>
    </row>
    <row r="385" s="24" customFormat="true" ht="15" hidden="false" customHeight="false" outlineLevel="0" collapsed="false">
      <c r="A385" s="24" t="s">
        <v>2781</v>
      </c>
      <c r="B385" s="24" t="s">
        <v>104</v>
      </c>
      <c r="C385" s="24" t="s">
        <v>1724</v>
      </c>
      <c r="D385" s="24" t="n">
        <v>0</v>
      </c>
      <c r="E385" s="24" t="n">
        <v>0</v>
      </c>
      <c r="F385" s="24" t="n">
        <v>1</v>
      </c>
      <c r="G385" s="24" t="n">
        <v>0</v>
      </c>
      <c r="I385" s="105"/>
      <c r="J385" s="28"/>
      <c r="K385" s="105" t="n">
        <v>2</v>
      </c>
      <c r="L385" s="28"/>
      <c r="M385" s="106" t="n">
        <f aca="false">SUM(K385:L385)</f>
        <v>2</v>
      </c>
      <c r="N385" s="105" t="n">
        <v>6</v>
      </c>
      <c r="O385" s="28" t="n">
        <v>2</v>
      </c>
      <c r="P385" s="31" t="n">
        <v>3</v>
      </c>
      <c r="Q385" s="106" t="n">
        <f aca="false">SUM(N385:P385)</f>
        <v>11</v>
      </c>
      <c r="R385" s="107"/>
      <c r="S385" s="105" t="n">
        <v>1</v>
      </c>
      <c r="T385" s="108" t="n">
        <v>1</v>
      </c>
      <c r="U385" s="109" t="n">
        <v>3</v>
      </c>
      <c r="V385" s="110" t="n">
        <v>4</v>
      </c>
      <c r="W385" s="111"/>
      <c r="X385" s="110"/>
      <c r="Y385" s="111"/>
      <c r="Z385" s="110"/>
      <c r="AA385" s="111"/>
      <c r="AB385" s="110"/>
      <c r="AC385" s="111"/>
      <c r="AD385" s="110"/>
      <c r="AE385" s="111"/>
      <c r="AF385" s="110"/>
      <c r="AG385" s="112"/>
      <c r="AH385" s="113"/>
      <c r="AI385" s="111" t="n">
        <f aca="false">SUM(S385,U385,W385,Y385,AA385,AC385,AE385,AG385)</f>
        <v>4</v>
      </c>
      <c r="AJ385" s="106" t="n">
        <f aca="false">SUM(T385,V385,X385,Z385,AB385,AD385,AF385,AH385)</f>
        <v>5</v>
      </c>
      <c r="AK385" s="107"/>
      <c r="AL385" s="107"/>
      <c r="AM385" s="105"/>
      <c r="AN385" s="28"/>
      <c r="AO385" s="106"/>
      <c r="AP385" s="105"/>
      <c r="AS385" s="24" t="s">
        <v>113</v>
      </c>
      <c r="AT385" s="27" t="n">
        <f aca="false">IF(OR(BE385=BS$60,BE385=BS$61,BE385=BS$62,BE385=BS$63,BE385=BS$64),1,IF(OR(BE385=BS$65,BE385=BS$66,BE385=BS$67,BE385=BS$68,BE385=BS$69),2,3))</f>
        <v>2</v>
      </c>
      <c r="AU385" s="27" t="n">
        <f aca="false">IF(OR(BF385=BS$30,BF385=BS$31,BF385=BS$32,BF385=BS$33),1,IF(BF385=BS$34,2,3))</f>
        <v>3</v>
      </c>
      <c r="AV385" s="27" t="n">
        <f aca="false">IF(BG385="отсутствует",2,1)</f>
        <v>2</v>
      </c>
      <c r="AW385" s="27" t="n">
        <f aca="false">IF(OR(BH385=BS$41,BH385=BS$42),1,IF(OR(BH385=BS$43,BH385=BS$44,BH385=BS$45),2,IF(OR(BH385=BS$46,BH385=BS$47,BH385=BS$48),3,IF(BH385=BS$56,5,IF(BH385=BS$57,6,4)))))</f>
        <v>2</v>
      </c>
      <c r="AX385" s="27" t="n">
        <f aca="false">IF(BI385="отсутствует",2,1)</f>
        <v>1</v>
      </c>
      <c r="AY385" s="24" t="s">
        <v>143</v>
      </c>
      <c r="AZ385" s="130" t="n">
        <v>4</v>
      </c>
      <c r="BA385" s="130" t="n">
        <v>1</v>
      </c>
      <c r="BD385" s="104" t="s">
        <v>113</v>
      </c>
      <c r="BE385" s="104" t="s">
        <v>101</v>
      </c>
      <c r="BF385" s="104" t="s">
        <v>54</v>
      </c>
      <c r="BG385" s="104" t="s">
        <v>55</v>
      </c>
      <c r="BH385" s="104" t="s">
        <v>310</v>
      </c>
      <c r="BI385" s="104" t="s">
        <v>1296</v>
      </c>
      <c r="BJ385" s="104" t="s">
        <v>143</v>
      </c>
      <c r="BK385" s="24" t="s">
        <v>51</v>
      </c>
    </row>
    <row r="386" s="24" customFormat="true" ht="15" hidden="false" customHeight="false" outlineLevel="0" collapsed="false">
      <c r="A386" s="24" t="s">
        <v>2782</v>
      </c>
      <c r="B386" s="24" t="s">
        <v>87</v>
      </c>
      <c r="C386" s="24" t="s">
        <v>2783</v>
      </c>
      <c r="D386" s="24" t="n">
        <v>0</v>
      </c>
      <c r="E386" s="24" t="n">
        <v>0</v>
      </c>
      <c r="F386" s="24" t="n">
        <v>1</v>
      </c>
      <c r="G386" s="24" t="n">
        <v>1</v>
      </c>
      <c r="H386" s="24" t="n">
        <v>1</v>
      </c>
      <c r="I386" s="105"/>
      <c r="J386" s="28"/>
      <c r="K386" s="105" t="n">
        <v>2</v>
      </c>
      <c r="L386" s="28" t="n">
        <v>1</v>
      </c>
      <c r="M386" s="106" t="n">
        <f aca="false">SUM(K386:L386)</f>
        <v>3</v>
      </c>
      <c r="N386" s="105" t="n">
        <v>5</v>
      </c>
      <c r="O386" s="28" t="n">
        <v>3</v>
      </c>
      <c r="P386" s="31" t="n">
        <v>1</v>
      </c>
      <c r="Q386" s="106" t="n">
        <f aca="false">SUM(N386:P386)</f>
        <v>9</v>
      </c>
      <c r="R386" s="107" t="n">
        <v>1</v>
      </c>
      <c r="S386" s="105" t="n">
        <v>1</v>
      </c>
      <c r="T386" s="108" t="n">
        <v>1</v>
      </c>
      <c r="U386" s="109" t="n">
        <v>3</v>
      </c>
      <c r="V386" s="110" t="n">
        <v>3</v>
      </c>
      <c r="W386" s="111"/>
      <c r="X386" s="110"/>
      <c r="Y386" s="111"/>
      <c r="Z386" s="110"/>
      <c r="AA386" s="111"/>
      <c r="AB386" s="110"/>
      <c r="AC386" s="111"/>
      <c r="AD386" s="110"/>
      <c r="AE386" s="111"/>
      <c r="AF386" s="110"/>
      <c r="AG386" s="112"/>
      <c r="AH386" s="113"/>
      <c r="AI386" s="111" t="n">
        <f aca="false">SUM(S386,U386,W386,Y386,AA386,AC386,AE386,AG386)</f>
        <v>4</v>
      </c>
      <c r="AJ386" s="106" t="n">
        <f aca="false">SUM(T386,V386,X386,Z386,AB386,AD386,AF386,AH386)</f>
        <v>4</v>
      </c>
      <c r="AK386" s="107"/>
      <c r="AL386" s="107" t="n">
        <v>1</v>
      </c>
      <c r="AM386" s="105"/>
      <c r="AN386" s="28"/>
      <c r="AO386" s="106"/>
      <c r="AP386" s="105"/>
      <c r="AS386" s="24" t="s">
        <v>52</v>
      </c>
      <c r="AT386" s="27" t="n">
        <f aca="false">IF(OR(BE386=BS$60,BE386=BS$61,BE386=BS$62,BE386=BS$63,BE386=BS$64),1,IF(OR(BE386=BS$65,BE386=BS$66,BE386=BS$67,BE386=BS$68,BE386=BS$69),2,3))</f>
        <v>3</v>
      </c>
      <c r="AU386" s="27" t="n">
        <f aca="false">IF(OR(BF386=BS$30,BF386=BS$31,BF386=BS$32,BF386=BS$33),1,IF(BF386=BS$34,2,3))</f>
        <v>2</v>
      </c>
      <c r="AV386" s="27" t="n">
        <f aca="false">IF(BG386="отсутствует",2,1)</f>
        <v>1</v>
      </c>
      <c r="AW386" s="27" t="n">
        <f aca="false">IF(OR(BH386=BS$41,BH386=BS$42),1,IF(OR(BH386=BS$43,BH386=BS$44,BH386=BS$45),2,IF(OR(BH386=BS$46,BH386=BS$47,BH386=BS$48),3,IF(BH386=BS$56,5,IF(BH386=BS$57,6,4)))))</f>
        <v>4</v>
      </c>
      <c r="AX386" s="27" t="n">
        <f aca="false">IF(BI386="отсутствует",2,1)</f>
        <v>1</v>
      </c>
      <c r="AY386" s="24" t="s">
        <v>200</v>
      </c>
      <c r="AZ386" s="130" t="n">
        <v>1</v>
      </c>
      <c r="BA386" s="130" t="n">
        <v>1</v>
      </c>
      <c r="BD386" s="104" t="s">
        <v>52</v>
      </c>
      <c r="BE386" s="104" t="s">
        <v>2784</v>
      </c>
      <c r="BF386" s="104" t="s">
        <v>82</v>
      </c>
      <c r="BG386" s="104" t="s">
        <v>2674</v>
      </c>
      <c r="BH386" s="104" t="s">
        <v>825</v>
      </c>
      <c r="BI386" s="104" t="s">
        <v>74</v>
      </c>
      <c r="BJ386" s="104" t="s">
        <v>200</v>
      </c>
      <c r="BK386" s="24" t="s">
        <v>51</v>
      </c>
    </row>
    <row r="387" s="24" customFormat="true" ht="15" hidden="false" customHeight="false" outlineLevel="0" collapsed="false">
      <c r="A387" s="24" t="s">
        <v>2785</v>
      </c>
      <c r="B387" s="24" t="s">
        <v>61</v>
      </c>
      <c r="C387" s="24" t="s">
        <v>105</v>
      </c>
      <c r="D387" s="24" t="n">
        <v>0</v>
      </c>
      <c r="E387" s="24" t="n">
        <v>0</v>
      </c>
      <c r="F387" s="24" t="n">
        <v>1</v>
      </c>
      <c r="G387" s="24" t="n">
        <v>0</v>
      </c>
      <c r="I387" s="105"/>
      <c r="J387" s="28"/>
      <c r="K387" s="105"/>
      <c r="L387" s="28" t="n">
        <v>3</v>
      </c>
      <c r="M387" s="106" t="n">
        <f aca="false">SUM(K387:L387)</f>
        <v>3</v>
      </c>
      <c r="N387" s="105" t="n">
        <v>4</v>
      </c>
      <c r="O387" s="28" t="n">
        <v>1</v>
      </c>
      <c r="P387" s="31" t="n">
        <v>1</v>
      </c>
      <c r="Q387" s="106" t="n">
        <f aca="false">SUM(N387:P387)</f>
        <v>6</v>
      </c>
      <c r="R387" s="107"/>
      <c r="S387" s="105"/>
      <c r="T387" s="108"/>
      <c r="U387" s="109" t="n">
        <v>2</v>
      </c>
      <c r="V387" s="110" t="n">
        <v>2</v>
      </c>
      <c r="W387" s="111"/>
      <c r="X387" s="110"/>
      <c r="Y387" s="111"/>
      <c r="Z387" s="110"/>
      <c r="AA387" s="111"/>
      <c r="AB387" s="110"/>
      <c r="AC387" s="111"/>
      <c r="AD387" s="110"/>
      <c r="AE387" s="111"/>
      <c r="AF387" s="110"/>
      <c r="AG387" s="112"/>
      <c r="AH387" s="113"/>
      <c r="AI387" s="111" t="n">
        <f aca="false">SUM(S387,U387,W387,Y387,AA387,AC387,AE387,AG387)</f>
        <v>2</v>
      </c>
      <c r="AJ387" s="106" t="n">
        <f aca="false">SUM(T387,V387,X387,Z387,AB387,AD387,AF387,AH387)</f>
        <v>2</v>
      </c>
      <c r="AK387" s="107"/>
      <c r="AL387" s="107"/>
      <c r="AM387" s="105"/>
      <c r="AN387" s="28"/>
      <c r="AO387" s="106"/>
      <c r="AP387" s="105"/>
      <c r="AS387" s="24" t="s">
        <v>318</v>
      </c>
      <c r="AT387" s="27" t="n">
        <f aca="false">IF(OR(BE387=BS$60,BE387=BS$61,BE387=BS$62,BE387=BS$63,BE387=BS$64),1,IF(OR(BE387=BS$65,BE387=BS$66,BE387=BS$67,BE387=BS$68,BE387=BS$69),2,3))</f>
        <v>2</v>
      </c>
      <c r="AU387" s="27" t="n">
        <f aca="false">IF(OR(BF387=BS$30,BF387=BS$31,BF387=BS$32,BF387=BS$33),1,IF(BF387=BS$34,2,3))</f>
        <v>1</v>
      </c>
      <c r="AV387" s="27" t="n">
        <f aca="false">IF(BG387="отсутствует",2,1)</f>
        <v>1</v>
      </c>
      <c r="AW387" s="27" t="n">
        <f aca="false">IF(OR(BH387=BS$41,BH387=BS$42),1,IF(OR(BH387=BS$43,BH387=BS$44,BH387=BS$45),2,IF(OR(BH387=BS$46,BH387=BS$47,BH387=BS$48),3,IF(BH387=BS$56,5,IF(BH387=BS$57,6,4)))))</f>
        <v>1</v>
      </c>
      <c r="AX387" s="27" t="n">
        <f aca="false">IF(BI387="отсутствует",2,1)</f>
        <v>1</v>
      </c>
      <c r="AY387" s="24" t="s">
        <v>1365</v>
      </c>
      <c r="AZ387" s="130" t="n">
        <v>1</v>
      </c>
      <c r="BA387" s="130" t="n">
        <v>1</v>
      </c>
      <c r="BD387" s="104" t="s">
        <v>318</v>
      </c>
      <c r="BE387" s="104" t="s">
        <v>226</v>
      </c>
      <c r="BF387" s="104" t="s">
        <v>72</v>
      </c>
      <c r="BG387" s="104" t="s">
        <v>324</v>
      </c>
      <c r="BH387" s="104" t="s">
        <v>73</v>
      </c>
      <c r="BI387" s="104" t="s">
        <v>182</v>
      </c>
      <c r="BJ387" s="104" t="s">
        <v>1365</v>
      </c>
      <c r="BK387" s="24" t="s">
        <v>51</v>
      </c>
    </row>
    <row r="388" s="24" customFormat="true" ht="15" hidden="false" customHeight="false" outlineLevel="0" collapsed="false">
      <c r="A388" s="24" t="s">
        <v>2786</v>
      </c>
      <c r="B388" s="24" t="s">
        <v>198</v>
      </c>
      <c r="C388" s="24" t="s">
        <v>729</v>
      </c>
      <c r="D388" s="24" t="n">
        <v>0</v>
      </c>
      <c r="E388" s="24" t="n">
        <v>0</v>
      </c>
      <c r="F388" s="24" t="n">
        <v>1</v>
      </c>
      <c r="G388" s="24" t="n">
        <v>0</v>
      </c>
      <c r="I388" s="105"/>
      <c r="J388" s="28"/>
      <c r="K388" s="105" t="n">
        <v>1</v>
      </c>
      <c r="L388" s="28"/>
      <c r="M388" s="106" t="n">
        <f aca="false">SUM(K388:L388)</f>
        <v>1</v>
      </c>
      <c r="N388" s="105" t="n">
        <v>1</v>
      </c>
      <c r="O388" s="28"/>
      <c r="P388" s="31" t="n">
        <v>2</v>
      </c>
      <c r="Q388" s="106" t="n">
        <f aca="false">SUM(N388:P388)</f>
        <v>3</v>
      </c>
      <c r="R388" s="107"/>
      <c r="S388" s="105"/>
      <c r="T388" s="108"/>
      <c r="U388" s="109" t="n">
        <v>1</v>
      </c>
      <c r="V388" s="110" t="n">
        <v>1</v>
      </c>
      <c r="W388" s="111"/>
      <c r="X388" s="110"/>
      <c r="Y388" s="111"/>
      <c r="Z388" s="110"/>
      <c r="AA388" s="111"/>
      <c r="AB388" s="110"/>
      <c r="AC388" s="111"/>
      <c r="AD388" s="110"/>
      <c r="AE388" s="111"/>
      <c r="AF388" s="110"/>
      <c r="AG388" s="112"/>
      <c r="AH388" s="113"/>
      <c r="AI388" s="111" t="n">
        <f aca="false">SUM(S388,U388,W388,Y388,AA388,AC388,AE388,AG388)</f>
        <v>1</v>
      </c>
      <c r="AJ388" s="106" t="n">
        <f aca="false">SUM(T388,V388,X388,Z388,AB388,AD388,AF388,AH388)</f>
        <v>1</v>
      </c>
      <c r="AK388" s="107"/>
      <c r="AL388" s="107"/>
      <c r="AM388" s="105"/>
      <c r="AN388" s="28"/>
      <c r="AO388" s="106"/>
      <c r="AP388" s="105"/>
      <c r="AS388" s="24" t="s">
        <v>113</v>
      </c>
      <c r="AT388" s="27" t="n">
        <f aca="false">IF(OR(BE388=BS$60,BE388=BS$61,BE388=BS$62,BE388=BS$63,BE388=BS$64),1,IF(OR(BE388=BS$65,BE388=BS$66,BE388=BS$67,BE388=BS$68,BE388=BS$69),2,3))</f>
        <v>3</v>
      </c>
      <c r="AU388" s="27" t="n">
        <f aca="false">IF(OR(BF388=BS$30,BF388=BS$31,BF388=BS$32,BF388=BS$33),1,IF(BF388=BS$34,2,3))</f>
        <v>3</v>
      </c>
      <c r="AV388" s="27" t="n">
        <f aca="false">IF(BG388="отсутствует",2,1)</f>
        <v>2</v>
      </c>
      <c r="AW388" s="27" t="n">
        <f aca="false">IF(OR(BH388=BS$41,BH388=BS$42),1,IF(OR(BH388=BS$43,BH388=BS$44,BH388=BS$45),2,IF(OR(BH388=BS$46,BH388=BS$47,BH388=BS$48),3,IF(BH388=BS$56,5,IF(BH388=BS$57,6,4)))))</f>
        <v>1</v>
      </c>
      <c r="AX388" s="27" t="n">
        <f aca="false">IF(BI388="отсутствует",2,1)</f>
        <v>1</v>
      </c>
      <c r="AY388" s="24" t="s">
        <v>2787</v>
      </c>
      <c r="AZ388" s="130" t="n">
        <v>1</v>
      </c>
      <c r="BA388" s="130" t="n">
        <v>1</v>
      </c>
      <c r="BD388" s="104" t="s">
        <v>113</v>
      </c>
      <c r="BE388" s="104" t="s">
        <v>193</v>
      </c>
      <c r="BF388" s="104" t="s">
        <v>54</v>
      </c>
      <c r="BG388" s="104" t="s">
        <v>55</v>
      </c>
      <c r="BH388" s="104" t="s">
        <v>95</v>
      </c>
      <c r="BI388" s="104" t="s">
        <v>102</v>
      </c>
      <c r="BJ388" s="104" t="s">
        <v>2787</v>
      </c>
      <c r="BK388" s="24" t="s">
        <v>51</v>
      </c>
    </row>
    <row r="389" s="24" customFormat="true" ht="15" hidden="false" customHeight="false" outlineLevel="0" collapsed="false">
      <c r="A389" s="24" t="s">
        <v>2788</v>
      </c>
      <c r="B389" s="24" t="s">
        <v>787</v>
      </c>
      <c r="C389" s="24" t="s">
        <v>156</v>
      </c>
      <c r="D389" s="24" t="n">
        <v>0</v>
      </c>
      <c r="E389" s="24" t="n">
        <v>0</v>
      </c>
      <c r="F389" s="24" t="n">
        <v>1</v>
      </c>
      <c r="G389" s="24" t="n">
        <v>1</v>
      </c>
      <c r="H389" s="24" t="n">
        <v>1</v>
      </c>
      <c r="I389" s="105"/>
      <c r="J389" s="28"/>
      <c r="K389" s="105" t="n">
        <v>4</v>
      </c>
      <c r="L389" s="28"/>
      <c r="M389" s="106" t="n">
        <f aca="false">SUM(K389:L389)</f>
        <v>4</v>
      </c>
      <c r="N389" s="105" t="n">
        <v>2</v>
      </c>
      <c r="O389" s="28" t="n">
        <v>2</v>
      </c>
      <c r="P389" s="31"/>
      <c r="Q389" s="106" t="n">
        <f aca="false">SUM(N389:P389)</f>
        <v>4</v>
      </c>
      <c r="R389" s="107"/>
      <c r="S389" s="105"/>
      <c r="T389" s="108"/>
      <c r="U389" s="109" t="n">
        <v>1</v>
      </c>
      <c r="V389" s="110" t="n">
        <v>1</v>
      </c>
      <c r="W389" s="111"/>
      <c r="X389" s="110"/>
      <c r="Y389" s="111"/>
      <c r="Z389" s="110"/>
      <c r="AA389" s="111"/>
      <c r="AB389" s="110"/>
      <c r="AC389" s="111"/>
      <c r="AD389" s="110"/>
      <c r="AE389" s="111"/>
      <c r="AF389" s="110"/>
      <c r="AG389" s="112"/>
      <c r="AH389" s="113"/>
      <c r="AI389" s="111" t="n">
        <f aca="false">SUM(S389,U389,W389,Y389,AA389,AC389,AE389,AG389)</f>
        <v>1</v>
      </c>
      <c r="AJ389" s="106" t="n">
        <f aca="false">SUM(T389,V389,X389,Z389,AB389,AD389,AF389,AH389)</f>
        <v>1</v>
      </c>
      <c r="AK389" s="107"/>
      <c r="AL389" s="107" t="n">
        <v>1</v>
      </c>
      <c r="AM389" s="105"/>
      <c r="AN389" s="28"/>
      <c r="AO389" s="106"/>
      <c r="AP389" s="105"/>
      <c r="AS389" s="24" t="s">
        <v>52</v>
      </c>
      <c r="AT389" s="27" t="n">
        <f aca="false">IF(OR(BE389=BS$60,BE389=BS$61,BE389=BS$62,BE389=BS$63,BE389=BS$64),1,IF(OR(BE389=BS$65,BE389=BS$66,BE389=BS$67,BE389=BS$68,BE389=BS$69),2,3))</f>
        <v>1</v>
      </c>
      <c r="AU389" s="27" t="n">
        <f aca="false">IF(OR(BF389=BS$30,BF389=BS$31,BF389=BS$32,BF389=BS$33),1,IF(BF389=BS$34,2,3))</f>
        <v>1</v>
      </c>
      <c r="AV389" s="27" t="n">
        <f aca="false">IF(BG389="отсутствует",2,1)</f>
        <v>1</v>
      </c>
      <c r="AW389" s="27" t="n">
        <f aca="false">IF(OR(BH389=BS$41,BH389=BS$42),1,IF(OR(BH389=BS$43,BH389=BS$44,BH389=BS$45),2,IF(OR(BH389=BS$46,BH389=BS$47,BH389=BS$48),3,IF(BH389=BS$56,5,IF(BH389=BS$57,6,4)))))</f>
        <v>4</v>
      </c>
      <c r="AX389" s="27" t="n">
        <f aca="false">IF(BI389="отсутствует",2,1)</f>
        <v>1</v>
      </c>
      <c r="AY389" s="24" t="s">
        <v>143</v>
      </c>
      <c r="AZ389" s="130" t="n">
        <v>1</v>
      </c>
      <c r="BA389" s="130" t="n">
        <v>1</v>
      </c>
      <c r="BD389" s="104" t="s">
        <v>52</v>
      </c>
      <c r="BE389" s="104" t="s">
        <v>107</v>
      </c>
      <c r="BF389" s="104" t="s">
        <v>72</v>
      </c>
      <c r="BG389" s="104" t="s">
        <v>140</v>
      </c>
      <c r="BH389" s="104" t="s">
        <v>568</v>
      </c>
      <c r="BI389" s="104" t="s">
        <v>580</v>
      </c>
      <c r="BJ389" s="104" t="s">
        <v>143</v>
      </c>
      <c r="BK389" s="24" t="s">
        <v>51</v>
      </c>
    </row>
    <row r="390" s="24" customFormat="true" ht="15" hidden="false" customHeight="false" outlineLevel="0" collapsed="false">
      <c r="A390" s="24" t="s">
        <v>1976</v>
      </c>
      <c r="B390" s="24" t="s">
        <v>232</v>
      </c>
      <c r="C390" s="24" t="s">
        <v>100</v>
      </c>
      <c r="D390" s="24" t="n">
        <v>0</v>
      </c>
      <c r="E390" s="24" t="n">
        <v>1</v>
      </c>
      <c r="F390" s="24" t="n">
        <v>1</v>
      </c>
      <c r="G390" s="24" t="n">
        <v>0</v>
      </c>
      <c r="H390" s="24" t="n">
        <v>1</v>
      </c>
      <c r="I390" s="105"/>
      <c r="J390" s="28"/>
      <c r="K390" s="105"/>
      <c r="L390" s="28" t="n">
        <v>2</v>
      </c>
      <c r="M390" s="106" t="n">
        <f aca="false">SUM(K390:L390)</f>
        <v>2</v>
      </c>
      <c r="N390" s="105" t="n">
        <v>2</v>
      </c>
      <c r="O390" s="28" t="n">
        <v>2</v>
      </c>
      <c r="P390" s="31"/>
      <c r="Q390" s="106" t="n">
        <f aca="false">SUM(N390:P390)</f>
        <v>4</v>
      </c>
      <c r="R390" s="107"/>
      <c r="S390" s="105"/>
      <c r="T390" s="108"/>
      <c r="U390" s="109"/>
      <c r="V390" s="110"/>
      <c r="W390" s="111"/>
      <c r="X390" s="110"/>
      <c r="Y390" s="111"/>
      <c r="Z390" s="110"/>
      <c r="AA390" s="111"/>
      <c r="AB390" s="110"/>
      <c r="AC390" s="111"/>
      <c r="AD390" s="110"/>
      <c r="AE390" s="111"/>
      <c r="AF390" s="110"/>
      <c r="AG390" s="112"/>
      <c r="AH390" s="113"/>
      <c r="AI390" s="111" t="n">
        <f aca="false">SUM(S390,U390,W390,Y390,AA390,AC390,AE390,AG390)</f>
        <v>0</v>
      </c>
      <c r="AJ390" s="106" t="n">
        <f aca="false">SUM(T390,V390,X390,Z390,AB390,AD390,AF390,AH390)</f>
        <v>0</v>
      </c>
      <c r="AK390" s="107"/>
      <c r="AL390" s="107" t="n">
        <v>3</v>
      </c>
      <c r="AM390" s="105"/>
      <c r="AN390" s="28"/>
      <c r="AO390" s="106"/>
      <c r="AP390" s="105"/>
      <c r="AS390" s="24" t="s">
        <v>318</v>
      </c>
      <c r="AT390" s="27" t="n">
        <f aca="false">IF(OR(BE390=BS$60,BE390=BS$61,BE390=BS$62,BE390=BS$63,BE390=BS$64),1,IF(OR(BE390=BS$65,BE390=BS$66,BE390=BS$67,BE390=BS$68,BE390=BS$69),2,3))</f>
        <v>1</v>
      </c>
      <c r="AU390" s="27" t="n">
        <f aca="false">IF(OR(BF390=BS$30,BF390=BS$31,BF390=BS$32,BF390=BS$33),1,IF(BF390=BS$34,2,3))</f>
        <v>1</v>
      </c>
      <c r="AV390" s="27" t="n">
        <f aca="false">IF(BG390="отсутствует",2,1)</f>
        <v>1</v>
      </c>
      <c r="AW390" s="27" t="n">
        <f aca="false">IF(OR(BH390=BS$41,BH390=BS$42),1,IF(OR(BH390=BS$43,BH390=BS$44,BH390=BS$45),2,IF(OR(BH390=BS$46,BH390=BS$47,BH390=BS$48),3,IF(BH390=BS$56,5,IF(BH390=BS$57,6,4)))))</f>
        <v>4</v>
      </c>
      <c r="AX390" s="27" t="n">
        <f aca="false">IF(BI390="отсутствует",2,1)</f>
        <v>1</v>
      </c>
      <c r="AY390" s="24" t="s">
        <v>1365</v>
      </c>
      <c r="AZ390" s="130" t="n">
        <v>1</v>
      </c>
      <c r="BA390" s="130" t="n">
        <v>1</v>
      </c>
      <c r="BD390" s="104" t="s">
        <v>318</v>
      </c>
      <c r="BE390" s="104" t="s">
        <v>120</v>
      </c>
      <c r="BF390" s="104" t="s">
        <v>72</v>
      </c>
      <c r="BG390" s="104" t="s">
        <v>458</v>
      </c>
      <c r="BH390" s="104" t="s">
        <v>1978</v>
      </c>
      <c r="BI390" s="104" t="s">
        <v>142</v>
      </c>
      <c r="BJ390" s="104" t="s">
        <v>1365</v>
      </c>
      <c r="BK390" s="24" t="s">
        <v>51</v>
      </c>
    </row>
    <row r="391" s="24" customFormat="true" ht="15" hidden="false" customHeight="false" outlineLevel="0" collapsed="false">
      <c r="A391" s="24" t="s">
        <v>1976</v>
      </c>
      <c r="B391" s="24" t="s">
        <v>104</v>
      </c>
      <c r="C391" s="24" t="s">
        <v>100</v>
      </c>
      <c r="D391" s="24" t="n">
        <v>0</v>
      </c>
      <c r="E391" s="24" t="n">
        <v>0</v>
      </c>
      <c r="F391" s="24" t="n">
        <v>1</v>
      </c>
      <c r="G391" s="24" t="n">
        <v>0</v>
      </c>
      <c r="I391" s="105"/>
      <c r="J391" s="28" t="n">
        <v>1</v>
      </c>
      <c r="K391" s="105" t="n">
        <v>5</v>
      </c>
      <c r="L391" s="28" t="n">
        <v>2</v>
      </c>
      <c r="M391" s="106" t="n">
        <f aca="false">SUM(K391:L391)</f>
        <v>7</v>
      </c>
      <c r="N391" s="105" t="n">
        <v>3</v>
      </c>
      <c r="O391" s="28" t="n">
        <v>1</v>
      </c>
      <c r="P391" s="31"/>
      <c r="Q391" s="106" t="n">
        <f aca="false">SUM(N391:P391)</f>
        <v>4</v>
      </c>
      <c r="R391" s="107" t="n">
        <v>1</v>
      </c>
      <c r="S391" s="105"/>
      <c r="T391" s="108"/>
      <c r="U391" s="109"/>
      <c r="V391" s="110"/>
      <c r="W391" s="111"/>
      <c r="X391" s="110"/>
      <c r="Y391" s="111"/>
      <c r="Z391" s="110"/>
      <c r="AA391" s="111"/>
      <c r="AB391" s="110"/>
      <c r="AC391" s="111"/>
      <c r="AD391" s="110"/>
      <c r="AE391" s="111"/>
      <c r="AF391" s="110"/>
      <c r="AG391" s="112"/>
      <c r="AH391" s="113"/>
      <c r="AI391" s="111" t="n">
        <f aca="false">SUM(S391,U391,W391,Y391,AA391,AC391,AE391,AG391)</f>
        <v>0</v>
      </c>
      <c r="AJ391" s="106" t="n">
        <f aca="false">SUM(T391,V391,X391,Z391,AB391,AD391,AF391,AH391)</f>
        <v>0</v>
      </c>
      <c r="AK391" s="107"/>
      <c r="AL391" s="107"/>
      <c r="AM391" s="105"/>
      <c r="AN391" s="28"/>
      <c r="AO391" s="106"/>
      <c r="AP391" s="105"/>
      <c r="AS391" s="24" t="s">
        <v>52</v>
      </c>
      <c r="AT391" s="27" t="n">
        <f aca="false">IF(OR(BE391=BS$60,BE391=BS$61,BE391=BS$62,BE391=BS$63,BE391=BS$64),1,IF(OR(BE391=BS$65,BE391=BS$66,BE391=BS$67,BE391=BS$68,BE391=BS$69),2,3))</f>
        <v>1</v>
      </c>
      <c r="AU391" s="27" t="n">
        <f aca="false">IF(OR(BF391=BS$30,BF391=BS$31,BF391=BS$32,BF391=BS$33),1,IF(BF391=BS$34,2,3))</f>
        <v>1</v>
      </c>
      <c r="AV391" s="27" t="n">
        <f aca="false">IF(BG391="отсутствует",2,1)</f>
        <v>1</v>
      </c>
      <c r="AW391" s="27" t="n">
        <f aca="false">IF(OR(BH391=BS$41,BH391=BS$42),1,IF(OR(BH391=BS$43,BH391=BS$44,BH391=BS$45),2,IF(OR(BH391=BS$46,BH391=BS$47,BH391=BS$48),3,IF(BH391=BS$56,5,IF(BH391=BS$57,6,4)))))</f>
        <v>4</v>
      </c>
      <c r="AX391" s="27" t="n">
        <f aca="false">IF(BI391="отсутствует",2,1)</f>
        <v>1</v>
      </c>
      <c r="AY391" s="24" t="s">
        <v>1365</v>
      </c>
      <c r="AZ391" s="130" t="n">
        <v>1</v>
      </c>
      <c r="BA391" s="130" t="n">
        <v>1</v>
      </c>
      <c r="BD391" s="104" t="s">
        <v>52</v>
      </c>
      <c r="BE391" s="104" t="s">
        <v>120</v>
      </c>
      <c r="BF391" s="104" t="s">
        <v>72</v>
      </c>
      <c r="BG391" s="104" t="s">
        <v>1070</v>
      </c>
      <c r="BH391" s="104" t="s">
        <v>2366</v>
      </c>
      <c r="BI391" s="104" t="s">
        <v>142</v>
      </c>
      <c r="BJ391" s="104" t="s">
        <v>1365</v>
      </c>
      <c r="BK391" s="24" t="s">
        <v>51</v>
      </c>
    </row>
    <row r="392" s="24" customFormat="true" ht="15" hidden="false" customHeight="false" outlineLevel="0" collapsed="false">
      <c r="A392" s="24" t="s">
        <v>1979</v>
      </c>
      <c r="B392" s="24" t="s">
        <v>211</v>
      </c>
      <c r="C392" s="24" t="s">
        <v>92</v>
      </c>
      <c r="D392" s="24" t="n">
        <v>0</v>
      </c>
      <c r="E392" s="24" t="n">
        <v>0</v>
      </c>
      <c r="F392" s="24" t="n">
        <v>1</v>
      </c>
      <c r="G392" s="24" t="n">
        <v>1</v>
      </c>
      <c r="H392" s="24" t="n">
        <v>1</v>
      </c>
      <c r="I392" s="105"/>
      <c r="J392" s="28"/>
      <c r="K392" s="105" t="n">
        <v>2</v>
      </c>
      <c r="L392" s="28" t="n">
        <v>1</v>
      </c>
      <c r="M392" s="106" t="n">
        <f aca="false">SUM(K392:L392)</f>
        <v>3</v>
      </c>
      <c r="N392" s="105" t="n">
        <v>5</v>
      </c>
      <c r="O392" s="28" t="n">
        <v>7</v>
      </c>
      <c r="P392" s="31" t="n">
        <v>4</v>
      </c>
      <c r="Q392" s="106" t="n">
        <f aca="false">SUM(N392:P392)</f>
        <v>16</v>
      </c>
      <c r="R392" s="107" t="n">
        <v>1</v>
      </c>
      <c r="S392" s="105"/>
      <c r="T392" s="108"/>
      <c r="U392" s="109" t="n">
        <v>3</v>
      </c>
      <c r="V392" s="110" t="n">
        <v>8</v>
      </c>
      <c r="W392" s="111" t="n">
        <v>2</v>
      </c>
      <c r="X392" s="110" t="n">
        <v>3</v>
      </c>
      <c r="Y392" s="111"/>
      <c r="Z392" s="110"/>
      <c r="AA392" s="111" t="n">
        <v>2</v>
      </c>
      <c r="AB392" s="110" t="n">
        <v>2</v>
      </c>
      <c r="AC392" s="111"/>
      <c r="AD392" s="110"/>
      <c r="AE392" s="111" t="n">
        <v>1</v>
      </c>
      <c r="AF392" s="110" t="n">
        <v>1</v>
      </c>
      <c r="AG392" s="112"/>
      <c r="AH392" s="113"/>
      <c r="AI392" s="111" t="n">
        <f aca="false">SUM(S392,U392,W392,Y392,AA392,AC392,AE392,AG392)</f>
        <v>8</v>
      </c>
      <c r="AJ392" s="106" t="n">
        <f aca="false">SUM(T392,V392,X392,Z392,AB392,AD392,AF392,AH392)</f>
        <v>14</v>
      </c>
      <c r="AK392" s="107" t="n">
        <v>1</v>
      </c>
      <c r="AL392" s="107" t="n">
        <v>3</v>
      </c>
      <c r="AM392" s="105"/>
      <c r="AN392" s="28"/>
      <c r="AO392" s="106"/>
      <c r="AP392" s="105"/>
      <c r="AS392" s="24" t="s">
        <v>52</v>
      </c>
      <c r="AT392" s="27" t="n">
        <f aca="false">IF(OR(BE392=BS$60,BE392=BS$61,BE392=BS$62,BE392=BS$63,BE392=BS$64),1,IF(OR(BE392=BS$65,BE392=BS$66,BE392=BS$67,BE392=BS$68,BE392=BS$69),2,3))</f>
        <v>1</v>
      </c>
      <c r="AU392" s="27" t="n">
        <f aca="false">IF(OR(BF392=BS$30,BF392=BS$31,BF392=BS$32,BF392=BS$33),1,IF(BF392=BS$34,2,3))</f>
        <v>1</v>
      </c>
      <c r="AV392" s="27" t="n">
        <f aca="false">IF(BG392="отсутствует",2,1)</f>
        <v>2</v>
      </c>
      <c r="AW392" s="27" t="n">
        <f aca="false">IF(OR(BH392=BS$41,BH392=BS$42),1,IF(OR(BH392=BS$43,BH392=BS$44,BH392=BS$45),2,IF(OR(BH392=BS$46,BH392=BS$47,BH392=BS$48),3,IF(BH392=BS$56,5,IF(BH392=BS$57,6,4)))))</f>
        <v>4</v>
      </c>
      <c r="AX392" s="27" t="n">
        <f aca="false">IF(BI392="отсутствует",2,1)</f>
        <v>1</v>
      </c>
      <c r="AY392" s="24" t="s">
        <v>2789</v>
      </c>
      <c r="AZ392" s="130" t="n">
        <v>1</v>
      </c>
      <c r="BA392" s="130" t="n">
        <v>1</v>
      </c>
      <c r="BD392" s="104" t="s">
        <v>52</v>
      </c>
      <c r="BE392" s="104" t="s">
        <v>120</v>
      </c>
      <c r="BF392" s="104" t="s">
        <v>72</v>
      </c>
      <c r="BG392" s="104" t="s">
        <v>55</v>
      </c>
      <c r="BH392" s="104" t="s">
        <v>173</v>
      </c>
      <c r="BI392" s="104" t="s">
        <v>195</v>
      </c>
      <c r="BJ392" s="104" t="s">
        <v>2789</v>
      </c>
      <c r="BK392" s="24" t="s">
        <v>51</v>
      </c>
    </row>
    <row r="393" s="24" customFormat="true" ht="15" hidden="false" customHeight="false" outlineLevel="0" collapsed="false">
      <c r="A393" s="24" t="s">
        <v>2790</v>
      </c>
      <c r="B393" s="24" t="s">
        <v>104</v>
      </c>
      <c r="C393" s="24" t="s">
        <v>156</v>
      </c>
      <c r="D393" s="24" t="n">
        <v>0</v>
      </c>
      <c r="E393" s="24" t="n">
        <v>0</v>
      </c>
      <c r="F393" s="24" t="n">
        <v>1</v>
      </c>
      <c r="G393" s="24" t="n">
        <v>0</v>
      </c>
      <c r="I393" s="105"/>
      <c r="J393" s="28"/>
      <c r="K393" s="105" t="n">
        <v>1</v>
      </c>
      <c r="L393" s="28"/>
      <c r="M393" s="106" t="n">
        <f aca="false">SUM(K393:L393)</f>
        <v>1</v>
      </c>
      <c r="N393" s="105" t="n">
        <v>1</v>
      </c>
      <c r="O393" s="28" t="n">
        <v>3</v>
      </c>
      <c r="P393" s="31" t="n">
        <v>3</v>
      </c>
      <c r="Q393" s="106" t="n">
        <f aca="false">SUM(N393:P393)</f>
        <v>7</v>
      </c>
      <c r="R393" s="107"/>
      <c r="S393" s="105" t="n">
        <v>1</v>
      </c>
      <c r="T393" s="108" t="n">
        <v>1</v>
      </c>
      <c r="U393" s="109" t="n">
        <v>4</v>
      </c>
      <c r="V393" s="110" t="n">
        <v>6</v>
      </c>
      <c r="W393" s="111"/>
      <c r="X393" s="110"/>
      <c r="Y393" s="111"/>
      <c r="Z393" s="110"/>
      <c r="AA393" s="111" t="n">
        <v>1</v>
      </c>
      <c r="AB393" s="110" t="n">
        <v>1</v>
      </c>
      <c r="AC393" s="111"/>
      <c r="AD393" s="110"/>
      <c r="AE393" s="111" t="n">
        <v>1</v>
      </c>
      <c r="AF393" s="110" t="n">
        <v>1</v>
      </c>
      <c r="AG393" s="112"/>
      <c r="AH393" s="113"/>
      <c r="AI393" s="111" t="n">
        <f aca="false">SUM(S393,U393,W393,Y393,AA393,AC393,AE393,AG393)</f>
        <v>7</v>
      </c>
      <c r="AJ393" s="106" t="n">
        <f aca="false">SUM(T393,V393,X393,Z393,AB393,AD393,AF393,AH393)</f>
        <v>9</v>
      </c>
      <c r="AK393" s="107" t="n">
        <v>2</v>
      </c>
      <c r="AL393" s="107"/>
      <c r="AM393" s="105"/>
      <c r="AN393" s="28"/>
      <c r="AO393" s="106"/>
      <c r="AP393" s="105"/>
      <c r="AS393" s="24" t="s">
        <v>113</v>
      </c>
      <c r="AT393" s="27" t="n">
        <f aca="false">IF(OR(BE393=BS$60,BE393=BS$61,BE393=BS$62,BE393=BS$63,BE393=BS$64),1,IF(OR(BE393=BS$65,BE393=BS$66,BE393=BS$67,BE393=BS$68,BE393=BS$69),2,3))</f>
        <v>2</v>
      </c>
      <c r="AU393" s="27" t="n">
        <f aca="false">IF(OR(BF393=BS$30,BF393=BS$31,BF393=BS$32,BF393=BS$33),1,IF(BF393=BS$34,2,3))</f>
        <v>3</v>
      </c>
      <c r="AV393" s="27" t="n">
        <f aca="false">IF(BG393="отсутствует",2,1)</f>
        <v>2</v>
      </c>
      <c r="AW393" s="27" t="n">
        <f aca="false">IF(OR(BH393=BS$41,BH393=BS$42),1,IF(OR(BH393=BS$43,BH393=BS$44,BH393=BS$45),2,IF(OR(BH393=BS$46,BH393=BS$47,BH393=BS$48),3,IF(BH393=BS$56,5,IF(BH393=BS$57,6,4)))))</f>
        <v>1</v>
      </c>
      <c r="AX393" s="27" t="n">
        <f aca="false">IF(BI393="отсутствует",2,1)</f>
        <v>1</v>
      </c>
      <c r="AY393" s="24" t="s">
        <v>692</v>
      </c>
      <c r="AZ393" s="130" t="n">
        <v>1</v>
      </c>
      <c r="BA393" s="130" t="n">
        <v>1</v>
      </c>
      <c r="BD393" s="104" t="s">
        <v>113</v>
      </c>
      <c r="BE393" s="104" t="s">
        <v>101</v>
      </c>
      <c r="BF393" s="104" t="s">
        <v>54</v>
      </c>
      <c r="BG393" s="104" t="s">
        <v>55</v>
      </c>
      <c r="BH393" s="104" t="s">
        <v>95</v>
      </c>
      <c r="BI393" s="104" t="s">
        <v>102</v>
      </c>
      <c r="BJ393" s="104" t="s">
        <v>692</v>
      </c>
      <c r="BK393" s="24" t="s">
        <v>51</v>
      </c>
    </row>
    <row r="394" s="24" customFormat="true" ht="15" hidden="false" customHeight="false" outlineLevel="0" collapsed="false">
      <c r="A394" s="24" t="s">
        <v>2791</v>
      </c>
      <c r="B394" s="24" t="s">
        <v>208</v>
      </c>
      <c r="C394" s="24" t="s">
        <v>139</v>
      </c>
      <c r="D394" s="24" t="n">
        <v>0</v>
      </c>
      <c r="E394" s="24" t="n">
        <v>0</v>
      </c>
      <c r="F394" s="24" t="n">
        <v>1</v>
      </c>
      <c r="G394" s="24" t="n">
        <v>0</v>
      </c>
      <c r="I394" s="105"/>
      <c r="J394" s="28"/>
      <c r="K394" s="105" t="n">
        <v>2</v>
      </c>
      <c r="L394" s="28" t="n">
        <v>3</v>
      </c>
      <c r="M394" s="106" t="n">
        <f aca="false">SUM(K394:L394)</f>
        <v>5</v>
      </c>
      <c r="N394" s="105" t="n">
        <v>1</v>
      </c>
      <c r="O394" s="28"/>
      <c r="P394" s="31" t="n">
        <v>1</v>
      </c>
      <c r="Q394" s="106" t="n">
        <f aca="false">SUM(N394:P394)</f>
        <v>2</v>
      </c>
      <c r="R394" s="107"/>
      <c r="S394" s="105"/>
      <c r="T394" s="108"/>
      <c r="U394" s="109"/>
      <c r="V394" s="110"/>
      <c r="W394" s="111"/>
      <c r="X394" s="110"/>
      <c r="Y394" s="111"/>
      <c r="Z394" s="110"/>
      <c r="AA394" s="111"/>
      <c r="AB394" s="110"/>
      <c r="AC394" s="111"/>
      <c r="AD394" s="110"/>
      <c r="AE394" s="111"/>
      <c r="AF394" s="110"/>
      <c r="AG394" s="112"/>
      <c r="AH394" s="113"/>
      <c r="AI394" s="111" t="n">
        <f aca="false">SUM(S394,U394,W394,Y394,AA394,AC394,AE394,AG394)</f>
        <v>0</v>
      </c>
      <c r="AJ394" s="106" t="n">
        <f aca="false">SUM(T394,V394,X394,Z394,AB394,AD394,AF394,AH394)</f>
        <v>0</v>
      </c>
      <c r="AK394" s="107"/>
      <c r="AL394" s="107"/>
      <c r="AM394" s="105"/>
      <c r="AN394" s="28"/>
      <c r="AO394" s="106"/>
      <c r="AP394" s="105"/>
      <c r="AS394" s="24" t="s">
        <v>1299</v>
      </c>
      <c r="AT394" s="27" t="n">
        <f aca="false">IF(OR(BE394=BS$60,BE394=BS$61,BE394=BS$62,BE394=BS$63,BE394=BS$64),1,IF(OR(BE394=BS$65,BE394=BS$66,BE394=BS$67,BE394=BS$68,BE394=BS$69),2,3))</f>
        <v>2</v>
      </c>
      <c r="AU394" s="27" t="n">
        <f aca="false">IF(OR(BF394=BS$30,BF394=BS$31,BF394=BS$32,BF394=BS$33),1,IF(BF394=BS$34,2,3))</f>
        <v>1</v>
      </c>
      <c r="AV394" s="27" t="n">
        <f aca="false">IF(BG394="отсутствует",2,1)</f>
        <v>1</v>
      </c>
      <c r="AW394" s="27" t="n">
        <f aca="false">IF(OR(BH394=BS$41,BH394=BS$42),1,IF(OR(BH394=BS$43,BH394=BS$44,BH394=BS$45),2,IF(OR(BH394=BS$46,BH394=BS$47,BH394=BS$48),3,IF(BH394=BS$56,5,IF(BH394=BS$57,6,4)))))</f>
        <v>2</v>
      </c>
      <c r="AX394" s="27" t="n">
        <f aca="false">IF(BI394="отсутствует",2,1)</f>
        <v>1</v>
      </c>
      <c r="AY394" s="24" t="s">
        <v>954</v>
      </c>
      <c r="AZ394" s="130" t="n">
        <v>1</v>
      </c>
      <c r="BA394" s="130" t="n">
        <v>1</v>
      </c>
      <c r="BD394" s="104" t="s">
        <v>1299</v>
      </c>
      <c r="BE394" s="104" t="s">
        <v>63</v>
      </c>
      <c r="BF394" s="104" t="s">
        <v>72</v>
      </c>
      <c r="BG394" s="104" t="s">
        <v>870</v>
      </c>
      <c r="BH394" s="104" t="s">
        <v>477</v>
      </c>
      <c r="BI394" s="104" t="s">
        <v>1998</v>
      </c>
      <c r="BJ394" s="104" t="s">
        <v>954</v>
      </c>
      <c r="BK394" s="24" t="s">
        <v>51</v>
      </c>
    </row>
    <row r="395" s="24" customFormat="true" ht="15" hidden="false" customHeight="false" outlineLevel="0" collapsed="false">
      <c r="A395" s="24" t="s">
        <v>2792</v>
      </c>
      <c r="B395" s="24" t="s">
        <v>2793</v>
      </c>
      <c r="C395" s="24" t="s">
        <v>2794</v>
      </c>
      <c r="D395" s="24" t="n">
        <v>0</v>
      </c>
      <c r="E395" s="24" t="n">
        <v>0</v>
      </c>
      <c r="F395" s="24" t="n">
        <v>1</v>
      </c>
      <c r="G395" s="24" t="n">
        <v>1</v>
      </c>
      <c r="H395" s="24" t="n">
        <v>1</v>
      </c>
      <c r="I395" s="105"/>
      <c r="J395" s="28"/>
      <c r="K395" s="105" t="n">
        <v>3</v>
      </c>
      <c r="L395" s="28" t="n">
        <v>1</v>
      </c>
      <c r="M395" s="106" t="n">
        <f aca="false">SUM(K395:L395)</f>
        <v>4</v>
      </c>
      <c r="N395" s="105" t="n">
        <v>3</v>
      </c>
      <c r="O395" s="28" t="n">
        <v>2</v>
      </c>
      <c r="P395" s="31" t="n">
        <v>1</v>
      </c>
      <c r="Q395" s="106" t="n">
        <f aca="false">SUM(N395:P395)</f>
        <v>6</v>
      </c>
      <c r="R395" s="107" t="n">
        <v>5</v>
      </c>
      <c r="S395" s="105"/>
      <c r="T395" s="108"/>
      <c r="U395" s="109"/>
      <c r="V395" s="110"/>
      <c r="W395" s="111"/>
      <c r="X395" s="110"/>
      <c r="Y395" s="111"/>
      <c r="Z395" s="110"/>
      <c r="AA395" s="111"/>
      <c r="AB395" s="110"/>
      <c r="AC395" s="111"/>
      <c r="AD395" s="110"/>
      <c r="AE395" s="111"/>
      <c r="AF395" s="110"/>
      <c r="AG395" s="112"/>
      <c r="AH395" s="113"/>
      <c r="AI395" s="111" t="n">
        <f aca="false">SUM(S395,U395,W395,Y395,AA395,AC395,AE395,AG395)</f>
        <v>0</v>
      </c>
      <c r="AJ395" s="106" t="n">
        <f aca="false">SUM(T395,V395,X395,Z395,AB395,AD395,AF395,AH395)</f>
        <v>0</v>
      </c>
      <c r="AK395" s="107"/>
      <c r="AL395" s="107"/>
      <c r="AM395" s="105"/>
      <c r="AN395" s="28"/>
      <c r="AO395" s="106"/>
      <c r="AP395" s="105"/>
      <c r="AS395" s="24" t="s">
        <v>52</v>
      </c>
      <c r="AT395" s="27" t="n">
        <f aca="false">IF(OR(BE395=BS$60,BE395=BS$61,BE395=BS$62,BE395=BS$63,BE395=BS$64),1,IF(OR(BE395=BS$65,BE395=BS$66,BE395=BS$67,BE395=BS$68,BE395=BS$69),2,3))</f>
        <v>1</v>
      </c>
      <c r="AU395" s="27" t="n">
        <f aca="false">IF(OR(BF395=BS$30,BF395=BS$31,BF395=BS$32,BF395=BS$33),1,IF(BF395=BS$34,2,3))</f>
        <v>1</v>
      </c>
      <c r="AV395" s="27" t="n">
        <f aca="false">IF(BG395="отсутствует",2,1)</f>
        <v>1</v>
      </c>
      <c r="AW395" s="27" t="n">
        <f aca="false">IF(OR(BH395=BS$41,BH395=BS$42),1,IF(OR(BH395=BS$43,BH395=BS$44,BH395=BS$45),2,IF(OR(BH395=BS$46,BH395=BS$47,BH395=BS$48),3,IF(BH395=BS$56,5,IF(BH395=BS$57,6,4)))))</f>
        <v>4</v>
      </c>
      <c r="AX395" s="27" t="n">
        <f aca="false">IF(BI395="отсутствует",2,1)</f>
        <v>1</v>
      </c>
      <c r="AY395" s="24" t="s">
        <v>1365</v>
      </c>
      <c r="AZ395" s="130" t="n">
        <v>1</v>
      </c>
      <c r="BA395" s="130" t="n">
        <v>1</v>
      </c>
      <c r="BD395" s="104" t="s">
        <v>52</v>
      </c>
      <c r="BE395" s="104" t="s">
        <v>107</v>
      </c>
      <c r="BF395" s="104" t="s">
        <v>72</v>
      </c>
      <c r="BG395" s="104" t="s">
        <v>1070</v>
      </c>
      <c r="BH395" s="104" t="s">
        <v>2359</v>
      </c>
      <c r="BI395" s="104" t="s">
        <v>2795</v>
      </c>
      <c r="BJ395" s="104" t="s">
        <v>1365</v>
      </c>
      <c r="BK395" s="24" t="s">
        <v>51</v>
      </c>
    </row>
    <row r="396" s="24" customFormat="true" ht="15" hidden="false" customHeight="false" outlineLevel="0" collapsed="false">
      <c r="A396" s="24" t="s">
        <v>2796</v>
      </c>
      <c r="B396" s="24" t="s">
        <v>198</v>
      </c>
      <c r="C396" s="24" t="s">
        <v>589</v>
      </c>
      <c r="D396" s="24" t="n">
        <v>0</v>
      </c>
      <c r="E396" s="24" t="n">
        <v>0</v>
      </c>
      <c r="F396" s="24" t="n">
        <v>1</v>
      </c>
      <c r="G396" s="24" t="n">
        <v>0</v>
      </c>
      <c r="I396" s="105"/>
      <c r="J396" s="28"/>
      <c r="K396" s="105"/>
      <c r="L396" s="28"/>
      <c r="M396" s="106" t="n">
        <f aca="false">SUM(K396:L396)</f>
        <v>0</v>
      </c>
      <c r="N396" s="105" t="n">
        <v>2</v>
      </c>
      <c r="O396" s="28" t="n">
        <v>9</v>
      </c>
      <c r="P396" s="31" t="n">
        <v>3</v>
      </c>
      <c r="Q396" s="106" t="n">
        <f aca="false">SUM(N396:P396)</f>
        <v>14</v>
      </c>
      <c r="R396" s="107"/>
      <c r="S396" s="105" t="n">
        <v>1</v>
      </c>
      <c r="T396" s="108" t="n">
        <v>1</v>
      </c>
      <c r="U396" s="109" t="n">
        <v>3</v>
      </c>
      <c r="V396" s="110" t="n">
        <v>3</v>
      </c>
      <c r="W396" s="111"/>
      <c r="X396" s="110"/>
      <c r="Y396" s="111"/>
      <c r="Z396" s="110"/>
      <c r="AA396" s="111" t="n">
        <v>1</v>
      </c>
      <c r="AB396" s="110" t="n">
        <v>1</v>
      </c>
      <c r="AC396" s="111" t="n">
        <v>1</v>
      </c>
      <c r="AD396" s="110" t="n">
        <v>1</v>
      </c>
      <c r="AE396" s="111"/>
      <c r="AF396" s="110"/>
      <c r="AG396" s="112"/>
      <c r="AH396" s="113"/>
      <c r="AI396" s="111" t="n">
        <f aca="false">SUM(S396,U396,W396,Y396,AA396,AC396,AE396,AG396)</f>
        <v>6</v>
      </c>
      <c r="AJ396" s="106" t="n">
        <f aca="false">SUM(T396,V396,X396,Z396,AB396,AD396,AF396,AH396)</f>
        <v>6</v>
      </c>
      <c r="AK396" s="107" t="n">
        <v>6</v>
      </c>
      <c r="AL396" s="107" t="n">
        <v>3</v>
      </c>
      <c r="AM396" s="105"/>
      <c r="AN396" s="28"/>
      <c r="AO396" s="106"/>
      <c r="AP396" s="105"/>
      <c r="AS396" s="24" t="s">
        <v>1878</v>
      </c>
      <c r="AT396" s="27" t="n">
        <f aca="false">IF(OR(BE396=BS$60,BE396=BS$61,BE396=BS$62,BE396=BS$63,BE396=BS$64),1,IF(OR(BE396=BS$65,BE396=BS$66,BE396=BS$67,BE396=BS$68,BE396=BS$69),2,3))</f>
        <v>3</v>
      </c>
      <c r="AU396" s="27" t="n">
        <f aca="false">IF(OR(BF396=BS$30,BF396=BS$31,BF396=BS$32,BF396=BS$33),1,IF(BF396=BS$34,2,3))</f>
        <v>3</v>
      </c>
      <c r="AV396" s="27" t="n">
        <f aca="false">IF(BG396="отсутствует",2,1)</f>
        <v>2</v>
      </c>
      <c r="AW396" s="27" t="n">
        <f aca="false">IF(OR(BH396=BS$41,BH396=BS$42),1,IF(OR(BH396=BS$43,BH396=BS$44,BH396=BS$45),2,IF(OR(BH396=BS$46,BH396=BS$47,BH396=BS$48),3,IF(BH396=BS$56,5,IF(BH396=BS$57,6,4)))))</f>
        <v>4</v>
      </c>
      <c r="AX396" s="27" t="n">
        <f aca="false">IF(BI396="отсутствует",2,1)</f>
        <v>1</v>
      </c>
      <c r="AY396" s="24" t="s">
        <v>374</v>
      </c>
      <c r="AZ396" s="130" t="n">
        <v>1</v>
      </c>
      <c r="BA396" s="130" t="n">
        <v>1</v>
      </c>
      <c r="BD396" s="104" t="s">
        <v>1878</v>
      </c>
      <c r="BE396" s="104" t="s">
        <v>193</v>
      </c>
      <c r="BF396" s="104" t="s">
        <v>54</v>
      </c>
      <c r="BG396" s="104" t="s">
        <v>55</v>
      </c>
      <c r="BH396" s="104" t="s">
        <v>2797</v>
      </c>
      <c r="BI396" s="104" t="s">
        <v>102</v>
      </c>
      <c r="BJ396" s="104" t="s">
        <v>374</v>
      </c>
      <c r="BK396" s="24" t="s">
        <v>51</v>
      </c>
    </row>
    <row r="397" s="24" customFormat="true" ht="15" hidden="false" customHeight="false" outlineLevel="0" collapsed="false">
      <c r="A397" s="24" t="s">
        <v>2798</v>
      </c>
      <c r="B397" s="24" t="s">
        <v>160</v>
      </c>
      <c r="C397" s="24" t="s">
        <v>258</v>
      </c>
      <c r="D397" s="24" t="n">
        <v>0</v>
      </c>
      <c r="E397" s="24" t="n">
        <v>0</v>
      </c>
      <c r="F397" s="24" t="n">
        <v>1</v>
      </c>
      <c r="G397" s="24" t="n">
        <v>0</v>
      </c>
      <c r="I397" s="105"/>
      <c r="J397" s="28"/>
      <c r="K397" s="105" t="n">
        <v>2</v>
      </c>
      <c r="L397" s="28" t="n">
        <v>2</v>
      </c>
      <c r="M397" s="106" t="n">
        <f aca="false">SUM(K397:L397)</f>
        <v>4</v>
      </c>
      <c r="N397" s="105" t="n">
        <v>3</v>
      </c>
      <c r="O397" s="28" t="n">
        <v>3</v>
      </c>
      <c r="P397" s="31" t="n">
        <v>2</v>
      </c>
      <c r="Q397" s="106" t="n">
        <f aca="false">SUM(N397:P397)</f>
        <v>8</v>
      </c>
      <c r="R397" s="107"/>
      <c r="S397" s="105" t="n">
        <v>2</v>
      </c>
      <c r="T397" s="108" t="n">
        <v>2</v>
      </c>
      <c r="U397" s="109" t="n">
        <v>8</v>
      </c>
      <c r="V397" s="110" t="n">
        <v>10</v>
      </c>
      <c r="W397" s="111" t="n">
        <v>2</v>
      </c>
      <c r="X397" s="110" t="n">
        <v>2</v>
      </c>
      <c r="Y397" s="111"/>
      <c r="Z397" s="110"/>
      <c r="AA397" s="111" t="n">
        <v>2</v>
      </c>
      <c r="AB397" s="110" t="n">
        <v>2</v>
      </c>
      <c r="AC397" s="111"/>
      <c r="AD397" s="110"/>
      <c r="AE397" s="111"/>
      <c r="AF397" s="110"/>
      <c r="AG397" s="112"/>
      <c r="AH397" s="113"/>
      <c r="AI397" s="111" t="n">
        <f aca="false">SUM(S397,U397,W397,Y397,AA397,AC397,AE397,AG397)</f>
        <v>14</v>
      </c>
      <c r="AJ397" s="106" t="n">
        <f aca="false">SUM(T397,V397,X397,Z397,AB397,AD397,AF397,AH397)</f>
        <v>16</v>
      </c>
      <c r="AK397" s="107" t="n">
        <v>7</v>
      </c>
      <c r="AL397" s="107"/>
      <c r="AM397" s="105"/>
      <c r="AN397" s="28"/>
      <c r="AO397" s="106"/>
      <c r="AP397" s="105"/>
      <c r="AS397" s="24" t="s">
        <v>2232</v>
      </c>
      <c r="AT397" s="27" t="n">
        <f aca="false">IF(OR(BE397=BS$60,BE397=BS$61,BE397=BS$62,BE397=BS$63,BE397=BS$64),1,IF(OR(BE397=BS$65,BE397=BS$66,BE397=BS$67,BE397=BS$68,BE397=BS$69),2,3))</f>
        <v>3</v>
      </c>
      <c r="AU397" s="27" t="n">
        <f aca="false">IF(OR(BF397=BS$30,BF397=BS$31,BF397=BS$32,BF397=BS$33),1,IF(BF397=BS$34,2,3))</f>
        <v>3</v>
      </c>
      <c r="AV397" s="27" t="n">
        <f aca="false">IF(BG397="отсутствует",2,1)</f>
        <v>1</v>
      </c>
      <c r="AW397" s="27" t="n">
        <f aca="false">IF(OR(BH397=BS$41,BH397=BS$42),1,IF(OR(BH397=BS$43,BH397=BS$44,BH397=BS$45),2,IF(OR(BH397=BS$46,BH397=BS$47,BH397=BS$48),3,IF(BH397=BS$56,5,IF(BH397=BS$57,6,4)))))</f>
        <v>2</v>
      </c>
      <c r="AX397" s="27" t="n">
        <f aca="false">IF(BI397="отсутствует",2,1)</f>
        <v>1</v>
      </c>
      <c r="AY397" s="24" t="s">
        <v>200</v>
      </c>
      <c r="AZ397" s="130" t="n">
        <v>1</v>
      </c>
      <c r="BA397" s="130" t="n">
        <v>1</v>
      </c>
      <c r="BD397" s="104" t="s">
        <v>2232</v>
      </c>
      <c r="BE397" s="104" t="s">
        <v>193</v>
      </c>
      <c r="BF397" s="104" t="s">
        <v>137</v>
      </c>
      <c r="BG397" s="104" t="s">
        <v>114</v>
      </c>
      <c r="BH397" s="104" t="s">
        <v>310</v>
      </c>
      <c r="BI397" s="104" t="s">
        <v>2799</v>
      </c>
      <c r="BJ397" s="104" t="s">
        <v>200</v>
      </c>
      <c r="BK397" s="24" t="s">
        <v>51</v>
      </c>
    </row>
    <row r="398" s="24" customFormat="true" ht="15" hidden="false" customHeight="false" outlineLevel="0" collapsed="false">
      <c r="A398" s="24" t="s">
        <v>1085</v>
      </c>
      <c r="B398" s="24" t="s">
        <v>2800</v>
      </c>
      <c r="C398" s="24" t="s">
        <v>2801</v>
      </c>
      <c r="D398" s="24" t="n">
        <v>0</v>
      </c>
      <c r="E398" s="24" t="n">
        <v>0</v>
      </c>
      <c r="F398" s="24" t="n">
        <v>1</v>
      </c>
      <c r="G398" s="24" t="n">
        <v>0</v>
      </c>
      <c r="I398" s="105"/>
      <c r="J398" s="28"/>
      <c r="K398" s="105" t="n">
        <v>4</v>
      </c>
      <c r="L398" s="28" t="n">
        <v>1</v>
      </c>
      <c r="M398" s="106" t="n">
        <f aca="false">SUM(K398:L398)</f>
        <v>5</v>
      </c>
      <c r="N398" s="105" t="n">
        <v>1</v>
      </c>
      <c r="O398" s="28" t="n">
        <v>4</v>
      </c>
      <c r="P398" s="31"/>
      <c r="Q398" s="106" t="n">
        <f aca="false">SUM(N398:P398)</f>
        <v>5</v>
      </c>
      <c r="R398" s="107" t="n">
        <v>2</v>
      </c>
      <c r="S398" s="105"/>
      <c r="T398" s="108"/>
      <c r="U398" s="109" t="n">
        <v>1</v>
      </c>
      <c r="V398" s="110" t="n">
        <v>1</v>
      </c>
      <c r="W398" s="111"/>
      <c r="X398" s="110"/>
      <c r="Y398" s="111"/>
      <c r="Z398" s="110"/>
      <c r="AA398" s="111" t="n">
        <v>1</v>
      </c>
      <c r="AB398" s="110" t="n">
        <v>1</v>
      </c>
      <c r="AC398" s="111"/>
      <c r="AD398" s="110"/>
      <c r="AE398" s="111"/>
      <c r="AF398" s="110"/>
      <c r="AG398" s="112"/>
      <c r="AH398" s="113"/>
      <c r="AI398" s="111" t="n">
        <f aca="false">SUM(S398,U398,W398,Y398,AA398,AC398,AE398,AG398)</f>
        <v>2</v>
      </c>
      <c r="AJ398" s="106" t="n">
        <f aca="false">SUM(T398,V398,X398,Z398,AB398,AD398,AF398,AH398)</f>
        <v>2</v>
      </c>
      <c r="AK398" s="107"/>
      <c r="AL398" s="107"/>
      <c r="AM398" s="105"/>
      <c r="AN398" s="28"/>
      <c r="AO398" s="106"/>
      <c r="AP398" s="105"/>
      <c r="AS398" s="24" t="s">
        <v>52</v>
      </c>
      <c r="AT398" s="27" t="n">
        <f aca="false">IF(OR(BE398=BS$60,BE398=BS$61,BE398=BS$62,BE398=BS$63,BE398=BS$64),1,IF(OR(BE398=BS$65,BE398=BS$66,BE398=BS$67,BE398=BS$68,BE398=BS$69),2,3))</f>
        <v>1</v>
      </c>
      <c r="AU398" s="27" t="n">
        <f aca="false">IF(OR(BF398=BS$30,BF398=BS$31,BF398=BS$32,BF398=BS$33),1,IF(BF398=BS$34,2,3))</f>
        <v>1</v>
      </c>
      <c r="AV398" s="27" t="n">
        <f aca="false">IF(BG398="отсутствует",2,1)</f>
        <v>2</v>
      </c>
      <c r="AW398" s="27" t="n">
        <f aca="false">IF(OR(BH398=BS$41,BH398=BS$42),1,IF(OR(BH398=BS$43,BH398=BS$44,BH398=BS$45),2,IF(OR(BH398=BS$46,BH398=BS$47,BH398=BS$48),3,IF(BH398=BS$56,5,IF(BH398=BS$57,6,4)))))</f>
        <v>4</v>
      </c>
      <c r="AX398" s="27" t="n">
        <f aca="false">IF(BI398="отсутствует",2,1)</f>
        <v>1</v>
      </c>
      <c r="AY398" s="24" t="s">
        <v>718</v>
      </c>
      <c r="AZ398" s="130" t="n">
        <v>3</v>
      </c>
      <c r="BA398" s="130" t="n">
        <v>3</v>
      </c>
      <c r="BD398" s="104" t="s">
        <v>52</v>
      </c>
      <c r="BE398" s="104" t="s">
        <v>392</v>
      </c>
      <c r="BF398" s="104" t="s">
        <v>72</v>
      </c>
      <c r="BG398" s="104" t="s">
        <v>55</v>
      </c>
      <c r="BH398" s="104" t="s">
        <v>2802</v>
      </c>
      <c r="BI398" s="104" t="s">
        <v>142</v>
      </c>
      <c r="BJ398" s="104" t="s">
        <v>718</v>
      </c>
      <c r="BK398" s="24" t="s">
        <v>51</v>
      </c>
    </row>
    <row r="399" s="24" customFormat="true" ht="15" hidden="false" customHeight="false" outlineLevel="0" collapsed="false">
      <c r="A399" s="24" t="s">
        <v>2002</v>
      </c>
      <c r="B399" s="24" t="s">
        <v>61</v>
      </c>
      <c r="C399" s="24" t="s">
        <v>729</v>
      </c>
      <c r="D399" s="24" t="n">
        <v>0</v>
      </c>
      <c r="E399" s="24" t="n">
        <v>1</v>
      </c>
      <c r="F399" s="24" t="n">
        <v>1</v>
      </c>
      <c r="G399" s="24" t="n">
        <v>1</v>
      </c>
      <c r="H399" s="24" t="n">
        <v>1</v>
      </c>
      <c r="I399" s="105"/>
      <c r="J399" s="28"/>
      <c r="K399" s="105" t="n">
        <v>3</v>
      </c>
      <c r="L399" s="28" t="n">
        <v>2</v>
      </c>
      <c r="M399" s="106" t="n">
        <f aca="false">SUM(K399:L399)</f>
        <v>5</v>
      </c>
      <c r="N399" s="105" t="n">
        <v>2</v>
      </c>
      <c r="O399" s="28"/>
      <c r="P399" s="31"/>
      <c r="Q399" s="106" t="n">
        <f aca="false">SUM(N399:P399)</f>
        <v>2</v>
      </c>
      <c r="R399" s="107"/>
      <c r="S399" s="105"/>
      <c r="T399" s="108"/>
      <c r="U399" s="109" t="n">
        <v>1</v>
      </c>
      <c r="V399" s="110" t="n">
        <v>2</v>
      </c>
      <c r="W399" s="111"/>
      <c r="X399" s="110"/>
      <c r="Y399" s="111"/>
      <c r="Z399" s="110"/>
      <c r="AA399" s="111"/>
      <c r="AB399" s="110"/>
      <c r="AC399" s="111"/>
      <c r="AD399" s="110"/>
      <c r="AE399" s="111"/>
      <c r="AF399" s="110"/>
      <c r="AG399" s="112"/>
      <c r="AH399" s="113"/>
      <c r="AI399" s="111" t="n">
        <f aca="false">SUM(S399,U399,W399,Y399,AA399,AC399,AE399,AG399)</f>
        <v>1</v>
      </c>
      <c r="AJ399" s="106" t="n">
        <f aca="false">SUM(T399,V399,X399,Z399,AB399,AD399,AF399,AH399)</f>
        <v>2</v>
      </c>
      <c r="AK399" s="107"/>
      <c r="AL399" s="107"/>
      <c r="AM399" s="105"/>
      <c r="AN399" s="28"/>
      <c r="AO399" s="106"/>
      <c r="AP399" s="105"/>
      <c r="AS399" s="24" t="s">
        <v>52</v>
      </c>
      <c r="AT399" s="27" t="n">
        <f aca="false">IF(OR(BE399=BS$60,BE399=BS$61,BE399=BS$62,BE399=BS$63,BE399=BS$64),1,IF(OR(BE399=BS$65,BE399=BS$66,BE399=BS$67,BE399=BS$68,BE399=BS$69),2,3))</f>
        <v>1</v>
      </c>
      <c r="AU399" s="27" t="n">
        <f aca="false">IF(OR(BF399=BS$30,BF399=BS$31,BF399=BS$32,BF399=BS$33),1,IF(BF399=BS$34,2,3))</f>
        <v>1</v>
      </c>
      <c r="AV399" s="27" t="n">
        <f aca="false">IF(BG399="отсутствует",2,1)</f>
        <v>1</v>
      </c>
      <c r="AW399" s="27" t="n">
        <f aca="false">IF(OR(BH399=BS$41,BH399=BS$42),1,IF(OR(BH399=BS$43,BH399=BS$44,BH399=BS$45),2,IF(OR(BH399=BS$46,BH399=BS$47,BH399=BS$48),3,IF(BH399=BS$56,5,IF(BH399=BS$57,6,4)))))</f>
        <v>4</v>
      </c>
      <c r="AX399" s="27" t="n">
        <f aca="false">IF(BI399="отсутствует",2,1)</f>
        <v>1</v>
      </c>
      <c r="AY399" s="24" t="s">
        <v>143</v>
      </c>
      <c r="AZ399" s="130" t="n">
        <v>1</v>
      </c>
      <c r="BA399" s="130" t="n">
        <v>1</v>
      </c>
      <c r="BD399" s="104" t="s">
        <v>52</v>
      </c>
      <c r="BE399" s="104" t="s">
        <v>107</v>
      </c>
      <c r="BF399" s="104" t="s">
        <v>72</v>
      </c>
      <c r="BG399" s="104" t="s">
        <v>2003</v>
      </c>
      <c r="BH399" s="104" t="s">
        <v>459</v>
      </c>
      <c r="BI399" s="104" t="s">
        <v>123</v>
      </c>
      <c r="BJ399" s="104" t="s">
        <v>143</v>
      </c>
      <c r="BK399" s="24" t="s">
        <v>51</v>
      </c>
    </row>
    <row r="400" s="24" customFormat="true" ht="15" hidden="false" customHeight="false" outlineLevel="0" collapsed="false">
      <c r="A400" s="24" t="s">
        <v>2803</v>
      </c>
      <c r="B400" s="24" t="s">
        <v>138</v>
      </c>
      <c r="C400" s="24" t="s">
        <v>252</v>
      </c>
      <c r="D400" s="24" t="n">
        <v>0</v>
      </c>
      <c r="E400" s="24" t="n">
        <v>0</v>
      </c>
      <c r="F400" s="24" t="n">
        <v>1</v>
      </c>
      <c r="G400" s="24" t="n">
        <v>0</v>
      </c>
      <c r="I400" s="105"/>
      <c r="J400" s="28"/>
      <c r="K400" s="105" t="n">
        <v>1</v>
      </c>
      <c r="L400" s="28"/>
      <c r="M400" s="106" t="n">
        <f aca="false">SUM(K400:L400)</f>
        <v>1</v>
      </c>
      <c r="N400" s="105" t="n">
        <v>10</v>
      </c>
      <c r="O400" s="28" t="n">
        <v>5</v>
      </c>
      <c r="P400" s="31" t="n">
        <v>2</v>
      </c>
      <c r="Q400" s="106" t="n">
        <f aca="false">SUM(N400:P400)</f>
        <v>17</v>
      </c>
      <c r="R400" s="107"/>
      <c r="S400" s="105"/>
      <c r="T400" s="108"/>
      <c r="U400" s="109" t="n">
        <v>1</v>
      </c>
      <c r="V400" s="110" t="n">
        <v>1</v>
      </c>
      <c r="W400" s="111"/>
      <c r="X400" s="110"/>
      <c r="Y400" s="111"/>
      <c r="Z400" s="110"/>
      <c r="AA400" s="111"/>
      <c r="AB400" s="110"/>
      <c r="AC400" s="111"/>
      <c r="AD400" s="110"/>
      <c r="AE400" s="111" t="n">
        <v>1</v>
      </c>
      <c r="AF400" s="110" t="n">
        <v>1</v>
      </c>
      <c r="AG400" s="112"/>
      <c r="AH400" s="113"/>
      <c r="AI400" s="111" t="n">
        <f aca="false">SUM(S400,U400,W400,Y400,AA400,AC400,AE400,AG400)</f>
        <v>2</v>
      </c>
      <c r="AJ400" s="106" t="n">
        <f aca="false">SUM(T400,V400,X400,Z400,AB400,AD400,AF400,AH400)</f>
        <v>2</v>
      </c>
      <c r="AK400" s="107" t="n">
        <v>1</v>
      </c>
      <c r="AL400" s="107"/>
      <c r="AM400" s="105"/>
      <c r="AN400" s="28"/>
      <c r="AO400" s="106"/>
      <c r="AP400" s="105"/>
      <c r="AS400" s="24" t="s">
        <v>113</v>
      </c>
      <c r="AT400" s="27" t="n">
        <f aca="false">IF(OR(BE400=BS$60,BE400=BS$61,BE400=BS$62,BE400=BS$63,BE400=BS$64),1,IF(OR(BE400=BS$65,BE400=BS$66,BE400=BS$67,BE400=BS$68,BE400=BS$69),2,3))</f>
        <v>2</v>
      </c>
      <c r="AU400" s="27" t="n">
        <f aca="false">IF(OR(BF400=BS$30,BF400=BS$31,BF400=BS$32,BF400=BS$33),1,IF(BF400=BS$34,2,3))</f>
        <v>3</v>
      </c>
      <c r="AV400" s="27" t="n">
        <f aca="false">IF(BG400="отсутствует",2,1)</f>
        <v>2</v>
      </c>
      <c r="AW400" s="27" t="n">
        <f aca="false">IF(OR(BH400=BS$41,BH400=BS$42),1,IF(OR(BH400=BS$43,BH400=BS$44,BH400=BS$45),2,IF(OR(BH400=BS$46,BH400=BS$47,BH400=BS$48),3,IF(BH400=BS$56,5,IF(BH400=BS$57,6,4)))))</f>
        <v>1</v>
      </c>
      <c r="AX400" s="27" t="n">
        <f aca="false">IF(BI400="отсутствует",2,1)</f>
        <v>1</v>
      </c>
      <c r="AY400" s="24" t="s">
        <v>143</v>
      </c>
      <c r="AZ400" s="130" t="n">
        <v>1</v>
      </c>
      <c r="BA400" s="130" t="n">
        <v>1</v>
      </c>
      <c r="BD400" s="104" t="s">
        <v>113</v>
      </c>
      <c r="BE400" s="104" t="s">
        <v>101</v>
      </c>
      <c r="BF400" s="104" t="s">
        <v>54</v>
      </c>
      <c r="BG400" s="104" t="s">
        <v>55</v>
      </c>
      <c r="BH400" s="104" t="s">
        <v>95</v>
      </c>
      <c r="BI400" s="104" t="s">
        <v>102</v>
      </c>
      <c r="BJ400" s="104" t="s">
        <v>143</v>
      </c>
      <c r="BK400" s="24" t="s">
        <v>51</v>
      </c>
    </row>
    <row r="401" s="24" customFormat="true" ht="15" hidden="false" customHeight="false" outlineLevel="0" collapsed="false">
      <c r="A401" s="24" t="s">
        <v>1097</v>
      </c>
      <c r="B401" s="24" t="s">
        <v>1098</v>
      </c>
      <c r="C401" s="24" t="s">
        <v>1099</v>
      </c>
      <c r="D401" s="24" t="n">
        <v>1</v>
      </c>
      <c r="E401" s="24" t="n">
        <v>1</v>
      </c>
      <c r="F401" s="24" t="n">
        <v>1</v>
      </c>
      <c r="G401" s="24" t="n">
        <v>1</v>
      </c>
      <c r="H401" s="24" t="n">
        <v>1</v>
      </c>
      <c r="I401" s="105"/>
      <c r="J401" s="28"/>
      <c r="K401" s="105" t="n">
        <v>1</v>
      </c>
      <c r="L401" s="28" t="n">
        <v>1</v>
      </c>
      <c r="M401" s="106" t="n">
        <f aca="false">SUM(K401:L401)</f>
        <v>2</v>
      </c>
      <c r="N401" s="105" t="n">
        <v>1</v>
      </c>
      <c r="O401" s="28" t="n">
        <v>6</v>
      </c>
      <c r="P401" s="31" t="n">
        <v>1</v>
      </c>
      <c r="Q401" s="106" t="n">
        <f aca="false">SUM(N401:P401)</f>
        <v>8</v>
      </c>
      <c r="R401" s="107"/>
      <c r="S401" s="105"/>
      <c r="T401" s="108"/>
      <c r="U401" s="109" t="n">
        <v>1</v>
      </c>
      <c r="V401" s="110" t="n">
        <v>1</v>
      </c>
      <c r="W401" s="111"/>
      <c r="X401" s="110"/>
      <c r="Y401" s="111"/>
      <c r="Z401" s="110"/>
      <c r="AA401" s="111"/>
      <c r="AB401" s="110"/>
      <c r="AC401" s="111" t="n">
        <v>1</v>
      </c>
      <c r="AD401" s="110" t="n">
        <v>1</v>
      </c>
      <c r="AE401" s="111"/>
      <c r="AF401" s="110"/>
      <c r="AG401" s="112"/>
      <c r="AH401" s="113"/>
      <c r="AI401" s="111" t="n">
        <f aca="false">SUM(S401,U401,W401,Y401,AA401,AC401,AE401,AG401)</f>
        <v>2</v>
      </c>
      <c r="AJ401" s="106" t="n">
        <f aca="false">SUM(T401,V401,X401,Z401,AB401,AD401,AF401,AH401)</f>
        <v>2</v>
      </c>
      <c r="AK401" s="107"/>
      <c r="AL401" s="107"/>
      <c r="AM401" s="105"/>
      <c r="AN401" s="28"/>
      <c r="AO401" s="106"/>
      <c r="AP401" s="105"/>
      <c r="AS401" s="24" t="s">
        <v>52</v>
      </c>
      <c r="AT401" s="27" t="n">
        <f aca="false">IF(OR(BE401=BS$60,BE401=BS$61,BE401=BS$62,BE401=BS$63,BE401=BS$64),1,IF(OR(BE401=BS$65,BE401=BS$66,BE401=BS$67,BE401=BS$68,BE401=BS$69),2,3))</f>
        <v>2</v>
      </c>
      <c r="AU401" s="27" t="n">
        <f aca="false">IF(OR(BF401=BS$30,BF401=BS$31,BF401=BS$32,BF401=BS$33),1,IF(BF401=BS$34,2,3))</f>
        <v>1</v>
      </c>
      <c r="AV401" s="27" t="n">
        <f aca="false">IF(BG401="отсутствует",2,1)</f>
        <v>2</v>
      </c>
      <c r="AW401" s="27" t="n">
        <f aca="false">IF(OR(BH401=BS$41,BH401=BS$42),1,IF(OR(BH401=BS$43,BH401=BS$44,BH401=BS$45),2,IF(OR(BH401=BS$46,BH401=BS$47,BH401=BS$48),3,IF(BH401=BS$56,5,IF(BH401=BS$57,6,4)))))</f>
        <v>4</v>
      </c>
      <c r="AX401" s="27" t="n">
        <f aca="false">IF(BI401="отсутствует",2,1)</f>
        <v>1</v>
      </c>
      <c r="AY401" s="24" t="s">
        <v>124</v>
      </c>
      <c r="AZ401" s="130" t="n">
        <v>3</v>
      </c>
      <c r="BA401" s="130" t="n">
        <v>3</v>
      </c>
      <c r="BD401" s="104" t="s">
        <v>52</v>
      </c>
      <c r="BE401" s="104" t="s">
        <v>226</v>
      </c>
      <c r="BF401" s="104" t="s">
        <v>72</v>
      </c>
      <c r="BG401" s="104" t="s">
        <v>55</v>
      </c>
      <c r="BH401" s="104" t="s">
        <v>319</v>
      </c>
      <c r="BI401" s="104" t="s">
        <v>142</v>
      </c>
      <c r="BJ401" s="104" t="s">
        <v>124</v>
      </c>
      <c r="BK401" s="24" t="s">
        <v>51</v>
      </c>
    </row>
    <row r="402" s="24" customFormat="true" ht="15" hidden="false" customHeight="false" outlineLevel="0" collapsed="false">
      <c r="A402" s="24" t="s">
        <v>2804</v>
      </c>
      <c r="B402" s="24" t="s">
        <v>1275</v>
      </c>
      <c r="C402" s="24" t="s">
        <v>1539</v>
      </c>
      <c r="D402" s="24" t="n">
        <v>0</v>
      </c>
      <c r="E402" s="24" t="n">
        <v>0</v>
      </c>
      <c r="F402" s="24" t="n">
        <v>1</v>
      </c>
      <c r="G402" s="24" t="n">
        <v>0</v>
      </c>
      <c r="I402" s="105"/>
      <c r="J402" s="28"/>
      <c r="K402" s="105" t="n">
        <v>5</v>
      </c>
      <c r="L402" s="28" t="n">
        <v>1</v>
      </c>
      <c r="M402" s="106" t="n">
        <f aca="false">SUM(K402:L402)</f>
        <v>6</v>
      </c>
      <c r="N402" s="105" t="n">
        <v>4</v>
      </c>
      <c r="O402" s="28" t="n">
        <v>4</v>
      </c>
      <c r="P402" s="31"/>
      <c r="Q402" s="106" t="n">
        <f aca="false">SUM(N402:P402)</f>
        <v>8</v>
      </c>
      <c r="R402" s="107" t="n">
        <v>4</v>
      </c>
      <c r="S402" s="105"/>
      <c r="T402" s="108"/>
      <c r="U402" s="109" t="n">
        <v>3</v>
      </c>
      <c r="V402" s="110" t="n">
        <v>6</v>
      </c>
      <c r="W402" s="111" t="n">
        <v>2</v>
      </c>
      <c r="X402" s="110" t="n">
        <v>2</v>
      </c>
      <c r="Y402" s="111"/>
      <c r="Z402" s="110"/>
      <c r="AA402" s="111" t="n">
        <v>4</v>
      </c>
      <c r="AB402" s="110" t="n">
        <v>4</v>
      </c>
      <c r="AC402" s="111"/>
      <c r="AD402" s="110"/>
      <c r="AE402" s="111"/>
      <c r="AF402" s="110"/>
      <c r="AG402" s="112" t="n">
        <v>2</v>
      </c>
      <c r="AH402" s="113" t="n">
        <v>10</v>
      </c>
      <c r="AI402" s="111" t="n">
        <f aca="false">SUM(S402,U402,W402,Y402,AA402,AC402,AE402,AG402)</f>
        <v>11</v>
      </c>
      <c r="AJ402" s="106" t="n">
        <f aca="false">SUM(T402,V402,X402,Z402,AB402,AD402,AF402,AH402)</f>
        <v>22</v>
      </c>
      <c r="AK402" s="107"/>
      <c r="AL402" s="107" t="n">
        <v>1</v>
      </c>
      <c r="AM402" s="105"/>
      <c r="AN402" s="28"/>
      <c r="AO402" s="106"/>
      <c r="AP402" s="105"/>
      <c r="AS402" s="24" t="s">
        <v>52</v>
      </c>
      <c r="AT402" s="27" t="n">
        <f aca="false">IF(OR(BE402=BS$60,BE402=BS$61,BE402=BS$62,BE402=BS$63,BE402=BS$64),1,IF(OR(BE402=BS$65,BE402=BS$66,BE402=BS$67,BE402=BS$68,BE402=BS$69),2,3))</f>
        <v>1</v>
      </c>
      <c r="AU402" s="27" t="n">
        <f aca="false">IF(OR(BF402=BS$30,BF402=BS$31,BF402=BS$32,BF402=BS$33),1,IF(BF402=BS$34,2,3))</f>
        <v>1</v>
      </c>
      <c r="AV402" s="27" t="n">
        <f aca="false">IF(BG402="отсутствует",2,1)</f>
        <v>1</v>
      </c>
      <c r="AW402" s="27" t="n">
        <f aca="false">IF(OR(BH402=BS$41,BH402=BS$42),1,IF(OR(BH402=BS$43,BH402=BS$44,BH402=BS$45),2,IF(OR(BH402=BS$46,BH402=BS$47,BH402=BS$48),3,IF(BH402=BS$56,5,IF(BH402=BS$57,6,4)))))</f>
        <v>1</v>
      </c>
      <c r="AX402" s="27" t="n">
        <f aca="false">IF(BI402="отсутствует",2,1)</f>
        <v>1</v>
      </c>
      <c r="AY402" s="24" t="s">
        <v>143</v>
      </c>
      <c r="AZ402" s="130" t="n">
        <v>1</v>
      </c>
      <c r="BA402" s="130" t="n">
        <v>1</v>
      </c>
      <c r="BD402" s="104" t="s">
        <v>52</v>
      </c>
      <c r="BE402" s="104" t="s">
        <v>107</v>
      </c>
      <c r="BF402" s="104" t="s">
        <v>72</v>
      </c>
      <c r="BG402" s="104" t="s">
        <v>360</v>
      </c>
      <c r="BH402" s="104" t="s">
        <v>73</v>
      </c>
      <c r="BI402" s="104" t="s">
        <v>394</v>
      </c>
      <c r="BJ402" s="104" t="s">
        <v>143</v>
      </c>
      <c r="BK402" s="24" t="s">
        <v>51</v>
      </c>
    </row>
    <row r="403" s="24" customFormat="true" ht="15" hidden="false" customHeight="false" outlineLevel="0" collapsed="false">
      <c r="A403" s="24" t="s">
        <v>2805</v>
      </c>
      <c r="B403" s="24" t="s">
        <v>2806</v>
      </c>
      <c r="C403" s="24" t="s">
        <v>2807</v>
      </c>
      <c r="D403" s="24" t="n">
        <v>0</v>
      </c>
      <c r="E403" s="24" t="n">
        <v>0</v>
      </c>
      <c r="F403" s="24" t="n">
        <v>1</v>
      </c>
      <c r="G403" s="24" t="n">
        <v>0</v>
      </c>
      <c r="I403" s="105"/>
      <c r="J403" s="28"/>
      <c r="K403" s="105"/>
      <c r="L403" s="28"/>
      <c r="M403" s="106" t="n">
        <f aca="false">SUM(K403:L403)</f>
        <v>0</v>
      </c>
      <c r="N403" s="105"/>
      <c r="O403" s="28"/>
      <c r="P403" s="31"/>
      <c r="Q403" s="106" t="n">
        <f aca="false">SUM(N403:P403)</f>
        <v>0</v>
      </c>
      <c r="R403" s="107"/>
      <c r="S403" s="105"/>
      <c r="T403" s="108"/>
      <c r="U403" s="109"/>
      <c r="V403" s="110"/>
      <c r="W403" s="111"/>
      <c r="X403" s="110"/>
      <c r="Y403" s="111"/>
      <c r="Z403" s="110"/>
      <c r="AA403" s="111"/>
      <c r="AB403" s="110"/>
      <c r="AC403" s="111"/>
      <c r="AD403" s="110"/>
      <c r="AE403" s="111"/>
      <c r="AF403" s="110"/>
      <c r="AG403" s="112"/>
      <c r="AH403" s="113"/>
      <c r="AI403" s="111" t="n">
        <f aca="false">SUM(S403,U403,W403,Y403,AA403,AC403,AE403,AG403)</f>
        <v>0</v>
      </c>
      <c r="AJ403" s="106" t="n">
        <f aca="false">SUM(T403,V403,X403,Z403,AB403,AD403,AF403,AH403)</f>
        <v>0</v>
      </c>
      <c r="AK403" s="107"/>
      <c r="AL403" s="107"/>
      <c r="AM403" s="105"/>
      <c r="AN403" s="28"/>
      <c r="AO403" s="106"/>
      <c r="AP403" s="105"/>
      <c r="AQ403" s="24" t="s">
        <v>2924</v>
      </c>
      <c r="AS403" s="24" t="s">
        <v>1299</v>
      </c>
      <c r="AT403" s="27" t="n">
        <f aca="false">IF(OR(BE403=BS$60,BE403=BS$61,BE403=BS$62,BE403=BS$63,BE403=BS$64),1,IF(OR(BE403=BS$65,BE403=BS$66,BE403=BS$67,BE403=BS$68,BE403=BS$69),2,3))</f>
        <v>1</v>
      </c>
      <c r="AU403" s="27" t="n">
        <f aca="false">IF(OR(BF403=BS$30,BF403=BS$31,BF403=BS$32,BF403=BS$33),1,IF(BF403=BS$34,2,3))</f>
        <v>1</v>
      </c>
      <c r="AV403" s="27" t="n">
        <f aca="false">IF(BG403="отсутствует",2,1)</f>
        <v>2</v>
      </c>
      <c r="AW403" s="27" t="n">
        <f aca="false">IF(OR(BH403=BS$41,BH403=BS$42),1,IF(OR(BH403=BS$43,BH403=BS$44,BH403=BS$45),2,IF(OR(BH403=BS$46,BH403=BS$47,BH403=BS$48),3,IF(BH403=BS$56,5,IF(BH403=BS$57,6,4)))))</f>
        <v>4</v>
      </c>
      <c r="AX403" s="27" t="n">
        <f aca="false">IF(BI403="отсутствует",2,1)</f>
        <v>1</v>
      </c>
      <c r="AY403" s="24" t="s">
        <v>143</v>
      </c>
      <c r="AZ403" s="130" t="n">
        <v>1</v>
      </c>
      <c r="BA403" s="130" t="n">
        <v>1</v>
      </c>
      <c r="BD403" s="104" t="s">
        <v>1299</v>
      </c>
      <c r="BE403" s="104" t="s">
        <v>107</v>
      </c>
      <c r="BF403" s="104" t="s">
        <v>129</v>
      </c>
      <c r="BG403" s="104" t="s">
        <v>55</v>
      </c>
      <c r="BH403" s="104" t="s">
        <v>83</v>
      </c>
      <c r="BI403" s="104" t="s">
        <v>388</v>
      </c>
      <c r="BJ403" s="104" t="s">
        <v>143</v>
      </c>
      <c r="BK403" s="24" t="s">
        <v>51</v>
      </c>
    </row>
    <row r="404" s="24" customFormat="true" ht="15" hidden="false" customHeight="false" outlineLevel="0" collapsed="false">
      <c r="A404" s="24" t="s">
        <v>2808</v>
      </c>
      <c r="B404" s="24" t="s">
        <v>61</v>
      </c>
      <c r="C404" s="24" t="s">
        <v>442</v>
      </c>
      <c r="D404" s="24" t="n">
        <v>0</v>
      </c>
      <c r="E404" s="24" t="n">
        <v>0</v>
      </c>
      <c r="F404" s="24" t="n">
        <v>1</v>
      </c>
      <c r="G404" s="24" t="n">
        <v>0</v>
      </c>
      <c r="I404" s="105"/>
      <c r="J404" s="28"/>
      <c r="K404" s="105" t="n">
        <v>2</v>
      </c>
      <c r="L404" s="28"/>
      <c r="M404" s="106" t="n">
        <f aca="false">SUM(K404:L404)</f>
        <v>2</v>
      </c>
      <c r="N404" s="105" t="n">
        <v>1</v>
      </c>
      <c r="O404" s="28" t="n">
        <v>9</v>
      </c>
      <c r="P404" s="31" t="n">
        <v>3</v>
      </c>
      <c r="Q404" s="106" t="n">
        <f aca="false">SUM(N404:P404)</f>
        <v>13</v>
      </c>
      <c r="R404" s="107"/>
      <c r="S404" s="105"/>
      <c r="T404" s="108"/>
      <c r="U404" s="109"/>
      <c r="V404" s="110"/>
      <c r="W404" s="111"/>
      <c r="X404" s="110"/>
      <c r="Y404" s="111"/>
      <c r="Z404" s="110"/>
      <c r="AA404" s="111"/>
      <c r="AB404" s="110"/>
      <c r="AC404" s="111"/>
      <c r="AD404" s="110"/>
      <c r="AE404" s="111"/>
      <c r="AF404" s="110"/>
      <c r="AG404" s="112"/>
      <c r="AH404" s="113"/>
      <c r="AI404" s="111" t="n">
        <f aca="false">SUM(S404,U404,W404,Y404,AA404,AC404,AE404,AG404)</f>
        <v>0</v>
      </c>
      <c r="AJ404" s="106" t="n">
        <f aca="false">SUM(T404,V404,X404,Z404,AB404,AD404,AF404,AH404)</f>
        <v>0</v>
      </c>
      <c r="AK404" s="107"/>
      <c r="AL404" s="107"/>
      <c r="AM404" s="105"/>
      <c r="AN404" s="28"/>
      <c r="AO404" s="106"/>
      <c r="AP404" s="105"/>
      <c r="AS404" s="24" t="s">
        <v>113</v>
      </c>
      <c r="AT404" s="27" t="n">
        <f aca="false">IF(OR(BE404=BS$60,BE404=BS$61,BE404=BS$62,BE404=BS$63,BE404=BS$64),1,IF(OR(BE404=BS$65,BE404=BS$66,BE404=BS$67,BE404=BS$68,BE404=BS$69),2,3))</f>
        <v>3</v>
      </c>
      <c r="AU404" s="27" t="n">
        <f aca="false">IF(OR(BF404=BS$30,BF404=BS$31,BF404=BS$32,BF404=BS$33),1,IF(BF404=BS$34,2,3))</f>
        <v>3</v>
      </c>
      <c r="AV404" s="27" t="n">
        <f aca="false">IF(BG404="отсутствует",2,1)</f>
        <v>2</v>
      </c>
      <c r="AW404" s="27" t="n">
        <f aca="false">IF(OR(BH404=BS$41,BH404=BS$42),1,IF(OR(BH404=BS$43,BH404=BS$44,BH404=BS$45),2,IF(OR(BH404=BS$46,BH404=BS$47,BH404=BS$48),3,IF(BH404=BS$56,5,IF(BH404=BS$57,6,4)))))</f>
        <v>1</v>
      </c>
      <c r="AX404" s="27" t="n">
        <f aca="false">IF(BI404="отсутствует",2,1)</f>
        <v>1</v>
      </c>
      <c r="AY404" s="24" t="s">
        <v>84</v>
      </c>
      <c r="AZ404" s="130" t="n">
        <v>4</v>
      </c>
      <c r="BA404" s="130" t="n">
        <v>2</v>
      </c>
      <c r="BD404" s="104" t="s">
        <v>113</v>
      </c>
      <c r="BE404" s="104" t="s">
        <v>193</v>
      </c>
      <c r="BF404" s="104" t="s">
        <v>54</v>
      </c>
      <c r="BG404" s="104" t="s">
        <v>55</v>
      </c>
      <c r="BH404" s="104" t="s">
        <v>95</v>
      </c>
      <c r="BI404" s="104" t="s">
        <v>1589</v>
      </c>
      <c r="BJ404" s="104" t="s">
        <v>84</v>
      </c>
      <c r="BK404" s="24" t="s">
        <v>51</v>
      </c>
    </row>
    <row r="405" s="24" customFormat="true" ht="15" hidden="false" customHeight="false" outlineLevel="0" collapsed="false">
      <c r="A405" s="24" t="s">
        <v>2008</v>
      </c>
      <c r="B405" s="24" t="s">
        <v>138</v>
      </c>
      <c r="C405" s="24" t="s">
        <v>100</v>
      </c>
      <c r="D405" s="24" t="n">
        <v>0</v>
      </c>
      <c r="E405" s="24" t="n">
        <v>1</v>
      </c>
      <c r="F405" s="24" t="n">
        <v>1</v>
      </c>
      <c r="G405" s="24" t="n">
        <v>0</v>
      </c>
      <c r="H405" s="24" t="n">
        <v>1</v>
      </c>
      <c r="I405" s="105"/>
      <c r="J405" s="28"/>
      <c r="K405" s="105"/>
      <c r="L405" s="28"/>
      <c r="M405" s="106" t="n">
        <f aca="false">SUM(K405:L405)</f>
        <v>0</v>
      </c>
      <c r="N405" s="105"/>
      <c r="O405" s="28"/>
      <c r="P405" s="31"/>
      <c r="Q405" s="106" t="n">
        <f aca="false">SUM(N405:P405)</f>
        <v>0</v>
      </c>
      <c r="R405" s="107"/>
      <c r="S405" s="105"/>
      <c r="T405" s="108"/>
      <c r="U405" s="109"/>
      <c r="V405" s="110"/>
      <c r="W405" s="111"/>
      <c r="X405" s="110"/>
      <c r="Y405" s="111"/>
      <c r="Z405" s="110"/>
      <c r="AA405" s="111"/>
      <c r="AB405" s="110"/>
      <c r="AC405" s="111"/>
      <c r="AD405" s="110"/>
      <c r="AE405" s="111"/>
      <c r="AF405" s="110"/>
      <c r="AG405" s="112"/>
      <c r="AH405" s="113"/>
      <c r="AI405" s="111" t="n">
        <f aca="false">SUM(S405,U405,W405,Y405,AA405,AC405,AE405,AG405)</f>
        <v>0</v>
      </c>
      <c r="AJ405" s="106" t="n">
        <f aca="false">SUM(T405,V405,X405,Z405,AB405,AD405,AF405,AH405)</f>
        <v>0</v>
      </c>
      <c r="AK405" s="107"/>
      <c r="AL405" s="107"/>
      <c r="AM405" s="105"/>
      <c r="AN405" s="28"/>
      <c r="AO405" s="106"/>
      <c r="AP405" s="105"/>
      <c r="AS405" s="24" t="s">
        <v>2232</v>
      </c>
      <c r="AT405" s="27" t="n">
        <f aca="false">IF(OR(BE405=BS$60,BE405=BS$61,BE405=BS$62,BE405=BS$63,BE405=BS$64),1,IF(OR(BE405=BS$65,BE405=BS$66,BE405=BS$67,BE405=BS$68,BE405=BS$69),2,3))</f>
        <v>1</v>
      </c>
      <c r="AU405" s="27" t="n">
        <f aca="false">IF(OR(BF405=BS$30,BF405=BS$31,BF405=BS$32,BF405=BS$33),1,IF(BF405=BS$34,2,3))</f>
        <v>1</v>
      </c>
      <c r="AV405" s="27" t="n">
        <f aca="false">IF(BG405="отсутствует",2,1)</f>
        <v>2</v>
      </c>
      <c r="AW405" s="27" t="n">
        <f aca="false">IF(OR(BH405=BS$41,BH405=BS$42),1,IF(OR(BH405=BS$43,BH405=BS$44,BH405=BS$45),2,IF(OR(BH405=BS$46,BH405=BS$47,BH405=BS$48),3,IF(BH405=BS$56,5,IF(BH405=BS$57,6,4)))))</f>
        <v>4</v>
      </c>
      <c r="AX405" s="27" t="n">
        <f aca="false">IF(BI405="отсутствует",2,1)</f>
        <v>1</v>
      </c>
      <c r="AY405" s="24" t="s">
        <v>217</v>
      </c>
      <c r="AZ405" s="130" t="n">
        <v>1</v>
      </c>
      <c r="BA405" s="130" t="n">
        <v>1</v>
      </c>
      <c r="BD405" s="104" t="s">
        <v>2232</v>
      </c>
      <c r="BE405" s="104" t="s">
        <v>107</v>
      </c>
      <c r="BF405" s="104" t="s">
        <v>72</v>
      </c>
      <c r="BG405" s="104" t="s">
        <v>55</v>
      </c>
      <c r="BH405" s="104" t="s">
        <v>2009</v>
      </c>
      <c r="BI405" s="104" t="s">
        <v>66</v>
      </c>
      <c r="BJ405" s="104" t="s">
        <v>217</v>
      </c>
      <c r="BK405" s="24" t="s">
        <v>51</v>
      </c>
    </row>
    <row r="406" s="24" customFormat="true" ht="15" hidden="false" customHeight="false" outlineLevel="0" collapsed="false">
      <c r="A406" s="24" t="s">
        <v>2010</v>
      </c>
      <c r="B406" s="24" t="s">
        <v>232</v>
      </c>
      <c r="C406" s="24" t="s">
        <v>139</v>
      </c>
      <c r="D406" s="24" t="n">
        <v>0</v>
      </c>
      <c r="E406" s="24" t="n">
        <v>1</v>
      </c>
      <c r="F406" s="24" t="n">
        <v>1</v>
      </c>
      <c r="G406" s="24" t="n">
        <v>0</v>
      </c>
      <c r="H406" s="24" t="n">
        <v>1</v>
      </c>
      <c r="I406" s="105"/>
      <c r="J406" s="28"/>
      <c r="K406" s="105" t="n">
        <v>2</v>
      </c>
      <c r="L406" s="28"/>
      <c r="M406" s="106" t="n">
        <f aca="false">SUM(K406:L406)</f>
        <v>2</v>
      </c>
      <c r="N406" s="105" t="n">
        <v>3</v>
      </c>
      <c r="O406" s="28" t="n">
        <v>2</v>
      </c>
      <c r="P406" s="31"/>
      <c r="Q406" s="106" t="n">
        <f aca="false">SUM(N406:P406)</f>
        <v>5</v>
      </c>
      <c r="R406" s="107"/>
      <c r="S406" s="105"/>
      <c r="T406" s="108"/>
      <c r="U406" s="109"/>
      <c r="V406" s="110"/>
      <c r="W406" s="111"/>
      <c r="X406" s="110"/>
      <c r="Y406" s="111"/>
      <c r="Z406" s="110"/>
      <c r="AA406" s="111"/>
      <c r="AB406" s="110"/>
      <c r="AC406" s="111"/>
      <c r="AD406" s="110"/>
      <c r="AE406" s="111"/>
      <c r="AF406" s="110"/>
      <c r="AG406" s="112"/>
      <c r="AH406" s="113"/>
      <c r="AI406" s="111" t="n">
        <f aca="false">SUM(S406,U406,W406,Y406,AA406,AC406,AE406,AG406)</f>
        <v>0</v>
      </c>
      <c r="AJ406" s="106" t="n">
        <f aca="false">SUM(T406,V406,X406,Z406,AB406,AD406,AF406,AH406)</f>
        <v>0</v>
      </c>
      <c r="AK406" s="107"/>
      <c r="AL406" s="107"/>
      <c r="AM406" s="105"/>
      <c r="AN406" s="28"/>
      <c r="AO406" s="106"/>
      <c r="AP406" s="105"/>
      <c r="AS406" s="24" t="s">
        <v>52</v>
      </c>
      <c r="AT406" s="27" t="n">
        <f aca="false">IF(OR(BE406=BS$60,BE406=BS$61,BE406=BS$62,BE406=BS$63,BE406=BS$64),1,IF(OR(BE406=BS$65,BE406=BS$66,BE406=BS$67,BE406=BS$68,BE406=BS$69),2,3))</f>
        <v>2</v>
      </c>
      <c r="AU406" s="27" t="n">
        <f aca="false">IF(OR(BF406=BS$30,BF406=BS$31,BF406=BS$32,BF406=BS$33),1,IF(BF406=BS$34,2,3))</f>
        <v>1</v>
      </c>
      <c r="AV406" s="27" t="n">
        <f aca="false">IF(BG406="отсутствует",2,1)</f>
        <v>1</v>
      </c>
      <c r="AW406" s="27" t="n">
        <f aca="false">IF(OR(BH406=BS$41,BH406=BS$42),1,IF(OR(BH406=BS$43,BH406=BS$44,BH406=BS$45),2,IF(OR(BH406=BS$46,BH406=BS$47,BH406=BS$48),3,IF(BH406=BS$56,5,IF(BH406=BS$57,6,4)))))</f>
        <v>1</v>
      </c>
      <c r="AX406" s="27" t="n">
        <f aca="false">IF(BI406="отсутствует",2,1)</f>
        <v>1</v>
      </c>
      <c r="AY406" s="24" t="s">
        <v>143</v>
      </c>
      <c r="AZ406" s="130" t="n">
        <v>1</v>
      </c>
      <c r="BA406" s="130" t="n">
        <v>1</v>
      </c>
      <c r="BD406" s="104" t="s">
        <v>52</v>
      </c>
      <c r="BE406" s="104" t="s">
        <v>63</v>
      </c>
      <c r="BF406" s="104" t="s">
        <v>72</v>
      </c>
      <c r="BG406" s="104" t="s">
        <v>534</v>
      </c>
      <c r="BH406" s="104" t="s">
        <v>73</v>
      </c>
      <c r="BI406" s="104" t="s">
        <v>142</v>
      </c>
      <c r="BJ406" s="104" t="s">
        <v>143</v>
      </c>
      <c r="BK406" s="24" t="s">
        <v>51</v>
      </c>
    </row>
    <row r="407" s="24" customFormat="true" ht="15" hidden="false" customHeight="false" outlineLevel="0" collapsed="false">
      <c r="A407" s="24" t="s">
        <v>2809</v>
      </c>
      <c r="B407" s="24" t="s">
        <v>619</v>
      </c>
      <c r="C407" s="24" t="s">
        <v>546</v>
      </c>
      <c r="D407" s="24" t="n">
        <v>0</v>
      </c>
      <c r="E407" s="24" t="n">
        <v>0</v>
      </c>
      <c r="F407" s="24" t="n">
        <v>1</v>
      </c>
      <c r="G407" s="24" t="n">
        <v>0</v>
      </c>
      <c r="I407" s="105"/>
      <c r="J407" s="28" t="n">
        <v>2</v>
      </c>
      <c r="K407" s="105" t="n">
        <v>4</v>
      </c>
      <c r="L407" s="28"/>
      <c r="M407" s="106" t="n">
        <f aca="false">SUM(K407:L407)</f>
        <v>4</v>
      </c>
      <c r="N407" s="105"/>
      <c r="O407" s="28" t="n">
        <v>2</v>
      </c>
      <c r="P407" s="31" t="n">
        <v>1</v>
      </c>
      <c r="Q407" s="106" t="n">
        <f aca="false">SUM(N407:P407)</f>
        <v>3</v>
      </c>
      <c r="R407" s="107" t="n">
        <v>10</v>
      </c>
      <c r="S407" s="105"/>
      <c r="T407" s="108"/>
      <c r="U407" s="109" t="n">
        <v>2</v>
      </c>
      <c r="V407" s="110" t="n">
        <v>2</v>
      </c>
      <c r="W407" s="111"/>
      <c r="X407" s="110"/>
      <c r="Y407" s="111"/>
      <c r="Z407" s="110"/>
      <c r="AA407" s="111"/>
      <c r="AB407" s="110"/>
      <c r="AC407" s="111"/>
      <c r="AD407" s="110"/>
      <c r="AE407" s="111" t="n">
        <v>1</v>
      </c>
      <c r="AF407" s="110" t="n">
        <v>1</v>
      </c>
      <c r="AG407" s="112"/>
      <c r="AH407" s="113"/>
      <c r="AI407" s="111" t="n">
        <f aca="false">SUM(S407,U407,W407,Y407,AA407,AC407,AE407,AG407)</f>
        <v>3</v>
      </c>
      <c r="AJ407" s="106" t="n">
        <f aca="false">SUM(T407,V407,X407,Z407,AB407,AD407,AF407,AH407)</f>
        <v>3</v>
      </c>
      <c r="AK407" s="107" t="n">
        <v>2</v>
      </c>
      <c r="AL407" s="107"/>
      <c r="AM407" s="105"/>
      <c r="AN407" s="28"/>
      <c r="AO407" s="106"/>
      <c r="AP407" s="105"/>
      <c r="AS407" s="24" t="s">
        <v>2232</v>
      </c>
      <c r="AT407" s="27" t="n">
        <f aca="false">IF(OR(BE407=BS$60,BE407=BS$61,BE407=BS$62,BE407=BS$63,BE407=BS$64),1,IF(OR(BE407=BS$65,BE407=BS$66,BE407=BS$67,BE407=BS$68,BE407=BS$69),2,3))</f>
        <v>3</v>
      </c>
      <c r="AU407" s="27" t="n">
        <f aca="false">IF(OR(BF407=BS$30,BF407=BS$31,BF407=BS$32,BF407=BS$33),1,IF(BF407=BS$34,2,3))</f>
        <v>1</v>
      </c>
      <c r="AV407" s="27" t="n">
        <f aca="false">IF(BG407="отсутствует",2,1)</f>
        <v>1</v>
      </c>
      <c r="AW407" s="27" t="n">
        <f aca="false">IF(OR(BH407=BS$41,BH407=BS$42),1,IF(OR(BH407=BS$43,BH407=BS$44,BH407=BS$45),2,IF(OR(BH407=BS$46,BH407=BS$47,BH407=BS$48),3,IF(BH407=BS$56,5,IF(BH407=BS$57,6,4)))))</f>
        <v>4</v>
      </c>
      <c r="AX407" s="27" t="n">
        <f aca="false">IF(BI407="отсутствует",2,1)</f>
        <v>1</v>
      </c>
      <c r="AY407" s="24" t="s">
        <v>143</v>
      </c>
      <c r="AZ407" s="130" t="n">
        <v>1</v>
      </c>
      <c r="BA407" s="130" t="n">
        <v>1</v>
      </c>
      <c r="BD407" s="104" t="s">
        <v>2232</v>
      </c>
      <c r="BE407" s="104" t="s">
        <v>772</v>
      </c>
      <c r="BF407" s="104" t="s">
        <v>72</v>
      </c>
      <c r="BG407" s="104" t="s">
        <v>2634</v>
      </c>
      <c r="BH407" s="104" t="s">
        <v>1788</v>
      </c>
      <c r="BI407" s="104" t="s">
        <v>66</v>
      </c>
      <c r="BJ407" s="104" t="s">
        <v>143</v>
      </c>
      <c r="BK407" s="24" t="s">
        <v>51</v>
      </c>
    </row>
    <row r="408" s="24" customFormat="true" ht="15" hidden="false" customHeight="false" outlineLevel="0" collapsed="false">
      <c r="A408" s="24" t="s">
        <v>2015</v>
      </c>
      <c r="B408" s="24" t="s">
        <v>93</v>
      </c>
      <c r="C408" s="24" t="s">
        <v>139</v>
      </c>
      <c r="D408" s="24" t="n">
        <v>0</v>
      </c>
      <c r="E408" s="24" t="n">
        <v>1</v>
      </c>
      <c r="F408" s="24" t="n">
        <v>1</v>
      </c>
      <c r="G408" s="24" t="n">
        <v>1</v>
      </c>
      <c r="H408" s="24" t="n">
        <v>1</v>
      </c>
      <c r="I408" s="105"/>
      <c r="J408" s="28"/>
      <c r="K408" s="105" t="n">
        <v>1</v>
      </c>
      <c r="L408" s="28" t="n">
        <v>1</v>
      </c>
      <c r="M408" s="106" t="n">
        <f aca="false">SUM(K408:L408)</f>
        <v>2</v>
      </c>
      <c r="N408" s="105" t="n">
        <v>3</v>
      </c>
      <c r="O408" s="28" t="n">
        <v>2</v>
      </c>
      <c r="P408" s="31"/>
      <c r="Q408" s="106" t="n">
        <f aca="false">SUM(N408:P408)</f>
        <v>5</v>
      </c>
      <c r="R408" s="107" t="n">
        <v>1</v>
      </c>
      <c r="S408" s="105"/>
      <c r="T408" s="108"/>
      <c r="U408" s="109" t="n">
        <v>1</v>
      </c>
      <c r="V408" s="110" t="n">
        <v>1</v>
      </c>
      <c r="W408" s="111"/>
      <c r="X408" s="110"/>
      <c r="Y408" s="111"/>
      <c r="Z408" s="110"/>
      <c r="AA408" s="111"/>
      <c r="AB408" s="110"/>
      <c r="AC408" s="111"/>
      <c r="AD408" s="110"/>
      <c r="AE408" s="111"/>
      <c r="AF408" s="110"/>
      <c r="AG408" s="112"/>
      <c r="AH408" s="113"/>
      <c r="AI408" s="111" t="n">
        <f aca="false">SUM(S408,U408,W408,Y408,AA408,AC408,AE408,AG408)</f>
        <v>1</v>
      </c>
      <c r="AJ408" s="106" t="n">
        <f aca="false">SUM(T408,V408,X408,Z408,AB408,AD408,AF408,AH408)</f>
        <v>1</v>
      </c>
      <c r="AK408" s="107"/>
      <c r="AL408" s="107"/>
      <c r="AM408" s="105"/>
      <c r="AN408" s="28"/>
      <c r="AO408" s="106"/>
      <c r="AP408" s="105"/>
      <c r="AS408" s="24" t="s">
        <v>52</v>
      </c>
      <c r="AT408" s="27" t="n">
        <f aca="false">IF(OR(BE408=BS$60,BE408=BS$61,BE408=BS$62,BE408=BS$63,BE408=BS$64),1,IF(OR(BE408=BS$65,BE408=BS$66,BE408=BS$67,BE408=BS$68,BE408=BS$69),2,3))</f>
        <v>1</v>
      </c>
      <c r="AU408" s="27" t="n">
        <f aca="false">IF(OR(BF408=BS$30,BF408=BS$31,BF408=BS$32,BF408=BS$33),1,IF(BF408=BS$34,2,3))</f>
        <v>1</v>
      </c>
      <c r="AV408" s="27" t="n">
        <f aca="false">IF(BG408="отсутствует",2,1)</f>
        <v>1</v>
      </c>
      <c r="AW408" s="27" t="n">
        <f aca="false">IF(OR(BH408=BS$41,BH408=BS$42),1,IF(OR(BH408=BS$43,BH408=BS$44,BH408=BS$45),2,IF(OR(BH408=BS$46,BH408=BS$47,BH408=BS$48),3,IF(BH408=BS$56,5,IF(BH408=BS$57,6,4)))))</f>
        <v>4</v>
      </c>
      <c r="AX408" s="27" t="n">
        <f aca="false">IF(BI408="отсутствует",2,1)</f>
        <v>1</v>
      </c>
      <c r="AY408" s="24" t="s">
        <v>143</v>
      </c>
      <c r="AZ408" s="130" t="n">
        <v>1</v>
      </c>
      <c r="BA408" s="130" t="n">
        <v>1</v>
      </c>
      <c r="BD408" s="104" t="s">
        <v>52</v>
      </c>
      <c r="BE408" s="104" t="s">
        <v>107</v>
      </c>
      <c r="BF408" s="104" t="s">
        <v>72</v>
      </c>
      <c r="BG408" s="104" t="s">
        <v>386</v>
      </c>
      <c r="BH408" s="104" t="s">
        <v>2016</v>
      </c>
      <c r="BI408" s="104" t="s">
        <v>142</v>
      </c>
      <c r="BJ408" s="104" t="s">
        <v>143</v>
      </c>
      <c r="BK408" s="24" t="s">
        <v>51</v>
      </c>
    </row>
    <row r="409" s="24" customFormat="true" ht="15" hidden="false" customHeight="false" outlineLevel="0" collapsed="false">
      <c r="A409" s="24" t="s">
        <v>1108</v>
      </c>
      <c r="B409" s="24" t="s">
        <v>138</v>
      </c>
      <c r="C409" s="24" t="s">
        <v>317</v>
      </c>
      <c r="D409" s="24" t="n">
        <v>0</v>
      </c>
      <c r="E409" s="24" t="n">
        <v>0</v>
      </c>
      <c r="F409" s="24" t="n">
        <v>1</v>
      </c>
      <c r="G409" s="24" t="n">
        <v>0</v>
      </c>
      <c r="I409" s="105"/>
      <c r="J409" s="28"/>
      <c r="K409" s="105" t="n">
        <v>1</v>
      </c>
      <c r="L409" s="28"/>
      <c r="M409" s="106" t="n">
        <f aca="false">SUM(K409:L409)</f>
        <v>1</v>
      </c>
      <c r="N409" s="105" t="n">
        <v>6</v>
      </c>
      <c r="O409" s="28" t="n">
        <v>4</v>
      </c>
      <c r="P409" s="31" t="n">
        <v>1</v>
      </c>
      <c r="Q409" s="106" t="n">
        <f aca="false">SUM(N409:P409)</f>
        <v>11</v>
      </c>
      <c r="R409" s="107"/>
      <c r="S409" s="105"/>
      <c r="T409" s="108"/>
      <c r="U409" s="109"/>
      <c r="V409" s="110"/>
      <c r="W409" s="111"/>
      <c r="X409" s="110"/>
      <c r="Y409" s="111"/>
      <c r="Z409" s="110"/>
      <c r="AA409" s="111"/>
      <c r="AB409" s="110"/>
      <c r="AC409" s="111"/>
      <c r="AD409" s="110"/>
      <c r="AE409" s="111"/>
      <c r="AF409" s="110"/>
      <c r="AG409" s="112"/>
      <c r="AH409" s="113"/>
      <c r="AI409" s="111" t="n">
        <f aca="false">SUM(S409,U409,W409,Y409,AA409,AC409,AE409,AG409)</f>
        <v>0</v>
      </c>
      <c r="AJ409" s="106" t="n">
        <f aca="false">SUM(T409,V409,X409,Z409,AB409,AD409,AF409,AH409)</f>
        <v>0</v>
      </c>
      <c r="AK409" s="107"/>
      <c r="AL409" s="107"/>
      <c r="AM409" s="105"/>
      <c r="AN409" s="28"/>
      <c r="AO409" s="106"/>
      <c r="AP409" s="105"/>
      <c r="AS409" s="24" t="s">
        <v>113</v>
      </c>
      <c r="AT409" s="27" t="n">
        <f aca="false">IF(OR(BE409=BS$60,BE409=BS$61,BE409=BS$62,BE409=BS$63,BE409=BS$64),1,IF(OR(BE409=BS$65,BE409=BS$66,BE409=BS$67,BE409=BS$68,BE409=BS$69),2,3))</f>
        <v>2</v>
      </c>
      <c r="AU409" s="27" t="n">
        <f aca="false">IF(OR(BF409=BS$30,BF409=BS$31,BF409=BS$32,BF409=BS$33),1,IF(BF409=BS$34,2,3))</f>
        <v>3</v>
      </c>
      <c r="AV409" s="27" t="n">
        <f aca="false">IF(BG409="отсутствует",2,1)</f>
        <v>2</v>
      </c>
      <c r="AW409" s="27" t="n">
        <f aca="false">IF(OR(BH409=BS$41,BH409=BS$42),1,IF(OR(BH409=BS$43,BH409=BS$44,BH409=BS$45),2,IF(OR(BH409=BS$46,BH409=BS$47,BH409=BS$48),3,IF(BH409=BS$56,5,IF(BH409=BS$57,6,4)))))</f>
        <v>1</v>
      </c>
      <c r="AX409" s="27" t="n">
        <f aca="false">IF(BI409="отсутствует",2,1)</f>
        <v>1</v>
      </c>
      <c r="AY409" s="24" t="s">
        <v>2596</v>
      </c>
      <c r="AZ409" s="130" t="n">
        <v>1</v>
      </c>
      <c r="BA409" s="130" t="n">
        <v>1</v>
      </c>
      <c r="BD409" s="104" t="s">
        <v>113</v>
      </c>
      <c r="BE409" s="104" t="s">
        <v>101</v>
      </c>
      <c r="BF409" s="104" t="s">
        <v>54</v>
      </c>
      <c r="BG409" s="104" t="s">
        <v>55</v>
      </c>
      <c r="BH409" s="104" t="s">
        <v>95</v>
      </c>
      <c r="BI409" s="104" t="s">
        <v>102</v>
      </c>
      <c r="BJ409" s="104" t="s">
        <v>2596</v>
      </c>
      <c r="BK409" s="24" t="s">
        <v>51</v>
      </c>
    </row>
    <row r="410" s="24" customFormat="true" ht="15" hidden="false" customHeight="false" outlineLevel="0" collapsed="false">
      <c r="A410" s="24" t="s">
        <v>2810</v>
      </c>
      <c r="B410" s="24" t="s">
        <v>229</v>
      </c>
      <c r="C410" s="24" t="s">
        <v>1073</v>
      </c>
      <c r="D410" s="24" t="n">
        <v>0</v>
      </c>
      <c r="E410" s="24" t="n">
        <v>0</v>
      </c>
      <c r="F410" s="24" t="n">
        <v>1</v>
      </c>
      <c r="G410" s="24" t="n">
        <v>0</v>
      </c>
      <c r="I410" s="105"/>
      <c r="J410" s="28"/>
      <c r="K410" s="105" t="n">
        <v>4</v>
      </c>
      <c r="L410" s="28" t="n">
        <v>1</v>
      </c>
      <c r="M410" s="106" t="n">
        <f aca="false">SUM(K410:L410)</f>
        <v>5</v>
      </c>
      <c r="N410" s="105" t="n">
        <v>11</v>
      </c>
      <c r="O410" s="28" t="n">
        <v>8</v>
      </c>
      <c r="P410" s="31" t="n">
        <v>2</v>
      </c>
      <c r="Q410" s="106" t="n">
        <f aca="false">SUM(N410:P410)</f>
        <v>21</v>
      </c>
      <c r="R410" s="107" t="n">
        <v>1</v>
      </c>
      <c r="S410" s="105" t="n">
        <v>11</v>
      </c>
      <c r="T410" s="108" t="n">
        <v>18</v>
      </c>
      <c r="U410" s="109" t="n">
        <v>39</v>
      </c>
      <c r="V410" s="110" t="n">
        <v>61</v>
      </c>
      <c r="W410" s="111" t="n">
        <v>4</v>
      </c>
      <c r="X410" s="110" t="n">
        <v>6</v>
      </c>
      <c r="Y410" s="111" t="n">
        <v>1</v>
      </c>
      <c r="Z410" s="110" t="n">
        <v>1</v>
      </c>
      <c r="AA410" s="111" t="n">
        <v>10</v>
      </c>
      <c r="AB410" s="110" t="n">
        <v>14</v>
      </c>
      <c r="AC410" s="111"/>
      <c r="AD410" s="110"/>
      <c r="AE410" s="111" t="n">
        <v>7</v>
      </c>
      <c r="AF410" s="110" t="n">
        <v>7</v>
      </c>
      <c r="AG410" s="112" t="n">
        <v>7</v>
      </c>
      <c r="AH410" s="113" t="n">
        <v>26</v>
      </c>
      <c r="AI410" s="111" t="n">
        <f aca="false">SUM(S410,U410,W410,Y410,AA410,AC410,AE410,AG410)</f>
        <v>79</v>
      </c>
      <c r="AJ410" s="106" t="n">
        <f aca="false">SUM(T410,V410,X410,Z410,AB410,AD410,AF410,AH410)</f>
        <v>133</v>
      </c>
      <c r="AK410" s="107" t="n">
        <v>26</v>
      </c>
      <c r="AL410" s="107" t="n">
        <v>21</v>
      </c>
      <c r="AM410" s="105"/>
      <c r="AN410" s="28"/>
      <c r="AO410" s="106"/>
      <c r="AP410" s="105"/>
      <c r="AS410" s="24" t="s">
        <v>52</v>
      </c>
      <c r="AT410" s="27" t="n">
        <f aca="false">IF(OR(BE410=BS$60,BE410=BS$61,BE410=BS$62,BE410=BS$63,BE410=BS$64),1,IF(OR(BE410=BS$65,BE410=BS$66,BE410=BS$67,BE410=BS$68,BE410=BS$69),2,3))</f>
        <v>3</v>
      </c>
      <c r="AU410" s="27" t="n">
        <f aca="false">IF(OR(BF410=BS$30,BF410=BS$31,BF410=BS$32,BF410=BS$33),1,IF(BF410=BS$34,2,3))</f>
        <v>3</v>
      </c>
      <c r="AV410" s="27" t="n">
        <f aca="false">IF(BG410="отсутствует",2,1)</f>
        <v>2</v>
      </c>
      <c r="AW410" s="27" t="n">
        <f aca="false">IF(OR(BH410=BS$41,BH410=BS$42),1,IF(OR(BH410=BS$43,BH410=BS$44,BH410=BS$45),2,IF(OR(BH410=BS$46,BH410=BS$47,BH410=BS$48),3,IF(BH410=BS$56,5,IF(BH410=BS$57,6,4)))))</f>
        <v>2</v>
      </c>
      <c r="AX410" s="27" t="n">
        <f aca="false">IF(BI410="отсутствует",2,1)</f>
        <v>1</v>
      </c>
      <c r="AY410" s="24" t="s">
        <v>200</v>
      </c>
      <c r="AZ410" s="130" t="n">
        <v>1</v>
      </c>
      <c r="BA410" s="130" t="n">
        <v>1</v>
      </c>
      <c r="BD410" s="104" t="s">
        <v>52</v>
      </c>
      <c r="BE410" s="104" t="s">
        <v>193</v>
      </c>
      <c r="BF410" s="104" t="s">
        <v>54</v>
      </c>
      <c r="BG410" s="104" t="s">
        <v>55</v>
      </c>
      <c r="BH410" s="104" t="s">
        <v>310</v>
      </c>
      <c r="BI410" s="104" t="s">
        <v>1296</v>
      </c>
      <c r="BJ410" s="104" t="s">
        <v>200</v>
      </c>
      <c r="BK410" s="24" t="s">
        <v>51</v>
      </c>
    </row>
    <row r="411" s="24" customFormat="true" ht="15" hidden="false" customHeight="false" outlineLevel="0" collapsed="false">
      <c r="A411" s="24" t="s">
        <v>2811</v>
      </c>
      <c r="B411" s="24" t="s">
        <v>2812</v>
      </c>
      <c r="C411" s="24" t="s">
        <v>100</v>
      </c>
      <c r="D411" s="24" t="n">
        <v>0</v>
      </c>
      <c r="E411" s="24" t="n">
        <v>0</v>
      </c>
      <c r="F411" s="24" t="n">
        <v>1</v>
      </c>
      <c r="G411" s="24" t="n">
        <v>1</v>
      </c>
      <c r="H411" s="24" t="n">
        <v>1</v>
      </c>
      <c r="I411" s="105"/>
      <c r="J411" s="28"/>
      <c r="K411" s="105" t="n">
        <v>2</v>
      </c>
      <c r="L411" s="28"/>
      <c r="M411" s="106" t="n">
        <f aca="false">SUM(K411:L411)</f>
        <v>2</v>
      </c>
      <c r="N411" s="105" t="n">
        <v>6</v>
      </c>
      <c r="O411" s="28" t="n">
        <v>5</v>
      </c>
      <c r="P411" s="31" t="n">
        <v>3</v>
      </c>
      <c r="Q411" s="106" t="n">
        <f aca="false">SUM(N411:P411)</f>
        <v>14</v>
      </c>
      <c r="R411" s="107"/>
      <c r="S411" s="105"/>
      <c r="T411" s="108"/>
      <c r="U411" s="109" t="n">
        <v>2</v>
      </c>
      <c r="V411" s="110" t="n">
        <v>2</v>
      </c>
      <c r="W411" s="111"/>
      <c r="X411" s="110"/>
      <c r="Y411" s="111"/>
      <c r="Z411" s="110"/>
      <c r="AA411" s="111"/>
      <c r="AB411" s="110"/>
      <c r="AC411" s="111"/>
      <c r="AD411" s="110"/>
      <c r="AE411" s="111"/>
      <c r="AF411" s="110"/>
      <c r="AG411" s="112"/>
      <c r="AH411" s="113"/>
      <c r="AI411" s="111" t="n">
        <f aca="false">SUM(S411,U411,W411,Y411,AA411,AC411,AE411,AG411)</f>
        <v>2</v>
      </c>
      <c r="AJ411" s="106" t="n">
        <f aca="false">SUM(T411,V411,X411,Z411,AB411,AD411,AF411,AH411)</f>
        <v>2</v>
      </c>
      <c r="AK411" s="107"/>
      <c r="AL411" s="107"/>
      <c r="AM411" s="105"/>
      <c r="AN411" s="28"/>
      <c r="AO411" s="106"/>
      <c r="AP411" s="105"/>
      <c r="AS411" s="24" t="s">
        <v>52</v>
      </c>
      <c r="AT411" s="27" t="n">
        <f aca="false">IF(OR(BE411=BS$60,BE411=BS$61,BE411=BS$62,BE411=BS$63,BE411=BS$64),1,IF(OR(BE411=BS$65,BE411=BS$66,BE411=BS$67,BE411=BS$68,BE411=BS$69),2,3))</f>
        <v>2</v>
      </c>
      <c r="AU411" s="27" t="n">
        <f aca="false">IF(OR(BF411=BS$30,BF411=BS$31,BF411=BS$32,BF411=BS$33),1,IF(BF411=BS$34,2,3))</f>
        <v>3</v>
      </c>
      <c r="AV411" s="27" t="n">
        <f aca="false">IF(BG411="отсутствует",2,1)</f>
        <v>2</v>
      </c>
      <c r="AW411" s="27" t="n">
        <f aca="false">IF(OR(BH411=BS$41,BH411=BS$42),1,IF(OR(BH411=BS$43,BH411=BS$44,BH411=BS$45),2,IF(OR(BH411=BS$46,BH411=BS$47,BH411=BS$48),3,IF(BH411=BS$56,5,IF(BH411=BS$57,6,4)))))</f>
        <v>4</v>
      </c>
      <c r="AX411" s="27" t="n">
        <f aca="false">IF(BI411="отсутствует",2,1)</f>
        <v>1</v>
      </c>
      <c r="AY411" s="24" t="s">
        <v>206</v>
      </c>
      <c r="AZ411" s="130" t="n">
        <v>1</v>
      </c>
      <c r="BA411" s="130" t="n">
        <v>1</v>
      </c>
      <c r="BD411" s="104" t="s">
        <v>52</v>
      </c>
      <c r="BE411" s="104" t="s">
        <v>169</v>
      </c>
      <c r="BF411" s="104" t="s">
        <v>2813</v>
      </c>
      <c r="BG411" s="104" t="s">
        <v>55</v>
      </c>
      <c r="BH411" s="104" t="s">
        <v>913</v>
      </c>
      <c r="BI411" s="104" t="s">
        <v>1296</v>
      </c>
      <c r="BJ411" s="104" t="s">
        <v>206</v>
      </c>
      <c r="BK411" s="24" t="s">
        <v>51</v>
      </c>
    </row>
    <row r="412" s="24" customFormat="true" ht="15" hidden="false" customHeight="false" outlineLevel="0" collapsed="false">
      <c r="A412" s="24" t="s">
        <v>2814</v>
      </c>
      <c r="B412" s="24" t="s">
        <v>2815</v>
      </c>
      <c r="C412" s="24" t="s">
        <v>156</v>
      </c>
      <c r="D412" s="24" t="n">
        <v>0</v>
      </c>
      <c r="E412" s="24" t="n">
        <v>0</v>
      </c>
      <c r="F412" s="24" t="n">
        <v>1</v>
      </c>
      <c r="G412" s="24" t="n">
        <v>0</v>
      </c>
      <c r="I412" s="105"/>
      <c r="J412" s="28"/>
      <c r="K412" s="105"/>
      <c r="L412" s="28"/>
      <c r="M412" s="106" t="n">
        <f aca="false">SUM(K412:L412)</f>
        <v>0</v>
      </c>
      <c r="N412" s="105"/>
      <c r="O412" s="28"/>
      <c r="P412" s="31"/>
      <c r="Q412" s="106" t="n">
        <f aca="false">SUM(N412:P412)</f>
        <v>0</v>
      </c>
      <c r="R412" s="107"/>
      <c r="S412" s="105"/>
      <c r="T412" s="108"/>
      <c r="U412" s="109"/>
      <c r="V412" s="110"/>
      <c r="W412" s="111"/>
      <c r="X412" s="110"/>
      <c r="Y412" s="111"/>
      <c r="Z412" s="110"/>
      <c r="AA412" s="111"/>
      <c r="AB412" s="110"/>
      <c r="AC412" s="111"/>
      <c r="AD412" s="110"/>
      <c r="AE412" s="111"/>
      <c r="AF412" s="110"/>
      <c r="AG412" s="112"/>
      <c r="AH412" s="113"/>
      <c r="AI412" s="111" t="n">
        <f aca="false">SUM(S412,U412,W412,Y412,AA412,AC412,AE412,AG412)</f>
        <v>0</v>
      </c>
      <c r="AJ412" s="106" t="n">
        <f aca="false">SUM(T412,V412,X412,Z412,AB412,AD412,AF412,AH412)</f>
        <v>0</v>
      </c>
      <c r="AK412" s="107"/>
      <c r="AL412" s="107"/>
      <c r="AM412" s="105"/>
      <c r="AN412" s="28"/>
      <c r="AO412" s="106"/>
      <c r="AP412" s="105"/>
      <c r="AQ412" s="24" t="s">
        <v>2816</v>
      </c>
      <c r="AS412" s="24" t="s">
        <v>225</v>
      </c>
      <c r="AT412" s="27" t="n">
        <f aca="false">IF(OR(BE412=BS$60,BE412=BS$61,BE412=BS$62,BE412=BS$63,BE412=BS$64),1,IF(OR(BE412=BS$65,BE412=BS$66,BE412=BS$67,BE412=BS$68,BE412=BS$69),2,3))</f>
        <v>2</v>
      </c>
      <c r="AU412" s="27" t="n">
        <f aca="false">IF(OR(BF412=BS$30,BF412=BS$31,BF412=BS$32,BF412=BS$33),1,IF(BF412=BS$34,2,3))</f>
        <v>3</v>
      </c>
      <c r="AV412" s="27" t="n">
        <f aca="false">IF(BG412="отсутствует",2,1)</f>
        <v>2</v>
      </c>
      <c r="AW412" s="27" t="n">
        <f aca="false">IF(OR(BH412=BS$41,BH412=BS$42),1,IF(OR(BH412=BS$43,BH412=BS$44,BH412=BS$45),2,IF(OR(BH412=BS$46,BH412=BS$47,BH412=BS$48),3,IF(BH412=BS$56,5,IF(BH412=BS$57,6,4)))))</f>
        <v>4</v>
      </c>
      <c r="AX412" s="27" t="n">
        <f aca="false">IF(BI412="отсутствует",2,1)</f>
        <v>1</v>
      </c>
      <c r="AY412" s="24" t="s">
        <v>143</v>
      </c>
      <c r="AZ412" s="130" t="n">
        <v>4</v>
      </c>
      <c r="BA412" s="130" t="n">
        <v>1</v>
      </c>
      <c r="BD412" s="104" t="s">
        <v>225</v>
      </c>
      <c r="BE412" s="104" t="s">
        <v>226</v>
      </c>
      <c r="BF412" s="104" t="s">
        <v>170</v>
      </c>
      <c r="BG412" s="104" t="s">
        <v>55</v>
      </c>
      <c r="BH412" s="104" t="s">
        <v>1231</v>
      </c>
      <c r="BI412" s="104" t="s">
        <v>1340</v>
      </c>
      <c r="BJ412" s="104" t="s">
        <v>143</v>
      </c>
      <c r="BK412" s="24" t="s">
        <v>51</v>
      </c>
    </row>
    <row r="413" s="24" customFormat="true" ht="15" hidden="false" customHeight="false" outlineLevel="0" collapsed="false">
      <c r="A413" s="24" t="s">
        <v>2817</v>
      </c>
      <c r="B413" s="24" t="s">
        <v>104</v>
      </c>
      <c r="C413" s="24" t="s">
        <v>100</v>
      </c>
      <c r="D413" s="24" t="n">
        <v>0</v>
      </c>
      <c r="E413" s="24" t="n">
        <v>0</v>
      </c>
      <c r="F413" s="24" t="n">
        <v>1</v>
      </c>
      <c r="G413" s="24" t="n">
        <v>0</v>
      </c>
      <c r="I413" s="105"/>
      <c r="J413" s="28"/>
      <c r="K413" s="105" t="n">
        <v>2</v>
      </c>
      <c r="L413" s="28" t="n">
        <v>2</v>
      </c>
      <c r="M413" s="106" t="n">
        <f aca="false">SUM(K413:L413)</f>
        <v>4</v>
      </c>
      <c r="N413" s="105" t="n">
        <v>5</v>
      </c>
      <c r="O413" s="28" t="n">
        <v>4</v>
      </c>
      <c r="P413" s="31"/>
      <c r="Q413" s="106" t="n">
        <f aca="false">SUM(N413:P413)</f>
        <v>9</v>
      </c>
      <c r="R413" s="107" t="n">
        <v>3</v>
      </c>
      <c r="S413" s="105"/>
      <c r="T413" s="108"/>
      <c r="U413" s="109"/>
      <c r="V413" s="110"/>
      <c r="W413" s="111"/>
      <c r="X413" s="110"/>
      <c r="Y413" s="111"/>
      <c r="Z413" s="110"/>
      <c r="AA413" s="111"/>
      <c r="AB413" s="110"/>
      <c r="AC413" s="111"/>
      <c r="AD413" s="110"/>
      <c r="AE413" s="111"/>
      <c r="AF413" s="110"/>
      <c r="AG413" s="112"/>
      <c r="AH413" s="113"/>
      <c r="AI413" s="111" t="n">
        <f aca="false">SUM(S413,U413,W413,Y413,AA413,AC413,AE413,AG413)</f>
        <v>0</v>
      </c>
      <c r="AJ413" s="106" t="n">
        <f aca="false">SUM(T413,V413,X413,Z413,AB413,AD413,AF413,AH413)</f>
        <v>0</v>
      </c>
      <c r="AK413" s="107"/>
      <c r="AL413" s="107"/>
      <c r="AM413" s="105"/>
      <c r="AN413" s="28"/>
      <c r="AO413" s="106"/>
      <c r="AP413" s="105"/>
      <c r="AS413" s="24" t="s">
        <v>52</v>
      </c>
      <c r="AT413" s="27" t="n">
        <f aca="false">IF(OR(BE413=BS$60,BE413=BS$61,BE413=BS$62,BE413=BS$63,BE413=BS$64),1,IF(OR(BE413=BS$65,BE413=BS$66,BE413=BS$67,BE413=BS$68,BE413=BS$69),2,3))</f>
        <v>2</v>
      </c>
      <c r="AU413" s="27" t="n">
        <f aca="false">IF(OR(BF413=BS$30,BF413=BS$31,BF413=BS$32,BF413=BS$33),1,IF(BF413=BS$34,2,3))</f>
        <v>3</v>
      </c>
      <c r="AV413" s="27" t="n">
        <f aca="false">IF(BG413="отсутствует",2,1)</f>
        <v>2</v>
      </c>
      <c r="AW413" s="27" t="n">
        <f aca="false">IF(OR(BH413=BS$41,BH413=BS$42),1,IF(OR(BH413=BS$43,BH413=BS$44,BH413=BS$45),2,IF(OR(BH413=BS$46,BH413=BS$47,BH413=BS$48),3,IF(BH413=BS$56,5,IF(BH413=BS$57,6,4)))))</f>
        <v>4</v>
      </c>
      <c r="AX413" s="27" t="n">
        <f aca="false">IF(BI413="отсутствует",2,1)</f>
        <v>1</v>
      </c>
      <c r="AY413" s="24" t="s">
        <v>143</v>
      </c>
      <c r="AZ413" s="130" t="n">
        <v>1</v>
      </c>
      <c r="BA413" s="130" t="n">
        <v>1</v>
      </c>
      <c r="BD413" s="104" t="s">
        <v>52</v>
      </c>
      <c r="BE413" s="104" t="s">
        <v>63</v>
      </c>
      <c r="BF413" s="104" t="s">
        <v>2279</v>
      </c>
      <c r="BG413" s="104" t="s">
        <v>55</v>
      </c>
      <c r="BH413" s="104" t="s">
        <v>459</v>
      </c>
      <c r="BI413" s="104" t="s">
        <v>142</v>
      </c>
      <c r="BJ413" s="104" t="s">
        <v>143</v>
      </c>
      <c r="BK413" s="24" t="s">
        <v>51</v>
      </c>
    </row>
    <row r="414" s="24" customFormat="true" ht="15" hidden="false" customHeight="false" outlineLevel="0" collapsed="false">
      <c r="A414" s="24" t="s">
        <v>2818</v>
      </c>
      <c r="B414" s="24" t="s">
        <v>145</v>
      </c>
      <c r="C414" s="24" t="s">
        <v>348</v>
      </c>
      <c r="D414" s="24" t="n">
        <v>0</v>
      </c>
      <c r="E414" s="24" t="n">
        <v>0</v>
      </c>
      <c r="F414" s="24" t="n">
        <v>1</v>
      </c>
      <c r="G414" s="24" t="n">
        <v>0</v>
      </c>
      <c r="I414" s="105"/>
      <c r="J414" s="28"/>
      <c r="K414" s="105" t="n">
        <v>4</v>
      </c>
      <c r="L414" s="28" t="n">
        <v>1</v>
      </c>
      <c r="M414" s="106" t="n">
        <f aca="false">SUM(K414:L414)</f>
        <v>5</v>
      </c>
      <c r="N414" s="105" t="n">
        <v>4</v>
      </c>
      <c r="O414" s="28" t="n">
        <v>2</v>
      </c>
      <c r="P414" s="31"/>
      <c r="Q414" s="106" t="n">
        <f aca="false">SUM(N414:P414)</f>
        <v>6</v>
      </c>
      <c r="R414" s="107"/>
      <c r="S414" s="105" t="n">
        <v>1</v>
      </c>
      <c r="T414" s="108" t="n">
        <v>1</v>
      </c>
      <c r="U414" s="109" t="n">
        <v>1</v>
      </c>
      <c r="V414" s="110" t="n">
        <v>2</v>
      </c>
      <c r="W414" s="111"/>
      <c r="X414" s="110"/>
      <c r="Y414" s="111"/>
      <c r="Z414" s="110"/>
      <c r="AA414" s="111" t="n">
        <v>1</v>
      </c>
      <c r="AB414" s="110" t="n">
        <v>1</v>
      </c>
      <c r="AC414" s="111"/>
      <c r="AD414" s="110"/>
      <c r="AE414" s="111"/>
      <c r="AF414" s="110"/>
      <c r="AG414" s="112" t="n">
        <v>3</v>
      </c>
      <c r="AH414" s="113" t="n">
        <v>4</v>
      </c>
      <c r="AI414" s="111" t="n">
        <f aca="false">SUM(S414,U414,W414,Y414,AA414,AC414,AE414,AG414)</f>
        <v>6</v>
      </c>
      <c r="AJ414" s="106" t="n">
        <f aca="false">SUM(T414,V414,X414,Z414,AB414,AD414,AF414,AH414)</f>
        <v>8</v>
      </c>
      <c r="AK414" s="107"/>
      <c r="AL414" s="107" t="n">
        <v>14</v>
      </c>
      <c r="AM414" s="105"/>
      <c r="AN414" s="28"/>
      <c r="AO414" s="106"/>
      <c r="AP414" s="105"/>
      <c r="AS414" s="24" t="s">
        <v>318</v>
      </c>
      <c r="AT414" s="27" t="n">
        <f aca="false">IF(OR(BE414=BS$60,BE414=BS$61,BE414=BS$62,BE414=BS$63,BE414=BS$64),1,IF(OR(BE414=BS$65,BE414=BS$66,BE414=BS$67,BE414=BS$68,BE414=BS$69),2,3))</f>
        <v>1</v>
      </c>
      <c r="AU414" s="27" t="n">
        <f aca="false">IF(OR(BF414=BS$30,BF414=BS$31,BF414=BS$32,BF414=BS$33),1,IF(BF414=BS$34,2,3))</f>
        <v>1</v>
      </c>
      <c r="AV414" s="27" t="n">
        <f aca="false">IF(BG414="отсутствует",2,1)</f>
        <v>1</v>
      </c>
      <c r="AW414" s="27" t="n">
        <f aca="false">IF(OR(BH414=BS$41,BH414=BS$42),1,IF(OR(BH414=BS$43,BH414=BS$44,BH414=BS$45),2,IF(OR(BH414=BS$46,BH414=BS$47,BH414=BS$48),3,IF(BH414=BS$56,5,IF(BH414=BS$57,6,4)))))</f>
        <v>4</v>
      </c>
      <c r="AX414" s="27" t="n">
        <f aca="false">IF(BI414="отсутствует",2,1)</f>
        <v>1</v>
      </c>
      <c r="AY414" s="24" t="s">
        <v>2819</v>
      </c>
      <c r="AZ414" s="130" t="n">
        <v>1</v>
      </c>
      <c r="BA414" s="130" t="n">
        <v>1</v>
      </c>
      <c r="BD414" s="104" t="s">
        <v>318</v>
      </c>
      <c r="BE414" s="104" t="s">
        <v>107</v>
      </c>
      <c r="BF414" s="104" t="s">
        <v>72</v>
      </c>
      <c r="BG414" s="104" t="s">
        <v>534</v>
      </c>
      <c r="BH414" s="104" t="s">
        <v>220</v>
      </c>
      <c r="BI414" s="104" t="s">
        <v>182</v>
      </c>
      <c r="BJ414" s="104" t="s">
        <v>2819</v>
      </c>
      <c r="BK414" s="24" t="s">
        <v>51</v>
      </c>
    </row>
    <row r="415" s="24" customFormat="true" ht="15" hidden="false" customHeight="false" outlineLevel="0" collapsed="false">
      <c r="A415" s="24" t="s">
        <v>1111</v>
      </c>
      <c r="B415" s="24" t="s">
        <v>61</v>
      </c>
      <c r="C415" s="24" t="s">
        <v>62</v>
      </c>
      <c r="D415" s="24" t="n">
        <v>0</v>
      </c>
      <c r="E415" s="24" t="n">
        <v>0</v>
      </c>
      <c r="F415" s="24" t="n">
        <v>1</v>
      </c>
      <c r="G415" s="24" t="n">
        <v>0</v>
      </c>
      <c r="I415" s="105"/>
      <c r="J415" s="28" t="n">
        <v>1</v>
      </c>
      <c r="K415" s="105" t="n">
        <v>2</v>
      </c>
      <c r="L415" s="28" t="n">
        <v>1</v>
      </c>
      <c r="M415" s="106" t="n">
        <f aca="false">SUM(K415:L415)</f>
        <v>3</v>
      </c>
      <c r="N415" s="105" t="n">
        <v>5</v>
      </c>
      <c r="O415" s="28" t="n">
        <v>6</v>
      </c>
      <c r="P415" s="31" t="n">
        <v>1</v>
      </c>
      <c r="Q415" s="106" t="n">
        <f aca="false">SUM(N415:P415)</f>
        <v>12</v>
      </c>
      <c r="R415" s="107" t="n">
        <v>3</v>
      </c>
      <c r="S415" s="105" t="n">
        <v>1</v>
      </c>
      <c r="T415" s="108" t="n">
        <v>1</v>
      </c>
      <c r="U415" s="109"/>
      <c r="V415" s="110"/>
      <c r="W415" s="111"/>
      <c r="X415" s="110"/>
      <c r="Y415" s="111"/>
      <c r="Z415" s="110"/>
      <c r="AA415" s="111"/>
      <c r="AB415" s="110"/>
      <c r="AC415" s="111"/>
      <c r="AD415" s="110"/>
      <c r="AE415" s="111"/>
      <c r="AF415" s="110"/>
      <c r="AG415" s="112"/>
      <c r="AH415" s="113"/>
      <c r="AI415" s="111" t="n">
        <f aca="false">SUM(S415,U415,W415,Y415,AA415,AC415,AE415,AG415)</f>
        <v>1</v>
      </c>
      <c r="AJ415" s="106" t="n">
        <f aca="false">SUM(T415,V415,X415,Z415,AB415,AD415,AF415,AH415)</f>
        <v>1</v>
      </c>
      <c r="AK415" s="107"/>
      <c r="AL415" s="107"/>
      <c r="AM415" s="105"/>
      <c r="AN415" s="28"/>
      <c r="AO415" s="106"/>
      <c r="AP415" s="105"/>
      <c r="AS415" s="24" t="s">
        <v>52</v>
      </c>
      <c r="AT415" s="27" t="n">
        <f aca="false">IF(OR(BE415=BS$60,BE415=BS$61,BE415=BS$62,BE415=BS$63,BE415=BS$64),1,IF(OR(BE415=BS$65,BE415=BS$66,BE415=BS$67,BE415=BS$68,BE415=BS$69),2,3))</f>
        <v>1</v>
      </c>
      <c r="AU415" s="27" t="n">
        <f aca="false">IF(OR(BF415=BS$30,BF415=BS$31,BF415=BS$32,BF415=BS$33),1,IF(BF415=BS$34,2,3))</f>
        <v>1</v>
      </c>
      <c r="AV415" s="27" t="n">
        <f aca="false">IF(BG415="отсутствует",2,1)</f>
        <v>1</v>
      </c>
      <c r="AW415" s="27" t="n">
        <f aca="false">IF(OR(BH415=BS$41,BH415=BS$42),1,IF(OR(BH415=BS$43,BH415=BS$44,BH415=BS$45),2,IF(OR(BH415=BS$46,BH415=BS$47,BH415=BS$48),3,IF(BH415=BS$56,5,IF(BH415=BS$57,6,4)))))</f>
        <v>4</v>
      </c>
      <c r="AX415" s="27" t="n">
        <f aca="false">IF(BI415="отсутствует",2,1)</f>
        <v>1</v>
      </c>
      <c r="AY415" s="24" t="s">
        <v>2820</v>
      </c>
      <c r="AZ415" s="130" t="n">
        <v>1</v>
      </c>
      <c r="BA415" s="130" t="n">
        <v>1</v>
      </c>
      <c r="BD415" s="104" t="s">
        <v>52</v>
      </c>
      <c r="BE415" s="104" t="s">
        <v>107</v>
      </c>
      <c r="BF415" s="104" t="s">
        <v>72</v>
      </c>
      <c r="BG415" s="104" t="s">
        <v>2821</v>
      </c>
      <c r="BH415" s="104" t="s">
        <v>2822</v>
      </c>
      <c r="BI415" s="104" t="s">
        <v>2823</v>
      </c>
      <c r="BJ415" s="104" t="s">
        <v>2820</v>
      </c>
      <c r="BK415" s="24" t="s">
        <v>51</v>
      </c>
    </row>
    <row r="416" s="24" customFormat="true" ht="15" hidden="false" customHeight="false" outlineLevel="0" collapsed="false">
      <c r="A416" s="24" t="s">
        <v>811</v>
      </c>
      <c r="B416" s="24" t="s">
        <v>891</v>
      </c>
      <c r="C416" s="24" t="s">
        <v>561</v>
      </c>
      <c r="D416" s="24" t="n">
        <v>0</v>
      </c>
      <c r="E416" s="24" t="n">
        <v>0</v>
      </c>
      <c r="F416" s="24" t="n">
        <v>1</v>
      </c>
      <c r="G416" s="24" t="n">
        <v>1</v>
      </c>
      <c r="H416" s="24" t="n">
        <v>1</v>
      </c>
      <c r="I416" s="105"/>
      <c r="J416" s="28"/>
      <c r="K416" s="105" t="n">
        <v>4</v>
      </c>
      <c r="L416" s="28" t="n">
        <v>2</v>
      </c>
      <c r="M416" s="106" t="n">
        <f aca="false">SUM(K416:L416)</f>
        <v>6</v>
      </c>
      <c r="N416" s="105" t="n">
        <v>1</v>
      </c>
      <c r="O416" s="28" t="n">
        <v>1</v>
      </c>
      <c r="P416" s="31" t="n">
        <v>1</v>
      </c>
      <c r="Q416" s="106" t="n">
        <f aca="false">SUM(N416:P416)</f>
        <v>3</v>
      </c>
      <c r="R416" s="107" t="n">
        <v>2</v>
      </c>
      <c r="S416" s="105"/>
      <c r="T416" s="108"/>
      <c r="U416" s="109" t="n">
        <v>1</v>
      </c>
      <c r="V416" s="110" t="n">
        <v>1</v>
      </c>
      <c r="W416" s="111"/>
      <c r="X416" s="110"/>
      <c r="Y416" s="111"/>
      <c r="Z416" s="110"/>
      <c r="AA416" s="111"/>
      <c r="AB416" s="110"/>
      <c r="AC416" s="111"/>
      <c r="AD416" s="110"/>
      <c r="AE416" s="111"/>
      <c r="AF416" s="110"/>
      <c r="AG416" s="112"/>
      <c r="AH416" s="113"/>
      <c r="AI416" s="111" t="n">
        <f aca="false">SUM(S416,U416,W416,Y416,AA416,AC416,AE416,AG416)</f>
        <v>1</v>
      </c>
      <c r="AJ416" s="106" t="n">
        <f aca="false">SUM(T416,V416,X416,Z416,AB416,AD416,AF416,AH416)</f>
        <v>1</v>
      </c>
      <c r="AK416" s="107"/>
      <c r="AL416" s="107"/>
      <c r="AM416" s="105"/>
      <c r="AN416" s="28"/>
      <c r="AO416" s="106"/>
      <c r="AP416" s="105"/>
      <c r="AS416" s="24" t="s">
        <v>52</v>
      </c>
      <c r="AT416" s="27" t="n">
        <f aca="false">IF(OR(BE416=BS$60,BE416=BS$61,BE416=BS$62,BE416=BS$63,BE416=BS$64),1,IF(OR(BE416=BS$65,BE416=BS$66,BE416=BS$67,BE416=BS$68,BE416=BS$69),2,3))</f>
        <v>2</v>
      </c>
      <c r="AU416" s="27" t="n">
        <f aca="false">IF(OR(BF416=BS$30,BF416=BS$31,BF416=BS$32,BF416=BS$33),1,IF(BF416=BS$34,2,3))</f>
        <v>1</v>
      </c>
      <c r="AV416" s="27" t="n">
        <f aca="false">IF(BG416="отсутствует",2,1)</f>
        <v>1</v>
      </c>
      <c r="AW416" s="27" t="n">
        <f aca="false">IF(OR(BH416=BS$41,BH416=BS$42),1,IF(OR(BH416=BS$43,BH416=BS$44,BH416=BS$45),2,IF(OR(BH416=BS$46,BH416=BS$47,BH416=BS$48),3,IF(BH416=BS$56,5,IF(BH416=BS$57,6,4)))))</f>
        <v>4</v>
      </c>
      <c r="AX416" s="27" t="n">
        <f aca="false">IF(BI416="отсутствует",2,1)</f>
        <v>1</v>
      </c>
      <c r="AY416" s="24" t="s">
        <v>1365</v>
      </c>
      <c r="AZ416" s="130" t="n">
        <v>1</v>
      </c>
      <c r="BA416" s="130" t="n">
        <v>1</v>
      </c>
      <c r="BD416" s="104" t="s">
        <v>52</v>
      </c>
      <c r="BE416" s="104" t="s">
        <v>63</v>
      </c>
      <c r="BF416" s="104" t="s">
        <v>129</v>
      </c>
      <c r="BG416" s="104" t="s">
        <v>324</v>
      </c>
      <c r="BH416" s="104" t="s">
        <v>882</v>
      </c>
      <c r="BI416" s="104" t="s">
        <v>2602</v>
      </c>
      <c r="BJ416" s="104" t="s">
        <v>1365</v>
      </c>
      <c r="BK416" s="24" t="s">
        <v>51</v>
      </c>
    </row>
    <row r="417" s="24" customFormat="true" ht="15" hidden="false" customHeight="false" outlineLevel="0" collapsed="false">
      <c r="A417" s="24" t="s">
        <v>2824</v>
      </c>
      <c r="B417" s="24" t="s">
        <v>104</v>
      </c>
      <c r="C417" s="24" t="s">
        <v>271</v>
      </c>
      <c r="D417" s="24" t="n">
        <v>0</v>
      </c>
      <c r="E417" s="24" t="n">
        <v>0</v>
      </c>
      <c r="F417" s="24" t="n">
        <v>1</v>
      </c>
      <c r="G417" s="24" t="n">
        <v>0</v>
      </c>
      <c r="I417" s="105"/>
      <c r="J417" s="28"/>
      <c r="K417" s="105" t="n">
        <v>2</v>
      </c>
      <c r="L417" s="28" t="n">
        <v>1</v>
      </c>
      <c r="M417" s="106" t="n">
        <f aca="false">SUM(K417:L417)</f>
        <v>3</v>
      </c>
      <c r="N417" s="105" t="n">
        <v>7</v>
      </c>
      <c r="O417" s="28" t="n">
        <v>13</v>
      </c>
      <c r="P417" s="31" t="n">
        <v>5</v>
      </c>
      <c r="Q417" s="106" t="n">
        <f aca="false">SUM(N417:P417)</f>
        <v>25</v>
      </c>
      <c r="R417" s="107"/>
      <c r="S417" s="105" t="n">
        <v>3</v>
      </c>
      <c r="T417" s="108" t="n">
        <v>5</v>
      </c>
      <c r="U417" s="109" t="n">
        <v>7</v>
      </c>
      <c r="V417" s="110" t="n">
        <v>7</v>
      </c>
      <c r="W417" s="111"/>
      <c r="X417" s="110"/>
      <c r="Y417" s="111"/>
      <c r="Z417" s="110"/>
      <c r="AA417" s="111" t="n">
        <v>2</v>
      </c>
      <c r="AB417" s="110" t="n">
        <v>2</v>
      </c>
      <c r="AC417" s="111" t="n">
        <v>1</v>
      </c>
      <c r="AD417" s="110" t="n">
        <v>1</v>
      </c>
      <c r="AE417" s="111"/>
      <c r="AF417" s="110"/>
      <c r="AG417" s="112"/>
      <c r="AH417" s="113"/>
      <c r="AI417" s="111" t="n">
        <f aca="false">SUM(S417,U417,W417,Y417,AA417,AC417,AE417,AG417)</f>
        <v>13</v>
      </c>
      <c r="AJ417" s="106" t="n">
        <f aca="false">SUM(T417,V417,X417,Z417,AB417,AD417,AF417,AH417)</f>
        <v>15</v>
      </c>
      <c r="AK417" s="107" t="n">
        <v>2</v>
      </c>
      <c r="AL417" s="107"/>
      <c r="AM417" s="105"/>
      <c r="AN417" s="28"/>
      <c r="AO417" s="106"/>
      <c r="AP417" s="105"/>
      <c r="AS417" s="24" t="s">
        <v>113</v>
      </c>
      <c r="AT417" s="27" t="n">
        <f aca="false">IF(OR(BE417=BS$60,BE417=BS$61,BE417=BS$62,BE417=BS$63,BE417=BS$64),1,IF(OR(BE417=BS$65,BE417=BS$66,BE417=BS$67,BE417=BS$68,BE417=BS$69),2,3))</f>
        <v>3</v>
      </c>
      <c r="AU417" s="27" t="n">
        <f aca="false">IF(OR(BF417=BS$30,BF417=BS$31,BF417=BS$32,BF417=BS$33),1,IF(BF417=BS$34,2,3))</f>
        <v>3</v>
      </c>
      <c r="AV417" s="27" t="n">
        <f aca="false">IF(BG417="отсутствует",2,1)</f>
        <v>2</v>
      </c>
      <c r="AW417" s="27" t="n">
        <f aca="false">IF(OR(BH417=BS$41,BH417=BS$42),1,IF(OR(BH417=BS$43,BH417=BS$44,BH417=BS$45),2,IF(OR(BH417=BS$46,BH417=BS$47,BH417=BS$48),3,IF(BH417=BS$56,5,IF(BH417=BS$57,6,4)))))</f>
        <v>4</v>
      </c>
      <c r="AX417" s="27" t="n">
        <f aca="false">IF(BI417="отсутствует",2,1)</f>
        <v>1</v>
      </c>
      <c r="AY417" s="24" t="s">
        <v>2825</v>
      </c>
      <c r="AZ417" s="130" t="n">
        <v>1</v>
      </c>
      <c r="BA417" s="130" t="n">
        <v>1</v>
      </c>
      <c r="BD417" s="104" t="s">
        <v>113</v>
      </c>
      <c r="BE417" s="104" t="s">
        <v>193</v>
      </c>
      <c r="BF417" s="104" t="s">
        <v>54</v>
      </c>
      <c r="BG417" s="104" t="s">
        <v>55</v>
      </c>
      <c r="BH417" s="104" t="s">
        <v>253</v>
      </c>
      <c r="BI417" s="104" t="s">
        <v>102</v>
      </c>
      <c r="BJ417" s="104" t="s">
        <v>2825</v>
      </c>
      <c r="BK417" s="24" t="s">
        <v>51</v>
      </c>
    </row>
    <row r="418" s="24" customFormat="true" ht="15" hidden="false" customHeight="false" outlineLevel="0" collapsed="false">
      <c r="A418" s="24" t="s">
        <v>2826</v>
      </c>
      <c r="B418" s="24" t="s">
        <v>61</v>
      </c>
      <c r="C418" s="24" t="s">
        <v>2827</v>
      </c>
      <c r="D418" s="24" t="n">
        <v>0</v>
      </c>
      <c r="E418" s="24" t="n">
        <v>0</v>
      </c>
      <c r="F418" s="24" t="n">
        <v>1</v>
      </c>
      <c r="G418" s="24" t="n">
        <v>1</v>
      </c>
      <c r="H418" s="24" t="n">
        <v>1</v>
      </c>
      <c r="I418" s="105"/>
      <c r="J418" s="28"/>
      <c r="K418" s="105" t="n">
        <v>3</v>
      </c>
      <c r="L418" s="28"/>
      <c r="M418" s="106" t="n">
        <f aca="false">SUM(K418:L418)</f>
        <v>3</v>
      </c>
      <c r="N418" s="105" t="n">
        <v>4</v>
      </c>
      <c r="O418" s="28" t="n">
        <v>3</v>
      </c>
      <c r="P418" s="31"/>
      <c r="Q418" s="106" t="n">
        <f aca="false">SUM(N418:P418)</f>
        <v>7</v>
      </c>
      <c r="R418" s="107" t="n">
        <v>1</v>
      </c>
      <c r="S418" s="105" t="n">
        <v>1</v>
      </c>
      <c r="T418" s="108" t="n">
        <v>1</v>
      </c>
      <c r="U418" s="109" t="n">
        <v>2</v>
      </c>
      <c r="V418" s="110" t="n">
        <v>3</v>
      </c>
      <c r="W418" s="111"/>
      <c r="X418" s="110"/>
      <c r="Y418" s="111"/>
      <c r="Z418" s="110"/>
      <c r="AA418" s="111"/>
      <c r="AB418" s="110"/>
      <c r="AC418" s="111"/>
      <c r="AD418" s="110"/>
      <c r="AE418" s="111"/>
      <c r="AF418" s="110"/>
      <c r="AG418" s="112"/>
      <c r="AH418" s="113"/>
      <c r="AI418" s="111" t="n">
        <f aca="false">SUM(S418,U418,W418,Y418,AA418,AC418,AE418,AG418)</f>
        <v>3</v>
      </c>
      <c r="AJ418" s="106" t="n">
        <f aca="false">SUM(T418,V418,X418,Z418,AB418,AD418,AF418,AH418)</f>
        <v>4</v>
      </c>
      <c r="AK418" s="107" t="n">
        <v>1</v>
      </c>
      <c r="AL418" s="107"/>
      <c r="AM418" s="105"/>
      <c r="AN418" s="28"/>
      <c r="AO418" s="106"/>
      <c r="AP418" s="105"/>
      <c r="AS418" s="24" t="s">
        <v>52</v>
      </c>
      <c r="AT418" s="27" t="n">
        <f aca="false">IF(OR(BE418=BS$60,BE418=BS$61,BE418=BS$62,BE418=BS$63,BE418=BS$64),1,IF(OR(BE418=BS$65,BE418=BS$66,BE418=BS$67,BE418=BS$68,BE418=BS$69),2,3))</f>
        <v>2</v>
      </c>
      <c r="AU418" s="27" t="n">
        <f aca="false">IF(OR(BF418=BS$30,BF418=BS$31,BF418=BS$32,BF418=BS$33),1,IF(BF418=BS$34,2,3))</f>
        <v>2</v>
      </c>
      <c r="AV418" s="27" t="n">
        <f aca="false">IF(BG418="отсутствует",2,1)</f>
        <v>2</v>
      </c>
      <c r="AW418" s="27" t="n">
        <f aca="false">IF(OR(BH418=BS$41,BH418=BS$42),1,IF(OR(BH418=BS$43,BH418=BS$44,BH418=BS$45),2,IF(OR(BH418=BS$46,BH418=BS$47,BH418=BS$48),3,IF(BH418=BS$56,5,IF(BH418=BS$57,6,4)))))</f>
        <v>5</v>
      </c>
      <c r="AX418" s="27" t="n">
        <f aca="false">IF(BI418="отсутствует",2,1)</f>
        <v>1</v>
      </c>
      <c r="AY418" s="24" t="s">
        <v>2828</v>
      </c>
      <c r="AZ418" s="130" t="n">
        <v>1</v>
      </c>
      <c r="BA418" s="130" t="n">
        <v>1</v>
      </c>
      <c r="BD418" s="104" t="s">
        <v>52</v>
      </c>
      <c r="BE418" s="104" t="s">
        <v>169</v>
      </c>
      <c r="BF418" s="104" t="s">
        <v>82</v>
      </c>
      <c r="BG418" s="104" t="s">
        <v>55</v>
      </c>
      <c r="BH418" s="104" t="s">
        <v>171</v>
      </c>
      <c r="BI418" s="104" t="s">
        <v>1542</v>
      </c>
      <c r="BJ418" s="104" t="s">
        <v>2828</v>
      </c>
      <c r="BK418" s="24" t="s">
        <v>51</v>
      </c>
    </row>
    <row r="419" s="24" customFormat="true" ht="15" hidden="false" customHeight="false" outlineLevel="0" collapsed="false">
      <c r="A419" s="24" t="s">
        <v>2025</v>
      </c>
      <c r="B419" s="24" t="s">
        <v>2026</v>
      </c>
      <c r="C419" s="24" t="s">
        <v>2027</v>
      </c>
      <c r="D419" s="24" t="n">
        <v>0</v>
      </c>
      <c r="E419" s="24" t="n">
        <v>1</v>
      </c>
      <c r="F419" s="24" t="n">
        <v>1</v>
      </c>
      <c r="G419" s="24" t="n">
        <v>0</v>
      </c>
      <c r="H419" s="24" t="n">
        <v>1</v>
      </c>
      <c r="I419" s="105"/>
      <c r="J419" s="28"/>
      <c r="K419" s="105" t="n">
        <v>2</v>
      </c>
      <c r="L419" s="28" t="n">
        <v>1</v>
      </c>
      <c r="M419" s="106" t="n">
        <f aca="false">SUM(K419:L419)</f>
        <v>3</v>
      </c>
      <c r="N419" s="105" t="n">
        <v>3</v>
      </c>
      <c r="O419" s="28" t="n">
        <v>2</v>
      </c>
      <c r="P419" s="31"/>
      <c r="Q419" s="106" t="n">
        <f aca="false">SUM(N419:P419)</f>
        <v>5</v>
      </c>
      <c r="R419" s="107"/>
      <c r="S419" s="105"/>
      <c r="T419" s="108"/>
      <c r="U419" s="109"/>
      <c r="V419" s="110"/>
      <c r="W419" s="111"/>
      <c r="X419" s="110"/>
      <c r="Y419" s="111"/>
      <c r="Z419" s="110"/>
      <c r="AA419" s="111"/>
      <c r="AB419" s="110"/>
      <c r="AC419" s="111"/>
      <c r="AD419" s="110"/>
      <c r="AE419" s="111"/>
      <c r="AF419" s="110"/>
      <c r="AG419" s="112"/>
      <c r="AH419" s="113"/>
      <c r="AI419" s="111" t="n">
        <f aca="false">SUM(S419,U419,W419,Y419,AA419,AC419,AE419,AG419)</f>
        <v>0</v>
      </c>
      <c r="AJ419" s="106" t="n">
        <f aca="false">SUM(T419,V419,X419,Z419,AB419,AD419,AF419,AH419)</f>
        <v>0</v>
      </c>
      <c r="AK419" s="107"/>
      <c r="AL419" s="107"/>
      <c r="AM419" s="105"/>
      <c r="AN419" s="28"/>
      <c r="AO419" s="106"/>
      <c r="AP419" s="105"/>
      <c r="AS419" s="24" t="s">
        <v>2232</v>
      </c>
      <c r="AT419" s="27" t="n">
        <f aca="false">IF(OR(BE419=BS$60,BE419=BS$61,BE419=BS$62,BE419=BS$63,BE419=BS$64),1,IF(OR(BE419=BS$65,BE419=BS$66,BE419=BS$67,BE419=BS$68,BE419=BS$69),2,3))</f>
        <v>2</v>
      </c>
      <c r="AU419" s="27" t="n">
        <f aca="false">IF(OR(BF419=BS$30,BF419=BS$31,BF419=BS$32,BF419=BS$33),1,IF(BF419=BS$34,2,3))</f>
        <v>1</v>
      </c>
      <c r="AV419" s="27" t="n">
        <f aca="false">IF(BG419="отсутствует",2,1)</f>
        <v>2</v>
      </c>
      <c r="AW419" s="27" t="n">
        <f aca="false">IF(OR(BH419=BS$41,BH419=BS$42),1,IF(OR(BH419=BS$43,BH419=BS$44,BH419=BS$45),2,IF(OR(BH419=BS$46,BH419=BS$47,BH419=BS$48),3,IF(BH419=BS$56,5,IF(BH419=BS$57,6,4)))))</f>
        <v>1</v>
      </c>
      <c r="AX419" s="27" t="n">
        <f aca="false">IF(BI419="отсутствует",2,1)</f>
        <v>1</v>
      </c>
      <c r="AY419" s="24" t="s">
        <v>2028</v>
      </c>
      <c r="AZ419" s="130" t="n">
        <v>1</v>
      </c>
      <c r="BA419" s="130" t="n">
        <v>1</v>
      </c>
      <c r="BD419" s="104" t="s">
        <v>2232</v>
      </c>
      <c r="BE419" s="104" t="s">
        <v>89</v>
      </c>
      <c r="BF419" s="104" t="s">
        <v>72</v>
      </c>
      <c r="BG419" s="104" t="s">
        <v>55</v>
      </c>
      <c r="BH419" s="104" t="s">
        <v>73</v>
      </c>
      <c r="BI419" s="104" t="s">
        <v>1442</v>
      </c>
      <c r="BJ419" s="104" t="s">
        <v>2028</v>
      </c>
      <c r="BK419" s="24" t="s">
        <v>51</v>
      </c>
    </row>
    <row r="420" s="24" customFormat="true" ht="15" hidden="false" customHeight="false" outlineLevel="0" collapsed="false">
      <c r="A420" s="24" t="s">
        <v>1123</v>
      </c>
      <c r="B420" s="24" t="s">
        <v>151</v>
      </c>
      <c r="C420" s="24" t="s">
        <v>1124</v>
      </c>
      <c r="D420" s="24" t="n">
        <v>0</v>
      </c>
      <c r="E420" s="24" t="n">
        <v>0</v>
      </c>
      <c r="F420" s="24" t="n">
        <v>1</v>
      </c>
      <c r="G420" s="24" t="n">
        <v>0</v>
      </c>
      <c r="I420" s="105"/>
      <c r="J420" s="28"/>
      <c r="K420" s="105"/>
      <c r="L420" s="28" t="n">
        <v>1</v>
      </c>
      <c r="M420" s="106" t="n">
        <f aca="false">SUM(K420:L420)</f>
        <v>1</v>
      </c>
      <c r="N420" s="105" t="n">
        <v>1</v>
      </c>
      <c r="O420" s="28" t="n">
        <v>1</v>
      </c>
      <c r="P420" s="31"/>
      <c r="Q420" s="106" t="n">
        <f aca="false">SUM(N420:P420)</f>
        <v>2</v>
      </c>
      <c r="R420" s="107"/>
      <c r="S420" s="105"/>
      <c r="T420" s="108"/>
      <c r="U420" s="109"/>
      <c r="V420" s="110"/>
      <c r="W420" s="111"/>
      <c r="X420" s="110"/>
      <c r="Y420" s="111"/>
      <c r="Z420" s="110"/>
      <c r="AA420" s="111"/>
      <c r="AB420" s="110"/>
      <c r="AC420" s="111"/>
      <c r="AD420" s="110"/>
      <c r="AE420" s="111"/>
      <c r="AF420" s="110"/>
      <c r="AG420" s="112"/>
      <c r="AH420" s="113"/>
      <c r="AI420" s="111" t="n">
        <f aca="false">SUM(S420,U420,W420,Y420,AA420,AC420,AE420,AG420)</f>
        <v>0</v>
      </c>
      <c r="AJ420" s="106" t="n">
        <f aca="false">SUM(T420,V420,X420,Z420,AB420,AD420,AF420,AH420)</f>
        <v>0</v>
      </c>
      <c r="AK420" s="107"/>
      <c r="AL420" s="107"/>
      <c r="AM420" s="105"/>
      <c r="AN420" s="28"/>
      <c r="AO420" s="106"/>
      <c r="AP420" s="105"/>
      <c r="AS420" s="24" t="s">
        <v>113</v>
      </c>
      <c r="AT420" s="27" t="n">
        <f aca="false">IF(OR(BE420=BS$60,BE420=BS$61,BE420=BS$62,BE420=BS$63,BE420=BS$64),1,IF(OR(BE420=BS$65,BE420=BS$66,BE420=BS$67,BE420=BS$68,BE420=BS$69),2,3))</f>
        <v>2</v>
      </c>
      <c r="AU420" s="27" t="n">
        <f aca="false">IF(OR(BF420=BS$30,BF420=BS$31,BF420=BS$32,BF420=BS$33),1,IF(BF420=BS$34,2,3))</f>
        <v>3</v>
      </c>
      <c r="AV420" s="27" t="n">
        <f aca="false">IF(BG420="отсутствует",2,1)</f>
        <v>2</v>
      </c>
      <c r="AW420" s="27" t="n">
        <f aca="false">IF(OR(BH420=BS$41,BH420=BS$42),1,IF(OR(BH420=BS$43,BH420=BS$44,BH420=BS$45),2,IF(OR(BH420=BS$46,BH420=BS$47,BH420=BS$48),3,IF(BH420=BS$56,5,IF(BH420=BS$57,6,4)))))</f>
        <v>4</v>
      </c>
      <c r="AX420" s="27" t="n">
        <f aca="false">IF(BI420="отсутствует",2,1)</f>
        <v>1</v>
      </c>
      <c r="AY420" s="24" t="s">
        <v>2275</v>
      </c>
      <c r="AZ420" s="130" t="n">
        <v>1</v>
      </c>
      <c r="BA420" s="130" t="n">
        <v>1</v>
      </c>
      <c r="BD420" s="104" t="s">
        <v>113</v>
      </c>
      <c r="BE420" s="104" t="s">
        <v>101</v>
      </c>
      <c r="BF420" s="104" t="s">
        <v>54</v>
      </c>
      <c r="BG420" s="104" t="s">
        <v>55</v>
      </c>
      <c r="BH420" s="104" t="s">
        <v>2007</v>
      </c>
      <c r="BI420" s="104" t="s">
        <v>2829</v>
      </c>
      <c r="BJ420" s="104" t="s">
        <v>2275</v>
      </c>
      <c r="BK420" s="24" t="s">
        <v>51</v>
      </c>
    </row>
    <row r="421" s="24" customFormat="true" ht="15" hidden="false" customHeight="false" outlineLevel="0" collapsed="false">
      <c r="A421" s="24" t="s">
        <v>2830</v>
      </c>
      <c r="B421" s="24" t="s">
        <v>61</v>
      </c>
      <c r="C421" s="24" t="s">
        <v>589</v>
      </c>
      <c r="D421" s="24" t="n">
        <v>0</v>
      </c>
      <c r="E421" s="24" t="n">
        <v>0</v>
      </c>
      <c r="F421" s="24" t="n">
        <v>1</v>
      </c>
      <c r="G421" s="24" t="n">
        <v>0</v>
      </c>
      <c r="I421" s="105"/>
      <c r="J421" s="28"/>
      <c r="K421" s="105" t="n">
        <v>1</v>
      </c>
      <c r="L421" s="28"/>
      <c r="M421" s="106" t="n">
        <f aca="false">SUM(K421:L421)</f>
        <v>1</v>
      </c>
      <c r="N421" s="105" t="n">
        <v>8</v>
      </c>
      <c r="O421" s="28" t="n">
        <v>3</v>
      </c>
      <c r="P421" s="31"/>
      <c r="Q421" s="106" t="n">
        <f aca="false">SUM(N421:P421)</f>
        <v>11</v>
      </c>
      <c r="R421" s="107"/>
      <c r="S421" s="105"/>
      <c r="T421" s="108"/>
      <c r="U421" s="109"/>
      <c r="V421" s="110"/>
      <c r="W421" s="111"/>
      <c r="X421" s="110"/>
      <c r="Y421" s="111"/>
      <c r="Z421" s="110"/>
      <c r="AA421" s="111"/>
      <c r="AB421" s="110"/>
      <c r="AC421" s="111"/>
      <c r="AD421" s="110"/>
      <c r="AE421" s="111"/>
      <c r="AF421" s="110"/>
      <c r="AG421" s="112"/>
      <c r="AH421" s="113"/>
      <c r="AI421" s="111" t="n">
        <f aca="false">SUM(S421,U421,W421,Y421,AA421,AC421,AE421,AG421)</f>
        <v>0</v>
      </c>
      <c r="AJ421" s="106" t="n">
        <f aca="false">SUM(T421,V421,X421,Z421,AB421,AD421,AF421,AH421)</f>
        <v>0</v>
      </c>
      <c r="AK421" s="107"/>
      <c r="AL421" s="107"/>
      <c r="AM421" s="105"/>
      <c r="AN421" s="28"/>
      <c r="AO421" s="106"/>
      <c r="AP421" s="105"/>
      <c r="AS421" s="24" t="s">
        <v>2232</v>
      </c>
      <c r="AT421" s="27" t="n">
        <f aca="false">IF(OR(BE421=BS$60,BE421=BS$61,BE421=BS$62,BE421=BS$63,BE421=BS$64),1,IF(OR(BE421=BS$65,BE421=BS$66,BE421=BS$67,BE421=BS$68,BE421=BS$69),2,3))</f>
        <v>2</v>
      </c>
      <c r="AU421" s="27" t="n">
        <f aca="false">IF(OR(BF421=BS$30,BF421=BS$31,BF421=BS$32,BF421=BS$33),1,IF(BF421=BS$34,2,3))</f>
        <v>2</v>
      </c>
      <c r="AV421" s="27" t="n">
        <f aca="false">IF(BG421="отсутствует",2,1)</f>
        <v>2</v>
      </c>
      <c r="AW421" s="27" t="n">
        <f aca="false">IF(OR(BH421=BS$41,BH421=BS$42),1,IF(OR(BH421=BS$43,BH421=BS$44,BH421=BS$45),2,IF(OR(BH421=BS$46,BH421=BS$47,BH421=BS$48),3,IF(BH421=BS$56,5,IF(BH421=BS$57,6,4)))))</f>
        <v>4</v>
      </c>
      <c r="AX421" s="27" t="n">
        <f aca="false">IF(BI421="отсутствует",2,1)</f>
        <v>1</v>
      </c>
      <c r="AY421" s="24" t="s">
        <v>143</v>
      </c>
      <c r="AZ421" s="130" t="n">
        <v>1</v>
      </c>
      <c r="BA421" s="130" t="n">
        <v>1</v>
      </c>
      <c r="BD421" s="104" t="s">
        <v>2232</v>
      </c>
      <c r="BE421" s="104" t="s">
        <v>169</v>
      </c>
      <c r="BF421" s="104" t="s">
        <v>82</v>
      </c>
      <c r="BG421" s="104" t="s">
        <v>55</v>
      </c>
      <c r="BH421" s="104" t="s">
        <v>913</v>
      </c>
      <c r="BI421" s="104" t="s">
        <v>1562</v>
      </c>
      <c r="BJ421" s="104" t="s">
        <v>143</v>
      </c>
      <c r="BK421" s="24" t="s">
        <v>51</v>
      </c>
    </row>
    <row r="422" s="24" customFormat="true" ht="15" hidden="false" customHeight="false" outlineLevel="0" collapsed="false">
      <c r="A422" s="24" t="s">
        <v>2031</v>
      </c>
      <c r="B422" s="24" t="s">
        <v>2032</v>
      </c>
      <c r="C422" s="24" t="s">
        <v>2033</v>
      </c>
      <c r="D422" s="24" t="n">
        <v>0</v>
      </c>
      <c r="E422" s="24" t="n">
        <v>1</v>
      </c>
      <c r="F422" s="24" t="n">
        <v>1</v>
      </c>
      <c r="G422" s="24" t="n">
        <v>0</v>
      </c>
      <c r="H422" s="24" t="n">
        <v>1</v>
      </c>
      <c r="I422" s="105"/>
      <c r="J422" s="28"/>
      <c r="K422" s="105" t="n">
        <v>3</v>
      </c>
      <c r="L422" s="28"/>
      <c r="M422" s="106" t="n">
        <f aca="false">SUM(K422:L422)</f>
        <v>3</v>
      </c>
      <c r="N422" s="105" t="n">
        <v>1</v>
      </c>
      <c r="O422" s="28" t="n">
        <v>3</v>
      </c>
      <c r="P422" s="31" t="n">
        <v>1</v>
      </c>
      <c r="Q422" s="106" t="n">
        <f aca="false">SUM(N422:P422)</f>
        <v>5</v>
      </c>
      <c r="R422" s="107"/>
      <c r="S422" s="105"/>
      <c r="T422" s="108"/>
      <c r="U422" s="109"/>
      <c r="V422" s="110"/>
      <c r="W422" s="111"/>
      <c r="X422" s="110"/>
      <c r="Y422" s="111"/>
      <c r="Z422" s="110"/>
      <c r="AA422" s="111"/>
      <c r="AB422" s="110"/>
      <c r="AC422" s="111"/>
      <c r="AD422" s="110"/>
      <c r="AE422" s="111"/>
      <c r="AF422" s="110"/>
      <c r="AG422" s="112"/>
      <c r="AH422" s="113"/>
      <c r="AI422" s="111" t="n">
        <f aca="false">SUM(S422,U422,W422,Y422,AA422,AC422,AE422,AG422)</f>
        <v>0</v>
      </c>
      <c r="AJ422" s="106" t="n">
        <f aca="false">SUM(T422,V422,X422,Z422,AB422,AD422,AF422,AH422)</f>
        <v>0</v>
      </c>
      <c r="AK422" s="107"/>
      <c r="AL422" s="107"/>
      <c r="AM422" s="105"/>
      <c r="AN422" s="28"/>
      <c r="AO422" s="106"/>
      <c r="AP422" s="105"/>
      <c r="AS422" s="24" t="s">
        <v>113</v>
      </c>
      <c r="AT422" s="27" t="n">
        <f aca="false">IF(OR(BE422=BS$60,BE422=BS$61,BE422=BS$62,BE422=BS$63,BE422=BS$64),1,IF(OR(BE422=BS$65,BE422=BS$66,BE422=BS$67,BE422=BS$68,BE422=BS$69),2,3))</f>
        <v>3</v>
      </c>
      <c r="AU422" s="27" t="n">
        <f aca="false">IF(OR(BF422=BS$30,BF422=BS$31,BF422=BS$32,BF422=BS$33),1,IF(BF422=BS$34,2,3))</f>
        <v>3</v>
      </c>
      <c r="AV422" s="27" t="n">
        <f aca="false">IF(BG422="отсутствует",2,1)</f>
        <v>2</v>
      </c>
      <c r="AW422" s="27" t="n">
        <f aca="false">IF(OR(BH422=BS$41,BH422=BS$42),1,IF(OR(BH422=BS$43,BH422=BS$44,BH422=BS$45),2,IF(OR(BH422=BS$46,BH422=BS$47,BH422=BS$48),3,IF(BH422=BS$56,5,IF(BH422=BS$57,6,4)))))</f>
        <v>4</v>
      </c>
      <c r="AX422" s="27" t="n">
        <f aca="false">IF(BI422="отсутствует",2,1)</f>
        <v>1</v>
      </c>
      <c r="AY422" s="24" t="s">
        <v>718</v>
      </c>
      <c r="AZ422" s="130" t="n">
        <v>3</v>
      </c>
      <c r="BA422" s="130" t="n">
        <v>3</v>
      </c>
      <c r="BD422" s="104" t="s">
        <v>113</v>
      </c>
      <c r="BE422" s="104" t="s">
        <v>193</v>
      </c>
      <c r="BF422" s="104" t="s">
        <v>54</v>
      </c>
      <c r="BG422" s="104" t="s">
        <v>55</v>
      </c>
      <c r="BH422" s="104" t="s">
        <v>122</v>
      </c>
      <c r="BI422" s="104" t="s">
        <v>123</v>
      </c>
      <c r="BJ422" s="104" t="s">
        <v>718</v>
      </c>
      <c r="BK422" s="24" t="s">
        <v>51</v>
      </c>
    </row>
    <row r="423" s="24" customFormat="true" ht="15" hidden="false" customHeight="false" outlineLevel="0" collapsed="false">
      <c r="A423" s="24" t="s">
        <v>2831</v>
      </c>
      <c r="B423" s="24" t="s">
        <v>211</v>
      </c>
      <c r="C423" s="24" t="s">
        <v>462</v>
      </c>
      <c r="D423" s="24" t="n">
        <v>0</v>
      </c>
      <c r="E423" s="24" t="n">
        <v>0</v>
      </c>
      <c r="F423" s="24" t="n">
        <v>1</v>
      </c>
      <c r="G423" s="24" t="n">
        <v>0</v>
      </c>
      <c r="I423" s="105"/>
      <c r="J423" s="28"/>
      <c r="K423" s="105" t="n">
        <v>3</v>
      </c>
      <c r="L423" s="28"/>
      <c r="M423" s="106" t="n">
        <f aca="false">SUM(K423:L423)</f>
        <v>3</v>
      </c>
      <c r="N423" s="105" t="n">
        <v>7</v>
      </c>
      <c r="O423" s="28" t="n">
        <v>4</v>
      </c>
      <c r="P423" s="31" t="n">
        <v>2</v>
      </c>
      <c r="Q423" s="106" t="n">
        <f aca="false">SUM(N423:P423)</f>
        <v>13</v>
      </c>
      <c r="R423" s="107" t="n">
        <v>7</v>
      </c>
      <c r="S423" s="105" t="n">
        <v>15</v>
      </c>
      <c r="T423" s="108" t="n">
        <v>22</v>
      </c>
      <c r="U423" s="109" t="n">
        <v>8</v>
      </c>
      <c r="V423" s="110" t="n">
        <v>10</v>
      </c>
      <c r="W423" s="111"/>
      <c r="X423" s="110"/>
      <c r="Y423" s="111"/>
      <c r="Z423" s="110"/>
      <c r="AA423" s="111" t="n">
        <v>6</v>
      </c>
      <c r="AB423" s="110" t="n">
        <v>8</v>
      </c>
      <c r="AC423" s="111"/>
      <c r="AD423" s="110"/>
      <c r="AE423" s="111"/>
      <c r="AF423" s="110"/>
      <c r="AG423" s="112"/>
      <c r="AH423" s="113"/>
      <c r="AI423" s="111" t="n">
        <f aca="false">SUM(S423,U423,W423,Y423,AA423,AC423,AE423,AG423)</f>
        <v>29</v>
      </c>
      <c r="AJ423" s="106" t="n">
        <f aca="false">SUM(T423,V423,X423,Z423,AB423,AD423,AF423,AH423)</f>
        <v>40</v>
      </c>
      <c r="AK423" s="107" t="n">
        <v>6</v>
      </c>
      <c r="AL423" s="107" t="n">
        <v>3</v>
      </c>
      <c r="AM423" s="105"/>
      <c r="AN423" s="28"/>
      <c r="AO423" s="106"/>
      <c r="AP423" s="105"/>
      <c r="AS423" s="24" t="s">
        <v>1299</v>
      </c>
      <c r="AT423" s="27" t="n">
        <f aca="false">IF(OR(BE423=BS$60,BE423=BS$61,BE423=BS$62,BE423=BS$63,BE423=BS$64),1,IF(OR(BE423=BS$65,BE423=BS$66,BE423=BS$67,BE423=BS$68,BE423=BS$69),2,3))</f>
        <v>1</v>
      </c>
      <c r="AU423" s="27" t="n">
        <f aca="false">IF(OR(BF423=BS$30,BF423=BS$31,BF423=BS$32,BF423=BS$33),1,IF(BF423=BS$34,2,3))</f>
        <v>1</v>
      </c>
      <c r="AV423" s="27" t="n">
        <f aca="false">IF(BG423="отсутствует",2,1)</f>
        <v>1</v>
      </c>
      <c r="AW423" s="27" t="n">
        <f aca="false">IF(OR(BH423=BS$41,BH423=BS$42),1,IF(OR(BH423=BS$43,BH423=BS$44,BH423=BS$45),2,IF(OR(BH423=BS$46,BH423=BS$47,BH423=BS$48),3,IF(BH423=BS$56,5,IF(BH423=BS$57,6,4)))))</f>
        <v>4</v>
      </c>
      <c r="AX423" s="27" t="n">
        <f aca="false">IF(BI423="отсутствует",2,1)</f>
        <v>1</v>
      </c>
      <c r="AY423" s="24" t="s">
        <v>2303</v>
      </c>
      <c r="AZ423" s="130" t="n">
        <v>1</v>
      </c>
      <c r="BA423" s="130" t="n">
        <v>1</v>
      </c>
      <c r="BD423" s="104" t="s">
        <v>1299</v>
      </c>
      <c r="BE423" s="104" t="s">
        <v>673</v>
      </c>
      <c r="BF423" s="104" t="s">
        <v>72</v>
      </c>
      <c r="BG423" s="104" t="s">
        <v>140</v>
      </c>
      <c r="BH423" s="104" t="s">
        <v>2832</v>
      </c>
      <c r="BI423" s="104" t="s">
        <v>502</v>
      </c>
      <c r="BJ423" s="104" t="s">
        <v>2303</v>
      </c>
      <c r="BK423" s="24" t="s">
        <v>51</v>
      </c>
    </row>
    <row r="424" s="24" customFormat="true" ht="15" hidden="false" customHeight="false" outlineLevel="0" collapsed="false">
      <c r="A424" s="24" t="s">
        <v>2833</v>
      </c>
      <c r="B424" s="24" t="s">
        <v>87</v>
      </c>
      <c r="C424" s="24" t="s">
        <v>135</v>
      </c>
      <c r="D424" s="24" t="n">
        <v>0</v>
      </c>
      <c r="E424" s="24" t="n">
        <v>0</v>
      </c>
      <c r="F424" s="24" t="n">
        <v>1</v>
      </c>
      <c r="G424" s="24" t="n">
        <v>0</v>
      </c>
      <c r="I424" s="105"/>
      <c r="J424" s="28"/>
      <c r="K424" s="105" t="n">
        <v>4</v>
      </c>
      <c r="L424" s="28" t="n">
        <v>2</v>
      </c>
      <c r="M424" s="106" t="n">
        <f aca="false">SUM(K424:L424)</f>
        <v>6</v>
      </c>
      <c r="N424" s="105" t="n">
        <v>1</v>
      </c>
      <c r="O424" s="28" t="n">
        <v>6</v>
      </c>
      <c r="P424" s="31" t="n">
        <v>1</v>
      </c>
      <c r="Q424" s="106" t="n">
        <f aca="false">SUM(N424:P424)</f>
        <v>8</v>
      </c>
      <c r="R424" s="107"/>
      <c r="S424" s="105" t="n">
        <v>4</v>
      </c>
      <c r="T424" s="108" t="n">
        <v>4</v>
      </c>
      <c r="U424" s="109" t="n">
        <v>8</v>
      </c>
      <c r="V424" s="110" t="n">
        <v>11</v>
      </c>
      <c r="W424" s="111" t="n">
        <v>3</v>
      </c>
      <c r="X424" s="110" t="n">
        <v>3</v>
      </c>
      <c r="Y424" s="111"/>
      <c r="Z424" s="110"/>
      <c r="AA424" s="111" t="n">
        <v>9</v>
      </c>
      <c r="AB424" s="110" t="n">
        <v>10</v>
      </c>
      <c r="AC424" s="111"/>
      <c r="AD424" s="110"/>
      <c r="AE424" s="111" t="n">
        <v>8</v>
      </c>
      <c r="AF424" s="110" t="n">
        <v>8</v>
      </c>
      <c r="AG424" s="112" t="n">
        <v>4</v>
      </c>
      <c r="AH424" s="113" t="n">
        <v>6</v>
      </c>
      <c r="AI424" s="111" t="n">
        <f aca="false">SUM(S424,U424,W424,Y424,AA424,AC424,AE424,AG424)</f>
        <v>36</v>
      </c>
      <c r="AJ424" s="106" t="n">
        <f aca="false">SUM(T424,V424,X424,Z424,AB424,AD424,AF424,AH424)</f>
        <v>42</v>
      </c>
      <c r="AK424" s="107" t="n">
        <v>11</v>
      </c>
      <c r="AL424" s="107" t="n">
        <v>25</v>
      </c>
      <c r="AM424" s="105"/>
      <c r="AN424" s="28"/>
      <c r="AO424" s="106"/>
      <c r="AP424" s="105"/>
      <c r="AS424" s="24" t="s">
        <v>318</v>
      </c>
      <c r="AT424" s="27" t="n">
        <f aca="false">IF(OR(BE424=BS$60,BE424=BS$61,BE424=BS$62,BE424=BS$63,BE424=BS$64),1,IF(OR(BE424=BS$65,BE424=BS$66,BE424=BS$67,BE424=BS$68,BE424=BS$69),2,3))</f>
        <v>1</v>
      </c>
      <c r="AU424" s="27" t="n">
        <f aca="false">IF(OR(BF424=BS$30,BF424=BS$31,BF424=BS$32,BF424=BS$33),1,IF(BF424=BS$34,2,3))</f>
        <v>1</v>
      </c>
      <c r="AV424" s="27" t="n">
        <f aca="false">IF(BG424="отсутствует",2,1)</f>
        <v>1</v>
      </c>
      <c r="AW424" s="27" t="n">
        <f aca="false">IF(OR(BH424=BS$41,BH424=BS$42),1,IF(OR(BH424=BS$43,BH424=BS$44,BH424=BS$45),2,IF(OR(BH424=BS$46,BH424=BS$47,BH424=BS$48),3,IF(BH424=BS$56,5,IF(BH424=BS$57,6,4)))))</f>
        <v>4</v>
      </c>
      <c r="AX424" s="27" t="n">
        <f aca="false">IF(BI424="отсутствует",2,1)</f>
        <v>1</v>
      </c>
      <c r="AY424" s="24" t="s">
        <v>320</v>
      </c>
      <c r="AZ424" s="130" t="n">
        <v>1</v>
      </c>
      <c r="BA424" s="130" t="n">
        <v>1</v>
      </c>
      <c r="BD424" s="104" t="s">
        <v>318</v>
      </c>
      <c r="BE424" s="104" t="s">
        <v>107</v>
      </c>
      <c r="BF424" s="104" t="s">
        <v>72</v>
      </c>
      <c r="BG424" s="104" t="s">
        <v>2834</v>
      </c>
      <c r="BH424" s="104" t="s">
        <v>2654</v>
      </c>
      <c r="BI424" s="104" t="s">
        <v>793</v>
      </c>
      <c r="BJ424" s="104" t="s">
        <v>320</v>
      </c>
      <c r="BK424" s="24" t="s">
        <v>51</v>
      </c>
    </row>
    <row r="425" s="24" customFormat="true" ht="15" hidden="false" customHeight="false" outlineLevel="0" collapsed="false">
      <c r="A425" s="24" t="s">
        <v>2835</v>
      </c>
      <c r="B425" s="24" t="s">
        <v>582</v>
      </c>
      <c r="C425" s="24" t="s">
        <v>2621</v>
      </c>
      <c r="D425" s="24" t="n">
        <v>0</v>
      </c>
      <c r="E425" s="24" t="n">
        <v>0</v>
      </c>
      <c r="F425" s="24" t="n">
        <v>1</v>
      </c>
      <c r="G425" s="24" t="n">
        <v>0</v>
      </c>
      <c r="I425" s="105"/>
      <c r="J425" s="28"/>
      <c r="K425" s="105" t="n">
        <v>1</v>
      </c>
      <c r="L425" s="28"/>
      <c r="M425" s="106" t="n">
        <f aca="false">SUM(K425:L425)</f>
        <v>1</v>
      </c>
      <c r="N425" s="105" t="n">
        <v>5</v>
      </c>
      <c r="O425" s="28" t="n">
        <v>4</v>
      </c>
      <c r="P425" s="31" t="n">
        <v>2</v>
      </c>
      <c r="Q425" s="106" t="n">
        <f aca="false">SUM(N425:P425)</f>
        <v>11</v>
      </c>
      <c r="R425" s="107"/>
      <c r="S425" s="105"/>
      <c r="T425" s="108"/>
      <c r="U425" s="109" t="n">
        <v>1</v>
      </c>
      <c r="V425" s="110" t="n">
        <v>1</v>
      </c>
      <c r="W425" s="111"/>
      <c r="X425" s="110"/>
      <c r="Y425" s="111"/>
      <c r="Z425" s="110"/>
      <c r="AA425" s="111" t="n">
        <v>1</v>
      </c>
      <c r="AB425" s="110" t="n">
        <v>1</v>
      </c>
      <c r="AC425" s="111"/>
      <c r="AD425" s="110"/>
      <c r="AE425" s="111"/>
      <c r="AF425" s="110"/>
      <c r="AG425" s="112"/>
      <c r="AH425" s="113"/>
      <c r="AI425" s="111" t="n">
        <f aca="false">SUM(S425,U425,W425,Y425,AA425,AC425,AE425,AG425)</f>
        <v>2</v>
      </c>
      <c r="AJ425" s="106" t="n">
        <f aca="false">SUM(T425,V425,X425,Z425,AB425,AD425,AF425,AH425)</f>
        <v>2</v>
      </c>
      <c r="AK425" s="107"/>
      <c r="AL425" s="107"/>
      <c r="AM425" s="105"/>
      <c r="AN425" s="28"/>
      <c r="AO425" s="106"/>
      <c r="AP425" s="105"/>
      <c r="AS425" s="24" t="s">
        <v>113</v>
      </c>
      <c r="AT425" s="27" t="n">
        <f aca="false">IF(OR(BE425=BS$60,BE425=BS$61,BE425=BS$62,BE425=BS$63,BE425=BS$64),1,IF(OR(BE425=BS$65,BE425=BS$66,BE425=BS$67,BE425=BS$68,BE425=BS$69),2,3))</f>
        <v>3</v>
      </c>
      <c r="AU425" s="27" t="n">
        <f aca="false">IF(OR(BF425=BS$30,BF425=BS$31,BF425=BS$32,BF425=BS$33),1,IF(BF425=BS$34,2,3))</f>
        <v>3</v>
      </c>
      <c r="AV425" s="27" t="n">
        <f aca="false">IF(BG425="отсутствует",2,1)</f>
        <v>1</v>
      </c>
      <c r="AW425" s="27" t="n">
        <f aca="false">IF(OR(BH425=BS$41,BH425=BS$42),1,IF(OR(BH425=BS$43,BH425=BS$44,BH425=BS$45),2,IF(OR(BH425=BS$46,BH425=BS$47,BH425=BS$48),3,IF(BH425=BS$56,5,IF(BH425=BS$57,6,4)))))</f>
        <v>1</v>
      </c>
      <c r="AX425" s="27" t="n">
        <f aca="false">IF(BI425="отсутствует",2,1)</f>
        <v>1</v>
      </c>
      <c r="AY425" s="24" t="s">
        <v>320</v>
      </c>
      <c r="AZ425" s="130" t="n">
        <v>1</v>
      </c>
      <c r="BA425" s="130" t="n">
        <v>1</v>
      </c>
      <c r="BD425" s="104" t="s">
        <v>113</v>
      </c>
      <c r="BE425" s="104" t="s">
        <v>193</v>
      </c>
      <c r="BF425" s="104" t="s">
        <v>54</v>
      </c>
      <c r="BG425" s="104" t="s">
        <v>114</v>
      </c>
      <c r="BH425" s="104" t="s">
        <v>95</v>
      </c>
      <c r="BI425" s="104" t="s">
        <v>102</v>
      </c>
      <c r="BJ425" s="104" t="s">
        <v>320</v>
      </c>
      <c r="BK425" s="24" t="s">
        <v>51</v>
      </c>
    </row>
    <row r="426" s="24" customFormat="true" ht="15" hidden="false" customHeight="false" outlineLevel="0" collapsed="false">
      <c r="A426" s="24" t="s">
        <v>2836</v>
      </c>
      <c r="B426" s="24" t="s">
        <v>87</v>
      </c>
      <c r="C426" s="24" t="s">
        <v>156</v>
      </c>
      <c r="D426" s="24" t="n">
        <v>0</v>
      </c>
      <c r="E426" s="24" t="n">
        <v>0</v>
      </c>
      <c r="F426" s="24" t="n">
        <v>1</v>
      </c>
      <c r="G426" s="24" t="n">
        <v>0</v>
      </c>
      <c r="I426" s="105"/>
      <c r="J426" s="28"/>
      <c r="K426" s="105" t="n">
        <v>2</v>
      </c>
      <c r="L426" s="28" t="n">
        <v>1</v>
      </c>
      <c r="M426" s="106" t="n">
        <f aca="false">SUM(K426:L426)</f>
        <v>3</v>
      </c>
      <c r="N426" s="105" t="n">
        <v>6</v>
      </c>
      <c r="O426" s="28" t="n">
        <v>3</v>
      </c>
      <c r="P426" s="31"/>
      <c r="Q426" s="106" t="n">
        <f aca="false">SUM(N426:P426)</f>
        <v>9</v>
      </c>
      <c r="R426" s="107" t="n">
        <v>4</v>
      </c>
      <c r="S426" s="105"/>
      <c r="T426" s="108"/>
      <c r="U426" s="109"/>
      <c r="V426" s="110"/>
      <c r="W426" s="111"/>
      <c r="X426" s="110"/>
      <c r="Y426" s="111"/>
      <c r="Z426" s="110"/>
      <c r="AA426" s="111"/>
      <c r="AB426" s="110"/>
      <c r="AC426" s="111"/>
      <c r="AD426" s="110"/>
      <c r="AE426" s="111"/>
      <c r="AF426" s="110"/>
      <c r="AG426" s="112"/>
      <c r="AH426" s="113"/>
      <c r="AI426" s="111" t="n">
        <f aca="false">SUM(S426,U426,W426,Y426,AA426,AC426,AE426,AG426)</f>
        <v>0</v>
      </c>
      <c r="AJ426" s="106" t="n">
        <f aca="false">SUM(T426,V426,X426,Z426,AB426,AD426,AF426,AH426)</f>
        <v>0</v>
      </c>
      <c r="AK426" s="107"/>
      <c r="AL426" s="107"/>
      <c r="AM426" s="105"/>
      <c r="AN426" s="28"/>
      <c r="AO426" s="106"/>
      <c r="AP426" s="105"/>
      <c r="AS426" s="24" t="s">
        <v>52</v>
      </c>
      <c r="AT426" s="27" t="n">
        <f aca="false">IF(OR(BE426=BS$60,BE426=BS$61,BE426=BS$62,BE426=BS$63,BE426=BS$64),1,IF(OR(BE426=BS$65,BE426=BS$66,BE426=BS$67,BE426=BS$68,BE426=BS$69),2,3))</f>
        <v>2</v>
      </c>
      <c r="AU426" s="27" t="n">
        <f aca="false">IF(OR(BF426=BS$30,BF426=BS$31,BF426=BS$32,BF426=BS$33),1,IF(BF426=BS$34,2,3))</f>
        <v>1</v>
      </c>
      <c r="AV426" s="27" t="n">
        <f aca="false">IF(BG426="отсутствует",2,1)</f>
        <v>1</v>
      </c>
      <c r="AW426" s="27" t="n">
        <f aca="false">IF(OR(BH426=BS$41,BH426=BS$42),1,IF(OR(BH426=BS$43,BH426=BS$44,BH426=BS$45),2,IF(OR(BH426=BS$46,BH426=BS$47,BH426=BS$48),3,IF(BH426=BS$56,5,IF(BH426=BS$57,6,4)))))</f>
        <v>1</v>
      </c>
      <c r="AX426" s="27" t="n">
        <f aca="false">IF(BI426="отсутствует",2,1)</f>
        <v>1</v>
      </c>
      <c r="AY426" s="24" t="s">
        <v>143</v>
      </c>
      <c r="AZ426" s="130" t="n">
        <v>1</v>
      </c>
      <c r="BA426" s="130" t="n">
        <v>1</v>
      </c>
      <c r="BD426" s="104" t="s">
        <v>52</v>
      </c>
      <c r="BE426" s="104" t="s">
        <v>226</v>
      </c>
      <c r="BF426" s="104" t="s">
        <v>72</v>
      </c>
      <c r="BG426" s="104" t="s">
        <v>140</v>
      </c>
      <c r="BH426" s="104" t="s">
        <v>73</v>
      </c>
      <c r="BI426" s="104" t="s">
        <v>440</v>
      </c>
      <c r="BJ426" s="104" t="s">
        <v>143</v>
      </c>
      <c r="BK426" s="24" t="s">
        <v>51</v>
      </c>
    </row>
    <row r="427" s="24" customFormat="true" ht="15" hidden="false" customHeight="false" outlineLevel="0" collapsed="false">
      <c r="A427" s="24" t="s">
        <v>1142</v>
      </c>
      <c r="B427" s="24" t="s">
        <v>61</v>
      </c>
      <c r="C427" s="24" t="s">
        <v>62</v>
      </c>
      <c r="D427" s="24" t="n">
        <v>0</v>
      </c>
      <c r="E427" s="24" t="n">
        <v>1</v>
      </c>
      <c r="F427" s="24" t="n">
        <v>1</v>
      </c>
      <c r="G427" s="24" t="n">
        <v>1</v>
      </c>
      <c r="H427" s="24" t="n">
        <v>1</v>
      </c>
      <c r="I427" s="105"/>
      <c r="J427" s="28"/>
      <c r="K427" s="105" t="n">
        <v>2</v>
      </c>
      <c r="L427" s="28"/>
      <c r="M427" s="106" t="n">
        <f aca="false">SUM(K427:L427)</f>
        <v>2</v>
      </c>
      <c r="N427" s="105" t="n">
        <v>2</v>
      </c>
      <c r="O427" s="28" t="n">
        <v>5</v>
      </c>
      <c r="P427" s="31" t="n">
        <v>2</v>
      </c>
      <c r="Q427" s="106" t="n">
        <f aca="false">SUM(N427:P427)</f>
        <v>9</v>
      </c>
      <c r="R427" s="107" t="n">
        <v>1</v>
      </c>
      <c r="S427" s="105" t="n">
        <v>1</v>
      </c>
      <c r="T427" s="108" t="n">
        <v>1</v>
      </c>
      <c r="U427" s="109"/>
      <c r="V427" s="110"/>
      <c r="W427" s="111"/>
      <c r="X427" s="110"/>
      <c r="Y427" s="111"/>
      <c r="Z427" s="110"/>
      <c r="AA427" s="111"/>
      <c r="AB427" s="110"/>
      <c r="AC427" s="111"/>
      <c r="AD427" s="110"/>
      <c r="AE427" s="111"/>
      <c r="AF427" s="110"/>
      <c r="AG427" s="112"/>
      <c r="AH427" s="113"/>
      <c r="AI427" s="111" t="n">
        <f aca="false">SUM(S427,U427,W427,Y427,AA427,AC427,AE427,AG427)</f>
        <v>1</v>
      </c>
      <c r="AJ427" s="106" t="n">
        <f aca="false">SUM(T427,V427,X427,Z427,AB427,AD427,AF427,AH427)</f>
        <v>1</v>
      </c>
      <c r="AK427" s="107"/>
      <c r="AL427" s="107"/>
      <c r="AM427" s="105"/>
      <c r="AN427" s="28"/>
      <c r="AO427" s="106"/>
      <c r="AP427" s="105"/>
      <c r="AS427" s="24" t="s">
        <v>318</v>
      </c>
      <c r="AT427" s="27" t="n">
        <f aca="false">IF(OR(BE427=BS$60,BE427=BS$61,BE427=BS$62,BE427=BS$63,BE427=BS$64),1,IF(OR(BE427=BS$65,BE427=BS$66,BE427=BS$67,BE427=BS$68,BE427=BS$69),2,3))</f>
        <v>2</v>
      </c>
      <c r="AU427" s="27" t="n">
        <f aca="false">IF(OR(BF427=BS$30,BF427=BS$31,BF427=BS$32,BF427=BS$33),1,IF(BF427=BS$34,2,3))</f>
        <v>1</v>
      </c>
      <c r="AV427" s="27" t="n">
        <f aca="false">IF(BG427="отсутствует",2,1)</f>
        <v>1</v>
      </c>
      <c r="AW427" s="27" t="n">
        <f aca="false">IF(OR(BH427=BS$41,BH427=BS$42),1,IF(OR(BH427=BS$43,BH427=BS$44,BH427=BS$45),2,IF(OR(BH427=BS$46,BH427=BS$47,BH427=BS$48),3,IF(BH427=BS$56,5,IF(BH427=BS$57,6,4)))))</f>
        <v>4</v>
      </c>
      <c r="AX427" s="27" t="n">
        <f aca="false">IF(BI427="отсутствует",2,1)</f>
        <v>1</v>
      </c>
      <c r="AY427" s="24" t="s">
        <v>2050</v>
      </c>
      <c r="AZ427" s="130" t="n">
        <v>1</v>
      </c>
      <c r="BA427" s="130" t="n">
        <v>1</v>
      </c>
      <c r="BD427" s="104" t="s">
        <v>318</v>
      </c>
      <c r="BE427" s="104" t="s">
        <v>226</v>
      </c>
      <c r="BF427" s="104" t="s">
        <v>72</v>
      </c>
      <c r="BG427" s="104" t="s">
        <v>2048</v>
      </c>
      <c r="BH427" s="104" t="s">
        <v>1231</v>
      </c>
      <c r="BI427" s="104" t="s">
        <v>2049</v>
      </c>
      <c r="BJ427" s="104" t="s">
        <v>2050</v>
      </c>
      <c r="BK427" s="24" t="s">
        <v>51</v>
      </c>
    </row>
    <row r="428" s="24" customFormat="true" ht="15" hidden="false" customHeight="false" outlineLevel="0" collapsed="false">
      <c r="A428" s="24" t="s">
        <v>2837</v>
      </c>
      <c r="B428" s="24" t="s">
        <v>198</v>
      </c>
      <c r="C428" s="24" t="s">
        <v>230</v>
      </c>
      <c r="D428" s="24" t="n">
        <v>0</v>
      </c>
      <c r="E428" s="24" t="n">
        <v>0</v>
      </c>
      <c r="F428" s="24" t="n">
        <v>1</v>
      </c>
      <c r="G428" s="24" t="n">
        <v>0</v>
      </c>
      <c r="I428" s="105"/>
      <c r="J428" s="28"/>
      <c r="K428" s="105" t="n">
        <v>2</v>
      </c>
      <c r="L428" s="28" t="n">
        <v>1</v>
      </c>
      <c r="M428" s="106" t="n">
        <f aca="false">SUM(K428:L428)</f>
        <v>3</v>
      </c>
      <c r="N428" s="105" t="n">
        <v>1</v>
      </c>
      <c r="O428" s="28" t="n">
        <v>8</v>
      </c>
      <c r="P428" s="31" t="n">
        <v>5</v>
      </c>
      <c r="Q428" s="106" t="n">
        <f aca="false">SUM(N428:P428)</f>
        <v>14</v>
      </c>
      <c r="R428" s="107"/>
      <c r="S428" s="105"/>
      <c r="T428" s="108"/>
      <c r="U428" s="109"/>
      <c r="V428" s="110"/>
      <c r="W428" s="111"/>
      <c r="X428" s="110"/>
      <c r="Y428" s="111"/>
      <c r="Z428" s="110"/>
      <c r="AA428" s="111"/>
      <c r="AB428" s="110"/>
      <c r="AC428" s="111"/>
      <c r="AD428" s="110"/>
      <c r="AE428" s="111"/>
      <c r="AF428" s="110"/>
      <c r="AG428" s="112"/>
      <c r="AH428" s="113"/>
      <c r="AI428" s="111" t="n">
        <f aca="false">SUM(S428,U428,W428,Y428,AA428,AC428,AE428,AG428)</f>
        <v>0</v>
      </c>
      <c r="AJ428" s="106" t="n">
        <f aca="false">SUM(T428,V428,X428,Z428,AB428,AD428,AF428,AH428)</f>
        <v>0</v>
      </c>
      <c r="AK428" s="107"/>
      <c r="AL428" s="107"/>
      <c r="AM428" s="105"/>
      <c r="AN428" s="28"/>
      <c r="AO428" s="106"/>
      <c r="AP428" s="105"/>
      <c r="AS428" s="24" t="s">
        <v>52</v>
      </c>
      <c r="AT428" s="27" t="n">
        <f aca="false">IF(OR(BE428=BS$60,BE428=BS$61,BE428=BS$62,BE428=BS$63,BE428=BS$64),1,IF(OR(BE428=BS$65,BE428=BS$66,BE428=BS$67,BE428=BS$68,BE428=BS$69),2,3))</f>
        <v>3</v>
      </c>
      <c r="AU428" s="27" t="n">
        <f aca="false">IF(OR(BF428=BS$30,BF428=BS$31,BF428=BS$32,BF428=BS$33),1,IF(BF428=BS$34,2,3))</f>
        <v>3</v>
      </c>
      <c r="AV428" s="27" t="n">
        <f aca="false">IF(BG428="отсутствует",2,1)</f>
        <v>2</v>
      </c>
      <c r="AW428" s="27" t="n">
        <f aca="false">IF(OR(BH428=BS$41,BH428=BS$42),1,IF(OR(BH428=BS$43,BH428=BS$44,BH428=BS$45),2,IF(OR(BH428=BS$46,BH428=BS$47,BH428=BS$48),3,IF(BH428=BS$56,5,IF(BH428=BS$57,6,4)))))</f>
        <v>1</v>
      </c>
      <c r="AX428" s="27" t="n">
        <f aca="false">IF(BI428="отсутствует",2,1)</f>
        <v>1</v>
      </c>
      <c r="AY428" s="24" t="s">
        <v>206</v>
      </c>
      <c r="AZ428" s="130" t="n">
        <v>1</v>
      </c>
      <c r="BA428" s="130" t="n">
        <v>1</v>
      </c>
      <c r="BD428" s="104" t="s">
        <v>52</v>
      </c>
      <c r="BE428" s="104" t="s">
        <v>193</v>
      </c>
      <c r="BF428" s="104" t="s">
        <v>54</v>
      </c>
      <c r="BG428" s="104" t="s">
        <v>55</v>
      </c>
      <c r="BH428" s="104" t="s">
        <v>95</v>
      </c>
      <c r="BI428" s="104" t="s">
        <v>2207</v>
      </c>
      <c r="BJ428" s="104" t="s">
        <v>206</v>
      </c>
      <c r="BK428" s="24" t="s">
        <v>51</v>
      </c>
    </row>
    <row r="429" s="24" customFormat="true" ht="15" hidden="false" customHeight="false" outlineLevel="0" collapsed="false">
      <c r="A429" s="24" t="s">
        <v>1148</v>
      </c>
      <c r="B429" s="24" t="s">
        <v>145</v>
      </c>
      <c r="C429" s="24" t="s">
        <v>258</v>
      </c>
      <c r="D429" s="24" t="n">
        <v>0</v>
      </c>
      <c r="E429" s="24" t="n">
        <v>0</v>
      </c>
      <c r="F429" s="24" t="n">
        <v>1</v>
      </c>
      <c r="G429" s="24" t="n">
        <v>0</v>
      </c>
      <c r="I429" s="105"/>
      <c r="J429" s="28"/>
      <c r="K429" s="105"/>
      <c r="L429" s="28"/>
      <c r="M429" s="106" t="n">
        <f aca="false">SUM(K429:L429)</f>
        <v>0</v>
      </c>
      <c r="N429" s="105"/>
      <c r="O429" s="28"/>
      <c r="P429" s="31"/>
      <c r="Q429" s="106" t="n">
        <f aca="false">SUM(N429:P429)</f>
        <v>0</v>
      </c>
      <c r="R429" s="107"/>
      <c r="S429" s="105"/>
      <c r="T429" s="108"/>
      <c r="U429" s="109"/>
      <c r="V429" s="110"/>
      <c r="W429" s="111"/>
      <c r="X429" s="110"/>
      <c r="Y429" s="111"/>
      <c r="Z429" s="110"/>
      <c r="AA429" s="111"/>
      <c r="AB429" s="110"/>
      <c r="AC429" s="111"/>
      <c r="AD429" s="110"/>
      <c r="AE429" s="111"/>
      <c r="AF429" s="110"/>
      <c r="AG429" s="112"/>
      <c r="AH429" s="113"/>
      <c r="AI429" s="111" t="n">
        <f aca="false">SUM(S429,U429,W429,Y429,AA429,AC429,AE429,AG429)</f>
        <v>0</v>
      </c>
      <c r="AJ429" s="106" t="n">
        <f aca="false">SUM(T429,V429,X429,Z429,AB429,AD429,AF429,AH429)</f>
        <v>0</v>
      </c>
      <c r="AK429" s="107"/>
      <c r="AL429" s="107"/>
      <c r="AM429" s="105"/>
      <c r="AN429" s="28"/>
      <c r="AO429" s="106"/>
      <c r="AP429" s="105"/>
      <c r="AQ429" s="24" t="s">
        <v>2925</v>
      </c>
      <c r="AS429" s="24" t="s">
        <v>52</v>
      </c>
      <c r="AT429" s="27" t="n">
        <f aca="false">IF(OR(BE429=BS$60,BE429=BS$61,BE429=BS$62,BE429=BS$63,BE429=BS$64),1,IF(OR(BE429=BS$65,BE429=BS$66,BE429=BS$67,BE429=BS$68,BE429=BS$69),2,3))</f>
        <v>2</v>
      </c>
      <c r="AU429" s="27" t="n">
        <f aca="false">IF(OR(BF429=BS$30,BF429=BS$31,BF429=BS$32,BF429=BS$33),1,IF(BF429=BS$34,2,3))</f>
        <v>1</v>
      </c>
      <c r="AV429" s="27" t="n">
        <f aca="false">IF(BG429="отсутствует",2,1)</f>
        <v>2</v>
      </c>
      <c r="AW429" s="27" t="n">
        <f aca="false">IF(OR(BH429=BS$41,BH429=BS$42),1,IF(OR(BH429=BS$43,BH429=BS$44,BH429=BS$45),2,IF(OR(BH429=BS$46,BH429=BS$47,BH429=BS$48),3,IF(BH429=BS$56,5,IF(BH429=BS$57,6,4)))))</f>
        <v>1</v>
      </c>
      <c r="AX429" s="27" t="n">
        <f aca="false">IF(BI429="отсутствует",2,1)</f>
        <v>1</v>
      </c>
      <c r="AY429" s="24" t="s">
        <v>143</v>
      </c>
      <c r="AZ429" s="130" t="n">
        <v>1</v>
      </c>
      <c r="BA429" s="130" t="n">
        <v>1</v>
      </c>
      <c r="BD429" s="104" t="s">
        <v>52</v>
      </c>
      <c r="BE429" s="104" t="s">
        <v>63</v>
      </c>
      <c r="BF429" s="104" t="s">
        <v>72</v>
      </c>
      <c r="BG429" s="104" t="s">
        <v>55</v>
      </c>
      <c r="BH429" s="104" t="s">
        <v>73</v>
      </c>
      <c r="BI429" s="104" t="s">
        <v>182</v>
      </c>
      <c r="BJ429" s="104" t="s">
        <v>143</v>
      </c>
      <c r="BK429" s="24" t="s">
        <v>51</v>
      </c>
    </row>
    <row r="430" s="24" customFormat="true" ht="15" hidden="false" customHeight="false" outlineLevel="0" collapsed="false">
      <c r="A430" s="24" t="s">
        <v>1148</v>
      </c>
      <c r="B430" s="24" t="s">
        <v>61</v>
      </c>
      <c r="C430" s="24" t="s">
        <v>92</v>
      </c>
      <c r="D430" s="24" t="n">
        <v>0</v>
      </c>
      <c r="E430" s="24" t="n">
        <v>0</v>
      </c>
      <c r="F430" s="24" t="n">
        <v>1</v>
      </c>
      <c r="G430" s="24" t="n">
        <v>0</v>
      </c>
      <c r="I430" s="105"/>
      <c r="J430" s="28"/>
      <c r="K430" s="105"/>
      <c r="L430" s="28"/>
      <c r="M430" s="106" t="n">
        <f aca="false">SUM(K430:L430)</f>
        <v>0</v>
      </c>
      <c r="N430" s="105" t="n">
        <v>1</v>
      </c>
      <c r="O430" s="28"/>
      <c r="P430" s="31" t="n">
        <v>2</v>
      </c>
      <c r="Q430" s="106" t="n">
        <f aca="false">SUM(N430:P430)</f>
        <v>3</v>
      </c>
      <c r="R430" s="107"/>
      <c r="S430" s="105"/>
      <c r="T430" s="108"/>
      <c r="U430" s="109" t="n">
        <v>1</v>
      </c>
      <c r="V430" s="110" t="n">
        <v>3</v>
      </c>
      <c r="W430" s="111"/>
      <c r="X430" s="110"/>
      <c r="Y430" s="111"/>
      <c r="Z430" s="110"/>
      <c r="AA430" s="111"/>
      <c r="AB430" s="110"/>
      <c r="AC430" s="111"/>
      <c r="AD430" s="110"/>
      <c r="AE430" s="111"/>
      <c r="AF430" s="110"/>
      <c r="AG430" s="112"/>
      <c r="AH430" s="113"/>
      <c r="AI430" s="111" t="n">
        <f aca="false">SUM(S430,U430,W430,Y430,AA430,AC430,AE430,AG430)</f>
        <v>1</v>
      </c>
      <c r="AJ430" s="106" t="n">
        <f aca="false">SUM(T430,V430,X430,Z430,AB430,AD430,AF430,AH430)</f>
        <v>3</v>
      </c>
      <c r="AK430" s="107"/>
      <c r="AL430" s="107"/>
      <c r="AM430" s="105"/>
      <c r="AN430" s="28"/>
      <c r="AO430" s="106"/>
      <c r="AP430" s="105"/>
      <c r="AS430" s="24" t="s">
        <v>113</v>
      </c>
      <c r="AT430" s="27" t="n">
        <f aca="false">IF(OR(BE430=BS$60,BE430=BS$61,BE430=BS$62,BE430=BS$63,BE430=BS$64),1,IF(OR(BE430=BS$65,BE430=BS$66,BE430=BS$67,BE430=BS$68,BE430=BS$69),2,3))</f>
        <v>3</v>
      </c>
      <c r="AU430" s="27" t="n">
        <f aca="false">IF(OR(BF430=BS$30,BF430=BS$31,BF430=BS$32,BF430=BS$33),1,IF(BF430=BS$34,2,3))</f>
        <v>3</v>
      </c>
      <c r="AV430" s="27" t="n">
        <f aca="false">IF(BG430="отсутствует",2,1)</f>
        <v>2</v>
      </c>
      <c r="AW430" s="27" t="n">
        <f aca="false">IF(OR(BH430=BS$41,BH430=BS$42),1,IF(OR(BH430=BS$43,BH430=BS$44,BH430=BS$45),2,IF(OR(BH430=BS$46,BH430=BS$47,BH430=BS$48),3,IF(BH430=BS$56,5,IF(BH430=BS$57,6,4)))))</f>
        <v>4</v>
      </c>
      <c r="AX430" s="27" t="n">
        <f aca="false">IF(BI430="отсутствует",2,1)</f>
        <v>1</v>
      </c>
      <c r="AY430" s="24" t="s">
        <v>206</v>
      </c>
      <c r="AZ430" s="130" t="n">
        <v>1</v>
      </c>
      <c r="BA430" s="130" t="n">
        <v>1</v>
      </c>
      <c r="BD430" s="104" t="s">
        <v>113</v>
      </c>
      <c r="BE430" s="104" t="s">
        <v>193</v>
      </c>
      <c r="BF430" s="104" t="s">
        <v>54</v>
      </c>
      <c r="BG430" s="104" t="s">
        <v>55</v>
      </c>
      <c r="BH430" s="104" t="s">
        <v>2838</v>
      </c>
      <c r="BI430" s="104" t="s">
        <v>74</v>
      </c>
      <c r="BJ430" s="104" t="s">
        <v>206</v>
      </c>
      <c r="BK430" s="24" t="s">
        <v>51</v>
      </c>
    </row>
    <row r="431" s="24" customFormat="true" ht="15" hidden="false" customHeight="false" outlineLevel="0" collapsed="false">
      <c r="A431" s="24" t="s">
        <v>2839</v>
      </c>
      <c r="B431" s="24" t="s">
        <v>145</v>
      </c>
      <c r="C431" s="24" t="s">
        <v>279</v>
      </c>
      <c r="D431" s="24" t="n">
        <v>0</v>
      </c>
      <c r="E431" s="24" t="n">
        <v>0</v>
      </c>
      <c r="F431" s="24" t="n">
        <v>1</v>
      </c>
      <c r="G431" s="24" t="n">
        <v>0</v>
      </c>
      <c r="I431" s="105"/>
      <c r="J431" s="28"/>
      <c r="K431" s="105" t="n">
        <v>3</v>
      </c>
      <c r="L431" s="28" t="n">
        <v>2</v>
      </c>
      <c r="M431" s="106" t="n">
        <f aca="false">SUM(K431:L431)</f>
        <v>5</v>
      </c>
      <c r="N431" s="105" t="n">
        <v>3</v>
      </c>
      <c r="O431" s="28" t="n">
        <v>6</v>
      </c>
      <c r="P431" s="31"/>
      <c r="Q431" s="106" t="n">
        <f aca="false">SUM(N431:P431)</f>
        <v>9</v>
      </c>
      <c r="R431" s="107" t="n">
        <v>1</v>
      </c>
      <c r="S431" s="105"/>
      <c r="T431" s="108"/>
      <c r="U431" s="109" t="n">
        <v>4</v>
      </c>
      <c r="V431" s="110" t="n">
        <v>4</v>
      </c>
      <c r="W431" s="111"/>
      <c r="X431" s="110"/>
      <c r="Y431" s="111"/>
      <c r="Z431" s="110"/>
      <c r="AA431" s="111"/>
      <c r="AB431" s="110"/>
      <c r="AC431" s="111"/>
      <c r="AD431" s="110"/>
      <c r="AE431" s="111"/>
      <c r="AF431" s="110"/>
      <c r="AG431" s="112"/>
      <c r="AH431" s="113"/>
      <c r="AI431" s="111" t="n">
        <f aca="false">SUM(S431,U431,W431,Y431,AA431,AC431,AE431,AG431)</f>
        <v>4</v>
      </c>
      <c r="AJ431" s="106" t="n">
        <f aca="false">SUM(T431,V431,X431,Z431,AB431,AD431,AF431,AH431)</f>
        <v>4</v>
      </c>
      <c r="AK431" s="107"/>
      <c r="AL431" s="107"/>
      <c r="AM431" s="105"/>
      <c r="AN431" s="28"/>
      <c r="AO431" s="106"/>
      <c r="AP431" s="105"/>
      <c r="AS431" s="24" t="s">
        <v>52</v>
      </c>
      <c r="AT431" s="27" t="n">
        <f aca="false">IF(OR(BE431=BS$60,BE431=BS$61,BE431=BS$62,BE431=BS$63,BE431=BS$64),1,IF(OR(BE431=BS$65,BE431=BS$66,BE431=BS$67,BE431=BS$68,BE431=BS$69),2,3))</f>
        <v>3</v>
      </c>
      <c r="AU431" s="27" t="n">
        <f aca="false">IF(OR(BF431=BS$30,BF431=BS$31,BF431=BS$32,BF431=BS$33),1,IF(BF431=BS$34,2,3))</f>
        <v>1</v>
      </c>
      <c r="AV431" s="27" t="n">
        <f aca="false">IF(BG431="отсутствует",2,1)</f>
        <v>2</v>
      </c>
      <c r="AW431" s="27" t="n">
        <f aca="false">IF(OR(BH431=BS$41,BH431=BS$42),1,IF(OR(BH431=BS$43,BH431=BS$44,BH431=BS$45),2,IF(OR(BH431=BS$46,BH431=BS$47,BH431=BS$48),3,IF(BH431=BS$56,5,IF(BH431=BS$57,6,4)))))</f>
        <v>4</v>
      </c>
      <c r="AX431" s="27" t="n">
        <f aca="false">IF(BI431="отсутствует",2,1)</f>
        <v>1</v>
      </c>
      <c r="AY431" s="24" t="s">
        <v>143</v>
      </c>
      <c r="AZ431" s="130" t="n">
        <v>1</v>
      </c>
      <c r="BA431" s="130" t="n">
        <v>1</v>
      </c>
      <c r="BD431" s="104" t="s">
        <v>52</v>
      </c>
      <c r="BE431" s="104" t="s">
        <v>747</v>
      </c>
      <c r="BF431" s="104" t="s">
        <v>129</v>
      </c>
      <c r="BG431" s="104" t="s">
        <v>55</v>
      </c>
      <c r="BH431" s="104" t="s">
        <v>220</v>
      </c>
      <c r="BI431" s="104" t="s">
        <v>1340</v>
      </c>
      <c r="BJ431" s="104" t="s">
        <v>143</v>
      </c>
      <c r="BK431" s="24" t="s">
        <v>51</v>
      </c>
    </row>
    <row r="432" s="24" customFormat="true" ht="15" hidden="false" customHeight="false" outlineLevel="0" collapsed="false">
      <c r="A432" s="24" t="s">
        <v>2840</v>
      </c>
      <c r="B432" s="24" t="s">
        <v>232</v>
      </c>
      <c r="C432" s="24" t="s">
        <v>2841</v>
      </c>
      <c r="D432" s="24" t="n">
        <v>0</v>
      </c>
      <c r="E432" s="24" t="n">
        <v>0</v>
      </c>
      <c r="F432" s="24" t="n">
        <v>1</v>
      </c>
      <c r="G432" s="24" t="n">
        <v>0</v>
      </c>
      <c r="I432" s="105"/>
      <c r="J432" s="28" t="n">
        <v>1</v>
      </c>
      <c r="K432" s="105" t="n">
        <v>4</v>
      </c>
      <c r="L432" s="28"/>
      <c r="M432" s="106" t="n">
        <f aca="false">SUM(K432:L432)</f>
        <v>4</v>
      </c>
      <c r="N432" s="105" t="n">
        <v>6</v>
      </c>
      <c r="O432" s="28" t="n">
        <v>2</v>
      </c>
      <c r="P432" s="31" t="n">
        <v>1</v>
      </c>
      <c r="Q432" s="106" t="n">
        <f aca="false">SUM(N432:P432)</f>
        <v>9</v>
      </c>
      <c r="R432" s="107"/>
      <c r="S432" s="105"/>
      <c r="T432" s="108"/>
      <c r="U432" s="109"/>
      <c r="V432" s="110"/>
      <c r="W432" s="111"/>
      <c r="X432" s="110"/>
      <c r="Y432" s="111"/>
      <c r="Z432" s="110"/>
      <c r="AA432" s="111"/>
      <c r="AB432" s="110"/>
      <c r="AC432" s="111"/>
      <c r="AD432" s="110"/>
      <c r="AE432" s="111"/>
      <c r="AF432" s="110"/>
      <c r="AG432" s="112"/>
      <c r="AH432" s="113"/>
      <c r="AI432" s="111" t="n">
        <f aca="false">SUM(S432,U432,W432,Y432,AA432,AC432,AE432,AG432)</f>
        <v>0</v>
      </c>
      <c r="AJ432" s="106" t="n">
        <f aca="false">SUM(T432,V432,X432,Z432,AB432,AD432,AF432,AH432)</f>
        <v>0</v>
      </c>
      <c r="AK432" s="107"/>
      <c r="AL432" s="107"/>
      <c r="AM432" s="105"/>
      <c r="AN432" s="28"/>
      <c r="AO432" s="106"/>
      <c r="AP432" s="105"/>
      <c r="AS432" s="24" t="s">
        <v>52</v>
      </c>
      <c r="AT432" s="27" t="n">
        <f aca="false">IF(OR(BE432=BS$60,BE432=BS$61,BE432=BS$62,BE432=BS$63,BE432=BS$64),1,IF(OR(BE432=BS$65,BE432=BS$66,BE432=BS$67,BE432=BS$68,BE432=BS$69),2,3))</f>
        <v>1</v>
      </c>
      <c r="AU432" s="27" t="n">
        <f aca="false">IF(OR(BF432=BS$30,BF432=BS$31,BF432=BS$32,BF432=BS$33),1,IF(BF432=BS$34,2,3))</f>
        <v>1</v>
      </c>
      <c r="AV432" s="27" t="n">
        <f aca="false">IF(BG432="отсутствует",2,1)</f>
        <v>2</v>
      </c>
      <c r="AW432" s="27" t="n">
        <f aca="false">IF(OR(BH432=BS$41,BH432=BS$42),1,IF(OR(BH432=BS$43,BH432=BS$44,BH432=BS$45),2,IF(OR(BH432=BS$46,BH432=BS$47,BH432=BS$48),3,IF(BH432=BS$56,5,IF(BH432=BS$57,6,4)))))</f>
        <v>1</v>
      </c>
      <c r="AX432" s="27" t="n">
        <f aca="false">IF(BI432="отсутствует",2,1)</f>
        <v>1</v>
      </c>
      <c r="AY432" s="24" t="s">
        <v>143</v>
      </c>
      <c r="AZ432" s="130" t="n">
        <v>4</v>
      </c>
      <c r="BA432" s="130" t="n">
        <v>2</v>
      </c>
      <c r="BD432" s="104" t="s">
        <v>52</v>
      </c>
      <c r="BE432" s="104" t="s">
        <v>107</v>
      </c>
      <c r="BF432" s="104" t="s">
        <v>64</v>
      </c>
      <c r="BG432" s="104" t="s">
        <v>55</v>
      </c>
      <c r="BH432" s="104" t="s">
        <v>73</v>
      </c>
      <c r="BI432" s="104" t="s">
        <v>394</v>
      </c>
      <c r="BJ432" s="104" t="s">
        <v>143</v>
      </c>
      <c r="BK432" s="24" t="s">
        <v>51</v>
      </c>
    </row>
    <row r="433" s="24" customFormat="true" ht="15" hidden="false" customHeight="false" outlineLevel="0" collapsed="false">
      <c r="A433" s="24" t="s">
        <v>2058</v>
      </c>
      <c r="B433" s="24" t="s">
        <v>352</v>
      </c>
      <c r="C433" s="24" t="s">
        <v>88</v>
      </c>
      <c r="D433" s="24" t="n">
        <v>0</v>
      </c>
      <c r="E433" s="24" t="n">
        <v>1</v>
      </c>
      <c r="F433" s="24" t="n">
        <v>1</v>
      </c>
      <c r="G433" s="24" t="n">
        <v>0</v>
      </c>
      <c r="H433" s="24" t="n">
        <v>1</v>
      </c>
      <c r="I433" s="105"/>
      <c r="J433" s="28"/>
      <c r="K433" s="105"/>
      <c r="L433" s="28"/>
      <c r="M433" s="106" t="n">
        <f aca="false">SUM(K433:L433)</f>
        <v>0</v>
      </c>
      <c r="N433" s="105"/>
      <c r="O433" s="28" t="n">
        <v>1</v>
      </c>
      <c r="P433" s="31" t="n">
        <v>2</v>
      </c>
      <c r="Q433" s="106" t="n">
        <f aca="false">SUM(N433:P433)</f>
        <v>3</v>
      </c>
      <c r="R433" s="107"/>
      <c r="S433" s="105"/>
      <c r="T433" s="108"/>
      <c r="U433" s="109" t="n">
        <v>1</v>
      </c>
      <c r="V433" s="110" t="n">
        <v>1</v>
      </c>
      <c r="W433" s="111" t="n">
        <v>1</v>
      </c>
      <c r="X433" s="110" t="n">
        <v>1</v>
      </c>
      <c r="Y433" s="111"/>
      <c r="Z433" s="110"/>
      <c r="AA433" s="111"/>
      <c r="AB433" s="110"/>
      <c r="AC433" s="111"/>
      <c r="AD433" s="110"/>
      <c r="AE433" s="111" t="n">
        <v>1</v>
      </c>
      <c r="AF433" s="110" t="n">
        <v>1</v>
      </c>
      <c r="AG433" s="112"/>
      <c r="AH433" s="113"/>
      <c r="AI433" s="111" t="n">
        <f aca="false">SUM(S433,U433,W433,Y433,AA433,AC433,AE433,AG433)</f>
        <v>3</v>
      </c>
      <c r="AJ433" s="106" t="n">
        <f aca="false">SUM(T433,V433,X433,Z433,AB433,AD433,AF433,AH433)</f>
        <v>3</v>
      </c>
      <c r="AK433" s="107"/>
      <c r="AL433" s="107"/>
      <c r="AM433" s="105"/>
      <c r="AN433" s="28"/>
      <c r="AO433" s="106"/>
      <c r="AP433" s="105"/>
      <c r="AS433" s="24" t="s">
        <v>113</v>
      </c>
      <c r="AT433" s="27" t="n">
        <f aca="false">IF(OR(BE433=BS$60,BE433=BS$61,BE433=BS$62,BE433=BS$63,BE433=BS$64),1,IF(OR(BE433=BS$65,BE433=BS$66,BE433=BS$67,BE433=BS$68,BE433=BS$69),2,3))</f>
        <v>3</v>
      </c>
      <c r="AU433" s="27" t="n">
        <f aca="false">IF(OR(BF433=BS$30,BF433=BS$31,BF433=BS$32,BF433=BS$33),1,IF(BF433=BS$34,2,3))</f>
        <v>3</v>
      </c>
      <c r="AV433" s="27" t="n">
        <f aca="false">IF(BG433="отсутствует",2,1)</f>
        <v>1</v>
      </c>
      <c r="AW433" s="27" t="n">
        <f aca="false">IF(OR(BH433=BS$41,BH433=BS$42),1,IF(OR(BH433=BS$43,BH433=BS$44,BH433=BS$45),2,IF(OR(BH433=BS$46,BH433=BS$47,BH433=BS$48),3,IF(BH433=BS$56,5,IF(BH433=BS$57,6,4)))))</f>
        <v>4</v>
      </c>
      <c r="AX433" s="27" t="n">
        <f aca="false">IF(BI433="отсутствует",2,1)</f>
        <v>1</v>
      </c>
      <c r="AY433" s="24" t="s">
        <v>2059</v>
      </c>
      <c r="AZ433" s="130" t="n">
        <v>1</v>
      </c>
      <c r="BA433" s="130" t="n">
        <v>1</v>
      </c>
      <c r="BD433" s="104" t="s">
        <v>113</v>
      </c>
      <c r="BE433" s="104" t="s">
        <v>193</v>
      </c>
      <c r="BF433" s="104" t="s">
        <v>54</v>
      </c>
      <c r="BG433" s="104" t="s">
        <v>114</v>
      </c>
      <c r="BH433" s="104" t="s">
        <v>414</v>
      </c>
      <c r="BI433" s="104" t="s">
        <v>102</v>
      </c>
      <c r="BJ433" s="104" t="s">
        <v>2059</v>
      </c>
      <c r="BK433" s="24" t="s">
        <v>51</v>
      </c>
    </row>
    <row r="434" s="24" customFormat="true" ht="15" hidden="false" customHeight="false" outlineLevel="0" collapsed="false">
      <c r="A434" s="24" t="s">
        <v>2058</v>
      </c>
      <c r="B434" s="24" t="s">
        <v>61</v>
      </c>
      <c r="C434" s="24" t="s">
        <v>92</v>
      </c>
      <c r="D434" s="24" t="n">
        <v>0</v>
      </c>
      <c r="E434" s="24" t="n">
        <v>0</v>
      </c>
      <c r="F434" s="24" t="n">
        <v>1</v>
      </c>
      <c r="G434" s="24" t="n">
        <v>0</v>
      </c>
      <c r="I434" s="105"/>
      <c r="J434" s="28"/>
      <c r="K434" s="105" t="n">
        <v>2</v>
      </c>
      <c r="L434" s="28" t="n">
        <v>1</v>
      </c>
      <c r="M434" s="106" t="n">
        <f aca="false">SUM(K434:L434)</f>
        <v>3</v>
      </c>
      <c r="N434" s="105"/>
      <c r="O434" s="28" t="n">
        <v>1</v>
      </c>
      <c r="P434" s="31" t="n">
        <v>1</v>
      </c>
      <c r="Q434" s="106" t="n">
        <f aca="false">SUM(N434:P434)</f>
        <v>2</v>
      </c>
      <c r="R434" s="107"/>
      <c r="S434" s="105" t="n">
        <v>1</v>
      </c>
      <c r="T434" s="108" t="n">
        <v>1</v>
      </c>
      <c r="U434" s="109" t="n">
        <v>1</v>
      </c>
      <c r="V434" s="110" t="n">
        <v>1</v>
      </c>
      <c r="W434" s="111"/>
      <c r="X434" s="110"/>
      <c r="Y434" s="111"/>
      <c r="Z434" s="110"/>
      <c r="AA434" s="111"/>
      <c r="AB434" s="110"/>
      <c r="AC434" s="111"/>
      <c r="AD434" s="110"/>
      <c r="AE434" s="111"/>
      <c r="AF434" s="110"/>
      <c r="AG434" s="112"/>
      <c r="AH434" s="113"/>
      <c r="AI434" s="111" t="n">
        <f aca="false">SUM(S434,U434,W434,Y434,AA434,AC434,AE434,AG434)</f>
        <v>2</v>
      </c>
      <c r="AJ434" s="106" t="n">
        <f aca="false">SUM(T434,V434,X434,Z434,AB434,AD434,AF434,AH434)</f>
        <v>2</v>
      </c>
      <c r="AK434" s="107"/>
      <c r="AL434" s="107"/>
      <c r="AM434" s="105"/>
      <c r="AN434" s="28"/>
      <c r="AO434" s="106"/>
      <c r="AP434" s="105"/>
      <c r="AS434" s="24" t="s">
        <v>52</v>
      </c>
      <c r="AT434" s="27" t="n">
        <f aca="false">IF(OR(BE434=BS$60,BE434=BS$61,BE434=BS$62,BE434=BS$63,BE434=BS$64),1,IF(OR(BE434=BS$65,BE434=BS$66,BE434=BS$67,BE434=BS$68,BE434=BS$69),2,3))</f>
        <v>2</v>
      </c>
      <c r="AU434" s="27" t="n">
        <f aca="false">IF(OR(BF434=BS$30,BF434=BS$31,BF434=BS$32,BF434=BS$33),1,IF(BF434=BS$34,2,3))</f>
        <v>1</v>
      </c>
      <c r="AV434" s="27" t="n">
        <f aca="false">IF(BG434="отсутствует",2,1)</f>
        <v>2</v>
      </c>
      <c r="AW434" s="27" t="n">
        <f aca="false">IF(OR(BH434=BS$41,BH434=BS$42),1,IF(OR(BH434=BS$43,BH434=BS$44,BH434=BS$45),2,IF(OR(BH434=BS$46,BH434=BS$47,BH434=BS$48),3,IF(BH434=BS$56,5,IF(BH434=BS$57,6,4)))))</f>
        <v>4</v>
      </c>
      <c r="AX434" s="27" t="n">
        <f aca="false">IF(BI434="отсутствует",2,1)</f>
        <v>1</v>
      </c>
      <c r="AY434" s="24" t="s">
        <v>206</v>
      </c>
      <c r="AZ434" s="130" t="n">
        <v>1</v>
      </c>
      <c r="BA434" s="130" t="n">
        <v>1</v>
      </c>
      <c r="BD434" s="104" t="s">
        <v>52</v>
      </c>
      <c r="BE434" s="104" t="s">
        <v>63</v>
      </c>
      <c r="BF434" s="104" t="s">
        <v>72</v>
      </c>
      <c r="BG434" s="104" t="s">
        <v>55</v>
      </c>
      <c r="BH434" s="104" t="s">
        <v>319</v>
      </c>
      <c r="BI434" s="104" t="s">
        <v>123</v>
      </c>
      <c r="BJ434" s="104" t="s">
        <v>206</v>
      </c>
      <c r="BK434" s="24" t="s">
        <v>51</v>
      </c>
    </row>
    <row r="435" s="24" customFormat="true" ht="15" hidden="false" customHeight="false" outlineLevel="0" collapsed="false">
      <c r="A435" s="24" t="s">
        <v>2842</v>
      </c>
      <c r="B435" s="24" t="s">
        <v>2843</v>
      </c>
      <c r="C435" s="24" t="s">
        <v>546</v>
      </c>
      <c r="D435" s="24" t="n">
        <v>0</v>
      </c>
      <c r="E435" s="24" t="n">
        <v>0</v>
      </c>
      <c r="F435" s="24" t="n">
        <v>1</v>
      </c>
      <c r="G435" s="24" t="n">
        <v>1</v>
      </c>
      <c r="H435" s="24" t="n">
        <v>1</v>
      </c>
      <c r="I435" s="105"/>
      <c r="J435" s="28" t="n">
        <v>1</v>
      </c>
      <c r="K435" s="105" t="n">
        <v>4</v>
      </c>
      <c r="L435" s="28" t="n">
        <v>1</v>
      </c>
      <c r="M435" s="106" t="n">
        <f aca="false">SUM(K435:L435)</f>
        <v>5</v>
      </c>
      <c r="N435" s="105" t="n">
        <v>5</v>
      </c>
      <c r="O435" s="28" t="n">
        <v>1</v>
      </c>
      <c r="P435" s="31"/>
      <c r="Q435" s="106" t="n">
        <f aca="false">SUM(N435:P435)</f>
        <v>6</v>
      </c>
      <c r="R435" s="107"/>
      <c r="S435" s="105" t="n">
        <v>1</v>
      </c>
      <c r="T435" s="108" t="n">
        <v>1</v>
      </c>
      <c r="U435" s="109" t="n">
        <v>3</v>
      </c>
      <c r="V435" s="110" t="n">
        <v>3</v>
      </c>
      <c r="W435" s="111"/>
      <c r="X435" s="110"/>
      <c r="Y435" s="111"/>
      <c r="Z435" s="110"/>
      <c r="AA435" s="111" t="n">
        <v>1</v>
      </c>
      <c r="AB435" s="110" t="n">
        <v>1</v>
      </c>
      <c r="AC435" s="111" t="n">
        <v>1</v>
      </c>
      <c r="AD435" s="110" t="n">
        <v>1</v>
      </c>
      <c r="AE435" s="111" t="n">
        <v>2</v>
      </c>
      <c r="AF435" s="110" t="n">
        <v>2</v>
      </c>
      <c r="AG435" s="112"/>
      <c r="AH435" s="113"/>
      <c r="AI435" s="111" t="n">
        <f aca="false">SUM(S435,U435,W435,Y435,AA435,AC435,AE435,AG435)</f>
        <v>8</v>
      </c>
      <c r="AJ435" s="106" t="n">
        <f aca="false">SUM(T435,V435,X435,Z435,AB435,AD435,AF435,AH435)</f>
        <v>8</v>
      </c>
      <c r="AK435" s="107"/>
      <c r="AL435" s="107"/>
      <c r="AM435" s="105"/>
      <c r="AN435" s="28"/>
      <c r="AO435" s="106"/>
      <c r="AP435" s="105"/>
      <c r="AS435" s="24" t="s">
        <v>318</v>
      </c>
      <c r="AT435" s="27" t="n">
        <f aca="false">IF(OR(BE435=BS$60,BE435=BS$61,BE435=BS$62,BE435=BS$63,BE435=BS$64),1,IF(OR(BE435=BS$65,BE435=BS$66,BE435=BS$67,BE435=BS$68,BE435=BS$69),2,3))</f>
        <v>1</v>
      </c>
      <c r="AU435" s="27" t="n">
        <f aca="false">IF(OR(BF435=BS$30,BF435=BS$31,BF435=BS$32,BF435=BS$33),1,IF(BF435=BS$34,2,3))</f>
        <v>1</v>
      </c>
      <c r="AV435" s="27" t="n">
        <f aca="false">IF(BG435="отсутствует",2,1)</f>
        <v>1</v>
      </c>
      <c r="AW435" s="27" t="n">
        <f aca="false">IF(OR(BH435=BS$41,BH435=BS$42),1,IF(OR(BH435=BS$43,BH435=BS$44,BH435=BS$45),2,IF(OR(BH435=BS$46,BH435=BS$47,BH435=BS$48),3,IF(BH435=BS$56,5,IF(BH435=BS$57,6,4)))))</f>
        <v>1</v>
      </c>
      <c r="AX435" s="27" t="n">
        <f aca="false">IF(BI435="отсутствует",2,1)</f>
        <v>1</v>
      </c>
      <c r="AY435" s="24" t="s">
        <v>1587</v>
      </c>
      <c r="AZ435" s="130" t="n">
        <v>4</v>
      </c>
      <c r="BA435" s="130" t="n">
        <v>2</v>
      </c>
      <c r="BD435" s="104" t="s">
        <v>318</v>
      </c>
      <c r="BE435" s="104" t="s">
        <v>107</v>
      </c>
      <c r="BF435" s="104" t="s">
        <v>72</v>
      </c>
      <c r="BG435" s="104" t="s">
        <v>1172</v>
      </c>
      <c r="BH435" s="104" t="s">
        <v>73</v>
      </c>
      <c r="BI435" s="104" t="s">
        <v>182</v>
      </c>
      <c r="BJ435" s="104" t="s">
        <v>1587</v>
      </c>
      <c r="BK435" s="24" t="s">
        <v>51</v>
      </c>
    </row>
    <row r="436" s="24" customFormat="true" ht="15" hidden="false" customHeight="false" outlineLevel="0" collapsed="false">
      <c r="A436" s="24" t="s">
        <v>2844</v>
      </c>
      <c r="B436" s="24" t="s">
        <v>104</v>
      </c>
      <c r="C436" s="24" t="s">
        <v>135</v>
      </c>
      <c r="D436" s="24" t="n">
        <v>0</v>
      </c>
      <c r="E436" s="24" t="n">
        <v>0</v>
      </c>
      <c r="F436" s="24" t="n">
        <v>1</v>
      </c>
      <c r="G436" s="24" t="n">
        <v>0</v>
      </c>
      <c r="I436" s="105"/>
      <c r="J436" s="28"/>
      <c r="K436" s="105" t="n">
        <v>3</v>
      </c>
      <c r="L436" s="28" t="n">
        <v>1</v>
      </c>
      <c r="M436" s="106" t="n">
        <f aca="false">SUM(K436:L436)</f>
        <v>4</v>
      </c>
      <c r="N436" s="105" t="n">
        <v>7</v>
      </c>
      <c r="O436" s="28" t="n">
        <v>4</v>
      </c>
      <c r="P436" s="31" t="n">
        <v>2</v>
      </c>
      <c r="Q436" s="106" t="n">
        <f aca="false">SUM(N436:P436)</f>
        <v>13</v>
      </c>
      <c r="R436" s="107"/>
      <c r="S436" s="105"/>
      <c r="T436" s="108"/>
      <c r="U436" s="109" t="n">
        <v>3</v>
      </c>
      <c r="V436" s="110" t="n">
        <v>4</v>
      </c>
      <c r="W436" s="111"/>
      <c r="X436" s="110"/>
      <c r="Y436" s="111"/>
      <c r="Z436" s="110"/>
      <c r="AA436" s="111" t="n">
        <v>1</v>
      </c>
      <c r="AB436" s="110" t="n">
        <v>1</v>
      </c>
      <c r="AC436" s="111"/>
      <c r="AD436" s="110"/>
      <c r="AE436" s="111"/>
      <c r="AF436" s="110"/>
      <c r="AG436" s="112"/>
      <c r="AH436" s="113"/>
      <c r="AI436" s="111" t="n">
        <f aca="false">SUM(S436,U436,W436,Y436,AA436,AC436,AE436,AG436)</f>
        <v>4</v>
      </c>
      <c r="AJ436" s="106" t="n">
        <f aca="false">SUM(T436,V436,X436,Z436,AB436,AD436,AF436,AH436)</f>
        <v>5</v>
      </c>
      <c r="AK436" s="107"/>
      <c r="AL436" s="107"/>
      <c r="AM436" s="105"/>
      <c r="AN436" s="28"/>
      <c r="AO436" s="106"/>
      <c r="AP436" s="105"/>
      <c r="AS436" s="24" t="s">
        <v>113</v>
      </c>
      <c r="AT436" s="27" t="n">
        <f aca="false">IF(OR(BE436=BS$60,BE436=BS$61,BE436=BS$62,BE436=BS$63,BE436=BS$64),1,IF(OR(BE436=BS$65,BE436=BS$66,BE436=BS$67,BE436=BS$68,BE436=BS$69),2,3))</f>
        <v>3</v>
      </c>
      <c r="AU436" s="27" t="n">
        <f aca="false">IF(OR(BF436=BS$30,BF436=BS$31,BF436=BS$32,BF436=BS$33),1,IF(BF436=BS$34,2,3))</f>
        <v>3</v>
      </c>
      <c r="AV436" s="27" t="n">
        <f aca="false">IF(BG436="отсутствует",2,1)</f>
        <v>2</v>
      </c>
      <c r="AW436" s="27" t="n">
        <f aca="false">IF(OR(BH436=BS$41,BH436=BS$42),1,IF(OR(BH436=BS$43,BH436=BS$44,BH436=BS$45),2,IF(OR(BH436=BS$46,BH436=BS$47,BH436=BS$48),3,IF(BH436=BS$56,5,IF(BH436=BS$57,6,4)))))</f>
        <v>4</v>
      </c>
      <c r="AX436" s="27" t="n">
        <f aca="false">IF(BI436="отсутствует",2,1)</f>
        <v>1</v>
      </c>
      <c r="AY436" s="24" t="s">
        <v>1365</v>
      </c>
      <c r="AZ436" s="130" t="n">
        <v>1</v>
      </c>
      <c r="BA436" s="130" t="n">
        <v>1</v>
      </c>
      <c r="BD436" s="104" t="s">
        <v>113</v>
      </c>
      <c r="BE436" s="104" t="s">
        <v>193</v>
      </c>
      <c r="BF436" s="104" t="s">
        <v>54</v>
      </c>
      <c r="BG436" s="104" t="s">
        <v>55</v>
      </c>
      <c r="BH436" s="104" t="s">
        <v>122</v>
      </c>
      <c r="BI436" s="104" t="s">
        <v>2360</v>
      </c>
      <c r="BJ436" s="104" t="s">
        <v>1365</v>
      </c>
      <c r="BK436" s="24" t="s">
        <v>51</v>
      </c>
    </row>
    <row r="437" s="24" customFormat="true" ht="15" hidden="false" customHeight="false" outlineLevel="0" collapsed="false">
      <c r="A437" s="24" t="s">
        <v>2845</v>
      </c>
      <c r="B437" s="24" t="s">
        <v>2846</v>
      </c>
      <c r="C437" s="24" t="s">
        <v>682</v>
      </c>
      <c r="D437" s="24" t="n">
        <v>0</v>
      </c>
      <c r="E437" s="24" t="n">
        <v>0</v>
      </c>
      <c r="F437" s="24" t="n">
        <v>1</v>
      </c>
      <c r="G437" s="24" t="n">
        <v>1</v>
      </c>
      <c r="H437" s="24" t="n">
        <v>1</v>
      </c>
      <c r="I437" s="105"/>
      <c r="J437" s="28"/>
      <c r="K437" s="105" t="n">
        <v>3</v>
      </c>
      <c r="L437" s="28" t="n">
        <v>1</v>
      </c>
      <c r="M437" s="106" t="n">
        <f aca="false">SUM(K437:L437)</f>
        <v>4</v>
      </c>
      <c r="N437" s="105" t="n">
        <v>6</v>
      </c>
      <c r="O437" s="28" t="n">
        <v>3</v>
      </c>
      <c r="P437" s="31" t="n">
        <v>2</v>
      </c>
      <c r="Q437" s="106" t="n">
        <f aca="false">SUM(N437:P437)</f>
        <v>11</v>
      </c>
      <c r="R437" s="107" t="n">
        <v>1</v>
      </c>
      <c r="S437" s="105" t="n">
        <v>2</v>
      </c>
      <c r="T437" s="108" t="n">
        <v>2</v>
      </c>
      <c r="U437" s="109" t="n">
        <v>1</v>
      </c>
      <c r="V437" s="110" t="n">
        <v>1</v>
      </c>
      <c r="W437" s="111"/>
      <c r="X437" s="110"/>
      <c r="Y437" s="111"/>
      <c r="Z437" s="110"/>
      <c r="AA437" s="111"/>
      <c r="AB437" s="110"/>
      <c r="AC437" s="111"/>
      <c r="AD437" s="110"/>
      <c r="AE437" s="111"/>
      <c r="AF437" s="110"/>
      <c r="AG437" s="112"/>
      <c r="AH437" s="113"/>
      <c r="AI437" s="111" t="n">
        <f aca="false">SUM(S437,U437,W437,Y437,AA437,AC437,AE437,AG437)</f>
        <v>3</v>
      </c>
      <c r="AJ437" s="106" t="n">
        <f aca="false">SUM(T437,V437,X437,Z437,AB437,AD437,AF437,AH437)</f>
        <v>3</v>
      </c>
      <c r="AK437" s="107"/>
      <c r="AL437" s="107"/>
      <c r="AM437" s="105"/>
      <c r="AN437" s="28"/>
      <c r="AO437" s="106"/>
      <c r="AP437" s="105"/>
      <c r="AS437" s="24" t="s">
        <v>1299</v>
      </c>
      <c r="AT437" s="27" t="n">
        <f aca="false">IF(OR(BE437=BS$60,BE437=BS$61,BE437=BS$62,BE437=BS$63,BE437=BS$64),1,IF(OR(BE437=BS$65,BE437=BS$66,BE437=BS$67,BE437=BS$68,BE437=BS$69),2,3))</f>
        <v>1</v>
      </c>
      <c r="AU437" s="27" t="n">
        <f aca="false">IF(OR(BF437=BS$30,BF437=BS$31,BF437=BS$32,BF437=BS$33),1,IF(BF437=BS$34,2,3))</f>
        <v>3</v>
      </c>
      <c r="AV437" s="27" t="n">
        <f aca="false">IF(BG437="отсутствует",2,1)</f>
        <v>2</v>
      </c>
      <c r="AW437" s="27" t="n">
        <f aca="false">IF(OR(BH437=BS$41,BH437=BS$42),1,IF(OR(BH437=BS$43,BH437=BS$44,BH437=BS$45),2,IF(OR(BH437=BS$46,BH437=BS$47,BH437=BS$48),3,IF(BH437=BS$56,5,IF(BH437=BS$57,6,4)))))</f>
        <v>4</v>
      </c>
      <c r="AX437" s="27" t="n">
        <f aca="false">IF(BI437="отсутствует",2,1)</f>
        <v>1</v>
      </c>
      <c r="AY437" s="24" t="s">
        <v>2847</v>
      </c>
      <c r="AZ437" s="130" t="n">
        <v>4</v>
      </c>
      <c r="BA437" s="130" t="n">
        <v>4</v>
      </c>
      <c r="BD437" s="104" t="s">
        <v>1299</v>
      </c>
      <c r="BE437" s="104" t="s">
        <v>107</v>
      </c>
      <c r="BF437" s="104" t="s">
        <v>137</v>
      </c>
      <c r="BG437" s="104" t="s">
        <v>55</v>
      </c>
      <c r="BH437" s="104" t="s">
        <v>220</v>
      </c>
      <c r="BI437" s="104" t="s">
        <v>195</v>
      </c>
      <c r="BJ437" s="104" t="s">
        <v>2847</v>
      </c>
      <c r="BK437" s="24" t="s">
        <v>51</v>
      </c>
    </row>
    <row r="438" s="24" customFormat="true" ht="15" hidden="false" customHeight="false" outlineLevel="0" collapsed="false">
      <c r="A438" s="24" t="s">
        <v>2848</v>
      </c>
      <c r="B438" s="24" t="s">
        <v>93</v>
      </c>
      <c r="C438" s="24" t="s">
        <v>62</v>
      </c>
      <c r="D438" s="24" t="n">
        <v>0</v>
      </c>
      <c r="E438" s="24" t="n">
        <v>0</v>
      </c>
      <c r="F438" s="24" t="n">
        <v>1</v>
      </c>
      <c r="G438" s="24" t="n">
        <v>0</v>
      </c>
      <c r="I438" s="105"/>
      <c r="J438" s="28"/>
      <c r="K438" s="105"/>
      <c r="L438" s="28"/>
      <c r="M438" s="106" t="n">
        <f aca="false">SUM(K438:L438)</f>
        <v>0</v>
      </c>
      <c r="N438" s="105"/>
      <c r="O438" s="28"/>
      <c r="P438" s="31"/>
      <c r="Q438" s="106" t="n">
        <f aca="false">SUM(N438:P438)</f>
        <v>0</v>
      </c>
      <c r="R438" s="107"/>
      <c r="S438" s="105"/>
      <c r="T438" s="108"/>
      <c r="U438" s="109"/>
      <c r="V438" s="110"/>
      <c r="W438" s="111"/>
      <c r="X438" s="110"/>
      <c r="Y438" s="111"/>
      <c r="Z438" s="110"/>
      <c r="AA438" s="111"/>
      <c r="AB438" s="110"/>
      <c r="AC438" s="111"/>
      <c r="AD438" s="110"/>
      <c r="AE438" s="111"/>
      <c r="AF438" s="110"/>
      <c r="AG438" s="112"/>
      <c r="AH438" s="113"/>
      <c r="AI438" s="111" t="n">
        <f aca="false">SUM(S438,U438,W438,Y438,AA438,AC438,AE438,AG438)</f>
        <v>0</v>
      </c>
      <c r="AJ438" s="106" t="n">
        <f aca="false">SUM(T438,V438,X438,Z438,AB438,AD438,AF438,AH438)</f>
        <v>0</v>
      </c>
      <c r="AK438" s="107"/>
      <c r="AL438" s="107"/>
      <c r="AM438" s="105"/>
      <c r="AN438" s="28"/>
      <c r="AO438" s="106"/>
      <c r="AP438" s="105"/>
      <c r="AS438" s="24" t="s">
        <v>52</v>
      </c>
      <c r="AT438" s="27" t="n">
        <f aca="false">IF(OR(BE438=BS$60,BE438=BS$61,BE438=BS$62,BE438=BS$63,BE438=BS$64),1,IF(OR(BE438=BS$65,BE438=BS$66,BE438=BS$67,BE438=BS$68,BE438=BS$69),2,3))</f>
        <v>1</v>
      </c>
      <c r="AU438" s="27" t="n">
        <f aca="false">IF(OR(BF438=BS$30,BF438=BS$31,BF438=BS$32,BF438=BS$33),1,IF(BF438=BS$34,2,3))</f>
        <v>1</v>
      </c>
      <c r="AV438" s="27" t="n">
        <f aca="false">IF(BG438="отсутствует",2,1)</f>
        <v>2</v>
      </c>
      <c r="AW438" s="27" t="n">
        <f aca="false">IF(OR(BH438=BS$41,BH438=BS$42),1,IF(OR(BH438=BS$43,BH438=BS$44,BH438=BS$45),2,IF(OR(BH438=BS$46,BH438=BS$47,BH438=BS$48),3,IF(BH438=BS$56,5,IF(BH438=BS$57,6,4)))))</f>
        <v>4</v>
      </c>
      <c r="AX438" s="27" t="n">
        <f aca="false">IF(BI438="отсутствует",2,1)</f>
        <v>1</v>
      </c>
      <c r="AY438" s="24" t="s">
        <v>206</v>
      </c>
      <c r="AZ438" s="130" t="n">
        <v>1</v>
      </c>
      <c r="BA438" s="130" t="n">
        <v>1</v>
      </c>
      <c r="BD438" s="104" t="s">
        <v>52</v>
      </c>
      <c r="BE438" s="104" t="s">
        <v>107</v>
      </c>
      <c r="BF438" s="104" t="s">
        <v>72</v>
      </c>
      <c r="BG438" s="104" t="s">
        <v>55</v>
      </c>
      <c r="BH438" s="104" t="s">
        <v>220</v>
      </c>
      <c r="BI438" s="104" t="s">
        <v>1296</v>
      </c>
      <c r="BJ438" s="104" t="s">
        <v>206</v>
      </c>
      <c r="BK438" s="24" t="s">
        <v>51</v>
      </c>
    </row>
    <row r="439" s="24" customFormat="true" ht="15" hidden="false" customHeight="false" outlineLevel="0" collapsed="false">
      <c r="A439" s="24" t="s">
        <v>1189</v>
      </c>
      <c r="B439" s="24" t="s">
        <v>211</v>
      </c>
      <c r="C439" s="24" t="s">
        <v>1190</v>
      </c>
      <c r="D439" s="24" t="n">
        <v>1</v>
      </c>
      <c r="E439" s="24" t="n">
        <v>1</v>
      </c>
      <c r="F439" s="24" t="n">
        <v>1</v>
      </c>
      <c r="G439" s="24" t="n">
        <v>1</v>
      </c>
      <c r="H439" s="24" t="n">
        <v>1</v>
      </c>
      <c r="I439" s="105"/>
      <c r="J439" s="28"/>
      <c r="K439" s="105" t="n">
        <v>3</v>
      </c>
      <c r="L439" s="28" t="n">
        <v>2</v>
      </c>
      <c r="M439" s="106" t="n">
        <f aca="false">SUM(K439:L439)</f>
        <v>5</v>
      </c>
      <c r="N439" s="105" t="n">
        <v>5</v>
      </c>
      <c r="O439" s="28" t="n">
        <v>8</v>
      </c>
      <c r="P439" s="31" t="n">
        <v>4</v>
      </c>
      <c r="Q439" s="106" t="n">
        <f aca="false">SUM(N439:P439)</f>
        <v>17</v>
      </c>
      <c r="R439" s="107" t="n">
        <v>1</v>
      </c>
      <c r="S439" s="105"/>
      <c r="T439" s="108"/>
      <c r="U439" s="109" t="n">
        <v>1</v>
      </c>
      <c r="V439" s="110" t="n">
        <v>1</v>
      </c>
      <c r="W439" s="111"/>
      <c r="X439" s="110"/>
      <c r="Y439" s="111"/>
      <c r="Z439" s="110"/>
      <c r="AA439" s="111" t="n">
        <v>2</v>
      </c>
      <c r="AB439" s="110" t="n">
        <v>2</v>
      </c>
      <c r="AC439" s="111"/>
      <c r="AD439" s="110"/>
      <c r="AE439" s="111"/>
      <c r="AF439" s="110"/>
      <c r="AG439" s="112"/>
      <c r="AH439" s="113"/>
      <c r="AI439" s="111" t="n">
        <f aca="false">SUM(S439,U439,W439,Y439,AA439,AC439,AE439,AG439)</f>
        <v>3</v>
      </c>
      <c r="AJ439" s="106" t="n">
        <f aca="false">SUM(T439,V439,X439,Z439,AB439,AD439,AF439,AH439)</f>
        <v>3</v>
      </c>
      <c r="AK439" s="107"/>
      <c r="AL439" s="107" t="n">
        <v>4</v>
      </c>
      <c r="AM439" s="105"/>
      <c r="AN439" s="28"/>
      <c r="AO439" s="106"/>
      <c r="AP439" s="105"/>
      <c r="AS439" s="24" t="s">
        <v>2232</v>
      </c>
      <c r="AT439" s="27" t="n">
        <f aca="false">IF(OR(BE439=BS$60,BE439=BS$61,BE439=BS$62,BE439=BS$63,BE439=BS$64),1,IF(OR(BE439=BS$65,BE439=BS$66,BE439=BS$67,BE439=BS$68,BE439=BS$69),2,3))</f>
        <v>3</v>
      </c>
      <c r="AU439" s="27" t="n">
        <f aca="false">IF(OR(BF439=BS$30,BF439=BS$31,BF439=BS$32,BF439=BS$33),1,IF(BF439=BS$34,2,3))</f>
        <v>3</v>
      </c>
      <c r="AV439" s="27" t="n">
        <f aca="false">IF(BG439="отсутствует",2,1)</f>
        <v>2</v>
      </c>
      <c r="AW439" s="27" t="n">
        <f aca="false">IF(OR(BH439=BS$41,BH439=BS$42),1,IF(OR(BH439=BS$43,BH439=BS$44,BH439=BS$45),2,IF(OR(BH439=BS$46,BH439=BS$47,BH439=BS$48),3,IF(BH439=BS$56,5,IF(BH439=BS$57,6,4)))))</f>
        <v>4</v>
      </c>
      <c r="AX439" s="27" t="n">
        <f aca="false">IF(BI439="отсутствует",2,1)</f>
        <v>1</v>
      </c>
      <c r="AY439" s="24" t="s">
        <v>1192</v>
      </c>
      <c r="AZ439" s="130" t="n">
        <v>1</v>
      </c>
      <c r="BA439" s="130" t="n">
        <v>1</v>
      </c>
      <c r="BD439" s="104" t="s">
        <v>2232</v>
      </c>
      <c r="BE439" s="104" t="s">
        <v>81</v>
      </c>
      <c r="BF439" s="104" t="s">
        <v>170</v>
      </c>
      <c r="BG439" s="104" t="s">
        <v>55</v>
      </c>
      <c r="BH439" s="104" t="s">
        <v>1191</v>
      </c>
      <c r="BI439" s="104" t="s">
        <v>74</v>
      </c>
      <c r="BJ439" s="104" t="s">
        <v>1192</v>
      </c>
      <c r="BK439" s="24" t="s">
        <v>51</v>
      </c>
    </row>
    <row r="440" s="24" customFormat="true" ht="15" hidden="false" customHeight="false" outlineLevel="0" collapsed="false">
      <c r="A440" s="24" t="s">
        <v>2072</v>
      </c>
      <c r="B440" s="24" t="s">
        <v>2073</v>
      </c>
      <c r="C440" s="24" t="s">
        <v>2074</v>
      </c>
      <c r="D440" s="24" t="n">
        <v>0</v>
      </c>
      <c r="E440" s="24" t="n">
        <v>1</v>
      </c>
      <c r="F440" s="24" t="n">
        <v>1</v>
      </c>
      <c r="G440" s="24" t="n">
        <v>0</v>
      </c>
      <c r="H440" s="24" t="n">
        <v>1</v>
      </c>
      <c r="I440" s="105"/>
      <c r="J440" s="28"/>
      <c r="K440" s="105" t="n">
        <v>3</v>
      </c>
      <c r="L440" s="28" t="n">
        <v>1</v>
      </c>
      <c r="M440" s="106" t="n">
        <f aca="false">SUM(K440:L440)</f>
        <v>4</v>
      </c>
      <c r="N440" s="105" t="n">
        <v>1</v>
      </c>
      <c r="O440" s="28" t="n">
        <v>5</v>
      </c>
      <c r="P440" s="31" t="n">
        <v>1</v>
      </c>
      <c r="Q440" s="106" t="n">
        <f aca="false">SUM(N440:P440)</f>
        <v>7</v>
      </c>
      <c r="R440" s="107"/>
      <c r="S440" s="105" t="n">
        <v>1</v>
      </c>
      <c r="T440" s="108" t="n">
        <v>1</v>
      </c>
      <c r="U440" s="109" t="n">
        <v>5</v>
      </c>
      <c r="V440" s="110" t="n">
        <v>5</v>
      </c>
      <c r="W440" s="111" t="n">
        <v>1</v>
      </c>
      <c r="X440" s="110" t="n">
        <v>1</v>
      </c>
      <c r="Y440" s="111"/>
      <c r="Z440" s="110"/>
      <c r="AA440" s="111"/>
      <c r="AB440" s="110"/>
      <c r="AC440" s="111" t="n">
        <v>1</v>
      </c>
      <c r="AD440" s="110" t="n">
        <v>1</v>
      </c>
      <c r="AE440" s="111" t="n">
        <v>1</v>
      </c>
      <c r="AF440" s="110" t="n">
        <v>1</v>
      </c>
      <c r="AG440" s="112"/>
      <c r="AH440" s="113"/>
      <c r="AI440" s="111" t="n">
        <f aca="false">SUM(S440,U440,W440,Y440,AA440,AC440,AE440,AG440)</f>
        <v>9</v>
      </c>
      <c r="AJ440" s="106" t="n">
        <f aca="false">SUM(T440,V440,X440,Z440,AB440,AD440,AF440,AH440)</f>
        <v>9</v>
      </c>
      <c r="AK440" s="107" t="n">
        <v>1</v>
      </c>
      <c r="AL440" s="107" t="n">
        <v>1</v>
      </c>
      <c r="AM440" s="105"/>
      <c r="AN440" s="28"/>
      <c r="AO440" s="106"/>
      <c r="AP440" s="105"/>
      <c r="AS440" s="24" t="s">
        <v>52</v>
      </c>
      <c r="AT440" s="27" t="n">
        <f aca="false">IF(OR(BE440=BS$60,BE440=BS$61,BE440=BS$62,BE440=BS$63,BE440=BS$64),1,IF(OR(BE440=BS$65,BE440=BS$66,BE440=BS$67,BE440=BS$68,BE440=BS$69),2,3))</f>
        <v>1</v>
      </c>
      <c r="AU440" s="27" t="n">
        <f aca="false">IF(OR(BF440=BS$30,BF440=BS$31,BF440=BS$32,BF440=BS$33),1,IF(BF440=BS$34,2,3))</f>
        <v>1</v>
      </c>
      <c r="AV440" s="27" t="n">
        <f aca="false">IF(BG440="отсутствует",2,1)</f>
        <v>2</v>
      </c>
      <c r="AW440" s="27" t="n">
        <f aca="false">IF(OR(BH440=BS$41,BH440=BS$42),1,IF(OR(BH440=BS$43,BH440=BS$44,BH440=BS$45),2,IF(OR(BH440=BS$46,BH440=BS$47,BH440=BS$48),3,IF(BH440=BS$56,5,IF(BH440=BS$57,6,4)))))</f>
        <v>4</v>
      </c>
      <c r="AX440" s="27" t="n">
        <f aca="false">IF(BI440="отсутствует",2,1)</f>
        <v>1</v>
      </c>
      <c r="AY440" s="24" t="s">
        <v>718</v>
      </c>
      <c r="AZ440" s="130" t="n">
        <v>3</v>
      </c>
      <c r="BA440" s="130" t="n">
        <v>3</v>
      </c>
      <c r="BD440" s="104" t="s">
        <v>52</v>
      </c>
      <c r="BE440" s="104" t="s">
        <v>107</v>
      </c>
      <c r="BF440" s="104" t="s">
        <v>72</v>
      </c>
      <c r="BG440" s="104" t="s">
        <v>55</v>
      </c>
      <c r="BH440" s="104" t="s">
        <v>163</v>
      </c>
      <c r="BI440" s="104" t="s">
        <v>471</v>
      </c>
      <c r="BJ440" s="104" t="s">
        <v>718</v>
      </c>
      <c r="BK440" s="24" t="s">
        <v>51</v>
      </c>
    </row>
    <row r="441" s="24" customFormat="true" ht="15" hidden="false" customHeight="false" outlineLevel="0" collapsed="false">
      <c r="A441" s="24" t="s">
        <v>2849</v>
      </c>
      <c r="B441" s="24" t="s">
        <v>232</v>
      </c>
      <c r="C441" s="24" t="s">
        <v>100</v>
      </c>
      <c r="D441" s="24" t="n">
        <v>0</v>
      </c>
      <c r="E441" s="24" t="n">
        <v>0</v>
      </c>
      <c r="F441" s="24" t="n">
        <v>1</v>
      </c>
      <c r="G441" s="24" t="n">
        <v>0</v>
      </c>
      <c r="I441" s="105"/>
      <c r="J441" s="28" t="n">
        <v>1</v>
      </c>
      <c r="K441" s="105" t="n">
        <v>5</v>
      </c>
      <c r="L441" s="28" t="n">
        <v>2</v>
      </c>
      <c r="M441" s="106" t="n">
        <f aca="false">SUM(K441:L441)</f>
        <v>7</v>
      </c>
      <c r="N441" s="105" t="n">
        <v>4</v>
      </c>
      <c r="O441" s="28" t="n">
        <v>2</v>
      </c>
      <c r="P441" s="31"/>
      <c r="Q441" s="106" t="n">
        <f aca="false">SUM(N441:P441)</f>
        <v>6</v>
      </c>
      <c r="R441" s="107" t="n">
        <v>7</v>
      </c>
      <c r="S441" s="105" t="n">
        <v>1</v>
      </c>
      <c r="T441" s="108" t="n">
        <v>1</v>
      </c>
      <c r="U441" s="109" t="n">
        <v>1</v>
      </c>
      <c r="V441" s="110" t="n">
        <v>2</v>
      </c>
      <c r="W441" s="111"/>
      <c r="X441" s="110"/>
      <c r="Y441" s="111"/>
      <c r="Z441" s="110"/>
      <c r="AA441" s="111"/>
      <c r="AB441" s="110"/>
      <c r="AC441" s="111"/>
      <c r="AD441" s="110"/>
      <c r="AE441" s="111" t="n">
        <v>1</v>
      </c>
      <c r="AF441" s="110" t="n">
        <v>1</v>
      </c>
      <c r="AG441" s="112"/>
      <c r="AH441" s="113"/>
      <c r="AI441" s="111" t="n">
        <f aca="false">SUM(S441,U441,W441,Y441,AA441,AC441,AE441,AG441)</f>
        <v>3</v>
      </c>
      <c r="AJ441" s="106" t="n">
        <f aca="false">SUM(T441,V441,X441,Z441,AB441,AD441,AF441,AH441)</f>
        <v>4</v>
      </c>
      <c r="AK441" s="107" t="n">
        <v>1</v>
      </c>
      <c r="AL441" s="107"/>
      <c r="AM441" s="105"/>
      <c r="AN441" s="28"/>
      <c r="AO441" s="106"/>
      <c r="AP441" s="105"/>
      <c r="AS441" s="24" t="s">
        <v>52</v>
      </c>
      <c r="AT441" s="27" t="n">
        <f aca="false">IF(OR(BE441=BS$60,BE441=BS$61,BE441=BS$62,BE441=BS$63,BE441=BS$64),1,IF(OR(BE441=BS$65,BE441=BS$66,BE441=BS$67,BE441=BS$68,BE441=BS$69),2,3))</f>
        <v>1</v>
      </c>
      <c r="AU441" s="27" t="n">
        <f aca="false">IF(OR(BF441=BS$30,BF441=BS$31,BF441=BS$32,BF441=BS$33),1,IF(BF441=BS$34,2,3))</f>
        <v>1</v>
      </c>
      <c r="AV441" s="27" t="n">
        <f aca="false">IF(BG441="отсутствует",2,1)</f>
        <v>1</v>
      </c>
      <c r="AW441" s="27" t="n">
        <f aca="false">IF(OR(BH441=BS$41,BH441=BS$42),1,IF(OR(BH441=BS$43,BH441=BS$44,BH441=BS$45),2,IF(OR(BH441=BS$46,BH441=BS$47,BH441=BS$48),3,IF(BH441=BS$56,5,IF(BH441=BS$57,6,4)))))</f>
        <v>4</v>
      </c>
      <c r="AX441" s="27" t="n">
        <f aca="false">IF(BI441="отсутствует",2,1)</f>
        <v>1</v>
      </c>
      <c r="AY441" s="24" t="s">
        <v>143</v>
      </c>
      <c r="AZ441" s="130" t="n">
        <v>1</v>
      </c>
      <c r="BA441" s="130" t="n">
        <v>1</v>
      </c>
      <c r="BD441" s="104" t="s">
        <v>52</v>
      </c>
      <c r="BE441" s="104" t="s">
        <v>392</v>
      </c>
      <c r="BF441" s="104" t="s">
        <v>72</v>
      </c>
      <c r="BG441" s="104" t="s">
        <v>324</v>
      </c>
      <c r="BH441" s="104" t="s">
        <v>141</v>
      </c>
      <c r="BI441" s="104" t="s">
        <v>182</v>
      </c>
      <c r="BJ441" s="104" t="s">
        <v>143</v>
      </c>
      <c r="BK441" s="24" t="s">
        <v>51</v>
      </c>
    </row>
    <row r="442" s="24" customFormat="true" ht="15" hidden="false" customHeight="false" outlineLevel="0" collapsed="false">
      <c r="A442" s="24" t="s">
        <v>2089</v>
      </c>
      <c r="B442" s="24" t="s">
        <v>138</v>
      </c>
      <c r="C442" s="24" t="s">
        <v>135</v>
      </c>
      <c r="D442" s="24" t="n">
        <v>0</v>
      </c>
      <c r="E442" s="24" t="n">
        <v>1</v>
      </c>
      <c r="F442" s="24" t="n">
        <v>1</v>
      </c>
      <c r="G442" s="24" t="n">
        <v>1</v>
      </c>
      <c r="H442" s="24" t="n">
        <v>1</v>
      </c>
      <c r="I442" s="105" t="n">
        <v>1</v>
      </c>
      <c r="J442" s="28"/>
      <c r="K442" s="105"/>
      <c r="L442" s="28"/>
      <c r="M442" s="106" t="n">
        <f aca="false">SUM(K442:L442)</f>
        <v>0</v>
      </c>
      <c r="N442" s="105"/>
      <c r="O442" s="28"/>
      <c r="P442" s="31"/>
      <c r="Q442" s="106" t="n">
        <f aca="false">SUM(N442:P442)</f>
        <v>0</v>
      </c>
      <c r="R442" s="107"/>
      <c r="S442" s="105"/>
      <c r="T442" s="108"/>
      <c r="U442" s="109" t="n">
        <v>1</v>
      </c>
      <c r="V442" s="110" t="n">
        <v>1</v>
      </c>
      <c r="W442" s="111"/>
      <c r="X442" s="110"/>
      <c r="Y442" s="111"/>
      <c r="Z442" s="110"/>
      <c r="AA442" s="111"/>
      <c r="AB442" s="110"/>
      <c r="AC442" s="111"/>
      <c r="AD442" s="110"/>
      <c r="AE442" s="111"/>
      <c r="AF442" s="110"/>
      <c r="AG442" s="112"/>
      <c r="AH442" s="113"/>
      <c r="AI442" s="111" t="n">
        <f aca="false">SUM(S442,U442,W442,Y442,AA442,AC442,AE442,AG442)</f>
        <v>1</v>
      </c>
      <c r="AJ442" s="106" t="n">
        <f aca="false">SUM(T442,V442,X442,Z442,AB442,AD442,AF442,AH442)</f>
        <v>1</v>
      </c>
      <c r="AK442" s="107"/>
      <c r="AL442" s="107"/>
      <c r="AM442" s="105"/>
      <c r="AN442" s="28"/>
      <c r="AO442" s="106"/>
      <c r="AP442" s="105"/>
      <c r="AS442" s="24" t="s">
        <v>318</v>
      </c>
      <c r="AT442" s="27" t="n">
        <f aca="false">IF(OR(BE442=BS$60,BE442=BS$61,BE442=BS$62,BE442=BS$63,BE442=BS$64),1,IF(OR(BE442=BS$65,BE442=BS$66,BE442=BS$67,BE442=BS$68,BE442=BS$69),2,3))</f>
        <v>1</v>
      </c>
      <c r="AU442" s="27" t="n">
        <f aca="false">IF(OR(BF442=BS$30,BF442=BS$31,BF442=BS$32,BF442=BS$33),1,IF(BF442=BS$34,2,3))</f>
        <v>1</v>
      </c>
      <c r="AV442" s="27" t="n">
        <f aca="false">IF(BG442="отсутствует",2,1)</f>
        <v>1</v>
      </c>
      <c r="AW442" s="27" t="n">
        <f aca="false">IF(OR(BH442=BS$41,BH442=BS$42),1,IF(OR(BH442=BS$43,BH442=BS$44,BH442=BS$45),2,IF(OR(BH442=BS$46,BH442=BS$47,BH442=BS$48),3,IF(BH442=BS$56,5,IF(BH442=BS$57,6,4)))))</f>
        <v>4</v>
      </c>
      <c r="AX442" s="27" t="n">
        <f aca="false">IF(BI442="отсутствует",2,1)</f>
        <v>1</v>
      </c>
      <c r="AY442" s="24" t="s">
        <v>1600</v>
      </c>
      <c r="AZ442" s="130" t="n">
        <v>1</v>
      </c>
      <c r="BA442" s="130" t="n">
        <v>1</v>
      </c>
      <c r="BD442" s="104" t="s">
        <v>318</v>
      </c>
      <c r="BE442" s="104" t="s">
        <v>107</v>
      </c>
      <c r="BF442" s="104" t="s">
        <v>72</v>
      </c>
      <c r="BG442" s="104" t="s">
        <v>1362</v>
      </c>
      <c r="BH442" s="104" t="s">
        <v>2090</v>
      </c>
      <c r="BI442" s="104" t="s">
        <v>2091</v>
      </c>
      <c r="BJ442" s="104" t="s">
        <v>1600</v>
      </c>
      <c r="BK442" s="24" t="s">
        <v>51</v>
      </c>
    </row>
    <row r="443" s="24" customFormat="true" ht="15" hidden="false" customHeight="false" outlineLevel="0" collapsed="false">
      <c r="A443" s="24" t="s">
        <v>2850</v>
      </c>
      <c r="B443" s="24" t="s">
        <v>61</v>
      </c>
      <c r="C443" s="24" t="s">
        <v>2851</v>
      </c>
      <c r="D443" s="24" t="n">
        <v>0</v>
      </c>
      <c r="E443" s="24" t="n">
        <v>0</v>
      </c>
      <c r="F443" s="24" t="n">
        <v>1</v>
      </c>
      <c r="G443" s="24" t="n">
        <v>0</v>
      </c>
      <c r="I443" s="105"/>
      <c r="J443" s="28"/>
      <c r="K443" s="105" t="n">
        <v>4</v>
      </c>
      <c r="L443" s="28" t="n">
        <v>2</v>
      </c>
      <c r="M443" s="106" t="n">
        <f aca="false">SUM(K443:L443)</f>
        <v>6</v>
      </c>
      <c r="N443" s="105" t="n">
        <v>3</v>
      </c>
      <c r="O443" s="28" t="n">
        <v>1</v>
      </c>
      <c r="P443" s="31" t="n">
        <v>1</v>
      </c>
      <c r="Q443" s="106" t="n">
        <f aca="false">SUM(N443:P443)</f>
        <v>5</v>
      </c>
      <c r="R443" s="107" t="n">
        <v>4</v>
      </c>
      <c r="S443" s="105"/>
      <c r="T443" s="108"/>
      <c r="U443" s="109"/>
      <c r="V443" s="110"/>
      <c r="W443" s="111"/>
      <c r="X443" s="110"/>
      <c r="Y443" s="111"/>
      <c r="Z443" s="110"/>
      <c r="AA443" s="111"/>
      <c r="AB443" s="110"/>
      <c r="AC443" s="111" t="n">
        <v>1</v>
      </c>
      <c r="AD443" s="110" t="n">
        <v>1</v>
      </c>
      <c r="AE443" s="111"/>
      <c r="AF443" s="110"/>
      <c r="AG443" s="112"/>
      <c r="AH443" s="113"/>
      <c r="AI443" s="111" t="n">
        <f aca="false">SUM(S443,U443,W443,Y443,AA443,AC443,AE443,AG443)</f>
        <v>1</v>
      </c>
      <c r="AJ443" s="106" t="n">
        <f aca="false">SUM(T443,V443,X443,Z443,AB443,AD443,AF443,AH443)</f>
        <v>1</v>
      </c>
      <c r="AK443" s="107"/>
      <c r="AL443" s="107"/>
      <c r="AM443" s="105"/>
      <c r="AN443" s="28"/>
      <c r="AO443" s="106"/>
      <c r="AP443" s="105"/>
      <c r="AS443" s="24" t="s">
        <v>318</v>
      </c>
      <c r="AT443" s="27" t="n">
        <f aca="false">IF(OR(BE443=BS$60,BE443=BS$61,BE443=BS$62,BE443=BS$63,BE443=BS$64),1,IF(OR(BE443=BS$65,BE443=BS$66,BE443=BS$67,BE443=BS$68,BE443=BS$69),2,3))</f>
        <v>3</v>
      </c>
      <c r="AU443" s="27" t="n">
        <f aca="false">IF(OR(BF443=BS$30,BF443=BS$31,BF443=BS$32,BF443=BS$33),1,IF(BF443=BS$34,2,3))</f>
        <v>1</v>
      </c>
      <c r="AV443" s="27" t="n">
        <f aca="false">IF(BG443="отсутствует",2,1)</f>
        <v>2</v>
      </c>
      <c r="AW443" s="27" t="n">
        <f aca="false">IF(OR(BH443=BS$41,BH443=BS$42),1,IF(OR(BH443=BS$43,BH443=BS$44,BH443=BS$45),2,IF(OR(BH443=BS$46,BH443=BS$47,BH443=BS$48),3,IF(BH443=BS$56,5,IF(BH443=BS$57,6,4)))))</f>
        <v>4</v>
      </c>
      <c r="AX443" s="27" t="n">
        <f aca="false">IF(BI443="отсутствует",2,1)</f>
        <v>1</v>
      </c>
      <c r="AY443" s="24" t="s">
        <v>2852</v>
      </c>
      <c r="AZ443" s="130" t="n">
        <v>1</v>
      </c>
      <c r="BA443" s="130" t="n">
        <v>1</v>
      </c>
      <c r="BD443" s="104" t="s">
        <v>318</v>
      </c>
      <c r="BE443" s="104" t="s">
        <v>1549</v>
      </c>
      <c r="BF443" s="104" t="s">
        <v>72</v>
      </c>
      <c r="BG443" s="104" t="s">
        <v>55</v>
      </c>
      <c r="BH443" s="104" t="s">
        <v>2359</v>
      </c>
      <c r="BI443" s="104" t="s">
        <v>142</v>
      </c>
      <c r="BJ443" s="104" t="s">
        <v>2852</v>
      </c>
      <c r="BK443" s="24" t="s">
        <v>51</v>
      </c>
    </row>
    <row r="444" s="24" customFormat="true" ht="15" hidden="false" customHeight="false" outlineLevel="0" collapsed="false">
      <c r="A444" s="24" t="s">
        <v>2853</v>
      </c>
      <c r="B444" s="24" t="s">
        <v>684</v>
      </c>
      <c r="C444" s="24" t="s">
        <v>494</v>
      </c>
      <c r="D444" s="24" t="n">
        <v>0</v>
      </c>
      <c r="E444" s="24" t="n">
        <v>0</v>
      </c>
      <c r="F444" s="24" t="n">
        <v>1</v>
      </c>
      <c r="G444" s="24" t="n">
        <v>1</v>
      </c>
      <c r="H444" s="24" t="n">
        <v>1</v>
      </c>
      <c r="I444" s="105"/>
      <c r="J444" s="28"/>
      <c r="K444" s="105" t="n">
        <v>1</v>
      </c>
      <c r="L444" s="28"/>
      <c r="M444" s="106" t="n">
        <f aca="false">SUM(K444:L444)</f>
        <v>1</v>
      </c>
      <c r="N444" s="105" t="n">
        <v>1</v>
      </c>
      <c r="O444" s="28" t="n">
        <v>2</v>
      </c>
      <c r="P444" s="31"/>
      <c r="Q444" s="106" t="n">
        <f aca="false">SUM(N444:P444)</f>
        <v>3</v>
      </c>
      <c r="R444" s="107"/>
      <c r="S444" s="105"/>
      <c r="T444" s="108"/>
      <c r="U444" s="109"/>
      <c r="V444" s="110"/>
      <c r="W444" s="111"/>
      <c r="X444" s="110"/>
      <c r="Y444" s="111"/>
      <c r="Z444" s="110"/>
      <c r="AA444" s="111"/>
      <c r="AB444" s="110"/>
      <c r="AC444" s="111"/>
      <c r="AD444" s="110"/>
      <c r="AE444" s="111"/>
      <c r="AF444" s="110"/>
      <c r="AG444" s="112"/>
      <c r="AH444" s="113"/>
      <c r="AI444" s="111" t="n">
        <f aca="false">SUM(S444,U444,W444,Y444,AA444,AC444,AE444,AG444)</f>
        <v>0</v>
      </c>
      <c r="AJ444" s="106" t="n">
        <f aca="false">SUM(T444,V444,X444,Z444,AB444,AD444,AF444,AH444)</f>
        <v>0</v>
      </c>
      <c r="AK444" s="107"/>
      <c r="AL444" s="107" t="n">
        <v>1</v>
      </c>
      <c r="AM444" s="105"/>
      <c r="AN444" s="28"/>
      <c r="AO444" s="106"/>
      <c r="AP444" s="105"/>
      <c r="AS444" s="24" t="s">
        <v>113</v>
      </c>
      <c r="AT444" s="27" t="n">
        <f aca="false">IF(OR(BE444=BS$60,BE444=BS$61,BE444=BS$62,BE444=BS$63,BE444=BS$64),1,IF(OR(BE444=BS$65,BE444=BS$66,BE444=BS$67,BE444=BS$68,BE444=BS$69),2,3))</f>
        <v>3</v>
      </c>
      <c r="AU444" s="27" t="n">
        <f aca="false">IF(OR(BF444=BS$30,BF444=BS$31,BF444=BS$32,BF444=BS$33),1,IF(BF444=BS$34,2,3))</f>
        <v>3</v>
      </c>
      <c r="AV444" s="27" t="n">
        <f aca="false">IF(BG444="отсутствует",2,1)</f>
        <v>1</v>
      </c>
      <c r="AW444" s="27" t="n">
        <f aca="false">IF(OR(BH444=BS$41,BH444=BS$42),1,IF(OR(BH444=BS$43,BH444=BS$44,BH444=BS$45),2,IF(OR(BH444=BS$46,BH444=BS$47,BH444=BS$48),3,IF(BH444=BS$56,5,IF(BH444=BS$57,6,4)))))</f>
        <v>1</v>
      </c>
      <c r="AX444" s="27" t="n">
        <f aca="false">IF(BI444="отсутствует",2,1)</f>
        <v>1</v>
      </c>
      <c r="AY444" s="24" t="s">
        <v>260</v>
      </c>
      <c r="AZ444" s="130" t="n">
        <v>2</v>
      </c>
      <c r="BA444" s="130" t="n">
        <v>2</v>
      </c>
      <c r="BD444" s="104" t="s">
        <v>113</v>
      </c>
      <c r="BE444" s="104" t="s">
        <v>193</v>
      </c>
      <c r="BF444" s="104" t="s">
        <v>54</v>
      </c>
      <c r="BG444" s="104" t="s">
        <v>114</v>
      </c>
      <c r="BH444" s="104" t="s">
        <v>95</v>
      </c>
      <c r="BI444" s="104" t="s">
        <v>74</v>
      </c>
      <c r="BJ444" s="104" t="s">
        <v>260</v>
      </c>
      <c r="BK444" s="24" t="s">
        <v>51</v>
      </c>
    </row>
    <row r="445" s="24" customFormat="true" ht="15" hidden="false" customHeight="false" outlineLevel="0" collapsed="false">
      <c r="A445" s="24" t="s">
        <v>2854</v>
      </c>
      <c r="B445" s="24" t="s">
        <v>664</v>
      </c>
      <c r="C445" s="24" t="s">
        <v>2106</v>
      </c>
      <c r="D445" s="24" t="n">
        <v>0</v>
      </c>
      <c r="E445" s="24" t="n">
        <v>0</v>
      </c>
      <c r="F445" s="24" t="n">
        <v>1</v>
      </c>
      <c r="G445" s="24" t="n">
        <v>0</v>
      </c>
      <c r="I445" s="105"/>
      <c r="J445" s="28"/>
      <c r="K445" s="105"/>
      <c r="L445" s="28"/>
      <c r="M445" s="106" t="n">
        <f aca="false">SUM(K445:L445)</f>
        <v>0</v>
      </c>
      <c r="N445" s="105"/>
      <c r="O445" s="28"/>
      <c r="P445" s="31"/>
      <c r="Q445" s="106" t="n">
        <f aca="false">SUM(N445:P445)</f>
        <v>0</v>
      </c>
      <c r="R445" s="107"/>
      <c r="S445" s="105"/>
      <c r="T445" s="108"/>
      <c r="U445" s="109"/>
      <c r="V445" s="110"/>
      <c r="W445" s="111"/>
      <c r="X445" s="110"/>
      <c r="Y445" s="111"/>
      <c r="Z445" s="110"/>
      <c r="AA445" s="111"/>
      <c r="AB445" s="110"/>
      <c r="AC445" s="111"/>
      <c r="AD445" s="110"/>
      <c r="AE445" s="111"/>
      <c r="AF445" s="110"/>
      <c r="AG445" s="112"/>
      <c r="AH445" s="113"/>
      <c r="AI445" s="111" t="n">
        <f aca="false">SUM(S445,U445,W445,Y445,AA445,AC445,AE445,AG445)</f>
        <v>0</v>
      </c>
      <c r="AJ445" s="106" t="n">
        <f aca="false">SUM(T445,V445,X445,Z445,AB445,AD445,AF445,AH445)</f>
        <v>0</v>
      </c>
      <c r="AK445" s="107"/>
      <c r="AL445" s="107"/>
      <c r="AM445" s="105"/>
      <c r="AN445" s="28"/>
      <c r="AO445" s="106"/>
      <c r="AP445" s="105"/>
      <c r="AS445" s="24" t="s">
        <v>52</v>
      </c>
      <c r="AT445" s="27" t="n">
        <f aca="false">IF(OR(BE445=BS$60,BE445=BS$61,BE445=BS$62,BE445=BS$63,BE445=BS$64),1,IF(OR(BE445=BS$65,BE445=BS$66,BE445=BS$67,BE445=BS$68,BE445=BS$69),2,3))</f>
        <v>1</v>
      </c>
      <c r="AU445" s="27" t="n">
        <f aca="false">IF(OR(BF445=BS$30,BF445=BS$31,BF445=BS$32,BF445=BS$33),1,IF(BF445=BS$34,2,3))</f>
        <v>1</v>
      </c>
      <c r="AV445" s="27" t="n">
        <f aca="false">IF(BG445="отсутствует",2,1)</f>
        <v>2</v>
      </c>
      <c r="AW445" s="27" t="n">
        <f aca="false">IF(OR(BH445=BS$41,BH445=BS$42),1,IF(OR(BH445=BS$43,BH445=BS$44,BH445=BS$45),2,IF(OR(BH445=BS$46,BH445=BS$47,BH445=BS$48),3,IF(BH445=BS$56,5,IF(BH445=BS$57,6,4)))))</f>
        <v>1</v>
      </c>
      <c r="AX445" s="27" t="n">
        <f aca="false">IF(BI445="отсутствует",2,1)</f>
        <v>1</v>
      </c>
      <c r="AY445" s="24" t="s">
        <v>2303</v>
      </c>
      <c r="AZ445" s="130" t="n">
        <v>1</v>
      </c>
      <c r="BA445" s="130" t="n">
        <v>1</v>
      </c>
      <c r="BD445" s="104" t="s">
        <v>52</v>
      </c>
      <c r="BE445" s="104" t="s">
        <v>120</v>
      </c>
      <c r="BF445" s="104" t="s">
        <v>72</v>
      </c>
      <c r="BG445" s="104" t="s">
        <v>55</v>
      </c>
      <c r="BH445" s="104" t="s">
        <v>73</v>
      </c>
      <c r="BI445" s="104" t="s">
        <v>182</v>
      </c>
      <c r="BJ445" s="104" t="s">
        <v>2303</v>
      </c>
      <c r="BK445" s="24" t="s">
        <v>51</v>
      </c>
    </row>
    <row r="446" s="24" customFormat="true" ht="15" hidden="false" customHeight="false" outlineLevel="0" collapsed="false">
      <c r="A446" s="24" t="s">
        <v>2100</v>
      </c>
      <c r="B446" s="24" t="s">
        <v>160</v>
      </c>
      <c r="C446" s="24" t="s">
        <v>100</v>
      </c>
      <c r="D446" s="24" t="n">
        <v>0</v>
      </c>
      <c r="E446" s="24" t="n">
        <v>1</v>
      </c>
      <c r="F446" s="24" t="n">
        <v>1</v>
      </c>
      <c r="G446" s="24" t="n">
        <v>1</v>
      </c>
      <c r="H446" s="24" t="n">
        <v>1</v>
      </c>
      <c r="I446" s="105"/>
      <c r="J446" s="28"/>
      <c r="K446" s="105" t="n">
        <v>2</v>
      </c>
      <c r="L446" s="28" t="n">
        <v>4</v>
      </c>
      <c r="M446" s="106" t="n">
        <f aca="false">SUM(K446:L446)</f>
        <v>6</v>
      </c>
      <c r="N446" s="105" t="n">
        <v>3</v>
      </c>
      <c r="O446" s="28" t="n">
        <v>6</v>
      </c>
      <c r="P446" s="31" t="n">
        <v>2</v>
      </c>
      <c r="Q446" s="106" t="n">
        <f aca="false">SUM(N446:P446)</f>
        <v>11</v>
      </c>
      <c r="R446" s="107"/>
      <c r="S446" s="105" t="n">
        <v>1</v>
      </c>
      <c r="T446" s="108" t="n">
        <v>1</v>
      </c>
      <c r="U446" s="109" t="n">
        <v>5</v>
      </c>
      <c r="V446" s="110" t="n">
        <v>7</v>
      </c>
      <c r="W446" s="111"/>
      <c r="X446" s="110"/>
      <c r="Y446" s="111"/>
      <c r="Z446" s="110"/>
      <c r="AA446" s="111" t="n">
        <v>1</v>
      </c>
      <c r="AB446" s="110" t="n">
        <v>1</v>
      </c>
      <c r="AC446" s="111"/>
      <c r="AD446" s="110"/>
      <c r="AE446" s="111"/>
      <c r="AF446" s="110"/>
      <c r="AG446" s="112"/>
      <c r="AH446" s="113"/>
      <c r="AI446" s="111" t="n">
        <f aca="false">SUM(S446,U446,W446,Y446,AA446,AC446,AE446,AG446)</f>
        <v>7</v>
      </c>
      <c r="AJ446" s="106" t="n">
        <f aca="false">SUM(T446,V446,X446,Z446,AB446,AD446,AF446,AH446)</f>
        <v>9</v>
      </c>
      <c r="AK446" s="107" t="n">
        <v>1</v>
      </c>
      <c r="AL446" s="107" t="n">
        <v>7</v>
      </c>
      <c r="AM446" s="105"/>
      <c r="AN446" s="28"/>
      <c r="AO446" s="106"/>
      <c r="AP446" s="105"/>
      <c r="AS446" s="24" t="s">
        <v>318</v>
      </c>
      <c r="AT446" s="27" t="n">
        <f aca="false">IF(OR(BE446=BS$60,BE446=BS$61,BE446=BS$62,BE446=BS$63,BE446=BS$64),1,IF(OR(BE446=BS$65,BE446=BS$66,BE446=BS$67,BE446=BS$68,BE446=BS$69),2,3))</f>
        <v>1</v>
      </c>
      <c r="AU446" s="27" t="n">
        <f aca="false">IF(OR(BF446=BS$30,BF446=BS$31,BF446=BS$32,BF446=BS$33),1,IF(BF446=BS$34,2,3))</f>
        <v>3</v>
      </c>
      <c r="AV446" s="27" t="n">
        <f aca="false">IF(BG446="отсутствует",2,1)</f>
        <v>2</v>
      </c>
      <c r="AW446" s="27" t="n">
        <f aca="false">IF(OR(BH446=BS$41,BH446=BS$42),1,IF(OR(BH446=BS$43,BH446=BS$44,BH446=BS$45),2,IF(OR(BH446=BS$46,BH446=BS$47,BH446=BS$48),3,IF(BH446=BS$56,5,IF(BH446=BS$57,6,4)))))</f>
        <v>4</v>
      </c>
      <c r="AX446" s="27" t="n">
        <f aca="false">IF(BI446="отсутствует",2,1)</f>
        <v>1</v>
      </c>
      <c r="AY446" s="24" t="s">
        <v>2103</v>
      </c>
      <c r="AZ446" s="130" t="n">
        <v>1</v>
      </c>
      <c r="BA446" s="130" t="n">
        <v>1</v>
      </c>
      <c r="BD446" s="104" t="s">
        <v>318</v>
      </c>
      <c r="BE446" s="104" t="s">
        <v>120</v>
      </c>
      <c r="BF446" s="104" t="s">
        <v>636</v>
      </c>
      <c r="BG446" s="104" t="s">
        <v>55</v>
      </c>
      <c r="BH446" s="104" t="s">
        <v>882</v>
      </c>
      <c r="BI446" s="104" t="s">
        <v>2102</v>
      </c>
      <c r="BJ446" s="104" t="s">
        <v>2103</v>
      </c>
      <c r="BK446" s="24" t="s">
        <v>51</v>
      </c>
    </row>
    <row r="447" s="24" customFormat="true" ht="15" hidden="false" customHeight="false" outlineLevel="0" collapsed="false">
      <c r="A447" s="24" t="s">
        <v>2855</v>
      </c>
      <c r="B447" s="24" t="s">
        <v>160</v>
      </c>
      <c r="C447" s="24" t="s">
        <v>203</v>
      </c>
      <c r="D447" s="24" t="n">
        <v>0</v>
      </c>
      <c r="E447" s="24" t="n">
        <v>0</v>
      </c>
      <c r="F447" s="24" t="n">
        <v>1</v>
      </c>
      <c r="G447" s="24" t="n">
        <v>0</v>
      </c>
      <c r="I447" s="105"/>
      <c r="J447" s="28"/>
      <c r="K447" s="105" t="n">
        <v>1</v>
      </c>
      <c r="L447" s="28"/>
      <c r="M447" s="106" t="n">
        <f aca="false">SUM(K447:L447)</f>
        <v>1</v>
      </c>
      <c r="N447" s="105" t="n">
        <v>7</v>
      </c>
      <c r="O447" s="28" t="n">
        <v>4</v>
      </c>
      <c r="P447" s="31"/>
      <c r="Q447" s="106" t="n">
        <f aca="false">SUM(N447:P447)</f>
        <v>11</v>
      </c>
      <c r="R447" s="107"/>
      <c r="S447" s="105" t="n">
        <v>2</v>
      </c>
      <c r="T447" s="108" t="n">
        <v>3</v>
      </c>
      <c r="U447" s="109" t="n">
        <v>5</v>
      </c>
      <c r="V447" s="110" t="n">
        <v>6</v>
      </c>
      <c r="W447" s="111"/>
      <c r="X447" s="110"/>
      <c r="Y447" s="111"/>
      <c r="Z447" s="110"/>
      <c r="AA447" s="111" t="n">
        <v>3</v>
      </c>
      <c r="AB447" s="110" t="n">
        <v>3</v>
      </c>
      <c r="AC447" s="111"/>
      <c r="AD447" s="110"/>
      <c r="AE447" s="111" t="n">
        <v>2</v>
      </c>
      <c r="AF447" s="110" t="n">
        <v>2</v>
      </c>
      <c r="AG447" s="112"/>
      <c r="AH447" s="113"/>
      <c r="AI447" s="111" t="n">
        <f aca="false">SUM(S447,U447,W447,Y447,AA447,AC447,AE447,AG447)</f>
        <v>12</v>
      </c>
      <c r="AJ447" s="106" t="n">
        <f aca="false">SUM(T447,V447,X447,Z447,AB447,AD447,AF447,AH447)</f>
        <v>14</v>
      </c>
      <c r="AK447" s="107" t="n">
        <v>1</v>
      </c>
      <c r="AL447" s="107" t="n">
        <v>2</v>
      </c>
      <c r="AM447" s="105"/>
      <c r="AN447" s="28"/>
      <c r="AO447" s="106"/>
      <c r="AP447" s="105"/>
      <c r="AS447" s="24" t="s">
        <v>52</v>
      </c>
      <c r="AT447" s="27" t="n">
        <f aca="false">IF(OR(BE447=BS$60,BE447=BS$61,BE447=BS$62,BE447=BS$63,BE447=BS$64),1,IF(OR(BE447=BS$65,BE447=BS$66,BE447=BS$67,BE447=BS$68,BE447=BS$69),2,3))</f>
        <v>2</v>
      </c>
      <c r="AU447" s="27" t="n">
        <f aca="false">IF(OR(BF447=BS$30,BF447=BS$31,BF447=BS$32,BF447=BS$33),1,IF(BF447=BS$34,2,3))</f>
        <v>3</v>
      </c>
      <c r="AV447" s="27" t="n">
        <f aca="false">IF(BG447="отсутствует",2,1)</f>
        <v>2</v>
      </c>
      <c r="AW447" s="27" t="n">
        <f aca="false">IF(OR(BH447=BS$41,BH447=BS$42),1,IF(OR(BH447=BS$43,BH447=BS$44,BH447=BS$45),2,IF(OR(BH447=BS$46,BH447=BS$47,BH447=BS$48),3,IF(BH447=BS$56,5,IF(BH447=BS$57,6,4)))))</f>
        <v>4</v>
      </c>
      <c r="AX447" s="27" t="n">
        <f aca="false">IF(BI447="отсутствует",2,1)</f>
        <v>1</v>
      </c>
      <c r="AY447" s="24" t="s">
        <v>143</v>
      </c>
      <c r="AZ447" s="130" t="n">
        <v>1</v>
      </c>
      <c r="BA447" s="130" t="n">
        <v>1</v>
      </c>
      <c r="BD447" s="104" t="s">
        <v>52</v>
      </c>
      <c r="BE447" s="104" t="s">
        <v>101</v>
      </c>
      <c r="BF447" s="104" t="s">
        <v>2856</v>
      </c>
      <c r="BG447" s="104" t="s">
        <v>55</v>
      </c>
      <c r="BH447" s="104" t="s">
        <v>1928</v>
      </c>
      <c r="BI447" s="104" t="s">
        <v>2413</v>
      </c>
      <c r="BJ447" s="104" t="s">
        <v>143</v>
      </c>
      <c r="BK447" s="24" t="s">
        <v>51</v>
      </c>
    </row>
    <row r="448" s="24" customFormat="true" ht="15" hidden="false" customHeight="false" outlineLevel="0" collapsed="false">
      <c r="A448" s="24" t="s">
        <v>2857</v>
      </c>
      <c r="B448" s="24" t="s">
        <v>104</v>
      </c>
      <c r="C448" s="24" t="s">
        <v>1495</v>
      </c>
      <c r="D448" s="24" t="n">
        <v>0</v>
      </c>
      <c r="E448" s="24" t="n">
        <v>0</v>
      </c>
      <c r="F448" s="24" t="n">
        <v>1</v>
      </c>
      <c r="G448" s="24" t="n">
        <v>0</v>
      </c>
      <c r="I448" s="105"/>
      <c r="J448" s="28"/>
      <c r="K448" s="105" t="n">
        <v>2</v>
      </c>
      <c r="L448" s="28"/>
      <c r="M448" s="106" t="n">
        <f aca="false">SUM(K448:L448)</f>
        <v>2</v>
      </c>
      <c r="N448" s="105" t="n">
        <v>4</v>
      </c>
      <c r="O448" s="28" t="n">
        <v>2</v>
      </c>
      <c r="P448" s="31" t="n">
        <v>1</v>
      </c>
      <c r="Q448" s="106" t="n">
        <f aca="false">SUM(N448:P448)</f>
        <v>7</v>
      </c>
      <c r="R448" s="107"/>
      <c r="S448" s="105"/>
      <c r="T448" s="108"/>
      <c r="U448" s="109" t="n">
        <v>1</v>
      </c>
      <c r="V448" s="110" t="n">
        <v>1</v>
      </c>
      <c r="W448" s="111"/>
      <c r="X448" s="110"/>
      <c r="Y448" s="111"/>
      <c r="Z448" s="110"/>
      <c r="AA448" s="111"/>
      <c r="AB448" s="110"/>
      <c r="AC448" s="111"/>
      <c r="AD448" s="110"/>
      <c r="AE448" s="111"/>
      <c r="AF448" s="110"/>
      <c r="AG448" s="112"/>
      <c r="AH448" s="113"/>
      <c r="AI448" s="111" t="n">
        <f aca="false">SUM(S448,U448,W448,Y448,AA448,AC448,AE448,AG448)</f>
        <v>1</v>
      </c>
      <c r="AJ448" s="106" t="n">
        <f aca="false">SUM(T448,V448,X448,Z448,AB448,AD448,AF448,AH448)</f>
        <v>1</v>
      </c>
      <c r="AK448" s="107"/>
      <c r="AL448" s="107"/>
      <c r="AM448" s="105"/>
      <c r="AN448" s="28"/>
      <c r="AO448" s="106"/>
      <c r="AP448" s="105"/>
      <c r="AS448" s="24" t="s">
        <v>113</v>
      </c>
      <c r="AT448" s="27" t="n">
        <f aca="false">IF(OR(BE448=BS$60,BE448=BS$61,BE448=BS$62,BE448=BS$63,BE448=BS$64),1,IF(OR(BE448=BS$65,BE448=BS$66,BE448=BS$67,BE448=BS$68,BE448=BS$69),2,3))</f>
        <v>3</v>
      </c>
      <c r="AU448" s="27" t="n">
        <f aca="false">IF(OR(BF448=BS$30,BF448=BS$31,BF448=BS$32,BF448=BS$33),1,IF(BF448=BS$34,2,3))</f>
        <v>3</v>
      </c>
      <c r="AV448" s="27" t="n">
        <f aca="false">IF(BG448="отсутствует",2,1)</f>
        <v>2</v>
      </c>
      <c r="AW448" s="27" t="n">
        <f aca="false">IF(OR(BH448=BS$41,BH448=BS$42),1,IF(OR(BH448=BS$43,BH448=BS$44,BH448=BS$45),2,IF(OR(BH448=BS$46,BH448=BS$47,BH448=BS$48),3,IF(BH448=BS$56,5,IF(BH448=BS$57,6,4)))))</f>
        <v>4</v>
      </c>
      <c r="AX448" s="27" t="n">
        <f aca="false">IF(BI448="отсутствует",2,1)</f>
        <v>1</v>
      </c>
      <c r="AY448" s="24" t="s">
        <v>2852</v>
      </c>
      <c r="AZ448" s="130" t="n">
        <v>1</v>
      </c>
      <c r="BA448" s="130" t="n">
        <v>1</v>
      </c>
      <c r="BD448" s="104" t="s">
        <v>113</v>
      </c>
      <c r="BE448" s="104" t="s">
        <v>193</v>
      </c>
      <c r="BF448" s="104" t="s">
        <v>54</v>
      </c>
      <c r="BG448" s="104" t="s">
        <v>55</v>
      </c>
      <c r="BH448" s="104" t="s">
        <v>565</v>
      </c>
      <c r="BI448" s="104" t="s">
        <v>102</v>
      </c>
      <c r="BJ448" s="104" t="s">
        <v>2852</v>
      </c>
      <c r="BK448" s="24" t="s">
        <v>51</v>
      </c>
    </row>
    <row r="449" s="24" customFormat="true" ht="15" hidden="false" customHeight="false" outlineLevel="0" collapsed="false">
      <c r="A449" s="24" t="s">
        <v>2858</v>
      </c>
      <c r="B449" s="24" t="s">
        <v>352</v>
      </c>
      <c r="C449" s="24" t="s">
        <v>546</v>
      </c>
      <c r="D449" s="24" t="n">
        <v>0</v>
      </c>
      <c r="E449" s="24" t="n">
        <v>0</v>
      </c>
      <c r="F449" s="24" t="n">
        <v>1</v>
      </c>
      <c r="G449" s="24" t="n">
        <v>0</v>
      </c>
      <c r="I449" s="105"/>
      <c r="J449" s="28"/>
      <c r="K449" s="105" t="n">
        <v>2</v>
      </c>
      <c r="L449" s="28" t="n">
        <v>2</v>
      </c>
      <c r="M449" s="106" t="n">
        <f aca="false">SUM(K449:L449)</f>
        <v>4</v>
      </c>
      <c r="N449" s="105" t="n">
        <v>6</v>
      </c>
      <c r="O449" s="28" t="n">
        <v>2</v>
      </c>
      <c r="P449" s="31" t="n">
        <v>1</v>
      </c>
      <c r="Q449" s="106" t="n">
        <f aca="false">SUM(N449:P449)</f>
        <v>9</v>
      </c>
      <c r="R449" s="107" t="n">
        <v>1</v>
      </c>
      <c r="S449" s="105"/>
      <c r="T449" s="108"/>
      <c r="U449" s="109" t="n">
        <v>1</v>
      </c>
      <c r="V449" s="110" t="n">
        <v>2</v>
      </c>
      <c r="W449" s="111"/>
      <c r="X449" s="110"/>
      <c r="Y449" s="111"/>
      <c r="Z449" s="110"/>
      <c r="AA449" s="111"/>
      <c r="AB449" s="110"/>
      <c r="AC449" s="111"/>
      <c r="AD449" s="110"/>
      <c r="AE449" s="111"/>
      <c r="AF449" s="110"/>
      <c r="AG449" s="112" t="n">
        <v>1</v>
      </c>
      <c r="AH449" s="113" t="n">
        <v>1</v>
      </c>
      <c r="AI449" s="111" t="n">
        <f aca="false">SUM(S449,U449,W449,Y449,AA449,AC449,AE449,AG449)</f>
        <v>2</v>
      </c>
      <c r="AJ449" s="106" t="n">
        <f aca="false">SUM(T449,V449,X449,Z449,AB449,AD449,AF449,AH449)</f>
        <v>3</v>
      </c>
      <c r="AK449" s="107"/>
      <c r="AL449" s="107"/>
      <c r="AM449" s="105"/>
      <c r="AN449" s="28"/>
      <c r="AO449" s="106"/>
      <c r="AP449" s="105"/>
      <c r="AS449" s="24" t="s">
        <v>1299</v>
      </c>
      <c r="AT449" s="27" t="n">
        <f aca="false">IF(OR(BE449=BS$60,BE449=BS$61,BE449=BS$62,BE449=BS$63,BE449=BS$64),1,IF(OR(BE449=BS$65,BE449=BS$66,BE449=BS$67,BE449=BS$68,BE449=BS$69),2,3))</f>
        <v>1</v>
      </c>
      <c r="AU449" s="27" t="n">
        <f aca="false">IF(OR(BF449=BS$30,BF449=BS$31,BF449=BS$32,BF449=BS$33),1,IF(BF449=BS$34,2,3))</f>
        <v>1</v>
      </c>
      <c r="AV449" s="27" t="n">
        <f aca="false">IF(BG449="отсутствует",2,1)</f>
        <v>1</v>
      </c>
      <c r="AW449" s="27" t="n">
        <f aca="false">IF(OR(BH449=BS$41,BH449=BS$42),1,IF(OR(BH449=BS$43,BH449=BS$44,BH449=BS$45),2,IF(OR(BH449=BS$46,BH449=BS$47,BH449=BS$48),3,IF(BH449=BS$56,5,IF(BH449=BS$57,6,4)))))</f>
        <v>3</v>
      </c>
      <c r="AX449" s="27" t="n">
        <f aca="false">IF(BI449="отсутствует",2,1)</f>
        <v>1</v>
      </c>
      <c r="AY449" s="24" t="s">
        <v>2852</v>
      </c>
      <c r="AZ449" s="130" t="n">
        <v>1</v>
      </c>
      <c r="BA449" s="130" t="n">
        <v>1</v>
      </c>
      <c r="BD449" s="104" t="s">
        <v>1299</v>
      </c>
      <c r="BE449" s="104" t="s">
        <v>107</v>
      </c>
      <c r="BF449" s="104" t="s">
        <v>72</v>
      </c>
      <c r="BG449" s="104" t="s">
        <v>324</v>
      </c>
      <c r="BH449" s="104" t="s">
        <v>65</v>
      </c>
      <c r="BI449" s="104" t="s">
        <v>502</v>
      </c>
      <c r="BJ449" s="104" t="s">
        <v>2852</v>
      </c>
      <c r="BK449" s="24" t="s">
        <v>51</v>
      </c>
    </row>
    <row r="450" s="24" customFormat="true" ht="15" hidden="false" customHeight="false" outlineLevel="0" collapsed="false">
      <c r="A450" s="24" t="s">
        <v>2859</v>
      </c>
      <c r="B450" s="24" t="s">
        <v>138</v>
      </c>
      <c r="C450" s="24" t="s">
        <v>80</v>
      </c>
      <c r="D450" s="24" t="n">
        <v>0</v>
      </c>
      <c r="E450" s="24" t="n">
        <v>0</v>
      </c>
      <c r="F450" s="24" t="n">
        <v>1</v>
      </c>
      <c r="G450" s="24" t="n">
        <v>0</v>
      </c>
      <c r="I450" s="105"/>
      <c r="J450" s="28"/>
      <c r="K450" s="105" t="n">
        <v>3</v>
      </c>
      <c r="L450" s="28" t="n">
        <v>1</v>
      </c>
      <c r="M450" s="106" t="n">
        <f aca="false">SUM(K450:L450)</f>
        <v>4</v>
      </c>
      <c r="N450" s="105" t="n">
        <v>2</v>
      </c>
      <c r="O450" s="28"/>
      <c r="P450" s="31" t="n">
        <v>1</v>
      </c>
      <c r="Q450" s="106" t="n">
        <f aca="false">SUM(N450:P450)</f>
        <v>3</v>
      </c>
      <c r="R450" s="107" t="n">
        <v>1</v>
      </c>
      <c r="S450" s="105"/>
      <c r="T450" s="108"/>
      <c r="U450" s="109"/>
      <c r="V450" s="110"/>
      <c r="W450" s="111"/>
      <c r="X450" s="110"/>
      <c r="Y450" s="111"/>
      <c r="Z450" s="110"/>
      <c r="AA450" s="111"/>
      <c r="AB450" s="110"/>
      <c r="AC450" s="111"/>
      <c r="AD450" s="110"/>
      <c r="AE450" s="111"/>
      <c r="AF450" s="110"/>
      <c r="AG450" s="112"/>
      <c r="AH450" s="113"/>
      <c r="AI450" s="111" t="n">
        <f aca="false">SUM(S450,U450,W450,Y450,AA450,AC450,AE450,AG450)</f>
        <v>0</v>
      </c>
      <c r="AJ450" s="106" t="n">
        <f aca="false">SUM(T450,V450,X450,Z450,AB450,AD450,AF450,AH450)</f>
        <v>0</v>
      </c>
      <c r="AK450" s="107"/>
      <c r="AL450" s="107" t="n">
        <v>1</v>
      </c>
      <c r="AM450" s="105"/>
      <c r="AN450" s="28"/>
      <c r="AO450" s="106"/>
      <c r="AP450" s="105"/>
      <c r="AS450" s="24" t="s">
        <v>1299</v>
      </c>
      <c r="AT450" s="27" t="n">
        <f aca="false">IF(OR(BE450=BS$60,BE450=BS$61,BE450=BS$62,BE450=BS$63,BE450=BS$64),1,IF(OR(BE450=BS$65,BE450=BS$66,BE450=BS$67,BE450=BS$68,BE450=BS$69),2,3))</f>
        <v>1</v>
      </c>
      <c r="AU450" s="27" t="n">
        <f aca="false">IF(OR(BF450=BS$30,BF450=BS$31,BF450=BS$32,BF450=BS$33),1,IF(BF450=BS$34,2,3))</f>
        <v>1</v>
      </c>
      <c r="AV450" s="27" t="n">
        <f aca="false">IF(BG450="отсутствует",2,1)</f>
        <v>1</v>
      </c>
      <c r="AW450" s="27" t="n">
        <f aca="false">IF(OR(BH450=BS$41,BH450=BS$42),1,IF(OR(BH450=BS$43,BH450=BS$44,BH450=BS$45),2,IF(OR(BH450=BS$46,BH450=BS$47,BH450=BS$48),3,IF(BH450=BS$56,5,IF(BH450=BS$57,6,4)))))</f>
        <v>1</v>
      </c>
      <c r="AX450" s="27" t="n">
        <f aca="false">IF(BI450="отсутствует",2,1)</f>
        <v>1</v>
      </c>
      <c r="AY450" s="24" t="s">
        <v>1745</v>
      </c>
      <c r="AZ450" s="130" t="n">
        <v>1</v>
      </c>
      <c r="BA450" s="130" t="n">
        <v>1</v>
      </c>
      <c r="BD450" s="104" t="s">
        <v>1299</v>
      </c>
      <c r="BE450" s="104" t="s">
        <v>107</v>
      </c>
      <c r="BF450" s="104" t="s">
        <v>72</v>
      </c>
      <c r="BG450" s="104" t="s">
        <v>2634</v>
      </c>
      <c r="BH450" s="104" t="s">
        <v>73</v>
      </c>
      <c r="BI450" s="104" t="s">
        <v>195</v>
      </c>
      <c r="BJ450" s="104" t="s">
        <v>1745</v>
      </c>
      <c r="BK450" s="24" t="s">
        <v>51</v>
      </c>
    </row>
    <row r="451" s="24" customFormat="true" ht="15" hidden="false" customHeight="false" outlineLevel="0" collapsed="false">
      <c r="A451" s="24" t="s">
        <v>2860</v>
      </c>
      <c r="B451" s="24" t="s">
        <v>211</v>
      </c>
      <c r="C451" s="24" t="s">
        <v>156</v>
      </c>
      <c r="D451" s="24" t="n">
        <v>0</v>
      </c>
      <c r="E451" s="24" t="n">
        <v>0</v>
      </c>
      <c r="F451" s="24" t="n">
        <v>1</v>
      </c>
      <c r="G451" s="24" t="n">
        <v>0</v>
      </c>
      <c r="I451" s="105"/>
      <c r="J451" s="28"/>
      <c r="K451" s="105" t="n">
        <v>3</v>
      </c>
      <c r="L451" s="28" t="n">
        <v>1</v>
      </c>
      <c r="M451" s="106" t="n">
        <f aca="false">SUM(K451:L451)</f>
        <v>4</v>
      </c>
      <c r="N451" s="105" t="n">
        <v>7</v>
      </c>
      <c r="O451" s="28" t="n">
        <v>1</v>
      </c>
      <c r="P451" s="31" t="n">
        <v>1</v>
      </c>
      <c r="Q451" s="106" t="n">
        <f aca="false">SUM(N451:P451)</f>
        <v>9</v>
      </c>
      <c r="R451" s="107" t="n">
        <v>4</v>
      </c>
      <c r="S451" s="105" t="n">
        <v>1</v>
      </c>
      <c r="T451" s="108" t="n">
        <v>1</v>
      </c>
      <c r="U451" s="109" t="n">
        <v>7</v>
      </c>
      <c r="V451" s="110" t="n">
        <v>8</v>
      </c>
      <c r="W451" s="111"/>
      <c r="X451" s="110"/>
      <c r="Y451" s="111"/>
      <c r="Z451" s="110"/>
      <c r="AA451" s="111" t="n">
        <v>1</v>
      </c>
      <c r="AB451" s="110" t="n">
        <v>1</v>
      </c>
      <c r="AC451" s="111"/>
      <c r="AD451" s="110"/>
      <c r="AE451" s="111"/>
      <c r="AF451" s="110"/>
      <c r="AG451" s="112"/>
      <c r="AH451" s="113"/>
      <c r="AI451" s="111" t="n">
        <f aca="false">SUM(S451,U451,W451,Y451,AA451,AC451,AE451,AG451)</f>
        <v>9</v>
      </c>
      <c r="AJ451" s="106" t="n">
        <f aca="false">SUM(T451,V451,X451,Z451,AB451,AD451,AF451,AH451)</f>
        <v>10</v>
      </c>
      <c r="AK451" s="107"/>
      <c r="AL451" s="107"/>
      <c r="AM451" s="105"/>
      <c r="AN451" s="28"/>
      <c r="AO451" s="106"/>
      <c r="AP451" s="105"/>
      <c r="AS451" s="24" t="s">
        <v>318</v>
      </c>
      <c r="AT451" s="27" t="n">
        <f aca="false">IF(OR(BE451=BS$60,BE451=BS$61,BE451=BS$62,BE451=BS$63,BE451=BS$64),1,IF(OR(BE451=BS$65,BE451=BS$66,BE451=BS$67,BE451=BS$68,BE451=BS$69),2,3))</f>
        <v>3</v>
      </c>
      <c r="AU451" s="27" t="n">
        <f aca="false">IF(OR(BF451=BS$30,BF451=BS$31,BF451=BS$32,BF451=BS$33),1,IF(BF451=BS$34,2,3))</f>
        <v>1</v>
      </c>
      <c r="AV451" s="27" t="n">
        <f aca="false">IF(BG451="отсутствует",2,1)</f>
        <v>2</v>
      </c>
      <c r="AW451" s="27" t="n">
        <f aca="false">IF(OR(BH451=BS$41,BH451=BS$42),1,IF(OR(BH451=BS$43,BH451=BS$44,BH451=BS$45),2,IF(OR(BH451=BS$46,BH451=BS$47,BH451=BS$48),3,IF(BH451=BS$56,5,IF(BH451=BS$57,6,4)))))</f>
        <v>4</v>
      </c>
      <c r="AX451" s="27" t="n">
        <f aca="false">IF(BI451="отсутствует",2,1)</f>
        <v>1</v>
      </c>
      <c r="AY451" s="24" t="s">
        <v>143</v>
      </c>
      <c r="AZ451" s="130" t="n">
        <v>1</v>
      </c>
      <c r="BA451" s="130" t="n">
        <v>1</v>
      </c>
      <c r="BD451" s="104" t="s">
        <v>318</v>
      </c>
      <c r="BE451" s="104" t="s">
        <v>747</v>
      </c>
      <c r="BF451" s="104" t="s">
        <v>72</v>
      </c>
      <c r="BG451" s="104" t="s">
        <v>55</v>
      </c>
      <c r="BH451" s="104" t="s">
        <v>220</v>
      </c>
      <c r="BI451" s="104" t="s">
        <v>1442</v>
      </c>
      <c r="BJ451" s="104" t="s">
        <v>143</v>
      </c>
      <c r="BK451" s="24" t="s">
        <v>51</v>
      </c>
    </row>
    <row r="452" s="24" customFormat="true" ht="15" hidden="false" customHeight="false" outlineLevel="0" collapsed="false">
      <c r="A452" s="24" t="s">
        <v>1220</v>
      </c>
      <c r="B452" s="24" t="s">
        <v>891</v>
      </c>
      <c r="C452" s="24" t="s">
        <v>549</v>
      </c>
      <c r="D452" s="24" t="n">
        <v>1</v>
      </c>
      <c r="E452" s="24" t="n">
        <v>1</v>
      </c>
      <c r="F452" s="24" t="n">
        <v>1</v>
      </c>
      <c r="G452" s="24" t="n">
        <v>1</v>
      </c>
      <c r="H452" s="24" t="n">
        <v>1</v>
      </c>
      <c r="I452" s="105"/>
      <c r="J452" s="28"/>
      <c r="K452" s="105" t="n">
        <v>3</v>
      </c>
      <c r="L452" s="28"/>
      <c r="M452" s="106" t="n">
        <f aca="false">SUM(K452:L452)</f>
        <v>3</v>
      </c>
      <c r="N452" s="105" t="n">
        <v>4</v>
      </c>
      <c r="O452" s="28" t="n">
        <v>6</v>
      </c>
      <c r="P452" s="31" t="n">
        <v>5</v>
      </c>
      <c r="Q452" s="106" t="n">
        <f aca="false">SUM(N452:P452)</f>
        <v>15</v>
      </c>
      <c r="R452" s="107"/>
      <c r="S452" s="105" t="n">
        <v>2</v>
      </c>
      <c r="T452" s="108" t="n">
        <v>3</v>
      </c>
      <c r="U452" s="109" t="n">
        <v>4</v>
      </c>
      <c r="V452" s="110" t="n">
        <v>12</v>
      </c>
      <c r="W452" s="111" t="n">
        <v>1</v>
      </c>
      <c r="X452" s="110" t="n">
        <v>1</v>
      </c>
      <c r="Y452" s="111"/>
      <c r="Z452" s="110"/>
      <c r="AA452" s="111" t="n">
        <v>2</v>
      </c>
      <c r="AB452" s="110" t="n">
        <v>3</v>
      </c>
      <c r="AC452" s="111"/>
      <c r="AD452" s="110"/>
      <c r="AE452" s="111" t="n">
        <v>1</v>
      </c>
      <c r="AF452" s="110" t="n">
        <v>1</v>
      </c>
      <c r="AG452" s="112"/>
      <c r="AH452" s="113"/>
      <c r="AI452" s="111" t="n">
        <f aca="false">SUM(S452,U452,W452,Y452,AA452,AC452,AE452,AG452)</f>
        <v>10</v>
      </c>
      <c r="AJ452" s="106" t="n">
        <f aca="false">SUM(T452,V452,X452,Z452,AB452,AD452,AF452,AH452)</f>
        <v>20</v>
      </c>
      <c r="AK452" s="107" t="n">
        <v>1</v>
      </c>
      <c r="AL452" s="107" t="n">
        <v>6</v>
      </c>
      <c r="AM452" s="105"/>
      <c r="AN452" s="28"/>
      <c r="AO452" s="106"/>
      <c r="AP452" s="105"/>
      <c r="AS452" s="24" t="s">
        <v>2232</v>
      </c>
      <c r="AT452" s="27" t="n">
        <f aca="false">IF(OR(BE452=BS$60,BE452=BS$61,BE452=BS$62,BE452=BS$63,BE452=BS$64),1,IF(OR(BE452=BS$65,BE452=BS$66,BE452=BS$67,BE452=BS$68,BE452=BS$69),2,3))</f>
        <v>1</v>
      </c>
      <c r="AU452" s="27" t="n">
        <f aca="false">IF(OR(BF452=BS$30,BF452=BS$31,BF452=BS$32,BF452=BS$33),1,IF(BF452=BS$34,2,3))</f>
        <v>1</v>
      </c>
      <c r="AV452" s="27" t="n">
        <f aca="false">IF(BG452="отсутствует",2,1)</f>
        <v>1</v>
      </c>
      <c r="AW452" s="27" t="n">
        <f aca="false">IF(OR(BH452=BS$41,BH452=BS$42),1,IF(OR(BH452=BS$43,BH452=BS$44,BH452=BS$45),2,IF(OR(BH452=BS$46,BH452=BS$47,BH452=BS$48),3,IF(BH452=BS$56,5,IF(BH452=BS$57,6,4)))))</f>
        <v>4</v>
      </c>
      <c r="AX452" s="27" t="n">
        <f aca="false">IF(BI452="отсутствует",2,1)</f>
        <v>1</v>
      </c>
      <c r="AY452" s="24" t="s">
        <v>217</v>
      </c>
      <c r="AZ452" s="130" t="n">
        <v>1</v>
      </c>
      <c r="BA452" s="130" t="n">
        <v>1</v>
      </c>
      <c r="BD452" s="104" t="s">
        <v>2232</v>
      </c>
      <c r="BE452" s="104" t="s">
        <v>120</v>
      </c>
      <c r="BF452" s="104" t="s">
        <v>72</v>
      </c>
      <c r="BG452" s="104" t="s">
        <v>140</v>
      </c>
      <c r="BH452" s="104" t="s">
        <v>284</v>
      </c>
      <c r="BI452" s="104" t="s">
        <v>123</v>
      </c>
      <c r="BJ452" s="104" t="s">
        <v>217</v>
      </c>
      <c r="BK452" s="24" t="s">
        <v>51</v>
      </c>
    </row>
    <row r="453" s="24" customFormat="true" ht="15" hidden="false" customHeight="false" outlineLevel="0" collapsed="false">
      <c r="A453" s="24" t="s">
        <v>2861</v>
      </c>
      <c r="B453" s="24" t="s">
        <v>2862</v>
      </c>
      <c r="C453" s="24" t="s">
        <v>139</v>
      </c>
      <c r="D453" s="24" t="n">
        <v>0</v>
      </c>
      <c r="E453" s="24" t="n">
        <v>0</v>
      </c>
      <c r="F453" s="24" t="n">
        <v>1</v>
      </c>
      <c r="G453" s="24" t="n">
        <v>0</v>
      </c>
      <c r="I453" s="105"/>
      <c r="J453" s="28"/>
      <c r="K453" s="105" t="n">
        <v>1</v>
      </c>
      <c r="L453" s="28" t="n">
        <v>1</v>
      </c>
      <c r="M453" s="106" t="n">
        <f aca="false">SUM(K453:L453)</f>
        <v>2</v>
      </c>
      <c r="N453" s="105" t="n">
        <v>6</v>
      </c>
      <c r="O453" s="28" t="n">
        <v>10</v>
      </c>
      <c r="P453" s="31" t="n">
        <v>2</v>
      </c>
      <c r="Q453" s="106" t="n">
        <f aca="false">SUM(N453:P453)</f>
        <v>18</v>
      </c>
      <c r="R453" s="107"/>
      <c r="S453" s="105" t="n">
        <v>2</v>
      </c>
      <c r="T453" s="108" t="n">
        <v>2</v>
      </c>
      <c r="U453" s="109" t="n">
        <v>11</v>
      </c>
      <c r="V453" s="110" t="n">
        <v>14</v>
      </c>
      <c r="W453" s="111"/>
      <c r="X453" s="110"/>
      <c r="Y453" s="111"/>
      <c r="Z453" s="110"/>
      <c r="AA453" s="111"/>
      <c r="AB453" s="110"/>
      <c r="AC453" s="111"/>
      <c r="AD453" s="110"/>
      <c r="AE453" s="111"/>
      <c r="AF453" s="110"/>
      <c r="AG453" s="112"/>
      <c r="AH453" s="113"/>
      <c r="AI453" s="111" t="n">
        <f aca="false">SUM(S453,U453,W453,Y453,AA453,AC453,AE453,AG453)</f>
        <v>13</v>
      </c>
      <c r="AJ453" s="106" t="n">
        <f aca="false">SUM(T453,V453,X453,Z453,AB453,AD453,AF453,AH453)</f>
        <v>16</v>
      </c>
      <c r="AK453" s="107" t="n">
        <v>2</v>
      </c>
      <c r="AL453" s="107"/>
      <c r="AM453" s="105"/>
      <c r="AN453" s="28"/>
      <c r="AO453" s="106"/>
      <c r="AP453" s="105"/>
      <c r="AS453" s="24" t="s">
        <v>52</v>
      </c>
      <c r="AT453" s="27" t="n">
        <f aca="false">IF(OR(BE453=BS$60,BE453=BS$61,BE453=BS$62,BE453=BS$63,BE453=BS$64),1,IF(OR(BE453=BS$65,BE453=BS$66,BE453=BS$67,BE453=BS$68,BE453=BS$69),2,3))</f>
        <v>1</v>
      </c>
      <c r="AU453" s="27" t="n">
        <f aca="false">IF(OR(BF453=BS$30,BF453=BS$31,BF453=BS$32,BF453=BS$33),1,IF(BF453=BS$34,2,3))</f>
        <v>1</v>
      </c>
      <c r="AV453" s="27" t="n">
        <f aca="false">IF(BG453="отсутствует",2,1)</f>
        <v>1</v>
      </c>
      <c r="AW453" s="27" t="n">
        <f aca="false">IF(OR(BH453=BS$41,BH453=BS$42),1,IF(OR(BH453=BS$43,BH453=BS$44,BH453=BS$45),2,IF(OR(BH453=BS$46,BH453=BS$47,BH453=BS$48),3,IF(BH453=BS$56,5,IF(BH453=BS$57,6,4)))))</f>
        <v>4</v>
      </c>
      <c r="AX453" s="27" t="n">
        <f aca="false">IF(BI453="отсутствует",2,1)</f>
        <v>1</v>
      </c>
      <c r="AY453" s="24" t="s">
        <v>374</v>
      </c>
      <c r="AZ453" s="130" t="n">
        <v>4</v>
      </c>
      <c r="BA453" s="130" t="n">
        <v>1</v>
      </c>
      <c r="BD453" s="104" t="s">
        <v>52</v>
      </c>
      <c r="BE453" s="104" t="s">
        <v>120</v>
      </c>
      <c r="BF453" s="104" t="s">
        <v>72</v>
      </c>
      <c r="BG453" s="104" t="s">
        <v>870</v>
      </c>
      <c r="BH453" s="104" t="s">
        <v>508</v>
      </c>
      <c r="BI453" s="104" t="s">
        <v>502</v>
      </c>
      <c r="BJ453" s="104" t="s">
        <v>374</v>
      </c>
      <c r="BK453" s="24" t="s">
        <v>51</v>
      </c>
    </row>
    <row r="454" s="24" customFormat="true" ht="15" hidden="false" customHeight="false" outlineLevel="0" collapsed="false">
      <c r="A454" s="24" t="s">
        <v>2863</v>
      </c>
      <c r="B454" s="24" t="s">
        <v>148</v>
      </c>
      <c r="C454" s="24" t="s">
        <v>139</v>
      </c>
      <c r="D454" s="24" t="n">
        <v>0</v>
      </c>
      <c r="E454" s="24" t="n">
        <v>0</v>
      </c>
      <c r="F454" s="24" t="n">
        <v>1</v>
      </c>
      <c r="G454" s="24" t="n">
        <v>1</v>
      </c>
      <c r="H454" s="24" t="n">
        <v>1</v>
      </c>
      <c r="I454" s="105"/>
      <c r="J454" s="28"/>
      <c r="K454" s="105" t="n">
        <v>4</v>
      </c>
      <c r="L454" s="28" t="n">
        <v>3</v>
      </c>
      <c r="M454" s="106" t="n">
        <f aca="false">SUM(K454:L454)</f>
        <v>7</v>
      </c>
      <c r="N454" s="105" t="n">
        <v>5</v>
      </c>
      <c r="O454" s="28" t="n">
        <v>1</v>
      </c>
      <c r="P454" s="31" t="n">
        <v>1</v>
      </c>
      <c r="Q454" s="106" t="n">
        <f aca="false">SUM(N454:P454)</f>
        <v>7</v>
      </c>
      <c r="R454" s="107" t="n">
        <v>12</v>
      </c>
      <c r="S454" s="105"/>
      <c r="T454" s="108"/>
      <c r="U454" s="109"/>
      <c r="V454" s="110"/>
      <c r="W454" s="111"/>
      <c r="X454" s="110"/>
      <c r="Y454" s="111"/>
      <c r="Z454" s="110"/>
      <c r="AA454" s="111"/>
      <c r="AB454" s="110"/>
      <c r="AC454" s="111"/>
      <c r="AD454" s="110"/>
      <c r="AE454" s="111"/>
      <c r="AF454" s="110"/>
      <c r="AG454" s="112"/>
      <c r="AH454" s="113"/>
      <c r="AI454" s="111" t="n">
        <f aca="false">SUM(S454,U454,W454,Y454,AA454,AC454,AE454,AG454)</f>
        <v>0</v>
      </c>
      <c r="AJ454" s="106" t="n">
        <f aca="false">SUM(T454,V454,X454,Z454,AB454,AD454,AF454,AH454)</f>
        <v>0</v>
      </c>
      <c r="AK454" s="107" t="n">
        <v>1</v>
      </c>
      <c r="AL454" s="107" t="n">
        <v>2</v>
      </c>
      <c r="AM454" s="105"/>
      <c r="AN454" s="28"/>
      <c r="AO454" s="106"/>
      <c r="AP454" s="105"/>
      <c r="AS454" s="24" t="s">
        <v>52</v>
      </c>
      <c r="AT454" s="27" t="n">
        <f aca="false">IF(OR(BE454=BS$60,BE454=BS$61,BE454=BS$62,BE454=BS$63,BE454=BS$64),1,IF(OR(BE454=BS$65,BE454=BS$66,BE454=BS$67,BE454=BS$68,BE454=BS$69),2,3))</f>
        <v>2</v>
      </c>
      <c r="AU454" s="27" t="n">
        <f aca="false">IF(OR(BF454=BS$30,BF454=BS$31,BF454=BS$32,BF454=BS$33),1,IF(BF454=BS$34,2,3))</f>
        <v>1</v>
      </c>
      <c r="AV454" s="27" t="n">
        <f aca="false">IF(BG454="отсутствует",2,1)</f>
        <v>1</v>
      </c>
      <c r="AW454" s="27" t="n">
        <f aca="false">IF(OR(BH454=BS$41,BH454=BS$42),1,IF(OR(BH454=BS$43,BH454=BS$44,BH454=BS$45),2,IF(OR(BH454=BS$46,BH454=BS$47,BH454=BS$48),3,IF(BH454=BS$56,5,IF(BH454=BS$57,6,4)))))</f>
        <v>1</v>
      </c>
      <c r="AX454" s="27" t="n">
        <f aca="false">IF(BI454="отсутствует",2,1)</f>
        <v>1</v>
      </c>
      <c r="AY454" s="24" t="s">
        <v>1365</v>
      </c>
      <c r="AZ454" s="130" t="n">
        <v>1</v>
      </c>
      <c r="BA454" s="130" t="n">
        <v>1</v>
      </c>
      <c r="BD454" s="104" t="s">
        <v>52</v>
      </c>
      <c r="BE454" s="104" t="s">
        <v>63</v>
      </c>
      <c r="BF454" s="104" t="s">
        <v>72</v>
      </c>
      <c r="BG454" s="104" t="s">
        <v>386</v>
      </c>
      <c r="BH454" s="104" t="s">
        <v>73</v>
      </c>
      <c r="BI454" s="104" t="s">
        <v>142</v>
      </c>
      <c r="BJ454" s="104" t="s">
        <v>1365</v>
      </c>
      <c r="BK454" s="24" t="s">
        <v>51</v>
      </c>
    </row>
    <row r="455" s="24" customFormat="true" ht="15" hidden="false" customHeight="false" outlineLevel="0" collapsed="false">
      <c r="A455" s="24" t="s">
        <v>2864</v>
      </c>
      <c r="B455" s="24" t="s">
        <v>138</v>
      </c>
      <c r="C455" s="24" t="s">
        <v>271</v>
      </c>
      <c r="D455" s="24" t="n">
        <v>0</v>
      </c>
      <c r="E455" s="24" t="n">
        <v>0</v>
      </c>
      <c r="F455" s="24" t="n">
        <v>1</v>
      </c>
      <c r="G455" s="24" t="n">
        <v>1</v>
      </c>
      <c r="H455" s="24" t="n">
        <v>1</v>
      </c>
      <c r="I455" s="105"/>
      <c r="J455" s="28"/>
      <c r="K455" s="105" t="n">
        <v>2</v>
      </c>
      <c r="L455" s="28" t="n">
        <v>2</v>
      </c>
      <c r="M455" s="106" t="n">
        <f aca="false">SUM(K455:L455)</f>
        <v>4</v>
      </c>
      <c r="N455" s="105" t="n">
        <v>3</v>
      </c>
      <c r="O455" s="28" t="n">
        <v>9</v>
      </c>
      <c r="P455" s="31" t="n">
        <v>2</v>
      </c>
      <c r="Q455" s="106" t="n">
        <f aca="false">SUM(N455:P455)</f>
        <v>14</v>
      </c>
      <c r="R455" s="107"/>
      <c r="S455" s="105" t="n">
        <v>4</v>
      </c>
      <c r="T455" s="108" t="n">
        <v>5</v>
      </c>
      <c r="U455" s="109" t="n">
        <v>7</v>
      </c>
      <c r="V455" s="110" t="n">
        <v>7</v>
      </c>
      <c r="W455" s="111" t="n">
        <v>3</v>
      </c>
      <c r="X455" s="110" t="n">
        <v>5</v>
      </c>
      <c r="Y455" s="111"/>
      <c r="Z455" s="110"/>
      <c r="AA455" s="111" t="n">
        <v>4</v>
      </c>
      <c r="AB455" s="110" t="n">
        <v>4</v>
      </c>
      <c r="AC455" s="111" t="n">
        <v>1</v>
      </c>
      <c r="AD455" s="110" t="n">
        <v>1</v>
      </c>
      <c r="AE455" s="111" t="n">
        <v>2</v>
      </c>
      <c r="AF455" s="110" t="n">
        <v>2</v>
      </c>
      <c r="AG455" s="112" t="n">
        <v>2</v>
      </c>
      <c r="AH455" s="113" t="n">
        <v>3</v>
      </c>
      <c r="AI455" s="111" t="n">
        <f aca="false">SUM(S455,U455,W455,Y455,AA455,AC455,AE455,AG455)</f>
        <v>23</v>
      </c>
      <c r="AJ455" s="106" t="n">
        <f aca="false">SUM(T455,V455,X455,Z455,AB455,AD455,AF455,AH455)</f>
        <v>27</v>
      </c>
      <c r="AK455" s="107" t="n">
        <v>18</v>
      </c>
      <c r="AL455" s="107" t="n">
        <v>9</v>
      </c>
      <c r="AM455" s="105"/>
      <c r="AN455" s="28"/>
      <c r="AO455" s="106"/>
      <c r="AP455" s="105"/>
      <c r="AS455" s="24" t="s">
        <v>52</v>
      </c>
      <c r="AT455" s="27" t="n">
        <f aca="false">IF(OR(BE455=BS$60,BE455=BS$61,BE455=BS$62,BE455=BS$63,BE455=BS$64),1,IF(OR(BE455=BS$65,BE455=BS$66,BE455=BS$67,BE455=BS$68,BE455=BS$69),2,3))</f>
        <v>1</v>
      </c>
      <c r="AU455" s="27" t="n">
        <f aca="false">IF(OR(BF455=BS$30,BF455=BS$31,BF455=BS$32,BF455=BS$33),1,IF(BF455=BS$34,2,3))</f>
        <v>1</v>
      </c>
      <c r="AV455" s="27" t="n">
        <f aca="false">IF(BG455="отсутствует",2,1)</f>
        <v>2</v>
      </c>
      <c r="AW455" s="27" t="n">
        <f aca="false">IF(OR(BH455=BS$41,BH455=BS$42),1,IF(OR(BH455=BS$43,BH455=BS$44,BH455=BS$45),2,IF(OR(BH455=BS$46,BH455=BS$47,BH455=BS$48),3,IF(BH455=BS$56,5,IF(BH455=BS$57,6,4)))))</f>
        <v>4</v>
      </c>
      <c r="AX455" s="27" t="n">
        <f aca="false">IF(BI455="отсутствует",2,1)</f>
        <v>1</v>
      </c>
      <c r="AY455" s="24" t="s">
        <v>541</v>
      </c>
      <c r="AZ455" s="130" t="n">
        <v>1</v>
      </c>
      <c r="BA455" s="130" t="n">
        <v>4</v>
      </c>
      <c r="BD455" s="104" t="s">
        <v>52</v>
      </c>
      <c r="BE455" s="104" t="s">
        <v>438</v>
      </c>
      <c r="BF455" s="104" t="s">
        <v>72</v>
      </c>
      <c r="BG455" s="104" t="s">
        <v>55</v>
      </c>
      <c r="BH455" s="104" t="s">
        <v>459</v>
      </c>
      <c r="BI455" s="104" t="s">
        <v>102</v>
      </c>
      <c r="BJ455" s="104" t="s">
        <v>541</v>
      </c>
      <c r="BK455" s="24" t="s">
        <v>51</v>
      </c>
    </row>
    <row r="456" s="24" customFormat="true" ht="15" hidden="false" customHeight="false" outlineLevel="0" collapsed="false">
      <c r="A456" s="24" t="s">
        <v>2865</v>
      </c>
      <c r="B456" s="24" t="s">
        <v>198</v>
      </c>
      <c r="C456" s="24" t="s">
        <v>156</v>
      </c>
      <c r="D456" s="24" t="n">
        <v>0</v>
      </c>
      <c r="E456" s="24" t="n">
        <v>0</v>
      </c>
      <c r="F456" s="24" t="n">
        <v>1</v>
      </c>
      <c r="G456" s="24" t="n">
        <v>0</v>
      </c>
      <c r="I456" s="105"/>
      <c r="J456" s="28" t="n">
        <v>1</v>
      </c>
      <c r="K456" s="105" t="n">
        <v>1</v>
      </c>
      <c r="L456" s="28"/>
      <c r="M456" s="106" t="n">
        <f aca="false">SUM(K456:L456)</f>
        <v>1</v>
      </c>
      <c r="N456" s="105" t="n">
        <v>3</v>
      </c>
      <c r="O456" s="28"/>
      <c r="P456" s="31"/>
      <c r="Q456" s="106" t="n">
        <f aca="false">SUM(N456:P456)</f>
        <v>3</v>
      </c>
      <c r="R456" s="107"/>
      <c r="S456" s="105"/>
      <c r="T456" s="108"/>
      <c r="U456" s="109"/>
      <c r="V456" s="110"/>
      <c r="W456" s="111"/>
      <c r="X456" s="110"/>
      <c r="Y456" s="111"/>
      <c r="Z456" s="110"/>
      <c r="AA456" s="111"/>
      <c r="AB456" s="110"/>
      <c r="AC456" s="111"/>
      <c r="AD456" s="110"/>
      <c r="AE456" s="111"/>
      <c r="AF456" s="110"/>
      <c r="AG456" s="112"/>
      <c r="AH456" s="113"/>
      <c r="AI456" s="111" t="n">
        <f aca="false">SUM(S456,U456,W456,Y456,AA456,AC456,AE456,AG456)</f>
        <v>0</v>
      </c>
      <c r="AJ456" s="106" t="n">
        <f aca="false">SUM(T456,V456,X456,Z456,AB456,AD456,AF456,AH456)</f>
        <v>0</v>
      </c>
      <c r="AK456" s="107"/>
      <c r="AL456" s="107"/>
      <c r="AM456" s="105"/>
      <c r="AN456" s="28"/>
      <c r="AO456" s="106"/>
      <c r="AP456" s="105"/>
      <c r="AS456" s="24" t="s">
        <v>52</v>
      </c>
      <c r="AT456" s="27" t="n">
        <f aca="false">IF(OR(BE456=BS$60,BE456=BS$61,BE456=BS$62,BE456=BS$63,BE456=BS$64),1,IF(OR(BE456=BS$65,BE456=BS$66,BE456=BS$67,BE456=BS$68,BE456=BS$69),2,3))</f>
        <v>2</v>
      </c>
      <c r="AU456" s="27" t="n">
        <f aca="false">IF(OR(BF456=BS$30,BF456=BS$31,BF456=BS$32,BF456=BS$33),1,IF(BF456=BS$34,2,3))</f>
        <v>1</v>
      </c>
      <c r="AV456" s="27" t="n">
        <f aca="false">IF(BG456="отсутствует",2,1)</f>
        <v>1</v>
      </c>
      <c r="AW456" s="27" t="n">
        <f aca="false">IF(OR(BH456=BS$41,BH456=BS$42),1,IF(OR(BH456=BS$43,BH456=BS$44,BH456=BS$45),2,IF(OR(BH456=BS$46,BH456=BS$47,BH456=BS$48),3,IF(BH456=BS$56,5,IF(BH456=BS$57,6,4)))))</f>
        <v>4</v>
      </c>
      <c r="AX456" s="27" t="n">
        <f aca="false">IF(BI456="отсутствует",2,1)</f>
        <v>1</v>
      </c>
      <c r="AY456" s="24" t="s">
        <v>1365</v>
      </c>
      <c r="AZ456" s="130" t="n">
        <v>1</v>
      </c>
      <c r="BA456" s="130" t="n">
        <v>1</v>
      </c>
      <c r="BD456" s="104" t="s">
        <v>52</v>
      </c>
      <c r="BE456" s="104" t="s">
        <v>226</v>
      </c>
      <c r="BF456" s="104" t="s">
        <v>72</v>
      </c>
      <c r="BG456" s="104" t="s">
        <v>216</v>
      </c>
      <c r="BH456" s="104" t="s">
        <v>319</v>
      </c>
      <c r="BI456" s="104" t="s">
        <v>182</v>
      </c>
      <c r="BJ456" s="104" t="s">
        <v>1365</v>
      </c>
      <c r="BK456" s="24" t="s">
        <v>51</v>
      </c>
    </row>
    <row r="457" s="24" customFormat="true" ht="15" hidden="false" customHeight="false" outlineLevel="0" collapsed="false">
      <c r="A457" s="24" t="s">
        <v>2866</v>
      </c>
      <c r="B457" s="24" t="s">
        <v>680</v>
      </c>
      <c r="C457" s="24" t="s">
        <v>317</v>
      </c>
      <c r="D457" s="24" t="n">
        <v>0</v>
      </c>
      <c r="E457" s="24" t="n">
        <v>0</v>
      </c>
      <c r="F457" s="24" t="n">
        <v>1</v>
      </c>
      <c r="G457" s="24" t="n">
        <v>0</v>
      </c>
      <c r="I457" s="105"/>
      <c r="J457" s="28"/>
      <c r="K457" s="105" t="n">
        <v>2</v>
      </c>
      <c r="L457" s="28"/>
      <c r="M457" s="106" t="n">
        <f aca="false">SUM(K457:L457)</f>
        <v>2</v>
      </c>
      <c r="N457" s="105" t="n">
        <v>3</v>
      </c>
      <c r="O457" s="28" t="n">
        <v>5</v>
      </c>
      <c r="P457" s="31" t="n">
        <v>2</v>
      </c>
      <c r="Q457" s="106" t="n">
        <f aca="false">SUM(N457:P457)</f>
        <v>10</v>
      </c>
      <c r="R457" s="107"/>
      <c r="S457" s="105" t="n">
        <v>1</v>
      </c>
      <c r="T457" s="108" t="n">
        <v>1</v>
      </c>
      <c r="U457" s="109" t="n">
        <v>2</v>
      </c>
      <c r="V457" s="110" t="n">
        <v>4</v>
      </c>
      <c r="W457" s="111"/>
      <c r="X457" s="110"/>
      <c r="Y457" s="111"/>
      <c r="Z457" s="110"/>
      <c r="AA457" s="111"/>
      <c r="AB457" s="110"/>
      <c r="AC457" s="111"/>
      <c r="AD457" s="110"/>
      <c r="AE457" s="111" t="n">
        <v>1</v>
      </c>
      <c r="AF457" s="110" t="n">
        <v>1</v>
      </c>
      <c r="AG457" s="112"/>
      <c r="AH457" s="113"/>
      <c r="AI457" s="111" t="n">
        <f aca="false">SUM(S457,U457,W457,Y457,AA457,AC457,AE457,AG457)</f>
        <v>4</v>
      </c>
      <c r="AJ457" s="106" t="n">
        <f aca="false">SUM(T457,V457,X457,Z457,AB457,AD457,AF457,AH457)</f>
        <v>6</v>
      </c>
      <c r="AK457" s="107" t="n">
        <v>3</v>
      </c>
      <c r="AL457" s="107" t="n">
        <v>1</v>
      </c>
      <c r="AM457" s="105"/>
      <c r="AN457" s="28"/>
      <c r="AO457" s="106"/>
      <c r="AP457" s="105"/>
      <c r="AS457" s="24" t="s">
        <v>113</v>
      </c>
      <c r="AT457" s="27" t="n">
        <f aca="false">IF(OR(BE457=BS$60,BE457=BS$61,BE457=BS$62,BE457=BS$63,BE457=BS$64),1,IF(OR(BE457=BS$65,BE457=BS$66,BE457=BS$67,BE457=BS$68,BE457=BS$69),2,3))</f>
        <v>3</v>
      </c>
      <c r="AU457" s="27" t="n">
        <f aca="false">IF(OR(BF457=BS$30,BF457=BS$31,BF457=BS$32,BF457=BS$33),1,IF(BF457=BS$34,2,3))</f>
        <v>3</v>
      </c>
      <c r="AV457" s="27" t="n">
        <f aca="false">IF(BG457="отсутствует",2,1)</f>
        <v>2</v>
      </c>
      <c r="AW457" s="27" t="n">
        <f aca="false">IF(OR(BH457=BS$41,BH457=BS$42),1,IF(OR(BH457=BS$43,BH457=BS$44,BH457=BS$45),2,IF(OR(BH457=BS$46,BH457=BS$47,BH457=BS$48),3,IF(BH457=BS$56,5,IF(BH457=BS$57,6,4)))))</f>
        <v>1</v>
      </c>
      <c r="AX457" s="27" t="n">
        <f aca="false">IF(BI457="отсутствует",2,1)</f>
        <v>1</v>
      </c>
      <c r="AY457" s="24" t="s">
        <v>2867</v>
      </c>
      <c r="AZ457" s="130" t="n">
        <v>1</v>
      </c>
      <c r="BA457" s="130" t="n">
        <v>1</v>
      </c>
      <c r="BD457" s="104" t="s">
        <v>113</v>
      </c>
      <c r="BE457" s="104" t="s">
        <v>193</v>
      </c>
      <c r="BF457" s="104" t="s">
        <v>54</v>
      </c>
      <c r="BG457" s="104" t="s">
        <v>55</v>
      </c>
      <c r="BH457" s="104" t="s">
        <v>95</v>
      </c>
      <c r="BI457" s="104" t="s">
        <v>102</v>
      </c>
      <c r="BJ457" s="104" t="s">
        <v>2867</v>
      </c>
      <c r="BK457" s="24" t="s">
        <v>51</v>
      </c>
    </row>
    <row r="458" s="24" customFormat="true" ht="15" hidden="false" customHeight="false" outlineLevel="0" collapsed="false">
      <c r="A458" s="24" t="s">
        <v>2868</v>
      </c>
      <c r="B458" s="24" t="s">
        <v>619</v>
      </c>
      <c r="C458" s="24" t="s">
        <v>214</v>
      </c>
      <c r="D458" s="24" t="n">
        <v>0</v>
      </c>
      <c r="E458" s="24" t="n">
        <v>0</v>
      </c>
      <c r="F458" s="24" t="n">
        <v>1</v>
      </c>
      <c r="G458" s="24" t="n">
        <v>0</v>
      </c>
      <c r="I458" s="105"/>
      <c r="J458" s="28"/>
      <c r="K458" s="105" t="n">
        <v>4</v>
      </c>
      <c r="L458" s="28" t="n">
        <v>2</v>
      </c>
      <c r="M458" s="106" t="n">
        <f aca="false">SUM(K458:L458)</f>
        <v>6</v>
      </c>
      <c r="N458" s="105" t="n">
        <v>4</v>
      </c>
      <c r="O458" s="28" t="n">
        <v>2</v>
      </c>
      <c r="P458" s="31"/>
      <c r="Q458" s="106" t="n">
        <f aca="false">SUM(N458:P458)</f>
        <v>6</v>
      </c>
      <c r="R458" s="107" t="n">
        <v>1</v>
      </c>
      <c r="S458" s="105" t="n">
        <v>3</v>
      </c>
      <c r="T458" s="108" t="n">
        <v>3</v>
      </c>
      <c r="U458" s="109" t="n">
        <v>5</v>
      </c>
      <c r="V458" s="110" t="n">
        <v>6</v>
      </c>
      <c r="W458" s="111"/>
      <c r="X458" s="110"/>
      <c r="Y458" s="111"/>
      <c r="Z458" s="110"/>
      <c r="AA458" s="111"/>
      <c r="AB458" s="110"/>
      <c r="AC458" s="111"/>
      <c r="AD458" s="110"/>
      <c r="AE458" s="111"/>
      <c r="AF458" s="110"/>
      <c r="AG458" s="112"/>
      <c r="AH458" s="113"/>
      <c r="AI458" s="111" t="n">
        <f aca="false">SUM(S458,U458,W458,Y458,AA458,AC458,AE458,AG458)</f>
        <v>8</v>
      </c>
      <c r="AJ458" s="106" t="n">
        <f aca="false">SUM(T458,V458,X458,Z458,AB458,AD458,AF458,AH458)</f>
        <v>9</v>
      </c>
      <c r="AK458" s="107"/>
      <c r="AL458" s="107" t="n">
        <v>2</v>
      </c>
      <c r="AM458" s="105"/>
      <c r="AN458" s="28"/>
      <c r="AO458" s="106"/>
      <c r="AP458" s="105"/>
      <c r="AS458" s="24" t="s">
        <v>318</v>
      </c>
      <c r="AT458" s="27" t="n">
        <f aca="false">IF(OR(BE458=BS$60,BE458=BS$61,BE458=BS$62,BE458=BS$63,BE458=BS$64),1,IF(OR(BE458=BS$65,BE458=BS$66,BE458=BS$67,BE458=BS$68,BE458=BS$69),2,3))</f>
        <v>2</v>
      </c>
      <c r="AU458" s="27" t="n">
        <f aca="false">IF(OR(BF458=BS$30,BF458=BS$31,BF458=BS$32,BF458=BS$33),1,IF(BF458=BS$34,2,3))</f>
        <v>1</v>
      </c>
      <c r="AV458" s="27" t="n">
        <f aca="false">IF(BG458="отсутствует",2,1)</f>
        <v>2</v>
      </c>
      <c r="AW458" s="27" t="n">
        <f aca="false">IF(OR(BH458=BS$41,BH458=BS$42),1,IF(OR(BH458=BS$43,BH458=BS$44,BH458=BS$45),2,IF(OR(BH458=BS$46,BH458=BS$47,BH458=BS$48),3,IF(BH458=BS$56,5,IF(BH458=BS$57,6,4)))))</f>
        <v>4</v>
      </c>
      <c r="AX458" s="27" t="n">
        <f aca="false">IF(BI458="отсутствует",2,1)</f>
        <v>1</v>
      </c>
      <c r="AY458" s="24" t="s">
        <v>143</v>
      </c>
      <c r="AZ458" s="130" t="n">
        <v>1</v>
      </c>
      <c r="BA458" s="130" t="n">
        <v>1</v>
      </c>
      <c r="BD458" s="104" t="s">
        <v>318</v>
      </c>
      <c r="BE458" s="104" t="s">
        <v>226</v>
      </c>
      <c r="BF458" s="104" t="s">
        <v>72</v>
      </c>
      <c r="BG458" s="104" t="s">
        <v>55</v>
      </c>
      <c r="BH458" s="104" t="s">
        <v>2096</v>
      </c>
      <c r="BI458" s="104" t="s">
        <v>182</v>
      </c>
      <c r="BJ458" s="104" t="s">
        <v>143</v>
      </c>
      <c r="BK458" s="24" t="s">
        <v>51</v>
      </c>
    </row>
    <row r="459" s="24" customFormat="true" ht="15" hidden="false" customHeight="false" outlineLevel="0" collapsed="false">
      <c r="A459" s="24" t="s">
        <v>2869</v>
      </c>
      <c r="B459" s="24" t="s">
        <v>208</v>
      </c>
      <c r="C459" s="24" t="s">
        <v>589</v>
      </c>
      <c r="D459" s="24" t="n">
        <v>0</v>
      </c>
      <c r="E459" s="24" t="n">
        <v>0</v>
      </c>
      <c r="F459" s="24" t="n">
        <v>1</v>
      </c>
      <c r="G459" s="24" t="n">
        <v>0</v>
      </c>
      <c r="I459" s="105"/>
      <c r="J459" s="28"/>
      <c r="K459" s="105" t="n">
        <v>2</v>
      </c>
      <c r="L459" s="28"/>
      <c r="M459" s="106" t="n">
        <f aca="false">SUM(K459:L459)</f>
        <v>2</v>
      </c>
      <c r="N459" s="105" t="n">
        <v>3</v>
      </c>
      <c r="O459" s="28" t="n">
        <v>2</v>
      </c>
      <c r="P459" s="31"/>
      <c r="Q459" s="106" t="n">
        <f aca="false">SUM(N459:P459)</f>
        <v>5</v>
      </c>
      <c r="R459" s="107" t="n">
        <v>1</v>
      </c>
      <c r="S459" s="105" t="n">
        <v>1</v>
      </c>
      <c r="T459" s="108" t="n">
        <v>1</v>
      </c>
      <c r="U459" s="109" t="n">
        <v>4</v>
      </c>
      <c r="V459" s="110" t="n">
        <v>4</v>
      </c>
      <c r="W459" s="111"/>
      <c r="X459" s="110"/>
      <c r="Y459" s="111"/>
      <c r="Z459" s="110"/>
      <c r="AA459" s="111"/>
      <c r="AB459" s="110"/>
      <c r="AC459" s="111"/>
      <c r="AD459" s="110"/>
      <c r="AE459" s="111"/>
      <c r="AF459" s="110"/>
      <c r="AG459" s="112"/>
      <c r="AH459" s="113"/>
      <c r="AI459" s="111" t="n">
        <f aca="false">SUM(S459,U459,W459,Y459,AA459,AC459,AE459,AG459)</f>
        <v>5</v>
      </c>
      <c r="AJ459" s="106" t="n">
        <f aca="false">SUM(T459,V459,X459,Z459,AB459,AD459,AF459,AH459)</f>
        <v>5</v>
      </c>
      <c r="AK459" s="107"/>
      <c r="AL459" s="107"/>
      <c r="AM459" s="105"/>
      <c r="AN459" s="28"/>
      <c r="AO459" s="106"/>
      <c r="AP459" s="105"/>
      <c r="AS459" s="24" t="s">
        <v>225</v>
      </c>
      <c r="AT459" s="27" t="n">
        <f aca="false">IF(OR(BE459=BS$60,BE459=BS$61,BE459=BS$62,BE459=BS$63,BE459=BS$64),1,IF(OR(BE459=BS$65,BE459=BS$66,BE459=BS$67,BE459=BS$68,BE459=BS$69),2,3))</f>
        <v>3</v>
      </c>
      <c r="AU459" s="27" t="n">
        <f aca="false">IF(OR(BF459=BS$30,BF459=BS$31,BF459=BS$32,BF459=BS$33),1,IF(BF459=BS$34,2,3))</f>
        <v>3</v>
      </c>
      <c r="AV459" s="27" t="n">
        <f aca="false">IF(BG459="отсутствует",2,1)</f>
        <v>2</v>
      </c>
      <c r="AW459" s="27" t="n">
        <f aca="false">IF(OR(BH459=BS$41,BH459=BS$42),1,IF(OR(BH459=BS$43,BH459=BS$44,BH459=BS$45),2,IF(OR(BH459=BS$46,BH459=BS$47,BH459=BS$48),3,IF(BH459=BS$56,5,IF(BH459=BS$57,6,4)))))</f>
        <v>1</v>
      </c>
      <c r="AX459" s="27" t="n">
        <f aca="false">IF(BI459="отсутствует",2,1)</f>
        <v>1</v>
      </c>
      <c r="AY459" s="24" t="s">
        <v>206</v>
      </c>
      <c r="AZ459" s="130" t="n">
        <v>1</v>
      </c>
      <c r="BA459" s="130" t="n">
        <v>1</v>
      </c>
      <c r="BD459" s="104" t="s">
        <v>225</v>
      </c>
      <c r="BE459" s="104" t="s">
        <v>193</v>
      </c>
      <c r="BF459" s="104" t="s">
        <v>170</v>
      </c>
      <c r="BG459" s="104" t="s">
        <v>55</v>
      </c>
      <c r="BH459" s="104" t="s">
        <v>73</v>
      </c>
      <c r="BI459" s="104" t="s">
        <v>2870</v>
      </c>
      <c r="BJ459" s="104" t="s">
        <v>206</v>
      </c>
      <c r="BK459" s="24" t="s">
        <v>51</v>
      </c>
    </row>
    <row r="460" s="24" customFormat="true" ht="15" hidden="false" customHeight="false" outlineLevel="0" collapsed="false">
      <c r="A460" s="24" t="s">
        <v>1238</v>
      </c>
      <c r="B460" s="24" t="s">
        <v>1239</v>
      </c>
      <c r="C460" s="24" t="s">
        <v>1240</v>
      </c>
      <c r="D460" s="24" t="n">
        <v>1</v>
      </c>
      <c r="E460" s="24" t="n">
        <v>0</v>
      </c>
      <c r="F460" s="24" t="n">
        <v>1</v>
      </c>
      <c r="G460" s="24" t="n">
        <v>0</v>
      </c>
      <c r="H460" s="24" t="n">
        <v>1</v>
      </c>
      <c r="I460" s="105"/>
      <c r="J460" s="28"/>
      <c r="K460" s="105" t="n">
        <v>2</v>
      </c>
      <c r="L460" s="28" t="n">
        <v>1</v>
      </c>
      <c r="M460" s="106" t="n">
        <f aca="false">SUM(K460:L460)</f>
        <v>3</v>
      </c>
      <c r="N460" s="105" t="n">
        <v>2</v>
      </c>
      <c r="O460" s="28"/>
      <c r="P460" s="31"/>
      <c r="Q460" s="106" t="n">
        <f aca="false">SUM(N460:P460)</f>
        <v>2</v>
      </c>
      <c r="R460" s="107"/>
      <c r="S460" s="105"/>
      <c r="T460" s="108"/>
      <c r="U460" s="109" t="n">
        <v>1</v>
      </c>
      <c r="V460" s="110" t="n">
        <v>1</v>
      </c>
      <c r="W460" s="111" t="n">
        <v>1</v>
      </c>
      <c r="X460" s="110" t="n">
        <v>1</v>
      </c>
      <c r="Y460" s="111"/>
      <c r="Z460" s="110"/>
      <c r="AA460" s="111"/>
      <c r="AB460" s="110"/>
      <c r="AC460" s="111"/>
      <c r="AD460" s="110"/>
      <c r="AE460" s="111" t="n">
        <v>1</v>
      </c>
      <c r="AF460" s="110" t="n">
        <v>1</v>
      </c>
      <c r="AG460" s="112"/>
      <c r="AH460" s="113"/>
      <c r="AI460" s="111" t="n">
        <f aca="false">SUM(S460,U460,W460,Y460,AA460,AC460,AE460,AG460)</f>
        <v>3</v>
      </c>
      <c r="AJ460" s="106" t="n">
        <f aca="false">SUM(T460,V460,X460,Z460,AB460,AD460,AF460,AH460)</f>
        <v>3</v>
      </c>
      <c r="AK460" s="107"/>
      <c r="AL460" s="107" t="n">
        <v>3</v>
      </c>
      <c r="AM460" s="105"/>
      <c r="AN460" s="28"/>
      <c r="AO460" s="106"/>
      <c r="AP460" s="105"/>
      <c r="AS460" s="24" t="s">
        <v>52</v>
      </c>
      <c r="AT460" s="27" t="n">
        <f aca="false">IF(OR(BE460=BS$60,BE460=BS$61,BE460=BS$62,BE460=BS$63,BE460=BS$64),1,IF(OR(BE460=BS$65,BE460=BS$66,BE460=BS$67,BE460=BS$68,BE460=BS$69),2,3))</f>
        <v>1</v>
      </c>
      <c r="AU460" s="27" t="n">
        <f aca="false">IF(OR(BF460=BS$30,BF460=BS$31,BF460=BS$32,BF460=BS$33),1,IF(BF460=BS$34,2,3))</f>
        <v>1</v>
      </c>
      <c r="AV460" s="27" t="n">
        <f aca="false">IF(BG460="отсутствует",2,1)</f>
        <v>1</v>
      </c>
      <c r="AW460" s="27" t="n">
        <f aca="false">IF(OR(BH460=BS$41,BH460=BS$42),1,IF(OR(BH460=BS$43,BH460=BS$44,BH460=BS$45),2,IF(OR(BH460=BS$46,BH460=BS$47,BH460=BS$48),3,IF(BH460=BS$56,5,IF(BH460=BS$57,6,4)))))</f>
        <v>4</v>
      </c>
      <c r="AX460" s="27" t="n">
        <f aca="false">IF(BI460="отсутствует",2,1)</f>
        <v>1</v>
      </c>
      <c r="AY460" s="24" t="s">
        <v>206</v>
      </c>
      <c r="AZ460" s="130" t="n">
        <v>1</v>
      </c>
      <c r="BA460" s="130" t="n">
        <v>4</v>
      </c>
      <c r="BD460" s="104" t="s">
        <v>52</v>
      </c>
      <c r="BE460" s="104" t="s">
        <v>392</v>
      </c>
      <c r="BF460" s="104" t="s">
        <v>72</v>
      </c>
      <c r="BG460" s="104" t="s">
        <v>1241</v>
      </c>
      <c r="BH460" s="104" t="s">
        <v>115</v>
      </c>
      <c r="BI460" s="104" t="s">
        <v>142</v>
      </c>
      <c r="BJ460" s="104" t="s">
        <v>206</v>
      </c>
      <c r="BK460" s="24" t="s">
        <v>51</v>
      </c>
    </row>
    <row r="461" s="24" customFormat="true" ht="15" hidden="false" customHeight="false" outlineLevel="0" collapsed="false">
      <c r="A461" s="24" t="s">
        <v>2871</v>
      </c>
      <c r="B461" s="24" t="s">
        <v>138</v>
      </c>
      <c r="C461" s="24" t="s">
        <v>2872</v>
      </c>
      <c r="D461" s="24" t="n">
        <v>0</v>
      </c>
      <c r="E461" s="24" t="n">
        <v>0</v>
      </c>
      <c r="F461" s="24" t="n">
        <v>1</v>
      </c>
      <c r="G461" s="24" t="n">
        <v>1</v>
      </c>
      <c r="H461" s="24" t="n">
        <v>1</v>
      </c>
      <c r="I461" s="105"/>
      <c r="J461" s="28"/>
      <c r="K461" s="105" t="n">
        <v>2</v>
      </c>
      <c r="L461" s="28" t="n">
        <v>2</v>
      </c>
      <c r="M461" s="106" t="n">
        <f aca="false">SUM(K461:L461)</f>
        <v>4</v>
      </c>
      <c r="N461" s="105" t="n">
        <v>7</v>
      </c>
      <c r="O461" s="28" t="n">
        <v>4</v>
      </c>
      <c r="P461" s="31" t="n">
        <v>2</v>
      </c>
      <c r="Q461" s="106" t="n">
        <f aca="false">SUM(N461:P461)</f>
        <v>13</v>
      </c>
      <c r="R461" s="107"/>
      <c r="S461" s="105"/>
      <c r="T461" s="108"/>
      <c r="U461" s="109"/>
      <c r="V461" s="110"/>
      <c r="W461" s="111"/>
      <c r="X461" s="110"/>
      <c r="Y461" s="111"/>
      <c r="Z461" s="110"/>
      <c r="AA461" s="111"/>
      <c r="AB461" s="110"/>
      <c r="AC461" s="111"/>
      <c r="AD461" s="110"/>
      <c r="AE461" s="111"/>
      <c r="AF461" s="110"/>
      <c r="AG461" s="112"/>
      <c r="AH461" s="113"/>
      <c r="AI461" s="111" t="n">
        <f aca="false">SUM(S461,U461,W461,Y461,AA461,AC461,AE461,AG461)</f>
        <v>0</v>
      </c>
      <c r="AJ461" s="106" t="n">
        <f aca="false">SUM(T461,V461,X461,Z461,AB461,AD461,AF461,AH461)</f>
        <v>0</v>
      </c>
      <c r="AK461" s="107"/>
      <c r="AL461" s="107"/>
      <c r="AM461" s="105"/>
      <c r="AN461" s="28"/>
      <c r="AO461" s="106"/>
      <c r="AP461" s="105"/>
      <c r="AS461" s="24" t="s">
        <v>52</v>
      </c>
      <c r="AT461" s="27" t="n">
        <f aca="false">IF(OR(BE461=BS$60,BE461=BS$61,BE461=BS$62,BE461=BS$63,BE461=BS$64),1,IF(OR(BE461=BS$65,BE461=BS$66,BE461=BS$67,BE461=BS$68,BE461=BS$69),2,3))</f>
        <v>1</v>
      </c>
      <c r="AU461" s="27" t="n">
        <f aca="false">IF(OR(BF461=BS$30,BF461=BS$31,BF461=BS$32,BF461=BS$33),1,IF(BF461=BS$34,2,3))</f>
        <v>1</v>
      </c>
      <c r="AV461" s="27" t="n">
        <f aca="false">IF(BG461="отсутствует",2,1)</f>
        <v>1</v>
      </c>
      <c r="AW461" s="27" t="n">
        <f aca="false">IF(OR(BH461=BS$41,BH461=BS$42),1,IF(OR(BH461=BS$43,BH461=BS$44,BH461=BS$45),2,IF(OR(BH461=BS$46,BH461=BS$47,BH461=BS$48),3,IF(BH461=BS$56,5,IF(BH461=BS$57,6,4)))))</f>
        <v>1</v>
      </c>
      <c r="AX461" s="27" t="n">
        <f aca="false">IF(BI461="отсутствует",2,1)</f>
        <v>1</v>
      </c>
      <c r="AY461" s="24" t="s">
        <v>954</v>
      </c>
      <c r="AZ461" s="130" t="n">
        <v>1</v>
      </c>
      <c r="BA461" s="130" t="n">
        <v>1</v>
      </c>
      <c r="BD461" s="104" t="s">
        <v>52</v>
      </c>
      <c r="BE461" s="104" t="s">
        <v>107</v>
      </c>
      <c r="BF461" s="104" t="s">
        <v>72</v>
      </c>
      <c r="BG461" s="104" t="s">
        <v>832</v>
      </c>
      <c r="BH461" s="104" t="s">
        <v>73</v>
      </c>
      <c r="BI461" s="104" t="s">
        <v>123</v>
      </c>
      <c r="BJ461" s="104" t="s">
        <v>954</v>
      </c>
      <c r="BK461" s="24" t="s">
        <v>51</v>
      </c>
    </row>
    <row r="462" s="24" customFormat="true" ht="15" hidden="false" customHeight="false" outlineLevel="0" collapsed="false">
      <c r="A462" s="24" t="s">
        <v>2873</v>
      </c>
      <c r="B462" s="24" t="s">
        <v>664</v>
      </c>
      <c r="C462" s="24" t="s">
        <v>135</v>
      </c>
      <c r="D462" s="24" t="n">
        <v>0</v>
      </c>
      <c r="E462" s="24" t="n">
        <v>0</v>
      </c>
      <c r="F462" s="24" t="n">
        <v>1</v>
      </c>
      <c r="G462" s="24" t="n">
        <v>1</v>
      </c>
      <c r="H462" s="24" t="n">
        <v>1</v>
      </c>
      <c r="I462" s="105"/>
      <c r="J462" s="28"/>
      <c r="K462" s="105" t="n">
        <v>2</v>
      </c>
      <c r="L462" s="28"/>
      <c r="M462" s="106" t="n">
        <f aca="false">SUM(K462:L462)</f>
        <v>2</v>
      </c>
      <c r="N462" s="105" t="n">
        <v>2</v>
      </c>
      <c r="O462" s="28" t="n">
        <v>4</v>
      </c>
      <c r="P462" s="31" t="n">
        <v>2</v>
      </c>
      <c r="Q462" s="106" t="n">
        <f aca="false">SUM(N462:P462)</f>
        <v>8</v>
      </c>
      <c r="R462" s="107" t="n">
        <v>1</v>
      </c>
      <c r="S462" s="105" t="n">
        <v>1</v>
      </c>
      <c r="T462" s="108" t="n">
        <v>1</v>
      </c>
      <c r="U462" s="109" t="n">
        <v>7</v>
      </c>
      <c r="V462" s="110" t="n">
        <v>17</v>
      </c>
      <c r="W462" s="111" t="n">
        <v>1</v>
      </c>
      <c r="X462" s="110" t="n">
        <v>1</v>
      </c>
      <c r="Y462" s="111"/>
      <c r="Z462" s="110"/>
      <c r="AA462" s="111" t="n">
        <v>4</v>
      </c>
      <c r="AB462" s="110" t="n">
        <v>4</v>
      </c>
      <c r="AC462" s="111"/>
      <c r="AD462" s="110"/>
      <c r="AE462" s="111"/>
      <c r="AF462" s="110"/>
      <c r="AG462" s="112" t="n">
        <v>1</v>
      </c>
      <c r="AH462" s="113" t="n">
        <v>1</v>
      </c>
      <c r="AI462" s="111" t="n">
        <f aca="false">SUM(S462,U462,W462,Y462,AA462,AC462,AE462,AG462)</f>
        <v>14</v>
      </c>
      <c r="AJ462" s="106" t="n">
        <f aca="false">SUM(T462,V462,X462,Z462,AB462,AD462,AF462,AH462)</f>
        <v>24</v>
      </c>
      <c r="AK462" s="107" t="n">
        <v>3</v>
      </c>
      <c r="AL462" s="107" t="n">
        <v>3</v>
      </c>
      <c r="AM462" s="105"/>
      <c r="AN462" s="28"/>
      <c r="AO462" s="106"/>
      <c r="AP462" s="105"/>
      <c r="AQ462" s="24" t="s">
        <v>2926</v>
      </c>
      <c r="AS462" s="24" t="s">
        <v>52</v>
      </c>
      <c r="AT462" s="27" t="n">
        <f aca="false">IF(OR(BE462=BS$60,BE462=BS$61,BE462=BS$62,BE462=BS$63,BE462=BS$64),1,IF(OR(BE462=BS$65,BE462=BS$66,BE462=BS$67,BE462=BS$68,BE462=BS$69),2,3))</f>
        <v>1</v>
      </c>
      <c r="AU462" s="27" t="n">
        <f aca="false">IF(OR(BF462=BS$30,BF462=BS$31,BF462=BS$32,BF462=BS$33),1,IF(BF462=BS$34,2,3))</f>
        <v>1</v>
      </c>
      <c r="AV462" s="27" t="n">
        <f aca="false">IF(BG462="отсутствует",2,1)</f>
        <v>1</v>
      </c>
      <c r="AW462" s="27" t="n">
        <f aca="false">IF(OR(BH462=BS$41,BH462=BS$42),1,IF(OR(BH462=BS$43,BH462=BS$44,BH462=BS$45),2,IF(OR(BH462=BS$46,BH462=BS$47,BH462=BS$48),3,IF(BH462=BS$56,5,IF(BH462=BS$57,6,4)))))</f>
        <v>4</v>
      </c>
      <c r="AX462" s="27" t="n">
        <f aca="false">IF(BI462="отсутствует",2,1)</f>
        <v>1</v>
      </c>
      <c r="AY462" s="24" t="s">
        <v>2874</v>
      </c>
      <c r="AZ462" s="130" t="n">
        <v>1</v>
      </c>
      <c r="BA462" s="130" t="n">
        <v>1</v>
      </c>
      <c r="BD462" s="104" t="s">
        <v>52</v>
      </c>
      <c r="BE462" s="104" t="s">
        <v>107</v>
      </c>
      <c r="BF462" s="104" t="s">
        <v>72</v>
      </c>
      <c r="BG462" s="104" t="s">
        <v>130</v>
      </c>
      <c r="BH462" s="104" t="s">
        <v>792</v>
      </c>
      <c r="BI462" s="104" t="s">
        <v>142</v>
      </c>
      <c r="BJ462" s="104" t="s">
        <v>2874</v>
      </c>
      <c r="BK462" s="24" t="s">
        <v>51</v>
      </c>
    </row>
    <row r="463" s="24" customFormat="true" ht="15" hidden="false" customHeight="false" outlineLevel="0" collapsed="false">
      <c r="A463" s="24" t="s">
        <v>2125</v>
      </c>
      <c r="B463" s="24" t="s">
        <v>185</v>
      </c>
      <c r="C463" s="24" t="s">
        <v>549</v>
      </c>
      <c r="D463" s="24" t="n">
        <v>0</v>
      </c>
      <c r="E463" s="24" t="n">
        <v>1</v>
      </c>
      <c r="F463" s="24" t="n">
        <v>1</v>
      </c>
      <c r="G463" s="24" t="n">
        <v>0</v>
      </c>
      <c r="H463" s="24" t="n">
        <v>1</v>
      </c>
      <c r="I463" s="105"/>
      <c r="J463" s="28"/>
      <c r="K463" s="105" t="n">
        <v>3</v>
      </c>
      <c r="L463" s="28" t="n">
        <v>1</v>
      </c>
      <c r="M463" s="106" t="n">
        <f aca="false">SUM(K463:L463)</f>
        <v>4</v>
      </c>
      <c r="N463" s="105" t="n">
        <v>2</v>
      </c>
      <c r="O463" s="28" t="n">
        <v>3</v>
      </c>
      <c r="P463" s="31"/>
      <c r="Q463" s="106" t="n">
        <f aca="false">SUM(N463:P463)</f>
        <v>5</v>
      </c>
      <c r="R463" s="107" t="n">
        <v>7</v>
      </c>
      <c r="S463" s="105"/>
      <c r="T463" s="108"/>
      <c r="U463" s="109"/>
      <c r="V463" s="110"/>
      <c r="W463" s="111"/>
      <c r="X463" s="110"/>
      <c r="Y463" s="111"/>
      <c r="Z463" s="110"/>
      <c r="AA463" s="111"/>
      <c r="AB463" s="110"/>
      <c r="AC463" s="111"/>
      <c r="AD463" s="110"/>
      <c r="AE463" s="111"/>
      <c r="AF463" s="110"/>
      <c r="AG463" s="112"/>
      <c r="AH463" s="113"/>
      <c r="AI463" s="111" t="n">
        <f aca="false">SUM(S463,U463,W463,Y463,AA463,AC463,AE463,AG463)</f>
        <v>0</v>
      </c>
      <c r="AJ463" s="106" t="n">
        <f aca="false">SUM(T463,V463,X463,Z463,AB463,AD463,AF463,AH463)</f>
        <v>0</v>
      </c>
      <c r="AK463" s="107"/>
      <c r="AL463" s="107"/>
      <c r="AM463" s="105"/>
      <c r="AN463" s="28"/>
      <c r="AO463" s="106"/>
      <c r="AP463" s="105"/>
      <c r="AS463" s="24" t="s">
        <v>404</v>
      </c>
      <c r="AT463" s="27" t="n">
        <f aca="false">IF(OR(BE463=BS$60,BE463=BS$61,BE463=BS$62,BE463=BS$63,BE463=BS$64),1,IF(OR(BE463=BS$65,BE463=BS$66,BE463=BS$67,BE463=BS$68,BE463=BS$69),2,3))</f>
        <v>2</v>
      </c>
      <c r="AU463" s="27" t="n">
        <f aca="false">IF(OR(BF463=BS$30,BF463=BS$31,BF463=BS$32,BF463=BS$33),1,IF(BF463=BS$34,2,3))</f>
        <v>3</v>
      </c>
      <c r="AV463" s="27" t="n">
        <f aca="false">IF(BG463="отсутствует",2,1)</f>
        <v>2</v>
      </c>
      <c r="AW463" s="27" t="n">
        <f aca="false">IF(OR(BH463=BS$41,BH463=BS$42),1,IF(OR(BH463=BS$43,BH463=BS$44,BH463=BS$45),2,IF(OR(BH463=BS$46,BH463=BS$47,BH463=BS$48),3,IF(BH463=BS$56,5,IF(BH463=BS$57,6,4)))))</f>
        <v>4</v>
      </c>
      <c r="AX463" s="27" t="n">
        <f aca="false">IF(BI463="отсутствует",2,1)</f>
        <v>1</v>
      </c>
      <c r="AY463" s="24" t="s">
        <v>1745</v>
      </c>
      <c r="AZ463" s="130" t="n">
        <v>1</v>
      </c>
      <c r="BA463" s="130" t="n">
        <v>1</v>
      </c>
      <c r="BD463" s="104" t="s">
        <v>404</v>
      </c>
      <c r="BE463" s="104" t="s">
        <v>63</v>
      </c>
      <c r="BF463" s="104" t="s">
        <v>137</v>
      </c>
      <c r="BG463" s="104" t="s">
        <v>55</v>
      </c>
      <c r="BH463" s="104" t="s">
        <v>2126</v>
      </c>
      <c r="BI463" s="104" t="s">
        <v>74</v>
      </c>
      <c r="BJ463" s="104" t="s">
        <v>1745</v>
      </c>
      <c r="BK463" s="24" t="s">
        <v>51</v>
      </c>
    </row>
    <row r="464" s="24" customFormat="true" ht="15" hidden="false" customHeight="false" outlineLevel="0" collapsed="false">
      <c r="A464" s="24" t="s">
        <v>2127</v>
      </c>
      <c r="B464" s="24" t="s">
        <v>138</v>
      </c>
      <c r="C464" s="24" t="s">
        <v>2875</v>
      </c>
      <c r="D464" s="24" t="n">
        <v>0</v>
      </c>
      <c r="E464" s="24" t="n">
        <v>0</v>
      </c>
      <c r="F464" s="24" t="n">
        <v>1</v>
      </c>
      <c r="G464" s="24" t="n">
        <v>1</v>
      </c>
      <c r="H464" s="24" t="n">
        <v>1</v>
      </c>
      <c r="I464" s="105"/>
      <c r="J464" s="28"/>
      <c r="K464" s="105"/>
      <c r="L464" s="28"/>
      <c r="M464" s="106" t="n">
        <f aca="false">SUM(K464:L464)</f>
        <v>0</v>
      </c>
      <c r="N464" s="105"/>
      <c r="O464" s="28"/>
      <c r="P464" s="31"/>
      <c r="Q464" s="106" t="n">
        <f aca="false">SUM(N464:P464)</f>
        <v>0</v>
      </c>
      <c r="R464" s="107"/>
      <c r="S464" s="105"/>
      <c r="T464" s="108"/>
      <c r="U464" s="109"/>
      <c r="V464" s="110"/>
      <c r="W464" s="111"/>
      <c r="X464" s="110"/>
      <c r="Y464" s="111"/>
      <c r="Z464" s="110"/>
      <c r="AA464" s="111"/>
      <c r="AB464" s="110"/>
      <c r="AC464" s="111"/>
      <c r="AD464" s="110"/>
      <c r="AE464" s="111"/>
      <c r="AF464" s="110"/>
      <c r="AG464" s="112"/>
      <c r="AH464" s="113"/>
      <c r="AI464" s="111" t="n">
        <f aca="false">SUM(S464,U464,W464,Y464,AA464,AC464,AE464,AG464)</f>
        <v>0</v>
      </c>
      <c r="AJ464" s="106" t="n">
        <f aca="false">SUM(T464,V464,X464,Z464,AB464,AD464,AF464,AH464)</f>
        <v>0</v>
      </c>
      <c r="AK464" s="107"/>
      <c r="AL464" s="107"/>
      <c r="AM464" s="105"/>
      <c r="AN464" s="28"/>
      <c r="AO464" s="106"/>
      <c r="AP464" s="105"/>
      <c r="AS464" s="24" t="s">
        <v>318</v>
      </c>
      <c r="AT464" s="27" t="n">
        <f aca="false">IF(OR(BE464=BS$60,BE464=BS$61,BE464=BS$62,BE464=BS$63,BE464=BS$64),1,IF(OR(BE464=BS$65,BE464=BS$66,BE464=BS$67,BE464=BS$68,BE464=BS$69),2,3))</f>
        <v>2</v>
      </c>
      <c r="AU464" s="27" t="n">
        <f aca="false">IF(OR(BF464=BS$30,BF464=BS$31,BF464=BS$32,BF464=BS$33),1,IF(BF464=BS$34,2,3))</f>
        <v>1</v>
      </c>
      <c r="AV464" s="27" t="n">
        <f aca="false">IF(BG464="отсутствует",2,1)</f>
        <v>1</v>
      </c>
      <c r="AW464" s="27" t="n">
        <f aca="false">IF(OR(BH464=BS$41,BH464=BS$42),1,IF(OR(BH464=BS$43,BH464=BS$44,BH464=BS$45),2,IF(OR(BH464=BS$46,BH464=BS$47,BH464=BS$48),3,IF(BH464=BS$56,5,IF(BH464=BS$57,6,4)))))</f>
        <v>4</v>
      </c>
      <c r="AX464" s="27" t="n">
        <f aca="false">IF(BI464="отсутствует",2,1)</f>
        <v>1</v>
      </c>
      <c r="AY464" s="24" t="s">
        <v>143</v>
      </c>
      <c r="AZ464" s="130" t="n">
        <v>1</v>
      </c>
      <c r="BA464" s="130" t="n">
        <v>1</v>
      </c>
      <c r="BD464" s="104" t="s">
        <v>318</v>
      </c>
      <c r="BE464" s="104" t="s">
        <v>63</v>
      </c>
      <c r="BF464" s="104" t="s">
        <v>72</v>
      </c>
      <c r="BG464" s="104" t="s">
        <v>1070</v>
      </c>
      <c r="BH464" s="104" t="s">
        <v>2090</v>
      </c>
      <c r="BI464" s="104" t="s">
        <v>1903</v>
      </c>
      <c r="BJ464" s="104" t="s">
        <v>143</v>
      </c>
      <c r="BK464" s="24" t="s">
        <v>51</v>
      </c>
    </row>
    <row r="465" s="24" customFormat="true" ht="15" hidden="false" customHeight="false" outlineLevel="0" collapsed="false">
      <c r="A465" s="24" t="s">
        <v>2127</v>
      </c>
      <c r="B465" s="24" t="s">
        <v>208</v>
      </c>
      <c r="C465" s="24" t="s">
        <v>2875</v>
      </c>
      <c r="D465" s="24" t="n">
        <v>0</v>
      </c>
      <c r="E465" s="24" t="n">
        <v>0</v>
      </c>
      <c r="F465" s="24" t="n">
        <v>1</v>
      </c>
      <c r="G465" s="24" t="n">
        <v>1</v>
      </c>
      <c r="H465" s="24" t="n">
        <v>1</v>
      </c>
      <c r="I465" s="105"/>
      <c r="J465" s="28"/>
      <c r="K465" s="105" t="n">
        <v>4</v>
      </c>
      <c r="L465" s="28" t="n">
        <v>1</v>
      </c>
      <c r="M465" s="106" t="n">
        <f aca="false">SUM(K465:L465)</f>
        <v>5</v>
      </c>
      <c r="N465" s="105" t="n">
        <v>2</v>
      </c>
      <c r="O465" s="28" t="n">
        <v>4</v>
      </c>
      <c r="P465" s="31"/>
      <c r="Q465" s="106" t="n">
        <f aca="false">SUM(N465:P465)</f>
        <v>6</v>
      </c>
      <c r="R465" s="107" t="n">
        <v>3</v>
      </c>
      <c r="S465" s="105" t="n">
        <v>2</v>
      </c>
      <c r="T465" s="108" t="n">
        <v>3</v>
      </c>
      <c r="U465" s="109"/>
      <c r="V465" s="110"/>
      <c r="W465" s="111"/>
      <c r="X465" s="110"/>
      <c r="Y465" s="111"/>
      <c r="Z465" s="110"/>
      <c r="AA465" s="111" t="n">
        <v>6</v>
      </c>
      <c r="AB465" s="110" t="n">
        <v>7</v>
      </c>
      <c r="AC465" s="111"/>
      <c r="AD465" s="110"/>
      <c r="AE465" s="111"/>
      <c r="AF465" s="110"/>
      <c r="AG465" s="112"/>
      <c r="AH465" s="113"/>
      <c r="AI465" s="111" t="n">
        <f aca="false">SUM(S465,U465,W465,Y465,AA465,AC465,AE465,AG465)</f>
        <v>8</v>
      </c>
      <c r="AJ465" s="106" t="n">
        <f aca="false">SUM(T465,V465,X465,Z465,AB465,AD465,AF465,AH465)</f>
        <v>10</v>
      </c>
      <c r="AK465" s="107"/>
      <c r="AL465" s="107" t="n">
        <v>1</v>
      </c>
      <c r="AM465" s="105"/>
      <c r="AN465" s="28"/>
      <c r="AO465" s="106"/>
      <c r="AP465" s="105"/>
      <c r="AS465" s="24" t="s">
        <v>318</v>
      </c>
      <c r="AT465" s="27" t="n">
        <f aca="false">IF(OR(BE465=BS$60,BE465=BS$61,BE465=BS$62,BE465=BS$63,BE465=BS$64),1,IF(OR(BE465=BS$65,BE465=BS$66,BE465=BS$67,BE465=BS$68,BE465=BS$69),2,3))</f>
        <v>2</v>
      </c>
      <c r="AU465" s="27" t="n">
        <f aca="false">IF(OR(BF465=BS$30,BF465=BS$31,BF465=BS$32,BF465=BS$33),1,IF(BF465=BS$34,2,3))</f>
        <v>1</v>
      </c>
      <c r="AV465" s="27" t="n">
        <f aca="false">IF(BG465="отсутствует",2,1)</f>
        <v>1</v>
      </c>
      <c r="AW465" s="27" t="n">
        <f aca="false">IF(OR(BH465=BS$41,BH465=BS$42),1,IF(OR(BH465=BS$43,BH465=BS$44,BH465=BS$45),2,IF(OR(BH465=BS$46,BH465=BS$47,BH465=BS$48),3,IF(BH465=BS$56,5,IF(BH465=BS$57,6,4)))))</f>
        <v>4</v>
      </c>
      <c r="AX465" s="27" t="n">
        <f aca="false">IF(BI465="отсутствует",2,1)</f>
        <v>1</v>
      </c>
      <c r="AY465" s="24" t="s">
        <v>143</v>
      </c>
      <c r="AZ465" s="130" t="n">
        <v>1</v>
      </c>
      <c r="BA465" s="130" t="n">
        <v>1</v>
      </c>
      <c r="BD465" s="104" t="s">
        <v>318</v>
      </c>
      <c r="BE465" s="104" t="s">
        <v>63</v>
      </c>
      <c r="BF465" s="104" t="s">
        <v>72</v>
      </c>
      <c r="BG465" s="104" t="s">
        <v>1362</v>
      </c>
      <c r="BH465" s="104" t="s">
        <v>2359</v>
      </c>
      <c r="BI465" s="104" t="s">
        <v>793</v>
      </c>
      <c r="BJ465" s="104" t="s">
        <v>143</v>
      </c>
      <c r="BK465" s="24" t="s">
        <v>51</v>
      </c>
    </row>
    <row r="466" s="24" customFormat="true" ht="15" hidden="false" customHeight="false" outlineLevel="0" collapsed="false">
      <c r="A466" s="24" t="s">
        <v>2876</v>
      </c>
      <c r="B466" s="24" t="s">
        <v>2877</v>
      </c>
      <c r="C466" s="24" t="s">
        <v>290</v>
      </c>
      <c r="D466" s="24" t="n">
        <v>0</v>
      </c>
      <c r="E466" s="24" t="n">
        <v>0</v>
      </c>
      <c r="F466" s="24" t="n">
        <v>1</v>
      </c>
      <c r="G466" s="24" t="n">
        <v>0</v>
      </c>
      <c r="I466" s="105"/>
      <c r="J466" s="28"/>
      <c r="K466" s="105" t="n">
        <v>4</v>
      </c>
      <c r="L466" s="28"/>
      <c r="M466" s="106" t="n">
        <f aca="false">SUM(K466:L466)</f>
        <v>4</v>
      </c>
      <c r="N466" s="105" t="n">
        <v>5</v>
      </c>
      <c r="O466" s="28" t="n">
        <v>1</v>
      </c>
      <c r="P466" s="31"/>
      <c r="Q466" s="106" t="n">
        <f aca="false">SUM(N466:P466)</f>
        <v>6</v>
      </c>
      <c r="R466" s="107" t="n">
        <v>2</v>
      </c>
      <c r="S466" s="105" t="n">
        <v>1</v>
      </c>
      <c r="T466" s="108" t="n">
        <v>1</v>
      </c>
      <c r="U466" s="109" t="n">
        <v>3</v>
      </c>
      <c r="V466" s="110" t="n">
        <v>5</v>
      </c>
      <c r="W466" s="111"/>
      <c r="X466" s="110"/>
      <c r="Y466" s="111"/>
      <c r="Z466" s="110"/>
      <c r="AA466" s="111"/>
      <c r="AB466" s="110"/>
      <c r="AC466" s="111"/>
      <c r="AD466" s="110"/>
      <c r="AE466" s="111"/>
      <c r="AF466" s="110"/>
      <c r="AG466" s="112"/>
      <c r="AH466" s="113"/>
      <c r="AI466" s="111" t="n">
        <f aca="false">SUM(S466,U466,W466,Y466,AA466,AC466,AE466,AG466)</f>
        <v>4</v>
      </c>
      <c r="AJ466" s="106" t="n">
        <f aca="false">SUM(T466,V466,X466,Z466,AB466,AD466,AF466,AH466)</f>
        <v>6</v>
      </c>
      <c r="AK466" s="107" t="n">
        <v>1</v>
      </c>
      <c r="AL466" s="107"/>
      <c r="AM466" s="105"/>
      <c r="AN466" s="28"/>
      <c r="AO466" s="106"/>
      <c r="AP466" s="105"/>
      <c r="AS466" s="24" t="s">
        <v>318</v>
      </c>
      <c r="AT466" s="27" t="n">
        <f aca="false">IF(OR(BE466=BS$60,BE466=BS$61,BE466=BS$62,BE466=BS$63,BE466=BS$64),1,IF(OR(BE466=BS$65,BE466=BS$66,BE466=BS$67,BE466=BS$68,BE466=BS$69),2,3))</f>
        <v>1</v>
      </c>
      <c r="AU466" s="27" t="n">
        <f aca="false">IF(OR(BF466=BS$30,BF466=BS$31,BF466=BS$32,BF466=BS$33),1,IF(BF466=BS$34,2,3))</f>
        <v>1</v>
      </c>
      <c r="AV466" s="27" t="n">
        <f aca="false">IF(BG466="отсутствует",2,1)</f>
        <v>1</v>
      </c>
      <c r="AW466" s="27" t="n">
        <f aca="false">IF(OR(BH466=BS$41,BH466=BS$42),1,IF(OR(BH466=BS$43,BH466=BS$44,BH466=BS$45),2,IF(OR(BH466=BS$46,BH466=BS$47,BH466=BS$48),3,IF(BH466=BS$56,5,IF(BH466=BS$57,6,4)))))</f>
        <v>4</v>
      </c>
      <c r="AX466" s="27" t="n">
        <f aca="false">IF(BI466="отсутствует",2,1)</f>
        <v>1</v>
      </c>
      <c r="AY466" s="24" t="s">
        <v>143</v>
      </c>
      <c r="AZ466" s="130" t="n">
        <v>4</v>
      </c>
      <c r="BA466" s="130" t="n">
        <v>2</v>
      </c>
      <c r="BD466" s="104" t="s">
        <v>318</v>
      </c>
      <c r="BE466" s="104" t="s">
        <v>107</v>
      </c>
      <c r="BF466" s="104" t="s">
        <v>72</v>
      </c>
      <c r="BG466" s="104" t="s">
        <v>695</v>
      </c>
      <c r="BH466" s="104" t="s">
        <v>163</v>
      </c>
      <c r="BI466" s="104" t="s">
        <v>1055</v>
      </c>
      <c r="BJ466" s="104" t="s">
        <v>143</v>
      </c>
      <c r="BK466" s="24" t="s">
        <v>51</v>
      </c>
    </row>
    <row r="467" s="24" customFormat="true" ht="15" hidden="false" customHeight="false" outlineLevel="0" collapsed="false">
      <c r="A467" s="24" t="s">
        <v>2878</v>
      </c>
      <c r="B467" s="24" t="s">
        <v>145</v>
      </c>
      <c r="C467" s="24" t="s">
        <v>156</v>
      </c>
      <c r="D467" s="24" t="n">
        <v>0</v>
      </c>
      <c r="E467" s="24" t="n">
        <v>0</v>
      </c>
      <c r="F467" s="24" t="n">
        <v>1</v>
      </c>
      <c r="G467" s="24" t="n">
        <v>0</v>
      </c>
      <c r="I467" s="105"/>
      <c r="J467" s="28"/>
      <c r="K467" s="105" t="n">
        <v>1</v>
      </c>
      <c r="L467" s="28" t="n">
        <v>1</v>
      </c>
      <c r="M467" s="106" t="n">
        <f aca="false">SUM(K467:L467)</f>
        <v>2</v>
      </c>
      <c r="N467" s="105" t="n">
        <v>3</v>
      </c>
      <c r="O467" s="28" t="n">
        <v>12</v>
      </c>
      <c r="P467" s="31" t="n">
        <v>4</v>
      </c>
      <c r="Q467" s="106" t="n">
        <f aca="false">SUM(N467:P467)</f>
        <v>19</v>
      </c>
      <c r="R467" s="107"/>
      <c r="S467" s="105" t="n">
        <v>2</v>
      </c>
      <c r="T467" s="108" t="n">
        <v>2</v>
      </c>
      <c r="U467" s="109" t="n">
        <v>4</v>
      </c>
      <c r="V467" s="110" t="n">
        <v>5</v>
      </c>
      <c r="W467" s="111"/>
      <c r="X467" s="110"/>
      <c r="Y467" s="111"/>
      <c r="Z467" s="110"/>
      <c r="AA467" s="111"/>
      <c r="AB467" s="110"/>
      <c r="AC467" s="111"/>
      <c r="AD467" s="110"/>
      <c r="AE467" s="111"/>
      <c r="AF467" s="110"/>
      <c r="AG467" s="112"/>
      <c r="AH467" s="113"/>
      <c r="AI467" s="111" t="n">
        <f aca="false">SUM(S467,U467,W467,Y467,AA467,AC467,AE467,AG467)</f>
        <v>6</v>
      </c>
      <c r="AJ467" s="106" t="n">
        <f aca="false">SUM(T467,V467,X467,Z467,AB467,AD467,AF467,AH467)</f>
        <v>7</v>
      </c>
      <c r="AK467" s="107" t="n">
        <v>12</v>
      </c>
      <c r="AL467" s="107" t="n">
        <v>3</v>
      </c>
      <c r="AM467" s="105"/>
      <c r="AN467" s="28"/>
      <c r="AO467" s="106"/>
      <c r="AP467" s="105"/>
      <c r="AS467" s="24" t="s">
        <v>52</v>
      </c>
      <c r="AT467" s="27" t="n">
        <f aca="false">IF(OR(BE467=BS$60,BE467=BS$61,BE467=BS$62,BE467=BS$63,BE467=BS$64),1,IF(OR(BE467=BS$65,BE467=BS$66,BE467=BS$67,BE467=BS$68,BE467=BS$69),2,3))</f>
        <v>2</v>
      </c>
      <c r="AU467" s="27" t="n">
        <f aca="false">IF(OR(BF467=BS$30,BF467=BS$31,BF467=BS$32,BF467=BS$33),1,IF(BF467=BS$34,2,3))</f>
        <v>3</v>
      </c>
      <c r="AV467" s="27" t="n">
        <f aca="false">IF(BG467="отсутствует",2,1)</f>
        <v>2</v>
      </c>
      <c r="AW467" s="27" t="n">
        <f aca="false">IF(OR(BH467=BS$41,BH467=BS$42),1,IF(OR(BH467=BS$43,BH467=BS$44,BH467=BS$45),2,IF(OR(BH467=BS$46,BH467=BS$47,BH467=BS$48),3,IF(BH467=BS$56,5,IF(BH467=BS$57,6,4)))))</f>
        <v>4</v>
      </c>
      <c r="AX467" s="27" t="n">
        <f aca="false">IF(BI467="отсутствует",2,1)</f>
        <v>1</v>
      </c>
      <c r="AY467" s="24" t="s">
        <v>57</v>
      </c>
      <c r="AZ467" s="130" t="n">
        <v>1</v>
      </c>
      <c r="BA467" s="130" t="n">
        <v>1</v>
      </c>
      <c r="BD467" s="104" t="s">
        <v>52</v>
      </c>
      <c r="BE467" s="104" t="s">
        <v>101</v>
      </c>
      <c r="BF467" s="104" t="s">
        <v>54</v>
      </c>
      <c r="BG467" s="104" t="s">
        <v>55</v>
      </c>
      <c r="BH467" s="104" t="s">
        <v>2879</v>
      </c>
      <c r="BI467" s="104" t="s">
        <v>2360</v>
      </c>
      <c r="BJ467" s="104" t="s">
        <v>57</v>
      </c>
      <c r="BK467" s="24" t="s">
        <v>51</v>
      </c>
    </row>
    <row r="468" s="24" customFormat="true" ht="15" hidden="false" customHeight="false" outlineLevel="0" collapsed="false">
      <c r="A468" s="24" t="s">
        <v>2129</v>
      </c>
      <c r="B468" s="24" t="s">
        <v>145</v>
      </c>
      <c r="C468" s="24" t="s">
        <v>156</v>
      </c>
      <c r="D468" s="24" t="n">
        <v>0</v>
      </c>
      <c r="E468" s="24" t="n">
        <v>1</v>
      </c>
      <c r="F468" s="24" t="n">
        <v>1</v>
      </c>
      <c r="G468" s="24" t="n">
        <v>1</v>
      </c>
      <c r="H468" s="24" t="n">
        <v>1</v>
      </c>
      <c r="I468" s="105"/>
      <c r="J468" s="28"/>
      <c r="K468" s="105" t="n">
        <v>6</v>
      </c>
      <c r="L468" s="28" t="n">
        <v>3</v>
      </c>
      <c r="M468" s="106" t="n">
        <f aca="false">SUM(K468:L468)</f>
        <v>9</v>
      </c>
      <c r="N468" s="105" t="n">
        <v>8</v>
      </c>
      <c r="O468" s="28" t="n">
        <v>14</v>
      </c>
      <c r="P468" s="31" t="n">
        <v>2</v>
      </c>
      <c r="Q468" s="106" t="n">
        <f aca="false">SUM(N468:P468)</f>
        <v>24</v>
      </c>
      <c r="R468" s="107"/>
      <c r="S468" s="105" t="n">
        <v>5</v>
      </c>
      <c r="T468" s="108" t="n">
        <v>7</v>
      </c>
      <c r="U468" s="109" t="n">
        <v>7</v>
      </c>
      <c r="V468" s="110" t="n">
        <v>33</v>
      </c>
      <c r="W468" s="111" t="n">
        <v>2</v>
      </c>
      <c r="X468" s="110" t="n">
        <v>2</v>
      </c>
      <c r="Y468" s="111"/>
      <c r="Z468" s="110"/>
      <c r="AA468" s="111" t="n">
        <v>7</v>
      </c>
      <c r="AB468" s="110" t="n">
        <v>9</v>
      </c>
      <c r="AC468" s="111" t="n">
        <v>1</v>
      </c>
      <c r="AD468" s="110" t="n">
        <v>1</v>
      </c>
      <c r="AE468" s="111" t="n">
        <v>7</v>
      </c>
      <c r="AF468" s="110" t="n">
        <v>8</v>
      </c>
      <c r="AG468" s="112"/>
      <c r="AH468" s="113"/>
      <c r="AI468" s="111" t="n">
        <f aca="false">SUM(S468,U468,W468,Y468,AA468,AC468,AE468,AG468)</f>
        <v>29</v>
      </c>
      <c r="AJ468" s="106" t="n">
        <f aca="false">SUM(T468,V468,X468,Z468,AB468,AD468,AF468,AH468)</f>
        <v>60</v>
      </c>
      <c r="AK468" s="107"/>
      <c r="AL468" s="107" t="n">
        <v>46</v>
      </c>
      <c r="AM468" s="105"/>
      <c r="AN468" s="28"/>
      <c r="AO468" s="106"/>
      <c r="AP468" s="105"/>
      <c r="AS468" s="24" t="s">
        <v>52</v>
      </c>
      <c r="AT468" s="27" t="n">
        <f aca="false">IF(OR(BE468=BS$60,BE468=BS$61,BE468=BS$62,BE468=BS$63,BE468=BS$64),1,IF(OR(BE468=BS$65,BE468=BS$66,BE468=BS$67,BE468=BS$68,BE468=BS$69),2,3))</f>
        <v>1</v>
      </c>
      <c r="AU468" s="27" t="n">
        <f aca="false">IF(OR(BF468=BS$30,BF468=BS$31,BF468=BS$32,BF468=BS$33),1,IF(BF468=BS$34,2,3))</f>
        <v>1</v>
      </c>
      <c r="AV468" s="27" t="n">
        <f aca="false">IF(BG468="отсутствует",2,1)</f>
        <v>2</v>
      </c>
      <c r="AW468" s="27" t="n">
        <f aca="false">IF(OR(BH468=BS$41,BH468=BS$42),1,IF(OR(BH468=BS$43,BH468=BS$44,BH468=BS$45),2,IF(OR(BH468=BS$46,BH468=BS$47,BH468=BS$48),3,IF(BH468=BS$56,5,IF(BH468=BS$57,6,4)))))</f>
        <v>4</v>
      </c>
      <c r="AX468" s="27" t="n">
        <f aca="false">IF(BI468="отсутствует",2,1)</f>
        <v>1</v>
      </c>
      <c r="AY468" s="24" t="s">
        <v>2103</v>
      </c>
      <c r="AZ468" s="130" t="n">
        <v>1</v>
      </c>
      <c r="BA468" s="130" t="n">
        <v>1</v>
      </c>
      <c r="BD468" s="104" t="s">
        <v>52</v>
      </c>
      <c r="BE468" s="104" t="s">
        <v>107</v>
      </c>
      <c r="BF468" s="104" t="s">
        <v>422</v>
      </c>
      <c r="BG468" s="104" t="s">
        <v>55</v>
      </c>
      <c r="BH468" s="104" t="s">
        <v>1332</v>
      </c>
      <c r="BI468" s="104" t="s">
        <v>502</v>
      </c>
      <c r="BJ468" s="104" t="s">
        <v>2103</v>
      </c>
      <c r="BK468" s="24" t="s">
        <v>51</v>
      </c>
    </row>
    <row r="469" s="24" customFormat="true" ht="15" hidden="false" customHeight="false" outlineLevel="0" collapsed="false">
      <c r="A469" s="24" t="s">
        <v>2880</v>
      </c>
      <c r="B469" s="24" t="s">
        <v>2881</v>
      </c>
      <c r="C469" s="24" t="s">
        <v>552</v>
      </c>
      <c r="D469" s="24" t="n">
        <v>0</v>
      </c>
      <c r="E469" s="24" t="n">
        <v>0</v>
      </c>
      <c r="F469" s="24" t="n">
        <v>1</v>
      </c>
      <c r="G469" s="24" t="n">
        <v>0</v>
      </c>
      <c r="I469" s="105"/>
      <c r="J469" s="28"/>
      <c r="K469" s="105"/>
      <c r="L469" s="28"/>
      <c r="M469" s="106" t="n">
        <f aca="false">SUM(K469:L469)</f>
        <v>0</v>
      </c>
      <c r="N469" s="105"/>
      <c r="O469" s="28"/>
      <c r="P469" s="31"/>
      <c r="Q469" s="106" t="n">
        <f aca="false">SUM(N469:P469)</f>
        <v>0</v>
      </c>
      <c r="R469" s="107"/>
      <c r="S469" s="105"/>
      <c r="T469" s="108"/>
      <c r="U469" s="109"/>
      <c r="V469" s="110"/>
      <c r="W469" s="111"/>
      <c r="X469" s="110"/>
      <c r="Y469" s="111"/>
      <c r="Z469" s="110"/>
      <c r="AA469" s="111"/>
      <c r="AB469" s="110"/>
      <c r="AC469" s="111"/>
      <c r="AD469" s="110"/>
      <c r="AE469" s="111"/>
      <c r="AF469" s="110"/>
      <c r="AG469" s="112"/>
      <c r="AH469" s="113"/>
      <c r="AI469" s="111" t="n">
        <f aca="false">SUM(S469,U469,W469,Y469,AA469,AC469,AE469,AG469)</f>
        <v>0</v>
      </c>
      <c r="AJ469" s="106" t="n">
        <f aca="false">SUM(T469,V469,X469,Z469,AB469,AD469,AF469,AH469)</f>
        <v>0</v>
      </c>
      <c r="AK469" s="107"/>
      <c r="AL469" s="107"/>
      <c r="AM469" s="105"/>
      <c r="AN469" s="28"/>
      <c r="AO469" s="106"/>
      <c r="AP469" s="105"/>
      <c r="AQ469" s="24" t="s">
        <v>2927</v>
      </c>
      <c r="AS469" s="24" t="s">
        <v>338</v>
      </c>
      <c r="AT469" s="27" t="n">
        <f aca="false">IF(OR(BE469=BS$60,BE469=BS$61,BE469=BS$62,BE469=BS$63,BE469=BS$64),1,IF(OR(BE469=BS$65,BE469=BS$66,BE469=BS$67,BE469=BS$68,BE469=BS$69),2,3))</f>
        <v>2</v>
      </c>
      <c r="AU469" s="27" t="n">
        <f aca="false">IF(OR(BF469=BS$30,BF469=BS$31,BF469=BS$32,BF469=BS$33),1,IF(BF469=BS$34,2,3))</f>
        <v>1</v>
      </c>
      <c r="AV469" s="27" t="n">
        <f aca="false">IF(BG469="отсутствует",2,1)</f>
        <v>2</v>
      </c>
      <c r="AW469" s="27" t="n">
        <f aca="false">IF(OR(BH469=BS$41,BH469=BS$42),1,IF(OR(BH469=BS$43,BH469=BS$44,BH469=BS$45),2,IF(OR(BH469=BS$46,BH469=BS$47,BH469=BS$48),3,IF(BH469=BS$56,5,IF(BH469=BS$57,6,4)))))</f>
        <v>4</v>
      </c>
      <c r="AX469" s="27" t="n">
        <f aca="false">IF(BI469="отсутствует",2,1)</f>
        <v>1</v>
      </c>
      <c r="AY469" s="24" t="s">
        <v>2882</v>
      </c>
      <c r="AZ469" s="130" t="n">
        <v>1</v>
      </c>
      <c r="BA469" s="130" t="n">
        <v>1</v>
      </c>
      <c r="BD469" s="104" t="s">
        <v>338</v>
      </c>
      <c r="BE469" s="104" t="s">
        <v>226</v>
      </c>
      <c r="BF469" s="104" t="s">
        <v>72</v>
      </c>
      <c r="BG469" s="104" t="s">
        <v>55</v>
      </c>
      <c r="BH469" s="104" t="s">
        <v>967</v>
      </c>
      <c r="BI469" s="104" t="s">
        <v>502</v>
      </c>
      <c r="BJ469" s="104" t="s">
        <v>2882</v>
      </c>
      <c r="BK469" s="24" t="s">
        <v>51</v>
      </c>
    </row>
    <row r="470" s="24" customFormat="true" ht="15" hidden="false" customHeight="false" outlineLevel="0" collapsed="false">
      <c r="A470" s="24" t="s">
        <v>2883</v>
      </c>
      <c r="B470" s="24" t="s">
        <v>787</v>
      </c>
      <c r="C470" s="24" t="s">
        <v>156</v>
      </c>
      <c r="D470" s="24" t="n">
        <v>0</v>
      </c>
      <c r="E470" s="24" t="n">
        <v>0</v>
      </c>
      <c r="F470" s="24" t="n">
        <v>1</v>
      </c>
      <c r="G470" s="24" t="n">
        <v>0</v>
      </c>
      <c r="I470" s="105"/>
      <c r="J470" s="28"/>
      <c r="K470" s="105"/>
      <c r="L470" s="28"/>
      <c r="M470" s="106" t="n">
        <f aca="false">SUM(K470:L470)</f>
        <v>0</v>
      </c>
      <c r="N470" s="105"/>
      <c r="O470" s="28"/>
      <c r="P470" s="31"/>
      <c r="Q470" s="106" t="n">
        <f aca="false">SUM(N470:P470)</f>
        <v>0</v>
      </c>
      <c r="R470" s="107"/>
      <c r="S470" s="105"/>
      <c r="T470" s="108"/>
      <c r="U470" s="109"/>
      <c r="V470" s="110"/>
      <c r="W470" s="111"/>
      <c r="X470" s="110"/>
      <c r="Y470" s="111"/>
      <c r="Z470" s="110"/>
      <c r="AA470" s="111"/>
      <c r="AB470" s="110"/>
      <c r="AC470" s="111"/>
      <c r="AD470" s="110"/>
      <c r="AE470" s="111"/>
      <c r="AF470" s="110"/>
      <c r="AG470" s="112"/>
      <c r="AH470" s="113"/>
      <c r="AI470" s="111" t="n">
        <f aca="false">SUM(S470,U470,W470,Y470,AA470,AC470,AE470,AG470)</f>
        <v>0</v>
      </c>
      <c r="AJ470" s="106" t="n">
        <f aca="false">SUM(T470,V470,X470,Z470,AB470,AD470,AF470,AH470)</f>
        <v>0</v>
      </c>
      <c r="AK470" s="107"/>
      <c r="AL470" s="107"/>
      <c r="AM470" s="105"/>
      <c r="AN470" s="28"/>
      <c r="AO470" s="106"/>
      <c r="AP470" s="105"/>
      <c r="AQ470" s="24" t="s">
        <v>2884</v>
      </c>
      <c r="AS470" s="24" t="s">
        <v>1299</v>
      </c>
      <c r="AT470" s="27" t="n">
        <f aca="false">IF(OR(BE470=BS$60,BE470=BS$61,BE470=BS$62,BE470=BS$63,BE470=BS$64),1,IF(OR(BE470=BS$65,BE470=BS$66,BE470=BS$67,BE470=BS$68,BE470=BS$69),2,3))</f>
        <v>1</v>
      </c>
      <c r="AU470" s="27" t="n">
        <f aca="false">IF(OR(BF470=BS$30,BF470=BS$31,BF470=BS$32,BF470=BS$33),1,IF(BF470=BS$34,2,3))</f>
        <v>1</v>
      </c>
      <c r="AV470" s="27" t="n">
        <f aca="false">IF(BG470="отсутствует",2,1)</f>
        <v>2</v>
      </c>
      <c r="AW470" s="27" t="n">
        <f aca="false">IF(OR(BH470=BS$41,BH470=BS$42),1,IF(OR(BH470=BS$43,BH470=BS$44,BH470=BS$45),2,IF(OR(BH470=BS$46,BH470=BS$47,BH470=BS$48),3,IF(BH470=BS$56,5,IF(BH470=BS$57,6,4)))))</f>
        <v>4</v>
      </c>
      <c r="AX470" s="27" t="n">
        <f aca="false">IF(BI470="отсутствует",2,1)</f>
        <v>1</v>
      </c>
      <c r="AY470" s="24" t="s">
        <v>67</v>
      </c>
      <c r="AZ470" s="130" t="n">
        <v>1</v>
      </c>
      <c r="BA470" s="130" t="n">
        <v>1</v>
      </c>
      <c r="BD470" s="104" t="s">
        <v>1299</v>
      </c>
      <c r="BE470" s="104" t="s">
        <v>107</v>
      </c>
      <c r="BF470" s="104" t="s">
        <v>72</v>
      </c>
      <c r="BG470" s="104" t="s">
        <v>55</v>
      </c>
      <c r="BH470" s="104" t="s">
        <v>220</v>
      </c>
      <c r="BI470" s="104" t="s">
        <v>195</v>
      </c>
      <c r="BJ470" s="104" t="s">
        <v>67</v>
      </c>
      <c r="BK470" s="24" t="s">
        <v>51</v>
      </c>
    </row>
    <row r="471" s="24" customFormat="true" ht="15" hidden="false" customHeight="false" outlineLevel="0" collapsed="false">
      <c r="A471" s="24" t="s">
        <v>2885</v>
      </c>
      <c r="B471" s="24" t="s">
        <v>211</v>
      </c>
      <c r="C471" s="24" t="s">
        <v>462</v>
      </c>
      <c r="D471" s="24" t="n">
        <v>0</v>
      </c>
      <c r="E471" s="24" t="n">
        <v>0</v>
      </c>
      <c r="F471" s="24" t="n">
        <v>1</v>
      </c>
      <c r="G471" s="24" t="n">
        <v>0</v>
      </c>
      <c r="I471" s="105"/>
      <c r="J471" s="28"/>
      <c r="K471" s="105"/>
      <c r="L471" s="28"/>
      <c r="M471" s="106" t="n">
        <f aca="false">SUM(K471:L471)</f>
        <v>0</v>
      </c>
      <c r="N471" s="105"/>
      <c r="O471" s="28"/>
      <c r="P471" s="31"/>
      <c r="Q471" s="106" t="n">
        <f aca="false">SUM(N471:P471)</f>
        <v>0</v>
      </c>
      <c r="R471" s="107"/>
      <c r="S471" s="105"/>
      <c r="T471" s="108"/>
      <c r="U471" s="109"/>
      <c r="V471" s="110"/>
      <c r="W471" s="111"/>
      <c r="X471" s="110"/>
      <c r="Y471" s="111"/>
      <c r="Z471" s="110"/>
      <c r="AA471" s="111"/>
      <c r="AB471" s="110"/>
      <c r="AC471" s="111"/>
      <c r="AD471" s="110"/>
      <c r="AE471" s="111"/>
      <c r="AF471" s="110"/>
      <c r="AG471" s="112"/>
      <c r="AH471" s="113"/>
      <c r="AI471" s="111" t="n">
        <f aca="false">SUM(S471,U471,W471,Y471,AA471,AC471,AE471,AG471)</f>
        <v>0</v>
      </c>
      <c r="AJ471" s="106" t="n">
        <f aca="false">SUM(T471,V471,X471,Z471,AB471,AD471,AF471,AH471)</f>
        <v>0</v>
      </c>
      <c r="AK471" s="107"/>
      <c r="AL471" s="107"/>
      <c r="AM471" s="105"/>
      <c r="AN471" s="28"/>
      <c r="AO471" s="106"/>
      <c r="AP471" s="105"/>
      <c r="AQ471" s="24" t="s">
        <v>2884</v>
      </c>
      <c r="AS471" s="24" t="s">
        <v>52</v>
      </c>
      <c r="AT471" s="27" t="n">
        <f aca="false">IF(OR(BE471=BS$60,BE471=BS$61,BE471=BS$62,BE471=BS$63,BE471=BS$64),1,IF(OR(BE471=BS$65,BE471=BS$66,BE471=BS$67,BE471=BS$68,BE471=BS$69),2,3))</f>
        <v>2</v>
      </c>
      <c r="AU471" s="27" t="n">
        <f aca="false">IF(OR(BF471=BS$30,BF471=BS$31,BF471=BS$32,BF471=BS$33),1,IF(BF471=BS$34,2,3))</f>
        <v>1</v>
      </c>
      <c r="AV471" s="27" t="n">
        <f aca="false">IF(BG471="отсутствует",2,1)</f>
        <v>2</v>
      </c>
      <c r="AW471" s="27" t="n">
        <f aca="false">IF(OR(BH471=BS$41,BH471=BS$42),1,IF(OR(BH471=BS$43,BH471=BS$44,BH471=BS$45),2,IF(OR(BH471=BS$46,BH471=BS$47,BH471=BS$48),3,IF(BH471=BS$56,5,IF(BH471=BS$57,6,4)))))</f>
        <v>3</v>
      </c>
      <c r="AX471" s="27" t="n">
        <f aca="false">IF(BI471="отсутствует",2,1)</f>
        <v>1</v>
      </c>
      <c r="AY471" s="24" t="s">
        <v>2886</v>
      </c>
      <c r="AZ471" s="130" t="n">
        <v>1</v>
      </c>
      <c r="BA471" s="130" t="n">
        <v>1</v>
      </c>
      <c r="BD471" s="104" t="s">
        <v>52</v>
      </c>
      <c r="BE471" s="104" t="s">
        <v>63</v>
      </c>
      <c r="BF471" s="104" t="s">
        <v>129</v>
      </c>
      <c r="BG471" s="104" t="s">
        <v>55</v>
      </c>
      <c r="BH471" s="104" t="s">
        <v>358</v>
      </c>
      <c r="BI471" s="104" t="s">
        <v>195</v>
      </c>
      <c r="BJ471" s="104" t="s">
        <v>2886</v>
      </c>
      <c r="BK471" s="24" t="s">
        <v>51</v>
      </c>
    </row>
    <row r="472" s="24" customFormat="true" ht="15" hidden="false" customHeight="false" outlineLevel="0" collapsed="false">
      <c r="A472" s="24" t="s">
        <v>2887</v>
      </c>
      <c r="B472" s="24" t="s">
        <v>138</v>
      </c>
      <c r="C472" s="24" t="s">
        <v>62</v>
      </c>
      <c r="D472" s="24" t="n">
        <v>0</v>
      </c>
      <c r="E472" s="24" t="n">
        <v>0</v>
      </c>
      <c r="F472" s="24" t="n">
        <v>1</v>
      </c>
      <c r="G472" s="24" t="n">
        <v>1</v>
      </c>
      <c r="H472" s="24" t="n">
        <v>1</v>
      </c>
      <c r="I472" s="105"/>
      <c r="J472" s="28"/>
      <c r="K472" s="105" t="n">
        <v>4</v>
      </c>
      <c r="L472" s="28" t="n">
        <v>1</v>
      </c>
      <c r="M472" s="106" t="n">
        <f aca="false">SUM(K472:L472)</f>
        <v>5</v>
      </c>
      <c r="N472" s="105" t="n">
        <v>5</v>
      </c>
      <c r="O472" s="28" t="n">
        <v>1</v>
      </c>
      <c r="P472" s="31" t="n">
        <v>1</v>
      </c>
      <c r="Q472" s="106" t="n">
        <f aca="false">SUM(N472:P472)</f>
        <v>7</v>
      </c>
      <c r="R472" s="107" t="n">
        <v>1</v>
      </c>
      <c r="S472" s="105" t="n">
        <v>1</v>
      </c>
      <c r="T472" s="108" t="n">
        <v>1</v>
      </c>
      <c r="U472" s="109" t="n">
        <v>4</v>
      </c>
      <c r="V472" s="110" t="n">
        <v>6</v>
      </c>
      <c r="W472" s="111" t="n">
        <v>3</v>
      </c>
      <c r="X472" s="110" t="n">
        <v>3</v>
      </c>
      <c r="Y472" s="111"/>
      <c r="Z472" s="110"/>
      <c r="AA472" s="111" t="n">
        <v>2</v>
      </c>
      <c r="AB472" s="110" t="n">
        <v>2</v>
      </c>
      <c r="AC472" s="111"/>
      <c r="AD472" s="110"/>
      <c r="AE472" s="111"/>
      <c r="AF472" s="110"/>
      <c r="AG472" s="112"/>
      <c r="AH472" s="113"/>
      <c r="AI472" s="111" t="n">
        <f aca="false">SUM(S472,U472,W472,Y472,AA472,AC472,AE472,AG472)</f>
        <v>10</v>
      </c>
      <c r="AJ472" s="106" t="n">
        <f aca="false">SUM(T472,V472,X472,Z472,AB472,AD472,AF472,AH472)</f>
        <v>12</v>
      </c>
      <c r="AK472" s="107" t="n">
        <v>5</v>
      </c>
      <c r="AL472" s="107" t="n">
        <v>1</v>
      </c>
      <c r="AM472" s="105"/>
      <c r="AN472" s="28"/>
      <c r="AO472" s="106"/>
      <c r="AP472" s="105"/>
      <c r="AS472" s="24" t="s">
        <v>52</v>
      </c>
      <c r="AT472" s="27" t="n">
        <f aca="false">IF(OR(BE472=BS$60,BE472=BS$61,BE472=BS$62,BE472=BS$63,BE472=BS$64),1,IF(OR(BE472=BS$65,BE472=BS$66,BE472=BS$67,BE472=BS$68,BE472=BS$69),2,3))</f>
        <v>1</v>
      </c>
      <c r="AU472" s="27" t="n">
        <f aca="false">IF(OR(BF472=BS$30,BF472=BS$31,BF472=BS$32,BF472=BS$33),1,IF(BF472=BS$34,2,3))</f>
        <v>1</v>
      </c>
      <c r="AV472" s="27" t="n">
        <f aca="false">IF(BG472="отсутствует",2,1)</f>
        <v>2</v>
      </c>
      <c r="AW472" s="27" t="n">
        <f aca="false">IF(OR(BH472=BS$41,BH472=BS$42),1,IF(OR(BH472=BS$43,BH472=BS$44,BH472=BS$45),2,IF(OR(BH472=BS$46,BH472=BS$47,BH472=BS$48),3,IF(BH472=BS$56,5,IF(BH472=BS$57,6,4)))))</f>
        <v>4</v>
      </c>
      <c r="AX472" s="27" t="n">
        <f aca="false">IF(BI472="отсутствует",2,1)</f>
        <v>1</v>
      </c>
      <c r="AY472" s="24" t="s">
        <v>1587</v>
      </c>
      <c r="AZ472" s="130" t="n">
        <v>1</v>
      </c>
      <c r="BA472" s="130" t="n">
        <v>1</v>
      </c>
      <c r="BD472" s="104" t="s">
        <v>52</v>
      </c>
      <c r="BE472" s="104" t="s">
        <v>107</v>
      </c>
      <c r="BF472" s="104" t="s">
        <v>72</v>
      </c>
      <c r="BG472" s="104" t="s">
        <v>55</v>
      </c>
      <c r="BH472" s="104" t="s">
        <v>2888</v>
      </c>
      <c r="BI472" s="104" t="s">
        <v>142</v>
      </c>
      <c r="BJ472" s="104" t="s">
        <v>1587</v>
      </c>
      <c r="BK472" s="24" t="s">
        <v>51</v>
      </c>
    </row>
    <row r="473" s="24" customFormat="true" ht="15" hidden="false" customHeight="false" outlineLevel="0" collapsed="false">
      <c r="A473" s="24" t="s">
        <v>2138</v>
      </c>
      <c r="B473" s="24" t="s">
        <v>684</v>
      </c>
      <c r="C473" s="24" t="s">
        <v>295</v>
      </c>
      <c r="D473" s="24" t="n">
        <v>0</v>
      </c>
      <c r="E473" s="24" t="n">
        <v>0</v>
      </c>
      <c r="F473" s="24" t="n">
        <v>1</v>
      </c>
      <c r="G473" s="24" t="n">
        <v>0</v>
      </c>
      <c r="I473" s="105"/>
      <c r="J473" s="28"/>
      <c r="K473" s="105" t="n">
        <v>3</v>
      </c>
      <c r="L473" s="28" t="n">
        <v>1</v>
      </c>
      <c r="M473" s="106" t="n">
        <f aca="false">SUM(K473:L473)</f>
        <v>4</v>
      </c>
      <c r="N473" s="105" t="n">
        <v>3</v>
      </c>
      <c r="O473" s="28" t="n">
        <v>3</v>
      </c>
      <c r="P473" s="31"/>
      <c r="Q473" s="106" t="n">
        <f aca="false">SUM(N473:P473)</f>
        <v>6</v>
      </c>
      <c r="R473" s="107" t="n">
        <v>1</v>
      </c>
      <c r="S473" s="105" t="n">
        <v>1</v>
      </c>
      <c r="T473" s="108" t="n">
        <v>1</v>
      </c>
      <c r="U473" s="109" t="n">
        <v>2</v>
      </c>
      <c r="V473" s="110" t="n">
        <v>2</v>
      </c>
      <c r="W473" s="111" t="n">
        <v>1</v>
      </c>
      <c r="X473" s="110" t="n">
        <v>1</v>
      </c>
      <c r="Y473" s="111"/>
      <c r="Z473" s="110"/>
      <c r="AA473" s="111"/>
      <c r="AB473" s="110"/>
      <c r="AC473" s="111"/>
      <c r="AD473" s="110"/>
      <c r="AE473" s="111"/>
      <c r="AF473" s="110"/>
      <c r="AG473" s="112"/>
      <c r="AH473" s="113"/>
      <c r="AI473" s="111" t="n">
        <f aca="false">SUM(S473,U473,W473,Y473,AA473,AC473,AE473,AG473)</f>
        <v>4</v>
      </c>
      <c r="AJ473" s="106" t="n">
        <f aca="false">SUM(T473,V473,X473,Z473,AB473,AD473,AF473,AH473)</f>
        <v>4</v>
      </c>
      <c r="AK473" s="107"/>
      <c r="AL473" s="107"/>
      <c r="AM473" s="105"/>
      <c r="AN473" s="28"/>
      <c r="AO473" s="106"/>
      <c r="AP473" s="105"/>
      <c r="AS473" s="24" t="s">
        <v>1299</v>
      </c>
      <c r="AT473" s="27" t="n">
        <f aca="false">IF(OR(BE473=BS$60,BE473=BS$61,BE473=BS$62,BE473=BS$63,BE473=BS$64),1,IF(OR(BE473=BS$65,BE473=BS$66,BE473=BS$67,BE473=BS$68,BE473=BS$69),2,3))</f>
        <v>3</v>
      </c>
      <c r="AU473" s="27" t="n">
        <f aca="false">IF(OR(BF473=BS$30,BF473=BS$31,BF473=BS$32,BF473=BS$33),1,IF(BF473=BS$34,2,3))</f>
        <v>3</v>
      </c>
      <c r="AV473" s="27" t="n">
        <f aca="false">IF(BG473="отсутствует",2,1)</f>
        <v>2</v>
      </c>
      <c r="AW473" s="27" t="n">
        <f aca="false">IF(OR(BH473=BS$41,BH473=BS$42),1,IF(OR(BH473=BS$43,BH473=BS$44,BH473=BS$45),2,IF(OR(BH473=BS$46,BH473=BS$47,BH473=BS$48),3,IF(BH473=BS$56,5,IF(BH473=BS$57,6,4)))))</f>
        <v>1</v>
      </c>
      <c r="AX473" s="27" t="n">
        <f aca="false">IF(BI473="отсутствует",2,1)</f>
        <v>1</v>
      </c>
      <c r="AY473" s="24" t="s">
        <v>143</v>
      </c>
      <c r="AZ473" s="130" t="n">
        <v>1</v>
      </c>
      <c r="BA473" s="130" t="n">
        <v>1</v>
      </c>
      <c r="BD473" s="104" t="s">
        <v>1299</v>
      </c>
      <c r="BE473" s="104" t="s">
        <v>193</v>
      </c>
      <c r="BF473" s="104" t="s">
        <v>636</v>
      </c>
      <c r="BG473" s="104" t="s">
        <v>55</v>
      </c>
      <c r="BH473" s="104" t="s">
        <v>73</v>
      </c>
      <c r="BI473" s="104" t="s">
        <v>1903</v>
      </c>
      <c r="BJ473" s="104" t="s">
        <v>143</v>
      </c>
      <c r="BK473" s="24" t="s">
        <v>51</v>
      </c>
    </row>
    <row r="474" s="24" customFormat="true" ht="15" hidden="false" customHeight="false" outlineLevel="0" collapsed="false">
      <c r="A474" s="24" t="s">
        <v>2138</v>
      </c>
      <c r="B474" s="24" t="s">
        <v>211</v>
      </c>
      <c r="C474" s="24" t="s">
        <v>2139</v>
      </c>
      <c r="D474" s="24" t="n">
        <v>0</v>
      </c>
      <c r="E474" s="24" t="n">
        <v>1</v>
      </c>
      <c r="F474" s="24" t="n">
        <v>1</v>
      </c>
      <c r="G474" s="24" t="n">
        <v>1</v>
      </c>
      <c r="H474" s="24" t="n">
        <v>1</v>
      </c>
      <c r="I474" s="105"/>
      <c r="J474" s="28"/>
      <c r="K474" s="105" t="n">
        <v>4</v>
      </c>
      <c r="L474" s="28" t="n">
        <v>1</v>
      </c>
      <c r="M474" s="106" t="n">
        <f aca="false">SUM(K474:L474)</f>
        <v>5</v>
      </c>
      <c r="N474" s="105" t="n">
        <v>3</v>
      </c>
      <c r="O474" s="28" t="n">
        <v>2</v>
      </c>
      <c r="P474" s="31" t="n">
        <v>2</v>
      </c>
      <c r="Q474" s="106" t="n">
        <f aca="false">SUM(N474:P474)</f>
        <v>7</v>
      </c>
      <c r="R474" s="107"/>
      <c r="S474" s="105"/>
      <c r="T474" s="108"/>
      <c r="U474" s="109" t="n">
        <v>3</v>
      </c>
      <c r="V474" s="110" t="n">
        <v>3</v>
      </c>
      <c r="W474" s="111" t="n">
        <v>2</v>
      </c>
      <c r="X474" s="110" t="n">
        <v>2</v>
      </c>
      <c r="Y474" s="111"/>
      <c r="Z474" s="110"/>
      <c r="AA474" s="111" t="n">
        <v>2</v>
      </c>
      <c r="AB474" s="110" t="n">
        <v>2</v>
      </c>
      <c r="AC474" s="111"/>
      <c r="AD474" s="110"/>
      <c r="AE474" s="111" t="n">
        <v>2</v>
      </c>
      <c r="AF474" s="110" t="n">
        <v>2</v>
      </c>
      <c r="AG474" s="112" t="n">
        <v>3</v>
      </c>
      <c r="AH474" s="113" t="n">
        <v>3</v>
      </c>
      <c r="AI474" s="111" t="n">
        <f aca="false">SUM(S474,U474,W474,Y474,AA474,AC474,AE474,AG474)</f>
        <v>12</v>
      </c>
      <c r="AJ474" s="106" t="n">
        <f aca="false">SUM(T474,V474,X474,Z474,AB474,AD474,AF474,AH474)</f>
        <v>12</v>
      </c>
      <c r="AK474" s="107" t="n">
        <v>6</v>
      </c>
      <c r="AL474" s="107" t="n">
        <v>7</v>
      </c>
      <c r="AM474" s="105"/>
      <c r="AN474" s="28"/>
      <c r="AO474" s="106"/>
      <c r="AP474" s="105"/>
      <c r="AS474" s="24" t="s">
        <v>52</v>
      </c>
      <c r="AT474" s="27" t="n">
        <f aca="false">IF(OR(BE474=BS$60,BE474=BS$61,BE474=BS$62,BE474=BS$63,BE474=BS$64),1,IF(OR(BE474=BS$65,BE474=BS$66,BE474=BS$67,BE474=BS$68,BE474=BS$69),2,3))</f>
        <v>1</v>
      </c>
      <c r="AU474" s="27" t="n">
        <f aca="false">IF(OR(BF474=BS$30,BF474=BS$31,BF474=BS$32,BF474=BS$33),1,IF(BF474=BS$34,2,3))</f>
        <v>1</v>
      </c>
      <c r="AV474" s="27" t="n">
        <f aca="false">IF(BG474="отсутствует",2,1)</f>
        <v>2</v>
      </c>
      <c r="AW474" s="27" t="n">
        <f aca="false">IF(OR(BH474=BS$41,BH474=BS$42),1,IF(OR(BH474=BS$43,BH474=BS$44,BH474=BS$45),2,IF(OR(BH474=BS$46,BH474=BS$47,BH474=BS$48),3,IF(BH474=BS$56,5,IF(BH474=BS$57,6,4)))))</f>
        <v>4</v>
      </c>
      <c r="AX474" s="27" t="n">
        <f aca="false">IF(BI474="отсутствует",2,1)</f>
        <v>1</v>
      </c>
      <c r="AY474" s="24" t="s">
        <v>2141</v>
      </c>
      <c r="AZ474" s="130" t="n">
        <v>1</v>
      </c>
      <c r="BA474" s="130" t="n">
        <v>1</v>
      </c>
      <c r="BD474" s="104" t="s">
        <v>52</v>
      </c>
      <c r="BE474" s="104" t="s">
        <v>107</v>
      </c>
      <c r="BF474" s="104" t="s">
        <v>72</v>
      </c>
      <c r="BG474" s="104" t="s">
        <v>55</v>
      </c>
      <c r="BH474" s="104" t="s">
        <v>792</v>
      </c>
      <c r="BI474" s="104" t="s">
        <v>2140</v>
      </c>
      <c r="BJ474" s="104" t="s">
        <v>2141</v>
      </c>
      <c r="BK474" s="24" t="s">
        <v>51</v>
      </c>
    </row>
    <row r="475" s="24" customFormat="true" ht="15" hidden="false" customHeight="false" outlineLevel="0" collapsed="false">
      <c r="A475" s="24" t="s">
        <v>2889</v>
      </c>
      <c r="B475" s="24" t="s">
        <v>2890</v>
      </c>
      <c r="C475" s="24" t="s">
        <v>1779</v>
      </c>
      <c r="D475" s="24" t="n">
        <v>0</v>
      </c>
      <c r="E475" s="24" t="n">
        <v>0</v>
      </c>
      <c r="F475" s="24" t="n">
        <v>1</v>
      </c>
      <c r="G475" s="24" t="n">
        <v>0</v>
      </c>
      <c r="I475" s="105"/>
      <c r="J475" s="28"/>
      <c r="K475" s="105"/>
      <c r="L475" s="28"/>
      <c r="M475" s="106" t="n">
        <f aca="false">SUM(K475:L475)</f>
        <v>0</v>
      </c>
      <c r="N475" s="105" t="n">
        <v>1</v>
      </c>
      <c r="O475" s="28" t="n">
        <v>5</v>
      </c>
      <c r="P475" s="31" t="n">
        <v>1</v>
      </c>
      <c r="Q475" s="106" t="n">
        <f aca="false">SUM(N475:P475)</f>
        <v>7</v>
      </c>
      <c r="R475" s="107"/>
      <c r="S475" s="105"/>
      <c r="T475" s="108"/>
      <c r="U475" s="109"/>
      <c r="V475" s="110"/>
      <c r="W475" s="111"/>
      <c r="X475" s="110"/>
      <c r="Y475" s="111"/>
      <c r="Z475" s="110"/>
      <c r="AA475" s="111"/>
      <c r="AB475" s="110"/>
      <c r="AC475" s="111"/>
      <c r="AD475" s="110"/>
      <c r="AE475" s="111"/>
      <c r="AF475" s="110"/>
      <c r="AG475" s="112"/>
      <c r="AH475" s="113"/>
      <c r="AI475" s="111" t="n">
        <f aca="false">SUM(S475,U475,W475,Y475,AA475,AC475,AE475,AG475)</f>
        <v>0</v>
      </c>
      <c r="AJ475" s="106" t="n">
        <f aca="false">SUM(T475,V475,X475,Z475,AB475,AD475,AF475,AH475)</f>
        <v>0</v>
      </c>
      <c r="AK475" s="107"/>
      <c r="AL475" s="107"/>
      <c r="AM475" s="105"/>
      <c r="AN475" s="28"/>
      <c r="AO475" s="106"/>
      <c r="AP475" s="105"/>
      <c r="AS475" s="24" t="s">
        <v>113</v>
      </c>
      <c r="AT475" s="27" t="n">
        <f aca="false">IF(OR(BE475=BS$60,BE475=BS$61,BE475=BS$62,BE475=BS$63,BE475=BS$64),1,IF(OR(BE475=BS$65,BE475=BS$66,BE475=BS$67,BE475=BS$68,BE475=BS$69),2,3))</f>
        <v>2</v>
      </c>
      <c r="AU475" s="27" t="n">
        <f aca="false">IF(OR(BF475=BS$30,BF475=BS$31,BF475=BS$32,BF475=BS$33),1,IF(BF475=BS$34,2,3))</f>
        <v>3</v>
      </c>
      <c r="AV475" s="27" t="n">
        <f aca="false">IF(BG475="отсутствует",2,1)</f>
        <v>2</v>
      </c>
      <c r="AW475" s="27" t="n">
        <f aca="false">IF(OR(BH475=BS$41,BH475=BS$42),1,IF(OR(BH475=BS$43,BH475=BS$44,BH475=BS$45),2,IF(OR(BH475=BS$46,BH475=BS$47,BH475=BS$48),3,IF(BH475=BS$56,5,IF(BH475=BS$57,6,4)))))</f>
        <v>1</v>
      </c>
      <c r="AX475" s="27" t="n">
        <f aca="false">IF(BI475="отсутствует",2,1)</f>
        <v>1</v>
      </c>
      <c r="AY475" s="24" t="s">
        <v>514</v>
      </c>
      <c r="AZ475" s="130" t="n">
        <v>4</v>
      </c>
      <c r="BA475" s="130" t="n">
        <v>2</v>
      </c>
      <c r="BD475" s="104" t="s">
        <v>113</v>
      </c>
      <c r="BE475" s="104" t="s">
        <v>63</v>
      </c>
      <c r="BF475" s="104" t="s">
        <v>54</v>
      </c>
      <c r="BG475" s="104" t="s">
        <v>55</v>
      </c>
      <c r="BH475" s="104" t="s">
        <v>73</v>
      </c>
      <c r="BI475" s="104" t="s">
        <v>74</v>
      </c>
      <c r="BJ475" s="104" t="s">
        <v>514</v>
      </c>
      <c r="BK475" s="24" t="s">
        <v>51</v>
      </c>
    </row>
    <row r="476" s="24" customFormat="true" ht="15" hidden="false" customHeight="false" outlineLevel="0" collapsed="false">
      <c r="A476" s="24" t="s">
        <v>2891</v>
      </c>
      <c r="B476" s="24" t="s">
        <v>61</v>
      </c>
      <c r="C476" s="24" t="s">
        <v>2892</v>
      </c>
      <c r="D476" s="24" t="n">
        <v>0</v>
      </c>
      <c r="E476" s="24" t="n">
        <v>0</v>
      </c>
      <c r="F476" s="24" t="n">
        <v>1</v>
      </c>
      <c r="G476" s="24" t="n">
        <v>0</v>
      </c>
      <c r="I476" s="105"/>
      <c r="J476" s="28"/>
      <c r="K476" s="105"/>
      <c r="L476" s="28"/>
      <c r="M476" s="106" t="n">
        <f aca="false">SUM(K476:L476)</f>
        <v>0</v>
      </c>
      <c r="N476" s="105"/>
      <c r="O476" s="28"/>
      <c r="P476" s="31"/>
      <c r="Q476" s="106" t="n">
        <f aca="false">SUM(N476:P476)</f>
        <v>0</v>
      </c>
      <c r="R476" s="107"/>
      <c r="S476" s="105"/>
      <c r="T476" s="108"/>
      <c r="U476" s="109"/>
      <c r="V476" s="110"/>
      <c r="W476" s="111"/>
      <c r="X476" s="110"/>
      <c r="Y476" s="111"/>
      <c r="Z476" s="110"/>
      <c r="AA476" s="111"/>
      <c r="AB476" s="110"/>
      <c r="AC476" s="111"/>
      <c r="AD476" s="110"/>
      <c r="AE476" s="111"/>
      <c r="AF476" s="110"/>
      <c r="AG476" s="112"/>
      <c r="AH476" s="113"/>
      <c r="AI476" s="111" t="n">
        <f aca="false">SUM(S476,U476,W476,Y476,AA476,AC476,AE476,AG476)</f>
        <v>0</v>
      </c>
      <c r="AJ476" s="106" t="n">
        <f aca="false">SUM(T476,V476,X476,Z476,AB476,AD476,AF476,AH476)</f>
        <v>0</v>
      </c>
      <c r="AK476" s="107"/>
      <c r="AL476" s="107"/>
      <c r="AM476" s="105"/>
      <c r="AN476" s="28"/>
      <c r="AO476" s="106"/>
      <c r="AP476" s="105"/>
      <c r="AS476" s="24" t="s">
        <v>52</v>
      </c>
      <c r="AT476" s="27" t="n">
        <f aca="false">IF(OR(BE476=BS$60,BE476=BS$61,BE476=BS$62,BE476=BS$63,BE476=BS$64),1,IF(OR(BE476=BS$65,BE476=BS$66,BE476=BS$67,BE476=BS$68,BE476=BS$69),2,3))</f>
        <v>1</v>
      </c>
      <c r="AU476" s="27" t="n">
        <f aca="false">IF(OR(BF476=BS$30,BF476=BS$31,BF476=BS$32,BF476=BS$33),1,IF(BF476=BS$34,2,3))</f>
        <v>1</v>
      </c>
      <c r="AV476" s="27" t="n">
        <f aca="false">IF(BG476="отсутствует",2,1)</f>
        <v>1</v>
      </c>
      <c r="AW476" s="27" t="n">
        <f aca="false">IF(OR(BH476=BS$41,BH476=BS$42),1,IF(OR(BH476=BS$43,BH476=BS$44,BH476=BS$45),2,IF(OR(BH476=BS$46,BH476=BS$47,BH476=BS$48),3,IF(BH476=BS$56,5,IF(BH476=BS$57,6,4)))))</f>
        <v>3</v>
      </c>
      <c r="AX476" s="27" t="n">
        <f aca="false">IF(BI476="отсутствует",2,1)</f>
        <v>1</v>
      </c>
      <c r="AY476" s="24" t="s">
        <v>143</v>
      </c>
      <c r="AZ476" s="130" t="n">
        <v>4</v>
      </c>
      <c r="BA476" s="130" t="n">
        <v>1</v>
      </c>
      <c r="BD476" s="104" t="s">
        <v>52</v>
      </c>
      <c r="BE476" s="104" t="s">
        <v>120</v>
      </c>
      <c r="BF476" s="104" t="s">
        <v>72</v>
      </c>
      <c r="BG476" s="104" t="s">
        <v>2893</v>
      </c>
      <c r="BH476" s="104" t="s">
        <v>65</v>
      </c>
      <c r="BI476" s="104" t="s">
        <v>142</v>
      </c>
      <c r="BJ476" s="104" t="s">
        <v>143</v>
      </c>
      <c r="BK476" s="24" t="s">
        <v>51</v>
      </c>
    </row>
    <row r="477" s="24" customFormat="true" ht="15" hidden="false" customHeight="false" outlineLevel="0" collapsed="false">
      <c r="A477" s="24" t="s">
        <v>2894</v>
      </c>
      <c r="B477" s="24" t="s">
        <v>211</v>
      </c>
      <c r="C477" s="24" t="s">
        <v>494</v>
      </c>
      <c r="D477" s="24" t="n">
        <v>0</v>
      </c>
      <c r="E477" s="24" t="n">
        <v>0</v>
      </c>
      <c r="F477" s="24" t="n">
        <v>1</v>
      </c>
      <c r="G477" s="24" t="n">
        <v>0</v>
      </c>
      <c r="I477" s="105"/>
      <c r="J477" s="28"/>
      <c r="K477" s="105" t="n">
        <v>1</v>
      </c>
      <c r="L477" s="28"/>
      <c r="M477" s="106" t="n">
        <f aca="false">SUM(K477:L477)</f>
        <v>1</v>
      </c>
      <c r="N477" s="105" t="n">
        <v>2</v>
      </c>
      <c r="O477" s="28" t="n">
        <v>9</v>
      </c>
      <c r="P477" s="31" t="n">
        <v>2</v>
      </c>
      <c r="Q477" s="106" t="n">
        <f aca="false">SUM(N477:P477)</f>
        <v>13</v>
      </c>
      <c r="R477" s="107"/>
      <c r="S477" s="105"/>
      <c r="T477" s="108"/>
      <c r="U477" s="109" t="n">
        <v>1</v>
      </c>
      <c r="V477" s="110" t="n">
        <v>1</v>
      </c>
      <c r="W477" s="111"/>
      <c r="X477" s="110"/>
      <c r="Y477" s="111"/>
      <c r="Z477" s="110"/>
      <c r="AA477" s="111"/>
      <c r="AB477" s="110"/>
      <c r="AC477" s="111"/>
      <c r="AD477" s="110"/>
      <c r="AE477" s="111"/>
      <c r="AF477" s="110"/>
      <c r="AG477" s="112"/>
      <c r="AH477" s="113"/>
      <c r="AI477" s="111" t="n">
        <f aca="false">SUM(S477,U477,W477,Y477,AA477,AC477,AE477,AG477)</f>
        <v>1</v>
      </c>
      <c r="AJ477" s="106" t="n">
        <f aca="false">SUM(T477,V477,X477,Z477,AB477,AD477,AF477,AH477)</f>
        <v>1</v>
      </c>
      <c r="AK477" s="107"/>
      <c r="AL477" s="107"/>
      <c r="AM477" s="105"/>
      <c r="AN477" s="28"/>
      <c r="AO477" s="106"/>
      <c r="AP477" s="105"/>
      <c r="AS477" s="24" t="s">
        <v>1878</v>
      </c>
      <c r="AT477" s="27" t="n">
        <f aca="false">IF(OR(BE477=BS$60,BE477=BS$61,BE477=BS$62,BE477=BS$63,BE477=BS$64),1,IF(OR(BE477=BS$65,BE477=BS$66,BE477=BS$67,BE477=BS$68,BE477=BS$69),2,3))</f>
        <v>3</v>
      </c>
      <c r="AU477" s="27" t="n">
        <f aca="false">IF(OR(BF477=BS$30,BF477=BS$31,BF477=BS$32,BF477=BS$33),1,IF(BF477=BS$34,2,3))</f>
        <v>3</v>
      </c>
      <c r="AV477" s="27" t="n">
        <f aca="false">IF(BG477="отсутствует",2,1)</f>
        <v>2</v>
      </c>
      <c r="AW477" s="27" t="n">
        <f aca="false">IF(OR(BH477=BS$41,BH477=BS$42),1,IF(OR(BH477=BS$43,BH477=BS$44,BH477=BS$45),2,IF(OR(BH477=BS$46,BH477=BS$47,BH477=BS$48),3,IF(BH477=BS$56,5,IF(BH477=BS$57,6,4)))))</f>
        <v>4</v>
      </c>
      <c r="AX477" s="27" t="n">
        <f aca="false">IF(BI477="отсутствует",2,1)</f>
        <v>1</v>
      </c>
      <c r="AY477" s="24" t="s">
        <v>374</v>
      </c>
      <c r="AZ477" s="130" t="n">
        <v>1</v>
      </c>
      <c r="BA477" s="130" t="n">
        <v>1</v>
      </c>
      <c r="BD477" s="104" t="s">
        <v>1878</v>
      </c>
      <c r="BE477" s="104" t="s">
        <v>193</v>
      </c>
      <c r="BF477" s="104" t="s">
        <v>54</v>
      </c>
      <c r="BG477" s="104" t="s">
        <v>55</v>
      </c>
      <c r="BH477" s="104" t="s">
        <v>432</v>
      </c>
      <c r="BI477" s="104" t="s">
        <v>1296</v>
      </c>
      <c r="BJ477" s="104" t="s">
        <v>374</v>
      </c>
      <c r="BK477" s="24" t="s">
        <v>51</v>
      </c>
    </row>
    <row r="478" s="24" customFormat="true" ht="15" hidden="false" customHeight="false" outlineLevel="0" collapsed="false">
      <c r="A478" s="24" t="s">
        <v>1262</v>
      </c>
      <c r="B478" s="24" t="s">
        <v>138</v>
      </c>
      <c r="C478" s="24" t="s">
        <v>139</v>
      </c>
      <c r="D478" s="24" t="n">
        <v>0</v>
      </c>
      <c r="E478" s="24" t="n">
        <v>0</v>
      </c>
      <c r="F478" s="24" t="n">
        <v>1</v>
      </c>
      <c r="G478" s="24" t="n">
        <v>1</v>
      </c>
      <c r="H478" s="24" t="n">
        <v>1</v>
      </c>
      <c r="I478" s="105"/>
      <c r="J478" s="28"/>
      <c r="K478" s="105"/>
      <c r="L478" s="28"/>
      <c r="M478" s="106" t="n">
        <f aca="false">SUM(K478:L478)</f>
        <v>0</v>
      </c>
      <c r="N478" s="105"/>
      <c r="O478" s="28"/>
      <c r="P478" s="31"/>
      <c r="Q478" s="106" t="n">
        <f aca="false">SUM(N478:P478)</f>
        <v>0</v>
      </c>
      <c r="R478" s="107"/>
      <c r="S478" s="105"/>
      <c r="T478" s="108"/>
      <c r="U478" s="109"/>
      <c r="V478" s="110"/>
      <c r="W478" s="111"/>
      <c r="X478" s="110"/>
      <c r="Y478" s="111"/>
      <c r="Z478" s="110"/>
      <c r="AA478" s="111"/>
      <c r="AB478" s="110"/>
      <c r="AC478" s="111"/>
      <c r="AD478" s="110"/>
      <c r="AE478" s="111"/>
      <c r="AF478" s="110"/>
      <c r="AG478" s="112"/>
      <c r="AH478" s="113"/>
      <c r="AI478" s="111" t="n">
        <f aca="false">SUM(S478,U478,W478,Y478,AA478,AC478,AE478,AG478)</f>
        <v>0</v>
      </c>
      <c r="AJ478" s="106" t="n">
        <f aca="false">SUM(T478,V478,X478,Z478,AB478,AD478,AF478,AH478)</f>
        <v>0</v>
      </c>
      <c r="AK478" s="107"/>
      <c r="AL478" s="107"/>
      <c r="AM478" s="105"/>
      <c r="AN478" s="28"/>
      <c r="AO478" s="106"/>
      <c r="AP478" s="105"/>
      <c r="AS478" s="24" t="s">
        <v>1299</v>
      </c>
      <c r="AT478" s="27" t="n">
        <f aca="false">IF(OR(BE478=BS$60,BE478=BS$61,BE478=BS$62,BE478=BS$63,BE478=BS$64),1,IF(OR(BE478=BS$65,BE478=BS$66,BE478=BS$67,BE478=BS$68,BE478=BS$69),2,3))</f>
        <v>1</v>
      </c>
      <c r="AU478" s="27" t="n">
        <f aca="false">IF(OR(BF478=BS$30,BF478=BS$31,BF478=BS$32,BF478=BS$33),1,IF(BF478=BS$34,2,3))</f>
        <v>1</v>
      </c>
      <c r="AV478" s="27" t="n">
        <f aca="false">IF(BG478="отсутствует",2,1)</f>
        <v>1</v>
      </c>
      <c r="AW478" s="27" t="n">
        <f aca="false">IF(OR(BH478=BS$41,BH478=BS$42),1,IF(OR(BH478=BS$43,BH478=BS$44,BH478=BS$45),2,IF(OR(BH478=BS$46,BH478=BS$47,BH478=BS$48),3,IF(BH478=BS$56,5,IF(BH478=BS$57,6,4)))))</f>
        <v>4</v>
      </c>
      <c r="AX478" s="27" t="n">
        <f aca="false">IF(BI478="отсутствует",2,1)</f>
        <v>1</v>
      </c>
      <c r="AY478" s="24" t="s">
        <v>2895</v>
      </c>
      <c r="AZ478" s="130" t="n">
        <v>1</v>
      </c>
      <c r="BA478" s="130" t="n">
        <v>1</v>
      </c>
      <c r="BD478" s="104" t="s">
        <v>1299</v>
      </c>
      <c r="BE478" s="104" t="s">
        <v>107</v>
      </c>
      <c r="BF478" s="104" t="s">
        <v>72</v>
      </c>
      <c r="BG478" s="104" t="s">
        <v>114</v>
      </c>
      <c r="BH478" s="104" t="s">
        <v>2896</v>
      </c>
      <c r="BI478" s="104" t="s">
        <v>388</v>
      </c>
      <c r="BJ478" s="104" t="s">
        <v>2895</v>
      </c>
      <c r="BK478" s="24" t="s">
        <v>51</v>
      </c>
    </row>
    <row r="479" s="24" customFormat="true" ht="15" hidden="false" customHeight="false" outlineLevel="0" collapsed="false">
      <c r="A479" s="24" t="s">
        <v>2897</v>
      </c>
      <c r="B479" s="24" t="s">
        <v>208</v>
      </c>
      <c r="C479" s="24" t="s">
        <v>1413</v>
      </c>
      <c r="D479" s="24" t="n">
        <v>0</v>
      </c>
      <c r="E479" s="24" t="n">
        <v>0</v>
      </c>
      <c r="F479" s="24" t="n">
        <v>1</v>
      </c>
      <c r="G479" s="24" t="n">
        <v>0</v>
      </c>
      <c r="I479" s="105"/>
      <c r="J479" s="28"/>
      <c r="K479" s="105" t="n">
        <v>1</v>
      </c>
      <c r="L479" s="28"/>
      <c r="M479" s="106" t="n">
        <f aca="false">SUM(K479:L479)</f>
        <v>1</v>
      </c>
      <c r="N479" s="105" t="n">
        <v>4</v>
      </c>
      <c r="O479" s="28" t="n">
        <v>8</v>
      </c>
      <c r="P479" s="31" t="n">
        <v>3</v>
      </c>
      <c r="Q479" s="106" t="n">
        <f aca="false">SUM(N479:P479)</f>
        <v>15</v>
      </c>
      <c r="R479" s="107"/>
      <c r="S479" s="105" t="n">
        <v>1</v>
      </c>
      <c r="T479" s="108" t="n">
        <v>1</v>
      </c>
      <c r="U479" s="109" t="n">
        <v>1</v>
      </c>
      <c r="V479" s="110" t="n">
        <v>1</v>
      </c>
      <c r="W479" s="111"/>
      <c r="X479" s="110"/>
      <c r="Y479" s="111"/>
      <c r="Z479" s="110"/>
      <c r="AA479" s="111"/>
      <c r="AB479" s="110"/>
      <c r="AC479" s="111"/>
      <c r="AD479" s="110"/>
      <c r="AE479" s="111"/>
      <c r="AF479" s="110"/>
      <c r="AG479" s="112"/>
      <c r="AH479" s="113"/>
      <c r="AI479" s="111" t="n">
        <f aca="false">SUM(S479,U479,W479,Y479,AA479,AC479,AE479,AG479)</f>
        <v>2</v>
      </c>
      <c r="AJ479" s="106" t="n">
        <f aca="false">SUM(T479,V479,X479,Z479,AB479,AD479,AF479,AH479)</f>
        <v>2</v>
      </c>
      <c r="AK479" s="107"/>
      <c r="AL479" s="107"/>
      <c r="AM479" s="105"/>
      <c r="AN479" s="28"/>
      <c r="AO479" s="106"/>
      <c r="AP479" s="105"/>
      <c r="AS479" s="24" t="s">
        <v>1299</v>
      </c>
      <c r="AT479" s="27" t="n">
        <f aca="false">IF(OR(BE479=BS$60,BE479=BS$61,BE479=BS$62,BE479=BS$63,BE479=BS$64),1,IF(OR(BE479=BS$65,BE479=BS$66,BE479=BS$67,BE479=BS$68,BE479=BS$69),2,3))</f>
        <v>1</v>
      </c>
      <c r="AU479" s="27" t="n">
        <f aca="false">IF(OR(BF479=BS$30,BF479=BS$31,BF479=BS$32,BF479=BS$33),1,IF(BF479=BS$34,2,3))</f>
        <v>1</v>
      </c>
      <c r="AV479" s="27" t="n">
        <f aca="false">IF(BG479="отсутствует",2,1)</f>
        <v>2</v>
      </c>
      <c r="AW479" s="27" t="n">
        <f aca="false">IF(OR(BH479=BS$41,BH479=BS$42),1,IF(OR(BH479=BS$43,BH479=BS$44,BH479=BS$45),2,IF(OR(BH479=BS$46,BH479=BS$47,BH479=BS$48),3,IF(BH479=BS$56,5,IF(BH479=BS$57,6,4)))))</f>
        <v>4</v>
      </c>
      <c r="AX479" s="27" t="n">
        <f aca="false">IF(BI479="отсутствует",2,1)</f>
        <v>1</v>
      </c>
      <c r="AY479" s="24" t="s">
        <v>84</v>
      </c>
      <c r="AZ479" s="130" t="n">
        <v>1</v>
      </c>
      <c r="BA479" s="130" t="n">
        <v>1</v>
      </c>
      <c r="BD479" s="104" t="s">
        <v>1299</v>
      </c>
      <c r="BE479" s="104" t="s">
        <v>120</v>
      </c>
      <c r="BF479" s="104" t="s">
        <v>422</v>
      </c>
      <c r="BG479" s="104" t="s">
        <v>55</v>
      </c>
      <c r="BH479" s="104" t="s">
        <v>2699</v>
      </c>
      <c r="BI479" s="104" t="s">
        <v>502</v>
      </c>
      <c r="BJ479" s="104" t="s">
        <v>84</v>
      </c>
      <c r="BK479" s="24" t="s">
        <v>51</v>
      </c>
    </row>
    <row r="480" s="24" customFormat="true" ht="15" hidden="false" customHeight="false" outlineLevel="0" collapsed="false">
      <c r="A480" s="24" t="s">
        <v>2898</v>
      </c>
      <c r="B480" s="24" t="s">
        <v>2899</v>
      </c>
      <c r="C480" s="24" t="s">
        <v>295</v>
      </c>
      <c r="D480" s="24" t="n">
        <v>0</v>
      </c>
      <c r="E480" s="24" t="n">
        <v>0</v>
      </c>
      <c r="F480" s="24" t="n">
        <v>1</v>
      </c>
      <c r="G480" s="24" t="n">
        <v>0</v>
      </c>
      <c r="I480" s="105"/>
      <c r="J480" s="28"/>
      <c r="K480" s="105" t="n">
        <v>2</v>
      </c>
      <c r="L480" s="28" t="n">
        <v>2</v>
      </c>
      <c r="M480" s="106" t="n">
        <f aca="false">SUM(K480:L480)</f>
        <v>4</v>
      </c>
      <c r="N480" s="105" t="n">
        <v>6</v>
      </c>
      <c r="O480" s="28" t="n">
        <v>3</v>
      </c>
      <c r="P480" s="31" t="n">
        <v>1</v>
      </c>
      <c r="Q480" s="106" t="n">
        <f aca="false">SUM(N480:P480)</f>
        <v>10</v>
      </c>
      <c r="R480" s="107" t="n">
        <v>5</v>
      </c>
      <c r="S480" s="105"/>
      <c r="T480" s="108"/>
      <c r="U480" s="109"/>
      <c r="V480" s="110"/>
      <c r="W480" s="111"/>
      <c r="X480" s="110"/>
      <c r="Y480" s="111"/>
      <c r="Z480" s="110"/>
      <c r="AA480" s="111"/>
      <c r="AB480" s="110"/>
      <c r="AC480" s="111"/>
      <c r="AD480" s="110"/>
      <c r="AE480" s="111"/>
      <c r="AF480" s="110"/>
      <c r="AG480" s="112"/>
      <c r="AH480" s="113"/>
      <c r="AI480" s="111" t="n">
        <f aca="false">SUM(S480,U480,W480,Y480,AA480,AC480,AE480,AG480)</f>
        <v>0</v>
      </c>
      <c r="AJ480" s="106" t="n">
        <f aca="false">SUM(T480,V480,X480,Z480,AB480,AD480,AF480,AH480)</f>
        <v>0</v>
      </c>
      <c r="AK480" s="107"/>
      <c r="AL480" s="107"/>
      <c r="AM480" s="105"/>
      <c r="AN480" s="28"/>
      <c r="AO480" s="106"/>
      <c r="AP480" s="105"/>
      <c r="AS480" s="24" t="s">
        <v>1299</v>
      </c>
      <c r="AT480" s="27" t="n">
        <f aca="false">IF(OR(BE480=BS$60,BE480=BS$61,BE480=BS$62,BE480=BS$63,BE480=BS$64),1,IF(OR(BE480=BS$65,BE480=BS$66,BE480=BS$67,BE480=BS$68,BE480=BS$69),2,3))</f>
        <v>1</v>
      </c>
      <c r="AU480" s="27" t="n">
        <f aca="false">IF(OR(BF480=BS$30,BF480=BS$31,BF480=BS$32,BF480=BS$33),1,IF(BF480=BS$34,2,3))</f>
        <v>3</v>
      </c>
      <c r="AV480" s="27" t="n">
        <f aca="false">IF(BG480="отсутствует",2,1)</f>
        <v>2</v>
      </c>
      <c r="AW480" s="27" t="n">
        <f aca="false">IF(OR(BH480=BS$41,BH480=BS$42),1,IF(OR(BH480=BS$43,BH480=BS$44,BH480=BS$45),2,IF(OR(BH480=BS$46,BH480=BS$47,BH480=BS$48),3,IF(BH480=BS$56,5,IF(BH480=BS$57,6,4)))))</f>
        <v>4</v>
      </c>
      <c r="AX480" s="27" t="n">
        <f aca="false">IF(BI480="отсутствует",2,1)</f>
        <v>1</v>
      </c>
      <c r="AY480" s="24" t="s">
        <v>143</v>
      </c>
      <c r="AZ480" s="130" t="n">
        <v>4</v>
      </c>
      <c r="BA480" s="130" t="n">
        <v>2</v>
      </c>
      <c r="BD480" s="104" t="s">
        <v>1299</v>
      </c>
      <c r="BE480" s="104" t="s">
        <v>438</v>
      </c>
      <c r="BF480" s="104" t="s">
        <v>636</v>
      </c>
      <c r="BG480" s="104" t="s">
        <v>55</v>
      </c>
      <c r="BH480" s="104" t="s">
        <v>2900</v>
      </c>
      <c r="BI480" s="104" t="s">
        <v>66</v>
      </c>
      <c r="BJ480" s="104" t="s">
        <v>143</v>
      </c>
      <c r="BK480" s="24" t="s">
        <v>51</v>
      </c>
    </row>
    <row r="481" s="24" customFormat="true" ht="15" hidden="false" customHeight="false" outlineLevel="0" collapsed="false">
      <c r="A481" s="24" t="s">
        <v>2901</v>
      </c>
      <c r="B481" s="24" t="s">
        <v>145</v>
      </c>
      <c r="C481" s="24" t="s">
        <v>474</v>
      </c>
      <c r="D481" s="24" t="n">
        <v>0</v>
      </c>
      <c r="E481" s="24" t="n">
        <v>0</v>
      </c>
      <c r="F481" s="24" t="n">
        <v>1</v>
      </c>
      <c r="G481" s="24" t="n">
        <v>0</v>
      </c>
      <c r="I481" s="105"/>
      <c r="J481" s="28"/>
      <c r="K481" s="105"/>
      <c r="L481" s="28" t="n">
        <v>3</v>
      </c>
      <c r="M481" s="106" t="n">
        <f aca="false">SUM(K481:L481)</f>
        <v>3</v>
      </c>
      <c r="N481" s="105" t="n">
        <v>7</v>
      </c>
      <c r="O481" s="28" t="n">
        <v>1</v>
      </c>
      <c r="P481" s="31" t="n">
        <v>2</v>
      </c>
      <c r="Q481" s="106" t="n">
        <f aca="false">SUM(N481:P481)</f>
        <v>10</v>
      </c>
      <c r="R481" s="107" t="n">
        <v>1</v>
      </c>
      <c r="S481" s="105" t="n">
        <v>1</v>
      </c>
      <c r="T481" s="108" t="n">
        <v>1</v>
      </c>
      <c r="U481" s="109" t="n">
        <v>3</v>
      </c>
      <c r="V481" s="110" t="n">
        <v>4</v>
      </c>
      <c r="W481" s="111"/>
      <c r="X481" s="110"/>
      <c r="Y481" s="111"/>
      <c r="Z481" s="110"/>
      <c r="AA481" s="111"/>
      <c r="AB481" s="110"/>
      <c r="AC481" s="111"/>
      <c r="AD481" s="110"/>
      <c r="AE481" s="111" t="n">
        <v>2</v>
      </c>
      <c r="AF481" s="110" t="n">
        <v>2</v>
      </c>
      <c r="AG481" s="112"/>
      <c r="AH481" s="113"/>
      <c r="AI481" s="111" t="n">
        <f aca="false">SUM(S481,U481,W481,Y481,AA481,AC481,AE481,AG481)</f>
        <v>6</v>
      </c>
      <c r="AJ481" s="106" t="n">
        <f aca="false">SUM(T481,V481,X481,Z481,AB481,AD481,AF481,AH481)</f>
        <v>7</v>
      </c>
      <c r="AK481" s="107" t="n">
        <v>7</v>
      </c>
      <c r="AL481" s="107" t="n">
        <v>7</v>
      </c>
      <c r="AM481" s="105"/>
      <c r="AN481" s="28"/>
      <c r="AO481" s="106"/>
      <c r="AP481" s="105"/>
      <c r="AS481" s="24" t="s">
        <v>338</v>
      </c>
      <c r="AT481" s="27" t="n">
        <f aca="false">IF(OR(BE481=BS$60,BE481=BS$61,BE481=BS$62,BE481=BS$63,BE481=BS$64),1,IF(OR(BE481=BS$65,BE481=BS$66,BE481=BS$67,BE481=BS$68,BE481=BS$69),2,3))</f>
        <v>1</v>
      </c>
      <c r="AU481" s="27" t="n">
        <f aca="false">IF(OR(BF481=BS$30,BF481=BS$31,BF481=BS$32,BF481=BS$33),1,IF(BF481=BS$34,2,3))</f>
        <v>2</v>
      </c>
      <c r="AV481" s="27" t="n">
        <f aca="false">IF(BG481="отсутствует",2,1)</f>
        <v>1</v>
      </c>
      <c r="AW481" s="27" t="n">
        <f aca="false">IF(OR(BH481=BS$41,BH481=BS$42),1,IF(OR(BH481=BS$43,BH481=BS$44,BH481=BS$45),2,IF(OR(BH481=BS$46,BH481=BS$47,BH481=BS$48),3,IF(BH481=BS$56,5,IF(BH481=BS$57,6,4)))))</f>
        <v>4</v>
      </c>
      <c r="AX481" s="27" t="n">
        <f aca="false">IF(BI481="отсутствует",2,1)</f>
        <v>1</v>
      </c>
      <c r="AY481" s="24" t="s">
        <v>200</v>
      </c>
      <c r="AZ481" s="130" t="n">
        <v>1</v>
      </c>
      <c r="BA481" s="130" t="n">
        <v>1</v>
      </c>
      <c r="BD481" s="104" t="s">
        <v>338</v>
      </c>
      <c r="BE481" s="104" t="s">
        <v>673</v>
      </c>
      <c r="BF481" s="104" t="s">
        <v>82</v>
      </c>
      <c r="BG481" s="104" t="s">
        <v>2674</v>
      </c>
      <c r="BH481" s="104" t="s">
        <v>2902</v>
      </c>
      <c r="BI481" s="104" t="s">
        <v>502</v>
      </c>
      <c r="BJ481" s="104" t="s">
        <v>200</v>
      </c>
      <c r="BK481" s="24" t="s">
        <v>51</v>
      </c>
    </row>
    <row r="482" s="24" customFormat="true" ht="15" hidden="false" customHeight="false" outlineLevel="0" collapsed="false">
      <c r="A482" s="24" t="s">
        <v>2903</v>
      </c>
      <c r="B482" s="24" t="s">
        <v>145</v>
      </c>
      <c r="C482" s="24" t="s">
        <v>156</v>
      </c>
      <c r="D482" s="24" t="n">
        <v>0</v>
      </c>
      <c r="E482" s="24" t="n">
        <v>0</v>
      </c>
      <c r="F482" s="24" t="n">
        <v>1</v>
      </c>
      <c r="G482" s="24" t="n">
        <v>0</v>
      </c>
      <c r="I482" s="105"/>
      <c r="J482" s="28"/>
      <c r="K482" s="105" t="n">
        <v>1</v>
      </c>
      <c r="L482" s="28"/>
      <c r="M482" s="106" t="n">
        <f aca="false">SUM(K482:L482)</f>
        <v>1</v>
      </c>
      <c r="N482" s="105" t="n">
        <v>7</v>
      </c>
      <c r="O482" s="28" t="n">
        <v>1</v>
      </c>
      <c r="P482" s="31" t="n">
        <v>3</v>
      </c>
      <c r="Q482" s="106" t="n">
        <f aca="false">SUM(N482:P482)</f>
        <v>11</v>
      </c>
      <c r="R482" s="107"/>
      <c r="S482" s="105"/>
      <c r="T482" s="108"/>
      <c r="U482" s="109" t="n">
        <v>4</v>
      </c>
      <c r="V482" s="110" t="n">
        <v>6</v>
      </c>
      <c r="W482" s="111"/>
      <c r="X482" s="110"/>
      <c r="Y482" s="111"/>
      <c r="Z482" s="110"/>
      <c r="AA482" s="111" t="n">
        <v>1</v>
      </c>
      <c r="AB482" s="110" t="n">
        <v>1</v>
      </c>
      <c r="AC482" s="111"/>
      <c r="AD482" s="110"/>
      <c r="AE482" s="111"/>
      <c r="AF482" s="110"/>
      <c r="AG482" s="112"/>
      <c r="AH482" s="113"/>
      <c r="AI482" s="111" t="n">
        <f aca="false">SUM(S482,U482,W482,Y482,AA482,AC482,AE482,AG482)</f>
        <v>5</v>
      </c>
      <c r="AJ482" s="106" t="n">
        <f aca="false">SUM(T482,V482,X482,Z482,AB482,AD482,AF482,AH482)</f>
        <v>7</v>
      </c>
      <c r="AK482" s="107" t="n">
        <v>2</v>
      </c>
      <c r="AL482" s="107"/>
      <c r="AM482" s="105"/>
      <c r="AN482" s="28"/>
      <c r="AO482" s="106"/>
      <c r="AP482" s="105"/>
      <c r="AS482" s="24" t="s">
        <v>52</v>
      </c>
      <c r="AT482" s="27" t="n">
        <f aca="false">IF(OR(BE482=BS$60,BE482=BS$61,BE482=BS$62,BE482=BS$63,BE482=BS$64),1,IF(OR(BE482=BS$65,BE482=BS$66,BE482=BS$67,BE482=BS$68,BE482=BS$69),2,3))</f>
        <v>2</v>
      </c>
      <c r="AU482" s="27" t="n">
        <f aca="false">IF(OR(BF482=BS$30,BF482=BS$31,BF482=BS$32,BF482=BS$33),1,IF(BF482=BS$34,2,3))</f>
        <v>3</v>
      </c>
      <c r="AV482" s="27" t="n">
        <f aca="false">IF(BG482="отсутствует",2,1)</f>
        <v>2</v>
      </c>
      <c r="AW482" s="27" t="n">
        <f aca="false">IF(OR(BH482=BS$41,BH482=BS$42),1,IF(OR(BH482=BS$43,BH482=BS$44,BH482=BS$45),2,IF(OR(BH482=BS$46,BH482=BS$47,BH482=BS$48),3,IF(BH482=BS$56,5,IF(BH482=BS$57,6,4)))))</f>
        <v>1</v>
      </c>
      <c r="AX482" s="27" t="n">
        <f aca="false">IF(BI482="отсутствует",2,1)</f>
        <v>1</v>
      </c>
      <c r="AY482" s="24" t="s">
        <v>200</v>
      </c>
      <c r="AZ482" s="130" t="n">
        <v>1</v>
      </c>
      <c r="BA482" s="130" t="n">
        <v>1</v>
      </c>
      <c r="BD482" s="104" t="s">
        <v>52</v>
      </c>
      <c r="BE482" s="104" t="s">
        <v>63</v>
      </c>
      <c r="BF482" s="104" t="s">
        <v>54</v>
      </c>
      <c r="BG482" s="104" t="s">
        <v>55</v>
      </c>
      <c r="BH482" s="104" t="s">
        <v>95</v>
      </c>
      <c r="BI482" s="104" t="s">
        <v>102</v>
      </c>
      <c r="BJ482" s="104" t="s">
        <v>200</v>
      </c>
      <c r="BK482" s="24" t="s">
        <v>51</v>
      </c>
    </row>
    <row r="483" s="24" customFormat="true" ht="15" hidden="false" customHeight="false" outlineLevel="0" collapsed="false">
      <c r="A483" s="24" t="s">
        <v>2904</v>
      </c>
      <c r="B483" s="24" t="s">
        <v>436</v>
      </c>
      <c r="C483" s="24" t="s">
        <v>2905</v>
      </c>
      <c r="D483" s="24" t="n">
        <v>0</v>
      </c>
      <c r="E483" s="24" t="n">
        <v>0</v>
      </c>
      <c r="F483" s="24" t="n">
        <v>1</v>
      </c>
      <c r="G483" s="24" t="n">
        <v>0</v>
      </c>
      <c r="I483" s="105"/>
      <c r="J483" s="28"/>
      <c r="K483" s="105"/>
      <c r="L483" s="28"/>
      <c r="M483" s="106" t="n">
        <f aca="false">SUM(K483:L483)</f>
        <v>0</v>
      </c>
      <c r="N483" s="105"/>
      <c r="O483" s="28"/>
      <c r="P483" s="31"/>
      <c r="Q483" s="106" t="n">
        <f aca="false">SUM(N483:P483)</f>
        <v>0</v>
      </c>
      <c r="R483" s="107"/>
      <c r="S483" s="105"/>
      <c r="T483" s="108"/>
      <c r="U483" s="109"/>
      <c r="V483" s="110"/>
      <c r="W483" s="111"/>
      <c r="X483" s="110"/>
      <c r="Y483" s="111"/>
      <c r="Z483" s="110"/>
      <c r="AA483" s="111"/>
      <c r="AB483" s="110"/>
      <c r="AC483" s="111"/>
      <c r="AD483" s="110"/>
      <c r="AE483" s="111"/>
      <c r="AF483" s="110"/>
      <c r="AG483" s="112"/>
      <c r="AH483" s="113"/>
      <c r="AI483" s="111" t="n">
        <f aca="false">SUM(S483,U483,W483,Y483,AA483,AC483,AE483,AG483)</f>
        <v>0</v>
      </c>
      <c r="AJ483" s="106" t="n">
        <f aca="false">SUM(T483,V483,X483,Z483,AB483,AD483,AF483,AH483)</f>
        <v>0</v>
      </c>
      <c r="AK483" s="107"/>
      <c r="AL483" s="107"/>
      <c r="AM483" s="105"/>
      <c r="AN483" s="28"/>
      <c r="AO483" s="106"/>
      <c r="AP483" s="105"/>
      <c r="AS483" s="24" t="s">
        <v>338</v>
      </c>
      <c r="AT483" s="27" t="n">
        <f aca="false">IF(OR(BE483=BS$60,BE483=BS$61,BE483=BS$62,BE483=BS$63,BE483=BS$64),1,IF(OR(BE483=BS$65,BE483=BS$66,BE483=BS$67,BE483=BS$68,BE483=BS$69),2,3))</f>
        <v>2</v>
      </c>
      <c r="AU483" s="27" t="n">
        <f aca="false">IF(OR(BF483=BS$30,BF483=BS$31,BF483=BS$32,BF483=BS$33),1,IF(BF483=BS$34,2,3))</f>
        <v>1</v>
      </c>
      <c r="AV483" s="27" t="n">
        <f aca="false">IF(BG483="отсутствует",2,1)</f>
        <v>2</v>
      </c>
      <c r="AW483" s="27" t="n">
        <f aca="false">IF(OR(BH483=BS$41,BH483=BS$42),1,IF(OR(BH483=BS$43,BH483=BS$44,BH483=BS$45),2,IF(OR(BH483=BS$46,BH483=BS$47,BH483=BS$48),3,IF(BH483=BS$56,5,IF(BH483=BS$57,6,4)))))</f>
        <v>4</v>
      </c>
      <c r="AX483" s="27" t="n">
        <f aca="false">IF(BI483="отсутствует",2,1)</f>
        <v>1</v>
      </c>
      <c r="AY483" s="24" t="s">
        <v>1839</v>
      </c>
      <c r="AZ483" s="130" t="n">
        <v>2</v>
      </c>
      <c r="BA483" s="130" t="n">
        <v>2</v>
      </c>
      <c r="BD483" s="104" t="s">
        <v>338</v>
      </c>
      <c r="BE483" s="104" t="s">
        <v>89</v>
      </c>
      <c r="BF483" s="104" t="s">
        <v>72</v>
      </c>
      <c r="BG483" s="104" t="s">
        <v>55</v>
      </c>
      <c r="BH483" s="104" t="s">
        <v>244</v>
      </c>
      <c r="BI483" s="104" t="s">
        <v>66</v>
      </c>
      <c r="BJ483" s="104" t="s">
        <v>1839</v>
      </c>
      <c r="BK483" s="24" t="s">
        <v>51</v>
      </c>
    </row>
    <row r="484" s="24" customFormat="true" ht="15" hidden="false" customHeight="false" outlineLevel="0" collapsed="false">
      <c r="A484" s="24" t="s">
        <v>2906</v>
      </c>
      <c r="B484" s="24" t="s">
        <v>138</v>
      </c>
      <c r="C484" s="24" t="s">
        <v>279</v>
      </c>
      <c r="D484" s="24" t="n">
        <v>0</v>
      </c>
      <c r="E484" s="24" t="n">
        <v>0</v>
      </c>
      <c r="F484" s="24" t="n">
        <v>1</v>
      </c>
      <c r="G484" s="24" t="n">
        <v>0</v>
      </c>
      <c r="I484" s="105"/>
      <c r="J484" s="28"/>
      <c r="K484" s="105" t="n">
        <v>1</v>
      </c>
      <c r="L484" s="28"/>
      <c r="M484" s="106" t="n">
        <f aca="false">SUM(K484:L484)</f>
        <v>1</v>
      </c>
      <c r="N484" s="105" t="n">
        <v>3</v>
      </c>
      <c r="O484" s="28" t="n">
        <v>3</v>
      </c>
      <c r="P484" s="31"/>
      <c r="Q484" s="106" t="n">
        <f aca="false">SUM(N484:P484)</f>
        <v>6</v>
      </c>
      <c r="R484" s="107"/>
      <c r="S484" s="105"/>
      <c r="T484" s="108"/>
      <c r="U484" s="109"/>
      <c r="V484" s="110"/>
      <c r="W484" s="111"/>
      <c r="X484" s="110"/>
      <c r="Y484" s="111"/>
      <c r="Z484" s="110"/>
      <c r="AA484" s="111"/>
      <c r="AB484" s="110"/>
      <c r="AC484" s="111"/>
      <c r="AD484" s="110"/>
      <c r="AE484" s="111"/>
      <c r="AF484" s="110"/>
      <c r="AG484" s="112"/>
      <c r="AH484" s="113"/>
      <c r="AI484" s="111" t="n">
        <f aca="false">SUM(S484,U484,W484,Y484,AA484,AC484,AE484,AG484)</f>
        <v>0</v>
      </c>
      <c r="AJ484" s="106" t="n">
        <f aca="false">SUM(T484,V484,X484,Z484,AB484,AD484,AF484,AH484)</f>
        <v>0</v>
      </c>
      <c r="AK484" s="107"/>
      <c r="AL484" s="107"/>
      <c r="AM484" s="105"/>
      <c r="AN484" s="28"/>
      <c r="AO484" s="106"/>
      <c r="AP484" s="105"/>
      <c r="AS484" s="24" t="s">
        <v>318</v>
      </c>
      <c r="AT484" s="27" t="n">
        <f aca="false">IF(OR(BE484=BS$60,BE484=BS$61,BE484=BS$62,BE484=BS$63,BE484=BS$64),1,IF(OR(BE484=BS$65,BE484=BS$66,BE484=BS$67,BE484=BS$68,BE484=BS$69),2,3))</f>
        <v>1</v>
      </c>
      <c r="AU484" s="27" t="n">
        <f aca="false">IF(OR(BF484=BS$30,BF484=BS$31,BF484=BS$32,BF484=BS$33),1,IF(BF484=BS$34,2,3))</f>
        <v>2</v>
      </c>
      <c r="AV484" s="27" t="n">
        <f aca="false">IF(BG484="отсутствует",2,1)</f>
        <v>1</v>
      </c>
      <c r="AW484" s="27" t="n">
        <f aca="false">IF(OR(BH484=BS$41,BH484=BS$42),1,IF(OR(BH484=BS$43,BH484=BS$44,BH484=BS$45),2,IF(OR(BH484=BS$46,BH484=BS$47,BH484=BS$48),3,IF(BH484=BS$56,5,IF(BH484=BS$57,6,4)))))</f>
        <v>4</v>
      </c>
      <c r="AX484" s="27" t="n">
        <f aca="false">IF(BI484="отсутствует",2,1)</f>
        <v>1</v>
      </c>
      <c r="AY484" s="24" t="s">
        <v>200</v>
      </c>
      <c r="AZ484" s="130" t="n">
        <v>1</v>
      </c>
      <c r="BA484" s="130" t="n">
        <v>1</v>
      </c>
      <c r="BD484" s="104" t="s">
        <v>318</v>
      </c>
      <c r="BE484" s="104" t="s">
        <v>673</v>
      </c>
      <c r="BF484" s="104" t="s">
        <v>82</v>
      </c>
      <c r="BG484" s="104" t="s">
        <v>2544</v>
      </c>
      <c r="BH484" s="104" t="s">
        <v>2163</v>
      </c>
      <c r="BI484" s="104" t="s">
        <v>74</v>
      </c>
      <c r="BJ484" s="104" t="s">
        <v>200</v>
      </c>
      <c r="BK484" s="24" t="s">
        <v>51</v>
      </c>
    </row>
    <row r="485" s="24" customFormat="true" ht="15" hidden="false" customHeight="false" outlineLevel="0" collapsed="false">
      <c r="A485" s="24" t="s">
        <v>2162</v>
      </c>
      <c r="B485" s="24" t="s">
        <v>1275</v>
      </c>
      <c r="C485" s="24" t="s">
        <v>258</v>
      </c>
      <c r="D485" s="24" t="n">
        <v>0</v>
      </c>
      <c r="E485" s="24" t="n">
        <v>1</v>
      </c>
      <c r="F485" s="24" t="n">
        <v>1</v>
      </c>
      <c r="G485" s="24" t="n">
        <v>1</v>
      </c>
      <c r="H485" s="24" t="n">
        <v>1</v>
      </c>
      <c r="I485" s="105"/>
      <c r="J485" s="28"/>
      <c r="K485" s="105" t="n">
        <v>1</v>
      </c>
      <c r="L485" s="28"/>
      <c r="M485" s="106" t="n">
        <f aca="false">SUM(K485:L485)</f>
        <v>1</v>
      </c>
      <c r="N485" s="105" t="n">
        <v>4</v>
      </c>
      <c r="O485" s="28" t="n">
        <v>1</v>
      </c>
      <c r="P485" s="31" t="n">
        <v>2</v>
      </c>
      <c r="Q485" s="106" t="n">
        <f aca="false">SUM(N485:P485)</f>
        <v>7</v>
      </c>
      <c r="R485" s="107"/>
      <c r="S485" s="105"/>
      <c r="T485" s="108"/>
      <c r="U485" s="109"/>
      <c r="V485" s="110"/>
      <c r="W485" s="111"/>
      <c r="X485" s="110"/>
      <c r="Y485" s="111"/>
      <c r="Z485" s="110"/>
      <c r="AA485" s="111"/>
      <c r="AB485" s="110"/>
      <c r="AC485" s="111"/>
      <c r="AD485" s="110"/>
      <c r="AE485" s="111"/>
      <c r="AF485" s="110"/>
      <c r="AG485" s="112"/>
      <c r="AH485" s="113"/>
      <c r="AI485" s="111" t="n">
        <f aca="false">SUM(S485,U485,W485,Y485,AA485,AC485,AE485,AG485)</f>
        <v>0</v>
      </c>
      <c r="AJ485" s="106" t="n">
        <f aca="false">SUM(T485,V485,X485,Z485,AB485,AD485,AF485,AH485)</f>
        <v>0</v>
      </c>
      <c r="AK485" s="107"/>
      <c r="AL485" s="107" t="n">
        <v>3</v>
      </c>
      <c r="AM485" s="105"/>
      <c r="AN485" s="28"/>
      <c r="AO485" s="106"/>
      <c r="AP485" s="105"/>
      <c r="AS485" s="24" t="s">
        <v>52</v>
      </c>
      <c r="AT485" s="27" t="n">
        <f aca="false">IF(OR(BE485=BS$60,BE485=BS$61,BE485=BS$62,BE485=BS$63,BE485=BS$64),1,IF(OR(BE485=BS$65,BE485=BS$66,BE485=BS$67,BE485=BS$68,BE485=BS$69),2,3))</f>
        <v>2</v>
      </c>
      <c r="AU485" s="27" t="n">
        <f aca="false">IF(OR(BF485=BS$30,BF485=BS$31,BF485=BS$32,BF485=BS$33),1,IF(BF485=BS$34,2,3))</f>
        <v>2</v>
      </c>
      <c r="AV485" s="27" t="n">
        <f aca="false">IF(BG485="отсутствует",2,1)</f>
        <v>1</v>
      </c>
      <c r="AW485" s="27" t="n">
        <f aca="false">IF(OR(BH485=BS$41,BH485=BS$42),1,IF(OR(BH485=BS$43,BH485=BS$44,BH485=BS$45),2,IF(OR(BH485=BS$46,BH485=BS$47,BH485=BS$48),3,IF(BH485=BS$56,5,IF(BH485=BS$57,6,4)))))</f>
        <v>4</v>
      </c>
      <c r="AX485" s="27" t="n">
        <f aca="false">IF(BI485="отсутствует",2,1)</f>
        <v>1</v>
      </c>
      <c r="AY485" s="24" t="s">
        <v>2165</v>
      </c>
      <c r="AZ485" s="130" t="n">
        <v>1</v>
      </c>
      <c r="BA485" s="130" t="n">
        <v>1</v>
      </c>
      <c r="BD485" s="104" t="s">
        <v>52</v>
      </c>
      <c r="BE485" s="104" t="s">
        <v>169</v>
      </c>
      <c r="BF485" s="104" t="s">
        <v>82</v>
      </c>
      <c r="BG485" s="104" t="s">
        <v>114</v>
      </c>
      <c r="BH485" s="104" t="s">
        <v>2163</v>
      </c>
      <c r="BI485" s="104" t="s">
        <v>2164</v>
      </c>
      <c r="BJ485" s="104" t="s">
        <v>2165</v>
      </c>
      <c r="BK485" s="24" t="s">
        <v>51</v>
      </c>
    </row>
    <row r="486" s="24" customFormat="true" ht="15" hidden="false" customHeight="false" outlineLevel="0" collapsed="false">
      <c r="A486" s="24" t="s">
        <v>1280</v>
      </c>
      <c r="B486" s="24" t="s">
        <v>138</v>
      </c>
      <c r="C486" s="24" t="s">
        <v>139</v>
      </c>
      <c r="D486" s="24" t="n">
        <v>0</v>
      </c>
      <c r="E486" s="24" t="n">
        <v>0</v>
      </c>
      <c r="F486" s="24" t="n">
        <v>1</v>
      </c>
      <c r="G486" s="24" t="n">
        <v>1</v>
      </c>
      <c r="H486" s="24" t="n">
        <v>1</v>
      </c>
      <c r="I486" s="105"/>
      <c r="J486" s="28"/>
      <c r="K486" s="105" t="n">
        <v>1</v>
      </c>
      <c r="L486" s="28" t="n">
        <v>2</v>
      </c>
      <c r="M486" s="106" t="n">
        <f aca="false">SUM(K486:L486)</f>
        <v>3</v>
      </c>
      <c r="N486" s="105" t="n">
        <v>5</v>
      </c>
      <c r="O486" s="28" t="n">
        <v>4</v>
      </c>
      <c r="P486" s="31" t="n">
        <v>1</v>
      </c>
      <c r="Q486" s="106" t="n">
        <f aca="false">SUM(N486:P486)</f>
        <v>10</v>
      </c>
      <c r="R486" s="107"/>
      <c r="S486" s="105"/>
      <c r="T486" s="108"/>
      <c r="U486" s="109"/>
      <c r="V486" s="110"/>
      <c r="W486" s="111"/>
      <c r="X486" s="110"/>
      <c r="Y486" s="111"/>
      <c r="Z486" s="110"/>
      <c r="AA486" s="111"/>
      <c r="AB486" s="110"/>
      <c r="AC486" s="111"/>
      <c r="AD486" s="110"/>
      <c r="AE486" s="111"/>
      <c r="AF486" s="110"/>
      <c r="AG486" s="112"/>
      <c r="AH486" s="113"/>
      <c r="AI486" s="111" t="n">
        <f aca="false">SUM(S486,U486,W486,Y486,AA486,AC486,AE486,AG486)</f>
        <v>0</v>
      </c>
      <c r="AJ486" s="106" t="n">
        <f aca="false">SUM(T486,V486,X486,Z486,AB486,AD486,AF486,AH486)</f>
        <v>0</v>
      </c>
      <c r="AK486" s="107"/>
      <c r="AL486" s="107"/>
      <c r="AM486" s="105"/>
      <c r="AN486" s="28"/>
      <c r="AO486" s="106"/>
      <c r="AP486" s="105"/>
      <c r="AS486" s="24" t="s">
        <v>52</v>
      </c>
      <c r="AT486" s="27" t="n">
        <f aca="false">IF(OR(BE486=BS$60,BE486=BS$61,BE486=BS$62,BE486=BS$63,BE486=BS$64),1,IF(OR(BE486=BS$65,BE486=BS$66,BE486=BS$67,BE486=BS$68,BE486=BS$69),2,3))</f>
        <v>1</v>
      </c>
      <c r="AU486" s="27" t="n">
        <f aca="false">IF(OR(BF486=BS$30,BF486=BS$31,BF486=BS$32,BF486=BS$33),1,IF(BF486=BS$34,2,3))</f>
        <v>1</v>
      </c>
      <c r="AV486" s="27" t="n">
        <f aca="false">IF(BG486="отсутствует",2,1)</f>
        <v>1</v>
      </c>
      <c r="AW486" s="27" t="n">
        <f aca="false">IF(OR(BH486=BS$41,BH486=BS$42),1,IF(OR(BH486=BS$43,BH486=BS$44,BH486=BS$45),2,IF(OR(BH486=BS$46,BH486=BS$47,BH486=BS$48),3,IF(BH486=BS$56,5,IF(BH486=BS$57,6,4)))))</f>
        <v>1</v>
      </c>
      <c r="AX486" s="27" t="n">
        <f aca="false">IF(BI486="отсутствует",2,1)</f>
        <v>1</v>
      </c>
      <c r="AY486" s="24" t="s">
        <v>143</v>
      </c>
      <c r="AZ486" s="130" t="n">
        <v>1</v>
      </c>
      <c r="BA486" s="130" t="n">
        <v>1</v>
      </c>
      <c r="BD486" s="104" t="s">
        <v>52</v>
      </c>
      <c r="BE486" s="104" t="s">
        <v>120</v>
      </c>
      <c r="BF486" s="104" t="s">
        <v>72</v>
      </c>
      <c r="BG486" s="104" t="s">
        <v>2003</v>
      </c>
      <c r="BH486" s="104" t="s">
        <v>73</v>
      </c>
      <c r="BI486" s="104" t="s">
        <v>123</v>
      </c>
      <c r="BJ486" s="104" t="s">
        <v>143</v>
      </c>
      <c r="BK486" s="24" t="s">
        <v>51</v>
      </c>
    </row>
    <row r="487" s="24" customFormat="true" ht="15" hidden="false" customHeight="false" outlineLevel="0" collapsed="false">
      <c r="A487" s="24" t="s">
        <v>2907</v>
      </c>
      <c r="B487" s="24" t="s">
        <v>492</v>
      </c>
      <c r="C487" s="24" t="s">
        <v>271</v>
      </c>
      <c r="D487" s="24" t="n">
        <v>0</v>
      </c>
      <c r="E487" s="24" t="n">
        <v>0</v>
      </c>
      <c r="F487" s="24" t="n">
        <v>1</v>
      </c>
      <c r="G487" s="24" t="n">
        <v>0</v>
      </c>
      <c r="I487" s="105"/>
      <c r="J487" s="28"/>
      <c r="K487" s="105"/>
      <c r="L487" s="28"/>
      <c r="M487" s="106" t="n">
        <f aca="false">SUM(K487:L487)</f>
        <v>0</v>
      </c>
      <c r="N487" s="105"/>
      <c r="O487" s="28"/>
      <c r="P487" s="31"/>
      <c r="Q487" s="106" t="n">
        <f aca="false">SUM(N487:P487)</f>
        <v>0</v>
      </c>
      <c r="R487" s="107"/>
      <c r="S487" s="105"/>
      <c r="T487" s="108"/>
      <c r="U487" s="109"/>
      <c r="V487" s="110"/>
      <c r="W487" s="111"/>
      <c r="X487" s="110"/>
      <c r="Y487" s="111"/>
      <c r="Z487" s="110"/>
      <c r="AA487" s="111"/>
      <c r="AB487" s="110"/>
      <c r="AC487" s="111"/>
      <c r="AD487" s="110"/>
      <c r="AE487" s="111"/>
      <c r="AF487" s="110"/>
      <c r="AG487" s="112"/>
      <c r="AH487" s="113"/>
      <c r="AI487" s="111" t="n">
        <f aca="false">SUM(S487,U487,W487,Y487,AA487,AC487,AE487,AG487)</f>
        <v>0</v>
      </c>
      <c r="AJ487" s="106" t="n">
        <f aca="false">SUM(T487,V487,X487,Z487,AB487,AD487,AF487,AH487)</f>
        <v>0</v>
      </c>
      <c r="AK487" s="107"/>
      <c r="AL487" s="107"/>
      <c r="AM487" s="105"/>
      <c r="AN487" s="28"/>
      <c r="AO487" s="106"/>
      <c r="AP487" s="105"/>
      <c r="AS487" s="24" t="s">
        <v>113</v>
      </c>
      <c r="AT487" s="27" t="n">
        <f aca="false">IF(OR(BE487=BS$60,BE487=BS$61,BE487=BS$62,BE487=BS$63,BE487=BS$64),1,IF(OR(BE487=BS$65,BE487=BS$66,BE487=BS$67,BE487=BS$68,BE487=BS$69),2,3))</f>
        <v>2</v>
      </c>
      <c r="AU487" s="27" t="n">
        <f aca="false">IF(OR(BF487=BS$30,BF487=BS$31,BF487=BS$32,BF487=BS$33),1,IF(BF487=BS$34,2,3))</f>
        <v>3</v>
      </c>
      <c r="AV487" s="27" t="n">
        <f aca="false">IF(BG487="отсутствует",2,1)</f>
        <v>2</v>
      </c>
      <c r="AW487" s="27" t="n">
        <f aca="false">IF(OR(BH487=BS$41,BH487=BS$42),1,IF(OR(BH487=BS$43,BH487=BS$44,BH487=BS$45),2,IF(OR(BH487=BS$46,BH487=BS$47,BH487=BS$48),3,IF(BH487=BS$56,5,IF(BH487=BS$57,6,4)))))</f>
        <v>1</v>
      </c>
      <c r="AX487" s="27" t="n">
        <f aca="false">IF(BI487="отсутствует",2,1)</f>
        <v>1</v>
      </c>
      <c r="AY487" s="24" t="s">
        <v>2303</v>
      </c>
      <c r="AZ487" s="130" t="n">
        <v>1</v>
      </c>
      <c r="BA487" s="130" t="n">
        <v>1</v>
      </c>
      <c r="BD487" s="104" t="s">
        <v>113</v>
      </c>
      <c r="BE487" s="104" t="s">
        <v>63</v>
      </c>
      <c r="BF487" s="104" t="s">
        <v>54</v>
      </c>
      <c r="BG487" s="104" t="s">
        <v>55</v>
      </c>
      <c r="BH487" s="104" t="s">
        <v>95</v>
      </c>
      <c r="BI487" s="104" t="s">
        <v>102</v>
      </c>
      <c r="BJ487" s="104" t="s">
        <v>2303</v>
      </c>
      <c r="BK487" s="24" t="s">
        <v>51</v>
      </c>
    </row>
    <row r="488" s="24" customFormat="true" ht="15" hidden="false" customHeight="false" outlineLevel="0" collapsed="false">
      <c r="A488" s="24" t="s">
        <v>1284</v>
      </c>
      <c r="B488" s="24" t="s">
        <v>787</v>
      </c>
      <c r="C488" s="24" t="s">
        <v>437</v>
      </c>
      <c r="D488" s="24" t="n">
        <v>1</v>
      </c>
      <c r="E488" s="24" t="n">
        <v>1</v>
      </c>
      <c r="F488" s="24" t="n">
        <v>1</v>
      </c>
      <c r="G488" s="24" t="n">
        <v>1</v>
      </c>
      <c r="H488" s="24" t="n">
        <v>1</v>
      </c>
      <c r="I488" s="105"/>
      <c r="J488" s="28"/>
      <c r="K488" s="105" t="n">
        <v>2</v>
      </c>
      <c r="L488" s="28"/>
      <c r="M488" s="106" t="n">
        <f aca="false">SUM(K488:L488)</f>
        <v>2</v>
      </c>
      <c r="N488" s="105"/>
      <c r="O488" s="28" t="n">
        <v>3</v>
      </c>
      <c r="P488" s="31"/>
      <c r="Q488" s="106" t="n">
        <f aca="false">SUM(N488:P488)</f>
        <v>3</v>
      </c>
      <c r="R488" s="107"/>
      <c r="S488" s="105"/>
      <c r="T488" s="108"/>
      <c r="U488" s="109" t="n">
        <v>1</v>
      </c>
      <c r="V488" s="110" t="n">
        <v>1</v>
      </c>
      <c r="W488" s="111"/>
      <c r="X488" s="110"/>
      <c r="Y488" s="111"/>
      <c r="Z488" s="110"/>
      <c r="AA488" s="111" t="n">
        <v>1</v>
      </c>
      <c r="AB488" s="110" t="n">
        <v>1</v>
      </c>
      <c r="AC488" s="111" t="n">
        <v>1</v>
      </c>
      <c r="AD488" s="110" t="n">
        <v>1</v>
      </c>
      <c r="AE488" s="111"/>
      <c r="AF488" s="110"/>
      <c r="AG488" s="112"/>
      <c r="AH488" s="113"/>
      <c r="AI488" s="111" t="n">
        <f aca="false">SUM(S488,U488,W488,Y488,AA488,AC488,AE488,AG488)</f>
        <v>3</v>
      </c>
      <c r="AJ488" s="106" t="n">
        <f aca="false">SUM(T488,V488,X488,Z488,AB488,AD488,AF488,AH488)</f>
        <v>3</v>
      </c>
      <c r="AK488" s="107"/>
      <c r="AL488" s="107"/>
      <c r="AM488" s="105"/>
      <c r="AN488" s="28"/>
      <c r="AO488" s="106"/>
      <c r="AP488" s="105"/>
      <c r="AS488" s="24" t="s">
        <v>52</v>
      </c>
      <c r="AT488" s="27" t="n">
        <f aca="false">IF(OR(BE488=BS$60,BE488=BS$61,BE488=BS$62,BE488=BS$63,BE488=BS$64),1,IF(OR(BE488=BS$65,BE488=BS$66,BE488=BS$67,BE488=BS$68,BE488=BS$69),2,3))</f>
        <v>1</v>
      </c>
      <c r="AU488" s="27" t="n">
        <f aca="false">IF(OR(BF488=BS$30,BF488=BS$31,BF488=BS$32,BF488=BS$33),1,IF(BF488=BS$34,2,3))</f>
        <v>1</v>
      </c>
      <c r="AV488" s="27" t="n">
        <f aca="false">IF(BG488="отсутствует",2,1)</f>
        <v>2</v>
      </c>
      <c r="AW488" s="27" t="n">
        <f aca="false">IF(OR(BH488=BS$41,BH488=BS$42),1,IF(OR(BH488=BS$43,BH488=BS$44,BH488=BS$45),2,IF(OR(BH488=BS$46,BH488=BS$47,BH488=BS$48),3,IF(BH488=BS$56,5,IF(BH488=BS$57,6,4)))))</f>
        <v>4</v>
      </c>
      <c r="AX488" s="27" t="n">
        <f aca="false">IF(BI488="отсутствует",2,1)</f>
        <v>1</v>
      </c>
      <c r="AY488" s="24" t="s">
        <v>260</v>
      </c>
      <c r="AZ488" s="130" t="n">
        <v>2</v>
      </c>
      <c r="BA488" s="130" t="n">
        <v>2</v>
      </c>
      <c r="BD488" s="104" t="s">
        <v>52</v>
      </c>
      <c r="BE488" s="104" t="s">
        <v>107</v>
      </c>
      <c r="BF488" s="104" t="s">
        <v>72</v>
      </c>
      <c r="BG488" s="104" t="s">
        <v>55</v>
      </c>
      <c r="BH488" s="104" t="s">
        <v>220</v>
      </c>
      <c r="BI488" s="104" t="s">
        <v>388</v>
      </c>
      <c r="BJ488" s="104" t="s">
        <v>260</v>
      </c>
      <c r="BK488" s="24" t="s">
        <v>51</v>
      </c>
    </row>
    <row r="489" s="24" customFormat="true" ht="15" hidden="false" customHeight="false" outlineLevel="0" collapsed="false">
      <c r="A489" s="24" t="s">
        <v>2908</v>
      </c>
      <c r="B489" s="24" t="s">
        <v>211</v>
      </c>
      <c r="C489" s="24" t="s">
        <v>462</v>
      </c>
      <c r="D489" s="24" t="n">
        <v>0</v>
      </c>
      <c r="E489" s="24" t="n">
        <v>0</v>
      </c>
      <c r="F489" s="24" t="n">
        <v>1</v>
      </c>
      <c r="G489" s="24" t="n">
        <v>0</v>
      </c>
      <c r="I489" s="105"/>
      <c r="J489" s="28" t="n">
        <v>1</v>
      </c>
      <c r="K489" s="105" t="n">
        <v>2</v>
      </c>
      <c r="L489" s="28" t="n">
        <v>2</v>
      </c>
      <c r="M489" s="106" t="n">
        <f aca="false">SUM(K489:L489)</f>
        <v>4</v>
      </c>
      <c r="N489" s="105" t="n">
        <v>6</v>
      </c>
      <c r="O489" s="28" t="n">
        <v>4</v>
      </c>
      <c r="P489" s="31"/>
      <c r="Q489" s="106" t="n">
        <f aca="false">SUM(N489:P489)</f>
        <v>10</v>
      </c>
      <c r="R489" s="107" t="n">
        <v>7</v>
      </c>
      <c r="S489" s="105" t="n">
        <v>1</v>
      </c>
      <c r="T489" s="108" t="n">
        <v>2</v>
      </c>
      <c r="U489" s="109" t="n">
        <v>14</v>
      </c>
      <c r="V489" s="110" t="n">
        <v>14</v>
      </c>
      <c r="W489" s="111" t="n">
        <v>1</v>
      </c>
      <c r="X489" s="110" t="n">
        <v>1</v>
      </c>
      <c r="Y489" s="111"/>
      <c r="Z489" s="110"/>
      <c r="AA489" s="111" t="n">
        <v>9</v>
      </c>
      <c r="AB489" s="110" t="n">
        <v>14</v>
      </c>
      <c r="AC489" s="111" t="n">
        <v>2</v>
      </c>
      <c r="AD489" s="110" t="n">
        <v>2</v>
      </c>
      <c r="AE489" s="111"/>
      <c r="AF489" s="110"/>
      <c r="AG489" s="112"/>
      <c r="AH489" s="113"/>
      <c r="AI489" s="111" t="n">
        <f aca="false">SUM(S489,U489,W489,Y489,AA489,AC489,AE489,AG489)</f>
        <v>27</v>
      </c>
      <c r="AJ489" s="106" t="n">
        <f aca="false">SUM(T489,V489,X489,Z489,AB489,AD489,AF489,AH489)</f>
        <v>33</v>
      </c>
      <c r="AK489" s="107"/>
      <c r="AL489" s="107"/>
      <c r="AM489" s="105"/>
      <c r="AN489" s="28"/>
      <c r="AO489" s="106"/>
      <c r="AP489" s="105"/>
      <c r="AS489" s="24" t="s">
        <v>454</v>
      </c>
      <c r="AT489" s="27" t="n">
        <f aca="false">IF(OR(BE489=BS$60,BE489=BS$61,BE489=BS$62,BE489=BS$63,BE489=BS$64),1,IF(OR(BE489=BS$65,BE489=BS$66,BE489=BS$67,BE489=BS$68,BE489=BS$69),2,3))</f>
        <v>1</v>
      </c>
      <c r="AU489" s="27" t="n">
        <f aca="false">IF(OR(BF489=BS$30,BF489=BS$31,BF489=BS$32,BF489=BS$33),1,IF(BF489=BS$34,2,3))</f>
        <v>1</v>
      </c>
      <c r="AV489" s="27" t="n">
        <f aca="false">IF(BG489="отсутствует",2,1)</f>
        <v>1</v>
      </c>
      <c r="AW489" s="27" t="n">
        <f aca="false">IF(OR(BH489=BS$41,BH489=BS$42),1,IF(OR(BH489=BS$43,BH489=BS$44,BH489=BS$45),2,IF(OR(BH489=BS$46,BH489=BS$47,BH489=BS$48),3,IF(BH489=BS$56,5,IF(BH489=BS$57,6,4)))))</f>
        <v>4</v>
      </c>
      <c r="AX489" s="27" t="n">
        <f aca="false">IF(BI489="отсутствует",2,1)</f>
        <v>1</v>
      </c>
      <c r="AY489" s="24" t="s">
        <v>2696</v>
      </c>
      <c r="AZ489" s="130" t="n">
        <v>1</v>
      </c>
      <c r="BA489" s="130" t="n">
        <v>1</v>
      </c>
      <c r="BD489" s="104" t="s">
        <v>454</v>
      </c>
      <c r="BE489" s="104" t="s">
        <v>107</v>
      </c>
      <c r="BF489" s="104" t="s">
        <v>72</v>
      </c>
      <c r="BG489" s="104" t="s">
        <v>870</v>
      </c>
      <c r="BH489" s="104" t="s">
        <v>2909</v>
      </c>
      <c r="BI489" s="104" t="s">
        <v>195</v>
      </c>
      <c r="BJ489" s="104" t="s">
        <v>2696</v>
      </c>
      <c r="BK489" s="24" t="s">
        <v>51</v>
      </c>
    </row>
    <row r="490" s="24" customFormat="true" ht="15" hidden="false" customHeight="false" outlineLevel="0" collapsed="false">
      <c r="A490" s="24" t="s">
        <v>2910</v>
      </c>
      <c r="B490" s="24" t="s">
        <v>138</v>
      </c>
      <c r="C490" s="24" t="s">
        <v>462</v>
      </c>
      <c r="D490" s="24" t="n">
        <v>0</v>
      </c>
      <c r="E490" s="24" t="n">
        <v>0</v>
      </c>
      <c r="F490" s="24" t="n">
        <v>1</v>
      </c>
      <c r="G490" s="24" t="n">
        <v>0</v>
      </c>
      <c r="I490" s="105"/>
      <c r="J490" s="28"/>
      <c r="K490" s="105" t="n">
        <v>2</v>
      </c>
      <c r="L490" s="28" t="n">
        <v>1</v>
      </c>
      <c r="M490" s="106" t="n">
        <f aca="false">SUM(K490:L490)</f>
        <v>3</v>
      </c>
      <c r="N490" s="105" t="n">
        <v>3</v>
      </c>
      <c r="O490" s="28" t="n">
        <v>1</v>
      </c>
      <c r="P490" s="31" t="n">
        <v>2</v>
      </c>
      <c r="Q490" s="106" t="n">
        <f aca="false">SUM(N490:P490)</f>
        <v>6</v>
      </c>
      <c r="R490" s="107" t="n">
        <v>1</v>
      </c>
      <c r="S490" s="105"/>
      <c r="T490" s="108"/>
      <c r="U490" s="109"/>
      <c r="V490" s="110"/>
      <c r="W490" s="111"/>
      <c r="X490" s="110"/>
      <c r="Y490" s="111"/>
      <c r="Z490" s="110"/>
      <c r="AA490" s="111"/>
      <c r="AB490" s="110"/>
      <c r="AC490" s="111"/>
      <c r="AD490" s="110"/>
      <c r="AE490" s="111"/>
      <c r="AF490" s="110"/>
      <c r="AG490" s="112"/>
      <c r="AH490" s="113"/>
      <c r="AI490" s="111" t="n">
        <f aca="false">SUM(S490,U490,W490,Y490,AA490,AC490,AE490,AG490)</f>
        <v>0</v>
      </c>
      <c r="AJ490" s="106" t="n">
        <f aca="false">SUM(T490,V490,X490,Z490,AB490,AD490,AF490,AH490)</f>
        <v>0</v>
      </c>
      <c r="AK490" s="107"/>
      <c r="AL490" s="107"/>
      <c r="AM490" s="105"/>
      <c r="AN490" s="28"/>
      <c r="AO490" s="106"/>
      <c r="AP490" s="105"/>
      <c r="AS490" s="24" t="s">
        <v>52</v>
      </c>
      <c r="AT490" s="27" t="n">
        <f aca="false">IF(OR(BE490=BS$60,BE490=BS$61,BE490=BS$62,BE490=BS$63,BE490=BS$64),1,IF(OR(BE490=BS$65,BE490=BS$66,BE490=BS$67,BE490=BS$68,BE490=BS$69),2,3))</f>
        <v>2</v>
      </c>
      <c r="AU490" s="27" t="n">
        <f aca="false">IF(OR(BF490=BS$30,BF490=BS$31,BF490=BS$32,BF490=BS$33),1,IF(BF490=BS$34,2,3))</f>
        <v>1</v>
      </c>
      <c r="AV490" s="27" t="n">
        <f aca="false">IF(BG490="отсутствует",2,1)</f>
        <v>1</v>
      </c>
      <c r="AW490" s="27" t="n">
        <f aca="false">IF(OR(BH490=BS$41,BH490=BS$42),1,IF(OR(BH490=BS$43,BH490=BS$44,BH490=BS$45),2,IF(OR(BH490=BS$46,BH490=BS$47,BH490=BS$48),3,IF(BH490=BS$56,5,IF(BH490=BS$57,6,4)))))</f>
        <v>4</v>
      </c>
      <c r="AX490" s="27" t="n">
        <f aca="false">IF(BI490="отсутствует",2,1)</f>
        <v>1</v>
      </c>
      <c r="AY490" s="24" t="s">
        <v>2303</v>
      </c>
      <c r="AZ490" s="130" t="n">
        <v>1</v>
      </c>
      <c r="BA490" s="130" t="n">
        <v>2</v>
      </c>
      <c r="BD490" s="104" t="s">
        <v>52</v>
      </c>
      <c r="BE490" s="104" t="s">
        <v>63</v>
      </c>
      <c r="BF490" s="104" t="s">
        <v>72</v>
      </c>
      <c r="BG490" s="104" t="s">
        <v>870</v>
      </c>
      <c r="BH490" s="104" t="s">
        <v>141</v>
      </c>
      <c r="BI490" s="104" t="s">
        <v>182</v>
      </c>
      <c r="BJ490" s="104" t="s">
        <v>2303</v>
      </c>
      <c r="BK490" s="24" t="s">
        <v>51</v>
      </c>
    </row>
    <row r="491" s="24" customFormat="true" ht="15" hidden="false" customHeight="false" outlineLevel="0" collapsed="false">
      <c r="A491" s="24" t="s">
        <v>2911</v>
      </c>
      <c r="B491" s="24" t="s">
        <v>229</v>
      </c>
      <c r="C491" s="24" t="s">
        <v>214</v>
      </c>
      <c r="D491" s="24" t="n">
        <v>0</v>
      </c>
      <c r="E491" s="24" t="n">
        <v>0</v>
      </c>
      <c r="F491" s="24" t="n">
        <v>1</v>
      </c>
      <c r="G491" s="24" t="n">
        <v>0</v>
      </c>
      <c r="I491" s="105"/>
      <c r="J491" s="28"/>
      <c r="K491" s="105" t="n">
        <v>3</v>
      </c>
      <c r="L491" s="28"/>
      <c r="M491" s="106" t="n">
        <f aca="false">SUM(K491:L491)</f>
        <v>3</v>
      </c>
      <c r="N491" s="105" t="n">
        <v>1</v>
      </c>
      <c r="O491" s="28" t="n">
        <v>1</v>
      </c>
      <c r="P491" s="31"/>
      <c r="Q491" s="106" t="n">
        <f aca="false">SUM(N491:P491)</f>
        <v>2</v>
      </c>
      <c r="R491" s="107" t="n">
        <v>1</v>
      </c>
      <c r="S491" s="105"/>
      <c r="T491" s="108"/>
      <c r="U491" s="109" t="n">
        <v>1</v>
      </c>
      <c r="V491" s="110" t="n">
        <v>1</v>
      </c>
      <c r="W491" s="111"/>
      <c r="X491" s="110"/>
      <c r="Y491" s="111"/>
      <c r="Z491" s="110"/>
      <c r="AA491" s="111"/>
      <c r="AB491" s="110"/>
      <c r="AC491" s="111"/>
      <c r="AD491" s="110"/>
      <c r="AE491" s="111"/>
      <c r="AF491" s="110"/>
      <c r="AG491" s="112"/>
      <c r="AH491" s="113"/>
      <c r="AI491" s="111" t="n">
        <f aca="false">SUM(S491,U491,W491,Y491,AA491,AC491,AE491,AG491)</f>
        <v>1</v>
      </c>
      <c r="AJ491" s="106" t="n">
        <f aca="false">SUM(T491,V491,X491,Z491,AB491,AD491,AF491,AH491)</f>
        <v>1</v>
      </c>
      <c r="AK491" s="107"/>
      <c r="AL491" s="107"/>
      <c r="AM491" s="105"/>
      <c r="AN491" s="28"/>
      <c r="AO491" s="106"/>
      <c r="AP491" s="105"/>
      <c r="AS491" s="24" t="s">
        <v>318</v>
      </c>
      <c r="AT491" s="27" t="n">
        <f aca="false">IF(OR(BE491=BS$60,BE491=BS$61,BE491=BS$62,BE491=BS$63,BE491=BS$64),1,IF(OR(BE491=BS$65,BE491=BS$66,BE491=BS$67,BE491=BS$68,BE491=BS$69),2,3))</f>
        <v>1</v>
      </c>
      <c r="AU491" s="27" t="n">
        <f aca="false">IF(OR(BF491=BS$30,BF491=BS$31,BF491=BS$32,BF491=BS$33),1,IF(BF491=BS$34,2,3))</f>
        <v>1</v>
      </c>
      <c r="AV491" s="27" t="n">
        <f aca="false">IF(BG491="отсутствует",2,1)</f>
        <v>1</v>
      </c>
      <c r="AW491" s="27" t="n">
        <f aca="false">IF(OR(BH491=BS$41,BH491=BS$42),1,IF(OR(BH491=BS$43,BH491=BS$44,BH491=BS$45),2,IF(OR(BH491=BS$46,BH491=BS$47,BH491=BS$48),3,IF(BH491=BS$56,5,IF(BH491=BS$57,6,4)))))</f>
        <v>4</v>
      </c>
      <c r="AX491" s="27" t="n">
        <f aca="false">IF(BI491="отсутствует",2,1)</f>
        <v>1</v>
      </c>
      <c r="AY491" s="24" t="s">
        <v>143</v>
      </c>
      <c r="AZ491" s="130" t="n">
        <v>1</v>
      </c>
      <c r="BA491" s="130" t="n">
        <v>2</v>
      </c>
      <c r="BD491" s="104" t="s">
        <v>318</v>
      </c>
      <c r="BE491" s="104" t="s">
        <v>107</v>
      </c>
      <c r="BF491" s="104" t="s">
        <v>72</v>
      </c>
      <c r="BG491" s="104" t="s">
        <v>1172</v>
      </c>
      <c r="BH491" s="104" t="s">
        <v>220</v>
      </c>
      <c r="BI491" s="104" t="s">
        <v>195</v>
      </c>
      <c r="BJ491" s="104" t="s">
        <v>143</v>
      </c>
      <c r="BK491" s="24" t="s">
        <v>51</v>
      </c>
    </row>
  </sheetData>
  <mergeCells count="11">
    <mergeCell ref="I2:AP2"/>
    <mergeCell ref="A3:A4"/>
    <mergeCell ref="B3:B4"/>
    <mergeCell ref="C3:C4"/>
    <mergeCell ref="D3:G3"/>
    <mergeCell ref="H3:H4"/>
    <mergeCell ref="I3:J3"/>
    <mergeCell ref="K3:M3"/>
    <mergeCell ref="N3:Q3"/>
    <mergeCell ref="S3:AI3"/>
    <mergeCell ref="AM3:AO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V49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51" min="1" style="0" width="8.53"/>
    <col collapsed="false" customWidth="true" hidden="false" outlineLevel="0" max="53" min="52" style="53" width="9.14"/>
    <col collapsed="false" customWidth="true" hidden="false" outlineLevel="0" max="55" min="54" style="0" width="8.53"/>
    <col collapsed="false" customWidth="true" hidden="false" outlineLevel="0" max="62" min="56" style="54" width="9.14"/>
    <col collapsed="false" customWidth="true" hidden="false" outlineLevel="0" max="1025" min="63" style="0" width="8.53"/>
  </cols>
  <sheetData>
    <row r="1" customFormat="false" ht="15" hidden="false" customHeight="false" outlineLevel="0" collapsed="false">
      <c r="A1" s="0" t="s">
        <v>2168</v>
      </c>
      <c r="AS1" s="1"/>
      <c r="AT1" s="1"/>
      <c r="AU1" s="1"/>
      <c r="AV1" s="1"/>
      <c r="AW1" s="1"/>
      <c r="AX1" s="1"/>
      <c r="AY1" s="1"/>
      <c r="AZ1" s="55"/>
      <c r="BA1" s="55"/>
      <c r="BK1" s="0" t="s">
        <v>51</v>
      </c>
    </row>
    <row r="2" customFormat="false" ht="15" hidden="false" customHeight="false" outlineLevel="0" collapsed="false">
      <c r="A2" s="56"/>
      <c r="B2" s="56"/>
      <c r="C2" s="56"/>
      <c r="D2" s="56"/>
      <c r="E2" s="56"/>
      <c r="F2" s="56"/>
      <c r="G2" s="56"/>
      <c r="H2" s="56"/>
      <c r="I2" s="57" t="s">
        <v>2928</v>
      </c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S2" s="1"/>
      <c r="AT2" s="1"/>
      <c r="AU2" s="1"/>
      <c r="AV2" s="1"/>
      <c r="AW2" s="1"/>
      <c r="AX2" s="1"/>
      <c r="AY2" s="1"/>
      <c r="AZ2" s="55"/>
      <c r="BA2" s="55"/>
      <c r="BK2" s="0" t="s">
        <v>51</v>
      </c>
      <c r="BS2" s="58" t="s">
        <v>2170</v>
      </c>
      <c r="BT2" s="0" t="n">
        <v>1</v>
      </c>
      <c r="BU2" s="0" t="n">
        <v>1</v>
      </c>
      <c r="BV2" s="0" t="s">
        <v>2171</v>
      </c>
    </row>
    <row r="3" customFormat="false" ht="15.75" hidden="false" customHeight="false" outlineLevel="0" collapsed="false">
      <c r="A3" s="59" t="s">
        <v>0</v>
      </c>
      <c r="B3" s="59" t="s">
        <v>1</v>
      </c>
      <c r="C3" s="60" t="s">
        <v>2</v>
      </c>
      <c r="D3" s="5" t="s">
        <v>2172</v>
      </c>
      <c r="E3" s="5"/>
      <c r="F3" s="5"/>
      <c r="G3" s="5"/>
      <c r="H3" s="61" t="s">
        <v>7</v>
      </c>
      <c r="I3" s="62" t="s">
        <v>2173</v>
      </c>
      <c r="J3" s="62"/>
      <c r="K3" s="63" t="s">
        <v>16</v>
      </c>
      <c r="L3" s="63"/>
      <c r="M3" s="63"/>
      <c r="N3" s="64" t="s">
        <v>2174</v>
      </c>
      <c r="O3" s="64"/>
      <c r="P3" s="64"/>
      <c r="Q3" s="64"/>
      <c r="R3" s="65" t="s">
        <v>2175</v>
      </c>
      <c r="S3" s="62" t="s">
        <v>31</v>
      </c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6"/>
      <c r="AK3" s="66" t="s">
        <v>32</v>
      </c>
      <c r="AL3" s="66" t="s">
        <v>33</v>
      </c>
      <c r="AM3" s="64" t="s">
        <v>2176</v>
      </c>
      <c r="AN3" s="64"/>
      <c r="AO3" s="64"/>
      <c r="AP3" s="67" t="s">
        <v>37</v>
      </c>
      <c r="AS3" s="1"/>
      <c r="AT3" s="1"/>
      <c r="AU3" s="1"/>
      <c r="AV3" s="1"/>
      <c r="AW3" s="1"/>
      <c r="AX3" s="1"/>
      <c r="AY3" s="1"/>
      <c r="AZ3" s="55"/>
      <c r="BA3" s="55"/>
      <c r="BK3" s="0" t="s">
        <v>51</v>
      </c>
      <c r="BS3" s="58" t="s">
        <v>2177</v>
      </c>
      <c r="BT3" s="0" t="n">
        <v>2</v>
      </c>
      <c r="BU3" s="0" t="n">
        <v>1</v>
      </c>
      <c r="BV3" s="0" t="s">
        <v>2171</v>
      </c>
    </row>
    <row r="4" customFormat="false" ht="16.5" hidden="false" customHeight="false" outlineLevel="0" collapsed="false">
      <c r="A4" s="59"/>
      <c r="B4" s="59"/>
      <c r="C4" s="60"/>
      <c r="D4" s="5" t="s">
        <v>3</v>
      </c>
      <c r="E4" s="5" t="s">
        <v>4</v>
      </c>
      <c r="F4" s="5" t="s">
        <v>5</v>
      </c>
      <c r="G4" s="5" t="s">
        <v>6</v>
      </c>
      <c r="H4" s="61"/>
      <c r="I4" s="68" t="s">
        <v>2178</v>
      </c>
      <c r="J4" s="69" t="s">
        <v>2179</v>
      </c>
      <c r="K4" s="70" t="s">
        <v>14</v>
      </c>
      <c r="L4" s="71" t="s">
        <v>15</v>
      </c>
      <c r="M4" s="128" t="s">
        <v>16</v>
      </c>
      <c r="N4" s="73" t="s">
        <v>17</v>
      </c>
      <c r="O4" s="74" t="s">
        <v>18</v>
      </c>
      <c r="P4" s="74" t="s">
        <v>19</v>
      </c>
      <c r="Q4" s="75" t="s">
        <v>20</v>
      </c>
      <c r="R4" s="76" t="s">
        <v>21</v>
      </c>
      <c r="S4" s="73" t="s">
        <v>22</v>
      </c>
      <c r="T4" s="77" t="s">
        <v>23</v>
      </c>
      <c r="U4" s="74" t="s">
        <v>24</v>
      </c>
      <c r="V4" s="78" t="s">
        <v>23</v>
      </c>
      <c r="W4" s="74" t="s">
        <v>25</v>
      </c>
      <c r="X4" s="78" t="s">
        <v>23</v>
      </c>
      <c r="Y4" s="74" t="s">
        <v>26</v>
      </c>
      <c r="Z4" s="78" t="s">
        <v>23</v>
      </c>
      <c r="AA4" s="74" t="s">
        <v>27</v>
      </c>
      <c r="AB4" s="74" t="s">
        <v>23</v>
      </c>
      <c r="AC4" s="79" t="s">
        <v>28</v>
      </c>
      <c r="AD4" s="80" t="s">
        <v>23</v>
      </c>
      <c r="AE4" s="74" t="s">
        <v>29</v>
      </c>
      <c r="AF4" s="74" t="s">
        <v>23</v>
      </c>
      <c r="AG4" s="81" t="s">
        <v>30</v>
      </c>
      <c r="AH4" s="82" t="s">
        <v>23</v>
      </c>
      <c r="AI4" s="83" t="s">
        <v>31</v>
      </c>
      <c r="AJ4" s="75" t="s">
        <v>23</v>
      </c>
      <c r="AK4" s="75"/>
      <c r="AL4" s="84"/>
      <c r="AM4" s="74" t="s">
        <v>34</v>
      </c>
      <c r="AN4" s="74" t="s">
        <v>35</v>
      </c>
      <c r="AO4" s="84" t="s">
        <v>36</v>
      </c>
      <c r="AP4" s="74"/>
      <c r="AS4" s="85" t="s">
        <v>38</v>
      </c>
      <c r="AT4" s="86" t="s">
        <v>39</v>
      </c>
      <c r="AU4" s="86" t="s">
        <v>40</v>
      </c>
      <c r="AV4" s="86" t="s">
        <v>41</v>
      </c>
      <c r="AW4" s="86" t="s">
        <v>42</v>
      </c>
      <c r="AX4" s="86" t="s">
        <v>43</v>
      </c>
      <c r="AY4" s="87" t="s">
        <v>44</v>
      </c>
      <c r="AZ4" s="88" t="s">
        <v>46</v>
      </c>
      <c r="BA4" s="88" t="s">
        <v>45</v>
      </c>
      <c r="BD4" s="54" t="s">
        <v>38</v>
      </c>
      <c r="BE4" s="54" t="s">
        <v>39</v>
      </c>
      <c r="BF4" s="54" t="s">
        <v>40</v>
      </c>
      <c r="BG4" s="54" t="s">
        <v>41</v>
      </c>
      <c r="BH4" s="54" t="s">
        <v>42</v>
      </c>
      <c r="BI4" s="54" t="s">
        <v>43</v>
      </c>
      <c r="BJ4" s="54" t="s">
        <v>44</v>
      </c>
      <c r="BK4" s="0" t="s">
        <v>51</v>
      </c>
      <c r="BS4" s="58" t="s">
        <v>2180</v>
      </c>
      <c r="BT4" s="0" t="n">
        <v>3</v>
      </c>
      <c r="BU4" s="0" t="n">
        <v>1</v>
      </c>
      <c r="BV4" s="0" t="s">
        <v>2171</v>
      </c>
    </row>
    <row r="5" s="24" customFormat="true" ht="15.75" hidden="false" customHeight="false" outlineLevel="0" collapsed="false">
      <c r="A5" s="24" t="s">
        <v>1298</v>
      </c>
      <c r="B5" s="24" t="s">
        <v>933</v>
      </c>
      <c r="C5" s="24" t="s">
        <v>233</v>
      </c>
      <c r="D5" s="24" t="n">
        <v>0</v>
      </c>
      <c r="E5" s="24" t="n">
        <v>1</v>
      </c>
      <c r="F5" s="24" t="n">
        <v>1</v>
      </c>
      <c r="G5" s="24" t="n">
        <v>1</v>
      </c>
      <c r="H5" s="24" t="n">
        <v>1</v>
      </c>
      <c r="I5" s="89"/>
      <c r="J5" s="90"/>
      <c r="K5" s="91" t="n">
        <v>2</v>
      </c>
      <c r="L5" s="27" t="n">
        <v>2</v>
      </c>
      <c r="M5" s="129" t="n">
        <f aca="false">SUM(K5:L5)</f>
        <v>4</v>
      </c>
      <c r="N5" s="89" t="n">
        <v>4</v>
      </c>
      <c r="O5" s="90" t="n">
        <v>4</v>
      </c>
      <c r="P5" s="94"/>
      <c r="Q5" s="95" t="n">
        <f aca="false">SUM(N5:P5)</f>
        <v>8</v>
      </c>
      <c r="R5" s="96" t="n">
        <v>2</v>
      </c>
      <c r="S5" s="89" t="n">
        <v>1</v>
      </c>
      <c r="T5" s="97" t="n">
        <v>1</v>
      </c>
      <c r="U5" s="98" t="n">
        <v>8</v>
      </c>
      <c r="V5" s="99" t="n">
        <v>13</v>
      </c>
      <c r="W5" s="100"/>
      <c r="X5" s="99"/>
      <c r="Y5" s="100"/>
      <c r="Z5" s="99"/>
      <c r="AA5" s="100" t="n">
        <v>3</v>
      </c>
      <c r="AB5" s="99" t="n">
        <v>4</v>
      </c>
      <c r="AC5" s="100"/>
      <c r="AD5" s="99"/>
      <c r="AE5" s="100" t="n">
        <v>1</v>
      </c>
      <c r="AF5" s="99" t="n">
        <v>1</v>
      </c>
      <c r="AG5" s="101"/>
      <c r="AH5" s="102"/>
      <c r="AI5" s="100" t="n">
        <f aca="false">SUM(S5,U5,W5,Y5,AA5,AC5,AE5,AG5)</f>
        <v>13</v>
      </c>
      <c r="AJ5" s="95" t="n">
        <f aca="false">SUM(T5,V5,X5,Z5,AB5,AD5,AF5,AH5)</f>
        <v>19</v>
      </c>
      <c r="AK5" s="96" t="n">
        <v>5</v>
      </c>
      <c r="AL5" s="96" t="n">
        <v>13</v>
      </c>
      <c r="AM5" s="89" t="n">
        <v>1</v>
      </c>
      <c r="AN5" s="90" t="n">
        <v>1</v>
      </c>
      <c r="AO5" s="95" t="n">
        <f aca="false">SUM(AM5:AN5)</f>
        <v>2</v>
      </c>
      <c r="AP5" s="89"/>
      <c r="AS5" s="24" t="s">
        <v>52</v>
      </c>
      <c r="AT5" s="27" t="n">
        <f aca="false">IF(OR(BE5=BS$60,BE5=BS$61,BE5=BS$62,BE5=BS$63,BE5=BS$64),1,IF(OR(BE5=BS$65,BE5=BS$66,BE5=BS$67,BE5=BS$68,BE5=BS$69),2,3))</f>
        <v>1</v>
      </c>
      <c r="AU5" s="27" t="n">
        <f aca="false">IF(OR(BF5=BS$30,BF5=BS$31,BF5=BS$32,BF5=BS$33),1,IF(BF5=BS$34,2,3))</f>
        <v>1</v>
      </c>
      <c r="AV5" s="27" t="n">
        <f aca="false">IF(BG5="отсутствует",2,1)</f>
        <v>2</v>
      </c>
      <c r="AW5" s="27" t="n">
        <f aca="false">IF(OR(BH5=BS$41,BH5=BS$42),1,IF(OR(BH5=BS$43,BH5=BS$44,BH5=BS$45),2,IF(OR(BH5=BS$46,BH5=BS$47,BH5=BS$48),3,IF(BH5=BS$56,5,IF(BH5=BS$57,6,4)))))</f>
        <v>4</v>
      </c>
      <c r="AX5" s="27" t="n">
        <f aca="false">IF(BI5="отсутствует",2,1)</f>
        <v>1</v>
      </c>
      <c r="AY5" s="24" t="s">
        <v>217</v>
      </c>
      <c r="AZ5" s="103"/>
      <c r="BA5" s="103"/>
      <c r="BD5" s="104" t="s">
        <v>52</v>
      </c>
      <c r="BE5" s="104" t="s">
        <v>107</v>
      </c>
      <c r="BF5" s="104" t="s">
        <v>422</v>
      </c>
      <c r="BG5" s="104" t="s">
        <v>55</v>
      </c>
      <c r="BH5" s="104" t="s">
        <v>1300</v>
      </c>
      <c r="BI5" s="104" t="s">
        <v>949</v>
      </c>
      <c r="BJ5" s="104" t="s">
        <v>217</v>
      </c>
      <c r="BK5" s="24" t="s">
        <v>51</v>
      </c>
      <c r="BS5" s="58" t="s">
        <v>2181</v>
      </c>
      <c r="BT5" s="24" t="n">
        <v>4</v>
      </c>
      <c r="BU5" s="24" t="n">
        <v>2</v>
      </c>
      <c r="BV5" s="24" t="s">
        <v>2182</v>
      </c>
    </row>
    <row r="6" s="24" customFormat="true" ht="15" hidden="false" customHeight="false" outlineLevel="0" collapsed="false">
      <c r="A6" s="24" t="s">
        <v>2183</v>
      </c>
      <c r="B6" s="24" t="s">
        <v>2184</v>
      </c>
      <c r="C6" s="24" t="s">
        <v>62</v>
      </c>
      <c r="D6" s="24" t="n">
        <v>0</v>
      </c>
      <c r="E6" s="24" t="n">
        <v>0</v>
      </c>
      <c r="F6" s="24" t="n">
        <v>1</v>
      </c>
      <c r="G6" s="24" t="n">
        <v>0</v>
      </c>
      <c r="I6" s="105"/>
      <c r="J6" s="28"/>
      <c r="K6" s="105" t="n">
        <v>1</v>
      </c>
      <c r="L6" s="28" t="n">
        <v>1</v>
      </c>
      <c r="M6" s="106" t="n">
        <f aca="false">SUM(K6:L6)</f>
        <v>2</v>
      </c>
      <c r="N6" s="105" t="n">
        <v>1</v>
      </c>
      <c r="O6" s="28"/>
      <c r="P6" s="31"/>
      <c r="Q6" s="106" t="n">
        <f aca="false">SUM(N6:P6)</f>
        <v>1</v>
      </c>
      <c r="R6" s="107"/>
      <c r="S6" s="105"/>
      <c r="T6" s="108"/>
      <c r="U6" s="109"/>
      <c r="V6" s="110"/>
      <c r="W6" s="111"/>
      <c r="X6" s="110"/>
      <c r="Y6" s="111"/>
      <c r="Z6" s="110"/>
      <c r="AA6" s="111"/>
      <c r="AB6" s="110"/>
      <c r="AC6" s="111"/>
      <c r="AD6" s="110"/>
      <c r="AE6" s="111"/>
      <c r="AF6" s="110"/>
      <c r="AG6" s="112"/>
      <c r="AH6" s="113"/>
      <c r="AI6" s="111" t="n">
        <f aca="false">SUM(S6,U6,W6,Y6,AA6,AC6,AE6,AG6)</f>
        <v>0</v>
      </c>
      <c r="AJ6" s="106" t="n">
        <f aca="false">SUM(T6,V6,X6,Z6,AB6,AD6,AF6,AH6)</f>
        <v>0</v>
      </c>
      <c r="AK6" s="107"/>
      <c r="AL6" s="107"/>
      <c r="AM6" s="105" t="n">
        <v>2</v>
      </c>
      <c r="AN6" s="28"/>
      <c r="AO6" s="106" t="n">
        <f aca="false">SUM(AM6:AN6)</f>
        <v>2</v>
      </c>
      <c r="AP6" s="105"/>
      <c r="AS6" s="24" t="s">
        <v>113</v>
      </c>
      <c r="AT6" s="27" t="n">
        <f aca="false">IF(OR(BE6=BS$60,BE6=BS$61,BE6=BS$62,BE6=BS$63,BE6=BS$64),1,IF(OR(BE6=BS$65,BE6=BS$66,BE6=BS$67,BE6=BS$68,BE6=BS$69),2,3))</f>
        <v>2</v>
      </c>
      <c r="AU6" s="27" t="n">
        <f aca="false">IF(OR(BF6=BS$30,BF6=BS$31,BF6=BS$32,BF6=BS$33),1,IF(BF6=BS$34,2,3))</f>
        <v>3</v>
      </c>
      <c r="AV6" s="27" t="n">
        <f aca="false">IF(BG6="отсутствует",2,1)</f>
        <v>2</v>
      </c>
      <c r="AW6" s="27" t="n">
        <f aca="false">IF(OR(BH6=BS$41,BH6=BS$42),1,IF(OR(BH6=BS$43,BH6=BS$44,BH6=BS$45),2,IF(OR(BH6=BS$46,BH6=BS$47,BH6=BS$48),3,IF(BH6=BS$56,5,IF(BH6=BS$57,6,4)))))</f>
        <v>1</v>
      </c>
      <c r="AX6" s="27" t="n">
        <f aca="false">IF(BI6="отсутствует",2,1)</f>
        <v>1</v>
      </c>
      <c r="AY6" s="24" t="s">
        <v>954</v>
      </c>
      <c r="AZ6" s="130"/>
      <c r="BA6" s="130"/>
      <c r="BD6" s="104" t="s">
        <v>113</v>
      </c>
      <c r="BE6" s="104" t="s">
        <v>101</v>
      </c>
      <c r="BF6" s="104" t="s">
        <v>54</v>
      </c>
      <c r="BG6" s="104" t="s">
        <v>55</v>
      </c>
      <c r="BH6" s="104" t="s">
        <v>95</v>
      </c>
      <c r="BI6" s="104" t="s">
        <v>102</v>
      </c>
      <c r="BJ6" s="104" t="s">
        <v>954</v>
      </c>
      <c r="BK6" s="24" t="s">
        <v>51</v>
      </c>
      <c r="BS6" s="58" t="s">
        <v>2185</v>
      </c>
      <c r="BT6" s="24" t="n">
        <v>5</v>
      </c>
      <c r="BU6" s="24" t="n">
        <v>2</v>
      </c>
      <c r="BV6" s="24" t="s">
        <v>2182</v>
      </c>
    </row>
    <row r="7" s="24" customFormat="true" ht="15" hidden="false" customHeight="false" outlineLevel="0" collapsed="false">
      <c r="A7" s="24" t="s">
        <v>2186</v>
      </c>
      <c r="B7" s="24" t="s">
        <v>232</v>
      </c>
      <c r="C7" s="24" t="s">
        <v>2187</v>
      </c>
      <c r="D7" s="24" t="n">
        <v>0</v>
      </c>
      <c r="E7" s="24" t="n">
        <v>0</v>
      </c>
      <c r="F7" s="24" t="n">
        <v>1</v>
      </c>
      <c r="G7" s="24" t="n">
        <v>0</v>
      </c>
      <c r="I7" s="105"/>
      <c r="J7" s="28" t="n">
        <v>1</v>
      </c>
      <c r="K7" s="105" t="n">
        <v>2</v>
      </c>
      <c r="L7" s="28"/>
      <c r="M7" s="106" t="n">
        <f aca="false">SUM(K7:L7)</f>
        <v>2</v>
      </c>
      <c r="N7" s="105" t="n">
        <v>3</v>
      </c>
      <c r="O7" s="28" t="n">
        <v>1</v>
      </c>
      <c r="P7" s="31" t="n">
        <v>1</v>
      </c>
      <c r="Q7" s="106" t="n">
        <f aca="false">SUM(N7:P7)</f>
        <v>5</v>
      </c>
      <c r="R7" s="107"/>
      <c r="S7" s="105" t="n">
        <v>1</v>
      </c>
      <c r="T7" s="108" t="n">
        <v>1</v>
      </c>
      <c r="U7" s="109" t="n">
        <v>1</v>
      </c>
      <c r="V7" s="110" t="n">
        <v>1</v>
      </c>
      <c r="W7" s="111"/>
      <c r="X7" s="110"/>
      <c r="Y7" s="111"/>
      <c r="Z7" s="110"/>
      <c r="AA7" s="111"/>
      <c r="AB7" s="110"/>
      <c r="AC7" s="111"/>
      <c r="AD7" s="110"/>
      <c r="AE7" s="111"/>
      <c r="AF7" s="110"/>
      <c r="AG7" s="112"/>
      <c r="AH7" s="113"/>
      <c r="AI7" s="111" t="n">
        <f aca="false">SUM(S7,U7,W7,Y7,AA7,AC7,AE7,AG7)</f>
        <v>2</v>
      </c>
      <c r="AJ7" s="106" t="n">
        <f aca="false">SUM(T7,V7,X7,Z7,AB7,AD7,AF7,AH7)</f>
        <v>2</v>
      </c>
      <c r="AK7" s="107"/>
      <c r="AL7" s="107"/>
      <c r="AM7" s="105" t="n">
        <v>1</v>
      </c>
      <c r="AN7" s="28"/>
      <c r="AO7" s="106" t="n">
        <f aca="false">SUM(AM7:AN7)</f>
        <v>1</v>
      </c>
      <c r="AP7" s="105" t="n">
        <v>1</v>
      </c>
      <c r="AS7" s="24" t="s">
        <v>113</v>
      </c>
      <c r="AT7" s="27" t="n">
        <f aca="false">IF(OR(BE7=BS$60,BE7=BS$61,BE7=BS$62,BE7=BS$63,BE7=BS$64),1,IF(OR(BE7=BS$65,BE7=BS$66,BE7=BS$67,BE7=BS$68,BE7=BS$69),2,3))</f>
        <v>2</v>
      </c>
      <c r="AU7" s="27" t="n">
        <f aca="false">IF(OR(BF7=BS$30,BF7=BS$31,BF7=BS$32,BF7=BS$33),1,IF(BF7=BS$34,2,3))</f>
        <v>3</v>
      </c>
      <c r="AV7" s="27" t="n">
        <f aca="false">IF(BG7="отсутствует",2,1)</f>
        <v>2</v>
      </c>
      <c r="AW7" s="27" t="n">
        <f aca="false">IF(OR(BH7=BS$41,BH7=BS$42),1,IF(OR(BH7=BS$43,BH7=BS$44,BH7=BS$45),2,IF(OR(BH7=BS$46,BH7=BS$47,BH7=BS$48),3,IF(BH7=BS$56,5,IF(BH7=BS$57,6,4)))))</f>
        <v>4</v>
      </c>
      <c r="AX7" s="27" t="n">
        <f aca="false">IF(BI7="отсутствует",2,1)</f>
        <v>1</v>
      </c>
      <c r="AY7" s="24" t="s">
        <v>143</v>
      </c>
      <c r="AZ7" s="130"/>
      <c r="BA7" s="130"/>
      <c r="BD7" s="104" t="s">
        <v>113</v>
      </c>
      <c r="BE7" s="104" t="s">
        <v>63</v>
      </c>
      <c r="BF7" s="104" t="s">
        <v>54</v>
      </c>
      <c r="BG7" s="104" t="s">
        <v>55</v>
      </c>
      <c r="BH7" s="104" t="s">
        <v>714</v>
      </c>
      <c r="BI7" s="104" t="s">
        <v>102</v>
      </c>
      <c r="BJ7" s="104" t="s">
        <v>143</v>
      </c>
      <c r="BK7" s="24" t="s">
        <v>51</v>
      </c>
      <c r="BS7" s="58" t="s">
        <v>2188</v>
      </c>
      <c r="BT7" s="24" t="n">
        <v>6</v>
      </c>
      <c r="BU7" s="24" t="n">
        <v>2</v>
      </c>
      <c r="BV7" s="24" t="s">
        <v>2182</v>
      </c>
    </row>
    <row r="8" s="24" customFormat="true" ht="15" hidden="false" customHeight="false" outlineLevel="0" collapsed="false">
      <c r="A8" s="24" t="s">
        <v>2189</v>
      </c>
      <c r="B8" s="24" t="s">
        <v>61</v>
      </c>
      <c r="C8" s="24" t="s">
        <v>62</v>
      </c>
      <c r="D8" s="24" t="n">
        <v>0</v>
      </c>
      <c r="E8" s="24" t="n">
        <v>0</v>
      </c>
      <c r="F8" s="24" t="n">
        <v>1</v>
      </c>
      <c r="G8" s="24" t="n">
        <v>0</v>
      </c>
      <c r="I8" s="105"/>
      <c r="J8" s="28"/>
      <c r="K8" s="105" t="n">
        <v>1</v>
      </c>
      <c r="L8" s="28"/>
      <c r="M8" s="106" t="n">
        <f aca="false">SUM(K8:L8)</f>
        <v>1</v>
      </c>
      <c r="N8" s="105" t="n">
        <v>4</v>
      </c>
      <c r="O8" s="28" t="n">
        <v>1</v>
      </c>
      <c r="P8" s="31" t="n">
        <v>1</v>
      </c>
      <c r="Q8" s="106" t="n">
        <f aca="false">SUM(N8:P8)</f>
        <v>6</v>
      </c>
      <c r="R8" s="107"/>
      <c r="S8" s="105"/>
      <c r="T8" s="108"/>
      <c r="U8" s="109"/>
      <c r="V8" s="110"/>
      <c r="W8" s="111"/>
      <c r="X8" s="110"/>
      <c r="Y8" s="111"/>
      <c r="Z8" s="110"/>
      <c r="AA8" s="111"/>
      <c r="AB8" s="110"/>
      <c r="AC8" s="111"/>
      <c r="AD8" s="110"/>
      <c r="AE8" s="111"/>
      <c r="AF8" s="110"/>
      <c r="AG8" s="112"/>
      <c r="AH8" s="113"/>
      <c r="AI8" s="111" t="n">
        <f aca="false">SUM(S8,U8,W8,Y8,AA8,AC8,AE8,AG8)</f>
        <v>0</v>
      </c>
      <c r="AJ8" s="106" t="n">
        <f aca="false">SUM(T8,V8,X8,Z8,AB8,AD8,AF8,AH8)</f>
        <v>0</v>
      </c>
      <c r="AK8" s="107"/>
      <c r="AL8" s="107"/>
      <c r="AM8" s="105" t="n">
        <v>1</v>
      </c>
      <c r="AN8" s="28" t="n">
        <v>1</v>
      </c>
      <c r="AO8" s="106" t="n">
        <f aca="false">SUM(AM8:AN8)</f>
        <v>2</v>
      </c>
      <c r="AP8" s="105"/>
      <c r="AS8" s="24" t="s">
        <v>318</v>
      </c>
      <c r="AT8" s="27" t="n">
        <f aca="false">IF(OR(BE8=BS$60,BE8=BS$61,BE8=BS$62,BE8=BS$63,BE8=BS$64),1,IF(OR(BE8=BS$65,BE8=BS$66,BE8=BS$67,BE8=BS$68,BE8=BS$69),2,3))</f>
        <v>2</v>
      </c>
      <c r="AU8" s="27" t="n">
        <f aca="false">IF(OR(BF8=BS$30,BF8=BS$31,BF8=BS$32,BF8=BS$33),1,IF(BF8=BS$34,2,3))</f>
        <v>2</v>
      </c>
      <c r="AV8" s="27" t="n">
        <f aca="false">IF(BG8="отсутствует",2,1)</f>
        <v>2</v>
      </c>
      <c r="AW8" s="27" t="n">
        <f aca="false">IF(OR(BH8=BS$41,BH8=BS$42),1,IF(OR(BH8=BS$43,BH8=BS$44,BH8=BS$45),2,IF(OR(BH8=BS$46,BH8=BS$47,BH8=BS$48),3,IF(BH8=BS$56,5,IF(BH8=BS$57,6,4)))))</f>
        <v>4</v>
      </c>
      <c r="AX8" s="27" t="n">
        <f aca="false">IF(BI8="отсутствует",2,1)</f>
        <v>1</v>
      </c>
      <c r="AY8" s="24" t="s">
        <v>143</v>
      </c>
      <c r="AZ8" s="130"/>
      <c r="BA8" s="130"/>
      <c r="BD8" s="104" t="s">
        <v>318</v>
      </c>
      <c r="BE8" s="104" t="s">
        <v>169</v>
      </c>
      <c r="BF8" s="104" t="s">
        <v>82</v>
      </c>
      <c r="BG8" s="104" t="s">
        <v>55</v>
      </c>
      <c r="BH8" s="104" t="s">
        <v>444</v>
      </c>
      <c r="BI8" s="104" t="s">
        <v>74</v>
      </c>
      <c r="BJ8" s="104" t="s">
        <v>143</v>
      </c>
      <c r="BK8" s="24" t="s">
        <v>51</v>
      </c>
      <c r="BS8" s="58" t="s">
        <v>2190</v>
      </c>
      <c r="BT8" s="24" t="n">
        <v>7</v>
      </c>
      <c r="BU8" s="24" t="n">
        <v>2</v>
      </c>
      <c r="BV8" s="24" t="s">
        <v>2182</v>
      </c>
    </row>
    <row r="9" s="24" customFormat="true" ht="15" hidden="false" customHeight="false" outlineLevel="0" collapsed="false">
      <c r="A9" s="24" t="s">
        <v>98</v>
      </c>
      <c r="B9" s="24" t="s">
        <v>208</v>
      </c>
      <c r="C9" s="24" t="s">
        <v>139</v>
      </c>
      <c r="D9" s="24" t="n">
        <v>0</v>
      </c>
      <c r="E9" s="24" t="n">
        <v>0</v>
      </c>
      <c r="F9" s="24" t="n">
        <v>1</v>
      </c>
      <c r="G9" s="24" t="n">
        <v>1</v>
      </c>
      <c r="H9" s="24" t="n">
        <v>1</v>
      </c>
      <c r="I9" s="105"/>
      <c r="J9" s="28"/>
      <c r="K9" s="105" t="n">
        <v>3</v>
      </c>
      <c r="L9" s="28" t="n">
        <v>4</v>
      </c>
      <c r="M9" s="106" t="n">
        <f aca="false">SUM(K9:L9)</f>
        <v>7</v>
      </c>
      <c r="N9" s="105" t="n">
        <v>2</v>
      </c>
      <c r="O9" s="28" t="n">
        <v>2</v>
      </c>
      <c r="P9" s="31" t="n">
        <v>2</v>
      </c>
      <c r="Q9" s="106" t="n">
        <f aca="false">SUM(N9:P9)</f>
        <v>6</v>
      </c>
      <c r="R9" s="107" t="n">
        <v>2</v>
      </c>
      <c r="S9" s="105"/>
      <c r="T9" s="108"/>
      <c r="U9" s="109" t="n">
        <v>1</v>
      </c>
      <c r="V9" s="110" t="n">
        <v>1</v>
      </c>
      <c r="W9" s="111" t="n">
        <v>1</v>
      </c>
      <c r="X9" s="110" t="n">
        <v>1</v>
      </c>
      <c r="Y9" s="111"/>
      <c r="Z9" s="110"/>
      <c r="AA9" s="111" t="n">
        <v>2</v>
      </c>
      <c r="AB9" s="110" t="n">
        <v>2</v>
      </c>
      <c r="AC9" s="111"/>
      <c r="AD9" s="110"/>
      <c r="AE9" s="111" t="n">
        <v>1</v>
      </c>
      <c r="AF9" s="110" t="n">
        <v>1</v>
      </c>
      <c r="AG9" s="112"/>
      <c r="AH9" s="113"/>
      <c r="AI9" s="111" t="n">
        <f aca="false">SUM(S9,U9,W9,Y9,AA9,AC9,AE9,AG9)</f>
        <v>5</v>
      </c>
      <c r="AJ9" s="106" t="n">
        <f aca="false">SUM(T9,V9,X9,Z9,AB9,AD9,AF9,AH9)</f>
        <v>5</v>
      </c>
      <c r="AK9" s="107" t="n">
        <v>4</v>
      </c>
      <c r="AL9" s="107"/>
      <c r="AM9" s="105"/>
      <c r="AN9" s="28"/>
      <c r="AO9" s="106" t="n">
        <f aca="false">SUM(AM9:AN9)</f>
        <v>0</v>
      </c>
      <c r="AP9" s="105"/>
      <c r="AS9" s="24" t="s">
        <v>338</v>
      </c>
      <c r="AT9" s="27" t="n">
        <f aca="false">IF(OR(BE9=BS$60,BE9=BS$61,BE9=BS$62,BE9=BS$63,BE9=BS$64),1,IF(OR(BE9=BS$65,BE9=BS$66,BE9=BS$67,BE9=BS$68,BE9=BS$69),2,3))</f>
        <v>1</v>
      </c>
      <c r="AU9" s="27" t="n">
        <f aca="false">IF(OR(BF9=BS$30,BF9=BS$31,BF9=BS$32,BF9=BS$33),1,IF(BF9=BS$34,2,3))</f>
        <v>3</v>
      </c>
      <c r="AV9" s="27" t="n">
        <f aca="false">IF(BG9="отсутствует",2,1)</f>
        <v>1</v>
      </c>
      <c r="AW9" s="27" t="n">
        <f aca="false">IF(OR(BH9=BS$41,BH9=BS$42),1,IF(OR(BH9=BS$43,BH9=BS$44,BH9=BS$45),2,IF(OR(BH9=BS$46,BH9=BS$47,BH9=BS$48),3,IF(BH9=BS$56,5,IF(BH9=BS$57,6,4)))))</f>
        <v>4</v>
      </c>
      <c r="AX9" s="27" t="n">
        <f aca="false">IF(BI9="отсутствует",2,1)</f>
        <v>1</v>
      </c>
      <c r="AY9" s="24" t="s">
        <v>1365</v>
      </c>
      <c r="AZ9" s="130"/>
      <c r="BA9" s="130"/>
      <c r="BD9" s="104" t="s">
        <v>338</v>
      </c>
      <c r="BE9" s="104" t="s">
        <v>107</v>
      </c>
      <c r="BF9" s="104" t="s">
        <v>137</v>
      </c>
      <c r="BG9" s="104" t="s">
        <v>140</v>
      </c>
      <c r="BH9" s="104" t="s">
        <v>2191</v>
      </c>
      <c r="BI9" s="104" t="s">
        <v>388</v>
      </c>
      <c r="BJ9" s="104" t="s">
        <v>1365</v>
      </c>
      <c r="BK9" s="24" t="s">
        <v>51</v>
      </c>
      <c r="BS9" s="58" t="s">
        <v>2192</v>
      </c>
      <c r="BT9" s="24" t="n">
        <v>8</v>
      </c>
      <c r="BU9" s="24" t="n">
        <v>2</v>
      </c>
      <c r="BV9" s="24" t="s">
        <v>2182</v>
      </c>
    </row>
    <row r="10" s="24" customFormat="true" ht="15" hidden="false" customHeight="false" outlineLevel="0" collapsed="false">
      <c r="A10" s="24" t="s">
        <v>2193</v>
      </c>
      <c r="B10" s="24" t="s">
        <v>160</v>
      </c>
      <c r="C10" s="24" t="s">
        <v>2913</v>
      </c>
      <c r="D10" s="24" t="n">
        <v>0</v>
      </c>
      <c r="E10" s="24" t="n">
        <v>0</v>
      </c>
      <c r="F10" s="24" t="n">
        <v>1</v>
      </c>
      <c r="G10" s="24" t="n">
        <v>1</v>
      </c>
      <c r="H10" s="24" t="n">
        <v>1</v>
      </c>
      <c r="I10" s="105"/>
      <c r="J10" s="28" t="n">
        <v>1</v>
      </c>
      <c r="K10" s="105" t="n">
        <v>1</v>
      </c>
      <c r="L10" s="28" t="n">
        <v>4</v>
      </c>
      <c r="M10" s="106" t="n">
        <f aca="false">SUM(K10:L10)</f>
        <v>5</v>
      </c>
      <c r="N10" s="105" t="n">
        <v>2</v>
      </c>
      <c r="O10" s="28" t="n">
        <v>1</v>
      </c>
      <c r="P10" s="31" t="n">
        <v>1</v>
      </c>
      <c r="Q10" s="106" t="n">
        <f aca="false">SUM(N10:P10)</f>
        <v>4</v>
      </c>
      <c r="R10" s="107" t="n">
        <v>6</v>
      </c>
      <c r="S10" s="105" t="n">
        <v>1</v>
      </c>
      <c r="T10" s="108" t="n">
        <v>1</v>
      </c>
      <c r="U10" s="109" t="n">
        <v>3</v>
      </c>
      <c r="V10" s="110" t="n">
        <v>3</v>
      </c>
      <c r="W10" s="111"/>
      <c r="X10" s="110"/>
      <c r="Y10" s="111"/>
      <c r="Z10" s="110"/>
      <c r="AA10" s="111"/>
      <c r="AB10" s="110"/>
      <c r="AC10" s="111"/>
      <c r="AD10" s="110"/>
      <c r="AE10" s="111"/>
      <c r="AF10" s="110"/>
      <c r="AG10" s="112" t="n">
        <v>2</v>
      </c>
      <c r="AH10" s="113" t="n">
        <v>2</v>
      </c>
      <c r="AI10" s="111" t="n">
        <f aca="false">SUM(S10,U10,W10,Y10,AA10,AC10,AE10,AG10)</f>
        <v>6</v>
      </c>
      <c r="AJ10" s="106" t="n">
        <f aca="false">SUM(T10,V10,X10,Z10,AB10,AD10,AF10,AH10)</f>
        <v>6</v>
      </c>
      <c r="AK10" s="107"/>
      <c r="AL10" s="107"/>
      <c r="AM10" s="105" t="n">
        <v>1</v>
      </c>
      <c r="AN10" s="28"/>
      <c r="AO10" s="106" t="n">
        <f aca="false">SUM(AM10:AN10)</f>
        <v>1</v>
      </c>
      <c r="AP10" s="105"/>
      <c r="AS10" s="24" t="s">
        <v>52</v>
      </c>
      <c r="AT10" s="27" t="n">
        <f aca="false">IF(OR(BE10=BS$60,BE10=BS$61,BE10=BS$62,BE10=BS$63,BE10=BS$64),1,IF(OR(BE10=BS$65,BE10=BS$66,BE10=BS$67,BE10=BS$68,BE10=BS$69),2,3))</f>
        <v>1</v>
      </c>
      <c r="AU10" s="27" t="n">
        <f aca="false">IF(OR(BF10=BS$30,BF10=BS$31,BF10=BS$32,BF10=BS$33),1,IF(BF10=BS$34,2,3))</f>
        <v>1</v>
      </c>
      <c r="AV10" s="27" t="n">
        <f aca="false">IF(BG10="отсутствует",2,1)</f>
        <v>1</v>
      </c>
      <c r="AW10" s="27" t="n">
        <f aca="false">IF(OR(BH10=BS$41,BH10=BS$42),1,IF(OR(BH10=BS$43,BH10=BS$44,BH10=BS$45),2,IF(OR(BH10=BS$46,BH10=BS$47,BH10=BS$48),3,IF(BH10=BS$56,5,IF(BH10=BS$57,6,4)))))</f>
        <v>4</v>
      </c>
      <c r="AX10" s="27" t="n">
        <f aca="false">IF(BI10="отсутствует",2,1)</f>
        <v>1</v>
      </c>
      <c r="AY10" s="24" t="s">
        <v>149</v>
      </c>
      <c r="AZ10" s="130"/>
      <c r="BA10" s="130"/>
      <c r="BD10" s="104" t="s">
        <v>52</v>
      </c>
      <c r="BE10" s="104" t="s">
        <v>107</v>
      </c>
      <c r="BF10" s="104" t="s">
        <v>72</v>
      </c>
      <c r="BG10" s="104" t="s">
        <v>2195</v>
      </c>
      <c r="BH10" s="104" t="s">
        <v>300</v>
      </c>
      <c r="BI10" s="104" t="s">
        <v>142</v>
      </c>
      <c r="BJ10" s="104" t="s">
        <v>149</v>
      </c>
      <c r="BK10" s="24" t="s">
        <v>51</v>
      </c>
      <c r="BS10" s="58" t="s">
        <v>2196</v>
      </c>
      <c r="BT10" s="24" t="n">
        <v>9</v>
      </c>
      <c r="BU10" s="24" t="n">
        <v>3</v>
      </c>
      <c r="BV10" s="24" t="s">
        <v>2197</v>
      </c>
    </row>
    <row r="11" s="24" customFormat="true" ht="15" hidden="false" customHeight="false" outlineLevel="0" collapsed="false">
      <c r="A11" s="24" t="s">
        <v>2198</v>
      </c>
      <c r="B11" s="24" t="s">
        <v>211</v>
      </c>
      <c r="C11" s="24" t="s">
        <v>376</v>
      </c>
      <c r="D11" s="24" t="n">
        <v>0</v>
      </c>
      <c r="E11" s="24" t="n">
        <v>0</v>
      </c>
      <c r="F11" s="24" t="n">
        <v>1</v>
      </c>
      <c r="G11" s="24" t="n">
        <v>0</v>
      </c>
      <c r="I11" s="105"/>
      <c r="J11" s="28"/>
      <c r="K11" s="105"/>
      <c r="L11" s="28" t="n">
        <v>1</v>
      </c>
      <c r="M11" s="106" t="n">
        <f aca="false">SUM(K11:L11)</f>
        <v>1</v>
      </c>
      <c r="N11" s="105" t="n">
        <v>2</v>
      </c>
      <c r="O11" s="28"/>
      <c r="P11" s="31"/>
      <c r="Q11" s="106" t="n">
        <f aca="false">SUM(N11:P11)</f>
        <v>2</v>
      </c>
      <c r="R11" s="107"/>
      <c r="S11" s="105"/>
      <c r="T11" s="108"/>
      <c r="U11" s="109" t="n">
        <v>3</v>
      </c>
      <c r="V11" s="110" t="n">
        <v>4</v>
      </c>
      <c r="W11" s="111"/>
      <c r="X11" s="110"/>
      <c r="Y11" s="111"/>
      <c r="Z11" s="110"/>
      <c r="AA11" s="111" t="n">
        <v>3</v>
      </c>
      <c r="AB11" s="110" t="n">
        <v>10</v>
      </c>
      <c r="AC11" s="111"/>
      <c r="AD11" s="110"/>
      <c r="AE11" s="111" t="n">
        <v>1</v>
      </c>
      <c r="AF11" s="110" t="n">
        <v>1</v>
      </c>
      <c r="AG11" s="112"/>
      <c r="AH11" s="113"/>
      <c r="AI11" s="111" t="n">
        <f aca="false">SUM(S11,U11,W11,Y11,AA11,AC11,AE11,AG11)</f>
        <v>7</v>
      </c>
      <c r="AJ11" s="106" t="n">
        <f aca="false">SUM(T11,V11,X11,Z11,AB11,AD11,AF11,AH11)</f>
        <v>15</v>
      </c>
      <c r="AK11" s="107" t="n">
        <v>6</v>
      </c>
      <c r="AL11" s="107"/>
      <c r="AM11" s="105" t="n">
        <v>2</v>
      </c>
      <c r="AN11" s="28"/>
      <c r="AO11" s="106" t="n">
        <f aca="false">SUM(AM11:AN11)</f>
        <v>2</v>
      </c>
      <c r="AP11" s="105"/>
      <c r="AS11" s="24" t="s">
        <v>113</v>
      </c>
      <c r="AT11" s="27" t="n">
        <f aca="false">IF(OR(BE11=BS$60,BE11=BS$61,BE11=BS$62,BE11=BS$63,BE11=BS$64),1,IF(OR(BE11=BS$65,BE11=BS$66,BE11=BS$67,BE11=BS$68,BE11=BS$69),2,3))</f>
        <v>3</v>
      </c>
      <c r="AU11" s="27" t="n">
        <f aca="false">IF(OR(BF11=BS$30,BF11=BS$31,BF11=BS$32,BF11=BS$33),1,IF(BF11=BS$34,2,3))</f>
        <v>3</v>
      </c>
      <c r="AV11" s="27" t="n">
        <f aca="false">IF(BG11="отсутствует",2,1)</f>
        <v>2</v>
      </c>
      <c r="AW11" s="27" t="n">
        <f aca="false">IF(OR(BH11=BS$41,BH11=BS$42),1,IF(OR(BH11=BS$43,BH11=BS$44,BH11=BS$45),2,IF(OR(BH11=BS$46,BH11=BS$47,BH11=BS$48),3,IF(BH11=BS$56,5,IF(BH11=BS$57,6,4)))))</f>
        <v>1</v>
      </c>
      <c r="AX11" s="27" t="n">
        <f aca="false">IF(BI11="отсутствует",2,1)</f>
        <v>1</v>
      </c>
      <c r="AY11" s="24" t="s">
        <v>2199</v>
      </c>
      <c r="AZ11" s="130"/>
      <c r="BA11" s="130"/>
      <c r="BD11" s="104" t="s">
        <v>113</v>
      </c>
      <c r="BE11" s="104" t="s">
        <v>53</v>
      </c>
      <c r="BF11" s="104" t="s">
        <v>54</v>
      </c>
      <c r="BG11" s="104" t="s">
        <v>55</v>
      </c>
      <c r="BH11" s="104" t="s">
        <v>95</v>
      </c>
      <c r="BI11" s="104" t="s">
        <v>66</v>
      </c>
      <c r="BJ11" s="104" t="s">
        <v>2199</v>
      </c>
      <c r="BK11" s="24" t="s">
        <v>51</v>
      </c>
      <c r="BS11" s="58" t="s">
        <v>2200</v>
      </c>
      <c r="BT11" s="24" t="n">
        <v>10</v>
      </c>
      <c r="BU11" s="24" t="n">
        <v>3</v>
      </c>
      <c r="BV11" s="24" t="s">
        <v>2197</v>
      </c>
    </row>
    <row r="12" s="24" customFormat="true" ht="15" hidden="false" customHeight="false" outlineLevel="0" collapsed="false">
      <c r="A12" s="24" t="s">
        <v>2201</v>
      </c>
      <c r="B12" s="24" t="s">
        <v>104</v>
      </c>
      <c r="C12" s="24" t="s">
        <v>494</v>
      </c>
      <c r="D12" s="24" t="n">
        <v>0</v>
      </c>
      <c r="E12" s="24" t="n">
        <v>0</v>
      </c>
      <c r="F12" s="24" t="n">
        <v>1</v>
      </c>
      <c r="G12" s="24" t="n">
        <v>0</v>
      </c>
      <c r="I12" s="105"/>
      <c r="J12" s="28"/>
      <c r="K12" s="105" t="n">
        <v>1</v>
      </c>
      <c r="L12" s="28" t="n">
        <v>1</v>
      </c>
      <c r="M12" s="106" t="n">
        <f aca="false">SUM(K12:L12)</f>
        <v>2</v>
      </c>
      <c r="N12" s="105" t="n">
        <v>2</v>
      </c>
      <c r="O12" s="28"/>
      <c r="P12" s="31"/>
      <c r="Q12" s="106" t="n">
        <f aca="false">SUM(N12:P12)</f>
        <v>2</v>
      </c>
      <c r="R12" s="107"/>
      <c r="S12" s="105"/>
      <c r="T12" s="108"/>
      <c r="U12" s="109"/>
      <c r="V12" s="110"/>
      <c r="W12" s="111"/>
      <c r="X12" s="110"/>
      <c r="Y12" s="111"/>
      <c r="Z12" s="110"/>
      <c r="AA12" s="111"/>
      <c r="AB12" s="110"/>
      <c r="AC12" s="111"/>
      <c r="AD12" s="110"/>
      <c r="AE12" s="111"/>
      <c r="AF12" s="110"/>
      <c r="AG12" s="112"/>
      <c r="AH12" s="113"/>
      <c r="AI12" s="111" t="n">
        <f aca="false">SUM(S12,U12,W12,Y12,AA12,AC12,AE12,AG12)</f>
        <v>0</v>
      </c>
      <c r="AJ12" s="106" t="n">
        <f aca="false">SUM(T12,V12,X12,Z12,AB12,AD12,AF12,AH12)</f>
        <v>0</v>
      </c>
      <c r="AK12" s="107"/>
      <c r="AL12" s="107"/>
      <c r="AM12" s="105" t="n">
        <v>2</v>
      </c>
      <c r="AN12" s="28" t="n">
        <v>1</v>
      </c>
      <c r="AO12" s="106" t="n">
        <f aca="false">SUM(AM12:AN12)</f>
        <v>3</v>
      </c>
      <c r="AP12" s="105"/>
      <c r="AS12" s="24" t="s">
        <v>113</v>
      </c>
      <c r="AT12" s="27" t="n">
        <f aca="false">IF(OR(BE12=BS$60,BE12=BS$61,BE12=BS$62,BE12=BS$63,BE12=BS$64),1,IF(OR(BE12=BS$65,BE12=BS$66,BE12=BS$67,BE12=BS$68,BE12=BS$69),2,3))</f>
        <v>2</v>
      </c>
      <c r="AU12" s="27" t="n">
        <f aca="false">IF(OR(BF12=BS$30,BF12=BS$31,BF12=BS$32,BF12=BS$33),1,IF(BF12=BS$34,2,3))</f>
        <v>3</v>
      </c>
      <c r="AV12" s="27" t="n">
        <f aca="false">IF(BG12="отсутствует",2,1)</f>
        <v>2</v>
      </c>
      <c r="AW12" s="27" t="n">
        <f aca="false">IF(OR(BH12=BS$41,BH12=BS$42),1,IF(OR(BH12=BS$43,BH12=BS$44,BH12=BS$45),2,IF(OR(BH12=BS$46,BH12=BS$47,BH12=BS$48),3,IF(BH12=BS$56,5,IF(BH12=BS$57,6,4)))))</f>
        <v>1</v>
      </c>
      <c r="AX12" s="27" t="n">
        <f aca="false">IF(BI12="отсутствует",2,1)</f>
        <v>1</v>
      </c>
      <c r="AY12" s="24" t="s">
        <v>2199</v>
      </c>
      <c r="AZ12" s="130"/>
      <c r="BA12" s="130"/>
      <c r="BD12" s="104" t="s">
        <v>113</v>
      </c>
      <c r="BE12" s="104" t="s">
        <v>63</v>
      </c>
      <c r="BF12" s="104" t="s">
        <v>54</v>
      </c>
      <c r="BG12" s="104" t="s">
        <v>55</v>
      </c>
      <c r="BH12" s="104" t="s">
        <v>73</v>
      </c>
      <c r="BI12" s="104" t="s">
        <v>74</v>
      </c>
      <c r="BJ12" s="104" t="s">
        <v>2199</v>
      </c>
      <c r="BK12" s="24" t="s">
        <v>51</v>
      </c>
      <c r="BS12" s="58" t="s">
        <v>2202</v>
      </c>
      <c r="BT12" s="24" t="n">
        <v>11</v>
      </c>
      <c r="BU12" s="24" t="n">
        <v>3</v>
      </c>
      <c r="BV12" s="24" t="s">
        <v>2197</v>
      </c>
    </row>
    <row r="13" s="24" customFormat="true" ht="15" hidden="false" customHeight="false" outlineLevel="0" collapsed="false">
      <c r="A13" s="24" t="s">
        <v>134</v>
      </c>
      <c r="B13" s="24" t="s">
        <v>229</v>
      </c>
      <c r="C13" s="24" t="s">
        <v>203</v>
      </c>
      <c r="D13" s="24" t="n">
        <v>0</v>
      </c>
      <c r="E13" s="24" t="n">
        <v>0</v>
      </c>
      <c r="F13" s="24" t="n">
        <v>1</v>
      </c>
      <c r="G13" s="24" t="n">
        <v>0</v>
      </c>
      <c r="I13" s="105"/>
      <c r="J13" s="28"/>
      <c r="K13" s="105" t="n">
        <v>2</v>
      </c>
      <c r="L13" s="28"/>
      <c r="M13" s="106" t="n">
        <f aca="false">SUM(K13:L13)</f>
        <v>2</v>
      </c>
      <c r="N13" s="105"/>
      <c r="O13" s="28"/>
      <c r="P13" s="31"/>
      <c r="Q13" s="106" t="n">
        <f aca="false">SUM(N13:P13)</f>
        <v>0</v>
      </c>
      <c r="R13" s="107"/>
      <c r="S13" s="105"/>
      <c r="T13" s="108"/>
      <c r="U13" s="109"/>
      <c r="V13" s="110"/>
      <c r="W13" s="111"/>
      <c r="X13" s="110"/>
      <c r="Y13" s="111"/>
      <c r="Z13" s="110"/>
      <c r="AA13" s="111"/>
      <c r="AB13" s="110"/>
      <c r="AC13" s="111"/>
      <c r="AD13" s="110"/>
      <c r="AE13" s="111"/>
      <c r="AF13" s="110"/>
      <c r="AG13" s="112"/>
      <c r="AH13" s="113"/>
      <c r="AI13" s="111" t="n">
        <f aca="false">SUM(S13,U13,W13,Y13,AA13,AC13,AE13,AG13)</f>
        <v>0</v>
      </c>
      <c r="AJ13" s="106" t="n">
        <f aca="false">SUM(T13,V13,X13,Z13,AB13,AD13,AF13,AH13)</f>
        <v>0</v>
      </c>
      <c r="AK13" s="107"/>
      <c r="AL13" s="107"/>
      <c r="AM13" s="105" t="n">
        <v>1</v>
      </c>
      <c r="AN13" s="28"/>
      <c r="AO13" s="106" t="n">
        <f aca="false">SUM(AM13:AN13)</f>
        <v>1</v>
      </c>
      <c r="AP13" s="105"/>
      <c r="AS13" s="24" t="s">
        <v>52</v>
      </c>
      <c r="AT13" s="27" t="n">
        <f aca="false">IF(OR(BE13=BS$60,BE13=BS$61,BE13=BS$62,BE13=BS$63,BE13=BS$64),1,IF(OR(BE13=BS$65,BE13=BS$66,BE13=BS$67,BE13=BS$68,BE13=BS$69),2,3))</f>
        <v>3</v>
      </c>
      <c r="AU13" s="27" t="n">
        <f aca="false">IF(OR(BF13=BS$30,BF13=BS$31,BF13=BS$32,BF13=BS$33),1,IF(BF13=BS$34,2,3))</f>
        <v>3</v>
      </c>
      <c r="AV13" s="27" t="n">
        <f aca="false">IF(BG13="отсутствует",2,1)</f>
        <v>2</v>
      </c>
      <c r="AW13" s="27" t="n">
        <f aca="false">IF(OR(BH13=BS$41,BH13=BS$42),1,IF(OR(BH13=BS$43,BH13=BS$44,BH13=BS$45),2,IF(OR(BH13=BS$46,BH13=BS$47,BH13=BS$48),3,IF(BH13=BS$56,5,IF(BH13=BS$57,6,4)))))</f>
        <v>1</v>
      </c>
      <c r="AX13" s="27" t="n">
        <f aca="false">IF(BI13="отсутствует",2,1)</f>
        <v>1</v>
      </c>
      <c r="AY13" s="24" t="s">
        <v>1722</v>
      </c>
      <c r="AZ13" s="130"/>
      <c r="BA13" s="130"/>
      <c r="BD13" s="104" t="s">
        <v>52</v>
      </c>
      <c r="BE13" s="104" t="s">
        <v>53</v>
      </c>
      <c r="BF13" s="104" t="s">
        <v>54</v>
      </c>
      <c r="BG13" s="104" t="s">
        <v>55</v>
      </c>
      <c r="BH13" s="104" t="s">
        <v>95</v>
      </c>
      <c r="BI13" s="104" t="s">
        <v>102</v>
      </c>
      <c r="BJ13" s="104" t="s">
        <v>1722</v>
      </c>
      <c r="BK13" s="24" t="s">
        <v>51</v>
      </c>
      <c r="BS13" s="24" t="s">
        <v>2203</v>
      </c>
      <c r="BT13" s="24" t="n">
        <v>12</v>
      </c>
      <c r="BU13" s="24" t="n">
        <v>3</v>
      </c>
      <c r="BV13" s="24" t="s">
        <v>2197</v>
      </c>
    </row>
    <row r="14" s="24" customFormat="true" ht="15" hidden="false" customHeight="false" outlineLevel="0" collapsed="false">
      <c r="A14" s="24" t="s">
        <v>2204</v>
      </c>
      <c r="B14" s="24" t="s">
        <v>684</v>
      </c>
      <c r="C14" s="24" t="s">
        <v>252</v>
      </c>
      <c r="D14" s="24" t="n">
        <v>0</v>
      </c>
      <c r="E14" s="24" t="n">
        <v>0</v>
      </c>
      <c r="F14" s="24" t="n">
        <v>1</v>
      </c>
      <c r="G14" s="24" t="n">
        <v>0</v>
      </c>
      <c r="I14" s="105"/>
      <c r="J14" s="28"/>
      <c r="K14" s="105" t="n">
        <v>1</v>
      </c>
      <c r="L14" s="28"/>
      <c r="M14" s="106" t="n">
        <f aca="false">SUM(K14:L14)</f>
        <v>1</v>
      </c>
      <c r="N14" s="105" t="n">
        <v>1</v>
      </c>
      <c r="O14" s="28" t="n">
        <v>1</v>
      </c>
      <c r="P14" s="31" t="n">
        <v>3</v>
      </c>
      <c r="Q14" s="106" t="n">
        <f aca="false">SUM(N14:P14)</f>
        <v>5</v>
      </c>
      <c r="R14" s="107"/>
      <c r="S14" s="105" t="n">
        <v>5</v>
      </c>
      <c r="T14" s="108" t="n">
        <v>6</v>
      </c>
      <c r="U14" s="109" t="n">
        <v>12</v>
      </c>
      <c r="V14" s="110" t="n">
        <v>27</v>
      </c>
      <c r="W14" s="111"/>
      <c r="X14" s="110"/>
      <c r="Y14" s="111"/>
      <c r="Z14" s="110"/>
      <c r="AA14" s="111" t="n">
        <v>2</v>
      </c>
      <c r="AB14" s="110" t="n">
        <v>2</v>
      </c>
      <c r="AC14" s="111"/>
      <c r="AD14" s="110"/>
      <c r="AE14" s="111" t="n">
        <v>1</v>
      </c>
      <c r="AF14" s="110" t="n">
        <v>1</v>
      </c>
      <c r="AG14" s="112"/>
      <c r="AH14" s="113"/>
      <c r="AI14" s="111" t="n">
        <f aca="false">SUM(S14,U14,W14,Y14,AA14,AC14,AE14,AG14)</f>
        <v>20</v>
      </c>
      <c r="AJ14" s="106" t="n">
        <f aca="false">SUM(T14,V14,X14,Z14,AB14,AD14,AF14,AH14)</f>
        <v>36</v>
      </c>
      <c r="AK14" s="107" t="n">
        <v>3</v>
      </c>
      <c r="AL14" s="107"/>
      <c r="AM14" s="105" t="n">
        <v>2</v>
      </c>
      <c r="AN14" s="28"/>
      <c r="AO14" s="106" t="n">
        <f aca="false">SUM(AM14:AN14)</f>
        <v>2</v>
      </c>
      <c r="AP14" s="105"/>
      <c r="AS14" s="24" t="s">
        <v>52</v>
      </c>
      <c r="AT14" s="27" t="n">
        <f aca="false">IF(OR(BE14=BS$60,BE14=BS$61,BE14=BS$62,BE14=BS$63,BE14=BS$64),1,IF(OR(BE14=BS$65,BE14=BS$66,BE14=BS$67,BE14=BS$68,BE14=BS$69),2,3))</f>
        <v>3</v>
      </c>
      <c r="AU14" s="27" t="n">
        <f aca="false">IF(OR(BF14=BS$30,BF14=BS$31,BF14=BS$32,BF14=BS$33),1,IF(BF14=BS$34,2,3))</f>
        <v>3</v>
      </c>
      <c r="AV14" s="27" t="n">
        <f aca="false">IF(BG14="отсутствует",2,1)</f>
        <v>2</v>
      </c>
      <c r="AW14" s="27" t="n">
        <f aca="false">IF(OR(BH14=BS$41,BH14=BS$42),1,IF(OR(BH14=BS$43,BH14=BS$44,BH14=BS$45),2,IF(OR(BH14=BS$46,BH14=BS$47,BH14=BS$48),3,IF(BH14=BS$56,5,IF(BH14=BS$57,6,4)))))</f>
        <v>1</v>
      </c>
      <c r="AX14" s="27" t="n">
        <f aca="false">IF(BI14="отсутствует",2,1)</f>
        <v>1</v>
      </c>
      <c r="AY14" s="24" t="s">
        <v>1528</v>
      </c>
      <c r="AZ14" s="130"/>
      <c r="BA14" s="130"/>
      <c r="BD14" s="104" t="s">
        <v>52</v>
      </c>
      <c r="BE14" s="104" t="s">
        <v>53</v>
      </c>
      <c r="BF14" s="104" t="s">
        <v>54</v>
      </c>
      <c r="BG14" s="104" t="s">
        <v>55</v>
      </c>
      <c r="BH14" s="104" t="s">
        <v>95</v>
      </c>
      <c r="BI14" s="104" t="s">
        <v>74</v>
      </c>
      <c r="BJ14" s="104" t="s">
        <v>1528</v>
      </c>
      <c r="BK14" s="24" t="s">
        <v>51</v>
      </c>
      <c r="BS14" s="24" t="s">
        <v>2205</v>
      </c>
      <c r="BT14" s="24" t="n">
        <v>13</v>
      </c>
      <c r="BU14" s="24" t="n">
        <v>3</v>
      </c>
      <c r="BV14" s="24" t="s">
        <v>2197</v>
      </c>
    </row>
    <row r="15" s="24" customFormat="true" ht="15" hidden="false" customHeight="false" outlineLevel="0" collapsed="false">
      <c r="A15" s="24" t="s">
        <v>2206</v>
      </c>
      <c r="B15" s="24" t="s">
        <v>352</v>
      </c>
      <c r="C15" s="24" t="s">
        <v>408</v>
      </c>
      <c r="D15" s="24" t="n">
        <v>0</v>
      </c>
      <c r="E15" s="24" t="n">
        <v>0</v>
      </c>
      <c r="F15" s="24" t="n">
        <v>1</v>
      </c>
      <c r="G15" s="24" t="n">
        <v>1</v>
      </c>
      <c r="H15" s="24" t="n">
        <v>1</v>
      </c>
      <c r="I15" s="105"/>
      <c r="J15" s="28"/>
      <c r="K15" s="105" t="n">
        <v>2</v>
      </c>
      <c r="L15" s="28" t="n">
        <v>1</v>
      </c>
      <c r="M15" s="106" t="n">
        <f aca="false">SUM(K15:L15)</f>
        <v>3</v>
      </c>
      <c r="N15" s="105" t="n">
        <v>3</v>
      </c>
      <c r="O15" s="28" t="n">
        <v>1</v>
      </c>
      <c r="P15" s="31" t="n">
        <v>2</v>
      </c>
      <c r="Q15" s="106" t="n">
        <f aca="false">SUM(N15:P15)</f>
        <v>6</v>
      </c>
      <c r="R15" s="107"/>
      <c r="S15" s="105"/>
      <c r="T15" s="108"/>
      <c r="U15" s="109" t="n">
        <v>1</v>
      </c>
      <c r="V15" s="110" t="n">
        <v>5</v>
      </c>
      <c r="W15" s="111"/>
      <c r="X15" s="110"/>
      <c r="Y15" s="111"/>
      <c r="Z15" s="110"/>
      <c r="AA15" s="111" t="n">
        <v>1</v>
      </c>
      <c r="AB15" s="110" t="n">
        <v>1</v>
      </c>
      <c r="AC15" s="111"/>
      <c r="AD15" s="110"/>
      <c r="AE15" s="111"/>
      <c r="AF15" s="110"/>
      <c r="AG15" s="112"/>
      <c r="AH15" s="113"/>
      <c r="AI15" s="111" t="n">
        <f aca="false">SUM(S15,U15,W15,Y15,AA15,AC15,AE15,AG15)</f>
        <v>2</v>
      </c>
      <c r="AJ15" s="106" t="n">
        <f aca="false">SUM(T15,V15,X15,Z15,AB15,AD15,AF15,AH15)</f>
        <v>6</v>
      </c>
      <c r="AK15" s="107"/>
      <c r="AL15" s="107"/>
      <c r="AM15" s="105" t="n">
        <v>1</v>
      </c>
      <c r="AN15" s="28" t="n">
        <v>1</v>
      </c>
      <c r="AO15" s="106" t="n">
        <f aca="false">SUM(AM15:AN15)</f>
        <v>2</v>
      </c>
      <c r="AP15" s="105"/>
      <c r="AS15" s="24" t="s">
        <v>52</v>
      </c>
      <c r="AT15" s="27" t="n">
        <f aca="false">IF(OR(BE15=BS$60,BE15=BS$61,BE15=BS$62,BE15=BS$63,BE15=BS$64),1,IF(OR(BE15=BS$65,BE15=BS$66,BE15=BS$67,BE15=BS$68,BE15=BS$69),2,3))</f>
        <v>3</v>
      </c>
      <c r="AU15" s="27" t="n">
        <f aca="false">IF(OR(BF15=BS$30,BF15=BS$31,BF15=BS$32,BF15=BS$33),1,IF(BF15=BS$34,2,3))</f>
        <v>3</v>
      </c>
      <c r="AV15" s="27" t="n">
        <f aca="false">IF(BG15="отсутствует",2,1)</f>
        <v>2</v>
      </c>
      <c r="AW15" s="27" t="n">
        <f aca="false">IF(OR(BH15=BS$41,BH15=BS$42),1,IF(OR(BH15=BS$43,BH15=BS$44,BH15=BS$45),2,IF(OR(BH15=BS$46,BH15=BS$47,BH15=BS$48),3,IF(BH15=BS$56,5,IF(BH15=BS$57,6,4)))))</f>
        <v>1</v>
      </c>
      <c r="AX15" s="27" t="n">
        <f aca="false">IF(BI15="отсутствует",2,1)</f>
        <v>1</v>
      </c>
      <c r="AY15" s="24" t="s">
        <v>1365</v>
      </c>
      <c r="AZ15" s="130"/>
      <c r="BA15" s="130"/>
      <c r="BD15" s="104" t="s">
        <v>52</v>
      </c>
      <c r="BE15" s="104" t="s">
        <v>53</v>
      </c>
      <c r="BF15" s="104" t="s">
        <v>54</v>
      </c>
      <c r="BG15" s="104" t="s">
        <v>55</v>
      </c>
      <c r="BH15" s="104" t="s">
        <v>95</v>
      </c>
      <c r="BI15" s="104" t="s">
        <v>2207</v>
      </c>
      <c r="BJ15" s="104" t="s">
        <v>1365</v>
      </c>
      <c r="BK15" s="24" t="s">
        <v>51</v>
      </c>
      <c r="BS15" s="58" t="s">
        <v>2208</v>
      </c>
      <c r="BT15" s="24" t="n">
        <v>14</v>
      </c>
      <c r="BU15" s="24" t="n">
        <v>4</v>
      </c>
      <c r="BV15" s="24" t="s">
        <v>2209</v>
      </c>
    </row>
    <row r="16" s="24" customFormat="true" ht="15" hidden="false" customHeight="false" outlineLevel="0" collapsed="false">
      <c r="A16" s="24" t="s">
        <v>2210</v>
      </c>
      <c r="B16" s="24" t="s">
        <v>2211</v>
      </c>
      <c r="C16" s="24" t="s">
        <v>100</v>
      </c>
      <c r="D16" s="24" t="n">
        <v>0</v>
      </c>
      <c r="E16" s="24" t="n">
        <v>0</v>
      </c>
      <c r="F16" s="24" t="n">
        <v>1</v>
      </c>
      <c r="G16" s="24" t="n">
        <v>0</v>
      </c>
      <c r="I16" s="105"/>
      <c r="J16" s="28"/>
      <c r="K16" s="105" t="n">
        <v>2</v>
      </c>
      <c r="L16" s="28" t="n">
        <v>3</v>
      </c>
      <c r="M16" s="106" t="n">
        <f aca="false">SUM(K16:L16)</f>
        <v>5</v>
      </c>
      <c r="N16" s="105" t="n">
        <v>6</v>
      </c>
      <c r="O16" s="28" t="n">
        <v>2</v>
      </c>
      <c r="P16" s="31" t="n">
        <v>1</v>
      </c>
      <c r="Q16" s="106" t="n">
        <f aca="false">SUM(N16:P16)</f>
        <v>9</v>
      </c>
      <c r="R16" s="107" t="n">
        <v>14</v>
      </c>
      <c r="S16" s="105" t="n">
        <v>1</v>
      </c>
      <c r="T16" s="108" t="n">
        <v>1</v>
      </c>
      <c r="U16" s="109" t="n">
        <v>2</v>
      </c>
      <c r="V16" s="110" t="n">
        <v>3</v>
      </c>
      <c r="W16" s="111"/>
      <c r="X16" s="110"/>
      <c r="Y16" s="111"/>
      <c r="Z16" s="110"/>
      <c r="AA16" s="111"/>
      <c r="AB16" s="110"/>
      <c r="AC16" s="111"/>
      <c r="AD16" s="110"/>
      <c r="AE16" s="111"/>
      <c r="AF16" s="110"/>
      <c r="AG16" s="112"/>
      <c r="AH16" s="113"/>
      <c r="AI16" s="111" t="n">
        <f aca="false">SUM(S16,U16,W16,Y16,AA16,AC16,AE16,AG16)</f>
        <v>3</v>
      </c>
      <c r="AJ16" s="106" t="n">
        <f aca="false">SUM(T16,V16,X16,Z16,AB16,AD16,AF16,AH16)</f>
        <v>4</v>
      </c>
      <c r="AK16" s="107" t="n">
        <v>1</v>
      </c>
      <c r="AL16" s="107" t="n">
        <v>1</v>
      </c>
      <c r="AM16" s="105" t="n">
        <v>3</v>
      </c>
      <c r="AN16" s="28"/>
      <c r="AO16" s="106" t="n">
        <f aca="false">SUM(AM16:AN16)</f>
        <v>3</v>
      </c>
      <c r="AP16" s="105"/>
      <c r="AS16" s="24" t="s">
        <v>52</v>
      </c>
      <c r="AT16" s="27" t="n">
        <f aca="false">IF(OR(BE16=BS$60,BE16=BS$61,BE16=BS$62,BE16=BS$63,BE16=BS$64),1,IF(OR(BE16=BS$65,BE16=BS$66,BE16=BS$67,BE16=BS$68,BE16=BS$69),2,3))</f>
        <v>1</v>
      </c>
      <c r="AU16" s="27" t="n">
        <f aca="false">IF(OR(BF16=BS$30,BF16=BS$31,BF16=BS$32,BF16=BS$33),1,IF(BF16=BS$34,2,3))</f>
        <v>1</v>
      </c>
      <c r="AV16" s="27" t="n">
        <f aca="false">IF(BG16="отсутствует",2,1)</f>
        <v>1</v>
      </c>
      <c r="AW16" s="27" t="n">
        <f aca="false">IF(OR(BH16=BS$41,BH16=BS$42),1,IF(OR(BH16=BS$43,BH16=BS$44,BH16=BS$45),2,IF(OR(BH16=BS$46,BH16=BS$47,BH16=BS$48),3,IF(BH16=BS$56,5,IF(BH16=BS$57,6,4)))))</f>
        <v>4</v>
      </c>
      <c r="AX16" s="27" t="n">
        <f aca="false">IF(BI16="отсутствует",2,1)</f>
        <v>1</v>
      </c>
      <c r="AY16" s="24" t="s">
        <v>1722</v>
      </c>
      <c r="AZ16" s="130"/>
      <c r="BA16" s="130"/>
      <c r="BD16" s="104" t="s">
        <v>52</v>
      </c>
      <c r="BE16" s="104" t="s">
        <v>107</v>
      </c>
      <c r="BF16" s="104" t="s">
        <v>422</v>
      </c>
      <c r="BG16" s="104" t="s">
        <v>108</v>
      </c>
      <c r="BH16" s="104" t="s">
        <v>163</v>
      </c>
      <c r="BI16" s="104" t="s">
        <v>142</v>
      </c>
      <c r="BJ16" s="104" t="s">
        <v>1722</v>
      </c>
      <c r="BK16" s="24" t="s">
        <v>51</v>
      </c>
      <c r="BS16" s="58" t="s">
        <v>2212</v>
      </c>
      <c r="BT16" s="24" t="n">
        <v>15</v>
      </c>
      <c r="BU16" s="24" t="n">
        <v>4</v>
      </c>
      <c r="BV16" s="24" t="s">
        <v>2209</v>
      </c>
    </row>
    <row r="17" s="24" customFormat="true" ht="15" hidden="false" customHeight="false" outlineLevel="0" collapsed="false">
      <c r="A17" s="24" t="s">
        <v>155</v>
      </c>
      <c r="B17" s="24" t="s">
        <v>138</v>
      </c>
      <c r="C17" s="24" t="s">
        <v>156</v>
      </c>
      <c r="D17" s="24" t="n">
        <v>0</v>
      </c>
      <c r="E17" s="24" t="n">
        <v>0</v>
      </c>
      <c r="F17" s="24" t="n">
        <v>1</v>
      </c>
      <c r="G17" s="24" t="n">
        <v>1</v>
      </c>
      <c r="H17" s="24" t="n">
        <v>1</v>
      </c>
      <c r="I17" s="105"/>
      <c r="J17" s="28" t="n">
        <v>2</v>
      </c>
      <c r="K17" s="105" t="n">
        <v>2</v>
      </c>
      <c r="L17" s="28" t="n">
        <v>4</v>
      </c>
      <c r="M17" s="106" t="n">
        <f aca="false">SUM(K17:L17)</f>
        <v>6</v>
      </c>
      <c r="N17" s="105" t="n">
        <v>7</v>
      </c>
      <c r="O17" s="28" t="n">
        <v>3</v>
      </c>
      <c r="P17" s="31"/>
      <c r="Q17" s="106" t="n">
        <f aca="false">SUM(N17:P17)</f>
        <v>10</v>
      </c>
      <c r="R17" s="107" t="n">
        <v>9</v>
      </c>
      <c r="S17" s="105" t="n">
        <v>2</v>
      </c>
      <c r="T17" s="108" t="n">
        <v>2</v>
      </c>
      <c r="U17" s="109" t="n">
        <v>6</v>
      </c>
      <c r="V17" s="110" t="n">
        <v>11</v>
      </c>
      <c r="W17" s="111"/>
      <c r="X17" s="110"/>
      <c r="Y17" s="111"/>
      <c r="Z17" s="110"/>
      <c r="AA17" s="111" t="n">
        <v>2</v>
      </c>
      <c r="AB17" s="110" t="n">
        <v>2</v>
      </c>
      <c r="AC17" s="111"/>
      <c r="AD17" s="110"/>
      <c r="AE17" s="111" t="n">
        <v>1</v>
      </c>
      <c r="AF17" s="110" t="n">
        <v>1</v>
      </c>
      <c r="AG17" s="112"/>
      <c r="AH17" s="113"/>
      <c r="AI17" s="111" t="n">
        <f aca="false">SUM(S17,U17,W17,Y17,AA17,AC17,AE17,AG17)</f>
        <v>11</v>
      </c>
      <c r="AJ17" s="106" t="n">
        <f aca="false">SUM(T17,V17,X17,Z17,AB17,AD17,AF17,AH17)</f>
        <v>16</v>
      </c>
      <c r="AK17" s="107" t="n">
        <v>1</v>
      </c>
      <c r="AL17" s="107" t="n">
        <v>1</v>
      </c>
      <c r="AM17" s="105" t="n">
        <v>3</v>
      </c>
      <c r="AN17" s="28"/>
      <c r="AO17" s="106" t="n">
        <f aca="false">SUM(AM17:AN17)</f>
        <v>3</v>
      </c>
      <c r="AP17" s="105"/>
      <c r="AS17" s="24" t="s">
        <v>52</v>
      </c>
      <c r="AT17" s="27" t="n">
        <f aca="false">IF(OR(BE17=BS$60,BE17=BS$61,BE17=BS$62,BE17=BS$63,BE17=BS$64),1,IF(OR(BE17=BS$65,BE17=BS$66,BE17=BS$67,BE17=BS$68,BE17=BS$69),2,3))</f>
        <v>1</v>
      </c>
      <c r="AU17" s="27" t="n">
        <f aca="false">IF(OR(BF17=BS$30,BF17=BS$31,BF17=BS$32,BF17=BS$33),1,IF(BF17=BS$34,2,3))</f>
        <v>1</v>
      </c>
      <c r="AV17" s="27" t="n">
        <f aca="false">IF(BG17="отсутствует",2,1)</f>
        <v>1</v>
      </c>
      <c r="AW17" s="27" t="n">
        <f aca="false">IF(OR(BH17=BS$41,BH17=BS$42),1,IF(OR(BH17=BS$43,BH17=BS$44,BH17=BS$45),2,IF(OR(BH17=BS$46,BH17=BS$47,BH17=BS$48),3,IF(BH17=BS$56,5,IF(BH17=BS$57,6,4)))))</f>
        <v>4</v>
      </c>
      <c r="AX17" s="27" t="n">
        <f aca="false">IF(BI17="отсутствует",2,1)</f>
        <v>1</v>
      </c>
      <c r="AY17" s="24" t="s">
        <v>2213</v>
      </c>
      <c r="AZ17" s="130"/>
      <c r="BA17" s="130"/>
      <c r="BD17" s="104" t="s">
        <v>52</v>
      </c>
      <c r="BE17" s="104" t="s">
        <v>107</v>
      </c>
      <c r="BF17" s="104" t="s">
        <v>72</v>
      </c>
      <c r="BG17" s="104" t="s">
        <v>1070</v>
      </c>
      <c r="BH17" s="104" t="s">
        <v>163</v>
      </c>
      <c r="BI17" s="104" t="s">
        <v>1442</v>
      </c>
      <c r="BJ17" s="104" t="s">
        <v>2213</v>
      </c>
      <c r="BK17" s="24" t="s">
        <v>51</v>
      </c>
      <c r="BS17" s="58" t="s">
        <v>2214</v>
      </c>
      <c r="BT17" s="24" t="n">
        <v>16</v>
      </c>
      <c r="BU17" s="24" t="n">
        <v>4</v>
      </c>
      <c r="BV17" s="24" t="s">
        <v>2209</v>
      </c>
    </row>
    <row r="18" s="24" customFormat="true" ht="15" hidden="false" customHeight="false" outlineLevel="0" collapsed="false">
      <c r="A18" s="24" t="s">
        <v>2215</v>
      </c>
      <c r="B18" s="24" t="s">
        <v>2216</v>
      </c>
      <c r="C18" s="24" t="s">
        <v>105</v>
      </c>
      <c r="D18" s="24" t="n">
        <v>0</v>
      </c>
      <c r="E18" s="24" t="n">
        <v>0</v>
      </c>
      <c r="F18" s="24" t="n">
        <v>1</v>
      </c>
      <c r="G18" s="24" t="n">
        <v>0</v>
      </c>
      <c r="I18" s="105"/>
      <c r="J18" s="28"/>
      <c r="K18" s="105"/>
      <c r="L18" s="28"/>
      <c r="M18" s="106" t="n">
        <f aca="false">SUM(K18:L18)</f>
        <v>0</v>
      </c>
      <c r="N18" s="105" t="n">
        <v>4</v>
      </c>
      <c r="O18" s="28" t="n">
        <v>12</v>
      </c>
      <c r="P18" s="31"/>
      <c r="Q18" s="106" t="n">
        <f aca="false">SUM(N18:P18)</f>
        <v>16</v>
      </c>
      <c r="R18" s="107"/>
      <c r="S18" s="105"/>
      <c r="T18" s="108"/>
      <c r="U18" s="109" t="n">
        <v>2</v>
      </c>
      <c r="V18" s="110" t="n">
        <v>2</v>
      </c>
      <c r="W18" s="111"/>
      <c r="X18" s="110"/>
      <c r="Y18" s="111"/>
      <c r="Z18" s="110"/>
      <c r="AA18" s="111"/>
      <c r="AB18" s="110"/>
      <c r="AC18" s="111"/>
      <c r="AD18" s="110"/>
      <c r="AE18" s="111"/>
      <c r="AF18" s="110"/>
      <c r="AG18" s="112"/>
      <c r="AH18" s="113"/>
      <c r="AI18" s="111" t="n">
        <f aca="false">SUM(S18,U18,W18,Y18,AA18,AC18,AE18,AG18)</f>
        <v>2</v>
      </c>
      <c r="AJ18" s="106" t="n">
        <f aca="false">SUM(T18,V18,X18,Z18,AB18,AD18,AF18,AH18)</f>
        <v>2</v>
      </c>
      <c r="AK18" s="107"/>
      <c r="AL18" s="107"/>
      <c r="AM18" s="105"/>
      <c r="AN18" s="28" t="n">
        <v>1</v>
      </c>
      <c r="AO18" s="106" t="n">
        <f aca="false">SUM(AM18:AN18)</f>
        <v>1</v>
      </c>
      <c r="AP18" s="105"/>
      <c r="AS18" s="24" t="s">
        <v>1878</v>
      </c>
      <c r="AT18" s="27" t="n">
        <f aca="false">IF(OR(BE18=BS$60,BE18=BS$61,BE18=BS$62,BE18=BS$63,BE18=BS$64),1,IF(OR(BE18=BS$65,BE18=BS$66,BE18=BS$67,BE18=BS$68,BE18=BS$69),2,3))</f>
        <v>3</v>
      </c>
      <c r="AU18" s="27" t="n">
        <f aca="false">IF(OR(BF18=BS$30,BF18=BS$31,BF18=BS$32,BF18=BS$33),1,IF(BF18=BS$34,2,3))</f>
        <v>3</v>
      </c>
      <c r="AV18" s="27" t="n">
        <f aca="false">IF(BG18="отсутствует",2,1)</f>
        <v>2</v>
      </c>
      <c r="AW18" s="27" t="n">
        <f aca="false">IF(OR(BH18=BS$41,BH18=BS$42),1,IF(OR(BH18=BS$43,BH18=BS$44,BH18=BS$45),2,IF(OR(BH18=BS$46,BH18=BS$47,BH18=BS$48),3,IF(BH18=BS$56,5,IF(BH18=BS$57,6,4)))))</f>
        <v>4</v>
      </c>
      <c r="AX18" s="27" t="n">
        <f aca="false">IF(BI18="отсутствует",2,1)</f>
        <v>1</v>
      </c>
      <c r="AY18" s="24" t="s">
        <v>374</v>
      </c>
      <c r="AZ18" s="130"/>
      <c r="BA18" s="130"/>
      <c r="BD18" s="104" t="s">
        <v>1878</v>
      </c>
      <c r="BE18" s="104" t="s">
        <v>53</v>
      </c>
      <c r="BF18" s="104" t="s">
        <v>54</v>
      </c>
      <c r="BG18" s="104" t="s">
        <v>55</v>
      </c>
      <c r="BH18" s="104" t="s">
        <v>432</v>
      </c>
      <c r="BI18" s="104" t="s">
        <v>766</v>
      </c>
      <c r="BJ18" s="104" t="s">
        <v>374</v>
      </c>
      <c r="BK18" s="24" t="s">
        <v>51</v>
      </c>
      <c r="BS18" s="58" t="s">
        <v>2217</v>
      </c>
      <c r="BT18" s="24" t="n">
        <v>17</v>
      </c>
      <c r="BU18" s="24" t="n">
        <v>4</v>
      </c>
      <c r="BV18" s="24" t="s">
        <v>2209</v>
      </c>
    </row>
    <row r="19" s="24" customFormat="true" ht="15" hidden="false" customHeight="false" outlineLevel="0" collapsed="false">
      <c r="A19" s="24" t="s">
        <v>2218</v>
      </c>
      <c r="B19" s="24" t="s">
        <v>2219</v>
      </c>
      <c r="C19" s="24" t="s">
        <v>2220</v>
      </c>
      <c r="D19" s="24" t="n">
        <v>0</v>
      </c>
      <c r="E19" s="24" t="n">
        <v>0</v>
      </c>
      <c r="F19" s="24" t="n">
        <v>1</v>
      </c>
      <c r="G19" s="24" t="n">
        <v>0</v>
      </c>
      <c r="I19" s="105"/>
      <c r="J19" s="28"/>
      <c r="K19" s="105" t="n">
        <v>2</v>
      </c>
      <c r="L19" s="28"/>
      <c r="M19" s="106" t="n">
        <f aca="false">SUM(K19:L19)</f>
        <v>2</v>
      </c>
      <c r="N19" s="105"/>
      <c r="O19" s="28" t="n">
        <v>1</v>
      </c>
      <c r="P19" s="31" t="n">
        <v>1</v>
      </c>
      <c r="Q19" s="106" t="n">
        <f aca="false">SUM(N19:P19)</f>
        <v>2</v>
      </c>
      <c r="R19" s="107"/>
      <c r="S19" s="105"/>
      <c r="T19" s="108"/>
      <c r="U19" s="109"/>
      <c r="V19" s="110"/>
      <c r="W19" s="111"/>
      <c r="X19" s="110"/>
      <c r="Y19" s="111"/>
      <c r="Z19" s="110"/>
      <c r="AA19" s="111"/>
      <c r="AB19" s="110"/>
      <c r="AC19" s="111"/>
      <c r="AD19" s="110"/>
      <c r="AE19" s="111"/>
      <c r="AF19" s="110"/>
      <c r="AG19" s="112"/>
      <c r="AH19" s="113"/>
      <c r="AI19" s="111" t="n">
        <f aca="false">SUM(S19,U19,W19,Y19,AA19,AC19,AE19,AG19)</f>
        <v>0</v>
      </c>
      <c r="AJ19" s="106" t="n">
        <f aca="false">SUM(T19,V19,X19,Z19,AB19,AD19,AF19,AH19)</f>
        <v>0</v>
      </c>
      <c r="AK19" s="107"/>
      <c r="AL19" s="107"/>
      <c r="AM19" s="105" t="n">
        <v>2</v>
      </c>
      <c r="AN19" s="28"/>
      <c r="AO19" s="106" t="n">
        <f aca="false">SUM(AM19:AN19)</f>
        <v>2</v>
      </c>
      <c r="AP19" s="105"/>
      <c r="AS19" s="24" t="s">
        <v>52</v>
      </c>
      <c r="AT19" s="27" t="n">
        <f aca="false">IF(OR(BE19=BS$60,BE19=BS$61,BE19=BS$62,BE19=BS$63,BE19=BS$64),1,IF(OR(BE19=BS$65,BE19=BS$66,BE19=BS$67,BE19=BS$68,BE19=BS$69),2,3))</f>
        <v>2</v>
      </c>
      <c r="AU19" s="27" t="n">
        <f aca="false">IF(OR(BF19=BS$30,BF19=BS$31,BF19=BS$32,BF19=BS$33),1,IF(BF19=BS$34,2,3))</f>
        <v>2</v>
      </c>
      <c r="AV19" s="27" t="n">
        <f aca="false">IF(BG19="отсутствует",2,1)</f>
        <v>2</v>
      </c>
      <c r="AW19" s="27" t="n">
        <f aca="false">IF(OR(BH19=BS$41,BH19=BS$42),1,IF(OR(BH19=BS$43,BH19=BS$44,BH19=BS$45),2,IF(OR(BH19=BS$46,BH19=BS$47,BH19=BS$48),3,IF(BH19=BS$56,5,IF(BH19=BS$57,6,4)))))</f>
        <v>5</v>
      </c>
      <c r="AX19" s="27" t="n">
        <f aca="false">IF(BI19="отсутствует",2,1)</f>
        <v>1</v>
      </c>
      <c r="AY19" s="24" t="s">
        <v>2221</v>
      </c>
      <c r="AZ19" s="130"/>
      <c r="BA19" s="130"/>
      <c r="BD19" s="104" t="s">
        <v>52</v>
      </c>
      <c r="BE19" s="104" t="s">
        <v>169</v>
      </c>
      <c r="BF19" s="104" t="s">
        <v>82</v>
      </c>
      <c r="BG19" s="104" t="s">
        <v>55</v>
      </c>
      <c r="BH19" s="104" t="s">
        <v>171</v>
      </c>
      <c r="BI19" s="104" t="s">
        <v>2222</v>
      </c>
      <c r="BJ19" s="104" t="s">
        <v>2221</v>
      </c>
      <c r="BK19" s="24" t="s">
        <v>51</v>
      </c>
    </row>
    <row r="20" s="24" customFormat="true" ht="15" hidden="false" customHeight="false" outlineLevel="0" collapsed="false">
      <c r="A20" s="24" t="s">
        <v>2223</v>
      </c>
      <c r="B20" s="24" t="s">
        <v>61</v>
      </c>
      <c r="C20" s="24" t="s">
        <v>561</v>
      </c>
      <c r="D20" s="24" t="n">
        <v>0</v>
      </c>
      <c r="E20" s="24" t="n">
        <v>0</v>
      </c>
      <c r="F20" s="24" t="n">
        <v>1</v>
      </c>
      <c r="G20" s="24" t="n">
        <v>0</v>
      </c>
      <c r="I20" s="105"/>
      <c r="J20" s="28"/>
      <c r="K20" s="105" t="n">
        <v>1</v>
      </c>
      <c r="L20" s="28" t="n">
        <v>2</v>
      </c>
      <c r="M20" s="106" t="n">
        <f aca="false">SUM(K20:L20)</f>
        <v>3</v>
      </c>
      <c r="N20" s="105" t="n">
        <v>5</v>
      </c>
      <c r="O20" s="28" t="n">
        <v>3</v>
      </c>
      <c r="P20" s="31" t="n">
        <v>2</v>
      </c>
      <c r="Q20" s="106" t="n">
        <f aca="false">SUM(N20:P20)</f>
        <v>10</v>
      </c>
      <c r="R20" s="107" t="n">
        <v>2</v>
      </c>
      <c r="S20" s="105" t="n">
        <v>4</v>
      </c>
      <c r="T20" s="108" t="n">
        <v>4</v>
      </c>
      <c r="U20" s="109" t="n">
        <v>9</v>
      </c>
      <c r="V20" s="110" t="n">
        <v>10</v>
      </c>
      <c r="W20" s="111"/>
      <c r="X20" s="110"/>
      <c r="Y20" s="111"/>
      <c r="Z20" s="110"/>
      <c r="AA20" s="111" t="n">
        <v>3</v>
      </c>
      <c r="AB20" s="110" t="n">
        <v>4</v>
      </c>
      <c r="AC20" s="111"/>
      <c r="AD20" s="110"/>
      <c r="AE20" s="111" t="n">
        <v>3</v>
      </c>
      <c r="AF20" s="110" t="n">
        <v>3</v>
      </c>
      <c r="AG20" s="112"/>
      <c r="AH20" s="113"/>
      <c r="AI20" s="111" t="n">
        <f aca="false">SUM(S20,U20,W20,Y20,AA20,AC20,AE20,AG20)</f>
        <v>19</v>
      </c>
      <c r="AJ20" s="106" t="n">
        <f aca="false">SUM(T20,V20,X20,Z20,AB20,AD20,AF20,AH20)</f>
        <v>21</v>
      </c>
      <c r="AK20" s="107" t="n">
        <v>1</v>
      </c>
      <c r="AL20" s="107"/>
      <c r="AM20" s="105" t="n">
        <v>2</v>
      </c>
      <c r="AN20" s="28" t="n">
        <v>1</v>
      </c>
      <c r="AO20" s="106" t="n">
        <f aca="false">SUM(AM20:AN20)</f>
        <v>3</v>
      </c>
      <c r="AP20" s="105"/>
      <c r="AS20" s="24" t="s">
        <v>52</v>
      </c>
      <c r="AT20" s="27" t="n">
        <f aca="false">IF(OR(BE20=BS$60,BE20=BS$61,BE20=BS$62,BE20=BS$63,BE20=BS$64),1,IF(OR(BE20=BS$65,BE20=BS$66,BE20=BS$67,BE20=BS$68,BE20=BS$69),2,3))</f>
        <v>3</v>
      </c>
      <c r="AU20" s="27" t="n">
        <f aca="false">IF(OR(BF20=BS$30,BF20=BS$31,BF20=BS$32,BF20=BS$33),1,IF(BF20=BS$34,2,3))</f>
        <v>1</v>
      </c>
      <c r="AV20" s="27" t="n">
        <f aca="false">IF(BG20="отсутствует",2,1)</f>
        <v>2</v>
      </c>
      <c r="AW20" s="27" t="n">
        <f aca="false">IF(OR(BH20=BS$41,BH20=BS$42),1,IF(OR(BH20=BS$43,BH20=BS$44,BH20=BS$45),2,IF(OR(BH20=BS$46,BH20=BS$47,BH20=BS$48),3,IF(BH20=BS$56,5,IF(BH20=BS$57,6,4)))))</f>
        <v>4</v>
      </c>
      <c r="AX20" s="27" t="n">
        <f aca="false">IF(BI20="отсутствует",2,1)</f>
        <v>1</v>
      </c>
      <c r="AY20" s="24" t="s">
        <v>84</v>
      </c>
      <c r="AZ20" s="130"/>
      <c r="BA20" s="130"/>
      <c r="BD20" s="104" t="s">
        <v>52</v>
      </c>
      <c r="BE20" s="104" t="s">
        <v>2224</v>
      </c>
      <c r="BF20" s="104" t="s">
        <v>72</v>
      </c>
      <c r="BG20" s="104" t="s">
        <v>55</v>
      </c>
      <c r="BH20" s="104" t="s">
        <v>755</v>
      </c>
      <c r="BI20" s="104" t="s">
        <v>182</v>
      </c>
      <c r="BJ20" s="104" t="s">
        <v>84</v>
      </c>
      <c r="BK20" s="24" t="s">
        <v>51</v>
      </c>
    </row>
    <row r="21" s="24" customFormat="true" ht="15" hidden="false" customHeight="false" outlineLevel="0" collapsed="false">
      <c r="A21" s="24" t="s">
        <v>2225</v>
      </c>
      <c r="B21" s="24" t="s">
        <v>198</v>
      </c>
      <c r="C21" s="24" t="s">
        <v>187</v>
      </c>
      <c r="D21" s="24" t="n">
        <v>0</v>
      </c>
      <c r="E21" s="24" t="n">
        <v>0</v>
      </c>
      <c r="F21" s="24" t="n">
        <v>1</v>
      </c>
      <c r="G21" s="24" t="n">
        <v>0</v>
      </c>
      <c r="I21" s="105"/>
      <c r="J21" s="28"/>
      <c r="K21" s="105"/>
      <c r="L21" s="28" t="n">
        <v>1</v>
      </c>
      <c r="M21" s="106" t="n">
        <f aca="false">SUM(K21:L21)</f>
        <v>1</v>
      </c>
      <c r="N21" s="105" t="n">
        <v>2</v>
      </c>
      <c r="O21" s="28" t="n">
        <v>2</v>
      </c>
      <c r="P21" s="31" t="n">
        <v>1</v>
      </c>
      <c r="Q21" s="106" t="n">
        <f aca="false">SUM(N21:P21)</f>
        <v>5</v>
      </c>
      <c r="R21" s="107"/>
      <c r="S21" s="105" t="n">
        <v>2</v>
      </c>
      <c r="T21" s="108" t="n">
        <v>2</v>
      </c>
      <c r="U21" s="109" t="n">
        <v>4</v>
      </c>
      <c r="V21" s="110" t="n">
        <v>5</v>
      </c>
      <c r="W21" s="111"/>
      <c r="X21" s="110"/>
      <c r="Y21" s="111"/>
      <c r="Z21" s="110"/>
      <c r="AA21" s="111" t="n">
        <v>1</v>
      </c>
      <c r="AB21" s="110" t="n">
        <v>4</v>
      </c>
      <c r="AC21" s="111"/>
      <c r="AD21" s="110"/>
      <c r="AE21" s="111"/>
      <c r="AF21" s="110"/>
      <c r="AG21" s="112"/>
      <c r="AH21" s="113"/>
      <c r="AI21" s="111" t="n">
        <f aca="false">SUM(S21,U21,W21,Y21,AA21,AC21,AE21,AG21)</f>
        <v>7</v>
      </c>
      <c r="AJ21" s="106" t="n">
        <f aca="false">SUM(T21,V21,X21,Z21,AB21,AD21,AF21,AH21)</f>
        <v>11</v>
      </c>
      <c r="AK21" s="107" t="n">
        <v>1</v>
      </c>
      <c r="AL21" s="107"/>
      <c r="AM21" s="105" t="n">
        <v>1</v>
      </c>
      <c r="AN21" s="28"/>
      <c r="AO21" s="106" t="n">
        <f aca="false">SUM(AM21:AN21)</f>
        <v>1</v>
      </c>
      <c r="AP21" s="105"/>
      <c r="AS21" s="24" t="s">
        <v>113</v>
      </c>
      <c r="AT21" s="27" t="n">
        <f aca="false">IF(OR(BE21=BS$60,BE21=BS$61,BE21=BS$62,BE21=BS$63,BE21=BS$64),1,IF(OR(BE21=BS$65,BE21=BS$66,BE21=BS$67,BE21=BS$68,BE21=BS$69),2,3))</f>
        <v>3</v>
      </c>
      <c r="AU21" s="27" t="n">
        <f aca="false">IF(OR(BF21=BS$30,BF21=BS$31,BF21=BS$32,BF21=BS$33),1,IF(BF21=BS$34,2,3))</f>
        <v>3</v>
      </c>
      <c r="AV21" s="27" t="n">
        <f aca="false">IF(BG21="отсутствует",2,1)</f>
        <v>2</v>
      </c>
      <c r="AW21" s="27" t="n">
        <f aca="false">IF(OR(BH21=BS$41,BH21=BS$42),1,IF(OR(BH21=BS$43,BH21=BS$44,BH21=BS$45),2,IF(OR(BH21=BS$46,BH21=BS$47,BH21=BS$48),3,IF(BH21=BS$56,5,IF(BH21=BS$57,6,4)))))</f>
        <v>4</v>
      </c>
      <c r="AX21" s="27" t="n">
        <f aca="false">IF(BI21="отсутствует",2,1)</f>
        <v>1</v>
      </c>
      <c r="AY21" s="24" t="s">
        <v>1722</v>
      </c>
      <c r="AZ21" s="130"/>
      <c r="BA21" s="130"/>
      <c r="BD21" s="104" t="s">
        <v>113</v>
      </c>
      <c r="BE21" s="104" t="s">
        <v>53</v>
      </c>
      <c r="BF21" s="104" t="s">
        <v>54</v>
      </c>
      <c r="BG21" s="104" t="s">
        <v>55</v>
      </c>
      <c r="BH21" s="104" t="s">
        <v>2226</v>
      </c>
      <c r="BI21" s="104" t="s">
        <v>74</v>
      </c>
      <c r="BJ21" s="104" t="s">
        <v>1722</v>
      </c>
      <c r="BK21" s="24" t="s">
        <v>51</v>
      </c>
      <c r="BS21" s="24" t="s">
        <v>2227</v>
      </c>
      <c r="BT21" s="24" t="n">
        <v>1</v>
      </c>
      <c r="BU21" s="24" t="n">
        <v>1</v>
      </c>
      <c r="BV21" s="24" t="s">
        <v>2228</v>
      </c>
    </row>
    <row r="22" s="24" customFormat="true" ht="15" hidden="false" customHeight="false" outlineLevel="0" collapsed="false">
      <c r="A22" s="24" t="s">
        <v>2229</v>
      </c>
      <c r="B22" s="24" t="s">
        <v>2230</v>
      </c>
      <c r="C22" s="24" t="s">
        <v>2231</v>
      </c>
      <c r="D22" s="24" t="n">
        <v>0</v>
      </c>
      <c r="E22" s="24" t="n">
        <v>0</v>
      </c>
      <c r="F22" s="24" t="n">
        <v>1</v>
      </c>
      <c r="G22" s="24" t="n">
        <v>0</v>
      </c>
      <c r="I22" s="105"/>
      <c r="J22" s="28"/>
      <c r="K22" s="105" t="n">
        <v>1</v>
      </c>
      <c r="L22" s="28"/>
      <c r="M22" s="106" t="n">
        <f aca="false">SUM(K22:L22)</f>
        <v>1</v>
      </c>
      <c r="N22" s="105" t="n">
        <v>5</v>
      </c>
      <c r="O22" s="28" t="n">
        <v>3</v>
      </c>
      <c r="P22" s="31"/>
      <c r="Q22" s="106" t="n">
        <f aca="false">SUM(N22:P22)</f>
        <v>8</v>
      </c>
      <c r="R22" s="107"/>
      <c r="S22" s="105"/>
      <c r="T22" s="108"/>
      <c r="U22" s="109"/>
      <c r="V22" s="110"/>
      <c r="W22" s="111"/>
      <c r="X22" s="110"/>
      <c r="Y22" s="111"/>
      <c r="Z22" s="110"/>
      <c r="AA22" s="111"/>
      <c r="AB22" s="110"/>
      <c r="AC22" s="111"/>
      <c r="AD22" s="110"/>
      <c r="AE22" s="111"/>
      <c r="AF22" s="110"/>
      <c r="AG22" s="112"/>
      <c r="AH22" s="113"/>
      <c r="AI22" s="111" t="n">
        <f aca="false">SUM(S22,U22,W22,Y22,AA22,AC22,AE22,AG22)</f>
        <v>0</v>
      </c>
      <c r="AJ22" s="106" t="n">
        <f aca="false">SUM(T22,V22,X22,Z22,AB22,AD22,AF22,AH22)</f>
        <v>0</v>
      </c>
      <c r="AK22" s="107"/>
      <c r="AL22" s="107"/>
      <c r="AM22" s="105" t="n">
        <v>1</v>
      </c>
      <c r="AN22" s="28" t="n">
        <v>1</v>
      </c>
      <c r="AO22" s="106" t="n">
        <f aca="false">SUM(AM22:AN22)</f>
        <v>2</v>
      </c>
      <c r="AP22" s="105"/>
      <c r="AS22" s="24" t="s">
        <v>2232</v>
      </c>
      <c r="AT22" s="27" t="n">
        <f aca="false">IF(OR(BE22=BS$60,BE22=BS$61,BE22=BS$62,BE22=BS$63,BE22=BS$64),1,IF(OR(BE22=BS$65,BE22=BS$66,BE22=BS$67,BE22=BS$68,BE22=BS$69),2,3))</f>
        <v>3</v>
      </c>
      <c r="AU22" s="27" t="n">
        <f aca="false">IF(OR(BF22=BS$30,BF22=BS$31,BF22=BS$32,BF22=BS$33),1,IF(BF22=BS$34,2,3))</f>
        <v>3</v>
      </c>
      <c r="AV22" s="27" t="n">
        <f aca="false">IF(BG22="отсутствует",2,1)</f>
        <v>2</v>
      </c>
      <c r="AW22" s="27" t="n">
        <f aca="false">IF(OR(BH22=BS$41,BH22=BS$42),1,IF(OR(BH22=BS$43,BH22=BS$44,BH22=BS$45),2,IF(OR(BH22=BS$46,BH22=BS$47,BH22=BS$48),3,IF(BH22=BS$56,5,IF(BH22=BS$57,6,4)))))</f>
        <v>4</v>
      </c>
      <c r="AX22" s="27" t="n">
        <f aca="false">IF(BI22="отсутствует",2,1)</f>
        <v>1</v>
      </c>
      <c r="AY22" s="24" t="s">
        <v>718</v>
      </c>
      <c r="AZ22" s="130"/>
      <c r="BA22" s="130"/>
      <c r="BD22" s="104" t="s">
        <v>2232</v>
      </c>
      <c r="BE22" s="104" t="s">
        <v>533</v>
      </c>
      <c r="BF22" s="104" t="s">
        <v>54</v>
      </c>
      <c r="BG22" s="104" t="s">
        <v>55</v>
      </c>
      <c r="BH22" s="104" t="s">
        <v>83</v>
      </c>
      <c r="BI22" s="104" t="s">
        <v>1296</v>
      </c>
      <c r="BJ22" s="104" t="s">
        <v>718</v>
      </c>
      <c r="BK22" s="24" t="s">
        <v>51</v>
      </c>
      <c r="BS22" s="24" t="s">
        <v>2233</v>
      </c>
      <c r="BT22" s="24" t="n">
        <v>2</v>
      </c>
      <c r="BU22" s="24" t="n">
        <v>2</v>
      </c>
      <c r="BV22" s="24" t="s">
        <v>2234</v>
      </c>
    </row>
    <row r="23" s="24" customFormat="true" ht="15" hidden="false" customHeight="false" outlineLevel="0" collapsed="false">
      <c r="A23" s="24" t="s">
        <v>2235</v>
      </c>
      <c r="B23" s="24" t="s">
        <v>684</v>
      </c>
      <c r="C23" s="24" t="s">
        <v>62</v>
      </c>
      <c r="D23" s="24" t="n">
        <v>0</v>
      </c>
      <c r="E23" s="24" t="n">
        <v>0</v>
      </c>
      <c r="F23" s="24" t="n">
        <v>1</v>
      </c>
      <c r="G23" s="24" t="n">
        <v>0</v>
      </c>
      <c r="I23" s="105"/>
      <c r="J23" s="28"/>
      <c r="K23" s="105" t="n">
        <v>1</v>
      </c>
      <c r="L23" s="28" t="n">
        <v>2</v>
      </c>
      <c r="M23" s="106" t="n">
        <f aca="false">SUM(K23:L23)</f>
        <v>3</v>
      </c>
      <c r="N23" s="105" t="n">
        <v>13</v>
      </c>
      <c r="O23" s="28" t="n">
        <v>17</v>
      </c>
      <c r="P23" s="31" t="n">
        <v>2</v>
      </c>
      <c r="Q23" s="106" t="n">
        <f aca="false">SUM(N23:P23)</f>
        <v>32</v>
      </c>
      <c r="R23" s="107"/>
      <c r="S23" s="105"/>
      <c r="T23" s="108"/>
      <c r="U23" s="109"/>
      <c r="V23" s="110"/>
      <c r="W23" s="111" t="n">
        <v>2</v>
      </c>
      <c r="X23" s="110" t="n">
        <v>3</v>
      </c>
      <c r="Y23" s="111"/>
      <c r="Z23" s="110"/>
      <c r="AA23" s="111"/>
      <c r="AB23" s="110"/>
      <c r="AC23" s="111"/>
      <c r="AD23" s="110"/>
      <c r="AE23" s="111"/>
      <c r="AF23" s="110"/>
      <c r="AG23" s="112"/>
      <c r="AH23" s="113"/>
      <c r="AI23" s="111" t="n">
        <f aca="false">SUM(S23,U23,W23,Y23,AA23,AC23,AE23,AG23)</f>
        <v>2</v>
      </c>
      <c r="AJ23" s="106" t="n">
        <f aca="false">SUM(T23,V23,X23,Z23,AB23,AD23,AF23,AH23)</f>
        <v>3</v>
      </c>
      <c r="AK23" s="107"/>
      <c r="AL23" s="107"/>
      <c r="AM23" s="105" t="n">
        <v>1</v>
      </c>
      <c r="AN23" s="28" t="n">
        <v>1</v>
      </c>
      <c r="AO23" s="106" t="n">
        <f aca="false">SUM(AM23:AN23)</f>
        <v>2</v>
      </c>
      <c r="AP23" s="105" t="n">
        <v>1</v>
      </c>
      <c r="AS23" s="24" t="s">
        <v>52</v>
      </c>
      <c r="AT23" s="27" t="n">
        <f aca="false">IF(OR(BE23=BS$60,BE23=BS$61,BE23=BS$62,BE23=BS$63,BE23=BS$64),1,IF(OR(BE23=BS$65,BE23=BS$66,BE23=BS$67,BE23=BS$68,BE23=BS$69),2,3))</f>
        <v>1</v>
      </c>
      <c r="AU23" s="27" t="n">
        <f aca="false">IF(OR(BF23=BS$30,BF23=BS$31,BF23=BS$32,BF23=BS$33),1,IF(BF23=BS$34,2,3))</f>
        <v>3</v>
      </c>
      <c r="AV23" s="27" t="n">
        <f aca="false">IF(BG23="отсутствует",2,1)</f>
        <v>2</v>
      </c>
      <c r="AW23" s="27" t="n">
        <f aca="false">IF(OR(BH23=BS$41,BH23=BS$42),1,IF(OR(BH23=BS$43,BH23=BS$44,BH23=BS$45),2,IF(OR(BH23=BS$46,BH23=BS$47,BH23=BS$48),3,IF(BH23=BS$56,5,IF(BH23=BS$57,6,4)))))</f>
        <v>4</v>
      </c>
      <c r="AX23" s="27" t="n">
        <f aca="false">IF(BI23="отсутствует",2,1)</f>
        <v>1</v>
      </c>
      <c r="AY23" s="24" t="s">
        <v>84</v>
      </c>
      <c r="AZ23" s="130"/>
      <c r="BA23" s="130"/>
      <c r="BD23" s="104" t="s">
        <v>52</v>
      </c>
      <c r="BE23" s="104" t="s">
        <v>107</v>
      </c>
      <c r="BF23" s="104" t="s">
        <v>170</v>
      </c>
      <c r="BG23" s="104" t="s">
        <v>55</v>
      </c>
      <c r="BH23" s="104" t="s">
        <v>83</v>
      </c>
      <c r="BI23" s="104" t="s">
        <v>502</v>
      </c>
      <c r="BJ23" s="104" t="s">
        <v>84</v>
      </c>
      <c r="BK23" s="24" t="s">
        <v>51</v>
      </c>
      <c r="BS23" s="24" t="s">
        <v>2236</v>
      </c>
      <c r="BT23" s="24" t="n">
        <v>3</v>
      </c>
      <c r="BU23" s="24" t="n">
        <v>3</v>
      </c>
      <c r="BV23" s="24" t="s">
        <v>2237</v>
      </c>
    </row>
    <row r="24" s="24" customFormat="true" ht="15" hidden="false" customHeight="false" outlineLevel="0" collapsed="false">
      <c r="A24" s="24" t="s">
        <v>2238</v>
      </c>
      <c r="B24" s="24" t="s">
        <v>104</v>
      </c>
      <c r="C24" s="24" t="s">
        <v>156</v>
      </c>
      <c r="D24" s="24" t="n">
        <v>0</v>
      </c>
      <c r="E24" s="24" t="n">
        <v>0</v>
      </c>
      <c r="F24" s="24" t="n">
        <v>1</v>
      </c>
      <c r="G24" s="24" t="n">
        <v>0</v>
      </c>
      <c r="I24" s="105"/>
      <c r="J24" s="28"/>
      <c r="K24" s="105" t="n">
        <v>2</v>
      </c>
      <c r="L24" s="28" t="n">
        <v>2</v>
      </c>
      <c r="M24" s="106" t="n">
        <f aca="false">SUM(K24:L24)</f>
        <v>4</v>
      </c>
      <c r="N24" s="105" t="n">
        <v>1</v>
      </c>
      <c r="O24" s="28" t="n">
        <v>1</v>
      </c>
      <c r="P24" s="31" t="n">
        <v>2</v>
      </c>
      <c r="Q24" s="106" t="n">
        <f aca="false">SUM(N24:P24)</f>
        <v>4</v>
      </c>
      <c r="R24" s="107"/>
      <c r="S24" s="105"/>
      <c r="T24" s="108"/>
      <c r="U24" s="109" t="n">
        <v>1</v>
      </c>
      <c r="V24" s="110" t="n">
        <v>4</v>
      </c>
      <c r="W24" s="111" t="n">
        <v>1</v>
      </c>
      <c r="X24" s="110" t="n">
        <v>1</v>
      </c>
      <c r="Y24" s="111"/>
      <c r="Z24" s="110"/>
      <c r="AA24" s="111" t="n">
        <v>1</v>
      </c>
      <c r="AB24" s="110" t="n">
        <v>2</v>
      </c>
      <c r="AC24" s="111"/>
      <c r="AD24" s="110"/>
      <c r="AE24" s="111" t="n">
        <v>1</v>
      </c>
      <c r="AF24" s="110" t="n">
        <v>1</v>
      </c>
      <c r="AG24" s="112"/>
      <c r="AH24" s="113"/>
      <c r="AI24" s="111" t="n">
        <f aca="false">SUM(S24,U24,W24,Y24,AA24,AC24,AE24,AG24)</f>
        <v>4</v>
      </c>
      <c r="AJ24" s="106" t="n">
        <f aca="false">SUM(T24,V24,X24,Z24,AB24,AD24,AF24,AH24)</f>
        <v>8</v>
      </c>
      <c r="AK24" s="107" t="n">
        <v>5</v>
      </c>
      <c r="AL24" s="107"/>
      <c r="AM24" s="105" t="n">
        <v>2</v>
      </c>
      <c r="AN24" s="28"/>
      <c r="AO24" s="106" t="n">
        <f aca="false">SUM(AM24:AN24)</f>
        <v>2</v>
      </c>
      <c r="AP24" s="105"/>
      <c r="AS24" s="24" t="s">
        <v>52</v>
      </c>
      <c r="AT24" s="27" t="n">
        <f aca="false">IF(OR(BE24=BS$60,BE24=BS$61,BE24=BS$62,BE24=BS$63,BE24=BS$64),1,IF(OR(BE24=BS$65,BE24=BS$66,BE24=BS$67,BE24=BS$68,BE24=BS$69),2,3))</f>
        <v>1</v>
      </c>
      <c r="AU24" s="27" t="n">
        <f aca="false">IF(OR(BF24=BS$30,BF24=BS$31,BF24=BS$32,BF24=BS$33),1,IF(BF24=BS$34,2,3))</f>
        <v>1</v>
      </c>
      <c r="AV24" s="27" t="n">
        <f aca="false">IF(BG24="отсутствует",2,1)</f>
        <v>2</v>
      </c>
      <c r="AW24" s="27" t="n">
        <f aca="false">IF(OR(BH24=BS$41,BH24=BS$42),1,IF(OR(BH24=BS$43,BH24=BS$44,BH24=BS$45),2,IF(OR(BH24=BS$46,BH24=BS$47,BH24=BS$48),3,IF(BH24=BS$56,5,IF(BH24=BS$57,6,4)))))</f>
        <v>4</v>
      </c>
      <c r="AX24" s="27" t="n">
        <f aca="false">IF(BI24="отсутствует",2,1)</f>
        <v>1</v>
      </c>
      <c r="AY24" s="24" t="s">
        <v>2239</v>
      </c>
      <c r="AZ24" s="130"/>
      <c r="BA24" s="130"/>
      <c r="BD24" s="104" t="s">
        <v>52</v>
      </c>
      <c r="BE24" s="104" t="s">
        <v>107</v>
      </c>
      <c r="BF24" s="104" t="s">
        <v>72</v>
      </c>
      <c r="BG24" s="104" t="s">
        <v>55</v>
      </c>
      <c r="BH24" s="104" t="s">
        <v>459</v>
      </c>
      <c r="BI24" s="104" t="s">
        <v>123</v>
      </c>
      <c r="BJ24" s="104" t="s">
        <v>2239</v>
      </c>
      <c r="BK24" s="24" t="s">
        <v>51</v>
      </c>
      <c r="BS24" s="24" t="s">
        <v>2240</v>
      </c>
      <c r="BT24" s="24" t="n">
        <v>4</v>
      </c>
      <c r="BU24" s="24" t="n">
        <v>4</v>
      </c>
      <c r="BV24" s="24" t="s">
        <v>2209</v>
      </c>
    </row>
    <row r="25" s="24" customFormat="true" ht="15" hidden="false" customHeight="false" outlineLevel="0" collapsed="false">
      <c r="A25" s="24" t="s">
        <v>2241</v>
      </c>
      <c r="B25" s="24" t="s">
        <v>138</v>
      </c>
      <c r="C25" s="24" t="s">
        <v>271</v>
      </c>
      <c r="D25" s="24" t="n">
        <v>0</v>
      </c>
      <c r="E25" s="24" t="n">
        <v>0</v>
      </c>
      <c r="F25" s="24" t="n">
        <v>1</v>
      </c>
      <c r="G25" s="24" t="n">
        <v>0</v>
      </c>
      <c r="I25" s="105"/>
      <c r="J25" s="28"/>
      <c r="K25" s="105" t="n">
        <v>3</v>
      </c>
      <c r="L25" s="28"/>
      <c r="M25" s="106" t="n">
        <f aca="false">SUM(K25:L25)</f>
        <v>3</v>
      </c>
      <c r="N25" s="105" t="n">
        <v>4</v>
      </c>
      <c r="O25" s="28"/>
      <c r="P25" s="31"/>
      <c r="Q25" s="106" t="n">
        <f aca="false">SUM(N25:P25)</f>
        <v>4</v>
      </c>
      <c r="R25" s="107"/>
      <c r="S25" s="105"/>
      <c r="T25" s="108"/>
      <c r="U25" s="109"/>
      <c r="V25" s="110"/>
      <c r="W25" s="111"/>
      <c r="X25" s="110"/>
      <c r="Y25" s="111"/>
      <c r="Z25" s="110"/>
      <c r="AA25" s="111"/>
      <c r="AB25" s="110"/>
      <c r="AC25" s="111"/>
      <c r="AD25" s="110"/>
      <c r="AE25" s="111" t="n">
        <v>1</v>
      </c>
      <c r="AF25" s="110" t="n">
        <v>1</v>
      </c>
      <c r="AG25" s="112"/>
      <c r="AH25" s="113"/>
      <c r="AI25" s="111" t="n">
        <f aca="false">SUM(S25,U25,W25,Y25,AA25,AC25,AE25,AG25)</f>
        <v>1</v>
      </c>
      <c r="AJ25" s="106" t="n">
        <f aca="false">SUM(T25,V25,X25,Z25,AB25,AD25,AF25,AH25)</f>
        <v>1</v>
      </c>
      <c r="AK25" s="107"/>
      <c r="AL25" s="107"/>
      <c r="AM25" s="105" t="n">
        <v>1</v>
      </c>
      <c r="AN25" s="28" t="n">
        <v>1</v>
      </c>
      <c r="AO25" s="106" t="n">
        <f aca="false">SUM(AM25:AN25)</f>
        <v>2</v>
      </c>
      <c r="AP25" s="105"/>
      <c r="AS25" s="24" t="s">
        <v>52</v>
      </c>
      <c r="AT25" s="27" t="n">
        <f aca="false">IF(OR(BE25=BS$60,BE25=BS$61,BE25=BS$62,BE25=BS$63,BE25=BS$64),1,IF(OR(BE25=BS$65,BE25=BS$66,BE25=BS$67,BE25=BS$68,BE25=BS$69),2,3))</f>
        <v>2</v>
      </c>
      <c r="AU25" s="27" t="n">
        <f aca="false">IF(OR(BF25=BS$30,BF25=BS$31,BF25=BS$32,BF25=BS$33),1,IF(BF25=BS$34,2,3))</f>
        <v>2</v>
      </c>
      <c r="AV25" s="27" t="n">
        <f aca="false">IF(BG25="отсутствует",2,1)</f>
        <v>2</v>
      </c>
      <c r="AW25" s="27" t="n">
        <f aca="false">IF(OR(BH25=BS$41,BH25=BS$42),1,IF(OR(BH25=BS$43,BH25=BS$44,BH25=BS$45),2,IF(OR(BH25=BS$46,BH25=BS$47,BH25=BS$48),3,IF(BH25=BS$56,5,IF(BH25=BS$57,6,4)))))</f>
        <v>4</v>
      </c>
      <c r="AX25" s="27" t="n">
        <f aca="false">IF(BI25="отсутствует",2,1)</f>
        <v>1</v>
      </c>
      <c r="AY25" s="24" t="s">
        <v>1365</v>
      </c>
      <c r="AZ25" s="130"/>
      <c r="BA25" s="130"/>
      <c r="BD25" s="104" t="s">
        <v>52</v>
      </c>
      <c r="BE25" s="104" t="s">
        <v>169</v>
      </c>
      <c r="BF25" s="104" t="s">
        <v>82</v>
      </c>
      <c r="BG25" s="104" t="s">
        <v>55</v>
      </c>
      <c r="BH25" s="104" t="s">
        <v>1617</v>
      </c>
      <c r="BI25" s="104" t="s">
        <v>1542</v>
      </c>
      <c r="BJ25" s="104" t="s">
        <v>1365</v>
      </c>
      <c r="BK25" s="24" t="s">
        <v>51</v>
      </c>
      <c r="BS25" s="24" t="s">
        <v>2242</v>
      </c>
      <c r="BT25" s="24" t="n">
        <v>5</v>
      </c>
      <c r="BU25" s="24" t="n">
        <v>4</v>
      </c>
      <c r="BV25" s="24" t="s">
        <v>2209</v>
      </c>
    </row>
    <row r="26" s="24" customFormat="true" ht="15" hidden="false" customHeight="false" outlineLevel="0" collapsed="false">
      <c r="A26" s="24" t="s">
        <v>2243</v>
      </c>
      <c r="B26" s="24" t="s">
        <v>198</v>
      </c>
      <c r="C26" s="24" t="s">
        <v>139</v>
      </c>
      <c r="D26" s="24" t="n">
        <v>0</v>
      </c>
      <c r="E26" s="24" t="n">
        <v>0</v>
      </c>
      <c r="F26" s="24" t="n">
        <v>1</v>
      </c>
      <c r="G26" s="24" t="n">
        <v>1</v>
      </c>
      <c r="H26" s="24" t="n">
        <v>1</v>
      </c>
      <c r="I26" s="105"/>
      <c r="J26" s="28" t="n">
        <v>1</v>
      </c>
      <c r="K26" s="105" t="n">
        <v>3</v>
      </c>
      <c r="L26" s="28" t="n">
        <v>2</v>
      </c>
      <c r="M26" s="106" t="n">
        <f aca="false">SUM(K26:L26)</f>
        <v>5</v>
      </c>
      <c r="N26" s="105" t="n">
        <v>1</v>
      </c>
      <c r="O26" s="28" t="n">
        <v>1</v>
      </c>
      <c r="P26" s="31"/>
      <c r="Q26" s="106" t="n">
        <f aca="false">SUM(N26:P26)</f>
        <v>2</v>
      </c>
      <c r="R26" s="107"/>
      <c r="S26" s="105"/>
      <c r="T26" s="108"/>
      <c r="U26" s="109"/>
      <c r="V26" s="110"/>
      <c r="W26" s="111"/>
      <c r="X26" s="110"/>
      <c r="Y26" s="111"/>
      <c r="Z26" s="110"/>
      <c r="AA26" s="111" t="n">
        <v>1</v>
      </c>
      <c r="AB26" s="110" t="n">
        <v>1</v>
      </c>
      <c r="AC26" s="111"/>
      <c r="AD26" s="110"/>
      <c r="AE26" s="111"/>
      <c r="AF26" s="110"/>
      <c r="AG26" s="112"/>
      <c r="AH26" s="113"/>
      <c r="AI26" s="111" t="n">
        <f aca="false">SUM(S26,U26,W26,Y26,AA26,AC26,AE26,AG26)</f>
        <v>1</v>
      </c>
      <c r="AJ26" s="106" t="n">
        <f aca="false">SUM(T26,V26,X26,Z26,AB26,AD26,AF26,AH26)</f>
        <v>1</v>
      </c>
      <c r="AK26" s="107"/>
      <c r="AL26" s="107"/>
      <c r="AM26" s="105" t="n">
        <v>1</v>
      </c>
      <c r="AN26" s="28"/>
      <c r="AO26" s="106" t="n">
        <f aca="false">SUM(AM26:AN26)</f>
        <v>1</v>
      </c>
      <c r="AP26" s="105"/>
      <c r="AS26" s="24" t="s">
        <v>318</v>
      </c>
      <c r="AT26" s="27" t="n">
        <f aca="false">IF(OR(BE26=BS$60,BE26=BS$61,BE26=BS$62,BE26=BS$63,BE26=BS$64),1,IF(OR(BE26=BS$65,BE26=BS$66,BE26=BS$67,BE26=BS$68,BE26=BS$69),2,3))</f>
        <v>3</v>
      </c>
      <c r="AU26" s="27" t="n">
        <f aca="false">IF(OR(BF26=BS$30,BF26=BS$31,BF26=BS$32,BF26=BS$33),1,IF(BF26=BS$34,2,3))</f>
        <v>1</v>
      </c>
      <c r="AV26" s="27" t="n">
        <f aca="false">IF(BG26="отсутствует",2,1)</f>
        <v>2</v>
      </c>
      <c r="AW26" s="27" t="n">
        <f aca="false">IF(OR(BH26=BS$41,BH26=BS$42),1,IF(OR(BH26=BS$43,BH26=BS$44,BH26=BS$45),2,IF(OR(BH26=BS$46,BH26=BS$47,BH26=BS$48),3,IF(BH26=BS$56,5,IF(BH26=BS$57,6,4)))))</f>
        <v>4</v>
      </c>
      <c r="AX26" s="27" t="n">
        <f aca="false">IF(BI26="отсутствует",2,1)</f>
        <v>1</v>
      </c>
      <c r="AY26" s="24" t="s">
        <v>2244</v>
      </c>
      <c r="AZ26" s="130"/>
      <c r="BA26" s="130"/>
      <c r="BD26" s="104" t="s">
        <v>318</v>
      </c>
      <c r="BE26" s="104" t="s">
        <v>161</v>
      </c>
      <c r="BF26" s="104" t="s">
        <v>72</v>
      </c>
      <c r="BG26" s="104" t="s">
        <v>55</v>
      </c>
      <c r="BH26" s="104" t="s">
        <v>319</v>
      </c>
      <c r="BI26" s="104" t="s">
        <v>182</v>
      </c>
      <c r="BJ26" s="104" t="s">
        <v>2244</v>
      </c>
      <c r="BK26" s="24" t="s">
        <v>51</v>
      </c>
      <c r="BS26" s="24" t="s">
        <v>2245</v>
      </c>
      <c r="BT26" s="24" t="n">
        <v>6</v>
      </c>
      <c r="BU26" s="24" t="n">
        <v>4</v>
      </c>
      <c r="BV26" s="24" t="s">
        <v>2209</v>
      </c>
    </row>
    <row r="27" s="24" customFormat="true" ht="15" hidden="false" customHeight="false" outlineLevel="0" collapsed="false">
      <c r="A27" s="24" t="s">
        <v>2246</v>
      </c>
      <c r="B27" s="24" t="s">
        <v>211</v>
      </c>
      <c r="C27" s="24" t="s">
        <v>92</v>
      </c>
      <c r="D27" s="24" t="n">
        <v>0</v>
      </c>
      <c r="E27" s="24" t="n">
        <v>0</v>
      </c>
      <c r="F27" s="24" t="n">
        <v>1</v>
      </c>
      <c r="G27" s="24" t="n">
        <v>0</v>
      </c>
      <c r="I27" s="105"/>
      <c r="J27" s="28"/>
      <c r="K27" s="105" t="n">
        <v>3</v>
      </c>
      <c r="L27" s="28" t="n">
        <v>1</v>
      </c>
      <c r="M27" s="106" t="n">
        <f aca="false">SUM(K27:L27)</f>
        <v>4</v>
      </c>
      <c r="N27" s="105" t="n">
        <v>1</v>
      </c>
      <c r="O27" s="28" t="n">
        <v>2</v>
      </c>
      <c r="P27" s="31"/>
      <c r="Q27" s="106" t="n">
        <f aca="false">SUM(N27:P27)</f>
        <v>3</v>
      </c>
      <c r="R27" s="107" t="n">
        <v>3</v>
      </c>
      <c r="S27" s="105"/>
      <c r="T27" s="108"/>
      <c r="U27" s="109"/>
      <c r="V27" s="110"/>
      <c r="W27" s="111"/>
      <c r="X27" s="110"/>
      <c r="Y27" s="111"/>
      <c r="Z27" s="110"/>
      <c r="AA27" s="111"/>
      <c r="AB27" s="110"/>
      <c r="AC27" s="111"/>
      <c r="AD27" s="110"/>
      <c r="AE27" s="111"/>
      <c r="AF27" s="110"/>
      <c r="AG27" s="112"/>
      <c r="AH27" s="113"/>
      <c r="AI27" s="111" t="n">
        <f aca="false">SUM(S27,U27,W27,Y27,AA27,AC27,AE27,AG27)</f>
        <v>0</v>
      </c>
      <c r="AJ27" s="106" t="n">
        <f aca="false">SUM(T27,V27,X27,Z27,AB27,AD27,AF27,AH27)</f>
        <v>0</v>
      </c>
      <c r="AK27" s="107"/>
      <c r="AL27" s="107"/>
      <c r="AM27" s="105" t="n">
        <v>3</v>
      </c>
      <c r="AN27" s="28"/>
      <c r="AO27" s="106" t="n">
        <f aca="false">SUM(AM27:AN27)</f>
        <v>3</v>
      </c>
      <c r="AP27" s="105" t="n">
        <v>1</v>
      </c>
      <c r="AS27" s="24" t="s">
        <v>52</v>
      </c>
      <c r="AT27" s="27" t="n">
        <f aca="false">IF(OR(BE27=BS$60,BE27=BS$61,BE27=BS$62,BE27=BS$63,BE27=BS$64),1,IF(OR(BE27=BS$65,BE27=BS$66,BE27=BS$67,BE27=BS$68,BE27=BS$69),2,3))</f>
        <v>1</v>
      </c>
      <c r="AU27" s="27" t="n">
        <f aca="false">IF(OR(BF27=BS$30,BF27=BS$31,BF27=BS$32,BF27=BS$33),1,IF(BF27=BS$34,2,3))</f>
        <v>1</v>
      </c>
      <c r="AV27" s="27" t="n">
        <f aca="false">IF(BG27="отсутствует",2,1)</f>
        <v>2</v>
      </c>
      <c r="AW27" s="27" t="n">
        <f aca="false">IF(OR(BH27=BS$41,BH27=BS$42),1,IF(OR(BH27=BS$43,BH27=BS$44,BH27=BS$45),2,IF(OR(BH27=BS$46,BH27=BS$47,BH27=BS$48),3,IF(BH27=BS$56,5,IF(BH27=BS$57,6,4)))))</f>
        <v>4</v>
      </c>
      <c r="AX27" s="27" t="n">
        <f aca="false">IF(BI27="отсутствует",2,1)</f>
        <v>1</v>
      </c>
      <c r="AY27" s="24" t="s">
        <v>143</v>
      </c>
      <c r="AZ27" s="130"/>
      <c r="BA27" s="130"/>
      <c r="BD27" s="104" t="s">
        <v>52</v>
      </c>
      <c r="BE27" s="104" t="s">
        <v>120</v>
      </c>
      <c r="BF27" s="104" t="s">
        <v>72</v>
      </c>
      <c r="BG27" s="104" t="s">
        <v>55</v>
      </c>
      <c r="BH27" s="104" t="s">
        <v>579</v>
      </c>
      <c r="BI27" s="104" t="s">
        <v>142</v>
      </c>
      <c r="BJ27" s="104" t="s">
        <v>143</v>
      </c>
      <c r="BK27" s="24" t="s">
        <v>51</v>
      </c>
      <c r="BS27" s="24" t="s">
        <v>2217</v>
      </c>
      <c r="BT27" s="24" t="n">
        <v>7</v>
      </c>
      <c r="BU27" s="24" t="n">
        <v>4</v>
      </c>
      <c r="BV27" s="24" t="s">
        <v>2209</v>
      </c>
    </row>
    <row r="28" s="24" customFormat="true" ht="15" hidden="false" customHeight="false" outlineLevel="0" collapsed="false">
      <c r="A28" s="24" t="s">
        <v>2247</v>
      </c>
      <c r="B28" s="24" t="s">
        <v>148</v>
      </c>
      <c r="C28" s="24" t="s">
        <v>295</v>
      </c>
      <c r="D28" s="24" t="n">
        <v>0</v>
      </c>
      <c r="E28" s="24" t="n">
        <v>0</v>
      </c>
      <c r="F28" s="24" t="n">
        <v>1</v>
      </c>
      <c r="G28" s="24" t="n">
        <v>0</v>
      </c>
      <c r="I28" s="105"/>
      <c r="J28" s="28"/>
      <c r="K28" s="105" t="n">
        <v>1</v>
      </c>
      <c r="L28" s="28" t="n">
        <v>1</v>
      </c>
      <c r="M28" s="106" t="n">
        <f aca="false">SUM(K28:L28)</f>
        <v>2</v>
      </c>
      <c r="N28" s="105" t="n">
        <v>2</v>
      </c>
      <c r="O28" s="28" t="n">
        <v>1</v>
      </c>
      <c r="P28" s="31" t="n">
        <v>4</v>
      </c>
      <c r="Q28" s="106" t="n">
        <f aca="false">SUM(N28:P28)</f>
        <v>7</v>
      </c>
      <c r="R28" s="107"/>
      <c r="S28" s="105"/>
      <c r="T28" s="108"/>
      <c r="U28" s="109"/>
      <c r="V28" s="110"/>
      <c r="W28" s="111"/>
      <c r="X28" s="110"/>
      <c r="Y28" s="111"/>
      <c r="Z28" s="110"/>
      <c r="AA28" s="111"/>
      <c r="AB28" s="110"/>
      <c r="AC28" s="111"/>
      <c r="AD28" s="110"/>
      <c r="AE28" s="111"/>
      <c r="AF28" s="110"/>
      <c r="AG28" s="112"/>
      <c r="AH28" s="113"/>
      <c r="AI28" s="111" t="n">
        <f aca="false">SUM(S28,U28,W28,Y28,AA28,AC28,AE28,AG28)</f>
        <v>0</v>
      </c>
      <c r="AJ28" s="106" t="n">
        <f aca="false">SUM(T28,V28,X28,Z28,AB28,AD28,AF28,AH28)</f>
        <v>0</v>
      </c>
      <c r="AK28" s="107"/>
      <c r="AL28" s="107"/>
      <c r="AM28" s="105" t="n">
        <v>2</v>
      </c>
      <c r="AN28" s="28" t="n">
        <v>1</v>
      </c>
      <c r="AO28" s="106" t="n">
        <f aca="false">SUM(AM28:AN28)</f>
        <v>3</v>
      </c>
      <c r="AP28" s="105"/>
      <c r="AS28" s="24" t="s">
        <v>52</v>
      </c>
      <c r="AT28" s="27" t="n">
        <f aca="false">IF(OR(BE28=BS$60,BE28=BS$61,BE28=BS$62,BE28=BS$63,BE28=BS$64),1,IF(OR(BE28=BS$65,BE28=BS$66,BE28=BS$67,BE28=BS$68,BE28=BS$69),2,3))</f>
        <v>2</v>
      </c>
      <c r="AU28" s="27" t="n">
        <f aca="false">IF(OR(BF28=BS$30,BF28=BS$31,BF28=BS$32,BF28=BS$33),1,IF(BF28=BS$34,2,3))</f>
        <v>2</v>
      </c>
      <c r="AV28" s="27" t="n">
        <f aca="false">IF(BG28="отсутствует",2,1)</f>
        <v>2</v>
      </c>
      <c r="AW28" s="27" t="n">
        <f aca="false">IF(OR(BH28=BS$41,BH28=BS$42),1,IF(OR(BH28=BS$43,BH28=BS$44,BH28=BS$45),2,IF(OR(BH28=BS$46,BH28=BS$47,BH28=BS$48),3,IF(BH28=BS$56,5,IF(BH28=BS$57,6,4)))))</f>
        <v>5</v>
      </c>
      <c r="AX28" s="27" t="n">
        <f aca="false">IF(BI28="отсутствует",2,1)</f>
        <v>1</v>
      </c>
      <c r="AY28" s="24" t="s">
        <v>2248</v>
      </c>
      <c r="AZ28" s="130"/>
      <c r="BA28" s="130"/>
      <c r="BD28" s="104" t="s">
        <v>52</v>
      </c>
      <c r="BE28" s="104" t="s">
        <v>169</v>
      </c>
      <c r="BF28" s="104" t="s">
        <v>82</v>
      </c>
      <c r="BG28" s="104" t="s">
        <v>55</v>
      </c>
      <c r="BH28" s="104" t="s">
        <v>171</v>
      </c>
      <c r="BI28" s="104" t="s">
        <v>74</v>
      </c>
      <c r="BJ28" s="104" t="s">
        <v>2248</v>
      </c>
      <c r="BK28" s="24" t="s">
        <v>51</v>
      </c>
    </row>
    <row r="29" s="24" customFormat="true" ht="15" hidden="false" customHeight="false" outlineLevel="0" collapsed="false">
      <c r="A29" s="24" t="s">
        <v>221</v>
      </c>
      <c r="B29" s="24" t="s">
        <v>222</v>
      </c>
      <c r="C29" s="24" t="s">
        <v>223</v>
      </c>
      <c r="D29" s="24" t="n">
        <v>1</v>
      </c>
      <c r="E29" s="24" t="n">
        <v>1</v>
      </c>
      <c r="F29" s="24" t="n">
        <v>1</v>
      </c>
      <c r="G29" s="24" t="n">
        <v>1</v>
      </c>
      <c r="H29" s="24" t="n">
        <v>1</v>
      </c>
      <c r="I29" s="105"/>
      <c r="J29" s="28"/>
      <c r="K29" s="105" t="n">
        <v>1</v>
      </c>
      <c r="L29" s="28"/>
      <c r="M29" s="106" t="n">
        <f aca="false">SUM(K29:L29)</f>
        <v>1</v>
      </c>
      <c r="N29" s="105" t="n">
        <v>5</v>
      </c>
      <c r="O29" s="28" t="n">
        <v>7</v>
      </c>
      <c r="P29" s="31" t="n">
        <v>2</v>
      </c>
      <c r="Q29" s="106" t="n">
        <f aca="false">SUM(N29:P29)</f>
        <v>14</v>
      </c>
      <c r="R29" s="107"/>
      <c r="S29" s="105"/>
      <c r="T29" s="108"/>
      <c r="U29" s="109" t="n">
        <v>1</v>
      </c>
      <c r="V29" s="110" t="n">
        <v>1</v>
      </c>
      <c r="W29" s="111"/>
      <c r="X29" s="110"/>
      <c r="Y29" s="111"/>
      <c r="Z29" s="110"/>
      <c r="AA29" s="111"/>
      <c r="AB29" s="110"/>
      <c r="AC29" s="111"/>
      <c r="AD29" s="110"/>
      <c r="AE29" s="111"/>
      <c r="AF29" s="110"/>
      <c r="AG29" s="112"/>
      <c r="AH29" s="113"/>
      <c r="AI29" s="111" t="n">
        <f aca="false">SUM(S29,U29,W29,Y29,AA29,AC29,AE29,AG29)</f>
        <v>1</v>
      </c>
      <c r="AJ29" s="106" t="n">
        <f aca="false">SUM(T29,V29,X29,Z29,AB29,AD29,AF29,AH29)</f>
        <v>1</v>
      </c>
      <c r="AK29" s="107"/>
      <c r="AL29" s="107"/>
      <c r="AM29" s="105" t="n">
        <v>1</v>
      </c>
      <c r="AN29" s="28" t="n">
        <v>1</v>
      </c>
      <c r="AO29" s="106" t="n">
        <f aca="false">SUM(AM29:AN29)</f>
        <v>2</v>
      </c>
      <c r="AP29" s="105" t="n">
        <v>1</v>
      </c>
      <c r="AS29" s="24" t="s">
        <v>225</v>
      </c>
      <c r="AT29" s="27" t="n">
        <f aca="false">IF(OR(BE29=BS$60,BE29=BS$61,BE29=BS$62,BE29=BS$63,BE29=BS$64),1,IF(OR(BE29=BS$65,BE29=BS$66,BE29=BS$67,BE29=BS$68,BE29=BS$69),2,3))</f>
        <v>2</v>
      </c>
      <c r="AU29" s="27" t="n">
        <f aca="false">IF(OR(BF29=BS$30,BF29=BS$31,BF29=BS$32,BF29=BS$33),1,IF(BF29=BS$34,2,3))</f>
        <v>3</v>
      </c>
      <c r="AV29" s="27" t="n">
        <f aca="false">IF(BG29="отсутствует",2,1)</f>
        <v>1</v>
      </c>
      <c r="AW29" s="27" t="n">
        <f aca="false">IF(OR(BH29=BS$41,BH29=BS$42),1,IF(OR(BH29=BS$43,BH29=BS$44,BH29=BS$45),2,IF(OR(BH29=BS$46,BH29=BS$47,BH29=BS$48),3,IF(BH29=BS$56,5,IF(BH29=BS$57,6,4)))))</f>
        <v>1</v>
      </c>
      <c r="AX29" s="27" t="n">
        <f aca="false">IF(BI29="отсутствует",2,1)</f>
        <v>1</v>
      </c>
      <c r="AY29" s="24" t="s">
        <v>84</v>
      </c>
      <c r="AZ29" s="130"/>
      <c r="BA29" s="130"/>
      <c r="BD29" s="104" t="s">
        <v>225</v>
      </c>
      <c r="BE29" s="104" t="s">
        <v>226</v>
      </c>
      <c r="BF29" s="104" t="s">
        <v>170</v>
      </c>
      <c r="BG29" s="104" t="s">
        <v>114</v>
      </c>
      <c r="BH29" s="104" t="s">
        <v>95</v>
      </c>
      <c r="BI29" s="104" t="s">
        <v>227</v>
      </c>
      <c r="BJ29" s="104" t="s">
        <v>84</v>
      </c>
      <c r="BK29" s="24" t="s">
        <v>51</v>
      </c>
      <c r="BS29" s="114"/>
    </row>
    <row r="30" s="24" customFormat="true" ht="15" hidden="false" customHeight="false" outlineLevel="0" collapsed="false">
      <c r="A30" s="24" t="s">
        <v>2249</v>
      </c>
      <c r="B30" s="24" t="s">
        <v>160</v>
      </c>
      <c r="C30" s="24" t="s">
        <v>908</v>
      </c>
      <c r="D30" s="24" t="n">
        <v>0</v>
      </c>
      <c r="E30" s="24" t="n">
        <v>0</v>
      </c>
      <c r="F30" s="24" t="n">
        <v>1</v>
      </c>
      <c r="G30" s="24" t="n">
        <v>0</v>
      </c>
      <c r="I30" s="105"/>
      <c r="J30" s="28"/>
      <c r="K30" s="105"/>
      <c r="L30" s="28"/>
      <c r="M30" s="106" t="n">
        <f aca="false">SUM(K30:L30)</f>
        <v>0</v>
      </c>
      <c r="N30" s="105" t="n">
        <v>1</v>
      </c>
      <c r="O30" s="28"/>
      <c r="P30" s="31"/>
      <c r="Q30" s="106" t="n">
        <f aca="false">SUM(N30:P30)</f>
        <v>1</v>
      </c>
      <c r="R30" s="107"/>
      <c r="S30" s="105"/>
      <c r="T30" s="108"/>
      <c r="U30" s="109"/>
      <c r="V30" s="110"/>
      <c r="W30" s="111"/>
      <c r="X30" s="110"/>
      <c r="Y30" s="111"/>
      <c r="Z30" s="110"/>
      <c r="AA30" s="111"/>
      <c r="AB30" s="110"/>
      <c r="AC30" s="111"/>
      <c r="AD30" s="110"/>
      <c r="AE30" s="111"/>
      <c r="AF30" s="110"/>
      <c r="AG30" s="112"/>
      <c r="AH30" s="113"/>
      <c r="AI30" s="111" t="n">
        <f aca="false">SUM(S30,U30,W30,Y30,AA30,AC30,AE30,AG30)</f>
        <v>0</v>
      </c>
      <c r="AJ30" s="106" t="n">
        <f aca="false">SUM(T30,V30,X30,Z30,AB30,AD30,AF30,AH30)</f>
        <v>0</v>
      </c>
      <c r="AK30" s="107"/>
      <c r="AL30" s="107"/>
      <c r="AM30" s="105"/>
      <c r="AN30" s="28"/>
      <c r="AO30" s="106" t="n">
        <f aca="false">SUM(AM30:AN30)</f>
        <v>0</v>
      </c>
      <c r="AP30" s="105" t="n">
        <v>84</v>
      </c>
      <c r="AS30" s="24" t="s">
        <v>454</v>
      </c>
      <c r="AT30" s="27" t="n">
        <f aca="false">IF(OR(BE30=BS$60,BE30=BS$61,BE30=BS$62,BE30=BS$63,BE30=BS$64),1,IF(OR(BE30=BS$65,BE30=BS$66,BE30=BS$67,BE30=BS$68,BE30=BS$69),2,3))</f>
        <v>2</v>
      </c>
      <c r="AU30" s="27" t="n">
        <f aca="false">IF(OR(BF30=BS$30,BF30=BS$31,BF30=BS$32,BF30=BS$33),1,IF(BF30=BS$34,2,3))</f>
        <v>1</v>
      </c>
      <c r="AV30" s="27" t="n">
        <f aca="false">IF(BG30="отсутствует",2,1)</f>
        <v>1</v>
      </c>
      <c r="AW30" s="27" t="n">
        <f aca="false">IF(OR(BH30=BS$41,BH30=BS$42),1,IF(OR(BH30=BS$43,BH30=BS$44,BH30=BS$45),2,IF(OR(BH30=BS$46,BH30=BS$47,BH30=BS$48),3,IF(BH30=BS$56,5,IF(BH30=BS$57,6,4)))))</f>
        <v>4</v>
      </c>
      <c r="AX30" s="27" t="n">
        <f aca="false">IF(BI30="отсутствует",2,1)</f>
        <v>1</v>
      </c>
      <c r="AY30" s="24" t="s">
        <v>2250</v>
      </c>
      <c r="AZ30" s="130"/>
      <c r="BA30" s="130"/>
      <c r="BD30" s="104" t="s">
        <v>454</v>
      </c>
      <c r="BE30" s="104" t="s">
        <v>63</v>
      </c>
      <c r="BF30" s="104" t="s">
        <v>64</v>
      </c>
      <c r="BG30" s="104" t="s">
        <v>476</v>
      </c>
      <c r="BH30" s="104" t="s">
        <v>2007</v>
      </c>
      <c r="BI30" s="104" t="s">
        <v>1055</v>
      </c>
      <c r="BJ30" s="104" t="s">
        <v>2250</v>
      </c>
      <c r="BK30" s="24" t="s">
        <v>51</v>
      </c>
      <c r="BS30" s="24" t="s">
        <v>2251</v>
      </c>
      <c r="BT30" s="24" t="n">
        <v>1</v>
      </c>
      <c r="BU30" s="24" t="n">
        <v>1</v>
      </c>
      <c r="BV30" s="24" t="s">
        <v>2252</v>
      </c>
    </row>
    <row r="31" s="24" customFormat="true" ht="15" hidden="false" customHeight="false" outlineLevel="0" collapsed="false">
      <c r="A31" s="24" t="s">
        <v>2253</v>
      </c>
      <c r="B31" s="24" t="s">
        <v>208</v>
      </c>
      <c r="C31" s="24" t="s">
        <v>2081</v>
      </c>
      <c r="D31" s="24" t="n">
        <v>0</v>
      </c>
      <c r="E31" s="24" t="n">
        <v>0</v>
      </c>
      <c r="F31" s="24" t="n">
        <v>1</v>
      </c>
      <c r="G31" s="24" t="n">
        <v>0</v>
      </c>
      <c r="I31" s="105"/>
      <c r="J31" s="28"/>
      <c r="K31" s="105"/>
      <c r="L31" s="28" t="n">
        <v>1</v>
      </c>
      <c r="M31" s="106" t="n">
        <f aca="false">SUM(K31:L31)</f>
        <v>1</v>
      </c>
      <c r="N31" s="105" t="n">
        <v>3</v>
      </c>
      <c r="O31" s="28"/>
      <c r="P31" s="31"/>
      <c r="Q31" s="106" t="n">
        <f aca="false">SUM(N31:P31)</f>
        <v>3</v>
      </c>
      <c r="R31" s="107"/>
      <c r="S31" s="105"/>
      <c r="T31" s="108"/>
      <c r="U31" s="109"/>
      <c r="V31" s="110"/>
      <c r="W31" s="111"/>
      <c r="X31" s="110"/>
      <c r="Y31" s="111"/>
      <c r="Z31" s="110"/>
      <c r="AA31" s="111"/>
      <c r="AB31" s="110"/>
      <c r="AC31" s="111"/>
      <c r="AD31" s="110"/>
      <c r="AE31" s="111"/>
      <c r="AF31" s="110"/>
      <c r="AG31" s="112"/>
      <c r="AH31" s="113"/>
      <c r="AI31" s="111" t="n">
        <f aca="false">SUM(S31,U31,W31,Y31,AA31,AC31,AE31,AG31)</f>
        <v>0</v>
      </c>
      <c r="AJ31" s="106" t="n">
        <f aca="false">SUM(T31,V31,X31,Z31,AB31,AD31,AF31,AH31)</f>
        <v>0</v>
      </c>
      <c r="AK31" s="107"/>
      <c r="AL31" s="107"/>
      <c r="AM31" s="105" t="n">
        <v>2</v>
      </c>
      <c r="AN31" s="28"/>
      <c r="AO31" s="106" t="n">
        <f aca="false">SUM(AM31:AN31)</f>
        <v>2</v>
      </c>
      <c r="AP31" s="105"/>
      <c r="AS31" s="24" t="s">
        <v>52</v>
      </c>
      <c r="AT31" s="27" t="n">
        <f aca="false">IF(OR(BE31=BS$60,BE31=BS$61,BE31=BS$62,BE31=BS$63,BE31=BS$64),1,IF(OR(BE31=BS$65,BE31=BS$66,BE31=BS$67,BE31=BS$68,BE31=BS$69),2,3))</f>
        <v>2</v>
      </c>
      <c r="AU31" s="27" t="n">
        <f aca="false">IF(OR(BF31=BS$30,BF31=BS$31,BF31=BS$32,BF31=BS$33),1,IF(BF31=BS$34,2,3))</f>
        <v>3</v>
      </c>
      <c r="AV31" s="27" t="n">
        <f aca="false">IF(BG31="отсутствует",2,1)</f>
        <v>2</v>
      </c>
      <c r="AW31" s="27" t="n">
        <f aca="false">IF(OR(BH31=BS$41,BH31=BS$42),1,IF(OR(BH31=BS$43,BH31=BS$44,BH31=BS$45),2,IF(OR(BH31=BS$46,BH31=BS$47,BH31=BS$48),3,IF(BH31=BS$56,5,IF(BH31=BS$57,6,4)))))</f>
        <v>1</v>
      </c>
      <c r="AX31" s="27" t="n">
        <f aca="false">IF(BI31="отсутствует",2,1)</f>
        <v>1</v>
      </c>
      <c r="AY31" s="24" t="s">
        <v>2250</v>
      </c>
      <c r="AZ31" s="130"/>
      <c r="BA31" s="130"/>
      <c r="BD31" s="104" t="s">
        <v>52</v>
      </c>
      <c r="BE31" s="104" t="s">
        <v>63</v>
      </c>
      <c r="BF31" s="104" t="s">
        <v>54</v>
      </c>
      <c r="BG31" s="104" t="s">
        <v>55</v>
      </c>
      <c r="BH31" s="104" t="s">
        <v>73</v>
      </c>
      <c r="BI31" s="104" t="s">
        <v>123</v>
      </c>
      <c r="BJ31" s="104" t="s">
        <v>2250</v>
      </c>
      <c r="BK31" s="24" t="s">
        <v>51</v>
      </c>
      <c r="BS31" s="24" t="s">
        <v>2254</v>
      </c>
      <c r="BT31" s="24" t="n">
        <v>2</v>
      </c>
      <c r="BU31" s="24" t="n">
        <v>1</v>
      </c>
      <c r="BV31" s="24" t="s">
        <v>2252</v>
      </c>
    </row>
    <row r="32" s="24" customFormat="true" ht="15" hidden="false" customHeight="false" outlineLevel="0" collapsed="false">
      <c r="A32" s="24" t="s">
        <v>2255</v>
      </c>
      <c r="B32" s="24" t="s">
        <v>160</v>
      </c>
      <c r="C32" s="24" t="s">
        <v>100</v>
      </c>
      <c r="D32" s="24" t="n">
        <v>0</v>
      </c>
      <c r="E32" s="24" t="n">
        <v>0</v>
      </c>
      <c r="F32" s="24" t="n">
        <v>1</v>
      </c>
      <c r="G32" s="24" t="n">
        <v>0</v>
      </c>
      <c r="I32" s="105"/>
      <c r="J32" s="28"/>
      <c r="K32" s="105" t="n">
        <v>2</v>
      </c>
      <c r="L32" s="28"/>
      <c r="M32" s="106" t="n">
        <f aca="false">SUM(K32:L32)</f>
        <v>2</v>
      </c>
      <c r="N32" s="105" t="n">
        <v>3</v>
      </c>
      <c r="O32" s="28" t="n">
        <v>1</v>
      </c>
      <c r="P32" s="31" t="n">
        <v>1</v>
      </c>
      <c r="Q32" s="106" t="n">
        <f aca="false">SUM(N32:P32)</f>
        <v>5</v>
      </c>
      <c r="R32" s="107"/>
      <c r="S32" s="105" t="n">
        <v>2</v>
      </c>
      <c r="T32" s="108" t="n">
        <v>2</v>
      </c>
      <c r="U32" s="109" t="n">
        <v>2</v>
      </c>
      <c r="V32" s="110" t="n">
        <v>2</v>
      </c>
      <c r="W32" s="111"/>
      <c r="X32" s="110"/>
      <c r="Y32" s="111"/>
      <c r="Z32" s="110"/>
      <c r="AA32" s="111"/>
      <c r="AB32" s="110"/>
      <c r="AC32" s="111"/>
      <c r="AD32" s="110"/>
      <c r="AE32" s="111"/>
      <c r="AF32" s="110"/>
      <c r="AG32" s="112"/>
      <c r="AH32" s="113"/>
      <c r="AI32" s="111" t="n">
        <f aca="false">SUM(S32,U32,W32,Y32,AA32,AC32,AE32,AG32)</f>
        <v>4</v>
      </c>
      <c r="AJ32" s="106" t="n">
        <f aca="false">SUM(T32,V32,X32,Z32,AB32,AD32,AF32,AH32)</f>
        <v>4</v>
      </c>
      <c r="AK32" s="107" t="n">
        <v>1</v>
      </c>
      <c r="AL32" s="107"/>
      <c r="AM32" s="105" t="n">
        <v>1</v>
      </c>
      <c r="AN32" s="28"/>
      <c r="AO32" s="106" t="n">
        <f aca="false">SUM(AM32:AN32)</f>
        <v>1</v>
      </c>
      <c r="AP32" s="105"/>
      <c r="AS32" s="24" t="s">
        <v>113</v>
      </c>
      <c r="AT32" s="27" t="n">
        <f aca="false">IF(OR(BE32=BS$60,BE32=BS$61,BE32=BS$62,BE32=BS$63,BE32=BS$64),1,IF(OR(BE32=BS$65,BE32=BS$66,BE32=BS$67,BE32=BS$68,BE32=BS$69),2,3))</f>
        <v>3</v>
      </c>
      <c r="AU32" s="27" t="n">
        <f aca="false">IF(OR(BF32=BS$30,BF32=BS$31,BF32=BS$32,BF32=BS$33),1,IF(BF32=BS$34,2,3))</f>
        <v>3</v>
      </c>
      <c r="AV32" s="27" t="n">
        <f aca="false">IF(BG32="отсутствует",2,1)</f>
        <v>2</v>
      </c>
      <c r="AW32" s="27" t="n">
        <f aca="false">IF(OR(BH32=BS$41,BH32=BS$42),1,IF(OR(BH32=BS$43,BH32=BS$44,BH32=BS$45),2,IF(OR(BH32=BS$46,BH32=BS$47,BH32=BS$48),3,IF(BH32=BS$56,5,IF(BH32=BS$57,6,4)))))</f>
        <v>6</v>
      </c>
      <c r="AX32" s="27" t="n">
        <f aca="false">IF(BI32="отсутствует",2,1)</f>
        <v>1</v>
      </c>
      <c r="AY32" s="24" t="s">
        <v>143</v>
      </c>
      <c r="AZ32" s="130"/>
      <c r="BA32" s="130"/>
      <c r="BD32" s="104" t="s">
        <v>113</v>
      </c>
      <c r="BE32" s="104" t="s">
        <v>193</v>
      </c>
      <c r="BF32" s="104" t="s">
        <v>54</v>
      </c>
      <c r="BG32" s="104" t="s">
        <v>55</v>
      </c>
      <c r="BH32" s="104" t="s">
        <v>241</v>
      </c>
      <c r="BI32" s="104" t="s">
        <v>1562</v>
      </c>
      <c r="BJ32" s="104" t="s">
        <v>143</v>
      </c>
      <c r="BK32" s="24" t="s">
        <v>51</v>
      </c>
      <c r="BS32" s="24" t="s">
        <v>2256</v>
      </c>
      <c r="BT32" s="24" t="n">
        <v>3</v>
      </c>
      <c r="BU32" s="24" t="n">
        <v>1</v>
      </c>
      <c r="BV32" s="24" t="s">
        <v>2252</v>
      </c>
    </row>
    <row r="33" s="24" customFormat="true" ht="15" hidden="false" customHeight="false" outlineLevel="0" collapsed="false">
      <c r="A33" s="24" t="s">
        <v>2257</v>
      </c>
      <c r="B33" s="24" t="s">
        <v>104</v>
      </c>
      <c r="C33" s="24" t="s">
        <v>712</v>
      </c>
      <c r="D33" s="24" t="n">
        <v>0</v>
      </c>
      <c r="E33" s="24" t="n">
        <v>0</v>
      </c>
      <c r="F33" s="24" t="n">
        <v>1</v>
      </c>
      <c r="G33" s="24" t="n">
        <v>0</v>
      </c>
      <c r="I33" s="105"/>
      <c r="J33" s="28"/>
      <c r="K33" s="105" t="n">
        <v>1</v>
      </c>
      <c r="L33" s="28" t="n">
        <v>2</v>
      </c>
      <c r="M33" s="106" t="n">
        <f aca="false">SUM(K33:L33)</f>
        <v>3</v>
      </c>
      <c r="N33" s="105" t="n">
        <v>1</v>
      </c>
      <c r="O33" s="28" t="n">
        <v>1</v>
      </c>
      <c r="P33" s="31"/>
      <c r="Q33" s="106" t="n">
        <f aca="false">SUM(N33:P33)</f>
        <v>2</v>
      </c>
      <c r="R33" s="107"/>
      <c r="S33" s="105" t="n">
        <v>1</v>
      </c>
      <c r="T33" s="108" t="n">
        <v>2</v>
      </c>
      <c r="U33" s="109"/>
      <c r="V33" s="110"/>
      <c r="W33" s="111"/>
      <c r="X33" s="110"/>
      <c r="Y33" s="111"/>
      <c r="Z33" s="110"/>
      <c r="AA33" s="111"/>
      <c r="AB33" s="110"/>
      <c r="AC33" s="111"/>
      <c r="AD33" s="110"/>
      <c r="AE33" s="111"/>
      <c r="AF33" s="110"/>
      <c r="AG33" s="112"/>
      <c r="AH33" s="113"/>
      <c r="AI33" s="111" t="n">
        <f aca="false">SUM(S33,U33,W33,Y33,AA33,AC33,AE33,AG33)</f>
        <v>1</v>
      </c>
      <c r="AJ33" s="106" t="n">
        <f aca="false">SUM(T33,V33,X33,Z33,AB33,AD33,AF33,AH33)</f>
        <v>2</v>
      </c>
      <c r="AK33" s="107"/>
      <c r="AL33" s="107"/>
      <c r="AM33" s="105" t="n">
        <v>1</v>
      </c>
      <c r="AN33" s="28"/>
      <c r="AO33" s="106" t="n">
        <f aca="false">SUM(AM33:AN33)</f>
        <v>1</v>
      </c>
      <c r="AP33" s="105"/>
      <c r="AS33" s="24" t="s">
        <v>52</v>
      </c>
      <c r="AT33" s="27" t="n">
        <f aca="false">IF(OR(BE33=BS$60,BE33=BS$61,BE33=BS$62,BE33=BS$63,BE33=BS$64),1,IF(OR(BE33=BS$65,BE33=BS$66,BE33=BS$67,BE33=BS$68,BE33=BS$69),2,3))</f>
        <v>2</v>
      </c>
      <c r="AU33" s="27" t="n">
        <f aca="false">IF(OR(BF33=BS$30,BF33=BS$31,BF33=BS$32,BF33=BS$33),1,IF(BF33=BS$34,2,3))</f>
        <v>1</v>
      </c>
      <c r="AV33" s="27" t="n">
        <f aca="false">IF(BG33="отсутствует",2,1)</f>
        <v>1</v>
      </c>
      <c r="AW33" s="27" t="n">
        <f aca="false">IF(OR(BH33=BS$41,BH33=BS$42),1,IF(OR(BH33=BS$43,BH33=BS$44,BH33=BS$45),2,IF(OR(BH33=BS$46,BH33=BS$47,BH33=BS$48),3,IF(BH33=BS$56,5,IF(BH33=BS$57,6,4)))))</f>
        <v>4</v>
      </c>
      <c r="AX33" s="27" t="n">
        <f aca="false">IF(BI33="отсутствует",2,1)</f>
        <v>1</v>
      </c>
      <c r="AY33" s="24" t="s">
        <v>2258</v>
      </c>
      <c r="AZ33" s="130"/>
      <c r="BA33" s="130"/>
      <c r="BD33" s="104" t="s">
        <v>52</v>
      </c>
      <c r="BE33" s="104" t="s">
        <v>226</v>
      </c>
      <c r="BF33" s="104" t="s">
        <v>72</v>
      </c>
      <c r="BG33" s="104" t="s">
        <v>379</v>
      </c>
      <c r="BH33" s="104" t="s">
        <v>319</v>
      </c>
      <c r="BI33" s="104" t="s">
        <v>182</v>
      </c>
      <c r="BJ33" s="104" t="s">
        <v>2258</v>
      </c>
      <c r="BK33" s="24" t="s">
        <v>51</v>
      </c>
      <c r="BS33" s="24" t="s">
        <v>2259</v>
      </c>
      <c r="BT33" s="24" t="n">
        <v>4</v>
      </c>
      <c r="BU33" s="24" t="n">
        <v>1</v>
      </c>
      <c r="BV33" s="24" t="s">
        <v>2252</v>
      </c>
    </row>
    <row r="34" s="24" customFormat="true" ht="15" hidden="false" customHeight="false" outlineLevel="0" collapsed="false">
      <c r="A34" s="24" t="s">
        <v>2260</v>
      </c>
      <c r="B34" s="24" t="s">
        <v>211</v>
      </c>
      <c r="C34" s="24" t="s">
        <v>156</v>
      </c>
      <c r="D34" s="24" t="n">
        <v>0</v>
      </c>
      <c r="E34" s="24" t="n">
        <v>0</v>
      </c>
      <c r="F34" s="24" t="n">
        <v>1</v>
      </c>
      <c r="G34" s="24" t="n">
        <v>0</v>
      </c>
      <c r="I34" s="105"/>
      <c r="J34" s="28"/>
      <c r="K34" s="105" t="n">
        <v>1</v>
      </c>
      <c r="L34" s="28" t="n">
        <v>1</v>
      </c>
      <c r="M34" s="106" t="n">
        <f aca="false">SUM(K34:L34)</f>
        <v>2</v>
      </c>
      <c r="N34" s="105" t="n">
        <v>9</v>
      </c>
      <c r="O34" s="28" t="n">
        <v>12</v>
      </c>
      <c r="P34" s="31" t="n">
        <v>2</v>
      </c>
      <c r="Q34" s="106" t="n">
        <f aca="false">SUM(N34:P34)</f>
        <v>23</v>
      </c>
      <c r="R34" s="107"/>
      <c r="S34" s="105"/>
      <c r="T34" s="108"/>
      <c r="U34" s="109"/>
      <c r="V34" s="110"/>
      <c r="W34" s="111"/>
      <c r="X34" s="110"/>
      <c r="Y34" s="111"/>
      <c r="Z34" s="110"/>
      <c r="AA34" s="111"/>
      <c r="AB34" s="110"/>
      <c r="AC34" s="111"/>
      <c r="AD34" s="110"/>
      <c r="AE34" s="111"/>
      <c r="AF34" s="110"/>
      <c r="AG34" s="112"/>
      <c r="AH34" s="113"/>
      <c r="AI34" s="111" t="n">
        <f aca="false">SUM(S34,U34,W34,Y34,AA34,AC34,AE34,AG34)</f>
        <v>0</v>
      </c>
      <c r="AJ34" s="106" t="n">
        <f aca="false">SUM(T34,V34,X34,Z34,AB34,AD34,AF34,AH34)</f>
        <v>0</v>
      </c>
      <c r="AK34" s="107"/>
      <c r="AL34" s="107"/>
      <c r="AM34" s="105" t="n">
        <v>2</v>
      </c>
      <c r="AN34" s="28" t="n">
        <v>1</v>
      </c>
      <c r="AO34" s="106" t="n">
        <f aca="false">SUM(AM34:AN34)</f>
        <v>3</v>
      </c>
      <c r="AP34" s="105"/>
      <c r="AS34" s="24" t="s">
        <v>1472</v>
      </c>
      <c r="AT34" s="27" t="n">
        <f aca="false">IF(OR(BE34=BS$60,BE34=BS$61,BE34=BS$62,BE34=BS$63,BE34=BS$64),1,IF(OR(BE34=BS$65,BE34=BS$66,BE34=BS$67,BE34=BS$68,BE34=BS$69),2,3))</f>
        <v>3</v>
      </c>
      <c r="AU34" s="27" t="n">
        <f aca="false">IF(OR(BF34=BS$30,BF34=BS$31,BF34=BS$32,BF34=BS$33),1,IF(BF34=BS$34,2,3))</f>
        <v>3</v>
      </c>
      <c r="AV34" s="27" t="n">
        <f aca="false">IF(BG34="отсутствует",2,1)</f>
        <v>2</v>
      </c>
      <c r="AW34" s="27" t="n">
        <f aca="false">IF(OR(BH34=BS$41,BH34=BS$42),1,IF(OR(BH34=BS$43,BH34=BS$44,BH34=BS$45),2,IF(OR(BH34=BS$46,BH34=BS$47,BH34=BS$48),3,IF(BH34=BS$56,5,IF(BH34=BS$57,6,4)))))</f>
        <v>1</v>
      </c>
      <c r="AX34" s="27" t="n">
        <f aca="false">IF(BI34="отсутствует",2,1)</f>
        <v>1</v>
      </c>
      <c r="AY34" s="24" t="s">
        <v>84</v>
      </c>
      <c r="AZ34" s="130"/>
      <c r="BA34" s="130"/>
      <c r="BD34" s="104" t="s">
        <v>1472</v>
      </c>
      <c r="BE34" s="104" t="s">
        <v>193</v>
      </c>
      <c r="BF34" s="104" t="s">
        <v>137</v>
      </c>
      <c r="BG34" s="104" t="s">
        <v>55</v>
      </c>
      <c r="BH34" s="104" t="s">
        <v>95</v>
      </c>
      <c r="BI34" s="104" t="s">
        <v>195</v>
      </c>
      <c r="BJ34" s="104" t="s">
        <v>84</v>
      </c>
      <c r="BK34" s="24" t="s">
        <v>51</v>
      </c>
      <c r="BS34" s="24" t="s">
        <v>2261</v>
      </c>
      <c r="BT34" s="24" t="n">
        <v>5</v>
      </c>
      <c r="BU34" s="24" t="n">
        <v>2</v>
      </c>
      <c r="BV34" s="24" t="s">
        <v>2261</v>
      </c>
    </row>
    <row r="35" s="24" customFormat="true" ht="15" hidden="false" customHeight="false" outlineLevel="0" collapsed="false">
      <c r="A35" s="24" t="s">
        <v>2262</v>
      </c>
      <c r="B35" s="24" t="s">
        <v>229</v>
      </c>
      <c r="C35" s="24" t="s">
        <v>139</v>
      </c>
      <c r="D35" s="24" t="n">
        <v>0</v>
      </c>
      <c r="E35" s="24" t="n">
        <v>0</v>
      </c>
      <c r="F35" s="24" t="n">
        <v>1</v>
      </c>
      <c r="G35" s="24" t="n">
        <v>1</v>
      </c>
      <c r="H35" s="24" t="n">
        <v>1</v>
      </c>
      <c r="I35" s="105"/>
      <c r="J35" s="28" t="n">
        <v>1</v>
      </c>
      <c r="K35" s="105" t="n">
        <v>2</v>
      </c>
      <c r="L35" s="28" t="n">
        <v>1</v>
      </c>
      <c r="M35" s="106" t="n">
        <f aca="false">SUM(K35:L35)</f>
        <v>3</v>
      </c>
      <c r="N35" s="105"/>
      <c r="O35" s="28"/>
      <c r="P35" s="31" t="n">
        <v>1</v>
      </c>
      <c r="Q35" s="106" t="n">
        <f aca="false">SUM(N35:P35)</f>
        <v>1</v>
      </c>
      <c r="R35" s="107" t="n">
        <v>3</v>
      </c>
      <c r="S35" s="105"/>
      <c r="T35" s="108"/>
      <c r="U35" s="109"/>
      <c r="V35" s="110"/>
      <c r="W35" s="111"/>
      <c r="X35" s="110"/>
      <c r="Y35" s="111"/>
      <c r="Z35" s="110"/>
      <c r="AA35" s="111"/>
      <c r="AB35" s="110"/>
      <c r="AC35" s="111"/>
      <c r="AD35" s="110"/>
      <c r="AE35" s="111"/>
      <c r="AF35" s="110"/>
      <c r="AG35" s="112"/>
      <c r="AH35" s="113"/>
      <c r="AI35" s="111" t="n">
        <f aca="false">SUM(S35,U35,W35,Y35,AA35,AC35,AE35,AG35)</f>
        <v>0</v>
      </c>
      <c r="AJ35" s="106" t="n">
        <f aca="false">SUM(T35,V35,X35,Z35,AB35,AD35,AF35,AH35)</f>
        <v>0</v>
      </c>
      <c r="AK35" s="107"/>
      <c r="AL35" s="107"/>
      <c r="AM35" s="105"/>
      <c r="AN35" s="28" t="n">
        <v>1</v>
      </c>
      <c r="AO35" s="106" t="n">
        <f aca="false">SUM(AM35:AN35)</f>
        <v>1</v>
      </c>
      <c r="AP35" s="105"/>
      <c r="AS35" s="24" t="s">
        <v>52</v>
      </c>
      <c r="AT35" s="27" t="n">
        <f aca="false">IF(OR(BE35=BS$60,BE35=BS$61,BE35=BS$62,BE35=BS$63,BE35=BS$64),1,IF(OR(BE35=BS$65,BE35=BS$66,BE35=BS$67,BE35=BS$68,BE35=BS$69),2,3))</f>
        <v>3</v>
      </c>
      <c r="AU35" s="27" t="n">
        <f aca="false">IF(OR(BF35=BS$30,BF35=BS$31,BF35=BS$32,BF35=BS$33),1,IF(BF35=BS$34,2,3))</f>
        <v>1</v>
      </c>
      <c r="AV35" s="27" t="n">
        <f aca="false">IF(BG35="отсутствует",2,1)</f>
        <v>1</v>
      </c>
      <c r="AW35" s="27" t="n">
        <f aca="false">IF(OR(BH35=BS$41,BH35=BS$42),1,IF(OR(BH35=BS$43,BH35=BS$44,BH35=BS$45),2,IF(OR(BH35=BS$46,BH35=BS$47,BH35=BS$48),3,IF(BH35=BS$56,5,IF(BH35=BS$57,6,4)))))</f>
        <v>1</v>
      </c>
      <c r="AX35" s="27" t="n">
        <f aca="false">IF(BI35="отсутствует",2,1)</f>
        <v>1</v>
      </c>
      <c r="AY35" s="24" t="s">
        <v>2263</v>
      </c>
      <c r="AZ35" s="130"/>
      <c r="BA35" s="130"/>
      <c r="BD35" s="104" t="s">
        <v>52</v>
      </c>
      <c r="BE35" s="104" t="s">
        <v>2264</v>
      </c>
      <c r="BF35" s="104" t="s">
        <v>72</v>
      </c>
      <c r="BG35" s="104" t="s">
        <v>2265</v>
      </c>
      <c r="BH35" s="104" t="s">
        <v>73</v>
      </c>
      <c r="BI35" s="104" t="s">
        <v>1442</v>
      </c>
      <c r="BJ35" s="104" t="s">
        <v>2263</v>
      </c>
      <c r="BK35" s="24" t="s">
        <v>51</v>
      </c>
      <c r="BS35" s="24" t="s">
        <v>2266</v>
      </c>
      <c r="BT35" s="24" t="n">
        <v>6</v>
      </c>
      <c r="BU35" s="24" t="n">
        <v>3</v>
      </c>
      <c r="BV35" s="24" t="s">
        <v>2267</v>
      </c>
    </row>
    <row r="36" s="24" customFormat="true" ht="15" hidden="false" customHeight="false" outlineLevel="0" collapsed="false">
      <c r="A36" s="24" t="s">
        <v>2268</v>
      </c>
      <c r="B36" s="24" t="s">
        <v>87</v>
      </c>
      <c r="C36" s="24" t="s">
        <v>139</v>
      </c>
      <c r="D36" s="24" t="n">
        <v>0</v>
      </c>
      <c r="E36" s="24" t="n">
        <v>0</v>
      </c>
      <c r="F36" s="24" t="n">
        <v>1</v>
      </c>
      <c r="G36" s="24" t="n">
        <v>0</v>
      </c>
      <c r="I36" s="105"/>
      <c r="J36" s="28"/>
      <c r="K36" s="105"/>
      <c r="L36" s="28"/>
      <c r="M36" s="106" t="n">
        <f aca="false">SUM(K36:L36)</f>
        <v>0</v>
      </c>
      <c r="N36" s="105"/>
      <c r="O36" s="28"/>
      <c r="P36" s="31"/>
      <c r="Q36" s="106" t="n">
        <f aca="false">SUM(N36:P36)</f>
        <v>0</v>
      </c>
      <c r="R36" s="107"/>
      <c r="S36" s="105"/>
      <c r="T36" s="108"/>
      <c r="U36" s="109"/>
      <c r="V36" s="110"/>
      <c r="W36" s="111"/>
      <c r="X36" s="110"/>
      <c r="Y36" s="111"/>
      <c r="Z36" s="110"/>
      <c r="AA36" s="111"/>
      <c r="AB36" s="110"/>
      <c r="AC36" s="111"/>
      <c r="AD36" s="110"/>
      <c r="AE36" s="111"/>
      <c r="AF36" s="110"/>
      <c r="AG36" s="112"/>
      <c r="AH36" s="113"/>
      <c r="AI36" s="111" t="n">
        <f aca="false">SUM(S36,U36,W36,Y36,AA36,AC36,AE36,AG36)</f>
        <v>0</v>
      </c>
      <c r="AJ36" s="106" t="n">
        <f aca="false">SUM(T36,V36,X36,Z36,AB36,AD36,AF36,AH36)</f>
        <v>0</v>
      </c>
      <c r="AK36" s="107"/>
      <c r="AL36" s="107"/>
      <c r="AM36" s="105"/>
      <c r="AN36" s="28"/>
      <c r="AO36" s="106" t="n">
        <f aca="false">SUM(AM36:AN36)</f>
        <v>0</v>
      </c>
      <c r="AP36" s="105"/>
      <c r="AS36" s="24" t="s">
        <v>454</v>
      </c>
      <c r="AT36" s="27" t="n">
        <f aca="false">IF(OR(BE36=BS$60,BE36=BS$61,BE36=BS$62,BE36=BS$63,BE36=BS$64),1,IF(OR(BE36=BS$65,BE36=BS$66,BE36=BS$67,BE36=BS$68,BE36=BS$69),2,3))</f>
        <v>2</v>
      </c>
      <c r="AU36" s="27" t="n">
        <f aca="false">IF(OR(BF36=BS$30,BF36=BS$31,BF36=BS$32,BF36=BS$33),1,IF(BF36=BS$34,2,3))</f>
        <v>1</v>
      </c>
      <c r="AV36" s="27" t="n">
        <f aca="false">IF(BG36="отсутствует",2,1)</f>
        <v>2</v>
      </c>
      <c r="AW36" s="27" t="n">
        <f aca="false">IF(OR(BH36=BS$41,BH36=BS$42),1,IF(OR(BH36=BS$43,BH36=BS$44,BH36=BS$45),2,IF(OR(BH36=BS$46,BH36=BS$47,BH36=BS$48),3,IF(BH36=BS$56,5,IF(BH36=BS$57,6,4)))))</f>
        <v>4</v>
      </c>
      <c r="AX36" s="27" t="n">
        <f aca="false">IF(BI36="отсутствует",2,1)</f>
        <v>1</v>
      </c>
      <c r="AY36" s="24" t="s">
        <v>200</v>
      </c>
      <c r="AZ36" s="130"/>
      <c r="BA36" s="130"/>
      <c r="BD36" s="104" t="s">
        <v>454</v>
      </c>
      <c r="BE36" s="104" t="s">
        <v>63</v>
      </c>
      <c r="BF36" s="104" t="s">
        <v>64</v>
      </c>
      <c r="BG36" s="104" t="s">
        <v>55</v>
      </c>
      <c r="BH36" s="104" t="s">
        <v>122</v>
      </c>
      <c r="BI36" s="104" t="s">
        <v>2269</v>
      </c>
      <c r="BJ36" s="104" t="s">
        <v>200</v>
      </c>
      <c r="BK36" s="24" t="s">
        <v>51</v>
      </c>
      <c r="BS36" s="24" t="s">
        <v>2270</v>
      </c>
      <c r="BT36" s="24" t="n">
        <v>7</v>
      </c>
      <c r="BU36" s="24" t="n">
        <v>3</v>
      </c>
      <c r="BV36" s="24" t="s">
        <v>2267</v>
      </c>
    </row>
    <row r="37" s="24" customFormat="true" ht="15" hidden="false" customHeight="false" outlineLevel="0" collapsed="false">
      <c r="A37" s="24" t="s">
        <v>2271</v>
      </c>
      <c r="B37" s="24" t="s">
        <v>138</v>
      </c>
      <c r="C37" s="24" t="s">
        <v>92</v>
      </c>
      <c r="D37" s="24" t="n">
        <v>0</v>
      </c>
      <c r="E37" s="24" t="n">
        <v>0</v>
      </c>
      <c r="F37" s="24" t="n">
        <v>1</v>
      </c>
      <c r="G37" s="24" t="n">
        <v>1</v>
      </c>
      <c r="H37" s="24" t="n">
        <v>1</v>
      </c>
      <c r="I37" s="105"/>
      <c r="J37" s="28"/>
      <c r="K37" s="105" t="n">
        <v>2</v>
      </c>
      <c r="L37" s="28" t="n">
        <v>1</v>
      </c>
      <c r="M37" s="106" t="n">
        <f aca="false">SUM(K37:L37)</f>
        <v>3</v>
      </c>
      <c r="N37" s="105"/>
      <c r="O37" s="28"/>
      <c r="P37" s="31" t="n">
        <v>2</v>
      </c>
      <c r="Q37" s="106" t="n">
        <f aca="false">SUM(N37:P37)</f>
        <v>2</v>
      </c>
      <c r="R37" s="107"/>
      <c r="S37" s="105"/>
      <c r="T37" s="108"/>
      <c r="U37" s="109" t="n">
        <v>1</v>
      </c>
      <c r="V37" s="110" t="n">
        <v>1</v>
      </c>
      <c r="W37" s="111"/>
      <c r="X37" s="110"/>
      <c r="Y37" s="111"/>
      <c r="Z37" s="110"/>
      <c r="AA37" s="111" t="n">
        <v>1</v>
      </c>
      <c r="AB37" s="110" t="n">
        <v>1</v>
      </c>
      <c r="AC37" s="111"/>
      <c r="AD37" s="110"/>
      <c r="AE37" s="111"/>
      <c r="AF37" s="110"/>
      <c r="AG37" s="112"/>
      <c r="AH37" s="113"/>
      <c r="AI37" s="111" t="n">
        <f aca="false">SUM(S37,U37,W37,Y37,AA37,AC37,AE37,AG37)</f>
        <v>2</v>
      </c>
      <c r="AJ37" s="106" t="n">
        <f aca="false">SUM(T37,V37,X37,Z37,AB37,AD37,AF37,AH37)</f>
        <v>2</v>
      </c>
      <c r="AK37" s="107" t="n">
        <v>6</v>
      </c>
      <c r="AL37" s="107"/>
      <c r="AM37" s="105" t="n">
        <v>2</v>
      </c>
      <c r="AN37" s="28"/>
      <c r="AO37" s="106" t="n">
        <f aca="false">SUM(AM37:AN37)</f>
        <v>2</v>
      </c>
      <c r="AP37" s="105"/>
      <c r="AS37" s="24" t="s">
        <v>113</v>
      </c>
      <c r="AT37" s="27" t="n">
        <f aca="false">IF(OR(BE37=BS$60,BE37=BS$61,BE37=BS$62,BE37=BS$63,BE37=BS$64),1,IF(OR(BE37=BS$65,BE37=BS$66,BE37=BS$67,BE37=BS$68,BE37=BS$69),2,3))</f>
        <v>2</v>
      </c>
      <c r="AU37" s="27" t="n">
        <f aca="false">IF(OR(BF37=BS$30,BF37=BS$31,BF37=BS$32,BF37=BS$33),1,IF(BF37=BS$34,2,3))</f>
        <v>3</v>
      </c>
      <c r="AV37" s="27" t="n">
        <f aca="false">IF(BG37="отсутствует",2,1)</f>
        <v>1</v>
      </c>
      <c r="AW37" s="27" t="n">
        <f aca="false">IF(OR(BH37=BS$41,BH37=BS$42),1,IF(OR(BH37=BS$43,BH37=BS$44,BH37=BS$45),2,IF(OR(BH37=BS$46,BH37=BS$47,BH37=BS$48),3,IF(BH37=BS$56,5,IF(BH37=BS$57,6,4)))))</f>
        <v>1</v>
      </c>
      <c r="AX37" s="27" t="n">
        <f aca="false">IF(BI37="отсутствует",2,1)</f>
        <v>1</v>
      </c>
      <c r="AY37" s="24" t="s">
        <v>2272</v>
      </c>
      <c r="AZ37" s="130"/>
      <c r="BA37" s="130"/>
      <c r="BD37" s="104" t="s">
        <v>113</v>
      </c>
      <c r="BE37" s="104" t="s">
        <v>226</v>
      </c>
      <c r="BF37" s="104" t="s">
        <v>54</v>
      </c>
      <c r="BG37" s="104" t="s">
        <v>114</v>
      </c>
      <c r="BH37" s="104" t="s">
        <v>73</v>
      </c>
      <c r="BI37" s="104" t="s">
        <v>74</v>
      </c>
      <c r="BJ37" s="104" t="s">
        <v>2272</v>
      </c>
      <c r="BK37" s="24" t="s">
        <v>51</v>
      </c>
      <c r="BS37" s="24" t="s">
        <v>2273</v>
      </c>
      <c r="BT37" s="24" t="n">
        <v>8</v>
      </c>
      <c r="BU37" s="24" t="n">
        <v>3</v>
      </c>
      <c r="BV37" s="24" t="s">
        <v>2267</v>
      </c>
    </row>
    <row r="38" s="24" customFormat="true" ht="15" hidden="false" customHeight="false" outlineLevel="0" collapsed="false">
      <c r="A38" s="24" t="s">
        <v>2274</v>
      </c>
      <c r="B38" s="24" t="s">
        <v>619</v>
      </c>
      <c r="C38" s="24" t="s">
        <v>139</v>
      </c>
      <c r="D38" s="24" t="n">
        <v>0</v>
      </c>
      <c r="E38" s="24" t="n">
        <v>0</v>
      </c>
      <c r="F38" s="24" t="n">
        <v>1</v>
      </c>
      <c r="G38" s="24" t="n">
        <v>0</v>
      </c>
      <c r="I38" s="105"/>
      <c r="J38" s="28"/>
      <c r="K38" s="105" t="n">
        <v>2</v>
      </c>
      <c r="L38" s="28"/>
      <c r="M38" s="106" t="n">
        <f aca="false">SUM(K38:L38)</f>
        <v>2</v>
      </c>
      <c r="N38" s="105" t="n">
        <v>6</v>
      </c>
      <c r="O38" s="28" t="n">
        <v>1</v>
      </c>
      <c r="P38" s="31" t="n">
        <v>1</v>
      </c>
      <c r="Q38" s="106" t="n">
        <f aca="false">SUM(N38:P38)</f>
        <v>8</v>
      </c>
      <c r="R38" s="107"/>
      <c r="S38" s="105"/>
      <c r="T38" s="108"/>
      <c r="U38" s="109"/>
      <c r="V38" s="110"/>
      <c r="W38" s="111"/>
      <c r="X38" s="110"/>
      <c r="Y38" s="111"/>
      <c r="Z38" s="110"/>
      <c r="AA38" s="111"/>
      <c r="AB38" s="110"/>
      <c r="AC38" s="111"/>
      <c r="AD38" s="110"/>
      <c r="AE38" s="111"/>
      <c r="AF38" s="110"/>
      <c r="AG38" s="112"/>
      <c r="AH38" s="113"/>
      <c r="AI38" s="111" t="n">
        <f aca="false">SUM(S38,U38,W38,Y38,AA38,AC38,AE38,AG38)</f>
        <v>0</v>
      </c>
      <c r="AJ38" s="106" t="n">
        <f aca="false">SUM(T38,V38,X38,Z38,AB38,AD38,AF38,AH38)</f>
        <v>0</v>
      </c>
      <c r="AK38" s="107"/>
      <c r="AL38" s="107"/>
      <c r="AM38" s="105" t="n">
        <v>1</v>
      </c>
      <c r="AN38" s="28" t="n">
        <v>2</v>
      </c>
      <c r="AO38" s="106" t="n">
        <f aca="false">SUM(AM38:AN38)</f>
        <v>3</v>
      </c>
      <c r="AP38" s="105"/>
      <c r="AS38" s="24" t="s">
        <v>1472</v>
      </c>
      <c r="AT38" s="27" t="n">
        <f aca="false">IF(OR(BE38=BS$60,BE38=BS$61,BE38=BS$62,BE38=BS$63,BE38=BS$64),1,IF(OR(BE38=BS$65,BE38=BS$66,BE38=BS$67,BE38=BS$68,BE38=BS$69),2,3))</f>
        <v>2</v>
      </c>
      <c r="AU38" s="27" t="n">
        <f aca="false">IF(OR(BF38=BS$30,BF38=BS$31,BF38=BS$32,BF38=BS$33),1,IF(BF38=BS$34,2,3))</f>
        <v>2</v>
      </c>
      <c r="AV38" s="27" t="n">
        <f aca="false">IF(BG38="отсутствует",2,1)</f>
        <v>2</v>
      </c>
      <c r="AW38" s="27" t="n">
        <f aca="false">IF(OR(BH38=BS$41,BH38=BS$42),1,IF(OR(BH38=BS$43,BH38=BS$44,BH38=BS$45),2,IF(OR(BH38=BS$46,BH38=BS$47,BH38=BS$48),3,IF(BH38=BS$56,5,IF(BH38=BS$57,6,4)))))</f>
        <v>5</v>
      </c>
      <c r="AX38" s="27" t="n">
        <f aca="false">IF(BI38="отсутствует",2,1)</f>
        <v>1</v>
      </c>
      <c r="AY38" s="24" t="s">
        <v>2275</v>
      </c>
      <c r="AZ38" s="130"/>
      <c r="BA38" s="130"/>
      <c r="BD38" s="104" t="s">
        <v>1472</v>
      </c>
      <c r="BE38" s="104" t="s">
        <v>169</v>
      </c>
      <c r="BF38" s="104" t="s">
        <v>82</v>
      </c>
      <c r="BG38" s="104" t="s">
        <v>55</v>
      </c>
      <c r="BH38" s="104" t="s">
        <v>171</v>
      </c>
      <c r="BI38" s="104" t="s">
        <v>195</v>
      </c>
      <c r="BJ38" s="104" t="s">
        <v>2275</v>
      </c>
      <c r="BK38" s="24" t="s">
        <v>51</v>
      </c>
      <c r="BS38" s="24" t="s">
        <v>2276</v>
      </c>
      <c r="BT38" s="24" t="n">
        <v>9</v>
      </c>
      <c r="BU38" s="24" t="n">
        <v>3</v>
      </c>
      <c r="BV38" s="24" t="s">
        <v>2267</v>
      </c>
    </row>
    <row r="39" s="24" customFormat="true" ht="15" hidden="false" customHeight="false" outlineLevel="0" collapsed="false">
      <c r="A39" s="24" t="s">
        <v>240</v>
      </c>
      <c r="B39" s="24" t="s">
        <v>1633</v>
      </c>
      <c r="C39" s="24" t="s">
        <v>354</v>
      </c>
      <c r="D39" s="24" t="n">
        <v>0</v>
      </c>
      <c r="E39" s="24" t="n">
        <v>0</v>
      </c>
      <c r="F39" s="24" t="n">
        <v>1</v>
      </c>
      <c r="G39" s="24" t="n">
        <v>0</v>
      </c>
      <c r="I39" s="105"/>
      <c r="J39" s="28"/>
      <c r="K39" s="105" t="n">
        <v>5</v>
      </c>
      <c r="L39" s="28" t="n">
        <v>1</v>
      </c>
      <c r="M39" s="106" t="n">
        <f aca="false">SUM(K39:L39)</f>
        <v>6</v>
      </c>
      <c r="N39" s="105" t="n">
        <v>6</v>
      </c>
      <c r="O39" s="28" t="n">
        <v>11</v>
      </c>
      <c r="P39" s="31" t="n">
        <v>2</v>
      </c>
      <c r="Q39" s="106" t="n">
        <f aca="false">SUM(N39:P39)</f>
        <v>19</v>
      </c>
      <c r="R39" s="107"/>
      <c r="S39" s="105" t="n">
        <v>5</v>
      </c>
      <c r="T39" s="108" t="n">
        <v>5</v>
      </c>
      <c r="U39" s="109" t="n">
        <v>7</v>
      </c>
      <c r="V39" s="110" t="n">
        <v>16</v>
      </c>
      <c r="W39" s="111"/>
      <c r="X39" s="110"/>
      <c r="Y39" s="111"/>
      <c r="Z39" s="110"/>
      <c r="AA39" s="111" t="n">
        <v>3</v>
      </c>
      <c r="AB39" s="110" t="n">
        <v>4</v>
      </c>
      <c r="AC39" s="111"/>
      <c r="AD39" s="110"/>
      <c r="AE39" s="111" t="n">
        <v>1</v>
      </c>
      <c r="AF39" s="110" t="n">
        <v>1</v>
      </c>
      <c r="AG39" s="112"/>
      <c r="AH39" s="113"/>
      <c r="AI39" s="111" t="n">
        <f aca="false">SUM(S39,U39,W39,Y39,AA39,AC39,AE39,AG39)</f>
        <v>16</v>
      </c>
      <c r="AJ39" s="106" t="n">
        <f aca="false">SUM(T39,V39,X39,Z39,AB39,AD39,AF39,AH39)</f>
        <v>26</v>
      </c>
      <c r="AK39" s="107" t="n">
        <v>7</v>
      </c>
      <c r="AL39" s="107" t="n">
        <v>2</v>
      </c>
      <c r="AM39" s="105" t="n">
        <v>2</v>
      </c>
      <c r="AN39" s="28"/>
      <c r="AO39" s="106" t="n">
        <f aca="false">SUM(AM39:AN39)</f>
        <v>2</v>
      </c>
      <c r="AP39" s="105"/>
      <c r="AS39" s="24" t="s">
        <v>52</v>
      </c>
      <c r="AT39" s="27" t="n">
        <f aca="false">IF(OR(BE39=BS$60,BE39=BS$61,BE39=BS$62,BE39=BS$63,BE39=BS$64),1,IF(OR(BE39=BS$65,BE39=BS$66,BE39=BS$67,BE39=BS$68,BE39=BS$69),2,3))</f>
        <v>2</v>
      </c>
      <c r="AU39" s="27" t="n">
        <f aca="false">IF(OR(BF39=BS$30,BF39=BS$31,BF39=BS$32,BF39=BS$33),1,IF(BF39=BS$34,2,3))</f>
        <v>3</v>
      </c>
      <c r="AV39" s="27" t="n">
        <f aca="false">IF(BG39="отсутствует",2,1)</f>
        <v>2</v>
      </c>
      <c r="AW39" s="27" t="n">
        <f aca="false">IF(OR(BH39=BS$41,BH39=BS$42),1,IF(OR(BH39=BS$43,BH39=BS$44,BH39=BS$45),2,IF(OR(BH39=BS$46,BH39=BS$47,BH39=BS$48),3,IF(BH39=BS$56,5,IF(BH39=BS$57,6,4)))))</f>
        <v>4</v>
      </c>
      <c r="AX39" s="27" t="n">
        <f aca="false">IF(BI39="отсутствует",2,1)</f>
        <v>1</v>
      </c>
      <c r="AY39" s="24" t="s">
        <v>2277</v>
      </c>
      <c r="AZ39" s="130"/>
      <c r="BA39" s="130"/>
      <c r="BD39" s="104" t="s">
        <v>52</v>
      </c>
      <c r="BE39" s="104" t="s">
        <v>169</v>
      </c>
      <c r="BF39" s="104" t="s">
        <v>54</v>
      </c>
      <c r="BG39" s="104" t="s">
        <v>55</v>
      </c>
      <c r="BH39" s="104" t="s">
        <v>1313</v>
      </c>
      <c r="BI39" s="104" t="s">
        <v>1296</v>
      </c>
      <c r="BJ39" s="104" t="s">
        <v>2277</v>
      </c>
      <c r="BK39" s="24" t="s">
        <v>51</v>
      </c>
    </row>
    <row r="40" s="24" customFormat="true" ht="15" hidden="false" customHeight="false" outlineLevel="0" collapsed="false">
      <c r="A40" s="24" t="s">
        <v>2278</v>
      </c>
      <c r="B40" s="24" t="s">
        <v>208</v>
      </c>
      <c r="C40" s="24" t="s">
        <v>62</v>
      </c>
      <c r="D40" s="24" t="n">
        <v>0</v>
      </c>
      <c r="E40" s="24" t="n">
        <v>0</v>
      </c>
      <c r="F40" s="24" t="n">
        <v>1</v>
      </c>
      <c r="G40" s="24" t="n">
        <v>0</v>
      </c>
      <c r="I40" s="105"/>
      <c r="J40" s="28" t="n">
        <v>2</v>
      </c>
      <c r="K40" s="105" t="n">
        <v>2</v>
      </c>
      <c r="L40" s="28" t="n">
        <v>2</v>
      </c>
      <c r="M40" s="106" t="n">
        <f aca="false">SUM(K40:L40)</f>
        <v>4</v>
      </c>
      <c r="N40" s="105" t="n">
        <v>5</v>
      </c>
      <c r="O40" s="28" t="n">
        <v>1</v>
      </c>
      <c r="P40" s="31" t="n">
        <v>1</v>
      </c>
      <c r="Q40" s="106" t="n">
        <f aca="false">SUM(N40:P40)</f>
        <v>7</v>
      </c>
      <c r="R40" s="107" t="n">
        <v>3</v>
      </c>
      <c r="S40" s="105"/>
      <c r="T40" s="108"/>
      <c r="U40" s="109" t="n">
        <v>1</v>
      </c>
      <c r="V40" s="110" t="n">
        <v>1</v>
      </c>
      <c r="W40" s="111"/>
      <c r="X40" s="110"/>
      <c r="Y40" s="111"/>
      <c r="Z40" s="110"/>
      <c r="AA40" s="111"/>
      <c r="AB40" s="110"/>
      <c r="AC40" s="111"/>
      <c r="AD40" s="110"/>
      <c r="AE40" s="111"/>
      <c r="AF40" s="110"/>
      <c r="AG40" s="112"/>
      <c r="AH40" s="113"/>
      <c r="AI40" s="111" t="n">
        <f aca="false">SUM(S40,U40,W40,Y40,AA40,AC40,AE40,AG40)</f>
        <v>1</v>
      </c>
      <c r="AJ40" s="106" t="n">
        <f aca="false">SUM(T40,V40,X40,Z40,AB40,AD40,AF40,AH40)</f>
        <v>1</v>
      </c>
      <c r="AK40" s="107"/>
      <c r="AL40" s="107"/>
      <c r="AM40" s="105" t="n">
        <v>1</v>
      </c>
      <c r="AN40" s="28" t="n">
        <v>1</v>
      </c>
      <c r="AO40" s="106" t="n">
        <f aca="false">SUM(AM40:AN40)</f>
        <v>2</v>
      </c>
      <c r="AP40" s="105" t="n">
        <v>1</v>
      </c>
      <c r="AS40" s="24" t="s">
        <v>454</v>
      </c>
      <c r="AT40" s="27" t="n">
        <f aca="false">IF(OR(BE40=BS$60,BE40=BS$61,BE40=BS$62,BE40=BS$63,BE40=BS$64),1,IF(OR(BE40=BS$65,BE40=BS$66,BE40=BS$67,BE40=BS$68,BE40=BS$69),2,3))</f>
        <v>3</v>
      </c>
      <c r="AU40" s="27" t="n">
        <f aca="false">IF(OR(BF40=BS$30,BF40=BS$31,BF40=BS$32,BF40=BS$33),1,IF(BF40=BS$34,2,3))</f>
        <v>3</v>
      </c>
      <c r="AV40" s="27" t="n">
        <f aca="false">IF(BG40="отсутствует",2,1)</f>
        <v>2</v>
      </c>
      <c r="AW40" s="27" t="n">
        <f aca="false">IF(OR(BH40=BS$41,BH40=BS$42),1,IF(OR(BH40=BS$43,BH40=BS$44,BH40=BS$45),2,IF(OR(BH40=BS$46,BH40=BS$47,BH40=BS$48),3,IF(BH40=BS$56,5,IF(BH40=BS$57,6,4)))))</f>
        <v>4</v>
      </c>
      <c r="AX40" s="27" t="n">
        <f aca="false">IF(BI40="отсутствует",2,1)</f>
        <v>1</v>
      </c>
      <c r="AY40" s="24" t="s">
        <v>149</v>
      </c>
      <c r="AZ40" s="130"/>
      <c r="BA40" s="130"/>
      <c r="BD40" s="104" t="s">
        <v>454</v>
      </c>
      <c r="BE40" s="104" t="s">
        <v>161</v>
      </c>
      <c r="BF40" s="104" t="s">
        <v>2279</v>
      </c>
      <c r="BG40" s="104" t="s">
        <v>55</v>
      </c>
      <c r="BH40" s="104" t="s">
        <v>828</v>
      </c>
      <c r="BI40" s="104" t="s">
        <v>1022</v>
      </c>
      <c r="BJ40" s="104" t="s">
        <v>149</v>
      </c>
      <c r="BK40" s="24" t="s">
        <v>51</v>
      </c>
    </row>
    <row r="41" s="24" customFormat="true" ht="15" hidden="false" customHeight="false" outlineLevel="0" collapsed="false">
      <c r="A41" s="24" t="s">
        <v>1360</v>
      </c>
      <c r="B41" s="24" t="s">
        <v>352</v>
      </c>
      <c r="C41" s="24" t="s">
        <v>139</v>
      </c>
      <c r="D41" s="24" t="n">
        <v>0</v>
      </c>
      <c r="E41" s="24" t="n">
        <v>1</v>
      </c>
      <c r="F41" s="24" t="n">
        <v>1</v>
      </c>
      <c r="G41" s="24" t="n">
        <v>0</v>
      </c>
      <c r="H41" s="24" t="n">
        <v>1</v>
      </c>
      <c r="I41" s="105"/>
      <c r="J41" s="28"/>
      <c r="K41" s="105" t="n">
        <v>2</v>
      </c>
      <c r="L41" s="28" t="n">
        <v>1</v>
      </c>
      <c r="M41" s="106" t="n">
        <f aca="false">SUM(K41:L41)</f>
        <v>3</v>
      </c>
      <c r="N41" s="105" t="n">
        <v>2</v>
      </c>
      <c r="O41" s="28" t="n">
        <v>1</v>
      </c>
      <c r="P41" s="31" t="n">
        <v>1</v>
      </c>
      <c r="Q41" s="106" t="n">
        <f aca="false">SUM(N41:P41)</f>
        <v>4</v>
      </c>
      <c r="R41" s="107" t="n">
        <v>2</v>
      </c>
      <c r="S41" s="105"/>
      <c r="T41" s="108"/>
      <c r="U41" s="109" t="n">
        <v>1</v>
      </c>
      <c r="V41" s="110" t="n">
        <v>1</v>
      </c>
      <c r="W41" s="111"/>
      <c r="X41" s="110"/>
      <c r="Y41" s="111"/>
      <c r="Z41" s="110"/>
      <c r="AA41" s="111"/>
      <c r="AB41" s="110"/>
      <c r="AC41" s="111"/>
      <c r="AD41" s="110"/>
      <c r="AE41" s="111"/>
      <c r="AF41" s="110"/>
      <c r="AG41" s="112"/>
      <c r="AH41" s="113"/>
      <c r="AI41" s="111" t="n">
        <f aca="false">SUM(S41,U41,W41,Y41,AA41,AC41,AE41,AG41)</f>
        <v>1</v>
      </c>
      <c r="AJ41" s="106" t="n">
        <f aca="false">SUM(T41,V41,X41,Z41,AB41,AD41,AF41,AH41)</f>
        <v>1</v>
      </c>
      <c r="AK41" s="107"/>
      <c r="AL41" s="107" t="n">
        <v>1</v>
      </c>
      <c r="AM41" s="105" t="n">
        <v>2</v>
      </c>
      <c r="AN41" s="28" t="n">
        <v>1</v>
      </c>
      <c r="AO41" s="106" t="n">
        <f aca="false">SUM(AM41:AN41)</f>
        <v>3</v>
      </c>
      <c r="AP41" s="105"/>
      <c r="AS41" s="24" t="s">
        <v>52</v>
      </c>
      <c r="AT41" s="27" t="n">
        <f aca="false">IF(OR(BE41=BS$60,BE41=BS$61,BE41=BS$62,BE41=BS$63,BE41=BS$64),1,IF(OR(BE41=BS$65,BE41=BS$66,BE41=BS$67,BE41=BS$68,BE41=BS$69),2,3))</f>
        <v>3</v>
      </c>
      <c r="AU41" s="27" t="n">
        <f aca="false">IF(OR(BF41=BS$30,BF41=BS$31,BF41=BS$32,BF41=BS$33),1,IF(BF41=BS$34,2,3))</f>
        <v>1</v>
      </c>
      <c r="AV41" s="27" t="n">
        <f aca="false">IF(BG41="отсутствует",2,1)</f>
        <v>1</v>
      </c>
      <c r="AW41" s="27" t="n">
        <f aca="false">IF(OR(BH41=BS$41,BH41=BS$42),1,IF(OR(BH41=BS$43,BH41=BS$44,BH41=BS$45),2,IF(OR(BH41=BS$46,BH41=BS$47,BH41=BS$48),3,IF(BH41=BS$56,5,IF(BH41=BS$57,6,4)))))</f>
        <v>4</v>
      </c>
      <c r="AX41" s="27" t="n">
        <f aca="false">IF(BI41="отсутствует",2,1)</f>
        <v>1</v>
      </c>
      <c r="AY41" s="24" t="s">
        <v>1365</v>
      </c>
      <c r="AZ41" s="130"/>
      <c r="BA41" s="130"/>
      <c r="BD41" s="104" t="s">
        <v>52</v>
      </c>
      <c r="BE41" s="104" t="s">
        <v>1361</v>
      </c>
      <c r="BF41" s="104" t="s">
        <v>72</v>
      </c>
      <c r="BG41" s="104" t="s">
        <v>1362</v>
      </c>
      <c r="BH41" s="104" t="s">
        <v>1363</v>
      </c>
      <c r="BI41" s="104" t="s">
        <v>1364</v>
      </c>
      <c r="BJ41" s="104" t="s">
        <v>1365</v>
      </c>
      <c r="BK41" s="24" t="s">
        <v>51</v>
      </c>
      <c r="BS41" s="24" t="s">
        <v>2280</v>
      </c>
      <c r="BT41" s="24" t="n">
        <v>1</v>
      </c>
      <c r="BU41" s="24" t="n">
        <v>1</v>
      </c>
      <c r="BV41" s="24" t="s">
        <v>2281</v>
      </c>
    </row>
    <row r="42" s="24" customFormat="true" ht="15" hidden="false" customHeight="false" outlineLevel="0" collapsed="false">
      <c r="A42" s="24" t="s">
        <v>2282</v>
      </c>
      <c r="B42" s="24" t="s">
        <v>2283</v>
      </c>
      <c r="C42" s="24" t="s">
        <v>88</v>
      </c>
      <c r="D42" s="24" t="n">
        <v>0</v>
      </c>
      <c r="E42" s="24" t="n">
        <v>0</v>
      </c>
      <c r="F42" s="24" t="n">
        <v>1</v>
      </c>
      <c r="G42" s="24" t="n">
        <v>0</v>
      </c>
      <c r="I42" s="105"/>
      <c r="J42" s="28" t="n">
        <v>1</v>
      </c>
      <c r="K42" s="105" t="n">
        <v>3</v>
      </c>
      <c r="L42" s="28"/>
      <c r="M42" s="106" t="n">
        <f aca="false">SUM(K42:L42)</f>
        <v>3</v>
      </c>
      <c r="N42" s="105" t="n">
        <v>6</v>
      </c>
      <c r="O42" s="28"/>
      <c r="P42" s="31" t="n">
        <v>1</v>
      </c>
      <c r="Q42" s="106" t="n">
        <f aca="false">SUM(N42:P42)</f>
        <v>7</v>
      </c>
      <c r="R42" s="107"/>
      <c r="S42" s="105" t="n">
        <v>1</v>
      </c>
      <c r="T42" s="108" t="n">
        <v>1</v>
      </c>
      <c r="U42" s="109" t="n">
        <v>3</v>
      </c>
      <c r="V42" s="110" t="n">
        <v>4</v>
      </c>
      <c r="W42" s="111"/>
      <c r="X42" s="110"/>
      <c r="Y42" s="111"/>
      <c r="Z42" s="110"/>
      <c r="AA42" s="111"/>
      <c r="AB42" s="110"/>
      <c r="AC42" s="111"/>
      <c r="AD42" s="110"/>
      <c r="AE42" s="111"/>
      <c r="AF42" s="110"/>
      <c r="AG42" s="112"/>
      <c r="AH42" s="113"/>
      <c r="AI42" s="111" t="n">
        <f aca="false">SUM(S42,U42,W42,Y42,AA42,AC42,AE42,AG42)</f>
        <v>4</v>
      </c>
      <c r="AJ42" s="106" t="n">
        <f aca="false">SUM(T42,V42,X42,Z42,AB42,AD42,AF42,AH42)</f>
        <v>5</v>
      </c>
      <c r="AK42" s="107"/>
      <c r="AL42" s="107"/>
      <c r="AM42" s="105" t="n">
        <v>1</v>
      </c>
      <c r="AN42" s="28" t="n">
        <v>1</v>
      </c>
      <c r="AO42" s="106" t="n">
        <f aca="false">SUM(AM42:AN42)</f>
        <v>2</v>
      </c>
      <c r="AP42" s="105"/>
      <c r="AS42" s="24" t="s">
        <v>1472</v>
      </c>
      <c r="AT42" s="27" t="n">
        <f aca="false">IF(OR(BE42=BS$60,BE42=BS$61,BE42=BS$62,BE42=BS$63,BE42=BS$64),1,IF(OR(BE42=BS$65,BE42=BS$66,BE42=BS$67,BE42=BS$68,BE42=BS$69),2,3))</f>
        <v>1</v>
      </c>
      <c r="AU42" s="27" t="n">
        <f aca="false">IF(OR(BF42=BS$30,BF42=BS$31,BF42=BS$32,BF42=BS$33),1,IF(BF42=BS$34,2,3))</f>
        <v>3</v>
      </c>
      <c r="AV42" s="27" t="n">
        <f aca="false">IF(BG42="отсутствует",2,1)</f>
        <v>1</v>
      </c>
      <c r="AW42" s="27" t="n">
        <f aca="false">IF(OR(BH42=BS$41,BH42=BS$42),1,IF(OR(BH42=BS$43,BH42=BS$44,BH42=BS$45),2,IF(OR(BH42=BS$46,BH42=BS$47,BH42=BS$48),3,IF(BH42=BS$56,5,IF(BH42=BS$57,6,4)))))</f>
        <v>3</v>
      </c>
      <c r="AX42" s="27" t="n">
        <f aca="false">IF(BI42="отсутствует",2,1)</f>
        <v>1</v>
      </c>
      <c r="AY42" s="24" t="s">
        <v>2284</v>
      </c>
      <c r="AZ42" s="130"/>
      <c r="BA42" s="130"/>
      <c r="BD42" s="104" t="s">
        <v>1472</v>
      </c>
      <c r="BE42" s="104" t="s">
        <v>107</v>
      </c>
      <c r="BF42" s="104" t="s">
        <v>121</v>
      </c>
      <c r="BG42" s="104" t="s">
        <v>1095</v>
      </c>
      <c r="BH42" s="104" t="s">
        <v>65</v>
      </c>
      <c r="BI42" s="104" t="s">
        <v>766</v>
      </c>
      <c r="BJ42" s="104" t="s">
        <v>2284</v>
      </c>
      <c r="BK42" s="24" t="s">
        <v>51</v>
      </c>
      <c r="BS42" s="24" t="s">
        <v>2285</v>
      </c>
      <c r="BT42" s="24" t="n">
        <v>2</v>
      </c>
      <c r="BU42" s="24" t="n">
        <v>1</v>
      </c>
      <c r="BV42" s="24" t="s">
        <v>2281</v>
      </c>
    </row>
    <row r="43" s="24" customFormat="true" ht="15" hidden="false" customHeight="false" outlineLevel="0" collapsed="false">
      <c r="A43" s="24" t="s">
        <v>2286</v>
      </c>
      <c r="B43" s="24" t="s">
        <v>1932</v>
      </c>
      <c r="C43" s="24" t="s">
        <v>105</v>
      </c>
      <c r="D43" s="24" t="n">
        <v>0</v>
      </c>
      <c r="E43" s="24" t="n">
        <v>0</v>
      </c>
      <c r="F43" s="24" t="n">
        <v>1</v>
      </c>
      <c r="G43" s="24" t="n">
        <v>1</v>
      </c>
      <c r="H43" s="24" t="n">
        <v>1</v>
      </c>
      <c r="I43" s="105"/>
      <c r="J43" s="28" t="n">
        <v>2</v>
      </c>
      <c r="K43" s="105" t="n">
        <v>3</v>
      </c>
      <c r="L43" s="28" t="n">
        <v>3</v>
      </c>
      <c r="M43" s="106" t="n">
        <f aca="false">SUM(K43:L43)</f>
        <v>6</v>
      </c>
      <c r="N43" s="105" t="n">
        <v>2</v>
      </c>
      <c r="O43" s="28" t="n">
        <v>3</v>
      </c>
      <c r="P43" s="31" t="n">
        <v>1</v>
      </c>
      <c r="Q43" s="106" t="n">
        <f aca="false">SUM(N43:P43)</f>
        <v>6</v>
      </c>
      <c r="R43" s="107" t="n">
        <v>19</v>
      </c>
      <c r="S43" s="105"/>
      <c r="T43" s="108"/>
      <c r="U43" s="109" t="n">
        <v>2</v>
      </c>
      <c r="V43" s="110" t="n">
        <v>4</v>
      </c>
      <c r="W43" s="111"/>
      <c r="X43" s="110"/>
      <c r="Y43" s="111"/>
      <c r="Z43" s="110"/>
      <c r="AA43" s="111" t="n">
        <v>4</v>
      </c>
      <c r="AB43" s="110" t="n">
        <v>4</v>
      </c>
      <c r="AC43" s="111"/>
      <c r="AD43" s="110"/>
      <c r="AE43" s="111"/>
      <c r="AF43" s="110"/>
      <c r="AG43" s="112" t="n">
        <v>1</v>
      </c>
      <c r="AH43" s="113" t="n">
        <v>1</v>
      </c>
      <c r="AI43" s="111" t="n">
        <f aca="false">SUM(S43,U43,W43,Y43,AA43,AC43,AE43,AG43)</f>
        <v>7</v>
      </c>
      <c r="AJ43" s="106" t="n">
        <f aca="false">SUM(T43,V43,X43,Z43,AB43,AD43,AF43,AH43)</f>
        <v>9</v>
      </c>
      <c r="AK43" s="107"/>
      <c r="AL43" s="107"/>
      <c r="AM43" s="105" t="n">
        <v>2</v>
      </c>
      <c r="AN43" s="28"/>
      <c r="AO43" s="106" t="n">
        <f aca="false">SUM(AM43:AN43)</f>
        <v>2</v>
      </c>
      <c r="AP43" s="105"/>
      <c r="AS43" s="24" t="s">
        <v>52</v>
      </c>
      <c r="AT43" s="27" t="n">
        <f aca="false">IF(OR(BE43=BS$60,BE43=BS$61,BE43=BS$62,BE43=BS$63,BE43=BS$64),1,IF(OR(BE43=BS$65,BE43=BS$66,BE43=BS$67,BE43=BS$68,BE43=BS$69),2,3))</f>
        <v>1</v>
      </c>
      <c r="AU43" s="27" t="n">
        <f aca="false">IF(OR(BF43=BS$30,BF43=BS$31,BF43=BS$32,BF43=BS$33),1,IF(BF43=BS$34,2,3))</f>
        <v>1</v>
      </c>
      <c r="AV43" s="27" t="n">
        <f aca="false">IF(BG43="отсутствует",2,1)</f>
        <v>1</v>
      </c>
      <c r="AW43" s="27" t="n">
        <f aca="false">IF(OR(BH43=BS$41,BH43=BS$42),1,IF(OR(BH43=BS$43,BH43=BS$44,BH43=BS$45),2,IF(OR(BH43=BS$46,BH43=BS$47,BH43=BS$48),3,IF(BH43=BS$56,5,IF(BH43=BS$57,6,4)))))</f>
        <v>4</v>
      </c>
      <c r="AX43" s="27" t="n">
        <f aca="false">IF(BI43="отсутствует",2,1)</f>
        <v>1</v>
      </c>
      <c r="AY43" s="24" t="s">
        <v>1600</v>
      </c>
      <c r="AZ43" s="130"/>
      <c r="BA43" s="130"/>
      <c r="BD43" s="104" t="s">
        <v>52</v>
      </c>
      <c r="BE43" s="104" t="s">
        <v>107</v>
      </c>
      <c r="BF43" s="104" t="s">
        <v>72</v>
      </c>
      <c r="BG43" s="104" t="s">
        <v>2287</v>
      </c>
      <c r="BH43" s="104" t="s">
        <v>882</v>
      </c>
      <c r="BI43" s="104" t="s">
        <v>182</v>
      </c>
      <c r="BJ43" s="104" t="s">
        <v>1600</v>
      </c>
      <c r="BK43" s="24" t="s">
        <v>51</v>
      </c>
      <c r="BS43" s="24" t="s">
        <v>2288</v>
      </c>
      <c r="BT43" s="24" t="n">
        <v>3</v>
      </c>
      <c r="BU43" s="24" t="n">
        <v>2</v>
      </c>
      <c r="BV43" s="24" t="s">
        <v>2289</v>
      </c>
    </row>
    <row r="44" s="24" customFormat="true" ht="15" hidden="false" customHeight="false" outlineLevel="0" collapsed="false">
      <c r="A44" s="24" t="s">
        <v>2290</v>
      </c>
      <c r="B44" s="24" t="s">
        <v>2291</v>
      </c>
      <c r="C44" s="24" t="s">
        <v>49</v>
      </c>
      <c r="D44" s="24" t="n">
        <v>0</v>
      </c>
      <c r="E44" s="24" t="n">
        <v>0</v>
      </c>
      <c r="F44" s="24" t="n">
        <v>1</v>
      </c>
      <c r="G44" s="24" t="n">
        <v>1</v>
      </c>
      <c r="H44" s="24" t="n">
        <v>1</v>
      </c>
      <c r="I44" s="105"/>
      <c r="J44" s="28"/>
      <c r="K44" s="105" t="n">
        <v>3</v>
      </c>
      <c r="L44" s="28" t="n">
        <v>1</v>
      </c>
      <c r="M44" s="106" t="n">
        <f aca="false">SUM(K44:L44)</f>
        <v>4</v>
      </c>
      <c r="N44" s="105" t="n">
        <v>4</v>
      </c>
      <c r="O44" s="28" t="n">
        <v>3</v>
      </c>
      <c r="P44" s="31" t="n">
        <v>1</v>
      </c>
      <c r="Q44" s="106" t="n">
        <f aca="false">SUM(N44:P44)</f>
        <v>8</v>
      </c>
      <c r="R44" s="107"/>
      <c r="S44" s="105"/>
      <c r="T44" s="108"/>
      <c r="U44" s="109"/>
      <c r="V44" s="110"/>
      <c r="W44" s="111"/>
      <c r="X44" s="110"/>
      <c r="Y44" s="111"/>
      <c r="Z44" s="110"/>
      <c r="AA44" s="111"/>
      <c r="AB44" s="110"/>
      <c r="AC44" s="111"/>
      <c r="AD44" s="110"/>
      <c r="AE44" s="111"/>
      <c r="AF44" s="110"/>
      <c r="AG44" s="112"/>
      <c r="AH44" s="113"/>
      <c r="AI44" s="111" t="n">
        <f aca="false">SUM(S44,U44,W44,Y44,AA44,AC44,AE44,AG44)</f>
        <v>0</v>
      </c>
      <c r="AJ44" s="106" t="n">
        <f aca="false">SUM(T44,V44,X44,Z44,AB44,AD44,AF44,AH44)</f>
        <v>0</v>
      </c>
      <c r="AK44" s="107"/>
      <c r="AL44" s="107"/>
      <c r="AM44" s="105" t="n">
        <v>1</v>
      </c>
      <c r="AN44" s="28" t="n">
        <v>1</v>
      </c>
      <c r="AO44" s="106" t="n">
        <f aca="false">SUM(AM44:AN44)</f>
        <v>2</v>
      </c>
      <c r="AP44" s="105"/>
      <c r="AS44" s="24" t="s">
        <v>52</v>
      </c>
      <c r="AT44" s="27" t="n">
        <f aca="false">IF(OR(BE44=BS$60,BE44=BS$61,BE44=BS$62,BE44=BS$63,BE44=BS$64),1,IF(OR(BE44=BS$65,BE44=BS$66,BE44=BS$67,BE44=BS$68,BE44=BS$69),2,3))</f>
        <v>2</v>
      </c>
      <c r="AU44" s="27" t="n">
        <f aca="false">IF(OR(BF44=BS$30,BF44=BS$31,BF44=BS$32,BF44=BS$33),1,IF(BF44=BS$34,2,3))</f>
        <v>1</v>
      </c>
      <c r="AV44" s="27" t="n">
        <f aca="false">IF(BG44="отсутствует",2,1)</f>
        <v>1</v>
      </c>
      <c r="AW44" s="27" t="n">
        <f aca="false">IF(OR(BH44=BS$41,BH44=BS$42),1,IF(OR(BH44=BS$43,BH44=BS$44,BH44=BS$45),2,IF(OR(BH44=BS$46,BH44=BS$47,BH44=BS$48),3,IF(BH44=BS$56,5,IF(BH44=BS$57,6,4)))))</f>
        <v>4</v>
      </c>
      <c r="AX44" s="27" t="n">
        <f aca="false">IF(BI44="отсутствует",2,1)</f>
        <v>1</v>
      </c>
      <c r="AY44" s="24" t="s">
        <v>143</v>
      </c>
      <c r="AZ44" s="130"/>
      <c r="BA44" s="130"/>
      <c r="BD44" s="104" t="s">
        <v>52</v>
      </c>
      <c r="BE44" s="104" t="s">
        <v>101</v>
      </c>
      <c r="BF44" s="104" t="s">
        <v>129</v>
      </c>
      <c r="BG44" s="104" t="s">
        <v>1095</v>
      </c>
      <c r="BH44" s="104" t="s">
        <v>2007</v>
      </c>
      <c r="BI44" s="104" t="s">
        <v>394</v>
      </c>
      <c r="BJ44" s="104" t="s">
        <v>143</v>
      </c>
      <c r="BK44" s="24" t="s">
        <v>51</v>
      </c>
      <c r="BS44" s="24" t="s">
        <v>2292</v>
      </c>
      <c r="BT44" s="24" t="n">
        <v>4</v>
      </c>
      <c r="BU44" s="24" t="n">
        <v>2</v>
      </c>
      <c r="BV44" s="24" t="s">
        <v>2289</v>
      </c>
    </row>
    <row r="45" s="24" customFormat="true" ht="15" hidden="false" customHeight="false" outlineLevel="0" collapsed="false">
      <c r="A45" s="24" t="s">
        <v>2293</v>
      </c>
      <c r="B45" s="24" t="s">
        <v>61</v>
      </c>
      <c r="C45" s="24" t="s">
        <v>2294</v>
      </c>
      <c r="D45" s="24" t="n">
        <v>0</v>
      </c>
      <c r="E45" s="24" t="n">
        <v>0</v>
      </c>
      <c r="F45" s="24" t="n">
        <v>1</v>
      </c>
      <c r="G45" s="24" t="n">
        <v>0</v>
      </c>
      <c r="I45" s="105"/>
      <c r="J45" s="28"/>
      <c r="K45" s="105" t="n">
        <v>3</v>
      </c>
      <c r="L45" s="28"/>
      <c r="M45" s="106" t="n">
        <f aca="false">SUM(K45:L45)</f>
        <v>3</v>
      </c>
      <c r="N45" s="105" t="n">
        <v>4</v>
      </c>
      <c r="O45" s="28" t="n">
        <v>4</v>
      </c>
      <c r="P45" s="31"/>
      <c r="Q45" s="106" t="n">
        <f aca="false">SUM(N45:P45)</f>
        <v>8</v>
      </c>
      <c r="R45" s="107"/>
      <c r="S45" s="105" t="n">
        <v>3</v>
      </c>
      <c r="T45" s="108" t="n">
        <v>4</v>
      </c>
      <c r="U45" s="109" t="n">
        <v>1</v>
      </c>
      <c r="V45" s="110" t="n">
        <v>12</v>
      </c>
      <c r="W45" s="111"/>
      <c r="X45" s="110"/>
      <c r="Y45" s="111"/>
      <c r="Z45" s="110"/>
      <c r="AA45" s="111" t="n">
        <v>1</v>
      </c>
      <c r="AB45" s="110" t="n">
        <v>1</v>
      </c>
      <c r="AC45" s="111"/>
      <c r="AD45" s="110"/>
      <c r="AE45" s="111"/>
      <c r="AF45" s="110"/>
      <c r="AG45" s="112"/>
      <c r="AH45" s="113"/>
      <c r="AI45" s="111" t="n">
        <f aca="false">SUM(S45,U45,W45,Y45,AA45,AC45,AE45,AG45)</f>
        <v>5</v>
      </c>
      <c r="AJ45" s="106" t="n">
        <f aca="false">SUM(T45,V45,X45,Z45,AB45,AD45,AF45,AH45)</f>
        <v>17</v>
      </c>
      <c r="AK45" s="107"/>
      <c r="AL45" s="107"/>
      <c r="AM45" s="105"/>
      <c r="AN45" s="28"/>
      <c r="AO45" s="106" t="n">
        <f aca="false">SUM(AM45:AN45)</f>
        <v>0</v>
      </c>
      <c r="AP45" s="105" t="n">
        <v>1</v>
      </c>
      <c r="AS45" s="24" t="s">
        <v>1472</v>
      </c>
      <c r="AT45" s="27" t="n">
        <f aca="false">IF(OR(BE45=BS$60,BE45=BS$61,BE45=BS$62,BE45=BS$63,BE45=BS$64),1,IF(OR(BE45=BS$65,BE45=BS$66,BE45=BS$67,BE45=BS$68,BE45=BS$69),2,3))</f>
        <v>1</v>
      </c>
      <c r="AU45" s="27" t="n">
        <f aca="false">IF(OR(BF45=BS$30,BF45=BS$31,BF45=BS$32,BF45=BS$33),1,IF(BF45=BS$34,2,3))</f>
        <v>1</v>
      </c>
      <c r="AV45" s="27" t="n">
        <f aca="false">IF(BG45="отсутствует",2,1)</f>
        <v>2</v>
      </c>
      <c r="AW45" s="27" t="n">
        <f aca="false">IF(OR(BH45=BS$41,BH45=BS$42),1,IF(OR(BH45=BS$43,BH45=BS$44,BH45=BS$45),2,IF(OR(BH45=BS$46,BH45=BS$47,BH45=BS$48),3,IF(BH45=BS$56,5,IF(BH45=BS$57,6,4)))))</f>
        <v>1</v>
      </c>
      <c r="AX45" s="27" t="n">
        <f aca="false">IF(BI45="отсутствует",2,1)</f>
        <v>1</v>
      </c>
      <c r="AY45" s="24" t="s">
        <v>84</v>
      </c>
      <c r="AZ45" s="130"/>
      <c r="BA45" s="130"/>
      <c r="BD45" s="104" t="s">
        <v>1472</v>
      </c>
      <c r="BE45" s="104" t="s">
        <v>120</v>
      </c>
      <c r="BF45" s="104" t="s">
        <v>72</v>
      </c>
      <c r="BG45" s="104" t="s">
        <v>55</v>
      </c>
      <c r="BH45" s="104" t="s">
        <v>73</v>
      </c>
      <c r="BI45" s="104" t="s">
        <v>905</v>
      </c>
      <c r="BJ45" s="104" t="s">
        <v>84</v>
      </c>
      <c r="BK45" s="24" t="s">
        <v>51</v>
      </c>
      <c r="BS45" s="24" t="s">
        <v>2295</v>
      </c>
      <c r="BT45" s="24" t="n">
        <v>5</v>
      </c>
      <c r="BU45" s="24" t="n">
        <v>2</v>
      </c>
      <c r="BV45" s="24" t="s">
        <v>2289</v>
      </c>
    </row>
    <row r="46" s="24" customFormat="true" ht="15" hidden="false" customHeight="false" outlineLevel="0" collapsed="false">
      <c r="A46" s="24" t="s">
        <v>2296</v>
      </c>
      <c r="B46" s="24" t="s">
        <v>198</v>
      </c>
      <c r="C46" s="24" t="s">
        <v>100</v>
      </c>
      <c r="D46" s="24" t="n">
        <v>0</v>
      </c>
      <c r="E46" s="24" t="n">
        <v>0</v>
      </c>
      <c r="F46" s="24" t="n">
        <v>1</v>
      </c>
      <c r="G46" s="24" t="n">
        <v>0</v>
      </c>
      <c r="I46" s="105"/>
      <c r="J46" s="28"/>
      <c r="K46" s="105" t="n">
        <v>2</v>
      </c>
      <c r="L46" s="28" t="n">
        <v>2</v>
      </c>
      <c r="M46" s="106" t="n">
        <f aca="false">SUM(K46:L46)</f>
        <v>4</v>
      </c>
      <c r="N46" s="105" t="n">
        <v>2</v>
      </c>
      <c r="O46" s="28" t="n">
        <v>1</v>
      </c>
      <c r="P46" s="31" t="n">
        <v>4</v>
      </c>
      <c r="Q46" s="106" t="n">
        <f aca="false">SUM(N46:P46)</f>
        <v>7</v>
      </c>
      <c r="R46" s="107" t="n">
        <v>7</v>
      </c>
      <c r="S46" s="105" t="n">
        <v>8</v>
      </c>
      <c r="T46" s="108" t="n">
        <v>10</v>
      </c>
      <c r="U46" s="109" t="n">
        <v>12</v>
      </c>
      <c r="V46" s="110" t="n">
        <v>19</v>
      </c>
      <c r="W46" s="111" t="n">
        <v>1</v>
      </c>
      <c r="X46" s="110" t="n">
        <v>1</v>
      </c>
      <c r="Y46" s="111" t="n">
        <v>1</v>
      </c>
      <c r="Z46" s="110" t="n">
        <v>1</v>
      </c>
      <c r="AA46" s="111" t="n">
        <v>6</v>
      </c>
      <c r="AB46" s="110" t="n">
        <v>7</v>
      </c>
      <c r="AC46" s="111" t="n">
        <v>1</v>
      </c>
      <c r="AD46" s="110" t="n">
        <v>1</v>
      </c>
      <c r="AE46" s="111" t="n">
        <v>3</v>
      </c>
      <c r="AF46" s="110" t="n">
        <v>3</v>
      </c>
      <c r="AG46" s="112"/>
      <c r="AH46" s="113"/>
      <c r="AI46" s="111" t="n">
        <f aca="false">SUM(S46,U46,W46,Y46,AA46,AC46,AE46,AG46)</f>
        <v>32</v>
      </c>
      <c r="AJ46" s="106" t="n">
        <f aca="false">SUM(T46,V46,X46,Z46,AB46,AD46,AF46,AH46)</f>
        <v>42</v>
      </c>
      <c r="AK46" s="107" t="n">
        <v>10</v>
      </c>
      <c r="AL46" s="107" t="n">
        <v>11</v>
      </c>
      <c r="AM46" s="105" t="n">
        <v>2</v>
      </c>
      <c r="AN46" s="28" t="n">
        <v>1</v>
      </c>
      <c r="AO46" s="106" t="n">
        <f aca="false">SUM(AM46:AN46)</f>
        <v>3</v>
      </c>
      <c r="AP46" s="105"/>
      <c r="AS46" s="24" t="s">
        <v>1472</v>
      </c>
      <c r="AT46" s="27" t="n">
        <f aca="false">IF(OR(BE46=BS$60,BE46=BS$61,BE46=BS$62,BE46=BS$63,BE46=BS$64),1,IF(OR(BE46=BS$65,BE46=BS$66,BE46=BS$67,BE46=BS$68,BE46=BS$69),2,3))</f>
        <v>1</v>
      </c>
      <c r="AU46" s="27" t="n">
        <f aca="false">IF(OR(BF46=BS$30,BF46=BS$31,BF46=BS$32,BF46=BS$33),1,IF(BF46=BS$34,2,3))</f>
        <v>2</v>
      </c>
      <c r="AV46" s="27" t="n">
        <f aca="false">IF(BG46="отсутствует",2,1)</f>
        <v>1</v>
      </c>
      <c r="AW46" s="27" t="n">
        <f aca="false">IF(OR(BH46=BS$41,BH46=BS$42),1,IF(OR(BH46=BS$43,BH46=BS$44,BH46=BS$45),2,IF(OR(BH46=BS$46,BH46=BS$47,BH46=BS$48),3,IF(BH46=BS$56,5,IF(BH46=BS$57,6,4)))))</f>
        <v>4</v>
      </c>
      <c r="AX46" s="27" t="n">
        <f aca="false">IF(BI46="отсутствует",2,1)</f>
        <v>1</v>
      </c>
      <c r="AY46" s="24" t="s">
        <v>2297</v>
      </c>
      <c r="AZ46" s="130"/>
      <c r="BA46" s="130"/>
      <c r="BD46" s="104" t="s">
        <v>1472</v>
      </c>
      <c r="BE46" s="104" t="s">
        <v>673</v>
      </c>
      <c r="BF46" s="104" t="s">
        <v>82</v>
      </c>
      <c r="BG46" s="104" t="s">
        <v>386</v>
      </c>
      <c r="BH46" s="104" t="s">
        <v>1313</v>
      </c>
      <c r="BI46" s="104" t="s">
        <v>502</v>
      </c>
      <c r="BJ46" s="104" t="s">
        <v>2297</v>
      </c>
      <c r="BK46" s="24" t="s">
        <v>51</v>
      </c>
      <c r="BS46" s="24" t="s">
        <v>2298</v>
      </c>
      <c r="BT46" s="24" t="n">
        <v>6</v>
      </c>
      <c r="BU46" s="24" t="n">
        <v>3</v>
      </c>
      <c r="BV46" s="24" t="s">
        <v>2299</v>
      </c>
    </row>
    <row r="47" s="24" customFormat="true" ht="15" hidden="false" customHeight="false" outlineLevel="0" collapsed="false">
      <c r="A47" s="24" t="s">
        <v>2300</v>
      </c>
      <c r="B47" s="24" t="s">
        <v>211</v>
      </c>
      <c r="C47" s="24" t="s">
        <v>1190</v>
      </c>
      <c r="D47" s="24" t="n">
        <v>0</v>
      </c>
      <c r="E47" s="24" t="n">
        <v>0</v>
      </c>
      <c r="F47" s="24" t="n">
        <v>1</v>
      </c>
      <c r="G47" s="24" t="n">
        <v>0</v>
      </c>
      <c r="I47" s="105"/>
      <c r="J47" s="28"/>
      <c r="K47" s="105" t="n">
        <v>2</v>
      </c>
      <c r="L47" s="28" t="n">
        <v>2</v>
      </c>
      <c r="M47" s="106" t="n">
        <f aca="false">SUM(K47:L47)</f>
        <v>4</v>
      </c>
      <c r="N47" s="105" t="n">
        <v>4</v>
      </c>
      <c r="O47" s="28" t="n">
        <v>4</v>
      </c>
      <c r="P47" s="31"/>
      <c r="Q47" s="106" t="n">
        <f aca="false">SUM(N47:P47)</f>
        <v>8</v>
      </c>
      <c r="R47" s="107"/>
      <c r="S47" s="105" t="n">
        <v>1</v>
      </c>
      <c r="T47" s="108" t="n">
        <v>1</v>
      </c>
      <c r="U47" s="109"/>
      <c r="V47" s="110"/>
      <c r="W47" s="111"/>
      <c r="X47" s="110"/>
      <c r="Y47" s="111"/>
      <c r="Z47" s="110"/>
      <c r="AA47" s="111"/>
      <c r="AB47" s="110"/>
      <c r="AC47" s="111"/>
      <c r="AD47" s="110"/>
      <c r="AE47" s="111"/>
      <c r="AF47" s="110"/>
      <c r="AG47" s="112"/>
      <c r="AH47" s="113"/>
      <c r="AI47" s="111" t="n">
        <f aca="false">SUM(S47,U47,W47,Y47,AA47,AC47,AE47,AG47)</f>
        <v>1</v>
      </c>
      <c r="AJ47" s="106" t="n">
        <f aca="false">SUM(T47,V47,X47,Z47,AB47,AD47,AF47,AH47)</f>
        <v>1</v>
      </c>
      <c r="AK47" s="107"/>
      <c r="AL47" s="107"/>
      <c r="AM47" s="105" t="n">
        <v>1</v>
      </c>
      <c r="AN47" s="28" t="n">
        <v>1</v>
      </c>
      <c r="AO47" s="106" t="n">
        <f aca="false">SUM(AM47:AN47)</f>
        <v>2</v>
      </c>
      <c r="AP47" s="105"/>
      <c r="AS47" s="24" t="s">
        <v>318</v>
      </c>
      <c r="AT47" s="27" t="n">
        <f aca="false">IF(OR(BE47=BS$60,BE47=BS$61,BE47=BS$62,BE47=BS$63,BE47=BS$64),1,IF(OR(BE47=BS$65,BE47=BS$66,BE47=BS$67,BE47=BS$68,BE47=BS$69),2,3))</f>
        <v>1</v>
      </c>
      <c r="AU47" s="27" t="n">
        <f aca="false">IF(OR(BF47=BS$30,BF47=BS$31,BF47=BS$32,BF47=BS$33),1,IF(BF47=BS$34,2,3))</f>
        <v>3</v>
      </c>
      <c r="AV47" s="27" t="n">
        <f aca="false">IF(BG47="отсутствует",2,1)</f>
        <v>1</v>
      </c>
      <c r="AW47" s="27" t="n">
        <f aca="false">IF(OR(BH47=BS$41,BH47=BS$42),1,IF(OR(BH47=BS$43,BH47=BS$44,BH47=BS$45),2,IF(OR(BH47=BS$46,BH47=BS$47,BH47=BS$48),3,IF(BH47=BS$56,5,IF(BH47=BS$57,6,4)))))</f>
        <v>1</v>
      </c>
      <c r="AX47" s="27" t="n">
        <f aca="false">IF(BI47="отсутствует",2,1)</f>
        <v>1</v>
      </c>
      <c r="AY47" s="24" t="s">
        <v>206</v>
      </c>
      <c r="AZ47" s="130"/>
      <c r="BA47" s="130"/>
      <c r="BD47" s="104" t="s">
        <v>318</v>
      </c>
      <c r="BE47" s="104" t="s">
        <v>120</v>
      </c>
      <c r="BF47" s="104" t="s">
        <v>54</v>
      </c>
      <c r="BG47" s="104" t="s">
        <v>534</v>
      </c>
      <c r="BH47" s="104" t="s">
        <v>73</v>
      </c>
      <c r="BI47" s="104" t="s">
        <v>182</v>
      </c>
      <c r="BJ47" s="104" t="s">
        <v>206</v>
      </c>
      <c r="BK47" s="24" t="s">
        <v>51</v>
      </c>
      <c r="BS47" s="24" t="s">
        <v>2301</v>
      </c>
      <c r="BT47" s="24" t="n">
        <v>7</v>
      </c>
      <c r="BU47" s="24" t="n">
        <v>3</v>
      </c>
      <c r="BV47" s="24" t="s">
        <v>2299</v>
      </c>
    </row>
    <row r="48" s="24" customFormat="true" ht="15" hidden="false" customHeight="false" outlineLevel="0" collapsed="false">
      <c r="A48" s="24" t="s">
        <v>2302</v>
      </c>
      <c r="B48" s="24" t="s">
        <v>857</v>
      </c>
      <c r="C48" s="24" t="s">
        <v>712</v>
      </c>
      <c r="D48" s="24" t="n">
        <v>0</v>
      </c>
      <c r="E48" s="24" t="n">
        <v>0</v>
      </c>
      <c r="F48" s="24" t="n">
        <v>1</v>
      </c>
      <c r="G48" s="24" t="n">
        <v>0</v>
      </c>
      <c r="I48" s="105"/>
      <c r="J48" s="28"/>
      <c r="K48" s="105"/>
      <c r="L48" s="28"/>
      <c r="M48" s="106" t="n">
        <f aca="false">SUM(K48:L48)</f>
        <v>0</v>
      </c>
      <c r="N48" s="105"/>
      <c r="O48" s="28"/>
      <c r="P48" s="31"/>
      <c r="Q48" s="106" t="n">
        <f aca="false">SUM(N48:P48)</f>
        <v>0</v>
      </c>
      <c r="R48" s="107"/>
      <c r="S48" s="105"/>
      <c r="T48" s="108"/>
      <c r="U48" s="109"/>
      <c r="V48" s="110"/>
      <c r="W48" s="111"/>
      <c r="X48" s="110"/>
      <c r="Y48" s="111"/>
      <c r="Z48" s="110"/>
      <c r="AA48" s="111"/>
      <c r="AB48" s="110"/>
      <c r="AC48" s="111"/>
      <c r="AD48" s="110"/>
      <c r="AE48" s="111"/>
      <c r="AF48" s="110"/>
      <c r="AG48" s="112"/>
      <c r="AH48" s="113"/>
      <c r="AI48" s="111" t="n">
        <f aca="false">SUM(S48,U48,W48,Y48,AA48,AC48,AE48,AG48)</f>
        <v>0</v>
      </c>
      <c r="AJ48" s="106" t="n">
        <f aca="false">SUM(T48,V48,X48,Z48,AB48,AD48,AF48,AH48)</f>
        <v>0</v>
      </c>
      <c r="AK48" s="107"/>
      <c r="AL48" s="107"/>
      <c r="AM48" s="105"/>
      <c r="AN48" s="28"/>
      <c r="AO48" s="106" t="n">
        <f aca="false">SUM(AM48:AN48)</f>
        <v>0</v>
      </c>
      <c r="AP48" s="105"/>
      <c r="AS48" s="24" t="s">
        <v>52</v>
      </c>
      <c r="AT48" s="27" t="n">
        <f aca="false">IF(OR(BE48=BS$60,BE48=BS$61,BE48=BS$62,BE48=BS$63,BE48=BS$64),1,IF(OR(BE48=BS$65,BE48=BS$66,BE48=BS$67,BE48=BS$68,BE48=BS$69),2,3))</f>
        <v>2</v>
      </c>
      <c r="AU48" s="27" t="n">
        <f aca="false">IF(OR(BF48=BS$30,BF48=BS$31,BF48=BS$32,BF48=BS$33),1,IF(BF48=BS$34,2,3))</f>
        <v>2</v>
      </c>
      <c r="AV48" s="27" t="n">
        <f aca="false">IF(BG48="отсутствует",2,1)</f>
        <v>2</v>
      </c>
      <c r="AW48" s="27" t="n">
        <f aca="false">IF(OR(BH48=BS$41,BH48=BS$42),1,IF(OR(BH48=BS$43,BH48=BS$44,BH48=BS$45),2,IF(OR(BH48=BS$46,BH48=BS$47,BH48=BS$48),3,IF(BH48=BS$56,5,IF(BH48=BS$57,6,4)))))</f>
        <v>5</v>
      </c>
      <c r="AX48" s="27" t="n">
        <f aca="false">IF(BI48="отсутствует",2,1)</f>
        <v>1</v>
      </c>
      <c r="AY48" s="24" t="s">
        <v>2303</v>
      </c>
      <c r="AZ48" s="130"/>
      <c r="BA48" s="130"/>
      <c r="BD48" s="104" t="s">
        <v>52</v>
      </c>
      <c r="BE48" s="104" t="s">
        <v>169</v>
      </c>
      <c r="BF48" s="104" t="s">
        <v>82</v>
      </c>
      <c r="BG48" s="104" t="s">
        <v>55</v>
      </c>
      <c r="BH48" s="104" t="s">
        <v>171</v>
      </c>
      <c r="BI48" s="104" t="s">
        <v>1296</v>
      </c>
      <c r="BJ48" s="104" t="s">
        <v>2303</v>
      </c>
      <c r="BK48" s="24" t="s">
        <v>51</v>
      </c>
      <c r="BS48" s="24" t="s">
        <v>2304</v>
      </c>
      <c r="BT48" s="24" t="n">
        <v>8</v>
      </c>
      <c r="BU48" s="24" t="n">
        <v>3</v>
      </c>
      <c r="BV48" s="24" t="s">
        <v>2299</v>
      </c>
    </row>
    <row r="49" s="24" customFormat="true" ht="15" hidden="false" customHeight="false" outlineLevel="0" collapsed="false">
      <c r="A49" s="24" t="s">
        <v>2305</v>
      </c>
      <c r="B49" s="24" t="s">
        <v>145</v>
      </c>
      <c r="C49" s="24" t="s">
        <v>258</v>
      </c>
      <c r="D49" s="24" t="n">
        <v>0</v>
      </c>
      <c r="E49" s="24" t="n">
        <v>0</v>
      </c>
      <c r="F49" s="24" t="n">
        <v>1</v>
      </c>
      <c r="G49" s="24" t="n">
        <v>0</v>
      </c>
      <c r="I49" s="105"/>
      <c r="J49" s="28"/>
      <c r="K49" s="105"/>
      <c r="L49" s="28" t="n">
        <v>3</v>
      </c>
      <c r="M49" s="106" t="n">
        <f aca="false">SUM(K49:L49)</f>
        <v>3</v>
      </c>
      <c r="N49" s="105" t="n">
        <v>1</v>
      </c>
      <c r="O49" s="28" t="n">
        <v>4</v>
      </c>
      <c r="P49" s="31" t="n">
        <v>1</v>
      </c>
      <c r="Q49" s="106" t="n">
        <f aca="false">SUM(N49:P49)</f>
        <v>6</v>
      </c>
      <c r="R49" s="107" t="n">
        <v>1</v>
      </c>
      <c r="S49" s="105"/>
      <c r="T49" s="108"/>
      <c r="U49" s="109" t="n">
        <v>1</v>
      </c>
      <c r="V49" s="110" t="n">
        <v>1</v>
      </c>
      <c r="W49" s="111"/>
      <c r="X49" s="110"/>
      <c r="Y49" s="111"/>
      <c r="Z49" s="110"/>
      <c r="AA49" s="111"/>
      <c r="AB49" s="110"/>
      <c r="AC49" s="111"/>
      <c r="AD49" s="110"/>
      <c r="AE49" s="111"/>
      <c r="AF49" s="110"/>
      <c r="AG49" s="112"/>
      <c r="AH49" s="113"/>
      <c r="AI49" s="111" t="n">
        <f aca="false">SUM(S49,U49,W49,Y49,AA49,AC49,AE49,AG49)</f>
        <v>1</v>
      </c>
      <c r="AJ49" s="106" t="n">
        <f aca="false">SUM(T49,V49,X49,Z49,AB49,AD49,AF49,AH49)</f>
        <v>1</v>
      </c>
      <c r="AK49" s="107"/>
      <c r="AL49" s="107"/>
      <c r="AM49" s="105" t="n">
        <v>1</v>
      </c>
      <c r="AN49" s="28" t="n">
        <v>1</v>
      </c>
      <c r="AO49" s="106" t="n">
        <f aca="false">SUM(AM49:AN49)</f>
        <v>2</v>
      </c>
      <c r="AP49" s="105"/>
      <c r="AS49" s="24" t="s">
        <v>52</v>
      </c>
      <c r="AT49" s="27" t="n">
        <f aca="false">IF(OR(BE49=BS$60,BE49=BS$61,BE49=BS$62,BE49=BS$63,BE49=BS$64),1,IF(OR(BE49=BS$65,BE49=BS$66,BE49=BS$67,BE49=BS$68,BE49=BS$69),2,3))</f>
        <v>1</v>
      </c>
      <c r="AU49" s="27" t="n">
        <f aca="false">IF(OR(BF49=BS$30,BF49=BS$31,BF49=BS$32,BF49=BS$33),1,IF(BF49=BS$34,2,3))</f>
        <v>1</v>
      </c>
      <c r="AV49" s="27" t="n">
        <f aca="false">IF(BG49="отсутствует",2,1)</f>
        <v>1</v>
      </c>
      <c r="AW49" s="27" t="n">
        <f aca="false">IF(OR(BH49=BS$41,BH49=BS$42),1,IF(OR(BH49=BS$43,BH49=BS$44,BH49=BS$45),2,IF(OR(BH49=BS$46,BH49=BS$47,BH49=BS$48),3,IF(BH49=BS$56,5,IF(BH49=BS$57,6,4)))))</f>
        <v>4</v>
      </c>
      <c r="AX49" s="27" t="n">
        <f aca="false">IF(BI49="отсутствует",2,1)</f>
        <v>1</v>
      </c>
      <c r="AY49" s="24" t="s">
        <v>206</v>
      </c>
      <c r="AZ49" s="130"/>
      <c r="BA49" s="130"/>
      <c r="BD49" s="104" t="s">
        <v>52</v>
      </c>
      <c r="BE49" s="104" t="s">
        <v>107</v>
      </c>
      <c r="BF49" s="104" t="s">
        <v>72</v>
      </c>
      <c r="BG49" s="104" t="s">
        <v>1095</v>
      </c>
      <c r="BH49" s="104" t="s">
        <v>345</v>
      </c>
      <c r="BI49" s="104" t="s">
        <v>905</v>
      </c>
      <c r="BJ49" s="104" t="s">
        <v>206</v>
      </c>
      <c r="BK49" s="24" t="s">
        <v>51</v>
      </c>
      <c r="BS49" s="24" t="s">
        <v>2306</v>
      </c>
      <c r="BT49" s="24" t="n">
        <v>9</v>
      </c>
      <c r="BU49" s="24" t="n">
        <v>4</v>
      </c>
      <c r="BV49" s="24" t="s">
        <v>2307</v>
      </c>
    </row>
    <row r="50" s="24" customFormat="true" ht="15" hidden="false" customHeight="false" outlineLevel="0" collapsed="false">
      <c r="A50" s="24" t="s">
        <v>2308</v>
      </c>
      <c r="B50" s="24" t="s">
        <v>1167</v>
      </c>
      <c r="C50" s="24" t="s">
        <v>1170</v>
      </c>
      <c r="D50" s="24" t="n">
        <v>0</v>
      </c>
      <c r="E50" s="24" t="n">
        <v>0</v>
      </c>
      <c r="F50" s="24" t="n">
        <v>1</v>
      </c>
      <c r="G50" s="24" t="n">
        <v>0</v>
      </c>
      <c r="I50" s="105"/>
      <c r="J50" s="28"/>
      <c r="K50" s="105" t="n">
        <v>2</v>
      </c>
      <c r="L50" s="28"/>
      <c r="M50" s="106" t="n">
        <f aca="false">SUM(K50:L50)</f>
        <v>2</v>
      </c>
      <c r="N50" s="105" t="n">
        <v>10</v>
      </c>
      <c r="O50" s="28" t="n">
        <v>14</v>
      </c>
      <c r="P50" s="31" t="n">
        <v>2</v>
      </c>
      <c r="Q50" s="106" t="n">
        <f aca="false">SUM(N50:P50)</f>
        <v>26</v>
      </c>
      <c r="R50" s="107"/>
      <c r="S50" s="105"/>
      <c r="T50" s="108"/>
      <c r="U50" s="109"/>
      <c r="V50" s="110"/>
      <c r="W50" s="111"/>
      <c r="X50" s="110"/>
      <c r="Y50" s="111"/>
      <c r="Z50" s="110"/>
      <c r="AA50" s="111"/>
      <c r="AB50" s="110"/>
      <c r="AC50" s="111"/>
      <c r="AD50" s="110"/>
      <c r="AE50" s="111"/>
      <c r="AF50" s="110"/>
      <c r="AG50" s="112"/>
      <c r="AH50" s="113"/>
      <c r="AI50" s="111" t="n">
        <f aca="false">SUM(S50,U50,W50,Y50,AA50,AC50,AE50,AG50)</f>
        <v>0</v>
      </c>
      <c r="AJ50" s="106" t="n">
        <f aca="false">SUM(T50,V50,X50,Z50,AB50,AD50,AF50,AH50)</f>
        <v>0</v>
      </c>
      <c r="AK50" s="107"/>
      <c r="AL50" s="107"/>
      <c r="AM50" s="105" t="n">
        <v>2</v>
      </c>
      <c r="AN50" s="28" t="n">
        <v>1</v>
      </c>
      <c r="AO50" s="106" t="n">
        <f aca="false">SUM(AM50:AN50)</f>
        <v>3</v>
      </c>
      <c r="AP50" s="105"/>
      <c r="AS50" s="24" t="s">
        <v>318</v>
      </c>
      <c r="AT50" s="27" t="n">
        <f aca="false">IF(OR(BE50=BS$60,BE50=BS$61,BE50=BS$62,BE50=BS$63,BE50=BS$64),1,IF(OR(BE50=BS$65,BE50=BS$66,BE50=BS$67,BE50=BS$68,BE50=BS$69),2,3))</f>
        <v>1</v>
      </c>
      <c r="AU50" s="27" t="n">
        <f aca="false">IF(OR(BF50=BS$30,BF50=BS$31,BF50=BS$32,BF50=BS$33),1,IF(BF50=BS$34,2,3))</f>
        <v>1</v>
      </c>
      <c r="AV50" s="27" t="n">
        <f aca="false">IF(BG50="отсутствует",2,1)</f>
        <v>2</v>
      </c>
      <c r="AW50" s="27" t="n">
        <f aca="false">IF(OR(BH50=BS$41,BH50=BS$42),1,IF(OR(BH50=BS$43,BH50=BS$44,BH50=BS$45),2,IF(OR(BH50=BS$46,BH50=BS$47,BH50=BS$48),3,IF(BH50=BS$56,5,IF(BH50=BS$57,6,4)))))</f>
        <v>4</v>
      </c>
      <c r="AX50" s="27" t="n">
        <f aca="false">IF(BI50="отсутствует",2,1)</f>
        <v>1</v>
      </c>
      <c r="AY50" s="24" t="s">
        <v>84</v>
      </c>
      <c r="AZ50" s="130"/>
      <c r="BA50" s="130"/>
      <c r="BD50" s="104" t="s">
        <v>318</v>
      </c>
      <c r="BE50" s="104" t="s">
        <v>120</v>
      </c>
      <c r="BF50" s="104" t="s">
        <v>72</v>
      </c>
      <c r="BG50" s="104" t="s">
        <v>55</v>
      </c>
      <c r="BH50" s="104" t="s">
        <v>325</v>
      </c>
      <c r="BI50" s="104" t="s">
        <v>123</v>
      </c>
      <c r="BJ50" s="104" t="s">
        <v>84</v>
      </c>
      <c r="BK50" s="24" t="s">
        <v>51</v>
      </c>
      <c r="BS50" s="24" t="s">
        <v>2309</v>
      </c>
      <c r="BT50" s="24" t="n">
        <v>10</v>
      </c>
      <c r="BU50" s="24" t="n">
        <v>4</v>
      </c>
      <c r="BV50" s="24" t="s">
        <v>2307</v>
      </c>
    </row>
    <row r="51" s="24" customFormat="true" ht="15" hidden="false" customHeight="false" outlineLevel="0" collapsed="false">
      <c r="A51" s="24" t="s">
        <v>1374</v>
      </c>
      <c r="B51" s="24" t="s">
        <v>232</v>
      </c>
      <c r="C51" s="24" t="s">
        <v>135</v>
      </c>
      <c r="D51" s="24" t="n">
        <v>0</v>
      </c>
      <c r="E51" s="24" t="n">
        <v>1</v>
      </c>
      <c r="F51" s="24" t="n">
        <v>1</v>
      </c>
      <c r="G51" s="24" t="n">
        <v>1</v>
      </c>
      <c r="H51" s="24" t="n">
        <v>1</v>
      </c>
      <c r="I51" s="105"/>
      <c r="J51" s="28" t="n">
        <v>1</v>
      </c>
      <c r="K51" s="105" t="n">
        <v>2</v>
      </c>
      <c r="L51" s="28" t="n">
        <v>3</v>
      </c>
      <c r="M51" s="106" t="n">
        <f aca="false">SUM(K51:L51)</f>
        <v>5</v>
      </c>
      <c r="N51" s="105" t="n">
        <v>2</v>
      </c>
      <c r="O51" s="28" t="n">
        <v>1</v>
      </c>
      <c r="P51" s="31" t="n">
        <v>1</v>
      </c>
      <c r="Q51" s="106" t="n">
        <f aca="false">SUM(N51:P51)</f>
        <v>4</v>
      </c>
      <c r="R51" s="107" t="n">
        <v>1</v>
      </c>
      <c r="S51" s="105" t="n">
        <v>1</v>
      </c>
      <c r="T51" s="108" t="n">
        <v>1</v>
      </c>
      <c r="U51" s="109" t="n">
        <v>3</v>
      </c>
      <c r="V51" s="110" t="n">
        <v>10</v>
      </c>
      <c r="W51" s="111" t="n">
        <v>3</v>
      </c>
      <c r="X51" s="110" t="n">
        <v>3</v>
      </c>
      <c r="Y51" s="111"/>
      <c r="Z51" s="110"/>
      <c r="AA51" s="111" t="n">
        <v>5</v>
      </c>
      <c r="AB51" s="110" t="n">
        <v>8</v>
      </c>
      <c r="AC51" s="111"/>
      <c r="AD51" s="110"/>
      <c r="AE51" s="111" t="n">
        <v>1</v>
      </c>
      <c r="AF51" s="110" t="n">
        <v>1</v>
      </c>
      <c r="AG51" s="112"/>
      <c r="AH51" s="113"/>
      <c r="AI51" s="111" t="n">
        <f aca="false">SUM(S51,U51,W51,Y51,AA51,AC51,AE51,AG51)</f>
        <v>13</v>
      </c>
      <c r="AJ51" s="106" t="n">
        <f aca="false">SUM(T51,V51,X51,Z51,AB51,AD51,AF51,AH51)</f>
        <v>23</v>
      </c>
      <c r="AK51" s="107" t="n">
        <v>9</v>
      </c>
      <c r="AL51" s="107" t="n">
        <v>91</v>
      </c>
      <c r="AM51" s="105" t="n">
        <v>1</v>
      </c>
      <c r="AN51" s="28" t="n">
        <v>1</v>
      </c>
      <c r="AO51" s="106" t="n">
        <f aca="false">SUM(AM51:AN51)</f>
        <v>2</v>
      </c>
      <c r="AP51" s="105"/>
      <c r="AS51" s="24" t="s">
        <v>52</v>
      </c>
      <c r="AT51" s="27" t="n">
        <f aca="false">IF(OR(BE51=BS$60,BE51=BS$61,BE51=BS$62,BE51=BS$63,BE51=BS$64),1,IF(OR(BE51=BS$65,BE51=BS$66,BE51=BS$67,BE51=BS$68,BE51=BS$69),2,3))</f>
        <v>3</v>
      </c>
      <c r="AU51" s="27" t="n">
        <f aca="false">IF(OR(BF51=BS$30,BF51=BS$31,BF51=BS$32,BF51=BS$33),1,IF(BF51=BS$34,2,3))</f>
        <v>1</v>
      </c>
      <c r="AV51" s="27" t="n">
        <f aca="false">IF(BG51="отсутствует",2,1)</f>
        <v>1</v>
      </c>
      <c r="AW51" s="27" t="n">
        <f aca="false">IF(OR(BH51=BS$41,BH51=BS$42),1,IF(OR(BH51=BS$43,BH51=BS$44,BH51=BS$45),2,IF(OR(BH51=BS$46,BH51=BS$47,BH51=BS$48),3,IF(BH51=BS$56,5,IF(BH51=BS$57,6,4)))))</f>
        <v>4</v>
      </c>
      <c r="AX51" s="27" t="n">
        <f aca="false">IF(BI51="отсутствует",2,1)</f>
        <v>1</v>
      </c>
      <c r="AY51" s="24" t="s">
        <v>1378</v>
      </c>
      <c r="AZ51" s="130"/>
      <c r="BA51" s="130"/>
      <c r="BD51" s="104" t="s">
        <v>52</v>
      </c>
      <c r="BE51" s="104" t="s">
        <v>1375</v>
      </c>
      <c r="BF51" s="104" t="s">
        <v>72</v>
      </c>
      <c r="BG51" s="104" t="s">
        <v>458</v>
      </c>
      <c r="BH51" s="104" t="s">
        <v>1376</v>
      </c>
      <c r="BI51" s="104" t="s">
        <v>1377</v>
      </c>
      <c r="BJ51" s="104" t="s">
        <v>1378</v>
      </c>
      <c r="BK51" s="24" t="s">
        <v>51</v>
      </c>
      <c r="BS51" s="24" t="s">
        <v>2310</v>
      </c>
      <c r="BT51" s="24" t="n">
        <v>11</v>
      </c>
      <c r="BU51" s="24" t="n">
        <v>4</v>
      </c>
      <c r="BV51" s="24" t="s">
        <v>2307</v>
      </c>
    </row>
    <row r="52" s="24" customFormat="true" ht="15" hidden="false" customHeight="false" outlineLevel="0" collapsed="false">
      <c r="A52" s="24" t="s">
        <v>1374</v>
      </c>
      <c r="B52" s="24" t="s">
        <v>87</v>
      </c>
      <c r="C52" s="24" t="s">
        <v>92</v>
      </c>
      <c r="D52" s="24" t="n">
        <v>0</v>
      </c>
      <c r="E52" s="24" t="n">
        <v>0</v>
      </c>
      <c r="F52" s="24" t="n">
        <v>1</v>
      </c>
      <c r="G52" s="24" t="n">
        <v>0</v>
      </c>
      <c r="I52" s="105"/>
      <c r="J52" s="28"/>
      <c r="K52" s="105" t="n">
        <v>2</v>
      </c>
      <c r="L52" s="28" t="n">
        <v>1</v>
      </c>
      <c r="M52" s="106" t="n">
        <f aca="false">SUM(K52:L52)</f>
        <v>3</v>
      </c>
      <c r="N52" s="105" t="n">
        <v>1</v>
      </c>
      <c r="O52" s="28" t="n">
        <v>1</v>
      </c>
      <c r="P52" s="31" t="n">
        <v>1</v>
      </c>
      <c r="Q52" s="106" t="n">
        <f aca="false">SUM(N52:P52)</f>
        <v>3</v>
      </c>
      <c r="R52" s="107" t="n">
        <v>1</v>
      </c>
      <c r="S52" s="105"/>
      <c r="T52" s="108"/>
      <c r="U52" s="109" t="n">
        <v>5</v>
      </c>
      <c r="V52" s="110" t="n">
        <v>7</v>
      </c>
      <c r="W52" s="111" t="n">
        <v>1</v>
      </c>
      <c r="X52" s="110" t="n">
        <v>1</v>
      </c>
      <c r="Y52" s="111"/>
      <c r="Z52" s="110"/>
      <c r="AA52" s="111" t="n">
        <v>2</v>
      </c>
      <c r="AB52" s="110" t="n">
        <v>2</v>
      </c>
      <c r="AC52" s="111" t="n">
        <v>1</v>
      </c>
      <c r="AD52" s="110" t="n">
        <v>1</v>
      </c>
      <c r="AE52" s="111" t="n">
        <v>1</v>
      </c>
      <c r="AF52" s="110" t="n">
        <v>1</v>
      </c>
      <c r="AG52" s="112"/>
      <c r="AH52" s="113"/>
      <c r="AI52" s="111" t="n">
        <f aca="false">SUM(S52,U52,W52,Y52,AA52,AC52,AE52,AG52)</f>
        <v>10</v>
      </c>
      <c r="AJ52" s="106" t="n">
        <f aca="false">SUM(T52,V52,X52,Z52,AB52,AD52,AF52,AH52)</f>
        <v>12</v>
      </c>
      <c r="AK52" s="107"/>
      <c r="AL52" s="107"/>
      <c r="AM52" s="105" t="n">
        <v>1</v>
      </c>
      <c r="AN52" s="28" t="n">
        <v>1</v>
      </c>
      <c r="AO52" s="106" t="n">
        <f aca="false">SUM(AM52:AN52)</f>
        <v>2</v>
      </c>
      <c r="AP52" s="105" t="n">
        <v>1</v>
      </c>
      <c r="AS52" s="24" t="s">
        <v>318</v>
      </c>
      <c r="AT52" s="27" t="n">
        <f aca="false">IF(OR(BE52=BS$60,BE52=BS$61,BE52=BS$62,BE52=BS$63,BE52=BS$64),1,IF(OR(BE52=BS$65,BE52=BS$66,BE52=BS$67,BE52=BS$68,BE52=BS$69),2,3))</f>
        <v>1</v>
      </c>
      <c r="AU52" s="27" t="n">
        <f aca="false">IF(OR(BF52=BS$30,BF52=BS$31,BF52=BS$32,BF52=BS$33),1,IF(BF52=BS$34,2,3))</f>
        <v>1</v>
      </c>
      <c r="AV52" s="27" t="n">
        <f aca="false">IF(BG52="отсутствует",2,1)</f>
        <v>1</v>
      </c>
      <c r="AW52" s="27" t="n">
        <f aca="false">IF(OR(BH52=BS$41,BH52=BS$42),1,IF(OR(BH52=BS$43,BH52=BS$44,BH52=BS$45),2,IF(OR(BH52=BS$46,BH52=BS$47,BH52=BS$48),3,IF(BH52=BS$56,5,IF(BH52=BS$57,6,4)))))</f>
        <v>4</v>
      </c>
      <c r="AX52" s="27" t="n">
        <f aca="false">IF(BI52="отсутствует",2,1)</f>
        <v>1</v>
      </c>
      <c r="AY52" s="24" t="s">
        <v>2311</v>
      </c>
      <c r="AZ52" s="130"/>
      <c r="BA52" s="130"/>
      <c r="BD52" s="104" t="s">
        <v>318</v>
      </c>
      <c r="BE52" s="104" t="s">
        <v>107</v>
      </c>
      <c r="BF52" s="104" t="s">
        <v>72</v>
      </c>
      <c r="BG52" s="104" t="s">
        <v>2312</v>
      </c>
      <c r="BH52" s="104" t="s">
        <v>2313</v>
      </c>
      <c r="BI52" s="104" t="s">
        <v>2314</v>
      </c>
      <c r="BJ52" s="104" t="s">
        <v>2311</v>
      </c>
      <c r="BK52" s="24" t="s">
        <v>51</v>
      </c>
      <c r="BS52" s="24" t="s">
        <v>2315</v>
      </c>
      <c r="BT52" s="24" t="n">
        <v>12</v>
      </c>
      <c r="BU52" s="24" t="n">
        <v>4</v>
      </c>
      <c r="BV52" s="24" t="s">
        <v>2307</v>
      </c>
    </row>
    <row r="53" s="24" customFormat="true" ht="15" hidden="false" customHeight="false" outlineLevel="0" collapsed="false">
      <c r="A53" s="24" t="s">
        <v>1381</v>
      </c>
      <c r="B53" s="24" t="s">
        <v>208</v>
      </c>
      <c r="C53" s="24" t="s">
        <v>214</v>
      </c>
      <c r="D53" s="24" t="n">
        <v>0</v>
      </c>
      <c r="E53" s="24" t="n">
        <v>0</v>
      </c>
      <c r="F53" s="24" t="n">
        <v>1</v>
      </c>
      <c r="G53" s="24" t="n">
        <v>1</v>
      </c>
      <c r="H53" s="24" t="n">
        <v>1</v>
      </c>
      <c r="I53" s="105"/>
      <c r="J53" s="28" t="n">
        <v>2</v>
      </c>
      <c r="K53" s="105" t="n">
        <v>3</v>
      </c>
      <c r="L53" s="28" t="n">
        <v>4</v>
      </c>
      <c r="M53" s="106" t="n">
        <f aca="false">SUM(K53:L53)</f>
        <v>7</v>
      </c>
      <c r="N53" s="105" t="n">
        <v>2</v>
      </c>
      <c r="O53" s="28" t="n">
        <v>2</v>
      </c>
      <c r="P53" s="31" t="n">
        <v>1</v>
      </c>
      <c r="Q53" s="106" t="n">
        <f aca="false">SUM(N53:P53)</f>
        <v>5</v>
      </c>
      <c r="R53" s="107" t="n">
        <v>3</v>
      </c>
      <c r="S53" s="105" t="n">
        <v>1</v>
      </c>
      <c r="T53" s="108" t="n">
        <v>1</v>
      </c>
      <c r="U53" s="109" t="n">
        <v>3</v>
      </c>
      <c r="V53" s="110" t="n">
        <v>4</v>
      </c>
      <c r="W53" s="111"/>
      <c r="X53" s="110"/>
      <c r="Y53" s="111"/>
      <c r="Z53" s="110"/>
      <c r="AA53" s="111" t="n">
        <v>1</v>
      </c>
      <c r="AB53" s="110" t="n">
        <v>1</v>
      </c>
      <c r="AC53" s="111"/>
      <c r="AD53" s="110"/>
      <c r="AE53" s="111"/>
      <c r="AF53" s="110"/>
      <c r="AG53" s="112"/>
      <c r="AH53" s="113"/>
      <c r="AI53" s="111" t="n">
        <f aca="false">SUM(S53,U53,W53,Y53,AA53,AC53,AE53,AG53)</f>
        <v>5</v>
      </c>
      <c r="AJ53" s="106" t="n">
        <f aca="false">SUM(T53,V53,X53,Z53,AB53,AD53,AF53,AH53)</f>
        <v>6</v>
      </c>
      <c r="AK53" s="107"/>
      <c r="AL53" s="107"/>
      <c r="AM53" s="105" t="n">
        <v>1</v>
      </c>
      <c r="AN53" s="28" t="n">
        <v>1</v>
      </c>
      <c r="AO53" s="106" t="n">
        <f aca="false">SUM(AM53:AN53)</f>
        <v>2</v>
      </c>
      <c r="AP53" s="105"/>
      <c r="AS53" s="24" t="s">
        <v>52</v>
      </c>
      <c r="AT53" s="27" t="n">
        <f aca="false">IF(OR(BE53=BS$60,BE53=BS$61,BE53=BS$62,BE53=BS$63,BE53=BS$64),1,IF(OR(BE53=BS$65,BE53=BS$66,BE53=BS$67,BE53=BS$68,BE53=BS$69),2,3))</f>
        <v>1</v>
      </c>
      <c r="AU53" s="27" t="n">
        <f aca="false">IF(OR(BF53=BS$30,BF53=BS$31,BF53=BS$32,BF53=BS$33),1,IF(BF53=BS$34,2,3))</f>
        <v>1</v>
      </c>
      <c r="AV53" s="27" t="n">
        <f aca="false">IF(BG53="отсутствует",2,1)</f>
        <v>1</v>
      </c>
      <c r="AW53" s="27" t="n">
        <f aca="false">IF(OR(BH53=BS$41,BH53=BS$42),1,IF(OR(BH53=BS$43,BH53=BS$44,BH53=BS$45),2,IF(OR(BH53=BS$46,BH53=BS$47,BH53=BS$48),3,IF(BH53=BS$56,5,IF(BH53=BS$57,6,4)))))</f>
        <v>4</v>
      </c>
      <c r="AX53" s="27" t="n">
        <f aca="false">IF(BI53="отсутствует",2,1)</f>
        <v>1</v>
      </c>
      <c r="AY53" s="24" t="s">
        <v>1365</v>
      </c>
      <c r="AZ53" s="130"/>
      <c r="BA53" s="130"/>
      <c r="BD53" s="104" t="s">
        <v>52</v>
      </c>
      <c r="BE53" s="104" t="s">
        <v>107</v>
      </c>
      <c r="BF53" s="104" t="s">
        <v>72</v>
      </c>
      <c r="BG53" s="104" t="s">
        <v>324</v>
      </c>
      <c r="BH53" s="104" t="s">
        <v>667</v>
      </c>
      <c r="BI53" s="104" t="s">
        <v>905</v>
      </c>
      <c r="BJ53" s="104" t="s">
        <v>1365</v>
      </c>
      <c r="BK53" s="24" t="s">
        <v>51</v>
      </c>
      <c r="BS53" s="24" t="s">
        <v>2316</v>
      </c>
      <c r="BT53" s="24" t="n">
        <v>13</v>
      </c>
      <c r="BU53" s="24" t="n">
        <v>4</v>
      </c>
      <c r="BV53" s="24" t="s">
        <v>2307</v>
      </c>
    </row>
    <row r="54" s="24" customFormat="true" ht="15" hidden="false" customHeight="false" outlineLevel="0" collapsed="false">
      <c r="A54" s="24" t="s">
        <v>2317</v>
      </c>
      <c r="B54" s="24" t="s">
        <v>2143</v>
      </c>
      <c r="C54" s="24" t="s">
        <v>908</v>
      </c>
      <c r="D54" s="24" t="n">
        <v>0</v>
      </c>
      <c r="E54" s="24" t="n">
        <v>0</v>
      </c>
      <c r="F54" s="24" t="n">
        <v>1</v>
      </c>
      <c r="G54" s="24" t="n">
        <v>0</v>
      </c>
      <c r="I54" s="105"/>
      <c r="J54" s="28"/>
      <c r="K54" s="105" t="n">
        <v>1</v>
      </c>
      <c r="L54" s="28"/>
      <c r="M54" s="106" t="n">
        <f aca="false">SUM(K54:L54)</f>
        <v>1</v>
      </c>
      <c r="N54" s="105"/>
      <c r="O54" s="28" t="n">
        <v>1</v>
      </c>
      <c r="P54" s="31" t="n">
        <v>3</v>
      </c>
      <c r="Q54" s="106" t="n">
        <f aca="false">SUM(N54:P54)</f>
        <v>4</v>
      </c>
      <c r="R54" s="107"/>
      <c r="S54" s="105"/>
      <c r="T54" s="108"/>
      <c r="U54" s="109"/>
      <c r="V54" s="110"/>
      <c r="W54" s="111"/>
      <c r="X54" s="110"/>
      <c r="Y54" s="111"/>
      <c r="Z54" s="110"/>
      <c r="AA54" s="111"/>
      <c r="AB54" s="110"/>
      <c r="AC54" s="111"/>
      <c r="AD54" s="110"/>
      <c r="AE54" s="111"/>
      <c r="AF54" s="110"/>
      <c r="AG54" s="112"/>
      <c r="AH54" s="113"/>
      <c r="AI54" s="111" t="n">
        <f aca="false">SUM(S54,U54,W54,Y54,AA54,AC54,AE54,AG54)</f>
        <v>0</v>
      </c>
      <c r="AJ54" s="106" t="n">
        <f aca="false">SUM(T54,V54,X54,Z54,AB54,AD54,AF54,AH54)</f>
        <v>0</v>
      </c>
      <c r="AK54" s="107"/>
      <c r="AL54" s="107"/>
      <c r="AM54" s="105"/>
      <c r="AN54" s="28"/>
      <c r="AO54" s="106" t="n">
        <f aca="false">SUM(AM54:AN54)</f>
        <v>0</v>
      </c>
      <c r="AP54" s="105" t="n">
        <v>1</v>
      </c>
      <c r="AS54" s="24" t="s">
        <v>52</v>
      </c>
      <c r="AT54" s="27" t="n">
        <f aca="false">IF(OR(BE54=BS$60,BE54=BS$61,BE54=BS$62,BE54=BS$63,BE54=BS$64),1,IF(OR(BE54=BS$65,BE54=BS$66,BE54=BS$67,BE54=BS$68,BE54=BS$69),2,3))</f>
        <v>2</v>
      </c>
      <c r="AU54" s="27" t="n">
        <f aca="false">IF(OR(BF54=BS$30,BF54=BS$31,BF54=BS$32,BF54=BS$33),1,IF(BF54=BS$34,2,3))</f>
        <v>2</v>
      </c>
      <c r="AV54" s="27" t="n">
        <f aca="false">IF(BG54="отсутствует",2,1)</f>
        <v>2</v>
      </c>
      <c r="AW54" s="27" t="n">
        <f aca="false">IF(OR(BH54=BS$41,BH54=BS$42),1,IF(OR(BH54=BS$43,BH54=BS$44,BH54=BS$45),2,IF(OR(BH54=BS$46,BH54=BS$47,BH54=BS$48),3,IF(BH54=BS$56,5,IF(BH54=BS$57,6,4)))))</f>
        <v>4</v>
      </c>
      <c r="AX54" s="27" t="n">
        <f aca="false">IF(BI54="отсутствует",2,1)</f>
        <v>1</v>
      </c>
      <c r="AY54" s="24" t="s">
        <v>1546</v>
      </c>
      <c r="AZ54" s="130"/>
      <c r="BA54" s="130"/>
      <c r="BD54" s="104" t="s">
        <v>52</v>
      </c>
      <c r="BE54" s="104" t="s">
        <v>169</v>
      </c>
      <c r="BF54" s="104" t="s">
        <v>82</v>
      </c>
      <c r="BG54" s="104" t="s">
        <v>55</v>
      </c>
      <c r="BH54" s="104" t="s">
        <v>444</v>
      </c>
      <c r="BI54" s="104" t="s">
        <v>2318</v>
      </c>
      <c r="BJ54" s="104" t="s">
        <v>1546</v>
      </c>
      <c r="BK54" s="24" t="s">
        <v>51</v>
      </c>
      <c r="BS54" s="24" t="s">
        <v>2319</v>
      </c>
      <c r="BT54" s="24" t="n">
        <v>14</v>
      </c>
      <c r="BU54" s="24" t="n">
        <v>4</v>
      </c>
      <c r="BV54" s="24" t="s">
        <v>2307</v>
      </c>
    </row>
    <row r="55" s="24" customFormat="true" ht="15" hidden="false" customHeight="false" outlineLevel="0" collapsed="false">
      <c r="A55" s="24" t="s">
        <v>2320</v>
      </c>
      <c r="B55" s="24" t="s">
        <v>104</v>
      </c>
      <c r="C55" s="24" t="s">
        <v>156</v>
      </c>
      <c r="D55" s="24" t="n">
        <v>0</v>
      </c>
      <c r="E55" s="24" t="n">
        <v>0</v>
      </c>
      <c r="F55" s="24" t="n">
        <v>1</v>
      </c>
      <c r="G55" s="24" t="n">
        <v>0</v>
      </c>
      <c r="I55" s="105"/>
      <c r="J55" s="28"/>
      <c r="K55" s="105"/>
      <c r="L55" s="28"/>
      <c r="M55" s="106" t="n">
        <f aca="false">SUM(K55:L55)</f>
        <v>0</v>
      </c>
      <c r="N55" s="105" t="n">
        <v>3</v>
      </c>
      <c r="O55" s="28" t="n">
        <v>1</v>
      </c>
      <c r="P55" s="31"/>
      <c r="Q55" s="106" t="n">
        <f aca="false">SUM(N55:P55)</f>
        <v>4</v>
      </c>
      <c r="R55" s="107"/>
      <c r="S55" s="105"/>
      <c r="T55" s="108"/>
      <c r="U55" s="109"/>
      <c r="V55" s="110"/>
      <c r="W55" s="111"/>
      <c r="X55" s="110"/>
      <c r="Y55" s="111"/>
      <c r="Z55" s="110"/>
      <c r="AA55" s="111"/>
      <c r="AB55" s="110"/>
      <c r="AC55" s="111"/>
      <c r="AD55" s="110"/>
      <c r="AE55" s="111"/>
      <c r="AF55" s="110"/>
      <c r="AG55" s="112"/>
      <c r="AH55" s="113"/>
      <c r="AI55" s="111" t="n">
        <f aca="false">SUM(S55,U55,W55,Y55,AA55,AC55,AE55,AG55)</f>
        <v>0</v>
      </c>
      <c r="AJ55" s="106" t="n">
        <f aca="false">SUM(T55,V55,X55,Z55,AB55,AD55,AF55,AH55)</f>
        <v>0</v>
      </c>
      <c r="AK55" s="107"/>
      <c r="AL55" s="107"/>
      <c r="AM55" s="105" t="n">
        <v>1</v>
      </c>
      <c r="AN55" s="28"/>
      <c r="AO55" s="106" t="n">
        <f aca="false">SUM(AM55:AN55)</f>
        <v>1</v>
      </c>
      <c r="AP55" s="105"/>
      <c r="AS55" s="24" t="s">
        <v>454</v>
      </c>
      <c r="AT55" s="27" t="n">
        <f aca="false">IF(OR(BE55=BS$60,BE55=BS$61,BE55=BS$62,BE55=BS$63,BE55=BS$64),1,IF(OR(BE55=BS$65,BE55=BS$66,BE55=BS$67,BE55=BS$68,BE55=BS$69),2,3))</f>
        <v>2</v>
      </c>
      <c r="AU55" s="27" t="n">
        <f aca="false">IF(OR(BF55=BS$30,BF55=BS$31,BF55=BS$32,BF55=BS$33),1,IF(BF55=BS$34,2,3))</f>
        <v>3</v>
      </c>
      <c r="AV55" s="27" t="n">
        <f aca="false">IF(BG55="отсутствует",2,1)</f>
        <v>2</v>
      </c>
      <c r="AW55" s="27" t="n">
        <f aca="false">IF(OR(BH55=BS$41,BH55=BS$42),1,IF(OR(BH55=BS$43,BH55=BS$44,BH55=BS$45),2,IF(OR(BH55=BS$46,BH55=BS$47,BH55=BS$48),3,IF(BH55=BS$56,5,IF(BH55=BS$57,6,4)))))</f>
        <v>1</v>
      </c>
      <c r="AX55" s="27" t="n">
        <f aca="false">IF(BI55="отсутствует",2,1)</f>
        <v>1</v>
      </c>
      <c r="AY55" s="24" t="s">
        <v>380</v>
      </c>
      <c r="AZ55" s="130"/>
      <c r="BA55" s="130"/>
      <c r="BD55" s="104" t="s">
        <v>454</v>
      </c>
      <c r="BE55" s="104" t="s">
        <v>63</v>
      </c>
      <c r="BF55" s="104" t="s">
        <v>636</v>
      </c>
      <c r="BG55" s="104" t="s">
        <v>55</v>
      </c>
      <c r="BH55" s="104" t="s">
        <v>73</v>
      </c>
      <c r="BI55" s="104" t="s">
        <v>2321</v>
      </c>
      <c r="BJ55" s="104" t="s">
        <v>380</v>
      </c>
      <c r="BK55" s="24" t="s">
        <v>51</v>
      </c>
      <c r="BS55" s="24" t="s">
        <v>2322</v>
      </c>
      <c r="BT55" s="24" t="n">
        <v>15</v>
      </c>
      <c r="BU55" s="24" t="n">
        <v>4</v>
      </c>
      <c r="BV55" s="24" t="s">
        <v>2307</v>
      </c>
    </row>
    <row r="56" s="24" customFormat="true" ht="15" hidden="false" customHeight="false" outlineLevel="0" collapsed="false">
      <c r="A56" s="24" t="s">
        <v>2323</v>
      </c>
      <c r="B56" s="24" t="s">
        <v>61</v>
      </c>
      <c r="C56" s="24" t="s">
        <v>139</v>
      </c>
      <c r="D56" s="24" t="n">
        <v>0</v>
      </c>
      <c r="E56" s="24" t="n">
        <v>0</v>
      </c>
      <c r="F56" s="24" t="n">
        <v>1</v>
      </c>
      <c r="G56" s="24" t="n">
        <v>0</v>
      </c>
      <c r="I56" s="105"/>
      <c r="J56" s="28" t="n">
        <v>1</v>
      </c>
      <c r="K56" s="105" t="n">
        <v>4</v>
      </c>
      <c r="L56" s="28"/>
      <c r="M56" s="106" t="n">
        <f aca="false">SUM(K56:L56)</f>
        <v>4</v>
      </c>
      <c r="N56" s="105" t="n">
        <v>3</v>
      </c>
      <c r="O56" s="28" t="n">
        <v>2</v>
      </c>
      <c r="P56" s="31" t="n">
        <v>1</v>
      </c>
      <c r="Q56" s="106" t="n">
        <f aca="false">SUM(N56:P56)</f>
        <v>6</v>
      </c>
      <c r="R56" s="107" t="n">
        <v>1</v>
      </c>
      <c r="S56" s="105" t="n">
        <v>1</v>
      </c>
      <c r="T56" s="108" t="n">
        <v>1</v>
      </c>
      <c r="U56" s="109" t="n">
        <v>1</v>
      </c>
      <c r="V56" s="110" t="n">
        <v>1</v>
      </c>
      <c r="W56" s="111"/>
      <c r="X56" s="110"/>
      <c r="Y56" s="111"/>
      <c r="Z56" s="110"/>
      <c r="AA56" s="111"/>
      <c r="AB56" s="110"/>
      <c r="AC56" s="111"/>
      <c r="AD56" s="110"/>
      <c r="AE56" s="111"/>
      <c r="AF56" s="110"/>
      <c r="AG56" s="112"/>
      <c r="AH56" s="113"/>
      <c r="AI56" s="111" t="n">
        <f aca="false">SUM(S56,U56,W56,Y56,AA56,AC56,AE56,AG56)</f>
        <v>2</v>
      </c>
      <c r="AJ56" s="106" t="n">
        <f aca="false">SUM(T56,V56,X56,Z56,AB56,AD56,AF56,AH56)</f>
        <v>2</v>
      </c>
      <c r="AK56" s="107"/>
      <c r="AL56" s="107"/>
      <c r="AM56" s="105" t="n">
        <v>1</v>
      </c>
      <c r="AN56" s="28" t="n">
        <v>1</v>
      </c>
      <c r="AO56" s="106" t="n">
        <f aca="false">SUM(AM56:AN56)</f>
        <v>2</v>
      </c>
      <c r="AP56" s="105" t="n">
        <v>8</v>
      </c>
      <c r="AS56" s="24" t="s">
        <v>52</v>
      </c>
      <c r="AT56" s="27" t="n">
        <f aca="false">IF(OR(BE56=BS$60,BE56=BS$61,BE56=BS$62,BE56=BS$63,BE56=BS$64),1,IF(OR(BE56=BS$65,BE56=BS$66,BE56=BS$67,BE56=BS$68,BE56=BS$69),2,3))</f>
        <v>2</v>
      </c>
      <c r="AU56" s="27" t="n">
        <f aca="false">IF(OR(BF56=BS$30,BF56=BS$31,BF56=BS$32,BF56=BS$33),1,IF(BF56=BS$34,2,3))</f>
        <v>1</v>
      </c>
      <c r="AV56" s="27" t="n">
        <f aca="false">IF(BG56="отсутствует",2,1)</f>
        <v>1</v>
      </c>
      <c r="AW56" s="27" t="n">
        <f aca="false">IF(OR(BH56=BS$41,BH56=BS$42),1,IF(OR(BH56=BS$43,BH56=BS$44,BH56=BS$45),2,IF(OR(BH56=BS$46,BH56=BS$47,BH56=BS$48),3,IF(BH56=BS$56,5,IF(BH56=BS$57,6,4)))))</f>
        <v>3</v>
      </c>
      <c r="AX56" s="27" t="n">
        <f aca="false">IF(BI56="отсутствует",2,1)</f>
        <v>1</v>
      </c>
      <c r="AY56" s="24" t="s">
        <v>143</v>
      </c>
      <c r="AZ56" s="130"/>
      <c r="BA56" s="130"/>
      <c r="BD56" s="104" t="s">
        <v>52</v>
      </c>
      <c r="BE56" s="104" t="s">
        <v>63</v>
      </c>
      <c r="BF56" s="104" t="s">
        <v>72</v>
      </c>
      <c r="BG56" s="104" t="s">
        <v>832</v>
      </c>
      <c r="BH56" s="104" t="s">
        <v>65</v>
      </c>
      <c r="BI56" s="104" t="s">
        <v>1442</v>
      </c>
      <c r="BJ56" s="104" t="s">
        <v>143</v>
      </c>
      <c r="BK56" s="24" t="s">
        <v>51</v>
      </c>
      <c r="BS56" s="24" t="s">
        <v>2324</v>
      </c>
      <c r="BT56" s="24" t="n">
        <v>16</v>
      </c>
      <c r="BU56" s="24" t="n">
        <v>5</v>
      </c>
      <c r="BV56" s="24" t="s">
        <v>2325</v>
      </c>
    </row>
    <row r="57" s="24" customFormat="true" ht="15" hidden="false" customHeight="false" outlineLevel="0" collapsed="false">
      <c r="A57" s="24" t="s">
        <v>2326</v>
      </c>
      <c r="B57" s="24" t="s">
        <v>2327</v>
      </c>
      <c r="C57" s="24" t="s">
        <v>139</v>
      </c>
      <c r="D57" s="24" t="n">
        <v>0</v>
      </c>
      <c r="E57" s="24" t="n">
        <v>0</v>
      </c>
      <c r="F57" s="24" t="n">
        <v>1</v>
      </c>
      <c r="G57" s="24" t="n">
        <v>0</v>
      </c>
      <c r="I57" s="105"/>
      <c r="J57" s="28"/>
      <c r="K57" s="105" t="n">
        <v>3</v>
      </c>
      <c r="L57" s="28"/>
      <c r="M57" s="106" t="n">
        <f aca="false">SUM(K57:L57)</f>
        <v>3</v>
      </c>
      <c r="N57" s="105" t="n">
        <v>4</v>
      </c>
      <c r="O57" s="28"/>
      <c r="P57" s="31"/>
      <c r="Q57" s="106" t="n">
        <f aca="false">SUM(N57:P57)</f>
        <v>4</v>
      </c>
      <c r="R57" s="107" t="n">
        <v>2</v>
      </c>
      <c r="S57" s="105"/>
      <c r="T57" s="108"/>
      <c r="U57" s="109" t="n">
        <v>1</v>
      </c>
      <c r="V57" s="110" t="n">
        <v>1</v>
      </c>
      <c r="W57" s="111"/>
      <c r="X57" s="110"/>
      <c r="Y57" s="111"/>
      <c r="Z57" s="110"/>
      <c r="AA57" s="111"/>
      <c r="AB57" s="110"/>
      <c r="AC57" s="111"/>
      <c r="AD57" s="110"/>
      <c r="AE57" s="111"/>
      <c r="AF57" s="110"/>
      <c r="AG57" s="112"/>
      <c r="AH57" s="113"/>
      <c r="AI57" s="111" t="n">
        <f aca="false">SUM(S57,U57,W57,Y57,AA57,AC57,AE57,AG57)</f>
        <v>1</v>
      </c>
      <c r="AJ57" s="106" t="n">
        <f aca="false">SUM(T57,V57,X57,Z57,AB57,AD57,AF57,AH57)</f>
        <v>1</v>
      </c>
      <c r="AK57" s="107"/>
      <c r="AL57" s="107"/>
      <c r="AM57" s="105" t="n">
        <v>2</v>
      </c>
      <c r="AN57" s="28"/>
      <c r="AO57" s="106" t="n">
        <f aca="false">SUM(AM57:AN57)</f>
        <v>2</v>
      </c>
      <c r="AP57" s="105"/>
      <c r="AS57" s="24" t="s">
        <v>52</v>
      </c>
      <c r="AT57" s="27" t="n">
        <f aca="false">IF(OR(BE57=BS$60,BE57=BS$61,BE57=BS$62,BE57=BS$63,BE57=BS$64),1,IF(OR(BE57=BS$65,BE57=BS$66,BE57=BS$67,BE57=BS$68,BE57=BS$69),2,3))</f>
        <v>2</v>
      </c>
      <c r="AU57" s="27" t="n">
        <f aca="false">IF(OR(BF57=BS$30,BF57=BS$31,BF57=BS$32,BF57=BS$33),1,IF(BF57=BS$34,2,3))</f>
        <v>3</v>
      </c>
      <c r="AV57" s="27" t="n">
        <f aca="false">IF(BG57="отсутствует",2,1)</f>
        <v>1</v>
      </c>
      <c r="AW57" s="27" t="n">
        <f aca="false">IF(OR(BH57=BS$41,BH57=BS$42),1,IF(OR(BH57=BS$43,BH57=BS$44,BH57=BS$45),2,IF(OR(BH57=BS$46,BH57=BS$47,BH57=BS$48),3,IF(BH57=BS$56,5,IF(BH57=BS$57,6,4)))))</f>
        <v>4</v>
      </c>
      <c r="AX57" s="27" t="n">
        <f aca="false">IF(BI57="отсутствует",2,1)</f>
        <v>1</v>
      </c>
      <c r="AY57" s="24" t="s">
        <v>149</v>
      </c>
      <c r="AZ57" s="130"/>
      <c r="BA57" s="130"/>
      <c r="BD57" s="104" t="s">
        <v>52</v>
      </c>
      <c r="BE57" s="104" t="s">
        <v>63</v>
      </c>
      <c r="BF57" s="104" t="s">
        <v>636</v>
      </c>
      <c r="BG57" s="104" t="s">
        <v>114</v>
      </c>
      <c r="BH57" s="104" t="s">
        <v>2328</v>
      </c>
      <c r="BI57" s="104" t="s">
        <v>2329</v>
      </c>
      <c r="BJ57" s="104" t="s">
        <v>149</v>
      </c>
      <c r="BK57" s="24" t="s">
        <v>51</v>
      </c>
      <c r="BS57" s="24" t="s">
        <v>2330</v>
      </c>
      <c r="BT57" s="24" t="n">
        <v>17</v>
      </c>
      <c r="BU57" s="24" t="n">
        <v>6</v>
      </c>
      <c r="BV57" s="24" t="s">
        <v>2330</v>
      </c>
    </row>
    <row r="58" s="24" customFormat="true" ht="15" hidden="false" customHeight="false" outlineLevel="0" collapsed="false">
      <c r="A58" s="24" t="s">
        <v>2331</v>
      </c>
      <c r="B58" s="24" t="s">
        <v>2332</v>
      </c>
      <c r="C58" s="24" t="s">
        <v>92</v>
      </c>
      <c r="D58" s="24" t="n">
        <v>0</v>
      </c>
      <c r="E58" s="24" t="n">
        <v>0</v>
      </c>
      <c r="F58" s="24" t="n">
        <v>1</v>
      </c>
      <c r="G58" s="24" t="n">
        <v>0</v>
      </c>
      <c r="I58" s="105"/>
      <c r="J58" s="28"/>
      <c r="K58" s="105" t="n">
        <v>3</v>
      </c>
      <c r="L58" s="28"/>
      <c r="M58" s="106" t="n">
        <f aca="false">SUM(K58:L58)</f>
        <v>3</v>
      </c>
      <c r="N58" s="105" t="n">
        <v>6</v>
      </c>
      <c r="O58" s="28"/>
      <c r="P58" s="31" t="n">
        <v>1</v>
      </c>
      <c r="Q58" s="106" t="n">
        <f aca="false">SUM(N58:P58)</f>
        <v>7</v>
      </c>
      <c r="R58" s="107"/>
      <c r="S58" s="105"/>
      <c r="T58" s="108"/>
      <c r="U58" s="109"/>
      <c r="V58" s="110"/>
      <c r="W58" s="111"/>
      <c r="X58" s="110"/>
      <c r="Y58" s="111"/>
      <c r="Z58" s="110"/>
      <c r="AA58" s="111"/>
      <c r="AB58" s="110"/>
      <c r="AC58" s="111"/>
      <c r="AD58" s="110"/>
      <c r="AE58" s="111"/>
      <c r="AF58" s="110"/>
      <c r="AG58" s="112"/>
      <c r="AH58" s="113"/>
      <c r="AI58" s="111" t="n">
        <f aca="false">SUM(S58,U58,W58,Y58,AA58,AC58,AE58,AG58)</f>
        <v>0</v>
      </c>
      <c r="AJ58" s="106" t="n">
        <f aca="false">SUM(T58,V58,X58,Z58,AB58,AD58,AF58,AH58)</f>
        <v>0</v>
      </c>
      <c r="AK58" s="107"/>
      <c r="AL58" s="107"/>
      <c r="AM58" s="105" t="n">
        <v>1</v>
      </c>
      <c r="AN58" s="28" t="n">
        <v>1</v>
      </c>
      <c r="AO58" s="106" t="n">
        <f aca="false">SUM(AM58:AN58)</f>
        <v>2</v>
      </c>
      <c r="AP58" s="105" t="n">
        <v>1</v>
      </c>
      <c r="AS58" s="24" t="s">
        <v>454</v>
      </c>
      <c r="AT58" s="27" t="n">
        <f aca="false">IF(OR(BE58=BS$60,BE58=BS$61,BE58=BS$62,BE58=BS$63,BE58=BS$64),1,IF(OR(BE58=BS$65,BE58=BS$66,BE58=BS$67,BE58=BS$68,BE58=BS$69),2,3))</f>
        <v>1</v>
      </c>
      <c r="AU58" s="27" t="n">
        <f aca="false">IF(OR(BF58=BS$30,BF58=BS$31,BF58=BS$32,BF58=BS$33),1,IF(BF58=BS$34,2,3))</f>
        <v>1</v>
      </c>
      <c r="AV58" s="27" t="n">
        <f aca="false">IF(BG58="отсутствует",2,1)</f>
        <v>1</v>
      </c>
      <c r="AW58" s="27" t="n">
        <f aca="false">IF(OR(BH58=BS$41,BH58=BS$42),1,IF(OR(BH58=BS$43,BH58=BS$44,BH58=BS$45),2,IF(OR(BH58=BS$46,BH58=BS$47,BH58=BS$48),3,IF(BH58=BS$56,5,IF(BH58=BS$57,6,4)))))</f>
        <v>4</v>
      </c>
      <c r="AX58" s="27" t="n">
        <f aca="false">IF(BI58="отсутствует",2,1)</f>
        <v>1</v>
      </c>
      <c r="AY58" s="24" t="s">
        <v>2333</v>
      </c>
      <c r="AZ58" s="130"/>
      <c r="BA58" s="130"/>
      <c r="BD58" s="104" t="s">
        <v>454</v>
      </c>
      <c r="BE58" s="104" t="s">
        <v>107</v>
      </c>
      <c r="BF58" s="104" t="s">
        <v>72</v>
      </c>
      <c r="BG58" s="104" t="s">
        <v>140</v>
      </c>
      <c r="BH58" s="104" t="s">
        <v>220</v>
      </c>
      <c r="BI58" s="104" t="s">
        <v>388</v>
      </c>
      <c r="BJ58" s="104" t="s">
        <v>2333</v>
      </c>
      <c r="BK58" s="24" t="s">
        <v>51</v>
      </c>
    </row>
    <row r="59" s="24" customFormat="true" ht="15" hidden="false" customHeight="false" outlineLevel="0" collapsed="false">
      <c r="A59" s="24" t="s">
        <v>2334</v>
      </c>
      <c r="B59" s="24" t="s">
        <v>2335</v>
      </c>
      <c r="C59" s="24" t="s">
        <v>2336</v>
      </c>
      <c r="D59" s="24" t="n">
        <v>0</v>
      </c>
      <c r="E59" s="24" t="n">
        <v>0</v>
      </c>
      <c r="F59" s="24" t="n">
        <v>1</v>
      </c>
      <c r="G59" s="24" t="n">
        <v>0</v>
      </c>
      <c r="I59" s="105"/>
      <c r="J59" s="28"/>
      <c r="K59" s="105"/>
      <c r="L59" s="28"/>
      <c r="M59" s="106" t="n">
        <f aca="false">SUM(K59:L59)</f>
        <v>0</v>
      </c>
      <c r="N59" s="105"/>
      <c r="O59" s="28"/>
      <c r="P59" s="31"/>
      <c r="Q59" s="106" t="n">
        <f aca="false">SUM(N59:P59)</f>
        <v>0</v>
      </c>
      <c r="R59" s="107"/>
      <c r="S59" s="105"/>
      <c r="T59" s="108"/>
      <c r="U59" s="109"/>
      <c r="V59" s="110"/>
      <c r="W59" s="111"/>
      <c r="X59" s="110"/>
      <c r="Y59" s="111"/>
      <c r="Z59" s="110"/>
      <c r="AA59" s="111"/>
      <c r="AB59" s="110"/>
      <c r="AC59" s="111"/>
      <c r="AD59" s="110"/>
      <c r="AE59" s="111"/>
      <c r="AF59" s="110"/>
      <c r="AG59" s="112"/>
      <c r="AH59" s="113"/>
      <c r="AI59" s="111" t="n">
        <f aca="false">SUM(S59,U59,W59,Y59,AA59,AC59,AE59,AG59)</f>
        <v>0</v>
      </c>
      <c r="AJ59" s="106" t="n">
        <f aca="false">SUM(T59,V59,X59,Z59,AB59,AD59,AF59,AH59)</f>
        <v>0</v>
      </c>
      <c r="AK59" s="107"/>
      <c r="AL59" s="107"/>
      <c r="AM59" s="105"/>
      <c r="AN59" s="28"/>
      <c r="AO59" s="106" t="n">
        <f aca="false">SUM(AM59:AN59)</f>
        <v>0</v>
      </c>
      <c r="AP59" s="105"/>
      <c r="AQ59" s="24" t="s">
        <v>2925</v>
      </c>
      <c r="AS59" s="24" t="s">
        <v>1299</v>
      </c>
      <c r="AT59" s="27" t="n">
        <f aca="false">IF(OR(BE59=BS$60,BE59=BS$61,BE59=BS$62,BE59=BS$63,BE59=BS$64),1,IF(OR(BE59=BS$65,BE59=BS$66,BE59=BS$67,BE59=BS$68,BE59=BS$69),2,3))</f>
        <v>1</v>
      </c>
      <c r="AU59" s="27" t="n">
        <f aca="false">IF(OR(BF59=BS$30,BF59=BS$31,BF59=BS$32,BF59=BS$33),1,IF(BF59=BS$34,2,3))</f>
        <v>3</v>
      </c>
      <c r="AV59" s="27" t="n">
        <f aca="false">IF(BG59="отсутствует",2,1)</f>
        <v>2</v>
      </c>
      <c r="AW59" s="27" t="n">
        <f aca="false">IF(OR(BH59=BS$41,BH59=BS$42),1,IF(OR(BH59=BS$43,BH59=BS$44,BH59=BS$45),2,IF(OR(BH59=BS$46,BH59=BS$47,BH59=BS$48),3,IF(BH59=BS$56,5,IF(BH59=BS$57,6,4)))))</f>
        <v>4</v>
      </c>
      <c r="AX59" s="27" t="n">
        <f aca="false">IF(BI59="отсутствует",2,1)</f>
        <v>1</v>
      </c>
      <c r="AY59" s="24" t="s">
        <v>84</v>
      </c>
      <c r="AZ59" s="130"/>
      <c r="BA59" s="130"/>
      <c r="BD59" s="104" t="s">
        <v>1299</v>
      </c>
      <c r="BE59" s="104" t="s">
        <v>107</v>
      </c>
      <c r="BF59" s="104" t="s">
        <v>137</v>
      </c>
      <c r="BG59" s="104" t="s">
        <v>55</v>
      </c>
      <c r="BH59" s="104" t="s">
        <v>220</v>
      </c>
      <c r="BI59" s="104" t="s">
        <v>66</v>
      </c>
      <c r="BJ59" s="104" t="s">
        <v>84</v>
      </c>
      <c r="BK59" s="24" t="s">
        <v>51</v>
      </c>
    </row>
    <row r="60" s="24" customFormat="true" ht="15" hidden="false" customHeight="false" outlineLevel="0" collapsed="false">
      <c r="A60" s="24" t="s">
        <v>2337</v>
      </c>
      <c r="B60" s="24" t="s">
        <v>232</v>
      </c>
      <c r="C60" s="24" t="s">
        <v>348</v>
      </c>
      <c r="D60" s="24" t="n">
        <v>0</v>
      </c>
      <c r="E60" s="24" t="n">
        <v>0</v>
      </c>
      <c r="F60" s="24" t="n">
        <v>1</v>
      </c>
      <c r="G60" s="24" t="n">
        <v>0</v>
      </c>
      <c r="I60" s="105"/>
      <c r="J60" s="28"/>
      <c r="K60" s="105" t="n">
        <v>1</v>
      </c>
      <c r="L60" s="28"/>
      <c r="M60" s="106" t="n">
        <f aca="false">SUM(K60:L60)</f>
        <v>1</v>
      </c>
      <c r="N60" s="105" t="n">
        <v>1</v>
      </c>
      <c r="O60" s="28" t="n">
        <v>1</v>
      </c>
      <c r="P60" s="31"/>
      <c r="Q60" s="106" t="n">
        <f aca="false">SUM(N60:P60)</f>
        <v>2</v>
      </c>
      <c r="R60" s="107"/>
      <c r="S60" s="105"/>
      <c r="T60" s="108"/>
      <c r="U60" s="109"/>
      <c r="V60" s="110"/>
      <c r="W60" s="111"/>
      <c r="X60" s="110"/>
      <c r="Y60" s="111"/>
      <c r="Z60" s="110"/>
      <c r="AA60" s="111"/>
      <c r="AB60" s="110"/>
      <c r="AC60" s="111"/>
      <c r="AD60" s="110"/>
      <c r="AE60" s="111"/>
      <c r="AF60" s="110"/>
      <c r="AG60" s="112"/>
      <c r="AH60" s="113"/>
      <c r="AI60" s="111" t="n">
        <f aca="false">SUM(S60,U60,W60,Y60,AA60,AC60,AE60,AG60)</f>
        <v>0</v>
      </c>
      <c r="AJ60" s="106" t="n">
        <f aca="false">SUM(T60,V60,X60,Z60,AB60,AD60,AF60,AH60)</f>
        <v>0</v>
      </c>
      <c r="AK60" s="107"/>
      <c r="AL60" s="107"/>
      <c r="AM60" s="105" t="n">
        <v>1</v>
      </c>
      <c r="AN60" s="28"/>
      <c r="AO60" s="106" t="n">
        <f aca="false">SUM(AM60:AN60)</f>
        <v>1</v>
      </c>
      <c r="AP60" s="105"/>
      <c r="AS60" s="24" t="s">
        <v>52</v>
      </c>
      <c r="AT60" s="27" t="n">
        <f aca="false">IF(OR(BE60=BS$60,BE60=BS$61,BE60=BS$62,BE60=BS$63,BE60=BS$64),1,IF(OR(BE60=BS$65,BE60=BS$66,BE60=BS$67,BE60=BS$68,BE60=BS$69),2,3))</f>
        <v>1</v>
      </c>
      <c r="AU60" s="27" t="n">
        <f aca="false">IF(OR(BF60=BS$30,BF60=BS$31,BF60=BS$32,BF60=BS$33),1,IF(BF60=BS$34,2,3))</f>
        <v>1</v>
      </c>
      <c r="AV60" s="27" t="n">
        <f aca="false">IF(BG60="отсутствует",2,1)</f>
        <v>2</v>
      </c>
      <c r="AW60" s="27" t="n">
        <f aca="false">IF(OR(BH60=BS$41,BH60=BS$42),1,IF(OR(BH60=BS$43,BH60=BS$44,BH60=BS$45),2,IF(OR(BH60=BS$46,BH60=BS$47,BH60=BS$48),3,IF(BH60=BS$56,5,IF(BH60=BS$57,6,4)))))</f>
        <v>4</v>
      </c>
      <c r="AX60" s="27" t="n">
        <f aca="false">IF(BI60="отсутствует",2,1)</f>
        <v>1</v>
      </c>
      <c r="AY60" s="24" t="s">
        <v>954</v>
      </c>
      <c r="AZ60" s="130"/>
      <c r="BA60" s="130"/>
      <c r="BD60" s="104" t="s">
        <v>52</v>
      </c>
      <c r="BE60" s="104" t="s">
        <v>107</v>
      </c>
      <c r="BF60" s="104" t="s">
        <v>129</v>
      </c>
      <c r="BG60" s="104" t="s">
        <v>55</v>
      </c>
      <c r="BH60" s="104" t="s">
        <v>1231</v>
      </c>
      <c r="BI60" s="104" t="s">
        <v>182</v>
      </c>
      <c r="BJ60" s="104" t="s">
        <v>954</v>
      </c>
      <c r="BK60" s="24" t="s">
        <v>51</v>
      </c>
      <c r="BS60" s="24" t="s">
        <v>2338</v>
      </c>
      <c r="BT60" s="24" t="n">
        <v>1</v>
      </c>
      <c r="BU60" s="24" t="n">
        <v>1</v>
      </c>
      <c r="BV60" s="24" t="s">
        <v>2339</v>
      </c>
    </row>
    <row r="61" s="24" customFormat="true" ht="15" hidden="false" customHeight="false" outlineLevel="0" collapsed="false">
      <c r="A61" s="24" t="s">
        <v>1396</v>
      </c>
      <c r="B61" s="24" t="s">
        <v>1397</v>
      </c>
      <c r="C61" s="24" t="s">
        <v>258</v>
      </c>
      <c r="D61" s="24" t="n">
        <v>0</v>
      </c>
      <c r="E61" s="24" t="n">
        <v>1</v>
      </c>
      <c r="F61" s="24" t="n">
        <v>1</v>
      </c>
      <c r="G61" s="24" t="n">
        <v>0</v>
      </c>
      <c r="H61" s="24" t="n">
        <v>1</v>
      </c>
      <c r="I61" s="105"/>
      <c r="J61" s="28"/>
      <c r="K61" s="105" t="n">
        <v>2</v>
      </c>
      <c r="L61" s="28" t="n">
        <v>3</v>
      </c>
      <c r="M61" s="106" t="n">
        <f aca="false">SUM(K61:L61)</f>
        <v>5</v>
      </c>
      <c r="N61" s="105" t="n">
        <v>9</v>
      </c>
      <c r="O61" s="28" t="n">
        <v>19</v>
      </c>
      <c r="P61" s="31" t="n">
        <v>2</v>
      </c>
      <c r="Q61" s="106" t="n">
        <f aca="false">SUM(N61:P61)</f>
        <v>30</v>
      </c>
      <c r="R61" s="107" t="n">
        <v>1</v>
      </c>
      <c r="S61" s="105" t="n">
        <v>3</v>
      </c>
      <c r="T61" s="108" t="n">
        <v>4</v>
      </c>
      <c r="U61" s="109" t="n">
        <v>10</v>
      </c>
      <c r="V61" s="110" t="n">
        <v>18</v>
      </c>
      <c r="W61" s="111" t="n">
        <v>6</v>
      </c>
      <c r="X61" s="110" t="n">
        <v>7</v>
      </c>
      <c r="Y61" s="111"/>
      <c r="Z61" s="110"/>
      <c r="AA61" s="111" t="n">
        <v>15</v>
      </c>
      <c r="AB61" s="110" t="n">
        <v>27</v>
      </c>
      <c r="AC61" s="111"/>
      <c r="AD61" s="110"/>
      <c r="AE61" s="111" t="n">
        <v>6</v>
      </c>
      <c r="AF61" s="110" t="n">
        <v>6</v>
      </c>
      <c r="AG61" s="112"/>
      <c r="AH61" s="113"/>
      <c r="AI61" s="111" t="n">
        <f aca="false">SUM(S61,U61,W61,Y61,AA61,AC61,AE61,AG61)</f>
        <v>40</v>
      </c>
      <c r="AJ61" s="106" t="n">
        <f aca="false">SUM(T61,V61,X61,Z61,AB61,AD61,AF61,AH61)</f>
        <v>62</v>
      </c>
      <c r="AK61" s="107" t="n">
        <v>31</v>
      </c>
      <c r="AL61" s="107" t="n">
        <v>38</v>
      </c>
      <c r="AM61" s="105" t="n">
        <v>2</v>
      </c>
      <c r="AN61" s="28" t="n">
        <v>1</v>
      </c>
      <c r="AO61" s="106" t="n">
        <f aca="false">SUM(AM61:AN61)</f>
        <v>3</v>
      </c>
      <c r="AP61" s="105" t="n">
        <v>15</v>
      </c>
      <c r="AQ61" s="24" t="s">
        <v>2929</v>
      </c>
      <c r="AS61" s="24" t="s">
        <v>52</v>
      </c>
      <c r="AT61" s="27" t="n">
        <f aca="false">IF(OR(BE61=BS$60,BE61=BS$61,BE61=BS$62,BE61=BS$63,BE61=BS$64),1,IF(OR(BE61=BS$65,BE61=BS$66,BE61=BS$67,BE61=BS$68,BE61=BS$69),2,3))</f>
        <v>1</v>
      </c>
      <c r="AU61" s="27" t="n">
        <f aca="false">IF(OR(BF61=BS$30,BF61=BS$31,BF61=BS$32,BF61=BS$33),1,IF(BF61=BS$34,2,3))</f>
        <v>3</v>
      </c>
      <c r="AV61" s="27" t="n">
        <f aca="false">IF(BG61="отсутствует",2,1)</f>
        <v>1</v>
      </c>
      <c r="AW61" s="27" t="n">
        <f aca="false">IF(OR(BH61=BS$41,BH61=BS$42),1,IF(OR(BH61=BS$43,BH61=BS$44,BH61=BS$45),2,IF(OR(BH61=BS$46,BH61=BS$47,BH61=BS$48),3,IF(BH61=BS$56,5,IF(BH61=BS$57,6,4)))))</f>
        <v>4</v>
      </c>
      <c r="AX61" s="27" t="n">
        <f aca="false">IF(BI61="отсутствует",2,1)</f>
        <v>1</v>
      </c>
      <c r="AY61" s="24" t="s">
        <v>91</v>
      </c>
      <c r="AZ61" s="130"/>
      <c r="BA61" s="130"/>
      <c r="BD61" s="104" t="s">
        <v>52</v>
      </c>
      <c r="BE61" s="104" t="s">
        <v>107</v>
      </c>
      <c r="BF61" s="104" t="s">
        <v>54</v>
      </c>
      <c r="BG61" s="104" t="s">
        <v>1095</v>
      </c>
      <c r="BH61" s="104" t="s">
        <v>284</v>
      </c>
      <c r="BI61" s="104" t="s">
        <v>102</v>
      </c>
      <c r="BJ61" s="104" t="s">
        <v>91</v>
      </c>
      <c r="BK61" s="24" t="s">
        <v>51</v>
      </c>
      <c r="BS61" s="24" t="s">
        <v>2340</v>
      </c>
      <c r="BT61" s="24" t="n">
        <v>2</v>
      </c>
      <c r="BU61" s="24" t="n">
        <v>1</v>
      </c>
      <c r="BV61" s="24" t="s">
        <v>2339</v>
      </c>
    </row>
    <row r="62" s="24" customFormat="true" ht="15" hidden="false" customHeight="false" outlineLevel="0" collapsed="false">
      <c r="A62" s="24" t="s">
        <v>2341</v>
      </c>
      <c r="B62" s="24" t="s">
        <v>104</v>
      </c>
      <c r="C62" s="24" t="s">
        <v>156</v>
      </c>
      <c r="D62" s="24" t="n">
        <v>0</v>
      </c>
      <c r="E62" s="24" t="n">
        <v>0</v>
      </c>
      <c r="F62" s="24" t="n">
        <v>1</v>
      </c>
      <c r="G62" s="24" t="n">
        <v>0</v>
      </c>
      <c r="I62" s="105"/>
      <c r="J62" s="28"/>
      <c r="K62" s="105" t="n">
        <v>1</v>
      </c>
      <c r="L62" s="28"/>
      <c r="M62" s="106" t="n">
        <f aca="false">SUM(K62:L62)</f>
        <v>1</v>
      </c>
      <c r="N62" s="105" t="n">
        <v>2</v>
      </c>
      <c r="O62" s="28"/>
      <c r="P62" s="31" t="n">
        <v>1</v>
      </c>
      <c r="Q62" s="106" t="n">
        <f aca="false">SUM(N62:P62)</f>
        <v>3</v>
      </c>
      <c r="R62" s="107"/>
      <c r="S62" s="105"/>
      <c r="T62" s="108"/>
      <c r="U62" s="109"/>
      <c r="V62" s="110"/>
      <c r="W62" s="111"/>
      <c r="X62" s="110"/>
      <c r="Y62" s="111"/>
      <c r="Z62" s="110"/>
      <c r="AA62" s="111"/>
      <c r="AB62" s="110"/>
      <c r="AC62" s="111"/>
      <c r="AD62" s="110"/>
      <c r="AE62" s="111"/>
      <c r="AF62" s="110"/>
      <c r="AG62" s="112"/>
      <c r="AH62" s="113"/>
      <c r="AI62" s="111" t="n">
        <f aca="false">SUM(S62,U62,W62,Y62,AA62,AC62,AE62,AG62)</f>
        <v>0</v>
      </c>
      <c r="AJ62" s="106" t="n">
        <f aca="false">SUM(T62,V62,X62,Z62,AB62,AD62,AF62,AH62)</f>
        <v>0</v>
      </c>
      <c r="AK62" s="107"/>
      <c r="AL62" s="107"/>
      <c r="AM62" s="105" t="n">
        <v>1</v>
      </c>
      <c r="AN62" s="28" t="n">
        <v>1</v>
      </c>
      <c r="AO62" s="106" t="n">
        <f aca="false">SUM(AM62:AN62)</f>
        <v>2</v>
      </c>
      <c r="AP62" s="105"/>
      <c r="AS62" s="24" t="s">
        <v>113</v>
      </c>
      <c r="AT62" s="27" t="n">
        <f aca="false">IF(OR(BE62=BS$60,BE62=BS$61,BE62=BS$62,BE62=BS$63,BE62=BS$64),1,IF(OR(BE62=BS$65,BE62=BS$66,BE62=BS$67,BE62=BS$68,BE62=BS$69),2,3))</f>
        <v>3</v>
      </c>
      <c r="AU62" s="27" t="n">
        <f aca="false">IF(OR(BF62=BS$30,BF62=BS$31,BF62=BS$32,BF62=BS$33),1,IF(BF62=BS$34,2,3))</f>
        <v>3</v>
      </c>
      <c r="AV62" s="27" t="n">
        <f aca="false">IF(BG62="отсутствует",2,1)</f>
        <v>2</v>
      </c>
      <c r="AW62" s="27" t="n">
        <f aca="false">IF(OR(BH62=BS$41,BH62=BS$42),1,IF(OR(BH62=BS$43,BH62=BS$44,BH62=BS$45),2,IF(OR(BH62=BS$46,BH62=BS$47,BH62=BS$48),3,IF(BH62=BS$56,5,IF(BH62=BS$57,6,4)))))</f>
        <v>1</v>
      </c>
      <c r="AX62" s="27" t="n">
        <f aca="false">IF(BI62="отсутствует",2,1)</f>
        <v>1</v>
      </c>
      <c r="AY62" s="24" t="s">
        <v>954</v>
      </c>
      <c r="AZ62" s="130"/>
      <c r="BA62" s="130"/>
      <c r="BD62" s="104" t="s">
        <v>113</v>
      </c>
      <c r="BE62" s="104" t="s">
        <v>53</v>
      </c>
      <c r="BF62" s="104" t="s">
        <v>54</v>
      </c>
      <c r="BG62" s="104" t="s">
        <v>55</v>
      </c>
      <c r="BH62" s="104" t="s">
        <v>95</v>
      </c>
      <c r="BI62" s="104" t="s">
        <v>2342</v>
      </c>
      <c r="BJ62" s="104" t="s">
        <v>954</v>
      </c>
      <c r="BK62" s="24" t="s">
        <v>51</v>
      </c>
      <c r="BS62" s="24" t="s">
        <v>2343</v>
      </c>
      <c r="BT62" s="24" t="n">
        <v>3</v>
      </c>
      <c r="BU62" s="24" t="n">
        <v>1</v>
      </c>
      <c r="BV62" s="24" t="s">
        <v>2339</v>
      </c>
    </row>
    <row r="63" s="24" customFormat="true" ht="15" hidden="false" customHeight="false" outlineLevel="0" collapsed="false">
      <c r="A63" s="24" t="s">
        <v>2344</v>
      </c>
      <c r="B63" s="24" t="s">
        <v>232</v>
      </c>
      <c r="C63" s="24" t="s">
        <v>1273</v>
      </c>
      <c r="D63" s="24" t="n">
        <v>0</v>
      </c>
      <c r="E63" s="24" t="n">
        <v>0</v>
      </c>
      <c r="F63" s="24" t="n">
        <v>1</v>
      </c>
      <c r="G63" s="24" t="n">
        <v>0</v>
      </c>
      <c r="I63" s="105"/>
      <c r="J63" s="28"/>
      <c r="K63" s="105" t="n">
        <v>1</v>
      </c>
      <c r="L63" s="28" t="n">
        <v>1</v>
      </c>
      <c r="M63" s="106" t="n">
        <f aca="false">SUM(K63:L63)</f>
        <v>2</v>
      </c>
      <c r="N63" s="105" t="n">
        <v>3</v>
      </c>
      <c r="O63" s="28"/>
      <c r="P63" s="31" t="n">
        <v>2</v>
      </c>
      <c r="Q63" s="106" t="n">
        <f aca="false">SUM(N63:P63)</f>
        <v>5</v>
      </c>
      <c r="R63" s="107"/>
      <c r="S63" s="105" t="n">
        <v>1</v>
      </c>
      <c r="T63" s="108" t="n">
        <v>1</v>
      </c>
      <c r="U63" s="109" t="n">
        <v>1</v>
      </c>
      <c r="V63" s="110" t="n">
        <v>3</v>
      </c>
      <c r="W63" s="111"/>
      <c r="X63" s="110"/>
      <c r="Y63" s="111"/>
      <c r="Z63" s="110"/>
      <c r="AA63" s="111" t="n">
        <v>1</v>
      </c>
      <c r="AB63" s="110" t="n">
        <v>1</v>
      </c>
      <c r="AC63" s="111"/>
      <c r="AD63" s="110"/>
      <c r="AE63" s="111"/>
      <c r="AF63" s="110"/>
      <c r="AG63" s="112"/>
      <c r="AH63" s="113"/>
      <c r="AI63" s="111" t="n">
        <f aca="false">SUM(S63,U63,W63,Y63,AA63,AC63,AE63,AG63)</f>
        <v>3</v>
      </c>
      <c r="AJ63" s="106" t="n">
        <f aca="false">SUM(T63,V63,X63,Z63,AB63,AD63,AF63,AH63)</f>
        <v>5</v>
      </c>
      <c r="AK63" s="107" t="n">
        <v>4</v>
      </c>
      <c r="AL63" s="107" t="n">
        <v>4</v>
      </c>
      <c r="AM63" s="105"/>
      <c r="AN63" s="28" t="n">
        <v>1</v>
      </c>
      <c r="AO63" s="106" t="n">
        <f aca="false">SUM(AM63:AN63)</f>
        <v>1</v>
      </c>
      <c r="AP63" s="105"/>
      <c r="AS63" s="24" t="s">
        <v>52</v>
      </c>
      <c r="AT63" s="27" t="n">
        <f aca="false">IF(OR(BE63=BS$60,BE63=BS$61,BE63=BS$62,BE63=BS$63,BE63=BS$64),1,IF(OR(BE63=BS$65,BE63=BS$66,BE63=BS$67,BE63=BS$68,BE63=BS$69),2,3))</f>
        <v>2</v>
      </c>
      <c r="AU63" s="27" t="n">
        <f aca="false">IF(OR(BF63=BS$30,BF63=BS$31,BF63=BS$32,BF63=BS$33),1,IF(BF63=BS$34,2,3))</f>
        <v>1</v>
      </c>
      <c r="AV63" s="27" t="n">
        <f aca="false">IF(BG63="отсутствует",2,1)</f>
        <v>2</v>
      </c>
      <c r="AW63" s="27" t="n">
        <f aca="false">IF(OR(BH63=BS$41,BH63=BS$42),1,IF(OR(BH63=BS$43,BH63=BS$44,BH63=BS$45),2,IF(OR(BH63=BS$46,BH63=BS$47,BH63=BS$48),3,IF(BH63=BS$56,5,IF(BH63=BS$57,6,4)))))</f>
        <v>1</v>
      </c>
      <c r="AX63" s="27" t="n">
        <f aca="false">IF(BI63="отсутствует",2,1)</f>
        <v>1</v>
      </c>
      <c r="AY63" s="24" t="s">
        <v>2303</v>
      </c>
      <c r="AZ63" s="130"/>
      <c r="BA63" s="130"/>
      <c r="BD63" s="104" t="s">
        <v>52</v>
      </c>
      <c r="BE63" s="104" t="s">
        <v>63</v>
      </c>
      <c r="BF63" s="104" t="s">
        <v>72</v>
      </c>
      <c r="BG63" s="104" t="s">
        <v>55</v>
      </c>
      <c r="BH63" s="104" t="s">
        <v>73</v>
      </c>
      <c r="BI63" s="104" t="s">
        <v>123</v>
      </c>
      <c r="BJ63" s="104" t="s">
        <v>2303</v>
      </c>
      <c r="BK63" s="24" t="s">
        <v>51</v>
      </c>
      <c r="BS63" s="24" t="s">
        <v>2345</v>
      </c>
      <c r="BT63" s="24" t="n">
        <v>4</v>
      </c>
      <c r="BU63" s="24" t="n">
        <v>1</v>
      </c>
      <c r="BV63" s="24" t="s">
        <v>2339</v>
      </c>
    </row>
    <row r="64" s="24" customFormat="true" ht="15" hidden="false" customHeight="false" outlineLevel="0" collapsed="false">
      <c r="A64" s="24" t="s">
        <v>1404</v>
      </c>
      <c r="B64" s="24" t="s">
        <v>61</v>
      </c>
      <c r="C64" s="24" t="s">
        <v>376</v>
      </c>
      <c r="D64" s="24" t="n">
        <v>0</v>
      </c>
      <c r="E64" s="24" t="n">
        <v>0</v>
      </c>
      <c r="F64" s="24" t="n">
        <v>1</v>
      </c>
      <c r="G64" s="24" t="n">
        <v>0</v>
      </c>
      <c r="I64" s="105"/>
      <c r="J64" s="28"/>
      <c r="K64" s="105" t="n">
        <v>1</v>
      </c>
      <c r="L64" s="28" t="n">
        <v>2</v>
      </c>
      <c r="M64" s="106" t="n">
        <f aca="false">SUM(K64:L64)</f>
        <v>3</v>
      </c>
      <c r="N64" s="105" t="n">
        <v>5</v>
      </c>
      <c r="O64" s="28" t="n">
        <v>1</v>
      </c>
      <c r="P64" s="31"/>
      <c r="Q64" s="106" t="n">
        <f aca="false">SUM(N64:P64)</f>
        <v>6</v>
      </c>
      <c r="R64" s="107"/>
      <c r="S64" s="105"/>
      <c r="T64" s="108"/>
      <c r="U64" s="109" t="n">
        <v>1</v>
      </c>
      <c r="V64" s="110" t="n">
        <v>1</v>
      </c>
      <c r="W64" s="111"/>
      <c r="X64" s="110"/>
      <c r="Y64" s="111"/>
      <c r="Z64" s="110"/>
      <c r="AA64" s="111"/>
      <c r="AB64" s="110"/>
      <c r="AC64" s="111"/>
      <c r="AD64" s="110"/>
      <c r="AE64" s="111"/>
      <c r="AF64" s="110"/>
      <c r="AG64" s="112"/>
      <c r="AH64" s="113"/>
      <c r="AI64" s="111" t="n">
        <f aca="false">SUM(S64,U64,W64,Y64,AA64,AC64,AE64,AG64)</f>
        <v>1</v>
      </c>
      <c r="AJ64" s="106" t="n">
        <f aca="false">SUM(T64,V64,X64,Z64,AB64,AD64,AF64,AH64)</f>
        <v>1</v>
      </c>
      <c r="AK64" s="107"/>
      <c r="AL64" s="107"/>
      <c r="AM64" s="105" t="n">
        <v>2</v>
      </c>
      <c r="AN64" s="28"/>
      <c r="AO64" s="106" t="n">
        <f aca="false">SUM(AM64:AN64)</f>
        <v>2</v>
      </c>
      <c r="AP64" s="105"/>
      <c r="AS64" s="24" t="s">
        <v>454</v>
      </c>
      <c r="AT64" s="27" t="n">
        <f aca="false">IF(OR(BE64=BS$60,BE64=BS$61,BE64=BS$62,BE64=BS$63,BE64=BS$64),1,IF(OR(BE64=BS$65,BE64=BS$66,BE64=BS$67,BE64=BS$68,BE64=BS$69),2,3))</f>
        <v>2</v>
      </c>
      <c r="AU64" s="27" t="n">
        <f aca="false">IF(OR(BF64=BS$30,BF64=BS$31,BF64=BS$32,BF64=BS$33),1,IF(BF64=BS$34,2,3))</f>
        <v>3</v>
      </c>
      <c r="AV64" s="27" t="n">
        <f aca="false">IF(BG64="отсутствует",2,1)</f>
        <v>2</v>
      </c>
      <c r="AW64" s="27" t="n">
        <f aca="false">IF(OR(BH64=BS$41,BH64=BS$42),1,IF(OR(BH64=BS$43,BH64=BS$44,BH64=BS$45),2,IF(OR(BH64=BS$46,BH64=BS$47,BH64=BS$48),3,IF(BH64=BS$56,5,IF(BH64=BS$57,6,4)))))</f>
        <v>6</v>
      </c>
      <c r="AX64" s="27" t="n">
        <f aca="false">IF(BI64="отсутствует",2,1)</f>
        <v>1</v>
      </c>
      <c r="AY64" s="24" t="s">
        <v>2346</v>
      </c>
      <c r="AZ64" s="130"/>
      <c r="BA64" s="130"/>
      <c r="BD64" s="104" t="s">
        <v>454</v>
      </c>
      <c r="BE64" s="104" t="s">
        <v>63</v>
      </c>
      <c r="BF64" s="104" t="s">
        <v>137</v>
      </c>
      <c r="BG64" s="104" t="s">
        <v>55</v>
      </c>
      <c r="BH64" s="104" t="s">
        <v>241</v>
      </c>
      <c r="BI64" s="104" t="s">
        <v>195</v>
      </c>
      <c r="BJ64" s="104" t="s">
        <v>2346</v>
      </c>
      <c r="BK64" s="24" t="s">
        <v>51</v>
      </c>
      <c r="BS64" s="24" t="s">
        <v>2347</v>
      </c>
      <c r="BT64" s="24" t="n">
        <v>5</v>
      </c>
      <c r="BU64" s="24" t="n">
        <v>1</v>
      </c>
      <c r="BV64" s="24" t="s">
        <v>2339</v>
      </c>
    </row>
    <row r="65" s="24" customFormat="true" ht="15" hidden="false" customHeight="false" outlineLevel="0" collapsed="false">
      <c r="A65" s="24" t="s">
        <v>1408</v>
      </c>
      <c r="B65" s="24" t="s">
        <v>418</v>
      </c>
      <c r="C65" s="24" t="s">
        <v>92</v>
      </c>
      <c r="D65" s="24" t="n">
        <v>0</v>
      </c>
      <c r="E65" s="24" t="n">
        <v>1</v>
      </c>
      <c r="F65" s="24" t="n">
        <v>1</v>
      </c>
      <c r="G65" s="24" t="n">
        <v>0</v>
      </c>
      <c r="H65" s="24" t="n">
        <v>1</v>
      </c>
      <c r="I65" s="105"/>
      <c r="J65" s="28" t="n">
        <v>1</v>
      </c>
      <c r="K65" s="105" t="n">
        <v>3</v>
      </c>
      <c r="L65" s="28"/>
      <c r="M65" s="106" t="n">
        <f aca="false">SUM(K65:L65)</f>
        <v>3</v>
      </c>
      <c r="N65" s="105" t="n">
        <v>4</v>
      </c>
      <c r="O65" s="28"/>
      <c r="P65" s="31" t="n">
        <v>1</v>
      </c>
      <c r="Q65" s="106" t="n">
        <f aca="false">SUM(N65:P65)</f>
        <v>5</v>
      </c>
      <c r="R65" s="107"/>
      <c r="S65" s="105"/>
      <c r="T65" s="108"/>
      <c r="U65" s="109" t="n">
        <v>3</v>
      </c>
      <c r="V65" s="110" t="n">
        <v>8</v>
      </c>
      <c r="W65" s="111"/>
      <c r="X65" s="110"/>
      <c r="Y65" s="111"/>
      <c r="Z65" s="110"/>
      <c r="AA65" s="111" t="n">
        <v>1</v>
      </c>
      <c r="AB65" s="110" t="n">
        <v>1</v>
      </c>
      <c r="AC65" s="111"/>
      <c r="AD65" s="110"/>
      <c r="AE65" s="111"/>
      <c r="AF65" s="110"/>
      <c r="AG65" s="112"/>
      <c r="AH65" s="113"/>
      <c r="AI65" s="111" t="n">
        <f aca="false">SUM(S65,U65,W65,Y65,AA65,AC65,AE65,AG65)</f>
        <v>4</v>
      </c>
      <c r="AJ65" s="106" t="n">
        <f aca="false">SUM(T65,V65,X65,Z65,AB65,AD65,AF65,AH65)</f>
        <v>9</v>
      </c>
      <c r="AK65" s="107" t="n">
        <v>1</v>
      </c>
      <c r="AL65" s="107"/>
      <c r="AM65" s="105" t="n">
        <v>1</v>
      </c>
      <c r="AN65" s="28" t="n">
        <v>1</v>
      </c>
      <c r="AO65" s="106" t="n">
        <f aca="false">SUM(AM65:AN65)</f>
        <v>2</v>
      </c>
      <c r="AP65" s="105"/>
      <c r="AS65" s="24" t="s">
        <v>52</v>
      </c>
      <c r="AT65" s="27" t="n">
        <f aca="false">IF(OR(BE65=BS$60,BE65=BS$61,BE65=BS$62,BE65=BS$63,BE65=BS$64),1,IF(OR(BE65=BS$65,BE65=BS$66,BE65=BS$67,BE65=BS$68,BE65=BS$69),2,3))</f>
        <v>1</v>
      </c>
      <c r="AU65" s="27" t="n">
        <f aca="false">IF(OR(BF65=BS$30,BF65=BS$31,BF65=BS$32,BF65=BS$33),1,IF(BF65=BS$34,2,3))</f>
        <v>1</v>
      </c>
      <c r="AV65" s="27" t="n">
        <f aca="false">IF(BG65="отсутствует",2,1)</f>
        <v>2</v>
      </c>
      <c r="AW65" s="27" t="n">
        <f aca="false">IF(OR(BH65=BS$41,BH65=BS$42),1,IF(OR(BH65=BS$43,BH65=BS$44,BH65=BS$45),2,IF(OR(BH65=BS$46,BH65=BS$47,BH65=BS$48),3,IF(BH65=BS$56,5,IF(BH65=BS$57,6,4)))))</f>
        <v>4</v>
      </c>
      <c r="AX65" s="27" t="n">
        <f aca="false">IF(BI65="отсутствует",2,1)</f>
        <v>1</v>
      </c>
      <c r="AY65" s="24" t="s">
        <v>260</v>
      </c>
      <c r="AZ65" s="130"/>
      <c r="BA65" s="130"/>
      <c r="BD65" s="104" t="s">
        <v>52</v>
      </c>
      <c r="BE65" s="104" t="s">
        <v>392</v>
      </c>
      <c r="BF65" s="104" t="s">
        <v>72</v>
      </c>
      <c r="BG65" s="104" t="s">
        <v>55</v>
      </c>
      <c r="BH65" s="104" t="s">
        <v>1231</v>
      </c>
      <c r="BI65" s="104" t="s">
        <v>142</v>
      </c>
      <c r="BJ65" s="104" t="s">
        <v>260</v>
      </c>
      <c r="BK65" s="24" t="s">
        <v>51</v>
      </c>
      <c r="BS65" s="24" t="s">
        <v>2348</v>
      </c>
      <c r="BT65" s="24" t="n">
        <v>6</v>
      </c>
      <c r="BU65" s="24" t="n">
        <v>2</v>
      </c>
      <c r="BV65" s="24" t="s">
        <v>2349</v>
      </c>
    </row>
    <row r="66" s="24" customFormat="true" ht="15" hidden="false" customHeight="false" outlineLevel="0" collapsed="false">
      <c r="A66" s="24" t="s">
        <v>323</v>
      </c>
      <c r="B66" s="24" t="s">
        <v>160</v>
      </c>
      <c r="C66" s="24" t="s">
        <v>135</v>
      </c>
      <c r="D66" s="24" t="n">
        <v>0</v>
      </c>
      <c r="E66" s="24" t="n">
        <v>0</v>
      </c>
      <c r="F66" s="24" t="n">
        <v>1</v>
      </c>
      <c r="G66" s="24" t="n">
        <v>0</v>
      </c>
      <c r="I66" s="105"/>
      <c r="J66" s="28"/>
      <c r="K66" s="105" t="n">
        <v>1</v>
      </c>
      <c r="L66" s="28"/>
      <c r="M66" s="106" t="n">
        <f aca="false">SUM(K66:L66)</f>
        <v>1</v>
      </c>
      <c r="N66" s="105" t="n">
        <v>8</v>
      </c>
      <c r="O66" s="28" t="n">
        <v>13</v>
      </c>
      <c r="P66" s="31" t="n">
        <v>2</v>
      </c>
      <c r="Q66" s="106" t="n">
        <f aca="false">SUM(N66:P66)</f>
        <v>23</v>
      </c>
      <c r="R66" s="107"/>
      <c r="S66" s="105" t="n">
        <v>1</v>
      </c>
      <c r="T66" s="108" t="n">
        <v>1</v>
      </c>
      <c r="U66" s="109"/>
      <c r="V66" s="110"/>
      <c r="W66" s="111"/>
      <c r="X66" s="110"/>
      <c r="Y66" s="111"/>
      <c r="Z66" s="110"/>
      <c r="AA66" s="111"/>
      <c r="AB66" s="110"/>
      <c r="AC66" s="111"/>
      <c r="AD66" s="110"/>
      <c r="AE66" s="111"/>
      <c r="AF66" s="110"/>
      <c r="AG66" s="112"/>
      <c r="AH66" s="113"/>
      <c r="AI66" s="111" t="n">
        <f aca="false">SUM(S66,U66,W66,Y66,AA66,AC66,AE66,AG66)</f>
        <v>1</v>
      </c>
      <c r="AJ66" s="106" t="n">
        <f aca="false">SUM(T66,V66,X66,Z66,AB66,AD66,AF66,AH66)</f>
        <v>1</v>
      </c>
      <c r="AK66" s="107"/>
      <c r="AL66" s="107"/>
      <c r="AM66" s="105" t="n">
        <v>2</v>
      </c>
      <c r="AN66" s="28" t="n">
        <v>1</v>
      </c>
      <c r="AO66" s="106" t="n">
        <f aca="false">SUM(AM66:AN66)</f>
        <v>3</v>
      </c>
      <c r="AP66" s="105"/>
      <c r="AS66" s="24" t="s">
        <v>454</v>
      </c>
      <c r="AT66" s="27" t="n">
        <f aca="false">IF(OR(BE66=BS$60,BE66=BS$61,BE66=BS$62,BE66=BS$63,BE66=BS$64),1,IF(OR(BE66=BS$65,BE66=BS$66,BE66=BS$67,BE66=BS$68,BE66=BS$69),2,3))</f>
        <v>2</v>
      </c>
      <c r="AU66" s="27" t="n">
        <f aca="false">IF(OR(BF66=BS$30,BF66=BS$31,BF66=BS$32,BF66=BS$33),1,IF(BF66=BS$34,2,3))</f>
        <v>3</v>
      </c>
      <c r="AV66" s="27" t="n">
        <f aca="false">IF(BG66="отсутствует",2,1)</f>
        <v>2</v>
      </c>
      <c r="AW66" s="27" t="n">
        <f aca="false">IF(OR(BH66=BS$41,BH66=BS$42),1,IF(OR(BH66=BS$43,BH66=BS$44,BH66=BS$45),2,IF(OR(BH66=BS$46,BH66=BS$47,BH66=BS$48),3,IF(BH66=BS$56,5,IF(BH66=BS$57,6,4)))))</f>
        <v>3</v>
      </c>
      <c r="AX66" s="27" t="n">
        <f aca="false">IF(BI66="отсутствует",2,1)</f>
        <v>1</v>
      </c>
      <c r="AY66" s="24" t="s">
        <v>84</v>
      </c>
      <c r="AZ66" s="130"/>
      <c r="BA66" s="130"/>
      <c r="BD66" s="104" t="s">
        <v>454</v>
      </c>
      <c r="BE66" s="104" t="s">
        <v>63</v>
      </c>
      <c r="BF66" s="104" t="s">
        <v>137</v>
      </c>
      <c r="BG66" s="104" t="s">
        <v>55</v>
      </c>
      <c r="BH66" s="104" t="s">
        <v>56</v>
      </c>
      <c r="BI66" s="104" t="s">
        <v>195</v>
      </c>
      <c r="BJ66" s="104" t="s">
        <v>84</v>
      </c>
      <c r="BK66" s="24" t="s">
        <v>51</v>
      </c>
      <c r="BS66" s="24" t="s">
        <v>2350</v>
      </c>
      <c r="BT66" s="24" t="n">
        <v>7</v>
      </c>
      <c r="BU66" s="24" t="n">
        <v>2</v>
      </c>
      <c r="BV66" s="24" t="s">
        <v>2349</v>
      </c>
    </row>
    <row r="67" s="24" customFormat="true" ht="15" hidden="false" customHeight="false" outlineLevel="0" collapsed="false">
      <c r="A67" s="24" t="s">
        <v>2351</v>
      </c>
      <c r="B67" s="24" t="s">
        <v>138</v>
      </c>
      <c r="C67" s="24" t="s">
        <v>100</v>
      </c>
      <c r="D67" s="24" t="n">
        <v>0</v>
      </c>
      <c r="E67" s="24" t="n">
        <v>0</v>
      </c>
      <c r="F67" s="24" t="n">
        <v>1</v>
      </c>
      <c r="G67" s="24" t="n">
        <v>0</v>
      </c>
      <c r="I67" s="105"/>
      <c r="J67" s="28"/>
      <c r="K67" s="105" t="n">
        <v>3</v>
      </c>
      <c r="L67" s="28"/>
      <c r="M67" s="106" t="n">
        <f aca="false">SUM(K67:L67)</f>
        <v>3</v>
      </c>
      <c r="N67" s="105" t="n">
        <v>4</v>
      </c>
      <c r="O67" s="28" t="n">
        <v>1</v>
      </c>
      <c r="P67" s="31"/>
      <c r="Q67" s="106" t="n">
        <f aca="false">SUM(N67:P67)</f>
        <v>5</v>
      </c>
      <c r="R67" s="107"/>
      <c r="S67" s="105"/>
      <c r="T67" s="108"/>
      <c r="U67" s="109"/>
      <c r="V67" s="110"/>
      <c r="W67" s="111"/>
      <c r="X67" s="110"/>
      <c r="Y67" s="111"/>
      <c r="Z67" s="110"/>
      <c r="AA67" s="111"/>
      <c r="AB67" s="110"/>
      <c r="AC67" s="111"/>
      <c r="AD67" s="110"/>
      <c r="AE67" s="111"/>
      <c r="AF67" s="110"/>
      <c r="AG67" s="112"/>
      <c r="AH67" s="113"/>
      <c r="AI67" s="111" t="n">
        <f aca="false">SUM(S67,U67,W67,Y67,AA67,AC67,AE67,AG67)</f>
        <v>0</v>
      </c>
      <c r="AJ67" s="106" t="n">
        <f aca="false">SUM(T67,V67,X67,Z67,AB67,AD67,AF67,AH67)</f>
        <v>0</v>
      </c>
      <c r="AK67" s="107"/>
      <c r="AL67" s="107"/>
      <c r="AM67" s="105" t="n">
        <v>2</v>
      </c>
      <c r="AN67" s="28"/>
      <c r="AO67" s="106" t="n">
        <f aca="false">SUM(AM67:AN67)</f>
        <v>2</v>
      </c>
      <c r="AP67" s="105" t="n">
        <v>3</v>
      </c>
      <c r="AS67" s="24" t="s">
        <v>1472</v>
      </c>
      <c r="AT67" s="27" t="n">
        <f aca="false">IF(OR(BE67=BS$60,BE67=BS$61,BE67=BS$62,BE67=BS$63,BE67=BS$64),1,IF(OR(BE67=BS$65,BE67=BS$66,BE67=BS$67,BE67=BS$68,BE67=BS$69),2,3))</f>
        <v>2</v>
      </c>
      <c r="AU67" s="27" t="n">
        <f aca="false">IF(OR(BF67=BS$30,BF67=BS$31,BF67=BS$32,BF67=BS$33),1,IF(BF67=BS$34,2,3))</f>
        <v>1</v>
      </c>
      <c r="AV67" s="27" t="n">
        <f aca="false">IF(BG67="отсутствует",2,1)</f>
        <v>1</v>
      </c>
      <c r="AW67" s="27" t="n">
        <f aca="false">IF(OR(BH67=BS$41,BH67=BS$42),1,IF(OR(BH67=BS$43,BH67=BS$44,BH67=BS$45),2,IF(OR(BH67=BS$46,BH67=BS$47,BH67=BS$48),3,IF(BH67=BS$56,5,IF(BH67=BS$57,6,4)))))</f>
        <v>4</v>
      </c>
      <c r="AX67" s="27" t="n">
        <f aca="false">IF(BI67="отсутствует",2,1)</f>
        <v>1</v>
      </c>
      <c r="AY67" s="24" t="s">
        <v>143</v>
      </c>
      <c r="AZ67" s="130"/>
      <c r="BA67" s="130"/>
      <c r="BD67" s="104" t="s">
        <v>1472</v>
      </c>
      <c r="BE67" s="104" t="s">
        <v>226</v>
      </c>
      <c r="BF67" s="104" t="s">
        <v>72</v>
      </c>
      <c r="BG67" s="104" t="s">
        <v>324</v>
      </c>
      <c r="BH67" s="104" t="s">
        <v>319</v>
      </c>
      <c r="BI67" s="104" t="s">
        <v>1338</v>
      </c>
      <c r="BJ67" s="104" t="s">
        <v>143</v>
      </c>
      <c r="BK67" s="24" t="s">
        <v>51</v>
      </c>
      <c r="BS67" s="24" t="s">
        <v>2352</v>
      </c>
      <c r="BT67" s="24" t="n">
        <v>8</v>
      </c>
      <c r="BU67" s="24" t="n">
        <v>2</v>
      </c>
      <c r="BV67" s="24" t="s">
        <v>2349</v>
      </c>
    </row>
    <row r="68" s="24" customFormat="true" ht="15" hidden="false" customHeight="false" outlineLevel="0" collapsed="false">
      <c r="A68" s="24" t="s">
        <v>2353</v>
      </c>
      <c r="B68" s="24" t="s">
        <v>61</v>
      </c>
      <c r="C68" s="24" t="s">
        <v>233</v>
      </c>
      <c r="D68" s="24" t="n">
        <v>0</v>
      </c>
      <c r="E68" s="24" t="n">
        <v>0</v>
      </c>
      <c r="F68" s="24" t="n">
        <v>1</v>
      </c>
      <c r="G68" s="24" t="n">
        <v>0</v>
      </c>
      <c r="I68" s="105"/>
      <c r="J68" s="28"/>
      <c r="K68" s="105" t="n">
        <v>2</v>
      </c>
      <c r="L68" s="28"/>
      <c r="M68" s="106" t="n">
        <f aca="false">SUM(K68:L68)</f>
        <v>2</v>
      </c>
      <c r="N68" s="105" t="n">
        <v>2</v>
      </c>
      <c r="O68" s="28" t="n">
        <v>1</v>
      </c>
      <c r="P68" s="31" t="n">
        <v>4</v>
      </c>
      <c r="Q68" s="106" t="n">
        <f aca="false">SUM(N68:P68)</f>
        <v>7</v>
      </c>
      <c r="R68" s="107"/>
      <c r="S68" s="105"/>
      <c r="T68" s="108"/>
      <c r="U68" s="109"/>
      <c r="V68" s="110"/>
      <c r="W68" s="111"/>
      <c r="X68" s="110"/>
      <c r="Y68" s="111"/>
      <c r="Z68" s="110"/>
      <c r="AA68" s="111"/>
      <c r="AB68" s="110"/>
      <c r="AC68" s="111"/>
      <c r="AD68" s="110"/>
      <c r="AE68" s="111"/>
      <c r="AF68" s="110"/>
      <c r="AG68" s="112"/>
      <c r="AH68" s="113"/>
      <c r="AI68" s="111" t="n">
        <f aca="false">SUM(S68,U68,W68,Y68,AA68,AC68,AE68,AG68)</f>
        <v>0</v>
      </c>
      <c r="AJ68" s="106" t="n">
        <f aca="false">SUM(T68,V68,X68,Z68,AB68,AD68,AF68,AH68)</f>
        <v>0</v>
      </c>
      <c r="AK68" s="107" t="n">
        <v>2</v>
      </c>
      <c r="AL68" s="107" t="n">
        <v>9</v>
      </c>
      <c r="AM68" s="105" t="n">
        <v>2</v>
      </c>
      <c r="AN68" s="28" t="n">
        <v>1</v>
      </c>
      <c r="AO68" s="106" t="n">
        <f aca="false">SUM(AM68:AN68)</f>
        <v>3</v>
      </c>
      <c r="AP68" s="105"/>
      <c r="AS68" s="24" t="s">
        <v>113</v>
      </c>
      <c r="AT68" s="27" t="n">
        <f aca="false">IF(OR(BE68=BS$60,BE68=BS$61,BE68=BS$62,BE68=BS$63,BE68=BS$64),1,IF(OR(BE68=BS$65,BE68=BS$66,BE68=BS$67,BE68=BS$68,BE68=BS$69),2,3))</f>
        <v>2</v>
      </c>
      <c r="AU68" s="27" t="n">
        <f aca="false">IF(OR(BF68=BS$30,BF68=BS$31,BF68=BS$32,BF68=BS$33),1,IF(BF68=BS$34,2,3))</f>
        <v>2</v>
      </c>
      <c r="AV68" s="27" t="n">
        <f aca="false">IF(BG68="отсутствует",2,1)</f>
        <v>2</v>
      </c>
      <c r="AW68" s="27" t="n">
        <f aca="false">IF(OR(BH68=BS$41,BH68=BS$42),1,IF(OR(BH68=BS$43,BH68=BS$44,BH68=BS$45),2,IF(OR(BH68=BS$46,BH68=BS$47,BH68=BS$48),3,IF(BH68=BS$56,5,IF(BH68=BS$57,6,4)))))</f>
        <v>5</v>
      </c>
      <c r="AX68" s="27" t="n">
        <f aca="false">IF(BI68="отсутствует",2,1)</f>
        <v>1</v>
      </c>
      <c r="AY68" s="24" t="s">
        <v>1669</v>
      </c>
      <c r="AZ68" s="130"/>
      <c r="BA68" s="130"/>
      <c r="BD68" s="104" t="s">
        <v>113</v>
      </c>
      <c r="BE68" s="104" t="s">
        <v>169</v>
      </c>
      <c r="BF68" s="104" t="s">
        <v>82</v>
      </c>
      <c r="BG68" s="104" t="s">
        <v>55</v>
      </c>
      <c r="BH68" s="104" t="s">
        <v>171</v>
      </c>
      <c r="BI68" s="104" t="s">
        <v>697</v>
      </c>
      <c r="BJ68" s="104" t="s">
        <v>1669</v>
      </c>
      <c r="BK68" s="24" t="s">
        <v>51</v>
      </c>
      <c r="BS68" s="24" t="s">
        <v>2354</v>
      </c>
      <c r="BT68" s="24" t="n">
        <v>9</v>
      </c>
      <c r="BU68" s="24" t="n">
        <v>2</v>
      </c>
      <c r="BV68" s="24" t="s">
        <v>2349</v>
      </c>
    </row>
    <row r="69" s="24" customFormat="true" ht="15" hidden="false" customHeight="false" outlineLevel="0" collapsed="false">
      <c r="A69" s="24" t="s">
        <v>1424</v>
      </c>
      <c r="B69" s="24" t="s">
        <v>1425</v>
      </c>
      <c r="C69" s="24" t="s">
        <v>1426</v>
      </c>
      <c r="D69" s="24" t="n">
        <v>0</v>
      </c>
      <c r="E69" s="24" t="n">
        <v>1</v>
      </c>
      <c r="F69" s="24" t="n">
        <v>1</v>
      </c>
      <c r="G69" s="24" t="n">
        <v>1</v>
      </c>
      <c r="H69" s="24" t="n">
        <v>1</v>
      </c>
      <c r="I69" s="105"/>
      <c r="J69" s="28"/>
      <c r="K69" s="105" t="n">
        <v>3</v>
      </c>
      <c r="L69" s="28" t="n">
        <v>2</v>
      </c>
      <c r="M69" s="106" t="n">
        <f aca="false">SUM(K69:L69)</f>
        <v>5</v>
      </c>
      <c r="N69" s="105" t="n">
        <v>3</v>
      </c>
      <c r="O69" s="28" t="n">
        <v>1</v>
      </c>
      <c r="P69" s="31"/>
      <c r="Q69" s="106" t="n">
        <f aca="false">SUM(N69:P69)</f>
        <v>4</v>
      </c>
      <c r="R69" s="107"/>
      <c r="S69" s="105"/>
      <c r="T69" s="108"/>
      <c r="U69" s="109"/>
      <c r="V69" s="110"/>
      <c r="W69" s="111"/>
      <c r="X69" s="110"/>
      <c r="Y69" s="111"/>
      <c r="Z69" s="110"/>
      <c r="AA69" s="111"/>
      <c r="AB69" s="110"/>
      <c r="AC69" s="111"/>
      <c r="AD69" s="110"/>
      <c r="AE69" s="111"/>
      <c r="AF69" s="110"/>
      <c r="AG69" s="112"/>
      <c r="AH69" s="113"/>
      <c r="AI69" s="111" t="n">
        <f aca="false">SUM(S69,U69,W69,Y69,AA69,AC69,AE69,AG69)</f>
        <v>0</v>
      </c>
      <c r="AJ69" s="106" t="n">
        <f aca="false">SUM(T69,V69,X69,Z69,AB69,AD69,AF69,AH69)</f>
        <v>0</v>
      </c>
      <c r="AK69" s="107"/>
      <c r="AL69" s="107"/>
      <c r="AM69" s="105" t="n">
        <v>1</v>
      </c>
      <c r="AN69" s="28" t="n">
        <v>1</v>
      </c>
      <c r="AO69" s="106" t="n">
        <f aca="false">SUM(AM69:AN69)</f>
        <v>2</v>
      </c>
      <c r="AP69" s="105" t="n">
        <v>1</v>
      </c>
      <c r="AS69" s="24" t="s">
        <v>318</v>
      </c>
      <c r="AT69" s="27" t="n">
        <f aca="false">IF(OR(BE69=BS$60,BE69=BS$61,BE69=BS$62,BE69=BS$63,BE69=BS$64),1,IF(OR(BE69=BS$65,BE69=BS$66,BE69=BS$67,BE69=BS$68,BE69=BS$69),2,3))</f>
        <v>1</v>
      </c>
      <c r="AU69" s="27" t="n">
        <f aca="false">IF(OR(BF69=BS$30,BF69=BS$31,BF69=BS$32,BF69=BS$33),1,IF(BF69=BS$34,2,3))</f>
        <v>1</v>
      </c>
      <c r="AV69" s="27" t="n">
        <f aca="false">IF(BG69="отсутствует",2,1)</f>
        <v>1</v>
      </c>
      <c r="AW69" s="27" t="n">
        <f aca="false">IF(OR(BH69=BS$41,BH69=BS$42),1,IF(OR(BH69=BS$43,BH69=BS$44,BH69=BS$45),2,IF(OR(BH69=BS$46,BH69=BS$47,BH69=BS$48),3,IF(BH69=BS$56,5,IF(BH69=BS$57,6,4)))))</f>
        <v>1</v>
      </c>
      <c r="AX69" s="27" t="n">
        <f aca="false">IF(BI69="отсутствует",2,1)</f>
        <v>1</v>
      </c>
      <c r="AY69" s="24" t="s">
        <v>1428</v>
      </c>
      <c r="AZ69" s="130"/>
      <c r="BA69" s="130"/>
      <c r="BD69" s="104" t="s">
        <v>318</v>
      </c>
      <c r="BE69" s="104" t="s">
        <v>120</v>
      </c>
      <c r="BF69" s="104" t="s">
        <v>72</v>
      </c>
      <c r="BG69" s="104" t="s">
        <v>1427</v>
      </c>
      <c r="BH69" s="104" t="s">
        <v>73</v>
      </c>
      <c r="BI69" s="104" t="s">
        <v>182</v>
      </c>
      <c r="BJ69" s="104" t="s">
        <v>1428</v>
      </c>
      <c r="BK69" s="24" t="s">
        <v>51</v>
      </c>
      <c r="BS69" s="24" t="s">
        <v>2355</v>
      </c>
      <c r="BT69" s="24" t="n">
        <v>10</v>
      </c>
      <c r="BU69" s="24" t="n">
        <v>2</v>
      </c>
      <c r="BV69" s="24" t="s">
        <v>2349</v>
      </c>
    </row>
    <row r="70" s="24" customFormat="true" ht="15" hidden="false" customHeight="false" outlineLevel="0" collapsed="false">
      <c r="A70" s="24" t="s">
        <v>1429</v>
      </c>
      <c r="B70" s="24" t="s">
        <v>232</v>
      </c>
      <c r="C70" s="24" t="s">
        <v>92</v>
      </c>
      <c r="D70" s="24" t="n">
        <v>0</v>
      </c>
      <c r="E70" s="24" t="n">
        <v>0</v>
      </c>
      <c r="F70" s="24" t="n">
        <v>1</v>
      </c>
      <c r="G70" s="24" t="n">
        <v>1</v>
      </c>
      <c r="H70" s="24" t="n">
        <v>1</v>
      </c>
      <c r="I70" s="105"/>
      <c r="J70" s="28" t="n">
        <v>1</v>
      </c>
      <c r="K70" s="105" t="n">
        <v>1</v>
      </c>
      <c r="L70" s="28" t="n">
        <v>2</v>
      </c>
      <c r="M70" s="106" t="n">
        <f aca="false">SUM(K70:L70)</f>
        <v>3</v>
      </c>
      <c r="N70" s="105" t="n">
        <v>5</v>
      </c>
      <c r="O70" s="28" t="n">
        <v>7</v>
      </c>
      <c r="P70" s="31" t="n">
        <v>1</v>
      </c>
      <c r="Q70" s="106" t="n">
        <f aca="false">SUM(N70:P70)</f>
        <v>13</v>
      </c>
      <c r="R70" s="107" t="n">
        <v>2</v>
      </c>
      <c r="S70" s="105" t="n">
        <v>2</v>
      </c>
      <c r="T70" s="108" t="n">
        <v>2</v>
      </c>
      <c r="U70" s="109" t="n">
        <v>1</v>
      </c>
      <c r="V70" s="110" t="n">
        <v>1</v>
      </c>
      <c r="W70" s="111"/>
      <c r="X70" s="110"/>
      <c r="Y70" s="111"/>
      <c r="Z70" s="110"/>
      <c r="AA70" s="111"/>
      <c r="AB70" s="110"/>
      <c r="AC70" s="111"/>
      <c r="AD70" s="110"/>
      <c r="AE70" s="111"/>
      <c r="AF70" s="110"/>
      <c r="AG70" s="112"/>
      <c r="AH70" s="113"/>
      <c r="AI70" s="111" t="n">
        <f aca="false">SUM(S70,U70,W70,Y70,AA70,AC70,AE70,AG70)</f>
        <v>3</v>
      </c>
      <c r="AJ70" s="106" t="n">
        <f aca="false">SUM(T70,V70,X70,Z70,AB70,AD70,AF70,AH70)</f>
        <v>3</v>
      </c>
      <c r="AK70" s="107"/>
      <c r="AL70" s="107" t="n">
        <v>1</v>
      </c>
      <c r="AM70" s="105"/>
      <c r="AN70" s="28" t="n">
        <v>1</v>
      </c>
      <c r="AO70" s="106" t="n">
        <f aca="false">SUM(AM70:AN70)</f>
        <v>1</v>
      </c>
      <c r="AP70" s="105"/>
      <c r="AS70" s="24" t="s">
        <v>1472</v>
      </c>
      <c r="AT70" s="27" t="n">
        <f aca="false">IF(OR(BE70=BS$60,BE70=BS$61,BE70=BS$62,BE70=BS$63,BE70=BS$64),1,IF(OR(BE70=BS$65,BE70=BS$66,BE70=BS$67,BE70=BS$68,BE70=BS$69),2,3))</f>
        <v>1</v>
      </c>
      <c r="AU70" s="27" t="n">
        <f aca="false">IF(OR(BF70=BS$30,BF70=BS$31,BF70=BS$32,BF70=BS$33),1,IF(BF70=BS$34,2,3))</f>
        <v>3</v>
      </c>
      <c r="AV70" s="27" t="n">
        <f aca="false">IF(BG70="отсутствует",2,1)</f>
        <v>2</v>
      </c>
      <c r="AW70" s="27" t="n">
        <f aca="false">IF(OR(BH70=BS$41,BH70=BS$42),1,IF(OR(BH70=BS$43,BH70=BS$44,BH70=BS$45),2,IF(OR(BH70=BS$46,BH70=BS$47,BH70=BS$48),3,IF(BH70=BS$56,5,IF(BH70=BS$57,6,4)))))</f>
        <v>4</v>
      </c>
      <c r="AX70" s="27" t="n">
        <f aca="false">IF(BI70="отсутствует",2,1)</f>
        <v>1</v>
      </c>
      <c r="AY70" s="24" t="s">
        <v>339</v>
      </c>
      <c r="AZ70" s="130"/>
      <c r="BA70" s="130"/>
      <c r="BD70" s="104" t="s">
        <v>1472</v>
      </c>
      <c r="BE70" s="104" t="s">
        <v>107</v>
      </c>
      <c r="BF70" s="104" t="s">
        <v>137</v>
      </c>
      <c r="BG70" s="104" t="s">
        <v>55</v>
      </c>
      <c r="BH70" s="104" t="s">
        <v>284</v>
      </c>
      <c r="BI70" s="104" t="s">
        <v>949</v>
      </c>
      <c r="BJ70" s="104" t="s">
        <v>339</v>
      </c>
      <c r="BK70" s="24" t="s">
        <v>51</v>
      </c>
      <c r="BS70" s="24" t="s">
        <v>2356</v>
      </c>
      <c r="BT70" s="24" t="n">
        <v>11</v>
      </c>
      <c r="BU70" s="24" t="n">
        <v>3</v>
      </c>
      <c r="BV70" s="24" t="s">
        <v>2356</v>
      </c>
    </row>
    <row r="71" s="24" customFormat="true" ht="15" hidden="false" customHeight="false" outlineLevel="0" collapsed="false">
      <c r="A71" s="24" t="s">
        <v>2357</v>
      </c>
      <c r="B71" s="24" t="s">
        <v>61</v>
      </c>
      <c r="C71" s="24" t="s">
        <v>62</v>
      </c>
      <c r="D71" s="24" t="n">
        <v>0</v>
      </c>
      <c r="E71" s="24" t="n">
        <v>0</v>
      </c>
      <c r="F71" s="24" t="n">
        <v>1</v>
      </c>
      <c r="G71" s="24" t="n">
        <v>1</v>
      </c>
      <c r="H71" s="24" t="n">
        <v>1</v>
      </c>
      <c r="I71" s="115" t="n">
        <v>1</v>
      </c>
      <c r="J71" s="28"/>
      <c r="K71" s="105"/>
      <c r="L71" s="28" t="n">
        <v>3</v>
      </c>
      <c r="M71" s="106" t="n">
        <f aca="false">SUM(K71:L71)</f>
        <v>3</v>
      </c>
      <c r="N71" s="105" t="n">
        <v>1</v>
      </c>
      <c r="O71" s="28"/>
      <c r="P71" s="31" t="n">
        <v>4</v>
      </c>
      <c r="Q71" s="106" t="n">
        <f aca="false">SUM(N71:P71)</f>
        <v>5</v>
      </c>
      <c r="R71" s="107" t="n">
        <v>1</v>
      </c>
      <c r="S71" s="105" t="n">
        <v>2</v>
      </c>
      <c r="T71" s="108" t="n">
        <v>2</v>
      </c>
      <c r="U71" s="109" t="n">
        <v>3</v>
      </c>
      <c r="V71" s="110" t="n">
        <v>5</v>
      </c>
      <c r="W71" s="111"/>
      <c r="X71" s="110"/>
      <c r="Y71" s="111"/>
      <c r="Z71" s="110"/>
      <c r="AA71" s="111" t="n">
        <v>1</v>
      </c>
      <c r="AB71" s="110" t="n">
        <v>1</v>
      </c>
      <c r="AC71" s="111"/>
      <c r="AD71" s="110"/>
      <c r="AE71" s="111" t="n">
        <v>1</v>
      </c>
      <c r="AF71" s="110" t="n">
        <v>1</v>
      </c>
      <c r="AG71" s="112"/>
      <c r="AH71" s="113"/>
      <c r="AI71" s="111" t="n">
        <f aca="false">SUM(S71,U71,W71,Y71,AA71,AC71,AE71,AG71)</f>
        <v>7</v>
      </c>
      <c r="AJ71" s="106" t="n">
        <f aca="false">SUM(T71,V71,X71,Z71,AB71,AD71,AF71,AH71)</f>
        <v>9</v>
      </c>
      <c r="AK71" s="107" t="n">
        <v>4</v>
      </c>
      <c r="AL71" s="107" t="n">
        <v>10</v>
      </c>
      <c r="AM71" s="105" t="n">
        <v>1</v>
      </c>
      <c r="AN71" s="28" t="n">
        <v>1</v>
      </c>
      <c r="AO71" s="106" t="n">
        <f aca="false">SUM(AM71:AN71)</f>
        <v>2</v>
      </c>
      <c r="AP71" s="105"/>
      <c r="AS71" s="24" t="s">
        <v>318</v>
      </c>
      <c r="AT71" s="27" t="n">
        <f aca="false">IF(OR(BE71=BS$60,BE71=BS$61,BE71=BS$62,BE71=BS$63,BE71=BS$64),1,IF(OR(BE71=BS$65,BE71=BS$66,BE71=BS$67,BE71=BS$68,BE71=BS$69),2,3))</f>
        <v>3</v>
      </c>
      <c r="AU71" s="27" t="n">
        <f aca="false">IF(OR(BF71=BS$30,BF71=BS$31,BF71=BS$32,BF71=BS$33),1,IF(BF71=BS$34,2,3))</f>
        <v>1</v>
      </c>
      <c r="AV71" s="27" t="n">
        <f aca="false">IF(BG71="отсутствует",2,1)</f>
        <v>1</v>
      </c>
      <c r="AW71" s="27" t="n">
        <f aca="false">IF(OR(BH71=BS$41,BH71=BS$42),1,IF(OR(BH71=BS$43,BH71=BS$44,BH71=BS$45),2,IF(OR(BH71=BS$46,BH71=BS$47,BH71=BS$48),3,IF(BH71=BS$56,5,IF(BH71=BS$57,6,4)))))</f>
        <v>4</v>
      </c>
      <c r="AX71" s="27" t="n">
        <f aca="false">IF(BI71="отсутствует",2,1)</f>
        <v>1</v>
      </c>
      <c r="AY71" s="24" t="s">
        <v>1886</v>
      </c>
      <c r="AZ71" s="130"/>
      <c r="BA71" s="130"/>
      <c r="BD71" s="104" t="s">
        <v>318</v>
      </c>
      <c r="BE71" s="104" t="s">
        <v>2358</v>
      </c>
      <c r="BF71" s="104" t="s">
        <v>72</v>
      </c>
      <c r="BG71" s="104" t="s">
        <v>2003</v>
      </c>
      <c r="BH71" s="104" t="s">
        <v>2359</v>
      </c>
      <c r="BI71" s="104" t="s">
        <v>2360</v>
      </c>
      <c r="BJ71" s="104" t="s">
        <v>1886</v>
      </c>
      <c r="BK71" s="24" t="s">
        <v>51</v>
      </c>
      <c r="BS71" s="24" t="s">
        <v>2361</v>
      </c>
      <c r="BT71" s="24" t="n">
        <v>12</v>
      </c>
      <c r="BU71" s="24" t="n">
        <v>3</v>
      </c>
      <c r="BV71" s="24" t="s">
        <v>2356</v>
      </c>
    </row>
    <row r="72" s="24" customFormat="true" ht="15" hidden="false" customHeight="false" outlineLevel="0" collapsed="false">
      <c r="A72" s="24" t="s">
        <v>2362</v>
      </c>
      <c r="B72" s="24" t="s">
        <v>229</v>
      </c>
      <c r="C72" s="24" t="s">
        <v>135</v>
      </c>
      <c r="D72" s="24" t="n">
        <v>0</v>
      </c>
      <c r="E72" s="24" t="n">
        <v>0</v>
      </c>
      <c r="F72" s="24" t="n">
        <v>1</v>
      </c>
      <c r="G72" s="24" t="n">
        <v>0</v>
      </c>
      <c r="I72" s="105"/>
      <c r="J72" s="28"/>
      <c r="K72" s="105" t="n">
        <v>1</v>
      </c>
      <c r="L72" s="28" t="s">
        <v>2363</v>
      </c>
      <c r="M72" s="106" t="n">
        <f aca="false">SUM(K72:L72)</f>
        <v>1</v>
      </c>
      <c r="N72" s="105" t="n">
        <v>2</v>
      </c>
      <c r="O72" s="28" t="n">
        <v>2</v>
      </c>
      <c r="P72" s="31" t="n">
        <v>1</v>
      </c>
      <c r="Q72" s="106" t="n">
        <f aca="false">SUM(N72:P72)</f>
        <v>5</v>
      </c>
      <c r="R72" s="107"/>
      <c r="S72" s="105"/>
      <c r="T72" s="108"/>
      <c r="U72" s="109"/>
      <c r="V72" s="110"/>
      <c r="W72" s="111"/>
      <c r="X72" s="110"/>
      <c r="Y72" s="111"/>
      <c r="Z72" s="110"/>
      <c r="AA72" s="111"/>
      <c r="AB72" s="110"/>
      <c r="AC72" s="111"/>
      <c r="AD72" s="110"/>
      <c r="AE72" s="111"/>
      <c r="AF72" s="110"/>
      <c r="AG72" s="112"/>
      <c r="AH72" s="113"/>
      <c r="AI72" s="111" t="n">
        <f aca="false">SUM(S72,U72,W72,Y72,AA72,AC72,AE72,AG72)</f>
        <v>0</v>
      </c>
      <c r="AJ72" s="106" t="n">
        <f aca="false">SUM(T72,V72,X72,Z72,AB72,AD72,AF72,AH72)</f>
        <v>0</v>
      </c>
      <c r="AK72" s="107"/>
      <c r="AL72" s="107"/>
      <c r="AM72" s="105" t="n">
        <v>2</v>
      </c>
      <c r="AN72" s="28" t="n">
        <v>1</v>
      </c>
      <c r="AO72" s="106" t="n">
        <f aca="false">SUM(AM72:AN72)</f>
        <v>3</v>
      </c>
      <c r="AP72" s="105"/>
      <c r="AS72" s="24" t="s">
        <v>113</v>
      </c>
      <c r="AT72" s="27" t="n">
        <f aca="false">IF(OR(BE72=BS$60,BE72=BS$61,BE72=BS$62,BE72=BS$63,BE72=BS$64),1,IF(OR(BE72=BS$65,BE72=BS$66,BE72=BS$67,BE72=BS$68,BE72=BS$69),2,3))</f>
        <v>3</v>
      </c>
      <c r="AU72" s="27" t="n">
        <f aca="false">IF(OR(BF72=BS$30,BF72=BS$31,BF72=BS$32,BF72=BS$33),1,IF(BF72=BS$34,2,3))</f>
        <v>3</v>
      </c>
      <c r="AV72" s="27" t="n">
        <f aca="false">IF(BG72="отсутствует",2,1)</f>
        <v>2</v>
      </c>
      <c r="AW72" s="27" t="n">
        <f aca="false">IF(OR(BH72=BS$41,BH72=BS$42),1,IF(OR(BH72=BS$43,BH72=BS$44,BH72=BS$45),2,IF(OR(BH72=BS$46,BH72=BS$47,BH72=BS$48),3,IF(BH72=BS$56,5,IF(BH72=BS$57,6,4)))))</f>
        <v>1</v>
      </c>
      <c r="AX72" s="27" t="n">
        <f aca="false">IF(BI72="отсутствует",2,1)</f>
        <v>1</v>
      </c>
      <c r="AY72" s="24" t="s">
        <v>206</v>
      </c>
      <c r="AZ72" s="130"/>
      <c r="BA72" s="130"/>
      <c r="BD72" s="104" t="s">
        <v>113</v>
      </c>
      <c r="BE72" s="104" t="s">
        <v>53</v>
      </c>
      <c r="BF72" s="104" t="s">
        <v>54</v>
      </c>
      <c r="BG72" s="104" t="s">
        <v>55</v>
      </c>
      <c r="BH72" s="104" t="s">
        <v>95</v>
      </c>
      <c r="BI72" s="104" t="s">
        <v>1196</v>
      </c>
      <c r="BJ72" s="104" t="s">
        <v>206</v>
      </c>
      <c r="BK72" s="24" t="s">
        <v>51</v>
      </c>
    </row>
    <row r="73" s="24" customFormat="true" ht="15" hidden="false" customHeight="false" outlineLevel="0" collapsed="false">
      <c r="A73" s="24" t="s">
        <v>2364</v>
      </c>
      <c r="B73" s="24" t="s">
        <v>87</v>
      </c>
      <c r="C73" s="24" t="s">
        <v>135</v>
      </c>
      <c r="D73" s="24" t="n">
        <v>0</v>
      </c>
      <c r="E73" s="24" t="n">
        <v>0</v>
      </c>
      <c r="F73" s="24" t="n">
        <v>1</v>
      </c>
      <c r="G73" s="24" t="n">
        <v>0</v>
      </c>
      <c r="I73" s="105"/>
      <c r="J73" s="28"/>
      <c r="K73" s="105"/>
      <c r="L73" s="28"/>
      <c r="M73" s="106" t="n">
        <f aca="false">SUM(K73:L73)</f>
        <v>0</v>
      </c>
      <c r="N73" s="105" t="n">
        <v>2</v>
      </c>
      <c r="O73" s="28"/>
      <c r="P73" s="31"/>
      <c r="Q73" s="106" t="n">
        <f aca="false">SUM(N73:P73)</f>
        <v>2</v>
      </c>
      <c r="R73" s="107"/>
      <c r="S73" s="105"/>
      <c r="T73" s="108"/>
      <c r="U73" s="109"/>
      <c r="V73" s="110"/>
      <c r="W73" s="111"/>
      <c r="X73" s="110"/>
      <c r="Y73" s="111"/>
      <c r="Z73" s="110"/>
      <c r="AA73" s="111"/>
      <c r="AB73" s="110"/>
      <c r="AC73" s="111"/>
      <c r="AD73" s="110"/>
      <c r="AE73" s="111"/>
      <c r="AF73" s="110"/>
      <c r="AG73" s="112"/>
      <c r="AH73" s="113"/>
      <c r="AI73" s="111" t="n">
        <f aca="false">SUM(S73,U73,W73,Y73,AA73,AC73,AE73,AG73)</f>
        <v>0</v>
      </c>
      <c r="AJ73" s="106" t="n">
        <f aca="false">SUM(T73,V73,X73,Z73,AB73,AD73,AF73,AH73)</f>
        <v>0</v>
      </c>
      <c r="AK73" s="107"/>
      <c r="AL73" s="107"/>
      <c r="AM73" s="105" t="n">
        <v>1</v>
      </c>
      <c r="AN73" s="28"/>
      <c r="AO73" s="106" t="n">
        <f aca="false">SUM(AM73:AN73)</f>
        <v>1</v>
      </c>
      <c r="AP73" s="105" t="n">
        <v>3</v>
      </c>
      <c r="AS73" s="24" t="s">
        <v>52</v>
      </c>
      <c r="AT73" s="27" t="n">
        <f aca="false">IF(OR(BE73=BS$60,BE73=BS$61,BE73=BS$62,BE73=BS$63,BE73=BS$64),1,IF(OR(BE73=BS$65,BE73=BS$66,BE73=BS$67,BE73=BS$68,BE73=BS$69),2,3))</f>
        <v>1</v>
      </c>
      <c r="AU73" s="27" t="n">
        <f aca="false">IF(OR(BF73=BS$30,BF73=BS$31,BF73=BS$32,BF73=BS$33),1,IF(BF73=BS$34,2,3))</f>
        <v>1</v>
      </c>
      <c r="AV73" s="27" t="n">
        <f aca="false">IF(BG73="отсутствует",2,1)</f>
        <v>1</v>
      </c>
      <c r="AW73" s="27" t="n">
        <f aca="false">IF(OR(BH73=BS$41,BH73=BS$42),1,IF(OR(BH73=BS$43,BH73=BS$44,BH73=BS$45),2,IF(OR(BH73=BS$46,BH73=BS$47,BH73=BS$48),3,IF(BH73=BS$56,5,IF(BH73=BS$57,6,4)))))</f>
        <v>4</v>
      </c>
      <c r="AX73" s="27" t="n">
        <f aca="false">IF(BI73="отсутствует",2,1)</f>
        <v>1</v>
      </c>
      <c r="AY73" s="24" t="s">
        <v>143</v>
      </c>
      <c r="AZ73" s="130"/>
      <c r="BA73" s="130"/>
      <c r="BD73" s="104" t="s">
        <v>52</v>
      </c>
      <c r="BE73" s="104" t="s">
        <v>107</v>
      </c>
      <c r="BF73" s="104" t="s">
        <v>72</v>
      </c>
      <c r="BG73" s="104" t="s">
        <v>2365</v>
      </c>
      <c r="BH73" s="104" t="s">
        <v>2366</v>
      </c>
      <c r="BI73" s="104" t="s">
        <v>2367</v>
      </c>
      <c r="BJ73" s="104" t="s">
        <v>143</v>
      </c>
      <c r="BK73" s="24" t="s">
        <v>51</v>
      </c>
    </row>
    <row r="74" s="24" customFormat="true" ht="15" hidden="false" customHeight="false" outlineLevel="0" collapsed="false">
      <c r="A74" s="24" t="s">
        <v>2368</v>
      </c>
      <c r="B74" s="24" t="s">
        <v>208</v>
      </c>
      <c r="C74" s="24" t="s">
        <v>1303</v>
      </c>
      <c r="D74" s="24" t="n">
        <v>0</v>
      </c>
      <c r="E74" s="24" t="n">
        <v>0</v>
      </c>
      <c r="F74" s="24" t="n">
        <v>1</v>
      </c>
      <c r="G74" s="24" t="n">
        <v>0</v>
      </c>
      <c r="I74" s="116" t="n">
        <v>1</v>
      </c>
      <c r="J74" s="28" t="n">
        <v>2</v>
      </c>
      <c r="K74" s="105" t="n">
        <v>4</v>
      </c>
      <c r="L74" s="28" t="n">
        <v>3</v>
      </c>
      <c r="M74" s="106" t="n">
        <f aca="false">SUM(K74:L74)</f>
        <v>7</v>
      </c>
      <c r="N74" s="105" t="n">
        <v>1</v>
      </c>
      <c r="O74" s="28"/>
      <c r="P74" s="31" t="n">
        <v>1</v>
      </c>
      <c r="Q74" s="106" t="n">
        <f aca="false">SUM(N74:P74)</f>
        <v>2</v>
      </c>
      <c r="R74" s="107" t="n">
        <v>12</v>
      </c>
      <c r="S74" s="105" t="n">
        <v>2</v>
      </c>
      <c r="T74" s="108" t="n">
        <v>2</v>
      </c>
      <c r="U74" s="109" t="n">
        <v>2</v>
      </c>
      <c r="V74" s="110" t="n">
        <v>2</v>
      </c>
      <c r="W74" s="111"/>
      <c r="X74" s="110"/>
      <c r="Y74" s="111"/>
      <c r="Z74" s="110"/>
      <c r="AA74" s="111"/>
      <c r="AB74" s="110"/>
      <c r="AC74" s="111"/>
      <c r="AD74" s="110"/>
      <c r="AE74" s="111"/>
      <c r="AF74" s="110"/>
      <c r="AG74" s="112"/>
      <c r="AH74" s="113"/>
      <c r="AI74" s="111" t="n">
        <f aca="false">SUM(S74,U74,W74,Y74,AA74,AC74,AE74,AG74)</f>
        <v>4</v>
      </c>
      <c r="AJ74" s="106" t="n">
        <f aca="false">SUM(T74,V74,X74,Z74,AB74,AD74,AF74,AH74)</f>
        <v>4</v>
      </c>
      <c r="AK74" s="107"/>
      <c r="AL74" s="107" t="n">
        <v>1</v>
      </c>
      <c r="AM74" s="105" t="n">
        <v>2</v>
      </c>
      <c r="AN74" s="28"/>
      <c r="AO74" s="106" t="n">
        <f aca="false">SUM(AM74:AN74)</f>
        <v>2</v>
      </c>
      <c r="AP74" s="105"/>
      <c r="AS74" s="24" t="s">
        <v>52</v>
      </c>
      <c r="AT74" s="27" t="n">
        <f aca="false">IF(OR(BE74=BS$60,BE74=BS$61,BE74=BS$62,BE74=BS$63,BE74=BS$64),1,IF(OR(BE74=BS$65,BE74=BS$66,BE74=BS$67,BE74=BS$68,BE74=BS$69),2,3))</f>
        <v>2</v>
      </c>
      <c r="AU74" s="27" t="n">
        <f aca="false">IF(OR(BF74=BS$30,BF74=BS$31,BF74=BS$32,BF74=BS$33),1,IF(BF74=BS$34,2,3))</f>
        <v>1</v>
      </c>
      <c r="AV74" s="27" t="n">
        <f aca="false">IF(BG74="отсутствует",2,1)</f>
        <v>1</v>
      </c>
      <c r="AW74" s="27" t="n">
        <f aca="false">IF(OR(BH74=BS$41,BH74=BS$42),1,IF(OR(BH74=BS$43,BH74=BS$44,BH74=BS$45),2,IF(OR(BH74=BS$46,BH74=BS$47,BH74=BS$48),3,IF(BH74=BS$56,5,IF(BH74=BS$57,6,4)))))</f>
        <v>4</v>
      </c>
      <c r="AX74" s="27" t="n">
        <f aca="false">IF(BI74="отсутствует",2,1)</f>
        <v>1</v>
      </c>
      <c r="AY74" s="24" t="s">
        <v>200</v>
      </c>
      <c r="AZ74" s="130"/>
      <c r="BA74" s="130"/>
      <c r="BD74" s="104" t="s">
        <v>52</v>
      </c>
      <c r="BE74" s="104" t="s">
        <v>63</v>
      </c>
      <c r="BF74" s="104" t="s">
        <v>72</v>
      </c>
      <c r="BG74" s="104" t="s">
        <v>2369</v>
      </c>
      <c r="BH74" s="104" t="s">
        <v>2370</v>
      </c>
      <c r="BI74" s="104" t="s">
        <v>182</v>
      </c>
      <c r="BJ74" s="104" t="s">
        <v>200</v>
      </c>
      <c r="BK74" s="24" t="s">
        <v>51</v>
      </c>
      <c r="BS74" s="24" t="s">
        <v>2371</v>
      </c>
      <c r="BT74" s="24" t="n">
        <v>1</v>
      </c>
      <c r="BU74" s="24" t="n">
        <v>1</v>
      </c>
      <c r="BV74" s="24" t="s">
        <v>2372</v>
      </c>
    </row>
    <row r="75" s="24" customFormat="true" ht="15" hidden="false" customHeight="false" outlineLevel="0" collapsed="false">
      <c r="A75" s="24" t="s">
        <v>2373</v>
      </c>
      <c r="B75" s="24" t="s">
        <v>2374</v>
      </c>
      <c r="C75" s="24" t="s">
        <v>2375</v>
      </c>
      <c r="D75" s="24" t="n">
        <v>0</v>
      </c>
      <c r="E75" s="24" t="n">
        <v>0</v>
      </c>
      <c r="F75" s="24" t="n">
        <v>1</v>
      </c>
      <c r="G75" s="24" t="n">
        <v>0</v>
      </c>
      <c r="I75" s="115" t="n">
        <v>1</v>
      </c>
      <c r="J75" s="28"/>
      <c r="K75" s="105" t="n">
        <v>1</v>
      </c>
      <c r="L75" s="28" t="n">
        <v>2</v>
      </c>
      <c r="M75" s="106" t="n">
        <f aca="false">SUM(K75:L75)</f>
        <v>3</v>
      </c>
      <c r="N75" s="105" t="n">
        <v>5</v>
      </c>
      <c r="O75" s="28" t="n">
        <v>21</v>
      </c>
      <c r="P75" s="31" t="n">
        <v>2</v>
      </c>
      <c r="Q75" s="106" t="n">
        <f aca="false">SUM(N75:P75)</f>
        <v>28</v>
      </c>
      <c r="R75" s="107"/>
      <c r="S75" s="105" t="n">
        <v>1</v>
      </c>
      <c r="T75" s="108" t="n">
        <v>1</v>
      </c>
      <c r="U75" s="109" t="n">
        <v>5</v>
      </c>
      <c r="V75" s="110" t="n">
        <v>8</v>
      </c>
      <c r="W75" s="111"/>
      <c r="X75" s="110"/>
      <c r="Y75" s="111"/>
      <c r="Z75" s="110"/>
      <c r="AA75" s="111" t="n">
        <v>1</v>
      </c>
      <c r="AB75" s="110" t="n">
        <v>1</v>
      </c>
      <c r="AC75" s="111"/>
      <c r="AD75" s="110"/>
      <c r="AE75" s="111"/>
      <c r="AF75" s="110"/>
      <c r="AG75" s="112"/>
      <c r="AH75" s="113"/>
      <c r="AI75" s="111" t="n">
        <f aca="false">SUM(S75,U75,W75,Y75,AA75,AC75,AE75,AG75)</f>
        <v>7</v>
      </c>
      <c r="AJ75" s="106" t="n">
        <f aca="false">SUM(T75,V75,X75,Z75,AB75,AD75,AF75,AH75)</f>
        <v>10</v>
      </c>
      <c r="AK75" s="107" t="n">
        <v>11</v>
      </c>
      <c r="AL75" s="107"/>
      <c r="AM75" s="105" t="n">
        <v>2</v>
      </c>
      <c r="AN75" s="28" t="n">
        <v>1</v>
      </c>
      <c r="AO75" s="106" t="n">
        <f aca="false">SUM(AM75:AN75)</f>
        <v>3</v>
      </c>
      <c r="AP75" s="105"/>
      <c r="AS75" s="24" t="s">
        <v>225</v>
      </c>
      <c r="AT75" s="27" t="n">
        <f aca="false">IF(OR(BE75=BS$60,BE75=BS$61,BE75=BS$62,BE75=BS$63,BE75=BS$64),1,IF(OR(BE75=BS$65,BE75=BS$66,BE75=BS$67,BE75=BS$68,BE75=BS$69),2,3))</f>
        <v>2</v>
      </c>
      <c r="AU75" s="27" t="n">
        <f aca="false">IF(OR(BF75=BS$30,BF75=BS$31,BF75=BS$32,BF75=BS$33),1,IF(BF75=BS$34,2,3))</f>
        <v>3</v>
      </c>
      <c r="AV75" s="27" t="n">
        <f aca="false">IF(BG75="отсутствует",2,1)</f>
        <v>2</v>
      </c>
      <c r="AW75" s="27" t="n">
        <f aca="false">IF(OR(BH75=BS$41,BH75=BS$42),1,IF(OR(BH75=BS$43,BH75=BS$44,BH75=BS$45),2,IF(OR(BH75=BS$46,BH75=BS$47,BH75=BS$48),3,IF(BH75=BS$56,5,IF(BH75=BS$57,6,4)))))</f>
        <v>4</v>
      </c>
      <c r="AX75" s="27" t="n">
        <f aca="false">IF(BI75="отсутствует",2,1)</f>
        <v>1</v>
      </c>
      <c r="AY75" s="24" t="s">
        <v>374</v>
      </c>
      <c r="AZ75" s="130"/>
      <c r="BA75" s="130"/>
      <c r="BD75" s="104" t="s">
        <v>225</v>
      </c>
      <c r="BE75" s="104" t="s">
        <v>226</v>
      </c>
      <c r="BF75" s="104" t="s">
        <v>170</v>
      </c>
      <c r="BG75" s="104" t="s">
        <v>55</v>
      </c>
      <c r="BH75" s="104" t="s">
        <v>387</v>
      </c>
      <c r="BI75" s="104" t="s">
        <v>66</v>
      </c>
      <c r="BJ75" s="104" t="s">
        <v>374</v>
      </c>
      <c r="BK75" s="24" t="s">
        <v>51</v>
      </c>
      <c r="BS75" s="24" t="s">
        <v>2376</v>
      </c>
      <c r="BT75" s="24" t="n">
        <v>2</v>
      </c>
      <c r="BU75" s="24" t="n">
        <v>1</v>
      </c>
      <c r="BV75" s="24" t="s">
        <v>2372</v>
      </c>
    </row>
    <row r="76" s="24" customFormat="true" ht="15" hidden="false" customHeight="false" outlineLevel="0" collapsed="false">
      <c r="A76" s="24" t="s">
        <v>2377</v>
      </c>
      <c r="B76" s="24" t="s">
        <v>659</v>
      </c>
      <c r="C76" s="24" t="s">
        <v>930</v>
      </c>
      <c r="D76" s="24" t="n">
        <v>0</v>
      </c>
      <c r="E76" s="24" t="n">
        <v>0</v>
      </c>
      <c r="F76" s="24" t="n">
        <v>1</v>
      </c>
      <c r="G76" s="24" t="n">
        <v>0</v>
      </c>
      <c r="I76" s="115" t="n">
        <v>1</v>
      </c>
      <c r="J76" s="28"/>
      <c r="K76" s="105"/>
      <c r="L76" s="28"/>
      <c r="M76" s="106" t="n">
        <f aca="false">SUM(K76:L76)</f>
        <v>0</v>
      </c>
      <c r="N76" s="105" t="n">
        <v>1</v>
      </c>
      <c r="O76" s="28"/>
      <c r="P76" s="31"/>
      <c r="Q76" s="106" t="n">
        <f aca="false">SUM(N76:P76)</f>
        <v>1</v>
      </c>
      <c r="R76" s="107"/>
      <c r="S76" s="105"/>
      <c r="T76" s="108"/>
      <c r="U76" s="109"/>
      <c r="V76" s="110"/>
      <c r="W76" s="111"/>
      <c r="X76" s="110"/>
      <c r="Y76" s="111"/>
      <c r="Z76" s="110"/>
      <c r="AA76" s="111"/>
      <c r="AB76" s="110"/>
      <c r="AC76" s="111"/>
      <c r="AD76" s="110"/>
      <c r="AE76" s="111"/>
      <c r="AF76" s="110"/>
      <c r="AG76" s="112"/>
      <c r="AH76" s="113"/>
      <c r="AI76" s="111" t="n">
        <f aca="false">SUM(S76,U76,W76,Y76,AA76,AC76,AE76,AG76)</f>
        <v>0</v>
      </c>
      <c r="AJ76" s="106" t="n">
        <f aca="false">SUM(T76,V76,X76,Z76,AB76,AD76,AF76,AH76)</f>
        <v>0</v>
      </c>
      <c r="AK76" s="107"/>
      <c r="AL76" s="107"/>
      <c r="AM76" s="105" t="n">
        <v>1</v>
      </c>
      <c r="AN76" s="28" t="n">
        <v>1</v>
      </c>
      <c r="AO76" s="106" t="n">
        <f aca="false">SUM(AM76:AN76)</f>
        <v>2</v>
      </c>
      <c r="AP76" s="105"/>
      <c r="AS76" s="24" t="s">
        <v>113</v>
      </c>
      <c r="AT76" s="27" t="n">
        <f aca="false">IF(OR(BE76=BS$60,BE76=BS$61,BE76=BS$62,BE76=BS$63,BE76=BS$64),1,IF(OR(BE76=BS$65,BE76=BS$66,BE76=BS$67,BE76=BS$68,BE76=BS$69),2,3))</f>
        <v>3</v>
      </c>
      <c r="AU76" s="27" t="n">
        <f aca="false">IF(OR(BF76=BS$30,BF76=BS$31,BF76=BS$32,BF76=BS$33),1,IF(BF76=BS$34,2,3))</f>
        <v>3</v>
      </c>
      <c r="AV76" s="27" t="n">
        <f aca="false">IF(BG76="отсутствует",2,1)</f>
        <v>2</v>
      </c>
      <c r="AW76" s="27" t="n">
        <f aca="false">IF(OR(BH76=BS$41,BH76=BS$42),1,IF(OR(BH76=BS$43,BH76=BS$44,BH76=BS$45),2,IF(OR(BH76=BS$46,BH76=BS$47,BH76=BS$48),3,IF(BH76=BS$56,5,IF(BH76=BS$57,6,4)))))</f>
        <v>1</v>
      </c>
      <c r="AX76" s="27" t="n">
        <f aca="false">IF(BI76="отсутствует",2,1)</f>
        <v>1</v>
      </c>
      <c r="AY76" s="24" t="s">
        <v>1365</v>
      </c>
      <c r="AZ76" s="130"/>
      <c r="BA76" s="130"/>
      <c r="BD76" s="104" t="s">
        <v>113</v>
      </c>
      <c r="BE76" s="104" t="s">
        <v>53</v>
      </c>
      <c r="BF76" s="104" t="s">
        <v>54</v>
      </c>
      <c r="BG76" s="104" t="s">
        <v>55</v>
      </c>
      <c r="BH76" s="104" t="s">
        <v>95</v>
      </c>
      <c r="BI76" s="104" t="s">
        <v>1627</v>
      </c>
      <c r="BJ76" s="104" t="s">
        <v>1365</v>
      </c>
      <c r="BK76" s="24" t="s">
        <v>51</v>
      </c>
      <c r="BS76" s="24" t="s">
        <v>2378</v>
      </c>
      <c r="BT76" s="24" t="n">
        <v>3</v>
      </c>
      <c r="BU76" s="24" t="n">
        <v>1</v>
      </c>
      <c r="BV76" s="24" t="s">
        <v>2372</v>
      </c>
    </row>
    <row r="77" s="24" customFormat="true" ht="15" hidden="false" customHeight="false" outlineLevel="0" collapsed="false">
      <c r="A77" s="24" t="s">
        <v>351</v>
      </c>
      <c r="B77" s="24" t="s">
        <v>93</v>
      </c>
      <c r="C77" s="24" t="s">
        <v>462</v>
      </c>
      <c r="D77" s="24" t="n">
        <v>0</v>
      </c>
      <c r="E77" s="24" t="n">
        <v>0</v>
      </c>
      <c r="F77" s="24" t="n">
        <v>1</v>
      </c>
      <c r="G77" s="24" t="n">
        <v>0</v>
      </c>
      <c r="I77" s="105"/>
      <c r="J77" s="28"/>
      <c r="K77" s="105" t="n">
        <v>2</v>
      </c>
      <c r="L77" s="28" t="n">
        <v>1</v>
      </c>
      <c r="M77" s="106" t="n">
        <f aca="false">SUM(K77:L77)</f>
        <v>3</v>
      </c>
      <c r="N77" s="105" t="n">
        <v>1</v>
      </c>
      <c r="O77" s="28" t="n">
        <v>1</v>
      </c>
      <c r="P77" s="31" t="n">
        <v>2</v>
      </c>
      <c r="Q77" s="106" t="n">
        <f aca="false">SUM(N77:P77)</f>
        <v>4</v>
      </c>
      <c r="R77" s="107" t="n">
        <v>1</v>
      </c>
      <c r="S77" s="105" t="n">
        <v>1</v>
      </c>
      <c r="T77" s="108" t="n">
        <v>1</v>
      </c>
      <c r="U77" s="109" t="n">
        <v>1</v>
      </c>
      <c r="V77" s="110" t="n">
        <v>1</v>
      </c>
      <c r="W77" s="111"/>
      <c r="X77" s="110"/>
      <c r="Y77" s="111"/>
      <c r="Z77" s="110"/>
      <c r="AA77" s="111"/>
      <c r="AB77" s="110"/>
      <c r="AC77" s="111"/>
      <c r="AD77" s="110"/>
      <c r="AE77" s="111"/>
      <c r="AF77" s="110"/>
      <c r="AG77" s="112"/>
      <c r="AH77" s="113"/>
      <c r="AI77" s="111" t="n">
        <f aca="false">SUM(S77,U77,W77,Y77,AA77,AC77,AE77,AG77)</f>
        <v>2</v>
      </c>
      <c r="AJ77" s="106" t="n">
        <f aca="false">SUM(T77,V77,X77,Z77,AB77,AD77,AF77,AH77)</f>
        <v>2</v>
      </c>
      <c r="AK77" s="107"/>
      <c r="AL77" s="107" t="n">
        <v>1</v>
      </c>
      <c r="AM77" s="105" t="n">
        <v>2</v>
      </c>
      <c r="AN77" s="28" t="n">
        <v>1</v>
      </c>
      <c r="AO77" s="106" t="n">
        <f aca="false">SUM(AM77:AN77)</f>
        <v>3</v>
      </c>
      <c r="AP77" s="105"/>
      <c r="AS77" s="24" t="s">
        <v>52</v>
      </c>
      <c r="AT77" s="27" t="n">
        <f aca="false">IF(OR(BE77=BS$60,BE77=BS$61,BE77=BS$62,BE77=BS$63,BE77=BS$64),1,IF(OR(BE77=BS$65,BE77=BS$66,BE77=BS$67,BE77=BS$68,BE77=BS$69),2,3))</f>
        <v>2</v>
      </c>
      <c r="AU77" s="27" t="n">
        <f aca="false">IF(OR(BF77=BS$30,BF77=BS$31,BF77=BS$32,BF77=BS$33),1,IF(BF77=BS$34,2,3))</f>
        <v>2</v>
      </c>
      <c r="AV77" s="27" t="n">
        <f aca="false">IF(BG77="отсутствует",2,1)</f>
        <v>2</v>
      </c>
      <c r="AW77" s="27" t="n">
        <f aca="false">IF(OR(BH77=BS$41,BH77=BS$42),1,IF(OR(BH77=BS$43,BH77=BS$44,BH77=BS$45),2,IF(OR(BH77=BS$46,BH77=BS$47,BH77=BS$48),3,IF(BH77=BS$56,5,IF(BH77=BS$57,6,4)))))</f>
        <v>5</v>
      </c>
      <c r="AX77" s="27" t="n">
        <f aca="false">IF(BI77="отсутствует",2,1)</f>
        <v>1</v>
      </c>
      <c r="AY77" s="24" t="s">
        <v>1365</v>
      </c>
      <c r="AZ77" s="130"/>
      <c r="BA77" s="130"/>
      <c r="BD77" s="104" t="s">
        <v>52</v>
      </c>
      <c r="BE77" s="104" t="s">
        <v>169</v>
      </c>
      <c r="BF77" s="104" t="s">
        <v>82</v>
      </c>
      <c r="BG77" s="104" t="s">
        <v>55</v>
      </c>
      <c r="BH77" s="104" t="s">
        <v>171</v>
      </c>
      <c r="BI77" s="104" t="s">
        <v>74</v>
      </c>
      <c r="BJ77" s="104" t="s">
        <v>1365</v>
      </c>
      <c r="BK77" s="24" t="s">
        <v>51</v>
      </c>
      <c r="BS77" s="24" t="s">
        <v>2379</v>
      </c>
      <c r="BT77" s="24" t="n">
        <v>4</v>
      </c>
      <c r="BU77" s="24" t="n">
        <v>1</v>
      </c>
      <c r="BV77" s="24" t="s">
        <v>2372</v>
      </c>
    </row>
    <row r="78" s="24" customFormat="true" ht="15" hidden="false" customHeight="false" outlineLevel="0" collapsed="false">
      <c r="A78" s="24" t="s">
        <v>351</v>
      </c>
      <c r="B78" s="24" t="s">
        <v>138</v>
      </c>
      <c r="C78" s="24" t="s">
        <v>462</v>
      </c>
      <c r="D78" s="24" t="n">
        <v>0</v>
      </c>
      <c r="E78" s="24" t="n">
        <v>0</v>
      </c>
      <c r="F78" s="24" t="n">
        <v>1</v>
      </c>
      <c r="G78" s="24" t="n">
        <v>1</v>
      </c>
      <c r="H78" s="24" t="n">
        <v>1</v>
      </c>
      <c r="I78" s="105"/>
      <c r="J78" s="28"/>
      <c r="K78" s="105" t="n">
        <v>2</v>
      </c>
      <c r="L78" s="28" t="n">
        <v>1</v>
      </c>
      <c r="M78" s="106" t="n">
        <f aca="false">SUM(K78:L78)</f>
        <v>3</v>
      </c>
      <c r="N78" s="105" t="n">
        <v>8</v>
      </c>
      <c r="O78" s="28" t="n">
        <v>18</v>
      </c>
      <c r="P78" s="31" t="n">
        <v>2</v>
      </c>
      <c r="Q78" s="106" t="n">
        <f aca="false">SUM(N78:P78)</f>
        <v>28</v>
      </c>
      <c r="R78" s="107"/>
      <c r="S78" s="105" t="n">
        <v>2</v>
      </c>
      <c r="T78" s="108" t="n">
        <v>2</v>
      </c>
      <c r="U78" s="109" t="n">
        <v>2</v>
      </c>
      <c r="V78" s="110" t="n">
        <v>3</v>
      </c>
      <c r="W78" s="111"/>
      <c r="X78" s="110"/>
      <c r="Y78" s="111"/>
      <c r="Z78" s="110"/>
      <c r="AA78" s="111" t="n">
        <v>2</v>
      </c>
      <c r="AB78" s="110" t="n">
        <v>2</v>
      </c>
      <c r="AC78" s="111"/>
      <c r="AD78" s="110"/>
      <c r="AE78" s="111" t="n">
        <v>1</v>
      </c>
      <c r="AF78" s="110" t="n">
        <v>1</v>
      </c>
      <c r="AG78" s="112"/>
      <c r="AH78" s="113"/>
      <c r="AI78" s="111" t="n">
        <f aca="false">SUM(S78,U78,W78,Y78,AA78,AC78,AE78,AG78)</f>
        <v>7</v>
      </c>
      <c r="AJ78" s="106" t="n">
        <f aca="false">SUM(T78,V78,X78,Z78,AB78,AD78,AF78,AH78)</f>
        <v>8</v>
      </c>
      <c r="AK78" s="107"/>
      <c r="AL78" s="107" t="n">
        <v>1</v>
      </c>
      <c r="AM78" s="105" t="n">
        <v>2</v>
      </c>
      <c r="AN78" s="28" t="n">
        <v>1</v>
      </c>
      <c r="AO78" s="106" t="n">
        <f aca="false">SUM(AM78:AN78)</f>
        <v>3</v>
      </c>
      <c r="AP78" s="105"/>
      <c r="AS78" s="24" t="s">
        <v>338</v>
      </c>
      <c r="AT78" s="27" t="n">
        <f aca="false">IF(OR(BE78=BS$60,BE78=BS$61,BE78=BS$62,BE78=BS$63,BE78=BS$64),1,IF(OR(BE78=BS$65,BE78=BS$66,BE78=BS$67,BE78=BS$68,BE78=BS$69),2,3))</f>
        <v>1</v>
      </c>
      <c r="AU78" s="27" t="n">
        <f aca="false">IF(OR(BF78=BS$30,BF78=BS$31,BF78=BS$32,BF78=BS$33),1,IF(BF78=BS$34,2,3))</f>
        <v>1</v>
      </c>
      <c r="AV78" s="27" t="n">
        <f aca="false">IF(BG78="отсутствует",2,1)</f>
        <v>1</v>
      </c>
      <c r="AW78" s="27" t="n">
        <f aca="false">IF(OR(BH78=BS$41,BH78=BS$42),1,IF(OR(BH78=BS$43,BH78=BS$44,BH78=BS$45),2,IF(OR(BH78=BS$46,BH78=BS$47,BH78=BS$48),3,IF(BH78=BS$56,5,IF(BH78=BS$57,6,4)))))</f>
        <v>4</v>
      </c>
      <c r="AX78" s="27" t="n">
        <f aca="false">IF(BI78="отсутствует",2,1)</f>
        <v>1</v>
      </c>
      <c r="AY78" s="24" t="s">
        <v>84</v>
      </c>
      <c r="AZ78" s="130"/>
      <c r="BA78" s="130"/>
      <c r="BD78" s="104" t="s">
        <v>338</v>
      </c>
      <c r="BE78" s="104" t="s">
        <v>120</v>
      </c>
      <c r="BF78" s="104" t="s">
        <v>422</v>
      </c>
      <c r="BG78" s="104" t="s">
        <v>130</v>
      </c>
      <c r="BH78" s="104" t="s">
        <v>840</v>
      </c>
      <c r="BI78" s="104" t="s">
        <v>949</v>
      </c>
      <c r="BJ78" s="104" t="s">
        <v>84</v>
      </c>
      <c r="BK78" s="24" t="s">
        <v>51</v>
      </c>
      <c r="BS78" s="24" t="s">
        <v>2380</v>
      </c>
      <c r="BT78" s="24" t="n">
        <v>5</v>
      </c>
      <c r="BU78" s="24" t="n">
        <v>1</v>
      </c>
      <c r="BV78" s="24" t="s">
        <v>2372</v>
      </c>
    </row>
    <row r="79" s="24" customFormat="true" ht="15" hidden="false" customHeight="false" outlineLevel="0" collapsed="false">
      <c r="A79" s="24" t="s">
        <v>359</v>
      </c>
      <c r="B79" s="24" t="s">
        <v>138</v>
      </c>
      <c r="C79" s="24" t="s">
        <v>233</v>
      </c>
      <c r="D79" s="24" t="n">
        <v>1</v>
      </c>
      <c r="E79" s="24" t="n">
        <v>0</v>
      </c>
      <c r="F79" s="24" t="n">
        <v>1</v>
      </c>
      <c r="G79" s="24" t="n">
        <v>0</v>
      </c>
      <c r="H79" s="24" t="n">
        <v>1</v>
      </c>
      <c r="I79" s="105"/>
      <c r="J79" s="28"/>
      <c r="K79" s="105" t="n">
        <v>1</v>
      </c>
      <c r="L79" s="28" t="n">
        <v>2</v>
      </c>
      <c r="M79" s="106" t="n">
        <f aca="false">SUM(K79:L79)</f>
        <v>3</v>
      </c>
      <c r="N79" s="105"/>
      <c r="O79" s="28"/>
      <c r="P79" s="31"/>
      <c r="Q79" s="106" t="n">
        <f aca="false">SUM(N79:P79)</f>
        <v>0</v>
      </c>
      <c r="R79" s="107"/>
      <c r="S79" s="105"/>
      <c r="T79" s="108"/>
      <c r="U79" s="109" t="n">
        <v>5</v>
      </c>
      <c r="V79" s="110" t="n">
        <v>18</v>
      </c>
      <c r="W79" s="111"/>
      <c r="X79" s="110"/>
      <c r="Y79" s="111"/>
      <c r="Z79" s="110"/>
      <c r="AA79" s="111" t="n">
        <v>3</v>
      </c>
      <c r="AB79" s="110" t="n">
        <v>4</v>
      </c>
      <c r="AC79" s="111"/>
      <c r="AD79" s="110"/>
      <c r="AE79" s="111"/>
      <c r="AF79" s="110"/>
      <c r="AG79" s="112"/>
      <c r="AH79" s="113"/>
      <c r="AI79" s="111" t="n">
        <f aca="false">SUM(S79,U79,W79,Y79,AA79,AC79,AE79,AG79)</f>
        <v>8</v>
      </c>
      <c r="AJ79" s="106" t="n">
        <f aca="false">SUM(T79,V79,X79,Z79,AB79,AD79,AF79,AH79)</f>
        <v>22</v>
      </c>
      <c r="AK79" s="107"/>
      <c r="AL79" s="107"/>
      <c r="AM79" s="105"/>
      <c r="AN79" s="28"/>
      <c r="AO79" s="106" t="n">
        <f aca="false">SUM(AM79:AN79)</f>
        <v>0</v>
      </c>
      <c r="AP79" s="105"/>
      <c r="AQ79" s="24" t="s">
        <v>2930</v>
      </c>
      <c r="AS79" s="24" t="s">
        <v>52</v>
      </c>
      <c r="AT79" s="27" t="n">
        <f aca="false">IF(OR(BE79=BS$60,BE79=BS$61,BE79=BS$62,BE79=BS$63,BE79=BS$64),1,IF(OR(BE79=BS$65,BE79=BS$66,BE79=BS$67,BE79=BS$68,BE79=BS$69),2,3))</f>
        <v>1</v>
      </c>
      <c r="AU79" s="27" t="n">
        <f aca="false">IF(OR(BF79=BS$30,BF79=BS$31,BF79=BS$32,BF79=BS$33),1,IF(BF79=BS$34,2,3))</f>
        <v>1</v>
      </c>
      <c r="AV79" s="27" t="n">
        <f aca="false">IF(BG79="отсутствует",2,1)</f>
        <v>1</v>
      </c>
      <c r="AW79" s="27" t="n">
        <f aca="false">IF(OR(BH79=BS$41,BH79=BS$42),1,IF(OR(BH79=BS$43,BH79=BS$44,BH79=BS$45),2,IF(OR(BH79=BS$46,BH79=BS$47,BH79=BS$48),3,IF(BH79=BS$56,5,IF(BH79=BS$57,6,4)))))</f>
        <v>4</v>
      </c>
      <c r="AX79" s="27" t="n">
        <f aca="false">IF(BI79="отсутствует",2,1)</f>
        <v>1</v>
      </c>
      <c r="AY79" s="24" t="s">
        <v>362</v>
      </c>
      <c r="AZ79" s="130"/>
      <c r="BA79" s="130"/>
      <c r="BD79" s="104" t="s">
        <v>52</v>
      </c>
      <c r="BE79" s="104" t="s">
        <v>107</v>
      </c>
      <c r="BF79" s="104" t="s">
        <v>72</v>
      </c>
      <c r="BG79" s="104" t="s">
        <v>360</v>
      </c>
      <c r="BH79" s="104" t="s">
        <v>361</v>
      </c>
      <c r="BI79" s="104" t="s">
        <v>182</v>
      </c>
      <c r="BJ79" s="104" t="s">
        <v>362</v>
      </c>
      <c r="BK79" s="24" t="s">
        <v>51</v>
      </c>
      <c r="BS79" s="24" t="s">
        <v>2381</v>
      </c>
      <c r="BT79" s="24" t="n">
        <v>6</v>
      </c>
      <c r="BU79" s="24" t="n">
        <v>1</v>
      </c>
      <c r="BV79" s="24" t="s">
        <v>2372</v>
      </c>
    </row>
    <row r="80" s="24" customFormat="true" ht="15" hidden="false" customHeight="false" outlineLevel="0" collapsed="false">
      <c r="A80" s="24" t="s">
        <v>2382</v>
      </c>
      <c r="B80" s="24" t="s">
        <v>232</v>
      </c>
      <c r="C80" s="24" t="s">
        <v>214</v>
      </c>
      <c r="D80" s="24" t="n">
        <v>0</v>
      </c>
      <c r="E80" s="24" t="n">
        <v>0</v>
      </c>
      <c r="F80" s="24" t="n">
        <v>1</v>
      </c>
      <c r="G80" s="24" t="n">
        <v>1</v>
      </c>
      <c r="H80" s="24" t="n">
        <v>1</v>
      </c>
      <c r="I80" s="105" t="n">
        <v>1</v>
      </c>
      <c r="J80" s="28"/>
      <c r="K80" s="105" t="n">
        <v>1</v>
      </c>
      <c r="L80" s="28" t="n">
        <v>1</v>
      </c>
      <c r="M80" s="106" t="n">
        <f aca="false">SUM(K80:L80)</f>
        <v>2</v>
      </c>
      <c r="N80" s="105" t="n">
        <v>4</v>
      </c>
      <c r="O80" s="28"/>
      <c r="P80" s="31"/>
      <c r="Q80" s="106" t="n">
        <f aca="false">SUM(N80:P80)</f>
        <v>4</v>
      </c>
      <c r="R80" s="107"/>
      <c r="S80" s="105"/>
      <c r="T80" s="108"/>
      <c r="U80" s="109"/>
      <c r="V80" s="110"/>
      <c r="W80" s="111"/>
      <c r="X80" s="110"/>
      <c r="Y80" s="111"/>
      <c r="Z80" s="110"/>
      <c r="AA80" s="111"/>
      <c r="AB80" s="110"/>
      <c r="AC80" s="111"/>
      <c r="AD80" s="110"/>
      <c r="AE80" s="111"/>
      <c r="AF80" s="110"/>
      <c r="AG80" s="112"/>
      <c r="AH80" s="113"/>
      <c r="AI80" s="111" t="n">
        <f aca="false">SUM(S80,U80,W80,Y80,AA80,AC80,AE80,AG80)</f>
        <v>0</v>
      </c>
      <c r="AJ80" s="106" t="n">
        <f aca="false">SUM(T80,V80,X80,Z80,AB80,AD80,AF80,AH80)</f>
        <v>0</v>
      </c>
      <c r="AK80" s="107"/>
      <c r="AL80" s="107"/>
      <c r="AM80" s="105"/>
      <c r="AN80" s="28" t="n">
        <v>2</v>
      </c>
      <c r="AO80" s="106" t="n">
        <f aca="false">SUM(AM80:AN80)</f>
        <v>2</v>
      </c>
      <c r="AP80" s="105" t="n">
        <v>1</v>
      </c>
      <c r="AS80" s="24" t="s">
        <v>52</v>
      </c>
      <c r="AT80" s="27" t="n">
        <f aca="false">IF(OR(BE80=BS$60,BE80=BS$61,BE80=BS$62,BE80=BS$63,BE80=BS$64),1,IF(OR(BE80=BS$65,BE80=BS$66,BE80=BS$67,BE80=BS$68,BE80=BS$69),2,3))</f>
        <v>2</v>
      </c>
      <c r="AU80" s="27" t="n">
        <f aca="false">IF(OR(BF80=BS$30,BF80=BS$31,BF80=BS$32,BF80=BS$33),1,IF(BF80=BS$34,2,3))</f>
        <v>1</v>
      </c>
      <c r="AV80" s="27" t="n">
        <f aca="false">IF(BG80="отсутствует",2,1)</f>
        <v>1</v>
      </c>
      <c r="AW80" s="27" t="n">
        <f aca="false">IF(OR(BH80=BS$41,BH80=BS$42),1,IF(OR(BH80=BS$43,BH80=BS$44,BH80=BS$45),2,IF(OR(BH80=BS$46,BH80=BS$47,BH80=BS$48),3,IF(BH80=BS$56,5,IF(BH80=BS$57,6,4)))))</f>
        <v>4</v>
      </c>
      <c r="AX80" s="27" t="n">
        <f aca="false">IF(BI80="отсутствует",2,1)</f>
        <v>1</v>
      </c>
      <c r="AY80" s="24" t="s">
        <v>2383</v>
      </c>
      <c r="AZ80" s="130"/>
      <c r="BA80" s="130"/>
      <c r="BD80" s="104" t="s">
        <v>52</v>
      </c>
      <c r="BE80" s="104" t="s">
        <v>226</v>
      </c>
      <c r="BF80" s="104" t="s">
        <v>72</v>
      </c>
      <c r="BG80" s="104" t="s">
        <v>2384</v>
      </c>
      <c r="BH80" s="104" t="s">
        <v>2359</v>
      </c>
      <c r="BI80" s="104" t="s">
        <v>182</v>
      </c>
      <c r="BJ80" s="104" t="s">
        <v>2383</v>
      </c>
      <c r="BK80" s="24" t="s">
        <v>51</v>
      </c>
      <c r="BS80" s="24" t="s">
        <v>119</v>
      </c>
      <c r="BT80" s="24" t="n">
        <v>7</v>
      </c>
      <c r="BU80" s="24" t="n">
        <v>2</v>
      </c>
      <c r="BV80" s="24" t="s">
        <v>2385</v>
      </c>
    </row>
    <row r="81" s="24" customFormat="true" ht="15" hidden="false" customHeight="false" outlineLevel="0" collapsed="false">
      <c r="A81" s="24" t="s">
        <v>2386</v>
      </c>
      <c r="B81" s="24" t="s">
        <v>208</v>
      </c>
      <c r="C81" s="24" t="s">
        <v>233</v>
      </c>
      <c r="D81" s="24" t="n">
        <v>0</v>
      </c>
      <c r="E81" s="24" t="n">
        <v>0</v>
      </c>
      <c r="F81" s="24" t="n">
        <v>1</v>
      </c>
      <c r="G81" s="24" t="n">
        <v>1</v>
      </c>
      <c r="H81" s="24" t="n">
        <v>1</v>
      </c>
      <c r="I81" s="105"/>
      <c r="J81" s="28"/>
      <c r="K81" s="105" t="n">
        <v>2</v>
      </c>
      <c r="L81" s="28"/>
      <c r="M81" s="106" t="n">
        <f aca="false">SUM(K81:L81)</f>
        <v>2</v>
      </c>
      <c r="N81" s="105"/>
      <c r="O81" s="28" t="n">
        <v>1</v>
      </c>
      <c r="P81" s="31"/>
      <c r="Q81" s="106" t="n">
        <f aca="false">SUM(N81:P81)</f>
        <v>1</v>
      </c>
      <c r="R81" s="107"/>
      <c r="S81" s="105"/>
      <c r="T81" s="108"/>
      <c r="U81" s="109"/>
      <c r="V81" s="110"/>
      <c r="W81" s="111"/>
      <c r="X81" s="110"/>
      <c r="Y81" s="111"/>
      <c r="Z81" s="110"/>
      <c r="AA81" s="111"/>
      <c r="AB81" s="110"/>
      <c r="AC81" s="111"/>
      <c r="AD81" s="110"/>
      <c r="AE81" s="111"/>
      <c r="AF81" s="110"/>
      <c r="AG81" s="112"/>
      <c r="AH81" s="113"/>
      <c r="AI81" s="111" t="n">
        <f aca="false">SUM(S81,U81,W81,Y81,AA81,AC81,AE81,AG81)</f>
        <v>0</v>
      </c>
      <c r="AJ81" s="106" t="n">
        <f aca="false">SUM(T81,V81,X81,Z81,AB81,AD81,AF81,AH81)</f>
        <v>0</v>
      </c>
      <c r="AK81" s="107"/>
      <c r="AL81" s="107"/>
      <c r="AM81" s="105" t="n">
        <v>1</v>
      </c>
      <c r="AN81" s="28"/>
      <c r="AO81" s="106" t="n">
        <f aca="false">SUM(AM81:AN81)</f>
        <v>1</v>
      </c>
      <c r="AP81" s="105"/>
      <c r="AS81" s="24" t="s">
        <v>52</v>
      </c>
      <c r="AT81" s="27" t="n">
        <f aca="false">IF(OR(BE81=BS$60,BE81=BS$61,BE81=BS$62,BE81=BS$63,BE81=BS$64),1,IF(OR(BE81=BS$65,BE81=BS$66,BE81=BS$67,BE81=BS$68,BE81=BS$69),2,3))</f>
        <v>1</v>
      </c>
      <c r="AU81" s="27" t="n">
        <f aca="false">IF(OR(BF81=BS$30,BF81=BS$31,BF81=BS$32,BF81=BS$33),1,IF(BF81=BS$34,2,3))</f>
        <v>1</v>
      </c>
      <c r="AV81" s="27" t="n">
        <f aca="false">IF(BG81="отсутствует",2,1)</f>
        <v>1</v>
      </c>
      <c r="AW81" s="27" t="n">
        <f aca="false">IF(OR(BH81=BS$41,BH81=BS$42),1,IF(OR(BH81=BS$43,BH81=BS$44,BH81=BS$45),2,IF(OR(BH81=BS$46,BH81=BS$47,BH81=BS$48),3,IF(BH81=BS$56,5,IF(BH81=BS$57,6,4)))))</f>
        <v>4</v>
      </c>
      <c r="AX81" s="27" t="n">
        <f aca="false">IF(BI81="отсутствует",2,1)</f>
        <v>1</v>
      </c>
      <c r="AY81" s="24" t="s">
        <v>143</v>
      </c>
      <c r="AZ81" s="130"/>
      <c r="BA81" s="130"/>
      <c r="BD81" s="104" t="s">
        <v>52</v>
      </c>
      <c r="BE81" s="104" t="s">
        <v>107</v>
      </c>
      <c r="BF81" s="104" t="s">
        <v>72</v>
      </c>
      <c r="BG81" s="104" t="s">
        <v>2387</v>
      </c>
      <c r="BH81" s="104" t="s">
        <v>2359</v>
      </c>
      <c r="BI81" s="104" t="s">
        <v>182</v>
      </c>
      <c r="BJ81" s="104" t="s">
        <v>143</v>
      </c>
      <c r="BK81" s="24" t="s">
        <v>51</v>
      </c>
    </row>
    <row r="82" s="24" customFormat="true" ht="15" hidden="false" customHeight="false" outlineLevel="0" collapsed="false">
      <c r="A82" s="24" t="s">
        <v>2388</v>
      </c>
      <c r="B82" s="24" t="s">
        <v>232</v>
      </c>
      <c r="C82" s="24" t="s">
        <v>712</v>
      </c>
      <c r="D82" s="24" t="n">
        <v>0</v>
      </c>
      <c r="E82" s="24" t="n">
        <v>0</v>
      </c>
      <c r="F82" s="24" t="n">
        <v>1</v>
      </c>
      <c r="G82" s="24" t="n">
        <v>0</v>
      </c>
      <c r="I82" s="105" t="n">
        <v>1</v>
      </c>
      <c r="J82" s="28"/>
      <c r="K82" s="105" t="n">
        <v>1</v>
      </c>
      <c r="L82" s="28"/>
      <c r="M82" s="106" t="n">
        <f aca="false">SUM(K82:L82)</f>
        <v>1</v>
      </c>
      <c r="N82" s="105"/>
      <c r="O82" s="28" t="n">
        <v>1</v>
      </c>
      <c r="P82" s="31"/>
      <c r="Q82" s="106" t="n">
        <f aca="false">SUM(N82:P82)</f>
        <v>1</v>
      </c>
      <c r="R82" s="107"/>
      <c r="S82" s="105"/>
      <c r="T82" s="108"/>
      <c r="U82" s="109"/>
      <c r="V82" s="110"/>
      <c r="W82" s="111"/>
      <c r="X82" s="110"/>
      <c r="Y82" s="111"/>
      <c r="Z82" s="110"/>
      <c r="AA82" s="111"/>
      <c r="AB82" s="110"/>
      <c r="AC82" s="111"/>
      <c r="AD82" s="110"/>
      <c r="AE82" s="111"/>
      <c r="AF82" s="110"/>
      <c r="AG82" s="112"/>
      <c r="AH82" s="113"/>
      <c r="AI82" s="111" t="n">
        <f aca="false">SUM(S82,U82,W82,Y82,AA82,AC82,AE82,AG82)</f>
        <v>0</v>
      </c>
      <c r="AJ82" s="106" t="n">
        <f aca="false">SUM(T82,V82,X82,Z82,AB82,AD82,AF82,AH82)</f>
        <v>0</v>
      </c>
      <c r="AK82" s="107"/>
      <c r="AL82" s="107"/>
      <c r="AM82" s="105" t="n">
        <v>1</v>
      </c>
      <c r="AN82" s="28"/>
      <c r="AO82" s="106" t="n">
        <f aca="false">SUM(AM82:AN82)</f>
        <v>1</v>
      </c>
      <c r="AP82" s="105"/>
      <c r="AS82" s="24" t="s">
        <v>318</v>
      </c>
      <c r="AT82" s="27" t="n">
        <f aca="false">IF(OR(BE82=BS$60,BE82=BS$61,BE82=BS$62,BE82=BS$63,BE82=BS$64),1,IF(OR(BE82=BS$65,BE82=BS$66,BE82=BS$67,BE82=BS$68,BE82=BS$69),2,3))</f>
        <v>2</v>
      </c>
      <c r="AU82" s="27" t="n">
        <f aca="false">IF(OR(BF82=BS$30,BF82=BS$31,BF82=BS$32,BF82=BS$33),1,IF(BF82=BS$34,2,3))</f>
        <v>1</v>
      </c>
      <c r="AV82" s="27" t="n">
        <f aca="false">IF(BG82="отсутствует",2,1)</f>
        <v>1</v>
      </c>
      <c r="AW82" s="27" t="n">
        <f aca="false">IF(OR(BH82=BS$41,BH82=BS$42),1,IF(OR(BH82=BS$43,BH82=BS$44,BH82=BS$45),2,IF(OR(BH82=BS$46,BH82=BS$47,BH82=BS$48),3,IF(BH82=BS$56,5,IF(BH82=BS$57,6,4)))))</f>
        <v>4</v>
      </c>
      <c r="AX82" s="27" t="n">
        <f aca="false">IF(BI82="отсутствует",2,1)</f>
        <v>1</v>
      </c>
      <c r="AY82" s="24" t="s">
        <v>200</v>
      </c>
      <c r="AZ82" s="130"/>
      <c r="BA82" s="130"/>
      <c r="BD82" s="104" t="s">
        <v>318</v>
      </c>
      <c r="BE82" s="104" t="s">
        <v>226</v>
      </c>
      <c r="BF82" s="104" t="s">
        <v>72</v>
      </c>
      <c r="BG82" s="104" t="s">
        <v>216</v>
      </c>
      <c r="BH82" s="104" t="s">
        <v>882</v>
      </c>
      <c r="BI82" s="104" t="s">
        <v>142</v>
      </c>
      <c r="BJ82" s="104" t="s">
        <v>200</v>
      </c>
      <c r="BK82" s="24" t="s">
        <v>51</v>
      </c>
    </row>
    <row r="83" s="24" customFormat="true" ht="15" hidden="false" customHeight="false" outlineLevel="0" collapsed="false">
      <c r="A83" s="24" t="s">
        <v>2389</v>
      </c>
      <c r="B83" s="24" t="s">
        <v>2390</v>
      </c>
      <c r="C83" s="24" t="s">
        <v>92</v>
      </c>
      <c r="D83" s="24" t="n">
        <v>0</v>
      </c>
      <c r="E83" s="24" t="n">
        <v>0</v>
      </c>
      <c r="F83" s="24" t="n">
        <v>1</v>
      </c>
      <c r="G83" s="24" t="n">
        <v>0</v>
      </c>
      <c r="I83" s="105"/>
      <c r="J83" s="28"/>
      <c r="K83" s="105" t="n">
        <v>2</v>
      </c>
      <c r="L83" s="28" t="n">
        <v>3</v>
      </c>
      <c r="M83" s="106" t="n">
        <f aca="false">SUM(K83:L83)</f>
        <v>5</v>
      </c>
      <c r="N83" s="105"/>
      <c r="O83" s="28" t="n">
        <v>1</v>
      </c>
      <c r="P83" s="31" t="n">
        <v>2</v>
      </c>
      <c r="Q83" s="106" t="n">
        <f aca="false">SUM(N83:P83)</f>
        <v>3</v>
      </c>
      <c r="R83" s="107"/>
      <c r="S83" s="105" t="n">
        <v>2</v>
      </c>
      <c r="T83" s="108" t="n">
        <v>2</v>
      </c>
      <c r="U83" s="109" t="n">
        <v>4</v>
      </c>
      <c r="V83" s="110" t="n">
        <v>6</v>
      </c>
      <c r="W83" s="111"/>
      <c r="X83" s="110"/>
      <c r="Y83" s="111"/>
      <c r="Z83" s="110"/>
      <c r="AA83" s="111"/>
      <c r="AB83" s="110"/>
      <c r="AC83" s="111"/>
      <c r="AD83" s="110"/>
      <c r="AE83" s="111" t="n">
        <v>1</v>
      </c>
      <c r="AF83" s="110" t="n">
        <v>1</v>
      </c>
      <c r="AG83" s="112"/>
      <c r="AH83" s="113"/>
      <c r="AI83" s="111" t="n">
        <f aca="false">SUM(S83,U83,W83,Y83,AA83,AC83,AE83,AG83)</f>
        <v>7</v>
      </c>
      <c r="AJ83" s="106" t="n">
        <f aca="false">SUM(T83,V83,X83,Z83,AB83,AD83,AF83,AH83)</f>
        <v>9</v>
      </c>
      <c r="AK83" s="107" t="n">
        <v>5</v>
      </c>
      <c r="AL83" s="107" t="n">
        <v>46</v>
      </c>
      <c r="AM83" s="105" t="n">
        <v>1</v>
      </c>
      <c r="AN83" s="28"/>
      <c r="AO83" s="106" t="n">
        <f aca="false">SUM(AM83:AN83)</f>
        <v>1</v>
      </c>
      <c r="AP83" s="105"/>
      <c r="AS83" s="24" t="s">
        <v>52</v>
      </c>
      <c r="AT83" s="27" t="n">
        <f aca="false">IF(OR(BE83=BS$60,BE83=BS$61,BE83=BS$62,BE83=BS$63,BE83=BS$64),1,IF(OR(BE83=BS$65,BE83=BS$66,BE83=BS$67,BE83=BS$68,BE83=BS$69),2,3))</f>
        <v>1</v>
      </c>
      <c r="AU83" s="27" t="n">
        <f aca="false">IF(OR(BF83=BS$30,BF83=BS$31,BF83=BS$32,BF83=BS$33),1,IF(BF83=BS$34,2,3))</f>
        <v>1</v>
      </c>
      <c r="AV83" s="27" t="n">
        <f aca="false">IF(BG83="отсутствует",2,1)</f>
        <v>1</v>
      </c>
      <c r="AW83" s="27" t="n">
        <f aca="false">IF(OR(BH83=BS$41,BH83=BS$42),1,IF(OR(BH83=BS$43,BH83=BS$44,BH83=BS$45),2,IF(OR(BH83=BS$46,BH83=BS$47,BH83=BS$48),3,IF(BH83=BS$56,5,IF(BH83=BS$57,6,4)))))</f>
        <v>4</v>
      </c>
      <c r="AX83" s="27" t="n">
        <f aca="false">IF(BI83="отсутствует",2,1)</f>
        <v>1</v>
      </c>
      <c r="AY83" s="24" t="s">
        <v>1546</v>
      </c>
      <c r="AZ83" s="130"/>
      <c r="BA83" s="130"/>
      <c r="BD83" s="104" t="s">
        <v>52</v>
      </c>
      <c r="BE83" s="104" t="s">
        <v>107</v>
      </c>
      <c r="BF83" s="104" t="s">
        <v>72</v>
      </c>
      <c r="BG83" s="104" t="s">
        <v>832</v>
      </c>
      <c r="BH83" s="104" t="s">
        <v>1585</v>
      </c>
      <c r="BI83" s="104" t="s">
        <v>182</v>
      </c>
      <c r="BJ83" s="104" t="s">
        <v>1546</v>
      </c>
      <c r="BK83" s="24" t="s">
        <v>51</v>
      </c>
    </row>
    <row r="84" s="24" customFormat="true" ht="15" hidden="false" customHeight="false" outlineLevel="0" collapsed="false">
      <c r="A84" s="24" t="s">
        <v>2391</v>
      </c>
      <c r="B84" s="24" t="s">
        <v>61</v>
      </c>
      <c r="C84" s="24" t="s">
        <v>354</v>
      </c>
      <c r="D84" s="24" t="n">
        <v>0</v>
      </c>
      <c r="E84" s="24" t="n">
        <v>0</v>
      </c>
      <c r="F84" s="24" t="n">
        <v>1</v>
      </c>
      <c r="G84" s="24" t="n">
        <v>0</v>
      </c>
      <c r="I84" s="105"/>
      <c r="J84" s="28"/>
      <c r="K84" s="105"/>
      <c r="L84" s="28"/>
      <c r="M84" s="106" t="n">
        <f aca="false">SUM(K84:L84)</f>
        <v>0</v>
      </c>
      <c r="N84" s="105"/>
      <c r="O84" s="28"/>
      <c r="P84" s="31"/>
      <c r="Q84" s="106" t="n">
        <f aca="false">SUM(N84:P84)</f>
        <v>0</v>
      </c>
      <c r="R84" s="107"/>
      <c r="S84" s="105"/>
      <c r="T84" s="108"/>
      <c r="U84" s="109"/>
      <c r="V84" s="110"/>
      <c r="W84" s="111"/>
      <c r="X84" s="110"/>
      <c r="Y84" s="111"/>
      <c r="Z84" s="110"/>
      <c r="AA84" s="111"/>
      <c r="AB84" s="110"/>
      <c r="AC84" s="111"/>
      <c r="AD84" s="110"/>
      <c r="AE84" s="111"/>
      <c r="AF84" s="110"/>
      <c r="AG84" s="112"/>
      <c r="AH84" s="113"/>
      <c r="AI84" s="111" t="n">
        <f aca="false">SUM(S84,U84,W84,Y84,AA84,AC84,AE84,AG84)</f>
        <v>0</v>
      </c>
      <c r="AJ84" s="106" t="n">
        <f aca="false">SUM(T84,V84,X84,Z84,AB84,AD84,AF84,AH84)</f>
        <v>0</v>
      </c>
      <c r="AK84" s="107"/>
      <c r="AL84" s="107"/>
      <c r="AM84" s="105"/>
      <c r="AN84" s="28"/>
      <c r="AO84" s="106" t="n">
        <f aca="false">SUM(AM84:AN84)</f>
        <v>0</v>
      </c>
      <c r="AP84" s="105"/>
      <c r="AQ84" s="24" t="s">
        <v>2931</v>
      </c>
      <c r="AS84" s="24" t="s">
        <v>454</v>
      </c>
      <c r="AT84" s="27" t="n">
        <f aca="false">IF(OR(BE84=BS$60,BE84=BS$61,BE84=BS$62,BE84=BS$63,BE84=BS$64),1,IF(OR(BE84=BS$65,BE84=BS$66,BE84=BS$67,BE84=BS$68,BE84=BS$69),2,3))</f>
        <v>2</v>
      </c>
      <c r="AU84" s="27" t="n">
        <f aca="false">IF(OR(BF84=BS$30,BF84=BS$31,BF84=BS$32,BF84=BS$33),1,IF(BF84=BS$34,2,3))</f>
        <v>1</v>
      </c>
      <c r="AV84" s="27" t="n">
        <f aca="false">IF(BG84="отсутствует",2,1)</f>
        <v>2</v>
      </c>
      <c r="AW84" s="27" t="n">
        <f aca="false">IF(OR(BH84=BS$41,BH84=BS$42),1,IF(OR(BH84=BS$43,BH84=BS$44,BH84=BS$45),2,IF(OR(BH84=BS$46,BH84=BS$47,BH84=BS$48),3,IF(BH84=BS$56,5,IF(BH84=BS$57,6,4)))))</f>
        <v>1</v>
      </c>
      <c r="AX84" s="27" t="n">
        <f aca="false">IF(BI84="отсутствует",2,1)</f>
        <v>1</v>
      </c>
      <c r="AY84" s="24" t="s">
        <v>200</v>
      </c>
      <c r="AZ84" s="130"/>
      <c r="BA84" s="130"/>
      <c r="BD84" s="104" t="s">
        <v>454</v>
      </c>
      <c r="BE84" s="104" t="s">
        <v>63</v>
      </c>
      <c r="BF84" s="104" t="s">
        <v>64</v>
      </c>
      <c r="BG84" s="104" t="s">
        <v>55</v>
      </c>
      <c r="BH84" s="104" t="s">
        <v>73</v>
      </c>
      <c r="BI84" s="104" t="s">
        <v>182</v>
      </c>
      <c r="BJ84" s="104" t="s">
        <v>200</v>
      </c>
      <c r="BK84" s="24" t="s">
        <v>51</v>
      </c>
    </row>
    <row r="85" s="24" customFormat="true" ht="15" hidden="false" customHeight="false" outlineLevel="0" collapsed="false">
      <c r="A85" s="24" t="s">
        <v>2392</v>
      </c>
      <c r="B85" s="24" t="s">
        <v>2393</v>
      </c>
      <c r="C85" s="24" t="s">
        <v>947</v>
      </c>
      <c r="D85" s="24" t="n">
        <v>0</v>
      </c>
      <c r="E85" s="24" t="n">
        <v>0</v>
      </c>
      <c r="F85" s="24" t="n">
        <v>1</v>
      </c>
      <c r="G85" s="24" t="n">
        <v>0</v>
      </c>
      <c r="I85" s="105"/>
      <c r="J85" s="28"/>
      <c r="K85" s="105"/>
      <c r="L85" s="28" t="n">
        <v>1</v>
      </c>
      <c r="M85" s="106" t="n">
        <f aca="false">SUM(K85:L85)</f>
        <v>1</v>
      </c>
      <c r="N85" s="105" t="n">
        <v>4</v>
      </c>
      <c r="O85" s="28" t="n">
        <v>1</v>
      </c>
      <c r="P85" s="31" t="n">
        <v>1</v>
      </c>
      <c r="Q85" s="106" t="n">
        <f aca="false">SUM(N85:P85)</f>
        <v>6</v>
      </c>
      <c r="R85" s="107"/>
      <c r="S85" s="105"/>
      <c r="T85" s="108"/>
      <c r="U85" s="109"/>
      <c r="V85" s="110"/>
      <c r="W85" s="111"/>
      <c r="X85" s="110"/>
      <c r="Y85" s="111"/>
      <c r="Z85" s="110"/>
      <c r="AA85" s="111"/>
      <c r="AB85" s="110"/>
      <c r="AC85" s="111"/>
      <c r="AD85" s="110"/>
      <c r="AE85" s="111"/>
      <c r="AF85" s="110"/>
      <c r="AG85" s="112"/>
      <c r="AH85" s="113"/>
      <c r="AI85" s="111" t="n">
        <f aca="false">SUM(S85,U85,W85,Y85,AA85,AC85,AE85,AG85)</f>
        <v>0</v>
      </c>
      <c r="AJ85" s="106" t="n">
        <f aca="false">SUM(T85,V85,X85,Z85,AB85,AD85,AF85,AH85)</f>
        <v>0</v>
      </c>
      <c r="AK85" s="107"/>
      <c r="AL85" s="107"/>
      <c r="AM85" s="105" t="n">
        <v>2</v>
      </c>
      <c r="AN85" s="28" t="n">
        <v>1</v>
      </c>
      <c r="AO85" s="106" t="n">
        <f aca="false">SUM(AM85:AN85)</f>
        <v>3</v>
      </c>
      <c r="AP85" s="105"/>
      <c r="AS85" s="24" t="s">
        <v>52</v>
      </c>
      <c r="AT85" s="27" t="n">
        <f aca="false">IF(OR(BE85=BS$60,BE85=BS$61,BE85=BS$62,BE85=BS$63,BE85=BS$64),1,IF(OR(BE85=BS$65,BE85=BS$66,BE85=BS$67,BE85=BS$68,BE85=BS$69),2,3))</f>
        <v>1</v>
      </c>
      <c r="AU85" s="27" t="n">
        <f aca="false">IF(OR(BF85=BS$30,BF85=BS$31,BF85=BS$32,BF85=BS$33),1,IF(BF85=BS$34,2,3))</f>
        <v>1</v>
      </c>
      <c r="AV85" s="27" t="n">
        <f aca="false">IF(BG85="отсутствует",2,1)</f>
        <v>2</v>
      </c>
      <c r="AW85" s="27" t="n">
        <f aca="false">IF(OR(BH85=BS$41,BH85=BS$42),1,IF(OR(BH85=BS$43,BH85=BS$44,BH85=BS$45),2,IF(OR(BH85=BS$46,BH85=BS$47,BH85=BS$48),3,IF(BH85=BS$56,5,IF(BH85=BS$57,6,4)))))</f>
        <v>4</v>
      </c>
      <c r="AX85" s="27" t="n">
        <f aca="false">IF(BI85="отсутствует",2,1)</f>
        <v>1</v>
      </c>
      <c r="AY85" s="24" t="s">
        <v>260</v>
      </c>
      <c r="AZ85" s="130"/>
      <c r="BA85" s="130"/>
      <c r="BD85" s="104" t="s">
        <v>52</v>
      </c>
      <c r="BE85" s="104" t="s">
        <v>107</v>
      </c>
      <c r="BF85" s="104" t="s">
        <v>72</v>
      </c>
      <c r="BG85" s="104" t="s">
        <v>55</v>
      </c>
      <c r="BH85" s="104" t="s">
        <v>1463</v>
      </c>
      <c r="BI85" s="104" t="s">
        <v>182</v>
      </c>
      <c r="BJ85" s="104" t="s">
        <v>260</v>
      </c>
      <c r="BK85" s="24" t="s">
        <v>51</v>
      </c>
    </row>
    <row r="86" s="24" customFormat="true" ht="15" hidden="false" customHeight="false" outlineLevel="0" collapsed="false">
      <c r="A86" s="24" t="s">
        <v>2394</v>
      </c>
      <c r="B86" s="24" t="s">
        <v>627</v>
      </c>
      <c r="C86" s="24" t="s">
        <v>92</v>
      </c>
      <c r="D86" s="24" t="n">
        <v>0</v>
      </c>
      <c r="E86" s="24" t="n">
        <v>0</v>
      </c>
      <c r="F86" s="24" t="n">
        <v>1</v>
      </c>
      <c r="G86" s="24" t="n">
        <v>0</v>
      </c>
      <c r="I86" s="105"/>
      <c r="J86" s="28"/>
      <c r="K86" s="105"/>
      <c r="L86" s="28"/>
      <c r="M86" s="106" t="n">
        <f aca="false">SUM(K86:L86)</f>
        <v>0</v>
      </c>
      <c r="N86" s="105" t="n">
        <v>4</v>
      </c>
      <c r="O86" s="28" t="n">
        <v>15</v>
      </c>
      <c r="P86" s="31" t="n">
        <v>1</v>
      </c>
      <c r="Q86" s="106" t="n">
        <f aca="false">SUM(N86:P86)</f>
        <v>20</v>
      </c>
      <c r="R86" s="107"/>
      <c r="S86" s="105"/>
      <c r="T86" s="108"/>
      <c r="U86" s="109" t="n">
        <v>1</v>
      </c>
      <c r="V86" s="110" t="n">
        <v>1</v>
      </c>
      <c r="W86" s="111"/>
      <c r="X86" s="110"/>
      <c r="Y86" s="111"/>
      <c r="Z86" s="110"/>
      <c r="AA86" s="111" t="n">
        <v>1</v>
      </c>
      <c r="AB86" s="110" t="n">
        <v>1</v>
      </c>
      <c r="AC86" s="111"/>
      <c r="AD86" s="110"/>
      <c r="AE86" s="111"/>
      <c r="AF86" s="110"/>
      <c r="AG86" s="112"/>
      <c r="AH86" s="113"/>
      <c r="AI86" s="111" t="n">
        <f aca="false">SUM(S86,U86,W86,Y86,AA86,AC86,AE86,AG86)</f>
        <v>2</v>
      </c>
      <c r="AJ86" s="106" t="n">
        <f aca="false">SUM(T86,V86,X86,Z86,AB86,AD86,AF86,AH86)</f>
        <v>2</v>
      </c>
      <c r="AK86" s="107" t="n">
        <v>1</v>
      </c>
      <c r="AL86" s="107"/>
      <c r="AM86" s="105" t="n">
        <v>1</v>
      </c>
      <c r="AN86" s="28" t="n">
        <v>1</v>
      </c>
      <c r="AO86" s="106" t="n">
        <f aca="false">SUM(AM86:AN86)</f>
        <v>2</v>
      </c>
      <c r="AP86" s="105"/>
      <c r="AS86" s="24" t="s">
        <v>1878</v>
      </c>
      <c r="AT86" s="27" t="n">
        <f aca="false">IF(OR(BE86=BS$60,BE86=BS$61,BE86=BS$62,BE86=BS$63,BE86=BS$64),1,IF(OR(BE86=BS$65,BE86=BS$66,BE86=BS$67,BE86=BS$68,BE86=BS$69),2,3))</f>
        <v>3</v>
      </c>
      <c r="AU86" s="27" t="n">
        <f aca="false">IF(OR(BF86=BS$30,BF86=BS$31,BF86=BS$32,BF86=BS$33),1,IF(BF86=BS$34,2,3))</f>
        <v>3</v>
      </c>
      <c r="AV86" s="27" t="n">
        <f aca="false">IF(BG86="отсутствует",2,1)</f>
        <v>2</v>
      </c>
      <c r="AW86" s="27" t="n">
        <f aca="false">IF(OR(BH86=BS$41,BH86=BS$42),1,IF(OR(BH86=BS$43,BH86=BS$44,BH86=BS$45),2,IF(OR(BH86=BS$46,BH86=BS$47,BH86=BS$48),3,IF(BH86=BS$56,5,IF(BH86=BS$57,6,4)))))</f>
        <v>2</v>
      </c>
      <c r="AX86" s="27" t="n">
        <f aca="false">IF(BI86="отсутствует",2,1)</f>
        <v>1</v>
      </c>
      <c r="AY86" s="24" t="s">
        <v>374</v>
      </c>
      <c r="AZ86" s="130"/>
      <c r="BA86" s="130"/>
      <c r="BD86" s="104" t="s">
        <v>1878</v>
      </c>
      <c r="BE86" s="104" t="s">
        <v>53</v>
      </c>
      <c r="BF86" s="104" t="s">
        <v>137</v>
      </c>
      <c r="BG86" s="104" t="s">
        <v>55</v>
      </c>
      <c r="BH86" s="104" t="s">
        <v>157</v>
      </c>
      <c r="BI86" s="104" t="s">
        <v>66</v>
      </c>
      <c r="BJ86" s="104" t="s">
        <v>374</v>
      </c>
      <c r="BK86" s="24" t="s">
        <v>51</v>
      </c>
    </row>
    <row r="87" s="24" customFormat="true" ht="15" hidden="false" customHeight="false" outlineLevel="0" collapsed="false">
      <c r="A87" s="24" t="s">
        <v>363</v>
      </c>
      <c r="B87" s="24" t="s">
        <v>857</v>
      </c>
      <c r="C87" s="24" t="s">
        <v>271</v>
      </c>
      <c r="D87" s="24" t="n">
        <v>0</v>
      </c>
      <c r="E87" s="24" t="n">
        <v>1</v>
      </c>
      <c r="F87" s="24" t="n">
        <v>1</v>
      </c>
      <c r="G87" s="24" t="n">
        <v>1</v>
      </c>
      <c r="H87" s="24" t="n">
        <v>1</v>
      </c>
      <c r="I87" s="105"/>
      <c r="J87" s="28"/>
      <c r="K87" s="105" t="n">
        <v>4</v>
      </c>
      <c r="L87" s="28" t="n">
        <v>1</v>
      </c>
      <c r="M87" s="106" t="n">
        <f aca="false">SUM(K87:L87)</f>
        <v>5</v>
      </c>
      <c r="N87" s="105" t="n">
        <v>12</v>
      </c>
      <c r="O87" s="28" t="n">
        <v>12</v>
      </c>
      <c r="P87" s="31" t="n">
        <v>2</v>
      </c>
      <c r="Q87" s="106" t="n">
        <f aca="false">SUM(N87:P87)</f>
        <v>26</v>
      </c>
      <c r="R87" s="107"/>
      <c r="S87" s="105"/>
      <c r="T87" s="108"/>
      <c r="U87" s="109" t="n">
        <v>3</v>
      </c>
      <c r="V87" s="110" t="n">
        <v>4</v>
      </c>
      <c r="W87" s="111"/>
      <c r="X87" s="110"/>
      <c r="Y87" s="111"/>
      <c r="Z87" s="110"/>
      <c r="AA87" s="111" t="n">
        <v>3</v>
      </c>
      <c r="AB87" s="110" t="n">
        <v>3</v>
      </c>
      <c r="AC87" s="111"/>
      <c r="AD87" s="110"/>
      <c r="AE87" s="111"/>
      <c r="AF87" s="110"/>
      <c r="AG87" s="112"/>
      <c r="AH87" s="113"/>
      <c r="AI87" s="111" t="n">
        <f aca="false">SUM(S87,U87,W87,Y87,AA87,AC87,AE87,AG87)</f>
        <v>6</v>
      </c>
      <c r="AJ87" s="106" t="n">
        <f aca="false">SUM(T87,V87,X87,Z87,AB87,AD87,AF87,AH87)</f>
        <v>7</v>
      </c>
      <c r="AK87" s="107" t="n">
        <v>2</v>
      </c>
      <c r="AL87" s="107"/>
      <c r="AM87" s="105" t="n">
        <v>1</v>
      </c>
      <c r="AN87" s="28" t="n">
        <v>1</v>
      </c>
      <c r="AO87" s="106" t="n">
        <f aca="false">SUM(AM87:AN87)</f>
        <v>2</v>
      </c>
      <c r="AP87" s="105"/>
      <c r="AS87" s="24" t="s">
        <v>52</v>
      </c>
      <c r="AT87" s="27" t="n">
        <f aca="false">IF(OR(BE87=BS$60,BE87=BS$61,BE87=BS$62,BE87=BS$63,BE87=BS$64),1,IF(OR(BE87=BS$65,BE87=BS$66,BE87=BS$67,BE87=BS$68,BE87=BS$69),2,3))</f>
        <v>2</v>
      </c>
      <c r="AU87" s="27" t="n">
        <f aca="false">IF(OR(BF87=BS$30,BF87=BS$31,BF87=BS$32,BF87=BS$33),1,IF(BF87=BS$34,2,3))</f>
        <v>3</v>
      </c>
      <c r="AV87" s="27" t="n">
        <f aca="false">IF(BG87="отсутствует",2,1)</f>
        <v>2</v>
      </c>
      <c r="AW87" s="27" t="n">
        <f aca="false">IF(OR(BH87=BS$41,BH87=BS$42),1,IF(OR(BH87=BS$43,BH87=BS$44,BH87=BS$45),2,IF(OR(BH87=BS$46,BH87=BS$47,BH87=BS$48),3,IF(BH87=BS$56,5,IF(BH87=BS$57,6,4)))))</f>
        <v>4</v>
      </c>
      <c r="AX87" s="27" t="n">
        <f aca="false">IF(BI87="отсутствует",2,1)</f>
        <v>1</v>
      </c>
      <c r="AY87" s="24" t="s">
        <v>785</v>
      </c>
      <c r="AZ87" s="130"/>
      <c r="BA87" s="130"/>
      <c r="BD87" s="104" t="s">
        <v>52</v>
      </c>
      <c r="BE87" s="104" t="s">
        <v>63</v>
      </c>
      <c r="BF87" s="104" t="s">
        <v>170</v>
      </c>
      <c r="BG87" s="104" t="s">
        <v>55</v>
      </c>
      <c r="BH87" s="104" t="s">
        <v>1449</v>
      </c>
      <c r="BI87" s="104" t="s">
        <v>66</v>
      </c>
      <c r="BJ87" s="104" t="s">
        <v>785</v>
      </c>
      <c r="BK87" s="24" t="s">
        <v>51</v>
      </c>
    </row>
    <row r="88" s="24" customFormat="true" ht="15" hidden="false" customHeight="false" outlineLevel="0" collapsed="false">
      <c r="A88" s="24" t="s">
        <v>2395</v>
      </c>
      <c r="B88" s="24" t="s">
        <v>2396</v>
      </c>
      <c r="C88" s="24" t="s">
        <v>100</v>
      </c>
      <c r="D88" s="24" t="n">
        <v>0</v>
      </c>
      <c r="E88" s="24" t="n">
        <v>0</v>
      </c>
      <c r="F88" s="24" t="n">
        <v>1</v>
      </c>
      <c r="G88" s="24" t="n">
        <v>1</v>
      </c>
      <c r="H88" s="24" t="n">
        <v>1</v>
      </c>
      <c r="I88" s="105"/>
      <c r="J88" s="28"/>
      <c r="K88" s="105"/>
      <c r="L88" s="28"/>
      <c r="M88" s="106" t="n">
        <f aca="false">SUM(K88:L88)</f>
        <v>0</v>
      </c>
      <c r="N88" s="105"/>
      <c r="O88" s="28"/>
      <c r="P88" s="31"/>
      <c r="Q88" s="106" t="n">
        <f aca="false">SUM(N88:P88)</f>
        <v>0</v>
      </c>
      <c r="R88" s="107"/>
      <c r="S88" s="105"/>
      <c r="T88" s="108"/>
      <c r="U88" s="109"/>
      <c r="V88" s="110"/>
      <c r="W88" s="111"/>
      <c r="X88" s="110"/>
      <c r="Y88" s="111"/>
      <c r="Z88" s="110"/>
      <c r="AA88" s="111"/>
      <c r="AB88" s="110"/>
      <c r="AC88" s="111"/>
      <c r="AD88" s="110"/>
      <c r="AE88" s="111"/>
      <c r="AF88" s="110"/>
      <c r="AG88" s="112"/>
      <c r="AH88" s="113"/>
      <c r="AI88" s="111" t="n">
        <f aca="false">SUM(S88,U88,W88,Y88,AA88,AC88,AE88,AG88)</f>
        <v>0</v>
      </c>
      <c r="AJ88" s="106" t="n">
        <f aca="false">SUM(T88,V88,X88,Z88,AB88,AD88,AF88,AH88)</f>
        <v>0</v>
      </c>
      <c r="AK88" s="107"/>
      <c r="AL88" s="107"/>
      <c r="AM88" s="105"/>
      <c r="AN88" s="28"/>
      <c r="AO88" s="106" t="n">
        <f aca="false">SUM(AM88:AN88)</f>
        <v>0</v>
      </c>
      <c r="AP88" s="105"/>
      <c r="AS88" s="24" t="s">
        <v>52</v>
      </c>
      <c r="AT88" s="27" t="n">
        <f aca="false">IF(OR(BE88=BS$60,BE88=BS$61,BE88=BS$62,BE88=BS$63,BE88=BS$64),1,IF(OR(BE88=BS$65,BE88=BS$66,BE88=BS$67,BE88=BS$68,BE88=BS$69),2,3))</f>
        <v>1</v>
      </c>
      <c r="AU88" s="27" t="n">
        <f aca="false">IF(OR(BF88=BS$30,BF88=BS$31,BF88=BS$32,BF88=BS$33),1,IF(BF88=BS$34,2,3))</f>
        <v>1</v>
      </c>
      <c r="AV88" s="27" t="n">
        <f aca="false">IF(BG88="отсутствует",2,1)</f>
        <v>2</v>
      </c>
      <c r="AW88" s="27" t="n">
        <f aca="false">IF(OR(BH88=BS$41,BH88=BS$42),1,IF(OR(BH88=BS$43,BH88=BS$44,BH88=BS$45),2,IF(OR(BH88=BS$46,BH88=BS$47,BH88=BS$48),3,IF(BH88=BS$56,5,IF(BH88=BS$57,6,4)))))</f>
        <v>4</v>
      </c>
      <c r="AX88" s="27" t="n">
        <f aca="false">IF(BI88="отсутствует",2,1)</f>
        <v>1</v>
      </c>
      <c r="AY88" s="24" t="s">
        <v>326</v>
      </c>
      <c r="AZ88" s="130"/>
      <c r="BA88" s="130"/>
      <c r="BD88" s="104" t="s">
        <v>52</v>
      </c>
      <c r="BE88" s="104" t="s">
        <v>120</v>
      </c>
      <c r="BF88" s="104" t="s">
        <v>64</v>
      </c>
      <c r="BG88" s="104" t="s">
        <v>55</v>
      </c>
      <c r="BH88" s="104" t="s">
        <v>83</v>
      </c>
      <c r="BI88" s="104" t="s">
        <v>195</v>
      </c>
      <c r="BJ88" s="104" t="s">
        <v>326</v>
      </c>
      <c r="BK88" s="24" t="s">
        <v>51</v>
      </c>
    </row>
    <row r="89" s="24" customFormat="true" ht="15" hidden="false" customHeight="false" outlineLevel="0" collapsed="false">
      <c r="A89" s="24" t="s">
        <v>2397</v>
      </c>
      <c r="B89" s="24" t="s">
        <v>145</v>
      </c>
      <c r="C89" s="24" t="s">
        <v>233</v>
      </c>
      <c r="D89" s="24" t="n">
        <v>0</v>
      </c>
      <c r="E89" s="24" t="n">
        <v>0</v>
      </c>
      <c r="F89" s="24" t="n">
        <v>1</v>
      </c>
      <c r="G89" s="24" t="n">
        <v>0</v>
      </c>
      <c r="I89" s="105"/>
      <c r="J89" s="28"/>
      <c r="K89" s="105" t="n">
        <v>3</v>
      </c>
      <c r="L89" s="28" t="n">
        <v>4</v>
      </c>
      <c r="M89" s="106" t="n">
        <f aca="false">SUM(K89:L89)</f>
        <v>7</v>
      </c>
      <c r="N89" s="105" t="n">
        <v>1</v>
      </c>
      <c r="O89" s="28"/>
      <c r="P89" s="31" t="n">
        <v>3</v>
      </c>
      <c r="Q89" s="106" t="n">
        <f aca="false">SUM(N89:P89)</f>
        <v>4</v>
      </c>
      <c r="R89" s="107"/>
      <c r="S89" s="105"/>
      <c r="T89" s="108"/>
      <c r="U89" s="109"/>
      <c r="V89" s="110"/>
      <c r="W89" s="111" t="n">
        <v>1</v>
      </c>
      <c r="X89" s="110" t="n">
        <v>1</v>
      </c>
      <c r="Y89" s="111"/>
      <c r="Z89" s="110"/>
      <c r="AA89" s="111"/>
      <c r="AB89" s="110"/>
      <c r="AC89" s="111"/>
      <c r="AD89" s="110"/>
      <c r="AE89" s="111"/>
      <c r="AF89" s="110"/>
      <c r="AG89" s="112"/>
      <c r="AH89" s="113"/>
      <c r="AI89" s="111" t="n">
        <f aca="false">SUM(S89,U89,W89,Y89,AA89,AC89,AE89,AG89)</f>
        <v>1</v>
      </c>
      <c r="AJ89" s="106" t="n">
        <f aca="false">SUM(T89,V89,X89,Z89,AB89,AD89,AF89,AH89)</f>
        <v>1</v>
      </c>
      <c r="AK89" s="107" t="n">
        <v>3</v>
      </c>
      <c r="AL89" s="107" t="n">
        <v>6</v>
      </c>
      <c r="AM89" s="105" t="n">
        <v>1</v>
      </c>
      <c r="AN89" s="28" t="n">
        <v>1</v>
      </c>
      <c r="AO89" s="106" t="n">
        <f aca="false">SUM(AM89:AN89)</f>
        <v>2</v>
      </c>
      <c r="AP89" s="105"/>
      <c r="AS89" s="24" t="s">
        <v>454</v>
      </c>
      <c r="AT89" s="27" t="n">
        <f aca="false">IF(OR(BE89=BS$60,BE89=BS$61,BE89=BS$62,BE89=BS$63,BE89=BS$64),1,IF(OR(BE89=BS$65,BE89=BS$66,BE89=BS$67,BE89=BS$68,BE89=BS$69),2,3))</f>
        <v>1</v>
      </c>
      <c r="AU89" s="27" t="n">
        <f aca="false">IF(OR(BF89=BS$30,BF89=BS$31,BF89=BS$32,BF89=BS$33),1,IF(BF89=BS$34,2,3))</f>
        <v>1</v>
      </c>
      <c r="AV89" s="27" t="n">
        <f aca="false">IF(BG89="отсутствует",2,1)</f>
        <v>2</v>
      </c>
      <c r="AW89" s="27" t="n">
        <f aca="false">IF(OR(BH89=BS$41,BH89=BS$42),1,IF(OR(BH89=BS$43,BH89=BS$44,BH89=BS$45),2,IF(OR(BH89=BS$46,BH89=BS$47,BH89=BS$48),3,IF(BH89=BS$56,5,IF(BH89=BS$57,6,4)))))</f>
        <v>4</v>
      </c>
      <c r="AX89" s="27" t="n">
        <f aca="false">IF(BI89="отсутствует",2,1)</f>
        <v>1</v>
      </c>
      <c r="AY89" s="24" t="s">
        <v>1546</v>
      </c>
      <c r="AZ89" s="130"/>
      <c r="BA89" s="130"/>
      <c r="BD89" s="104" t="s">
        <v>454</v>
      </c>
      <c r="BE89" s="104" t="s">
        <v>107</v>
      </c>
      <c r="BF89" s="104" t="s">
        <v>72</v>
      </c>
      <c r="BG89" s="104" t="s">
        <v>55</v>
      </c>
      <c r="BH89" s="104" t="s">
        <v>1045</v>
      </c>
      <c r="BI89" s="104" t="s">
        <v>949</v>
      </c>
      <c r="BJ89" s="104" t="s">
        <v>1546</v>
      </c>
      <c r="BK89" s="24" t="s">
        <v>51</v>
      </c>
    </row>
    <row r="90" s="24" customFormat="true" ht="15" hidden="false" customHeight="false" outlineLevel="0" collapsed="false">
      <c r="A90" s="24" t="s">
        <v>2398</v>
      </c>
      <c r="B90" s="24" t="s">
        <v>2399</v>
      </c>
      <c r="C90" s="24" t="s">
        <v>1602</v>
      </c>
      <c r="D90" s="24" t="n">
        <v>0</v>
      </c>
      <c r="E90" s="24" t="n">
        <v>0</v>
      </c>
      <c r="F90" s="24" t="n">
        <v>1</v>
      </c>
      <c r="G90" s="24" t="n">
        <v>0</v>
      </c>
      <c r="I90" s="105"/>
      <c r="J90" s="28"/>
      <c r="K90" s="105"/>
      <c r="L90" s="28"/>
      <c r="M90" s="106" t="n">
        <f aca="false">SUM(K90:L90)</f>
        <v>0</v>
      </c>
      <c r="N90" s="105"/>
      <c r="O90" s="28"/>
      <c r="P90" s="31"/>
      <c r="Q90" s="106" t="n">
        <f aca="false">SUM(N90:P90)</f>
        <v>0</v>
      </c>
      <c r="R90" s="107"/>
      <c r="S90" s="105"/>
      <c r="T90" s="108"/>
      <c r="U90" s="109"/>
      <c r="V90" s="110"/>
      <c r="W90" s="111"/>
      <c r="X90" s="110"/>
      <c r="Y90" s="111"/>
      <c r="Z90" s="110"/>
      <c r="AA90" s="111"/>
      <c r="AB90" s="110"/>
      <c r="AC90" s="111"/>
      <c r="AD90" s="110"/>
      <c r="AE90" s="111"/>
      <c r="AF90" s="110"/>
      <c r="AG90" s="112"/>
      <c r="AH90" s="113"/>
      <c r="AI90" s="111" t="n">
        <f aca="false">SUM(S90,U90,W90,Y90,AA90,AC90,AE90,AG90)</f>
        <v>0</v>
      </c>
      <c r="AJ90" s="106" t="n">
        <f aca="false">SUM(T90,V90,X90,Z90,AB90,AD90,AF90,AH90)</f>
        <v>0</v>
      </c>
      <c r="AK90" s="107"/>
      <c r="AL90" s="107"/>
      <c r="AM90" s="105" t="n">
        <v>1</v>
      </c>
      <c r="AN90" s="28" t="n">
        <v>1</v>
      </c>
      <c r="AO90" s="106" t="n">
        <f aca="false">SUM(AM90:AN90)</f>
        <v>2</v>
      </c>
      <c r="AP90" s="105"/>
      <c r="AS90" s="24" t="s">
        <v>52</v>
      </c>
      <c r="AT90" s="27" t="n">
        <f aca="false">IF(OR(BE90=BS$60,BE90=BS$61,BE90=BS$62,BE90=BS$63,BE90=BS$64),1,IF(OR(BE90=BS$65,BE90=BS$66,BE90=BS$67,BE90=BS$68,BE90=BS$69),2,3))</f>
        <v>2</v>
      </c>
      <c r="AU90" s="27" t="n">
        <f aca="false">IF(OR(BF90=BS$30,BF90=BS$31,BF90=BS$32,BF90=BS$33),1,IF(BF90=BS$34,2,3))</f>
        <v>3</v>
      </c>
      <c r="AV90" s="27" t="n">
        <f aca="false">IF(BG90="отсутствует",2,1)</f>
        <v>2</v>
      </c>
      <c r="AW90" s="27" t="n">
        <f aca="false">IF(OR(BH90=BS$41,BH90=BS$42),1,IF(OR(BH90=BS$43,BH90=BS$44,BH90=BS$45),2,IF(OR(BH90=BS$46,BH90=BS$47,BH90=BS$48),3,IF(BH90=BS$56,5,IF(BH90=BS$57,6,4)))))</f>
        <v>1</v>
      </c>
      <c r="AX90" s="27" t="n">
        <f aca="false">IF(BI90="отсутствует",2,1)</f>
        <v>1</v>
      </c>
      <c r="AY90" s="24" t="s">
        <v>1365</v>
      </c>
      <c r="AZ90" s="130"/>
      <c r="BA90" s="130"/>
      <c r="BD90" s="104" t="s">
        <v>52</v>
      </c>
      <c r="BE90" s="104" t="s">
        <v>101</v>
      </c>
      <c r="BF90" s="104" t="s">
        <v>54</v>
      </c>
      <c r="BG90" s="104" t="s">
        <v>55</v>
      </c>
      <c r="BH90" s="104" t="s">
        <v>95</v>
      </c>
      <c r="BI90" s="104" t="s">
        <v>102</v>
      </c>
      <c r="BJ90" s="104" t="s">
        <v>1365</v>
      </c>
      <c r="BK90" s="24" t="s">
        <v>51</v>
      </c>
    </row>
    <row r="91" s="24" customFormat="true" ht="15" hidden="false" customHeight="false" outlineLevel="0" collapsed="false">
      <c r="A91" s="24" t="s">
        <v>2400</v>
      </c>
      <c r="B91" s="24" t="s">
        <v>2401</v>
      </c>
      <c r="C91" s="24" t="s">
        <v>2402</v>
      </c>
      <c r="D91" s="24" t="n">
        <v>0</v>
      </c>
      <c r="E91" s="24" t="n">
        <v>0</v>
      </c>
      <c r="F91" s="24" t="n">
        <v>1</v>
      </c>
      <c r="G91" s="24" t="n">
        <v>0</v>
      </c>
      <c r="I91" s="105"/>
      <c r="J91" s="28"/>
      <c r="K91" s="105" t="n">
        <v>3</v>
      </c>
      <c r="L91" s="28" t="n">
        <v>1</v>
      </c>
      <c r="M91" s="106" t="n">
        <f aca="false">SUM(K91:L91)</f>
        <v>4</v>
      </c>
      <c r="N91" s="105" t="n">
        <v>5</v>
      </c>
      <c r="O91" s="28" t="n">
        <v>17</v>
      </c>
      <c r="P91" s="31" t="n">
        <v>1</v>
      </c>
      <c r="Q91" s="106" t="n">
        <f aca="false">SUM(N91:P91)</f>
        <v>23</v>
      </c>
      <c r="R91" s="107"/>
      <c r="S91" s="105" t="n">
        <v>2</v>
      </c>
      <c r="T91" s="108" t="n">
        <v>2</v>
      </c>
      <c r="U91" s="109" t="n">
        <v>3</v>
      </c>
      <c r="V91" s="110" t="n">
        <v>4</v>
      </c>
      <c r="W91" s="111"/>
      <c r="X91" s="110"/>
      <c r="Y91" s="111"/>
      <c r="Z91" s="110"/>
      <c r="AA91" s="111" t="n">
        <v>1</v>
      </c>
      <c r="AB91" s="110" t="n">
        <v>2</v>
      </c>
      <c r="AC91" s="111"/>
      <c r="AD91" s="110"/>
      <c r="AE91" s="111"/>
      <c r="AF91" s="110"/>
      <c r="AG91" s="112"/>
      <c r="AH91" s="113"/>
      <c r="AI91" s="111" t="n">
        <f aca="false">SUM(S91,U91,W91,Y91,AA91,AC91,AE91,AG91)</f>
        <v>6</v>
      </c>
      <c r="AJ91" s="106" t="n">
        <f aca="false">SUM(T91,V91,X91,Z91,AB91,AD91,AF91,AH91)</f>
        <v>8</v>
      </c>
      <c r="AK91" s="107" t="n">
        <v>2</v>
      </c>
      <c r="AL91" s="107" t="n">
        <v>1</v>
      </c>
      <c r="AM91" s="105" t="n">
        <v>2</v>
      </c>
      <c r="AN91" s="28" t="n">
        <v>1</v>
      </c>
      <c r="AO91" s="106" t="n">
        <f aca="false">SUM(AM91:AN91)</f>
        <v>3</v>
      </c>
      <c r="AP91" s="105"/>
      <c r="AS91" s="24" t="s">
        <v>52</v>
      </c>
      <c r="AT91" s="27" t="n">
        <f aca="false">IF(OR(BE91=BS$60,BE91=BS$61,BE91=BS$62,BE91=BS$63,BE91=BS$64),1,IF(OR(BE91=BS$65,BE91=BS$66,BE91=BS$67,BE91=BS$68,BE91=BS$69),2,3))</f>
        <v>1</v>
      </c>
      <c r="AU91" s="27" t="n">
        <f aca="false">IF(OR(BF91=BS$30,BF91=BS$31,BF91=BS$32,BF91=BS$33),1,IF(BF91=BS$34,2,3))</f>
        <v>1</v>
      </c>
      <c r="AV91" s="27" t="n">
        <f aca="false">IF(BG91="отсутствует",2,1)</f>
        <v>2</v>
      </c>
      <c r="AW91" s="27" t="n">
        <f aca="false">IF(OR(BH91=BS$41,BH91=BS$42),1,IF(OR(BH91=BS$43,BH91=BS$44,BH91=BS$45),2,IF(OR(BH91=BS$46,BH91=BS$47,BH91=BS$48),3,IF(BH91=BS$56,5,IF(BH91=BS$57,6,4)))))</f>
        <v>4</v>
      </c>
      <c r="AX91" s="27" t="n">
        <f aca="false">IF(BI91="отсутствует",2,1)</f>
        <v>1</v>
      </c>
      <c r="AY91" s="24" t="s">
        <v>2403</v>
      </c>
      <c r="AZ91" s="130"/>
      <c r="BA91" s="130"/>
      <c r="BD91" s="104" t="s">
        <v>52</v>
      </c>
      <c r="BE91" s="104" t="s">
        <v>120</v>
      </c>
      <c r="BF91" s="104" t="s">
        <v>72</v>
      </c>
      <c r="BG91" s="104" t="s">
        <v>55</v>
      </c>
      <c r="BH91" s="104" t="s">
        <v>173</v>
      </c>
      <c r="BI91" s="104" t="s">
        <v>2404</v>
      </c>
      <c r="BJ91" s="104" t="s">
        <v>2403</v>
      </c>
      <c r="BK91" s="24" t="s">
        <v>51</v>
      </c>
    </row>
    <row r="92" s="24" customFormat="true" ht="15" hidden="false" customHeight="false" outlineLevel="0" collapsed="false">
      <c r="A92" s="24" t="s">
        <v>2405</v>
      </c>
      <c r="B92" s="24" t="s">
        <v>627</v>
      </c>
      <c r="C92" s="24" t="s">
        <v>354</v>
      </c>
      <c r="D92" s="24" t="n">
        <v>0</v>
      </c>
      <c r="E92" s="24" t="n">
        <v>0</v>
      </c>
      <c r="F92" s="24" t="n">
        <v>1</v>
      </c>
      <c r="G92" s="24" t="n">
        <v>0</v>
      </c>
      <c r="I92" s="105"/>
      <c r="J92" s="28"/>
      <c r="K92" s="105" t="n">
        <v>1</v>
      </c>
      <c r="L92" s="28"/>
      <c r="M92" s="106" t="n">
        <f aca="false">SUM(K92:L92)</f>
        <v>1</v>
      </c>
      <c r="N92" s="105" t="n">
        <v>2</v>
      </c>
      <c r="O92" s="28" t="n">
        <v>2</v>
      </c>
      <c r="P92" s="31"/>
      <c r="Q92" s="106" t="n">
        <f aca="false">SUM(N92:P92)</f>
        <v>4</v>
      </c>
      <c r="R92" s="107"/>
      <c r="S92" s="105"/>
      <c r="T92" s="108"/>
      <c r="U92" s="109"/>
      <c r="V92" s="110"/>
      <c r="W92" s="111"/>
      <c r="X92" s="110"/>
      <c r="Y92" s="111"/>
      <c r="Z92" s="110"/>
      <c r="AA92" s="111"/>
      <c r="AB92" s="110"/>
      <c r="AC92" s="111"/>
      <c r="AD92" s="110"/>
      <c r="AE92" s="111"/>
      <c r="AF92" s="110"/>
      <c r="AG92" s="112"/>
      <c r="AH92" s="113"/>
      <c r="AI92" s="111" t="n">
        <f aca="false">SUM(S92,U92,W92,Y92,AA92,AC92,AE92,AG92)</f>
        <v>0</v>
      </c>
      <c r="AJ92" s="106" t="n">
        <f aca="false">SUM(T92,V92,X92,Z92,AB92,AD92,AF92,AH92)</f>
        <v>0</v>
      </c>
      <c r="AK92" s="107"/>
      <c r="AL92" s="107"/>
      <c r="AM92" s="105" t="n">
        <v>1</v>
      </c>
      <c r="AN92" s="28"/>
      <c r="AO92" s="106" t="n">
        <f aca="false">SUM(AM92:AN92)</f>
        <v>1</v>
      </c>
      <c r="AP92" s="105"/>
      <c r="AS92" s="24" t="s">
        <v>113</v>
      </c>
      <c r="AT92" s="27" t="n">
        <f aca="false">IF(OR(BE92=BS$60,BE92=BS$61,BE92=BS$62,BE92=BS$63,BE92=BS$64),1,IF(OR(BE92=BS$65,BE92=BS$66,BE92=BS$67,BE92=BS$68,BE92=BS$69),2,3))</f>
        <v>3</v>
      </c>
      <c r="AU92" s="27" t="n">
        <f aca="false">IF(OR(BF92=BS$30,BF92=BS$31,BF92=BS$32,BF92=BS$33),1,IF(BF92=BS$34,2,3))</f>
        <v>3</v>
      </c>
      <c r="AV92" s="27" t="n">
        <f aca="false">IF(BG92="отсутствует",2,1)</f>
        <v>2</v>
      </c>
      <c r="AW92" s="27" t="n">
        <f aca="false">IF(OR(BH92=BS$41,BH92=BS$42),1,IF(OR(BH92=BS$43,BH92=BS$44,BH92=BS$45),2,IF(OR(BH92=BS$46,BH92=BS$47,BH92=BS$48),3,IF(BH92=BS$56,5,IF(BH92=BS$57,6,4)))))</f>
        <v>4</v>
      </c>
      <c r="AX92" s="27" t="n">
        <f aca="false">IF(BI92="отсутствует",2,1)</f>
        <v>1</v>
      </c>
      <c r="AY92" s="24" t="s">
        <v>2406</v>
      </c>
      <c r="AZ92" s="130"/>
      <c r="BA92" s="130"/>
      <c r="BD92" s="104" t="s">
        <v>113</v>
      </c>
      <c r="BE92" s="104" t="s">
        <v>193</v>
      </c>
      <c r="BF92" s="104" t="s">
        <v>54</v>
      </c>
      <c r="BG92" s="104" t="s">
        <v>55</v>
      </c>
      <c r="BH92" s="104" t="s">
        <v>272</v>
      </c>
      <c r="BI92" s="104" t="s">
        <v>102</v>
      </c>
      <c r="BJ92" s="104" t="s">
        <v>2406</v>
      </c>
      <c r="BK92" s="24" t="s">
        <v>51</v>
      </c>
    </row>
    <row r="93" s="24" customFormat="true" ht="15" hidden="false" customHeight="false" outlineLevel="0" collapsed="false">
      <c r="A93" s="24" t="s">
        <v>2407</v>
      </c>
      <c r="B93" s="24" t="s">
        <v>567</v>
      </c>
      <c r="C93" s="24" t="s">
        <v>558</v>
      </c>
      <c r="D93" s="24" t="n">
        <v>0</v>
      </c>
      <c r="E93" s="24" t="n">
        <v>0</v>
      </c>
      <c r="F93" s="24" t="n">
        <v>1</v>
      </c>
      <c r="G93" s="24" t="n">
        <v>0</v>
      </c>
      <c r="I93" s="105"/>
      <c r="J93" s="28"/>
      <c r="K93" s="105" t="n">
        <v>1</v>
      </c>
      <c r="L93" s="28" t="n">
        <v>1</v>
      </c>
      <c r="M93" s="106" t="n">
        <f aca="false">SUM(K93:L93)</f>
        <v>2</v>
      </c>
      <c r="N93" s="105" t="n">
        <v>12</v>
      </c>
      <c r="O93" s="28" t="n">
        <v>4</v>
      </c>
      <c r="P93" s="31" t="n">
        <v>1</v>
      </c>
      <c r="Q93" s="106" t="n">
        <f aca="false">SUM(N93:P93)</f>
        <v>17</v>
      </c>
      <c r="R93" s="107"/>
      <c r="S93" s="105"/>
      <c r="T93" s="108"/>
      <c r="U93" s="109"/>
      <c r="V93" s="110"/>
      <c r="W93" s="111"/>
      <c r="X93" s="110"/>
      <c r="Y93" s="111"/>
      <c r="Z93" s="110"/>
      <c r="AA93" s="111"/>
      <c r="AB93" s="110"/>
      <c r="AC93" s="111"/>
      <c r="AD93" s="110"/>
      <c r="AE93" s="111"/>
      <c r="AF93" s="110"/>
      <c r="AG93" s="112"/>
      <c r="AH93" s="113"/>
      <c r="AI93" s="111" t="n">
        <f aca="false">SUM(S93,U93,W93,Y93,AA93,AC93,AE93,AG93)</f>
        <v>0</v>
      </c>
      <c r="AJ93" s="106" t="n">
        <f aca="false">SUM(T93,V93,X93,Z93,AB93,AD93,AF93,AH93)</f>
        <v>0</v>
      </c>
      <c r="AK93" s="107"/>
      <c r="AL93" s="107"/>
      <c r="AM93" s="105" t="n">
        <v>2</v>
      </c>
      <c r="AN93" s="28" t="n">
        <v>1</v>
      </c>
      <c r="AO93" s="106" t="n">
        <f aca="false">SUM(AM93:AN93)</f>
        <v>3</v>
      </c>
      <c r="AP93" s="105"/>
      <c r="AS93" s="24" t="s">
        <v>113</v>
      </c>
      <c r="AT93" s="27" t="n">
        <f aca="false">IF(OR(BE93=BS$60,BE93=BS$61,BE93=BS$62,BE93=BS$63,BE93=BS$64),1,IF(OR(BE93=BS$65,BE93=BS$66,BE93=BS$67,BE93=BS$68,BE93=BS$69),2,3))</f>
        <v>2</v>
      </c>
      <c r="AU93" s="27" t="n">
        <f aca="false">IF(OR(BF93=BS$30,BF93=BS$31,BF93=BS$32,BF93=BS$33),1,IF(BF93=BS$34,2,3))</f>
        <v>3</v>
      </c>
      <c r="AV93" s="27" t="n">
        <f aca="false">IF(BG93="отсутствует",2,1)</f>
        <v>2</v>
      </c>
      <c r="AW93" s="27" t="n">
        <f aca="false">IF(OR(BH93=BS$41,BH93=BS$42),1,IF(OR(BH93=BS$43,BH93=BS$44,BH93=BS$45),2,IF(OR(BH93=BS$46,BH93=BS$47,BH93=BS$48),3,IF(BH93=BS$56,5,IF(BH93=BS$57,6,4)))))</f>
        <v>1</v>
      </c>
      <c r="AX93" s="27" t="n">
        <f aca="false">IF(BI93="отсутствует",2,1)</f>
        <v>1</v>
      </c>
      <c r="AY93" s="24" t="s">
        <v>143</v>
      </c>
      <c r="AZ93" s="130"/>
      <c r="BA93" s="130"/>
      <c r="BD93" s="104" t="s">
        <v>113</v>
      </c>
      <c r="BE93" s="104" t="s">
        <v>101</v>
      </c>
      <c r="BF93" s="104" t="s">
        <v>121</v>
      </c>
      <c r="BG93" s="104" t="s">
        <v>55</v>
      </c>
      <c r="BH93" s="104" t="s">
        <v>73</v>
      </c>
      <c r="BI93" s="104" t="s">
        <v>123</v>
      </c>
      <c r="BJ93" s="104" t="s">
        <v>143</v>
      </c>
      <c r="BK93" s="24" t="s">
        <v>51</v>
      </c>
    </row>
    <row r="94" s="24" customFormat="true" ht="15" hidden="false" customHeight="false" outlineLevel="0" collapsed="false">
      <c r="A94" s="24" t="s">
        <v>2408</v>
      </c>
      <c r="B94" s="24" t="s">
        <v>529</v>
      </c>
      <c r="C94" s="24" t="s">
        <v>92</v>
      </c>
      <c r="D94" s="24" t="n">
        <v>0</v>
      </c>
      <c r="E94" s="24" t="n">
        <v>0</v>
      </c>
      <c r="F94" s="24" t="n">
        <v>1</v>
      </c>
      <c r="G94" s="24" t="n">
        <v>1</v>
      </c>
      <c r="H94" s="24" t="n">
        <v>1</v>
      </c>
      <c r="I94" s="105"/>
      <c r="J94" s="28" t="n">
        <v>1</v>
      </c>
      <c r="K94" s="105" t="n">
        <v>2</v>
      </c>
      <c r="L94" s="28"/>
      <c r="M94" s="106" t="n">
        <f aca="false">SUM(K94:L94)</f>
        <v>2</v>
      </c>
      <c r="N94" s="105" t="n">
        <v>5</v>
      </c>
      <c r="O94" s="28" t="n">
        <v>1</v>
      </c>
      <c r="P94" s="31"/>
      <c r="Q94" s="106" t="n">
        <f aca="false">SUM(N94:P94)</f>
        <v>6</v>
      </c>
      <c r="R94" s="107"/>
      <c r="S94" s="105"/>
      <c r="T94" s="108"/>
      <c r="U94" s="109" t="n">
        <v>1</v>
      </c>
      <c r="V94" s="110" t="n">
        <v>1</v>
      </c>
      <c r="W94" s="111"/>
      <c r="X94" s="110"/>
      <c r="Y94" s="111"/>
      <c r="Z94" s="110"/>
      <c r="AA94" s="111"/>
      <c r="AB94" s="110"/>
      <c r="AC94" s="111"/>
      <c r="AD94" s="110"/>
      <c r="AE94" s="111"/>
      <c r="AF94" s="110"/>
      <c r="AG94" s="112"/>
      <c r="AH94" s="113"/>
      <c r="AI94" s="111" t="n">
        <f aca="false">SUM(S94,U94,W94,Y94,AA94,AC94,AE94,AG94)</f>
        <v>1</v>
      </c>
      <c r="AJ94" s="106" t="n">
        <f aca="false">SUM(T94,V94,X94,Z94,AB94,AD94,AF94,AH94)</f>
        <v>1</v>
      </c>
      <c r="AK94" s="107"/>
      <c r="AL94" s="107"/>
      <c r="AM94" s="105" t="n">
        <v>1</v>
      </c>
      <c r="AN94" s="28" t="n">
        <v>2</v>
      </c>
      <c r="AO94" s="106" t="n">
        <f aca="false">SUM(AM94:AN94)</f>
        <v>3</v>
      </c>
      <c r="AP94" s="105"/>
      <c r="AS94" s="24" t="s">
        <v>52</v>
      </c>
      <c r="AT94" s="27" t="n">
        <f aca="false">IF(OR(BE94=BS$60,BE94=BS$61,BE94=BS$62,BE94=BS$63,BE94=BS$64),1,IF(OR(BE94=BS$65,BE94=BS$66,BE94=BS$67,BE94=BS$68,BE94=BS$69),2,3))</f>
        <v>1</v>
      </c>
      <c r="AU94" s="27" t="n">
        <f aca="false">IF(OR(BF94=BS$30,BF94=BS$31,BF94=BS$32,BF94=BS$33),1,IF(BF94=BS$34,2,3))</f>
        <v>1</v>
      </c>
      <c r="AV94" s="27" t="n">
        <f aca="false">IF(BG94="отсутствует",2,1)</f>
        <v>1</v>
      </c>
      <c r="AW94" s="27" t="n">
        <f aca="false">IF(OR(BH94=BS$41,BH94=BS$42),1,IF(OR(BH94=BS$43,BH94=BS$44,BH94=BS$45),2,IF(OR(BH94=BS$46,BH94=BS$47,BH94=BS$48),3,IF(BH94=BS$56,5,IF(BH94=BS$57,6,4)))))</f>
        <v>4</v>
      </c>
      <c r="AX94" s="27" t="n">
        <f aca="false">IF(BI94="отсутствует",2,1)</f>
        <v>1</v>
      </c>
      <c r="AY94" s="24" t="s">
        <v>143</v>
      </c>
      <c r="AZ94" s="130"/>
      <c r="BA94" s="130"/>
      <c r="BD94" s="104" t="s">
        <v>52</v>
      </c>
      <c r="BE94" s="104" t="s">
        <v>107</v>
      </c>
      <c r="BF94" s="104" t="s">
        <v>72</v>
      </c>
      <c r="BG94" s="104" t="s">
        <v>140</v>
      </c>
      <c r="BH94" s="104" t="s">
        <v>2409</v>
      </c>
      <c r="BI94" s="104" t="s">
        <v>697</v>
      </c>
      <c r="BJ94" s="104" t="s">
        <v>143</v>
      </c>
      <c r="BK94" s="24" t="s">
        <v>51</v>
      </c>
    </row>
    <row r="95" s="24" customFormat="true" ht="15" hidden="false" customHeight="false" outlineLevel="0" collapsed="false">
      <c r="A95" s="24" t="s">
        <v>2410</v>
      </c>
      <c r="B95" s="24" t="s">
        <v>619</v>
      </c>
      <c r="C95" s="24" t="s">
        <v>295</v>
      </c>
      <c r="D95" s="24" t="n">
        <v>0</v>
      </c>
      <c r="E95" s="24" t="n">
        <v>0</v>
      </c>
      <c r="F95" s="24" t="n">
        <v>1</v>
      </c>
      <c r="G95" s="24" t="n">
        <v>0</v>
      </c>
      <c r="I95" s="105"/>
      <c r="J95" s="28"/>
      <c r="K95" s="105"/>
      <c r="L95" s="28" t="n">
        <v>2</v>
      </c>
      <c r="M95" s="106" t="n">
        <f aca="false">SUM(K95:L95)</f>
        <v>2</v>
      </c>
      <c r="N95" s="105" t="n">
        <v>1</v>
      </c>
      <c r="O95" s="28" t="n">
        <v>1</v>
      </c>
      <c r="P95" s="31" t="n">
        <v>3</v>
      </c>
      <c r="Q95" s="106" t="n">
        <f aca="false">SUM(N95:P95)</f>
        <v>5</v>
      </c>
      <c r="R95" s="107"/>
      <c r="S95" s="105" t="n">
        <v>1</v>
      </c>
      <c r="T95" s="108" t="n">
        <v>1</v>
      </c>
      <c r="U95" s="109"/>
      <c r="V95" s="110"/>
      <c r="W95" s="111"/>
      <c r="X95" s="110"/>
      <c r="Y95" s="111"/>
      <c r="Z95" s="110"/>
      <c r="AA95" s="111"/>
      <c r="AB95" s="110"/>
      <c r="AC95" s="111"/>
      <c r="AD95" s="110"/>
      <c r="AE95" s="111"/>
      <c r="AF95" s="110"/>
      <c r="AG95" s="112"/>
      <c r="AH95" s="113"/>
      <c r="AI95" s="111" t="n">
        <f aca="false">SUM(S95,U95,W95,Y95,AA95,AC95,AE95,AG95)</f>
        <v>1</v>
      </c>
      <c r="AJ95" s="106" t="n">
        <f aca="false">SUM(T95,V95,X95,Z95,AB95,AD95,AF95,AH95)</f>
        <v>1</v>
      </c>
      <c r="AK95" s="107"/>
      <c r="AL95" s="107"/>
      <c r="AM95" s="105" t="n">
        <v>2</v>
      </c>
      <c r="AN95" s="28" t="n">
        <v>1</v>
      </c>
      <c r="AO95" s="106" t="n">
        <f aca="false">SUM(AM95:AN95)</f>
        <v>3</v>
      </c>
      <c r="AP95" s="105"/>
      <c r="AS95" s="24" t="s">
        <v>52</v>
      </c>
      <c r="AT95" s="27" t="n">
        <f aca="false">IF(OR(BE95=BS$60,BE95=BS$61,BE95=BS$62,BE95=BS$63,BE95=BS$64),1,IF(OR(BE95=BS$65,BE95=BS$66,BE95=BS$67,BE95=BS$68,BE95=BS$69),2,3))</f>
        <v>2</v>
      </c>
      <c r="AU95" s="27" t="n">
        <f aca="false">IF(OR(BF95=BS$30,BF95=BS$31,BF95=BS$32,BF95=BS$33),1,IF(BF95=BS$34,2,3))</f>
        <v>2</v>
      </c>
      <c r="AV95" s="27" t="n">
        <f aca="false">IF(BG95="отсутствует",2,1)</f>
        <v>2</v>
      </c>
      <c r="AW95" s="27" t="n">
        <f aca="false">IF(OR(BH95=BS$41,BH95=BS$42),1,IF(OR(BH95=BS$43,BH95=BS$44,BH95=BS$45),2,IF(OR(BH95=BS$46,BH95=BS$47,BH95=BS$48),3,IF(BH95=BS$56,5,IF(BH95=BS$57,6,4)))))</f>
        <v>5</v>
      </c>
      <c r="AX95" s="27" t="n">
        <f aca="false">IF(BI95="отсутствует",2,1)</f>
        <v>1</v>
      </c>
      <c r="AY95" s="24" t="s">
        <v>954</v>
      </c>
      <c r="AZ95" s="130"/>
      <c r="BA95" s="130"/>
      <c r="BD95" s="104" t="s">
        <v>52</v>
      </c>
      <c r="BE95" s="104" t="s">
        <v>169</v>
      </c>
      <c r="BF95" s="104" t="s">
        <v>82</v>
      </c>
      <c r="BG95" s="104" t="s">
        <v>55</v>
      </c>
      <c r="BH95" s="104" t="s">
        <v>171</v>
      </c>
      <c r="BI95" s="104" t="s">
        <v>2411</v>
      </c>
      <c r="BJ95" s="104" t="s">
        <v>954</v>
      </c>
      <c r="BK95" s="24" t="s">
        <v>51</v>
      </c>
    </row>
    <row r="96" s="24" customFormat="true" ht="15" hidden="false" customHeight="false" outlineLevel="0" collapsed="false">
      <c r="A96" s="24" t="s">
        <v>2412</v>
      </c>
      <c r="B96" s="24" t="s">
        <v>160</v>
      </c>
      <c r="C96" s="24" t="s">
        <v>1273</v>
      </c>
      <c r="D96" s="24" t="n">
        <v>0</v>
      </c>
      <c r="E96" s="24" t="n">
        <v>0</v>
      </c>
      <c r="F96" s="24" t="n">
        <v>1</v>
      </c>
      <c r="G96" s="24" t="n">
        <v>0</v>
      </c>
      <c r="I96" s="105"/>
      <c r="J96" s="28"/>
      <c r="K96" s="105" t="n">
        <v>4</v>
      </c>
      <c r="L96" s="28"/>
      <c r="M96" s="106" t="n">
        <f aca="false">SUM(K96:L96)</f>
        <v>4</v>
      </c>
      <c r="N96" s="105" t="n">
        <v>5</v>
      </c>
      <c r="O96" s="28" t="n">
        <v>1</v>
      </c>
      <c r="P96" s="31" t="n">
        <v>1</v>
      </c>
      <c r="Q96" s="106" t="n">
        <f aca="false">SUM(N96:P96)</f>
        <v>7</v>
      </c>
      <c r="R96" s="107"/>
      <c r="S96" s="105"/>
      <c r="T96" s="108"/>
      <c r="U96" s="109" t="n">
        <v>3</v>
      </c>
      <c r="V96" s="110" t="n">
        <v>3</v>
      </c>
      <c r="W96" s="111"/>
      <c r="X96" s="110"/>
      <c r="Y96" s="111"/>
      <c r="Z96" s="110"/>
      <c r="AA96" s="111"/>
      <c r="AB96" s="110"/>
      <c r="AC96" s="111"/>
      <c r="AD96" s="110"/>
      <c r="AE96" s="111"/>
      <c r="AF96" s="110"/>
      <c r="AG96" s="112"/>
      <c r="AH96" s="113"/>
      <c r="AI96" s="111" t="n">
        <f aca="false">SUM(S96,U96,W96,Y96,AA96,AC96,AE96,AG96)</f>
        <v>3</v>
      </c>
      <c r="AJ96" s="106" t="n">
        <f aca="false">SUM(T96,V96,X96,Z96,AB96,AD96,AF96,AH96)</f>
        <v>3</v>
      </c>
      <c r="AK96" s="107"/>
      <c r="AL96" s="107"/>
      <c r="AM96" s="105"/>
      <c r="AN96" s="28" t="n">
        <v>1</v>
      </c>
      <c r="AO96" s="106" t="n">
        <f aca="false">SUM(AM96:AN96)</f>
        <v>1</v>
      </c>
      <c r="AP96" s="105" t="n">
        <v>2</v>
      </c>
      <c r="AS96" s="24" t="s">
        <v>454</v>
      </c>
      <c r="AT96" s="27" t="n">
        <f aca="false">IF(OR(BE96=BS$60,BE96=BS$61,BE96=BS$62,BE96=BS$63,BE96=BS$64),1,IF(OR(BE96=BS$65,BE96=BS$66,BE96=BS$67,BE96=BS$68,BE96=BS$69),2,3))</f>
        <v>3</v>
      </c>
      <c r="AU96" s="27" t="n">
        <f aca="false">IF(OR(BF96=BS$30,BF96=BS$31,BF96=BS$32,BF96=BS$33),1,IF(BF96=BS$34,2,3))</f>
        <v>1</v>
      </c>
      <c r="AV96" s="27" t="n">
        <f aca="false">IF(BG96="отсутствует",2,1)</f>
        <v>2</v>
      </c>
      <c r="AW96" s="27" t="n">
        <f aca="false">IF(OR(BH96=BS$41,BH96=BS$42),1,IF(OR(BH96=BS$43,BH96=BS$44,BH96=BS$45),2,IF(OR(BH96=BS$46,BH96=BS$47,BH96=BS$48),3,IF(BH96=BS$56,5,IF(BH96=BS$57,6,4)))))</f>
        <v>2</v>
      </c>
      <c r="AX96" s="27" t="n">
        <f aca="false">IF(BI96="отсутствует",2,1)</f>
        <v>1</v>
      </c>
      <c r="AY96" s="24" t="s">
        <v>954</v>
      </c>
      <c r="AZ96" s="130"/>
      <c r="BA96" s="130"/>
      <c r="BD96" s="104" t="s">
        <v>454</v>
      </c>
      <c r="BE96" s="104" t="s">
        <v>193</v>
      </c>
      <c r="BF96" s="104" t="s">
        <v>64</v>
      </c>
      <c r="BG96" s="104" t="s">
        <v>55</v>
      </c>
      <c r="BH96" s="104" t="s">
        <v>477</v>
      </c>
      <c r="BI96" s="104" t="s">
        <v>2413</v>
      </c>
      <c r="BJ96" s="104" t="s">
        <v>954</v>
      </c>
      <c r="BK96" s="24" t="s">
        <v>51</v>
      </c>
    </row>
    <row r="97" s="24" customFormat="true" ht="15" hidden="false" customHeight="false" outlineLevel="0" collapsed="false">
      <c r="A97" s="24" t="s">
        <v>385</v>
      </c>
      <c r="B97" s="24" t="s">
        <v>330</v>
      </c>
      <c r="C97" s="24" t="s">
        <v>271</v>
      </c>
      <c r="D97" s="24" t="n">
        <v>1</v>
      </c>
      <c r="E97" s="24" t="n">
        <v>1</v>
      </c>
      <c r="F97" s="24" t="n">
        <v>1</v>
      </c>
      <c r="G97" s="24" t="n">
        <v>1</v>
      </c>
      <c r="H97" s="24" t="n">
        <v>1</v>
      </c>
      <c r="I97" s="105"/>
      <c r="J97" s="28"/>
      <c r="K97" s="105" t="n">
        <v>2</v>
      </c>
      <c r="L97" s="28" t="n">
        <v>1</v>
      </c>
      <c r="M97" s="106" t="n">
        <f aca="false">SUM(K97:L97)</f>
        <v>3</v>
      </c>
      <c r="N97" s="105" t="n">
        <v>1</v>
      </c>
      <c r="O97" s="28"/>
      <c r="P97" s="31" t="n">
        <v>1</v>
      </c>
      <c r="Q97" s="106" t="n">
        <f aca="false">SUM(N97:P97)</f>
        <v>2</v>
      </c>
      <c r="R97" s="107"/>
      <c r="S97" s="105"/>
      <c r="T97" s="108"/>
      <c r="U97" s="109"/>
      <c r="V97" s="110"/>
      <c r="W97" s="111"/>
      <c r="X97" s="110"/>
      <c r="Y97" s="111"/>
      <c r="Z97" s="110"/>
      <c r="AA97" s="111"/>
      <c r="AB97" s="110"/>
      <c r="AC97" s="111"/>
      <c r="AD97" s="110"/>
      <c r="AE97" s="111"/>
      <c r="AF97" s="110"/>
      <c r="AG97" s="112"/>
      <c r="AH97" s="113"/>
      <c r="AI97" s="111" t="n">
        <f aca="false">SUM(S97,U97,W97,Y97,AA97,AC97,AE97,AG97)</f>
        <v>0</v>
      </c>
      <c r="AJ97" s="106" t="n">
        <f aca="false">SUM(T97,V97,X97,Z97,AB97,AD97,AF97,AH97)</f>
        <v>0</v>
      </c>
      <c r="AK97" s="107"/>
      <c r="AL97" s="107"/>
      <c r="AM97" s="105" t="n">
        <v>1</v>
      </c>
      <c r="AN97" s="28" t="n">
        <v>1</v>
      </c>
      <c r="AO97" s="106" t="n">
        <f aca="false">SUM(AM97:AN97)</f>
        <v>2</v>
      </c>
      <c r="AP97" s="105"/>
      <c r="AS97" s="24" t="s">
        <v>52</v>
      </c>
      <c r="AT97" s="27" t="n">
        <f aca="false">IF(OR(BE97=BS$60,BE97=BS$61,BE97=BS$62,BE97=BS$63,BE97=BS$64),1,IF(OR(BE97=BS$65,BE97=BS$66,BE97=BS$67,BE97=BS$68,BE97=BS$69),2,3))</f>
        <v>1</v>
      </c>
      <c r="AU97" s="27" t="n">
        <f aca="false">IF(OR(BF97=BS$30,BF97=BS$31,BF97=BS$32,BF97=BS$33),1,IF(BF97=BS$34,2,3))</f>
        <v>1</v>
      </c>
      <c r="AV97" s="27" t="n">
        <f aca="false">IF(BG97="отсутствует",2,1)</f>
        <v>1</v>
      </c>
      <c r="AW97" s="27" t="n">
        <f aca="false">IF(OR(BH97=BS$41,BH97=BS$42),1,IF(OR(BH97=BS$43,BH97=BS$44,BH97=BS$45),2,IF(OR(BH97=BS$46,BH97=BS$47,BH97=BS$48),3,IF(BH97=BS$56,5,IF(BH97=BS$57,6,4)))))</f>
        <v>4</v>
      </c>
      <c r="AX97" s="27" t="n">
        <f aca="false">IF(BI97="отсутствует",2,1)</f>
        <v>1</v>
      </c>
      <c r="AY97" s="24" t="s">
        <v>311</v>
      </c>
      <c r="AZ97" s="130"/>
      <c r="BA97" s="130"/>
      <c r="BD97" s="104" t="s">
        <v>52</v>
      </c>
      <c r="BE97" s="104" t="s">
        <v>107</v>
      </c>
      <c r="BF97" s="104" t="s">
        <v>129</v>
      </c>
      <c r="BG97" s="104" t="s">
        <v>386</v>
      </c>
      <c r="BH97" s="104" t="s">
        <v>387</v>
      </c>
      <c r="BI97" s="104" t="s">
        <v>388</v>
      </c>
      <c r="BJ97" s="104" t="s">
        <v>311</v>
      </c>
      <c r="BK97" s="24" t="s">
        <v>51</v>
      </c>
    </row>
    <row r="98" s="33" customFormat="true" ht="15" hidden="false" customHeight="false" outlineLevel="0" collapsed="false">
      <c r="A98" s="33" t="s">
        <v>2414</v>
      </c>
      <c r="B98" s="33" t="s">
        <v>619</v>
      </c>
      <c r="C98" s="33" t="s">
        <v>62</v>
      </c>
      <c r="D98" s="33" t="n">
        <v>0</v>
      </c>
      <c r="E98" s="33" t="n">
        <v>0</v>
      </c>
      <c r="F98" s="33" t="n">
        <v>1</v>
      </c>
      <c r="G98" s="33" t="n">
        <v>0</v>
      </c>
      <c r="I98" s="117"/>
      <c r="J98" s="37"/>
      <c r="K98" s="117" t="n">
        <v>1</v>
      </c>
      <c r="L98" s="37" t="s">
        <v>2415</v>
      </c>
      <c r="M98" s="118" t="n">
        <f aca="false">SUM(K98:L98)</f>
        <v>1</v>
      </c>
      <c r="N98" s="117" t="n">
        <v>3</v>
      </c>
      <c r="O98" s="37" t="n">
        <v>16</v>
      </c>
      <c r="P98" s="38" t="n">
        <v>2</v>
      </c>
      <c r="Q98" s="118" t="n">
        <f aca="false">SUM(N98:P98)</f>
        <v>21</v>
      </c>
      <c r="R98" s="119"/>
      <c r="S98" s="117" t="n">
        <v>2</v>
      </c>
      <c r="T98" s="120" t="n">
        <v>2</v>
      </c>
      <c r="U98" s="121" t="n">
        <v>5</v>
      </c>
      <c r="V98" s="122" t="n">
        <v>5</v>
      </c>
      <c r="W98" s="123" t="n">
        <v>5</v>
      </c>
      <c r="X98" s="122" t="n">
        <v>6</v>
      </c>
      <c r="Y98" s="123"/>
      <c r="Z98" s="122"/>
      <c r="AA98" s="123" t="n">
        <v>7</v>
      </c>
      <c r="AB98" s="122" t="n">
        <v>10</v>
      </c>
      <c r="AC98" s="123" t="n">
        <v>3</v>
      </c>
      <c r="AD98" s="122" t="n">
        <v>3</v>
      </c>
      <c r="AE98" s="123" t="n">
        <v>2</v>
      </c>
      <c r="AF98" s="122" t="n">
        <v>2</v>
      </c>
      <c r="AG98" s="124"/>
      <c r="AH98" s="125"/>
      <c r="AI98" s="123" t="n">
        <f aca="false">SUM(S98,U98,W98,Y98,AA98,AC98,AE98,AG98)</f>
        <v>24</v>
      </c>
      <c r="AJ98" s="118" t="n">
        <f aca="false">SUM(T98,V98,X98,Z98,AB98,AD98,AF98,AH98)</f>
        <v>28</v>
      </c>
      <c r="AK98" s="119" t="n">
        <v>30</v>
      </c>
      <c r="AL98" s="119" t="n">
        <v>43</v>
      </c>
      <c r="AM98" s="117" t="n">
        <v>2</v>
      </c>
      <c r="AN98" s="37" t="n">
        <v>1</v>
      </c>
      <c r="AO98" s="118" t="n">
        <f aca="false">SUM(AM98:AN98)</f>
        <v>3</v>
      </c>
      <c r="AP98" s="117" t="n">
        <v>2</v>
      </c>
      <c r="AQ98" s="33" t="s">
        <v>2920</v>
      </c>
      <c r="AS98" s="33" t="s">
        <v>52</v>
      </c>
      <c r="AT98" s="40" t="n">
        <f aca="false">IF(OR(BE98=BS$60,BE98=BS$61,BE98=BS$62,BE98=BS$63,BE98=BS$64),1,IF(OR(BE98=BS$65,BE98=BS$66,BE98=BS$67,BE98=BS$68,BE98=BS$69),2,3))</f>
        <v>1</v>
      </c>
      <c r="AU98" s="40" t="n">
        <f aca="false">IF(OR(BF98=BS$30,BF98=BS$31,BF98=BS$32,BF98=BS$33),1,IF(BF98=BS$34,2,3))</f>
        <v>1</v>
      </c>
      <c r="AV98" s="40" t="n">
        <f aca="false">IF(BG98="отсутствует",2,1)</f>
        <v>2</v>
      </c>
      <c r="AW98" s="40" t="n">
        <f aca="false">IF(OR(BH98=BS$41,BH98=BS$42),1,IF(OR(BH98=BS$43,BH98=BS$44,BH98=BS$45),2,IF(OR(BH98=BS$46,BH98=BS$47,BH98=BS$48),3,IF(BH98=BS$56,5,IF(BH98=BS$57,6,4)))))</f>
        <v>4</v>
      </c>
      <c r="AX98" s="40" t="n">
        <f aca="false">IF(BI98="отсутствует",2,1)</f>
        <v>1</v>
      </c>
      <c r="AY98" s="33" t="s">
        <v>374</v>
      </c>
      <c r="BD98" s="33" t="s">
        <v>52</v>
      </c>
      <c r="BE98" s="33" t="s">
        <v>107</v>
      </c>
      <c r="BF98" s="33" t="s">
        <v>129</v>
      </c>
      <c r="BG98" s="33" t="s">
        <v>55</v>
      </c>
      <c r="BH98" s="33" t="s">
        <v>220</v>
      </c>
      <c r="BI98" s="33" t="s">
        <v>502</v>
      </c>
      <c r="BJ98" s="33" t="s">
        <v>374</v>
      </c>
      <c r="BK98" s="33" t="s">
        <v>51</v>
      </c>
    </row>
    <row r="99" s="24" customFormat="true" ht="15" hidden="false" customHeight="false" outlineLevel="0" collapsed="false">
      <c r="A99" s="24" t="s">
        <v>2416</v>
      </c>
      <c r="B99" s="24" t="s">
        <v>138</v>
      </c>
      <c r="C99" s="24" t="s">
        <v>513</v>
      </c>
      <c r="D99" s="24" t="n">
        <v>0</v>
      </c>
      <c r="E99" s="24" t="n">
        <v>0</v>
      </c>
      <c r="F99" s="24" t="n">
        <v>1</v>
      </c>
      <c r="G99" s="24" t="n">
        <v>1</v>
      </c>
      <c r="H99" s="24" t="n">
        <v>1</v>
      </c>
      <c r="I99" s="105"/>
      <c r="J99" s="28"/>
      <c r="K99" s="105" t="n">
        <v>2</v>
      </c>
      <c r="L99" s="28" t="n">
        <v>1</v>
      </c>
      <c r="M99" s="106" t="n">
        <f aca="false">SUM(K99:L99)</f>
        <v>3</v>
      </c>
      <c r="N99" s="105" t="n">
        <v>2</v>
      </c>
      <c r="O99" s="28"/>
      <c r="P99" s="31" t="n">
        <v>1</v>
      </c>
      <c r="Q99" s="106" t="n">
        <f aca="false">SUM(N99:P99)</f>
        <v>3</v>
      </c>
      <c r="R99" s="107"/>
      <c r="S99" s="105"/>
      <c r="T99" s="108"/>
      <c r="U99" s="109" t="n">
        <v>4</v>
      </c>
      <c r="V99" s="110" t="n">
        <v>5</v>
      </c>
      <c r="W99" s="111"/>
      <c r="X99" s="110"/>
      <c r="Y99" s="111"/>
      <c r="Z99" s="110"/>
      <c r="AA99" s="111" t="n">
        <v>1</v>
      </c>
      <c r="AB99" s="110" t="n">
        <v>1</v>
      </c>
      <c r="AC99" s="111"/>
      <c r="AD99" s="110"/>
      <c r="AE99" s="111" t="n">
        <v>1</v>
      </c>
      <c r="AF99" s="110" t="n">
        <v>1</v>
      </c>
      <c r="AG99" s="112"/>
      <c r="AH99" s="113"/>
      <c r="AI99" s="111" t="n">
        <f aca="false">SUM(S99,U99,W99,Y99,AA99,AC99,AE99,AG99)</f>
        <v>6</v>
      </c>
      <c r="AJ99" s="106" t="n">
        <f aca="false">SUM(T99,V99,X99,Z99,AB99,AD99,AF99,AH99)</f>
        <v>7</v>
      </c>
      <c r="AK99" s="107"/>
      <c r="AL99" s="107"/>
      <c r="AM99" s="105" t="n">
        <v>1</v>
      </c>
      <c r="AN99" s="28" t="n">
        <v>1</v>
      </c>
      <c r="AO99" s="106" t="n">
        <f aca="false">SUM(AM99:AN99)</f>
        <v>2</v>
      </c>
      <c r="AP99" s="105" t="n">
        <v>1</v>
      </c>
      <c r="AS99" s="24" t="s">
        <v>52</v>
      </c>
      <c r="AT99" s="27" t="n">
        <f aca="false">IF(OR(BE99=BS$60,BE99=BS$61,BE99=BS$62,BE99=BS$63,BE99=BS$64),1,IF(OR(BE99=BS$65,BE99=BS$66,BE99=BS$67,BE99=BS$68,BE99=BS$69),2,3))</f>
        <v>2</v>
      </c>
      <c r="AU99" s="27" t="n">
        <f aca="false">IF(OR(BF99=BS$30,BF99=BS$31,BF99=BS$32,BF99=BS$33),1,IF(BF99=BS$34,2,3))</f>
        <v>2</v>
      </c>
      <c r="AV99" s="27" t="n">
        <f aca="false">IF(BG99="отсутствует",2,1)</f>
        <v>2</v>
      </c>
      <c r="AW99" s="27" t="n">
        <f aca="false">IF(OR(BH99=BS$41,BH99=BS$42),1,IF(OR(BH99=BS$43,BH99=BS$44,BH99=BS$45),2,IF(OR(BH99=BS$46,BH99=BS$47,BH99=BS$48),3,IF(BH99=BS$56,5,IF(BH99=BS$57,6,4)))))</f>
        <v>4</v>
      </c>
      <c r="AX99" s="27" t="n">
        <f aca="false">IF(BI99="отсутствует",2,1)</f>
        <v>1</v>
      </c>
      <c r="AY99" s="24" t="s">
        <v>2417</v>
      </c>
      <c r="AZ99" s="130"/>
      <c r="BA99" s="130"/>
      <c r="BD99" s="104" t="s">
        <v>52</v>
      </c>
      <c r="BE99" s="104" t="s">
        <v>169</v>
      </c>
      <c r="BF99" s="104" t="s">
        <v>82</v>
      </c>
      <c r="BG99" s="104" t="s">
        <v>55</v>
      </c>
      <c r="BH99" s="104" t="s">
        <v>1423</v>
      </c>
      <c r="BI99" s="104" t="s">
        <v>74</v>
      </c>
      <c r="BJ99" s="104" t="s">
        <v>2417</v>
      </c>
      <c r="BK99" s="24" t="s">
        <v>51</v>
      </c>
    </row>
    <row r="100" s="24" customFormat="true" ht="15" hidden="false" customHeight="false" outlineLevel="0" collapsed="false">
      <c r="A100" s="24" t="s">
        <v>2418</v>
      </c>
      <c r="B100" s="24" t="s">
        <v>722</v>
      </c>
      <c r="C100" s="24" t="s">
        <v>100</v>
      </c>
      <c r="D100" s="24" t="n">
        <v>0</v>
      </c>
      <c r="E100" s="24" t="n">
        <v>0</v>
      </c>
      <c r="F100" s="24" t="n">
        <v>1</v>
      </c>
      <c r="G100" s="24" t="n">
        <v>0</v>
      </c>
      <c r="I100" s="105"/>
      <c r="J100" s="28"/>
      <c r="K100" s="105" t="n">
        <v>2</v>
      </c>
      <c r="L100" s="28"/>
      <c r="M100" s="106" t="n">
        <f aca="false">SUM(K100:L100)</f>
        <v>2</v>
      </c>
      <c r="N100" s="105" t="n">
        <v>1</v>
      </c>
      <c r="O100" s="28" t="n">
        <v>1</v>
      </c>
      <c r="P100" s="31" t="n">
        <v>3</v>
      </c>
      <c r="Q100" s="106" t="n">
        <f aca="false">SUM(N100:P100)</f>
        <v>5</v>
      </c>
      <c r="R100" s="107"/>
      <c r="S100" s="105"/>
      <c r="T100" s="108"/>
      <c r="U100" s="109" t="n">
        <v>2</v>
      </c>
      <c r="V100" s="110" t="n">
        <v>3</v>
      </c>
      <c r="W100" s="111"/>
      <c r="X100" s="110"/>
      <c r="Y100" s="111"/>
      <c r="Z100" s="110"/>
      <c r="AA100" s="111"/>
      <c r="AB100" s="110"/>
      <c r="AC100" s="111"/>
      <c r="AD100" s="110"/>
      <c r="AE100" s="111"/>
      <c r="AF100" s="110"/>
      <c r="AG100" s="112"/>
      <c r="AH100" s="113"/>
      <c r="AI100" s="111" t="n">
        <f aca="false">SUM(S100,U100,W100,Y100,AA100,AC100,AE100,AG100)</f>
        <v>2</v>
      </c>
      <c r="AJ100" s="106" t="n">
        <f aca="false">SUM(T100,V100,X100,Z100,AB100,AD100,AF100,AH100)</f>
        <v>3</v>
      </c>
      <c r="AK100" s="107" t="n">
        <v>2</v>
      </c>
      <c r="AL100" s="107"/>
      <c r="AM100" s="105" t="n">
        <v>1</v>
      </c>
      <c r="AN100" s="28" t="n">
        <v>1</v>
      </c>
      <c r="AO100" s="106" t="n">
        <f aca="false">SUM(AM100:AN100)</f>
        <v>2</v>
      </c>
      <c r="AP100" s="105"/>
      <c r="AS100" s="24" t="s">
        <v>52</v>
      </c>
      <c r="AT100" s="27" t="n">
        <f aca="false">IF(OR(BE100=BS$60,BE100=BS$61,BE100=BS$62,BE100=BS$63,BE100=BS$64),1,IF(OR(BE100=BS$65,BE100=BS$66,BE100=BS$67,BE100=BS$68,BE100=BS$69),2,3))</f>
        <v>3</v>
      </c>
      <c r="AU100" s="27" t="n">
        <f aca="false">IF(OR(BF100=BS$30,BF100=BS$31,BF100=BS$32,BF100=BS$33),1,IF(BF100=BS$34,2,3))</f>
        <v>3</v>
      </c>
      <c r="AV100" s="27" t="n">
        <f aca="false">IF(BG100="отсутствует",2,1)</f>
        <v>2</v>
      </c>
      <c r="AW100" s="27" t="n">
        <f aca="false">IF(OR(BH100=BS$41,BH100=BS$42),1,IF(OR(BH100=BS$43,BH100=BS$44,BH100=BS$45),2,IF(OR(BH100=BS$46,BH100=BS$47,BH100=BS$48),3,IF(BH100=BS$56,5,IF(BH100=BS$57,6,4)))))</f>
        <v>1</v>
      </c>
      <c r="AX100" s="27" t="n">
        <f aca="false">IF(BI100="отсутствует",2,1)</f>
        <v>1</v>
      </c>
      <c r="AY100" s="24" t="s">
        <v>200</v>
      </c>
      <c r="AZ100" s="130"/>
      <c r="BA100" s="130"/>
      <c r="BD100" s="104" t="s">
        <v>52</v>
      </c>
      <c r="BE100" s="104" t="s">
        <v>193</v>
      </c>
      <c r="BF100" s="104" t="s">
        <v>54</v>
      </c>
      <c r="BG100" s="104" t="s">
        <v>55</v>
      </c>
      <c r="BH100" s="104" t="s">
        <v>95</v>
      </c>
      <c r="BI100" s="104" t="s">
        <v>102</v>
      </c>
      <c r="BJ100" s="104" t="s">
        <v>200</v>
      </c>
      <c r="BK100" s="24" t="s">
        <v>51</v>
      </c>
    </row>
    <row r="101" s="24" customFormat="true" ht="15" hidden="false" customHeight="false" outlineLevel="0" collapsed="false">
      <c r="A101" s="24" t="s">
        <v>399</v>
      </c>
      <c r="B101" s="24" t="s">
        <v>198</v>
      </c>
      <c r="C101" s="24" t="s">
        <v>100</v>
      </c>
      <c r="D101" s="24" t="n">
        <v>0</v>
      </c>
      <c r="E101" s="24" t="n">
        <v>0</v>
      </c>
      <c r="F101" s="24" t="n">
        <v>1</v>
      </c>
      <c r="G101" s="24" t="n">
        <v>1</v>
      </c>
      <c r="H101" s="24" t="n">
        <v>1</v>
      </c>
      <c r="I101" s="105"/>
      <c r="J101" s="28"/>
      <c r="K101" s="105" t="n">
        <v>2</v>
      </c>
      <c r="L101" s="28" t="n">
        <v>3</v>
      </c>
      <c r="M101" s="106" t="n">
        <f aca="false">SUM(K101:L101)</f>
        <v>5</v>
      </c>
      <c r="N101" s="105" t="n">
        <v>9</v>
      </c>
      <c r="O101" s="28" t="n">
        <v>5</v>
      </c>
      <c r="P101" s="31" t="n">
        <v>3</v>
      </c>
      <c r="Q101" s="106" t="n">
        <f aca="false">SUM(N101:P101)</f>
        <v>17</v>
      </c>
      <c r="R101" s="107" t="n">
        <v>1</v>
      </c>
      <c r="S101" s="105" t="n">
        <v>2</v>
      </c>
      <c r="T101" s="108" t="n">
        <v>2</v>
      </c>
      <c r="U101" s="109" t="n">
        <v>3</v>
      </c>
      <c r="V101" s="110" t="n">
        <v>8</v>
      </c>
      <c r="W101" s="111" t="n">
        <v>1</v>
      </c>
      <c r="X101" s="110" t="n">
        <v>1</v>
      </c>
      <c r="Y101" s="111"/>
      <c r="Z101" s="110"/>
      <c r="AA101" s="111" t="n">
        <v>2</v>
      </c>
      <c r="AB101" s="110" t="n">
        <v>3</v>
      </c>
      <c r="AC101" s="111"/>
      <c r="AD101" s="110"/>
      <c r="AE101" s="111"/>
      <c r="AF101" s="110"/>
      <c r="AG101" s="112"/>
      <c r="AH101" s="113"/>
      <c r="AI101" s="111" t="n">
        <f aca="false">SUM(S101,U101,W101,Y101,AA101,AC101,AE101,AG101)</f>
        <v>8</v>
      </c>
      <c r="AJ101" s="106" t="n">
        <f aca="false">SUM(T101,V101,X101,Z101,AB101,AD101,AF101,AH101)</f>
        <v>14</v>
      </c>
      <c r="AK101" s="107" t="n">
        <v>2</v>
      </c>
      <c r="AL101" s="107" t="n">
        <v>5</v>
      </c>
      <c r="AM101" s="105" t="n">
        <v>2</v>
      </c>
      <c r="AN101" s="28" t="n">
        <v>1</v>
      </c>
      <c r="AO101" s="106" t="n">
        <f aca="false">SUM(AM101:AN101)</f>
        <v>3</v>
      </c>
      <c r="AP101" s="105"/>
      <c r="AS101" s="24" t="s">
        <v>52</v>
      </c>
      <c r="AT101" s="27" t="n">
        <f aca="false">IF(OR(BE101=BS$60,BE101=BS$61,BE101=BS$62,BE101=BS$63,BE101=BS$64),1,IF(OR(BE101=BS$65,BE101=BS$66,BE101=BS$67,BE101=BS$68,BE101=BS$69),2,3))</f>
        <v>1</v>
      </c>
      <c r="AU101" s="27" t="n">
        <f aca="false">IF(OR(BF101=BS$30,BF101=BS$31,BF101=BS$32,BF101=BS$33),1,IF(BF101=BS$34,2,3))</f>
        <v>1</v>
      </c>
      <c r="AV101" s="27" t="n">
        <f aca="false">IF(BG101="отсутствует",2,1)</f>
        <v>2</v>
      </c>
      <c r="AW101" s="27" t="n">
        <f aca="false">IF(OR(BH101=BS$41,BH101=BS$42),1,IF(OR(BH101=BS$43,BH101=BS$44,BH101=BS$45),2,IF(OR(BH101=BS$46,BH101=BS$47,BH101=BS$48),3,IF(BH101=BS$56,5,IF(BH101=BS$57,6,4)))))</f>
        <v>4</v>
      </c>
      <c r="AX101" s="27" t="n">
        <f aca="false">IF(BI101="отсутствует",2,1)</f>
        <v>1</v>
      </c>
      <c r="AY101" s="24" t="s">
        <v>339</v>
      </c>
      <c r="AZ101" s="130"/>
      <c r="BA101" s="130"/>
      <c r="BD101" s="104" t="s">
        <v>52</v>
      </c>
      <c r="BE101" s="104" t="s">
        <v>120</v>
      </c>
      <c r="BF101" s="104" t="s">
        <v>64</v>
      </c>
      <c r="BG101" s="104" t="s">
        <v>55</v>
      </c>
      <c r="BH101" s="104" t="s">
        <v>284</v>
      </c>
      <c r="BI101" s="104" t="s">
        <v>502</v>
      </c>
      <c r="BJ101" s="104" t="s">
        <v>339</v>
      </c>
      <c r="BK101" s="24" t="s">
        <v>51</v>
      </c>
    </row>
    <row r="102" s="24" customFormat="true" ht="15" hidden="false" customHeight="false" outlineLevel="0" collapsed="false">
      <c r="A102" s="24" t="s">
        <v>2419</v>
      </c>
      <c r="B102" s="24" t="s">
        <v>148</v>
      </c>
      <c r="C102" s="24" t="s">
        <v>156</v>
      </c>
      <c r="D102" s="24" t="n">
        <v>0</v>
      </c>
      <c r="E102" s="24" t="n">
        <v>0</v>
      </c>
      <c r="F102" s="24" t="n">
        <v>1</v>
      </c>
      <c r="G102" s="24" t="n">
        <v>1</v>
      </c>
      <c r="H102" s="24" t="n">
        <v>1</v>
      </c>
      <c r="I102" s="115" t="n">
        <v>1</v>
      </c>
      <c r="J102" s="28"/>
      <c r="K102" s="105" t="n">
        <v>5</v>
      </c>
      <c r="L102" s="28" t="n">
        <v>2</v>
      </c>
      <c r="M102" s="106" t="n">
        <f aca="false">SUM(K102:L102)</f>
        <v>7</v>
      </c>
      <c r="N102" s="105" t="n">
        <v>4</v>
      </c>
      <c r="O102" s="28" t="n">
        <v>1</v>
      </c>
      <c r="P102" s="31"/>
      <c r="Q102" s="106" t="n">
        <f aca="false">SUM(N102:P102)</f>
        <v>5</v>
      </c>
      <c r="R102" s="107" t="n">
        <v>9</v>
      </c>
      <c r="S102" s="105"/>
      <c r="T102" s="108"/>
      <c r="U102" s="109"/>
      <c r="V102" s="110"/>
      <c r="W102" s="111"/>
      <c r="X102" s="110"/>
      <c r="Y102" s="111"/>
      <c r="Z102" s="110"/>
      <c r="AA102" s="111"/>
      <c r="AB102" s="110"/>
      <c r="AC102" s="111"/>
      <c r="AD102" s="110"/>
      <c r="AE102" s="111"/>
      <c r="AF102" s="110"/>
      <c r="AG102" s="112"/>
      <c r="AH102" s="113"/>
      <c r="AI102" s="111" t="n">
        <f aca="false">SUM(S102,U102,W102,Y102,AA102,AC102,AE102,AG102)</f>
        <v>0</v>
      </c>
      <c r="AJ102" s="106" t="n">
        <f aca="false">SUM(T102,V102,X102,Z102,AB102,AD102,AF102,AH102)</f>
        <v>0</v>
      </c>
      <c r="AK102" s="107"/>
      <c r="AL102" s="107" t="n">
        <v>3</v>
      </c>
      <c r="AM102" s="105" t="n">
        <v>3</v>
      </c>
      <c r="AN102" s="28"/>
      <c r="AO102" s="106" t="n">
        <f aca="false">SUM(AM102:AN102)</f>
        <v>3</v>
      </c>
      <c r="AP102" s="105"/>
      <c r="AS102" s="24" t="s">
        <v>52</v>
      </c>
      <c r="AT102" s="27" t="n">
        <f aca="false">IF(OR(BE102=BS$60,BE102=BS$61,BE102=BS$62,BE102=BS$63,BE102=BS$64),1,IF(OR(BE102=BS$65,BE102=BS$66,BE102=BS$67,BE102=BS$68,BE102=BS$69),2,3))</f>
        <v>1</v>
      </c>
      <c r="AU102" s="27" t="n">
        <f aca="false">IF(OR(BF102=BS$30,BF102=BS$31,BF102=BS$32,BF102=BS$33),1,IF(BF102=BS$34,2,3))</f>
        <v>1</v>
      </c>
      <c r="AV102" s="27" t="n">
        <f aca="false">IF(BG102="отсутствует",2,1)</f>
        <v>1</v>
      </c>
      <c r="AW102" s="27" t="n">
        <f aca="false">IF(OR(BH102=BS$41,BH102=BS$42),1,IF(OR(BH102=BS$43,BH102=BS$44,BH102=BS$45),2,IF(OR(BH102=BS$46,BH102=BS$47,BH102=BS$48),3,IF(BH102=BS$56,5,IF(BH102=BS$57,6,4)))))</f>
        <v>4</v>
      </c>
      <c r="AX102" s="27" t="n">
        <f aca="false">IF(BI102="отсутствует",2,1)</f>
        <v>1</v>
      </c>
      <c r="AY102" s="24" t="s">
        <v>143</v>
      </c>
      <c r="AZ102" s="130"/>
      <c r="BA102" s="130"/>
      <c r="BD102" s="104" t="s">
        <v>52</v>
      </c>
      <c r="BE102" s="104" t="s">
        <v>120</v>
      </c>
      <c r="BF102" s="104" t="s">
        <v>72</v>
      </c>
      <c r="BG102" s="104" t="s">
        <v>534</v>
      </c>
      <c r="BH102" s="104" t="s">
        <v>2366</v>
      </c>
      <c r="BI102" s="104" t="s">
        <v>182</v>
      </c>
      <c r="BJ102" s="104" t="s">
        <v>143</v>
      </c>
      <c r="BK102" s="24" t="s">
        <v>51</v>
      </c>
    </row>
    <row r="103" s="24" customFormat="true" ht="15" hidden="false" customHeight="false" outlineLevel="0" collapsed="false">
      <c r="A103" s="24" t="s">
        <v>2420</v>
      </c>
      <c r="B103" s="24" t="s">
        <v>61</v>
      </c>
      <c r="C103" s="24" t="s">
        <v>252</v>
      </c>
      <c r="D103" s="24" t="n">
        <v>0</v>
      </c>
      <c r="E103" s="24" t="n">
        <v>0</v>
      </c>
      <c r="F103" s="24" t="n">
        <v>1</v>
      </c>
      <c r="G103" s="24" t="n">
        <v>1</v>
      </c>
      <c r="H103" s="24" t="n">
        <v>1</v>
      </c>
      <c r="I103" s="105"/>
      <c r="J103" s="28"/>
      <c r="K103" s="105" t="n">
        <v>2</v>
      </c>
      <c r="L103" s="28" t="n">
        <v>4</v>
      </c>
      <c r="M103" s="106" t="n">
        <f aca="false">SUM(K103:L103)</f>
        <v>6</v>
      </c>
      <c r="N103" s="105" t="n">
        <v>1</v>
      </c>
      <c r="O103" s="28" t="n">
        <v>1</v>
      </c>
      <c r="P103" s="31" t="n">
        <v>2</v>
      </c>
      <c r="Q103" s="106" t="n">
        <f aca="false">SUM(N103:P103)</f>
        <v>4</v>
      </c>
      <c r="R103" s="107"/>
      <c r="S103" s="105"/>
      <c r="T103" s="108"/>
      <c r="U103" s="109"/>
      <c r="V103" s="110"/>
      <c r="W103" s="111"/>
      <c r="X103" s="110"/>
      <c r="Y103" s="111"/>
      <c r="Z103" s="110"/>
      <c r="AA103" s="111"/>
      <c r="AB103" s="110"/>
      <c r="AC103" s="111"/>
      <c r="AD103" s="110"/>
      <c r="AE103" s="111"/>
      <c r="AF103" s="110"/>
      <c r="AG103" s="112"/>
      <c r="AH103" s="113"/>
      <c r="AI103" s="111" t="n">
        <f aca="false">SUM(S103,U103,W103,Y103,AA103,AC103,AE103,AG103)</f>
        <v>0</v>
      </c>
      <c r="AJ103" s="106" t="n">
        <f aca="false">SUM(T103,V103,X103,Z103,AB103,AD103,AF103,AH103)</f>
        <v>0</v>
      </c>
      <c r="AK103" s="107" t="n">
        <v>2</v>
      </c>
      <c r="AL103" s="107" t="n">
        <v>2</v>
      </c>
      <c r="AM103" s="105" t="n">
        <v>1</v>
      </c>
      <c r="AN103" s="28" t="n">
        <v>1</v>
      </c>
      <c r="AO103" s="106" t="n">
        <f aca="false">SUM(AM103:AN103)</f>
        <v>2</v>
      </c>
      <c r="AP103" s="105" t="n">
        <v>1</v>
      </c>
      <c r="AS103" s="24" t="s">
        <v>52</v>
      </c>
      <c r="AT103" s="27" t="n">
        <f aca="false">IF(OR(BE103=BS$60,BE103=BS$61,BE103=BS$62,BE103=BS$63,BE103=BS$64),1,IF(OR(BE103=BS$65,BE103=BS$66,BE103=BS$67,BE103=BS$68,BE103=BS$69),2,3))</f>
        <v>1</v>
      </c>
      <c r="AU103" s="27" t="n">
        <f aca="false">IF(OR(BF103=BS$30,BF103=BS$31,BF103=BS$32,BF103=BS$33),1,IF(BF103=BS$34,2,3))</f>
        <v>1</v>
      </c>
      <c r="AV103" s="27" t="n">
        <f aca="false">IF(BG103="отсутствует",2,1)</f>
        <v>1</v>
      </c>
      <c r="AW103" s="27" t="n">
        <f aca="false">IF(OR(BH103=BS$41,BH103=BS$42),1,IF(OR(BH103=BS$43,BH103=BS$44,BH103=BS$45),2,IF(OR(BH103=BS$46,BH103=BS$47,BH103=BS$48),3,IF(BH103=BS$56,5,IF(BH103=BS$57,6,4)))))</f>
        <v>4</v>
      </c>
      <c r="AX103" s="27" t="n">
        <f aca="false">IF(BI103="отсутствует",2,1)</f>
        <v>1</v>
      </c>
      <c r="AY103" s="24" t="s">
        <v>1365</v>
      </c>
      <c r="AZ103" s="130"/>
      <c r="BA103" s="130"/>
      <c r="BD103" s="104" t="s">
        <v>52</v>
      </c>
      <c r="BE103" s="104" t="s">
        <v>120</v>
      </c>
      <c r="BF103" s="104" t="s">
        <v>72</v>
      </c>
      <c r="BG103" s="104" t="s">
        <v>2365</v>
      </c>
      <c r="BH103" s="104" t="s">
        <v>141</v>
      </c>
      <c r="BI103" s="104" t="s">
        <v>394</v>
      </c>
      <c r="BJ103" s="104" t="s">
        <v>1365</v>
      </c>
      <c r="BK103" s="24" t="s">
        <v>51</v>
      </c>
    </row>
    <row r="104" s="24" customFormat="true" ht="15" hidden="false" customHeight="false" outlineLevel="0" collapsed="false">
      <c r="A104" s="24" t="s">
        <v>2421</v>
      </c>
      <c r="B104" s="24" t="s">
        <v>352</v>
      </c>
      <c r="C104" s="24" t="s">
        <v>139</v>
      </c>
      <c r="D104" s="24" t="n">
        <v>0</v>
      </c>
      <c r="E104" s="24" t="n">
        <v>0</v>
      </c>
      <c r="F104" s="24" t="n">
        <v>1</v>
      </c>
      <c r="G104" s="24" t="n">
        <v>0</v>
      </c>
      <c r="I104" s="105"/>
      <c r="J104" s="28"/>
      <c r="K104" s="105" t="n">
        <v>1</v>
      </c>
      <c r="L104" s="28" t="n">
        <v>1</v>
      </c>
      <c r="M104" s="106" t="n">
        <f aca="false">SUM(K104:L104)</f>
        <v>2</v>
      </c>
      <c r="N104" s="105"/>
      <c r="O104" s="28"/>
      <c r="P104" s="31" t="n">
        <v>1</v>
      </c>
      <c r="Q104" s="106" t="n">
        <f aca="false">SUM(N104:P104)</f>
        <v>1</v>
      </c>
      <c r="R104" s="107"/>
      <c r="S104" s="105"/>
      <c r="T104" s="108"/>
      <c r="U104" s="109"/>
      <c r="V104" s="110"/>
      <c r="W104" s="111"/>
      <c r="X104" s="110"/>
      <c r="Y104" s="111"/>
      <c r="Z104" s="110"/>
      <c r="AA104" s="111"/>
      <c r="AB104" s="110"/>
      <c r="AC104" s="111"/>
      <c r="AD104" s="110"/>
      <c r="AE104" s="111"/>
      <c r="AF104" s="110"/>
      <c r="AG104" s="112"/>
      <c r="AH104" s="113"/>
      <c r="AI104" s="111" t="n">
        <f aca="false">SUM(S104,U104,W104,Y104,AA104,AC104,AE104,AG104)</f>
        <v>0</v>
      </c>
      <c r="AJ104" s="106" t="n">
        <f aca="false">SUM(T104,V104,X104,Z104,AB104,AD104,AF104,AH104)</f>
        <v>0</v>
      </c>
      <c r="AK104" s="107"/>
      <c r="AL104" s="107"/>
      <c r="AM104" s="105"/>
      <c r="AN104" s="28"/>
      <c r="AO104" s="106" t="n">
        <f aca="false">SUM(AM104:AN104)</f>
        <v>0</v>
      </c>
      <c r="AP104" s="105"/>
      <c r="AS104" s="24" t="s">
        <v>318</v>
      </c>
      <c r="AT104" s="27" t="n">
        <f aca="false">IF(OR(BE104=BS$60,BE104=BS$61,BE104=BS$62,BE104=BS$63,BE104=BS$64),1,IF(OR(BE104=BS$65,BE104=BS$66,BE104=BS$67,BE104=BS$68,BE104=BS$69),2,3))</f>
        <v>1</v>
      </c>
      <c r="AU104" s="27" t="n">
        <f aca="false">IF(OR(BF104=BS$30,BF104=BS$31,BF104=BS$32,BF104=BS$33),1,IF(BF104=BS$34,2,3))</f>
        <v>1</v>
      </c>
      <c r="AV104" s="27" t="n">
        <f aca="false">IF(BG104="отсутствует",2,1)</f>
        <v>1</v>
      </c>
      <c r="AW104" s="27" t="n">
        <f aca="false">IF(OR(BH104=BS$41,BH104=BS$42),1,IF(OR(BH104=BS$43,BH104=BS$44,BH104=BS$45),2,IF(OR(BH104=BS$46,BH104=BS$47,BH104=BS$48),3,IF(BH104=BS$56,5,IF(BH104=BS$57,6,4)))))</f>
        <v>4</v>
      </c>
      <c r="AX104" s="27" t="n">
        <f aca="false">IF(BI104="отсутствует",2,1)</f>
        <v>1</v>
      </c>
      <c r="AY104" s="24" t="s">
        <v>2422</v>
      </c>
      <c r="AZ104" s="130"/>
      <c r="BA104" s="130"/>
      <c r="BD104" s="104" t="s">
        <v>318</v>
      </c>
      <c r="BE104" s="104" t="s">
        <v>107</v>
      </c>
      <c r="BF104" s="104" t="s">
        <v>72</v>
      </c>
      <c r="BG104" s="104" t="s">
        <v>2037</v>
      </c>
      <c r="BH104" s="104" t="s">
        <v>141</v>
      </c>
      <c r="BI104" s="104" t="s">
        <v>182</v>
      </c>
      <c r="BJ104" s="104" t="s">
        <v>2422</v>
      </c>
      <c r="BK104" s="24" t="s">
        <v>51</v>
      </c>
    </row>
    <row r="105" s="24" customFormat="true" ht="15" hidden="false" customHeight="false" outlineLevel="0" collapsed="false">
      <c r="A105" s="24" t="s">
        <v>2421</v>
      </c>
      <c r="B105" s="24" t="s">
        <v>2423</v>
      </c>
      <c r="C105" s="24" t="s">
        <v>139</v>
      </c>
      <c r="D105" s="24" t="n">
        <v>0</v>
      </c>
      <c r="E105" s="24" t="n">
        <v>0</v>
      </c>
      <c r="F105" s="24" t="n">
        <v>1</v>
      </c>
      <c r="G105" s="24" t="n">
        <v>0</v>
      </c>
      <c r="I105" s="105"/>
      <c r="J105" s="28" t="n">
        <v>1</v>
      </c>
      <c r="K105" s="105" t="n">
        <v>1</v>
      </c>
      <c r="L105" s="28"/>
      <c r="M105" s="106" t="n">
        <f aca="false">SUM(K105:L105)</f>
        <v>1</v>
      </c>
      <c r="N105" s="105" t="n">
        <v>6</v>
      </c>
      <c r="O105" s="28" t="n">
        <v>2</v>
      </c>
      <c r="P105" s="31" t="n">
        <v>1</v>
      </c>
      <c r="Q105" s="106" t="n">
        <f aca="false">SUM(N105:P105)</f>
        <v>9</v>
      </c>
      <c r="R105" s="107" t="n">
        <v>2</v>
      </c>
      <c r="S105" s="105"/>
      <c r="T105" s="108"/>
      <c r="U105" s="109" t="n">
        <v>2</v>
      </c>
      <c r="V105" s="110" t="n">
        <v>7</v>
      </c>
      <c r="W105" s="111"/>
      <c r="X105" s="110"/>
      <c r="Y105" s="111"/>
      <c r="Z105" s="110"/>
      <c r="AA105" s="111" t="n">
        <v>3</v>
      </c>
      <c r="AB105" s="110" t="n">
        <v>3</v>
      </c>
      <c r="AC105" s="111"/>
      <c r="AD105" s="110"/>
      <c r="AE105" s="111"/>
      <c r="AF105" s="110"/>
      <c r="AG105" s="112"/>
      <c r="AH105" s="113"/>
      <c r="AI105" s="111" t="n">
        <f aca="false">SUM(S105,U105,W105,Y105,AA105,AC105,AE105,AG105)</f>
        <v>5</v>
      </c>
      <c r="AJ105" s="106" t="n">
        <f aca="false">SUM(T105,V105,X105,Z105,AB105,AD105,AF105,AH105)</f>
        <v>10</v>
      </c>
      <c r="AK105" s="107"/>
      <c r="AL105" s="107" t="n">
        <v>1</v>
      </c>
      <c r="AM105" s="105" t="n">
        <v>3</v>
      </c>
      <c r="AN105" s="28"/>
      <c r="AO105" s="106" t="n">
        <f aca="false">SUM(AM105:AN105)</f>
        <v>3</v>
      </c>
      <c r="AP105" s="105"/>
      <c r="AS105" s="24" t="s">
        <v>52</v>
      </c>
      <c r="AT105" s="27" t="n">
        <f aca="false">IF(OR(BE105=BS$60,BE105=BS$61,BE105=BS$62,BE105=BS$63,BE105=BS$64),1,IF(OR(BE105=BS$65,BE105=BS$66,BE105=BS$67,BE105=BS$68,BE105=BS$69),2,3))</f>
        <v>2</v>
      </c>
      <c r="AU105" s="27" t="n">
        <f aca="false">IF(OR(BF105=BS$30,BF105=BS$31,BF105=BS$32,BF105=BS$33),1,IF(BF105=BS$34,2,3))</f>
        <v>1</v>
      </c>
      <c r="AV105" s="27" t="n">
        <f aca="false">IF(BG105="отсутствует",2,1)</f>
        <v>2</v>
      </c>
      <c r="AW105" s="27" t="n">
        <f aca="false">IF(OR(BH105=BS$41,BH105=BS$42),1,IF(OR(BH105=BS$43,BH105=BS$44,BH105=BS$45),2,IF(OR(BH105=BS$46,BH105=BS$47,BH105=BS$48),3,IF(BH105=BS$56,5,IF(BH105=BS$57,6,4)))))</f>
        <v>4</v>
      </c>
      <c r="AX105" s="27" t="n">
        <f aca="false">IF(BI105="отсутствует",2,1)</f>
        <v>1</v>
      </c>
      <c r="AY105" s="24" t="s">
        <v>2424</v>
      </c>
      <c r="AZ105" s="130"/>
      <c r="BA105" s="130"/>
      <c r="BD105" s="104" t="s">
        <v>52</v>
      </c>
      <c r="BE105" s="104" t="s">
        <v>226</v>
      </c>
      <c r="BF105" s="104" t="s">
        <v>72</v>
      </c>
      <c r="BG105" s="104" t="s">
        <v>55</v>
      </c>
      <c r="BH105" s="104" t="s">
        <v>319</v>
      </c>
      <c r="BI105" s="104" t="s">
        <v>182</v>
      </c>
      <c r="BJ105" s="104" t="s">
        <v>2424</v>
      </c>
      <c r="BK105" s="24" t="s">
        <v>51</v>
      </c>
    </row>
    <row r="106" s="24" customFormat="true" ht="15" hidden="false" customHeight="false" outlineLevel="0" collapsed="false">
      <c r="A106" s="24" t="s">
        <v>2425</v>
      </c>
      <c r="B106" s="24" t="s">
        <v>104</v>
      </c>
      <c r="C106" s="24" t="s">
        <v>100</v>
      </c>
      <c r="D106" s="24" t="n">
        <v>0</v>
      </c>
      <c r="E106" s="24" t="n">
        <v>0</v>
      </c>
      <c r="F106" s="24" t="n">
        <v>1</v>
      </c>
      <c r="G106" s="24" t="n">
        <v>1</v>
      </c>
      <c r="H106" s="24" t="n">
        <v>1</v>
      </c>
      <c r="I106" s="115" t="n">
        <v>1</v>
      </c>
      <c r="J106" s="28"/>
      <c r="K106" s="105" t="n">
        <v>3</v>
      </c>
      <c r="L106" s="28" t="n">
        <v>4</v>
      </c>
      <c r="M106" s="106" t="n">
        <f aca="false">SUM(K106:L106)</f>
        <v>7</v>
      </c>
      <c r="N106" s="105" t="n">
        <v>5</v>
      </c>
      <c r="O106" s="28" t="n">
        <v>3</v>
      </c>
      <c r="P106" s="31" t="n">
        <v>1</v>
      </c>
      <c r="Q106" s="106" t="n">
        <f aca="false">SUM(N106:P106)</f>
        <v>9</v>
      </c>
      <c r="R106" s="107" t="n">
        <v>31</v>
      </c>
      <c r="S106" s="105" t="n">
        <v>4</v>
      </c>
      <c r="T106" s="108" t="n">
        <v>8</v>
      </c>
      <c r="U106" s="109" t="n">
        <v>3</v>
      </c>
      <c r="V106" s="110" t="n">
        <v>3</v>
      </c>
      <c r="W106" s="111"/>
      <c r="X106" s="110"/>
      <c r="Y106" s="111"/>
      <c r="Z106" s="110"/>
      <c r="AA106" s="111" t="n">
        <v>1</v>
      </c>
      <c r="AB106" s="110" t="n">
        <v>1</v>
      </c>
      <c r="AC106" s="111"/>
      <c r="AD106" s="110"/>
      <c r="AE106" s="111" t="n">
        <v>2</v>
      </c>
      <c r="AF106" s="110" t="n">
        <v>2</v>
      </c>
      <c r="AG106" s="112"/>
      <c r="AH106" s="113"/>
      <c r="AI106" s="111" t="n">
        <f aca="false">SUM(S106,U106,W106,Y106,AA106,AC106,AE106,AG106)</f>
        <v>10</v>
      </c>
      <c r="AJ106" s="106" t="n">
        <f aca="false">SUM(T106,V106,X106,Z106,AB106,AD106,AF106,AH106)</f>
        <v>14</v>
      </c>
      <c r="AK106" s="107" t="n">
        <v>3</v>
      </c>
      <c r="AL106" s="107"/>
      <c r="AM106" s="105" t="n">
        <v>3</v>
      </c>
      <c r="AN106" s="28"/>
      <c r="AO106" s="106" t="n">
        <f aca="false">SUM(AM106:AN106)</f>
        <v>3</v>
      </c>
      <c r="AP106" s="105"/>
      <c r="AS106" s="24" t="s">
        <v>52</v>
      </c>
      <c r="AT106" s="27" t="n">
        <f aca="false">IF(OR(BE106=BS$60,BE106=BS$61,BE106=BS$62,BE106=BS$63,BE106=BS$64),1,IF(OR(BE106=BS$65,BE106=BS$66,BE106=BS$67,BE106=BS$68,BE106=BS$69),2,3))</f>
        <v>1</v>
      </c>
      <c r="AU106" s="27" t="n">
        <f aca="false">IF(OR(BF106=BS$30,BF106=BS$31,BF106=BS$32,BF106=BS$33),1,IF(BF106=BS$34,2,3))</f>
        <v>1</v>
      </c>
      <c r="AV106" s="27" t="n">
        <f aca="false">IF(BG106="отсутствует",2,1)</f>
        <v>1</v>
      </c>
      <c r="AW106" s="27" t="n">
        <f aca="false">IF(OR(BH106=BS$41,BH106=BS$42),1,IF(OR(BH106=BS$43,BH106=BS$44,BH106=BS$45),2,IF(OR(BH106=BS$46,BH106=BS$47,BH106=BS$48),3,IF(BH106=BS$56,5,IF(BH106=BS$57,6,4)))))</f>
        <v>4</v>
      </c>
      <c r="AX106" s="27" t="n">
        <f aca="false">IF(BI106="отсутствует",2,1)</f>
        <v>1</v>
      </c>
      <c r="AY106" s="24" t="s">
        <v>143</v>
      </c>
      <c r="AZ106" s="130"/>
      <c r="BA106" s="130"/>
      <c r="BD106" s="104" t="s">
        <v>52</v>
      </c>
      <c r="BE106" s="104" t="s">
        <v>107</v>
      </c>
      <c r="BF106" s="104" t="s">
        <v>129</v>
      </c>
      <c r="BG106" s="104" t="s">
        <v>140</v>
      </c>
      <c r="BH106" s="104" t="s">
        <v>2426</v>
      </c>
      <c r="BI106" s="104" t="s">
        <v>2427</v>
      </c>
      <c r="BJ106" s="104" t="s">
        <v>143</v>
      </c>
      <c r="BK106" s="24" t="s">
        <v>51</v>
      </c>
    </row>
    <row r="107" s="24" customFormat="true" ht="15" hidden="false" customHeight="false" outlineLevel="0" collapsed="false">
      <c r="A107" s="24" t="s">
        <v>2428</v>
      </c>
      <c r="B107" s="24" t="s">
        <v>61</v>
      </c>
      <c r="C107" s="24" t="s">
        <v>203</v>
      </c>
      <c r="D107" s="24" t="n">
        <v>0</v>
      </c>
      <c r="E107" s="24" t="n">
        <v>0</v>
      </c>
      <c r="F107" s="24" t="n">
        <v>1</v>
      </c>
      <c r="G107" s="24" t="n">
        <v>0</v>
      </c>
      <c r="I107" s="105"/>
      <c r="J107" s="28"/>
      <c r="K107" s="105" t="n">
        <v>3</v>
      </c>
      <c r="L107" s="28" t="n">
        <v>3</v>
      </c>
      <c r="M107" s="106" t="n">
        <f aca="false">SUM(K107:L107)</f>
        <v>6</v>
      </c>
      <c r="N107" s="105" t="n">
        <v>6</v>
      </c>
      <c r="O107" s="28" t="n">
        <v>1</v>
      </c>
      <c r="P107" s="31" t="n">
        <v>1</v>
      </c>
      <c r="Q107" s="106" t="n">
        <f aca="false">SUM(N107:P107)</f>
        <v>8</v>
      </c>
      <c r="R107" s="107" t="n">
        <v>10</v>
      </c>
      <c r="S107" s="105" t="n">
        <v>1</v>
      </c>
      <c r="T107" s="108" t="n">
        <v>1</v>
      </c>
      <c r="U107" s="109" t="n">
        <v>2</v>
      </c>
      <c r="V107" s="110" t="n">
        <v>2</v>
      </c>
      <c r="W107" s="111"/>
      <c r="X107" s="110"/>
      <c r="Y107" s="111"/>
      <c r="Z107" s="110"/>
      <c r="AA107" s="111"/>
      <c r="AB107" s="110"/>
      <c r="AC107" s="111"/>
      <c r="AD107" s="110"/>
      <c r="AE107" s="111"/>
      <c r="AF107" s="110"/>
      <c r="AG107" s="112"/>
      <c r="AH107" s="113"/>
      <c r="AI107" s="111" t="n">
        <f aca="false">SUM(S107,U107,W107,Y107,AA107,AC107,AE107,AG107)</f>
        <v>3</v>
      </c>
      <c r="AJ107" s="106" t="n">
        <f aca="false">SUM(T107,V107,X107,Z107,AB107,AD107,AF107,AH107)</f>
        <v>3</v>
      </c>
      <c r="AK107" s="107"/>
      <c r="AL107" s="107" t="n">
        <v>1</v>
      </c>
      <c r="AM107" s="105" t="n">
        <v>1</v>
      </c>
      <c r="AN107" s="28"/>
      <c r="AO107" s="106" t="n">
        <f aca="false">SUM(AM107:AN107)</f>
        <v>1</v>
      </c>
      <c r="AP107" s="105"/>
      <c r="AS107" s="24" t="s">
        <v>318</v>
      </c>
      <c r="AT107" s="27" t="n">
        <f aca="false">IF(OR(BE107=BS$60,BE107=BS$61,BE107=BS$62,BE107=BS$63,BE107=BS$64),1,IF(OR(BE107=BS$65,BE107=BS$66,BE107=BS$67,BE107=BS$68,BE107=BS$69),2,3))</f>
        <v>1</v>
      </c>
      <c r="AU107" s="27" t="n">
        <f aca="false">IF(OR(BF107=BS$30,BF107=BS$31,BF107=BS$32,BF107=BS$33),1,IF(BF107=BS$34,2,3))</f>
        <v>1</v>
      </c>
      <c r="AV107" s="27" t="n">
        <f aca="false">IF(BG107="отсутствует",2,1)</f>
        <v>1</v>
      </c>
      <c r="AW107" s="27" t="n">
        <f aca="false">IF(OR(BH107=BS$41,BH107=BS$42),1,IF(OR(BH107=BS$43,BH107=BS$44,BH107=BS$45),2,IF(OR(BH107=BS$46,BH107=BS$47,BH107=BS$48),3,IF(BH107=BS$56,5,IF(BH107=BS$57,6,4)))))</f>
        <v>1</v>
      </c>
      <c r="AX107" s="27" t="n">
        <f aca="false">IF(BI107="отсутствует",2,1)</f>
        <v>1</v>
      </c>
      <c r="AY107" s="24" t="s">
        <v>143</v>
      </c>
      <c r="AZ107" s="130"/>
      <c r="BA107" s="130"/>
      <c r="BD107" s="104" t="s">
        <v>318</v>
      </c>
      <c r="BE107" s="104" t="s">
        <v>107</v>
      </c>
      <c r="BF107" s="104" t="s">
        <v>72</v>
      </c>
      <c r="BG107" s="104" t="s">
        <v>2429</v>
      </c>
      <c r="BH107" s="104" t="s">
        <v>73</v>
      </c>
      <c r="BI107" s="104" t="s">
        <v>999</v>
      </c>
      <c r="BJ107" s="104" t="s">
        <v>143</v>
      </c>
      <c r="BK107" s="24" t="s">
        <v>51</v>
      </c>
    </row>
    <row r="108" s="24" customFormat="true" ht="15" hidden="false" customHeight="false" outlineLevel="0" collapsed="false">
      <c r="A108" s="24" t="s">
        <v>1477</v>
      </c>
      <c r="B108" s="24" t="s">
        <v>229</v>
      </c>
      <c r="C108" s="24" t="s">
        <v>92</v>
      </c>
      <c r="D108" s="24" t="n">
        <v>0</v>
      </c>
      <c r="E108" s="24" t="n">
        <v>1</v>
      </c>
      <c r="F108" s="24" t="n">
        <v>1</v>
      </c>
      <c r="G108" s="24" t="n">
        <v>0</v>
      </c>
      <c r="H108" s="24" t="n">
        <v>1</v>
      </c>
      <c r="I108" s="105"/>
      <c r="J108" s="28"/>
      <c r="K108" s="105" t="n">
        <v>1</v>
      </c>
      <c r="L108" s="28"/>
      <c r="M108" s="106" t="n">
        <f aca="false">SUM(K108:L108)</f>
        <v>1</v>
      </c>
      <c r="N108" s="105" t="n">
        <v>8</v>
      </c>
      <c r="O108" s="28" t="n">
        <v>7</v>
      </c>
      <c r="P108" s="31"/>
      <c r="Q108" s="106" t="n">
        <f aca="false">SUM(N108:P108)</f>
        <v>15</v>
      </c>
      <c r="R108" s="107"/>
      <c r="S108" s="105"/>
      <c r="T108" s="108"/>
      <c r="U108" s="109" t="n">
        <v>1</v>
      </c>
      <c r="V108" s="110" t="n">
        <v>1</v>
      </c>
      <c r="W108" s="111"/>
      <c r="X108" s="110"/>
      <c r="Y108" s="111"/>
      <c r="Z108" s="110"/>
      <c r="AA108" s="111" t="n">
        <v>1</v>
      </c>
      <c r="AB108" s="110" t="n">
        <v>1</v>
      </c>
      <c r="AC108" s="111"/>
      <c r="AD108" s="110"/>
      <c r="AE108" s="111" t="n">
        <v>1</v>
      </c>
      <c r="AF108" s="110" t="n">
        <v>1</v>
      </c>
      <c r="AG108" s="112"/>
      <c r="AH108" s="113"/>
      <c r="AI108" s="111" t="n">
        <f aca="false">SUM(S108,U108,W108,Y108,AA108,AC108,AE108,AG108)</f>
        <v>3</v>
      </c>
      <c r="AJ108" s="106" t="n">
        <f aca="false">SUM(T108,V108,X108,Z108,AB108,AD108,AF108,AH108)</f>
        <v>3</v>
      </c>
      <c r="AK108" s="107"/>
      <c r="AL108" s="107"/>
      <c r="AM108" s="105" t="n">
        <v>1</v>
      </c>
      <c r="AN108" s="28" t="n">
        <v>1</v>
      </c>
      <c r="AO108" s="106" t="n">
        <f aca="false">SUM(AM108:AN108)</f>
        <v>2</v>
      </c>
      <c r="AP108" s="105" t="n">
        <v>10</v>
      </c>
      <c r="AS108" s="24" t="s">
        <v>1472</v>
      </c>
      <c r="AT108" s="27" t="n">
        <f aca="false">IF(OR(BE108=BS$60,BE108=BS$61,BE108=BS$62,BE108=BS$63,BE108=BS$64),1,IF(OR(BE108=BS$65,BE108=BS$66,BE108=BS$67,BE108=BS$68,BE108=BS$69),2,3))</f>
        <v>1</v>
      </c>
      <c r="AU108" s="27" t="n">
        <f aca="false">IF(OR(BF108=BS$30,BF108=BS$31,BF108=BS$32,BF108=BS$33),1,IF(BF108=BS$34,2,3))</f>
        <v>1</v>
      </c>
      <c r="AV108" s="27" t="n">
        <f aca="false">IF(BG108="отсутствует",2,1)</f>
        <v>1</v>
      </c>
      <c r="AW108" s="27" t="n">
        <f aca="false">IF(OR(BH108=BS$41,BH108=BS$42),1,IF(OR(BH108=BS$43,BH108=BS$44,BH108=BS$45),2,IF(OR(BH108=BS$46,BH108=BS$47,BH108=BS$48),3,IF(BH108=BS$56,5,IF(BH108=BS$57,6,4)))))</f>
        <v>1</v>
      </c>
      <c r="AX108" s="27" t="n">
        <f aca="false">IF(BI108="отсутствует",2,1)</f>
        <v>1</v>
      </c>
      <c r="AY108" s="24" t="s">
        <v>217</v>
      </c>
      <c r="AZ108" s="130"/>
      <c r="BA108" s="130"/>
      <c r="BD108" s="104" t="s">
        <v>1472</v>
      </c>
      <c r="BE108" s="104" t="s">
        <v>107</v>
      </c>
      <c r="BF108" s="104" t="s">
        <v>72</v>
      </c>
      <c r="BG108" s="104" t="s">
        <v>130</v>
      </c>
      <c r="BH108" s="104" t="s">
        <v>73</v>
      </c>
      <c r="BI108" s="104" t="s">
        <v>123</v>
      </c>
      <c r="BJ108" s="104" t="s">
        <v>217</v>
      </c>
      <c r="BK108" s="24" t="s">
        <v>51</v>
      </c>
    </row>
    <row r="109" s="24" customFormat="true" ht="15" hidden="false" customHeight="false" outlineLevel="0" collapsed="false">
      <c r="A109" s="24" t="s">
        <v>2430</v>
      </c>
      <c r="B109" s="24" t="s">
        <v>48</v>
      </c>
      <c r="C109" s="24" t="s">
        <v>1426</v>
      </c>
      <c r="D109" s="24" t="n">
        <v>0</v>
      </c>
      <c r="E109" s="24" t="n">
        <v>0</v>
      </c>
      <c r="F109" s="24" t="n">
        <v>1</v>
      </c>
      <c r="G109" s="24" t="n">
        <v>0</v>
      </c>
      <c r="I109" s="115" t="n">
        <v>1</v>
      </c>
      <c r="J109" s="28"/>
      <c r="K109" s="105" t="n">
        <v>2</v>
      </c>
      <c r="L109" s="28" t="n">
        <v>4</v>
      </c>
      <c r="M109" s="106" t="n">
        <f aca="false">SUM(K109:L109)</f>
        <v>6</v>
      </c>
      <c r="N109" s="105" t="n">
        <v>4</v>
      </c>
      <c r="O109" s="28" t="n">
        <v>2</v>
      </c>
      <c r="P109" s="31" t="n">
        <v>3</v>
      </c>
      <c r="Q109" s="106" t="n">
        <f aca="false">SUM(N109:P109)</f>
        <v>9</v>
      </c>
      <c r="R109" s="107" t="n">
        <v>7</v>
      </c>
      <c r="S109" s="105" t="n">
        <v>1</v>
      </c>
      <c r="T109" s="108" t="n">
        <v>1</v>
      </c>
      <c r="U109" s="109" t="n">
        <v>3</v>
      </c>
      <c r="V109" s="110" t="n">
        <v>4</v>
      </c>
      <c r="W109" s="111" t="n">
        <v>1</v>
      </c>
      <c r="X109" s="110" t="n">
        <v>1</v>
      </c>
      <c r="Y109" s="111"/>
      <c r="Z109" s="110"/>
      <c r="AA109" s="111"/>
      <c r="AB109" s="110"/>
      <c r="AC109" s="111"/>
      <c r="AD109" s="110"/>
      <c r="AE109" s="111"/>
      <c r="AF109" s="110"/>
      <c r="AG109" s="112"/>
      <c r="AH109" s="113"/>
      <c r="AI109" s="111" t="n">
        <f aca="false">SUM(S109,U109,W109,Y109,AA109,AC109,AE109,AG109)</f>
        <v>5</v>
      </c>
      <c r="AJ109" s="106" t="n">
        <f aca="false">SUM(T109,V109,X109,Z109,AB109,AD109,AF109,AH109)</f>
        <v>6</v>
      </c>
      <c r="AK109" s="107" t="n">
        <v>5</v>
      </c>
      <c r="AL109" s="107" t="n">
        <v>18</v>
      </c>
      <c r="AM109" s="105" t="n">
        <v>1</v>
      </c>
      <c r="AN109" s="28" t="n">
        <v>1</v>
      </c>
      <c r="AO109" s="106" t="n">
        <f aca="false">SUM(AM109:AN109)</f>
        <v>2</v>
      </c>
      <c r="AP109" s="105"/>
      <c r="AS109" s="24" t="s">
        <v>454</v>
      </c>
      <c r="AT109" s="27" t="n">
        <f aca="false">IF(OR(BE109=BS$60,BE109=BS$61,BE109=BS$62,BE109=BS$63,BE109=BS$64),1,IF(OR(BE109=BS$65,BE109=BS$66,BE109=BS$67,BE109=BS$68,BE109=BS$69),2,3))</f>
        <v>2</v>
      </c>
      <c r="AU109" s="27" t="n">
        <f aca="false">IF(OR(BF109=BS$30,BF109=BS$31,BF109=BS$32,BF109=BS$33),1,IF(BF109=BS$34,2,3))</f>
        <v>1</v>
      </c>
      <c r="AV109" s="27" t="n">
        <f aca="false">IF(BG109="отсутствует",2,1)</f>
        <v>1</v>
      </c>
      <c r="AW109" s="27" t="n">
        <f aca="false">IF(OR(BH109=BS$41,BH109=BS$42),1,IF(OR(BH109=BS$43,BH109=BS$44,BH109=BS$45),2,IF(OR(BH109=BS$46,BH109=BS$47,BH109=BS$48),3,IF(BH109=BS$56,5,IF(BH109=BS$57,6,4)))))</f>
        <v>4</v>
      </c>
      <c r="AX109" s="27" t="n">
        <f aca="false">IF(BI109="отсутствует",2,1)</f>
        <v>1</v>
      </c>
      <c r="AY109" s="24" t="s">
        <v>143</v>
      </c>
      <c r="AZ109" s="130"/>
      <c r="BA109" s="130"/>
      <c r="BD109" s="104" t="s">
        <v>454</v>
      </c>
      <c r="BE109" s="104" t="s">
        <v>63</v>
      </c>
      <c r="BF109" s="104" t="s">
        <v>72</v>
      </c>
      <c r="BG109" s="104" t="s">
        <v>736</v>
      </c>
      <c r="BH109" s="104" t="s">
        <v>459</v>
      </c>
      <c r="BI109" s="104" t="s">
        <v>1022</v>
      </c>
      <c r="BJ109" s="104" t="s">
        <v>143</v>
      </c>
      <c r="BK109" s="24" t="s">
        <v>51</v>
      </c>
    </row>
    <row r="110" s="24" customFormat="true" ht="15" hidden="false" customHeight="false" outlineLevel="0" collapsed="false">
      <c r="A110" s="24" t="s">
        <v>2431</v>
      </c>
      <c r="B110" s="24" t="s">
        <v>211</v>
      </c>
      <c r="C110" s="24" t="s">
        <v>88</v>
      </c>
      <c r="D110" s="24" t="n">
        <v>0</v>
      </c>
      <c r="E110" s="24" t="n">
        <v>0</v>
      </c>
      <c r="F110" s="24" t="n">
        <v>1</v>
      </c>
      <c r="G110" s="24" t="n">
        <v>0</v>
      </c>
      <c r="I110" s="105"/>
      <c r="J110" s="28"/>
      <c r="K110" s="105"/>
      <c r="L110" s="28"/>
      <c r="M110" s="106" t="n">
        <f aca="false">SUM(K110:L110)</f>
        <v>0</v>
      </c>
      <c r="N110" s="105"/>
      <c r="O110" s="28"/>
      <c r="P110" s="31" t="n">
        <v>1</v>
      </c>
      <c r="Q110" s="106" t="n">
        <f aca="false">SUM(N110:P110)</f>
        <v>1</v>
      </c>
      <c r="R110" s="107"/>
      <c r="S110" s="105"/>
      <c r="T110" s="108"/>
      <c r="U110" s="109" t="n">
        <v>1</v>
      </c>
      <c r="V110" s="110" t="s">
        <v>2932</v>
      </c>
      <c r="W110" s="111"/>
      <c r="X110" s="110"/>
      <c r="Y110" s="111"/>
      <c r="Z110" s="110"/>
      <c r="AA110" s="111"/>
      <c r="AB110" s="110"/>
      <c r="AC110" s="111"/>
      <c r="AD110" s="110"/>
      <c r="AE110" s="111"/>
      <c r="AF110" s="110"/>
      <c r="AG110" s="112"/>
      <c r="AH110" s="113"/>
      <c r="AI110" s="111" t="n">
        <f aca="false">SUM(S110,U110,W110,Y110,AA110,AC110,AE110,AG110)</f>
        <v>1</v>
      </c>
      <c r="AJ110" s="106" t="e">
        <f aca="false">SUM(T110,V110,X110,Z110,AB110,AD110,AF110,AH110)</f>
        <v>#VALUE!</v>
      </c>
      <c r="AK110" s="107"/>
      <c r="AL110" s="107"/>
      <c r="AM110" s="105"/>
      <c r="AN110" s="28"/>
      <c r="AO110" s="106" t="n">
        <f aca="false">SUM(AM110:AN110)</f>
        <v>0</v>
      </c>
      <c r="AP110" s="105"/>
      <c r="AQ110" s="24" t="s">
        <v>2933</v>
      </c>
      <c r="AS110" s="24" t="s">
        <v>52</v>
      </c>
      <c r="AT110" s="27" t="n">
        <f aca="false">IF(OR(BE110=BS$60,BE110=BS$61,BE110=BS$62,BE110=BS$63,BE110=BS$64),1,IF(OR(BE110=BS$65,BE110=BS$66,BE110=BS$67,BE110=BS$68,BE110=BS$69),2,3))</f>
        <v>2</v>
      </c>
      <c r="AU110" s="27" t="n">
        <f aca="false">IF(OR(BF110=BS$30,BF110=BS$31,BF110=BS$32,BF110=BS$33),1,IF(BF110=BS$34,2,3))</f>
        <v>2</v>
      </c>
      <c r="AV110" s="27" t="n">
        <f aca="false">IF(BG110="отсутствует",2,1)</f>
        <v>2</v>
      </c>
      <c r="AW110" s="27" t="n">
        <f aca="false">IF(OR(BH110=BS$41,BH110=BS$42),1,IF(OR(BH110=BS$43,BH110=BS$44,BH110=BS$45),2,IF(OR(BH110=BS$46,BH110=BS$47,BH110=BS$48),3,IF(BH110=BS$56,5,IF(BH110=BS$57,6,4)))))</f>
        <v>4</v>
      </c>
      <c r="AX110" s="27" t="n">
        <f aca="false">IF(BI110="отсутствует",2,1)</f>
        <v>1</v>
      </c>
      <c r="AY110" s="24" t="s">
        <v>1936</v>
      </c>
      <c r="AZ110" s="130"/>
      <c r="BA110" s="130"/>
      <c r="BD110" s="104" t="s">
        <v>52</v>
      </c>
      <c r="BE110" s="104" t="s">
        <v>169</v>
      </c>
      <c r="BF110" s="104" t="s">
        <v>82</v>
      </c>
      <c r="BG110" s="104" t="s">
        <v>55</v>
      </c>
      <c r="BH110" s="104" t="s">
        <v>1460</v>
      </c>
      <c r="BI110" s="104" t="s">
        <v>1542</v>
      </c>
      <c r="BJ110" s="104" t="s">
        <v>1936</v>
      </c>
      <c r="BK110" s="24" t="s">
        <v>51</v>
      </c>
    </row>
    <row r="111" s="24" customFormat="true" ht="15" hidden="false" customHeight="false" outlineLevel="0" collapsed="false">
      <c r="A111" s="24" t="s">
        <v>2432</v>
      </c>
      <c r="B111" s="24" t="s">
        <v>353</v>
      </c>
      <c r="C111" s="24" t="s">
        <v>709</v>
      </c>
      <c r="D111" s="24" t="n">
        <v>0</v>
      </c>
      <c r="E111" s="24" t="n">
        <v>0</v>
      </c>
      <c r="F111" s="24" t="n">
        <v>1</v>
      </c>
      <c r="G111" s="24" t="n">
        <v>0</v>
      </c>
      <c r="I111" s="105"/>
      <c r="J111" s="28"/>
      <c r="K111" s="105"/>
      <c r="L111" s="28"/>
      <c r="M111" s="106" t="n">
        <f aca="false">SUM(K111:L111)</f>
        <v>0</v>
      </c>
      <c r="N111" s="105"/>
      <c r="O111" s="28"/>
      <c r="P111" s="31"/>
      <c r="Q111" s="106" t="n">
        <f aca="false">SUM(N111:P111)</f>
        <v>0</v>
      </c>
      <c r="R111" s="107"/>
      <c r="S111" s="105"/>
      <c r="T111" s="108"/>
      <c r="U111" s="109"/>
      <c r="V111" s="110"/>
      <c r="W111" s="111"/>
      <c r="X111" s="110"/>
      <c r="Y111" s="111"/>
      <c r="Z111" s="110"/>
      <c r="AA111" s="111"/>
      <c r="AB111" s="110"/>
      <c r="AC111" s="111"/>
      <c r="AD111" s="110"/>
      <c r="AE111" s="111"/>
      <c r="AF111" s="110"/>
      <c r="AG111" s="112"/>
      <c r="AH111" s="113"/>
      <c r="AI111" s="111" t="n">
        <f aca="false">SUM(S111,U111,W111,Y111,AA111,AC111,AE111,AG111)</f>
        <v>0</v>
      </c>
      <c r="AJ111" s="106" t="n">
        <f aca="false">SUM(T111,V111,X111,Z111,AB111,AD111,AF111,AH111)</f>
        <v>0</v>
      </c>
      <c r="AK111" s="107"/>
      <c r="AL111" s="107"/>
      <c r="AM111" s="105"/>
      <c r="AN111" s="28"/>
      <c r="AO111" s="106" t="n">
        <f aca="false">SUM(AM111:AN111)</f>
        <v>0</v>
      </c>
      <c r="AP111" s="105"/>
      <c r="AQ111" s="24" t="s">
        <v>2933</v>
      </c>
      <c r="AS111" s="24" t="s">
        <v>113</v>
      </c>
      <c r="AT111" s="27" t="n">
        <f aca="false">IF(OR(BE111=BS$60,BE111=BS$61,BE111=BS$62,BE111=BS$63,BE111=BS$64),1,IF(OR(BE111=BS$65,BE111=BS$66,BE111=BS$67,BE111=BS$68,BE111=BS$69),2,3))</f>
        <v>3</v>
      </c>
      <c r="AU111" s="27" t="n">
        <f aca="false">IF(OR(BF111=BS$30,BF111=BS$31,BF111=BS$32,BF111=BS$33),1,IF(BF111=BS$34,2,3))</f>
        <v>3</v>
      </c>
      <c r="AV111" s="27" t="n">
        <f aca="false">IF(BG111="отсутствует",2,1)</f>
        <v>2</v>
      </c>
      <c r="AW111" s="27" t="n">
        <f aca="false">IF(OR(BH111=BS$41,BH111=BS$42),1,IF(OR(BH111=BS$43,BH111=BS$44,BH111=BS$45),2,IF(OR(BH111=BS$46,BH111=BS$47,BH111=BS$48),3,IF(BH111=BS$56,5,IF(BH111=BS$57,6,4)))))</f>
        <v>1</v>
      </c>
      <c r="AX111" s="27" t="n">
        <f aca="false">IF(BI111="отсутствует",2,1)</f>
        <v>1</v>
      </c>
      <c r="AY111" s="24" t="s">
        <v>1365</v>
      </c>
      <c r="AZ111" s="130"/>
      <c r="BA111" s="130"/>
      <c r="BD111" s="104" t="s">
        <v>113</v>
      </c>
      <c r="BE111" s="104" t="s">
        <v>121</v>
      </c>
      <c r="BF111" s="104" t="s">
        <v>54</v>
      </c>
      <c r="BG111" s="104" t="s">
        <v>55</v>
      </c>
      <c r="BH111" s="104" t="s">
        <v>95</v>
      </c>
      <c r="BI111" s="104" t="s">
        <v>66</v>
      </c>
      <c r="BJ111" s="104" t="s">
        <v>1365</v>
      </c>
      <c r="BK111" s="24" t="s">
        <v>51</v>
      </c>
    </row>
    <row r="112" s="24" customFormat="true" ht="15" hidden="false" customHeight="false" outlineLevel="0" collapsed="false">
      <c r="A112" s="24" t="s">
        <v>2433</v>
      </c>
      <c r="B112" s="24" t="s">
        <v>198</v>
      </c>
      <c r="C112" s="24" t="s">
        <v>348</v>
      </c>
      <c r="D112" s="24" t="n">
        <v>0</v>
      </c>
      <c r="E112" s="24" t="n">
        <v>0</v>
      </c>
      <c r="F112" s="24" t="n">
        <v>1</v>
      </c>
      <c r="G112" s="24" t="n">
        <v>0</v>
      </c>
      <c r="I112" s="105"/>
      <c r="J112" s="28"/>
      <c r="K112" s="105"/>
      <c r="L112" s="28"/>
      <c r="M112" s="106" t="n">
        <f aca="false">SUM(K112:L112)</f>
        <v>0</v>
      </c>
      <c r="N112" s="105"/>
      <c r="O112" s="28"/>
      <c r="P112" s="31"/>
      <c r="Q112" s="106" t="n">
        <f aca="false">SUM(N112:P112)</f>
        <v>0</v>
      </c>
      <c r="R112" s="107"/>
      <c r="S112" s="105"/>
      <c r="T112" s="108"/>
      <c r="U112" s="109"/>
      <c r="V112" s="110"/>
      <c r="W112" s="111"/>
      <c r="X112" s="110"/>
      <c r="Y112" s="111"/>
      <c r="Z112" s="110"/>
      <c r="AA112" s="111"/>
      <c r="AB112" s="110"/>
      <c r="AC112" s="111"/>
      <c r="AD112" s="110"/>
      <c r="AE112" s="111"/>
      <c r="AF112" s="110"/>
      <c r="AG112" s="112"/>
      <c r="AH112" s="113"/>
      <c r="AI112" s="111" t="n">
        <f aca="false">SUM(S112,U112,W112,Y112,AA112,AC112,AE112,AG112)</f>
        <v>0</v>
      </c>
      <c r="AJ112" s="106" t="n">
        <f aca="false">SUM(T112,V112,X112,Z112,AB112,AD112,AF112,AH112)</f>
        <v>0</v>
      </c>
      <c r="AK112" s="107"/>
      <c r="AL112" s="107"/>
      <c r="AM112" s="105"/>
      <c r="AN112" s="28"/>
      <c r="AO112" s="106" t="n">
        <f aca="false">SUM(AM112:AN112)</f>
        <v>0</v>
      </c>
      <c r="AP112" s="105"/>
      <c r="AQ112" s="24" t="s">
        <v>2933</v>
      </c>
      <c r="AS112" s="24" t="s">
        <v>1472</v>
      </c>
      <c r="AT112" s="27" t="n">
        <f aca="false">IF(OR(BE112=BS$60,BE112=BS$61,BE112=BS$62,BE112=BS$63,BE112=BS$64),1,IF(OR(BE112=BS$65,BE112=BS$66,BE112=BS$67,BE112=BS$68,BE112=BS$69),2,3))</f>
        <v>1</v>
      </c>
      <c r="AU112" s="27" t="n">
        <f aca="false">IF(OR(BF112=BS$30,BF112=BS$31,BF112=BS$32,BF112=BS$33),1,IF(BF112=BS$34,2,3))</f>
        <v>1</v>
      </c>
      <c r="AV112" s="27" t="n">
        <f aca="false">IF(BG112="отсутствует",2,1)</f>
        <v>2</v>
      </c>
      <c r="AW112" s="27" t="n">
        <f aca="false">IF(OR(BH112=BS$41,BH112=BS$42),1,IF(OR(BH112=BS$43,BH112=BS$44,BH112=BS$45),2,IF(OR(BH112=BS$46,BH112=BS$47,BH112=BS$48),3,IF(BH112=BS$56,5,IF(BH112=BS$57,6,4)))))</f>
        <v>4</v>
      </c>
      <c r="AX112" s="27" t="n">
        <f aca="false">IF(BI112="отсутствует",2,1)</f>
        <v>1</v>
      </c>
      <c r="AY112" s="24" t="s">
        <v>2303</v>
      </c>
      <c r="AZ112" s="130"/>
      <c r="BA112" s="130"/>
      <c r="BD112" s="104" t="s">
        <v>1472</v>
      </c>
      <c r="BE112" s="104" t="s">
        <v>120</v>
      </c>
      <c r="BF112" s="104" t="s">
        <v>72</v>
      </c>
      <c r="BG112" s="104" t="s">
        <v>55</v>
      </c>
      <c r="BH112" s="104" t="s">
        <v>2434</v>
      </c>
      <c r="BI112" s="104" t="s">
        <v>502</v>
      </c>
      <c r="BJ112" s="104" t="s">
        <v>2303</v>
      </c>
      <c r="BK112" s="24" t="s">
        <v>51</v>
      </c>
    </row>
    <row r="113" s="24" customFormat="true" ht="15" hidden="false" customHeight="false" outlineLevel="0" collapsed="false">
      <c r="A113" s="24" t="s">
        <v>435</v>
      </c>
      <c r="B113" s="24" t="s">
        <v>436</v>
      </c>
      <c r="C113" s="24" t="s">
        <v>437</v>
      </c>
      <c r="D113" s="24" t="n">
        <v>1</v>
      </c>
      <c r="E113" s="24" t="n">
        <v>1</v>
      </c>
      <c r="F113" s="24" t="n">
        <v>1</v>
      </c>
      <c r="G113" s="24" t="n">
        <v>0</v>
      </c>
      <c r="H113" s="24" t="n">
        <v>1</v>
      </c>
      <c r="I113" s="105"/>
      <c r="J113" s="28"/>
      <c r="K113" s="105"/>
      <c r="L113" s="28"/>
      <c r="M113" s="106" t="n">
        <f aca="false">SUM(K113:L113)</f>
        <v>0</v>
      </c>
      <c r="N113" s="105"/>
      <c r="O113" s="28"/>
      <c r="P113" s="31"/>
      <c r="Q113" s="106" t="n">
        <f aca="false">SUM(N113:P113)</f>
        <v>0</v>
      </c>
      <c r="R113" s="107"/>
      <c r="S113" s="105"/>
      <c r="T113" s="108"/>
      <c r="U113" s="109"/>
      <c r="V113" s="110"/>
      <c r="W113" s="111"/>
      <c r="X113" s="110"/>
      <c r="Y113" s="111"/>
      <c r="Z113" s="110"/>
      <c r="AA113" s="111"/>
      <c r="AB113" s="110"/>
      <c r="AC113" s="111"/>
      <c r="AD113" s="110"/>
      <c r="AE113" s="111"/>
      <c r="AF113" s="110"/>
      <c r="AG113" s="112"/>
      <c r="AH113" s="113"/>
      <c r="AI113" s="111" t="n">
        <f aca="false">SUM(S113,U113,W113,Y113,AA113,AC113,AE113,AG113)</f>
        <v>0</v>
      </c>
      <c r="AJ113" s="106" t="n">
        <f aca="false">SUM(T113,V113,X113,Z113,AB113,AD113,AF113,AH113)</f>
        <v>0</v>
      </c>
      <c r="AK113" s="107"/>
      <c r="AL113" s="107"/>
      <c r="AM113" s="105"/>
      <c r="AN113" s="28"/>
      <c r="AO113" s="106" t="n">
        <f aca="false">SUM(AM113:AN113)</f>
        <v>0</v>
      </c>
      <c r="AP113" s="105"/>
      <c r="AQ113" s="24" t="s">
        <v>2933</v>
      </c>
      <c r="AS113" s="24" t="s">
        <v>318</v>
      </c>
      <c r="AT113" s="27" t="n">
        <f aca="false">IF(OR(BE113=BS$60,BE113=BS$61,BE113=BS$62,BE113=BS$63,BE113=BS$64),1,IF(OR(BE113=BS$65,BE113=BS$66,BE113=BS$67,BE113=BS$68,BE113=BS$69),2,3))</f>
        <v>1</v>
      </c>
      <c r="AU113" s="27" t="n">
        <f aca="false">IF(OR(BF113=BS$30,BF113=BS$31,BF113=BS$32,BF113=BS$33),1,IF(BF113=BS$34,2,3))</f>
        <v>1</v>
      </c>
      <c r="AV113" s="27" t="n">
        <f aca="false">IF(BG113="отсутствует",2,1)</f>
        <v>2</v>
      </c>
      <c r="AW113" s="27" t="n">
        <f aca="false">IF(OR(BH113=BS$41,BH113=BS$42),1,IF(OR(BH113=BS$43,BH113=BS$44,BH113=BS$45),2,IF(OR(BH113=BS$46,BH113=BS$47,BH113=BS$48),3,IF(BH113=BS$56,5,IF(BH113=BS$57,6,4)))))</f>
        <v>4</v>
      </c>
      <c r="AX113" s="27" t="n">
        <f aca="false">IF(BI113="отсутствует",2,1)</f>
        <v>1</v>
      </c>
      <c r="AY113" s="24" t="s">
        <v>311</v>
      </c>
      <c r="AZ113" s="130"/>
      <c r="BA113" s="130"/>
      <c r="BD113" s="104" t="s">
        <v>318</v>
      </c>
      <c r="BE113" s="104" t="s">
        <v>438</v>
      </c>
      <c r="BF113" s="104" t="s">
        <v>72</v>
      </c>
      <c r="BG113" s="104" t="s">
        <v>55</v>
      </c>
      <c r="BH113" s="104" t="s">
        <v>439</v>
      </c>
      <c r="BI113" s="104" t="s">
        <v>440</v>
      </c>
      <c r="BJ113" s="104" t="s">
        <v>311</v>
      </c>
      <c r="BK113" s="24" t="s">
        <v>51</v>
      </c>
    </row>
    <row r="114" s="24" customFormat="true" ht="15" hidden="false" customHeight="false" outlineLevel="0" collapsed="false">
      <c r="A114" s="24" t="s">
        <v>2435</v>
      </c>
      <c r="B114" s="24" t="s">
        <v>93</v>
      </c>
      <c r="C114" s="24" t="s">
        <v>139</v>
      </c>
      <c r="D114" s="24" t="n">
        <v>0</v>
      </c>
      <c r="E114" s="24" t="n">
        <v>0</v>
      </c>
      <c r="F114" s="24" t="n">
        <v>1</v>
      </c>
      <c r="G114" s="24" t="n">
        <v>0</v>
      </c>
      <c r="I114" s="105"/>
      <c r="J114" s="28"/>
      <c r="K114" s="105"/>
      <c r="L114" s="28"/>
      <c r="M114" s="106" t="n">
        <f aca="false">SUM(K114:L114)</f>
        <v>0</v>
      </c>
      <c r="N114" s="105"/>
      <c r="O114" s="28"/>
      <c r="P114" s="31"/>
      <c r="Q114" s="106" t="n">
        <f aca="false">SUM(N114:P114)</f>
        <v>0</v>
      </c>
      <c r="R114" s="107"/>
      <c r="S114" s="105"/>
      <c r="T114" s="108"/>
      <c r="U114" s="109"/>
      <c r="V114" s="110"/>
      <c r="W114" s="111"/>
      <c r="X114" s="110"/>
      <c r="Y114" s="111"/>
      <c r="Z114" s="110"/>
      <c r="AA114" s="111"/>
      <c r="AB114" s="110"/>
      <c r="AC114" s="111"/>
      <c r="AD114" s="110"/>
      <c r="AE114" s="111"/>
      <c r="AF114" s="110"/>
      <c r="AG114" s="112"/>
      <c r="AH114" s="113"/>
      <c r="AI114" s="111" t="n">
        <f aca="false">SUM(S114,U114,W114,Y114,AA114,AC114,AE114,AG114)</f>
        <v>0</v>
      </c>
      <c r="AJ114" s="106" t="n">
        <f aca="false">SUM(T114,V114,X114,Z114,AB114,AD114,AF114,AH114)</f>
        <v>0</v>
      </c>
      <c r="AK114" s="107"/>
      <c r="AL114" s="107"/>
      <c r="AM114" s="105"/>
      <c r="AN114" s="28"/>
      <c r="AO114" s="106" t="n">
        <f aca="false">SUM(AM114:AN114)</f>
        <v>0</v>
      </c>
      <c r="AP114" s="105"/>
      <c r="AQ114" s="24" t="s">
        <v>2933</v>
      </c>
      <c r="AS114" s="24" t="s">
        <v>52</v>
      </c>
      <c r="AT114" s="27" t="n">
        <f aca="false">IF(OR(BE114=BS$60,BE114=BS$61,BE114=BS$62,BE114=BS$63,BE114=BS$64),1,IF(OR(BE114=BS$65,BE114=BS$66,BE114=BS$67,BE114=BS$68,BE114=BS$69),2,3))</f>
        <v>2</v>
      </c>
      <c r="AU114" s="27" t="n">
        <f aca="false">IF(OR(BF114=BS$30,BF114=BS$31,BF114=BS$32,BF114=BS$33),1,IF(BF114=BS$34,2,3))</f>
        <v>1</v>
      </c>
      <c r="AV114" s="27" t="n">
        <f aca="false">IF(BG114="отсутствует",2,1)</f>
        <v>2</v>
      </c>
      <c r="AW114" s="27" t="n">
        <f aca="false">IF(OR(BH114=BS$41,BH114=BS$42),1,IF(OR(BH114=BS$43,BH114=BS$44,BH114=BS$45),2,IF(OR(BH114=BS$46,BH114=BS$47,BH114=BS$48),3,IF(BH114=BS$56,5,IF(BH114=BS$57,6,4)))))</f>
        <v>4</v>
      </c>
      <c r="AX114" s="27" t="n">
        <f aca="false">IF(BI114="отсутствует",2,1)</f>
        <v>1</v>
      </c>
      <c r="AY114" s="24" t="s">
        <v>143</v>
      </c>
      <c r="AZ114" s="130"/>
      <c r="BA114" s="130"/>
      <c r="BD114" s="104" t="s">
        <v>52</v>
      </c>
      <c r="BE114" s="104" t="s">
        <v>226</v>
      </c>
      <c r="BF114" s="104" t="s">
        <v>72</v>
      </c>
      <c r="BG114" s="104" t="s">
        <v>55</v>
      </c>
      <c r="BH114" s="104" t="s">
        <v>319</v>
      </c>
      <c r="BI114" s="104" t="s">
        <v>182</v>
      </c>
      <c r="BJ114" s="104" t="s">
        <v>143</v>
      </c>
      <c r="BK114" s="24" t="s">
        <v>51</v>
      </c>
    </row>
    <row r="115" s="24" customFormat="true" ht="15" hidden="false" customHeight="false" outlineLevel="0" collapsed="false">
      <c r="A115" s="24" t="s">
        <v>2436</v>
      </c>
      <c r="B115" s="24" t="s">
        <v>2437</v>
      </c>
      <c r="C115" s="24" t="s">
        <v>139</v>
      </c>
      <c r="D115" s="24" t="n">
        <v>0</v>
      </c>
      <c r="E115" s="24" t="n">
        <v>0</v>
      </c>
      <c r="F115" s="24" t="n">
        <v>1</v>
      </c>
      <c r="G115" s="24" t="n">
        <v>0</v>
      </c>
      <c r="I115" s="105"/>
      <c r="J115" s="28"/>
      <c r="K115" s="105"/>
      <c r="L115" s="28"/>
      <c r="M115" s="106" t="n">
        <f aca="false">SUM(K115:L115)</f>
        <v>0</v>
      </c>
      <c r="N115" s="105"/>
      <c r="O115" s="28"/>
      <c r="P115" s="31"/>
      <c r="Q115" s="106" t="n">
        <f aca="false">SUM(N115:P115)</f>
        <v>0</v>
      </c>
      <c r="R115" s="107"/>
      <c r="S115" s="105"/>
      <c r="T115" s="108"/>
      <c r="U115" s="109"/>
      <c r="V115" s="110"/>
      <c r="W115" s="111"/>
      <c r="X115" s="110"/>
      <c r="Y115" s="111"/>
      <c r="Z115" s="110"/>
      <c r="AA115" s="111"/>
      <c r="AB115" s="110"/>
      <c r="AC115" s="111"/>
      <c r="AD115" s="110"/>
      <c r="AE115" s="111"/>
      <c r="AF115" s="110"/>
      <c r="AG115" s="112"/>
      <c r="AH115" s="113"/>
      <c r="AI115" s="111" t="n">
        <f aca="false">SUM(S115,U115,W115,Y115,AA115,AC115,AE115,AG115)</f>
        <v>0</v>
      </c>
      <c r="AJ115" s="106" t="n">
        <f aca="false">SUM(T115,V115,X115,Z115,AB115,AD115,AF115,AH115)</f>
        <v>0</v>
      </c>
      <c r="AK115" s="107"/>
      <c r="AL115" s="107"/>
      <c r="AM115" s="105"/>
      <c r="AN115" s="28"/>
      <c r="AO115" s="106" t="n">
        <f aca="false">SUM(AM115:AN115)</f>
        <v>0</v>
      </c>
      <c r="AP115" s="105"/>
      <c r="AQ115" s="24" t="s">
        <v>2933</v>
      </c>
      <c r="AS115" s="24" t="s">
        <v>113</v>
      </c>
      <c r="AT115" s="27" t="n">
        <f aca="false">IF(OR(BE115=BS$60,BE115=BS$61,BE115=BS$62,BE115=BS$63,BE115=BS$64),1,IF(OR(BE115=BS$65,BE115=BS$66,BE115=BS$67,BE115=BS$68,BE115=BS$69),2,3))</f>
        <v>3</v>
      </c>
      <c r="AU115" s="27" t="n">
        <f aca="false">IF(OR(BF115=BS$30,BF115=BS$31,BF115=BS$32,BF115=BS$33),1,IF(BF115=BS$34,2,3))</f>
        <v>3</v>
      </c>
      <c r="AV115" s="27" t="n">
        <f aca="false">IF(BG115="отсутствует",2,1)</f>
        <v>2</v>
      </c>
      <c r="AW115" s="27" t="n">
        <f aca="false">IF(OR(BH115=BS$41,BH115=BS$42),1,IF(OR(BH115=BS$43,BH115=BS$44,BH115=BS$45),2,IF(OR(BH115=BS$46,BH115=BS$47,BH115=BS$48),3,IF(BH115=BS$56,5,IF(BH115=BS$57,6,4)))))</f>
        <v>1</v>
      </c>
      <c r="AX115" s="27" t="n">
        <f aca="false">IF(BI115="отсутствует",2,1)</f>
        <v>1</v>
      </c>
      <c r="AY115" s="24" t="s">
        <v>206</v>
      </c>
      <c r="AZ115" s="130"/>
      <c r="BA115" s="130"/>
      <c r="BD115" s="104" t="s">
        <v>113</v>
      </c>
      <c r="BE115" s="104" t="s">
        <v>193</v>
      </c>
      <c r="BF115" s="104" t="s">
        <v>54</v>
      </c>
      <c r="BG115" s="104" t="s">
        <v>55</v>
      </c>
      <c r="BH115" s="104" t="s">
        <v>95</v>
      </c>
      <c r="BI115" s="104" t="s">
        <v>102</v>
      </c>
      <c r="BJ115" s="104" t="s">
        <v>206</v>
      </c>
      <c r="BK115" s="24" t="s">
        <v>51</v>
      </c>
    </row>
    <row r="116" s="24" customFormat="true" ht="15" hidden="false" customHeight="false" outlineLevel="0" collapsed="false">
      <c r="A116" s="24" t="s">
        <v>2438</v>
      </c>
      <c r="B116" s="24" t="s">
        <v>857</v>
      </c>
      <c r="C116" s="24" t="s">
        <v>341</v>
      </c>
      <c r="D116" s="24" t="n">
        <v>0</v>
      </c>
      <c r="E116" s="24" t="n">
        <v>0</v>
      </c>
      <c r="F116" s="24" t="n">
        <v>1</v>
      </c>
      <c r="G116" s="24" t="n">
        <v>1</v>
      </c>
      <c r="H116" s="24" t="n">
        <v>1</v>
      </c>
      <c r="I116" s="105"/>
      <c r="J116" s="28"/>
      <c r="K116" s="105"/>
      <c r="L116" s="28"/>
      <c r="M116" s="106" t="n">
        <f aca="false">SUM(K116:L116)</f>
        <v>0</v>
      </c>
      <c r="N116" s="105"/>
      <c r="O116" s="28"/>
      <c r="P116" s="31"/>
      <c r="Q116" s="106" t="n">
        <f aca="false">SUM(N116:P116)</f>
        <v>0</v>
      </c>
      <c r="R116" s="107"/>
      <c r="S116" s="105"/>
      <c r="T116" s="108"/>
      <c r="U116" s="109"/>
      <c r="V116" s="110"/>
      <c r="W116" s="111"/>
      <c r="X116" s="110"/>
      <c r="Y116" s="111"/>
      <c r="Z116" s="110"/>
      <c r="AA116" s="111"/>
      <c r="AB116" s="110"/>
      <c r="AC116" s="111"/>
      <c r="AD116" s="110"/>
      <c r="AE116" s="111"/>
      <c r="AF116" s="110"/>
      <c r="AG116" s="112"/>
      <c r="AH116" s="113"/>
      <c r="AI116" s="111" t="n">
        <f aca="false">SUM(S116,U116,W116,Y116,AA116,AC116,AE116,AG116)</f>
        <v>0</v>
      </c>
      <c r="AJ116" s="106" t="n">
        <f aca="false">SUM(T116,V116,X116,Z116,AB116,AD116,AF116,AH116)</f>
        <v>0</v>
      </c>
      <c r="AK116" s="107"/>
      <c r="AL116" s="107"/>
      <c r="AM116" s="105"/>
      <c r="AN116" s="28"/>
      <c r="AO116" s="106" t="n">
        <f aca="false">SUM(AM116:AN116)</f>
        <v>0</v>
      </c>
      <c r="AP116" s="105"/>
      <c r="AQ116" s="24" t="s">
        <v>2933</v>
      </c>
      <c r="AS116" s="24" t="s">
        <v>454</v>
      </c>
      <c r="AT116" s="27" t="n">
        <f aca="false">IF(OR(BE116=BS$60,BE116=BS$61,BE116=BS$62,BE116=BS$63,BE116=BS$64),1,IF(OR(BE116=BS$65,BE116=BS$66,BE116=BS$67,BE116=BS$68,BE116=BS$69),2,3))</f>
        <v>1</v>
      </c>
      <c r="AU116" s="27" t="n">
        <f aca="false">IF(OR(BF116=BS$30,BF116=BS$31,BF116=BS$32,BF116=BS$33),1,IF(BF116=BS$34,2,3))</f>
        <v>1</v>
      </c>
      <c r="AV116" s="27" t="n">
        <f aca="false">IF(BG116="отсутствует",2,1)</f>
        <v>1</v>
      </c>
      <c r="AW116" s="27" t="n">
        <f aca="false">IF(OR(BH116=BS$41,BH116=BS$42),1,IF(OR(BH116=BS$43,BH116=BS$44,BH116=BS$45),2,IF(OR(BH116=BS$46,BH116=BS$47,BH116=BS$48),3,IF(BH116=BS$56,5,IF(BH116=BS$57,6,4)))))</f>
        <v>3</v>
      </c>
      <c r="AX116" s="27" t="n">
        <f aca="false">IF(BI116="отсутствует",2,1)</f>
        <v>1</v>
      </c>
      <c r="AY116" s="24" t="s">
        <v>206</v>
      </c>
      <c r="AZ116" s="130"/>
      <c r="BA116" s="130"/>
      <c r="BD116" s="104" t="s">
        <v>454</v>
      </c>
      <c r="BE116" s="104" t="s">
        <v>120</v>
      </c>
      <c r="BF116" s="104" t="s">
        <v>72</v>
      </c>
      <c r="BG116" s="104" t="s">
        <v>140</v>
      </c>
      <c r="BH116" s="104" t="s">
        <v>65</v>
      </c>
      <c r="BI116" s="104" t="s">
        <v>195</v>
      </c>
      <c r="BJ116" s="104" t="s">
        <v>206</v>
      </c>
      <c r="BK116" s="24" t="s">
        <v>51</v>
      </c>
    </row>
    <row r="117" s="24" customFormat="true" ht="15" hidden="false" customHeight="false" outlineLevel="0" collapsed="false">
      <c r="A117" s="24" t="s">
        <v>2439</v>
      </c>
      <c r="B117" s="24" t="s">
        <v>104</v>
      </c>
      <c r="C117" s="24" t="s">
        <v>92</v>
      </c>
      <c r="D117" s="24" t="n">
        <v>0</v>
      </c>
      <c r="E117" s="24" t="n">
        <v>0</v>
      </c>
      <c r="F117" s="24" t="n">
        <v>1</v>
      </c>
      <c r="G117" s="24" t="n">
        <v>0</v>
      </c>
      <c r="I117" s="105"/>
      <c r="J117" s="28"/>
      <c r="K117" s="105"/>
      <c r="L117" s="28"/>
      <c r="M117" s="106" t="n">
        <f aca="false">SUM(K117:L117)</f>
        <v>0</v>
      </c>
      <c r="N117" s="105"/>
      <c r="O117" s="28"/>
      <c r="P117" s="31"/>
      <c r="Q117" s="106" t="n">
        <f aca="false">SUM(N117:P117)</f>
        <v>0</v>
      </c>
      <c r="R117" s="107"/>
      <c r="S117" s="105"/>
      <c r="T117" s="108"/>
      <c r="U117" s="109"/>
      <c r="V117" s="110"/>
      <c r="W117" s="111"/>
      <c r="X117" s="110"/>
      <c r="Y117" s="111"/>
      <c r="Z117" s="110"/>
      <c r="AA117" s="111"/>
      <c r="AB117" s="110"/>
      <c r="AC117" s="111"/>
      <c r="AD117" s="110"/>
      <c r="AE117" s="111"/>
      <c r="AF117" s="110"/>
      <c r="AG117" s="112"/>
      <c r="AH117" s="113"/>
      <c r="AI117" s="111" t="n">
        <f aca="false">SUM(S117,U117,W117,Y117,AA117,AC117,AE117,AG117)</f>
        <v>0</v>
      </c>
      <c r="AJ117" s="106" t="n">
        <f aca="false">SUM(T117,V117,X117,Z117,AB117,AD117,AF117,AH117)</f>
        <v>0</v>
      </c>
      <c r="AK117" s="107"/>
      <c r="AL117" s="107"/>
      <c r="AM117" s="105"/>
      <c r="AN117" s="28"/>
      <c r="AO117" s="106" t="n">
        <f aca="false">SUM(AM117:AN117)</f>
        <v>0</v>
      </c>
      <c r="AP117" s="105" t="n">
        <v>1</v>
      </c>
      <c r="AQ117" s="24" t="s">
        <v>2933</v>
      </c>
      <c r="AS117" s="24" t="s">
        <v>52</v>
      </c>
      <c r="AT117" s="27" t="n">
        <f aca="false">IF(OR(BE117=BS$60,BE117=BS$61,BE117=BS$62,BE117=BS$63,BE117=BS$64),1,IF(OR(BE117=BS$65,BE117=BS$66,BE117=BS$67,BE117=BS$68,BE117=BS$69),2,3))</f>
        <v>1</v>
      </c>
      <c r="AU117" s="27" t="n">
        <f aca="false">IF(OR(BF117=BS$30,BF117=BS$31,BF117=BS$32,BF117=BS$33),1,IF(BF117=BS$34,2,3))</f>
        <v>1</v>
      </c>
      <c r="AV117" s="27" t="n">
        <f aca="false">IF(BG117="отсутствует",2,1)</f>
        <v>1</v>
      </c>
      <c r="AW117" s="27" t="n">
        <f aca="false">IF(OR(BH117=BS$41,BH117=BS$42),1,IF(OR(BH117=BS$43,BH117=BS$44,BH117=BS$45),2,IF(OR(BH117=BS$46,BH117=BS$47,BH117=BS$48),3,IF(BH117=BS$56,5,IF(BH117=BS$57,6,4)))))</f>
        <v>4</v>
      </c>
      <c r="AX117" s="27" t="n">
        <f aca="false">IF(BI117="отсутствует",2,1)</f>
        <v>1</v>
      </c>
      <c r="AY117" s="24" t="s">
        <v>143</v>
      </c>
      <c r="AZ117" s="130"/>
      <c r="BA117" s="130"/>
      <c r="BD117" s="104" t="s">
        <v>52</v>
      </c>
      <c r="BE117" s="104" t="s">
        <v>107</v>
      </c>
      <c r="BF117" s="104" t="s">
        <v>72</v>
      </c>
      <c r="BG117" s="104" t="s">
        <v>324</v>
      </c>
      <c r="BH117" s="104" t="s">
        <v>163</v>
      </c>
      <c r="BI117" s="104" t="s">
        <v>2367</v>
      </c>
      <c r="BJ117" s="104" t="s">
        <v>143</v>
      </c>
      <c r="BK117" s="24" t="s">
        <v>51</v>
      </c>
    </row>
    <row r="118" s="24" customFormat="true" ht="15" hidden="false" customHeight="false" outlineLevel="0" collapsed="false">
      <c r="A118" s="24" t="s">
        <v>2440</v>
      </c>
      <c r="B118" s="24" t="s">
        <v>232</v>
      </c>
      <c r="C118" s="24" t="s">
        <v>203</v>
      </c>
      <c r="D118" s="24" t="n">
        <v>0</v>
      </c>
      <c r="E118" s="24" t="n">
        <v>0</v>
      </c>
      <c r="F118" s="24" t="n">
        <v>1</v>
      </c>
      <c r="G118" s="24" t="n">
        <v>0</v>
      </c>
      <c r="I118" s="105"/>
      <c r="J118" s="28"/>
      <c r="K118" s="105" t="n">
        <v>2</v>
      </c>
      <c r="L118" s="28"/>
      <c r="M118" s="106" t="n">
        <f aca="false">SUM(K118:L118)</f>
        <v>2</v>
      </c>
      <c r="N118" s="105" t="n">
        <v>6</v>
      </c>
      <c r="O118" s="28" t="n">
        <v>2</v>
      </c>
      <c r="P118" s="31" t="n">
        <v>1</v>
      </c>
      <c r="Q118" s="106" t="n">
        <f aca="false">SUM(N118:P118)</f>
        <v>9</v>
      </c>
      <c r="R118" s="107"/>
      <c r="S118" s="105"/>
      <c r="T118" s="108"/>
      <c r="U118" s="109"/>
      <c r="V118" s="110"/>
      <c r="W118" s="111"/>
      <c r="X118" s="110"/>
      <c r="Y118" s="111"/>
      <c r="Z118" s="110"/>
      <c r="AA118" s="111"/>
      <c r="AB118" s="110"/>
      <c r="AC118" s="111"/>
      <c r="AD118" s="110"/>
      <c r="AE118" s="111"/>
      <c r="AF118" s="110"/>
      <c r="AG118" s="112"/>
      <c r="AH118" s="113"/>
      <c r="AI118" s="111" t="n">
        <f aca="false">SUM(S118,U118,W118,Y118,AA118,AC118,AE118,AG118)</f>
        <v>0</v>
      </c>
      <c r="AJ118" s="106" t="n">
        <f aca="false">SUM(T118,V118,X118,Z118,AB118,AD118,AF118,AH118)</f>
        <v>0</v>
      </c>
      <c r="AK118" s="107"/>
      <c r="AL118" s="107"/>
      <c r="AM118" s="105" t="n">
        <v>2</v>
      </c>
      <c r="AN118" s="28"/>
      <c r="AO118" s="106" t="n">
        <f aca="false">SUM(AM118:AN118)</f>
        <v>2</v>
      </c>
      <c r="AP118" s="105" t="n">
        <v>1</v>
      </c>
      <c r="AS118" s="24" t="s">
        <v>52</v>
      </c>
      <c r="AT118" s="27" t="n">
        <f aca="false">IF(OR(BE118=BS$60,BE118=BS$61,BE118=BS$62,BE118=BS$63,BE118=BS$64),1,IF(OR(BE118=BS$65,BE118=BS$66,BE118=BS$67,BE118=BS$68,BE118=BS$69),2,3))</f>
        <v>3</v>
      </c>
      <c r="AU118" s="27" t="n">
        <f aca="false">IF(OR(BF118=BS$30,BF118=BS$31,BF118=BS$32,BF118=BS$33),1,IF(BF118=BS$34,2,3))</f>
        <v>3</v>
      </c>
      <c r="AV118" s="27" t="n">
        <f aca="false">IF(BG118="отсутствует",2,1)</f>
        <v>2</v>
      </c>
      <c r="AW118" s="27" t="n">
        <f aca="false">IF(OR(BH118=BS$41,BH118=BS$42),1,IF(OR(BH118=BS$43,BH118=BS$44,BH118=BS$45),2,IF(OR(BH118=BS$46,BH118=BS$47,BH118=BS$48),3,IF(BH118=BS$56,5,IF(BH118=BS$57,6,4)))))</f>
        <v>1</v>
      </c>
      <c r="AX118" s="27" t="n">
        <f aca="false">IF(BI118="отсутствует",2,1)</f>
        <v>1</v>
      </c>
      <c r="AY118" s="24" t="s">
        <v>143</v>
      </c>
      <c r="AZ118" s="130"/>
      <c r="BA118" s="130"/>
      <c r="BD118" s="104" t="s">
        <v>52</v>
      </c>
      <c r="BE118" s="104" t="s">
        <v>193</v>
      </c>
      <c r="BF118" s="104" t="s">
        <v>54</v>
      </c>
      <c r="BG118" s="104" t="s">
        <v>55</v>
      </c>
      <c r="BH118" s="104" t="s">
        <v>95</v>
      </c>
      <c r="BI118" s="104" t="s">
        <v>74</v>
      </c>
      <c r="BJ118" s="104" t="s">
        <v>143</v>
      </c>
      <c r="BK118" s="24" t="s">
        <v>51</v>
      </c>
    </row>
    <row r="119" s="24" customFormat="true" ht="15" hidden="false" customHeight="false" outlineLevel="0" collapsed="false">
      <c r="A119" s="24" t="s">
        <v>2441</v>
      </c>
      <c r="B119" s="24" t="s">
        <v>1690</v>
      </c>
      <c r="C119" s="24" t="s">
        <v>62</v>
      </c>
      <c r="D119" s="24" t="n">
        <v>0</v>
      </c>
      <c r="E119" s="24" t="n">
        <v>0</v>
      </c>
      <c r="F119" s="24" t="n">
        <v>1</v>
      </c>
      <c r="G119" s="24" t="n">
        <v>0</v>
      </c>
      <c r="I119" s="105"/>
      <c r="J119" s="28"/>
      <c r="K119" s="105" t="n">
        <v>3</v>
      </c>
      <c r="L119" s="28"/>
      <c r="M119" s="106" t="n">
        <f aca="false">SUM(K119:L119)</f>
        <v>3</v>
      </c>
      <c r="N119" s="105" t="n">
        <v>3</v>
      </c>
      <c r="O119" s="28"/>
      <c r="P119" s="31" t="n">
        <v>2</v>
      </c>
      <c r="Q119" s="106" t="n">
        <f aca="false">SUM(N119:P119)</f>
        <v>5</v>
      </c>
      <c r="R119" s="107"/>
      <c r="S119" s="105" t="n">
        <v>2</v>
      </c>
      <c r="T119" s="108" t="n">
        <v>2</v>
      </c>
      <c r="U119" s="109" t="n">
        <v>9</v>
      </c>
      <c r="V119" s="110" t="n">
        <v>24</v>
      </c>
      <c r="W119" s="111" t="n">
        <v>1</v>
      </c>
      <c r="X119" s="110" t="n">
        <v>1</v>
      </c>
      <c r="Y119" s="111"/>
      <c r="Z119" s="110"/>
      <c r="AA119" s="111" t="n">
        <v>1</v>
      </c>
      <c r="AB119" s="110" t="n">
        <v>5</v>
      </c>
      <c r="AC119" s="111"/>
      <c r="AD119" s="110"/>
      <c r="AE119" s="111" t="n">
        <v>7</v>
      </c>
      <c r="AF119" s="110" t="n">
        <v>9</v>
      </c>
      <c r="AG119" s="112"/>
      <c r="AH119" s="113"/>
      <c r="AI119" s="111" t="n">
        <f aca="false">SUM(S119,U119,W119,Y119,AA119,AC119,AE119,AG119)</f>
        <v>20</v>
      </c>
      <c r="AJ119" s="106" t="n">
        <f aca="false">SUM(T119,V119,X119,Z119,AB119,AD119,AF119,AH119)</f>
        <v>41</v>
      </c>
      <c r="AK119" s="107" t="n">
        <v>37</v>
      </c>
      <c r="AL119" s="107" t="n">
        <v>1</v>
      </c>
      <c r="AM119" s="105" t="n">
        <v>1</v>
      </c>
      <c r="AN119" s="28" t="n">
        <v>1</v>
      </c>
      <c r="AO119" s="106" t="n">
        <f aca="false">SUM(AM119:AN119)</f>
        <v>2</v>
      </c>
      <c r="AP119" s="105"/>
      <c r="AS119" s="24" t="s">
        <v>113</v>
      </c>
      <c r="AT119" s="27" t="n">
        <f aca="false">IF(OR(BE119=BS$60,BE119=BS$61,BE119=BS$62,BE119=BS$63,BE119=BS$64),1,IF(OR(BE119=BS$65,BE119=BS$66,BE119=BS$67,BE119=BS$68,BE119=BS$69),2,3))</f>
        <v>2</v>
      </c>
      <c r="AU119" s="27" t="n">
        <f aca="false">IF(OR(BF119=BS$30,BF119=BS$31,BF119=BS$32,BF119=BS$33),1,IF(BF119=BS$34,2,3))</f>
        <v>3</v>
      </c>
      <c r="AV119" s="27" t="n">
        <f aca="false">IF(BG119="отсутствует",2,1)</f>
        <v>2</v>
      </c>
      <c r="AW119" s="27" t="n">
        <f aca="false">IF(OR(BH119=BS$41,BH119=BS$42),1,IF(OR(BH119=BS$43,BH119=BS$44,BH119=BS$45),2,IF(OR(BH119=BS$46,BH119=BS$47,BH119=BS$48),3,IF(BH119=BS$56,5,IF(BH119=BS$57,6,4)))))</f>
        <v>4</v>
      </c>
      <c r="AX119" s="27" t="n">
        <f aca="false">IF(BI119="отсутствует",2,1)</f>
        <v>1</v>
      </c>
      <c r="AY119" s="24" t="s">
        <v>2442</v>
      </c>
      <c r="AZ119" s="130"/>
      <c r="BA119" s="130"/>
      <c r="BD119" s="104" t="s">
        <v>113</v>
      </c>
      <c r="BE119" s="104" t="s">
        <v>101</v>
      </c>
      <c r="BF119" s="104" t="s">
        <v>54</v>
      </c>
      <c r="BG119" s="104" t="s">
        <v>55</v>
      </c>
      <c r="BH119" s="104" t="s">
        <v>194</v>
      </c>
      <c r="BI119" s="104" t="s">
        <v>2443</v>
      </c>
      <c r="BJ119" s="104" t="s">
        <v>2442</v>
      </c>
      <c r="BK119" s="24" t="s">
        <v>51</v>
      </c>
    </row>
    <row r="120" s="24" customFormat="true" ht="15" hidden="false" customHeight="false" outlineLevel="0" collapsed="false">
      <c r="A120" s="24" t="s">
        <v>2444</v>
      </c>
      <c r="B120" s="24" t="s">
        <v>138</v>
      </c>
      <c r="C120" s="24" t="s">
        <v>156</v>
      </c>
      <c r="D120" s="24" t="n">
        <v>0</v>
      </c>
      <c r="E120" s="24" t="n">
        <v>0</v>
      </c>
      <c r="F120" s="24" t="n">
        <v>1</v>
      </c>
      <c r="G120" s="24" t="n">
        <v>0</v>
      </c>
      <c r="I120" s="105"/>
      <c r="J120" s="28"/>
      <c r="K120" s="105" t="n">
        <v>1</v>
      </c>
      <c r="L120" s="28"/>
      <c r="M120" s="106" t="n">
        <f aca="false">SUM(K120:L120)</f>
        <v>1</v>
      </c>
      <c r="N120" s="105" t="n">
        <v>3</v>
      </c>
      <c r="O120" s="28"/>
      <c r="P120" s="31"/>
      <c r="Q120" s="106" t="n">
        <f aca="false">SUM(N120:P120)</f>
        <v>3</v>
      </c>
      <c r="R120" s="107"/>
      <c r="S120" s="105"/>
      <c r="T120" s="108"/>
      <c r="U120" s="109"/>
      <c r="V120" s="110"/>
      <c r="W120" s="111"/>
      <c r="X120" s="110"/>
      <c r="Y120" s="111"/>
      <c r="Z120" s="110"/>
      <c r="AA120" s="111"/>
      <c r="AB120" s="110"/>
      <c r="AC120" s="111"/>
      <c r="AD120" s="110"/>
      <c r="AE120" s="111"/>
      <c r="AF120" s="110"/>
      <c r="AG120" s="112"/>
      <c r="AH120" s="113"/>
      <c r="AI120" s="111" t="n">
        <f aca="false">SUM(S120,U120,W120,Y120,AA120,AC120,AE120,AG120)</f>
        <v>0</v>
      </c>
      <c r="AJ120" s="106" t="n">
        <f aca="false">SUM(T120,V120,X120,Z120,AB120,AD120,AF120,AH120)</f>
        <v>0</v>
      </c>
      <c r="AK120" s="107"/>
      <c r="AL120" s="107"/>
      <c r="AM120" s="105" t="n">
        <v>2</v>
      </c>
      <c r="AN120" s="28" t="n">
        <v>1</v>
      </c>
      <c r="AO120" s="106" t="n">
        <f aca="false">SUM(AM120:AN120)</f>
        <v>3</v>
      </c>
      <c r="AP120" s="105"/>
      <c r="AS120" s="24" t="s">
        <v>52</v>
      </c>
      <c r="AT120" s="27" t="n">
        <f aca="false">IF(OR(BE120=BS$60,BE120=BS$61,BE120=BS$62,BE120=BS$63,BE120=BS$64),1,IF(OR(BE120=BS$65,BE120=BS$66,BE120=BS$67,BE120=BS$68,BE120=BS$69),2,3))</f>
        <v>2</v>
      </c>
      <c r="AU120" s="27" t="n">
        <f aca="false">IF(OR(BF120=BS$30,BF120=BS$31,BF120=BS$32,BF120=BS$33),1,IF(BF120=BS$34,2,3))</f>
        <v>2</v>
      </c>
      <c r="AV120" s="27" t="n">
        <f aca="false">IF(BG120="отсутствует",2,1)</f>
        <v>2</v>
      </c>
      <c r="AW120" s="27" t="n">
        <f aca="false">IF(OR(BH120=BS$41,BH120=BS$42),1,IF(OR(BH120=BS$43,BH120=BS$44,BH120=BS$45),2,IF(OR(BH120=BS$46,BH120=BS$47,BH120=BS$48),3,IF(BH120=BS$56,5,IF(BH120=BS$57,6,4)))))</f>
        <v>5</v>
      </c>
      <c r="AX120" s="27" t="n">
        <f aca="false">IF(BI120="отсутствует",2,1)</f>
        <v>1</v>
      </c>
      <c r="AY120" s="24" t="s">
        <v>2445</v>
      </c>
      <c r="AZ120" s="130"/>
      <c r="BA120" s="130"/>
      <c r="BD120" s="104" t="s">
        <v>52</v>
      </c>
      <c r="BE120" s="104" t="s">
        <v>169</v>
      </c>
      <c r="BF120" s="104" t="s">
        <v>82</v>
      </c>
      <c r="BG120" s="104" t="s">
        <v>55</v>
      </c>
      <c r="BH120" s="104" t="s">
        <v>171</v>
      </c>
      <c r="BI120" s="104" t="s">
        <v>1542</v>
      </c>
      <c r="BJ120" s="104" t="s">
        <v>2445</v>
      </c>
      <c r="BK120" s="24" t="s">
        <v>51</v>
      </c>
    </row>
    <row r="121" s="24" customFormat="true" ht="15" hidden="false" customHeight="false" outlineLevel="0" collapsed="false">
      <c r="A121" s="24" t="s">
        <v>469</v>
      </c>
      <c r="B121" s="24" t="s">
        <v>352</v>
      </c>
      <c r="C121" s="24" t="s">
        <v>165</v>
      </c>
      <c r="D121" s="24" t="n">
        <v>1</v>
      </c>
      <c r="E121" s="24" t="n">
        <v>0</v>
      </c>
      <c r="F121" s="24" t="n">
        <v>1</v>
      </c>
      <c r="G121" s="24" t="n">
        <v>1</v>
      </c>
      <c r="H121" s="24" t="n">
        <v>1</v>
      </c>
      <c r="I121" s="105"/>
      <c r="J121" s="28"/>
      <c r="K121" s="105" t="n">
        <v>3</v>
      </c>
      <c r="L121" s="28" t="n">
        <v>1</v>
      </c>
      <c r="M121" s="106" t="n">
        <f aca="false">SUM(K121:L121)</f>
        <v>4</v>
      </c>
      <c r="N121" s="105" t="n">
        <v>10</v>
      </c>
      <c r="O121" s="28" t="n">
        <v>8</v>
      </c>
      <c r="P121" s="31" t="n">
        <v>3</v>
      </c>
      <c r="Q121" s="106" t="n">
        <f aca="false">SUM(N121:P121)</f>
        <v>21</v>
      </c>
      <c r="R121" s="107"/>
      <c r="S121" s="105"/>
      <c r="T121" s="108"/>
      <c r="U121" s="109"/>
      <c r="V121" s="110"/>
      <c r="W121" s="111"/>
      <c r="X121" s="110"/>
      <c r="Y121" s="111"/>
      <c r="Z121" s="110"/>
      <c r="AA121" s="111"/>
      <c r="AB121" s="110"/>
      <c r="AC121" s="111"/>
      <c r="AD121" s="110"/>
      <c r="AE121" s="111"/>
      <c r="AF121" s="110"/>
      <c r="AG121" s="112"/>
      <c r="AH121" s="113"/>
      <c r="AI121" s="111" t="n">
        <f aca="false">SUM(S121,U121,W121,Y121,AA121,AC121,AE121,AG121)</f>
        <v>0</v>
      </c>
      <c r="AJ121" s="106" t="n">
        <f aca="false">SUM(T121,V121,X121,Z121,AB121,AD121,AF121,AH121)</f>
        <v>0</v>
      </c>
      <c r="AK121" s="107"/>
      <c r="AL121" s="107"/>
      <c r="AM121" s="105" t="n">
        <v>2</v>
      </c>
      <c r="AN121" s="28" t="n">
        <v>1</v>
      </c>
      <c r="AO121" s="106" t="n">
        <f aca="false">SUM(AM121:AN121)</f>
        <v>3</v>
      </c>
      <c r="AP121" s="105"/>
      <c r="AS121" s="24" t="s">
        <v>454</v>
      </c>
      <c r="AT121" s="27" t="n">
        <f aca="false">IF(OR(BE121=BS$60,BE121=BS$61,BE121=BS$62,BE121=BS$63,BE121=BS$64),1,IF(OR(BE121=BS$65,BE121=BS$66,BE121=BS$67,BE121=BS$68,BE121=BS$69),2,3))</f>
        <v>1</v>
      </c>
      <c r="AU121" s="27" t="n">
        <f aca="false">IF(OR(BF121=BS$30,BF121=BS$31,BF121=BS$32,BF121=BS$33),1,IF(BF121=BS$34,2,3))</f>
        <v>3</v>
      </c>
      <c r="AV121" s="27" t="n">
        <f aca="false">IF(BG121="отсутствует",2,1)</f>
        <v>2</v>
      </c>
      <c r="AW121" s="27" t="n">
        <f aca="false">IF(OR(BH121=BS$41,BH121=BS$42),1,IF(OR(BH121=BS$43,BH121=BS$44,BH121=BS$45),2,IF(OR(BH121=BS$46,BH121=BS$47,BH121=BS$48),3,IF(BH121=BS$56,5,IF(BH121=BS$57,6,4)))))</f>
        <v>4</v>
      </c>
      <c r="AX121" s="27" t="n">
        <f aca="false">IF(BI121="отсутствует",2,1)</f>
        <v>1</v>
      </c>
      <c r="AY121" s="24" t="s">
        <v>472</v>
      </c>
      <c r="AZ121" s="130"/>
      <c r="BA121" s="130"/>
      <c r="BD121" s="104" t="s">
        <v>454</v>
      </c>
      <c r="BE121" s="104" t="s">
        <v>107</v>
      </c>
      <c r="BF121" s="104" t="s">
        <v>137</v>
      </c>
      <c r="BG121" s="104" t="s">
        <v>55</v>
      </c>
      <c r="BH121" s="104" t="s">
        <v>163</v>
      </c>
      <c r="BI121" s="104" t="s">
        <v>471</v>
      </c>
      <c r="BJ121" s="104" t="s">
        <v>472</v>
      </c>
      <c r="BK121" s="24" t="s">
        <v>51</v>
      </c>
    </row>
    <row r="122" s="24" customFormat="true" ht="15" hidden="false" customHeight="false" outlineLevel="0" collapsed="false">
      <c r="A122" s="24" t="s">
        <v>2446</v>
      </c>
      <c r="B122" s="24" t="s">
        <v>61</v>
      </c>
      <c r="C122" s="24" t="s">
        <v>156</v>
      </c>
      <c r="D122" s="24" t="n">
        <v>0</v>
      </c>
      <c r="E122" s="24" t="n">
        <v>0</v>
      </c>
      <c r="F122" s="24" t="n">
        <v>1</v>
      </c>
      <c r="G122" s="24" t="n">
        <v>0</v>
      </c>
      <c r="I122" s="105" t="n">
        <v>1</v>
      </c>
      <c r="J122" s="28"/>
      <c r="K122" s="105" t="n">
        <v>4</v>
      </c>
      <c r="L122" s="28" t="n">
        <v>1</v>
      </c>
      <c r="M122" s="106" t="n">
        <f aca="false">SUM(K122:L122)</f>
        <v>5</v>
      </c>
      <c r="N122" s="105" t="n">
        <v>11</v>
      </c>
      <c r="O122" s="28" t="n">
        <v>1</v>
      </c>
      <c r="P122" s="31" t="n">
        <v>1</v>
      </c>
      <c r="Q122" s="106" t="n">
        <f aca="false">SUM(N122:P122)</f>
        <v>13</v>
      </c>
      <c r="R122" s="107" t="n">
        <v>1</v>
      </c>
      <c r="S122" s="105" t="n">
        <v>1</v>
      </c>
      <c r="T122" s="108" t="n">
        <v>1</v>
      </c>
      <c r="U122" s="109" t="n">
        <v>1</v>
      </c>
      <c r="V122" s="110" t="n">
        <v>1</v>
      </c>
      <c r="W122" s="111" t="n">
        <v>4</v>
      </c>
      <c r="X122" s="110" t="n">
        <v>5</v>
      </c>
      <c r="Y122" s="111"/>
      <c r="Z122" s="110"/>
      <c r="AA122" s="111" t="n">
        <v>2</v>
      </c>
      <c r="AB122" s="110" t="n">
        <v>2</v>
      </c>
      <c r="AC122" s="111"/>
      <c r="AD122" s="110"/>
      <c r="AE122" s="111"/>
      <c r="AF122" s="110"/>
      <c r="AG122" s="112" t="n">
        <v>1</v>
      </c>
      <c r="AH122" s="113" t="n">
        <v>1</v>
      </c>
      <c r="AI122" s="111" t="n">
        <f aca="false">SUM(S122,U122,W122,Y122,AA122,AC122,AE122,AG122)</f>
        <v>9</v>
      </c>
      <c r="AJ122" s="106" t="n">
        <f aca="false">SUM(T122,V122,X122,Z122,AB122,AD122,AF122,AH122)</f>
        <v>10</v>
      </c>
      <c r="AK122" s="107" t="n">
        <v>1</v>
      </c>
      <c r="AL122" s="107" t="n">
        <v>2</v>
      </c>
      <c r="AM122" s="105" t="n">
        <v>2</v>
      </c>
      <c r="AN122" s="28"/>
      <c r="AO122" s="106" t="n">
        <f aca="false">SUM(AM122:AN122)</f>
        <v>2</v>
      </c>
      <c r="AP122" s="105"/>
      <c r="AS122" s="24" t="s">
        <v>454</v>
      </c>
      <c r="AT122" s="27" t="n">
        <f aca="false">IF(OR(BE122=BS$60,BE122=BS$61,BE122=BS$62,BE122=BS$63,BE122=BS$64),1,IF(OR(BE122=BS$65,BE122=BS$66,BE122=BS$67,BE122=BS$68,BE122=BS$69),2,3))</f>
        <v>1</v>
      </c>
      <c r="AU122" s="27" t="n">
        <f aca="false">IF(OR(BF122=BS$30,BF122=BS$31,BF122=BS$32,BF122=BS$33),1,IF(BF122=BS$34,2,3))</f>
        <v>1</v>
      </c>
      <c r="AV122" s="27" t="n">
        <f aca="false">IF(BG122="отсутствует",2,1)</f>
        <v>1</v>
      </c>
      <c r="AW122" s="27" t="n">
        <f aca="false">IF(OR(BH122=BS$41,BH122=BS$42),1,IF(OR(BH122=BS$43,BH122=BS$44,BH122=BS$45),2,IF(OR(BH122=BS$46,BH122=BS$47,BH122=BS$48),3,IF(BH122=BS$56,5,IF(BH122=BS$57,6,4)))))</f>
        <v>4</v>
      </c>
      <c r="AX122" s="27" t="n">
        <f aca="false">IF(BI122="отсутствует",2,1)</f>
        <v>1</v>
      </c>
      <c r="AY122" s="24" t="s">
        <v>149</v>
      </c>
      <c r="AZ122" s="130"/>
      <c r="BA122" s="130"/>
      <c r="BD122" s="104" t="s">
        <v>454</v>
      </c>
      <c r="BE122" s="104" t="s">
        <v>107</v>
      </c>
      <c r="BF122" s="104" t="s">
        <v>64</v>
      </c>
      <c r="BG122" s="104" t="s">
        <v>2447</v>
      </c>
      <c r="BH122" s="104" t="s">
        <v>2448</v>
      </c>
      <c r="BI122" s="104" t="s">
        <v>949</v>
      </c>
      <c r="BJ122" s="104" t="s">
        <v>149</v>
      </c>
      <c r="BK122" s="24" t="s">
        <v>51</v>
      </c>
    </row>
    <row r="123" s="24" customFormat="true" ht="15" hidden="false" customHeight="false" outlineLevel="0" collapsed="false">
      <c r="A123" s="24" t="s">
        <v>2449</v>
      </c>
      <c r="B123" s="24" t="s">
        <v>48</v>
      </c>
      <c r="C123" s="24" t="s">
        <v>376</v>
      </c>
      <c r="D123" s="24" t="n">
        <v>0</v>
      </c>
      <c r="E123" s="24" t="n">
        <v>0</v>
      </c>
      <c r="F123" s="24" t="n">
        <v>1</v>
      </c>
      <c r="G123" s="24" t="n">
        <v>0</v>
      </c>
      <c r="I123" s="105"/>
      <c r="J123" s="28"/>
      <c r="K123" s="105" t="n">
        <v>1</v>
      </c>
      <c r="L123" s="28"/>
      <c r="M123" s="106" t="n">
        <f aca="false">SUM(K123:L123)</f>
        <v>1</v>
      </c>
      <c r="N123" s="105"/>
      <c r="O123" s="28"/>
      <c r="P123" s="31" t="n">
        <v>4</v>
      </c>
      <c r="Q123" s="106" t="n">
        <f aca="false">SUM(N123:P123)</f>
        <v>4</v>
      </c>
      <c r="R123" s="107"/>
      <c r="S123" s="105"/>
      <c r="T123" s="108"/>
      <c r="U123" s="109" t="n">
        <v>3</v>
      </c>
      <c r="V123" s="110" t="n">
        <v>4</v>
      </c>
      <c r="W123" s="111"/>
      <c r="X123" s="110"/>
      <c r="Y123" s="111"/>
      <c r="Z123" s="110"/>
      <c r="AA123" s="111"/>
      <c r="AB123" s="110"/>
      <c r="AC123" s="111"/>
      <c r="AD123" s="110"/>
      <c r="AE123" s="111"/>
      <c r="AF123" s="110"/>
      <c r="AG123" s="112"/>
      <c r="AH123" s="113"/>
      <c r="AI123" s="111" t="n">
        <f aca="false">SUM(S123,U123,W123,Y123,AA123,AC123,AE123,AG123)</f>
        <v>3</v>
      </c>
      <c r="AJ123" s="106" t="n">
        <f aca="false">SUM(T123,V123,X123,Z123,AB123,AD123,AF123,AH123)</f>
        <v>4</v>
      </c>
      <c r="AK123" s="107"/>
      <c r="AL123" s="107"/>
      <c r="AM123" s="105" t="n">
        <v>2</v>
      </c>
      <c r="AN123" s="28" t="n">
        <v>1</v>
      </c>
      <c r="AO123" s="106" t="n">
        <f aca="false">SUM(AM123:AN123)</f>
        <v>3</v>
      </c>
      <c r="AP123" s="105"/>
      <c r="AS123" s="24" t="s">
        <v>52</v>
      </c>
      <c r="AT123" s="27" t="n">
        <f aca="false">IF(OR(BE123=BS$60,BE123=BS$61,BE123=BS$62,BE123=BS$63,BE123=BS$64),1,IF(OR(BE123=BS$65,BE123=BS$66,BE123=BS$67,BE123=BS$68,BE123=BS$69),2,3))</f>
        <v>3</v>
      </c>
      <c r="AU123" s="27" t="n">
        <f aca="false">IF(OR(BF123=BS$30,BF123=BS$31,BF123=BS$32,BF123=BS$33),1,IF(BF123=BS$34,2,3))</f>
        <v>3</v>
      </c>
      <c r="AV123" s="27" t="n">
        <f aca="false">IF(BG123="отсутствует",2,1)</f>
        <v>2</v>
      </c>
      <c r="AW123" s="27" t="n">
        <f aca="false">IF(OR(BH123=BS$41,BH123=BS$42),1,IF(OR(BH123=BS$43,BH123=BS$44,BH123=BS$45),2,IF(OR(BH123=BS$46,BH123=BS$47,BH123=BS$48),3,IF(BH123=BS$56,5,IF(BH123=BS$57,6,4)))))</f>
        <v>4</v>
      </c>
      <c r="AX123" s="27" t="n">
        <f aca="false">IF(BI123="отсутствует",2,1)</f>
        <v>1</v>
      </c>
      <c r="AY123" s="24" t="s">
        <v>1159</v>
      </c>
      <c r="AZ123" s="130"/>
      <c r="BA123" s="130"/>
      <c r="BD123" s="104" t="s">
        <v>52</v>
      </c>
      <c r="BE123" s="104" t="s">
        <v>53</v>
      </c>
      <c r="BF123" s="104" t="s">
        <v>54</v>
      </c>
      <c r="BG123" s="104" t="s">
        <v>55</v>
      </c>
      <c r="BH123" s="104" t="s">
        <v>414</v>
      </c>
      <c r="BI123" s="104" t="s">
        <v>102</v>
      </c>
      <c r="BJ123" s="104" t="s">
        <v>1159</v>
      </c>
      <c r="BK123" s="24" t="s">
        <v>51</v>
      </c>
    </row>
    <row r="124" s="24" customFormat="true" ht="15" hidden="false" customHeight="false" outlineLevel="0" collapsed="false">
      <c r="A124" s="24" t="s">
        <v>2450</v>
      </c>
      <c r="B124" s="24" t="s">
        <v>198</v>
      </c>
      <c r="C124" s="24" t="s">
        <v>105</v>
      </c>
      <c r="D124" s="24" t="n">
        <v>0</v>
      </c>
      <c r="E124" s="24" t="n">
        <v>0</v>
      </c>
      <c r="F124" s="24" t="n">
        <v>1</v>
      </c>
      <c r="G124" s="24" t="n">
        <v>0</v>
      </c>
      <c r="I124" s="105"/>
      <c r="J124" s="28"/>
      <c r="K124" s="105" t="n">
        <v>1</v>
      </c>
      <c r="L124" s="28"/>
      <c r="M124" s="106" t="n">
        <f aca="false">SUM(K124:L124)</f>
        <v>1</v>
      </c>
      <c r="N124" s="105"/>
      <c r="O124" s="28"/>
      <c r="P124" s="31"/>
      <c r="Q124" s="106" t="n">
        <f aca="false">SUM(N124:P124)</f>
        <v>0</v>
      </c>
      <c r="R124" s="107"/>
      <c r="S124" s="105" t="n">
        <v>2</v>
      </c>
      <c r="T124" s="108" t="n">
        <v>2</v>
      </c>
      <c r="U124" s="109" t="n">
        <v>5</v>
      </c>
      <c r="V124" s="110" t="n">
        <v>16</v>
      </c>
      <c r="W124" s="111"/>
      <c r="X124" s="110"/>
      <c r="Y124" s="111"/>
      <c r="Z124" s="110"/>
      <c r="AA124" s="111" t="n">
        <v>2</v>
      </c>
      <c r="AB124" s="110" t="n">
        <v>3</v>
      </c>
      <c r="AC124" s="111"/>
      <c r="AD124" s="110"/>
      <c r="AE124" s="111"/>
      <c r="AF124" s="110"/>
      <c r="AG124" s="112"/>
      <c r="AH124" s="113"/>
      <c r="AI124" s="111" t="n">
        <f aca="false">SUM(S124,U124,W124,Y124,AA124,AC124,AE124,AG124)</f>
        <v>9</v>
      </c>
      <c r="AJ124" s="106" t="n">
        <f aca="false">SUM(T124,V124,X124,Z124,AB124,AD124,AF124,AH124)</f>
        <v>21</v>
      </c>
      <c r="AK124" s="107" t="n">
        <v>6</v>
      </c>
      <c r="AL124" s="107"/>
      <c r="AM124" s="105"/>
      <c r="AN124" s="28" t="n">
        <v>1</v>
      </c>
      <c r="AO124" s="106" t="n">
        <f aca="false">SUM(AM124:AN124)</f>
        <v>1</v>
      </c>
      <c r="AP124" s="105"/>
      <c r="AS124" s="24" t="s">
        <v>113</v>
      </c>
      <c r="AT124" s="27" t="n">
        <f aca="false">IF(OR(BE124=BS$60,BE124=BS$61,BE124=BS$62,BE124=BS$63,BE124=BS$64),1,IF(OR(BE124=BS$65,BE124=BS$66,BE124=BS$67,BE124=BS$68,BE124=BS$69),2,3))</f>
        <v>3</v>
      </c>
      <c r="AU124" s="27" t="n">
        <f aca="false">IF(OR(BF124=BS$30,BF124=BS$31,BF124=BS$32,BF124=BS$33),1,IF(BF124=BS$34,2,3))</f>
        <v>3</v>
      </c>
      <c r="AV124" s="27" t="n">
        <f aca="false">IF(BG124="отсутствует",2,1)</f>
        <v>2</v>
      </c>
      <c r="AW124" s="27" t="n">
        <f aca="false">IF(OR(BH124=BS$41,BH124=BS$42),1,IF(OR(BH124=BS$43,BH124=BS$44,BH124=BS$45),2,IF(OR(BH124=BS$46,BH124=BS$47,BH124=BS$48),3,IF(BH124=BS$56,5,IF(BH124=BS$57,6,4)))))</f>
        <v>1</v>
      </c>
      <c r="AX124" s="27" t="n">
        <f aca="false">IF(BI124="отсутствует",2,1)</f>
        <v>1</v>
      </c>
      <c r="AY124" s="24" t="s">
        <v>1936</v>
      </c>
      <c r="AZ124" s="130"/>
      <c r="BA124" s="130"/>
      <c r="BD124" s="104" t="s">
        <v>113</v>
      </c>
      <c r="BE124" s="104" t="s">
        <v>193</v>
      </c>
      <c r="BF124" s="104" t="s">
        <v>54</v>
      </c>
      <c r="BG124" s="104" t="s">
        <v>55</v>
      </c>
      <c r="BH124" s="104" t="s">
        <v>95</v>
      </c>
      <c r="BI124" s="104" t="s">
        <v>931</v>
      </c>
      <c r="BJ124" s="104" t="s">
        <v>1936</v>
      </c>
      <c r="BK124" s="24" t="s">
        <v>51</v>
      </c>
    </row>
    <row r="125" s="24" customFormat="true" ht="15" hidden="false" customHeight="false" outlineLevel="0" collapsed="false">
      <c r="A125" s="24" t="s">
        <v>481</v>
      </c>
      <c r="B125" s="24" t="s">
        <v>482</v>
      </c>
      <c r="C125" s="24" t="s">
        <v>483</v>
      </c>
      <c r="D125" s="24" t="n">
        <v>1</v>
      </c>
      <c r="E125" s="24" t="n">
        <v>1</v>
      </c>
      <c r="F125" s="24" t="n">
        <v>1</v>
      </c>
      <c r="G125" s="24" t="n">
        <v>1</v>
      </c>
      <c r="H125" s="24" t="n">
        <v>1</v>
      </c>
      <c r="I125" s="105"/>
      <c r="J125" s="28"/>
      <c r="K125" s="105" t="n">
        <v>3</v>
      </c>
      <c r="L125" s="28"/>
      <c r="M125" s="106" t="n">
        <f aca="false">SUM(K125:L125)</f>
        <v>3</v>
      </c>
      <c r="N125" s="105" t="n">
        <v>4</v>
      </c>
      <c r="O125" s="28"/>
      <c r="P125" s="31"/>
      <c r="Q125" s="106" t="n">
        <f aca="false">SUM(N125:P125)</f>
        <v>4</v>
      </c>
      <c r="R125" s="107"/>
      <c r="S125" s="105"/>
      <c r="T125" s="108"/>
      <c r="U125" s="109"/>
      <c r="V125" s="110"/>
      <c r="W125" s="111"/>
      <c r="X125" s="110"/>
      <c r="Y125" s="111"/>
      <c r="Z125" s="110"/>
      <c r="AA125" s="111"/>
      <c r="AB125" s="110"/>
      <c r="AC125" s="111"/>
      <c r="AD125" s="110"/>
      <c r="AE125" s="111"/>
      <c r="AF125" s="110"/>
      <c r="AG125" s="112"/>
      <c r="AH125" s="113"/>
      <c r="AI125" s="111" t="n">
        <f aca="false">SUM(S125,U125,W125,Y125,AA125,AC125,AE125,AG125)</f>
        <v>0</v>
      </c>
      <c r="AJ125" s="106" t="n">
        <f aca="false">SUM(T125,V125,X125,Z125,AB125,AD125,AF125,AH125)</f>
        <v>0</v>
      </c>
      <c r="AK125" s="107"/>
      <c r="AL125" s="107"/>
      <c r="AM125" s="105"/>
      <c r="AN125" s="28" t="n">
        <v>1</v>
      </c>
      <c r="AO125" s="106" t="n">
        <f aca="false">SUM(AM125:AN125)</f>
        <v>1</v>
      </c>
      <c r="AP125" s="105" t="n">
        <v>1</v>
      </c>
      <c r="AS125" s="24" t="s">
        <v>52</v>
      </c>
      <c r="AT125" s="27" t="n">
        <f aca="false">IF(OR(BE125=BS$60,BE125=BS$61,BE125=BS$62,BE125=BS$63,BE125=BS$64),1,IF(OR(BE125=BS$65,BE125=BS$66,BE125=BS$67,BE125=BS$68,BE125=BS$69),2,3))</f>
        <v>1</v>
      </c>
      <c r="AU125" s="27" t="n">
        <f aca="false">IF(OR(BF125=BS$30,BF125=BS$31,BF125=BS$32,BF125=BS$33),1,IF(BF125=BS$34,2,3))</f>
        <v>1</v>
      </c>
      <c r="AV125" s="27" t="n">
        <f aca="false">IF(BG125="отсутствует",2,1)</f>
        <v>1</v>
      </c>
      <c r="AW125" s="27" t="n">
        <f aca="false">IF(OR(BH125=BS$41,BH125=BS$42),1,IF(OR(BH125=BS$43,BH125=BS$44,BH125=BS$45),2,IF(OR(BH125=BS$46,BH125=BS$47,BH125=BS$48),3,IF(BH125=BS$56,5,IF(BH125=BS$57,6,4)))))</f>
        <v>1</v>
      </c>
      <c r="AX125" s="27" t="n">
        <f aca="false">IF(BI125="отсутствует",2,1)</f>
        <v>1</v>
      </c>
      <c r="AY125" s="24" t="s">
        <v>485</v>
      </c>
      <c r="AZ125" s="130"/>
      <c r="BA125" s="130"/>
      <c r="BD125" s="104" t="s">
        <v>52</v>
      </c>
      <c r="BE125" s="104" t="s">
        <v>438</v>
      </c>
      <c r="BF125" s="104" t="s">
        <v>72</v>
      </c>
      <c r="BG125" s="104" t="s">
        <v>324</v>
      </c>
      <c r="BH125" s="104" t="s">
        <v>73</v>
      </c>
      <c r="BI125" s="104" t="s">
        <v>484</v>
      </c>
      <c r="BJ125" s="104" t="s">
        <v>485</v>
      </c>
      <c r="BK125" s="24" t="s">
        <v>51</v>
      </c>
    </row>
    <row r="126" s="24" customFormat="true" ht="15" hidden="false" customHeight="false" outlineLevel="0" collapsed="false">
      <c r="A126" s="24" t="s">
        <v>2451</v>
      </c>
      <c r="B126" s="24" t="s">
        <v>232</v>
      </c>
      <c r="C126" s="24" t="s">
        <v>156</v>
      </c>
      <c r="D126" s="24" t="n">
        <v>0</v>
      </c>
      <c r="E126" s="24" t="n">
        <v>0</v>
      </c>
      <c r="F126" s="24" t="n">
        <v>1</v>
      </c>
      <c r="G126" s="24" t="n">
        <v>1</v>
      </c>
      <c r="H126" s="24" t="n">
        <v>1</v>
      </c>
      <c r="I126" s="105"/>
      <c r="J126" s="28"/>
      <c r="K126" s="105" t="n">
        <v>2</v>
      </c>
      <c r="L126" s="28" t="n">
        <v>4</v>
      </c>
      <c r="M126" s="106" t="n">
        <f aca="false">SUM(K126:L126)</f>
        <v>6</v>
      </c>
      <c r="N126" s="105" t="n">
        <v>5</v>
      </c>
      <c r="O126" s="28" t="n">
        <v>17</v>
      </c>
      <c r="P126" s="31" t="n">
        <v>2</v>
      </c>
      <c r="Q126" s="106" t="n">
        <f aca="false">SUM(N126:P126)</f>
        <v>24</v>
      </c>
      <c r="R126" s="107" t="n">
        <v>3</v>
      </c>
      <c r="S126" s="105" t="n">
        <v>6</v>
      </c>
      <c r="T126" s="108" t="n">
        <v>7</v>
      </c>
      <c r="U126" s="109" t="n">
        <v>12</v>
      </c>
      <c r="V126" s="110" t="n">
        <v>18</v>
      </c>
      <c r="W126" s="111" t="n">
        <v>1</v>
      </c>
      <c r="X126" s="110" t="n">
        <v>1</v>
      </c>
      <c r="Y126" s="111"/>
      <c r="Z126" s="110"/>
      <c r="AA126" s="111" t="n">
        <v>2</v>
      </c>
      <c r="AB126" s="110" t="n">
        <v>3</v>
      </c>
      <c r="AC126" s="111" t="n">
        <v>2</v>
      </c>
      <c r="AD126" s="110" t="n">
        <v>2</v>
      </c>
      <c r="AE126" s="111" t="n">
        <v>1</v>
      </c>
      <c r="AF126" s="110" t="n">
        <v>1</v>
      </c>
      <c r="AG126" s="112"/>
      <c r="AH126" s="113"/>
      <c r="AI126" s="111" t="n">
        <f aca="false">SUM(S126,U126,W126,Y126,AA126,AC126,AE126,AG126)</f>
        <v>24</v>
      </c>
      <c r="AJ126" s="106" t="n">
        <f aca="false">SUM(T126,V126,X126,Z126,AB126,AD126,AF126,AH126)</f>
        <v>32</v>
      </c>
      <c r="AK126" s="107" t="n">
        <v>5</v>
      </c>
      <c r="AL126" s="107" t="n">
        <v>6</v>
      </c>
      <c r="AM126" s="105" t="n">
        <v>1</v>
      </c>
      <c r="AN126" s="28" t="n">
        <v>1</v>
      </c>
      <c r="AO126" s="106" t="n">
        <f aca="false">SUM(AM126:AN126)</f>
        <v>2</v>
      </c>
      <c r="AP126" s="105"/>
      <c r="AS126" s="24" t="s">
        <v>52</v>
      </c>
      <c r="AT126" s="27" t="n">
        <f aca="false">IF(OR(BE126=BS$60,BE126=BS$61,BE126=BS$62,BE126=BS$63,BE126=BS$64),1,IF(OR(BE126=BS$65,BE126=BS$66,BE126=BS$67,BE126=BS$68,BE126=BS$69),2,3))</f>
        <v>3</v>
      </c>
      <c r="AU126" s="27" t="n">
        <f aca="false">IF(OR(BF126=BS$30,BF126=BS$31,BF126=BS$32,BF126=BS$33),1,IF(BF126=BS$34,2,3))</f>
        <v>2</v>
      </c>
      <c r="AV126" s="27" t="n">
        <f aca="false">IF(BG126="отсутствует",2,1)</f>
        <v>1</v>
      </c>
      <c r="AW126" s="27" t="n">
        <f aca="false">IF(OR(BH126=BS$41,BH126=BS$42),1,IF(OR(BH126=BS$43,BH126=BS$44,BH126=BS$45),2,IF(OR(BH126=BS$46,BH126=BS$47,BH126=BS$48),3,IF(BH126=BS$56,5,IF(BH126=BS$57,6,4)))))</f>
        <v>4</v>
      </c>
      <c r="AX126" s="27" t="n">
        <f aca="false">IF(BI126="отсутствует",2,1)</f>
        <v>1</v>
      </c>
      <c r="AY126" s="24" t="s">
        <v>91</v>
      </c>
      <c r="AZ126" s="130"/>
      <c r="BA126" s="130"/>
      <c r="BD126" s="104" t="s">
        <v>52</v>
      </c>
      <c r="BE126" s="104" t="s">
        <v>2146</v>
      </c>
      <c r="BF126" s="104" t="s">
        <v>82</v>
      </c>
      <c r="BG126" s="104" t="s">
        <v>534</v>
      </c>
      <c r="BH126" s="104" t="s">
        <v>2452</v>
      </c>
      <c r="BI126" s="104" t="s">
        <v>388</v>
      </c>
      <c r="BJ126" s="104" t="s">
        <v>91</v>
      </c>
      <c r="BK126" s="24" t="s">
        <v>51</v>
      </c>
    </row>
    <row r="127" s="24" customFormat="true" ht="15" hidden="false" customHeight="false" outlineLevel="0" collapsed="false">
      <c r="A127" s="24" t="s">
        <v>2453</v>
      </c>
      <c r="B127" s="24" t="s">
        <v>160</v>
      </c>
      <c r="C127" s="24" t="s">
        <v>139</v>
      </c>
      <c r="D127" s="24" t="n">
        <v>0</v>
      </c>
      <c r="E127" s="24" t="n">
        <v>0</v>
      </c>
      <c r="F127" s="24" t="n">
        <v>1</v>
      </c>
      <c r="G127" s="24" t="n">
        <v>0</v>
      </c>
      <c r="I127" s="115" t="n">
        <v>1</v>
      </c>
      <c r="J127" s="28"/>
      <c r="K127" s="105" t="n">
        <v>1</v>
      </c>
      <c r="L127" s="28" t="s">
        <v>2454</v>
      </c>
      <c r="M127" s="106" t="n">
        <f aca="false">SUM(K127:L127)</f>
        <v>1</v>
      </c>
      <c r="N127" s="105" t="n">
        <v>3</v>
      </c>
      <c r="O127" s="28" t="n">
        <v>1</v>
      </c>
      <c r="P127" s="31"/>
      <c r="Q127" s="106" t="n">
        <f aca="false">SUM(N127:P127)</f>
        <v>4</v>
      </c>
      <c r="R127" s="107"/>
      <c r="S127" s="105"/>
      <c r="T127" s="108"/>
      <c r="U127" s="109"/>
      <c r="V127" s="110"/>
      <c r="W127" s="111"/>
      <c r="X127" s="110"/>
      <c r="Y127" s="111"/>
      <c r="Z127" s="110"/>
      <c r="AA127" s="111"/>
      <c r="AB127" s="110"/>
      <c r="AC127" s="111"/>
      <c r="AD127" s="110"/>
      <c r="AE127" s="111"/>
      <c r="AF127" s="110"/>
      <c r="AG127" s="112"/>
      <c r="AH127" s="113"/>
      <c r="AI127" s="111" t="n">
        <f aca="false">SUM(S127,U127,W127,Y127,AA127,AC127,AE127,AG127)</f>
        <v>0</v>
      </c>
      <c r="AJ127" s="106" t="n">
        <f aca="false">SUM(T127,V127,X127,Z127,AB127,AD127,AF127,AH127)</f>
        <v>0</v>
      </c>
      <c r="AK127" s="107"/>
      <c r="AL127" s="107"/>
      <c r="AM127" s="105"/>
      <c r="AN127" s="28" t="n">
        <v>1</v>
      </c>
      <c r="AO127" s="106" t="n">
        <f aca="false">SUM(AM127:AN127)</f>
        <v>1</v>
      </c>
      <c r="AP127" s="105"/>
      <c r="AS127" s="24" t="s">
        <v>1472</v>
      </c>
      <c r="AT127" s="27" t="n">
        <f aca="false">IF(OR(BE127=BS$60,BE127=BS$61,BE127=BS$62,BE127=BS$63,BE127=BS$64),1,IF(OR(BE127=BS$65,BE127=BS$66,BE127=BS$67,BE127=BS$68,BE127=BS$69),2,3))</f>
        <v>2</v>
      </c>
      <c r="AU127" s="27" t="n">
        <f aca="false">IF(OR(BF127=BS$30,BF127=BS$31,BF127=BS$32,BF127=BS$33),1,IF(BF127=BS$34,2,3))</f>
        <v>2</v>
      </c>
      <c r="AV127" s="27" t="n">
        <f aca="false">IF(BG127="отсутствует",2,1)</f>
        <v>2</v>
      </c>
      <c r="AW127" s="27" t="n">
        <f aca="false">IF(OR(BH127=BS$41,BH127=BS$42),1,IF(OR(BH127=BS$43,BH127=BS$44,BH127=BS$45),2,IF(OR(BH127=BS$46,BH127=BS$47,BH127=BS$48),3,IF(BH127=BS$56,5,IF(BH127=BS$57,6,4)))))</f>
        <v>5</v>
      </c>
      <c r="AX127" s="27" t="n">
        <f aca="false">IF(BI127="отсутствует",2,1)</f>
        <v>1</v>
      </c>
      <c r="AY127" s="24" t="s">
        <v>2455</v>
      </c>
      <c r="AZ127" s="130"/>
      <c r="BA127" s="130"/>
      <c r="BD127" s="104" t="s">
        <v>1472</v>
      </c>
      <c r="BE127" s="104" t="s">
        <v>169</v>
      </c>
      <c r="BF127" s="104" t="s">
        <v>82</v>
      </c>
      <c r="BG127" s="104" t="s">
        <v>55</v>
      </c>
      <c r="BH127" s="104" t="s">
        <v>171</v>
      </c>
      <c r="BI127" s="104" t="s">
        <v>502</v>
      </c>
      <c r="BJ127" s="104" t="s">
        <v>2455</v>
      </c>
      <c r="BK127" s="24" t="s">
        <v>51</v>
      </c>
    </row>
    <row r="128" s="24" customFormat="true" ht="15" hidden="false" customHeight="false" outlineLevel="0" collapsed="false">
      <c r="A128" s="24" t="s">
        <v>2456</v>
      </c>
      <c r="B128" s="24" t="s">
        <v>104</v>
      </c>
      <c r="C128" s="24" t="s">
        <v>156</v>
      </c>
      <c r="D128" s="24" t="n">
        <v>0</v>
      </c>
      <c r="E128" s="24" t="n">
        <v>0</v>
      </c>
      <c r="F128" s="24" t="n">
        <v>1</v>
      </c>
      <c r="G128" s="24" t="n">
        <v>1</v>
      </c>
      <c r="H128" s="24" t="n">
        <v>1</v>
      </c>
      <c r="I128" s="105"/>
      <c r="J128" s="28"/>
      <c r="K128" s="105" t="n">
        <v>3</v>
      </c>
      <c r="L128" s="28" t="n">
        <v>4</v>
      </c>
      <c r="M128" s="106" t="n">
        <f aca="false">SUM(K128:L128)</f>
        <v>7</v>
      </c>
      <c r="N128" s="105" t="n">
        <v>6</v>
      </c>
      <c r="O128" s="28" t="n">
        <v>2</v>
      </c>
      <c r="P128" s="31" t="n">
        <v>1</v>
      </c>
      <c r="Q128" s="106" t="n">
        <f aca="false">SUM(N128:P128)</f>
        <v>9</v>
      </c>
      <c r="R128" s="107" t="n">
        <v>5</v>
      </c>
      <c r="S128" s="105"/>
      <c r="T128" s="108"/>
      <c r="U128" s="109" t="n">
        <v>3</v>
      </c>
      <c r="V128" s="110" t="n">
        <v>4</v>
      </c>
      <c r="W128" s="111" t="n">
        <v>1</v>
      </c>
      <c r="X128" s="110" t="n">
        <v>2</v>
      </c>
      <c r="Y128" s="111"/>
      <c r="Z128" s="110"/>
      <c r="AA128" s="111"/>
      <c r="AB128" s="110"/>
      <c r="AC128" s="111"/>
      <c r="AD128" s="110"/>
      <c r="AE128" s="111"/>
      <c r="AF128" s="110"/>
      <c r="AG128" s="112"/>
      <c r="AH128" s="113"/>
      <c r="AI128" s="111" t="n">
        <f aca="false">SUM(S128,U128,W128,Y128,AA128,AC128,AE128,AG128)</f>
        <v>4</v>
      </c>
      <c r="AJ128" s="106" t="n">
        <f aca="false">SUM(T128,V128,X128,Z128,AB128,AD128,AF128,AH128)</f>
        <v>6</v>
      </c>
      <c r="AK128" s="107"/>
      <c r="AL128" s="107"/>
      <c r="AM128" s="105" t="n">
        <v>2</v>
      </c>
      <c r="AN128" s="28"/>
      <c r="AO128" s="106" t="n">
        <f aca="false">SUM(AM128:AN128)</f>
        <v>2</v>
      </c>
      <c r="AP128" s="105" t="n">
        <v>1</v>
      </c>
      <c r="AS128" s="24" t="s">
        <v>318</v>
      </c>
      <c r="AT128" s="27" t="n">
        <f aca="false">IF(OR(BE128=BS$60,BE128=BS$61,BE128=BS$62,BE128=BS$63,BE128=BS$64),1,IF(OR(BE128=BS$65,BE128=BS$66,BE128=BS$67,BE128=BS$68,BE128=BS$69),2,3))</f>
        <v>1</v>
      </c>
      <c r="AU128" s="27" t="n">
        <f aca="false">IF(OR(BF128=BS$30,BF128=BS$31,BF128=BS$32,BF128=BS$33),1,IF(BF128=BS$34,2,3))</f>
        <v>1</v>
      </c>
      <c r="AV128" s="27" t="n">
        <f aca="false">IF(BG128="отсутствует",2,1)</f>
        <v>2</v>
      </c>
      <c r="AW128" s="27" t="n">
        <f aca="false">IF(OR(BH128=BS$41,BH128=BS$42),1,IF(OR(BH128=BS$43,BH128=BS$44,BH128=BS$45),2,IF(OR(BH128=BS$46,BH128=BS$47,BH128=BS$48),3,IF(BH128=BS$56,5,IF(BH128=BS$57,6,4)))))</f>
        <v>4</v>
      </c>
      <c r="AX128" s="27" t="n">
        <f aca="false">IF(BI128="отсутствует",2,1)</f>
        <v>1</v>
      </c>
      <c r="AY128" s="24" t="s">
        <v>2424</v>
      </c>
      <c r="AZ128" s="130"/>
      <c r="BA128" s="130"/>
      <c r="BD128" s="104" t="s">
        <v>318</v>
      </c>
      <c r="BE128" s="104" t="s">
        <v>107</v>
      </c>
      <c r="BF128" s="104" t="s">
        <v>72</v>
      </c>
      <c r="BG128" s="104" t="s">
        <v>55</v>
      </c>
      <c r="BH128" s="104" t="s">
        <v>345</v>
      </c>
      <c r="BI128" s="104" t="s">
        <v>182</v>
      </c>
      <c r="BJ128" s="104" t="s">
        <v>2424</v>
      </c>
      <c r="BK128" s="24" t="s">
        <v>51</v>
      </c>
    </row>
    <row r="129" s="24" customFormat="true" ht="15" hidden="false" customHeight="false" outlineLevel="0" collapsed="false">
      <c r="A129" s="24" t="s">
        <v>1512</v>
      </c>
      <c r="B129" s="24" t="s">
        <v>1053</v>
      </c>
      <c r="C129" s="24" t="s">
        <v>1513</v>
      </c>
      <c r="D129" s="24" t="n">
        <v>0</v>
      </c>
      <c r="E129" s="24" t="n">
        <v>1</v>
      </c>
      <c r="F129" s="24" t="n">
        <v>1</v>
      </c>
      <c r="G129" s="24" t="n">
        <v>0</v>
      </c>
      <c r="H129" s="24" t="n">
        <v>1</v>
      </c>
      <c r="I129" s="105"/>
      <c r="J129" s="28"/>
      <c r="K129" s="105"/>
      <c r="L129" s="28"/>
      <c r="M129" s="106" t="n">
        <f aca="false">SUM(K129:L129)</f>
        <v>0</v>
      </c>
      <c r="N129" s="105"/>
      <c r="O129" s="28"/>
      <c r="P129" s="31"/>
      <c r="Q129" s="106" t="n">
        <f aca="false">SUM(N129:P129)</f>
        <v>0</v>
      </c>
      <c r="R129" s="107"/>
      <c r="S129" s="105"/>
      <c r="T129" s="108"/>
      <c r="U129" s="109"/>
      <c r="V129" s="110"/>
      <c r="W129" s="111"/>
      <c r="X129" s="110"/>
      <c r="Y129" s="111"/>
      <c r="Z129" s="110"/>
      <c r="AA129" s="111"/>
      <c r="AB129" s="110"/>
      <c r="AC129" s="111"/>
      <c r="AD129" s="110"/>
      <c r="AE129" s="111"/>
      <c r="AF129" s="110"/>
      <c r="AG129" s="112"/>
      <c r="AH129" s="113"/>
      <c r="AI129" s="111" t="n">
        <f aca="false">SUM(S129,U129,W129,Y129,AA129,AC129,AE129,AG129)</f>
        <v>0</v>
      </c>
      <c r="AJ129" s="106" t="n">
        <f aca="false">SUM(T129,V129,X129,Z129,AB129,AD129,AF129,AH129)</f>
        <v>0</v>
      </c>
      <c r="AK129" s="107"/>
      <c r="AL129" s="107"/>
      <c r="AM129" s="105"/>
      <c r="AN129" s="28"/>
      <c r="AO129" s="106" t="n">
        <f aca="false">SUM(AM129:AN129)</f>
        <v>0</v>
      </c>
      <c r="AP129" s="105"/>
      <c r="AQ129" s="24" t="s">
        <v>2915</v>
      </c>
      <c r="AS129" s="24" t="s">
        <v>338</v>
      </c>
      <c r="AT129" s="27" t="n">
        <f aca="false">IF(OR(BE129=BS$60,BE129=BS$61,BE129=BS$62,BE129=BS$63,BE129=BS$64),1,IF(OR(BE129=BS$65,BE129=BS$66,BE129=BS$67,BE129=BS$68,BE129=BS$69),2,3))</f>
        <v>1</v>
      </c>
      <c r="AU129" s="27" t="n">
        <f aca="false">IF(OR(BF129=BS$30,BF129=BS$31,BF129=BS$32,BF129=BS$33),1,IF(BF129=BS$34,2,3))</f>
        <v>1</v>
      </c>
      <c r="AV129" s="27" t="n">
        <f aca="false">IF(BG129="отсутствует",2,1)</f>
        <v>2</v>
      </c>
      <c r="AW129" s="27" t="n">
        <f aca="false">IF(OR(BH129=BS$41,BH129=BS$42),1,IF(OR(BH129=BS$43,BH129=BS$44,BH129=BS$45),2,IF(OR(BH129=BS$46,BH129=BS$47,BH129=BS$48),3,IF(BH129=BS$56,5,IF(BH129=BS$57,6,4)))))</f>
        <v>4</v>
      </c>
      <c r="AX129" s="27" t="n">
        <f aca="false">IF(BI129="отсутствует",2,1)</f>
        <v>1</v>
      </c>
      <c r="AY129" s="24" t="s">
        <v>1514</v>
      </c>
      <c r="AZ129" s="130"/>
      <c r="BA129" s="130"/>
      <c r="BD129" s="104" t="s">
        <v>338</v>
      </c>
      <c r="BE129" s="104" t="s">
        <v>107</v>
      </c>
      <c r="BF129" s="104" t="s">
        <v>72</v>
      </c>
      <c r="BG129" s="104" t="s">
        <v>55</v>
      </c>
      <c r="BH129" s="104" t="s">
        <v>244</v>
      </c>
      <c r="BI129" s="104" t="s">
        <v>502</v>
      </c>
      <c r="BJ129" s="104" t="s">
        <v>1514</v>
      </c>
      <c r="BK129" s="24" t="s">
        <v>51</v>
      </c>
    </row>
    <row r="130" s="24" customFormat="true" ht="15" hidden="false" customHeight="false" outlineLevel="0" collapsed="false">
      <c r="A130" s="24" t="s">
        <v>2457</v>
      </c>
      <c r="B130" s="24" t="s">
        <v>2458</v>
      </c>
      <c r="C130" s="24" t="s">
        <v>92</v>
      </c>
      <c r="D130" s="24" t="n">
        <v>0</v>
      </c>
      <c r="E130" s="24" t="n">
        <v>0</v>
      </c>
      <c r="F130" s="24" t="n">
        <v>1</v>
      </c>
      <c r="G130" s="24" t="n">
        <v>1</v>
      </c>
      <c r="H130" s="24" t="n">
        <v>1</v>
      </c>
      <c r="I130" s="105"/>
      <c r="J130" s="28"/>
      <c r="K130" s="105"/>
      <c r="L130" s="28"/>
      <c r="M130" s="106" t="n">
        <f aca="false">SUM(K130:L130)</f>
        <v>0</v>
      </c>
      <c r="N130" s="105"/>
      <c r="O130" s="28"/>
      <c r="P130" s="31"/>
      <c r="Q130" s="106" t="n">
        <f aca="false">SUM(N130:P130)</f>
        <v>0</v>
      </c>
      <c r="R130" s="107"/>
      <c r="S130" s="105"/>
      <c r="T130" s="108"/>
      <c r="U130" s="109"/>
      <c r="V130" s="110"/>
      <c r="W130" s="111"/>
      <c r="X130" s="110"/>
      <c r="Y130" s="111"/>
      <c r="Z130" s="110"/>
      <c r="AA130" s="111"/>
      <c r="AB130" s="110"/>
      <c r="AC130" s="111"/>
      <c r="AD130" s="110"/>
      <c r="AE130" s="111"/>
      <c r="AF130" s="110"/>
      <c r="AG130" s="112"/>
      <c r="AH130" s="113"/>
      <c r="AI130" s="111" t="n">
        <f aca="false">SUM(S130,U130,W130,Y130,AA130,AC130,AE130,AG130)</f>
        <v>0</v>
      </c>
      <c r="AJ130" s="106" t="n">
        <f aca="false">SUM(T130,V130,X130,Z130,AB130,AD130,AF130,AH130)</f>
        <v>0</v>
      </c>
      <c r="AK130" s="107"/>
      <c r="AL130" s="107"/>
      <c r="AM130" s="105"/>
      <c r="AN130" s="28"/>
      <c r="AO130" s="106" t="n">
        <f aca="false">SUM(AM130:AN130)</f>
        <v>0</v>
      </c>
      <c r="AP130" s="105"/>
      <c r="AS130" s="24" t="s">
        <v>52</v>
      </c>
      <c r="AT130" s="27" t="n">
        <f aca="false">IF(OR(BE130=BS$60,BE130=BS$61,BE130=BS$62,BE130=BS$63,BE130=BS$64),1,IF(OR(BE130=BS$65,BE130=BS$66,BE130=BS$67,BE130=BS$68,BE130=BS$69),2,3))</f>
        <v>1</v>
      </c>
      <c r="AU130" s="27" t="n">
        <f aca="false">IF(OR(BF130=BS$30,BF130=BS$31,BF130=BS$32,BF130=BS$33),1,IF(BF130=BS$34,2,3))</f>
        <v>1</v>
      </c>
      <c r="AV130" s="27" t="n">
        <f aca="false">IF(BG130="отсутствует",2,1)</f>
        <v>1</v>
      </c>
      <c r="AW130" s="27" t="n">
        <f aca="false">IF(OR(BH130=BS$41,BH130=BS$42),1,IF(OR(BH130=BS$43,BH130=BS$44,BH130=BS$45),2,IF(OR(BH130=BS$46,BH130=BS$47,BH130=BS$48),3,IF(BH130=BS$56,5,IF(BH130=BS$57,6,4)))))</f>
        <v>4</v>
      </c>
      <c r="AX130" s="27" t="n">
        <f aca="false">IF(BI130="отсутствует",2,1)</f>
        <v>1</v>
      </c>
      <c r="AY130" s="24" t="s">
        <v>339</v>
      </c>
      <c r="AZ130" s="130"/>
      <c r="BA130" s="130"/>
      <c r="BD130" s="104" t="s">
        <v>52</v>
      </c>
      <c r="BE130" s="104" t="s">
        <v>120</v>
      </c>
      <c r="BF130" s="104" t="s">
        <v>72</v>
      </c>
      <c r="BG130" s="104" t="s">
        <v>534</v>
      </c>
      <c r="BH130" s="104" t="s">
        <v>2459</v>
      </c>
      <c r="BI130" s="104" t="s">
        <v>2460</v>
      </c>
      <c r="BJ130" s="104" t="s">
        <v>339</v>
      </c>
      <c r="BK130" s="24" t="s">
        <v>51</v>
      </c>
    </row>
    <row r="131" s="24" customFormat="true" ht="15" hidden="false" customHeight="false" outlineLevel="0" collapsed="false">
      <c r="A131" s="24" t="s">
        <v>2461</v>
      </c>
      <c r="B131" s="24" t="s">
        <v>93</v>
      </c>
      <c r="C131" s="24" t="s">
        <v>139</v>
      </c>
      <c r="D131" s="24" t="n">
        <v>0</v>
      </c>
      <c r="E131" s="24" t="n">
        <v>0</v>
      </c>
      <c r="F131" s="24" t="n">
        <v>1</v>
      </c>
      <c r="G131" s="24" t="n">
        <v>0</v>
      </c>
      <c r="I131" s="105"/>
      <c r="J131" s="28"/>
      <c r="K131" s="105" t="n">
        <v>1</v>
      </c>
      <c r="L131" s="28"/>
      <c r="M131" s="106" t="n">
        <f aca="false">SUM(K131:L131)</f>
        <v>1</v>
      </c>
      <c r="N131" s="105" t="n">
        <v>1</v>
      </c>
      <c r="O131" s="28" t="n">
        <v>1</v>
      </c>
      <c r="P131" s="31" t="n">
        <v>2</v>
      </c>
      <c r="Q131" s="106" t="n">
        <f aca="false">SUM(N131:P131)</f>
        <v>4</v>
      </c>
      <c r="R131" s="107"/>
      <c r="S131" s="105"/>
      <c r="T131" s="108"/>
      <c r="U131" s="109"/>
      <c r="V131" s="110"/>
      <c r="W131" s="111"/>
      <c r="X131" s="110"/>
      <c r="Y131" s="111"/>
      <c r="Z131" s="110"/>
      <c r="AA131" s="111"/>
      <c r="AB131" s="110"/>
      <c r="AC131" s="111"/>
      <c r="AD131" s="110"/>
      <c r="AE131" s="111"/>
      <c r="AF131" s="110"/>
      <c r="AG131" s="112"/>
      <c r="AH131" s="113"/>
      <c r="AI131" s="111" t="n">
        <f aca="false">SUM(S131,U131,W131,Y131,AA131,AC131,AE131,AG131)</f>
        <v>0</v>
      </c>
      <c r="AJ131" s="106" t="n">
        <f aca="false">SUM(T131,V131,X131,Z131,AB131,AD131,AF131,AH131)</f>
        <v>0</v>
      </c>
      <c r="AK131" s="107"/>
      <c r="AL131" s="107"/>
      <c r="AM131" s="105" t="n">
        <v>1</v>
      </c>
      <c r="AN131" s="28"/>
      <c r="AO131" s="106" t="n">
        <f aca="false">SUM(AM131:AN131)</f>
        <v>1</v>
      </c>
      <c r="AP131" s="105"/>
      <c r="AS131" s="24" t="s">
        <v>52</v>
      </c>
      <c r="AT131" s="27" t="n">
        <f aca="false">IF(OR(BE131=BS$60,BE131=BS$61,BE131=BS$62,BE131=BS$63,BE131=BS$64),1,IF(OR(BE131=BS$65,BE131=BS$66,BE131=BS$67,BE131=BS$68,BE131=BS$69),2,3))</f>
        <v>2</v>
      </c>
      <c r="AU131" s="27" t="n">
        <f aca="false">IF(OR(BF131=BS$30,BF131=BS$31,BF131=BS$32,BF131=BS$33),1,IF(BF131=BS$34,2,3))</f>
        <v>2</v>
      </c>
      <c r="AV131" s="27" t="n">
        <f aca="false">IF(BG131="отсутствует",2,1)</f>
        <v>2</v>
      </c>
      <c r="AW131" s="27" t="n">
        <f aca="false">IF(OR(BH131=BS$41,BH131=BS$42),1,IF(OR(BH131=BS$43,BH131=BS$44,BH131=BS$45),2,IF(OR(BH131=BS$46,BH131=BS$47,BH131=BS$48),3,IF(BH131=BS$56,5,IF(BH131=BS$57,6,4)))))</f>
        <v>5</v>
      </c>
      <c r="AX131" s="27" t="n">
        <f aca="false">IF(BI131="отсутствует",2,1)</f>
        <v>1</v>
      </c>
      <c r="AY131" s="24" t="s">
        <v>1886</v>
      </c>
      <c r="AZ131" s="130"/>
      <c r="BA131" s="130"/>
      <c r="BD131" s="104" t="s">
        <v>52</v>
      </c>
      <c r="BE131" s="104" t="s">
        <v>169</v>
      </c>
      <c r="BF131" s="104" t="s">
        <v>82</v>
      </c>
      <c r="BG131" s="104" t="s">
        <v>55</v>
      </c>
      <c r="BH131" s="104" t="s">
        <v>171</v>
      </c>
      <c r="BI131" s="104" t="s">
        <v>74</v>
      </c>
      <c r="BJ131" s="104" t="s">
        <v>1886</v>
      </c>
      <c r="BK131" s="24" t="s">
        <v>51</v>
      </c>
    </row>
    <row r="132" s="24" customFormat="true" ht="15" hidden="false" customHeight="false" outlineLevel="0" collapsed="false">
      <c r="A132" s="24" t="s">
        <v>2462</v>
      </c>
      <c r="B132" s="24" t="s">
        <v>1859</v>
      </c>
      <c r="C132" s="24" t="s">
        <v>80</v>
      </c>
      <c r="D132" s="24" t="n">
        <v>0</v>
      </c>
      <c r="E132" s="24" t="n">
        <v>0</v>
      </c>
      <c r="F132" s="24" t="n">
        <v>1</v>
      </c>
      <c r="G132" s="24" t="n">
        <v>0</v>
      </c>
      <c r="I132" s="105"/>
      <c r="J132" s="28"/>
      <c r="K132" s="105" t="n">
        <v>3</v>
      </c>
      <c r="L132" s="28"/>
      <c r="M132" s="106" t="n">
        <f aca="false">SUM(K132:L132)</f>
        <v>3</v>
      </c>
      <c r="N132" s="105" t="n">
        <v>5</v>
      </c>
      <c r="O132" s="28"/>
      <c r="P132" s="31"/>
      <c r="Q132" s="106" t="n">
        <f aca="false">SUM(N132:P132)</f>
        <v>5</v>
      </c>
      <c r="R132" s="107"/>
      <c r="S132" s="105"/>
      <c r="T132" s="108"/>
      <c r="U132" s="109"/>
      <c r="V132" s="110"/>
      <c r="W132" s="111"/>
      <c r="X132" s="110"/>
      <c r="Y132" s="111"/>
      <c r="Z132" s="110"/>
      <c r="AA132" s="111"/>
      <c r="AB132" s="110"/>
      <c r="AC132" s="111"/>
      <c r="AD132" s="110"/>
      <c r="AE132" s="111"/>
      <c r="AF132" s="110"/>
      <c r="AG132" s="112"/>
      <c r="AH132" s="113"/>
      <c r="AI132" s="111" t="n">
        <f aca="false">SUM(S132,U132,W132,Y132,AA132,AC132,AE132,AG132)</f>
        <v>0</v>
      </c>
      <c r="AJ132" s="106" t="n">
        <f aca="false">SUM(T132,V132,X132,Z132,AB132,AD132,AF132,AH132)</f>
        <v>0</v>
      </c>
      <c r="AK132" s="107"/>
      <c r="AL132" s="107"/>
      <c r="AM132" s="105" t="n">
        <v>2</v>
      </c>
      <c r="AN132" s="28" t="n">
        <v>1</v>
      </c>
      <c r="AO132" s="106" t="n">
        <f aca="false">SUM(AM132:AN132)</f>
        <v>3</v>
      </c>
      <c r="AP132" s="105"/>
      <c r="AS132" s="24" t="s">
        <v>1472</v>
      </c>
      <c r="AT132" s="27" t="n">
        <f aca="false">IF(OR(BE132=BS$60,BE132=BS$61,BE132=BS$62,BE132=BS$63,BE132=BS$64),1,IF(OR(BE132=BS$65,BE132=BS$66,BE132=BS$67,BE132=BS$68,BE132=BS$69),2,3))</f>
        <v>2</v>
      </c>
      <c r="AU132" s="27" t="n">
        <f aca="false">IF(OR(BF132=BS$30,BF132=BS$31,BF132=BS$32,BF132=BS$33),1,IF(BF132=BS$34,2,3))</f>
        <v>1</v>
      </c>
      <c r="AV132" s="27" t="n">
        <f aca="false">IF(BG132="отсутствует",2,1)</f>
        <v>1</v>
      </c>
      <c r="AW132" s="27" t="n">
        <f aca="false">IF(OR(BH132=BS$41,BH132=BS$42),1,IF(OR(BH132=BS$43,BH132=BS$44,BH132=BS$45),2,IF(OR(BH132=BS$46,BH132=BS$47,BH132=BS$48),3,IF(BH132=BS$56,5,IF(BH132=BS$57,6,4)))))</f>
        <v>4</v>
      </c>
      <c r="AX132" s="27" t="n">
        <f aca="false">IF(BI132="отсутствует",2,1)</f>
        <v>1</v>
      </c>
      <c r="AY132" s="24" t="s">
        <v>143</v>
      </c>
      <c r="AZ132" s="130"/>
      <c r="BA132" s="130"/>
      <c r="BD132" s="104" t="s">
        <v>1472</v>
      </c>
      <c r="BE132" s="104" t="s">
        <v>226</v>
      </c>
      <c r="BF132" s="104" t="s">
        <v>72</v>
      </c>
      <c r="BG132" s="104" t="s">
        <v>386</v>
      </c>
      <c r="BH132" s="104" t="s">
        <v>115</v>
      </c>
      <c r="BI132" s="104" t="s">
        <v>502</v>
      </c>
      <c r="BJ132" s="104" t="s">
        <v>143</v>
      </c>
      <c r="BK132" s="24" t="s">
        <v>51</v>
      </c>
    </row>
    <row r="133" s="24" customFormat="true" ht="15" hidden="false" customHeight="false" outlineLevel="0" collapsed="false">
      <c r="A133" s="24" t="s">
        <v>2463</v>
      </c>
      <c r="B133" s="24" t="s">
        <v>232</v>
      </c>
      <c r="C133" s="24" t="s">
        <v>1128</v>
      </c>
      <c r="D133" s="24" t="n">
        <v>0</v>
      </c>
      <c r="E133" s="24" t="n">
        <v>0</v>
      </c>
      <c r="F133" s="24" t="n">
        <v>1</v>
      </c>
      <c r="G133" s="24" t="n">
        <v>0</v>
      </c>
      <c r="I133" s="105"/>
      <c r="J133" s="28"/>
      <c r="K133" s="105"/>
      <c r="L133" s="28"/>
      <c r="M133" s="106" t="n">
        <f aca="false">SUM(K133:L133)</f>
        <v>0</v>
      </c>
      <c r="N133" s="105"/>
      <c r="O133" s="28"/>
      <c r="P133" s="31"/>
      <c r="Q133" s="106" t="n">
        <f aca="false">SUM(N133:P133)</f>
        <v>0</v>
      </c>
      <c r="R133" s="107"/>
      <c r="S133" s="105"/>
      <c r="T133" s="108"/>
      <c r="U133" s="109"/>
      <c r="V133" s="110"/>
      <c r="W133" s="111"/>
      <c r="X133" s="110"/>
      <c r="Y133" s="111"/>
      <c r="Z133" s="110"/>
      <c r="AA133" s="111"/>
      <c r="AB133" s="110"/>
      <c r="AC133" s="111"/>
      <c r="AD133" s="110"/>
      <c r="AE133" s="111"/>
      <c r="AF133" s="110"/>
      <c r="AG133" s="112"/>
      <c r="AH133" s="113"/>
      <c r="AI133" s="111" t="n">
        <f aca="false">SUM(S133,U133,W133,Y133,AA133,AC133,AE133,AG133)</f>
        <v>0</v>
      </c>
      <c r="AJ133" s="106" t="n">
        <f aca="false">SUM(T133,V133,X133,Z133,AB133,AD133,AF133,AH133)</f>
        <v>0</v>
      </c>
      <c r="AK133" s="107"/>
      <c r="AL133" s="107"/>
      <c r="AM133" s="105"/>
      <c r="AN133" s="28"/>
      <c r="AO133" s="106" t="n">
        <f aca="false">SUM(AM133:AN133)</f>
        <v>0</v>
      </c>
      <c r="AP133" s="105"/>
      <c r="AQ133" s="24" t="s">
        <v>2930</v>
      </c>
      <c r="AS133" s="24" t="s">
        <v>318</v>
      </c>
      <c r="AT133" s="27" t="n">
        <f aca="false">IF(OR(BE133=BS$60,BE133=BS$61,BE133=BS$62,BE133=BS$63,BE133=BS$64),1,IF(OR(BE133=BS$65,BE133=BS$66,BE133=BS$67,BE133=BS$68,BE133=BS$69),2,3))</f>
        <v>1</v>
      </c>
      <c r="AU133" s="27" t="n">
        <f aca="false">IF(OR(BF133=BS$30,BF133=BS$31,BF133=BS$32,BF133=BS$33),1,IF(BF133=BS$34,2,3))</f>
        <v>1</v>
      </c>
      <c r="AV133" s="27" t="n">
        <f aca="false">IF(BG133="отсутствует",2,1)</f>
        <v>1</v>
      </c>
      <c r="AW133" s="27" t="n">
        <f aca="false">IF(OR(BH133=BS$41,BH133=BS$42),1,IF(OR(BH133=BS$43,BH133=BS$44,BH133=BS$45),2,IF(OR(BH133=BS$46,BH133=BS$47,BH133=BS$48),3,IF(BH133=BS$56,5,IF(BH133=BS$57,6,4)))))</f>
        <v>4</v>
      </c>
      <c r="AX133" s="27" t="n">
        <f aca="false">IF(BI133="отсутствует",2,1)</f>
        <v>1</v>
      </c>
      <c r="AY133" s="24" t="s">
        <v>1886</v>
      </c>
      <c r="AZ133" s="130"/>
      <c r="BA133" s="130"/>
      <c r="BD133" s="104" t="s">
        <v>318</v>
      </c>
      <c r="BE133" s="104" t="s">
        <v>107</v>
      </c>
      <c r="BF133" s="104" t="s">
        <v>72</v>
      </c>
      <c r="BG133" s="104" t="s">
        <v>2464</v>
      </c>
      <c r="BH133" s="104" t="s">
        <v>2465</v>
      </c>
      <c r="BI133" s="104" t="s">
        <v>142</v>
      </c>
      <c r="BJ133" s="104" t="s">
        <v>1886</v>
      </c>
      <c r="BK133" s="24" t="s">
        <v>51</v>
      </c>
    </row>
    <row r="134" s="24" customFormat="true" ht="15" hidden="false" customHeight="false" outlineLevel="0" collapsed="false">
      <c r="A134" s="24" t="s">
        <v>2466</v>
      </c>
      <c r="B134" s="24" t="s">
        <v>138</v>
      </c>
      <c r="C134" s="24" t="s">
        <v>139</v>
      </c>
      <c r="D134" s="24" t="n">
        <v>0</v>
      </c>
      <c r="E134" s="24" t="n">
        <v>0</v>
      </c>
      <c r="F134" s="24" t="n">
        <v>1</v>
      </c>
      <c r="G134" s="24" t="n">
        <v>0</v>
      </c>
      <c r="I134" s="105"/>
      <c r="J134" s="28"/>
      <c r="K134" s="105" t="n">
        <v>1</v>
      </c>
      <c r="L134" s="28"/>
      <c r="M134" s="106" t="n">
        <f aca="false">SUM(K134:L134)</f>
        <v>1</v>
      </c>
      <c r="N134" s="105" t="n">
        <v>1</v>
      </c>
      <c r="O134" s="28" t="n">
        <v>1</v>
      </c>
      <c r="P134" s="31"/>
      <c r="Q134" s="106" t="n">
        <f aca="false">SUM(N134:P134)</f>
        <v>2</v>
      </c>
      <c r="R134" s="107"/>
      <c r="S134" s="105"/>
      <c r="T134" s="108"/>
      <c r="U134" s="109"/>
      <c r="V134" s="110"/>
      <c r="W134" s="111"/>
      <c r="X134" s="110"/>
      <c r="Y134" s="111"/>
      <c r="Z134" s="110"/>
      <c r="AA134" s="111"/>
      <c r="AB134" s="110"/>
      <c r="AC134" s="111"/>
      <c r="AD134" s="110"/>
      <c r="AE134" s="111"/>
      <c r="AF134" s="110"/>
      <c r="AG134" s="112"/>
      <c r="AH134" s="113"/>
      <c r="AI134" s="111" t="n">
        <f aca="false">SUM(S134,U134,W134,Y134,AA134,AC134,AE134,AG134)</f>
        <v>0</v>
      </c>
      <c r="AJ134" s="106" t="n">
        <f aca="false">SUM(T134,V134,X134,Z134,AB134,AD134,AF134,AH134)</f>
        <v>0</v>
      </c>
      <c r="AK134" s="107"/>
      <c r="AL134" s="107"/>
      <c r="AM134" s="105"/>
      <c r="AN134" s="28"/>
      <c r="AO134" s="106" t="n">
        <f aca="false">SUM(AM134:AN134)</f>
        <v>0</v>
      </c>
      <c r="AP134" s="105"/>
      <c r="AS134" s="24" t="s">
        <v>318</v>
      </c>
      <c r="AT134" s="27" t="n">
        <f aca="false">IF(OR(BE134=BS$60,BE134=BS$61,BE134=BS$62,BE134=BS$63,BE134=BS$64),1,IF(OR(BE134=BS$65,BE134=BS$66,BE134=BS$67,BE134=BS$68,BE134=BS$69),2,3))</f>
        <v>1</v>
      </c>
      <c r="AU134" s="27" t="n">
        <f aca="false">IF(OR(BF134=BS$30,BF134=BS$31,BF134=BS$32,BF134=BS$33),1,IF(BF134=BS$34,2,3))</f>
        <v>1</v>
      </c>
      <c r="AV134" s="27" t="n">
        <f aca="false">IF(BG134="отсутствует",2,1)</f>
        <v>2</v>
      </c>
      <c r="AW134" s="27" t="n">
        <f aca="false">IF(OR(BH134=BS$41,BH134=BS$42),1,IF(OR(BH134=BS$43,BH134=BS$44,BH134=BS$45),2,IF(OR(BH134=BS$46,BH134=BS$47,BH134=BS$48),3,IF(BH134=BS$56,5,IF(BH134=BS$57,6,4)))))</f>
        <v>1</v>
      </c>
      <c r="AX134" s="27" t="n">
        <f aca="false">IF(BI134="отсутствует",2,1)</f>
        <v>1</v>
      </c>
      <c r="AY134" s="24" t="s">
        <v>143</v>
      </c>
      <c r="AZ134" s="130"/>
      <c r="BA134" s="130"/>
      <c r="BD134" s="104" t="s">
        <v>318</v>
      </c>
      <c r="BE134" s="104" t="s">
        <v>107</v>
      </c>
      <c r="BF134" s="104" t="s">
        <v>72</v>
      </c>
      <c r="BG134" s="104" t="s">
        <v>55</v>
      </c>
      <c r="BH134" s="104" t="s">
        <v>73</v>
      </c>
      <c r="BI134" s="104" t="s">
        <v>142</v>
      </c>
      <c r="BJ134" s="104" t="s">
        <v>143</v>
      </c>
      <c r="BK134" s="24" t="s">
        <v>51</v>
      </c>
    </row>
    <row r="135" s="24" customFormat="true" ht="15" hidden="false" customHeight="false" outlineLevel="0" collapsed="false">
      <c r="A135" s="24" t="s">
        <v>2467</v>
      </c>
      <c r="B135" s="24" t="s">
        <v>208</v>
      </c>
      <c r="C135" s="24" t="s">
        <v>165</v>
      </c>
      <c r="D135" s="24" t="n">
        <v>0</v>
      </c>
      <c r="E135" s="24" t="n">
        <v>0</v>
      </c>
      <c r="F135" s="24" t="n">
        <v>1</v>
      </c>
      <c r="G135" s="24" t="n">
        <v>0</v>
      </c>
      <c r="I135" s="105"/>
      <c r="J135" s="28"/>
      <c r="K135" s="105" t="n">
        <v>1</v>
      </c>
      <c r="L135" s="28"/>
      <c r="M135" s="106" t="n">
        <f aca="false">SUM(K135:L135)</f>
        <v>1</v>
      </c>
      <c r="N135" s="105" t="n">
        <v>8</v>
      </c>
      <c r="O135" s="28" t="n">
        <v>9</v>
      </c>
      <c r="P135" s="31" t="n">
        <v>1</v>
      </c>
      <c r="Q135" s="106" t="n">
        <f aca="false">SUM(N135:P135)</f>
        <v>18</v>
      </c>
      <c r="R135" s="107"/>
      <c r="S135" s="105"/>
      <c r="T135" s="108"/>
      <c r="U135" s="109"/>
      <c r="V135" s="110"/>
      <c r="W135" s="111"/>
      <c r="X135" s="110"/>
      <c r="Y135" s="111"/>
      <c r="Z135" s="110"/>
      <c r="AA135" s="111"/>
      <c r="AB135" s="110"/>
      <c r="AC135" s="111"/>
      <c r="AD135" s="110"/>
      <c r="AE135" s="111"/>
      <c r="AF135" s="110"/>
      <c r="AG135" s="112"/>
      <c r="AH135" s="113"/>
      <c r="AI135" s="111" t="n">
        <f aca="false">SUM(S135,U135,W135,Y135,AA135,AC135,AE135,AG135)</f>
        <v>0</v>
      </c>
      <c r="AJ135" s="106" t="n">
        <f aca="false">SUM(T135,V135,X135,Z135,AB135,AD135,AF135,AH135)</f>
        <v>0</v>
      </c>
      <c r="AK135" s="107"/>
      <c r="AL135" s="107"/>
      <c r="AM135" s="105" t="n">
        <v>2</v>
      </c>
      <c r="AN135" s="28"/>
      <c r="AO135" s="106" t="n">
        <f aca="false">SUM(AM135:AN135)</f>
        <v>2</v>
      </c>
      <c r="AP135" s="105"/>
      <c r="AS135" s="24" t="s">
        <v>52</v>
      </c>
      <c r="AT135" s="27" t="n">
        <f aca="false">IF(OR(BE135=BS$60,BE135=BS$61,BE135=BS$62,BE135=BS$63,BE135=BS$64),1,IF(OR(BE135=BS$65,BE135=BS$66,BE135=BS$67,BE135=BS$68,BE135=BS$69),2,3))</f>
        <v>1</v>
      </c>
      <c r="AU135" s="27" t="n">
        <f aca="false">IF(OR(BF135=BS$30,BF135=BS$31,BF135=BS$32,BF135=BS$33),1,IF(BF135=BS$34,2,3))</f>
        <v>1</v>
      </c>
      <c r="AV135" s="27" t="n">
        <f aca="false">IF(BG135="отсутствует",2,1)</f>
        <v>2</v>
      </c>
      <c r="AW135" s="27" t="n">
        <f aca="false">IF(OR(BH135=BS$41,BH135=BS$42),1,IF(OR(BH135=BS$43,BH135=BS$44,BH135=BS$45),2,IF(OR(BH135=BS$46,BH135=BS$47,BH135=BS$48),3,IF(BH135=BS$56,5,IF(BH135=BS$57,6,4)))))</f>
        <v>4</v>
      </c>
      <c r="AX135" s="27" t="n">
        <f aca="false">IF(BI135="отсутствует",2,1)</f>
        <v>1</v>
      </c>
      <c r="AY135" s="24" t="s">
        <v>84</v>
      </c>
      <c r="AZ135" s="130"/>
      <c r="BA135" s="130"/>
      <c r="BD135" s="104" t="s">
        <v>52</v>
      </c>
      <c r="BE135" s="104" t="s">
        <v>107</v>
      </c>
      <c r="BF135" s="104" t="s">
        <v>72</v>
      </c>
      <c r="BG135" s="104" t="s">
        <v>55</v>
      </c>
      <c r="BH135" s="104" t="s">
        <v>2468</v>
      </c>
      <c r="BI135" s="104" t="s">
        <v>2469</v>
      </c>
      <c r="BJ135" s="104" t="s">
        <v>84</v>
      </c>
      <c r="BK135" s="24" t="s">
        <v>51</v>
      </c>
    </row>
    <row r="136" s="24" customFormat="true" ht="15" hidden="false" customHeight="false" outlineLevel="0" collapsed="false">
      <c r="A136" s="24" t="s">
        <v>1533</v>
      </c>
      <c r="B136" s="24" t="s">
        <v>2470</v>
      </c>
      <c r="C136" s="24" t="s">
        <v>1534</v>
      </c>
      <c r="D136" s="24" t="n">
        <v>0</v>
      </c>
      <c r="E136" s="24" t="n">
        <v>0</v>
      </c>
      <c r="F136" s="24" t="n">
        <v>1</v>
      </c>
      <c r="G136" s="24" t="n">
        <v>1</v>
      </c>
      <c r="H136" s="24" t="n">
        <v>1</v>
      </c>
      <c r="I136" s="105"/>
      <c r="J136" s="28" t="n">
        <v>2</v>
      </c>
      <c r="K136" s="105" t="n">
        <v>4</v>
      </c>
      <c r="L136" s="28"/>
      <c r="M136" s="106" t="n">
        <f aca="false">SUM(K136:L136)</f>
        <v>4</v>
      </c>
      <c r="N136" s="105" t="n">
        <v>1</v>
      </c>
      <c r="O136" s="28"/>
      <c r="P136" s="31" t="n">
        <v>1</v>
      </c>
      <c r="Q136" s="106" t="n">
        <f aca="false">SUM(N136:P136)</f>
        <v>2</v>
      </c>
      <c r="R136" s="107"/>
      <c r="S136" s="105"/>
      <c r="T136" s="108"/>
      <c r="U136" s="109" t="n">
        <v>2</v>
      </c>
      <c r="V136" s="110" t="n">
        <v>4</v>
      </c>
      <c r="W136" s="111" t="n">
        <v>2</v>
      </c>
      <c r="X136" s="110" t="n">
        <v>3</v>
      </c>
      <c r="Y136" s="111"/>
      <c r="Z136" s="110"/>
      <c r="AA136" s="111" t="n">
        <v>2</v>
      </c>
      <c r="AB136" s="110" t="n">
        <v>2</v>
      </c>
      <c r="AC136" s="111"/>
      <c r="AD136" s="110"/>
      <c r="AE136" s="111"/>
      <c r="AF136" s="110"/>
      <c r="AG136" s="112"/>
      <c r="AH136" s="113"/>
      <c r="AI136" s="111" t="n">
        <f aca="false">SUM(S136,U136,W136,Y136,AA136,AC136,AE136,AG136)</f>
        <v>6</v>
      </c>
      <c r="AJ136" s="106" t="n">
        <f aca="false">SUM(T136,V136,X136,Z136,AB136,AD136,AF136,AH136)</f>
        <v>9</v>
      </c>
      <c r="AK136" s="107" t="n">
        <v>3</v>
      </c>
      <c r="AL136" s="107" t="n">
        <v>2</v>
      </c>
      <c r="AM136" s="105"/>
      <c r="AN136" s="28" t="n">
        <v>1</v>
      </c>
      <c r="AO136" s="106" t="n">
        <f aca="false">SUM(AM136:AN136)</f>
        <v>1</v>
      </c>
      <c r="AP136" s="105"/>
      <c r="AS136" s="24" t="s">
        <v>52</v>
      </c>
      <c r="AT136" s="27" t="n">
        <f aca="false">IF(OR(BE136=BS$60,BE136=BS$61,BE136=BS$62,BE136=BS$63,BE136=BS$64),1,IF(OR(BE136=BS$65,BE136=BS$66,BE136=BS$67,BE136=BS$68,BE136=BS$69),2,3))</f>
        <v>1</v>
      </c>
      <c r="AU136" s="27" t="n">
        <f aca="false">IF(OR(BF136=BS$30,BF136=BS$31,BF136=BS$32,BF136=BS$33),1,IF(BF136=BS$34,2,3))</f>
        <v>1</v>
      </c>
      <c r="AV136" s="27" t="n">
        <f aca="false">IF(BG136="отсутствует",2,1)</f>
        <v>1</v>
      </c>
      <c r="AW136" s="27" t="n">
        <f aca="false">IF(OR(BH136=BS$41,BH136=BS$42),1,IF(OR(BH136=BS$43,BH136=BS$44,BH136=BS$45),2,IF(OR(BH136=BS$46,BH136=BS$47,BH136=BS$48),3,IF(BH136=BS$56,5,IF(BH136=BS$57,6,4)))))</f>
        <v>4</v>
      </c>
      <c r="AX136" s="27" t="n">
        <f aca="false">IF(BI136="отсутствует",2,1)</f>
        <v>1</v>
      </c>
      <c r="AY136" s="24" t="s">
        <v>364</v>
      </c>
      <c r="AZ136" s="130"/>
      <c r="BA136" s="130"/>
      <c r="BD136" s="104" t="s">
        <v>52</v>
      </c>
      <c r="BE136" s="104" t="s">
        <v>107</v>
      </c>
      <c r="BF136" s="104" t="s">
        <v>72</v>
      </c>
      <c r="BG136" s="104" t="s">
        <v>140</v>
      </c>
      <c r="BH136" s="104" t="s">
        <v>2471</v>
      </c>
      <c r="BI136" s="104" t="s">
        <v>142</v>
      </c>
      <c r="BJ136" s="104" t="s">
        <v>364</v>
      </c>
      <c r="BK136" s="24" t="s">
        <v>51</v>
      </c>
    </row>
    <row r="137" s="24" customFormat="true" ht="15" hidden="false" customHeight="false" outlineLevel="0" collapsed="false">
      <c r="A137" s="24" t="s">
        <v>1535</v>
      </c>
      <c r="B137" s="24" t="s">
        <v>211</v>
      </c>
      <c r="C137" s="24" t="s">
        <v>271</v>
      </c>
      <c r="D137" s="24" t="n">
        <v>0</v>
      </c>
      <c r="E137" s="24" t="n">
        <v>1</v>
      </c>
      <c r="F137" s="24" t="n">
        <v>1</v>
      </c>
      <c r="G137" s="24" t="n">
        <v>0</v>
      </c>
      <c r="H137" s="24" t="n">
        <v>1</v>
      </c>
      <c r="I137" s="105"/>
      <c r="J137" s="28" t="n">
        <v>1</v>
      </c>
      <c r="K137" s="105" t="n">
        <v>4</v>
      </c>
      <c r="L137" s="28"/>
      <c r="M137" s="106" t="n">
        <f aca="false">SUM(K137:L137)</f>
        <v>4</v>
      </c>
      <c r="N137" s="105" t="n">
        <v>3</v>
      </c>
      <c r="O137" s="28" t="n">
        <v>1</v>
      </c>
      <c r="P137" s="31" t="n">
        <v>1</v>
      </c>
      <c r="Q137" s="106" t="n">
        <f aca="false">SUM(N137:P137)</f>
        <v>5</v>
      </c>
      <c r="R137" s="107" t="n">
        <v>1</v>
      </c>
      <c r="S137" s="105" t="n">
        <v>1</v>
      </c>
      <c r="T137" s="108" t="n">
        <v>1</v>
      </c>
      <c r="U137" s="109" t="n">
        <v>5</v>
      </c>
      <c r="V137" s="110" t="n">
        <v>7</v>
      </c>
      <c r="W137" s="111" t="n">
        <v>3</v>
      </c>
      <c r="X137" s="110" t="n">
        <v>4</v>
      </c>
      <c r="Y137" s="111"/>
      <c r="Z137" s="110"/>
      <c r="AA137" s="111" t="n">
        <v>1</v>
      </c>
      <c r="AB137" s="110" t="n">
        <v>2</v>
      </c>
      <c r="AC137" s="111"/>
      <c r="AD137" s="110"/>
      <c r="AE137" s="111" t="n">
        <v>1</v>
      </c>
      <c r="AF137" s="110" t="n">
        <v>1</v>
      </c>
      <c r="AG137" s="112"/>
      <c r="AH137" s="113"/>
      <c r="AI137" s="111" t="n">
        <f aca="false">SUM(S137,U137,W137,Y137,AA137,AC137,AE137,AG137)</f>
        <v>11</v>
      </c>
      <c r="AJ137" s="106" t="n">
        <f aca="false">SUM(T137,V137,X137,Z137,AB137,AD137,AF137,AH137)</f>
        <v>15</v>
      </c>
      <c r="AK137" s="107" t="n">
        <v>1</v>
      </c>
      <c r="AL137" s="107" t="n">
        <v>13</v>
      </c>
      <c r="AM137" s="105" t="n">
        <v>1</v>
      </c>
      <c r="AN137" s="28" t="n">
        <v>1</v>
      </c>
      <c r="AO137" s="106" t="n">
        <f aca="false">SUM(AM137:AN137)</f>
        <v>2</v>
      </c>
      <c r="AP137" s="105"/>
      <c r="AS137" s="24" t="s">
        <v>52</v>
      </c>
      <c r="AT137" s="27" t="n">
        <f aca="false">IF(OR(BE137=BS$60,BE137=BS$61,BE137=BS$62,BE137=BS$63,BE137=BS$64),1,IF(OR(BE137=BS$65,BE137=BS$66,BE137=BS$67,BE137=BS$68,BE137=BS$69),2,3))</f>
        <v>1</v>
      </c>
      <c r="AU137" s="27" t="n">
        <f aca="false">IF(OR(BF137=BS$30,BF137=BS$31,BF137=BS$32,BF137=BS$33),1,IF(BF137=BS$34,2,3))</f>
        <v>2</v>
      </c>
      <c r="AV137" s="27" t="n">
        <f aca="false">IF(BG137="отсутствует",2,1)</f>
        <v>2</v>
      </c>
      <c r="AW137" s="27" t="n">
        <f aca="false">IF(OR(BH137=BS$41,BH137=BS$42),1,IF(OR(BH137=BS$43,BH137=BS$44,BH137=BS$45),2,IF(OR(BH137=BS$46,BH137=BS$47,BH137=BS$48),3,IF(BH137=BS$56,5,IF(BH137=BS$57,6,4)))))</f>
        <v>4</v>
      </c>
      <c r="AX137" s="27" t="n">
        <f aca="false">IF(BI137="отсутствует",2,1)</f>
        <v>1</v>
      </c>
      <c r="AY137" s="24" t="s">
        <v>1537</v>
      </c>
      <c r="AZ137" s="130"/>
      <c r="BA137" s="130"/>
      <c r="BD137" s="104" t="s">
        <v>52</v>
      </c>
      <c r="BE137" s="104" t="s">
        <v>673</v>
      </c>
      <c r="BF137" s="104" t="s">
        <v>82</v>
      </c>
      <c r="BG137" s="104" t="s">
        <v>55</v>
      </c>
      <c r="BH137" s="104" t="s">
        <v>1536</v>
      </c>
      <c r="BI137" s="104" t="s">
        <v>502</v>
      </c>
      <c r="BJ137" s="104" t="s">
        <v>1537</v>
      </c>
      <c r="BK137" s="24" t="s">
        <v>51</v>
      </c>
    </row>
    <row r="138" s="24" customFormat="true" ht="15" hidden="false" customHeight="false" outlineLevel="0" collapsed="false">
      <c r="A138" s="24" t="s">
        <v>1538</v>
      </c>
      <c r="B138" s="24" t="s">
        <v>138</v>
      </c>
      <c r="C138" s="24" t="s">
        <v>139</v>
      </c>
      <c r="D138" s="24" t="n">
        <v>0</v>
      </c>
      <c r="E138" s="24" t="n">
        <v>0</v>
      </c>
      <c r="F138" s="24" t="n">
        <v>1</v>
      </c>
      <c r="G138" s="24" t="n">
        <v>1</v>
      </c>
      <c r="H138" s="24" t="n">
        <v>1</v>
      </c>
      <c r="I138" s="105"/>
      <c r="J138" s="28"/>
      <c r="K138" s="105" t="n">
        <v>2</v>
      </c>
      <c r="L138" s="28" t="n">
        <v>1</v>
      </c>
      <c r="M138" s="106" t="n">
        <f aca="false">SUM(K138:L138)</f>
        <v>3</v>
      </c>
      <c r="N138" s="105" t="n">
        <v>4</v>
      </c>
      <c r="O138" s="28"/>
      <c r="P138" s="31" t="n">
        <v>1</v>
      </c>
      <c r="Q138" s="106" t="n">
        <f aca="false">SUM(N138:P138)</f>
        <v>5</v>
      </c>
      <c r="R138" s="107" t="n">
        <v>1</v>
      </c>
      <c r="S138" s="105"/>
      <c r="T138" s="108"/>
      <c r="U138" s="109"/>
      <c r="V138" s="110"/>
      <c r="W138" s="111"/>
      <c r="X138" s="110"/>
      <c r="Y138" s="111"/>
      <c r="Z138" s="110"/>
      <c r="AA138" s="111"/>
      <c r="AB138" s="110"/>
      <c r="AC138" s="111"/>
      <c r="AD138" s="110"/>
      <c r="AE138" s="111"/>
      <c r="AF138" s="110"/>
      <c r="AG138" s="112"/>
      <c r="AH138" s="113"/>
      <c r="AI138" s="111" t="n">
        <f aca="false">SUM(S138,U138,W138,Y138,AA138,AC138,AE138,AG138)</f>
        <v>0</v>
      </c>
      <c r="AJ138" s="106" t="n">
        <f aca="false">SUM(T138,V138,X138,Z138,AB138,AD138,AF138,AH138)</f>
        <v>0</v>
      </c>
      <c r="AK138" s="107"/>
      <c r="AL138" s="107"/>
      <c r="AM138" s="105" t="n">
        <v>2</v>
      </c>
      <c r="AN138" s="28"/>
      <c r="AO138" s="106" t="n">
        <f aca="false">SUM(AM138:AN138)</f>
        <v>2</v>
      </c>
      <c r="AP138" s="105"/>
      <c r="AS138" s="24" t="s">
        <v>52</v>
      </c>
      <c r="AT138" s="27" t="n">
        <f aca="false">IF(OR(BE138=BS$60,BE138=BS$61,BE138=BS$62,BE138=BS$63,BE138=BS$64),1,IF(OR(BE138=BS$65,BE138=BS$66,BE138=BS$67,BE138=BS$68,BE138=BS$69),2,3))</f>
        <v>1</v>
      </c>
      <c r="AU138" s="27" t="n">
        <f aca="false">IF(OR(BF138=BS$30,BF138=BS$31,BF138=BS$32,BF138=BS$33),1,IF(BF138=BS$34,2,3))</f>
        <v>1</v>
      </c>
      <c r="AV138" s="27" t="n">
        <f aca="false">IF(BG138="отсутствует",2,1)</f>
        <v>1</v>
      </c>
      <c r="AW138" s="27" t="n">
        <f aca="false">IF(OR(BH138=BS$41,BH138=BS$42),1,IF(OR(BH138=BS$43,BH138=BS$44,BH138=BS$45),2,IF(OR(BH138=BS$46,BH138=BS$47,BH138=BS$48),3,IF(BH138=BS$56,5,IF(BH138=BS$57,6,4)))))</f>
        <v>4</v>
      </c>
      <c r="AX138" s="27" t="n">
        <f aca="false">IF(BI138="отсутствует",2,1)</f>
        <v>1</v>
      </c>
      <c r="AY138" s="24" t="s">
        <v>2472</v>
      </c>
      <c r="AZ138" s="130"/>
      <c r="BA138" s="130"/>
      <c r="BD138" s="104" t="s">
        <v>52</v>
      </c>
      <c r="BE138" s="104" t="s">
        <v>120</v>
      </c>
      <c r="BF138" s="104" t="s">
        <v>129</v>
      </c>
      <c r="BG138" s="104" t="s">
        <v>1427</v>
      </c>
      <c r="BH138" s="104" t="s">
        <v>2366</v>
      </c>
      <c r="BI138" s="104" t="s">
        <v>394</v>
      </c>
      <c r="BJ138" s="104" t="s">
        <v>2472</v>
      </c>
      <c r="BK138" s="24" t="s">
        <v>51</v>
      </c>
    </row>
    <row r="139" s="24" customFormat="true" ht="15" hidden="false" customHeight="false" outlineLevel="0" collapsed="false">
      <c r="A139" s="24" t="s">
        <v>2473</v>
      </c>
      <c r="B139" s="24" t="s">
        <v>2474</v>
      </c>
      <c r="C139" s="24" t="s">
        <v>2475</v>
      </c>
      <c r="D139" s="24" t="n">
        <v>0</v>
      </c>
      <c r="E139" s="24" t="n">
        <v>0</v>
      </c>
      <c r="F139" s="24" t="n">
        <v>1</v>
      </c>
      <c r="G139" s="24" t="n">
        <v>0</v>
      </c>
      <c r="I139" s="105"/>
      <c r="J139" s="28"/>
      <c r="K139" s="105" t="n">
        <v>1</v>
      </c>
      <c r="L139" s="28"/>
      <c r="M139" s="106" t="n">
        <f aca="false">SUM(K139:L139)</f>
        <v>1</v>
      </c>
      <c r="N139" s="105" t="n">
        <v>1</v>
      </c>
      <c r="O139" s="28"/>
      <c r="P139" s="31"/>
      <c r="Q139" s="106" t="n">
        <f aca="false">SUM(N139:P139)</f>
        <v>1</v>
      </c>
      <c r="R139" s="107"/>
      <c r="S139" s="105"/>
      <c r="T139" s="108"/>
      <c r="U139" s="109"/>
      <c r="V139" s="110"/>
      <c r="W139" s="111"/>
      <c r="X139" s="110"/>
      <c r="Y139" s="111"/>
      <c r="Z139" s="110"/>
      <c r="AA139" s="111"/>
      <c r="AB139" s="110"/>
      <c r="AC139" s="111"/>
      <c r="AD139" s="110"/>
      <c r="AE139" s="111"/>
      <c r="AF139" s="110"/>
      <c r="AG139" s="112"/>
      <c r="AH139" s="113"/>
      <c r="AI139" s="111" t="n">
        <f aca="false">SUM(S139,U139,W139,Y139,AA139,AC139,AE139,AG139)</f>
        <v>0</v>
      </c>
      <c r="AJ139" s="106" t="n">
        <f aca="false">SUM(T139,V139,X139,Z139,AB139,AD139,AF139,AH139)</f>
        <v>0</v>
      </c>
      <c r="AK139" s="107"/>
      <c r="AL139" s="107"/>
      <c r="AM139" s="105"/>
      <c r="AN139" s="28" t="n">
        <v>2</v>
      </c>
      <c r="AO139" s="106" t="n">
        <f aca="false">SUM(AM139:AN139)</f>
        <v>2</v>
      </c>
      <c r="AP139" s="105"/>
      <c r="AS139" s="24" t="s">
        <v>113</v>
      </c>
      <c r="AT139" s="27" t="n">
        <f aca="false">IF(OR(BE139=BS$60,BE139=BS$61,BE139=BS$62,BE139=BS$63,BE139=BS$64),1,IF(OR(BE139=BS$65,BE139=BS$66,BE139=BS$67,BE139=BS$68,BE139=BS$69),2,3))</f>
        <v>2</v>
      </c>
      <c r="AU139" s="27" t="n">
        <f aca="false">IF(OR(BF139=BS$30,BF139=BS$31,BF139=BS$32,BF139=BS$33),1,IF(BF139=BS$34,2,3))</f>
        <v>3</v>
      </c>
      <c r="AV139" s="27" t="n">
        <f aca="false">IF(BG139="отсутствует",2,1)</f>
        <v>1</v>
      </c>
      <c r="AW139" s="27" t="n">
        <f aca="false">IF(OR(BH139=BS$41,BH139=BS$42),1,IF(OR(BH139=BS$43,BH139=BS$44,BH139=BS$45),2,IF(OR(BH139=BS$46,BH139=BS$47,BH139=BS$48),3,IF(BH139=BS$56,5,IF(BH139=BS$57,6,4)))))</f>
        <v>4</v>
      </c>
      <c r="AX139" s="27" t="n">
        <f aca="false">IF(BI139="отсутствует",2,1)</f>
        <v>1</v>
      </c>
      <c r="AY139" s="24" t="s">
        <v>320</v>
      </c>
      <c r="AZ139" s="130"/>
      <c r="BA139" s="130"/>
      <c r="BD139" s="104" t="s">
        <v>113</v>
      </c>
      <c r="BE139" s="104" t="s">
        <v>101</v>
      </c>
      <c r="BF139" s="104" t="s">
        <v>54</v>
      </c>
      <c r="BG139" s="104" t="s">
        <v>114</v>
      </c>
      <c r="BH139" s="104" t="s">
        <v>272</v>
      </c>
      <c r="BI139" s="104" t="s">
        <v>74</v>
      </c>
      <c r="BJ139" s="104" t="s">
        <v>320</v>
      </c>
      <c r="BK139" s="24" t="s">
        <v>51</v>
      </c>
    </row>
    <row r="140" s="24" customFormat="true" ht="15" hidden="false" customHeight="false" outlineLevel="0" collapsed="false">
      <c r="A140" s="24" t="s">
        <v>2476</v>
      </c>
      <c r="B140" s="24" t="s">
        <v>138</v>
      </c>
      <c r="C140" s="24" t="s">
        <v>317</v>
      </c>
      <c r="D140" s="24" t="n">
        <v>0</v>
      </c>
      <c r="E140" s="24" t="n">
        <v>0</v>
      </c>
      <c r="F140" s="24" t="n">
        <v>1</v>
      </c>
      <c r="G140" s="24" t="n">
        <v>0</v>
      </c>
      <c r="I140" s="105"/>
      <c r="J140" s="28"/>
      <c r="K140" s="105"/>
      <c r="L140" s="28" t="n">
        <v>4</v>
      </c>
      <c r="M140" s="106" t="n">
        <f aca="false">SUM(K140:L140)</f>
        <v>4</v>
      </c>
      <c r="N140" s="105" t="n">
        <v>8</v>
      </c>
      <c r="O140" s="28" t="n">
        <v>1</v>
      </c>
      <c r="P140" s="31" t="n">
        <v>1</v>
      </c>
      <c r="Q140" s="106" t="n">
        <f aca="false">SUM(N140:P140)</f>
        <v>10</v>
      </c>
      <c r="R140" s="107" t="n">
        <v>3</v>
      </c>
      <c r="S140" s="105"/>
      <c r="T140" s="108"/>
      <c r="U140" s="109"/>
      <c r="V140" s="110"/>
      <c r="W140" s="111"/>
      <c r="X140" s="110"/>
      <c r="Y140" s="111"/>
      <c r="Z140" s="110"/>
      <c r="AA140" s="111"/>
      <c r="AB140" s="110"/>
      <c r="AC140" s="111"/>
      <c r="AD140" s="110"/>
      <c r="AE140" s="111"/>
      <c r="AF140" s="110"/>
      <c r="AG140" s="112"/>
      <c r="AH140" s="113"/>
      <c r="AI140" s="111" t="n">
        <f aca="false">SUM(S140,U140,W140,Y140,AA140,AC140,AE140,AG140)</f>
        <v>0</v>
      </c>
      <c r="AJ140" s="106" t="n">
        <f aca="false">SUM(T140,V140,X140,Z140,AB140,AD140,AF140,AH140)</f>
        <v>0</v>
      </c>
      <c r="AK140" s="107"/>
      <c r="AL140" s="107"/>
      <c r="AM140" s="105" t="n">
        <v>2</v>
      </c>
      <c r="AN140" s="28" t="n">
        <v>1</v>
      </c>
      <c r="AO140" s="106" t="n">
        <f aca="false">SUM(AM140:AN140)</f>
        <v>3</v>
      </c>
      <c r="AP140" s="105"/>
      <c r="AS140" s="24" t="s">
        <v>454</v>
      </c>
      <c r="AT140" s="27" t="n">
        <f aca="false">IF(OR(BE140=BS$60,BE140=BS$61,BE140=BS$62,BE140=BS$63,BE140=BS$64),1,IF(OR(BE140=BS$65,BE140=BS$66,BE140=BS$67,BE140=BS$68,BE140=BS$69),2,3))</f>
        <v>2</v>
      </c>
      <c r="AU140" s="27" t="n">
        <f aca="false">IF(OR(BF140=BS$30,BF140=BS$31,BF140=BS$32,BF140=BS$33),1,IF(BF140=BS$34,2,3))</f>
        <v>1</v>
      </c>
      <c r="AV140" s="27" t="n">
        <f aca="false">IF(BG140="отсутствует",2,1)</f>
        <v>1</v>
      </c>
      <c r="AW140" s="27" t="n">
        <f aca="false">IF(OR(BH140=BS$41,BH140=BS$42),1,IF(OR(BH140=BS$43,BH140=BS$44,BH140=BS$45),2,IF(OR(BH140=BS$46,BH140=BS$47,BH140=BS$48),3,IF(BH140=BS$56,5,IF(BH140=BS$57,6,4)))))</f>
        <v>4</v>
      </c>
      <c r="AX140" s="27" t="n">
        <f aca="false">IF(BI140="отсутствует",2,1)</f>
        <v>1</v>
      </c>
      <c r="AY140" s="24" t="s">
        <v>143</v>
      </c>
      <c r="AZ140" s="130"/>
      <c r="BA140" s="130"/>
      <c r="BD140" s="104" t="s">
        <v>454</v>
      </c>
      <c r="BE140" s="104" t="s">
        <v>101</v>
      </c>
      <c r="BF140" s="104" t="s">
        <v>64</v>
      </c>
      <c r="BG140" s="104" t="s">
        <v>114</v>
      </c>
      <c r="BH140" s="104" t="s">
        <v>2477</v>
      </c>
      <c r="BI140" s="104" t="s">
        <v>2478</v>
      </c>
      <c r="BJ140" s="104" t="s">
        <v>143</v>
      </c>
      <c r="BK140" s="24" t="s">
        <v>51</v>
      </c>
    </row>
    <row r="141" s="24" customFormat="true" ht="15" hidden="false" customHeight="false" outlineLevel="0" collapsed="false">
      <c r="A141" s="24" t="s">
        <v>2479</v>
      </c>
      <c r="B141" s="24" t="s">
        <v>138</v>
      </c>
      <c r="C141" s="24" t="s">
        <v>630</v>
      </c>
      <c r="D141" s="24" t="n">
        <v>0</v>
      </c>
      <c r="E141" s="24" t="n">
        <v>0</v>
      </c>
      <c r="F141" s="24" t="n">
        <v>1</v>
      </c>
      <c r="G141" s="24" t="n">
        <v>0</v>
      </c>
      <c r="I141" s="105"/>
      <c r="J141" s="28"/>
      <c r="K141" s="105"/>
      <c r="L141" s="28" t="n">
        <v>1</v>
      </c>
      <c r="M141" s="106" t="n">
        <f aca="false">SUM(K141:L141)</f>
        <v>1</v>
      </c>
      <c r="N141" s="105" t="n">
        <v>5</v>
      </c>
      <c r="O141" s="28" t="n">
        <v>20</v>
      </c>
      <c r="P141" s="31" t="n">
        <v>2</v>
      </c>
      <c r="Q141" s="106" t="n">
        <f aca="false">SUM(N141:P141)</f>
        <v>27</v>
      </c>
      <c r="R141" s="107"/>
      <c r="S141" s="105" t="n">
        <v>3</v>
      </c>
      <c r="T141" s="108" t="n">
        <v>5</v>
      </c>
      <c r="U141" s="109" t="n">
        <v>7</v>
      </c>
      <c r="V141" s="110" t="n">
        <v>11</v>
      </c>
      <c r="W141" s="111" t="n">
        <v>3</v>
      </c>
      <c r="X141" s="110" t="n">
        <v>3</v>
      </c>
      <c r="Y141" s="111"/>
      <c r="Z141" s="110"/>
      <c r="AA141" s="111" t="n">
        <v>2</v>
      </c>
      <c r="AB141" s="110" t="n">
        <v>2</v>
      </c>
      <c r="AC141" s="111"/>
      <c r="AD141" s="110"/>
      <c r="AE141" s="111"/>
      <c r="AF141" s="110"/>
      <c r="AG141" s="112"/>
      <c r="AH141" s="113"/>
      <c r="AI141" s="111" t="n">
        <f aca="false">SUM(S141,U141,W141,Y141,AA141,AC141,AE141,AG141)</f>
        <v>15</v>
      </c>
      <c r="AJ141" s="106" t="n">
        <f aca="false">SUM(T141,V141,X141,Z141,AB141,AD141,AF141,AH141)</f>
        <v>21</v>
      </c>
      <c r="AK141" s="107" t="n">
        <v>6</v>
      </c>
      <c r="AL141" s="107" t="n">
        <v>17</v>
      </c>
      <c r="AM141" s="105" t="n">
        <v>2</v>
      </c>
      <c r="AN141" s="28" t="n">
        <v>1</v>
      </c>
      <c r="AO141" s="106" t="n">
        <f aca="false">SUM(AM141:AN141)</f>
        <v>3</v>
      </c>
      <c r="AP141" s="105" t="n">
        <v>2</v>
      </c>
      <c r="AS141" s="24" t="s">
        <v>52</v>
      </c>
      <c r="AT141" s="27" t="n">
        <f aca="false">IF(OR(BE141=BS$60,BE141=BS$61,BE141=BS$62,BE141=BS$63,BE141=BS$64),1,IF(OR(BE141=BS$65,BE141=BS$66,BE141=BS$67,BE141=BS$68,BE141=BS$69),2,3))</f>
        <v>3</v>
      </c>
      <c r="AU141" s="27" t="n">
        <f aca="false">IF(OR(BF141=BS$30,BF141=BS$31,BF141=BS$32,BF141=BS$33),1,IF(BF141=BS$34,2,3))</f>
        <v>3</v>
      </c>
      <c r="AV141" s="27" t="n">
        <f aca="false">IF(BG141="отсутствует",2,1)</f>
        <v>2</v>
      </c>
      <c r="AW141" s="27" t="n">
        <f aca="false">IF(OR(BH141=BS$41,BH141=BS$42),1,IF(OR(BH141=BS$43,BH141=BS$44,BH141=BS$45),2,IF(OR(BH141=BS$46,BH141=BS$47,BH141=BS$48),3,IF(BH141=BS$56,5,IF(BH141=BS$57,6,4)))))</f>
        <v>4</v>
      </c>
      <c r="AX141" s="27" t="n">
        <f aca="false">IF(BI141="отсутствует",2,1)</f>
        <v>1</v>
      </c>
      <c r="AY141" s="24" t="s">
        <v>374</v>
      </c>
      <c r="AZ141" s="130"/>
      <c r="BA141" s="130"/>
      <c r="BD141" s="104" t="s">
        <v>52</v>
      </c>
      <c r="BE141" s="104" t="s">
        <v>193</v>
      </c>
      <c r="BF141" s="104" t="s">
        <v>54</v>
      </c>
      <c r="BG141" s="104" t="s">
        <v>55</v>
      </c>
      <c r="BH141" s="104" t="s">
        <v>432</v>
      </c>
      <c r="BI141" s="104" t="s">
        <v>1296</v>
      </c>
      <c r="BJ141" s="104" t="s">
        <v>374</v>
      </c>
      <c r="BK141" s="24" t="s">
        <v>51</v>
      </c>
    </row>
    <row r="142" s="24" customFormat="true" ht="15" hidden="false" customHeight="false" outlineLevel="0" collapsed="false">
      <c r="A142" s="24" t="s">
        <v>2480</v>
      </c>
      <c r="B142" s="24" t="s">
        <v>2481</v>
      </c>
      <c r="C142" s="24" t="s">
        <v>2482</v>
      </c>
      <c r="D142" s="24" t="n">
        <v>0</v>
      </c>
      <c r="E142" s="24" t="n">
        <v>0</v>
      </c>
      <c r="F142" s="24" t="n">
        <v>1</v>
      </c>
      <c r="G142" s="24" t="n">
        <v>1</v>
      </c>
      <c r="H142" s="24" t="n">
        <v>1</v>
      </c>
      <c r="I142" s="105"/>
      <c r="J142" s="28"/>
      <c r="K142" s="105" t="n">
        <v>1</v>
      </c>
      <c r="L142" s="28"/>
      <c r="M142" s="106" t="n">
        <f aca="false">SUM(K142:L142)</f>
        <v>1</v>
      </c>
      <c r="N142" s="105" t="n">
        <v>1</v>
      </c>
      <c r="O142" s="28"/>
      <c r="P142" s="31"/>
      <c r="Q142" s="106" t="n">
        <f aca="false">SUM(N142:P142)</f>
        <v>1</v>
      </c>
      <c r="R142" s="107"/>
      <c r="S142" s="105"/>
      <c r="T142" s="108"/>
      <c r="U142" s="109" t="n">
        <v>1</v>
      </c>
      <c r="V142" s="110" t="n">
        <v>1</v>
      </c>
      <c r="W142" s="111"/>
      <c r="X142" s="110"/>
      <c r="Y142" s="111"/>
      <c r="Z142" s="110"/>
      <c r="AA142" s="111"/>
      <c r="AB142" s="110"/>
      <c r="AC142" s="111" t="n">
        <v>1</v>
      </c>
      <c r="AD142" s="110" t="n">
        <v>1</v>
      </c>
      <c r="AE142" s="111"/>
      <c r="AF142" s="110"/>
      <c r="AG142" s="112"/>
      <c r="AH142" s="113"/>
      <c r="AI142" s="111" t="n">
        <f aca="false">SUM(S142,U142,W142,Y142,AA142,AC142,AE142,AG142)</f>
        <v>2</v>
      </c>
      <c r="AJ142" s="106" t="n">
        <f aca="false">SUM(T142,V142,X142,Z142,AB142,AD142,AF142,AH142)</f>
        <v>2</v>
      </c>
      <c r="AK142" s="107"/>
      <c r="AL142" s="107"/>
      <c r="AM142" s="105" t="n">
        <v>1</v>
      </c>
      <c r="AN142" s="28" t="n">
        <v>2</v>
      </c>
      <c r="AO142" s="106" t="n">
        <f aca="false">SUM(AM142:AN142)</f>
        <v>3</v>
      </c>
      <c r="AP142" s="105"/>
      <c r="AS142" s="24" t="s">
        <v>52</v>
      </c>
      <c r="AT142" s="27" t="n">
        <f aca="false">IF(OR(BE142=BS$60,BE142=BS$61,BE142=BS$62,BE142=BS$63,BE142=BS$64),1,IF(OR(BE142=BS$65,BE142=BS$66,BE142=BS$67,BE142=BS$68,BE142=BS$69),2,3))</f>
        <v>2</v>
      </c>
      <c r="AU142" s="27" t="n">
        <f aca="false">IF(OR(BF142=BS$30,BF142=BS$31,BF142=BS$32,BF142=BS$33),1,IF(BF142=BS$34,2,3))</f>
        <v>1</v>
      </c>
      <c r="AV142" s="27" t="n">
        <f aca="false">IF(BG142="отсутствует",2,1)</f>
        <v>2</v>
      </c>
      <c r="AW142" s="27" t="n">
        <f aca="false">IF(OR(BH142=BS$41,BH142=BS$42),1,IF(OR(BH142=BS$43,BH142=BS$44,BH142=BS$45),2,IF(OR(BH142=BS$46,BH142=BS$47,BH142=BS$48),3,IF(BH142=BS$56,5,IF(BH142=BS$57,6,4)))))</f>
        <v>4</v>
      </c>
      <c r="AX142" s="27" t="n">
        <f aca="false">IF(BI142="отсутствует",2,1)</f>
        <v>1</v>
      </c>
      <c r="AY142" s="24" t="s">
        <v>2483</v>
      </c>
      <c r="AZ142" s="130"/>
      <c r="BA142" s="130"/>
      <c r="BD142" s="104" t="s">
        <v>52</v>
      </c>
      <c r="BE142" s="104" t="s">
        <v>63</v>
      </c>
      <c r="BF142" s="104" t="s">
        <v>72</v>
      </c>
      <c r="BG142" s="104" t="s">
        <v>55</v>
      </c>
      <c r="BH142" s="104" t="s">
        <v>2484</v>
      </c>
      <c r="BI142" s="104" t="s">
        <v>2485</v>
      </c>
      <c r="BJ142" s="104" t="s">
        <v>2483</v>
      </c>
      <c r="BK142" s="24" t="s">
        <v>51</v>
      </c>
    </row>
    <row r="143" s="24" customFormat="true" ht="15" hidden="false" customHeight="false" outlineLevel="0" collapsed="false">
      <c r="A143" s="24" t="s">
        <v>1547</v>
      </c>
      <c r="B143" s="24" t="s">
        <v>1548</v>
      </c>
      <c r="C143" s="24" t="s">
        <v>92</v>
      </c>
      <c r="D143" s="24" t="n">
        <v>0</v>
      </c>
      <c r="E143" s="24" t="n">
        <v>1</v>
      </c>
      <c r="F143" s="24" t="n">
        <v>1</v>
      </c>
      <c r="G143" s="24" t="n">
        <v>1</v>
      </c>
      <c r="H143" s="24" t="n">
        <v>1</v>
      </c>
      <c r="I143" s="105"/>
      <c r="J143" s="28"/>
      <c r="K143" s="105" t="n">
        <v>1</v>
      </c>
      <c r="L143" s="28" t="n">
        <v>1</v>
      </c>
      <c r="M143" s="106" t="n">
        <f aca="false">SUM(K143:L143)</f>
        <v>2</v>
      </c>
      <c r="N143" s="105" t="n">
        <v>5</v>
      </c>
      <c r="O143" s="28" t="n">
        <v>7</v>
      </c>
      <c r="P143" s="31" t="n">
        <v>1</v>
      </c>
      <c r="Q143" s="106" t="n">
        <f aca="false">SUM(N143:P143)</f>
        <v>13</v>
      </c>
      <c r="R143" s="107"/>
      <c r="S143" s="105"/>
      <c r="T143" s="108"/>
      <c r="U143" s="109" t="n">
        <v>1</v>
      </c>
      <c r="V143" s="110" t="n">
        <v>1</v>
      </c>
      <c r="W143" s="111" t="n">
        <v>1</v>
      </c>
      <c r="X143" s="110" t="n">
        <v>1</v>
      </c>
      <c r="Y143" s="111"/>
      <c r="Z143" s="110"/>
      <c r="AA143" s="111"/>
      <c r="AB143" s="110"/>
      <c r="AC143" s="111"/>
      <c r="AD143" s="110"/>
      <c r="AE143" s="111"/>
      <c r="AF143" s="110"/>
      <c r="AG143" s="112"/>
      <c r="AH143" s="113"/>
      <c r="AI143" s="111" t="n">
        <f aca="false">SUM(S143,U143,W143,Y143,AA143,AC143,AE143,AG143)</f>
        <v>2</v>
      </c>
      <c r="AJ143" s="106" t="n">
        <f aca="false">SUM(T143,V143,X143,Z143,AB143,AD143,AF143,AH143)</f>
        <v>2</v>
      </c>
      <c r="AK143" s="107" t="n">
        <v>1</v>
      </c>
      <c r="AL143" s="107"/>
      <c r="AM143" s="105"/>
      <c r="AN143" s="28" t="n">
        <v>1</v>
      </c>
      <c r="AO143" s="106" t="n">
        <f aca="false">SUM(AM143:AN143)</f>
        <v>1</v>
      </c>
      <c r="AP143" s="105" t="n">
        <v>1</v>
      </c>
      <c r="AS143" s="24" t="s">
        <v>225</v>
      </c>
      <c r="AT143" s="27" t="n">
        <f aca="false">IF(OR(BE143=BS$60,BE143=BS$61,BE143=BS$62,BE143=BS$63,BE143=BS$64),1,IF(OR(BE143=BS$65,BE143=BS$66,BE143=BS$67,BE143=BS$68,BE143=BS$69),2,3))</f>
        <v>3</v>
      </c>
      <c r="AU143" s="27" t="n">
        <f aca="false">IF(OR(BF143=BS$30,BF143=BS$31,BF143=BS$32,BF143=BS$33),1,IF(BF143=BS$34,2,3))</f>
        <v>3</v>
      </c>
      <c r="AV143" s="27" t="n">
        <f aca="false">IF(BG143="отсутствует",2,1)</f>
        <v>1</v>
      </c>
      <c r="AW143" s="27" t="n">
        <f aca="false">IF(OR(BH143=BS$41,BH143=BS$42),1,IF(OR(BH143=BS$43,BH143=BS$44,BH143=BS$45),2,IF(OR(BH143=BS$46,BH143=BS$47,BH143=BS$48),3,IF(BH143=BS$56,5,IF(BH143=BS$57,6,4)))))</f>
        <v>4</v>
      </c>
      <c r="AX143" s="27" t="n">
        <f aca="false">IF(BI143="отсутствует",2,1)</f>
        <v>1</v>
      </c>
      <c r="AY143" s="24" t="s">
        <v>1551</v>
      </c>
      <c r="AZ143" s="130"/>
      <c r="BA143" s="130"/>
      <c r="BD143" s="104" t="s">
        <v>225</v>
      </c>
      <c r="BE143" s="104" t="s">
        <v>1549</v>
      </c>
      <c r="BF143" s="104" t="s">
        <v>170</v>
      </c>
      <c r="BG143" s="104" t="s">
        <v>1095</v>
      </c>
      <c r="BH143" s="104" t="s">
        <v>1080</v>
      </c>
      <c r="BI143" s="104" t="s">
        <v>1550</v>
      </c>
      <c r="BJ143" s="104" t="s">
        <v>1551</v>
      </c>
      <c r="BK143" s="24" t="s">
        <v>51</v>
      </c>
    </row>
    <row r="144" s="24" customFormat="true" ht="15" hidden="false" customHeight="false" outlineLevel="0" collapsed="false">
      <c r="A144" s="24" t="s">
        <v>522</v>
      </c>
      <c r="B144" s="24" t="s">
        <v>160</v>
      </c>
      <c r="C144" s="24" t="s">
        <v>591</v>
      </c>
      <c r="D144" s="24" t="n">
        <v>0</v>
      </c>
      <c r="E144" s="24" t="n">
        <v>0</v>
      </c>
      <c r="F144" s="24" t="n">
        <v>1</v>
      </c>
      <c r="G144" s="24" t="n">
        <v>0</v>
      </c>
      <c r="I144" s="105"/>
      <c r="J144" s="28"/>
      <c r="K144" s="105" t="n">
        <v>3</v>
      </c>
      <c r="L144" s="28" t="n">
        <v>2</v>
      </c>
      <c r="M144" s="106" t="n">
        <f aca="false">SUM(K144:L144)</f>
        <v>5</v>
      </c>
      <c r="N144" s="105"/>
      <c r="O144" s="28"/>
      <c r="P144" s="31" t="n">
        <v>1</v>
      </c>
      <c r="Q144" s="106" t="n">
        <f aca="false">SUM(N144:P144)</f>
        <v>1</v>
      </c>
      <c r="R144" s="107"/>
      <c r="S144" s="105"/>
      <c r="T144" s="108"/>
      <c r="U144" s="109" t="n">
        <v>2</v>
      </c>
      <c r="V144" s="110" t="n">
        <v>2</v>
      </c>
      <c r="W144" s="111"/>
      <c r="X144" s="110"/>
      <c r="Y144" s="111"/>
      <c r="Z144" s="110"/>
      <c r="AA144" s="111"/>
      <c r="AB144" s="110"/>
      <c r="AC144" s="111"/>
      <c r="AD144" s="110"/>
      <c r="AE144" s="111" t="n">
        <v>1</v>
      </c>
      <c r="AF144" s="110" t="n">
        <v>1</v>
      </c>
      <c r="AG144" s="112"/>
      <c r="AH144" s="113"/>
      <c r="AI144" s="111" t="n">
        <f aca="false">SUM(S144,U144,W144,Y144,AA144,AC144,AE144,AG144)</f>
        <v>3</v>
      </c>
      <c r="AJ144" s="106" t="n">
        <f aca="false">SUM(T144,V144,X144,Z144,AB144,AD144,AF144,AH144)</f>
        <v>3</v>
      </c>
      <c r="AK144" s="107"/>
      <c r="AL144" s="107"/>
      <c r="AM144" s="105" t="n">
        <v>1</v>
      </c>
      <c r="AN144" s="28"/>
      <c r="AO144" s="106" t="n">
        <f aca="false">SUM(AM144:AN144)</f>
        <v>1</v>
      </c>
      <c r="AP144" s="105"/>
      <c r="AS144" s="24" t="s">
        <v>52</v>
      </c>
      <c r="AT144" s="27" t="n">
        <f aca="false">IF(OR(BE144=BS$60,BE144=BS$61,BE144=BS$62,BE144=BS$63,BE144=BS$64),1,IF(OR(BE144=BS$65,BE144=BS$66,BE144=BS$67,BE144=BS$68,BE144=BS$69),2,3))</f>
        <v>3</v>
      </c>
      <c r="AU144" s="27" t="n">
        <f aca="false">IF(OR(BF144=BS$30,BF144=BS$31,BF144=BS$32,BF144=BS$33),1,IF(BF144=BS$34,2,3))</f>
        <v>3</v>
      </c>
      <c r="AV144" s="27" t="n">
        <f aca="false">IF(BG144="отсутствует",2,1)</f>
        <v>2</v>
      </c>
      <c r="AW144" s="27" t="n">
        <f aca="false">IF(OR(BH144=BS$41,BH144=BS$42),1,IF(OR(BH144=BS$43,BH144=BS$44,BH144=BS$45),2,IF(OR(BH144=BS$46,BH144=BS$47,BH144=BS$48),3,IF(BH144=BS$56,5,IF(BH144=BS$57,6,4)))))</f>
        <v>4</v>
      </c>
      <c r="AX144" s="27" t="n">
        <f aca="false">IF(BI144="отсутствует",2,1)</f>
        <v>1</v>
      </c>
      <c r="AY144" s="24" t="s">
        <v>1365</v>
      </c>
      <c r="AZ144" s="130"/>
      <c r="BA144" s="130"/>
      <c r="BD144" s="104" t="s">
        <v>52</v>
      </c>
      <c r="BE144" s="104" t="s">
        <v>193</v>
      </c>
      <c r="BF144" s="104" t="s">
        <v>54</v>
      </c>
      <c r="BG144" s="104" t="s">
        <v>55</v>
      </c>
      <c r="BH144" s="104" t="s">
        <v>2486</v>
      </c>
      <c r="BI144" s="104" t="s">
        <v>102</v>
      </c>
      <c r="BJ144" s="104" t="s">
        <v>1365</v>
      </c>
      <c r="BK144" s="24" t="s">
        <v>51</v>
      </c>
    </row>
    <row r="145" s="24" customFormat="true" ht="15" hidden="false" customHeight="false" outlineLevel="0" collapsed="false">
      <c r="A145" s="24" t="s">
        <v>2487</v>
      </c>
      <c r="B145" s="24" t="s">
        <v>2488</v>
      </c>
      <c r="C145" s="24" t="s">
        <v>2489</v>
      </c>
      <c r="D145" s="24" t="n">
        <v>0</v>
      </c>
      <c r="E145" s="24" t="n">
        <v>0</v>
      </c>
      <c r="F145" s="24" t="n">
        <v>1</v>
      </c>
      <c r="G145" s="24" t="n">
        <v>0</v>
      </c>
      <c r="I145" s="105"/>
      <c r="J145" s="28"/>
      <c r="K145" s="105" t="n">
        <v>1</v>
      </c>
      <c r="L145" s="28"/>
      <c r="M145" s="106" t="n">
        <f aca="false">SUM(K145:L145)</f>
        <v>1</v>
      </c>
      <c r="N145" s="105" t="n">
        <v>1</v>
      </c>
      <c r="O145" s="28"/>
      <c r="P145" s="31"/>
      <c r="Q145" s="106" t="n">
        <f aca="false">SUM(N145:P145)</f>
        <v>1</v>
      </c>
      <c r="R145" s="107"/>
      <c r="S145" s="105"/>
      <c r="T145" s="108"/>
      <c r="U145" s="109" t="n">
        <v>1</v>
      </c>
      <c r="V145" s="110" t="n">
        <v>1</v>
      </c>
      <c r="W145" s="111"/>
      <c r="X145" s="110"/>
      <c r="Y145" s="111"/>
      <c r="Z145" s="110"/>
      <c r="AA145" s="111"/>
      <c r="AB145" s="110"/>
      <c r="AC145" s="111"/>
      <c r="AD145" s="110"/>
      <c r="AE145" s="111"/>
      <c r="AF145" s="110"/>
      <c r="AG145" s="112"/>
      <c r="AH145" s="113"/>
      <c r="AI145" s="111" t="n">
        <f aca="false">SUM(S145,U145,W145,Y145,AA145,AC145,AE145,AG145)</f>
        <v>1</v>
      </c>
      <c r="AJ145" s="106" t="n">
        <f aca="false">SUM(T145,V145,X145,Z145,AB145,AD145,AF145,AH145)</f>
        <v>1</v>
      </c>
      <c r="AK145" s="107"/>
      <c r="AL145" s="107"/>
      <c r="AM145" s="105" t="n">
        <v>1</v>
      </c>
      <c r="AN145" s="28" t="n">
        <v>1</v>
      </c>
      <c r="AO145" s="106" t="n">
        <f aca="false">SUM(AM145:AN145)</f>
        <v>2</v>
      </c>
      <c r="AP145" s="105"/>
      <c r="AS145" s="24" t="s">
        <v>113</v>
      </c>
      <c r="AT145" s="27" t="n">
        <f aca="false">IF(OR(BE145=BS$60,BE145=BS$61,BE145=BS$62,BE145=BS$63,BE145=BS$64),1,IF(OR(BE145=BS$65,BE145=BS$66,BE145=BS$67,BE145=BS$68,BE145=BS$69),2,3))</f>
        <v>3</v>
      </c>
      <c r="AU145" s="27" t="n">
        <f aca="false">IF(OR(BF145=BS$30,BF145=BS$31,BF145=BS$32,BF145=BS$33),1,IF(BF145=BS$34,2,3))</f>
        <v>3</v>
      </c>
      <c r="AV145" s="27" t="n">
        <f aca="false">IF(BG145="отсутствует",2,1)</f>
        <v>2</v>
      </c>
      <c r="AW145" s="27" t="n">
        <f aca="false">IF(OR(BH145=BS$41,BH145=BS$42),1,IF(OR(BH145=BS$43,BH145=BS$44,BH145=BS$45),2,IF(OR(BH145=BS$46,BH145=BS$47,BH145=BS$48),3,IF(BH145=BS$56,5,IF(BH145=BS$57,6,4)))))</f>
        <v>4</v>
      </c>
      <c r="AX145" s="27" t="n">
        <f aca="false">IF(BI145="отсутствует",2,1)</f>
        <v>1</v>
      </c>
      <c r="AY145" s="24" t="s">
        <v>2490</v>
      </c>
      <c r="AZ145" s="130"/>
      <c r="BA145" s="130"/>
      <c r="BD145" s="104" t="s">
        <v>113</v>
      </c>
      <c r="BE145" s="104" t="s">
        <v>193</v>
      </c>
      <c r="BF145" s="104" t="s">
        <v>54</v>
      </c>
      <c r="BG145" s="104" t="s">
        <v>55</v>
      </c>
      <c r="BH145" s="104" t="s">
        <v>355</v>
      </c>
      <c r="BI145" s="104" t="s">
        <v>102</v>
      </c>
      <c r="BJ145" s="104" t="s">
        <v>2490</v>
      </c>
      <c r="BK145" s="24" t="s">
        <v>51</v>
      </c>
    </row>
    <row r="146" s="24" customFormat="true" ht="15" hidden="false" customHeight="false" outlineLevel="0" collapsed="false">
      <c r="A146" s="24" t="s">
        <v>528</v>
      </c>
      <c r="B146" s="24" t="s">
        <v>529</v>
      </c>
      <c r="C146" s="24" t="s">
        <v>100</v>
      </c>
      <c r="D146" s="24" t="n">
        <v>1</v>
      </c>
      <c r="E146" s="24" t="n">
        <v>0</v>
      </c>
      <c r="F146" s="24" t="n">
        <v>1</v>
      </c>
      <c r="G146" s="24" t="n">
        <v>0</v>
      </c>
      <c r="H146" s="24" t="n">
        <v>1</v>
      </c>
      <c r="I146" s="105"/>
      <c r="J146" s="28"/>
      <c r="K146" s="105" t="n">
        <v>1</v>
      </c>
      <c r="L146" s="28" t="n">
        <v>2</v>
      </c>
      <c r="M146" s="106" t="n">
        <f aca="false">SUM(K146:L146)</f>
        <v>3</v>
      </c>
      <c r="N146" s="105" t="n">
        <v>5</v>
      </c>
      <c r="O146" s="28"/>
      <c r="P146" s="31"/>
      <c r="Q146" s="106" t="n">
        <f aca="false">SUM(N146:P146)</f>
        <v>5</v>
      </c>
      <c r="R146" s="107" t="n">
        <v>3</v>
      </c>
      <c r="S146" s="105" t="n">
        <v>1</v>
      </c>
      <c r="T146" s="108" t="n">
        <v>1</v>
      </c>
      <c r="U146" s="109" t="n">
        <v>1</v>
      </c>
      <c r="V146" s="110" t="n">
        <v>2</v>
      </c>
      <c r="W146" s="111"/>
      <c r="X146" s="110"/>
      <c r="Y146" s="111"/>
      <c r="Z146" s="110"/>
      <c r="AA146" s="111"/>
      <c r="AB146" s="110"/>
      <c r="AC146" s="111"/>
      <c r="AD146" s="110"/>
      <c r="AE146" s="111"/>
      <c r="AF146" s="110"/>
      <c r="AG146" s="112"/>
      <c r="AH146" s="113"/>
      <c r="AI146" s="111" t="n">
        <f aca="false">SUM(S146,U146,W146,Y146,AA146,AC146,AE146,AG146)</f>
        <v>2</v>
      </c>
      <c r="AJ146" s="106" t="n">
        <f aca="false">SUM(T146,V146,X146,Z146,AB146,AD146,AF146,AH146)</f>
        <v>3</v>
      </c>
      <c r="AK146" s="107"/>
      <c r="AL146" s="107"/>
      <c r="AM146" s="105" t="n">
        <v>3</v>
      </c>
      <c r="AN146" s="28"/>
      <c r="AO146" s="106" t="n">
        <f aca="false">SUM(AM146:AN146)</f>
        <v>3</v>
      </c>
      <c r="AP146" s="105"/>
      <c r="AS146" s="24" t="s">
        <v>318</v>
      </c>
      <c r="AT146" s="27" t="n">
        <f aca="false">IF(OR(BE146=BS$60,BE146=BS$61,BE146=BS$62,BE146=BS$63,BE146=BS$64),1,IF(OR(BE146=BS$65,BE146=BS$66,BE146=BS$67,BE146=BS$68,BE146=BS$69),2,3))</f>
        <v>1</v>
      </c>
      <c r="AU146" s="27" t="n">
        <f aca="false">IF(OR(BF146=BS$30,BF146=BS$31,BF146=BS$32,BF146=BS$33),1,IF(BF146=BS$34,2,3))</f>
        <v>1</v>
      </c>
      <c r="AV146" s="27" t="n">
        <f aca="false">IF(BG146="отсутствует",2,1)</f>
        <v>1</v>
      </c>
      <c r="AW146" s="27" t="n">
        <f aca="false">IF(OR(BH146=BS$41,BH146=BS$42),1,IF(OR(BH146=BS$43,BH146=BS$44,BH146=BS$45),2,IF(OR(BH146=BS$46,BH146=BS$47,BH146=BS$48),3,IF(BH146=BS$56,5,IF(BH146=BS$57,6,4)))))</f>
        <v>4</v>
      </c>
      <c r="AX146" s="27" t="n">
        <f aca="false">IF(BI146="отсутствует",2,1)</f>
        <v>1</v>
      </c>
      <c r="AY146" s="24" t="s">
        <v>149</v>
      </c>
      <c r="AZ146" s="130"/>
      <c r="BA146" s="130"/>
      <c r="BD146" s="104" t="s">
        <v>318</v>
      </c>
      <c r="BE146" s="104" t="s">
        <v>107</v>
      </c>
      <c r="BF146" s="104" t="s">
        <v>72</v>
      </c>
      <c r="BG146" s="104" t="s">
        <v>386</v>
      </c>
      <c r="BH146" s="104" t="s">
        <v>530</v>
      </c>
      <c r="BI146" s="104" t="s">
        <v>123</v>
      </c>
      <c r="BJ146" s="104" t="s">
        <v>149</v>
      </c>
      <c r="BK146" s="24" t="s">
        <v>51</v>
      </c>
    </row>
    <row r="147" s="24" customFormat="true" ht="15" hidden="false" customHeight="false" outlineLevel="0" collapsed="false">
      <c r="A147" s="24" t="s">
        <v>2491</v>
      </c>
      <c r="B147" s="24" t="s">
        <v>436</v>
      </c>
      <c r="C147" s="24" t="s">
        <v>2492</v>
      </c>
      <c r="D147" s="24" t="n">
        <v>0</v>
      </c>
      <c r="E147" s="24" t="n">
        <v>0</v>
      </c>
      <c r="F147" s="24" t="n">
        <v>1</v>
      </c>
      <c r="G147" s="24" t="n">
        <v>0</v>
      </c>
      <c r="I147" s="105"/>
      <c r="J147" s="28"/>
      <c r="K147" s="105" t="n">
        <v>2</v>
      </c>
      <c r="L147" s="28" t="n">
        <v>1</v>
      </c>
      <c r="M147" s="106" t="n">
        <f aca="false">SUM(K147:L147)</f>
        <v>3</v>
      </c>
      <c r="N147" s="105" t="n">
        <v>1</v>
      </c>
      <c r="O147" s="28"/>
      <c r="P147" s="31"/>
      <c r="Q147" s="106" t="n">
        <f aca="false">SUM(N147:P147)</f>
        <v>1</v>
      </c>
      <c r="R147" s="107"/>
      <c r="S147" s="105"/>
      <c r="T147" s="108"/>
      <c r="U147" s="109" t="n">
        <v>1</v>
      </c>
      <c r="V147" s="110" t="n">
        <v>1</v>
      </c>
      <c r="W147" s="111"/>
      <c r="X147" s="110"/>
      <c r="Y147" s="111"/>
      <c r="Z147" s="110"/>
      <c r="AA147" s="111"/>
      <c r="AB147" s="110"/>
      <c r="AC147" s="111"/>
      <c r="AD147" s="110"/>
      <c r="AE147" s="111"/>
      <c r="AF147" s="110"/>
      <c r="AG147" s="112"/>
      <c r="AH147" s="113"/>
      <c r="AI147" s="111" t="n">
        <f aca="false">SUM(S147,U147,W147,Y147,AA147,AC147,AE147,AG147)</f>
        <v>1</v>
      </c>
      <c r="AJ147" s="106" t="n">
        <f aca="false">SUM(T147,V147,X147,Z147,AB147,AD147,AF147,AH147)</f>
        <v>1</v>
      </c>
      <c r="AK147" s="107"/>
      <c r="AL147" s="107"/>
      <c r="AM147" s="105" t="n">
        <v>2</v>
      </c>
      <c r="AN147" s="28" t="n">
        <v>1</v>
      </c>
      <c r="AO147" s="106" t="n">
        <f aca="false">SUM(AM147:AN147)</f>
        <v>3</v>
      </c>
      <c r="AP147" s="105"/>
      <c r="AS147" s="24" t="s">
        <v>52</v>
      </c>
      <c r="AT147" s="27" t="n">
        <f aca="false">IF(OR(BE147=BS$60,BE147=BS$61,BE147=BS$62,BE147=BS$63,BE147=BS$64),1,IF(OR(BE147=BS$65,BE147=BS$66,BE147=BS$67,BE147=BS$68,BE147=BS$69),2,3))</f>
        <v>1</v>
      </c>
      <c r="AU147" s="27" t="n">
        <f aca="false">IF(OR(BF147=BS$30,BF147=BS$31,BF147=BS$32,BF147=BS$33),1,IF(BF147=BS$34,2,3))</f>
        <v>1</v>
      </c>
      <c r="AV147" s="27" t="n">
        <f aca="false">IF(BG147="отсутствует",2,1)</f>
        <v>2</v>
      </c>
      <c r="AW147" s="27" t="n">
        <f aca="false">IF(OR(BH147=BS$41,BH147=BS$42),1,IF(OR(BH147=BS$43,BH147=BS$44,BH147=BS$45),2,IF(OR(BH147=BS$46,BH147=BS$47,BH147=BS$48),3,IF(BH147=BS$56,5,IF(BH147=BS$57,6,4)))))</f>
        <v>4</v>
      </c>
      <c r="AX147" s="27" t="n">
        <f aca="false">IF(BI147="отсутствует",2,1)</f>
        <v>1</v>
      </c>
      <c r="AY147" s="24" t="s">
        <v>364</v>
      </c>
      <c r="AZ147" s="130"/>
      <c r="BA147" s="130"/>
      <c r="BD147" s="104" t="s">
        <v>52</v>
      </c>
      <c r="BE147" s="104" t="s">
        <v>107</v>
      </c>
      <c r="BF147" s="104" t="s">
        <v>72</v>
      </c>
      <c r="BG147" s="104" t="s">
        <v>55</v>
      </c>
      <c r="BH147" s="104" t="s">
        <v>2493</v>
      </c>
      <c r="BI147" s="104" t="s">
        <v>123</v>
      </c>
      <c r="BJ147" s="104" t="s">
        <v>364</v>
      </c>
      <c r="BK147" s="24" t="s">
        <v>51</v>
      </c>
    </row>
    <row r="148" s="24" customFormat="true" ht="15" hidden="false" customHeight="false" outlineLevel="0" collapsed="false">
      <c r="A148" s="24" t="s">
        <v>532</v>
      </c>
      <c r="B148" s="24" t="s">
        <v>104</v>
      </c>
      <c r="C148" s="24" t="s">
        <v>139</v>
      </c>
      <c r="D148" s="24" t="n">
        <v>1</v>
      </c>
      <c r="E148" s="24" t="n">
        <v>0</v>
      </c>
      <c r="F148" s="24" t="n">
        <v>1</v>
      </c>
      <c r="G148" s="24" t="n">
        <v>1</v>
      </c>
      <c r="H148" s="24" t="n">
        <v>1</v>
      </c>
      <c r="I148" s="105"/>
      <c r="J148" s="28" t="n">
        <v>1</v>
      </c>
      <c r="K148" s="105" t="n">
        <v>2</v>
      </c>
      <c r="L148" s="28" t="n">
        <v>1</v>
      </c>
      <c r="M148" s="106" t="n">
        <f aca="false">SUM(K148:L148)</f>
        <v>3</v>
      </c>
      <c r="N148" s="105" t="n">
        <v>6</v>
      </c>
      <c r="O148" s="28" t="n">
        <v>2</v>
      </c>
      <c r="P148" s="31" t="n">
        <v>1</v>
      </c>
      <c r="Q148" s="106" t="n">
        <f aca="false">SUM(N148:P148)</f>
        <v>9</v>
      </c>
      <c r="R148" s="107" t="n">
        <v>1</v>
      </c>
      <c r="S148" s="105" t="n">
        <v>3</v>
      </c>
      <c r="T148" s="108" t="n">
        <v>3</v>
      </c>
      <c r="U148" s="109" t="n">
        <v>5</v>
      </c>
      <c r="V148" s="110" t="n">
        <v>13</v>
      </c>
      <c r="W148" s="111"/>
      <c r="X148" s="110"/>
      <c r="Y148" s="111" t="n">
        <v>1</v>
      </c>
      <c r="Z148" s="110" t="n">
        <v>1</v>
      </c>
      <c r="AA148" s="111" t="n">
        <v>3</v>
      </c>
      <c r="AB148" s="110" t="n">
        <v>8</v>
      </c>
      <c r="AC148" s="111"/>
      <c r="AD148" s="110"/>
      <c r="AE148" s="111"/>
      <c r="AF148" s="110"/>
      <c r="AG148" s="112"/>
      <c r="AH148" s="113"/>
      <c r="AI148" s="111" t="n">
        <f aca="false">SUM(S148,U148,W148,Y148,AA148,AC148,AE148,AG148)</f>
        <v>12</v>
      </c>
      <c r="AJ148" s="106" t="n">
        <f aca="false">SUM(T148,V148,X148,Z148,AB148,AD148,AF148,AH148)</f>
        <v>25</v>
      </c>
      <c r="AK148" s="107"/>
      <c r="AL148" s="107"/>
      <c r="AM148" s="105" t="n">
        <v>2</v>
      </c>
      <c r="AN148" s="28" t="n">
        <v>1</v>
      </c>
      <c r="AO148" s="106" t="n">
        <f aca="false">SUM(AM148:AN148)</f>
        <v>3</v>
      </c>
      <c r="AP148" s="105" t="n">
        <v>4</v>
      </c>
      <c r="AS148" s="24" t="s">
        <v>52</v>
      </c>
      <c r="AT148" s="27" t="n">
        <f aca="false">IF(OR(BE148=BS$60,BE148=BS$61,BE148=BS$62,BE148=BS$63,BE148=BS$64),1,IF(OR(BE148=BS$65,BE148=BS$66,BE148=BS$67,BE148=BS$68,BE148=BS$69),2,3))</f>
        <v>3</v>
      </c>
      <c r="AU148" s="27" t="n">
        <f aca="false">IF(OR(BF148=BS$30,BF148=BS$31,BF148=BS$32,BF148=BS$33),1,IF(BF148=BS$34,2,3))</f>
        <v>1</v>
      </c>
      <c r="AV148" s="27" t="n">
        <f aca="false">IF(BG148="отсутствует",2,1)</f>
        <v>1</v>
      </c>
      <c r="AW148" s="27" t="n">
        <f aca="false">IF(OR(BH148=BS$41,BH148=BS$42),1,IF(OR(BH148=BS$43,BH148=BS$44,BH148=BS$45),2,IF(OR(BH148=BS$46,BH148=BS$47,BH148=BS$48),3,IF(BH148=BS$56,5,IF(BH148=BS$57,6,4)))))</f>
        <v>4</v>
      </c>
      <c r="AX148" s="27" t="n">
        <f aca="false">IF(BI148="отсутствует",2,1)</f>
        <v>1</v>
      </c>
      <c r="AY148" s="24" t="s">
        <v>535</v>
      </c>
      <c r="AZ148" s="130"/>
      <c r="BA148" s="130"/>
      <c r="BD148" s="104" t="s">
        <v>52</v>
      </c>
      <c r="BE148" s="104" t="s">
        <v>533</v>
      </c>
      <c r="BF148" s="104" t="s">
        <v>72</v>
      </c>
      <c r="BG148" s="104" t="s">
        <v>534</v>
      </c>
      <c r="BH148" s="104" t="s">
        <v>141</v>
      </c>
      <c r="BI148" s="104" t="s">
        <v>182</v>
      </c>
      <c r="BJ148" s="104" t="s">
        <v>535</v>
      </c>
      <c r="BK148" s="24" t="s">
        <v>51</v>
      </c>
    </row>
    <row r="149" s="24" customFormat="true" ht="15" hidden="false" customHeight="false" outlineLevel="0" collapsed="false">
      <c r="A149" s="24" t="s">
        <v>532</v>
      </c>
      <c r="B149" s="24" t="s">
        <v>138</v>
      </c>
      <c r="C149" s="24" t="s">
        <v>2081</v>
      </c>
      <c r="D149" s="24" t="n">
        <v>0</v>
      </c>
      <c r="E149" s="24" t="n">
        <v>0</v>
      </c>
      <c r="F149" s="24" t="n">
        <v>1</v>
      </c>
      <c r="G149" s="24" t="n">
        <v>0</v>
      </c>
      <c r="I149" s="105"/>
      <c r="J149" s="28"/>
      <c r="K149" s="105"/>
      <c r="L149" s="28"/>
      <c r="M149" s="106" t="n">
        <f aca="false">SUM(K149:L149)</f>
        <v>0</v>
      </c>
      <c r="N149" s="105"/>
      <c r="O149" s="28"/>
      <c r="P149" s="31"/>
      <c r="Q149" s="106" t="n">
        <f aca="false">SUM(N149:P149)</f>
        <v>0</v>
      </c>
      <c r="R149" s="107"/>
      <c r="S149" s="105"/>
      <c r="T149" s="108"/>
      <c r="U149" s="109"/>
      <c r="V149" s="110"/>
      <c r="W149" s="111"/>
      <c r="X149" s="110"/>
      <c r="Y149" s="111"/>
      <c r="Z149" s="110"/>
      <c r="AA149" s="111"/>
      <c r="AB149" s="110"/>
      <c r="AC149" s="111"/>
      <c r="AD149" s="110"/>
      <c r="AE149" s="111"/>
      <c r="AF149" s="110"/>
      <c r="AG149" s="112"/>
      <c r="AH149" s="113"/>
      <c r="AI149" s="111" t="n">
        <f aca="false">SUM(S149,U149,W149,Y149,AA149,AC149,AE149,AG149)</f>
        <v>0</v>
      </c>
      <c r="AJ149" s="106" t="n">
        <f aca="false">SUM(T149,V149,X149,Z149,AB149,AD149,AF149,AH149)</f>
        <v>0</v>
      </c>
      <c r="AK149" s="107"/>
      <c r="AL149" s="107"/>
      <c r="AM149" s="105"/>
      <c r="AN149" s="28"/>
      <c r="AO149" s="106" t="n">
        <f aca="false">SUM(AM149:AN149)</f>
        <v>0</v>
      </c>
      <c r="AP149" s="105"/>
      <c r="AQ149" s="24" t="s">
        <v>2494</v>
      </c>
      <c r="AS149" s="24" t="s">
        <v>52</v>
      </c>
      <c r="AT149" s="27" t="n">
        <f aca="false">IF(OR(BE149=BS$60,BE149=BS$61,BE149=BS$62,BE149=BS$63,BE149=BS$64),1,IF(OR(BE149=BS$65,BE149=BS$66,BE149=BS$67,BE149=BS$68,BE149=BS$69),2,3))</f>
        <v>2</v>
      </c>
      <c r="AU149" s="27" t="n">
        <f aca="false">IF(OR(BF149=BS$30,BF149=BS$31,BF149=BS$32,BF149=BS$33),1,IF(BF149=BS$34,2,3))</f>
        <v>1</v>
      </c>
      <c r="AV149" s="27" t="n">
        <f aca="false">IF(BG149="отсутствует",2,1)</f>
        <v>2</v>
      </c>
      <c r="AW149" s="27" t="n">
        <f aca="false">IF(OR(BH149=BS$41,BH149=BS$42),1,IF(OR(BH149=BS$43,BH149=BS$44,BH149=BS$45),2,IF(OR(BH149=BS$46,BH149=BS$47,BH149=BS$48),3,IF(BH149=BS$56,5,IF(BH149=BS$57,6,4)))))</f>
        <v>4</v>
      </c>
      <c r="AX149" s="27" t="n">
        <f aca="false">IF(BI149="отсутствует",2,1)</f>
        <v>1</v>
      </c>
      <c r="AY149" s="24" t="s">
        <v>84</v>
      </c>
      <c r="AZ149" s="130"/>
      <c r="BA149" s="130"/>
      <c r="BD149" s="104" t="s">
        <v>52</v>
      </c>
      <c r="BE149" s="104" t="s">
        <v>101</v>
      </c>
      <c r="BF149" s="104" t="s">
        <v>64</v>
      </c>
      <c r="BG149" s="104" t="s">
        <v>55</v>
      </c>
      <c r="BH149" s="104" t="s">
        <v>235</v>
      </c>
      <c r="BI149" s="104" t="s">
        <v>2495</v>
      </c>
      <c r="BJ149" s="104" t="s">
        <v>84</v>
      </c>
      <c r="BK149" s="24" t="s">
        <v>51</v>
      </c>
    </row>
    <row r="150" s="24" customFormat="true" ht="15" hidden="false" customHeight="false" outlineLevel="0" collapsed="false">
      <c r="A150" s="24" t="s">
        <v>2496</v>
      </c>
      <c r="B150" s="24" t="s">
        <v>138</v>
      </c>
      <c r="C150" s="24" t="s">
        <v>100</v>
      </c>
      <c r="D150" s="24" t="n">
        <v>0</v>
      </c>
      <c r="E150" s="24" t="n">
        <v>0</v>
      </c>
      <c r="F150" s="24" t="n">
        <v>1</v>
      </c>
      <c r="G150" s="24" t="n">
        <v>0</v>
      </c>
      <c r="I150" s="105"/>
      <c r="J150" s="28" t="n">
        <v>1</v>
      </c>
      <c r="K150" s="105" t="n">
        <v>3</v>
      </c>
      <c r="L150" s="28" t="n">
        <v>1</v>
      </c>
      <c r="M150" s="106" t="n">
        <f aca="false">SUM(K150:L150)</f>
        <v>4</v>
      </c>
      <c r="N150" s="105" t="n">
        <v>10</v>
      </c>
      <c r="O150" s="28" t="n">
        <v>2</v>
      </c>
      <c r="P150" s="31"/>
      <c r="Q150" s="106" t="n">
        <f aca="false">SUM(N150:P150)</f>
        <v>12</v>
      </c>
      <c r="R150" s="107" t="n">
        <v>2</v>
      </c>
      <c r="S150" s="105" t="n">
        <v>1</v>
      </c>
      <c r="T150" s="108" t="n">
        <v>2</v>
      </c>
      <c r="U150" s="109" t="n">
        <v>2</v>
      </c>
      <c r="V150" s="110" t="n">
        <v>2</v>
      </c>
      <c r="W150" s="111"/>
      <c r="X150" s="110"/>
      <c r="Y150" s="111"/>
      <c r="Z150" s="110"/>
      <c r="AA150" s="111"/>
      <c r="AB150" s="110"/>
      <c r="AC150" s="111"/>
      <c r="AD150" s="110"/>
      <c r="AE150" s="111"/>
      <c r="AF150" s="110"/>
      <c r="AG150" s="112"/>
      <c r="AH150" s="113"/>
      <c r="AI150" s="111" t="n">
        <f aca="false">SUM(S150,U150,W150,Y150,AA150,AC150,AE150,AG150)</f>
        <v>3</v>
      </c>
      <c r="AJ150" s="106" t="n">
        <f aca="false">SUM(T150,V150,X150,Z150,AB150,AD150,AF150,AH150)</f>
        <v>4</v>
      </c>
      <c r="AK150" s="107"/>
      <c r="AL150" s="107"/>
      <c r="AM150" s="105" t="n">
        <v>1</v>
      </c>
      <c r="AN150" s="28"/>
      <c r="AO150" s="106" t="n">
        <f aca="false">SUM(AM150:AN150)</f>
        <v>1</v>
      </c>
      <c r="AP150" s="105"/>
      <c r="AS150" s="24" t="s">
        <v>52</v>
      </c>
      <c r="AT150" s="27" t="n">
        <f aca="false">IF(OR(BE150=BS$60,BE150=BS$61,BE150=BS$62,BE150=BS$63,BE150=BS$64),1,IF(OR(BE150=BS$65,BE150=BS$66,BE150=BS$67,BE150=BS$68,BE150=BS$69),2,3))</f>
        <v>1</v>
      </c>
      <c r="AU150" s="27" t="n">
        <f aca="false">IF(OR(BF150=BS$30,BF150=BS$31,BF150=BS$32,BF150=BS$33),1,IF(BF150=BS$34,2,3))</f>
        <v>1</v>
      </c>
      <c r="AV150" s="27" t="n">
        <f aca="false">IF(BG150="отсутствует",2,1)</f>
        <v>2</v>
      </c>
      <c r="AW150" s="27" t="n">
        <f aca="false">IF(OR(BH150=BS$41,BH150=BS$42),1,IF(OR(BH150=BS$43,BH150=BS$44,BH150=BS$45),2,IF(OR(BH150=BS$46,BH150=BS$47,BH150=BS$48),3,IF(BH150=BS$56,5,IF(BH150=BS$57,6,4)))))</f>
        <v>4</v>
      </c>
      <c r="AX150" s="27" t="n">
        <f aca="false">IF(BI150="отсутствует",2,1)</f>
        <v>1</v>
      </c>
      <c r="AY150" s="24" t="s">
        <v>143</v>
      </c>
      <c r="AZ150" s="130"/>
      <c r="BA150" s="130"/>
      <c r="BD150" s="104" t="s">
        <v>52</v>
      </c>
      <c r="BE150" s="104" t="s">
        <v>107</v>
      </c>
      <c r="BF150" s="104" t="s">
        <v>129</v>
      </c>
      <c r="BG150" s="104" t="s">
        <v>55</v>
      </c>
      <c r="BH150" s="104" t="s">
        <v>390</v>
      </c>
      <c r="BI150" s="104" t="s">
        <v>2497</v>
      </c>
      <c r="BJ150" s="104" t="s">
        <v>143</v>
      </c>
      <c r="BK150" s="24" t="s">
        <v>51</v>
      </c>
    </row>
    <row r="151" s="24" customFormat="true" ht="15" hidden="false" customHeight="false" outlineLevel="0" collapsed="false">
      <c r="A151" s="24" t="s">
        <v>542</v>
      </c>
      <c r="B151" s="24" t="s">
        <v>436</v>
      </c>
      <c r="C151" s="24" t="s">
        <v>382</v>
      </c>
      <c r="D151" s="24" t="n">
        <v>0</v>
      </c>
      <c r="E151" s="24" t="n">
        <v>1</v>
      </c>
      <c r="F151" s="24" t="n">
        <v>1</v>
      </c>
      <c r="G151" s="24" t="n">
        <v>0</v>
      </c>
      <c r="H151" s="24" t="n">
        <v>1</v>
      </c>
      <c r="I151" s="105"/>
      <c r="J151" s="28"/>
      <c r="K151" s="105" t="n">
        <v>2</v>
      </c>
      <c r="L151" s="28" t="n">
        <v>1</v>
      </c>
      <c r="M151" s="106" t="n">
        <f aca="false">SUM(K151:L151)</f>
        <v>3</v>
      </c>
      <c r="N151" s="105" t="n">
        <v>3</v>
      </c>
      <c r="O151" s="28"/>
      <c r="P151" s="31"/>
      <c r="Q151" s="106" t="n">
        <f aca="false">SUM(N151:P151)</f>
        <v>3</v>
      </c>
      <c r="R151" s="107"/>
      <c r="S151" s="105"/>
      <c r="T151" s="108"/>
      <c r="U151" s="109" t="n">
        <v>2</v>
      </c>
      <c r="V151" s="110" t="n">
        <v>3</v>
      </c>
      <c r="W151" s="111" t="n">
        <v>1</v>
      </c>
      <c r="X151" s="110" t="n">
        <v>1</v>
      </c>
      <c r="Y151" s="111"/>
      <c r="Z151" s="110"/>
      <c r="AA151" s="111"/>
      <c r="AB151" s="110"/>
      <c r="AC151" s="111"/>
      <c r="AD151" s="110"/>
      <c r="AE151" s="111"/>
      <c r="AF151" s="110"/>
      <c r="AG151" s="112"/>
      <c r="AH151" s="113"/>
      <c r="AI151" s="111" t="n">
        <f aca="false">SUM(S151,U151,W151,Y151,AA151,AC151,AE151,AG151)</f>
        <v>3</v>
      </c>
      <c r="AJ151" s="106" t="n">
        <f aca="false">SUM(T151,V151,X151,Z151,AB151,AD151,AF151,AH151)</f>
        <v>4</v>
      </c>
      <c r="AK151" s="107"/>
      <c r="AL151" s="107"/>
      <c r="AM151" s="105"/>
      <c r="AN151" s="28" t="n">
        <v>1</v>
      </c>
      <c r="AO151" s="106" t="n">
        <f aca="false">SUM(AM151:AN151)</f>
        <v>1</v>
      </c>
      <c r="AP151" s="105"/>
      <c r="AS151" s="24" t="s">
        <v>52</v>
      </c>
      <c r="AT151" s="27" t="n">
        <f aca="false">IF(OR(BE151=BS$60,BE151=BS$61,BE151=BS$62,BE151=BS$63,BE151=BS$64),1,IF(OR(BE151=BS$65,BE151=BS$66,BE151=BS$67,BE151=BS$68,BE151=BS$69),2,3))</f>
        <v>3</v>
      </c>
      <c r="AU151" s="27" t="n">
        <f aca="false">IF(OR(BF151=BS$30,BF151=BS$31,BF151=BS$32,BF151=BS$33),1,IF(BF151=BS$34,2,3))</f>
        <v>1</v>
      </c>
      <c r="AV151" s="27" t="n">
        <f aca="false">IF(BG151="отсутствует",2,1)</f>
        <v>2</v>
      </c>
      <c r="AW151" s="27" t="n">
        <f aca="false">IF(OR(BH151=BS$41,BH151=BS$42),1,IF(OR(BH151=BS$43,BH151=BS$44,BH151=BS$45),2,IF(OR(BH151=BS$46,BH151=BS$47,BH151=BS$48),3,IF(BH151=BS$56,5,IF(BH151=BS$57,6,4)))))</f>
        <v>4</v>
      </c>
      <c r="AX151" s="27" t="n">
        <f aca="false">IF(BI151="отсутствует",2,1)</f>
        <v>1</v>
      </c>
      <c r="AY151" s="24" t="s">
        <v>364</v>
      </c>
      <c r="AZ151" s="130"/>
      <c r="BA151" s="130"/>
      <c r="BD151" s="104" t="s">
        <v>52</v>
      </c>
      <c r="BE151" s="104" t="s">
        <v>1558</v>
      </c>
      <c r="BF151" s="104" t="s">
        <v>72</v>
      </c>
      <c r="BG151" s="104" t="s">
        <v>55</v>
      </c>
      <c r="BH151" s="104" t="s">
        <v>1559</v>
      </c>
      <c r="BI151" s="104" t="s">
        <v>697</v>
      </c>
      <c r="BJ151" s="104" t="s">
        <v>364</v>
      </c>
      <c r="BK151" s="24" t="s">
        <v>51</v>
      </c>
    </row>
    <row r="152" s="24" customFormat="true" ht="15" hidden="false" customHeight="false" outlineLevel="0" collapsed="false">
      <c r="A152" s="24" t="s">
        <v>2498</v>
      </c>
      <c r="B152" s="24" t="s">
        <v>601</v>
      </c>
      <c r="C152" s="24" t="s">
        <v>92</v>
      </c>
      <c r="D152" s="24" t="n">
        <v>0</v>
      </c>
      <c r="E152" s="24" t="n">
        <v>0</v>
      </c>
      <c r="F152" s="24" t="n">
        <v>1</v>
      </c>
      <c r="G152" s="24" t="n">
        <v>0</v>
      </c>
      <c r="I152" s="105"/>
      <c r="J152" s="28"/>
      <c r="K152" s="105" t="n">
        <v>3</v>
      </c>
      <c r="L152" s="28"/>
      <c r="M152" s="106" t="n">
        <f aca="false">SUM(K152:L152)</f>
        <v>3</v>
      </c>
      <c r="N152" s="105" t="n">
        <v>4</v>
      </c>
      <c r="O152" s="28"/>
      <c r="P152" s="31"/>
      <c r="Q152" s="106" t="n">
        <f aca="false">SUM(N152:P152)</f>
        <v>4</v>
      </c>
      <c r="R152" s="107"/>
      <c r="S152" s="105"/>
      <c r="T152" s="108"/>
      <c r="U152" s="109" t="n">
        <v>2</v>
      </c>
      <c r="V152" s="110" t="n">
        <v>3</v>
      </c>
      <c r="W152" s="111"/>
      <c r="X152" s="110"/>
      <c r="Y152" s="111"/>
      <c r="Z152" s="110"/>
      <c r="AA152" s="111" t="n">
        <v>1</v>
      </c>
      <c r="AB152" s="110" t="n">
        <v>2</v>
      </c>
      <c r="AC152" s="111"/>
      <c r="AD152" s="110"/>
      <c r="AE152" s="111"/>
      <c r="AF152" s="110"/>
      <c r="AG152" s="112"/>
      <c r="AH152" s="113"/>
      <c r="AI152" s="111" t="n">
        <f aca="false">SUM(S152,U152,W152,Y152,AA152,AC152,AE152,AG152)</f>
        <v>3</v>
      </c>
      <c r="AJ152" s="106" t="n">
        <f aca="false">SUM(T152,V152,X152,Z152,AB152,AD152,AF152,AH152)</f>
        <v>5</v>
      </c>
      <c r="AK152" s="107"/>
      <c r="AL152" s="107"/>
      <c r="AM152" s="105" t="n">
        <v>2</v>
      </c>
      <c r="AN152" s="28" t="n">
        <v>1</v>
      </c>
      <c r="AO152" s="106" t="n">
        <f aca="false">SUM(AM152:AN152)</f>
        <v>3</v>
      </c>
      <c r="AP152" s="105"/>
      <c r="AS152" s="24" t="s">
        <v>318</v>
      </c>
      <c r="AT152" s="27" t="n">
        <f aca="false">IF(OR(BE152=BS$60,BE152=BS$61,BE152=BS$62,BE152=BS$63,BE152=BS$64),1,IF(OR(BE152=BS$65,BE152=BS$66,BE152=BS$67,BE152=BS$68,BE152=BS$69),2,3))</f>
        <v>1</v>
      </c>
      <c r="AU152" s="27" t="n">
        <f aca="false">IF(OR(BF152=BS$30,BF152=BS$31,BF152=BS$32,BF152=BS$33),1,IF(BF152=BS$34,2,3))</f>
        <v>1</v>
      </c>
      <c r="AV152" s="27" t="n">
        <f aca="false">IF(BG152="отсутствует",2,1)</f>
        <v>2</v>
      </c>
      <c r="AW152" s="27" t="n">
        <f aca="false">IF(OR(BH152=BS$41,BH152=BS$42),1,IF(OR(BH152=BS$43,BH152=BS$44,BH152=BS$45),2,IF(OR(BH152=BS$46,BH152=BS$47,BH152=BS$48),3,IF(BH152=BS$56,5,IF(BH152=BS$57,6,4)))))</f>
        <v>4</v>
      </c>
      <c r="AX152" s="27" t="n">
        <f aca="false">IF(BI152="отсутствует",2,1)</f>
        <v>1</v>
      </c>
      <c r="AY152" s="24" t="s">
        <v>311</v>
      </c>
      <c r="AZ152" s="130"/>
      <c r="BA152" s="130"/>
      <c r="BD152" s="104" t="s">
        <v>318</v>
      </c>
      <c r="BE152" s="104" t="s">
        <v>120</v>
      </c>
      <c r="BF152" s="104" t="s">
        <v>72</v>
      </c>
      <c r="BG152" s="104" t="s">
        <v>55</v>
      </c>
      <c r="BH152" s="104" t="s">
        <v>579</v>
      </c>
      <c r="BI152" s="104" t="s">
        <v>123</v>
      </c>
      <c r="BJ152" s="104" t="s">
        <v>311</v>
      </c>
      <c r="BK152" s="24" t="s">
        <v>51</v>
      </c>
    </row>
    <row r="153" s="24" customFormat="true" ht="15" hidden="false" customHeight="false" outlineLevel="0" collapsed="false">
      <c r="A153" s="24" t="s">
        <v>2499</v>
      </c>
      <c r="B153" s="24" t="s">
        <v>664</v>
      </c>
      <c r="C153" s="24" t="s">
        <v>1426</v>
      </c>
      <c r="D153" s="24" t="n">
        <v>0</v>
      </c>
      <c r="E153" s="24" t="n">
        <v>0</v>
      </c>
      <c r="F153" s="24" t="n">
        <v>1</v>
      </c>
      <c r="G153" s="24" t="n">
        <v>1</v>
      </c>
      <c r="H153" s="24" t="n">
        <v>1</v>
      </c>
      <c r="I153" s="105" t="n">
        <v>1</v>
      </c>
      <c r="J153" s="28"/>
      <c r="K153" s="105" t="n">
        <v>1</v>
      </c>
      <c r="L153" s="28" t="n">
        <v>3</v>
      </c>
      <c r="M153" s="106" t="n">
        <f aca="false">SUM(K153:L153)</f>
        <v>4</v>
      </c>
      <c r="N153" s="105"/>
      <c r="O153" s="28" t="n">
        <v>1</v>
      </c>
      <c r="P153" s="31" t="n">
        <v>3</v>
      </c>
      <c r="Q153" s="106" t="n">
        <f aca="false">SUM(N153:P153)</f>
        <v>4</v>
      </c>
      <c r="R153" s="107" t="n">
        <v>1</v>
      </c>
      <c r="S153" s="105" t="n">
        <v>2</v>
      </c>
      <c r="T153" s="108" t="n">
        <v>4</v>
      </c>
      <c r="U153" s="109" t="n">
        <v>7</v>
      </c>
      <c r="V153" s="110" t="n">
        <v>19</v>
      </c>
      <c r="W153" s="111" t="n">
        <v>4</v>
      </c>
      <c r="X153" s="110" t="n">
        <v>4</v>
      </c>
      <c r="Y153" s="111"/>
      <c r="Z153" s="110"/>
      <c r="AA153" s="111" t="n">
        <v>9</v>
      </c>
      <c r="AB153" s="110" t="n">
        <v>17</v>
      </c>
      <c r="AC153" s="111"/>
      <c r="AD153" s="110"/>
      <c r="AE153" s="111" t="n">
        <v>4</v>
      </c>
      <c r="AF153" s="110" t="n">
        <v>4</v>
      </c>
      <c r="AG153" s="112"/>
      <c r="AH153" s="113"/>
      <c r="AI153" s="111" t="n">
        <f aca="false">SUM(S153,U153,W153,Y153,AA153,AC153,AE153,AG153)</f>
        <v>26</v>
      </c>
      <c r="AJ153" s="106" t="n">
        <f aca="false">SUM(T153,V153,X153,Z153,AB153,AD153,AF153,AH153)</f>
        <v>48</v>
      </c>
      <c r="AK153" s="107" t="n">
        <v>19</v>
      </c>
      <c r="AL153" s="107" t="n">
        <v>47</v>
      </c>
      <c r="AM153" s="105" t="n">
        <v>1</v>
      </c>
      <c r="AN153" s="28" t="n">
        <v>2</v>
      </c>
      <c r="AO153" s="106" t="n">
        <f aca="false">SUM(AM153:AN153)</f>
        <v>3</v>
      </c>
      <c r="AP153" s="105" t="n">
        <v>1</v>
      </c>
      <c r="AQ153" s="24" t="s">
        <v>2929</v>
      </c>
      <c r="AS153" s="24" t="s">
        <v>404</v>
      </c>
      <c r="AT153" s="27" t="n">
        <f aca="false">IF(OR(BE153=BS$60,BE153=BS$61,BE153=BS$62,BE153=BS$63,BE153=BS$64),1,IF(OR(BE153=BS$65,BE153=BS$66,BE153=BS$67,BE153=BS$68,BE153=BS$69),2,3))</f>
        <v>1</v>
      </c>
      <c r="AU153" s="27" t="n">
        <f aca="false">IF(OR(BF153=BS$30,BF153=BS$31,BF153=BS$32,BF153=BS$33),1,IF(BF153=BS$34,2,3))</f>
        <v>1</v>
      </c>
      <c r="AV153" s="27" t="n">
        <f aca="false">IF(BG153="отсутствует",2,1)</f>
        <v>1</v>
      </c>
      <c r="AW153" s="27" t="n">
        <f aca="false">IF(OR(BH153=BS$41,BH153=BS$42),1,IF(OR(BH153=BS$43,BH153=BS$44,BH153=BS$45),2,IF(OR(BH153=BS$46,BH153=BS$47,BH153=BS$48),3,IF(BH153=BS$56,5,IF(BH153=BS$57,6,4)))))</f>
        <v>4</v>
      </c>
      <c r="AX153" s="27" t="n">
        <f aca="false">IF(BI153="отсутствует",2,1)</f>
        <v>1</v>
      </c>
      <c r="AY153" s="24" t="s">
        <v>2500</v>
      </c>
      <c r="AZ153" s="130"/>
      <c r="BA153" s="130"/>
      <c r="BD153" s="104" t="s">
        <v>404</v>
      </c>
      <c r="BE153" s="104" t="s">
        <v>107</v>
      </c>
      <c r="BF153" s="104" t="s">
        <v>72</v>
      </c>
      <c r="BG153" s="104" t="s">
        <v>534</v>
      </c>
      <c r="BH153" s="104" t="s">
        <v>2501</v>
      </c>
      <c r="BI153" s="104" t="s">
        <v>697</v>
      </c>
      <c r="BJ153" s="104" t="s">
        <v>2500</v>
      </c>
      <c r="BK153" s="24" t="s">
        <v>51</v>
      </c>
    </row>
    <row r="154" s="24" customFormat="true" ht="15" hidden="false" customHeight="false" outlineLevel="0" collapsed="false">
      <c r="A154" s="24" t="s">
        <v>2502</v>
      </c>
      <c r="B154" s="24" t="s">
        <v>61</v>
      </c>
      <c r="C154" s="24" t="s">
        <v>203</v>
      </c>
      <c r="D154" s="24" t="n">
        <v>0</v>
      </c>
      <c r="E154" s="24" t="n">
        <v>0</v>
      </c>
      <c r="F154" s="24" t="n">
        <v>1</v>
      </c>
      <c r="G154" s="24" t="n">
        <v>1</v>
      </c>
      <c r="H154" s="24" t="n">
        <v>1</v>
      </c>
      <c r="I154" s="105"/>
      <c r="J154" s="28"/>
      <c r="K154" s="105" t="n">
        <v>2</v>
      </c>
      <c r="L154" s="28"/>
      <c r="M154" s="106" t="n">
        <f aca="false">SUM(K154:L154)</f>
        <v>2</v>
      </c>
      <c r="N154" s="105" t="n">
        <v>1</v>
      </c>
      <c r="O154" s="28" t="n">
        <v>1</v>
      </c>
      <c r="P154" s="31" t="n">
        <v>2</v>
      </c>
      <c r="Q154" s="106" t="n">
        <f aca="false">SUM(N154:P154)</f>
        <v>4</v>
      </c>
      <c r="R154" s="107" t="n">
        <v>1</v>
      </c>
      <c r="S154" s="105"/>
      <c r="T154" s="108"/>
      <c r="U154" s="109"/>
      <c r="V154" s="110"/>
      <c r="W154" s="111"/>
      <c r="X154" s="110"/>
      <c r="Y154" s="111"/>
      <c r="Z154" s="110"/>
      <c r="AA154" s="111"/>
      <c r="AB154" s="110"/>
      <c r="AC154" s="111"/>
      <c r="AD154" s="110"/>
      <c r="AE154" s="111"/>
      <c r="AF154" s="110"/>
      <c r="AG154" s="112"/>
      <c r="AH154" s="113"/>
      <c r="AI154" s="111" t="n">
        <f aca="false">SUM(S154,U154,W154,Y154,AA154,AC154,AE154,AG154)</f>
        <v>0</v>
      </c>
      <c r="AJ154" s="106" t="n">
        <f aca="false">SUM(T154,V154,X154,Z154,AB154,AD154,AF154,AH154)</f>
        <v>0</v>
      </c>
      <c r="AK154" s="107"/>
      <c r="AL154" s="107"/>
      <c r="AM154" s="105" t="n">
        <v>1</v>
      </c>
      <c r="AN154" s="28" t="n">
        <v>1</v>
      </c>
      <c r="AO154" s="106" t="n">
        <f aca="false">SUM(AM154:AN154)</f>
        <v>2</v>
      </c>
      <c r="AP154" s="105"/>
      <c r="AS154" s="24" t="s">
        <v>52</v>
      </c>
      <c r="AT154" s="27" t="n">
        <f aca="false">IF(OR(BE154=BS$60,BE154=BS$61,BE154=BS$62,BE154=BS$63,BE154=BS$64),1,IF(OR(BE154=BS$65,BE154=BS$66,BE154=BS$67,BE154=BS$68,BE154=BS$69),2,3))</f>
        <v>3</v>
      </c>
      <c r="AU154" s="27" t="n">
        <f aca="false">IF(OR(BF154=BS$30,BF154=BS$31,BF154=BS$32,BF154=BS$33),1,IF(BF154=BS$34,2,3))</f>
        <v>1</v>
      </c>
      <c r="AV154" s="27" t="n">
        <f aca="false">IF(BG154="отсутствует",2,1)</f>
        <v>1</v>
      </c>
      <c r="AW154" s="27" t="n">
        <f aca="false">IF(OR(BH154=BS$41,BH154=BS$42),1,IF(OR(BH154=BS$43,BH154=BS$44,BH154=BS$45),2,IF(OR(BH154=BS$46,BH154=BS$47,BH154=BS$48),3,IF(BH154=BS$56,5,IF(BH154=BS$57,6,4)))))</f>
        <v>4</v>
      </c>
      <c r="AX154" s="27" t="n">
        <f aca="false">IF(BI154="отсутствует",2,1)</f>
        <v>1</v>
      </c>
      <c r="AY154" s="24" t="s">
        <v>954</v>
      </c>
      <c r="AZ154" s="130"/>
      <c r="BA154" s="130"/>
      <c r="BD154" s="104" t="s">
        <v>52</v>
      </c>
      <c r="BE154" s="104" t="s">
        <v>2503</v>
      </c>
      <c r="BF154" s="104" t="s">
        <v>72</v>
      </c>
      <c r="BG154" s="104" t="s">
        <v>1095</v>
      </c>
      <c r="BH154" s="104" t="s">
        <v>319</v>
      </c>
      <c r="BI154" s="104" t="s">
        <v>123</v>
      </c>
      <c r="BJ154" s="104" t="s">
        <v>954</v>
      </c>
      <c r="BK154" s="24" t="s">
        <v>51</v>
      </c>
    </row>
    <row r="155" s="24" customFormat="true" ht="15" hidden="false" customHeight="false" outlineLevel="0" collapsed="false">
      <c r="A155" s="24" t="s">
        <v>2504</v>
      </c>
      <c r="B155" s="24" t="s">
        <v>2423</v>
      </c>
      <c r="C155" s="24" t="s">
        <v>462</v>
      </c>
      <c r="D155" s="24" t="n">
        <v>0</v>
      </c>
      <c r="E155" s="24" t="n">
        <v>0</v>
      </c>
      <c r="F155" s="24" t="n">
        <v>1</v>
      </c>
      <c r="G155" s="24" t="n">
        <v>0</v>
      </c>
      <c r="I155" s="105"/>
      <c r="J155" s="28"/>
      <c r="K155" s="105"/>
      <c r="L155" s="28" t="n">
        <v>2</v>
      </c>
      <c r="M155" s="106" t="n">
        <f aca="false">SUM(K155:L155)</f>
        <v>2</v>
      </c>
      <c r="N155" s="105" t="n">
        <v>2</v>
      </c>
      <c r="O155" s="28" t="n">
        <v>1</v>
      </c>
      <c r="P155" s="31" t="n">
        <v>2</v>
      </c>
      <c r="Q155" s="106" t="n">
        <f aca="false">SUM(N155:P155)</f>
        <v>5</v>
      </c>
      <c r="R155" s="107"/>
      <c r="S155" s="105"/>
      <c r="T155" s="108"/>
      <c r="U155" s="109"/>
      <c r="V155" s="110"/>
      <c r="W155" s="111"/>
      <c r="X155" s="110"/>
      <c r="Y155" s="111"/>
      <c r="Z155" s="110"/>
      <c r="AA155" s="111"/>
      <c r="AB155" s="110"/>
      <c r="AC155" s="111"/>
      <c r="AD155" s="110"/>
      <c r="AE155" s="111"/>
      <c r="AF155" s="110"/>
      <c r="AG155" s="112"/>
      <c r="AH155" s="113"/>
      <c r="AI155" s="111" t="n">
        <f aca="false">SUM(S155,U155,W155,Y155,AA155,AC155,AE155,AG155)</f>
        <v>0</v>
      </c>
      <c r="AJ155" s="106" t="n">
        <f aca="false">SUM(T155,V155,X155,Z155,AB155,AD155,AF155,AH155)</f>
        <v>0</v>
      </c>
      <c r="AK155" s="107"/>
      <c r="AL155" s="107"/>
      <c r="AM155" s="105" t="n">
        <v>1</v>
      </c>
      <c r="AN155" s="28"/>
      <c r="AO155" s="106" t="n">
        <f aca="false">SUM(AM155:AN155)</f>
        <v>1</v>
      </c>
      <c r="AP155" s="105"/>
      <c r="AS155" s="24" t="s">
        <v>52</v>
      </c>
      <c r="AT155" s="27" t="n">
        <f aca="false">IF(OR(BE155=BS$60,BE155=BS$61,BE155=BS$62,BE155=BS$63,BE155=BS$64),1,IF(OR(BE155=BS$65,BE155=BS$66,BE155=BS$67,BE155=BS$68,BE155=BS$69),2,3))</f>
        <v>3</v>
      </c>
      <c r="AU155" s="27" t="n">
        <f aca="false">IF(OR(BF155=BS$30,BF155=BS$31,BF155=BS$32,BF155=BS$33),1,IF(BF155=BS$34,2,3))</f>
        <v>1</v>
      </c>
      <c r="AV155" s="27" t="n">
        <f aca="false">IF(BG155="отсутствует",2,1)</f>
        <v>1</v>
      </c>
      <c r="AW155" s="27" t="n">
        <f aca="false">IF(OR(BH155=BS$41,BH155=BS$42),1,IF(OR(BH155=BS$43,BH155=BS$44,BH155=BS$45),2,IF(OR(BH155=BS$46,BH155=BS$47,BH155=BS$48),3,IF(BH155=BS$56,5,IF(BH155=BS$57,6,4)))))</f>
        <v>4</v>
      </c>
      <c r="AX155" s="27" t="n">
        <f aca="false">IF(BI155="отсутствует",2,1)</f>
        <v>1</v>
      </c>
      <c r="AY155" s="24" t="s">
        <v>1365</v>
      </c>
      <c r="AZ155" s="130"/>
      <c r="BA155" s="130"/>
      <c r="BD155" s="104" t="s">
        <v>52</v>
      </c>
      <c r="BE155" s="104" t="s">
        <v>2505</v>
      </c>
      <c r="BF155" s="104" t="s">
        <v>72</v>
      </c>
      <c r="BG155" s="104" t="s">
        <v>140</v>
      </c>
      <c r="BH155" s="104" t="s">
        <v>2506</v>
      </c>
      <c r="BI155" s="104" t="s">
        <v>440</v>
      </c>
      <c r="BJ155" s="104" t="s">
        <v>1365</v>
      </c>
      <c r="BK155" s="24" t="s">
        <v>51</v>
      </c>
    </row>
    <row r="156" s="24" customFormat="true" ht="15" hidden="false" customHeight="false" outlineLevel="0" collapsed="false">
      <c r="A156" s="24" t="s">
        <v>1563</v>
      </c>
      <c r="B156" s="24" t="s">
        <v>2000</v>
      </c>
      <c r="C156" s="24" t="s">
        <v>474</v>
      </c>
      <c r="D156" s="24" t="n">
        <v>0</v>
      </c>
      <c r="E156" s="24" t="n">
        <v>0</v>
      </c>
      <c r="F156" s="24" t="n">
        <v>1</v>
      </c>
      <c r="G156" s="24" t="n">
        <v>0</v>
      </c>
      <c r="I156" s="105"/>
      <c r="J156" s="28"/>
      <c r="K156" s="105" t="n">
        <v>2</v>
      </c>
      <c r="L156" s="28"/>
      <c r="M156" s="106" t="n">
        <f aca="false">SUM(K156:L156)</f>
        <v>2</v>
      </c>
      <c r="N156" s="105" t="n">
        <v>6</v>
      </c>
      <c r="O156" s="28" t="n">
        <v>3</v>
      </c>
      <c r="P156" s="31"/>
      <c r="Q156" s="106" t="n">
        <f aca="false">SUM(N156:P156)</f>
        <v>9</v>
      </c>
      <c r="R156" s="107"/>
      <c r="S156" s="105"/>
      <c r="T156" s="108"/>
      <c r="U156" s="109"/>
      <c r="V156" s="110"/>
      <c r="W156" s="111"/>
      <c r="X156" s="110"/>
      <c r="Y156" s="111"/>
      <c r="Z156" s="110"/>
      <c r="AA156" s="111"/>
      <c r="AB156" s="110"/>
      <c r="AC156" s="111"/>
      <c r="AD156" s="110"/>
      <c r="AE156" s="111"/>
      <c r="AF156" s="110"/>
      <c r="AG156" s="112"/>
      <c r="AH156" s="113"/>
      <c r="AI156" s="111" t="n">
        <f aca="false">SUM(S156,U156,W156,Y156,AA156,AC156,AE156,AG156)</f>
        <v>0</v>
      </c>
      <c r="AJ156" s="106" t="n">
        <f aca="false">SUM(T156,V156,X156,Z156,AB156,AD156,AF156,AH156)</f>
        <v>0</v>
      </c>
      <c r="AK156" s="107"/>
      <c r="AL156" s="107"/>
      <c r="AM156" s="105" t="n">
        <v>1</v>
      </c>
      <c r="AN156" s="28" t="n">
        <v>1</v>
      </c>
      <c r="AO156" s="106" t="n">
        <f aca="false">SUM(AM156:AN156)</f>
        <v>2</v>
      </c>
      <c r="AP156" s="105"/>
      <c r="AS156" s="24" t="s">
        <v>318</v>
      </c>
      <c r="AT156" s="27" t="n">
        <f aca="false">IF(OR(BE156=BS$60,BE156=BS$61,BE156=BS$62,BE156=BS$63,BE156=BS$64),1,IF(OR(BE156=BS$65,BE156=BS$66,BE156=BS$67,BE156=BS$68,BE156=BS$69),2,3))</f>
        <v>2</v>
      </c>
      <c r="AU156" s="27" t="n">
        <f aca="false">IF(OR(BF156=BS$30,BF156=BS$31,BF156=BS$32,BF156=BS$33),1,IF(BF156=BS$34,2,3))</f>
        <v>3</v>
      </c>
      <c r="AV156" s="27" t="n">
        <f aca="false">IF(BG156="отсутствует",2,1)</f>
        <v>2</v>
      </c>
      <c r="AW156" s="27" t="n">
        <f aca="false">IF(OR(BH156=BS$41,BH156=BS$42),1,IF(OR(BH156=BS$43,BH156=BS$44,BH156=BS$45),2,IF(OR(BH156=BS$46,BH156=BS$47,BH156=BS$48),3,IF(BH156=BS$56,5,IF(BH156=BS$57,6,4)))))</f>
        <v>1</v>
      </c>
      <c r="AX156" s="27" t="n">
        <f aca="false">IF(BI156="отсутствует",2,1)</f>
        <v>1</v>
      </c>
      <c r="AY156" s="24" t="s">
        <v>143</v>
      </c>
      <c r="AZ156" s="130"/>
      <c r="BA156" s="130"/>
      <c r="BD156" s="104" t="s">
        <v>318</v>
      </c>
      <c r="BE156" s="104" t="s">
        <v>101</v>
      </c>
      <c r="BF156" s="104" t="s">
        <v>54</v>
      </c>
      <c r="BG156" s="104" t="s">
        <v>55</v>
      </c>
      <c r="BH156" s="104" t="s">
        <v>73</v>
      </c>
      <c r="BI156" s="104" t="s">
        <v>142</v>
      </c>
      <c r="BJ156" s="104" t="s">
        <v>143</v>
      </c>
      <c r="BK156" s="24" t="s">
        <v>51</v>
      </c>
    </row>
    <row r="157" s="24" customFormat="true" ht="15" hidden="false" customHeight="false" outlineLevel="0" collapsed="false">
      <c r="A157" s="24" t="s">
        <v>1563</v>
      </c>
      <c r="B157" s="24" t="s">
        <v>160</v>
      </c>
      <c r="C157" s="24" t="s">
        <v>100</v>
      </c>
      <c r="D157" s="24" t="n">
        <v>0</v>
      </c>
      <c r="E157" s="24" t="n">
        <v>0</v>
      </c>
      <c r="F157" s="24" t="n">
        <v>1</v>
      </c>
      <c r="G157" s="24" t="n">
        <v>0</v>
      </c>
      <c r="I157" s="105"/>
      <c r="J157" s="28"/>
      <c r="K157" s="105"/>
      <c r="L157" s="28"/>
      <c r="M157" s="106" t="n">
        <f aca="false">SUM(K157:L157)</f>
        <v>0</v>
      </c>
      <c r="N157" s="105" t="n">
        <v>5</v>
      </c>
      <c r="O157" s="28" t="n">
        <v>20</v>
      </c>
      <c r="P157" s="31" t="n">
        <v>2</v>
      </c>
      <c r="Q157" s="106" t="n">
        <f aca="false">SUM(N157:P157)</f>
        <v>27</v>
      </c>
      <c r="R157" s="107"/>
      <c r="S157" s="105"/>
      <c r="T157" s="108"/>
      <c r="U157" s="109" t="n">
        <v>1</v>
      </c>
      <c r="V157" s="110" t="n">
        <v>1</v>
      </c>
      <c r="W157" s="111" t="n">
        <v>1</v>
      </c>
      <c r="X157" s="110" t="n">
        <v>1</v>
      </c>
      <c r="Y157" s="111"/>
      <c r="Z157" s="110"/>
      <c r="AA157" s="111"/>
      <c r="AB157" s="110"/>
      <c r="AC157" s="111"/>
      <c r="AD157" s="110"/>
      <c r="AE157" s="111"/>
      <c r="AF157" s="110"/>
      <c r="AG157" s="112"/>
      <c r="AH157" s="113"/>
      <c r="AI157" s="111" t="n">
        <f aca="false">SUM(S157,U157,W157,Y157,AA157,AC157,AE157,AG157)</f>
        <v>2</v>
      </c>
      <c r="AJ157" s="106" t="n">
        <f aca="false">SUM(T157,V157,X157,Z157,AB157,AD157,AF157,AH157)</f>
        <v>2</v>
      </c>
      <c r="AK157" s="107" t="n">
        <v>5</v>
      </c>
      <c r="AL157" s="107" t="n">
        <v>5</v>
      </c>
      <c r="AM157" s="105" t="n">
        <v>2</v>
      </c>
      <c r="AN157" s="28" t="n">
        <v>1</v>
      </c>
      <c r="AO157" s="106" t="n">
        <f aca="false">SUM(AM157:AN157)</f>
        <v>3</v>
      </c>
      <c r="AP157" s="105" t="n">
        <v>1</v>
      </c>
      <c r="AQ157" s="24" t="s">
        <v>2929</v>
      </c>
      <c r="AS157" s="24" t="s">
        <v>1878</v>
      </c>
      <c r="AT157" s="27" t="n">
        <f aca="false">IF(OR(BE157=BS$60,BE157=BS$61,BE157=BS$62,BE157=BS$63,BE157=BS$64),1,IF(OR(BE157=BS$65,BE157=BS$66,BE157=BS$67,BE157=BS$68,BE157=BS$69),2,3))</f>
        <v>3</v>
      </c>
      <c r="AU157" s="27" t="n">
        <f aca="false">IF(OR(BF157=BS$30,BF157=BS$31,BF157=BS$32,BF157=BS$33),1,IF(BF157=BS$34,2,3))</f>
        <v>3</v>
      </c>
      <c r="AV157" s="27" t="n">
        <f aca="false">IF(BG157="отсутствует",2,1)</f>
        <v>2</v>
      </c>
      <c r="AW157" s="27" t="n">
        <f aca="false">IF(OR(BH157=BS$41,BH157=BS$42),1,IF(OR(BH157=BS$43,BH157=BS$44,BH157=BS$45),2,IF(OR(BH157=BS$46,BH157=BS$47,BH157=BS$48),3,IF(BH157=BS$56,5,IF(BH157=BS$57,6,4)))))</f>
        <v>2</v>
      </c>
      <c r="AX157" s="27" t="n">
        <f aca="false">IF(BI157="отсутствует",2,1)</f>
        <v>1</v>
      </c>
      <c r="AY157" s="24" t="s">
        <v>374</v>
      </c>
      <c r="AZ157" s="130"/>
      <c r="BA157" s="130"/>
      <c r="BD157" s="104" t="s">
        <v>1878</v>
      </c>
      <c r="BE157" s="104" t="s">
        <v>193</v>
      </c>
      <c r="BF157" s="104" t="s">
        <v>54</v>
      </c>
      <c r="BG157" s="104" t="s">
        <v>55</v>
      </c>
      <c r="BH157" s="104" t="s">
        <v>157</v>
      </c>
      <c r="BI157" s="104" t="s">
        <v>1296</v>
      </c>
      <c r="BJ157" s="104" t="s">
        <v>374</v>
      </c>
      <c r="BK157" s="24" t="s">
        <v>51</v>
      </c>
    </row>
    <row r="158" s="24" customFormat="true" ht="15" hidden="false" customHeight="false" outlineLevel="0" collapsed="false">
      <c r="A158" s="24" t="s">
        <v>2507</v>
      </c>
      <c r="B158" s="24" t="s">
        <v>138</v>
      </c>
      <c r="C158" s="24" t="s">
        <v>92</v>
      </c>
      <c r="D158" s="24" t="n">
        <v>0</v>
      </c>
      <c r="E158" s="24" t="n">
        <v>0</v>
      </c>
      <c r="F158" s="24" t="n">
        <v>1</v>
      </c>
      <c r="G158" s="24" t="n">
        <v>0</v>
      </c>
      <c r="I158" s="105"/>
      <c r="J158" s="28"/>
      <c r="K158" s="105" t="n">
        <v>2</v>
      </c>
      <c r="L158" s="28" t="n">
        <v>2</v>
      </c>
      <c r="M158" s="106" t="n">
        <f aca="false">SUM(K158:L158)</f>
        <v>4</v>
      </c>
      <c r="N158" s="105" t="n">
        <v>5</v>
      </c>
      <c r="O158" s="28" t="n">
        <v>4</v>
      </c>
      <c r="P158" s="31" t="n">
        <v>3</v>
      </c>
      <c r="Q158" s="106" t="n">
        <f aca="false">SUM(N158:P158)</f>
        <v>12</v>
      </c>
      <c r="R158" s="107" t="n">
        <v>4</v>
      </c>
      <c r="S158" s="105"/>
      <c r="T158" s="108"/>
      <c r="U158" s="109" t="n">
        <v>1</v>
      </c>
      <c r="V158" s="110" t="n">
        <v>43</v>
      </c>
      <c r="W158" s="111"/>
      <c r="X158" s="110"/>
      <c r="Y158" s="111"/>
      <c r="Z158" s="110"/>
      <c r="AA158" s="111" t="n">
        <v>2</v>
      </c>
      <c r="AB158" s="110" t="n">
        <v>2</v>
      </c>
      <c r="AC158" s="111"/>
      <c r="AD158" s="110"/>
      <c r="AE158" s="111" t="n">
        <v>1</v>
      </c>
      <c r="AF158" s="110" t="n">
        <v>1</v>
      </c>
      <c r="AG158" s="112"/>
      <c r="AH158" s="113"/>
      <c r="AI158" s="111" t="n">
        <f aca="false">SUM(S158,U158,W158,Y158,AA158,AC158,AE158,AG158)</f>
        <v>4</v>
      </c>
      <c r="AJ158" s="106" t="n">
        <f aca="false">SUM(T158,V158,X158,Z158,AB158,AD158,AF158,AH158)</f>
        <v>46</v>
      </c>
      <c r="AK158" s="107" t="n">
        <v>3</v>
      </c>
      <c r="AL158" s="107" t="n">
        <v>22</v>
      </c>
      <c r="AM158" s="105" t="n">
        <v>2</v>
      </c>
      <c r="AN158" s="28" t="n">
        <v>1</v>
      </c>
      <c r="AO158" s="106" t="n">
        <f aca="false">SUM(AM158:AN158)</f>
        <v>3</v>
      </c>
      <c r="AP158" s="105"/>
      <c r="AS158" s="24" t="s">
        <v>52</v>
      </c>
      <c r="AT158" s="27" t="n">
        <f aca="false">IF(OR(BE158=BS$60,BE158=BS$61,BE158=BS$62,BE158=BS$63,BE158=BS$64),1,IF(OR(BE158=BS$65,BE158=BS$66,BE158=BS$67,BE158=BS$68,BE158=BS$69),2,3))</f>
        <v>1</v>
      </c>
      <c r="AU158" s="27" t="n">
        <f aca="false">IF(OR(BF158=BS$30,BF158=BS$31,BF158=BS$32,BF158=BS$33),1,IF(BF158=BS$34,2,3))</f>
        <v>1</v>
      </c>
      <c r="AV158" s="27" t="n">
        <f aca="false">IF(BG158="отсутствует",2,1)</f>
        <v>1</v>
      </c>
      <c r="AW158" s="27" t="n">
        <f aca="false">IF(OR(BH158=BS$41,BH158=BS$42),1,IF(OR(BH158=BS$43,BH158=BS$44,BH158=BS$45),2,IF(OR(BH158=BS$46,BH158=BS$47,BH158=BS$48),3,IF(BH158=BS$56,5,IF(BH158=BS$57,6,4)))))</f>
        <v>4</v>
      </c>
      <c r="AX158" s="27" t="n">
        <f aca="false">IF(BI158="отсутствует",2,1)</f>
        <v>1</v>
      </c>
      <c r="AY158" s="24" t="s">
        <v>84</v>
      </c>
      <c r="AZ158" s="130"/>
      <c r="BA158" s="130"/>
      <c r="BD158" s="104" t="s">
        <v>52</v>
      </c>
      <c r="BE158" s="104" t="s">
        <v>107</v>
      </c>
      <c r="BF158" s="104" t="s">
        <v>64</v>
      </c>
      <c r="BG158" s="104" t="s">
        <v>534</v>
      </c>
      <c r="BH158" s="104" t="s">
        <v>2508</v>
      </c>
      <c r="BI158" s="104" t="s">
        <v>502</v>
      </c>
      <c r="BJ158" s="104" t="s">
        <v>84</v>
      </c>
      <c r="BK158" s="24" t="s">
        <v>51</v>
      </c>
    </row>
    <row r="159" s="24" customFormat="true" ht="15" hidden="false" customHeight="false" outlineLevel="0" collapsed="false">
      <c r="A159" s="24" t="s">
        <v>2509</v>
      </c>
      <c r="B159" s="24" t="s">
        <v>61</v>
      </c>
      <c r="C159" s="24" t="s">
        <v>156</v>
      </c>
      <c r="D159" s="24" t="n">
        <v>0</v>
      </c>
      <c r="E159" s="24" t="n">
        <v>0</v>
      </c>
      <c r="F159" s="24" t="n">
        <v>1</v>
      </c>
      <c r="G159" s="24" t="n">
        <v>1</v>
      </c>
      <c r="H159" s="24" t="n">
        <v>1</v>
      </c>
      <c r="I159" s="105"/>
      <c r="J159" s="28" t="n">
        <v>2</v>
      </c>
      <c r="K159" s="105" t="n">
        <v>4</v>
      </c>
      <c r="L159" s="28" t="n">
        <v>1</v>
      </c>
      <c r="M159" s="106" t="n">
        <f aca="false">SUM(K159:L159)</f>
        <v>5</v>
      </c>
      <c r="N159" s="105" t="n">
        <v>6</v>
      </c>
      <c r="O159" s="28" t="n">
        <v>3</v>
      </c>
      <c r="P159" s="31"/>
      <c r="Q159" s="106" t="n">
        <f aca="false">SUM(N159:P159)</f>
        <v>9</v>
      </c>
      <c r="R159" s="107" t="n">
        <v>16</v>
      </c>
      <c r="S159" s="105" t="n">
        <v>4</v>
      </c>
      <c r="T159" s="108" t="n">
        <v>5</v>
      </c>
      <c r="U159" s="109" t="n">
        <v>3</v>
      </c>
      <c r="V159" s="110" t="n">
        <v>3</v>
      </c>
      <c r="W159" s="111" t="n">
        <v>1</v>
      </c>
      <c r="X159" s="110" t="n">
        <v>1</v>
      </c>
      <c r="Y159" s="111"/>
      <c r="Z159" s="110"/>
      <c r="AA159" s="111"/>
      <c r="AB159" s="110"/>
      <c r="AC159" s="111"/>
      <c r="AD159" s="110"/>
      <c r="AE159" s="111" t="n">
        <v>1</v>
      </c>
      <c r="AF159" s="110" t="n">
        <v>1</v>
      </c>
      <c r="AG159" s="112"/>
      <c r="AH159" s="113"/>
      <c r="AI159" s="111" t="n">
        <f aca="false">SUM(S159,U159,W159,Y159,AA159,AC159,AE159,AG159)</f>
        <v>9</v>
      </c>
      <c r="AJ159" s="106" t="n">
        <f aca="false">SUM(T159,V159,X159,Z159,AB159,AD159,AF159,AH159)</f>
        <v>10</v>
      </c>
      <c r="AK159" s="107"/>
      <c r="AL159" s="107" t="n">
        <v>2</v>
      </c>
      <c r="AM159" s="105" t="n">
        <v>2</v>
      </c>
      <c r="AN159" s="28"/>
      <c r="AO159" s="106" t="n">
        <f aca="false">SUM(AM159:AN159)</f>
        <v>2</v>
      </c>
      <c r="AP159" s="105" t="n">
        <v>2</v>
      </c>
      <c r="AS159" s="24" t="s">
        <v>52</v>
      </c>
      <c r="AT159" s="27" t="n">
        <f aca="false">IF(OR(BE159=BS$60,BE159=BS$61,BE159=BS$62,BE159=BS$63,BE159=BS$64),1,IF(OR(BE159=BS$65,BE159=BS$66,BE159=BS$67,BE159=BS$68,BE159=BS$69),2,3))</f>
        <v>1</v>
      </c>
      <c r="AU159" s="27" t="n">
        <f aca="false">IF(OR(BF159=BS$30,BF159=BS$31,BF159=BS$32,BF159=BS$33),1,IF(BF159=BS$34,2,3))</f>
        <v>1</v>
      </c>
      <c r="AV159" s="27" t="n">
        <f aca="false">IF(BG159="отсутствует",2,1)</f>
        <v>1</v>
      </c>
      <c r="AW159" s="27" t="n">
        <f aca="false">IF(OR(BH159=BS$41,BH159=BS$42),1,IF(OR(BH159=BS$43,BH159=BS$44,BH159=BS$45),2,IF(OR(BH159=BS$46,BH159=BS$47,BH159=BS$48),3,IF(BH159=BS$56,5,IF(BH159=BS$57,6,4)))))</f>
        <v>4</v>
      </c>
      <c r="AX159" s="27" t="n">
        <f aca="false">IF(BI159="отсутствует",2,1)</f>
        <v>1</v>
      </c>
      <c r="AY159" s="24" t="s">
        <v>143</v>
      </c>
      <c r="AZ159" s="130"/>
      <c r="BA159" s="130"/>
      <c r="BD159" s="104" t="s">
        <v>52</v>
      </c>
      <c r="BE159" s="104" t="s">
        <v>392</v>
      </c>
      <c r="BF159" s="104" t="s">
        <v>72</v>
      </c>
      <c r="BG159" s="104" t="s">
        <v>534</v>
      </c>
      <c r="BH159" s="104" t="s">
        <v>1231</v>
      </c>
      <c r="BI159" s="104" t="s">
        <v>142</v>
      </c>
      <c r="BJ159" s="104" t="s">
        <v>143</v>
      </c>
      <c r="BK159" s="24" t="s">
        <v>51</v>
      </c>
    </row>
    <row r="160" s="24" customFormat="true" ht="15" hidden="false" customHeight="false" outlineLevel="0" collapsed="false">
      <c r="A160" s="24" t="s">
        <v>2510</v>
      </c>
      <c r="B160" s="24" t="s">
        <v>160</v>
      </c>
      <c r="C160" s="24" t="s">
        <v>139</v>
      </c>
      <c r="D160" s="24" t="n">
        <v>0</v>
      </c>
      <c r="E160" s="24" t="n">
        <v>0</v>
      </c>
      <c r="F160" s="24" t="n">
        <v>1</v>
      </c>
      <c r="G160" s="24" t="n">
        <v>0</v>
      </c>
      <c r="I160" s="105"/>
      <c r="J160" s="28"/>
      <c r="K160" s="105"/>
      <c r="L160" s="28"/>
      <c r="M160" s="106" t="n">
        <f aca="false">SUM(K160:L160)</f>
        <v>0</v>
      </c>
      <c r="N160" s="105"/>
      <c r="O160" s="28"/>
      <c r="P160" s="31"/>
      <c r="Q160" s="106" t="n">
        <f aca="false">SUM(N160:P160)</f>
        <v>0</v>
      </c>
      <c r="R160" s="107"/>
      <c r="S160" s="105"/>
      <c r="T160" s="108"/>
      <c r="U160" s="109"/>
      <c r="V160" s="110"/>
      <c r="W160" s="111"/>
      <c r="X160" s="110"/>
      <c r="Y160" s="111"/>
      <c r="Z160" s="110"/>
      <c r="AA160" s="111"/>
      <c r="AB160" s="110"/>
      <c r="AC160" s="111"/>
      <c r="AD160" s="110"/>
      <c r="AE160" s="111"/>
      <c r="AF160" s="110"/>
      <c r="AG160" s="112"/>
      <c r="AH160" s="113"/>
      <c r="AI160" s="111" t="n">
        <f aca="false">SUM(S160,U160,W160,Y160,AA160,AC160,AE160,AG160)</f>
        <v>0</v>
      </c>
      <c r="AJ160" s="106" t="n">
        <f aca="false">SUM(T160,V160,X160,Z160,AB160,AD160,AF160,AH160)</f>
        <v>0</v>
      </c>
      <c r="AK160" s="107"/>
      <c r="AL160" s="107"/>
      <c r="AM160" s="105"/>
      <c r="AN160" s="28"/>
      <c r="AO160" s="106" t="n">
        <f aca="false">SUM(AM160:AN160)</f>
        <v>0</v>
      </c>
      <c r="AP160" s="105"/>
      <c r="AS160" s="24" t="s">
        <v>454</v>
      </c>
      <c r="AT160" s="27" t="n">
        <f aca="false">IF(OR(BE160=BS$60,BE160=BS$61,BE160=BS$62,BE160=BS$63,BE160=BS$64),1,IF(OR(BE160=BS$65,BE160=BS$66,BE160=BS$67,BE160=BS$68,BE160=BS$69),2,3))</f>
        <v>2</v>
      </c>
      <c r="AU160" s="27" t="n">
        <f aca="false">IF(OR(BF160=BS$30,BF160=BS$31,BF160=BS$32,BF160=BS$33),1,IF(BF160=BS$34,2,3))</f>
        <v>1</v>
      </c>
      <c r="AV160" s="27" t="n">
        <f aca="false">IF(BG160="отсутствует",2,1)</f>
        <v>2</v>
      </c>
      <c r="AW160" s="27" t="n">
        <f aca="false">IF(OR(BH160=BS$41,BH160=BS$42),1,IF(OR(BH160=BS$43,BH160=BS$44,BH160=BS$45),2,IF(OR(BH160=BS$46,BH160=BS$47,BH160=BS$48),3,IF(BH160=BS$56,5,IF(BH160=BS$57,6,4)))))</f>
        <v>1</v>
      </c>
      <c r="AX160" s="27" t="n">
        <f aca="false">IF(BI160="отсутствует",2,1)</f>
        <v>1</v>
      </c>
      <c r="AY160" s="24" t="s">
        <v>143</v>
      </c>
      <c r="AZ160" s="130"/>
      <c r="BA160" s="130"/>
      <c r="BD160" s="104" t="s">
        <v>454</v>
      </c>
      <c r="BE160" s="104" t="s">
        <v>63</v>
      </c>
      <c r="BF160" s="104" t="s">
        <v>129</v>
      </c>
      <c r="BG160" s="104" t="s">
        <v>55</v>
      </c>
      <c r="BH160" s="104" t="s">
        <v>73</v>
      </c>
      <c r="BI160" s="104" t="s">
        <v>2511</v>
      </c>
      <c r="BJ160" s="104" t="s">
        <v>143</v>
      </c>
      <c r="BK160" s="24" t="s">
        <v>51</v>
      </c>
    </row>
    <row r="161" s="24" customFormat="true" ht="15" hidden="false" customHeight="false" outlineLevel="0" collapsed="false">
      <c r="A161" s="24" t="s">
        <v>2512</v>
      </c>
      <c r="B161" s="24" t="s">
        <v>434</v>
      </c>
      <c r="C161" s="24" t="s">
        <v>135</v>
      </c>
      <c r="D161" s="24" t="n">
        <v>0</v>
      </c>
      <c r="E161" s="24" t="n">
        <v>0</v>
      </c>
      <c r="F161" s="24" t="n">
        <v>1</v>
      </c>
      <c r="G161" s="24" t="n">
        <v>0</v>
      </c>
      <c r="I161" s="105"/>
      <c r="J161" s="28"/>
      <c r="K161" s="105" t="n">
        <v>1</v>
      </c>
      <c r="L161" s="28"/>
      <c r="M161" s="106" t="n">
        <f aca="false">SUM(K161:L161)</f>
        <v>1</v>
      </c>
      <c r="N161" s="105" t="n">
        <v>2</v>
      </c>
      <c r="O161" s="28"/>
      <c r="P161" s="31" t="n">
        <v>3</v>
      </c>
      <c r="Q161" s="106" t="n">
        <f aca="false">SUM(N161:P161)</f>
        <v>5</v>
      </c>
      <c r="R161" s="107"/>
      <c r="S161" s="105"/>
      <c r="T161" s="108"/>
      <c r="U161" s="109"/>
      <c r="V161" s="110"/>
      <c r="W161" s="111"/>
      <c r="X161" s="110"/>
      <c r="Y161" s="111"/>
      <c r="Z161" s="110"/>
      <c r="AA161" s="111"/>
      <c r="AB161" s="110"/>
      <c r="AC161" s="111"/>
      <c r="AD161" s="110"/>
      <c r="AE161" s="111"/>
      <c r="AF161" s="110"/>
      <c r="AG161" s="112"/>
      <c r="AH161" s="113"/>
      <c r="AI161" s="111" t="n">
        <f aca="false">SUM(S161,U161,W161,Y161,AA161,AC161,AE161,AG161)</f>
        <v>0</v>
      </c>
      <c r="AJ161" s="106" t="n">
        <f aca="false">SUM(T161,V161,X161,Z161,AB161,AD161,AF161,AH161)</f>
        <v>0</v>
      </c>
      <c r="AK161" s="107"/>
      <c r="AL161" s="107"/>
      <c r="AM161" s="105" t="n">
        <v>1</v>
      </c>
      <c r="AN161" s="28" t="n">
        <v>1</v>
      </c>
      <c r="AO161" s="106" t="n">
        <f aca="false">SUM(AM161:AN161)</f>
        <v>2</v>
      </c>
      <c r="AP161" s="105"/>
      <c r="AS161" s="24" t="s">
        <v>52</v>
      </c>
      <c r="AT161" s="27" t="n">
        <f aca="false">IF(OR(BE161=BS$60,BE161=BS$61,BE161=BS$62,BE161=BS$63,BE161=BS$64),1,IF(OR(BE161=BS$65,BE161=BS$66,BE161=BS$67,BE161=BS$68,BE161=BS$69),2,3))</f>
        <v>2</v>
      </c>
      <c r="AU161" s="27" t="n">
        <f aca="false">IF(OR(BF161=BS$30,BF161=BS$31,BF161=BS$32,BF161=BS$33),1,IF(BF161=BS$34,2,3))</f>
        <v>2</v>
      </c>
      <c r="AV161" s="27" t="n">
        <f aca="false">IF(BG161="отсутствует",2,1)</f>
        <v>2</v>
      </c>
      <c r="AW161" s="27" t="n">
        <f aca="false">IF(OR(BH161=BS$41,BH161=BS$42),1,IF(OR(BH161=BS$43,BH161=BS$44,BH161=BS$45),2,IF(OR(BH161=BS$46,BH161=BS$47,BH161=BS$48),3,IF(BH161=BS$56,5,IF(BH161=BS$57,6,4)))))</f>
        <v>4</v>
      </c>
      <c r="AX161" s="27" t="n">
        <f aca="false">IF(BI161="отсутствует",2,1)</f>
        <v>1</v>
      </c>
      <c r="AY161" s="24" t="s">
        <v>200</v>
      </c>
      <c r="AZ161" s="130"/>
      <c r="BA161" s="130"/>
      <c r="BD161" s="104" t="s">
        <v>52</v>
      </c>
      <c r="BE161" s="104" t="s">
        <v>169</v>
      </c>
      <c r="BF161" s="104" t="s">
        <v>82</v>
      </c>
      <c r="BG161" s="104" t="s">
        <v>55</v>
      </c>
      <c r="BH161" s="104" t="s">
        <v>2513</v>
      </c>
      <c r="BI161" s="104" t="s">
        <v>440</v>
      </c>
      <c r="BJ161" s="104" t="s">
        <v>200</v>
      </c>
      <c r="BK161" s="24" t="s">
        <v>51</v>
      </c>
    </row>
    <row r="162" s="24" customFormat="true" ht="15" hidden="false" customHeight="false" outlineLevel="0" collapsed="false">
      <c r="A162" s="24" t="s">
        <v>2514</v>
      </c>
      <c r="B162" s="24" t="s">
        <v>61</v>
      </c>
      <c r="C162" s="24" t="s">
        <v>1426</v>
      </c>
      <c r="D162" s="24" t="n">
        <v>0</v>
      </c>
      <c r="E162" s="24" t="n">
        <v>0</v>
      </c>
      <c r="F162" s="24" t="n">
        <v>1</v>
      </c>
      <c r="G162" s="24" t="n">
        <v>0</v>
      </c>
      <c r="I162" s="105"/>
      <c r="J162" s="28" t="n">
        <v>2</v>
      </c>
      <c r="K162" s="105" t="n">
        <v>3</v>
      </c>
      <c r="L162" s="28" t="n">
        <v>2</v>
      </c>
      <c r="M162" s="106" t="n">
        <f aca="false">SUM(K162:L162)</f>
        <v>5</v>
      </c>
      <c r="N162" s="105"/>
      <c r="O162" s="28" t="n">
        <v>1</v>
      </c>
      <c r="P162" s="31" t="n">
        <v>2</v>
      </c>
      <c r="Q162" s="106" t="n">
        <f aca="false">SUM(N162:P162)</f>
        <v>3</v>
      </c>
      <c r="R162" s="107" t="n">
        <v>2</v>
      </c>
      <c r="S162" s="105"/>
      <c r="T162" s="108"/>
      <c r="U162" s="109"/>
      <c r="V162" s="110"/>
      <c r="W162" s="111"/>
      <c r="X162" s="110"/>
      <c r="Y162" s="111"/>
      <c r="Z162" s="110"/>
      <c r="AA162" s="111"/>
      <c r="AB162" s="110"/>
      <c r="AC162" s="111"/>
      <c r="AD162" s="110"/>
      <c r="AE162" s="111"/>
      <c r="AF162" s="110"/>
      <c r="AG162" s="112"/>
      <c r="AH162" s="113"/>
      <c r="AI162" s="111" t="n">
        <f aca="false">SUM(S162,U162,W162,Y162,AA162,AC162,AE162,AG162)</f>
        <v>0</v>
      </c>
      <c r="AJ162" s="106" t="n">
        <f aca="false">SUM(T162,V162,X162,Z162,AB162,AD162,AF162,AH162)</f>
        <v>0</v>
      </c>
      <c r="AK162" s="107"/>
      <c r="AL162" s="107"/>
      <c r="AM162" s="105" t="n">
        <v>1</v>
      </c>
      <c r="AN162" s="28" t="n">
        <v>1</v>
      </c>
      <c r="AO162" s="106" t="n">
        <f aca="false">SUM(AM162:AN162)</f>
        <v>2</v>
      </c>
      <c r="AP162" s="105"/>
      <c r="AS162" s="24" t="s">
        <v>52</v>
      </c>
      <c r="AT162" s="27" t="n">
        <f aca="false">IF(OR(BE162=BS$60,BE162=BS$61,BE162=BS$62,BE162=BS$63,BE162=BS$64),1,IF(OR(BE162=BS$65,BE162=BS$66,BE162=BS$67,BE162=BS$68,BE162=BS$69),2,3))</f>
        <v>1</v>
      </c>
      <c r="AU162" s="27" t="n">
        <f aca="false">IF(OR(BF162=BS$30,BF162=BS$31,BF162=BS$32,BF162=BS$33),1,IF(BF162=BS$34,2,3))</f>
        <v>2</v>
      </c>
      <c r="AV162" s="27" t="n">
        <f aca="false">IF(BG162="отсутствует",2,1)</f>
        <v>2</v>
      </c>
      <c r="AW162" s="27" t="n">
        <f aca="false">IF(OR(BH162=BS$41,BH162=BS$42),1,IF(OR(BH162=BS$43,BH162=BS$44,BH162=BS$45),2,IF(OR(BH162=BS$46,BH162=BS$47,BH162=BS$48),3,IF(BH162=BS$56,5,IF(BH162=BS$57,6,4)))))</f>
        <v>4</v>
      </c>
      <c r="AX162" s="27" t="n">
        <f aca="false">IF(BI162="отсутствует",2,1)</f>
        <v>1</v>
      </c>
      <c r="AY162" s="24" t="s">
        <v>1365</v>
      </c>
      <c r="AZ162" s="130"/>
      <c r="BA162" s="130"/>
      <c r="BD162" s="104" t="s">
        <v>52</v>
      </c>
      <c r="BE162" s="104" t="s">
        <v>673</v>
      </c>
      <c r="BF162" s="104" t="s">
        <v>82</v>
      </c>
      <c r="BG162" s="104" t="s">
        <v>55</v>
      </c>
      <c r="BH162" s="104" t="s">
        <v>825</v>
      </c>
      <c r="BI162" s="104" t="s">
        <v>502</v>
      </c>
      <c r="BJ162" s="104" t="s">
        <v>1365</v>
      </c>
      <c r="BK162" s="24" t="s">
        <v>51</v>
      </c>
    </row>
    <row r="163" s="24" customFormat="true" ht="15" hidden="false" customHeight="false" outlineLevel="0" collapsed="false">
      <c r="A163" s="24" t="s">
        <v>578</v>
      </c>
      <c r="B163" s="24" t="s">
        <v>899</v>
      </c>
      <c r="C163" s="24" t="s">
        <v>139</v>
      </c>
      <c r="D163" s="24" t="n">
        <v>0</v>
      </c>
      <c r="E163" s="24" t="n">
        <v>0</v>
      </c>
      <c r="F163" s="24" t="n">
        <v>1</v>
      </c>
      <c r="G163" s="24" t="n">
        <v>0</v>
      </c>
      <c r="I163" s="105"/>
      <c r="J163" s="28"/>
      <c r="K163" s="105" t="n">
        <v>2</v>
      </c>
      <c r="L163" s="28" t="n">
        <v>2</v>
      </c>
      <c r="M163" s="106" t="n">
        <f aca="false">SUM(K163:L163)</f>
        <v>4</v>
      </c>
      <c r="N163" s="105" t="n">
        <v>4</v>
      </c>
      <c r="O163" s="28" t="n">
        <v>1</v>
      </c>
      <c r="P163" s="31" t="n">
        <v>1</v>
      </c>
      <c r="Q163" s="106" t="n">
        <f aca="false">SUM(N163:P163)</f>
        <v>6</v>
      </c>
      <c r="R163" s="107"/>
      <c r="S163" s="105"/>
      <c r="T163" s="108"/>
      <c r="U163" s="109" t="n">
        <v>1</v>
      </c>
      <c r="V163" s="110" t="n">
        <v>1</v>
      </c>
      <c r="W163" s="111"/>
      <c r="X163" s="110"/>
      <c r="Y163" s="111"/>
      <c r="Z163" s="110"/>
      <c r="AA163" s="111"/>
      <c r="AB163" s="110"/>
      <c r="AC163" s="111"/>
      <c r="AD163" s="110"/>
      <c r="AE163" s="111"/>
      <c r="AF163" s="110"/>
      <c r="AG163" s="112"/>
      <c r="AH163" s="113"/>
      <c r="AI163" s="111" t="n">
        <f aca="false">SUM(S163,U163,W163,Y163,AA163,AC163,AE163,AG163)</f>
        <v>1</v>
      </c>
      <c r="AJ163" s="106" t="n">
        <f aca="false">SUM(T163,V163,X163,Z163,AB163,AD163,AF163,AH163)</f>
        <v>1</v>
      </c>
      <c r="AK163" s="107"/>
      <c r="AL163" s="107"/>
      <c r="AM163" s="105" t="n">
        <v>1</v>
      </c>
      <c r="AN163" s="28" t="n">
        <v>1</v>
      </c>
      <c r="AO163" s="106" t="n">
        <f aca="false">SUM(AM163:AN163)</f>
        <v>2</v>
      </c>
      <c r="AP163" s="105" t="n">
        <v>6</v>
      </c>
      <c r="AS163" s="24" t="s">
        <v>318</v>
      </c>
      <c r="AT163" s="27" t="n">
        <f aca="false">IF(OR(BE163=BS$60,BE163=BS$61,BE163=BS$62,BE163=BS$63,BE163=BS$64),1,IF(OR(BE163=BS$65,BE163=BS$66,BE163=BS$67,BE163=BS$68,BE163=BS$69),2,3))</f>
        <v>1</v>
      </c>
      <c r="AU163" s="27" t="n">
        <f aca="false">IF(OR(BF163=BS$30,BF163=BS$31,BF163=BS$32,BF163=BS$33),1,IF(BF163=BS$34,2,3))</f>
        <v>1</v>
      </c>
      <c r="AV163" s="27" t="n">
        <f aca="false">IF(BG163="отсутствует",2,1)</f>
        <v>2</v>
      </c>
      <c r="AW163" s="27" t="n">
        <f aca="false">IF(OR(BH163=BS$41,BH163=BS$42),1,IF(OR(BH163=BS$43,BH163=BS$44,BH163=BS$45),2,IF(OR(BH163=BS$46,BH163=BS$47,BH163=BS$48),3,IF(BH163=BS$56,5,IF(BH163=BS$57,6,4)))))</f>
        <v>4</v>
      </c>
      <c r="AX163" s="27" t="n">
        <f aca="false">IF(BI163="отсутствует",2,1)</f>
        <v>1</v>
      </c>
      <c r="AY163" s="24" t="s">
        <v>143</v>
      </c>
      <c r="AZ163" s="130"/>
      <c r="BA163" s="130"/>
      <c r="BD163" s="104" t="s">
        <v>318</v>
      </c>
      <c r="BE163" s="104" t="s">
        <v>107</v>
      </c>
      <c r="BF163" s="104" t="s">
        <v>64</v>
      </c>
      <c r="BG163" s="104" t="s">
        <v>55</v>
      </c>
      <c r="BH163" s="104" t="s">
        <v>235</v>
      </c>
      <c r="BI163" s="104" t="s">
        <v>123</v>
      </c>
      <c r="BJ163" s="104" t="s">
        <v>143</v>
      </c>
      <c r="BK163" s="24" t="s">
        <v>51</v>
      </c>
    </row>
    <row r="164" s="24" customFormat="true" ht="15" hidden="false" customHeight="false" outlineLevel="0" collapsed="false">
      <c r="A164" s="24" t="s">
        <v>2515</v>
      </c>
      <c r="B164" s="24" t="s">
        <v>208</v>
      </c>
      <c r="C164" s="24" t="s">
        <v>156</v>
      </c>
      <c r="D164" s="24" t="n">
        <v>0</v>
      </c>
      <c r="E164" s="24" t="n">
        <v>0</v>
      </c>
      <c r="F164" s="24" t="n">
        <v>1</v>
      </c>
      <c r="G164" s="24" t="n">
        <v>0</v>
      </c>
      <c r="I164" s="105"/>
      <c r="J164" s="28"/>
      <c r="K164" s="105"/>
      <c r="L164" s="28"/>
      <c r="M164" s="106" t="n">
        <f aca="false">SUM(K164:L164)</f>
        <v>0</v>
      </c>
      <c r="N164" s="105"/>
      <c r="O164" s="28"/>
      <c r="P164" s="31"/>
      <c r="Q164" s="106" t="n">
        <f aca="false">SUM(N164:P164)</f>
        <v>0</v>
      </c>
      <c r="R164" s="107"/>
      <c r="S164" s="105"/>
      <c r="T164" s="108"/>
      <c r="U164" s="109"/>
      <c r="V164" s="110"/>
      <c r="W164" s="111"/>
      <c r="X164" s="110"/>
      <c r="Y164" s="111"/>
      <c r="Z164" s="110"/>
      <c r="AA164" s="111"/>
      <c r="AB164" s="110"/>
      <c r="AC164" s="111"/>
      <c r="AD164" s="110"/>
      <c r="AE164" s="111"/>
      <c r="AF164" s="110"/>
      <c r="AG164" s="112"/>
      <c r="AH164" s="113"/>
      <c r="AI164" s="111" t="n">
        <f aca="false">SUM(S164,U164,W164,Y164,AA164,AC164,AE164,AG164)</f>
        <v>0</v>
      </c>
      <c r="AJ164" s="106" t="n">
        <f aca="false">SUM(T164,V164,X164,Z164,AB164,AD164,AF164,AH164)</f>
        <v>0</v>
      </c>
      <c r="AK164" s="107"/>
      <c r="AL164" s="107"/>
      <c r="AM164" s="105"/>
      <c r="AN164" s="28"/>
      <c r="AO164" s="106" t="n">
        <f aca="false">SUM(AM164:AN164)</f>
        <v>0</v>
      </c>
      <c r="AP164" s="105"/>
      <c r="AS164" s="24" t="s">
        <v>318</v>
      </c>
      <c r="AT164" s="27" t="n">
        <f aca="false">IF(OR(BE164=BS$60,BE164=BS$61,BE164=BS$62,BE164=BS$63,BE164=BS$64),1,IF(OR(BE164=BS$65,BE164=BS$66,BE164=BS$67,BE164=BS$68,BE164=BS$69),2,3))</f>
        <v>3</v>
      </c>
      <c r="AU164" s="27" t="n">
        <f aca="false">IF(OR(BF164=BS$30,BF164=BS$31,BF164=BS$32,BF164=BS$33),1,IF(BF164=BS$34,2,3))</f>
        <v>1</v>
      </c>
      <c r="AV164" s="27" t="n">
        <f aca="false">IF(BG164="отсутствует",2,1)</f>
        <v>1</v>
      </c>
      <c r="AW164" s="27" t="n">
        <f aca="false">IF(OR(BH164=BS$41,BH164=BS$42),1,IF(OR(BH164=BS$43,BH164=BS$44,BH164=BS$45),2,IF(OR(BH164=BS$46,BH164=BS$47,BH164=BS$48),3,IF(BH164=BS$56,5,IF(BH164=BS$57,6,4)))))</f>
        <v>4</v>
      </c>
      <c r="AX164" s="27" t="n">
        <f aca="false">IF(BI164="отсутствует",2,1)</f>
        <v>1</v>
      </c>
      <c r="AY164" s="24" t="s">
        <v>1365</v>
      </c>
      <c r="AZ164" s="130"/>
      <c r="BA164" s="130"/>
      <c r="BD164" s="104" t="s">
        <v>318</v>
      </c>
      <c r="BE164" s="104" t="s">
        <v>2505</v>
      </c>
      <c r="BF164" s="104" t="s">
        <v>72</v>
      </c>
      <c r="BG164" s="104" t="s">
        <v>1362</v>
      </c>
      <c r="BH164" s="104" t="s">
        <v>2516</v>
      </c>
      <c r="BI164" s="104" t="s">
        <v>142</v>
      </c>
      <c r="BJ164" s="104" t="s">
        <v>1365</v>
      </c>
      <c r="BK164" s="24" t="s">
        <v>51</v>
      </c>
    </row>
    <row r="165" s="24" customFormat="true" ht="15" hidden="false" customHeight="false" outlineLevel="0" collapsed="false">
      <c r="A165" s="24" t="s">
        <v>2517</v>
      </c>
      <c r="B165" s="24" t="s">
        <v>138</v>
      </c>
      <c r="C165" s="24" t="s">
        <v>100</v>
      </c>
      <c r="D165" s="24" t="n">
        <v>0</v>
      </c>
      <c r="E165" s="24" t="n">
        <v>0</v>
      </c>
      <c r="F165" s="24" t="n">
        <v>1</v>
      </c>
      <c r="G165" s="24" t="n">
        <v>0</v>
      </c>
      <c r="I165" s="105"/>
      <c r="J165" s="28"/>
      <c r="K165" s="105" t="n">
        <v>2</v>
      </c>
      <c r="L165" s="28"/>
      <c r="M165" s="106" t="n">
        <f aca="false">SUM(K165:L165)</f>
        <v>2</v>
      </c>
      <c r="N165" s="105" t="n">
        <v>4</v>
      </c>
      <c r="O165" s="28" t="n">
        <v>2</v>
      </c>
      <c r="P165" s="31" t="n">
        <v>1</v>
      </c>
      <c r="Q165" s="106" t="n">
        <f aca="false">SUM(N165:P165)</f>
        <v>7</v>
      </c>
      <c r="R165" s="107"/>
      <c r="S165" s="105"/>
      <c r="T165" s="108"/>
      <c r="U165" s="109" t="n">
        <v>1</v>
      </c>
      <c r="V165" s="110" t="n">
        <v>1</v>
      </c>
      <c r="W165" s="111"/>
      <c r="X165" s="110"/>
      <c r="Y165" s="111"/>
      <c r="Z165" s="110"/>
      <c r="AA165" s="111"/>
      <c r="AB165" s="110"/>
      <c r="AC165" s="111"/>
      <c r="AD165" s="110"/>
      <c r="AE165" s="111"/>
      <c r="AF165" s="110"/>
      <c r="AG165" s="112"/>
      <c r="AH165" s="113"/>
      <c r="AI165" s="111" t="n">
        <f aca="false">SUM(S165,U165,W165,Y165,AA165,AC165,AE165,AG165)</f>
        <v>1</v>
      </c>
      <c r="AJ165" s="106" t="n">
        <f aca="false">SUM(T165,V165,X165,Z165,AB165,AD165,AF165,AH165)</f>
        <v>1</v>
      </c>
      <c r="AK165" s="107" t="n">
        <v>1</v>
      </c>
      <c r="AL165" s="107"/>
      <c r="AM165" s="105" t="n">
        <v>2</v>
      </c>
      <c r="AN165" s="28"/>
      <c r="AO165" s="106" t="n">
        <f aca="false">SUM(AM165:AN165)</f>
        <v>2</v>
      </c>
      <c r="AP165" s="105"/>
      <c r="AS165" s="24" t="s">
        <v>454</v>
      </c>
      <c r="AT165" s="27" t="n">
        <f aca="false">IF(OR(BE165=BS$60,BE165=BS$61,BE165=BS$62,BE165=BS$63,BE165=BS$64),1,IF(OR(BE165=BS$65,BE165=BS$66,BE165=BS$67,BE165=BS$68,BE165=BS$69),2,3))</f>
        <v>2</v>
      </c>
      <c r="AU165" s="27" t="n">
        <f aca="false">IF(OR(BF165=BS$30,BF165=BS$31,BF165=BS$32,BF165=BS$33),1,IF(BF165=BS$34,2,3))</f>
        <v>3</v>
      </c>
      <c r="AV165" s="27" t="n">
        <f aca="false">IF(BG165="отсутствует",2,1)</f>
        <v>2</v>
      </c>
      <c r="AW165" s="27" t="n">
        <f aca="false">IF(OR(BH165=BS$41,BH165=BS$42),1,IF(OR(BH165=BS$43,BH165=BS$44,BH165=BS$45),2,IF(OR(BH165=BS$46,BH165=BS$47,BH165=BS$48),3,IF(BH165=BS$56,5,IF(BH165=BS$57,6,4)))))</f>
        <v>2</v>
      </c>
      <c r="AX165" s="27" t="n">
        <f aca="false">IF(BI165="отсутствует",2,1)</f>
        <v>1</v>
      </c>
      <c r="AY165" s="24" t="s">
        <v>143</v>
      </c>
      <c r="AZ165" s="130"/>
      <c r="BA165" s="130"/>
      <c r="BD165" s="104" t="s">
        <v>454</v>
      </c>
      <c r="BE165" s="104" t="s">
        <v>101</v>
      </c>
      <c r="BF165" s="104" t="s">
        <v>137</v>
      </c>
      <c r="BG165" s="104" t="s">
        <v>55</v>
      </c>
      <c r="BH165" s="104" t="s">
        <v>310</v>
      </c>
      <c r="BI165" s="104" t="s">
        <v>1296</v>
      </c>
      <c r="BJ165" s="104" t="s">
        <v>143</v>
      </c>
      <c r="BK165" s="24" t="s">
        <v>51</v>
      </c>
    </row>
    <row r="166" s="24" customFormat="true" ht="15" hidden="false" customHeight="false" outlineLevel="0" collapsed="false">
      <c r="A166" s="24" t="s">
        <v>1575</v>
      </c>
      <c r="B166" s="24" t="s">
        <v>148</v>
      </c>
      <c r="C166" s="24" t="s">
        <v>135</v>
      </c>
      <c r="D166" s="24" t="n">
        <v>0</v>
      </c>
      <c r="E166" s="24" t="n">
        <v>0</v>
      </c>
      <c r="F166" s="24" t="n">
        <v>1</v>
      </c>
      <c r="G166" s="24" t="n">
        <v>0</v>
      </c>
      <c r="I166" s="105"/>
      <c r="J166" s="28"/>
      <c r="K166" s="105" t="n">
        <v>1</v>
      </c>
      <c r="L166" s="28" t="n">
        <v>2</v>
      </c>
      <c r="M166" s="106" t="n">
        <f aca="false">SUM(K166:L166)</f>
        <v>3</v>
      </c>
      <c r="N166" s="105"/>
      <c r="O166" s="28"/>
      <c r="P166" s="31"/>
      <c r="Q166" s="106" t="n">
        <f aca="false">SUM(N166:P166)</f>
        <v>0</v>
      </c>
      <c r="R166" s="107"/>
      <c r="S166" s="105"/>
      <c r="T166" s="108"/>
      <c r="U166" s="109"/>
      <c r="V166" s="110"/>
      <c r="W166" s="111"/>
      <c r="X166" s="110"/>
      <c r="Y166" s="111"/>
      <c r="Z166" s="110"/>
      <c r="AA166" s="111"/>
      <c r="AB166" s="110"/>
      <c r="AC166" s="111"/>
      <c r="AD166" s="110"/>
      <c r="AE166" s="111"/>
      <c r="AF166" s="110"/>
      <c r="AG166" s="112"/>
      <c r="AH166" s="113"/>
      <c r="AI166" s="111" t="n">
        <f aca="false">SUM(S166,U166,W166,Y166,AA166,AC166,AE166,AG166)</f>
        <v>0</v>
      </c>
      <c r="AJ166" s="106" t="n">
        <f aca="false">SUM(T166,V166,X166,Z166,AB166,AD166,AF166,AH166)</f>
        <v>0</v>
      </c>
      <c r="AK166" s="107"/>
      <c r="AL166" s="107"/>
      <c r="AM166" s="105" t="n">
        <v>1</v>
      </c>
      <c r="AN166" s="28" t="n">
        <v>1</v>
      </c>
      <c r="AO166" s="106" t="n">
        <f aca="false">SUM(AM166:AN166)</f>
        <v>2</v>
      </c>
      <c r="AP166" s="105" t="n">
        <v>1</v>
      </c>
      <c r="AS166" s="24" t="s">
        <v>52</v>
      </c>
      <c r="AT166" s="27" t="n">
        <f aca="false">IF(OR(BE166=BS$60,BE166=BS$61,BE166=BS$62,BE166=BS$63,BE166=BS$64),1,IF(OR(BE166=BS$65,BE166=BS$66,BE166=BS$67,BE166=BS$68,BE166=BS$69),2,3))</f>
        <v>1</v>
      </c>
      <c r="AU166" s="27" t="n">
        <f aca="false">IF(OR(BF166=BS$30,BF166=BS$31,BF166=BS$32,BF166=BS$33),1,IF(BF166=BS$34,2,3))</f>
        <v>1</v>
      </c>
      <c r="AV166" s="27" t="n">
        <f aca="false">IF(BG166="отсутствует",2,1)</f>
        <v>2</v>
      </c>
      <c r="AW166" s="27" t="n">
        <f aca="false">IF(OR(BH166=BS$41,BH166=BS$42),1,IF(OR(BH166=BS$43,BH166=BS$44,BH166=BS$45),2,IF(OR(BH166=BS$46,BH166=BS$47,BH166=BS$48),3,IF(BH166=BS$56,5,IF(BH166=BS$57,6,4)))))</f>
        <v>1</v>
      </c>
      <c r="AX166" s="27" t="n">
        <f aca="false">IF(BI166="отсутствует",2,1)</f>
        <v>1</v>
      </c>
      <c r="AY166" s="24" t="s">
        <v>954</v>
      </c>
      <c r="AZ166" s="130"/>
      <c r="BA166" s="130"/>
      <c r="BD166" s="104" t="s">
        <v>52</v>
      </c>
      <c r="BE166" s="104" t="s">
        <v>107</v>
      </c>
      <c r="BF166" s="104" t="s">
        <v>72</v>
      </c>
      <c r="BG166" s="104" t="s">
        <v>55</v>
      </c>
      <c r="BH166" s="104" t="s">
        <v>73</v>
      </c>
      <c r="BI166" s="104" t="s">
        <v>123</v>
      </c>
      <c r="BJ166" s="104" t="s">
        <v>954</v>
      </c>
      <c r="BK166" s="24" t="s">
        <v>51</v>
      </c>
    </row>
    <row r="167" s="24" customFormat="true" ht="15" hidden="false" customHeight="false" outlineLevel="0" collapsed="false">
      <c r="A167" s="24" t="s">
        <v>1575</v>
      </c>
      <c r="B167" s="24" t="s">
        <v>138</v>
      </c>
      <c r="C167" s="24" t="s">
        <v>317</v>
      </c>
      <c r="D167" s="24" t="n">
        <v>0</v>
      </c>
      <c r="E167" s="24" t="n">
        <v>0</v>
      </c>
      <c r="F167" s="24" t="n">
        <v>1</v>
      </c>
      <c r="G167" s="24" t="n">
        <v>0</v>
      </c>
      <c r="I167" s="105"/>
      <c r="J167" s="28"/>
      <c r="K167" s="105" t="n">
        <v>2</v>
      </c>
      <c r="L167" s="28" t="n">
        <v>1</v>
      </c>
      <c r="M167" s="106" t="n">
        <f aca="false">SUM(K167:L167)</f>
        <v>3</v>
      </c>
      <c r="N167" s="105" t="n">
        <v>4</v>
      </c>
      <c r="O167" s="28" t="n">
        <v>7</v>
      </c>
      <c r="P167" s="31" t="n">
        <v>1</v>
      </c>
      <c r="Q167" s="106" t="n">
        <f aca="false">SUM(N167:P167)</f>
        <v>12</v>
      </c>
      <c r="R167" s="107"/>
      <c r="S167" s="105" t="n">
        <v>1</v>
      </c>
      <c r="T167" s="108" t="n">
        <v>1</v>
      </c>
      <c r="U167" s="109" t="n">
        <v>2</v>
      </c>
      <c r="V167" s="110" t="n">
        <v>3</v>
      </c>
      <c r="W167" s="111"/>
      <c r="X167" s="110"/>
      <c r="Y167" s="111"/>
      <c r="Z167" s="110"/>
      <c r="AA167" s="111"/>
      <c r="AB167" s="110"/>
      <c r="AC167" s="111"/>
      <c r="AD167" s="110"/>
      <c r="AE167" s="111"/>
      <c r="AF167" s="110"/>
      <c r="AG167" s="112"/>
      <c r="AH167" s="113"/>
      <c r="AI167" s="111" t="n">
        <f aca="false">SUM(S167,U167,W167,Y167,AA167,AC167,AE167,AG167)</f>
        <v>3</v>
      </c>
      <c r="AJ167" s="106" t="n">
        <f aca="false">SUM(T167,V167,X167,Z167,AB167,AD167,AF167,AH167)</f>
        <v>4</v>
      </c>
      <c r="AK167" s="107"/>
      <c r="AL167" s="107"/>
      <c r="AM167" s="105"/>
      <c r="AN167" s="28" t="n">
        <v>1</v>
      </c>
      <c r="AO167" s="106" t="n">
        <f aca="false">SUM(AM167:AN167)</f>
        <v>1</v>
      </c>
      <c r="AP167" s="105"/>
      <c r="AS167" s="24" t="s">
        <v>454</v>
      </c>
      <c r="AT167" s="27" t="n">
        <f aca="false">IF(OR(BE167=BS$60,BE167=BS$61,BE167=BS$62,BE167=BS$63,BE167=BS$64),1,IF(OR(BE167=BS$65,BE167=BS$66,BE167=BS$67,BE167=BS$68,BE167=BS$69),2,3))</f>
        <v>1</v>
      </c>
      <c r="AU167" s="27" t="n">
        <f aca="false">IF(OR(BF167=BS$30,BF167=BS$31,BF167=BS$32,BF167=BS$33),1,IF(BF167=BS$34,2,3))</f>
        <v>3</v>
      </c>
      <c r="AV167" s="27" t="n">
        <f aca="false">IF(BG167="отсутствует",2,1)</f>
        <v>2</v>
      </c>
      <c r="AW167" s="27" t="n">
        <f aca="false">IF(OR(BH167=BS$41,BH167=BS$42),1,IF(OR(BH167=BS$43,BH167=BS$44,BH167=BS$45),2,IF(OR(BH167=BS$46,BH167=BS$47,BH167=BS$48),3,IF(BH167=BS$56,5,IF(BH167=BS$57,6,4)))))</f>
        <v>4</v>
      </c>
      <c r="AX167" s="27" t="n">
        <f aca="false">IF(BI167="отсутствует",2,1)</f>
        <v>1</v>
      </c>
      <c r="AY167" s="24" t="s">
        <v>84</v>
      </c>
      <c r="AZ167" s="130"/>
      <c r="BA167" s="130"/>
      <c r="BD167" s="104" t="s">
        <v>454</v>
      </c>
      <c r="BE167" s="104" t="s">
        <v>120</v>
      </c>
      <c r="BF167" s="104" t="s">
        <v>121</v>
      </c>
      <c r="BG167" s="104" t="s">
        <v>55</v>
      </c>
      <c r="BH167" s="104" t="s">
        <v>1463</v>
      </c>
      <c r="BI167" s="104" t="s">
        <v>142</v>
      </c>
      <c r="BJ167" s="104" t="s">
        <v>84</v>
      </c>
      <c r="BK167" s="24" t="s">
        <v>51</v>
      </c>
    </row>
    <row r="168" s="24" customFormat="true" ht="15" hidden="false" customHeight="false" outlineLevel="0" collapsed="false">
      <c r="A168" s="24" t="s">
        <v>1582</v>
      </c>
      <c r="B168" s="24" t="s">
        <v>61</v>
      </c>
      <c r="C168" s="24" t="s">
        <v>165</v>
      </c>
      <c r="D168" s="24" t="n">
        <v>0</v>
      </c>
      <c r="E168" s="24" t="n">
        <v>1</v>
      </c>
      <c r="F168" s="24" t="n">
        <v>1</v>
      </c>
      <c r="G168" s="24" t="n">
        <v>0</v>
      </c>
      <c r="H168" s="24" t="n">
        <v>1</v>
      </c>
      <c r="I168" s="105"/>
      <c r="J168" s="28"/>
      <c r="K168" s="105" t="n">
        <v>2</v>
      </c>
      <c r="L168" s="28" t="n">
        <v>2</v>
      </c>
      <c r="M168" s="106" t="n">
        <f aca="false">SUM(K168:L168)</f>
        <v>4</v>
      </c>
      <c r="N168" s="105" t="n">
        <v>8</v>
      </c>
      <c r="O168" s="28" t="n">
        <v>13</v>
      </c>
      <c r="P168" s="31" t="n">
        <v>1</v>
      </c>
      <c r="Q168" s="106" t="n">
        <f aca="false">SUM(N168:P168)</f>
        <v>22</v>
      </c>
      <c r="R168" s="107"/>
      <c r="S168" s="105" t="n">
        <v>1</v>
      </c>
      <c r="T168" s="108" t="n">
        <v>1</v>
      </c>
      <c r="U168" s="109"/>
      <c r="V168" s="110"/>
      <c r="W168" s="111"/>
      <c r="X168" s="110"/>
      <c r="Y168" s="111"/>
      <c r="Z168" s="110"/>
      <c r="AA168" s="111"/>
      <c r="AB168" s="110"/>
      <c r="AC168" s="111"/>
      <c r="AD168" s="110"/>
      <c r="AE168" s="111"/>
      <c r="AF168" s="110"/>
      <c r="AG168" s="112"/>
      <c r="AH168" s="113"/>
      <c r="AI168" s="111" t="n">
        <f aca="false">SUM(S168,U168,W168,Y168,AA168,AC168,AE168,AG168)</f>
        <v>1</v>
      </c>
      <c r="AJ168" s="106" t="n">
        <f aca="false">SUM(T168,V168,X168,Z168,AB168,AD168,AF168,AH168)</f>
        <v>1</v>
      </c>
      <c r="AK168" s="107" t="n">
        <v>1</v>
      </c>
      <c r="AL168" s="107"/>
      <c r="AM168" s="105" t="n">
        <v>1</v>
      </c>
      <c r="AN168" s="28" t="n">
        <v>1</v>
      </c>
      <c r="AO168" s="106" t="n">
        <f aca="false">SUM(AM168:AN168)</f>
        <v>2</v>
      </c>
      <c r="AP168" s="105"/>
      <c r="AS168" s="24" t="s">
        <v>1472</v>
      </c>
      <c r="AT168" s="27" t="n">
        <f aca="false">IF(OR(BE168=BS$60,BE168=BS$61,BE168=BS$62,BE168=BS$63,BE168=BS$64),1,IF(OR(BE168=BS$65,BE168=BS$66,BE168=BS$67,BE168=BS$68,BE168=BS$69),2,3))</f>
        <v>2</v>
      </c>
      <c r="AU168" s="27" t="n">
        <f aca="false">IF(OR(BF168=BS$30,BF168=BS$31,BF168=BS$32,BF168=BS$33),1,IF(BF168=BS$34,2,3))</f>
        <v>1</v>
      </c>
      <c r="AV168" s="27" t="n">
        <f aca="false">IF(BG168="отсутствует",2,1)</f>
        <v>2</v>
      </c>
      <c r="AW168" s="27" t="n">
        <f aca="false">IF(OR(BH168=BS$41,BH168=BS$42),1,IF(OR(BH168=BS$43,BH168=BS$44,BH168=BS$45),2,IF(OR(BH168=BS$46,BH168=BS$47,BH168=BS$48),3,IF(BH168=BS$56,5,IF(BH168=BS$57,6,4)))))</f>
        <v>1</v>
      </c>
      <c r="AX168" s="27" t="n">
        <f aca="false">IF(BI168="отсутствует",2,1)</f>
        <v>1</v>
      </c>
      <c r="AY168" s="24" t="s">
        <v>84</v>
      </c>
      <c r="AZ168" s="130"/>
      <c r="BA168" s="130"/>
      <c r="BD168" s="104" t="s">
        <v>1472</v>
      </c>
      <c r="BE168" s="104" t="s">
        <v>89</v>
      </c>
      <c r="BF168" s="104" t="s">
        <v>72</v>
      </c>
      <c r="BG168" s="104" t="s">
        <v>55</v>
      </c>
      <c r="BH168" s="104" t="s">
        <v>73</v>
      </c>
      <c r="BI168" s="104" t="s">
        <v>697</v>
      </c>
      <c r="BJ168" s="104" t="s">
        <v>84</v>
      </c>
      <c r="BK168" s="24" t="s">
        <v>51</v>
      </c>
    </row>
    <row r="169" s="24" customFormat="true" ht="15" hidden="false" customHeight="false" outlineLevel="0" collapsed="false">
      <c r="A169" s="24" t="s">
        <v>2518</v>
      </c>
      <c r="B169" s="24" t="s">
        <v>2519</v>
      </c>
      <c r="C169" s="24" t="s">
        <v>258</v>
      </c>
      <c r="D169" s="24" t="n">
        <v>0</v>
      </c>
      <c r="E169" s="24" t="n">
        <v>0</v>
      </c>
      <c r="F169" s="24" t="n">
        <v>1</v>
      </c>
      <c r="G169" s="24" t="n">
        <v>0</v>
      </c>
      <c r="I169" s="105"/>
      <c r="J169" s="28"/>
      <c r="K169" s="105" t="n">
        <v>2</v>
      </c>
      <c r="L169" s="28" t="n">
        <v>1</v>
      </c>
      <c r="M169" s="106" t="n">
        <f aca="false">SUM(K169:L169)</f>
        <v>3</v>
      </c>
      <c r="N169" s="105"/>
      <c r="O169" s="28" t="n">
        <v>1</v>
      </c>
      <c r="P169" s="31" t="n">
        <v>2</v>
      </c>
      <c r="Q169" s="106" t="n">
        <f aca="false">SUM(N169:P169)</f>
        <v>3</v>
      </c>
      <c r="R169" s="107" t="n">
        <v>1</v>
      </c>
      <c r="S169" s="105"/>
      <c r="T169" s="108"/>
      <c r="U169" s="109" t="n">
        <v>1</v>
      </c>
      <c r="V169" s="110" t="n">
        <v>1</v>
      </c>
      <c r="W169" s="111"/>
      <c r="X169" s="110"/>
      <c r="Y169" s="111"/>
      <c r="Z169" s="110"/>
      <c r="AA169" s="111"/>
      <c r="AB169" s="110"/>
      <c r="AC169" s="111"/>
      <c r="AD169" s="110"/>
      <c r="AE169" s="111"/>
      <c r="AF169" s="110"/>
      <c r="AG169" s="112"/>
      <c r="AH169" s="113"/>
      <c r="AI169" s="111" t="n">
        <f aca="false">SUM(S169,U169,W169,Y169,AA169,AC169,AE169,AG169)</f>
        <v>1</v>
      </c>
      <c r="AJ169" s="106" t="n">
        <f aca="false">SUM(T169,V169,X169,Z169,AB169,AD169,AF169,AH169)</f>
        <v>1</v>
      </c>
      <c r="AK169" s="107"/>
      <c r="AL169" s="107"/>
      <c r="AM169" s="105" t="n">
        <v>1</v>
      </c>
      <c r="AN169" s="28" t="n">
        <v>2</v>
      </c>
      <c r="AO169" s="106" t="n">
        <f aca="false">SUM(AM169:AN169)</f>
        <v>3</v>
      </c>
      <c r="AP169" s="105"/>
      <c r="AS169" s="24" t="s">
        <v>52</v>
      </c>
      <c r="AT169" s="27" t="n">
        <f aca="false">IF(OR(BE169=BS$60,BE169=BS$61,BE169=BS$62,BE169=BS$63,BE169=BS$64),1,IF(OR(BE169=BS$65,BE169=BS$66,BE169=BS$67,BE169=BS$68,BE169=BS$69),2,3))</f>
        <v>1</v>
      </c>
      <c r="AU169" s="27" t="n">
        <f aca="false">IF(OR(BF169=BS$30,BF169=BS$31,BF169=BS$32,BF169=BS$33),1,IF(BF169=BS$34,2,3))</f>
        <v>1</v>
      </c>
      <c r="AV169" s="27" t="n">
        <f aca="false">IF(BG169="отсутствует",2,1)</f>
        <v>1</v>
      </c>
      <c r="AW169" s="27" t="n">
        <f aca="false">IF(OR(BH169=BS$41,BH169=BS$42),1,IF(OR(BH169=BS$43,BH169=BS$44,BH169=BS$45),2,IF(OR(BH169=BS$46,BH169=BS$47,BH169=BS$48),3,IF(BH169=BS$56,5,IF(BH169=BS$57,6,4)))))</f>
        <v>4</v>
      </c>
      <c r="AX169" s="27" t="n">
        <f aca="false">IF(BI169="отсутствует",2,1)</f>
        <v>1</v>
      </c>
      <c r="AY169" s="24" t="s">
        <v>1886</v>
      </c>
      <c r="AZ169" s="130"/>
      <c r="BA169" s="130"/>
      <c r="BD169" s="104" t="s">
        <v>52</v>
      </c>
      <c r="BE169" s="104" t="s">
        <v>107</v>
      </c>
      <c r="BF169" s="104" t="s">
        <v>72</v>
      </c>
      <c r="BG169" s="104" t="s">
        <v>140</v>
      </c>
      <c r="BH169" s="104" t="s">
        <v>2520</v>
      </c>
      <c r="BI169" s="104" t="s">
        <v>905</v>
      </c>
      <c r="BJ169" s="104" t="s">
        <v>1886</v>
      </c>
      <c r="BK169" s="24" t="s">
        <v>51</v>
      </c>
    </row>
    <row r="170" s="24" customFormat="true" ht="15" hidden="false" customHeight="false" outlineLevel="0" collapsed="false">
      <c r="A170" s="24" t="s">
        <v>1586</v>
      </c>
      <c r="B170" s="24" t="s">
        <v>160</v>
      </c>
      <c r="C170" s="24" t="s">
        <v>258</v>
      </c>
      <c r="D170" s="24" t="n">
        <v>0</v>
      </c>
      <c r="E170" s="24" t="n">
        <v>1</v>
      </c>
      <c r="F170" s="24" t="n">
        <v>1</v>
      </c>
      <c r="G170" s="24" t="n">
        <v>0</v>
      </c>
      <c r="H170" s="24" t="n">
        <v>1</v>
      </c>
      <c r="I170" s="105" t="n">
        <v>1</v>
      </c>
      <c r="J170" s="28" t="n">
        <v>1</v>
      </c>
      <c r="K170" s="105" t="n">
        <v>3</v>
      </c>
      <c r="L170" s="28"/>
      <c r="M170" s="106" t="n">
        <f aca="false">SUM(K170:L170)</f>
        <v>3</v>
      </c>
      <c r="N170" s="105" t="n">
        <v>5</v>
      </c>
      <c r="O170" s="28" t="n">
        <v>1</v>
      </c>
      <c r="P170" s="31"/>
      <c r="Q170" s="106" t="n">
        <f aca="false">SUM(N170:P170)</f>
        <v>6</v>
      </c>
      <c r="R170" s="107"/>
      <c r="S170" s="105"/>
      <c r="T170" s="108"/>
      <c r="U170" s="109" t="n">
        <v>2</v>
      </c>
      <c r="V170" s="110" t="n">
        <v>3</v>
      </c>
      <c r="W170" s="111"/>
      <c r="X170" s="110"/>
      <c r="Y170" s="111"/>
      <c r="Z170" s="110"/>
      <c r="AA170" s="111" t="n">
        <v>1</v>
      </c>
      <c r="AB170" s="110" t="n">
        <v>1</v>
      </c>
      <c r="AC170" s="111"/>
      <c r="AD170" s="110"/>
      <c r="AE170" s="111"/>
      <c r="AF170" s="110"/>
      <c r="AG170" s="112"/>
      <c r="AH170" s="113"/>
      <c r="AI170" s="111" t="n">
        <f aca="false">SUM(S170,U170,W170,Y170,AA170,AC170,AE170,AG170)</f>
        <v>3</v>
      </c>
      <c r="AJ170" s="106" t="n">
        <f aca="false">SUM(T170,V170,X170,Z170,AB170,AD170,AF170,AH170)</f>
        <v>4</v>
      </c>
      <c r="AK170" s="107"/>
      <c r="AL170" s="107"/>
      <c r="AM170" s="105" t="n">
        <v>2</v>
      </c>
      <c r="AN170" s="28"/>
      <c r="AO170" s="106" t="n">
        <f aca="false">SUM(AM170:AN170)</f>
        <v>2</v>
      </c>
      <c r="AP170" s="105" t="n">
        <v>1</v>
      </c>
      <c r="AS170" s="24" t="s">
        <v>52</v>
      </c>
      <c r="AT170" s="27" t="n">
        <f aca="false">IF(OR(BE170=BS$60,BE170=BS$61,BE170=BS$62,BE170=BS$63,BE170=BS$64),1,IF(OR(BE170=BS$65,BE170=BS$66,BE170=BS$67,BE170=BS$68,BE170=BS$69),2,3))</f>
        <v>1</v>
      </c>
      <c r="AU170" s="27" t="n">
        <f aca="false">IF(OR(BF170=BS$30,BF170=BS$31,BF170=BS$32,BF170=BS$33),1,IF(BF170=BS$34,2,3))</f>
        <v>1</v>
      </c>
      <c r="AV170" s="27" t="n">
        <f aca="false">IF(BG170="отсутствует",2,1)</f>
        <v>2</v>
      </c>
      <c r="AW170" s="27" t="n">
        <f aca="false">IF(OR(BH170=BS$41,BH170=BS$42),1,IF(OR(BH170=BS$43,BH170=BS$44,BH170=BS$45),2,IF(OR(BH170=BS$46,BH170=BS$47,BH170=BS$48),3,IF(BH170=BS$56,5,IF(BH170=BS$57,6,4)))))</f>
        <v>1</v>
      </c>
      <c r="AX170" s="27" t="n">
        <f aca="false">IF(BI170="отсутствует",2,1)</f>
        <v>1</v>
      </c>
      <c r="AY170" s="24" t="s">
        <v>1587</v>
      </c>
      <c r="AZ170" s="130"/>
      <c r="BA170" s="130"/>
      <c r="BD170" s="104" t="s">
        <v>52</v>
      </c>
      <c r="BE170" s="104" t="s">
        <v>120</v>
      </c>
      <c r="BF170" s="104" t="s">
        <v>72</v>
      </c>
      <c r="BG170" s="104" t="s">
        <v>55</v>
      </c>
      <c r="BH170" s="104" t="s">
        <v>73</v>
      </c>
      <c r="BI170" s="104" t="s">
        <v>1545</v>
      </c>
      <c r="BJ170" s="104" t="s">
        <v>1587</v>
      </c>
      <c r="BK170" s="24" t="s">
        <v>51</v>
      </c>
    </row>
    <row r="171" s="24" customFormat="true" ht="15" hidden="false" customHeight="false" outlineLevel="0" collapsed="false">
      <c r="A171" s="24" t="s">
        <v>2521</v>
      </c>
      <c r="B171" s="24" t="s">
        <v>198</v>
      </c>
      <c r="C171" s="24" t="s">
        <v>156</v>
      </c>
      <c r="D171" s="24" t="n">
        <v>0</v>
      </c>
      <c r="E171" s="24" t="n">
        <v>0</v>
      </c>
      <c r="F171" s="24" t="n">
        <v>1</v>
      </c>
      <c r="G171" s="24" t="n">
        <v>0</v>
      </c>
      <c r="I171" s="105"/>
      <c r="J171" s="28"/>
      <c r="K171" s="105" t="n">
        <v>1</v>
      </c>
      <c r="L171" s="28" t="n">
        <v>1</v>
      </c>
      <c r="M171" s="106" t="n">
        <f aca="false">SUM(K171:L171)</f>
        <v>2</v>
      </c>
      <c r="N171" s="105" t="n">
        <v>3</v>
      </c>
      <c r="O171" s="28" t="n">
        <v>2</v>
      </c>
      <c r="P171" s="31" t="n">
        <v>2</v>
      </c>
      <c r="Q171" s="106" t="n">
        <f aca="false">SUM(N171:P171)</f>
        <v>7</v>
      </c>
      <c r="R171" s="107"/>
      <c r="S171" s="105"/>
      <c r="T171" s="108"/>
      <c r="U171" s="109"/>
      <c r="V171" s="110"/>
      <c r="W171" s="111"/>
      <c r="X171" s="110"/>
      <c r="Y171" s="111"/>
      <c r="Z171" s="110"/>
      <c r="AA171" s="111"/>
      <c r="AB171" s="110"/>
      <c r="AC171" s="111"/>
      <c r="AD171" s="110"/>
      <c r="AE171" s="111"/>
      <c r="AF171" s="110"/>
      <c r="AG171" s="112"/>
      <c r="AH171" s="113"/>
      <c r="AI171" s="111" t="n">
        <f aca="false">SUM(S171,U171,W171,Y171,AA171,AC171,AE171,AG171)</f>
        <v>0</v>
      </c>
      <c r="AJ171" s="106" t="n">
        <f aca="false">SUM(T171,V171,X171,Z171,AB171,AD171,AF171,AH171)</f>
        <v>0</v>
      </c>
      <c r="AK171" s="107"/>
      <c r="AL171" s="107"/>
      <c r="AM171" s="105" t="n">
        <v>1</v>
      </c>
      <c r="AN171" s="28"/>
      <c r="AO171" s="106" t="n">
        <f aca="false">SUM(AM171:AN171)</f>
        <v>1</v>
      </c>
      <c r="AP171" s="105"/>
      <c r="AS171" s="24" t="s">
        <v>318</v>
      </c>
      <c r="AT171" s="27" t="n">
        <f aca="false">IF(OR(BE171=BS$60,BE171=BS$61,BE171=BS$62,BE171=BS$63,BE171=BS$64),1,IF(OR(BE171=BS$65,BE171=BS$66,BE171=BS$67,BE171=BS$68,BE171=BS$69),2,3))</f>
        <v>2</v>
      </c>
      <c r="AU171" s="27" t="n">
        <f aca="false">IF(OR(BF171=BS$30,BF171=BS$31,BF171=BS$32,BF171=BS$33),1,IF(BF171=BS$34,2,3))</f>
        <v>2</v>
      </c>
      <c r="AV171" s="27" t="n">
        <f aca="false">IF(BG171="отсутствует",2,1)</f>
        <v>2</v>
      </c>
      <c r="AW171" s="27" t="n">
        <f aca="false">IF(OR(BH171=BS$41,BH171=BS$42),1,IF(OR(BH171=BS$43,BH171=BS$44,BH171=BS$45),2,IF(OR(BH171=BS$46,BH171=BS$47,BH171=BS$48),3,IF(BH171=BS$56,5,IF(BH171=BS$57,6,4)))))</f>
        <v>4</v>
      </c>
      <c r="AX171" s="27" t="n">
        <f aca="false">IF(BI171="отсутствует",2,1)</f>
        <v>1</v>
      </c>
      <c r="AY171" s="24" t="s">
        <v>206</v>
      </c>
      <c r="AZ171" s="130"/>
      <c r="BA171" s="130"/>
      <c r="BD171" s="104" t="s">
        <v>318</v>
      </c>
      <c r="BE171" s="104" t="s">
        <v>169</v>
      </c>
      <c r="BF171" s="104" t="s">
        <v>82</v>
      </c>
      <c r="BG171" s="104" t="s">
        <v>55</v>
      </c>
      <c r="BH171" s="104" t="s">
        <v>825</v>
      </c>
      <c r="BI171" s="104" t="s">
        <v>1542</v>
      </c>
      <c r="BJ171" s="104" t="s">
        <v>206</v>
      </c>
      <c r="BK171" s="24" t="s">
        <v>51</v>
      </c>
    </row>
    <row r="172" s="24" customFormat="true" ht="15" hidden="false" customHeight="false" outlineLevel="0" collapsed="false">
      <c r="A172" s="24" t="s">
        <v>2522</v>
      </c>
      <c r="B172" s="24" t="s">
        <v>104</v>
      </c>
      <c r="C172" s="24" t="s">
        <v>2187</v>
      </c>
      <c r="D172" s="24" t="n">
        <v>0</v>
      </c>
      <c r="E172" s="24" t="n">
        <v>0</v>
      </c>
      <c r="F172" s="24" t="n">
        <v>1</v>
      </c>
      <c r="G172" s="24" t="n">
        <v>0</v>
      </c>
      <c r="I172" s="105"/>
      <c r="J172" s="28"/>
      <c r="K172" s="105" t="n">
        <v>2</v>
      </c>
      <c r="L172" s="28"/>
      <c r="M172" s="106" t="n">
        <f aca="false">SUM(K172:L172)</f>
        <v>2</v>
      </c>
      <c r="N172" s="105" t="n">
        <v>2</v>
      </c>
      <c r="O172" s="28"/>
      <c r="P172" s="31"/>
      <c r="Q172" s="106" t="n">
        <f aca="false">SUM(N172:P172)</f>
        <v>2</v>
      </c>
      <c r="R172" s="107"/>
      <c r="S172" s="105"/>
      <c r="T172" s="108"/>
      <c r="U172" s="109"/>
      <c r="V172" s="110"/>
      <c r="W172" s="111"/>
      <c r="X172" s="110"/>
      <c r="Y172" s="111"/>
      <c r="Z172" s="110"/>
      <c r="AA172" s="111"/>
      <c r="AB172" s="110"/>
      <c r="AC172" s="111"/>
      <c r="AD172" s="110"/>
      <c r="AE172" s="111"/>
      <c r="AF172" s="110"/>
      <c r="AG172" s="112"/>
      <c r="AH172" s="113"/>
      <c r="AI172" s="111" t="n">
        <f aca="false">SUM(S172,U172,W172,Y172,AA172,AC172,AE172,AG172)</f>
        <v>0</v>
      </c>
      <c r="AJ172" s="106" t="n">
        <f aca="false">SUM(T172,V172,X172,Z172,AB172,AD172,AF172,AH172)</f>
        <v>0</v>
      </c>
      <c r="AK172" s="107"/>
      <c r="AL172" s="107"/>
      <c r="AM172" s="105" t="n">
        <v>1</v>
      </c>
      <c r="AN172" s="28"/>
      <c r="AO172" s="106" t="n">
        <f aca="false">SUM(AM172:AN172)</f>
        <v>1</v>
      </c>
      <c r="AP172" s="105"/>
      <c r="AS172" s="24" t="s">
        <v>225</v>
      </c>
      <c r="AT172" s="27" t="n">
        <f aca="false">IF(OR(BE172=BS$60,BE172=BS$61,BE172=BS$62,BE172=BS$63,BE172=BS$64),1,IF(OR(BE172=BS$65,BE172=BS$66,BE172=BS$67,BE172=BS$68,BE172=BS$69),2,3))</f>
        <v>3</v>
      </c>
      <c r="AU172" s="27" t="n">
        <f aca="false">IF(OR(BF172=BS$30,BF172=BS$31,BF172=BS$32,BF172=BS$33),1,IF(BF172=BS$34,2,3))</f>
        <v>3</v>
      </c>
      <c r="AV172" s="27" t="n">
        <f aca="false">IF(BG172="отсутствует",2,1)</f>
        <v>2</v>
      </c>
      <c r="AW172" s="27" t="n">
        <f aca="false">IF(OR(BH172=BS$41,BH172=BS$42),1,IF(OR(BH172=BS$43,BH172=BS$44,BH172=BS$45),2,IF(OR(BH172=BS$46,BH172=BS$47,BH172=BS$48),3,IF(BH172=BS$56,5,IF(BH172=BS$57,6,4)))))</f>
        <v>4</v>
      </c>
      <c r="AX172" s="27" t="n">
        <f aca="false">IF(BI172="отсутствует",2,1)</f>
        <v>1</v>
      </c>
      <c r="AY172" s="24" t="s">
        <v>954</v>
      </c>
      <c r="AZ172" s="130"/>
      <c r="BA172" s="130"/>
      <c r="BD172" s="104" t="s">
        <v>225</v>
      </c>
      <c r="BE172" s="104" t="s">
        <v>193</v>
      </c>
      <c r="BF172" s="104" t="s">
        <v>170</v>
      </c>
      <c r="BG172" s="104" t="s">
        <v>55</v>
      </c>
      <c r="BH172" s="104" t="s">
        <v>2523</v>
      </c>
      <c r="BI172" s="104" t="s">
        <v>123</v>
      </c>
      <c r="BJ172" s="104" t="s">
        <v>954</v>
      </c>
      <c r="BK172" s="24" t="s">
        <v>51</v>
      </c>
    </row>
    <row r="173" s="24" customFormat="true" ht="15" hidden="false" customHeight="false" outlineLevel="0" collapsed="false">
      <c r="A173" s="24" t="s">
        <v>2524</v>
      </c>
      <c r="B173" s="24" t="s">
        <v>93</v>
      </c>
      <c r="C173" s="24" t="s">
        <v>156</v>
      </c>
      <c r="D173" s="24" t="n">
        <v>0</v>
      </c>
      <c r="E173" s="24" t="n">
        <v>0</v>
      </c>
      <c r="F173" s="24" t="n">
        <v>1</v>
      </c>
      <c r="G173" s="24" t="n">
        <v>1</v>
      </c>
      <c r="H173" s="24" t="n">
        <v>1</v>
      </c>
      <c r="I173" s="105"/>
      <c r="J173" s="28"/>
      <c r="K173" s="105" t="n">
        <v>3</v>
      </c>
      <c r="L173" s="28"/>
      <c r="M173" s="106" t="n">
        <f aca="false">SUM(K173:L173)</f>
        <v>3</v>
      </c>
      <c r="N173" s="105" t="n">
        <v>1</v>
      </c>
      <c r="O173" s="28"/>
      <c r="P173" s="31" t="n">
        <v>1</v>
      </c>
      <c r="Q173" s="106" t="n">
        <f aca="false">SUM(N173:P173)</f>
        <v>2</v>
      </c>
      <c r="R173" s="107"/>
      <c r="S173" s="105"/>
      <c r="T173" s="108"/>
      <c r="U173" s="109"/>
      <c r="V173" s="110"/>
      <c r="W173" s="111"/>
      <c r="X173" s="110"/>
      <c r="Y173" s="111"/>
      <c r="Z173" s="110"/>
      <c r="AA173" s="111"/>
      <c r="AB173" s="110"/>
      <c r="AC173" s="111"/>
      <c r="AD173" s="110"/>
      <c r="AE173" s="111"/>
      <c r="AF173" s="110"/>
      <c r="AG173" s="112"/>
      <c r="AH173" s="113"/>
      <c r="AI173" s="111" t="n">
        <f aca="false">SUM(S173,U173,W173,Y173,AA173,AC173,AE173,AG173)</f>
        <v>0</v>
      </c>
      <c r="AJ173" s="106" t="n">
        <f aca="false">SUM(T173,V173,X173,Z173,AB173,AD173,AF173,AH173)</f>
        <v>0</v>
      </c>
      <c r="AK173" s="107"/>
      <c r="AL173" s="107"/>
      <c r="AM173" s="105"/>
      <c r="AN173" s="28"/>
      <c r="AO173" s="106" t="n">
        <f aca="false">SUM(AM173:AN173)</f>
        <v>0</v>
      </c>
      <c r="AP173" s="105"/>
      <c r="AS173" s="24" t="s">
        <v>52</v>
      </c>
      <c r="AT173" s="27" t="n">
        <f aca="false">IF(OR(BE173=BS$60,BE173=BS$61,BE173=BS$62,BE173=BS$63,BE173=BS$64),1,IF(OR(BE173=BS$65,BE173=BS$66,BE173=BS$67,BE173=BS$68,BE173=BS$69),2,3))</f>
        <v>1</v>
      </c>
      <c r="AU173" s="27" t="n">
        <f aca="false">IF(OR(BF173=BS$30,BF173=BS$31,BF173=BS$32,BF173=BS$33),1,IF(BF173=BS$34,2,3))</f>
        <v>1</v>
      </c>
      <c r="AV173" s="27" t="n">
        <f aca="false">IF(BG173="отсутствует",2,1)</f>
        <v>1</v>
      </c>
      <c r="AW173" s="27" t="n">
        <f aca="false">IF(OR(BH173=BS$41,BH173=BS$42),1,IF(OR(BH173=BS$43,BH173=BS$44,BH173=BS$45),2,IF(OR(BH173=BS$46,BH173=BS$47,BH173=BS$48),3,IF(BH173=BS$56,5,IF(BH173=BS$57,6,4)))))</f>
        <v>4</v>
      </c>
      <c r="AX173" s="27" t="n">
        <f aca="false">IF(BI173="отсутствует",2,1)</f>
        <v>1</v>
      </c>
      <c r="AY173" s="24" t="s">
        <v>2472</v>
      </c>
      <c r="AZ173" s="130"/>
      <c r="BA173" s="130"/>
      <c r="BD173" s="104" t="s">
        <v>52</v>
      </c>
      <c r="BE173" s="104" t="s">
        <v>673</v>
      </c>
      <c r="BF173" s="104" t="s">
        <v>129</v>
      </c>
      <c r="BG173" s="104" t="s">
        <v>140</v>
      </c>
      <c r="BH173" s="104" t="s">
        <v>2525</v>
      </c>
      <c r="BI173" s="104" t="s">
        <v>388</v>
      </c>
      <c r="BJ173" s="104" t="s">
        <v>2472</v>
      </c>
      <c r="BK173" s="24" t="s">
        <v>51</v>
      </c>
    </row>
    <row r="174" s="24" customFormat="true" ht="15" hidden="false" customHeight="false" outlineLevel="0" collapsed="false">
      <c r="A174" s="24" t="s">
        <v>2526</v>
      </c>
      <c r="B174" s="24" t="s">
        <v>198</v>
      </c>
      <c r="C174" s="24" t="s">
        <v>2527</v>
      </c>
      <c r="D174" s="24" t="n">
        <v>0</v>
      </c>
      <c r="E174" s="24" t="n">
        <v>0</v>
      </c>
      <c r="F174" s="24" t="n">
        <v>1</v>
      </c>
      <c r="G174" s="24" t="n">
        <v>0</v>
      </c>
      <c r="I174" s="105"/>
      <c r="J174" s="28" t="n">
        <v>1</v>
      </c>
      <c r="K174" s="105" t="n">
        <v>3</v>
      </c>
      <c r="L174" s="28"/>
      <c r="M174" s="106" t="n">
        <f aca="false">SUM(K174:L174)</f>
        <v>3</v>
      </c>
      <c r="N174" s="105" t="n">
        <v>9</v>
      </c>
      <c r="O174" s="28" t="n">
        <v>3</v>
      </c>
      <c r="P174" s="31" t="n">
        <v>1</v>
      </c>
      <c r="Q174" s="106" t="n">
        <f aca="false">SUM(N174:P174)</f>
        <v>13</v>
      </c>
      <c r="R174" s="107"/>
      <c r="S174" s="105" t="n">
        <v>1</v>
      </c>
      <c r="T174" s="108" t="n">
        <v>1</v>
      </c>
      <c r="U174" s="109" t="n">
        <v>1</v>
      </c>
      <c r="V174" s="110" t="n">
        <v>1</v>
      </c>
      <c r="W174" s="111"/>
      <c r="X174" s="110"/>
      <c r="Y174" s="111"/>
      <c r="Z174" s="110"/>
      <c r="AA174" s="111" t="n">
        <v>1</v>
      </c>
      <c r="AB174" s="110" t="n">
        <v>1</v>
      </c>
      <c r="AC174" s="111"/>
      <c r="AD174" s="110"/>
      <c r="AE174" s="111"/>
      <c r="AF174" s="110"/>
      <c r="AG174" s="112"/>
      <c r="AH174" s="113"/>
      <c r="AI174" s="111" t="n">
        <f aca="false">SUM(S174,U174,W174,Y174,AA174,AC174,AE174,AG174)</f>
        <v>3</v>
      </c>
      <c r="AJ174" s="106" t="n">
        <f aca="false">SUM(T174,V174,X174,Z174,AB174,AD174,AF174,AH174)</f>
        <v>3</v>
      </c>
      <c r="AK174" s="107" t="n">
        <v>2</v>
      </c>
      <c r="AL174" s="107"/>
      <c r="AM174" s="105"/>
      <c r="AN174" s="28"/>
      <c r="AO174" s="106" t="n">
        <f aca="false">SUM(AM174:AN174)</f>
        <v>0</v>
      </c>
      <c r="AP174" s="105"/>
      <c r="AS174" s="24" t="s">
        <v>52</v>
      </c>
      <c r="AT174" s="27" t="n">
        <f aca="false">IF(OR(BE174=BS$60,BE174=BS$61,BE174=BS$62,BE174=BS$63,BE174=BS$64),1,IF(OR(BE174=BS$65,BE174=BS$66,BE174=BS$67,BE174=BS$68,BE174=BS$69),2,3))</f>
        <v>1</v>
      </c>
      <c r="AU174" s="27" t="n">
        <f aca="false">IF(OR(BF174=BS$30,BF174=BS$31,BF174=BS$32,BF174=BS$33),1,IF(BF174=BS$34,2,3))</f>
        <v>1</v>
      </c>
      <c r="AV174" s="27" t="n">
        <f aca="false">IF(BG174="отсутствует",2,1)</f>
        <v>2</v>
      </c>
      <c r="AW174" s="27" t="n">
        <f aca="false">IF(OR(BH174=BS$41,BH174=BS$42),1,IF(OR(BH174=BS$43,BH174=BS$44,BH174=BS$45),2,IF(OR(BH174=BS$46,BH174=BS$47,BH174=BS$48),3,IF(BH174=BS$56,5,IF(BH174=BS$57,6,4)))))</f>
        <v>4</v>
      </c>
      <c r="AX174" s="27" t="n">
        <f aca="false">IF(BI174="отсутствует",2,1)</f>
        <v>1</v>
      </c>
      <c r="AY174" s="24" t="s">
        <v>1600</v>
      </c>
      <c r="AZ174" s="130"/>
      <c r="BA174" s="130"/>
      <c r="BD174" s="104" t="s">
        <v>52</v>
      </c>
      <c r="BE174" s="104" t="s">
        <v>107</v>
      </c>
      <c r="BF174" s="104" t="s">
        <v>72</v>
      </c>
      <c r="BG174" s="104" t="s">
        <v>55</v>
      </c>
      <c r="BH174" s="104" t="s">
        <v>1650</v>
      </c>
      <c r="BI174" s="104" t="s">
        <v>142</v>
      </c>
      <c r="BJ174" s="104" t="s">
        <v>1600</v>
      </c>
      <c r="BK174" s="24" t="s">
        <v>51</v>
      </c>
    </row>
    <row r="175" s="24" customFormat="true" ht="15" hidden="false" customHeight="false" outlineLevel="0" collapsed="false">
      <c r="A175" s="24" t="s">
        <v>2528</v>
      </c>
      <c r="B175" s="24" t="s">
        <v>2393</v>
      </c>
      <c r="C175" s="24" t="s">
        <v>947</v>
      </c>
      <c r="D175" s="24" t="n">
        <v>0</v>
      </c>
      <c r="E175" s="24" t="n">
        <v>0</v>
      </c>
      <c r="F175" s="24" t="n">
        <v>1</v>
      </c>
      <c r="G175" s="24" t="n">
        <v>1</v>
      </c>
      <c r="H175" s="24" t="n">
        <v>1</v>
      </c>
      <c r="I175" s="105"/>
      <c r="J175" s="28"/>
      <c r="K175" s="105" t="n">
        <v>2</v>
      </c>
      <c r="L175" s="28" t="n">
        <v>3</v>
      </c>
      <c r="M175" s="106" t="n">
        <f aca="false">SUM(K175:L175)</f>
        <v>5</v>
      </c>
      <c r="N175" s="105" t="n">
        <v>2</v>
      </c>
      <c r="O175" s="28" t="n">
        <v>1</v>
      </c>
      <c r="P175" s="31" t="n">
        <v>1</v>
      </c>
      <c r="Q175" s="106" t="n">
        <f aca="false">SUM(N175:P175)</f>
        <v>4</v>
      </c>
      <c r="R175" s="107" t="n">
        <v>1</v>
      </c>
      <c r="S175" s="105"/>
      <c r="T175" s="108"/>
      <c r="U175" s="109" t="n">
        <v>1</v>
      </c>
      <c r="V175" s="110" t="n">
        <v>1</v>
      </c>
      <c r="W175" s="111"/>
      <c r="X175" s="110"/>
      <c r="Y175" s="111"/>
      <c r="Z175" s="110"/>
      <c r="AA175" s="111" t="n">
        <v>1</v>
      </c>
      <c r="AB175" s="110" t="n">
        <v>3</v>
      </c>
      <c r="AC175" s="111"/>
      <c r="AD175" s="110"/>
      <c r="AE175" s="111"/>
      <c r="AF175" s="110"/>
      <c r="AG175" s="112"/>
      <c r="AH175" s="113"/>
      <c r="AI175" s="111" t="n">
        <f aca="false">SUM(S175,U175,W175,Y175,AA175,AC175,AE175,AG175)</f>
        <v>2</v>
      </c>
      <c r="AJ175" s="106" t="n">
        <f aca="false">SUM(T175,V175,X175,Z175,AB175,AD175,AF175,AH175)</f>
        <v>4</v>
      </c>
      <c r="AK175" s="107"/>
      <c r="AL175" s="107"/>
      <c r="AM175" s="105" t="n">
        <v>2</v>
      </c>
      <c r="AN175" s="28"/>
      <c r="AO175" s="106" t="n">
        <f aca="false">SUM(AM175:AN175)</f>
        <v>2</v>
      </c>
      <c r="AP175" s="105" t="n">
        <v>3</v>
      </c>
      <c r="AS175" s="24" t="s">
        <v>52</v>
      </c>
      <c r="AT175" s="27" t="n">
        <f aca="false">IF(OR(BE175=BS$60,BE175=BS$61,BE175=BS$62,BE175=BS$63,BE175=BS$64),1,IF(OR(BE175=BS$65,BE175=BS$66,BE175=BS$67,BE175=BS$68,BE175=BS$69),2,3))</f>
        <v>1</v>
      </c>
      <c r="AU175" s="27" t="n">
        <f aca="false">IF(OR(BF175=BS$30,BF175=BS$31,BF175=BS$32,BF175=BS$33),1,IF(BF175=BS$34,2,3))</f>
        <v>1</v>
      </c>
      <c r="AV175" s="27" t="n">
        <f aca="false">IF(BG175="отсутствует",2,1)</f>
        <v>1</v>
      </c>
      <c r="AW175" s="27" t="n">
        <f aca="false">IF(OR(BH175=BS$41,BH175=BS$42),1,IF(OR(BH175=BS$43,BH175=BS$44,BH175=BS$45),2,IF(OR(BH175=BS$46,BH175=BS$47,BH175=BS$48),3,IF(BH175=BS$56,5,IF(BH175=BS$57,6,4)))))</f>
        <v>4</v>
      </c>
      <c r="AX175" s="27" t="n">
        <f aca="false">IF(BI175="отсутствует",2,1)</f>
        <v>1</v>
      </c>
      <c r="AY175" s="24" t="s">
        <v>143</v>
      </c>
      <c r="AZ175" s="130"/>
      <c r="BA175" s="130"/>
      <c r="BD175" s="104" t="s">
        <v>52</v>
      </c>
      <c r="BE175" s="104" t="s">
        <v>120</v>
      </c>
      <c r="BF175" s="104" t="s">
        <v>72</v>
      </c>
      <c r="BG175" s="104" t="s">
        <v>1874</v>
      </c>
      <c r="BH175" s="104" t="s">
        <v>1463</v>
      </c>
      <c r="BI175" s="104" t="s">
        <v>142</v>
      </c>
      <c r="BJ175" s="104" t="s">
        <v>143</v>
      </c>
      <c r="BK175" s="24" t="s">
        <v>51</v>
      </c>
    </row>
    <row r="176" s="24" customFormat="true" ht="15" hidden="false" customHeight="false" outlineLevel="0" collapsed="false">
      <c r="A176" s="24" t="s">
        <v>1599</v>
      </c>
      <c r="B176" s="24" t="s">
        <v>160</v>
      </c>
      <c r="C176" s="24" t="s">
        <v>295</v>
      </c>
      <c r="D176" s="24" t="n">
        <v>0</v>
      </c>
      <c r="E176" s="24" t="n">
        <v>1</v>
      </c>
      <c r="F176" s="24" t="n">
        <v>1</v>
      </c>
      <c r="G176" s="24" t="n">
        <v>0</v>
      </c>
      <c r="H176" s="24" t="n">
        <v>1</v>
      </c>
      <c r="I176" s="105"/>
      <c r="J176" s="28"/>
      <c r="K176" s="105" t="n">
        <v>4</v>
      </c>
      <c r="L176" s="28" t="n">
        <v>4</v>
      </c>
      <c r="M176" s="106" t="n">
        <f aca="false">SUM(K176:L176)</f>
        <v>8</v>
      </c>
      <c r="N176" s="105" t="n">
        <v>7</v>
      </c>
      <c r="O176" s="28"/>
      <c r="P176" s="31" t="n">
        <v>1</v>
      </c>
      <c r="Q176" s="106" t="n">
        <f aca="false">SUM(N176:P176)</f>
        <v>8</v>
      </c>
      <c r="R176" s="107" t="n">
        <v>9</v>
      </c>
      <c r="S176" s="105" t="n">
        <v>2</v>
      </c>
      <c r="T176" s="108" t="n">
        <v>2</v>
      </c>
      <c r="U176" s="109" t="n">
        <v>11</v>
      </c>
      <c r="V176" s="110" t="n">
        <v>15</v>
      </c>
      <c r="W176" s="111" t="n">
        <v>1</v>
      </c>
      <c r="X176" s="110" t="n">
        <v>1</v>
      </c>
      <c r="Y176" s="111"/>
      <c r="Z176" s="110"/>
      <c r="AA176" s="111" t="n">
        <v>2</v>
      </c>
      <c r="AB176" s="110" t="n">
        <v>2</v>
      </c>
      <c r="AC176" s="111"/>
      <c r="AD176" s="110"/>
      <c r="AE176" s="111" t="n">
        <v>1</v>
      </c>
      <c r="AF176" s="110" t="n">
        <v>1</v>
      </c>
      <c r="AG176" s="112"/>
      <c r="AH176" s="113"/>
      <c r="AI176" s="111" t="n">
        <f aca="false">SUM(S176,U176,W176,Y176,AA176,AC176,AE176,AG176)</f>
        <v>17</v>
      </c>
      <c r="AJ176" s="106" t="n">
        <f aca="false">SUM(T176,V176,X176,Z176,AB176,AD176,AF176,AH176)</f>
        <v>21</v>
      </c>
      <c r="AK176" s="107"/>
      <c r="AL176" s="107"/>
      <c r="AM176" s="105" t="n">
        <v>2</v>
      </c>
      <c r="AN176" s="28"/>
      <c r="AO176" s="106" t="n">
        <f aca="false">SUM(AM176:AN176)</f>
        <v>2</v>
      </c>
      <c r="AP176" s="105"/>
      <c r="AS176" s="24" t="s">
        <v>1472</v>
      </c>
      <c r="AT176" s="27" t="n">
        <f aca="false">IF(OR(BE176=BS$60,BE176=BS$61,BE176=BS$62,BE176=BS$63,BE176=BS$64),1,IF(OR(BE176=BS$65,BE176=BS$66,BE176=BS$67,BE176=BS$68,BE176=BS$69),2,3))</f>
        <v>1</v>
      </c>
      <c r="AU176" s="27" t="n">
        <f aca="false">IF(OR(BF176=BS$30,BF176=BS$31,BF176=BS$32,BF176=BS$33),1,IF(BF176=BS$34,2,3))</f>
        <v>1</v>
      </c>
      <c r="AV176" s="27" t="n">
        <f aca="false">IF(BG176="отсутствует",2,1)</f>
        <v>1</v>
      </c>
      <c r="AW176" s="27" t="n">
        <f aca="false">IF(OR(BH176=BS$41,BH176=BS$42),1,IF(OR(BH176=BS$43,BH176=BS$44,BH176=BS$45),2,IF(OR(BH176=BS$46,BH176=BS$47,BH176=BS$48),3,IF(BH176=BS$56,5,IF(BH176=BS$57,6,4)))))</f>
        <v>4</v>
      </c>
      <c r="AX176" s="27" t="n">
        <f aca="false">IF(BI176="отсутствует",2,1)</f>
        <v>1</v>
      </c>
      <c r="AY176" s="24" t="s">
        <v>1600</v>
      </c>
      <c r="AZ176" s="130"/>
      <c r="BA176" s="130"/>
      <c r="BD176" s="104" t="s">
        <v>1472</v>
      </c>
      <c r="BE176" s="104" t="s">
        <v>120</v>
      </c>
      <c r="BF176" s="104" t="s">
        <v>72</v>
      </c>
      <c r="BG176" s="104" t="s">
        <v>324</v>
      </c>
      <c r="BH176" s="104" t="s">
        <v>1045</v>
      </c>
      <c r="BI176" s="104" t="s">
        <v>502</v>
      </c>
      <c r="BJ176" s="104" t="s">
        <v>1600</v>
      </c>
      <c r="BK176" s="24" t="s">
        <v>51</v>
      </c>
    </row>
    <row r="177" s="24" customFormat="true" ht="15" hidden="false" customHeight="false" outlineLevel="0" collapsed="false">
      <c r="A177" s="24" t="s">
        <v>2529</v>
      </c>
      <c r="B177" s="24" t="s">
        <v>87</v>
      </c>
      <c r="C177" s="24" t="s">
        <v>203</v>
      </c>
      <c r="D177" s="24" t="n">
        <v>0</v>
      </c>
      <c r="E177" s="24" t="n">
        <v>0</v>
      </c>
      <c r="F177" s="24" t="n">
        <v>1</v>
      </c>
      <c r="G177" s="24" t="n">
        <v>0</v>
      </c>
      <c r="I177" s="105"/>
      <c r="J177" s="28"/>
      <c r="K177" s="105"/>
      <c r="L177" s="28" t="n">
        <v>1</v>
      </c>
      <c r="M177" s="106" t="n">
        <f aca="false">SUM(K177:L177)</f>
        <v>1</v>
      </c>
      <c r="N177" s="105"/>
      <c r="O177" s="28"/>
      <c r="P177" s="31"/>
      <c r="Q177" s="106" t="n">
        <f aca="false">SUM(N177:P177)</f>
        <v>0</v>
      </c>
      <c r="R177" s="107"/>
      <c r="S177" s="105"/>
      <c r="T177" s="108"/>
      <c r="U177" s="109"/>
      <c r="V177" s="110"/>
      <c r="W177" s="111"/>
      <c r="X177" s="110"/>
      <c r="Y177" s="111"/>
      <c r="Z177" s="110"/>
      <c r="AA177" s="111"/>
      <c r="AB177" s="110"/>
      <c r="AC177" s="111"/>
      <c r="AD177" s="110"/>
      <c r="AE177" s="111"/>
      <c r="AF177" s="110"/>
      <c r="AG177" s="112"/>
      <c r="AH177" s="113"/>
      <c r="AI177" s="111" t="n">
        <f aca="false">SUM(S177,U177,W177,Y177,AA177,AC177,AE177,AG177)</f>
        <v>0</v>
      </c>
      <c r="AJ177" s="106" t="n">
        <f aca="false">SUM(T177,V177,X177,Z177,AB177,AD177,AF177,AH177)</f>
        <v>0</v>
      </c>
      <c r="AK177" s="107"/>
      <c r="AL177" s="107"/>
      <c r="AM177" s="105"/>
      <c r="AN177" s="28" t="n">
        <v>1</v>
      </c>
      <c r="AO177" s="106" t="n">
        <f aca="false">SUM(AM177:AN177)</f>
        <v>1</v>
      </c>
      <c r="AP177" s="105" t="n">
        <v>1</v>
      </c>
      <c r="AS177" s="24" t="s">
        <v>52</v>
      </c>
      <c r="AT177" s="27" t="n">
        <f aca="false">IF(OR(BE177=BS$60,BE177=BS$61,BE177=BS$62,BE177=BS$63,BE177=BS$64),1,IF(OR(BE177=BS$65,BE177=BS$66,BE177=BS$67,BE177=BS$68,BE177=BS$69),2,3))</f>
        <v>1</v>
      </c>
      <c r="AU177" s="27" t="n">
        <f aca="false">IF(OR(BF177=BS$30,BF177=BS$31,BF177=BS$32,BF177=BS$33),1,IF(BF177=BS$34,2,3))</f>
        <v>3</v>
      </c>
      <c r="AV177" s="27" t="n">
        <f aca="false">IF(BG177="отсутствует",2,1)</f>
        <v>2</v>
      </c>
      <c r="AW177" s="27" t="n">
        <f aca="false">IF(OR(BH177=BS$41,BH177=BS$42),1,IF(OR(BH177=BS$43,BH177=BS$44,BH177=BS$45),2,IF(OR(BH177=BS$46,BH177=BS$47,BH177=BS$48),3,IF(BH177=BS$56,5,IF(BH177=BS$57,6,4)))))</f>
        <v>1</v>
      </c>
      <c r="AX177" s="27" t="n">
        <f aca="false">IF(BI177="отсутствует",2,1)</f>
        <v>1</v>
      </c>
      <c r="AY177" s="24" t="s">
        <v>1365</v>
      </c>
      <c r="AZ177" s="130"/>
      <c r="BA177" s="130"/>
      <c r="BD177" s="104" t="s">
        <v>52</v>
      </c>
      <c r="BE177" s="104" t="s">
        <v>438</v>
      </c>
      <c r="BF177" s="104" t="s">
        <v>121</v>
      </c>
      <c r="BG177" s="104" t="s">
        <v>55</v>
      </c>
      <c r="BH177" s="104" t="s">
        <v>73</v>
      </c>
      <c r="BI177" s="104" t="s">
        <v>1364</v>
      </c>
      <c r="BJ177" s="104" t="s">
        <v>1365</v>
      </c>
      <c r="BK177" s="24" t="s">
        <v>51</v>
      </c>
    </row>
    <row r="178" s="24" customFormat="true" ht="15" hidden="false" customHeight="false" outlineLevel="0" collapsed="false">
      <c r="A178" s="24" t="s">
        <v>1607</v>
      </c>
      <c r="B178" s="24" t="s">
        <v>211</v>
      </c>
      <c r="C178" s="24" t="s">
        <v>258</v>
      </c>
      <c r="D178" s="24" t="n">
        <v>0</v>
      </c>
      <c r="E178" s="24" t="n">
        <v>0</v>
      </c>
      <c r="F178" s="24" t="n">
        <v>1</v>
      </c>
      <c r="G178" s="24" t="n">
        <v>0</v>
      </c>
      <c r="I178" s="105"/>
      <c r="J178" s="28" t="n">
        <v>2</v>
      </c>
      <c r="K178" s="105" t="n">
        <v>4</v>
      </c>
      <c r="L178" s="28"/>
      <c r="M178" s="106" t="n">
        <f aca="false">SUM(K178:L178)</f>
        <v>4</v>
      </c>
      <c r="N178" s="105" t="n">
        <v>10</v>
      </c>
      <c r="O178" s="28" t="n">
        <v>9</v>
      </c>
      <c r="P178" s="31"/>
      <c r="Q178" s="106" t="n">
        <f aca="false">SUM(N178:P178)</f>
        <v>19</v>
      </c>
      <c r="R178" s="107" t="n">
        <v>1</v>
      </c>
      <c r="S178" s="105" t="n">
        <v>2</v>
      </c>
      <c r="T178" s="108" t="n">
        <v>2</v>
      </c>
      <c r="U178" s="109" t="n">
        <v>4</v>
      </c>
      <c r="V178" s="110" t="n">
        <v>6</v>
      </c>
      <c r="W178" s="111" t="n">
        <v>2</v>
      </c>
      <c r="X178" s="110" t="n">
        <v>2</v>
      </c>
      <c r="Y178" s="111"/>
      <c r="Z178" s="110"/>
      <c r="AA178" s="111" t="n">
        <v>2</v>
      </c>
      <c r="AB178" s="110" t="n">
        <v>3</v>
      </c>
      <c r="AC178" s="111"/>
      <c r="AD178" s="110"/>
      <c r="AE178" s="111"/>
      <c r="AF178" s="110"/>
      <c r="AG178" s="112"/>
      <c r="AH178" s="113"/>
      <c r="AI178" s="111" t="n">
        <f aca="false">SUM(S178,U178,W178,Y178,AA178,AC178,AE178,AG178)</f>
        <v>10</v>
      </c>
      <c r="AJ178" s="106" t="n">
        <f aca="false">SUM(T178,V178,X178,Z178,AB178,AD178,AF178,AH178)</f>
        <v>13</v>
      </c>
      <c r="AK178" s="107" t="n">
        <v>1</v>
      </c>
      <c r="AL178" s="107" t="n">
        <v>8</v>
      </c>
      <c r="AM178" s="105" t="n">
        <v>2</v>
      </c>
      <c r="AN178" s="28"/>
      <c r="AO178" s="106" t="n">
        <f aca="false">SUM(AM178:AN178)</f>
        <v>2</v>
      </c>
      <c r="AP178" s="105"/>
      <c r="AS178" s="24" t="s">
        <v>52</v>
      </c>
      <c r="AT178" s="27" t="n">
        <f aca="false">IF(OR(BE178=BS$60,BE178=BS$61,BE178=BS$62,BE178=BS$63,BE178=BS$64),1,IF(OR(BE178=BS$65,BE178=BS$66,BE178=BS$67,BE178=BS$68,BE178=BS$69),2,3))</f>
        <v>2</v>
      </c>
      <c r="AU178" s="27" t="n">
        <f aca="false">IF(OR(BF178=BS$30,BF178=BS$31,BF178=BS$32,BF178=BS$33),1,IF(BF178=BS$34,2,3))</f>
        <v>1</v>
      </c>
      <c r="AV178" s="27" t="n">
        <f aca="false">IF(BG178="отсутствует",2,1)</f>
        <v>2</v>
      </c>
      <c r="AW178" s="27" t="n">
        <f aca="false">IF(OR(BH178=BS$41,BH178=BS$42),1,IF(OR(BH178=BS$43,BH178=BS$44,BH178=BS$45),2,IF(OR(BH178=BS$46,BH178=BS$47,BH178=BS$48),3,IF(BH178=BS$56,5,IF(BH178=BS$57,6,4)))))</f>
        <v>4</v>
      </c>
      <c r="AX178" s="27" t="n">
        <f aca="false">IF(BI178="отсутствует",2,1)</f>
        <v>1</v>
      </c>
      <c r="AY178" s="24" t="s">
        <v>326</v>
      </c>
      <c r="AZ178" s="130"/>
      <c r="BA178" s="130"/>
      <c r="BD178" s="104" t="s">
        <v>52</v>
      </c>
      <c r="BE178" s="104" t="s">
        <v>89</v>
      </c>
      <c r="BF178" s="104" t="s">
        <v>72</v>
      </c>
      <c r="BG178" s="104" t="s">
        <v>55</v>
      </c>
      <c r="BH178" s="104" t="s">
        <v>1129</v>
      </c>
      <c r="BI178" s="104" t="s">
        <v>502</v>
      </c>
      <c r="BJ178" s="104" t="s">
        <v>326</v>
      </c>
      <c r="BK178" s="24" t="s">
        <v>51</v>
      </c>
    </row>
    <row r="179" s="24" customFormat="true" ht="15" hidden="false" customHeight="false" outlineLevel="0" collapsed="false">
      <c r="A179" s="24" t="s">
        <v>2530</v>
      </c>
      <c r="B179" s="24" t="s">
        <v>2531</v>
      </c>
      <c r="C179" s="24" t="s">
        <v>88</v>
      </c>
      <c r="D179" s="24" t="n">
        <v>0</v>
      </c>
      <c r="E179" s="24" t="n">
        <v>0</v>
      </c>
      <c r="F179" s="24" t="n">
        <v>1</v>
      </c>
      <c r="G179" s="24" t="n">
        <v>0</v>
      </c>
      <c r="I179" s="105"/>
      <c r="J179" s="28"/>
      <c r="K179" s="105" t="n">
        <v>2</v>
      </c>
      <c r="L179" s="28" t="n">
        <v>1</v>
      </c>
      <c r="M179" s="106" t="n">
        <f aca="false">SUM(K179:L179)</f>
        <v>3</v>
      </c>
      <c r="N179" s="105" t="n">
        <v>7</v>
      </c>
      <c r="O179" s="28" t="n">
        <v>4</v>
      </c>
      <c r="P179" s="31" t="n">
        <v>1</v>
      </c>
      <c r="Q179" s="106" t="n">
        <f aca="false">SUM(N179:P179)</f>
        <v>12</v>
      </c>
      <c r="R179" s="107"/>
      <c r="S179" s="105"/>
      <c r="T179" s="108"/>
      <c r="U179" s="109"/>
      <c r="V179" s="110"/>
      <c r="W179" s="111"/>
      <c r="X179" s="110"/>
      <c r="Y179" s="111"/>
      <c r="Z179" s="110"/>
      <c r="AA179" s="111"/>
      <c r="AB179" s="110"/>
      <c r="AC179" s="111"/>
      <c r="AD179" s="110"/>
      <c r="AE179" s="111"/>
      <c r="AF179" s="110"/>
      <c r="AG179" s="112"/>
      <c r="AH179" s="113"/>
      <c r="AI179" s="111" t="n">
        <f aca="false">SUM(S179,U179,W179,Y179,AA179,AC179,AE179,AG179)</f>
        <v>0</v>
      </c>
      <c r="AJ179" s="106" t="n">
        <f aca="false">SUM(T179,V179,X179,Z179,AB179,AD179,AF179,AH179)</f>
        <v>0</v>
      </c>
      <c r="AK179" s="107"/>
      <c r="AL179" s="107"/>
      <c r="AM179" s="105" t="n">
        <v>2</v>
      </c>
      <c r="AN179" s="28" t="n">
        <v>1</v>
      </c>
      <c r="AO179" s="106" t="n">
        <f aca="false">SUM(AM179:AN179)</f>
        <v>3</v>
      </c>
      <c r="AP179" s="105" t="n">
        <v>1</v>
      </c>
      <c r="AS179" s="24" t="s">
        <v>113</v>
      </c>
      <c r="AT179" s="27" t="n">
        <f aca="false">IF(OR(BE179=BS$60,BE179=BS$61,BE179=BS$62,BE179=BS$63,BE179=BS$64),1,IF(OR(BE179=BS$65,BE179=BS$66,BE179=BS$67,BE179=BS$68,BE179=BS$69),2,3))</f>
        <v>2</v>
      </c>
      <c r="AU179" s="27" t="n">
        <f aca="false">IF(OR(BF179=BS$30,BF179=BS$31,BF179=BS$32,BF179=BS$33),1,IF(BF179=BS$34,2,3))</f>
        <v>3</v>
      </c>
      <c r="AV179" s="27" t="n">
        <f aca="false">IF(BG179="отсутствует",2,1)</f>
        <v>1</v>
      </c>
      <c r="AW179" s="27" t="n">
        <f aca="false">IF(OR(BH179=BS$41,BH179=BS$42),1,IF(OR(BH179=BS$43,BH179=BS$44,BH179=BS$45),2,IF(OR(BH179=BS$46,BH179=BS$47,BH179=BS$48),3,IF(BH179=BS$56,5,IF(BH179=BS$57,6,4)))))</f>
        <v>4</v>
      </c>
      <c r="AX179" s="27" t="n">
        <f aca="false">IF(BI179="отсутствует",2,1)</f>
        <v>1</v>
      </c>
      <c r="AY179" s="24" t="s">
        <v>206</v>
      </c>
      <c r="AZ179" s="130"/>
      <c r="BA179" s="130"/>
      <c r="BD179" s="104" t="s">
        <v>113</v>
      </c>
      <c r="BE179" s="104" t="s">
        <v>226</v>
      </c>
      <c r="BF179" s="104" t="s">
        <v>54</v>
      </c>
      <c r="BG179" s="104" t="s">
        <v>114</v>
      </c>
      <c r="BH179" s="104" t="s">
        <v>1231</v>
      </c>
      <c r="BI179" s="104" t="s">
        <v>74</v>
      </c>
      <c r="BJ179" s="104" t="s">
        <v>206</v>
      </c>
      <c r="BK179" s="24" t="s">
        <v>51</v>
      </c>
    </row>
    <row r="180" s="24" customFormat="true" ht="15" hidden="false" customHeight="false" outlineLevel="0" collapsed="false">
      <c r="A180" s="24" t="s">
        <v>2532</v>
      </c>
      <c r="B180" s="24" t="s">
        <v>211</v>
      </c>
      <c r="C180" s="24" t="s">
        <v>92</v>
      </c>
      <c r="D180" s="24" t="n">
        <v>0</v>
      </c>
      <c r="E180" s="24" t="n">
        <v>0</v>
      </c>
      <c r="F180" s="24" t="n">
        <v>1</v>
      </c>
      <c r="G180" s="24" t="n">
        <v>0</v>
      </c>
      <c r="I180" s="105"/>
      <c r="J180" s="28" t="n">
        <v>1</v>
      </c>
      <c r="K180" s="105" t="n">
        <v>3</v>
      </c>
      <c r="L180" s="28" t="n">
        <v>2</v>
      </c>
      <c r="M180" s="106" t="n">
        <f aca="false">SUM(K180:L180)</f>
        <v>5</v>
      </c>
      <c r="N180" s="105" t="n">
        <v>10</v>
      </c>
      <c r="O180" s="28" t="n">
        <v>3</v>
      </c>
      <c r="P180" s="31"/>
      <c r="Q180" s="106" t="n">
        <f aca="false">SUM(N180:P180)</f>
        <v>13</v>
      </c>
      <c r="R180" s="107" t="n">
        <v>5</v>
      </c>
      <c r="S180" s="105" t="n">
        <v>4</v>
      </c>
      <c r="T180" s="108" t="n">
        <v>6</v>
      </c>
      <c r="U180" s="109" t="n">
        <v>7</v>
      </c>
      <c r="V180" s="110" t="n">
        <v>22</v>
      </c>
      <c r="W180" s="111"/>
      <c r="X180" s="110"/>
      <c r="Y180" s="111"/>
      <c r="Z180" s="110"/>
      <c r="AA180" s="111" t="n">
        <v>5</v>
      </c>
      <c r="AB180" s="110" t="n">
        <v>6</v>
      </c>
      <c r="AC180" s="111"/>
      <c r="AD180" s="110"/>
      <c r="AE180" s="111"/>
      <c r="AF180" s="110"/>
      <c r="AG180" s="112"/>
      <c r="AH180" s="113"/>
      <c r="AI180" s="111" t="n">
        <f aca="false">SUM(S180,U180,W180,Y180,AA180,AC180,AE180,AG180)</f>
        <v>16</v>
      </c>
      <c r="AJ180" s="106" t="n">
        <f aca="false">SUM(T180,V180,X180,Z180,AB180,AD180,AF180,AH180)</f>
        <v>34</v>
      </c>
      <c r="AK180" s="107" t="n">
        <v>1</v>
      </c>
      <c r="AL180" s="107"/>
      <c r="AM180" s="105" t="n">
        <v>1</v>
      </c>
      <c r="AN180" s="28" t="n">
        <v>1</v>
      </c>
      <c r="AO180" s="106" t="n">
        <f aca="false">SUM(AM180:AN180)</f>
        <v>2</v>
      </c>
      <c r="AP180" s="105"/>
      <c r="AS180" s="24" t="s">
        <v>1299</v>
      </c>
      <c r="AT180" s="27" t="n">
        <f aca="false">IF(OR(BE180=BS$60,BE180=BS$61,BE180=BS$62,BE180=BS$63,BE180=BS$64),1,IF(OR(BE180=BS$65,BE180=BS$66,BE180=BS$67,BE180=BS$68,BE180=BS$69),2,3))</f>
        <v>3</v>
      </c>
      <c r="AU180" s="27" t="n">
        <f aca="false">IF(OR(BF180=BS$30,BF180=BS$31,BF180=BS$32,BF180=BS$33),1,IF(BF180=BS$34,2,3))</f>
        <v>3</v>
      </c>
      <c r="AV180" s="27" t="n">
        <f aca="false">IF(BG180="отсутствует",2,1)</f>
        <v>1</v>
      </c>
      <c r="AW180" s="27" t="n">
        <f aca="false">IF(OR(BH180=BS$41,BH180=BS$42),1,IF(OR(BH180=BS$43,BH180=BS$44,BH180=BS$45),2,IF(OR(BH180=BS$46,BH180=BS$47,BH180=BS$48),3,IF(BH180=BS$56,5,IF(BH180=BS$57,6,4)))))</f>
        <v>4</v>
      </c>
      <c r="AX180" s="27" t="n">
        <f aca="false">IF(BI180="отсутствует",2,1)</f>
        <v>1</v>
      </c>
      <c r="AY180" s="24" t="s">
        <v>143</v>
      </c>
      <c r="AZ180" s="130"/>
      <c r="BA180" s="130"/>
      <c r="BD180" s="104" t="s">
        <v>1299</v>
      </c>
      <c r="BE180" s="104" t="s">
        <v>193</v>
      </c>
      <c r="BF180" s="104" t="s">
        <v>2533</v>
      </c>
      <c r="BG180" s="104" t="s">
        <v>2534</v>
      </c>
      <c r="BH180" s="104" t="s">
        <v>2535</v>
      </c>
      <c r="BI180" s="104" t="s">
        <v>2536</v>
      </c>
      <c r="BJ180" s="104" t="s">
        <v>143</v>
      </c>
      <c r="BK180" s="24" t="s">
        <v>51</v>
      </c>
    </row>
    <row r="181" s="24" customFormat="true" ht="15" hidden="false" customHeight="false" outlineLevel="0" collapsed="false">
      <c r="A181" s="24" t="s">
        <v>2537</v>
      </c>
      <c r="B181" s="24" t="s">
        <v>1121</v>
      </c>
      <c r="C181" s="24" t="s">
        <v>354</v>
      </c>
      <c r="D181" s="24" t="n">
        <v>0</v>
      </c>
      <c r="E181" s="24" t="n">
        <v>0</v>
      </c>
      <c r="F181" s="24" t="n">
        <v>1</v>
      </c>
      <c r="G181" s="24" t="n">
        <v>1</v>
      </c>
      <c r="H181" s="24" t="n">
        <v>1</v>
      </c>
      <c r="I181" s="105"/>
      <c r="J181" s="28"/>
      <c r="K181" s="105" t="n">
        <v>1</v>
      </c>
      <c r="L181" s="28"/>
      <c r="M181" s="106" t="n">
        <f aca="false">SUM(K181:L181)</f>
        <v>1</v>
      </c>
      <c r="N181" s="105" t="n">
        <v>11</v>
      </c>
      <c r="O181" s="28" t="n">
        <v>17</v>
      </c>
      <c r="P181" s="31" t="n">
        <v>2</v>
      </c>
      <c r="Q181" s="106" t="n">
        <f aca="false">SUM(N181:P181)</f>
        <v>30</v>
      </c>
      <c r="R181" s="107"/>
      <c r="S181" s="105"/>
      <c r="T181" s="108"/>
      <c r="U181" s="109" t="n">
        <v>1</v>
      </c>
      <c r="V181" s="110" t="n">
        <v>1</v>
      </c>
      <c r="W181" s="111"/>
      <c r="X181" s="110"/>
      <c r="Y181" s="111"/>
      <c r="Z181" s="110"/>
      <c r="AA181" s="111"/>
      <c r="AB181" s="110"/>
      <c r="AC181" s="111"/>
      <c r="AD181" s="110"/>
      <c r="AE181" s="111"/>
      <c r="AF181" s="110"/>
      <c r="AG181" s="112"/>
      <c r="AH181" s="113"/>
      <c r="AI181" s="111" t="n">
        <f aca="false">SUM(S181,U181,W181,Y181,AA181,AC181,AE181,AG181)</f>
        <v>1</v>
      </c>
      <c r="AJ181" s="106" t="n">
        <f aca="false">SUM(T181,V181,X181,Z181,AB181,AD181,AF181,AH181)</f>
        <v>1</v>
      </c>
      <c r="AK181" s="107"/>
      <c r="AL181" s="107"/>
      <c r="AM181" s="105" t="n">
        <v>2</v>
      </c>
      <c r="AN181" s="28" t="n">
        <v>1</v>
      </c>
      <c r="AO181" s="106" t="n">
        <f aca="false">SUM(AM181:AN181)</f>
        <v>3</v>
      </c>
      <c r="AP181" s="105"/>
      <c r="AS181" s="24" t="s">
        <v>52</v>
      </c>
      <c r="AT181" s="27" t="n">
        <f aca="false">IF(OR(BE181=BS$60,BE181=BS$61,BE181=BS$62,BE181=BS$63,BE181=BS$64),1,IF(OR(BE181=BS$65,BE181=BS$66,BE181=BS$67,BE181=BS$68,BE181=BS$69),2,3))</f>
        <v>2</v>
      </c>
      <c r="AU181" s="27" t="n">
        <f aca="false">IF(OR(BF181=BS$30,BF181=BS$31,BF181=BS$32,BF181=BS$33),1,IF(BF181=BS$34,2,3))</f>
        <v>3</v>
      </c>
      <c r="AV181" s="27" t="n">
        <f aca="false">IF(BG181="отсутствует",2,1)</f>
        <v>2</v>
      </c>
      <c r="AW181" s="27" t="n">
        <f aca="false">IF(OR(BH181=BS$41,BH181=BS$42),1,IF(OR(BH181=BS$43,BH181=BS$44,BH181=BS$45),2,IF(OR(BH181=BS$46,BH181=BS$47,BH181=BS$48),3,IF(BH181=BS$56,5,IF(BH181=BS$57,6,4)))))</f>
        <v>4</v>
      </c>
      <c r="AX181" s="27" t="n">
        <f aca="false">IF(BI181="отсутствует",2,1)</f>
        <v>1</v>
      </c>
      <c r="AY181" s="24" t="s">
        <v>57</v>
      </c>
      <c r="AZ181" s="130"/>
      <c r="BA181" s="130"/>
      <c r="BD181" s="104" t="s">
        <v>52</v>
      </c>
      <c r="BE181" s="104" t="s">
        <v>63</v>
      </c>
      <c r="BF181" s="104" t="s">
        <v>54</v>
      </c>
      <c r="BG181" s="104" t="s">
        <v>55</v>
      </c>
      <c r="BH181" s="104" t="s">
        <v>2538</v>
      </c>
      <c r="BI181" s="104" t="s">
        <v>74</v>
      </c>
      <c r="BJ181" s="104" t="s">
        <v>57</v>
      </c>
      <c r="BK181" s="24" t="s">
        <v>51</v>
      </c>
    </row>
    <row r="182" s="24" customFormat="true" ht="15" hidden="false" customHeight="false" outlineLevel="0" collapsed="false">
      <c r="A182" s="24" t="s">
        <v>1628</v>
      </c>
      <c r="B182" s="24" t="s">
        <v>208</v>
      </c>
      <c r="C182" s="24" t="s">
        <v>947</v>
      </c>
      <c r="D182" s="24" t="n">
        <v>0</v>
      </c>
      <c r="E182" s="24" t="n">
        <v>1</v>
      </c>
      <c r="F182" s="24" t="n">
        <v>1</v>
      </c>
      <c r="G182" s="24" t="n">
        <v>0</v>
      </c>
      <c r="H182" s="24" t="n">
        <v>1</v>
      </c>
      <c r="I182" s="105"/>
      <c r="J182" s="28"/>
      <c r="K182" s="105" t="n">
        <v>1</v>
      </c>
      <c r="L182" s="28" t="n">
        <v>1</v>
      </c>
      <c r="M182" s="106" t="n">
        <f aca="false">SUM(K182:L182)</f>
        <v>2</v>
      </c>
      <c r="N182" s="105"/>
      <c r="O182" s="28"/>
      <c r="P182" s="31" t="n">
        <v>3</v>
      </c>
      <c r="Q182" s="106" t="n">
        <f aca="false">SUM(N182:P182)</f>
        <v>3</v>
      </c>
      <c r="R182" s="107"/>
      <c r="S182" s="105"/>
      <c r="T182" s="108"/>
      <c r="U182" s="109" t="n">
        <v>1</v>
      </c>
      <c r="V182" s="110" t="n">
        <v>1</v>
      </c>
      <c r="W182" s="111"/>
      <c r="X182" s="110"/>
      <c r="Y182" s="111"/>
      <c r="Z182" s="110"/>
      <c r="AA182" s="111" t="n">
        <v>2</v>
      </c>
      <c r="AB182" s="110" t="n">
        <v>2</v>
      </c>
      <c r="AC182" s="111"/>
      <c r="AD182" s="110"/>
      <c r="AE182" s="111"/>
      <c r="AF182" s="110"/>
      <c r="AG182" s="112"/>
      <c r="AH182" s="113"/>
      <c r="AI182" s="111" t="n">
        <f aca="false">SUM(S182,U182,W182,Y182,AA182,AC182,AE182,AG182)</f>
        <v>3</v>
      </c>
      <c r="AJ182" s="106" t="n">
        <f aca="false">SUM(T182,V182,X182,Z182,AB182,AD182,AF182,AH182)</f>
        <v>3</v>
      </c>
      <c r="AK182" s="107" t="n">
        <v>3</v>
      </c>
      <c r="AL182" s="107" t="n">
        <v>1</v>
      </c>
      <c r="AM182" s="105"/>
      <c r="AN182" s="28" t="n">
        <v>2</v>
      </c>
      <c r="AO182" s="106" t="n">
        <f aca="false">SUM(AM182:AN182)</f>
        <v>2</v>
      </c>
      <c r="AP182" s="105" t="n">
        <v>10</v>
      </c>
      <c r="AS182" s="24" t="s">
        <v>52</v>
      </c>
      <c r="AT182" s="27" t="n">
        <f aca="false">IF(OR(BE182=BS$60,BE182=BS$61,BE182=BS$62,BE182=BS$63,BE182=BS$64),1,IF(OR(BE182=BS$65,BE182=BS$66,BE182=BS$67,BE182=BS$68,BE182=BS$69),2,3))</f>
        <v>1</v>
      </c>
      <c r="AU182" s="27" t="n">
        <f aca="false">IF(OR(BF182=BS$30,BF182=BS$31,BF182=BS$32,BF182=BS$33),1,IF(BF182=BS$34,2,3))</f>
        <v>1</v>
      </c>
      <c r="AV182" s="27" t="n">
        <f aca="false">IF(BG182="отсутствует",2,1)</f>
        <v>2</v>
      </c>
      <c r="AW182" s="27" t="n">
        <f aca="false">IF(OR(BH182=BS$41,BH182=BS$42),1,IF(OR(BH182=BS$43,BH182=BS$44,BH182=BS$45),2,IF(OR(BH182=BS$46,BH182=BS$47,BH182=BS$48),3,IF(BH182=BS$56,5,IF(BH182=BS$57,6,4)))))</f>
        <v>1</v>
      </c>
      <c r="AX182" s="27" t="n">
        <f aca="false">IF(BI182="отсутствует",2,1)</f>
        <v>1</v>
      </c>
      <c r="AY182" s="24" t="s">
        <v>1365</v>
      </c>
      <c r="AZ182" s="130"/>
      <c r="BA182" s="130"/>
      <c r="BD182" s="104" t="s">
        <v>52</v>
      </c>
      <c r="BE182" s="104" t="s">
        <v>107</v>
      </c>
      <c r="BF182" s="104" t="s">
        <v>72</v>
      </c>
      <c r="BG182" s="104" t="s">
        <v>55</v>
      </c>
      <c r="BH182" s="104" t="s">
        <v>73</v>
      </c>
      <c r="BI182" s="104" t="s">
        <v>142</v>
      </c>
      <c r="BJ182" s="104" t="s">
        <v>1365</v>
      </c>
      <c r="BK182" s="24" t="s">
        <v>51</v>
      </c>
    </row>
    <row r="183" s="24" customFormat="true" ht="15" hidden="false" customHeight="false" outlineLevel="0" collapsed="false">
      <c r="A183" s="24" t="s">
        <v>2539</v>
      </c>
      <c r="B183" s="24" t="s">
        <v>664</v>
      </c>
      <c r="C183" s="24" t="s">
        <v>753</v>
      </c>
      <c r="D183" s="24" t="n">
        <v>0</v>
      </c>
      <c r="E183" s="24" t="n">
        <v>0</v>
      </c>
      <c r="F183" s="24" t="n">
        <v>1</v>
      </c>
      <c r="G183" s="24" t="n">
        <v>0</v>
      </c>
      <c r="I183" s="105"/>
      <c r="J183" s="28"/>
      <c r="K183" s="105"/>
      <c r="L183" s="28" t="n">
        <v>4</v>
      </c>
      <c r="M183" s="106" t="n">
        <f aca="false">SUM(K183:L183)</f>
        <v>4</v>
      </c>
      <c r="N183" s="105" t="n">
        <v>5</v>
      </c>
      <c r="O183" s="28" t="n">
        <v>6</v>
      </c>
      <c r="P183" s="31"/>
      <c r="Q183" s="106" t="n">
        <f aca="false">SUM(N183:P183)</f>
        <v>11</v>
      </c>
      <c r="R183" s="107" t="n">
        <v>2</v>
      </c>
      <c r="S183" s="105"/>
      <c r="T183" s="108"/>
      <c r="U183" s="109" t="n">
        <v>2</v>
      </c>
      <c r="V183" s="110" t="n">
        <v>2</v>
      </c>
      <c r="W183" s="111"/>
      <c r="X183" s="110"/>
      <c r="Y183" s="111"/>
      <c r="Z183" s="110"/>
      <c r="AA183" s="111"/>
      <c r="AB183" s="110"/>
      <c r="AC183" s="111"/>
      <c r="AD183" s="110"/>
      <c r="AE183" s="111"/>
      <c r="AF183" s="110"/>
      <c r="AG183" s="112"/>
      <c r="AH183" s="113"/>
      <c r="AI183" s="111" t="n">
        <f aca="false">SUM(S183,U183,W183,Y183,AA183,AC183,AE183,AG183)</f>
        <v>2</v>
      </c>
      <c r="AJ183" s="106" t="n">
        <f aca="false">SUM(T183,V183,X183,Z183,AB183,AD183,AF183,AH183)</f>
        <v>2</v>
      </c>
      <c r="AK183" s="107" t="n">
        <v>1</v>
      </c>
      <c r="AL183" s="107"/>
      <c r="AM183" s="105" t="n">
        <v>1</v>
      </c>
      <c r="AN183" s="28" t="n">
        <v>1</v>
      </c>
      <c r="AO183" s="106" t="n">
        <f aca="false">SUM(AM183:AN183)</f>
        <v>2</v>
      </c>
      <c r="AP183" s="105"/>
      <c r="AS183" s="24" t="s">
        <v>52</v>
      </c>
      <c r="AT183" s="27" t="n">
        <f aca="false">IF(OR(BE183=BS$60,BE183=BS$61,BE183=BS$62,BE183=BS$63,BE183=BS$64),1,IF(OR(BE183=BS$65,BE183=BS$66,BE183=BS$67,BE183=BS$68,BE183=BS$69),2,3))</f>
        <v>1</v>
      </c>
      <c r="AU183" s="27" t="n">
        <f aca="false">IF(OR(BF183=BS$30,BF183=BS$31,BF183=BS$32,BF183=BS$33),1,IF(BF183=BS$34,2,3))</f>
        <v>1</v>
      </c>
      <c r="AV183" s="27" t="n">
        <f aca="false">IF(BG183="отсутствует",2,1)</f>
        <v>2</v>
      </c>
      <c r="AW183" s="27" t="n">
        <f aca="false">IF(OR(BH183=BS$41,BH183=BS$42),1,IF(OR(BH183=BS$43,BH183=BS$44,BH183=BS$45),2,IF(OR(BH183=BS$46,BH183=BS$47,BH183=BS$48),3,IF(BH183=BS$56,5,IF(BH183=BS$57,6,4)))))</f>
        <v>4</v>
      </c>
      <c r="AX183" s="27" t="n">
        <f aca="false">IF(BI183="отсутствует",2,1)</f>
        <v>1</v>
      </c>
      <c r="AY183" s="24" t="s">
        <v>84</v>
      </c>
      <c r="AZ183" s="130"/>
      <c r="BA183" s="130"/>
      <c r="BD183" s="104" t="s">
        <v>52</v>
      </c>
      <c r="BE183" s="104" t="s">
        <v>107</v>
      </c>
      <c r="BF183" s="104" t="s">
        <v>72</v>
      </c>
      <c r="BG183" s="104" t="s">
        <v>55</v>
      </c>
      <c r="BH183" s="104" t="s">
        <v>2540</v>
      </c>
      <c r="BI183" s="104" t="s">
        <v>1686</v>
      </c>
      <c r="BJ183" s="104" t="s">
        <v>84</v>
      </c>
      <c r="BK183" s="24" t="s">
        <v>51</v>
      </c>
    </row>
    <row r="184" s="24" customFormat="true" ht="15" hidden="false" customHeight="false" outlineLevel="0" collapsed="false">
      <c r="A184" s="24" t="s">
        <v>2541</v>
      </c>
      <c r="B184" s="24" t="s">
        <v>265</v>
      </c>
      <c r="C184" s="24" t="s">
        <v>258</v>
      </c>
      <c r="D184" s="24" t="n">
        <v>0</v>
      </c>
      <c r="E184" s="24" t="n">
        <v>0</v>
      </c>
      <c r="F184" s="24" t="n">
        <v>1</v>
      </c>
      <c r="G184" s="24" t="n">
        <v>1</v>
      </c>
      <c r="H184" s="24" t="n">
        <v>1</v>
      </c>
      <c r="I184" s="105"/>
      <c r="J184" s="28"/>
      <c r="K184" s="105" t="n">
        <v>1</v>
      </c>
      <c r="L184" s="28" t="n">
        <v>3</v>
      </c>
      <c r="M184" s="106" t="n">
        <f aca="false">SUM(K184:L184)</f>
        <v>4</v>
      </c>
      <c r="N184" s="105" t="n">
        <v>1</v>
      </c>
      <c r="O184" s="28" t="n">
        <v>1</v>
      </c>
      <c r="P184" s="31" t="n">
        <v>1</v>
      </c>
      <c r="Q184" s="106" t="n">
        <f aca="false">SUM(N184:P184)</f>
        <v>3</v>
      </c>
      <c r="R184" s="107"/>
      <c r="S184" s="105"/>
      <c r="T184" s="108"/>
      <c r="U184" s="109"/>
      <c r="V184" s="110"/>
      <c r="W184" s="111"/>
      <c r="X184" s="110"/>
      <c r="Y184" s="111"/>
      <c r="Z184" s="110"/>
      <c r="AA184" s="111"/>
      <c r="AB184" s="110"/>
      <c r="AC184" s="111"/>
      <c r="AD184" s="110"/>
      <c r="AE184" s="111"/>
      <c r="AF184" s="110"/>
      <c r="AG184" s="112"/>
      <c r="AH184" s="113"/>
      <c r="AI184" s="111" t="n">
        <f aca="false">SUM(S184,U184,W184,Y184,AA184,AC184,AE184,AG184)</f>
        <v>0</v>
      </c>
      <c r="AJ184" s="106" t="n">
        <f aca="false">SUM(T184,V184,X184,Z184,AB184,AD184,AF184,AH184)</f>
        <v>0</v>
      </c>
      <c r="AK184" s="107"/>
      <c r="AL184" s="107" t="n">
        <v>7</v>
      </c>
      <c r="AM184" s="105" t="n">
        <v>1</v>
      </c>
      <c r="AN184" s="28" t="n">
        <v>2</v>
      </c>
      <c r="AO184" s="106" t="n">
        <f aca="false">SUM(AM184:AN184)</f>
        <v>3</v>
      </c>
      <c r="AP184" s="105"/>
      <c r="AS184" s="24" t="s">
        <v>318</v>
      </c>
      <c r="AT184" s="27" t="n">
        <f aca="false">IF(OR(BE184=BS$60,BE184=BS$61,BE184=BS$62,BE184=BS$63,BE184=BS$64),1,IF(OR(BE184=BS$65,BE184=BS$66,BE184=BS$67,BE184=BS$68,BE184=BS$69),2,3))</f>
        <v>1</v>
      </c>
      <c r="AU184" s="27" t="n">
        <f aca="false">IF(OR(BF184=BS$30,BF184=BS$31,BF184=BS$32,BF184=BS$33),1,IF(BF184=BS$34,2,3))</f>
        <v>3</v>
      </c>
      <c r="AV184" s="27" t="n">
        <f aca="false">IF(BG184="отсутствует",2,1)</f>
        <v>1</v>
      </c>
      <c r="AW184" s="27" t="n">
        <f aca="false">IF(OR(BH184=BS$41,BH184=BS$42),1,IF(OR(BH184=BS$43,BH184=BS$44,BH184=BS$45),2,IF(OR(BH184=BS$46,BH184=BS$47,BH184=BS$48),3,IF(BH184=BS$56,5,IF(BH184=BS$57,6,4)))))</f>
        <v>4</v>
      </c>
      <c r="AX184" s="27" t="n">
        <f aca="false">IF(BI184="отсутствует",2,1)</f>
        <v>1</v>
      </c>
      <c r="AY184" s="24" t="s">
        <v>1365</v>
      </c>
      <c r="AZ184" s="130"/>
      <c r="BA184" s="130"/>
      <c r="BD184" s="104" t="s">
        <v>318</v>
      </c>
      <c r="BE184" s="104" t="s">
        <v>120</v>
      </c>
      <c r="BF184" s="104" t="s">
        <v>2060</v>
      </c>
      <c r="BG184" s="104" t="s">
        <v>2429</v>
      </c>
      <c r="BH184" s="104" t="s">
        <v>2542</v>
      </c>
      <c r="BI184" s="104" t="s">
        <v>142</v>
      </c>
      <c r="BJ184" s="104" t="s">
        <v>1365</v>
      </c>
      <c r="BK184" s="24" t="s">
        <v>51</v>
      </c>
    </row>
    <row r="185" s="24" customFormat="true" ht="15" hidden="false" customHeight="false" outlineLevel="0" collapsed="false">
      <c r="A185" s="24" t="s">
        <v>2543</v>
      </c>
      <c r="B185" s="24" t="s">
        <v>208</v>
      </c>
      <c r="C185" s="24" t="s">
        <v>100</v>
      </c>
      <c r="D185" s="24" t="n">
        <v>0</v>
      </c>
      <c r="E185" s="24" t="n">
        <v>0</v>
      </c>
      <c r="F185" s="24" t="n">
        <v>1</v>
      </c>
      <c r="G185" s="24" t="n">
        <v>0</v>
      </c>
      <c r="I185" s="105"/>
      <c r="J185" s="28"/>
      <c r="K185" s="105"/>
      <c r="L185" s="28"/>
      <c r="M185" s="106" t="n">
        <f aca="false">SUM(K185:L185)</f>
        <v>0</v>
      </c>
      <c r="N185" s="105"/>
      <c r="O185" s="28"/>
      <c r="P185" s="31"/>
      <c r="Q185" s="106" t="n">
        <f aca="false">SUM(N185:P185)</f>
        <v>0</v>
      </c>
      <c r="R185" s="107"/>
      <c r="S185" s="105"/>
      <c r="T185" s="108"/>
      <c r="U185" s="109"/>
      <c r="V185" s="110"/>
      <c r="W185" s="111"/>
      <c r="X185" s="110"/>
      <c r="Y185" s="111"/>
      <c r="Z185" s="110"/>
      <c r="AA185" s="111"/>
      <c r="AB185" s="110"/>
      <c r="AC185" s="111"/>
      <c r="AD185" s="110"/>
      <c r="AE185" s="111"/>
      <c r="AF185" s="110"/>
      <c r="AG185" s="112"/>
      <c r="AH185" s="113"/>
      <c r="AI185" s="111" t="n">
        <f aca="false">SUM(S185,U185,W185,Y185,AA185,AC185,AE185,AG185)</f>
        <v>0</v>
      </c>
      <c r="AJ185" s="106" t="n">
        <f aca="false">SUM(T185,V185,X185,Z185,AB185,AD185,AF185,AH185)</f>
        <v>0</v>
      </c>
      <c r="AK185" s="107"/>
      <c r="AL185" s="107"/>
      <c r="AM185" s="105"/>
      <c r="AN185" s="28"/>
      <c r="AO185" s="106" t="n">
        <f aca="false">SUM(AM185:AN185)</f>
        <v>0</v>
      </c>
      <c r="AP185" s="105"/>
      <c r="AS185" s="24" t="s">
        <v>52</v>
      </c>
      <c r="AT185" s="27" t="n">
        <f aca="false">IF(OR(BE185=BS$60,BE185=BS$61,BE185=BS$62,BE185=BS$63,BE185=BS$64),1,IF(OR(BE185=BS$65,BE185=BS$66,BE185=BS$67,BE185=BS$68,BE185=BS$69),2,3))</f>
        <v>1</v>
      </c>
      <c r="AU185" s="27" t="n">
        <f aca="false">IF(OR(BF185=BS$30,BF185=BS$31,BF185=BS$32,BF185=BS$33),1,IF(BF185=BS$34,2,3))</f>
        <v>1</v>
      </c>
      <c r="AV185" s="27" t="n">
        <f aca="false">IF(BG185="отсутствует",2,1)</f>
        <v>1</v>
      </c>
      <c r="AW185" s="27" t="n">
        <f aca="false">IF(OR(BH185=BS$41,BH185=BS$42),1,IF(OR(BH185=BS$43,BH185=BS$44,BH185=BS$45),2,IF(OR(BH185=BS$46,BH185=BS$47,BH185=BS$48),3,IF(BH185=BS$56,5,IF(BH185=BS$57,6,4)))))</f>
        <v>1</v>
      </c>
      <c r="AX185" s="27" t="n">
        <f aca="false">IF(BI185="отсутствует",2,1)</f>
        <v>1</v>
      </c>
      <c r="AY185" s="24" t="s">
        <v>200</v>
      </c>
      <c r="AZ185" s="130"/>
      <c r="BA185" s="130"/>
      <c r="BD185" s="104" t="s">
        <v>52</v>
      </c>
      <c r="BE185" s="104" t="s">
        <v>107</v>
      </c>
      <c r="BF185" s="104" t="s">
        <v>72</v>
      </c>
      <c r="BG185" s="104" t="s">
        <v>534</v>
      </c>
      <c r="BH185" s="104" t="s">
        <v>73</v>
      </c>
      <c r="BI185" s="104" t="s">
        <v>142</v>
      </c>
      <c r="BJ185" s="104" t="s">
        <v>200</v>
      </c>
      <c r="BK185" s="24" t="s">
        <v>51</v>
      </c>
    </row>
    <row r="186" s="24" customFormat="true" ht="15" hidden="false" customHeight="false" outlineLevel="0" collapsed="false">
      <c r="A186" s="24" t="s">
        <v>549</v>
      </c>
      <c r="B186" s="24" t="s">
        <v>1690</v>
      </c>
      <c r="C186" s="24" t="s">
        <v>2013</v>
      </c>
      <c r="D186" s="24" t="n">
        <v>0</v>
      </c>
      <c r="E186" s="24" t="n">
        <v>0</v>
      </c>
      <c r="F186" s="24" t="n">
        <v>1</v>
      </c>
      <c r="G186" s="24" t="n">
        <v>0</v>
      </c>
      <c r="I186" s="105"/>
      <c r="J186" s="28"/>
      <c r="K186" s="105" t="n">
        <v>2</v>
      </c>
      <c r="L186" s="28"/>
      <c r="M186" s="106" t="n">
        <f aca="false">SUM(K186:L186)</f>
        <v>2</v>
      </c>
      <c r="N186" s="105" t="n">
        <v>1</v>
      </c>
      <c r="O186" s="28" t="n">
        <v>1</v>
      </c>
      <c r="P186" s="31" t="n">
        <v>3</v>
      </c>
      <c r="Q186" s="106" t="n">
        <f aca="false">SUM(N186:P186)</f>
        <v>5</v>
      </c>
      <c r="R186" s="107"/>
      <c r="S186" s="105"/>
      <c r="T186" s="108"/>
      <c r="U186" s="109" t="n">
        <v>2</v>
      </c>
      <c r="V186" s="110" t="n">
        <v>2</v>
      </c>
      <c r="W186" s="111"/>
      <c r="X186" s="110"/>
      <c r="Y186" s="111"/>
      <c r="Z186" s="110"/>
      <c r="AA186" s="111"/>
      <c r="AB186" s="110"/>
      <c r="AC186" s="111"/>
      <c r="AD186" s="110"/>
      <c r="AE186" s="111"/>
      <c r="AF186" s="110"/>
      <c r="AG186" s="112"/>
      <c r="AH186" s="113"/>
      <c r="AI186" s="111" t="n">
        <f aca="false">SUM(S186,U186,W186,Y186,AA186,AC186,AE186,AG186)</f>
        <v>2</v>
      </c>
      <c r="AJ186" s="106" t="n">
        <f aca="false">SUM(T186,V186,X186,Z186,AB186,AD186,AF186,AH186)</f>
        <v>2</v>
      </c>
      <c r="AK186" s="107"/>
      <c r="AL186" s="107"/>
      <c r="AM186" s="105" t="n">
        <v>1</v>
      </c>
      <c r="AN186" s="28" t="n">
        <v>2</v>
      </c>
      <c r="AO186" s="106" t="n">
        <f aca="false">SUM(AM186:AN186)</f>
        <v>3</v>
      </c>
      <c r="AP186" s="105"/>
      <c r="AS186" s="24" t="s">
        <v>52</v>
      </c>
      <c r="AT186" s="27" t="n">
        <f aca="false">IF(OR(BE186=BS$60,BE186=BS$61,BE186=BS$62,BE186=BS$63,BE186=BS$64),1,IF(OR(BE186=BS$65,BE186=BS$66,BE186=BS$67,BE186=BS$68,BE186=BS$69),2,3))</f>
        <v>2</v>
      </c>
      <c r="AU186" s="27" t="n">
        <f aca="false">IF(OR(BF186=BS$30,BF186=BS$31,BF186=BS$32,BF186=BS$33),1,IF(BF186=BS$34,2,3))</f>
        <v>2</v>
      </c>
      <c r="AV186" s="27" t="n">
        <f aca="false">IF(BG186="отсутствует",2,1)</f>
        <v>1</v>
      </c>
      <c r="AW186" s="27" t="n">
        <f aca="false">IF(OR(BH186=BS$41,BH186=BS$42),1,IF(OR(BH186=BS$43,BH186=BS$44,BH186=BS$45),2,IF(OR(BH186=BS$46,BH186=BS$47,BH186=BS$48),3,IF(BH186=BS$56,5,IF(BH186=BS$57,6,4)))))</f>
        <v>4</v>
      </c>
      <c r="AX186" s="27" t="n">
        <f aca="false">IF(BI186="отсутствует",2,1)</f>
        <v>1</v>
      </c>
      <c r="AY186" s="24" t="s">
        <v>200</v>
      </c>
      <c r="AZ186" s="130"/>
      <c r="BA186" s="130"/>
      <c r="BD186" s="104" t="s">
        <v>52</v>
      </c>
      <c r="BE186" s="104" t="s">
        <v>169</v>
      </c>
      <c r="BF186" s="104" t="s">
        <v>82</v>
      </c>
      <c r="BG186" s="104" t="s">
        <v>2544</v>
      </c>
      <c r="BH186" s="104" t="s">
        <v>913</v>
      </c>
      <c r="BI186" s="104" t="s">
        <v>1542</v>
      </c>
      <c r="BJ186" s="104" t="s">
        <v>200</v>
      </c>
      <c r="BK186" s="24" t="s">
        <v>51</v>
      </c>
    </row>
    <row r="187" s="24" customFormat="true" ht="15" hidden="false" customHeight="false" outlineLevel="0" collapsed="false">
      <c r="A187" s="24" t="s">
        <v>1637</v>
      </c>
      <c r="B187" s="24" t="s">
        <v>160</v>
      </c>
      <c r="C187" s="24" t="s">
        <v>156</v>
      </c>
      <c r="D187" s="24" t="n">
        <v>0</v>
      </c>
      <c r="E187" s="24" t="n">
        <v>0</v>
      </c>
      <c r="F187" s="24" t="n">
        <v>1</v>
      </c>
      <c r="G187" s="24" t="n">
        <v>0</v>
      </c>
      <c r="I187" s="105"/>
      <c r="J187" s="28"/>
      <c r="K187" s="105" t="n">
        <v>3</v>
      </c>
      <c r="L187" s="28" t="n">
        <v>3</v>
      </c>
      <c r="M187" s="106" t="n">
        <f aca="false">SUM(K187:L187)</f>
        <v>6</v>
      </c>
      <c r="N187" s="105"/>
      <c r="O187" s="28" t="n">
        <v>1</v>
      </c>
      <c r="P187" s="31" t="n">
        <v>1</v>
      </c>
      <c r="Q187" s="106" t="n">
        <f aca="false">SUM(N187:P187)</f>
        <v>2</v>
      </c>
      <c r="R187" s="107" t="n">
        <v>4</v>
      </c>
      <c r="S187" s="105"/>
      <c r="T187" s="108"/>
      <c r="U187" s="109" t="n">
        <v>1</v>
      </c>
      <c r="V187" s="110" t="n">
        <v>1</v>
      </c>
      <c r="W187" s="111" t="n">
        <v>1</v>
      </c>
      <c r="X187" s="110" t="n">
        <v>1</v>
      </c>
      <c r="Y187" s="111"/>
      <c r="Z187" s="110"/>
      <c r="AA187" s="111"/>
      <c r="AB187" s="110"/>
      <c r="AC187" s="111"/>
      <c r="AD187" s="110"/>
      <c r="AE187" s="111"/>
      <c r="AF187" s="110"/>
      <c r="AG187" s="112"/>
      <c r="AH187" s="113"/>
      <c r="AI187" s="111" t="n">
        <f aca="false">SUM(S187,U187,W187,Y187,AA187,AC187,AE187,AG187)</f>
        <v>2</v>
      </c>
      <c r="AJ187" s="106" t="n">
        <f aca="false">SUM(T187,V187,X187,Z187,AB187,AD187,AF187,AH187)</f>
        <v>2</v>
      </c>
      <c r="AK187" s="107"/>
      <c r="AL187" s="107"/>
      <c r="AM187" s="105" t="n">
        <v>1</v>
      </c>
      <c r="AN187" s="28" t="n">
        <v>1</v>
      </c>
      <c r="AO187" s="106" t="n">
        <f aca="false">SUM(AM187:AN187)</f>
        <v>2</v>
      </c>
      <c r="AP187" s="105"/>
      <c r="AS187" s="24" t="s">
        <v>454</v>
      </c>
      <c r="AT187" s="27" t="n">
        <f aca="false">IF(OR(BE187=BS$60,BE187=BS$61,BE187=BS$62,BE187=BS$63,BE187=BS$64),1,IF(OR(BE187=BS$65,BE187=BS$66,BE187=BS$67,BE187=BS$68,BE187=BS$69),2,3))</f>
        <v>1</v>
      </c>
      <c r="AU187" s="27" t="n">
        <f aca="false">IF(OR(BF187=BS$30,BF187=BS$31,BF187=BS$32,BF187=BS$33),1,IF(BF187=BS$34,2,3))</f>
        <v>3</v>
      </c>
      <c r="AV187" s="27" t="n">
        <f aca="false">IF(BG187="отсутствует",2,1)</f>
        <v>1</v>
      </c>
      <c r="AW187" s="27" t="n">
        <f aca="false">IF(OR(BH187=BS$41,BH187=BS$42),1,IF(OR(BH187=BS$43,BH187=BS$44,BH187=BS$45),2,IF(OR(BH187=BS$46,BH187=BS$47,BH187=BS$48),3,IF(BH187=BS$56,5,IF(BH187=BS$57,6,4)))))</f>
        <v>4</v>
      </c>
      <c r="AX187" s="27" t="n">
        <f aca="false">IF(BI187="отсутствует",2,1)</f>
        <v>1</v>
      </c>
      <c r="AY187" s="24" t="s">
        <v>200</v>
      </c>
      <c r="AZ187" s="130"/>
      <c r="BA187" s="130"/>
      <c r="BD187" s="104" t="s">
        <v>454</v>
      </c>
      <c r="BE187" s="104" t="s">
        <v>107</v>
      </c>
      <c r="BF187" s="104" t="s">
        <v>162</v>
      </c>
      <c r="BG187" s="104" t="s">
        <v>130</v>
      </c>
      <c r="BH187" s="104" t="s">
        <v>220</v>
      </c>
      <c r="BI187" s="104" t="s">
        <v>195</v>
      </c>
      <c r="BJ187" s="104" t="s">
        <v>200</v>
      </c>
      <c r="BK187" s="24" t="s">
        <v>51</v>
      </c>
    </row>
    <row r="188" s="24" customFormat="true" ht="15" hidden="false" customHeight="false" outlineLevel="0" collapsed="false">
      <c r="A188" s="24" t="s">
        <v>625</v>
      </c>
      <c r="B188" s="24" t="s">
        <v>151</v>
      </c>
      <c r="C188" s="24" t="s">
        <v>230</v>
      </c>
      <c r="D188" s="24" t="n">
        <v>0</v>
      </c>
      <c r="E188" s="24" t="n">
        <v>0</v>
      </c>
      <c r="F188" s="24" t="n">
        <v>1</v>
      </c>
      <c r="G188" s="24" t="n">
        <v>0</v>
      </c>
      <c r="I188" s="105"/>
      <c r="J188" s="28"/>
      <c r="K188" s="105" t="n">
        <v>2</v>
      </c>
      <c r="L188" s="28" t="n">
        <v>2</v>
      </c>
      <c r="M188" s="106" t="n">
        <f aca="false">SUM(K188:L188)</f>
        <v>4</v>
      </c>
      <c r="N188" s="105" t="n">
        <v>5</v>
      </c>
      <c r="O188" s="28" t="n">
        <v>2</v>
      </c>
      <c r="P188" s="31" t="n">
        <v>1</v>
      </c>
      <c r="Q188" s="106" t="n">
        <f aca="false">SUM(N188:P188)</f>
        <v>8</v>
      </c>
      <c r="R188" s="107" t="n">
        <v>1</v>
      </c>
      <c r="S188" s="105"/>
      <c r="T188" s="108"/>
      <c r="U188" s="109"/>
      <c r="V188" s="110"/>
      <c r="W188" s="111"/>
      <c r="X188" s="110"/>
      <c r="Y188" s="111"/>
      <c r="Z188" s="110"/>
      <c r="AA188" s="111"/>
      <c r="AB188" s="110"/>
      <c r="AC188" s="111"/>
      <c r="AD188" s="110"/>
      <c r="AE188" s="111"/>
      <c r="AF188" s="110"/>
      <c r="AG188" s="112"/>
      <c r="AH188" s="113"/>
      <c r="AI188" s="111" t="n">
        <f aca="false">SUM(S188,U188,W188,Y188,AA188,AC188,AE188,AG188)</f>
        <v>0</v>
      </c>
      <c r="AJ188" s="106" t="n">
        <f aca="false">SUM(T188,V188,X188,Z188,AB188,AD188,AF188,AH188)</f>
        <v>0</v>
      </c>
      <c r="AK188" s="107"/>
      <c r="AL188" s="107"/>
      <c r="AM188" s="105" t="n">
        <v>1</v>
      </c>
      <c r="AN188" s="28" t="n">
        <v>1</v>
      </c>
      <c r="AO188" s="106" t="n">
        <f aca="false">SUM(AM188:AN188)</f>
        <v>2</v>
      </c>
      <c r="AP188" s="105"/>
      <c r="AS188" s="24" t="s">
        <v>52</v>
      </c>
      <c r="AT188" s="27" t="n">
        <f aca="false">IF(OR(BE188=BS$60,BE188=BS$61,BE188=BS$62,BE188=BS$63,BE188=BS$64),1,IF(OR(BE188=BS$65,BE188=BS$66,BE188=BS$67,BE188=BS$68,BE188=BS$69),2,3))</f>
        <v>2</v>
      </c>
      <c r="AU188" s="27" t="n">
        <f aca="false">IF(OR(BF188=BS$30,BF188=BS$31,BF188=BS$32,BF188=BS$33),1,IF(BF188=BS$34,2,3))</f>
        <v>1</v>
      </c>
      <c r="AV188" s="27" t="n">
        <f aca="false">IF(BG188="отсутствует",2,1)</f>
        <v>2</v>
      </c>
      <c r="AW188" s="27" t="n">
        <f aca="false">IF(OR(BH188=BS$41,BH188=BS$42),1,IF(OR(BH188=BS$43,BH188=BS$44,BH188=BS$45),2,IF(OR(BH188=BS$46,BH188=BS$47,BH188=BS$48),3,IF(BH188=BS$56,5,IF(BH188=BS$57,6,4)))))</f>
        <v>1</v>
      </c>
      <c r="AX188" s="27" t="n">
        <f aca="false">IF(BI188="отсутствует",2,1)</f>
        <v>1</v>
      </c>
      <c r="AY188" s="24" t="s">
        <v>143</v>
      </c>
      <c r="AZ188" s="130"/>
      <c r="BA188" s="130"/>
      <c r="BD188" s="104" t="s">
        <v>52</v>
      </c>
      <c r="BE188" s="104" t="s">
        <v>63</v>
      </c>
      <c r="BF188" s="104" t="s">
        <v>64</v>
      </c>
      <c r="BG188" s="104" t="s">
        <v>55</v>
      </c>
      <c r="BH188" s="104" t="s">
        <v>73</v>
      </c>
      <c r="BI188" s="104" t="s">
        <v>999</v>
      </c>
      <c r="BJ188" s="104" t="s">
        <v>143</v>
      </c>
      <c r="BK188" s="24" t="s">
        <v>51</v>
      </c>
    </row>
    <row r="189" s="24" customFormat="true" ht="15" hidden="false" customHeight="false" outlineLevel="0" collapsed="false">
      <c r="A189" s="24" t="s">
        <v>2545</v>
      </c>
      <c r="B189" s="24" t="s">
        <v>2546</v>
      </c>
      <c r="C189" s="24" t="s">
        <v>256</v>
      </c>
      <c r="D189" s="24" t="n">
        <v>0</v>
      </c>
      <c r="E189" s="24" t="n">
        <v>0</v>
      </c>
      <c r="F189" s="24" t="n">
        <v>1</v>
      </c>
      <c r="G189" s="24" t="n">
        <v>0</v>
      </c>
      <c r="I189" s="105"/>
      <c r="J189" s="28"/>
      <c r="K189" s="105" t="n">
        <v>1</v>
      </c>
      <c r="L189" s="28"/>
      <c r="M189" s="106" t="n">
        <f aca="false">SUM(K189:L189)</f>
        <v>1</v>
      </c>
      <c r="N189" s="105"/>
      <c r="O189" s="28" t="n">
        <v>1</v>
      </c>
      <c r="P189" s="31" t="n">
        <v>1</v>
      </c>
      <c r="Q189" s="106" t="n">
        <f aca="false">SUM(N189:P189)</f>
        <v>2</v>
      </c>
      <c r="R189" s="107"/>
      <c r="S189" s="105"/>
      <c r="T189" s="108"/>
      <c r="U189" s="109"/>
      <c r="V189" s="110"/>
      <c r="W189" s="111"/>
      <c r="X189" s="110"/>
      <c r="Y189" s="111"/>
      <c r="Z189" s="110"/>
      <c r="AA189" s="111"/>
      <c r="AB189" s="110"/>
      <c r="AC189" s="111"/>
      <c r="AD189" s="110"/>
      <c r="AE189" s="111"/>
      <c r="AF189" s="110"/>
      <c r="AG189" s="112"/>
      <c r="AH189" s="113"/>
      <c r="AI189" s="111" t="n">
        <f aca="false">SUM(S189,U189,W189,Y189,AA189,AC189,AE189,AG189)</f>
        <v>0</v>
      </c>
      <c r="AJ189" s="106" t="n">
        <f aca="false">SUM(T189,V189,X189,Z189,AB189,AD189,AF189,AH189)</f>
        <v>0</v>
      </c>
      <c r="AK189" s="107"/>
      <c r="AL189" s="107"/>
      <c r="AM189" s="105" t="n">
        <v>2</v>
      </c>
      <c r="AN189" s="28"/>
      <c r="AO189" s="106" t="n">
        <f aca="false">SUM(AM189:AN189)</f>
        <v>2</v>
      </c>
      <c r="AP189" s="105" t="n">
        <v>1</v>
      </c>
      <c r="AS189" s="24" t="s">
        <v>52</v>
      </c>
      <c r="AT189" s="27" t="n">
        <f aca="false">IF(OR(BE189=BS$60,BE189=BS$61,BE189=BS$62,BE189=BS$63,BE189=BS$64),1,IF(OR(BE189=BS$65,BE189=BS$66,BE189=BS$67,BE189=BS$68,BE189=BS$69),2,3))</f>
        <v>2</v>
      </c>
      <c r="AU189" s="27" t="n">
        <f aca="false">IF(OR(BF189=BS$30,BF189=BS$31,BF189=BS$32,BF189=BS$33),1,IF(BF189=BS$34,2,3))</f>
        <v>3</v>
      </c>
      <c r="AV189" s="27" t="n">
        <f aca="false">IF(BG189="отсутствует",2,1)</f>
        <v>2</v>
      </c>
      <c r="AW189" s="27" t="n">
        <f aca="false">IF(OR(BH189=BS$41,BH189=BS$42),1,IF(OR(BH189=BS$43,BH189=BS$44,BH189=BS$45),2,IF(OR(BH189=BS$46,BH189=BS$47,BH189=BS$48),3,IF(BH189=BS$56,5,IF(BH189=BS$57,6,4)))))</f>
        <v>1</v>
      </c>
      <c r="AX189" s="27" t="n">
        <f aca="false">IF(BI189="отсутствует",2,1)</f>
        <v>1</v>
      </c>
      <c r="AY189" s="24" t="s">
        <v>200</v>
      </c>
      <c r="AZ189" s="130"/>
      <c r="BA189" s="130"/>
      <c r="BD189" s="104" t="s">
        <v>52</v>
      </c>
      <c r="BE189" s="104" t="s">
        <v>101</v>
      </c>
      <c r="BF189" s="104" t="s">
        <v>54</v>
      </c>
      <c r="BG189" s="104" t="s">
        <v>55</v>
      </c>
      <c r="BH189" s="104" t="s">
        <v>95</v>
      </c>
      <c r="BI189" s="104" t="s">
        <v>102</v>
      </c>
      <c r="BJ189" s="104" t="s">
        <v>200</v>
      </c>
      <c r="BK189" s="24" t="s">
        <v>51</v>
      </c>
    </row>
    <row r="190" s="24" customFormat="true" ht="15" hidden="false" customHeight="false" outlineLevel="0" collapsed="false">
      <c r="A190" s="24" t="s">
        <v>2545</v>
      </c>
      <c r="B190" s="24" t="s">
        <v>104</v>
      </c>
      <c r="C190" s="24" t="s">
        <v>271</v>
      </c>
      <c r="D190" s="24" t="n">
        <v>0</v>
      </c>
      <c r="E190" s="24" t="n">
        <v>0</v>
      </c>
      <c r="F190" s="24" t="n">
        <v>1</v>
      </c>
      <c r="G190" s="24" t="n">
        <v>0</v>
      </c>
      <c r="I190" s="105"/>
      <c r="J190" s="28"/>
      <c r="K190" s="105" t="n">
        <v>2</v>
      </c>
      <c r="L190" s="28"/>
      <c r="M190" s="106" t="n">
        <f aca="false">SUM(K190:L190)</f>
        <v>2</v>
      </c>
      <c r="N190" s="105" t="n">
        <v>5</v>
      </c>
      <c r="O190" s="28"/>
      <c r="P190" s="31"/>
      <c r="Q190" s="106" t="n">
        <f aca="false">SUM(N190:P190)</f>
        <v>5</v>
      </c>
      <c r="R190" s="107"/>
      <c r="S190" s="105"/>
      <c r="T190" s="108"/>
      <c r="U190" s="109" t="n">
        <v>1</v>
      </c>
      <c r="V190" s="110" t="n">
        <v>2</v>
      </c>
      <c r="W190" s="111"/>
      <c r="X190" s="110"/>
      <c r="Y190" s="111"/>
      <c r="Z190" s="110"/>
      <c r="AA190" s="111" t="n">
        <v>2</v>
      </c>
      <c r="AB190" s="110" t="n">
        <v>2</v>
      </c>
      <c r="AC190" s="111"/>
      <c r="AD190" s="110"/>
      <c r="AE190" s="111"/>
      <c r="AF190" s="110"/>
      <c r="AG190" s="112"/>
      <c r="AH190" s="113"/>
      <c r="AI190" s="111" t="n">
        <f aca="false">SUM(S190,U190,W190,Y190,AA190,AC190,AE190,AG190)</f>
        <v>3</v>
      </c>
      <c r="AJ190" s="106" t="n">
        <f aca="false">SUM(T190,V190,X190,Z190,AB190,AD190,AF190,AH190)</f>
        <v>4</v>
      </c>
      <c r="AK190" s="107"/>
      <c r="AL190" s="107"/>
      <c r="AM190" s="105" t="n">
        <v>2</v>
      </c>
      <c r="AN190" s="28" t="n">
        <v>1</v>
      </c>
      <c r="AO190" s="106" t="n">
        <f aca="false">SUM(AM190:AN190)</f>
        <v>3</v>
      </c>
      <c r="AP190" s="105"/>
      <c r="AS190" s="24" t="s">
        <v>1472</v>
      </c>
      <c r="AT190" s="27" t="n">
        <f aca="false">IF(OR(BE190=BS$60,BE190=BS$61,BE190=BS$62,BE190=BS$63,BE190=BS$64),1,IF(OR(BE190=BS$65,BE190=BS$66,BE190=BS$67,BE190=BS$68,BE190=BS$69),2,3))</f>
        <v>1</v>
      </c>
      <c r="AU190" s="27" t="n">
        <f aca="false">IF(OR(BF190=BS$30,BF190=BS$31,BF190=BS$32,BF190=BS$33),1,IF(BF190=BS$34,2,3))</f>
        <v>1</v>
      </c>
      <c r="AV190" s="27" t="n">
        <f aca="false">IF(BG190="отсутствует",2,1)</f>
        <v>2</v>
      </c>
      <c r="AW190" s="27" t="n">
        <f aca="false">IF(OR(BH190=BS$41,BH190=BS$42),1,IF(OR(BH190=BS$43,BH190=BS$44,BH190=BS$45),2,IF(OR(BH190=BS$46,BH190=BS$47,BH190=BS$48),3,IF(BH190=BS$56,5,IF(BH190=BS$57,6,4)))))</f>
        <v>1</v>
      </c>
      <c r="AX190" s="27" t="n">
        <f aca="false">IF(BI190="отсутствует",2,1)</f>
        <v>1</v>
      </c>
      <c r="AY190" s="24" t="s">
        <v>143</v>
      </c>
      <c r="AZ190" s="130"/>
      <c r="BA190" s="130"/>
      <c r="BD190" s="104" t="s">
        <v>1472</v>
      </c>
      <c r="BE190" s="104" t="s">
        <v>107</v>
      </c>
      <c r="BF190" s="104" t="s">
        <v>72</v>
      </c>
      <c r="BG190" s="104" t="s">
        <v>55</v>
      </c>
      <c r="BH190" s="104" t="s">
        <v>73</v>
      </c>
      <c r="BI190" s="104" t="s">
        <v>2547</v>
      </c>
      <c r="BJ190" s="104" t="s">
        <v>143</v>
      </c>
      <c r="BK190" s="24" t="s">
        <v>51</v>
      </c>
    </row>
    <row r="191" s="24" customFormat="true" ht="15" hidden="false" customHeight="false" outlineLevel="0" collapsed="false">
      <c r="A191" s="24" t="s">
        <v>2548</v>
      </c>
      <c r="B191" s="24" t="s">
        <v>211</v>
      </c>
      <c r="C191" s="24" t="s">
        <v>100</v>
      </c>
      <c r="D191" s="24" t="n">
        <v>0</v>
      </c>
      <c r="E191" s="24" t="n">
        <v>0</v>
      </c>
      <c r="F191" s="24" t="n">
        <v>1</v>
      </c>
      <c r="G191" s="24" t="n">
        <v>0</v>
      </c>
      <c r="I191" s="105"/>
      <c r="J191" s="28"/>
      <c r="K191" s="105" t="n">
        <v>2</v>
      </c>
      <c r="L191" s="28" t="n">
        <v>1</v>
      </c>
      <c r="M191" s="106" t="n">
        <f aca="false">SUM(K191:L191)</f>
        <v>3</v>
      </c>
      <c r="N191" s="105" t="n">
        <v>7</v>
      </c>
      <c r="O191" s="28" t="n">
        <v>6</v>
      </c>
      <c r="P191" s="31" t="n">
        <v>2</v>
      </c>
      <c r="Q191" s="106" t="n">
        <f aca="false">SUM(N191:P191)</f>
        <v>15</v>
      </c>
      <c r="R191" s="107"/>
      <c r="S191" s="105" t="n">
        <v>1</v>
      </c>
      <c r="T191" s="108" t="n">
        <v>1</v>
      </c>
      <c r="U191" s="109" t="n">
        <v>1</v>
      </c>
      <c r="V191" s="110" t="n">
        <v>1</v>
      </c>
      <c r="W191" s="111"/>
      <c r="X191" s="110"/>
      <c r="Y191" s="111"/>
      <c r="Z191" s="110"/>
      <c r="AA191" s="111"/>
      <c r="AB191" s="110"/>
      <c r="AC191" s="111"/>
      <c r="AD191" s="110"/>
      <c r="AE191" s="111"/>
      <c r="AF191" s="110"/>
      <c r="AG191" s="112"/>
      <c r="AH191" s="113"/>
      <c r="AI191" s="111" t="n">
        <f aca="false">SUM(S191,U191,W191,Y191,AA191,AC191,AE191,AG191)</f>
        <v>2</v>
      </c>
      <c r="AJ191" s="106" t="n">
        <f aca="false">SUM(T191,V191,X191,Z191,AB191,AD191,AF191,AH191)</f>
        <v>2</v>
      </c>
      <c r="AK191" s="107" t="n">
        <v>3</v>
      </c>
      <c r="AL191" s="107"/>
      <c r="AM191" s="105" t="n">
        <v>1</v>
      </c>
      <c r="AN191" s="28" t="n">
        <v>1</v>
      </c>
      <c r="AO191" s="106" t="n">
        <f aca="false">SUM(AM191:AN191)</f>
        <v>2</v>
      </c>
      <c r="AP191" s="105"/>
      <c r="AS191" s="24" t="s">
        <v>1472</v>
      </c>
      <c r="AT191" s="27" t="n">
        <f aca="false">IF(OR(BE191=BS$60,BE191=BS$61,BE191=BS$62,BE191=BS$63,BE191=BS$64),1,IF(OR(BE191=BS$65,BE191=BS$66,BE191=BS$67,BE191=BS$68,BE191=BS$69),2,3))</f>
        <v>2</v>
      </c>
      <c r="AU191" s="27" t="n">
        <f aca="false">IF(OR(BF191=BS$30,BF191=BS$31,BF191=BS$32,BF191=BS$33),1,IF(BF191=BS$34,2,3))</f>
        <v>2</v>
      </c>
      <c r="AV191" s="27" t="n">
        <f aca="false">IF(BG191="отсутствует",2,1)</f>
        <v>2</v>
      </c>
      <c r="AW191" s="27" t="n">
        <f aca="false">IF(OR(BH191=BS$41,BH191=BS$42),1,IF(OR(BH191=BS$43,BH191=BS$44,BH191=BS$45),2,IF(OR(BH191=BS$46,BH191=BS$47,BH191=BS$48),3,IF(BH191=BS$56,5,IF(BH191=BS$57,6,4)))))</f>
        <v>5</v>
      </c>
      <c r="AX191" s="27" t="n">
        <f aca="false">IF(BI191="отсутствует",2,1)</f>
        <v>1</v>
      </c>
      <c r="AY191" s="24" t="s">
        <v>206</v>
      </c>
      <c r="AZ191" s="130"/>
      <c r="BA191" s="130"/>
      <c r="BD191" s="104" t="s">
        <v>1472</v>
      </c>
      <c r="BE191" s="104" t="s">
        <v>169</v>
      </c>
      <c r="BF191" s="104" t="s">
        <v>82</v>
      </c>
      <c r="BG191" s="104" t="s">
        <v>55</v>
      </c>
      <c r="BH191" s="104" t="s">
        <v>171</v>
      </c>
      <c r="BI191" s="104" t="s">
        <v>66</v>
      </c>
      <c r="BJ191" s="104" t="s">
        <v>206</v>
      </c>
      <c r="BK191" s="24" t="s">
        <v>51</v>
      </c>
    </row>
    <row r="192" s="24" customFormat="true" ht="15" hidden="false" customHeight="false" outlineLevel="0" collapsed="false">
      <c r="A192" s="24" t="s">
        <v>2549</v>
      </c>
      <c r="B192" s="24" t="s">
        <v>787</v>
      </c>
      <c r="C192" s="24" t="s">
        <v>1489</v>
      </c>
      <c r="D192" s="24" t="n">
        <v>0</v>
      </c>
      <c r="E192" s="24" t="n">
        <v>0</v>
      </c>
      <c r="F192" s="24" t="n">
        <v>1</v>
      </c>
      <c r="G192" s="24" t="n">
        <v>0</v>
      </c>
      <c r="I192" s="105"/>
      <c r="J192" s="28"/>
      <c r="K192" s="105" t="n">
        <v>2</v>
      </c>
      <c r="L192" s="28" t="n">
        <v>2</v>
      </c>
      <c r="M192" s="106" t="n">
        <f aca="false">SUM(K192:L192)</f>
        <v>4</v>
      </c>
      <c r="N192" s="105" t="n">
        <v>2</v>
      </c>
      <c r="O192" s="28"/>
      <c r="P192" s="31" t="n">
        <v>2</v>
      </c>
      <c r="Q192" s="106" t="n">
        <f aca="false">SUM(N192:P192)</f>
        <v>4</v>
      </c>
      <c r="R192" s="107"/>
      <c r="S192" s="105"/>
      <c r="T192" s="108"/>
      <c r="U192" s="109" t="n">
        <v>2</v>
      </c>
      <c r="V192" s="110" t="n">
        <v>2</v>
      </c>
      <c r="W192" s="111"/>
      <c r="X192" s="110"/>
      <c r="Y192" s="111"/>
      <c r="Z192" s="110"/>
      <c r="AA192" s="111"/>
      <c r="AB192" s="110"/>
      <c r="AC192" s="111"/>
      <c r="AD192" s="110"/>
      <c r="AE192" s="111" t="n">
        <v>1</v>
      </c>
      <c r="AF192" s="110" t="n">
        <v>1</v>
      </c>
      <c r="AG192" s="112"/>
      <c r="AH192" s="113"/>
      <c r="AI192" s="111" t="n">
        <f aca="false">SUM(S192,U192,W192,Y192,AA192,AC192,AE192,AG192)</f>
        <v>3</v>
      </c>
      <c r="AJ192" s="106" t="n">
        <f aca="false">SUM(T192,V192,X192,Z192,AB192,AD192,AF192,AH192)</f>
        <v>3</v>
      </c>
      <c r="AK192" s="107"/>
      <c r="AL192" s="107"/>
      <c r="AM192" s="105" t="n">
        <v>1</v>
      </c>
      <c r="AN192" s="28" t="n">
        <v>1</v>
      </c>
      <c r="AO192" s="106" t="n">
        <f aca="false">SUM(AM192:AN192)</f>
        <v>2</v>
      </c>
      <c r="AP192" s="105"/>
      <c r="AS192" s="24" t="s">
        <v>52</v>
      </c>
      <c r="AT192" s="27" t="n">
        <f aca="false">IF(OR(BE192=BS$60,BE192=BS$61,BE192=BS$62,BE192=BS$63,BE192=BS$64),1,IF(OR(BE192=BS$65,BE192=BS$66,BE192=BS$67,BE192=BS$68,BE192=BS$69),2,3))</f>
        <v>1</v>
      </c>
      <c r="AU192" s="27" t="n">
        <f aca="false">IF(OR(BF192=BS$30,BF192=BS$31,BF192=BS$32,BF192=BS$33),1,IF(BF192=BS$34,2,3))</f>
        <v>2</v>
      </c>
      <c r="AV192" s="27" t="n">
        <f aca="false">IF(BG192="отсутствует",2,1)</f>
        <v>1</v>
      </c>
      <c r="AW192" s="27" t="n">
        <f aca="false">IF(OR(BH192=BS$41,BH192=BS$42),1,IF(OR(BH192=BS$43,BH192=BS$44,BH192=BS$45),2,IF(OR(BH192=BS$46,BH192=BS$47,BH192=BS$48),3,IF(BH192=BS$56,5,IF(BH192=BS$57,6,4)))))</f>
        <v>4</v>
      </c>
      <c r="AX192" s="27" t="n">
        <f aca="false">IF(BI192="отсутствует",2,1)</f>
        <v>1</v>
      </c>
      <c r="AY192" s="24" t="s">
        <v>2303</v>
      </c>
      <c r="AZ192" s="130"/>
      <c r="BA192" s="130"/>
      <c r="BD192" s="104" t="s">
        <v>52</v>
      </c>
      <c r="BE192" s="104" t="s">
        <v>392</v>
      </c>
      <c r="BF192" s="104" t="s">
        <v>82</v>
      </c>
      <c r="BG192" s="104" t="s">
        <v>386</v>
      </c>
      <c r="BH192" s="104" t="s">
        <v>390</v>
      </c>
      <c r="BI192" s="104" t="s">
        <v>123</v>
      </c>
      <c r="BJ192" s="104" t="s">
        <v>2303</v>
      </c>
      <c r="BK192" s="24" t="s">
        <v>51</v>
      </c>
    </row>
    <row r="193" s="24" customFormat="true" ht="15" hidden="false" customHeight="false" outlineLevel="0" collapsed="false">
      <c r="A193" s="24" t="s">
        <v>2550</v>
      </c>
      <c r="B193" s="24" t="s">
        <v>151</v>
      </c>
      <c r="C193" s="24" t="s">
        <v>139</v>
      </c>
      <c r="D193" s="24" t="n">
        <v>0</v>
      </c>
      <c r="E193" s="24" t="n">
        <v>0</v>
      </c>
      <c r="F193" s="24" t="n">
        <v>1</v>
      </c>
      <c r="G193" s="24" t="n">
        <v>0</v>
      </c>
      <c r="I193" s="105"/>
      <c r="J193" s="28"/>
      <c r="K193" s="105" t="n">
        <v>3</v>
      </c>
      <c r="L193" s="28"/>
      <c r="M193" s="106" t="n">
        <f aca="false">SUM(K193:L193)</f>
        <v>3</v>
      </c>
      <c r="N193" s="105" t="n">
        <v>1</v>
      </c>
      <c r="O193" s="28" t="n">
        <v>1</v>
      </c>
      <c r="P193" s="31" t="n">
        <v>2</v>
      </c>
      <c r="Q193" s="106" t="n">
        <f aca="false">SUM(N193:P193)</f>
        <v>4</v>
      </c>
      <c r="R193" s="107" t="n">
        <v>1</v>
      </c>
      <c r="S193" s="105" t="n">
        <v>4</v>
      </c>
      <c r="T193" s="108" t="n">
        <v>5</v>
      </c>
      <c r="U193" s="109" t="n">
        <v>3</v>
      </c>
      <c r="V193" s="110" t="n">
        <v>4</v>
      </c>
      <c r="W193" s="111"/>
      <c r="X193" s="110"/>
      <c r="Y193" s="111"/>
      <c r="Z193" s="110"/>
      <c r="AA193" s="111"/>
      <c r="AB193" s="110"/>
      <c r="AC193" s="111"/>
      <c r="AD193" s="110"/>
      <c r="AE193" s="111"/>
      <c r="AF193" s="110"/>
      <c r="AG193" s="112"/>
      <c r="AH193" s="113"/>
      <c r="AI193" s="111" t="n">
        <f aca="false">SUM(S193,U193,W193,Y193,AA193,AC193,AE193,AG193)</f>
        <v>7</v>
      </c>
      <c r="AJ193" s="106" t="n">
        <f aca="false">SUM(T193,V193,X193,Z193,AB193,AD193,AF193,AH193)</f>
        <v>9</v>
      </c>
      <c r="AK193" s="107"/>
      <c r="AL193" s="107" t="n">
        <v>2</v>
      </c>
      <c r="AM193" s="105" t="n">
        <v>1</v>
      </c>
      <c r="AN193" s="28"/>
      <c r="AO193" s="106" t="n">
        <f aca="false">SUM(AM193:AN193)</f>
        <v>1</v>
      </c>
      <c r="AP193" s="105"/>
      <c r="AS193" s="24" t="s">
        <v>52</v>
      </c>
      <c r="AT193" s="27" t="n">
        <f aca="false">IF(OR(BE193=BS$60,BE193=BS$61,BE193=BS$62,BE193=BS$63,BE193=BS$64),1,IF(OR(BE193=BS$65,BE193=BS$66,BE193=BS$67,BE193=BS$68,BE193=BS$69),2,3))</f>
        <v>2</v>
      </c>
      <c r="AU193" s="27" t="n">
        <f aca="false">IF(OR(BF193=BS$30,BF193=BS$31,BF193=BS$32,BF193=BS$33),1,IF(BF193=BS$34,2,3))</f>
        <v>2</v>
      </c>
      <c r="AV193" s="27" t="n">
        <f aca="false">IF(BG193="отсутствует",2,1)</f>
        <v>2</v>
      </c>
      <c r="AW193" s="27" t="n">
        <f aca="false">IF(OR(BH193=BS$41,BH193=BS$42),1,IF(OR(BH193=BS$43,BH193=BS$44,BH193=BS$45),2,IF(OR(BH193=BS$46,BH193=BS$47,BH193=BS$48),3,IF(BH193=BS$56,5,IF(BH193=BS$57,6,4)))))</f>
        <v>4</v>
      </c>
      <c r="AX193" s="27" t="n">
        <f aca="false">IF(BI193="отсутствует",2,1)</f>
        <v>1</v>
      </c>
      <c r="AY193" s="24" t="s">
        <v>200</v>
      </c>
      <c r="AZ193" s="130"/>
      <c r="BA193" s="130"/>
      <c r="BD193" s="104" t="s">
        <v>52</v>
      </c>
      <c r="BE193" s="104" t="s">
        <v>169</v>
      </c>
      <c r="BF193" s="104" t="s">
        <v>82</v>
      </c>
      <c r="BG193" s="104" t="s">
        <v>55</v>
      </c>
      <c r="BH193" s="104" t="s">
        <v>913</v>
      </c>
      <c r="BI193" s="104" t="s">
        <v>1296</v>
      </c>
      <c r="BJ193" s="104" t="s">
        <v>200</v>
      </c>
      <c r="BK193" s="24" t="s">
        <v>51</v>
      </c>
    </row>
    <row r="194" s="24" customFormat="true" ht="15" hidden="false" customHeight="false" outlineLevel="0" collapsed="false">
      <c r="A194" s="24" t="s">
        <v>1641</v>
      </c>
      <c r="B194" s="24" t="s">
        <v>104</v>
      </c>
      <c r="C194" s="24" t="s">
        <v>271</v>
      </c>
      <c r="D194" s="24" t="n">
        <v>0</v>
      </c>
      <c r="E194" s="24" t="n">
        <v>1</v>
      </c>
      <c r="F194" s="24" t="n">
        <v>1</v>
      </c>
      <c r="G194" s="24" t="n">
        <v>1</v>
      </c>
      <c r="H194" s="24" t="n">
        <v>1</v>
      </c>
      <c r="I194" s="105"/>
      <c r="J194" s="28"/>
      <c r="K194" s="105" t="n">
        <v>3</v>
      </c>
      <c r="L194" s="28" t="n">
        <v>1</v>
      </c>
      <c r="M194" s="106" t="n">
        <f aca="false">SUM(K194:L194)</f>
        <v>4</v>
      </c>
      <c r="N194" s="105" t="n">
        <v>7</v>
      </c>
      <c r="O194" s="28"/>
      <c r="P194" s="31"/>
      <c r="Q194" s="106" t="n">
        <f aca="false">SUM(N194:P194)</f>
        <v>7</v>
      </c>
      <c r="R194" s="107" t="n">
        <v>4</v>
      </c>
      <c r="S194" s="105"/>
      <c r="T194" s="108"/>
      <c r="U194" s="109"/>
      <c r="V194" s="110"/>
      <c r="W194" s="111"/>
      <c r="X194" s="110"/>
      <c r="Y194" s="111"/>
      <c r="Z194" s="110"/>
      <c r="AA194" s="111"/>
      <c r="AB194" s="110"/>
      <c r="AC194" s="111"/>
      <c r="AD194" s="110"/>
      <c r="AE194" s="111"/>
      <c r="AF194" s="110"/>
      <c r="AG194" s="112"/>
      <c r="AH194" s="113"/>
      <c r="AI194" s="111" t="n">
        <f aca="false">SUM(S194,U194,W194,Y194,AA194,AC194,AE194,AG194)</f>
        <v>0</v>
      </c>
      <c r="AJ194" s="106" t="n">
        <f aca="false">SUM(T194,V194,X194,Z194,AB194,AD194,AF194,AH194)</f>
        <v>0</v>
      </c>
      <c r="AK194" s="107"/>
      <c r="AL194" s="107"/>
      <c r="AM194" s="105" t="n">
        <v>3</v>
      </c>
      <c r="AN194" s="28"/>
      <c r="AO194" s="106" t="n">
        <f aca="false">SUM(AM194:AN194)</f>
        <v>3</v>
      </c>
      <c r="AP194" s="105"/>
      <c r="AS194" s="24" t="s">
        <v>454</v>
      </c>
      <c r="AT194" s="27" t="n">
        <f aca="false">IF(OR(BE194=BS$60,BE194=BS$61,BE194=BS$62,BE194=BS$63,BE194=BS$64),1,IF(OR(BE194=BS$65,BE194=BS$66,BE194=BS$67,BE194=BS$68,BE194=BS$69),2,3))</f>
        <v>1</v>
      </c>
      <c r="AU194" s="27" t="n">
        <f aca="false">IF(OR(BF194=BS$30,BF194=BS$31,BF194=BS$32,BF194=BS$33),1,IF(BF194=BS$34,2,3))</f>
        <v>1</v>
      </c>
      <c r="AV194" s="27" t="n">
        <f aca="false">IF(BG194="отсутствует",2,1)</f>
        <v>1</v>
      </c>
      <c r="AW194" s="27" t="n">
        <f aca="false">IF(OR(BH194=BS$41,BH194=BS$42),1,IF(OR(BH194=BS$43,BH194=BS$44,BH194=BS$45),2,IF(OR(BH194=BS$46,BH194=BS$47,BH194=BS$48),3,IF(BH194=BS$56,5,IF(BH194=BS$57,6,4)))))</f>
        <v>4</v>
      </c>
      <c r="AX194" s="27" t="n">
        <f aca="false">IF(BI194="отсутствует",2,1)</f>
        <v>1</v>
      </c>
      <c r="AY194" s="24" t="s">
        <v>1600</v>
      </c>
      <c r="AZ194" s="130"/>
      <c r="BA194" s="130"/>
      <c r="BD194" s="104" t="s">
        <v>454</v>
      </c>
      <c r="BE194" s="104" t="s">
        <v>120</v>
      </c>
      <c r="BF194" s="104" t="s">
        <v>129</v>
      </c>
      <c r="BG194" s="104" t="s">
        <v>140</v>
      </c>
      <c r="BH194" s="104" t="s">
        <v>1642</v>
      </c>
      <c r="BI194" s="104" t="s">
        <v>1643</v>
      </c>
      <c r="BJ194" s="104" t="s">
        <v>1600</v>
      </c>
      <c r="BK194" s="24" t="s">
        <v>51</v>
      </c>
    </row>
    <row r="195" s="24" customFormat="true" ht="15" hidden="false" customHeight="false" outlineLevel="0" collapsed="false">
      <c r="A195" s="24" t="s">
        <v>2551</v>
      </c>
      <c r="B195" s="24" t="s">
        <v>61</v>
      </c>
      <c r="C195" s="24" t="s">
        <v>214</v>
      </c>
      <c r="D195" s="24" t="n">
        <v>0</v>
      </c>
      <c r="E195" s="24" t="n">
        <v>0</v>
      </c>
      <c r="F195" s="24" t="n">
        <v>1</v>
      </c>
      <c r="G195" s="24" t="n">
        <v>0</v>
      </c>
      <c r="I195" s="105"/>
      <c r="J195" s="28"/>
      <c r="K195" s="105" t="n">
        <v>3</v>
      </c>
      <c r="L195" s="28"/>
      <c r="M195" s="106" t="n">
        <f aca="false">SUM(K195:L195)</f>
        <v>3</v>
      </c>
      <c r="N195" s="105" t="n">
        <v>3</v>
      </c>
      <c r="O195" s="28" t="n">
        <v>4</v>
      </c>
      <c r="P195" s="31" t="n">
        <v>1</v>
      </c>
      <c r="Q195" s="106" t="n">
        <f aca="false">SUM(N195:P195)</f>
        <v>8</v>
      </c>
      <c r="R195" s="107"/>
      <c r="S195" s="105"/>
      <c r="T195" s="108"/>
      <c r="U195" s="109"/>
      <c r="V195" s="110"/>
      <c r="W195" s="111"/>
      <c r="X195" s="110"/>
      <c r="Y195" s="111"/>
      <c r="Z195" s="110"/>
      <c r="AA195" s="111"/>
      <c r="AB195" s="110"/>
      <c r="AC195" s="111"/>
      <c r="AD195" s="110"/>
      <c r="AE195" s="111"/>
      <c r="AF195" s="110"/>
      <c r="AG195" s="112"/>
      <c r="AH195" s="113"/>
      <c r="AI195" s="111" t="n">
        <f aca="false">SUM(S195,U195,W195,Y195,AA195,AC195,AE195,AG195)</f>
        <v>0</v>
      </c>
      <c r="AJ195" s="106" t="n">
        <f aca="false">SUM(T195,V195,X195,Z195,AB195,AD195,AF195,AH195)</f>
        <v>0</v>
      </c>
      <c r="AK195" s="107"/>
      <c r="AL195" s="107"/>
      <c r="AM195" s="105" t="n">
        <v>1</v>
      </c>
      <c r="AN195" s="28" t="n">
        <v>1</v>
      </c>
      <c r="AO195" s="106" t="n">
        <f aca="false">SUM(AM195:AN195)</f>
        <v>2</v>
      </c>
      <c r="AP195" s="105"/>
      <c r="AS195" s="24" t="s">
        <v>454</v>
      </c>
      <c r="AT195" s="27" t="n">
        <f aca="false">IF(OR(BE195=BS$60,BE195=BS$61,BE195=BS$62,BE195=BS$63,BE195=BS$64),1,IF(OR(BE195=BS$65,BE195=BS$66,BE195=BS$67,BE195=BS$68,BE195=BS$69),2,3))</f>
        <v>3</v>
      </c>
      <c r="AU195" s="27" t="n">
        <f aca="false">IF(OR(BF195=BS$30,BF195=BS$31,BF195=BS$32,BF195=BS$33),1,IF(BF195=BS$34,2,3))</f>
        <v>3</v>
      </c>
      <c r="AV195" s="27" t="n">
        <f aca="false">IF(BG195="отсутствует",2,1)</f>
        <v>2</v>
      </c>
      <c r="AW195" s="27" t="n">
        <f aca="false">IF(OR(BH195=BS$41,BH195=BS$42),1,IF(OR(BH195=BS$43,BH195=BS$44,BH195=BS$45),2,IF(OR(BH195=BS$46,BH195=BS$47,BH195=BS$48),3,IF(BH195=BS$56,5,IF(BH195=BS$57,6,4)))))</f>
        <v>2</v>
      </c>
      <c r="AX195" s="27" t="n">
        <f aca="false">IF(BI195="отсутствует",2,1)</f>
        <v>1</v>
      </c>
      <c r="AY195" s="24" t="s">
        <v>1025</v>
      </c>
      <c r="AZ195" s="130"/>
      <c r="BA195" s="130"/>
      <c r="BD195" s="104" t="s">
        <v>454</v>
      </c>
      <c r="BE195" s="104" t="s">
        <v>193</v>
      </c>
      <c r="BF195" s="104" t="s">
        <v>2279</v>
      </c>
      <c r="BG195" s="104" t="s">
        <v>55</v>
      </c>
      <c r="BH195" s="104" t="s">
        <v>310</v>
      </c>
      <c r="BI195" s="104" t="s">
        <v>195</v>
      </c>
      <c r="BJ195" s="104" t="s">
        <v>1025</v>
      </c>
      <c r="BK195" s="24" t="s">
        <v>51</v>
      </c>
    </row>
    <row r="196" s="24" customFormat="true" ht="15" hidden="false" customHeight="false" outlineLevel="0" collapsed="false">
      <c r="A196" s="24" t="s">
        <v>629</v>
      </c>
      <c r="B196" s="24" t="s">
        <v>2552</v>
      </c>
      <c r="C196" s="24" t="s">
        <v>62</v>
      </c>
      <c r="D196" s="24" t="n">
        <v>0</v>
      </c>
      <c r="E196" s="24" t="n">
        <v>0</v>
      </c>
      <c r="F196" s="24" t="n">
        <v>1</v>
      </c>
      <c r="G196" s="24" t="n">
        <v>1</v>
      </c>
      <c r="H196" s="24" t="n">
        <v>1</v>
      </c>
      <c r="I196" s="105"/>
      <c r="J196" s="28"/>
      <c r="K196" s="105" t="n">
        <v>2</v>
      </c>
      <c r="L196" s="28" t="n">
        <v>1</v>
      </c>
      <c r="M196" s="106" t="n">
        <f aca="false">SUM(K196:L196)</f>
        <v>3</v>
      </c>
      <c r="N196" s="105" t="n">
        <v>8</v>
      </c>
      <c r="O196" s="28" t="n">
        <v>1</v>
      </c>
      <c r="P196" s="31" t="n">
        <v>1</v>
      </c>
      <c r="Q196" s="106" t="n">
        <f aca="false">SUM(N196:P196)</f>
        <v>10</v>
      </c>
      <c r="R196" s="107" t="n">
        <v>13</v>
      </c>
      <c r="S196" s="105" t="n">
        <v>1</v>
      </c>
      <c r="T196" s="108" t="n">
        <v>1</v>
      </c>
      <c r="U196" s="109" t="n">
        <v>4</v>
      </c>
      <c r="V196" s="110" t="n">
        <v>5</v>
      </c>
      <c r="W196" s="111"/>
      <c r="X196" s="110"/>
      <c r="Y196" s="111"/>
      <c r="Z196" s="110"/>
      <c r="AA196" s="111" t="n">
        <v>2</v>
      </c>
      <c r="AB196" s="110" t="n">
        <v>2</v>
      </c>
      <c r="AC196" s="111"/>
      <c r="AD196" s="110"/>
      <c r="AE196" s="111"/>
      <c r="AF196" s="110"/>
      <c r="AG196" s="112"/>
      <c r="AH196" s="113"/>
      <c r="AI196" s="111" t="n">
        <f aca="false">SUM(S196,U196,W196,Y196,AA196,AC196,AE196,AG196)</f>
        <v>7</v>
      </c>
      <c r="AJ196" s="106" t="n">
        <f aca="false">SUM(T196,V196,X196,Z196,AB196,AD196,AF196,AH196)</f>
        <v>8</v>
      </c>
      <c r="AK196" s="107"/>
      <c r="AL196" s="107"/>
      <c r="AM196" s="105" t="n">
        <v>2</v>
      </c>
      <c r="AN196" s="28"/>
      <c r="AO196" s="106" t="n">
        <f aca="false">SUM(AM196:AN196)</f>
        <v>2</v>
      </c>
      <c r="AP196" s="105"/>
      <c r="AS196" s="24" t="s">
        <v>52</v>
      </c>
      <c r="AT196" s="27" t="n">
        <f aca="false">IF(OR(BE196=BS$60,BE196=BS$61,BE196=BS$62,BE196=BS$63,BE196=BS$64),1,IF(OR(BE196=BS$65,BE196=BS$66,BE196=BS$67,BE196=BS$68,BE196=BS$69),2,3))</f>
        <v>1</v>
      </c>
      <c r="AU196" s="27" t="n">
        <f aca="false">IF(OR(BF196=BS$30,BF196=BS$31,BF196=BS$32,BF196=BS$33),1,IF(BF196=BS$34,2,3))</f>
        <v>1</v>
      </c>
      <c r="AV196" s="27" t="n">
        <f aca="false">IF(BG196="отсутствует",2,1)</f>
        <v>1</v>
      </c>
      <c r="AW196" s="27" t="n">
        <f aca="false">IF(OR(BH196=BS$41,BH196=BS$42),1,IF(OR(BH196=BS$43,BH196=BS$44,BH196=BS$45),2,IF(OR(BH196=BS$46,BH196=BS$47,BH196=BS$48),3,IF(BH196=BS$56,5,IF(BH196=BS$57,6,4)))))</f>
        <v>4</v>
      </c>
      <c r="AX196" s="27" t="n">
        <f aca="false">IF(BI196="отсутствует",2,1)</f>
        <v>1</v>
      </c>
      <c r="AY196" s="24" t="s">
        <v>143</v>
      </c>
      <c r="AZ196" s="130"/>
      <c r="BA196" s="130"/>
      <c r="BD196" s="104" t="s">
        <v>52</v>
      </c>
      <c r="BE196" s="104" t="s">
        <v>107</v>
      </c>
      <c r="BF196" s="104" t="s">
        <v>72</v>
      </c>
      <c r="BG196" s="104" t="s">
        <v>324</v>
      </c>
      <c r="BH196" s="104" t="s">
        <v>2366</v>
      </c>
      <c r="BI196" s="104" t="s">
        <v>2553</v>
      </c>
      <c r="BJ196" s="104" t="s">
        <v>143</v>
      </c>
      <c r="BK196" s="24" t="s">
        <v>51</v>
      </c>
    </row>
    <row r="197" s="24" customFormat="true" ht="15" hidden="false" customHeight="false" outlineLevel="0" collapsed="false">
      <c r="A197" s="24" t="s">
        <v>2554</v>
      </c>
      <c r="B197" s="24" t="s">
        <v>151</v>
      </c>
      <c r="C197" s="24" t="s">
        <v>256</v>
      </c>
      <c r="D197" s="24" t="n">
        <v>0</v>
      </c>
      <c r="E197" s="24" t="n">
        <v>0</v>
      </c>
      <c r="F197" s="24" t="n">
        <v>1</v>
      </c>
      <c r="G197" s="24" t="n">
        <v>0</v>
      </c>
      <c r="I197" s="105"/>
      <c r="J197" s="28"/>
      <c r="K197" s="105" t="n">
        <v>2</v>
      </c>
      <c r="L197" s="28"/>
      <c r="M197" s="106" t="n">
        <f aca="false">SUM(K197:L197)</f>
        <v>2</v>
      </c>
      <c r="N197" s="105"/>
      <c r="O197" s="28" t="n">
        <v>1</v>
      </c>
      <c r="P197" s="31" t="n">
        <v>2</v>
      </c>
      <c r="Q197" s="106" t="n">
        <f aca="false">SUM(N197:P197)</f>
        <v>3</v>
      </c>
      <c r="R197" s="107"/>
      <c r="S197" s="105"/>
      <c r="T197" s="108"/>
      <c r="U197" s="109"/>
      <c r="V197" s="110"/>
      <c r="W197" s="111"/>
      <c r="X197" s="110" t="n">
        <v>3</v>
      </c>
      <c r="Y197" s="111" t="n">
        <v>10</v>
      </c>
      <c r="Z197" s="110"/>
      <c r="AA197" s="111"/>
      <c r="AB197" s="110"/>
      <c r="AC197" s="111"/>
      <c r="AD197" s="110"/>
      <c r="AE197" s="111"/>
      <c r="AF197" s="110"/>
      <c r="AG197" s="112"/>
      <c r="AH197" s="113"/>
      <c r="AI197" s="111" t="n">
        <f aca="false">SUM(S197,U197,W197,Y197,AA197,AC197,AE197,AG197)</f>
        <v>10</v>
      </c>
      <c r="AJ197" s="106" t="n">
        <f aca="false">SUM(T197,V197,X197,Z197,AB197,AD197,AF197,AH197)</f>
        <v>3</v>
      </c>
      <c r="AK197" s="107"/>
      <c r="AL197" s="107"/>
      <c r="AM197" s="105" t="n">
        <v>2</v>
      </c>
      <c r="AN197" s="28"/>
      <c r="AO197" s="106" t="n">
        <f aca="false">SUM(AM197:AN197)</f>
        <v>2</v>
      </c>
      <c r="AP197" s="105"/>
      <c r="AS197" s="24" t="s">
        <v>113</v>
      </c>
      <c r="AT197" s="27" t="n">
        <f aca="false">IF(OR(BE197=BS$60,BE197=BS$61,BE197=BS$62,BE197=BS$63,BE197=BS$64),1,IF(OR(BE197=BS$65,BE197=BS$66,BE197=BS$67,BE197=BS$68,BE197=BS$69),2,3))</f>
        <v>3</v>
      </c>
      <c r="AU197" s="27" t="n">
        <f aca="false">IF(OR(BF197=BS$30,BF197=BS$31,BF197=BS$32,BF197=BS$33),1,IF(BF197=BS$34,2,3))</f>
        <v>3</v>
      </c>
      <c r="AV197" s="27" t="n">
        <f aca="false">IF(BG197="отсутствует",2,1)</f>
        <v>2</v>
      </c>
      <c r="AW197" s="27" t="n">
        <f aca="false">IF(OR(BH197=BS$41,BH197=BS$42),1,IF(OR(BH197=BS$43,BH197=BS$44,BH197=BS$45),2,IF(OR(BH197=BS$46,BH197=BS$47,BH197=BS$48),3,IF(BH197=BS$56,5,IF(BH197=BS$57,6,4)))))</f>
        <v>1</v>
      </c>
      <c r="AX197" s="27" t="n">
        <f aca="false">IF(BI197="отсутствует",2,1)</f>
        <v>1</v>
      </c>
      <c r="AY197" s="24" t="s">
        <v>200</v>
      </c>
      <c r="AZ197" s="130"/>
      <c r="BA197" s="130"/>
      <c r="BD197" s="104" t="s">
        <v>113</v>
      </c>
      <c r="BE197" s="104" t="s">
        <v>193</v>
      </c>
      <c r="BF197" s="104" t="s">
        <v>54</v>
      </c>
      <c r="BG197" s="104" t="s">
        <v>55</v>
      </c>
      <c r="BH197" s="104" t="s">
        <v>95</v>
      </c>
      <c r="BI197" s="104" t="s">
        <v>102</v>
      </c>
      <c r="BJ197" s="104" t="s">
        <v>200</v>
      </c>
      <c r="BK197" s="24" t="s">
        <v>51</v>
      </c>
    </row>
    <row r="198" s="24" customFormat="true" ht="15" hidden="false" customHeight="false" outlineLevel="0" collapsed="false">
      <c r="A198" s="24" t="s">
        <v>2554</v>
      </c>
      <c r="B198" s="24" t="s">
        <v>104</v>
      </c>
      <c r="C198" s="24" t="s">
        <v>214</v>
      </c>
      <c r="D198" s="24" t="n">
        <v>0</v>
      </c>
      <c r="E198" s="24" t="n">
        <v>0</v>
      </c>
      <c r="F198" s="24" t="n">
        <v>1</v>
      </c>
      <c r="G198" s="24" t="n">
        <v>0</v>
      </c>
      <c r="I198" s="105"/>
      <c r="J198" s="28"/>
      <c r="K198" s="105" t="n">
        <v>1</v>
      </c>
      <c r="L198" s="28" t="n">
        <v>4</v>
      </c>
      <c r="M198" s="106" t="n">
        <f aca="false">SUM(K198:L198)</f>
        <v>5</v>
      </c>
      <c r="N198" s="105" t="n">
        <v>3</v>
      </c>
      <c r="O198" s="28" t="n">
        <v>1</v>
      </c>
      <c r="P198" s="31" t="n">
        <v>2</v>
      </c>
      <c r="Q198" s="106" t="n">
        <f aca="false">SUM(N198:P198)</f>
        <v>6</v>
      </c>
      <c r="R198" s="107" t="n">
        <v>9</v>
      </c>
      <c r="S198" s="105" t="n">
        <v>3</v>
      </c>
      <c r="T198" s="108" t="n">
        <v>3</v>
      </c>
      <c r="U198" s="109" t="n">
        <v>14</v>
      </c>
      <c r="V198" s="110" t="n">
        <v>33</v>
      </c>
      <c r="W198" s="111" t="n">
        <v>3</v>
      </c>
      <c r="X198" s="110" t="n">
        <v>3</v>
      </c>
      <c r="Y198" s="111" t="n">
        <v>7</v>
      </c>
      <c r="Z198" s="110" t="n">
        <v>15</v>
      </c>
      <c r="AA198" s="111"/>
      <c r="AB198" s="110"/>
      <c r="AC198" s="111"/>
      <c r="AD198" s="110"/>
      <c r="AE198" s="111"/>
      <c r="AF198" s="110"/>
      <c r="AG198" s="112"/>
      <c r="AH198" s="113"/>
      <c r="AI198" s="111" t="n">
        <f aca="false">SUM(S198,U198,W198,Y198,AA198,AC198,AE198,AG198)</f>
        <v>27</v>
      </c>
      <c r="AJ198" s="106" t="n">
        <f aca="false">SUM(T198,V198,X198,Z198,AB198,AD198,AF198,AH198)</f>
        <v>54</v>
      </c>
      <c r="AK198" s="107" t="n">
        <v>3</v>
      </c>
      <c r="AL198" s="107" t="n">
        <v>1</v>
      </c>
      <c r="AM198" s="105" t="n">
        <v>2</v>
      </c>
      <c r="AN198" s="28" t="n">
        <v>1</v>
      </c>
      <c r="AO198" s="106" t="n">
        <f aca="false">SUM(AM198:AN198)</f>
        <v>3</v>
      </c>
      <c r="AP198" s="105"/>
      <c r="AS198" s="24" t="s">
        <v>454</v>
      </c>
      <c r="AT198" s="27" t="n">
        <f aca="false">IF(OR(BE198=BS$60,BE198=BS$61,BE198=BS$62,BE198=BS$63,BE198=BS$64),1,IF(OR(BE198=BS$65,BE198=BS$66,BE198=BS$67,BE198=BS$68,BE198=BS$69),2,3))</f>
        <v>2</v>
      </c>
      <c r="AU198" s="27" t="n">
        <f aca="false">IF(OR(BF198=BS$30,BF198=BS$31,BF198=BS$32,BF198=BS$33),1,IF(BF198=BS$34,2,3))</f>
        <v>1</v>
      </c>
      <c r="AV198" s="27" t="n">
        <f aca="false">IF(BG198="отсутствует",2,1)</f>
        <v>1</v>
      </c>
      <c r="AW198" s="27" t="n">
        <f aca="false">IF(OR(BH198=BS$41,BH198=BS$42),1,IF(OR(BH198=BS$43,BH198=BS$44,BH198=BS$45),2,IF(OR(BH198=BS$46,BH198=BS$47,BH198=BS$48),3,IF(BH198=BS$56,5,IF(BH198=BS$57,6,4)))))</f>
        <v>3</v>
      </c>
      <c r="AX198" s="27" t="n">
        <f aca="false">IF(BI198="отсутствует",2,1)</f>
        <v>1</v>
      </c>
      <c r="AY198" s="24" t="s">
        <v>2303</v>
      </c>
      <c r="AZ198" s="130"/>
      <c r="BA198" s="130"/>
      <c r="BD198" s="104" t="s">
        <v>454</v>
      </c>
      <c r="BE198" s="104" t="s">
        <v>63</v>
      </c>
      <c r="BF198" s="104" t="s">
        <v>72</v>
      </c>
      <c r="BG198" s="104" t="s">
        <v>324</v>
      </c>
      <c r="BH198" s="104" t="s">
        <v>65</v>
      </c>
      <c r="BI198" s="104" t="s">
        <v>502</v>
      </c>
      <c r="BJ198" s="104" t="s">
        <v>2303</v>
      </c>
      <c r="BK198" s="24" t="s">
        <v>51</v>
      </c>
    </row>
    <row r="199" s="24" customFormat="true" ht="15" hidden="false" customHeight="false" outlineLevel="0" collapsed="false">
      <c r="A199" s="24" t="s">
        <v>2555</v>
      </c>
      <c r="B199" s="24" t="s">
        <v>61</v>
      </c>
      <c r="C199" s="24" t="s">
        <v>156</v>
      </c>
      <c r="D199" s="24" t="n">
        <v>0</v>
      </c>
      <c r="E199" s="24" t="n">
        <v>0</v>
      </c>
      <c r="F199" s="24" t="n">
        <v>1</v>
      </c>
      <c r="G199" s="24" t="n">
        <v>1</v>
      </c>
      <c r="H199" s="24" t="n">
        <v>1</v>
      </c>
      <c r="I199" s="105"/>
      <c r="J199" s="28"/>
      <c r="K199" s="105" t="n">
        <v>4</v>
      </c>
      <c r="L199" s="28" t="n">
        <v>2</v>
      </c>
      <c r="M199" s="106" t="n">
        <f aca="false">SUM(K199:L199)</f>
        <v>6</v>
      </c>
      <c r="N199" s="105" t="n">
        <v>2</v>
      </c>
      <c r="O199" s="28" t="n">
        <v>1</v>
      </c>
      <c r="P199" s="31" t="n">
        <v>1</v>
      </c>
      <c r="Q199" s="106" t="n">
        <f aca="false">SUM(N199:P199)</f>
        <v>4</v>
      </c>
      <c r="R199" s="107" t="n">
        <v>1</v>
      </c>
      <c r="S199" s="105"/>
      <c r="T199" s="108"/>
      <c r="U199" s="109"/>
      <c r="V199" s="110"/>
      <c r="W199" s="111"/>
      <c r="X199" s="110"/>
      <c r="Y199" s="111"/>
      <c r="Z199" s="110"/>
      <c r="AA199" s="111"/>
      <c r="AB199" s="110"/>
      <c r="AC199" s="111"/>
      <c r="AD199" s="110"/>
      <c r="AE199" s="111"/>
      <c r="AF199" s="110"/>
      <c r="AG199" s="112"/>
      <c r="AH199" s="113"/>
      <c r="AI199" s="111" t="n">
        <f aca="false">SUM(S199,U199,W199,Y199,AA199,AC199,AE199,AG199)</f>
        <v>0</v>
      </c>
      <c r="AJ199" s="106" t="n">
        <f aca="false">SUM(T199,V199,X199,Z199,AB199,AD199,AF199,AH199)</f>
        <v>0</v>
      </c>
      <c r="AK199" s="107"/>
      <c r="AL199" s="107"/>
      <c r="AM199" s="105" t="n">
        <v>2</v>
      </c>
      <c r="AN199" s="28"/>
      <c r="AO199" s="106" t="n">
        <f aca="false">SUM(AM199:AN199)</f>
        <v>2</v>
      </c>
      <c r="AP199" s="105" t="n">
        <v>1</v>
      </c>
      <c r="AS199" s="24" t="s">
        <v>52</v>
      </c>
      <c r="AT199" s="27" t="n">
        <f aca="false">IF(OR(BE199=BS$60,BE199=BS$61,BE199=BS$62,BE199=BS$63,BE199=BS$64),1,IF(OR(BE199=BS$65,BE199=BS$66,BE199=BS$67,BE199=BS$68,BE199=BS$69),2,3))</f>
        <v>2</v>
      </c>
      <c r="AU199" s="27" t="n">
        <f aca="false">IF(OR(BF199=BS$30,BF199=BS$31,BF199=BS$32,BF199=BS$33),1,IF(BF199=BS$34,2,3))</f>
        <v>1</v>
      </c>
      <c r="AV199" s="27" t="n">
        <f aca="false">IF(BG199="отсутствует",2,1)</f>
        <v>1</v>
      </c>
      <c r="AW199" s="27" t="n">
        <f aca="false">IF(OR(BH199=BS$41,BH199=BS$42),1,IF(OR(BH199=BS$43,BH199=BS$44,BH199=BS$45),2,IF(OR(BH199=BS$46,BH199=BS$47,BH199=BS$48),3,IF(BH199=BS$56,5,IF(BH199=BS$57,6,4)))))</f>
        <v>4</v>
      </c>
      <c r="AX199" s="27" t="n">
        <f aca="false">IF(BI199="отсутствует",2,1)</f>
        <v>1</v>
      </c>
      <c r="AY199" s="24" t="s">
        <v>143</v>
      </c>
      <c r="AZ199" s="130"/>
      <c r="BA199" s="130"/>
      <c r="BD199" s="104" t="s">
        <v>52</v>
      </c>
      <c r="BE199" s="104" t="s">
        <v>226</v>
      </c>
      <c r="BF199" s="104" t="s">
        <v>72</v>
      </c>
      <c r="BG199" s="104" t="s">
        <v>140</v>
      </c>
      <c r="BH199" s="104" t="s">
        <v>122</v>
      </c>
      <c r="BI199" s="104" t="s">
        <v>142</v>
      </c>
      <c r="BJ199" s="104" t="s">
        <v>143</v>
      </c>
      <c r="BK199" s="24" t="s">
        <v>51</v>
      </c>
    </row>
    <row r="200" s="24" customFormat="true" ht="15" hidden="false" customHeight="false" outlineLevel="0" collapsed="false">
      <c r="A200" s="24" t="s">
        <v>2556</v>
      </c>
      <c r="B200" s="24" t="s">
        <v>104</v>
      </c>
      <c r="C200" s="24" t="s">
        <v>295</v>
      </c>
      <c r="D200" s="24" t="n">
        <v>0</v>
      </c>
      <c r="E200" s="24" t="n">
        <v>0</v>
      </c>
      <c r="F200" s="24" t="n">
        <v>1</v>
      </c>
      <c r="G200" s="24" t="n">
        <v>0</v>
      </c>
      <c r="I200" s="105"/>
      <c r="J200" s="28"/>
      <c r="K200" s="105" t="n">
        <v>3</v>
      </c>
      <c r="L200" s="28" t="n">
        <v>1</v>
      </c>
      <c r="M200" s="106" t="n">
        <f aca="false">SUM(K200:L200)</f>
        <v>4</v>
      </c>
      <c r="N200" s="105" t="n">
        <v>3</v>
      </c>
      <c r="O200" s="28" t="n">
        <v>2</v>
      </c>
      <c r="P200" s="31" t="n">
        <v>1</v>
      </c>
      <c r="Q200" s="106" t="n">
        <f aca="false">SUM(N200:P200)</f>
        <v>6</v>
      </c>
      <c r="R200" s="107"/>
      <c r="S200" s="105"/>
      <c r="T200" s="108"/>
      <c r="U200" s="109"/>
      <c r="V200" s="110"/>
      <c r="W200" s="111"/>
      <c r="X200" s="110"/>
      <c r="Y200" s="111"/>
      <c r="Z200" s="110"/>
      <c r="AA200" s="111"/>
      <c r="AB200" s="110"/>
      <c r="AC200" s="111"/>
      <c r="AD200" s="110"/>
      <c r="AE200" s="111"/>
      <c r="AF200" s="110"/>
      <c r="AG200" s="112"/>
      <c r="AH200" s="113"/>
      <c r="AI200" s="111" t="n">
        <f aca="false">SUM(S200,U200,W200,Y200,AA200,AC200,AE200,AG200)</f>
        <v>0</v>
      </c>
      <c r="AJ200" s="106" t="n">
        <f aca="false">SUM(T200,V200,X200,Z200,AB200,AD200,AF200,AH200)</f>
        <v>0</v>
      </c>
      <c r="AK200" s="107"/>
      <c r="AL200" s="107"/>
      <c r="AM200" s="105" t="n">
        <v>2</v>
      </c>
      <c r="AN200" s="28"/>
      <c r="AO200" s="106" t="n">
        <f aca="false">SUM(AM200:AN200)</f>
        <v>2</v>
      </c>
      <c r="AP200" s="105"/>
      <c r="AS200" s="24" t="s">
        <v>52</v>
      </c>
      <c r="AT200" s="27" t="n">
        <f aca="false">IF(OR(BE200=BS$60,BE200=BS$61,BE200=BS$62,BE200=BS$63,BE200=BS$64),1,IF(OR(BE200=BS$65,BE200=BS$66,BE200=BS$67,BE200=BS$68,BE200=BS$69),2,3))</f>
        <v>2</v>
      </c>
      <c r="AU200" s="27" t="n">
        <f aca="false">IF(OR(BF200=BS$30,BF200=BS$31,BF200=BS$32,BF200=BS$33),1,IF(BF200=BS$34,2,3))</f>
        <v>3</v>
      </c>
      <c r="AV200" s="27" t="n">
        <f aca="false">IF(BG200="отсутствует",2,1)</f>
        <v>2</v>
      </c>
      <c r="AW200" s="27" t="n">
        <f aca="false">IF(OR(BH200=BS$41,BH200=BS$42),1,IF(OR(BH200=BS$43,BH200=BS$44,BH200=BS$45),2,IF(OR(BH200=BS$46,BH200=BS$47,BH200=BS$48),3,IF(BH200=BS$56,5,IF(BH200=BS$57,6,4)))))</f>
        <v>4</v>
      </c>
      <c r="AX200" s="27" t="n">
        <f aca="false">IF(BI200="отсутствует",2,1)</f>
        <v>1</v>
      </c>
      <c r="AY200" s="24" t="s">
        <v>143</v>
      </c>
      <c r="AZ200" s="130"/>
      <c r="BA200" s="130"/>
      <c r="BD200" s="104" t="s">
        <v>52</v>
      </c>
      <c r="BE200" s="104" t="s">
        <v>63</v>
      </c>
      <c r="BF200" s="104" t="s">
        <v>2279</v>
      </c>
      <c r="BG200" s="104" t="s">
        <v>55</v>
      </c>
      <c r="BH200" s="104" t="s">
        <v>2007</v>
      </c>
      <c r="BI200" s="104" t="s">
        <v>2367</v>
      </c>
      <c r="BJ200" s="104" t="s">
        <v>143</v>
      </c>
      <c r="BK200" s="24" t="s">
        <v>51</v>
      </c>
    </row>
    <row r="201" s="24" customFormat="true" ht="15" hidden="false" customHeight="false" outlineLevel="0" collapsed="false">
      <c r="A201" s="24" t="s">
        <v>2556</v>
      </c>
      <c r="B201" s="24" t="s">
        <v>61</v>
      </c>
      <c r="C201" s="24" t="s">
        <v>62</v>
      </c>
      <c r="D201" s="24" t="n">
        <v>0</v>
      </c>
      <c r="E201" s="24" t="n">
        <v>0</v>
      </c>
      <c r="F201" s="24" t="n">
        <v>1</v>
      </c>
      <c r="G201" s="24" t="n">
        <v>0</v>
      </c>
      <c r="I201" s="105"/>
      <c r="J201" s="28"/>
      <c r="K201" s="105"/>
      <c r="L201" s="28"/>
      <c r="M201" s="106" t="n">
        <f aca="false">SUM(K201:L201)</f>
        <v>0</v>
      </c>
      <c r="N201" s="105"/>
      <c r="O201" s="28"/>
      <c r="P201" s="31"/>
      <c r="Q201" s="106" t="n">
        <f aca="false">SUM(N201:P201)</f>
        <v>0</v>
      </c>
      <c r="R201" s="107"/>
      <c r="S201" s="105"/>
      <c r="T201" s="108"/>
      <c r="U201" s="109"/>
      <c r="V201" s="110"/>
      <c r="W201" s="111"/>
      <c r="X201" s="110"/>
      <c r="Y201" s="111"/>
      <c r="Z201" s="110"/>
      <c r="AA201" s="111"/>
      <c r="AB201" s="110"/>
      <c r="AC201" s="111"/>
      <c r="AD201" s="110"/>
      <c r="AE201" s="111"/>
      <c r="AF201" s="110"/>
      <c r="AG201" s="112"/>
      <c r="AH201" s="113"/>
      <c r="AI201" s="111" t="n">
        <f aca="false">SUM(S201,U201,W201,Y201,AA201,AC201,AE201,AG201)</f>
        <v>0</v>
      </c>
      <c r="AJ201" s="106" t="n">
        <f aca="false">SUM(T201,V201,X201,Z201,AB201,AD201,AF201,AH201)</f>
        <v>0</v>
      </c>
      <c r="AK201" s="107"/>
      <c r="AL201" s="107"/>
      <c r="AM201" s="105"/>
      <c r="AN201" s="28"/>
      <c r="AO201" s="106" t="n">
        <f aca="false">SUM(AM201:AN201)</f>
        <v>0</v>
      </c>
      <c r="AP201" s="105"/>
      <c r="AQ201" s="24" t="s">
        <v>2662</v>
      </c>
      <c r="AS201" s="24" t="s">
        <v>52</v>
      </c>
      <c r="AT201" s="27" t="n">
        <f aca="false">IF(OR(BE201=BS$60,BE201=BS$61,BE201=BS$62,BE201=BS$63,BE201=BS$64),1,IF(OR(BE201=BS$65,BE201=BS$66,BE201=BS$67,BE201=BS$68,BE201=BS$69),2,3))</f>
        <v>2</v>
      </c>
      <c r="AU201" s="27" t="n">
        <f aca="false">IF(OR(BF201=BS$30,BF201=BS$31,BF201=BS$32,BF201=BS$33),1,IF(BF201=BS$34,2,3))</f>
        <v>3</v>
      </c>
      <c r="AV201" s="27" t="n">
        <f aca="false">IF(BG201="отсутствует",2,1)</f>
        <v>2</v>
      </c>
      <c r="AW201" s="27" t="n">
        <f aca="false">IF(OR(BH201=BS$41,BH201=BS$42),1,IF(OR(BH201=BS$43,BH201=BS$44,BH201=BS$45),2,IF(OR(BH201=BS$46,BH201=BS$47,BH201=BS$48),3,IF(BH201=BS$56,5,IF(BH201=BS$57,6,4)))))</f>
        <v>4</v>
      </c>
      <c r="AX201" s="27" t="n">
        <f aca="false">IF(BI201="отсутствует",2,1)</f>
        <v>1</v>
      </c>
      <c r="AY201" s="24" t="s">
        <v>143</v>
      </c>
      <c r="AZ201" s="130"/>
      <c r="BA201" s="130"/>
      <c r="BD201" s="104" t="s">
        <v>52</v>
      </c>
      <c r="BE201" s="104" t="s">
        <v>101</v>
      </c>
      <c r="BF201" s="104" t="s">
        <v>54</v>
      </c>
      <c r="BG201" s="104" t="s">
        <v>55</v>
      </c>
      <c r="BH201" s="104" t="s">
        <v>828</v>
      </c>
      <c r="BI201" s="104" t="s">
        <v>2557</v>
      </c>
      <c r="BJ201" s="104" t="s">
        <v>143</v>
      </c>
      <c r="BK201" s="24" t="s">
        <v>51</v>
      </c>
    </row>
    <row r="202" s="24" customFormat="true" ht="15" hidden="false" customHeight="false" outlineLevel="0" collapsed="false">
      <c r="A202" s="24" t="s">
        <v>2558</v>
      </c>
      <c r="B202" s="24" t="s">
        <v>61</v>
      </c>
      <c r="C202" s="24" t="s">
        <v>214</v>
      </c>
      <c r="D202" s="24" t="n">
        <v>0</v>
      </c>
      <c r="E202" s="24" t="n">
        <v>0</v>
      </c>
      <c r="F202" s="24" t="n">
        <v>1</v>
      </c>
      <c r="G202" s="24" t="n">
        <v>0</v>
      </c>
      <c r="I202" s="105"/>
      <c r="J202" s="28"/>
      <c r="K202" s="105"/>
      <c r="L202" s="28"/>
      <c r="M202" s="106" t="n">
        <f aca="false">SUM(K202:L202)</f>
        <v>0</v>
      </c>
      <c r="N202" s="105"/>
      <c r="O202" s="28"/>
      <c r="P202" s="31"/>
      <c r="Q202" s="106" t="n">
        <f aca="false">SUM(N202:P202)</f>
        <v>0</v>
      </c>
      <c r="R202" s="107"/>
      <c r="S202" s="105"/>
      <c r="T202" s="108"/>
      <c r="U202" s="109"/>
      <c r="V202" s="110"/>
      <c r="W202" s="111"/>
      <c r="X202" s="110"/>
      <c r="Y202" s="111"/>
      <c r="Z202" s="110"/>
      <c r="AA202" s="111"/>
      <c r="AB202" s="110"/>
      <c r="AC202" s="111"/>
      <c r="AD202" s="110"/>
      <c r="AE202" s="111"/>
      <c r="AF202" s="110"/>
      <c r="AG202" s="112"/>
      <c r="AH202" s="113"/>
      <c r="AI202" s="111" t="n">
        <f aca="false">SUM(S202,U202,W202,Y202,AA202,AC202,AE202,AG202)</f>
        <v>0</v>
      </c>
      <c r="AJ202" s="106" t="n">
        <f aca="false">SUM(T202,V202,X202,Z202,AB202,AD202,AF202,AH202)</f>
        <v>0</v>
      </c>
      <c r="AK202" s="107"/>
      <c r="AL202" s="107"/>
      <c r="AM202" s="105"/>
      <c r="AN202" s="28"/>
      <c r="AO202" s="106" t="n">
        <f aca="false">SUM(AM202:AN202)</f>
        <v>0</v>
      </c>
      <c r="AP202" s="105"/>
      <c r="AQ202" s="24" t="s">
        <v>2934</v>
      </c>
      <c r="AS202" s="24" t="s">
        <v>2232</v>
      </c>
      <c r="AT202" s="27" t="n">
        <f aca="false">IF(OR(BE202=BS$60,BE202=BS$61,BE202=BS$62,BE202=BS$63,BE202=BS$64),1,IF(OR(BE202=BS$65,BE202=BS$66,BE202=BS$67,BE202=BS$68,BE202=BS$69),2,3))</f>
        <v>2</v>
      </c>
      <c r="AU202" s="27" t="n">
        <f aca="false">IF(OR(BF202=BS$30,BF202=BS$31,BF202=BS$32,BF202=BS$33),1,IF(BF202=BS$34,2,3))</f>
        <v>1</v>
      </c>
      <c r="AV202" s="27" t="n">
        <f aca="false">IF(BG202="отсутствует",2,1)</f>
        <v>2</v>
      </c>
      <c r="AW202" s="27" t="n">
        <f aca="false">IF(OR(BH202=BS$41,BH202=BS$42),1,IF(OR(BH202=BS$43,BH202=BS$44,BH202=BS$45),2,IF(OR(BH202=BS$46,BH202=BS$47,BH202=BS$48),3,IF(BH202=BS$56,5,IF(BH202=BS$57,6,4)))))</f>
        <v>4</v>
      </c>
      <c r="AX202" s="27" t="n">
        <f aca="false">IF(BI202="отсутствует",2,1)</f>
        <v>1</v>
      </c>
      <c r="AY202" s="24" t="s">
        <v>326</v>
      </c>
      <c r="AZ202" s="130"/>
      <c r="BA202" s="130"/>
      <c r="BD202" s="104" t="s">
        <v>2232</v>
      </c>
      <c r="BE202" s="104" t="s">
        <v>226</v>
      </c>
      <c r="BF202" s="104" t="s">
        <v>72</v>
      </c>
      <c r="BG202" s="104" t="s">
        <v>55</v>
      </c>
      <c r="BH202" s="104" t="s">
        <v>2506</v>
      </c>
      <c r="BI202" s="104" t="s">
        <v>182</v>
      </c>
      <c r="BJ202" s="104" t="s">
        <v>326</v>
      </c>
      <c r="BK202" s="24" t="s">
        <v>51</v>
      </c>
    </row>
    <row r="203" s="24" customFormat="true" ht="15" hidden="false" customHeight="false" outlineLevel="0" collapsed="false">
      <c r="A203" s="24" t="s">
        <v>2559</v>
      </c>
      <c r="B203" s="24" t="s">
        <v>138</v>
      </c>
      <c r="C203" s="24" t="s">
        <v>2560</v>
      </c>
      <c r="D203" s="24" t="n">
        <v>0</v>
      </c>
      <c r="E203" s="24" t="n">
        <v>0</v>
      </c>
      <c r="F203" s="24" t="n">
        <v>1</v>
      </c>
      <c r="G203" s="24" t="n">
        <v>0</v>
      </c>
      <c r="I203" s="105"/>
      <c r="J203" s="28"/>
      <c r="K203" s="105" t="n">
        <v>3</v>
      </c>
      <c r="L203" s="28" t="n">
        <v>2</v>
      </c>
      <c r="M203" s="106" t="n">
        <f aca="false">SUM(K203:L203)</f>
        <v>5</v>
      </c>
      <c r="N203" s="105" t="n">
        <v>1</v>
      </c>
      <c r="O203" s="28" t="n">
        <v>2</v>
      </c>
      <c r="P203" s="31"/>
      <c r="Q203" s="106" t="n">
        <f aca="false">SUM(N203:P203)</f>
        <v>3</v>
      </c>
      <c r="R203" s="107" t="n">
        <v>1</v>
      </c>
      <c r="S203" s="105"/>
      <c r="T203" s="108"/>
      <c r="U203" s="109"/>
      <c r="V203" s="110"/>
      <c r="W203" s="111"/>
      <c r="X203" s="110"/>
      <c r="Y203" s="111"/>
      <c r="Z203" s="110"/>
      <c r="AA203" s="111"/>
      <c r="AB203" s="110"/>
      <c r="AC203" s="111"/>
      <c r="AD203" s="110"/>
      <c r="AE203" s="111"/>
      <c r="AF203" s="110"/>
      <c r="AG203" s="112"/>
      <c r="AH203" s="113"/>
      <c r="AI203" s="111" t="n">
        <f aca="false">SUM(S203,U203,W203,Y203,AA203,AC203,AE203,AG203)</f>
        <v>0</v>
      </c>
      <c r="AJ203" s="106" t="n">
        <f aca="false">SUM(T203,V203,X203,Z203,AB203,AD203,AF203,AH203)</f>
        <v>0</v>
      </c>
      <c r="AK203" s="107"/>
      <c r="AL203" s="107"/>
      <c r="AM203" s="105" t="n">
        <v>1</v>
      </c>
      <c r="AN203" s="28"/>
      <c r="AO203" s="106" t="n">
        <f aca="false">SUM(AM203:AN203)</f>
        <v>1</v>
      </c>
      <c r="AP203" s="105"/>
      <c r="AS203" s="24" t="s">
        <v>52</v>
      </c>
      <c r="AT203" s="27" t="n">
        <f aca="false">IF(OR(BE203=BS$60,BE203=BS$61,BE203=BS$62,BE203=BS$63,BE203=BS$64),1,IF(OR(BE203=BS$65,BE203=BS$66,BE203=BS$67,BE203=BS$68,BE203=BS$69),2,3))</f>
        <v>2</v>
      </c>
      <c r="AU203" s="27" t="n">
        <f aca="false">IF(OR(BF203=BS$30,BF203=BS$31,BF203=BS$32,BF203=BS$33),1,IF(BF203=BS$34,2,3))</f>
        <v>2</v>
      </c>
      <c r="AV203" s="27" t="n">
        <f aca="false">IF(BG203="отсутствует",2,1)</f>
        <v>2</v>
      </c>
      <c r="AW203" s="27" t="n">
        <f aca="false">IF(OR(BH203=BS$41,BH203=BS$42),1,IF(OR(BH203=BS$43,BH203=BS$44,BH203=BS$45),2,IF(OR(BH203=BS$46,BH203=BS$47,BH203=BS$48),3,IF(BH203=BS$56,5,IF(BH203=BS$57,6,4)))))</f>
        <v>5</v>
      </c>
      <c r="AX203" s="27" t="n">
        <f aca="false">IF(BI203="отсутствует",2,1)</f>
        <v>1</v>
      </c>
      <c r="AY203" s="24" t="s">
        <v>143</v>
      </c>
      <c r="AZ203" s="130"/>
      <c r="BA203" s="130"/>
      <c r="BD203" s="104" t="s">
        <v>52</v>
      </c>
      <c r="BE203" s="104" t="s">
        <v>169</v>
      </c>
      <c r="BF203" s="104" t="s">
        <v>82</v>
      </c>
      <c r="BG203" s="104" t="s">
        <v>55</v>
      </c>
      <c r="BH203" s="104" t="s">
        <v>171</v>
      </c>
      <c r="BI203" s="104" t="s">
        <v>74</v>
      </c>
      <c r="BJ203" s="104" t="s">
        <v>143</v>
      </c>
      <c r="BK203" s="24" t="s">
        <v>51</v>
      </c>
    </row>
    <row r="204" s="24" customFormat="true" ht="15" hidden="false" customHeight="false" outlineLevel="0" collapsed="false">
      <c r="A204" s="24" t="s">
        <v>2561</v>
      </c>
      <c r="B204" s="24" t="s">
        <v>787</v>
      </c>
      <c r="C204" s="24" t="s">
        <v>156</v>
      </c>
      <c r="D204" s="24" t="n">
        <v>0</v>
      </c>
      <c r="E204" s="24" t="n">
        <v>0</v>
      </c>
      <c r="F204" s="24" t="n">
        <v>1</v>
      </c>
      <c r="G204" s="24" t="n">
        <v>0</v>
      </c>
      <c r="I204" s="105"/>
      <c r="J204" s="28"/>
      <c r="K204" s="105" t="n">
        <v>1</v>
      </c>
      <c r="L204" s="28"/>
      <c r="M204" s="106" t="n">
        <f aca="false">SUM(K204:L204)</f>
        <v>1</v>
      </c>
      <c r="N204" s="105" t="n">
        <v>4</v>
      </c>
      <c r="O204" s="28" t="n">
        <v>1</v>
      </c>
      <c r="P204" s="31"/>
      <c r="Q204" s="106" t="n">
        <f aca="false">SUM(N204:P204)</f>
        <v>5</v>
      </c>
      <c r="R204" s="107"/>
      <c r="S204" s="105"/>
      <c r="T204" s="108"/>
      <c r="U204" s="109"/>
      <c r="V204" s="110"/>
      <c r="W204" s="111"/>
      <c r="X204" s="110"/>
      <c r="Y204" s="111"/>
      <c r="Z204" s="110"/>
      <c r="AA204" s="111"/>
      <c r="AB204" s="110"/>
      <c r="AC204" s="111"/>
      <c r="AD204" s="110"/>
      <c r="AE204" s="111"/>
      <c r="AF204" s="110"/>
      <c r="AG204" s="112"/>
      <c r="AH204" s="113"/>
      <c r="AI204" s="111" t="n">
        <f aca="false">SUM(S204,U204,W204,Y204,AA204,AC204,AE204,AG204)</f>
        <v>0</v>
      </c>
      <c r="AJ204" s="106" t="n">
        <f aca="false">SUM(T204,V204,X204,Z204,AB204,AD204,AF204,AH204)</f>
        <v>0</v>
      </c>
      <c r="AK204" s="107"/>
      <c r="AL204" s="107"/>
      <c r="AM204" s="105"/>
      <c r="AN204" s="28" t="n">
        <v>1</v>
      </c>
      <c r="AO204" s="106" t="n">
        <f aca="false">SUM(AM204:AN204)</f>
        <v>1</v>
      </c>
      <c r="AP204" s="105" t="n">
        <v>2</v>
      </c>
      <c r="AS204" s="24" t="s">
        <v>52</v>
      </c>
      <c r="AT204" s="27" t="n">
        <f aca="false">IF(OR(BE204=BS$60,BE204=BS$61,BE204=BS$62,BE204=BS$63,BE204=BS$64),1,IF(OR(BE204=BS$65,BE204=BS$66,BE204=BS$67,BE204=BS$68,BE204=BS$69),2,3))</f>
        <v>1</v>
      </c>
      <c r="AU204" s="27" t="n">
        <f aca="false">IF(OR(BF204=BS$30,BF204=BS$31,BF204=BS$32,BF204=BS$33),1,IF(BF204=BS$34,2,3))</f>
        <v>1</v>
      </c>
      <c r="AV204" s="27" t="n">
        <f aca="false">IF(BG204="отсутствует",2,1)</f>
        <v>2</v>
      </c>
      <c r="AW204" s="27" t="n">
        <f aca="false">IF(OR(BH204=BS$41,BH204=BS$42),1,IF(OR(BH204=BS$43,BH204=BS$44,BH204=BS$45),2,IF(OR(BH204=BS$46,BH204=BS$47,BH204=BS$48),3,IF(BH204=BS$56,5,IF(BH204=BS$57,6,4)))))</f>
        <v>4</v>
      </c>
      <c r="AX204" s="27" t="n">
        <f aca="false">IF(BI204="отсутствует",2,1)</f>
        <v>1</v>
      </c>
      <c r="AY204" s="24" t="s">
        <v>206</v>
      </c>
      <c r="AZ204" s="130"/>
      <c r="BA204" s="130"/>
      <c r="BD204" s="104" t="s">
        <v>52</v>
      </c>
      <c r="BE204" s="104" t="s">
        <v>107</v>
      </c>
      <c r="BF204" s="104" t="s">
        <v>72</v>
      </c>
      <c r="BG204" s="104" t="s">
        <v>55</v>
      </c>
      <c r="BH204" s="104" t="s">
        <v>562</v>
      </c>
      <c r="BI204" s="104" t="s">
        <v>2269</v>
      </c>
      <c r="BJ204" s="104" t="s">
        <v>206</v>
      </c>
      <c r="BK204" s="24" t="s">
        <v>51</v>
      </c>
    </row>
    <row r="205" s="24" customFormat="true" ht="15" hidden="false" customHeight="false" outlineLevel="0" collapsed="false">
      <c r="A205" s="24" t="s">
        <v>2561</v>
      </c>
      <c r="B205" s="24" t="s">
        <v>208</v>
      </c>
      <c r="C205" s="24" t="s">
        <v>156</v>
      </c>
      <c r="D205" s="24" t="n">
        <v>0</v>
      </c>
      <c r="E205" s="24" t="n">
        <v>0</v>
      </c>
      <c r="F205" s="24" t="n">
        <v>1</v>
      </c>
      <c r="G205" s="24" t="n">
        <v>0</v>
      </c>
      <c r="I205" s="105"/>
      <c r="J205" s="28"/>
      <c r="K205" s="105" t="n">
        <v>1</v>
      </c>
      <c r="L205" s="28" t="n">
        <v>2</v>
      </c>
      <c r="M205" s="106" t="n">
        <f aca="false">SUM(K205:L205)</f>
        <v>3</v>
      </c>
      <c r="N205" s="105" t="n">
        <v>3</v>
      </c>
      <c r="O205" s="28"/>
      <c r="P205" s="31" t="n">
        <v>1</v>
      </c>
      <c r="Q205" s="106" t="n">
        <f aca="false">SUM(N205:P205)</f>
        <v>4</v>
      </c>
      <c r="R205" s="107" t="n">
        <v>2</v>
      </c>
      <c r="S205" s="105"/>
      <c r="T205" s="108"/>
      <c r="U205" s="109"/>
      <c r="V205" s="110"/>
      <c r="W205" s="111"/>
      <c r="X205" s="110"/>
      <c r="Y205" s="111"/>
      <c r="Z205" s="110"/>
      <c r="AA205" s="111"/>
      <c r="AB205" s="110"/>
      <c r="AC205" s="111"/>
      <c r="AD205" s="110"/>
      <c r="AE205" s="111"/>
      <c r="AF205" s="110"/>
      <c r="AG205" s="112"/>
      <c r="AH205" s="113"/>
      <c r="AI205" s="111" t="n">
        <f aca="false">SUM(S205,U205,W205,Y205,AA205,AC205,AE205,AG205)</f>
        <v>0</v>
      </c>
      <c r="AJ205" s="106" t="n">
        <f aca="false">SUM(T205,V205,X205,Z205,AB205,AD205,AF205,AH205)</f>
        <v>0</v>
      </c>
      <c r="AK205" s="107"/>
      <c r="AL205" s="107"/>
      <c r="AM205" s="105" t="n">
        <v>1</v>
      </c>
      <c r="AN205" s="28" t="n">
        <v>1</v>
      </c>
      <c r="AO205" s="106" t="n">
        <f aca="false">SUM(AM205:AN205)</f>
        <v>2</v>
      </c>
      <c r="AP205" s="105" t="n">
        <v>7</v>
      </c>
      <c r="AS205" s="24" t="s">
        <v>454</v>
      </c>
      <c r="AT205" s="27" t="n">
        <f aca="false">IF(OR(BE205=BS$60,BE205=BS$61,BE205=BS$62,BE205=BS$63,BE205=BS$64),1,IF(OR(BE205=BS$65,BE205=BS$66,BE205=BS$67,BE205=BS$68,BE205=BS$69),2,3))</f>
        <v>1</v>
      </c>
      <c r="AU205" s="27" t="n">
        <f aca="false">IF(OR(BF205=BS$30,BF205=BS$31,BF205=BS$32,BF205=BS$33),1,IF(BF205=BS$34,2,3))</f>
        <v>1</v>
      </c>
      <c r="AV205" s="27" t="n">
        <f aca="false">IF(BG205="отсутствует",2,1)</f>
        <v>1</v>
      </c>
      <c r="AW205" s="27" t="n">
        <f aca="false">IF(OR(BH205=BS$41,BH205=BS$42),1,IF(OR(BH205=BS$43,BH205=BS$44,BH205=BS$45),2,IF(OR(BH205=BS$46,BH205=BS$47,BH205=BS$48),3,IF(BH205=BS$56,5,IF(BH205=BS$57,6,4)))))</f>
        <v>4</v>
      </c>
      <c r="AX205" s="27" t="n">
        <f aca="false">IF(BI205="отсутствует",2,1)</f>
        <v>1</v>
      </c>
      <c r="AY205" s="24" t="s">
        <v>206</v>
      </c>
      <c r="AZ205" s="130"/>
      <c r="BA205" s="130"/>
      <c r="BD205" s="104" t="s">
        <v>454</v>
      </c>
      <c r="BE205" s="104" t="s">
        <v>107</v>
      </c>
      <c r="BF205" s="104" t="s">
        <v>72</v>
      </c>
      <c r="BG205" s="104" t="s">
        <v>140</v>
      </c>
      <c r="BH205" s="104" t="s">
        <v>163</v>
      </c>
      <c r="BI205" s="104" t="s">
        <v>1903</v>
      </c>
      <c r="BJ205" s="104" t="s">
        <v>206</v>
      </c>
      <c r="BK205" s="24" t="s">
        <v>51</v>
      </c>
    </row>
    <row r="206" s="24" customFormat="true" ht="15" hidden="false" customHeight="false" outlineLevel="0" collapsed="false">
      <c r="A206" s="24" t="s">
        <v>2562</v>
      </c>
      <c r="B206" s="24" t="s">
        <v>229</v>
      </c>
      <c r="C206" s="24" t="s">
        <v>88</v>
      </c>
      <c r="D206" s="24" t="n">
        <v>0</v>
      </c>
      <c r="E206" s="24" t="n">
        <v>0</v>
      </c>
      <c r="F206" s="24" t="n">
        <v>1</v>
      </c>
      <c r="G206" s="24" t="n">
        <v>0</v>
      </c>
      <c r="I206" s="105"/>
      <c r="J206" s="28"/>
      <c r="K206" s="105" t="n">
        <v>2</v>
      </c>
      <c r="L206" s="28"/>
      <c r="M206" s="106" t="n">
        <f aca="false">SUM(K206:L206)</f>
        <v>2</v>
      </c>
      <c r="N206" s="105" t="n">
        <v>3</v>
      </c>
      <c r="O206" s="28" t="n">
        <v>17</v>
      </c>
      <c r="P206" s="31" t="n">
        <v>1</v>
      </c>
      <c r="Q206" s="106" t="n">
        <f aca="false">SUM(N206:P206)</f>
        <v>21</v>
      </c>
      <c r="R206" s="107"/>
      <c r="S206" s="105"/>
      <c r="T206" s="108"/>
      <c r="U206" s="109"/>
      <c r="V206" s="110"/>
      <c r="W206" s="111"/>
      <c r="X206" s="110"/>
      <c r="Y206" s="111"/>
      <c r="Z206" s="110"/>
      <c r="AA206" s="111"/>
      <c r="AB206" s="110"/>
      <c r="AC206" s="111"/>
      <c r="AD206" s="110"/>
      <c r="AE206" s="111"/>
      <c r="AF206" s="110"/>
      <c r="AG206" s="112"/>
      <c r="AH206" s="113"/>
      <c r="AI206" s="111" t="n">
        <f aca="false">SUM(S206,U206,W206,Y206,AA206,AC206,AE206,AG206)</f>
        <v>0</v>
      </c>
      <c r="AJ206" s="106" t="n">
        <f aca="false">SUM(T206,V206,X206,Z206,AB206,AD206,AF206,AH206)</f>
        <v>0</v>
      </c>
      <c r="AK206" s="107" t="n">
        <v>1</v>
      </c>
      <c r="AL206" s="107" t="n">
        <v>1</v>
      </c>
      <c r="AM206" s="105" t="n">
        <v>1</v>
      </c>
      <c r="AN206" s="28" t="n">
        <v>1</v>
      </c>
      <c r="AO206" s="106" t="n">
        <f aca="false">SUM(AM206:AN206)</f>
        <v>2</v>
      </c>
      <c r="AP206" s="105"/>
      <c r="AS206" s="24" t="s">
        <v>113</v>
      </c>
      <c r="AT206" s="27" t="n">
        <f aca="false">IF(OR(BE206=BS$60,BE206=BS$61,BE206=BS$62,BE206=BS$63,BE206=BS$64),1,IF(OR(BE206=BS$65,BE206=BS$66,BE206=BS$67,BE206=BS$68,BE206=BS$69),2,3))</f>
        <v>3</v>
      </c>
      <c r="AU206" s="27" t="n">
        <f aca="false">IF(OR(BF206=BS$30,BF206=BS$31,BF206=BS$32,BF206=BS$33),1,IF(BF206=BS$34,2,3))</f>
        <v>3</v>
      </c>
      <c r="AV206" s="27" t="n">
        <f aca="false">IF(BG206="отсутствует",2,1)</f>
        <v>2</v>
      </c>
      <c r="AW206" s="27" t="n">
        <f aca="false">IF(OR(BH206=BS$41,BH206=BS$42),1,IF(OR(BH206=BS$43,BH206=BS$44,BH206=BS$45),2,IF(OR(BH206=BS$46,BH206=BS$47,BH206=BS$48),3,IF(BH206=BS$56,5,IF(BH206=BS$57,6,4)))))</f>
        <v>2</v>
      </c>
      <c r="AX206" s="27" t="n">
        <f aca="false">IF(BI206="отсутствует",2,1)</f>
        <v>1</v>
      </c>
      <c r="AY206" s="24" t="s">
        <v>57</v>
      </c>
      <c r="AZ206" s="130"/>
      <c r="BA206" s="130"/>
      <c r="BD206" s="104" t="s">
        <v>113</v>
      </c>
      <c r="BE206" s="104" t="s">
        <v>193</v>
      </c>
      <c r="BF206" s="104" t="s">
        <v>54</v>
      </c>
      <c r="BG206" s="104" t="s">
        <v>55</v>
      </c>
      <c r="BH206" s="104" t="s">
        <v>310</v>
      </c>
      <c r="BI206" s="104" t="s">
        <v>1296</v>
      </c>
      <c r="BJ206" s="104" t="s">
        <v>57</v>
      </c>
      <c r="BK206" s="24" t="s">
        <v>51</v>
      </c>
    </row>
    <row r="207" s="24" customFormat="true" ht="15" hidden="false" customHeight="false" outlineLevel="0" collapsed="false">
      <c r="A207" s="24" t="s">
        <v>2563</v>
      </c>
      <c r="B207" s="24" t="s">
        <v>61</v>
      </c>
      <c r="C207" s="24" t="s">
        <v>258</v>
      </c>
      <c r="D207" s="24" t="n">
        <v>0</v>
      </c>
      <c r="E207" s="24" t="n">
        <v>0</v>
      </c>
      <c r="F207" s="24" t="n">
        <v>1</v>
      </c>
      <c r="G207" s="24" t="n">
        <v>1</v>
      </c>
      <c r="H207" s="24" t="n">
        <v>1</v>
      </c>
      <c r="I207" s="105"/>
      <c r="J207" s="28"/>
      <c r="K207" s="105"/>
      <c r="L207" s="28"/>
      <c r="M207" s="106" t="n">
        <f aca="false">SUM(K207:L207)</f>
        <v>0</v>
      </c>
      <c r="N207" s="105"/>
      <c r="O207" s="28"/>
      <c r="P207" s="31"/>
      <c r="Q207" s="106" t="n">
        <f aca="false">SUM(N207:P207)</f>
        <v>0</v>
      </c>
      <c r="R207" s="107"/>
      <c r="S207" s="105"/>
      <c r="T207" s="108"/>
      <c r="U207" s="109"/>
      <c r="V207" s="110"/>
      <c r="W207" s="111"/>
      <c r="X207" s="110"/>
      <c r="Y207" s="111"/>
      <c r="Z207" s="110"/>
      <c r="AA207" s="111"/>
      <c r="AB207" s="110"/>
      <c r="AC207" s="111"/>
      <c r="AD207" s="110"/>
      <c r="AE207" s="111"/>
      <c r="AF207" s="110"/>
      <c r="AG207" s="112"/>
      <c r="AH207" s="113"/>
      <c r="AI207" s="111" t="n">
        <f aca="false">SUM(S207,U207,W207,Y207,AA207,AC207,AE207,AG207)</f>
        <v>0</v>
      </c>
      <c r="AJ207" s="106" t="n">
        <f aca="false">SUM(T207,V207,X207,Z207,AB207,AD207,AF207,AH207)</f>
        <v>0</v>
      </c>
      <c r="AK207" s="107"/>
      <c r="AL207" s="107"/>
      <c r="AM207" s="105"/>
      <c r="AN207" s="28"/>
      <c r="AO207" s="106" t="n">
        <f aca="false">SUM(AM207:AN207)</f>
        <v>0</v>
      </c>
      <c r="AP207" s="105"/>
      <c r="AS207" s="24" t="s">
        <v>454</v>
      </c>
      <c r="AT207" s="27" t="n">
        <f aca="false">IF(OR(BE207=BS$60,BE207=BS$61,BE207=BS$62,BE207=BS$63,BE207=BS$64),1,IF(OR(BE207=BS$65,BE207=BS$66,BE207=BS$67,BE207=BS$68,BE207=BS$69),2,3))</f>
        <v>1</v>
      </c>
      <c r="AU207" s="27" t="n">
        <f aca="false">IF(OR(BF207=BS$30,BF207=BS$31,BF207=BS$32,BF207=BS$33),1,IF(BF207=BS$34,2,3))</f>
        <v>3</v>
      </c>
      <c r="AV207" s="27" t="n">
        <f aca="false">IF(BG207="отсутствует",2,1)</f>
        <v>1</v>
      </c>
      <c r="AW207" s="27" t="n">
        <f aca="false">IF(OR(BH207=BS$41,BH207=BS$42),1,IF(OR(BH207=BS$43,BH207=BS$44,BH207=BS$45),2,IF(OR(BH207=BS$46,BH207=BS$47,BH207=BS$48),3,IF(BH207=BS$56,5,IF(BH207=BS$57,6,4)))))</f>
        <v>4</v>
      </c>
      <c r="AX207" s="27" t="n">
        <f aca="false">IF(BI207="отсутствует",2,1)</f>
        <v>1</v>
      </c>
      <c r="AY207" s="24" t="s">
        <v>143</v>
      </c>
      <c r="AZ207" s="130"/>
      <c r="BA207" s="130"/>
      <c r="BD207" s="104" t="s">
        <v>454</v>
      </c>
      <c r="BE207" s="104" t="s">
        <v>107</v>
      </c>
      <c r="BF207" s="104" t="s">
        <v>642</v>
      </c>
      <c r="BG207" s="104" t="s">
        <v>832</v>
      </c>
      <c r="BH207" s="104" t="s">
        <v>2564</v>
      </c>
      <c r="BI207" s="104" t="s">
        <v>2565</v>
      </c>
      <c r="BJ207" s="104" t="s">
        <v>143</v>
      </c>
      <c r="BK207" s="24" t="s">
        <v>51</v>
      </c>
    </row>
    <row r="208" s="24" customFormat="true" ht="15" hidden="false" customHeight="false" outlineLevel="0" collapsed="false">
      <c r="A208" s="24" t="s">
        <v>2566</v>
      </c>
      <c r="B208" s="24" t="s">
        <v>211</v>
      </c>
      <c r="C208" s="24" t="s">
        <v>513</v>
      </c>
      <c r="D208" s="24" t="n">
        <v>0</v>
      </c>
      <c r="E208" s="24" t="n">
        <v>0</v>
      </c>
      <c r="F208" s="24" t="n">
        <v>1</v>
      </c>
      <c r="G208" s="24" t="n">
        <v>0</v>
      </c>
      <c r="I208" s="105"/>
      <c r="J208" s="28"/>
      <c r="K208" s="105"/>
      <c r="L208" s="28"/>
      <c r="M208" s="106" t="n">
        <f aca="false">SUM(K208:L208)</f>
        <v>0</v>
      </c>
      <c r="N208" s="105"/>
      <c r="O208" s="28"/>
      <c r="P208" s="31"/>
      <c r="Q208" s="106" t="n">
        <f aca="false">SUM(N208:P208)</f>
        <v>0</v>
      </c>
      <c r="R208" s="107"/>
      <c r="S208" s="105"/>
      <c r="T208" s="108"/>
      <c r="U208" s="109"/>
      <c r="V208" s="110"/>
      <c r="W208" s="111"/>
      <c r="X208" s="110"/>
      <c r="Y208" s="111"/>
      <c r="Z208" s="110"/>
      <c r="AA208" s="111"/>
      <c r="AB208" s="110"/>
      <c r="AC208" s="111"/>
      <c r="AD208" s="110"/>
      <c r="AE208" s="111"/>
      <c r="AF208" s="110"/>
      <c r="AG208" s="112"/>
      <c r="AH208" s="113"/>
      <c r="AI208" s="111" t="n">
        <f aca="false">SUM(S208,U208,W208,Y208,AA208,AC208,AE208,AG208)</f>
        <v>0</v>
      </c>
      <c r="AJ208" s="106" t="n">
        <f aca="false">SUM(T208,V208,X208,Z208,AB208,AD208,AF208,AH208)</f>
        <v>0</v>
      </c>
      <c r="AK208" s="107"/>
      <c r="AL208" s="107"/>
      <c r="AM208" s="105"/>
      <c r="AN208" s="28"/>
      <c r="AO208" s="106" t="n">
        <f aca="false">SUM(AM208:AN208)</f>
        <v>0</v>
      </c>
      <c r="AP208" s="105"/>
      <c r="AQ208" s="24" t="s">
        <v>2916</v>
      </c>
      <c r="AS208" s="24" t="s">
        <v>52</v>
      </c>
      <c r="AT208" s="27" t="n">
        <f aca="false">IF(OR(BE208=BS$60,BE208=BS$61,BE208=BS$62,BE208=BS$63,BE208=BS$64),1,IF(OR(BE208=BS$65,BE208=BS$66,BE208=BS$67,BE208=BS$68,BE208=BS$69),2,3))</f>
        <v>3</v>
      </c>
      <c r="AU208" s="27" t="n">
        <f aca="false">IF(OR(BF208=BS$30,BF208=BS$31,BF208=BS$32,BF208=BS$33),1,IF(BF208=BS$34,2,3))</f>
        <v>3</v>
      </c>
      <c r="AV208" s="27" t="n">
        <f aca="false">IF(BG208="отсутствует",2,1)</f>
        <v>2</v>
      </c>
      <c r="AW208" s="27" t="n">
        <f aca="false">IF(OR(BH208=BS$41,BH208=BS$42),1,IF(OR(BH208=BS$43,BH208=BS$44,BH208=BS$45),2,IF(OR(BH208=BS$46,BH208=BS$47,BH208=BS$48),3,IF(BH208=BS$56,5,IF(BH208=BS$57,6,4)))))</f>
        <v>2</v>
      </c>
      <c r="AX208" s="27" t="n">
        <f aca="false">IF(BI208="отсутствует",2,1)</f>
        <v>1</v>
      </c>
      <c r="AY208" s="24" t="s">
        <v>374</v>
      </c>
      <c r="AZ208" s="130"/>
      <c r="BA208" s="130"/>
      <c r="BD208" s="104" t="s">
        <v>52</v>
      </c>
      <c r="BE208" s="104" t="s">
        <v>193</v>
      </c>
      <c r="BF208" s="104" t="s">
        <v>54</v>
      </c>
      <c r="BG208" s="104" t="s">
        <v>55</v>
      </c>
      <c r="BH208" s="104" t="s">
        <v>157</v>
      </c>
      <c r="BI208" s="104" t="s">
        <v>1562</v>
      </c>
      <c r="BJ208" s="104" t="s">
        <v>374</v>
      </c>
      <c r="BK208" s="24" t="s">
        <v>51</v>
      </c>
    </row>
    <row r="209" s="24" customFormat="true" ht="15" hidden="false" customHeight="false" outlineLevel="0" collapsed="false">
      <c r="A209" s="24" t="s">
        <v>2567</v>
      </c>
      <c r="B209" s="24" t="s">
        <v>2568</v>
      </c>
      <c r="C209" s="24" t="s">
        <v>1151</v>
      </c>
      <c r="D209" s="24" t="n">
        <v>0</v>
      </c>
      <c r="E209" s="24" t="n">
        <v>0</v>
      </c>
      <c r="F209" s="24" t="n">
        <v>1</v>
      </c>
      <c r="G209" s="24" t="n">
        <v>0</v>
      </c>
      <c r="I209" s="105"/>
      <c r="J209" s="28"/>
      <c r="K209" s="105" t="n">
        <v>1</v>
      </c>
      <c r="L209" s="28"/>
      <c r="M209" s="106" t="n">
        <f aca="false">SUM(K209:L209)</f>
        <v>1</v>
      </c>
      <c r="N209" s="105" t="n">
        <v>2</v>
      </c>
      <c r="O209" s="28" t="n">
        <v>1</v>
      </c>
      <c r="P209" s="31"/>
      <c r="Q209" s="106" t="n">
        <f aca="false">SUM(N209:P209)</f>
        <v>3</v>
      </c>
      <c r="R209" s="107"/>
      <c r="S209" s="105"/>
      <c r="T209" s="108"/>
      <c r="U209" s="109" t="n">
        <v>1</v>
      </c>
      <c r="V209" s="110" t="n">
        <v>1</v>
      </c>
      <c r="W209" s="111"/>
      <c r="X209" s="110"/>
      <c r="Y209" s="111"/>
      <c r="Z209" s="110"/>
      <c r="AA209" s="111"/>
      <c r="AB209" s="110"/>
      <c r="AC209" s="111"/>
      <c r="AD209" s="110"/>
      <c r="AE209" s="111"/>
      <c r="AF209" s="110"/>
      <c r="AG209" s="112"/>
      <c r="AH209" s="113"/>
      <c r="AI209" s="111" t="n">
        <f aca="false">SUM(S209,U209,W209,Y209,AA209,AC209,AE209,AG209)</f>
        <v>1</v>
      </c>
      <c r="AJ209" s="106" t="n">
        <f aca="false">SUM(T209,V209,X209,Z209,AB209,AD209,AF209,AH209)</f>
        <v>1</v>
      </c>
      <c r="AK209" s="107"/>
      <c r="AL209" s="107"/>
      <c r="AM209" s="105" t="n">
        <v>1</v>
      </c>
      <c r="AN209" s="28" t="n">
        <v>1</v>
      </c>
      <c r="AO209" s="106" t="n">
        <f aca="false">SUM(AM209:AN209)</f>
        <v>2</v>
      </c>
      <c r="AP209" s="105"/>
      <c r="AS209" s="24" t="s">
        <v>318</v>
      </c>
      <c r="AT209" s="27" t="n">
        <f aca="false">IF(OR(BE209=BS$60,BE209=BS$61,BE209=BS$62,BE209=BS$63,BE209=BS$64),1,IF(OR(BE209=BS$65,BE209=BS$66,BE209=BS$67,BE209=BS$68,BE209=BS$69),2,3))</f>
        <v>1</v>
      </c>
      <c r="AU209" s="27" t="n">
        <f aca="false">IF(OR(BF209=BS$30,BF209=BS$31,BF209=BS$32,BF209=BS$33),1,IF(BF209=BS$34,2,3))</f>
        <v>1</v>
      </c>
      <c r="AV209" s="27" t="n">
        <f aca="false">IF(BG209="отсутствует",2,1)</f>
        <v>1</v>
      </c>
      <c r="AW209" s="27" t="n">
        <f aca="false">IF(OR(BH209=BS$41,BH209=BS$42),1,IF(OR(BH209=BS$43,BH209=BS$44,BH209=BS$45),2,IF(OR(BH209=BS$46,BH209=BS$47,BH209=BS$48),3,IF(BH209=BS$56,5,IF(BH209=BS$57,6,4)))))</f>
        <v>4</v>
      </c>
      <c r="AX209" s="27" t="n">
        <f aca="false">IF(BI209="отсутствует",2,1)</f>
        <v>1</v>
      </c>
      <c r="AY209" s="24" t="s">
        <v>954</v>
      </c>
      <c r="AZ209" s="130"/>
      <c r="BA209" s="130"/>
      <c r="BD209" s="104" t="s">
        <v>318</v>
      </c>
      <c r="BE209" s="104" t="s">
        <v>107</v>
      </c>
      <c r="BF209" s="104" t="s">
        <v>72</v>
      </c>
      <c r="BG209" s="104" t="s">
        <v>324</v>
      </c>
      <c r="BH209" s="104" t="s">
        <v>882</v>
      </c>
      <c r="BI209" s="104" t="s">
        <v>1595</v>
      </c>
      <c r="BJ209" s="104" t="s">
        <v>954</v>
      </c>
      <c r="BK209" s="24" t="s">
        <v>51</v>
      </c>
    </row>
    <row r="210" s="24" customFormat="true" ht="15" hidden="false" customHeight="false" outlineLevel="0" collapsed="false">
      <c r="A210" s="24" t="s">
        <v>2569</v>
      </c>
      <c r="B210" s="24" t="s">
        <v>1260</v>
      </c>
      <c r="C210" s="24" t="s">
        <v>100</v>
      </c>
      <c r="D210" s="24" t="n">
        <v>0</v>
      </c>
      <c r="E210" s="24" t="n">
        <v>0</v>
      </c>
      <c r="F210" s="24" t="n">
        <v>1</v>
      </c>
      <c r="G210" s="24" t="n">
        <v>0</v>
      </c>
      <c r="I210" s="105"/>
      <c r="J210" s="28"/>
      <c r="K210" s="105" t="n">
        <v>2</v>
      </c>
      <c r="L210" s="28" t="n">
        <v>2</v>
      </c>
      <c r="M210" s="106" t="n">
        <f aca="false">SUM(K210:L210)</f>
        <v>4</v>
      </c>
      <c r="N210" s="105" t="n">
        <v>4</v>
      </c>
      <c r="O210" s="28" t="n">
        <v>2</v>
      </c>
      <c r="P210" s="31" t="n">
        <v>1</v>
      </c>
      <c r="Q210" s="106" t="n">
        <f aca="false">SUM(N210:P210)</f>
        <v>7</v>
      </c>
      <c r="R210" s="107" t="n">
        <v>1</v>
      </c>
      <c r="S210" s="105"/>
      <c r="T210" s="108"/>
      <c r="U210" s="109"/>
      <c r="V210" s="110"/>
      <c r="W210" s="111"/>
      <c r="X210" s="110"/>
      <c r="Y210" s="111"/>
      <c r="Z210" s="110"/>
      <c r="AA210" s="111"/>
      <c r="AB210" s="110"/>
      <c r="AC210" s="111"/>
      <c r="AD210" s="110"/>
      <c r="AE210" s="111"/>
      <c r="AF210" s="110"/>
      <c r="AG210" s="112"/>
      <c r="AH210" s="113"/>
      <c r="AI210" s="111" t="n">
        <f aca="false">SUM(S210,U210,W210,Y210,AA210,AC210,AE210,AG210)</f>
        <v>0</v>
      </c>
      <c r="AJ210" s="106" t="n">
        <f aca="false">SUM(T210,V210,X210,Z210,AB210,AD210,AF210,AH210)</f>
        <v>0</v>
      </c>
      <c r="AK210" s="107"/>
      <c r="AL210" s="107"/>
      <c r="AM210" s="105" t="n">
        <v>3</v>
      </c>
      <c r="AN210" s="28"/>
      <c r="AO210" s="106" t="n">
        <f aca="false">SUM(AM210:AN210)</f>
        <v>3</v>
      </c>
      <c r="AP210" s="105" t="n">
        <v>1</v>
      </c>
      <c r="AS210" s="24" t="s">
        <v>52</v>
      </c>
      <c r="AT210" s="27" t="n">
        <f aca="false">IF(OR(BE210=BS$60,BE210=BS$61,BE210=BS$62,BE210=BS$63,BE210=BS$64),1,IF(OR(BE210=BS$65,BE210=BS$66,BE210=BS$67,BE210=BS$68,BE210=BS$69),2,3))</f>
        <v>1</v>
      </c>
      <c r="AU210" s="27" t="n">
        <f aca="false">IF(OR(BF210=BS$30,BF210=BS$31,BF210=BS$32,BF210=BS$33),1,IF(BF210=BS$34,2,3))</f>
        <v>1</v>
      </c>
      <c r="AV210" s="27" t="n">
        <f aca="false">IF(BG210="отсутствует",2,1)</f>
        <v>2</v>
      </c>
      <c r="AW210" s="27" t="n">
        <f aca="false">IF(OR(BH210=BS$41,BH210=BS$42),1,IF(OR(BH210=BS$43,BH210=BS$44,BH210=BS$45),2,IF(OR(BH210=BS$46,BH210=BS$47,BH210=BS$48),3,IF(BH210=BS$56,5,IF(BH210=BS$57,6,4)))))</f>
        <v>4</v>
      </c>
      <c r="AX210" s="27" t="n">
        <f aca="false">IF(BI210="отсутствует",2,1)</f>
        <v>1</v>
      </c>
      <c r="AY210" s="24" t="s">
        <v>143</v>
      </c>
      <c r="AZ210" s="130"/>
      <c r="BA210" s="130"/>
      <c r="BD210" s="104" t="s">
        <v>52</v>
      </c>
      <c r="BE210" s="104" t="s">
        <v>107</v>
      </c>
      <c r="BF210" s="104" t="s">
        <v>72</v>
      </c>
      <c r="BG210" s="104" t="s">
        <v>55</v>
      </c>
      <c r="BH210" s="104" t="s">
        <v>163</v>
      </c>
      <c r="BI210" s="104" t="s">
        <v>142</v>
      </c>
      <c r="BJ210" s="104" t="s">
        <v>143</v>
      </c>
      <c r="BK210" s="24" t="s">
        <v>51</v>
      </c>
    </row>
    <row r="211" s="24" customFormat="true" ht="15" hidden="false" customHeight="false" outlineLevel="0" collapsed="false">
      <c r="A211" s="24" t="s">
        <v>2570</v>
      </c>
      <c r="B211" s="24" t="s">
        <v>1859</v>
      </c>
      <c r="C211" s="24" t="s">
        <v>88</v>
      </c>
      <c r="D211" s="24" t="n">
        <v>0</v>
      </c>
      <c r="E211" s="24" t="n">
        <v>0</v>
      </c>
      <c r="F211" s="24" t="n">
        <v>1</v>
      </c>
      <c r="G211" s="24" t="n">
        <v>0</v>
      </c>
      <c r="I211" s="105"/>
      <c r="J211" s="28"/>
      <c r="K211" s="105" t="n">
        <v>2</v>
      </c>
      <c r="L211" s="28"/>
      <c r="M211" s="106" t="n">
        <f aca="false">SUM(K211:L211)</f>
        <v>2</v>
      </c>
      <c r="N211" s="105" t="n">
        <v>1</v>
      </c>
      <c r="O211" s="28" t="n">
        <v>1</v>
      </c>
      <c r="P211" s="31"/>
      <c r="Q211" s="106" t="n">
        <f aca="false">SUM(N211:P211)</f>
        <v>2</v>
      </c>
      <c r="R211" s="107"/>
      <c r="S211" s="105"/>
      <c r="T211" s="108"/>
      <c r="U211" s="109"/>
      <c r="V211" s="110"/>
      <c r="W211" s="111"/>
      <c r="X211" s="110"/>
      <c r="Y211" s="111"/>
      <c r="Z211" s="110"/>
      <c r="AA211" s="111"/>
      <c r="AB211" s="110"/>
      <c r="AC211" s="111"/>
      <c r="AD211" s="110"/>
      <c r="AE211" s="111"/>
      <c r="AF211" s="110"/>
      <c r="AG211" s="112"/>
      <c r="AH211" s="113"/>
      <c r="AI211" s="111" t="n">
        <f aca="false">SUM(S211,U211,W211,Y211,AA211,AC211,AE211,AG211)</f>
        <v>0</v>
      </c>
      <c r="AJ211" s="106" t="n">
        <f aca="false">SUM(T211,V211,X211,Z211,AB211,AD211,AF211,AH211)</f>
        <v>0</v>
      </c>
      <c r="AK211" s="107"/>
      <c r="AL211" s="107"/>
      <c r="AM211" s="105" t="n">
        <v>1</v>
      </c>
      <c r="AN211" s="28" t="n">
        <v>1</v>
      </c>
      <c r="AO211" s="106" t="n">
        <f aca="false">SUM(AM211:AN211)</f>
        <v>2</v>
      </c>
      <c r="AP211" s="105"/>
      <c r="AS211" s="24" t="s">
        <v>52</v>
      </c>
      <c r="AT211" s="27" t="n">
        <f aca="false">IF(OR(BE211=BS$60,BE211=BS$61,BE211=BS$62,BE211=BS$63,BE211=BS$64),1,IF(OR(BE211=BS$65,BE211=BS$66,BE211=BS$67,BE211=BS$68,BE211=BS$69),2,3))</f>
        <v>3</v>
      </c>
      <c r="AU211" s="27" t="n">
        <f aca="false">IF(OR(BF211=BS$30,BF211=BS$31,BF211=BS$32,BF211=BS$33),1,IF(BF211=BS$34,2,3))</f>
        <v>3</v>
      </c>
      <c r="AV211" s="27" t="n">
        <f aca="false">IF(BG211="отсутствует",2,1)</f>
        <v>2</v>
      </c>
      <c r="AW211" s="27" t="n">
        <f aca="false">IF(OR(BH211=BS$41,BH211=BS$42),1,IF(OR(BH211=BS$43,BH211=BS$44,BH211=BS$45),2,IF(OR(BH211=BS$46,BH211=BS$47,BH211=BS$48),3,IF(BH211=BS$56,5,IF(BH211=BS$57,6,4)))))</f>
        <v>4</v>
      </c>
      <c r="AX211" s="27" t="n">
        <f aca="false">IF(BI211="отсутствует",2,1)</f>
        <v>1</v>
      </c>
      <c r="AY211" s="24" t="s">
        <v>1365</v>
      </c>
      <c r="AZ211" s="130"/>
      <c r="BA211" s="130"/>
      <c r="BD211" s="104" t="s">
        <v>52</v>
      </c>
      <c r="BE211" s="104" t="s">
        <v>193</v>
      </c>
      <c r="BF211" s="104" t="s">
        <v>170</v>
      </c>
      <c r="BG211" s="104" t="s">
        <v>55</v>
      </c>
      <c r="BH211" s="104" t="s">
        <v>723</v>
      </c>
      <c r="BI211" s="104" t="s">
        <v>102</v>
      </c>
      <c r="BJ211" s="104" t="s">
        <v>1365</v>
      </c>
      <c r="BK211" s="24" t="s">
        <v>51</v>
      </c>
    </row>
    <row r="212" s="24" customFormat="true" ht="15" hidden="false" customHeight="false" outlineLevel="0" collapsed="false">
      <c r="A212" s="24" t="s">
        <v>2571</v>
      </c>
      <c r="B212" s="24" t="s">
        <v>48</v>
      </c>
      <c r="C212" s="24" t="s">
        <v>100</v>
      </c>
      <c r="D212" s="24" t="n">
        <v>0</v>
      </c>
      <c r="E212" s="24" t="n">
        <v>0</v>
      </c>
      <c r="F212" s="24" t="n">
        <v>1</v>
      </c>
      <c r="G212" s="24" t="n">
        <v>1</v>
      </c>
      <c r="H212" s="24" t="n">
        <v>1</v>
      </c>
      <c r="I212" s="105"/>
      <c r="J212" s="28"/>
      <c r="K212" s="105" t="n">
        <v>1</v>
      </c>
      <c r="L212" s="28" t="n">
        <v>2</v>
      </c>
      <c r="M212" s="106" t="n">
        <f aca="false">SUM(K212:L212)</f>
        <v>3</v>
      </c>
      <c r="N212" s="105"/>
      <c r="O212" s="28"/>
      <c r="P212" s="31"/>
      <c r="Q212" s="106" t="n">
        <f aca="false">SUM(N212:P212)</f>
        <v>0</v>
      </c>
      <c r="R212" s="107"/>
      <c r="S212" s="105" t="n">
        <v>2</v>
      </c>
      <c r="T212" s="108" t="n">
        <v>3</v>
      </c>
      <c r="U212" s="109" t="n">
        <v>2</v>
      </c>
      <c r="V212" s="110" t="n">
        <v>3</v>
      </c>
      <c r="W212" s="111"/>
      <c r="X212" s="110"/>
      <c r="Y212" s="111"/>
      <c r="Z212" s="110"/>
      <c r="AA212" s="111"/>
      <c r="AB212" s="110"/>
      <c r="AC212" s="111"/>
      <c r="AD212" s="110"/>
      <c r="AE212" s="111"/>
      <c r="AF212" s="110"/>
      <c r="AG212" s="112"/>
      <c r="AH212" s="113"/>
      <c r="AI212" s="111" t="n">
        <f aca="false">SUM(S212,U212,W212,Y212,AA212,AC212,AE212,AG212)</f>
        <v>4</v>
      </c>
      <c r="AJ212" s="106" t="n">
        <f aca="false">SUM(T212,V212,X212,Z212,AB212,AD212,AF212,AH212)</f>
        <v>6</v>
      </c>
      <c r="AK212" s="107"/>
      <c r="AL212" s="107"/>
      <c r="AM212" s="105" t="n">
        <v>1</v>
      </c>
      <c r="AN212" s="28"/>
      <c r="AO212" s="106" t="n">
        <f aca="false">SUM(AM212:AN212)</f>
        <v>1</v>
      </c>
      <c r="AP212" s="105" t="n">
        <v>7</v>
      </c>
      <c r="AS212" s="24" t="s">
        <v>52</v>
      </c>
      <c r="AT212" s="27" t="n">
        <f aca="false">IF(OR(BE212=BS$60,BE212=BS$61,BE212=BS$62,BE212=BS$63,BE212=BS$64),1,IF(OR(BE212=BS$65,BE212=BS$66,BE212=BS$67,BE212=BS$68,BE212=BS$69),2,3))</f>
        <v>1</v>
      </c>
      <c r="AU212" s="27" t="n">
        <f aca="false">IF(OR(BF212=BS$30,BF212=BS$31,BF212=BS$32,BF212=BS$33),1,IF(BF212=BS$34,2,3))</f>
        <v>1</v>
      </c>
      <c r="AV212" s="27" t="n">
        <f aca="false">IF(BG212="отсутствует",2,1)</f>
        <v>1</v>
      </c>
      <c r="AW212" s="27" t="n">
        <f aca="false">IF(OR(BH212=BS$41,BH212=BS$42),1,IF(OR(BH212=BS$43,BH212=BS$44,BH212=BS$45),2,IF(OR(BH212=BS$46,BH212=BS$47,BH212=BS$48),3,IF(BH212=BS$56,5,IF(BH212=BS$57,6,4)))))</f>
        <v>4</v>
      </c>
      <c r="AX212" s="27" t="n">
        <f aca="false">IF(BI212="отсутствует",2,1)</f>
        <v>1</v>
      </c>
      <c r="AY212" s="24" t="s">
        <v>200</v>
      </c>
      <c r="AZ212" s="130"/>
      <c r="BA212" s="130"/>
      <c r="BD212" s="104" t="s">
        <v>52</v>
      </c>
      <c r="BE212" s="104" t="s">
        <v>120</v>
      </c>
      <c r="BF212" s="104" t="s">
        <v>72</v>
      </c>
      <c r="BG212" s="104" t="s">
        <v>324</v>
      </c>
      <c r="BH212" s="104" t="s">
        <v>2572</v>
      </c>
      <c r="BI212" s="104" t="s">
        <v>1694</v>
      </c>
      <c r="BJ212" s="104" t="s">
        <v>200</v>
      </c>
      <c r="BK212" s="24" t="s">
        <v>51</v>
      </c>
    </row>
    <row r="213" s="24" customFormat="true" ht="15" hidden="false" customHeight="false" outlineLevel="0" collapsed="false">
      <c r="A213" s="24" t="s">
        <v>2573</v>
      </c>
      <c r="B213" s="24" t="s">
        <v>61</v>
      </c>
      <c r="C213" s="24" t="s">
        <v>494</v>
      </c>
      <c r="D213" s="24" t="n">
        <v>0</v>
      </c>
      <c r="E213" s="24" t="n">
        <v>0</v>
      </c>
      <c r="F213" s="24" t="n">
        <v>1</v>
      </c>
      <c r="G213" s="24" t="n">
        <v>0</v>
      </c>
      <c r="I213" s="105"/>
      <c r="J213" s="28"/>
      <c r="K213" s="105" t="n">
        <v>1</v>
      </c>
      <c r="L213" s="28"/>
      <c r="M213" s="106" t="n">
        <f aca="false">SUM(K213:L213)</f>
        <v>1</v>
      </c>
      <c r="N213" s="105" t="n">
        <v>10</v>
      </c>
      <c r="O213" s="28" t="n">
        <v>24</v>
      </c>
      <c r="P213" s="31" t="n">
        <v>2</v>
      </c>
      <c r="Q213" s="106" t="n">
        <f aca="false">SUM(N213:P213)</f>
        <v>36</v>
      </c>
      <c r="R213" s="107"/>
      <c r="S213" s="105" t="n">
        <v>3</v>
      </c>
      <c r="T213" s="108" t="n">
        <v>3</v>
      </c>
      <c r="U213" s="109" t="n">
        <v>12</v>
      </c>
      <c r="V213" s="110" t="n">
        <v>32</v>
      </c>
      <c r="W213" s="111" t="n">
        <v>1</v>
      </c>
      <c r="X213" s="110" t="n">
        <v>1</v>
      </c>
      <c r="Y213" s="111"/>
      <c r="Z213" s="110"/>
      <c r="AA213" s="111" t="n">
        <v>4</v>
      </c>
      <c r="AB213" s="110" t="n">
        <v>20</v>
      </c>
      <c r="AC213" s="111" t="n">
        <v>1</v>
      </c>
      <c r="AD213" s="110" t="n">
        <v>1</v>
      </c>
      <c r="AE213" s="111" t="n">
        <v>2</v>
      </c>
      <c r="AF213" s="110" t="n">
        <v>2</v>
      </c>
      <c r="AG213" s="112"/>
      <c r="AH213" s="113"/>
      <c r="AI213" s="111" t="n">
        <f aca="false">SUM(S213,U213,W213,Y213,AA213,AC213,AE213,AG213)</f>
        <v>23</v>
      </c>
      <c r="AJ213" s="106" t="n">
        <f aca="false">SUM(T213,V213,X213,Z213,AB213,AD213,AF213,AH213)</f>
        <v>59</v>
      </c>
      <c r="AK213" s="107" t="n">
        <v>15</v>
      </c>
      <c r="AL213" s="107" t="n">
        <v>2</v>
      </c>
      <c r="AM213" s="105" t="n">
        <v>1</v>
      </c>
      <c r="AN213" s="28" t="n">
        <v>1</v>
      </c>
      <c r="AO213" s="106" t="n">
        <f aca="false">SUM(AM213:AN213)</f>
        <v>2</v>
      </c>
      <c r="AP213" s="105"/>
      <c r="AS213" s="24" t="s">
        <v>113</v>
      </c>
      <c r="AT213" s="27" t="n">
        <f aca="false">IF(OR(BE213=BS$60,BE213=BS$61,BE213=BS$62,BE213=BS$63,BE213=BS$64),1,IF(OR(BE213=BS$65,BE213=BS$66,BE213=BS$67,BE213=BS$68,BE213=BS$69),2,3))</f>
        <v>3</v>
      </c>
      <c r="AU213" s="27" t="n">
        <f aca="false">IF(OR(BF213=BS$30,BF213=BS$31,BF213=BS$32,BF213=BS$33),1,IF(BF213=BS$34,2,3))</f>
        <v>3</v>
      </c>
      <c r="AV213" s="27" t="n">
        <f aca="false">IF(BG213="отсутствует",2,1)</f>
        <v>2</v>
      </c>
      <c r="AW213" s="27" t="n">
        <f aca="false">IF(OR(BH213=BS$41,BH213=BS$42),1,IF(OR(BH213=BS$43,BH213=BS$44,BH213=BS$45),2,IF(OR(BH213=BS$46,BH213=BS$47,BH213=BS$48),3,IF(BH213=BS$56,5,IF(BH213=BS$57,6,4)))))</f>
        <v>1</v>
      </c>
      <c r="AX213" s="27" t="n">
        <f aca="false">IF(BI213="отсутствует",2,1)</f>
        <v>1</v>
      </c>
      <c r="AY213" s="24" t="s">
        <v>57</v>
      </c>
      <c r="AZ213" s="130"/>
      <c r="BA213" s="130"/>
      <c r="BD213" s="104" t="s">
        <v>113</v>
      </c>
      <c r="BE213" s="104" t="s">
        <v>193</v>
      </c>
      <c r="BF213" s="104" t="s">
        <v>54</v>
      </c>
      <c r="BG213" s="104" t="s">
        <v>55</v>
      </c>
      <c r="BH213" s="104" t="s">
        <v>95</v>
      </c>
      <c r="BI213" s="104" t="s">
        <v>1296</v>
      </c>
      <c r="BJ213" s="104" t="s">
        <v>57</v>
      </c>
      <c r="BK213" s="24" t="s">
        <v>51</v>
      </c>
    </row>
    <row r="214" s="24" customFormat="true" ht="15" hidden="false" customHeight="false" outlineLevel="0" collapsed="false">
      <c r="A214" s="24" t="s">
        <v>1664</v>
      </c>
      <c r="B214" s="24" t="s">
        <v>265</v>
      </c>
      <c r="C214" s="24" t="s">
        <v>139</v>
      </c>
      <c r="D214" s="24" t="n">
        <v>0</v>
      </c>
      <c r="E214" s="24" t="n">
        <v>1</v>
      </c>
      <c r="F214" s="24" t="n">
        <v>1</v>
      </c>
      <c r="G214" s="24" t="n">
        <v>1</v>
      </c>
      <c r="H214" s="24" t="n">
        <v>1</v>
      </c>
      <c r="I214" s="105"/>
      <c r="J214" s="28"/>
      <c r="K214" s="105" t="n">
        <v>4</v>
      </c>
      <c r="L214" s="28" t="n">
        <v>4</v>
      </c>
      <c r="M214" s="106" t="n">
        <f aca="false">SUM(K214:L214)</f>
        <v>8</v>
      </c>
      <c r="N214" s="105" t="n">
        <v>5</v>
      </c>
      <c r="O214" s="28" t="n">
        <v>1</v>
      </c>
      <c r="P214" s="31"/>
      <c r="Q214" s="106" t="n">
        <f aca="false">SUM(N214:P214)</f>
        <v>6</v>
      </c>
      <c r="R214" s="107" t="n">
        <v>4</v>
      </c>
      <c r="S214" s="105" t="n">
        <v>4</v>
      </c>
      <c r="T214" s="108" t="n">
        <v>4</v>
      </c>
      <c r="U214" s="109" t="n">
        <v>2</v>
      </c>
      <c r="V214" s="110" t="n">
        <v>4</v>
      </c>
      <c r="W214" s="111" t="n">
        <v>2</v>
      </c>
      <c r="X214" s="110" t="n">
        <v>2</v>
      </c>
      <c r="Y214" s="111"/>
      <c r="Z214" s="110"/>
      <c r="AA214" s="111" t="n">
        <v>13</v>
      </c>
      <c r="AB214" s="110" t="n">
        <v>20</v>
      </c>
      <c r="AC214" s="111" t="n">
        <v>1</v>
      </c>
      <c r="AD214" s="110" t="n">
        <v>1</v>
      </c>
      <c r="AE214" s="111" t="n">
        <v>2</v>
      </c>
      <c r="AF214" s="110" t="n">
        <v>2</v>
      </c>
      <c r="AG214" s="112"/>
      <c r="AH214" s="113"/>
      <c r="AI214" s="111" t="n">
        <f aca="false">SUM(S214,U214,W214,Y214,AA214,AC214,AE214,AG214)</f>
        <v>24</v>
      </c>
      <c r="AJ214" s="106" t="n">
        <f aca="false">SUM(T214,V214,X214,Z214,AB214,AD214,AF214,AH214)</f>
        <v>33</v>
      </c>
      <c r="AK214" s="107" t="n">
        <v>6</v>
      </c>
      <c r="AL214" s="107" t="n">
        <v>54</v>
      </c>
      <c r="AM214" s="105" t="n">
        <v>1</v>
      </c>
      <c r="AN214" s="28" t="n">
        <v>1</v>
      </c>
      <c r="AO214" s="106" t="n">
        <f aca="false">SUM(AM214:AN214)</f>
        <v>2</v>
      </c>
      <c r="AP214" s="105"/>
      <c r="AS214" s="24" t="s">
        <v>318</v>
      </c>
      <c r="AT214" s="27" t="n">
        <f aca="false">IF(OR(BE214=BS$60,BE214=BS$61,BE214=BS$62,BE214=BS$63,BE214=BS$64),1,IF(OR(BE214=BS$65,BE214=BS$66,BE214=BS$67,BE214=BS$68,BE214=BS$69),2,3))</f>
        <v>2</v>
      </c>
      <c r="AU214" s="27" t="n">
        <f aca="false">IF(OR(BF214=BS$30,BF214=BS$31,BF214=BS$32,BF214=BS$33),1,IF(BF214=BS$34,2,3))</f>
        <v>1</v>
      </c>
      <c r="AV214" s="27" t="n">
        <f aca="false">IF(BG214="отсутствует",2,1)</f>
        <v>1</v>
      </c>
      <c r="AW214" s="27" t="n">
        <f aca="false">IF(OR(BH214=BS$41,BH214=BS$42),1,IF(OR(BH214=BS$43,BH214=BS$44,BH214=BS$45),2,IF(OR(BH214=BS$46,BH214=BS$47,BH214=BS$48),3,IF(BH214=BS$56,5,IF(BH214=BS$57,6,4)))))</f>
        <v>4</v>
      </c>
      <c r="AX214" s="27" t="n">
        <f aca="false">IF(BI214="отсутствует",2,1)</f>
        <v>1</v>
      </c>
      <c r="AY214" s="24" t="s">
        <v>1666</v>
      </c>
      <c r="AZ214" s="130"/>
      <c r="BA214" s="130"/>
      <c r="BD214" s="104" t="s">
        <v>318</v>
      </c>
      <c r="BE214" s="104" t="s">
        <v>226</v>
      </c>
      <c r="BF214" s="104" t="s">
        <v>72</v>
      </c>
      <c r="BG214" s="104" t="s">
        <v>324</v>
      </c>
      <c r="BH214" s="104" t="s">
        <v>527</v>
      </c>
      <c r="BI214" s="104" t="s">
        <v>182</v>
      </c>
      <c r="BJ214" s="104" t="s">
        <v>1666</v>
      </c>
      <c r="BK214" s="24" t="s">
        <v>51</v>
      </c>
    </row>
    <row r="215" s="24" customFormat="true" ht="15" hidden="false" customHeight="false" outlineLevel="0" collapsed="false">
      <c r="A215" s="24" t="s">
        <v>686</v>
      </c>
      <c r="B215" s="24" t="s">
        <v>138</v>
      </c>
      <c r="C215" s="24" t="s">
        <v>256</v>
      </c>
      <c r="D215" s="24" t="n">
        <v>0</v>
      </c>
      <c r="E215" s="24" t="n">
        <v>0</v>
      </c>
      <c r="F215" s="24" t="n">
        <v>1</v>
      </c>
      <c r="G215" s="24" t="n">
        <v>0</v>
      </c>
      <c r="I215" s="105"/>
      <c r="J215" s="28"/>
      <c r="K215" s="105" t="n">
        <v>2</v>
      </c>
      <c r="L215" s="28"/>
      <c r="M215" s="106" t="n">
        <f aca="false">SUM(K215:L215)</f>
        <v>2</v>
      </c>
      <c r="N215" s="105"/>
      <c r="O215" s="28"/>
      <c r="P215" s="31"/>
      <c r="Q215" s="106" t="n">
        <f aca="false">SUM(N215:P215)</f>
        <v>0</v>
      </c>
      <c r="R215" s="107"/>
      <c r="S215" s="105"/>
      <c r="T215" s="108"/>
      <c r="U215" s="109" t="n">
        <v>2</v>
      </c>
      <c r="V215" s="110" t="n">
        <v>5</v>
      </c>
      <c r="W215" s="111"/>
      <c r="X215" s="110"/>
      <c r="Y215" s="111"/>
      <c r="Z215" s="110"/>
      <c r="AA215" s="111"/>
      <c r="AB215" s="110"/>
      <c r="AC215" s="111"/>
      <c r="AD215" s="110"/>
      <c r="AE215" s="111"/>
      <c r="AF215" s="110"/>
      <c r="AG215" s="112"/>
      <c r="AH215" s="113"/>
      <c r="AI215" s="111" t="n">
        <f aca="false">SUM(S215,U215,W215,Y215,AA215,AC215,AE215,AG215)</f>
        <v>2</v>
      </c>
      <c r="AJ215" s="106" t="n">
        <f aca="false">SUM(T215,V215,X215,Z215,AB215,AD215,AF215,AH215)</f>
        <v>5</v>
      </c>
      <c r="AK215" s="107"/>
      <c r="AL215" s="107"/>
      <c r="AM215" s="105"/>
      <c r="AN215" s="28"/>
      <c r="AO215" s="106" t="n">
        <f aca="false">SUM(AM215:AN215)</f>
        <v>0</v>
      </c>
      <c r="AP215" s="105"/>
      <c r="AS215" s="24" t="s">
        <v>1472</v>
      </c>
      <c r="AT215" s="27" t="n">
        <f aca="false">IF(OR(BE215=BS$60,BE215=BS$61,BE215=BS$62,BE215=BS$63,BE215=BS$64),1,IF(OR(BE215=BS$65,BE215=BS$66,BE215=BS$67,BE215=BS$68,BE215=BS$69),2,3))</f>
        <v>3</v>
      </c>
      <c r="AU215" s="27" t="n">
        <f aca="false">IF(OR(BF215=BS$30,BF215=BS$31,BF215=BS$32,BF215=BS$33),1,IF(BF215=BS$34,2,3))</f>
        <v>3</v>
      </c>
      <c r="AV215" s="27" t="n">
        <f aca="false">IF(BG215="отсутствует",2,1)</f>
        <v>2</v>
      </c>
      <c r="AW215" s="27" t="n">
        <f aca="false">IF(OR(BH215=BS$41,BH215=BS$42),1,IF(OR(BH215=BS$43,BH215=BS$44,BH215=BS$45),2,IF(OR(BH215=BS$46,BH215=BS$47,BH215=BS$48),3,IF(BH215=BS$56,5,IF(BH215=BS$57,6,4)))))</f>
        <v>3</v>
      </c>
      <c r="AX215" s="27" t="n">
        <f aca="false">IF(BI215="отсутствует",2,1)</f>
        <v>1</v>
      </c>
      <c r="AY215" s="24" t="s">
        <v>1365</v>
      </c>
      <c r="AZ215" s="130"/>
      <c r="BA215" s="130"/>
      <c r="BD215" s="104" t="s">
        <v>1472</v>
      </c>
      <c r="BE215" s="104" t="s">
        <v>193</v>
      </c>
      <c r="BF215" s="104" t="s">
        <v>137</v>
      </c>
      <c r="BG215" s="104" t="s">
        <v>55</v>
      </c>
      <c r="BH215" s="104" t="s">
        <v>56</v>
      </c>
      <c r="BI215" s="104" t="s">
        <v>1296</v>
      </c>
      <c r="BJ215" s="104" t="s">
        <v>1365</v>
      </c>
      <c r="BK215" s="24" t="s">
        <v>51</v>
      </c>
    </row>
    <row r="216" s="24" customFormat="true" ht="15" hidden="false" customHeight="false" outlineLevel="0" collapsed="false">
      <c r="A216" s="24" t="s">
        <v>693</v>
      </c>
      <c r="B216" s="24" t="s">
        <v>61</v>
      </c>
      <c r="C216" s="24" t="s">
        <v>694</v>
      </c>
      <c r="D216" s="24" t="n">
        <v>1</v>
      </c>
      <c r="E216" s="24" t="n">
        <v>0</v>
      </c>
      <c r="F216" s="24" t="n">
        <v>1</v>
      </c>
      <c r="G216" s="24" t="n">
        <v>0</v>
      </c>
      <c r="H216" s="24" t="n">
        <v>1</v>
      </c>
      <c r="I216" s="105"/>
      <c r="J216" s="28"/>
      <c r="K216" s="105" t="n">
        <v>1</v>
      </c>
      <c r="L216" s="28" t="n">
        <v>2</v>
      </c>
      <c r="M216" s="106" t="n">
        <f aca="false">SUM(K216:L216)</f>
        <v>3</v>
      </c>
      <c r="N216" s="105" t="n">
        <v>6</v>
      </c>
      <c r="O216" s="28" t="n">
        <v>1</v>
      </c>
      <c r="P216" s="31" t="n">
        <v>1</v>
      </c>
      <c r="Q216" s="106" t="n">
        <f aca="false">SUM(N216:P216)</f>
        <v>8</v>
      </c>
      <c r="R216" s="107" t="n">
        <v>1</v>
      </c>
      <c r="S216" s="105"/>
      <c r="T216" s="108"/>
      <c r="U216" s="109"/>
      <c r="V216" s="110"/>
      <c r="W216" s="111"/>
      <c r="X216" s="110"/>
      <c r="Y216" s="111"/>
      <c r="Z216" s="110"/>
      <c r="AA216" s="111" t="n">
        <v>1</v>
      </c>
      <c r="AB216" s="110" t="n">
        <v>1</v>
      </c>
      <c r="AC216" s="111"/>
      <c r="AD216" s="110"/>
      <c r="AE216" s="111"/>
      <c r="AF216" s="110"/>
      <c r="AG216" s="112"/>
      <c r="AH216" s="113"/>
      <c r="AI216" s="111" t="n">
        <f aca="false">SUM(S216,U216,W216,Y216,AA216,AC216,AE216,AG216)</f>
        <v>1</v>
      </c>
      <c r="AJ216" s="106" t="n">
        <f aca="false">SUM(T216,V216,X216,Z216,AB216,AD216,AF216,AH216)</f>
        <v>1</v>
      </c>
      <c r="AK216" s="107"/>
      <c r="AL216" s="107"/>
      <c r="AM216" s="105" t="n">
        <v>3</v>
      </c>
      <c r="AN216" s="28"/>
      <c r="AO216" s="106" t="n">
        <f aca="false">SUM(AM216:AN216)</f>
        <v>3</v>
      </c>
      <c r="AP216" s="105"/>
      <c r="AS216" s="24" t="s">
        <v>52</v>
      </c>
      <c r="AT216" s="27" t="n">
        <f aca="false">IF(OR(BE216=BS$60,BE216=BS$61,BE216=BS$62,BE216=BS$63,BE216=BS$64),1,IF(OR(BE216=BS$65,BE216=BS$66,BE216=BS$67,BE216=BS$68,BE216=BS$69),2,3))</f>
        <v>1</v>
      </c>
      <c r="AU216" s="27" t="n">
        <f aca="false">IF(OR(BF216=BS$30,BF216=BS$31,BF216=BS$32,BF216=BS$33),1,IF(BF216=BS$34,2,3))</f>
        <v>1</v>
      </c>
      <c r="AV216" s="27" t="n">
        <f aca="false">IF(BG216="отсутствует",2,1)</f>
        <v>1</v>
      </c>
      <c r="AW216" s="27" t="n">
        <f aca="false">IF(OR(BH216=BS$41,BH216=BS$42),1,IF(OR(BH216=BS$43,BH216=BS$44,BH216=BS$45),2,IF(OR(BH216=BS$46,BH216=BS$47,BH216=BS$48),3,IF(BH216=BS$56,5,IF(BH216=BS$57,6,4)))))</f>
        <v>4</v>
      </c>
      <c r="AX216" s="27" t="n">
        <f aca="false">IF(BI216="отсутствует",2,1)</f>
        <v>1</v>
      </c>
      <c r="AY216" s="24" t="s">
        <v>698</v>
      </c>
      <c r="AZ216" s="130"/>
      <c r="BA216" s="130"/>
      <c r="BD216" s="104" t="s">
        <v>52</v>
      </c>
      <c r="BE216" s="104" t="s">
        <v>438</v>
      </c>
      <c r="BF216" s="104" t="s">
        <v>72</v>
      </c>
      <c r="BG216" s="104" t="s">
        <v>695</v>
      </c>
      <c r="BH216" s="104" t="s">
        <v>696</v>
      </c>
      <c r="BI216" s="104" t="s">
        <v>697</v>
      </c>
      <c r="BJ216" s="104" t="s">
        <v>698</v>
      </c>
      <c r="BK216" s="24" t="s">
        <v>51</v>
      </c>
    </row>
    <row r="217" s="24" customFormat="true" ht="15" hidden="false" customHeight="false" outlineLevel="0" collapsed="false">
      <c r="A217" s="24" t="s">
        <v>703</v>
      </c>
      <c r="B217" s="24" t="s">
        <v>664</v>
      </c>
      <c r="C217" s="24" t="s">
        <v>233</v>
      </c>
      <c r="D217" s="24" t="n">
        <v>0</v>
      </c>
      <c r="E217" s="24" t="n">
        <v>0</v>
      </c>
      <c r="F217" s="24" t="n">
        <v>1</v>
      </c>
      <c r="G217" s="24" t="n">
        <v>0</v>
      </c>
      <c r="I217" s="105"/>
      <c r="J217" s="28"/>
      <c r="K217" s="105" t="n">
        <v>1</v>
      </c>
      <c r="L217" s="28"/>
      <c r="M217" s="106" t="n">
        <f aca="false">SUM(K217:L217)</f>
        <v>1</v>
      </c>
      <c r="N217" s="105" t="n">
        <v>3</v>
      </c>
      <c r="O217" s="28" t="n">
        <v>16</v>
      </c>
      <c r="P217" s="31" t="n">
        <v>2</v>
      </c>
      <c r="Q217" s="106" t="n">
        <f aca="false">SUM(N217:P217)</f>
        <v>21</v>
      </c>
      <c r="R217" s="107"/>
      <c r="S217" s="105" t="n">
        <v>3</v>
      </c>
      <c r="T217" s="108" t="n">
        <v>3</v>
      </c>
      <c r="U217" s="109" t="n">
        <v>12</v>
      </c>
      <c r="V217" s="110" t="n">
        <v>22</v>
      </c>
      <c r="W217" s="111" t="n">
        <v>4</v>
      </c>
      <c r="X217" s="110" t="n">
        <v>4</v>
      </c>
      <c r="Y217" s="111"/>
      <c r="Z217" s="110"/>
      <c r="AA217" s="111" t="n">
        <v>7</v>
      </c>
      <c r="AB217" s="110" t="n">
        <v>11</v>
      </c>
      <c r="AC217" s="111"/>
      <c r="AD217" s="110"/>
      <c r="AE217" s="111" t="n">
        <v>2</v>
      </c>
      <c r="AF217" s="110" t="n">
        <v>2</v>
      </c>
      <c r="AG217" s="112"/>
      <c r="AH217" s="113"/>
      <c r="AI217" s="111" t="n">
        <f aca="false">SUM(S217,U217,W217,Y217,AA217,AC217,AE217,AG217)</f>
        <v>28</v>
      </c>
      <c r="AJ217" s="106" t="n">
        <f aca="false">SUM(T217,V217,X217,Z217,AB217,AD217,AF217,AH217)</f>
        <v>42</v>
      </c>
      <c r="AK217" s="107" t="n">
        <v>28</v>
      </c>
      <c r="AL217" s="107" t="n">
        <v>42</v>
      </c>
      <c r="AM217" s="105" t="n">
        <v>2</v>
      </c>
      <c r="AN217" s="28"/>
      <c r="AO217" s="106" t="n">
        <f aca="false">SUM(AM217:AN217)</f>
        <v>2</v>
      </c>
      <c r="AP217" s="105" t="n">
        <v>2</v>
      </c>
      <c r="AQ217" s="24" t="s">
        <v>2920</v>
      </c>
      <c r="AS217" s="24" t="s">
        <v>1878</v>
      </c>
      <c r="AT217" s="27" t="n">
        <f aca="false">IF(OR(BE217=BS$60,BE217=BS$61,BE217=BS$62,BE217=BS$63,BE217=BS$64),1,IF(OR(BE217=BS$65,BE217=BS$66,BE217=BS$67,BE217=BS$68,BE217=BS$69),2,3))</f>
        <v>3</v>
      </c>
      <c r="AU217" s="27" t="n">
        <f aca="false">IF(OR(BF217=BS$30,BF217=BS$31,BF217=BS$32,BF217=BS$33),1,IF(BF217=BS$34,2,3))</f>
        <v>3</v>
      </c>
      <c r="AV217" s="27" t="n">
        <f aca="false">IF(BG217="отсутствует",2,1)</f>
        <v>2</v>
      </c>
      <c r="AW217" s="27" t="n">
        <f aca="false">IF(OR(BH217=BS$41,BH217=BS$42),1,IF(OR(BH217=BS$43,BH217=BS$44,BH217=BS$45),2,IF(OR(BH217=BS$46,BH217=BS$47,BH217=BS$48),3,IF(BH217=BS$56,5,IF(BH217=BS$57,6,4)))))</f>
        <v>2</v>
      </c>
      <c r="AX217" s="27" t="n">
        <f aca="false">IF(BI217="отсутствует",2,1)</f>
        <v>1</v>
      </c>
      <c r="AY217" s="24" t="s">
        <v>374</v>
      </c>
      <c r="AZ217" s="130"/>
      <c r="BA217" s="130"/>
      <c r="BD217" s="104" t="s">
        <v>1878</v>
      </c>
      <c r="BE217" s="104" t="s">
        <v>193</v>
      </c>
      <c r="BF217" s="104" t="s">
        <v>54</v>
      </c>
      <c r="BG217" s="104" t="s">
        <v>55</v>
      </c>
      <c r="BH217" s="104" t="s">
        <v>157</v>
      </c>
      <c r="BI217" s="104" t="s">
        <v>1296</v>
      </c>
      <c r="BJ217" s="104" t="s">
        <v>374</v>
      </c>
      <c r="BK217" s="24" t="s">
        <v>51</v>
      </c>
    </row>
    <row r="218" s="24" customFormat="true" ht="15" hidden="false" customHeight="false" outlineLevel="0" collapsed="false">
      <c r="A218" s="24" t="s">
        <v>2574</v>
      </c>
      <c r="B218" s="24" t="s">
        <v>968</v>
      </c>
      <c r="C218" s="24" t="s">
        <v>583</v>
      </c>
      <c r="D218" s="24" t="n">
        <v>0</v>
      </c>
      <c r="E218" s="24" t="n">
        <v>0</v>
      </c>
      <c r="F218" s="24" t="n">
        <v>1</v>
      </c>
      <c r="G218" s="24" t="n">
        <v>0</v>
      </c>
      <c r="I218" s="105"/>
      <c r="J218" s="28"/>
      <c r="K218" s="105" t="n">
        <v>2</v>
      </c>
      <c r="L218" s="28"/>
      <c r="M218" s="106" t="n">
        <f aca="false">SUM(K218:L218)</f>
        <v>2</v>
      </c>
      <c r="N218" s="105" t="n">
        <v>8</v>
      </c>
      <c r="O218" s="28" t="n">
        <v>4</v>
      </c>
      <c r="P218" s="31" t="n">
        <v>1</v>
      </c>
      <c r="Q218" s="106" t="n">
        <f aca="false">SUM(N218:P218)</f>
        <v>13</v>
      </c>
      <c r="R218" s="107"/>
      <c r="S218" s="105"/>
      <c r="T218" s="108"/>
      <c r="U218" s="109" t="n">
        <v>3</v>
      </c>
      <c r="V218" s="110" t="n">
        <v>4</v>
      </c>
      <c r="W218" s="111"/>
      <c r="X218" s="110"/>
      <c r="Y218" s="111"/>
      <c r="Z218" s="110"/>
      <c r="AA218" s="111" t="n">
        <v>1</v>
      </c>
      <c r="AB218" s="110" t="n">
        <v>1</v>
      </c>
      <c r="AC218" s="111"/>
      <c r="AD218" s="110"/>
      <c r="AE218" s="111"/>
      <c r="AF218" s="110"/>
      <c r="AG218" s="112"/>
      <c r="AH218" s="113"/>
      <c r="AI218" s="111" t="n">
        <f aca="false">SUM(S218,U218,W218,Y218,AA218,AC218,AE218,AG218)</f>
        <v>4</v>
      </c>
      <c r="AJ218" s="106" t="n">
        <f aca="false">SUM(T218,V218,X218,Z218,AB218,AD218,AF218,AH218)</f>
        <v>5</v>
      </c>
      <c r="AK218" s="107"/>
      <c r="AL218" s="107"/>
      <c r="AM218" s="105" t="n">
        <v>2</v>
      </c>
      <c r="AN218" s="28"/>
      <c r="AO218" s="106" t="n">
        <f aca="false">SUM(AM218:AN218)</f>
        <v>2</v>
      </c>
      <c r="AP218" s="105"/>
      <c r="AS218" s="24" t="s">
        <v>113</v>
      </c>
      <c r="AT218" s="27" t="n">
        <f aca="false">IF(OR(BE218=BS$60,BE218=BS$61,BE218=BS$62,BE218=BS$63,BE218=BS$64),1,IF(OR(BE218=BS$65,BE218=BS$66,BE218=BS$67,BE218=BS$68,BE218=BS$69),2,3))</f>
        <v>3</v>
      </c>
      <c r="AU218" s="27" t="n">
        <f aca="false">IF(OR(BF218=BS$30,BF218=BS$31,BF218=BS$32,BF218=BS$33),1,IF(BF218=BS$34,2,3))</f>
        <v>3</v>
      </c>
      <c r="AV218" s="27" t="n">
        <f aca="false">IF(BG218="отсутствует",2,1)</f>
        <v>2</v>
      </c>
      <c r="AW218" s="27" t="n">
        <f aca="false">IF(OR(BH218=BS$41,BH218=BS$42),1,IF(OR(BH218=BS$43,BH218=BS$44,BH218=BS$45),2,IF(OR(BH218=BS$46,BH218=BS$47,BH218=BS$48),3,IF(BH218=BS$56,5,IF(BH218=BS$57,6,4)))))</f>
        <v>1</v>
      </c>
      <c r="AX218" s="27" t="n">
        <f aca="false">IF(BI218="отсутствует",2,1)</f>
        <v>1</v>
      </c>
      <c r="AY218" s="24" t="s">
        <v>143</v>
      </c>
      <c r="AZ218" s="130"/>
      <c r="BA218" s="130"/>
      <c r="BD218" s="104" t="s">
        <v>113</v>
      </c>
      <c r="BE218" s="104" t="s">
        <v>193</v>
      </c>
      <c r="BF218" s="104" t="s">
        <v>54</v>
      </c>
      <c r="BG218" s="104" t="s">
        <v>55</v>
      </c>
      <c r="BH218" s="104" t="s">
        <v>95</v>
      </c>
      <c r="BI218" s="104" t="s">
        <v>102</v>
      </c>
      <c r="BJ218" s="104" t="s">
        <v>143</v>
      </c>
      <c r="BK218" s="24" t="s">
        <v>51</v>
      </c>
    </row>
    <row r="219" s="24" customFormat="true" ht="15" hidden="false" customHeight="false" outlineLevel="0" collapsed="false">
      <c r="A219" s="24" t="s">
        <v>2575</v>
      </c>
      <c r="B219" s="24" t="s">
        <v>2458</v>
      </c>
      <c r="C219" s="24" t="s">
        <v>1480</v>
      </c>
      <c r="D219" s="24" t="n">
        <v>0</v>
      </c>
      <c r="E219" s="24" t="n">
        <v>0</v>
      </c>
      <c r="F219" s="24" t="n">
        <v>1</v>
      </c>
      <c r="G219" s="24" t="n">
        <v>0</v>
      </c>
      <c r="I219" s="105"/>
      <c r="J219" s="28"/>
      <c r="K219" s="105" t="n">
        <v>2</v>
      </c>
      <c r="L219" s="28"/>
      <c r="M219" s="106" t="n">
        <f aca="false">SUM(K219:L219)</f>
        <v>2</v>
      </c>
      <c r="N219" s="105" t="n">
        <v>1</v>
      </c>
      <c r="O219" s="28" t="n">
        <v>1</v>
      </c>
      <c r="P219" s="31" t="n">
        <v>2</v>
      </c>
      <c r="Q219" s="106" t="n">
        <f aca="false">SUM(N219:P219)</f>
        <v>4</v>
      </c>
      <c r="R219" s="107"/>
      <c r="S219" s="105"/>
      <c r="T219" s="108"/>
      <c r="U219" s="109"/>
      <c r="V219" s="110"/>
      <c r="W219" s="111"/>
      <c r="X219" s="110"/>
      <c r="Y219" s="111"/>
      <c r="Z219" s="110"/>
      <c r="AA219" s="111"/>
      <c r="AB219" s="110"/>
      <c r="AC219" s="111"/>
      <c r="AD219" s="110"/>
      <c r="AE219" s="111"/>
      <c r="AF219" s="110"/>
      <c r="AG219" s="112"/>
      <c r="AH219" s="113"/>
      <c r="AI219" s="111" t="n">
        <f aca="false">SUM(S219,U219,W219,Y219,AA219,AC219,AE219,AG219)</f>
        <v>0</v>
      </c>
      <c r="AJ219" s="106" t="n">
        <f aca="false">SUM(T219,V219,X219,Z219,AB219,AD219,AF219,AH219)</f>
        <v>0</v>
      </c>
      <c r="AK219" s="107"/>
      <c r="AL219" s="107"/>
      <c r="AM219" s="105"/>
      <c r="AN219" s="28" t="n">
        <v>1</v>
      </c>
      <c r="AO219" s="106" t="n">
        <f aca="false">SUM(AM219:AN219)</f>
        <v>1</v>
      </c>
      <c r="AP219" s="105"/>
      <c r="AS219" s="24" t="s">
        <v>454</v>
      </c>
      <c r="AT219" s="27" t="n">
        <f aca="false">IF(OR(BE219=BS$60,BE219=BS$61,BE219=BS$62,BE219=BS$63,BE219=BS$64),1,IF(OR(BE219=BS$65,BE219=BS$66,BE219=BS$67,BE219=BS$68,BE219=BS$69),2,3))</f>
        <v>1</v>
      </c>
      <c r="AU219" s="27" t="n">
        <f aca="false">IF(OR(BF219=BS$30,BF219=BS$31,BF219=BS$32,BF219=BS$33),1,IF(BF219=BS$34,2,3))</f>
        <v>1</v>
      </c>
      <c r="AV219" s="27" t="n">
        <f aca="false">IF(BG219="отсутствует",2,1)</f>
        <v>1</v>
      </c>
      <c r="AW219" s="27" t="n">
        <f aca="false">IF(OR(BH219=BS$41,BH219=BS$42),1,IF(OR(BH219=BS$43,BH219=BS$44,BH219=BS$45),2,IF(OR(BH219=BS$46,BH219=BS$47,BH219=BS$48),3,IF(BH219=BS$56,5,IF(BH219=BS$57,6,4)))))</f>
        <v>3</v>
      </c>
      <c r="AX219" s="27" t="n">
        <f aca="false">IF(BI219="отсутствует",2,1)</f>
        <v>1</v>
      </c>
      <c r="AY219" s="24" t="s">
        <v>200</v>
      </c>
      <c r="AZ219" s="130"/>
      <c r="BA219" s="130"/>
      <c r="BD219" s="104" t="s">
        <v>454</v>
      </c>
      <c r="BE219" s="104" t="s">
        <v>107</v>
      </c>
      <c r="BF219" s="104" t="s">
        <v>72</v>
      </c>
      <c r="BG219" s="104" t="s">
        <v>534</v>
      </c>
      <c r="BH219" s="104" t="s">
        <v>65</v>
      </c>
      <c r="BI219" s="104" t="s">
        <v>388</v>
      </c>
      <c r="BJ219" s="104" t="s">
        <v>200</v>
      </c>
      <c r="BK219" s="24" t="s">
        <v>51</v>
      </c>
    </row>
    <row r="220" s="24" customFormat="true" ht="15" hidden="false" customHeight="false" outlineLevel="0" collapsed="false">
      <c r="A220" s="24" t="s">
        <v>2576</v>
      </c>
      <c r="B220" s="24" t="s">
        <v>232</v>
      </c>
      <c r="C220" s="24" t="s">
        <v>214</v>
      </c>
      <c r="D220" s="24" t="n">
        <v>0</v>
      </c>
      <c r="E220" s="24" t="n">
        <v>0</v>
      </c>
      <c r="F220" s="24" t="n">
        <v>1</v>
      </c>
      <c r="G220" s="24" t="n">
        <v>0</v>
      </c>
      <c r="I220" s="105"/>
      <c r="J220" s="28"/>
      <c r="K220" s="105" t="n">
        <v>1</v>
      </c>
      <c r="L220" s="28"/>
      <c r="M220" s="106" t="n">
        <f aca="false">SUM(K220:L220)</f>
        <v>1</v>
      </c>
      <c r="N220" s="105" t="n">
        <v>3</v>
      </c>
      <c r="O220" s="28" t="n">
        <v>1</v>
      </c>
      <c r="P220" s="31" t="n">
        <v>1</v>
      </c>
      <c r="Q220" s="106" t="n">
        <f aca="false">SUM(N220:P220)</f>
        <v>5</v>
      </c>
      <c r="R220" s="107"/>
      <c r="S220" s="105"/>
      <c r="T220" s="108"/>
      <c r="U220" s="109"/>
      <c r="V220" s="110"/>
      <c r="W220" s="111"/>
      <c r="X220" s="110"/>
      <c r="Y220" s="111"/>
      <c r="Z220" s="110"/>
      <c r="AA220" s="111"/>
      <c r="AB220" s="110"/>
      <c r="AC220" s="111"/>
      <c r="AD220" s="110"/>
      <c r="AE220" s="111"/>
      <c r="AF220" s="110"/>
      <c r="AG220" s="112"/>
      <c r="AH220" s="113"/>
      <c r="AI220" s="111" t="n">
        <f aca="false">SUM(S220,U220,W220,Y220,AA220,AC220,AE220,AG220)</f>
        <v>0</v>
      </c>
      <c r="AJ220" s="106" t="n">
        <f aca="false">SUM(T220,V220,X220,Z220,AB220,AD220,AF220,AH220)</f>
        <v>0</v>
      </c>
      <c r="AK220" s="107"/>
      <c r="AL220" s="107"/>
      <c r="AM220" s="105" t="n">
        <v>1</v>
      </c>
      <c r="AN220" s="28"/>
      <c r="AO220" s="106" t="n">
        <f aca="false">SUM(AM220:AN220)</f>
        <v>1</v>
      </c>
      <c r="AP220" s="105"/>
      <c r="AS220" s="24" t="s">
        <v>52</v>
      </c>
      <c r="AT220" s="27" t="n">
        <f aca="false">IF(OR(BE220=BS$60,BE220=BS$61,BE220=BS$62,BE220=BS$63,BE220=BS$64),1,IF(OR(BE220=BS$65,BE220=BS$66,BE220=BS$67,BE220=BS$68,BE220=BS$69),2,3))</f>
        <v>2</v>
      </c>
      <c r="AU220" s="27" t="n">
        <f aca="false">IF(OR(BF220=BS$30,BF220=BS$31,BF220=BS$32,BF220=BS$33),1,IF(BF220=BS$34,2,3))</f>
        <v>2</v>
      </c>
      <c r="AV220" s="27" t="n">
        <f aca="false">IF(BG220="отсутствует",2,1)</f>
        <v>2</v>
      </c>
      <c r="AW220" s="27" t="n">
        <f aca="false">IF(OR(BH220=BS$41,BH220=BS$42),1,IF(OR(BH220=BS$43,BH220=BS$44,BH220=BS$45),2,IF(OR(BH220=BS$46,BH220=BS$47,BH220=BS$48),3,IF(BH220=BS$56,5,IF(BH220=BS$57,6,4)))))</f>
        <v>5</v>
      </c>
      <c r="AX220" s="27" t="n">
        <f aca="false">IF(BI220="отсутствует",2,1)</f>
        <v>1</v>
      </c>
      <c r="AY220" s="24" t="s">
        <v>2303</v>
      </c>
      <c r="AZ220" s="130"/>
      <c r="BA220" s="130"/>
      <c r="BD220" s="104" t="s">
        <v>52</v>
      </c>
      <c r="BE220" s="104" t="s">
        <v>169</v>
      </c>
      <c r="BF220" s="104" t="s">
        <v>82</v>
      </c>
      <c r="BG220" s="104" t="s">
        <v>55</v>
      </c>
      <c r="BH220" s="104" t="s">
        <v>171</v>
      </c>
      <c r="BI220" s="104" t="s">
        <v>1296</v>
      </c>
      <c r="BJ220" s="104" t="s">
        <v>2303</v>
      </c>
      <c r="BK220" s="24" t="s">
        <v>51</v>
      </c>
    </row>
    <row r="221" s="24" customFormat="true" ht="15" hidden="false" customHeight="false" outlineLevel="0" collapsed="false">
      <c r="A221" s="24" t="s">
        <v>2577</v>
      </c>
      <c r="B221" s="24" t="s">
        <v>1121</v>
      </c>
      <c r="C221" s="24" t="s">
        <v>408</v>
      </c>
      <c r="D221" s="24" t="n">
        <v>0</v>
      </c>
      <c r="E221" s="24" t="n">
        <v>0</v>
      </c>
      <c r="F221" s="24" t="n">
        <v>1</v>
      </c>
      <c r="G221" s="24" t="n">
        <v>0</v>
      </c>
      <c r="I221" s="105"/>
      <c r="J221" s="28"/>
      <c r="K221" s="105" t="n">
        <v>1</v>
      </c>
      <c r="L221" s="28"/>
      <c r="M221" s="106" t="n">
        <f aca="false">SUM(K221:L221)</f>
        <v>1</v>
      </c>
      <c r="N221" s="105" t="n">
        <v>5</v>
      </c>
      <c r="O221" s="28" t="n">
        <v>14</v>
      </c>
      <c r="P221" s="31" t="n">
        <v>1</v>
      </c>
      <c r="Q221" s="106" t="n">
        <f aca="false">SUM(N221:P221)</f>
        <v>20</v>
      </c>
      <c r="R221" s="107"/>
      <c r="S221" s="105" t="n">
        <v>1</v>
      </c>
      <c r="T221" s="108" t="n">
        <v>1</v>
      </c>
      <c r="U221" s="109" t="n">
        <v>2</v>
      </c>
      <c r="V221" s="110" t="n">
        <v>8</v>
      </c>
      <c r="W221" s="111"/>
      <c r="X221" s="110"/>
      <c r="Y221" s="111"/>
      <c r="Z221" s="110"/>
      <c r="AA221" s="111"/>
      <c r="AB221" s="110"/>
      <c r="AC221" s="111"/>
      <c r="AD221" s="110"/>
      <c r="AE221" s="111" t="n">
        <v>1</v>
      </c>
      <c r="AF221" s="110" t="n">
        <v>1</v>
      </c>
      <c r="AG221" s="112"/>
      <c r="AH221" s="113"/>
      <c r="AI221" s="111" t="n">
        <f aca="false">SUM(S221,U221,W221,Y221,AA221,AC221,AE221,AG221)</f>
        <v>4</v>
      </c>
      <c r="AJ221" s="106" t="n">
        <f aca="false">SUM(T221,V221,X221,Z221,AB221,AD221,AF221,AH221)</f>
        <v>10</v>
      </c>
      <c r="AK221" s="107" t="n">
        <v>1</v>
      </c>
      <c r="AL221" s="107"/>
      <c r="AM221" s="105" t="n">
        <v>2</v>
      </c>
      <c r="AN221" s="28" t="n">
        <v>1</v>
      </c>
      <c r="AO221" s="106" t="n">
        <f aca="false">SUM(AM221:AN221)</f>
        <v>3</v>
      </c>
      <c r="AP221" s="105"/>
      <c r="AS221" s="24" t="s">
        <v>113</v>
      </c>
      <c r="AT221" s="27" t="n">
        <f aca="false">IF(OR(BE221=BS$60,BE221=BS$61,BE221=BS$62,BE221=BS$63,BE221=BS$64),1,IF(OR(BE221=BS$65,BE221=BS$66,BE221=BS$67,BE221=BS$68,BE221=BS$69),2,3))</f>
        <v>3</v>
      </c>
      <c r="AU221" s="27" t="n">
        <f aca="false">IF(OR(BF221=BS$30,BF221=BS$31,BF221=BS$32,BF221=BS$33),1,IF(BF221=BS$34,2,3))</f>
        <v>3</v>
      </c>
      <c r="AV221" s="27" t="n">
        <f aca="false">IF(BG221="отсутствует",2,1)</f>
        <v>2</v>
      </c>
      <c r="AW221" s="27" t="n">
        <f aca="false">IF(OR(BH221=BS$41,BH221=BS$42),1,IF(OR(BH221=BS$43,BH221=BS$44,BH221=BS$45),2,IF(OR(BH221=BS$46,BH221=BS$47,BH221=BS$48),3,IF(BH221=BS$56,5,IF(BH221=BS$57,6,4)))))</f>
        <v>4</v>
      </c>
      <c r="AX221" s="27" t="n">
        <f aca="false">IF(BI221="отсутствует",2,1)</f>
        <v>1</v>
      </c>
      <c r="AY221" s="24" t="s">
        <v>374</v>
      </c>
      <c r="AZ221" s="130"/>
      <c r="BA221" s="130"/>
      <c r="BD221" s="104" t="s">
        <v>113</v>
      </c>
      <c r="BE221" s="104" t="s">
        <v>193</v>
      </c>
      <c r="BF221" s="104" t="s">
        <v>54</v>
      </c>
      <c r="BG221" s="104" t="s">
        <v>55</v>
      </c>
      <c r="BH221" s="104" t="s">
        <v>432</v>
      </c>
      <c r="BI221" s="104" t="s">
        <v>74</v>
      </c>
      <c r="BJ221" s="104" t="s">
        <v>374</v>
      </c>
      <c r="BK221" s="24" t="s">
        <v>51</v>
      </c>
    </row>
    <row r="222" s="24" customFormat="true" ht="15" hidden="false" customHeight="false" outlineLevel="0" collapsed="false">
      <c r="A222" s="24" t="s">
        <v>2578</v>
      </c>
      <c r="B222" s="24" t="s">
        <v>211</v>
      </c>
      <c r="C222" s="24" t="s">
        <v>62</v>
      </c>
      <c r="D222" s="24" t="n">
        <v>0</v>
      </c>
      <c r="E222" s="24" t="n">
        <v>0</v>
      </c>
      <c r="F222" s="24" t="n">
        <v>1</v>
      </c>
      <c r="G222" s="24" t="n">
        <v>0</v>
      </c>
      <c r="I222" s="105"/>
      <c r="J222" s="28"/>
      <c r="K222" s="105" t="n">
        <v>2</v>
      </c>
      <c r="L222" s="28"/>
      <c r="M222" s="106" t="n">
        <f aca="false">SUM(K222:L222)</f>
        <v>2</v>
      </c>
      <c r="N222" s="105" t="n">
        <v>4</v>
      </c>
      <c r="O222" s="28" t="n">
        <v>1</v>
      </c>
      <c r="P222" s="31"/>
      <c r="Q222" s="106" t="n">
        <f aca="false">SUM(N222:P222)</f>
        <v>5</v>
      </c>
      <c r="R222" s="107"/>
      <c r="S222" s="105"/>
      <c r="T222" s="108"/>
      <c r="U222" s="109"/>
      <c r="V222" s="110"/>
      <c r="W222" s="111"/>
      <c r="X222" s="110"/>
      <c r="Y222" s="111"/>
      <c r="Z222" s="110"/>
      <c r="AA222" s="111"/>
      <c r="AB222" s="110"/>
      <c r="AC222" s="111"/>
      <c r="AD222" s="110"/>
      <c r="AE222" s="111"/>
      <c r="AF222" s="110"/>
      <c r="AG222" s="112"/>
      <c r="AH222" s="113"/>
      <c r="AI222" s="111" t="n">
        <f aca="false">SUM(S222,U222,W222,Y222,AA222,AC222,AE222,AG222)</f>
        <v>0</v>
      </c>
      <c r="AJ222" s="106" t="n">
        <f aca="false">SUM(T222,V222,X222,Z222,AB222,AD222,AF222,AH222)</f>
        <v>0</v>
      </c>
      <c r="AK222" s="107"/>
      <c r="AL222" s="107"/>
      <c r="AM222" s="105" t="n">
        <v>3</v>
      </c>
      <c r="AN222" s="28"/>
      <c r="AO222" s="106" t="n">
        <f aca="false">SUM(AM222:AN222)</f>
        <v>3</v>
      </c>
      <c r="AP222" s="105"/>
      <c r="AS222" s="24" t="s">
        <v>52</v>
      </c>
      <c r="AT222" s="27" t="n">
        <f aca="false">IF(OR(BE222=BS$60,BE222=BS$61,BE222=BS$62,BE222=BS$63,BE222=BS$64),1,IF(OR(BE222=BS$65,BE222=BS$66,BE222=BS$67,BE222=BS$68,BE222=BS$69),2,3))</f>
        <v>2</v>
      </c>
      <c r="AU222" s="27" t="n">
        <f aca="false">IF(OR(BF222=BS$30,BF222=BS$31,BF222=BS$32,BF222=BS$33),1,IF(BF222=BS$34,2,3))</f>
        <v>2</v>
      </c>
      <c r="AV222" s="27" t="n">
        <f aca="false">IF(BG222="отсутствует",2,1)</f>
        <v>2</v>
      </c>
      <c r="AW222" s="27" t="n">
        <f aca="false">IF(OR(BH222=BS$41,BH222=BS$42),1,IF(OR(BH222=BS$43,BH222=BS$44,BH222=BS$45),2,IF(OR(BH222=BS$46,BH222=BS$47,BH222=BS$48),3,IF(BH222=BS$56,5,IF(BH222=BS$57,6,4)))))</f>
        <v>5</v>
      </c>
      <c r="AX222" s="27" t="n">
        <f aca="false">IF(BI222="отсутствует",2,1)</f>
        <v>1</v>
      </c>
      <c r="AY222" s="24" t="s">
        <v>143</v>
      </c>
      <c r="AZ222" s="130"/>
      <c r="BA222" s="130"/>
      <c r="BD222" s="104" t="s">
        <v>52</v>
      </c>
      <c r="BE222" s="104" t="s">
        <v>169</v>
      </c>
      <c r="BF222" s="104" t="s">
        <v>82</v>
      </c>
      <c r="BG222" s="104" t="s">
        <v>55</v>
      </c>
      <c r="BH222" s="104" t="s">
        <v>171</v>
      </c>
      <c r="BI222" s="104" t="s">
        <v>1542</v>
      </c>
      <c r="BJ222" s="104" t="s">
        <v>143</v>
      </c>
      <c r="BK222" s="24" t="s">
        <v>51</v>
      </c>
    </row>
    <row r="223" s="24" customFormat="true" ht="15" hidden="false" customHeight="false" outlineLevel="0" collapsed="false">
      <c r="A223" s="24" t="s">
        <v>1681</v>
      </c>
      <c r="B223" s="24" t="s">
        <v>104</v>
      </c>
      <c r="C223" s="24" t="s">
        <v>2579</v>
      </c>
      <c r="D223" s="24" t="n">
        <v>0</v>
      </c>
      <c r="E223" s="24" t="n">
        <v>0</v>
      </c>
      <c r="F223" s="24" t="n">
        <v>1</v>
      </c>
      <c r="G223" s="24" t="n">
        <v>0</v>
      </c>
      <c r="I223" s="105"/>
      <c r="J223" s="28" t="n">
        <v>2</v>
      </c>
      <c r="K223" s="105" t="n">
        <v>3</v>
      </c>
      <c r="L223" s="28" t="n">
        <v>2</v>
      </c>
      <c r="M223" s="106" t="n">
        <f aca="false">SUM(K223:L223)</f>
        <v>5</v>
      </c>
      <c r="N223" s="105" t="n">
        <v>6</v>
      </c>
      <c r="O223" s="28" t="n">
        <v>1</v>
      </c>
      <c r="P223" s="31"/>
      <c r="Q223" s="106" t="n">
        <f aca="false">SUM(N223:P223)</f>
        <v>7</v>
      </c>
      <c r="R223" s="107" t="n">
        <v>5</v>
      </c>
      <c r="S223" s="105" t="n">
        <v>1</v>
      </c>
      <c r="T223" s="108" t="n">
        <v>1</v>
      </c>
      <c r="U223" s="109" t="n">
        <v>1</v>
      </c>
      <c r="V223" s="110" t="n">
        <v>2</v>
      </c>
      <c r="W223" s="111" t="n">
        <v>7</v>
      </c>
      <c r="X223" s="110" t="n">
        <v>7</v>
      </c>
      <c r="Y223" s="111" t="n">
        <v>1</v>
      </c>
      <c r="Z223" s="110" t="n">
        <v>1</v>
      </c>
      <c r="AA223" s="111" t="n">
        <v>1</v>
      </c>
      <c r="AB223" s="110" t="n">
        <v>1</v>
      </c>
      <c r="AC223" s="111"/>
      <c r="AD223" s="110"/>
      <c r="AE223" s="111" t="n">
        <v>1</v>
      </c>
      <c r="AF223" s="110" t="n">
        <v>1</v>
      </c>
      <c r="AG223" s="112"/>
      <c r="AH223" s="113"/>
      <c r="AI223" s="111" t="n">
        <f aca="false">SUM(S223,U223,W223,Y223,AA223,AC223,AE223,AG223)</f>
        <v>12</v>
      </c>
      <c r="AJ223" s="106" t="n">
        <f aca="false">SUM(T223,V223,X223,Z223,AB223,AD223,AF223,AH223)</f>
        <v>13</v>
      </c>
      <c r="AK223" s="107"/>
      <c r="AL223" s="107" t="n">
        <v>1</v>
      </c>
      <c r="AM223" s="105" t="n">
        <v>1</v>
      </c>
      <c r="AN223" s="28"/>
      <c r="AO223" s="106" t="n">
        <f aca="false">SUM(AM223:AN223)</f>
        <v>1</v>
      </c>
      <c r="AP223" s="105"/>
      <c r="AS223" s="24" t="s">
        <v>318</v>
      </c>
      <c r="AT223" s="27" t="n">
        <f aca="false">IF(OR(BE223=BS$60,BE223=BS$61,BE223=BS$62,BE223=BS$63,BE223=BS$64),1,IF(OR(BE223=BS$65,BE223=BS$66,BE223=BS$67,BE223=BS$68,BE223=BS$69),2,3))</f>
        <v>1</v>
      </c>
      <c r="AU223" s="27" t="n">
        <f aca="false">IF(OR(BF223=BS$30,BF223=BS$31,BF223=BS$32,BF223=BS$33),1,IF(BF223=BS$34,2,3))</f>
        <v>1</v>
      </c>
      <c r="AV223" s="27" t="n">
        <f aca="false">IF(BG223="отсутствует",2,1)</f>
        <v>1</v>
      </c>
      <c r="AW223" s="27" t="n">
        <f aca="false">IF(OR(BH223=BS$41,BH223=BS$42),1,IF(OR(BH223=BS$43,BH223=BS$44,BH223=BS$45),2,IF(OR(BH223=BS$46,BH223=BS$47,BH223=BS$48),3,IF(BH223=BS$56,5,IF(BH223=BS$57,6,4)))))</f>
        <v>4</v>
      </c>
      <c r="AX223" s="27" t="n">
        <f aca="false">IF(BI223="отсутствует",2,1)</f>
        <v>1</v>
      </c>
      <c r="AY223" s="24" t="s">
        <v>149</v>
      </c>
      <c r="AZ223" s="130"/>
      <c r="BA223" s="130"/>
      <c r="BD223" s="104" t="s">
        <v>318</v>
      </c>
      <c r="BE223" s="104" t="s">
        <v>107</v>
      </c>
      <c r="BF223" s="104" t="s">
        <v>72</v>
      </c>
      <c r="BG223" s="104" t="s">
        <v>379</v>
      </c>
      <c r="BH223" s="104" t="s">
        <v>527</v>
      </c>
      <c r="BI223" s="104" t="s">
        <v>142</v>
      </c>
      <c r="BJ223" s="104" t="s">
        <v>149</v>
      </c>
      <c r="BK223" s="24" t="s">
        <v>51</v>
      </c>
    </row>
    <row r="224" s="24" customFormat="true" ht="15" hidden="false" customHeight="false" outlineLevel="0" collapsed="false">
      <c r="A224" s="24" t="s">
        <v>1684</v>
      </c>
      <c r="B224" s="24" t="s">
        <v>138</v>
      </c>
      <c r="C224" s="24" t="s">
        <v>139</v>
      </c>
      <c r="D224" s="24" t="n">
        <v>0</v>
      </c>
      <c r="E224" s="24" t="n">
        <v>1</v>
      </c>
      <c r="F224" s="24" t="n">
        <v>1</v>
      </c>
      <c r="G224" s="24" t="n">
        <v>0</v>
      </c>
      <c r="H224" s="24" t="n">
        <v>1</v>
      </c>
      <c r="I224" s="105"/>
      <c r="J224" s="28"/>
      <c r="K224" s="105"/>
      <c r="L224" s="28" t="n">
        <v>5</v>
      </c>
      <c r="M224" s="106" t="n">
        <f aca="false">SUM(K224:L224)</f>
        <v>5</v>
      </c>
      <c r="N224" s="105" t="n">
        <v>6</v>
      </c>
      <c r="O224" s="28" t="n">
        <v>12</v>
      </c>
      <c r="P224" s="31" t="n">
        <v>2</v>
      </c>
      <c r="Q224" s="106" t="n">
        <f aca="false">SUM(N224:P224)</f>
        <v>20</v>
      </c>
      <c r="R224" s="107"/>
      <c r="S224" s="105" t="n">
        <v>2</v>
      </c>
      <c r="T224" s="108" t="n">
        <v>2</v>
      </c>
      <c r="U224" s="109" t="n">
        <v>8</v>
      </c>
      <c r="V224" s="110" t="n">
        <v>36</v>
      </c>
      <c r="W224" s="111"/>
      <c r="X224" s="110"/>
      <c r="Y224" s="111"/>
      <c r="Z224" s="110"/>
      <c r="AA224" s="111" t="n">
        <v>1</v>
      </c>
      <c r="AB224" s="110" t="n">
        <v>1</v>
      </c>
      <c r="AC224" s="111"/>
      <c r="AD224" s="110"/>
      <c r="AE224" s="111"/>
      <c r="AF224" s="110"/>
      <c r="AG224" s="112"/>
      <c r="AH224" s="113"/>
      <c r="AI224" s="111" t="n">
        <f aca="false">SUM(S224,U224,W224,Y224,AA224,AC224,AE224,AG224)</f>
        <v>11</v>
      </c>
      <c r="AJ224" s="106" t="n">
        <f aca="false">SUM(T224,V224,X224,Z224,AB224,AD224,AF224,AH224)</f>
        <v>39</v>
      </c>
      <c r="AK224" s="107" t="n">
        <v>3</v>
      </c>
      <c r="AL224" s="107"/>
      <c r="AM224" s="105" t="n">
        <v>1</v>
      </c>
      <c r="AN224" s="28"/>
      <c r="AO224" s="106" t="n">
        <f aca="false">SUM(AM224:AN224)</f>
        <v>1</v>
      </c>
      <c r="AP224" s="105" t="n">
        <v>1</v>
      </c>
      <c r="AS224" s="24" t="s">
        <v>2232</v>
      </c>
      <c r="AT224" s="27" t="n">
        <f aca="false">IF(OR(BE224=BS$60,BE224=BS$61,BE224=BS$62,BE224=BS$63,BE224=BS$64),1,IF(OR(BE224=BS$65,BE224=BS$66,BE224=BS$67,BE224=BS$68,BE224=BS$69),2,3))</f>
        <v>1</v>
      </c>
      <c r="AU224" s="27" t="n">
        <f aca="false">IF(OR(BF224=BS$30,BF224=BS$31,BF224=BS$32,BF224=BS$33),1,IF(BF224=BS$34,2,3))</f>
        <v>1</v>
      </c>
      <c r="AV224" s="27" t="n">
        <f aca="false">IF(BG224="отсутствует",2,1)</f>
        <v>1</v>
      </c>
      <c r="AW224" s="27" t="n">
        <f aca="false">IF(OR(BH224=BS$41,BH224=BS$42),1,IF(OR(BH224=BS$43,BH224=BS$44,BH224=BS$45),2,IF(OR(BH224=BS$46,BH224=BS$47,BH224=BS$48),3,IF(BH224=BS$56,5,IF(BH224=BS$57,6,4)))))</f>
        <v>4</v>
      </c>
      <c r="AX224" s="27" t="n">
        <f aca="false">IF(BI224="отсутствует",2,1)</f>
        <v>1</v>
      </c>
      <c r="AY224" s="24" t="s">
        <v>326</v>
      </c>
      <c r="AZ224" s="130"/>
      <c r="BA224" s="130"/>
      <c r="BD224" s="104" t="s">
        <v>2232</v>
      </c>
      <c r="BE224" s="104" t="s">
        <v>107</v>
      </c>
      <c r="BF224" s="104" t="s">
        <v>72</v>
      </c>
      <c r="BG224" s="104" t="s">
        <v>1685</v>
      </c>
      <c r="BH224" s="104" t="s">
        <v>904</v>
      </c>
      <c r="BI224" s="104" t="s">
        <v>1686</v>
      </c>
      <c r="BJ224" s="104" t="s">
        <v>326</v>
      </c>
      <c r="BK224" s="24" t="s">
        <v>51</v>
      </c>
    </row>
    <row r="225" s="24" customFormat="true" ht="15" hidden="false" customHeight="false" outlineLevel="0" collapsed="false">
      <c r="A225" s="24" t="s">
        <v>2580</v>
      </c>
      <c r="B225" s="24" t="s">
        <v>2581</v>
      </c>
      <c r="C225" s="24" t="s">
        <v>88</v>
      </c>
      <c r="D225" s="24" t="n">
        <v>0</v>
      </c>
      <c r="E225" s="24" t="n">
        <v>0</v>
      </c>
      <c r="F225" s="24" t="n">
        <v>1</v>
      </c>
      <c r="G225" s="24" t="n">
        <v>0</v>
      </c>
      <c r="I225" s="105"/>
      <c r="J225" s="28"/>
      <c r="K225" s="105" t="n">
        <v>2</v>
      </c>
      <c r="L225" s="28" t="n">
        <v>1</v>
      </c>
      <c r="M225" s="106" t="n">
        <f aca="false">SUM(K225:L225)</f>
        <v>3</v>
      </c>
      <c r="N225" s="105" t="n">
        <v>1</v>
      </c>
      <c r="O225" s="28" t="n">
        <v>1</v>
      </c>
      <c r="P225" s="31" t="n">
        <v>1</v>
      </c>
      <c r="Q225" s="106" t="n">
        <f aca="false">SUM(N225:P225)</f>
        <v>3</v>
      </c>
      <c r="R225" s="107"/>
      <c r="S225" s="105"/>
      <c r="T225" s="108"/>
      <c r="U225" s="109" t="n">
        <v>1</v>
      </c>
      <c r="V225" s="110" t="n">
        <v>1</v>
      </c>
      <c r="W225" s="111"/>
      <c r="X225" s="110"/>
      <c r="Y225" s="111"/>
      <c r="Z225" s="110"/>
      <c r="AA225" s="111"/>
      <c r="AB225" s="110"/>
      <c r="AC225" s="111"/>
      <c r="AD225" s="110"/>
      <c r="AE225" s="111"/>
      <c r="AF225" s="110"/>
      <c r="AG225" s="112"/>
      <c r="AH225" s="113"/>
      <c r="AI225" s="111" t="n">
        <f aca="false">SUM(S225,U225,W225,Y225,AA225,AC225,AE225,AG225)</f>
        <v>1</v>
      </c>
      <c r="AJ225" s="106" t="n">
        <f aca="false">SUM(T225,V225,X225,Z225,AB225,AD225,AF225,AH225)</f>
        <v>1</v>
      </c>
      <c r="AK225" s="107"/>
      <c r="AL225" s="107"/>
      <c r="AM225" s="105" t="n">
        <v>1</v>
      </c>
      <c r="AN225" s="28"/>
      <c r="AO225" s="106" t="n">
        <f aca="false">SUM(AM225:AN225)</f>
        <v>1</v>
      </c>
      <c r="AP225" s="105"/>
      <c r="AS225" s="24" t="s">
        <v>52</v>
      </c>
      <c r="AT225" s="27" t="n">
        <f aca="false">IF(OR(BE225=BS$60,BE225=BS$61,BE225=BS$62,BE225=BS$63,BE225=BS$64),1,IF(OR(BE225=BS$65,BE225=BS$66,BE225=BS$67,BE225=BS$68,BE225=BS$69),2,3))</f>
        <v>3</v>
      </c>
      <c r="AU225" s="27" t="n">
        <f aca="false">IF(OR(BF225=BS$30,BF225=BS$31,BF225=BS$32,BF225=BS$33),1,IF(BF225=BS$34,2,3))</f>
        <v>3</v>
      </c>
      <c r="AV225" s="27" t="n">
        <f aca="false">IF(BG225="отсутствует",2,1)</f>
        <v>2</v>
      </c>
      <c r="AW225" s="27" t="n">
        <f aca="false">IF(OR(BH225=BS$41,BH225=BS$42),1,IF(OR(BH225=BS$43,BH225=BS$44,BH225=BS$45),2,IF(OR(BH225=BS$46,BH225=BS$47,BH225=BS$48),3,IF(BH225=BS$56,5,IF(BH225=BS$57,6,4)))))</f>
        <v>4</v>
      </c>
      <c r="AX225" s="27" t="n">
        <f aca="false">IF(BI225="отсутствует",2,1)</f>
        <v>1</v>
      </c>
      <c r="AY225" s="24" t="s">
        <v>1365</v>
      </c>
      <c r="AZ225" s="130"/>
      <c r="BA225" s="130"/>
      <c r="BD225" s="104" t="s">
        <v>52</v>
      </c>
      <c r="BE225" s="104" t="s">
        <v>193</v>
      </c>
      <c r="BF225" s="104" t="s">
        <v>54</v>
      </c>
      <c r="BG225" s="104" t="s">
        <v>55</v>
      </c>
      <c r="BH225" s="104" t="s">
        <v>2582</v>
      </c>
      <c r="BI225" s="104" t="s">
        <v>74</v>
      </c>
      <c r="BJ225" s="104" t="s">
        <v>1365</v>
      </c>
      <c r="BK225" s="24" t="s">
        <v>51</v>
      </c>
    </row>
    <row r="226" s="24" customFormat="true" ht="15" hidden="false" customHeight="false" outlineLevel="0" collapsed="false">
      <c r="A226" s="24" t="s">
        <v>2583</v>
      </c>
      <c r="B226" s="24" t="s">
        <v>138</v>
      </c>
      <c r="C226" s="24" t="s">
        <v>139</v>
      </c>
      <c r="D226" s="24" t="n">
        <v>0</v>
      </c>
      <c r="E226" s="24" t="n">
        <v>0</v>
      </c>
      <c r="F226" s="24" t="n">
        <v>1</v>
      </c>
      <c r="G226" s="24" t="n">
        <v>0</v>
      </c>
      <c r="I226" s="105"/>
      <c r="J226" s="28"/>
      <c r="K226" s="105" t="n">
        <v>2</v>
      </c>
      <c r="L226" s="28"/>
      <c r="M226" s="106" t="n">
        <f aca="false">SUM(K226:L226)</f>
        <v>2</v>
      </c>
      <c r="N226" s="105" t="n">
        <v>2</v>
      </c>
      <c r="O226" s="28" t="n">
        <v>1</v>
      </c>
      <c r="P226" s="31" t="n">
        <v>1</v>
      </c>
      <c r="Q226" s="106" t="n">
        <f aca="false">SUM(N226:P226)</f>
        <v>4</v>
      </c>
      <c r="R226" s="107"/>
      <c r="S226" s="105"/>
      <c r="T226" s="108"/>
      <c r="U226" s="109"/>
      <c r="V226" s="110"/>
      <c r="W226" s="111"/>
      <c r="X226" s="110"/>
      <c r="Y226" s="111"/>
      <c r="Z226" s="110"/>
      <c r="AA226" s="111"/>
      <c r="AB226" s="110"/>
      <c r="AC226" s="111"/>
      <c r="AD226" s="110"/>
      <c r="AE226" s="111"/>
      <c r="AF226" s="110"/>
      <c r="AG226" s="112"/>
      <c r="AH226" s="113"/>
      <c r="AI226" s="111" t="n">
        <f aca="false">SUM(S226,U226,W226,Y226,AA226,AC226,AE226,AG226)</f>
        <v>0</v>
      </c>
      <c r="AJ226" s="106" t="n">
        <f aca="false">SUM(T226,V226,X226,Z226,AB226,AD226,AF226,AH226)</f>
        <v>0</v>
      </c>
      <c r="AK226" s="107"/>
      <c r="AL226" s="107"/>
      <c r="AM226" s="105" t="n">
        <v>1</v>
      </c>
      <c r="AN226" s="28" t="n">
        <v>1</v>
      </c>
      <c r="AO226" s="106" t="n">
        <f aca="false">SUM(AM226:AN226)</f>
        <v>2</v>
      </c>
      <c r="AP226" s="105"/>
      <c r="AS226" s="24" t="s">
        <v>52</v>
      </c>
      <c r="AT226" s="27" t="n">
        <f aca="false">IF(OR(BE226=BS$60,BE226=BS$61,BE226=BS$62,BE226=BS$63,BE226=BS$64),1,IF(OR(BE226=BS$65,BE226=BS$66,BE226=BS$67,BE226=BS$68,BE226=BS$69),2,3))</f>
        <v>2</v>
      </c>
      <c r="AU226" s="27" t="n">
        <f aca="false">IF(OR(BF226=BS$30,BF226=BS$31,BF226=BS$32,BF226=BS$33),1,IF(BF226=BS$34,2,3))</f>
        <v>1</v>
      </c>
      <c r="AV226" s="27" t="n">
        <f aca="false">IF(BG226="отсутствует",2,1)</f>
        <v>1</v>
      </c>
      <c r="AW226" s="27" t="n">
        <f aca="false">IF(OR(BH226=BS$41,BH226=BS$42),1,IF(OR(BH226=BS$43,BH226=BS$44,BH226=BS$45),2,IF(OR(BH226=BS$46,BH226=BS$47,BH226=BS$48),3,IF(BH226=BS$56,5,IF(BH226=BS$57,6,4)))))</f>
        <v>4</v>
      </c>
      <c r="AX226" s="27" t="n">
        <f aca="false">IF(BI226="отсутствует",2,1)</f>
        <v>1</v>
      </c>
      <c r="AY226" s="24" t="s">
        <v>2303</v>
      </c>
      <c r="AZ226" s="130"/>
      <c r="BA226" s="130"/>
      <c r="BD226" s="104" t="s">
        <v>52</v>
      </c>
      <c r="BE226" s="104" t="s">
        <v>226</v>
      </c>
      <c r="BF226" s="104" t="s">
        <v>72</v>
      </c>
      <c r="BG226" s="104" t="s">
        <v>2584</v>
      </c>
      <c r="BH226" s="104" t="s">
        <v>141</v>
      </c>
      <c r="BI226" s="104" t="s">
        <v>182</v>
      </c>
      <c r="BJ226" s="104" t="s">
        <v>2303</v>
      </c>
      <c r="BK226" s="24" t="s">
        <v>51</v>
      </c>
    </row>
    <row r="227" s="24" customFormat="true" ht="15" hidden="false" customHeight="false" outlineLevel="0" collapsed="false">
      <c r="A227" s="24" t="s">
        <v>1688</v>
      </c>
      <c r="B227" s="24" t="s">
        <v>208</v>
      </c>
      <c r="C227" s="24" t="s">
        <v>354</v>
      </c>
      <c r="D227" s="24" t="n">
        <v>0</v>
      </c>
      <c r="E227" s="24" t="n">
        <v>0</v>
      </c>
      <c r="F227" s="24" t="n">
        <v>1</v>
      </c>
      <c r="G227" s="24" t="n">
        <v>0</v>
      </c>
      <c r="I227" s="105"/>
      <c r="J227" s="28"/>
      <c r="K227" s="105" t="n">
        <v>1</v>
      </c>
      <c r="L227" s="28" t="n">
        <v>1</v>
      </c>
      <c r="M227" s="106" t="n">
        <f aca="false">SUM(K227:L227)</f>
        <v>2</v>
      </c>
      <c r="N227" s="105" t="n">
        <v>1</v>
      </c>
      <c r="O227" s="28" t="n">
        <v>1</v>
      </c>
      <c r="P227" s="31" t="n">
        <v>1</v>
      </c>
      <c r="Q227" s="106" t="n">
        <f aca="false">SUM(N227:P227)</f>
        <v>3</v>
      </c>
      <c r="R227" s="107"/>
      <c r="S227" s="105"/>
      <c r="T227" s="108"/>
      <c r="U227" s="109"/>
      <c r="V227" s="110"/>
      <c r="W227" s="111"/>
      <c r="X227" s="110"/>
      <c r="Y227" s="111"/>
      <c r="Z227" s="110"/>
      <c r="AA227" s="111"/>
      <c r="AB227" s="110"/>
      <c r="AC227" s="111"/>
      <c r="AD227" s="110"/>
      <c r="AE227" s="111"/>
      <c r="AF227" s="110"/>
      <c r="AG227" s="112"/>
      <c r="AH227" s="113"/>
      <c r="AI227" s="111" t="n">
        <f aca="false">SUM(S227,U227,W227,Y227,AA227,AC227,AE227,AG227)</f>
        <v>0</v>
      </c>
      <c r="AJ227" s="106" t="n">
        <f aca="false">SUM(T227,V227,X227,Z227,AB227,AD227,AF227,AH227)</f>
        <v>0</v>
      </c>
      <c r="AK227" s="107"/>
      <c r="AL227" s="107"/>
      <c r="AM227" s="105" t="n">
        <v>2</v>
      </c>
      <c r="AN227" s="28"/>
      <c r="AO227" s="106" t="n">
        <f aca="false">SUM(AM227:AN227)</f>
        <v>2</v>
      </c>
      <c r="AP227" s="105"/>
      <c r="AS227" s="24" t="s">
        <v>318</v>
      </c>
      <c r="AT227" s="27" t="n">
        <f aca="false">IF(OR(BE227=BS$60,BE227=BS$61,BE227=BS$62,BE227=BS$63,BE227=BS$64),1,IF(OR(BE227=BS$65,BE227=BS$66,BE227=BS$67,BE227=BS$68,BE227=BS$69),2,3))</f>
        <v>1</v>
      </c>
      <c r="AU227" s="27" t="n">
        <f aca="false">IF(OR(BF227=BS$30,BF227=BS$31,BF227=BS$32,BF227=BS$33),1,IF(BF227=BS$34,2,3))</f>
        <v>1</v>
      </c>
      <c r="AV227" s="27" t="n">
        <f aca="false">IF(BG227="отсутствует",2,1)</f>
        <v>2</v>
      </c>
      <c r="AW227" s="27" t="n">
        <f aca="false">IF(OR(BH227=BS$41,BH227=BS$42),1,IF(OR(BH227=BS$43,BH227=BS$44,BH227=BS$45),2,IF(OR(BH227=BS$46,BH227=BS$47,BH227=BS$48),3,IF(BH227=BS$56,5,IF(BH227=BS$57,6,4)))))</f>
        <v>4</v>
      </c>
      <c r="AX227" s="27" t="n">
        <f aca="false">IF(BI227="отсутствует",2,1)</f>
        <v>1</v>
      </c>
      <c r="AY227" s="24" t="s">
        <v>143</v>
      </c>
      <c r="AZ227" s="130"/>
      <c r="BA227" s="130"/>
      <c r="BD227" s="104" t="s">
        <v>318</v>
      </c>
      <c r="BE227" s="104" t="s">
        <v>107</v>
      </c>
      <c r="BF227" s="104" t="s">
        <v>72</v>
      </c>
      <c r="BG227" s="104" t="s">
        <v>55</v>
      </c>
      <c r="BH227" s="104" t="s">
        <v>141</v>
      </c>
      <c r="BI227" s="104" t="s">
        <v>1442</v>
      </c>
      <c r="BJ227" s="104" t="s">
        <v>143</v>
      </c>
      <c r="BK227" s="24" t="s">
        <v>51</v>
      </c>
    </row>
    <row r="228" s="24" customFormat="true" ht="15" hidden="false" customHeight="false" outlineLevel="0" collapsed="false">
      <c r="A228" s="24" t="s">
        <v>2585</v>
      </c>
      <c r="B228" s="24" t="s">
        <v>138</v>
      </c>
      <c r="C228" s="24" t="s">
        <v>139</v>
      </c>
      <c r="D228" s="24" t="n">
        <v>0</v>
      </c>
      <c r="E228" s="24" t="n">
        <v>0</v>
      </c>
      <c r="F228" s="24" t="n">
        <v>1</v>
      </c>
      <c r="G228" s="24" t="n">
        <v>1</v>
      </c>
      <c r="H228" s="24" t="n">
        <v>1</v>
      </c>
      <c r="I228" s="105"/>
      <c r="J228" s="28" t="n">
        <v>1</v>
      </c>
      <c r="K228" s="105" t="n">
        <v>3</v>
      </c>
      <c r="L228" s="28" t="n">
        <v>3</v>
      </c>
      <c r="M228" s="106" t="n">
        <f aca="false">SUM(K228:L228)</f>
        <v>6</v>
      </c>
      <c r="N228" s="105" t="n">
        <v>1</v>
      </c>
      <c r="O228" s="28" t="n">
        <v>1</v>
      </c>
      <c r="P228" s="31" t="n">
        <v>3</v>
      </c>
      <c r="Q228" s="106" t="n">
        <f aca="false">SUM(N228:P228)</f>
        <v>5</v>
      </c>
      <c r="R228" s="107"/>
      <c r="S228" s="105"/>
      <c r="T228" s="108"/>
      <c r="U228" s="109" t="n">
        <v>2</v>
      </c>
      <c r="V228" s="110" t="n">
        <v>2</v>
      </c>
      <c r="W228" s="111"/>
      <c r="X228" s="110"/>
      <c r="Y228" s="111"/>
      <c r="Z228" s="110"/>
      <c r="AA228" s="111"/>
      <c r="AB228" s="110"/>
      <c r="AC228" s="111"/>
      <c r="AD228" s="110"/>
      <c r="AE228" s="111"/>
      <c r="AF228" s="110"/>
      <c r="AG228" s="112"/>
      <c r="AH228" s="113"/>
      <c r="AI228" s="111" t="n">
        <f aca="false">SUM(S228,U228,W228,Y228,AA228,AC228,AE228,AG228)</f>
        <v>2</v>
      </c>
      <c r="AJ228" s="106" t="n">
        <f aca="false">SUM(T228,V228,X228,Z228,AB228,AD228,AF228,AH228)</f>
        <v>2</v>
      </c>
      <c r="AK228" s="107" t="n">
        <v>1</v>
      </c>
      <c r="AL228" s="107"/>
      <c r="AM228" s="105" t="n">
        <v>1</v>
      </c>
      <c r="AN228" s="28" t="n">
        <v>1</v>
      </c>
      <c r="AO228" s="106" t="n">
        <f aca="false">SUM(AM228:AN228)</f>
        <v>2</v>
      </c>
      <c r="AP228" s="105" t="n">
        <v>1</v>
      </c>
      <c r="AS228" s="24" t="s">
        <v>52</v>
      </c>
      <c r="AT228" s="27" t="n">
        <f aca="false">IF(OR(BE228=BS$60,BE228=BS$61,BE228=BS$62,BE228=BS$63,BE228=BS$64),1,IF(OR(BE228=BS$65,BE228=BS$66,BE228=BS$67,BE228=BS$68,BE228=BS$69),2,3))</f>
        <v>2</v>
      </c>
      <c r="AU228" s="27" t="n">
        <f aca="false">IF(OR(BF228=BS$30,BF228=BS$31,BF228=BS$32,BF228=BS$33),1,IF(BF228=BS$34,2,3))</f>
        <v>1</v>
      </c>
      <c r="AV228" s="27" t="n">
        <f aca="false">IF(BG228="отсутствует",2,1)</f>
        <v>1</v>
      </c>
      <c r="AW228" s="27" t="n">
        <f aca="false">IF(OR(BH228=BS$41,BH228=BS$42),1,IF(OR(BH228=BS$43,BH228=BS$44,BH228=BS$45),2,IF(OR(BH228=BS$46,BH228=BS$47,BH228=BS$48),3,IF(BH228=BS$56,5,IF(BH228=BS$57,6,4)))))</f>
        <v>4</v>
      </c>
      <c r="AX228" s="27" t="n">
        <f aca="false">IF(BI228="отсутствует",2,1)</f>
        <v>1</v>
      </c>
      <c r="AY228" s="24" t="s">
        <v>2303</v>
      </c>
      <c r="AZ228" s="130"/>
      <c r="BA228" s="130"/>
      <c r="BD228" s="104" t="s">
        <v>52</v>
      </c>
      <c r="BE228" s="104" t="s">
        <v>226</v>
      </c>
      <c r="BF228" s="104" t="s">
        <v>72</v>
      </c>
      <c r="BG228" s="104" t="s">
        <v>2586</v>
      </c>
      <c r="BH228" s="104" t="s">
        <v>319</v>
      </c>
      <c r="BI228" s="104" t="s">
        <v>182</v>
      </c>
      <c r="BJ228" s="104" t="s">
        <v>2303</v>
      </c>
      <c r="BK228" s="24" t="s">
        <v>51</v>
      </c>
    </row>
    <row r="229" s="24" customFormat="true" ht="15" hidden="false" customHeight="false" outlineLevel="0" collapsed="false">
      <c r="A229" s="24" t="s">
        <v>1693</v>
      </c>
      <c r="B229" s="24" t="s">
        <v>352</v>
      </c>
      <c r="C229" s="24" t="s">
        <v>92</v>
      </c>
      <c r="D229" s="24" t="n">
        <v>0</v>
      </c>
      <c r="E229" s="24" t="n">
        <v>1</v>
      </c>
      <c r="F229" s="24" t="n">
        <v>1</v>
      </c>
      <c r="G229" s="24" t="n">
        <v>1</v>
      </c>
      <c r="H229" s="24" t="n">
        <v>1</v>
      </c>
      <c r="I229" s="105"/>
      <c r="J229" s="28"/>
      <c r="K229" s="105"/>
      <c r="L229" s="28"/>
      <c r="M229" s="106" t="n">
        <f aca="false">SUM(K229:L229)</f>
        <v>0</v>
      </c>
      <c r="N229" s="105"/>
      <c r="O229" s="28"/>
      <c r="P229" s="31"/>
      <c r="Q229" s="106" t="n">
        <f aca="false">SUM(N229:P229)</f>
        <v>0</v>
      </c>
      <c r="R229" s="107"/>
      <c r="S229" s="105"/>
      <c r="T229" s="108"/>
      <c r="U229" s="109"/>
      <c r="V229" s="110"/>
      <c r="W229" s="111"/>
      <c r="X229" s="110"/>
      <c r="Y229" s="111"/>
      <c r="Z229" s="110"/>
      <c r="AA229" s="111"/>
      <c r="AB229" s="110"/>
      <c r="AC229" s="111"/>
      <c r="AD229" s="110"/>
      <c r="AE229" s="111"/>
      <c r="AF229" s="110"/>
      <c r="AG229" s="112"/>
      <c r="AH229" s="113"/>
      <c r="AI229" s="111" t="n">
        <f aca="false">SUM(S229,U229,W229,Y229,AA229,AC229,AE229,AG229)</f>
        <v>0</v>
      </c>
      <c r="AJ229" s="106" t="n">
        <f aca="false">SUM(T229,V229,X229,Z229,AB229,AD229,AF229,AH229)</f>
        <v>0</v>
      </c>
      <c r="AK229" s="107"/>
      <c r="AL229" s="107"/>
      <c r="AM229" s="105"/>
      <c r="AN229" s="28"/>
      <c r="AO229" s="106" t="n">
        <f aca="false">SUM(AM229:AN229)</f>
        <v>0</v>
      </c>
      <c r="AP229" s="105"/>
      <c r="AS229" s="24" t="s">
        <v>318</v>
      </c>
      <c r="AT229" s="27" t="n">
        <f aca="false">IF(OR(BE229=BS$60,BE229=BS$61,BE229=BS$62,BE229=BS$63,BE229=BS$64),1,IF(OR(BE229=BS$65,BE229=BS$66,BE229=BS$67,BE229=BS$68,BE229=BS$69),2,3))</f>
        <v>1</v>
      </c>
      <c r="AU229" s="27" t="n">
        <f aca="false">IF(OR(BF229=BS$30,BF229=BS$31,BF229=BS$32,BF229=BS$33),1,IF(BF229=BS$34,2,3))</f>
        <v>1</v>
      </c>
      <c r="AV229" s="27" t="n">
        <f aca="false">IF(BG229="отсутствует",2,1)</f>
        <v>1</v>
      </c>
      <c r="AW229" s="27" t="n">
        <f aca="false">IF(OR(BH229=BS$41,BH229=BS$42),1,IF(OR(BH229=BS$43,BH229=BS$44,BH229=BS$45),2,IF(OR(BH229=BS$46,BH229=BS$47,BH229=BS$48),3,IF(BH229=BS$56,5,IF(BH229=BS$57,6,4)))))</f>
        <v>4</v>
      </c>
      <c r="AX229" s="27" t="n">
        <f aca="false">IF(BI229="отсутствует",2,1)</f>
        <v>1</v>
      </c>
      <c r="AY229" s="24" t="s">
        <v>1365</v>
      </c>
      <c r="AZ229" s="130"/>
      <c r="BA229" s="130"/>
      <c r="BD229" s="104" t="s">
        <v>318</v>
      </c>
      <c r="BE229" s="104" t="s">
        <v>392</v>
      </c>
      <c r="BF229" s="104" t="s">
        <v>72</v>
      </c>
      <c r="BG229" s="104" t="s">
        <v>114</v>
      </c>
      <c r="BH229" s="104" t="s">
        <v>1231</v>
      </c>
      <c r="BI229" s="104" t="s">
        <v>1694</v>
      </c>
      <c r="BJ229" s="104" t="s">
        <v>1365</v>
      </c>
      <c r="BK229" s="24" t="s">
        <v>51</v>
      </c>
    </row>
    <row r="230" s="24" customFormat="true" ht="15" hidden="false" customHeight="false" outlineLevel="0" collapsed="false">
      <c r="A230" s="24" t="s">
        <v>745</v>
      </c>
      <c r="B230" s="24" t="s">
        <v>160</v>
      </c>
      <c r="C230" s="24" t="s">
        <v>376</v>
      </c>
      <c r="D230" s="24" t="n">
        <v>0</v>
      </c>
      <c r="E230" s="24" t="n">
        <v>0</v>
      </c>
      <c r="F230" s="24" t="n">
        <v>1</v>
      </c>
      <c r="G230" s="24" t="n">
        <v>0</v>
      </c>
      <c r="I230" s="105"/>
      <c r="J230" s="28"/>
      <c r="K230" s="105" t="n">
        <v>2</v>
      </c>
      <c r="L230" s="28"/>
      <c r="M230" s="106" t="n">
        <f aca="false">SUM(K230:L230)</f>
        <v>2</v>
      </c>
      <c r="N230" s="105" t="n">
        <v>3</v>
      </c>
      <c r="O230" s="28" t="n">
        <v>2</v>
      </c>
      <c r="P230" s="31" t="n">
        <v>1</v>
      </c>
      <c r="Q230" s="106" t="n">
        <f aca="false">SUM(N230:P230)</f>
        <v>6</v>
      </c>
      <c r="R230" s="107" t="n">
        <v>1</v>
      </c>
      <c r="S230" s="105"/>
      <c r="T230" s="108"/>
      <c r="U230" s="109"/>
      <c r="V230" s="110"/>
      <c r="W230" s="111"/>
      <c r="X230" s="110"/>
      <c r="Y230" s="111"/>
      <c r="Z230" s="110"/>
      <c r="AA230" s="111"/>
      <c r="AB230" s="110"/>
      <c r="AC230" s="111"/>
      <c r="AD230" s="110"/>
      <c r="AE230" s="111"/>
      <c r="AF230" s="110"/>
      <c r="AG230" s="112"/>
      <c r="AH230" s="113"/>
      <c r="AI230" s="111" t="n">
        <f aca="false">SUM(S230,U230,W230,Y230,AA230,AC230,AE230,AG230)</f>
        <v>0</v>
      </c>
      <c r="AJ230" s="106" t="n">
        <f aca="false">SUM(T230,V230,X230,Z230,AB230,AD230,AF230,AH230)</f>
        <v>0</v>
      </c>
      <c r="AK230" s="107"/>
      <c r="AL230" s="107"/>
      <c r="AM230" s="105" t="n">
        <v>1</v>
      </c>
      <c r="AN230" s="28"/>
      <c r="AO230" s="106" t="n">
        <f aca="false">SUM(AM230:AN230)</f>
        <v>1</v>
      </c>
      <c r="AP230" s="105"/>
      <c r="AS230" s="24" t="s">
        <v>225</v>
      </c>
      <c r="AT230" s="27" t="n">
        <f aca="false">IF(OR(BE230=BS$60,BE230=BS$61,BE230=BS$62,BE230=BS$63,BE230=BS$64),1,IF(OR(BE230=BS$65,BE230=BS$66,BE230=BS$67,BE230=BS$68,BE230=BS$69),2,3))</f>
        <v>3</v>
      </c>
      <c r="AU230" s="27" t="n">
        <f aca="false">IF(OR(BF230=BS$30,BF230=BS$31,BF230=BS$32,BF230=BS$33),1,IF(BF230=BS$34,2,3))</f>
        <v>3</v>
      </c>
      <c r="AV230" s="27" t="n">
        <f aca="false">IF(BG230="отсутствует",2,1)</f>
        <v>2</v>
      </c>
      <c r="AW230" s="27" t="n">
        <f aca="false">IF(OR(BH230=BS$41,BH230=BS$42),1,IF(OR(BH230=BS$43,BH230=BS$44,BH230=BS$45),2,IF(OR(BH230=BS$46,BH230=BS$47,BH230=BS$48),3,IF(BH230=BS$56,5,IF(BH230=BS$57,6,4)))))</f>
        <v>2</v>
      </c>
      <c r="AX230" s="27" t="n">
        <f aca="false">IF(BI230="отсутствует",2,1)</f>
        <v>1</v>
      </c>
      <c r="AY230" s="24" t="s">
        <v>143</v>
      </c>
      <c r="AZ230" s="130"/>
      <c r="BA230" s="130"/>
      <c r="BD230" s="104" t="s">
        <v>225</v>
      </c>
      <c r="BE230" s="104" t="s">
        <v>193</v>
      </c>
      <c r="BF230" s="104" t="s">
        <v>170</v>
      </c>
      <c r="BG230" s="104" t="s">
        <v>55</v>
      </c>
      <c r="BH230" s="104" t="s">
        <v>310</v>
      </c>
      <c r="BI230" s="104" t="s">
        <v>502</v>
      </c>
      <c r="BJ230" s="104" t="s">
        <v>143</v>
      </c>
      <c r="BK230" s="24" t="s">
        <v>51</v>
      </c>
    </row>
    <row r="231" s="24" customFormat="true" ht="15" hidden="false" customHeight="false" outlineLevel="0" collapsed="false">
      <c r="A231" s="24" t="s">
        <v>745</v>
      </c>
      <c r="B231" s="24" t="s">
        <v>138</v>
      </c>
      <c r="C231" s="24" t="s">
        <v>88</v>
      </c>
      <c r="D231" s="24" t="n">
        <v>0</v>
      </c>
      <c r="E231" s="24" t="n">
        <v>0</v>
      </c>
      <c r="F231" s="24" t="n">
        <v>1</v>
      </c>
      <c r="G231" s="24" t="n">
        <v>0</v>
      </c>
      <c r="I231" s="105"/>
      <c r="J231" s="28" t="n">
        <v>1</v>
      </c>
      <c r="K231" s="105" t="n">
        <v>1</v>
      </c>
      <c r="L231" s="28"/>
      <c r="M231" s="106" t="n">
        <f aca="false">SUM(K231:L231)</f>
        <v>1</v>
      </c>
      <c r="N231" s="105" t="n">
        <v>2</v>
      </c>
      <c r="O231" s="28" t="n">
        <v>1</v>
      </c>
      <c r="P231" s="31"/>
      <c r="Q231" s="106" t="n">
        <f aca="false">SUM(N231:P231)</f>
        <v>3</v>
      </c>
      <c r="R231" s="107" t="n">
        <v>2</v>
      </c>
      <c r="S231" s="105"/>
      <c r="T231" s="108"/>
      <c r="U231" s="109"/>
      <c r="V231" s="110"/>
      <c r="W231" s="111"/>
      <c r="X231" s="110"/>
      <c r="Y231" s="111"/>
      <c r="Z231" s="110"/>
      <c r="AA231" s="111"/>
      <c r="AB231" s="110"/>
      <c r="AC231" s="111"/>
      <c r="AD231" s="110"/>
      <c r="AE231" s="111" t="n">
        <v>1</v>
      </c>
      <c r="AF231" s="110" t="n">
        <v>1</v>
      </c>
      <c r="AG231" s="112"/>
      <c r="AH231" s="113"/>
      <c r="AI231" s="111" t="n">
        <f aca="false">SUM(S231,U231,W231,Y231,AA231,AC231,AE231,AG231)</f>
        <v>1</v>
      </c>
      <c r="AJ231" s="106" t="n">
        <f aca="false">SUM(T231,V231,X231,Z231,AB231,AD231,AF231,AH231)</f>
        <v>1</v>
      </c>
      <c r="AK231" s="107"/>
      <c r="AL231" s="107"/>
      <c r="AM231" s="105" t="n">
        <v>1</v>
      </c>
      <c r="AN231" s="28" t="n">
        <v>1</v>
      </c>
      <c r="AO231" s="106" t="n">
        <f aca="false">SUM(AM231:AN231)</f>
        <v>2</v>
      </c>
      <c r="AP231" s="105"/>
      <c r="AS231" s="24" t="s">
        <v>52</v>
      </c>
      <c r="AT231" s="27" t="n">
        <f aca="false">IF(OR(BE231=BS$60,BE231=BS$61,BE231=BS$62,BE231=BS$63,BE231=BS$64),1,IF(OR(BE231=BS$65,BE231=BS$66,BE231=BS$67,BE231=BS$68,BE231=BS$69),2,3))</f>
        <v>2</v>
      </c>
      <c r="AU231" s="27" t="n">
        <f aca="false">IF(OR(BF231=BS$30,BF231=BS$31,BF231=BS$32,BF231=BS$33),1,IF(BF231=BS$34,2,3))</f>
        <v>2</v>
      </c>
      <c r="AV231" s="27" t="n">
        <f aca="false">IF(BG231="отсутствует",2,1)</f>
        <v>2</v>
      </c>
      <c r="AW231" s="27" t="n">
        <f aca="false">IF(OR(BH231=BS$41,BH231=BS$42),1,IF(OR(BH231=BS$43,BH231=BS$44,BH231=BS$45),2,IF(OR(BH231=BS$46,BH231=BS$47,BH231=BS$48),3,IF(BH231=BS$56,5,IF(BH231=BS$57,6,4)))))</f>
        <v>4</v>
      </c>
      <c r="AX231" s="27" t="n">
        <f aca="false">IF(BI231="отсутствует",2,1)</f>
        <v>1</v>
      </c>
      <c r="AY231" s="24" t="s">
        <v>1831</v>
      </c>
      <c r="AZ231" s="130"/>
      <c r="BA231" s="130"/>
      <c r="BD231" s="104" t="s">
        <v>52</v>
      </c>
      <c r="BE231" s="104" t="s">
        <v>169</v>
      </c>
      <c r="BF231" s="104" t="s">
        <v>82</v>
      </c>
      <c r="BG231" s="104" t="s">
        <v>55</v>
      </c>
      <c r="BH231" s="104" t="s">
        <v>1536</v>
      </c>
      <c r="BI231" s="104" t="s">
        <v>502</v>
      </c>
      <c r="BJ231" s="104" t="s">
        <v>1831</v>
      </c>
      <c r="BK231" s="24" t="s">
        <v>51</v>
      </c>
    </row>
    <row r="232" s="24" customFormat="true" ht="15" hidden="false" customHeight="false" outlineLevel="0" collapsed="false">
      <c r="A232" s="24" t="s">
        <v>2587</v>
      </c>
      <c r="B232" s="24" t="s">
        <v>160</v>
      </c>
      <c r="C232" s="24" t="s">
        <v>214</v>
      </c>
      <c r="D232" s="24" t="n">
        <v>0</v>
      </c>
      <c r="E232" s="24" t="n">
        <v>0</v>
      </c>
      <c r="F232" s="24" t="n">
        <v>1</v>
      </c>
      <c r="G232" s="24" t="n">
        <v>0</v>
      </c>
      <c r="I232" s="105"/>
      <c r="J232" s="28"/>
      <c r="K232" s="105"/>
      <c r="L232" s="28"/>
      <c r="M232" s="106" t="n">
        <f aca="false">SUM(K232:L232)</f>
        <v>0</v>
      </c>
      <c r="N232" s="105"/>
      <c r="O232" s="28"/>
      <c r="P232" s="31"/>
      <c r="Q232" s="106" t="n">
        <f aca="false">SUM(N232:P232)</f>
        <v>0</v>
      </c>
      <c r="R232" s="107"/>
      <c r="S232" s="105"/>
      <c r="T232" s="108"/>
      <c r="U232" s="109"/>
      <c r="V232" s="110"/>
      <c r="W232" s="111"/>
      <c r="X232" s="110"/>
      <c r="Y232" s="111"/>
      <c r="Z232" s="110"/>
      <c r="AA232" s="111"/>
      <c r="AB232" s="110"/>
      <c r="AC232" s="111"/>
      <c r="AD232" s="110"/>
      <c r="AE232" s="111"/>
      <c r="AF232" s="110"/>
      <c r="AG232" s="112"/>
      <c r="AH232" s="113"/>
      <c r="AI232" s="111" t="n">
        <f aca="false">SUM(S232,U232,W232,Y232,AA232,AC232,AE232,AG232)</f>
        <v>0</v>
      </c>
      <c r="AJ232" s="106" t="n">
        <f aca="false">SUM(T232,V232,X232,Z232,AB232,AD232,AF232,AH232)</f>
        <v>0</v>
      </c>
      <c r="AK232" s="107"/>
      <c r="AL232" s="107"/>
      <c r="AM232" s="105"/>
      <c r="AN232" s="28"/>
      <c r="AO232" s="106" t="n">
        <f aca="false">SUM(AM232:AN232)</f>
        <v>0</v>
      </c>
      <c r="AP232" s="105"/>
      <c r="AS232" s="24" t="s">
        <v>318</v>
      </c>
      <c r="AT232" s="27" t="n">
        <f aca="false">IF(OR(BE232=BS$60,BE232=BS$61,BE232=BS$62,BE232=BS$63,BE232=BS$64),1,IF(OR(BE232=BS$65,BE232=BS$66,BE232=BS$67,BE232=BS$68,BE232=BS$69),2,3))</f>
        <v>1</v>
      </c>
      <c r="AU232" s="27" t="n">
        <f aca="false">IF(OR(BF232=BS$30,BF232=BS$31,BF232=BS$32,BF232=BS$33),1,IF(BF232=BS$34,2,3))</f>
        <v>1</v>
      </c>
      <c r="AV232" s="27" t="n">
        <f aca="false">IF(BG232="отсутствует",2,1)</f>
        <v>2</v>
      </c>
      <c r="AW232" s="27" t="n">
        <f aca="false">IF(OR(BH232=BS$41,BH232=BS$42),1,IF(OR(BH232=BS$43,BH232=BS$44,BH232=BS$45),2,IF(OR(BH232=BS$46,BH232=BS$47,BH232=BS$48),3,IF(BH232=BS$56,5,IF(BH232=BS$57,6,4)))))</f>
        <v>1</v>
      </c>
      <c r="AX232" s="27" t="n">
        <f aca="false">IF(BI232="отсутствует",2,1)</f>
        <v>1</v>
      </c>
      <c r="AY232" s="24" t="s">
        <v>143</v>
      </c>
      <c r="AZ232" s="130"/>
      <c r="BA232" s="130"/>
      <c r="BD232" s="104" t="s">
        <v>318</v>
      </c>
      <c r="BE232" s="104" t="s">
        <v>120</v>
      </c>
      <c r="BF232" s="104" t="s">
        <v>72</v>
      </c>
      <c r="BG232" s="104" t="s">
        <v>55</v>
      </c>
      <c r="BH232" s="104" t="s">
        <v>73</v>
      </c>
      <c r="BI232" s="104" t="s">
        <v>123</v>
      </c>
      <c r="BJ232" s="104" t="s">
        <v>143</v>
      </c>
      <c r="BK232" s="24" t="s">
        <v>51</v>
      </c>
    </row>
    <row r="233" s="24" customFormat="true" ht="15" hidden="false" customHeight="false" outlineLevel="0" collapsed="false">
      <c r="A233" s="24" t="s">
        <v>757</v>
      </c>
      <c r="B233" s="24" t="s">
        <v>148</v>
      </c>
      <c r="C233" s="24" t="s">
        <v>135</v>
      </c>
      <c r="D233" s="24" t="n">
        <v>0</v>
      </c>
      <c r="E233" s="24" t="n">
        <v>0</v>
      </c>
      <c r="F233" s="24" t="n">
        <v>1</v>
      </c>
      <c r="G233" s="24" t="n">
        <v>0</v>
      </c>
      <c r="I233" s="105"/>
      <c r="J233" s="28" t="n">
        <v>1</v>
      </c>
      <c r="K233" s="105" t="n">
        <v>3</v>
      </c>
      <c r="L233" s="28" t="n">
        <v>1</v>
      </c>
      <c r="M233" s="106" t="n">
        <f aca="false">SUM(K233:L233)</f>
        <v>4</v>
      </c>
      <c r="N233" s="105" t="n">
        <v>5</v>
      </c>
      <c r="O233" s="28" t="n">
        <v>2</v>
      </c>
      <c r="P233" s="31" t="n">
        <v>1</v>
      </c>
      <c r="Q233" s="106" t="n">
        <f aca="false">SUM(N233:P233)</f>
        <v>8</v>
      </c>
      <c r="R233" s="107" t="n">
        <v>1</v>
      </c>
      <c r="S233" s="105"/>
      <c r="T233" s="108"/>
      <c r="U233" s="109" t="n">
        <v>2</v>
      </c>
      <c r="V233" s="110" t="n">
        <v>5</v>
      </c>
      <c r="W233" s="111"/>
      <c r="X233" s="110"/>
      <c r="Y233" s="111"/>
      <c r="Z233" s="110"/>
      <c r="AA233" s="111"/>
      <c r="AB233" s="110"/>
      <c r="AC233" s="111"/>
      <c r="AD233" s="110"/>
      <c r="AE233" s="111"/>
      <c r="AF233" s="110"/>
      <c r="AG233" s="112"/>
      <c r="AH233" s="113"/>
      <c r="AI233" s="111" t="n">
        <f aca="false">SUM(S233,U233,W233,Y233,AA233,AC233,AE233,AG233)</f>
        <v>2</v>
      </c>
      <c r="AJ233" s="106" t="n">
        <f aca="false">SUM(T233,V233,X233,Z233,AB233,AD233,AF233,AH233)</f>
        <v>5</v>
      </c>
      <c r="AK233" s="107"/>
      <c r="AL233" s="107"/>
      <c r="AM233" s="105" t="n">
        <v>1</v>
      </c>
      <c r="AN233" s="28" t="n">
        <v>1</v>
      </c>
      <c r="AO233" s="106" t="n">
        <f aca="false">SUM(AM233:AN233)</f>
        <v>2</v>
      </c>
      <c r="AP233" s="105"/>
      <c r="AS233" s="24" t="s">
        <v>52</v>
      </c>
      <c r="AT233" s="27" t="n">
        <f aca="false">IF(OR(BE233=BS$60,BE233=BS$61,BE233=BS$62,BE233=BS$63,BE233=BS$64),1,IF(OR(BE233=BS$65,BE233=BS$66,BE233=BS$67,BE233=BS$68,BE233=BS$69),2,3))</f>
        <v>2</v>
      </c>
      <c r="AU233" s="27" t="n">
        <f aca="false">IF(OR(BF233=BS$30,BF233=BS$31,BF233=BS$32,BF233=BS$33),1,IF(BF233=BS$34,2,3))</f>
        <v>1</v>
      </c>
      <c r="AV233" s="27" t="n">
        <f aca="false">IF(BG233="отсутствует",2,1)</f>
        <v>1</v>
      </c>
      <c r="AW233" s="27" t="n">
        <f aca="false">IF(OR(BH233=BS$41,BH233=BS$42),1,IF(OR(BH233=BS$43,BH233=BS$44,BH233=BS$45),2,IF(OR(BH233=BS$46,BH233=BS$47,BH233=BS$48),3,IF(BH233=BS$56,5,IF(BH233=BS$57,6,4)))))</f>
        <v>4</v>
      </c>
      <c r="AX233" s="27" t="n">
        <f aca="false">IF(BI233="отсутствует",2,1)</f>
        <v>1</v>
      </c>
      <c r="AY233" s="24" t="s">
        <v>143</v>
      </c>
      <c r="AZ233" s="130"/>
      <c r="BA233" s="130"/>
      <c r="BD233" s="104" t="s">
        <v>52</v>
      </c>
      <c r="BE233" s="104" t="s">
        <v>63</v>
      </c>
      <c r="BF233" s="104" t="s">
        <v>72</v>
      </c>
      <c r="BG233" s="104" t="s">
        <v>1095</v>
      </c>
      <c r="BH233" s="104" t="s">
        <v>2588</v>
      </c>
      <c r="BI233" s="104" t="s">
        <v>2140</v>
      </c>
      <c r="BJ233" s="104" t="s">
        <v>143</v>
      </c>
      <c r="BK233" s="24" t="s">
        <v>51</v>
      </c>
    </row>
    <row r="234" s="24" customFormat="true" ht="15" hidden="false" customHeight="false" outlineLevel="0" collapsed="false">
      <c r="A234" s="24" t="s">
        <v>2589</v>
      </c>
      <c r="B234" s="24" t="s">
        <v>2291</v>
      </c>
      <c r="C234" s="24" t="s">
        <v>1896</v>
      </c>
      <c r="D234" s="24" t="n">
        <v>0</v>
      </c>
      <c r="E234" s="24" t="n">
        <v>0</v>
      </c>
      <c r="F234" s="24" t="n">
        <v>1</v>
      </c>
      <c r="G234" s="24" t="n">
        <v>0</v>
      </c>
      <c r="I234" s="105"/>
      <c r="J234" s="28"/>
      <c r="K234" s="105" t="n">
        <v>1</v>
      </c>
      <c r="L234" s="28" t="n">
        <v>3</v>
      </c>
      <c r="M234" s="106" t="n">
        <f aca="false">SUM(K234:L234)</f>
        <v>4</v>
      </c>
      <c r="N234" s="105" t="n">
        <v>10</v>
      </c>
      <c r="O234" s="28" t="n">
        <v>4</v>
      </c>
      <c r="P234" s="31" t="n">
        <v>1</v>
      </c>
      <c r="Q234" s="106" t="n">
        <f aca="false">SUM(N234:P234)</f>
        <v>15</v>
      </c>
      <c r="R234" s="107" t="n">
        <v>24</v>
      </c>
      <c r="S234" s="105" t="n">
        <v>4</v>
      </c>
      <c r="T234" s="108" t="n">
        <v>4</v>
      </c>
      <c r="U234" s="109" t="n">
        <v>11</v>
      </c>
      <c r="V234" s="110" t="n">
        <v>14</v>
      </c>
      <c r="W234" s="111" t="n">
        <v>4</v>
      </c>
      <c r="X234" s="110" t="n">
        <v>4</v>
      </c>
      <c r="Y234" s="111"/>
      <c r="Z234" s="110"/>
      <c r="AA234" s="111" t="n">
        <v>12</v>
      </c>
      <c r="AB234" s="110" t="n">
        <v>15</v>
      </c>
      <c r="AC234" s="111"/>
      <c r="AD234" s="110"/>
      <c r="AE234" s="111"/>
      <c r="AF234" s="110"/>
      <c r="AG234" s="112"/>
      <c r="AH234" s="113"/>
      <c r="AI234" s="111" t="n">
        <f aca="false">SUM(S234,U234,W234,Y234,AA234,AC234,AE234,AG234)</f>
        <v>31</v>
      </c>
      <c r="AJ234" s="106" t="n">
        <f aca="false">SUM(T234,V234,X234,Z234,AB234,AD234,AF234,AH234)</f>
        <v>37</v>
      </c>
      <c r="AK234" s="107" t="n">
        <v>1</v>
      </c>
      <c r="AL234" s="107"/>
      <c r="AM234" s="105" t="n">
        <v>2</v>
      </c>
      <c r="AN234" s="28"/>
      <c r="AO234" s="106" t="n">
        <f aca="false">SUM(AM234:AN234)</f>
        <v>2</v>
      </c>
      <c r="AP234" s="105" t="n">
        <v>1</v>
      </c>
      <c r="AS234" s="24" t="s">
        <v>454</v>
      </c>
      <c r="AT234" s="27" t="n">
        <f aca="false">IF(OR(BE234=BS$60,BE234=BS$61,BE234=BS$62,BE234=BS$63,BE234=BS$64),1,IF(OR(BE234=BS$65,BE234=BS$66,BE234=BS$67,BE234=BS$68,BE234=BS$69),2,3))</f>
        <v>2</v>
      </c>
      <c r="AU234" s="27" t="n">
        <f aca="false">IF(OR(BF234=BS$30,BF234=BS$31,BF234=BS$32,BF234=BS$33),1,IF(BF234=BS$34,2,3))</f>
        <v>1</v>
      </c>
      <c r="AV234" s="27" t="n">
        <f aca="false">IF(BG234="отсутствует",2,1)</f>
        <v>1</v>
      </c>
      <c r="AW234" s="27" t="n">
        <f aca="false">IF(OR(BH234=BS$41,BH234=BS$42),1,IF(OR(BH234=BS$43,BH234=BS$44,BH234=BS$45),2,IF(OR(BH234=BS$46,BH234=BS$47,BH234=BS$48),3,IF(BH234=BS$56,5,IF(BH234=BS$57,6,4)))))</f>
        <v>3</v>
      </c>
      <c r="AX234" s="27" t="n">
        <f aca="false">IF(BI234="отсутствует",2,1)</f>
        <v>1</v>
      </c>
      <c r="AY234" s="24" t="s">
        <v>1600</v>
      </c>
      <c r="AZ234" s="130"/>
      <c r="BA234" s="130"/>
      <c r="BD234" s="104" t="s">
        <v>454</v>
      </c>
      <c r="BE234" s="104" t="s">
        <v>63</v>
      </c>
      <c r="BF234" s="104" t="s">
        <v>72</v>
      </c>
      <c r="BG234" s="104" t="s">
        <v>2590</v>
      </c>
      <c r="BH234" s="104" t="s">
        <v>358</v>
      </c>
      <c r="BI234" s="104" t="s">
        <v>195</v>
      </c>
      <c r="BJ234" s="104" t="s">
        <v>1600</v>
      </c>
      <c r="BK234" s="24" t="s">
        <v>51</v>
      </c>
    </row>
    <row r="235" s="24" customFormat="true" ht="15" hidden="false" customHeight="false" outlineLevel="0" collapsed="false">
      <c r="A235" s="24" t="s">
        <v>2591</v>
      </c>
      <c r="B235" s="24" t="s">
        <v>111</v>
      </c>
      <c r="C235" s="24" t="s">
        <v>591</v>
      </c>
      <c r="D235" s="24" t="n">
        <v>0</v>
      </c>
      <c r="E235" s="24" t="n">
        <v>0</v>
      </c>
      <c r="F235" s="24" t="n">
        <v>1</v>
      </c>
      <c r="G235" s="24" t="n">
        <v>0</v>
      </c>
      <c r="I235" s="105"/>
      <c r="J235" s="28"/>
      <c r="K235" s="105" t="n">
        <v>1</v>
      </c>
      <c r="L235" s="28"/>
      <c r="M235" s="106" t="n">
        <f aca="false">SUM(K235:L235)</f>
        <v>1</v>
      </c>
      <c r="N235" s="105" t="n">
        <v>2</v>
      </c>
      <c r="O235" s="28"/>
      <c r="P235" s="31" t="n">
        <v>1</v>
      </c>
      <c r="Q235" s="106" t="n">
        <f aca="false">SUM(N235:P235)</f>
        <v>3</v>
      </c>
      <c r="R235" s="107"/>
      <c r="S235" s="105"/>
      <c r="T235" s="108"/>
      <c r="U235" s="109"/>
      <c r="V235" s="110"/>
      <c r="W235" s="111"/>
      <c r="X235" s="110"/>
      <c r="Y235" s="111"/>
      <c r="Z235" s="110"/>
      <c r="AA235" s="111"/>
      <c r="AB235" s="110"/>
      <c r="AC235" s="111"/>
      <c r="AD235" s="110"/>
      <c r="AE235" s="111"/>
      <c r="AF235" s="110"/>
      <c r="AG235" s="112"/>
      <c r="AH235" s="113"/>
      <c r="AI235" s="111" t="n">
        <f aca="false">SUM(S235,U235,W235,Y235,AA235,AC235,AE235,AG235)</f>
        <v>0</v>
      </c>
      <c r="AJ235" s="106" t="n">
        <f aca="false">SUM(T235,V235,X235,Z235,AB235,AD235,AF235,AH235)</f>
        <v>0</v>
      </c>
      <c r="AK235" s="107"/>
      <c r="AL235" s="107"/>
      <c r="AM235" s="105" t="n">
        <v>2</v>
      </c>
      <c r="AN235" s="28"/>
      <c r="AO235" s="106" t="n">
        <f aca="false">SUM(AM235:AN235)</f>
        <v>2</v>
      </c>
      <c r="AP235" s="105"/>
      <c r="AS235" s="24" t="s">
        <v>113</v>
      </c>
      <c r="AT235" s="27" t="n">
        <f aca="false">IF(OR(BE235=BS$60,BE235=BS$61,BE235=BS$62,BE235=BS$63,BE235=BS$64),1,IF(OR(BE235=BS$65,BE235=BS$66,BE235=BS$67,BE235=BS$68,BE235=BS$69),2,3))</f>
        <v>2</v>
      </c>
      <c r="AU235" s="27" t="n">
        <f aca="false">IF(OR(BF235=BS$30,BF235=BS$31,BF235=BS$32,BF235=BS$33),1,IF(BF235=BS$34,2,3))</f>
        <v>3</v>
      </c>
      <c r="AV235" s="27" t="n">
        <f aca="false">IF(BG235="отсутствует",2,1)</f>
        <v>2</v>
      </c>
      <c r="AW235" s="27" t="n">
        <f aca="false">IF(OR(BH235=BS$41,BH235=BS$42),1,IF(OR(BH235=BS$43,BH235=BS$44,BH235=BS$45),2,IF(OR(BH235=BS$46,BH235=BS$47,BH235=BS$48),3,IF(BH235=BS$56,5,IF(BH235=BS$57,6,4)))))</f>
        <v>4</v>
      </c>
      <c r="AX235" s="27" t="n">
        <f aca="false">IF(BI235="отсутствует",2,1)</f>
        <v>1</v>
      </c>
      <c r="AY235" s="24" t="s">
        <v>1587</v>
      </c>
      <c r="AZ235" s="130"/>
      <c r="BA235" s="130"/>
      <c r="BD235" s="104" t="s">
        <v>113</v>
      </c>
      <c r="BE235" s="104" t="s">
        <v>101</v>
      </c>
      <c r="BF235" s="104" t="s">
        <v>54</v>
      </c>
      <c r="BG235" s="104" t="s">
        <v>55</v>
      </c>
      <c r="BH235" s="104" t="s">
        <v>2592</v>
      </c>
      <c r="BI235" s="104" t="s">
        <v>102</v>
      </c>
      <c r="BJ235" s="104" t="s">
        <v>1587</v>
      </c>
      <c r="BK235" s="24" t="s">
        <v>51</v>
      </c>
    </row>
    <row r="236" s="24" customFormat="true" ht="15" hidden="false" customHeight="false" outlineLevel="0" collapsed="false">
      <c r="A236" s="24" t="s">
        <v>2593</v>
      </c>
      <c r="B236" s="24" t="s">
        <v>208</v>
      </c>
      <c r="C236" s="24" t="s">
        <v>271</v>
      </c>
      <c r="D236" s="24" t="n">
        <v>0</v>
      </c>
      <c r="E236" s="24" t="n">
        <v>0</v>
      </c>
      <c r="F236" s="24" t="n">
        <v>1</v>
      </c>
      <c r="G236" s="24" t="n">
        <v>0</v>
      </c>
      <c r="I236" s="105"/>
      <c r="J236" s="28"/>
      <c r="K236" s="105" t="n">
        <v>1</v>
      </c>
      <c r="L236" s="28" t="n">
        <v>1</v>
      </c>
      <c r="M236" s="106" t="n">
        <f aca="false">SUM(K236:L236)</f>
        <v>2</v>
      </c>
      <c r="N236" s="105" t="n">
        <v>6</v>
      </c>
      <c r="O236" s="28" t="n">
        <v>13</v>
      </c>
      <c r="P236" s="31" t="n">
        <v>3</v>
      </c>
      <c r="Q236" s="106" t="n">
        <f aca="false">SUM(N236:P236)</f>
        <v>22</v>
      </c>
      <c r="R236" s="107" t="n">
        <v>2</v>
      </c>
      <c r="S236" s="105"/>
      <c r="T236" s="108"/>
      <c r="U236" s="109" t="n">
        <v>1</v>
      </c>
      <c r="V236" s="110" t="n">
        <v>1</v>
      </c>
      <c r="W236" s="111" t="n">
        <v>1</v>
      </c>
      <c r="X236" s="110" t="n">
        <v>2</v>
      </c>
      <c r="Y236" s="111"/>
      <c r="Z236" s="110"/>
      <c r="AA236" s="111"/>
      <c r="AB236" s="110"/>
      <c r="AC236" s="111"/>
      <c r="AD236" s="110"/>
      <c r="AE236" s="111"/>
      <c r="AF236" s="110"/>
      <c r="AG236" s="112"/>
      <c r="AH236" s="113"/>
      <c r="AI236" s="111" t="n">
        <f aca="false">SUM(S236,U236,W236,Y236,AA236,AC236,AE236,AG236)</f>
        <v>2</v>
      </c>
      <c r="AJ236" s="106" t="n">
        <f aca="false">SUM(T236,V236,X236,Z236,AB236,AD236,AF236,AH236)</f>
        <v>3</v>
      </c>
      <c r="AK236" s="107"/>
      <c r="AL236" s="107"/>
      <c r="AM236" s="105" t="n">
        <v>1</v>
      </c>
      <c r="AN236" s="28" t="n">
        <v>1</v>
      </c>
      <c r="AO236" s="106" t="n">
        <f aca="false">SUM(AM236:AN236)</f>
        <v>2</v>
      </c>
      <c r="AP236" s="105"/>
      <c r="AS236" s="24" t="s">
        <v>52</v>
      </c>
      <c r="AT236" s="27" t="n">
        <f aca="false">IF(OR(BE236=BS$60,BE236=BS$61,BE236=BS$62,BE236=BS$63,BE236=BS$64),1,IF(OR(BE236=BS$65,BE236=BS$66,BE236=BS$67,BE236=BS$68,BE236=BS$69),2,3))</f>
        <v>1</v>
      </c>
      <c r="AU236" s="27" t="n">
        <f aca="false">IF(OR(BF236=BS$30,BF236=BS$31,BF236=BS$32,BF236=BS$33),1,IF(BF236=BS$34,2,3))</f>
        <v>2</v>
      </c>
      <c r="AV236" s="27" t="n">
        <f aca="false">IF(BG236="отсутствует",2,1)</f>
        <v>1</v>
      </c>
      <c r="AW236" s="27" t="n">
        <f aca="false">IF(OR(BH236=BS$41,BH236=BS$42),1,IF(OR(BH236=BS$43,BH236=BS$44,BH236=BS$45),2,IF(OR(BH236=BS$46,BH236=BS$47,BH236=BS$48),3,IF(BH236=BS$56,5,IF(BH236=BS$57,6,4)))))</f>
        <v>4</v>
      </c>
      <c r="AX236" s="27" t="n">
        <f aca="false">IF(BI236="отсутствует",2,1)</f>
        <v>1</v>
      </c>
      <c r="AY236" s="24" t="s">
        <v>84</v>
      </c>
      <c r="AZ236" s="130"/>
      <c r="BA236" s="130"/>
      <c r="BD236" s="104" t="s">
        <v>52</v>
      </c>
      <c r="BE236" s="104" t="s">
        <v>673</v>
      </c>
      <c r="BF236" s="104" t="s">
        <v>82</v>
      </c>
      <c r="BG236" s="104" t="s">
        <v>140</v>
      </c>
      <c r="BH236" s="104" t="s">
        <v>2594</v>
      </c>
      <c r="BI236" s="104" t="s">
        <v>502</v>
      </c>
      <c r="BJ236" s="104" t="s">
        <v>84</v>
      </c>
      <c r="BK236" s="24" t="s">
        <v>51</v>
      </c>
    </row>
    <row r="237" s="24" customFormat="true" ht="15" hidden="false" customHeight="false" outlineLevel="0" collapsed="false">
      <c r="A237" s="24" t="s">
        <v>2595</v>
      </c>
      <c r="B237" s="24" t="s">
        <v>1636</v>
      </c>
      <c r="C237" s="24" t="s">
        <v>100</v>
      </c>
      <c r="D237" s="24" t="n">
        <v>0</v>
      </c>
      <c r="E237" s="24" t="n">
        <v>0</v>
      </c>
      <c r="F237" s="24" t="n">
        <v>1</v>
      </c>
      <c r="G237" s="24" t="n">
        <v>0</v>
      </c>
      <c r="I237" s="105"/>
      <c r="J237" s="28"/>
      <c r="K237" s="105" t="n">
        <v>2</v>
      </c>
      <c r="L237" s="28" t="n">
        <v>1</v>
      </c>
      <c r="M237" s="106" t="n">
        <f aca="false">SUM(K237:L237)</f>
        <v>3</v>
      </c>
      <c r="N237" s="105" t="n">
        <v>2</v>
      </c>
      <c r="O237" s="28" t="n">
        <v>2</v>
      </c>
      <c r="P237" s="31"/>
      <c r="Q237" s="106" t="n">
        <f aca="false">SUM(N237:P237)</f>
        <v>4</v>
      </c>
      <c r="R237" s="107" t="n">
        <v>1</v>
      </c>
      <c r="S237" s="105" t="n">
        <v>2</v>
      </c>
      <c r="T237" s="108" t="n">
        <v>2</v>
      </c>
      <c r="U237" s="109" t="n">
        <v>2</v>
      </c>
      <c r="V237" s="110" t="n">
        <v>2</v>
      </c>
      <c r="W237" s="111"/>
      <c r="X237" s="110"/>
      <c r="Y237" s="111"/>
      <c r="Z237" s="110"/>
      <c r="AA237" s="111"/>
      <c r="AB237" s="110"/>
      <c r="AC237" s="111"/>
      <c r="AD237" s="110"/>
      <c r="AE237" s="111"/>
      <c r="AF237" s="110"/>
      <c r="AG237" s="112"/>
      <c r="AH237" s="113"/>
      <c r="AI237" s="111" t="n">
        <f aca="false">SUM(S237,U237,W237,Y237,AA237,AC237,AE237,AG237)</f>
        <v>4</v>
      </c>
      <c r="AJ237" s="106" t="n">
        <f aca="false">SUM(T237,V237,X237,Z237,AB237,AD237,AF237,AH237)</f>
        <v>4</v>
      </c>
      <c r="AK237" s="107" t="n">
        <v>1</v>
      </c>
      <c r="AL237" s="107"/>
      <c r="AM237" s="105" t="n">
        <v>2</v>
      </c>
      <c r="AN237" s="28" t="n">
        <v>1</v>
      </c>
      <c r="AO237" s="106" t="n">
        <f aca="false">SUM(AM237:AN237)</f>
        <v>3</v>
      </c>
      <c r="AP237" s="105"/>
      <c r="AS237" s="24" t="s">
        <v>225</v>
      </c>
      <c r="AT237" s="27" t="n">
        <f aca="false">IF(OR(BE237=BS$60,BE237=BS$61,BE237=BS$62,BE237=BS$63,BE237=BS$64),1,IF(OR(BE237=BS$65,BE237=BS$66,BE237=BS$67,BE237=BS$68,BE237=BS$69),2,3))</f>
        <v>3</v>
      </c>
      <c r="AU237" s="27" t="n">
        <f aca="false">IF(OR(BF237=BS$30,BF237=BS$31,BF237=BS$32,BF237=BS$33),1,IF(BF237=BS$34,2,3))</f>
        <v>3</v>
      </c>
      <c r="AV237" s="27" t="n">
        <f aca="false">IF(BG237="отсутствует",2,1)</f>
        <v>2</v>
      </c>
      <c r="AW237" s="27" t="n">
        <f aca="false">IF(OR(BH237=BS$41,BH237=BS$42),1,IF(OR(BH237=BS$43,BH237=BS$44,BH237=BS$45),2,IF(OR(BH237=BS$46,BH237=BS$47,BH237=BS$48),3,IF(BH237=BS$56,5,IF(BH237=BS$57,6,4)))))</f>
        <v>3</v>
      </c>
      <c r="AX237" s="27" t="n">
        <f aca="false">IF(BI237="отсутствует",2,1)</f>
        <v>1</v>
      </c>
      <c r="AY237" s="24" t="s">
        <v>2596</v>
      </c>
      <c r="AZ237" s="130"/>
      <c r="BA237" s="130"/>
      <c r="BD237" s="104" t="s">
        <v>225</v>
      </c>
      <c r="BE237" s="104" t="s">
        <v>53</v>
      </c>
      <c r="BF237" s="104" t="s">
        <v>170</v>
      </c>
      <c r="BG237" s="104" t="s">
        <v>55</v>
      </c>
      <c r="BH237" s="104" t="s">
        <v>56</v>
      </c>
      <c r="BI237" s="104" t="s">
        <v>1562</v>
      </c>
      <c r="BJ237" s="104" t="s">
        <v>2596</v>
      </c>
      <c r="BK237" s="24" t="s">
        <v>51</v>
      </c>
    </row>
    <row r="238" s="24" customFormat="true" ht="15" hidden="false" customHeight="false" outlineLevel="0" collapsed="false">
      <c r="A238" s="24" t="s">
        <v>2597</v>
      </c>
      <c r="B238" s="24" t="s">
        <v>61</v>
      </c>
      <c r="C238" s="24" t="s">
        <v>908</v>
      </c>
      <c r="D238" s="24" t="n">
        <v>0</v>
      </c>
      <c r="E238" s="24" t="n">
        <v>0</v>
      </c>
      <c r="F238" s="24" t="n">
        <v>1</v>
      </c>
      <c r="G238" s="24" t="n">
        <v>1</v>
      </c>
      <c r="H238" s="24" t="n">
        <v>1</v>
      </c>
      <c r="I238" s="115" t="n">
        <v>1</v>
      </c>
      <c r="J238" s="28"/>
      <c r="K238" s="105" t="n">
        <v>1</v>
      </c>
      <c r="L238" s="28" t="s">
        <v>2454</v>
      </c>
      <c r="M238" s="106" t="n">
        <f aca="false">SUM(K238:L238)</f>
        <v>1</v>
      </c>
      <c r="N238" s="105" t="n">
        <v>2</v>
      </c>
      <c r="O238" s="28"/>
      <c r="P238" s="31"/>
      <c r="Q238" s="106" t="n">
        <f aca="false">SUM(N238:P238)</f>
        <v>2</v>
      </c>
      <c r="R238" s="107"/>
      <c r="S238" s="105" t="n">
        <v>1</v>
      </c>
      <c r="T238" s="108" t="n">
        <v>1</v>
      </c>
      <c r="U238" s="109" t="n">
        <v>2</v>
      </c>
      <c r="V238" s="110" t="n">
        <v>4</v>
      </c>
      <c r="W238" s="111"/>
      <c r="X238" s="110"/>
      <c r="Y238" s="111"/>
      <c r="Z238" s="110"/>
      <c r="AA238" s="111"/>
      <c r="AB238" s="110"/>
      <c r="AC238" s="111"/>
      <c r="AD238" s="110"/>
      <c r="AE238" s="111"/>
      <c r="AF238" s="110"/>
      <c r="AG238" s="112"/>
      <c r="AH238" s="113"/>
      <c r="AI238" s="111" t="n">
        <f aca="false">SUM(S238,U238,W238,Y238,AA238,AC238,AE238,AG238)</f>
        <v>3</v>
      </c>
      <c r="AJ238" s="106" t="n">
        <f aca="false">SUM(T238,V238,X238,Z238,AB238,AD238,AF238,AH238)</f>
        <v>5</v>
      </c>
      <c r="AK238" s="107"/>
      <c r="AL238" s="107"/>
      <c r="AM238" s="105" t="n">
        <v>1</v>
      </c>
      <c r="AN238" s="28" t="n">
        <v>1</v>
      </c>
      <c r="AO238" s="106" t="n">
        <f aca="false">SUM(AM238:AN238)</f>
        <v>2</v>
      </c>
      <c r="AP238" s="105"/>
      <c r="AS238" s="24" t="s">
        <v>52</v>
      </c>
      <c r="AT238" s="27" t="n">
        <f aca="false">IF(OR(BE238=BS$60,BE238=BS$61,BE238=BS$62,BE238=BS$63,BE238=BS$64),1,IF(OR(BE238=BS$65,BE238=BS$66,BE238=BS$67,BE238=BS$68,BE238=BS$69),2,3))</f>
        <v>2</v>
      </c>
      <c r="AU238" s="27" t="n">
        <f aca="false">IF(OR(BF238=BS$30,BF238=BS$31,BF238=BS$32,BF238=BS$33),1,IF(BF238=BS$34,2,3))</f>
        <v>1</v>
      </c>
      <c r="AV238" s="27" t="n">
        <f aca="false">IF(BG238="отсутствует",2,1)</f>
        <v>1</v>
      </c>
      <c r="AW238" s="27" t="n">
        <f aca="false">IF(OR(BH238=BS$41,BH238=BS$42),1,IF(OR(BH238=BS$43,BH238=BS$44,BH238=BS$45),2,IF(OR(BH238=BS$46,BH238=BS$47,BH238=BS$48),3,IF(BH238=BS$56,5,IF(BH238=BS$57,6,4)))))</f>
        <v>4</v>
      </c>
      <c r="AX238" s="27" t="n">
        <f aca="false">IF(BI238="отсутствует",2,1)</f>
        <v>1</v>
      </c>
      <c r="AY238" s="24" t="s">
        <v>2417</v>
      </c>
      <c r="AZ238" s="130"/>
      <c r="BA238" s="130"/>
      <c r="BD238" s="104" t="s">
        <v>52</v>
      </c>
      <c r="BE238" s="104" t="s">
        <v>226</v>
      </c>
      <c r="BF238" s="104" t="s">
        <v>72</v>
      </c>
      <c r="BG238" s="104" t="s">
        <v>706</v>
      </c>
      <c r="BH238" s="104" t="s">
        <v>319</v>
      </c>
      <c r="BI238" s="104" t="s">
        <v>123</v>
      </c>
      <c r="BJ238" s="104" t="s">
        <v>2417</v>
      </c>
      <c r="BK238" s="24" t="s">
        <v>51</v>
      </c>
    </row>
    <row r="239" s="24" customFormat="true" ht="15" hidden="false" customHeight="false" outlineLevel="0" collapsed="false">
      <c r="A239" s="24" t="s">
        <v>2598</v>
      </c>
      <c r="B239" s="24" t="s">
        <v>61</v>
      </c>
      <c r="C239" s="24" t="s">
        <v>92</v>
      </c>
      <c r="D239" s="24" t="n">
        <v>0</v>
      </c>
      <c r="E239" s="24" t="n">
        <v>0</v>
      </c>
      <c r="F239" s="24" t="n">
        <v>1</v>
      </c>
      <c r="G239" s="24" t="n">
        <v>1</v>
      </c>
      <c r="H239" s="24" t="n">
        <v>1</v>
      </c>
      <c r="I239" s="105"/>
      <c r="J239" s="28"/>
      <c r="K239" s="105" t="n">
        <v>3</v>
      </c>
      <c r="L239" s="28" t="n">
        <v>2</v>
      </c>
      <c r="M239" s="106" t="n">
        <f aca="false">SUM(K239:L239)</f>
        <v>5</v>
      </c>
      <c r="N239" s="105" t="n">
        <v>3</v>
      </c>
      <c r="O239" s="28"/>
      <c r="P239" s="31" t="n">
        <v>1</v>
      </c>
      <c r="Q239" s="106" t="n">
        <f aca="false">SUM(N239:P239)</f>
        <v>4</v>
      </c>
      <c r="R239" s="107" t="n">
        <v>2</v>
      </c>
      <c r="S239" s="105"/>
      <c r="T239" s="108"/>
      <c r="U239" s="109"/>
      <c r="V239" s="110"/>
      <c r="W239" s="111"/>
      <c r="X239" s="110"/>
      <c r="Y239" s="111"/>
      <c r="Z239" s="110"/>
      <c r="AA239" s="111"/>
      <c r="AB239" s="110"/>
      <c r="AC239" s="111"/>
      <c r="AD239" s="110"/>
      <c r="AE239" s="111"/>
      <c r="AF239" s="110"/>
      <c r="AG239" s="112"/>
      <c r="AH239" s="113"/>
      <c r="AI239" s="111" t="n">
        <f aca="false">SUM(S239,U239,W239,Y239,AA239,AC239,AE239,AG239)</f>
        <v>0</v>
      </c>
      <c r="AJ239" s="106" t="n">
        <f aca="false">SUM(T239,V239,X239,Z239,AB239,AD239,AF239,AH239)</f>
        <v>0</v>
      </c>
      <c r="AK239" s="107"/>
      <c r="AL239" s="107"/>
      <c r="AM239" s="105" t="n">
        <v>3</v>
      </c>
      <c r="AN239" s="28"/>
      <c r="AO239" s="106" t="n">
        <f aca="false">SUM(AM239:AN239)</f>
        <v>3</v>
      </c>
      <c r="AP239" s="105"/>
      <c r="AS239" s="24" t="s">
        <v>318</v>
      </c>
      <c r="AT239" s="27" t="n">
        <f aca="false">IF(OR(BE239=BS$60,BE239=BS$61,BE239=BS$62,BE239=BS$63,BE239=BS$64),1,IF(OR(BE239=BS$65,BE239=BS$66,BE239=BS$67,BE239=BS$68,BE239=BS$69),2,3))</f>
        <v>2</v>
      </c>
      <c r="AU239" s="27" t="n">
        <f aca="false">IF(OR(BF239=BS$30,BF239=BS$31,BF239=BS$32,BF239=BS$33),1,IF(BF239=BS$34,2,3))</f>
        <v>1</v>
      </c>
      <c r="AV239" s="27" t="n">
        <f aca="false">IF(BG239="отсутствует",2,1)</f>
        <v>1</v>
      </c>
      <c r="AW239" s="27" t="n">
        <f aca="false">IF(OR(BH239=BS$41,BH239=BS$42),1,IF(OR(BH239=BS$43,BH239=BS$44,BH239=BS$45),2,IF(OR(BH239=BS$46,BH239=BS$47,BH239=BS$48),3,IF(BH239=BS$56,5,IF(BH239=BS$57,6,4)))))</f>
        <v>4</v>
      </c>
      <c r="AX239" s="27" t="n">
        <f aca="false">IF(BI239="отсутствует",2,1)</f>
        <v>1</v>
      </c>
      <c r="AY239" s="24" t="s">
        <v>143</v>
      </c>
      <c r="AZ239" s="130"/>
      <c r="BA239" s="130"/>
      <c r="BD239" s="104" t="s">
        <v>318</v>
      </c>
      <c r="BE239" s="104" t="s">
        <v>226</v>
      </c>
      <c r="BF239" s="104" t="s">
        <v>72</v>
      </c>
      <c r="BG239" s="104" t="s">
        <v>324</v>
      </c>
      <c r="BH239" s="104" t="s">
        <v>882</v>
      </c>
      <c r="BI239" s="104" t="s">
        <v>697</v>
      </c>
      <c r="BJ239" s="104" t="s">
        <v>143</v>
      </c>
      <c r="BK239" s="24" t="s">
        <v>51</v>
      </c>
    </row>
    <row r="240" s="24" customFormat="true" ht="15" hidden="false" customHeight="false" outlineLevel="0" collapsed="false">
      <c r="A240" s="24" t="s">
        <v>2599</v>
      </c>
      <c r="B240" s="24" t="s">
        <v>93</v>
      </c>
      <c r="C240" s="24" t="s">
        <v>139</v>
      </c>
      <c r="D240" s="24" t="n">
        <v>0</v>
      </c>
      <c r="E240" s="24" t="n">
        <v>0</v>
      </c>
      <c r="F240" s="24" t="n">
        <v>1</v>
      </c>
      <c r="G240" s="24" t="n">
        <v>0</v>
      </c>
      <c r="I240" s="105"/>
      <c r="J240" s="28"/>
      <c r="K240" s="105" t="n">
        <v>2</v>
      </c>
      <c r="L240" s="28"/>
      <c r="M240" s="106" t="n">
        <f aca="false">SUM(K240:L240)</f>
        <v>2</v>
      </c>
      <c r="N240" s="105" t="n">
        <v>3</v>
      </c>
      <c r="O240" s="28" t="n">
        <v>1</v>
      </c>
      <c r="P240" s="31"/>
      <c r="Q240" s="106" t="n">
        <f aca="false">SUM(N240:P240)</f>
        <v>4</v>
      </c>
      <c r="R240" s="107"/>
      <c r="S240" s="105"/>
      <c r="T240" s="108"/>
      <c r="U240" s="109" t="n">
        <v>2</v>
      </c>
      <c r="V240" s="110" t="n">
        <v>5</v>
      </c>
      <c r="W240" s="111"/>
      <c r="X240" s="110"/>
      <c r="Y240" s="111"/>
      <c r="Z240" s="110"/>
      <c r="AA240" s="111"/>
      <c r="AB240" s="110"/>
      <c r="AC240" s="111"/>
      <c r="AD240" s="110"/>
      <c r="AE240" s="111"/>
      <c r="AF240" s="110"/>
      <c r="AG240" s="112"/>
      <c r="AH240" s="113"/>
      <c r="AI240" s="111" t="n">
        <f aca="false">SUM(S240,U240,W240,Y240,AA240,AC240,AE240,AG240)</f>
        <v>2</v>
      </c>
      <c r="AJ240" s="106" t="n">
        <f aca="false">SUM(T240,V240,X240,Z240,AB240,AD240,AF240,AH240)</f>
        <v>5</v>
      </c>
      <c r="AK240" s="107"/>
      <c r="AL240" s="107"/>
      <c r="AM240" s="105" t="n">
        <v>2</v>
      </c>
      <c r="AN240" s="28" t="n">
        <v>1</v>
      </c>
      <c r="AO240" s="106" t="n">
        <f aca="false">SUM(AM240:AN240)</f>
        <v>3</v>
      </c>
      <c r="AP240" s="105"/>
      <c r="AS240" s="24" t="s">
        <v>52</v>
      </c>
      <c r="AT240" s="27" t="n">
        <f aca="false">IF(OR(BE240=BS$60,BE240=BS$61,BE240=BS$62,BE240=BS$63,BE240=BS$64),1,IF(OR(BE240=BS$65,BE240=BS$66,BE240=BS$67,BE240=BS$68,BE240=BS$69),2,3))</f>
        <v>2</v>
      </c>
      <c r="AU240" s="27" t="n">
        <f aca="false">IF(OR(BF240=BS$30,BF240=BS$31,BF240=BS$32,BF240=BS$33),1,IF(BF240=BS$34,2,3))</f>
        <v>1</v>
      </c>
      <c r="AV240" s="27" t="n">
        <f aca="false">IF(BG240="отсутствует",2,1)</f>
        <v>1</v>
      </c>
      <c r="AW240" s="27" t="n">
        <f aca="false">IF(OR(BH240=BS$41,BH240=BS$42),1,IF(OR(BH240=BS$43,BH240=BS$44,BH240=BS$45),2,IF(OR(BH240=BS$46,BH240=BS$47,BH240=BS$48),3,IF(BH240=BS$56,5,IF(BH240=BS$57,6,4)))))</f>
        <v>4</v>
      </c>
      <c r="AX240" s="27" t="n">
        <f aca="false">IF(BI240="отсутствует",2,1)</f>
        <v>1</v>
      </c>
      <c r="AY240" s="24" t="s">
        <v>143</v>
      </c>
      <c r="AZ240" s="130"/>
      <c r="BA240" s="130"/>
      <c r="BD240" s="104" t="s">
        <v>52</v>
      </c>
      <c r="BE240" s="104" t="s">
        <v>226</v>
      </c>
      <c r="BF240" s="104" t="s">
        <v>72</v>
      </c>
      <c r="BG240" s="104" t="s">
        <v>140</v>
      </c>
      <c r="BH240" s="104" t="s">
        <v>319</v>
      </c>
      <c r="BI240" s="104" t="s">
        <v>123</v>
      </c>
      <c r="BJ240" s="104" t="s">
        <v>143</v>
      </c>
      <c r="BK240" s="24" t="s">
        <v>51</v>
      </c>
    </row>
    <row r="241" s="24" customFormat="true" ht="15" hidden="false" customHeight="false" outlineLevel="0" collapsed="false">
      <c r="A241" s="24" t="s">
        <v>1717</v>
      </c>
      <c r="B241" s="24" t="s">
        <v>151</v>
      </c>
      <c r="C241" s="24" t="s">
        <v>165</v>
      </c>
      <c r="D241" s="24" t="n">
        <v>0</v>
      </c>
      <c r="E241" s="24" t="n">
        <v>1</v>
      </c>
      <c r="F241" s="24" t="n">
        <v>1</v>
      </c>
      <c r="G241" s="24" t="n">
        <v>1</v>
      </c>
      <c r="H241" s="24" t="n">
        <v>1</v>
      </c>
      <c r="I241" s="105"/>
      <c r="J241" s="28"/>
      <c r="K241" s="105" t="n">
        <v>2</v>
      </c>
      <c r="L241" s="28" t="n">
        <v>1</v>
      </c>
      <c r="M241" s="106" t="n">
        <f aca="false">SUM(K241:L241)</f>
        <v>3</v>
      </c>
      <c r="N241" s="105" t="n">
        <v>1</v>
      </c>
      <c r="O241" s="28"/>
      <c r="P241" s="31"/>
      <c r="Q241" s="106" t="n">
        <f aca="false">SUM(N241:P241)</f>
        <v>1</v>
      </c>
      <c r="R241" s="107"/>
      <c r="S241" s="105"/>
      <c r="T241" s="108"/>
      <c r="U241" s="109"/>
      <c r="V241" s="110"/>
      <c r="W241" s="111"/>
      <c r="X241" s="110"/>
      <c r="Y241" s="111"/>
      <c r="Z241" s="110"/>
      <c r="AA241" s="111"/>
      <c r="AB241" s="110"/>
      <c r="AC241" s="111"/>
      <c r="AD241" s="110"/>
      <c r="AE241" s="111"/>
      <c r="AF241" s="110"/>
      <c r="AG241" s="112"/>
      <c r="AH241" s="113"/>
      <c r="AI241" s="111" t="n">
        <f aca="false">SUM(S241,U241,W241,Y241,AA241,AC241,AE241,AG241)</f>
        <v>0</v>
      </c>
      <c r="AJ241" s="106" t="n">
        <f aca="false">SUM(T241,V241,X241,Z241,AB241,AD241,AF241,AH241)</f>
        <v>0</v>
      </c>
      <c r="AK241" s="107"/>
      <c r="AL241" s="107"/>
      <c r="AM241" s="105" t="n">
        <v>1</v>
      </c>
      <c r="AN241" s="28"/>
      <c r="AO241" s="106" t="n">
        <f aca="false">SUM(AM241:AN241)</f>
        <v>1</v>
      </c>
      <c r="AP241" s="105"/>
      <c r="AS241" s="24" t="s">
        <v>52</v>
      </c>
      <c r="AT241" s="27" t="n">
        <f aca="false">IF(OR(BE241=BS$60,BE241=BS$61,BE241=BS$62,BE241=BS$63,BE241=BS$64),1,IF(OR(BE241=BS$65,BE241=BS$66,BE241=BS$67,BE241=BS$68,BE241=BS$69),2,3))</f>
        <v>2</v>
      </c>
      <c r="AU241" s="27" t="n">
        <f aca="false">IF(OR(BF241=BS$30,BF241=BS$31,BF241=BS$32,BF241=BS$33),1,IF(BF241=BS$34,2,3))</f>
        <v>1</v>
      </c>
      <c r="AV241" s="27" t="n">
        <f aca="false">IF(BG241="отсутствует",2,1)</f>
        <v>1</v>
      </c>
      <c r="AW241" s="27" t="n">
        <f aca="false">IF(OR(BH241=BS$41,BH241=BS$42),1,IF(OR(BH241=BS$43,BH241=BS$44,BH241=BS$45),2,IF(OR(BH241=BS$46,BH241=BS$47,BH241=BS$48),3,IF(BH241=BS$56,5,IF(BH241=BS$57,6,4)))))</f>
        <v>4</v>
      </c>
      <c r="AX241" s="27" t="n">
        <f aca="false">IF(BI241="отсутствует",2,1)</f>
        <v>1</v>
      </c>
      <c r="AY241" s="24" t="s">
        <v>143</v>
      </c>
      <c r="AZ241" s="130"/>
      <c r="BA241" s="130"/>
      <c r="BD241" s="104" t="s">
        <v>52</v>
      </c>
      <c r="BE241" s="104" t="s">
        <v>226</v>
      </c>
      <c r="BF241" s="104" t="s">
        <v>72</v>
      </c>
      <c r="BG241" s="104" t="s">
        <v>140</v>
      </c>
      <c r="BH241" s="104" t="s">
        <v>1231</v>
      </c>
      <c r="BI241" s="104" t="s">
        <v>182</v>
      </c>
      <c r="BJ241" s="104" t="s">
        <v>143</v>
      </c>
      <c r="BK241" s="24" t="s">
        <v>51</v>
      </c>
    </row>
    <row r="242" s="24" customFormat="true" ht="15" hidden="false" customHeight="false" outlineLevel="0" collapsed="false">
      <c r="A242" s="24" t="s">
        <v>2600</v>
      </c>
      <c r="B242" s="24" t="s">
        <v>104</v>
      </c>
      <c r="C242" s="24" t="s">
        <v>256</v>
      </c>
      <c r="D242" s="24" t="n">
        <v>0</v>
      </c>
      <c r="E242" s="24" t="n">
        <v>0</v>
      </c>
      <c r="F242" s="24" t="n">
        <v>1</v>
      </c>
      <c r="G242" s="24" t="n">
        <v>0</v>
      </c>
      <c r="I242" s="105"/>
      <c r="J242" s="28"/>
      <c r="K242" s="105" t="n">
        <v>3</v>
      </c>
      <c r="L242" s="28" t="n">
        <v>3</v>
      </c>
      <c r="M242" s="106" t="n">
        <f aca="false">SUM(K242:L242)</f>
        <v>6</v>
      </c>
      <c r="N242" s="105" t="n">
        <v>4</v>
      </c>
      <c r="O242" s="28" t="n">
        <v>2</v>
      </c>
      <c r="P242" s="31" t="n">
        <v>1</v>
      </c>
      <c r="Q242" s="106" t="n">
        <f aca="false">SUM(N242:P242)</f>
        <v>7</v>
      </c>
      <c r="R242" s="107"/>
      <c r="S242" s="105"/>
      <c r="T242" s="108"/>
      <c r="U242" s="109" t="n">
        <v>1</v>
      </c>
      <c r="V242" s="110" t="n">
        <v>1</v>
      </c>
      <c r="W242" s="111"/>
      <c r="X242" s="110"/>
      <c r="Y242" s="111"/>
      <c r="Z242" s="110"/>
      <c r="AA242" s="111" t="n">
        <v>3</v>
      </c>
      <c r="AB242" s="110" t="n">
        <v>3</v>
      </c>
      <c r="AC242" s="111"/>
      <c r="AD242" s="110"/>
      <c r="AE242" s="111"/>
      <c r="AF242" s="110"/>
      <c r="AG242" s="112"/>
      <c r="AH242" s="113"/>
      <c r="AI242" s="111" t="n">
        <f aca="false">SUM(S242,U242,W242,Y242,AA242,AC242,AE242,AG242)</f>
        <v>4</v>
      </c>
      <c r="AJ242" s="106" t="n">
        <f aca="false">SUM(T242,V242,X242,Z242,AB242,AD242,AF242,AH242)</f>
        <v>4</v>
      </c>
      <c r="AK242" s="107" t="n">
        <v>1</v>
      </c>
      <c r="AL242" s="107" t="n">
        <v>3</v>
      </c>
      <c r="AM242" s="105" t="n">
        <v>1</v>
      </c>
      <c r="AN242" s="28"/>
      <c r="AO242" s="106" t="n">
        <f aca="false">SUM(AM242:AN242)</f>
        <v>1</v>
      </c>
      <c r="AP242" s="105"/>
      <c r="AS242" s="24" t="s">
        <v>113</v>
      </c>
      <c r="AT242" s="27" t="n">
        <f aca="false">IF(OR(BE242=BS$60,BE242=BS$61,BE242=BS$62,BE242=BS$63,BE242=BS$64),1,IF(OR(BE242=BS$65,BE242=BS$66,BE242=BS$67,BE242=BS$68,BE242=BS$69),2,3))</f>
        <v>3</v>
      </c>
      <c r="AU242" s="27" t="n">
        <f aca="false">IF(OR(BF242=BS$30,BF242=BS$31,BF242=BS$32,BF242=BS$33),1,IF(BF242=BS$34,2,3))</f>
        <v>3</v>
      </c>
      <c r="AV242" s="27" t="n">
        <f aca="false">IF(BG242="отсутствует",2,1)</f>
        <v>2</v>
      </c>
      <c r="AW242" s="27" t="n">
        <f aca="false">IF(OR(BH242=BS$41,BH242=BS$42),1,IF(OR(BH242=BS$43,BH242=BS$44,BH242=BS$45),2,IF(OR(BH242=BS$46,BH242=BS$47,BH242=BS$48),3,IF(BH242=BS$56,5,IF(BH242=BS$57,6,4)))))</f>
        <v>1</v>
      </c>
      <c r="AX242" s="27" t="n">
        <f aca="false">IF(BI242="отсутствует",2,1)</f>
        <v>1</v>
      </c>
      <c r="AY242" s="24" t="s">
        <v>206</v>
      </c>
      <c r="AZ242" s="130"/>
      <c r="BA242" s="130"/>
      <c r="BD242" s="104" t="s">
        <v>113</v>
      </c>
      <c r="BE242" s="104" t="s">
        <v>193</v>
      </c>
      <c r="BF242" s="104" t="s">
        <v>54</v>
      </c>
      <c r="BG242" s="104" t="s">
        <v>55</v>
      </c>
      <c r="BH242" s="104" t="s">
        <v>95</v>
      </c>
      <c r="BI242" s="104" t="s">
        <v>102</v>
      </c>
      <c r="BJ242" s="104" t="s">
        <v>206</v>
      </c>
      <c r="BK242" s="24" t="s">
        <v>51</v>
      </c>
    </row>
    <row r="243" s="24" customFormat="true" ht="15" hidden="false" customHeight="false" outlineLevel="0" collapsed="false">
      <c r="A243" s="24" t="s">
        <v>2601</v>
      </c>
      <c r="B243" s="24" t="s">
        <v>211</v>
      </c>
      <c r="C243" s="24" t="s">
        <v>100</v>
      </c>
      <c r="D243" s="24" t="n">
        <v>0</v>
      </c>
      <c r="E243" s="24" t="n">
        <v>0</v>
      </c>
      <c r="F243" s="24" t="n">
        <v>1</v>
      </c>
      <c r="G243" s="24" t="n">
        <v>1</v>
      </c>
      <c r="H243" s="24" t="n">
        <v>1</v>
      </c>
      <c r="I243" s="105"/>
      <c r="J243" s="28"/>
      <c r="K243" s="105" t="n">
        <v>1</v>
      </c>
      <c r="L243" s="28" t="n">
        <v>1</v>
      </c>
      <c r="M243" s="106" t="n">
        <f aca="false">SUM(K243:L243)</f>
        <v>2</v>
      </c>
      <c r="N243" s="105" t="n">
        <v>1</v>
      </c>
      <c r="O243" s="28" t="n">
        <v>1</v>
      </c>
      <c r="P243" s="31" t="n">
        <v>3</v>
      </c>
      <c r="Q243" s="106" t="n">
        <f aca="false">SUM(N243:P243)</f>
        <v>5</v>
      </c>
      <c r="R243" s="107"/>
      <c r="S243" s="105"/>
      <c r="T243" s="108"/>
      <c r="U243" s="109" t="n">
        <v>1</v>
      </c>
      <c r="V243" s="110" t="n">
        <v>1</v>
      </c>
      <c r="W243" s="111"/>
      <c r="X243" s="110"/>
      <c r="Y243" s="111"/>
      <c r="Z243" s="110"/>
      <c r="AA243" s="111"/>
      <c r="AB243" s="110"/>
      <c r="AC243" s="111"/>
      <c r="AD243" s="110"/>
      <c r="AE243" s="111"/>
      <c r="AF243" s="110"/>
      <c r="AG243" s="112"/>
      <c r="AH243" s="113"/>
      <c r="AI243" s="111" t="n">
        <f aca="false">SUM(S243,U243,W243,Y243,AA243,AC243,AE243,AG243)</f>
        <v>1</v>
      </c>
      <c r="AJ243" s="106" t="n">
        <f aca="false">SUM(T243,V243,X243,Z243,AB243,AD243,AF243,AH243)</f>
        <v>1</v>
      </c>
      <c r="AK243" s="107"/>
      <c r="AL243" s="107"/>
      <c r="AM243" s="105"/>
      <c r="AN243" s="28" t="n">
        <v>2</v>
      </c>
      <c r="AO243" s="106" t="n">
        <f aca="false">SUM(AM243:AN243)</f>
        <v>2</v>
      </c>
      <c r="AP243" s="105"/>
      <c r="AS243" s="24" t="s">
        <v>52</v>
      </c>
      <c r="AT243" s="27" t="n">
        <f aca="false">IF(OR(BE243=BS$60,BE243=BS$61,BE243=BS$62,BE243=BS$63,BE243=BS$64),1,IF(OR(BE243=BS$65,BE243=BS$66,BE243=BS$67,BE243=BS$68,BE243=BS$69),2,3))</f>
        <v>1</v>
      </c>
      <c r="AU243" s="27" t="n">
        <f aca="false">IF(OR(BF243=BS$30,BF243=BS$31,BF243=BS$32,BF243=BS$33),1,IF(BF243=BS$34,2,3))</f>
        <v>1</v>
      </c>
      <c r="AV243" s="27" t="n">
        <f aca="false">IF(BG243="отсутствует",2,1)</f>
        <v>1</v>
      </c>
      <c r="AW243" s="27" t="n">
        <f aca="false">IF(OR(BH243=BS$41,BH243=BS$42),1,IF(OR(BH243=BS$43,BH243=BS$44,BH243=BS$45),2,IF(OR(BH243=BS$46,BH243=BS$47,BH243=BS$48),3,IF(BH243=BS$56,5,IF(BH243=BS$57,6,4)))))</f>
        <v>4</v>
      </c>
      <c r="AX243" s="27" t="n">
        <f aca="false">IF(BI243="отсутствует",2,1)</f>
        <v>1</v>
      </c>
      <c r="AY243" s="24" t="s">
        <v>1365</v>
      </c>
      <c r="AZ243" s="130"/>
      <c r="BA243" s="130"/>
      <c r="BD243" s="104" t="s">
        <v>52</v>
      </c>
      <c r="BE243" s="104" t="s">
        <v>107</v>
      </c>
      <c r="BF243" s="104" t="s">
        <v>72</v>
      </c>
      <c r="BG243" s="104" t="s">
        <v>324</v>
      </c>
      <c r="BH243" s="104" t="s">
        <v>760</v>
      </c>
      <c r="BI243" s="104" t="s">
        <v>2602</v>
      </c>
      <c r="BJ243" s="104" t="s">
        <v>1365</v>
      </c>
      <c r="BK243" s="24" t="s">
        <v>51</v>
      </c>
    </row>
    <row r="244" s="24" customFormat="true" ht="15" hidden="false" customHeight="false" outlineLevel="0" collapsed="false">
      <c r="A244" s="24" t="s">
        <v>786</v>
      </c>
      <c r="B244" s="24" t="s">
        <v>61</v>
      </c>
      <c r="C244" s="24" t="s">
        <v>2603</v>
      </c>
      <c r="D244" s="24" t="n">
        <v>0</v>
      </c>
      <c r="E244" s="24" t="n">
        <v>0</v>
      </c>
      <c r="F244" s="24" t="n">
        <v>1</v>
      </c>
      <c r="G244" s="24" t="n">
        <v>0</v>
      </c>
      <c r="I244" s="105"/>
      <c r="J244" s="28"/>
      <c r="K244" s="105" t="n">
        <v>1</v>
      </c>
      <c r="L244" s="28" t="n">
        <v>1</v>
      </c>
      <c r="M244" s="106" t="n">
        <f aca="false">SUM(K244:L244)</f>
        <v>2</v>
      </c>
      <c r="N244" s="105" t="n">
        <v>8</v>
      </c>
      <c r="O244" s="28" t="n">
        <v>12</v>
      </c>
      <c r="P244" s="31" t="n">
        <v>2</v>
      </c>
      <c r="Q244" s="106" t="n">
        <f aca="false">SUM(N244:P244)</f>
        <v>22</v>
      </c>
      <c r="R244" s="107"/>
      <c r="S244" s="105"/>
      <c r="T244" s="108"/>
      <c r="U244" s="109" t="n">
        <v>1</v>
      </c>
      <c r="V244" s="110" t="n">
        <v>1</v>
      </c>
      <c r="W244" s="111"/>
      <c r="X244" s="110"/>
      <c r="Y244" s="111"/>
      <c r="Z244" s="110"/>
      <c r="AA244" s="111"/>
      <c r="AB244" s="110"/>
      <c r="AC244" s="111"/>
      <c r="AD244" s="110"/>
      <c r="AE244" s="111"/>
      <c r="AF244" s="110"/>
      <c r="AG244" s="112"/>
      <c r="AH244" s="113"/>
      <c r="AI244" s="111" t="n">
        <f aca="false">SUM(S244,U244,W244,Y244,AA244,AC244,AE244,AG244)</f>
        <v>1</v>
      </c>
      <c r="AJ244" s="106" t="n">
        <f aca="false">SUM(T244,V244,X244,Z244,AB244,AD244,AF244,AH244)</f>
        <v>1</v>
      </c>
      <c r="AK244" s="107"/>
      <c r="AL244" s="107"/>
      <c r="AM244" s="105"/>
      <c r="AN244" s="28"/>
      <c r="AO244" s="106" t="n">
        <f aca="false">SUM(AM244:AN244)</f>
        <v>0</v>
      </c>
      <c r="AP244" s="105"/>
      <c r="AS244" s="24" t="s">
        <v>113</v>
      </c>
      <c r="AT244" s="27" t="n">
        <f aca="false">IF(OR(BE244=BS$60,BE244=BS$61,BE244=BS$62,BE244=BS$63,BE244=BS$64),1,IF(OR(BE244=BS$65,BE244=BS$66,BE244=BS$67,BE244=BS$68,BE244=BS$69),2,3))</f>
        <v>3</v>
      </c>
      <c r="AU244" s="27" t="n">
        <f aca="false">IF(OR(BF244=BS$30,BF244=BS$31,BF244=BS$32,BF244=BS$33),1,IF(BF244=BS$34,2,3))</f>
        <v>3</v>
      </c>
      <c r="AV244" s="27" t="n">
        <f aca="false">IF(BG244="отсутствует",2,1)</f>
        <v>2</v>
      </c>
      <c r="AW244" s="27" t="n">
        <f aca="false">IF(OR(BH244=BS$41,BH244=BS$42),1,IF(OR(BH244=BS$43,BH244=BS$44,BH244=BS$45),2,IF(OR(BH244=BS$46,BH244=BS$47,BH244=BS$48),3,IF(BH244=BS$56,5,IF(BH244=BS$57,6,4)))))</f>
        <v>4</v>
      </c>
      <c r="AX244" s="27" t="n">
        <f aca="false">IF(BI244="отсутствует",2,1)</f>
        <v>1</v>
      </c>
      <c r="AY244" s="24" t="s">
        <v>84</v>
      </c>
      <c r="AZ244" s="130"/>
      <c r="BA244" s="130"/>
      <c r="BD244" s="104" t="s">
        <v>113</v>
      </c>
      <c r="BE244" s="104" t="s">
        <v>53</v>
      </c>
      <c r="BF244" s="104" t="s">
        <v>54</v>
      </c>
      <c r="BG244" s="104" t="s">
        <v>55</v>
      </c>
      <c r="BH244" s="104" t="s">
        <v>2604</v>
      </c>
      <c r="BI244" s="104" t="s">
        <v>1589</v>
      </c>
      <c r="BJ244" s="104" t="s">
        <v>84</v>
      </c>
      <c r="BK244" s="24" t="s">
        <v>51</v>
      </c>
    </row>
    <row r="245" s="24" customFormat="true" ht="15" hidden="false" customHeight="false" outlineLevel="0" collapsed="false">
      <c r="A245" s="24" t="s">
        <v>2605</v>
      </c>
      <c r="B245" s="24" t="s">
        <v>104</v>
      </c>
      <c r="C245" s="24" t="s">
        <v>100</v>
      </c>
      <c r="D245" s="24" t="n">
        <v>0</v>
      </c>
      <c r="E245" s="24" t="n">
        <v>0</v>
      </c>
      <c r="F245" s="24" t="n">
        <v>1</v>
      </c>
      <c r="G245" s="24" t="n">
        <v>0</v>
      </c>
      <c r="I245" s="105"/>
      <c r="J245" s="28"/>
      <c r="K245" s="105" t="n">
        <v>3</v>
      </c>
      <c r="L245" s="28" t="n">
        <v>2</v>
      </c>
      <c r="M245" s="106" t="n">
        <f aca="false">SUM(K245:L245)</f>
        <v>5</v>
      </c>
      <c r="N245" s="105" t="n">
        <v>4</v>
      </c>
      <c r="O245" s="28" t="n">
        <v>5</v>
      </c>
      <c r="P245" s="31" t="n">
        <v>1</v>
      </c>
      <c r="Q245" s="106" t="n">
        <f aca="false">SUM(N245:P245)</f>
        <v>10</v>
      </c>
      <c r="R245" s="107"/>
      <c r="S245" s="105" t="n">
        <v>1</v>
      </c>
      <c r="T245" s="108" t="n">
        <v>1</v>
      </c>
      <c r="U245" s="109" t="n">
        <v>5</v>
      </c>
      <c r="V245" s="110" t="n">
        <v>8</v>
      </c>
      <c r="W245" s="111" t="n">
        <v>1</v>
      </c>
      <c r="X245" s="110" t="n">
        <v>1</v>
      </c>
      <c r="Y245" s="111"/>
      <c r="Z245" s="110"/>
      <c r="AA245" s="111"/>
      <c r="AB245" s="110"/>
      <c r="AC245" s="111"/>
      <c r="AD245" s="110"/>
      <c r="AE245" s="111"/>
      <c r="AF245" s="110"/>
      <c r="AG245" s="112"/>
      <c r="AH245" s="113"/>
      <c r="AI245" s="111" t="n">
        <f aca="false">SUM(S245,U245,W245,Y245,AA245,AC245,AE245,AG245)</f>
        <v>7</v>
      </c>
      <c r="AJ245" s="106" t="n">
        <f aca="false">SUM(T245,V245,X245,Z245,AB245,AD245,AF245,AH245)</f>
        <v>10</v>
      </c>
      <c r="AK245" s="107" t="n">
        <v>1</v>
      </c>
      <c r="AL245" s="107"/>
      <c r="AM245" s="105" t="n">
        <v>2</v>
      </c>
      <c r="AN245" s="28" t="n">
        <v>1</v>
      </c>
      <c r="AO245" s="106" t="n">
        <f aca="false">SUM(AM245:AN245)</f>
        <v>3</v>
      </c>
      <c r="AP245" s="105"/>
      <c r="AS245" s="24" t="s">
        <v>1472</v>
      </c>
      <c r="AT245" s="27" t="n">
        <f aca="false">IF(OR(BE245=BS$60,BE245=BS$61,BE245=BS$62,BE245=BS$63,BE245=BS$64),1,IF(OR(BE245=BS$65,BE245=BS$66,BE245=BS$67,BE245=BS$68,BE245=BS$69),2,3))</f>
        <v>1</v>
      </c>
      <c r="AU245" s="27" t="n">
        <f aca="false">IF(OR(BF245=BS$30,BF245=BS$31,BF245=BS$32,BF245=BS$33),1,IF(BF245=BS$34,2,3))</f>
        <v>1</v>
      </c>
      <c r="AV245" s="27" t="n">
        <f aca="false">IF(BG245="отсутствует",2,1)</f>
        <v>2</v>
      </c>
      <c r="AW245" s="27" t="n">
        <f aca="false">IF(OR(BH245=BS$41,BH245=BS$42),1,IF(OR(BH245=BS$43,BH245=BS$44,BH245=BS$45),2,IF(OR(BH245=BS$46,BH245=BS$47,BH245=BS$48),3,IF(BH245=BS$56,5,IF(BH245=BS$57,6,4)))))</f>
        <v>4</v>
      </c>
      <c r="AX245" s="27" t="n">
        <f aca="false">IF(BI245="отсутствует",2,1)</f>
        <v>1</v>
      </c>
      <c r="AY245" s="24" t="s">
        <v>2606</v>
      </c>
      <c r="AZ245" s="130"/>
      <c r="BA245" s="130"/>
      <c r="BD245" s="104" t="s">
        <v>1472</v>
      </c>
      <c r="BE245" s="104" t="s">
        <v>107</v>
      </c>
      <c r="BF245" s="104" t="s">
        <v>72</v>
      </c>
      <c r="BG245" s="104" t="s">
        <v>55</v>
      </c>
      <c r="BH245" s="104" t="s">
        <v>275</v>
      </c>
      <c r="BI245" s="104" t="s">
        <v>2602</v>
      </c>
      <c r="BJ245" s="104" t="s">
        <v>2606</v>
      </c>
      <c r="BK245" s="24" t="s">
        <v>51</v>
      </c>
    </row>
    <row r="246" s="24" customFormat="true" ht="15" hidden="false" customHeight="false" outlineLevel="0" collapsed="false">
      <c r="A246" s="24" t="s">
        <v>790</v>
      </c>
      <c r="B246" s="24" t="s">
        <v>138</v>
      </c>
      <c r="C246" s="24" t="s">
        <v>139</v>
      </c>
      <c r="D246" s="24" t="n">
        <v>1</v>
      </c>
      <c r="E246" s="24" t="n">
        <v>0</v>
      </c>
      <c r="F246" s="24" t="n">
        <v>1</v>
      </c>
      <c r="G246" s="24" t="n">
        <v>1</v>
      </c>
      <c r="H246" s="24" t="n">
        <v>1</v>
      </c>
      <c r="I246" s="105"/>
      <c r="J246" s="28"/>
      <c r="K246" s="105" t="n">
        <v>2</v>
      </c>
      <c r="L246" s="28" t="n">
        <v>2</v>
      </c>
      <c r="M246" s="106" t="n">
        <f aca="false">SUM(K246:L246)</f>
        <v>4</v>
      </c>
      <c r="N246" s="105"/>
      <c r="O246" s="28"/>
      <c r="P246" s="31" t="n">
        <v>1</v>
      </c>
      <c r="Q246" s="106" t="n">
        <f aca="false">SUM(N246:P246)</f>
        <v>1</v>
      </c>
      <c r="R246" s="107"/>
      <c r="S246" s="105" t="n">
        <v>2</v>
      </c>
      <c r="T246" s="108" t="n">
        <v>3</v>
      </c>
      <c r="U246" s="109" t="n">
        <v>1</v>
      </c>
      <c r="V246" s="110" t="n">
        <v>4</v>
      </c>
      <c r="W246" s="111" t="n">
        <v>1</v>
      </c>
      <c r="X246" s="110" t="n">
        <v>1</v>
      </c>
      <c r="Y246" s="111"/>
      <c r="Z246" s="110"/>
      <c r="AA246" s="111" t="n">
        <v>1</v>
      </c>
      <c r="AB246" s="110" t="n">
        <v>1</v>
      </c>
      <c r="AC246" s="111"/>
      <c r="AD246" s="110"/>
      <c r="AE246" s="111"/>
      <c r="AF246" s="110"/>
      <c r="AG246" s="112"/>
      <c r="AH246" s="113"/>
      <c r="AI246" s="111" t="n">
        <f aca="false">SUM(S246,U246,W246,Y246,AA246,AC246,AE246,AG246)</f>
        <v>5</v>
      </c>
      <c r="AJ246" s="106" t="n">
        <f aca="false">SUM(T246,V246,X246,Z246,AB246,AD246,AF246,AH246)</f>
        <v>9</v>
      </c>
      <c r="AK246" s="107"/>
      <c r="AL246" s="107"/>
      <c r="AM246" s="105"/>
      <c r="AN246" s="28"/>
      <c r="AO246" s="106" t="n">
        <f aca="false">SUM(AM246:AN246)</f>
        <v>0</v>
      </c>
      <c r="AP246" s="105" t="n">
        <v>1</v>
      </c>
      <c r="AS246" s="24" t="s">
        <v>52</v>
      </c>
      <c r="AT246" s="27" t="n">
        <f aca="false">IF(OR(BE246=BS$60,BE246=BS$61,BE246=BS$62,BE246=BS$63,BE246=BS$64),1,IF(OR(BE246=BS$65,BE246=BS$66,BE246=BS$67,BE246=BS$68,BE246=BS$69),2,3))</f>
        <v>1</v>
      </c>
      <c r="AU246" s="27" t="n">
        <f aca="false">IF(OR(BF246=BS$30,BF246=BS$31,BF246=BS$32,BF246=BS$33),1,IF(BF246=BS$34,2,3))</f>
        <v>1</v>
      </c>
      <c r="AV246" s="27" t="n">
        <f aca="false">IF(BG246="отсутствует",2,1)</f>
        <v>2</v>
      </c>
      <c r="AW246" s="27" t="n">
        <f aca="false">IF(OR(BH246=BS$41,BH246=BS$42),1,IF(OR(BH246=BS$43,BH246=BS$44,BH246=BS$45),2,IF(OR(BH246=BS$46,BH246=BS$47,BH246=BS$48),3,IF(BH246=BS$56,5,IF(BH246=BS$57,6,4)))))</f>
        <v>4</v>
      </c>
      <c r="AX246" s="27" t="n">
        <f aca="false">IF(BI246="отсутствует",2,1)</f>
        <v>1</v>
      </c>
      <c r="AY246" s="24" t="s">
        <v>794</v>
      </c>
      <c r="AZ246" s="130"/>
      <c r="BA246" s="130"/>
      <c r="BD246" s="104" t="s">
        <v>52</v>
      </c>
      <c r="BE246" s="104" t="s">
        <v>107</v>
      </c>
      <c r="BF246" s="104" t="s">
        <v>72</v>
      </c>
      <c r="BG246" s="104" t="s">
        <v>55</v>
      </c>
      <c r="BH246" s="104" t="s">
        <v>792</v>
      </c>
      <c r="BI246" s="104" t="s">
        <v>793</v>
      </c>
      <c r="BJ246" s="104" t="s">
        <v>794</v>
      </c>
      <c r="BK246" s="24" t="s">
        <v>51</v>
      </c>
    </row>
    <row r="247" s="24" customFormat="true" ht="15" hidden="false" customHeight="false" outlineLevel="0" collapsed="false">
      <c r="A247" s="24" t="s">
        <v>790</v>
      </c>
      <c r="B247" s="24" t="s">
        <v>232</v>
      </c>
      <c r="C247" s="24" t="s">
        <v>139</v>
      </c>
      <c r="D247" s="24" t="n">
        <v>0</v>
      </c>
      <c r="E247" s="24" t="n">
        <v>0</v>
      </c>
      <c r="F247" s="24" t="n">
        <v>1</v>
      </c>
      <c r="G247" s="24" t="n">
        <v>1</v>
      </c>
      <c r="H247" s="24" t="n">
        <v>1</v>
      </c>
      <c r="I247" s="105"/>
      <c r="J247" s="28"/>
      <c r="K247" s="105"/>
      <c r="L247" s="28"/>
      <c r="M247" s="106" t="n">
        <f aca="false">SUM(K247:L247)</f>
        <v>0</v>
      </c>
      <c r="N247" s="105"/>
      <c r="O247" s="28"/>
      <c r="P247" s="31"/>
      <c r="Q247" s="106" t="n">
        <f aca="false">SUM(N247:P247)</f>
        <v>0</v>
      </c>
      <c r="R247" s="107"/>
      <c r="S247" s="105"/>
      <c r="T247" s="108"/>
      <c r="U247" s="109"/>
      <c r="V247" s="110"/>
      <c r="W247" s="111"/>
      <c r="X247" s="110"/>
      <c r="Y247" s="111"/>
      <c r="Z247" s="110"/>
      <c r="AA247" s="111"/>
      <c r="AB247" s="110"/>
      <c r="AC247" s="111"/>
      <c r="AD247" s="110"/>
      <c r="AE247" s="111"/>
      <c r="AF247" s="110"/>
      <c r="AG247" s="112"/>
      <c r="AH247" s="113"/>
      <c r="AI247" s="111" t="n">
        <f aca="false">SUM(S247,U247,W247,Y247,AA247,AC247,AE247,AG247)</f>
        <v>0</v>
      </c>
      <c r="AJ247" s="106" t="n">
        <f aca="false">SUM(T247,V247,X247,Z247,AB247,AD247,AF247,AH247)</f>
        <v>0</v>
      </c>
      <c r="AK247" s="107"/>
      <c r="AL247" s="107"/>
      <c r="AM247" s="105"/>
      <c r="AN247" s="28"/>
      <c r="AO247" s="106" t="n">
        <f aca="false">SUM(AM247:AN247)</f>
        <v>0</v>
      </c>
      <c r="AP247" s="105"/>
      <c r="AS247" s="24" t="s">
        <v>52</v>
      </c>
      <c r="AT247" s="27" t="n">
        <f aca="false">IF(OR(BE247=BS$60,BE247=BS$61,BE247=BS$62,BE247=BS$63,BE247=BS$64),1,IF(OR(BE247=BS$65,BE247=BS$66,BE247=BS$67,BE247=BS$68,BE247=BS$69),2,3))</f>
        <v>1</v>
      </c>
      <c r="AU247" s="27" t="n">
        <f aca="false">IF(OR(BF247=BS$30,BF247=BS$31,BF247=BS$32,BF247=BS$33),1,IF(BF247=BS$34,2,3))</f>
        <v>1</v>
      </c>
      <c r="AV247" s="27" t="n">
        <f aca="false">IF(BG247="отсутствует",2,1)</f>
        <v>2</v>
      </c>
      <c r="AW247" s="27" t="n">
        <f aca="false">IF(OR(BH247=BS$41,BH247=BS$42),1,IF(OR(BH247=BS$43,BH247=BS$44,BH247=BS$45),2,IF(OR(BH247=BS$46,BH247=BS$47,BH247=BS$48),3,IF(BH247=BS$56,5,IF(BH247=BS$57,6,4)))))</f>
        <v>4</v>
      </c>
      <c r="AX247" s="27" t="n">
        <f aca="false">IF(BI247="отсутствует",2,1)</f>
        <v>1</v>
      </c>
      <c r="AY247" s="24" t="s">
        <v>2607</v>
      </c>
      <c r="AZ247" s="130"/>
      <c r="BA247" s="130"/>
      <c r="BD247" s="104" t="s">
        <v>52</v>
      </c>
      <c r="BE247" s="104" t="s">
        <v>107</v>
      </c>
      <c r="BF247" s="104" t="s">
        <v>72</v>
      </c>
      <c r="BG247" s="104" t="s">
        <v>55</v>
      </c>
      <c r="BH247" s="104" t="s">
        <v>792</v>
      </c>
      <c r="BI247" s="104" t="s">
        <v>142</v>
      </c>
      <c r="BJ247" s="104" t="s">
        <v>2607</v>
      </c>
      <c r="BK247" s="24" t="s">
        <v>51</v>
      </c>
    </row>
    <row r="248" s="24" customFormat="true" ht="15" hidden="false" customHeight="false" outlineLevel="0" collapsed="false">
      <c r="A248" s="24" t="s">
        <v>2608</v>
      </c>
      <c r="B248" s="24" t="s">
        <v>138</v>
      </c>
      <c r="C248" s="24" t="s">
        <v>214</v>
      </c>
      <c r="D248" s="24" t="n">
        <v>0</v>
      </c>
      <c r="E248" s="24" t="n">
        <v>0</v>
      </c>
      <c r="F248" s="24" t="n">
        <v>1</v>
      </c>
      <c r="G248" s="24" t="n">
        <v>0</v>
      </c>
      <c r="I248" s="105"/>
      <c r="J248" s="28"/>
      <c r="K248" s="105"/>
      <c r="L248" s="28"/>
      <c r="M248" s="106" t="n">
        <f aca="false">SUM(K248:L248)</f>
        <v>0</v>
      </c>
      <c r="N248" s="105"/>
      <c r="O248" s="28"/>
      <c r="P248" s="31"/>
      <c r="Q248" s="106" t="n">
        <f aca="false">SUM(N248:P248)</f>
        <v>0</v>
      </c>
      <c r="R248" s="107"/>
      <c r="S248" s="105"/>
      <c r="T248" s="108"/>
      <c r="U248" s="109"/>
      <c r="V248" s="110"/>
      <c r="W248" s="111"/>
      <c r="X248" s="110"/>
      <c r="Y248" s="111"/>
      <c r="Z248" s="110"/>
      <c r="AA248" s="111"/>
      <c r="AB248" s="110"/>
      <c r="AC248" s="111"/>
      <c r="AD248" s="110"/>
      <c r="AE248" s="111"/>
      <c r="AF248" s="110"/>
      <c r="AG248" s="112"/>
      <c r="AH248" s="113"/>
      <c r="AI248" s="111" t="n">
        <f aca="false">SUM(S248,U248,W248,Y248,AA248,AC248,AE248,AG248)</f>
        <v>0</v>
      </c>
      <c r="AJ248" s="106" t="n">
        <f aca="false">SUM(T248,V248,X248,Z248,AB248,AD248,AF248,AH248)</f>
        <v>0</v>
      </c>
      <c r="AK248" s="107"/>
      <c r="AL248" s="107"/>
      <c r="AM248" s="105"/>
      <c r="AN248" s="28"/>
      <c r="AO248" s="106" t="n">
        <f aca="false">SUM(AM248:AN248)</f>
        <v>0</v>
      </c>
      <c r="AP248" s="105"/>
      <c r="AS248" s="24" t="s">
        <v>454</v>
      </c>
      <c r="AT248" s="27" t="n">
        <f aca="false">IF(OR(BE248=BS$60,BE248=BS$61,BE248=BS$62,BE248=BS$63,BE248=BS$64),1,IF(OR(BE248=BS$65,BE248=BS$66,BE248=BS$67,BE248=BS$68,BE248=BS$69),2,3))</f>
        <v>2</v>
      </c>
      <c r="AU248" s="27" t="n">
        <f aca="false">IF(OR(BF248=BS$30,BF248=BS$31,BF248=BS$32,BF248=BS$33),1,IF(BF248=BS$34,2,3))</f>
        <v>1</v>
      </c>
      <c r="AV248" s="27" t="n">
        <f aca="false">IF(BG248="отсутствует",2,1)</f>
        <v>2</v>
      </c>
      <c r="AW248" s="27" t="n">
        <f aca="false">IF(OR(BH248=BS$41,BH248=BS$42),1,IF(OR(BH248=BS$43,BH248=BS$44,BH248=BS$45),2,IF(OR(BH248=BS$46,BH248=BS$47,BH248=BS$48),3,IF(BH248=BS$56,5,IF(BH248=BS$57,6,4)))))</f>
        <v>2</v>
      </c>
      <c r="AX248" s="27" t="n">
        <f aca="false">IF(BI248="отсутствует",2,1)</f>
        <v>1</v>
      </c>
      <c r="AY248" s="24" t="s">
        <v>143</v>
      </c>
      <c r="AZ248" s="130"/>
      <c r="BA248" s="130"/>
      <c r="BD248" s="104" t="s">
        <v>454</v>
      </c>
      <c r="BE248" s="104" t="s">
        <v>101</v>
      </c>
      <c r="BF248" s="104" t="s">
        <v>64</v>
      </c>
      <c r="BG248" s="104" t="s">
        <v>55</v>
      </c>
      <c r="BH248" s="104" t="s">
        <v>477</v>
      </c>
      <c r="BI248" s="104" t="s">
        <v>236</v>
      </c>
      <c r="BJ248" s="104" t="s">
        <v>143</v>
      </c>
      <c r="BK248" s="24" t="s">
        <v>51</v>
      </c>
    </row>
    <row r="249" s="24" customFormat="true" ht="15" hidden="false" customHeight="false" outlineLevel="0" collapsed="false">
      <c r="A249" s="24" t="s">
        <v>1719</v>
      </c>
      <c r="B249" s="24" t="s">
        <v>1720</v>
      </c>
      <c r="C249" s="24" t="s">
        <v>1466</v>
      </c>
      <c r="D249" s="24" t="n">
        <v>0</v>
      </c>
      <c r="E249" s="24" t="n">
        <v>1</v>
      </c>
      <c r="F249" s="24" t="n">
        <v>1</v>
      </c>
      <c r="G249" s="24" t="n">
        <v>1</v>
      </c>
      <c r="H249" s="24" t="n">
        <v>1</v>
      </c>
      <c r="I249" s="105"/>
      <c r="J249" s="28"/>
      <c r="K249" s="105"/>
      <c r="L249" s="28"/>
      <c r="M249" s="106" t="n">
        <f aca="false">SUM(K249:L249)</f>
        <v>0</v>
      </c>
      <c r="N249" s="105"/>
      <c r="O249" s="28"/>
      <c r="P249" s="31"/>
      <c r="Q249" s="106" t="n">
        <f aca="false">SUM(N249:P249)</f>
        <v>0</v>
      </c>
      <c r="R249" s="107"/>
      <c r="S249" s="105"/>
      <c r="T249" s="108"/>
      <c r="U249" s="109"/>
      <c r="V249" s="110"/>
      <c r="W249" s="111"/>
      <c r="X249" s="110"/>
      <c r="Y249" s="111"/>
      <c r="Z249" s="110"/>
      <c r="AA249" s="111"/>
      <c r="AB249" s="110"/>
      <c r="AC249" s="111"/>
      <c r="AD249" s="110"/>
      <c r="AE249" s="111"/>
      <c r="AF249" s="110"/>
      <c r="AG249" s="112"/>
      <c r="AH249" s="113"/>
      <c r="AI249" s="111" t="n">
        <f aca="false">SUM(S249,U249,W249,Y249,AA249,AC249,AE249,AG249)</f>
        <v>0</v>
      </c>
      <c r="AJ249" s="106" t="n">
        <f aca="false">SUM(T249,V249,X249,Z249,AB249,AD249,AF249,AH249)</f>
        <v>0</v>
      </c>
      <c r="AK249" s="107"/>
      <c r="AL249" s="107"/>
      <c r="AM249" s="105"/>
      <c r="AN249" s="28"/>
      <c r="AO249" s="106" t="n">
        <f aca="false">SUM(AM249:AN249)</f>
        <v>0</v>
      </c>
      <c r="AP249" s="105"/>
      <c r="AS249" s="24" t="s">
        <v>52</v>
      </c>
      <c r="AT249" s="27" t="n">
        <f aca="false">IF(OR(BE249=BS$60,BE249=BS$61,BE249=BS$62,BE249=BS$63,BE249=BS$64),1,IF(OR(BE249=BS$65,BE249=BS$66,BE249=BS$67,BE249=BS$68,BE249=BS$69),2,3))</f>
        <v>1</v>
      </c>
      <c r="AU249" s="27" t="n">
        <f aca="false">IF(OR(BF249=BS$30,BF249=BS$31,BF249=BS$32,BF249=BS$33),1,IF(BF249=BS$34,2,3))</f>
        <v>1</v>
      </c>
      <c r="AV249" s="27" t="n">
        <f aca="false">IF(BG249="отсутствует",2,1)</f>
        <v>1</v>
      </c>
      <c r="AW249" s="27" t="n">
        <f aca="false">IF(OR(BH249=BS$41,BH249=BS$42),1,IF(OR(BH249=BS$43,BH249=BS$44,BH249=BS$45),2,IF(OR(BH249=BS$46,BH249=BS$47,BH249=BS$48),3,IF(BH249=BS$56,5,IF(BH249=BS$57,6,4)))))</f>
        <v>4</v>
      </c>
      <c r="AX249" s="27" t="n">
        <f aca="false">IF(BI249="отсутствует",2,1)</f>
        <v>1</v>
      </c>
      <c r="AY249" s="24" t="s">
        <v>1722</v>
      </c>
      <c r="AZ249" s="130"/>
      <c r="BA249" s="130"/>
      <c r="BD249" s="104" t="s">
        <v>52</v>
      </c>
      <c r="BE249" s="104" t="s">
        <v>107</v>
      </c>
      <c r="BF249" s="104" t="s">
        <v>129</v>
      </c>
      <c r="BG249" s="104" t="s">
        <v>1095</v>
      </c>
      <c r="BH249" s="104" t="s">
        <v>163</v>
      </c>
      <c r="BI249" s="104" t="s">
        <v>394</v>
      </c>
      <c r="BJ249" s="104" t="s">
        <v>1722</v>
      </c>
      <c r="BK249" s="24" t="s">
        <v>51</v>
      </c>
    </row>
    <row r="250" s="24" customFormat="true" ht="15" hidden="false" customHeight="false" outlineLevel="0" collapsed="false">
      <c r="A250" s="24" t="s">
        <v>2609</v>
      </c>
      <c r="B250" s="24" t="s">
        <v>138</v>
      </c>
      <c r="C250" s="24" t="s">
        <v>295</v>
      </c>
      <c r="D250" s="24" t="n">
        <v>0</v>
      </c>
      <c r="E250" s="24" t="n">
        <v>0</v>
      </c>
      <c r="F250" s="24" t="n">
        <v>1</v>
      </c>
      <c r="G250" s="24" t="n">
        <v>0</v>
      </c>
      <c r="I250" s="105"/>
      <c r="J250" s="28"/>
      <c r="K250" s="105"/>
      <c r="L250" s="28"/>
      <c r="M250" s="106" t="n">
        <f aca="false">SUM(K250:L250)</f>
        <v>0</v>
      </c>
      <c r="N250" s="105"/>
      <c r="O250" s="28"/>
      <c r="P250" s="31"/>
      <c r="Q250" s="106" t="n">
        <f aca="false">SUM(N250:P250)</f>
        <v>0</v>
      </c>
      <c r="R250" s="107"/>
      <c r="S250" s="105"/>
      <c r="T250" s="108"/>
      <c r="U250" s="109"/>
      <c r="V250" s="110"/>
      <c r="W250" s="111"/>
      <c r="X250" s="110"/>
      <c r="Y250" s="111"/>
      <c r="Z250" s="110"/>
      <c r="AA250" s="111"/>
      <c r="AB250" s="110"/>
      <c r="AC250" s="111"/>
      <c r="AD250" s="110"/>
      <c r="AE250" s="111"/>
      <c r="AF250" s="110"/>
      <c r="AG250" s="112"/>
      <c r="AH250" s="113"/>
      <c r="AI250" s="111" t="n">
        <f aca="false">SUM(S250,U250,W250,Y250,AA250,AC250,AE250,AG250)</f>
        <v>0</v>
      </c>
      <c r="AJ250" s="106" t="n">
        <f aca="false">SUM(T250,V250,X250,Z250,AB250,AD250,AF250,AH250)</f>
        <v>0</v>
      </c>
      <c r="AK250" s="107"/>
      <c r="AL250" s="107"/>
      <c r="AM250" s="105"/>
      <c r="AN250" s="28"/>
      <c r="AO250" s="106" t="n">
        <f aca="false">SUM(AM250:AN250)</f>
        <v>0</v>
      </c>
      <c r="AP250" s="105"/>
      <c r="AS250" s="24" t="s">
        <v>52</v>
      </c>
      <c r="AT250" s="27" t="n">
        <f aca="false">IF(OR(BE250=BS$60,BE250=BS$61,BE250=BS$62,BE250=BS$63,BE250=BS$64),1,IF(OR(BE250=BS$65,BE250=BS$66,BE250=BS$67,BE250=BS$68,BE250=BS$69),2,3))</f>
        <v>1</v>
      </c>
      <c r="AU250" s="27" t="n">
        <f aca="false">IF(OR(BF250=BS$30,BF250=BS$31,BF250=BS$32,BF250=BS$33),1,IF(BF250=BS$34,2,3))</f>
        <v>3</v>
      </c>
      <c r="AV250" s="27" t="n">
        <f aca="false">IF(BG250="отсутствует",2,1)</f>
        <v>2</v>
      </c>
      <c r="AW250" s="27" t="n">
        <f aca="false">IF(OR(BH250=BS$41,BH250=BS$42),1,IF(OR(BH250=BS$43,BH250=BS$44,BH250=BS$45),2,IF(OR(BH250=BS$46,BH250=BS$47,BH250=BS$48),3,IF(BH250=BS$56,5,IF(BH250=BS$57,6,4)))))</f>
        <v>4</v>
      </c>
      <c r="AX250" s="27" t="n">
        <f aca="false">IF(BI250="отсутствует",2,1)</f>
        <v>1</v>
      </c>
      <c r="AY250" s="24" t="s">
        <v>57</v>
      </c>
      <c r="AZ250" s="130"/>
      <c r="BA250" s="130"/>
      <c r="BD250" s="104" t="s">
        <v>52</v>
      </c>
      <c r="BE250" s="104" t="s">
        <v>107</v>
      </c>
      <c r="BF250" s="104" t="s">
        <v>137</v>
      </c>
      <c r="BG250" s="104" t="s">
        <v>55</v>
      </c>
      <c r="BH250" s="104" t="s">
        <v>220</v>
      </c>
      <c r="BI250" s="104" t="s">
        <v>502</v>
      </c>
      <c r="BJ250" s="104" t="s">
        <v>57</v>
      </c>
      <c r="BK250" s="24" t="s">
        <v>51</v>
      </c>
    </row>
    <row r="251" s="24" customFormat="true" ht="15" hidden="false" customHeight="false" outlineLevel="0" collapsed="false">
      <c r="A251" s="24" t="s">
        <v>1725</v>
      </c>
      <c r="B251" s="24" t="s">
        <v>211</v>
      </c>
      <c r="C251" s="24" t="s">
        <v>135</v>
      </c>
      <c r="D251" s="24" t="n">
        <v>0</v>
      </c>
      <c r="E251" s="24" t="n">
        <v>1</v>
      </c>
      <c r="F251" s="24" t="n">
        <v>1</v>
      </c>
      <c r="G251" s="24" t="n">
        <v>1</v>
      </c>
      <c r="H251" s="24" t="n">
        <v>1</v>
      </c>
      <c r="I251" s="105"/>
      <c r="J251" s="28" t="n">
        <v>1</v>
      </c>
      <c r="K251" s="105" t="n">
        <v>3</v>
      </c>
      <c r="L251" s="28" t="n">
        <v>3</v>
      </c>
      <c r="M251" s="106" t="n">
        <f aca="false">SUM(K251:L251)</f>
        <v>6</v>
      </c>
      <c r="N251" s="105" t="n">
        <v>5</v>
      </c>
      <c r="O251" s="28" t="n">
        <v>3</v>
      </c>
      <c r="P251" s="31"/>
      <c r="Q251" s="106" t="n">
        <f aca="false">SUM(N251:P251)</f>
        <v>8</v>
      </c>
      <c r="R251" s="107" t="n">
        <v>1</v>
      </c>
      <c r="S251" s="105" t="n">
        <v>1</v>
      </c>
      <c r="T251" s="108" t="n">
        <v>1</v>
      </c>
      <c r="U251" s="109" t="n">
        <v>5</v>
      </c>
      <c r="V251" s="110" t="n">
        <v>20</v>
      </c>
      <c r="W251" s="111" t="n">
        <v>2</v>
      </c>
      <c r="X251" s="110" t="n">
        <v>2</v>
      </c>
      <c r="Y251" s="111"/>
      <c r="Z251" s="110"/>
      <c r="AA251" s="111" t="n">
        <v>5</v>
      </c>
      <c r="AB251" s="110" t="n">
        <v>5</v>
      </c>
      <c r="AC251" s="111"/>
      <c r="AD251" s="110"/>
      <c r="AE251" s="111" t="n">
        <v>4</v>
      </c>
      <c r="AF251" s="110" t="n">
        <v>4</v>
      </c>
      <c r="AG251" s="112"/>
      <c r="AH251" s="113"/>
      <c r="AI251" s="111" t="n">
        <f aca="false">SUM(S251,U251,W251,Y251,AA251,AC251,AE251,AG251)</f>
        <v>17</v>
      </c>
      <c r="AJ251" s="106" t="n">
        <f aca="false">SUM(T251,V251,X251,Z251,AB251,AD251,AF251,AH251)</f>
        <v>32</v>
      </c>
      <c r="AK251" s="107" t="n">
        <v>10</v>
      </c>
      <c r="AL251" s="107" t="n">
        <v>25</v>
      </c>
      <c r="AM251" s="105" t="n">
        <v>1</v>
      </c>
      <c r="AN251" s="28" t="n">
        <v>1</v>
      </c>
      <c r="AO251" s="106" t="n">
        <f aca="false">SUM(AM251:AN251)</f>
        <v>2</v>
      </c>
      <c r="AP251" s="105" t="n">
        <v>1</v>
      </c>
      <c r="AS251" s="24" t="s">
        <v>1472</v>
      </c>
      <c r="AT251" s="27" t="n">
        <f aca="false">IF(OR(BE251=BS$60,BE251=BS$61,BE251=BS$62,BE251=BS$63,BE251=BS$64),1,IF(OR(BE251=BS$65,BE251=BS$66,BE251=BS$67,BE251=BS$68,BE251=BS$69),2,3))</f>
        <v>1</v>
      </c>
      <c r="AU251" s="27" t="n">
        <f aca="false">IF(OR(BF251=BS$30,BF251=BS$31,BF251=BS$32,BF251=BS$33),1,IF(BF251=BS$34,2,3))</f>
        <v>1</v>
      </c>
      <c r="AV251" s="27" t="n">
        <f aca="false">IF(BG251="отсутствует",2,1)</f>
        <v>2</v>
      </c>
      <c r="AW251" s="27" t="n">
        <f aca="false">IF(OR(BH251=BS$41,BH251=BS$42),1,IF(OR(BH251=BS$43,BH251=BS$44,BH251=BS$45),2,IF(OR(BH251=BS$46,BH251=BS$47,BH251=BS$48),3,IF(BH251=BS$56,5,IF(BH251=BS$57,6,4)))))</f>
        <v>4</v>
      </c>
      <c r="AX251" s="27" t="n">
        <f aca="false">IF(BI251="отсутствует",2,1)</f>
        <v>1</v>
      </c>
      <c r="AY251" s="24" t="s">
        <v>326</v>
      </c>
      <c r="AZ251" s="130"/>
      <c r="BA251" s="130"/>
      <c r="BD251" s="104" t="s">
        <v>1472</v>
      </c>
      <c r="BE251" s="104" t="s">
        <v>107</v>
      </c>
      <c r="BF251" s="104" t="s">
        <v>72</v>
      </c>
      <c r="BG251" s="104" t="s">
        <v>55</v>
      </c>
      <c r="BH251" s="104" t="s">
        <v>131</v>
      </c>
      <c r="BI251" s="104" t="s">
        <v>123</v>
      </c>
      <c r="BJ251" s="104" t="s">
        <v>326</v>
      </c>
      <c r="BK251" s="24" t="s">
        <v>51</v>
      </c>
    </row>
    <row r="252" s="24" customFormat="true" ht="15" hidden="false" customHeight="false" outlineLevel="0" collapsed="false">
      <c r="A252" s="24" t="s">
        <v>1726</v>
      </c>
      <c r="B252" s="24" t="s">
        <v>1727</v>
      </c>
      <c r="C252" s="24" t="s">
        <v>1728</v>
      </c>
      <c r="D252" s="24" t="n">
        <v>0</v>
      </c>
      <c r="E252" s="24" t="n">
        <v>1</v>
      </c>
      <c r="F252" s="24" t="n">
        <v>1</v>
      </c>
      <c r="G252" s="24" t="n">
        <v>0</v>
      </c>
      <c r="H252" s="24" t="n">
        <v>1</v>
      </c>
      <c r="I252" s="105"/>
      <c r="J252" s="28"/>
      <c r="K252" s="105" t="n">
        <v>1</v>
      </c>
      <c r="L252" s="28" t="n">
        <v>1</v>
      </c>
      <c r="M252" s="106" t="n">
        <f aca="false">SUM(K252:L252)</f>
        <v>2</v>
      </c>
      <c r="N252" s="105" t="n">
        <v>2</v>
      </c>
      <c r="O252" s="28" t="n">
        <v>1</v>
      </c>
      <c r="P252" s="31" t="n">
        <v>1</v>
      </c>
      <c r="Q252" s="106" t="n">
        <f aca="false">SUM(N252:P252)</f>
        <v>4</v>
      </c>
      <c r="R252" s="107"/>
      <c r="S252" s="105" t="n">
        <v>2</v>
      </c>
      <c r="T252" s="108" t="n">
        <v>2</v>
      </c>
      <c r="U252" s="109" t="n">
        <v>6</v>
      </c>
      <c r="V252" s="110" t="n">
        <v>7</v>
      </c>
      <c r="W252" s="111"/>
      <c r="X252" s="110"/>
      <c r="Y252" s="111"/>
      <c r="Z252" s="110"/>
      <c r="AA252" s="111" t="n">
        <v>3</v>
      </c>
      <c r="AB252" s="110" t="n">
        <v>6</v>
      </c>
      <c r="AC252" s="111"/>
      <c r="AD252" s="110"/>
      <c r="AE252" s="111" t="n">
        <v>1</v>
      </c>
      <c r="AF252" s="110" t="n">
        <v>1</v>
      </c>
      <c r="AG252" s="112"/>
      <c r="AH252" s="113"/>
      <c r="AI252" s="111" t="n">
        <f aca="false">SUM(S252,U252,W252,Y252,AA252,AC252,AE252,AG252)</f>
        <v>12</v>
      </c>
      <c r="AJ252" s="106" t="n">
        <f aca="false">SUM(T252,V252,X252,Z252,AB252,AD252,AF252,AH252)</f>
        <v>16</v>
      </c>
      <c r="AK252" s="107" t="n">
        <v>10</v>
      </c>
      <c r="AL252" s="107" t="n">
        <v>4</v>
      </c>
      <c r="AM252" s="105" t="n">
        <v>2</v>
      </c>
      <c r="AN252" s="28"/>
      <c r="AO252" s="106" t="n">
        <f aca="false">SUM(AM252:AN252)</f>
        <v>2</v>
      </c>
      <c r="AP252" s="105"/>
      <c r="AS252" s="24" t="s">
        <v>52</v>
      </c>
      <c r="AT252" s="27" t="n">
        <f aca="false">IF(OR(BE252=BS$60,BE252=BS$61,BE252=BS$62,BE252=BS$63,BE252=BS$64),1,IF(OR(BE252=BS$65,BE252=BS$66,BE252=BS$67,BE252=BS$68,BE252=BS$69),2,3))</f>
        <v>1</v>
      </c>
      <c r="AU252" s="27" t="n">
        <f aca="false">IF(OR(BF252=BS$30,BF252=BS$31,BF252=BS$32,BF252=BS$33),1,IF(BF252=BS$34,2,3))</f>
        <v>2</v>
      </c>
      <c r="AV252" s="27" t="n">
        <f aca="false">IF(BG252="отсутствует",2,1)</f>
        <v>2</v>
      </c>
      <c r="AW252" s="27" t="n">
        <f aca="false">IF(OR(BH252=BS$41,BH252=BS$42),1,IF(OR(BH252=BS$43,BH252=BS$44,BH252=BS$45),2,IF(OR(BH252=BS$46,BH252=BS$47,BH252=BS$48),3,IF(BH252=BS$56,5,IF(BH252=BS$57,6,4)))))</f>
        <v>4</v>
      </c>
      <c r="AX252" s="27" t="n">
        <f aca="false">IF(BI252="отсутствует",2,1)</f>
        <v>1</v>
      </c>
      <c r="AY252" s="24" t="s">
        <v>1730</v>
      </c>
      <c r="AZ252" s="130"/>
      <c r="BA252" s="130"/>
      <c r="BD252" s="104" t="s">
        <v>52</v>
      </c>
      <c r="BE252" s="104" t="s">
        <v>438</v>
      </c>
      <c r="BF252" s="104" t="s">
        <v>82</v>
      </c>
      <c r="BG252" s="104" t="s">
        <v>55</v>
      </c>
      <c r="BH252" s="104" t="s">
        <v>1729</v>
      </c>
      <c r="BI252" s="104" t="s">
        <v>66</v>
      </c>
      <c r="BJ252" s="104" t="s">
        <v>1730</v>
      </c>
      <c r="BK252" s="24" t="s">
        <v>51</v>
      </c>
    </row>
    <row r="253" s="24" customFormat="true" ht="15" hidden="false" customHeight="false" outlineLevel="0" collapsed="false">
      <c r="A253" s="24" t="s">
        <v>2610</v>
      </c>
      <c r="B253" s="24" t="s">
        <v>265</v>
      </c>
      <c r="C253" s="24" t="s">
        <v>139</v>
      </c>
      <c r="D253" s="24" t="n">
        <v>0</v>
      </c>
      <c r="E253" s="24" t="n">
        <v>0</v>
      </c>
      <c r="F253" s="24" t="n">
        <v>1</v>
      </c>
      <c r="G253" s="24" t="n">
        <v>0</v>
      </c>
      <c r="I253" s="105"/>
      <c r="J253" s="28"/>
      <c r="K253" s="105"/>
      <c r="L253" s="28"/>
      <c r="M253" s="106" t="n">
        <f aca="false">SUM(K253:L253)</f>
        <v>0</v>
      </c>
      <c r="N253" s="105"/>
      <c r="O253" s="28"/>
      <c r="P253" s="31"/>
      <c r="Q253" s="106" t="n">
        <f aca="false">SUM(N253:P253)</f>
        <v>0</v>
      </c>
      <c r="R253" s="107"/>
      <c r="S253" s="105"/>
      <c r="T253" s="108"/>
      <c r="U253" s="109"/>
      <c r="V253" s="110"/>
      <c r="W253" s="111"/>
      <c r="X253" s="110"/>
      <c r="Y253" s="111"/>
      <c r="Z253" s="110"/>
      <c r="AA253" s="111"/>
      <c r="AB253" s="110"/>
      <c r="AC253" s="111"/>
      <c r="AD253" s="110"/>
      <c r="AE253" s="111"/>
      <c r="AF253" s="110"/>
      <c r="AG253" s="112"/>
      <c r="AH253" s="113"/>
      <c r="AI253" s="111" t="n">
        <f aca="false">SUM(S253,U253,W253,Y253,AA253,AC253,AE253,AG253)</f>
        <v>0</v>
      </c>
      <c r="AJ253" s="106" t="n">
        <f aca="false">SUM(T253,V253,X253,Z253,AB253,AD253,AF253,AH253)</f>
        <v>0</v>
      </c>
      <c r="AK253" s="107"/>
      <c r="AL253" s="107"/>
      <c r="AM253" s="105"/>
      <c r="AN253" s="28"/>
      <c r="AO253" s="106" t="n">
        <f aca="false">SUM(AM253:AN253)</f>
        <v>0</v>
      </c>
      <c r="AP253" s="105"/>
      <c r="AQ253" s="24" t="s">
        <v>2611</v>
      </c>
      <c r="AS253" s="24" t="s">
        <v>52</v>
      </c>
      <c r="AT253" s="27" t="n">
        <f aca="false">IF(OR(BE253=BS$60,BE253=BS$61,BE253=BS$62,BE253=BS$63,BE253=BS$64),1,IF(OR(BE253=BS$65,BE253=BS$66,BE253=BS$67,BE253=BS$68,BE253=BS$69),2,3))</f>
        <v>2</v>
      </c>
      <c r="AU253" s="27" t="n">
        <f aca="false">IF(OR(BF253=BS$30,BF253=BS$31,BF253=BS$32,BF253=BS$33),1,IF(BF253=BS$34,2,3))</f>
        <v>1</v>
      </c>
      <c r="AV253" s="27" t="n">
        <f aca="false">IF(BG253="отсутствует",2,1)</f>
        <v>2</v>
      </c>
      <c r="AW253" s="27" t="n">
        <f aca="false">IF(OR(BH253=BS$41,BH253=BS$42),1,IF(OR(BH253=BS$43,BH253=BS$44,BH253=BS$45),2,IF(OR(BH253=BS$46,BH253=BS$47,BH253=BS$48),3,IF(BH253=BS$56,5,IF(BH253=BS$57,6,4)))))</f>
        <v>4</v>
      </c>
      <c r="AX253" s="27" t="n">
        <f aca="false">IF(BI253="отсутствует",2,1)</f>
        <v>1</v>
      </c>
      <c r="AY253" s="24" t="s">
        <v>143</v>
      </c>
      <c r="AZ253" s="130"/>
      <c r="BA253" s="130"/>
      <c r="BD253" s="104" t="s">
        <v>52</v>
      </c>
      <c r="BE253" s="104" t="s">
        <v>226</v>
      </c>
      <c r="BF253" s="104" t="s">
        <v>72</v>
      </c>
      <c r="BG253" s="104" t="s">
        <v>55</v>
      </c>
      <c r="BH253" s="104" t="s">
        <v>2612</v>
      </c>
      <c r="BI253" s="104" t="s">
        <v>182</v>
      </c>
      <c r="BJ253" s="104" t="s">
        <v>143</v>
      </c>
      <c r="BK253" s="24" t="s">
        <v>51</v>
      </c>
    </row>
    <row r="254" s="24" customFormat="true" ht="15" hidden="false" customHeight="false" outlineLevel="0" collapsed="false">
      <c r="A254" s="24" t="s">
        <v>2613</v>
      </c>
      <c r="B254" s="24" t="s">
        <v>138</v>
      </c>
      <c r="C254" s="24" t="s">
        <v>135</v>
      </c>
      <c r="D254" s="24" t="n">
        <v>0</v>
      </c>
      <c r="E254" s="24" t="n">
        <v>0</v>
      </c>
      <c r="F254" s="24" t="n">
        <v>1</v>
      </c>
      <c r="G254" s="24" t="n">
        <v>0</v>
      </c>
      <c r="I254" s="105"/>
      <c r="J254" s="28"/>
      <c r="K254" s="105" t="n">
        <v>1</v>
      </c>
      <c r="L254" s="28" t="n">
        <v>1</v>
      </c>
      <c r="M254" s="106" t="n">
        <f aca="false">SUM(K254:L254)</f>
        <v>2</v>
      </c>
      <c r="N254" s="105" t="n">
        <v>10</v>
      </c>
      <c r="O254" s="28" t="n">
        <v>15</v>
      </c>
      <c r="P254" s="31" t="n">
        <v>1</v>
      </c>
      <c r="Q254" s="106" t="n">
        <f aca="false">SUM(N254:P254)</f>
        <v>26</v>
      </c>
      <c r="R254" s="107"/>
      <c r="S254" s="105"/>
      <c r="T254" s="108"/>
      <c r="U254" s="109"/>
      <c r="V254" s="110"/>
      <c r="W254" s="111"/>
      <c r="X254" s="110"/>
      <c r="Y254" s="111" t="n">
        <v>1</v>
      </c>
      <c r="Z254" s="110" t="n">
        <v>1</v>
      </c>
      <c r="AA254" s="111"/>
      <c r="AB254" s="110"/>
      <c r="AC254" s="111"/>
      <c r="AD254" s="110"/>
      <c r="AE254" s="111"/>
      <c r="AF254" s="110"/>
      <c r="AG254" s="112"/>
      <c r="AH254" s="113"/>
      <c r="AI254" s="111" t="n">
        <f aca="false">SUM(S254,U254,W254,Y254,AA254,AC254,AE254,AG254)</f>
        <v>1</v>
      </c>
      <c r="AJ254" s="106" t="n">
        <f aca="false">SUM(T254,V254,X254,Z254,AB254,AD254,AF254,AH254)</f>
        <v>1</v>
      </c>
      <c r="AK254" s="107"/>
      <c r="AL254" s="107"/>
      <c r="AM254" s="105" t="n">
        <v>2</v>
      </c>
      <c r="AN254" s="28" t="n">
        <v>1</v>
      </c>
      <c r="AO254" s="106" t="n">
        <f aca="false">SUM(AM254:AN254)</f>
        <v>3</v>
      </c>
      <c r="AP254" s="105"/>
      <c r="AS254" s="24" t="s">
        <v>225</v>
      </c>
      <c r="AT254" s="27" t="n">
        <f aca="false">IF(OR(BE254=BS$60,BE254=BS$61,BE254=BS$62,BE254=BS$63,BE254=BS$64),1,IF(OR(BE254=BS$65,BE254=BS$66,BE254=BS$67,BE254=BS$68,BE254=BS$69),2,3))</f>
        <v>3</v>
      </c>
      <c r="AU254" s="27" t="n">
        <f aca="false">IF(OR(BF254=BS$30,BF254=BS$31,BF254=BS$32,BF254=BS$33),1,IF(BF254=BS$34,2,3))</f>
        <v>3</v>
      </c>
      <c r="AV254" s="27" t="n">
        <f aca="false">IF(BG254="отсутствует",2,1)</f>
        <v>2</v>
      </c>
      <c r="AW254" s="27" t="n">
        <f aca="false">IF(OR(BH254=BS$41,BH254=BS$42),1,IF(OR(BH254=BS$43,BH254=BS$44,BH254=BS$45),2,IF(OR(BH254=BS$46,BH254=BS$47,BH254=BS$48),3,IF(BH254=BS$56,5,IF(BH254=BS$57,6,4)))))</f>
        <v>1</v>
      </c>
      <c r="AX254" s="27" t="n">
        <f aca="false">IF(BI254="отсутствует",2,1)</f>
        <v>1</v>
      </c>
      <c r="AY254" s="24" t="s">
        <v>2614</v>
      </c>
      <c r="AZ254" s="130"/>
      <c r="BA254" s="130"/>
      <c r="BD254" s="104" t="s">
        <v>225</v>
      </c>
      <c r="BE254" s="104" t="s">
        <v>193</v>
      </c>
      <c r="BF254" s="104" t="s">
        <v>170</v>
      </c>
      <c r="BG254" s="104" t="s">
        <v>55</v>
      </c>
      <c r="BH254" s="104" t="s">
        <v>95</v>
      </c>
      <c r="BI254" s="104" t="s">
        <v>195</v>
      </c>
      <c r="BJ254" s="104" t="s">
        <v>2614</v>
      </c>
      <c r="BK254" s="24" t="s">
        <v>51</v>
      </c>
    </row>
    <row r="255" s="24" customFormat="true" ht="15" hidden="false" customHeight="false" outlineLevel="0" collapsed="false">
      <c r="A255" s="24" t="s">
        <v>2615</v>
      </c>
      <c r="B255" s="24" t="s">
        <v>352</v>
      </c>
      <c r="C255" s="24" t="s">
        <v>317</v>
      </c>
      <c r="D255" s="24" t="n">
        <v>0</v>
      </c>
      <c r="E255" s="24" t="n">
        <v>0</v>
      </c>
      <c r="F255" s="24" t="n">
        <v>1</v>
      </c>
      <c r="G255" s="24" t="n">
        <v>1</v>
      </c>
      <c r="H255" s="24" t="n">
        <v>1</v>
      </c>
      <c r="I255" s="105"/>
      <c r="J255" s="28"/>
      <c r="K255" s="105" t="n">
        <v>1</v>
      </c>
      <c r="L255" s="28" t="n">
        <v>4</v>
      </c>
      <c r="M255" s="106" t="n">
        <f aca="false">SUM(K255:L255)</f>
        <v>5</v>
      </c>
      <c r="N255" s="105"/>
      <c r="O255" s="28" t="n">
        <v>1</v>
      </c>
      <c r="P255" s="31" t="n">
        <v>2</v>
      </c>
      <c r="Q255" s="106" t="n">
        <f aca="false">SUM(N255:P255)</f>
        <v>3</v>
      </c>
      <c r="R255" s="107"/>
      <c r="S255" s="105" t="n">
        <v>9</v>
      </c>
      <c r="T255" s="108" t="n">
        <v>10</v>
      </c>
      <c r="U255" s="109" t="n">
        <v>9</v>
      </c>
      <c r="V255" s="110" t="n">
        <v>15</v>
      </c>
      <c r="W255" s="111" t="n">
        <v>2</v>
      </c>
      <c r="X255" s="110" t="n">
        <v>3</v>
      </c>
      <c r="Y255" s="111"/>
      <c r="Z255" s="110"/>
      <c r="AA255" s="111" t="n">
        <v>10</v>
      </c>
      <c r="AB255" s="110" t="n">
        <v>17</v>
      </c>
      <c r="AC255" s="111"/>
      <c r="AD255" s="110"/>
      <c r="AE255" s="111" t="n">
        <v>3</v>
      </c>
      <c r="AF255" s="110" t="n">
        <v>3</v>
      </c>
      <c r="AG255" s="112"/>
      <c r="AH255" s="113"/>
      <c r="AI255" s="111" t="n">
        <f aca="false">SUM(S255,U255,W255,Y255,AA255,AC255,AE255,AG255)</f>
        <v>33</v>
      </c>
      <c r="AJ255" s="106" t="n">
        <f aca="false">SUM(T255,V255,X255,Z255,AB255,AD255,AF255,AH255)</f>
        <v>48</v>
      </c>
      <c r="AK255" s="107" t="n">
        <v>36</v>
      </c>
      <c r="AL255" s="107" t="n">
        <v>119</v>
      </c>
      <c r="AM255" s="105" t="n">
        <v>2</v>
      </c>
      <c r="AN255" s="28" t="n">
        <v>1</v>
      </c>
      <c r="AO255" s="106" t="n">
        <f aca="false">SUM(AM255:AN255)</f>
        <v>3</v>
      </c>
      <c r="AP255" s="105" t="n">
        <v>16</v>
      </c>
      <c r="AQ255" s="24" t="s">
        <v>2929</v>
      </c>
      <c r="AS255" s="24" t="s">
        <v>52</v>
      </c>
      <c r="AT255" s="27" t="n">
        <f aca="false">IF(OR(BE255=BS$60,BE255=BS$61,BE255=BS$62,BE255=BS$63,BE255=BS$64),1,IF(OR(BE255=BS$65,BE255=BS$66,BE255=BS$67,BE255=BS$68,BE255=BS$69),2,3))</f>
        <v>2</v>
      </c>
      <c r="AU255" s="27" t="n">
        <f aca="false">IF(OR(BF255=BS$30,BF255=BS$31,BF255=BS$32,BF255=BS$33),1,IF(BF255=BS$34,2,3))</f>
        <v>2</v>
      </c>
      <c r="AV255" s="27" t="n">
        <f aca="false">IF(BG255="отсутствует",2,1)</f>
        <v>1</v>
      </c>
      <c r="AW255" s="27" t="n">
        <f aca="false">IF(OR(BH255=BS$41,BH255=BS$42),1,IF(OR(BH255=BS$43,BH255=BS$44,BH255=BS$45),2,IF(OR(BH255=BS$46,BH255=BS$47,BH255=BS$48),3,IF(BH255=BS$56,5,IF(BH255=BS$57,6,4)))))</f>
        <v>4</v>
      </c>
      <c r="AX255" s="27" t="n">
        <f aca="false">IF(BI255="отсутствует",2,1)</f>
        <v>1</v>
      </c>
      <c r="AY255" s="24" t="s">
        <v>1365</v>
      </c>
      <c r="AZ255" s="130"/>
      <c r="BA255" s="130"/>
      <c r="BD255" s="104" t="s">
        <v>52</v>
      </c>
      <c r="BE255" s="104" t="s">
        <v>169</v>
      </c>
      <c r="BF255" s="104" t="s">
        <v>82</v>
      </c>
      <c r="BG255" s="104" t="s">
        <v>2544</v>
      </c>
      <c r="BH255" s="104" t="s">
        <v>1536</v>
      </c>
      <c r="BI255" s="104" t="s">
        <v>74</v>
      </c>
      <c r="BJ255" s="104" t="s">
        <v>1365</v>
      </c>
      <c r="BK255" s="24" t="s">
        <v>51</v>
      </c>
    </row>
    <row r="256" s="24" customFormat="true" ht="15" hidden="false" customHeight="false" outlineLevel="0" collapsed="false">
      <c r="A256" s="24" t="s">
        <v>1743</v>
      </c>
      <c r="B256" s="24" t="s">
        <v>138</v>
      </c>
      <c r="C256" s="24" t="s">
        <v>546</v>
      </c>
      <c r="D256" s="24" t="n">
        <v>0</v>
      </c>
      <c r="E256" s="24" t="n">
        <v>0</v>
      </c>
      <c r="F256" s="24" t="n">
        <v>1</v>
      </c>
      <c r="G256" s="24" t="n">
        <v>1</v>
      </c>
      <c r="H256" s="24" t="n">
        <v>1</v>
      </c>
      <c r="I256" s="105"/>
      <c r="J256" s="28"/>
      <c r="K256" s="105" t="n">
        <v>2</v>
      </c>
      <c r="L256" s="28" t="n">
        <v>2</v>
      </c>
      <c r="M256" s="106" t="n">
        <f aca="false">SUM(K256:L256)</f>
        <v>4</v>
      </c>
      <c r="N256" s="105" t="n">
        <v>3</v>
      </c>
      <c r="O256" s="28"/>
      <c r="P256" s="31"/>
      <c r="Q256" s="106" t="n">
        <f aca="false">SUM(N256:P256)</f>
        <v>3</v>
      </c>
      <c r="R256" s="107" t="n">
        <v>9</v>
      </c>
      <c r="S256" s="105" t="n">
        <v>1</v>
      </c>
      <c r="T256" s="108" t="n">
        <v>2</v>
      </c>
      <c r="U256" s="109"/>
      <c r="V256" s="110"/>
      <c r="W256" s="111"/>
      <c r="X256" s="110"/>
      <c r="Y256" s="111"/>
      <c r="Z256" s="110"/>
      <c r="AA256" s="111"/>
      <c r="AB256" s="110"/>
      <c r="AC256" s="111"/>
      <c r="AD256" s="110"/>
      <c r="AE256" s="111"/>
      <c r="AF256" s="110"/>
      <c r="AG256" s="112"/>
      <c r="AH256" s="113"/>
      <c r="AI256" s="111" t="n">
        <f aca="false">SUM(S256,U256,W256,Y256,AA256,AC256,AE256,AG256)</f>
        <v>1</v>
      </c>
      <c r="AJ256" s="106" t="n">
        <f aca="false">SUM(T256,V256,X256,Z256,AB256,AD256,AF256,AH256)</f>
        <v>2</v>
      </c>
      <c r="AK256" s="107"/>
      <c r="AL256" s="107"/>
      <c r="AM256" s="105"/>
      <c r="AN256" s="28" t="n">
        <v>1</v>
      </c>
      <c r="AO256" s="106" t="n">
        <f aca="false">SUM(AM256:AN256)</f>
        <v>1</v>
      </c>
      <c r="AP256" s="105"/>
      <c r="AS256" s="24" t="s">
        <v>52</v>
      </c>
      <c r="AT256" s="27" t="n">
        <f aca="false">IF(OR(BE256=BS$60,BE256=BS$61,BE256=BS$62,BE256=BS$63,BE256=BS$64),1,IF(OR(BE256=BS$65,BE256=BS$66,BE256=BS$67,BE256=BS$68,BE256=BS$69),2,3))</f>
        <v>1</v>
      </c>
      <c r="AU256" s="27" t="n">
        <f aca="false">IF(OR(BF256=BS$30,BF256=BS$31,BF256=BS$32,BF256=BS$33),1,IF(BF256=BS$34,2,3))</f>
        <v>1</v>
      </c>
      <c r="AV256" s="27" t="n">
        <f aca="false">IF(BG256="отсутствует",2,1)</f>
        <v>1</v>
      </c>
      <c r="AW256" s="27" t="n">
        <f aca="false">IF(OR(BH256=BS$41,BH256=BS$42),1,IF(OR(BH256=BS$43,BH256=BS$44,BH256=BS$45),2,IF(OR(BH256=BS$46,BH256=BS$47,BH256=BS$48),3,IF(BH256=BS$56,5,IF(BH256=BS$57,6,4)))))</f>
        <v>4</v>
      </c>
      <c r="AX256" s="27" t="n">
        <f aca="false">IF(BI256="отсутствует",2,1)</f>
        <v>1</v>
      </c>
      <c r="AY256" s="24" t="s">
        <v>2616</v>
      </c>
      <c r="AZ256" s="130"/>
      <c r="BA256" s="130"/>
      <c r="BD256" s="104" t="s">
        <v>52</v>
      </c>
      <c r="BE256" s="104" t="s">
        <v>120</v>
      </c>
      <c r="BF256" s="104" t="s">
        <v>72</v>
      </c>
      <c r="BG256" s="104" t="s">
        <v>386</v>
      </c>
      <c r="BH256" s="104" t="s">
        <v>459</v>
      </c>
      <c r="BI256" s="104" t="s">
        <v>440</v>
      </c>
      <c r="BJ256" s="104" t="s">
        <v>2616</v>
      </c>
      <c r="BK256" s="24" t="s">
        <v>51</v>
      </c>
    </row>
    <row r="257" s="24" customFormat="true" ht="15" hidden="false" customHeight="false" outlineLevel="0" collapsed="false">
      <c r="A257" s="24" t="s">
        <v>1743</v>
      </c>
      <c r="B257" s="24" t="s">
        <v>138</v>
      </c>
      <c r="C257" s="24" t="s">
        <v>1602</v>
      </c>
      <c r="D257" s="24" t="n">
        <v>0</v>
      </c>
      <c r="E257" s="24" t="n">
        <v>0</v>
      </c>
      <c r="F257" s="24" t="n">
        <v>1</v>
      </c>
      <c r="G257" s="24" t="n">
        <v>1</v>
      </c>
      <c r="H257" s="24" t="n">
        <v>1</v>
      </c>
      <c r="I257" s="105"/>
      <c r="J257" s="28" t="n">
        <v>2</v>
      </c>
      <c r="K257" s="105" t="n">
        <v>3</v>
      </c>
      <c r="L257" s="28" t="n">
        <v>2</v>
      </c>
      <c r="M257" s="106" t="n">
        <f aca="false">SUM(K257:L257)</f>
        <v>5</v>
      </c>
      <c r="N257" s="105" t="n">
        <v>3</v>
      </c>
      <c r="O257" s="28"/>
      <c r="P257" s="31"/>
      <c r="Q257" s="106" t="n">
        <f aca="false">SUM(N257:P257)</f>
        <v>3</v>
      </c>
      <c r="R257" s="107" t="n">
        <v>9</v>
      </c>
      <c r="S257" s="105" t="n">
        <v>1</v>
      </c>
      <c r="T257" s="108" t="n">
        <v>2</v>
      </c>
      <c r="U257" s="109"/>
      <c r="V257" s="110"/>
      <c r="W257" s="111"/>
      <c r="X257" s="110"/>
      <c r="Y257" s="111"/>
      <c r="Z257" s="110"/>
      <c r="AA257" s="111"/>
      <c r="AB257" s="110"/>
      <c r="AC257" s="111"/>
      <c r="AD257" s="110"/>
      <c r="AE257" s="111"/>
      <c r="AF257" s="110"/>
      <c r="AG257" s="112"/>
      <c r="AH257" s="113"/>
      <c r="AI257" s="111" t="n">
        <f aca="false">SUM(S257,U257,W257,Y257,AA257,AC257,AE257,AG257)</f>
        <v>1</v>
      </c>
      <c r="AJ257" s="106" t="n">
        <f aca="false">SUM(T257,V257,X257,Z257,AB257,AD257,AF257,AH257)</f>
        <v>2</v>
      </c>
      <c r="AK257" s="107"/>
      <c r="AL257" s="107"/>
      <c r="AM257" s="105"/>
      <c r="AN257" s="28" t="n">
        <v>1</v>
      </c>
      <c r="AO257" s="106" t="n">
        <f aca="false">SUM(AM257:AN257)</f>
        <v>1</v>
      </c>
      <c r="AP257" s="105"/>
      <c r="AS257" s="24" t="s">
        <v>52</v>
      </c>
      <c r="AT257" s="27" t="n">
        <f aca="false">IF(OR(BE257=BS$60,BE257=BS$61,BE257=BS$62,BE257=BS$63,BE257=BS$64),1,IF(OR(BE257=BS$65,BE257=BS$66,BE257=BS$67,BE257=BS$68,BE257=BS$69),2,3))</f>
        <v>1</v>
      </c>
      <c r="AU257" s="27" t="n">
        <f aca="false">IF(OR(BF257=BS$30,BF257=BS$31,BF257=BS$32,BF257=BS$33),1,IF(BF257=BS$34,2,3))</f>
        <v>1</v>
      </c>
      <c r="AV257" s="27" t="n">
        <f aca="false">IF(BG257="отсутствует",2,1)</f>
        <v>1</v>
      </c>
      <c r="AW257" s="27" t="n">
        <f aca="false">IF(OR(BH257=BS$41,BH257=BS$42),1,IF(OR(BH257=BS$43,BH257=BS$44,BH257=BS$45),2,IF(OR(BH257=BS$46,BH257=BS$47,BH257=BS$48),3,IF(BH257=BS$56,5,IF(BH257=BS$57,6,4)))))</f>
        <v>4</v>
      </c>
      <c r="AX257" s="27" t="n">
        <f aca="false">IF(BI257="отсутствует",2,1)</f>
        <v>1</v>
      </c>
      <c r="AY257" s="24" t="s">
        <v>2472</v>
      </c>
      <c r="AZ257" s="130"/>
      <c r="BA257" s="130"/>
      <c r="BD257" s="104" t="s">
        <v>52</v>
      </c>
      <c r="BE257" s="104" t="s">
        <v>120</v>
      </c>
      <c r="BF257" s="104" t="s">
        <v>72</v>
      </c>
      <c r="BG257" s="104" t="s">
        <v>324</v>
      </c>
      <c r="BH257" s="104" t="s">
        <v>2617</v>
      </c>
      <c r="BI257" s="104" t="s">
        <v>142</v>
      </c>
      <c r="BJ257" s="104" t="s">
        <v>2472</v>
      </c>
      <c r="BK257" s="24" t="s">
        <v>51</v>
      </c>
    </row>
    <row r="258" s="24" customFormat="true" ht="15" hidden="false" customHeight="false" outlineLevel="0" collapsed="false">
      <c r="A258" s="24" t="s">
        <v>2618</v>
      </c>
      <c r="B258" s="24" t="s">
        <v>61</v>
      </c>
      <c r="C258" s="24" t="s">
        <v>156</v>
      </c>
      <c r="D258" s="24" t="n">
        <v>0</v>
      </c>
      <c r="E258" s="24" t="n">
        <v>0</v>
      </c>
      <c r="F258" s="24" t="n">
        <v>1</v>
      </c>
      <c r="G258" s="24" t="n">
        <v>0</v>
      </c>
      <c r="I258" s="105"/>
      <c r="J258" s="28"/>
      <c r="K258" s="105" t="n">
        <v>3</v>
      </c>
      <c r="L258" s="28"/>
      <c r="M258" s="106" t="n">
        <f aca="false">SUM(K258:L258)</f>
        <v>3</v>
      </c>
      <c r="N258" s="105" t="n">
        <v>3</v>
      </c>
      <c r="O258" s="28" t="n">
        <v>1</v>
      </c>
      <c r="P258" s="31" t="n">
        <v>1</v>
      </c>
      <c r="Q258" s="106" t="n">
        <f aca="false">SUM(N258:P258)</f>
        <v>5</v>
      </c>
      <c r="R258" s="107"/>
      <c r="S258" s="105" t="n">
        <v>1</v>
      </c>
      <c r="T258" s="108" t="n">
        <v>1</v>
      </c>
      <c r="U258" s="109" t="n">
        <v>2</v>
      </c>
      <c r="V258" s="110" t="n">
        <v>7</v>
      </c>
      <c r="W258" s="111"/>
      <c r="X258" s="110"/>
      <c r="Y258" s="111"/>
      <c r="Z258" s="110"/>
      <c r="AA258" s="111" t="n">
        <v>2</v>
      </c>
      <c r="AB258" s="110" t="n">
        <v>2</v>
      </c>
      <c r="AC258" s="111"/>
      <c r="AD258" s="110"/>
      <c r="AE258" s="111"/>
      <c r="AF258" s="110"/>
      <c r="AG258" s="112"/>
      <c r="AH258" s="113"/>
      <c r="AI258" s="111" t="n">
        <f aca="false">SUM(S258,U258,W258,Y258,AA258,AC258,AE258,AG258)</f>
        <v>5</v>
      </c>
      <c r="AJ258" s="106" t="n">
        <f aca="false">SUM(T258,V258,X258,Z258,AB258,AD258,AF258,AH258)</f>
        <v>10</v>
      </c>
      <c r="AK258" s="107"/>
      <c r="AL258" s="107"/>
      <c r="AM258" s="105" t="n">
        <v>2</v>
      </c>
      <c r="AN258" s="28" t="n">
        <v>1</v>
      </c>
      <c r="AO258" s="106" t="n">
        <f aca="false">SUM(AM258:AN258)</f>
        <v>3</v>
      </c>
      <c r="AP258" s="105"/>
      <c r="AS258" s="24" t="s">
        <v>1472</v>
      </c>
      <c r="AT258" s="27" t="n">
        <f aca="false">IF(OR(BE258=BS$60,BE258=BS$61,BE258=BS$62,BE258=BS$63,BE258=BS$64),1,IF(OR(BE258=BS$65,BE258=BS$66,BE258=BS$67,BE258=BS$68,BE258=BS$69),2,3))</f>
        <v>2</v>
      </c>
      <c r="AU258" s="27" t="n">
        <f aca="false">IF(OR(BF258=BS$30,BF258=BS$31,BF258=BS$32,BF258=BS$33),1,IF(BF258=BS$34,2,3))</f>
        <v>3</v>
      </c>
      <c r="AV258" s="27" t="n">
        <f aca="false">IF(BG258="отсутствует",2,1)</f>
        <v>2</v>
      </c>
      <c r="AW258" s="27" t="n">
        <f aca="false">IF(OR(BH258=BS$41,BH258=BS$42),1,IF(OR(BH258=BS$43,BH258=BS$44,BH258=BS$45),2,IF(OR(BH258=BS$46,BH258=BS$47,BH258=BS$48),3,IF(BH258=BS$56,5,IF(BH258=BS$57,6,4)))))</f>
        <v>4</v>
      </c>
      <c r="AX258" s="27" t="n">
        <f aca="false">IF(BI258="отсутствует",2,1)</f>
        <v>1</v>
      </c>
      <c r="AY258" s="24" t="s">
        <v>1651</v>
      </c>
      <c r="AZ258" s="130"/>
      <c r="BA258" s="130"/>
      <c r="BD258" s="104" t="s">
        <v>1472</v>
      </c>
      <c r="BE258" s="104" t="s">
        <v>101</v>
      </c>
      <c r="BF258" s="104" t="s">
        <v>137</v>
      </c>
      <c r="BG258" s="104" t="s">
        <v>55</v>
      </c>
      <c r="BH258" s="104" t="s">
        <v>122</v>
      </c>
      <c r="BI258" s="104" t="s">
        <v>1589</v>
      </c>
      <c r="BJ258" s="104" t="s">
        <v>1651</v>
      </c>
      <c r="BK258" s="24" t="s">
        <v>51</v>
      </c>
    </row>
    <row r="259" s="24" customFormat="true" ht="15" hidden="false" customHeight="false" outlineLevel="0" collapsed="false">
      <c r="A259" s="24" t="s">
        <v>816</v>
      </c>
      <c r="B259" s="24" t="s">
        <v>61</v>
      </c>
      <c r="C259" s="24" t="s">
        <v>214</v>
      </c>
      <c r="D259" s="24" t="n">
        <v>0</v>
      </c>
      <c r="E259" s="24" t="n">
        <v>0</v>
      </c>
      <c r="F259" s="24" t="n">
        <v>1</v>
      </c>
      <c r="G259" s="24" t="n">
        <v>1</v>
      </c>
      <c r="H259" s="24" t="n">
        <v>1</v>
      </c>
      <c r="I259" s="105"/>
      <c r="J259" s="28"/>
      <c r="K259" s="105" t="n">
        <v>3</v>
      </c>
      <c r="L259" s="28"/>
      <c r="M259" s="106" t="n">
        <f aca="false">SUM(K259:L259)</f>
        <v>3</v>
      </c>
      <c r="N259" s="105" t="n">
        <v>5</v>
      </c>
      <c r="O259" s="28" t="n">
        <v>3</v>
      </c>
      <c r="P259" s="31"/>
      <c r="Q259" s="106" t="n">
        <f aca="false">SUM(N259:P259)</f>
        <v>8</v>
      </c>
      <c r="R259" s="107"/>
      <c r="S259" s="105" t="n">
        <v>2</v>
      </c>
      <c r="T259" s="108" t="n">
        <v>2</v>
      </c>
      <c r="U259" s="109" t="n">
        <v>3</v>
      </c>
      <c r="V259" s="110" t="n">
        <v>3</v>
      </c>
      <c r="W259" s="111"/>
      <c r="X259" s="110"/>
      <c r="Y259" s="111"/>
      <c r="Z259" s="110"/>
      <c r="AA259" s="111" t="n">
        <v>2</v>
      </c>
      <c r="AB259" s="110" t="n">
        <v>2</v>
      </c>
      <c r="AC259" s="111"/>
      <c r="AD259" s="110"/>
      <c r="AE259" s="111"/>
      <c r="AF259" s="110"/>
      <c r="AG259" s="112"/>
      <c r="AH259" s="113"/>
      <c r="AI259" s="111" t="n">
        <f aca="false">SUM(S259,U259,W259,Y259,AA259,AC259,AE259,AG259)</f>
        <v>7</v>
      </c>
      <c r="AJ259" s="106" t="n">
        <f aca="false">SUM(T259,V259,X259,Z259,AB259,AD259,AF259,AH259)</f>
        <v>7</v>
      </c>
      <c r="AK259" s="107" t="n">
        <v>2</v>
      </c>
      <c r="AL259" s="107" t="n">
        <v>1</v>
      </c>
      <c r="AM259" s="105" t="n">
        <v>1</v>
      </c>
      <c r="AN259" s="28" t="n">
        <v>1</v>
      </c>
      <c r="AO259" s="106" t="n">
        <f aca="false">SUM(AM259:AN259)</f>
        <v>2</v>
      </c>
      <c r="AP259" s="105" t="n">
        <v>2</v>
      </c>
      <c r="AS259" s="24" t="s">
        <v>454</v>
      </c>
      <c r="AT259" s="27" t="n">
        <f aca="false">IF(OR(BE259=BS$60,BE259=BS$61,BE259=BS$62,BE259=BS$63,BE259=BS$64),1,IF(OR(BE259=BS$65,BE259=BS$66,BE259=BS$67,BE259=BS$68,BE259=BS$69),2,3))</f>
        <v>1</v>
      </c>
      <c r="AU259" s="27" t="n">
        <f aca="false">IF(OR(BF259=BS$30,BF259=BS$31,BF259=BS$32,BF259=BS$33),1,IF(BF259=BS$34,2,3))</f>
        <v>1</v>
      </c>
      <c r="AV259" s="27" t="n">
        <f aca="false">IF(BG259="отсутствует",2,1)</f>
        <v>1</v>
      </c>
      <c r="AW259" s="27" t="n">
        <f aca="false">IF(OR(BH259=BS$41,BH259=BS$42),1,IF(OR(BH259=BS$43,BH259=BS$44,BH259=BS$45),2,IF(OR(BH259=BS$46,BH259=BS$47,BH259=BS$48),3,IF(BH259=BS$56,5,IF(BH259=BS$57,6,4)))))</f>
        <v>4</v>
      </c>
      <c r="AX259" s="27" t="n">
        <f aca="false">IF(BI259="отсутствует",2,1)</f>
        <v>1</v>
      </c>
      <c r="AY259" s="24" t="s">
        <v>2619</v>
      </c>
      <c r="AZ259" s="130"/>
      <c r="BA259" s="130"/>
      <c r="BD259" s="104" t="s">
        <v>454</v>
      </c>
      <c r="BE259" s="104" t="s">
        <v>107</v>
      </c>
      <c r="BF259" s="104" t="s">
        <v>129</v>
      </c>
      <c r="BG259" s="104" t="s">
        <v>386</v>
      </c>
      <c r="BH259" s="104" t="s">
        <v>345</v>
      </c>
      <c r="BI259" s="104" t="s">
        <v>905</v>
      </c>
      <c r="BJ259" s="104" t="s">
        <v>2619</v>
      </c>
      <c r="BK259" s="24" t="s">
        <v>51</v>
      </c>
    </row>
    <row r="260" s="24" customFormat="true" ht="15" hidden="false" customHeight="false" outlineLevel="0" collapsed="false">
      <c r="A260" s="24" t="s">
        <v>2620</v>
      </c>
      <c r="B260" s="24" t="s">
        <v>265</v>
      </c>
      <c r="C260" s="24" t="s">
        <v>2621</v>
      </c>
      <c r="D260" s="24" t="n">
        <v>0</v>
      </c>
      <c r="E260" s="24" t="n">
        <v>0</v>
      </c>
      <c r="F260" s="24" t="n">
        <v>1</v>
      </c>
      <c r="G260" s="24" t="n">
        <v>0</v>
      </c>
      <c r="I260" s="105"/>
      <c r="J260" s="28"/>
      <c r="K260" s="105" t="n">
        <v>2</v>
      </c>
      <c r="L260" s="28" t="n">
        <v>4</v>
      </c>
      <c r="M260" s="106" t="n">
        <f aca="false">SUM(K260:L260)</f>
        <v>6</v>
      </c>
      <c r="N260" s="105" t="n">
        <v>1</v>
      </c>
      <c r="O260" s="28" t="n">
        <v>1</v>
      </c>
      <c r="P260" s="31"/>
      <c r="Q260" s="106" t="n">
        <f aca="false">SUM(N260:P260)</f>
        <v>2</v>
      </c>
      <c r="R260" s="107" t="n">
        <v>3</v>
      </c>
      <c r="S260" s="105"/>
      <c r="T260" s="108"/>
      <c r="U260" s="109"/>
      <c r="V260" s="110"/>
      <c r="W260" s="111"/>
      <c r="X260" s="110"/>
      <c r="Y260" s="111"/>
      <c r="Z260" s="110"/>
      <c r="AA260" s="111"/>
      <c r="AB260" s="110"/>
      <c r="AC260" s="111"/>
      <c r="AD260" s="110"/>
      <c r="AE260" s="111"/>
      <c r="AF260" s="110"/>
      <c r="AG260" s="112"/>
      <c r="AH260" s="113"/>
      <c r="AI260" s="111" t="n">
        <f aca="false">SUM(S260,U260,W260,Y260,AA260,AC260,AE260,AG260)</f>
        <v>0</v>
      </c>
      <c r="AJ260" s="106" t="n">
        <f aca="false">SUM(T260,V260,X260,Z260,AB260,AD260,AF260,AH260)</f>
        <v>0</v>
      </c>
      <c r="AK260" s="107"/>
      <c r="AL260" s="107"/>
      <c r="AM260" s="105" t="n">
        <v>3</v>
      </c>
      <c r="AN260" s="28"/>
      <c r="AO260" s="106" t="n">
        <f aca="false">SUM(AM260:AN260)</f>
        <v>3</v>
      </c>
      <c r="AP260" s="105"/>
      <c r="AS260" s="24" t="s">
        <v>1472</v>
      </c>
      <c r="AT260" s="27" t="n">
        <f aca="false">IF(OR(BE260=BS$60,BE260=BS$61,BE260=BS$62,BE260=BS$63,BE260=BS$64),1,IF(OR(BE260=BS$65,BE260=BS$66,BE260=BS$67,BE260=BS$68,BE260=BS$69),2,3))</f>
        <v>2</v>
      </c>
      <c r="AU260" s="27" t="n">
        <f aca="false">IF(OR(BF260=BS$30,BF260=BS$31,BF260=BS$32,BF260=BS$33),1,IF(BF260=BS$34,2,3))</f>
        <v>1</v>
      </c>
      <c r="AV260" s="27" t="n">
        <f aca="false">IF(BG260="отсутствует",2,1)</f>
        <v>2</v>
      </c>
      <c r="AW260" s="27" t="n">
        <f aca="false">IF(OR(BH260=BS$41,BH260=BS$42),1,IF(OR(BH260=BS$43,BH260=BS$44,BH260=BS$45),2,IF(OR(BH260=BS$46,BH260=BS$47,BH260=BS$48),3,IF(BH260=BS$56,5,IF(BH260=BS$57,6,4)))))</f>
        <v>4</v>
      </c>
      <c r="AX260" s="27" t="n">
        <f aca="false">IF(BI260="отсутствует",2,1)</f>
        <v>1</v>
      </c>
      <c r="AY260" s="24" t="s">
        <v>143</v>
      </c>
      <c r="AZ260" s="130"/>
      <c r="BA260" s="130"/>
      <c r="BD260" s="104" t="s">
        <v>1472</v>
      </c>
      <c r="BE260" s="104" t="s">
        <v>63</v>
      </c>
      <c r="BF260" s="104" t="s">
        <v>72</v>
      </c>
      <c r="BG260" s="104" t="s">
        <v>55</v>
      </c>
      <c r="BH260" s="104" t="s">
        <v>455</v>
      </c>
      <c r="BI260" s="104" t="s">
        <v>502</v>
      </c>
      <c r="BJ260" s="104" t="s">
        <v>143</v>
      </c>
      <c r="BK260" s="24" t="s">
        <v>51</v>
      </c>
    </row>
    <row r="261" s="24" customFormat="true" ht="15" hidden="false" customHeight="false" outlineLevel="0" collapsed="false">
      <c r="A261" s="24" t="s">
        <v>1754</v>
      </c>
      <c r="B261" s="24" t="s">
        <v>1675</v>
      </c>
      <c r="C261" s="24" t="s">
        <v>2622</v>
      </c>
      <c r="D261" s="24" t="n">
        <v>0</v>
      </c>
      <c r="E261" s="24" t="n">
        <v>0</v>
      </c>
      <c r="F261" s="24" t="n">
        <v>1</v>
      </c>
      <c r="G261" s="24" t="n">
        <v>0</v>
      </c>
      <c r="I261" s="105"/>
      <c r="J261" s="28"/>
      <c r="K261" s="105" t="n">
        <v>1</v>
      </c>
      <c r="L261" s="28"/>
      <c r="M261" s="106" t="n">
        <f aca="false">SUM(K261:L261)</f>
        <v>1</v>
      </c>
      <c r="N261" s="105" t="n">
        <v>4</v>
      </c>
      <c r="O261" s="28" t="n">
        <v>2</v>
      </c>
      <c r="P261" s="31"/>
      <c r="Q261" s="106" t="n">
        <f aca="false">SUM(N261:P261)</f>
        <v>6</v>
      </c>
      <c r="R261" s="107"/>
      <c r="S261" s="105"/>
      <c r="T261" s="108"/>
      <c r="U261" s="109"/>
      <c r="V261" s="110"/>
      <c r="W261" s="111"/>
      <c r="X261" s="110"/>
      <c r="Y261" s="111"/>
      <c r="Z261" s="110"/>
      <c r="AA261" s="111"/>
      <c r="AB261" s="110"/>
      <c r="AC261" s="111"/>
      <c r="AD261" s="110"/>
      <c r="AE261" s="111"/>
      <c r="AF261" s="110"/>
      <c r="AG261" s="112"/>
      <c r="AH261" s="113"/>
      <c r="AI261" s="111" t="n">
        <f aca="false">SUM(S261,U261,W261,Y261,AA261,AC261,AE261,AG261)</f>
        <v>0</v>
      </c>
      <c r="AJ261" s="106" t="n">
        <f aca="false">SUM(T261,V261,X261,Z261,AB261,AD261,AF261,AH261)</f>
        <v>0</v>
      </c>
      <c r="AK261" s="107"/>
      <c r="AL261" s="107"/>
      <c r="AM261" s="105" t="n">
        <v>2</v>
      </c>
      <c r="AN261" s="28" t="n">
        <v>1</v>
      </c>
      <c r="AO261" s="106" t="n">
        <f aca="false">SUM(AM261:AN261)</f>
        <v>3</v>
      </c>
      <c r="AP261" s="105"/>
      <c r="AS261" s="24" t="s">
        <v>1472</v>
      </c>
      <c r="AT261" s="27" t="n">
        <f aca="false">IF(OR(BE261=BS$60,BE261=BS$61,BE261=BS$62,BE261=BS$63,BE261=BS$64),1,IF(OR(BE261=BS$65,BE261=BS$66,BE261=BS$67,BE261=BS$68,BE261=BS$69),2,3))</f>
        <v>2</v>
      </c>
      <c r="AU261" s="27" t="n">
        <f aca="false">IF(OR(BF261=BS$30,BF261=BS$31,BF261=BS$32,BF261=BS$33),1,IF(BF261=BS$34,2,3))</f>
        <v>1</v>
      </c>
      <c r="AV261" s="27" t="n">
        <f aca="false">IF(BG261="отсутствует",2,1)</f>
        <v>2</v>
      </c>
      <c r="AW261" s="27" t="n">
        <f aca="false">IF(OR(BH261=BS$41,BH261=BS$42),1,IF(OR(BH261=BS$43,BH261=BS$44,BH261=BS$45),2,IF(OR(BH261=BS$46,BH261=BS$47,BH261=BS$48),3,IF(BH261=BS$56,5,IF(BH261=BS$57,6,4)))))</f>
        <v>4</v>
      </c>
      <c r="AX261" s="27" t="n">
        <f aca="false">IF(BI261="отсутствует",2,1)</f>
        <v>1</v>
      </c>
      <c r="AY261" s="24" t="s">
        <v>718</v>
      </c>
      <c r="AZ261" s="130"/>
      <c r="BA261" s="130"/>
      <c r="BD261" s="104" t="s">
        <v>1472</v>
      </c>
      <c r="BE261" s="104" t="s">
        <v>63</v>
      </c>
      <c r="BF261" s="104" t="s">
        <v>64</v>
      </c>
      <c r="BG261" s="104" t="s">
        <v>55</v>
      </c>
      <c r="BH261" s="104" t="s">
        <v>212</v>
      </c>
      <c r="BI261" s="104" t="s">
        <v>2623</v>
      </c>
      <c r="BJ261" s="104" t="s">
        <v>718</v>
      </c>
      <c r="BK261" s="24" t="s">
        <v>51</v>
      </c>
    </row>
    <row r="262" s="24" customFormat="true" ht="15" hidden="false" customHeight="false" outlineLevel="0" collapsed="false">
      <c r="A262" s="24" t="s">
        <v>879</v>
      </c>
      <c r="B262" s="24" t="s">
        <v>418</v>
      </c>
      <c r="C262" s="24" t="s">
        <v>2624</v>
      </c>
      <c r="D262" s="24" t="n">
        <v>0</v>
      </c>
      <c r="E262" s="24" t="n">
        <v>0</v>
      </c>
      <c r="F262" s="24" t="n">
        <v>1</v>
      </c>
      <c r="G262" s="24" t="n">
        <v>1</v>
      </c>
      <c r="H262" s="24" t="n">
        <v>1</v>
      </c>
      <c r="I262" s="105"/>
      <c r="J262" s="28"/>
      <c r="K262" s="105" t="n">
        <v>2</v>
      </c>
      <c r="L262" s="28"/>
      <c r="M262" s="106" t="n">
        <f aca="false">SUM(K262:L262)</f>
        <v>2</v>
      </c>
      <c r="N262" s="105" t="n">
        <v>2</v>
      </c>
      <c r="O262" s="28" t="n">
        <v>1</v>
      </c>
      <c r="P262" s="31" t="n">
        <v>1</v>
      </c>
      <c r="Q262" s="106" t="n">
        <f aca="false">SUM(N262:P262)</f>
        <v>4</v>
      </c>
      <c r="R262" s="107"/>
      <c r="S262" s="105" t="n">
        <v>1</v>
      </c>
      <c r="T262" s="108" t="n">
        <v>1</v>
      </c>
      <c r="U262" s="109" t="n">
        <v>1</v>
      </c>
      <c r="V262" s="110" t="n">
        <v>2</v>
      </c>
      <c r="W262" s="111" t="n">
        <v>1</v>
      </c>
      <c r="X262" s="110" t="n">
        <v>1</v>
      </c>
      <c r="Y262" s="111"/>
      <c r="Z262" s="110"/>
      <c r="AA262" s="111"/>
      <c r="AB262" s="110"/>
      <c r="AC262" s="111"/>
      <c r="AD262" s="110"/>
      <c r="AE262" s="111"/>
      <c r="AF262" s="110"/>
      <c r="AG262" s="112"/>
      <c r="AH262" s="113"/>
      <c r="AI262" s="111" t="n">
        <f aca="false">SUM(S262,U262,W262,Y262,AA262,AC262,AE262,AG262)</f>
        <v>3</v>
      </c>
      <c r="AJ262" s="106" t="n">
        <f aca="false">SUM(T262,V262,X262,Z262,AB262,AD262,AF262,AH262)</f>
        <v>4</v>
      </c>
      <c r="AK262" s="107" t="n">
        <v>3</v>
      </c>
      <c r="AL262" s="107"/>
      <c r="AM262" s="105" t="n">
        <v>1</v>
      </c>
      <c r="AN262" s="28" t="n">
        <v>1</v>
      </c>
      <c r="AO262" s="106" t="n">
        <f aca="false">SUM(AM262:AN262)</f>
        <v>2</v>
      </c>
      <c r="AP262" s="105"/>
      <c r="AS262" s="24" t="s">
        <v>1472</v>
      </c>
      <c r="AT262" s="27" t="n">
        <f aca="false">IF(OR(BE262=BS$60,BE262=BS$61,BE262=BS$62,BE262=BS$63,BE262=BS$64),1,IF(OR(BE262=BS$65,BE262=BS$66,BE262=BS$67,BE262=BS$68,BE262=BS$69),2,3))</f>
        <v>1</v>
      </c>
      <c r="AU262" s="27" t="n">
        <f aca="false">IF(OR(BF262=BS$30,BF262=BS$31,BF262=BS$32,BF262=BS$33),1,IF(BF262=BS$34,2,3))</f>
        <v>2</v>
      </c>
      <c r="AV262" s="27" t="n">
        <f aca="false">IF(BG262="отсутствует",2,1)</f>
        <v>2</v>
      </c>
      <c r="AW262" s="27" t="n">
        <f aca="false">IF(OR(BH262=BS$41,BH262=BS$42),1,IF(OR(BH262=BS$43,BH262=BS$44,BH262=BS$45),2,IF(OR(BH262=BS$46,BH262=BS$47,BH262=BS$48),3,IF(BH262=BS$56,5,IF(BH262=BS$57,6,4)))))</f>
        <v>4</v>
      </c>
      <c r="AX262" s="27" t="n">
        <f aca="false">IF(BI262="отсутствует",2,1)</f>
        <v>1</v>
      </c>
      <c r="AY262" s="24" t="s">
        <v>260</v>
      </c>
      <c r="AZ262" s="130"/>
      <c r="BA262" s="130"/>
      <c r="BD262" s="104" t="s">
        <v>1472</v>
      </c>
      <c r="BE262" s="104" t="s">
        <v>673</v>
      </c>
      <c r="BF262" s="104" t="s">
        <v>82</v>
      </c>
      <c r="BG262" s="104" t="s">
        <v>55</v>
      </c>
      <c r="BH262" s="104" t="s">
        <v>1536</v>
      </c>
      <c r="BI262" s="104" t="s">
        <v>66</v>
      </c>
      <c r="BJ262" s="104" t="s">
        <v>260</v>
      </c>
      <c r="BK262" s="24" t="s">
        <v>51</v>
      </c>
    </row>
    <row r="263" s="24" customFormat="true" ht="15" hidden="false" customHeight="false" outlineLevel="0" collapsed="false">
      <c r="A263" s="24" t="s">
        <v>2625</v>
      </c>
      <c r="B263" s="24" t="s">
        <v>148</v>
      </c>
      <c r="C263" s="24" t="s">
        <v>88</v>
      </c>
      <c r="D263" s="24" t="n">
        <v>0</v>
      </c>
      <c r="E263" s="24" t="n">
        <v>0</v>
      </c>
      <c r="F263" s="24" t="n">
        <v>1</v>
      </c>
      <c r="G263" s="24" t="n">
        <v>0</v>
      </c>
      <c r="I263" s="105"/>
      <c r="J263" s="28"/>
      <c r="K263" s="105" t="n">
        <v>2</v>
      </c>
      <c r="L263" s="28" t="n">
        <v>1</v>
      </c>
      <c r="M263" s="106" t="n">
        <f aca="false">SUM(K263:L263)</f>
        <v>3</v>
      </c>
      <c r="N263" s="105"/>
      <c r="O263" s="28" t="n">
        <v>1</v>
      </c>
      <c r="P263" s="31" t="n">
        <v>3</v>
      </c>
      <c r="Q263" s="106" t="n">
        <f aca="false">SUM(N263:P263)</f>
        <v>4</v>
      </c>
      <c r="R263" s="107"/>
      <c r="S263" s="105" t="n">
        <v>1</v>
      </c>
      <c r="T263" s="108" t="n">
        <v>1</v>
      </c>
      <c r="U263" s="109" t="n">
        <v>1</v>
      </c>
      <c r="V263" s="110" t="n">
        <v>6</v>
      </c>
      <c r="W263" s="111"/>
      <c r="X263" s="110"/>
      <c r="Y263" s="111"/>
      <c r="Z263" s="110"/>
      <c r="AA263" s="111" t="n">
        <v>1</v>
      </c>
      <c r="AB263" s="110" t="n">
        <v>1</v>
      </c>
      <c r="AC263" s="111"/>
      <c r="AD263" s="110"/>
      <c r="AE263" s="111" t="n">
        <v>1</v>
      </c>
      <c r="AF263" s="110" t="n">
        <v>1</v>
      </c>
      <c r="AG263" s="112"/>
      <c r="AH263" s="113"/>
      <c r="AI263" s="111" t="n">
        <f aca="false">SUM(S263,U263,W263,Y263,AA263,AC263,AE263,AG263)</f>
        <v>4</v>
      </c>
      <c r="AJ263" s="106" t="n">
        <f aca="false">SUM(T263,V263,X263,Z263,AB263,AD263,AF263,AH263)</f>
        <v>9</v>
      </c>
      <c r="AK263" s="107" t="n">
        <v>1</v>
      </c>
      <c r="AL263" s="107" t="n">
        <v>1</v>
      </c>
      <c r="AM263" s="105" t="n">
        <v>1</v>
      </c>
      <c r="AN263" s="28"/>
      <c r="AO263" s="106" t="n">
        <f aca="false">SUM(AM263:AN263)</f>
        <v>1</v>
      </c>
      <c r="AP263" s="105"/>
      <c r="AS263" s="24" t="s">
        <v>1472</v>
      </c>
      <c r="AT263" s="27" t="n">
        <f aca="false">IF(OR(BE263=BS$60,BE263=BS$61,BE263=BS$62,BE263=BS$63,BE263=BS$64),1,IF(OR(BE263=BS$65,BE263=BS$66,BE263=BS$67,BE263=BS$68,BE263=BS$69),2,3))</f>
        <v>2</v>
      </c>
      <c r="AU263" s="27" t="n">
        <f aca="false">IF(OR(BF263=BS$30,BF263=BS$31,BF263=BS$32,BF263=BS$33),1,IF(BF263=BS$34,2,3))</f>
        <v>2</v>
      </c>
      <c r="AV263" s="27" t="n">
        <f aca="false">IF(BG263="отсутствует",2,1)</f>
        <v>2</v>
      </c>
      <c r="AW263" s="27" t="n">
        <f aca="false">IF(OR(BH263=BS$41,BH263=BS$42),1,IF(OR(BH263=BS$43,BH263=BS$44,BH263=BS$45),2,IF(OR(BH263=BS$46,BH263=BS$47,BH263=BS$48),3,IF(BH263=BS$56,5,IF(BH263=BS$57,6,4)))))</f>
        <v>4</v>
      </c>
      <c r="AX263" s="27" t="n">
        <f aca="false">IF(BI263="отсутствует",2,1)</f>
        <v>1</v>
      </c>
      <c r="AY263" s="24" t="s">
        <v>1546</v>
      </c>
      <c r="AZ263" s="130"/>
      <c r="BA263" s="130"/>
      <c r="BD263" s="104" t="s">
        <v>1472</v>
      </c>
      <c r="BE263" s="104" t="s">
        <v>169</v>
      </c>
      <c r="BF263" s="104" t="s">
        <v>82</v>
      </c>
      <c r="BG263" s="104" t="s">
        <v>55</v>
      </c>
      <c r="BH263" s="104" t="s">
        <v>2626</v>
      </c>
      <c r="BI263" s="104" t="s">
        <v>66</v>
      </c>
      <c r="BJ263" s="104" t="s">
        <v>1546</v>
      </c>
      <c r="BK263" s="24" t="s">
        <v>51</v>
      </c>
    </row>
    <row r="264" s="24" customFormat="true" ht="15" hidden="false" customHeight="false" outlineLevel="0" collapsed="false">
      <c r="A264" s="24" t="s">
        <v>2627</v>
      </c>
      <c r="B264" s="24" t="s">
        <v>61</v>
      </c>
      <c r="C264" s="24" t="s">
        <v>62</v>
      </c>
      <c r="D264" s="24" t="n">
        <v>0</v>
      </c>
      <c r="E264" s="24" t="n">
        <v>0</v>
      </c>
      <c r="F264" s="24" t="n">
        <v>1</v>
      </c>
      <c r="G264" s="24" t="n">
        <v>0</v>
      </c>
      <c r="I264" s="105"/>
      <c r="J264" s="28"/>
      <c r="K264" s="105" t="n">
        <v>3</v>
      </c>
      <c r="L264" s="28"/>
      <c r="M264" s="106" t="n">
        <f aca="false">SUM(K264:L264)</f>
        <v>3</v>
      </c>
      <c r="N264" s="105" t="n">
        <v>5</v>
      </c>
      <c r="O264" s="28" t="n">
        <v>1</v>
      </c>
      <c r="P264" s="31"/>
      <c r="Q264" s="106" t="n">
        <f aca="false">SUM(N264:P264)</f>
        <v>6</v>
      </c>
      <c r="R264" s="107"/>
      <c r="S264" s="105"/>
      <c r="T264" s="108"/>
      <c r="U264" s="109"/>
      <c r="V264" s="110"/>
      <c r="W264" s="111"/>
      <c r="X264" s="110"/>
      <c r="Y264" s="111"/>
      <c r="Z264" s="110"/>
      <c r="AA264" s="111"/>
      <c r="AB264" s="110"/>
      <c r="AC264" s="111"/>
      <c r="AD264" s="110"/>
      <c r="AE264" s="111"/>
      <c r="AF264" s="110"/>
      <c r="AG264" s="112"/>
      <c r="AH264" s="113"/>
      <c r="AI264" s="111" t="n">
        <f aca="false">SUM(S264,U264,W264,Y264,AA264,AC264,AE264,AG264)</f>
        <v>0</v>
      </c>
      <c r="AJ264" s="106" t="n">
        <f aca="false">SUM(T264,V264,X264,Z264,AB264,AD264,AF264,AH264)</f>
        <v>0</v>
      </c>
      <c r="AK264" s="107"/>
      <c r="AL264" s="107"/>
      <c r="AM264" s="105" t="n">
        <v>1</v>
      </c>
      <c r="AN264" s="28" t="n">
        <v>1</v>
      </c>
      <c r="AO264" s="106" t="n">
        <f aca="false">SUM(AM264:AN264)</f>
        <v>2</v>
      </c>
      <c r="AP264" s="105" t="n">
        <v>1</v>
      </c>
      <c r="AS264" s="24" t="s">
        <v>52</v>
      </c>
      <c r="AT264" s="27" t="n">
        <f aca="false">IF(OR(BE264=BS$60,BE264=BS$61,BE264=BS$62,BE264=BS$63,BE264=BS$64),1,IF(OR(BE264=BS$65,BE264=BS$66,BE264=BS$67,BE264=BS$68,BE264=BS$69),2,3))</f>
        <v>2</v>
      </c>
      <c r="AU264" s="27" t="n">
        <f aca="false">IF(OR(BF264=BS$30,BF264=BS$31,BF264=BS$32,BF264=BS$33),1,IF(BF264=BS$34,2,3))</f>
        <v>1</v>
      </c>
      <c r="AV264" s="27" t="n">
        <f aca="false">IF(BG264="отсутствует",2,1)</f>
        <v>2</v>
      </c>
      <c r="AW264" s="27" t="n">
        <f aca="false">IF(OR(BH264=BS$41,BH264=BS$42),1,IF(OR(BH264=BS$43,BH264=BS$44,BH264=BS$45),2,IF(OR(BH264=BS$46,BH264=BS$47,BH264=BS$48),3,IF(BH264=BS$56,5,IF(BH264=BS$57,6,4)))))</f>
        <v>4</v>
      </c>
      <c r="AX264" s="27" t="n">
        <f aca="false">IF(BI264="отсутствует",2,1)</f>
        <v>1</v>
      </c>
      <c r="AY264" s="24" t="s">
        <v>2628</v>
      </c>
      <c r="AZ264" s="130"/>
      <c r="BA264" s="130"/>
      <c r="BD264" s="104" t="s">
        <v>52</v>
      </c>
      <c r="BE264" s="104" t="s">
        <v>226</v>
      </c>
      <c r="BF264" s="104" t="s">
        <v>72</v>
      </c>
      <c r="BG264" s="104" t="s">
        <v>55</v>
      </c>
      <c r="BH264" s="104" t="s">
        <v>2629</v>
      </c>
      <c r="BI264" s="104" t="s">
        <v>123</v>
      </c>
      <c r="BJ264" s="104" t="s">
        <v>2628</v>
      </c>
      <c r="BK264" s="24" t="s">
        <v>51</v>
      </c>
    </row>
    <row r="265" s="24" customFormat="true" ht="15" hidden="false" customHeight="false" outlineLevel="0" collapsed="false">
      <c r="A265" s="24" t="s">
        <v>2627</v>
      </c>
      <c r="B265" s="24" t="s">
        <v>208</v>
      </c>
      <c r="C265" s="24" t="s">
        <v>139</v>
      </c>
      <c r="D265" s="24" t="n">
        <v>0</v>
      </c>
      <c r="E265" s="24" t="n">
        <v>0</v>
      </c>
      <c r="F265" s="24" t="n">
        <v>1</v>
      </c>
      <c r="G265" s="24" t="n">
        <v>0</v>
      </c>
      <c r="I265" s="105"/>
      <c r="J265" s="28"/>
      <c r="K265" s="105" t="n">
        <v>1</v>
      </c>
      <c r="L265" s="28"/>
      <c r="M265" s="106" t="n">
        <f aca="false">SUM(K265:L265)</f>
        <v>1</v>
      </c>
      <c r="N265" s="105"/>
      <c r="O265" s="28" t="n">
        <v>1</v>
      </c>
      <c r="P265" s="31" t="n">
        <v>3</v>
      </c>
      <c r="Q265" s="106" t="n">
        <f aca="false">SUM(N265:P265)</f>
        <v>4</v>
      </c>
      <c r="R265" s="107"/>
      <c r="S265" s="105"/>
      <c r="T265" s="108"/>
      <c r="U265" s="109"/>
      <c r="V265" s="110"/>
      <c r="W265" s="111"/>
      <c r="X265" s="110"/>
      <c r="Y265" s="111"/>
      <c r="Z265" s="110"/>
      <c r="AA265" s="111"/>
      <c r="AB265" s="110"/>
      <c r="AC265" s="111"/>
      <c r="AD265" s="110"/>
      <c r="AE265" s="111"/>
      <c r="AF265" s="110"/>
      <c r="AG265" s="112"/>
      <c r="AH265" s="113"/>
      <c r="AI265" s="111" t="n">
        <f aca="false">SUM(S265,U265,W265,Y265,AA265,AC265,AE265,AG265)</f>
        <v>0</v>
      </c>
      <c r="AJ265" s="106" t="n">
        <f aca="false">SUM(T265,V265,X265,Z265,AB265,AD265,AF265,AH265)</f>
        <v>0</v>
      </c>
      <c r="AK265" s="107"/>
      <c r="AL265" s="107"/>
      <c r="AM265" s="105"/>
      <c r="AN265" s="28" t="n">
        <v>1</v>
      </c>
      <c r="AO265" s="106" t="n">
        <f aca="false">SUM(AM265:AN265)</f>
        <v>1</v>
      </c>
      <c r="AP265" s="105" t="n">
        <v>1</v>
      </c>
      <c r="AS265" s="24" t="s">
        <v>318</v>
      </c>
      <c r="AT265" s="27" t="n">
        <f aca="false">IF(OR(BE265=BS$60,BE265=BS$61,BE265=BS$62,BE265=BS$63,BE265=BS$64),1,IF(OR(BE265=BS$65,BE265=BS$66,BE265=BS$67,BE265=BS$68,BE265=BS$69),2,3))</f>
        <v>1</v>
      </c>
      <c r="AU265" s="27" t="n">
        <f aca="false">IF(OR(BF265=BS$30,BF265=BS$31,BF265=BS$32,BF265=BS$33),1,IF(BF265=BS$34,2,3))</f>
        <v>1</v>
      </c>
      <c r="AV265" s="27" t="n">
        <f aca="false">IF(BG265="отсутствует",2,1)</f>
        <v>1</v>
      </c>
      <c r="AW265" s="27" t="n">
        <f aca="false">IF(OR(BH265=BS$41,BH265=BS$42),1,IF(OR(BH265=BS$43,BH265=BS$44,BH265=BS$45),2,IF(OR(BH265=BS$46,BH265=BS$47,BH265=BS$48),3,IF(BH265=BS$56,5,IF(BH265=BS$57,6,4)))))</f>
        <v>4</v>
      </c>
      <c r="AX265" s="27" t="n">
        <f aca="false">IF(BI265="отсутствует",2,1)</f>
        <v>1</v>
      </c>
      <c r="AY265" s="24" t="s">
        <v>200</v>
      </c>
      <c r="AZ265" s="130"/>
      <c r="BA265" s="130"/>
      <c r="BD265" s="104" t="s">
        <v>318</v>
      </c>
      <c r="BE265" s="104" t="s">
        <v>392</v>
      </c>
      <c r="BF265" s="104" t="s">
        <v>72</v>
      </c>
      <c r="BG265" s="104" t="s">
        <v>2630</v>
      </c>
      <c r="BH265" s="104" t="s">
        <v>2631</v>
      </c>
      <c r="BI265" s="104" t="s">
        <v>182</v>
      </c>
      <c r="BJ265" s="104" t="s">
        <v>200</v>
      </c>
      <c r="BK265" s="24" t="s">
        <v>51</v>
      </c>
    </row>
    <row r="266" s="24" customFormat="true" ht="15" hidden="false" customHeight="false" outlineLevel="0" collapsed="false">
      <c r="A266" s="24" t="s">
        <v>2632</v>
      </c>
      <c r="B266" s="24" t="s">
        <v>61</v>
      </c>
      <c r="C266" s="24" t="s">
        <v>437</v>
      </c>
      <c r="D266" s="24" t="n">
        <v>0</v>
      </c>
      <c r="E266" s="24" t="n">
        <v>0</v>
      </c>
      <c r="F266" s="24" t="n">
        <v>1</v>
      </c>
      <c r="G266" s="24" t="n">
        <v>1</v>
      </c>
      <c r="H266" s="24" t="n">
        <v>1</v>
      </c>
      <c r="I266" s="105"/>
      <c r="J266" s="28" t="n">
        <v>1</v>
      </c>
      <c r="K266" s="105" t="n">
        <v>3</v>
      </c>
      <c r="L266" s="28" t="n">
        <v>4</v>
      </c>
      <c r="M266" s="106" t="n">
        <f aca="false">SUM(K266:L266)</f>
        <v>7</v>
      </c>
      <c r="N266" s="105" t="n">
        <v>7</v>
      </c>
      <c r="O266" s="28" t="n">
        <v>2</v>
      </c>
      <c r="P266" s="31" t="n">
        <v>1</v>
      </c>
      <c r="Q266" s="106" t="n">
        <f aca="false">SUM(N266:P266)</f>
        <v>10</v>
      </c>
      <c r="R266" s="107"/>
      <c r="S266" s="105" t="n">
        <v>1</v>
      </c>
      <c r="T266" s="108" t="n">
        <v>1</v>
      </c>
      <c r="U266" s="109" t="n">
        <v>5</v>
      </c>
      <c r="V266" s="110" t="n">
        <v>6</v>
      </c>
      <c r="W266" s="111" t="n">
        <v>2</v>
      </c>
      <c r="X266" s="110" t="n">
        <v>3</v>
      </c>
      <c r="Y266" s="111"/>
      <c r="Z266" s="110"/>
      <c r="AA266" s="111" t="n">
        <v>1</v>
      </c>
      <c r="AB266" s="110" t="n">
        <v>2</v>
      </c>
      <c r="AC266" s="111"/>
      <c r="AD266" s="110"/>
      <c r="AE266" s="111" t="n">
        <v>2</v>
      </c>
      <c r="AF266" s="110" t="n">
        <v>3</v>
      </c>
      <c r="AG266" s="112"/>
      <c r="AH266" s="113"/>
      <c r="AI266" s="111" t="n">
        <f aca="false">SUM(S266,U266,W266,Y266,AA266,AC266,AE266,AG266)</f>
        <v>11</v>
      </c>
      <c r="AJ266" s="106" t="n">
        <f aca="false">SUM(T266,V266,X266,Z266,AB266,AD266,AF266,AH266)</f>
        <v>15</v>
      </c>
      <c r="AK266" s="107" t="n">
        <v>1</v>
      </c>
      <c r="AL266" s="107"/>
      <c r="AM266" s="105" t="n">
        <v>2</v>
      </c>
      <c r="AN266" s="28"/>
      <c r="AO266" s="106" t="n">
        <f aca="false">SUM(AM266:AN266)</f>
        <v>2</v>
      </c>
      <c r="AP266" s="105" t="n">
        <v>3</v>
      </c>
      <c r="AS266" s="24" t="s">
        <v>52</v>
      </c>
      <c r="AT266" s="27" t="n">
        <f aca="false">IF(OR(BE266=BS$60,BE266=BS$61,BE266=BS$62,BE266=BS$63,BE266=BS$64),1,IF(OR(BE266=BS$65,BE266=BS$66,BE266=BS$67,BE266=BS$68,BE266=BS$69),2,3))</f>
        <v>1</v>
      </c>
      <c r="AU266" s="27" t="n">
        <f aca="false">IF(OR(BF266=BS$30,BF266=BS$31,BF266=BS$32,BF266=BS$33),1,IF(BF266=BS$34,2,3))</f>
        <v>1</v>
      </c>
      <c r="AV266" s="27" t="n">
        <f aca="false">IF(BG266="отсутствует",2,1)</f>
        <v>1</v>
      </c>
      <c r="AW266" s="27" t="n">
        <f aca="false">IF(OR(BH266=BS$41,BH266=BS$42),1,IF(OR(BH266=BS$43,BH266=BS$44,BH266=BS$45),2,IF(OR(BH266=BS$46,BH266=BS$47,BH266=BS$48),3,IF(BH266=BS$56,5,IF(BH266=BS$57,6,4)))))</f>
        <v>4</v>
      </c>
      <c r="AX266" s="27" t="n">
        <f aca="false">IF(BI266="отсутствует",2,1)</f>
        <v>1</v>
      </c>
      <c r="AY266" s="24" t="s">
        <v>2633</v>
      </c>
      <c r="AZ266" s="130"/>
      <c r="BA266" s="130"/>
      <c r="BD266" s="104" t="s">
        <v>52</v>
      </c>
      <c r="BE266" s="104" t="s">
        <v>107</v>
      </c>
      <c r="BF266" s="104" t="s">
        <v>72</v>
      </c>
      <c r="BG266" s="104" t="s">
        <v>2634</v>
      </c>
      <c r="BH266" s="104" t="s">
        <v>2366</v>
      </c>
      <c r="BI266" s="104" t="s">
        <v>1903</v>
      </c>
      <c r="BJ266" s="104" t="s">
        <v>2633</v>
      </c>
      <c r="BK266" s="24" t="s">
        <v>51</v>
      </c>
    </row>
    <row r="267" s="24" customFormat="true" ht="15" hidden="false" customHeight="false" outlineLevel="0" collapsed="false">
      <c r="A267" s="24" t="s">
        <v>1765</v>
      </c>
      <c r="B267" s="24" t="s">
        <v>138</v>
      </c>
      <c r="C267" s="24" t="s">
        <v>92</v>
      </c>
      <c r="D267" s="24" t="n">
        <v>0</v>
      </c>
      <c r="E267" s="24" t="n">
        <v>0</v>
      </c>
      <c r="F267" s="24" t="n">
        <v>1</v>
      </c>
      <c r="G267" s="24" t="n">
        <v>0</v>
      </c>
      <c r="I267" s="105"/>
      <c r="J267" s="28"/>
      <c r="K267" s="105"/>
      <c r="L267" s="28"/>
      <c r="M267" s="106" t="n">
        <f aca="false">SUM(K267:L267)</f>
        <v>0</v>
      </c>
      <c r="N267" s="105"/>
      <c r="O267" s="28"/>
      <c r="P267" s="31"/>
      <c r="Q267" s="106" t="n">
        <f aca="false">SUM(N267:P267)</f>
        <v>0</v>
      </c>
      <c r="R267" s="107"/>
      <c r="S267" s="105"/>
      <c r="T267" s="108"/>
      <c r="U267" s="109"/>
      <c r="V267" s="110"/>
      <c r="W267" s="111"/>
      <c r="X267" s="110"/>
      <c r="Y267" s="111"/>
      <c r="Z267" s="110"/>
      <c r="AA267" s="111"/>
      <c r="AB267" s="110"/>
      <c r="AC267" s="111"/>
      <c r="AD267" s="110"/>
      <c r="AE267" s="111"/>
      <c r="AF267" s="110"/>
      <c r="AG267" s="112"/>
      <c r="AH267" s="113"/>
      <c r="AI267" s="111" t="n">
        <f aca="false">SUM(S267,U267,W267,Y267,AA267,AC267,AE267,AG267)</f>
        <v>0</v>
      </c>
      <c r="AJ267" s="106" t="n">
        <f aca="false">SUM(T267,V267,X267,Z267,AB267,AD267,AF267,AH267)</f>
        <v>0</v>
      </c>
      <c r="AK267" s="107"/>
      <c r="AL267" s="107"/>
      <c r="AM267" s="105"/>
      <c r="AN267" s="28"/>
      <c r="AO267" s="106" t="n">
        <f aca="false">SUM(AM267:AN267)</f>
        <v>0</v>
      </c>
      <c r="AP267" s="105"/>
      <c r="AQ267" s="24" t="s">
        <v>2635</v>
      </c>
      <c r="AS267" s="24" t="s">
        <v>52</v>
      </c>
      <c r="AT267" s="27" t="n">
        <f aca="false">IF(OR(BE267=BS$60,BE267=BS$61,BE267=BS$62,BE267=BS$63,BE267=BS$64),1,IF(OR(BE267=BS$65,BE267=BS$66,BE267=BS$67,BE267=BS$68,BE267=BS$69),2,3))</f>
        <v>2</v>
      </c>
      <c r="AU267" s="27" t="n">
        <f aca="false">IF(OR(BF267=BS$30,BF267=BS$31,BF267=BS$32,BF267=BS$33),1,IF(BF267=BS$34,2,3))</f>
        <v>1</v>
      </c>
      <c r="AV267" s="27" t="n">
        <f aca="false">IF(BG267="отсутствует",2,1)</f>
        <v>2</v>
      </c>
      <c r="AW267" s="27" t="n">
        <f aca="false">IF(OR(BH267=BS$41,BH267=BS$42),1,IF(OR(BH267=BS$43,BH267=BS$44,BH267=BS$45),2,IF(OR(BH267=BS$46,BH267=BS$47,BH267=BS$48),3,IF(BH267=BS$56,5,IF(BH267=BS$57,6,4)))))</f>
        <v>4</v>
      </c>
      <c r="AX267" s="27" t="n">
        <f aca="false">IF(BI267="отсутствует",2,1)</f>
        <v>1</v>
      </c>
      <c r="AY267" s="24" t="s">
        <v>143</v>
      </c>
      <c r="AZ267" s="130"/>
      <c r="BA267" s="130"/>
      <c r="BD267" s="104" t="s">
        <v>52</v>
      </c>
      <c r="BE267" s="104" t="s">
        <v>89</v>
      </c>
      <c r="BF267" s="104" t="s">
        <v>72</v>
      </c>
      <c r="BG267" s="104" t="s">
        <v>55</v>
      </c>
      <c r="BH267" s="104" t="s">
        <v>2636</v>
      </c>
      <c r="BI267" s="104" t="s">
        <v>123</v>
      </c>
      <c r="BJ267" s="104" t="s">
        <v>143</v>
      </c>
      <c r="BK267" s="24" t="s">
        <v>51</v>
      </c>
    </row>
    <row r="268" s="24" customFormat="true" ht="15" hidden="false" customHeight="false" outlineLevel="0" collapsed="false">
      <c r="A268" s="24" t="s">
        <v>2637</v>
      </c>
      <c r="B268" s="24" t="s">
        <v>104</v>
      </c>
      <c r="C268" s="24" t="s">
        <v>135</v>
      </c>
      <c r="D268" s="24" t="n">
        <v>0</v>
      </c>
      <c r="E268" s="24" t="n">
        <v>0</v>
      </c>
      <c r="F268" s="24" t="n">
        <v>1</v>
      </c>
      <c r="G268" s="24" t="n">
        <v>0</v>
      </c>
      <c r="I268" s="105"/>
      <c r="J268" s="28" t="n">
        <v>1</v>
      </c>
      <c r="K268" s="105" t="n">
        <v>3</v>
      </c>
      <c r="L268" s="28" t="n">
        <v>2</v>
      </c>
      <c r="M268" s="106" t="n">
        <f aca="false">SUM(K268:L268)</f>
        <v>5</v>
      </c>
      <c r="N268" s="105" t="n">
        <v>1</v>
      </c>
      <c r="O268" s="28" t="n">
        <v>2</v>
      </c>
      <c r="P268" s="31"/>
      <c r="Q268" s="106" t="n">
        <f aca="false">SUM(N268:P268)</f>
        <v>3</v>
      </c>
      <c r="R268" s="107" t="n">
        <v>1</v>
      </c>
      <c r="S268" s="105"/>
      <c r="T268" s="108"/>
      <c r="U268" s="109"/>
      <c r="V268" s="110"/>
      <c r="W268" s="111"/>
      <c r="X268" s="110"/>
      <c r="Y268" s="111"/>
      <c r="Z268" s="110"/>
      <c r="AA268" s="111"/>
      <c r="AB268" s="110"/>
      <c r="AC268" s="111"/>
      <c r="AD268" s="110"/>
      <c r="AE268" s="111"/>
      <c r="AF268" s="110"/>
      <c r="AG268" s="112"/>
      <c r="AH268" s="113"/>
      <c r="AI268" s="111" t="n">
        <f aca="false">SUM(S268,U268,W268,Y268,AA268,AC268,AE268,AG268)</f>
        <v>0</v>
      </c>
      <c r="AJ268" s="106" t="n">
        <f aca="false">SUM(T268,V268,X268,Z268,AB268,AD268,AF268,AH268)</f>
        <v>0</v>
      </c>
      <c r="AK268" s="107"/>
      <c r="AL268" s="107"/>
      <c r="AM268" s="105" t="n">
        <v>1</v>
      </c>
      <c r="AN268" s="28" t="n">
        <v>1</v>
      </c>
      <c r="AO268" s="106" t="n">
        <f aca="false">SUM(AM268:AN268)</f>
        <v>2</v>
      </c>
      <c r="AP268" s="105"/>
      <c r="AS268" s="24" t="s">
        <v>454</v>
      </c>
      <c r="AT268" s="27" t="n">
        <f aca="false">IF(OR(BE268=BS$60,BE268=BS$61,BE268=BS$62,BE268=BS$63,BE268=BS$64),1,IF(OR(BE268=BS$65,BE268=BS$66,BE268=BS$67,BE268=BS$68,BE268=BS$69),2,3))</f>
        <v>2</v>
      </c>
      <c r="AU268" s="27" t="n">
        <f aca="false">IF(OR(BF268=BS$30,BF268=BS$31,BF268=BS$32,BF268=BS$33),1,IF(BF268=BS$34,2,3))</f>
        <v>1</v>
      </c>
      <c r="AV268" s="27" t="n">
        <f aca="false">IF(BG268="отсутствует",2,1)</f>
        <v>1</v>
      </c>
      <c r="AW268" s="27" t="n">
        <f aca="false">IF(OR(BH268=BS$41,BH268=BS$42),1,IF(OR(BH268=BS$43,BH268=BS$44,BH268=BS$45),2,IF(OR(BH268=BS$46,BH268=BS$47,BH268=BS$48),3,IF(BH268=BS$56,5,IF(BH268=BS$57,6,4)))))</f>
        <v>4</v>
      </c>
      <c r="AX268" s="27" t="n">
        <f aca="false">IF(BI268="отсутствует",2,1)</f>
        <v>1</v>
      </c>
      <c r="AY268" s="24" t="s">
        <v>143</v>
      </c>
      <c r="AZ268" s="130"/>
      <c r="BA268" s="130"/>
      <c r="BD268" s="104" t="s">
        <v>454</v>
      </c>
      <c r="BE268" s="104" t="s">
        <v>63</v>
      </c>
      <c r="BF268" s="104" t="s">
        <v>64</v>
      </c>
      <c r="BG268" s="104" t="s">
        <v>1095</v>
      </c>
      <c r="BH268" s="104" t="s">
        <v>235</v>
      </c>
      <c r="BI268" s="104" t="s">
        <v>2638</v>
      </c>
      <c r="BJ268" s="104" t="s">
        <v>143</v>
      </c>
      <c r="BK268" s="24" t="s">
        <v>51</v>
      </c>
    </row>
    <row r="269" s="24" customFormat="true" ht="15" hidden="false" customHeight="false" outlineLevel="0" collapsed="false">
      <c r="A269" s="24" t="s">
        <v>2639</v>
      </c>
      <c r="B269" s="24" t="s">
        <v>104</v>
      </c>
      <c r="C269" s="24" t="s">
        <v>2640</v>
      </c>
      <c r="D269" s="24" t="n">
        <v>0</v>
      </c>
      <c r="E269" s="24" t="n">
        <v>0</v>
      </c>
      <c r="F269" s="24" t="n">
        <v>1</v>
      </c>
      <c r="G269" s="24" t="n">
        <v>0</v>
      </c>
      <c r="I269" s="105"/>
      <c r="J269" s="28"/>
      <c r="K269" s="105" t="n">
        <v>2</v>
      </c>
      <c r="L269" s="28"/>
      <c r="M269" s="106" t="n">
        <f aca="false">SUM(K269:L269)</f>
        <v>2</v>
      </c>
      <c r="N269" s="105" t="n">
        <v>7</v>
      </c>
      <c r="O269" s="28" t="n">
        <v>10</v>
      </c>
      <c r="P269" s="31" t="n">
        <v>1</v>
      </c>
      <c r="Q269" s="106" t="n">
        <f aca="false">SUM(N269:P269)</f>
        <v>18</v>
      </c>
      <c r="R269" s="107"/>
      <c r="S269" s="105"/>
      <c r="T269" s="108"/>
      <c r="U269" s="109"/>
      <c r="V269" s="110"/>
      <c r="W269" s="111"/>
      <c r="X269" s="110"/>
      <c r="Y269" s="111"/>
      <c r="Z269" s="110"/>
      <c r="AA269" s="111"/>
      <c r="AB269" s="110"/>
      <c r="AC269" s="111"/>
      <c r="AD269" s="110"/>
      <c r="AE269" s="111"/>
      <c r="AF269" s="110"/>
      <c r="AG269" s="112"/>
      <c r="AH269" s="113"/>
      <c r="AI269" s="111" t="n">
        <f aca="false">SUM(S269,U269,W269,Y269,AA269,AC269,AE269,AG269)</f>
        <v>0</v>
      </c>
      <c r="AJ269" s="106" t="n">
        <f aca="false">SUM(T269,V269,X269,Z269,AB269,AD269,AF269,AH269)</f>
        <v>0</v>
      </c>
      <c r="AK269" s="107"/>
      <c r="AL269" s="107"/>
      <c r="AM269" s="105" t="n">
        <v>2</v>
      </c>
      <c r="AN269" s="28"/>
      <c r="AO269" s="106" t="n">
        <f aca="false">SUM(AM269:AN269)</f>
        <v>2</v>
      </c>
      <c r="AP269" s="105"/>
      <c r="AS269" s="24" t="s">
        <v>52</v>
      </c>
      <c r="AT269" s="27" t="n">
        <f aca="false">IF(OR(BE269=BS$60,BE269=BS$61,BE269=BS$62,BE269=BS$63,BE269=BS$64),1,IF(OR(BE269=BS$65,BE269=BS$66,BE269=BS$67,BE269=BS$68,BE269=BS$69),2,3))</f>
        <v>3</v>
      </c>
      <c r="AU269" s="27" t="n">
        <f aca="false">IF(OR(BF269=BS$30,BF269=BS$31,BF269=BS$32,BF269=BS$33),1,IF(BF269=BS$34,2,3))</f>
        <v>3</v>
      </c>
      <c r="AV269" s="27" t="n">
        <f aca="false">IF(BG269="отсутствует",2,1)</f>
        <v>2</v>
      </c>
      <c r="AW269" s="27" t="n">
        <f aca="false">IF(OR(BH269=BS$41,BH269=BS$42),1,IF(OR(BH269=BS$43,BH269=BS$44,BH269=BS$45),2,IF(OR(BH269=BS$46,BH269=BS$47,BH269=BS$48),3,IF(BH269=BS$56,5,IF(BH269=BS$57,6,4)))))</f>
        <v>4</v>
      </c>
      <c r="AX269" s="27" t="n">
        <f aca="false">IF(BI269="отсутствует",2,1)</f>
        <v>1</v>
      </c>
      <c r="AY269" s="24" t="s">
        <v>57</v>
      </c>
      <c r="AZ269" s="130"/>
      <c r="BA269" s="130"/>
      <c r="BD269" s="104" t="s">
        <v>52</v>
      </c>
      <c r="BE269" s="104" t="s">
        <v>193</v>
      </c>
      <c r="BF269" s="104" t="s">
        <v>54</v>
      </c>
      <c r="BG269" s="104" t="s">
        <v>55</v>
      </c>
      <c r="BH269" s="104" t="s">
        <v>2641</v>
      </c>
      <c r="BI269" s="104" t="s">
        <v>102</v>
      </c>
      <c r="BJ269" s="104" t="s">
        <v>57</v>
      </c>
      <c r="BK269" s="24" t="s">
        <v>51</v>
      </c>
    </row>
    <row r="270" s="24" customFormat="true" ht="15" hidden="false" customHeight="false" outlineLevel="0" collapsed="false">
      <c r="A270" s="24" t="s">
        <v>2642</v>
      </c>
      <c r="B270" s="24" t="s">
        <v>138</v>
      </c>
      <c r="C270" s="24" t="s">
        <v>165</v>
      </c>
      <c r="D270" s="24" t="n">
        <v>0</v>
      </c>
      <c r="E270" s="24" t="n">
        <v>0</v>
      </c>
      <c r="F270" s="24" t="n">
        <v>1</v>
      </c>
      <c r="G270" s="24" t="n">
        <v>0</v>
      </c>
      <c r="I270" s="105"/>
      <c r="J270" s="28"/>
      <c r="K270" s="105" t="n">
        <v>1</v>
      </c>
      <c r="L270" s="28" t="n">
        <v>2</v>
      </c>
      <c r="M270" s="106" t="n">
        <f aca="false">SUM(K270:L270)</f>
        <v>3</v>
      </c>
      <c r="N270" s="105" t="n">
        <v>6</v>
      </c>
      <c r="O270" s="28" t="n">
        <v>8</v>
      </c>
      <c r="P270" s="31" t="n">
        <v>1</v>
      </c>
      <c r="Q270" s="106" t="n">
        <f aca="false">SUM(N270:P270)</f>
        <v>15</v>
      </c>
      <c r="R270" s="107"/>
      <c r="S270" s="105"/>
      <c r="T270" s="108"/>
      <c r="U270" s="109"/>
      <c r="V270" s="110"/>
      <c r="W270" s="111"/>
      <c r="X270" s="110"/>
      <c r="Y270" s="111"/>
      <c r="Z270" s="110"/>
      <c r="AA270" s="111"/>
      <c r="AB270" s="110"/>
      <c r="AC270" s="111"/>
      <c r="AD270" s="110"/>
      <c r="AE270" s="111"/>
      <c r="AF270" s="110"/>
      <c r="AG270" s="112"/>
      <c r="AH270" s="113"/>
      <c r="AI270" s="111" t="n">
        <f aca="false">SUM(S270,U270,W270,Y270,AA270,AC270,AE270,AG270)</f>
        <v>0</v>
      </c>
      <c r="AJ270" s="106" t="n">
        <f aca="false">SUM(T270,V270,X270,Z270,AB270,AD270,AF270,AH270)</f>
        <v>0</v>
      </c>
      <c r="AK270" s="107"/>
      <c r="AL270" s="107"/>
      <c r="AM270" s="105" t="n">
        <v>2</v>
      </c>
      <c r="AN270" s="28"/>
      <c r="AO270" s="106" t="n">
        <f aca="false">SUM(AM270:AN270)</f>
        <v>2</v>
      </c>
      <c r="AP270" s="105"/>
      <c r="AS270" s="24" t="s">
        <v>454</v>
      </c>
      <c r="AT270" s="27" t="n">
        <f aca="false">IF(OR(BE270=BS$60,BE270=BS$61,BE270=BS$62,BE270=BS$63,BE270=BS$64),1,IF(OR(BE270=BS$65,BE270=BS$66,BE270=BS$67,BE270=BS$68,BE270=BS$69),2,3))</f>
        <v>3</v>
      </c>
      <c r="AU270" s="27" t="n">
        <f aca="false">IF(OR(BF270=BS$30,BF270=BS$31,BF270=BS$32,BF270=BS$33),1,IF(BF270=BS$34,2,3))</f>
        <v>1</v>
      </c>
      <c r="AV270" s="27" t="n">
        <f aca="false">IF(BG270="отсутствует",2,1)</f>
        <v>1</v>
      </c>
      <c r="AW270" s="27" t="n">
        <f aca="false">IF(OR(BH270=BS$41,BH270=BS$42),1,IF(OR(BH270=BS$43,BH270=BS$44,BH270=BS$45),2,IF(OR(BH270=BS$46,BH270=BS$47,BH270=BS$48),3,IF(BH270=BS$56,5,IF(BH270=BS$57,6,4)))))</f>
        <v>4</v>
      </c>
      <c r="AX270" s="27" t="n">
        <f aca="false">IF(BI270="отсутствует",2,1)</f>
        <v>1</v>
      </c>
      <c r="AY270" s="24" t="s">
        <v>84</v>
      </c>
      <c r="AZ270" s="130"/>
      <c r="BA270" s="130"/>
      <c r="BD270" s="104" t="s">
        <v>454</v>
      </c>
      <c r="BE270" s="104" t="s">
        <v>747</v>
      </c>
      <c r="BF270" s="104" t="s">
        <v>64</v>
      </c>
      <c r="BG270" s="104" t="s">
        <v>534</v>
      </c>
      <c r="BH270" s="104" t="s">
        <v>83</v>
      </c>
      <c r="BI270" s="104" t="s">
        <v>502</v>
      </c>
      <c r="BJ270" s="104" t="s">
        <v>84</v>
      </c>
      <c r="BK270" s="24" t="s">
        <v>51</v>
      </c>
    </row>
    <row r="271" s="24" customFormat="true" ht="15" hidden="false" customHeight="false" outlineLevel="0" collapsed="false">
      <c r="A271" s="24" t="s">
        <v>2643</v>
      </c>
      <c r="B271" s="24" t="s">
        <v>138</v>
      </c>
      <c r="C271" s="24" t="s">
        <v>156</v>
      </c>
      <c r="D271" s="24" t="n">
        <v>0</v>
      </c>
      <c r="E271" s="24" t="n">
        <v>0</v>
      </c>
      <c r="F271" s="24" t="n">
        <v>1</v>
      </c>
      <c r="G271" s="24" t="n">
        <v>0</v>
      </c>
      <c r="I271" s="105" t="n">
        <v>1</v>
      </c>
      <c r="J271" s="28"/>
      <c r="K271" s="105" t="n">
        <v>4</v>
      </c>
      <c r="L271" s="28" t="n">
        <v>2</v>
      </c>
      <c r="M271" s="106" t="n">
        <f aca="false">SUM(K271:L271)</f>
        <v>6</v>
      </c>
      <c r="N271" s="105" t="n">
        <v>1</v>
      </c>
      <c r="O271" s="28" t="n">
        <v>1</v>
      </c>
      <c r="P271" s="31"/>
      <c r="Q271" s="106" t="n">
        <f aca="false">SUM(N271:P271)</f>
        <v>2</v>
      </c>
      <c r="R271" s="107" t="n">
        <v>3</v>
      </c>
      <c r="S271" s="105"/>
      <c r="T271" s="108"/>
      <c r="U271" s="109"/>
      <c r="V271" s="110"/>
      <c r="W271" s="111"/>
      <c r="X271" s="110"/>
      <c r="Y271" s="111"/>
      <c r="Z271" s="110"/>
      <c r="AA271" s="111"/>
      <c r="AB271" s="110"/>
      <c r="AC271" s="111"/>
      <c r="AD271" s="110"/>
      <c r="AE271" s="111"/>
      <c r="AF271" s="110"/>
      <c r="AG271" s="112"/>
      <c r="AH271" s="113"/>
      <c r="AI271" s="111" t="n">
        <f aca="false">SUM(S271,U271,W271,Y271,AA271,AC271,AE271,AG271)</f>
        <v>0</v>
      </c>
      <c r="AJ271" s="106" t="n">
        <f aca="false">SUM(T271,V271,X271,Z271,AB271,AD271,AF271,AH271)</f>
        <v>0</v>
      </c>
      <c r="AK271" s="107"/>
      <c r="AL271" s="107"/>
      <c r="AM271" s="105" t="n">
        <v>1</v>
      </c>
      <c r="AN271" s="28" t="n">
        <v>1</v>
      </c>
      <c r="AO271" s="106" t="n">
        <f aca="false">SUM(AM271:AN271)</f>
        <v>2</v>
      </c>
      <c r="AP271" s="105"/>
      <c r="AS271" s="24" t="s">
        <v>454</v>
      </c>
      <c r="AT271" s="27" t="n">
        <f aca="false">IF(OR(BE271=BS$60,BE271=BS$61,BE271=BS$62,BE271=BS$63,BE271=BS$64),1,IF(OR(BE271=BS$65,BE271=BS$66,BE271=BS$67,BE271=BS$68,BE271=BS$69),2,3))</f>
        <v>1</v>
      </c>
      <c r="AU271" s="27" t="n">
        <f aca="false">IF(OR(BF271=BS$30,BF271=BS$31,BF271=BS$32,BF271=BS$33),1,IF(BF271=BS$34,2,3))</f>
        <v>1</v>
      </c>
      <c r="AV271" s="27" t="n">
        <f aca="false">IF(BG271="отсутствует",2,1)</f>
        <v>1</v>
      </c>
      <c r="AW271" s="27" t="n">
        <f aca="false">IF(OR(BH271=BS$41,BH271=BS$42),1,IF(OR(BH271=BS$43,BH271=BS$44,BH271=BS$45),2,IF(OR(BH271=BS$46,BH271=BS$47,BH271=BS$48),3,IF(BH271=BS$56,5,IF(BH271=BS$57,6,4)))))</f>
        <v>4</v>
      </c>
      <c r="AX271" s="27" t="n">
        <f aca="false">IF(BI271="отсутствует",2,1)</f>
        <v>1</v>
      </c>
      <c r="AY271" s="24" t="s">
        <v>1365</v>
      </c>
      <c r="AZ271" s="130"/>
      <c r="BA271" s="130"/>
      <c r="BD271" s="104" t="s">
        <v>454</v>
      </c>
      <c r="BE271" s="104" t="s">
        <v>107</v>
      </c>
      <c r="BF271" s="104" t="s">
        <v>72</v>
      </c>
      <c r="BG271" s="104" t="s">
        <v>324</v>
      </c>
      <c r="BH271" s="104" t="s">
        <v>220</v>
      </c>
      <c r="BI271" s="104" t="s">
        <v>388</v>
      </c>
      <c r="BJ271" s="104" t="s">
        <v>1365</v>
      </c>
      <c r="BK271" s="24" t="s">
        <v>51</v>
      </c>
    </row>
    <row r="272" s="24" customFormat="true" ht="15" hidden="false" customHeight="false" outlineLevel="0" collapsed="false">
      <c r="A272" s="24" t="s">
        <v>1768</v>
      </c>
      <c r="B272" s="24" t="s">
        <v>232</v>
      </c>
      <c r="C272" s="24" t="s">
        <v>1495</v>
      </c>
      <c r="D272" s="24" t="n">
        <v>0</v>
      </c>
      <c r="E272" s="24" t="n">
        <v>0</v>
      </c>
      <c r="F272" s="24" t="n">
        <v>1</v>
      </c>
      <c r="G272" s="24" t="n">
        <v>0</v>
      </c>
      <c r="I272" s="105"/>
      <c r="J272" s="28"/>
      <c r="K272" s="105" t="n">
        <v>1</v>
      </c>
      <c r="L272" s="28"/>
      <c r="M272" s="106" t="n">
        <f aca="false">SUM(K272:L272)</f>
        <v>1</v>
      </c>
      <c r="N272" s="105"/>
      <c r="O272" s="28"/>
      <c r="P272" s="31"/>
      <c r="Q272" s="106" t="n">
        <f aca="false">SUM(N272:P272)</f>
        <v>0</v>
      </c>
      <c r="R272" s="107"/>
      <c r="S272" s="105"/>
      <c r="T272" s="108"/>
      <c r="U272" s="109"/>
      <c r="V272" s="110"/>
      <c r="W272" s="111"/>
      <c r="X272" s="110"/>
      <c r="Y272" s="111"/>
      <c r="Z272" s="110"/>
      <c r="AA272" s="111"/>
      <c r="AB272" s="110"/>
      <c r="AC272" s="111"/>
      <c r="AD272" s="110"/>
      <c r="AE272" s="111"/>
      <c r="AF272" s="110"/>
      <c r="AG272" s="112"/>
      <c r="AH272" s="113"/>
      <c r="AI272" s="111" t="n">
        <f aca="false">SUM(S272,U272,W272,Y272,AA272,AC272,AE272,AG272)</f>
        <v>0</v>
      </c>
      <c r="AJ272" s="106" t="n">
        <f aca="false">SUM(T272,V272,X272,Z272,AB272,AD272,AF272,AH272)</f>
        <v>0</v>
      </c>
      <c r="AK272" s="107"/>
      <c r="AL272" s="107"/>
      <c r="AM272" s="105"/>
      <c r="AN272" s="28"/>
      <c r="AO272" s="106" t="n">
        <f aca="false">SUM(AM272:AN272)</f>
        <v>0</v>
      </c>
      <c r="AP272" s="105" t="n">
        <v>86</v>
      </c>
      <c r="AS272" s="24" t="s">
        <v>52</v>
      </c>
      <c r="AT272" s="27" t="n">
        <f aca="false">IF(OR(BE272=BS$60,BE272=BS$61,BE272=BS$62,BE272=BS$63,BE272=BS$64),1,IF(OR(BE272=BS$65,BE272=BS$66,BE272=BS$67,BE272=BS$68,BE272=BS$69),2,3))</f>
        <v>2</v>
      </c>
      <c r="AU272" s="27" t="n">
        <f aca="false">IF(OR(BF272=BS$30,BF272=BS$31,BF272=BS$32,BF272=BS$33),1,IF(BF272=BS$34,2,3))</f>
        <v>1</v>
      </c>
      <c r="AV272" s="27" t="n">
        <f aca="false">IF(BG272="отсутствует",2,1)</f>
        <v>1</v>
      </c>
      <c r="AW272" s="27" t="n">
        <f aca="false">IF(OR(BH272=BS$41,BH272=BS$42),1,IF(OR(BH272=BS$43,BH272=BS$44,BH272=BS$45),2,IF(OR(BH272=BS$46,BH272=BS$47,BH272=BS$48),3,IF(BH272=BS$56,5,IF(BH272=BS$57,6,4)))))</f>
        <v>1</v>
      </c>
      <c r="AX272" s="27" t="n">
        <f aca="false">IF(BI272="отсутствует",2,1)</f>
        <v>1</v>
      </c>
      <c r="AY272" s="24" t="s">
        <v>2303</v>
      </c>
      <c r="AZ272" s="130"/>
      <c r="BA272" s="130"/>
      <c r="BD272" s="104" t="s">
        <v>52</v>
      </c>
      <c r="BE272" s="104" t="s">
        <v>63</v>
      </c>
      <c r="BF272" s="104" t="s">
        <v>72</v>
      </c>
      <c r="BG272" s="104" t="s">
        <v>140</v>
      </c>
      <c r="BH272" s="104" t="s">
        <v>73</v>
      </c>
      <c r="BI272" s="104" t="s">
        <v>123</v>
      </c>
      <c r="BJ272" s="104" t="s">
        <v>2303</v>
      </c>
      <c r="BK272" s="24" t="s">
        <v>51</v>
      </c>
    </row>
    <row r="273" s="24" customFormat="true" ht="15" hidden="false" customHeight="false" outlineLevel="0" collapsed="false">
      <c r="A273" s="24" t="s">
        <v>2644</v>
      </c>
      <c r="B273" s="24" t="s">
        <v>1121</v>
      </c>
      <c r="C273" s="24" t="s">
        <v>156</v>
      </c>
      <c r="D273" s="24" t="n">
        <v>0</v>
      </c>
      <c r="E273" s="24" t="n">
        <v>0</v>
      </c>
      <c r="F273" s="24" t="n">
        <v>1</v>
      </c>
      <c r="G273" s="24" t="n">
        <v>0</v>
      </c>
      <c r="I273" s="105"/>
      <c r="J273" s="28"/>
      <c r="K273" s="105"/>
      <c r="L273" s="28"/>
      <c r="M273" s="106" t="n">
        <f aca="false">SUM(K273:L273)</f>
        <v>0</v>
      </c>
      <c r="N273" s="105"/>
      <c r="O273" s="28"/>
      <c r="P273" s="31"/>
      <c r="Q273" s="106" t="n">
        <f aca="false">SUM(N273:P273)</f>
        <v>0</v>
      </c>
      <c r="R273" s="107"/>
      <c r="S273" s="105"/>
      <c r="T273" s="108"/>
      <c r="U273" s="109"/>
      <c r="V273" s="110"/>
      <c r="W273" s="111"/>
      <c r="X273" s="110"/>
      <c r="Y273" s="111"/>
      <c r="Z273" s="110"/>
      <c r="AA273" s="111"/>
      <c r="AB273" s="110"/>
      <c r="AC273" s="111"/>
      <c r="AD273" s="110"/>
      <c r="AE273" s="111"/>
      <c r="AF273" s="110"/>
      <c r="AG273" s="112"/>
      <c r="AH273" s="113"/>
      <c r="AI273" s="111" t="n">
        <f aca="false">SUM(S273,U273,W273,Y273,AA273,AC273,AE273,AG273)</f>
        <v>0</v>
      </c>
      <c r="AJ273" s="106" t="n">
        <f aca="false">SUM(T273,V273,X273,Z273,AB273,AD273,AF273,AH273)</f>
        <v>0</v>
      </c>
      <c r="AK273" s="107"/>
      <c r="AL273" s="107"/>
      <c r="AM273" s="105"/>
      <c r="AN273" s="28"/>
      <c r="AO273" s="106" t="n">
        <f aca="false">SUM(AM273:AN273)</f>
        <v>0</v>
      </c>
      <c r="AP273" s="105"/>
      <c r="AS273" s="24" t="s">
        <v>52</v>
      </c>
      <c r="AT273" s="27" t="n">
        <f aca="false">IF(OR(BE273=BS$60,BE273=BS$61,BE273=BS$62,BE273=BS$63,BE273=BS$64),1,IF(OR(BE273=BS$65,BE273=BS$66,BE273=BS$67,BE273=BS$68,BE273=BS$69),2,3))</f>
        <v>1</v>
      </c>
      <c r="AU273" s="27" t="n">
        <f aca="false">IF(OR(BF273=BS$30,BF273=BS$31,BF273=BS$32,BF273=BS$33),1,IF(BF273=BS$34,2,3))</f>
        <v>1</v>
      </c>
      <c r="AV273" s="27" t="n">
        <f aca="false">IF(BG273="отсутствует",2,1)</f>
        <v>1</v>
      </c>
      <c r="AW273" s="27" t="n">
        <f aca="false">IF(OR(BH273=BS$41,BH273=BS$42),1,IF(OR(BH273=BS$43,BH273=BS$44,BH273=BS$45),2,IF(OR(BH273=BS$46,BH273=BS$47,BH273=BS$48),3,IF(BH273=BS$56,5,IF(BH273=BS$57,6,4)))))</f>
        <v>4</v>
      </c>
      <c r="AX273" s="27" t="n">
        <f aca="false">IF(BI273="отсутствует",2,1)</f>
        <v>2</v>
      </c>
      <c r="AY273" s="24" t="s">
        <v>84</v>
      </c>
      <c r="AZ273" s="130"/>
      <c r="BA273" s="130"/>
      <c r="BD273" s="104" t="s">
        <v>52</v>
      </c>
      <c r="BE273" s="104" t="s">
        <v>107</v>
      </c>
      <c r="BF273" s="104" t="s">
        <v>72</v>
      </c>
      <c r="BG273" s="104" t="s">
        <v>534</v>
      </c>
      <c r="BH273" s="104" t="s">
        <v>220</v>
      </c>
      <c r="BI273" s="104" t="s">
        <v>55</v>
      </c>
      <c r="BJ273" s="104" t="s">
        <v>84</v>
      </c>
      <c r="BK273" s="24" t="s">
        <v>51</v>
      </c>
    </row>
    <row r="274" s="24" customFormat="true" ht="15" hidden="false" customHeight="false" outlineLevel="0" collapsed="false">
      <c r="A274" s="24" t="s">
        <v>2645</v>
      </c>
      <c r="B274" s="24" t="s">
        <v>265</v>
      </c>
      <c r="C274" s="24" t="s">
        <v>139</v>
      </c>
      <c r="D274" s="24" t="n">
        <v>0</v>
      </c>
      <c r="E274" s="24" t="n">
        <v>0</v>
      </c>
      <c r="F274" s="24" t="n">
        <v>1</v>
      </c>
      <c r="G274" s="24" t="n">
        <v>1</v>
      </c>
      <c r="H274" s="24" t="n">
        <v>1</v>
      </c>
      <c r="I274" s="105"/>
      <c r="J274" s="28"/>
      <c r="K274" s="105" t="n">
        <v>2</v>
      </c>
      <c r="L274" s="28" t="n">
        <v>3</v>
      </c>
      <c r="M274" s="106" t="n">
        <f aca="false">SUM(K274:L274)</f>
        <v>5</v>
      </c>
      <c r="N274" s="105" t="n">
        <v>7</v>
      </c>
      <c r="O274" s="28" t="n">
        <v>12</v>
      </c>
      <c r="P274" s="31" t="n">
        <v>1</v>
      </c>
      <c r="Q274" s="106" t="n">
        <f aca="false">SUM(N274:P274)</f>
        <v>20</v>
      </c>
      <c r="R274" s="107"/>
      <c r="S274" s="105" t="n">
        <v>2</v>
      </c>
      <c r="T274" s="108" t="n">
        <v>2</v>
      </c>
      <c r="U274" s="109" t="n">
        <v>3</v>
      </c>
      <c r="V274" s="110" t="n">
        <v>6</v>
      </c>
      <c r="W274" s="111" t="n">
        <v>2</v>
      </c>
      <c r="X274" s="110" t="n">
        <v>3</v>
      </c>
      <c r="Y274" s="111"/>
      <c r="Z274" s="110"/>
      <c r="AA274" s="111" t="n">
        <v>13</v>
      </c>
      <c r="AB274" s="110" t="n">
        <v>21</v>
      </c>
      <c r="AC274" s="111" t="n">
        <v>4</v>
      </c>
      <c r="AD274" s="110" t="n">
        <v>5</v>
      </c>
      <c r="AE274" s="111" t="n">
        <v>6</v>
      </c>
      <c r="AF274" s="110" t="n">
        <v>6</v>
      </c>
      <c r="AG274" s="112"/>
      <c r="AH274" s="113"/>
      <c r="AI274" s="111" t="n">
        <f aca="false">SUM(S274,U274,W274,Y274,AA274,AC274,AE274,AG274)</f>
        <v>30</v>
      </c>
      <c r="AJ274" s="106" t="n">
        <f aca="false">SUM(T274,V274,X274,Z274,AB274,AD274,AF274,AH274)</f>
        <v>43</v>
      </c>
      <c r="AK274" s="107" t="n">
        <v>16</v>
      </c>
      <c r="AL274" s="107" t="n">
        <v>28</v>
      </c>
      <c r="AM274" s="105" t="n">
        <v>1</v>
      </c>
      <c r="AN274" s="28" t="n">
        <v>1</v>
      </c>
      <c r="AO274" s="106" t="n">
        <f aca="false">SUM(AM274:AN274)</f>
        <v>2</v>
      </c>
      <c r="AP274" s="105" t="n">
        <v>2</v>
      </c>
      <c r="AQ274" s="24" t="s">
        <v>2929</v>
      </c>
      <c r="AS274" s="24" t="s">
        <v>1472</v>
      </c>
      <c r="AT274" s="27" t="n">
        <f aca="false">IF(OR(BE274=BS$60,BE274=BS$61,BE274=BS$62,BE274=BS$63,BE274=BS$64),1,IF(OR(BE274=BS$65,BE274=BS$66,BE274=BS$67,BE274=BS$68,BE274=BS$69),2,3))</f>
        <v>1</v>
      </c>
      <c r="AU274" s="27" t="n">
        <f aca="false">IF(OR(BF274=BS$30,BF274=BS$31,BF274=BS$32,BF274=BS$33),1,IF(BF274=BS$34,2,3))</f>
        <v>1</v>
      </c>
      <c r="AV274" s="27" t="n">
        <f aca="false">IF(BG274="отсутствует",2,1)</f>
        <v>2</v>
      </c>
      <c r="AW274" s="27" t="n">
        <f aca="false">IF(OR(BH274=BS$41,BH274=BS$42),1,IF(OR(BH274=BS$43,BH274=BS$44,BH274=BS$45),2,IF(OR(BH274=BS$46,BH274=BS$47,BH274=BS$48),3,IF(BH274=BS$56,5,IF(BH274=BS$57,6,4)))))</f>
        <v>4</v>
      </c>
      <c r="AX274" s="27" t="n">
        <f aca="false">IF(BI274="отсутствует",2,1)</f>
        <v>1</v>
      </c>
      <c r="AY274" s="24" t="s">
        <v>2646</v>
      </c>
      <c r="AZ274" s="130"/>
      <c r="BA274" s="130"/>
      <c r="BD274" s="104" t="s">
        <v>1472</v>
      </c>
      <c r="BE274" s="104" t="s">
        <v>107</v>
      </c>
      <c r="BF274" s="104" t="s">
        <v>72</v>
      </c>
      <c r="BG274" s="104" t="s">
        <v>55</v>
      </c>
      <c r="BH274" s="104" t="s">
        <v>300</v>
      </c>
      <c r="BI274" s="104" t="s">
        <v>66</v>
      </c>
      <c r="BJ274" s="104" t="s">
        <v>2646</v>
      </c>
      <c r="BK274" s="24" t="s">
        <v>51</v>
      </c>
    </row>
    <row r="275" s="24" customFormat="true" ht="15" hidden="false" customHeight="false" outlineLevel="0" collapsed="false">
      <c r="A275" s="24" t="s">
        <v>2647</v>
      </c>
      <c r="B275" s="24" t="s">
        <v>148</v>
      </c>
      <c r="C275" s="24" t="s">
        <v>156</v>
      </c>
      <c r="D275" s="24" t="n">
        <v>0</v>
      </c>
      <c r="E275" s="24" t="n">
        <v>0</v>
      </c>
      <c r="F275" s="24" t="n">
        <v>1</v>
      </c>
      <c r="G275" s="24" t="n">
        <v>0</v>
      </c>
      <c r="I275" s="105"/>
      <c r="J275" s="28" t="n">
        <v>1</v>
      </c>
      <c r="K275" s="105" t="n">
        <v>3</v>
      </c>
      <c r="L275" s="28"/>
      <c r="M275" s="106" t="n">
        <f aca="false">SUM(K275:L275)</f>
        <v>3</v>
      </c>
      <c r="N275" s="105" t="n">
        <v>2</v>
      </c>
      <c r="O275" s="28"/>
      <c r="P275" s="31" t="n">
        <v>2</v>
      </c>
      <c r="Q275" s="106" t="n">
        <f aca="false">SUM(N275:P275)</f>
        <v>4</v>
      </c>
      <c r="R275" s="107" t="n">
        <v>1</v>
      </c>
      <c r="S275" s="105" t="n">
        <v>3</v>
      </c>
      <c r="T275" s="108" t="n">
        <v>4</v>
      </c>
      <c r="U275" s="109" t="n">
        <v>6</v>
      </c>
      <c r="V275" s="110" t="n">
        <v>6</v>
      </c>
      <c r="W275" s="111"/>
      <c r="X275" s="110"/>
      <c r="Y275" s="111"/>
      <c r="Z275" s="110"/>
      <c r="AA275" s="111"/>
      <c r="AB275" s="110"/>
      <c r="AC275" s="111" t="n">
        <v>1</v>
      </c>
      <c r="AD275" s="110" t="n">
        <v>1</v>
      </c>
      <c r="AE275" s="111"/>
      <c r="AF275" s="110"/>
      <c r="AG275" s="112"/>
      <c r="AH275" s="113"/>
      <c r="AI275" s="111" t="n">
        <f aca="false">SUM(S275,U275,W275,Y275,AA275,AC275,AE275,AG275)</f>
        <v>10</v>
      </c>
      <c r="AJ275" s="106" t="n">
        <f aca="false">SUM(T275,V275,X275,Z275,AB275,AD275,AF275,AH275)</f>
        <v>11</v>
      </c>
      <c r="AK275" s="107"/>
      <c r="AL275" s="107" t="n">
        <v>2</v>
      </c>
      <c r="AM275" s="105"/>
      <c r="AN275" s="28" t="n">
        <v>1</v>
      </c>
      <c r="AO275" s="106" t="n">
        <f aca="false">SUM(AM275:AN275)</f>
        <v>1</v>
      </c>
      <c r="AP275" s="105"/>
      <c r="AS275" s="24" t="s">
        <v>454</v>
      </c>
      <c r="AT275" s="27" t="n">
        <f aca="false">IF(OR(BE275=BS$60,BE275=BS$61,BE275=BS$62,BE275=BS$63,BE275=BS$64),1,IF(OR(BE275=BS$65,BE275=BS$66,BE275=BS$67,BE275=BS$68,BE275=BS$69),2,3))</f>
        <v>1</v>
      </c>
      <c r="AU275" s="27" t="n">
        <f aca="false">IF(OR(BF275=BS$30,BF275=BS$31,BF275=BS$32,BF275=BS$33),1,IF(BF275=BS$34,2,3))</f>
        <v>2</v>
      </c>
      <c r="AV275" s="27" t="n">
        <f aca="false">IF(BG275="отсутствует",2,1)</f>
        <v>1</v>
      </c>
      <c r="AW275" s="27" t="n">
        <f aca="false">IF(OR(BH275=BS$41,BH275=BS$42),1,IF(OR(BH275=BS$43,BH275=BS$44,BH275=BS$45),2,IF(OR(BH275=BS$46,BH275=BS$47,BH275=BS$48),3,IF(BH275=BS$56,5,IF(BH275=BS$57,6,4)))))</f>
        <v>5</v>
      </c>
      <c r="AX275" s="27" t="n">
        <f aca="false">IF(BI275="отсутствует",2,1)</f>
        <v>1</v>
      </c>
      <c r="AY275" s="24" t="s">
        <v>200</v>
      </c>
      <c r="AZ275" s="130"/>
      <c r="BA275" s="130"/>
      <c r="BD275" s="104" t="s">
        <v>454</v>
      </c>
      <c r="BE275" s="104" t="s">
        <v>673</v>
      </c>
      <c r="BF275" s="104" t="s">
        <v>82</v>
      </c>
      <c r="BG275" s="104" t="s">
        <v>114</v>
      </c>
      <c r="BH275" s="104" t="s">
        <v>171</v>
      </c>
      <c r="BI275" s="104" t="s">
        <v>502</v>
      </c>
      <c r="BJ275" s="104" t="s">
        <v>200</v>
      </c>
      <c r="BK275" s="24" t="s">
        <v>51</v>
      </c>
    </row>
    <row r="276" s="24" customFormat="true" ht="15" hidden="false" customHeight="false" outlineLevel="0" collapsed="false">
      <c r="A276" s="24" t="s">
        <v>1772</v>
      </c>
      <c r="B276" s="24" t="s">
        <v>211</v>
      </c>
      <c r="C276" s="24" t="s">
        <v>494</v>
      </c>
      <c r="D276" s="24" t="n">
        <v>0</v>
      </c>
      <c r="E276" s="24" t="n">
        <v>0</v>
      </c>
      <c r="F276" s="24" t="n">
        <v>1</v>
      </c>
      <c r="G276" s="24" t="n">
        <v>0</v>
      </c>
      <c r="I276" s="105"/>
      <c r="J276" s="28"/>
      <c r="K276" s="105"/>
      <c r="L276" s="28" t="n">
        <v>1</v>
      </c>
      <c r="M276" s="106" t="n">
        <f aca="false">SUM(K276:L276)</f>
        <v>1</v>
      </c>
      <c r="N276" s="105" t="n">
        <v>5</v>
      </c>
      <c r="O276" s="28"/>
      <c r="P276" s="31"/>
      <c r="Q276" s="106" t="n">
        <f aca="false">SUM(N276:P276)</f>
        <v>5</v>
      </c>
      <c r="R276" s="107"/>
      <c r="S276" s="105"/>
      <c r="T276" s="108"/>
      <c r="U276" s="109"/>
      <c r="V276" s="110"/>
      <c r="W276" s="111"/>
      <c r="X276" s="110"/>
      <c r="Y276" s="111"/>
      <c r="Z276" s="110"/>
      <c r="AA276" s="111"/>
      <c r="AB276" s="110"/>
      <c r="AC276" s="111"/>
      <c r="AD276" s="110"/>
      <c r="AE276" s="111"/>
      <c r="AF276" s="110"/>
      <c r="AG276" s="112"/>
      <c r="AH276" s="113"/>
      <c r="AI276" s="111" t="n">
        <f aca="false">SUM(S276,U276,W276,Y276,AA276,AC276,AE276,AG276)</f>
        <v>0</v>
      </c>
      <c r="AJ276" s="106" t="n">
        <f aca="false">SUM(T276,V276,X276,Z276,AB276,AD276,AF276,AH276)</f>
        <v>0</v>
      </c>
      <c r="AK276" s="107"/>
      <c r="AL276" s="107"/>
      <c r="AM276" s="105" t="n">
        <v>1</v>
      </c>
      <c r="AN276" s="28" t="n">
        <v>1</v>
      </c>
      <c r="AO276" s="106" t="n">
        <f aca="false">SUM(AM276:AN276)</f>
        <v>2</v>
      </c>
      <c r="AP276" s="105"/>
      <c r="AS276" s="24" t="s">
        <v>1472</v>
      </c>
      <c r="AT276" s="27" t="n">
        <f aca="false">IF(OR(BE276=BS$60,BE276=BS$61,BE276=BS$62,BE276=BS$63,BE276=BS$64),1,IF(OR(BE276=BS$65,BE276=BS$66,BE276=BS$67,BE276=BS$68,BE276=BS$69),2,3))</f>
        <v>2</v>
      </c>
      <c r="AU276" s="27" t="n">
        <f aca="false">IF(OR(BF276=BS$30,BF276=BS$31,BF276=BS$32,BF276=BS$33),1,IF(BF276=BS$34,2,3))</f>
        <v>1</v>
      </c>
      <c r="AV276" s="27" t="n">
        <f aca="false">IF(BG276="отсутствует",2,1)</f>
        <v>2</v>
      </c>
      <c r="AW276" s="27" t="n">
        <f aca="false">IF(OR(BH276=BS$41,BH276=BS$42),1,IF(OR(BH276=BS$43,BH276=BS$44,BH276=BS$45),2,IF(OR(BH276=BS$46,BH276=BS$47,BH276=BS$48),3,IF(BH276=BS$56,5,IF(BH276=BS$57,6,4)))))</f>
        <v>2</v>
      </c>
      <c r="AX276" s="27" t="n">
        <f aca="false">IF(BI276="отсутствует",2,1)</f>
        <v>1</v>
      </c>
      <c r="AY276" s="24" t="s">
        <v>143</v>
      </c>
      <c r="AZ276" s="130"/>
      <c r="BA276" s="130"/>
      <c r="BD276" s="104" t="s">
        <v>1472</v>
      </c>
      <c r="BE276" s="104" t="s">
        <v>101</v>
      </c>
      <c r="BF276" s="104" t="s">
        <v>64</v>
      </c>
      <c r="BG276" s="104" t="s">
        <v>55</v>
      </c>
      <c r="BH276" s="104" t="s">
        <v>310</v>
      </c>
      <c r="BI276" s="104" t="s">
        <v>2329</v>
      </c>
      <c r="BJ276" s="104" t="s">
        <v>143</v>
      </c>
      <c r="BK276" s="24" t="s">
        <v>51</v>
      </c>
    </row>
    <row r="277" s="24" customFormat="true" ht="15" hidden="false" customHeight="false" outlineLevel="0" collapsed="false">
      <c r="A277" s="24" t="s">
        <v>2648</v>
      </c>
      <c r="B277" s="24" t="s">
        <v>93</v>
      </c>
      <c r="C277" s="24" t="s">
        <v>156</v>
      </c>
      <c r="D277" s="24" t="n">
        <v>0</v>
      </c>
      <c r="E277" s="24" t="n">
        <v>0</v>
      </c>
      <c r="F277" s="24" t="n">
        <v>1</v>
      </c>
      <c r="G277" s="24" t="n">
        <v>0</v>
      </c>
      <c r="I277" s="105"/>
      <c r="J277" s="28"/>
      <c r="K277" s="105" t="n">
        <v>1</v>
      </c>
      <c r="L277" s="28"/>
      <c r="M277" s="106" t="n">
        <f aca="false">SUM(K277:L277)</f>
        <v>1</v>
      </c>
      <c r="N277" s="105" t="n">
        <v>4</v>
      </c>
      <c r="O277" s="28" t="n">
        <v>5</v>
      </c>
      <c r="P277" s="31" t="n">
        <v>1</v>
      </c>
      <c r="Q277" s="106" t="n">
        <f aca="false">SUM(N277:P277)</f>
        <v>10</v>
      </c>
      <c r="R277" s="107"/>
      <c r="S277" s="105"/>
      <c r="T277" s="108"/>
      <c r="U277" s="109" t="n">
        <v>1</v>
      </c>
      <c r="V277" s="110" t="n">
        <v>1</v>
      </c>
      <c r="W277" s="111"/>
      <c r="X277" s="110"/>
      <c r="Y277" s="111"/>
      <c r="Z277" s="110"/>
      <c r="AA277" s="111"/>
      <c r="AB277" s="110"/>
      <c r="AC277" s="111"/>
      <c r="AD277" s="110"/>
      <c r="AE277" s="111"/>
      <c r="AF277" s="110"/>
      <c r="AG277" s="112"/>
      <c r="AH277" s="113"/>
      <c r="AI277" s="111" t="n">
        <f aca="false">SUM(S277,U277,W277,Y277,AA277,AC277,AE277,AG277)</f>
        <v>1</v>
      </c>
      <c r="AJ277" s="106" t="n">
        <f aca="false">SUM(T277,V277,X277,Z277,AB277,AD277,AF277,AH277)</f>
        <v>1</v>
      </c>
      <c r="AK277" s="107"/>
      <c r="AL277" s="107"/>
      <c r="AM277" s="105" t="n">
        <v>2</v>
      </c>
      <c r="AN277" s="28"/>
      <c r="AO277" s="106" t="n">
        <f aca="false">SUM(AM277:AN277)</f>
        <v>2</v>
      </c>
      <c r="AP277" s="105"/>
      <c r="AS277" s="24" t="s">
        <v>113</v>
      </c>
      <c r="AT277" s="27" t="n">
        <f aca="false">IF(OR(BE277=BS$60,BE277=BS$61,BE277=BS$62,BE277=BS$63,BE277=BS$64),1,IF(OR(BE277=BS$65,BE277=BS$66,BE277=BS$67,BE277=BS$68,BE277=BS$69),2,3))</f>
        <v>3</v>
      </c>
      <c r="AU277" s="27" t="n">
        <f aca="false">IF(OR(BF277=BS$30,BF277=BS$31,BF277=BS$32,BF277=BS$33),1,IF(BF277=BS$34,2,3))</f>
        <v>3</v>
      </c>
      <c r="AV277" s="27" t="n">
        <f aca="false">IF(BG277="отсутствует",2,1)</f>
        <v>2</v>
      </c>
      <c r="AW277" s="27" t="n">
        <f aca="false">IF(OR(BH277=BS$41,BH277=BS$42),1,IF(OR(BH277=BS$43,BH277=BS$44,BH277=BS$45),2,IF(OR(BH277=BS$46,BH277=BS$47,BH277=BS$48),3,IF(BH277=BS$56,5,IF(BH277=BS$57,6,4)))))</f>
        <v>1</v>
      </c>
      <c r="AX277" s="27" t="n">
        <f aca="false">IF(BI277="отсутствует",2,1)</f>
        <v>1</v>
      </c>
      <c r="AY277" s="24" t="s">
        <v>1647</v>
      </c>
      <c r="AZ277" s="130"/>
      <c r="BA277" s="130"/>
      <c r="BD277" s="104" t="s">
        <v>113</v>
      </c>
      <c r="BE277" s="104" t="s">
        <v>193</v>
      </c>
      <c r="BF277" s="104" t="s">
        <v>54</v>
      </c>
      <c r="BG277" s="104" t="s">
        <v>55</v>
      </c>
      <c r="BH277" s="104" t="s">
        <v>95</v>
      </c>
      <c r="BI277" s="104" t="s">
        <v>102</v>
      </c>
      <c r="BJ277" s="104" t="s">
        <v>1647</v>
      </c>
      <c r="BK277" s="24" t="s">
        <v>51</v>
      </c>
    </row>
    <row r="278" s="24" customFormat="true" ht="15" hidden="false" customHeight="false" outlineLevel="0" collapsed="false">
      <c r="A278" s="24" t="s">
        <v>2649</v>
      </c>
      <c r="B278" s="24" t="s">
        <v>219</v>
      </c>
      <c r="C278" s="24" t="s">
        <v>426</v>
      </c>
      <c r="D278" s="24" t="n">
        <v>0</v>
      </c>
      <c r="E278" s="24" t="n">
        <v>0</v>
      </c>
      <c r="F278" s="24" t="n">
        <v>1</v>
      </c>
      <c r="G278" s="24" t="n">
        <v>0</v>
      </c>
      <c r="I278" s="105"/>
      <c r="J278" s="28"/>
      <c r="K278" s="105" t="n">
        <v>2</v>
      </c>
      <c r="L278" s="28"/>
      <c r="M278" s="106" t="n">
        <f aca="false">SUM(K278:L278)</f>
        <v>2</v>
      </c>
      <c r="N278" s="105" t="n">
        <v>1</v>
      </c>
      <c r="O278" s="28"/>
      <c r="P278" s="31"/>
      <c r="Q278" s="106" t="n">
        <f aca="false">SUM(N278:P278)</f>
        <v>1</v>
      </c>
      <c r="R278" s="107"/>
      <c r="S278" s="105"/>
      <c r="T278" s="108"/>
      <c r="U278" s="109" t="n">
        <v>3</v>
      </c>
      <c r="V278" s="110" t="n">
        <v>3</v>
      </c>
      <c r="W278" s="111"/>
      <c r="X278" s="110"/>
      <c r="Y278" s="111"/>
      <c r="Z278" s="110"/>
      <c r="AA278" s="111" t="n">
        <v>1</v>
      </c>
      <c r="AB278" s="110" t="n">
        <v>1</v>
      </c>
      <c r="AC278" s="111"/>
      <c r="AD278" s="110"/>
      <c r="AE278" s="111"/>
      <c r="AF278" s="110"/>
      <c r="AG278" s="112"/>
      <c r="AH278" s="113"/>
      <c r="AI278" s="111" t="n">
        <f aca="false">SUM(S278,U278,W278,Y278,AA278,AC278,AE278,AG278)</f>
        <v>4</v>
      </c>
      <c r="AJ278" s="106" t="n">
        <f aca="false">SUM(T278,V278,X278,Z278,AB278,AD278,AF278,AH278)</f>
        <v>4</v>
      </c>
      <c r="AK278" s="107"/>
      <c r="AL278" s="107"/>
      <c r="AM278" s="105" t="n">
        <v>1</v>
      </c>
      <c r="AN278" s="28" t="n">
        <v>1</v>
      </c>
      <c r="AO278" s="106" t="n">
        <f aca="false">SUM(AM278:AN278)</f>
        <v>2</v>
      </c>
      <c r="AP278" s="105" t="n">
        <v>5</v>
      </c>
      <c r="AS278" s="24" t="s">
        <v>454</v>
      </c>
      <c r="AT278" s="27" t="n">
        <f aca="false">IF(OR(BE278=BS$60,BE278=BS$61,BE278=BS$62,BE278=BS$63,BE278=BS$64),1,IF(OR(BE278=BS$65,BE278=BS$66,BE278=BS$67,BE278=BS$68,BE278=BS$69),2,3))</f>
        <v>1</v>
      </c>
      <c r="AU278" s="27" t="n">
        <f aca="false">IF(OR(BF278=BS$30,BF278=BS$31,BF278=BS$32,BF278=BS$33),1,IF(BF278=BS$34,2,3))</f>
        <v>1</v>
      </c>
      <c r="AV278" s="27" t="n">
        <f aca="false">IF(BG278="отсутствует",2,1)</f>
        <v>2</v>
      </c>
      <c r="AW278" s="27" t="n">
        <f aca="false">IF(OR(BH278=BS$41,BH278=BS$42),1,IF(OR(BH278=BS$43,BH278=BS$44,BH278=BS$45),2,IF(OR(BH278=BS$46,BH278=BS$47,BH278=BS$48),3,IF(BH278=BS$56,5,IF(BH278=BS$57,6,4)))))</f>
        <v>4</v>
      </c>
      <c r="AX278" s="27" t="n">
        <f aca="false">IF(BI278="отсутствует",2,1)</f>
        <v>1</v>
      </c>
      <c r="AY278" s="24" t="s">
        <v>260</v>
      </c>
      <c r="AZ278" s="130"/>
      <c r="BA278" s="130"/>
      <c r="BD278" s="104" t="s">
        <v>454</v>
      </c>
      <c r="BE278" s="104" t="s">
        <v>107</v>
      </c>
      <c r="BF278" s="104" t="s">
        <v>72</v>
      </c>
      <c r="BG278" s="104" t="s">
        <v>55</v>
      </c>
      <c r="BH278" s="104" t="s">
        <v>760</v>
      </c>
      <c r="BI278" s="104" t="s">
        <v>1442</v>
      </c>
      <c r="BJ278" s="104" t="s">
        <v>260</v>
      </c>
      <c r="BK278" s="24" t="s">
        <v>51</v>
      </c>
    </row>
    <row r="279" s="24" customFormat="true" ht="15" hidden="false" customHeight="false" outlineLevel="0" collapsed="false">
      <c r="A279" s="24" t="s">
        <v>2650</v>
      </c>
      <c r="B279" s="24" t="s">
        <v>2651</v>
      </c>
      <c r="C279" s="24" t="s">
        <v>88</v>
      </c>
      <c r="D279" s="24" t="n">
        <v>0</v>
      </c>
      <c r="E279" s="24" t="n">
        <v>0</v>
      </c>
      <c r="F279" s="24" t="n">
        <v>1</v>
      </c>
      <c r="G279" s="24" t="n">
        <v>0</v>
      </c>
      <c r="I279" s="105"/>
      <c r="J279" s="28"/>
      <c r="K279" s="105"/>
      <c r="L279" s="28"/>
      <c r="M279" s="106" t="n">
        <f aca="false">SUM(K279:L279)</f>
        <v>0</v>
      </c>
      <c r="N279" s="105"/>
      <c r="O279" s="28"/>
      <c r="P279" s="31"/>
      <c r="Q279" s="106" t="n">
        <f aca="false">SUM(N279:P279)</f>
        <v>0</v>
      </c>
      <c r="R279" s="107"/>
      <c r="S279" s="105"/>
      <c r="T279" s="108"/>
      <c r="U279" s="109"/>
      <c r="V279" s="110"/>
      <c r="W279" s="111"/>
      <c r="X279" s="110"/>
      <c r="Y279" s="111"/>
      <c r="Z279" s="110"/>
      <c r="AA279" s="111"/>
      <c r="AB279" s="110"/>
      <c r="AC279" s="111"/>
      <c r="AD279" s="110"/>
      <c r="AE279" s="111"/>
      <c r="AF279" s="110"/>
      <c r="AG279" s="112"/>
      <c r="AH279" s="113"/>
      <c r="AI279" s="111" t="n">
        <f aca="false">SUM(S279,U279,W279,Y279,AA279,AC279,AE279,AG279)</f>
        <v>0</v>
      </c>
      <c r="AJ279" s="106" t="n">
        <f aca="false">SUM(T279,V279,X279,Z279,AB279,AD279,AF279,AH279)</f>
        <v>0</v>
      </c>
      <c r="AK279" s="107"/>
      <c r="AL279" s="107"/>
      <c r="AM279" s="105"/>
      <c r="AN279" s="28"/>
      <c r="AO279" s="106" t="n">
        <f aca="false">SUM(AM279:AN279)</f>
        <v>0</v>
      </c>
      <c r="AP279" s="105"/>
      <c r="AQ279" s="24" t="s">
        <v>2652</v>
      </c>
      <c r="AS279" s="24" t="s">
        <v>454</v>
      </c>
      <c r="AT279" s="27" t="n">
        <f aca="false">IF(OR(BE279=BS$60,BE279=BS$61,BE279=BS$62,BE279=BS$63,BE279=BS$64),1,IF(OR(BE279=BS$65,BE279=BS$66,BE279=BS$67,BE279=BS$68,BE279=BS$69),2,3))</f>
        <v>1</v>
      </c>
      <c r="AU279" s="27" t="n">
        <f aca="false">IF(OR(BF279=BS$30,BF279=BS$31,BF279=BS$32,BF279=BS$33),1,IF(BF279=BS$34,2,3))</f>
        <v>1</v>
      </c>
      <c r="AV279" s="27" t="n">
        <f aca="false">IF(BG279="отсутствует",2,1)</f>
        <v>2</v>
      </c>
      <c r="AW279" s="27" t="n">
        <f aca="false">IF(OR(BH279=BS$41,BH279=BS$42),1,IF(OR(BH279=BS$43,BH279=BS$44,BH279=BS$45),2,IF(OR(BH279=BS$46,BH279=BS$47,BH279=BS$48),3,IF(BH279=BS$56,5,IF(BH279=BS$57,6,4)))))</f>
        <v>4</v>
      </c>
      <c r="AX279" s="27" t="n">
        <f aca="false">IF(BI279="отсутствует",2,1)</f>
        <v>1</v>
      </c>
      <c r="AY279" s="24" t="s">
        <v>143</v>
      </c>
      <c r="AZ279" s="130"/>
      <c r="BA279" s="130"/>
      <c r="BD279" s="104" t="s">
        <v>454</v>
      </c>
      <c r="BE279" s="104" t="s">
        <v>107</v>
      </c>
      <c r="BF279" s="104" t="s">
        <v>64</v>
      </c>
      <c r="BG279" s="104" t="s">
        <v>55</v>
      </c>
      <c r="BH279" s="104" t="s">
        <v>220</v>
      </c>
      <c r="BI279" s="104" t="s">
        <v>195</v>
      </c>
      <c r="BJ279" s="104" t="s">
        <v>143</v>
      </c>
      <c r="BK279" s="24" t="s">
        <v>51</v>
      </c>
    </row>
    <row r="280" s="24" customFormat="true" ht="15" hidden="false" customHeight="false" outlineLevel="0" collapsed="false">
      <c r="A280" s="24" t="s">
        <v>2653</v>
      </c>
      <c r="B280" s="24" t="s">
        <v>61</v>
      </c>
      <c r="C280" s="24" t="s">
        <v>258</v>
      </c>
      <c r="D280" s="24" t="n">
        <v>0</v>
      </c>
      <c r="E280" s="24" t="n">
        <v>0</v>
      </c>
      <c r="F280" s="24" t="n">
        <v>1</v>
      </c>
      <c r="G280" s="24" t="n">
        <v>1</v>
      </c>
      <c r="H280" s="24" t="n">
        <v>1</v>
      </c>
      <c r="I280" s="105"/>
      <c r="J280" s="28" t="n">
        <v>1</v>
      </c>
      <c r="K280" s="105" t="n">
        <v>2</v>
      </c>
      <c r="L280" s="28" t="n">
        <v>3</v>
      </c>
      <c r="M280" s="106" t="n">
        <f aca="false">SUM(K280:L280)</f>
        <v>5</v>
      </c>
      <c r="N280" s="105" t="n">
        <v>4</v>
      </c>
      <c r="O280" s="28" t="n">
        <v>1</v>
      </c>
      <c r="P280" s="31" t="n">
        <v>3</v>
      </c>
      <c r="Q280" s="106" t="n">
        <f aca="false">SUM(N280:P280)</f>
        <v>8</v>
      </c>
      <c r="R280" s="107" t="n">
        <v>1</v>
      </c>
      <c r="S280" s="105" t="n">
        <v>5</v>
      </c>
      <c r="T280" s="108" t="n">
        <v>5</v>
      </c>
      <c r="U280" s="109" t="n">
        <v>6</v>
      </c>
      <c r="V280" s="110" t="n">
        <v>9</v>
      </c>
      <c r="W280" s="111" t="n">
        <v>1</v>
      </c>
      <c r="X280" s="110" t="n">
        <v>1</v>
      </c>
      <c r="Y280" s="111"/>
      <c r="Z280" s="110"/>
      <c r="AA280" s="111"/>
      <c r="AB280" s="110"/>
      <c r="AC280" s="111"/>
      <c r="AD280" s="110"/>
      <c r="AE280" s="111"/>
      <c r="AF280" s="110"/>
      <c r="AG280" s="112"/>
      <c r="AH280" s="113"/>
      <c r="AI280" s="111" t="n">
        <f aca="false">SUM(S280,U280,W280,Y280,AA280,AC280,AE280,AG280)</f>
        <v>12</v>
      </c>
      <c r="AJ280" s="106" t="n">
        <f aca="false">SUM(T280,V280,X280,Z280,AB280,AD280,AF280,AH280)</f>
        <v>15</v>
      </c>
      <c r="AK280" s="107"/>
      <c r="AL280" s="107"/>
      <c r="AM280" s="105" t="n">
        <v>1</v>
      </c>
      <c r="AN280" s="28" t="n">
        <v>1</v>
      </c>
      <c r="AO280" s="106" t="n">
        <f aca="false">SUM(AM280:AN280)</f>
        <v>2</v>
      </c>
      <c r="AP280" s="105"/>
      <c r="AS280" s="24" t="s">
        <v>52</v>
      </c>
      <c r="AT280" s="27" t="n">
        <f aca="false">IF(OR(BE280=BS$60,BE280=BS$61,BE280=BS$62,BE280=BS$63,BE280=BS$64),1,IF(OR(BE280=BS$65,BE280=BS$66,BE280=BS$67,BE280=BS$68,BE280=BS$69),2,3))</f>
        <v>1</v>
      </c>
      <c r="AU280" s="27" t="n">
        <f aca="false">IF(OR(BF280=BS$30,BF280=BS$31,BF280=BS$32,BF280=BS$33),1,IF(BF280=BS$34,2,3))</f>
        <v>1</v>
      </c>
      <c r="AV280" s="27" t="n">
        <f aca="false">IF(BG280="отсутствует",2,1)</f>
        <v>1</v>
      </c>
      <c r="AW280" s="27" t="n">
        <f aca="false">IF(OR(BH280=BS$41,BH280=BS$42),1,IF(OR(BH280=BS$43,BH280=BS$44,BH280=BS$45),2,IF(OR(BH280=BS$46,BH280=BS$47,BH280=BS$48),3,IF(BH280=BS$56,5,IF(BH280=BS$57,6,4)))))</f>
        <v>4</v>
      </c>
      <c r="AX280" s="27" t="n">
        <f aca="false">IF(BI280="отсутствует",2,1)</f>
        <v>1</v>
      </c>
      <c r="AY280" s="24" t="s">
        <v>2303</v>
      </c>
      <c r="AZ280" s="130"/>
      <c r="BA280" s="130"/>
      <c r="BD280" s="104" t="s">
        <v>52</v>
      </c>
      <c r="BE280" s="104" t="s">
        <v>107</v>
      </c>
      <c r="BF280" s="104" t="s">
        <v>72</v>
      </c>
      <c r="BG280" s="104" t="s">
        <v>1362</v>
      </c>
      <c r="BH280" s="104" t="s">
        <v>2654</v>
      </c>
      <c r="BI280" s="104" t="s">
        <v>1686</v>
      </c>
      <c r="BJ280" s="104" t="s">
        <v>2303</v>
      </c>
      <c r="BK280" s="24" t="s">
        <v>51</v>
      </c>
    </row>
    <row r="281" s="24" customFormat="true" ht="15" hidden="false" customHeight="false" outlineLevel="0" collapsed="false">
      <c r="A281" s="24" t="s">
        <v>2655</v>
      </c>
      <c r="B281" s="24" t="s">
        <v>2656</v>
      </c>
      <c r="C281" s="24" t="s">
        <v>2657</v>
      </c>
      <c r="D281" s="24" t="n">
        <v>0</v>
      </c>
      <c r="E281" s="24" t="n">
        <v>0</v>
      </c>
      <c r="F281" s="24" t="n">
        <v>1</v>
      </c>
      <c r="G281" s="24" t="n">
        <v>0</v>
      </c>
      <c r="I281" s="105"/>
      <c r="J281" s="28"/>
      <c r="K281" s="105"/>
      <c r="L281" s="28" t="n">
        <v>3</v>
      </c>
      <c r="M281" s="106" t="n">
        <f aca="false">SUM(K281:L281)</f>
        <v>3</v>
      </c>
      <c r="N281" s="105" t="n">
        <v>8</v>
      </c>
      <c r="O281" s="28" t="n">
        <v>12</v>
      </c>
      <c r="P281" s="31" t="n">
        <v>2</v>
      </c>
      <c r="Q281" s="106" t="n">
        <f aca="false">SUM(N281:P281)</f>
        <v>22</v>
      </c>
      <c r="R281" s="107"/>
      <c r="S281" s="105"/>
      <c r="T281" s="108"/>
      <c r="U281" s="109" t="n">
        <v>1</v>
      </c>
      <c r="V281" s="110" t="n">
        <v>1</v>
      </c>
      <c r="W281" s="111"/>
      <c r="X281" s="110"/>
      <c r="Y281" s="111"/>
      <c r="Z281" s="110"/>
      <c r="AA281" s="111"/>
      <c r="AB281" s="110"/>
      <c r="AC281" s="111"/>
      <c r="AD281" s="110"/>
      <c r="AE281" s="111"/>
      <c r="AF281" s="110"/>
      <c r="AG281" s="112"/>
      <c r="AH281" s="113"/>
      <c r="AI281" s="111" t="n">
        <f aca="false">SUM(S281,U281,W281,Y281,AA281,AC281,AE281,AG281)</f>
        <v>1</v>
      </c>
      <c r="AJ281" s="106" t="n">
        <f aca="false">SUM(T281,V281,X281,Z281,AB281,AD281,AF281,AH281)</f>
        <v>1</v>
      </c>
      <c r="AK281" s="107"/>
      <c r="AL281" s="107"/>
      <c r="AM281" s="105" t="n">
        <v>1</v>
      </c>
      <c r="AN281" s="28"/>
      <c r="AO281" s="106" t="n">
        <f aca="false">SUM(AM281:AN281)</f>
        <v>1</v>
      </c>
      <c r="AP281" s="105" t="n">
        <v>1</v>
      </c>
      <c r="AS281" s="24" t="s">
        <v>1472</v>
      </c>
      <c r="AT281" s="27" t="n">
        <f aca="false">IF(OR(BE281=BS$60,BE281=BS$61,BE281=BS$62,BE281=BS$63,BE281=BS$64),1,IF(OR(BE281=BS$65,BE281=BS$66,BE281=BS$67,BE281=BS$68,BE281=BS$69),2,3))</f>
        <v>1</v>
      </c>
      <c r="AU281" s="27" t="n">
        <f aca="false">IF(OR(BF281=BS$30,BF281=BS$31,BF281=BS$32,BF281=BS$33),1,IF(BF281=BS$34,2,3))</f>
        <v>1</v>
      </c>
      <c r="AV281" s="27" t="n">
        <f aca="false">IF(BG281="отсутствует",2,1)</f>
        <v>2</v>
      </c>
      <c r="AW281" s="27" t="n">
        <f aca="false">IF(OR(BH281=BS$41,BH281=BS$42),1,IF(OR(BH281=BS$43,BH281=BS$44,BH281=BS$45),2,IF(OR(BH281=BS$46,BH281=BS$47,BH281=BS$48),3,IF(BH281=BS$56,5,IF(BH281=BS$57,6,4)))))</f>
        <v>4</v>
      </c>
      <c r="AX281" s="27" t="n">
        <f aca="false">IF(BI281="отсутствует",2,1)</f>
        <v>1</v>
      </c>
      <c r="AY281" s="24" t="s">
        <v>84</v>
      </c>
      <c r="AZ281" s="130"/>
      <c r="BA281" s="130"/>
      <c r="BD281" s="104" t="s">
        <v>1472</v>
      </c>
      <c r="BE281" s="104" t="s">
        <v>107</v>
      </c>
      <c r="BF281" s="104" t="s">
        <v>129</v>
      </c>
      <c r="BG281" s="104" t="s">
        <v>55</v>
      </c>
      <c r="BH281" s="104" t="s">
        <v>220</v>
      </c>
      <c r="BI281" s="104" t="s">
        <v>1338</v>
      </c>
      <c r="BJ281" s="104" t="s">
        <v>84</v>
      </c>
      <c r="BK281" s="24" t="s">
        <v>51</v>
      </c>
    </row>
    <row r="282" s="24" customFormat="true" ht="15" hidden="false" customHeight="false" outlineLevel="0" collapsed="false">
      <c r="A282" s="24" t="s">
        <v>2658</v>
      </c>
      <c r="B282" s="24" t="s">
        <v>2659</v>
      </c>
      <c r="C282" s="24" t="s">
        <v>672</v>
      </c>
      <c r="D282" s="24" t="n">
        <v>0</v>
      </c>
      <c r="E282" s="24" t="n">
        <v>0</v>
      </c>
      <c r="F282" s="24" t="n">
        <v>1</v>
      </c>
      <c r="G282" s="24" t="n">
        <v>0</v>
      </c>
      <c r="I282" s="105"/>
      <c r="J282" s="28"/>
      <c r="K282" s="105" t="n">
        <v>1</v>
      </c>
      <c r="L282" s="28" t="n">
        <v>2</v>
      </c>
      <c r="M282" s="106" t="n">
        <f aca="false">SUM(K282:L282)</f>
        <v>3</v>
      </c>
      <c r="N282" s="105" t="n">
        <v>7</v>
      </c>
      <c r="O282" s="28" t="n">
        <v>3</v>
      </c>
      <c r="P282" s="31"/>
      <c r="Q282" s="106" t="n">
        <f aca="false">SUM(N282:P282)</f>
        <v>10</v>
      </c>
      <c r="R282" s="107"/>
      <c r="S282" s="105" t="n">
        <v>1</v>
      </c>
      <c r="T282" s="108" t="n">
        <v>1</v>
      </c>
      <c r="U282" s="109"/>
      <c r="V282" s="110"/>
      <c r="W282" s="111"/>
      <c r="X282" s="110"/>
      <c r="Y282" s="111"/>
      <c r="Z282" s="110"/>
      <c r="AA282" s="111"/>
      <c r="AB282" s="110"/>
      <c r="AC282" s="111"/>
      <c r="AD282" s="110"/>
      <c r="AE282" s="111"/>
      <c r="AF282" s="110"/>
      <c r="AG282" s="112"/>
      <c r="AH282" s="113"/>
      <c r="AI282" s="111" t="n">
        <f aca="false">SUM(S282,U282,W282,Y282,AA282,AC282,AE282,AG282)</f>
        <v>1</v>
      </c>
      <c r="AJ282" s="106" t="n">
        <f aca="false">SUM(T282,V282,X282,Z282,AB282,AD282,AF282,AH282)</f>
        <v>1</v>
      </c>
      <c r="AK282" s="107"/>
      <c r="AL282" s="107"/>
      <c r="AM282" s="105" t="n">
        <v>2</v>
      </c>
      <c r="AN282" s="28" t="n">
        <v>1</v>
      </c>
      <c r="AO282" s="106" t="n">
        <f aca="false">SUM(AM282:AN282)</f>
        <v>3</v>
      </c>
      <c r="AP282" s="105"/>
      <c r="AS282" s="24" t="s">
        <v>52</v>
      </c>
      <c r="AT282" s="27" t="n">
        <f aca="false">IF(OR(BE282=BS$60,BE282=BS$61,BE282=BS$62,BE282=BS$63,BE282=BS$64),1,IF(OR(BE282=BS$65,BE282=BS$66,BE282=BS$67,BE282=BS$68,BE282=BS$69),2,3))</f>
        <v>2</v>
      </c>
      <c r="AU282" s="27" t="n">
        <f aca="false">IF(OR(BF282=BS$30,BF282=BS$31,BF282=BS$32,BF282=BS$33),1,IF(BF282=BS$34,2,3))</f>
        <v>1</v>
      </c>
      <c r="AV282" s="27" t="n">
        <f aca="false">IF(BG282="отсутствует",2,1)</f>
        <v>2</v>
      </c>
      <c r="AW282" s="27" t="n">
        <f aca="false">IF(OR(BH282=BS$41,BH282=BS$42),1,IF(OR(BH282=BS$43,BH282=BS$44,BH282=BS$45),2,IF(OR(BH282=BS$46,BH282=BS$47,BH282=BS$48),3,IF(BH282=BS$56,5,IF(BH282=BS$57,6,4)))))</f>
        <v>4</v>
      </c>
      <c r="AX282" s="27" t="n">
        <f aca="false">IF(BI282="отсутствует",2,1)</f>
        <v>1</v>
      </c>
      <c r="AY282" s="24" t="s">
        <v>2660</v>
      </c>
      <c r="AZ282" s="130"/>
      <c r="BA282" s="130"/>
      <c r="BD282" s="104" t="s">
        <v>52</v>
      </c>
      <c r="BE282" s="104" t="s">
        <v>226</v>
      </c>
      <c r="BF282" s="104" t="s">
        <v>72</v>
      </c>
      <c r="BG282" s="104" t="s">
        <v>55</v>
      </c>
      <c r="BH282" s="104" t="s">
        <v>1231</v>
      </c>
      <c r="BI282" s="104" t="s">
        <v>182</v>
      </c>
      <c r="BJ282" s="104" t="s">
        <v>2660</v>
      </c>
      <c r="BK282" s="24" t="s">
        <v>51</v>
      </c>
    </row>
    <row r="283" s="24" customFormat="true" ht="15" hidden="false" customHeight="false" outlineLevel="0" collapsed="false">
      <c r="A283" s="24" t="s">
        <v>1789</v>
      </c>
      <c r="B283" s="24" t="s">
        <v>87</v>
      </c>
      <c r="C283" s="24" t="s">
        <v>376</v>
      </c>
      <c r="D283" s="24" t="n">
        <v>1</v>
      </c>
      <c r="E283" s="24" t="n">
        <v>0</v>
      </c>
      <c r="F283" s="24" t="n">
        <v>1</v>
      </c>
      <c r="G283" s="24" t="n">
        <v>1</v>
      </c>
      <c r="H283" s="24" t="n">
        <v>1</v>
      </c>
      <c r="I283" s="105"/>
      <c r="J283" s="28"/>
      <c r="K283" s="105" t="n">
        <v>2</v>
      </c>
      <c r="L283" s="28"/>
      <c r="M283" s="106" t="n">
        <f aca="false">SUM(K283:L283)</f>
        <v>2</v>
      </c>
      <c r="N283" s="105" t="n">
        <v>3</v>
      </c>
      <c r="O283" s="28" t="n">
        <v>15</v>
      </c>
      <c r="P283" s="31" t="n">
        <v>2</v>
      </c>
      <c r="Q283" s="106" t="n">
        <f aca="false">SUM(N283:P283)</f>
        <v>20</v>
      </c>
      <c r="R283" s="107"/>
      <c r="S283" s="105" t="n">
        <v>5</v>
      </c>
      <c r="T283" s="108" t="n">
        <v>5</v>
      </c>
      <c r="U283" s="109" t="n">
        <v>5</v>
      </c>
      <c r="V283" s="110" t="n">
        <v>5</v>
      </c>
      <c r="W283" s="111"/>
      <c r="X283" s="110"/>
      <c r="Y283" s="111"/>
      <c r="Z283" s="110"/>
      <c r="AA283" s="111" t="n">
        <v>2</v>
      </c>
      <c r="AB283" s="110" t="n">
        <v>2</v>
      </c>
      <c r="AC283" s="111"/>
      <c r="AD283" s="110"/>
      <c r="AE283" s="111" t="n">
        <v>1</v>
      </c>
      <c r="AF283" s="110" t="n">
        <v>1</v>
      </c>
      <c r="AG283" s="112"/>
      <c r="AH283" s="113"/>
      <c r="AI283" s="111" t="n">
        <f aca="false">SUM(S283,U283,W283,Y283,AA283,AC283,AE283,AG283)</f>
        <v>13</v>
      </c>
      <c r="AJ283" s="106" t="n">
        <f aca="false">SUM(T283,V283,X283,Z283,AB283,AD283,AF283,AH283)</f>
        <v>13</v>
      </c>
      <c r="AK283" s="107" t="n">
        <v>5</v>
      </c>
      <c r="AL283" s="107"/>
      <c r="AM283" s="105"/>
      <c r="AN283" s="28" t="n">
        <v>1</v>
      </c>
      <c r="AO283" s="106" t="n">
        <f aca="false">SUM(AM283:AN283)</f>
        <v>1</v>
      </c>
      <c r="AP283" s="105" t="n">
        <v>5</v>
      </c>
      <c r="AQ283" s="24" t="s">
        <v>2929</v>
      </c>
      <c r="AS283" s="24" t="s">
        <v>113</v>
      </c>
      <c r="AT283" s="27" t="n">
        <f aca="false">IF(OR(BE283=BS$60,BE283=BS$61,BE283=BS$62,BE283=BS$63,BE283=BS$64),1,IF(OR(BE283=BS$65,BE283=BS$66,BE283=BS$67,BE283=BS$68,BE283=BS$69),2,3))</f>
        <v>3</v>
      </c>
      <c r="AU283" s="27" t="n">
        <f aca="false">IF(OR(BF283=BS$30,BF283=BS$31,BF283=BS$32,BF283=BS$33),1,IF(BF283=BS$34,2,3))</f>
        <v>3</v>
      </c>
      <c r="AV283" s="27" t="n">
        <f aca="false">IF(BG283="отсутствует",2,1)</f>
        <v>2</v>
      </c>
      <c r="AW283" s="27" t="n">
        <f aca="false">IF(OR(BH283=BS$41,BH283=BS$42),1,IF(OR(BH283=BS$43,BH283=BS$44,BH283=BS$45),2,IF(OR(BH283=BS$46,BH283=BS$47,BH283=BS$48),3,IF(BH283=BS$56,5,IF(BH283=BS$57,6,4)))))</f>
        <v>1</v>
      </c>
      <c r="AX283" s="27" t="n">
        <f aca="false">IF(BI283="отсутствует",2,1)</f>
        <v>1</v>
      </c>
      <c r="AY283" s="24" t="s">
        <v>57</v>
      </c>
      <c r="AZ283" s="130"/>
      <c r="BA283" s="130"/>
      <c r="BD283" s="104" t="s">
        <v>113</v>
      </c>
      <c r="BE283" s="104" t="s">
        <v>193</v>
      </c>
      <c r="BF283" s="104" t="s">
        <v>54</v>
      </c>
      <c r="BG283" s="104" t="s">
        <v>55</v>
      </c>
      <c r="BH283" s="104" t="s">
        <v>95</v>
      </c>
      <c r="BI283" s="104" t="s">
        <v>102</v>
      </c>
      <c r="BJ283" s="104" t="s">
        <v>57</v>
      </c>
      <c r="BK283" s="24" t="s">
        <v>51</v>
      </c>
    </row>
    <row r="284" s="24" customFormat="true" ht="15" hidden="false" customHeight="false" outlineLevel="0" collapsed="false">
      <c r="A284" s="24" t="s">
        <v>2661</v>
      </c>
      <c r="B284" s="24" t="s">
        <v>352</v>
      </c>
      <c r="C284" s="24" t="s">
        <v>139</v>
      </c>
      <c r="D284" s="24" t="n">
        <v>0</v>
      </c>
      <c r="E284" s="24" t="n">
        <v>0</v>
      </c>
      <c r="F284" s="24" t="n">
        <v>1</v>
      </c>
      <c r="G284" s="24" t="n">
        <v>0</v>
      </c>
      <c r="I284" s="105"/>
      <c r="J284" s="28"/>
      <c r="K284" s="105"/>
      <c r="L284" s="28"/>
      <c r="M284" s="106" t="n">
        <f aca="false">SUM(K284:L284)</f>
        <v>0</v>
      </c>
      <c r="N284" s="105"/>
      <c r="O284" s="28"/>
      <c r="P284" s="31"/>
      <c r="Q284" s="106" t="n">
        <f aca="false">SUM(N284:P284)</f>
        <v>0</v>
      </c>
      <c r="R284" s="107"/>
      <c r="S284" s="105"/>
      <c r="T284" s="108"/>
      <c r="U284" s="109"/>
      <c r="V284" s="110"/>
      <c r="W284" s="111"/>
      <c r="X284" s="110"/>
      <c r="Y284" s="111"/>
      <c r="Z284" s="110"/>
      <c r="AA284" s="111"/>
      <c r="AB284" s="110"/>
      <c r="AC284" s="111"/>
      <c r="AD284" s="110"/>
      <c r="AE284" s="111"/>
      <c r="AF284" s="110"/>
      <c r="AG284" s="112"/>
      <c r="AH284" s="113"/>
      <c r="AI284" s="111" t="n">
        <f aca="false">SUM(S284,U284,W284,Y284,AA284,AC284,AE284,AG284)</f>
        <v>0</v>
      </c>
      <c r="AJ284" s="106" t="n">
        <f aca="false">SUM(T284,V284,X284,Z284,AB284,AD284,AF284,AH284)</f>
        <v>0</v>
      </c>
      <c r="AK284" s="107"/>
      <c r="AL284" s="107"/>
      <c r="AM284" s="105"/>
      <c r="AN284" s="28"/>
      <c r="AO284" s="106" t="n">
        <f aca="false">SUM(AM284:AN284)</f>
        <v>0</v>
      </c>
      <c r="AP284" s="105"/>
      <c r="AQ284" s="24" t="s">
        <v>2662</v>
      </c>
      <c r="AS284" s="24" t="s">
        <v>52</v>
      </c>
      <c r="AT284" s="27" t="n">
        <f aca="false">IF(OR(BE284=BS$60,BE284=BS$61,BE284=BS$62,BE284=BS$63,BE284=BS$64),1,IF(OR(BE284=BS$65,BE284=BS$66,BE284=BS$67,BE284=BS$68,BE284=BS$69),2,3))</f>
        <v>1</v>
      </c>
      <c r="AU284" s="27" t="n">
        <f aca="false">IF(OR(BF284=BS$30,BF284=BS$31,BF284=BS$32,BF284=BS$33),1,IF(BF284=BS$34,2,3))</f>
        <v>3</v>
      </c>
      <c r="AV284" s="27" t="n">
        <f aca="false">IF(BG284="отсутствует",2,1)</f>
        <v>1</v>
      </c>
      <c r="AW284" s="27" t="n">
        <f aca="false">IF(OR(BH284=BS$41,BH284=BS$42),1,IF(OR(BH284=BS$43,BH284=BS$44,BH284=BS$45),2,IF(OR(BH284=BS$46,BH284=BS$47,BH284=BS$48),3,IF(BH284=BS$56,5,IF(BH284=BS$57,6,4)))))</f>
        <v>4</v>
      </c>
      <c r="AX284" s="27" t="n">
        <f aca="false">IF(BI284="отсутствует",2,1)</f>
        <v>1</v>
      </c>
      <c r="AY284" s="24" t="s">
        <v>1831</v>
      </c>
      <c r="AZ284" s="130"/>
      <c r="BA284" s="130"/>
      <c r="BD284" s="104" t="s">
        <v>52</v>
      </c>
      <c r="BE284" s="104" t="s">
        <v>107</v>
      </c>
      <c r="BF284" s="104" t="s">
        <v>2060</v>
      </c>
      <c r="BG284" s="104" t="s">
        <v>324</v>
      </c>
      <c r="BH284" s="104" t="s">
        <v>141</v>
      </c>
      <c r="BI284" s="104" t="s">
        <v>182</v>
      </c>
      <c r="BJ284" s="104" t="s">
        <v>1831</v>
      </c>
      <c r="BK284" s="24" t="s">
        <v>51</v>
      </c>
    </row>
    <row r="285" s="24" customFormat="true" ht="15" hidden="false" customHeight="false" outlineLevel="0" collapsed="false">
      <c r="A285" s="24" t="s">
        <v>878</v>
      </c>
      <c r="B285" s="24" t="s">
        <v>219</v>
      </c>
      <c r="C285" s="24" t="s">
        <v>879</v>
      </c>
      <c r="D285" s="24" t="n">
        <v>1</v>
      </c>
      <c r="E285" s="24" t="n">
        <v>0</v>
      </c>
      <c r="F285" s="24" t="n">
        <v>1</v>
      </c>
      <c r="G285" s="24" t="n">
        <v>1</v>
      </c>
      <c r="H285" s="24" t="n">
        <v>1</v>
      </c>
      <c r="I285" s="105"/>
      <c r="J285" s="28"/>
      <c r="K285" s="105" t="n">
        <v>1</v>
      </c>
      <c r="L285" s="28"/>
      <c r="M285" s="106" t="n">
        <f aca="false">SUM(K285:L285)</f>
        <v>1</v>
      </c>
      <c r="N285" s="105" t="n">
        <v>1</v>
      </c>
      <c r="O285" s="28"/>
      <c r="P285" s="31"/>
      <c r="Q285" s="106" t="n">
        <f aca="false">SUM(N285:P285)</f>
        <v>1</v>
      </c>
      <c r="R285" s="107"/>
      <c r="S285" s="105"/>
      <c r="T285" s="108"/>
      <c r="U285" s="109"/>
      <c r="V285" s="110"/>
      <c r="W285" s="111" t="n">
        <v>1</v>
      </c>
      <c r="X285" s="110" t="n">
        <v>1</v>
      </c>
      <c r="Y285" s="111"/>
      <c r="Z285" s="110"/>
      <c r="AA285" s="111"/>
      <c r="AB285" s="110"/>
      <c r="AC285" s="111"/>
      <c r="AD285" s="110"/>
      <c r="AE285" s="111"/>
      <c r="AF285" s="110"/>
      <c r="AG285" s="112"/>
      <c r="AH285" s="113"/>
      <c r="AI285" s="111" t="n">
        <f aca="false">SUM(S285,U285,W285,Y285,AA285,AC285,AE285,AG285)</f>
        <v>1</v>
      </c>
      <c r="AJ285" s="106" t="n">
        <f aca="false">SUM(T285,V285,X285,Z285,AB285,AD285,AF285,AH285)</f>
        <v>1</v>
      </c>
      <c r="AK285" s="107"/>
      <c r="AL285" s="107"/>
      <c r="AM285" s="105" t="n">
        <v>1</v>
      </c>
      <c r="AN285" s="28"/>
      <c r="AO285" s="106" t="n">
        <f aca="false">SUM(AM285:AN285)</f>
        <v>1</v>
      </c>
      <c r="AP285" s="105"/>
      <c r="AS285" s="24" t="s">
        <v>52</v>
      </c>
      <c r="AT285" s="27" t="n">
        <f aca="false">IF(OR(BE285=BS$60,BE285=BS$61,BE285=BS$62,BE285=BS$63,BE285=BS$64),1,IF(OR(BE285=BS$65,BE285=BS$66,BE285=BS$67,BE285=BS$68,BE285=BS$69),2,3))</f>
        <v>3</v>
      </c>
      <c r="AU285" s="27" t="n">
        <f aca="false">IF(OR(BF285=BS$30,BF285=BS$31,BF285=BS$32,BF285=BS$33),1,IF(BF285=BS$34,2,3))</f>
        <v>3</v>
      </c>
      <c r="AV285" s="27" t="n">
        <f aca="false">IF(BG285="отсутствует",2,1)</f>
        <v>2</v>
      </c>
      <c r="AW285" s="27" t="n">
        <f aca="false">IF(OR(BH285=BS$41,BH285=BS$42),1,IF(OR(BH285=BS$43,BH285=BS$44,BH285=BS$45),2,IF(OR(BH285=BS$46,BH285=BS$47,BH285=BS$48),3,IF(BH285=BS$56,5,IF(BH285=BS$57,6,4)))))</f>
        <v>1</v>
      </c>
      <c r="AX285" s="27" t="n">
        <f aca="false">IF(BI285="отсутствует",2,1)</f>
        <v>1</v>
      </c>
      <c r="AY285" s="24" t="s">
        <v>260</v>
      </c>
      <c r="AZ285" s="130"/>
      <c r="BA285" s="130"/>
      <c r="BD285" s="104" t="s">
        <v>52</v>
      </c>
      <c r="BE285" s="104" t="s">
        <v>53</v>
      </c>
      <c r="BF285" s="104" t="s">
        <v>54</v>
      </c>
      <c r="BG285" s="104" t="s">
        <v>55</v>
      </c>
      <c r="BH285" s="104" t="s">
        <v>95</v>
      </c>
      <c r="BI285" s="104" t="s">
        <v>102</v>
      </c>
      <c r="BJ285" s="104" t="s">
        <v>260</v>
      </c>
      <c r="BK285" s="24" t="s">
        <v>51</v>
      </c>
    </row>
    <row r="286" s="24" customFormat="true" ht="15" hidden="false" customHeight="false" outlineLevel="0" collapsed="false">
      <c r="A286" s="24" t="s">
        <v>2663</v>
      </c>
      <c r="B286" s="24" t="s">
        <v>145</v>
      </c>
      <c r="C286" s="24" t="s">
        <v>348</v>
      </c>
      <c r="D286" s="24" t="n">
        <v>0</v>
      </c>
      <c r="E286" s="24" t="n">
        <v>0</v>
      </c>
      <c r="F286" s="24" t="n">
        <v>1</v>
      </c>
      <c r="G286" s="24" t="n">
        <v>0</v>
      </c>
      <c r="I286" s="105"/>
      <c r="J286" s="28"/>
      <c r="K286" s="105" t="n">
        <v>2</v>
      </c>
      <c r="L286" s="28"/>
      <c r="M286" s="106" t="n">
        <f aca="false">SUM(K286:L286)</f>
        <v>2</v>
      </c>
      <c r="N286" s="105" t="n">
        <v>1</v>
      </c>
      <c r="O286" s="28" t="n">
        <v>1</v>
      </c>
      <c r="P286" s="31" t="n">
        <v>1</v>
      </c>
      <c r="Q286" s="106" t="n">
        <f aca="false">SUM(N286:P286)</f>
        <v>3</v>
      </c>
      <c r="R286" s="107"/>
      <c r="S286" s="105"/>
      <c r="T286" s="108"/>
      <c r="U286" s="109" t="n">
        <v>1</v>
      </c>
      <c r="V286" s="110" t="n">
        <v>1</v>
      </c>
      <c r="W286" s="111"/>
      <c r="X286" s="110"/>
      <c r="Y286" s="111"/>
      <c r="Z286" s="110"/>
      <c r="AA286" s="111"/>
      <c r="AB286" s="110"/>
      <c r="AC286" s="111"/>
      <c r="AD286" s="110"/>
      <c r="AE286" s="111"/>
      <c r="AF286" s="110"/>
      <c r="AG286" s="112"/>
      <c r="AH286" s="113"/>
      <c r="AI286" s="111" t="n">
        <f aca="false">SUM(S286,U286,W286,Y286,AA286,AC286,AE286,AG286)</f>
        <v>1</v>
      </c>
      <c r="AJ286" s="106" t="n">
        <f aca="false">SUM(T286,V286,X286,Z286,AB286,AD286,AF286,AH286)</f>
        <v>1</v>
      </c>
      <c r="AK286" s="107"/>
      <c r="AL286" s="107"/>
      <c r="AM286" s="105" t="n">
        <v>2</v>
      </c>
      <c r="AN286" s="28" t="n">
        <v>1</v>
      </c>
      <c r="AO286" s="106" t="n">
        <f aca="false">SUM(AM286:AN286)</f>
        <v>3</v>
      </c>
      <c r="AP286" s="105"/>
      <c r="AS286" s="24" t="s">
        <v>113</v>
      </c>
      <c r="AT286" s="27" t="n">
        <f aca="false">IF(OR(BE286=BS$60,BE286=BS$61,BE286=BS$62,BE286=BS$63,BE286=BS$64),1,IF(OR(BE286=BS$65,BE286=BS$66,BE286=BS$67,BE286=BS$68,BE286=BS$69),2,3))</f>
        <v>2</v>
      </c>
      <c r="AU286" s="27" t="n">
        <f aca="false">IF(OR(BF286=BS$30,BF286=BS$31,BF286=BS$32,BF286=BS$33),1,IF(BF286=BS$34,2,3))</f>
        <v>3</v>
      </c>
      <c r="AV286" s="27" t="n">
        <f aca="false">IF(BG286="отсутствует",2,1)</f>
        <v>2</v>
      </c>
      <c r="AW286" s="27" t="n">
        <f aca="false">IF(OR(BH286=BS$41,BH286=BS$42),1,IF(OR(BH286=BS$43,BH286=BS$44,BH286=BS$45),2,IF(OR(BH286=BS$46,BH286=BS$47,BH286=BS$48),3,IF(BH286=BS$56,5,IF(BH286=BS$57,6,4)))))</f>
        <v>1</v>
      </c>
      <c r="AX286" s="27" t="n">
        <f aca="false">IF(BI286="отсутствует",2,1)</f>
        <v>1</v>
      </c>
      <c r="AY286" s="24" t="s">
        <v>2664</v>
      </c>
      <c r="AZ286" s="130"/>
      <c r="BA286" s="130"/>
      <c r="BD286" s="104" t="s">
        <v>113</v>
      </c>
      <c r="BE286" s="104" t="s">
        <v>101</v>
      </c>
      <c r="BF286" s="104" t="s">
        <v>54</v>
      </c>
      <c r="BG286" s="104" t="s">
        <v>55</v>
      </c>
      <c r="BH286" s="104" t="s">
        <v>95</v>
      </c>
      <c r="BI286" s="104" t="s">
        <v>102</v>
      </c>
      <c r="BJ286" s="104" t="s">
        <v>2664</v>
      </c>
      <c r="BK286" s="24" t="s">
        <v>51</v>
      </c>
    </row>
    <row r="287" s="24" customFormat="true" ht="15" hidden="false" customHeight="false" outlineLevel="0" collapsed="false">
      <c r="A287" s="24" t="s">
        <v>2665</v>
      </c>
      <c r="B287" s="24" t="s">
        <v>138</v>
      </c>
      <c r="C287" s="24" t="s">
        <v>139</v>
      </c>
      <c r="D287" s="24" t="n">
        <v>0</v>
      </c>
      <c r="E287" s="24" t="n">
        <v>0</v>
      </c>
      <c r="F287" s="24" t="n">
        <v>1</v>
      </c>
      <c r="G287" s="24" t="n">
        <v>0</v>
      </c>
      <c r="I287" s="105"/>
      <c r="J287" s="28"/>
      <c r="K287" s="105" t="n">
        <v>1</v>
      </c>
      <c r="L287" s="28"/>
      <c r="M287" s="106" t="n">
        <f aca="false">SUM(K287:L287)</f>
        <v>1</v>
      </c>
      <c r="N287" s="105" t="n">
        <v>3</v>
      </c>
      <c r="O287" s="28"/>
      <c r="P287" s="31" t="n">
        <v>1</v>
      </c>
      <c r="Q287" s="106" t="n">
        <f aca="false">SUM(N287:P287)</f>
        <v>4</v>
      </c>
      <c r="R287" s="107"/>
      <c r="S287" s="105"/>
      <c r="T287" s="108"/>
      <c r="U287" s="109"/>
      <c r="V287" s="110"/>
      <c r="W287" s="111"/>
      <c r="X287" s="110"/>
      <c r="Y287" s="111"/>
      <c r="Z287" s="110"/>
      <c r="AA287" s="111"/>
      <c r="AB287" s="110"/>
      <c r="AC287" s="111"/>
      <c r="AD287" s="110"/>
      <c r="AE287" s="111"/>
      <c r="AF287" s="110"/>
      <c r="AG287" s="112"/>
      <c r="AH287" s="113"/>
      <c r="AI287" s="111" t="n">
        <f aca="false">SUM(S287,U287,W287,Y287,AA287,AC287,AE287,AG287)</f>
        <v>0</v>
      </c>
      <c r="AJ287" s="106" t="n">
        <f aca="false">SUM(T287,V287,X287,Z287,AB287,AD287,AF287,AH287)</f>
        <v>0</v>
      </c>
      <c r="AK287" s="107"/>
      <c r="AL287" s="107"/>
      <c r="AM287" s="105" t="n">
        <v>1</v>
      </c>
      <c r="AN287" s="28" t="n">
        <v>1</v>
      </c>
      <c r="AO287" s="106" t="n">
        <f aca="false">SUM(AM287:AN287)</f>
        <v>2</v>
      </c>
      <c r="AP287" s="105"/>
      <c r="AS287" s="24" t="s">
        <v>318</v>
      </c>
      <c r="AT287" s="27" t="n">
        <f aca="false">IF(OR(BE287=BS$60,BE287=BS$61,BE287=BS$62,BE287=BS$63,BE287=BS$64),1,IF(OR(BE287=BS$65,BE287=BS$66,BE287=BS$67,BE287=BS$68,BE287=BS$69),2,3))</f>
        <v>2</v>
      </c>
      <c r="AU287" s="27" t="n">
        <f aca="false">IF(OR(BF287=BS$30,BF287=BS$31,BF287=BS$32,BF287=BS$33),1,IF(BF287=BS$34,2,3))</f>
        <v>1</v>
      </c>
      <c r="AV287" s="27" t="n">
        <f aca="false">IF(BG287="отсутствует",2,1)</f>
        <v>1</v>
      </c>
      <c r="AW287" s="27" t="n">
        <f aca="false">IF(OR(BH287=BS$41,BH287=BS$42),1,IF(OR(BH287=BS$43,BH287=BS$44,BH287=BS$45),2,IF(OR(BH287=BS$46,BH287=BS$47,BH287=BS$48),3,IF(BH287=BS$56,5,IF(BH287=BS$57,6,4)))))</f>
        <v>4</v>
      </c>
      <c r="AX287" s="27" t="n">
        <f aca="false">IF(BI287="отсутствует",2,1)</f>
        <v>1</v>
      </c>
      <c r="AY287" s="24" t="s">
        <v>1831</v>
      </c>
      <c r="AZ287" s="130"/>
      <c r="BA287" s="130"/>
      <c r="BD287" s="104" t="s">
        <v>318</v>
      </c>
      <c r="BE287" s="104" t="s">
        <v>226</v>
      </c>
      <c r="BF287" s="104" t="s">
        <v>72</v>
      </c>
      <c r="BG287" s="104" t="s">
        <v>870</v>
      </c>
      <c r="BH287" s="104" t="s">
        <v>141</v>
      </c>
      <c r="BI287" s="104" t="s">
        <v>123</v>
      </c>
      <c r="BJ287" s="104" t="s">
        <v>1831</v>
      </c>
      <c r="BK287" s="24" t="s">
        <v>51</v>
      </c>
    </row>
    <row r="288" s="24" customFormat="true" ht="15" hidden="false" customHeight="false" outlineLevel="0" collapsed="false">
      <c r="A288" s="24" t="s">
        <v>2666</v>
      </c>
      <c r="B288" s="24" t="s">
        <v>198</v>
      </c>
      <c r="C288" s="24" t="s">
        <v>135</v>
      </c>
      <c r="D288" s="24" t="n">
        <v>0</v>
      </c>
      <c r="E288" s="24" t="n">
        <v>0</v>
      </c>
      <c r="F288" s="24" t="n">
        <v>1</v>
      </c>
      <c r="G288" s="24" t="n">
        <v>1</v>
      </c>
      <c r="H288" s="24" t="n">
        <v>1</v>
      </c>
      <c r="I288" s="105"/>
      <c r="J288" s="28" t="n">
        <v>2</v>
      </c>
      <c r="K288" s="105" t="n">
        <v>3</v>
      </c>
      <c r="L288" s="28"/>
      <c r="M288" s="106" t="n">
        <f aca="false">SUM(K288:L288)</f>
        <v>3</v>
      </c>
      <c r="N288" s="105" t="n">
        <v>3</v>
      </c>
      <c r="O288" s="28"/>
      <c r="P288" s="31"/>
      <c r="Q288" s="106" t="n">
        <f aca="false">SUM(N288:P288)</f>
        <v>3</v>
      </c>
      <c r="R288" s="107"/>
      <c r="S288" s="105"/>
      <c r="T288" s="108"/>
      <c r="U288" s="109" t="n">
        <v>1</v>
      </c>
      <c r="V288" s="110" t="n">
        <v>1</v>
      </c>
      <c r="W288" s="111"/>
      <c r="X288" s="110"/>
      <c r="Y288" s="111"/>
      <c r="Z288" s="110"/>
      <c r="AA288" s="111" t="n">
        <v>2</v>
      </c>
      <c r="AB288" s="110" t="n">
        <v>4</v>
      </c>
      <c r="AC288" s="111"/>
      <c r="AD288" s="110"/>
      <c r="AE288" s="111"/>
      <c r="AF288" s="110"/>
      <c r="AG288" s="112"/>
      <c r="AH288" s="113"/>
      <c r="AI288" s="111" t="n">
        <f aca="false">SUM(S288,U288,W288,Y288,AA288,AC288,AE288,AG288)</f>
        <v>3</v>
      </c>
      <c r="AJ288" s="106" t="n">
        <f aca="false">SUM(T288,V288,X288,Z288,AB288,AD288,AF288,AH288)</f>
        <v>5</v>
      </c>
      <c r="AK288" s="107"/>
      <c r="AL288" s="107" t="n">
        <v>1</v>
      </c>
      <c r="AM288" s="105"/>
      <c r="AN288" s="28" t="n">
        <v>2</v>
      </c>
      <c r="AO288" s="106" t="n">
        <f aca="false">SUM(AM288:AN288)</f>
        <v>2</v>
      </c>
      <c r="AP288" s="105" t="n">
        <v>1</v>
      </c>
      <c r="AS288" s="24" t="s">
        <v>52</v>
      </c>
      <c r="AT288" s="27" t="n">
        <f aca="false">IF(OR(BE288=BS$60,BE288=BS$61,BE288=BS$62,BE288=BS$63,BE288=BS$64),1,IF(OR(BE288=BS$65,BE288=BS$66,BE288=BS$67,BE288=BS$68,BE288=BS$69),2,3))</f>
        <v>1</v>
      </c>
      <c r="AU288" s="27" t="n">
        <f aca="false">IF(OR(BF288=BS$30,BF288=BS$31,BF288=BS$32,BF288=BS$33),1,IF(BF288=BS$34,2,3))</f>
        <v>1</v>
      </c>
      <c r="AV288" s="27" t="n">
        <f aca="false">IF(BG288="отсутствует",2,1)</f>
        <v>1</v>
      </c>
      <c r="AW288" s="27" t="n">
        <f aca="false">IF(OR(BH288=BS$41,BH288=BS$42),1,IF(OR(BH288=BS$43,BH288=BS$44,BH288=BS$45),2,IF(OR(BH288=BS$46,BH288=BS$47,BH288=BS$48),3,IF(BH288=BS$56,5,IF(BH288=BS$57,6,4)))))</f>
        <v>4</v>
      </c>
      <c r="AX288" s="27" t="n">
        <f aca="false">IF(BI288="отсутствует",2,1)</f>
        <v>1</v>
      </c>
      <c r="AY288" s="24" t="s">
        <v>143</v>
      </c>
      <c r="AZ288" s="130"/>
      <c r="BA288" s="130"/>
      <c r="BD288" s="104" t="s">
        <v>52</v>
      </c>
      <c r="BE288" s="104" t="s">
        <v>107</v>
      </c>
      <c r="BF288" s="104" t="s">
        <v>72</v>
      </c>
      <c r="BG288" s="104" t="s">
        <v>324</v>
      </c>
      <c r="BH288" s="104" t="s">
        <v>2667</v>
      </c>
      <c r="BI288" s="104" t="s">
        <v>182</v>
      </c>
      <c r="BJ288" s="104" t="s">
        <v>143</v>
      </c>
      <c r="BK288" s="24" t="s">
        <v>51</v>
      </c>
    </row>
    <row r="289" s="24" customFormat="true" ht="15" hidden="false" customHeight="false" outlineLevel="0" collapsed="false">
      <c r="A289" s="24" t="s">
        <v>881</v>
      </c>
      <c r="B289" s="24" t="s">
        <v>138</v>
      </c>
      <c r="C289" s="24" t="s">
        <v>2668</v>
      </c>
      <c r="D289" s="24" t="n">
        <v>0</v>
      </c>
      <c r="E289" s="24" t="n">
        <v>0</v>
      </c>
      <c r="F289" s="24" t="n">
        <v>1</v>
      </c>
      <c r="G289" s="24" t="n">
        <v>1</v>
      </c>
      <c r="H289" s="24" t="n">
        <v>1</v>
      </c>
      <c r="I289" s="105"/>
      <c r="J289" s="28"/>
      <c r="K289" s="105" t="n">
        <v>2</v>
      </c>
      <c r="L289" s="28" t="n">
        <v>3</v>
      </c>
      <c r="M289" s="106" t="n">
        <f aca="false">SUM(K289:L289)</f>
        <v>5</v>
      </c>
      <c r="N289" s="105" t="n">
        <v>12</v>
      </c>
      <c r="O289" s="28" t="n">
        <v>15</v>
      </c>
      <c r="P289" s="31" t="n">
        <v>1</v>
      </c>
      <c r="Q289" s="106" t="n">
        <f aca="false">SUM(N289:P289)</f>
        <v>28</v>
      </c>
      <c r="R289" s="107" t="n">
        <v>1</v>
      </c>
      <c r="S289" s="105" t="n">
        <v>4</v>
      </c>
      <c r="T289" s="108" t="n">
        <v>7</v>
      </c>
      <c r="U289" s="109" t="n">
        <v>2</v>
      </c>
      <c r="V289" s="110" t="n">
        <v>3</v>
      </c>
      <c r="W289" s="111" t="n">
        <v>2</v>
      </c>
      <c r="X289" s="110" t="n">
        <v>2</v>
      </c>
      <c r="Y289" s="111"/>
      <c r="Z289" s="110"/>
      <c r="AA289" s="111" t="n">
        <v>7</v>
      </c>
      <c r="AB289" s="110" t="n">
        <v>8</v>
      </c>
      <c r="AC289" s="111"/>
      <c r="AD289" s="110"/>
      <c r="AE289" s="111"/>
      <c r="AF289" s="110"/>
      <c r="AG289" s="112"/>
      <c r="AH289" s="113"/>
      <c r="AI289" s="111" t="n">
        <f aca="false">SUM(S289,U289,W289,Y289,AA289,AC289,AE289,AG289)</f>
        <v>15</v>
      </c>
      <c r="AJ289" s="106" t="n">
        <f aca="false">SUM(T289,V289,X289,Z289,AB289,AD289,AF289,AH289)</f>
        <v>20</v>
      </c>
      <c r="AK289" s="107" t="n">
        <v>2</v>
      </c>
      <c r="AL289" s="107" t="n">
        <v>5</v>
      </c>
      <c r="AM289" s="105" t="n">
        <v>2</v>
      </c>
      <c r="AN289" s="28" t="n">
        <v>1</v>
      </c>
      <c r="AO289" s="106" t="n">
        <f aca="false">SUM(AM289:AN289)</f>
        <v>3</v>
      </c>
      <c r="AP289" s="105"/>
      <c r="AS289" s="24" t="s">
        <v>454</v>
      </c>
      <c r="AT289" s="27" t="n">
        <f aca="false">IF(OR(BE289=BS$60,BE289=BS$61,BE289=BS$62,BE289=BS$63,BE289=BS$64),1,IF(OR(BE289=BS$65,BE289=BS$66,BE289=BS$67,BE289=BS$68,BE289=BS$69),2,3))</f>
        <v>1</v>
      </c>
      <c r="AU289" s="27" t="n">
        <f aca="false">IF(OR(BF289=BS$30,BF289=BS$31,BF289=BS$32,BF289=BS$33),1,IF(BF289=BS$34,2,3))</f>
        <v>2</v>
      </c>
      <c r="AV289" s="27" t="n">
        <f aca="false">IF(BG289="отсутствует",2,1)</f>
        <v>1</v>
      </c>
      <c r="AW289" s="27" t="n">
        <f aca="false">IF(OR(BH289=BS$41,BH289=BS$42),1,IF(OR(BH289=BS$43,BH289=BS$44,BH289=BS$45),2,IF(OR(BH289=BS$46,BH289=BS$47,BH289=BS$48),3,IF(BH289=BS$56,5,IF(BH289=BS$57,6,4)))))</f>
        <v>4</v>
      </c>
      <c r="AX289" s="27" t="n">
        <f aca="false">IF(BI289="отсутствует",2,1)</f>
        <v>1</v>
      </c>
      <c r="AY289" s="24" t="s">
        <v>326</v>
      </c>
      <c r="AZ289" s="130"/>
      <c r="BA289" s="130"/>
      <c r="BD289" s="104" t="s">
        <v>454</v>
      </c>
      <c r="BE289" s="104" t="s">
        <v>120</v>
      </c>
      <c r="BF289" s="104" t="s">
        <v>82</v>
      </c>
      <c r="BG289" s="104" t="s">
        <v>1095</v>
      </c>
      <c r="BH289" s="104" t="s">
        <v>300</v>
      </c>
      <c r="BI289" s="104" t="s">
        <v>388</v>
      </c>
      <c r="BJ289" s="104" t="s">
        <v>326</v>
      </c>
      <c r="BK289" s="24" t="s">
        <v>51</v>
      </c>
    </row>
    <row r="290" s="24" customFormat="true" ht="15" hidden="false" customHeight="false" outlineLevel="0" collapsed="false">
      <c r="A290" s="24" t="s">
        <v>2669</v>
      </c>
      <c r="B290" s="24" t="s">
        <v>48</v>
      </c>
      <c r="C290" s="24" t="s">
        <v>252</v>
      </c>
      <c r="D290" s="24" t="n">
        <v>0</v>
      </c>
      <c r="E290" s="24" t="n">
        <v>0</v>
      </c>
      <c r="F290" s="24" t="n">
        <v>1</v>
      </c>
      <c r="G290" s="24" t="n">
        <v>0</v>
      </c>
      <c r="I290" s="105"/>
      <c r="J290" s="28"/>
      <c r="K290" s="105" t="n">
        <v>1</v>
      </c>
      <c r="L290" s="28" t="n">
        <v>1</v>
      </c>
      <c r="M290" s="106" t="n">
        <f aca="false">SUM(K290:L290)</f>
        <v>2</v>
      </c>
      <c r="N290" s="105" t="n">
        <v>1</v>
      </c>
      <c r="O290" s="28"/>
      <c r="P290" s="31" t="n">
        <v>3</v>
      </c>
      <c r="Q290" s="106" t="n">
        <f aca="false">SUM(N290:P290)</f>
        <v>4</v>
      </c>
      <c r="R290" s="107"/>
      <c r="S290" s="105"/>
      <c r="T290" s="108"/>
      <c r="U290" s="109" t="n">
        <v>1</v>
      </c>
      <c r="V290" s="110" t="n">
        <v>1</v>
      </c>
      <c r="W290" s="111"/>
      <c r="X290" s="110"/>
      <c r="Y290" s="111"/>
      <c r="Z290" s="110"/>
      <c r="AA290" s="111"/>
      <c r="AB290" s="110"/>
      <c r="AC290" s="111"/>
      <c r="AD290" s="110"/>
      <c r="AE290" s="111"/>
      <c r="AF290" s="110"/>
      <c r="AG290" s="112"/>
      <c r="AH290" s="113"/>
      <c r="AI290" s="111" t="n">
        <f aca="false">SUM(S290,U290,W290,Y290,AA290,AC290,AE290,AG290)</f>
        <v>1</v>
      </c>
      <c r="AJ290" s="106" t="n">
        <f aca="false">SUM(T290,V290,X290,Z290,AB290,AD290,AF290,AH290)</f>
        <v>1</v>
      </c>
      <c r="AK290" s="107"/>
      <c r="AL290" s="107"/>
      <c r="AM290" s="105" t="n">
        <v>1</v>
      </c>
      <c r="AN290" s="28" t="n">
        <v>1</v>
      </c>
      <c r="AO290" s="106" t="n">
        <f aca="false">SUM(AM290:AN290)</f>
        <v>2</v>
      </c>
      <c r="AP290" s="105"/>
      <c r="AS290" s="24" t="s">
        <v>113</v>
      </c>
      <c r="AT290" s="27" t="n">
        <f aca="false">IF(OR(BE290=BS$60,BE290=BS$61,BE290=BS$62,BE290=BS$63,BE290=BS$64),1,IF(OR(BE290=BS$65,BE290=BS$66,BE290=BS$67,BE290=BS$68,BE290=BS$69),2,3))</f>
        <v>3</v>
      </c>
      <c r="AU290" s="27" t="n">
        <f aca="false">IF(OR(BF290=BS$30,BF290=BS$31,BF290=BS$32,BF290=BS$33),1,IF(BF290=BS$34,2,3))</f>
        <v>3</v>
      </c>
      <c r="AV290" s="27" t="n">
        <f aca="false">IF(BG290="отсутствует",2,1)</f>
        <v>1</v>
      </c>
      <c r="AW290" s="27" t="n">
        <f aca="false">IF(OR(BH290=BS$41,BH290=BS$42),1,IF(OR(BH290=BS$43,BH290=BS$44,BH290=BS$45),2,IF(OR(BH290=BS$46,BH290=BS$47,BH290=BS$48),3,IF(BH290=BS$56,5,IF(BH290=BS$57,6,4)))))</f>
        <v>1</v>
      </c>
      <c r="AX290" s="27" t="n">
        <f aca="false">IF(BI290="отсутствует",2,1)</f>
        <v>1</v>
      </c>
      <c r="AY290" s="24" t="s">
        <v>200</v>
      </c>
      <c r="AZ290" s="130"/>
      <c r="BA290" s="130"/>
      <c r="BD290" s="104" t="s">
        <v>113</v>
      </c>
      <c r="BE290" s="104" t="s">
        <v>193</v>
      </c>
      <c r="BF290" s="104" t="s">
        <v>54</v>
      </c>
      <c r="BG290" s="104" t="s">
        <v>114</v>
      </c>
      <c r="BH290" s="104" t="s">
        <v>95</v>
      </c>
      <c r="BI290" s="104" t="s">
        <v>102</v>
      </c>
      <c r="BJ290" s="104" t="s">
        <v>200</v>
      </c>
      <c r="BK290" s="24" t="s">
        <v>51</v>
      </c>
    </row>
    <row r="291" s="24" customFormat="true" ht="15" hidden="false" customHeight="false" outlineLevel="0" collapsed="false">
      <c r="A291" s="24" t="s">
        <v>2670</v>
      </c>
      <c r="B291" s="24" t="s">
        <v>265</v>
      </c>
      <c r="C291" s="24" t="s">
        <v>2671</v>
      </c>
      <c r="D291" s="24" t="n">
        <v>0</v>
      </c>
      <c r="E291" s="24" t="n">
        <v>0</v>
      </c>
      <c r="F291" s="24" t="n">
        <v>1</v>
      </c>
      <c r="G291" s="24" t="n">
        <v>0</v>
      </c>
      <c r="I291" s="105"/>
      <c r="J291" s="28"/>
      <c r="K291" s="105" t="n">
        <v>3</v>
      </c>
      <c r="L291" s="28"/>
      <c r="M291" s="106" t="n">
        <f aca="false">SUM(K291:L291)</f>
        <v>3</v>
      </c>
      <c r="N291" s="105" t="n">
        <v>1</v>
      </c>
      <c r="O291" s="28" t="n">
        <v>2</v>
      </c>
      <c r="P291" s="31" t="n">
        <v>1</v>
      </c>
      <c r="Q291" s="106" t="n">
        <f aca="false">SUM(N291:P291)</f>
        <v>4</v>
      </c>
      <c r="R291" s="107"/>
      <c r="S291" s="105"/>
      <c r="T291" s="108"/>
      <c r="U291" s="109" t="n">
        <v>2</v>
      </c>
      <c r="V291" s="110" t="n">
        <v>3</v>
      </c>
      <c r="W291" s="111"/>
      <c r="X291" s="110"/>
      <c r="Y291" s="111"/>
      <c r="Z291" s="110"/>
      <c r="AA291" s="111" t="n">
        <v>1</v>
      </c>
      <c r="AB291" s="110" t="n">
        <v>1</v>
      </c>
      <c r="AC291" s="111"/>
      <c r="AD291" s="110"/>
      <c r="AE291" s="111"/>
      <c r="AF291" s="110"/>
      <c r="AG291" s="112"/>
      <c r="AH291" s="113"/>
      <c r="AI291" s="111" t="n">
        <f aca="false">SUM(S291,U291,W291,Y291,AA291,AC291,AE291,AG291)</f>
        <v>3</v>
      </c>
      <c r="AJ291" s="106" t="n">
        <f aca="false">SUM(T291,V291,X291,Z291,AB291,AD291,AF291,AH291)</f>
        <v>4</v>
      </c>
      <c r="AK291" s="107"/>
      <c r="AL291" s="107"/>
      <c r="AM291" s="105" t="n">
        <v>2</v>
      </c>
      <c r="AN291" s="28" t="n">
        <v>1</v>
      </c>
      <c r="AO291" s="106" t="n">
        <f aca="false">SUM(AM291:AN291)</f>
        <v>3</v>
      </c>
      <c r="AP291" s="105"/>
      <c r="AS291" s="24" t="s">
        <v>52</v>
      </c>
      <c r="AT291" s="27" t="n">
        <f aca="false">IF(OR(BE291=BS$60,BE291=BS$61,BE291=BS$62,BE291=BS$63,BE291=BS$64),1,IF(OR(BE291=BS$65,BE291=BS$66,BE291=BS$67,BE291=BS$68,BE291=BS$69),2,3))</f>
        <v>2</v>
      </c>
      <c r="AU291" s="27" t="n">
        <f aca="false">IF(OR(BF291=BS$30,BF291=BS$31,BF291=BS$32,BF291=BS$33),1,IF(BF291=BS$34,2,3))</f>
        <v>3</v>
      </c>
      <c r="AV291" s="27" t="n">
        <f aca="false">IF(BG291="отсутствует",2,1)</f>
        <v>2</v>
      </c>
      <c r="AW291" s="27" t="n">
        <f aca="false">IF(OR(BH291=BS$41,BH291=BS$42),1,IF(OR(BH291=BS$43,BH291=BS$44,BH291=BS$45),2,IF(OR(BH291=BS$46,BH291=BS$47,BH291=BS$48),3,IF(BH291=BS$56,5,IF(BH291=BS$57,6,4)))))</f>
        <v>4</v>
      </c>
      <c r="AX291" s="27" t="n">
        <f aca="false">IF(BI291="отсутствует",2,1)</f>
        <v>1</v>
      </c>
      <c r="AY291" s="24" t="s">
        <v>1365</v>
      </c>
      <c r="AZ291" s="130"/>
      <c r="BA291" s="130"/>
      <c r="BD291" s="104" t="s">
        <v>52</v>
      </c>
      <c r="BE291" s="104" t="s">
        <v>101</v>
      </c>
      <c r="BF291" s="104" t="s">
        <v>54</v>
      </c>
      <c r="BG291" s="104" t="s">
        <v>55</v>
      </c>
      <c r="BH291" s="104" t="s">
        <v>411</v>
      </c>
      <c r="BI291" s="104" t="s">
        <v>102</v>
      </c>
      <c r="BJ291" s="104" t="s">
        <v>1365</v>
      </c>
      <c r="BK291" s="24" t="s">
        <v>51</v>
      </c>
    </row>
    <row r="292" s="24" customFormat="true" ht="15" hidden="false" customHeight="false" outlineLevel="0" collapsed="false">
      <c r="A292" s="24" t="s">
        <v>2672</v>
      </c>
      <c r="B292" s="24" t="s">
        <v>61</v>
      </c>
      <c r="C292" s="24" t="s">
        <v>156</v>
      </c>
      <c r="D292" s="24" t="n">
        <v>0</v>
      </c>
      <c r="E292" s="24" t="n">
        <v>0</v>
      </c>
      <c r="F292" s="24" t="n">
        <v>1</v>
      </c>
      <c r="G292" s="24" t="n">
        <v>0</v>
      </c>
      <c r="I292" s="105"/>
      <c r="J292" s="28"/>
      <c r="K292" s="105" t="n">
        <v>2</v>
      </c>
      <c r="L292" s="28"/>
      <c r="M292" s="106" t="n">
        <f aca="false">SUM(K292:L292)</f>
        <v>2</v>
      </c>
      <c r="N292" s="105" t="n">
        <v>3</v>
      </c>
      <c r="O292" s="28" t="n">
        <v>11</v>
      </c>
      <c r="P292" s="31" t="n">
        <v>1</v>
      </c>
      <c r="Q292" s="106" t="n">
        <f aca="false">SUM(N292:P292)</f>
        <v>15</v>
      </c>
      <c r="R292" s="107"/>
      <c r="S292" s="105" t="n">
        <v>1</v>
      </c>
      <c r="T292" s="108" t="n">
        <v>1</v>
      </c>
      <c r="U292" s="109" t="n">
        <v>2</v>
      </c>
      <c r="V292" s="110" t="n">
        <v>8</v>
      </c>
      <c r="W292" s="111" t="n">
        <v>2</v>
      </c>
      <c r="X292" s="110" t="n">
        <v>2</v>
      </c>
      <c r="Y292" s="111"/>
      <c r="Z292" s="110"/>
      <c r="AA292" s="111" t="n">
        <v>1</v>
      </c>
      <c r="AB292" s="110" t="n">
        <v>1</v>
      </c>
      <c r="AC292" s="111"/>
      <c r="AD292" s="110"/>
      <c r="AE292" s="111" t="n">
        <v>1</v>
      </c>
      <c r="AF292" s="110" t="n">
        <v>1</v>
      </c>
      <c r="AG292" s="112"/>
      <c r="AH292" s="113"/>
      <c r="AI292" s="111" t="n">
        <f aca="false">SUM(S292,U292,W292,Y292,AA292,AC292,AE292,AG292)</f>
        <v>7</v>
      </c>
      <c r="AJ292" s="106" t="n">
        <f aca="false">SUM(T292,V292,X292,Z292,AB292,AD292,AF292,AH292)</f>
        <v>13</v>
      </c>
      <c r="AK292" s="107"/>
      <c r="AL292" s="107"/>
      <c r="AM292" s="105" t="n">
        <v>1</v>
      </c>
      <c r="AN292" s="28" t="n">
        <v>1</v>
      </c>
      <c r="AO292" s="106" t="n">
        <f aca="false">SUM(AM292:AN292)</f>
        <v>2</v>
      </c>
      <c r="AP292" s="105"/>
      <c r="AS292" s="24" t="s">
        <v>1472</v>
      </c>
      <c r="AT292" s="27" t="n">
        <f aca="false">IF(OR(BE292=BS$60,BE292=BS$61,BE292=BS$62,BE292=BS$63,BE292=BS$64),1,IF(OR(BE292=BS$65,BE292=BS$66,BE292=BS$67,BE292=BS$68,BE292=BS$69),2,3))</f>
        <v>1</v>
      </c>
      <c r="AU292" s="27" t="n">
        <f aca="false">IF(OR(BF292=BS$30,BF292=BS$31,BF292=BS$32,BF292=BS$33),1,IF(BF292=BS$34,2,3))</f>
        <v>1</v>
      </c>
      <c r="AV292" s="27" t="n">
        <f aca="false">IF(BG292="отсутствует",2,1)</f>
        <v>2</v>
      </c>
      <c r="AW292" s="27" t="n">
        <f aca="false">IF(OR(BH292=BS$41,BH292=BS$42),1,IF(OR(BH292=BS$43,BH292=BS$44,BH292=BS$45),2,IF(OR(BH292=BS$46,BH292=BS$47,BH292=BS$48),3,IF(BH292=BS$56,5,IF(BH292=BS$57,6,4)))))</f>
        <v>4</v>
      </c>
      <c r="AX292" s="27" t="n">
        <f aca="false">IF(BI292="отсутствует",2,1)</f>
        <v>1</v>
      </c>
      <c r="AY292" s="24" t="s">
        <v>84</v>
      </c>
      <c r="AZ292" s="130"/>
      <c r="BA292" s="130"/>
      <c r="BD292" s="104" t="s">
        <v>1472</v>
      </c>
      <c r="BE292" s="104" t="s">
        <v>120</v>
      </c>
      <c r="BF292" s="104" t="s">
        <v>129</v>
      </c>
      <c r="BG292" s="104" t="s">
        <v>55</v>
      </c>
      <c r="BH292" s="104" t="s">
        <v>538</v>
      </c>
      <c r="BI292" s="104" t="s">
        <v>502</v>
      </c>
      <c r="BJ292" s="104" t="s">
        <v>84</v>
      </c>
      <c r="BK292" s="24" t="s">
        <v>51</v>
      </c>
    </row>
    <row r="293" s="24" customFormat="true" ht="15" hidden="false" customHeight="false" outlineLevel="0" collapsed="false">
      <c r="A293" s="24" t="s">
        <v>2673</v>
      </c>
      <c r="B293" s="24" t="s">
        <v>229</v>
      </c>
      <c r="C293" s="24" t="s">
        <v>341</v>
      </c>
      <c r="D293" s="24" t="n">
        <v>0</v>
      </c>
      <c r="E293" s="24" t="n">
        <v>0</v>
      </c>
      <c r="F293" s="24" t="n">
        <v>1</v>
      </c>
      <c r="G293" s="24" t="n">
        <v>0</v>
      </c>
      <c r="I293" s="105"/>
      <c r="J293" s="28"/>
      <c r="K293" s="105" t="n">
        <v>3</v>
      </c>
      <c r="L293" s="28"/>
      <c r="M293" s="106" t="n">
        <f aca="false">SUM(K293:L293)</f>
        <v>3</v>
      </c>
      <c r="N293" s="105" t="n">
        <v>1</v>
      </c>
      <c r="O293" s="28" t="n">
        <v>1</v>
      </c>
      <c r="P293" s="31" t="n">
        <v>3</v>
      </c>
      <c r="Q293" s="106" t="n">
        <f aca="false">SUM(N293:P293)</f>
        <v>5</v>
      </c>
      <c r="R293" s="107" t="n">
        <v>2</v>
      </c>
      <c r="S293" s="105" t="n">
        <v>1</v>
      </c>
      <c r="T293" s="108" t="n">
        <v>1</v>
      </c>
      <c r="U293" s="109" t="n">
        <v>2</v>
      </c>
      <c r="V293" s="110" t="n">
        <v>2</v>
      </c>
      <c r="W293" s="111"/>
      <c r="X293" s="110"/>
      <c r="Y293" s="111"/>
      <c r="Z293" s="110"/>
      <c r="AA293" s="111"/>
      <c r="AB293" s="110"/>
      <c r="AC293" s="111"/>
      <c r="AD293" s="110"/>
      <c r="AE293" s="111"/>
      <c r="AF293" s="110"/>
      <c r="AG293" s="112"/>
      <c r="AH293" s="113"/>
      <c r="AI293" s="111" t="n">
        <f aca="false">SUM(S293,U293,W293,Y293,AA293,AC293,AE293,AG293)</f>
        <v>3</v>
      </c>
      <c r="AJ293" s="106" t="n">
        <f aca="false">SUM(T293,V293,X293,Z293,AB293,AD293,AF293,AH293)</f>
        <v>3</v>
      </c>
      <c r="AK293" s="107"/>
      <c r="AL293" s="107"/>
      <c r="AM293" s="105" t="n">
        <v>2</v>
      </c>
      <c r="AN293" s="28" t="n">
        <v>1</v>
      </c>
      <c r="AO293" s="106" t="n">
        <f aca="false">SUM(AM293:AN293)</f>
        <v>3</v>
      </c>
      <c r="AP293" s="105"/>
      <c r="AS293" s="24" t="s">
        <v>52</v>
      </c>
      <c r="AT293" s="27" t="n">
        <f aca="false">IF(OR(BE293=BS$60,BE293=BS$61,BE293=BS$62,BE293=BS$63,BE293=BS$64),1,IF(OR(BE293=BS$65,BE293=BS$66,BE293=BS$67,BE293=BS$68,BE293=BS$69),2,3))</f>
        <v>2</v>
      </c>
      <c r="AU293" s="27" t="n">
        <f aca="false">IF(OR(BF293=BS$30,BF293=BS$31,BF293=BS$32,BF293=BS$33),1,IF(BF293=BS$34,2,3))</f>
        <v>2</v>
      </c>
      <c r="AV293" s="27" t="n">
        <f aca="false">IF(BG293="отсутствует",2,1)</f>
        <v>1</v>
      </c>
      <c r="AW293" s="27" t="n">
        <f aca="false">IF(OR(BH293=BS$41,BH293=BS$42),1,IF(OR(BH293=BS$43,BH293=BS$44,BH293=BS$45),2,IF(OR(BH293=BS$46,BH293=BS$47,BH293=BS$48),3,IF(BH293=BS$56,5,IF(BH293=BS$57,6,4)))))</f>
        <v>4</v>
      </c>
      <c r="AX293" s="27" t="n">
        <f aca="false">IF(BI293="отсутствует",2,1)</f>
        <v>1</v>
      </c>
      <c r="AY293" s="24" t="s">
        <v>1936</v>
      </c>
      <c r="AZ293" s="130"/>
      <c r="BA293" s="130"/>
      <c r="BD293" s="104" t="s">
        <v>52</v>
      </c>
      <c r="BE293" s="104" t="s">
        <v>169</v>
      </c>
      <c r="BF293" s="104" t="s">
        <v>82</v>
      </c>
      <c r="BG293" s="104" t="s">
        <v>2674</v>
      </c>
      <c r="BH293" s="104" t="s">
        <v>1536</v>
      </c>
      <c r="BI293" s="104" t="s">
        <v>2602</v>
      </c>
      <c r="BJ293" s="104" t="s">
        <v>1936</v>
      </c>
      <c r="BK293" s="24" t="s">
        <v>51</v>
      </c>
    </row>
    <row r="294" s="24" customFormat="true" ht="15" hidden="false" customHeight="false" outlineLevel="0" collapsed="false">
      <c r="A294" s="24" t="s">
        <v>2675</v>
      </c>
      <c r="B294" s="24" t="s">
        <v>2676</v>
      </c>
      <c r="C294" s="24" t="s">
        <v>2677</v>
      </c>
      <c r="D294" s="24" t="n">
        <v>0</v>
      </c>
      <c r="E294" s="24" t="n">
        <v>0</v>
      </c>
      <c r="F294" s="24" t="n">
        <v>1</v>
      </c>
      <c r="G294" s="24" t="n">
        <v>0</v>
      </c>
      <c r="I294" s="105"/>
      <c r="J294" s="28"/>
      <c r="K294" s="105" t="n">
        <v>1</v>
      </c>
      <c r="L294" s="28" t="n">
        <v>1</v>
      </c>
      <c r="M294" s="106" t="n">
        <f aca="false">SUM(K294:L294)</f>
        <v>2</v>
      </c>
      <c r="N294" s="105" t="n">
        <v>4</v>
      </c>
      <c r="O294" s="28" t="n">
        <v>4</v>
      </c>
      <c r="P294" s="31" t="n">
        <v>1</v>
      </c>
      <c r="Q294" s="106" t="n">
        <f aca="false">SUM(N294:P294)</f>
        <v>9</v>
      </c>
      <c r="R294" s="107" t="n">
        <v>1</v>
      </c>
      <c r="S294" s="105" t="n">
        <v>2</v>
      </c>
      <c r="T294" s="108" t="n">
        <v>2</v>
      </c>
      <c r="U294" s="109" t="n">
        <v>1</v>
      </c>
      <c r="V294" s="110" t="n">
        <v>1</v>
      </c>
      <c r="W294" s="111"/>
      <c r="X294" s="110"/>
      <c r="Y294" s="111"/>
      <c r="Z294" s="110"/>
      <c r="AA294" s="111" t="n">
        <v>1</v>
      </c>
      <c r="AB294" s="110" t="n">
        <v>2</v>
      </c>
      <c r="AC294" s="111"/>
      <c r="AD294" s="110"/>
      <c r="AE294" s="111"/>
      <c r="AF294" s="110"/>
      <c r="AG294" s="112"/>
      <c r="AH294" s="113"/>
      <c r="AI294" s="111" t="n">
        <f aca="false">SUM(S294,U294,W294,Y294,AA294,AC294,AE294,AG294)</f>
        <v>4</v>
      </c>
      <c r="AJ294" s="106" t="n">
        <f aca="false">SUM(T294,V294,X294,Z294,AB294,AD294,AF294,AH294)</f>
        <v>5</v>
      </c>
      <c r="AK294" s="107" t="n">
        <v>7</v>
      </c>
      <c r="AL294" s="107" t="n">
        <v>10</v>
      </c>
      <c r="AM294" s="105"/>
      <c r="AN294" s="28"/>
      <c r="AO294" s="106" t="n">
        <f aca="false">SUM(AM294:AN294)</f>
        <v>0</v>
      </c>
      <c r="AP294" s="105"/>
      <c r="AS294" s="24" t="s">
        <v>454</v>
      </c>
      <c r="AT294" s="27" t="n">
        <f aca="false">IF(OR(BE294=BS$60,BE294=BS$61,BE294=BS$62,BE294=BS$63,BE294=BS$64),1,IF(OR(BE294=BS$65,BE294=BS$66,BE294=BS$67,BE294=BS$68,BE294=BS$69),2,3))</f>
        <v>1</v>
      </c>
      <c r="AU294" s="27" t="n">
        <f aca="false">IF(OR(BF294=BS$30,BF294=BS$31,BF294=BS$32,BF294=BS$33),1,IF(BF294=BS$34,2,3))</f>
        <v>1</v>
      </c>
      <c r="AV294" s="27" t="n">
        <f aca="false">IF(BG294="отсутствует",2,1)</f>
        <v>1</v>
      </c>
      <c r="AW294" s="27" t="n">
        <f aca="false">IF(OR(BH294=BS$41,BH294=BS$42),1,IF(OR(BH294=BS$43,BH294=BS$44,BH294=BS$45),2,IF(OR(BH294=BS$46,BH294=BS$47,BH294=BS$48),3,IF(BH294=BS$56,5,IF(BH294=BS$57,6,4)))))</f>
        <v>4</v>
      </c>
      <c r="AX294" s="27" t="n">
        <f aca="false">IF(BI294="отсутствует",2,1)</f>
        <v>1</v>
      </c>
      <c r="AY294" s="24" t="s">
        <v>84</v>
      </c>
      <c r="AZ294" s="130"/>
      <c r="BA294" s="130"/>
      <c r="BD294" s="104" t="s">
        <v>454</v>
      </c>
      <c r="BE294" s="104" t="s">
        <v>107</v>
      </c>
      <c r="BF294" s="104" t="s">
        <v>129</v>
      </c>
      <c r="BG294" s="104" t="s">
        <v>832</v>
      </c>
      <c r="BH294" s="104" t="s">
        <v>2678</v>
      </c>
      <c r="BI294" s="104" t="s">
        <v>1268</v>
      </c>
      <c r="BJ294" s="104" t="s">
        <v>84</v>
      </c>
      <c r="BK294" s="24" t="s">
        <v>51</v>
      </c>
    </row>
    <row r="295" s="24" customFormat="true" ht="15" hidden="false" customHeight="false" outlineLevel="0" collapsed="false">
      <c r="A295" s="24" t="s">
        <v>894</v>
      </c>
      <c r="B295" s="24" t="s">
        <v>61</v>
      </c>
      <c r="C295" s="24" t="s">
        <v>156</v>
      </c>
      <c r="D295" s="24" t="n">
        <v>0</v>
      </c>
      <c r="E295" s="24" t="n">
        <v>0</v>
      </c>
      <c r="F295" s="24" t="n">
        <v>1</v>
      </c>
      <c r="G295" s="24" t="n">
        <v>1</v>
      </c>
      <c r="H295" s="24" t="n">
        <v>1</v>
      </c>
      <c r="I295" s="105"/>
      <c r="J295" s="28"/>
      <c r="K295" s="105" t="n">
        <v>1</v>
      </c>
      <c r="L295" s="28" t="n">
        <v>2</v>
      </c>
      <c r="M295" s="106" t="n">
        <f aca="false">SUM(K295:L295)</f>
        <v>3</v>
      </c>
      <c r="N295" s="105" t="n">
        <v>4</v>
      </c>
      <c r="O295" s="28" t="n">
        <v>5</v>
      </c>
      <c r="P295" s="31" t="n">
        <v>1</v>
      </c>
      <c r="Q295" s="106" t="n">
        <f aca="false">SUM(N295:P295)</f>
        <v>10</v>
      </c>
      <c r="R295" s="107"/>
      <c r="S295" s="105"/>
      <c r="T295" s="108"/>
      <c r="U295" s="109"/>
      <c r="V295" s="110"/>
      <c r="W295" s="111"/>
      <c r="X295" s="110"/>
      <c r="Y295" s="111"/>
      <c r="Z295" s="110"/>
      <c r="AA295" s="111"/>
      <c r="AB295" s="110"/>
      <c r="AC295" s="111"/>
      <c r="AD295" s="110"/>
      <c r="AE295" s="111"/>
      <c r="AF295" s="110"/>
      <c r="AG295" s="112"/>
      <c r="AH295" s="113"/>
      <c r="AI295" s="111" t="n">
        <f aca="false">SUM(S295,U295,W295,Y295,AA295,AC295,AE295,AG295)</f>
        <v>0</v>
      </c>
      <c r="AJ295" s="106" t="n">
        <f aca="false">SUM(T295,V295,X295,Z295,AB295,AD295,AF295,AH295)</f>
        <v>0</v>
      </c>
      <c r="AK295" s="107"/>
      <c r="AL295" s="107"/>
      <c r="AM295" s="105"/>
      <c r="AN295" s="28"/>
      <c r="AO295" s="106" t="n">
        <f aca="false">SUM(AM295:AN295)</f>
        <v>0</v>
      </c>
      <c r="AP295" s="105"/>
      <c r="AS295" s="24" t="s">
        <v>52</v>
      </c>
      <c r="AT295" s="27" t="n">
        <f aca="false">IF(OR(BE295=BS$60,BE295=BS$61,BE295=BS$62,BE295=BS$63,BE295=BS$64),1,IF(OR(BE295=BS$65,BE295=BS$66,BE295=BS$67,BE295=BS$68,BE295=BS$69),2,3))</f>
        <v>1</v>
      </c>
      <c r="AU295" s="27" t="n">
        <f aca="false">IF(OR(BF295=BS$30,BF295=BS$31,BF295=BS$32,BF295=BS$33),1,IF(BF295=BS$34,2,3))</f>
        <v>3</v>
      </c>
      <c r="AV295" s="27" t="n">
        <f aca="false">IF(BG295="отсутствует",2,1)</f>
        <v>2</v>
      </c>
      <c r="AW295" s="27" t="n">
        <f aca="false">IF(OR(BH295=BS$41,BH295=BS$42),1,IF(OR(BH295=BS$43,BH295=BS$44,BH295=BS$45),2,IF(OR(BH295=BS$46,BH295=BS$47,BH295=BS$48),3,IF(BH295=BS$56,5,IF(BH295=BS$57,6,4)))))</f>
        <v>4</v>
      </c>
      <c r="AX295" s="27" t="n">
        <f aca="false">IF(BI295="отсутствует",2,1)</f>
        <v>1</v>
      </c>
      <c r="AY295" s="24" t="s">
        <v>206</v>
      </c>
      <c r="AZ295" s="130"/>
      <c r="BA295" s="130"/>
      <c r="BD295" s="104" t="s">
        <v>52</v>
      </c>
      <c r="BE295" s="104" t="s">
        <v>107</v>
      </c>
      <c r="BF295" s="104" t="s">
        <v>54</v>
      </c>
      <c r="BG295" s="104" t="s">
        <v>55</v>
      </c>
      <c r="BH295" s="104" t="s">
        <v>83</v>
      </c>
      <c r="BI295" s="104" t="s">
        <v>195</v>
      </c>
      <c r="BJ295" s="104" t="s">
        <v>206</v>
      </c>
      <c r="BK295" s="24" t="s">
        <v>51</v>
      </c>
    </row>
    <row r="296" s="24" customFormat="true" ht="15" hidden="false" customHeight="false" outlineLevel="0" collapsed="false">
      <c r="A296" s="24" t="s">
        <v>2679</v>
      </c>
      <c r="B296" s="24" t="s">
        <v>198</v>
      </c>
      <c r="C296" s="24" t="s">
        <v>100</v>
      </c>
      <c r="D296" s="24" t="n">
        <v>0</v>
      </c>
      <c r="E296" s="24" t="n">
        <v>0</v>
      </c>
      <c r="F296" s="24" t="n">
        <v>1</v>
      </c>
      <c r="G296" s="24" t="n">
        <v>1</v>
      </c>
      <c r="H296" s="24" t="n">
        <v>1</v>
      </c>
      <c r="I296" s="105"/>
      <c r="J296" s="28"/>
      <c r="K296" s="105" t="n">
        <v>2</v>
      </c>
      <c r="L296" s="28"/>
      <c r="M296" s="106" t="n">
        <f aca="false">SUM(K296:L296)</f>
        <v>2</v>
      </c>
      <c r="N296" s="105"/>
      <c r="O296" s="28"/>
      <c r="P296" s="31" t="n">
        <v>3</v>
      </c>
      <c r="Q296" s="106" t="n">
        <f aca="false">SUM(N296:P296)</f>
        <v>3</v>
      </c>
      <c r="R296" s="107"/>
      <c r="S296" s="105" t="n">
        <v>6</v>
      </c>
      <c r="T296" s="108" t="n">
        <v>7</v>
      </c>
      <c r="U296" s="109" t="n">
        <v>3</v>
      </c>
      <c r="V296" s="110" t="n">
        <v>10</v>
      </c>
      <c r="W296" s="111" t="n">
        <v>2</v>
      </c>
      <c r="X296" s="110" t="n">
        <v>2</v>
      </c>
      <c r="Y296" s="111"/>
      <c r="Z296" s="110"/>
      <c r="AA296" s="111" t="n">
        <v>2</v>
      </c>
      <c r="AB296" s="110" t="n">
        <v>5</v>
      </c>
      <c r="AC296" s="111"/>
      <c r="AD296" s="110"/>
      <c r="AE296" s="111" t="n">
        <v>2</v>
      </c>
      <c r="AF296" s="110" t="n">
        <v>3</v>
      </c>
      <c r="AG296" s="112"/>
      <c r="AH296" s="113"/>
      <c r="AI296" s="111" t="n">
        <f aca="false">SUM(S296,U296,W296,Y296,AA296,AC296,AE296,AG296)</f>
        <v>15</v>
      </c>
      <c r="AJ296" s="106" t="n">
        <f aca="false">SUM(T296,V296,X296,Z296,AB296,AD296,AF296,AH296)</f>
        <v>27</v>
      </c>
      <c r="AK296" s="107" t="n">
        <v>24</v>
      </c>
      <c r="AL296" s="107" t="n">
        <v>96</v>
      </c>
      <c r="AM296" s="105"/>
      <c r="AN296" s="28" t="n">
        <v>1</v>
      </c>
      <c r="AO296" s="106" t="n">
        <f aca="false">SUM(AM296:AN296)</f>
        <v>1</v>
      </c>
      <c r="AP296" s="105"/>
      <c r="AS296" s="24" t="s">
        <v>52</v>
      </c>
      <c r="AT296" s="27" t="n">
        <f aca="false">IF(OR(BE296=BS$60,BE296=BS$61,BE296=BS$62,BE296=BS$63,BE296=BS$64),1,IF(OR(BE296=BS$65,BE296=BS$66,BE296=BS$67,BE296=BS$68,BE296=BS$69),2,3))</f>
        <v>1</v>
      </c>
      <c r="AU296" s="27" t="n">
        <f aca="false">IF(OR(BF296=BS$30,BF296=BS$31,BF296=BS$32,BF296=BS$33),1,IF(BF296=BS$34,2,3))</f>
        <v>1</v>
      </c>
      <c r="AV296" s="27" t="n">
        <f aca="false">IF(BG296="отсутствует",2,1)</f>
        <v>1</v>
      </c>
      <c r="AW296" s="27" t="n">
        <f aca="false">IF(OR(BH296=BS$41,BH296=BS$42),1,IF(OR(BH296=BS$43,BH296=BS$44,BH296=BS$45),2,IF(OR(BH296=BS$46,BH296=BS$47,BH296=BS$48),3,IF(BH296=BS$56,5,IF(BH296=BS$57,6,4)))))</f>
        <v>4</v>
      </c>
      <c r="AX296" s="27" t="n">
        <f aca="false">IF(BI296="отсутствует",2,1)</f>
        <v>1</v>
      </c>
      <c r="AY296" s="24" t="s">
        <v>200</v>
      </c>
      <c r="AZ296" s="130"/>
      <c r="BA296" s="130"/>
      <c r="BD296" s="104" t="s">
        <v>52</v>
      </c>
      <c r="BE296" s="104" t="s">
        <v>107</v>
      </c>
      <c r="BF296" s="104" t="s">
        <v>72</v>
      </c>
      <c r="BG296" s="104" t="s">
        <v>140</v>
      </c>
      <c r="BH296" s="104" t="s">
        <v>319</v>
      </c>
      <c r="BI296" s="104" t="s">
        <v>142</v>
      </c>
      <c r="BJ296" s="104" t="s">
        <v>200</v>
      </c>
      <c r="BK296" s="24" t="s">
        <v>51</v>
      </c>
    </row>
    <row r="297" s="24" customFormat="true" ht="15" hidden="false" customHeight="false" outlineLevel="0" collapsed="false">
      <c r="A297" s="24" t="s">
        <v>2679</v>
      </c>
      <c r="B297" s="24" t="s">
        <v>160</v>
      </c>
      <c r="C297" s="24" t="s">
        <v>92</v>
      </c>
      <c r="D297" s="24" t="n">
        <v>0</v>
      </c>
      <c r="E297" s="24" t="n">
        <v>0</v>
      </c>
      <c r="F297" s="24" t="n">
        <v>1</v>
      </c>
      <c r="G297" s="24" t="n">
        <v>0</v>
      </c>
      <c r="I297" s="105"/>
      <c r="J297" s="28"/>
      <c r="K297" s="105"/>
      <c r="L297" s="28" t="n">
        <v>2</v>
      </c>
      <c r="M297" s="106" t="n">
        <f aca="false">SUM(K297:L297)</f>
        <v>2</v>
      </c>
      <c r="N297" s="105" t="n">
        <v>1</v>
      </c>
      <c r="O297" s="28"/>
      <c r="P297" s="31"/>
      <c r="Q297" s="106" t="n">
        <f aca="false">SUM(N297:P297)</f>
        <v>1</v>
      </c>
      <c r="R297" s="107"/>
      <c r="S297" s="105"/>
      <c r="T297" s="108"/>
      <c r="U297" s="109"/>
      <c r="V297" s="110"/>
      <c r="W297" s="111"/>
      <c r="X297" s="110"/>
      <c r="Y297" s="111"/>
      <c r="Z297" s="110"/>
      <c r="AA297" s="111"/>
      <c r="AB297" s="110"/>
      <c r="AC297" s="111"/>
      <c r="AD297" s="110"/>
      <c r="AE297" s="111"/>
      <c r="AF297" s="110"/>
      <c r="AG297" s="112"/>
      <c r="AH297" s="113"/>
      <c r="AI297" s="111" t="n">
        <f aca="false">SUM(S297,U297,W297,Y297,AA297,AC297,AE297,AG297)</f>
        <v>0</v>
      </c>
      <c r="AJ297" s="106" t="n">
        <f aca="false">SUM(T297,V297,X297,Z297,AB297,AD297,AF297,AH297)</f>
        <v>0</v>
      </c>
      <c r="AK297" s="107"/>
      <c r="AL297" s="107"/>
      <c r="AM297" s="105"/>
      <c r="AN297" s="28"/>
      <c r="AO297" s="106" t="n">
        <f aca="false">SUM(AM297:AN297)</f>
        <v>0</v>
      </c>
      <c r="AP297" s="105"/>
      <c r="AS297" s="24" t="s">
        <v>52</v>
      </c>
      <c r="AT297" s="27" t="n">
        <f aca="false">IF(OR(BE297=BS$60,BE297=BS$61,BE297=BS$62,BE297=BS$63,BE297=BS$64),1,IF(OR(BE297=BS$65,BE297=BS$66,BE297=BS$67,BE297=BS$68,BE297=BS$69),2,3))</f>
        <v>2</v>
      </c>
      <c r="AU297" s="27" t="n">
        <f aca="false">IF(OR(BF297=BS$30,BF297=BS$31,BF297=BS$32,BF297=BS$33),1,IF(BF297=BS$34,2,3))</f>
        <v>1</v>
      </c>
      <c r="AV297" s="27" t="n">
        <f aca="false">IF(BG297="отсутствует",2,1)</f>
        <v>1</v>
      </c>
      <c r="AW297" s="27" t="n">
        <f aca="false">IF(OR(BH297=BS$41,BH297=BS$42),1,IF(OR(BH297=BS$43,BH297=BS$44,BH297=BS$45),2,IF(OR(BH297=BS$46,BH297=BS$47,BH297=BS$48),3,IF(BH297=BS$56,5,IF(BH297=BS$57,6,4)))))</f>
        <v>4</v>
      </c>
      <c r="AX297" s="27" t="n">
        <f aca="false">IF(BI297="отсутствует",2,1)</f>
        <v>1</v>
      </c>
      <c r="AY297" s="24" t="s">
        <v>143</v>
      </c>
      <c r="AZ297" s="130"/>
      <c r="BA297" s="130"/>
      <c r="BD297" s="104" t="s">
        <v>52</v>
      </c>
      <c r="BE297" s="104" t="s">
        <v>226</v>
      </c>
      <c r="BF297" s="104" t="s">
        <v>72</v>
      </c>
      <c r="BG297" s="104" t="s">
        <v>870</v>
      </c>
      <c r="BH297" s="104" t="s">
        <v>2680</v>
      </c>
      <c r="BI297" s="104" t="s">
        <v>2140</v>
      </c>
      <c r="BJ297" s="104" t="s">
        <v>143</v>
      </c>
      <c r="BK297" s="24" t="s">
        <v>51</v>
      </c>
    </row>
    <row r="298" s="24" customFormat="true" ht="15" hidden="false" customHeight="false" outlineLevel="0" collapsed="false">
      <c r="A298" s="24" t="s">
        <v>2681</v>
      </c>
      <c r="B298" s="24" t="s">
        <v>211</v>
      </c>
      <c r="C298" s="24" t="s">
        <v>2682</v>
      </c>
      <c r="D298" s="24" t="n">
        <v>0</v>
      </c>
      <c r="E298" s="24" t="n">
        <v>0</v>
      </c>
      <c r="F298" s="24" t="n">
        <v>1</v>
      </c>
      <c r="G298" s="24" t="n">
        <v>0</v>
      </c>
      <c r="I298" s="105"/>
      <c r="J298" s="28"/>
      <c r="K298" s="105" t="n">
        <v>1</v>
      </c>
      <c r="L298" s="28" t="n">
        <v>1</v>
      </c>
      <c r="M298" s="106" t="n">
        <f aca="false">SUM(K298:L298)</f>
        <v>2</v>
      </c>
      <c r="N298" s="105" t="n">
        <v>1</v>
      </c>
      <c r="O298" s="28" t="n">
        <v>1</v>
      </c>
      <c r="P298" s="31" t="n">
        <v>3</v>
      </c>
      <c r="Q298" s="106" t="n">
        <f aca="false">SUM(N298:P298)</f>
        <v>5</v>
      </c>
      <c r="R298" s="107"/>
      <c r="S298" s="105"/>
      <c r="T298" s="108"/>
      <c r="U298" s="109" t="n">
        <v>1</v>
      </c>
      <c r="V298" s="110" t="n">
        <v>1</v>
      </c>
      <c r="W298" s="111"/>
      <c r="X298" s="110"/>
      <c r="Y298" s="111"/>
      <c r="Z298" s="110"/>
      <c r="AA298" s="111"/>
      <c r="AB298" s="110"/>
      <c r="AC298" s="111"/>
      <c r="AD298" s="110"/>
      <c r="AE298" s="111" t="n">
        <v>1</v>
      </c>
      <c r="AF298" s="110" t="n">
        <v>1</v>
      </c>
      <c r="AG298" s="112"/>
      <c r="AH298" s="113"/>
      <c r="AI298" s="111" t="n">
        <f aca="false">SUM(S298,U298,W298,Y298,AA298,AC298,AE298,AG298)</f>
        <v>2</v>
      </c>
      <c r="AJ298" s="106" t="n">
        <f aca="false">SUM(T298,V298,X298,Z298,AB298,AD298,AF298,AH298)</f>
        <v>2</v>
      </c>
      <c r="AK298" s="107" t="n">
        <v>1</v>
      </c>
      <c r="AL298" s="107"/>
      <c r="AM298" s="105" t="n">
        <v>1</v>
      </c>
      <c r="AN298" s="28" t="n">
        <v>1</v>
      </c>
      <c r="AO298" s="106" t="n">
        <f aca="false">SUM(AM298:AN298)</f>
        <v>2</v>
      </c>
      <c r="AP298" s="105"/>
      <c r="AS298" s="24" t="s">
        <v>52</v>
      </c>
      <c r="AT298" s="27" t="n">
        <f aca="false">IF(OR(BE298=BS$60,BE298=BS$61,BE298=BS$62,BE298=BS$63,BE298=BS$64),1,IF(OR(BE298=BS$65,BE298=BS$66,BE298=BS$67,BE298=BS$68,BE298=BS$69),2,3))</f>
        <v>1</v>
      </c>
      <c r="AU298" s="27" t="n">
        <f aca="false">IF(OR(BF298=BS$30,BF298=BS$31,BF298=BS$32,BF298=BS$33),1,IF(BF298=BS$34,2,3))</f>
        <v>2</v>
      </c>
      <c r="AV298" s="27" t="n">
        <f aca="false">IF(BG298="отсутствует",2,1)</f>
        <v>1</v>
      </c>
      <c r="AW298" s="27" t="n">
        <f aca="false">IF(OR(BH298=BS$41,BH298=BS$42),1,IF(OR(BH298=BS$43,BH298=BS$44,BH298=BS$45),2,IF(OR(BH298=BS$46,BH298=BS$47,BH298=BS$48),3,IF(BH298=BS$56,5,IF(BH298=BS$57,6,4)))))</f>
        <v>4</v>
      </c>
      <c r="AX298" s="27" t="n">
        <f aca="false">IF(BI298="отсутствует",2,1)</f>
        <v>1</v>
      </c>
      <c r="AY298" s="24" t="s">
        <v>2297</v>
      </c>
      <c r="AZ298" s="130"/>
      <c r="BA298" s="130"/>
      <c r="BD298" s="104" t="s">
        <v>52</v>
      </c>
      <c r="BE298" s="104" t="s">
        <v>673</v>
      </c>
      <c r="BF298" s="104" t="s">
        <v>82</v>
      </c>
      <c r="BG298" s="104" t="s">
        <v>140</v>
      </c>
      <c r="BH298" s="104" t="s">
        <v>2683</v>
      </c>
      <c r="BI298" s="104" t="s">
        <v>388</v>
      </c>
      <c r="BJ298" s="104" t="s">
        <v>2297</v>
      </c>
      <c r="BK298" s="24" t="s">
        <v>51</v>
      </c>
    </row>
    <row r="299" s="24" customFormat="true" ht="15" hidden="false" customHeight="false" outlineLevel="0" collapsed="false">
      <c r="A299" s="24" t="s">
        <v>1821</v>
      </c>
      <c r="B299" s="24" t="s">
        <v>138</v>
      </c>
      <c r="C299" s="24" t="s">
        <v>139</v>
      </c>
      <c r="D299" s="24" t="n">
        <v>0</v>
      </c>
      <c r="E299" s="24" t="n">
        <v>1</v>
      </c>
      <c r="F299" s="24" t="n">
        <v>1</v>
      </c>
      <c r="G299" s="24" t="n">
        <v>1</v>
      </c>
      <c r="H299" s="24" t="n">
        <v>1</v>
      </c>
      <c r="I299" s="105"/>
      <c r="J299" s="28"/>
      <c r="K299" s="105" t="n">
        <v>2</v>
      </c>
      <c r="L299" s="28" t="n">
        <v>2</v>
      </c>
      <c r="M299" s="106" t="n">
        <f aca="false">SUM(K299:L299)</f>
        <v>4</v>
      </c>
      <c r="N299" s="105" t="n">
        <v>5</v>
      </c>
      <c r="O299" s="28" t="n">
        <v>2</v>
      </c>
      <c r="P299" s="31"/>
      <c r="Q299" s="106" t="n">
        <f aca="false">SUM(N299:P299)</f>
        <v>7</v>
      </c>
      <c r="R299" s="107" t="n">
        <v>5</v>
      </c>
      <c r="S299" s="105"/>
      <c r="T299" s="108"/>
      <c r="U299" s="109" t="n">
        <v>3</v>
      </c>
      <c r="V299" s="110" t="n">
        <v>6</v>
      </c>
      <c r="W299" s="111"/>
      <c r="X299" s="110"/>
      <c r="Y299" s="111"/>
      <c r="Z299" s="110"/>
      <c r="AA299" s="111" t="n">
        <v>2</v>
      </c>
      <c r="AB299" s="110" t="n">
        <v>2</v>
      </c>
      <c r="AC299" s="111"/>
      <c r="AD299" s="110"/>
      <c r="AE299" s="111" t="n">
        <v>1</v>
      </c>
      <c r="AF299" s="110" t="n">
        <v>1</v>
      </c>
      <c r="AG299" s="112"/>
      <c r="AH299" s="113"/>
      <c r="AI299" s="111" t="n">
        <f aca="false">SUM(S299,U299,W299,Y299,AA299,AC299,AE299,AG299)</f>
        <v>6</v>
      </c>
      <c r="AJ299" s="106" t="n">
        <f aca="false">SUM(T299,V299,X299,Z299,AB299,AD299,AF299,AH299)</f>
        <v>9</v>
      </c>
      <c r="AK299" s="107"/>
      <c r="AL299" s="107"/>
      <c r="AM299" s="105" t="n">
        <v>2</v>
      </c>
      <c r="AN299" s="28"/>
      <c r="AO299" s="106" t="n">
        <f aca="false">SUM(AM299:AN299)</f>
        <v>2</v>
      </c>
      <c r="AP299" s="105"/>
      <c r="AS299" s="24" t="s">
        <v>52</v>
      </c>
      <c r="AT299" s="27" t="n">
        <f aca="false">IF(OR(BE299=BS$60,BE299=BS$61,BE299=BS$62,BE299=BS$63,BE299=BS$64),1,IF(OR(BE299=BS$65,BE299=BS$66,BE299=BS$67,BE299=BS$68,BE299=BS$69),2,3))</f>
        <v>1</v>
      </c>
      <c r="AU299" s="27" t="n">
        <f aca="false">IF(OR(BF299=BS$30,BF299=BS$31,BF299=BS$32,BF299=BS$33),1,IF(BF299=BS$34,2,3))</f>
        <v>1</v>
      </c>
      <c r="AV299" s="27" t="n">
        <f aca="false">IF(BG299="отсутствует",2,1)</f>
        <v>1</v>
      </c>
      <c r="AW299" s="27" t="n">
        <f aca="false">IF(OR(BH299=BS$41,BH299=BS$42),1,IF(OR(BH299=BS$43,BH299=BS$44,BH299=BS$45),2,IF(OR(BH299=BS$46,BH299=BS$47,BH299=BS$48),3,IF(BH299=BS$56,5,IF(BH299=BS$57,6,4)))))</f>
        <v>4</v>
      </c>
      <c r="AX299" s="27" t="n">
        <f aca="false">IF(BI299="отсутствует",2,1)</f>
        <v>1</v>
      </c>
      <c r="AY299" s="24" t="s">
        <v>143</v>
      </c>
      <c r="AZ299" s="130"/>
      <c r="BA299" s="130"/>
      <c r="BD299" s="104" t="s">
        <v>52</v>
      </c>
      <c r="BE299" s="104" t="s">
        <v>107</v>
      </c>
      <c r="BF299" s="104" t="s">
        <v>72</v>
      </c>
      <c r="BG299" s="104" t="s">
        <v>1822</v>
      </c>
      <c r="BH299" s="104" t="s">
        <v>319</v>
      </c>
      <c r="BI299" s="104" t="s">
        <v>142</v>
      </c>
      <c r="BJ299" s="104" t="s">
        <v>143</v>
      </c>
      <c r="BK299" s="24" t="s">
        <v>51</v>
      </c>
    </row>
    <row r="300" s="24" customFormat="true" ht="15" hidden="false" customHeight="false" outlineLevel="0" collapsed="false">
      <c r="A300" s="24" t="s">
        <v>2684</v>
      </c>
      <c r="B300" s="24" t="s">
        <v>211</v>
      </c>
      <c r="C300" s="24" t="s">
        <v>92</v>
      </c>
      <c r="D300" s="24" t="n">
        <v>0</v>
      </c>
      <c r="E300" s="24" t="n">
        <v>0</v>
      </c>
      <c r="F300" s="24" t="n">
        <v>1</v>
      </c>
      <c r="G300" s="24" t="n">
        <v>0</v>
      </c>
      <c r="I300" s="105"/>
      <c r="J300" s="28"/>
      <c r="K300" s="105" t="n">
        <v>2</v>
      </c>
      <c r="L300" s="28" t="n">
        <v>1</v>
      </c>
      <c r="M300" s="106" t="n">
        <f aca="false">SUM(K300:L300)</f>
        <v>3</v>
      </c>
      <c r="N300" s="105" t="n">
        <v>2</v>
      </c>
      <c r="O300" s="28"/>
      <c r="P300" s="31" t="n">
        <v>1</v>
      </c>
      <c r="Q300" s="106" t="n">
        <f aca="false">SUM(N300:P300)</f>
        <v>3</v>
      </c>
      <c r="R300" s="107"/>
      <c r="S300" s="105"/>
      <c r="T300" s="108"/>
      <c r="U300" s="109"/>
      <c r="V300" s="110"/>
      <c r="W300" s="111"/>
      <c r="X300" s="110"/>
      <c r="Y300" s="111"/>
      <c r="Z300" s="110"/>
      <c r="AA300" s="111"/>
      <c r="AB300" s="110"/>
      <c r="AC300" s="111"/>
      <c r="AD300" s="110"/>
      <c r="AE300" s="111"/>
      <c r="AF300" s="110"/>
      <c r="AG300" s="112"/>
      <c r="AH300" s="113"/>
      <c r="AI300" s="111" t="n">
        <f aca="false">SUM(S300,U300,W300,Y300,AA300,AC300,AE300,AG300)</f>
        <v>0</v>
      </c>
      <c r="AJ300" s="106" t="n">
        <f aca="false">SUM(T300,V300,X300,Z300,AB300,AD300,AF300,AH300)</f>
        <v>0</v>
      </c>
      <c r="AK300" s="107"/>
      <c r="AL300" s="107"/>
      <c r="AM300" s="105" t="n">
        <v>1</v>
      </c>
      <c r="AN300" s="28"/>
      <c r="AO300" s="106" t="n">
        <f aca="false">SUM(AM300:AN300)</f>
        <v>1</v>
      </c>
      <c r="AP300" s="105" t="n">
        <v>6</v>
      </c>
      <c r="AS300" s="24" t="s">
        <v>52</v>
      </c>
      <c r="AT300" s="27" t="n">
        <f aca="false">IF(OR(BE300=BS$60,BE300=BS$61,BE300=BS$62,BE300=BS$63,BE300=BS$64),1,IF(OR(BE300=BS$65,BE300=BS$66,BE300=BS$67,BE300=BS$68,BE300=BS$69),2,3))</f>
        <v>1</v>
      </c>
      <c r="AU300" s="27" t="n">
        <f aca="false">IF(OR(BF300=BS$30,BF300=BS$31,BF300=BS$32,BF300=BS$33),1,IF(BF300=BS$34,2,3))</f>
        <v>1</v>
      </c>
      <c r="AV300" s="27" t="n">
        <f aca="false">IF(BG300="отсутствует",2,1)</f>
        <v>1</v>
      </c>
      <c r="AW300" s="27" t="n">
        <f aca="false">IF(OR(BH300=BS$41,BH300=BS$42),1,IF(OR(BH300=BS$43,BH300=BS$44,BH300=BS$45),2,IF(OR(BH300=BS$46,BH300=BS$47,BH300=BS$48),3,IF(BH300=BS$56,5,IF(BH300=BS$57,6,4)))))</f>
        <v>4</v>
      </c>
      <c r="AX300" s="27" t="n">
        <f aca="false">IF(BI300="отсутствует",2,1)</f>
        <v>1</v>
      </c>
      <c r="AY300" s="24" t="s">
        <v>143</v>
      </c>
      <c r="AZ300" s="130"/>
      <c r="BA300" s="130"/>
      <c r="BD300" s="104" t="s">
        <v>52</v>
      </c>
      <c r="BE300" s="104" t="s">
        <v>120</v>
      </c>
      <c r="BF300" s="104" t="s">
        <v>72</v>
      </c>
      <c r="BG300" s="104" t="s">
        <v>386</v>
      </c>
      <c r="BH300" s="104" t="s">
        <v>2366</v>
      </c>
      <c r="BI300" s="104" t="s">
        <v>142</v>
      </c>
      <c r="BJ300" s="104" t="s">
        <v>143</v>
      </c>
      <c r="BK300" s="24" t="s">
        <v>51</v>
      </c>
    </row>
    <row r="301" s="24" customFormat="true" ht="15" hidden="false" customHeight="false" outlineLevel="0" collapsed="false">
      <c r="A301" s="24" t="s">
        <v>2685</v>
      </c>
      <c r="B301" s="24" t="s">
        <v>1720</v>
      </c>
      <c r="C301" s="24" t="s">
        <v>408</v>
      </c>
      <c r="D301" s="24" t="n">
        <v>0</v>
      </c>
      <c r="E301" s="24" t="n">
        <v>0</v>
      </c>
      <c r="F301" s="24" t="n">
        <v>1</v>
      </c>
      <c r="G301" s="24" t="n">
        <v>0</v>
      </c>
      <c r="I301" s="105"/>
      <c r="J301" s="28"/>
      <c r="K301" s="105"/>
      <c r="L301" s="28"/>
      <c r="M301" s="106" t="n">
        <f aca="false">SUM(K301:L301)</f>
        <v>0</v>
      </c>
      <c r="N301" s="105"/>
      <c r="O301" s="28"/>
      <c r="P301" s="31"/>
      <c r="Q301" s="106" t="n">
        <f aca="false">SUM(N301:P301)</f>
        <v>0</v>
      </c>
      <c r="R301" s="107"/>
      <c r="S301" s="105"/>
      <c r="T301" s="108"/>
      <c r="U301" s="109"/>
      <c r="V301" s="110"/>
      <c r="W301" s="111"/>
      <c r="X301" s="110"/>
      <c r="Y301" s="111"/>
      <c r="Z301" s="110"/>
      <c r="AA301" s="111"/>
      <c r="AB301" s="110"/>
      <c r="AC301" s="111"/>
      <c r="AD301" s="110"/>
      <c r="AE301" s="111"/>
      <c r="AF301" s="110"/>
      <c r="AG301" s="112"/>
      <c r="AH301" s="113"/>
      <c r="AI301" s="111" t="n">
        <f aca="false">SUM(S301,U301,W301,Y301,AA301,AC301,AE301,AG301)</f>
        <v>0</v>
      </c>
      <c r="AJ301" s="106" t="n">
        <f aca="false">SUM(T301,V301,X301,Z301,AB301,AD301,AF301,AH301)</f>
        <v>0</v>
      </c>
      <c r="AK301" s="107"/>
      <c r="AL301" s="107"/>
      <c r="AM301" s="105"/>
      <c r="AN301" s="28"/>
      <c r="AO301" s="106" t="n">
        <f aca="false">SUM(AM301:AN301)</f>
        <v>0</v>
      </c>
      <c r="AP301" s="105"/>
      <c r="AS301" s="24" t="s">
        <v>454</v>
      </c>
      <c r="AT301" s="27" t="n">
        <f aca="false">IF(OR(BE301=BS$60,BE301=BS$61,BE301=BS$62,BE301=BS$63,BE301=BS$64),1,IF(OR(BE301=BS$65,BE301=BS$66,BE301=BS$67,BE301=BS$68,BE301=BS$69),2,3))</f>
        <v>1</v>
      </c>
      <c r="AU301" s="27" t="n">
        <f aca="false">IF(OR(BF301=BS$30,BF301=BS$31,BF301=BS$32,BF301=BS$33),1,IF(BF301=BS$34,2,3))</f>
        <v>1</v>
      </c>
      <c r="AV301" s="27" t="n">
        <f aca="false">IF(BG301="отсутствует",2,1)</f>
        <v>2</v>
      </c>
      <c r="AW301" s="27" t="n">
        <f aca="false">IF(OR(BH301=BS$41,BH301=BS$42),1,IF(OR(BH301=BS$43,BH301=BS$44,BH301=BS$45),2,IF(OR(BH301=BS$46,BH301=BS$47,BH301=BS$48),3,IF(BH301=BS$56,5,IF(BH301=BS$57,6,4)))))</f>
        <v>3</v>
      </c>
      <c r="AX301" s="27" t="n">
        <f aca="false">IF(BI301="отсутствует",2,1)</f>
        <v>1</v>
      </c>
      <c r="AY301" s="24" t="s">
        <v>260</v>
      </c>
      <c r="AZ301" s="130"/>
      <c r="BA301" s="130"/>
      <c r="BD301" s="104" t="s">
        <v>454</v>
      </c>
      <c r="BE301" s="104" t="s">
        <v>107</v>
      </c>
      <c r="BF301" s="104" t="s">
        <v>72</v>
      </c>
      <c r="BG301" s="104" t="s">
        <v>55</v>
      </c>
      <c r="BH301" s="104" t="s">
        <v>65</v>
      </c>
      <c r="BI301" s="104" t="s">
        <v>195</v>
      </c>
      <c r="BJ301" s="104" t="s">
        <v>260</v>
      </c>
      <c r="BK301" s="24" t="s">
        <v>51</v>
      </c>
    </row>
    <row r="302" s="24" customFormat="true" ht="15" hidden="false" customHeight="false" outlineLevel="0" collapsed="false">
      <c r="A302" s="24" t="s">
        <v>938</v>
      </c>
      <c r="B302" s="24" t="s">
        <v>899</v>
      </c>
      <c r="C302" s="24" t="s">
        <v>233</v>
      </c>
      <c r="D302" s="24" t="n">
        <v>0</v>
      </c>
      <c r="E302" s="24" t="n">
        <v>0</v>
      </c>
      <c r="F302" s="24" t="n">
        <v>1</v>
      </c>
      <c r="G302" s="24" t="n">
        <v>0</v>
      </c>
      <c r="I302" s="105"/>
      <c r="J302" s="28"/>
      <c r="K302" s="105"/>
      <c r="L302" s="28"/>
      <c r="M302" s="106" t="n">
        <f aca="false">SUM(K302:L302)</f>
        <v>0</v>
      </c>
      <c r="N302" s="105"/>
      <c r="O302" s="28"/>
      <c r="P302" s="31"/>
      <c r="Q302" s="106" t="n">
        <f aca="false">SUM(N302:P302)</f>
        <v>0</v>
      </c>
      <c r="R302" s="107"/>
      <c r="S302" s="105"/>
      <c r="T302" s="108"/>
      <c r="U302" s="109"/>
      <c r="V302" s="110"/>
      <c r="W302" s="111"/>
      <c r="X302" s="110"/>
      <c r="Y302" s="111"/>
      <c r="Z302" s="110"/>
      <c r="AA302" s="111"/>
      <c r="AB302" s="110"/>
      <c r="AC302" s="111"/>
      <c r="AD302" s="110"/>
      <c r="AE302" s="111"/>
      <c r="AF302" s="110"/>
      <c r="AG302" s="112"/>
      <c r="AH302" s="113"/>
      <c r="AI302" s="111" t="n">
        <f aca="false">SUM(S302,U302,W302,Y302,AA302,AC302,AE302,AG302)</f>
        <v>0</v>
      </c>
      <c r="AJ302" s="106" t="n">
        <f aca="false">SUM(T302,V302,X302,Z302,AB302,AD302,AF302,AH302)</f>
        <v>0</v>
      </c>
      <c r="AK302" s="107"/>
      <c r="AL302" s="107"/>
      <c r="AM302" s="105"/>
      <c r="AN302" s="28"/>
      <c r="AO302" s="106" t="n">
        <f aca="false">SUM(AM302:AN302)</f>
        <v>0</v>
      </c>
      <c r="AP302" s="105"/>
      <c r="AQ302" s="24" t="s">
        <v>2917</v>
      </c>
      <c r="AS302" s="24" t="s">
        <v>454</v>
      </c>
      <c r="AT302" s="27" t="n">
        <f aca="false">IF(OR(BE302=BS$60,BE302=BS$61,BE302=BS$62,BE302=BS$63,BE302=BS$64),1,IF(OR(BE302=BS$65,BE302=BS$66,BE302=BS$67,BE302=BS$68,BE302=BS$69),2,3))</f>
        <v>2</v>
      </c>
      <c r="AU302" s="27" t="n">
        <f aca="false">IF(OR(BF302=BS$30,BF302=BS$31,BF302=BS$32,BF302=BS$33),1,IF(BF302=BS$34,2,3))</f>
        <v>1</v>
      </c>
      <c r="AV302" s="27" t="n">
        <f aca="false">IF(BG302="отсутствует",2,1)</f>
        <v>2</v>
      </c>
      <c r="AW302" s="27" t="n">
        <f aca="false">IF(OR(BH302=BS$41,BH302=BS$42),1,IF(OR(BH302=BS$43,BH302=BS$44,BH302=BS$45),2,IF(OR(BH302=BS$46,BH302=BS$47,BH302=BS$48),3,IF(BH302=BS$56,5,IF(BH302=BS$57,6,4)))))</f>
        <v>2</v>
      </c>
      <c r="AX302" s="27" t="n">
        <f aca="false">IF(BI302="отсутствует",2,1)</f>
        <v>1</v>
      </c>
      <c r="AY302" s="24" t="s">
        <v>206</v>
      </c>
      <c r="AZ302" s="130"/>
      <c r="BA302" s="130"/>
      <c r="BD302" s="104" t="s">
        <v>454</v>
      </c>
      <c r="BE302" s="104" t="s">
        <v>63</v>
      </c>
      <c r="BF302" s="104" t="s">
        <v>64</v>
      </c>
      <c r="BG302" s="104" t="s">
        <v>55</v>
      </c>
      <c r="BH302" s="104" t="s">
        <v>477</v>
      </c>
      <c r="BI302" s="104" t="s">
        <v>1998</v>
      </c>
      <c r="BJ302" s="104" t="s">
        <v>206</v>
      </c>
      <c r="BK302" s="24" t="s">
        <v>51</v>
      </c>
    </row>
    <row r="303" s="24" customFormat="true" ht="15" hidden="false" customHeight="false" outlineLevel="0" collapsed="false">
      <c r="A303" s="24" t="s">
        <v>105</v>
      </c>
      <c r="B303" s="24" t="s">
        <v>219</v>
      </c>
      <c r="C303" s="24" t="s">
        <v>295</v>
      </c>
      <c r="D303" s="24" t="n">
        <v>0</v>
      </c>
      <c r="E303" s="24" t="n">
        <v>0</v>
      </c>
      <c r="F303" s="24" t="n">
        <v>1</v>
      </c>
      <c r="G303" s="24" t="n">
        <v>0</v>
      </c>
      <c r="I303" s="105"/>
      <c r="J303" s="28"/>
      <c r="K303" s="105" t="n">
        <v>1</v>
      </c>
      <c r="L303" s="28" t="n">
        <v>4</v>
      </c>
      <c r="M303" s="106" t="n">
        <f aca="false">SUM(K303:L303)</f>
        <v>5</v>
      </c>
      <c r="N303" s="105" t="n">
        <v>4</v>
      </c>
      <c r="O303" s="28" t="n">
        <v>1</v>
      </c>
      <c r="P303" s="31" t="n">
        <v>1</v>
      </c>
      <c r="Q303" s="106" t="n">
        <f aca="false">SUM(N303:P303)</f>
        <v>6</v>
      </c>
      <c r="R303" s="107" t="n">
        <v>1</v>
      </c>
      <c r="S303" s="105"/>
      <c r="T303" s="108"/>
      <c r="U303" s="109" t="n">
        <v>4</v>
      </c>
      <c r="V303" s="110" t="n">
        <v>5</v>
      </c>
      <c r="W303" s="111" t="n">
        <v>2</v>
      </c>
      <c r="X303" s="110" t="n">
        <v>2</v>
      </c>
      <c r="Y303" s="111"/>
      <c r="Z303" s="110"/>
      <c r="AA303" s="111" t="n">
        <v>1</v>
      </c>
      <c r="AB303" s="110" t="n">
        <v>1</v>
      </c>
      <c r="AC303" s="111"/>
      <c r="AD303" s="110"/>
      <c r="AE303" s="111"/>
      <c r="AF303" s="110"/>
      <c r="AG303" s="112"/>
      <c r="AH303" s="113"/>
      <c r="AI303" s="111" t="n">
        <f aca="false">SUM(S303,U303,W303,Y303,AA303,AC303,AE303,AG303)</f>
        <v>7</v>
      </c>
      <c r="AJ303" s="106" t="n">
        <f aca="false">SUM(T303,V303,X303,Z303,AB303,AD303,AF303,AH303)</f>
        <v>8</v>
      </c>
      <c r="AK303" s="107" t="n">
        <v>2</v>
      </c>
      <c r="AL303" s="107"/>
      <c r="AM303" s="105" t="n">
        <v>1</v>
      </c>
      <c r="AN303" s="28" t="n">
        <v>1</v>
      </c>
      <c r="AO303" s="106" t="n">
        <f aca="false">SUM(AM303:AN303)</f>
        <v>2</v>
      </c>
      <c r="AP303" s="105"/>
      <c r="AS303" s="24" t="s">
        <v>52</v>
      </c>
      <c r="AT303" s="27" t="n">
        <f aca="false">IF(OR(BE303=BS$60,BE303=BS$61,BE303=BS$62,BE303=BS$63,BE303=BS$64),1,IF(OR(BE303=BS$65,BE303=BS$66,BE303=BS$67,BE303=BS$68,BE303=BS$69),2,3))</f>
        <v>1</v>
      </c>
      <c r="AU303" s="27" t="n">
        <f aca="false">IF(OR(BF303=BS$30,BF303=BS$31,BF303=BS$32,BF303=BS$33),1,IF(BF303=BS$34,2,3))</f>
        <v>3</v>
      </c>
      <c r="AV303" s="27" t="n">
        <f aca="false">IF(BG303="отсутствует",2,1)</f>
        <v>1</v>
      </c>
      <c r="AW303" s="27" t="n">
        <f aca="false">IF(OR(BH303=BS$41,BH303=BS$42),1,IF(OR(BH303=BS$43,BH303=BS$44,BH303=BS$45),2,IF(OR(BH303=BS$46,BH303=BS$47,BH303=BS$48),3,IF(BH303=BS$56,5,IF(BH303=BS$57,6,4)))))</f>
        <v>4</v>
      </c>
      <c r="AX303" s="27" t="n">
        <f aca="false">IF(BI303="отсутствует",2,1)</f>
        <v>1</v>
      </c>
      <c r="AY303" s="24" t="s">
        <v>2596</v>
      </c>
      <c r="AZ303" s="130"/>
      <c r="BA303" s="130"/>
      <c r="BD303" s="104" t="s">
        <v>52</v>
      </c>
      <c r="BE303" s="104" t="s">
        <v>438</v>
      </c>
      <c r="BF303" s="104" t="s">
        <v>137</v>
      </c>
      <c r="BG303" s="104" t="s">
        <v>140</v>
      </c>
      <c r="BH303" s="104" t="s">
        <v>1191</v>
      </c>
      <c r="BI303" s="104" t="s">
        <v>2602</v>
      </c>
      <c r="BJ303" s="104" t="s">
        <v>2596</v>
      </c>
      <c r="BK303" s="24" t="s">
        <v>51</v>
      </c>
    </row>
    <row r="304" s="24" customFormat="true" ht="15" hidden="false" customHeight="false" outlineLevel="0" collapsed="false">
      <c r="A304" s="24" t="s">
        <v>2686</v>
      </c>
      <c r="B304" s="24" t="s">
        <v>138</v>
      </c>
      <c r="C304" s="24" t="s">
        <v>685</v>
      </c>
      <c r="D304" s="24" t="n">
        <v>0</v>
      </c>
      <c r="E304" s="24" t="n">
        <v>0</v>
      </c>
      <c r="F304" s="24" t="n">
        <v>1</v>
      </c>
      <c r="G304" s="24" t="n">
        <v>1</v>
      </c>
      <c r="H304" s="24" t="n">
        <v>1</v>
      </c>
      <c r="I304" s="105"/>
      <c r="J304" s="28"/>
      <c r="K304" s="105" t="n">
        <v>1</v>
      </c>
      <c r="L304" s="28" t="n">
        <v>1</v>
      </c>
      <c r="M304" s="106" t="n">
        <f aca="false">SUM(K304:L304)</f>
        <v>2</v>
      </c>
      <c r="N304" s="105" t="n">
        <v>7</v>
      </c>
      <c r="O304" s="28" t="n">
        <v>17</v>
      </c>
      <c r="P304" s="31" t="n">
        <v>2</v>
      </c>
      <c r="Q304" s="106" t="n">
        <f aca="false">SUM(N304:P304)</f>
        <v>26</v>
      </c>
      <c r="R304" s="107" t="n">
        <v>2</v>
      </c>
      <c r="S304" s="105"/>
      <c r="T304" s="108"/>
      <c r="U304" s="109"/>
      <c r="V304" s="110"/>
      <c r="W304" s="111"/>
      <c r="X304" s="110"/>
      <c r="Y304" s="111"/>
      <c r="Z304" s="110"/>
      <c r="AA304" s="111"/>
      <c r="AB304" s="110"/>
      <c r="AC304" s="111"/>
      <c r="AD304" s="110"/>
      <c r="AE304" s="111"/>
      <c r="AF304" s="110"/>
      <c r="AG304" s="112"/>
      <c r="AH304" s="113"/>
      <c r="AI304" s="111" t="n">
        <f aca="false">SUM(S304,U304,W304,Y304,AA304,AC304,AE304,AG304)</f>
        <v>0</v>
      </c>
      <c r="AJ304" s="106" t="n">
        <f aca="false">SUM(T304,V304,X304,Z304,AB304,AD304,AF304,AH304)</f>
        <v>0</v>
      </c>
      <c r="AK304" s="107"/>
      <c r="AL304" s="107"/>
      <c r="AM304" s="105" t="n">
        <v>1</v>
      </c>
      <c r="AN304" s="28" t="n">
        <v>1</v>
      </c>
      <c r="AO304" s="106" t="n">
        <f aca="false">SUM(AM304:AN304)</f>
        <v>2</v>
      </c>
      <c r="AP304" s="105"/>
      <c r="AS304" s="24" t="s">
        <v>454</v>
      </c>
      <c r="AT304" s="27" t="n">
        <f aca="false">IF(OR(BE304=BS$60,BE304=BS$61,BE304=BS$62,BE304=BS$63,BE304=BS$64),1,IF(OR(BE304=BS$65,BE304=BS$66,BE304=BS$67,BE304=BS$68,BE304=BS$69),2,3))</f>
        <v>3</v>
      </c>
      <c r="AU304" s="27" t="n">
        <f aca="false">IF(OR(BF304=BS$30,BF304=BS$31,BF304=BS$32,BF304=BS$33),1,IF(BF304=BS$34,2,3))</f>
        <v>1</v>
      </c>
      <c r="AV304" s="27" t="n">
        <f aca="false">IF(BG304="отсутствует",2,1)</f>
        <v>1</v>
      </c>
      <c r="AW304" s="27" t="n">
        <f aca="false">IF(OR(BH304=BS$41,BH304=BS$42),1,IF(OR(BH304=BS$43,BH304=BS$44,BH304=BS$45),2,IF(OR(BH304=BS$46,BH304=BS$47,BH304=BS$48),3,IF(BH304=BS$56,5,IF(BH304=BS$57,6,4)))))</f>
        <v>2</v>
      </c>
      <c r="AX304" s="27" t="n">
        <f aca="false">IF(BI304="отсутствует",2,1)</f>
        <v>1</v>
      </c>
      <c r="AY304" s="24" t="s">
        <v>84</v>
      </c>
      <c r="AZ304" s="130"/>
      <c r="BA304" s="130"/>
      <c r="BD304" s="104" t="s">
        <v>454</v>
      </c>
      <c r="BE304" s="104" t="s">
        <v>772</v>
      </c>
      <c r="BF304" s="104" t="s">
        <v>129</v>
      </c>
      <c r="BG304" s="104" t="s">
        <v>2687</v>
      </c>
      <c r="BH304" s="104" t="s">
        <v>477</v>
      </c>
      <c r="BI304" s="104" t="s">
        <v>2688</v>
      </c>
      <c r="BJ304" s="104" t="s">
        <v>84</v>
      </c>
      <c r="BK304" s="24" t="s">
        <v>51</v>
      </c>
    </row>
    <row r="305" s="24" customFormat="true" ht="15" hidden="false" customHeight="false" outlineLevel="0" collapsed="false">
      <c r="A305" s="24" t="s">
        <v>2689</v>
      </c>
      <c r="B305" s="24" t="s">
        <v>198</v>
      </c>
      <c r="C305" s="24" t="s">
        <v>135</v>
      </c>
      <c r="D305" s="24" t="n">
        <v>0</v>
      </c>
      <c r="E305" s="24" t="n">
        <v>0</v>
      </c>
      <c r="F305" s="24" t="n">
        <v>1</v>
      </c>
      <c r="G305" s="24" t="n">
        <v>0</v>
      </c>
      <c r="I305" s="105"/>
      <c r="J305" s="28"/>
      <c r="K305" s="105" t="n">
        <v>1</v>
      </c>
      <c r="L305" s="28" t="n">
        <v>1</v>
      </c>
      <c r="M305" s="106" t="n">
        <f aca="false">SUM(K305:L305)</f>
        <v>2</v>
      </c>
      <c r="N305" s="105"/>
      <c r="O305" s="28"/>
      <c r="P305" s="31" t="n">
        <v>3</v>
      </c>
      <c r="Q305" s="106" t="n">
        <f aca="false">SUM(N305:P305)</f>
        <v>3</v>
      </c>
      <c r="R305" s="107"/>
      <c r="S305" s="105"/>
      <c r="T305" s="108"/>
      <c r="U305" s="109"/>
      <c r="V305" s="110"/>
      <c r="W305" s="111"/>
      <c r="X305" s="110"/>
      <c r="Y305" s="111"/>
      <c r="Z305" s="110"/>
      <c r="AA305" s="111"/>
      <c r="AB305" s="110"/>
      <c r="AC305" s="111"/>
      <c r="AD305" s="110"/>
      <c r="AE305" s="111"/>
      <c r="AF305" s="110"/>
      <c r="AG305" s="112"/>
      <c r="AH305" s="113"/>
      <c r="AI305" s="111" t="n">
        <f aca="false">SUM(S305,U305,W305,Y305,AA305,AC305,AE305,AG305)</f>
        <v>0</v>
      </c>
      <c r="AJ305" s="106" t="n">
        <f aca="false">SUM(T305,V305,X305,Z305,AB305,AD305,AF305,AH305)</f>
        <v>0</v>
      </c>
      <c r="AK305" s="107"/>
      <c r="AL305" s="107"/>
      <c r="AM305" s="105"/>
      <c r="AN305" s="28" t="n">
        <v>1</v>
      </c>
      <c r="AO305" s="106" t="n">
        <f aca="false">SUM(AM305:AN305)</f>
        <v>1</v>
      </c>
      <c r="AP305" s="105"/>
      <c r="AS305" s="24" t="s">
        <v>52</v>
      </c>
      <c r="AT305" s="27" t="n">
        <f aca="false">IF(OR(BE305=BS$60,BE305=BS$61,BE305=BS$62,BE305=BS$63,BE305=BS$64),1,IF(OR(BE305=BS$65,BE305=BS$66,BE305=BS$67,BE305=BS$68,BE305=BS$69),2,3))</f>
        <v>2</v>
      </c>
      <c r="AU305" s="27" t="n">
        <f aca="false">IF(OR(BF305=BS$30,BF305=BS$31,BF305=BS$32,BF305=BS$33),1,IF(BF305=BS$34,2,3))</f>
        <v>1</v>
      </c>
      <c r="AV305" s="27" t="n">
        <f aca="false">IF(BG305="отсутствует",2,1)</f>
        <v>2</v>
      </c>
      <c r="AW305" s="27" t="n">
        <f aca="false">IF(OR(BH305=BS$41,BH305=BS$42),1,IF(OR(BH305=BS$43,BH305=BS$44,BH305=BS$45),2,IF(OR(BH305=BS$46,BH305=BS$47,BH305=BS$48),3,IF(BH305=BS$56,5,IF(BH305=BS$57,6,4)))))</f>
        <v>1</v>
      </c>
      <c r="AX305" s="27" t="n">
        <f aca="false">IF(BI305="отсутствует",2,1)</f>
        <v>1</v>
      </c>
      <c r="AY305" s="24" t="s">
        <v>1365</v>
      </c>
      <c r="AZ305" s="130"/>
      <c r="BA305" s="130"/>
      <c r="BD305" s="104" t="s">
        <v>52</v>
      </c>
      <c r="BE305" s="104" t="s">
        <v>63</v>
      </c>
      <c r="BF305" s="104" t="s">
        <v>72</v>
      </c>
      <c r="BG305" s="104" t="s">
        <v>55</v>
      </c>
      <c r="BH305" s="104" t="s">
        <v>73</v>
      </c>
      <c r="BI305" s="104" t="s">
        <v>123</v>
      </c>
      <c r="BJ305" s="104" t="s">
        <v>1365</v>
      </c>
      <c r="BK305" s="24" t="s">
        <v>51</v>
      </c>
    </row>
    <row r="306" s="24" customFormat="true" ht="15" hidden="false" customHeight="false" outlineLevel="0" collapsed="false">
      <c r="A306" s="24" t="s">
        <v>945</v>
      </c>
      <c r="B306" s="24" t="s">
        <v>946</v>
      </c>
      <c r="C306" s="24" t="s">
        <v>947</v>
      </c>
      <c r="D306" s="24" t="n">
        <v>1</v>
      </c>
      <c r="E306" s="24" t="n">
        <v>1</v>
      </c>
      <c r="F306" s="24" t="n">
        <v>1</v>
      </c>
      <c r="G306" s="24" t="n">
        <v>1</v>
      </c>
      <c r="H306" s="24" t="n">
        <v>1</v>
      </c>
      <c r="I306" s="105"/>
      <c r="J306" s="28"/>
      <c r="K306" s="105" t="n">
        <v>2</v>
      </c>
      <c r="L306" s="28" t="n">
        <v>1</v>
      </c>
      <c r="M306" s="106" t="n">
        <f aca="false">SUM(K306:L306)</f>
        <v>3</v>
      </c>
      <c r="N306" s="105" t="n">
        <v>1</v>
      </c>
      <c r="O306" s="28" t="n">
        <v>2</v>
      </c>
      <c r="P306" s="31"/>
      <c r="Q306" s="106" t="n">
        <f aca="false">SUM(N306:P306)</f>
        <v>3</v>
      </c>
      <c r="R306" s="107"/>
      <c r="S306" s="105"/>
      <c r="T306" s="108"/>
      <c r="U306" s="109" t="n">
        <v>5</v>
      </c>
      <c r="V306" s="110" t="n">
        <v>15</v>
      </c>
      <c r="W306" s="111" t="n">
        <v>1</v>
      </c>
      <c r="X306" s="110" t="n">
        <v>2</v>
      </c>
      <c r="Y306" s="111"/>
      <c r="Z306" s="110"/>
      <c r="AA306" s="111"/>
      <c r="AB306" s="110"/>
      <c r="AC306" s="111"/>
      <c r="AD306" s="110"/>
      <c r="AE306" s="111"/>
      <c r="AF306" s="110"/>
      <c r="AG306" s="112"/>
      <c r="AH306" s="113"/>
      <c r="AI306" s="111" t="n">
        <f aca="false">SUM(S306,U306,W306,Y306,AA306,AC306,AE306,AG306)</f>
        <v>6</v>
      </c>
      <c r="AJ306" s="106" t="n">
        <f aca="false">SUM(T306,V306,X306,Z306,AB306,AD306,AF306,AH306)</f>
        <v>17</v>
      </c>
      <c r="AK306" s="107"/>
      <c r="AL306" s="107"/>
      <c r="AM306" s="105" t="n">
        <v>2</v>
      </c>
      <c r="AN306" s="28" t="n">
        <v>1</v>
      </c>
      <c r="AO306" s="106" t="n">
        <f aca="false">SUM(AM306:AN306)</f>
        <v>3</v>
      </c>
      <c r="AP306" s="105"/>
      <c r="AS306" s="24" t="s">
        <v>52</v>
      </c>
      <c r="AT306" s="27" t="n">
        <f aca="false">IF(OR(BE306=BS$60,BE306=BS$61,BE306=BS$62,BE306=BS$63,BE306=BS$64),1,IF(OR(BE306=BS$65,BE306=BS$66,BE306=BS$67,BE306=BS$68,BE306=BS$69),2,3))</f>
        <v>1</v>
      </c>
      <c r="AU306" s="27" t="n">
        <f aca="false">IF(OR(BF306=BS$30,BF306=BS$31,BF306=BS$32,BF306=BS$33),1,IF(BF306=BS$34,2,3))</f>
        <v>1</v>
      </c>
      <c r="AV306" s="27" t="n">
        <f aca="false">IF(BG306="отсутствует",2,1)</f>
        <v>2</v>
      </c>
      <c r="AW306" s="27" t="n">
        <f aca="false">IF(OR(BH306=BS$41,BH306=BS$42),1,IF(OR(BH306=BS$43,BH306=BS$44,BH306=BS$45),2,IF(OR(BH306=BS$46,BH306=BS$47,BH306=BS$48),3,IF(BH306=BS$56,5,IF(BH306=BS$57,6,4)))))</f>
        <v>4</v>
      </c>
      <c r="AX306" s="27" t="n">
        <f aca="false">IF(BI306="отсутствует",2,1)</f>
        <v>1</v>
      </c>
      <c r="AY306" s="24" t="s">
        <v>260</v>
      </c>
      <c r="AZ306" s="130"/>
      <c r="BA306" s="130"/>
      <c r="BD306" s="104" t="s">
        <v>52</v>
      </c>
      <c r="BE306" s="104" t="s">
        <v>107</v>
      </c>
      <c r="BF306" s="104" t="s">
        <v>72</v>
      </c>
      <c r="BG306" s="104" t="s">
        <v>55</v>
      </c>
      <c r="BH306" s="104" t="s">
        <v>948</v>
      </c>
      <c r="BI306" s="104" t="s">
        <v>949</v>
      </c>
      <c r="BJ306" s="104" t="s">
        <v>260</v>
      </c>
      <c r="BK306" s="24" t="s">
        <v>51</v>
      </c>
    </row>
    <row r="307" s="24" customFormat="true" ht="15" hidden="false" customHeight="false" outlineLevel="0" collapsed="false">
      <c r="A307" s="24" t="s">
        <v>2690</v>
      </c>
      <c r="B307" s="24" t="s">
        <v>61</v>
      </c>
      <c r="C307" s="24" t="s">
        <v>252</v>
      </c>
      <c r="D307" s="24" t="n">
        <v>0</v>
      </c>
      <c r="E307" s="24" t="n">
        <v>0</v>
      </c>
      <c r="F307" s="24" t="n">
        <v>1</v>
      </c>
      <c r="G307" s="24" t="n">
        <v>1</v>
      </c>
      <c r="H307" s="24" t="n">
        <v>1</v>
      </c>
      <c r="I307" s="105"/>
      <c r="J307" s="28"/>
      <c r="K307" s="105" t="n">
        <v>2</v>
      </c>
      <c r="L307" s="28"/>
      <c r="M307" s="106" t="n">
        <f aca="false">SUM(K307:L307)</f>
        <v>2</v>
      </c>
      <c r="N307" s="105" t="n">
        <v>3</v>
      </c>
      <c r="O307" s="28"/>
      <c r="P307" s="31" t="n">
        <v>1</v>
      </c>
      <c r="Q307" s="106" t="n">
        <f aca="false">SUM(N307:P307)</f>
        <v>4</v>
      </c>
      <c r="R307" s="107"/>
      <c r="S307" s="105"/>
      <c r="T307" s="108"/>
      <c r="U307" s="109"/>
      <c r="V307" s="110"/>
      <c r="W307" s="111"/>
      <c r="X307" s="110"/>
      <c r="Y307" s="111"/>
      <c r="Z307" s="110"/>
      <c r="AA307" s="111"/>
      <c r="AB307" s="110"/>
      <c r="AC307" s="111"/>
      <c r="AD307" s="110"/>
      <c r="AE307" s="111"/>
      <c r="AF307" s="110"/>
      <c r="AG307" s="112"/>
      <c r="AH307" s="113"/>
      <c r="AI307" s="111" t="n">
        <f aca="false">SUM(S307,U307,W307,Y307,AA307,AC307,AE307,AG307)</f>
        <v>0</v>
      </c>
      <c r="AJ307" s="106" t="n">
        <f aca="false">SUM(T307,V307,X307,Z307,AB307,AD307,AF307,AH307)</f>
        <v>0</v>
      </c>
      <c r="AK307" s="107"/>
      <c r="AL307" s="107"/>
      <c r="AM307" s="105" t="n">
        <v>1</v>
      </c>
      <c r="AN307" s="28" t="n">
        <v>2</v>
      </c>
      <c r="AO307" s="106" t="n">
        <f aca="false">SUM(AM307:AN307)</f>
        <v>3</v>
      </c>
      <c r="AP307" s="105"/>
      <c r="AS307" s="24" t="s">
        <v>52</v>
      </c>
      <c r="AT307" s="27" t="n">
        <f aca="false">IF(OR(BE307=BS$60,BE307=BS$61,BE307=BS$62,BE307=BS$63,BE307=BS$64),1,IF(OR(BE307=BS$65,BE307=BS$66,BE307=BS$67,BE307=BS$68,BE307=BS$69),2,3))</f>
        <v>3</v>
      </c>
      <c r="AU307" s="27" t="n">
        <f aca="false">IF(OR(BF307=BS$30,BF307=BS$31,BF307=BS$32,BF307=BS$33),1,IF(BF307=BS$34,2,3))</f>
        <v>1</v>
      </c>
      <c r="AV307" s="27" t="n">
        <f aca="false">IF(BG307="отсутствует",2,1)</f>
        <v>1</v>
      </c>
      <c r="AW307" s="27" t="n">
        <f aca="false">IF(OR(BH307=BS$41,BH307=BS$42),1,IF(OR(BH307=BS$43,BH307=BS$44,BH307=BS$45),2,IF(OR(BH307=BS$46,BH307=BS$47,BH307=BS$48),3,IF(BH307=BS$56,5,IF(BH307=BS$57,6,4)))))</f>
        <v>4</v>
      </c>
      <c r="AX307" s="27" t="n">
        <f aca="false">IF(BI307="отсутствует",2,1)</f>
        <v>1</v>
      </c>
      <c r="AY307" s="24" t="s">
        <v>2303</v>
      </c>
      <c r="AZ307" s="130"/>
      <c r="BA307" s="130"/>
      <c r="BD307" s="104" t="s">
        <v>52</v>
      </c>
      <c r="BE307" s="104" t="s">
        <v>193</v>
      </c>
      <c r="BF307" s="104" t="s">
        <v>72</v>
      </c>
      <c r="BG307" s="104" t="s">
        <v>324</v>
      </c>
      <c r="BH307" s="104" t="s">
        <v>319</v>
      </c>
      <c r="BI307" s="104" t="s">
        <v>123</v>
      </c>
      <c r="BJ307" s="104" t="s">
        <v>2303</v>
      </c>
      <c r="BK307" s="24" t="s">
        <v>51</v>
      </c>
    </row>
    <row r="308" s="24" customFormat="true" ht="15" hidden="false" customHeight="false" outlineLevel="0" collapsed="false">
      <c r="A308" s="24" t="s">
        <v>2691</v>
      </c>
      <c r="B308" s="24" t="s">
        <v>211</v>
      </c>
      <c r="C308" s="24" t="s">
        <v>1138</v>
      </c>
      <c r="D308" s="24" t="n">
        <v>0</v>
      </c>
      <c r="E308" s="24" t="n">
        <v>0</v>
      </c>
      <c r="F308" s="24" t="n">
        <v>1</v>
      </c>
      <c r="G308" s="24" t="n">
        <v>0</v>
      </c>
      <c r="I308" s="105"/>
      <c r="J308" s="28"/>
      <c r="K308" s="105" t="n">
        <v>2</v>
      </c>
      <c r="L308" s="28" t="n">
        <v>2</v>
      </c>
      <c r="M308" s="106" t="n">
        <f aca="false">SUM(K308:L308)</f>
        <v>4</v>
      </c>
      <c r="N308" s="105" t="n">
        <v>1</v>
      </c>
      <c r="O308" s="28" t="n">
        <v>1</v>
      </c>
      <c r="P308" s="31" t="n">
        <v>4</v>
      </c>
      <c r="Q308" s="106" t="n">
        <f aca="false">SUM(N308:P308)</f>
        <v>6</v>
      </c>
      <c r="R308" s="107"/>
      <c r="S308" s="105"/>
      <c r="T308" s="108"/>
      <c r="U308" s="109" t="n">
        <v>4</v>
      </c>
      <c r="V308" s="110" t="n">
        <v>7</v>
      </c>
      <c r="W308" s="111"/>
      <c r="X308" s="110"/>
      <c r="Y308" s="111"/>
      <c r="Z308" s="110"/>
      <c r="AA308" s="111"/>
      <c r="AB308" s="110"/>
      <c r="AC308" s="111"/>
      <c r="AD308" s="110"/>
      <c r="AE308" s="111"/>
      <c r="AF308" s="110"/>
      <c r="AG308" s="112"/>
      <c r="AH308" s="113"/>
      <c r="AI308" s="111" t="n">
        <f aca="false">SUM(S308,U308,W308,Y308,AA308,AC308,AE308,AG308)</f>
        <v>4</v>
      </c>
      <c r="AJ308" s="106" t="n">
        <f aca="false">SUM(T308,V308,X308,Z308,AB308,AD308,AF308,AH308)</f>
        <v>7</v>
      </c>
      <c r="AK308" s="107"/>
      <c r="AL308" s="107"/>
      <c r="AM308" s="105" t="n">
        <v>1</v>
      </c>
      <c r="AN308" s="28" t="n">
        <v>1</v>
      </c>
      <c r="AO308" s="106" t="n">
        <f aca="false">SUM(AM308:AN308)</f>
        <v>2</v>
      </c>
      <c r="AP308" s="105"/>
      <c r="AS308" s="24" t="s">
        <v>52</v>
      </c>
      <c r="AT308" s="27" t="n">
        <f aca="false">IF(OR(BE308=BS$60,BE308=BS$61,BE308=BS$62,BE308=BS$63,BE308=BS$64),1,IF(OR(BE308=BS$65,BE308=BS$66,BE308=BS$67,BE308=BS$68,BE308=BS$69),2,3))</f>
        <v>3</v>
      </c>
      <c r="AU308" s="27" t="n">
        <f aca="false">IF(OR(BF308=BS$30,BF308=BS$31,BF308=BS$32,BF308=BS$33),1,IF(BF308=BS$34,2,3))</f>
        <v>3</v>
      </c>
      <c r="AV308" s="27" t="n">
        <f aca="false">IF(BG308="отсутствует",2,1)</f>
        <v>1</v>
      </c>
      <c r="AW308" s="27" t="n">
        <f aca="false">IF(OR(BH308=BS$41,BH308=BS$42),1,IF(OR(BH308=BS$43,BH308=BS$44,BH308=BS$45),2,IF(OR(BH308=BS$46,BH308=BS$47,BH308=BS$48),3,IF(BH308=BS$56,5,IF(BH308=BS$57,6,4)))))</f>
        <v>4</v>
      </c>
      <c r="AX308" s="27" t="n">
        <f aca="false">IF(BI308="отсутствует",2,1)</f>
        <v>1</v>
      </c>
      <c r="AY308" s="24" t="s">
        <v>200</v>
      </c>
      <c r="AZ308" s="130"/>
      <c r="BA308" s="130"/>
      <c r="BD308" s="104" t="s">
        <v>52</v>
      </c>
      <c r="BE308" s="104" t="s">
        <v>193</v>
      </c>
      <c r="BF308" s="104" t="s">
        <v>54</v>
      </c>
      <c r="BG308" s="104" t="s">
        <v>114</v>
      </c>
      <c r="BH308" s="104" t="s">
        <v>272</v>
      </c>
      <c r="BI308" s="104" t="s">
        <v>102</v>
      </c>
      <c r="BJ308" s="104" t="s">
        <v>200</v>
      </c>
      <c r="BK308" s="24" t="s">
        <v>51</v>
      </c>
    </row>
    <row r="309" s="24" customFormat="true" ht="15" hidden="false" customHeight="false" outlineLevel="0" collapsed="false">
      <c r="A309" s="24" t="s">
        <v>1840</v>
      </c>
      <c r="B309" s="24" t="s">
        <v>1841</v>
      </c>
      <c r="C309" s="24" t="s">
        <v>295</v>
      </c>
      <c r="D309" s="24" t="n">
        <v>0</v>
      </c>
      <c r="E309" s="24" t="n">
        <v>1</v>
      </c>
      <c r="F309" s="24" t="n">
        <v>1</v>
      </c>
      <c r="G309" s="24" t="n">
        <v>0</v>
      </c>
      <c r="H309" s="24" t="n">
        <v>1</v>
      </c>
      <c r="I309" s="105"/>
      <c r="J309" s="28"/>
      <c r="K309" s="105"/>
      <c r="L309" s="28"/>
      <c r="M309" s="106" t="n">
        <f aca="false">SUM(K309:L309)</f>
        <v>0</v>
      </c>
      <c r="N309" s="105"/>
      <c r="O309" s="28"/>
      <c r="P309" s="31"/>
      <c r="Q309" s="106" t="n">
        <f aca="false">SUM(N309:P309)</f>
        <v>0</v>
      </c>
      <c r="R309" s="107"/>
      <c r="S309" s="105"/>
      <c r="T309" s="108"/>
      <c r="U309" s="109"/>
      <c r="V309" s="110"/>
      <c r="W309" s="111"/>
      <c r="X309" s="110"/>
      <c r="Y309" s="111"/>
      <c r="Z309" s="110"/>
      <c r="AA309" s="111"/>
      <c r="AB309" s="110"/>
      <c r="AC309" s="111"/>
      <c r="AD309" s="110"/>
      <c r="AE309" s="111"/>
      <c r="AF309" s="110"/>
      <c r="AG309" s="112"/>
      <c r="AH309" s="113"/>
      <c r="AI309" s="111" t="n">
        <f aca="false">SUM(S309,U309,W309,Y309,AA309,AC309,AE309,AG309)</f>
        <v>0</v>
      </c>
      <c r="AJ309" s="106" t="n">
        <f aca="false">SUM(T309,V309,X309,Z309,AB309,AD309,AF309,AH309)</f>
        <v>0</v>
      </c>
      <c r="AK309" s="107"/>
      <c r="AL309" s="107"/>
      <c r="AM309" s="105"/>
      <c r="AN309" s="28"/>
      <c r="AO309" s="106" t="n">
        <f aca="false">SUM(AM309:AN309)</f>
        <v>0</v>
      </c>
      <c r="AP309" s="105"/>
      <c r="AQ309" s="24" t="s">
        <v>2662</v>
      </c>
      <c r="AS309" s="24" t="s">
        <v>1299</v>
      </c>
      <c r="AT309" s="27" t="n">
        <f aca="false">IF(OR(BE309=BS$60,BE309=BS$61,BE309=BS$62,BE309=BS$63,BE309=BS$64),1,IF(OR(BE309=BS$65,BE309=BS$66,BE309=BS$67,BE309=BS$68,BE309=BS$69),2,3))</f>
        <v>1</v>
      </c>
      <c r="AU309" s="27" t="n">
        <f aca="false">IF(OR(BF309=BS$30,BF309=BS$31,BF309=BS$32,BF309=BS$33),1,IF(BF309=BS$34,2,3))</f>
        <v>1</v>
      </c>
      <c r="AV309" s="27" t="n">
        <f aca="false">IF(BG309="отсутствует",2,1)</f>
        <v>2</v>
      </c>
      <c r="AW309" s="27" t="n">
        <f aca="false">IF(OR(BH309=BS$41,BH309=BS$42),1,IF(OR(BH309=BS$43,BH309=BS$44,BH309=BS$45),2,IF(OR(BH309=BS$46,BH309=BS$47,BH309=BS$48),3,IF(BH309=BS$56,5,IF(BH309=BS$57,6,4)))))</f>
        <v>4</v>
      </c>
      <c r="AX309" s="27" t="n">
        <f aca="false">IF(BI309="отсутствует",2,1)</f>
        <v>1</v>
      </c>
      <c r="AY309" s="24" t="s">
        <v>339</v>
      </c>
      <c r="AZ309" s="130"/>
      <c r="BA309" s="130"/>
      <c r="BD309" s="104" t="s">
        <v>1299</v>
      </c>
      <c r="BE309" s="104" t="s">
        <v>107</v>
      </c>
      <c r="BF309" s="104" t="s">
        <v>64</v>
      </c>
      <c r="BG309" s="104" t="s">
        <v>55</v>
      </c>
      <c r="BH309" s="104" t="s">
        <v>284</v>
      </c>
      <c r="BI309" s="104" t="s">
        <v>195</v>
      </c>
      <c r="BJ309" s="104" t="s">
        <v>339</v>
      </c>
      <c r="BK309" s="24" t="s">
        <v>51</v>
      </c>
    </row>
    <row r="310" s="24" customFormat="true" ht="15" hidden="false" customHeight="false" outlineLevel="0" collapsed="false">
      <c r="A310" s="24" t="s">
        <v>1847</v>
      </c>
      <c r="B310" s="24" t="s">
        <v>93</v>
      </c>
      <c r="C310" s="24" t="s">
        <v>685</v>
      </c>
      <c r="D310" s="24" t="n">
        <v>0</v>
      </c>
      <c r="E310" s="24" t="n">
        <v>0</v>
      </c>
      <c r="F310" s="24" t="n">
        <v>1</v>
      </c>
      <c r="G310" s="24" t="n">
        <v>0</v>
      </c>
      <c r="I310" s="105"/>
      <c r="J310" s="28"/>
      <c r="K310" s="105" t="n">
        <v>2</v>
      </c>
      <c r="L310" s="28" t="n">
        <v>1</v>
      </c>
      <c r="M310" s="106" t="n">
        <f aca="false">SUM(K310:L310)</f>
        <v>3</v>
      </c>
      <c r="N310" s="105" t="n">
        <v>8</v>
      </c>
      <c r="O310" s="28" t="n">
        <v>23</v>
      </c>
      <c r="P310" s="31" t="n">
        <v>2</v>
      </c>
      <c r="Q310" s="106" t="n">
        <f aca="false">SUM(N310:P310)</f>
        <v>33</v>
      </c>
      <c r="R310" s="107"/>
      <c r="S310" s="105" t="n">
        <v>4</v>
      </c>
      <c r="T310" s="108" t="n">
        <v>4</v>
      </c>
      <c r="U310" s="109" t="n">
        <v>18</v>
      </c>
      <c r="V310" s="110" t="n">
        <v>35</v>
      </c>
      <c r="W310" s="111" t="n">
        <v>1</v>
      </c>
      <c r="X310" s="110" t="n">
        <v>1</v>
      </c>
      <c r="Y310" s="111"/>
      <c r="Z310" s="110"/>
      <c r="AA310" s="111" t="n">
        <v>5</v>
      </c>
      <c r="AB310" s="110" t="n">
        <v>8</v>
      </c>
      <c r="AC310" s="111" t="n">
        <v>2</v>
      </c>
      <c r="AD310" s="110" t="n">
        <v>2</v>
      </c>
      <c r="AE310" s="111" t="n">
        <v>1</v>
      </c>
      <c r="AF310" s="110" t="n">
        <v>1</v>
      </c>
      <c r="AG310" s="112"/>
      <c r="AH310" s="113"/>
      <c r="AI310" s="111" t="n">
        <f aca="false">SUM(S310,U310,W310,Y310,AA310,AC310,AE310,AG310)</f>
        <v>31</v>
      </c>
      <c r="AJ310" s="106" t="n">
        <f aca="false">SUM(T310,V310,X310,Z310,AB310,AD310,AF310,AH310)</f>
        <v>51</v>
      </c>
      <c r="AK310" s="107" t="n">
        <v>24</v>
      </c>
      <c r="AL310" s="107" t="n">
        <v>25</v>
      </c>
      <c r="AM310" s="105" t="n">
        <v>2</v>
      </c>
      <c r="AN310" s="28" t="n">
        <v>1</v>
      </c>
      <c r="AO310" s="106" t="n">
        <f aca="false">SUM(AM310:AN310)</f>
        <v>3</v>
      </c>
      <c r="AP310" s="105"/>
      <c r="AS310" s="24" t="s">
        <v>1472</v>
      </c>
      <c r="AT310" s="27" t="n">
        <f aca="false">IF(OR(BE310=BS$60,BE310=BS$61,BE310=BS$62,BE310=BS$63,BE310=BS$64),1,IF(OR(BE310=BS$65,BE310=BS$66,BE310=BS$67,BE310=BS$68,BE310=BS$69),2,3))</f>
        <v>3</v>
      </c>
      <c r="AU310" s="27" t="n">
        <f aca="false">IF(OR(BF310=BS$30,BF310=BS$31,BF310=BS$32,BF310=BS$33),1,IF(BF310=BS$34,2,3))</f>
        <v>3</v>
      </c>
      <c r="AV310" s="27" t="n">
        <f aca="false">IF(BG310="отсутствует",2,1)</f>
        <v>2</v>
      </c>
      <c r="AW310" s="27" t="n">
        <f aca="false">IF(OR(BH310=BS$41,BH310=BS$42),1,IF(OR(BH310=BS$43,BH310=BS$44,BH310=BS$45),2,IF(OR(BH310=BS$46,BH310=BS$47,BH310=BS$48),3,IF(BH310=BS$56,5,IF(BH310=BS$57,6,4)))))</f>
        <v>2</v>
      </c>
      <c r="AX310" s="27" t="n">
        <f aca="false">IF(BI310="отсутствует",2,1)</f>
        <v>1</v>
      </c>
      <c r="AY310" s="24" t="s">
        <v>57</v>
      </c>
      <c r="AZ310" s="130"/>
      <c r="BA310" s="130"/>
      <c r="BD310" s="104" t="s">
        <v>1472</v>
      </c>
      <c r="BE310" s="104" t="s">
        <v>193</v>
      </c>
      <c r="BF310" s="104" t="s">
        <v>137</v>
      </c>
      <c r="BG310" s="104" t="s">
        <v>55</v>
      </c>
      <c r="BH310" s="104" t="s">
        <v>157</v>
      </c>
      <c r="BI310" s="104" t="s">
        <v>1296</v>
      </c>
      <c r="BJ310" s="104" t="s">
        <v>57</v>
      </c>
      <c r="BK310" s="24" t="s">
        <v>51</v>
      </c>
    </row>
    <row r="311" s="24" customFormat="true" ht="15" hidden="false" customHeight="false" outlineLevel="0" collapsed="false">
      <c r="A311" s="24" t="s">
        <v>1847</v>
      </c>
      <c r="B311" s="24" t="s">
        <v>1516</v>
      </c>
      <c r="C311" s="24" t="s">
        <v>2692</v>
      </c>
      <c r="D311" s="24" t="n">
        <v>0</v>
      </c>
      <c r="E311" s="24" t="n">
        <v>0</v>
      </c>
      <c r="F311" s="24" t="n">
        <v>1</v>
      </c>
      <c r="G311" s="24" t="n">
        <v>0</v>
      </c>
      <c r="I311" s="105"/>
      <c r="J311" s="28"/>
      <c r="K311" s="105" t="n">
        <v>1</v>
      </c>
      <c r="L311" s="28"/>
      <c r="M311" s="106" t="n">
        <f aca="false">SUM(K311:L311)</f>
        <v>1</v>
      </c>
      <c r="N311" s="105" t="n">
        <v>1</v>
      </c>
      <c r="O311" s="28"/>
      <c r="P311" s="31"/>
      <c r="Q311" s="106" t="n">
        <f aca="false">SUM(N311:P311)</f>
        <v>1</v>
      </c>
      <c r="R311" s="107"/>
      <c r="S311" s="105" t="n">
        <v>1</v>
      </c>
      <c r="T311" s="108" t="n">
        <v>1</v>
      </c>
      <c r="U311" s="109" t="n">
        <v>1</v>
      </c>
      <c r="V311" s="110" t="n">
        <v>1</v>
      </c>
      <c r="W311" s="111" t="n">
        <v>1</v>
      </c>
      <c r="X311" s="110" t="n">
        <v>1</v>
      </c>
      <c r="Y311" s="111"/>
      <c r="Z311" s="110"/>
      <c r="AA311" s="111"/>
      <c r="AB311" s="110"/>
      <c r="AC311" s="111"/>
      <c r="AD311" s="110"/>
      <c r="AE311" s="111"/>
      <c r="AF311" s="110"/>
      <c r="AG311" s="112"/>
      <c r="AH311" s="113"/>
      <c r="AI311" s="111" t="n">
        <f aca="false">SUM(S311,U311,W311,Y311,AA311,AC311,AE311,AG311)</f>
        <v>3</v>
      </c>
      <c r="AJ311" s="106" t="n">
        <f aca="false">SUM(T311,V311,X311,Z311,AB311,AD311,AF311,AH311)</f>
        <v>3</v>
      </c>
      <c r="AK311" s="107"/>
      <c r="AL311" s="107"/>
      <c r="AM311" s="105" t="n">
        <v>1</v>
      </c>
      <c r="AN311" s="28"/>
      <c r="AO311" s="106" t="n">
        <f aca="false">SUM(AM311:AN311)</f>
        <v>1</v>
      </c>
      <c r="AP311" s="105"/>
      <c r="AS311" s="24" t="s">
        <v>52</v>
      </c>
      <c r="AT311" s="27" t="n">
        <f aca="false">IF(OR(BE311=BS$60,BE311=BS$61,BE311=BS$62,BE311=BS$63,BE311=BS$64),1,IF(OR(BE311=BS$65,BE311=BS$66,BE311=BS$67,BE311=BS$68,BE311=BS$69),2,3))</f>
        <v>3</v>
      </c>
      <c r="AU311" s="27" t="n">
        <f aca="false">IF(OR(BF311=BS$30,BF311=BS$31,BF311=BS$32,BF311=BS$33),1,IF(BF311=BS$34,2,3))</f>
        <v>3</v>
      </c>
      <c r="AV311" s="27" t="n">
        <f aca="false">IF(BG311="отсутствует",2,1)</f>
        <v>2</v>
      </c>
      <c r="AW311" s="27" t="n">
        <f aca="false">IF(OR(BH311=BS$41,BH311=BS$42),1,IF(OR(BH311=BS$43,BH311=BS$44,BH311=BS$45),2,IF(OR(BH311=BS$46,BH311=BS$47,BH311=BS$48),3,IF(BH311=BS$56,5,IF(BH311=BS$57,6,4)))))</f>
        <v>1</v>
      </c>
      <c r="AX311" s="27" t="n">
        <f aca="false">IF(BI311="отсутствует",2,1)</f>
        <v>1</v>
      </c>
      <c r="AY311" s="24" t="s">
        <v>1365</v>
      </c>
      <c r="AZ311" s="130"/>
      <c r="BA311" s="130"/>
      <c r="BD311" s="104" t="s">
        <v>52</v>
      </c>
      <c r="BE311" s="104" t="s">
        <v>193</v>
      </c>
      <c r="BF311" s="104" t="s">
        <v>170</v>
      </c>
      <c r="BG311" s="104" t="s">
        <v>55</v>
      </c>
      <c r="BH311" s="104" t="s">
        <v>95</v>
      </c>
      <c r="BI311" s="104" t="s">
        <v>102</v>
      </c>
      <c r="BJ311" s="104" t="s">
        <v>1365</v>
      </c>
      <c r="BK311" s="24" t="s">
        <v>51</v>
      </c>
    </row>
    <row r="312" s="24" customFormat="true" ht="15" hidden="false" customHeight="false" outlineLevel="0" collapsed="false">
      <c r="A312" s="24" t="s">
        <v>1847</v>
      </c>
      <c r="B312" s="24" t="s">
        <v>87</v>
      </c>
      <c r="C312" s="24" t="s">
        <v>203</v>
      </c>
      <c r="D312" s="24" t="n">
        <v>0</v>
      </c>
      <c r="E312" s="24" t="n">
        <v>0</v>
      </c>
      <c r="F312" s="24" t="n">
        <v>1</v>
      </c>
      <c r="G312" s="24" t="n">
        <v>0</v>
      </c>
      <c r="I312" s="105"/>
      <c r="J312" s="28"/>
      <c r="K312" s="105" t="n">
        <v>1</v>
      </c>
      <c r="L312" s="28" t="n">
        <v>1</v>
      </c>
      <c r="M312" s="106" t="n">
        <f aca="false">SUM(K312:L312)</f>
        <v>2</v>
      </c>
      <c r="N312" s="105"/>
      <c r="O312" s="28" t="n">
        <v>1</v>
      </c>
      <c r="P312" s="31"/>
      <c r="Q312" s="106" t="n">
        <f aca="false">SUM(N312:P312)</f>
        <v>1</v>
      </c>
      <c r="R312" s="107"/>
      <c r="S312" s="105"/>
      <c r="T312" s="108"/>
      <c r="U312" s="109"/>
      <c r="V312" s="110"/>
      <c r="W312" s="111"/>
      <c r="X312" s="110"/>
      <c r="Y312" s="111"/>
      <c r="Z312" s="110"/>
      <c r="AA312" s="111"/>
      <c r="AB312" s="110"/>
      <c r="AC312" s="111"/>
      <c r="AD312" s="110"/>
      <c r="AE312" s="111"/>
      <c r="AF312" s="110"/>
      <c r="AG312" s="112"/>
      <c r="AH312" s="113"/>
      <c r="AI312" s="111" t="n">
        <f aca="false">SUM(S312,U312,W312,Y312,AA312,AC312,AE312,AG312)</f>
        <v>0</v>
      </c>
      <c r="AJ312" s="106" t="n">
        <f aca="false">SUM(T312,V312,X312,Z312,AB312,AD312,AF312,AH312)</f>
        <v>0</v>
      </c>
      <c r="AK312" s="107"/>
      <c r="AL312" s="107"/>
      <c r="AM312" s="105" t="n">
        <v>1</v>
      </c>
      <c r="AN312" s="28"/>
      <c r="AO312" s="106" t="n">
        <f aca="false">SUM(AM312:AN312)</f>
        <v>1</v>
      </c>
      <c r="AP312" s="105"/>
      <c r="AS312" s="24" t="s">
        <v>1472</v>
      </c>
      <c r="AT312" s="27" t="n">
        <f aca="false">IF(OR(BE312=BS$60,BE312=BS$61,BE312=BS$62,BE312=BS$63,BE312=BS$64),1,IF(OR(BE312=BS$65,BE312=BS$66,BE312=BS$67,BE312=BS$68,BE312=BS$69),2,3))</f>
        <v>1</v>
      </c>
      <c r="AU312" s="27" t="n">
        <f aca="false">IF(OR(BF312=BS$30,BF312=BS$31,BF312=BS$32,BF312=BS$33),1,IF(BF312=BS$34,2,3))</f>
        <v>1</v>
      </c>
      <c r="AV312" s="27" t="n">
        <f aca="false">IF(BG312="отсутствует",2,1)</f>
        <v>1</v>
      </c>
      <c r="AW312" s="27" t="n">
        <f aca="false">IF(OR(BH312=BS$41,BH312=BS$42),1,IF(OR(BH312=BS$43,BH312=BS$44,BH312=BS$45),2,IF(OR(BH312=BS$46,BH312=BS$47,BH312=BS$48),3,IF(BH312=BS$56,5,IF(BH312=BS$57,6,4)))))</f>
        <v>4</v>
      </c>
      <c r="AX312" s="27" t="n">
        <f aca="false">IF(BI312="отсутствует",2,1)</f>
        <v>1</v>
      </c>
      <c r="AY312" s="24" t="s">
        <v>2693</v>
      </c>
      <c r="AZ312" s="130"/>
      <c r="BA312" s="130"/>
      <c r="BD312" s="104" t="s">
        <v>1472</v>
      </c>
      <c r="BE312" s="104" t="s">
        <v>107</v>
      </c>
      <c r="BF312" s="104" t="s">
        <v>72</v>
      </c>
      <c r="BG312" s="104" t="s">
        <v>114</v>
      </c>
      <c r="BH312" s="104" t="s">
        <v>760</v>
      </c>
      <c r="BI312" s="104" t="s">
        <v>2694</v>
      </c>
      <c r="BJ312" s="104" t="s">
        <v>2693</v>
      </c>
      <c r="BK312" s="24" t="s">
        <v>51</v>
      </c>
    </row>
    <row r="313" s="24" customFormat="true" ht="15" hidden="false" customHeight="false" outlineLevel="0" collapsed="false">
      <c r="A313" s="24" t="s">
        <v>2695</v>
      </c>
      <c r="B313" s="24" t="s">
        <v>211</v>
      </c>
      <c r="C313" s="24" t="s">
        <v>214</v>
      </c>
      <c r="D313" s="24" t="n">
        <v>0</v>
      </c>
      <c r="E313" s="24" t="n">
        <v>0</v>
      </c>
      <c r="F313" s="24" t="n">
        <v>1</v>
      </c>
      <c r="G313" s="24" t="n">
        <v>0</v>
      </c>
      <c r="I313" s="105"/>
      <c r="J313" s="28"/>
      <c r="K313" s="105"/>
      <c r="L313" s="28"/>
      <c r="M313" s="106" t="n">
        <f aca="false">SUM(K313:L313)</f>
        <v>0</v>
      </c>
      <c r="N313" s="105"/>
      <c r="O313" s="28"/>
      <c r="P313" s="31"/>
      <c r="Q313" s="106" t="n">
        <f aca="false">SUM(N313:P313)</f>
        <v>0</v>
      </c>
      <c r="R313" s="107"/>
      <c r="S313" s="105"/>
      <c r="T313" s="108"/>
      <c r="U313" s="109"/>
      <c r="V313" s="110"/>
      <c r="W313" s="111"/>
      <c r="X313" s="110"/>
      <c r="Y313" s="111"/>
      <c r="Z313" s="110"/>
      <c r="AA313" s="111"/>
      <c r="AB313" s="110"/>
      <c r="AC313" s="111"/>
      <c r="AD313" s="110"/>
      <c r="AE313" s="111"/>
      <c r="AF313" s="110"/>
      <c r="AG313" s="112"/>
      <c r="AH313" s="113"/>
      <c r="AI313" s="111" t="n">
        <f aca="false">SUM(S313,U313,W313,Y313,AA313,AC313,AE313,AG313)</f>
        <v>0</v>
      </c>
      <c r="AJ313" s="106" t="n">
        <f aca="false">SUM(T313,V313,X313,Z313,AB313,AD313,AF313,AH313)</f>
        <v>0</v>
      </c>
      <c r="AK313" s="107"/>
      <c r="AL313" s="107"/>
      <c r="AM313" s="105"/>
      <c r="AN313" s="28"/>
      <c r="AO313" s="106" t="n">
        <f aca="false">SUM(AM313:AN313)</f>
        <v>0</v>
      </c>
      <c r="AP313" s="105"/>
      <c r="AQ313" s="24" t="s">
        <v>2662</v>
      </c>
      <c r="AS313" s="24" t="s">
        <v>318</v>
      </c>
      <c r="AT313" s="27" t="n">
        <f aca="false">IF(OR(BE313=BS$60,BE313=BS$61,BE313=BS$62,BE313=BS$63,BE313=BS$64),1,IF(OR(BE313=BS$65,BE313=BS$66,BE313=BS$67,BE313=BS$68,BE313=BS$69),2,3))</f>
        <v>1</v>
      </c>
      <c r="AU313" s="27" t="n">
        <f aca="false">IF(OR(BF313=BS$30,BF313=BS$31,BF313=BS$32,BF313=BS$33),1,IF(BF313=BS$34,2,3))</f>
        <v>1</v>
      </c>
      <c r="AV313" s="27" t="n">
        <f aca="false">IF(BG313="отсутствует",2,1)</f>
        <v>1</v>
      </c>
      <c r="AW313" s="27" t="n">
        <f aca="false">IF(OR(BH313=BS$41,BH313=BS$42),1,IF(OR(BH313=BS$43,BH313=BS$44,BH313=BS$45),2,IF(OR(BH313=BS$46,BH313=BS$47,BH313=BS$48),3,IF(BH313=BS$56,5,IF(BH313=BS$57,6,4)))))</f>
        <v>4</v>
      </c>
      <c r="AX313" s="27" t="n">
        <f aca="false">IF(BI313="отсутствует",2,1)</f>
        <v>1</v>
      </c>
      <c r="AY313" s="24" t="s">
        <v>2696</v>
      </c>
      <c r="AZ313" s="130"/>
      <c r="BA313" s="130"/>
      <c r="BD313" s="104" t="s">
        <v>318</v>
      </c>
      <c r="BE313" s="104" t="s">
        <v>107</v>
      </c>
      <c r="BF313" s="104" t="s">
        <v>72</v>
      </c>
      <c r="BG313" s="104" t="s">
        <v>140</v>
      </c>
      <c r="BH313" s="104" t="s">
        <v>459</v>
      </c>
      <c r="BI313" s="104" t="s">
        <v>2697</v>
      </c>
      <c r="BJ313" s="104" t="s">
        <v>2696</v>
      </c>
      <c r="BK313" s="24" t="s">
        <v>51</v>
      </c>
    </row>
    <row r="314" s="24" customFormat="true" ht="15" hidden="false" customHeight="false" outlineLevel="0" collapsed="false">
      <c r="A314" s="24" t="s">
        <v>1851</v>
      </c>
      <c r="B314" s="24" t="s">
        <v>208</v>
      </c>
      <c r="C314" s="24" t="s">
        <v>408</v>
      </c>
      <c r="D314" s="24" t="n">
        <v>0</v>
      </c>
      <c r="E314" s="24" t="n">
        <v>0</v>
      </c>
      <c r="F314" s="24" t="n">
        <v>1</v>
      </c>
      <c r="G314" s="24" t="n">
        <v>0</v>
      </c>
      <c r="I314" s="105"/>
      <c r="J314" s="28"/>
      <c r="K314" s="105" t="n">
        <v>2</v>
      </c>
      <c r="L314" s="28" t="n">
        <v>4</v>
      </c>
      <c r="M314" s="106" t="n">
        <f aca="false">SUM(K314:L314)</f>
        <v>6</v>
      </c>
      <c r="N314" s="105" t="n">
        <v>12</v>
      </c>
      <c r="O314" s="28" t="n">
        <v>11</v>
      </c>
      <c r="P314" s="31" t="n">
        <v>1</v>
      </c>
      <c r="Q314" s="106" t="n">
        <f aca="false">SUM(N314:P314)</f>
        <v>24</v>
      </c>
      <c r="R314" s="107"/>
      <c r="S314" s="105"/>
      <c r="T314" s="108"/>
      <c r="U314" s="109" t="n">
        <v>6</v>
      </c>
      <c r="V314" s="110" t="n">
        <v>36</v>
      </c>
      <c r="W314" s="111"/>
      <c r="X314" s="110"/>
      <c r="Y314" s="111"/>
      <c r="Z314" s="110"/>
      <c r="AA314" s="111"/>
      <c r="AB314" s="110"/>
      <c r="AC314" s="111"/>
      <c r="AD314" s="110"/>
      <c r="AE314" s="111" t="n">
        <v>1</v>
      </c>
      <c r="AF314" s="110" t="n">
        <v>1</v>
      </c>
      <c r="AG314" s="112"/>
      <c r="AH314" s="113"/>
      <c r="AI314" s="111" t="n">
        <f aca="false">SUM(S314,U314,W314,Y314,AA314,AC314,AE314,AG314)</f>
        <v>7</v>
      </c>
      <c r="AJ314" s="106" t="n">
        <f aca="false">SUM(T314,V314,X314,Z314,AB314,AD314,AF314,AH314)</f>
        <v>37</v>
      </c>
      <c r="AK314" s="107" t="n">
        <v>1</v>
      </c>
      <c r="AL314" s="107"/>
      <c r="AM314" s="105" t="n">
        <v>1</v>
      </c>
      <c r="AN314" s="28" t="n">
        <v>1</v>
      </c>
      <c r="AO314" s="106" t="n">
        <f aca="false">SUM(AM314:AN314)</f>
        <v>2</v>
      </c>
      <c r="AP314" s="105"/>
      <c r="AS314" s="24" t="s">
        <v>404</v>
      </c>
      <c r="AT314" s="27" t="n">
        <f aca="false">IF(OR(BE314=BS$60,BE314=BS$61,BE314=BS$62,BE314=BS$63,BE314=BS$64),1,IF(OR(BE314=BS$65,BE314=BS$66,BE314=BS$67,BE314=BS$68,BE314=BS$69),2,3))</f>
        <v>1</v>
      </c>
      <c r="AU314" s="27" t="n">
        <f aca="false">IF(OR(BF314=BS$30,BF314=BS$31,BF314=BS$32,BF314=BS$33),1,IF(BF314=BS$34,2,3))</f>
        <v>1</v>
      </c>
      <c r="AV314" s="27" t="n">
        <f aca="false">IF(BG314="отсутствует",2,1)</f>
        <v>2</v>
      </c>
      <c r="AW314" s="27" t="n">
        <f aca="false">IF(OR(BH314=BS$41,BH314=BS$42),1,IF(OR(BH314=BS$43,BH314=BS$44,BH314=BS$45),2,IF(OR(BH314=BS$46,BH314=BS$47,BH314=BS$48),3,IF(BH314=BS$56,5,IF(BH314=BS$57,6,4)))))</f>
        <v>4</v>
      </c>
      <c r="AX314" s="27" t="n">
        <f aca="false">IF(BI314="отсутствует",2,1)</f>
        <v>1</v>
      </c>
      <c r="AY314" s="24" t="s">
        <v>84</v>
      </c>
      <c r="AZ314" s="130"/>
      <c r="BA314" s="130"/>
      <c r="BD314" s="104" t="s">
        <v>404</v>
      </c>
      <c r="BE314" s="104" t="s">
        <v>107</v>
      </c>
      <c r="BF314" s="104" t="s">
        <v>64</v>
      </c>
      <c r="BG314" s="104" t="s">
        <v>55</v>
      </c>
      <c r="BH314" s="104" t="s">
        <v>550</v>
      </c>
      <c r="BI314" s="104" t="s">
        <v>195</v>
      </c>
      <c r="BJ314" s="104" t="s">
        <v>84</v>
      </c>
      <c r="BK314" s="24" t="s">
        <v>51</v>
      </c>
    </row>
    <row r="315" s="24" customFormat="true" ht="15" hidden="false" customHeight="false" outlineLevel="0" collapsed="false">
      <c r="A315" s="24" t="s">
        <v>2698</v>
      </c>
      <c r="B315" s="24" t="s">
        <v>111</v>
      </c>
      <c r="C315" s="24" t="s">
        <v>513</v>
      </c>
      <c r="D315" s="24" t="n">
        <v>0</v>
      </c>
      <c r="E315" s="24" t="n">
        <v>0</v>
      </c>
      <c r="F315" s="24" t="n">
        <v>1</v>
      </c>
      <c r="G315" s="24" t="n">
        <v>1</v>
      </c>
      <c r="H315" s="24" t="n">
        <v>1</v>
      </c>
      <c r="I315" s="105"/>
      <c r="J315" s="28"/>
      <c r="K315" s="105" t="n">
        <v>1</v>
      </c>
      <c r="L315" s="28" t="n">
        <v>1</v>
      </c>
      <c r="M315" s="106" t="n">
        <f aca="false">SUM(K315:L315)</f>
        <v>2</v>
      </c>
      <c r="N315" s="105" t="n">
        <v>2</v>
      </c>
      <c r="O315" s="28"/>
      <c r="P315" s="31" t="n">
        <v>1</v>
      </c>
      <c r="Q315" s="106" t="n">
        <f aca="false">SUM(N315:P315)</f>
        <v>3</v>
      </c>
      <c r="R315" s="107"/>
      <c r="S315" s="105"/>
      <c r="T315" s="108"/>
      <c r="U315" s="109"/>
      <c r="V315" s="110"/>
      <c r="W315" s="111"/>
      <c r="X315" s="110"/>
      <c r="Y315" s="111"/>
      <c r="Z315" s="110"/>
      <c r="AA315" s="111"/>
      <c r="AB315" s="110"/>
      <c r="AC315" s="111"/>
      <c r="AD315" s="110"/>
      <c r="AE315" s="111"/>
      <c r="AF315" s="110"/>
      <c r="AG315" s="112"/>
      <c r="AH315" s="113"/>
      <c r="AI315" s="111" t="n">
        <f aca="false">SUM(S315,U315,W315,Y315,AA315,AC315,AE315,AG315)</f>
        <v>0</v>
      </c>
      <c r="AJ315" s="106" t="n">
        <f aca="false">SUM(T315,V315,X315,Z315,AB315,AD315,AF315,AH315)</f>
        <v>0</v>
      </c>
      <c r="AK315" s="107"/>
      <c r="AL315" s="107"/>
      <c r="AM315" s="105" t="n">
        <v>1</v>
      </c>
      <c r="AN315" s="28"/>
      <c r="AO315" s="106" t="n">
        <f aca="false">SUM(AM315:AN315)</f>
        <v>1</v>
      </c>
      <c r="AP315" s="105"/>
      <c r="AS315" s="24" t="s">
        <v>454</v>
      </c>
      <c r="AT315" s="27" t="n">
        <f aca="false">IF(OR(BE315=BS$60,BE315=BS$61,BE315=BS$62,BE315=BS$63,BE315=BS$64),1,IF(OR(BE315=BS$65,BE315=BS$66,BE315=BS$67,BE315=BS$68,BE315=BS$69),2,3))</f>
        <v>1</v>
      </c>
      <c r="AU315" s="27" t="n">
        <f aca="false">IF(OR(BF315=BS$30,BF315=BS$31,BF315=BS$32,BF315=BS$33),1,IF(BF315=BS$34,2,3))</f>
        <v>1</v>
      </c>
      <c r="AV315" s="27" t="n">
        <f aca="false">IF(BG315="отсутствует",2,1)</f>
        <v>2</v>
      </c>
      <c r="AW315" s="27" t="n">
        <f aca="false">IF(OR(BH315=BS$41,BH315=BS$42),1,IF(OR(BH315=BS$43,BH315=BS$44,BH315=BS$45),2,IF(OR(BH315=BS$46,BH315=BS$47,BH315=BS$48),3,IF(BH315=BS$56,5,IF(BH315=BS$57,6,4)))))</f>
        <v>4</v>
      </c>
      <c r="AX315" s="27" t="n">
        <f aca="false">IF(BI315="отсутствует",2,1)</f>
        <v>1</v>
      </c>
      <c r="AY315" s="24" t="s">
        <v>143</v>
      </c>
      <c r="AZ315" s="130"/>
      <c r="BA315" s="130"/>
      <c r="BD315" s="104" t="s">
        <v>454</v>
      </c>
      <c r="BE315" s="104" t="s">
        <v>107</v>
      </c>
      <c r="BF315" s="104" t="s">
        <v>72</v>
      </c>
      <c r="BG315" s="104" t="s">
        <v>55</v>
      </c>
      <c r="BH315" s="104" t="s">
        <v>2699</v>
      </c>
      <c r="BI315" s="104" t="s">
        <v>2565</v>
      </c>
      <c r="BJ315" s="104" t="s">
        <v>143</v>
      </c>
      <c r="BK315" s="24" t="s">
        <v>51</v>
      </c>
    </row>
    <row r="316" s="24" customFormat="true" ht="15" hidden="false" customHeight="false" outlineLevel="0" collapsed="false">
      <c r="A316" s="24" t="s">
        <v>2700</v>
      </c>
      <c r="B316" s="24" t="s">
        <v>229</v>
      </c>
      <c r="C316" s="24" t="s">
        <v>908</v>
      </c>
      <c r="D316" s="24" t="n">
        <v>0</v>
      </c>
      <c r="E316" s="24" t="n">
        <v>0</v>
      </c>
      <c r="F316" s="24" t="n">
        <v>1</v>
      </c>
      <c r="G316" s="24" t="n">
        <v>0</v>
      </c>
      <c r="I316" s="105"/>
      <c r="J316" s="28"/>
      <c r="K316" s="105"/>
      <c r="L316" s="28"/>
      <c r="M316" s="106" t="n">
        <f aca="false">SUM(K316:L316)</f>
        <v>0</v>
      </c>
      <c r="N316" s="105"/>
      <c r="O316" s="28"/>
      <c r="P316" s="31"/>
      <c r="Q316" s="106" t="n">
        <f aca="false">SUM(N316:P316)</f>
        <v>0</v>
      </c>
      <c r="R316" s="107"/>
      <c r="S316" s="105"/>
      <c r="T316" s="108"/>
      <c r="U316" s="109"/>
      <c r="V316" s="110"/>
      <c r="W316" s="111"/>
      <c r="X316" s="110"/>
      <c r="Y316" s="111"/>
      <c r="Z316" s="110"/>
      <c r="AA316" s="111"/>
      <c r="AB316" s="110"/>
      <c r="AC316" s="111"/>
      <c r="AD316" s="110"/>
      <c r="AE316" s="111"/>
      <c r="AF316" s="110"/>
      <c r="AG316" s="112"/>
      <c r="AH316" s="113"/>
      <c r="AI316" s="111" t="n">
        <f aca="false">SUM(S316,U316,W316,Y316,AA316,AC316,AE316,AG316)</f>
        <v>0</v>
      </c>
      <c r="AJ316" s="106" t="n">
        <f aca="false">SUM(T316,V316,X316,Z316,AB316,AD316,AF316,AH316)</f>
        <v>0</v>
      </c>
      <c r="AK316" s="107"/>
      <c r="AL316" s="107"/>
      <c r="AM316" s="105"/>
      <c r="AN316" s="28"/>
      <c r="AO316" s="106" t="n">
        <f aca="false">SUM(AM316:AN316)</f>
        <v>0</v>
      </c>
      <c r="AP316" s="105"/>
      <c r="AQ316" s="24" t="s">
        <v>2918</v>
      </c>
      <c r="AS316" s="24" t="s">
        <v>454</v>
      </c>
      <c r="AT316" s="27" t="n">
        <f aca="false">IF(OR(BE316=BS$60,BE316=BS$61,BE316=BS$62,BE316=BS$63,BE316=BS$64),1,IF(OR(BE316=BS$65,BE316=BS$66,BE316=BS$67,BE316=BS$68,BE316=BS$69),2,3))</f>
        <v>1</v>
      </c>
      <c r="AU316" s="27" t="n">
        <f aca="false">IF(OR(BF316=BS$30,BF316=BS$31,BF316=BS$32,BF316=BS$33),1,IF(BF316=BS$34,2,3))</f>
        <v>1</v>
      </c>
      <c r="AV316" s="27" t="n">
        <f aca="false">IF(BG316="отсутствует",2,1)</f>
        <v>1</v>
      </c>
      <c r="AW316" s="27" t="n">
        <f aca="false">IF(OR(BH316=BS$41,BH316=BS$42),1,IF(OR(BH316=BS$43,BH316=BS$44,BH316=BS$45),2,IF(OR(BH316=BS$46,BH316=BS$47,BH316=BS$48),3,IF(BH316=BS$56,5,IF(BH316=BS$57,6,4)))))</f>
        <v>4</v>
      </c>
      <c r="AX316" s="27" t="n">
        <f aca="false">IF(BI316="отсутствует",2,1)</f>
        <v>1</v>
      </c>
      <c r="AY316" s="24" t="s">
        <v>1600</v>
      </c>
      <c r="AZ316" s="130"/>
      <c r="BA316" s="130"/>
      <c r="BD316" s="104" t="s">
        <v>454</v>
      </c>
      <c r="BE316" s="104" t="s">
        <v>107</v>
      </c>
      <c r="BF316" s="104" t="s">
        <v>72</v>
      </c>
      <c r="BG316" s="104" t="s">
        <v>140</v>
      </c>
      <c r="BH316" s="104" t="s">
        <v>1650</v>
      </c>
      <c r="BI316" s="104" t="s">
        <v>1442</v>
      </c>
      <c r="BJ316" s="104" t="s">
        <v>1600</v>
      </c>
      <c r="BK316" s="24" t="s">
        <v>51</v>
      </c>
    </row>
    <row r="317" s="24" customFormat="true" ht="15" hidden="false" customHeight="false" outlineLevel="0" collapsed="false">
      <c r="A317" s="24" t="s">
        <v>2701</v>
      </c>
      <c r="B317" s="24" t="s">
        <v>270</v>
      </c>
      <c r="C317" s="24" t="s">
        <v>49</v>
      </c>
      <c r="D317" s="24" t="n">
        <v>0</v>
      </c>
      <c r="E317" s="24" t="n">
        <v>0</v>
      </c>
      <c r="F317" s="24" t="n">
        <v>1</v>
      </c>
      <c r="G317" s="24" t="n">
        <v>0</v>
      </c>
      <c r="I317" s="105"/>
      <c r="J317" s="28"/>
      <c r="K317" s="105"/>
      <c r="L317" s="28" t="n">
        <v>1</v>
      </c>
      <c r="M317" s="106" t="n">
        <f aca="false">SUM(K317:L317)</f>
        <v>1</v>
      </c>
      <c r="N317" s="105" t="n">
        <v>3</v>
      </c>
      <c r="O317" s="28" t="n">
        <v>1</v>
      </c>
      <c r="P317" s="31" t="n">
        <v>2</v>
      </c>
      <c r="Q317" s="106" t="n">
        <f aca="false">SUM(N317:P317)</f>
        <v>6</v>
      </c>
      <c r="R317" s="107"/>
      <c r="S317" s="105"/>
      <c r="T317" s="108"/>
      <c r="U317" s="109"/>
      <c r="V317" s="110"/>
      <c r="W317" s="111"/>
      <c r="X317" s="110"/>
      <c r="Y317" s="111"/>
      <c r="Z317" s="110"/>
      <c r="AA317" s="111"/>
      <c r="AB317" s="110"/>
      <c r="AC317" s="111"/>
      <c r="AD317" s="110"/>
      <c r="AE317" s="111"/>
      <c r="AF317" s="110"/>
      <c r="AG317" s="112"/>
      <c r="AH317" s="113"/>
      <c r="AI317" s="111" t="n">
        <f aca="false">SUM(S317,U317,W317,Y317,AA317,AC317,AE317,AG317)</f>
        <v>0</v>
      </c>
      <c r="AJ317" s="106" t="n">
        <f aca="false">SUM(T317,V317,X317,Z317,AB317,AD317,AF317,AH317)</f>
        <v>0</v>
      </c>
      <c r="AK317" s="107"/>
      <c r="AL317" s="107"/>
      <c r="AM317" s="105" t="n">
        <v>1</v>
      </c>
      <c r="AN317" s="28"/>
      <c r="AO317" s="106" t="n">
        <f aca="false">SUM(AM317:AN317)</f>
        <v>1</v>
      </c>
      <c r="AP317" s="105" t="n">
        <v>1</v>
      </c>
      <c r="AS317" s="24" t="s">
        <v>113</v>
      </c>
      <c r="AT317" s="27" t="n">
        <f aca="false">IF(OR(BE317=BS$60,BE317=BS$61,BE317=BS$62,BE317=BS$63,BE317=BS$64),1,IF(OR(BE317=BS$65,BE317=BS$66,BE317=BS$67,BE317=BS$68,BE317=BS$69),2,3))</f>
        <v>3</v>
      </c>
      <c r="AU317" s="27" t="n">
        <f aca="false">IF(OR(BF317=BS$30,BF317=BS$31,BF317=BS$32,BF317=BS$33),1,IF(BF317=BS$34,2,3))</f>
        <v>3</v>
      </c>
      <c r="AV317" s="27" t="n">
        <f aca="false">IF(BG317="отсутствует",2,1)</f>
        <v>2</v>
      </c>
      <c r="AW317" s="27" t="n">
        <f aca="false">IF(OR(BH317=BS$41,BH317=BS$42),1,IF(OR(BH317=BS$43,BH317=BS$44,BH317=BS$45),2,IF(OR(BH317=BS$46,BH317=BS$47,BH317=BS$48),3,IF(BH317=BS$56,5,IF(BH317=BS$57,6,4)))))</f>
        <v>1</v>
      </c>
      <c r="AX317" s="27" t="n">
        <f aca="false">IF(BI317="отсутствует",2,1)</f>
        <v>1</v>
      </c>
      <c r="AY317" s="24" t="s">
        <v>2702</v>
      </c>
      <c r="AZ317" s="130"/>
      <c r="BA317" s="130"/>
      <c r="BD317" s="104" t="s">
        <v>113</v>
      </c>
      <c r="BE317" s="104" t="s">
        <v>193</v>
      </c>
      <c r="BF317" s="104" t="s">
        <v>54</v>
      </c>
      <c r="BG317" s="104" t="s">
        <v>55</v>
      </c>
      <c r="BH317" s="104" t="s">
        <v>95</v>
      </c>
      <c r="BI317" s="104" t="s">
        <v>102</v>
      </c>
      <c r="BJ317" s="104" t="s">
        <v>2702</v>
      </c>
      <c r="BK317" s="24" t="s">
        <v>51</v>
      </c>
    </row>
    <row r="318" s="24" customFormat="true" ht="15" hidden="false" customHeight="false" outlineLevel="0" collapsed="false">
      <c r="A318" s="24" t="s">
        <v>2703</v>
      </c>
      <c r="B318" s="24" t="s">
        <v>211</v>
      </c>
      <c r="C318" s="24" t="s">
        <v>589</v>
      </c>
      <c r="D318" s="24" t="n">
        <v>0</v>
      </c>
      <c r="E318" s="24" t="n">
        <v>0</v>
      </c>
      <c r="F318" s="24" t="n">
        <v>1</v>
      </c>
      <c r="G318" s="24" t="n">
        <v>0</v>
      </c>
      <c r="H318" s="24" t="n">
        <v>7</v>
      </c>
      <c r="I318" s="105"/>
      <c r="J318" s="28"/>
      <c r="K318" s="105" t="n">
        <v>1</v>
      </c>
      <c r="L318" s="28" t="n">
        <v>2</v>
      </c>
      <c r="M318" s="106" t="n">
        <f aca="false">SUM(K318:L318)</f>
        <v>3</v>
      </c>
      <c r="N318" s="105" t="n">
        <v>2</v>
      </c>
      <c r="O318" s="28" t="n">
        <v>1</v>
      </c>
      <c r="P318" s="31" t="n">
        <v>4</v>
      </c>
      <c r="Q318" s="106" t="n">
        <f aca="false">SUM(N318:P318)</f>
        <v>7</v>
      </c>
      <c r="R318" s="107"/>
      <c r="S318" s="105"/>
      <c r="T318" s="108"/>
      <c r="U318" s="109" t="n">
        <v>2</v>
      </c>
      <c r="V318" s="110" t="n">
        <v>3</v>
      </c>
      <c r="W318" s="111"/>
      <c r="X318" s="110"/>
      <c r="Y318" s="111"/>
      <c r="Z318" s="110"/>
      <c r="AA318" s="111" t="n">
        <v>1</v>
      </c>
      <c r="AB318" s="110" t="n">
        <v>1</v>
      </c>
      <c r="AC318" s="111"/>
      <c r="AD318" s="110"/>
      <c r="AE318" s="111"/>
      <c r="AF318" s="110"/>
      <c r="AG318" s="112"/>
      <c r="AH318" s="113"/>
      <c r="AI318" s="111" t="n">
        <f aca="false">SUM(S318,U318,W318,Y318,AA318,AC318,AE318,AG318)</f>
        <v>3</v>
      </c>
      <c r="AJ318" s="106" t="n">
        <f aca="false">SUM(T318,V318,X318,Z318,AB318,AD318,AF318,AH318)</f>
        <v>4</v>
      </c>
      <c r="AK318" s="107"/>
      <c r="AL318" s="107"/>
      <c r="AM318" s="105" t="n">
        <v>2</v>
      </c>
      <c r="AN318" s="28" t="n">
        <v>1</v>
      </c>
      <c r="AO318" s="106" t="n">
        <f aca="false">SUM(AM318:AN318)</f>
        <v>3</v>
      </c>
      <c r="AP318" s="105"/>
      <c r="AS318" s="24" t="s">
        <v>52</v>
      </c>
      <c r="AT318" s="27" t="n">
        <f aca="false">IF(OR(BE318=BS$60,BE318=BS$61,BE318=BS$62,BE318=BS$63,BE318=BS$64),1,IF(OR(BE318=BS$65,BE318=BS$66,BE318=BS$67,BE318=BS$68,BE318=BS$69),2,3))</f>
        <v>2</v>
      </c>
      <c r="AU318" s="27" t="n">
        <f aca="false">IF(OR(BF318=BS$30,BF318=BS$31,BF318=BS$32,BF318=BS$33),1,IF(BF318=BS$34,2,3))</f>
        <v>2</v>
      </c>
      <c r="AV318" s="27" t="n">
        <f aca="false">IF(BG318="отсутствует",2,1)</f>
        <v>2</v>
      </c>
      <c r="AW318" s="27" t="n">
        <f aca="false">IF(OR(BH318=BS$41,BH318=BS$42),1,IF(OR(BH318=BS$43,BH318=BS$44,BH318=BS$45),2,IF(OR(BH318=BS$46,BH318=BS$47,BH318=BS$48),3,IF(BH318=BS$56,5,IF(BH318=BS$57,6,4)))))</f>
        <v>5</v>
      </c>
      <c r="AX318" s="27" t="n">
        <f aca="false">IF(BI318="отсутствует",2,1)</f>
        <v>1</v>
      </c>
      <c r="AY318" s="24" t="s">
        <v>200</v>
      </c>
      <c r="AZ318" s="130"/>
      <c r="BA318" s="130"/>
      <c r="BD318" s="104" t="s">
        <v>52</v>
      </c>
      <c r="BE318" s="104" t="s">
        <v>169</v>
      </c>
      <c r="BF318" s="104" t="s">
        <v>82</v>
      </c>
      <c r="BG318" s="104" t="s">
        <v>55</v>
      </c>
      <c r="BH318" s="104" t="s">
        <v>171</v>
      </c>
      <c r="BI318" s="104" t="s">
        <v>1542</v>
      </c>
      <c r="BJ318" s="104" t="s">
        <v>200</v>
      </c>
      <c r="BK318" s="24" t="s">
        <v>51</v>
      </c>
    </row>
    <row r="319" s="24" customFormat="true" ht="15" hidden="false" customHeight="false" outlineLevel="0" collapsed="false">
      <c r="A319" s="24" t="s">
        <v>2704</v>
      </c>
      <c r="B319" s="24" t="s">
        <v>659</v>
      </c>
      <c r="C319" s="24" t="s">
        <v>354</v>
      </c>
      <c r="D319" s="24" t="n">
        <v>0</v>
      </c>
      <c r="E319" s="24" t="n">
        <v>0</v>
      </c>
      <c r="F319" s="24" t="n">
        <v>1</v>
      </c>
      <c r="G319" s="24" t="n">
        <v>0</v>
      </c>
      <c r="I319" s="105"/>
      <c r="J319" s="28"/>
      <c r="K319" s="105"/>
      <c r="L319" s="28" t="n">
        <v>1</v>
      </c>
      <c r="M319" s="106" t="n">
        <f aca="false">SUM(K319:L319)</f>
        <v>1</v>
      </c>
      <c r="N319" s="105" t="n">
        <v>8</v>
      </c>
      <c r="O319" s="28" t="n">
        <v>11</v>
      </c>
      <c r="P319" s="31" t="n">
        <v>2</v>
      </c>
      <c r="Q319" s="106" t="n">
        <f aca="false">SUM(N319:P319)</f>
        <v>21</v>
      </c>
      <c r="R319" s="107"/>
      <c r="S319" s="105"/>
      <c r="T319" s="108"/>
      <c r="U319" s="109"/>
      <c r="V319" s="110"/>
      <c r="W319" s="111"/>
      <c r="X319" s="110"/>
      <c r="Y319" s="111"/>
      <c r="Z319" s="110"/>
      <c r="AA319" s="111"/>
      <c r="AB319" s="110"/>
      <c r="AC319" s="111"/>
      <c r="AD319" s="110"/>
      <c r="AE319" s="111"/>
      <c r="AF319" s="110"/>
      <c r="AG319" s="112"/>
      <c r="AH319" s="113"/>
      <c r="AI319" s="111" t="n">
        <f aca="false">SUM(S319,U319,W319,Y319,AA319,AC319,AE319,AG319)</f>
        <v>0</v>
      </c>
      <c r="AJ319" s="106" t="n">
        <f aca="false">SUM(T319,V319,X319,Z319,AB319,AD319,AF319,AH319)</f>
        <v>0</v>
      </c>
      <c r="AK319" s="107"/>
      <c r="AL319" s="107"/>
      <c r="AM319" s="105" t="n">
        <v>1</v>
      </c>
      <c r="AN319" s="28"/>
      <c r="AO319" s="106" t="n">
        <f aca="false">SUM(AM319:AN319)</f>
        <v>1</v>
      </c>
      <c r="AP319" s="105"/>
      <c r="AS319" s="24" t="s">
        <v>52</v>
      </c>
      <c r="AT319" s="27" t="n">
        <f aca="false">IF(OR(BE319=BS$60,BE319=BS$61,BE319=BS$62,BE319=BS$63,BE319=BS$64),1,IF(OR(BE319=BS$65,BE319=BS$66,BE319=BS$67,BE319=BS$68,BE319=BS$69),2,3))</f>
        <v>3</v>
      </c>
      <c r="AU319" s="27" t="n">
        <f aca="false">IF(OR(BF319=BS$30,BF319=BS$31,BF319=BS$32,BF319=BS$33),1,IF(BF319=BS$34,2,3))</f>
        <v>3</v>
      </c>
      <c r="AV319" s="27" t="n">
        <f aca="false">IF(BG319="отсутствует",2,1)</f>
        <v>2</v>
      </c>
      <c r="AW319" s="27" t="n">
        <f aca="false">IF(OR(BH319=BS$41,BH319=BS$42),1,IF(OR(BH319=BS$43,BH319=BS$44,BH319=BS$45),2,IF(OR(BH319=BS$46,BH319=BS$47,BH319=BS$48),3,IF(BH319=BS$56,5,IF(BH319=BS$57,6,4)))))</f>
        <v>1</v>
      </c>
      <c r="AX319" s="27" t="n">
        <f aca="false">IF(BI319="отсутствует",2,1)</f>
        <v>1</v>
      </c>
      <c r="AY319" s="24" t="s">
        <v>57</v>
      </c>
      <c r="AZ319" s="130"/>
      <c r="BA319" s="130"/>
      <c r="BD319" s="104" t="s">
        <v>52</v>
      </c>
      <c r="BE319" s="104" t="s">
        <v>193</v>
      </c>
      <c r="BF319" s="104" t="s">
        <v>54</v>
      </c>
      <c r="BG319" s="104" t="s">
        <v>55</v>
      </c>
      <c r="BH319" s="104" t="s">
        <v>73</v>
      </c>
      <c r="BI319" s="104" t="s">
        <v>74</v>
      </c>
      <c r="BJ319" s="104" t="s">
        <v>57</v>
      </c>
      <c r="BK319" s="24" t="s">
        <v>51</v>
      </c>
    </row>
    <row r="320" s="24" customFormat="true" ht="15" hidden="false" customHeight="false" outlineLevel="0" collapsed="false">
      <c r="A320" s="24" t="s">
        <v>1867</v>
      </c>
      <c r="B320" s="24" t="s">
        <v>104</v>
      </c>
      <c r="C320" s="24" t="s">
        <v>2149</v>
      </c>
      <c r="D320" s="24" t="n">
        <v>0</v>
      </c>
      <c r="E320" s="24" t="n">
        <v>0</v>
      </c>
      <c r="F320" s="24" t="n">
        <v>1</v>
      </c>
      <c r="G320" s="24" t="n">
        <v>0</v>
      </c>
      <c r="I320" s="105"/>
      <c r="J320" s="28"/>
      <c r="K320" s="105"/>
      <c r="L320" s="28" t="n">
        <v>1</v>
      </c>
      <c r="M320" s="106" t="n">
        <f aca="false">SUM(K320:L320)</f>
        <v>1</v>
      </c>
      <c r="N320" s="105" t="n">
        <v>6</v>
      </c>
      <c r="O320" s="28" t="n">
        <v>6</v>
      </c>
      <c r="P320" s="31" t="n">
        <v>1</v>
      </c>
      <c r="Q320" s="106" t="n">
        <f aca="false">SUM(N320:P320)</f>
        <v>13</v>
      </c>
      <c r="R320" s="107"/>
      <c r="S320" s="105"/>
      <c r="T320" s="108"/>
      <c r="U320" s="109"/>
      <c r="V320" s="110"/>
      <c r="W320" s="111"/>
      <c r="X320" s="110"/>
      <c r="Y320" s="111"/>
      <c r="Z320" s="110"/>
      <c r="AA320" s="111"/>
      <c r="AB320" s="110"/>
      <c r="AC320" s="111"/>
      <c r="AD320" s="110"/>
      <c r="AE320" s="111"/>
      <c r="AF320" s="110"/>
      <c r="AG320" s="112"/>
      <c r="AH320" s="113"/>
      <c r="AI320" s="111" t="n">
        <f aca="false">SUM(S320,U320,W320,Y320,AA320,AC320,AE320,AG320)</f>
        <v>0</v>
      </c>
      <c r="AJ320" s="106" t="n">
        <f aca="false">SUM(T320,V320,X320,Z320,AB320,AD320,AF320,AH320)</f>
        <v>0</v>
      </c>
      <c r="AK320" s="107"/>
      <c r="AL320" s="107" t="n">
        <v>4</v>
      </c>
      <c r="AM320" s="105" t="n">
        <v>2</v>
      </c>
      <c r="AN320" s="28" t="n">
        <v>1</v>
      </c>
      <c r="AO320" s="106" t="n">
        <f aca="false">SUM(AM320:AN320)</f>
        <v>3</v>
      </c>
      <c r="AP320" s="105"/>
      <c r="AS320" s="24" t="s">
        <v>318</v>
      </c>
      <c r="AT320" s="27" t="n">
        <f aca="false">IF(OR(BE320=BS$60,BE320=BS$61,BE320=BS$62,BE320=BS$63,BE320=BS$64),1,IF(OR(BE320=BS$65,BE320=BS$66,BE320=BS$67,BE320=BS$68,BE320=BS$69),2,3))</f>
        <v>1</v>
      </c>
      <c r="AU320" s="27" t="n">
        <f aca="false">IF(OR(BF320=BS$30,BF320=BS$31,BF320=BS$32,BF320=BS$33),1,IF(BF320=BS$34,2,3))</f>
        <v>1</v>
      </c>
      <c r="AV320" s="27" t="n">
        <f aca="false">IF(BG320="отсутствует",2,1)</f>
        <v>2</v>
      </c>
      <c r="AW320" s="27" t="n">
        <f aca="false">IF(OR(BH320=BS$41,BH320=BS$42),1,IF(OR(BH320=BS$43,BH320=BS$44,BH320=BS$45),2,IF(OR(BH320=BS$46,BH320=BS$47,BH320=BS$48),3,IF(BH320=BS$56,5,IF(BH320=BS$57,6,4)))))</f>
        <v>4</v>
      </c>
      <c r="AX320" s="27" t="n">
        <f aca="false">IF(BI320="отсутствует",2,1)</f>
        <v>1</v>
      </c>
      <c r="AY320" s="24" t="s">
        <v>84</v>
      </c>
      <c r="AZ320" s="130"/>
      <c r="BA320" s="130"/>
      <c r="BD320" s="104" t="s">
        <v>318</v>
      </c>
      <c r="BE320" s="104" t="s">
        <v>120</v>
      </c>
      <c r="BF320" s="104" t="s">
        <v>72</v>
      </c>
      <c r="BG320" s="104" t="s">
        <v>55</v>
      </c>
      <c r="BH320" s="104" t="s">
        <v>2705</v>
      </c>
      <c r="BI320" s="104" t="s">
        <v>2706</v>
      </c>
      <c r="BJ320" s="104" t="s">
        <v>84</v>
      </c>
      <c r="BK320" s="24" t="s">
        <v>51</v>
      </c>
    </row>
    <row r="321" s="24" customFormat="true" ht="15" hidden="false" customHeight="false" outlineLevel="0" collapsed="false">
      <c r="A321" s="24" t="s">
        <v>1867</v>
      </c>
      <c r="B321" s="24" t="s">
        <v>104</v>
      </c>
      <c r="C321" s="24" t="s">
        <v>62</v>
      </c>
      <c r="D321" s="24" t="n">
        <v>0</v>
      </c>
      <c r="E321" s="24" t="n">
        <v>0</v>
      </c>
      <c r="F321" s="24" t="n">
        <v>1</v>
      </c>
      <c r="G321" s="24" t="n">
        <v>0</v>
      </c>
      <c r="I321" s="105"/>
      <c r="J321" s="28"/>
      <c r="K321" s="105" t="n">
        <v>2</v>
      </c>
      <c r="L321" s="28" t="n">
        <v>3</v>
      </c>
      <c r="M321" s="106" t="n">
        <f aca="false">SUM(K321:L321)</f>
        <v>5</v>
      </c>
      <c r="N321" s="105" t="n">
        <v>3</v>
      </c>
      <c r="O321" s="28" t="n">
        <v>16</v>
      </c>
      <c r="P321" s="31" t="n">
        <v>2</v>
      </c>
      <c r="Q321" s="106" t="n">
        <f aca="false">SUM(N321:P321)</f>
        <v>21</v>
      </c>
      <c r="R321" s="107"/>
      <c r="S321" s="105" t="n">
        <v>2</v>
      </c>
      <c r="T321" s="108" t="n">
        <v>2</v>
      </c>
      <c r="U321" s="109" t="n">
        <v>4</v>
      </c>
      <c r="V321" s="110" t="n">
        <v>4</v>
      </c>
      <c r="W321" s="111" t="n">
        <v>5</v>
      </c>
      <c r="X321" s="110" t="n">
        <v>7</v>
      </c>
      <c r="Y321" s="111"/>
      <c r="Z321" s="110"/>
      <c r="AA321" s="111" t="n">
        <v>4</v>
      </c>
      <c r="AB321" s="110" t="n">
        <v>5</v>
      </c>
      <c r="AC321" s="111"/>
      <c r="AD321" s="110"/>
      <c r="AE321" s="111" t="n">
        <v>1</v>
      </c>
      <c r="AF321" s="110" t="n">
        <v>1</v>
      </c>
      <c r="AG321" s="112"/>
      <c r="AH321" s="113"/>
      <c r="AI321" s="111" t="n">
        <f aca="false">SUM(S321,U321,W321,Y321,AA321,AC321,AE321,AG321)</f>
        <v>16</v>
      </c>
      <c r="AJ321" s="106" t="n">
        <f aca="false">SUM(T321,V321,X321,Z321,AB321,AD321,AF321,AH321)</f>
        <v>19</v>
      </c>
      <c r="AK321" s="107" t="n">
        <v>30</v>
      </c>
      <c r="AL321" s="107" t="n">
        <v>4</v>
      </c>
      <c r="AM321" s="105" t="n">
        <v>1</v>
      </c>
      <c r="AN321" s="28"/>
      <c r="AO321" s="106" t="n">
        <f aca="false">SUM(AM321:AN321)</f>
        <v>1</v>
      </c>
      <c r="AP321" s="105"/>
      <c r="AQ321" s="24" t="s">
        <v>2919</v>
      </c>
      <c r="AS321" s="24" t="s">
        <v>318</v>
      </c>
      <c r="AT321" s="27" t="n">
        <f aca="false">IF(OR(BE321=BS$60,BE321=BS$61,BE321=BS$62,BE321=BS$63,BE321=BS$64),1,IF(OR(BE321=BS$65,BE321=BS$66,BE321=BS$67,BE321=BS$68,BE321=BS$69),2,3))</f>
        <v>1</v>
      </c>
      <c r="AU321" s="27" t="n">
        <f aca="false">IF(OR(BF321=BS$30,BF321=BS$31,BF321=BS$32,BF321=BS$33),1,IF(BF321=BS$34,2,3))</f>
        <v>2</v>
      </c>
      <c r="AV321" s="27" t="n">
        <f aca="false">IF(BG321="отсутствует",2,1)</f>
        <v>2</v>
      </c>
      <c r="AW321" s="27" t="n">
        <f aca="false">IF(OR(BH321=BS$41,BH321=BS$42),1,IF(OR(BH321=BS$43,BH321=BS$44,BH321=BS$45),2,IF(OR(BH321=BS$46,BH321=BS$47,BH321=BS$48),3,IF(BH321=BS$56,5,IF(BH321=BS$57,6,4)))))</f>
        <v>4</v>
      </c>
      <c r="AX321" s="27" t="n">
        <f aca="false">IF(BI321="отсутствует",2,1)</f>
        <v>1</v>
      </c>
      <c r="AY321" s="24" t="s">
        <v>374</v>
      </c>
      <c r="AZ321" s="130"/>
      <c r="BA321" s="130"/>
      <c r="BD321" s="104" t="s">
        <v>318</v>
      </c>
      <c r="BE321" s="104" t="s">
        <v>107</v>
      </c>
      <c r="BF321" s="104" t="s">
        <v>82</v>
      </c>
      <c r="BG321" s="104" t="s">
        <v>55</v>
      </c>
      <c r="BH321" s="104" t="s">
        <v>83</v>
      </c>
      <c r="BI321" s="104" t="s">
        <v>502</v>
      </c>
      <c r="BJ321" s="104" t="s">
        <v>374</v>
      </c>
      <c r="BK321" s="24" t="s">
        <v>51</v>
      </c>
    </row>
    <row r="322" s="24" customFormat="true" ht="15" hidden="false" customHeight="false" outlineLevel="0" collapsed="false">
      <c r="A322" s="24" t="s">
        <v>2707</v>
      </c>
      <c r="B322" s="24" t="s">
        <v>138</v>
      </c>
      <c r="C322" s="24" t="s">
        <v>758</v>
      </c>
      <c r="D322" s="24" t="n">
        <v>0</v>
      </c>
      <c r="E322" s="24" t="n">
        <v>0</v>
      </c>
      <c r="F322" s="24" t="n">
        <v>1</v>
      </c>
      <c r="G322" s="24" t="n">
        <v>0</v>
      </c>
      <c r="I322" s="105"/>
      <c r="J322" s="28"/>
      <c r="K322" s="105"/>
      <c r="L322" s="28"/>
      <c r="M322" s="106" t="n">
        <f aca="false">SUM(K322:L322)</f>
        <v>0</v>
      </c>
      <c r="N322" s="105" t="n">
        <v>6</v>
      </c>
      <c r="O322" s="28" t="n">
        <v>14</v>
      </c>
      <c r="P322" s="31" t="n">
        <v>2</v>
      </c>
      <c r="Q322" s="106" t="n">
        <f aca="false">SUM(N322:P322)</f>
        <v>22</v>
      </c>
      <c r="R322" s="107"/>
      <c r="S322" s="105" t="n">
        <v>1</v>
      </c>
      <c r="T322" s="108" t="n">
        <v>1</v>
      </c>
      <c r="U322" s="109" t="n">
        <v>2</v>
      </c>
      <c r="V322" s="110" t="n">
        <v>4</v>
      </c>
      <c r="W322" s="111"/>
      <c r="X322" s="110"/>
      <c r="Y322" s="111"/>
      <c r="Z322" s="110"/>
      <c r="AA322" s="111" t="n">
        <v>1</v>
      </c>
      <c r="AB322" s="110" t="n">
        <v>1</v>
      </c>
      <c r="AC322" s="111"/>
      <c r="AD322" s="110"/>
      <c r="AE322" s="111"/>
      <c r="AF322" s="110"/>
      <c r="AG322" s="112"/>
      <c r="AH322" s="113"/>
      <c r="AI322" s="111" t="n">
        <f aca="false">SUM(S322,U322,W322,Y322,AA322,AC322,AE322,AG322)</f>
        <v>4</v>
      </c>
      <c r="AJ322" s="106" t="n">
        <f aca="false">SUM(T322,V322,X322,Z322,AB322,AD322,AF322,AH322)</f>
        <v>6</v>
      </c>
      <c r="AK322" s="107" t="n">
        <v>1</v>
      </c>
      <c r="AL322" s="107"/>
      <c r="AM322" s="105" t="n">
        <v>2</v>
      </c>
      <c r="AN322" s="28" t="n">
        <v>1</v>
      </c>
      <c r="AO322" s="106" t="n">
        <f aca="false">SUM(AM322:AN322)</f>
        <v>3</v>
      </c>
      <c r="AP322" s="105"/>
      <c r="AS322" s="24" t="s">
        <v>1878</v>
      </c>
      <c r="AT322" s="27" t="n">
        <f aca="false">IF(OR(BE322=BS$60,BE322=BS$61,BE322=BS$62,BE322=BS$63,BE322=BS$64),1,IF(OR(BE322=BS$65,BE322=BS$66,BE322=BS$67,BE322=BS$68,BE322=BS$69),2,3))</f>
        <v>3</v>
      </c>
      <c r="AU322" s="27" t="n">
        <f aca="false">IF(OR(BF322=BS$30,BF322=BS$31,BF322=BS$32,BF322=BS$33),1,IF(BF322=BS$34,2,3))</f>
        <v>3</v>
      </c>
      <c r="AV322" s="27" t="n">
        <f aca="false">IF(BG322="отсутствует",2,1)</f>
        <v>2</v>
      </c>
      <c r="AW322" s="27" t="n">
        <f aca="false">IF(OR(BH322=BS$41,BH322=BS$42),1,IF(OR(BH322=BS$43,BH322=BS$44,BH322=BS$45),2,IF(OR(BH322=BS$46,BH322=BS$47,BH322=BS$48),3,IF(BH322=BS$56,5,IF(BH322=BS$57,6,4)))))</f>
        <v>2</v>
      </c>
      <c r="AX322" s="27" t="n">
        <f aca="false">IF(BI322="отсутствует",2,1)</f>
        <v>1</v>
      </c>
      <c r="AY322" s="24" t="s">
        <v>374</v>
      </c>
      <c r="AZ322" s="130"/>
      <c r="BA322" s="130"/>
      <c r="BD322" s="104" t="s">
        <v>1878</v>
      </c>
      <c r="BE322" s="104" t="s">
        <v>193</v>
      </c>
      <c r="BF322" s="104" t="s">
        <v>54</v>
      </c>
      <c r="BG322" s="104" t="s">
        <v>55</v>
      </c>
      <c r="BH322" s="104" t="s">
        <v>157</v>
      </c>
      <c r="BI322" s="104" t="s">
        <v>502</v>
      </c>
      <c r="BJ322" s="104" t="s">
        <v>374</v>
      </c>
      <c r="BK322" s="24" t="s">
        <v>51</v>
      </c>
    </row>
    <row r="323" s="24" customFormat="true" ht="15" hidden="false" customHeight="false" outlineLevel="0" collapsed="false">
      <c r="A323" s="24" t="s">
        <v>2708</v>
      </c>
      <c r="B323" s="24" t="s">
        <v>185</v>
      </c>
      <c r="C323" s="24" t="s">
        <v>712</v>
      </c>
      <c r="D323" s="24" t="n">
        <v>0</v>
      </c>
      <c r="E323" s="24" t="n">
        <v>0</v>
      </c>
      <c r="F323" s="24" t="n">
        <v>1</v>
      </c>
      <c r="G323" s="24" t="n">
        <v>1</v>
      </c>
      <c r="H323" s="24" t="n">
        <v>1</v>
      </c>
      <c r="I323" s="105"/>
      <c r="J323" s="28"/>
      <c r="K323" s="105" t="n">
        <v>1</v>
      </c>
      <c r="L323" s="28" t="n">
        <v>3</v>
      </c>
      <c r="M323" s="106" t="n">
        <f aca="false">SUM(K323:L323)</f>
        <v>4</v>
      </c>
      <c r="N323" s="105" t="n">
        <v>2</v>
      </c>
      <c r="O323" s="28" t="n">
        <v>1</v>
      </c>
      <c r="P323" s="31" t="n">
        <v>2</v>
      </c>
      <c r="Q323" s="106" t="n">
        <f aca="false">SUM(N323:P323)</f>
        <v>5</v>
      </c>
      <c r="R323" s="107" t="n">
        <v>6</v>
      </c>
      <c r="S323" s="105" t="n">
        <v>1</v>
      </c>
      <c r="T323" s="108" t="n">
        <v>2</v>
      </c>
      <c r="U323" s="109" t="n">
        <v>4</v>
      </c>
      <c r="V323" s="110" t="n">
        <v>4</v>
      </c>
      <c r="W323" s="111" t="n">
        <v>2</v>
      </c>
      <c r="X323" s="110" t="n">
        <v>2</v>
      </c>
      <c r="Y323" s="111"/>
      <c r="Z323" s="110"/>
      <c r="AA323" s="111" t="n">
        <v>2</v>
      </c>
      <c r="AB323" s="110" t="n">
        <v>2</v>
      </c>
      <c r="AC323" s="111"/>
      <c r="AD323" s="110"/>
      <c r="AE323" s="111" t="n">
        <v>1</v>
      </c>
      <c r="AF323" s="110" t="n">
        <v>1</v>
      </c>
      <c r="AG323" s="112"/>
      <c r="AH323" s="113"/>
      <c r="AI323" s="111" t="n">
        <f aca="false">SUM(S323,U323,W323,Y323,AA323,AC323,AE323,AG323)</f>
        <v>10</v>
      </c>
      <c r="AJ323" s="106" t="n">
        <f aca="false">SUM(T323,V323,X323,Z323,AB323,AD323,AF323,AH323)</f>
        <v>11</v>
      </c>
      <c r="AK323" s="107" t="n">
        <v>7</v>
      </c>
      <c r="AL323" s="107" t="n">
        <v>11</v>
      </c>
      <c r="AM323" s="105"/>
      <c r="AN323" s="28" t="n">
        <v>1</v>
      </c>
      <c r="AO323" s="106" t="n">
        <f aca="false">SUM(AM323:AN323)</f>
        <v>1</v>
      </c>
      <c r="AP323" s="105" t="n">
        <v>1</v>
      </c>
      <c r="AS323" s="24" t="s">
        <v>318</v>
      </c>
      <c r="AT323" s="27" t="n">
        <f aca="false">IF(OR(BE323=BS$60,BE323=BS$61,BE323=BS$62,BE323=BS$63,BE323=BS$64),1,IF(OR(BE323=BS$65,BE323=BS$66,BE323=BS$67,BE323=BS$68,BE323=BS$69),2,3))</f>
        <v>1</v>
      </c>
      <c r="AU323" s="27" t="n">
        <f aca="false">IF(OR(BF323=BS$30,BF323=BS$31,BF323=BS$32,BF323=BS$33),1,IF(BF323=BS$34,2,3))</f>
        <v>1</v>
      </c>
      <c r="AV323" s="27" t="n">
        <f aca="false">IF(BG323="отсутствует",2,1)</f>
        <v>1</v>
      </c>
      <c r="AW323" s="27" t="n">
        <f aca="false">IF(OR(BH323=BS$41,BH323=BS$42),1,IF(OR(BH323=BS$43,BH323=BS$44,BH323=BS$45),2,IF(OR(BH323=BS$46,BH323=BS$47,BH323=BS$48),3,IF(BH323=BS$56,5,IF(BH323=BS$57,6,4)))))</f>
        <v>4</v>
      </c>
      <c r="AX323" s="27" t="n">
        <f aca="false">IF(BI323="отсутствует",2,1)</f>
        <v>1</v>
      </c>
      <c r="AY323" s="24" t="s">
        <v>2709</v>
      </c>
      <c r="AZ323" s="130"/>
      <c r="BA323" s="130"/>
      <c r="BD323" s="104" t="s">
        <v>318</v>
      </c>
      <c r="BE323" s="104" t="s">
        <v>120</v>
      </c>
      <c r="BF323" s="104" t="s">
        <v>72</v>
      </c>
      <c r="BG323" s="104" t="s">
        <v>114</v>
      </c>
      <c r="BH323" s="104" t="s">
        <v>2370</v>
      </c>
      <c r="BI323" s="104" t="s">
        <v>1595</v>
      </c>
      <c r="BJ323" s="104" t="s">
        <v>2709</v>
      </c>
      <c r="BK323" s="24" t="s">
        <v>51</v>
      </c>
    </row>
    <row r="324" s="24" customFormat="true" ht="15" hidden="false" customHeight="false" outlineLevel="0" collapsed="false">
      <c r="A324" s="24" t="s">
        <v>966</v>
      </c>
      <c r="B324" s="24" t="s">
        <v>104</v>
      </c>
      <c r="C324" s="24" t="s">
        <v>139</v>
      </c>
      <c r="D324" s="24" t="n">
        <v>0</v>
      </c>
      <c r="E324" s="24" t="n">
        <v>0</v>
      </c>
      <c r="F324" s="24" t="n">
        <v>1</v>
      </c>
      <c r="G324" s="24" t="n">
        <v>0</v>
      </c>
      <c r="I324" s="105"/>
      <c r="J324" s="28"/>
      <c r="K324" s="105" t="n">
        <v>1</v>
      </c>
      <c r="L324" s="28"/>
      <c r="M324" s="106" t="n">
        <f aca="false">SUM(K324:L324)</f>
        <v>1</v>
      </c>
      <c r="N324" s="105" t="n">
        <v>1</v>
      </c>
      <c r="O324" s="28"/>
      <c r="P324" s="31"/>
      <c r="Q324" s="106" t="n">
        <f aca="false">SUM(N324:P324)</f>
        <v>1</v>
      </c>
      <c r="R324" s="107"/>
      <c r="S324" s="105"/>
      <c r="T324" s="108"/>
      <c r="U324" s="109" t="n">
        <v>2</v>
      </c>
      <c r="V324" s="110" t="n">
        <v>2</v>
      </c>
      <c r="W324" s="111"/>
      <c r="X324" s="110"/>
      <c r="Y324" s="111"/>
      <c r="Z324" s="110"/>
      <c r="AA324" s="111" t="n">
        <v>1</v>
      </c>
      <c r="AB324" s="110" t="n">
        <v>1</v>
      </c>
      <c r="AC324" s="111"/>
      <c r="AD324" s="110"/>
      <c r="AE324" s="111"/>
      <c r="AF324" s="110"/>
      <c r="AG324" s="112"/>
      <c r="AH324" s="113"/>
      <c r="AI324" s="111" t="n">
        <f aca="false">SUM(S324,U324,W324,Y324,AA324,AC324,AE324,AG324)</f>
        <v>3</v>
      </c>
      <c r="AJ324" s="106" t="n">
        <f aca="false">SUM(T324,V324,X324,Z324,AB324,AD324,AF324,AH324)</f>
        <v>3</v>
      </c>
      <c r="AK324" s="107"/>
      <c r="AL324" s="107"/>
      <c r="AM324" s="105" t="n">
        <v>2</v>
      </c>
      <c r="AN324" s="28"/>
      <c r="AO324" s="106" t="n">
        <f aca="false">SUM(AM324:AN324)</f>
        <v>2</v>
      </c>
      <c r="AP324" s="105"/>
      <c r="AS324" s="24" t="s">
        <v>113</v>
      </c>
      <c r="AT324" s="27" t="n">
        <f aca="false">IF(OR(BE324=BS$60,BE324=BS$61,BE324=BS$62,BE324=BS$63,BE324=BS$64),1,IF(OR(BE324=BS$65,BE324=BS$66,BE324=BS$67,BE324=BS$68,BE324=BS$69),2,3))</f>
        <v>3</v>
      </c>
      <c r="AU324" s="27" t="n">
        <f aca="false">IF(OR(BF324=BS$30,BF324=BS$31,BF324=BS$32,BF324=BS$33),1,IF(BF324=BS$34,2,3))</f>
        <v>3</v>
      </c>
      <c r="AV324" s="27" t="n">
        <f aca="false">IF(BG324="отсутствует",2,1)</f>
        <v>2</v>
      </c>
      <c r="AW324" s="27" t="n">
        <f aca="false">IF(OR(BH324=BS$41,BH324=BS$42),1,IF(OR(BH324=BS$43,BH324=BS$44,BH324=BS$45),2,IF(OR(BH324=BS$46,BH324=BS$47,BH324=BS$48),3,IF(BH324=BS$56,5,IF(BH324=BS$57,6,4)))))</f>
        <v>1</v>
      </c>
      <c r="AX324" s="27" t="n">
        <f aca="false">IF(BI324="отсутствует",2,1)</f>
        <v>1</v>
      </c>
      <c r="AY324" s="24" t="s">
        <v>1662</v>
      </c>
      <c r="AZ324" s="130"/>
      <c r="BA324" s="130"/>
      <c r="BD324" s="104" t="s">
        <v>113</v>
      </c>
      <c r="BE324" s="104" t="s">
        <v>193</v>
      </c>
      <c r="BF324" s="104" t="s">
        <v>54</v>
      </c>
      <c r="BG324" s="104" t="s">
        <v>55</v>
      </c>
      <c r="BH324" s="104" t="s">
        <v>95</v>
      </c>
      <c r="BI324" s="104" t="s">
        <v>74</v>
      </c>
      <c r="BJ324" s="104" t="s">
        <v>1662</v>
      </c>
      <c r="BK324" s="24" t="s">
        <v>51</v>
      </c>
    </row>
    <row r="325" s="24" customFormat="true" ht="15" hidden="false" customHeight="false" outlineLevel="0" collapsed="false">
      <c r="A325" s="24" t="s">
        <v>966</v>
      </c>
      <c r="B325" s="24" t="s">
        <v>87</v>
      </c>
      <c r="C325" s="24" t="s">
        <v>135</v>
      </c>
      <c r="D325" s="24" t="n">
        <v>0</v>
      </c>
      <c r="E325" s="24" t="n">
        <v>0</v>
      </c>
      <c r="F325" s="24" t="n">
        <v>1</v>
      </c>
      <c r="G325" s="24" t="n">
        <v>0</v>
      </c>
      <c r="I325" s="105"/>
      <c r="J325" s="28"/>
      <c r="K325" s="105" t="n">
        <v>1</v>
      </c>
      <c r="L325" s="28"/>
      <c r="M325" s="106" t="n">
        <f aca="false">SUM(K325:L325)</f>
        <v>1</v>
      </c>
      <c r="N325" s="105"/>
      <c r="O325" s="28"/>
      <c r="P325" s="31" t="n">
        <v>3</v>
      </c>
      <c r="Q325" s="106" t="n">
        <f aca="false">SUM(N325:P325)</f>
        <v>3</v>
      </c>
      <c r="R325" s="107"/>
      <c r="S325" s="105"/>
      <c r="T325" s="108"/>
      <c r="U325" s="109"/>
      <c r="V325" s="110"/>
      <c r="W325" s="111"/>
      <c r="X325" s="110"/>
      <c r="Y325" s="111"/>
      <c r="Z325" s="110"/>
      <c r="AA325" s="111"/>
      <c r="AB325" s="110"/>
      <c r="AC325" s="111"/>
      <c r="AD325" s="110"/>
      <c r="AE325" s="111"/>
      <c r="AF325" s="110"/>
      <c r="AG325" s="112"/>
      <c r="AH325" s="113"/>
      <c r="AI325" s="111" t="n">
        <f aca="false">SUM(S325,U325,W325,Y325,AA325,AC325,AE325,AG325)</f>
        <v>0</v>
      </c>
      <c r="AJ325" s="106" t="n">
        <f aca="false">SUM(T325,V325,X325,Z325,AB325,AD325,AF325,AH325)</f>
        <v>0</v>
      </c>
      <c r="AK325" s="107"/>
      <c r="AL325" s="107"/>
      <c r="AM325" s="105"/>
      <c r="AN325" s="28"/>
      <c r="AO325" s="106" t="n">
        <f aca="false">SUM(AM325:AN325)</f>
        <v>0</v>
      </c>
      <c r="AP325" s="105"/>
      <c r="AS325" s="24" t="s">
        <v>52</v>
      </c>
      <c r="AT325" s="27" t="n">
        <f aca="false">IF(OR(BE325=BS$60,BE325=BS$61,BE325=BS$62,BE325=BS$63,BE325=BS$64),1,IF(OR(BE325=BS$65,BE325=BS$66,BE325=BS$67,BE325=BS$68,BE325=BS$69),2,3))</f>
        <v>2</v>
      </c>
      <c r="AU325" s="27" t="n">
        <f aca="false">IF(OR(BF325=BS$30,BF325=BS$31,BF325=BS$32,BF325=BS$33),1,IF(BF325=BS$34,2,3))</f>
        <v>2</v>
      </c>
      <c r="AV325" s="27" t="n">
        <f aca="false">IF(BG325="отсутствует",2,1)</f>
        <v>2</v>
      </c>
      <c r="AW325" s="27" t="n">
        <f aca="false">IF(OR(BH325=BS$41,BH325=BS$42),1,IF(OR(BH325=BS$43,BH325=BS$44,BH325=BS$45),2,IF(OR(BH325=BS$46,BH325=BS$47,BH325=BS$48),3,IF(BH325=BS$56,5,IF(BH325=BS$57,6,4)))))</f>
        <v>4</v>
      </c>
      <c r="AX325" s="27" t="n">
        <f aca="false">IF(BI325="отсутствует",2,1)</f>
        <v>1</v>
      </c>
      <c r="AY325" s="24" t="s">
        <v>200</v>
      </c>
      <c r="AZ325" s="130"/>
      <c r="BA325" s="130"/>
      <c r="BD325" s="104" t="s">
        <v>52</v>
      </c>
      <c r="BE325" s="104" t="s">
        <v>169</v>
      </c>
      <c r="BF325" s="104" t="s">
        <v>82</v>
      </c>
      <c r="BG325" s="104" t="s">
        <v>55</v>
      </c>
      <c r="BH325" s="104" t="s">
        <v>2710</v>
      </c>
      <c r="BI325" s="104" t="s">
        <v>123</v>
      </c>
      <c r="BJ325" s="104" t="s">
        <v>200</v>
      </c>
      <c r="BK325" s="24" t="s">
        <v>51</v>
      </c>
    </row>
    <row r="326" s="24" customFormat="true" ht="15" hidden="false" customHeight="false" outlineLevel="0" collapsed="false">
      <c r="A326" s="24" t="s">
        <v>966</v>
      </c>
      <c r="B326" s="24" t="s">
        <v>61</v>
      </c>
      <c r="C326" s="24" t="s">
        <v>92</v>
      </c>
      <c r="D326" s="24" t="n">
        <v>0</v>
      </c>
      <c r="E326" s="24" t="n">
        <v>0</v>
      </c>
      <c r="F326" s="24" t="n">
        <v>1</v>
      </c>
      <c r="G326" s="24" t="n">
        <v>0</v>
      </c>
      <c r="I326" s="105"/>
      <c r="J326" s="28" t="n">
        <v>1</v>
      </c>
      <c r="K326" s="105" t="n">
        <v>2</v>
      </c>
      <c r="L326" s="28" t="n">
        <v>1</v>
      </c>
      <c r="M326" s="106" t="n">
        <f aca="false">SUM(K326:L326)</f>
        <v>3</v>
      </c>
      <c r="N326" s="105" t="n">
        <v>9</v>
      </c>
      <c r="O326" s="28" t="n">
        <v>7</v>
      </c>
      <c r="P326" s="31" t="n">
        <v>2</v>
      </c>
      <c r="Q326" s="106" t="n">
        <f aca="false">SUM(N326:P326)</f>
        <v>18</v>
      </c>
      <c r="R326" s="107"/>
      <c r="S326" s="105"/>
      <c r="T326" s="108"/>
      <c r="U326" s="109"/>
      <c r="V326" s="110"/>
      <c r="W326" s="111" t="n">
        <v>2</v>
      </c>
      <c r="X326" s="110" t="n">
        <v>2</v>
      </c>
      <c r="Y326" s="111"/>
      <c r="Z326" s="110"/>
      <c r="AA326" s="111"/>
      <c r="AB326" s="110"/>
      <c r="AC326" s="111"/>
      <c r="AD326" s="110"/>
      <c r="AE326" s="111"/>
      <c r="AF326" s="110"/>
      <c r="AG326" s="112"/>
      <c r="AH326" s="113"/>
      <c r="AI326" s="111" t="n">
        <f aca="false">SUM(S326,U326,W326,Y326,AA326,AC326,AE326,AG326)</f>
        <v>2</v>
      </c>
      <c r="AJ326" s="106" t="n">
        <f aca="false">SUM(T326,V326,X326,Z326,AB326,AD326,AF326,AH326)</f>
        <v>2</v>
      </c>
      <c r="AK326" s="107"/>
      <c r="AL326" s="107"/>
      <c r="AM326" s="105" t="n">
        <v>2</v>
      </c>
      <c r="AN326" s="28" t="n">
        <v>1</v>
      </c>
      <c r="AO326" s="106" t="n">
        <f aca="false">SUM(AM326:AN326)</f>
        <v>3</v>
      </c>
      <c r="AP326" s="105"/>
      <c r="AS326" s="24" t="s">
        <v>318</v>
      </c>
      <c r="AT326" s="27" t="n">
        <f aca="false">IF(OR(BE326=BS$60,BE326=BS$61,BE326=BS$62,BE326=BS$63,BE326=BS$64),1,IF(OR(BE326=BS$65,BE326=BS$66,BE326=BS$67,BE326=BS$68,BE326=BS$69),2,3))</f>
        <v>2</v>
      </c>
      <c r="AU326" s="27" t="n">
        <f aca="false">IF(OR(BF326=BS$30,BF326=BS$31,BF326=BS$32,BF326=BS$33),1,IF(BF326=BS$34,2,3))</f>
        <v>2</v>
      </c>
      <c r="AV326" s="27" t="n">
        <f aca="false">IF(BG326="отсутствует",2,1)</f>
        <v>2</v>
      </c>
      <c r="AW326" s="27" t="n">
        <f aca="false">IF(OR(BH326=BS$41,BH326=BS$42),1,IF(OR(BH326=BS$43,BH326=BS$44,BH326=BS$45),2,IF(OR(BH326=BS$46,BH326=BS$47,BH326=BS$48),3,IF(BH326=BS$56,5,IF(BH326=BS$57,6,4)))))</f>
        <v>4</v>
      </c>
      <c r="AX326" s="27" t="n">
        <f aca="false">IF(BI326="отсутствует",2,1)</f>
        <v>2</v>
      </c>
      <c r="AY326" s="24" t="s">
        <v>206</v>
      </c>
      <c r="AZ326" s="130"/>
      <c r="BA326" s="130"/>
      <c r="BD326" s="104" t="s">
        <v>318</v>
      </c>
      <c r="BE326" s="104" t="s">
        <v>169</v>
      </c>
      <c r="BF326" s="104" t="s">
        <v>82</v>
      </c>
      <c r="BG326" s="104" t="s">
        <v>55</v>
      </c>
      <c r="BH326" s="104" t="s">
        <v>1617</v>
      </c>
      <c r="BI326" s="104" t="s">
        <v>55</v>
      </c>
      <c r="BJ326" s="104" t="s">
        <v>206</v>
      </c>
      <c r="BK326" s="24" t="s">
        <v>51</v>
      </c>
    </row>
    <row r="327" s="24" customFormat="true" ht="15" hidden="false" customHeight="false" outlineLevel="0" collapsed="false">
      <c r="A327" s="24" t="s">
        <v>966</v>
      </c>
      <c r="B327" s="24" t="s">
        <v>61</v>
      </c>
      <c r="C327" s="24" t="s">
        <v>348</v>
      </c>
      <c r="D327" s="24" t="n">
        <v>0</v>
      </c>
      <c r="E327" s="24" t="n">
        <v>0</v>
      </c>
      <c r="F327" s="24" t="n">
        <v>1</v>
      </c>
      <c r="G327" s="24" t="n">
        <v>0</v>
      </c>
      <c r="I327" s="105"/>
      <c r="J327" s="28"/>
      <c r="K327" s="105" t="n">
        <v>1</v>
      </c>
      <c r="L327" s="28" t="n">
        <v>2</v>
      </c>
      <c r="M327" s="106" t="n">
        <f aca="false">SUM(K327:L327)</f>
        <v>3</v>
      </c>
      <c r="N327" s="105" t="n">
        <v>5</v>
      </c>
      <c r="O327" s="28" t="n">
        <v>7</v>
      </c>
      <c r="P327" s="31" t="n">
        <v>1</v>
      </c>
      <c r="Q327" s="106" t="n">
        <f aca="false">SUM(N327:P327)</f>
        <v>13</v>
      </c>
      <c r="R327" s="107"/>
      <c r="S327" s="105"/>
      <c r="T327" s="108"/>
      <c r="U327" s="109"/>
      <c r="V327" s="110"/>
      <c r="W327" s="111"/>
      <c r="X327" s="110"/>
      <c r="Y327" s="111"/>
      <c r="Z327" s="110"/>
      <c r="AA327" s="111"/>
      <c r="AB327" s="110"/>
      <c r="AC327" s="111"/>
      <c r="AD327" s="110"/>
      <c r="AE327" s="111"/>
      <c r="AF327" s="110"/>
      <c r="AG327" s="112"/>
      <c r="AH327" s="113"/>
      <c r="AI327" s="111" t="n">
        <f aca="false">SUM(S327,U327,W327,Y327,AA327,AC327,AE327,AG327)</f>
        <v>0</v>
      </c>
      <c r="AJ327" s="106" t="n">
        <f aca="false">SUM(T327,V327,X327,Z327,AB327,AD327,AF327,AH327)</f>
        <v>0</v>
      </c>
      <c r="AK327" s="107"/>
      <c r="AL327" s="107"/>
      <c r="AM327" s="105" t="n">
        <v>1</v>
      </c>
      <c r="AN327" s="28" t="n">
        <v>1</v>
      </c>
      <c r="AO327" s="106" t="n">
        <f aca="false">SUM(AM327:AN327)</f>
        <v>2</v>
      </c>
      <c r="AP327" s="105"/>
      <c r="AS327" s="24" t="s">
        <v>52</v>
      </c>
      <c r="AT327" s="27" t="n">
        <f aca="false">IF(OR(BE327=BS$60,BE327=BS$61,BE327=BS$62,BE327=BS$63,BE327=BS$64),1,IF(OR(BE327=BS$65,BE327=BS$66,BE327=BS$67,BE327=BS$68,BE327=BS$69),2,3))</f>
        <v>2</v>
      </c>
      <c r="AU327" s="27" t="n">
        <f aca="false">IF(OR(BF327=BS$30,BF327=BS$31,BF327=BS$32,BF327=BS$33),1,IF(BF327=BS$34,2,3))</f>
        <v>1</v>
      </c>
      <c r="AV327" s="27" t="n">
        <f aca="false">IF(BG327="отсутствует",2,1)</f>
        <v>2</v>
      </c>
      <c r="AW327" s="27" t="n">
        <f aca="false">IF(OR(BH327=BS$41,BH327=BS$42),1,IF(OR(BH327=BS$43,BH327=BS$44,BH327=BS$45),2,IF(OR(BH327=BS$46,BH327=BS$47,BH327=BS$48),3,IF(BH327=BS$56,5,IF(BH327=BS$57,6,4)))))</f>
        <v>1</v>
      </c>
      <c r="AX327" s="27" t="n">
        <f aca="false">IF(BI327="отсутствует",2,1)</f>
        <v>1</v>
      </c>
      <c r="AY327" s="24" t="s">
        <v>206</v>
      </c>
      <c r="AZ327" s="130"/>
      <c r="BA327" s="130"/>
      <c r="BD327" s="104" t="s">
        <v>52</v>
      </c>
      <c r="BE327" s="104" t="s">
        <v>63</v>
      </c>
      <c r="BF327" s="104" t="s">
        <v>422</v>
      </c>
      <c r="BG327" s="104" t="s">
        <v>55</v>
      </c>
      <c r="BH327" s="104" t="s">
        <v>73</v>
      </c>
      <c r="BI327" s="104" t="s">
        <v>182</v>
      </c>
      <c r="BJ327" s="104" t="s">
        <v>206</v>
      </c>
      <c r="BK327" s="24" t="s">
        <v>51</v>
      </c>
    </row>
    <row r="328" s="24" customFormat="true" ht="15" hidden="false" customHeight="false" outlineLevel="0" collapsed="false">
      <c r="A328" s="24" t="s">
        <v>971</v>
      </c>
      <c r="B328" s="24" t="s">
        <v>61</v>
      </c>
      <c r="C328" s="24" t="s">
        <v>92</v>
      </c>
      <c r="D328" s="24" t="n">
        <v>0</v>
      </c>
      <c r="E328" s="24" t="n">
        <v>0</v>
      </c>
      <c r="F328" s="24" t="n">
        <v>1</v>
      </c>
      <c r="G328" s="24" t="n">
        <v>1</v>
      </c>
      <c r="H328" s="24" t="n">
        <v>1</v>
      </c>
      <c r="I328" s="105"/>
      <c r="J328" s="28"/>
      <c r="K328" s="105" t="n">
        <v>2</v>
      </c>
      <c r="L328" s="28" t="n">
        <v>1</v>
      </c>
      <c r="M328" s="106" t="n">
        <f aca="false">SUM(K328:L328)</f>
        <v>3</v>
      </c>
      <c r="N328" s="105"/>
      <c r="O328" s="28" t="n">
        <v>1</v>
      </c>
      <c r="P328" s="31" t="n">
        <v>3</v>
      </c>
      <c r="Q328" s="106" t="n">
        <f aca="false">SUM(N328:P328)</f>
        <v>4</v>
      </c>
      <c r="R328" s="107" t="n">
        <v>7</v>
      </c>
      <c r="S328" s="105"/>
      <c r="T328" s="108"/>
      <c r="U328" s="109"/>
      <c r="V328" s="110"/>
      <c r="W328" s="111"/>
      <c r="X328" s="110"/>
      <c r="Y328" s="111"/>
      <c r="Z328" s="110"/>
      <c r="AA328" s="111" t="n">
        <v>1</v>
      </c>
      <c r="AB328" s="110" t="n">
        <v>1</v>
      </c>
      <c r="AC328" s="111"/>
      <c r="AD328" s="110"/>
      <c r="AE328" s="111"/>
      <c r="AF328" s="110"/>
      <c r="AG328" s="112"/>
      <c r="AH328" s="113"/>
      <c r="AI328" s="111" t="n">
        <f aca="false">SUM(S328,U328,W328,Y328,AA328,AC328,AE328,AG328)</f>
        <v>1</v>
      </c>
      <c r="AJ328" s="106" t="n">
        <f aca="false">SUM(T328,V328,X328,Z328,AB328,AD328,AF328,AH328)</f>
        <v>1</v>
      </c>
      <c r="AK328" s="107"/>
      <c r="AL328" s="107"/>
      <c r="AM328" s="105" t="n">
        <v>1</v>
      </c>
      <c r="AN328" s="28" t="n">
        <v>1</v>
      </c>
      <c r="AO328" s="106" t="n">
        <f aca="false">SUM(AM328:AN328)</f>
        <v>2</v>
      </c>
      <c r="AP328" s="105"/>
      <c r="AS328" s="24" t="s">
        <v>52</v>
      </c>
      <c r="AT328" s="27" t="n">
        <f aca="false">IF(OR(BE328=BS$60,BE328=BS$61,BE328=BS$62,BE328=BS$63,BE328=BS$64),1,IF(OR(BE328=BS$65,BE328=BS$66,BE328=BS$67,BE328=BS$68,BE328=BS$69),2,3))</f>
        <v>2</v>
      </c>
      <c r="AU328" s="27" t="n">
        <f aca="false">IF(OR(BF328=BS$30,BF328=BS$31,BF328=BS$32,BF328=BS$33),1,IF(BF328=BS$34,2,3))</f>
        <v>1</v>
      </c>
      <c r="AV328" s="27" t="n">
        <f aca="false">IF(BG328="отсутствует",2,1)</f>
        <v>2</v>
      </c>
      <c r="AW328" s="27" t="n">
        <f aca="false">IF(OR(BH328=BS$41,BH328=BS$42),1,IF(OR(BH328=BS$43,BH328=BS$44,BH328=BS$45),2,IF(OR(BH328=BS$46,BH328=BS$47,BH328=BS$48),3,IF(BH328=BS$56,5,IF(BH328=BS$57,6,4)))))</f>
        <v>4</v>
      </c>
      <c r="AX328" s="27" t="n">
        <f aca="false">IF(BI328="отсутствует",2,1)</f>
        <v>1</v>
      </c>
      <c r="AY328" s="24" t="s">
        <v>200</v>
      </c>
      <c r="AZ328" s="130"/>
      <c r="BA328" s="130"/>
      <c r="BD328" s="104" t="s">
        <v>52</v>
      </c>
      <c r="BE328" s="104" t="s">
        <v>226</v>
      </c>
      <c r="BF328" s="104" t="s">
        <v>72</v>
      </c>
      <c r="BG328" s="104" t="s">
        <v>55</v>
      </c>
      <c r="BH328" s="104" t="s">
        <v>1231</v>
      </c>
      <c r="BI328" s="104" t="s">
        <v>123</v>
      </c>
      <c r="BJ328" s="104" t="s">
        <v>200</v>
      </c>
      <c r="BK328" s="24" t="s">
        <v>51</v>
      </c>
    </row>
    <row r="329" s="24" customFormat="true" ht="15" hidden="false" customHeight="false" outlineLevel="0" collapsed="false">
      <c r="A329" s="24" t="s">
        <v>2711</v>
      </c>
      <c r="B329" s="24" t="s">
        <v>211</v>
      </c>
      <c r="C329" s="24" t="s">
        <v>92</v>
      </c>
      <c r="D329" s="24" t="n">
        <v>0</v>
      </c>
      <c r="E329" s="24" t="n">
        <v>0</v>
      </c>
      <c r="F329" s="24" t="n">
        <v>1</v>
      </c>
      <c r="G329" s="24" t="n">
        <v>1</v>
      </c>
      <c r="H329" s="24" t="n">
        <v>1</v>
      </c>
      <c r="I329" s="105"/>
      <c r="J329" s="28"/>
      <c r="K329" s="105" t="n">
        <v>2</v>
      </c>
      <c r="L329" s="28" t="n">
        <v>2</v>
      </c>
      <c r="M329" s="106" t="n">
        <f aca="false">SUM(K329:L329)</f>
        <v>4</v>
      </c>
      <c r="N329" s="105" t="n">
        <v>1</v>
      </c>
      <c r="O329" s="28"/>
      <c r="P329" s="31" t="n">
        <v>2</v>
      </c>
      <c r="Q329" s="106" t="n">
        <f aca="false">SUM(N329:P329)</f>
        <v>3</v>
      </c>
      <c r="R329" s="107" t="n">
        <v>3</v>
      </c>
      <c r="S329" s="105"/>
      <c r="T329" s="108"/>
      <c r="U329" s="109" t="n">
        <v>2</v>
      </c>
      <c r="V329" s="110" t="n">
        <v>2</v>
      </c>
      <c r="W329" s="111"/>
      <c r="X329" s="110"/>
      <c r="Y329" s="111"/>
      <c r="Z329" s="110"/>
      <c r="AA329" s="111"/>
      <c r="AB329" s="110"/>
      <c r="AC329" s="111"/>
      <c r="AD329" s="110"/>
      <c r="AE329" s="111"/>
      <c r="AF329" s="110"/>
      <c r="AG329" s="112"/>
      <c r="AH329" s="113"/>
      <c r="AI329" s="111" t="n">
        <f aca="false">SUM(S329,U329,W329,Y329,AA329,AC329,AE329,AG329)</f>
        <v>2</v>
      </c>
      <c r="AJ329" s="106" t="n">
        <f aca="false">SUM(T329,V329,X329,Z329,AB329,AD329,AF329,AH329)</f>
        <v>2</v>
      </c>
      <c r="AK329" s="107"/>
      <c r="AL329" s="107"/>
      <c r="AM329" s="105" t="n">
        <v>2</v>
      </c>
      <c r="AN329" s="28" t="n">
        <v>1</v>
      </c>
      <c r="AO329" s="106" t="n">
        <f aca="false">SUM(AM329:AN329)</f>
        <v>3</v>
      </c>
      <c r="AP329" s="105"/>
      <c r="AS329" s="24" t="s">
        <v>52</v>
      </c>
      <c r="AT329" s="27" t="n">
        <f aca="false">IF(OR(BE329=BS$60,BE329=BS$61,BE329=BS$62,BE329=BS$63,BE329=BS$64),1,IF(OR(BE329=BS$65,BE329=BS$66,BE329=BS$67,BE329=BS$68,BE329=BS$69),2,3))</f>
        <v>1</v>
      </c>
      <c r="AU329" s="27" t="n">
        <f aca="false">IF(OR(BF329=BS$30,BF329=BS$31,BF329=BS$32,BF329=BS$33),1,IF(BF329=BS$34,2,3))</f>
        <v>1</v>
      </c>
      <c r="AV329" s="27" t="n">
        <f aca="false">IF(BG329="отсутствует",2,1)</f>
        <v>1</v>
      </c>
      <c r="AW329" s="27" t="n">
        <f aca="false">IF(OR(BH329=BS$41,BH329=BS$42),1,IF(OR(BH329=BS$43,BH329=BS$44,BH329=BS$45),2,IF(OR(BH329=BS$46,BH329=BS$47,BH329=BS$48),3,IF(BH329=BS$56,5,IF(BH329=BS$57,6,4)))))</f>
        <v>1</v>
      </c>
      <c r="AX329" s="27" t="n">
        <f aca="false">IF(BI329="отсутствует",2,1)</f>
        <v>1</v>
      </c>
      <c r="AY329" s="24" t="s">
        <v>143</v>
      </c>
      <c r="AZ329" s="130"/>
      <c r="BA329" s="130"/>
      <c r="BD329" s="104" t="s">
        <v>52</v>
      </c>
      <c r="BE329" s="104" t="s">
        <v>107</v>
      </c>
      <c r="BF329" s="104" t="s">
        <v>72</v>
      </c>
      <c r="BG329" s="104" t="s">
        <v>140</v>
      </c>
      <c r="BH329" s="104" t="s">
        <v>73</v>
      </c>
      <c r="BI329" s="104" t="s">
        <v>123</v>
      </c>
      <c r="BJ329" s="104" t="s">
        <v>143</v>
      </c>
      <c r="BK329" s="24" t="s">
        <v>51</v>
      </c>
    </row>
    <row r="330" s="24" customFormat="true" ht="15" hidden="false" customHeight="false" outlineLevel="0" collapsed="false">
      <c r="A330" s="24" t="s">
        <v>2712</v>
      </c>
      <c r="B330" s="24" t="s">
        <v>145</v>
      </c>
      <c r="C330" s="24" t="s">
        <v>442</v>
      </c>
      <c r="D330" s="24" t="n">
        <v>0</v>
      </c>
      <c r="E330" s="24" t="n">
        <v>0</v>
      </c>
      <c r="F330" s="24" t="n">
        <v>1</v>
      </c>
      <c r="G330" s="24" t="n">
        <v>0</v>
      </c>
      <c r="I330" s="105"/>
      <c r="J330" s="28"/>
      <c r="K330" s="105"/>
      <c r="L330" s="28" t="n">
        <v>3</v>
      </c>
      <c r="M330" s="106" t="n">
        <f aca="false">SUM(K330:L330)</f>
        <v>3</v>
      </c>
      <c r="N330" s="105" t="n">
        <v>7</v>
      </c>
      <c r="O330" s="28" t="n">
        <v>16</v>
      </c>
      <c r="P330" s="31" t="n">
        <v>2</v>
      </c>
      <c r="Q330" s="106" t="n">
        <f aca="false">SUM(N330:P330)</f>
        <v>25</v>
      </c>
      <c r="R330" s="107"/>
      <c r="S330" s="105" t="n">
        <v>2</v>
      </c>
      <c r="T330" s="108" t="n">
        <v>2</v>
      </c>
      <c r="U330" s="109" t="n">
        <v>2</v>
      </c>
      <c r="V330" s="110" t="n">
        <v>15</v>
      </c>
      <c r="W330" s="111" t="n">
        <v>4</v>
      </c>
      <c r="X330" s="110" t="n">
        <v>4</v>
      </c>
      <c r="Y330" s="111"/>
      <c r="Z330" s="110"/>
      <c r="AA330" s="111" t="n">
        <v>1</v>
      </c>
      <c r="AB330" s="110" t="n">
        <v>1</v>
      </c>
      <c r="AC330" s="111"/>
      <c r="AD330" s="110"/>
      <c r="AE330" s="111"/>
      <c r="AF330" s="110"/>
      <c r="AG330" s="112"/>
      <c r="AH330" s="113"/>
      <c r="AI330" s="111" t="n">
        <f aca="false">SUM(S330,U330,W330,Y330,AA330,AC330,AE330,AG330)</f>
        <v>9</v>
      </c>
      <c r="AJ330" s="106" t="n">
        <f aca="false">SUM(T330,V330,X330,Z330,AB330,AD330,AF330,AH330)</f>
        <v>22</v>
      </c>
      <c r="AK330" s="107" t="n">
        <v>5</v>
      </c>
      <c r="AL330" s="107"/>
      <c r="AM330" s="105" t="n">
        <v>2</v>
      </c>
      <c r="AN330" s="28" t="n">
        <v>1</v>
      </c>
      <c r="AO330" s="106" t="n">
        <f aca="false">SUM(AM330:AN330)</f>
        <v>3</v>
      </c>
      <c r="AP330" s="105"/>
      <c r="AS330" s="24" t="s">
        <v>1472</v>
      </c>
      <c r="AT330" s="27" t="n">
        <f aca="false">IF(OR(BE330=BS$60,BE330=BS$61,BE330=BS$62,BE330=BS$63,BE330=BS$64),1,IF(OR(BE330=BS$65,BE330=BS$66,BE330=BS$67,BE330=BS$68,BE330=BS$69),2,3))</f>
        <v>1</v>
      </c>
      <c r="AU330" s="27" t="n">
        <f aca="false">IF(OR(BF330=BS$30,BF330=BS$31,BF330=BS$32,BF330=BS$33),1,IF(BF330=BS$34,2,3))</f>
        <v>3</v>
      </c>
      <c r="AV330" s="27" t="n">
        <f aca="false">IF(BG330="отсутствует",2,1)</f>
        <v>2</v>
      </c>
      <c r="AW330" s="27" t="n">
        <f aca="false">IF(OR(BH330=BS$41,BH330=BS$42),1,IF(OR(BH330=BS$43,BH330=BS$44,BH330=BS$45),2,IF(OR(BH330=BS$46,BH330=BS$47,BH330=BS$48),3,IF(BH330=BS$56,5,IF(BH330=BS$57,6,4)))))</f>
        <v>4</v>
      </c>
      <c r="AX330" s="27" t="n">
        <f aca="false">IF(BI330="отсутствует",2,1)</f>
        <v>1</v>
      </c>
      <c r="AY330" s="24" t="s">
        <v>374</v>
      </c>
      <c r="AZ330" s="130"/>
      <c r="BA330" s="130"/>
      <c r="BD330" s="104" t="s">
        <v>1472</v>
      </c>
      <c r="BE330" s="104" t="s">
        <v>107</v>
      </c>
      <c r="BF330" s="104" t="s">
        <v>54</v>
      </c>
      <c r="BG330" s="104" t="s">
        <v>55</v>
      </c>
      <c r="BH330" s="104" t="s">
        <v>2713</v>
      </c>
      <c r="BI330" s="104" t="s">
        <v>502</v>
      </c>
      <c r="BJ330" s="104" t="s">
        <v>374</v>
      </c>
      <c r="BK330" s="24" t="s">
        <v>51</v>
      </c>
    </row>
    <row r="331" s="24" customFormat="true" ht="15" hidden="false" customHeight="false" outlineLevel="0" collapsed="false">
      <c r="A331" s="24" t="s">
        <v>2714</v>
      </c>
      <c r="B331" s="24" t="s">
        <v>87</v>
      </c>
      <c r="C331" s="24" t="s">
        <v>295</v>
      </c>
      <c r="D331" s="24" t="n">
        <v>0</v>
      </c>
      <c r="E331" s="24" t="n">
        <v>0</v>
      </c>
      <c r="F331" s="24" t="n">
        <v>1</v>
      </c>
      <c r="G331" s="24" t="n">
        <v>0</v>
      </c>
      <c r="I331" s="105"/>
      <c r="J331" s="28"/>
      <c r="K331" s="105"/>
      <c r="L331" s="28"/>
      <c r="M331" s="106" t="n">
        <f aca="false">SUM(K331:L331)</f>
        <v>0</v>
      </c>
      <c r="N331" s="105"/>
      <c r="O331" s="28"/>
      <c r="P331" s="31"/>
      <c r="Q331" s="106" t="n">
        <f aca="false">SUM(N331:P331)</f>
        <v>0</v>
      </c>
      <c r="R331" s="107"/>
      <c r="S331" s="105"/>
      <c r="T331" s="108"/>
      <c r="U331" s="109"/>
      <c r="V331" s="110"/>
      <c r="W331" s="111"/>
      <c r="X331" s="110"/>
      <c r="Y331" s="111"/>
      <c r="Z331" s="110"/>
      <c r="AA331" s="111"/>
      <c r="AB331" s="110"/>
      <c r="AC331" s="111"/>
      <c r="AD331" s="110"/>
      <c r="AE331" s="111"/>
      <c r="AF331" s="110"/>
      <c r="AG331" s="112"/>
      <c r="AH331" s="113"/>
      <c r="AI331" s="111" t="n">
        <f aca="false">SUM(S331,U331,W331,Y331,AA331,AC331,AE331,AG331)</f>
        <v>0</v>
      </c>
      <c r="AJ331" s="106" t="n">
        <f aca="false">SUM(T331,V331,X331,Z331,AB331,AD331,AF331,AH331)</f>
        <v>0</v>
      </c>
      <c r="AK331" s="107"/>
      <c r="AL331" s="107"/>
      <c r="AM331" s="105"/>
      <c r="AN331" s="28"/>
      <c r="AO331" s="106" t="n">
        <f aca="false">SUM(AM331:AN331)</f>
        <v>0</v>
      </c>
      <c r="AP331" s="105"/>
      <c r="AS331" s="24" t="s">
        <v>454</v>
      </c>
      <c r="AT331" s="27" t="n">
        <f aca="false">IF(OR(BE331=BS$60,BE331=BS$61,BE331=BS$62,BE331=BS$63,BE331=BS$64),1,IF(OR(BE331=BS$65,BE331=BS$66,BE331=BS$67,BE331=BS$68,BE331=BS$69),2,3))</f>
        <v>2</v>
      </c>
      <c r="AU331" s="27" t="n">
        <f aca="false">IF(OR(BF331=BS$30,BF331=BS$31,BF331=BS$32,BF331=BS$33),1,IF(BF331=BS$34,2,3))</f>
        <v>1</v>
      </c>
      <c r="AV331" s="27" t="n">
        <f aca="false">IF(BG331="отсутствует",2,1)</f>
        <v>1</v>
      </c>
      <c r="AW331" s="27" t="n">
        <f aca="false">IF(OR(BH331=BS$41,BH331=BS$42),1,IF(OR(BH331=BS$43,BH331=BS$44,BH331=BS$45),2,IF(OR(BH331=BS$46,BH331=BS$47,BH331=BS$48),3,IF(BH331=BS$56,5,IF(BH331=BS$57,6,4)))))</f>
        <v>4</v>
      </c>
      <c r="AX331" s="27" t="n">
        <f aca="false">IF(BI331="отсутствует",2,1)</f>
        <v>1</v>
      </c>
      <c r="AY331" s="24" t="s">
        <v>143</v>
      </c>
      <c r="AZ331" s="130"/>
      <c r="BA331" s="130"/>
      <c r="BD331" s="104" t="s">
        <v>454</v>
      </c>
      <c r="BE331" s="104" t="s">
        <v>63</v>
      </c>
      <c r="BF331" s="104" t="s">
        <v>72</v>
      </c>
      <c r="BG331" s="104" t="s">
        <v>2715</v>
      </c>
      <c r="BH331" s="104" t="s">
        <v>2716</v>
      </c>
      <c r="BI331" s="104" t="s">
        <v>2413</v>
      </c>
      <c r="BJ331" s="104" t="s">
        <v>143</v>
      </c>
      <c r="BK331" s="24" t="s">
        <v>51</v>
      </c>
    </row>
    <row r="332" s="24" customFormat="true" ht="15" hidden="false" customHeight="false" outlineLevel="0" collapsed="false">
      <c r="A332" s="24" t="s">
        <v>977</v>
      </c>
      <c r="B332" s="24" t="s">
        <v>61</v>
      </c>
      <c r="C332" s="24" t="s">
        <v>203</v>
      </c>
      <c r="D332" s="24" t="n">
        <v>0</v>
      </c>
      <c r="E332" s="24" t="n">
        <v>0</v>
      </c>
      <c r="F332" s="24" t="n">
        <v>1</v>
      </c>
      <c r="G332" s="24" t="n">
        <v>1</v>
      </c>
      <c r="H332" s="24" t="n">
        <v>1</v>
      </c>
      <c r="I332" s="105"/>
      <c r="J332" s="28"/>
      <c r="K332" s="105" t="n">
        <v>2</v>
      </c>
      <c r="L332" s="28" t="n">
        <v>3</v>
      </c>
      <c r="M332" s="106" t="n">
        <f aca="false">SUM(K332:L332)</f>
        <v>5</v>
      </c>
      <c r="N332" s="105" t="n">
        <v>4</v>
      </c>
      <c r="O332" s="28"/>
      <c r="P332" s="31"/>
      <c r="Q332" s="106" t="n">
        <f aca="false">SUM(N332:P332)</f>
        <v>4</v>
      </c>
      <c r="R332" s="107"/>
      <c r="S332" s="105" t="n">
        <v>1</v>
      </c>
      <c r="T332" s="108" t="n">
        <v>1</v>
      </c>
      <c r="U332" s="109" t="n">
        <v>1</v>
      </c>
      <c r="V332" s="110" t="n">
        <v>1</v>
      </c>
      <c r="W332" s="111" t="n">
        <v>2</v>
      </c>
      <c r="X332" s="110" t="n">
        <v>2</v>
      </c>
      <c r="Y332" s="111" t="n">
        <v>1</v>
      </c>
      <c r="Z332" s="110" t="n">
        <v>1</v>
      </c>
      <c r="AA332" s="111" t="n">
        <v>2</v>
      </c>
      <c r="AB332" s="110" t="n">
        <v>5</v>
      </c>
      <c r="AC332" s="111"/>
      <c r="AD332" s="110"/>
      <c r="AE332" s="111"/>
      <c r="AF332" s="110"/>
      <c r="AG332" s="112"/>
      <c r="AH332" s="113"/>
      <c r="AI332" s="111" t="n">
        <f aca="false">SUM(S332,U332,W332,Y332,AA332,AC332,AE332,AG332)</f>
        <v>7</v>
      </c>
      <c r="AJ332" s="106" t="n">
        <f aca="false">SUM(T332,V332,X332,Z332,AB332,AD332,AF332,AH332)</f>
        <v>10</v>
      </c>
      <c r="AK332" s="107"/>
      <c r="AL332" s="107"/>
      <c r="AM332" s="105" t="n">
        <v>1</v>
      </c>
      <c r="AN332" s="28"/>
      <c r="AO332" s="106" t="n">
        <f aca="false">SUM(AM332:AN332)</f>
        <v>1</v>
      </c>
      <c r="AP332" s="105"/>
      <c r="AS332" s="24" t="s">
        <v>318</v>
      </c>
      <c r="AT332" s="27" t="n">
        <f aca="false">IF(OR(BE332=BS$60,BE332=BS$61,BE332=BS$62,BE332=BS$63,BE332=BS$64),1,IF(OR(BE332=BS$65,BE332=BS$66,BE332=BS$67,BE332=BS$68,BE332=BS$69),2,3))</f>
        <v>2</v>
      </c>
      <c r="AU332" s="27" t="n">
        <f aca="false">IF(OR(BF332=BS$30,BF332=BS$31,BF332=BS$32,BF332=BS$33),1,IF(BF332=BS$34,2,3))</f>
        <v>1</v>
      </c>
      <c r="AV332" s="27" t="n">
        <f aca="false">IF(BG332="отсутствует",2,1)</f>
        <v>1</v>
      </c>
      <c r="AW332" s="27" t="n">
        <f aca="false">IF(OR(BH332=BS$41,BH332=BS$42),1,IF(OR(BH332=BS$43,BH332=BS$44,BH332=BS$45),2,IF(OR(BH332=BS$46,BH332=BS$47,BH332=BS$48),3,IF(BH332=BS$56,5,IF(BH332=BS$57,6,4)))))</f>
        <v>4</v>
      </c>
      <c r="AX332" s="27" t="n">
        <f aca="false">IF(BI332="отсутствует",2,1)</f>
        <v>1</v>
      </c>
      <c r="AY332" s="24" t="s">
        <v>143</v>
      </c>
      <c r="AZ332" s="130"/>
      <c r="BA332" s="130"/>
      <c r="BD332" s="104" t="s">
        <v>318</v>
      </c>
      <c r="BE332" s="104" t="s">
        <v>226</v>
      </c>
      <c r="BF332" s="104" t="s">
        <v>72</v>
      </c>
      <c r="BG332" s="104" t="s">
        <v>1070</v>
      </c>
      <c r="BH332" s="104" t="s">
        <v>1683</v>
      </c>
      <c r="BI332" s="104" t="s">
        <v>1055</v>
      </c>
      <c r="BJ332" s="104" t="s">
        <v>143</v>
      </c>
      <c r="BK332" s="24" t="s">
        <v>51</v>
      </c>
    </row>
    <row r="333" s="24" customFormat="true" ht="15" hidden="false" customHeight="false" outlineLevel="0" collapsed="false">
      <c r="A333" s="24" t="s">
        <v>2717</v>
      </c>
      <c r="B333" s="24" t="s">
        <v>211</v>
      </c>
      <c r="C333" s="24" t="s">
        <v>139</v>
      </c>
      <c r="D333" s="24" t="n">
        <v>0</v>
      </c>
      <c r="E333" s="24" t="n">
        <v>0</v>
      </c>
      <c r="F333" s="24" t="n">
        <v>1</v>
      </c>
      <c r="G333" s="24" t="n">
        <v>0</v>
      </c>
      <c r="I333" s="105"/>
      <c r="J333" s="28" t="n">
        <v>3</v>
      </c>
      <c r="K333" s="105" t="n">
        <v>4</v>
      </c>
      <c r="L333" s="28" t="n">
        <v>1</v>
      </c>
      <c r="M333" s="106" t="n">
        <f aca="false">SUM(K333:L333)</f>
        <v>5</v>
      </c>
      <c r="N333" s="105" t="n">
        <v>6</v>
      </c>
      <c r="O333" s="28" t="n">
        <v>1</v>
      </c>
      <c r="P333" s="31" t="n">
        <v>1</v>
      </c>
      <c r="Q333" s="106" t="n">
        <f aca="false">SUM(N333:P333)</f>
        <v>8</v>
      </c>
      <c r="R333" s="107" t="n">
        <v>1</v>
      </c>
      <c r="S333" s="105"/>
      <c r="T333" s="108"/>
      <c r="U333" s="109" t="n">
        <v>3</v>
      </c>
      <c r="V333" s="110" t="n">
        <v>7</v>
      </c>
      <c r="W333" s="111"/>
      <c r="X333" s="110"/>
      <c r="Y333" s="111"/>
      <c r="Z333" s="110"/>
      <c r="AA333" s="111"/>
      <c r="AB333" s="110"/>
      <c r="AC333" s="111"/>
      <c r="AD333" s="110"/>
      <c r="AE333" s="111" t="n">
        <v>1</v>
      </c>
      <c r="AF333" s="110" t="n">
        <v>2</v>
      </c>
      <c r="AG333" s="112"/>
      <c r="AH333" s="113"/>
      <c r="AI333" s="111" t="n">
        <f aca="false">SUM(S333,U333,W333,Y333,AA333,AC333,AE333,AG333)</f>
        <v>4</v>
      </c>
      <c r="AJ333" s="106" t="n">
        <f aca="false">SUM(T333,V333,X333,Z333,AB333,AD333,AF333,AH333)</f>
        <v>9</v>
      </c>
      <c r="AK333" s="107" t="n">
        <v>1</v>
      </c>
      <c r="AL333" s="107"/>
      <c r="AM333" s="105" t="n">
        <v>2</v>
      </c>
      <c r="AN333" s="28"/>
      <c r="AO333" s="106" t="n">
        <f aca="false">SUM(AM333:AN333)</f>
        <v>2</v>
      </c>
      <c r="AP333" s="105"/>
      <c r="AS333" s="24" t="s">
        <v>454</v>
      </c>
      <c r="AT333" s="27" t="n">
        <f aca="false">IF(OR(BE333=BS$60,BE333=BS$61,BE333=BS$62,BE333=BS$63,BE333=BS$64),1,IF(OR(BE333=BS$65,BE333=BS$66,BE333=BS$67,BE333=BS$68,BE333=BS$69),2,3))</f>
        <v>1</v>
      </c>
      <c r="AU333" s="27" t="n">
        <f aca="false">IF(OR(BF333=BS$30,BF333=BS$31,BF333=BS$32,BF333=BS$33),1,IF(BF333=BS$34,2,3))</f>
        <v>1</v>
      </c>
      <c r="AV333" s="27" t="n">
        <f aca="false">IF(BG333="отсутствует",2,1)</f>
        <v>1</v>
      </c>
      <c r="AW333" s="27" t="n">
        <f aca="false">IF(OR(BH333=BS$41,BH333=BS$42),1,IF(OR(BH333=BS$43,BH333=BS$44,BH333=BS$45),2,IF(OR(BH333=BS$46,BH333=BS$47,BH333=BS$48),3,IF(BH333=BS$56,5,IF(BH333=BS$57,6,4)))))</f>
        <v>4</v>
      </c>
      <c r="AX333" s="27" t="n">
        <f aca="false">IF(BI333="отсутствует",2,1)</f>
        <v>1</v>
      </c>
      <c r="AY333" s="24" t="s">
        <v>1365</v>
      </c>
      <c r="AZ333" s="130"/>
      <c r="BA333" s="130"/>
      <c r="BD333" s="104" t="s">
        <v>454</v>
      </c>
      <c r="BE333" s="104" t="s">
        <v>107</v>
      </c>
      <c r="BF333" s="104" t="s">
        <v>72</v>
      </c>
      <c r="BG333" s="104" t="s">
        <v>324</v>
      </c>
      <c r="BH333" s="104" t="s">
        <v>83</v>
      </c>
      <c r="BI333" s="104" t="s">
        <v>195</v>
      </c>
      <c r="BJ333" s="104" t="s">
        <v>1365</v>
      </c>
      <c r="BK333" s="24" t="s">
        <v>51</v>
      </c>
    </row>
    <row r="334" s="24" customFormat="true" ht="15" hidden="false" customHeight="false" outlineLevel="0" collapsed="false">
      <c r="A334" s="24" t="s">
        <v>2718</v>
      </c>
      <c r="B334" s="24" t="s">
        <v>857</v>
      </c>
      <c r="C334" s="24" t="s">
        <v>630</v>
      </c>
      <c r="D334" s="24" t="n">
        <v>0</v>
      </c>
      <c r="E334" s="24" t="n">
        <v>0</v>
      </c>
      <c r="F334" s="24" t="n">
        <v>1</v>
      </c>
      <c r="G334" s="24" t="n">
        <v>0</v>
      </c>
      <c r="I334" s="105"/>
      <c r="J334" s="28"/>
      <c r="K334" s="105" t="n">
        <v>2</v>
      </c>
      <c r="L334" s="28" t="n">
        <v>2</v>
      </c>
      <c r="M334" s="106" t="n">
        <f aca="false">SUM(K334:L334)</f>
        <v>4</v>
      </c>
      <c r="N334" s="105" t="n">
        <v>9</v>
      </c>
      <c r="O334" s="28" t="n">
        <v>2</v>
      </c>
      <c r="P334" s="31" t="n">
        <v>1</v>
      </c>
      <c r="Q334" s="106" t="n">
        <f aca="false">SUM(N334:P334)</f>
        <v>12</v>
      </c>
      <c r="R334" s="107" t="n">
        <v>1</v>
      </c>
      <c r="S334" s="105"/>
      <c r="T334" s="108"/>
      <c r="U334" s="109"/>
      <c r="V334" s="110"/>
      <c r="W334" s="111"/>
      <c r="X334" s="110"/>
      <c r="Y334" s="111"/>
      <c r="Z334" s="110"/>
      <c r="AA334" s="111"/>
      <c r="AB334" s="110"/>
      <c r="AC334" s="111"/>
      <c r="AD334" s="110"/>
      <c r="AE334" s="111"/>
      <c r="AF334" s="110"/>
      <c r="AG334" s="112"/>
      <c r="AH334" s="113"/>
      <c r="AI334" s="111" t="n">
        <f aca="false">SUM(S334,U334,W334,Y334,AA334,AC334,AE334,AG334)</f>
        <v>0</v>
      </c>
      <c r="AJ334" s="106" t="n">
        <f aca="false">SUM(T334,V334,X334,Z334,AB334,AD334,AF334,AH334)</f>
        <v>0</v>
      </c>
      <c r="AK334" s="107"/>
      <c r="AL334" s="107"/>
      <c r="AM334" s="105" t="n">
        <v>3</v>
      </c>
      <c r="AN334" s="28"/>
      <c r="AO334" s="106" t="n">
        <f aca="false">SUM(AM334:AN334)</f>
        <v>3</v>
      </c>
      <c r="AP334" s="105"/>
      <c r="AS334" s="24" t="s">
        <v>454</v>
      </c>
      <c r="AT334" s="27" t="n">
        <f aca="false">IF(OR(BE334=BS$60,BE334=BS$61,BE334=BS$62,BE334=BS$63,BE334=BS$64),1,IF(OR(BE334=BS$65,BE334=BS$66,BE334=BS$67,BE334=BS$68,BE334=BS$69),2,3))</f>
        <v>1</v>
      </c>
      <c r="AU334" s="27" t="n">
        <f aca="false">IF(OR(BF334=BS$30,BF334=BS$31,BF334=BS$32,BF334=BS$33),1,IF(BF334=BS$34,2,3))</f>
        <v>1</v>
      </c>
      <c r="AV334" s="27" t="n">
        <f aca="false">IF(BG334="отсутствует",2,1)</f>
        <v>1</v>
      </c>
      <c r="AW334" s="27" t="n">
        <f aca="false">IF(OR(BH334=BS$41,BH334=BS$42),1,IF(OR(BH334=BS$43,BH334=BS$44,BH334=BS$45),2,IF(OR(BH334=BS$46,BH334=BS$47,BH334=BS$48),3,IF(BH334=BS$56,5,IF(BH334=BS$57,6,4)))))</f>
        <v>4</v>
      </c>
      <c r="AX334" s="27" t="n">
        <f aca="false">IF(BI334="отсутствует",2,1)</f>
        <v>1</v>
      </c>
      <c r="AY334" s="24" t="s">
        <v>143</v>
      </c>
      <c r="AZ334" s="130"/>
      <c r="BA334" s="130"/>
      <c r="BD334" s="104" t="s">
        <v>454</v>
      </c>
      <c r="BE334" s="104" t="s">
        <v>107</v>
      </c>
      <c r="BF334" s="104" t="s">
        <v>72</v>
      </c>
      <c r="BG334" s="104" t="s">
        <v>386</v>
      </c>
      <c r="BH334" s="104" t="s">
        <v>927</v>
      </c>
      <c r="BI334" s="104" t="s">
        <v>1349</v>
      </c>
      <c r="BJ334" s="104" t="s">
        <v>143</v>
      </c>
      <c r="BK334" s="24" t="s">
        <v>51</v>
      </c>
    </row>
    <row r="335" s="24" customFormat="true" ht="15" hidden="false" customHeight="false" outlineLevel="0" collapsed="false">
      <c r="A335" s="24" t="s">
        <v>1882</v>
      </c>
      <c r="B335" s="24" t="s">
        <v>232</v>
      </c>
      <c r="C335" s="24" t="s">
        <v>1883</v>
      </c>
      <c r="D335" s="24" t="n">
        <v>0</v>
      </c>
      <c r="E335" s="24" t="n">
        <v>1</v>
      </c>
      <c r="F335" s="24" t="n">
        <v>1</v>
      </c>
      <c r="G335" s="24" t="n">
        <v>1</v>
      </c>
      <c r="H335" s="24" t="n">
        <v>1</v>
      </c>
      <c r="I335" s="105"/>
      <c r="J335" s="28"/>
      <c r="K335" s="105"/>
      <c r="L335" s="28" t="n">
        <v>3</v>
      </c>
      <c r="M335" s="106" t="n">
        <f aca="false">SUM(K335:L335)</f>
        <v>3</v>
      </c>
      <c r="N335" s="105"/>
      <c r="O335" s="28" t="n">
        <v>1</v>
      </c>
      <c r="P335" s="31" t="n">
        <v>3</v>
      </c>
      <c r="Q335" s="106" t="n">
        <f aca="false">SUM(N335:P335)</f>
        <v>4</v>
      </c>
      <c r="R335" s="107"/>
      <c r="S335" s="105" t="n">
        <v>3</v>
      </c>
      <c r="T335" s="108" t="n">
        <v>4</v>
      </c>
      <c r="U335" s="109" t="n">
        <v>7</v>
      </c>
      <c r="V335" s="110" t="n">
        <v>10</v>
      </c>
      <c r="W335" s="111" t="n">
        <v>3</v>
      </c>
      <c r="X335" s="110" t="n">
        <v>4</v>
      </c>
      <c r="Y335" s="111" t="n">
        <v>2</v>
      </c>
      <c r="Z335" s="110" t="n">
        <v>2</v>
      </c>
      <c r="AA335" s="111" t="n">
        <v>7</v>
      </c>
      <c r="AB335" s="110" t="n">
        <v>12</v>
      </c>
      <c r="AC335" s="111" t="n">
        <v>1</v>
      </c>
      <c r="AD335" s="110" t="n">
        <v>2</v>
      </c>
      <c r="AE335" s="111" t="n">
        <v>10</v>
      </c>
      <c r="AF335" s="110" t="n">
        <v>11</v>
      </c>
      <c r="AG335" s="112"/>
      <c r="AH335" s="113"/>
      <c r="AI335" s="111" t="n">
        <f aca="false">SUM(S335,U335,W335,Y335,AA335,AC335,AE335,AG335)</f>
        <v>33</v>
      </c>
      <c r="AJ335" s="106" t="n">
        <f aca="false">SUM(T335,V335,X335,Z335,AB335,AD335,AF335,AH335)</f>
        <v>45</v>
      </c>
      <c r="AK335" s="107" t="n">
        <v>57</v>
      </c>
      <c r="AL335" s="107" t="n">
        <v>201</v>
      </c>
      <c r="AM335" s="105" t="n">
        <v>1</v>
      </c>
      <c r="AN335" s="28"/>
      <c r="AO335" s="106" t="n">
        <f aca="false">SUM(AM335:AN335)</f>
        <v>1</v>
      </c>
      <c r="AP335" s="105" t="n">
        <v>20</v>
      </c>
      <c r="AQ335" s="127" t="s">
        <v>2929</v>
      </c>
      <c r="AS335" s="24" t="s">
        <v>52</v>
      </c>
      <c r="AT335" s="27" t="n">
        <f aca="false">IF(OR(BE335=BS$60,BE335=BS$61,BE335=BS$62,BE335=BS$63,BE335=BS$64),1,IF(OR(BE335=BS$65,BE335=BS$66,BE335=BS$67,BE335=BS$68,BE335=BS$69),2,3))</f>
        <v>1</v>
      </c>
      <c r="AU335" s="27" t="n">
        <f aca="false">IF(OR(BF335=BS$30,BF335=BS$31,BF335=BS$32,BF335=BS$33),1,IF(BF335=BS$34,2,3))</f>
        <v>3</v>
      </c>
      <c r="AV335" s="27" t="n">
        <f aca="false">IF(BG335="отсутствует",2,1)</f>
        <v>1</v>
      </c>
      <c r="AW335" s="27" t="n">
        <f aca="false">IF(OR(BH335=BS$41,BH335=BS$42),1,IF(OR(BH335=BS$43,BH335=BS$44,BH335=BS$45),2,IF(OR(BH335=BS$46,BH335=BS$47,BH335=BS$48),3,IF(BH335=BS$56,5,IF(BH335=BS$57,6,4)))))</f>
        <v>4</v>
      </c>
      <c r="AX335" s="27" t="n">
        <f aca="false">IF(BI335="отсутствует",2,1)</f>
        <v>1</v>
      </c>
      <c r="AY335" s="24" t="s">
        <v>1886</v>
      </c>
      <c r="AZ335" s="130"/>
      <c r="BA335" s="130"/>
      <c r="BD335" s="104" t="s">
        <v>52</v>
      </c>
      <c r="BE335" s="104" t="s">
        <v>107</v>
      </c>
      <c r="BF335" s="104" t="s">
        <v>1885</v>
      </c>
      <c r="BG335" s="104" t="s">
        <v>324</v>
      </c>
      <c r="BH335" s="104" t="s">
        <v>1522</v>
      </c>
      <c r="BI335" s="104" t="s">
        <v>123</v>
      </c>
      <c r="BJ335" s="104" t="s">
        <v>1886</v>
      </c>
      <c r="BK335" s="24" t="s">
        <v>51</v>
      </c>
    </row>
    <row r="336" s="24" customFormat="true" ht="15" hidden="false" customHeight="false" outlineLevel="0" collapsed="false">
      <c r="A336" s="24" t="s">
        <v>2720</v>
      </c>
      <c r="B336" s="24" t="s">
        <v>2219</v>
      </c>
      <c r="C336" s="24" t="s">
        <v>62</v>
      </c>
      <c r="D336" s="24" t="n">
        <v>0</v>
      </c>
      <c r="E336" s="24" t="n">
        <v>0</v>
      </c>
      <c r="F336" s="24" t="n">
        <v>1</v>
      </c>
      <c r="G336" s="24" t="n">
        <v>0</v>
      </c>
      <c r="I336" s="105"/>
      <c r="J336" s="28"/>
      <c r="K336" s="105" t="n">
        <v>1</v>
      </c>
      <c r="L336" s="28"/>
      <c r="M336" s="106" t="n">
        <f aca="false">SUM(K336:L336)</f>
        <v>1</v>
      </c>
      <c r="N336" s="105" t="n">
        <v>1</v>
      </c>
      <c r="O336" s="28"/>
      <c r="P336" s="31"/>
      <c r="Q336" s="106" t="n">
        <f aca="false">SUM(N336:P336)</f>
        <v>1</v>
      </c>
      <c r="R336" s="107"/>
      <c r="S336" s="105"/>
      <c r="T336" s="108"/>
      <c r="U336" s="109"/>
      <c r="V336" s="110"/>
      <c r="W336" s="111"/>
      <c r="X336" s="110"/>
      <c r="Y336" s="111"/>
      <c r="Z336" s="110"/>
      <c r="AA336" s="111"/>
      <c r="AB336" s="110"/>
      <c r="AC336" s="111"/>
      <c r="AD336" s="110"/>
      <c r="AE336" s="111"/>
      <c r="AF336" s="110"/>
      <c r="AG336" s="112"/>
      <c r="AH336" s="113"/>
      <c r="AI336" s="111" t="n">
        <f aca="false">SUM(S336,U336,W336,Y336,AA336,AC336,AE336,AG336)</f>
        <v>0</v>
      </c>
      <c r="AJ336" s="106" t="n">
        <f aca="false">SUM(T336,V336,X336,Z336,AB336,AD336,AF336,AH336)</f>
        <v>0</v>
      </c>
      <c r="AK336" s="107"/>
      <c r="AL336" s="107"/>
      <c r="AM336" s="105" t="n">
        <v>3</v>
      </c>
      <c r="AN336" s="28"/>
      <c r="AO336" s="106" t="n">
        <f aca="false">SUM(AM336:AN336)</f>
        <v>3</v>
      </c>
      <c r="AP336" s="105"/>
      <c r="AQ336" s="127"/>
      <c r="AS336" s="24" t="s">
        <v>318</v>
      </c>
      <c r="AT336" s="27" t="n">
        <f aca="false">IF(OR(BE336=BS$60,BE336=BS$61,BE336=BS$62,BE336=BS$63,BE336=BS$64),1,IF(OR(BE336=BS$65,BE336=BS$66,BE336=BS$67,BE336=BS$68,BE336=BS$69),2,3))</f>
        <v>2</v>
      </c>
      <c r="AU336" s="27" t="n">
        <f aca="false">IF(OR(BF336=BS$30,BF336=BS$31,BF336=BS$32,BF336=BS$33),1,IF(BF336=BS$34,2,3))</f>
        <v>2</v>
      </c>
      <c r="AV336" s="27" t="n">
        <f aca="false">IF(BG336="отсутствует",2,1)</f>
        <v>2</v>
      </c>
      <c r="AW336" s="27" t="n">
        <f aca="false">IF(OR(BH336=BS$41,BH336=BS$42),1,IF(OR(BH336=BS$43,BH336=BS$44,BH336=BS$45),2,IF(OR(BH336=BS$46,BH336=BS$47,BH336=BS$48),3,IF(BH336=BS$56,5,IF(BH336=BS$57,6,4)))))</f>
        <v>4</v>
      </c>
      <c r="AX336" s="27" t="n">
        <f aca="false">IF(BI336="отсутствует",2,1)</f>
        <v>1</v>
      </c>
      <c r="AY336" s="24" t="s">
        <v>143</v>
      </c>
      <c r="AZ336" s="130"/>
      <c r="BA336" s="130"/>
      <c r="BD336" s="104" t="s">
        <v>318</v>
      </c>
      <c r="BE336" s="104" t="s">
        <v>169</v>
      </c>
      <c r="BF336" s="104" t="s">
        <v>82</v>
      </c>
      <c r="BG336" s="104" t="s">
        <v>55</v>
      </c>
      <c r="BH336" s="104" t="s">
        <v>2163</v>
      </c>
      <c r="BI336" s="104" t="s">
        <v>74</v>
      </c>
      <c r="BJ336" s="104" t="s">
        <v>143</v>
      </c>
      <c r="BK336" s="24" t="s">
        <v>51</v>
      </c>
    </row>
    <row r="337" s="24" customFormat="true" ht="15" hidden="false" customHeight="false" outlineLevel="0" collapsed="false">
      <c r="A337" s="24" t="s">
        <v>982</v>
      </c>
      <c r="B337" s="24" t="s">
        <v>2721</v>
      </c>
      <c r="C337" s="24" t="s">
        <v>100</v>
      </c>
      <c r="D337" s="24" t="n">
        <v>0</v>
      </c>
      <c r="E337" s="24" t="n">
        <v>0</v>
      </c>
      <c r="F337" s="24" t="n">
        <v>1</v>
      </c>
      <c r="G337" s="24" t="n">
        <v>0</v>
      </c>
      <c r="I337" s="105"/>
      <c r="J337" s="28"/>
      <c r="K337" s="105"/>
      <c r="L337" s="28" t="n">
        <v>2</v>
      </c>
      <c r="M337" s="106" t="n">
        <f aca="false">SUM(K337:L337)</f>
        <v>2</v>
      </c>
      <c r="N337" s="105" t="n">
        <v>1</v>
      </c>
      <c r="O337" s="28" t="n">
        <v>1</v>
      </c>
      <c r="P337" s="31" t="n">
        <v>1</v>
      </c>
      <c r="Q337" s="106" t="n">
        <f aca="false">SUM(N337:P337)</f>
        <v>3</v>
      </c>
      <c r="R337" s="107"/>
      <c r="S337" s="105"/>
      <c r="T337" s="108"/>
      <c r="U337" s="109"/>
      <c r="V337" s="110"/>
      <c r="W337" s="111"/>
      <c r="X337" s="110"/>
      <c r="Y337" s="111"/>
      <c r="Z337" s="110"/>
      <c r="AA337" s="111"/>
      <c r="AB337" s="110"/>
      <c r="AC337" s="111"/>
      <c r="AD337" s="110"/>
      <c r="AE337" s="111"/>
      <c r="AF337" s="110"/>
      <c r="AG337" s="112"/>
      <c r="AH337" s="113"/>
      <c r="AI337" s="111" t="n">
        <f aca="false">SUM(S337,U337,W337,Y337,AA337,AC337,AE337,AG337)</f>
        <v>0</v>
      </c>
      <c r="AJ337" s="106" t="n">
        <f aca="false">SUM(T337,V337,X337,Z337,AB337,AD337,AF337,AH337)</f>
        <v>0</v>
      </c>
      <c r="AK337" s="107"/>
      <c r="AL337" s="107"/>
      <c r="AM337" s="105" t="n">
        <v>1</v>
      </c>
      <c r="AN337" s="28"/>
      <c r="AO337" s="106" t="n">
        <f aca="false">SUM(AM337:AN337)</f>
        <v>1</v>
      </c>
      <c r="AP337" s="105" t="n">
        <v>1</v>
      </c>
      <c r="AS337" s="24" t="s">
        <v>318</v>
      </c>
      <c r="AT337" s="27" t="n">
        <f aca="false">IF(OR(BE337=BS$60,BE337=BS$61,BE337=BS$62,BE337=BS$63,BE337=BS$64),1,IF(OR(BE337=BS$65,BE337=BS$66,BE337=BS$67,BE337=BS$68,BE337=BS$69),2,3))</f>
        <v>1</v>
      </c>
      <c r="AU337" s="27" t="n">
        <f aca="false">IF(OR(BF337=BS$30,BF337=BS$31,BF337=BS$32,BF337=BS$33),1,IF(BF337=BS$34,2,3))</f>
        <v>1</v>
      </c>
      <c r="AV337" s="27" t="n">
        <f aca="false">IF(BG337="отсутствует",2,1)</f>
        <v>1</v>
      </c>
      <c r="AW337" s="27" t="n">
        <f aca="false">IF(OR(BH337=BS$41,BH337=BS$42),1,IF(OR(BH337=BS$43,BH337=BS$44,BH337=BS$45),2,IF(OR(BH337=BS$46,BH337=BS$47,BH337=BS$48),3,IF(BH337=BS$56,5,IF(BH337=BS$57,6,4)))))</f>
        <v>1</v>
      </c>
      <c r="AX337" s="27" t="n">
        <f aca="false">IF(BI337="отсутствует",2,1)</f>
        <v>1</v>
      </c>
      <c r="AY337" s="24" t="s">
        <v>206</v>
      </c>
      <c r="AZ337" s="130"/>
      <c r="BA337" s="130"/>
      <c r="BD337" s="104" t="s">
        <v>318</v>
      </c>
      <c r="BE337" s="104" t="s">
        <v>107</v>
      </c>
      <c r="BF337" s="104" t="s">
        <v>72</v>
      </c>
      <c r="BG337" s="104" t="s">
        <v>534</v>
      </c>
      <c r="BH337" s="104" t="s">
        <v>73</v>
      </c>
      <c r="BI337" s="104" t="s">
        <v>142</v>
      </c>
      <c r="BJ337" s="104" t="s">
        <v>206</v>
      </c>
      <c r="BK337" s="24" t="s">
        <v>51</v>
      </c>
    </row>
    <row r="338" s="24" customFormat="true" ht="15" hidden="false" customHeight="false" outlineLevel="0" collapsed="false">
      <c r="A338" s="24" t="s">
        <v>2722</v>
      </c>
      <c r="B338" s="24" t="s">
        <v>211</v>
      </c>
      <c r="C338" s="24" t="s">
        <v>62</v>
      </c>
      <c r="D338" s="24" t="n">
        <v>0</v>
      </c>
      <c r="E338" s="24" t="n">
        <v>0</v>
      </c>
      <c r="F338" s="24" t="n">
        <v>1</v>
      </c>
      <c r="G338" s="24" t="n">
        <v>0</v>
      </c>
      <c r="I338" s="105"/>
      <c r="J338" s="28"/>
      <c r="K338" s="105"/>
      <c r="L338" s="28"/>
      <c r="M338" s="106" t="n">
        <f aca="false">SUM(K338:L338)</f>
        <v>0</v>
      </c>
      <c r="N338" s="105" t="n">
        <v>5</v>
      </c>
      <c r="O338" s="28" t="n">
        <v>13</v>
      </c>
      <c r="P338" s="31" t="n">
        <v>2</v>
      </c>
      <c r="Q338" s="106" t="n">
        <f aca="false">SUM(N338:P338)</f>
        <v>20</v>
      </c>
      <c r="R338" s="107"/>
      <c r="S338" s="105"/>
      <c r="T338" s="108"/>
      <c r="U338" s="109"/>
      <c r="V338" s="110"/>
      <c r="W338" s="111"/>
      <c r="X338" s="110"/>
      <c r="Y338" s="111" t="n">
        <v>1</v>
      </c>
      <c r="Z338" s="110" t="n">
        <v>1</v>
      </c>
      <c r="AA338" s="111"/>
      <c r="AB338" s="110"/>
      <c r="AC338" s="111"/>
      <c r="AD338" s="110"/>
      <c r="AE338" s="111"/>
      <c r="AF338" s="110"/>
      <c r="AG338" s="112"/>
      <c r="AH338" s="113"/>
      <c r="AI338" s="111" t="n">
        <f aca="false">SUM(S338,U338,W338,Y338,AA338,AC338,AE338,AG338)</f>
        <v>1</v>
      </c>
      <c r="AJ338" s="106" t="n">
        <f aca="false">SUM(T338,V338,X338,Z338,AB338,AD338,AF338,AH338)</f>
        <v>1</v>
      </c>
      <c r="AK338" s="107"/>
      <c r="AL338" s="107"/>
      <c r="AM338" s="105" t="n">
        <v>2</v>
      </c>
      <c r="AN338" s="28"/>
      <c r="AO338" s="106" t="n">
        <f aca="false">SUM(AM338:AN338)</f>
        <v>2</v>
      </c>
      <c r="AP338" s="105"/>
      <c r="AS338" s="24" t="s">
        <v>52</v>
      </c>
      <c r="AT338" s="27" t="n">
        <f aca="false">IF(OR(BE338=BS$60,BE338=BS$61,BE338=BS$62,BE338=BS$63,BE338=BS$64),1,IF(OR(BE338=BS$65,BE338=BS$66,BE338=BS$67,BE338=BS$68,BE338=BS$69),2,3))</f>
        <v>3</v>
      </c>
      <c r="AU338" s="27" t="n">
        <f aca="false">IF(OR(BF338=BS$30,BF338=BS$31,BF338=BS$32,BF338=BS$33),1,IF(BF338=BS$34,2,3))</f>
        <v>3</v>
      </c>
      <c r="AV338" s="27" t="n">
        <f aca="false">IF(BG338="отсутствует",2,1)</f>
        <v>2</v>
      </c>
      <c r="AW338" s="27" t="n">
        <f aca="false">IF(OR(BH338=BS$41,BH338=BS$42),1,IF(OR(BH338=BS$43,BH338=BS$44,BH338=BS$45),2,IF(OR(BH338=BS$46,BH338=BS$47,BH338=BS$48),3,IF(BH338=BS$56,5,IF(BH338=BS$57,6,4)))))</f>
        <v>4</v>
      </c>
      <c r="AX338" s="27" t="n">
        <f aca="false">IF(BI338="отсутствует",2,1)</f>
        <v>1</v>
      </c>
      <c r="AY338" s="24" t="s">
        <v>374</v>
      </c>
      <c r="AZ338" s="130"/>
      <c r="BA338" s="130"/>
      <c r="BD338" s="104" t="s">
        <v>52</v>
      </c>
      <c r="BE338" s="104" t="s">
        <v>193</v>
      </c>
      <c r="BF338" s="104" t="s">
        <v>54</v>
      </c>
      <c r="BG338" s="104" t="s">
        <v>55</v>
      </c>
      <c r="BH338" s="104" t="s">
        <v>424</v>
      </c>
      <c r="BI338" s="104" t="s">
        <v>931</v>
      </c>
      <c r="BJ338" s="104" t="s">
        <v>374</v>
      </c>
      <c r="BK338" s="24" t="s">
        <v>51</v>
      </c>
    </row>
    <row r="339" s="24" customFormat="true" ht="15" hidden="false" customHeight="false" outlineLevel="0" collapsed="false">
      <c r="A339" s="24" t="s">
        <v>2723</v>
      </c>
      <c r="B339" s="24" t="s">
        <v>198</v>
      </c>
      <c r="C339" s="24" t="s">
        <v>1495</v>
      </c>
      <c r="D339" s="24" t="n">
        <v>0</v>
      </c>
      <c r="E339" s="24" t="n">
        <v>0</v>
      </c>
      <c r="F339" s="24" t="n">
        <v>1</v>
      </c>
      <c r="G339" s="24" t="n">
        <v>0</v>
      </c>
      <c r="I339" s="105"/>
      <c r="J339" s="28"/>
      <c r="K339" s="105"/>
      <c r="L339" s="28" t="n">
        <v>2</v>
      </c>
      <c r="M339" s="106" t="n">
        <f aca="false">SUM(K339:L339)</f>
        <v>2</v>
      </c>
      <c r="N339" s="105" t="n">
        <v>2</v>
      </c>
      <c r="O339" s="28"/>
      <c r="P339" s="31"/>
      <c r="Q339" s="106" t="n">
        <f aca="false">SUM(N339:P339)</f>
        <v>2</v>
      </c>
      <c r="R339" s="107"/>
      <c r="S339" s="105"/>
      <c r="T339" s="108"/>
      <c r="U339" s="109"/>
      <c r="V339" s="110"/>
      <c r="W339" s="111"/>
      <c r="X339" s="110"/>
      <c r="Y339" s="111"/>
      <c r="Z339" s="110"/>
      <c r="AA339" s="111"/>
      <c r="AB339" s="110"/>
      <c r="AC339" s="111"/>
      <c r="AD339" s="110"/>
      <c r="AE339" s="111"/>
      <c r="AF339" s="110"/>
      <c r="AG339" s="112"/>
      <c r="AH339" s="113"/>
      <c r="AI339" s="111" t="n">
        <f aca="false">SUM(S339,U339,W339,Y339,AA339,AC339,AE339,AG339)</f>
        <v>0</v>
      </c>
      <c r="AJ339" s="106" t="n">
        <f aca="false">SUM(T339,V339,X339,Z339,AB339,AD339,AF339,AH339)</f>
        <v>0</v>
      </c>
      <c r="AK339" s="107"/>
      <c r="AL339" s="107"/>
      <c r="AM339" s="105" t="n">
        <v>2</v>
      </c>
      <c r="AN339" s="28" t="n">
        <v>1</v>
      </c>
      <c r="AO339" s="106" t="n">
        <f aca="false">SUM(AM339:AN339)</f>
        <v>3</v>
      </c>
      <c r="AP339" s="105"/>
      <c r="AS339" s="24" t="s">
        <v>52</v>
      </c>
      <c r="AT339" s="27" t="n">
        <f aca="false">IF(OR(BE339=BS$60,BE339=BS$61,BE339=BS$62,BE339=BS$63,BE339=BS$64),1,IF(OR(BE339=BS$65,BE339=BS$66,BE339=BS$67,BE339=BS$68,BE339=BS$69),2,3))</f>
        <v>1</v>
      </c>
      <c r="AU339" s="27" t="n">
        <f aca="false">IF(OR(BF339=BS$30,BF339=BS$31,BF339=BS$32,BF339=BS$33),1,IF(BF339=BS$34,2,3))</f>
        <v>1</v>
      </c>
      <c r="AV339" s="27" t="n">
        <f aca="false">IF(BG339="отсутствует",2,1)</f>
        <v>2</v>
      </c>
      <c r="AW339" s="27" t="n">
        <f aca="false">IF(OR(BH339=BS$41,BH339=BS$42),1,IF(OR(BH339=BS$43,BH339=BS$44,BH339=BS$45),2,IF(OR(BH339=BS$46,BH339=BS$47,BH339=BS$48),3,IF(BH339=BS$56,5,IF(BH339=BS$57,6,4)))))</f>
        <v>1</v>
      </c>
      <c r="AX339" s="27" t="n">
        <f aca="false">IF(BI339="отсутствует",2,1)</f>
        <v>1</v>
      </c>
      <c r="AY339" s="24" t="s">
        <v>84</v>
      </c>
      <c r="AZ339" s="130"/>
      <c r="BA339" s="130"/>
      <c r="BD339" s="104" t="s">
        <v>52</v>
      </c>
      <c r="BE339" s="104" t="s">
        <v>107</v>
      </c>
      <c r="BF339" s="104" t="s">
        <v>72</v>
      </c>
      <c r="BG339" s="104" t="s">
        <v>55</v>
      </c>
      <c r="BH339" s="104" t="s">
        <v>73</v>
      </c>
      <c r="BI339" s="104" t="s">
        <v>2724</v>
      </c>
      <c r="BJ339" s="104" t="s">
        <v>84</v>
      </c>
      <c r="BK339" s="24" t="s">
        <v>51</v>
      </c>
    </row>
    <row r="340" s="24" customFormat="true" ht="15" hidden="false" customHeight="false" outlineLevel="0" collapsed="false">
      <c r="A340" s="24" t="s">
        <v>2725</v>
      </c>
      <c r="B340" s="24" t="s">
        <v>145</v>
      </c>
      <c r="C340" s="24" t="s">
        <v>258</v>
      </c>
      <c r="D340" s="24" t="n">
        <v>0</v>
      </c>
      <c r="E340" s="24" t="n">
        <v>0</v>
      </c>
      <c r="F340" s="24" t="n">
        <v>1</v>
      </c>
      <c r="G340" s="24" t="n">
        <v>1</v>
      </c>
      <c r="H340" s="24" t="n">
        <v>1</v>
      </c>
      <c r="I340" s="105"/>
      <c r="J340" s="28"/>
      <c r="K340" s="105"/>
      <c r="L340" s="28"/>
      <c r="M340" s="106" t="n">
        <f aca="false">SUM(K340:L340)</f>
        <v>0</v>
      </c>
      <c r="N340" s="105"/>
      <c r="O340" s="28"/>
      <c r="P340" s="31"/>
      <c r="Q340" s="106" t="n">
        <f aca="false">SUM(N340:P340)</f>
        <v>0</v>
      </c>
      <c r="R340" s="107"/>
      <c r="S340" s="105"/>
      <c r="T340" s="108"/>
      <c r="U340" s="109"/>
      <c r="V340" s="110"/>
      <c r="W340" s="111"/>
      <c r="X340" s="110"/>
      <c r="Y340" s="111"/>
      <c r="Z340" s="110"/>
      <c r="AA340" s="111"/>
      <c r="AB340" s="110"/>
      <c r="AC340" s="111"/>
      <c r="AD340" s="110"/>
      <c r="AE340" s="111"/>
      <c r="AF340" s="110"/>
      <c r="AG340" s="112"/>
      <c r="AH340" s="113"/>
      <c r="AI340" s="111" t="n">
        <f aca="false">SUM(S340,U340,W340,Y340,AA340,AC340,AE340,AG340)</f>
        <v>0</v>
      </c>
      <c r="AJ340" s="106" t="n">
        <f aca="false">SUM(T340,V340,X340,Z340,AB340,AD340,AF340,AH340)</f>
        <v>0</v>
      </c>
      <c r="AK340" s="107"/>
      <c r="AL340" s="107"/>
      <c r="AM340" s="105"/>
      <c r="AN340" s="28"/>
      <c r="AO340" s="106" t="n">
        <f aca="false">SUM(AM340:AN340)</f>
        <v>0</v>
      </c>
      <c r="AP340" s="105"/>
      <c r="AS340" s="24" t="s">
        <v>318</v>
      </c>
      <c r="AT340" s="27" t="n">
        <f aca="false">IF(OR(BE340=BS$60,BE340=BS$61,BE340=BS$62,BE340=BS$63,BE340=BS$64),1,IF(OR(BE340=BS$65,BE340=BS$66,BE340=BS$67,BE340=BS$68,BE340=BS$69),2,3))</f>
        <v>2</v>
      </c>
      <c r="AU340" s="27" t="n">
        <f aca="false">IF(OR(BF340=BS$30,BF340=BS$31,BF340=BS$32,BF340=BS$33),1,IF(BF340=BS$34,2,3))</f>
        <v>1</v>
      </c>
      <c r="AV340" s="27" t="n">
        <f aca="false">IF(BG340="отсутствует",2,1)</f>
        <v>1</v>
      </c>
      <c r="AW340" s="27" t="n">
        <f aca="false">IF(OR(BH340=BS$41,BH340=BS$42),1,IF(OR(BH340=BS$43,BH340=BS$44,BH340=BS$45),2,IF(OR(BH340=BS$46,BH340=BS$47,BH340=BS$48),3,IF(BH340=BS$56,5,IF(BH340=BS$57,6,4)))))</f>
        <v>4</v>
      </c>
      <c r="AX340" s="27" t="n">
        <f aca="false">IF(BI340="отсутствует",2,1)</f>
        <v>1</v>
      </c>
      <c r="AY340" s="24" t="s">
        <v>143</v>
      </c>
      <c r="AZ340" s="130"/>
      <c r="BA340" s="130"/>
      <c r="BD340" s="104" t="s">
        <v>318</v>
      </c>
      <c r="BE340" s="104" t="s">
        <v>63</v>
      </c>
      <c r="BF340" s="104" t="s">
        <v>72</v>
      </c>
      <c r="BG340" s="104" t="s">
        <v>140</v>
      </c>
      <c r="BH340" s="104" t="s">
        <v>235</v>
      </c>
      <c r="BI340" s="104" t="s">
        <v>142</v>
      </c>
      <c r="BJ340" s="104" t="s">
        <v>143</v>
      </c>
      <c r="BK340" s="24" t="s">
        <v>51</v>
      </c>
    </row>
    <row r="341" s="24" customFormat="true" ht="15" hidden="false" customHeight="false" outlineLevel="0" collapsed="false">
      <c r="A341" s="24" t="s">
        <v>2726</v>
      </c>
      <c r="B341" s="24" t="s">
        <v>93</v>
      </c>
      <c r="C341" s="24" t="s">
        <v>156</v>
      </c>
      <c r="D341" s="24" t="n">
        <v>0</v>
      </c>
      <c r="E341" s="24" t="n">
        <v>0</v>
      </c>
      <c r="F341" s="24" t="n">
        <v>1</v>
      </c>
      <c r="G341" s="24" t="n">
        <v>0</v>
      </c>
      <c r="I341" s="105"/>
      <c r="J341" s="28"/>
      <c r="K341" s="105" t="n">
        <v>3</v>
      </c>
      <c r="L341" s="28" t="n">
        <v>1</v>
      </c>
      <c r="M341" s="106" t="n">
        <f aca="false">SUM(K341:L341)</f>
        <v>4</v>
      </c>
      <c r="N341" s="105" t="n">
        <v>4</v>
      </c>
      <c r="O341" s="28" t="n">
        <v>4</v>
      </c>
      <c r="P341" s="31" t="n">
        <v>1</v>
      </c>
      <c r="Q341" s="106" t="n">
        <f aca="false">SUM(N341:P341)</f>
        <v>9</v>
      </c>
      <c r="R341" s="107"/>
      <c r="S341" s="105"/>
      <c r="T341" s="108"/>
      <c r="U341" s="109"/>
      <c r="V341" s="110"/>
      <c r="W341" s="111"/>
      <c r="X341" s="110"/>
      <c r="Y341" s="111"/>
      <c r="Z341" s="110"/>
      <c r="AA341" s="111"/>
      <c r="AB341" s="110"/>
      <c r="AC341" s="111"/>
      <c r="AD341" s="110"/>
      <c r="AE341" s="111"/>
      <c r="AF341" s="110"/>
      <c r="AG341" s="112"/>
      <c r="AH341" s="113"/>
      <c r="AI341" s="111" t="n">
        <f aca="false">SUM(S341,U341,W341,Y341,AA341,AC341,AE341,AG341)</f>
        <v>0</v>
      </c>
      <c r="AJ341" s="106" t="n">
        <f aca="false">SUM(T341,V341,X341,Z341,AB341,AD341,AF341,AH341)</f>
        <v>0</v>
      </c>
      <c r="AK341" s="107"/>
      <c r="AL341" s="107"/>
      <c r="AM341" s="105" t="n">
        <v>2</v>
      </c>
      <c r="AN341" s="28" t="n">
        <v>1</v>
      </c>
      <c r="AO341" s="106" t="n">
        <f aca="false">SUM(AM341:AN341)</f>
        <v>3</v>
      </c>
      <c r="AP341" s="105"/>
      <c r="AS341" s="24" t="s">
        <v>1299</v>
      </c>
      <c r="AT341" s="27" t="n">
        <f aca="false">IF(OR(BE341=BS$60,BE341=BS$61,BE341=BS$62,BE341=BS$63,BE341=BS$64),1,IF(OR(BE341=BS$65,BE341=BS$66,BE341=BS$67,BE341=BS$68,BE341=BS$69),2,3))</f>
        <v>3</v>
      </c>
      <c r="AU341" s="27" t="n">
        <f aca="false">IF(OR(BF341=BS$30,BF341=BS$31,BF341=BS$32,BF341=BS$33),1,IF(BF341=BS$34,2,3))</f>
        <v>1</v>
      </c>
      <c r="AV341" s="27" t="n">
        <f aca="false">IF(BG341="отсутствует",2,1)</f>
        <v>2</v>
      </c>
      <c r="AW341" s="27" t="n">
        <f aca="false">IF(OR(BH341=BS$41,BH341=BS$42),1,IF(OR(BH341=BS$43,BH341=BS$44,BH341=BS$45),2,IF(OR(BH341=BS$46,BH341=BS$47,BH341=BS$48),3,IF(BH341=BS$56,5,IF(BH341=BS$57,6,4)))))</f>
        <v>2</v>
      </c>
      <c r="AX341" s="27" t="n">
        <f aca="false">IF(BI341="отсутствует",2,1)</f>
        <v>1</v>
      </c>
      <c r="AY341" s="24" t="s">
        <v>2727</v>
      </c>
      <c r="AZ341" s="130"/>
      <c r="BA341" s="130"/>
      <c r="BD341" s="104" t="s">
        <v>1299</v>
      </c>
      <c r="BE341" s="104" t="s">
        <v>193</v>
      </c>
      <c r="BF341" s="104" t="s">
        <v>422</v>
      </c>
      <c r="BG341" s="104" t="s">
        <v>55</v>
      </c>
      <c r="BH341" s="104" t="s">
        <v>310</v>
      </c>
      <c r="BI341" s="104" t="s">
        <v>2728</v>
      </c>
      <c r="BJ341" s="104" t="s">
        <v>2727</v>
      </c>
      <c r="BK341" s="24" t="s">
        <v>51</v>
      </c>
    </row>
    <row r="342" s="24" customFormat="true" ht="15" hidden="false" customHeight="false" outlineLevel="0" collapsed="false">
      <c r="A342" s="24" t="s">
        <v>2729</v>
      </c>
      <c r="B342" s="24" t="s">
        <v>160</v>
      </c>
      <c r="C342" s="24" t="s">
        <v>92</v>
      </c>
      <c r="D342" s="24" t="n">
        <v>0</v>
      </c>
      <c r="E342" s="24" t="n">
        <v>0</v>
      </c>
      <c r="F342" s="24" t="n">
        <v>1</v>
      </c>
      <c r="G342" s="24" t="n">
        <v>0</v>
      </c>
      <c r="I342" s="105"/>
      <c r="J342" s="28"/>
      <c r="K342" s="105"/>
      <c r="L342" s="28"/>
      <c r="M342" s="106" t="n">
        <f aca="false">SUM(K342:L342)</f>
        <v>0</v>
      </c>
      <c r="N342" s="105"/>
      <c r="O342" s="28"/>
      <c r="P342" s="31"/>
      <c r="Q342" s="106" t="n">
        <f aca="false">SUM(N342:P342)</f>
        <v>0</v>
      </c>
      <c r="R342" s="107"/>
      <c r="S342" s="105"/>
      <c r="T342" s="108"/>
      <c r="U342" s="109"/>
      <c r="V342" s="110"/>
      <c r="W342" s="111"/>
      <c r="X342" s="110"/>
      <c r="Y342" s="111"/>
      <c r="Z342" s="110"/>
      <c r="AA342" s="111"/>
      <c r="AB342" s="110"/>
      <c r="AC342" s="111"/>
      <c r="AD342" s="110"/>
      <c r="AE342" s="111"/>
      <c r="AF342" s="110"/>
      <c r="AG342" s="112"/>
      <c r="AH342" s="113"/>
      <c r="AI342" s="111" t="n">
        <f aca="false">SUM(S342,U342,W342,Y342,AA342,AC342,AE342,AG342)</f>
        <v>0</v>
      </c>
      <c r="AJ342" s="106" t="n">
        <f aca="false">SUM(T342,V342,X342,Z342,AB342,AD342,AF342,AH342)</f>
        <v>0</v>
      </c>
      <c r="AK342" s="107"/>
      <c r="AL342" s="107"/>
      <c r="AM342" s="105"/>
      <c r="AN342" s="28"/>
      <c r="AO342" s="106" t="n">
        <f aca="false">SUM(AM342:AN342)</f>
        <v>0</v>
      </c>
      <c r="AP342" s="105"/>
      <c r="AS342" s="24" t="s">
        <v>1299</v>
      </c>
      <c r="AT342" s="27" t="n">
        <f aca="false">IF(OR(BE342=BS$60,BE342=BS$61,BE342=BS$62,BE342=BS$63,BE342=BS$64),1,IF(OR(BE342=BS$65,BE342=BS$66,BE342=BS$67,BE342=BS$68,BE342=BS$69),2,3))</f>
        <v>2</v>
      </c>
      <c r="AU342" s="27" t="n">
        <f aca="false">IF(OR(BF342=BS$30,BF342=BS$31,BF342=BS$32,BF342=BS$33),1,IF(BF342=BS$34,2,3))</f>
        <v>1</v>
      </c>
      <c r="AV342" s="27" t="n">
        <f aca="false">IF(BG342="отсутствует",2,1)</f>
        <v>1</v>
      </c>
      <c r="AW342" s="27" t="n">
        <f aca="false">IF(OR(BH342=BS$41,BH342=BS$42),1,IF(OR(BH342=BS$43,BH342=BS$44,BH342=BS$45),2,IF(OR(BH342=BS$46,BH342=BS$47,BH342=BS$48),3,IF(BH342=BS$56,5,IF(BH342=BS$57,6,4)))))</f>
        <v>1</v>
      </c>
      <c r="AX342" s="27" t="n">
        <f aca="false">IF(BI342="отсутствует",2,1)</f>
        <v>1</v>
      </c>
      <c r="AY342" s="24" t="s">
        <v>2303</v>
      </c>
      <c r="AZ342" s="130"/>
      <c r="BA342" s="130"/>
      <c r="BD342" s="104" t="s">
        <v>1299</v>
      </c>
      <c r="BE342" s="104" t="s">
        <v>226</v>
      </c>
      <c r="BF342" s="104" t="s">
        <v>72</v>
      </c>
      <c r="BG342" s="104" t="s">
        <v>2634</v>
      </c>
      <c r="BH342" s="104" t="s">
        <v>73</v>
      </c>
      <c r="BI342" s="104" t="s">
        <v>394</v>
      </c>
      <c r="BJ342" s="104" t="s">
        <v>2303</v>
      </c>
      <c r="BK342" s="24" t="s">
        <v>51</v>
      </c>
    </row>
    <row r="343" s="24" customFormat="true" ht="15" hidden="false" customHeight="false" outlineLevel="0" collapsed="false">
      <c r="A343" s="24" t="s">
        <v>993</v>
      </c>
      <c r="B343" s="24" t="s">
        <v>482</v>
      </c>
      <c r="C343" s="24" t="s">
        <v>327</v>
      </c>
      <c r="D343" s="24" t="n">
        <v>1</v>
      </c>
      <c r="E343" s="24" t="n">
        <v>0</v>
      </c>
      <c r="F343" s="24" t="n">
        <v>1</v>
      </c>
      <c r="G343" s="24" t="n">
        <v>0</v>
      </c>
      <c r="H343" s="24" t="n">
        <v>1</v>
      </c>
      <c r="I343" s="105"/>
      <c r="J343" s="28"/>
      <c r="K343" s="105" t="n">
        <v>2</v>
      </c>
      <c r="L343" s="28" t="n">
        <v>1</v>
      </c>
      <c r="M343" s="106" t="n">
        <f aca="false">SUM(K343:L343)</f>
        <v>3</v>
      </c>
      <c r="N343" s="105" t="n">
        <v>2</v>
      </c>
      <c r="O343" s="28" t="n">
        <v>1</v>
      </c>
      <c r="P343" s="31" t="n">
        <v>1</v>
      </c>
      <c r="Q343" s="106" t="n">
        <f aca="false">SUM(N343:P343)</f>
        <v>4</v>
      </c>
      <c r="R343" s="107"/>
      <c r="S343" s="105"/>
      <c r="T343" s="108"/>
      <c r="U343" s="109"/>
      <c r="V343" s="110"/>
      <c r="W343" s="111" t="n">
        <v>1</v>
      </c>
      <c r="X343" s="110" t="n">
        <v>1</v>
      </c>
      <c r="Y343" s="111"/>
      <c r="Z343" s="110"/>
      <c r="AA343" s="111"/>
      <c r="AB343" s="110"/>
      <c r="AC343" s="111"/>
      <c r="AD343" s="110"/>
      <c r="AE343" s="111"/>
      <c r="AF343" s="110"/>
      <c r="AG343" s="112"/>
      <c r="AH343" s="113"/>
      <c r="AI343" s="111" t="n">
        <f aca="false">SUM(S343,U343,W343,Y343,AA343,AC343,AE343,AG343)</f>
        <v>1</v>
      </c>
      <c r="AJ343" s="106" t="n">
        <f aca="false">SUM(T343,V343,X343,Z343,AB343,AD343,AF343,AH343)</f>
        <v>1</v>
      </c>
      <c r="AK343" s="107"/>
      <c r="AL343" s="107"/>
      <c r="AM343" s="105" t="n">
        <v>2</v>
      </c>
      <c r="AN343" s="28" t="n">
        <v>1</v>
      </c>
      <c r="AO343" s="106" t="n">
        <f aca="false">SUM(AM343:AN343)</f>
        <v>3</v>
      </c>
      <c r="AP343" s="105" t="n">
        <v>8</v>
      </c>
      <c r="AQ343" s="24" t="s">
        <v>2925</v>
      </c>
      <c r="AS343" s="24" t="s">
        <v>338</v>
      </c>
      <c r="AT343" s="27" t="n">
        <f aca="false">IF(OR(BE343=BS$60,BE343=BS$61,BE343=BS$62,BE343=BS$63,BE343=BS$64),1,IF(OR(BE343=BS$65,BE343=BS$66,BE343=BS$67,BE343=BS$68,BE343=BS$69),2,3))</f>
        <v>1</v>
      </c>
      <c r="AU343" s="27" t="n">
        <f aca="false">IF(OR(BF343=BS$30,BF343=BS$31,BF343=BS$32,BF343=BS$33),1,IF(BF343=BS$34,2,3))</f>
        <v>3</v>
      </c>
      <c r="AV343" s="27" t="n">
        <f aca="false">IF(BG343="отсутствует",2,1)</f>
        <v>1</v>
      </c>
      <c r="AW343" s="27" t="n">
        <f aca="false">IF(OR(BH343=BS$41,BH343=BS$42),1,IF(OR(BH343=BS$43,BH343=BS$44,BH343=BS$45),2,IF(OR(BH343=BS$46,BH343=BS$47,BH343=BS$48),3,IF(BH343=BS$56,5,IF(BH343=BS$57,6,4)))))</f>
        <v>4</v>
      </c>
      <c r="AX343" s="27" t="n">
        <f aca="false">IF(BI343="отсутствует",2,1)</f>
        <v>1</v>
      </c>
      <c r="AY343" s="24" t="s">
        <v>260</v>
      </c>
      <c r="AZ343" s="130"/>
      <c r="BA343" s="130"/>
      <c r="BD343" s="104" t="s">
        <v>338</v>
      </c>
      <c r="BE343" s="104" t="s">
        <v>438</v>
      </c>
      <c r="BF343" s="104" t="s">
        <v>54</v>
      </c>
      <c r="BG343" s="104" t="s">
        <v>114</v>
      </c>
      <c r="BH343" s="104" t="s">
        <v>994</v>
      </c>
      <c r="BI343" s="104" t="s">
        <v>502</v>
      </c>
      <c r="BJ343" s="104" t="s">
        <v>260</v>
      </c>
      <c r="BK343" s="24" t="s">
        <v>51</v>
      </c>
    </row>
    <row r="344" s="24" customFormat="true" ht="15" hidden="false" customHeight="false" outlineLevel="0" collapsed="false">
      <c r="A344" s="24" t="s">
        <v>2730</v>
      </c>
      <c r="B344" s="24" t="s">
        <v>160</v>
      </c>
      <c r="C344" s="24" t="s">
        <v>165</v>
      </c>
      <c r="D344" s="24" t="n">
        <v>0</v>
      </c>
      <c r="E344" s="24" t="n">
        <v>0</v>
      </c>
      <c r="F344" s="24" t="n">
        <v>1</v>
      </c>
      <c r="G344" s="24" t="n">
        <v>1</v>
      </c>
      <c r="H344" s="24" t="n">
        <v>1</v>
      </c>
      <c r="I344" s="105"/>
      <c r="J344" s="28" t="n">
        <v>1</v>
      </c>
      <c r="K344" s="105" t="n">
        <v>2</v>
      </c>
      <c r="L344" s="28" t="n">
        <v>1</v>
      </c>
      <c r="M344" s="106" t="n">
        <f aca="false">SUM(K344:L344)</f>
        <v>3</v>
      </c>
      <c r="N344" s="105" t="n">
        <v>1</v>
      </c>
      <c r="O344" s="28"/>
      <c r="P344" s="31"/>
      <c r="Q344" s="106" t="n">
        <f aca="false">SUM(N344:P344)</f>
        <v>1</v>
      </c>
      <c r="R344" s="107" t="n">
        <v>2</v>
      </c>
      <c r="S344" s="105"/>
      <c r="T344" s="108"/>
      <c r="U344" s="109" t="n">
        <v>1</v>
      </c>
      <c r="V344" s="110" t="n">
        <v>7</v>
      </c>
      <c r="W344" s="111"/>
      <c r="X344" s="110"/>
      <c r="Y344" s="111"/>
      <c r="Z344" s="110"/>
      <c r="AA344" s="111" t="n">
        <v>2</v>
      </c>
      <c r="AB344" s="110" t="n">
        <v>2</v>
      </c>
      <c r="AC344" s="111"/>
      <c r="AD344" s="110"/>
      <c r="AE344" s="111"/>
      <c r="AF344" s="110"/>
      <c r="AG344" s="112"/>
      <c r="AH344" s="113"/>
      <c r="AI344" s="111" t="n">
        <f aca="false">SUM(S344,U344,W344,Y344,AA344,AC344,AE344,AG344)</f>
        <v>3</v>
      </c>
      <c r="AJ344" s="106" t="n">
        <f aca="false">SUM(T344,V344,X344,Z344,AB344,AD344,AF344,AH344)</f>
        <v>9</v>
      </c>
      <c r="AK344" s="107" t="n">
        <v>1</v>
      </c>
      <c r="AL344" s="107" t="n">
        <v>9</v>
      </c>
      <c r="AM344" s="105"/>
      <c r="AN344" s="28"/>
      <c r="AO344" s="106" t="n">
        <f aca="false">SUM(AM344:AN344)</f>
        <v>0</v>
      </c>
      <c r="AP344" s="105"/>
      <c r="AS344" s="24" t="s">
        <v>318</v>
      </c>
      <c r="AT344" s="27" t="n">
        <f aca="false">IF(OR(BE344=BS$60,BE344=BS$61,BE344=BS$62,BE344=BS$63,BE344=BS$64),1,IF(OR(BE344=BS$65,BE344=BS$66,BE344=BS$67,BE344=BS$68,BE344=BS$69),2,3))</f>
        <v>2</v>
      </c>
      <c r="AU344" s="27" t="n">
        <f aca="false">IF(OR(BF344=BS$30,BF344=BS$31,BF344=BS$32,BF344=BS$33),1,IF(BF344=BS$34,2,3))</f>
        <v>1</v>
      </c>
      <c r="AV344" s="27" t="n">
        <f aca="false">IF(BG344="отсутствует",2,1)</f>
        <v>1</v>
      </c>
      <c r="AW344" s="27" t="n">
        <f aca="false">IF(OR(BH344=BS$41,BH344=BS$42),1,IF(OR(BH344=BS$43,BH344=BS$44,BH344=BS$45),2,IF(OR(BH344=BS$46,BH344=BS$47,BH344=BS$48),3,IF(BH344=BS$56,5,IF(BH344=BS$57,6,4)))))</f>
        <v>4</v>
      </c>
      <c r="AX344" s="27" t="n">
        <f aca="false">IF(BI344="отсутствует",2,1)</f>
        <v>1</v>
      </c>
      <c r="AY344" s="24" t="s">
        <v>2696</v>
      </c>
      <c r="AZ344" s="130"/>
      <c r="BA344" s="130"/>
      <c r="BD344" s="104" t="s">
        <v>318</v>
      </c>
      <c r="BE344" s="104" t="s">
        <v>226</v>
      </c>
      <c r="BF344" s="104" t="s">
        <v>72</v>
      </c>
      <c r="BG344" s="104" t="s">
        <v>2731</v>
      </c>
      <c r="BH344" s="104" t="s">
        <v>2732</v>
      </c>
      <c r="BI344" s="104" t="s">
        <v>2088</v>
      </c>
      <c r="BJ344" s="104" t="s">
        <v>2696</v>
      </c>
      <c r="BK344" s="24" t="s">
        <v>51</v>
      </c>
    </row>
    <row r="345" s="24" customFormat="true" ht="15" hidden="false" customHeight="false" outlineLevel="0" collapsed="false">
      <c r="A345" s="24" t="s">
        <v>2733</v>
      </c>
      <c r="B345" s="24" t="s">
        <v>265</v>
      </c>
      <c r="C345" s="24" t="s">
        <v>88</v>
      </c>
      <c r="D345" s="24" t="n">
        <v>0</v>
      </c>
      <c r="E345" s="24" t="n">
        <v>0</v>
      </c>
      <c r="F345" s="24" t="n">
        <v>1</v>
      </c>
      <c r="G345" s="24" t="n">
        <v>0</v>
      </c>
      <c r="I345" s="105"/>
      <c r="J345" s="28"/>
      <c r="K345" s="105"/>
      <c r="L345" s="28"/>
      <c r="M345" s="106" t="n">
        <f aca="false">SUM(K345:L345)</f>
        <v>0</v>
      </c>
      <c r="N345" s="105"/>
      <c r="O345" s="28"/>
      <c r="P345" s="31"/>
      <c r="Q345" s="106" t="n">
        <f aca="false">SUM(N345:P345)</f>
        <v>0</v>
      </c>
      <c r="R345" s="107"/>
      <c r="S345" s="105"/>
      <c r="T345" s="108"/>
      <c r="U345" s="109"/>
      <c r="V345" s="110"/>
      <c r="W345" s="111"/>
      <c r="X345" s="110"/>
      <c r="Y345" s="111"/>
      <c r="Z345" s="110"/>
      <c r="AA345" s="111"/>
      <c r="AB345" s="110"/>
      <c r="AC345" s="111"/>
      <c r="AD345" s="110"/>
      <c r="AE345" s="111"/>
      <c r="AF345" s="110"/>
      <c r="AG345" s="112"/>
      <c r="AH345" s="113"/>
      <c r="AI345" s="111" t="n">
        <f aca="false">SUM(S345,U345,W345,Y345,AA345,AC345,AE345,AG345)</f>
        <v>0</v>
      </c>
      <c r="AJ345" s="106" t="n">
        <f aca="false">SUM(T345,V345,X345,Z345,AB345,AD345,AF345,AH345)</f>
        <v>0</v>
      </c>
      <c r="AK345" s="107"/>
      <c r="AL345" s="107"/>
      <c r="AM345" s="105"/>
      <c r="AN345" s="28"/>
      <c r="AO345" s="106" t="n">
        <f aca="false">SUM(AM345:AN345)</f>
        <v>0</v>
      </c>
      <c r="AP345" s="105"/>
      <c r="AQ345" s="24" t="s">
        <v>2734</v>
      </c>
      <c r="AS345" s="24" t="s">
        <v>1299</v>
      </c>
      <c r="AT345" s="27" t="n">
        <f aca="false">IF(OR(BE345=BS$60,BE345=BS$61,BE345=BS$62,BE345=BS$63,BE345=BS$64),1,IF(OR(BE345=BS$65,BE345=BS$66,BE345=BS$67,BE345=BS$68,BE345=BS$69),2,3))</f>
        <v>1</v>
      </c>
      <c r="AU345" s="27" t="n">
        <f aca="false">IF(OR(BF345=BS$30,BF345=BS$31,BF345=BS$32,BF345=BS$33),1,IF(BF345=BS$34,2,3))</f>
        <v>1</v>
      </c>
      <c r="AV345" s="27" t="n">
        <f aca="false">IF(BG345="отсутствует",2,1)</f>
        <v>1</v>
      </c>
      <c r="AW345" s="27" t="n">
        <f aca="false">IF(OR(BH345=BS$41,BH345=BS$42),1,IF(OR(BH345=BS$43,BH345=BS$44,BH345=BS$45),2,IF(OR(BH345=BS$46,BH345=BS$47,BH345=BS$48),3,IF(BH345=BS$56,5,IF(BH345=BS$57,6,4)))))</f>
        <v>4</v>
      </c>
      <c r="AX345" s="27" t="n">
        <f aca="false">IF(BI345="отсутствует",2,1)</f>
        <v>1</v>
      </c>
      <c r="AY345" s="24" t="s">
        <v>143</v>
      </c>
      <c r="AZ345" s="130"/>
      <c r="BA345" s="130"/>
      <c r="BD345" s="104" t="s">
        <v>1299</v>
      </c>
      <c r="BE345" s="104" t="s">
        <v>107</v>
      </c>
      <c r="BF345" s="104" t="s">
        <v>72</v>
      </c>
      <c r="BG345" s="104" t="s">
        <v>140</v>
      </c>
      <c r="BH345" s="104" t="s">
        <v>390</v>
      </c>
      <c r="BI345" s="104" t="s">
        <v>2735</v>
      </c>
      <c r="BJ345" s="104" t="s">
        <v>143</v>
      </c>
      <c r="BK345" s="24" t="s">
        <v>51</v>
      </c>
    </row>
    <row r="346" s="24" customFormat="true" ht="15" hidden="false" customHeight="false" outlineLevel="0" collapsed="false">
      <c r="A346" s="24" t="s">
        <v>996</v>
      </c>
      <c r="B346" s="24" t="s">
        <v>229</v>
      </c>
      <c r="C346" s="24" t="s">
        <v>997</v>
      </c>
      <c r="D346" s="24" t="n">
        <v>1</v>
      </c>
      <c r="E346" s="24" t="n">
        <v>1</v>
      </c>
      <c r="F346" s="24" t="n">
        <v>1</v>
      </c>
      <c r="G346" s="24" t="n">
        <v>1</v>
      </c>
      <c r="H346" s="24" t="n">
        <v>1</v>
      </c>
      <c r="I346" s="105"/>
      <c r="J346" s="28"/>
      <c r="K346" s="105" t="n">
        <v>1</v>
      </c>
      <c r="L346" s="28" t="n">
        <v>1</v>
      </c>
      <c r="M346" s="106" t="n">
        <f aca="false">SUM(K346:L346)</f>
        <v>2</v>
      </c>
      <c r="N346" s="105" t="n">
        <v>8</v>
      </c>
      <c r="O346" s="28"/>
      <c r="P346" s="31" t="n">
        <v>2</v>
      </c>
      <c r="Q346" s="106" t="n">
        <f aca="false">SUM(N346:P346)</f>
        <v>10</v>
      </c>
      <c r="R346" s="107"/>
      <c r="S346" s="105" t="n">
        <v>3</v>
      </c>
      <c r="T346" s="108" t="n">
        <v>3</v>
      </c>
      <c r="U346" s="109" t="n">
        <v>6</v>
      </c>
      <c r="V346" s="110" t="n">
        <v>26</v>
      </c>
      <c r="W346" s="111" t="n">
        <v>2</v>
      </c>
      <c r="X346" s="110" t="n">
        <v>3</v>
      </c>
      <c r="Y346" s="111"/>
      <c r="Z346" s="110"/>
      <c r="AA346" s="111" t="n">
        <v>6</v>
      </c>
      <c r="AB346" s="110" t="n">
        <v>7</v>
      </c>
      <c r="AC346" s="111"/>
      <c r="AD346" s="110"/>
      <c r="AE346" s="111" t="n">
        <v>2</v>
      </c>
      <c r="AF346" s="110" t="n">
        <v>2</v>
      </c>
      <c r="AG346" s="112"/>
      <c r="AH346" s="113"/>
      <c r="AI346" s="111" t="n">
        <f aca="false">SUM(S346,U346,W346,Y346,AA346,AC346,AE346,AG346)</f>
        <v>19</v>
      </c>
      <c r="AJ346" s="106" t="n">
        <f aca="false">SUM(T346,V346,X346,Z346,AB346,AD346,AF346,AH346)</f>
        <v>41</v>
      </c>
      <c r="AK346" s="107" t="n">
        <v>5</v>
      </c>
      <c r="AL346" s="107" t="n">
        <v>20</v>
      </c>
      <c r="AM346" s="105" t="n">
        <v>2</v>
      </c>
      <c r="AN346" s="28" t="n">
        <v>1</v>
      </c>
      <c r="AO346" s="106" t="n">
        <f aca="false">SUM(AM346:AN346)</f>
        <v>3</v>
      </c>
      <c r="AP346" s="105" t="n">
        <v>1</v>
      </c>
      <c r="AQ346" s="127"/>
      <c r="AS346" s="24" t="s">
        <v>2232</v>
      </c>
      <c r="AT346" s="27" t="n">
        <f aca="false">IF(OR(BE346=BS$60,BE346=BS$61,BE346=BS$62,BE346=BS$63,BE346=BS$64),1,IF(OR(BE346=BS$65,BE346=BS$66,BE346=BS$67,BE346=BS$68,BE346=BS$69),2,3))</f>
        <v>1</v>
      </c>
      <c r="AU346" s="27" t="n">
        <f aca="false">IF(OR(BF346=BS$30,BF346=BS$31,BF346=BS$32,BF346=BS$33),1,IF(BF346=BS$34,2,3))</f>
        <v>1</v>
      </c>
      <c r="AV346" s="27" t="n">
        <f aca="false">IF(BG346="отсутствует",2,1)</f>
        <v>1</v>
      </c>
      <c r="AW346" s="27" t="n">
        <f aca="false">IF(OR(BH346=BS$41,BH346=BS$42),1,IF(OR(BH346=BS$43,BH346=BS$44,BH346=BS$45),2,IF(OR(BH346=BS$46,BH346=BS$47,BH346=BS$48),3,IF(BH346=BS$56,5,IF(BH346=BS$57,6,4)))))</f>
        <v>4</v>
      </c>
      <c r="AX346" s="27" t="n">
        <f aca="false">IF(BI346="отсутствует",2,1)</f>
        <v>1</v>
      </c>
      <c r="AY346" s="24" t="s">
        <v>339</v>
      </c>
      <c r="AZ346" s="130"/>
      <c r="BA346" s="130"/>
      <c r="BD346" s="104" t="s">
        <v>2232</v>
      </c>
      <c r="BE346" s="104" t="s">
        <v>107</v>
      </c>
      <c r="BF346" s="104" t="s">
        <v>72</v>
      </c>
      <c r="BG346" s="104" t="s">
        <v>140</v>
      </c>
      <c r="BH346" s="104" t="s">
        <v>998</v>
      </c>
      <c r="BI346" s="104" t="s">
        <v>999</v>
      </c>
      <c r="BJ346" s="104" t="s">
        <v>339</v>
      </c>
      <c r="BK346" s="24" t="s">
        <v>51</v>
      </c>
    </row>
    <row r="347" s="24" customFormat="true" ht="15" hidden="false" customHeight="false" outlineLevel="0" collapsed="false">
      <c r="A347" s="24" t="s">
        <v>2736</v>
      </c>
      <c r="B347" s="24" t="s">
        <v>211</v>
      </c>
      <c r="C347" s="24" t="s">
        <v>88</v>
      </c>
      <c r="D347" s="24" t="n">
        <v>0</v>
      </c>
      <c r="E347" s="24" t="n">
        <v>0</v>
      </c>
      <c r="F347" s="24" t="n">
        <v>1</v>
      </c>
      <c r="G347" s="24" t="n">
        <v>0</v>
      </c>
      <c r="I347" s="105"/>
      <c r="J347" s="28"/>
      <c r="K347" s="105" t="n">
        <v>1</v>
      </c>
      <c r="L347" s="28"/>
      <c r="M347" s="106" t="n">
        <f aca="false">SUM(K347:L347)</f>
        <v>1</v>
      </c>
      <c r="N347" s="105" t="n">
        <v>2</v>
      </c>
      <c r="O347" s="28" t="n">
        <v>1</v>
      </c>
      <c r="P347" s="31" t="n">
        <v>2</v>
      </c>
      <c r="Q347" s="106" t="n">
        <f aca="false">SUM(N347:P347)</f>
        <v>5</v>
      </c>
      <c r="R347" s="107"/>
      <c r="S347" s="105"/>
      <c r="T347" s="108"/>
      <c r="U347" s="109"/>
      <c r="V347" s="110"/>
      <c r="W347" s="111"/>
      <c r="X347" s="110"/>
      <c r="Y347" s="111"/>
      <c r="Z347" s="110"/>
      <c r="AA347" s="111" t="n">
        <v>1</v>
      </c>
      <c r="AB347" s="110" t="n">
        <v>1</v>
      </c>
      <c r="AC347" s="111"/>
      <c r="AD347" s="110"/>
      <c r="AE347" s="111"/>
      <c r="AF347" s="110"/>
      <c r="AG347" s="112"/>
      <c r="AH347" s="113"/>
      <c r="AI347" s="111" t="n">
        <f aca="false">SUM(S347,U347,W347,Y347,AA347,AC347,AE347,AG347)</f>
        <v>1</v>
      </c>
      <c r="AJ347" s="106" t="n">
        <f aca="false">SUM(T347,V347,X347,Z347,AB347,AD347,AF347,AH347)</f>
        <v>1</v>
      </c>
      <c r="AK347" s="107" t="n">
        <v>1</v>
      </c>
      <c r="AL347" s="107"/>
      <c r="AM347" s="105" t="n">
        <v>1</v>
      </c>
      <c r="AN347" s="28" t="n">
        <v>1</v>
      </c>
      <c r="AO347" s="106" t="n">
        <f aca="false">SUM(AM347:AN347)</f>
        <v>2</v>
      </c>
      <c r="AP347" s="105"/>
      <c r="AS347" s="24" t="s">
        <v>52</v>
      </c>
      <c r="AT347" s="27" t="n">
        <f aca="false">IF(OR(BE347=BS$60,BE347=BS$61,BE347=BS$62,BE347=BS$63,BE347=BS$64),1,IF(OR(BE347=BS$65,BE347=BS$66,BE347=BS$67,BE347=BS$68,BE347=BS$69),2,3))</f>
        <v>2</v>
      </c>
      <c r="AU347" s="27" t="n">
        <f aca="false">IF(OR(BF347=BS$30,BF347=BS$31,BF347=BS$32,BF347=BS$33),1,IF(BF347=BS$34,2,3))</f>
        <v>2</v>
      </c>
      <c r="AV347" s="27" t="n">
        <f aca="false">IF(BG347="отсутствует",2,1)</f>
        <v>2</v>
      </c>
      <c r="AW347" s="27" t="n">
        <f aca="false">IF(OR(BH347=BS$41,BH347=BS$42),1,IF(OR(BH347=BS$43,BH347=BS$44,BH347=BS$45),2,IF(OR(BH347=BS$46,BH347=BS$47,BH347=BS$48),3,IF(BH347=BS$56,5,IF(BH347=BS$57,6,4)))))</f>
        <v>4</v>
      </c>
      <c r="AX347" s="27" t="n">
        <f aca="false">IF(BI347="отсутствует",2,1)</f>
        <v>1</v>
      </c>
      <c r="AY347" s="24" t="s">
        <v>200</v>
      </c>
      <c r="AZ347" s="130"/>
      <c r="BA347" s="130"/>
      <c r="BD347" s="104" t="s">
        <v>52</v>
      </c>
      <c r="BE347" s="104" t="s">
        <v>169</v>
      </c>
      <c r="BF347" s="104" t="s">
        <v>82</v>
      </c>
      <c r="BG347" s="104" t="s">
        <v>55</v>
      </c>
      <c r="BH347" s="104" t="s">
        <v>2737</v>
      </c>
      <c r="BI347" s="104" t="s">
        <v>2738</v>
      </c>
      <c r="BJ347" s="104" t="s">
        <v>200</v>
      </c>
      <c r="BK347" s="24" t="s">
        <v>51</v>
      </c>
    </row>
    <row r="348" s="24" customFormat="true" ht="15" hidden="false" customHeight="false" outlineLevel="0" collapsed="false">
      <c r="A348" s="24" t="s">
        <v>2739</v>
      </c>
      <c r="B348" s="24" t="s">
        <v>352</v>
      </c>
      <c r="C348" s="24" t="s">
        <v>709</v>
      </c>
      <c r="D348" s="24" t="n">
        <v>0</v>
      </c>
      <c r="E348" s="24" t="n">
        <v>0</v>
      </c>
      <c r="F348" s="24" t="n">
        <v>1</v>
      </c>
      <c r="G348" s="24" t="n">
        <v>0</v>
      </c>
      <c r="I348" s="105"/>
      <c r="J348" s="28"/>
      <c r="K348" s="105" t="n">
        <v>1</v>
      </c>
      <c r="L348" s="28"/>
      <c r="M348" s="106" t="n">
        <f aca="false">SUM(K348:L348)</f>
        <v>1</v>
      </c>
      <c r="N348" s="105" t="n">
        <v>5</v>
      </c>
      <c r="O348" s="28" t="n">
        <v>25</v>
      </c>
      <c r="P348" s="31" t="n">
        <v>1</v>
      </c>
      <c r="Q348" s="106" t="n">
        <f aca="false">SUM(N348:P348)</f>
        <v>31</v>
      </c>
      <c r="R348" s="107"/>
      <c r="S348" s="105"/>
      <c r="T348" s="108"/>
      <c r="U348" s="109" t="n">
        <v>2</v>
      </c>
      <c r="V348" s="110" t="n">
        <v>2</v>
      </c>
      <c r="W348" s="111"/>
      <c r="X348" s="110"/>
      <c r="Y348" s="111"/>
      <c r="Z348" s="110"/>
      <c r="AA348" s="111" t="n">
        <v>1</v>
      </c>
      <c r="AB348" s="110" t="n">
        <v>1</v>
      </c>
      <c r="AC348" s="111"/>
      <c r="AD348" s="110"/>
      <c r="AE348" s="111"/>
      <c r="AF348" s="110"/>
      <c r="AG348" s="112"/>
      <c r="AH348" s="113"/>
      <c r="AI348" s="111" t="n">
        <f aca="false">SUM(S348,U348,W348,Y348,AA348,AC348,AE348,AG348)</f>
        <v>3</v>
      </c>
      <c r="AJ348" s="106" t="n">
        <f aca="false">SUM(T348,V348,X348,Z348,AB348,AD348,AF348,AH348)</f>
        <v>3</v>
      </c>
      <c r="AK348" s="107" t="n">
        <v>1</v>
      </c>
      <c r="AL348" s="107" t="n">
        <v>3</v>
      </c>
      <c r="AM348" s="105" t="n">
        <v>2</v>
      </c>
      <c r="AN348" s="28" t="n">
        <v>1</v>
      </c>
      <c r="AO348" s="106" t="n">
        <f aca="false">SUM(AM348:AN348)</f>
        <v>3</v>
      </c>
      <c r="AP348" s="105"/>
      <c r="AS348" s="24" t="s">
        <v>113</v>
      </c>
      <c r="AT348" s="27" t="n">
        <f aca="false">IF(OR(BE348=BS$60,BE348=BS$61,BE348=BS$62,BE348=BS$63,BE348=BS$64),1,IF(OR(BE348=BS$65,BE348=BS$66,BE348=BS$67,BE348=BS$68,BE348=BS$69),2,3))</f>
        <v>3</v>
      </c>
      <c r="AU348" s="27" t="n">
        <f aca="false">IF(OR(BF348=BS$30,BF348=BS$31,BF348=BS$32,BF348=BS$33),1,IF(BF348=BS$34,2,3))</f>
        <v>3</v>
      </c>
      <c r="AV348" s="27" t="n">
        <f aca="false">IF(BG348="отсутствует",2,1)</f>
        <v>2</v>
      </c>
      <c r="AW348" s="27" t="n">
        <f aca="false">IF(OR(BH348=BS$41,BH348=BS$42),1,IF(OR(BH348=BS$43,BH348=BS$44,BH348=BS$45),2,IF(OR(BH348=BS$46,BH348=BS$47,BH348=BS$48),3,IF(BH348=BS$56,5,IF(BH348=BS$57,6,4)))))</f>
        <v>1</v>
      </c>
      <c r="AX348" s="27" t="n">
        <f aca="false">IF(BI348="отсутствует",2,1)</f>
        <v>1</v>
      </c>
      <c r="AY348" s="24" t="s">
        <v>660</v>
      </c>
      <c r="AZ348" s="130"/>
      <c r="BA348" s="130"/>
      <c r="BD348" s="104" t="s">
        <v>113</v>
      </c>
      <c r="BE348" s="104" t="s">
        <v>193</v>
      </c>
      <c r="BF348" s="104" t="s">
        <v>54</v>
      </c>
      <c r="BG348" s="104" t="s">
        <v>55</v>
      </c>
      <c r="BH348" s="104" t="s">
        <v>95</v>
      </c>
      <c r="BI348" s="104" t="s">
        <v>102</v>
      </c>
      <c r="BJ348" s="104" t="s">
        <v>660</v>
      </c>
      <c r="BK348" s="24" t="s">
        <v>51</v>
      </c>
    </row>
    <row r="349" s="24" customFormat="true" ht="15" hidden="false" customHeight="false" outlineLevel="0" collapsed="false">
      <c r="A349" s="24" t="s">
        <v>2740</v>
      </c>
      <c r="B349" s="24" t="s">
        <v>138</v>
      </c>
      <c r="C349" s="24" t="s">
        <v>233</v>
      </c>
      <c r="D349" s="24" t="n">
        <v>0</v>
      </c>
      <c r="E349" s="24" t="n">
        <v>0</v>
      </c>
      <c r="F349" s="24" t="n">
        <v>1</v>
      </c>
      <c r="G349" s="24" t="n">
        <v>0</v>
      </c>
      <c r="I349" s="105"/>
      <c r="J349" s="28"/>
      <c r="K349" s="105" t="n">
        <v>1</v>
      </c>
      <c r="L349" s="28" t="n">
        <v>2</v>
      </c>
      <c r="M349" s="106" t="n">
        <f aca="false">SUM(K349:L349)</f>
        <v>3</v>
      </c>
      <c r="N349" s="105" t="n">
        <v>8</v>
      </c>
      <c r="O349" s="28" t="n">
        <v>18</v>
      </c>
      <c r="P349" s="31" t="n">
        <v>1</v>
      </c>
      <c r="Q349" s="106" t="n">
        <f aca="false">SUM(N349:P349)</f>
        <v>27</v>
      </c>
      <c r="R349" s="107"/>
      <c r="S349" s="105"/>
      <c r="T349" s="108"/>
      <c r="U349" s="111" t="n">
        <v>3</v>
      </c>
      <c r="V349" s="110" t="n">
        <v>3</v>
      </c>
      <c r="W349" s="111" t="n">
        <v>1</v>
      </c>
      <c r="X349" s="110" t="n">
        <v>3</v>
      </c>
      <c r="Y349" s="111"/>
      <c r="Z349" s="110"/>
      <c r="AA349" s="111" t="n">
        <v>1</v>
      </c>
      <c r="AB349" s="110" t="n">
        <v>2</v>
      </c>
      <c r="AC349" s="111"/>
      <c r="AD349" s="110"/>
      <c r="AE349" s="111"/>
      <c r="AF349" s="110"/>
      <c r="AG349" s="112"/>
      <c r="AH349" s="113"/>
      <c r="AI349" s="111" t="n">
        <f aca="false">SUM(S349,U349,W349,Y349,AA349,AC349,AE349,AG349)</f>
        <v>5</v>
      </c>
      <c r="AJ349" s="106" t="n">
        <f aca="false">SUM(T349,V349,X349,Z349,AB349,AD349,AF349,AH349)</f>
        <v>8</v>
      </c>
      <c r="AK349" s="107" t="n">
        <v>2</v>
      </c>
      <c r="AL349" s="107" t="n">
        <v>17</v>
      </c>
      <c r="AM349" s="105" t="n">
        <v>2</v>
      </c>
      <c r="AN349" s="28" t="n">
        <v>1</v>
      </c>
      <c r="AO349" s="106" t="n">
        <f aca="false">SUM(AM349:AN349)</f>
        <v>3</v>
      </c>
      <c r="AP349" s="105"/>
      <c r="AS349" s="24" t="s">
        <v>2232</v>
      </c>
      <c r="AT349" s="27" t="n">
        <f aca="false">IF(OR(BE349=BS$60,BE349=BS$61,BE349=BS$62,BE349=BS$63,BE349=BS$64),1,IF(OR(BE349=BS$65,BE349=BS$66,BE349=BS$67,BE349=BS$68,BE349=BS$69),2,3))</f>
        <v>3</v>
      </c>
      <c r="AU349" s="27" t="n">
        <f aca="false">IF(OR(BF349=BS$30,BF349=BS$31,BF349=BS$32,BF349=BS$33),1,IF(BF349=BS$34,2,3))</f>
        <v>3</v>
      </c>
      <c r="AV349" s="27" t="n">
        <f aca="false">IF(BG349="отсутствует",2,1)</f>
        <v>2</v>
      </c>
      <c r="AW349" s="27" t="n">
        <f aca="false">IF(OR(BH349=BS$41,BH349=BS$42),1,IF(OR(BH349=BS$43,BH349=BS$44,BH349=BS$45),2,IF(OR(BH349=BS$46,BH349=BS$47,BH349=BS$48),3,IF(BH349=BS$56,5,IF(BH349=BS$57,6,4)))))</f>
        <v>4</v>
      </c>
      <c r="AX349" s="27" t="n">
        <f aca="false">IF(BI349="отсутствует",2,1)</f>
        <v>1</v>
      </c>
      <c r="AY349" s="24" t="s">
        <v>660</v>
      </c>
      <c r="AZ349" s="130"/>
      <c r="BA349" s="130"/>
      <c r="BD349" s="104" t="s">
        <v>2232</v>
      </c>
      <c r="BE349" s="104" t="s">
        <v>81</v>
      </c>
      <c r="BF349" s="104" t="s">
        <v>2741</v>
      </c>
      <c r="BG349" s="104" t="s">
        <v>55</v>
      </c>
      <c r="BH349" s="104" t="s">
        <v>83</v>
      </c>
      <c r="BI349" s="104" t="s">
        <v>502</v>
      </c>
      <c r="BJ349" s="104" t="s">
        <v>660</v>
      </c>
      <c r="BK349" s="24" t="s">
        <v>51</v>
      </c>
    </row>
    <row r="350" s="24" customFormat="true" ht="15" hidden="false" customHeight="false" outlineLevel="0" collapsed="false">
      <c r="A350" s="24" t="s">
        <v>2742</v>
      </c>
      <c r="B350" s="24" t="s">
        <v>2743</v>
      </c>
      <c r="C350" s="24" t="s">
        <v>2744</v>
      </c>
      <c r="D350" s="24" t="n">
        <v>0</v>
      </c>
      <c r="E350" s="24" t="n">
        <v>0</v>
      </c>
      <c r="F350" s="24" t="n">
        <v>1</v>
      </c>
      <c r="G350" s="24" t="n">
        <v>0</v>
      </c>
      <c r="I350" s="105"/>
      <c r="J350" s="28"/>
      <c r="K350" s="105" t="n">
        <v>1</v>
      </c>
      <c r="L350" s="28" t="n">
        <v>1</v>
      </c>
      <c r="M350" s="106" t="n">
        <f aca="false">SUM(K350:L350)</f>
        <v>2</v>
      </c>
      <c r="N350" s="105" t="n">
        <v>2</v>
      </c>
      <c r="O350" s="28"/>
      <c r="P350" s="31"/>
      <c r="Q350" s="106" t="n">
        <f aca="false">SUM(N350:P350)</f>
        <v>2</v>
      </c>
      <c r="R350" s="107" t="n">
        <v>1</v>
      </c>
      <c r="S350" s="105"/>
      <c r="T350" s="108"/>
      <c r="U350" s="109"/>
      <c r="V350" s="110"/>
      <c r="W350" s="111"/>
      <c r="X350" s="110"/>
      <c r="Y350" s="111"/>
      <c r="Z350" s="110"/>
      <c r="AA350" s="111"/>
      <c r="AB350" s="110"/>
      <c r="AC350" s="111"/>
      <c r="AD350" s="110"/>
      <c r="AE350" s="111"/>
      <c r="AF350" s="110"/>
      <c r="AG350" s="112"/>
      <c r="AH350" s="113"/>
      <c r="AI350" s="111" t="n">
        <f aca="false">SUM(S350,U350,W350,Y350,AA350,AC350,AE350,AG350)</f>
        <v>0</v>
      </c>
      <c r="AJ350" s="106" t="n">
        <f aca="false">SUM(T350,V350,X350,Z350,AB350,AD350,AF350,AH350)</f>
        <v>0</v>
      </c>
      <c r="AK350" s="107"/>
      <c r="AL350" s="107"/>
      <c r="AM350" s="105" t="n">
        <v>2</v>
      </c>
      <c r="AN350" s="28" t="n">
        <v>1</v>
      </c>
      <c r="AO350" s="106" t="n">
        <f aca="false">SUM(AM350:AN350)</f>
        <v>3</v>
      </c>
      <c r="AP350" s="105"/>
      <c r="AS350" s="24" t="s">
        <v>318</v>
      </c>
      <c r="AT350" s="27" t="n">
        <f aca="false">IF(OR(BE350=BS$60,BE350=BS$61,BE350=BS$62,BE350=BS$63,BE350=BS$64),1,IF(OR(BE350=BS$65,BE350=BS$66,BE350=BS$67,BE350=BS$68,BE350=BS$69),2,3))</f>
        <v>3</v>
      </c>
      <c r="AU350" s="27" t="n">
        <f aca="false">IF(OR(BF350=BS$30,BF350=BS$31,BF350=BS$32,BF350=BS$33),1,IF(BF350=BS$34,2,3))</f>
        <v>1</v>
      </c>
      <c r="AV350" s="27" t="n">
        <f aca="false">IF(BG350="отсутствует",2,1)</f>
        <v>1</v>
      </c>
      <c r="AW350" s="27" t="n">
        <f aca="false">IF(OR(BH350=BS$41,BH350=BS$42),1,IF(OR(BH350=BS$43,BH350=BS$44,BH350=BS$45),2,IF(OR(BH350=BS$46,BH350=BS$47,BH350=BS$48),3,IF(BH350=BS$56,5,IF(BH350=BS$57,6,4)))))</f>
        <v>1</v>
      </c>
      <c r="AX350" s="27" t="n">
        <f aca="false">IF(BI350="отсутствует",2,1)</f>
        <v>1</v>
      </c>
      <c r="AY350" s="24" t="s">
        <v>2745</v>
      </c>
      <c r="AZ350" s="130"/>
      <c r="BA350" s="130"/>
      <c r="BD350" s="104" t="s">
        <v>318</v>
      </c>
      <c r="BE350" s="104" t="s">
        <v>2746</v>
      </c>
      <c r="BF350" s="104" t="s">
        <v>72</v>
      </c>
      <c r="BG350" s="104" t="s">
        <v>1172</v>
      </c>
      <c r="BH350" s="104" t="s">
        <v>73</v>
      </c>
      <c r="BI350" s="104" t="s">
        <v>394</v>
      </c>
      <c r="BJ350" s="104" t="s">
        <v>2745</v>
      </c>
      <c r="BK350" s="24" t="s">
        <v>51</v>
      </c>
    </row>
    <row r="351" s="24" customFormat="true" ht="15" hidden="false" customHeight="false" outlineLevel="0" collapsed="false">
      <c r="A351" s="24" t="s">
        <v>2747</v>
      </c>
      <c r="B351" s="24" t="s">
        <v>93</v>
      </c>
      <c r="C351" s="24" t="s">
        <v>139</v>
      </c>
      <c r="D351" s="24" t="n">
        <v>0</v>
      </c>
      <c r="E351" s="24" t="n">
        <v>0</v>
      </c>
      <c r="F351" s="24" t="n">
        <v>1</v>
      </c>
      <c r="G351" s="24" t="n">
        <v>0</v>
      </c>
      <c r="I351" s="105"/>
      <c r="J351" s="28"/>
      <c r="K351" s="105"/>
      <c r="L351" s="28"/>
      <c r="M351" s="106" t="n">
        <f aca="false">SUM(K351:L351)</f>
        <v>0</v>
      </c>
      <c r="N351" s="105"/>
      <c r="O351" s="28"/>
      <c r="P351" s="31"/>
      <c r="Q351" s="106" t="n">
        <f aca="false">SUM(N351:P351)</f>
        <v>0</v>
      </c>
      <c r="R351" s="107"/>
      <c r="S351" s="105"/>
      <c r="T351" s="108"/>
      <c r="U351" s="109"/>
      <c r="V351" s="110"/>
      <c r="W351" s="111"/>
      <c r="X351" s="110"/>
      <c r="Y351" s="111"/>
      <c r="Z351" s="110"/>
      <c r="AA351" s="111"/>
      <c r="AB351" s="110"/>
      <c r="AC351" s="111"/>
      <c r="AD351" s="110"/>
      <c r="AE351" s="111"/>
      <c r="AF351" s="110"/>
      <c r="AG351" s="112"/>
      <c r="AH351" s="113"/>
      <c r="AI351" s="111" t="n">
        <f aca="false">SUM(S351,U351,W351,Y351,AA351,AC351,AE351,AG351)</f>
        <v>0</v>
      </c>
      <c r="AJ351" s="106" t="n">
        <f aca="false">SUM(T351,V351,X351,Z351,AB351,AD351,AF351,AH351)</f>
        <v>0</v>
      </c>
      <c r="AK351" s="107"/>
      <c r="AL351" s="107"/>
      <c r="AM351" s="105"/>
      <c r="AN351" s="28"/>
      <c r="AO351" s="106" t="n">
        <f aca="false">SUM(AM351:AN351)</f>
        <v>0</v>
      </c>
      <c r="AP351" s="105"/>
      <c r="AQ351" s="24" t="s">
        <v>2921</v>
      </c>
      <c r="AS351" s="24" t="s">
        <v>1299</v>
      </c>
      <c r="AT351" s="27" t="n">
        <f aca="false">IF(OR(BE351=BS$60,BE351=BS$61,BE351=BS$62,BE351=BS$63,BE351=BS$64),1,IF(OR(BE351=BS$65,BE351=BS$66,BE351=BS$67,BE351=BS$68,BE351=BS$69),2,3))</f>
        <v>1</v>
      </c>
      <c r="AU351" s="27" t="n">
        <f aca="false">IF(OR(BF351=BS$30,BF351=BS$31,BF351=BS$32,BF351=BS$33),1,IF(BF351=BS$34,2,3))</f>
        <v>2</v>
      </c>
      <c r="AV351" s="27" t="n">
        <f aca="false">IF(BG351="отсутствует",2,1)</f>
        <v>1</v>
      </c>
      <c r="AW351" s="27" t="n">
        <f aca="false">IF(OR(BH351=BS$41,BH351=BS$42),1,IF(OR(BH351=BS$43,BH351=BS$44,BH351=BS$45),2,IF(OR(BH351=BS$46,BH351=BS$47,BH351=BS$48),3,IF(BH351=BS$56,5,IF(BH351=BS$57,6,4)))))</f>
        <v>4</v>
      </c>
      <c r="AX351" s="27" t="n">
        <f aca="false">IF(BI351="отсутствует",2,1)</f>
        <v>1</v>
      </c>
      <c r="AY351" s="24" t="s">
        <v>200</v>
      </c>
      <c r="AZ351" s="130"/>
      <c r="BA351" s="130"/>
      <c r="BD351" s="104" t="s">
        <v>1299</v>
      </c>
      <c r="BE351" s="104" t="s">
        <v>673</v>
      </c>
      <c r="BF351" s="104" t="s">
        <v>82</v>
      </c>
      <c r="BG351" s="104" t="s">
        <v>2544</v>
      </c>
      <c r="BH351" s="104" t="s">
        <v>2434</v>
      </c>
      <c r="BI351" s="104" t="s">
        <v>502</v>
      </c>
      <c r="BJ351" s="104" t="s">
        <v>200</v>
      </c>
      <c r="BK351" s="24" t="s">
        <v>51</v>
      </c>
    </row>
    <row r="352" s="24" customFormat="true" ht="15" hidden="false" customHeight="false" outlineLevel="0" collapsed="false">
      <c r="A352" s="24" t="s">
        <v>1913</v>
      </c>
      <c r="B352" s="24" t="s">
        <v>151</v>
      </c>
      <c r="C352" s="24" t="s">
        <v>376</v>
      </c>
      <c r="D352" s="24" t="n">
        <v>0</v>
      </c>
      <c r="E352" s="24" t="n">
        <v>0</v>
      </c>
      <c r="F352" s="24" t="n">
        <v>1</v>
      </c>
      <c r="G352" s="24" t="n">
        <v>0</v>
      </c>
      <c r="I352" s="105"/>
      <c r="J352" s="28"/>
      <c r="K352" s="105"/>
      <c r="L352" s="28"/>
      <c r="M352" s="106" t="n">
        <f aca="false">SUM(K352:L352)</f>
        <v>0</v>
      </c>
      <c r="N352" s="105"/>
      <c r="O352" s="28"/>
      <c r="P352" s="31"/>
      <c r="Q352" s="106" t="n">
        <f aca="false">SUM(N352:P352)</f>
        <v>0</v>
      </c>
      <c r="R352" s="107"/>
      <c r="S352" s="105"/>
      <c r="T352" s="108"/>
      <c r="U352" s="109"/>
      <c r="V352" s="110"/>
      <c r="W352" s="111"/>
      <c r="X352" s="110"/>
      <c r="Y352" s="111"/>
      <c r="Z352" s="110"/>
      <c r="AA352" s="111"/>
      <c r="AB352" s="110"/>
      <c r="AC352" s="111"/>
      <c r="AD352" s="110"/>
      <c r="AE352" s="111"/>
      <c r="AF352" s="110"/>
      <c r="AG352" s="112"/>
      <c r="AH352" s="113"/>
      <c r="AI352" s="111" t="n">
        <f aca="false">SUM(S352,U352,W352,Y352,AA352,AC352,AE352,AG352)</f>
        <v>0</v>
      </c>
      <c r="AJ352" s="106" t="n">
        <f aca="false">SUM(T352,V352,X352,Z352,AB352,AD352,AF352,AH352)</f>
        <v>0</v>
      </c>
      <c r="AK352" s="107"/>
      <c r="AL352" s="107"/>
      <c r="AM352" s="105"/>
      <c r="AN352" s="28"/>
      <c r="AO352" s="106" t="n">
        <f aca="false">SUM(AM352:AN352)</f>
        <v>0</v>
      </c>
      <c r="AP352" s="105"/>
      <c r="AQ352" s="24" t="s">
        <v>2922</v>
      </c>
      <c r="AS352" s="24" t="s">
        <v>113</v>
      </c>
      <c r="AT352" s="27" t="n">
        <f aca="false">IF(OR(BE352=BS$60,BE352=BS$61,BE352=BS$62,BE352=BS$63,BE352=BS$64),1,IF(OR(BE352=BS$65,BE352=BS$66,BE352=BS$67,BE352=BS$68,BE352=BS$69),2,3))</f>
        <v>2</v>
      </c>
      <c r="AU352" s="27" t="n">
        <f aca="false">IF(OR(BF352=BS$30,BF352=BS$31,BF352=BS$32,BF352=BS$33),1,IF(BF352=BS$34,2,3))</f>
        <v>3</v>
      </c>
      <c r="AV352" s="27" t="n">
        <f aca="false">IF(BG352="отсутствует",2,1)</f>
        <v>2</v>
      </c>
      <c r="AW352" s="27" t="n">
        <f aca="false">IF(OR(BH352=BS$41,BH352=BS$42),1,IF(OR(BH352=BS$43,BH352=BS$44,BH352=BS$45),2,IF(OR(BH352=BS$46,BH352=BS$47,BH352=BS$48),3,IF(BH352=BS$56,5,IF(BH352=BS$57,6,4)))))</f>
        <v>4</v>
      </c>
      <c r="AX352" s="27" t="n">
        <f aca="false">IF(BI352="отсутствует",2,1)</f>
        <v>1</v>
      </c>
      <c r="AY352" s="24" t="s">
        <v>143</v>
      </c>
      <c r="AZ352" s="130"/>
      <c r="BA352" s="130"/>
      <c r="BD352" s="104" t="s">
        <v>113</v>
      </c>
      <c r="BE352" s="104" t="s">
        <v>101</v>
      </c>
      <c r="BF352" s="104" t="s">
        <v>54</v>
      </c>
      <c r="BG352" s="104" t="s">
        <v>55</v>
      </c>
      <c r="BH352" s="104" t="s">
        <v>194</v>
      </c>
      <c r="BI352" s="104" t="s">
        <v>1296</v>
      </c>
      <c r="BJ352" s="104" t="s">
        <v>143</v>
      </c>
      <c r="BK352" s="24" t="s">
        <v>51</v>
      </c>
    </row>
    <row r="353" s="24" customFormat="true" ht="15" hidden="false" customHeight="false" outlineLevel="0" collapsed="false">
      <c r="A353" s="24" t="s">
        <v>2748</v>
      </c>
      <c r="B353" s="24" t="s">
        <v>138</v>
      </c>
      <c r="C353" s="24" t="s">
        <v>156</v>
      </c>
      <c r="D353" s="24" t="n">
        <v>0</v>
      </c>
      <c r="E353" s="24" t="n">
        <v>0</v>
      </c>
      <c r="F353" s="24" t="n">
        <v>1</v>
      </c>
      <c r="G353" s="24" t="n">
        <v>0</v>
      </c>
      <c r="I353" s="105"/>
      <c r="J353" s="28"/>
      <c r="K353" s="105" t="n">
        <v>1</v>
      </c>
      <c r="L353" s="28" t="n">
        <v>1</v>
      </c>
      <c r="M353" s="106" t="n">
        <f aca="false">SUM(K353:L353)</f>
        <v>2</v>
      </c>
      <c r="N353" s="105" t="n">
        <v>10</v>
      </c>
      <c r="O353" s="28" t="n">
        <v>2</v>
      </c>
      <c r="P353" s="31" t="n">
        <v>1</v>
      </c>
      <c r="Q353" s="106" t="n">
        <f aca="false">SUM(N353:P353)</f>
        <v>13</v>
      </c>
      <c r="R353" s="107"/>
      <c r="S353" s="105"/>
      <c r="T353" s="108"/>
      <c r="U353" s="109"/>
      <c r="V353" s="110"/>
      <c r="W353" s="111"/>
      <c r="X353" s="110"/>
      <c r="Y353" s="111"/>
      <c r="Z353" s="110"/>
      <c r="AA353" s="111"/>
      <c r="AB353" s="110"/>
      <c r="AC353" s="111"/>
      <c r="AD353" s="110"/>
      <c r="AE353" s="111"/>
      <c r="AF353" s="110"/>
      <c r="AG353" s="112"/>
      <c r="AH353" s="113"/>
      <c r="AI353" s="111" t="n">
        <f aca="false">SUM(S353,U353,W353,Y353,AA353,AC353,AE353,AG353)</f>
        <v>0</v>
      </c>
      <c r="AJ353" s="106" t="n">
        <f aca="false">SUM(T353,V353,X353,Z353,AB353,AD353,AF353,AH353)</f>
        <v>0</v>
      </c>
      <c r="AK353" s="107"/>
      <c r="AL353" s="107"/>
      <c r="AM353" s="105" t="n">
        <v>2</v>
      </c>
      <c r="AN353" s="28" t="n">
        <v>1</v>
      </c>
      <c r="AO353" s="106" t="n">
        <f aca="false">SUM(AM353:AN353)</f>
        <v>3</v>
      </c>
      <c r="AP353" s="105"/>
      <c r="AS353" s="24" t="s">
        <v>52</v>
      </c>
      <c r="AT353" s="27" t="n">
        <f aca="false">IF(OR(BE353=BS$60,BE353=BS$61,BE353=BS$62,BE353=BS$63,BE353=BS$64),1,IF(OR(BE353=BS$65,BE353=BS$66,BE353=BS$67,BE353=BS$68,BE353=BS$69),2,3))</f>
        <v>2</v>
      </c>
      <c r="AU353" s="27" t="n">
        <f aca="false">IF(OR(BF353=BS$30,BF353=BS$31,BF353=BS$32,BF353=BS$33),1,IF(BF353=BS$34,2,3))</f>
        <v>3</v>
      </c>
      <c r="AV353" s="27" t="n">
        <f aca="false">IF(BG353="отсутствует",2,1)</f>
        <v>2</v>
      </c>
      <c r="AW353" s="27" t="n">
        <f aca="false">IF(OR(BH353=BS$41,BH353=BS$42),1,IF(OR(BH353=BS$43,BH353=BS$44,BH353=BS$45),2,IF(OR(BH353=BS$46,BH353=BS$47,BH353=BS$48),3,IF(BH353=BS$56,5,IF(BH353=BS$57,6,4)))))</f>
        <v>1</v>
      </c>
      <c r="AX353" s="27" t="n">
        <f aca="false">IF(BI353="отсутствует",2,1)</f>
        <v>1</v>
      </c>
      <c r="AY353" s="24" t="s">
        <v>143</v>
      </c>
      <c r="AZ353" s="130"/>
      <c r="BA353" s="130"/>
      <c r="BD353" s="104" t="s">
        <v>52</v>
      </c>
      <c r="BE353" s="104" t="s">
        <v>63</v>
      </c>
      <c r="BF353" s="104" t="s">
        <v>121</v>
      </c>
      <c r="BG353" s="104" t="s">
        <v>55</v>
      </c>
      <c r="BH353" s="104" t="s">
        <v>73</v>
      </c>
      <c r="BI353" s="104" t="s">
        <v>182</v>
      </c>
      <c r="BJ353" s="104" t="s">
        <v>143</v>
      </c>
      <c r="BK353" s="24" t="s">
        <v>51</v>
      </c>
    </row>
    <row r="354" s="24" customFormat="true" ht="15" hidden="false" customHeight="false" outlineLevel="0" collapsed="false">
      <c r="A354" s="24" t="s">
        <v>2749</v>
      </c>
      <c r="B354" s="24" t="s">
        <v>680</v>
      </c>
      <c r="C354" s="24" t="s">
        <v>100</v>
      </c>
      <c r="D354" s="24" t="n">
        <v>0</v>
      </c>
      <c r="E354" s="24" t="n">
        <v>0</v>
      </c>
      <c r="F354" s="24" t="n">
        <v>1</v>
      </c>
      <c r="G354" s="24" t="n">
        <v>0</v>
      </c>
      <c r="I354" s="105"/>
      <c r="J354" s="28"/>
      <c r="K354" s="105" t="n">
        <v>1</v>
      </c>
      <c r="L354" s="28" t="n">
        <v>2</v>
      </c>
      <c r="M354" s="106" t="n">
        <f aca="false">SUM(K354:L354)</f>
        <v>3</v>
      </c>
      <c r="N354" s="105" t="n">
        <v>3</v>
      </c>
      <c r="O354" s="28"/>
      <c r="P354" s="31" t="n">
        <v>2</v>
      </c>
      <c r="Q354" s="106" t="n">
        <f aca="false">SUM(N354:P354)</f>
        <v>5</v>
      </c>
      <c r="R354" s="107"/>
      <c r="S354" s="105"/>
      <c r="T354" s="108"/>
      <c r="U354" s="109"/>
      <c r="V354" s="110"/>
      <c r="W354" s="111"/>
      <c r="X354" s="110"/>
      <c r="Y354" s="111"/>
      <c r="Z354" s="110"/>
      <c r="AA354" s="111"/>
      <c r="AB354" s="110"/>
      <c r="AC354" s="111"/>
      <c r="AD354" s="110"/>
      <c r="AE354" s="111"/>
      <c r="AF354" s="110"/>
      <c r="AG354" s="112"/>
      <c r="AH354" s="113"/>
      <c r="AI354" s="111" t="n">
        <f aca="false">SUM(S354,U354,W354,Y354,AA354,AC354,AE354,AG354)</f>
        <v>0</v>
      </c>
      <c r="AJ354" s="106" t="n">
        <f aca="false">SUM(T354,V354,X354,Z354,AB354,AD354,AF354,AH354)</f>
        <v>0</v>
      </c>
      <c r="AK354" s="107"/>
      <c r="AL354" s="107"/>
      <c r="AM354" s="105" t="n">
        <v>2</v>
      </c>
      <c r="AN354" s="28" t="n">
        <v>1</v>
      </c>
      <c r="AO354" s="106" t="n">
        <f aca="false">SUM(AM354:AN354)</f>
        <v>3</v>
      </c>
      <c r="AP354" s="105"/>
      <c r="AS354" s="24" t="s">
        <v>113</v>
      </c>
      <c r="AT354" s="27" t="n">
        <f aca="false">IF(OR(BE354=BS$60,BE354=BS$61,BE354=BS$62,BE354=BS$63,BE354=BS$64),1,IF(OR(BE354=BS$65,BE354=BS$66,BE354=BS$67,BE354=BS$68,BE354=BS$69),2,3))</f>
        <v>3</v>
      </c>
      <c r="AU354" s="27" t="n">
        <f aca="false">IF(OR(BF354=BS$30,BF354=BS$31,BF354=BS$32,BF354=BS$33),1,IF(BF354=BS$34,2,3))</f>
        <v>3</v>
      </c>
      <c r="AV354" s="27" t="n">
        <f aca="false">IF(BG354="отсутствует",2,1)</f>
        <v>2</v>
      </c>
      <c r="AW354" s="27" t="n">
        <f aca="false">IF(OR(BH354=BS$41,BH354=BS$42),1,IF(OR(BH354=BS$43,BH354=BS$44,BH354=BS$45),2,IF(OR(BH354=BS$46,BH354=BS$47,BH354=BS$48),3,IF(BH354=BS$56,5,IF(BH354=BS$57,6,4)))))</f>
        <v>4</v>
      </c>
      <c r="AX354" s="27" t="n">
        <f aca="false">IF(BI354="отсутствует",2,1)</f>
        <v>1</v>
      </c>
      <c r="AY354" s="24" t="s">
        <v>2750</v>
      </c>
      <c r="AZ354" s="130"/>
      <c r="BA354" s="130"/>
      <c r="BD354" s="104" t="s">
        <v>113</v>
      </c>
      <c r="BE354" s="104" t="s">
        <v>193</v>
      </c>
      <c r="BF354" s="104" t="s">
        <v>54</v>
      </c>
      <c r="BG354" s="104" t="s">
        <v>55</v>
      </c>
      <c r="BH354" s="104" t="s">
        <v>253</v>
      </c>
      <c r="BI354" s="104" t="s">
        <v>1542</v>
      </c>
      <c r="BJ354" s="104" t="s">
        <v>2750</v>
      </c>
      <c r="BK354" s="24" t="s">
        <v>51</v>
      </c>
    </row>
    <row r="355" s="24" customFormat="true" ht="15" hidden="false" customHeight="false" outlineLevel="0" collapsed="false">
      <c r="A355" s="24" t="s">
        <v>2751</v>
      </c>
      <c r="B355" s="24" t="s">
        <v>219</v>
      </c>
      <c r="C355" s="24" t="s">
        <v>2752</v>
      </c>
      <c r="D355" s="24" t="n">
        <v>0</v>
      </c>
      <c r="E355" s="24" t="n">
        <v>0</v>
      </c>
      <c r="F355" s="24" t="n">
        <v>1</v>
      </c>
      <c r="G355" s="24" t="n">
        <v>0</v>
      </c>
      <c r="I355" s="105"/>
      <c r="J355" s="28"/>
      <c r="K355" s="105"/>
      <c r="L355" s="28"/>
      <c r="M355" s="106" t="n">
        <f aca="false">SUM(K355:L355)</f>
        <v>0</v>
      </c>
      <c r="N355" s="105"/>
      <c r="O355" s="28"/>
      <c r="P355" s="31"/>
      <c r="Q355" s="106" t="n">
        <f aca="false">SUM(N355:P355)</f>
        <v>0</v>
      </c>
      <c r="R355" s="107"/>
      <c r="S355" s="105"/>
      <c r="T355" s="108"/>
      <c r="U355" s="109"/>
      <c r="V355" s="110"/>
      <c r="W355" s="111"/>
      <c r="X355" s="110"/>
      <c r="Y355" s="111"/>
      <c r="Z355" s="110"/>
      <c r="AA355" s="111"/>
      <c r="AB355" s="110"/>
      <c r="AC355" s="111"/>
      <c r="AD355" s="110"/>
      <c r="AE355" s="111"/>
      <c r="AF355" s="110"/>
      <c r="AG355" s="112"/>
      <c r="AH355" s="113"/>
      <c r="AI355" s="111" t="n">
        <f aca="false">SUM(S355,U355,W355,Y355,AA355,AC355,AE355,AG355)</f>
        <v>0</v>
      </c>
      <c r="AJ355" s="106" t="n">
        <f aca="false">SUM(T355,V355,X355,Z355,AB355,AD355,AF355,AH355)</f>
        <v>0</v>
      </c>
      <c r="AK355" s="107"/>
      <c r="AL355" s="107"/>
      <c r="AM355" s="105"/>
      <c r="AN355" s="28"/>
      <c r="AO355" s="106" t="n">
        <f aca="false">SUM(AM355:AN355)</f>
        <v>0</v>
      </c>
      <c r="AP355" s="105"/>
      <c r="AS355" s="24" t="s">
        <v>1472</v>
      </c>
      <c r="AT355" s="27" t="n">
        <f aca="false">IF(OR(BE355=BS$60,BE355=BS$61,BE355=BS$62,BE355=BS$63,BE355=BS$64),1,IF(OR(BE355=BS$65,BE355=BS$66,BE355=BS$67,BE355=BS$68,BE355=BS$69),2,3))</f>
        <v>3</v>
      </c>
      <c r="AU355" s="27" t="n">
        <f aca="false">IF(OR(BF355=BS$30,BF355=BS$31,BF355=BS$32,BF355=BS$33),1,IF(BF355=BS$34,2,3))</f>
        <v>3</v>
      </c>
      <c r="AV355" s="27" t="n">
        <f aca="false">IF(BG355="отсутствует",2,1)</f>
        <v>2</v>
      </c>
      <c r="AW355" s="27" t="n">
        <f aca="false">IF(OR(BH355=BS$41,BH355=BS$42),1,IF(OR(BH355=BS$43,BH355=BS$44,BH355=BS$45),2,IF(OR(BH355=BS$46,BH355=BS$47,BH355=BS$48),3,IF(BH355=BS$56,5,IF(BH355=BS$57,6,4)))))</f>
        <v>2</v>
      </c>
      <c r="AX355" s="27" t="n">
        <f aca="false">IF(BI355="отсутствует",2,1)</f>
        <v>1</v>
      </c>
      <c r="AY355" s="24" t="s">
        <v>260</v>
      </c>
      <c r="AZ355" s="130"/>
      <c r="BA355" s="130"/>
      <c r="BD355" s="104" t="s">
        <v>1472</v>
      </c>
      <c r="BE355" s="104" t="s">
        <v>193</v>
      </c>
      <c r="BF355" s="104" t="s">
        <v>137</v>
      </c>
      <c r="BG355" s="104" t="s">
        <v>55</v>
      </c>
      <c r="BH355" s="104" t="s">
        <v>157</v>
      </c>
      <c r="BI355" s="104" t="s">
        <v>1562</v>
      </c>
      <c r="BJ355" s="104" t="s">
        <v>260</v>
      </c>
      <c r="BK355" s="24" t="s">
        <v>51</v>
      </c>
    </row>
    <row r="356" s="24" customFormat="true" ht="15" hidden="false" customHeight="false" outlineLevel="0" collapsed="false">
      <c r="A356" s="24" t="s">
        <v>1007</v>
      </c>
      <c r="B356" s="24" t="s">
        <v>138</v>
      </c>
      <c r="C356" s="24" t="s">
        <v>88</v>
      </c>
      <c r="D356" s="24" t="n">
        <v>1</v>
      </c>
      <c r="E356" s="24" t="n">
        <v>0</v>
      </c>
      <c r="F356" s="24" t="n">
        <v>1</v>
      </c>
      <c r="G356" s="24" t="n">
        <v>0</v>
      </c>
      <c r="H356" s="24" t="n">
        <v>1</v>
      </c>
      <c r="I356" s="105"/>
      <c r="J356" s="28"/>
      <c r="K356" s="105" t="n">
        <v>2</v>
      </c>
      <c r="L356" s="28"/>
      <c r="M356" s="106" t="n">
        <f aca="false">SUM(K356:L356)</f>
        <v>2</v>
      </c>
      <c r="N356" s="105" t="n">
        <v>7</v>
      </c>
      <c r="O356" s="28" t="n">
        <v>1</v>
      </c>
      <c r="P356" s="31" t="n">
        <v>2</v>
      </c>
      <c r="Q356" s="106" t="n">
        <f aca="false">SUM(N356:P356)</f>
        <v>10</v>
      </c>
      <c r="R356" s="107"/>
      <c r="S356" s="105"/>
      <c r="T356" s="108"/>
      <c r="U356" s="109" t="n">
        <v>2</v>
      </c>
      <c r="V356" s="110" t="n">
        <v>2</v>
      </c>
      <c r="W356" s="111"/>
      <c r="X356" s="110"/>
      <c r="Y356" s="111"/>
      <c r="Z356" s="110"/>
      <c r="AA356" s="111" t="n">
        <v>1</v>
      </c>
      <c r="AB356" s="110" t="n">
        <v>2</v>
      </c>
      <c r="AC356" s="111"/>
      <c r="AD356" s="110"/>
      <c r="AE356" s="111"/>
      <c r="AF356" s="110"/>
      <c r="AG356" s="112"/>
      <c r="AH356" s="113"/>
      <c r="AI356" s="111" t="n">
        <f aca="false">SUM(S356,U356,W356,Y356,AA356,AC356,AE356,AG356)</f>
        <v>3</v>
      </c>
      <c r="AJ356" s="106" t="n">
        <f aca="false">SUM(T356,V356,X356,Z356,AB356,AD356,AF356,AH356)</f>
        <v>4</v>
      </c>
      <c r="AK356" s="107"/>
      <c r="AL356" s="107" t="n">
        <v>1</v>
      </c>
      <c r="AM356" s="105" t="n">
        <v>2</v>
      </c>
      <c r="AN356" s="28" t="n">
        <v>1</v>
      </c>
      <c r="AO356" s="106" t="n">
        <f aca="false">SUM(AM356:AN356)</f>
        <v>3</v>
      </c>
      <c r="AP356" s="105"/>
      <c r="AS356" s="24" t="s">
        <v>52</v>
      </c>
      <c r="AT356" s="27" t="n">
        <f aca="false">IF(OR(BE356=BS$60,BE356=BS$61,BE356=BS$62,BE356=BS$63,BE356=BS$64),1,IF(OR(BE356=BS$65,BE356=BS$66,BE356=BS$67,BE356=BS$68,BE356=BS$69),2,3))</f>
        <v>2</v>
      </c>
      <c r="AU356" s="27" t="n">
        <f aca="false">IF(OR(BF356=BS$30,BF356=BS$31,BF356=BS$32,BF356=BS$33),1,IF(BF356=BS$34,2,3))</f>
        <v>1</v>
      </c>
      <c r="AV356" s="27" t="n">
        <f aca="false">IF(BG356="отсутствует",2,1)</f>
        <v>2</v>
      </c>
      <c r="AW356" s="27" t="n">
        <f aca="false">IF(OR(BH356=BS$41,BH356=BS$42),1,IF(OR(BH356=BS$43,BH356=BS$44,BH356=BS$45),2,IF(OR(BH356=BS$46,BH356=BS$47,BH356=BS$48),3,IF(BH356=BS$56,5,IF(BH356=BS$57,6,4)))))</f>
        <v>1</v>
      </c>
      <c r="AX356" s="27" t="n">
        <f aca="false">IF(BI356="отсутствует",2,1)</f>
        <v>1</v>
      </c>
      <c r="AY356" s="24" t="s">
        <v>206</v>
      </c>
      <c r="AZ356" s="130"/>
      <c r="BA356" s="130"/>
      <c r="BD356" s="104" t="s">
        <v>52</v>
      </c>
      <c r="BE356" s="104" t="s">
        <v>63</v>
      </c>
      <c r="BF356" s="104" t="s">
        <v>72</v>
      </c>
      <c r="BG356" s="104" t="s">
        <v>55</v>
      </c>
      <c r="BH356" s="104" t="s">
        <v>73</v>
      </c>
      <c r="BI356" s="104" t="s">
        <v>182</v>
      </c>
      <c r="BJ356" s="104" t="s">
        <v>206</v>
      </c>
      <c r="BK356" s="24" t="s">
        <v>51</v>
      </c>
    </row>
    <row r="357" s="24" customFormat="true" ht="15" hidden="false" customHeight="false" outlineLevel="0" collapsed="false">
      <c r="A357" s="24" t="s">
        <v>1019</v>
      </c>
      <c r="B357" s="24" t="s">
        <v>61</v>
      </c>
      <c r="C357" s="24" t="s">
        <v>92</v>
      </c>
      <c r="D357" s="24" t="n">
        <v>1</v>
      </c>
      <c r="E357" s="24" t="n">
        <v>1</v>
      </c>
      <c r="F357" s="24" t="n">
        <v>1</v>
      </c>
      <c r="G357" s="24" t="n">
        <v>0</v>
      </c>
      <c r="H357" s="24" t="n">
        <v>1</v>
      </c>
      <c r="I357" s="105"/>
      <c r="J357" s="28"/>
      <c r="K357" s="105" t="n">
        <v>2</v>
      </c>
      <c r="L357" s="28" t="n">
        <v>1</v>
      </c>
      <c r="M357" s="106" t="n">
        <f aca="false">SUM(K357:L357)</f>
        <v>3</v>
      </c>
      <c r="N357" s="105" t="n">
        <v>7</v>
      </c>
      <c r="O357" s="28" t="n">
        <v>5</v>
      </c>
      <c r="P357" s="31" t="n">
        <v>2</v>
      </c>
      <c r="Q357" s="106" t="n">
        <f aca="false">SUM(N357:P357)</f>
        <v>14</v>
      </c>
      <c r="R357" s="107"/>
      <c r="S357" s="105"/>
      <c r="T357" s="108"/>
      <c r="U357" s="109" t="n">
        <v>2</v>
      </c>
      <c r="V357" s="110" t="n">
        <v>4</v>
      </c>
      <c r="W357" s="111"/>
      <c r="X357" s="110"/>
      <c r="Y357" s="111"/>
      <c r="Z357" s="110"/>
      <c r="AA357" s="111"/>
      <c r="AB357" s="110"/>
      <c r="AC357" s="111"/>
      <c r="AD357" s="110"/>
      <c r="AE357" s="111"/>
      <c r="AF357" s="110"/>
      <c r="AG357" s="112"/>
      <c r="AH357" s="113"/>
      <c r="AI357" s="111" t="n">
        <f aca="false">SUM(S357,U357,W357,Y357,AA357,AC357,AE357,AG357)</f>
        <v>2</v>
      </c>
      <c r="AJ357" s="106" t="n">
        <f aca="false">SUM(T357,V357,X357,Z357,AB357,AD357,AF357,AH357)</f>
        <v>4</v>
      </c>
      <c r="AK357" s="107"/>
      <c r="AL357" s="107"/>
      <c r="AM357" s="105" t="n">
        <v>2</v>
      </c>
      <c r="AN357" s="28" t="n">
        <v>1</v>
      </c>
      <c r="AO357" s="106" t="n">
        <f aca="false">SUM(AM357:AN357)</f>
        <v>3</v>
      </c>
      <c r="AP357" s="105"/>
      <c r="AS357" s="24" t="s">
        <v>318</v>
      </c>
      <c r="AT357" s="27" t="n">
        <f aca="false">IF(OR(BE357=BS$60,BE357=BS$61,BE357=BS$62,BE357=BS$63,BE357=BS$64),1,IF(OR(BE357=BS$65,BE357=BS$66,BE357=BS$67,BE357=BS$68,BE357=BS$69),2,3))</f>
        <v>1</v>
      </c>
      <c r="AU357" s="27" t="n">
        <f aca="false">IF(OR(BF357=BS$30,BF357=BS$31,BF357=BS$32,BF357=BS$33),1,IF(BF357=BS$34,2,3))</f>
        <v>1</v>
      </c>
      <c r="AV357" s="27" t="n">
        <f aca="false">IF(BG357="отсутствует",2,1)</f>
        <v>2</v>
      </c>
      <c r="AW357" s="27" t="n">
        <f aca="false">IF(OR(BH357=BS$41,BH357=BS$42),1,IF(OR(BH357=BS$43,BH357=BS$44,BH357=BS$45),2,IF(OR(BH357=BS$46,BH357=BS$47,BH357=BS$48),3,IF(BH357=BS$56,5,IF(BH357=BS$57,6,4)))))</f>
        <v>4</v>
      </c>
      <c r="AX357" s="27" t="n">
        <f aca="false">IF(BI357="отсутствует",2,1)</f>
        <v>1</v>
      </c>
      <c r="AY357" s="24" t="s">
        <v>84</v>
      </c>
      <c r="AZ357" s="130"/>
      <c r="BA357" s="130"/>
      <c r="BD357" s="104" t="s">
        <v>318</v>
      </c>
      <c r="BE357" s="104" t="s">
        <v>107</v>
      </c>
      <c r="BF357" s="104" t="s">
        <v>72</v>
      </c>
      <c r="BG357" s="104" t="s">
        <v>55</v>
      </c>
      <c r="BH357" s="104" t="s">
        <v>1021</v>
      </c>
      <c r="BI357" s="104" t="s">
        <v>1022</v>
      </c>
      <c r="BJ357" s="104" t="s">
        <v>84</v>
      </c>
      <c r="BK357" s="24" t="s">
        <v>51</v>
      </c>
    </row>
    <row r="358" s="24" customFormat="true" ht="15" hidden="false" customHeight="false" outlineLevel="0" collapsed="false">
      <c r="A358" s="24" t="s">
        <v>2754</v>
      </c>
      <c r="B358" s="24" t="s">
        <v>1380</v>
      </c>
      <c r="C358" s="24" t="s">
        <v>100</v>
      </c>
      <c r="D358" s="24" t="n">
        <v>0</v>
      </c>
      <c r="E358" s="24" t="n">
        <v>0</v>
      </c>
      <c r="F358" s="24" t="n">
        <v>1</v>
      </c>
      <c r="G358" s="24" t="n">
        <v>1</v>
      </c>
      <c r="H358" s="24" t="n">
        <v>1</v>
      </c>
      <c r="I358" s="105"/>
      <c r="J358" s="28" t="n">
        <v>1</v>
      </c>
      <c r="K358" s="105" t="n">
        <v>3</v>
      </c>
      <c r="L358" s="28" t="n">
        <v>1</v>
      </c>
      <c r="M358" s="106" t="n">
        <f aca="false">SUM(K358:L358)</f>
        <v>4</v>
      </c>
      <c r="N358" s="105" t="n">
        <v>7</v>
      </c>
      <c r="O358" s="28" t="n">
        <v>1</v>
      </c>
      <c r="P358" s="31" t="n">
        <v>1</v>
      </c>
      <c r="Q358" s="106" t="n">
        <f aca="false">SUM(N358:P358)</f>
        <v>9</v>
      </c>
      <c r="R358" s="107" t="n">
        <v>29</v>
      </c>
      <c r="S358" s="105" t="n">
        <v>3</v>
      </c>
      <c r="T358" s="108" t="n">
        <v>4</v>
      </c>
      <c r="U358" s="109" t="n">
        <v>1</v>
      </c>
      <c r="V358" s="110" t="n">
        <v>1</v>
      </c>
      <c r="W358" s="111" t="n">
        <v>1</v>
      </c>
      <c r="X358" s="110" t="n">
        <v>1</v>
      </c>
      <c r="Y358" s="111"/>
      <c r="Z358" s="110"/>
      <c r="AA358" s="111" t="n">
        <v>1</v>
      </c>
      <c r="AB358" s="110" t="n">
        <v>1</v>
      </c>
      <c r="AC358" s="111"/>
      <c r="AD358" s="110"/>
      <c r="AE358" s="111"/>
      <c r="AF358" s="110"/>
      <c r="AG358" s="112"/>
      <c r="AH358" s="113"/>
      <c r="AI358" s="111" t="n">
        <f aca="false">SUM(S358,U358,W358,Y358,AA358,AC358,AE358,AG358)</f>
        <v>6</v>
      </c>
      <c r="AJ358" s="106" t="n">
        <f aca="false">SUM(T358,V358,X358,Z358,AB358,AD358,AF358,AH358)</f>
        <v>7</v>
      </c>
      <c r="AK358" s="107"/>
      <c r="AL358" s="107"/>
      <c r="AM358" s="105" t="n">
        <v>3</v>
      </c>
      <c r="AN358" s="28"/>
      <c r="AO358" s="106" t="n">
        <f aca="false">SUM(AM358:AN358)</f>
        <v>3</v>
      </c>
      <c r="AP358" s="105"/>
      <c r="AS358" s="24" t="s">
        <v>52</v>
      </c>
      <c r="AT358" s="27" t="n">
        <f aca="false">IF(OR(BE358=BS$60,BE358=BS$61,BE358=BS$62,BE358=BS$63,BE358=BS$64),1,IF(OR(BE358=BS$65,BE358=BS$66,BE358=BS$67,BE358=BS$68,BE358=BS$69),2,3))</f>
        <v>1</v>
      </c>
      <c r="AU358" s="27" t="n">
        <f aca="false">IF(OR(BF358=BS$30,BF358=BS$31,BF358=BS$32,BF358=BS$33),1,IF(BF358=BS$34,2,3))</f>
        <v>1</v>
      </c>
      <c r="AV358" s="27" t="n">
        <f aca="false">IF(BG358="отсутствует",2,1)</f>
        <v>2</v>
      </c>
      <c r="AW358" s="27" t="n">
        <f aca="false">IF(OR(BH358=BS$41,BH358=BS$42),1,IF(OR(BH358=BS$43,BH358=BS$44,BH358=BS$45),2,IF(OR(BH358=BS$46,BH358=BS$47,BH358=BS$48),3,IF(BH358=BS$56,5,IF(BH358=BS$57,6,4)))))</f>
        <v>1</v>
      </c>
      <c r="AX358" s="27" t="n">
        <f aca="false">IF(BI358="отсутствует",2,1)</f>
        <v>1</v>
      </c>
      <c r="AY358" s="24" t="s">
        <v>143</v>
      </c>
      <c r="AZ358" s="130"/>
      <c r="BA358" s="130"/>
      <c r="BD358" s="104" t="s">
        <v>52</v>
      </c>
      <c r="BE358" s="104" t="s">
        <v>107</v>
      </c>
      <c r="BF358" s="104" t="s">
        <v>72</v>
      </c>
      <c r="BG358" s="104" t="s">
        <v>55</v>
      </c>
      <c r="BH358" s="104" t="s">
        <v>73</v>
      </c>
      <c r="BI358" s="104" t="s">
        <v>182</v>
      </c>
      <c r="BJ358" s="104" t="s">
        <v>143</v>
      </c>
      <c r="BK358" s="24" t="s">
        <v>51</v>
      </c>
    </row>
    <row r="359" s="24" customFormat="true" ht="15" hidden="false" customHeight="false" outlineLevel="0" collapsed="false">
      <c r="A359" s="24" t="s">
        <v>1922</v>
      </c>
      <c r="B359" s="24" t="s">
        <v>1923</v>
      </c>
      <c r="C359" s="24" t="s">
        <v>295</v>
      </c>
      <c r="D359" s="24" t="n">
        <v>0</v>
      </c>
      <c r="E359" s="24" t="n">
        <v>1</v>
      </c>
      <c r="F359" s="24" t="n">
        <v>1</v>
      </c>
      <c r="G359" s="24" t="n">
        <v>0</v>
      </c>
      <c r="H359" s="24" t="n">
        <v>1</v>
      </c>
      <c r="I359" s="105"/>
      <c r="J359" s="28"/>
      <c r="K359" s="105" t="n">
        <v>2</v>
      </c>
      <c r="L359" s="28" t="n">
        <v>1</v>
      </c>
      <c r="M359" s="106" t="n">
        <f aca="false">SUM(K359:L359)</f>
        <v>3</v>
      </c>
      <c r="N359" s="105" t="n">
        <v>4</v>
      </c>
      <c r="O359" s="28" t="n">
        <v>12</v>
      </c>
      <c r="P359" s="31" t="n">
        <v>1</v>
      </c>
      <c r="Q359" s="106" t="n">
        <f aca="false">SUM(N359:P359)</f>
        <v>17</v>
      </c>
      <c r="R359" s="107"/>
      <c r="S359" s="105" t="n">
        <v>1</v>
      </c>
      <c r="T359" s="108" t="n">
        <v>2</v>
      </c>
      <c r="U359" s="109" t="n">
        <v>1</v>
      </c>
      <c r="V359" s="110" t="n">
        <v>1</v>
      </c>
      <c r="W359" s="111"/>
      <c r="X359" s="110"/>
      <c r="Y359" s="111"/>
      <c r="Z359" s="110"/>
      <c r="AA359" s="111"/>
      <c r="AB359" s="110"/>
      <c r="AC359" s="111"/>
      <c r="AD359" s="110"/>
      <c r="AE359" s="111"/>
      <c r="AF359" s="110"/>
      <c r="AG359" s="112"/>
      <c r="AH359" s="113"/>
      <c r="AI359" s="111" t="n">
        <f aca="false">SUM(S359,U359,W359,Y359,AA359,AC359,AE359,AG359)</f>
        <v>2</v>
      </c>
      <c r="AJ359" s="106" t="n">
        <f aca="false">SUM(T359,V359,X359,Z359,AB359,AD359,AF359,AH359)</f>
        <v>3</v>
      </c>
      <c r="AK359" s="107"/>
      <c r="AL359" s="107"/>
      <c r="AM359" s="105"/>
      <c r="AN359" s="28" t="n">
        <v>1</v>
      </c>
      <c r="AO359" s="106" t="n">
        <f aca="false">SUM(AM359:AN359)</f>
        <v>1</v>
      </c>
      <c r="AP359" s="105"/>
      <c r="AS359" s="24" t="s">
        <v>52</v>
      </c>
      <c r="AT359" s="27" t="n">
        <f aca="false">IF(OR(BE359=BS$60,BE359=BS$61,BE359=BS$62,BE359=BS$63,BE359=BS$64),1,IF(OR(BE359=BS$65,BE359=BS$66,BE359=BS$67,BE359=BS$68,BE359=BS$69),2,3))</f>
        <v>1</v>
      </c>
      <c r="AU359" s="27" t="n">
        <f aca="false">IF(OR(BF359=BS$30,BF359=BS$31,BF359=BS$32,BF359=BS$33),1,IF(BF359=BS$34,2,3))</f>
        <v>2</v>
      </c>
      <c r="AV359" s="27" t="n">
        <f aca="false">IF(BG359="отсутствует",2,1)</f>
        <v>2</v>
      </c>
      <c r="AW359" s="27" t="n">
        <f aca="false">IF(OR(BH359=BS$41,BH359=BS$42),1,IF(OR(BH359=BS$43,BH359=BS$44,BH359=BS$45),2,IF(OR(BH359=BS$46,BH359=BS$47,BH359=BS$48),3,IF(BH359=BS$56,5,IF(BH359=BS$57,6,4)))))</f>
        <v>4</v>
      </c>
      <c r="AX359" s="27" t="n">
        <f aca="false">IF(BI359="отсутствует",2,1)</f>
        <v>1</v>
      </c>
      <c r="AY359" s="24" t="s">
        <v>1924</v>
      </c>
      <c r="AZ359" s="130"/>
      <c r="BA359" s="130"/>
      <c r="BD359" s="104" t="s">
        <v>52</v>
      </c>
      <c r="BE359" s="104" t="s">
        <v>120</v>
      </c>
      <c r="BF359" s="104" t="s">
        <v>82</v>
      </c>
      <c r="BG359" s="104" t="s">
        <v>55</v>
      </c>
      <c r="BH359" s="104" t="s">
        <v>220</v>
      </c>
      <c r="BI359" s="104" t="s">
        <v>1740</v>
      </c>
      <c r="BJ359" s="104" t="s">
        <v>1924</v>
      </c>
      <c r="BK359" s="24" t="s">
        <v>51</v>
      </c>
    </row>
    <row r="360" s="24" customFormat="true" ht="15" hidden="false" customHeight="false" outlineLevel="0" collapsed="false">
      <c r="A360" s="24" t="s">
        <v>2755</v>
      </c>
      <c r="B360" s="24" t="s">
        <v>138</v>
      </c>
      <c r="C360" s="24" t="s">
        <v>203</v>
      </c>
      <c r="D360" s="24" t="n">
        <v>0</v>
      </c>
      <c r="E360" s="24" t="n">
        <v>0</v>
      </c>
      <c r="F360" s="24" t="n">
        <v>1</v>
      </c>
      <c r="G360" s="24" t="n">
        <v>0</v>
      </c>
      <c r="I360" s="105"/>
      <c r="J360" s="28"/>
      <c r="K360" s="105" t="n">
        <v>1</v>
      </c>
      <c r="L360" s="28" t="n">
        <v>2</v>
      </c>
      <c r="M360" s="106" t="n">
        <f aca="false">SUM(K360:L360)</f>
        <v>3</v>
      </c>
      <c r="N360" s="105"/>
      <c r="O360" s="28" t="n">
        <v>1</v>
      </c>
      <c r="P360" s="31" t="n">
        <v>2</v>
      </c>
      <c r="Q360" s="106" t="n">
        <f aca="false">SUM(N360:P360)</f>
        <v>3</v>
      </c>
      <c r="R360" s="107" t="n">
        <v>1</v>
      </c>
      <c r="S360" s="105" t="n">
        <v>2</v>
      </c>
      <c r="T360" s="108" t="n">
        <v>2</v>
      </c>
      <c r="U360" s="109"/>
      <c r="V360" s="110"/>
      <c r="W360" s="111" t="n">
        <v>1</v>
      </c>
      <c r="X360" s="110" t="n">
        <v>2</v>
      </c>
      <c r="Y360" s="111"/>
      <c r="Z360" s="110"/>
      <c r="AA360" s="111"/>
      <c r="AB360" s="110"/>
      <c r="AC360" s="111"/>
      <c r="AD360" s="110"/>
      <c r="AE360" s="111" t="n">
        <v>1</v>
      </c>
      <c r="AF360" s="110" t="n">
        <v>1</v>
      </c>
      <c r="AG360" s="112"/>
      <c r="AH360" s="113"/>
      <c r="AI360" s="111" t="n">
        <f aca="false">SUM(S360,U360,W360,Y360,AA360,AC360,AE360,AG360)</f>
        <v>4</v>
      </c>
      <c r="AJ360" s="106" t="n">
        <f aca="false">SUM(T360,V360,X360,Z360,AB360,AD360,AF360,AH360)</f>
        <v>5</v>
      </c>
      <c r="AK360" s="107" t="n">
        <v>2</v>
      </c>
      <c r="AL360" s="107"/>
      <c r="AM360" s="105" t="n">
        <v>1</v>
      </c>
      <c r="AN360" s="28" t="n">
        <v>1</v>
      </c>
      <c r="AO360" s="106" t="n">
        <f aca="false">SUM(AM360:AN360)</f>
        <v>2</v>
      </c>
      <c r="AP360" s="105"/>
      <c r="AS360" s="24" t="s">
        <v>318</v>
      </c>
      <c r="AT360" s="27" t="n">
        <f aca="false">IF(OR(BE360=BS$60,BE360=BS$61,BE360=BS$62,BE360=BS$63,BE360=BS$64),1,IF(OR(BE360=BS$65,BE360=BS$66,BE360=BS$67,BE360=BS$68,BE360=BS$69),2,3))</f>
        <v>2</v>
      </c>
      <c r="AU360" s="27" t="n">
        <f aca="false">IF(OR(BF360=BS$30,BF360=BS$31,BF360=BS$32,BF360=BS$33),1,IF(BF360=BS$34,2,3))</f>
        <v>1</v>
      </c>
      <c r="AV360" s="27" t="n">
        <f aca="false">IF(BG360="отсутствует",2,1)</f>
        <v>1</v>
      </c>
      <c r="AW360" s="27" t="n">
        <f aca="false">IF(OR(BH360=BS$41,BH360=BS$42),1,IF(OR(BH360=BS$43,BH360=BS$44,BH360=BS$45),2,IF(OR(BH360=BS$46,BH360=BS$47,BH360=BS$48),3,IF(BH360=BS$56,5,IF(BH360=BS$57,6,4)))))</f>
        <v>4</v>
      </c>
      <c r="AX360" s="27" t="n">
        <f aca="false">IF(BI360="отсутствует",2,1)</f>
        <v>1</v>
      </c>
      <c r="AY360" s="24" t="s">
        <v>954</v>
      </c>
      <c r="AZ360" s="130"/>
      <c r="BA360" s="130"/>
      <c r="BD360" s="104" t="s">
        <v>318</v>
      </c>
      <c r="BE360" s="104" t="s">
        <v>226</v>
      </c>
      <c r="BF360" s="104" t="s">
        <v>72</v>
      </c>
      <c r="BG360" s="104" t="s">
        <v>2003</v>
      </c>
      <c r="BH360" s="104" t="s">
        <v>2756</v>
      </c>
      <c r="BI360" s="104" t="s">
        <v>999</v>
      </c>
      <c r="BJ360" s="104" t="s">
        <v>954</v>
      </c>
      <c r="BK360" s="24" t="s">
        <v>51</v>
      </c>
    </row>
    <row r="361" s="24" customFormat="true" ht="15" hidden="false" customHeight="false" outlineLevel="0" collapsed="false">
      <c r="A361" s="24" t="s">
        <v>2757</v>
      </c>
      <c r="B361" s="24" t="s">
        <v>87</v>
      </c>
      <c r="C361" s="24" t="s">
        <v>2758</v>
      </c>
      <c r="D361" s="24" t="n">
        <v>0</v>
      </c>
      <c r="E361" s="24" t="n">
        <v>0</v>
      </c>
      <c r="F361" s="24" t="n">
        <v>1</v>
      </c>
      <c r="G361" s="24" t="n">
        <v>0</v>
      </c>
      <c r="I361" s="105"/>
      <c r="J361" s="28"/>
      <c r="K361" s="105" t="n">
        <v>1</v>
      </c>
      <c r="L361" s="28"/>
      <c r="M361" s="106" t="n">
        <f aca="false">SUM(K361:L361)</f>
        <v>1</v>
      </c>
      <c r="N361" s="105" t="n">
        <v>5</v>
      </c>
      <c r="O361" s="28" t="n">
        <v>1</v>
      </c>
      <c r="P361" s="31"/>
      <c r="Q361" s="106" t="n">
        <f aca="false">SUM(N361:P361)</f>
        <v>6</v>
      </c>
      <c r="R361" s="107"/>
      <c r="S361" s="105"/>
      <c r="T361" s="108"/>
      <c r="U361" s="109" t="n">
        <v>2</v>
      </c>
      <c r="V361" s="110" t="n">
        <v>3</v>
      </c>
      <c r="W361" s="111"/>
      <c r="X361" s="110"/>
      <c r="Y361" s="111"/>
      <c r="Z361" s="110"/>
      <c r="AA361" s="111"/>
      <c r="AB361" s="110"/>
      <c r="AC361" s="111"/>
      <c r="AD361" s="110"/>
      <c r="AE361" s="111"/>
      <c r="AF361" s="110"/>
      <c r="AG361" s="112"/>
      <c r="AH361" s="113"/>
      <c r="AI361" s="111" t="n">
        <f aca="false">SUM(S361,U361,W361,Y361,AA361,AC361,AE361,AG361)</f>
        <v>2</v>
      </c>
      <c r="AJ361" s="106" t="n">
        <f aca="false">SUM(T361,V361,X361,Z361,AB361,AD361,AF361,AH361)</f>
        <v>3</v>
      </c>
      <c r="AK361" s="107"/>
      <c r="AL361" s="107"/>
      <c r="AM361" s="105" t="n">
        <v>1</v>
      </c>
      <c r="AN361" s="28" t="n">
        <v>1</v>
      </c>
      <c r="AO361" s="106" t="n">
        <f aca="false">SUM(AM361:AN361)</f>
        <v>2</v>
      </c>
      <c r="AP361" s="105"/>
      <c r="AS361" s="24" t="s">
        <v>318</v>
      </c>
      <c r="AT361" s="27" t="n">
        <f aca="false">IF(OR(BE361=BS$60,BE361=BS$61,BE361=BS$62,BE361=BS$63,BE361=BS$64),1,IF(OR(BE361=BS$65,BE361=BS$66,BE361=BS$67,BE361=BS$68,BE361=BS$69),2,3))</f>
        <v>1</v>
      </c>
      <c r="AU361" s="27" t="n">
        <f aca="false">IF(OR(BF361=BS$30,BF361=BS$31,BF361=BS$32,BF361=BS$33),1,IF(BF361=BS$34,2,3))</f>
        <v>1</v>
      </c>
      <c r="AV361" s="27" t="n">
        <f aca="false">IF(BG361="отсутствует",2,1)</f>
        <v>1</v>
      </c>
      <c r="AW361" s="27" t="n">
        <f aca="false">IF(OR(BH361=BS$41,BH361=BS$42),1,IF(OR(BH361=BS$43,BH361=BS$44,BH361=BS$45),2,IF(OR(BH361=BS$46,BH361=BS$47,BH361=BS$48),3,IF(BH361=BS$56,5,IF(BH361=BS$57,6,4)))))</f>
        <v>4</v>
      </c>
      <c r="AX361" s="27" t="n">
        <f aca="false">IF(BI361="отсутствует",2,1)</f>
        <v>1</v>
      </c>
      <c r="AY361" s="24" t="s">
        <v>143</v>
      </c>
      <c r="AZ361" s="130"/>
      <c r="BA361" s="130"/>
      <c r="BD361" s="104" t="s">
        <v>318</v>
      </c>
      <c r="BE361" s="104" t="s">
        <v>107</v>
      </c>
      <c r="BF361" s="104" t="s">
        <v>64</v>
      </c>
      <c r="BG361" s="104" t="s">
        <v>140</v>
      </c>
      <c r="BH361" s="104" t="s">
        <v>2759</v>
      </c>
      <c r="BI361" s="104" t="s">
        <v>2207</v>
      </c>
      <c r="BJ361" s="104" t="s">
        <v>143</v>
      </c>
      <c r="BK361" s="24" t="s">
        <v>51</v>
      </c>
    </row>
    <row r="362" s="24" customFormat="true" ht="15" hidden="false" customHeight="false" outlineLevel="0" collapsed="false">
      <c r="A362" s="24" t="s">
        <v>1931</v>
      </c>
      <c r="B362" s="24" t="s">
        <v>1932</v>
      </c>
      <c r="C362" s="24" t="s">
        <v>462</v>
      </c>
      <c r="D362" s="24" t="n">
        <v>0</v>
      </c>
      <c r="E362" s="24" t="n">
        <v>1</v>
      </c>
      <c r="F362" s="24" t="n">
        <v>1</v>
      </c>
      <c r="G362" s="24" t="n">
        <v>0</v>
      </c>
      <c r="H362" s="24" t="n">
        <v>1</v>
      </c>
      <c r="I362" s="105"/>
      <c r="J362" s="28"/>
      <c r="K362" s="105"/>
      <c r="L362" s="28"/>
      <c r="M362" s="106" t="n">
        <f aca="false">SUM(K362:L362)</f>
        <v>0</v>
      </c>
      <c r="N362" s="105"/>
      <c r="O362" s="28"/>
      <c r="P362" s="31"/>
      <c r="Q362" s="106" t="n">
        <f aca="false">SUM(N362:P362)</f>
        <v>0</v>
      </c>
      <c r="R362" s="107"/>
      <c r="S362" s="105"/>
      <c r="T362" s="108"/>
      <c r="U362" s="109"/>
      <c r="V362" s="110"/>
      <c r="W362" s="111"/>
      <c r="X362" s="110"/>
      <c r="Y362" s="111"/>
      <c r="Z362" s="110"/>
      <c r="AA362" s="111"/>
      <c r="AB362" s="110"/>
      <c r="AC362" s="111"/>
      <c r="AD362" s="110"/>
      <c r="AE362" s="111"/>
      <c r="AF362" s="110"/>
      <c r="AG362" s="112"/>
      <c r="AH362" s="113"/>
      <c r="AI362" s="111" t="n">
        <f aca="false">SUM(S362,U362,W362,Y362,AA362,AC362,AE362,AG362)</f>
        <v>0</v>
      </c>
      <c r="AJ362" s="106" t="n">
        <f aca="false">SUM(T362,V362,X362,Z362,AB362,AD362,AF362,AH362)</f>
        <v>0</v>
      </c>
      <c r="AK362" s="107"/>
      <c r="AL362" s="107"/>
      <c r="AM362" s="105"/>
      <c r="AN362" s="28"/>
      <c r="AO362" s="106" t="n">
        <f aca="false">SUM(AM362:AN362)</f>
        <v>0</v>
      </c>
      <c r="AP362" s="105"/>
      <c r="AQ362" s="24" t="s">
        <v>2923</v>
      </c>
      <c r="AS362" s="24" t="s">
        <v>52</v>
      </c>
      <c r="AT362" s="27" t="n">
        <f aca="false">IF(OR(BE362=BS$60,BE362=BS$61,BE362=BS$62,BE362=BS$63,BE362=BS$64),1,IF(OR(BE362=BS$65,BE362=BS$66,BE362=BS$67,BE362=BS$68,BE362=BS$69),2,3))</f>
        <v>2</v>
      </c>
      <c r="AU362" s="27" t="n">
        <f aca="false">IF(OR(BF362=BS$30,BF362=BS$31,BF362=BS$32,BF362=BS$33),1,IF(BF362=BS$34,2,3))</f>
        <v>1</v>
      </c>
      <c r="AV362" s="27" t="n">
        <f aca="false">IF(BG362="отсутствует",2,1)</f>
        <v>2</v>
      </c>
      <c r="AW362" s="27" t="n">
        <f aca="false">IF(OR(BH362=BS$41,BH362=BS$42),1,IF(OR(BH362=BS$43,BH362=BS$44,BH362=BS$45),2,IF(OR(BH362=BS$46,BH362=BS$47,BH362=BS$48),3,IF(BH362=BS$56,5,IF(BH362=BS$57,6,4)))))</f>
        <v>4</v>
      </c>
      <c r="AX362" s="27" t="n">
        <f aca="false">IF(BI362="отсутствует",2,1)</f>
        <v>1</v>
      </c>
      <c r="AY362" s="24" t="s">
        <v>1365</v>
      </c>
      <c r="AZ362" s="130"/>
      <c r="BA362" s="130"/>
      <c r="BD362" s="104" t="s">
        <v>52</v>
      </c>
      <c r="BE362" s="104" t="s">
        <v>226</v>
      </c>
      <c r="BF362" s="104" t="s">
        <v>72</v>
      </c>
      <c r="BG362" s="104" t="s">
        <v>55</v>
      </c>
      <c r="BH362" s="104" t="s">
        <v>319</v>
      </c>
      <c r="BI362" s="104" t="s">
        <v>182</v>
      </c>
      <c r="BJ362" s="104" t="s">
        <v>1365</v>
      </c>
      <c r="BK362" s="24" t="s">
        <v>51</v>
      </c>
    </row>
    <row r="363" s="24" customFormat="true" ht="15" hidden="false" customHeight="false" outlineLevel="0" collapsed="false">
      <c r="A363" s="24" t="s">
        <v>1028</v>
      </c>
      <c r="B363" s="24" t="s">
        <v>160</v>
      </c>
      <c r="C363" s="24" t="s">
        <v>1413</v>
      </c>
      <c r="D363" s="24" t="n">
        <v>0</v>
      </c>
      <c r="E363" s="24" t="n">
        <v>0</v>
      </c>
      <c r="F363" s="24" t="n">
        <v>1</v>
      </c>
      <c r="G363" s="24" t="n">
        <v>0</v>
      </c>
      <c r="I363" s="105"/>
      <c r="J363" s="28"/>
      <c r="K363" s="105" t="n">
        <v>3</v>
      </c>
      <c r="L363" s="28" t="n">
        <v>1</v>
      </c>
      <c r="M363" s="106" t="n">
        <f aca="false">SUM(K363:L363)</f>
        <v>4</v>
      </c>
      <c r="N363" s="105" t="n">
        <v>4</v>
      </c>
      <c r="O363" s="28"/>
      <c r="P363" s="31"/>
      <c r="Q363" s="106" t="n">
        <f aca="false">SUM(N363:P363)</f>
        <v>4</v>
      </c>
      <c r="R363" s="107" t="n">
        <v>5</v>
      </c>
      <c r="S363" s="105"/>
      <c r="T363" s="108"/>
      <c r="U363" s="109" t="n">
        <v>5</v>
      </c>
      <c r="V363" s="110" t="n">
        <v>7</v>
      </c>
      <c r="W363" s="111"/>
      <c r="X363" s="110"/>
      <c r="Y363" s="111"/>
      <c r="Z363" s="110"/>
      <c r="AA363" s="111" t="n">
        <v>1</v>
      </c>
      <c r="AB363" s="110" t="n">
        <v>1</v>
      </c>
      <c r="AC363" s="111"/>
      <c r="AD363" s="110"/>
      <c r="AE363" s="111"/>
      <c r="AF363" s="110"/>
      <c r="AG363" s="112"/>
      <c r="AH363" s="113"/>
      <c r="AI363" s="111" t="n">
        <f aca="false">SUM(S363,U363,W363,Y363,AA363,AC363,AE363,AG363)</f>
        <v>6</v>
      </c>
      <c r="AJ363" s="106" t="n">
        <f aca="false">SUM(T363,V363,X363,Z363,AB363,AD363,AF363,AH363)</f>
        <v>8</v>
      </c>
      <c r="AK363" s="107"/>
      <c r="AL363" s="107"/>
      <c r="AM363" s="105" t="n">
        <v>1</v>
      </c>
      <c r="AN363" s="28"/>
      <c r="AO363" s="106" t="n">
        <f aca="false">SUM(AM363:AN363)</f>
        <v>1</v>
      </c>
      <c r="AP363" s="105"/>
      <c r="AS363" s="24" t="s">
        <v>2232</v>
      </c>
      <c r="AT363" s="27" t="n">
        <f aca="false">IF(OR(BE363=BS$60,BE363=BS$61,BE363=BS$62,BE363=BS$63,BE363=BS$64),1,IF(OR(BE363=BS$65,BE363=BS$66,BE363=BS$67,BE363=BS$68,BE363=BS$69),2,3))</f>
        <v>3</v>
      </c>
      <c r="AU363" s="27" t="n">
        <f aca="false">IF(OR(BF363=BS$30,BF363=BS$31,BF363=BS$32,BF363=BS$33),1,IF(BF363=BS$34,2,3))</f>
        <v>1</v>
      </c>
      <c r="AV363" s="27" t="n">
        <f aca="false">IF(BG363="отсутствует",2,1)</f>
        <v>2</v>
      </c>
      <c r="AW363" s="27" t="n">
        <f aca="false">IF(OR(BH363=BS$41,BH363=BS$42),1,IF(OR(BH363=BS$43,BH363=BS$44,BH363=BS$45),2,IF(OR(BH363=BS$46,BH363=BS$47,BH363=BS$48),3,IF(BH363=BS$56,5,IF(BH363=BS$57,6,4)))))</f>
        <v>1</v>
      </c>
      <c r="AX363" s="27" t="n">
        <f aca="false">IF(BI363="отсутствует",2,1)</f>
        <v>1</v>
      </c>
      <c r="AY363" s="24" t="s">
        <v>143</v>
      </c>
      <c r="AZ363" s="130"/>
      <c r="BA363" s="130"/>
      <c r="BD363" s="104" t="s">
        <v>2232</v>
      </c>
      <c r="BE363" s="104" t="s">
        <v>193</v>
      </c>
      <c r="BF363" s="104" t="s">
        <v>64</v>
      </c>
      <c r="BG363" s="104" t="s">
        <v>55</v>
      </c>
      <c r="BH363" s="104" t="s">
        <v>95</v>
      </c>
      <c r="BI363" s="104" t="s">
        <v>195</v>
      </c>
      <c r="BJ363" s="104" t="s">
        <v>143</v>
      </c>
      <c r="BK363" s="24" t="s">
        <v>51</v>
      </c>
    </row>
    <row r="364" s="24" customFormat="true" ht="15" hidden="false" customHeight="false" outlineLevel="0" collapsed="false">
      <c r="A364" s="24" t="s">
        <v>1029</v>
      </c>
      <c r="B364" s="24" t="s">
        <v>1030</v>
      </c>
      <c r="C364" s="24" t="s">
        <v>382</v>
      </c>
      <c r="D364" s="24" t="n">
        <v>1</v>
      </c>
      <c r="E364" s="24" t="n">
        <v>0</v>
      </c>
      <c r="F364" s="24" t="n">
        <v>1</v>
      </c>
      <c r="G364" s="24" t="n">
        <v>1</v>
      </c>
      <c r="H364" s="24" t="n">
        <v>1</v>
      </c>
      <c r="I364" s="105"/>
      <c r="J364" s="28"/>
      <c r="K364" s="105"/>
      <c r="L364" s="28" t="n">
        <v>1</v>
      </c>
      <c r="M364" s="106" t="n">
        <f aca="false">SUM(K364:L364)</f>
        <v>1</v>
      </c>
      <c r="N364" s="105" t="n">
        <v>3</v>
      </c>
      <c r="O364" s="28"/>
      <c r="P364" s="31" t="n">
        <v>1</v>
      </c>
      <c r="Q364" s="106" t="n">
        <f aca="false">SUM(N364:P364)</f>
        <v>4</v>
      </c>
      <c r="R364" s="107"/>
      <c r="S364" s="105" t="n">
        <v>1</v>
      </c>
      <c r="T364" s="108" t="n">
        <v>1</v>
      </c>
      <c r="U364" s="109"/>
      <c r="V364" s="110"/>
      <c r="W364" s="111"/>
      <c r="X364" s="110"/>
      <c r="Y364" s="111"/>
      <c r="Z364" s="110"/>
      <c r="AA364" s="111"/>
      <c r="AB364" s="110"/>
      <c r="AC364" s="111"/>
      <c r="AD364" s="110"/>
      <c r="AE364" s="111"/>
      <c r="AF364" s="110"/>
      <c r="AG364" s="112"/>
      <c r="AH364" s="113"/>
      <c r="AI364" s="111" t="n">
        <f aca="false">SUM(S364,U364,W364,Y364,AA364,AC364,AE364,AG364)</f>
        <v>1</v>
      </c>
      <c r="AJ364" s="106" t="n">
        <f aca="false">SUM(T364,V364,X364,Z364,AB364,AD364,AF364,AH364)</f>
        <v>1</v>
      </c>
      <c r="AK364" s="107"/>
      <c r="AL364" s="107"/>
      <c r="AM364" s="105" t="n">
        <v>1</v>
      </c>
      <c r="AN364" s="28" t="n">
        <v>1</v>
      </c>
      <c r="AO364" s="106" t="n">
        <f aca="false">SUM(AM364:AN364)</f>
        <v>2</v>
      </c>
      <c r="AP364" s="105"/>
      <c r="AS364" s="24" t="s">
        <v>318</v>
      </c>
      <c r="AT364" s="27" t="n">
        <f aca="false">IF(OR(BE364=BS$60,BE364=BS$61,BE364=BS$62,BE364=BS$63,BE364=BS$64),1,IF(OR(BE364=BS$65,BE364=BS$66,BE364=BS$67,BE364=BS$68,BE364=BS$69),2,3))</f>
        <v>1</v>
      </c>
      <c r="AU364" s="27" t="n">
        <f aca="false">IF(OR(BF364=BS$30,BF364=BS$31,BF364=BS$32,BF364=BS$33),1,IF(BF364=BS$34,2,3))</f>
        <v>1</v>
      </c>
      <c r="AV364" s="27" t="n">
        <f aca="false">IF(BG364="отсутствует",2,1)</f>
        <v>1</v>
      </c>
      <c r="AW364" s="27" t="n">
        <f aca="false">IF(OR(BH364=BS$41,BH364=BS$42),1,IF(OR(BH364=BS$43,BH364=BS$44,BH364=BS$45),2,IF(OR(BH364=BS$46,BH364=BS$47,BH364=BS$48),3,IF(BH364=BS$56,5,IF(BH364=BS$57,6,4)))))</f>
        <v>4</v>
      </c>
      <c r="AX364" s="27" t="n">
        <f aca="false">IF(BI364="отсутствует",2,1)</f>
        <v>1</v>
      </c>
      <c r="AY364" s="24" t="s">
        <v>260</v>
      </c>
      <c r="AZ364" s="130"/>
      <c r="BA364" s="130"/>
      <c r="BD364" s="104" t="s">
        <v>318</v>
      </c>
      <c r="BE364" s="104" t="s">
        <v>107</v>
      </c>
      <c r="BF364" s="104" t="s">
        <v>72</v>
      </c>
      <c r="BG364" s="104" t="s">
        <v>114</v>
      </c>
      <c r="BH364" s="104" t="s">
        <v>927</v>
      </c>
      <c r="BI364" s="104" t="s">
        <v>182</v>
      </c>
      <c r="BJ364" s="104" t="s">
        <v>260</v>
      </c>
      <c r="BK364" s="24" t="s">
        <v>51</v>
      </c>
    </row>
    <row r="365" s="24" customFormat="true" ht="15" hidden="false" customHeight="false" outlineLevel="0" collapsed="false">
      <c r="A365" s="24" t="s">
        <v>2760</v>
      </c>
      <c r="B365" s="24" t="s">
        <v>567</v>
      </c>
      <c r="C365" s="24" t="s">
        <v>947</v>
      </c>
      <c r="D365" s="24" t="n">
        <v>0</v>
      </c>
      <c r="E365" s="24" t="n">
        <v>0</v>
      </c>
      <c r="F365" s="24" t="n">
        <v>1</v>
      </c>
      <c r="G365" s="24" t="n">
        <v>1</v>
      </c>
      <c r="H365" s="24" t="n">
        <v>1</v>
      </c>
      <c r="I365" s="105"/>
      <c r="J365" s="28"/>
      <c r="K365" s="105" t="n">
        <v>3</v>
      </c>
      <c r="L365" s="28" t="n">
        <v>3</v>
      </c>
      <c r="M365" s="106" t="n">
        <f aca="false">SUM(K365:L365)</f>
        <v>6</v>
      </c>
      <c r="N365" s="105" t="n">
        <v>2</v>
      </c>
      <c r="O365" s="28" t="n">
        <v>1</v>
      </c>
      <c r="P365" s="31" t="n">
        <v>1</v>
      </c>
      <c r="Q365" s="106" t="n">
        <f aca="false">SUM(N365:P365)</f>
        <v>4</v>
      </c>
      <c r="R365" s="107" t="n">
        <v>7</v>
      </c>
      <c r="S365" s="105"/>
      <c r="T365" s="108"/>
      <c r="U365" s="109" t="n">
        <v>2</v>
      </c>
      <c r="V365" s="110" t="n">
        <v>5</v>
      </c>
      <c r="W365" s="111"/>
      <c r="X365" s="110"/>
      <c r="Y365" s="111"/>
      <c r="Z365" s="110"/>
      <c r="AA365" s="111"/>
      <c r="AB365" s="110"/>
      <c r="AC365" s="111"/>
      <c r="AD365" s="110"/>
      <c r="AE365" s="111" t="n">
        <v>1</v>
      </c>
      <c r="AF365" s="110" t="n">
        <v>1</v>
      </c>
      <c r="AG365" s="112"/>
      <c r="AH365" s="113"/>
      <c r="AI365" s="111" t="n">
        <f aca="false">SUM(S365,U365,W365,Y365,AA365,AC365,AE365,AG365)</f>
        <v>3</v>
      </c>
      <c r="AJ365" s="106" t="n">
        <f aca="false">SUM(T365,V365,X365,Z365,AB365,AD365,AF365,AH365)</f>
        <v>6</v>
      </c>
      <c r="AK365" s="107"/>
      <c r="AL365" s="107" t="n">
        <v>2</v>
      </c>
      <c r="AM365" s="105" t="n">
        <v>1</v>
      </c>
      <c r="AN365" s="28" t="n">
        <v>1</v>
      </c>
      <c r="AO365" s="106" t="n">
        <f aca="false">SUM(AM365:AN365)</f>
        <v>2</v>
      </c>
      <c r="AP365" s="105" t="n">
        <v>2</v>
      </c>
      <c r="AS365" s="24" t="s">
        <v>318</v>
      </c>
      <c r="AT365" s="27" t="n">
        <f aca="false">IF(OR(BE365=BS$60,BE365=BS$61,BE365=BS$62,BE365=BS$63,BE365=BS$64),1,IF(OR(BE365=BS$65,BE365=BS$66,BE365=BS$67,BE365=BS$68,BE365=BS$69),2,3))</f>
        <v>1</v>
      </c>
      <c r="AU365" s="27" t="n">
        <f aca="false">IF(OR(BF365=BS$30,BF365=BS$31,BF365=BS$32,BF365=BS$33),1,IF(BF365=BS$34,2,3))</f>
        <v>1</v>
      </c>
      <c r="AV365" s="27" t="n">
        <f aca="false">IF(BG365="отсутствует",2,1)</f>
        <v>1</v>
      </c>
      <c r="AW365" s="27" t="n">
        <f aca="false">IF(OR(BH365=BS$41,BH365=BS$42),1,IF(OR(BH365=BS$43,BH365=BS$44,BH365=BS$45),2,IF(OR(BH365=BS$46,BH365=BS$47,BH365=BS$48),3,IF(BH365=BS$56,5,IF(BH365=BS$57,6,4)))))</f>
        <v>4</v>
      </c>
      <c r="AX365" s="27" t="n">
        <f aca="false">IF(BI365="отсутствует",2,1)</f>
        <v>1</v>
      </c>
      <c r="AY365" s="24" t="s">
        <v>260</v>
      </c>
      <c r="AZ365" s="130"/>
      <c r="BA365" s="130"/>
      <c r="BD365" s="104" t="s">
        <v>318</v>
      </c>
      <c r="BE365" s="104" t="s">
        <v>120</v>
      </c>
      <c r="BF365" s="104" t="s">
        <v>72</v>
      </c>
      <c r="BG365" s="104" t="s">
        <v>324</v>
      </c>
      <c r="BH365" s="104" t="s">
        <v>2761</v>
      </c>
      <c r="BI365" s="104" t="s">
        <v>1022</v>
      </c>
      <c r="BJ365" s="104" t="s">
        <v>260</v>
      </c>
      <c r="BK365" s="24" t="s">
        <v>51</v>
      </c>
    </row>
    <row r="366" s="24" customFormat="true" ht="15" hidden="false" customHeight="false" outlineLevel="0" collapsed="false">
      <c r="A366" s="24" t="s">
        <v>1039</v>
      </c>
      <c r="B366" s="24" t="s">
        <v>87</v>
      </c>
      <c r="C366" s="24" t="s">
        <v>135</v>
      </c>
      <c r="D366" s="24" t="n">
        <v>0</v>
      </c>
      <c r="E366" s="24" t="n">
        <v>0</v>
      </c>
      <c r="F366" s="24" t="n">
        <v>1</v>
      </c>
      <c r="G366" s="24" t="n">
        <v>0</v>
      </c>
      <c r="I366" s="105"/>
      <c r="J366" s="28"/>
      <c r="K366" s="105" t="n">
        <v>3</v>
      </c>
      <c r="L366" s="28"/>
      <c r="M366" s="106" t="n">
        <f aca="false">SUM(K366:L366)</f>
        <v>3</v>
      </c>
      <c r="N366" s="105"/>
      <c r="O366" s="28"/>
      <c r="P366" s="31"/>
      <c r="Q366" s="106" t="n">
        <f aca="false">SUM(N366:P366)</f>
        <v>0</v>
      </c>
      <c r="R366" s="107"/>
      <c r="S366" s="105"/>
      <c r="T366" s="108"/>
      <c r="U366" s="109"/>
      <c r="V366" s="110"/>
      <c r="W366" s="111"/>
      <c r="X366" s="110"/>
      <c r="Y366" s="111"/>
      <c r="Z366" s="110"/>
      <c r="AA366" s="111"/>
      <c r="AB366" s="110"/>
      <c r="AC366" s="111"/>
      <c r="AD366" s="110"/>
      <c r="AE366" s="111"/>
      <c r="AF366" s="110"/>
      <c r="AG366" s="112"/>
      <c r="AH366" s="113"/>
      <c r="AI366" s="111" t="n">
        <f aca="false">SUM(S366,U366,W366,Y366,AA366,AC366,AE366,AG366)</f>
        <v>0</v>
      </c>
      <c r="AJ366" s="106" t="n">
        <f aca="false">SUM(T366,V366,X366,Z366,AB366,AD366,AF366,AH366)</f>
        <v>0</v>
      </c>
      <c r="AK366" s="107"/>
      <c r="AL366" s="107"/>
      <c r="AM366" s="105"/>
      <c r="AN366" s="28" t="n">
        <v>1</v>
      </c>
      <c r="AO366" s="106" t="n">
        <f aca="false">SUM(AM366:AN366)</f>
        <v>1</v>
      </c>
      <c r="AP366" s="105"/>
      <c r="AS366" s="24" t="s">
        <v>52</v>
      </c>
      <c r="AT366" s="27" t="n">
        <f aca="false">IF(OR(BE366=BS$60,BE366=BS$61,BE366=BS$62,BE366=BS$63,BE366=BS$64),1,IF(OR(BE366=BS$65,BE366=BS$66,BE366=BS$67,BE366=BS$68,BE366=BS$69),2,3))</f>
        <v>2</v>
      </c>
      <c r="AU366" s="27" t="n">
        <f aca="false">IF(OR(BF366=BS$30,BF366=BS$31,BF366=BS$32,BF366=BS$33),1,IF(BF366=BS$34,2,3))</f>
        <v>1</v>
      </c>
      <c r="AV366" s="27" t="n">
        <f aca="false">IF(BG366="отсутствует",2,1)</f>
        <v>2</v>
      </c>
      <c r="AW366" s="27" t="n">
        <f aca="false">IF(OR(BH366=BS$41,BH366=BS$42),1,IF(OR(BH366=BS$43,BH366=BS$44,BH366=BS$45),2,IF(OR(BH366=BS$46,BH366=BS$47,BH366=BS$48),3,IF(BH366=BS$56,5,IF(BH366=BS$57,6,4)))))</f>
        <v>1</v>
      </c>
      <c r="AX366" s="27" t="n">
        <f aca="false">IF(BI366="отсутствует",2,1)</f>
        <v>1</v>
      </c>
      <c r="AY366" s="24" t="s">
        <v>143</v>
      </c>
      <c r="AZ366" s="130"/>
      <c r="BA366" s="130"/>
      <c r="BD366" s="104" t="s">
        <v>52</v>
      </c>
      <c r="BE366" s="104" t="s">
        <v>226</v>
      </c>
      <c r="BF366" s="104" t="s">
        <v>72</v>
      </c>
      <c r="BG366" s="104" t="s">
        <v>55</v>
      </c>
      <c r="BH366" s="104" t="s">
        <v>73</v>
      </c>
      <c r="BI366" s="104" t="s">
        <v>74</v>
      </c>
      <c r="BJ366" s="104" t="s">
        <v>143</v>
      </c>
      <c r="BK366" s="24" t="s">
        <v>51</v>
      </c>
    </row>
    <row r="367" s="24" customFormat="true" ht="15" hidden="false" customHeight="false" outlineLevel="0" collapsed="false">
      <c r="A367" s="24" t="s">
        <v>2762</v>
      </c>
      <c r="B367" s="24" t="s">
        <v>731</v>
      </c>
      <c r="C367" s="24" t="s">
        <v>156</v>
      </c>
      <c r="D367" s="24" t="n">
        <v>0</v>
      </c>
      <c r="E367" s="24" t="n">
        <v>0</v>
      </c>
      <c r="F367" s="24" t="n">
        <v>1</v>
      </c>
      <c r="G367" s="24" t="n">
        <v>0</v>
      </c>
      <c r="I367" s="105"/>
      <c r="J367" s="28"/>
      <c r="K367" s="105" t="n">
        <v>2</v>
      </c>
      <c r="L367" s="28"/>
      <c r="M367" s="106" t="n">
        <f aca="false">SUM(K367:L367)</f>
        <v>2</v>
      </c>
      <c r="N367" s="105" t="n">
        <v>1</v>
      </c>
      <c r="O367" s="28" t="n">
        <v>2</v>
      </c>
      <c r="P367" s="31" t="n">
        <v>1</v>
      </c>
      <c r="Q367" s="106" t="n">
        <f aca="false">SUM(N367:P367)</f>
        <v>4</v>
      </c>
      <c r="R367" s="107"/>
      <c r="S367" s="105"/>
      <c r="T367" s="108"/>
      <c r="U367" s="109" t="n">
        <v>1</v>
      </c>
      <c r="V367" s="110" t="n">
        <v>1</v>
      </c>
      <c r="W367" s="111"/>
      <c r="X367" s="110"/>
      <c r="Y367" s="111"/>
      <c r="Z367" s="110"/>
      <c r="AA367" s="111"/>
      <c r="AB367" s="110"/>
      <c r="AC367" s="111"/>
      <c r="AD367" s="110"/>
      <c r="AE367" s="111" t="n">
        <v>1</v>
      </c>
      <c r="AF367" s="110" t="n">
        <v>1</v>
      </c>
      <c r="AG367" s="112"/>
      <c r="AH367" s="113"/>
      <c r="AI367" s="111" t="n">
        <f aca="false">SUM(S367,U367,W367,Y367,AA367,AC367,AE367,AG367)</f>
        <v>2</v>
      </c>
      <c r="AJ367" s="106" t="n">
        <f aca="false">SUM(T367,V367,X367,Z367,AB367,AD367,AF367,AH367)</f>
        <v>2</v>
      </c>
      <c r="AK367" s="107"/>
      <c r="AL367" s="107"/>
      <c r="AM367" s="105" t="n">
        <v>1</v>
      </c>
      <c r="AN367" s="28"/>
      <c r="AO367" s="106" t="n">
        <f aca="false">SUM(AM367:AN367)</f>
        <v>1</v>
      </c>
      <c r="AP367" s="105"/>
      <c r="AS367" s="24" t="s">
        <v>52</v>
      </c>
      <c r="AT367" s="27" t="n">
        <f aca="false">IF(OR(BE367=BS$60,BE367=BS$61,BE367=BS$62,BE367=BS$63,BE367=BS$64),1,IF(OR(BE367=BS$65,BE367=BS$66,BE367=BS$67,BE367=BS$68,BE367=BS$69),2,3))</f>
        <v>2</v>
      </c>
      <c r="AU367" s="27" t="n">
        <f aca="false">IF(OR(BF367=BS$30,BF367=BS$31,BF367=BS$32,BF367=BS$33),1,IF(BF367=BS$34,2,3))</f>
        <v>2</v>
      </c>
      <c r="AV367" s="27" t="n">
        <f aca="false">IF(BG367="отсутствует",2,1)</f>
        <v>2</v>
      </c>
      <c r="AW367" s="27" t="n">
        <f aca="false">IF(OR(BH367=BS$41,BH367=BS$42),1,IF(OR(BH367=BS$43,BH367=BS$44,BH367=BS$45),2,IF(OR(BH367=BS$46,BH367=BS$47,BH367=BS$48),3,IF(BH367=BS$56,5,IF(BH367=BS$57,6,4)))))</f>
        <v>5</v>
      </c>
      <c r="AX367" s="27" t="n">
        <f aca="false">IF(BI367="отсутствует",2,1)</f>
        <v>1</v>
      </c>
      <c r="AY367" s="24" t="s">
        <v>2763</v>
      </c>
      <c r="AZ367" s="130"/>
      <c r="BA367" s="130"/>
      <c r="BD367" s="104" t="s">
        <v>52</v>
      </c>
      <c r="BE367" s="104" t="s">
        <v>169</v>
      </c>
      <c r="BF367" s="104" t="s">
        <v>82</v>
      </c>
      <c r="BG367" s="104" t="s">
        <v>55</v>
      </c>
      <c r="BH367" s="104" t="s">
        <v>171</v>
      </c>
      <c r="BI367" s="104" t="s">
        <v>74</v>
      </c>
      <c r="BJ367" s="104" t="s">
        <v>2763</v>
      </c>
      <c r="BK367" s="24" t="s">
        <v>51</v>
      </c>
    </row>
    <row r="368" s="24" customFormat="true" ht="15" hidden="false" customHeight="false" outlineLevel="0" collapsed="false">
      <c r="A368" s="24" t="s">
        <v>2764</v>
      </c>
      <c r="B368" s="24" t="s">
        <v>151</v>
      </c>
      <c r="C368" s="24" t="s">
        <v>156</v>
      </c>
      <c r="D368" s="24" t="n">
        <v>0</v>
      </c>
      <c r="E368" s="24" t="n">
        <v>0</v>
      </c>
      <c r="F368" s="24" t="n">
        <v>1</v>
      </c>
      <c r="G368" s="24" t="n">
        <v>0</v>
      </c>
      <c r="I368" s="105"/>
      <c r="J368" s="28"/>
      <c r="K368" s="105" t="n">
        <v>1</v>
      </c>
      <c r="L368" s="28"/>
      <c r="M368" s="106" t="n">
        <f aca="false">SUM(K368:L368)</f>
        <v>1</v>
      </c>
      <c r="N368" s="105" t="n">
        <v>3</v>
      </c>
      <c r="O368" s="28"/>
      <c r="P368" s="31" t="n">
        <v>1</v>
      </c>
      <c r="Q368" s="106" t="n">
        <f aca="false">SUM(N368:P368)</f>
        <v>4</v>
      </c>
      <c r="R368" s="107"/>
      <c r="S368" s="105"/>
      <c r="T368" s="108"/>
      <c r="U368" s="109"/>
      <c r="V368" s="110"/>
      <c r="W368" s="111"/>
      <c r="X368" s="110"/>
      <c r="Y368" s="111"/>
      <c r="Z368" s="110"/>
      <c r="AA368" s="111"/>
      <c r="AB368" s="110"/>
      <c r="AC368" s="111"/>
      <c r="AD368" s="110"/>
      <c r="AE368" s="111"/>
      <c r="AF368" s="110"/>
      <c r="AG368" s="112"/>
      <c r="AH368" s="113"/>
      <c r="AI368" s="111" t="n">
        <f aca="false">SUM(S368,U368,W368,Y368,AA368,AC368,AE368,AG368)</f>
        <v>0</v>
      </c>
      <c r="AJ368" s="106" t="n">
        <f aca="false">SUM(T368,V368,X368,Z368,AB368,AD368,AF368,AH368)</f>
        <v>0</v>
      </c>
      <c r="AK368" s="107"/>
      <c r="AL368" s="107"/>
      <c r="AM368" s="105" t="n">
        <v>2</v>
      </c>
      <c r="AN368" s="28" t="n">
        <v>1</v>
      </c>
      <c r="AO368" s="106" t="n">
        <f aca="false">SUM(AM368:AN368)</f>
        <v>3</v>
      </c>
      <c r="AP368" s="105"/>
      <c r="AS368" s="24" t="s">
        <v>52</v>
      </c>
      <c r="AT368" s="27" t="n">
        <f aca="false">IF(OR(BE368=BS$60,BE368=BS$61,BE368=BS$62,BE368=BS$63,BE368=BS$64),1,IF(OR(BE368=BS$65,BE368=BS$66,BE368=BS$67,BE368=BS$68,BE368=BS$69),2,3))</f>
        <v>2</v>
      </c>
      <c r="AU368" s="27" t="n">
        <f aca="false">IF(OR(BF368=BS$30,BF368=BS$31,BF368=BS$32,BF368=BS$33),1,IF(BF368=BS$34,2,3))</f>
        <v>3</v>
      </c>
      <c r="AV368" s="27" t="n">
        <f aca="false">IF(BG368="отсутствует",2,1)</f>
        <v>2</v>
      </c>
      <c r="AW368" s="27" t="n">
        <f aca="false">IF(OR(BH368=BS$41,BH368=BS$42),1,IF(OR(BH368=BS$43,BH368=BS$44,BH368=BS$45),2,IF(OR(BH368=BS$46,BH368=BS$47,BH368=BS$48),3,IF(BH368=BS$56,5,IF(BH368=BS$57,6,4)))))</f>
        <v>1</v>
      </c>
      <c r="AX368" s="27" t="n">
        <f aca="false">IF(BI368="отсутствует",2,1)</f>
        <v>1</v>
      </c>
      <c r="AY368" s="24" t="s">
        <v>2765</v>
      </c>
      <c r="AZ368" s="130"/>
      <c r="BA368" s="130"/>
      <c r="BD368" s="104" t="s">
        <v>52</v>
      </c>
      <c r="BE368" s="104" t="s">
        <v>101</v>
      </c>
      <c r="BF368" s="104" t="s">
        <v>54</v>
      </c>
      <c r="BG368" s="104" t="s">
        <v>55</v>
      </c>
      <c r="BH368" s="104" t="s">
        <v>95</v>
      </c>
      <c r="BI368" s="104" t="s">
        <v>102</v>
      </c>
      <c r="BJ368" s="104" t="s">
        <v>2765</v>
      </c>
      <c r="BK368" s="24" t="s">
        <v>51</v>
      </c>
    </row>
    <row r="369" s="24" customFormat="true" ht="15" hidden="false" customHeight="false" outlineLevel="0" collapsed="false">
      <c r="A369" s="24" t="s">
        <v>2766</v>
      </c>
      <c r="B369" s="24" t="s">
        <v>160</v>
      </c>
      <c r="C369" s="24" t="s">
        <v>589</v>
      </c>
      <c r="D369" s="24" t="n">
        <v>0</v>
      </c>
      <c r="E369" s="24" t="n">
        <v>0</v>
      </c>
      <c r="F369" s="24" t="n">
        <v>1</v>
      </c>
      <c r="G369" s="24" t="n">
        <v>1</v>
      </c>
      <c r="H369" s="24" t="n">
        <v>1</v>
      </c>
      <c r="I369" s="105"/>
      <c r="J369" s="28"/>
      <c r="K369" s="105" t="n">
        <v>1</v>
      </c>
      <c r="L369" s="28" t="n">
        <v>1</v>
      </c>
      <c r="M369" s="106" t="n">
        <f aca="false">SUM(K369:L369)</f>
        <v>2</v>
      </c>
      <c r="N369" s="105" t="n">
        <v>10</v>
      </c>
      <c r="O369" s="28" t="n">
        <v>3</v>
      </c>
      <c r="P369" s="31"/>
      <c r="Q369" s="106" t="n">
        <f aca="false">SUM(N369:P369)</f>
        <v>13</v>
      </c>
      <c r="R369" s="107"/>
      <c r="S369" s="105" t="n">
        <v>1</v>
      </c>
      <c r="T369" s="108" t="n">
        <v>1</v>
      </c>
      <c r="U369" s="109"/>
      <c r="V369" s="110"/>
      <c r="W369" s="111"/>
      <c r="X369" s="110"/>
      <c r="Y369" s="111"/>
      <c r="Z369" s="110"/>
      <c r="AA369" s="111"/>
      <c r="AB369" s="110"/>
      <c r="AC369" s="111"/>
      <c r="AD369" s="110"/>
      <c r="AE369" s="111"/>
      <c r="AF369" s="110"/>
      <c r="AG369" s="112"/>
      <c r="AH369" s="113"/>
      <c r="AI369" s="111" t="n">
        <f aca="false">SUM(S369,U369,W369,Y369,AA369,AC369,AE369,AG369)</f>
        <v>1</v>
      </c>
      <c r="AJ369" s="106" t="n">
        <f aca="false">SUM(T369,V369,X369,Z369,AB369,AD369,AF369,AH369)</f>
        <v>1</v>
      </c>
      <c r="AK369" s="107"/>
      <c r="AL369" s="107"/>
      <c r="AM369" s="105" t="n">
        <v>2</v>
      </c>
      <c r="AN369" s="28" t="n">
        <v>1</v>
      </c>
      <c r="AO369" s="106" t="n">
        <f aca="false">SUM(AM369:AN369)</f>
        <v>3</v>
      </c>
      <c r="AP369" s="105"/>
      <c r="AS369" s="24" t="s">
        <v>52</v>
      </c>
      <c r="AT369" s="27" t="n">
        <f aca="false">IF(OR(BE369=BS$60,BE369=BS$61,BE369=BS$62,BE369=BS$63,BE369=BS$64),1,IF(OR(BE369=BS$65,BE369=BS$66,BE369=BS$67,BE369=BS$68,BE369=BS$69),2,3))</f>
        <v>1</v>
      </c>
      <c r="AU369" s="27" t="n">
        <f aca="false">IF(OR(BF369=BS$30,BF369=BS$31,BF369=BS$32,BF369=BS$33),1,IF(BF369=BS$34,2,3))</f>
        <v>1</v>
      </c>
      <c r="AV369" s="27" t="n">
        <f aca="false">IF(BG369="отсутствует",2,1)</f>
        <v>1</v>
      </c>
      <c r="AW369" s="27" t="n">
        <f aca="false">IF(OR(BH369=BS$41,BH369=BS$42),1,IF(OR(BH369=BS$43,BH369=BS$44,BH369=BS$45),2,IF(OR(BH369=BS$46,BH369=BS$47,BH369=BS$48),3,IF(BH369=BS$56,5,IF(BH369=BS$57,6,4)))))</f>
        <v>1</v>
      </c>
      <c r="AX369" s="27" t="n">
        <f aca="false">IF(BI369="отсутствует",2,1)</f>
        <v>1</v>
      </c>
      <c r="AY369" s="24" t="s">
        <v>143</v>
      </c>
      <c r="AZ369" s="130"/>
      <c r="BA369" s="130"/>
      <c r="BD369" s="104" t="s">
        <v>52</v>
      </c>
      <c r="BE369" s="104" t="s">
        <v>107</v>
      </c>
      <c r="BF369" s="104" t="s">
        <v>129</v>
      </c>
      <c r="BG369" s="104" t="s">
        <v>832</v>
      </c>
      <c r="BH369" s="104" t="s">
        <v>73</v>
      </c>
      <c r="BI369" s="104" t="s">
        <v>182</v>
      </c>
      <c r="BJ369" s="104" t="s">
        <v>143</v>
      </c>
      <c r="BK369" s="24" t="s">
        <v>51</v>
      </c>
    </row>
    <row r="370" s="24" customFormat="true" ht="15" hidden="false" customHeight="false" outlineLevel="0" collapsed="false">
      <c r="A370" s="24" t="s">
        <v>1951</v>
      </c>
      <c r="B370" s="24" t="s">
        <v>1715</v>
      </c>
      <c r="C370" s="24" t="s">
        <v>712</v>
      </c>
      <c r="D370" s="24" t="n">
        <v>0</v>
      </c>
      <c r="E370" s="24" t="n">
        <v>1</v>
      </c>
      <c r="F370" s="24" t="n">
        <v>1</v>
      </c>
      <c r="G370" s="24" t="n">
        <v>1</v>
      </c>
      <c r="H370" s="24" t="n">
        <v>1</v>
      </c>
      <c r="I370" s="105"/>
      <c r="J370" s="28"/>
      <c r="K370" s="105" t="n">
        <v>3</v>
      </c>
      <c r="L370" s="28" t="n">
        <v>3</v>
      </c>
      <c r="M370" s="106" t="n">
        <f aca="false">SUM(K370:L370)</f>
        <v>6</v>
      </c>
      <c r="N370" s="105" t="n">
        <v>2</v>
      </c>
      <c r="O370" s="28" t="n">
        <v>2</v>
      </c>
      <c r="P370" s="31"/>
      <c r="Q370" s="106" t="n">
        <f aca="false">SUM(N370:P370)</f>
        <v>4</v>
      </c>
      <c r="R370" s="107" t="n">
        <v>12</v>
      </c>
      <c r="S370" s="105" t="n">
        <v>1</v>
      </c>
      <c r="T370" s="108" t="n">
        <v>1</v>
      </c>
      <c r="U370" s="109" t="n">
        <v>3</v>
      </c>
      <c r="V370" s="110" t="n">
        <v>5</v>
      </c>
      <c r="W370" s="111"/>
      <c r="X370" s="110"/>
      <c r="Y370" s="111"/>
      <c r="Z370" s="110"/>
      <c r="AA370" s="111" t="n">
        <v>2</v>
      </c>
      <c r="AB370" s="110" t="n">
        <v>2</v>
      </c>
      <c r="AC370" s="111"/>
      <c r="AD370" s="110"/>
      <c r="AE370" s="111" t="n">
        <v>1</v>
      </c>
      <c r="AF370" s="110" t="n">
        <v>1</v>
      </c>
      <c r="AG370" s="112"/>
      <c r="AH370" s="113"/>
      <c r="AI370" s="111" t="n">
        <f aca="false">SUM(S370,U370,W370,Y370,AA370,AC370,AE370,AG370)</f>
        <v>7</v>
      </c>
      <c r="AJ370" s="106" t="n">
        <f aca="false">SUM(T370,V370,X370,Z370,AB370,AD370,AF370,AH370)</f>
        <v>9</v>
      </c>
      <c r="AK370" s="107" t="n">
        <v>1</v>
      </c>
      <c r="AL370" s="107" t="n">
        <v>5</v>
      </c>
      <c r="AM370" s="105" t="n">
        <v>1</v>
      </c>
      <c r="AN370" s="28" t="n">
        <v>1</v>
      </c>
      <c r="AO370" s="106" t="n">
        <f aca="false">SUM(AM370:AN370)</f>
        <v>2</v>
      </c>
      <c r="AP370" s="105"/>
      <c r="AS370" s="24" t="s">
        <v>318</v>
      </c>
      <c r="AT370" s="27" t="n">
        <f aca="false">IF(OR(BE370=BS$60,BE370=BS$61,BE370=BS$62,BE370=BS$63,BE370=BS$64),1,IF(OR(BE370=BS$65,BE370=BS$66,BE370=BS$67,BE370=BS$68,BE370=BS$69),2,3))</f>
        <v>1</v>
      </c>
      <c r="AU370" s="27" t="n">
        <f aca="false">IF(OR(BF370=BS$30,BF370=BS$31,BF370=BS$32,BF370=BS$33),1,IF(BF370=BS$34,2,3))</f>
        <v>3</v>
      </c>
      <c r="AV370" s="27" t="n">
        <f aca="false">IF(BG370="отсутствует",2,1)</f>
        <v>1</v>
      </c>
      <c r="AW370" s="27" t="n">
        <f aca="false">IF(OR(BH370=BS$41,BH370=BS$42),1,IF(OR(BH370=BS$43,BH370=BS$44,BH370=BS$45),2,IF(OR(BH370=BS$46,BH370=BS$47,BH370=BS$48),3,IF(BH370=BS$56,5,IF(BH370=BS$57,6,4)))))</f>
        <v>4</v>
      </c>
      <c r="AX370" s="27" t="n">
        <f aca="false">IF(BI370="отсутствует",2,1)</f>
        <v>1</v>
      </c>
      <c r="AY370" s="24" t="s">
        <v>1953</v>
      </c>
      <c r="AZ370" s="130"/>
      <c r="BA370" s="130"/>
      <c r="BD370" s="104" t="s">
        <v>318</v>
      </c>
      <c r="BE370" s="104" t="s">
        <v>107</v>
      </c>
      <c r="BF370" s="104" t="s">
        <v>1885</v>
      </c>
      <c r="BG370" s="104" t="s">
        <v>534</v>
      </c>
      <c r="BH370" s="104" t="s">
        <v>141</v>
      </c>
      <c r="BI370" s="104" t="s">
        <v>1952</v>
      </c>
      <c r="BJ370" s="104" t="s">
        <v>1953</v>
      </c>
      <c r="BK370" s="24" t="s">
        <v>51</v>
      </c>
    </row>
    <row r="371" s="24" customFormat="true" ht="15" hidden="false" customHeight="false" outlineLevel="0" collapsed="false">
      <c r="A371" s="24" t="s">
        <v>2767</v>
      </c>
      <c r="B371" s="24" t="s">
        <v>148</v>
      </c>
      <c r="C371" s="24" t="s">
        <v>156</v>
      </c>
      <c r="D371" s="24" t="n">
        <v>0</v>
      </c>
      <c r="E371" s="24" t="n">
        <v>0</v>
      </c>
      <c r="F371" s="24" t="n">
        <v>1</v>
      </c>
      <c r="G371" s="24" t="n">
        <v>0</v>
      </c>
      <c r="I371" s="105"/>
      <c r="J371" s="28"/>
      <c r="K371" s="105"/>
      <c r="L371" s="28"/>
      <c r="M371" s="106" t="n">
        <f aca="false">SUM(K371:L371)</f>
        <v>0</v>
      </c>
      <c r="N371" s="105" t="n">
        <v>2</v>
      </c>
      <c r="O371" s="28" t="n">
        <v>1</v>
      </c>
      <c r="P371" s="31"/>
      <c r="Q371" s="106" t="n">
        <f aca="false">SUM(N371:P371)</f>
        <v>3</v>
      </c>
      <c r="R371" s="107"/>
      <c r="S371" s="105"/>
      <c r="T371" s="108"/>
      <c r="U371" s="109"/>
      <c r="V371" s="110"/>
      <c r="W371" s="111"/>
      <c r="X371" s="110"/>
      <c r="Y371" s="111"/>
      <c r="Z371" s="110"/>
      <c r="AA371" s="111"/>
      <c r="AB371" s="110"/>
      <c r="AC371" s="111"/>
      <c r="AD371" s="110"/>
      <c r="AE371" s="111"/>
      <c r="AF371" s="110"/>
      <c r="AG371" s="112"/>
      <c r="AH371" s="113"/>
      <c r="AI371" s="111" t="n">
        <f aca="false">SUM(S371,U371,W371,Y371,AA371,AC371,AE371,AG371)</f>
        <v>0</v>
      </c>
      <c r="AJ371" s="106" t="n">
        <f aca="false">SUM(T371,V371,X371,Z371,AB371,AD371,AF371,AH371)</f>
        <v>0</v>
      </c>
      <c r="AK371" s="107"/>
      <c r="AL371" s="107"/>
      <c r="AM371" s="105"/>
      <c r="AN371" s="28" t="n">
        <v>1</v>
      </c>
      <c r="AO371" s="106" t="n">
        <f aca="false">SUM(AM371:AN371)</f>
        <v>1</v>
      </c>
      <c r="AP371" s="105"/>
      <c r="AS371" s="24" t="s">
        <v>113</v>
      </c>
      <c r="AT371" s="27" t="n">
        <f aca="false">IF(OR(BE371=BS$60,BE371=BS$61,BE371=BS$62,BE371=BS$63,BE371=BS$64),1,IF(OR(BE371=BS$65,BE371=BS$66,BE371=BS$67,BE371=BS$68,BE371=BS$69),2,3))</f>
        <v>3</v>
      </c>
      <c r="AU371" s="27" t="n">
        <f aca="false">IF(OR(BF371=BS$30,BF371=BS$31,BF371=BS$32,BF371=BS$33),1,IF(BF371=BS$34,2,3))</f>
        <v>3</v>
      </c>
      <c r="AV371" s="27" t="n">
        <f aca="false">IF(BG371="отсутствует",2,1)</f>
        <v>2</v>
      </c>
      <c r="AW371" s="27" t="n">
        <f aca="false">IF(OR(BH371=BS$41,BH371=BS$42),1,IF(OR(BH371=BS$43,BH371=BS$44,BH371=BS$45),2,IF(OR(BH371=BS$46,BH371=BS$47,BH371=BS$48),3,IF(BH371=BS$56,5,IF(BH371=BS$57,6,4)))))</f>
        <v>4</v>
      </c>
      <c r="AX371" s="27" t="n">
        <f aca="false">IF(BI371="отсутствует",2,1)</f>
        <v>1</v>
      </c>
      <c r="AY371" s="24" t="s">
        <v>1936</v>
      </c>
      <c r="AZ371" s="130"/>
      <c r="BA371" s="130"/>
      <c r="BD371" s="104" t="s">
        <v>113</v>
      </c>
      <c r="BE371" s="104" t="s">
        <v>193</v>
      </c>
      <c r="BF371" s="104" t="s">
        <v>54</v>
      </c>
      <c r="BG371" s="104" t="s">
        <v>55</v>
      </c>
      <c r="BH371" s="104" t="s">
        <v>194</v>
      </c>
      <c r="BI371" s="104" t="s">
        <v>102</v>
      </c>
      <c r="BJ371" s="104" t="s">
        <v>1936</v>
      </c>
      <c r="BK371" s="24" t="s">
        <v>51</v>
      </c>
    </row>
    <row r="372" s="24" customFormat="true" ht="15" hidden="false" customHeight="false" outlineLevel="0" collapsed="false">
      <c r="A372" s="24" t="s">
        <v>1956</v>
      </c>
      <c r="B372" s="24" t="s">
        <v>138</v>
      </c>
      <c r="C372" s="24" t="s">
        <v>223</v>
      </c>
      <c r="D372" s="24" t="n">
        <v>0</v>
      </c>
      <c r="E372" s="24" t="n">
        <v>1</v>
      </c>
      <c r="F372" s="24" t="n">
        <v>1</v>
      </c>
      <c r="G372" s="24" t="n">
        <v>0</v>
      </c>
      <c r="H372" s="24" t="n">
        <v>1</v>
      </c>
      <c r="I372" s="105"/>
      <c r="J372" s="28" t="n">
        <v>1</v>
      </c>
      <c r="K372" s="105" t="n">
        <v>2</v>
      </c>
      <c r="L372" s="28" t="n">
        <v>2</v>
      </c>
      <c r="M372" s="106" t="n">
        <f aca="false">SUM(K372:L372)</f>
        <v>4</v>
      </c>
      <c r="N372" s="105" t="n">
        <v>7</v>
      </c>
      <c r="O372" s="28" t="n">
        <v>17</v>
      </c>
      <c r="P372" s="31" t="n">
        <v>1</v>
      </c>
      <c r="Q372" s="106" t="n">
        <f aca="false">SUM(N372:P372)</f>
        <v>25</v>
      </c>
      <c r="R372" s="107" t="n">
        <v>1</v>
      </c>
      <c r="S372" s="105"/>
      <c r="T372" s="108"/>
      <c r="U372" s="109"/>
      <c r="V372" s="110"/>
      <c r="W372" s="111"/>
      <c r="X372" s="110"/>
      <c r="Y372" s="111"/>
      <c r="Z372" s="110"/>
      <c r="AA372" s="111"/>
      <c r="AB372" s="110"/>
      <c r="AC372" s="111"/>
      <c r="AD372" s="110"/>
      <c r="AE372" s="111"/>
      <c r="AF372" s="110"/>
      <c r="AG372" s="112"/>
      <c r="AH372" s="113"/>
      <c r="AI372" s="111" t="n">
        <f aca="false">SUM(S372,U372,W372,Y372,AA372,AC372,AE372,AG372)</f>
        <v>0</v>
      </c>
      <c r="AJ372" s="106" t="n">
        <f aca="false">SUM(T372,V372,X372,Z372,AB372,AD372,AF372,AH372)</f>
        <v>0</v>
      </c>
      <c r="AK372" s="107"/>
      <c r="AL372" s="107"/>
      <c r="AM372" s="105"/>
      <c r="AN372" s="28" t="n">
        <v>2</v>
      </c>
      <c r="AO372" s="106" t="n">
        <f aca="false">SUM(AM372:AN372)</f>
        <v>2</v>
      </c>
      <c r="AP372" s="105"/>
      <c r="AS372" s="24" t="s">
        <v>2232</v>
      </c>
      <c r="AT372" s="27" t="n">
        <f aca="false">IF(OR(BE372=BS$60,BE372=BS$61,BE372=BS$62,BE372=BS$63,BE372=BS$64),1,IF(OR(BE372=BS$65,BE372=BS$66,BE372=BS$67,BE372=BS$68,BE372=BS$69),2,3))</f>
        <v>1</v>
      </c>
      <c r="AU372" s="27" t="n">
        <f aca="false">IF(OR(BF372=BS$30,BF372=BS$31,BF372=BS$32,BF372=BS$33),1,IF(BF372=BS$34,2,3))</f>
        <v>3</v>
      </c>
      <c r="AV372" s="27" t="n">
        <f aca="false">IF(BG372="отсутствует",2,1)</f>
        <v>1</v>
      </c>
      <c r="AW372" s="27" t="n">
        <f aca="false">IF(OR(BH372=BS$41,BH372=BS$42),1,IF(OR(BH372=BS$43,BH372=BS$44,BH372=BS$45),2,IF(OR(BH372=BS$46,BH372=BS$47,BH372=BS$48),3,IF(BH372=BS$56,5,IF(BH372=BS$57,6,4)))))</f>
        <v>4</v>
      </c>
      <c r="AX372" s="27" t="n">
        <f aca="false">IF(BI372="отсутствует",2,1)</f>
        <v>1</v>
      </c>
      <c r="AY372" s="24" t="s">
        <v>1958</v>
      </c>
      <c r="AZ372" s="130"/>
      <c r="BA372" s="130"/>
      <c r="BD372" s="104" t="s">
        <v>2232</v>
      </c>
      <c r="BE372" s="104" t="s">
        <v>120</v>
      </c>
      <c r="BF372" s="104" t="s">
        <v>137</v>
      </c>
      <c r="BG372" s="104" t="s">
        <v>114</v>
      </c>
      <c r="BH372" s="104" t="s">
        <v>1957</v>
      </c>
      <c r="BI372" s="104" t="s">
        <v>502</v>
      </c>
      <c r="BJ372" s="104" t="s">
        <v>1958</v>
      </c>
      <c r="BK372" s="24" t="s">
        <v>51</v>
      </c>
    </row>
    <row r="373" s="24" customFormat="true" ht="15" hidden="false" customHeight="false" outlineLevel="0" collapsed="false">
      <c r="A373" s="24" t="s">
        <v>2768</v>
      </c>
      <c r="B373" s="24" t="s">
        <v>664</v>
      </c>
      <c r="C373" s="24" t="s">
        <v>100</v>
      </c>
      <c r="D373" s="24" t="n">
        <v>0</v>
      </c>
      <c r="E373" s="24" t="n">
        <v>0</v>
      </c>
      <c r="F373" s="24" t="n">
        <v>1</v>
      </c>
      <c r="G373" s="24" t="n">
        <v>1</v>
      </c>
      <c r="H373" s="24" t="n">
        <v>1</v>
      </c>
      <c r="I373" s="105"/>
      <c r="J373" s="28" t="n">
        <v>1</v>
      </c>
      <c r="K373" s="105" t="n">
        <v>5</v>
      </c>
      <c r="L373" s="28" t="n">
        <v>1</v>
      </c>
      <c r="M373" s="106" t="n">
        <f aca="false">SUM(K373:L373)</f>
        <v>6</v>
      </c>
      <c r="N373" s="105" t="n">
        <v>8</v>
      </c>
      <c r="O373" s="28" t="n">
        <v>4</v>
      </c>
      <c r="P373" s="31"/>
      <c r="Q373" s="106" t="n">
        <f aca="false">SUM(N373:P373)</f>
        <v>12</v>
      </c>
      <c r="R373" s="107" t="n">
        <v>16</v>
      </c>
      <c r="S373" s="105"/>
      <c r="T373" s="108"/>
      <c r="U373" s="109" t="n">
        <v>4</v>
      </c>
      <c r="V373" s="110" t="n">
        <v>10</v>
      </c>
      <c r="W373" s="111"/>
      <c r="X373" s="110"/>
      <c r="Y373" s="111"/>
      <c r="Z373" s="110"/>
      <c r="AA373" s="111"/>
      <c r="AB373" s="110"/>
      <c r="AC373" s="111"/>
      <c r="AD373" s="110"/>
      <c r="AE373" s="111"/>
      <c r="AF373" s="110"/>
      <c r="AG373" s="112"/>
      <c r="AH373" s="113"/>
      <c r="AI373" s="111" t="n">
        <f aca="false">SUM(S373,U373,W373,Y373,AA373,AC373,AE373,AG373)</f>
        <v>4</v>
      </c>
      <c r="AJ373" s="106" t="n">
        <f aca="false">SUM(T373,V373,X373,Z373,AB373,AD373,AF373,AH373)</f>
        <v>10</v>
      </c>
      <c r="AK373" s="107"/>
      <c r="AL373" s="107"/>
      <c r="AM373" s="105" t="n">
        <v>3</v>
      </c>
      <c r="AN373" s="28"/>
      <c r="AO373" s="106" t="n">
        <f aca="false">SUM(AM373:AN373)</f>
        <v>3</v>
      </c>
      <c r="AP373" s="105"/>
      <c r="AS373" s="24" t="s">
        <v>52</v>
      </c>
      <c r="AT373" s="27" t="n">
        <f aca="false">IF(OR(BE373=BS$60,BE373=BS$61,BE373=BS$62,BE373=BS$63,BE373=BS$64),1,IF(OR(BE373=BS$65,BE373=BS$66,BE373=BS$67,BE373=BS$68,BE373=BS$69),2,3))</f>
        <v>1</v>
      </c>
      <c r="AU373" s="27" t="n">
        <f aca="false">IF(OR(BF373=BS$30,BF373=BS$31,BF373=BS$32,BF373=BS$33),1,IF(BF373=BS$34,2,3))</f>
        <v>1</v>
      </c>
      <c r="AV373" s="27" t="n">
        <f aca="false">IF(BG373="отсутствует",2,1)</f>
        <v>1</v>
      </c>
      <c r="AW373" s="27" t="n">
        <f aca="false">IF(OR(BH373=BS$41,BH373=BS$42),1,IF(OR(BH373=BS$43,BH373=BS$44,BH373=BS$45),2,IF(OR(BH373=BS$46,BH373=BS$47,BH373=BS$48),3,IF(BH373=BS$56,5,IF(BH373=BS$57,6,4)))))</f>
        <v>1</v>
      </c>
      <c r="AX373" s="27" t="n">
        <f aca="false">IF(BI373="отсутствует",2,1)</f>
        <v>1</v>
      </c>
      <c r="AY373" s="24" t="s">
        <v>2472</v>
      </c>
      <c r="AZ373" s="130"/>
      <c r="BA373" s="130"/>
      <c r="BD373" s="104" t="s">
        <v>52</v>
      </c>
      <c r="BE373" s="104" t="s">
        <v>107</v>
      </c>
      <c r="BF373" s="104" t="s">
        <v>72</v>
      </c>
      <c r="BG373" s="104" t="s">
        <v>114</v>
      </c>
      <c r="BH373" s="104" t="s">
        <v>73</v>
      </c>
      <c r="BI373" s="104" t="s">
        <v>1686</v>
      </c>
      <c r="BJ373" s="104" t="s">
        <v>2472</v>
      </c>
      <c r="BK373" s="24" t="s">
        <v>51</v>
      </c>
    </row>
    <row r="374" s="24" customFormat="true" ht="15" hidden="false" customHeight="false" outlineLevel="0" collapsed="false">
      <c r="A374" s="24" t="s">
        <v>2769</v>
      </c>
      <c r="B374" s="24" t="s">
        <v>87</v>
      </c>
      <c r="C374" s="24" t="s">
        <v>92</v>
      </c>
      <c r="D374" s="24" t="n">
        <v>0</v>
      </c>
      <c r="E374" s="24" t="n">
        <v>0</v>
      </c>
      <c r="F374" s="24" t="n">
        <v>1</v>
      </c>
      <c r="G374" s="24" t="n">
        <v>0</v>
      </c>
      <c r="I374" s="105"/>
      <c r="J374" s="28"/>
      <c r="K374" s="105" t="n">
        <v>2</v>
      </c>
      <c r="L374" s="28" t="n">
        <v>2</v>
      </c>
      <c r="M374" s="106" t="n">
        <f aca="false">SUM(K374:L374)</f>
        <v>4</v>
      </c>
      <c r="N374" s="105" t="n">
        <v>9</v>
      </c>
      <c r="O374" s="28" t="n">
        <v>7</v>
      </c>
      <c r="P374" s="31" t="n">
        <v>2</v>
      </c>
      <c r="Q374" s="106" t="n">
        <f aca="false">SUM(N374:P374)</f>
        <v>18</v>
      </c>
      <c r="R374" s="107"/>
      <c r="S374" s="105" t="n">
        <v>2</v>
      </c>
      <c r="T374" s="108" t="n">
        <v>3</v>
      </c>
      <c r="U374" s="109" t="n">
        <v>2</v>
      </c>
      <c r="V374" s="110" t="n">
        <v>2</v>
      </c>
      <c r="W374" s="111"/>
      <c r="X374" s="110"/>
      <c r="Y374" s="111"/>
      <c r="Z374" s="110"/>
      <c r="AA374" s="111"/>
      <c r="AB374" s="110"/>
      <c r="AC374" s="111"/>
      <c r="AD374" s="110"/>
      <c r="AE374" s="111"/>
      <c r="AF374" s="110"/>
      <c r="AG374" s="112"/>
      <c r="AH374" s="113"/>
      <c r="AI374" s="111" t="n">
        <f aca="false">SUM(S374,U374,W374,Y374,AA374,AC374,AE374,AG374)</f>
        <v>4</v>
      </c>
      <c r="AJ374" s="106" t="n">
        <f aca="false">SUM(T374,V374,X374,Z374,AB374,AD374,AF374,AH374)</f>
        <v>5</v>
      </c>
      <c r="AK374" s="107"/>
      <c r="AL374" s="107"/>
      <c r="AM374" s="105"/>
      <c r="AN374" s="28" t="n">
        <v>1</v>
      </c>
      <c r="AO374" s="106" t="n">
        <f aca="false">SUM(AM374:AN374)</f>
        <v>1</v>
      </c>
      <c r="AP374" s="105"/>
      <c r="AS374" s="24" t="s">
        <v>1299</v>
      </c>
      <c r="AT374" s="27" t="n">
        <f aca="false">IF(OR(BE374=BS$60,BE374=BS$61,BE374=BS$62,BE374=BS$63,BE374=BS$64),1,IF(OR(BE374=BS$65,BE374=BS$66,BE374=BS$67,BE374=BS$68,BE374=BS$69),2,3))</f>
        <v>2</v>
      </c>
      <c r="AU374" s="27" t="n">
        <f aca="false">IF(OR(BF374=BS$30,BF374=BS$31,BF374=BS$32,BF374=BS$33),1,IF(BF374=BS$34,2,3))</f>
        <v>3</v>
      </c>
      <c r="AV374" s="27" t="n">
        <f aca="false">IF(BG374="отсутствует",2,1)</f>
        <v>1</v>
      </c>
      <c r="AW374" s="27" t="n">
        <f aca="false">IF(OR(BH374=BS$41,BH374=BS$42),1,IF(OR(BH374=BS$43,BH374=BS$44,BH374=BS$45),2,IF(OR(BH374=BS$46,BH374=BS$47,BH374=BS$48),3,IF(BH374=BS$56,5,IF(BH374=BS$57,6,4)))))</f>
        <v>4</v>
      </c>
      <c r="AX374" s="27" t="n">
        <f aca="false">IF(BI374="отсутствует",2,1)</f>
        <v>1</v>
      </c>
      <c r="AY374" s="24" t="s">
        <v>84</v>
      </c>
      <c r="AZ374" s="130"/>
      <c r="BA374" s="130"/>
      <c r="BD374" s="104" t="s">
        <v>1299</v>
      </c>
      <c r="BE374" s="104" t="s">
        <v>63</v>
      </c>
      <c r="BF374" s="104" t="s">
        <v>137</v>
      </c>
      <c r="BG374" s="104" t="s">
        <v>534</v>
      </c>
      <c r="BH374" s="104" t="s">
        <v>2594</v>
      </c>
      <c r="BI374" s="104" t="s">
        <v>195</v>
      </c>
      <c r="BJ374" s="104" t="s">
        <v>84</v>
      </c>
      <c r="BK374" s="24" t="s">
        <v>51</v>
      </c>
    </row>
    <row r="375" s="24" customFormat="true" ht="15" hidden="false" customHeight="false" outlineLevel="0" collapsed="false">
      <c r="A375" s="24" t="s">
        <v>1059</v>
      </c>
      <c r="B375" s="24" t="s">
        <v>160</v>
      </c>
      <c r="C375" s="24" t="s">
        <v>105</v>
      </c>
      <c r="D375" s="24" t="n">
        <v>0</v>
      </c>
      <c r="E375" s="24" t="n">
        <v>0</v>
      </c>
      <c r="F375" s="24" t="n">
        <v>1</v>
      </c>
      <c r="G375" s="24" t="n">
        <v>0</v>
      </c>
      <c r="I375" s="105"/>
      <c r="J375" s="28"/>
      <c r="K375" s="105" t="n">
        <v>2</v>
      </c>
      <c r="L375" s="28"/>
      <c r="M375" s="106" t="n">
        <f aca="false">SUM(K375:L375)</f>
        <v>2</v>
      </c>
      <c r="N375" s="105" t="n">
        <v>4</v>
      </c>
      <c r="O375" s="28"/>
      <c r="P375" s="31" t="n">
        <v>1</v>
      </c>
      <c r="Q375" s="106" t="n">
        <f aca="false">SUM(N375:P375)</f>
        <v>5</v>
      </c>
      <c r="R375" s="107"/>
      <c r="S375" s="105"/>
      <c r="T375" s="108"/>
      <c r="U375" s="109"/>
      <c r="V375" s="110"/>
      <c r="W375" s="111"/>
      <c r="X375" s="110"/>
      <c r="Y375" s="111"/>
      <c r="Z375" s="110"/>
      <c r="AA375" s="111"/>
      <c r="AB375" s="110"/>
      <c r="AC375" s="111"/>
      <c r="AD375" s="110"/>
      <c r="AE375" s="111"/>
      <c r="AF375" s="110"/>
      <c r="AG375" s="112"/>
      <c r="AH375" s="113"/>
      <c r="AI375" s="111" t="n">
        <f aca="false">SUM(S375,U375,W375,Y375,AA375,AC375,AE375,AG375)</f>
        <v>0</v>
      </c>
      <c r="AJ375" s="106" t="n">
        <f aca="false">SUM(T375,V375,X375,Z375,AB375,AD375,AF375,AH375)</f>
        <v>0</v>
      </c>
      <c r="AK375" s="107"/>
      <c r="AL375" s="107"/>
      <c r="AM375" s="105" t="n">
        <v>2</v>
      </c>
      <c r="AN375" s="28"/>
      <c r="AO375" s="106" t="n">
        <f aca="false">SUM(AM375:AN375)</f>
        <v>2</v>
      </c>
      <c r="AP375" s="105"/>
      <c r="AS375" s="24" t="s">
        <v>1472</v>
      </c>
      <c r="AT375" s="27" t="n">
        <f aca="false">IF(OR(BE375=BS$60,BE375=BS$61,BE375=BS$62,BE375=BS$63,BE375=BS$64),1,IF(OR(BE375=BS$65,BE375=BS$66,BE375=BS$67,BE375=BS$68,BE375=BS$69),2,3))</f>
        <v>3</v>
      </c>
      <c r="AU375" s="27" t="n">
        <f aca="false">IF(OR(BF375=BS$30,BF375=BS$31,BF375=BS$32,BF375=BS$33),1,IF(BF375=BS$34,2,3))</f>
        <v>1</v>
      </c>
      <c r="AV375" s="27" t="n">
        <f aca="false">IF(BG375="отсутствует",2,1)</f>
        <v>2</v>
      </c>
      <c r="AW375" s="27" t="n">
        <f aca="false">IF(OR(BH375=BS$41,BH375=BS$42),1,IF(OR(BH375=BS$43,BH375=BS$44,BH375=BS$45),2,IF(OR(BH375=BS$46,BH375=BS$47,BH375=BS$48),3,IF(BH375=BS$56,5,IF(BH375=BS$57,6,4)))))</f>
        <v>2</v>
      </c>
      <c r="AX375" s="27" t="n">
        <f aca="false">IF(BI375="отсутствует",2,1)</f>
        <v>1</v>
      </c>
      <c r="AY375" s="24" t="s">
        <v>143</v>
      </c>
      <c r="AZ375" s="130"/>
      <c r="BA375" s="130"/>
      <c r="BD375" s="104" t="s">
        <v>1472</v>
      </c>
      <c r="BE375" s="104" t="s">
        <v>193</v>
      </c>
      <c r="BF375" s="104" t="s">
        <v>422</v>
      </c>
      <c r="BG375" s="104" t="s">
        <v>55</v>
      </c>
      <c r="BH375" s="104" t="s">
        <v>477</v>
      </c>
      <c r="BI375" s="104" t="s">
        <v>1442</v>
      </c>
      <c r="BJ375" s="104" t="s">
        <v>143</v>
      </c>
      <c r="BK375" s="24" t="s">
        <v>51</v>
      </c>
    </row>
    <row r="376" s="24" customFormat="true" ht="15" hidden="false" customHeight="false" outlineLevel="0" collapsed="false">
      <c r="A376" s="24" t="s">
        <v>1968</v>
      </c>
      <c r="B376" s="24" t="s">
        <v>104</v>
      </c>
      <c r="C376" s="24" t="s">
        <v>62</v>
      </c>
      <c r="D376" s="24" t="n">
        <v>0</v>
      </c>
      <c r="E376" s="24" t="n">
        <v>1</v>
      </c>
      <c r="F376" s="24" t="n">
        <v>1</v>
      </c>
      <c r="G376" s="24" t="n">
        <v>0</v>
      </c>
      <c r="H376" s="24" t="n">
        <v>1</v>
      </c>
      <c r="I376" s="105" t="n">
        <v>1</v>
      </c>
      <c r="J376" s="28"/>
      <c r="K376" s="105"/>
      <c r="L376" s="28"/>
      <c r="M376" s="106" t="n">
        <f aca="false">SUM(K376:L376)</f>
        <v>0</v>
      </c>
      <c r="N376" s="105"/>
      <c r="O376" s="28" t="n">
        <v>1</v>
      </c>
      <c r="P376" s="31"/>
      <c r="Q376" s="106" t="n">
        <f aca="false">SUM(N376:P376)</f>
        <v>1</v>
      </c>
      <c r="R376" s="107"/>
      <c r="S376" s="105"/>
      <c r="T376" s="108"/>
      <c r="U376" s="109" t="n">
        <v>1</v>
      </c>
      <c r="V376" s="110" t="n">
        <v>4</v>
      </c>
      <c r="W376" s="111"/>
      <c r="X376" s="110"/>
      <c r="Y376" s="111"/>
      <c r="Z376" s="110"/>
      <c r="AA376" s="111" t="n">
        <v>4</v>
      </c>
      <c r="AB376" s="110" t="n">
        <v>6</v>
      </c>
      <c r="AC376" s="111" t="n">
        <v>1</v>
      </c>
      <c r="AD376" s="110" t="n">
        <v>1</v>
      </c>
      <c r="AE376" s="111"/>
      <c r="AF376" s="110"/>
      <c r="AG376" s="112"/>
      <c r="AH376" s="113"/>
      <c r="AI376" s="111" t="n">
        <f aca="false">SUM(S376,U376,W376,Y376,AA376,AC376,AE376,AG376)</f>
        <v>6</v>
      </c>
      <c r="AJ376" s="106" t="n">
        <f aca="false">SUM(T376,V376,X376,Z376,AB376,AD376,AF376,AH376)</f>
        <v>11</v>
      </c>
      <c r="AK376" s="107" t="n">
        <v>2</v>
      </c>
      <c r="AL376" s="107" t="n">
        <v>12</v>
      </c>
      <c r="AM376" s="105" t="n">
        <v>1</v>
      </c>
      <c r="AN376" s="28" t="n">
        <v>1</v>
      </c>
      <c r="AO376" s="106" t="n">
        <f aca="false">SUM(AM376:AN376)</f>
        <v>2</v>
      </c>
      <c r="AP376" s="105"/>
      <c r="AS376" s="24" t="s">
        <v>318</v>
      </c>
      <c r="AT376" s="27" t="n">
        <f aca="false">IF(OR(BE376=BS$60,BE376=BS$61,BE376=BS$62,BE376=BS$63,BE376=BS$64),1,IF(OR(BE376=BS$65,BE376=BS$66,BE376=BS$67,BE376=BS$68,BE376=BS$69),2,3))</f>
        <v>1</v>
      </c>
      <c r="AU376" s="27" t="n">
        <f aca="false">IF(OR(BF376=BS$30,BF376=BS$31,BF376=BS$32,BF376=BS$33),1,IF(BF376=BS$34,2,3))</f>
        <v>1</v>
      </c>
      <c r="AV376" s="27" t="n">
        <f aca="false">IF(BG376="отсутствует",2,1)</f>
        <v>1</v>
      </c>
      <c r="AW376" s="27" t="n">
        <f aca="false">IF(OR(BH376=BS$41,BH376=BS$42),1,IF(OR(BH376=BS$43,BH376=BS$44,BH376=BS$45),2,IF(OR(BH376=BS$46,BH376=BS$47,BH376=BS$48),3,IF(BH376=BS$56,5,IF(BH376=BS$57,6,4)))))</f>
        <v>4</v>
      </c>
      <c r="AX376" s="27" t="n">
        <f aca="false">IF(BI376="отсутствует",2,1)</f>
        <v>1</v>
      </c>
      <c r="AY376" s="24" t="s">
        <v>1831</v>
      </c>
      <c r="AZ376" s="130"/>
      <c r="BA376" s="130"/>
      <c r="BD376" s="104" t="s">
        <v>318</v>
      </c>
      <c r="BE376" s="104" t="s">
        <v>107</v>
      </c>
      <c r="BF376" s="104" t="s">
        <v>72</v>
      </c>
      <c r="BG376" s="104" t="s">
        <v>1362</v>
      </c>
      <c r="BH376" s="104" t="s">
        <v>667</v>
      </c>
      <c r="BI376" s="104" t="s">
        <v>182</v>
      </c>
      <c r="BJ376" s="104" t="s">
        <v>1831</v>
      </c>
      <c r="BK376" s="24" t="s">
        <v>51</v>
      </c>
    </row>
    <row r="377" s="24" customFormat="true" ht="15" hidden="false" customHeight="false" outlineLevel="0" collapsed="false">
      <c r="A377" s="24" t="s">
        <v>2770</v>
      </c>
      <c r="B377" s="24" t="s">
        <v>2219</v>
      </c>
      <c r="C377" s="24" t="s">
        <v>2771</v>
      </c>
      <c r="D377" s="24" t="n">
        <v>0</v>
      </c>
      <c r="E377" s="24" t="n">
        <v>0</v>
      </c>
      <c r="F377" s="24" t="n">
        <v>1</v>
      </c>
      <c r="G377" s="24" t="n">
        <v>0</v>
      </c>
      <c r="I377" s="105"/>
      <c r="J377" s="28"/>
      <c r="K377" s="105" t="n">
        <v>1</v>
      </c>
      <c r="L377" s="28"/>
      <c r="M377" s="106" t="n">
        <f aca="false">SUM(K377:L377)</f>
        <v>1</v>
      </c>
      <c r="N377" s="105" t="n">
        <v>3</v>
      </c>
      <c r="O377" s="28" t="n">
        <v>4</v>
      </c>
      <c r="P377" s="31" t="n">
        <v>2</v>
      </c>
      <c r="Q377" s="106" t="n">
        <f aca="false">SUM(N377:P377)</f>
        <v>9</v>
      </c>
      <c r="R377" s="107"/>
      <c r="S377" s="105"/>
      <c r="T377" s="108"/>
      <c r="U377" s="109"/>
      <c r="V377" s="110"/>
      <c r="W377" s="111"/>
      <c r="X377" s="110"/>
      <c r="Y377" s="111"/>
      <c r="Z377" s="110"/>
      <c r="AA377" s="111"/>
      <c r="AB377" s="110"/>
      <c r="AC377" s="111"/>
      <c r="AD377" s="110"/>
      <c r="AE377" s="111"/>
      <c r="AF377" s="110"/>
      <c r="AG377" s="112"/>
      <c r="AH377" s="113"/>
      <c r="AI377" s="111" t="n">
        <f aca="false">SUM(S377,U377,W377,Y377,AA377,AC377,AE377,AG377)</f>
        <v>0</v>
      </c>
      <c r="AJ377" s="106" t="n">
        <f aca="false">SUM(T377,V377,X377,Z377,AB377,AD377,AF377,AH377)</f>
        <v>0</v>
      </c>
      <c r="AK377" s="107"/>
      <c r="AL377" s="107"/>
      <c r="AM377" s="105" t="n">
        <v>1</v>
      </c>
      <c r="AN377" s="28" t="n">
        <v>1</v>
      </c>
      <c r="AO377" s="106" t="n">
        <f aca="false">SUM(AM377:AN377)</f>
        <v>2</v>
      </c>
      <c r="AP377" s="105"/>
      <c r="AS377" s="24" t="s">
        <v>318</v>
      </c>
      <c r="AT377" s="27" t="n">
        <f aca="false">IF(OR(BE377=BS$60,BE377=BS$61,BE377=BS$62,BE377=BS$63,BE377=BS$64),1,IF(OR(BE377=BS$65,BE377=BS$66,BE377=BS$67,BE377=BS$68,BE377=BS$69),2,3))</f>
        <v>2</v>
      </c>
      <c r="AU377" s="27" t="n">
        <f aca="false">IF(OR(BF377=BS$30,BF377=BS$31,BF377=BS$32,BF377=BS$33),1,IF(BF377=BS$34,2,3))</f>
        <v>2</v>
      </c>
      <c r="AV377" s="27" t="n">
        <f aca="false">IF(BG377="отсутствует",2,1)</f>
        <v>2</v>
      </c>
      <c r="AW377" s="27" t="n">
        <f aca="false">IF(OR(BH377=BS$41,BH377=BS$42),1,IF(OR(BH377=BS$43,BH377=BS$44,BH377=BS$45),2,IF(OR(BH377=BS$46,BH377=BS$47,BH377=BS$48),3,IF(BH377=BS$56,5,IF(BH377=BS$57,6,4)))))</f>
        <v>4</v>
      </c>
      <c r="AX377" s="27" t="n">
        <f aca="false">IF(BI377="отсутствует",2,1)</f>
        <v>1</v>
      </c>
      <c r="AY377" s="24" t="s">
        <v>1025</v>
      </c>
      <c r="AZ377" s="130"/>
      <c r="BA377" s="130"/>
      <c r="BD377" s="104" t="s">
        <v>318</v>
      </c>
      <c r="BE377" s="104" t="s">
        <v>169</v>
      </c>
      <c r="BF377" s="104" t="s">
        <v>82</v>
      </c>
      <c r="BG377" s="104" t="s">
        <v>55</v>
      </c>
      <c r="BH377" s="104" t="s">
        <v>825</v>
      </c>
      <c r="BI377" s="104" t="s">
        <v>182</v>
      </c>
      <c r="BJ377" s="104" t="s">
        <v>1025</v>
      </c>
      <c r="BK377" s="24" t="s">
        <v>51</v>
      </c>
    </row>
    <row r="378" s="24" customFormat="true" ht="15" hidden="false" customHeight="false" outlineLevel="0" collapsed="false">
      <c r="A378" s="24" t="s">
        <v>2770</v>
      </c>
      <c r="B378" s="24" t="s">
        <v>61</v>
      </c>
      <c r="C378" s="24" t="s">
        <v>2772</v>
      </c>
      <c r="D378" s="24" t="n">
        <v>0</v>
      </c>
      <c r="E378" s="24" t="n">
        <v>0</v>
      </c>
      <c r="F378" s="24" t="n">
        <v>1</v>
      </c>
      <c r="G378" s="24" t="n">
        <v>0</v>
      </c>
      <c r="I378" s="105"/>
      <c r="J378" s="28"/>
      <c r="K378" s="105"/>
      <c r="L378" s="28"/>
      <c r="M378" s="106" t="n">
        <f aca="false">SUM(K378:L378)</f>
        <v>0</v>
      </c>
      <c r="N378" s="105" t="n">
        <v>3</v>
      </c>
      <c r="O378" s="28"/>
      <c r="P378" s="31"/>
      <c r="Q378" s="106" t="n">
        <f aca="false">SUM(N378:P378)</f>
        <v>3</v>
      </c>
      <c r="R378" s="107"/>
      <c r="S378" s="105"/>
      <c r="T378" s="108"/>
      <c r="U378" s="109"/>
      <c r="V378" s="110"/>
      <c r="W378" s="111"/>
      <c r="X378" s="110"/>
      <c r="Y378" s="111"/>
      <c r="Z378" s="110"/>
      <c r="AA378" s="111"/>
      <c r="AB378" s="110"/>
      <c r="AC378" s="111"/>
      <c r="AD378" s="110"/>
      <c r="AE378" s="111"/>
      <c r="AF378" s="110"/>
      <c r="AG378" s="112"/>
      <c r="AH378" s="113"/>
      <c r="AI378" s="111" t="n">
        <f aca="false">SUM(S378,U378,W378,Y378,AA378,AC378,AE378,AG378)</f>
        <v>0</v>
      </c>
      <c r="AJ378" s="106" t="n">
        <f aca="false">SUM(T378,V378,X378,Z378,AB378,AD378,AF378,AH378)</f>
        <v>0</v>
      </c>
      <c r="AK378" s="107"/>
      <c r="AL378" s="107"/>
      <c r="AM378" s="105" t="n">
        <v>1</v>
      </c>
      <c r="AN378" s="28" t="n">
        <v>1</v>
      </c>
      <c r="AO378" s="106" t="n">
        <f aca="false">SUM(AM378:AN378)</f>
        <v>2</v>
      </c>
      <c r="AP378" s="105"/>
      <c r="AS378" s="24" t="s">
        <v>52</v>
      </c>
      <c r="AT378" s="27" t="n">
        <f aca="false">IF(OR(BE378=BS$60,BE378=BS$61,BE378=BS$62,BE378=BS$63,BE378=BS$64),1,IF(OR(BE378=BS$65,BE378=BS$66,BE378=BS$67,BE378=BS$68,BE378=BS$69),2,3))</f>
        <v>2</v>
      </c>
      <c r="AU378" s="27" t="n">
        <f aca="false">IF(OR(BF378=BS$30,BF378=BS$31,BF378=BS$32,BF378=BS$33),1,IF(BF378=BS$34,2,3))</f>
        <v>2</v>
      </c>
      <c r="AV378" s="27" t="n">
        <f aca="false">IF(BG378="отсутствует",2,1)</f>
        <v>2</v>
      </c>
      <c r="AW378" s="27" t="n">
        <f aca="false">IF(OR(BH378=BS$41,BH378=BS$42),1,IF(OR(BH378=BS$43,BH378=BS$44,BH378=BS$45),2,IF(OR(BH378=BS$46,BH378=BS$47,BH378=BS$48),3,IF(BH378=BS$56,5,IF(BH378=BS$57,6,4)))))</f>
        <v>4</v>
      </c>
      <c r="AX378" s="27" t="n">
        <f aca="false">IF(BI378="отсутствует",2,1)</f>
        <v>1</v>
      </c>
      <c r="AY378" s="24" t="s">
        <v>1365</v>
      </c>
      <c r="AZ378" s="130"/>
      <c r="BA378" s="130"/>
      <c r="BD378" s="104" t="s">
        <v>52</v>
      </c>
      <c r="BE378" s="104" t="s">
        <v>169</v>
      </c>
      <c r="BF378" s="104" t="s">
        <v>82</v>
      </c>
      <c r="BG378" s="104" t="s">
        <v>55</v>
      </c>
      <c r="BH378" s="104" t="s">
        <v>913</v>
      </c>
      <c r="BI378" s="104" t="s">
        <v>66</v>
      </c>
      <c r="BJ378" s="104" t="s">
        <v>1365</v>
      </c>
      <c r="BK378" s="24" t="s">
        <v>51</v>
      </c>
    </row>
    <row r="379" s="24" customFormat="true" ht="15" hidden="false" customHeight="false" outlineLevel="0" collapsed="false">
      <c r="A379" s="24" t="s">
        <v>2770</v>
      </c>
      <c r="B379" s="24" t="s">
        <v>211</v>
      </c>
      <c r="C379" s="24" t="s">
        <v>271</v>
      </c>
      <c r="D379" s="24" t="n">
        <v>0</v>
      </c>
      <c r="E379" s="24" t="n">
        <v>0</v>
      </c>
      <c r="F379" s="24" t="n">
        <v>1</v>
      </c>
      <c r="G379" s="24" t="n">
        <v>0</v>
      </c>
      <c r="I379" s="105" t="n">
        <v>1</v>
      </c>
      <c r="J379" s="28"/>
      <c r="K379" s="105" t="n">
        <v>2</v>
      </c>
      <c r="L379" s="28" t="n">
        <v>3</v>
      </c>
      <c r="M379" s="106" t="n">
        <f aca="false">SUM(K379:L379)</f>
        <v>5</v>
      </c>
      <c r="N379" s="105" t="n">
        <v>7</v>
      </c>
      <c r="O379" s="28"/>
      <c r="P379" s="31" t="n">
        <v>1</v>
      </c>
      <c r="Q379" s="106" t="n">
        <f aca="false">SUM(N379:P379)</f>
        <v>8</v>
      </c>
      <c r="R379" s="107" t="n">
        <v>1</v>
      </c>
      <c r="S379" s="105"/>
      <c r="T379" s="108"/>
      <c r="U379" s="109" t="n">
        <v>6</v>
      </c>
      <c r="V379" s="110" t="n">
        <v>12</v>
      </c>
      <c r="W379" s="111" t="n">
        <v>3</v>
      </c>
      <c r="X379" s="110" t="n">
        <v>3</v>
      </c>
      <c r="Y379" s="111"/>
      <c r="Z379" s="110"/>
      <c r="AA379" s="111" t="n">
        <v>1</v>
      </c>
      <c r="AB379" s="110" t="n">
        <v>2</v>
      </c>
      <c r="AC379" s="111"/>
      <c r="AD379" s="110"/>
      <c r="AE379" s="111" t="n">
        <v>1</v>
      </c>
      <c r="AF379" s="110" t="n">
        <v>1</v>
      </c>
      <c r="AG379" s="112"/>
      <c r="AH379" s="113"/>
      <c r="AI379" s="111" t="n">
        <f aca="false">SUM(S379,U379,W379,Y379,AA379,AC379,AE379,AG379)</f>
        <v>11</v>
      </c>
      <c r="AJ379" s="106" t="n">
        <f aca="false">SUM(T379,V379,X379,Z379,AB379,AD379,AF379,AH379)</f>
        <v>18</v>
      </c>
      <c r="AK379" s="107" t="n">
        <v>2</v>
      </c>
      <c r="AL379" s="107" t="n">
        <v>1</v>
      </c>
      <c r="AM379" s="105"/>
      <c r="AN379" s="28" t="n">
        <v>2</v>
      </c>
      <c r="AO379" s="106" t="n">
        <f aca="false">SUM(AM379:AN379)</f>
        <v>2</v>
      </c>
      <c r="AP379" s="105"/>
      <c r="AS379" s="24" t="s">
        <v>1299</v>
      </c>
      <c r="AT379" s="27" t="n">
        <f aca="false">IF(OR(BE379=BS$60,BE379=BS$61,BE379=BS$62,BE379=BS$63,BE379=BS$64),1,IF(OR(BE379=BS$65,BE379=BS$66,BE379=BS$67,BE379=BS$68,BE379=BS$69),2,3))</f>
        <v>1</v>
      </c>
      <c r="AU379" s="27" t="n">
        <f aca="false">IF(OR(BF379=BS$30,BF379=BS$31,BF379=BS$32,BF379=BS$33),1,IF(BF379=BS$34,2,3))</f>
        <v>2</v>
      </c>
      <c r="AV379" s="27" t="n">
        <f aca="false">IF(BG379="отсутствует",2,1)</f>
        <v>2</v>
      </c>
      <c r="AW379" s="27" t="n">
        <f aca="false">IF(OR(BH379=BS$41,BH379=BS$42),1,IF(OR(BH379=BS$43,BH379=BS$44,BH379=BS$45),2,IF(OR(BH379=BS$46,BH379=BS$47,BH379=BS$48),3,IF(BH379=BS$56,5,IF(BH379=BS$57,6,4)))))</f>
        <v>4</v>
      </c>
      <c r="AX379" s="27" t="n">
        <f aca="false">IF(BI379="отсутствует",2,1)</f>
        <v>1</v>
      </c>
      <c r="AY379" s="24" t="s">
        <v>206</v>
      </c>
      <c r="AZ379" s="130"/>
      <c r="BA379" s="130"/>
      <c r="BD379" s="104" t="s">
        <v>1299</v>
      </c>
      <c r="BE379" s="104" t="s">
        <v>107</v>
      </c>
      <c r="BF379" s="104" t="s">
        <v>82</v>
      </c>
      <c r="BG379" s="104" t="s">
        <v>55</v>
      </c>
      <c r="BH379" s="104" t="s">
        <v>2773</v>
      </c>
      <c r="BI379" s="104" t="s">
        <v>1442</v>
      </c>
      <c r="BJ379" s="104" t="s">
        <v>206</v>
      </c>
      <c r="BK379" s="24" t="s">
        <v>51</v>
      </c>
    </row>
    <row r="380" s="24" customFormat="true" ht="15" hidden="false" customHeight="false" outlineLevel="0" collapsed="false">
      <c r="A380" s="24" t="s">
        <v>1970</v>
      </c>
      <c r="B380" s="24" t="s">
        <v>265</v>
      </c>
      <c r="C380" s="24" t="s">
        <v>343</v>
      </c>
      <c r="D380" s="24" t="n">
        <v>0</v>
      </c>
      <c r="E380" s="24" t="n">
        <v>0</v>
      </c>
      <c r="F380" s="24" t="n">
        <v>1</v>
      </c>
      <c r="G380" s="24" t="n">
        <v>0</v>
      </c>
      <c r="I380" s="105"/>
      <c r="J380" s="28"/>
      <c r="K380" s="105"/>
      <c r="L380" s="28"/>
      <c r="M380" s="106" t="n">
        <f aca="false">SUM(K380:L380)</f>
        <v>0</v>
      </c>
      <c r="N380" s="105"/>
      <c r="O380" s="28"/>
      <c r="P380" s="31"/>
      <c r="Q380" s="106" t="n">
        <f aca="false">SUM(N380:P380)</f>
        <v>0</v>
      </c>
      <c r="R380" s="107"/>
      <c r="S380" s="105"/>
      <c r="T380" s="108"/>
      <c r="U380" s="109"/>
      <c r="V380" s="110"/>
      <c r="W380" s="111"/>
      <c r="X380" s="110"/>
      <c r="Y380" s="111"/>
      <c r="Z380" s="110"/>
      <c r="AA380" s="111"/>
      <c r="AB380" s="110"/>
      <c r="AC380" s="111"/>
      <c r="AD380" s="110"/>
      <c r="AE380" s="111"/>
      <c r="AF380" s="110"/>
      <c r="AG380" s="112"/>
      <c r="AH380" s="113"/>
      <c r="AI380" s="111" t="n">
        <f aca="false">SUM(S380,U380,W380,Y380,AA380,AC380,AE380,AG380)</f>
        <v>0</v>
      </c>
      <c r="AJ380" s="106" t="n">
        <f aca="false">SUM(T380,V380,X380,Z380,AB380,AD380,AF380,AH380)</f>
        <v>0</v>
      </c>
      <c r="AK380" s="107"/>
      <c r="AL380" s="107"/>
      <c r="AM380" s="105"/>
      <c r="AN380" s="28"/>
      <c r="AO380" s="106" t="n">
        <f aca="false">SUM(AM380:AN380)</f>
        <v>0</v>
      </c>
      <c r="AP380" s="105"/>
      <c r="AQ380" s="24" t="s">
        <v>2935</v>
      </c>
      <c r="AS380" s="24" t="s">
        <v>52</v>
      </c>
      <c r="AT380" s="27" t="n">
        <f aca="false">IF(OR(BE380=BS$60,BE380=BS$61,BE380=BS$62,BE380=BS$63,BE380=BS$64),1,IF(OR(BE380=BS$65,BE380=BS$66,BE380=BS$67,BE380=BS$68,BE380=BS$69),2,3))</f>
        <v>3</v>
      </c>
      <c r="AU380" s="27" t="n">
        <f aca="false">IF(OR(BF380=BS$30,BF380=BS$31,BF380=BS$32,BF380=BS$33),1,IF(BF380=BS$34,2,3))</f>
        <v>3</v>
      </c>
      <c r="AV380" s="27" t="n">
        <f aca="false">IF(BG380="отсутствует",2,1)</f>
        <v>2</v>
      </c>
      <c r="AW380" s="27" t="n">
        <f aca="false">IF(OR(BH380=BS$41,BH380=BS$42),1,IF(OR(BH380=BS$43,BH380=BS$44,BH380=BS$45),2,IF(OR(BH380=BS$46,BH380=BS$47,BH380=BS$48),3,IF(BH380=BS$56,5,IF(BH380=BS$57,6,4)))))</f>
        <v>4</v>
      </c>
      <c r="AX380" s="27" t="n">
        <f aca="false">IF(BI380="отсутствует",2,1)</f>
        <v>1</v>
      </c>
      <c r="AY380" s="24" t="s">
        <v>954</v>
      </c>
      <c r="AZ380" s="130"/>
      <c r="BA380" s="130"/>
      <c r="BD380" s="104" t="s">
        <v>52</v>
      </c>
      <c r="BE380" s="104" t="s">
        <v>193</v>
      </c>
      <c r="BF380" s="104" t="s">
        <v>54</v>
      </c>
      <c r="BG380" s="104" t="s">
        <v>55</v>
      </c>
      <c r="BH380" s="104" t="s">
        <v>714</v>
      </c>
      <c r="BI380" s="104" t="s">
        <v>102</v>
      </c>
      <c r="BJ380" s="104" t="s">
        <v>954</v>
      </c>
      <c r="BK380" s="24" t="s">
        <v>51</v>
      </c>
    </row>
    <row r="381" s="24" customFormat="true" ht="15" hidden="false" customHeight="false" outlineLevel="0" collapsed="false">
      <c r="A381" s="24" t="s">
        <v>2774</v>
      </c>
      <c r="B381" s="24" t="s">
        <v>2775</v>
      </c>
      <c r="C381" s="24" t="s">
        <v>341</v>
      </c>
      <c r="D381" s="24" t="n">
        <v>0</v>
      </c>
      <c r="E381" s="24" t="n">
        <v>0</v>
      </c>
      <c r="F381" s="24" t="n">
        <v>1</v>
      </c>
      <c r="G381" s="24" t="n">
        <v>0</v>
      </c>
      <c r="I381" s="105"/>
      <c r="J381" s="28"/>
      <c r="K381" s="105" t="n">
        <v>2</v>
      </c>
      <c r="L381" s="28"/>
      <c r="M381" s="106" t="n">
        <f aca="false">SUM(K381:L381)</f>
        <v>2</v>
      </c>
      <c r="N381" s="105" t="n">
        <v>5</v>
      </c>
      <c r="O381" s="28" t="n">
        <v>1</v>
      </c>
      <c r="P381" s="31" t="n">
        <v>2</v>
      </c>
      <c r="Q381" s="106" t="n">
        <f aca="false">SUM(N381:P381)</f>
        <v>8</v>
      </c>
      <c r="R381" s="107"/>
      <c r="S381" s="105" t="n">
        <v>1</v>
      </c>
      <c r="T381" s="108" t="n">
        <v>1</v>
      </c>
      <c r="U381" s="109" t="n">
        <v>1</v>
      </c>
      <c r="V381" s="110" t="n">
        <v>1</v>
      </c>
      <c r="W381" s="111"/>
      <c r="X381" s="110"/>
      <c r="Y381" s="111"/>
      <c r="Z381" s="110"/>
      <c r="AA381" s="111"/>
      <c r="AB381" s="110"/>
      <c r="AC381" s="111"/>
      <c r="AD381" s="110"/>
      <c r="AE381" s="111"/>
      <c r="AF381" s="110"/>
      <c r="AG381" s="112"/>
      <c r="AH381" s="113"/>
      <c r="AI381" s="111" t="n">
        <f aca="false">SUM(S381,U381,W381,Y381,AA381,AC381,AE381,AG381)</f>
        <v>2</v>
      </c>
      <c r="AJ381" s="106" t="n">
        <f aca="false">SUM(T381,V381,X381,Z381,AB381,AD381,AF381,AH381)</f>
        <v>2</v>
      </c>
      <c r="AK381" s="107"/>
      <c r="AL381" s="107"/>
      <c r="AM381" s="105" t="n">
        <v>1</v>
      </c>
      <c r="AN381" s="28" t="n">
        <v>1</v>
      </c>
      <c r="AO381" s="106" t="n">
        <f aca="false">SUM(AM381:AN381)</f>
        <v>2</v>
      </c>
      <c r="AP381" s="105"/>
      <c r="AS381" s="24" t="s">
        <v>52</v>
      </c>
      <c r="AT381" s="27" t="n">
        <f aca="false">IF(OR(BE381=BS$60,BE381=BS$61,BE381=BS$62,BE381=BS$63,BE381=BS$64),1,IF(OR(BE381=BS$65,BE381=BS$66,BE381=BS$67,BE381=BS$68,BE381=BS$69),2,3))</f>
        <v>2</v>
      </c>
      <c r="AU381" s="27" t="n">
        <f aca="false">IF(OR(BF381=BS$30,BF381=BS$31,BF381=BS$32,BF381=BS$33),1,IF(BF381=BS$34,2,3))</f>
        <v>2</v>
      </c>
      <c r="AV381" s="27" t="n">
        <f aca="false">IF(BG381="отсутствует",2,1)</f>
        <v>2</v>
      </c>
      <c r="AW381" s="27" t="n">
        <f aca="false">IF(OR(BH381=BS$41,BH381=BS$42),1,IF(OR(BH381=BS$43,BH381=BS$44,BH381=BS$45),2,IF(OR(BH381=BS$46,BH381=BS$47,BH381=BS$48),3,IF(BH381=BS$56,5,IF(BH381=BS$57,6,4)))))</f>
        <v>5</v>
      </c>
      <c r="AX381" s="27" t="n">
        <f aca="false">IF(BI381="отсутствует",2,1)</f>
        <v>1</v>
      </c>
      <c r="AY381" s="24" t="s">
        <v>1365</v>
      </c>
      <c r="AZ381" s="130"/>
      <c r="BA381" s="130"/>
      <c r="BD381" s="104" t="s">
        <v>52</v>
      </c>
      <c r="BE381" s="104" t="s">
        <v>169</v>
      </c>
      <c r="BF381" s="104" t="s">
        <v>82</v>
      </c>
      <c r="BG381" s="104" t="s">
        <v>55</v>
      </c>
      <c r="BH381" s="104" t="s">
        <v>171</v>
      </c>
      <c r="BI381" s="104" t="s">
        <v>1296</v>
      </c>
      <c r="BJ381" s="104" t="s">
        <v>1365</v>
      </c>
      <c r="BK381" s="24" t="s">
        <v>51</v>
      </c>
    </row>
    <row r="382" s="24" customFormat="true" ht="15" hidden="false" customHeight="false" outlineLevel="0" collapsed="false">
      <c r="A382" s="24" t="s">
        <v>2776</v>
      </c>
      <c r="B382" s="24" t="s">
        <v>138</v>
      </c>
      <c r="C382" s="24" t="s">
        <v>214</v>
      </c>
      <c r="D382" s="24" t="n">
        <v>0</v>
      </c>
      <c r="E382" s="24" t="n">
        <v>0</v>
      </c>
      <c r="F382" s="24" t="n">
        <v>1</v>
      </c>
      <c r="G382" s="24" t="n">
        <v>0</v>
      </c>
      <c r="I382" s="105"/>
      <c r="J382" s="28"/>
      <c r="K382" s="105" t="n">
        <v>4</v>
      </c>
      <c r="L382" s="28" t="n">
        <v>1</v>
      </c>
      <c r="M382" s="106" t="n">
        <f aca="false">SUM(K382:L382)</f>
        <v>5</v>
      </c>
      <c r="N382" s="105" t="n">
        <v>4</v>
      </c>
      <c r="O382" s="28"/>
      <c r="P382" s="31" t="n">
        <v>1</v>
      </c>
      <c r="Q382" s="106" t="n">
        <f aca="false">SUM(N382:P382)</f>
        <v>5</v>
      </c>
      <c r="R382" s="107"/>
      <c r="S382" s="105"/>
      <c r="T382" s="108"/>
      <c r="U382" s="109" t="n">
        <v>5</v>
      </c>
      <c r="V382" s="110" t="n">
        <v>10</v>
      </c>
      <c r="W382" s="111"/>
      <c r="X382" s="110"/>
      <c r="Y382" s="111"/>
      <c r="Z382" s="110"/>
      <c r="AA382" s="111" t="n">
        <v>1</v>
      </c>
      <c r="AB382" s="110" t="n">
        <v>1</v>
      </c>
      <c r="AC382" s="111"/>
      <c r="AD382" s="110"/>
      <c r="AE382" s="111"/>
      <c r="AF382" s="110"/>
      <c r="AG382" s="112"/>
      <c r="AH382" s="113"/>
      <c r="AI382" s="111" t="n">
        <f aca="false">SUM(S382,U382,W382,Y382,AA382,AC382,AE382,AG382)</f>
        <v>6</v>
      </c>
      <c r="AJ382" s="106" t="n">
        <f aca="false">SUM(T382,V382,X382,Z382,AB382,AD382,AF382,AH382)</f>
        <v>11</v>
      </c>
      <c r="AK382" s="107"/>
      <c r="AL382" s="107"/>
      <c r="AM382" s="105" t="n">
        <v>1</v>
      </c>
      <c r="AN382" s="28" t="n">
        <v>1</v>
      </c>
      <c r="AO382" s="106" t="n">
        <f aca="false">SUM(AM382:AN382)</f>
        <v>2</v>
      </c>
      <c r="AP382" s="105" t="n">
        <v>1</v>
      </c>
      <c r="AS382" s="24" t="s">
        <v>1299</v>
      </c>
      <c r="AT382" s="27" t="n">
        <f aca="false">IF(OR(BE382=BS$60,BE382=BS$61,BE382=BS$62,BE382=BS$63,BE382=BS$64),1,IF(OR(BE382=BS$65,BE382=BS$66,BE382=BS$67,BE382=BS$68,BE382=BS$69),2,3))</f>
        <v>3</v>
      </c>
      <c r="AU382" s="27" t="n">
        <f aca="false">IF(OR(BF382=BS$30,BF382=BS$31,BF382=BS$32,BF382=BS$33),1,IF(BF382=BS$34,2,3))</f>
        <v>3</v>
      </c>
      <c r="AV382" s="27" t="n">
        <f aca="false">IF(BG382="отсутствует",2,1)</f>
        <v>1</v>
      </c>
      <c r="AW382" s="27" t="n">
        <f aca="false">IF(OR(BH382=BS$41,BH382=BS$42),1,IF(OR(BH382=BS$43,BH382=BS$44,BH382=BS$45),2,IF(OR(BH382=BS$46,BH382=BS$47,BH382=BS$48),3,IF(BH382=BS$56,5,IF(BH382=BS$57,6,4)))))</f>
        <v>3</v>
      </c>
      <c r="AX382" s="27" t="n">
        <f aca="false">IF(BI382="отсутствует",2,1)</f>
        <v>1</v>
      </c>
      <c r="AY382" s="24" t="s">
        <v>1365</v>
      </c>
      <c r="AZ382" s="130"/>
      <c r="BA382" s="130"/>
      <c r="BD382" s="104" t="s">
        <v>1299</v>
      </c>
      <c r="BE382" s="104" t="s">
        <v>193</v>
      </c>
      <c r="BF382" s="104" t="s">
        <v>137</v>
      </c>
      <c r="BG382" s="104" t="s">
        <v>1095</v>
      </c>
      <c r="BH382" s="104" t="s">
        <v>56</v>
      </c>
      <c r="BI382" s="104" t="s">
        <v>195</v>
      </c>
      <c r="BJ382" s="104" t="s">
        <v>1365</v>
      </c>
      <c r="BK382" s="24" t="s">
        <v>51</v>
      </c>
    </row>
    <row r="383" s="24" customFormat="true" ht="15" hidden="false" customHeight="false" outlineLevel="0" collapsed="false">
      <c r="A383" s="24" t="s">
        <v>2777</v>
      </c>
      <c r="B383" s="24" t="s">
        <v>787</v>
      </c>
      <c r="C383" s="24" t="s">
        <v>203</v>
      </c>
      <c r="D383" s="24" t="n">
        <v>0</v>
      </c>
      <c r="E383" s="24" t="n">
        <v>0</v>
      </c>
      <c r="F383" s="24" t="n">
        <v>1</v>
      </c>
      <c r="G383" s="24" t="n">
        <v>0</v>
      </c>
      <c r="I383" s="105"/>
      <c r="J383" s="28"/>
      <c r="K383" s="105" t="n">
        <v>2</v>
      </c>
      <c r="L383" s="28"/>
      <c r="M383" s="106" t="n">
        <f aca="false">SUM(K383:L383)</f>
        <v>2</v>
      </c>
      <c r="N383" s="105"/>
      <c r="O383" s="28"/>
      <c r="P383" s="31"/>
      <c r="Q383" s="106" t="n">
        <f aca="false">SUM(N383:P383)</f>
        <v>0</v>
      </c>
      <c r="R383" s="107"/>
      <c r="S383" s="105"/>
      <c r="T383" s="108"/>
      <c r="U383" s="109"/>
      <c r="V383" s="110"/>
      <c r="W383" s="111"/>
      <c r="X383" s="110"/>
      <c r="Y383" s="111"/>
      <c r="Z383" s="110"/>
      <c r="AA383" s="111"/>
      <c r="AB383" s="110"/>
      <c r="AC383" s="111"/>
      <c r="AD383" s="110"/>
      <c r="AE383" s="111"/>
      <c r="AF383" s="110"/>
      <c r="AG383" s="112"/>
      <c r="AH383" s="113"/>
      <c r="AI383" s="111" t="n">
        <f aca="false">SUM(S383,U383,W383,Y383,AA383,AC383,AE383,AG383)</f>
        <v>0</v>
      </c>
      <c r="AJ383" s="106" t="n">
        <f aca="false">SUM(T383,V383,X383,Z383,AB383,AD383,AF383,AH383)</f>
        <v>0</v>
      </c>
      <c r="AK383" s="107"/>
      <c r="AL383" s="107"/>
      <c r="AM383" s="105" t="n">
        <v>1</v>
      </c>
      <c r="AN383" s="28"/>
      <c r="AO383" s="106" t="n">
        <f aca="false">SUM(AM383:AN383)</f>
        <v>1</v>
      </c>
      <c r="AP383" s="105"/>
      <c r="AS383" s="24" t="s">
        <v>52</v>
      </c>
      <c r="AT383" s="27" t="n">
        <f aca="false">IF(OR(BE383=BS$60,BE383=BS$61,BE383=BS$62,BE383=BS$63,BE383=BS$64),1,IF(OR(BE383=BS$65,BE383=BS$66,BE383=BS$67,BE383=BS$68,BE383=BS$69),2,3))</f>
        <v>2</v>
      </c>
      <c r="AU383" s="27" t="n">
        <f aca="false">IF(OR(BF383=BS$30,BF383=BS$31,BF383=BS$32,BF383=BS$33),1,IF(BF383=BS$34,2,3))</f>
        <v>2</v>
      </c>
      <c r="AV383" s="27" t="n">
        <f aca="false">IF(BG383="отсутствует",2,1)</f>
        <v>2</v>
      </c>
      <c r="AW383" s="27" t="n">
        <f aca="false">IF(OR(BH383=BS$41,BH383=BS$42),1,IF(OR(BH383=BS$43,BH383=BS$44,BH383=BS$45),2,IF(OR(BH383=BS$46,BH383=BS$47,BH383=BS$48),3,IF(BH383=BS$56,5,IF(BH383=BS$57,6,4)))))</f>
        <v>4</v>
      </c>
      <c r="AX383" s="27" t="n">
        <f aca="false">IF(BI383="отсутствует",2,1)</f>
        <v>1</v>
      </c>
      <c r="AY383" s="24" t="s">
        <v>2778</v>
      </c>
      <c r="AZ383" s="130"/>
      <c r="BA383" s="130"/>
      <c r="BD383" s="104" t="s">
        <v>52</v>
      </c>
      <c r="BE383" s="104" t="s">
        <v>169</v>
      </c>
      <c r="BF383" s="104" t="s">
        <v>82</v>
      </c>
      <c r="BG383" s="104" t="s">
        <v>55</v>
      </c>
      <c r="BH383" s="104" t="s">
        <v>825</v>
      </c>
      <c r="BI383" s="104" t="s">
        <v>2411</v>
      </c>
      <c r="BJ383" s="104" t="s">
        <v>2778</v>
      </c>
      <c r="BK383" s="24" t="s">
        <v>51</v>
      </c>
    </row>
    <row r="384" s="24" customFormat="true" ht="15" hidden="false" customHeight="false" outlineLevel="0" collapsed="false">
      <c r="A384" s="24" t="s">
        <v>2779</v>
      </c>
      <c r="B384" s="24" t="s">
        <v>87</v>
      </c>
      <c r="C384" s="24" t="s">
        <v>214</v>
      </c>
      <c r="D384" s="24" t="n">
        <v>0</v>
      </c>
      <c r="E384" s="24" t="n">
        <v>0</v>
      </c>
      <c r="F384" s="24" t="n">
        <v>1</v>
      </c>
      <c r="G384" s="24" t="n">
        <v>0</v>
      </c>
      <c r="I384" s="105"/>
      <c r="J384" s="28"/>
      <c r="K384" s="105" t="n">
        <v>3</v>
      </c>
      <c r="L384" s="28"/>
      <c r="M384" s="106" t="n">
        <f aca="false">SUM(K384:L384)</f>
        <v>3</v>
      </c>
      <c r="N384" s="105" t="n">
        <v>5</v>
      </c>
      <c r="O384" s="28"/>
      <c r="P384" s="31"/>
      <c r="Q384" s="106" t="n">
        <f aca="false">SUM(N384:P384)</f>
        <v>5</v>
      </c>
      <c r="R384" s="107"/>
      <c r="S384" s="105" t="n">
        <v>1</v>
      </c>
      <c r="T384" s="108" t="n">
        <v>1</v>
      </c>
      <c r="U384" s="109"/>
      <c r="V384" s="110"/>
      <c r="W384" s="111"/>
      <c r="X384" s="110"/>
      <c r="Y384" s="111"/>
      <c r="Z384" s="110"/>
      <c r="AA384" s="111"/>
      <c r="AB384" s="110"/>
      <c r="AC384" s="111"/>
      <c r="AD384" s="110"/>
      <c r="AE384" s="111"/>
      <c r="AF384" s="110"/>
      <c r="AG384" s="112"/>
      <c r="AH384" s="113"/>
      <c r="AI384" s="111" t="n">
        <f aca="false">SUM(S384,U384,W384,Y384,AA384,AC384,AE384,AG384)</f>
        <v>1</v>
      </c>
      <c r="AJ384" s="106" t="n">
        <f aca="false">SUM(T384,V384,X384,Z384,AB384,AD384,AF384,AH384)</f>
        <v>1</v>
      </c>
      <c r="AK384" s="107"/>
      <c r="AL384" s="107"/>
      <c r="AM384" s="105" t="n">
        <v>1</v>
      </c>
      <c r="AN384" s="28"/>
      <c r="AO384" s="106" t="n">
        <f aca="false">SUM(AM384:AN384)</f>
        <v>1</v>
      </c>
      <c r="AP384" s="105"/>
      <c r="AS384" s="24" t="s">
        <v>52</v>
      </c>
      <c r="AT384" s="27" t="n">
        <f aca="false">IF(OR(BE384=BS$60,BE384=BS$61,BE384=BS$62,BE384=BS$63,BE384=BS$64),1,IF(OR(BE384=BS$65,BE384=BS$66,BE384=BS$67,BE384=BS$68,BE384=BS$69),2,3))</f>
        <v>1</v>
      </c>
      <c r="AU384" s="27" t="n">
        <f aca="false">IF(OR(BF384=BS$30,BF384=BS$31,BF384=BS$32,BF384=BS$33),1,IF(BF384=BS$34,2,3))</f>
        <v>2</v>
      </c>
      <c r="AV384" s="27" t="n">
        <f aca="false">IF(BG384="отсутствует",2,1)</f>
        <v>1</v>
      </c>
      <c r="AW384" s="27" t="n">
        <f aca="false">IF(OR(BH384=BS$41,BH384=BS$42),1,IF(OR(BH384=BS$43,BH384=BS$44,BH384=BS$45),2,IF(OR(BH384=BS$46,BH384=BS$47,BH384=BS$48),3,IF(BH384=BS$56,5,IF(BH384=BS$57,6,4)))))</f>
        <v>4</v>
      </c>
      <c r="AX384" s="27" t="n">
        <f aca="false">IF(BI384="отсутствует",2,1)</f>
        <v>1</v>
      </c>
      <c r="AY384" s="24" t="s">
        <v>1745</v>
      </c>
      <c r="AZ384" s="130"/>
      <c r="BA384" s="130"/>
      <c r="BD384" s="104" t="s">
        <v>52</v>
      </c>
      <c r="BE384" s="104" t="s">
        <v>673</v>
      </c>
      <c r="BF384" s="104" t="s">
        <v>82</v>
      </c>
      <c r="BG384" s="104" t="s">
        <v>2544</v>
      </c>
      <c r="BH384" s="104" t="s">
        <v>2780</v>
      </c>
      <c r="BI384" s="104" t="s">
        <v>123</v>
      </c>
      <c r="BJ384" s="104" t="s">
        <v>1745</v>
      </c>
      <c r="BK384" s="24" t="s">
        <v>51</v>
      </c>
    </row>
    <row r="385" s="24" customFormat="true" ht="15" hidden="false" customHeight="false" outlineLevel="0" collapsed="false">
      <c r="A385" s="24" t="s">
        <v>2781</v>
      </c>
      <c r="B385" s="24" t="s">
        <v>104</v>
      </c>
      <c r="C385" s="24" t="s">
        <v>1724</v>
      </c>
      <c r="D385" s="24" t="n">
        <v>0</v>
      </c>
      <c r="E385" s="24" t="n">
        <v>0</v>
      </c>
      <c r="F385" s="24" t="n">
        <v>1</v>
      </c>
      <c r="G385" s="24" t="n">
        <v>0</v>
      </c>
      <c r="I385" s="105"/>
      <c r="J385" s="28"/>
      <c r="K385" s="105" t="n">
        <v>2</v>
      </c>
      <c r="L385" s="28"/>
      <c r="M385" s="106" t="n">
        <f aca="false">SUM(K385:L385)</f>
        <v>2</v>
      </c>
      <c r="N385" s="105" t="n">
        <v>7</v>
      </c>
      <c r="O385" s="28" t="n">
        <v>2</v>
      </c>
      <c r="P385" s="31" t="n">
        <v>1</v>
      </c>
      <c r="Q385" s="106" t="n">
        <f aca="false">SUM(N385:P385)</f>
        <v>10</v>
      </c>
      <c r="R385" s="107"/>
      <c r="S385" s="105"/>
      <c r="T385" s="108"/>
      <c r="U385" s="109" t="n">
        <v>3</v>
      </c>
      <c r="V385" s="110" t="n">
        <v>4</v>
      </c>
      <c r="W385" s="111"/>
      <c r="X385" s="110"/>
      <c r="Y385" s="111"/>
      <c r="Z385" s="110"/>
      <c r="AA385" s="111" t="n">
        <v>2</v>
      </c>
      <c r="AB385" s="110" t="n">
        <v>2</v>
      </c>
      <c r="AC385" s="111"/>
      <c r="AD385" s="110"/>
      <c r="AE385" s="111"/>
      <c r="AF385" s="110"/>
      <c r="AG385" s="112"/>
      <c r="AH385" s="113"/>
      <c r="AI385" s="111" t="n">
        <f aca="false">SUM(S385,U385,W385,Y385,AA385,AC385,AE385,AG385)</f>
        <v>5</v>
      </c>
      <c r="AJ385" s="106" t="n">
        <f aca="false">SUM(T385,V385,X385,Z385,AB385,AD385,AF385,AH385)</f>
        <v>6</v>
      </c>
      <c r="AK385" s="107"/>
      <c r="AL385" s="107"/>
      <c r="AM385" s="105" t="n">
        <v>2</v>
      </c>
      <c r="AN385" s="28"/>
      <c r="AO385" s="106" t="n">
        <f aca="false">SUM(AM385:AN385)</f>
        <v>2</v>
      </c>
      <c r="AP385" s="105"/>
      <c r="AS385" s="24" t="s">
        <v>113</v>
      </c>
      <c r="AT385" s="27" t="n">
        <f aca="false">IF(OR(BE385=BS$60,BE385=BS$61,BE385=BS$62,BE385=BS$63,BE385=BS$64),1,IF(OR(BE385=BS$65,BE385=BS$66,BE385=BS$67,BE385=BS$68,BE385=BS$69),2,3))</f>
        <v>2</v>
      </c>
      <c r="AU385" s="27" t="n">
        <f aca="false">IF(OR(BF385=BS$30,BF385=BS$31,BF385=BS$32,BF385=BS$33),1,IF(BF385=BS$34,2,3))</f>
        <v>3</v>
      </c>
      <c r="AV385" s="27" t="n">
        <f aca="false">IF(BG385="отсутствует",2,1)</f>
        <v>2</v>
      </c>
      <c r="AW385" s="27" t="n">
        <f aca="false">IF(OR(BH385=BS$41,BH385=BS$42),1,IF(OR(BH385=BS$43,BH385=BS$44,BH385=BS$45),2,IF(OR(BH385=BS$46,BH385=BS$47,BH385=BS$48),3,IF(BH385=BS$56,5,IF(BH385=BS$57,6,4)))))</f>
        <v>2</v>
      </c>
      <c r="AX385" s="27" t="n">
        <f aca="false">IF(BI385="отсутствует",2,1)</f>
        <v>1</v>
      </c>
      <c r="AY385" s="24" t="s">
        <v>143</v>
      </c>
      <c r="AZ385" s="130"/>
      <c r="BA385" s="130"/>
      <c r="BD385" s="104" t="s">
        <v>113</v>
      </c>
      <c r="BE385" s="104" t="s">
        <v>101</v>
      </c>
      <c r="BF385" s="104" t="s">
        <v>54</v>
      </c>
      <c r="BG385" s="104" t="s">
        <v>55</v>
      </c>
      <c r="BH385" s="104" t="s">
        <v>310</v>
      </c>
      <c r="BI385" s="104" t="s">
        <v>1296</v>
      </c>
      <c r="BJ385" s="104" t="s">
        <v>143</v>
      </c>
      <c r="BK385" s="24" t="s">
        <v>51</v>
      </c>
    </row>
    <row r="386" s="24" customFormat="true" ht="15" hidden="false" customHeight="false" outlineLevel="0" collapsed="false">
      <c r="A386" s="24" t="s">
        <v>2782</v>
      </c>
      <c r="B386" s="24" t="s">
        <v>87</v>
      </c>
      <c r="C386" s="24" t="s">
        <v>2783</v>
      </c>
      <c r="D386" s="24" t="n">
        <v>0</v>
      </c>
      <c r="E386" s="24" t="n">
        <v>0</v>
      </c>
      <c r="F386" s="24" t="n">
        <v>1</v>
      </c>
      <c r="G386" s="24" t="n">
        <v>1</v>
      </c>
      <c r="H386" s="24" t="n">
        <v>1</v>
      </c>
      <c r="I386" s="105"/>
      <c r="J386" s="28"/>
      <c r="K386" s="105" t="n">
        <v>2</v>
      </c>
      <c r="L386" s="28" t="n">
        <v>2</v>
      </c>
      <c r="M386" s="106" t="n">
        <f aca="false">SUM(K386:L386)</f>
        <v>4</v>
      </c>
      <c r="N386" s="105"/>
      <c r="O386" s="28"/>
      <c r="P386" s="31" t="n">
        <v>3</v>
      </c>
      <c r="Q386" s="106" t="n">
        <f aca="false">SUM(N386:P386)</f>
        <v>3</v>
      </c>
      <c r="R386" s="107"/>
      <c r="S386" s="105" t="n">
        <v>3</v>
      </c>
      <c r="T386" s="108" t="n">
        <v>3</v>
      </c>
      <c r="U386" s="109"/>
      <c r="V386" s="110"/>
      <c r="W386" s="111"/>
      <c r="X386" s="110"/>
      <c r="Y386" s="111"/>
      <c r="Z386" s="110"/>
      <c r="AA386" s="111"/>
      <c r="AB386" s="110"/>
      <c r="AC386" s="111"/>
      <c r="AD386" s="110"/>
      <c r="AE386" s="111"/>
      <c r="AF386" s="110"/>
      <c r="AG386" s="112"/>
      <c r="AH386" s="113"/>
      <c r="AI386" s="111" t="n">
        <f aca="false">SUM(S386,U386,W386,Y386,AA386,AC386,AE386,AG386)</f>
        <v>3</v>
      </c>
      <c r="AJ386" s="106" t="n">
        <f aca="false">SUM(T386,V386,X386,Z386,AB386,AD386,AF386,AH386)</f>
        <v>3</v>
      </c>
      <c r="AK386" s="107" t="n">
        <v>1</v>
      </c>
      <c r="AL386" s="107"/>
      <c r="AM386" s="105" t="n">
        <v>1</v>
      </c>
      <c r="AN386" s="28" t="n">
        <v>2</v>
      </c>
      <c r="AO386" s="106" t="n">
        <f aca="false">SUM(AM386:AN386)</f>
        <v>3</v>
      </c>
      <c r="AP386" s="105"/>
      <c r="AS386" s="24" t="s">
        <v>52</v>
      </c>
      <c r="AT386" s="27" t="n">
        <f aca="false">IF(OR(BE386=BS$60,BE386=BS$61,BE386=BS$62,BE386=BS$63,BE386=BS$64),1,IF(OR(BE386=BS$65,BE386=BS$66,BE386=BS$67,BE386=BS$68,BE386=BS$69),2,3))</f>
        <v>3</v>
      </c>
      <c r="AU386" s="27" t="n">
        <f aca="false">IF(OR(BF386=BS$30,BF386=BS$31,BF386=BS$32,BF386=BS$33),1,IF(BF386=BS$34,2,3))</f>
        <v>2</v>
      </c>
      <c r="AV386" s="27" t="n">
        <f aca="false">IF(BG386="отсутствует",2,1)</f>
        <v>1</v>
      </c>
      <c r="AW386" s="27" t="n">
        <f aca="false">IF(OR(BH386=BS$41,BH386=BS$42),1,IF(OR(BH386=BS$43,BH386=BS$44,BH386=BS$45),2,IF(OR(BH386=BS$46,BH386=BS$47,BH386=BS$48),3,IF(BH386=BS$56,5,IF(BH386=BS$57,6,4)))))</f>
        <v>4</v>
      </c>
      <c r="AX386" s="27" t="n">
        <f aca="false">IF(BI386="отсутствует",2,1)</f>
        <v>1</v>
      </c>
      <c r="AY386" s="24" t="s">
        <v>200</v>
      </c>
      <c r="AZ386" s="130"/>
      <c r="BA386" s="130"/>
      <c r="BD386" s="104" t="s">
        <v>52</v>
      </c>
      <c r="BE386" s="104" t="s">
        <v>2784</v>
      </c>
      <c r="BF386" s="104" t="s">
        <v>82</v>
      </c>
      <c r="BG386" s="104" t="s">
        <v>2674</v>
      </c>
      <c r="BH386" s="104" t="s">
        <v>825</v>
      </c>
      <c r="BI386" s="104" t="s">
        <v>74</v>
      </c>
      <c r="BJ386" s="104" t="s">
        <v>200</v>
      </c>
      <c r="BK386" s="24" t="s">
        <v>51</v>
      </c>
    </row>
    <row r="387" s="24" customFormat="true" ht="15" hidden="false" customHeight="false" outlineLevel="0" collapsed="false">
      <c r="A387" s="24" t="s">
        <v>2785</v>
      </c>
      <c r="B387" s="24" t="s">
        <v>61</v>
      </c>
      <c r="C387" s="24" t="s">
        <v>105</v>
      </c>
      <c r="D387" s="24" t="n">
        <v>0</v>
      </c>
      <c r="E387" s="24" t="n">
        <v>0</v>
      </c>
      <c r="F387" s="24" t="n">
        <v>1</v>
      </c>
      <c r="G387" s="24" t="n">
        <v>0</v>
      </c>
      <c r="I387" s="105"/>
      <c r="J387" s="28"/>
      <c r="K387" s="105" t="n">
        <v>1</v>
      </c>
      <c r="L387" s="28" t="n">
        <v>2</v>
      </c>
      <c r="M387" s="106" t="n">
        <f aca="false">SUM(K387:L387)</f>
        <v>3</v>
      </c>
      <c r="N387" s="105" t="n">
        <v>2</v>
      </c>
      <c r="O387" s="28"/>
      <c r="P387" s="31"/>
      <c r="Q387" s="106" t="n">
        <f aca="false">SUM(N387:P387)</f>
        <v>2</v>
      </c>
      <c r="R387" s="107"/>
      <c r="S387" s="105"/>
      <c r="T387" s="108"/>
      <c r="U387" s="109" t="n">
        <v>1</v>
      </c>
      <c r="V387" s="110" t="n">
        <v>1</v>
      </c>
      <c r="W387" s="111"/>
      <c r="X387" s="110"/>
      <c r="Y387" s="111"/>
      <c r="Z387" s="110"/>
      <c r="AA387" s="111"/>
      <c r="AB387" s="110"/>
      <c r="AC387" s="111"/>
      <c r="AD387" s="110"/>
      <c r="AE387" s="111"/>
      <c r="AF387" s="110"/>
      <c r="AG387" s="112"/>
      <c r="AH387" s="113"/>
      <c r="AI387" s="111" t="n">
        <f aca="false">SUM(S387,U387,W387,Y387,AA387,AC387,AE387,AG387)</f>
        <v>1</v>
      </c>
      <c r="AJ387" s="106" t="n">
        <f aca="false">SUM(T387,V387,X387,Z387,AB387,AD387,AF387,AH387)</f>
        <v>1</v>
      </c>
      <c r="AK387" s="107"/>
      <c r="AL387" s="107"/>
      <c r="AM387" s="105"/>
      <c r="AN387" s="28" t="n">
        <v>2</v>
      </c>
      <c r="AO387" s="106" t="n">
        <f aca="false">SUM(AM387:AN387)</f>
        <v>2</v>
      </c>
      <c r="AP387" s="105"/>
      <c r="AS387" s="24" t="s">
        <v>318</v>
      </c>
      <c r="AT387" s="27" t="n">
        <f aca="false">IF(OR(BE387=BS$60,BE387=BS$61,BE387=BS$62,BE387=BS$63,BE387=BS$64),1,IF(OR(BE387=BS$65,BE387=BS$66,BE387=BS$67,BE387=BS$68,BE387=BS$69),2,3))</f>
        <v>2</v>
      </c>
      <c r="AU387" s="27" t="n">
        <f aca="false">IF(OR(BF387=BS$30,BF387=BS$31,BF387=BS$32,BF387=BS$33),1,IF(BF387=BS$34,2,3))</f>
        <v>1</v>
      </c>
      <c r="AV387" s="27" t="n">
        <f aca="false">IF(BG387="отсутствует",2,1)</f>
        <v>1</v>
      </c>
      <c r="AW387" s="27" t="n">
        <f aca="false">IF(OR(BH387=BS$41,BH387=BS$42),1,IF(OR(BH387=BS$43,BH387=BS$44,BH387=BS$45),2,IF(OR(BH387=BS$46,BH387=BS$47,BH387=BS$48),3,IF(BH387=BS$56,5,IF(BH387=BS$57,6,4)))))</f>
        <v>1</v>
      </c>
      <c r="AX387" s="27" t="n">
        <f aca="false">IF(BI387="отсутствует",2,1)</f>
        <v>1</v>
      </c>
      <c r="AY387" s="24" t="s">
        <v>1365</v>
      </c>
      <c r="AZ387" s="130"/>
      <c r="BA387" s="130"/>
      <c r="BD387" s="104" t="s">
        <v>318</v>
      </c>
      <c r="BE387" s="104" t="s">
        <v>226</v>
      </c>
      <c r="BF387" s="104" t="s">
        <v>72</v>
      </c>
      <c r="BG387" s="104" t="s">
        <v>324</v>
      </c>
      <c r="BH387" s="104" t="s">
        <v>73</v>
      </c>
      <c r="BI387" s="104" t="s">
        <v>182</v>
      </c>
      <c r="BJ387" s="104" t="s">
        <v>1365</v>
      </c>
      <c r="BK387" s="24" t="s">
        <v>51</v>
      </c>
    </row>
    <row r="388" s="24" customFormat="true" ht="15" hidden="false" customHeight="false" outlineLevel="0" collapsed="false">
      <c r="A388" s="24" t="s">
        <v>2786</v>
      </c>
      <c r="B388" s="24" t="s">
        <v>198</v>
      </c>
      <c r="C388" s="24" t="s">
        <v>729</v>
      </c>
      <c r="D388" s="24" t="n">
        <v>0</v>
      </c>
      <c r="E388" s="24" t="n">
        <v>0</v>
      </c>
      <c r="F388" s="24" t="n">
        <v>1</v>
      </c>
      <c r="G388" s="24" t="n">
        <v>0</v>
      </c>
      <c r="I388" s="105"/>
      <c r="J388" s="28"/>
      <c r="K388" s="105" t="n">
        <v>1</v>
      </c>
      <c r="L388" s="28" t="n">
        <v>1</v>
      </c>
      <c r="M388" s="106" t="n">
        <f aca="false">SUM(K388:L388)</f>
        <v>2</v>
      </c>
      <c r="N388" s="105"/>
      <c r="O388" s="28"/>
      <c r="P388" s="31"/>
      <c r="Q388" s="106" t="n">
        <f aca="false">SUM(N388:P388)</f>
        <v>0</v>
      </c>
      <c r="R388" s="107"/>
      <c r="S388" s="105"/>
      <c r="T388" s="108"/>
      <c r="U388" s="109"/>
      <c r="V388" s="110"/>
      <c r="W388" s="111"/>
      <c r="X388" s="110"/>
      <c r="Y388" s="111"/>
      <c r="Z388" s="110"/>
      <c r="AA388" s="111"/>
      <c r="AB388" s="110"/>
      <c r="AC388" s="111"/>
      <c r="AD388" s="110"/>
      <c r="AE388" s="111"/>
      <c r="AF388" s="110"/>
      <c r="AG388" s="112"/>
      <c r="AH388" s="113"/>
      <c r="AI388" s="111" t="n">
        <f aca="false">SUM(S388,U388,W388,Y388,AA388,AC388,AE388,AG388)</f>
        <v>0</v>
      </c>
      <c r="AJ388" s="106" t="n">
        <f aca="false">SUM(T388,V388,X388,Z388,AB388,AD388,AF388,AH388)</f>
        <v>0</v>
      </c>
      <c r="AK388" s="107"/>
      <c r="AL388" s="107"/>
      <c r="AM388" s="105" t="n">
        <v>2</v>
      </c>
      <c r="AN388" s="28"/>
      <c r="AO388" s="106" t="n">
        <f aca="false">SUM(AM388:AN388)</f>
        <v>2</v>
      </c>
      <c r="AP388" s="105"/>
      <c r="AS388" s="24" t="s">
        <v>113</v>
      </c>
      <c r="AT388" s="27" t="n">
        <f aca="false">IF(OR(BE388=BS$60,BE388=BS$61,BE388=BS$62,BE388=BS$63,BE388=BS$64),1,IF(OR(BE388=BS$65,BE388=BS$66,BE388=BS$67,BE388=BS$68,BE388=BS$69),2,3))</f>
        <v>3</v>
      </c>
      <c r="AU388" s="27" t="n">
        <f aca="false">IF(OR(BF388=BS$30,BF388=BS$31,BF388=BS$32,BF388=BS$33),1,IF(BF388=BS$34,2,3))</f>
        <v>3</v>
      </c>
      <c r="AV388" s="27" t="n">
        <f aca="false">IF(BG388="отсутствует",2,1)</f>
        <v>2</v>
      </c>
      <c r="AW388" s="27" t="n">
        <f aca="false">IF(OR(BH388=BS$41,BH388=BS$42),1,IF(OR(BH388=BS$43,BH388=BS$44,BH388=BS$45),2,IF(OR(BH388=BS$46,BH388=BS$47,BH388=BS$48),3,IF(BH388=BS$56,5,IF(BH388=BS$57,6,4)))))</f>
        <v>1</v>
      </c>
      <c r="AX388" s="27" t="n">
        <f aca="false">IF(BI388="отсутствует",2,1)</f>
        <v>1</v>
      </c>
      <c r="AY388" s="24" t="s">
        <v>2787</v>
      </c>
      <c r="AZ388" s="130"/>
      <c r="BA388" s="130"/>
      <c r="BD388" s="104" t="s">
        <v>113</v>
      </c>
      <c r="BE388" s="104" t="s">
        <v>193</v>
      </c>
      <c r="BF388" s="104" t="s">
        <v>54</v>
      </c>
      <c r="BG388" s="104" t="s">
        <v>55</v>
      </c>
      <c r="BH388" s="104" t="s">
        <v>95</v>
      </c>
      <c r="BI388" s="104" t="s">
        <v>102</v>
      </c>
      <c r="BJ388" s="104" t="s">
        <v>2787</v>
      </c>
      <c r="BK388" s="24" t="s">
        <v>51</v>
      </c>
    </row>
    <row r="389" s="24" customFormat="true" ht="15" hidden="false" customHeight="false" outlineLevel="0" collapsed="false">
      <c r="A389" s="24" t="s">
        <v>2788</v>
      </c>
      <c r="B389" s="24" t="s">
        <v>787</v>
      </c>
      <c r="C389" s="24" t="s">
        <v>156</v>
      </c>
      <c r="D389" s="24" t="n">
        <v>0</v>
      </c>
      <c r="E389" s="24" t="n">
        <v>0</v>
      </c>
      <c r="F389" s="24" t="n">
        <v>1</v>
      </c>
      <c r="G389" s="24" t="n">
        <v>1</v>
      </c>
      <c r="H389" s="24" t="n">
        <v>1</v>
      </c>
      <c r="I389" s="105"/>
      <c r="J389" s="28"/>
      <c r="K389" s="105" t="n">
        <v>1</v>
      </c>
      <c r="L389" s="28" t="n">
        <v>2</v>
      </c>
      <c r="M389" s="106" t="n">
        <f aca="false">SUM(K389:L389)</f>
        <v>3</v>
      </c>
      <c r="N389" s="105" t="n">
        <v>5</v>
      </c>
      <c r="O389" s="28" t="n">
        <v>1</v>
      </c>
      <c r="P389" s="31" t="n">
        <v>1</v>
      </c>
      <c r="Q389" s="106" t="n">
        <f aca="false">SUM(N389:P389)</f>
        <v>7</v>
      </c>
      <c r="R389" s="107"/>
      <c r="S389" s="105"/>
      <c r="T389" s="108"/>
      <c r="U389" s="109" t="n">
        <v>1</v>
      </c>
      <c r="V389" s="110" t="n">
        <v>4</v>
      </c>
      <c r="W389" s="111"/>
      <c r="X389" s="110"/>
      <c r="Y389" s="111"/>
      <c r="Z389" s="110"/>
      <c r="AA389" s="111"/>
      <c r="AB389" s="110"/>
      <c r="AC389" s="111"/>
      <c r="AD389" s="110"/>
      <c r="AE389" s="111"/>
      <c r="AF389" s="110"/>
      <c r="AG389" s="112"/>
      <c r="AH389" s="113"/>
      <c r="AI389" s="111" t="n">
        <f aca="false">SUM(S389,U389,W389,Y389,AA389,AC389,AE389,AG389)</f>
        <v>1</v>
      </c>
      <c r="AJ389" s="106" t="n">
        <f aca="false">SUM(T389,V389,X389,Z389,AB389,AD389,AF389,AH389)</f>
        <v>4</v>
      </c>
      <c r="AK389" s="107"/>
      <c r="AL389" s="107"/>
      <c r="AM389" s="105" t="n">
        <v>2</v>
      </c>
      <c r="AN389" s="28"/>
      <c r="AO389" s="106" t="n">
        <f aca="false">SUM(AM389:AN389)</f>
        <v>2</v>
      </c>
      <c r="AP389" s="105"/>
      <c r="AS389" s="24" t="s">
        <v>52</v>
      </c>
      <c r="AT389" s="27" t="n">
        <f aca="false">IF(OR(BE389=BS$60,BE389=BS$61,BE389=BS$62,BE389=BS$63,BE389=BS$64),1,IF(OR(BE389=BS$65,BE389=BS$66,BE389=BS$67,BE389=BS$68,BE389=BS$69),2,3))</f>
        <v>1</v>
      </c>
      <c r="AU389" s="27" t="n">
        <f aca="false">IF(OR(BF389=BS$30,BF389=BS$31,BF389=BS$32,BF389=BS$33),1,IF(BF389=BS$34,2,3))</f>
        <v>1</v>
      </c>
      <c r="AV389" s="27" t="n">
        <f aca="false">IF(BG389="отсутствует",2,1)</f>
        <v>1</v>
      </c>
      <c r="AW389" s="27" t="n">
        <f aca="false">IF(OR(BH389=BS$41,BH389=BS$42),1,IF(OR(BH389=BS$43,BH389=BS$44,BH389=BS$45),2,IF(OR(BH389=BS$46,BH389=BS$47,BH389=BS$48),3,IF(BH389=BS$56,5,IF(BH389=BS$57,6,4)))))</f>
        <v>4</v>
      </c>
      <c r="AX389" s="27" t="n">
        <f aca="false">IF(BI389="отсутствует",2,1)</f>
        <v>1</v>
      </c>
      <c r="AY389" s="24" t="s">
        <v>143</v>
      </c>
      <c r="AZ389" s="130"/>
      <c r="BA389" s="130"/>
      <c r="BD389" s="104" t="s">
        <v>52</v>
      </c>
      <c r="BE389" s="104" t="s">
        <v>107</v>
      </c>
      <c r="BF389" s="104" t="s">
        <v>72</v>
      </c>
      <c r="BG389" s="104" t="s">
        <v>140</v>
      </c>
      <c r="BH389" s="104" t="s">
        <v>568</v>
      </c>
      <c r="BI389" s="104" t="s">
        <v>580</v>
      </c>
      <c r="BJ389" s="104" t="s">
        <v>143</v>
      </c>
      <c r="BK389" s="24" t="s">
        <v>51</v>
      </c>
    </row>
    <row r="390" s="24" customFormat="true" ht="15" hidden="false" customHeight="false" outlineLevel="0" collapsed="false">
      <c r="A390" s="24" t="s">
        <v>1976</v>
      </c>
      <c r="B390" s="24" t="s">
        <v>232</v>
      </c>
      <c r="C390" s="24" t="s">
        <v>100</v>
      </c>
      <c r="D390" s="24" t="n">
        <v>0</v>
      </c>
      <c r="E390" s="24" t="n">
        <v>1</v>
      </c>
      <c r="F390" s="24" t="n">
        <v>1</v>
      </c>
      <c r="G390" s="24" t="n">
        <v>0</v>
      </c>
      <c r="H390" s="24" t="n">
        <v>1</v>
      </c>
      <c r="I390" s="105"/>
      <c r="J390" s="28"/>
      <c r="K390" s="105" t="n">
        <v>1</v>
      </c>
      <c r="L390" s="28" t="n">
        <v>2</v>
      </c>
      <c r="M390" s="106" t="n">
        <f aca="false">SUM(K390:L390)</f>
        <v>3</v>
      </c>
      <c r="N390" s="105"/>
      <c r="O390" s="28"/>
      <c r="P390" s="31"/>
      <c r="Q390" s="106" t="n">
        <f aca="false">SUM(N390:P390)</f>
        <v>0</v>
      </c>
      <c r="R390" s="107"/>
      <c r="S390" s="105" t="n">
        <v>2</v>
      </c>
      <c r="T390" s="108"/>
      <c r="U390" s="109"/>
      <c r="V390" s="110"/>
      <c r="W390" s="111"/>
      <c r="X390" s="110"/>
      <c r="Y390" s="111"/>
      <c r="Z390" s="110"/>
      <c r="AA390" s="111"/>
      <c r="AB390" s="110"/>
      <c r="AC390" s="111"/>
      <c r="AD390" s="110"/>
      <c r="AE390" s="111"/>
      <c r="AF390" s="110"/>
      <c r="AG390" s="112"/>
      <c r="AH390" s="113"/>
      <c r="AI390" s="111" t="n">
        <f aca="false">SUM(S390,U390,W390,Y390,AA390,AC390,AE390,AG390)</f>
        <v>2</v>
      </c>
      <c r="AJ390" s="106" t="n">
        <f aca="false">SUM(T390,V390,X390,Z390,AB390,AD390,AF390,AH390)</f>
        <v>0</v>
      </c>
      <c r="AK390" s="107"/>
      <c r="AL390" s="107"/>
      <c r="AM390" s="105"/>
      <c r="AN390" s="28"/>
      <c r="AO390" s="106" t="n">
        <f aca="false">SUM(AM390:AN390)</f>
        <v>0</v>
      </c>
      <c r="AP390" s="105"/>
      <c r="AS390" s="24" t="s">
        <v>318</v>
      </c>
      <c r="AT390" s="27" t="n">
        <f aca="false">IF(OR(BE390=BS$60,BE390=BS$61,BE390=BS$62,BE390=BS$63,BE390=BS$64),1,IF(OR(BE390=BS$65,BE390=BS$66,BE390=BS$67,BE390=BS$68,BE390=BS$69),2,3))</f>
        <v>1</v>
      </c>
      <c r="AU390" s="27" t="n">
        <f aca="false">IF(OR(BF390=BS$30,BF390=BS$31,BF390=BS$32,BF390=BS$33),1,IF(BF390=BS$34,2,3))</f>
        <v>1</v>
      </c>
      <c r="AV390" s="27" t="n">
        <f aca="false">IF(BG390="отсутствует",2,1)</f>
        <v>1</v>
      </c>
      <c r="AW390" s="27" t="n">
        <f aca="false">IF(OR(BH390=BS$41,BH390=BS$42),1,IF(OR(BH390=BS$43,BH390=BS$44,BH390=BS$45),2,IF(OR(BH390=BS$46,BH390=BS$47,BH390=BS$48),3,IF(BH390=BS$56,5,IF(BH390=BS$57,6,4)))))</f>
        <v>4</v>
      </c>
      <c r="AX390" s="27" t="n">
        <f aca="false">IF(BI390="отсутствует",2,1)</f>
        <v>1</v>
      </c>
      <c r="AY390" s="24" t="s">
        <v>1365</v>
      </c>
      <c r="AZ390" s="130"/>
      <c r="BA390" s="130"/>
      <c r="BD390" s="104" t="s">
        <v>318</v>
      </c>
      <c r="BE390" s="104" t="s">
        <v>120</v>
      </c>
      <c r="BF390" s="104" t="s">
        <v>72</v>
      </c>
      <c r="BG390" s="104" t="s">
        <v>458</v>
      </c>
      <c r="BH390" s="104" t="s">
        <v>1978</v>
      </c>
      <c r="BI390" s="104" t="s">
        <v>142</v>
      </c>
      <c r="BJ390" s="104" t="s">
        <v>1365</v>
      </c>
      <c r="BK390" s="24" t="s">
        <v>51</v>
      </c>
    </row>
    <row r="391" s="24" customFormat="true" ht="15" hidden="false" customHeight="false" outlineLevel="0" collapsed="false">
      <c r="A391" s="24" t="s">
        <v>1976</v>
      </c>
      <c r="B391" s="24" t="s">
        <v>104</v>
      </c>
      <c r="C391" s="24" t="s">
        <v>100</v>
      </c>
      <c r="D391" s="24" t="n">
        <v>0</v>
      </c>
      <c r="E391" s="24" t="n">
        <v>0</v>
      </c>
      <c r="F391" s="24" t="n">
        <v>1</v>
      </c>
      <c r="G391" s="24" t="n">
        <v>0</v>
      </c>
      <c r="I391" s="105"/>
      <c r="J391" s="28"/>
      <c r="K391" s="105" t="n">
        <v>3</v>
      </c>
      <c r="L391" s="28" t="n">
        <v>2</v>
      </c>
      <c r="M391" s="106" t="n">
        <f aca="false">SUM(K391:L391)</f>
        <v>5</v>
      </c>
      <c r="N391" s="105" t="n">
        <v>1</v>
      </c>
      <c r="O391" s="28"/>
      <c r="P391" s="31"/>
      <c r="Q391" s="106" t="n">
        <f aca="false">SUM(N391:P391)</f>
        <v>1</v>
      </c>
      <c r="R391" s="107"/>
      <c r="S391" s="105" t="n">
        <v>1</v>
      </c>
      <c r="T391" s="108" t="n">
        <v>1</v>
      </c>
      <c r="U391" s="109" t="n">
        <v>1</v>
      </c>
      <c r="V391" s="110" t="n">
        <v>2</v>
      </c>
      <c r="W391" s="111"/>
      <c r="X391" s="110"/>
      <c r="Y391" s="111"/>
      <c r="Z391" s="110"/>
      <c r="AA391" s="111"/>
      <c r="AB391" s="110"/>
      <c r="AC391" s="111"/>
      <c r="AD391" s="110"/>
      <c r="AE391" s="111"/>
      <c r="AF391" s="110"/>
      <c r="AG391" s="112"/>
      <c r="AH391" s="113"/>
      <c r="AI391" s="111" t="n">
        <f aca="false">SUM(S391,U391,W391,Y391,AA391,AC391,AE391,AG391)</f>
        <v>2</v>
      </c>
      <c r="AJ391" s="106" t="n">
        <f aca="false">SUM(T391,V391,X391,Z391,AB391,AD391,AF391,AH391)</f>
        <v>3</v>
      </c>
      <c r="AK391" s="107"/>
      <c r="AL391" s="107"/>
      <c r="AM391" s="105"/>
      <c r="AN391" s="28" t="n">
        <v>1</v>
      </c>
      <c r="AO391" s="106" t="n">
        <f aca="false">SUM(AM391:AN391)</f>
        <v>1</v>
      </c>
      <c r="AP391" s="105"/>
      <c r="AS391" s="24" t="s">
        <v>52</v>
      </c>
      <c r="AT391" s="27" t="n">
        <f aca="false">IF(OR(BE391=BS$60,BE391=BS$61,BE391=BS$62,BE391=BS$63,BE391=BS$64),1,IF(OR(BE391=BS$65,BE391=BS$66,BE391=BS$67,BE391=BS$68,BE391=BS$69),2,3))</f>
        <v>1</v>
      </c>
      <c r="AU391" s="27" t="n">
        <f aca="false">IF(OR(BF391=BS$30,BF391=BS$31,BF391=BS$32,BF391=BS$33),1,IF(BF391=BS$34,2,3))</f>
        <v>1</v>
      </c>
      <c r="AV391" s="27" t="n">
        <f aca="false">IF(BG391="отсутствует",2,1)</f>
        <v>1</v>
      </c>
      <c r="AW391" s="27" t="n">
        <f aca="false">IF(OR(BH391=BS$41,BH391=BS$42),1,IF(OR(BH391=BS$43,BH391=BS$44,BH391=BS$45),2,IF(OR(BH391=BS$46,BH391=BS$47,BH391=BS$48),3,IF(BH391=BS$56,5,IF(BH391=BS$57,6,4)))))</f>
        <v>4</v>
      </c>
      <c r="AX391" s="27" t="n">
        <f aca="false">IF(BI391="отсутствует",2,1)</f>
        <v>1</v>
      </c>
      <c r="AY391" s="24" t="s">
        <v>1365</v>
      </c>
      <c r="AZ391" s="130"/>
      <c r="BA391" s="130"/>
      <c r="BD391" s="104" t="s">
        <v>52</v>
      </c>
      <c r="BE391" s="104" t="s">
        <v>120</v>
      </c>
      <c r="BF391" s="104" t="s">
        <v>72</v>
      </c>
      <c r="BG391" s="104" t="s">
        <v>1070</v>
      </c>
      <c r="BH391" s="104" t="s">
        <v>2366</v>
      </c>
      <c r="BI391" s="104" t="s">
        <v>142</v>
      </c>
      <c r="BJ391" s="104" t="s">
        <v>1365</v>
      </c>
      <c r="BK391" s="24" t="s">
        <v>51</v>
      </c>
    </row>
    <row r="392" s="24" customFormat="true" ht="15" hidden="false" customHeight="false" outlineLevel="0" collapsed="false">
      <c r="A392" s="24" t="s">
        <v>1979</v>
      </c>
      <c r="B392" s="24" t="s">
        <v>211</v>
      </c>
      <c r="C392" s="24" t="s">
        <v>92</v>
      </c>
      <c r="D392" s="24" t="n">
        <v>0</v>
      </c>
      <c r="E392" s="24" t="n">
        <v>0</v>
      </c>
      <c r="F392" s="24" t="n">
        <v>1</v>
      </c>
      <c r="G392" s="24" t="n">
        <v>1</v>
      </c>
      <c r="H392" s="24" t="n">
        <v>1</v>
      </c>
      <c r="I392" s="105"/>
      <c r="J392" s="28"/>
      <c r="K392" s="105" t="n">
        <v>2</v>
      </c>
      <c r="L392" s="28" t="n">
        <v>2</v>
      </c>
      <c r="M392" s="106" t="n">
        <f aca="false">SUM(K392:L392)</f>
        <v>4</v>
      </c>
      <c r="N392" s="105" t="n">
        <v>7</v>
      </c>
      <c r="O392" s="28" t="n">
        <v>7</v>
      </c>
      <c r="P392" s="31" t="n">
        <v>2</v>
      </c>
      <c r="Q392" s="106" t="n">
        <f aca="false">SUM(N392:P392)</f>
        <v>16</v>
      </c>
      <c r="R392" s="107"/>
      <c r="S392" s="105" t="n">
        <v>1</v>
      </c>
      <c r="T392" s="108" t="n">
        <v>1</v>
      </c>
      <c r="U392" s="109" t="n">
        <v>2</v>
      </c>
      <c r="V392" s="110" t="n">
        <v>4</v>
      </c>
      <c r="W392" s="111" t="n">
        <v>1</v>
      </c>
      <c r="X392" s="110" t="n">
        <v>1</v>
      </c>
      <c r="Y392" s="111"/>
      <c r="Z392" s="110"/>
      <c r="AA392" s="111" t="n">
        <v>1</v>
      </c>
      <c r="AB392" s="110" t="n">
        <v>2</v>
      </c>
      <c r="AC392" s="111"/>
      <c r="AD392" s="110"/>
      <c r="AE392" s="111" t="n">
        <v>1</v>
      </c>
      <c r="AF392" s="110" t="n">
        <v>1</v>
      </c>
      <c r="AG392" s="112"/>
      <c r="AH392" s="113"/>
      <c r="AI392" s="111" t="n">
        <f aca="false">SUM(S392,U392,W392,Y392,AA392,AC392,AE392,AG392)</f>
        <v>6</v>
      </c>
      <c r="AJ392" s="106" t="n">
        <f aca="false">SUM(T392,V392,X392,Z392,AB392,AD392,AF392,AH392)</f>
        <v>9</v>
      </c>
      <c r="AK392" s="107" t="n">
        <v>8</v>
      </c>
      <c r="AL392" s="107" t="n">
        <v>1</v>
      </c>
      <c r="AM392" s="105" t="n">
        <v>2</v>
      </c>
      <c r="AN392" s="28" t="n">
        <v>1</v>
      </c>
      <c r="AO392" s="106" t="n">
        <f aca="false">SUM(AM392:AN392)</f>
        <v>3</v>
      </c>
      <c r="AP392" s="105"/>
      <c r="AS392" s="24" t="s">
        <v>52</v>
      </c>
      <c r="AT392" s="27" t="n">
        <f aca="false">IF(OR(BE392=BS$60,BE392=BS$61,BE392=BS$62,BE392=BS$63,BE392=BS$64),1,IF(OR(BE392=BS$65,BE392=BS$66,BE392=BS$67,BE392=BS$68,BE392=BS$69),2,3))</f>
        <v>1</v>
      </c>
      <c r="AU392" s="27" t="n">
        <f aca="false">IF(OR(BF392=BS$30,BF392=BS$31,BF392=BS$32,BF392=BS$33),1,IF(BF392=BS$34,2,3))</f>
        <v>1</v>
      </c>
      <c r="AV392" s="27" t="n">
        <f aca="false">IF(BG392="отсутствует",2,1)</f>
        <v>2</v>
      </c>
      <c r="AW392" s="27" t="n">
        <f aca="false">IF(OR(BH392=BS$41,BH392=BS$42),1,IF(OR(BH392=BS$43,BH392=BS$44,BH392=BS$45),2,IF(OR(BH392=BS$46,BH392=BS$47,BH392=BS$48),3,IF(BH392=BS$56,5,IF(BH392=BS$57,6,4)))))</f>
        <v>4</v>
      </c>
      <c r="AX392" s="27" t="n">
        <f aca="false">IF(BI392="отсутствует",2,1)</f>
        <v>1</v>
      </c>
      <c r="AY392" s="24" t="s">
        <v>2789</v>
      </c>
      <c r="AZ392" s="130"/>
      <c r="BA392" s="130"/>
      <c r="BD392" s="104" t="s">
        <v>52</v>
      </c>
      <c r="BE392" s="104" t="s">
        <v>120</v>
      </c>
      <c r="BF392" s="104" t="s">
        <v>72</v>
      </c>
      <c r="BG392" s="104" t="s">
        <v>55</v>
      </c>
      <c r="BH392" s="104" t="s">
        <v>173</v>
      </c>
      <c r="BI392" s="104" t="s">
        <v>195</v>
      </c>
      <c r="BJ392" s="104" t="s">
        <v>2789</v>
      </c>
      <c r="BK392" s="24" t="s">
        <v>51</v>
      </c>
    </row>
    <row r="393" s="24" customFormat="true" ht="15" hidden="false" customHeight="false" outlineLevel="0" collapsed="false">
      <c r="A393" s="24" t="s">
        <v>2790</v>
      </c>
      <c r="B393" s="24" t="s">
        <v>104</v>
      </c>
      <c r="C393" s="24" t="s">
        <v>156</v>
      </c>
      <c r="D393" s="24" t="n">
        <v>0</v>
      </c>
      <c r="E393" s="24" t="n">
        <v>0</v>
      </c>
      <c r="F393" s="24" t="n">
        <v>1</v>
      </c>
      <c r="G393" s="24" t="n">
        <v>0</v>
      </c>
      <c r="I393" s="105"/>
      <c r="J393" s="28"/>
      <c r="K393" s="105" t="n">
        <v>1</v>
      </c>
      <c r="L393" s="28"/>
      <c r="M393" s="106" t="n">
        <f aca="false">SUM(K393:L393)</f>
        <v>1</v>
      </c>
      <c r="N393" s="105" t="n">
        <v>1</v>
      </c>
      <c r="O393" s="28" t="n">
        <v>2</v>
      </c>
      <c r="P393" s="31" t="n">
        <v>1</v>
      </c>
      <c r="Q393" s="106" t="n">
        <f aca="false">SUM(N393:P393)</f>
        <v>4</v>
      </c>
      <c r="R393" s="107"/>
      <c r="S393" s="105" t="n">
        <v>1</v>
      </c>
      <c r="T393" s="108" t="n">
        <v>1</v>
      </c>
      <c r="U393" s="109" t="n">
        <v>5</v>
      </c>
      <c r="V393" s="110" t="n">
        <v>9</v>
      </c>
      <c r="W393" s="111"/>
      <c r="X393" s="110"/>
      <c r="Y393" s="111"/>
      <c r="Z393" s="110"/>
      <c r="AA393" s="111"/>
      <c r="AB393" s="110"/>
      <c r="AC393" s="111"/>
      <c r="AD393" s="110"/>
      <c r="AE393" s="111" t="n">
        <v>1</v>
      </c>
      <c r="AF393" s="110" t="n">
        <v>1</v>
      </c>
      <c r="AG393" s="112"/>
      <c r="AH393" s="113"/>
      <c r="AI393" s="111" t="n">
        <f aca="false">SUM(S393,U393,W393,Y393,AA393,AC393,AE393,AG393)</f>
        <v>7</v>
      </c>
      <c r="AJ393" s="106" t="n">
        <f aca="false">SUM(T393,V393,X393,Z393,AB393,AD393,AF393,AH393)</f>
        <v>11</v>
      </c>
      <c r="AK393" s="107" t="n">
        <v>4</v>
      </c>
      <c r="AL393" s="107"/>
      <c r="AM393" s="105" t="n">
        <v>2</v>
      </c>
      <c r="AN393" s="28"/>
      <c r="AO393" s="106" t="n">
        <f aca="false">SUM(AM393:AN393)</f>
        <v>2</v>
      </c>
      <c r="AP393" s="105"/>
      <c r="AS393" s="24" t="s">
        <v>113</v>
      </c>
      <c r="AT393" s="27" t="n">
        <f aca="false">IF(OR(BE393=BS$60,BE393=BS$61,BE393=BS$62,BE393=BS$63,BE393=BS$64),1,IF(OR(BE393=BS$65,BE393=BS$66,BE393=BS$67,BE393=BS$68,BE393=BS$69),2,3))</f>
        <v>2</v>
      </c>
      <c r="AU393" s="27" t="n">
        <f aca="false">IF(OR(BF393=BS$30,BF393=BS$31,BF393=BS$32,BF393=BS$33),1,IF(BF393=BS$34,2,3))</f>
        <v>3</v>
      </c>
      <c r="AV393" s="27" t="n">
        <f aca="false">IF(BG393="отсутствует",2,1)</f>
        <v>2</v>
      </c>
      <c r="AW393" s="27" t="n">
        <f aca="false">IF(OR(BH393=BS$41,BH393=BS$42),1,IF(OR(BH393=BS$43,BH393=BS$44,BH393=BS$45),2,IF(OR(BH393=BS$46,BH393=BS$47,BH393=BS$48),3,IF(BH393=BS$56,5,IF(BH393=BS$57,6,4)))))</f>
        <v>1</v>
      </c>
      <c r="AX393" s="27" t="n">
        <f aca="false">IF(BI393="отсутствует",2,1)</f>
        <v>1</v>
      </c>
      <c r="AY393" s="24" t="s">
        <v>692</v>
      </c>
      <c r="AZ393" s="130"/>
      <c r="BA393" s="130"/>
      <c r="BD393" s="104" t="s">
        <v>113</v>
      </c>
      <c r="BE393" s="104" t="s">
        <v>101</v>
      </c>
      <c r="BF393" s="104" t="s">
        <v>54</v>
      </c>
      <c r="BG393" s="104" t="s">
        <v>55</v>
      </c>
      <c r="BH393" s="104" t="s">
        <v>95</v>
      </c>
      <c r="BI393" s="104" t="s">
        <v>102</v>
      </c>
      <c r="BJ393" s="104" t="s">
        <v>692</v>
      </c>
      <c r="BK393" s="24" t="s">
        <v>51</v>
      </c>
    </row>
    <row r="394" s="24" customFormat="true" ht="15" hidden="false" customHeight="false" outlineLevel="0" collapsed="false">
      <c r="A394" s="24" t="s">
        <v>2791</v>
      </c>
      <c r="B394" s="24" t="s">
        <v>208</v>
      </c>
      <c r="C394" s="24" t="s">
        <v>139</v>
      </c>
      <c r="D394" s="24" t="n">
        <v>0</v>
      </c>
      <c r="E394" s="24" t="n">
        <v>0</v>
      </c>
      <c r="F394" s="24" t="n">
        <v>1</v>
      </c>
      <c r="G394" s="24" t="n">
        <v>0</v>
      </c>
      <c r="I394" s="105"/>
      <c r="J394" s="28"/>
      <c r="K394" s="105" t="n">
        <v>2</v>
      </c>
      <c r="L394" s="28" t="n">
        <v>2</v>
      </c>
      <c r="M394" s="106" t="n">
        <f aca="false">SUM(K394:L394)</f>
        <v>4</v>
      </c>
      <c r="N394" s="105"/>
      <c r="O394" s="28"/>
      <c r="P394" s="31"/>
      <c r="Q394" s="106" t="n">
        <f aca="false">SUM(N394:P394)</f>
        <v>0</v>
      </c>
      <c r="R394" s="107"/>
      <c r="S394" s="105"/>
      <c r="T394" s="108"/>
      <c r="U394" s="109"/>
      <c r="V394" s="110"/>
      <c r="W394" s="111"/>
      <c r="X394" s="110"/>
      <c r="Y394" s="111"/>
      <c r="Z394" s="110"/>
      <c r="AA394" s="111"/>
      <c r="AB394" s="110"/>
      <c r="AC394" s="111"/>
      <c r="AD394" s="110"/>
      <c r="AE394" s="111"/>
      <c r="AF394" s="110"/>
      <c r="AG394" s="112"/>
      <c r="AH394" s="113"/>
      <c r="AI394" s="111" t="n">
        <f aca="false">SUM(S394,U394,W394,Y394,AA394,AC394,AE394,AG394)</f>
        <v>0</v>
      </c>
      <c r="AJ394" s="106" t="n">
        <f aca="false">SUM(T394,V394,X394,Z394,AB394,AD394,AF394,AH394)</f>
        <v>0</v>
      </c>
      <c r="AK394" s="107"/>
      <c r="AL394" s="107"/>
      <c r="AM394" s="105" t="n">
        <v>1</v>
      </c>
      <c r="AN394" s="28" t="n">
        <v>1</v>
      </c>
      <c r="AO394" s="106" t="n">
        <f aca="false">SUM(AM394:AN394)</f>
        <v>2</v>
      </c>
      <c r="AP394" s="105"/>
      <c r="AS394" s="24" t="s">
        <v>1299</v>
      </c>
      <c r="AT394" s="27" t="n">
        <f aca="false">IF(OR(BE394=BS$60,BE394=BS$61,BE394=BS$62,BE394=BS$63,BE394=BS$64),1,IF(OR(BE394=BS$65,BE394=BS$66,BE394=BS$67,BE394=BS$68,BE394=BS$69),2,3))</f>
        <v>2</v>
      </c>
      <c r="AU394" s="27" t="n">
        <f aca="false">IF(OR(BF394=BS$30,BF394=BS$31,BF394=BS$32,BF394=BS$33),1,IF(BF394=BS$34,2,3))</f>
        <v>1</v>
      </c>
      <c r="AV394" s="27" t="n">
        <f aca="false">IF(BG394="отсутствует",2,1)</f>
        <v>1</v>
      </c>
      <c r="AW394" s="27" t="n">
        <f aca="false">IF(OR(BH394=BS$41,BH394=BS$42),1,IF(OR(BH394=BS$43,BH394=BS$44,BH394=BS$45),2,IF(OR(BH394=BS$46,BH394=BS$47,BH394=BS$48),3,IF(BH394=BS$56,5,IF(BH394=BS$57,6,4)))))</f>
        <v>2</v>
      </c>
      <c r="AX394" s="27" t="n">
        <f aca="false">IF(BI394="отсутствует",2,1)</f>
        <v>1</v>
      </c>
      <c r="AY394" s="24" t="s">
        <v>954</v>
      </c>
      <c r="AZ394" s="130"/>
      <c r="BA394" s="130"/>
      <c r="BD394" s="104" t="s">
        <v>1299</v>
      </c>
      <c r="BE394" s="104" t="s">
        <v>63</v>
      </c>
      <c r="BF394" s="104" t="s">
        <v>72</v>
      </c>
      <c r="BG394" s="104" t="s">
        <v>870</v>
      </c>
      <c r="BH394" s="104" t="s">
        <v>477</v>
      </c>
      <c r="BI394" s="104" t="s">
        <v>1998</v>
      </c>
      <c r="BJ394" s="104" t="s">
        <v>954</v>
      </c>
      <c r="BK394" s="24" t="s">
        <v>51</v>
      </c>
    </row>
    <row r="395" s="24" customFormat="true" ht="15" hidden="false" customHeight="false" outlineLevel="0" collapsed="false">
      <c r="A395" s="24" t="s">
        <v>2792</v>
      </c>
      <c r="B395" s="24" t="s">
        <v>2793</v>
      </c>
      <c r="C395" s="24" t="s">
        <v>2794</v>
      </c>
      <c r="D395" s="24" t="n">
        <v>0</v>
      </c>
      <c r="E395" s="24" t="n">
        <v>0</v>
      </c>
      <c r="F395" s="24" t="n">
        <v>1</v>
      </c>
      <c r="G395" s="24" t="n">
        <v>1</v>
      </c>
      <c r="H395" s="24" t="n">
        <v>1</v>
      </c>
      <c r="I395" s="105"/>
      <c r="J395" s="28"/>
      <c r="K395" s="105" t="n">
        <v>2</v>
      </c>
      <c r="L395" s="28" t="n">
        <v>5</v>
      </c>
      <c r="M395" s="106" t="n">
        <f aca="false">SUM(K395:L395)</f>
        <v>7</v>
      </c>
      <c r="N395" s="105" t="n">
        <v>1</v>
      </c>
      <c r="O395" s="28" t="n">
        <v>3</v>
      </c>
      <c r="P395" s="31" t="n">
        <v>1</v>
      </c>
      <c r="Q395" s="106" t="n">
        <f aca="false">SUM(N395:P395)</f>
        <v>5</v>
      </c>
      <c r="R395" s="107" t="n">
        <v>5</v>
      </c>
      <c r="S395" s="105" t="n">
        <v>1</v>
      </c>
      <c r="T395" s="108" t="n">
        <v>1</v>
      </c>
      <c r="U395" s="109"/>
      <c r="V395" s="110"/>
      <c r="W395" s="111"/>
      <c r="X395" s="110"/>
      <c r="Y395" s="111"/>
      <c r="Z395" s="110"/>
      <c r="AA395" s="111"/>
      <c r="AB395" s="110"/>
      <c r="AC395" s="111"/>
      <c r="AD395" s="110"/>
      <c r="AE395" s="111"/>
      <c r="AF395" s="110"/>
      <c r="AG395" s="112"/>
      <c r="AH395" s="113"/>
      <c r="AI395" s="111" t="n">
        <f aca="false">SUM(S395,U395,W395,Y395,AA395,AC395,AE395,AG395)</f>
        <v>1</v>
      </c>
      <c r="AJ395" s="106" t="n">
        <f aca="false">SUM(T395,V395,X395,Z395,AB395,AD395,AF395,AH395)</f>
        <v>1</v>
      </c>
      <c r="AK395" s="107"/>
      <c r="AL395" s="107"/>
      <c r="AM395" s="105" t="n">
        <v>1</v>
      </c>
      <c r="AN395" s="28" t="n">
        <v>2</v>
      </c>
      <c r="AO395" s="106" t="n">
        <f aca="false">SUM(AM395:AN395)</f>
        <v>3</v>
      </c>
      <c r="AP395" s="105"/>
      <c r="AS395" s="24" t="s">
        <v>52</v>
      </c>
      <c r="AT395" s="27" t="n">
        <f aca="false">IF(OR(BE395=BS$60,BE395=BS$61,BE395=BS$62,BE395=BS$63,BE395=BS$64),1,IF(OR(BE395=BS$65,BE395=BS$66,BE395=BS$67,BE395=BS$68,BE395=BS$69),2,3))</f>
        <v>1</v>
      </c>
      <c r="AU395" s="27" t="n">
        <f aca="false">IF(OR(BF395=BS$30,BF395=BS$31,BF395=BS$32,BF395=BS$33),1,IF(BF395=BS$34,2,3))</f>
        <v>1</v>
      </c>
      <c r="AV395" s="27" t="n">
        <f aca="false">IF(BG395="отсутствует",2,1)</f>
        <v>1</v>
      </c>
      <c r="AW395" s="27" t="n">
        <f aca="false">IF(OR(BH395=BS$41,BH395=BS$42),1,IF(OR(BH395=BS$43,BH395=BS$44,BH395=BS$45),2,IF(OR(BH395=BS$46,BH395=BS$47,BH395=BS$48),3,IF(BH395=BS$56,5,IF(BH395=BS$57,6,4)))))</f>
        <v>4</v>
      </c>
      <c r="AX395" s="27" t="n">
        <f aca="false">IF(BI395="отсутствует",2,1)</f>
        <v>1</v>
      </c>
      <c r="AY395" s="24" t="s">
        <v>1365</v>
      </c>
      <c r="AZ395" s="130"/>
      <c r="BA395" s="130"/>
      <c r="BD395" s="104" t="s">
        <v>52</v>
      </c>
      <c r="BE395" s="104" t="s">
        <v>107</v>
      </c>
      <c r="BF395" s="104" t="s">
        <v>72</v>
      </c>
      <c r="BG395" s="104" t="s">
        <v>1070</v>
      </c>
      <c r="BH395" s="104" t="s">
        <v>2359</v>
      </c>
      <c r="BI395" s="104" t="s">
        <v>2795</v>
      </c>
      <c r="BJ395" s="104" t="s">
        <v>1365</v>
      </c>
      <c r="BK395" s="24" t="s">
        <v>51</v>
      </c>
    </row>
    <row r="396" s="24" customFormat="true" ht="15" hidden="false" customHeight="false" outlineLevel="0" collapsed="false">
      <c r="A396" s="24" t="s">
        <v>2796</v>
      </c>
      <c r="B396" s="24" t="s">
        <v>198</v>
      </c>
      <c r="C396" s="24" t="s">
        <v>589</v>
      </c>
      <c r="D396" s="24" t="n">
        <v>0</v>
      </c>
      <c r="E396" s="24" t="n">
        <v>0</v>
      </c>
      <c r="F396" s="24" t="n">
        <v>1</v>
      </c>
      <c r="G396" s="24" t="n">
        <v>0</v>
      </c>
      <c r="I396" s="105"/>
      <c r="J396" s="28"/>
      <c r="K396" s="105"/>
      <c r="L396" s="28"/>
      <c r="M396" s="106" t="n">
        <f aca="false">SUM(K396:L396)</f>
        <v>0</v>
      </c>
      <c r="N396" s="105" t="n">
        <v>4</v>
      </c>
      <c r="O396" s="28" t="n">
        <v>19</v>
      </c>
      <c r="P396" s="31" t="n">
        <v>2</v>
      </c>
      <c r="Q396" s="106" t="n">
        <f aca="false">SUM(N396:P396)</f>
        <v>25</v>
      </c>
      <c r="R396" s="107"/>
      <c r="S396" s="105" t="n">
        <v>1</v>
      </c>
      <c r="T396" s="108" t="n">
        <v>1</v>
      </c>
      <c r="U396" s="109"/>
      <c r="V396" s="110"/>
      <c r="W396" s="111"/>
      <c r="X396" s="110"/>
      <c r="Y396" s="111"/>
      <c r="Z396" s="110"/>
      <c r="AA396" s="111"/>
      <c r="AB396" s="110"/>
      <c r="AC396" s="111"/>
      <c r="AD396" s="110"/>
      <c r="AE396" s="111"/>
      <c r="AF396" s="110"/>
      <c r="AG396" s="112"/>
      <c r="AH396" s="113"/>
      <c r="AI396" s="111" t="n">
        <f aca="false">SUM(S396,U396,W396,Y396,AA396,AC396,AE396,AG396)</f>
        <v>1</v>
      </c>
      <c r="AJ396" s="106" t="n">
        <f aca="false">SUM(T396,V396,X396,Z396,AB396,AD396,AF396,AH396)</f>
        <v>1</v>
      </c>
      <c r="AK396" s="107" t="n">
        <v>6</v>
      </c>
      <c r="AL396" s="107" t="n">
        <v>2</v>
      </c>
      <c r="AM396" s="105" t="n">
        <v>2</v>
      </c>
      <c r="AN396" s="28" t="n">
        <v>1</v>
      </c>
      <c r="AO396" s="106" t="n">
        <f aca="false">SUM(AM396:AN396)</f>
        <v>3</v>
      </c>
      <c r="AP396" s="105" t="n">
        <v>2</v>
      </c>
      <c r="AS396" s="24" t="s">
        <v>1878</v>
      </c>
      <c r="AT396" s="27" t="n">
        <f aca="false">IF(OR(BE396=BS$60,BE396=BS$61,BE396=BS$62,BE396=BS$63,BE396=BS$64),1,IF(OR(BE396=BS$65,BE396=BS$66,BE396=BS$67,BE396=BS$68,BE396=BS$69),2,3))</f>
        <v>3</v>
      </c>
      <c r="AU396" s="27" t="n">
        <f aca="false">IF(OR(BF396=BS$30,BF396=BS$31,BF396=BS$32,BF396=BS$33),1,IF(BF396=BS$34,2,3))</f>
        <v>3</v>
      </c>
      <c r="AV396" s="27" t="n">
        <f aca="false">IF(BG396="отсутствует",2,1)</f>
        <v>2</v>
      </c>
      <c r="AW396" s="27" t="n">
        <f aca="false">IF(OR(BH396=BS$41,BH396=BS$42),1,IF(OR(BH396=BS$43,BH396=BS$44,BH396=BS$45),2,IF(OR(BH396=BS$46,BH396=BS$47,BH396=BS$48),3,IF(BH396=BS$56,5,IF(BH396=BS$57,6,4)))))</f>
        <v>4</v>
      </c>
      <c r="AX396" s="27" t="n">
        <f aca="false">IF(BI396="отсутствует",2,1)</f>
        <v>1</v>
      </c>
      <c r="AY396" s="24" t="s">
        <v>374</v>
      </c>
      <c r="AZ396" s="130"/>
      <c r="BA396" s="130"/>
      <c r="BD396" s="104" t="s">
        <v>1878</v>
      </c>
      <c r="BE396" s="104" t="s">
        <v>193</v>
      </c>
      <c r="BF396" s="104" t="s">
        <v>54</v>
      </c>
      <c r="BG396" s="104" t="s">
        <v>55</v>
      </c>
      <c r="BH396" s="104" t="s">
        <v>2797</v>
      </c>
      <c r="BI396" s="104" t="s">
        <v>102</v>
      </c>
      <c r="BJ396" s="104" t="s">
        <v>374</v>
      </c>
      <c r="BK396" s="24" t="s">
        <v>51</v>
      </c>
    </row>
    <row r="397" s="24" customFormat="true" ht="15" hidden="false" customHeight="false" outlineLevel="0" collapsed="false">
      <c r="A397" s="24" t="s">
        <v>2798</v>
      </c>
      <c r="B397" s="24" t="s">
        <v>160</v>
      </c>
      <c r="C397" s="24" t="s">
        <v>258</v>
      </c>
      <c r="D397" s="24" t="n">
        <v>0</v>
      </c>
      <c r="E397" s="24" t="n">
        <v>0</v>
      </c>
      <c r="F397" s="24" t="n">
        <v>1</v>
      </c>
      <c r="G397" s="24" t="n">
        <v>0</v>
      </c>
      <c r="I397" s="105"/>
      <c r="J397" s="28"/>
      <c r="K397" s="105" t="n">
        <v>2</v>
      </c>
      <c r="L397" s="28" t="n">
        <v>3</v>
      </c>
      <c r="M397" s="106" t="n">
        <f aca="false">SUM(K397:L397)</f>
        <v>5</v>
      </c>
      <c r="N397" s="105" t="n">
        <v>1</v>
      </c>
      <c r="O397" s="28" t="n">
        <v>1</v>
      </c>
      <c r="P397" s="31" t="n">
        <v>2</v>
      </c>
      <c r="Q397" s="106" t="n">
        <f aca="false">SUM(N397:P397)</f>
        <v>4</v>
      </c>
      <c r="R397" s="107"/>
      <c r="S397" s="105" t="n">
        <v>2</v>
      </c>
      <c r="T397" s="108" t="n">
        <v>2</v>
      </c>
      <c r="U397" s="109" t="n">
        <v>6</v>
      </c>
      <c r="V397" s="110" t="n">
        <v>18</v>
      </c>
      <c r="W397" s="111" t="n">
        <v>1</v>
      </c>
      <c r="X397" s="110" t="n">
        <v>1</v>
      </c>
      <c r="Y397" s="111"/>
      <c r="Z397" s="110"/>
      <c r="AA397" s="111" t="n">
        <v>2</v>
      </c>
      <c r="AB397" s="110" t="n">
        <v>2</v>
      </c>
      <c r="AC397" s="111"/>
      <c r="AD397" s="110"/>
      <c r="AE397" s="111"/>
      <c r="AF397" s="110"/>
      <c r="AG397" s="112"/>
      <c r="AH397" s="113"/>
      <c r="AI397" s="111" t="n">
        <f aca="false">SUM(S397,U397,W397,Y397,AA397,AC397,AE397,AG397)</f>
        <v>11</v>
      </c>
      <c r="AJ397" s="106" t="n">
        <f aca="false">SUM(T397,V397,X397,Z397,AB397,AD397,AF397,AH397)</f>
        <v>23</v>
      </c>
      <c r="AK397" s="107" t="n">
        <v>8</v>
      </c>
      <c r="AL397" s="107"/>
      <c r="AM397" s="105" t="n">
        <v>1</v>
      </c>
      <c r="AN397" s="28" t="n">
        <v>1</v>
      </c>
      <c r="AO397" s="106" t="n">
        <f aca="false">SUM(AM397:AN397)</f>
        <v>2</v>
      </c>
      <c r="AP397" s="105"/>
      <c r="AS397" s="24" t="s">
        <v>2232</v>
      </c>
      <c r="AT397" s="27" t="n">
        <f aca="false">IF(OR(BE397=BS$60,BE397=BS$61,BE397=BS$62,BE397=BS$63,BE397=BS$64),1,IF(OR(BE397=BS$65,BE397=BS$66,BE397=BS$67,BE397=BS$68,BE397=BS$69),2,3))</f>
        <v>3</v>
      </c>
      <c r="AU397" s="27" t="n">
        <f aca="false">IF(OR(BF397=BS$30,BF397=BS$31,BF397=BS$32,BF397=BS$33),1,IF(BF397=BS$34,2,3))</f>
        <v>3</v>
      </c>
      <c r="AV397" s="27" t="n">
        <f aca="false">IF(BG397="отсутствует",2,1)</f>
        <v>1</v>
      </c>
      <c r="AW397" s="27" t="n">
        <f aca="false">IF(OR(BH397=BS$41,BH397=BS$42),1,IF(OR(BH397=BS$43,BH397=BS$44,BH397=BS$45),2,IF(OR(BH397=BS$46,BH397=BS$47,BH397=BS$48),3,IF(BH397=BS$56,5,IF(BH397=BS$57,6,4)))))</f>
        <v>2</v>
      </c>
      <c r="AX397" s="27" t="n">
        <f aca="false">IF(BI397="отсутствует",2,1)</f>
        <v>1</v>
      </c>
      <c r="AY397" s="24" t="s">
        <v>200</v>
      </c>
      <c r="AZ397" s="130"/>
      <c r="BA397" s="130"/>
      <c r="BD397" s="104" t="s">
        <v>2232</v>
      </c>
      <c r="BE397" s="104" t="s">
        <v>193</v>
      </c>
      <c r="BF397" s="104" t="s">
        <v>137</v>
      </c>
      <c r="BG397" s="104" t="s">
        <v>114</v>
      </c>
      <c r="BH397" s="104" t="s">
        <v>310</v>
      </c>
      <c r="BI397" s="104" t="s">
        <v>2799</v>
      </c>
      <c r="BJ397" s="104" t="s">
        <v>200</v>
      </c>
      <c r="BK397" s="24" t="s">
        <v>51</v>
      </c>
    </row>
    <row r="398" s="24" customFormat="true" ht="15" hidden="false" customHeight="false" outlineLevel="0" collapsed="false">
      <c r="A398" s="24" t="s">
        <v>1085</v>
      </c>
      <c r="B398" s="24" t="s">
        <v>2800</v>
      </c>
      <c r="C398" s="24" t="s">
        <v>2801</v>
      </c>
      <c r="D398" s="24" t="n">
        <v>0</v>
      </c>
      <c r="E398" s="24" t="n">
        <v>0</v>
      </c>
      <c r="F398" s="24" t="n">
        <v>1</v>
      </c>
      <c r="G398" s="24" t="n">
        <v>0</v>
      </c>
      <c r="I398" s="105"/>
      <c r="J398" s="28" t="n">
        <v>1</v>
      </c>
      <c r="K398" s="105" t="n">
        <v>1</v>
      </c>
      <c r="L398" s="28"/>
      <c r="M398" s="106" t="n">
        <f aca="false">SUM(K398:L398)</f>
        <v>1</v>
      </c>
      <c r="N398" s="105" t="n">
        <v>1</v>
      </c>
      <c r="O398" s="28" t="n">
        <v>2</v>
      </c>
      <c r="P398" s="31"/>
      <c r="Q398" s="106" t="n">
        <f aca="false">SUM(N398:P398)</f>
        <v>3</v>
      </c>
      <c r="R398" s="107" t="n">
        <v>2</v>
      </c>
      <c r="S398" s="105"/>
      <c r="T398" s="108"/>
      <c r="U398" s="109" t="n">
        <v>1</v>
      </c>
      <c r="V398" s="110" t="n">
        <v>1</v>
      </c>
      <c r="W398" s="111"/>
      <c r="X398" s="110"/>
      <c r="Y398" s="111"/>
      <c r="Z398" s="110"/>
      <c r="AA398" s="111"/>
      <c r="AB398" s="110"/>
      <c r="AC398" s="111" t="n">
        <v>1</v>
      </c>
      <c r="AD398" s="110" t="n">
        <v>1</v>
      </c>
      <c r="AE398" s="111"/>
      <c r="AF398" s="110"/>
      <c r="AG398" s="112"/>
      <c r="AH398" s="113"/>
      <c r="AI398" s="111" t="n">
        <f aca="false">SUM(S398,U398,W398,Y398,AA398,AC398,AE398,AG398)</f>
        <v>2</v>
      </c>
      <c r="AJ398" s="106" t="n">
        <f aca="false">SUM(T398,V398,X398,Z398,AB398,AD398,AF398,AH398)</f>
        <v>2</v>
      </c>
      <c r="AK398" s="107"/>
      <c r="AL398" s="107"/>
      <c r="AM398" s="105"/>
      <c r="AN398" s="28"/>
      <c r="AO398" s="106" t="n">
        <f aca="false">SUM(AM398:AN398)</f>
        <v>0</v>
      </c>
      <c r="AP398" s="105"/>
      <c r="AS398" s="24" t="s">
        <v>52</v>
      </c>
      <c r="AT398" s="27" t="n">
        <f aca="false">IF(OR(BE398=BS$60,BE398=BS$61,BE398=BS$62,BE398=BS$63,BE398=BS$64),1,IF(OR(BE398=BS$65,BE398=BS$66,BE398=BS$67,BE398=BS$68,BE398=BS$69),2,3))</f>
        <v>1</v>
      </c>
      <c r="AU398" s="27" t="n">
        <f aca="false">IF(OR(BF398=BS$30,BF398=BS$31,BF398=BS$32,BF398=BS$33),1,IF(BF398=BS$34,2,3))</f>
        <v>1</v>
      </c>
      <c r="AV398" s="27" t="n">
        <f aca="false">IF(BG398="отсутствует",2,1)</f>
        <v>2</v>
      </c>
      <c r="AW398" s="27" t="n">
        <f aca="false">IF(OR(BH398=BS$41,BH398=BS$42),1,IF(OR(BH398=BS$43,BH398=BS$44,BH398=BS$45),2,IF(OR(BH398=BS$46,BH398=BS$47,BH398=BS$48),3,IF(BH398=BS$56,5,IF(BH398=BS$57,6,4)))))</f>
        <v>4</v>
      </c>
      <c r="AX398" s="27" t="n">
        <f aca="false">IF(BI398="отсутствует",2,1)</f>
        <v>1</v>
      </c>
      <c r="AY398" s="24" t="s">
        <v>718</v>
      </c>
      <c r="AZ398" s="130"/>
      <c r="BA398" s="130"/>
      <c r="BD398" s="104" t="s">
        <v>52</v>
      </c>
      <c r="BE398" s="104" t="s">
        <v>392</v>
      </c>
      <c r="BF398" s="104" t="s">
        <v>72</v>
      </c>
      <c r="BG398" s="104" t="s">
        <v>55</v>
      </c>
      <c r="BH398" s="104" t="s">
        <v>2802</v>
      </c>
      <c r="BI398" s="104" t="s">
        <v>142</v>
      </c>
      <c r="BJ398" s="104" t="s">
        <v>718</v>
      </c>
      <c r="BK398" s="24" t="s">
        <v>51</v>
      </c>
    </row>
    <row r="399" s="24" customFormat="true" ht="15" hidden="false" customHeight="false" outlineLevel="0" collapsed="false">
      <c r="A399" s="24" t="s">
        <v>2002</v>
      </c>
      <c r="B399" s="24" t="s">
        <v>61</v>
      </c>
      <c r="C399" s="24" t="s">
        <v>729</v>
      </c>
      <c r="D399" s="24" t="n">
        <v>0</v>
      </c>
      <c r="E399" s="24" t="n">
        <v>1</v>
      </c>
      <c r="F399" s="24" t="n">
        <v>1</v>
      </c>
      <c r="G399" s="24" t="n">
        <v>1</v>
      </c>
      <c r="H399" s="24" t="n">
        <v>1</v>
      </c>
      <c r="I399" s="105"/>
      <c r="J399" s="28" t="n">
        <v>1</v>
      </c>
      <c r="K399" s="105" t="n">
        <v>1</v>
      </c>
      <c r="L399" s="28" t="n">
        <v>1</v>
      </c>
      <c r="M399" s="106" t="n">
        <f aca="false">SUM(K399:L399)</f>
        <v>2</v>
      </c>
      <c r="N399" s="105" t="n">
        <v>3</v>
      </c>
      <c r="O399" s="28"/>
      <c r="P399" s="31" t="n">
        <v>1</v>
      </c>
      <c r="Q399" s="106" t="n">
        <f aca="false">SUM(N399:P399)</f>
        <v>4</v>
      </c>
      <c r="R399" s="107" t="n">
        <v>1</v>
      </c>
      <c r="S399" s="105"/>
      <c r="T399" s="108"/>
      <c r="U399" s="109" t="n">
        <v>2</v>
      </c>
      <c r="V399" s="110" t="n">
        <v>7</v>
      </c>
      <c r="W399" s="111"/>
      <c r="X399" s="110"/>
      <c r="Y399" s="111"/>
      <c r="Z399" s="110"/>
      <c r="AA399" s="111"/>
      <c r="AB399" s="110"/>
      <c r="AC399" s="111"/>
      <c r="AD399" s="110"/>
      <c r="AE399" s="111"/>
      <c r="AF399" s="110"/>
      <c r="AG399" s="112"/>
      <c r="AH399" s="113"/>
      <c r="AI399" s="111" t="n">
        <f aca="false">SUM(S399,U399,W399,Y399,AA399,AC399,AE399,AG399)</f>
        <v>2</v>
      </c>
      <c r="AJ399" s="106" t="n">
        <f aca="false">SUM(T399,V399,X399,Z399,AB399,AD399,AF399,AH399)</f>
        <v>7</v>
      </c>
      <c r="AK399" s="107"/>
      <c r="AL399" s="107"/>
      <c r="AM399" s="105" t="n">
        <v>2</v>
      </c>
      <c r="AN399" s="28"/>
      <c r="AO399" s="106" t="n">
        <f aca="false">SUM(AM399:AN399)</f>
        <v>2</v>
      </c>
      <c r="AP399" s="105"/>
      <c r="AS399" s="24" t="s">
        <v>52</v>
      </c>
      <c r="AT399" s="27" t="n">
        <f aca="false">IF(OR(BE399=BS$60,BE399=BS$61,BE399=BS$62,BE399=BS$63,BE399=BS$64),1,IF(OR(BE399=BS$65,BE399=BS$66,BE399=BS$67,BE399=BS$68,BE399=BS$69),2,3))</f>
        <v>1</v>
      </c>
      <c r="AU399" s="27" t="n">
        <f aca="false">IF(OR(BF399=BS$30,BF399=BS$31,BF399=BS$32,BF399=BS$33),1,IF(BF399=BS$34,2,3))</f>
        <v>1</v>
      </c>
      <c r="AV399" s="27" t="n">
        <f aca="false">IF(BG399="отсутствует",2,1)</f>
        <v>1</v>
      </c>
      <c r="AW399" s="27" t="n">
        <f aca="false">IF(OR(BH399=BS$41,BH399=BS$42),1,IF(OR(BH399=BS$43,BH399=BS$44,BH399=BS$45),2,IF(OR(BH399=BS$46,BH399=BS$47,BH399=BS$48),3,IF(BH399=BS$56,5,IF(BH399=BS$57,6,4)))))</f>
        <v>4</v>
      </c>
      <c r="AX399" s="27" t="n">
        <f aca="false">IF(BI399="отсутствует",2,1)</f>
        <v>1</v>
      </c>
      <c r="AY399" s="24" t="s">
        <v>143</v>
      </c>
      <c r="AZ399" s="130"/>
      <c r="BA399" s="130"/>
      <c r="BD399" s="104" t="s">
        <v>52</v>
      </c>
      <c r="BE399" s="104" t="s">
        <v>107</v>
      </c>
      <c r="BF399" s="104" t="s">
        <v>72</v>
      </c>
      <c r="BG399" s="104" t="s">
        <v>2003</v>
      </c>
      <c r="BH399" s="104" t="s">
        <v>459</v>
      </c>
      <c r="BI399" s="104" t="s">
        <v>123</v>
      </c>
      <c r="BJ399" s="104" t="s">
        <v>143</v>
      </c>
      <c r="BK399" s="24" t="s">
        <v>51</v>
      </c>
    </row>
    <row r="400" s="24" customFormat="true" ht="15" hidden="false" customHeight="false" outlineLevel="0" collapsed="false">
      <c r="A400" s="24" t="s">
        <v>2803</v>
      </c>
      <c r="B400" s="24" t="s">
        <v>138</v>
      </c>
      <c r="C400" s="24" t="s">
        <v>252</v>
      </c>
      <c r="D400" s="24" t="n">
        <v>0</v>
      </c>
      <c r="E400" s="24" t="n">
        <v>0</v>
      </c>
      <c r="F400" s="24" t="n">
        <v>1</v>
      </c>
      <c r="G400" s="24" t="n">
        <v>0</v>
      </c>
      <c r="I400" s="105"/>
      <c r="J400" s="28"/>
      <c r="K400" s="105"/>
      <c r="L400" s="28" t="n">
        <v>1</v>
      </c>
      <c r="M400" s="106" t="n">
        <f aca="false">SUM(K400:L400)</f>
        <v>1</v>
      </c>
      <c r="N400" s="105" t="n">
        <v>12</v>
      </c>
      <c r="O400" s="28" t="n">
        <v>4</v>
      </c>
      <c r="P400" s="31" t="n">
        <v>1</v>
      </c>
      <c r="Q400" s="106" t="n">
        <f aca="false">SUM(N400:P400)</f>
        <v>17</v>
      </c>
      <c r="R400" s="107"/>
      <c r="S400" s="105"/>
      <c r="T400" s="108"/>
      <c r="U400" s="109"/>
      <c r="V400" s="110"/>
      <c r="W400" s="111"/>
      <c r="X400" s="110"/>
      <c r="Y400" s="111"/>
      <c r="Z400" s="110"/>
      <c r="AA400" s="111"/>
      <c r="AB400" s="110"/>
      <c r="AC400" s="111"/>
      <c r="AD400" s="110"/>
      <c r="AE400" s="111"/>
      <c r="AF400" s="110"/>
      <c r="AG400" s="112"/>
      <c r="AH400" s="113"/>
      <c r="AI400" s="111" t="n">
        <f aca="false">SUM(S400,U400,W400,Y400,AA400,AC400,AE400,AG400)</f>
        <v>0</v>
      </c>
      <c r="AJ400" s="106" t="n">
        <f aca="false">SUM(T400,V400,X400,Z400,AB400,AD400,AF400,AH400)</f>
        <v>0</v>
      </c>
      <c r="AK400" s="107"/>
      <c r="AL400" s="107"/>
      <c r="AM400" s="105" t="n">
        <v>2</v>
      </c>
      <c r="AN400" s="28" t="n">
        <v>1</v>
      </c>
      <c r="AO400" s="106" t="n">
        <f aca="false">SUM(AM400:AN400)</f>
        <v>3</v>
      </c>
      <c r="AP400" s="105"/>
      <c r="AS400" s="24" t="s">
        <v>113</v>
      </c>
      <c r="AT400" s="27" t="n">
        <f aca="false">IF(OR(BE400=BS$60,BE400=BS$61,BE400=BS$62,BE400=BS$63,BE400=BS$64),1,IF(OR(BE400=BS$65,BE400=BS$66,BE400=BS$67,BE400=BS$68,BE400=BS$69),2,3))</f>
        <v>2</v>
      </c>
      <c r="AU400" s="27" t="n">
        <f aca="false">IF(OR(BF400=BS$30,BF400=BS$31,BF400=BS$32,BF400=BS$33),1,IF(BF400=BS$34,2,3))</f>
        <v>3</v>
      </c>
      <c r="AV400" s="27" t="n">
        <f aca="false">IF(BG400="отсутствует",2,1)</f>
        <v>2</v>
      </c>
      <c r="AW400" s="27" t="n">
        <f aca="false">IF(OR(BH400=BS$41,BH400=BS$42),1,IF(OR(BH400=BS$43,BH400=BS$44,BH400=BS$45),2,IF(OR(BH400=BS$46,BH400=BS$47,BH400=BS$48),3,IF(BH400=BS$56,5,IF(BH400=BS$57,6,4)))))</f>
        <v>1</v>
      </c>
      <c r="AX400" s="27" t="n">
        <f aca="false">IF(BI400="отсутствует",2,1)</f>
        <v>1</v>
      </c>
      <c r="AY400" s="24" t="s">
        <v>143</v>
      </c>
      <c r="AZ400" s="130"/>
      <c r="BA400" s="130"/>
      <c r="BD400" s="104" t="s">
        <v>113</v>
      </c>
      <c r="BE400" s="104" t="s">
        <v>101</v>
      </c>
      <c r="BF400" s="104" t="s">
        <v>54</v>
      </c>
      <c r="BG400" s="104" t="s">
        <v>55</v>
      </c>
      <c r="BH400" s="104" t="s">
        <v>95</v>
      </c>
      <c r="BI400" s="104" t="s">
        <v>102</v>
      </c>
      <c r="BJ400" s="104" t="s">
        <v>143</v>
      </c>
      <c r="BK400" s="24" t="s">
        <v>51</v>
      </c>
    </row>
    <row r="401" s="24" customFormat="true" ht="15" hidden="false" customHeight="false" outlineLevel="0" collapsed="false">
      <c r="A401" s="24" t="s">
        <v>1097</v>
      </c>
      <c r="B401" s="24" t="s">
        <v>1098</v>
      </c>
      <c r="C401" s="24" t="s">
        <v>1099</v>
      </c>
      <c r="D401" s="24" t="n">
        <v>1</v>
      </c>
      <c r="E401" s="24" t="n">
        <v>1</v>
      </c>
      <c r="F401" s="24" t="n">
        <v>1</v>
      </c>
      <c r="G401" s="24" t="n">
        <v>1</v>
      </c>
      <c r="H401" s="24" t="n">
        <v>1</v>
      </c>
      <c r="I401" s="105"/>
      <c r="J401" s="28"/>
      <c r="K401" s="105" t="n">
        <v>1</v>
      </c>
      <c r="L401" s="28" t="n">
        <v>1</v>
      </c>
      <c r="M401" s="106" t="n">
        <f aca="false">SUM(K401:L401)</f>
        <v>2</v>
      </c>
      <c r="N401" s="105" t="n">
        <v>1</v>
      </c>
      <c r="O401" s="28" t="n">
        <v>3</v>
      </c>
      <c r="P401" s="31"/>
      <c r="Q401" s="106" t="n">
        <f aca="false">SUM(N401:P401)</f>
        <v>4</v>
      </c>
      <c r="R401" s="107"/>
      <c r="S401" s="105"/>
      <c r="T401" s="108"/>
      <c r="U401" s="109"/>
      <c r="V401" s="110"/>
      <c r="W401" s="111"/>
      <c r="X401" s="110"/>
      <c r="Y401" s="111"/>
      <c r="Z401" s="110"/>
      <c r="AA401" s="111" t="n">
        <v>1</v>
      </c>
      <c r="AB401" s="110" t="n">
        <v>1</v>
      </c>
      <c r="AC401" s="111" t="n">
        <v>1</v>
      </c>
      <c r="AD401" s="110" t="n">
        <v>1</v>
      </c>
      <c r="AE401" s="111"/>
      <c r="AF401" s="110"/>
      <c r="AG401" s="112"/>
      <c r="AH401" s="113"/>
      <c r="AI401" s="111" t="n">
        <f aca="false">SUM(S401,U401,W401,Y401,AA401,AC401,AE401,AG401)</f>
        <v>2</v>
      </c>
      <c r="AJ401" s="106" t="n">
        <f aca="false">SUM(T401,V401,X401,Z401,AB401,AD401,AF401,AH401)</f>
        <v>2</v>
      </c>
      <c r="AK401" s="107"/>
      <c r="AL401" s="107"/>
      <c r="AM401" s="105" t="n">
        <v>1</v>
      </c>
      <c r="AN401" s="28" t="n">
        <v>1</v>
      </c>
      <c r="AO401" s="106" t="n">
        <f aca="false">SUM(AM401:AN401)</f>
        <v>2</v>
      </c>
      <c r="AP401" s="105"/>
      <c r="AS401" s="24" t="s">
        <v>52</v>
      </c>
      <c r="AT401" s="27" t="n">
        <f aca="false">IF(OR(BE401=BS$60,BE401=BS$61,BE401=BS$62,BE401=BS$63,BE401=BS$64),1,IF(OR(BE401=BS$65,BE401=BS$66,BE401=BS$67,BE401=BS$68,BE401=BS$69),2,3))</f>
        <v>2</v>
      </c>
      <c r="AU401" s="27" t="n">
        <f aca="false">IF(OR(BF401=BS$30,BF401=BS$31,BF401=BS$32,BF401=BS$33),1,IF(BF401=BS$34,2,3))</f>
        <v>1</v>
      </c>
      <c r="AV401" s="27" t="n">
        <f aca="false">IF(BG401="отсутствует",2,1)</f>
        <v>2</v>
      </c>
      <c r="AW401" s="27" t="n">
        <f aca="false">IF(OR(BH401=BS$41,BH401=BS$42),1,IF(OR(BH401=BS$43,BH401=BS$44,BH401=BS$45),2,IF(OR(BH401=BS$46,BH401=BS$47,BH401=BS$48),3,IF(BH401=BS$56,5,IF(BH401=BS$57,6,4)))))</f>
        <v>4</v>
      </c>
      <c r="AX401" s="27" t="n">
        <f aca="false">IF(BI401="отсутствует",2,1)</f>
        <v>1</v>
      </c>
      <c r="AY401" s="24" t="s">
        <v>124</v>
      </c>
      <c r="AZ401" s="130"/>
      <c r="BA401" s="130"/>
      <c r="BD401" s="104" t="s">
        <v>52</v>
      </c>
      <c r="BE401" s="104" t="s">
        <v>226</v>
      </c>
      <c r="BF401" s="104" t="s">
        <v>72</v>
      </c>
      <c r="BG401" s="104" t="s">
        <v>55</v>
      </c>
      <c r="BH401" s="104" t="s">
        <v>319</v>
      </c>
      <c r="BI401" s="104" t="s">
        <v>142</v>
      </c>
      <c r="BJ401" s="104" t="s">
        <v>124</v>
      </c>
      <c r="BK401" s="24" t="s">
        <v>51</v>
      </c>
    </row>
    <row r="402" s="24" customFormat="true" ht="15" hidden="false" customHeight="false" outlineLevel="0" collapsed="false">
      <c r="A402" s="24" t="s">
        <v>2804</v>
      </c>
      <c r="B402" s="24" t="s">
        <v>1275</v>
      </c>
      <c r="C402" s="24" t="s">
        <v>1539</v>
      </c>
      <c r="D402" s="24" t="n">
        <v>0</v>
      </c>
      <c r="E402" s="24" t="n">
        <v>0</v>
      </c>
      <c r="F402" s="24" t="n">
        <v>1</v>
      </c>
      <c r="G402" s="24" t="n">
        <v>0</v>
      </c>
      <c r="I402" s="105"/>
      <c r="J402" s="28"/>
      <c r="K402" s="105" t="n">
        <v>3</v>
      </c>
      <c r="L402" s="28" t="n">
        <v>2</v>
      </c>
      <c r="M402" s="106" t="n">
        <f aca="false">SUM(K402:L402)</f>
        <v>5</v>
      </c>
      <c r="N402" s="105" t="n">
        <v>8</v>
      </c>
      <c r="O402" s="28"/>
      <c r="P402" s="31"/>
      <c r="Q402" s="106" t="n">
        <f aca="false">SUM(N402:P402)</f>
        <v>8</v>
      </c>
      <c r="R402" s="107" t="n">
        <v>6</v>
      </c>
      <c r="S402" s="105"/>
      <c r="T402" s="108"/>
      <c r="U402" s="109" t="n">
        <v>5</v>
      </c>
      <c r="V402" s="110" t="n">
        <v>9</v>
      </c>
      <c r="W402" s="111" t="n">
        <v>1</v>
      </c>
      <c r="X402" s="110" t="n">
        <v>1</v>
      </c>
      <c r="Y402" s="111"/>
      <c r="Z402" s="110"/>
      <c r="AA402" s="111" t="n">
        <v>8</v>
      </c>
      <c r="AB402" s="110" t="n">
        <v>8</v>
      </c>
      <c r="AC402" s="111"/>
      <c r="AD402" s="110"/>
      <c r="AE402" s="111" t="n">
        <v>1</v>
      </c>
      <c r="AF402" s="110" t="n">
        <v>1</v>
      </c>
      <c r="AG402" s="112"/>
      <c r="AH402" s="113"/>
      <c r="AI402" s="111" t="n">
        <f aca="false">SUM(S402,U402,W402,Y402,AA402,AC402,AE402,AG402)</f>
        <v>15</v>
      </c>
      <c r="AJ402" s="106" t="n">
        <f aca="false">SUM(T402,V402,X402,Z402,AB402,AD402,AF402,AH402)</f>
        <v>19</v>
      </c>
      <c r="AK402" s="107" t="n">
        <v>2</v>
      </c>
      <c r="AL402" s="107" t="n">
        <v>4</v>
      </c>
      <c r="AM402" s="105" t="n">
        <v>2</v>
      </c>
      <c r="AN402" s="28"/>
      <c r="AO402" s="106" t="n">
        <f aca="false">SUM(AM402:AN402)</f>
        <v>2</v>
      </c>
      <c r="AP402" s="105" t="n">
        <v>1</v>
      </c>
      <c r="AS402" s="24" t="s">
        <v>52</v>
      </c>
      <c r="AT402" s="27" t="n">
        <f aca="false">IF(OR(BE402=BS$60,BE402=BS$61,BE402=BS$62,BE402=BS$63,BE402=BS$64),1,IF(OR(BE402=BS$65,BE402=BS$66,BE402=BS$67,BE402=BS$68,BE402=BS$69),2,3))</f>
        <v>1</v>
      </c>
      <c r="AU402" s="27" t="n">
        <f aca="false">IF(OR(BF402=BS$30,BF402=BS$31,BF402=BS$32,BF402=BS$33),1,IF(BF402=BS$34,2,3))</f>
        <v>1</v>
      </c>
      <c r="AV402" s="27" t="n">
        <f aca="false">IF(BG402="отсутствует",2,1)</f>
        <v>1</v>
      </c>
      <c r="AW402" s="27" t="n">
        <f aca="false">IF(OR(BH402=BS$41,BH402=BS$42),1,IF(OR(BH402=BS$43,BH402=BS$44,BH402=BS$45),2,IF(OR(BH402=BS$46,BH402=BS$47,BH402=BS$48),3,IF(BH402=BS$56,5,IF(BH402=BS$57,6,4)))))</f>
        <v>1</v>
      </c>
      <c r="AX402" s="27" t="n">
        <f aca="false">IF(BI402="отсутствует",2,1)</f>
        <v>1</v>
      </c>
      <c r="AY402" s="24" t="s">
        <v>143</v>
      </c>
      <c r="AZ402" s="130"/>
      <c r="BA402" s="130"/>
      <c r="BD402" s="104" t="s">
        <v>52</v>
      </c>
      <c r="BE402" s="104" t="s">
        <v>107</v>
      </c>
      <c r="BF402" s="104" t="s">
        <v>72</v>
      </c>
      <c r="BG402" s="104" t="s">
        <v>360</v>
      </c>
      <c r="BH402" s="104" t="s">
        <v>73</v>
      </c>
      <c r="BI402" s="104" t="s">
        <v>394</v>
      </c>
      <c r="BJ402" s="104" t="s">
        <v>143</v>
      </c>
      <c r="BK402" s="24" t="s">
        <v>51</v>
      </c>
    </row>
    <row r="403" s="24" customFormat="true" ht="15" hidden="false" customHeight="false" outlineLevel="0" collapsed="false">
      <c r="A403" s="24" t="s">
        <v>2805</v>
      </c>
      <c r="B403" s="24" t="s">
        <v>2806</v>
      </c>
      <c r="C403" s="24" t="s">
        <v>2807</v>
      </c>
      <c r="D403" s="24" t="n">
        <v>0</v>
      </c>
      <c r="E403" s="24" t="n">
        <v>0</v>
      </c>
      <c r="F403" s="24" t="n">
        <v>1</v>
      </c>
      <c r="G403" s="24" t="n">
        <v>0</v>
      </c>
      <c r="I403" s="105"/>
      <c r="J403" s="28"/>
      <c r="K403" s="105"/>
      <c r="L403" s="28"/>
      <c r="M403" s="106" t="n">
        <f aca="false">SUM(K403:L403)</f>
        <v>0</v>
      </c>
      <c r="N403" s="105"/>
      <c r="O403" s="28"/>
      <c r="P403" s="31"/>
      <c r="Q403" s="106" t="n">
        <f aca="false">SUM(N403:P403)</f>
        <v>0</v>
      </c>
      <c r="R403" s="107"/>
      <c r="S403" s="105"/>
      <c r="T403" s="108"/>
      <c r="U403" s="109"/>
      <c r="V403" s="110"/>
      <c r="W403" s="111"/>
      <c r="X403" s="110"/>
      <c r="Y403" s="111"/>
      <c r="Z403" s="110"/>
      <c r="AA403" s="111"/>
      <c r="AB403" s="110"/>
      <c r="AC403" s="111"/>
      <c r="AD403" s="110"/>
      <c r="AE403" s="111"/>
      <c r="AF403" s="110"/>
      <c r="AG403" s="112"/>
      <c r="AH403" s="113"/>
      <c r="AI403" s="111" t="n">
        <f aca="false">SUM(S403,U403,W403,Y403,AA403,AC403,AE403,AG403)</f>
        <v>0</v>
      </c>
      <c r="AJ403" s="106" t="n">
        <f aca="false">SUM(T403,V403,X403,Z403,AB403,AD403,AF403,AH403)</f>
        <v>0</v>
      </c>
      <c r="AK403" s="107"/>
      <c r="AL403" s="107"/>
      <c r="AM403" s="105"/>
      <c r="AN403" s="28"/>
      <c r="AO403" s="106" t="n">
        <f aca="false">SUM(AM403:AN403)</f>
        <v>0</v>
      </c>
      <c r="AP403" s="105"/>
      <c r="AQ403" s="24" t="s">
        <v>2924</v>
      </c>
      <c r="AS403" s="24" t="s">
        <v>1299</v>
      </c>
      <c r="AT403" s="27" t="n">
        <f aca="false">IF(OR(BE403=BS$60,BE403=BS$61,BE403=BS$62,BE403=BS$63,BE403=BS$64),1,IF(OR(BE403=BS$65,BE403=BS$66,BE403=BS$67,BE403=BS$68,BE403=BS$69),2,3))</f>
        <v>1</v>
      </c>
      <c r="AU403" s="27" t="n">
        <f aca="false">IF(OR(BF403=BS$30,BF403=BS$31,BF403=BS$32,BF403=BS$33),1,IF(BF403=BS$34,2,3))</f>
        <v>1</v>
      </c>
      <c r="AV403" s="27" t="n">
        <f aca="false">IF(BG403="отсутствует",2,1)</f>
        <v>2</v>
      </c>
      <c r="AW403" s="27" t="n">
        <f aca="false">IF(OR(BH403=BS$41,BH403=BS$42),1,IF(OR(BH403=BS$43,BH403=BS$44,BH403=BS$45),2,IF(OR(BH403=BS$46,BH403=BS$47,BH403=BS$48),3,IF(BH403=BS$56,5,IF(BH403=BS$57,6,4)))))</f>
        <v>4</v>
      </c>
      <c r="AX403" s="27" t="n">
        <f aca="false">IF(BI403="отсутствует",2,1)</f>
        <v>1</v>
      </c>
      <c r="AY403" s="24" t="s">
        <v>143</v>
      </c>
      <c r="AZ403" s="130"/>
      <c r="BA403" s="130"/>
      <c r="BD403" s="104" t="s">
        <v>1299</v>
      </c>
      <c r="BE403" s="104" t="s">
        <v>107</v>
      </c>
      <c r="BF403" s="104" t="s">
        <v>129</v>
      </c>
      <c r="BG403" s="104" t="s">
        <v>55</v>
      </c>
      <c r="BH403" s="104" t="s">
        <v>83</v>
      </c>
      <c r="BI403" s="104" t="s">
        <v>388</v>
      </c>
      <c r="BJ403" s="104" t="s">
        <v>143</v>
      </c>
      <c r="BK403" s="24" t="s">
        <v>51</v>
      </c>
    </row>
    <row r="404" s="24" customFormat="true" ht="15" hidden="false" customHeight="false" outlineLevel="0" collapsed="false">
      <c r="A404" s="24" t="s">
        <v>2808</v>
      </c>
      <c r="B404" s="24" t="s">
        <v>61</v>
      </c>
      <c r="C404" s="24" t="s">
        <v>442</v>
      </c>
      <c r="D404" s="24" t="n">
        <v>0</v>
      </c>
      <c r="E404" s="24" t="n">
        <v>0</v>
      </c>
      <c r="F404" s="24" t="n">
        <v>1</v>
      </c>
      <c r="G404" s="24" t="n">
        <v>0</v>
      </c>
      <c r="I404" s="105"/>
      <c r="J404" s="28"/>
      <c r="K404" s="105" t="n">
        <v>1</v>
      </c>
      <c r="L404" s="28"/>
      <c r="M404" s="106" t="n">
        <f aca="false">SUM(K404:L404)</f>
        <v>1</v>
      </c>
      <c r="N404" s="105" t="n">
        <v>7</v>
      </c>
      <c r="O404" s="28" t="n">
        <v>11</v>
      </c>
      <c r="P404" s="31"/>
      <c r="Q404" s="106" t="n">
        <f aca="false">SUM(N404:P404)</f>
        <v>18</v>
      </c>
      <c r="R404" s="107"/>
      <c r="S404" s="105"/>
      <c r="T404" s="108"/>
      <c r="U404" s="109" t="n">
        <v>1</v>
      </c>
      <c r="V404" s="110" t="n">
        <v>1</v>
      </c>
      <c r="W404" s="111"/>
      <c r="X404" s="110"/>
      <c r="Y404" s="111"/>
      <c r="Z404" s="110"/>
      <c r="AA404" s="111"/>
      <c r="AB404" s="110"/>
      <c r="AC404" s="111"/>
      <c r="AD404" s="110"/>
      <c r="AE404" s="111"/>
      <c r="AF404" s="110"/>
      <c r="AG404" s="112"/>
      <c r="AH404" s="113"/>
      <c r="AI404" s="111" t="n">
        <f aca="false">SUM(S404,U404,W404,Y404,AA404,AC404,AE404,AG404)</f>
        <v>1</v>
      </c>
      <c r="AJ404" s="106" t="n">
        <f aca="false">SUM(T404,V404,X404,Z404,AB404,AD404,AF404,AH404)</f>
        <v>1</v>
      </c>
      <c r="AK404" s="107"/>
      <c r="AL404" s="107"/>
      <c r="AM404" s="105" t="n">
        <v>1</v>
      </c>
      <c r="AN404" s="28" t="n">
        <v>1</v>
      </c>
      <c r="AO404" s="106" t="n">
        <f aca="false">SUM(AM404:AN404)</f>
        <v>2</v>
      </c>
      <c r="AP404" s="105"/>
      <c r="AS404" s="24" t="s">
        <v>113</v>
      </c>
      <c r="AT404" s="27" t="n">
        <f aca="false">IF(OR(BE404=BS$60,BE404=BS$61,BE404=BS$62,BE404=BS$63,BE404=BS$64),1,IF(OR(BE404=BS$65,BE404=BS$66,BE404=BS$67,BE404=BS$68,BE404=BS$69),2,3))</f>
        <v>3</v>
      </c>
      <c r="AU404" s="27" t="n">
        <f aca="false">IF(OR(BF404=BS$30,BF404=BS$31,BF404=BS$32,BF404=BS$33),1,IF(BF404=BS$34,2,3))</f>
        <v>3</v>
      </c>
      <c r="AV404" s="27" t="n">
        <f aca="false">IF(BG404="отсутствует",2,1)</f>
        <v>2</v>
      </c>
      <c r="AW404" s="27" t="n">
        <f aca="false">IF(OR(BH404=BS$41,BH404=BS$42),1,IF(OR(BH404=BS$43,BH404=BS$44,BH404=BS$45),2,IF(OR(BH404=BS$46,BH404=BS$47,BH404=BS$48),3,IF(BH404=BS$56,5,IF(BH404=BS$57,6,4)))))</f>
        <v>1</v>
      </c>
      <c r="AX404" s="27" t="n">
        <f aca="false">IF(BI404="отсутствует",2,1)</f>
        <v>1</v>
      </c>
      <c r="AY404" s="24" t="s">
        <v>84</v>
      </c>
      <c r="AZ404" s="130"/>
      <c r="BA404" s="130"/>
      <c r="BD404" s="104" t="s">
        <v>113</v>
      </c>
      <c r="BE404" s="104" t="s">
        <v>193</v>
      </c>
      <c r="BF404" s="104" t="s">
        <v>54</v>
      </c>
      <c r="BG404" s="104" t="s">
        <v>55</v>
      </c>
      <c r="BH404" s="104" t="s">
        <v>95</v>
      </c>
      <c r="BI404" s="104" t="s">
        <v>1589</v>
      </c>
      <c r="BJ404" s="104" t="s">
        <v>84</v>
      </c>
      <c r="BK404" s="24" t="s">
        <v>51</v>
      </c>
    </row>
    <row r="405" s="24" customFormat="true" ht="15" hidden="false" customHeight="false" outlineLevel="0" collapsed="false">
      <c r="A405" s="24" t="s">
        <v>2008</v>
      </c>
      <c r="B405" s="24" t="s">
        <v>138</v>
      </c>
      <c r="C405" s="24" t="s">
        <v>100</v>
      </c>
      <c r="D405" s="24" t="n">
        <v>0</v>
      </c>
      <c r="E405" s="24" t="n">
        <v>1</v>
      </c>
      <c r="F405" s="24" t="n">
        <v>1</v>
      </c>
      <c r="G405" s="24" t="n">
        <v>0</v>
      </c>
      <c r="H405" s="24" t="n">
        <v>1</v>
      </c>
      <c r="I405" s="105"/>
      <c r="J405" s="28"/>
      <c r="K405" s="105"/>
      <c r="L405" s="28"/>
      <c r="M405" s="106" t="n">
        <f aca="false">SUM(K405:L405)</f>
        <v>0</v>
      </c>
      <c r="N405" s="105"/>
      <c r="O405" s="28"/>
      <c r="P405" s="31"/>
      <c r="Q405" s="106" t="n">
        <f aca="false">SUM(N405:P405)</f>
        <v>0</v>
      </c>
      <c r="R405" s="107"/>
      <c r="S405" s="105"/>
      <c r="T405" s="108"/>
      <c r="U405" s="109"/>
      <c r="V405" s="110"/>
      <c r="W405" s="111"/>
      <c r="X405" s="110"/>
      <c r="Y405" s="111"/>
      <c r="Z405" s="110"/>
      <c r="AA405" s="111"/>
      <c r="AB405" s="110"/>
      <c r="AC405" s="111"/>
      <c r="AD405" s="110"/>
      <c r="AE405" s="111"/>
      <c r="AF405" s="110"/>
      <c r="AG405" s="112"/>
      <c r="AH405" s="113"/>
      <c r="AI405" s="111" t="n">
        <f aca="false">SUM(S405,U405,W405,Y405,AA405,AC405,AE405,AG405)</f>
        <v>0</v>
      </c>
      <c r="AJ405" s="106" t="n">
        <f aca="false">SUM(T405,V405,X405,Z405,AB405,AD405,AF405,AH405)</f>
        <v>0</v>
      </c>
      <c r="AK405" s="107"/>
      <c r="AL405" s="107"/>
      <c r="AM405" s="105"/>
      <c r="AN405" s="28"/>
      <c r="AO405" s="106" t="n">
        <f aca="false">SUM(AM405:AN405)</f>
        <v>0</v>
      </c>
      <c r="AP405" s="105"/>
      <c r="AS405" s="24" t="s">
        <v>2232</v>
      </c>
      <c r="AT405" s="27" t="n">
        <f aca="false">IF(OR(BE405=BS$60,BE405=BS$61,BE405=BS$62,BE405=BS$63,BE405=BS$64),1,IF(OR(BE405=BS$65,BE405=BS$66,BE405=BS$67,BE405=BS$68,BE405=BS$69),2,3))</f>
        <v>1</v>
      </c>
      <c r="AU405" s="27" t="n">
        <f aca="false">IF(OR(BF405=BS$30,BF405=BS$31,BF405=BS$32,BF405=BS$33),1,IF(BF405=BS$34,2,3))</f>
        <v>1</v>
      </c>
      <c r="AV405" s="27" t="n">
        <f aca="false">IF(BG405="отсутствует",2,1)</f>
        <v>2</v>
      </c>
      <c r="AW405" s="27" t="n">
        <f aca="false">IF(OR(BH405=BS$41,BH405=BS$42),1,IF(OR(BH405=BS$43,BH405=BS$44,BH405=BS$45),2,IF(OR(BH405=BS$46,BH405=BS$47,BH405=BS$48),3,IF(BH405=BS$56,5,IF(BH405=BS$57,6,4)))))</f>
        <v>4</v>
      </c>
      <c r="AX405" s="27" t="n">
        <f aca="false">IF(BI405="отсутствует",2,1)</f>
        <v>1</v>
      </c>
      <c r="AY405" s="24" t="s">
        <v>217</v>
      </c>
      <c r="AZ405" s="130"/>
      <c r="BA405" s="130"/>
      <c r="BD405" s="104" t="s">
        <v>2232</v>
      </c>
      <c r="BE405" s="104" t="s">
        <v>107</v>
      </c>
      <c r="BF405" s="104" t="s">
        <v>72</v>
      </c>
      <c r="BG405" s="104" t="s">
        <v>55</v>
      </c>
      <c r="BH405" s="104" t="s">
        <v>2009</v>
      </c>
      <c r="BI405" s="104" t="s">
        <v>66</v>
      </c>
      <c r="BJ405" s="104" t="s">
        <v>217</v>
      </c>
      <c r="BK405" s="24" t="s">
        <v>51</v>
      </c>
    </row>
    <row r="406" s="24" customFormat="true" ht="15" hidden="false" customHeight="false" outlineLevel="0" collapsed="false">
      <c r="A406" s="24" t="s">
        <v>2010</v>
      </c>
      <c r="B406" s="24" t="s">
        <v>232</v>
      </c>
      <c r="C406" s="24" t="s">
        <v>139</v>
      </c>
      <c r="D406" s="24" t="n">
        <v>0</v>
      </c>
      <c r="E406" s="24" t="n">
        <v>1</v>
      </c>
      <c r="F406" s="24" t="n">
        <v>1</v>
      </c>
      <c r="G406" s="24" t="n">
        <v>0</v>
      </c>
      <c r="H406" s="24" t="n">
        <v>1</v>
      </c>
      <c r="I406" s="105"/>
      <c r="J406" s="28"/>
      <c r="K406" s="105" t="n">
        <v>1</v>
      </c>
      <c r="L406" s="28" t="n">
        <v>2</v>
      </c>
      <c r="M406" s="106" t="n">
        <f aca="false">SUM(K406:L406)</f>
        <v>3</v>
      </c>
      <c r="N406" s="105" t="n">
        <v>4</v>
      </c>
      <c r="O406" s="28" t="n">
        <v>1</v>
      </c>
      <c r="P406" s="31" t="n">
        <v>1</v>
      </c>
      <c r="Q406" s="106" t="n">
        <f aca="false">SUM(N406:P406)</f>
        <v>6</v>
      </c>
      <c r="R406" s="107"/>
      <c r="S406" s="105"/>
      <c r="T406" s="108"/>
      <c r="U406" s="109"/>
      <c r="V406" s="110"/>
      <c r="W406" s="111"/>
      <c r="X406" s="110"/>
      <c r="Y406" s="111"/>
      <c r="Z406" s="110"/>
      <c r="AA406" s="111"/>
      <c r="AB406" s="110"/>
      <c r="AC406" s="111"/>
      <c r="AD406" s="110"/>
      <c r="AE406" s="111"/>
      <c r="AF406" s="110"/>
      <c r="AG406" s="112"/>
      <c r="AH406" s="113"/>
      <c r="AI406" s="111" t="n">
        <f aca="false">SUM(S406,U406,W406,Y406,AA406,AC406,AE406,AG406)</f>
        <v>0</v>
      </c>
      <c r="AJ406" s="106" t="n">
        <f aca="false">SUM(T406,V406,X406,Z406,AB406,AD406,AF406,AH406)</f>
        <v>0</v>
      </c>
      <c r="AK406" s="107"/>
      <c r="AL406" s="107"/>
      <c r="AM406" s="105" t="n">
        <v>1</v>
      </c>
      <c r="AN406" s="28" t="n">
        <v>1</v>
      </c>
      <c r="AO406" s="106" t="n">
        <f aca="false">SUM(AM406:AN406)</f>
        <v>2</v>
      </c>
      <c r="AP406" s="105"/>
      <c r="AS406" s="24" t="s">
        <v>52</v>
      </c>
      <c r="AT406" s="27" t="n">
        <f aca="false">IF(OR(BE406=BS$60,BE406=BS$61,BE406=BS$62,BE406=BS$63,BE406=BS$64),1,IF(OR(BE406=BS$65,BE406=BS$66,BE406=BS$67,BE406=BS$68,BE406=BS$69),2,3))</f>
        <v>2</v>
      </c>
      <c r="AU406" s="27" t="n">
        <f aca="false">IF(OR(BF406=BS$30,BF406=BS$31,BF406=BS$32,BF406=BS$33),1,IF(BF406=BS$34,2,3))</f>
        <v>1</v>
      </c>
      <c r="AV406" s="27" t="n">
        <f aca="false">IF(BG406="отсутствует",2,1)</f>
        <v>1</v>
      </c>
      <c r="AW406" s="27" t="n">
        <f aca="false">IF(OR(BH406=BS$41,BH406=BS$42),1,IF(OR(BH406=BS$43,BH406=BS$44,BH406=BS$45),2,IF(OR(BH406=BS$46,BH406=BS$47,BH406=BS$48),3,IF(BH406=BS$56,5,IF(BH406=BS$57,6,4)))))</f>
        <v>1</v>
      </c>
      <c r="AX406" s="27" t="n">
        <f aca="false">IF(BI406="отсутствует",2,1)</f>
        <v>1</v>
      </c>
      <c r="AY406" s="24" t="s">
        <v>143</v>
      </c>
      <c r="AZ406" s="130"/>
      <c r="BA406" s="130"/>
      <c r="BD406" s="104" t="s">
        <v>52</v>
      </c>
      <c r="BE406" s="104" t="s">
        <v>63</v>
      </c>
      <c r="BF406" s="104" t="s">
        <v>72</v>
      </c>
      <c r="BG406" s="104" t="s">
        <v>534</v>
      </c>
      <c r="BH406" s="104" t="s">
        <v>73</v>
      </c>
      <c r="BI406" s="104" t="s">
        <v>142</v>
      </c>
      <c r="BJ406" s="104" t="s">
        <v>143</v>
      </c>
      <c r="BK406" s="24" t="s">
        <v>51</v>
      </c>
    </row>
    <row r="407" s="24" customFormat="true" ht="15" hidden="false" customHeight="false" outlineLevel="0" collapsed="false">
      <c r="A407" s="24" t="s">
        <v>2809</v>
      </c>
      <c r="B407" s="24" t="s">
        <v>619</v>
      </c>
      <c r="C407" s="24" t="s">
        <v>546</v>
      </c>
      <c r="D407" s="24" t="n">
        <v>0</v>
      </c>
      <c r="E407" s="24" t="n">
        <v>0</v>
      </c>
      <c r="F407" s="24" t="n">
        <v>1</v>
      </c>
      <c r="G407" s="24" t="n">
        <v>0</v>
      </c>
      <c r="I407" s="105"/>
      <c r="J407" s="28" t="n">
        <v>1</v>
      </c>
      <c r="K407" s="105" t="n">
        <v>3</v>
      </c>
      <c r="L407" s="28"/>
      <c r="M407" s="106" t="n">
        <f aca="false">SUM(K407:L407)</f>
        <v>3</v>
      </c>
      <c r="N407" s="105" t="n">
        <v>1</v>
      </c>
      <c r="O407" s="28"/>
      <c r="P407" s="31" t="n">
        <v>1</v>
      </c>
      <c r="Q407" s="106" t="n">
        <f aca="false">SUM(N407:P407)</f>
        <v>2</v>
      </c>
      <c r="R407" s="107"/>
      <c r="S407" s="105"/>
      <c r="T407" s="108"/>
      <c r="U407" s="109" t="n">
        <v>1</v>
      </c>
      <c r="V407" s="110" t="n">
        <v>8</v>
      </c>
      <c r="W407" s="111"/>
      <c r="X407" s="110"/>
      <c r="Y407" s="111"/>
      <c r="Z407" s="110"/>
      <c r="AA407" s="111" t="n">
        <v>2</v>
      </c>
      <c r="AB407" s="110" t="n">
        <v>2</v>
      </c>
      <c r="AC407" s="111"/>
      <c r="AD407" s="110"/>
      <c r="AE407" s="111"/>
      <c r="AF407" s="110"/>
      <c r="AG407" s="112"/>
      <c r="AH407" s="113"/>
      <c r="AI407" s="111" t="n">
        <f aca="false">SUM(S407,U407,W407,Y407,AA407,AC407,AE407,AG407)</f>
        <v>3</v>
      </c>
      <c r="AJ407" s="106" t="n">
        <f aca="false">SUM(T407,V407,X407,Z407,AB407,AD407,AF407,AH407)</f>
        <v>10</v>
      </c>
      <c r="AK407" s="107"/>
      <c r="AL407" s="107" t="n">
        <v>1</v>
      </c>
      <c r="AM407" s="105" t="n">
        <v>1</v>
      </c>
      <c r="AN407" s="28"/>
      <c r="AO407" s="106" t="n">
        <f aca="false">SUM(AM407:AN407)</f>
        <v>1</v>
      </c>
      <c r="AP407" s="105"/>
      <c r="AS407" s="24" t="s">
        <v>2232</v>
      </c>
      <c r="AT407" s="27" t="n">
        <f aca="false">IF(OR(BE407=BS$60,BE407=BS$61,BE407=BS$62,BE407=BS$63,BE407=BS$64),1,IF(OR(BE407=BS$65,BE407=BS$66,BE407=BS$67,BE407=BS$68,BE407=BS$69),2,3))</f>
        <v>3</v>
      </c>
      <c r="AU407" s="27" t="n">
        <f aca="false">IF(OR(BF407=BS$30,BF407=BS$31,BF407=BS$32,BF407=BS$33),1,IF(BF407=BS$34,2,3))</f>
        <v>1</v>
      </c>
      <c r="AV407" s="27" t="n">
        <f aca="false">IF(BG407="отсутствует",2,1)</f>
        <v>1</v>
      </c>
      <c r="AW407" s="27" t="n">
        <f aca="false">IF(OR(BH407=BS$41,BH407=BS$42),1,IF(OR(BH407=BS$43,BH407=BS$44,BH407=BS$45),2,IF(OR(BH407=BS$46,BH407=BS$47,BH407=BS$48),3,IF(BH407=BS$56,5,IF(BH407=BS$57,6,4)))))</f>
        <v>4</v>
      </c>
      <c r="AX407" s="27" t="n">
        <f aca="false">IF(BI407="отсутствует",2,1)</f>
        <v>1</v>
      </c>
      <c r="AY407" s="24" t="s">
        <v>143</v>
      </c>
      <c r="AZ407" s="130"/>
      <c r="BA407" s="130"/>
      <c r="BD407" s="104" t="s">
        <v>2232</v>
      </c>
      <c r="BE407" s="104" t="s">
        <v>772</v>
      </c>
      <c r="BF407" s="104" t="s">
        <v>72</v>
      </c>
      <c r="BG407" s="104" t="s">
        <v>2634</v>
      </c>
      <c r="BH407" s="104" t="s">
        <v>1788</v>
      </c>
      <c r="BI407" s="104" t="s">
        <v>66</v>
      </c>
      <c r="BJ407" s="104" t="s">
        <v>143</v>
      </c>
      <c r="BK407" s="24" t="s">
        <v>51</v>
      </c>
    </row>
    <row r="408" s="24" customFormat="true" ht="15" hidden="false" customHeight="false" outlineLevel="0" collapsed="false">
      <c r="A408" s="24" t="s">
        <v>2015</v>
      </c>
      <c r="B408" s="24" t="s">
        <v>93</v>
      </c>
      <c r="C408" s="24" t="s">
        <v>139</v>
      </c>
      <c r="D408" s="24" t="n">
        <v>0</v>
      </c>
      <c r="E408" s="24" t="n">
        <v>1</v>
      </c>
      <c r="F408" s="24" t="n">
        <v>1</v>
      </c>
      <c r="G408" s="24" t="n">
        <v>1</v>
      </c>
      <c r="H408" s="24" t="n">
        <v>1</v>
      </c>
      <c r="I408" s="105"/>
      <c r="J408" s="28"/>
      <c r="K408" s="105" t="n">
        <v>2</v>
      </c>
      <c r="L408" s="28" t="n">
        <v>1</v>
      </c>
      <c r="M408" s="106" t="n">
        <f aca="false">SUM(K408:L408)</f>
        <v>3</v>
      </c>
      <c r="N408" s="105" t="n">
        <v>3</v>
      </c>
      <c r="O408" s="28" t="n">
        <v>1</v>
      </c>
      <c r="P408" s="31" t="n">
        <v>1</v>
      </c>
      <c r="Q408" s="106" t="n">
        <f aca="false">SUM(N408:P408)</f>
        <v>5</v>
      </c>
      <c r="R408" s="107" t="n">
        <v>2</v>
      </c>
      <c r="S408" s="105"/>
      <c r="T408" s="108"/>
      <c r="U408" s="109" t="n">
        <v>1</v>
      </c>
      <c r="V408" s="110" t="n">
        <v>3</v>
      </c>
      <c r="W408" s="111"/>
      <c r="X408" s="110"/>
      <c r="Y408" s="111"/>
      <c r="Z408" s="110"/>
      <c r="AA408" s="111"/>
      <c r="AB408" s="110"/>
      <c r="AC408" s="111"/>
      <c r="AD408" s="110"/>
      <c r="AE408" s="111"/>
      <c r="AF408" s="110"/>
      <c r="AG408" s="112"/>
      <c r="AH408" s="113"/>
      <c r="AI408" s="111" t="n">
        <f aca="false">SUM(S408,U408,W408,Y408,AA408,AC408,AE408,AG408)</f>
        <v>1</v>
      </c>
      <c r="AJ408" s="106" t="n">
        <f aca="false">SUM(T408,V408,X408,Z408,AB408,AD408,AF408,AH408)</f>
        <v>3</v>
      </c>
      <c r="AK408" s="107"/>
      <c r="AL408" s="107"/>
      <c r="AM408" s="105" t="n">
        <v>1</v>
      </c>
      <c r="AN408" s="28"/>
      <c r="AO408" s="106" t="n">
        <f aca="false">SUM(AM408:AN408)</f>
        <v>1</v>
      </c>
      <c r="AP408" s="105"/>
      <c r="AS408" s="24" t="s">
        <v>52</v>
      </c>
      <c r="AT408" s="27" t="n">
        <f aca="false">IF(OR(BE408=BS$60,BE408=BS$61,BE408=BS$62,BE408=BS$63,BE408=BS$64),1,IF(OR(BE408=BS$65,BE408=BS$66,BE408=BS$67,BE408=BS$68,BE408=BS$69),2,3))</f>
        <v>1</v>
      </c>
      <c r="AU408" s="27" t="n">
        <f aca="false">IF(OR(BF408=BS$30,BF408=BS$31,BF408=BS$32,BF408=BS$33),1,IF(BF408=BS$34,2,3))</f>
        <v>1</v>
      </c>
      <c r="AV408" s="27" t="n">
        <f aca="false">IF(BG408="отсутствует",2,1)</f>
        <v>1</v>
      </c>
      <c r="AW408" s="27" t="n">
        <f aca="false">IF(OR(BH408=BS$41,BH408=BS$42),1,IF(OR(BH408=BS$43,BH408=BS$44,BH408=BS$45),2,IF(OR(BH408=BS$46,BH408=BS$47,BH408=BS$48),3,IF(BH408=BS$56,5,IF(BH408=BS$57,6,4)))))</f>
        <v>4</v>
      </c>
      <c r="AX408" s="27" t="n">
        <f aca="false">IF(BI408="отсутствует",2,1)</f>
        <v>1</v>
      </c>
      <c r="AY408" s="24" t="s">
        <v>143</v>
      </c>
      <c r="AZ408" s="130"/>
      <c r="BA408" s="130"/>
      <c r="BD408" s="104" t="s">
        <v>52</v>
      </c>
      <c r="BE408" s="104" t="s">
        <v>107</v>
      </c>
      <c r="BF408" s="104" t="s">
        <v>72</v>
      </c>
      <c r="BG408" s="104" t="s">
        <v>386</v>
      </c>
      <c r="BH408" s="104" t="s">
        <v>2016</v>
      </c>
      <c r="BI408" s="104" t="s">
        <v>142</v>
      </c>
      <c r="BJ408" s="104" t="s">
        <v>143</v>
      </c>
      <c r="BK408" s="24" t="s">
        <v>51</v>
      </c>
    </row>
    <row r="409" s="24" customFormat="true" ht="15" hidden="false" customHeight="false" outlineLevel="0" collapsed="false">
      <c r="A409" s="24" t="s">
        <v>1108</v>
      </c>
      <c r="B409" s="24" t="s">
        <v>138</v>
      </c>
      <c r="C409" s="24" t="s">
        <v>317</v>
      </c>
      <c r="D409" s="24" t="n">
        <v>0</v>
      </c>
      <c r="E409" s="24" t="n">
        <v>0</v>
      </c>
      <c r="F409" s="24" t="n">
        <v>1</v>
      </c>
      <c r="G409" s="24" t="n">
        <v>0</v>
      </c>
      <c r="I409" s="105"/>
      <c r="J409" s="28"/>
      <c r="K409" s="105" t="n">
        <v>1</v>
      </c>
      <c r="L409" s="28"/>
      <c r="M409" s="106" t="n">
        <f aca="false">SUM(K409:L409)</f>
        <v>1</v>
      </c>
      <c r="N409" s="105" t="n">
        <v>1</v>
      </c>
      <c r="O409" s="28"/>
      <c r="P409" s="31" t="n">
        <v>1</v>
      </c>
      <c r="Q409" s="106" t="n">
        <f aca="false">SUM(N409:P409)</f>
        <v>2</v>
      </c>
      <c r="R409" s="107"/>
      <c r="S409" s="105"/>
      <c r="T409" s="108"/>
      <c r="U409" s="109"/>
      <c r="V409" s="110"/>
      <c r="W409" s="111"/>
      <c r="X409" s="110"/>
      <c r="Y409" s="111"/>
      <c r="Z409" s="110"/>
      <c r="AA409" s="111"/>
      <c r="AB409" s="110"/>
      <c r="AC409" s="111"/>
      <c r="AD409" s="110"/>
      <c r="AE409" s="111"/>
      <c r="AF409" s="110"/>
      <c r="AG409" s="112"/>
      <c r="AH409" s="113"/>
      <c r="AI409" s="111" t="n">
        <f aca="false">SUM(S409,U409,W409,Y409,AA409,AC409,AE409,AG409)</f>
        <v>0</v>
      </c>
      <c r="AJ409" s="106" t="n">
        <f aca="false">SUM(T409,V409,X409,Z409,AB409,AD409,AF409,AH409)</f>
        <v>0</v>
      </c>
      <c r="AK409" s="107"/>
      <c r="AL409" s="107"/>
      <c r="AM409" s="105" t="n">
        <v>1</v>
      </c>
      <c r="AN409" s="28"/>
      <c r="AO409" s="106" t="n">
        <f aca="false">SUM(AM409:AN409)</f>
        <v>1</v>
      </c>
      <c r="AP409" s="105"/>
      <c r="AS409" s="24" t="s">
        <v>113</v>
      </c>
      <c r="AT409" s="27" t="n">
        <f aca="false">IF(OR(BE409=BS$60,BE409=BS$61,BE409=BS$62,BE409=BS$63,BE409=BS$64),1,IF(OR(BE409=BS$65,BE409=BS$66,BE409=BS$67,BE409=BS$68,BE409=BS$69),2,3))</f>
        <v>2</v>
      </c>
      <c r="AU409" s="27" t="n">
        <f aca="false">IF(OR(BF409=BS$30,BF409=BS$31,BF409=BS$32,BF409=BS$33),1,IF(BF409=BS$34,2,3))</f>
        <v>3</v>
      </c>
      <c r="AV409" s="27" t="n">
        <f aca="false">IF(BG409="отсутствует",2,1)</f>
        <v>2</v>
      </c>
      <c r="AW409" s="27" t="n">
        <f aca="false">IF(OR(BH409=BS$41,BH409=BS$42),1,IF(OR(BH409=BS$43,BH409=BS$44,BH409=BS$45),2,IF(OR(BH409=BS$46,BH409=BS$47,BH409=BS$48),3,IF(BH409=BS$56,5,IF(BH409=BS$57,6,4)))))</f>
        <v>1</v>
      </c>
      <c r="AX409" s="27" t="n">
        <f aca="false">IF(BI409="отсутствует",2,1)</f>
        <v>1</v>
      </c>
      <c r="AY409" s="24" t="s">
        <v>2596</v>
      </c>
      <c r="AZ409" s="130"/>
      <c r="BA409" s="130"/>
      <c r="BD409" s="104" t="s">
        <v>113</v>
      </c>
      <c r="BE409" s="104" t="s">
        <v>101</v>
      </c>
      <c r="BF409" s="104" t="s">
        <v>54</v>
      </c>
      <c r="BG409" s="104" t="s">
        <v>55</v>
      </c>
      <c r="BH409" s="104" t="s">
        <v>95</v>
      </c>
      <c r="BI409" s="104" t="s">
        <v>102</v>
      </c>
      <c r="BJ409" s="104" t="s">
        <v>2596</v>
      </c>
      <c r="BK409" s="24" t="s">
        <v>51</v>
      </c>
    </row>
    <row r="410" s="24" customFormat="true" ht="15" hidden="false" customHeight="false" outlineLevel="0" collapsed="false">
      <c r="A410" s="24" t="s">
        <v>2810</v>
      </c>
      <c r="B410" s="24" t="s">
        <v>229</v>
      </c>
      <c r="C410" s="24" t="s">
        <v>1073</v>
      </c>
      <c r="D410" s="24" t="n">
        <v>0</v>
      </c>
      <c r="E410" s="24" t="n">
        <v>0</v>
      </c>
      <c r="F410" s="24" t="n">
        <v>1</v>
      </c>
      <c r="G410" s="24" t="n">
        <v>0</v>
      </c>
      <c r="I410" s="105"/>
      <c r="J410" s="28"/>
      <c r="K410" s="105" t="n">
        <v>3</v>
      </c>
      <c r="L410" s="28" t="n">
        <v>2</v>
      </c>
      <c r="M410" s="106" t="n">
        <f aca="false">SUM(K410:L410)</f>
        <v>5</v>
      </c>
      <c r="N410" s="105" t="n">
        <v>1</v>
      </c>
      <c r="O410" s="28" t="n">
        <v>1</v>
      </c>
      <c r="P410" s="31" t="n">
        <v>4</v>
      </c>
      <c r="Q410" s="106" t="n">
        <f aca="false">SUM(N410:P410)</f>
        <v>6</v>
      </c>
      <c r="R410" s="107"/>
      <c r="S410" s="105" t="n">
        <v>4</v>
      </c>
      <c r="T410" s="108" t="n">
        <v>4</v>
      </c>
      <c r="U410" s="109" t="n">
        <v>22</v>
      </c>
      <c r="V410" s="110" t="n">
        <v>55</v>
      </c>
      <c r="W410" s="111" t="n">
        <v>8</v>
      </c>
      <c r="X410" s="110" t="n">
        <v>8</v>
      </c>
      <c r="Y410" s="111"/>
      <c r="Z410" s="110"/>
      <c r="AA410" s="111" t="n">
        <v>11</v>
      </c>
      <c r="AB410" s="110" t="n">
        <v>17</v>
      </c>
      <c r="AC410" s="111"/>
      <c r="AD410" s="110"/>
      <c r="AE410" s="111" t="n">
        <v>5</v>
      </c>
      <c r="AF410" s="110" t="n">
        <v>5</v>
      </c>
      <c r="AG410" s="112"/>
      <c r="AH410" s="113"/>
      <c r="AI410" s="111" t="n">
        <f aca="false">SUM(S410,U410,W410,Y410,AA410,AC410,AE410,AG410)</f>
        <v>50</v>
      </c>
      <c r="AJ410" s="106" t="n">
        <f aca="false">SUM(T410,V410,X410,Z410,AB410,AD410,AF410,AH410)</f>
        <v>89</v>
      </c>
      <c r="AK410" s="107" t="n">
        <v>35</v>
      </c>
      <c r="AL410" s="107" t="n">
        <v>51</v>
      </c>
      <c r="AM410" s="105" t="n">
        <v>1</v>
      </c>
      <c r="AN410" s="28" t="n">
        <v>1</v>
      </c>
      <c r="AO410" s="106" t="n">
        <f aca="false">SUM(AM410:AN410)</f>
        <v>2</v>
      </c>
      <c r="AP410" s="105" t="n">
        <v>2</v>
      </c>
      <c r="AQ410" s="24" t="s">
        <v>2920</v>
      </c>
      <c r="AS410" s="24" t="s">
        <v>52</v>
      </c>
      <c r="AT410" s="27" t="n">
        <f aca="false">IF(OR(BE410=BS$60,BE410=BS$61,BE410=BS$62,BE410=BS$63,BE410=BS$64),1,IF(OR(BE410=BS$65,BE410=BS$66,BE410=BS$67,BE410=BS$68,BE410=BS$69),2,3))</f>
        <v>3</v>
      </c>
      <c r="AU410" s="27" t="n">
        <f aca="false">IF(OR(BF410=BS$30,BF410=BS$31,BF410=BS$32,BF410=BS$33),1,IF(BF410=BS$34,2,3))</f>
        <v>3</v>
      </c>
      <c r="AV410" s="27" t="n">
        <f aca="false">IF(BG410="отсутствует",2,1)</f>
        <v>2</v>
      </c>
      <c r="AW410" s="27" t="n">
        <f aca="false">IF(OR(BH410=BS$41,BH410=BS$42),1,IF(OR(BH410=BS$43,BH410=BS$44,BH410=BS$45),2,IF(OR(BH410=BS$46,BH410=BS$47,BH410=BS$48),3,IF(BH410=BS$56,5,IF(BH410=BS$57,6,4)))))</f>
        <v>2</v>
      </c>
      <c r="AX410" s="27" t="n">
        <f aca="false">IF(BI410="отсутствует",2,1)</f>
        <v>1</v>
      </c>
      <c r="AY410" s="24" t="s">
        <v>200</v>
      </c>
      <c r="AZ410" s="130"/>
      <c r="BA410" s="130"/>
      <c r="BD410" s="104" t="s">
        <v>52</v>
      </c>
      <c r="BE410" s="104" t="s">
        <v>193</v>
      </c>
      <c r="BF410" s="104" t="s">
        <v>54</v>
      </c>
      <c r="BG410" s="104" t="s">
        <v>55</v>
      </c>
      <c r="BH410" s="104" t="s">
        <v>310</v>
      </c>
      <c r="BI410" s="104" t="s">
        <v>1296</v>
      </c>
      <c r="BJ410" s="104" t="s">
        <v>200</v>
      </c>
      <c r="BK410" s="24" t="s">
        <v>51</v>
      </c>
    </row>
    <row r="411" s="24" customFormat="true" ht="15" hidden="false" customHeight="false" outlineLevel="0" collapsed="false">
      <c r="A411" s="24" t="s">
        <v>2811</v>
      </c>
      <c r="B411" s="24" t="s">
        <v>2812</v>
      </c>
      <c r="C411" s="24" t="s">
        <v>100</v>
      </c>
      <c r="D411" s="24" t="n">
        <v>0</v>
      </c>
      <c r="E411" s="24" t="n">
        <v>0</v>
      </c>
      <c r="F411" s="24" t="n">
        <v>1</v>
      </c>
      <c r="G411" s="24" t="n">
        <v>1</v>
      </c>
      <c r="H411" s="24" t="n">
        <v>1</v>
      </c>
      <c r="I411" s="105"/>
      <c r="J411" s="28"/>
      <c r="K411" s="105" t="n">
        <v>2</v>
      </c>
      <c r="L411" s="28"/>
      <c r="M411" s="106" t="n">
        <f aca="false">SUM(K411:L411)</f>
        <v>2</v>
      </c>
      <c r="N411" s="105" t="n">
        <v>3</v>
      </c>
      <c r="O411" s="28" t="n">
        <v>3</v>
      </c>
      <c r="P411" s="31" t="n">
        <v>2</v>
      </c>
      <c r="Q411" s="106" t="n">
        <f aca="false">SUM(N411:P411)</f>
        <v>8</v>
      </c>
      <c r="R411" s="107"/>
      <c r="S411" s="105" t="n">
        <v>1</v>
      </c>
      <c r="T411" s="108" t="n">
        <v>1</v>
      </c>
      <c r="U411" s="109" t="n">
        <v>4</v>
      </c>
      <c r="V411" s="110" t="n">
        <v>4</v>
      </c>
      <c r="W411" s="111"/>
      <c r="X411" s="110"/>
      <c r="Y411" s="111"/>
      <c r="Z411" s="110"/>
      <c r="AA411" s="111"/>
      <c r="AB411" s="110"/>
      <c r="AC411" s="111"/>
      <c r="AD411" s="110"/>
      <c r="AE411" s="111"/>
      <c r="AF411" s="110"/>
      <c r="AG411" s="112"/>
      <c r="AH411" s="113"/>
      <c r="AI411" s="111" t="n">
        <f aca="false">SUM(S411,U411,W411,Y411,AA411,AC411,AE411,AG411)</f>
        <v>5</v>
      </c>
      <c r="AJ411" s="106" t="n">
        <f aca="false">SUM(T411,V411,X411,Z411,AB411,AD411,AF411,AH411)</f>
        <v>5</v>
      </c>
      <c r="AK411" s="107"/>
      <c r="AL411" s="107"/>
      <c r="AM411" s="105" t="n">
        <v>1</v>
      </c>
      <c r="AN411" s="28" t="n">
        <v>1</v>
      </c>
      <c r="AO411" s="106" t="n">
        <f aca="false">SUM(AM411:AN411)</f>
        <v>2</v>
      </c>
      <c r="AP411" s="105"/>
      <c r="AS411" s="24" t="s">
        <v>52</v>
      </c>
      <c r="AT411" s="27" t="n">
        <f aca="false">IF(OR(BE411=BS$60,BE411=BS$61,BE411=BS$62,BE411=BS$63,BE411=BS$64),1,IF(OR(BE411=BS$65,BE411=BS$66,BE411=BS$67,BE411=BS$68,BE411=BS$69),2,3))</f>
        <v>2</v>
      </c>
      <c r="AU411" s="27" t="n">
        <f aca="false">IF(OR(BF411=BS$30,BF411=BS$31,BF411=BS$32,BF411=BS$33),1,IF(BF411=BS$34,2,3))</f>
        <v>3</v>
      </c>
      <c r="AV411" s="27" t="n">
        <f aca="false">IF(BG411="отсутствует",2,1)</f>
        <v>2</v>
      </c>
      <c r="AW411" s="27" t="n">
        <f aca="false">IF(OR(BH411=BS$41,BH411=BS$42),1,IF(OR(BH411=BS$43,BH411=BS$44,BH411=BS$45),2,IF(OR(BH411=BS$46,BH411=BS$47,BH411=BS$48),3,IF(BH411=BS$56,5,IF(BH411=BS$57,6,4)))))</f>
        <v>4</v>
      </c>
      <c r="AX411" s="27" t="n">
        <f aca="false">IF(BI411="отсутствует",2,1)</f>
        <v>1</v>
      </c>
      <c r="AY411" s="24" t="s">
        <v>206</v>
      </c>
      <c r="AZ411" s="130"/>
      <c r="BA411" s="130"/>
      <c r="BD411" s="104" t="s">
        <v>52</v>
      </c>
      <c r="BE411" s="104" t="s">
        <v>169</v>
      </c>
      <c r="BF411" s="104" t="s">
        <v>2813</v>
      </c>
      <c r="BG411" s="104" t="s">
        <v>55</v>
      </c>
      <c r="BH411" s="104" t="s">
        <v>913</v>
      </c>
      <c r="BI411" s="104" t="s">
        <v>1296</v>
      </c>
      <c r="BJ411" s="104" t="s">
        <v>206</v>
      </c>
      <c r="BK411" s="24" t="s">
        <v>51</v>
      </c>
    </row>
    <row r="412" s="24" customFormat="true" ht="15" hidden="false" customHeight="false" outlineLevel="0" collapsed="false">
      <c r="A412" s="24" t="s">
        <v>2814</v>
      </c>
      <c r="B412" s="24" t="s">
        <v>2815</v>
      </c>
      <c r="C412" s="24" t="s">
        <v>156</v>
      </c>
      <c r="D412" s="24" t="n">
        <v>0</v>
      </c>
      <c r="E412" s="24" t="n">
        <v>0</v>
      </c>
      <c r="F412" s="24" t="n">
        <v>1</v>
      </c>
      <c r="G412" s="24" t="n">
        <v>0</v>
      </c>
      <c r="I412" s="105"/>
      <c r="J412" s="28"/>
      <c r="K412" s="105"/>
      <c r="L412" s="28"/>
      <c r="M412" s="106" t="n">
        <f aca="false">SUM(K412:L412)</f>
        <v>0</v>
      </c>
      <c r="N412" s="105"/>
      <c r="O412" s="28"/>
      <c r="P412" s="31"/>
      <c r="Q412" s="106" t="n">
        <f aca="false">SUM(N412:P412)</f>
        <v>0</v>
      </c>
      <c r="R412" s="107"/>
      <c r="S412" s="105"/>
      <c r="T412" s="108"/>
      <c r="U412" s="109"/>
      <c r="V412" s="110"/>
      <c r="W412" s="111"/>
      <c r="X412" s="110"/>
      <c r="Y412" s="111"/>
      <c r="Z412" s="110"/>
      <c r="AA412" s="111"/>
      <c r="AB412" s="110"/>
      <c r="AC412" s="111"/>
      <c r="AD412" s="110"/>
      <c r="AE412" s="111"/>
      <c r="AF412" s="110"/>
      <c r="AG412" s="112"/>
      <c r="AH412" s="113"/>
      <c r="AI412" s="111" t="n">
        <f aca="false">SUM(S412,U412,W412,Y412,AA412,AC412,AE412,AG412)</f>
        <v>0</v>
      </c>
      <c r="AJ412" s="106" t="n">
        <f aca="false">SUM(T412,V412,X412,Z412,AB412,AD412,AF412,AH412)</f>
        <v>0</v>
      </c>
      <c r="AK412" s="107"/>
      <c r="AL412" s="107"/>
      <c r="AM412" s="105"/>
      <c r="AN412" s="28"/>
      <c r="AO412" s="106" t="n">
        <f aca="false">SUM(AM412:AN412)</f>
        <v>0</v>
      </c>
      <c r="AP412" s="105"/>
      <c r="AQ412" s="24" t="s">
        <v>2816</v>
      </c>
      <c r="AS412" s="24" t="s">
        <v>225</v>
      </c>
      <c r="AT412" s="27" t="n">
        <f aca="false">IF(OR(BE412=BS$60,BE412=BS$61,BE412=BS$62,BE412=BS$63,BE412=BS$64),1,IF(OR(BE412=BS$65,BE412=BS$66,BE412=BS$67,BE412=BS$68,BE412=BS$69),2,3))</f>
        <v>2</v>
      </c>
      <c r="AU412" s="27" t="n">
        <f aca="false">IF(OR(BF412=BS$30,BF412=BS$31,BF412=BS$32,BF412=BS$33),1,IF(BF412=BS$34,2,3))</f>
        <v>3</v>
      </c>
      <c r="AV412" s="27" t="n">
        <f aca="false">IF(BG412="отсутствует",2,1)</f>
        <v>2</v>
      </c>
      <c r="AW412" s="27" t="n">
        <f aca="false">IF(OR(BH412=BS$41,BH412=BS$42),1,IF(OR(BH412=BS$43,BH412=BS$44,BH412=BS$45),2,IF(OR(BH412=BS$46,BH412=BS$47,BH412=BS$48),3,IF(BH412=BS$56,5,IF(BH412=BS$57,6,4)))))</f>
        <v>4</v>
      </c>
      <c r="AX412" s="27" t="n">
        <f aca="false">IF(BI412="отсутствует",2,1)</f>
        <v>1</v>
      </c>
      <c r="AY412" s="24" t="s">
        <v>143</v>
      </c>
      <c r="AZ412" s="130"/>
      <c r="BA412" s="130"/>
      <c r="BD412" s="104" t="s">
        <v>225</v>
      </c>
      <c r="BE412" s="104" t="s">
        <v>226</v>
      </c>
      <c r="BF412" s="104" t="s">
        <v>170</v>
      </c>
      <c r="BG412" s="104" t="s">
        <v>55</v>
      </c>
      <c r="BH412" s="104" t="s">
        <v>1231</v>
      </c>
      <c r="BI412" s="104" t="s">
        <v>1340</v>
      </c>
      <c r="BJ412" s="104" t="s">
        <v>143</v>
      </c>
      <c r="BK412" s="24" t="s">
        <v>51</v>
      </c>
    </row>
    <row r="413" s="24" customFormat="true" ht="15" hidden="false" customHeight="false" outlineLevel="0" collapsed="false">
      <c r="A413" s="24" t="s">
        <v>2817</v>
      </c>
      <c r="B413" s="24" t="s">
        <v>104</v>
      </c>
      <c r="C413" s="24" t="s">
        <v>100</v>
      </c>
      <c r="D413" s="24" t="n">
        <v>0</v>
      </c>
      <c r="E413" s="24" t="n">
        <v>0</v>
      </c>
      <c r="F413" s="24" t="n">
        <v>1</v>
      </c>
      <c r="G413" s="24" t="n">
        <v>0</v>
      </c>
      <c r="I413" s="105"/>
      <c r="J413" s="28"/>
      <c r="K413" s="105" t="n">
        <v>2</v>
      </c>
      <c r="L413" s="28" t="n">
        <v>1</v>
      </c>
      <c r="M413" s="106" t="n">
        <f aca="false">SUM(K413:L413)</f>
        <v>3</v>
      </c>
      <c r="N413" s="105" t="n">
        <v>4</v>
      </c>
      <c r="O413" s="28" t="n">
        <v>2</v>
      </c>
      <c r="P413" s="31" t="n">
        <v>1</v>
      </c>
      <c r="Q413" s="106" t="n">
        <f aca="false">SUM(N413:P413)</f>
        <v>7</v>
      </c>
      <c r="R413" s="107"/>
      <c r="S413" s="105"/>
      <c r="T413" s="108"/>
      <c r="U413" s="109"/>
      <c r="V413" s="110"/>
      <c r="W413" s="111"/>
      <c r="X413" s="110"/>
      <c r="Y413" s="111"/>
      <c r="Z413" s="110"/>
      <c r="AA413" s="111"/>
      <c r="AB413" s="110"/>
      <c r="AC413" s="111"/>
      <c r="AD413" s="110"/>
      <c r="AE413" s="111"/>
      <c r="AF413" s="110"/>
      <c r="AG413" s="112"/>
      <c r="AH413" s="113"/>
      <c r="AI413" s="111" t="n">
        <f aca="false">SUM(S413,U413,W413,Y413,AA413,AC413,AE413,AG413)</f>
        <v>0</v>
      </c>
      <c r="AJ413" s="106" t="n">
        <f aca="false">SUM(T413,V413,X413,Z413,AB413,AD413,AF413,AH413)</f>
        <v>0</v>
      </c>
      <c r="AK413" s="107"/>
      <c r="AL413" s="107"/>
      <c r="AM413" s="105" t="n">
        <v>2</v>
      </c>
      <c r="AN413" s="28" t="n">
        <v>1</v>
      </c>
      <c r="AO413" s="106" t="n">
        <f aca="false">SUM(AM413:AN413)</f>
        <v>3</v>
      </c>
      <c r="AP413" s="105"/>
      <c r="AS413" s="24" t="s">
        <v>52</v>
      </c>
      <c r="AT413" s="27" t="n">
        <f aca="false">IF(OR(BE413=BS$60,BE413=BS$61,BE413=BS$62,BE413=BS$63,BE413=BS$64),1,IF(OR(BE413=BS$65,BE413=BS$66,BE413=BS$67,BE413=BS$68,BE413=BS$69),2,3))</f>
        <v>2</v>
      </c>
      <c r="AU413" s="27" t="n">
        <f aca="false">IF(OR(BF413=BS$30,BF413=BS$31,BF413=BS$32,BF413=BS$33),1,IF(BF413=BS$34,2,3))</f>
        <v>3</v>
      </c>
      <c r="AV413" s="27" t="n">
        <f aca="false">IF(BG413="отсутствует",2,1)</f>
        <v>2</v>
      </c>
      <c r="AW413" s="27" t="n">
        <f aca="false">IF(OR(BH413=BS$41,BH413=BS$42),1,IF(OR(BH413=BS$43,BH413=BS$44,BH413=BS$45),2,IF(OR(BH413=BS$46,BH413=BS$47,BH413=BS$48),3,IF(BH413=BS$56,5,IF(BH413=BS$57,6,4)))))</f>
        <v>4</v>
      </c>
      <c r="AX413" s="27" t="n">
        <f aca="false">IF(BI413="отсутствует",2,1)</f>
        <v>1</v>
      </c>
      <c r="AY413" s="24" t="s">
        <v>143</v>
      </c>
      <c r="AZ413" s="130"/>
      <c r="BA413" s="130"/>
      <c r="BD413" s="104" t="s">
        <v>52</v>
      </c>
      <c r="BE413" s="104" t="s">
        <v>63</v>
      </c>
      <c r="BF413" s="104" t="s">
        <v>2279</v>
      </c>
      <c r="BG413" s="104" t="s">
        <v>55</v>
      </c>
      <c r="BH413" s="104" t="s">
        <v>459</v>
      </c>
      <c r="BI413" s="104" t="s">
        <v>142</v>
      </c>
      <c r="BJ413" s="104" t="s">
        <v>143</v>
      </c>
      <c r="BK413" s="24" t="s">
        <v>51</v>
      </c>
    </row>
    <row r="414" s="24" customFormat="true" ht="15" hidden="false" customHeight="false" outlineLevel="0" collapsed="false">
      <c r="A414" s="24" t="s">
        <v>2818</v>
      </c>
      <c r="B414" s="24" t="s">
        <v>145</v>
      </c>
      <c r="C414" s="24" t="s">
        <v>348</v>
      </c>
      <c r="D414" s="24" t="n">
        <v>0</v>
      </c>
      <c r="E414" s="24" t="n">
        <v>0</v>
      </c>
      <c r="F414" s="24" t="n">
        <v>1</v>
      </c>
      <c r="G414" s="24" t="n">
        <v>0</v>
      </c>
      <c r="I414" s="105"/>
      <c r="J414" s="28"/>
      <c r="K414" s="105" t="n">
        <v>3</v>
      </c>
      <c r="L414" s="28"/>
      <c r="M414" s="106" t="n">
        <f aca="false">SUM(K414:L414)</f>
        <v>3</v>
      </c>
      <c r="N414" s="105"/>
      <c r="O414" s="28"/>
      <c r="P414" s="31"/>
      <c r="Q414" s="106" t="n">
        <f aca="false">SUM(N414:P414)</f>
        <v>0</v>
      </c>
      <c r="R414" s="107"/>
      <c r="S414" s="105"/>
      <c r="T414" s="108"/>
      <c r="U414" s="109"/>
      <c r="V414" s="110"/>
      <c r="W414" s="111"/>
      <c r="X414" s="110"/>
      <c r="Y414" s="111"/>
      <c r="Z414" s="110"/>
      <c r="AA414" s="111"/>
      <c r="AB414" s="110"/>
      <c r="AC414" s="111"/>
      <c r="AD414" s="110"/>
      <c r="AE414" s="111"/>
      <c r="AF414" s="110"/>
      <c r="AG414" s="112"/>
      <c r="AH414" s="113"/>
      <c r="AI414" s="111" t="n">
        <f aca="false">SUM(S414,U414,W414,Y414,AA414,AC414,AE414,AG414)</f>
        <v>0</v>
      </c>
      <c r="AJ414" s="106" t="n">
        <f aca="false">SUM(T414,V414,X414,Z414,AB414,AD414,AF414,AH414)</f>
        <v>0</v>
      </c>
      <c r="AK414" s="107"/>
      <c r="AL414" s="107"/>
      <c r="AM414" s="105"/>
      <c r="AN414" s="28"/>
      <c r="AO414" s="106" t="n">
        <f aca="false">SUM(AM414:AN414)</f>
        <v>0</v>
      </c>
      <c r="AP414" s="105"/>
      <c r="AS414" s="24" t="s">
        <v>318</v>
      </c>
      <c r="AT414" s="27" t="n">
        <f aca="false">IF(OR(BE414=BS$60,BE414=BS$61,BE414=BS$62,BE414=BS$63,BE414=BS$64),1,IF(OR(BE414=BS$65,BE414=BS$66,BE414=BS$67,BE414=BS$68,BE414=BS$69),2,3))</f>
        <v>1</v>
      </c>
      <c r="AU414" s="27" t="n">
        <f aca="false">IF(OR(BF414=BS$30,BF414=BS$31,BF414=BS$32,BF414=BS$33),1,IF(BF414=BS$34,2,3))</f>
        <v>1</v>
      </c>
      <c r="AV414" s="27" t="n">
        <f aca="false">IF(BG414="отсутствует",2,1)</f>
        <v>1</v>
      </c>
      <c r="AW414" s="27" t="n">
        <f aca="false">IF(OR(BH414=BS$41,BH414=BS$42),1,IF(OR(BH414=BS$43,BH414=BS$44,BH414=BS$45),2,IF(OR(BH414=BS$46,BH414=BS$47,BH414=BS$48),3,IF(BH414=BS$56,5,IF(BH414=BS$57,6,4)))))</f>
        <v>4</v>
      </c>
      <c r="AX414" s="27" t="n">
        <f aca="false">IF(BI414="отсутствует",2,1)</f>
        <v>1</v>
      </c>
      <c r="AY414" s="24" t="s">
        <v>2819</v>
      </c>
      <c r="AZ414" s="130"/>
      <c r="BA414" s="130"/>
      <c r="BD414" s="104" t="s">
        <v>318</v>
      </c>
      <c r="BE414" s="104" t="s">
        <v>107</v>
      </c>
      <c r="BF414" s="104" t="s">
        <v>72</v>
      </c>
      <c r="BG414" s="104" t="s">
        <v>534</v>
      </c>
      <c r="BH414" s="104" t="s">
        <v>220</v>
      </c>
      <c r="BI414" s="104" t="s">
        <v>182</v>
      </c>
      <c r="BJ414" s="104" t="s">
        <v>2819</v>
      </c>
      <c r="BK414" s="24" t="s">
        <v>51</v>
      </c>
    </row>
    <row r="415" s="24" customFormat="true" ht="15" hidden="false" customHeight="false" outlineLevel="0" collapsed="false">
      <c r="A415" s="24" t="s">
        <v>1111</v>
      </c>
      <c r="B415" s="24" t="s">
        <v>61</v>
      </c>
      <c r="C415" s="24" t="s">
        <v>62</v>
      </c>
      <c r="D415" s="24" t="n">
        <v>0</v>
      </c>
      <c r="E415" s="24" t="n">
        <v>0</v>
      </c>
      <c r="F415" s="24" t="n">
        <v>1</v>
      </c>
      <c r="G415" s="24" t="n">
        <v>0</v>
      </c>
      <c r="I415" s="105"/>
      <c r="J415" s="28" t="n">
        <v>1</v>
      </c>
      <c r="K415" s="105" t="n">
        <v>2</v>
      </c>
      <c r="L415" s="28" t="n">
        <v>1</v>
      </c>
      <c r="M415" s="106" t="n">
        <f aca="false">SUM(K415:L415)</f>
        <v>3</v>
      </c>
      <c r="N415" s="105" t="n">
        <v>4</v>
      </c>
      <c r="O415" s="28" t="n">
        <v>1</v>
      </c>
      <c r="P415" s="31" t="n">
        <v>1</v>
      </c>
      <c r="Q415" s="106" t="n">
        <f aca="false">SUM(N415:P415)</f>
        <v>6</v>
      </c>
      <c r="R415" s="107"/>
      <c r="S415" s="105" t="n">
        <v>1</v>
      </c>
      <c r="T415" s="108" t="n">
        <v>1</v>
      </c>
      <c r="U415" s="109"/>
      <c r="V415" s="110"/>
      <c r="W415" s="111"/>
      <c r="X415" s="110"/>
      <c r="Y415" s="111"/>
      <c r="Z415" s="110"/>
      <c r="AA415" s="111"/>
      <c r="AB415" s="110"/>
      <c r="AC415" s="111"/>
      <c r="AD415" s="110"/>
      <c r="AE415" s="111"/>
      <c r="AF415" s="110"/>
      <c r="AG415" s="112"/>
      <c r="AH415" s="113"/>
      <c r="AI415" s="111" t="n">
        <f aca="false">SUM(S415,U415,W415,Y415,AA415,AC415,AE415,AG415)</f>
        <v>1</v>
      </c>
      <c r="AJ415" s="106" t="n">
        <f aca="false">SUM(T415,V415,X415,Z415,AB415,AD415,AF415,AH415)</f>
        <v>1</v>
      </c>
      <c r="AK415" s="107"/>
      <c r="AL415" s="107"/>
      <c r="AM415" s="105" t="n">
        <v>1</v>
      </c>
      <c r="AN415" s="28" t="n">
        <v>1</v>
      </c>
      <c r="AO415" s="106" t="n">
        <f aca="false">SUM(AM415:AN415)</f>
        <v>2</v>
      </c>
      <c r="AP415" s="105"/>
      <c r="AS415" s="24" t="s">
        <v>52</v>
      </c>
      <c r="AT415" s="27" t="n">
        <f aca="false">IF(OR(BE415=BS$60,BE415=BS$61,BE415=BS$62,BE415=BS$63,BE415=BS$64),1,IF(OR(BE415=BS$65,BE415=BS$66,BE415=BS$67,BE415=BS$68,BE415=BS$69),2,3))</f>
        <v>1</v>
      </c>
      <c r="AU415" s="27" t="n">
        <f aca="false">IF(OR(BF415=BS$30,BF415=BS$31,BF415=BS$32,BF415=BS$33),1,IF(BF415=BS$34,2,3))</f>
        <v>1</v>
      </c>
      <c r="AV415" s="27" t="n">
        <f aca="false">IF(BG415="отсутствует",2,1)</f>
        <v>1</v>
      </c>
      <c r="AW415" s="27" t="n">
        <f aca="false">IF(OR(BH415=BS$41,BH415=BS$42),1,IF(OR(BH415=BS$43,BH415=BS$44,BH415=BS$45),2,IF(OR(BH415=BS$46,BH415=BS$47,BH415=BS$48),3,IF(BH415=BS$56,5,IF(BH415=BS$57,6,4)))))</f>
        <v>4</v>
      </c>
      <c r="AX415" s="27" t="n">
        <f aca="false">IF(BI415="отсутствует",2,1)</f>
        <v>1</v>
      </c>
      <c r="AY415" s="24" t="s">
        <v>2820</v>
      </c>
      <c r="AZ415" s="130"/>
      <c r="BA415" s="130"/>
      <c r="BD415" s="104" t="s">
        <v>52</v>
      </c>
      <c r="BE415" s="104" t="s">
        <v>107</v>
      </c>
      <c r="BF415" s="104" t="s">
        <v>72</v>
      </c>
      <c r="BG415" s="104" t="s">
        <v>2821</v>
      </c>
      <c r="BH415" s="104" t="s">
        <v>2822</v>
      </c>
      <c r="BI415" s="104" t="s">
        <v>2823</v>
      </c>
      <c r="BJ415" s="104" t="s">
        <v>2820</v>
      </c>
      <c r="BK415" s="24" t="s">
        <v>51</v>
      </c>
    </row>
    <row r="416" s="24" customFormat="true" ht="15" hidden="false" customHeight="false" outlineLevel="0" collapsed="false">
      <c r="A416" s="24" t="s">
        <v>811</v>
      </c>
      <c r="B416" s="24" t="s">
        <v>891</v>
      </c>
      <c r="C416" s="24" t="s">
        <v>561</v>
      </c>
      <c r="D416" s="24" t="n">
        <v>0</v>
      </c>
      <c r="E416" s="24" t="n">
        <v>0</v>
      </c>
      <c r="F416" s="24" t="n">
        <v>1</v>
      </c>
      <c r="G416" s="24" t="n">
        <v>1</v>
      </c>
      <c r="H416" s="24" t="n">
        <v>1</v>
      </c>
      <c r="I416" s="105"/>
      <c r="J416" s="28" t="n">
        <v>1</v>
      </c>
      <c r="K416" s="105" t="n">
        <v>4</v>
      </c>
      <c r="L416" s="28" t="n">
        <v>1</v>
      </c>
      <c r="M416" s="106" t="n">
        <f aca="false">SUM(K416:L416)</f>
        <v>5</v>
      </c>
      <c r="N416" s="105" t="n">
        <v>2</v>
      </c>
      <c r="O416" s="28" t="n">
        <v>1</v>
      </c>
      <c r="P416" s="31"/>
      <c r="Q416" s="106" t="n">
        <f aca="false">SUM(N416:P416)</f>
        <v>3</v>
      </c>
      <c r="R416" s="107" t="n">
        <v>1</v>
      </c>
      <c r="S416" s="105"/>
      <c r="T416" s="108"/>
      <c r="U416" s="109" t="n">
        <v>3</v>
      </c>
      <c r="V416" s="110" t="n">
        <v>3</v>
      </c>
      <c r="W416" s="111"/>
      <c r="X416" s="110"/>
      <c r="Y416" s="111"/>
      <c r="Z416" s="110"/>
      <c r="AA416" s="111" t="n">
        <v>1</v>
      </c>
      <c r="AB416" s="110" t="n">
        <v>1</v>
      </c>
      <c r="AC416" s="111"/>
      <c r="AD416" s="110"/>
      <c r="AE416" s="111"/>
      <c r="AF416" s="110"/>
      <c r="AG416" s="112"/>
      <c r="AH416" s="113"/>
      <c r="AI416" s="111" t="n">
        <f aca="false">SUM(S416,U416,W416,Y416,AA416,AC416,AE416,AG416)</f>
        <v>4</v>
      </c>
      <c r="AJ416" s="106" t="n">
        <f aca="false">SUM(T416,V416,X416,Z416,AB416,AD416,AF416,AH416)</f>
        <v>4</v>
      </c>
      <c r="AK416" s="107"/>
      <c r="AL416" s="107"/>
      <c r="AM416" s="105" t="n">
        <v>1</v>
      </c>
      <c r="AN416" s="28" t="n">
        <v>1</v>
      </c>
      <c r="AO416" s="106" t="n">
        <f aca="false">SUM(AM416:AN416)</f>
        <v>2</v>
      </c>
      <c r="AP416" s="105"/>
      <c r="AS416" s="24" t="s">
        <v>52</v>
      </c>
      <c r="AT416" s="27" t="n">
        <f aca="false">IF(OR(BE416=BS$60,BE416=BS$61,BE416=BS$62,BE416=BS$63,BE416=BS$64),1,IF(OR(BE416=BS$65,BE416=BS$66,BE416=BS$67,BE416=BS$68,BE416=BS$69),2,3))</f>
        <v>2</v>
      </c>
      <c r="AU416" s="27" t="n">
        <f aca="false">IF(OR(BF416=BS$30,BF416=BS$31,BF416=BS$32,BF416=BS$33),1,IF(BF416=BS$34,2,3))</f>
        <v>1</v>
      </c>
      <c r="AV416" s="27" t="n">
        <f aca="false">IF(BG416="отсутствует",2,1)</f>
        <v>1</v>
      </c>
      <c r="AW416" s="27" t="n">
        <f aca="false">IF(OR(BH416=BS$41,BH416=BS$42),1,IF(OR(BH416=BS$43,BH416=BS$44,BH416=BS$45),2,IF(OR(BH416=BS$46,BH416=BS$47,BH416=BS$48),3,IF(BH416=BS$56,5,IF(BH416=BS$57,6,4)))))</f>
        <v>4</v>
      </c>
      <c r="AX416" s="27" t="n">
        <f aca="false">IF(BI416="отсутствует",2,1)</f>
        <v>1</v>
      </c>
      <c r="AY416" s="24" t="s">
        <v>1365</v>
      </c>
      <c r="AZ416" s="130"/>
      <c r="BA416" s="130"/>
      <c r="BD416" s="104" t="s">
        <v>52</v>
      </c>
      <c r="BE416" s="104" t="s">
        <v>63</v>
      </c>
      <c r="BF416" s="104" t="s">
        <v>129</v>
      </c>
      <c r="BG416" s="104" t="s">
        <v>324</v>
      </c>
      <c r="BH416" s="104" t="s">
        <v>882</v>
      </c>
      <c r="BI416" s="104" t="s">
        <v>2602</v>
      </c>
      <c r="BJ416" s="104" t="s">
        <v>1365</v>
      </c>
      <c r="BK416" s="24" t="s">
        <v>51</v>
      </c>
    </row>
    <row r="417" s="24" customFormat="true" ht="15" hidden="false" customHeight="false" outlineLevel="0" collapsed="false">
      <c r="A417" s="24" t="s">
        <v>2824</v>
      </c>
      <c r="B417" s="24" t="s">
        <v>104</v>
      </c>
      <c r="C417" s="24" t="s">
        <v>271</v>
      </c>
      <c r="D417" s="24" t="n">
        <v>0</v>
      </c>
      <c r="E417" s="24" t="n">
        <v>0</v>
      </c>
      <c r="F417" s="24" t="n">
        <v>1</v>
      </c>
      <c r="G417" s="24" t="n">
        <v>0</v>
      </c>
      <c r="I417" s="105"/>
      <c r="J417" s="28"/>
      <c r="K417" s="105" t="n">
        <v>1</v>
      </c>
      <c r="L417" s="28" t="n">
        <v>1</v>
      </c>
      <c r="M417" s="106" t="n">
        <f aca="false">SUM(K417:L417)</f>
        <v>2</v>
      </c>
      <c r="N417" s="105" t="n">
        <v>7</v>
      </c>
      <c r="O417" s="28" t="n">
        <v>17</v>
      </c>
      <c r="P417" s="31" t="n">
        <v>1</v>
      </c>
      <c r="Q417" s="106" t="n">
        <f aca="false">SUM(N417:P417)</f>
        <v>25</v>
      </c>
      <c r="R417" s="107"/>
      <c r="S417" s="105" t="n">
        <v>3</v>
      </c>
      <c r="T417" s="108" t="n">
        <v>3</v>
      </c>
      <c r="U417" s="109" t="n">
        <v>3</v>
      </c>
      <c r="V417" s="110" t="n">
        <v>3</v>
      </c>
      <c r="W417" s="111"/>
      <c r="X417" s="110"/>
      <c r="Y417" s="111"/>
      <c r="Z417" s="110"/>
      <c r="AA417" s="111"/>
      <c r="AB417" s="110"/>
      <c r="AC417" s="111"/>
      <c r="AD417" s="110"/>
      <c r="AE417" s="111"/>
      <c r="AF417" s="110"/>
      <c r="AG417" s="112"/>
      <c r="AH417" s="113"/>
      <c r="AI417" s="111" t="n">
        <f aca="false">SUM(S417,U417,W417,Y417,AA417,AC417,AE417,AG417)</f>
        <v>6</v>
      </c>
      <c r="AJ417" s="106" t="n">
        <f aca="false">SUM(T417,V417,X417,Z417,AB417,AD417,AF417,AH417)</f>
        <v>6</v>
      </c>
      <c r="AK417" s="107" t="n">
        <v>4</v>
      </c>
      <c r="AL417" s="107"/>
      <c r="AM417" s="105" t="n">
        <v>2</v>
      </c>
      <c r="AN417" s="28" t="n">
        <v>1</v>
      </c>
      <c r="AO417" s="106" t="n">
        <f aca="false">SUM(AM417:AN417)</f>
        <v>3</v>
      </c>
      <c r="AP417" s="105"/>
      <c r="AS417" s="24" t="s">
        <v>113</v>
      </c>
      <c r="AT417" s="27" t="n">
        <f aca="false">IF(OR(BE417=BS$60,BE417=BS$61,BE417=BS$62,BE417=BS$63,BE417=BS$64),1,IF(OR(BE417=BS$65,BE417=BS$66,BE417=BS$67,BE417=BS$68,BE417=BS$69),2,3))</f>
        <v>3</v>
      </c>
      <c r="AU417" s="27" t="n">
        <f aca="false">IF(OR(BF417=BS$30,BF417=BS$31,BF417=BS$32,BF417=BS$33),1,IF(BF417=BS$34,2,3))</f>
        <v>3</v>
      </c>
      <c r="AV417" s="27" t="n">
        <f aca="false">IF(BG417="отсутствует",2,1)</f>
        <v>2</v>
      </c>
      <c r="AW417" s="27" t="n">
        <f aca="false">IF(OR(BH417=BS$41,BH417=BS$42),1,IF(OR(BH417=BS$43,BH417=BS$44,BH417=BS$45),2,IF(OR(BH417=BS$46,BH417=BS$47,BH417=BS$48),3,IF(BH417=BS$56,5,IF(BH417=BS$57,6,4)))))</f>
        <v>4</v>
      </c>
      <c r="AX417" s="27" t="n">
        <f aca="false">IF(BI417="отсутствует",2,1)</f>
        <v>1</v>
      </c>
      <c r="AY417" s="24" t="s">
        <v>2825</v>
      </c>
      <c r="AZ417" s="130"/>
      <c r="BA417" s="130"/>
      <c r="BD417" s="104" t="s">
        <v>113</v>
      </c>
      <c r="BE417" s="104" t="s">
        <v>193</v>
      </c>
      <c r="BF417" s="104" t="s">
        <v>54</v>
      </c>
      <c r="BG417" s="104" t="s">
        <v>55</v>
      </c>
      <c r="BH417" s="104" t="s">
        <v>253</v>
      </c>
      <c r="BI417" s="104" t="s">
        <v>102</v>
      </c>
      <c r="BJ417" s="104" t="s">
        <v>2825</v>
      </c>
      <c r="BK417" s="24" t="s">
        <v>51</v>
      </c>
    </row>
    <row r="418" s="24" customFormat="true" ht="15" hidden="false" customHeight="false" outlineLevel="0" collapsed="false">
      <c r="A418" s="24" t="s">
        <v>2826</v>
      </c>
      <c r="B418" s="24" t="s">
        <v>61</v>
      </c>
      <c r="C418" s="24" t="s">
        <v>2827</v>
      </c>
      <c r="D418" s="24" t="n">
        <v>0</v>
      </c>
      <c r="E418" s="24" t="n">
        <v>0</v>
      </c>
      <c r="F418" s="24" t="n">
        <v>1</v>
      </c>
      <c r="G418" s="24" t="n">
        <v>1</v>
      </c>
      <c r="H418" s="24" t="n">
        <v>1</v>
      </c>
      <c r="I418" s="105"/>
      <c r="J418" s="28"/>
      <c r="K418" s="105" t="n">
        <v>2</v>
      </c>
      <c r="L418" s="28" t="n">
        <v>2</v>
      </c>
      <c r="M418" s="106" t="n">
        <f aca="false">SUM(K418:L418)</f>
        <v>4</v>
      </c>
      <c r="N418" s="105" t="n">
        <v>6</v>
      </c>
      <c r="O418" s="28" t="n">
        <v>1</v>
      </c>
      <c r="P418" s="31"/>
      <c r="Q418" s="106" t="n">
        <f aca="false">SUM(N418:P418)</f>
        <v>7</v>
      </c>
      <c r="R418" s="107" t="n">
        <v>1</v>
      </c>
      <c r="S418" s="105" t="n">
        <v>1</v>
      </c>
      <c r="T418" s="108" t="n">
        <v>1</v>
      </c>
      <c r="U418" s="109" t="n">
        <v>3</v>
      </c>
      <c r="V418" s="110" t="n">
        <v>3</v>
      </c>
      <c r="W418" s="111"/>
      <c r="X418" s="110"/>
      <c r="Y418" s="111"/>
      <c r="Z418" s="110"/>
      <c r="AA418" s="111"/>
      <c r="AB418" s="110"/>
      <c r="AC418" s="111"/>
      <c r="AD418" s="110"/>
      <c r="AE418" s="111"/>
      <c r="AF418" s="110"/>
      <c r="AG418" s="112"/>
      <c r="AH418" s="113"/>
      <c r="AI418" s="111" t="n">
        <f aca="false">SUM(S418,U418,W418,Y418,AA418,AC418,AE418,AG418)</f>
        <v>4</v>
      </c>
      <c r="AJ418" s="106" t="n">
        <f aca="false">SUM(T418,V418,X418,Z418,AB418,AD418,AF418,AH418)</f>
        <v>4</v>
      </c>
      <c r="AK418" s="107"/>
      <c r="AL418" s="107"/>
      <c r="AM418" s="105" t="n">
        <v>2</v>
      </c>
      <c r="AN418" s="28" t="n">
        <v>1</v>
      </c>
      <c r="AO418" s="106" t="n">
        <f aca="false">SUM(AM418:AN418)</f>
        <v>3</v>
      </c>
      <c r="AP418" s="105"/>
      <c r="AS418" s="24" t="s">
        <v>52</v>
      </c>
      <c r="AT418" s="27" t="n">
        <f aca="false">IF(OR(BE418=BS$60,BE418=BS$61,BE418=BS$62,BE418=BS$63,BE418=BS$64),1,IF(OR(BE418=BS$65,BE418=BS$66,BE418=BS$67,BE418=BS$68,BE418=BS$69),2,3))</f>
        <v>2</v>
      </c>
      <c r="AU418" s="27" t="n">
        <f aca="false">IF(OR(BF418=BS$30,BF418=BS$31,BF418=BS$32,BF418=BS$33),1,IF(BF418=BS$34,2,3))</f>
        <v>2</v>
      </c>
      <c r="AV418" s="27" t="n">
        <f aca="false">IF(BG418="отсутствует",2,1)</f>
        <v>2</v>
      </c>
      <c r="AW418" s="27" t="n">
        <f aca="false">IF(OR(BH418=BS$41,BH418=BS$42),1,IF(OR(BH418=BS$43,BH418=BS$44,BH418=BS$45),2,IF(OR(BH418=BS$46,BH418=BS$47,BH418=BS$48),3,IF(BH418=BS$56,5,IF(BH418=BS$57,6,4)))))</f>
        <v>5</v>
      </c>
      <c r="AX418" s="27" t="n">
        <f aca="false">IF(BI418="отсутствует",2,1)</f>
        <v>1</v>
      </c>
      <c r="AY418" s="24" t="s">
        <v>2828</v>
      </c>
      <c r="AZ418" s="130"/>
      <c r="BA418" s="130"/>
      <c r="BD418" s="104" t="s">
        <v>52</v>
      </c>
      <c r="BE418" s="104" t="s">
        <v>169</v>
      </c>
      <c r="BF418" s="104" t="s">
        <v>82</v>
      </c>
      <c r="BG418" s="104" t="s">
        <v>55</v>
      </c>
      <c r="BH418" s="104" t="s">
        <v>171</v>
      </c>
      <c r="BI418" s="104" t="s">
        <v>1542</v>
      </c>
      <c r="BJ418" s="104" t="s">
        <v>2828</v>
      </c>
      <c r="BK418" s="24" t="s">
        <v>51</v>
      </c>
    </row>
    <row r="419" s="24" customFormat="true" ht="15" hidden="false" customHeight="false" outlineLevel="0" collapsed="false">
      <c r="A419" s="24" t="s">
        <v>2025</v>
      </c>
      <c r="B419" s="24" t="s">
        <v>2026</v>
      </c>
      <c r="C419" s="24" t="s">
        <v>2027</v>
      </c>
      <c r="D419" s="24" t="n">
        <v>0</v>
      </c>
      <c r="E419" s="24" t="n">
        <v>1</v>
      </c>
      <c r="F419" s="24" t="n">
        <v>1</v>
      </c>
      <c r="G419" s="24" t="n">
        <v>0</v>
      </c>
      <c r="H419" s="24" t="n">
        <v>1</v>
      </c>
      <c r="I419" s="105"/>
      <c r="J419" s="28"/>
      <c r="K419" s="105" t="n">
        <v>2</v>
      </c>
      <c r="L419" s="28"/>
      <c r="M419" s="106" t="n">
        <f aca="false">SUM(K419:L419)</f>
        <v>2</v>
      </c>
      <c r="N419" s="105"/>
      <c r="O419" s="28" t="n">
        <v>2</v>
      </c>
      <c r="P419" s="31"/>
      <c r="Q419" s="106" t="n">
        <f aca="false">SUM(N419:P419)</f>
        <v>2</v>
      </c>
      <c r="R419" s="107"/>
      <c r="S419" s="105"/>
      <c r="T419" s="108"/>
      <c r="U419" s="109"/>
      <c r="V419" s="110"/>
      <c r="W419" s="111"/>
      <c r="X419" s="110"/>
      <c r="Y419" s="111"/>
      <c r="Z419" s="110"/>
      <c r="AA419" s="111"/>
      <c r="AB419" s="110"/>
      <c r="AC419" s="111"/>
      <c r="AD419" s="110"/>
      <c r="AE419" s="111"/>
      <c r="AF419" s="110"/>
      <c r="AG419" s="112"/>
      <c r="AH419" s="113"/>
      <c r="AI419" s="111" t="n">
        <f aca="false">SUM(S419,U419,W419,Y419,AA419,AC419,AE419,AG419)</f>
        <v>0</v>
      </c>
      <c r="AJ419" s="106" t="n">
        <f aca="false">SUM(T419,V419,X419,Z419,AB419,AD419,AF419,AH419)</f>
        <v>0</v>
      </c>
      <c r="AK419" s="107"/>
      <c r="AL419" s="107"/>
      <c r="AM419" s="105" t="n">
        <v>1</v>
      </c>
      <c r="AN419" s="28"/>
      <c r="AO419" s="106" t="n">
        <f aca="false">SUM(AM419:AN419)</f>
        <v>1</v>
      </c>
      <c r="AP419" s="105"/>
      <c r="AS419" s="24" t="s">
        <v>2232</v>
      </c>
      <c r="AT419" s="27" t="n">
        <f aca="false">IF(OR(BE419=BS$60,BE419=BS$61,BE419=BS$62,BE419=BS$63,BE419=BS$64),1,IF(OR(BE419=BS$65,BE419=BS$66,BE419=BS$67,BE419=BS$68,BE419=BS$69),2,3))</f>
        <v>2</v>
      </c>
      <c r="AU419" s="27" t="n">
        <f aca="false">IF(OR(BF419=BS$30,BF419=BS$31,BF419=BS$32,BF419=BS$33),1,IF(BF419=BS$34,2,3))</f>
        <v>1</v>
      </c>
      <c r="AV419" s="27" t="n">
        <f aca="false">IF(BG419="отсутствует",2,1)</f>
        <v>2</v>
      </c>
      <c r="AW419" s="27" t="n">
        <f aca="false">IF(OR(BH419=BS$41,BH419=BS$42),1,IF(OR(BH419=BS$43,BH419=BS$44,BH419=BS$45),2,IF(OR(BH419=BS$46,BH419=BS$47,BH419=BS$48),3,IF(BH419=BS$56,5,IF(BH419=BS$57,6,4)))))</f>
        <v>1</v>
      </c>
      <c r="AX419" s="27" t="n">
        <f aca="false">IF(BI419="отсутствует",2,1)</f>
        <v>1</v>
      </c>
      <c r="AY419" s="24" t="s">
        <v>2028</v>
      </c>
      <c r="AZ419" s="130"/>
      <c r="BA419" s="130"/>
      <c r="BD419" s="104" t="s">
        <v>2232</v>
      </c>
      <c r="BE419" s="104" t="s">
        <v>89</v>
      </c>
      <c r="BF419" s="104" t="s">
        <v>72</v>
      </c>
      <c r="BG419" s="104" t="s">
        <v>55</v>
      </c>
      <c r="BH419" s="104" t="s">
        <v>73</v>
      </c>
      <c r="BI419" s="104" t="s">
        <v>1442</v>
      </c>
      <c r="BJ419" s="104" t="s">
        <v>2028</v>
      </c>
      <c r="BK419" s="24" t="s">
        <v>51</v>
      </c>
    </row>
    <row r="420" s="24" customFormat="true" ht="15" hidden="false" customHeight="false" outlineLevel="0" collapsed="false">
      <c r="A420" s="24" t="s">
        <v>1123</v>
      </c>
      <c r="B420" s="24" t="s">
        <v>151</v>
      </c>
      <c r="C420" s="24" t="s">
        <v>1124</v>
      </c>
      <c r="D420" s="24" t="n">
        <v>0</v>
      </c>
      <c r="E420" s="24" t="n">
        <v>0</v>
      </c>
      <c r="F420" s="24" t="n">
        <v>1</v>
      </c>
      <c r="G420" s="24" t="n">
        <v>0</v>
      </c>
      <c r="I420" s="105"/>
      <c r="J420" s="28"/>
      <c r="K420" s="105"/>
      <c r="L420" s="28"/>
      <c r="M420" s="106" t="n">
        <f aca="false">SUM(K420:L420)</f>
        <v>0</v>
      </c>
      <c r="N420" s="105"/>
      <c r="O420" s="28" t="n">
        <v>1</v>
      </c>
      <c r="P420" s="31"/>
      <c r="Q420" s="106" t="n">
        <f aca="false">SUM(N420:P420)</f>
        <v>1</v>
      </c>
      <c r="R420" s="107"/>
      <c r="S420" s="105"/>
      <c r="T420" s="108"/>
      <c r="U420" s="109"/>
      <c r="V420" s="110"/>
      <c r="W420" s="111"/>
      <c r="X420" s="110"/>
      <c r="Y420" s="111"/>
      <c r="Z420" s="110"/>
      <c r="AA420" s="111"/>
      <c r="AB420" s="110"/>
      <c r="AC420" s="111"/>
      <c r="AD420" s="110"/>
      <c r="AE420" s="111"/>
      <c r="AF420" s="110"/>
      <c r="AG420" s="112"/>
      <c r="AH420" s="113"/>
      <c r="AI420" s="111" t="n">
        <f aca="false">SUM(S420,U420,W420,Y420,AA420,AC420,AE420,AG420)</f>
        <v>0</v>
      </c>
      <c r="AJ420" s="106" t="n">
        <f aca="false">SUM(T420,V420,X420,Z420,AB420,AD420,AF420,AH420)</f>
        <v>0</v>
      </c>
      <c r="AK420" s="107"/>
      <c r="AL420" s="107"/>
      <c r="AM420" s="105"/>
      <c r="AN420" s="28"/>
      <c r="AO420" s="106" t="n">
        <f aca="false">SUM(AM420:AN420)</f>
        <v>0</v>
      </c>
      <c r="AP420" s="105" t="n">
        <v>1</v>
      </c>
      <c r="AS420" s="24" t="s">
        <v>113</v>
      </c>
      <c r="AT420" s="27" t="n">
        <f aca="false">IF(OR(BE420=BS$60,BE420=BS$61,BE420=BS$62,BE420=BS$63,BE420=BS$64),1,IF(OR(BE420=BS$65,BE420=BS$66,BE420=BS$67,BE420=BS$68,BE420=BS$69),2,3))</f>
        <v>2</v>
      </c>
      <c r="AU420" s="27" t="n">
        <f aca="false">IF(OR(BF420=BS$30,BF420=BS$31,BF420=BS$32,BF420=BS$33),1,IF(BF420=BS$34,2,3))</f>
        <v>3</v>
      </c>
      <c r="AV420" s="27" t="n">
        <f aca="false">IF(BG420="отсутствует",2,1)</f>
        <v>2</v>
      </c>
      <c r="AW420" s="27" t="n">
        <f aca="false">IF(OR(BH420=BS$41,BH420=BS$42),1,IF(OR(BH420=BS$43,BH420=BS$44,BH420=BS$45),2,IF(OR(BH420=BS$46,BH420=BS$47,BH420=BS$48),3,IF(BH420=BS$56,5,IF(BH420=BS$57,6,4)))))</f>
        <v>4</v>
      </c>
      <c r="AX420" s="27" t="n">
        <f aca="false">IF(BI420="отсутствует",2,1)</f>
        <v>1</v>
      </c>
      <c r="AY420" s="24" t="s">
        <v>2275</v>
      </c>
      <c r="AZ420" s="130"/>
      <c r="BA420" s="130"/>
      <c r="BD420" s="104" t="s">
        <v>113</v>
      </c>
      <c r="BE420" s="104" t="s">
        <v>101</v>
      </c>
      <c r="BF420" s="104" t="s">
        <v>54</v>
      </c>
      <c r="BG420" s="104" t="s">
        <v>55</v>
      </c>
      <c r="BH420" s="104" t="s">
        <v>2007</v>
      </c>
      <c r="BI420" s="104" t="s">
        <v>2829</v>
      </c>
      <c r="BJ420" s="104" t="s">
        <v>2275</v>
      </c>
      <c r="BK420" s="24" t="s">
        <v>51</v>
      </c>
    </row>
    <row r="421" s="24" customFormat="true" ht="15" hidden="false" customHeight="false" outlineLevel="0" collapsed="false">
      <c r="A421" s="24" t="s">
        <v>2830</v>
      </c>
      <c r="B421" s="24" t="s">
        <v>61</v>
      </c>
      <c r="C421" s="24" t="s">
        <v>589</v>
      </c>
      <c r="D421" s="24" t="n">
        <v>0</v>
      </c>
      <c r="E421" s="24" t="n">
        <v>0</v>
      </c>
      <c r="F421" s="24" t="n">
        <v>1</v>
      </c>
      <c r="G421" s="24" t="n">
        <v>0</v>
      </c>
      <c r="I421" s="105"/>
      <c r="J421" s="28"/>
      <c r="K421" s="105" t="n">
        <v>1</v>
      </c>
      <c r="L421" s="28"/>
      <c r="M421" s="106" t="n">
        <f aca="false">SUM(K421:L421)</f>
        <v>1</v>
      </c>
      <c r="N421" s="105" t="n">
        <v>5</v>
      </c>
      <c r="O421" s="28" t="n">
        <v>2</v>
      </c>
      <c r="P421" s="31"/>
      <c r="Q421" s="106" t="n">
        <f aca="false">SUM(N421:P421)</f>
        <v>7</v>
      </c>
      <c r="R421" s="107"/>
      <c r="S421" s="105"/>
      <c r="T421" s="108"/>
      <c r="U421" s="109"/>
      <c r="V421" s="110"/>
      <c r="W421" s="111"/>
      <c r="X421" s="110"/>
      <c r="Y421" s="111"/>
      <c r="Z421" s="110"/>
      <c r="AA421" s="111"/>
      <c r="AB421" s="110"/>
      <c r="AC421" s="111"/>
      <c r="AD421" s="110"/>
      <c r="AE421" s="111"/>
      <c r="AF421" s="110"/>
      <c r="AG421" s="112"/>
      <c r="AH421" s="113"/>
      <c r="AI421" s="111" t="n">
        <f aca="false">SUM(S421,U421,W421,Y421,AA421,AC421,AE421,AG421)</f>
        <v>0</v>
      </c>
      <c r="AJ421" s="106" t="n">
        <f aca="false">SUM(T421,V421,X421,Z421,AB421,AD421,AF421,AH421)</f>
        <v>0</v>
      </c>
      <c r="AK421" s="107"/>
      <c r="AL421" s="107"/>
      <c r="AM421" s="105" t="n">
        <v>2</v>
      </c>
      <c r="AN421" s="28" t="n">
        <v>1</v>
      </c>
      <c r="AO421" s="106" t="n">
        <f aca="false">SUM(AM421:AN421)</f>
        <v>3</v>
      </c>
      <c r="AP421" s="105"/>
      <c r="AS421" s="24" t="s">
        <v>2232</v>
      </c>
      <c r="AT421" s="27" t="n">
        <f aca="false">IF(OR(BE421=BS$60,BE421=BS$61,BE421=BS$62,BE421=BS$63,BE421=BS$64),1,IF(OR(BE421=BS$65,BE421=BS$66,BE421=BS$67,BE421=BS$68,BE421=BS$69),2,3))</f>
        <v>2</v>
      </c>
      <c r="AU421" s="27" t="n">
        <f aca="false">IF(OR(BF421=BS$30,BF421=BS$31,BF421=BS$32,BF421=BS$33),1,IF(BF421=BS$34,2,3))</f>
        <v>2</v>
      </c>
      <c r="AV421" s="27" t="n">
        <f aca="false">IF(BG421="отсутствует",2,1)</f>
        <v>2</v>
      </c>
      <c r="AW421" s="27" t="n">
        <f aca="false">IF(OR(BH421=BS$41,BH421=BS$42),1,IF(OR(BH421=BS$43,BH421=BS$44,BH421=BS$45),2,IF(OR(BH421=BS$46,BH421=BS$47,BH421=BS$48),3,IF(BH421=BS$56,5,IF(BH421=BS$57,6,4)))))</f>
        <v>4</v>
      </c>
      <c r="AX421" s="27" t="n">
        <f aca="false">IF(BI421="отсутствует",2,1)</f>
        <v>1</v>
      </c>
      <c r="AY421" s="24" t="s">
        <v>143</v>
      </c>
      <c r="AZ421" s="130"/>
      <c r="BA421" s="130"/>
      <c r="BD421" s="104" t="s">
        <v>2232</v>
      </c>
      <c r="BE421" s="104" t="s">
        <v>169</v>
      </c>
      <c r="BF421" s="104" t="s">
        <v>82</v>
      </c>
      <c r="BG421" s="104" t="s">
        <v>55</v>
      </c>
      <c r="BH421" s="104" t="s">
        <v>913</v>
      </c>
      <c r="BI421" s="104" t="s">
        <v>1562</v>
      </c>
      <c r="BJ421" s="104" t="s">
        <v>143</v>
      </c>
      <c r="BK421" s="24" t="s">
        <v>51</v>
      </c>
    </row>
    <row r="422" s="24" customFormat="true" ht="15" hidden="false" customHeight="false" outlineLevel="0" collapsed="false">
      <c r="A422" s="24" t="s">
        <v>2031</v>
      </c>
      <c r="B422" s="24" t="s">
        <v>2032</v>
      </c>
      <c r="C422" s="24" t="s">
        <v>2033</v>
      </c>
      <c r="D422" s="24" t="n">
        <v>0</v>
      </c>
      <c r="E422" s="24" t="n">
        <v>1</v>
      </c>
      <c r="F422" s="24" t="n">
        <v>1</v>
      </c>
      <c r="G422" s="24" t="n">
        <v>0</v>
      </c>
      <c r="H422" s="24" t="n">
        <v>1</v>
      </c>
      <c r="I422" s="105"/>
      <c r="J422" s="28"/>
      <c r="K422" s="105" t="n">
        <v>2</v>
      </c>
      <c r="L422" s="28"/>
      <c r="M422" s="106" t="n">
        <f aca="false">SUM(K422:L422)</f>
        <v>2</v>
      </c>
      <c r="N422" s="105" t="n">
        <v>3</v>
      </c>
      <c r="O422" s="28" t="n">
        <v>3</v>
      </c>
      <c r="P422" s="31" t="n">
        <v>1</v>
      </c>
      <c r="Q422" s="106" t="n">
        <f aca="false">SUM(N422:P422)</f>
        <v>7</v>
      </c>
      <c r="R422" s="107"/>
      <c r="S422" s="105"/>
      <c r="T422" s="108"/>
      <c r="U422" s="109"/>
      <c r="V422" s="110"/>
      <c r="W422" s="111"/>
      <c r="X422" s="110"/>
      <c r="Y422" s="111"/>
      <c r="Z422" s="110"/>
      <c r="AA422" s="111"/>
      <c r="AB422" s="110"/>
      <c r="AC422" s="111"/>
      <c r="AD422" s="110"/>
      <c r="AE422" s="111"/>
      <c r="AF422" s="110"/>
      <c r="AG422" s="112"/>
      <c r="AH422" s="113"/>
      <c r="AI422" s="111" t="n">
        <f aca="false">SUM(S422,U422,W422,Y422,AA422,AC422,AE422,AG422)</f>
        <v>0</v>
      </c>
      <c r="AJ422" s="106" t="n">
        <f aca="false">SUM(T422,V422,X422,Z422,AB422,AD422,AF422,AH422)</f>
        <v>0</v>
      </c>
      <c r="AK422" s="107"/>
      <c r="AL422" s="107"/>
      <c r="AM422" s="105" t="n">
        <v>1</v>
      </c>
      <c r="AN422" s="28" t="n">
        <v>1</v>
      </c>
      <c r="AO422" s="106" t="n">
        <f aca="false">SUM(AM422:AN422)</f>
        <v>2</v>
      </c>
      <c r="AP422" s="105"/>
      <c r="AS422" s="24" t="s">
        <v>113</v>
      </c>
      <c r="AT422" s="27" t="n">
        <f aca="false">IF(OR(BE422=BS$60,BE422=BS$61,BE422=BS$62,BE422=BS$63,BE422=BS$64),1,IF(OR(BE422=BS$65,BE422=BS$66,BE422=BS$67,BE422=BS$68,BE422=BS$69),2,3))</f>
        <v>3</v>
      </c>
      <c r="AU422" s="27" t="n">
        <f aca="false">IF(OR(BF422=BS$30,BF422=BS$31,BF422=BS$32,BF422=BS$33),1,IF(BF422=BS$34,2,3))</f>
        <v>3</v>
      </c>
      <c r="AV422" s="27" t="n">
        <f aca="false">IF(BG422="отсутствует",2,1)</f>
        <v>2</v>
      </c>
      <c r="AW422" s="27" t="n">
        <f aca="false">IF(OR(BH422=BS$41,BH422=BS$42),1,IF(OR(BH422=BS$43,BH422=BS$44,BH422=BS$45),2,IF(OR(BH422=BS$46,BH422=BS$47,BH422=BS$48),3,IF(BH422=BS$56,5,IF(BH422=BS$57,6,4)))))</f>
        <v>4</v>
      </c>
      <c r="AX422" s="27" t="n">
        <f aca="false">IF(BI422="отсутствует",2,1)</f>
        <v>1</v>
      </c>
      <c r="AY422" s="24" t="s">
        <v>718</v>
      </c>
      <c r="AZ422" s="130"/>
      <c r="BA422" s="130"/>
      <c r="BD422" s="104" t="s">
        <v>113</v>
      </c>
      <c r="BE422" s="104" t="s">
        <v>193</v>
      </c>
      <c r="BF422" s="104" t="s">
        <v>54</v>
      </c>
      <c r="BG422" s="104" t="s">
        <v>55</v>
      </c>
      <c r="BH422" s="104" t="s">
        <v>122</v>
      </c>
      <c r="BI422" s="104" t="s">
        <v>123</v>
      </c>
      <c r="BJ422" s="104" t="s">
        <v>718</v>
      </c>
      <c r="BK422" s="24" t="s">
        <v>51</v>
      </c>
    </row>
    <row r="423" s="24" customFormat="true" ht="15" hidden="false" customHeight="false" outlineLevel="0" collapsed="false">
      <c r="A423" s="24" t="s">
        <v>2831</v>
      </c>
      <c r="B423" s="24" t="s">
        <v>211</v>
      </c>
      <c r="C423" s="24" t="s">
        <v>462</v>
      </c>
      <c r="D423" s="24" t="n">
        <v>0</v>
      </c>
      <c r="E423" s="24" t="n">
        <v>0</v>
      </c>
      <c r="F423" s="24" t="n">
        <v>1</v>
      </c>
      <c r="G423" s="24" t="n">
        <v>0</v>
      </c>
      <c r="I423" s="105"/>
      <c r="J423" s="28" t="n">
        <v>1</v>
      </c>
      <c r="K423" s="105" t="n">
        <v>4</v>
      </c>
      <c r="L423" s="28" t="n">
        <v>3</v>
      </c>
      <c r="M423" s="106" t="n">
        <f aca="false">SUM(K423:L423)</f>
        <v>7</v>
      </c>
      <c r="N423" s="105" t="n">
        <v>6</v>
      </c>
      <c r="O423" s="28" t="n">
        <v>1</v>
      </c>
      <c r="P423" s="31" t="n">
        <v>2</v>
      </c>
      <c r="Q423" s="106" t="n">
        <f aca="false">SUM(N423:P423)</f>
        <v>9</v>
      </c>
      <c r="R423" s="107" t="n">
        <v>7</v>
      </c>
      <c r="S423" s="105" t="n">
        <v>3</v>
      </c>
      <c r="T423" s="108" t="n">
        <v>4</v>
      </c>
      <c r="U423" s="109" t="n">
        <v>4</v>
      </c>
      <c r="V423" s="110" t="n">
        <v>7</v>
      </c>
      <c r="W423" s="111"/>
      <c r="X423" s="110"/>
      <c r="Y423" s="111"/>
      <c r="Z423" s="110"/>
      <c r="AA423" s="111" t="n">
        <v>1</v>
      </c>
      <c r="AB423" s="110" t="n">
        <v>1</v>
      </c>
      <c r="AC423" s="111" t="n">
        <v>1</v>
      </c>
      <c r="AD423" s="110" t="n">
        <v>1</v>
      </c>
      <c r="AE423" s="111" t="n">
        <v>1</v>
      </c>
      <c r="AF423" s="110" t="n">
        <v>1</v>
      </c>
      <c r="AG423" s="112"/>
      <c r="AH423" s="113"/>
      <c r="AI423" s="111" t="n">
        <f aca="false">SUM(S423,U423,W423,Y423,AA423,AC423,AE423,AG423)</f>
        <v>10</v>
      </c>
      <c r="AJ423" s="106" t="n">
        <f aca="false">SUM(T423,V423,X423,Z423,AB423,AD423,AF423,AH423)</f>
        <v>14</v>
      </c>
      <c r="AK423" s="107" t="n">
        <v>4</v>
      </c>
      <c r="AL423" s="107"/>
      <c r="AM423" s="105" t="n">
        <v>1</v>
      </c>
      <c r="AN423" s="28" t="n">
        <v>1</v>
      </c>
      <c r="AO423" s="106" t="n">
        <f aca="false">SUM(AM423:AN423)</f>
        <v>2</v>
      </c>
      <c r="AP423" s="105"/>
      <c r="AS423" s="24" t="s">
        <v>1299</v>
      </c>
      <c r="AT423" s="27" t="n">
        <f aca="false">IF(OR(BE423=BS$60,BE423=BS$61,BE423=BS$62,BE423=BS$63,BE423=BS$64),1,IF(OR(BE423=BS$65,BE423=BS$66,BE423=BS$67,BE423=BS$68,BE423=BS$69),2,3))</f>
        <v>1</v>
      </c>
      <c r="AU423" s="27" t="n">
        <f aca="false">IF(OR(BF423=BS$30,BF423=BS$31,BF423=BS$32,BF423=BS$33),1,IF(BF423=BS$34,2,3))</f>
        <v>1</v>
      </c>
      <c r="AV423" s="27" t="n">
        <f aca="false">IF(BG423="отсутствует",2,1)</f>
        <v>1</v>
      </c>
      <c r="AW423" s="27" t="n">
        <f aca="false">IF(OR(BH423=BS$41,BH423=BS$42),1,IF(OR(BH423=BS$43,BH423=BS$44,BH423=BS$45),2,IF(OR(BH423=BS$46,BH423=BS$47,BH423=BS$48),3,IF(BH423=BS$56,5,IF(BH423=BS$57,6,4)))))</f>
        <v>4</v>
      </c>
      <c r="AX423" s="27" t="n">
        <f aca="false">IF(BI423="отсутствует",2,1)</f>
        <v>1</v>
      </c>
      <c r="AY423" s="24" t="s">
        <v>2303</v>
      </c>
      <c r="AZ423" s="130"/>
      <c r="BA423" s="130"/>
      <c r="BD423" s="104" t="s">
        <v>1299</v>
      </c>
      <c r="BE423" s="104" t="s">
        <v>673</v>
      </c>
      <c r="BF423" s="104" t="s">
        <v>72</v>
      </c>
      <c r="BG423" s="104" t="s">
        <v>140</v>
      </c>
      <c r="BH423" s="104" t="s">
        <v>2832</v>
      </c>
      <c r="BI423" s="104" t="s">
        <v>502</v>
      </c>
      <c r="BJ423" s="104" t="s">
        <v>2303</v>
      </c>
      <c r="BK423" s="24" t="s">
        <v>51</v>
      </c>
    </row>
    <row r="424" s="24" customFormat="true" ht="15" hidden="false" customHeight="false" outlineLevel="0" collapsed="false">
      <c r="A424" s="24" t="s">
        <v>2833</v>
      </c>
      <c r="B424" s="24" t="s">
        <v>87</v>
      </c>
      <c r="C424" s="24" t="s">
        <v>135</v>
      </c>
      <c r="D424" s="24" t="n">
        <v>0</v>
      </c>
      <c r="E424" s="24" t="n">
        <v>0</v>
      </c>
      <c r="F424" s="24" t="n">
        <v>1</v>
      </c>
      <c r="G424" s="24" t="n">
        <v>0</v>
      </c>
      <c r="I424" s="105"/>
      <c r="J424" s="28"/>
      <c r="K424" s="105" t="n">
        <v>2</v>
      </c>
      <c r="L424" s="28"/>
      <c r="M424" s="106" t="n">
        <f aca="false">SUM(K424:L424)</f>
        <v>2</v>
      </c>
      <c r="N424" s="105" t="n">
        <v>3</v>
      </c>
      <c r="O424" s="28" t="n">
        <v>1</v>
      </c>
      <c r="P424" s="31"/>
      <c r="Q424" s="106" t="n">
        <f aca="false">SUM(N424:P424)</f>
        <v>4</v>
      </c>
      <c r="R424" s="107"/>
      <c r="S424" s="105" t="n">
        <v>3</v>
      </c>
      <c r="T424" s="108" t="n">
        <v>3</v>
      </c>
      <c r="U424" s="109" t="n">
        <v>11</v>
      </c>
      <c r="V424" s="110" t="n">
        <v>42</v>
      </c>
      <c r="W424" s="111" t="n">
        <v>5</v>
      </c>
      <c r="X424" s="110" t="n">
        <v>5</v>
      </c>
      <c r="Y424" s="111"/>
      <c r="Z424" s="110"/>
      <c r="AA424" s="111" t="n">
        <v>7</v>
      </c>
      <c r="AB424" s="110" t="n">
        <v>10</v>
      </c>
      <c r="AC424" s="111" t="n">
        <v>1</v>
      </c>
      <c r="AD424" s="110" t="n">
        <v>2</v>
      </c>
      <c r="AE424" s="111" t="n">
        <v>7</v>
      </c>
      <c r="AF424" s="110" t="n">
        <v>7</v>
      </c>
      <c r="AG424" s="112"/>
      <c r="AH424" s="113"/>
      <c r="AI424" s="111" t="n">
        <f aca="false">SUM(S424,U424,W424,Y424,AA424,AC424,AE424,AG424)</f>
        <v>34</v>
      </c>
      <c r="AJ424" s="106" t="n">
        <f aca="false">SUM(T424,V424,X424,Z424,AB424,AD424,AF424,AH424)</f>
        <v>69</v>
      </c>
      <c r="AK424" s="107" t="n">
        <v>4</v>
      </c>
      <c r="AL424" s="107" t="n">
        <v>6</v>
      </c>
      <c r="AM424" s="105" t="n">
        <v>1</v>
      </c>
      <c r="AN424" s="28" t="n">
        <v>1</v>
      </c>
      <c r="AO424" s="106" t="n">
        <f aca="false">SUM(AM424:AN424)</f>
        <v>2</v>
      </c>
      <c r="AP424" s="105" t="n">
        <v>1</v>
      </c>
      <c r="AS424" s="24" t="s">
        <v>318</v>
      </c>
      <c r="AT424" s="27" t="n">
        <f aca="false">IF(OR(BE424=BS$60,BE424=BS$61,BE424=BS$62,BE424=BS$63,BE424=BS$64),1,IF(OR(BE424=BS$65,BE424=BS$66,BE424=BS$67,BE424=BS$68,BE424=BS$69),2,3))</f>
        <v>1</v>
      </c>
      <c r="AU424" s="27" t="n">
        <f aca="false">IF(OR(BF424=BS$30,BF424=BS$31,BF424=BS$32,BF424=BS$33),1,IF(BF424=BS$34,2,3))</f>
        <v>1</v>
      </c>
      <c r="AV424" s="27" t="n">
        <f aca="false">IF(BG424="отсутствует",2,1)</f>
        <v>1</v>
      </c>
      <c r="AW424" s="27" t="n">
        <f aca="false">IF(OR(BH424=BS$41,BH424=BS$42),1,IF(OR(BH424=BS$43,BH424=BS$44,BH424=BS$45),2,IF(OR(BH424=BS$46,BH424=BS$47,BH424=BS$48),3,IF(BH424=BS$56,5,IF(BH424=BS$57,6,4)))))</f>
        <v>4</v>
      </c>
      <c r="AX424" s="27" t="n">
        <f aca="false">IF(BI424="отсутствует",2,1)</f>
        <v>1</v>
      </c>
      <c r="AY424" s="24" t="s">
        <v>320</v>
      </c>
      <c r="AZ424" s="130"/>
      <c r="BA424" s="130"/>
      <c r="BD424" s="104" t="s">
        <v>318</v>
      </c>
      <c r="BE424" s="104" t="s">
        <v>107</v>
      </c>
      <c r="BF424" s="104" t="s">
        <v>72</v>
      </c>
      <c r="BG424" s="104" t="s">
        <v>2834</v>
      </c>
      <c r="BH424" s="104" t="s">
        <v>2654</v>
      </c>
      <c r="BI424" s="104" t="s">
        <v>793</v>
      </c>
      <c r="BJ424" s="104" t="s">
        <v>320</v>
      </c>
      <c r="BK424" s="24" t="s">
        <v>51</v>
      </c>
    </row>
    <row r="425" s="24" customFormat="true" ht="15" hidden="false" customHeight="false" outlineLevel="0" collapsed="false">
      <c r="A425" s="24" t="s">
        <v>2835</v>
      </c>
      <c r="B425" s="24" t="s">
        <v>582</v>
      </c>
      <c r="C425" s="24" t="s">
        <v>2621</v>
      </c>
      <c r="D425" s="24" t="n">
        <v>0</v>
      </c>
      <c r="E425" s="24" t="n">
        <v>0</v>
      </c>
      <c r="F425" s="24" t="n">
        <v>1</v>
      </c>
      <c r="G425" s="24" t="n">
        <v>0</v>
      </c>
      <c r="I425" s="105"/>
      <c r="J425" s="28"/>
      <c r="K425" s="105"/>
      <c r="L425" s="28"/>
      <c r="M425" s="106" t="n">
        <f aca="false">SUM(K425:L425)</f>
        <v>0</v>
      </c>
      <c r="N425" s="105" t="n">
        <v>1</v>
      </c>
      <c r="O425" s="28"/>
      <c r="P425" s="31"/>
      <c r="Q425" s="106" t="n">
        <f aca="false">SUM(N425:P425)</f>
        <v>1</v>
      </c>
      <c r="R425" s="107"/>
      <c r="S425" s="105" t="n">
        <v>1</v>
      </c>
      <c r="T425" s="108" t="n">
        <v>1</v>
      </c>
      <c r="U425" s="109" t="n">
        <v>1</v>
      </c>
      <c r="V425" s="110" t="n">
        <v>1</v>
      </c>
      <c r="W425" s="111"/>
      <c r="X425" s="110"/>
      <c r="Y425" s="111"/>
      <c r="Z425" s="110"/>
      <c r="AA425" s="111"/>
      <c r="AB425" s="110"/>
      <c r="AC425" s="111"/>
      <c r="AD425" s="110"/>
      <c r="AE425" s="111"/>
      <c r="AF425" s="110"/>
      <c r="AG425" s="112"/>
      <c r="AH425" s="113"/>
      <c r="AI425" s="111" t="n">
        <f aca="false">SUM(S425,U425,W425,Y425,AA425,AC425,AE425,AG425)</f>
        <v>2</v>
      </c>
      <c r="AJ425" s="106" t="n">
        <f aca="false">SUM(T425,V425,X425,Z425,AB425,AD425,AF425,AH425)</f>
        <v>2</v>
      </c>
      <c r="AK425" s="107"/>
      <c r="AL425" s="107"/>
      <c r="AM425" s="105" t="n">
        <v>2</v>
      </c>
      <c r="AN425" s="28"/>
      <c r="AO425" s="106" t="n">
        <f aca="false">SUM(AM425:AN425)</f>
        <v>2</v>
      </c>
      <c r="AP425" s="105"/>
      <c r="AS425" s="24" t="s">
        <v>113</v>
      </c>
      <c r="AT425" s="27" t="n">
        <f aca="false">IF(OR(BE425=BS$60,BE425=BS$61,BE425=BS$62,BE425=BS$63,BE425=BS$64),1,IF(OR(BE425=BS$65,BE425=BS$66,BE425=BS$67,BE425=BS$68,BE425=BS$69),2,3))</f>
        <v>3</v>
      </c>
      <c r="AU425" s="27" t="n">
        <f aca="false">IF(OR(BF425=BS$30,BF425=BS$31,BF425=BS$32,BF425=BS$33),1,IF(BF425=BS$34,2,3))</f>
        <v>3</v>
      </c>
      <c r="AV425" s="27" t="n">
        <f aca="false">IF(BG425="отсутствует",2,1)</f>
        <v>1</v>
      </c>
      <c r="AW425" s="27" t="n">
        <f aca="false">IF(OR(BH425=BS$41,BH425=BS$42),1,IF(OR(BH425=BS$43,BH425=BS$44,BH425=BS$45),2,IF(OR(BH425=BS$46,BH425=BS$47,BH425=BS$48),3,IF(BH425=BS$56,5,IF(BH425=BS$57,6,4)))))</f>
        <v>1</v>
      </c>
      <c r="AX425" s="27" t="n">
        <f aca="false">IF(BI425="отсутствует",2,1)</f>
        <v>1</v>
      </c>
      <c r="AY425" s="24" t="s">
        <v>320</v>
      </c>
      <c r="AZ425" s="130"/>
      <c r="BA425" s="130"/>
      <c r="BD425" s="104" t="s">
        <v>113</v>
      </c>
      <c r="BE425" s="104" t="s">
        <v>193</v>
      </c>
      <c r="BF425" s="104" t="s">
        <v>54</v>
      </c>
      <c r="BG425" s="104" t="s">
        <v>114</v>
      </c>
      <c r="BH425" s="104" t="s">
        <v>95</v>
      </c>
      <c r="BI425" s="104" t="s">
        <v>102</v>
      </c>
      <c r="BJ425" s="104" t="s">
        <v>320</v>
      </c>
      <c r="BK425" s="24" t="s">
        <v>51</v>
      </c>
    </row>
    <row r="426" s="24" customFormat="true" ht="15" hidden="false" customHeight="false" outlineLevel="0" collapsed="false">
      <c r="A426" s="24" t="s">
        <v>2836</v>
      </c>
      <c r="B426" s="24" t="s">
        <v>87</v>
      </c>
      <c r="C426" s="24" t="s">
        <v>156</v>
      </c>
      <c r="D426" s="24" t="n">
        <v>0</v>
      </c>
      <c r="E426" s="24" t="n">
        <v>0</v>
      </c>
      <c r="F426" s="24" t="n">
        <v>1</v>
      </c>
      <c r="G426" s="24" t="n">
        <v>0</v>
      </c>
      <c r="I426" s="105"/>
      <c r="J426" s="28"/>
      <c r="K426" s="105" t="n">
        <v>2</v>
      </c>
      <c r="L426" s="28"/>
      <c r="M426" s="106" t="n">
        <f aca="false">SUM(K426:L426)</f>
        <v>2</v>
      </c>
      <c r="N426" s="105" t="n">
        <v>4</v>
      </c>
      <c r="O426" s="28" t="n">
        <v>1</v>
      </c>
      <c r="P426" s="31"/>
      <c r="Q426" s="106" t="n">
        <f aca="false">SUM(N426:P426)</f>
        <v>5</v>
      </c>
      <c r="R426" s="107" t="n">
        <v>3</v>
      </c>
      <c r="S426" s="105"/>
      <c r="T426" s="108"/>
      <c r="U426" s="109"/>
      <c r="V426" s="110"/>
      <c r="W426" s="111"/>
      <c r="X426" s="110"/>
      <c r="Y426" s="111"/>
      <c r="Z426" s="110"/>
      <c r="AA426" s="111"/>
      <c r="AB426" s="110"/>
      <c r="AC426" s="111"/>
      <c r="AD426" s="110"/>
      <c r="AE426" s="111"/>
      <c r="AF426" s="110"/>
      <c r="AG426" s="112"/>
      <c r="AH426" s="113"/>
      <c r="AI426" s="111" t="n">
        <f aca="false">SUM(S426,U426,W426,Y426,AA426,AC426,AE426,AG426)</f>
        <v>0</v>
      </c>
      <c r="AJ426" s="106" t="n">
        <f aca="false">SUM(T426,V426,X426,Z426,AB426,AD426,AF426,AH426)</f>
        <v>0</v>
      </c>
      <c r="AK426" s="107"/>
      <c r="AL426" s="107"/>
      <c r="AM426" s="105" t="n">
        <v>1</v>
      </c>
      <c r="AN426" s="28"/>
      <c r="AO426" s="106" t="n">
        <f aca="false">SUM(AM426:AN426)</f>
        <v>1</v>
      </c>
      <c r="AP426" s="105"/>
      <c r="AQ426" s="24" t="s">
        <v>2935</v>
      </c>
      <c r="AS426" s="24" t="s">
        <v>52</v>
      </c>
      <c r="AT426" s="27" t="n">
        <f aca="false">IF(OR(BE426=BS$60,BE426=BS$61,BE426=BS$62,BE426=BS$63,BE426=BS$64),1,IF(OR(BE426=BS$65,BE426=BS$66,BE426=BS$67,BE426=BS$68,BE426=BS$69),2,3))</f>
        <v>2</v>
      </c>
      <c r="AU426" s="27" t="n">
        <f aca="false">IF(OR(BF426=BS$30,BF426=BS$31,BF426=BS$32,BF426=BS$33),1,IF(BF426=BS$34,2,3))</f>
        <v>1</v>
      </c>
      <c r="AV426" s="27" t="n">
        <f aca="false">IF(BG426="отсутствует",2,1)</f>
        <v>1</v>
      </c>
      <c r="AW426" s="27" t="n">
        <f aca="false">IF(OR(BH426=BS$41,BH426=BS$42),1,IF(OR(BH426=BS$43,BH426=BS$44,BH426=BS$45),2,IF(OR(BH426=BS$46,BH426=BS$47,BH426=BS$48),3,IF(BH426=BS$56,5,IF(BH426=BS$57,6,4)))))</f>
        <v>1</v>
      </c>
      <c r="AX426" s="27" t="n">
        <f aca="false">IF(BI426="отсутствует",2,1)</f>
        <v>1</v>
      </c>
      <c r="AY426" s="24" t="s">
        <v>143</v>
      </c>
      <c r="AZ426" s="130"/>
      <c r="BA426" s="130"/>
      <c r="BD426" s="104" t="s">
        <v>52</v>
      </c>
      <c r="BE426" s="104" t="s">
        <v>226</v>
      </c>
      <c r="BF426" s="104" t="s">
        <v>72</v>
      </c>
      <c r="BG426" s="104" t="s">
        <v>140</v>
      </c>
      <c r="BH426" s="104" t="s">
        <v>73</v>
      </c>
      <c r="BI426" s="104" t="s">
        <v>440</v>
      </c>
      <c r="BJ426" s="104" t="s">
        <v>143</v>
      </c>
      <c r="BK426" s="24" t="s">
        <v>51</v>
      </c>
    </row>
    <row r="427" s="24" customFormat="true" ht="15" hidden="false" customHeight="false" outlineLevel="0" collapsed="false">
      <c r="A427" s="24" t="s">
        <v>1142</v>
      </c>
      <c r="B427" s="24" t="s">
        <v>61</v>
      </c>
      <c r="C427" s="24" t="s">
        <v>62</v>
      </c>
      <c r="D427" s="24" t="n">
        <v>0</v>
      </c>
      <c r="E427" s="24" t="n">
        <v>1</v>
      </c>
      <c r="F427" s="24" t="n">
        <v>1</v>
      </c>
      <c r="G427" s="24" t="n">
        <v>1</v>
      </c>
      <c r="H427" s="24" t="n">
        <v>1</v>
      </c>
      <c r="I427" s="105"/>
      <c r="J427" s="28"/>
      <c r="K427" s="105" t="n">
        <v>1</v>
      </c>
      <c r="L427" s="28" t="n">
        <v>1</v>
      </c>
      <c r="M427" s="106" t="n">
        <f aca="false">SUM(K427:L427)</f>
        <v>2</v>
      </c>
      <c r="N427" s="105"/>
      <c r="O427" s="28" t="n">
        <v>1</v>
      </c>
      <c r="P427" s="31"/>
      <c r="Q427" s="106" t="n">
        <f aca="false">SUM(N427:P427)</f>
        <v>1</v>
      </c>
      <c r="R427" s="107"/>
      <c r="S427" s="105" t="n">
        <v>1</v>
      </c>
      <c r="T427" s="108" t="n">
        <v>1</v>
      </c>
      <c r="U427" s="109"/>
      <c r="V427" s="110"/>
      <c r="W427" s="111"/>
      <c r="X427" s="110"/>
      <c r="Y427" s="111"/>
      <c r="Z427" s="110"/>
      <c r="AA427" s="111"/>
      <c r="AB427" s="110"/>
      <c r="AC427" s="111"/>
      <c r="AD427" s="110"/>
      <c r="AE427" s="111"/>
      <c r="AF427" s="110"/>
      <c r="AG427" s="112"/>
      <c r="AH427" s="113"/>
      <c r="AI427" s="111" t="n">
        <f aca="false">SUM(S427,U427,W427,Y427,AA427,AC427,AE427,AG427)</f>
        <v>1</v>
      </c>
      <c r="AJ427" s="106" t="n">
        <f aca="false">SUM(T427,V427,X427,Z427,AB427,AD427,AF427,AH427)</f>
        <v>1</v>
      </c>
      <c r="AK427" s="107"/>
      <c r="AL427" s="107"/>
      <c r="AM427" s="105" t="n">
        <v>1</v>
      </c>
      <c r="AN427" s="28" t="n">
        <v>1</v>
      </c>
      <c r="AO427" s="106" t="n">
        <f aca="false">SUM(AM427:AN427)</f>
        <v>2</v>
      </c>
      <c r="AP427" s="105"/>
      <c r="AS427" s="24" t="s">
        <v>318</v>
      </c>
      <c r="AT427" s="27" t="n">
        <f aca="false">IF(OR(BE427=BS$60,BE427=BS$61,BE427=BS$62,BE427=BS$63,BE427=BS$64),1,IF(OR(BE427=BS$65,BE427=BS$66,BE427=BS$67,BE427=BS$68,BE427=BS$69),2,3))</f>
        <v>2</v>
      </c>
      <c r="AU427" s="27" t="n">
        <f aca="false">IF(OR(BF427=BS$30,BF427=BS$31,BF427=BS$32,BF427=BS$33),1,IF(BF427=BS$34,2,3))</f>
        <v>1</v>
      </c>
      <c r="AV427" s="27" t="n">
        <f aca="false">IF(BG427="отсутствует",2,1)</f>
        <v>1</v>
      </c>
      <c r="AW427" s="27" t="n">
        <f aca="false">IF(OR(BH427=BS$41,BH427=BS$42),1,IF(OR(BH427=BS$43,BH427=BS$44,BH427=BS$45),2,IF(OR(BH427=BS$46,BH427=BS$47,BH427=BS$48),3,IF(BH427=BS$56,5,IF(BH427=BS$57,6,4)))))</f>
        <v>4</v>
      </c>
      <c r="AX427" s="27" t="n">
        <f aca="false">IF(BI427="отсутствует",2,1)</f>
        <v>1</v>
      </c>
      <c r="AY427" s="24" t="s">
        <v>2050</v>
      </c>
      <c r="AZ427" s="130"/>
      <c r="BA427" s="130"/>
      <c r="BD427" s="104" t="s">
        <v>318</v>
      </c>
      <c r="BE427" s="104" t="s">
        <v>226</v>
      </c>
      <c r="BF427" s="104" t="s">
        <v>72</v>
      </c>
      <c r="BG427" s="104" t="s">
        <v>2048</v>
      </c>
      <c r="BH427" s="104" t="s">
        <v>1231</v>
      </c>
      <c r="BI427" s="104" t="s">
        <v>2049</v>
      </c>
      <c r="BJ427" s="104" t="s">
        <v>2050</v>
      </c>
      <c r="BK427" s="24" t="s">
        <v>51</v>
      </c>
    </row>
    <row r="428" s="24" customFormat="true" ht="15" hidden="false" customHeight="false" outlineLevel="0" collapsed="false">
      <c r="A428" s="24" t="s">
        <v>2837</v>
      </c>
      <c r="B428" s="24" t="s">
        <v>198</v>
      </c>
      <c r="C428" s="24" t="s">
        <v>230</v>
      </c>
      <c r="D428" s="24" t="n">
        <v>0</v>
      </c>
      <c r="E428" s="24" t="n">
        <v>0</v>
      </c>
      <c r="F428" s="24" t="n">
        <v>1</v>
      </c>
      <c r="G428" s="24" t="n">
        <v>0</v>
      </c>
      <c r="I428" s="105"/>
      <c r="J428" s="28"/>
      <c r="K428" s="105" t="n">
        <v>1</v>
      </c>
      <c r="L428" s="28" t="n">
        <v>1</v>
      </c>
      <c r="M428" s="106" t="n">
        <f aca="false">SUM(K428:L428)</f>
        <v>2</v>
      </c>
      <c r="N428" s="105" t="n">
        <v>5</v>
      </c>
      <c r="O428" s="28" t="n">
        <v>4</v>
      </c>
      <c r="P428" s="31" t="n">
        <v>2</v>
      </c>
      <c r="Q428" s="106" t="n">
        <f aca="false">SUM(N428:P428)</f>
        <v>11</v>
      </c>
      <c r="R428" s="107"/>
      <c r="S428" s="105"/>
      <c r="T428" s="108"/>
      <c r="U428" s="109"/>
      <c r="V428" s="110"/>
      <c r="W428" s="111"/>
      <c r="X428" s="110"/>
      <c r="Y428" s="111"/>
      <c r="Z428" s="110"/>
      <c r="AA428" s="111"/>
      <c r="AB428" s="110"/>
      <c r="AC428" s="111"/>
      <c r="AD428" s="110"/>
      <c r="AE428" s="111"/>
      <c r="AF428" s="110"/>
      <c r="AG428" s="112"/>
      <c r="AH428" s="113"/>
      <c r="AI428" s="111" t="n">
        <f aca="false">SUM(S428,U428,W428,Y428,AA428,AC428,AE428,AG428)</f>
        <v>0</v>
      </c>
      <c r="AJ428" s="106" t="n">
        <f aca="false">SUM(T428,V428,X428,Z428,AB428,AD428,AF428,AH428)</f>
        <v>0</v>
      </c>
      <c r="AK428" s="107"/>
      <c r="AL428" s="107"/>
      <c r="AM428" s="105" t="n">
        <v>2</v>
      </c>
      <c r="AN428" s="28"/>
      <c r="AO428" s="106" t="n">
        <f aca="false">SUM(AM428:AN428)</f>
        <v>2</v>
      </c>
      <c r="AP428" s="105"/>
      <c r="AS428" s="24" t="s">
        <v>52</v>
      </c>
      <c r="AT428" s="27" t="n">
        <f aca="false">IF(OR(BE428=BS$60,BE428=BS$61,BE428=BS$62,BE428=BS$63,BE428=BS$64),1,IF(OR(BE428=BS$65,BE428=BS$66,BE428=BS$67,BE428=BS$68,BE428=BS$69),2,3))</f>
        <v>3</v>
      </c>
      <c r="AU428" s="27" t="n">
        <f aca="false">IF(OR(BF428=BS$30,BF428=BS$31,BF428=BS$32,BF428=BS$33),1,IF(BF428=BS$34,2,3))</f>
        <v>3</v>
      </c>
      <c r="AV428" s="27" t="n">
        <f aca="false">IF(BG428="отсутствует",2,1)</f>
        <v>2</v>
      </c>
      <c r="AW428" s="27" t="n">
        <f aca="false">IF(OR(BH428=BS$41,BH428=BS$42),1,IF(OR(BH428=BS$43,BH428=BS$44,BH428=BS$45),2,IF(OR(BH428=BS$46,BH428=BS$47,BH428=BS$48),3,IF(BH428=BS$56,5,IF(BH428=BS$57,6,4)))))</f>
        <v>1</v>
      </c>
      <c r="AX428" s="27" t="n">
        <f aca="false">IF(BI428="отсутствует",2,1)</f>
        <v>1</v>
      </c>
      <c r="AY428" s="24" t="s">
        <v>206</v>
      </c>
      <c r="AZ428" s="130"/>
      <c r="BA428" s="130"/>
      <c r="BD428" s="104" t="s">
        <v>52</v>
      </c>
      <c r="BE428" s="104" t="s">
        <v>193</v>
      </c>
      <c r="BF428" s="104" t="s">
        <v>54</v>
      </c>
      <c r="BG428" s="104" t="s">
        <v>55</v>
      </c>
      <c r="BH428" s="104" t="s">
        <v>95</v>
      </c>
      <c r="BI428" s="104" t="s">
        <v>2207</v>
      </c>
      <c r="BJ428" s="104" t="s">
        <v>206</v>
      </c>
      <c r="BK428" s="24" t="s">
        <v>51</v>
      </c>
    </row>
    <row r="429" s="24" customFormat="true" ht="15" hidden="false" customHeight="false" outlineLevel="0" collapsed="false">
      <c r="A429" s="24" t="s">
        <v>1148</v>
      </c>
      <c r="B429" s="24" t="s">
        <v>145</v>
      </c>
      <c r="C429" s="24" t="s">
        <v>258</v>
      </c>
      <c r="D429" s="24" t="n">
        <v>0</v>
      </c>
      <c r="E429" s="24" t="n">
        <v>0</v>
      </c>
      <c r="F429" s="24" t="n">
        <v>1</v>
      </c>
      <c r="G429" s="24" t="n">
        <v>0</v>
      </c>
      <c r="I429" s="105"/>
      <c r="J429" s="28"/>
      <c r="K429" s="105"/>
      <c r="L429" s="28"/>
      <c r="M429" s="106" t="n">
        <f aca="false">SUM(K429:L429)</f>
        <v>0</v>
      </c>
      <c r="N429" s="105"/>
      <c r="O429" s="28"/>
      <c r="P429" s="31"/>
      <c r="Q429" s="106" t="n">
        <f aca="false">SUM(N429:P429)</f>
        <v>0</v>
      </c>
      <c r="R429" s="107"/>
      <c r="S429" s="105"/>
      <c r="T429" s="108"/>
      <c r="U429" s="109"/>
      <c r="V429" s="110"/>
      <c r="W429" s="111"/>
      <c r="X429" s="110"/>
      <c r="Y429" s="111"/>
      <c r="Z429" s="110"/>
      <c r="AA429" s="111"/>
      <c r="AB429" s="110"/>
      <c r="AC429" s="111"/>
      <c r="AD429" s="110"/>
      <c r="AE429" s="111"/>
      <c r="AF429" s="110"/>
      <c r="AG429" s="112"/>
      <c r="AH429" s="113"/>
      <c r="AI429" s="111" t="n">
        <f aca="false">SUM(S429,U429,W429,Y429,AA429,AC429,AE429,AG429)</f>
        <v>0</v>
      </c>
      <c r="AJ429" s="106" t="n">
        <f aca="false">SUM(T429,V429,X429,Z429,AB429,AD429,AF429,AH429)</f>
        <v>0</v>
      </c>
      <c r="AK429" s="107"/>
      <c r="AL429" s="107"/>
      <c r="AM429" s="105"/>
      <c r="AN429" s="28"/>
      <c r="AO429" s="106" t="n">
        <f aca="false">SUM(AM429:AN429)</f>
        <v>0</v>
      </c>
      <c r="AP429" s="105"/>
      <c r="AQ429" s="24" t="s">
        <v>2925</v>
      </c>
      <c r="AS429" s="24" t="s">
        <v>52</v>
      </c>
      <c r="AT429" s="27" t="n">
        <f aca="false">IF(OR(BE429=BS$60,BE429=BS$61,BE429=BS$62,BE429=BS$63,BE429=BS$64),1,IF(OR(BE429=BS$65,BE429=BS$66,BE429=BS$67,BE429=BS$68,BE429=BS$69),2,3))</f>
        <v>2</v>
      </c>
      <c r="AU429" s="27" t="n">
        <f aca="false">IF(OR(BF429=BS$30,BF429=BS$31,BF429=BS$32,BF429=BS$33),1,IF(BF429=BS$34,2,3))</f>
        <v>1</v>
      </c>
      <c r="AV429" s="27" t="n">
        <f aca="false">IF(BG429="отсутствует",2,1)</f>
        <v>2</v>
      </c>
      <c r="AW429" s="27" t="n">
        <f aca="false">IF(OR(BH429=BS$41,BH429=BS$42),1,IF(OR(BH429=BS$43,BH429=BS$44,BH429=BS$45),2,IF(OR(BH429=BS$46,BH429=BS$47,BH429=BS$48),3,IF(BH429=BS$56,5,IF(BH429=BS$57,6,4)))))</f>
        <v>1</v>
      </c>
      <c r="AX429" s="27" t="n">
        <f aca="false">IF(BI429="отсутствует",2,1)</f>
        <v>1</v>
      </c>
      <c r="AY429" s="24" t="s">
        <v>143</v>
      </c>
      <c r="AZ429" s="130"/>
      <c r="BA429" s="130"/>
      <c r="BD429" s="104" t="s">
        <v>52</v>
      </c>
      <c r="BE429" s="104" t="s">
        <v>63</v>
      </c>
      <c r="BF429" s="104" t="s">
        <v>72</v>
      </c>
      <c r="BG429" s="104" t="s">
        <v>55</v>
      </c>
      <c r="BH429" s="104" t="s">
        <v>73</v>
      </c>
      <c r="BI429" s="104" t="s">
        <v>182</v>
      </c>
      <c r="BJ429" s="104" t="s">
        <v>143</v>
      </c>
      <c r="BK429" s="24" t="s">
        <v>51</v>
      </c>
    </row>
    <row r="430" s="24" customFormat="true" ht="15" hidden="false" customHeight="false" outlineLevel="0" collapsed="false">
      <c r="A430" s="24" t="s">
        <v>1148</v>
      </c>
      <c r="B430" s="24" t="s">
        <v>61</v>
      </c>
      <c r="C430" s="24" t="s">
        <v>92</v>
      </c>
      <c r="D430" s="24" t="n">
        <v>0</v>
      </c>
      <c r="E430" s="24" t="n">
        <v>0</v>
      </c>
      <c r="F430" s="24" t="n">
        <v>1</v>
      </c>
      <c r="G430" s="24" t="n">
        <v>0</v>
      </c>
      <c r="I430" s="105"/>
      <c r="J430" s="28"/>
      <c r="K430" s="105"/>
      <c r="L430" s="28"/>
      <c r="M430" s="106" t="n">
        <f aca="false">SUM(K430:L430)</f>
        <v>0</v>
      </c>
      <c r="N430" s="105" t="n">
        <v>4</v>
      </c>
      <c r="O430" s="28"/>
      <c r="P430" s="31"/>
      <c r="Q430" s="106" t="n">
        <f aca="false">SUM(N430:P430)</f>
        <v>4</v>
      </c>
      <c r="R430" s="107"/>
      <c r="S430" s="105"/>
      <c r="T430" s="108"/>
      <c r="U430" s="109"/>
      <c r="V430" s="110"/>
      <c r="W430" s="111"/>
      <c r="X430" s="110"/>
      <c r="Y430" s="111"/>
      <c r="Z430" s="110"/>
      <c r="AA430" s="111"/>
      <c r="AB430" s="110"/>
      <c r="AC430" s="111"/>
      <c r="AD430" s="110"/>
      <c r="AE430" s="111"/>
      <c r="AF430" s="110"/>
      <c r="AG430" s="112"/>
      <c r="AH430" s="113"/>
      <c r="AI430" s="111" t="n">
        <f aca="false">SUM(S430,U430,W430,Y430,AA430,AC430,AE430,AG430)</f>
        <v>0</v>
      </c>
      <c r="AJ430" s="106" t="n">
        <f aca="false">SUM(T430,V430,X430,Z430,AB430,AD430,AF430,AH430)</f>
        <v>0</v>
      </c>
      <c r="AK430" s="107"/>
      <c r="AL430" s="107"/>
      <c r="AM430" s="105" t="n">
        <v>2</v>
      </c>
      <c r="AN430" s="28"/>
      <c r="AO430" s="106" t="n">
        <f aca="false">SUM(AM430:AN430)</f>
        <v>2</v>
      </c>
      <c r="AP430" s="105" t="n">
        <v>2</v>
      </c>
      <c r="AS430" s="24" t="s">
        <v>113</v>
      </c>
      <c r="AT430" s="27" t="n">
        <f aca="false">IF(OR(BE430=BS$60,BE430=BS$61,BE430=BS$62,BE430=BS$63,BE430=BS$64),1,IF(OR(BE430=BS$65,BE430=BS$66,BE430=BS$67,BE430=BS$68,BE430=BS$69),2,3))</f>
        <v>3</v>
      </c>
      <c r="AU430" s="27" t="n">
        <f aca="false">IF(OR(BF430=BS$30,BF430=BS$31,BF430=BS$32,BF430=BS$33),1,IF(BF430=BS$34,2,3))</f>
        <v>3</v>
      </c>
      <c r="AV430" s="27" t="n">
        <f aca="false">IF(BG430="отсутствует",2,1)</f>
        <v>2</v>
      </c>
      <c r="AW430" s="27" t="n">
        <f aca="false">IF(OR(BH430=BS$41,BH430=BS$42),1,IF(OR(BH430=BS$43,BH430=BS$44,BH430=BS$45),2,IF(OR(BH430=BS$46,BH430=BS$47,BH430=BS$48),3,IF(BH430=BS$56,5,IF(BH430=BS$57,6,4)))))</f>
        <v>4</v>
      </c>
      <c r="AX430" s="27" t="n">
        <f aca="false">IF(BI430="отсутствует",2,1)</f>
        <v>1</v>
      </c>
      <c r="AY430" s="24" t="s">
        <v>206</v>
      </c>
      <c r="AZ430" s="130"/>
      <c r="BA430" s="130"/>
      <c r="BD430" s="104" t="s">
        <v>113</v>
      </c>
      <c r="BE430" s="104" t="s">
        <v>193</v>
      </c>
      <c r="BF430" s="104" t="s">
        <v>54</v>
      </c>
      <c r="BG430" s="104" t="s">
        <v>55</v>
      </c>
      <c r="BH430" s="104" t="s">
        <v>2838</v>
      </c>
      <c r="BI430" s="104" t="s">
        <v>74</v>
      </c>
      <c r="BJ430" s="104" t="s">
        <v>206</v>
      </c>
      <c r="BK430" s="24" t="s">
        <v>51</v>
      </c>
    </row>
    <row r="431" s="24" customFormat="true" ht="15" hidden="false" customHeight="false" outlineLevel="0" collapsed="false">
      <c r="A431" s="24" t="s">
        <v>2839</v>
      </c>
      <c r="B431" s="24" t="s">
        <v>145</v>
      </c>
      <c r="C431" s="24" t="s">
        <v>279</v>
      </c>
      <c r="D431" s="24" t="n">
        <v>0</v>
      </c>
      <c r="E431" s="24" t="n">
        <v>0</v>
      </c>
      <c r="F431" s="24" t="n">
        <v>1</v>
      </c>
      <c r="G431" s="24" t="n">
        <v>0</v>
      </c>
      <c r="I431" s="105"/>
      <c r="J431" s="28"/>
      <c r="K431" s="105" t="n">
        <v>1</v>
      </c>
      <c r="L431" s="28" t="n">
        <v>2</v>
      </c>
      <c r="M431" s="106" t="n">
        <f aca="false">SUM(K431:L431)</f>
        <v>3</v>
      </c>
      <c r="N431" s="105" t="n">
        <v>3</v>
      </c>
      <c r="O431" s="28"/>
      <c r="P431" s="31"/>
      <c r="Q431" s="106" t="n">
        <f aca="false">SUM(N431:P431)</f>
        <v>3</v>
      </c>
      <c r="R431" s="107"/>
      <c r="S431" s="105" t="n">
        <v>2</v>
      </c>
      <c r="T431" s="108" t="n">
        <v>2</v>
      </c>
      <c r="U431" s="109" t="n">
        <v>1</v>
      </c>
      <c r="V431" s="110" t="n">
        <v>1</v>
      </c>
      <c r="W431" s="111"/>
      <c r="X431" s="110"/>
      <c r="Y431" s="111"/>
      <c r="Z431" s="110"/>
      <c r="AA431" s="111" t="n">
        <v>2</v>
      </c>
      <c r="AB431" s="110" t="n">
        <v>4</v>
      </c>
      <c r="AC431" s="111"/>
      <c r="AD431" s="110"/>
      <c r="AE431" s="111"/>
      <c r="AF431" s="110"/>
      <c r="AG431" s="112"/>
      <c r="AH431" s="113"/>
      <c r="AI431" s="111" t="n">
        <f aca="false">SUM(S431,U431,W431,Y431,AA431,AC431,AE431,AG431)</f>
        <v>5</v>
      </c>
      <c r="AJ431" s="106" t="n">
        <f aca="false">SUM(T431,V431,X431,Z431,AB431,AD431,AF431,AH431)</f>
        <v>7</v>
      </c>
      <c r="AK431" s="107"/>
      <c r="AL431" s="107"/>
      <c r="AM431" s="105"/>
      <c r="AN431" s="28" t="n">
        <v>1</v>
      </c>
      <c r="AO431" s="106" t="n">
        <f aca="false">SUM(AM431:AN431)</f>
        <v>1</v>
      </c>
      <c r="AP431" s="105"/>
      <c r="AS431" s="24" t="s">
        <v>52</v>
      </c>
      <c r="AT431" s="27" t="n">
        <f aca="false">IF(OR(BE431=BS$60,BE431=BS$61,BE431=BS$62,BE431=BS$63,BE431=BS$64),1,IF(OR(BE431=BS$65,BE431=BS$66,BE431=BS$67,BE431=BS$68,BE431=BS$69),2,3))</f>
        <v>3</v>
      </c>
      <c r="AU431" s="27" t="n">
        <f aca="false">IF(OR(BF431=BS$30,BF431=BS$31,BF431=BS$32,BF431=BS$33),1,IF(BF431=BS$34,2,3))</f>
        <v>1</v>
      </c>
      <c r="AV431" s="27" t="n">
        <f aca="false">IF(BG431="отсутствует",2,1)</f>
        <v>2</v>
      </c>
      <c r="AW431" s="27" t="n">
        <f aca="false">IF(OR(BH431=BS$41,BH431=BS$42),1,IF(OR(BH431=BS$43,BH431=BS$44,BH431=BS$45),2,IF(OR(BH431=BS$46,BH431=BS$47,BH431=BS$48),3,IF(BH431=BS$56,5,IF(BH431=BS$57,6,4)))))</f>
        <v>4</v>
      </c>
      <c r="AX431" s="27" t="n">
        <f aca="false">IF(BI431="отсутствует",2,1)</f>
        <v>1</v>
      </c>
      <c r="AY431" s="24" t="s">
        <v>143</v>
      </c>
      <c r="AZ431" s="130"/>
      <c r="BA431" s="130"/>
      <c r="BD431" s="104" t="s">
        <v>52</v>
      </c>
      <c r="BE431" s="104" t="s">
        <v>747</v>
      </c>
      <c r="BF431" s="104" t="s">
        <v>129</v>
      </c>
      <c r="BG431" s="104" t="s">
        <v>55</v>
      </c>
      <c r="BH431" s="104" t="s">
        <v>220</v>
      </c>
      <c r="BI431" s="104" t="s">
        <v>1340</v>
      </c>
      <c r="BJ431" s="104" t="s">
        <v>143</v>
      </c>
      <c r="BK431" s="24" t="s">
        <v>51</v>
      </c>
    </row>
    <row r="432" s="24" customFormat="true" ht="15" hidden="false" customHeight="false" outlineLevel="0" collapsed="false">
      <c r="A432" s="24" t="s">
        <v>2840</v>
      </c>
      <c r="B432" s="24" t="s">
        <v>232</v>
      </c>
      <c r="C432" s="24" t="s">
        <v>2841</v>
      </c>
      <c r="D432" s="24" t="n">
        <v>0</v>
      </c>
      <c r="E432" s="24" t="n">
        <v>0</v>
      </c>
      <c r="F432" s="24" t="n">
        <v>1</v>
      </c>
      <c r="G432" s="24" t="n">
        <v>0</v>
      </c>
      <c r="I432" s="105"/>
      <c r="J432" s="28"/>
      <c r="K432" s="105" t="n">
        <v>3</v>
      </c>
      <c r="L432" s="28" t="n">
        <v>1</v>
      </c>
      <c r="M432" s="106" t="n">
        <f aca="false">SUM(K432:L432)</f>
        <v>4</v>
      </c>
      <c r="N432" s="105" t="n">
        <v>6</v>
      </c>
      <c r="O432" s="28" t="n">
        <v>1</v>
      </c>
      <c r="P432" s="31"/>
      <c r="Q432" s="106" t="n">
        <f aca="false">SUM(N432:P432)</f>
        <v>7</v>
      </c>
      <c r="R432" s="107"/>
      <c r="S432" s="105"/>
      <c r="T432" s="108"/>
      <c r="U432" s="109"/>
      <c r="V432" s="110"/>
      <c r="W432" s="111"/>
      <c r="X432" s="110"/>
      <c r="Y432" s="111"/>
      <c r="Z432" s="110"/>
      <c r="AA432" s="111"/>
      <c r="AB432" s="110"/>
      <c r="AC432" s="111"/>
      <c r="AD432" s="110"/>
      <c r="AE432" s="111"/>
      <c r="AF432" s="110"/>
      <c r="AG432" s="112"/>
      <c r="AH432" s="113"/>
      <c r="AI432" s="111" t="n">
        <f aca="false">SUM(S432,U432,W432,Y432,AA432,AC432,AE432,AG432)</f>
        <v>0</v>
      </c>
      <c r="AJ432" s="106" t="n">
        <f aca="false">SUM(T432,V432,X432,Z432,AB432,AD432,AF432,AH432)</f>
        <v>0</v>
      </c>
      <c r="AK432" s="107"/>
      <c r="AL432" s="107"/>
      <c r="AM432" s="105" t="n">
        <v>1</v>
      </c>
      <c r="AN432" s="28" t="n">
        <v>1</v>
      </c>
      <c r="AO432" s="106" t="n">
        <f aca="false">SUM(AM432:AN432)</f>
        <v>2</v>
      </c>
      <c r="AP432" s="105" t="n">
        <v>4</v>
      </c>
      <c r="AS432" s="24" t="s">
        <v>52</v>
      </c>
      <c r="AT432" s="27" t="n">
        <f aca="false">IF(OR(BE432=BS$60,BE432=BS$61,BE432=BS$62,BE432=BS$63,BE432=BS$64),1,IF(OR(BE432=BS$65,BE432=BS$66,BE432=BS$67,BE432=BS$68,BE432=BS$69),2,3))</f>
        <v>1</v>
      </c>
      <c r="AU432" s="27" t="n">
        <f aca="false">IF(OR(BF432=BS$30,BF432=BS$31,BF432=BS$32,BF432=BS$33),1,IF(BF432=BS$34,2,3))</f>
        <v>1</v>
      </c>
      <c r="AV432" s="27" t="n">
        <f aca="false">IF(BG432="отсутствует",2,1)</f>
        <v>2</v>
      </c>
      <c r="AW432" s="27" t="n">
        <f aca="false">IF(OR(BH432=BS$41,BH432=BS$42),1,IF(OR(BH432=BS$43,BH432=BS$44,BH432=BS$45),2,IF(OR(BH432=BS$46,BH432=BS$47,BH432=BS$48),3,IF(BH432=BS$56,5,IF(BH432=BS$57,6,4)))))</f>
        <v>1</v>
      </c>
      <c r="AX432" s="27" t="n">
        <f aca="false">IF(BI432="отсутствует",2,1)</f>
        <v>1</v>
      </c>
      <c r="AY432" s="24" t="s">
        <v>143</v>
      </c>
      <c r="AZ432" s="130"/>
      <c r="BA432" s="130"/>
      <c r="BD432" s="104" t="s">
        <v>52</v>
      </c>
      <c r="BE432" s="104" t="s">
        <v>107</v>
      </c>
      <c r="BF432" s="104" t="s">
        <v>64</v>
      </c>
      <c r="BG432" s="104" t="s">
        <v>55</v>
      </c>
      <c r="BH432" s="104" t="s">
        <v>73</v>
      </c>
      <c r="BI432" s="104" t="s">
        <v>394</v>
      </c>
      <c r="BJ432" s="104" t="s">
        <v>143</v>
      </c>
      <c r="BK432" s="24" t="s">
        <v>51</v>
      </c>
    </row>
    <row r="433" s="24" customFormat="true" ht="15" hidden="false" customHeight="false" outlineLevel="0" collapsed="false">
      <c r="A433" s="24" t="s">
        <v>2058</v>
      </c>
      <c r="B433" s="24" t="s">
        <v>352</v>
      </c>
      <c r="C433" s="24" t="s">
        <v>88</v>
      </c>
      <c r="D433" s="24" t="n">
        <v>0</v>
      </c>
      <c r="E433" s="24" t="n">
        <v>1</v>
      </c>
      <c r="F433" s="24" t="n">
        <v>1</v>
      </c>
      <c r="G433" s="24" t="n">
        <v>0</v>
      </c>
      <c r="H433" s="24" t="n">
        <v>1</v>
      </c>
      <c r="I433" s="105"/>
      <c r="J433" s="28"/>
      <c r="K433" s="105"/>
      <c r="L433" s="28" t="n">
        <v>1</v>
      </c>
      <c r="M433" s="106" t="n">
        <f aca="false">SUM(K433:L433)</f>
        <v>1</v>
      </c>
      <c r="N433" s="105" t="n">
        <v>1</v>
      </c>
      <c r="O433" s="28" t="n">
        <v>2</v>
      </c>
      <c r="P433" s="31"/>
      <c r="Q433" s="106" t="n">
        <f aca="false">SUM(N433:P433)</f>
        <v>3</v>
      </c>
      <c r="R433" s="107"/>
      <c r="S433" s="105"/>
      <c r="T433" s="108"/>
      <c r="U433" s="109"/>
      <c r="V433" s="110"/>
      <c r="W433" s="111"/>
      <c r="X433" s="110"/>
      <c r="Y433" s="111"/>
      <c r="Z433" s="110"/>
      <c r="AA433" s="111"/>
      <c r="AB433" s="110"/>
      <c r="AC433" s="111"/>
      <c r="AD433" s="110"/>
      <c r="AE433" s="111"/>
      <c r="AF433" s="110"/>
      <c r="AG433" s="112"/>
      <c r="AH433" s="113"/>
      <c r="AI433" s="111" t="n">
        <f aca="false">SUM(S433,U433,W433,Y433,AA433,AC433,AE433,AG433)</f>
        <v>0</v>
      </c>
      <c r="AJ433" s="106" t="n">
        <f aca="false">SUM(T433,V433,X433,Z433,AB433,AD433,AF433,AH433)</f>
        <v>0</v>
      </c>
      <c r="AK433" s="107"/>
      <c r="AL433" s="107"/>
      <c r="AM433" s="105" t="n">
        <v>1</v>
      </c>
      <c r="AN433" s="28"/>
      <c r="AO433" s="106" t="n">
        <f aca="false">SUM(AM433:AN433)</f>
        <v>1</v>
      </c>
      <c r="AP433" s="105"/>
      <c r="AS433" s="24" t="s">
        <v>113</v>
      </c>
      <c r="AT433" s="27" t="n">
        <f aca="false">IF(OR(BE433=BS$60,BE433=BS$61,BE433=BS$62,BE433=BS$63,BE433=BS$64),1,IF(OR(BE433=BS$65,BE433=BS$66,BE433=BS$67,BE433=BS$68,BE433=BS$69),2,3))</f>
        <v>3</v>
      </c>
      <c r="AU433" s="27" t="n">
        <f aca="false">IF(OR(BF433=BS$30,BF433=BS$31,BF433=BS$32,BF433=BS$33),1,IF(BF433=BS$34,2,3))</f>
        <v>3</v>
      </c>
      <c r="AV433" s="27" t="n">
        <f aca="false">IF(BG433="отсутствует",2,1)</f>
        <v>1</v>
      </c>
      <c r="AW433" s="27" t="n">
        <f aca="false">IF(OR(BH433=BS$41,BH433=BS$42),1,IF(OR(BH433=BS$43,BH433=BS$44,BH433=BS$45),2,IF(OR(BH433=BS$46,BH433=BS$47,BH433=BS$48),3,IF(BH433=BS$56,5,IF(BH433=BS$57,6,4)))))</f>
        <v>4</v>
      </c>
      <c r="AX433" s="27" t="n">
        <f aca="false">IF(BI433="отсутствует",2,1)</f>
        <v>1</v>
      </c>
      <c r="AY433" s="24" t="s">
        <v>2059</v>
      </c>
      <c r="AZ433" s="130"/>
      <c r="BA433" s="130"/>
      <c r="BD433" s="104" t="s">
        <v>113</v>
      </c>
      <c r="BE433" s="104" t="s">
        <v>193</v>
      </c>
      <c r="BF433" s="104" t="s">
        <v>54</v>
      </c>
      <c r="BG433" s="104" t="s">
        <v>114</v>
      </c>
      <c r="BH433" s="104" t="s">
        <v>414</v>
      </c>
      <c r="BI433" s="104" t="s">
        <v>102</v>
      </c>
      <c r="BJ433" s="104" t="s">
        <v>2059</v>
      </c>
      <c r="BK433" s="24" t="s">
        <v>51</v>
      </c>
    </row>
    <row r="434" s="24" customFormat="true" ht="15" hidden="false" customHeight="false" outlineLevel="0" collapsed="false">
      <c r="A434" s="24" t="s">
        <v>2058</v>
      </c>
      <c r="B434" s="24" t="s">
        <v>61</v>
      </c>
      <c r="C434" s="24" t="s">
        <v>92</v>
      </c>
      <c r="D434" s="24" t="n">
        <v>0</v>
      </c>
      <c r="E434" s="24" t="n">
        <v>0</v>
      </c>
      <c r="F434" s="24" t="n">
        <v>1</v>
      </c>
      <c r="G434" s="24" t="n">
        <v>0</v>
      </c>
      <c r="I434" s="105"/>
      <c r="J434" s="28"/>
      <c r="K434" s="105" t="n">
        <v>1</v>
      </c>
      <c r="L434" s="28" t="n">
        <v>1</v>
      </c>
      <c r="M434" s="106" t="n">
        <f aca="false">SUM(K434:L434)</f>
        <v>2</v>
      </c>
      <c r="N434" s="105" t="n">
        <v>3</v>
      </c>
      <c r="O434" s="28" t="n">
        <v>2</v>
      </c>
      <c r="P434" s="31"/>
      <c r="Q434" s="106" t="n">
        <f aca="false">SUM(N434:P434)</f>
        <v>5</v>
      </c>
      <c r="R434" s="107"/>
      <c r="S434" s="105" t="n">
        <v>1</v>
      </c>
      <c r="T434" s="108" t="n">
        <v>1</v>
      </c>
      <c r="U434" s="109" t="n">
        <v>1</v>
      </c>
      <c r="V434" s="110" t="n">
        <v>1</v>
      </c>
      <c r="W434" s="111"/>
      <c r="X434" s="110"/>
      <c r="Y434" s="111"/>
      <c r="Z434" s="110"/>
      <c r="AA434" s="111"/>
      <c r="AB434" s="110"/>
      <c r="AC434" s="111"/>
      <c r="AD434" s="110"/>
      <c r="AE434" s="111"/>
      <c r="AF434" s="110"/>
      <c r="AG434" s="112"/>
      <c r="AH434" s="113"/>
      <c r="AI434" s="111" t="n">
        <f aca="false">SUM(S434,U434,W434,Y434,AA434,AC434,AE434,AG434)</f>
        <v>2</v>
      </c>
      <c r="AJ434" s="106" t="n">
        <f aca="false">SUM(T434,V434,X434,Z434,AB434,AD434,AF434,AH434)</f>
        <v>2</v>
      </c>
      <c r="AK434" s="107"/>
      <c r="AL434" s="107"/>
      <c r="AM434" s="105" t="n">
        <v>1</v>
      </c>
      <c r="AN434" s="28" t="n">
        <v>1</v>
      </c>
      <c r="AO434" s="106" t="n">
        <f aca="false">SUM(AM434:AN434)</f>
        <v>2</v>
      </c>
      <c r="AP434" s="105"/>
      <c r="AS434" s="24" t="s">
        <v>52</v>
      </c>
      <c r="AT434" s="27" t="n">
        <f aca="false">IF(OR(BE434=BS$60,BE434=BS$61,BE434=BS$62,BE434=BS$63,BE434=BS$64),1,IF(OR(BE434=BS$65,BE434=BS$66,BE434=BS$67,BE434=BS$68,BE434=BS$69),2,3))</f>
        <v>2</v>
      </c>
      <c r="AU434" s="27" t="n">
        <f aca="false">IF(OR(BF434=BS$30,BF434=BS$31,BF434=BS$32,BF434=BS$33),1,IF(BF434=BS$34,2,3))</f>
        <v>1</v>
      </c>
      <c r="AV434" s="27" t="n">
        <f aca="false">IF(BG434="отсутствует",2,1)</f>
        <v>2</v>
      </c>
      <c r="AW434" s="27" t="n">
        <f aca="false">IF(OR(BH434=BS$41,BH434=BS$42),1,IF(OR(BH434=BS$43,BH434=BS$44,BH434=BS$45),2,IF(OR(BH434=BS$46,BH434=BS$47,BH434=BS$48),3,IF(BH434=BS$56,5,IF(BH434=BS$57,6,4)))))</f>
        <v>4</v>
      </c>
      <c r="AX434" s="27" t="n">
        <f aca="false">IF(BI434="отсутствует",2,1)</f>
        <v>1</v>
      </c>
      <c r="AY434" s="24" t="s">
        <v>206</v>
      </c>
      <c r="AZ434" s="130"/>
      <c r="BA434" s="130"/>
      <c r="BD434" s="104" t="s">
        <v>52</v>
      </c>
      <c r="BE434" s="104" t="s">
        <v>63</v>
      </c>
      <c r="BF434" s="104" t="s">
        <v>72</v>
      </c>
      <c r="BG434" s="104" t="s">
        <v>55</v>
      </c>
      <c r="BH434" s="104" t="s">
        <v>319</v>
      </c>
      <c r="BI434" s="104" t="s">
        <v>123</v>
      </c>
      <c r="BJ434" s="104" t="s">
        <v>206</v>
      </c>
      <c r="BK434" s="24" t="s">
        <v>51</v>
      </c>
    </row>
    <row r="435" s="24" customFormat="true" ht="15" hidden="false" customHeight="false" outlineLevel="0" collapsed="false">
      <c r="A435" s="24" t="s">
        <v>2842</v>
      </c>
      <c r="B435" s="24" t="s">
        <v>2843</v>
      </c>
      <c r="C435" s="24" t="s">
        <v>546</v>
      </c>
      <c r="D435" s="24" t="n">
        <v>0</v>
      </c>
      <c r="E435" s="24" t="n">
        <v>0</v>
      </c>
      <c r="F435" s="24" t="n">
        <v>1</v>
      </c>
      <c r="G435" s="24" t="n">
        <v>1</v>
      </c>
      <c r="H435" s="24" t="n">
        <v>1</v>
      </c>
      <c r="I435" s="105"/>
      <c r="J435" s="28"/>
      <c r="K435" s="105" t="n">
        <v>2</v>
      </c>
      <c r="L435" s="28"/>
      <c r="M435" s="106" t="n">
        <f aca="false">SUM(K435:L435)</f>
        <v>2</v>
      </c>
      <c r="N435" s="105" t="n">
        <v>2</v>
      </c>
      <c r="O435" s="28"/>
      <c r="P435" s="31"/>
      <c r="Q435" s="106" t="n">
        <f aca="false">SUM(N435:P435)</f>
        <v>2</v>
      </c>
      <c r="R435" s="107"/>
      <c r="S435" s="105" t="n">
        <v>1</v>
      </c>
      <c r="T435" s="108" t="n">
        <v>1</v>
      </c>
      <c r="U435" s="109" t="n">
        <v>2</v>
      </c>
      <c r="V435" s="110" t="n">
        <v>2</v>
      </c>
      <c r="W435" s="111"/>
      <c r="X435" s="110"/>
      <c r="Y435" s="111"/>
      <c r="Z435" s="110"/>
      <c r="AA435" s="111" t="n">
        <v>1</v>
      </c>
      <c r="AB435" s="110" t="n">
        <v>1</v>
      </c>
      <c r="AC435" s="111"/>
      <c r="AD435" s="110"/>
      <c r="AE435" s="111"/>
      <c r="AF435" s="110"/>
      <c r="AG435" s="112"/>
      <c r="AH435" s="113"/>
      <c r="AI435" s="111" t="n">
        <f aca="false">SUM(S435,U435,W435,Y435,AA435,AC435,AE435,AG435)</f>
        <v>4</v>
      </c>
      <c r="AJ435" s="106" t="n">
        <f aca="false">SUM(T435,V435,X435,Z435,AB435,AD435,AF435,AH435)</f>
        <v>4</v>
      </c>
      <c r="AK435" s="107"/>
      <c r="AL435" s="107"/>
      <c r="AM435" s="105"/>
      <c r="AN435" s="28" t="n">
        <v>2</v>
      </c>
      <c r="AO435" s="106" t="n">
        <f aca="false">SUM(AM435:AN435)</f>
        <v>2</v>
      </c>
      <c r="AP435" s="105" t="n">
        <v>1</v>
      </c>
      <c r="AS435" s="24" t="s">
        <v>318</v>
      </c>
      <c r="AT435" s="27" t="n">
        <f aca="false">IF(OR(BE435=BS$60,BE435=BS$61,BE435=BS$62,BE435=BS$63,BE435=BS$64),1,IF(OR(BE435=BS$65,BE435=BS$66,BE435=BS$67,BE435=BS$68,BE435=BS$69),2,3))</f>
        <v>1</v>
      </c>
      <c r="AU435" s="27" t="n">
        <f aca="false">IF(OR(BF435=BS$30,BF435=BS$31,BF435=BS$32,BF435=BS$33),1,IF(BF435=BS$34,2,3))</f>
        <v>1</v>
      </c>
      <c r="AV435" s="27" t="n">
        <f aca="false">IF(BG435="отсутствует",2,1)</f>
        <v>1</v>
      </c>
      <c r="AW435" s="27" t="n">
        <f aca="false">IF(OR(BH435=BS$41,BH435=BS$42),1,IF(OR(BH435=BS$43,BH435=BS$44,BH435=BS$45),2,IF(OR(BH435=BS$46,BH435=BS$47,BH435=BS$48),3,IF(BH435=BS$56,5,IF(BH435=BS$57,6,4)))))</f>
        <v>1</v>
      </c>
      <c r="AX435" s="27" t="n">
        <f aca="false">IF(BI435="отсутствует",2,1)</f>
        <v>1</v>
      </c>
      <c r="AY435" s="24" t="s">
        <v>1587</v>
      </c>
      <c r="AZ435" s="130"/>
      <c r="BA435" s="130"/>
      <c r="BD435" s="104" t="s">
        <v>318</v>
      </c>
      <c r="BE435" s="104" t="s">
        <v>107</v>
      </c>
      <c r="BF435" s="104" t="s">
        <v>72</v>
      </c>
      <c r="BG435" s="104" t="s">
        <v>1172</v>
      </c>
      <c r="BH435" s="104" t="s">
        <v>73</v>
      </c>
      <c r="BI435" s="104" t="s">
        <v>182</v>
      </c>
      <c r="BJ435" s="104" t="s">
        <v>1587</v>
      </c>
      <c r="BK435" s="24" t="s">
        <v>51</v>
      </c>
    </row>
    <row r="436" s="24" customFormat="true" ht="15" hidden="false" customHeight="false" outlineLevel="0" collapsed="false">
      <c r="A436" s="24" t="s">
        <v>2844</v>
      </c>
      <c r="B436" s="24" t="s">
        <v>104</v>
      </c>
      <c r="C436" s="24" t="s">
        <v>135</v>
      </c>
      <c r="D436" s="24" t="n">
        <v>0</v>
      </c>
      <c r="E436" s="24" t="n">
        <v>0</v>
      </c>
      <c r="F436" s="24" t="n">
        <v>1</v>
      </c>
      <c r="G436" s="24" t="n">
        <v>0</v>
      </c>
      <c r="I436" s="105"/>
      <c r="J436" s="28"/>
      <c r="K436" s="105" t="n">
        <v>2</v>
      </c>
      <c r="L436" s="28"/>
      <c r="M436" s="106" t="n">
        <f aca="false">SUM(K436:L436)</f>
        <v>2</v>
      </c>
      <c r="N436" s="105" t="n">
        <v>1</v>
      </c>
      <c r="O436" s="28" t="n">
        <v>1</v>
      </c>
      <c r="P436" s="31"/>
      <c r="Q436" s="106" t="n">
        <f aca="false">SUM(N436:P436)</f>
        <v>2</v>
      </c>
      <c r="R436" s="107"/>
      <c r="S436" s="105"/>
      <c r="T436" s="108"/>
      <c r="U436" s="109" t="n">
        <v>1</v>
      </c>
      <c r="V436" s="110" t="n">
        <v>1</v>
      </c>
      <c r="W436" s="111"/>
      <c r="X436" s="110"/>
      <c r="Y436" s="111"/>
      <c r="Z436" s="110"/>
      <c r="AA436" s="111" t="n">
        <v>1</v>
      </c>
      <c r="AB436" s="110" t="n">
        <v>2</v>
      </c>
      <c r="AC436" s="111"/>
      <c r="AD436" s="110"/>
      <c r="AE436" s="111"/>
      <c r="AF436" s="110"/>
      <c r="AG436" s="112"/>
      <c r="AH436" s="113"/>
      <c r="AI436" s="111" t="n">
        <f aca="false">SUM(S436,U436,W436,Y436,AA436,AC436,AE436,AG436)</f>
        <v>2</v>
      </c>
      <c r="AJ436" s="106" t="n">
        <f aca="false">SUM(T436,V436,X436,Z436,AB436,AD436,AF436,AH436)</f>
        <v>3</v>
      </c>
      <c r="AK436" s="107"/>
      <c r="AL436" s="107"/>
      <c r="AM436" s="105" t="n">
        <v>1</v>
      </c>
      <c r="AN436" s="28" t="n">
        <v>1</v>
      </c>
      <c r="AO436" s="106" t="n">
        <f aca="false">SUM(AM436:AN436)</f>
        <v>2</v>
      </c>
      <c r="AP436" s="105"/>
      <c r="AS436" s="24" t="s">
        <v>113</v>
      </c>
      <c r="AT436" s="27" t="n">
        <f aca="false">IF(OR(BE436=BS$60,BE436=BS$61,BE436=BS$62,BE436=BS$63,BE436=BS$64),1,IF(OR(BE436=BS$65,BE436=BS$66,BE436=BS$67,BE436=BS$68,BE436=BS$69),2,3))</f>
        <v>3</v>
      </c>
      <c r="AU436" s="27" t="n">
        <f aca="false">IF(OR(BF436=BS$30,BF436=BS$31,BF436=BS$32,BF436=BS$33),1,IF(BF436=BS$34,2,3))</f>
        <v>3</v>
      </c>
      <c r="AV436" s="27" t="n">
        <f aca="false">IF(BG436="отсутствует",2,1)</f>
        <v>2</v>
      </c>
      <c r="AW436" s="27" t="n">
        <f aca="false">IF(OR(BH436=BS$41,BH436=BS$42),1,IF(OR(BH436=BS$43,BH436=BS$44,BH436=BS$45),2,IF(OR(BH436=BS$46,BH436=BS$47,BH436=BS$48),3,IF(BH436=BS$56,5,IF(BH436=BS$57,6,4)))))</f>
        <v>4</v>
      </c>
      <c r="AX436" s="27" t="n">
        <f aca="false">IF(BI436="отсутствует",2,1)</f>
        <v>1</v>
      </c>
      <c r="AY436" s="24" t="s">
        <v>1365</v>
      </c>
      <c r="AZ436" s="130"/>
      <c r="BA436" s="130"/>
      <c r="BD436" s="104" t="s">
        <v>113</v>
      </c>
      <c r="BE436" s="104" t="s">
        <v>193</v>
      </c>
      <c r="BF436" s="104" t="s">
        <v>54</v>
      </c>
      <c r="BG436" s="104" t="s">
        <v>55</v>
      </c>
      <c r="BH436" s="104" t="s">
        <v>122</v>
      </c>
      <c r="BI436" s="104" t="s">
        <v>2360</v>
      </c>
      <c r="BJ436" s="104" t="s">
        <v>1365</v>
      </c>
      <c r="BK436" s="24" t="s">
        <v>51</v>
      </c>
    </row>
    <row r="437" s="24" customFormat="true" ht="15" hidden="false" customHeight="false" outlineLevel="0" collapsed="false">
      <c r="A437" s="24" t="s">
        <v>2845</v>
      </c>
      <c r="B437" s="24" t="s">
        <v>2846</v>
      </c>
      <c r="C437" s="24" t="s">
        <v>682</v>
      </c>
      <c r="D437" s="24" t="n">
        <v>0</v>
      </c>
      <c r="E437" s="24" t="n">
        <v>0</v>
      </c>
      <c r="F437" s="24" t="n">
        <v>1</v>
      </c>
      <c r="G437" s="24" t="n">
        <v>1</v>
      </c>
      <c r="H437" s="24" t="n">
        <v>1</v>
      </c>
      <c r="I437" s="105"/>
      <c r="J437" s="28"/>
      <c r="K437" s="105" t="n">
        <v>4</v>
      </c>
      <c r="L437" s="28" t="n">
        <v>1</v>
      </c>
      <c r="M437" s="106" t="n">
        <f aca="false">SUM(K437:L437)</f>
        <v>5</v>
      </c>
      <c r="N437" s="105" t="n">
        <v>6</v>
      </c>
      <c r="O437" s="28" t="n">
        <v>9</v>
      </c>
      <c r="P437" s="31" t="n">
        <v>1</v>
      </c>
      <c r="Q437" s="106" t="n">
        <f aca="false">SUM(N437:P437)</f>
        <v>16</v>
      </c>
      <c r="R437" s="107"/>
      <c r="S437" s="105" t="n">
        <v>1</v>
      </c>
      <c r="T437" s="108" t="n">
        <v>1</v>
      </c>
      <c r="U437" s="109" t="n">
        <v>6</v>
      </c>
      <c r="V437" s="110" t="n">
        <v>8</v>
      </c>
      <c r="W437" s="111"/>
      <c r="X437" s="110"/>
      <c r="Y437" s="111"/>
      <c r="Z437" s="110"/>
      <c r="AA437" s="111" t="n">
        <v>1</v>
      </c>
      <c r="AB437" s="110" t="n">
        <v>1</v>
      </c>
      <c r="AC437" s="111"/>
      <c r="AD437" s="110"/>
      <c r="AE437" s="111"/>
      <c r="AF437" s="110"/>
      <c r="AG437" s="112"/>
      <c r="AH437" s="113"/>
      <c r="AI437" s="111" t="n">
        <f aca="false">SUM(S437,U437,W437,Y437,AA437,AC437,AE437,AG437)</f>
        <v>8</v>
      </c>
      <c r="AJ437" s="106" t="n">
        <f aca="false">SUM(T437,V437,X437,Z437,AB437,AD437,AF437,AH437)</f>
        <v>10</v>
      </c>
      <c r="AK437" s="107" t="n">
        <v>5</v>
      </c>
      <c r="AL437" s="107"/>
      <c r="AM437" s="105" t="n">
        <v>2</v>
      </c>
      <c r="AN437" s="28" t="n">
        <v>1</v>
      </c>
      <c r="AO437" s="106" t="n">
        <f aca="false">SUM(AM437:AN437)</f>
        <v>3</v>
      </c>
      <c r="AP437" s="105"/>
      <c r="AS437" s="24" t="s">
        <v>1299</v>
      </c>
      <c r="AT437" s="27" t="n">
        <f aca="false">IF(OR(BE437=BS$60,BE437=BS$61,BE437=BS$62,BE437=BS$63,BE437=BS$64),1,IF(OR(BE437=BS$65,BE437=BS$66,BE437=BS$67,BE437=BS$68,BE437=BS$69),2,3))</f>
        <v>1</v>
      </c>
      <c r="AU437" s="27" t="n">
        <f aca="false">IF(OR(BF437=BS$30,BF437=BS$31,BF437=BS$32,BF437=BS$33),1,IF(BF437=BS$34,2,3))</f>
        <v>3</v>
      </c>
      <c r="AV437" s="27" t="n">
        <f aca="false">IF(BG437="отсутствует",2,1)</f>
        <v>2</v>
      </c>
      <c r="AW437" s="27" t="n">
        <f aca="false">IF(OR(BH437=BS$41,BH437=BS$42),1,IF(OR(BH437=BS$43,BH437=BS$44,BH437=BS$45),2,IF(OR(BH437=BS$46,BH437=BS$47,BH437=BS$48),3,IF(BH437=BS$56,5,IF(BH437=BS$57,6,4)))))</f>
        <v>4</v>
      </c>
      <c r="AX437" s="27" t="n">
        <f aca="false">IF(BI437="отсутствует",2,1)</f>
        <v>1</v>
      </c>
      <c r="AY437" s="24" t="s">
        <v>2847</v>
      </c>
      <c r="AZ437" s="130"/>
      <c r="BA437" s="130"/>
      <c r="BD437" s="104" t="s">
        <v>1299</v>
      </c>
      <c r="BE437" s="104" t="s">
        <v>107</v>
      </c>
      <c r="BF437" s="104" t="s">
        <v>137</v>
      </c>
      <c r="BG437" s="104" t="s">
        <v>55</v>
      </c>
      <c r="BH437" s="104" t="s">
        <v>220</v>
      </c>
      <c r="BI437" s="104" t="s">
        <v>195</v>
      </c>
      <c r="BJ437" s="104" t="s">
        <v>2847</v>
      </c>
      <c r="BK437" s="24" t="s">
        <v>51</v>
      </c>
    </row>
    <row r="438" s="24" customFormat="true" ht="15" hidden="false" customHeight="false" outlineLevel="0" collapsed="false">
      <c r="A438" s="24" t="s">
        <v>2848</v>
      </c>
      <c r="B438" s="24" t="s">
        <v>93</v>
      </c>
      <c r="C438" s="24" t="s">
        <v>62</v>
      </c>
      <c r="D438" s="24" t="n">
        <v>0</v>
      </c>
      <c r="E438" s="24" t="n">
        <v>0</v>
      </c>
      <c r="F438" s="24" t="n">
        <v>1</v>
      </c>
      <c r="G438" s="24" t="n">
        <v>0</v>
      </c>
      <c r="I438" s="105"/>
      <c r="J438" s="28"/>
      <c r="K438" s="105"/>
      <c r="L438" s="28" t="n">
        <v>3</v>
      </c>
      <c r="M438" s="106" t="n">
        <f aca="false">SUM(K438:L438)</f>
        <v>3</v>
      </c>
      <c r="N438" s="105" t="n">
        <v>3</v>
      </c>
      <c r="O438" s="28" t="n">
        <v>1</v>
      </c>
      <c r="P438" s="31" t="n">
        <v>1</v>
      </c>
      <c r="Q438" s="106" t="n">
        <f aca="false">SUM(N438:P438)</f>
        <v>5</v>
      </c>
      <c r="R438" s="107"/>
      <c r="S438" s="105"/>
      <c r="T438" s="108"/>
      <c r="U438" s="109"/>
      <c r="V438" s="110"/>
      <c r="W438" s="111"/>
      <c r="X438" s="110"/>
      <c r="Y438" s="111"/>
      <c r="Z438" s="110"/>
      <c r="AA438" s="111"/>
      <c r="AB438" s="110"/>
      <c r="AC438" s="111"/>
      <c r="AD438" s="110"/>
      <c r="AE438" s="111"/>
      <c r="AF438" s="110"/>
      <c r="AG438" s="112"/>
      <c r="AH438" s="113"/>
      <c r="AI438" s="111" t="n">
        <f aca="false">SUM(S438,U438,W438,Y438,AA438,AC438,AE438,AG438)</f>
        <v>0</v>
      </c>
      <c r="AJ438" s="106" t="n">
        <f aca="false">SUM(T438,V438,X438,Z438,AB438,AD438,AF438,AH438)</f>
        <v>0</v>
      </c>
      <c r="AK438" s="107"/>
      <c r="AL438" s="107"/>
      <c r="AM438" s="105" t="n">
        <v>1</v>
      </c>
      <c r="AN438" s="28" t="n">
        <v>1</v>
      </c>
      <c r="AO438" s="106" t="n">
        <f aca="false">SUM(AM438:AN438)</f>
        <v>2</v>
      </c>
      <c r="AP438" s="105"/>
      <c r="AS438" s="24" t="s">
        <v>52</v>
      </c>
      <c r="AT438" s="27" t="n">
        <f aca="false">IF(OR(BE438=BS$60,BE438=BS$61,BE438=BS$62,BE438=BS$63,BE438=BS$64),1,IF(OR(BE438=BS$65,BE438=BS$66,BE438=BS$67,BE438=BS$68,BE438=BS$69),2,3))</f>
        <v>1</v>
      </c>
      <c r="AU438" s="27" t="n">
        <f aca="false">IF(OR(BF438=BS$30,BF438=BS$31,BF438=BS$32,BF438=BS$33),1,IF(BF438=BS$34,2,3))</f>
        <v>1</v>
      </c>
      <c r="AV438" s="27" t="n">
        <f aca="false">IF(BG438="отсутствует",2,1)</f>
        <v>2</v>
      </c>
      <c r="AW438" s="27" t="n">
        <f aca="false">IF(OR(BH438=BS$41,BH438=BS$42),1,IF(OR(BH438=BS$43,BH438=BS$44,BH438=BS$45),2,IF(OR(BH438=BS$46,BH438=BS$47,BH438=BS$48),3,IF(BH438=BS$56,5,IF(BH438=BS$57,6,4)))))</f>
        <v>4</v>
      </c>
      <c r="AX438" s="27" t="n">
        <f aca="false">IF(BI438="отсутствует",2,1)</f>
        <v>1</v>
      </c>
      <c r="AY438" s="24" t="s">
        <v>206</v>
      </c>
      <c r="AZ438" s="130"/>
      <c r="BA438" s="130"/>
      <c r="BD438" s="104" t="s">
        <v>52</v>
      </c>
      <c r="BE438" s="104" t="s">
        <v>107</v>
      </c>
      <c r="BF438" s="104" t="s">
        <v>72</v>
      </c>
      <c r="BG438" s="104" t="s">
        <v>55</v>
      </c>
      <c r="BH438" s="104" t="s">
        <v>220</v>
      </c>
      <c r="BI438" s="104" t="s">
        <v>1296</v>
      </c>
      <c r="BJ438" s="104" t="s">
        <v>206</v>
      </c>
      <c r="BK438" s="24" t="s">
        <v>51</v>
      </c>
    </row>
    <row r="439" s="24" customFormat="true" ht="15" hidden="false" customHeight="false" outlineLevel="0" collapsed="false">
      <c r="A439" s="24" t="s">
        <v>1189</v>
      </c>
      <c r="B439" s="24" t="s">
        <v>211</v>
      </c>
      <c r="C439" s="24" t="s">
        <v>1190</v>
      </c>
      <c r="D439" s="24" t="n">
        <v>1</v>
      </c>
      <c r="E439" s="24" t="n">
        <v>1</v>
      </c>
      <c r="F439" s="24" t="n">
        <v>1</v>
      </c>
      <c r="G439" s="24" t="n">
        <v>1</v>
      </c>
      <c r="H439" s="24" t="n">
        <v>1</v>
      </c>
      <c r="I439" s="105"/>
      <c r="J439" s="28" t="n">
        <v>1</v>
      </c>
      <c r="K439" s="105" t="n">
        <v>3</v>
      </c>
      <c r="L439" s="28"/>
      <c r="M439" s="106" t="n">
        <f aca="false">SUM(K439:L439)</f>
        <v>3</v>
      </c>
      <c r="N439" s="105" t="n">
        <v>6</v>
      </c>
      <c r="O439" s="28" t="n">
        <v>8</v>
      </c>
      <c r="P439" s="31" t="n">
        <v>2</v>
      </c>
      <c r="Q439" s="106" t="n">
        <f aca="false">SUM(N439:P439)</f>
        <v>16</v>
      </c>
      <c r="R439" s="107" t="n">
        <v>1</v>
      </c>
      <c r="S439" s="105" t="n">
        <v>1</v>
      </c>
      <c r="T439" s="108" t="n">
        <v>1</v>
      </c>
      <c r="U439" s="109"/>
      <c r="V439" s="110"/>
      <c r="W439" s="111"/>
      <c r="X439" s="110"/>
      <c r="Y439" s="111"/>
      <c r="Z439" s="110"/>
      <c r="AA439" s="111"/>
      <c r="AB439" s="110"/>
      <c r="AC439" s="111"/>
      <c r="AD439" s="110"/>
      <c r="AE439" s="111"/>
      <c r="AF439" s="110"/>
      <c r="AG439" s="112"/>
      <c r="AH439" s="113"/>
      <c r="AI439" s="111" t="n">
        <f aca="false">SUM(S439,U439,W439,Y439,AA439,AC439,AE439,AG439)</f>
        <v>1</v>
      </c>
      <c r="AJ439" s="106" t="n">
        <f aca="false">SUM(T439,V439,X439,Z439,AB439,AD439,AF439,AH439)</f>
        <v>1</v>
      </c>
      <c r="AK439" s="107"/>
      <c r="AL439" s="107" t="n">
        <v>1</v>
      </c>
      <c r="AM439" s="105" t="n">
        <v>2</v>
      </c>
      <c r="AN439" s="28" t="n">
        <v>1</v>
      </c>
      <c r="AO439" s="106" t="n">
        <f aca="false">SUM(AM439:AN439)</f>
        <v>3</v>
      </c>
      <c r="AP439" s="105"/>
      <c r="AS439" s="24" t="s">
        <v>2232</v>
      </c>
      <c r="AT439" s="27" t="n">
        <f aca="false">IF(OR(BE439=BS$60,BE439=BS$61,BE439=BS$62,BE439=BS$63,BE439=BS$64),1,IF(OR(BE439=BS$65,BE439=BS$66,BE439=BS$67,BE439=BS$68,BE439=BS$69),2,3))</f>
        <v>3</v>
      </c>
      <c r="AU439" s="27" t="n">
        <f aca="false">IF(OR(BF439=BS$30,BF439=BS$31,BF439=BS$32,BF439=BS$33),1,IF(BF439=BS$34,2,3))</f>
        <v>3</v>
      </c>
      <c r="AV439" s="27" t="n">
        <f aca="false">IF(BG439="отсутствует",2,1)</f>
        <v>2</v>
      </c>
      <c r="AW439" s="27" t="n">
        <f aca="false">IF(OR(BH439=BS$41,BH439=BS$42),1,IF(OR(BH439=BS$43,BH439=BS$44,BH439=BS$45),2,IF(OR(BH439=BS$46,BH439=BS$47,BH439=BS$48),3,IF(BH439=BS$56,5,IF(BH439=BS$57,6,4)))))</f>
        <v>4</v>
      </c>
      <c r="AX439" s="27" t="n">
        <f aca="false">IF(BI439="отсутствует",2,1)</f>
        <v>1</v>
      </c>
      <c r="AY439" s="24" t="s">
        <v>1192</v>
      </c>
      <c r="AZ439" s="130"/>
      <c r="BA439" s="130"/>
      <c r="BD439" s="104" t="s">
        <v>2232</v>
      </c>
      <c r="BE439" s="104" t="s">
        <v>81</v>
      </c>
      <c r="BF439" s="104" t="s">
        <v>170</v>
      </c>
      <c r="BG439" s="104" t="s">
        <v>55</v>
      </c>
      <c r="BH439" s="104" t="s">
        <v>1191</v>
      </c>
      <c r="BI439" s="104" t="s">
        <v>74</v>
      </c>
      <c r="BJ439" s="104" t="s">
        <v>1192</v>
      </c>
      <c r="BK439" s="24" t="s">
        <v>51</v>
      </c>
    </row>
    <row r="440" s="24" customFormat="true" ht="15" hidden="false" customHeight="false" outlineLevel="0" collapsed="false">
      <c r="A440" s="24" t="s">
        <v>2072</v>
      </c>
      <c r="B440" s="24" t="s">
        <v>2073</v>
      </c>
      <c r="C440" s="24" t="s">
        <v>2074</v>
      </c>
      <c r="D440" s="24" t="n">
        <v>0</v>
      </c>
      <c r="E440" s="24" t="n">
        <v>1</v>
      </c>
      <c r="F440" s="24" t="n">
        <v>1</v>
      </c>
      <c r="G440" s="24" t="n">
        <v>0</v>
      </c>
      <c r="H440" s="24" t="n">
        <v>1</v>
      </c>
      <c r="I440" s="105"/>
      <c r="J440" s="28"/>
      <c r="K440" s="105" t="n">
        <v>2</v>
      </c>
      <c r="L440" s="28" t="n">
        <v>2</v>
      </c>
      <c r="M440" s="106" t="n">
        <f aca="false">SUM(K440:L440)</f>
        <v>4</v>
      </c>
      <c r="N440" s="105" t="n">
        <v>4</v>
      </c>
      <c r="O440" s="28" t="n">
        <v>5</v>
      </c>
      <c r="P440" s="31" t="n">
        <v>2</v>
      </c>
      <c r="Q440" s="106" t="n">
        <f aca="false">SUM(N440:P440)</f>
        <v>11</v>
      </c>
      <c r="R440" s="107"/>
      <c r="S440" s="105" t="n">
        <v>1</v>
      </c>
      <c r="T440" s="108" t="n">
        <v>1</v>
      </c>
      <c r="U440" s="109" t="n">
        <v>4</v>
      </c>
      <c r="V440" s="110" t="n">
        <v>6</v>
      </c>
      <c r="W440" s="111"/>
      <c r="X440" s="110"/>
      <c r="Y440" s="111"/>
      <c r="Z440" s="110"/>
      <c r="AA440" s="111"/>
      <c r="AB440" s="110"/>
      <c r="AC440" s="111"/>
      <c r="AD440" s="110"/>
      <c r="AE440" s="111"/>
      <c r="AF440" s="110"/>
      <c r="AG440" s="112"/>
      <c r="AH440" s="113"/>
      <c r="AI440" s="111" t="n">
        <f aca="false">SUM(S440,U440,W440,Y440,AA440,AC440,AE440,AG440)</f>
        <v>5</v>
      </c>
      <c r="AJ440" s="106" t="n">
        <f aca="false">SUM(T440,V440,X440,Z440,AB440,AD440,AF440,AH440)</f>
        <v>7</v>
      </c>
      <c r="AK440" s="107"/>
      <c r="AL440" s="107"/>
      <c r="AM440" s="105" t="n">
        <v>1</v>
      </c>
      <c r="AN440" s="28" t="n">
        <v>2</v>
      </c>
      <c r="AO440" s="106" t="n">
        <f aca="false">SUM(AM440:AN440)</f>
        <v>3</v>
      </c>
      <c r="AP440" s="105"/>
      <c r="AS440" s="24" t="s">
        <v>52</v>
      </c>
      <c r="AT440" s="27" t="n">
        <f aca="false">IF(OR(BE440=BS$60,BE440=BS$61,BE440=BS$62,BE440=BS$63,BE440=BS$64),1,IF(OR(BE440=BS$65,BE440=BS$66,BE440=BS$67,BE440=BS$68,BE440=BS$69),2,3))</f>
        <v>1</v>
      </c>
      <c r="AU440" s="27" t="n">
        <f aca="false">IF(OR(BF440=BS$30,BF440=BS$31,BF440=BS$32,BF440=BS$33),1,IF(BF440=BS$34,2,3))</f>
        <v>1</v>
      </c>
      <c r="AV440" s="27" t="n">
        <f aca="false">IF(BG440="отсутствует",2,1)</f>
        <v>2</v>
      </c>
      <c r="AW440" s="27" t="n">
        <f aca="false">IF(OR(BH440=BS$41,BH440=BS$42),1,IF(OR(BH440=BS$43,BH440=BS$44,BH440=BS$45),2,IF(OR(BH440=BS$46,BH440=BS$47,BH440=BS$48),3,IF(BH440=BS$56,5,IF(BH440=BS$57,6,4)))))</f>
        <v>4</v>
      </c>
      <c r="AX440" s="27" t="n">
        <f aca="false">IF(BI440="отсутствует",2,1)</f>
        <v>1</v>
      </c>
      <c r="AY440" s="24" t="s">
        <v>718</v>
      </c>
      <c r="AZ440" s="130"/>
      <c r="BA440" s="130"/>
      <c r="BD440" s="104" t="s">
        <v>52</v>
      </c>
      <c r="BE440" s="104" t="s">
        <v>107</v>
      </c>
      <c r="BF440" s="104" t="s">
        <v>72</v>
      </c>
      <c r="BG440" s="104" t="s">
        <v>55</v>
      </c>
      <c r="BH440" s="104" t="s">
        <v>163</v>
      </c>
      <c r="BI440" s="104" t="s">
        <v>471</v>
      </c>
      <c r="BJ440" s="104" t="s">
        <v>718</v>
      </c>
      <c r="BK440" s="24" t="s">
        <v>51</v>
      </c>
    </row>
    <row r="441" s="24" customFormat="true" ht="15" hidden="false" customHeight="false" outlineLevel="0" collapsed="false">
      <c r="A441" s="24" t="s">
        <v>2849</v>
      </c>
      <c r="B441" s="24" t="s">
        <v>232</v>
      </c>
      <c r="C441" s="24" t="s">
        <v>100</v>
      </c>
      <c r="D441" s="24" t="n">
        <v>0</v>
      </c>
      <c r="E441" s="24" t="n">
        <v>0</v>
      </c>
      <c r="F441" s="24" t="n">
        <v>1</v>
      </c>
      <c r="G441" s="24" t="n">
        <v>0</v>
      </c>
      <c r="I441" s="105"/>
      <c r="J441" s="28" t="n">
        <v>1</v>
      </c>
      <c r="K441" s="105" t="n">
        <v>1</v>
      </c>
      <c r="L441" s="28" t="n">
        <v>1</v>
      </c>
      <c r="M441" s="106" t="n">
        <f aca="false">SUM(K441:L441)</f>
        <v>2</v>
      </c>
      <c r="N441" s="105" t="n">
        <v>4</v>
      </c>
      <c r="O441" s="28" t="n">
        <v>1</v>
      </c>
      <c r="P441" s="31" t="n">
        <v>1</v>
      </c>
      <c r="Q441" s="106" t="n">
        <f aca="false">SUM(N441:P441)</f>
        <v>6</v>
      </c>
      <c r="R441" s="107" t="n">
        <v>7</v>
      </c>
      <c r="S441" s="105"/>
      <c r="T441" s="108"/>
      <c r="U441" s="109" t="n">
        <v>2</v>
      </c>
      <c r="V441" s="110" t="n">
        <v>2</v>
      </c>
      <c r="W441" s="111"/>
      <c r="X441" s="110"/>
      <c r="Y441" s="111"/>
      <c r="Z441" s="110"/>
      <c r="AA441" s="111"/>
      <c r="AB441" s="110"/>
      <c r="AC441" s="111"/>
      <c r="AD441" s="110"/>
      <c r="AE441" s="111"/>
      <c r="AF441" s="110"/>
      <c r="AG441" s="112"/>
      <c r="AH441" s="113"/>
      <c r="AI441" s="111" t="n">
        <f aca="false">SUM(S441,U441,W441,Y441,AA441,AC441,AE441,AG441)</f>
        <v>2</v>
      </c>
      <c r="AJ441" s="106" t="n">
        <f aca="false">SUM(T441,V441,X441,Z441,AB441,AD441,AF441,AH441)</f>
        <v>2</v>
      </c>
      <c r="AK441" s="107"/>
      <c r="AL441" s="107"/>
      <c r="AM441" s="105" t="n">
        <v>1</v>
      </c>
      <c r="AN441" s="28" t="n">
        <v>1</v>
      </c>
      <c r="AO441" s="106" t="n">
        <f aca="false">SUM(AM441:AN441)</f>
        <v>2</v>
      </c>
      <c r="AP441" s="105"/>
      <c r="AS441" s="24" t="s">
        <v>52</v>
      </c>
      <c r="AT441" s="27" t="n">
        <f aca="false">IF(OR(BE441=BS$60,BE441=BS$61,BE441=BS$62,BE441=BS$63,BE441=BS$64),1,IF(OR(BE441=BS$65,BE441=BS$66,BE441=BS$67,BE441=BS$68,BE441=BS$69),2,3))</f>
        <v>1</v>
      </c>
      <c r="AU441" s="27" t="n">
        <f aca="false">IF(OR(BF441=BS$30,BF441=BS$31,BF441=BS$32,BF441=BS$33),1,IF(BF441=BS$34,2,3))</f>
        <v>1</v>
      </c>
      <c r="AV441" s="27" t="n">
        <f aca="false">IF(BG441="отсутствует",2,1)</f>
        <v>1</v>
      </c>
      <c r="AW441" s="27" t="n">
        <f aca="false">IF(OR(BH441=BS$41,BH441=BS$42),1,IF(OR(BH441=BS$43,BH441=BS$44,BH441=BS$45),2,IF(OR(BH441=BS$46,BH441=BS$47,BH441=BS$48),3,IF(BH441=BS$56,5,IF(BH441=BS$57,6,4)))))</f>
        <v>4</v>
      </c>
      <c r="AX441" s="27" t="n">
        <f aca="false">IF(BI441="отсутствует",2,1)</f>
        <v>1</v>
      </c>
      <c r="AY441" s="24" t="s">
        <v>143</v>
      </c>
      <c r="AZ441" s="130"/>
      <c r="BA441" s="130"/>
      <c r="BD441" s="104" t="s">
        <v>52</v>
      </c>
      <c r="BE441" s="104" t="s">
        <v>392</v>
      </c>
      <c r="BF441" s="104" t="s">
        <v>72</v>
      </c>
      <c r="BG441" s="104" t="s">
        <v>324</v>
      </c>
      <c r="BH441" s="104" t="s">
        <v>141</v>
      </c>
      <c r="BI441" s="104" t="s">
        <v>182</v>
      </c>
      <c r="BJ441" s="104" t="s">
        <v>143</v>
      </c>
      <c r="BK441" s="24" t="s">
        <v>51</v>
      </c>
    </row>
    <row r="442" s="24" customFormat="true" ht="15" hidden="false" customHeight="false" outlineLevel="0" collapsed="false">
      <c r="A442" s="24" t="s">
        <v>2089</v>
      </c>
      <c r="B442" s="24" t="s">
        <v>138</v>
      </c>
      <c r="C442" s="24" t="s">
        <v>135</v>
      </c>
      <c r="D442" s="24" t="n">
        <v>0</v>
      </c>
      <c r="E442" s="24" t="n">
        <v>1</v>
      </c>
      <c r="F442" s="24" t="n">
        <v>1</v>
      </c>
      <c r="G442" s="24" t="n">
        <v>1</v>
      </c>
      <c r="H442" s="24" t="n">
        <v>1</v>
      </c>
      <c r="I442" s="105" t="n">
        <v>1</v>
      </c>
      <c r="J442" s="28"/>
      <c r="K442" s="105"/>
      <c r="L442" s="28" t="n">
        <v>2</v>
      </c>
      <c r="M442" s="106" t="n">
        <f aca="false">SUM(K442:L442)</f>
        <v>2</v>
      </c>
      <c r="N442" s="105" t="n">
        <v>2</v>
      </c>
      <c r="O442" s="28"/>
      <c r="P442" s="31"/>
      <c r="Q442" s="106" t="n">
        <f aca="false">SUM(N442:P442)</f>
        <v>2</v>
      </c>
      <c r="R442" s="107"/>
      <c r="S442" s="105"/>
      <c r="T442" s="108"/>
      <c r="U442" s="109"/>
      <c r="V442" s="110"/>
      <c r="W442" s="111"/>
      <c r="X442" s="110"/>
      <c r="Y442" s="111"/>
      <c r="Z442" s="110"/>
      <c r="AA442" s="111"/>
      <c r="AB442" s="110"/>
      <c r="AC442" s="111"/>
      <c r="AD442" s="110"/>
      <c r="AE442" s="111"/>
      <c r="AF442" s="110"/>
      <c r="AG442" s="112"/>
      <c r="AH442" s="113"/>
      <c r="AI442" s="111" t="n">
        <f aca="false">SUM(S442,U442,W442,Y442,AA442,AC442,AE442,AG442)</f>
        <v>0</v>
      </c>
      <c r="AJ442" s="106" t="n">
        <f aca="false">SUM(T442,V442,X442,Z442,AB442,AD442,AF442,AH442)</f>
        <v>0</v>
      </c>
      <c r="AK442" s="107"/>
      <c r="AL442" s="107"/>
      <c r="AM442" s="105" t="n">
        <v>1</v>
      </c>
      <c r="AN442" s="28" t="n">
        <v>1</v>
      </c>
      <c r="AO442" s="106" t="n">
        <f aca="false">SUM(AM442:AN442)</f>
        <v>2</v>
      </c>
      <c r="AP442" s="105"/>
      <c r="AS442" s="24" t="s">
        <v>318</v>
      </c>
      <c r="AT442" s="27" t="n">
        <f aca="false">IF(OR(BE442=BS$60,BE442=BS$61,BE442=BS$62,BE442=BS$63,BE442=BS$64),1,IF(OR(BE442=BS$65,BE442=BS$66,BE442=BS$67,BE442=BS$68,BE442=BS$69),2,3))</f>
        <v>1</v>
      </c>
      <c r="AU442" s="27" t="n">
        <f aca="false">IF(OR(BF442=BS$30,BF442=BS$31,BF442=BS$32,BF442=BS$33),1,IF(BF442=BS$34,2,3))</f>
        <v>1</v>
      </c>
      <c r="AV442" s="27" t="n">
        <f aca="false">IF(BG442="отсутствует",2,1)</f>
        <v>1</v>
      </c>
      <c r="AW442" s="27" t="n">
        <f aca="false">IF(OR(BH442=BS$41,BH442=BS$42),1,IF(OR(BH442=BS$43,BH442=BS$44,BH442=BS$45),2,IF(OR(BH442=BS$46,BH442=BS$47,BH442=BS$48),3,IF(BH442=BS$56,5,IF(BH442=BS$57,6,4)))))</f>
        <v>4</v>
      </c>
      <c r="AX442" s="27" t="n">
        <f aca="false">IF(BI442="отсутствует",2,1)</f>
        <v>1</v>
      </c>
      <c r="AY442" s="24" t="s">
        <v>1600</v>
      </c>
      <c r="AZ442" s="130"/>
      <c r="BA442" s="130"/>
      <c r="BD442" s="104" t="s">
        <v>318</v>
      </c>
      <c r="BE442" s="104" t="s">
        <v>107</v>
      </c>
      <c r="BF442" s="104" t="s">
        <v>72</v>
      </c>
      <c r="BG442" s="104" t="s">
        <v>1362</v>
      </c>
      <c r="BH442" s="104" t="s">
        <v>2090</v>
      </c>
      <c r="BI442" s="104" t="s">
        <v>2091</v>
      </c>
      <c r="BJ442" s="104" t="s">
        <v>1600</v>
      </c>
      <c r="BK442" s="24" t="s">
        <v>51</v>
      </c>
    </row>
    <row r="443" s="24" customFormat="true" ht="15" hidden="false" customHeight="false" outlineLevel="0" collapsed="false">
      <c r="A443" s="24" t="s">
        <v>2850</v>
      </c>
      <c r="B443" s="24" t="s">
        <v>61</v>
      </c>
      <c r="C443" s="24" t="s">
        <v>2851</v>
      </c>
      <c r="D443" s="24" t="n">
        <v>0</v>
      </c>
      <c r="E443" s="24" t="n">
        <v>0</v>
      </c>
      <c r="F443" s="24" t="n">
        <v>1</v>
      </c>
      <c r="G443" s="24" t="n">
        <v>0</v>
      </c>
      <c r="I443" s="105"/>
      <c r="J443" s="28"/>
      <c r="K443" s="105" t="n">
        <v>1</v>
      </c>
      <c r="L443" s="28" t="n">
        <v>4</v>
      </c>
      <c r="M443" s="106" t="n">
        <f aca="false">SUM(K443:L443)</f>
        <v>5</v>
      </c>
      <c r="N443" s="105" t="n">
        <v>3</v>
      </c>
      <c r="O443" s="28" t="n">
        <v>1</v>
      </c>
      <c r="P443" s="31" t="n">
        <v>2</v>
      </c>
      <c r="Q443" s="106" t="n">
        <f aca="false">SUM(N443:P443)</f>
        <v>6</v>
      </c>
      <c r="R443" s="107" t="n">
        <v>12</v>
      </c>
      <c r="S443" s="105"/>
      <c r="T443" s="108"/>
      <c r="U443" s="109" t="n">
        <v>3</v>
      </c>
      <c r="V443" s="110" t="n">
        <v>3</v>
      </c>
      <c r="W443" s="111"/>
      <c r="X443" s="110"/>
      <c r="Y443" s="111"/>
      <c r="Z443" s="110"/>
      <c r="AA443" s="111" t="n">
        <v>1</v>
      </c>
      <c r="AB443" s="110" t="n">
        <v>1</v>
      </c>
      <c r="AC443" s="111"/>
      <c r="AD443" s="110"/>
      <c r="AE443" s="111"/>
      <c r="AF443" s="110"/>
      <c r="AG443" s="112"/>
      <c r="AH443" s="113"/>
      <c r="AI443" s="111" t="n">
        <f aca="false">SUM(S443,U443,W443,Y443,AA443,AC443,AE443,AG443)</f>
        <v>4</v>
      </c>
      <c r="AJ443" s="106" t="n">
        <f aca="false">SUM(T443,V443,X443,Z443,AB443,AD443,AF443,AH443)</f>
        <v>4</v>
      </c>
      <c r="AK443" s="107"/>
      <c r="AL443" s="107"/>
      <c r="AM443" s="105" t="n">
        <v>1</v>
      </c>
      <c r="AN443" s="28" t="n">
        <v>2</v>
      </c>
      <c r="AO443" s="106" t="n">
        <f aca="false">SUM(AM443:AN443)</f>
        <v>3</v>
      </c>
      <c r="AP443" s="105"/>
      <c r="AS443" s="24" t="s">
        <v>318</v>
      </c>
      <c r="AT443" s="27" t="n">
        <f aca="false">IF(OR(BE443=BS$60,BE443=BS$61,BE443=BS$62,BE443=BS$63,BE443=BS$64),1,IF(OR(BE443=BS$65,BE443=BS$66,BE443=BS$67,BE443=BS$68,BE443=BS$69),2,3))</f>
        <v>3</v>
      </c>
      <c r="AU443" s="27" t="n">
        <f aca="false">IF(OR(BF443=BS$30,BF443=BS$31,BF443=BS$32,BF443=BS$33),1,IF(BF443=BS$34,2,3))</f>
        <v>1</v>
      </c>
      <c r="AV443" s="27" t="n">
        <f aca="false">IF(BG443="отсутствует",2,1)</f>
        <v>2</v>
      </c>
      <c r="AW443" s="27" t="n">
        <f aca="false">IF(OR(BH443=BS$41,BH443=BS$42),1,IF(OR(BH443=BS$43,BH443=BS$44,BH443=BS$45),2,IF(OR(BH443=BS$46,BH443=BS$47,BH443=BS$48),3,IF(BH443=BS$56,5,IF(BH443=BS$57,6,4)))))</f>
        <v>4</v>
      </c>
      <c r="AX443" s="27" t="n">
        <f aca="false">IF(BI443="отсутствует",2,1)</f>
        <v>1</v>
      </c>
      <c r="AY443" s="24" t="s">
        <v>2852</v>
      </c>
      <c r="AZ443" s="130"/>
      <c r="BA443" s="130"/>
      <c r="BD443" s="104" t="s">
        <v>318</v>
      </c>
      <c r="BE443" s="104" t="s">
        <v>1549</v>
      </c>
      <c r="BF443" s="104" t="s">
        <v>72</v>
      </c>
      <c r="BG443" s="104" t="s">
        <v>55</v>
      </c>
      <c r="BH443" s="104" t="s">
        <v>2359</v>
      </c>
      <c r="BI443" s="104" t="s">
        <v>142</v>
      </c>
      <c r="BJ443" s="104" t="s">
        <v>2852</v>
      </c>
      <c r="BK443" s="24" t="s">
        <v>51</v>
      </c>
    </row>
    <row r="444" s="24" customFormat="true" ht="15" hidden="false" customHeight="false" outlineLevel="0" collapsed="false">
      <c r="A444" s="24" t="s">
        <v>2853</v>
      </c>
      <c r="B444" s="24" t="s">
        <v>684</v>
      </c>
      <c r="C444" s="24" t="s">
        <v>494</v>
      </c>
      <c r="D444" s="24" t="n">
        <v>0</v>
      </c>
      <c r="E444" s="24" t="n">
        <v>0</v>
      </c>
      <c r="F444" s="24" t="n">
        <v>1</v>
      </c>
      <c r="G444" s="24" t="n">
        <v>1</v>
      </c>
      <c r="H444" s="24" t="n">
        <v>1</v>
      </c>
      <c r="I444" s="105"/>
      <c r="J444" s="28"/>
      <c r="K444" s="105" t="n">
        <v>1</v>
      </c>
      <c r="L444" s="28"/>
      <c r="M444" s="106" t="n">
        <f aca="false">SUM(K444:L444)</f>
        <v>1</v>
      </c>
      <c r="N444" s="105" t="n">
        <v>3</v>
      </c>
      <c r="O444" s="28"/>
      <c r="P444" s="31" t="n">
        <v>1</v>
      </c>
      <c r="Q444" s="106" t="n">
        <f aca="false">SUM(N444:P444)</f>
        <v>4</v>
      </c>
      <c r="R444" s="107"/>
      <c r="S444" s="105"/>
      <c r="T444" s="108"/>
      <c r="U444" s="109" t="n">
        <v>1</v>
      </c>
      <c r="V444" s="110" t="n">
        <v>1</v>
      </c>
      <c r="W444" s="111"/>
      <c r="X444" s="110"/>
      <c r="Y444" s="111"/>
      <c r="Z444" s="110"/>
      <c r="AA444" s="111"/>
      <c r="AB444" s="110"/>
      <c r="AC444" s="111"/>
      <c r="AD444" s="110"/>
      <c r="AE444" s="111" t="n">
        <v>1</v>
      </c>
      <c r="AF444" s="110" t="n">
        <v>1</v>
      </c>
      <c r="AG444" s="112"/>
      <c r="AH444" s="113"/>
      <c r="AI444" s="111" t="n">
        <f aca="false">SUM(S444,U444,W444,Y444,AA444,AC444,AE444,AG444)</f>
        <v>2</v>
      </c>
      <c r="AJ444" s="106" t="n">
        <f aca="false">SUM(T444,V444,X444,Z444,AB444,AD444,AF444,AH444)</f>
        <v>2</v>
      </c>
      <c r="AK444" s="107"/>
      <c r="AL444" s="107"/>
      <c r="AM444" s="105" t="n">
        <v>2</v>
      </c>
      <c r="AN444" s="28" t="n">
        <v>1</v>
      </c>
      <c r="AO444" s="106" t="n">
        <f aca="false">SUM(AM444:AN444)</f>
        <v>3</v>
      </c>
      <c r="AP444" s="105"/>
      <c r="AS444" s="24" t="s">
        <v>113</v>
      </c>
      <c r="AT444" s="27" t="n">
        <f aca="false">IF(OR(BE444=BS$60,BE444=BS$61,BE444=BS$62,BE444=BS$63,BE444=BS$64),1,IF(OR(BE444=BS$65,BE444=BS$66,BE444=BS$67,BE444=BS$68,BE444=BS$69),2,3))</f>
        <v>3</v>
      </c>
      <c r="AU444" s="27" t="n">
        <f aca="false">IF(OR(BF444=BS$30,BF444=BS$31,BF444=BS$32,BF444=BS$33),1,IF(BF444=BS$34,2,3))</f>
        <v>3</v>
      </c>
      <c r="AV444" s="27" t="n">
        <f aca="false">IF(BG444="отсутствует",2,1)</f>
        <v>1</v>
      </c>
      <c r="AW444" s="27" t="n">
        <f aca="false">IF(OR(BH444=BS$41,BH444=BS$42),1,IF(OR(BH444=BS$43,BH444=BS$44,BH444=BS$45),2,IF(OR(BH444=BS$46,BH444=BS$47,BH444=BS$48),3,IF(BH444=BS$56,5,IF(BH444=BS$57,6,4)))))</f>
        <v>1</v>
      </c>
      <c r="AX444" s="27" t="n">
        <f aca="false">IF(BI444="отсутствует",2,1)</f>
        <v>1</v>
      </c>
      <c r="AY444" s="24" t="s">
        <v>260</v>
      </c>
      <c r="AZ444" s="130"/>
      <c r="BA444" s="130"/>
      <c r="BD444" s="104" t="s">
        <v>113</v>
      </c>
      <c r="BE444" s="104" t="s">
        <v>193</v>
      </c>
      <c r="BF444" s="104" t="s">
        <v>54</v>
      </c>
      <c r="BG444" s="104" t="s">
        <v>114</v>
      </c>
      <c r="BH444" s="104" t="s">
        <v>95</v>
      </c>
      <c r="BI444" s="104" t="s">
        <v>74</v>
      </c>
      <c r="BJ444" s="104" t="s">
        <v>260</v>
      </c>
      <c r="BK444" s="24" t="s">
        <v>51</v>
      </c>
    </row>
    <row r="445" s="24" customFormat="true" ht="15" hidden="false" customHeight="false" outlineLevel="0" collapsed="false">
      <c r="A445" s="24" t="s">
        <v>2854</v>
      </c>
      <c r="B445" s="24" t="s">
        <v>664</v>
      </c>
      <c r="C445" s="24" t="s">
        <v>2106</v>
      </c>
      <c r="D445" s="24" t="n">
        <v>0</v>
      </c>
      <c r="E445" s="24" t="n">
        <v>0</v>
      </c>
      <c r="F445" s="24" t="n">
        <v>1</v>
      </c>
      <c r="G445" s="24" t="n">
        <v>0</v>
      </c>
      <c r="I445" s="105"/>
      <c r="J445" s="28"/>
      <c r="K445" s="105"/>
      <c r="L445" s="28"/>
      <c r="M445" s="106" t="n">
        <f aca="false">SUM(K445:L445)</f>
        <v>0</v>
      </c>
      <c r="N445" s="105"/>
      <c r="O445" s="28"/>
      <c r="P445" s="31"/>
      <c r="Q445" s="106" t="n">
        <f aca="false">SUM(N445:P445)</f>
        <v>0</v>
      </c>
      <c r="R445" s="107"/>
      <c r="S445" s="105"/>
      <c r="T445" s="108"/>
      <c r="U445" s="109"/>
      <c r="V445" s="110"/>
      <c r="W445" s="111"/>
      <c r="X445" s="110"/>
      <c r="Y445" s="111"/>
      <c r="Z445" s="110"/>
      <c r="AA445" s="111"/>
      <c r="AB445" s="110"/>
      <c r="AC445" s="111"/>
      <c r="AD445" s="110"/>
      <c r="AE445" s="111"/>
      <c r="AF445" s="110"/>
      <c r="AG445" s="112"/>
      <c r="AH445" s="113"/>
      <c r="AI445" s="111" t="n">
        <f aca="false">SUM(S445,U445,W445,Y445,AA445,AC445,AE445,AG445)</f>
        <v>0</v>
      </c>
      <c r="AJ445" s="106" t="n">
        <f aca="false">SUM(T445,V445,X445,Z445,AB445,AD445,AF445,AH445)</f>
        <v>0</v>
      </c>
      <c r="AK445" s="107"/>
      <c r="AL445" s="107"/>
      <c r="AM445" s="105"/>
      <c r="AN445" s="28"/>
      <c r="AO445" s="106" t="n">
        <f aca="false">SUM(AM445:AN445)</f>
        <v>0</v>
      </c>
      <c r="AP445" s="105"/>
      <c r="AS445" s="24" t="s">
        <v>52</v>
      </c>
      <c r="AT445" s="27" t="n">
        <f aca="false">IF(OR(BE445=BS$60,BE445=BS$61,BE445=BS$62,BE445=BS$63,BE445=BS$64),1,IF(OR(BE445=BS$65,BE445=BS$66,BE445=BS$67,BE445=BS$68,BE445=BS$69),2,3))</f>
        <v>1</v>
      </c>
      <c r="AU445" s="27" t="n">
        <f aca="false">IF(OR(BF445=BS$30,BF445=BS$31,BF445=BS$32,BF445=BS$33),1,IF(BF445=BS$34,2,3))</f>
        <v>1</v>
      </c>
      <c r="AV445" s="27" t="n">
        <f aca="false">IF(BG445="отсутствует",2,1)</f>
        <v>2</v>
      </c>
      <c r="AW445" s="27" t="n">
        <f aca="false">IF(OR(BH445=BS$41,BH445=BS$42),1,IF(OR(BH445=BS$43,BH445=BS$44,BH445=BS$45),2,IF(OR(BH445=BS$46,BH445=BS$47,BH445=BS$48),3,IF(BH445=BS$56,5,IF(BH445=BS$57,6,4)))))</f>
        <v>1</v>
      </c>
      <c r="AX445" s="27" t="n">
        <f aca="false">IF(BI445="отсутствует",2,1)</f>
        <v>1</v>
      </c>
      <c r="AY445" s="24" t="s">
        <v>2303</v>
      </c>
      <c r="AZ445" s="130"/>
      <c r="BA445" s="130"/>
      <c r="BD445" s="104" t="s">
        <v>52</v>
      </c>
      <c r="BE445" s="104" t="s">
        <v>120</v>
      </c>
      <c r="BF445" s="104" t="s">
        <v>72</v>
      </c>
      <c r="BG445" s="104" t="s">
        <v>55</v>
      </c>
      <c r="BH445" s="104" t="s">
        <v>73</v>
      </c>
      <c r="BI445" s="104" t="s">
        <v>182</v>
      </c>
      <c r="BJ445" s="104" t="s">
        <v>2303</v>
      </c>
      <c r="BK445" s="24" t="s">
        <v>51</v>
      </c>
    </row>
    <row r="446" s="24" customFormat="true" ht="15" hidden="false" customHeight="false" outlineLevel="0" collapsed="false">
      <c r="A446" s="24" t="s">
        <v>2100</v>
      </c>
      <c r="B446" s="24" t="s">
        <v>160</v>
      </c>
      <c r="C446" s="24" t="s">
        <v>100</v>
      </c>
      <c r="D446" s="24" t="n">
        <v>0</v>
      </c>
      <c r="E446" s="24" t="n">
        <v>1</v>
      </c>
      <c r="F446" s="24" t="n">
        <v>1</v>
      </c>
      <c r="G446" s="24" t="n">
        <v>1</v>
      </c>
      <c r="H446" s="24" t="n">
        <v>1</v>
      </c>
      <c r="I446" s="105"/>
      <c r="J446" s="28" t="n">
        <v>1</v>
      </c>
      <c r="K446" s="105" t="n">
        <v>4</v>
      </c>
      <c r="L446" s="28" t="n">
        <v>2</v>
      </c>
      <c r="M446" s="106" t="n">
        <f aca="false">SUM(K446:L446)</f>
        <v>6</v>
      </c>
      <c r="N446" s="105" t="n">
        <v>4</v>
      </c>
      <c r="O446" s="28" t="n">
        <v>4</v>
      </c>
      <c r="P446" s="31"/>
      <c r="Q446" s="106" t="n">
        <f aca="false">SUM(N446:P446)</f>
        <v>8</v>
      </c>
      <c r="R446" s="107" t="n">
        <v>1</v>
      </c>
      <c r="S446" s="105" t="n">
        <v>2</v>
      </c>
      <c r="T446" s="108" t="n">
        <v>3</v>
      </c>
      <c r="U446" s="109"/>
      <c r="V446" s="110"/>
      <c r="W446" s="111"/>
      <c r="X446" s="110"/>
      <c r="Y446" s="111"/>
      <c r="Z446" s="110"/>
      <c r="AA446" s="111" t="n">
        <v>1</v>
      </c>
      <c r="AB446" s="110" t="n">
        <v>1</v>
      </c>
      <c r="AC446" s="111"/>
      <c r="AD446" s="110"/>
      <c r="AE446" s="111"/>
      <c r="AF446" s="110"/>
      <c r="AG446" s="112"/>
      <c r="AH446" s="113"/>
      <c r="AI446" s="111" t="n">
        <f aca="false">SUM(S446,U446,W446,Y446,AA446,AC446,AE446,AG446)</f>
        <v>3</v>
      </c>
      <c r="AJ446" s="106" t="n">
        <f aca="false">SUM(T446,V446,X446,Z446,AB446,AD446,AF446,AH446)</f>
        <v>4</v>
      </c>
      <c r="AK446" s="107"/>
      <c r="AL446" s="107" t="n">
        <v>8</v>
      </c>
      <c r="AM446" s="105" t="n">
        <v>1</v>
      </c>
      <c r="AN446" s="28"/>
      <c r="AO446" s="106" t="n">
        <f aca="false">SUM(AM446:AN446)</f>
        <v>1</v>
      </c>
      <c r="AP446" s="105"/>
      <c r="AS446" s="24" t="s">
        <v>318</v>
      </c>
      <c r="AT446" s="27" t="n">
        <f aca="false">IF(OR(BE446=BS$60,BE446=BS$61,BE446=BS$62,BE446=BS$63,BE446=BS$64),1,IF(OR(BE446=BS$65,BE446=BS$66,BE446=BS$67,BE446=BS$68,BE446=BS$69),2,3))</f>
        <v>1</v>
      </c>
      <c r="AU446" s="27" t="n">
        <f aca="false">IF(OR(BF446=BS$30,BF446=BS$31,BF446=BS$32,BF446=BS$33),1,IF(BF446=BS$34,2,3))</f>
        <v>3</v>
      </c>
      <c r="AV446" s="27" t="n">
        <f aca="false">IF(BG446="отсутствует",2,1)</f>
        <v>2</v>
      </c>
      <c r="AW446" s="27" t="n">
        <f aca="false">IF(OR(BH446=BS$41,BH446=BS$42),1,IF(OR(BH446=BS$43,BH446=BS$44,BH446=BS$45),2,IF(OR(BH446=BS$46,BH446=BS$47,BH446=BS$48),3,IF(BH446=BS$56,5,IF(BH446=BS$57,6,4)))))</f>
        <v>4</v>
      </c>
      <c r="AX446" s="27" t="n">
        <f aca="false">IF(BI446="отсутствует",2,1)</f>
        <v>1</v>
      </c>
      <c r="AY446" s="24" t="s">
        <v>2103</v>
      </c>
      <c r="AZ446" s="130"/>
      <c r="BA446" s="130"/>
      <c r="BD446" s="104" t="s">
        <v>318</v>
      </c>
      <c r="BE446" s="104" t="s">
        <v>120</v>
      </c>
      <c r="BF446" s="104" t="s">
        <v>636</v>
      </c>
      <c r="BG446" s="104" t="s">
        <v>55</v>
      </c>
      <c r="BH446" s="104" t="s">
        <v>882</v>
      </c>
      <c r="BI446" s="104" t="s">
        <v>2102</v>
      </c>
      <c r="BJ446" s="104" t="s">
        <v>2103</v>
      </c>
      <c r="BK446" s="24" t="s">
        <v>51</v>
      </c>
    </row>
    <row r="447" s="24" customFormat="true" ht="15" hidden="false" customHeight="false" outlineLevel="0" collapsed="false">
      <c r="A447" s="24" t="s">
        <v>2855</v>
      </c>
      <c r="B447" s="24" t="s">
        <v>160</v>
      </c>
      <c r="C447" s="24" t="s">
        <v>203</v>
      </c>
      <c r="D447" s="24" t="n">
        <v>0</v>
      </c>
      <c r="E447" s="24" t="n">
        <v>0</v>
      </c>
      <c r="F447" s="24" t="n">
        <v>1</v>
      </c>
      <c r="G447" s="24" t="n">
        <v>0</v>
      </c>
      <c r="I447" s="105"/>
      <c r="J447" s="28"/>
      <c r="K447" s="105" t="n">
        <v>1</v>
      </c>
      <c r="L447" s="28"/>
      <c r="M447" s="106" t="n">
        <f aca="false">SUM(K447:L447)</f>
        <v>1</v>
      </c>
      <c r="N447" s="105" t="n">
        <v>1</v>
      </c>
      <c r="O447" s="28"/>
      <c r="P447" s="31" t="n">
        <v>1</v>
      </c>
      <c r="Q447" s="106" t="n">
        <f aca="false">SUM(N447:P447)</f>
        <v>2</v>
      </c>
      <c r="R447" s="107"/>
      <c r="S447" s="105" t="n">
        <v>3</v>
      </c>
      <c r="T447" s="108" t="n">
        <v>4</v>
      </c>
      <c r="U447" s="109" t="n">
        <v>3</v>
      </c>
      <c r="V447" s="110" t="n">
        <v>3</v>
      </c>
      <c r="W447" s="111"/>
      <c r="X447" s="110"/>
      <c r="Y447" s="111"/>
      <c r="Z447" s="110"/>
      <c r="AA447" s="111" t="n">
        <v>2</v>
      </c>
      <c r="AB447" s="110" t="n">
        <v>2</v>
      </c>
      <c r="AC447" s="111"/>
      <c r="AD447" s="110"/>
      <c r="AE447" s="111" t="n">
        <v>1</v>
      </c>
      <c r="AF447" s="110" t="n">
        <v>1</v>
      </c>
      <c r="AG447" s="112"/>
      <c r="AH447" s="113"/>
      <c r="AI447" s="111" t="n">
        <f aca="false">SUM(S447,U447,W447,Y447,AA447,AC447,AE447,AG447)</f>
        <v>9</v>
      </c>
      <c r="AJ447" s="106" t="n">
        <f aca="false">SUM(T447,V447,X447,Z447,AB447,AD447,AF447,AH447)</f>
        <v>10</v>
      </c>
      <c r="AK447" s="107" t="n">
        <v>4</v>
      </c>
      <c r="AL447" s="107"/>
      <c r="AM447" s="105"/>
      <c r="AN447" s="28" t="n">
        <v>1</v>
      </c>
      <c r="AO447" s="106" t="n">
        <f aca="false">SUM(AM447:AN447)</f>
        <v>1</v>
      </c>
      <c r="AP447" s="105" t="n">
        <v>1</v>
      </c>
      <c r="AS447" s="24" t="s">
        <v>52</v>
      </c>
      <c r="AT447" s="27" t="n">
        <f aca="false">IF(OR(BE447=BS$60,BE447=BS$61,BE447=BS$62,BE447=BS$63,BE447=BS$64),1,IF(OR(BE447=BS$65,BE447=BS$66,BE447=BS$67,BE447=BS$68,BE447=BS$69),2,3))</f>
        <v>2</v>
      </c>
      <c r="AU447" s="27" t="n">
        <f aca="false">IF(OR(BF447=BS$30,BF447=BS$31,BF447=BS$32,BF447=BS$33),1,IF(BF447=BS$34,2,3))</f>
        <v>3</v>
      </c>
      <c r="AV447" s="27" t="n">
        <f aca="false">IF(BG447="отсутствует",2,1)</f>
        <v>2</v>
      </c>
      <c r="AW447" s="27" t="n">
        <f aca="false">IF(OR(BH447=BS$41,BH447=BS$42),1,IF(OR(BH447=BS$43,BH447=BS$44,BH447=BS$45),2,IF(OR(BH447=BS$46,BH447=BS$47,BH447=BS$48),3,IF(BH447=BS$56,5,IF(BH447=BS$57,6,4)))))</f>
        <v>4</v>
      </c>
      <c r="AX447" s="27" t="n">
        <f aca="false">IF(BI447="отсутствует",2,1)</f>
        <v>1</v>
      </c>
      <c r="AY447" s="24" t="s">
        <v>143</v>
      </c>
      <c r="AZ447" s="130"/>
      <c r="BA447" s="130"/>
      <c r="BD447" s="104" t="s">
        <v>52</v>
      </c>
      <c r="BE447" s="104" t="s">
        <v>101</v>
      </c>
      <c r="BF447" s="104" t="s">
        <v>2856</v>
      </c>
      <c r="BG447" s="104" t="s">
        <v>55</v>
      </c>
      <c r="BH447" s="104" t="s">
        <v>1928</v>
      </c>
      <c r="BI447" s="104" t="s">
        <v>2413</v>
      </c>
      <c r="BJ447" s="104" t="s">
        <v>143</v>
      </c>
      <c r="BK447" s="24" t="s">
        <v>51</v>
      </c>
    </row>
    <row r="448" s="24" customFormat="true" ht="15" hidden="false" customHeight="false" outlineLevel="0" collapsed="false">
      <c r="A448" s="24" t="s">
        <v>2857</v>
      </c>
      <c r="B448" s="24" t="s">
        <v>104</v>
      </c>
      <c r="C448" s="24" t="s">
        <v>1495</v>
      </c>
      <c r="D448" s="24" t="n">
        <v>0</v>
      </c>
      <c r="E448" s="24" t="n">
        <v>0</v>
      </c>
      <c r="F448" s="24" t="n">
        <v>1</v>
      </c>
      <c r="G448" s="24" t="n">
        <v>0</v>
      </c>
      <c r="I448" s="105"/>
      <c r="J448" s="28"/>
      <c r="K448" s="105" t="n">
        <v>1</v>
      </c>
      <c r="L448" s="28" t="n">
        <v>1</v>
      </c>
      <c r="M448" s="106" t="n">
        <f aca="false">SUM(K448:L448)</f>
        <v>2</v>
      </c>
      <c r="N448" s="105" t="n">
        <v>1</v>
      </c>
      <c r="O448" s="28"/>
      <c r="P448" s="31"/>
      <c r="Q448" s="106" t="n">
        <f aca="false">SUM(N448:P448)</f>
        <v>1</v>
      </c>
      <c r="R448" s="107"/>
      <c r="S448" s="105"/>
      <c r="T448" s="108"/>
      <c r="U448" s="109"/>
      <c r="V448" s="110"/>
      <c r="W448" s="111"/>
      <c r="X448" s="110"/>
      <c r="Y448" s="111"/>
      <c r="Z448" s="110"/>
      <c r="AA448" s="111"/>
      <c r="AB448" s="110"/>
      <c r="AC448" s="111"/>
      <c r="AD448" s="110"/>
      <c r="AE448" s="111"/>
      <c r="AF448" s="110"/>
      <c r="AG448" s="112"/>
      <c r="AH448" s="113"/>
      <c r="AI448" s="111" t="n">
        <f aca="false">SUM(S448,U448,W448,Y448,AA448,AC448,AE448,AG448)</f>
        <v>0</v>
      </c>
      <c r="AJ448" s="106" t="n">
        <f aca="false">SUM(T448,V448,X448,Z448,AB448,AD448,AF448,AH448)</f>
        <v>0</v>
      </c>
      <c r="AK448" s="107"/>
      <c r="AL448" s="107"/>
      <c r="AM448" s="105" t="n">
        <v>1</v>
      </c>
      <c r="AN448" s="28" t="n">
        <v>1</v>
      </c>
      <c r="AO448" s="106" t="n">
        <f aca="false">SUM(AM448:AN448)</f>
        <v>2</v>
      </c>
      <c r="AP448" s="105"/>
      <c r="AS448" s="24" t="s">
        <v>113</v>
      </c>
      <c r="AT448" s="27" t="n">
        <f aca="false">IF(OR(BE448=BS$60,BE448=BS$61,BE448=BS$62,BE448=BS$63,BE448=BS$64),1,IF(OR(BE448=BS$65,BE448=BS$66,BE448=BS$67,BE448=BS$68,BE448=BS$69),2,3))</f>
        <v>3</v>
      </c>
      <c r="AU448" s="27" t="n">
        <f aca="false">IF(OR(BF448=BS$30,BF448=BS$31,BF448=BS$32,BF448=BS$33),1,IF(BF448=BS$34,2,3))</f>
        <v>3</v>
      </c>
      <c r="AV448" s="27" t="n">
        <f aca="false">IF(BG448="отсутствует",2,1)</f>
        <v>2</v>
      </c>
      <c r="AW448" s="27" t="n">
        <f aca="false">IF(OR(BH448=BS$41,BH448=BS$42),1,IF(OR(BH448=BS$43,BH448=BS$44,BH448=BS$45),2,IF(OR(BH448=BS$46,BH448=BS$47,BH448=BS$48),3,IF(BH448=BS$56,5,IF(BH448=BS$57,6,4)))))</f>
        <v>4</v>
      </c>
      <c r="AX448" s="27" t="n">
        <f aca="false">IF(BI448="отсутствует",2,1)</f>
        <v>1</v>
      </c>
      <c r="AY448" s="24" t="s">
        <v>2852</v>
      </c>
      <c r="AZ448" s="130"/>
      <c r="BA448" s="130"/>
      <c r="BD448" s="104" t="s">
        <v>113</v>
      </c>
      <c r="BE448" s="104" t="s">
        <v>193</v>
      </c>
      <c r="BF448" s="104" t="s">
        <v>54</v>
      </c>
      <c r="BG448" s="104" t="s">
        <v>55</v>
      </c>
      <c r="BH448" s="104" t="s">
        <v>565</v>
      </c>
      <c r="BI448" s="104" t="s">
        <v>102</v>
      </c>
      <c r="BJ448" s="104" t="s">
        <v>2852</v>
      </c>
      <c r="BK448" s="24" t="s">
        <v>51</v>
      </c>
    </row>
    <row r="449" s="24" customFormat="true" ht="15" hidden="false" customHeight="false" outlineLevel="0" collapsed="false">
      <c r="A449" s="24" t="s">
        <v>2858</v>
      </c>
      <c r="B449" s="24" t="s">
        <v>352</v>
      </c>
      <c r="C449" s="24" t="s">
        <v>546</v>
      </c>
      <c r="D449" s="24" t="n">
        <v>0</v>
      </c>
      <c r="E449" s="24" t="n">
        <v>0</v>
      </c>
      <c r="F449" s="24" t="n">
        <v>1</v>
      </c>
      <c r="G449" s="24" t="n">
        <v>0</v>
      </c>
      <c r="I449" s="105"/>
      <c r="J449" s="28" t="n">
        <v>1</v>
      </c>
      <c r="K449" s="105" t="n">
        <v>3</v>
      </c>
      <c r="L449" s="28" t="n">
        <v>3</v>
      </c>
      <c r="M449" s="106" t="n">
        <f aca="false">SUM(K449:L449)</f>
        <v>6</v>
      </c>
      <c r="N449" s="105" t="n">
        <v>3</v>
      </c>
      <c r="O449" s="28" t="n">
        <v>1</v>
      </c>
      <c r="P449" s="31"/>
      <c r="Q449" s="106" t="n">
        <f aca="false">SUM(N449:P449)</f>
        <v>4</v>
      </c>
      <c r="R449" s="107" t="n">
        <v>1</v>
      </c>
      <c r="S449" s="105"/>
      <c r="T449" s="108"/>
      <c r="U449" s="109" t="n">
        <v>1</v>
      </c>
      <c r="V449" s="110" t="n">
        <v>4</v>
      </c>
      <c r="W449" s="111"/>
      <c r="X449" s="110"/>
      <c r="Y449" s="111"/>
      <c r="Z449" s="110"/>
      <c r="AA449" s="111"/>
      <c r="AB449" s="110"/>
      <c r="AC449" s="111"/>
      <c r="AD449" s="110"/>
      <c r="AE449" s="111"/>
      <c r="AF449" s="110"/>
      <c r="AG449" s="112"/>
      <c r="AH449" s="113"/>
      <c r="AI449" s="111" t="n">
        <f aca="false">SUM(S449,U449,W449,Y449,AA449,AC449,AE449,AG449)</f>
        <v>1</v>
      </c>
      <c r="AJ449" s="106" t="n">
        <f aca="false">SUM(T449,V449,X449,Z449,AB449,AD449,AF449,AH449)</f>
        <v>4</v>
      </c>
      <c r="AK449" s="107"/>
      <c r="AL449" s="107"/>
      <c r="AM449" s="105" t="n">
        <v>1</v>
      </c>
      <c r="AN449" s="28" t="n">
        <v>2</v>
      </c>
      <c r="AO449" s="106" t="n">
        <f aca="false">SUM(AM449:AN449)</f>
        <v>3</v>
      </c>
      <c r="AP449" s="105"/>
      <c r="AS449" s="24" t="s">
        <v>1299</v>
      </c>
      <c r="AT449" s="27" t="n">
        <f aca="false">IF(OR(BE449=BS$60,BE449=BS$61,BE449=BS$62,BE449=BS$63,BE449=BS$64),1,IF(OR(BE449=BS$65,BE449=BS$66,BE449=BS$67,BE449=BS$68,BE449=BS$69),2,3))</f>
        <v>1</v>
      </c>
      <c r="AU449" s="27" t="n">
        <f aca="false">IF(OR(BF449=BS$30,BF449=BS$31,BF449=BS$32,BF449=BS$33),1,IF(BF449=BS$34,2,3))</f>
        <v>1</v>
      </c>
      <c r="AV449" s="27" t="n">
        <f aca="false">IF(BG449="отсутствует",2,1)</f>
        <v>1</v>
      </c>
      <c r="AW449" s="27" t="n">
        <f aca="false">IF(OR(BH449=BS$41,BH449=BS$42),1,IF(OR(BH449=BS$43,BH449=BS$44,BH449=BS$45),2,IF(OR(BH449=BS$46,BH449=BS$47,BH449=BS$48),3,IF(BH449=BS$56,5,IF(BH449=BS$57,6,4)))))</f>
        <v>3</v>
      </c>
      <c r="AX449" s="27" t="n">
        <f aca="false">IF(BI449="отсутствует",2,1)</f>
        <v>1</v>
      </c>
      <c r="AY449" s="24" t="s">
        <v>2852</v>
      </c>
      <c r="AZ449" s="130"/>
      <c r="BA449" s="130"/>
      <c r="BD449" s="104" t="s">
        <v>1299</v>
      </c>
      <c r="BE449" s="104" t="s">
        <v>107</v>
      </c>
      <c r="BF449" s="104" t="s">
        <v>72</v>
      </c>
      <c r="BG449" s="104" t="s">
        <v>324</v>
      </c>
      <c r="BH449" s="104" t="s">
        <v>65</v>
      </c>
      <c r="BI449" s="104" t="s">
        <v>502</v>
      </c>
      <c r="BJ449" s="104" t="s">
        <v>2852</v>
      </c>
      <c r="BK449" s="24" t="s">
        <v>51</v>
      </c>
    </row>
    <row r="450" s="24" customFormat="true" ht="15" hidden="false" customHeight="false" outlineLevel="0" collapsed="false">
      <c r="A450" s="24" t="s">
        <v>2859</v>
      </c>
      <c r="B450" s="24" t="s">
        <v>138</v>
      </c>
      <c r="C450" s="24" t="s">
        <v>80</v>
      </c>
      <c r="D450" s="24" t="n">
        <v>0</v>
      </c>
      <c r="E450" s="24" t="n">
        <v>0</v>
      </c>
      <c r="F450" s="24" t="n">
        <v>1</v>
      </c>
      <c r="G450" s="24" t="n">
        <v>0</v>
      </c>
      <c r="I450" s="105"/>
      <c r="J450" s="28"/>
      <c r="K450" s="105"/>
      <c r="L450" s="28" t="n">
        <v>3</v>
      </c>
      <c r="M450" s="106" t="n">
        <f aca="false">SUM(K450:L450)</f>
        <v>3</v>
      </c>
      <c r="N450" s="105" t="n">
        <v>4</v>
      </c>
      <c r="O450" s="28" t="n">
        <v>2</v>
      </c>
      <c r="P450" s="31"/>
      <c r="Q450" s="106" t="n">
        <f aca="false">SUM(N450:P450)</f>
        <v>6</v>
      </c>
      <c r="R450" s="107" t="n">
        <v>1</v>
      </c>
      <c r="S450" s="105" t="n">
        <v>1</v>
      </c>
      <c r="T450" s="108" t="n">
        <v>1</v>
      </c>
      <c r="U450" s="109" t="n">
        <v>10</v>
      </c>
      <c r="V450" s="110" t="n">
        <v>37</v>
      </c>
      <c r="W450" s="111" t="n">
        <v>1</v>
      </c>
      <c r="X450" s="110" t="n">
        <v>1</v>
      </c>
      <c r="Y450" s="111"/>
      <c r="Z450" s="110"/>
      <c r="AA450" s="111" t="n">
        <v>4</v>
      </c>
      <c r="AB450" s="110" t="n">
        <v>5</v>
      </c>
      <c r="AC450" s="111"/>
      <c r="AD450" s="110"/>
      <c r="AE450" s="111"/>
      <c r="AF450" s="110"/>
      <c r="AG450" s="112"/>
      <c r="AH450" s="113"/>
      <c r="AI450" s="111" t="n">
        <f aca="false">SUM(S450,U450,W450,Y450,AA450,AC450,AE450,AG450)</f>
        <v>16</v>
      </c>
      <c r="AJ450" s="106" t="n">
        <f aca="false">SUM(T450,V450,X450,Z450,AB450,AD450,AF450,AH450)</f>
        <v>44</v>
      </c>
      <c r="AK450" s="107" t="n">
        <v>2</v>
      </c>
      <c r="AL450" s="107" t="n">
        <v>14</v>
      </c>
      <c r="AM450" s="105" t="n">
        <v>1</v>
      </c>
      <c r="AN450" s="28" t="n">
        <v>2</v>
      </c>
      <c r="AO450" s="106" t="n">
        <f aca="false">SUM(AM450:AN450)</f>
        <v>3</v>
      </c>
      <c r="AP450" s="105"/>
      <c r="AS450" s="24" t="s">
        <v>1299</v>
      </c>
      <c r="AT450" s="27" t="n">
        <f aca="false">IF(OR(BE450=BS$60,BE450=BS$61,BE450=BS$62,BE450=BS$63,BE450=BS$64),1,IF(OR(BE450=BS$65,BE450=BS$66,BE450=BS$67,BE450=BS$68,BE450=BS$69),2,3))</f>
        <v>1</v>
      </c>
      <c r="AU450" s="27" t="n">
        <f aca="false">IF(OR(BF450=BS$30,BF450=BS$31,BF450=BS$32,BF450=BS$33),1,IF(BF450=BS$34,2,3))</f>
        <v>1</v>
      </c>
      <c r="AV450" s="27" t="n">
        <f aca="false">IF(BG450="отсутствует",2,1)</f>
        <v>1</v>
      </c>
      <c r="AW450" s="27" t="n">
        <f aca="false">IF(OR(BH450=BS$41,BH450=BS$42),1,IF(OR(BH450=BS$43,BH450=BS$44,BH450=BS$45),2,IF(OR(BH450=BS$46,BH450=BS$47,BH450=BS$48),3,IF(BH450=BS$56,5,IF(BH450=BS$57,6,4)))))</f>
        <v>1</v>
      </c>
      <c r="AX450" s="27" t="n">
        <f aca="false">IF(BI450="отсутствует",2,1)</f>
        <v>1</v>
      </c>
      <c r="AY450" s="24" t="s">
        <v>1745</v>
      </c>
      <c r="AZ450" s="130"/>
      <c r="BA450" s="130"/>
      <c r="BD450" s="104" t="s">
        <v>1299</v>
      </c>
      <c r="BE450" s="104" t="s">
        <v>107</v>
      </c>
      <c r="BF450" s="104" t="s">
        <v>72</v>
      </c>
      <c r="BG450" s="104" t="s">
        <v>2634</v>
      </c>
      <c r="BH450" s="104" t="s">
        <v>73</v>
      </c>
      <c r="BI450" s="104" t="s">
        <v>195</v>
      </c>
      <c r="BJ450" s="104" t="s">
        <v>1745</v>
      </c>
      <c r="BK450" s="24" t="s">
        <v>51</v>
      </c>
    </row>
    <row r="451" s="24" customFormat="true" ht="15" hidden="false" customHeight="false" outlineLevel="0" collapsed="false">
      <c r="A451" s="24" t="s">
        <v>2860</v>
      </c>
      <c r="B451" s="24" t="s">
        <v>211</v>
      </c>
      <c r="C451" s="24" t="s">
        <v>156</v>
      </c>
      <c r="D451" s="24" t="n">
        <v>0</v>
      </c>
      <c r="E451" s="24" t="n">
        <v>0</v>
      </c>
      <c r="F451" s="24" t="n">
        <v>1</v>
      </c>
      <c r="G451" s="24" t="n">
        <v>0</v>
      </c>
      <c r="I451" s="105"/>
      <c r="J451" s="28"/>
      <c r="K451" s="105" t="n">
        <v>3</v>
      </c>
      <c r="L451" s="28" t="n">
        <v>2</v>
      </c>
      <c r="M451" s="106" t="n">
        <f aca="false">SUM(K451:L451)</f>
        <v>5</v>
      </c>
      <c r="N451" s="105" t="n">
        <v>6</v>
      </c>
      <c r="O451" s="28" t="n">
        <v>1</v>
      </c>
      <c r="P451" s="31" t="n">
        <v>1</v>
      </c>
      <c r="Q451" s="106" t="n">
        <f aca="false">SUM(N451:P451)</f>
        <v>8</v>
      </c>
      <c r="R451" s="107" t="n">
        <v>5</v>
      </c>
      <c r="S451" s="105" t="n">
        <v>1</v>
      </c>
      <c r="T451" s="108" t="n">
        <v>1</v>
      </c>
      <c r="U451" s="109" t="n">
        <v>3</v>
      </c>
      <c r="V451" s="110" t="n">
        <v>6</v>
      </c>
      <c r="W451" s="111"/>
      <c r="X451" s="110"/>
      <c r="Y451" s="111"/>
      <c r="Z451" s="110"/>
      <c r="AA451" s="111" t="n">
        <v>2</v>
      </c>
      <c r="AB451" s="110" t="n">
        <v>2</v>
      </c>
      <c r="AC451" s="111"/>
      <c r="AD451" s="110"/>
      <c r="AE451" s="111" t="n">
        <v>1</v>
      </c>
      <c r="AF451" s="110" t="n">
        <v>1</v>
      </c>
      <c r="AG451" s="112"/>
      <c r="AH451" s="113"/>
      <c r="AI451" s="111" t="n">
        <f aca="false">SUM(S451,U451,W451,Y451,AA451,AC451,AE451,AG451)</f>
        <v>7</v>
      </c>
      <c r="AJ451" s="106" t="n">
        <f aca="false">SUM(T451,V451,X451,Z451,AB451,AD451,AF451,AH451)</f>
        <v>10</v>
      </c>
      <c r="AK451" s="107"/>
      <c r="AL451" s="107"/>
      <c r="AM451" s="105" t="n">
        <v>3</v>
      </c>
      <c r="AN451" s="28"/>
      <c r="AO451" s="106" t="n">
        <f aca="false">SUM(AM451:AN451)</f>
        <v>3</v>
      </c>
      <c r="AP451" s="105"/>
      <c r="AS451" s="24" t="s">
        <v>318</v>
      </c>
      <c r="AT451" s="27" t="n">
        <f aca="false">IF(OR(BE451=BS$60,BE451=BS$61,BE451=BS$62,BE451=BS$63,BE451=BS$64),1,IF(OR(BE451=BS$65,BE451=BS$66,BE451=BS$67,BE451=BS$68,BE451=BS$69),2,3))</f>
        <v>3</v>
      </c>
      <c r="AU451" s="27" t="n">
        <f aca="false">IF(OR(BF451=BS$30,BF451=BS$31,BF451=BS$32,BF451=BS$33),1,IF(BF451=BS$34,2,3))</f>
        <v>1</v>
      </c>
      <c r="AV451" s="27" t="n">
        <f aca="false">IF(BG451="отсутствует",2,1)</f>
        <v>2</v>
      </c>
      <c r="AW451" s="27" t="n">
        <f aca="false">IF(OR(BH451=BS$41,BH451=BS$42),1,IF(OR(BH451=BS$43,BH451=BS$44,BH451=BS$45),2,IF(OR(BH451=BS$46,BH451=BS$47,BH451=BS$48),3,IF(BH451=BS$56,5,IF(BH451=BS$57,6,4)))))</f>
        <v>4</v>
      </c>
      <c r="AX451" s="27" t="n">
        <f aca="false">IF(BI451="отсутствует",2,1)</f>
        <v>1</v>
      </c>
      <c r="AY451" s="24" t="s">
        <v>143</v>
      </c>
      <c r="AZ451" s="130"/>
      <c r="BA451" s="130"/>
      <c r="BD451" s="104" t="s">
        <v>318</v>
      </c>
      <c r="BE451" s="104" t="s">
        <v>747</v>
      </c>
      <c r="BF451" s="104" t="s">
        <v>72</v>
      </c>
      <c r="BG451" s="104" t="s">
        <v>55</v>
      </c>
      <c r="BH451" s="104" t="s">
        <v>220</v>
      </c>
      <c r="BI451" s="104" t="s">
        <v>1442</v>
      </c>
      <c r="BJ451" s="104" t="s">
        <v>143</v>
      </c>
      <c r="BK451" s="24" t="s">
        <v>51</v>
      </c>
    </row>
    <row r="452" s="24" customFormat="true" ht="15" hidden="false" customHeight="false" outlineLevel="0" collapsed="false">
      <c r="A452" s="24" t="s">
        <v>1220</v>
      </c>
      <c r="B452" s="24" t="s">
        <v>891</v>
      </c>
      <c r="C452" s="24" t="s">
        <v>549</v>
      </c>
      <c r="D452" s="24" t="n">
        <v>1</v>
      </c>
      <c r="E452" s="24" t="n">
        <v>1</v>
      </c>
      <c r="F452" s="24" t="n">
        <v>1</v>
      </c>
      <c r="G452" s="24" t="n">
        <v>1</v>
      </c>
      <c r="H452" s="24" t="n">
        <v>1</v>
      </c>
      <c r="I452" s="105"/>
      <c r="J452" s="28"/>
      <c r="K452" s="105" t="n">
        <v>2</v>
      </c>
      <c r="L452" s="28" t="n">
        <v>2</v>
      </c>
      <c r="M452" s="106" t="n">
        <f aca="false">SUM(K452:L452)</f>
        <v>4</v>
      </c>
      <c r="N452" s="105" t="n">
        <v>6</v>
      </c>
      <c r="O452" s="28" t="n">
        <v>15</v>
      </c>
      <c r="P452" s="31"/>
      <c r="Q452" s="106" t="n">
        <f aca="false">SUM(N452:P452)</f>
        <v>21</v>
      </c>
      <c r="R452" s="107" t="n">
        <v>1</v>
      </c>
      <c r="S452" s="105" t="n">
        <v>1</v>
      </c>
      <c r="T452" s="108" t="n">
        <v>1</v>
      </c>
      <c r="U452" s="109" t="n">
        <v>7</v>
      </c>
      <c r="V452" s="110" t="n">
        <v>80</v>
      </c>
      <c r="W452" s="111"/>
      <c r="X452" s="110"/>
      <c r="Y452" s="111"/>
      <c r="Z452" s="110"/>
      <c r="AA452" s="111" t="n">
        <v>3</v>
      </c>
      <c r="AB452" s="110" t="n">
        <v>4</v>
      </c>
      <c r="AC452" s="111"/>
      <c r="AD452" s="110"/>
      <c r="AE452" s="111" t="n">
        <v>1</v>
      </c>
      <c r="AF452" s="110" t="n">
        <v>1</v>
      </c>
      <c r="AG452" s="112"/>
      <c r="AH452" s="113"/>
      <c r="AI452" s="111" t="n">
        <f aca="false">SUM(S452,U452,W452,Y452,AA452,AC452,AE452,AG452)</f>
        <v>12</v>
      </c>
      <c r="AJ452" s="106" t="n">
        <f aca="false">SUM(T452,V452,X452,Z452,AB452,AD452,AF452,AH452)</f>
        <v>86</v>
      </c>
      <c r="AK452" s="107" t="n">
        <v>5</v>
      </c>
      <c r="AL452" s="107" t="n">
        <v>20</v>
      </c>
      <c r="AM452" s="105" t="n">
        <v>1</v>
      </c>
      <c r="AN452" s="28" t="n">
        <v>1</v>
      </c>
      <c r="AO452" s="106" t="n">
        <f aca="false">SUM(AM452:AN452)</f>
        <v>2</v>
      </c>
      <c r="AP452" s="105" t="n">
        <v>5</v>
      </c>
      <c r="AS452" s="24" t="s">
        <v>2232</v>
      </c>
      <c r="AT452" s="27" t="n">
        <f aca="false">IF(OR(BE452=BS$60,BE452=BS$61,BE452=BS$62,BE452=BS$63,BE452=BS$64),1,IF(OR(BE452=BS$65,BE452=BS$66,BE452=BS$67,BE452=BS$68,BE452=BS$69),2,3))</f>
        <v>1</v>
      </c>
      <c r="AU452" s="27" t="n">
        <f aca="false">IF(OR(BF452=BS$30,BF452=BS$31,BF452=BS$32,BF452=BS$33),1,IF(BF452=BS$34,2,3))</f>
        <v>1</v>
      </c>
      <c r="AV452" s="27" t="n">
        <f aca="false">IF(BG452="отсутствует",2,1)</f>
        <v>1</v>
      </c>
      <c r="AW452" s="27" t="n">
        <f aca="false">IF(OR(BH452=BS$41,BH452=BS$42),1,IF(OR(BH452=BS$43,BH452=BS$44,BH452=BS$45),2,IF(OR(BH452=BS$46,BH452=BS$47,BH452=BS$48),3,IF(BH452=BS$56,5,IF(BH452=BS$57,6,4)))))</f>
        <v>4</v>
      </c>
      <c r="AX452" s="27" t="n">
        <f aca="false">IF(BI452="отсутствует",2,1)</f>
        <v>1</v>
      </c>
      <c r="AY452" s="24" t="s">
        <v>217</v>
      </c>
      <c r="AZ452" s="130"/>
      <c r="BA452" s="130"/>
      <c r="BD452" s="104" t="s">
        <v>2232</v>
      </c>
      <c r="BE452" s="104" t="s">
        <v>120</v>
      </c>
      <c r="BF452" s="104" t="s">
        <v>72</v>
      </c>
      <c r="BG452" s="104" t="s">
        <v>140</v>
      </c>
      <c r="BH452" s="104" t="s">
        <v>284</v>
      </c>
      <c r="BI452" s="104" t="s">
        <v>123</v>
      </c>
      <c r="BJ452" s="104" t="s">
        <v>217</v>
      </c>
      <c r="BK452" s="24" t="s">
        <v>51</v>
      </c>
    </row>
    <row r="453" s="24" customFormat="true" ht="15" hidden="false" customHeight="false" outlineLevel="0" collapsed="false">
      <c r="A453" s="24" t="s">
        <v>2861</v>
      </c>
      <c r="B453" s="24" t="s">
        <v>2862</v>
      </c>
      <c r="C453" s="24" t="s">
        <v>139</v>
      </c>
      <c r="D453" s="24" t="n">
        <v>0</v>
      </c>
      <c r="E453" s="24" t="n">
        <v>0</v>
      </c>
      <c r="F453" s="24" t="n">
        <v>1</v>
      </c>
      <c r="G453" s="24" t="n">
        <v>0</v>
      </c>
      <c r="I453" s="105"/>
      <c r="J453" s="28"/>
      <c r="K453" s="105"/>
      <c r="L453" s="28" t="n">
        <v>1</v>
      </c>
      <c r="M453" s="106" t="n">
        <f aca="false">SUM(K453:L453)</f>
        <v>1</v>
      </c>
      <c r="N453" s="105" t="n">
        <v>7</v>
      </c>
      <c r="O453" s="28" t="n">
        <v>12</v>
      </c>
      <c r="P453" s="31"/>
      <c r="Q453" s="106" t="n">
        <f aca="false">SUM(N453:P453)</f>
        <v>19</v>
      </c>
      <c r="R453" s="107"/>
      <c r="S453" s="105" t="n">
        <v>6</v>
      </c>
      <c r="T453" s="108" t="n">
        <v>6</v>
      </c>
      <c r="U453" s="109" t="n">
        <v>3</v>
      </c>
      <c r="V453" s="110" t="n">
        <v>4</v>
      </c>
      <c r="W453" s="111" t="n">
        <v>1</v>
      </c>
      <c r="X453" s="110" t="n">
        <v>1</v>
      </c>
      <c r="Y453" s="111"/>
      <c r="Z453" s="110"/>
      <c r="AA453" s="111" t="n">
        <v>1</v>
      </c>
      <c r="AB453" s="110" t="n">
        <v>1</v>
      </c>
      <c r="AC453" s="111"/>
      <c r="AD453" s="110"/>
      <c r="AE453" s="111" t="n">
        <v>1</v>
      </c>
      <c r="AF453" s="110" t="n">
        <v>1</v>
      </c>
      <c r="AG453" s="112"/>
      <c r="AH453" s="113"/>
      <c r="AI453" s="111" t="n">
        <f aca="false">SUM(S453,U453,W453,Y453,AA453,AC453,AE453,AG453)</f>
        <v>12</v>
      </c>
      <c r="AJ453" s="106" t="n">
        <f aca="false">SUM(T453,V453,X453,Z453,AB453,AD453,AF453,AH453)</f>
        <v>13</v>
      </c>
      <c r="AK453" s="107"/>
      <c r="AL453" s="107" t="n">
        <v>1</v>
      </c>
      <c r="AM453" s="105" t="n">
        <v>1</v>
      </c>
      <c r="AN453" s="28"/>
      <c r="AO453" s="106" t="n">
        <f aca="false">SUM(AM453:AN453)</f>
        <v>1</v>
      </c>
      <c r="AP453" s="105"/>
      <c r="AS453" s="24" t="s">
        <v>52</v>
      </c>
      <c r="AT453" s="27" t="n">
        <f aca="false">IF(OR(BE453=BS$60,BE453=BS$61,BE453=BS$62,BE453=BS$63,BE453=BS$64),1,IF(OR(BE453=BS$65,BE453=BS$66,BE453=BS$67,BE453=BS$68,BE453=BS$69),2,3))</f>
        <v>1</v>
      </c>
      <c r="AU453" s="27" t="n">
        <f aca="false">IF(OR(BF453=BS$30,BF453=BS$31,BF453=BS$32,BF453=BS$33),1,IF(BF453=BS$34,2,3))</f>
        <v>1</v>
      </c>
      <c r="AV453" s="27" t="n">
        <f aca="false">IF(BG453="отсутствует",2,1)</f>
        <v>1</v>
      </c>
      <c r="AW453" s="27" t="n">
        <f aca="false">IF(OR(BH453=BS$41,BH453=BS$42),1,IF(OR(BH453=BS$43,BH453=BS$44,BH453=BS$45),2,IF(OR(BH453=BS$46,BH453=BS$47,BH453=BS$48),3,IF(BH453=BS$56,5,IF(BH453=BS$57,6,4)))))</f>
        <v>4</v>
      </c>
      <c r="AX453" s="27" t="n">
        <f aca="false">IF(BI453="отсутствует",2,1)</f>
        <v>1</v>
      </c>
      <c r="AY453" s="24" t="s">
        <v>374</v>
      </c>
      <c r="AZ453" s="130"/>
      <c r="BA453" s="130"/>
      <c r="BD453" s="104" t="s">
        <v>52</v>
      </c>
      <c r="BE453" s="104" t="s">
        <v>120</v>
      </c>
      <c r="BF453" s="104" t="s">
        <v>72</v>
      </c>
      <c r="BG453" s="104" t="s">
        <v>870</v>
      </c>
      <c r="BH453" s="104" t="s">
        <v>508</v>
      </c>
      <c r="BI453" s="104" t="s">
        <v>502</v>
      </c>
      <c r="BJ453" s="104" t="s">
        <v>374</v>
      </c>
      <c r="BK453" s="24" t="s">
        <v>51</v>
      </c>
    </row>
    <row r="454" s="24" customFormat="true" ht="15" hidden="false" customHeight="false" outlineLevel="0" collapsed="false">
      <c r="A454" s="24" t="s">
        <v>2863</v>
      </c>
      <c r="B454" s="24" t="s">
        <v>148</v>
      </c>
      <c r="C454" s="24" t="s">
        <v>139</v>
      </c>
      <c r="D454" s="24" t="n">
        <v>0</v>
      </c>
      <c r="E454" s="24" t="n">
        <v>0</v>
      </c>
      <c r="F454" s="24" t="n">
        <v>1</v>
      </c>
      <c r="G454" s="24" t="n">
        <v>1</v>
      </c>
      <c r="H454" s="24" t="n">
        <v>1</v>
      </c>
      <c r="I454" s="105"/>
      <c r="J454" s="28"/>
      <c r="K454" s="105" t="n">
        <v>4</v>
      </c>
      <c r="L454" s="28" t="n">
        <v>2</v>
      </c>
      <c r="M454" s="106" t="n">
        <f aca="false">SUM(K454:L454)</f>
        <v>6</v>
      </c>
      <c r="N454" s="105" t="n">
        <v>3</v>
      </c>
      <c r="O454" s="28" t="n">
        <v>2</v>
      </c>
      <c r="P454" s="31" t="n">
        <v>2</v>
      </c>
      <c r="Q454" s="106" t="n">
        <f aca="false">SUM(N454:P454)</f>
        <v>7</v>
      </c>
      <c r="R454" s="107" t="n">
        <v>3</v>
      </c>
      <c r="S454" s="105"/>
      <c r="T454" s="108"/>
      <c r="U454" s="109"/>
      <c r="V454" s="110"/>
      <c r="W454" s="111"/>
      <c r="X454" s="110"/>
      <c r="Y454" s="111"/>
      <c r="Z454" s="110"/>
      <c r="AA454" s="111"/>
      <c r="AB454" s="110"/>
      <c r="AC454" s="111"/>
      <c r="AD454" s="110"/>
      <c r="AE454" s="111"/>
      <c r="AF454" s="110"/>
      <c r="AG454" s="112"/>
      <c r="AH454" s="113"/>
      <c r="AI454" s="111" t="n">
        <f aca="false">SUM(S454,U454,W454,Y454,AA454,AC454,AE454,AG454)</f>
        <v>0</v>
      </c>
      <c r="AJ454" s="106" t="n">
        <f aca="false">SUM(T454,V454,X454,Z454,AB454,AD454,AF454,AH454)</f>
        <v>0</v>
      </c>
      <c r="AK454" s="107"/>
      <c r="AL454" s="107" t="n">
        <v>4</v>
      </c>
      <c r="AM454" s="105" t="n">
        <v>1</v>
      </c>
      <c r="AN454" s="28" t="n">
        <v>1</v>
      </c>
      <c r="AO454" s="106" t="n">
        <f aca="false">SUM(AM454:AN454)</f>
        <v>2</v>
      </c>
      <c r="AP454" s="105"/>
      <c r="AS454" s="24" t="s">
        <v>52</v>
      </c>
      <c r="AT454" s="27" t="n">
        <f aca="false">IF(OR(BE454=BS$60,BE454=BS$61,BE454=BS$62,BE454=BS$63,BE454=BS$64),1,IF(OR(BE454=BS$65,BE454=BS$66,BE454=BS$67,BE454=BS$68,BE454=BS$69),2,3))</f>
        <v>2</v>
      </c>
      <c r="AU454" s="27" t="n">
        <f aca="false">IF(OR(BF454=BS$30,BF454=BS$31,BF454=BS$32,BF454=BS$33),1,IF(BF454=BS$34,2,3))</f>
        <v>1</v>
      </c>
      <c r="AV454" s="27" t="n">
        <f aca="false">IF(BG454="отсутствует",2,1)</f>
        <v>1</v>
      </c>
      <c r="AW454" s="27" t="n">
        <f aca="false">IF(OR(BH454=BS$41,BH454=BS$42),1,IF(OR(BH454=BS$43,BH454=BS$44,BH454=BS$45),2,IF(OR(BH454=BS$46,BH454=BS$47,BH454=BS$48),3,IF(BH454=BS$56,5,IF(BH454=BS$57,6,4)))))</f>
        <v>1</v>
      </c>
      <c r="AX454" s="27" t="n">
        <f aca="false">IF(BI454="отсутствует",2,1)</f>
        <v>1</v>
      </c>
      <c r="AY454" s="24" t="s">
        <v>1365</v>
      </c>
      <c r="AZ454" s="130"/>
      <c r="BA454" s="130"/>
      <c r="BD454" s="104" t="s">
        <v>52</v>
      </c>
      <c r="BE454" s="104" t="s">
        <v>63</v>
      </c>
      <c r="BF454" s="104" t="s">
        <v>72</v>
      </c>
      <c r="BG454" s="104" t="s">
        <v>386</v>
      </c>
      <c r="BH454" s="104" t="s">
        <v>73</v>
      </c>
      <c r="BI454" s="104" t="s">
        <v>142</v>
      </c>
      <c r="BJ454" s="104" t="s">
        <v>1365</v>
      </c>
      <c r="BK454" s="24" t="s">
        <v>51</v>
      </c>
    </row>
    <row r="455" s="24" customFormat="true" ht="15" hidden="false" customHeight="false" outlineLevel="0" collapsed="false">
      <c r="A455" s="24" t="s">
        <v>2864</v>
      </c>
      <c r="B455" s="24" t="s">
        <v>138</v>
      </c>
      <c r="C455" s="24" t="s">
        <v>271</v>
      </c>
      <c r="D455" s="24" t="n">
        <v>0</v>
      </c>
      <c r="E455" s="24" t="n">
        <v>0</v>
      </c>
      <c r="F455" s="24" t="n">
        <v>1</v>
      </c>
      <c r="G455" s="24" t="n">
        <v>1</v>
      </c>
      <c r="H455" s="24" t="n">
        <v>1</v>
      </c>
      <c r="I455" s="105"/>
      <c r="J455" s="28"/>
      <c r="K455" s="105" t="n">
        <v>3</v>
      </c>
      <c r="L455" s="28"/>
      <c r="M455" s="106" t="n">
        <f aca="false">SUM(K455:L455)</f>
        <v>3</v>
      </c>
      <c r="N455" s="105" t="n">
        <v>4</v>
      </c>
      <c r="O455" s="28" t="n">
        <v>16</v>
      </c>
      <c r="P455" s="31" t="n">
        <v>2</v>
      </c>
      <c r="Q455" s="106" t="n">
        <f aca="false">SUM(N455:P455)</f>
        <v>22</v>
      </c>
      <c r="R455" s="107"/>
      <c r="S455" s="105" t="n">
        <v>2</v>
      </c>
      <c r="T455" s="108" t="n">
        <v>2</v>
      </c>
      <c r="U455" s="109" t="n">
        <v>7</v>
      </c>
      <c r="V455" s="110" t="n">
        <v>9</v>
      </c>
      <c r="W455" s="111" t="n">
        <v>6</v>
      </c>
      <c r="X455" s="110" t="n">
        <v>6</v>
      </c>
      <c r="Y455" s="111"/>
      <c r="Z455" s="110"/>
      <c r="AA455" s="111" t="n">
        <v>2</v>
      </c>
      <c r="AB455" s="110" t="n">
        <v>2</v>
      </c>
      <c r="AC455" s="111"/>
      <c r="AD455" s="110"/>
      <c r="AE455" s="111" t="n">
        <v>1</v>
      </c>
      <c r="AF455" s="110" t="n">
        <v>1</v>
      </c>
      <c r="AG455" s="112"/>
      <c r="AH455" s="113"/>
      <c r="AI455" s="111" t="n">
        <f aca="false">SUM(S455,U455,W455,Y455,AA455,AC455,AE455,AG455)</f>
        <v>18</v>
      </c>
      <c r="AJ455" s="106" t="n">
        <f aca="false">SUM(T455,V455,X455,Z455,AB455,AD455,AF455,AH455)</f>
        <v>20</v>
      </c>
      <c r="AK455" s="107" t="n">
        <v>11</v>
      </c>
      <c r="AL455" s="107" t="n">
        <v>5</v>
      </c>
      <c r="AM455" s="105" t="n">
        <v>2</v>
      </c>
      <c r="AN455" s="28" t="n">
        <v>1</v>
      </c>
      <c r="AO455" s="106" t="n">
        <f aca="false">SUM(AM455:AN455)</f>
        <v>3</v>
      </c>
      <c r="AP455" s="105" t="n">
        <v>1</v>
      </c>
      <c r="AQ455" s="24" t="s">
        <v>2929</v>
      </c>
      <c r="AS455" s="24" t="s">
        <v>52</v>
      </c>
      <c r="AT455" s="27" t="n">
        <f aca="false">IF(OR(BE455=BS$60,BE455=BS$61,BE455=BS$62,BE455=BS$63,BE455=BS$64),1,IF(OR(BE455=BS$65,BE455=BS$66,BE455=BS$67,BE455=BS$68,BE455=BS$69),2,3))</f>
        <v>1</v>
      </c>
      <c r="AU455" s="27" t="n">
        <f aca="false">IF(OR(BF455=BS$30,BF455=BS$31,BF455=BS$32,BF455=BS$33),1,IF(BF455=BS$34,2,3))</f>
        <v>1</v>
      </c>
      <c r="AV455" s="27" t="n">
        <f aca="false">IF(BG455="отсутствует",2,1)</f>
        <v>2</v>
      </c>
      <c r="AW455" s="27" t="n">
        <f aca="false">IF(OR(BH455=BS$41,BH455=BS$42),1,IF(OR(BH455=BS$43,BH455=BS$44,BH455=BS$45),2,IF(OR(BH455=BS$46,BH455=BS$47,BH455=BS$48),3,IF(BH455=BS$56,5,IF(BH455=BS$57,6,4)))))</f>
        <v>4</v>
      </c>
      <c r="AX455" s="27" t="n">
        <f aca="false">IF(BI455="отсутствует",2,1)</f>
        <v>1</v>
      </c>
      <c r="AY455" s="24" t="s">
        <v>541</v>
      </c>
      <c r="AZ455" s="130"/>
      <c r="BA455" s="130"/>
      <c r="BD455" s="104" t="s">
        <v>52</v>
      </c>
      <c r="BE455" s="104" t="s">
        <v>438</v>
      </c>
      <c r="BF455" s="104" t="s">
        <v>72</v>
      </c>
      <c r="BG455" s="104" t="s">
        <v>55</v>
      </c>
      <c r="BH455" s="104" t="s">
        <v>459</v>
      </c>
      <c r="BI455" s="104" t="s">
        <v>102</v>
      </c>
      <c r="BJ455" s="104" t="s">
        <v>541</v>
      </c>
      <c r="BK455" s="24" t="s">
        <v>51</v>
      </c>
    </row>
    <row r="456" s="24" customFormat="true" ht="15" hidden="false" customHeight="false" outlineLevel="0" collapsed="false">
      <c r="A456" s="24" t="s">
        <v>2865</v>
      </c>
      <c r="B456" s="24" t="s">
        <v>198</v>
      </c>
      <c r="C456" s="24" t="s">
        <v>156</v>
      </c>
      <c r="D456" s="24" t="n">
        <v>0</v>
      </c>
      <c r="E456" s="24" t="n">
        <v>0</v>
      </c>
      <c r="F456" s="24" t="n">
        <v>1</v>
      </c>
      <c r="G456" s="24" t="n">
        <v>0</v>
      </c>
      <c r="I456" s="105"/>
      <c r="J456" s="28" t="n">
        <v>1</v>
      </c>
      <c r="K456" s="105" t="n">
        <v>1</v>
      </c>
      <c r="L456" s="28"/>
      <c r="M456" s="106" t="n">
        <f aca="false">SUM(K456:L456)</f>
        <v>1</v>
      </c>
      <c r="N456" s="105" t="n">
        <v>1</v>
      </c>
      <c r="O456" s="28"/>
      <c r="P456" s="31" t="n">
        <v>1</v>
      </c>
      <c r="Q456" s="106" t="n">
        <f aca="false">SUM(N456:P456)</f>
        <v>2</v>
      </c>
      <c r="R456" s="107"/>
      <c r="S456" s="105"/>
      <c r="T456" s="108"/>
      <c r="U456" s="109"/>
      <c r="V456" s="110"/>
      <c r="W456" s="111"/>
      <c r="X456" s="110"/>
      <c r="Y456" s="111"/>
      <c r="Z456" s="110"/>
      <c r="AA456" s="111"/>
      <c r="AB456" s="110"/>
      <c r="AC456" s="111"/>
      <c r="AD456" s="110"/>
      <c r="AE456" s="111"/>
      <c r="AF456" s="110"/>
      <c r="AG456" s="112"/>
      <c r="AH456" s="113"/>
      <c r="AI456" s="111" t="n">
        <f aca="false">SUM(S456,U456,W456,Y456,AA456,AC456,AE456,AG456)</f>
        <v>0</v>
      </c>
      <c r="AJ456" s="106" t="n">
        <f aca="false">SUM(T456,V456,X456,Z456,AB456,AD456,AF456,AH456)</f>
        <v>0</v>
      </c>
      <c r="AK456" s="107"/>
      <c r="AL456" s="107"/>
      <c r="AM456" s="105" t="n">
        <v>1</v>
      </c>
      <c r="AN456" s="28" t="n">
        <v>1</v>
      </c>
      <c r="AO456" s="106" t="n">
        <f aca="false">SUM(AM456:AN456)</f>
        <v>2</v>
      </c>
      <c r="AP456" s="105" t="n">
        <v>1</v>
      </c>
      <c r="AS456" s="24" t="s">
        <v>52</v>
      </c>
      <c r="AT456" s="27" t="n">
        <f aca="false">IF(OR(BE456=BS$60,BE456=BS$61,BE456=BS$62,BE456=BS$63,BE456=BS$64),1,IF(OR(BE456=BS$65,BE456=BS$66,BE456=BS$67,BE456=BS$68,BE456=BS$69),2,3))</f>
        <v>2</v>
      </c>
      <c r="AU456" s="27" t="n">
        <f aca="false">IF(OR(BF456=BS$30,BF456=BS$31,BF456=BS$32,BF456=BS$33),1,IF(BF456=BS$34,2,3))</f>
        <v>1</v>
      </c>
      <c r="AV456" s="27" t="n">
        <f aca="false">IF(BG456="отсутствует",2,1)</f>
        <v>1</v>
      </c>
      <c r="AW456" s="27" t="n">
        <f aca="false">IF(OR(BH456=BS$41,BH456=BS$42),1,IF(OR(BH456=BS$43,BH456=BS$44,BH456=BS$45),2,IF(OR(BH456=BS$46,BH456=BS$47,BH456=BS$48),3,IF(BH456=BS$56,5,IF(BH456=BS$57,6,4)))))</f>
        <v>4</v>
      </c>
      <c r="AX456" s="27" t="n">
        <f aca="false">IF(BI456="отсутствует",2,1)</f>
        <v>1</v>
      </c>
      <c r="AY456" s="24" t="s">
        <v>1365</v>
      </c>
      <c r="AZ456" s="130"/>
      <c r="BA456" s="130"/>
      <c r="BD456" s="104" t="s">
        <v>52</v>
      </c>
      <c r="BE456" s="104" t="s">
        <v>226</v>
      </c>
      <c r="BF456" s="104" t="s">
        <v>72</v>
      </c>
      <c r="BG456" s="104" t="s">
        <v>216</v>
      </c>
      <c r="BH456" s="104" t="s">
        <v>319</v>
      </c>
      <c r="BI456" s="104" t="s">
        <v>182</v>
      </c>
      <c r="BJ456" s="104" t="s">
        <v>1365</v>
      </c>
      <c r="BK456" s="24" t="s">
        <v>51</v>
      </c>
    </row>
    <row r="457" s="24" customFormat="true" ht="15" hidden="false" customHeight="false" outlineLevel="0" collapsed="false">
      <c r="A457" s="24" t="s">
        <v>2866</v>
      </c>
      <c r="B457" s="24" t="s">
        <v>680</v>
      </c>
      <c r="C457" s="24" t="s">
        <v>317</v>
      </c>
      <c r="D457" s="24" t="n">
        <v>0</v>
      </c>
      <c r="E457" s="24" t="n">
        <v>0</v>
      </c>
      <c r="F457" s="24" t="n">
        <v>1</v>
      </c>
      <c r="G457" s="24" t="n">
        <v>0</v>
      </c>
      <c r="I457" s="105"/>
      <c r="J457" s="28"/>
      <c r="K457" s="105" t="n">
        <v>2</v>
      </c>
      <c r="L457" s="28"/>
      <c r="M457" s="106" t="n">
        <f aca="false">SUM(K457:L457)</f>
        <v>2</v>
      </c>
      <c r="N457" s="105" t="n">
        <v>1</v>
      </c>
      <c r="O457" s="28"/>
      <c r="P457" s="31"/>
      <c r="Q457" s="106" t="n">
        <f aca="false">SUM(N457:P457)</f>
        <v>1</v>
      </c>
      <c r="R457" s="107"/>
      <c r="S457" s="105"/>
      <c r="T457" s="108"/>
      <c r="U457" s="109"/>
      <c r="V457" s="110"/>
      <c r="W457" s="111"/>
      <c r="X457" s="110"/>
      <c r="Y457" s="111"/>
      <c r="Z457" s="110"/>
      <c r="AA457" s="111"/>
      <c r="AB457" s="110"/>
      <c r="AC457" s="111"/>
      <c r="AD457" s="110"/>
      <c r="AE457" s="111"/>
      <c r="AF457" s="110"/>
      <c r="AG457" s="112"/>
      <c r="AH457" s="113"/>
      <c r="AI457" s="111" t="n">
        <f aca="false">SUM(S457,U457,W457,Y457,AA457,AC457,AE457,AG457)</f>
        <v>0</v>
      </c>
      <c r="AJ457" s="106" t="n">
        <f aca="false">SUM(T457,V457,X457,Z457,AB457,AD457,AF457,AH457)</f>
        <v>0</v>
      </c>
      <c r="AK457" s="107"/>
      <c r="AL457" s="107"/>
      <c r="AM457" s="105" t="n">
        <v>2</v>
      </c>
      <c r="AN457" s="28"/>
      <c r="AO457" s="106" t="n">
        <f aca="false">SUM(AM457:AN457)</f>
        <v>2</v>
      </c>
      <c r="AP457" s="105"/>
      <c r="AS457" s="24" t="s">
        <v>113</v>
      </c>
      <c r="AT457" s="27" t="n">
        <f aca="false">IF(OR(BE457=BS$60,BE457=BS$61,BE457=BS$62,BE457=BS$63,BE457=BS$64),1,IF(OR(BE457=BS$65,BE457=BS$66,BE457=BS$67,BE457=BS$68,BE457=BS$69),2,3))</f>
        <v>3</v>
      </c>
      <c r="AU457" s="27" t="n">
        <f aca="false">IF(OR(BF457=BS$30,BF457=BS$31,BF457=BS$32,BF457=BS$33),1,IF(BF457=BS$34,2,3))</f>
        <v>3</v>
      </c>
      <c r="AV457" s="27" t="n">
        <f aca="false">IF(BG457="отсутствует",2,1)</f>
        <v>2</v>
      </c>
      <c r="AW457" s="27" t="n">
        <f aca="false">IF(OR(BH457=BS$41,BH457=BS$42),1,IF(OR(BH457=BS$43,BH457=BS$44,BH457=BS$45),2,IF(OR(BH457=BS$46,BH457=BS$47,BH457=BS$48),3,IF(BH457=BS$56,5,IF(BH457=BS$57,6,4)))))</f>
        <v>1</v>
      </c>
      <c r="AX457" s="27" t="n">
        <f aca="false">IF(BI457="отсутствует",2,1)</f>
        <v>1</v>
      </c>
      <c r="AY457" s="24" t="s">
        <v>2867</v>
      </c>
      <c r="AZ457" s="130"/>
      <c r="BA457" s="130"/>
      <c r="BD457" s="104" t="s">
        <v>113</v>
      </c>
      <c r="BE457" s="104" t="s">
        <v>193</v>
      </c>
      <c r="BF457" s="104" t="s">
        <v>54</v>
      </c>
      <c r="BG457" s="104" t="s">
        <v>55</v>
      </c>
      <c r="BH457" s="104" t="s">
        <v>95</v>
      </c>
      <c r="BI457" s="104" t="s">
        <v>102</v>
      </c>
      <c r="BJ457" s="104" t="s">
        <v>2867</v>
      </c>
      <c r="BK457" s="24" t="s">
        <v>51</v>
      </c>
    </row>
    <row r="458" s="24" customFormat="true" ht="15" hidden="false" customHeight="false" outlineLevel="0" collapsed="false">
      <c r="A458" s="24" t="s">
        <v>2868</v>
      </c>
      <c r="B458" s="24" t="s">
        <v>619</v>
      </c>
      <c r="C458" s="24" t="s">
        <v>214</v>
      </c>
      <c r="D458" s="24" t="n">
        <v>0</v>
      </c>
      <c r="E458" s="24" t="n">
        <v>0</v>
      </c>
      <c r="F458" s="24" t="n">
        <v>1</v>
      </c>
      <c r="G458" s="24" t="n">
        <v>0</v>
      </c>
      <c r="I458" s="105"/>
      <c r="J458" s="28" t="n">
        <v>1</v>
      </c>
      <c r="K458" s="105" t="n">
        <v>3</v>
      </c>
      <c r="L458" s="28" t="n">
        <v>2</v>
      </c>
      <c r="M458" s="106" t="n">
        <f aca="false">SUM(K458:L458)</f>
        <v>5</v>
      </c>
      <c r="N458" s="105" t="n">
        <v>3</v>
      </c>
      <c r="O458" s="28"/>
      <c r="P458" s="31"/>
      <c r="Q458" s="106" t="n">
        <f aca="false">SUM(N458:P458)</f>
        <v>3</v>
      </c>
      <c r="R458" s="107"/>
      <c r="S458" s="105" t="n">
        <v>2</v>
      </c>
      <c r="T458" s="108" t="n">
        <v>3</v>
      </c>
      <c r="U458" s="109"/>
      <c r="V458" s="110"/>
      <c r="W458" s="111"/>
      <c r="X458" s="110"/>
      <c r="Y458" s="111"/>
      <c r="Z458" s="110"/>
      <c r="AA458" s="111" t="n">
        <v>2</v>
      </c>
      <c r="AB458" s="110" t="n">
        <v>2</v>
      </c>
      <c r="AC458" s="111"/>
      <c r="AD458" s="110"/>
      <c r="AE458" s="111" t="n">
        <v>1</v>
      </c>
      <c r="AF458" s="110" t="n">
        <v>1</v>
      </c>
      <c r="AG458" s="112"/>
      <c r="AH458" s="113"/>
      <c r="AI458" s="111" t="n">
        <f aca="false">SUM(S458,U458,W458,Y458,AA458,AC458,AE458,AG458)</f>
        <v>5</v>
      </c>
      <c r="AJ458" s="106" t="n">
        <f aca="false">SUM(T458,V458,X458,Z458,AB458,AD458,AF458,AH458)</f>
        <v>6</v>
      </c>
      <c r="AK458" s="107"/>
      <c r="AL458" s="107" t="n">
        <v>1</v>
      </c>
      <c r="AM458" s="105" t="n">
        <v>2</v>
      </c>
      <c r="AN458" s="28"/>
      <c r="AO458" s="106" t="n">
        <f aca="false">SUM(AM458:AN458)</f>
        <v>2</v>
      </c>
      <c r="AP458" s="105"/>
      <c r="AS458" s="24" t="s">
        <v>318</v>
      </c>
      <c r="AT458" s="27" t="n">
        <f aca="false">IF(OR(BE458=BS$60,BE458=BS$61,BE458=BS$62,BE458=BS$63,BE458=BS$64),1,IF(OR(BE458=BS$65,BE458=BS$66,BE458=BS$67,BE458=BS$68,BE458=BS$69),2,3))</f>
        <v>2</v>
      </c>
      <c r="AU458" s="27" t="n">
        <f aca="false">IF(OR(BF458=BS$30,BF458=BS$31,BF458=BS$32,BF458=BS$33),1,IF(BF458=BS$34,2,3))</f>
        <v>1</v>
      </c>
      <c r="AV458" s="27" t="n">
        <f aca="false">IF(BG458="отсутствует",2,1)</f>
        <v>2</v>
      </c>
      <c r="AW458" s="27" t="n">
        <f aca="false">IF(OR(BH458=BS$41,BH458=BS$42),1,IF(OR(BH458=BS$43,BH458=BS$44,BH458=BS$45),2,IF(OR(BH458=BS$46,BH458=BS$47,BH458=BS$48),3,IF(BH458=BS$56,5,IF(BH458=BS$57,6,4)))))</f>
        <v>4</v>
      </c>
      <c r="AX458" s="27" t="n">
        <f aca="false">IF(BI458="отсутствует",2,1)</f>
        <v>1</v>
      </c>
      <c r="AY458" s="24" t="s">
        <v>143</v>
      </c>
      <c r="AZ458" s="130"/>
      <c r="BA458" s="130"/>
      <c r="BD458" s="104" t="s">
        <v>318</v>
      </c>
      <c r="BE458" s="104" t="s">
        <v>226</v>
      </c>
      <c r="BF458" s="104" t="s">
        <v>72</v>
      </c>
      <c r="BG458" s="104" t="s">
        <v>55</v>
      </c>
      <c r="BH458" s="104" t="s">
        <v>2096</v>
      </c>
      <c r="BI458" s="104" t="s">
        <v>182</v>
      </c>
      <c r="BJ458" s="104" t="s">
        <v>143</v>
      </c>
      <c r="BK458" s="24" t="s">
        <v>51</v>
      </c>
    </row>
    <row r="459" s="24" customFormat="true" ht="15" hidden="false" customHeight="false" outlineLevel="0" collapsed="false">
      <c r="A459" s="24" t="s">
        <v>2869</v>
      </c>
      <c r="B459" s="24" t="s">
        <v>208</v>
      </c>
      <c r="C459" s="24" t="s">
        <v>589</v>
      </c>
      <c r="D459" s="24" t="n">
        <v>0</v>
      </c>
      <c r="E459" s="24" t="n">
        <v>0</v>
      </c>
      <c r="F459" s="24" t="n">
        <v>1</v>
      </c>
      <c r="G459" s="24" t="n">
        <v>0</v>
      </c>
      <c r="I459" s="105"/>
      <c r="J459" s="28"/>
      <c r="K459" s="105" t="n">
        <v>2</v>
      </c>
      <c r="L459" s="28"/>
      <c r="M459" s="106" t="n">
        <f aca="false">SUM(K459:L459)</f>
        <v>2</v>
      </c>
      <c r="N459" s="105"/>
      <c r="O459" s="28" t="n">
        <v>1</v>
      </c>
      <c r="P459" s="31" t="n">
        <v>1</v>
      </c>
      <c r="Q459" s="106" t="n">
        <f aca="false">SUM(N459:P459)</f>
        <v>2</v>
      </c>
      <c r="R459" s="107" t="n">
        <v>2</v>
      </c>
      <c r="S459" s="105" t="n">
        <v>1</v>
      </c>
      <c r="T459" s="108" t="n">
        <v>1</v>
      </c>
      <c r="U459" s="109" t="n">
        <v>1</v>
      </c>
      <c r="V459" s="110" t="n">
        <v>1</v>
      </c>
      <c r="W459" s="111"/>
      <c r="X459" s="110"/>
      <c r="Y459" s="111"/>
      <c r="Z459" s="110"/>
      <c r="AA459" s="111"/>
      <c r="AB459" s="110"/>
      <c r="AC459" s="111"/>
      <c r="AD459" s="110"/>
      <c r="AE459" s="111"/>
      <c r="AF459" s="110"/>
      <c r="AG459" s="112"/>
      <c r="AH459" s="113"/>
      <c r="AI459" s="111" t="n">
        <f aca="false">SUM(S459,U459,W459,Y459,AA459,AC459,AE459,AG459)</f>
        <v>2</v>
      </c>
      <c r="AJ459" s="106" t="n">
        <f aca="false">SUM(T459,V459,X459,Z459,AB459,AD459,AF459,AH459)</f>
        <v>2</v>
      </c>
      <c r="AK459" s="107"/>
      <c r="AL459" s="107"/>
      <c r="AM459" s="105" t="n">
        <v>1</v>
      </c>
      <c r="AN459" s="28" t="n">
        <v>1</v>
      </c>
      <c r="AO459" s="106" t="n">
        <f aca="false">SUM(AM459:AN459)</f>
        <v>2</v>
      </c>
      <c r="AP459" s="105"/>
      <c r="AS459" s="24" t="s">
        <v>225</v>
      </c>
      <c r="AT459" s="27" t="n">
        <f aca="false">IF(OR(BE459=BS$60,BE459=BS$61,BE459=BS$62,BE459=BS$63,BE459=BS$64),1,IF(OR(BE459=BS$65,BE459=BS$66,BE459=BS$67,BE459=BS$68,BE459=BS$69),2,3))</f>
        <v>3</v>
      </c>
      <c r="AU459" s="27" t="n">
        <f aca="false">IF(OR(BF459=BS$30,BF459=BS$31,BF459=BS$32,BF459=BS$33),1,IF(BF459=BS$34,2,3))</f>
        <v>3</v>
      </c>
      <c r="AV459" s="27" t="n">
        <f aca="false">IF(BG459="отсутствует",2,1)</f>
        <v>2</v>
      </c>
      <c r="AW459" s="27" t="n">
        <f aca="false">IF(OR(BH459=BS$41,BH459=BS$42),1,IF(OR(BH459=BS$43,BH459=BS$44,BH459=BS$45),2,IF(OR(BH459=BS$46,BH459=BS$47,BH459=BS$48),3,IF(BH459=BS$56,5,IF(BH459=BS$57,6,4)))))</f>
        <v>1</v>
      </c>
      <c r="AX459" s="27" t="n">
        <f aca="false">IF(BI459="отсутствует",2,1)</f>
        <v>1</v>
      </c>
      <c r="AY459" s="24" t="s">
        <v>206</v>
      </c>
      <c r="AZ459" s="130"/>
      <c r="BA459" s="130"/>
      <c r="BD459" s="104" t="s">
        <v>225</v>
      </c>
      <c r="BE459" s="104" t="s">
        <v>193</v>
      </c>
      <c r="BF459" s="104" t="s">
        <v>170</v>
      </c>
      <c r="BG459" s="104" t="s">
        <v>55</v>
      </c>
      <c r="BH459" s="104" t="s">
        <v>73</v>
      </c>
      <c r="BI459" s="104" t="s">
        <v>2870</v>
      </c>
      <c r="BJ459" s="104" t="s">
        <v>206</v>
      </c>
      <c r="BK459" s="24" t="s">
        <v>51</v>
      </c>
    </row>
    <row r="460" s="24" customFormat="true" ht="15" hidden="false" customHeight="false" outlineLevel="0" collapsed="false">
      <c r="A460" s="24" t="s">
        <v>1238</v>
      </c>
      <c r="B460" s="24" t="s">
        <v>1239</v>
      </c>
      <c r="C460" s="24" t="s">
        <v>1240</v>
      </c>
      <c r="D460" s="24" t="n">
        <v>1</v>
      </c>
      <c r="E460" s="24" t="n">
        <v>0</v>
      </c>
      <c r="F460" s="24" t="n">
        <v>1</v>
      </c>
      <c r="G460" s="24" t="n">
        <v>0</v>
      </c>
      <c r="H460" s="24" t="n">
        <v>1</v>
      </c>
      <c r="I460" s="105"/>
      <c r="J460" s="28"/>
      <c r="K460" s="105" t="n">
        <v>2</v>
      </c>
      <c r="L460" s="28"/>
      <c r="M460" s="106" t="n">
        <f aca="false">SUM(K460:L460)</f>
        <v>2</v>
      </c>
      <c r="N460" s="105" t="n">
        <v>1</v>
      </c>
      <c r="O460" s="28"/>
      <c r="P460" s="31" t="n">
        <v>1</v>
      </c>
      <c r="Q460" s="106" t="n">
        <f aca="false">SUM(N460:P460)</f>
        <v>2</v>
      </c>
      <c r="R460" s="107"/>
      <c r="S460" s="105"/>
      <c r="T460" s="108"/>
      <c r="U460" s="109" t="n">
        <v>1</v>
      </c>
      <c r="V460" s="110" t="n">
        <v>1</v>
      </c>
      <c r="W460" s="111" t="n">
        <v>1</v>
      </c>
      <c r="X460" s="110" t="n">
        <v>1</v>
      </c>
      <c r="Y460" s="111"/>
      <c r="Z460" s="110"/>
      <c r="AA460" s="111"/>
      <c r="AB460" s="110"/>
      <c r="AC460" s="111"/>
      <c r="AD460" s="110"/>
      <c r="AE460" s="111" t="n">
        <v>1</v>
      </c>
      <c r="AF460" s="110" t="n">
        <v>1</v>
      </c>
      <c r="AG460" s="112"/>
      <c r="AH460" s="113"/>
      <c r="AI460" s="111" t="n">
        <f aca="false">SUM(S460,U460,W460,Y460,AA460,AC460,AE460,AG460)</f>
        <v>3</v>
      </c>
      <c r="AJ460" s="106" t="n">
        <f aca="false">SUM(T460,V460,X460,Z460,AB460,AD460,AF460,AH460)</f>
        <v>3</v>
      </c>
      <c r="AK460" s="107"/>
      <c r="AL460" s="107" t="n">
        <v>1</v>
      </c>
      <c r="AM460" s="105"/>
      <c r="AN460" s="28" t="n">
        <v>1</v>
      </c>
      <c r="AO460" s="106" t="n">
        <f aca="false">SUM(AM460:AN460)</f>
        <v>1</v>
      </c>
      <c r="AP460" s="105"/>
      <c r="AS460" s="24" t="s">
        <v>52</v>
      </c>
      <c r="AT460" s="27" t="n">
        <f aca="false">IF(OR(BE460=BS$60,BE460=BS$61,BE460=BS$62,BE460=BS$63,BE460=BS$64),1,IF(OR(BE460=BS$65,BE460=BS$66,BE460=BS$67,BE460=BS$68,BE460=BS$69),2,3))</f>
        <v>1</v>
      </c>
      <c r="AU460" s="27" t="n">
        <f aca="false">IF(OR(BF460=BS$30,BF460=BS$31,BF460=BS$32,BF460=BS$33),1,IF(BF460=BS$34,2,3))</f>
        <v>1</v>
      </c>
      <c r="AV460" s="27" t="n">
        <f aca="false">IF(BG460="отсутствует",2,1)</f>
        <v>1</v>
      </c>
      <c r="AW460" s="27" t="n">
        <f aca="false">IF(OR(BH460=BS$41,BH460=BS$42),1,IF(OR(BH460=BS$43,BH460=BS$44,BH460=BS$45),2,IF(OR(BH460=BS$46,BH460=BS$47,BH460=BS$48),3,IF(BH460=BS$56,5,IF(BH460=BS$57,6,4)))))</f>
        <v>4</v>
      </c>
      <c r="AX460" s="27" t="n">
        <f aca="false">IF(BI460="отсутствует",2,1)</f>
        <v>1</v>
      </c>
      <c r="AY460" s="24" t="s">
        <v>206</v>
      </c>
      <c r="AZ460" s="130"/>
      <c r="BA460" s="130"/>
      <c r="BD460" s="104" t="s">
        <v>52</v>
      </c>
      <c r="BE460" s="104" t="s">
        <v>392</v>
      </c>
      <c r="BF460" s="104" t="s">
        <v>72</v>
      </c>
      <c r="BG460" s="104" t="s">
        <v>1241</v>
      </c>
      <c r="BH460" s="104" t="s">
        <v>115</v>
      </c>
      <c r="BI460" s="104" t="s">
        <v>142</v>
      </c>
      <c r="BJ460" s="104" t="s">
        <v>206</v>
      </c>
      <c r="BK460" s="24" t="s">
        <v>51</v>
      </c>
    </row>
    <row r="461" s="24" customFormat="true" ht="15" hidden="false" customHeight="false" outlineLevel="0" collapsed="false">
      <c r="A461" s="24" t="s">
        <v>2871</v>
      </c>
      <c r="B461" s="24" t="s">
        <v>138</v>
      </c>
      <c r="C461" s="24" t="s">
        <v>2872</v>
      </c>
      <c r="D461" s="24" t="n">
        <v>0</v>
      </c>
      <c r="E461" s="24" t="n">
        <v>0</v>
      </c>
      <c r="F461" s="24" t="n">
        <v>1</v>
      </c>
      <c r="G461" s="24" t="n">
        <v>1</v>
      </c>
      <c r="H461" s="24" t="n">
        <v>1</v>
      </c>
      <c r="I461" s="105"/>
      <c r="J461" s="28"/>
      <c r="K461" s="105" t="n">
        <v>1</v>
      </c>
      <c r="L461" s="28" t="n">
        <v>2</v>
      </c>
      <c r="M461" s="106" t="n">
        <f aca="false">SUM(K461:L461)</f>
        <v>3</v>
      </c>
      <c r="N461" s="105" t="n">
        <v>1</v>
      </c>
      <c r="O461" s="28"/>
      <c r="P461" s="31" t="n">
        <v>5</v>
      </c>
      <c r="Q461" s="106" t="n">
        <f aca="false">SUM(N461:P461)</f>
        <v>6</v>
      </c>
      <c r="R461" s="107"/>
      <c r="S461" s="105"/>
      <c r="T461" s="108"/>
      <c r="U461" s="109"/>
      <c r="V461" s="110"/>
      <c r="W461" s="111"/>
      <c r="X461" s="110"/>
      <c r="Y461" s="111"/>
      <c r="Z461" s="110"/>
      <c r="AA461" s="111"/>
      <c r="AB461" s="110"/>
      <c r="AC461" s="111"/>
      <c r="AD461" s="110"/>
      <c r="AE461" s="111"/>
      <c r="AF461" s="110"/>
      <c r="AG461" s="112"/>
      <c r="AH461" s="113"/>
      <c r="AI461" s="111" t="n">
        <f aca="false">SUM(S461,U461,W461,Y461,AA461,AC461,AE461,AG461)</f>
        <v>0</v>
      </c>
      <c r="AJ461" s="106" t="n">
        <f aca="false">SUM(T461,V461,X461,Z461,AB461,AD461,AF461,AH461)</f>
        <v>0</v>
      </c>
      <c r="AK461" s="107"/>
      <c r="AL461" s="107"/>
      <c r="AM461" s="105" t="n">
        <v>1</v>
      </c>
      <c r="AN461" s="28" t="n">
        <v>1</v>
      </c>
      <c r="AO461" s="106" t="n">
        <f aca="false">SUM(AM461:AN461)</f>
        <v>2</v>
      </c>
      <c r="AP461" s="105"/>
      <c r="AS461" s="24" t="s">
        <v>52</v>
      </c>
      <c r="AT461" s="27" t="n">
        <f aca="false">IF(OR(BE461=BS$60,BE461=BS$61,BE461=BS$62,BE461=BS$63,BE461=BS$64),1,IF(OR(BE461=BS$65,BE461=BS$66,BE461=BS$67,BE461=BS$68,BE461=BS$69),2,3))</f>
        <v>1</v>
      </c>
      <c r="AU461" s="27" t="n">
        <f aca="false">IF(OR(BF461=BS$30,BF461=BS$31,BF461=BS$32,BF461=BS$33),1,IF(BF461=BS$34,2,3))</f>
        <v>1</v>
      </c>
      <c r="AV461" s="27" t="n">
        <f aca="false">IF(BG461="отсутствует",2,1)</f>
        <v>1</v>
      </c>
      <c r="AW461" s="27" t="n">
        <f aca="false">IF(OR(BH461=BS$41,BH461=BS$42),1,IF(OR(BH461=BS$43,BH461=BS$44,BH461=BS$45),2,IF(OR(BH461=BS$46,BH461=BS$47,BH461=BS$48),3,IF(BH461=BS$56,5,IF(BH461=BS$57,6,4)))))</f>
        <v>1</v>
      </c>
      <c r="AX461" s="27" t="n">
        <f aca="false">IF(BI461="отсутствует",2,1)</f>
        <v>1</v>
      </c>
      <c r="AY461" s="24" t="s">
        <v>954</v>
      </c>
      <c r="AZ461" s="130"/>
      <c r="BA461" s="130"/>
      <c r="BD461" s="104" t="s">
        <v>52</v>
      </c>
      <c r="BE461" s="104" t="s">
        <v>107</v>
      </c>
      <c r="BF461" s="104" t="s">
        <v>72</v>
      </c>
      <c r="BG461" s="104" t="s">
        <v>832</v>
      </c>
      <c r="BH461" s="104" t="s">
        <v>73</v>
      </c>
      <c r="BI461" s="104" t="s">
        <v>123</v>
      </c>
      <c r="BJ461" s="104" t="s">
        <v>954</v>
      </c>
      <c r="BK461" s="24" t="s">
        <v>51</v>
      </c>
    </row>
    <row r="462" s="24" customFormat="true" ht="15" hidden="false" customHeight="false" outlineLevel="0" collapsed="false">
      <c r="A462" s="24" t="s">
        <v>2873</v>
      </c>
      <c r="B462" s="24" t="s">
        <v>664</v>
      </c>
      <c r="C462" s="24" t="s">
        <v>135</v>
      </c>
      <c r="D462" s="24" t="n">
        <v>0</v>
      </c>
      <c r="E462" s="24" t="n">
        <v>0</v>
      </c>
      <c r="F462" s="24" t="n">
        <v>1</v>
      </c>
      <c r="G462" s="24" t="n">
        <v>1</v>
      </c>
      <c r="H462" s="24" t="n">
        <v>1</v>
      </c>
      <c r="I462" s="105"/>
      <c r="J462" s="28"/>
      <c r="K462" s="105" t="n">
        <v>2</v>
      </c>
      <c r="L462" s="28"/>
      <c r="M462" s="106" t="n">
        <f aca="false">SUM(K462:L462)</f>
        <v>2</v>
      </c>
      <c r="N462" s="105"/>
      <c r="O462" s="28" t="n">
        <v>1</v>
      </c>
      <c r="P462" s="31" t="n">
        <v>4</v>
      </c>
      <c r="Q462" s="106" t="n">
        <f aca="false">SUM(N462:P462)</f>
        <v>5</v>
      </c>
      <c r="R462" s="107"/>
      <c r="S462" s="105" t="n">
        <v>1</v>
      </c>
      <c r="T462" s="108" t="n">
        <v>1</v>
      </c>
      <c r="U462" s="109" t="n">
        <v>5</v>
      </c>
      <c r="V462" s="110" t="n">
        <v>7</v>
      </c>
      <c r="W462" s="111" t="n">
        <v>1</v>
      </c>
      <c r="X462" s="110" t="n">
        <v>1</v>
      </c>
      <c r="Y462" s="111"/>
      <c r="Z462" s="110"/>
      <c r="AA462" s="111" t="n">
        <v>1</v>
      </c>
      <c r="AB462" s="110" t="n">
        <v>1</v>
      </c>
      <c r="AC462" s="111"/>
      <c r="AD462" s="110"/>
      <c r="AE462" s="111" t="n">
        <v>1</v>
      </c>
      <c r="AF462" s="110" t="n">
        <v>1</v>
      </c>
      <c r="AG462" s="112"/>
      <c r="AH462" s="113"/>
      <c r="AI462" s="111" t="n">
        <f aca="false">SUM(S462,U462,W462,Y462,AA462,AC462,AE462,AG462)</f>
        <v>9</v>
      </c>
      <c r="AJ462" s="106" t="n">
        <f aca="false">SUM(T462,V462,X462,Z462,AB462,AD462,AF462,AH462)</f>
        <v>11</v>
      </c>
      <c r="AK462" s="107" t="n">
        <v>2</v>
      </c>
      <c r="AL462" s="107" t="n">
        <v>1</v>
      </c>
      <c r="AM462" s="105"/>
      <c r="AN462" s="28" t="n">
        <v>3</v>
      </c>
      <c r="AO462" s="106" t="n">
        <f aca="false">SUM(AM462:AN462)</f>
        <v>3</v>
      </c>
      <c r="AP462" s="105" t="n">
        <v>1</v>
      </c>
      <c r="AS462" s="24" t="s">
        <v>52</v>
      </c>
      <c r="AT462" s="27" t="n">
        <f aca="false">IF(OR(BE462=BS$60,BE462=BS$61,BE462=BS$62,BE462=BS$63,BE462=BS$64),1,IF(OR(BE462=BS$65,BE462=BS$66,BE462=BS$67,BE462=BS$68,BE462=BS$69),2,3))</f>
        <v>1</v>
      </c>
      <c r="AU462" s="27" t="n">
        <f aca="false">IF(OR(BF462=BS$30,BF462=BS$31,BF462=BS$32,BF462=BS$33),1,IF(BF462=BS$34,2,3))</f>
        <v>1</v>
      </c>
      <c r="AV462" s="27" t="n">
        <f aca="false">IF(BG462="отсутствует",2,1)</f>
        <v>1</v>
      </c>
      <c r="AW462" s="27" t="n">
        <f aca="false">IF(OR(BH462=BS$41,BH462=BS$42),1,IF(OR(BH462=BS$43,BH462=BS$44,BH462=BS$45),2,IF(OR(BH462=BS$46,BH462=BS$47,BH462=BS$48),3,IF(BH462=BS$56,5,IF(BH462=BS$57,6,4)))))</f>
        <v>4</v>
      </c>
      <c r="AX462" s="27" t="n">
        <f aca="false">IF(BI462="отсутствует",2,1)</f>
        <v>1</v>
      </c>
      <c r="AY462" s="24" t="s">
        <v>2874</v>
      </c>
      <c r="AZ462" s="130"/>
      <c r="BA462" s="130"/>
      <c r="BD462" s="104" t="s">
        <v>52</v>
      </c>
      <c r="BE462" s="104" t="s">
        <v>107</v>
      </c>
      <c r="BF462" s="104" t="s">
        <v>72</v>
      </c>
      <c r="BG462" s="104" t="s">
        <v>130</v>
      </c>
      <c r="BH462" s="104" t="s">
        <v>792</v>
      </c>
      <c r="BI462" s="104" t="s">
        <v>142</v>
      </c>
      <c r="BJ462" s="104" t="s">
        <v>2874</v>
      </c>
      <c r="BK462" s="24" t="s">
        <v>51</v>
      </c>
    </row>
    <row r="463" s="24" customFormat="true" ht="15" hidden="false" customHeight="false" outlineLevel="0" collapsed="false">
      <c r="A463" s="24" t="s">
        <v>2125</v>
      </c>
      <c r="B463" s="24" t="s">
        <v>185</v>
      </c>
      <c r="C463" s="24" t="s">
        <v>549</v>
      </c>
      <c r="D463" s="24" t="n">
        <v>0</v>
      </c>
      <c r="E463" s="24" t="n">
        <v>1</v>
      </c>
      <c r="F463" s="24" t="n">
        <v>1</v>
      </c>
      <c r="G463" s="24" t="n">
        <v>0</v>
      </c>
      <c r="H463" s="24" t="n">
        <v>1</v>
      </c>
      <c r="I463" s="105"/>
      <c r="J463" s="28"/>
      <c r="K463" s="105" t="n">
        <v>1</v>
      </c>
      <c r="L463" s="28" t="n">
        <v>3</v>
      </c>
      <c r="M463" s="106" t="n">
        <f aca="false">SUM(K463:L463)</f>
        <v>4</v>
      </c>
      <c r="N463" s="105" t="n">
        <v>1</v>
      </c>
      <c r="O463" s="28" t="n">
        <v>2</v>
      </c>
      <c r="P463" s="31" t="n">
        <v>1</v>
      </c>
      <c r="Q463" s="106" t="n">
        <f aca="false">SUM(N463:P463)</f>
        <v>4</v>
      </c>
      <c r="R463" s="107" t="n">
        <v>1</v>
      </c>
      <c r="S463" s="105"/>
      <c r="T463" s="108"/>
      <c r="U463" s="109"/>
      <c r="V463" s="110"/>
      <c r="W463" s="111"/>
      <c r="X463" s="110"/>
      <c r="Y463" s="111"/>
      <c r="Z463" s="110"/>
      <c r="AA463" s="111"/>
      <c r="AB463" s="110"/>
      <c r="AC463" s="111"/>
      <c r="AD463" s="110"/>
      <c r="AE463" s="111"/>
      <c r="AF463" s="110"/>
      <c r="AG463" s="112"/>
      <c r="AH463" s="113"/>
      <c r="AI463" s="111" t="n">
        <f aca="false">SUM(S463,U463,W463,Y463,AA463,AC463,AE463,AG463)</f>
        <v>0</v>
      </c>
      <c r="AJ463" s="106" t="n">
        <f aca="false">SUM(T463,V463,X463,Z463,AB463,AD463,AF463,AH463)</f>
        <v>0</v>
      </c>
      <c r="AK463" s="107"/>
      <c r="AL463" s="107"/>
      <c r="AM463" s="105" t="n">
        <v>1</v>
      </c>
      <c r="AN463" s="28"/>
      <c r="AO463" s="106" t="n">
        <f aca="false">SUM(AM463:AN463)</f>
        <v>1</v>
      </c>
      <c r="AP463" s="105"/>
      <c r="AS463" s="24" t="s">
        <v>404</v>
      </c>
      <c r="AT463" s="27" t="n">
        <f aca="false">IF(OR(BE463=BS$60,BE463=BS$61,BE463=BS$62,BE463=BS$63,BE463=BS$64),1,IF(OR(BE463=BS$65,BE463=BS$66,BE463=BS$67,BE463=BS$68,BE463=BS$69),2,3))</f>
        <v>2</v>
      </c>
      <c r="AU463" s="27" t="n">
        <f aca="false">IF(OR(BF463=BS$30,BF463=BS$31,BF463=BS$32,BF463=BS$33),1,IF(BF463=BS$34,2,3))</f>
        <v>3</v>
      </c>
      <c r="AV463" s="27" t="n">
        <f aca="false">IF(BG463="отсутствует",2,1)</f>
        <v>2</v>
      </c>
      <c r="AW463" s="27" t="n">
        <f aca="false">IF(OR(BH463=BS$41,BH463=BS$42),1,IF(OR(BH463=BS$43,BH463=BS$44,BH463=BS$45),2,IF(OR(BH463=BS$46,BH463=BS$47,BH463=BS$48),3,IF(BH463=BS$56,5,IF(BH463=BS$57,6,4)))))</f>
        <v>4</v>
      </c>
      <c r="AX463" s="27" t="n">
        <f aca="false">IF(BI463="отсутствует",2,1)</f>
        <v>1</v>
      </c>
      <c r="AY463" s="24" t="s">
        <v>1745</v>
      </c>
      <c r="AZ463" s="130"/>
      <c r="BA463" s="130"/>
      <c r="BD463" s="104" t="s">
        <v>404</v>
      </c>
      <c r="BE463" s="104" t="s">
        <v>63</v>
      </c>
      <c r="BF463" s="104" t="s">
        <v>137</v>
      </c>
      <c r="BG463" s="104" t="s">
        <v>55</v>
      </c>
      <c r="BH463" s="104" t="s">
        <v>2126</v>
      </c>
      <c r="BI463" s="104" t="s">
        <v>74</v>
      </c>
      <c r="BJ463" s="104" t="s">
        <v>1745</v>
      </c>
      <c r="BK463" s="24" t="s">
        <v>51</v>
      </c>
    </row>
    <row r="464" s="24" customFormat="true" ht="15" hidden="false" customHeight="false" outlineLevel="0" collapsed="false">
      <c r="A464" s="24" t="s">
        <v>2127</v>
      </c>
      <c r="B464" s="24" t="s">
        <v>138</v>
      </c>
      <c r="C464" s="24" t="s">
        <v>2875</v>
      </c>
      <c r="D464" s="24" t="n">
        <v>0</v>
      </c>
      <c r="E464" s="24" t="n">
        <v>0</v>
      </c>
      <c r="F464" s="24" t="n">
        <v>1</v>
      </c>
      <c r="G464" s="24" t="n">
        <v>1</v>
      </c>
      <c r="H464" s="24" t="n">
        <v>1</v>
      </c>
      <c r="I464" s="105"/>
      <c r="J464" s="28"/>
      <c r="K464" s="105"/>
      <c r="L464" s="28"/>
      <c r="M464" s="106" t="n">
        <f aca="false">SUM(K464:L464)</f>
        <v>0</v>
      </c>
      <c r="N464" s="105"/>
      <c r="O464" s="28"/>
      <c r="P464" s="31"/>
      <c r="Q464" s="106" t="n">
        <f aca="false">SUM(N464:P464)</f>
        <v>0</v>
      </c>
      <c r="R464" s="107"/>
      <c r="S464" s="105"/>
      <c r="T464" s="108"/>
      <c r="U464" s="109"/>
      <c r="V464" s="110"/>
      <c r="W464" s="111"/>
      <c r="X464" s="110"/>
      <c r="Y464" s="111"/>
      <c r="Z464" s="110"/>
      <c r="AA464" s="111"/>
      <c r="AB464" s="110"/>
      <c r="AC464" s="111"/>
      <c r="AD464" s="110"/>
      <c r="AE464" s="111"/>
      <c r="AF464" s="110"/>
      <c r="AG464" s="112"/>
      <c r="AH464" s="113"/>
      <c r="AI464" s="111" t="n">
        <f aca="false">SUM(S464,U464,W464,Y464,AA464,AC464,AE464,AG464)</f>
        <v>0</v>
      </c>
      <c r="AJ464" s="106" t="n">
        <f aca="false">SUM(T464,V464,X464,Z464,AB464,AD464,AF464,AH464)</f>
        <v>0</v>
      </c>
      <c r="AK464" s="107"/>
      <c r="AL464" s="107"/>
      <c r="AM464" s="105"/>
      <c r="AN464" s="28"/>
      <c r="AO464" s="106" t="n">
        <f aca="false">SUM(AM464:AN464)</f>
        <v>0</v>
      </c>
      <c r="AP464" s="105"/>
      <c r="AS464" s="24" t="s">
        <v>318</v>
      </c>
      <c r="AT464" s="27" t="n">
        <f aca="false">IF(OR(BE464=BS$60,BE464=BS$61,BE464=BS$62,BE464=BS$63,BE464=BS$64),1,IF(OR(BE464=BS$65,BE464=BS$66,BE464=BS$67,BE464=BS$68,BE464=BS$69),2,3))</f>
        <v>2</v>
      </c>
      <c r="AU464" s="27" t="n">
        <f aca="false">IF(OR(BF464=BS$30,BF464=BS$31,BF464=BS$32,BF464=BS$33),1,IF(BF464=BS$34,2,3))</f>
        <v>1</v>
      </c>
      <c r="AV464" s="27" t="n">
        <f aca="false">IF(BG464="отсутствует",2,1)</f>
        <v>1</v>
      </c>
      <c r="AW464" s="27" t="n">
        <f aca="false">IF(OR(BH464=BS$41,BH464=BS$42),1,IF(OR(BH464=BS$43,BH464=BS$44,BH464=BS$45),2,IF(OR(BH464=BS$46,BH464=BS$47,BH464=BS$48),3,IF(BH464=BS$56,5,IF(BH464=BS$57,6,4)))))</f>
        <v>4</v>
      </c>
      <c r="AX464" s="27" t="n">
        <f aca="false">IF(BI464="отсутствует",2,1)</f>
        <v>1</v>
      </c>
      <c r="AY464" s="24" t="s">
        <v>143</v>
      </c>
      <c r="AZ464" s="130"/>
      <c r="BA464" s="130"/>
      <c r="BD464" s="104" t="s">
        <v>318</v>
      </c>
      <c r="BE464" s="104" t="s">
        <v>63</v>
      </c>
      <c r="BF464" s="104" t="s">
        <v>72</v>
      </c>
      <c r="BG464" s="104" t="s">
        <v>1070</v>
      </c>
      <c r="BH464" s="104" t="s">
        <v>2090</v>
      </c>
      <c r="BI464" s="104" t="s">
        <v>1903</v>
      </c>
      <c r="BJ464" s="104" t="s">
        <v>143</v>
      </c>
      <c r="BK464" s="24" t="s">
        <v>51</v>
      </c>
    </row>
    <row r="465" s="24" customFormat="true" ht="15" hidden="false" customHeight="false" outlineLevel="0" collapsed="false">
      <c r="A465" s="24" t="s">
        <v>2127</v>
      </c>
      <c r="B465" s="24" t="s">
        <v>208</v>
      </c>
      <c r="C465" s="24" t="s">
        <v>2875</v>
      </c>
      <c r="D465" s="24" t="n">
        <v>0</v>
      </c>
      <c r="E465" s="24" t="n">
        <v>0</v>
      </c>
      <c r="F465" s="24" t="n">
        <v>1</v>
      </c>
      <c r="G465" s="24" t="n">
        <v>1</v>
      </c>
      <c r="H465" s="24" t="n">
        <v>1</v>
      </c>
      <c r="I465" s="105" t="n">
        <v>1</v>
      </c>
      <c r="J465" s="28" t="n">
        <v>2</v>
      </c>
      <c r="K465" s="105" t="n">
        <v>3</v>
      </c>
      <c r="L465" s="28"/>
      <c r="M465" s="106" t="n">
        <f aca="false">SUM(K465:L465)</f>
        <v>3</v>
      </c>
      <c r="N465" s="105"/>
      <c r="O465" s="28" t="n">
        <v>1</v>
      </c>
      <c r="P465" s="31"/>
      <c r="Q465" s="106" t="n">
        <f aca="false">SUM(N465:P465)</f>
        <v>1</v>
      </c>
      <c r="R465" s="107"/>
      <c r="S465" s="105"/>
      <c r="T465" s="108"/>
      <c r="U465" s="109" t="n">
        <v>3</v>
      </c>
      <c r="V465" s="110" t="n">
        <v>13</v>
      </c>
      <c r="W465" s="111"/>
      <c r="X465" s="110"/>
      <c r="Y465" s="111"/>
      <c r="Z465" s="110"/>
      <c r="AA465" s="111" t="n">
        <v>5</v>
      </c>
      <c r="AB465" s="110" t="n">
        <v>5</v>
      </c>
      <c r="AC465" s="111"/>
      <c r="AD465" s="110"/>
      <c r="AE465" s="111"/>
      <c r="AF465" s="110"/>
      <c r="AG465" s="112"/>
      <c r="AH465" s="113"/>
      <c r="AI465" s="111" t="n">
        <f aca="false">SUM(S465,U465,W465,Y465,AA465,AC465,AE465,AG465)</f>
        <v>8</v>
      </c>
      <c r="AJ465" s="106" t="n">
        <f aca="false">SUM(T465,V465,X465,Z465,AB465,AD465,AF465,AH465)</f>
        <v>18</v>
      </c>
      <c r="AK465" s="107"/>
      <c r="AL465" s="107" t="n">
        <v>1</v>
      </c>
      <c r="AM465" s="105"/>
      <c r="AN465" s="28"/>
      <c r="AO465" s="106" t="n">
        <f aca="false">SUM(AM465:AN465)</f>
        <v>0</v>
      </c>
      <c r="AP465" s="105"/>
      <c r="AS465" s="24" t="s">
        <v>318</v>
      </c>
      <c r="AT465" s="27" t="n">
        <f aca="false">IF(OR(BE465=BS$60,BE465=BS$61,BE465=BS$62,BE465=BS$63,BE465=BS$64),1,IF(OR(BE465=BS$65,BE465=BS$66,BE465=BS$67,BE465=BS$68,BE465=BS$69),2,3))</f>
        <v>2</v>
      </c>
      <c r="AU465" s="27" t="n">
        <f aca="false">IF(OR(BF465=BS$30,BF465=BS$31,BF465=BS$32,BF465=BS$33),1,IF(BF465=BS$34,2,3))</f>
        <v>1</v>
      </c>
      <c r="AV465" s="27" t="n">
        <f aca="false">IF(BG465="отсутствует",2,1)</f>
        <v>1</v>
      </c>
      <c r="AW465" s="27" t="n">
        <f aca="false">IF(OR(BH465=BS$41,BH465=BS$42),1,IF(OR(BH465=BS$43,BH465=BS$44,BH465=BS$45),2,IF(OR(BH465=BS$46,BH465=BS$47,BH465=BS$48),3,IF(BH465=BS$56,5,IF(BH465=BS$57,6,4)))))</f>
        <v>4</v>
      </c>
      <c r="AX465" s="27" t="n">
        <f aca="false">IF(BI465="отсутствует",2,1)</f>
        <v>1</v>
      </c>
      <c r="AY465" s="24" t="s">
        <v>143</v>
      </c>
      <c r="AZ465" s="130"/>
      <c r="BA465" s="130"/>
      <c r="BD465" s="104" t="s">
        <v>318</v>
      </c>
      <c r="BE465" s="104" t="s">
        <v>63</v>
      </c>
      <c r="BF465" s="104" t="s">
        <v>72</v>
      </c>
      <c r="BG465" s="104" t="s">
        <v>1362</v>
      </c>
      <c r="BH465" s="104" t="s">
        <v>2359</v>
      </c>
      <c r="BI465" s="104" t="s">
        <v>793</v>
      </c>
      <c r="BJ465" s="104" t="s">
        <v>143</v>
      </c>
      <c r="BK465" s="24" t="s">
        <v>51</v>
      </c>
    </row>
    <row r="466" s="24" customFormat="true" ht="15" hidden="false" customHeight="false" outlineLevel="0" collapsed="false">
      <c r="A466" s="24" t="s">
        <v>2876</v>
      </c>
      <c r="B466" s="24" t="s">
        <v>2877</v>
      </c>
      <c r="C466" s="24" t="s">
        <v>290</v>
      </c>
      <c r="D466" s="24" t="n">
        <v>0</v>
      </c>
      <c r="E466" s="24" t="n">
        <v>0</v>
      </c>
      <c r="F466" s="24" t="n">
        <v>1</v>
      </c>
      <c r="G466" s="24" t="n">
        <v>0</v>
      </c>
      <c r="I466" s="105"/>
      <c r="J466" s="28"/>
      <c r="K466" s="105" t="n">
        <v>3</v>
      </c>
      <c r="L466" s="28" t="n">
        <v>2</v>
      </c>
      <c r="M466" s="106" t="n">
        <f aca="false">SUM(K466:L466)</f>
        <v>5</v>
      </c>
      <c r="N466" s="105" t="n">
        <v>1</v>
      </c>
      <c r="O466" s="28"/>
      <c r="P466" s="31" t="n">
        <v>1</v>
      </c>
      <c r="Q466" s="106" t="n">
        <f aca="false">SUM(N466:P466)</f>
        <v>2</v>
      </c>
      <c r="R466" s="107"/>
      <c r="S466" s="105" t="n">
        <v>1</v>
      </c>
      <c r="T466" s="108" t="n">
        <v>1</v>
      </c>
      <c r="U466" s="109" t="n">
        <v>3</v>
      </c>
      <c r="V466" s="110" t="n">
        <v>3</v>
      </c>
      <c r="W466" s="111" t="n">
        <v>1</v>
      </c>
      <c r="X466" s="110" t="n">
        <v>1</v>
      </c>
      <c r="Y466" s="111"/>
      <c r="Z466" s="110"/>
      <c r="AA466" s="111" t="n">
        <v>2</v>
      </c>
      <c r="AB466" s="110" t="n">
        <v>2</v>
      </c>
      <c r="AC466" s="111"/>
      <c r="AD466" s="110"/>
      <c r="AE466" s="111" t="n">
        <v>1</v>
      </c>
      <c r="AF466" s="110" t="n">
        <v>1</v>
      </c>
      <c r="AG466" s="112"/>
      <c r="AH466" s="113"/>
      <c r="AI466" s="111" t="n">
        <f aca="false">SUM(S466,U466,W466,Y466,AA466,AC466,AE466,AG466)</f>
        <v>8</v>
      </c>
      <c r="AJ466" s="106" t="n">
        <f aca="false">SUM(T466,V466,X466,Z466,AB466,AD466,AF466,AH466)</f>
        <v>8</v>
      </c>
      <c r="AK466" s="107"/>
      <c r="AL466" s="107"/>
      <c r="AM466" s="105" t="n">
        <v>1</v>
      </c>
      <c r="AN466" s="28" t="n">
        <v>1</v>
      </c>
      <c r="AO466" s="106" t="n">
        <f aca="false">SUM(AM466:AN466)</f>
        <v>2</v>
      </c>
      <c r="AP466" s="105" t="n">
        <v>1</v>
      </c>
      <c r="AS466" s="24" t="s">
        <v>318</v>
      </c>
      <c r="AT466" s="27" t="n">
        <f aca="false">IF(OR(BE466=BS$60,BE466=BS$61,BE466=BS$62,BE466=BS$63,BE466=BS$64),1,IF(OR(BE466=BS$65,BE466=BS$66,BE466=BS$67,BE466=BS$68,BE466=BS$69),2,3))</f>
        <v>1</v>
      </c>
      <c r="AU466" s="27" t="n">
        <f aca="false">IF(OR(BF466=BS$30,BF466=BS$31,BF466=BS$32,BF466=BS$33),1,IF(BF466=BS$34,2,3))</f>
        <v>1</v>
      </c>
      <c r="AV466" s="27" t="n">
        <f aca="false">IF(BG466="отсутствует",2,1)</f>
        <v>1</v>
      </c>
      <c r="AW466" s="27" t="n">
        <f aca="false">IF(OR(BH466=BS$41,BH466=BS$42),1,IF(OR(BH466=BS$43,BH466=BS$44,BH466=BS$45),2,IF(OR(BH466=BS$46,BH466=BS$47,BH466=BS$48),3,IF(BH466=BS$56,5,IF(BH466=BS$57,6,4)))))</f>
        <v>4</v>
      </c>
      <c r="AX466" s="27" t="n">
        <f aca="false">IF(BI466="отсутствует",2,1)</f>
        <v>1</v>
      </c>
      <c r="AY466" s="24" t="s">
        <v>143</v>
      </c>
      <c r="AZ466" s="130"/>
      <c r="BA466" s="130"/>
      <c r="BD466" s="104" t="s">
        <v>318</v>
      </c>
      <c r="BE466" s="104" t="s">
        <v>107</v>
      </c>
      <c r="BF466" s="104" t="s">
        <v>72</v>
      </c>
      <c r="BG466" s="104" t="s">
        <v>695</v>
      </c>
      <c r="BH466" s="104" t="s">
        <v>163</v>
      </c>
      <c r="BI466" s="104" t="s">
        <v>1055</v>
      </c>
      <c r="BJ466" s="104" t="s">
        <v>143</v>
      </c>
      <c r="BK466" s="24" t="s">
        <v>51</v>
      </c>
    </row>
    <row r="467" s="24" customFormat="true" ht="15" hidden="false" customHeight="false" outlineLevel="0" collapsed="false">
      <c r="A467" s="24" t="s">
        <v>2878</v>
      </c>
      <c r="B467" s="24" t="s">
        <v>145</v>
      </c>
      <c r="C467" s="24" t="s">
        <v>156</v>
      </c>
      <c r="D467" s="24" t="n">
        <v>0</v>
      </c>
      <c r="E467" s="24" t="n">
        <v>0</v>
      </c>
      <c r="F467" s="24" t="n">
        <v>1</v>
      </c>
      <c r="G467" s="24" t="n">
        <v>0</v>
      </c>
      <c r="I467" s="105"/>
      <c r="J467" s="28"/>
      <c r="K467" s="105" t="n">
        <v>1</v>
      </c>
      <c r="L467" s="28" t="n">
        <v>1</v>
      </c>
      <c r="M467" s="106" t="n">
        <f aca="false">SUM(K467:L467)</f>
        <v>2</v>
      </c>
      <c r="N467" s="105" t="n">
        <v>5</v>
      </c>
      <c r="O467" s="28" t="n">
        <v>17</v>
      </c>
      <c r="P467" s="31" t="n">
        <v>2</v>
      </c>
      <c r="Q467" s="106" t="n">
        <f aca="false">SUM(N467:P467)</f>
        <v>24</v>
      </c>
      <c r="R467" s="107"/>
      <c r="S467" s="105" t="n">
        <v>2</v>
      </c>
      <c r="T467" s="108" t="n">
        <v>2</v>
      </c>
      <c r="U467" s="109" t="n">
        <v>2</v>
      </c>
      <c r="V467" s="110" t="n">
        <v>2</v>
      </c>
      <c r="W467" s="111"/>
      <c r="X467" s="110"/>
      <c r="Y467" s="111"/>
      <c r="Z467" s="110"/>
      <c r="AA467" s="111"/>
      <c r="AB467" s="110"/>
      <c r="AC467" s="111"/>
      <c r="AD467" s="110"/>
      <c r="AE467" s="111"/>
      <c r="AF467" s="110"/>
      <c r="AG467" s="112"/>
      <c r="AH467" s="113"/>
      <c r="AI467" s="111" t="n">
        <f aca="false">SUM(S467,U467,W467,Y467,AA467,AC467,AE467,AG467)</f>
        <v>4</v>
      </c>
      <c r="AJ467" s="106" t="n">
        <f aca="false">SUM(T467,V467,X467,Z467,AB467,AD467,AF467,AH467)</f>
        <v>4</v>
      </c>
      <c r="AK467" s="107" t="n">
        <v>1</v>
      </c>
      <c r="AL467" s="107"/>
      <c r="AM467" s="105"/>
      <c r="AN467" s="28" t="n">
        <v>1</v>
      </c>
      <c r="AO467" s="106" t="n">
        <f aca="false">SUM(AM467:AN467)</f>
        <v>1</v>
      </c>
      <c r="AP467" s="105"/>
      <c r="AS467" s="24" t="s">
        <v>52</v>
      </c>
      <c r="AT467" s="27" t="n">
        <f aca="false">IF(OR(BE467=BS$60,BE467=BS$61,BE467=BS$62,BE467=BS$63,BE467=BS$64),1,IF(OR(BE467=BS$65,BE467=BS$66,BE467=BS$67,BE467=BS$68,BE467=BS$69),2,3))</f>
        <v>2</v>
      </c>
      <c r="AU467" s="27" t="n">
        <f aca="false">IF(OR(BF467=BS$30,BF467=BS$31,BF467=BS$32,BF467=BS$33),1,IF(BF467=BS$34,2,3))</f>
        <v>3</v>
      </c>
      <c r="AV467" s="27" t="n">
        <f aca="false">IF(BG467="отсутствует",2,1)</f>
        <v>2</v>
      </c>
      <c r="AW467" s="27" t="n">
        <f aca="false">IF(OR(BH467=BS$41,BH467=BS$42),1,IF(OR(BH467=BS$43,BH467=BS$44,BH467=BS$45),2,IF(OR(BH467=BS$46,BH467=BS$47,BH467=BS$48),3,IF(BH467=BS$56,5,IF(BH467=BS$57,6,4)))))</f>
        <v>4</v>
      </c>
      <c r="AX467" s="27" t="n">
        <f aca="false">IF(BI467="отсутствует",2,1)</f>
        <v>1</v>
      </c>
      <c r="AY467" s="24" t="s">
        <v>57</v>
      </c>
      <c r="AZ467" s="130"/>
      <c r="BA467" s="130"/>
      <c r="BD467" s="104" t="s">
        <v>52</v>
      </c>
      <c r="BE467" s="104" t="s">
        <v>101</v>
      </c>
      <c r="BF467" s="104" t="s">
        <v>54</v>
      </c>
      <c r="BG467" s="104" t="s">
        <v>55</v>
      </c>
      <c r="BH467" s="104" t="s">
        <v>2879</v>
      </c>
      <c r="BI467" s="104" t="s">
        <v>2360</v>
      </c>
      <c r="BJ467" s="104" t="s">
        <v>57</v>
      </c>
      <c r="BK467" s="24" t="s">
        <v>51</v>
      </c>
    </row>
    <row r="468" s="24" customFormat="true" ht="15" hidden="false" customHeight="false" outlineLevel="0" collapsed="false">
      <c r="A468" s="24" t="s">
        <v>2129</v>
      </c>
      <c r="B468" s="24" t="s">
        <v>145</v>
      </c>
      <c r="C468" s="24" t="s">
        <v>156</v>
      </c>
      <c r="D468" s="24" t="n">
        <v>0</v>
      </c>
      <c r="E468" s="24" t="n">
        <v>1</v>
      </c>
      <c r="F468" s="24" t="n">
        <v>1</v>
      </c>
      <c r="G468" s="24" t="n">
        <v>1</v>
      </c>
      <c r="H468" s="24" t="n">
        <v>1</v>
      </c>
      <c r="I468" s="105"/>
      <c r="J468" s="28"/>
      <c r="K468" s="105" t="n">
        <v>2</v>
      </c>
      <c r="L468" s="28" t="n">
        <v>2</v>
      </c>
      <c r="M468" s="106" t="n">
        <f aca="false">SUM(K468:L468)</f>
        <v>4</v>
      </c>
      <c r="N468" s="105" t="n">
        <v>5</v>
      </c>
      <c r="O468" s="28" t="n">
        <v>11</v>
      </c>
      <c r="P468" s="31" t="n">
        <v>2</v>
      </c>
      <c r="Q468" s="106" t="n">
        <f aca="false">SUM(N468:P468)</f>
        <v>18</v>
      </c>
      <c r="R468" s="107"/>
      <c r="S468" s="105" t="n">
        <v>5</v>
      </c>
      <c r="T468" s="108" t="n">
        <v>7</v>
      </c>
      <c r="U468" s="109" t="n">
        <v>8</v>
      </c>
      <c r="V468" s="110" t="n">
        <v>44</v>
      </c>
      <c r="W468" s="111" t="n">
        <v>1</v>
      </c>
      <c r="X468" s="110" t="n">
        <v>1</v>
      </c>
      <c r="Y468" s="111"/>
      <c r="Z468" s="110"/>
      <c r="AA468" s="111" t="n">
        <v>7</v>
      </c>
      <c r="AB468" s="110" t="n">
        <v>17</v>
      </c>
      <c r="AC468" s="111" t="n">
        <v>1</v>
      </c>
      <c r="AD468" s="110" t="n">
        <v>1</v>
      </c>
      <c r="AE468" s="111" t="n">
        <v>6</v>
      </c>
      <c r="AF468" s="110" t="n">
        <v>6</v>
      </c>
      <c r="AG468" s="112"/>
      <c r="AH468" s="113"/>
      <c r="AI468" s="111" t="n">
        <f aca="false">SUM(S468,U468,W468,Y468,AA468,AC468,AE468,AG468)</f>
        <v>28</v>
      </c>
      <c r="AJ468" s="106" t="n">
        <f aca="false">SUM(T468,V468,X468,Z468,AB468,AD468,AF468,AH468)</f>
        <v>76</v>
      </c>
      <c r="AK468" s="107" t="n">
        <v>5</v>
      </c>
      <c r="AL468" s="107" t="n">
        <v>50</v>
      </c>
      <c r="AM468" s="105" t="n">
        <v>2</v>
      </c>
      <c r="AN468" s="28" t="n">
        <v>1</v>
      </c>
      <c r="AO468" s="106" t="n">
        <f aca="false">SUM(AM468:AN468)</f>
        <v>3</v>
      </c>
      <c r="AP468" s="105"/>
      <c r="AS468" s="24" t="s">
        <v>52</v>
      </c>
      <c r="AT468" s="27" t="n">
        <f aca="false">IF(OR(BE468=BS$60,BE468=BS$61,BE468=BS$62,BE468=BS$63,BE468=BS$64),1,IF(OR(BE468=BS$65,BE468=BS$66,BE468=BS$67,BE468=BS$68,BE468=BS$69),2,3))</f>
        <v>1</v>
      </c>
      <c r="AU468" s="27" t="n">
        <f aca="false">IF(OR(BF468=BS$30,BF468=BS$31,BF468=BS$32,BF468=BS$33),1,IF(BF468=BS$34,2,3))</f>
        <v>1</v>
      </c>
      <c r="AV468" s="27" t="n">
        <f aca="false">IF(BG468="отсутствует",2,1)</f>
        <v>2</v>
      </c>
      <c r="AW468" s="27" t="n">
        <f aca="false">IF(OR(BH468=BS$41,BH468=BS$42),1,IF(OR(BH468=BS$43,BH468=BS$44,BH468=BS$45),2,IF(OR(BH468=BS$46,BH468=BS$47,BH468=BS$48),3,IF(BH468=BS$56,5,IF(BH468=BS$57,6,4)))))</f>
        <v>4</v>
      </c>
      <c r="AX468" s="27" t="n">
        <f aca="false">IF(BI468="отсутствует",2,1)</f>
        <v>1</v>
      </c>
      <c r="AY468" s="24" t="s">
        <v>2103</v>
      </c>
      <c r="AZ468" s="130"/>
      <c r="BA468" s="130"/>
      <c r="BD468" s="104" t="s">
        <v>52</v>
      </c>
      <c r="BE468" s="104" t="s">
        <v>107</v>
      </c>
      <c r="BF468" s="104" t="s">
        <v>422</v>
      </c>
      <c r="BG468" s="104" t="s">
        <v>55</v>
      </c>
      <c r="BH468" s="104" t="s">
        <v>1332</v>
      </c>
      <c r="BI468" s="104" t="s">
        <v>502</v>
      </c>
      <c r="BJ468" s="104" t="s">
        <v>2103</v>
      </c>
      <c r="BK468" s="24" t="s">
        <v>51</v>
      </c>
    </row>
    <row r="469" s="24" customFormat="true" ht="15" hidden="false" customHeight="false" outlineLevel="0" collapsed="false">
      <c r="A469" s="24" t="s">
        <v>2880</v>
      </c>
      <c r="B469" s="24" t="s">
        <v>2881</v>
      </c>
      <c r="C469" s="24" t="s">
        <v>552</v>
      </c>
      <c r="D469" s="24" t="n">
        <v>0</v>
      </c>
      <c r="E469" s="24" t="n">
        <v>0</v>
      </c>
      <c r="F469" s="24" t="n">
        <v>1</v>
      </c>
      <c r="G469" s="24" t="n">
        <v>0</v>
      </c>
      <c r="I469" s="105"/>
      <c r="J469" s="28"/>
      <c r="K469" s="105"/>
      <c r="L469" s="28"/>
      <c r="M469" s="106" t="n">
        <f aca="false">SUM(K469:L469)</f>
        <v>0</v>
      </c>
      <c r="N469" s="105"/>
      <c r="O469" s="28"/>
      <c r="P469" s="31"/>
      <c r="Q469" s="106" t="n">
        <f aca="false">SUM(N469:P469)</f>
        <v>0</v>
      </c>
      <c r="R469" s="107"/>
      <c r="S469" s="105"/>
      <c r="T469" s="108"/>
      <c r="U469" s="109"/>
      <c r="V469" s="110"/>
      <c r="W469" s="111"/>
      <c r="X469" s="110"/>
      <c r="Y469" s="111"/>
      <c r="Z469" s="110"/>
      <c r="AA469" s="111"/>
      <c r="AB469" s="110"/>
      <c r="AC469" s="111"/>
      <c r="AD469" s="110"/>
      <c r="AE469" s="111"/>
      <c r="AF469" s="110"/>
      <c r="AG469" s="112"/>
      <c r="AH469" s="113"/>
      <c r="AI469" s="111" t="n">
        <f aca="false">SUM(S469,U469,W469,Y469,AA469,AC469,AE469,AG469)</f>
        <v>0</v>
      </c>
      <c r="AJ469" s="106" t="n">
        <f aca="false">SUM(T469,V469,X469,Z469,AB469,AD469,AF469,AH469)</f>
        <v>0</v>
      </c>
      <c r="AK469" s="107"/>
      <c r="AL469" s="107"/>
      <c r="AM469" s="105"/>
      <c r="AN469" s="28"/>
      <c r="AO469" s="106" t="n">
        <f aca="false">SUM(AM469:AN469)</f>
        <v>0</v>
      </c>
      <c r="AP469" s="105"/>
      <c r="AQ469" s="24" t="s">
        <v>2927</v>
      </c>
      <c r="AS469" s="24" t="s">
        <v>338</v>
      </c>
      <c r="AT469" s="27" t="n">
        <f aca="false">IF(OR(BE469=BS$60,BE469=BS$61,BE469=BS$62,BE469=BS$63,BE469=BS$64),1,IF(OR(BE469=BS$65,BE469=BS$66,BE469=BS$67,BE469=BS$68,BE469=BS$69),2,3))</f>
        <v>2</v>
      </c>
      <c r="AU469" s="27" t="n">
        <f aca="false">IF(OR(BF469=BS$30,BF469=BS$31,BF469=BS$32,BF469=BS$33),1,IF(BF469=BS$34,2,3))</f>
        <v>1</v>
      </c>
      <c r="AV469" s="27" t="n">
        <f aca="false">IF(BG469="отсутствует",2,1)</f>
        <v>2</v>
      </c>
      <c r="AW469" s="27" t="n">
        <f aca="false">IF(OR(BH469=BS$41,BH469=BS$42),1,IF(OR(BH469=BS$43,BH469=BS$44,BH469=BS$45),2,IF(OR(BH469=BS$46,BH469=BS$47,BH469=BS$48),3,IF(BH469=BS$56,5,IF(BH469=BS$57,6,4)))))</f>
        <v>4</v>
      </c>
      <c r="AX469" s="27" t="n">
        <f aca="false">IF(BI469="отсутствует",2,1)</f>
        <v>1</v>
      </c>
      <c r="AY469" s="24" t="s">
        <v>2882</v>
      </c>
      <c r="AZ469" s="130"/>
      <c r="BA469" s="130"/>
      <c r="BD469" s="104" t="s">
        <v>338</v>
      </c>
      <c r="BE469" s="104" t="s">
        <v>226</v>
      </c>
      <c r="BF469" s="104" t="s">
        <v>72</v>
      </c>
      <c r="BG469" s="104" t="s">
        <v>55</v>
      </c>
      <c r="BH469" s="104" t="s">
        <v>967</v>
      </c>
      <c r="BI469" s="104" t="s">
        <v>502</v>
      </c>
      <c r="BJ469" s="104" t="s">
        <v>2882</v>
      </c>
      <c r="BK469" s="24" t="s">
        <v>51</v>
      </c>
    </row>
    <row r="470" s="24" customFormat="true" ht="15" hidden="false" customHeight="false" outlineLevel="0" collapsed="false">
      <c r="A470" s="24" t="s">
        <v>2883</v>
      </c>
      <c r="B470" s="24" t="s">
        <v>787</v>
      </c>
      <c r="C470" s="24" t="s">
        <v>156</v>
      </c>
      <c r="D470" s="24" t="n">
        <v>0</v>
      </c>
      <c r="E470" s="24" t="n">
        <v>0</v>
      </c>
      <c r="F470" s="24" t="n">
        <v>1</v>
      </c>
      <c r="G470" s="24" t="n">
        <v>0</v>
      </c>
      <c r="I470" s="105"/>
      <c r="J470" s="28"/>
      <c r="K470" s="105"/>
      <c r="L470" s="28"/>
      <c r="M470" s="106" t="n">
        <f aca="false">SUM(K470:L470)</f>
        <v>0</v>
      </c>
      <c r="N470" s="105"/>
      <c r="O470" s="28"/>
      <c r="P470" s="31"/>
      <c r="Q470" s="106" t="n">
        <f aca="false">SUM(N470:P470)</f>
        <v>0</v>
      </c>
      <c r="R470" s="107"/>
      <c r="S470" s="105"/>
      <c r="T470" s="108"/>
      <c r="U470" s="109"/>
      <c r="V470" s="110"/>
      <c r="W470" s="111"/>
      <c r="X470" s="110"/>
      <c r="Y470" s="111"/>
      <c r="Z470" s="110"/>
      <c r="AA470" s="111"/>
      <c r="AB470" s="110"/>
      <c r="AC470" s="111"/>
      <c r="AD470" s="110"/>
      <c r="AE470" s="111"/>
      <c r="AF470" s="110"/>
      <c r="AG470" s="112"/>
      <c r="AH470" s="113"/>
      <c r="AI470" s="111" t="n">
        <f aca="false">SUM(S470,U470,W470,Y470,AA470,AC470,AE470,AG470)</f>
        <v>0</v>
      </c>
      <c r="AJ470" s="106" t="n">
        <f aca="false">SUM(T470,V470,X470,Z470,AB470,AD470,AF470,AH470)</f>
        <v>0</v>
      </c>
      <c r="AK470" s="107"/>
      <c r="AL470" s="107"/>
      <c r="AM470" s="105"/>
      <c r="AN470" s="28"/>
      <c r="AO470" s="106" t="n">
        <f aca="false">SUM(AM470:AN470)</f>
        <v>0</v>
      </c>
      <c r="AP470" s="105"/>
      <c r="AQ470" s="24" t="s">
        <v>2884</v>
      </c>
      <c r="AS470" s="24" t="s">
        <v>1299</v>
      </c>
      <c r="AT470" s="27" t="n">
        <f aca="false">IF(OR(BE470=BS$60,BE470=BS$61,BE470=BS$62,BE470=BS$63,BE470=BS$64),1,IF(OR(BE470=BS$65,BE470=BS$66,BE470=BS$67,BE470=BS$68,BE470=BS$69),2,3))</f>
        <v>1</v>
      </c>
      <c r="AU470" s="27" t="n">
        <f aca="false">IF(OR(BF470=BS$30,BF470=BS$31,BF470=BS$32,BF470=BS$33),1,IF(BF470=BS$34,2,3))</f>
        <v>1</v>
      </c>
      <c r="AV470" s="27" t="n">
        <f aca="false">IF(BG470="отсутствует",2,1)</f>
        <v>2</v>
      </c>
      <c r="AW470" s="27" t="n">
        <f aca="false">IF(OR(BH470=BS$41,BH470=BS$42),1,IF(OR(BH470=BS$43,BH470=BS$44,BH470=BS$45),2,IF(OR(BH470=BS$46,BH470=BS$47,BH470=BS$48),3,IF(BH470=BS$56,5,IF(BH470=BS$57,6,4)))))</f>
        <v>4</v>
      </c>
      <c r="AX470" s="27" t="n">
        <f aca="false">IF(BI470="отсутствует",2,1)</f>
        <v>1</v>
      </c>
      <c r="AY470" s="24" t="s">
        <v>67</v>
      </c>
      <c r="AZ470" s="130"/>
      <c r="BA470" s="130"/>
      <c r="BD470" s="104" t="s">
        <v>1299</v>
      </c>
      <c r="BE470" s="104" t="s">
        <v>107</v>
      </c>
      <c r="BF470" s="104" t="s">
        <v>72</v>
      </c>
      <c r="BG470" s="104" t="s">
        <v>55</v>
      </c>
      <c r="BH470" s="104" t="s">
        <v>220</v>
      </c>
      <c r="BI470" s="104" t="s">
        <v>195</v>
      </c>
      <c r="BJ470" s="104" t="s">
        <v>67</v>
      </c>
      <c r="BK470" s="24" t="s">
        <v>51</v>
      </c>
    </row>
    <row r="471" s="24" customFormat="true" ht="15" hidden="false" customHeight="false" outlineLevel="0" collapsed="false">
      <c r="A471" s="24" t="s">
        <v>2885</v>
      </c>
      <c r="B471" s="24" t="s">
        <v>211</v>
      </c>
      <c r="C471" s="24" t="s">
        <v>462</v>
      </c>
      <c r="D471" s="24" t="n">
        <v>0</v>
      </c>
      <c r="E471" s="24" t="n">
        <v>0</v>
      </c>
      <c r="F471" s="24" t="n">
        <v>1</v>
      </c>
      <c r="G471" s="24" t="n">
        <v>0</v>
      </c>
      <c r="I471" s="105"/>
      <c r="J471" s="28"/>
      <c r="K471" s="105"/>
      <c r="L471" s="28"/>
      <c r="M471" s="106" t="n">
        <f aca="false">SUM(K471:L471)</f>
        <v>0</v>
      </c>
      <c r="N471" s="105"/>
      <c r="O471" s="28"/>
      <c r="P471" s="31"/>
      <c r="Q471" s="106" t="n">
        <f aca="false">SUM(N471:P471)</f>
        <v>0</v>
      </c>
      <c r="R471" s="107"/>
      <c r="S471" s="105"/>
      <c r="T471" s="108"/>
      <c r="U471" s="109"/>
      <c r="V471" s="110"/>
      <c r="W471" s="111"/>
      <c r="X471" s="110"/>
      <c r="Y471" s="111"/>
      <c r="Z471" s="110"/>
      <c r="AA471" s="111"/>
      <c r="AB471" s="110"/>
      <c r="AC471" s="111"/>
      <c r="AD471" s="110"/>
      <c r="AE471" s="111"/>
      <c r="AF471" s="110"/>
      <c r="AG471" s="112"/>
      <c r="AH471" s="113"/>
      <c r="AI471" s="111" t="n">
        <f aca="false">SUM(S471,U471,W471,Y471,AA471,AC471,AE471,AG471)</f>
        <v>0</v>
      </c>
      <c r="AJ471" s="106" t="n">
        <f aca="false">SUM(T471,V471,X471,Z471,AB471,AD471,AF471,AH471)</f>
        <v>0</v>
      </c>
      <c r="AK471" s="107"/>
      <c r="AL471" s="107"/>
      <c r="AM471" s="105"/>
      <c r="AN471" s="28"/>
      <c r="AO471" s="106" t="n">
        <f aca="false">SUM(AM471:AN471)</f>
        <v>0</v>
      </c>
      <c r="AP471" s="105"/>
      <c r="AQ471" s="24" t="s">
        <v>2884</v>
      </c>
      <c r="AS471" s="24" t="s">
        <v>52</v>
      </c>
      <c r="AT471" s="27" t="n">
        <f aca="false">IF(OR(BE471=BS$60,BE471=BS$61,BE471=BS$62,BE471=BS$63,BE471=BS$64),1,IF(OR(BE471=BS$65,BE471=BS$66,BE471=BS$67,BE471=BS$68,BE471=BS$69),2,3))</f>
        <v>2</v>
      </c>
      <c r="AU471" s="27" t="n">
        <f aca="false">IF(OR(BF471=BS$30,BF471=BS$31,BF471=BS$32,BF471=BS$33),1,IF(BF471=BS$34,2,3))</f>
        <v>1</v>
      </c>
      <c r="AV471" s="27" t="n">
        <f aca="false">IF(BG471="отсутствует",2,1)</f>
        <v>2</v>
      </c>
      <c r="AW471" s="27" t="n">
        <f aca="false">IF(OR(BH471=BS$41,BH471=BS$42),1,IF(OR(BH471=BS$43,BH471=BS$44,BH471=BS$45),2,IF(OR(BH471=BS$46,BH471=BS$47,BH471=BS$48),3,IF(BH471=BS$56,5,IF(BH471=BS$57,6,4)))))</f>
        <v>3</v>
      </c>
      <c r="AX471" s="27" t="n">
        <f aca="false">IF(BI471="отсутствует",2,1)</f>
        <v>1</v>
      </c>
      <c r="AY471" s="24" t="s">
        <v>2886</v>
      </c>
      <c r="AZ471" s="130"/>
      <c r="BA471" s="130"/>
      <c r="BD471" s="104" t="s">
        <v>52</v>
      </c>
      <c r="BE471" s="104" t="s">
        <v>63</v>
      </c>
      <c r="BF471" s="104" t="s">
        <v>129</v>
      </c>
      <c r="BG471" s="104" t="s">
        <v>55</v>
      </c>
      <c r="BH471" s="104" t="s">
        <v>358</v>
      </c>
      <c r="BI471" s="104" t="s">
        <v>195</v>
      </c>
      <c r="BJ471" s="104" t="s">
        <v>2886</v>
      </c>
      <c r="BK471" s="24" t="s">
        <v>51</v>
      </c>
    </row>
    <row r="472" s="24" customFormat="true" ht="15" hidden="false" customHeight="false" outlineLevel="0" collapsed="false">
      <c r="A472" s="24" t="s">
        <v>2887</v>
      </c>
      <c r="B472" s="24" t="s">
        <v>138</v>
      </c>
      <c r="C472" s="24" t="s">
        <v>62</v>
      </c>
      <c r="D472" s="24" t="n">
        <v>0</v>
      </c>
      <c r="E472" s="24" t="n">
        <v>0</v>
      </c>
      <c r="F472" s="24" t="n">
        <v>1</v>
      </c>
      <c r="G472" s="24" t="n">
        <v>1</v>
      </c>
      <c r="H472" s="24" t="n">
        <v>1</v>
      </c>
      <c r="I472" s="131"/>
      <c r="J472" s="28" t="n">
        <v>1</v>
      </c>
      <c r="K472" s="105" t="n">
        <v>1</v>
      </c>
      <c r="L472" s="28" t="n">
        <v>2</v>
      </c>
      <c r="M472" s="106" t="n">
        <f aca="false">SUM(K472:L472)</f>
        <v>3</v>
      </c>
      <c r="N472" s="105" t="n">
        <v>3</v>
      </c>
      <c r="O472" s="28"/>
      <c r="P472" s="31" t="n">
        <v>1</v>
      </c>
      <c r="Q472" s="106" t="n">
        <f aca="false">SUM(N472:P472)</f>
        <v>4</v>
      </c>
      <c r="R472" s="107" t="n">
        <v>2</v>
      </c>
      <c r="S472" s="105" t="n">
        <v>1</v>
      </c>
      <c r="T472" s="108" t="n">
        <v>2</v>
      </c>
      <c r="U472" s="109" t="n">
        <v>2</v>
      </c>
      <c r="V472" s="110" t="n">
        <v>2</v>
      </c>
      <c r="W472" s="111"/>
      <c r="X472" s="110"/>
      <c r="Y472" s="111"/>
      <c r="Z472" s="110"/>
      <c r="AA472" s="111" t="n">
        <v>10</v>
      </c>
      <c r="AB472" s="110" t="n">
        <v>12</v>
      </c>
      <c r="AC472" s="111"/>
      <c r="AD472" s="110"/>
      <c r="AE472" s="111"/>
      <c r="AF472" s="110"/>
      <c r="AG472" s="112"/>
      <c r="AH472" s="113"/>
      <c r="AI472" s="111" t="n">
        <f aca="false">SUM(S472,U472,W472,Y472,AA472,AC472,AE472,AG472)</f>
        <v>13</v>
      </c>
      <c r="AJ472" s="106" t="n">
        <f aca="false">SUM(T472,V472,X472,Z472,AB472,AD472,AF472,AH472)</f>
        <v>16</v>
      </c>
      <c r="AK472" s="107" t="n">
        <v>8</v>
      </c>
      <c r="AL472" s="107" t="n">
        <v>3</v>
      </c>
      <c r="AM472" s="105" t="n">
        <v>1</v>
      </c>
      <c r="AN472" s="28"/>
      <c r="AO472" s="106" t="n">
        <f aca="false">SUM(AM472:AN472)</f>
        <v>1</v>
      </c>
      <c r="AP472" s="105"/>
      <c r="AS472" s="24" t="s">
        <v>52</v>
      </c>
      <c r="AT472" s="27" t="n">
        <f aca="false">IF(OR(BE472=BS$60,BE472=BS$61,BE472=BS$62,BE472=BS$63,BE472=BS$64),1,IF(OR(BE472=BS$65,BE472=BS$66,BE472=BS$67,BE472=BS$68,BE472=BS$69),2,3))</f>
        <v>1</v>
      </c>
      <c r="AU472" s="27" t="n">
        <f aca="false">IF(OR(BF472=BS$30,BF472=BS$31,BF472=BS$32,BF472=BS$33),1,IF(BF472=BS$34,2,3))</f>
        <v>1</v>
      </c>
      <c r="AV472" s="27" t="n">
        <f aca="false">IF(BG472="отсутствует",2,1)</f>
        <v>2</v>
      </c>
      <c r="AW472" s="27" t="n">
        <f aca="false">IF(OR(BH472=BS$41,BH472=BS$42),1,IF(OR(BH472=BS$43,BH472=BS$44,BH472=BS$45),2,IF(OR(BH472=BS$46,BH472=BS$47,BH472=BS$48),3,IF(BH472=BS$56,5,IF(BH472=BS$57,6,4)))))</f>
        <v>4</v>
      </c>
      <c r="AX472" s="27" t="n">
        <f aca="false">IF(BI472="отсутствует",2,1)</f>
        <v>1</v>
      </c>
      <c r="AY472" s="24" t="s">
        <v>1587</v>
      </c>
      <c r="AZ472" s="130"/>
      <c r="BA472" s="130"/>
      <c r="BD472" s="104" t="s">
        <v>52</v>
      </c>
      <c r="BE472" s="104" t="s">
        <v>107</v>
      </c>
      <c r="BF472" s="104" t="s">
        <v>72</v>
      </c>
      <c r="BG472" s="104" t="s">
        <v>55</v>
      </c>
      <c r="BH472" s="104" t="s">
        <v>2888</v>
      </c>
      <c r="BI472" s="104" t="s">
        <v>142</v>
      </c>
      <c r="BJ472" s="104" t="s">
        <v>1587</v>
      </c>
      <c r="BK472" s="24" t="s">
        <v>51</v>
      </c>
    </row>
    <row r="473" s="24" customFormat="true" ht="15" hidden="false" customHeight="false" outlineLevel="0" collapsed="false">
      <c r="A473" s="24" t="s">
        <v>2138</v>
      </c>
      <c r="B473" s="24" t="s">
        <v>684</v>
      </c>
      <c r="C473" s="24" t="s">
        <v>295</v>
      </c>
      <c r="D473" s="24" t="n">
        <v>0</v>
      </c>
      <c r="E473" s="24" t="n">
        <v>0</v>
      </c>
      <c r="F473" s="24" t="n">
        <v>1</v>
      </c>
      <c r="G473" s="24" t="n">
        <v>0</v>
      </c>
      <c r="I473" s="105"/>
      <c r="J473" s="28"/>
      <c r="K473" s="105" t="n">
        <v>2</v>
      </c>
      <c r="L473" s="28" t="n">
        <v>2</v>
      </c>
      <c r="M473" s="106" t="n">
        <f aca="false">SUM(K473:L473)</f>
        <v>4</v>
      </c>
      <c r="N473" s="105" t="n">
        <v>7</v>
      </c>
      <c r="O473" s="28" t="n">
        <v>3</v>
      </c>
      <c r="P473" s="31" t="n">
        <v>1</v>
      </c>
      <c r="Q473" s="106" t="n">
        <f aca="false">SUM(N473:P473)</f>
        <v>11</v>
      </c>
      <c r="R473" s="107" t="n">
        <v>4</v>
      </c>
      <c r="S473" s="105" t="n">
        <v>1</v>
      </c>
      <c r="T473" s="108" t="n">
        <v>1</v>
      </c>
      <c r="U473" s="109"/>
      <c r="V473" s="110"/>
      <c r="W473" s="111"/>
      <c r="X473" s="110"/>
      <c r="Y473" s="111"/>
      <c r="Z473" s="110"/>
      <c r="AA473" s="111"/>
      <c r="AB473" s="110"/>
      <c r="AC473" s="111"/>
      <c r="AD473" s="110"/>
      <c r="AE473" s="111"/>
      <c r="AF473" s="110"/>
      <c r="AG473" s="112"/>
      <c r="AH473" s="113"/>
      <c r="AI473" s="111" t="n">
        <f aca="false">SUM(S473,U473,W473,Y473,AA473,AC473,AE473,AG473)</f>
        <v>1</v>
      </c>
      <c r="AJ473" s="106" t="n">
        <f aca="false">SUM(T473,V473,X473,Z473,AB473,AD473,AF473,AH473)</f>
        <v>1</v>
      </c>
      <c r="AK473" s="107"/>
      <c r="AL473" s="107"/>
      <c r="AM473" s="105" t="n">
        <v>2</v>
      </c>
      <c r="AN473" s="28"/>
      <c r="AO473" s="106" t="n">
        <f aca="false">SUM(AM473:AN473)</f>
        <v>2</v>
      </c>
      <c r="AP473" s="105"/>
      <c r="AS473" s="24" t="s">
        <v>1299</v>
      </c>
      <c r="AT473" s="27" t="n">
        <f aca="false">IF(OR(BE473=BS$60,BE473=BS$61,BE473=BS$62,BE473=BS$63,BE473=BS$64),1,IF(OR(BE473=BS$65,BE473=BS$66,BE473=BS$67,BE473=BS$68,BE473=BS$69),2,3))</f>
        <v>3</v>
      </c>
      <c r="AU473" s="27" t="n">
        <f aca="false">IF(OR(BF473=BS$30,BF473=BS$31,BF473=BS$32,BF473=BS$33),1,IF(BF473=BS$34,2,3))</f>
        <v>3</v>
      </c>
      <c r="AV473" s="27" t="n">
        <f aca="false">IF(BG473="отсутствует",2,1)</f>
        <v>2</v>
      </c>
      <c r="AW473" s="27" t="n">
        <f aca="false">IF(OR(BH473=BS$41,BH473=BS$42),1,IF(OR(BH473=BS$43,BH473=BS$44,BH473=BS$45),2,IF(OR(BH473=BS$46,BH473=BS$47,BH473=BS$48),3,IF(BH473=BS$56,5,IF(BH473=BS$57,6,4)))))</f>
        <v>1</v>
      </c>
      <c r="AX473" s="27" t="n">
        <f aca="false">IF(BI473="отсутствует",2,1)</f>
        <v>1</v>
      </c>
      <c r="AY473" s="24" t="s">
        <v>143</v>
      </c>
      <c r="AZ473" s="130"/>
      <c r="BA473" s="130"/>
      <c r="BD473" s="104" t="s">
        <v>1299</v>
      </c>
      <c r="BE473" s="104" t="s">
        <v>193</v>
      </c>
      <c r="BF473" s="104" t="s">
        <v>636</v>
      </c>
      <c r="BG473" s="104" t="s">
        <v>55</v>
      </c>
      <c r="BH473" s="104" t="s">
        <v>73</v>
      </c>
      <c r="BI473" s="104" t="s">
        <v>1903</v>
      </c>
      <c r="BJ473" s="104" t="s">
        <v>143</v>
      </c>
      <c r="BK473" s="24" t="s">
        <v>51</v>
      </c>
    </row>
    <row r="474" s="24" customFormat="true" ht="15" hidden="false" customHeight="false" outlineLevel="0" collapsed="false">
      <c r="A474" s="24" t="s">
        <v>2138</v>
      </c>
      <c r="B474" s="24" t="s">
        <v>211</v>
      </c>
      <c r="C474" s="24" t="s">
        <v>2139</v>
      </c>
      <c r="D474" s="24" t="n">
        <v>0</v>
      </c>
      <c r="E474" s="24" t="n">
        <v>1</v>
      </c>
      <c r="F474" s="24" t="n">
        <v>1</v>
      </c>
      <c r="G474" s="24" t="n">
        <v>1</v>
      </c>
      <c r="H474" s="24" t="n">
        <v>1</v>
      </c>
      <c r="I474" s="105"/>
      <c r="J474" s="28" t="n">
        <v>1</v>
      </c>
      <c r="K474" s="105" t="n">
        <v>2</v>
      </c>
      <c r="L474" s="28" t="n">
        <v>1</v>
      </c>
      <c r="M474" s="106" t="n">
        <f aca="false">SUM(K474:L474)</f>
        <v>3</v>
      </c>
      <c r="N474" s="105" t="n">
        <v>1</v>
      </c>
      <c r="O474" s="28" t="n">
        <v>1</v>
      </c>
      <c r="P474" s="31" t="n">
        <v>2</v>
      </c>
      <c r="Q474" s="106" t="n">
        <f aca="false">SUM(N474:P474)</f>
        <v>4</v>
      </c>
      <c r="R474" s="107"/>
      <c r="S474" s="105"/>
      <c r="T474" s="108"/>
      <c r="U474" s="109" t="n">
        <v>3</v>
      </c>
      <c r="V474" s="110" t="n">
        <v>4</v>
      </c>
      <c r="W474" s="111"/>
      <c r="X474" s="110"/>
      <c r="Y474" s="111"/>
      <c r="Z474" s="110"/>
      <c r="AA474" s="111" t="n">
        <v>3</v>
      </c>
      <c r="AB474" s="110" t="n">
        <v>4</v>
      </c>
      <c r="AC474" s="111"/>
      <c r="AD474" s="110"/>
      <c r="AE474" s="111"/>
      <c r="AF474" s="110"/>
      <c r="AG474" s="112"/>
      <c r="AH474" s="113"/>
      <c r="AI474" s="111" t="n">
        <f aca="false">SUM(S474,U474,W474,Y474,AA474,AC474,AE474,AG474)</f>
        <v>6</v>
      </c>
      <c r="AJ474" s="106" t="n">
        <f aca="false">SUM(T474,V474,X474,Z474,AB474,AD474,AF474,AH474)</f>
        <v>8</v>
      </c>
      <c r="AK474" s="107"/>
      <c r="AL474" s="107" t="n">
        <v>4</v>
      </c>
      <c r="AM474" s="105" t="n">
        <v>1</v>
      </c>
      <c r="AN474" s="28"/>
      <c r="AO474" s="106" t="n">
        <f aca="false">SUM(AM474:AN474)</f>
        <v>1</v>
      </c>
      <c r="AP474" s="105" t="n">
        <v>1</v>
      </c>
      <c r="AS474" s="24" t="s">
        <v>52</v>
      </c>
      <c r="AT474" s="27" t="n">
        <f aca="false">IF(OR(BE474=BS$60,BE474=BS$61,BE474=BS$62,BE474=BS$63,BE474=BS$64),1,IF(OR(BE474=BS$65,BE474=BS$66,BE474=BS$67,BE474=BS$68,BE474=BS$69),2,3))</f>
        <v>1</v>
      </c>
      <c r="AU474" s="27" t="n">
        <f aca="false">IF(OR(BF474=BS$30,BF474=BS$31,BF474=BS$32,BF474=BS$33),1,IF(BF474=BS$34,2,3))</f>
        <v>1</v>
      </c>
      <c r="AV474" s="27" t="n">
        <f aca="false">IF(BG474="отсутствует",2,1)</f>
        <v>2</v>
      </c>
      <c r="AW474" s="27" t="n">
        <f aca="false">IF(OR(BH474=BS$41,BH474=BS$42),1,IF(OR(BH474=BS$43,BH474=BS$44,BH474=BS$45),2,IF(OR(BH474=BS$46,BH474=BS$47,BH474=BS$48),3,IF(BH474=BS$56,5,IF(BH474=BS$57,6,4)))))</f>
        <v>4</v>
      </c>
      <c r="AX474" s="27" t="n">
        <f aca="false">IF(BI474="отсутствует",2,1)</f>
        <v>1</v>
      </c>
      <c r="AY474" s="24" t="s">
        <v>2141</v>
      </c>
      <c r="AZ474" s="130"/>
      <c r="BA474" s="130"/>
      <c r="BD474" s="104" t="s">
        <v>52</v>
      </c>
      <c r="BE474" s="104" t="s">
        <v>107</v>
      </c>
      <c r="BF474" s="104" t="s">
        <v>72</v>
      </c>
      <c r="BG474" s="104" t="s">
        <v>55</v>
      </c>
      <c r="BH474" s="104" t="s">
        <v>792</v>
      </c>
      <c r="BI474" s="104" t="s">
        <v>2140</v>
      </c>
      <c r="BJ474" s="104" t="s">
        <v>2141</v>
      </c>
      <c r="BK474" s="24" t="s">
        <v>51</v>
      </c>
    </row>
    <row r="475" s="24" customFormat="true" ht="15" hidden="false" customHeight="false" outlineLevel="0" collapsed="false">
      <c r="A475" s="24" t="s">
        <v>2889</v>
      </c>
      <c r="B475" s="24" t="s">
        <v>2890</v>
      </c>
      <c r="C475" s="24" t="s">
        <v>1779</v>
      </c>
      <c r="D475" s="24" t="n">
        <v>0</v>
      </c>
      <c r="E475" s="24" t="n">
        <v>0</v>
      </c>
      <c r="F475" s="24" t="n">
        <v>1</v>
      </c>
      <c r="G475" s="24" t="n">
        <v>0</v>
      </c>
      <c r="I475" s="105"/>
      <c r="J475" s="28"/>
      <c r="K475" s="105"/>
      <c r="L475" s="28" t="n">
        <v>1</v>
      </c>
      <c r="M475" s="106" t="n">
        <f aca="false">SUM(K475:L475)</f>
        <v>1</v>
      </c>
      <c r="N475" s="105" t="n">
        <v>6</v>
      </c>
      <c r="O475" s="28" t="n">
        <v>10</v>
      </c>
      <c r="P475" s="31"/>
      <c r="Q475" s="106" t="n">
        <f aca="false">SUM(N475:P475)</f>
        <v>16</v>
      </c>
      <c r="R475" s="107"/>
      <c r="S475" s="105"/>
      <c r="T475" s="108"/>
      <c r="U475" s="109" t="n">
        <v>1</v>
      </c>
      <c r="V475" s="110" t="n">
        <v>1</v>
      </c>
      <c r="W475" s="111"/>
      <c r="X475" s="110"/>
      <c r="Y475" s="111"/>
      <c r="Z475" s="110"/>
      <c r="AA475" s="111"/>
      <c r="AB475" s="110"/>
      <c r="AC475" s="111"/>
      <c r="AD475" s="110"/>
      <c r="AE475" s="111"/>
      <c r="AF475" s="110"/>
      <c r="AG475" s="112"/>
      <c r="AH475" s="113"/>
      <c r="AI475" s="111" t="n">
        <f aca="false">SUM(S475,U475,W475,Y475,AA475,AC475,AE475,AG475)</f>
        <v>1</v>
      </c>
      <c r="AJ475" s="106" t="n">
        <f aca="false">SUM(T475,V475,X475,Z475,AB475,AD475,AF475,AH475)</f>
        <v>1</v>
      </c>
      <c r="AK475" s="107"/>
      <c r="AL475" s="107"/>
      <c r="AM475" s="105" t="n">
        <v>1</v>
      </c>
      <c r="AN475" s="28" t="n">
        <v>1</v>
      </c>
      <c r="AO475" s="106" t="n">
        <f aca="false">SUM(AM475:AN475)</f>
        <v>2</v>
      </c>
      <c r="AP475" s="105"/>
      <c r="AS475" s="24" t="s">
        <v>113</v>
      </c>
      <c r="AT475" s="27" t="n">
        <f aca="false">IF(OR(BE475=BS$60,BE475=BS$61,BE475=BS$62,BE475=BS$63,BE475=BS$64),1,IF(OR(BE475=BS$65,BE475=BS$66,BE475=BS$67,BE475=BS$68,BE475=BS$69),2,3))</f>
        <v>2</v>
      </c>
      <c r="AU475" s="27" t="n">
        <f aca="false">IF(OR(BF475=BS$30,BF475=BS$31,BF475=BS$32,BF475=BS$33),1,IF(BF475=BS$34,2,3))</f>
        <v>3</v>
      </c>
      <c r="AV475" s="27" t="n">
        <f aca="false">IF(BG475="отсутствует",2,1)</f>
        <v>2</v>
      </c>
      <c r="AW475" s="27" t="n">
        <f aca="false">IF(OR(BH475=BS$41,BH475=BS$42),1,IF(OR(BH475=BS$43,BH475=BS$44,BH475=BS$45),2,IF(OR(BH475=BS$46,BH475=BS$47,BH475=BS$48),3,IF(BH475=BS$56,5,IF(BH475=BS$57,6,4)))))</f>
        <v>1</v>
      </c>
      <c r="AX475" s="27" t="n">
        <f aca="false">IF(BI475="отсутствует",2,1)</f>
        <v>1</v>
      </c>
      <c r="AY475" s="24" t="s">
        <v>514</v>
      </c>
      <c r="AZ475" s="130"/>
      <c r="BA475" s="130"/>
      <c r="BD475" s="104" t="s">
        <v>113</v>
      </c>
      <c r="BE475" s="104" t="s">
        <v>63</v>
      </c>
      <c r="BF475" s="104" t="s">
        <v>54</v>
      </c>
      <c r="BG475" s="104" t="s">
        <v>55</v>
      </c>
      <c r="BH475" s="104" t="s">
        <v>73</v>
      </c>
      <c r="BI475" s="104" t="s">
        <v>74</v>
      </c>
      <c r="BJ475" s="104" t="s">
        <v>514</v>
      </c>
      <c r="BK475" s="24" t="s">
        <v>51</v>
      </c>
    </row>
    <row r="476" s="24" customFormat="true" ht="15" hidden="false" customHeight="false" outlineLevel="0" collapsed="false">
      <c r="A476" s="24" t="s">
        <v>2891</v>
      </c>
      <c r="B476" s="24" t="s">
        <v>61</v>
      </c>
      <c r="C476" s="24" t="s">
        <v>2892</v>
      </c>
      <c r="D476" s="24" t="n">
        <v>0</v>
      </c>
      <c r="E476" s="24" t="n">
        <v>0</v>
      </c>
      <c r="F476" s="24" t="n">
        <v>1</v>
      </c>
      <c r="G476" s="24" t="n">
        <v>0</v>
      </c>
      <c r="I476" s="105"/>
      <c r="J476" s="28"/>
      <c r="K476" s="105"/>
      <c r="L476" s="28"/>
      <c r="M476" s="106" t="n">
        <f aca="false">SUM(K476:L476)</f>
        <v>0</v>
      </c>
      <c r="N476" s="105"/>
      <c r="O476" s="28"/>
      <c r="P476" s="31"/>
      <c r="Q476" s="106" t="n">
        <f aca="false">SUM(N476:P476)</f>
        <v>0</v>
      </c>
      <c r="R476" s="107"/>
      <c r="S476" s="105"/>
      <c r="T476" s="108"/>
      <c r="U476" s="109"/>
      <c r="V476" s="110"/>
      <c r="W476" s="111"/>
      <c r="X476" s="110"/>
      <c r="Y476" s="111"/>
      <c r="Z476" s="110"/>
      <c r="AA476" s="111"/>
      <c r="AB476" s="110"/>
      <c r="AC476" s="111"/>
      <c r="AD476" s="110"/>
      <c r="AE476" s="111"/>
      <c r="AF476" s="110"/>
      <c r="AG476" s="112"/>
      <c r="AH476" s="113"/>
      <c r="AI476" s="111" t="n">
        <f aca="false">SUM(S476,U476,W476,Y476,AA476,AC476,AE476,AG476)</f>
        <v>0</v>
      </c>
      <c r="AJ476" s="106" t="n">
        <f aca="false">SUM(T476,V476,X476,Z476,AB476,AD476,AF476,AH476)</f>
        <v>0</v>
      </c>
      <c r="AK476" s="107"/>
      <c r="AL476" s="107"/>
      <c r="AM476" s="105"/>
      <c r="AN476" s="28"/>
      <c r="AO476" s="106" t="n">
        <f aca="false">SUM(AM476:AN476)</f>
        <v>0</v>
      </c>
      <c r="AP476" s="105"/>
      <c r="AS476" s="24" t="s">
        <v>52</v>
      </c>
      <c r="AT476" s="27" t="n">
        <f aca="false">IF(OR(BE476=BS$60,BE476=BS$61,BE476=BS$62,BE476=BS$63,BE476=BS$64),1,IF(OR(BE476=BS$65,BE476=BS$66,BE476=BS$67,BE476=BS$68,BE476=BS$69),2,3))</f>
        <v>1</v>
      </c>
      <c r="AU476" s="27" t="n">
        <f aca="false">IF(OR(BF476=BS$30,BF476=BS$31,BF476=BS$32,BF476=BS$33),1,IF(BF476=BS$34,2,3))</f>
        <v>1</v>
      </c>
      <c r="AV476" s="27" t="n">
        <f aca="false">IF(BG476="отсутствует",2,1)</f>
        <v>1</v>
      </c>
      <c r="AW476" s="27" t="n">
        <f aca="false">IF(OR(BH476=BS$41,BH476=BS$42),1,IF(OR(BH476=BS$43,BH476=BS$44,BH476=BS$45),2,IF(OR(BH476=BS$46,BH476=BS$47,BH476=BS$48),3,IF(BH476=BS$56,5,IF(BH476=BS$57,6,4)))))</f>
        <v>3</v>
      </c>
      <c r="AX476" s="27" t="n">
        <f aca="false">IF(BI476="отсутствует",2,1)</f>
        <v>1</v>
      </c>
      <c r="AY476" s="24" t="s">
        <v>143</v>
      </c>
      <c r="AZ476" s="130"/>
      <c r="BA476" s="130"/>
      <c r="BD476" s="104" t="s">
        <v>52</v>
      </c>
      <c r="BE476" s="104" t="s">
        <v>120</v>
      </c>
      <c r="BF476" s="104" t="s">
        <v>72</v>
      </c>
      <c r="BG476" s="104" t="s">
        <v>2893</v>
      </c>
      <c r="BH476" s="104" t="s">
        <v>65</v>
      </c>
      <c r="BI476" s="104" t="s">
        <v>142</v>
      </c>
      <c r="BJ476" s="104" t="s">
        <v>143</v>
      </c>
      <c r="BK476" s="24" t="s">
        <v>51</v>
      </c>
    </row>
    <row r="477" s="24" customFormat="true" ht="15" hidden="false" customHeight="false" outlineLevel="0" collapsed="false">
      <c r="A477" s="24" t="s">
        <v>2894</v>
      </c>
      <c r="B477" s="24" t="s">
        <v>211</v>
      </c>
      <c r="C477" s="24" t="s">
        <v>494</v>
      </c>
      <c r="D477" s="24" t="n">
        <v>0</v>
      </c>
      <c r="E477" s="24" t="n">
        <v>0</v>
      </c>
      <c r="F477" s="24" t="n">
        <v>1</v>
      </c>
      <c r="G477" s="24" t="n">
        <v>0</v>
      </c>
      <c r="I477" s="105"/>
      <c r="J477" s="28"/>
      <c r="K477" s="105" t="n">
        <v>1</v>
      </c>
      <c r="L477" s="28"/>
      <c r="M477" s="106" t="n">
        <f aca="false">SUM(K477:L477)</f>
        <v>1</v>
      </c>
      <c r="N477" s="105" t="n">
        <v>2</v>
      </c>
      <c r="O477" s="28" t="n">
        <v>12</v>
      </c>
      <c r="P477" s="31" t="n">
        <v>2</v>
      </c>
      <c r="Q477" s="106" t="n">
        <f aca="false">SUM(N477:P477)</f>
        <v>16</v>
      </c>
      <c r="R477" s="107"/>
      <c r="S477" s="105"/>
      <c r="T477" s="108"/>
      <c r="U477" s="109"/>
      <c r="V477" s="110"/>
      <c r="W477" s="111"/>
      <c r="X477" s="110"/>
      <c r="Y477" s="111"/>
      <c r="Z477" s="110"/>
      <c r="AA477" s="111"/>
      <c r="AB477" s="110"/>
      <c r="AC477" s="111"/>
      <c r="AD477" s="110"/>
      <c r="AE477" s="111"/>
      <c r="AF477" s="110"/>
      <c r="AG477" s="112"/>
      <c r="AH477" s="113"/>
      <c r="AI477" s="111" t="n">
        <f aca="false">SUM(S477,U477,W477,Y477,AA477,AC477,AE477,AG477)</f>
        <v>0</v>
      </c>
      <c r="AJ477" s="106" t="n">
        <f aca="false">SUM(T477,V477,X477,Z477,AB477,AD477,AF477,AH477)</f>
        <v>0</v>
      </c>
      <c r="AK477" s="107"/>
      <c r="AL477" s="107"/>
      <c r="AM477" s="105" t="n">
        <v>1</v>
      </c>
      <c r="AN477" s="28"/>
      <c r="AO477" s="106" t="n">
        <f aca="false">SUM(AM477:AN477)</f>
        <v>1</v>
      </c>
      <c r="AP477" s="105"/>
      <c r="AS477" s="24" t="s">
        <v>1878</v>
      </c>
      <c r="AT477" s="27" t="n">
        <f aca="false">IF(OR(BE477=BS$60,BE477=BS$61,BE477=BS$62,BE477=BS$63,BE477=BS$64),1,IF(OR(BE477=BS$65,BE477=BS$66,BE477=BS$67,BE477=BS$68,BE477=BS$69),2,3))</f>
        <v>3</v>
      </c>
      <c r="AU477" s="27" t="n">
        <f aca="false">IF(OR(BF477=BS$30,BF477=BS$31,BF477=BS$32,BF477=BS$33),1,IF(BF477=BS$34,2,3))</f>
        <v>3</v>
      </c>
      <c r="AV477" s="27" t="n">
        <f aca="false">IF(BG477="отсутствует",2,1)</f>
        <v>2</v>
      </c>
      <c r="AW477" s="27" t="n">
        <f aca="false">IF(OR(BH477=BS$41,BH477=BS$42),1,IF(OR(BH477=BS$43,BH477=BS$44,BH477=BS$45),2,IF(OR(BH477=BS$46,BH477=BS$47,BH477=BS$48),3,IF(BH477=BS$56,5,IF(BH477=BS$57,6,4)))))</f>
        <v>4</v>
      </c>
      <c r="AX477" s="27" t="n">
        <f aca="false">IF(BI477="отсутствует",2,1)</f>
        <v>1</v>
      </c>
      <c r="AY477" s="24" t="s">
        <v>374</v>
      </c>
      <c r="AZ477" s="130"/>
      <c r="BA477" s="130"/>
      <c r="BD477" s="104" t="s">
        <v>1878</v>
      </c>
      <c r="BE477" s="104" t="s">
        <v>193</v>
      </c>
      <c r="BF477" s="104" t="s">
        <v>54</v>
      </c>
      <c r="BG477" s="104" t="s">
        <v>55</v>
      </c>
      <c r="BH477" s="104" t="s">
        <v>432</v>
      </c>
      <c r="BI477" s="104" t="s">
        <v>1296</v>
      </c>
      <c r="BJ477" s="104" t="s">
        <v>374</v>
      </c>
      <c r="BK477" s="24" t="s">
        <v>51</v>
      </c>
    </row>
    <row r="478" s="24" customFormat="true" ht="15" hidden="false" customHeight="false" outlineLevel="0" collapsed="false">
      <c r="A478" s="24" t="s">
        <v>1262</v>
      </c>
      <c r="B478" s="24" t="s">
        <v>138</v>
      </c>
      <c r="C478" s="24" t="s">
        <v>139</v>
      </c>
      <c r="D478" s="24" t="n">
        <v>0</v>
      </c>
      <c r="E478" s="24" t="n">
        <v>0</v>
      </c>
      <c r="F478" s="24" t="n">
        <v>1</v>
      </c>
      <c r="G478" s="24" t="n">
        <v>1</v>
      </c>
      <c r="H478" s="24" t="n">
        <v>1</v>
      </c>
      <c r="I478" s="105"/>
      <c r="J478" s="28"/>
      <c r="K478" s="105"/>
      <c r="L478" s="28" t="n">
        <v>3</v>
      </c>
      <c r="M478" s="106" t="n">
        <f aca="false">SUM(K478:L478)</f>
        <v>3</v>
      </c>
      <c r="N478" s="105" t="n">
        <v>5</v>
      </c>
      <c r="O478" s="28" t="n">
        <v>14</v>
      </c>
      <c r="P478" s="31" t="n">
        <v>1</v>
      </c>
      <c r="Q478" s="106" t="n">
        <f aca="false">SUM(N478:P478)</f>
        <v>20</v>
      </c>
      <c r="R478" s="107"/>
      <c r="S478" s="105" t="n">
        <v>2</v>
      </c>
      <c r="T478" s="108" t="n">
        <v>2</v>
      </c>
      <c r="U478" s="109" t="n">
        <v>6</v>
      </c>
      <c r="V478" s="110" t="n">
        <v>14</v>
      </c>
      <c r="W478" s="111" t="n">
        <v>1</v>
      </c>
      <c r="X478" s="110" t="n">
        <v>1</v>
      </c>
      <c r="Y478" s="111"/>
      <c r="Z478" s="110"/>
      <c r="AA478" s="111" t="n">
        <v>3</v>
      </c>
      <c r="AB478" s="110" t="n">
        <v>4</v>
      </c>
      <c r="AC478" s="111"/>
      <c r="AD478" s="110"/>
      <c r="AE478" s="111" t="n">
        <v>1</v>
      </c>
      <c r="AF478" s="110" t="n">
        <v>1</v>
      </c>
      <c r="AG478" s="112"/>
      <c r="AH478" s="113"/>
      <c r="AI478" s="111" t="n">
        <f aca="false">SUM(S478,U478,W478,Y478,AA478,AC478,AE478,AG478)</f>
        <v>13</v>
      </c>
      <c r="AJ478" s="106" t="n">
        <f aca="false">SUM(T478,V478,X478,Z478,AB478,AD478,AF478,AH478)</f>
        <v>22</v>
      </c>
      <c r="AK478" s="107" t="n">
        <v>1</v>
      </c>
      <c r="AL478" s="107"/>
      <c r="AM478" s="105" t="n">
        <v>1</v>
      </c>
      <c r="AN478" s="28"/>
      <c r="AO478" s="106" t="n">
        <f aca="false">SUM(AM478:AN478)</f>
        <v>1</v>
      </c>
      <c r="AP478" s="105"/>
      <c r="AS478" s="24" t="s">
        <v>1299</v>
      </c>
      <c r="AT478" s="27" t="n">
        <f aca="false">IF(OR(BE478=BS$60,BE478=BS$61,BE478=BS$62,BE478=BS$63,BE478=BS$64),1,IF(OR(BE478=BS$65,BE478=BS$66,BE478=BS$67,BE478=BS$68,BE478=BS$69),2,3))</f>
        <v>1</v>
      </c>
      <c r="AU478" s="27" t="n">
        <f aca="false">IF(OR(BF478=BS$30,BF478=BS$31,BF478=BS$32,BF478=BS$33),1,IF(BF478=BS$34,2,3))</f>
        <v>1</v>
      </c>
      <c r="AV478" s="27" t="n">
        <f aca="false">IF(BG478="отсутствует",2,1)</f>
        <v>1</v>
      </c>
      <c r="AW478" s="27" t="n">
        <f aca="false">IF(OR(BH478=BS$41,BH478=BS$42),1,IF(OR(BH478=BS$43,BH478=BS$44,BH478=BS$45),2,IF(OR(BH478=BS$46,BH478=BS$47,BH478=BS$48),3,IF(BH478=BS$56,5,IF(BH478=BS$57,6,4)))))</f>
        <v>4</v>
      </c>
      <c r="AX478" s="27" t="n">
        <f aca="false">IF(BI478="отсутствует",2,1)</f>
        <v>1</v>
      </c>
      <c r="AY478" s="24" t="s">
        <v>2895</v>
      </c>
      <c r="AZ478" s="130"/>
      <c r="BA478" s="130"/>
      <c r="BD478" s="104" t="s">
        <v>1299</v>
      </c>
      <c r="BE478" s="104" t="s">
        <v>107</v>
      </c>
      <c r="BF478" s="104" t="s">
        <v>72</v>
      </c>
      <c r="BG478" s="104" t="s">
        <v>114</v>
      </c>
      <c r="BH478" s="104" t="s">
        <v>2896</v>
      </c>
      <c r="BI478" s="104" t="s">
        <v>388</v>
      </c>
      <c r="BJ478" s="104" t="s">
        <v>2895</v>
      </c>
      <c r="BK478" s="24" t="s">
        <v>51</v>
      </c>
    </row>
    <row r="479" s="24" customFormat="true" ht="15" hidden="false" customHeight="false" outlineLevel="0" collapsed="false">
      <c r="A479" s="24" t="s">
        <v>2897</v>
      </c>
      <c r="B479" s="24" t="s">
        <v>208</v>
      </c>
      <c r="C479" s="24" t="s">
        <v>1413</v>
      </c>
      <c r="D479" s="24" t="n">
        <v>0</v>
      </c>
      <c r="E479" s="24" t="n">
        <v>0</v>
      </c>
      <c r="F479" s="24" t="n">
        <v>1</v>
      </c>
      <c r="G479" s="24" t="n">
        <v>0</v>
      </c>
      <c r="I479" s="105"/>
      <c r="J479" s="28"/>
      <c r="K479" s="105" t="n">
        <v>1</v>
      </c>
      <c r="L479" s="28"/>
      <c r="M479" s="106" t="n">
        <f aca="false">SUM(K479:L479)</f>
        <v>1</v>
      </c>
      <c r="N479" s="105" t="n">
        <v>2</v>
      </c>
      <c r="O479" s="28"/>
      <c r="P479" s="31"/>
      <c r="Q479" s="106" t="n">
        <f aca="false">SUM(N479:P479)</f>
        <v>2</v>
      </c>
      <c r="R479" s="107"/>
      <c r="S479" s="105"/>
      <c r="T479" s="108"/>
      <c r="U479" s="109" t="n">
        <v>1</v>
      </c>
      <c r="V479" s="110" t="n">
        <v>3</v>
      </c>
      <c r="W479" s="111"/>
      <c r="X479" s="110"/>
      <c r="Y479" s="111"/>
      <c r="Z479" s="110"/>
      <c r="AA479" s="111"/>
      <c r="AB479" s="110"/>
      <c r="AC479" s="111"/>
      <c r="AD479" s="110"/>
      <c r="AE479" s="111"/>
      <c r="AF479" s="110"/>
      <c r="AG479" s="112"/>
      <c r="AH479" s="113"/>
      <c r="AI479" s="111" t="n">
        <f aca="false">SUM(S479,U479,W479,Y479,AA479,AC479,AE479,AG479)</f>
        <v>1</v>
      </c>
      <c r="AJ479" s="106" t="n">
        <f aca="false">SUM(T479,V479,X479,Z479,AB479,AD479,AF479,AH479)</f>
        <v>3</v>
      </c>
      <c r="AK479" s="107"/>
      <c r="AL479" s="107"/>
      <c r="AM479" s="105"/>
      <c r="AN479" s="28"/>
      <c r="AO479" s="106" t="n">
        <f aca="false">SUM(AM479:AN479)</f>
        <v>0</v>
      </c>
      <c r="AP479" s="105"/>
      <c r="AS479" s="24" t="s">
        <v>1299</v>
      </c>
      <c r="AT479" s="27" t="n">
        <f aca="false">IF(OR(BE479=BS$60,BE479=BS$61,BE479=BS$62,BE479=BS$63,BE479=BS$64),1,IF(OR(BE479=BS$65,BE479=BS$66,BE479=BS$67,BE479=BS$68,BE479=BS$69),2,3))</f>
        <v>1</v>
      </c>
      <c r="AU479" s="27" t="n">
        <f aca="false">IF(OR(BF479=BS$30,BF479=BS$31,BF479=BS$32,BF479=BS$33),1,IF(BF479=BS$34,2,3))</f>
        <v>1</v>
      </c>
      <c r="AV479" s="27" t="n">
        <f aca="false">IF(BG479="отсутствует",2,1)</f>
        <v>2</v>
      </c>
      <c r="AW479" s="27" t="n">
        <f aca="false">IF(OR(BH479=BS$41,BH479=BS$42),1,IF(OR(BH479=BS$43,BH479=BS$44,BH479=BS$45),2,IF(OR(BH479=BS$46,BH479=BS$47,BH479=BS$48),3,IF(BH479=BS$56,5,IF(BH479=BS$57,6,4)))))</f>
        <v>4</v>
      </c>
      <c r="AX479" s="27" t="n">
        <f aca="false">IF(BI479="отсутствует",2,1)</f>
        <v>1</v>
      </c>
      <c r="AY479" s="24" t="s">
        <v>84</v>
      </c>
      <c r="AZ479" s="130"/>
      <c r="BA479" s="130"/>
      <c r="BD479" s="104" t="s">
        <v>1299</v>
      </c>
      <c r="BE479" s="104" t="s">
        <v>120</v>
      </c>
      <c r="BF479" s="104" t="s">
        <v>422</v>
      </c>
      <c r="BG479" s="104" t="s">
        <v>55</v>
      </c>
      <c r="BH479" s="104" t="s">
        <v>2699</v>
      </c>
      <c r="BI479" s="104" t="s">
        <v>502</v>
      </c>
      <c r="BJ479" s="104" t="s">
        <v>84</v>
      </c>
      <c r="BK479" s="24" t="s">
        <v>51</v>
      </c>
    </row>
    <row r="480" s="24" customFormat="true" ht="15" hidden="false" customHeight="false" outlineLevel="0" collapsed="false">
      <c r="A480" s="24" t="s">
        <v>2898</v>
      </c>
      <c r="B480" s="24" t="s">
        <v>2899</v>
      </c>
      <c r="C480" s="24" t="s">
        <v>295</v>
      </c>
      <c r="D480" s="24" t="n">
        <v>0</v>
      </c>
      <c r="E480" s="24" t="n">
        <v>0</v>
      </c>
      <c r="F480" s="24" t="n">
        <v>1</v>
      </c>
      <c r="G480" s="24" t="n">
        <v>0</v>
      </c>
      <c r="I480" s="105"/>
      <c r="J480" s="28"/>
      <c r="K480" s="105" t="n">
        <v>1</v>
      </c>
      <c r="L480" s="28" t="n">
        <v>2</v>
      </c>
      <c r="M480" s="106" t="n">
        <f aca="false">SUM(K480:L480)</f>
        <v>3</v>
      </c>
      <c r="N480" s="105" t="n">
        <v>5</v>
      </c>
      <c r="O480" s="28" t="n">
        <v>1</v>
      </c>
      <c r="P480" s="31"/>
      <c r="Q480" s="106" t="n">
        <f aca="false">SUM(N480:P480)</f>
        <v>6</v>
      </c>
      <c r="R480" s="107" t="n">
        <v>5</v>
      </c>
      <c r="S480" s="105"/>
      <c r="T480" s="108"/>
      <c r="U480" s="109"/>
      <c r="V480" s="110"/>
      <c r="W480" s="111"/>
      <c r="X480" s="110"/>
      <c r="Y480" s="111"/>
      <c r="Z480" s="110"/>
      <c r="AA480" s="111"/>
      <c r="AB480" s="110"/>
      <c r="AC480" s="111"/>
      <c r="AD480" s="110"/>
      <c r="AE480" s="111"/>
      <c r="AF480" s="110"/>
      <c r="AG480" s="112"/>
      <c r="AH480" s="113"/>
      <c r="AI480" s="111" t="n">
        <f aca="false">SUM(S480,U480,W480,Y480,AA480,AC480,AE480,AG480)</f>
        <v>0</v>
      </c>
      <c r="AJ480" s="106" t="n">
        <f aca="false">SUM(T480,V480,X480,Z480,AB480,AD480,AF480,AH480)</f>
        <v>0</v>
      </c>
      <c r="AK480" s="107"/>
      <c r="AL480" s="107"/>
      <c r="AM480" s="105" t="n">
        <v>1</v>
      </c>
      <c r="AN480" s="28" t="n">
        <v>1</v>
      </c>
      <c r="AO480" s="106" t="n">
        <f aca="false">SUM(AM480:AN480)</f>
        <v>2</v>
      </c>
      <c r="AP480" s="105" t="n">
        <v>1</v>
      </c>
      <c r="AS480" s="24" t="s">
        <v>1299</v>
      </c>
      <c r="AT480" s="27" t="n">
        <f aca="false">IF(OR(BE480=BS$60,BE480=BS$61,BE480=BS$62,BE480=BS$63,BE480=BS$64),1,IF(OR(BE480=BS$65,BE480=BS$66,BE480=BS$67,BE480=BS$68,BE480=BS$69),2,3))</f>
        <v>1</v>
      </c>
      <c r="AU480" s="27" t="n">
        <f aca="false">IF(OR(BF480=BS$30,BF480=BS$31,BF480=BS$32,BF480=BS$33),1,IF(BF480=BS$34,2,3))</f>
        <v>3</v>
      </c>
      <c r="AV480" s="27" t="n">
        <f aca="false">IF(BG480="отсутствует",2,1)</f>
        <v>2</v>
      </c>
      <c r="AW480" s="27" t="n">
        <f aca="false">IF(OR(BH480=BS$41,BH480=BS$42),1,IF(OR(BH480=BS$43,BH480=BS$44,BH480=BS$45),2,IF(OR(BH480=BS$46,BH480=BS$47,BH480=BS$48),3,IF(BH480=BS$56,5,IF(BH480=BS$57,6,4)))))</f>
        <v>4</v>
      </c>
      <c r="AX480" s="27" t="n">
        <f aca="false">IF(BI480="отсутствует",2,1)</f>
        <v>1</v>
      </c>
      <c r="AY480" s="24" t="s">
        <v>143</v>
      </c>
      <c r="AZ480" s="130"/>
      <c r="BA480" s="130"/>
      <c r="BD480" s="104" t="s">
        <v>1299</v>
      </c>
      <c r="BE480" s="104" t="s">
        <v>438</v>
      </c>
      <c r="BF480" s="104" t="s">
        <v>636</v>
      </c>
      <c r="BG480" s="104" t="s">
        <v>55</v>
      </c>
      <c r="BH480" s="104" t="s">
        <v>2900</v>
      </c>
      <c r="BI480" s="104" t="s">
        <v>66</v>
      </c>
      <c r="BJ480" s="104" t="s">
        <v>143</v>
      </c>
      <c r="BK480" s="24" t="s">
        <v>51</v>
      </c>
    </row>
    <row r="481" s="24" customFormat="true" ht="15" hidden="false" customHeight="false" outlineLevel="0" collapsed="false">
      <c r="A481" s="24" t="s">
        <v>2901</v>
      </c>
      <c r="B481" s="24" t="s">
        <v>145</v>
      </c>
      <c r="C481" s="24" t="s">
        <v>474</v>
      </c>
      <c r="D481" s="24" t="n">
        <v>0</v>
      </c>
      <c r="E481" s="24" t="n">
        <v>0</v>
      </c>
      <c r="F481" s="24" t="n">
        <v>1</v>
      </c>
      <c r="G481" s="24" t="n">
        <v>0</v>
      </c>
      <c r="I481" s="105"/>
      <c r="J481" s="28"/>
      <c r="K481" s="105" t="n">
        <v>2</v>
      </c>
      <c r="L481" s="28" t="n">
        <v>1</v>
      </c>
      <c r="M481" s="106" t="n">
        <f aca="false">SUM(K481:L481)</f>
        <v>3</v>
      </c>
      <c r="N481" s="105" t="n">
        <v>2</v>
      </c>
      <c r="O481" s="28" t="n">
        <v>1</v>
      </c>
      <c r="P481" s="31" t="n">
        <v>2</v>
      </c>
      <c r="Q481" s="106" t="n">
        <f aca="false">SUM(N481:P481)</f>
        <v>5</v>
      </c>
      <c r="R481" s="107"/>
      <c r="S481" s="105"/>
      <c r="T481" s="108"/>
      <c r="U481" s="109" t="n">
        <v>3</v>
      </c>
      <c r="V481" s="110" t="n">
        <v>3</v>
      </c>
      <c r="W481" s="111" t="n">
        <v>1</v>
      </c>
      <c r="X481" s="110" t="n">
        <v>2</v>
      </c>
      <c r="Y481" s="111"/>
      <c r="Z481" s="110"/>
      <c r="AA481" s="111" t="n">
        <v>1</v>
      </c>
      <c r="AB481" s="110" t="n">
        <v>1</v>
      </c>
      <c r="AC481" s="111"/>
      <c r="AD481" s="110"/>
      <c r="AE481" s="111" t="n">
        <v>3</v>
      </c>
      <c r="AF481" s="110" t="n">
        <v>3</v>
      </c>
      <c r="AG481" s="112"/>
      <c r="AH481" s="113"/>
      <c r="AI481" s="111" t="n">
        <f aca="false">SUM(S481,U481,W481,Y481,AA481,AC481,AE481,AG481)</f>
        <v>8</v>
      </c>
      <c r="AJ481" s="106" t="n">
        <f aca="false">SUM(T481,V481,X481,Z481,AB481,AD481,AF481,AH481)</f>
        <v>9</v>
      </c>
      <c r="AK481" s="107" t="n">
        <v>6</v>
      </c>
      <c r="AL481" s="107" t="n">
        <v>11</v>
      </c>
      <c r="AM481" s="105" t="n">
        <v>1</v>
      </c>
      <c r="AN481" s="28" t="n">
        <v>1</v>
      </c>
      <c r="AO481" s="106" t="n">
        <f aca="false">SUM(AM481:AN481)</f>
        <v>2</v>
      </c>
      <c r="AP481" s="105"/>
      <c r="AS481" s="24" t="s">
        <v>338</v>
      </c>
      <c r="AT481" s="27" t="n">
        <f aca="false">IF(OR(BE481=BS$60,BE481=BS$61,BE481=BS$62,BE481=BS$63,BE481=BS$64),1,IF(OR(BE481=BS$65,BE481=BS$66,BE481=BS$67,BE481=BS$68,BE481=BS$69),2,3))</f>
        <v>1</v>
      </c>
      <c r="AU481" s="27" t="n">
        <f aca="false">IF(OR(BF481=BS$30,BF481=BS$31,BF481=BS$32,BF481=BS$33),1,IF(BF481=BS$34,2,3))</f>
        <v>2</v>
      </c>
      <c r="AV481" s="27" t="n">
        <f aca="false">IF(BG481="отсутствует",2,1)</f>
        <v>1</v>
      </c>
      <c r="AW481" s="27" t="n">
        <f aca="false">IF(OR(BH481=BS$41,BH481=BS$42),1,IF(OR(BH481=BS$43,BH481=BS$44,BH481=BS$45),2,IF(OR(BH481=BS$46,BH481=BS$47,BH481=BS$48),3,IF(BH481=BS$56,5,IF(BH481=BS$57,6,4)))))</f>
        <v>4</v>
      </c>
      <c r="AX481" s="27" t="n">
        <f aca="false">IF(BI481="отсутствует",2,1)</f>
        <v>1</v>
      </c>
      <c r="AY481" s="24" t="s">
        <v>200</v>
      </c>
      <c r="AZ481" s="130"/>
      <c r="BA481" s="130"/>
      <c r="BD481" s="104" t="s">
        <v>338</v>
      </c>
      <c r="BE481" s="104" t="s">
        <v>673</v>
      </c>
      <c r="BF481" s="104" t="s">
        <v>82</v>
      </c>
      <c r="BG481" s="104" t="s">
        <v>2674</v>
      </c>
      <c r="BH481" s="104" t="s">
        <v>2902</v>
      </c>
      <c r="BI481" s="104" t="s">
        <v>502</v>
      </c>
      <c r="BJ481" s="104" t="s">
        <v>200</v>
      </c>
      <c r="BK481" s="24" t="s">
        <v>51</v>
      </c>
    </row>
    <row r="482" s="24" customFormat="true" ht="15" hidden="false" customHeight="false" outlineLevel="0" collapsed="false">
      <c r="A482" s="24" t="s">
        <v>2903</v>
      </c>
      <c r="B482" s="24" t="s">
        <v>145</v>
      </c>
      <c r="C482" s="24" t="s">
        <v>156</v>
      </c>
      <c r="D482" s="24" t="n">
        <v>0</v>
      </c>
      <c r="E482" s="24" t="n">
        <v>0</v>
      </c>
      <c r="F482" s="24" t="n">
        <v>1</v>
      </c>
      <c r="G482" s="24" t="n">
        <v>0</v>
      </c>
      <c r="I482" s="105"/>
      <c r="J482" s="28"/>
      <c r="K482" s="105" t="n">
        <v>1</v>
      </c>
      <c r="L482" s="28"/>
      <c r="M482" s="106" t="n">
        <f aca="false">SUM(K482:L482)</f>
        <v>1</v>
      </c>
      <c r="N482" s="105" t="n">
        <v>1</v>
      </c>
      <c r="O482" s="28" t="n">
        <v>1</v>
      </c>
      <c r="P482" s="31" t="n">
        <v>1</v>
      </c>
      <c r="Q482" s="106" t="n">
        <f aca="false">SUM(N482:P482)</f>
        <v>3</v>
      </c>
      <c r="R482" s="107"/>
      <c r="S482" s="105"/>
      <c r="T482" s="108"/>
      <c r="U482" s="109" t="n">
        <v>4</v>
      </c>
      <c r="V482" s="110" t="n">
        <v>5</v>
      </c>
      <c r="W482" s="111"/>
      <c r="X482" s="110"/>
      <c r="Y482" s="111"/>
      <c r="Z482" s="110"/>
      <c r="AA482" s="111" t="n">
        <v>1</v>
      </c>
      <c r="AB482" s="110" t="n">
        <v>2</v>
      </c>
      <c r="AC482" s="111"/>
      <c r="AD482" s="110"/>
      <c r="AE482" s="111"/>
      <c r="AF482" s="110"/>
      <c r="AG482" s="112"/>
      <c r="AH482" s="113"/>
      <c r="AI482" s="111" t="n">
        <f aca="false">SUM(S482,U482,W482,Y482,AA482,AC482,AE482,AG482)</f>
        <v>5</v>
      </c>
      <c r="AJ482" s="106" t="n">
        <f aca="false">SUM(T482,V482,X482,Z482,AB482,AD482,AF482,AH482)</f>
        <v>7</v>
      </c>
      <c r="AK482" s="107" t="n">
        <v>1</v>
      </c>
      <c r="AL482" s="107"/>
      <c r="AM482" s="105" t="n">
        <v>2</v>
      </c>
      <c r="AN482" s="28"/>
      <c r="AO482" s="106" t="n">
        <f aca="false">SUM(AM482:AN482)</f>
        <v>2</v>
      </c>
      <c r="AP482" s="105"/>
      <c r="AS482" s="24" t="s">
        <v>52</v>
      </c>
      <c r="AT482" s="27" t="n">
        <f aca="false">IF(OR(BE482=BS$60,BE482=BS$61,BE482=BS$62,BE482=BS$63,BE482=BS$64),1,IF(OR(BE482=BS$65,BE482=BS$66,BE482=BS$67,BE482=BS$68,BE482=BS$69),2,3))</f>
        <v>2</v>
      </c>
      <c r="AU482" s="27" t="n">
        <f aca="false">IF(OR(BF482=BS$30,BF482=BS$31,BF482=BS$32,BF482=BS$33),1,IF(BF482=BS$34,2,3))</f>
        <v>3</v>
      </c>
      <c r="AV482" s="27" t="n">
        <f aca="false">IF(BG482="отсутствует",2,1)</f>
        <v>2</v>
      </c>
      <c r="AW482" s="27" t="n">
        <f aca="false">IF(OR(BH482=BS$41,BH482=BS$42),1,IF(OR(BH482=BS$43,BH482=BS$44,BH482=BS$45),2,IF(OR(BH482=BS$46,BH482=BS$47,BH482=BS$48),3,IF(BH482=BS$56,5,IF(BH482=BS$57,6,4)))))</f>
        <v>1</v>
      </c>
      <c r="AX482" s="27" t="n">
        <f aca="false">IF(BI482="отсутствует",2,1)</f>
        <v>1</v>
      </c>
      <c r="AY482" s="24" t="s">
        <v>200</v>
      </c>
      <c r="AZ482" s="130"/>
      <c r="BA482" s="130"/>
      <c r="BD482" s="104" t="s">
        <v>52</v>
      </c>
      <c r="BE482" s="104" t="s">
        <v>63</v>
      </c>
      <c r="BF482" s="104" t="s">
        <v>54</v>
      </c>
      <c r="BG482" s="104" t="s">
        <v>55</v>
      </c>
      <c r="BH482" s="104" t="s">
        <v>95</v>
      </c>
      <c r="BI482" s="104" t="s">
        <v>102</v>
      </c>
      <c r="BJ482" s="104" t="s">
        <v>200</v>
      </c>
      <c r="BK482" s="24" t="s">
        <v>51</v>
      </c>
    </row>
    <row r="483" s="24" customFormat="true" ht="15" hidden="false" customHeight="false" outlineLevel="0" collapsed="false">
      <c r="A483" s="24" t="s">
        <v>2904</v>
      </c>
      <c r="B483" s="24" t="s">
        <v>436</v>
      </c>
      <c r="C483" s="24" t="s">
        <v>2905</v>
      </c>
      <c r="D483" s="24" t="n">
        <v>0</v>
      </c>
      <c r="E483" s="24" t="n">
        <v>0</v>
      </c>
      <c r="F483" s="24" t="n">
        <v>1</v>
      </c>
      <c r="G483" s="24" t="n">
        <v>0</v>
      </c>
      <c r="I483" s="105"/>
      <c r="J483" s="28"/>
      <c r="K483" s="105"/>
      <c r="L483" s="28"/>
      <c r="M483" s="106" t="n">
        <f aca="false">SUM(K483:L483)</f>
        <v>0</v>
      </c>
      <c r="N483" s="105" t="n">
        <v>1</v>
      </c>
      <c r="O483" s="28" t="n">
        <v>1</v>
      </c>
      <c r="P483" s="31" t="n">
        <v>1</v>
      </c>
      <c r="Q483" s="106" t="n">
        <f aca="false">SUM(N483:P483)</f>
        <v>3</v>
      </c>
      <c r="R483" s="107"/>
      <c r="S483" s="105"/>
      <c r="T483" s="108"/>
      <c r="U483" s="109" t="n">
        <v>1</v>
      </c>
      <c r="V483" s="110" t="n">
        <v>1</v>
      </c>
      <c r="W483" s="111"/>
      <c r="X483" s="110"/>
      <c r="Y483" s="111"/>
      <c r="Z483" s="110"/>
      <c r="AA483" s="111"/>
      <c r="AB483" s="110"/>
      <c r="AC483" s="111"/>
      <c r="AD483" s="110"/>
      <c r="AE483" s="111"/>
      <c r="AF483" s="110"/>
      <c r="AG483" s="112"/>
      <c r="AH483" s="113"/>
      <c r="AI483" s="111" t="n">
        <f aca="false">SUM(S483,U483,W483,Y483,AA483,AC483,AE483,AG483)</f>
        <v>1</v>
      </c>
      <c r="AJ483" s="106" t="n">
        <f aca="false">SUM(T483,V483,X483,Z483,AB483,AD483,AF483,AH483)</f>
        <v>1</v>
      </c>
      <c r="AK483" s="107"/>
      <c r="AL483" s="107"/>
      <c r="AM483" s="105" t="n">
        <v>1</v>
      </c>
      <c r="AN483" s="28" t="n">
        <v>1</v>
      </c>
      <c r="AO483" s="106" t="n">
        <f aca="false">SUM(AM483:AN483)</f>
        <v>2</v>
      </c>
      <c r="AP483" s="105"/>
      <c r="AS483" s="24" t="s">
        <v>338</v>
      </c>
      <c r="AT483" s="27" t="n">
        <f aca="false">IF(OR(BE483=BS$60,BE483=BS$61,BE483=BS$62,BE483=BS$63,BE483=BS$64),1,IF(OR(BE483=BS$65,BE483=BS$66,BE483=BS$67,BE483=BS$68,BE483=BS$69),2,3))</f>
        <v>2</v>
      </c>
      <c r="AU483" s="27" t="n">
        <f aca="false">IF(OR(BF483=BS$30,BF483=BS$31,BF483=BS$32,BF483=BS$33),1,IF(BF483=BS$34,2,3))</f>
        <v>1</v>
      </c>
      <c r="AV483" s="27" t="n">
        <f aca="false">IF(BG483="отсутствует",2,1)</f>
        <v>2</v>
      </c>
      <c r="AW483" s="27" t="n">
        <f aca="false">IF(OR(BH483=BS$41,BH483=BS$42),1,IF(OR(BH483=BS$43,BH483=BS$44,BH483=BS$45),2,IF(OR(BH483=BS$46,BH483=BS$47,BH483=BS$48),3,IF(BH483=BS$56,5,IF(BH483=BS$57,6,4)))))</f>
        <v>4</v>
      </c>
      <c r="AX483" s="27" t="n">
        <f aca="false">IF(BI483="отсутствует",2,1)</f>
        <v>1</v>
      </c>
      <c r="AY483" s="24" t="s">
        <v>1839</v>
      </c>
      <c r="AZ483" s="130"/>
      <c r="BA483" s="130"/>
      <c r="BD483" s="104" t="s">
        <v>338</v>
      </c>
      <c r="BE483" s="104" t="s">
        <v>89</v>
      </c>
      <c r="BF483" s="104" t="s">
        <v>72</v>
      </c>
      <c r="BG483" s="104" t="s">
        <v>55</v>
      </c>
      <c r="BH483" s="104" t="s">
        <v>244</v>
      </c>
      <c r="BI483" s="104" t="s">
        <v>66</v>
      </c>
      <c r="BJ483" s="104" t="s">
        <v>1839</v>
      </c>
      <c r="BK483" s="24" t="s">
        <v>51</v>
      </c>
    </row>
    <row r="484" s="24" customFormat="true" ht="15" hidden="false" customHeight="false" outlineLevel="0" collapsed="false">
      <c r="A484" s="24" t="s">
        <v>2906</v>
      </c>
      <c r="B484" s="24" t="s">
        <v>138</v>
      </c>
      <c r="C484" s="24" t="s">
        <v>279</v>
      </c>
      <c r="D484" s="24" t="n">
        <v>0</v>
      </c>
      <c r="E484" s="24" t="n">
        <v>0</v>
      </c>
      <c r="F484" s="24" t="n">
        <v>1</v>
      </c>
      <c r="G484" s="24" t="n">
        <v>0</v>
      </c>
      <c r="I484" s="105"/>
      <c r="J484" s="28"/>
      <c r="K484" s="105" t="n">
        <v>1</v>
      </c>
      <c r="L484" s="28"/>
      <c r="M484" s="106" t="n">
        <f aca="false">SUM(K484:L484)</f>
        <v>1</v>
      </c>
      <c r="N484" s="105" t="n">
        <v>2</v>
      </c>
      <c r="O484" s="28" t="n">
        <v>1</v>
      </c>
      <c r="P484" s="31" t="n">
        <v>3</v>
      </c>
      <c r="Q484" s="106" t="n">
        <f aca="false">SUM(N484:P484)</f>
        <v>6</v>
      </c>
      <c r="R484" s="107"/>
      <c r="S484" s="105"/>
      <c r="T484" s="108"/>
      <c r="U484" s="109"/>
      <c r="V484" s="110"/>
      <c r="W484" s="111"/>
      <c r="X484" s="110"/>
      <c r="Y484" s="111"/>
      <c r="Z484" s="110"/>
      <c r="AA484" s="111"/>
      <c r="AB484" s="110"/>
      <c r="AC484" s="111"/>
      <c r="AD484" s="110"/>
      <c r="AE484" s="111"/>
      <c r="AF484" s="110"/>
      <c r="AG484" s="112"/>
      <c r="AH484" s="113"/>
      <c r="AI484" s="111" t="n">
        <f aca="false">SUM(S484,U484,W484,Y484,AA484,AC484,AE484,AG484)</f>
        <v>0</v>
      </c>
      <c r="AJ484" s="106" t="n">
        <f aca="false">SUM(T484,V484,X484,Z484,AB484,AD484,AF484,AH484)</f>
        <v>0</v>
      </c>
      <c r="AK484" s="107"/>
      <c r="AL484" s="107"/>
      <c r="AM484" s="105" t="n">
        <v>1</v>
      </c>
      <c r="AN484" s="28" t="n">
        <v>1</v>
      </c>
      <c r="AO484" s="106" t="n">
        <f aca="false">SUM(AM484:AN484)</f>
        <v>2</v>
      </c>
      <c r="AP484" s="105"/>
      <c r="AS484" s="24" t="s">
        <v>318</v>
      </c>
      <c r="AT484" s="27" t="n">
        <f aca="false">IF(OR(BE484=BS$60,BE484=BS$61,BE484=BS$62,BE484=BS$63,BE484=BS$64),1,IF(OR(BE484=BS$65,BE484=BS$66,BE484=BS$67,BE484=BS$68,BE484=BS$69),2,3))</f>
        <v>1</v>
      </c>
      <c r="AU484" s="27" t="n">
        <f aca="false">IF(OR(BF484=BS$30,BF484=BS$31,BF484=BS$32,BF484=BS$33),1,IF(BF484=BS$34,2,3))</f>
        <v>2</v>
      </c>
      <c r="AV484" s="27" t="n">
        <f aca="false">IF(BG484="отсутствует",2,1)</f>
        <v>1</v>
      </c>
      <c r="AW484" s="27" t="n">
        <f aca="false">IF(OR(BH484=BS$41,BH484=BS$42),1,IF(OR(BH484=BS$43,BH484=BS$44,BH484=BS$45),2,IF(OR(BH484=BS$46,BH484=BS$47,BH484=BS$48),3,IF(BH484=BS$56,5,IF(BH484=BS$57,6,4)))))</f>
        <v>4</v>
      </c>
      <c r="AX484" s="27" t="n">
        <f aca="false">IF(BI484="отсутствует",2,1)</f>
        <v>1</v>
      </c>
      <c r="AY484" s="24" t="s">
        <v>200</v>
      </c>
      <c r="AZ484" s="130"/>
      <c r="BA484" s="130"/>
      <c r="BD484" s="104" t="s">
        <v>318</v>
      </c>
      <c r="BE484" s="104" t="s">
        <v>673</v>
      </c>
      <c r="BF484" s="104" t="s">
        <v>82</v>
      </c>
      <c r="BG484" s="104" t="s">
        <v>2544</v>
      </c>
      <c r="BH484" s="104" t="s">
        <v>2163</v>
      </c>
      <c r="BI484" s="104" t="s">
        <v>74</v>
      </c>
      <c r="BJ484" s="104" t="s">
        <v>200</v>
      </c>
      <c r="BK484" s="24" t="s">
        <v>51</v>
      </c>
    </row>
    <row r="485" s="24" customFormat="true" ht="15" hidden="false" customHeight="false" outlineLevel="0" collapsed="false">
      <c r="A485" s="24" t="s">
        <v>2162</v>
      </c>
      <c r="B485" s="24" t="s">
        <v>1275</v>
      </c>
      <c r="C485" s="24" t="s">
        <v>258</v>
      </c>
      <c r="D485" s="24" t="n">
        <v>0</v>
      </c>
      <c r="E485" s="24" t="n">
        <v>1</v>
      </c>
      <c r="F485" s="24" t="n">
        <v>1</v>
      </c>
      <c r="G485" s="24" t="n">
        <v>1</v>
      </c>
      <c r="H485" s="24" t="n">
        <v>1</v>
      </c>
      <c r="I485" s="105"/>
      <c r="J485" s="28"/>
      <c r="K485" s="105"/>
      <c r="L485" s="28" t="n">
        <v>1</v>
      </c>
      <c r="M485" s="106" t="n">
        <f aca="false">SUM(K485:L485)</f>
        <v>1</v>
      </c>
      <c r="N485" s="105" t="n">
        <v>3</v>
      </c>
      <c r="O485" s="28" t="n">
        <v>1</v>
      </c>
      <c r="P485" s="31"/>
      <c r="Q485" s="106" t="n">
        <f aca="false">SUM(N485:P485)</f>
        <v>4</v>
      </c>
      <c r="R485" s="107"/>
      <c r="S485" s="105"/>
      <c r="T485" s="108"/>
      <c r="U485" s="109"/>
      <c r="V485" s="110"/>
      <c r="W485" s="111"/>
      <c r="X485" s="110"/>
      <c r="Y485" s="111"/>
      <c r="Z485" s="110"/>
      <c r="AA485" s="111"/>
      <c r="AB485" s="110"/>
      <c r="AC485" s="111"/>
      <c r="AD485" s="110"/>
      <c r="AE485" s="111"/>
      <c r="AF485" s="110"/>
      <c r="AG485" s="112"/>
      <c r="AH485" s="113"/>
      <c r="AI485" s="111" t="n">
        <f aca="false">SUM(S485,U485,W485,Y485,AA485,AC485,AE485,AG485)</f>
        <v>0</v>
      </c>
      <c r="AJ485" s="106" t="n">
        <f aca="false">SUM(T485,V485,X485,Z485,AB485,AD485,AF485,AH485)</f>
        <v>0</v>
      </c>
      <c r="AK485" s="107"/>
      <c r="AL485" s="107"/>
      <c r="AM485" s="105" t="n">
        <v>1</v>
      </c>
      <c r="AN485" s="28" t="n">
        <v>1</v>
      </c>
      <c r="AO485" s="106" t="n">
        <f aca="false">SUM(AM485:AN485)</f>
        <v>2</v>
      </c>
      <c r="AP485" s="105"/>
      <c r="AS485" s="24" t="s">
        <v>52</v>
      </c>
      <c r="AT485" s="27" t="n">
        <f aca="false">IF(OR(BE485=BS$60,BE485=BS$61,BE485=BS$62,BE485=BS$63,BE485=BS$64),1,IF(OR(BE485=BS$65,BE485=BS$66,BE485=BS$67,BE485=BS$68,BE485=BS$69),2,3))</f>
        <v>2</v>
      </c>
      <c r="AU485" s="27" t="n">
        <f aca="false">IF(OR(BF485=BS$30,BF485=BS$31,BF485=BS$32,BF485=BS$33),1,IF(BF485=BS$34,2,3))</f>
        <v>2</v>
      </c>
      <c r="AV485" s="27" t="n">
        <f aca="false">IF(BG485="отсутствует",2,1)</f>
        <v>1</v>
      </c>
      <c r="AW485" s="27" t="n">
        <f aca="false">IF(OR(BH485=BS$41,BH485=BS$42),1,IF(OR(BH485=BS$43,BH485=BS$44,BH485=BS$45),2,IF(OR(BH485=BS$46,BH485=BS$47,BH485=BS$48),3,IF(BH485=BS$56,5,IF(BH485=BS$57,6,4)))))</f>
        <v>4</v>
      </c>
      <c r="AX485" s="27" t="n">
        <f aca="false">IF(BI485="отсутствует",2,1)</f>
        <v>1</v>
      </c>
      <c r="AY485" s="24" t="s">
        <v>2165</v>
      </c>
      <c r="AZ485" s="130"/>
      <c r="BA485" s="130"/>
      <c r="BD485" s="104" t="s">
        <v>52</v>
      </c>
      <c r="BE485" s="104" t="s">
        <v>169</v>
      </c>
      <c r="BF485" s="104" t="s">
        <v>82</v>
      </c>
      <c r="BG485" s="104" t="s">
        <v>114</v>
      </c>
      <c r="BH485" s="104" t="s">
        <v>2163</v>
      </c>
      <c r="BI485" s="104" t="s">
        <v>2164</v>
      </c>
      <c r="BJ485" s="104" t="s">
        <v>2165</v>
      </c>
      <c r="BK485" s="24" t="s">
        <v>51</v>
      </c>
    </row>
    <row r="486" s="24" customFormat="true" ht="15" hidden="false" customHeight="false" outlineLevel="0" collapsed="false">
      <c r="A486" s="24" t="s">
        <v>1280</v>
      </c>
      <c r="B486" s="24" t="s">
        <v>138</v>
      </c>
      <c r="C486" s="24" t="s">
        <v>139</v>
      </c>
      <c r="D486" s="24" t="n">
        <v>0</v>
      </c>
      <c r="E486" s="24" t="n">
        <v>0</v>
      </c>
      <c r="F486" s="24" t="n">
        <v>1</v>
      </c>
      <c r="G486" s="24" t="n">
        <v>1</v>
      </c>
      <c r="H486" s="24" t="n">
        <v>1</v>
      </c>
      <c r="I486" s="105"/>
      <c r="J486" s="28"/>
      <c r="K486" s="105" t="n">
        <v>3</v>
      </c>
      <c r="L486" s="28"/>
      <c r="M486" s="106" t="n">
        <f aca="false">SUM(K486:L486)</f>
        <v>3</v>
      </c>
      <c r="N486" s="105" t="n">
        <v>4</v>
      </c>
      <c r="O486" s="28" t="n">
        <v>3</v>
      </c>
      <c r="P486" s="31" t="n">
        <v>1</v>
      </c>
      <c r="Q486" s="106" t="n">
        <f aca="false">SUM(N486:P486)</f>
        <v>8</v>
      </c>
      <c r="R486" s="107" t="n">
        <v>6</v>
      </c>
      <c r="S486" s="105"/>
      <c r="T486" s="108"/>
      <c r="U486" s="109"/>
      <c r="V486" s="110"/>
      <c r="W486" s="111"/>
      <c r="X486" s="110"/>
      <c r="Y486" s="111"/>
      <c r="Z486" s="110"/>
      <c r="AA486" s="111"/>
      <c r="AB486" s="110"/>
      <c r="AC486" s="111"/>
      <c r="AD486" s="110"/>
      <c r="AE486" s="111"/>
      <c r="AF486" s="110"/>
      <c r="AG486" s="112"/>
      <c r="AH486" s="113"/>
      <c r="AI486" s="111" t="n">
        <f aca="false">SUM(S486,U486,W486,Y486,AA486,AC486,AE486,AG486)</f>
        <v>0</v>
      </c>
      <c r="AJ486" s="106" t="n">
        <f aca="false">SUM(T486,V486,X486,Z486,AB486,AD486,AF486,AH486)</f>
        <v>0</v>
      </c>
      <c r="AK486" s="107"/>
      <c r="AL486" s="107"/>
      <c r="AM486" s="105" t="n">
        <v>1</v>
      </c>
      <c r="AN486" s="28" t="n">
        <v>1</v>
      </c>
      <c r="AO486" s="106" t="n">
        <f aca="false">SUM(AM486:AN486)</f>
        <v>2</v>
      </c>
      <c r="AP486" s="105"/>
      <c r="AS486" s="24" t="s">
        <v>52</v>
      </c>
      <c r="AT486" s="27" t="n">
        <f aca="false">IF(OR(BE486=BS$60,BE486=BS$61,BE486=BS$62,BE486=BS$63,BE486=BS$64),1,IF(OR(BE486=BS$65,BE486=BS$66,BE486=BS$67,BE486=BS$68,BE486=BS$69),2,3))</f>
        <v>1</v>
      </c>
      <c r="AU486" s="27" t="n">
        <f aca="false">IF(OR(BF486=BS$30,BF486=BS$31,BF486=BS$32,BF486=BS$33),1,IF(BF486=BS$34,2,3))</f>
        <v>1</v>
      </c>
      <c r="AV486" s="27" t="n">
        <f aca="false">IF(BG486="отсутствует",2,1)</f>
        <v>1</v>
      </c>
      <c r="AW486" s="27" t="n">
        <f aca="false">IF(OR(BH486=BS$41,BH486=BS$42),1,IF(OR(BH486=BS$43,BH486=BS$44,BH486=BS$45),2,IF(OR(BH486=BS$46,BH486=BS$47,BH486=BS$48),3,IF(BH486=BS$56,5,IF(BH486=BS$57,6,4)))))</f>
        <v>1</v>
      </c>
      <c r="AX486" s="27" t="n">
        <f aca="false">IF(BI486="отсутствует",2,1)</f>
        <v>1</v>
      </c>
      <c r="AY486" s="24" t="s">
        <v>143</v>
      </c>
      <c r="AZ486" s="130"/>
      <c r="BA486" s="130"/>
      <c r="BD486" s="104" t="s">
        <v>52</v>
      </c>
      <c r="BE486" s="104" t="s">
        <v>120</v>
      </c>
      <c r="BF486" s="104" t="s">
        <v>72</v>
      </c>
      <c r="BG486" s="104" t="s">
        <v>2003</v>
      </c>
      <c r="BH486" s="104" t="s">
        <v>73</v>
      </c>
      <c r="BI486" s="104" t="s">
        <v>123</v>
      </c>
      <c r="BJ486" s="104" t="s">
        <v>143</v>
      </c>
      <c r="BK486" s="24" t="s">
        <v>51</v>
      </c>
    </row>
    <row r="487" s="24" customFormat="true" ht="15" hidden="false" customHeight="false" outlineLevel="0" collapsed="false">
      <c r="A487" s="24" t="s">
        <v>2907</v>
      </c>
      <c r="B487" s="24" t="s">
        <v>492</v>
      </c>
      <c r="C487" s="24" t="s">
        <v>271</v>
      </c>
      <c r="D487" s="24" t="n">
        <v>0</v>
      </c>
      <c r="E487" s="24" t="n">
        <v>0</v>
      </c>
      <c r="F487" s="24" t="n">
        <v>1</v>
      </c>
      <c r="G487" s="24" t="n">
        <v>0</v>
      </c>
      <c r="I487" s="105"/>
      <c r="J487" s="28"/>
      <c r="K487" s="105"/>
      <c r="L487" s="28" t="n">
        <v>3</v>
      </c>
      <c r="M487" s="106" t="n">
        <f aca="false">SUM(K487:L487)</f>
        <v>3</v>
      </c>
      <c r="N487" s="105" t="n">
        <v>3</v>
      </c>
      <c r="O487" s="28"/>
      <c r="P487" s="31" t="n">
        <v>2</v>
      </c>
      <c r="Q487" s="106" t="n">
        <f aca="false">SUM(N487:P487)</f>
        <v>5</v>
      </c>
      <c r="R487" s="107"/>
      <c r="S487" s="105" t="n">
        <v>3</v>
      </c>
      <c r="T487" s="108" t="n">
        <v>3</v>
      </c>
      <c r="U487" s="109" t="n">
        <v>2</v>
      </c>
      <c r="V487" s="110" t="n">
        <v>2</v>
      </c>
      <c r="W487" s="111" t="n">
        <v>2</v>
      </c>
      <c r="X487" s="110" t="n">
        <v>3</v>
      </c>
      <c r="Y487" s="111"/>
      <c r="Z487" s="110"/>
      <c r="AA487" s="111"/>
      <c r="AB487" s="110"/>
      <c r="AC487" s="111"/>
      <c r="AD487" s="110"/>
      <c r="AE487" s="111"/>
      <c r="AF487" s="110"/>
      <c r="AG487" s="112"/>
      <c r="AH487" s="113"/>
      <c r="AI487" s="111" t="n">
        <f aca="false">SUM(S487,U487,W487,Y487,AA487,AC487,AE487,AG487)</f>
        <v>7</v>
      </c>
      <c r="AJ487" s="106" t="n">
        <f aca="false">SUM(T487,V487,X487,Z487,AB487,AD487,AF487,AH487)</f>
        <v>8</v>
      </c>
      <c r="AK487" s="107"/>
      <c r="AL487" s="107"/>
      <c r="AM487" s="105" t="n">
        <v>2</v>
      </c>
      <c r="AN487" s="28" t="n">
        <v>1</v>
      </c>
      <c r="AO487" s="106" t="n">
        <f aca="false">SUM(AM487:AN487)</f>
        <v>3</v>
      </c>
      <c r="AP487" s="105"/>
      <c r="AS487" s="24" t="s">
        <v>113</v>
      </c>
      <c r="AT487" s="27" t="n">
        <f aca="false">IF(OR(BE487=BS$60,BE487=BS$61,BE487=BS$62,BE487=BS$63,BE487=BS$64),1,IF(OR(BE487=BS$65,BE487=BS$66,BE487=BS$67,BE487=BS$68,BE487=BS$69),2,3))</f>
        <v>2</v>
      </c>
      <c r="AU487" s="27" t="n">
        <f aca="false">IF(OR(BF487=BS$30,BF487=BS$31,BF487=BS$32,BF487=BS$33),1,IF(BF487=BS$34,2,3))</f>
        <v>3</v>
      </c>
      <c r="AV487" s="27" t="n">
        <f aca="false">IF(BG487="отсутствует",2,1)</f>
        <v>2</v>
      </c>
      <c r="AW487" s="27" t="n">
        <f aca="false">IF(OR(BH487=BS$41,BH487=BS$42),1,IF(OR(BH487=BS$43,BH487=BS$44,BH487=BS$45),2,IF(OR(BH487=BS$46,BH487=BS$47,BH487=BS$48),3,IF(BH487=BS$56,5,IF(BH487=BS$57,6,4)))))</f>
        <v>1</v>
      </c>
      <c r="AX487" s="27" t="n">
        <f aca="false">IF(BI487="отсутствует",2,1)</f>
        <v>1</v>
      </c>
      <c r="AY487" s="24" t="s">
        <v>2303</v>
      </c>
      <c r="AZ487" s="130"/>
      <c r="BA487" s="130"/>
      <c r="BD487" s="104" t="s">
        <v>113</v>
      </c>
      <c r="BE487" s="104" t="s">
        <v>63</v>
      </c>
      <c r="BF487" s="104" t="s">
        <v>54</v>
      </c>
      <c r="BG487" s="104" t="s">
        <v>55</v>
      </c>
      <c r="BH487" s="104" t="s">
        <v>95</v>
      </c>
      <c r="BI487" s="104" t="s">
        <v>102</v>
      </c>
      <c r="BJ487" s="104" t="s">
        <v>2303</v>
      </c>
      <c r="BK487" s="24" t="s">
        <v>51</v>
      </c>
    </row>
    <row r="488" s="24" customFormat="true" ht="15" hidden="false" customHeight="false" outlineLevel="0" collapsed="false">
      <c r="A488" s="24" t="s">
        <v>1284</v>
      </c>
      <c r="B488" s="24" t="s">
        <v>787</v>
      </c>
      <c r="C488" s="24" t="s">
        <v>437</v>
      </c>
      <c r="D488" s="24" t="n">
        <v>1</v>
      </c>
      <c r="E488" s="24" t="n">
        <v>1</v>
      </c>
      <c r="F488" s="24" t="n">
        <v>1</v>
      </c>
      <c r="G488" s="24" t="n">
        <v>1</v>
      </c>
      <c r="H488" s="24" t="n">
        <v>1</v>
      </c>
      <c r="I488" s="105"/>
      <c r="J488" s="28"/>
      <c r="K488" s="105"/>
      <c r="L488" s="28" t="n">
        <v>3</v>
      </c>
      <c r="M488" s="106" t="n">
        <f aca="false">SUM(K488:L488)</f>
        <v>3</v>
      </c>
      <c r="N488" s="105" t="n">
        <v>6</v>
      </c>
      <c r="O488" s="28"/>
      <c r="P488" s="31"/>
      <c r="Q488" s="106" t="n">
        <f aca="false">SUM(N488:P488)</f>
        <v>6</v>
      </c>
      <c r="R488" s="107"/>
      <c r="S488" s="105"/>
      <c r="T488" s="108"/>
      <c r="U488" s="109"/>
      <c r="V488" s="110"/>
      <c r="W488" s="111" t="n">
        <v>1</v>
      </c>
      <c r="X488" s="110" t="n">
        <v>1</v>
      </c>
      <c r="Y488" s="111"/>
      <c r="Z488" s="110"/>
      <c r="AA488" s="111"/>
      <c r="AB488" s="110"/>
      <c r="AC488" s="111"/>
      <c r="AD488" s="110"/>
      <c r="AE488" s="111"/>
      <c r="AF488" s="110"/>
      <c r="AG488" s="112"/>
      <c r="AH488" s="113"/>
      <c r="AI488" s="111" t="n">
        <f aca="false">SUM(S488,U488,W488,Y488,AA488,AC488,AE488,AG488)</f>
        <v>1</v>
      </c>
      <c r="AJ488" s="106" t="n">
        <f aca="false">SUM(T488,V488,X488,Z488,AB488,AD488,AF488,AH488)</f>
        <v>1</v>
      </c>
      <c r="AK488" s="107"/>
      <c r="AL488" s="107"/>
      <c r="AM488" s="105" t="n">
        <v>1</v>
      </c>
      <c r="AN488" s="28" t="n">
        <v>1</v>
      </c>
      <c r="AO488" s="106" t="n">
        <f aca="false">SUM(AM488:AN488)</f>
        <v>2</v>
      </c>
      <c r="AP488" s="105"/>
      <c r="AS488" s="24" t="s">
        <v>52</v>
      </c>
      <c r="AT488" s="27" t="n">
        <f aca="false">IF(OR(BE488=BS$60,BE488=BS$61,BE488=BS$62,BE488=BS$63,BE488=BS$64),1,IF(OR(BE488=BS$65,BE488=BS$66,BE488=BS$67,BE488=BS$68,BE488=BS$69),2,3))</f>
        <v>1</v>
      </c>
      <c r="AU488" s="27" t="n">
        <f aca="false">IF(OR(BF488=BS$30,BF488=BS$31,BF488=BS$32,BF488=BS$33),1,IF(BF488=BS$34,2,3))</f>
        <v>1</v>
      </c>
      <c r="AV488" s="27" t="n">
        <f aca="false">IF(BG488="отсутствует",2,1)</f>
        <v>2</v>
      </c>
      <c r="AW488" s="27" t="n">
        <f aca="false">IF(OR(BH488=BS$41,BH488=BS$42),1,IF(OR(BH488=BS$43,BH488=BS$44,BH488=BS$45),2,IF(OR(BH488=BS$46,BH488=BS$47,BH488=BS$48),3,IF(BH488=BS$56,5,IF(BH488=BS$57,6,4)))))</f>
        <v>4</v>
      </c>
      <c r="AX488" s="27" t="n">
        <f aca="false">IF(BI488="отсутствует",2,1)</f>
        <v>1</v>
      </c>
      <c r="AY488" s="24" t="s">
        <v>260</v>
      </c>
      <c r="AZ488" s="130"/>
      <c r="BA488" s="130"/>
      <c r="BD488" s="104" t="s">
        <v>52</v>
      </c>
      <c r="BE488" s="104" t="s">
        <v>107</v>
      </c>
      <c r="BF488" s="104" t="s">
        <v>72</v>
      </c>
      <c r="BG488" s="104" t="s">
        <v>55</v>
      </c>
      <c r="BH488" s="104" t="s">
        <v>220</v>
      </c>
      <c r="BI488" s="104" t="s">
        <v>388</v>
      </c>
      <c r="BJ488" s="104" t="s">
        <v>260</v>
      </c>
      <c r="BK488" s="24" t="s">
        <v>51</v>
      </c>
    </row>
    <row r="489" s="24" customFormat="true" ht="15" hidden="false" customHeight="false" outlineLevel="0" collapsed="false">
      <c r="A489" s="24" t="s">
        <v>2908</v>
      </c>
      <c r="B489" s="24" t="s">
        <v>211</v>
      </c>
      <c r="C489" s="24" t="s">
        <v>462</v>
      </c>
      <c r="D489" s="24" t="n">
        <v>0</v>
      </c>
      <c r="E489" s="24" t="n">
        <v>0</v>
      </c>
      <c r="F489" s="24" t="n">
        <v>1</v>
      </c>
      <c r="G489" s="24" t="n">
        <v>0</v>
      </c>
      <c r="I489" s="105"/>
      <c r="J489" s="28" t="n">
        <v>1</v>
      </c>
      <c r="K489" s="105" t="n">
        <v>2</v>
      </c>
      <c r="L489" s="28" t="n">
        <v>5</v>
      </c>
      <c r="M489" s="106" t="n">
        <f aca="false">SUM(K489:L489)</f>
        <v>7</v>
      </c>
      <c r="N489" s="105" t="n">
        <v>11</v>
      </c>
      <c r="O489" s="28" t="n">
        <v>2</v>
      </c>
      <c r="P489" s="31"/>
      <c r="Q489" s="106" t="n">
        <f aca="false">SUM(N489:P489)</f>
        <v>13</v>
      </c>
      <c r="R489" s="107" t="n">
        <v>8</v>
      </c>
      <c r="S489" s="105" t="n">
        <v>2</v>
      </c>
      <c r="T489" s="108" t="n">
        <v>2</v>
      </c>
      <c r="U489" s="109" t="n">
        <v>6</v>
      </c>
      <c r="V489" s="110" t="n">
        <v>10</v>
      </c>
      <c r="W489" s="111" t="n">
        <v>1</v>
      </c>
      <c r="X489" s="110" t="n">
        <v>1</v>
      </c>
      <c r="Y489" s="111"/>
      <c r="Z489" s="110"/>
      <c r="AA489" s="111" t="n">
        <v>3</v>
      </c>
      <c r="AB489" s="110" t="n">
        <v>3</v>
      </c>
      <c r="AC489" s="111"/>
      <c r="AD489" s="110"/>
      <c r="AE489" s="111"/>
      <c r="AF489" s="110"/>
      <c r="AG489" s="112"/>
      <c r="AH489" s="113"/>
      <c r="AI489" s="111" t="n">
        <f aca="false">SUM(S489,U489,W489,Y489,AA489,AC489,AE489,AG489)</f>
        <v>12</v>
      </c>
      <c r="AJ489" s="106" t="n">
        <f aca="false">SUM(T489,V489,X489,Z489,AB489,AD489,AF489,AH489)</f>
        <v>16</v>
      </c>
      <c r="AK489" s="107" t="n">
        <v>1</v>
      </c>
      <c r="AL489" s="107"/>
      <c r="AM489" s="105" t="n">
        <v>2</v>
      </c>
      <c r="AN489" s="28"/>
      <c r="AO489" s="106" t="n">
        <f aca="false">SUM(AM489:AN489)</f>
        <v>2</v>
      </c>
      <c r="AP489" s="105" t="n">
        <v>1</v>
      </c>
      <c r="AS489" s="24" t="s">
        <v>454</v>
      </c>
      <c r="AT489" s="27" t="n">
        <f aca="false">IF(OR(BE489=BS$60,BE489=BS$61,BE489=BS$62,BE489=BS$63,BE489=BS$64),1,IF(OR(BE489=BS$65,BE489=BS$66,BE489=BS$67,BE489=BS$68,BE489=BS$69),2,3))</f>
        <v>1</v>
      </c>
      <c r="AU489" s="27" t="n">
        <f aca="false">IF(OR(BF489=BS$30,BF489=BS$31,BF489=BS$32,BF489=BS$33),1,IF(BF489=BS$34,2,3))</f>
        <v>1</v>
      </c>
      <c r="AV489" s="27" t="n">
        <f aca="false">IF(BG489="отсутствует",2,1)</f>
        <v>1</v>
      </c>
      <c r="AW489" s="27" t="n">
        <f aca="false">IF(OR(BH489=BS$41,BH489=BS$42),1,IF(OR(BH489=BS$43,BH489=BS$44,BH489=BS$45),2,IF(OR(BH489=BS$46,BH489=BS$47,BH489=BS$48),3,IF(BH489=BS$56,5,IF(BH489=BS$57,6,4)))))</f>
        <v>4</v>
      </c>
      <c r="AX489" s="27" t="n">
        <f aca="false">IF(BI489="отсутствует",2,1)</f>
        <v>1</v>
      </c>
      <c r="AY489" s="24" t="s">
        <v>2696</v>
      </c>
      <c r="AZ489" s="130"/>
      <c r="BA489" s="130"/>
      <c r="BD489" s="104" t="s">
        <v>454</v>
      </c>
      <c r="BE489" s="104" t="s">
        <v>107</v>
      </c>
      <c r="BF489" s="104" t="s">
        <v>72</v>
      </c>
      <c r="BG489" s="104" t="s">
        <v>870</v>
      </c>
      <c r="BH489" s="104" t="s">
        <v>2909</v>
      </c>
      <c r="BI489" s="104" t="s">
        <v>195</v>
      </c>
      <c r="BJ489" s="104" t="s">
        <v>2696</v>
      </c>
      <c r="BK489" s="24" t="s">
        <v>51</v>
      </c>
    </row>
    <row r="490" s="24" customFormat="true" ht="15" hidden="false" customHeight="false" outlineLevel="0" collapsed="false">
      <c r="A490" s="24" t="s">
        <v>2910</v>
      </c>
      <c r="B490" s="24" t="s">
        <v>138</v>
      </c>
      <c r="C490" s="24" t="s">
        <v>462</v>
      </c>
      <c r="D490" s="24" t="n">
        <v>0</v>
      </c>
      <c r="E490" s="24" t="n">
        <v>0</v>
      </c>
      <c r="F490" s="24" t="n">
        <v>1</v>
      </c>
      <c r="G490" s="24" t="n">
        <v>0</v>
      </c>
      <c r="I490" s="105"/>
      <c r="J490" s="28"/>
      <c r="K490" s="105" t="n">
        <v>2</v>
      </c>
      <c r="L490" s="28" t="n">
        <v>1</v>
      </c>
      <c r="M490" s="106" t="n">
        <f aca="false">SUM(K490:L490)</f>
        <v>3</v>
      </c>
      <c r="N490" s="105" t="n">
        <v>2</v>
      </c>
      <c r="O490" s="28" t="n">
        <v>2</v>
      </c>
      <c r="P490" s="31" t="n">
        <v>2</v>
      </c>
      <c r="Q490" s="106" t="n">
        <f aca="false">SUM(N490:P490)</f>
        <v>6</v>
      </c>
      <c r="R490" s="107"/>
      <c r="S490" s="105"/>
      <c r="T490" s="108"/>
      <c r="U490" s="109"/>
      <c r="V490" s="110"/>
      <c r="W490" s="111"/>
      <c r="X490" s="110"/>
      <c r="Y490" s="111"/>
      <c r="Z490" s="110"/>
      <c r="AA490" s="111"/>
      <c r="AB490" s="110"/>
      <c r="AC490" s="111"/>
      <c r="AD490" s="110"/>
      <c r="AE490" s="111"/>
      <c r="AF490" s="110"/>
      <c r="AG490" s="112"/>
      <c r="AH490" s="113"/>
      <c r="AI490" s="111" t="n">
        <f aca="false">SUM(S490,U490,W490,Y490,AA490,AC490,AE490,AG490)</f>
        <v>0</v>
      </c>
      <c r="AJ490" s="106" t="n">
        <f aca="false">SUM(T490,V490,X490,Z490,AB490,AD490,AF490,AH490)</f>
        <v>0</v>
      </c>
      <c r="AK490" s="107"/>
      <c r="AL490" s="107"/>
      <c r="AM490" s="105" t="n">
        <v>1</v>
      </c>
      <c r="AN490" s="28"/>
      <c r="AO490" s="106" t="n">
        <f aca="false">SUM(AM490:AN490)</f>
        <v>1</v>
      </c>
      <c r="AP490" s="105" t="n">
        <v>1</v>
      </c>
      <c r="AS490" s="24" t="s">
        <v>52</v>
      </c>
      <c r="AT490" s="27" t="n">
        <f aca="false">IF(OR(BE490=BS$60,BE490=BS$61,BE490=BS$62,BE490=BS$63,BE490=BS$64),1,IF(OR(BE490=BS$65,BE490=BS$66,BE490=BS$67,BE490=BS$68,BE490=BS$69),2,3))</f>
        <v>2</v>
      </c>
      <c r="AU490" s="27" t="n">
        <f aca="false">IF(OR(BF490=BS$30,BF490=BS$31,BF490=BS$32,BF490=BS$33),1,IF(BF490=BS$34,2,3))</f>
        <v>1</v>
      </c>
      <c r="AV490" s="27" t="n">
        <f aca="false">IF(BG490="отсутствует",2,1)</f>
        <v>1</v>
      </c>
      <c r="AW490" s="27" t="n">
        <f aca="false">IF(OR(BH490=BS$41,BH490=BS$42),1,IF(OR(BH490=BS$43,BH490=BS$44,BH490=BS$45),2,IF(OR(BH490=BS$46,BH490=BS$47,BH490=BS$48),3,IF(BH490=BS$56,5,IF(BH490=BS$57,6,4)))))</f>
        <v>4</v>
      </c>
      <c r="AX490" s="27" t="n">
        <f aca="false">IF(BI490="отсутствует",2,1)</f>
        <v>1</v>
      </c>
      <c r="AY490" s="24" t="s">
        <v>2303</v>
      </c>
      <c r="AZ490" s="130"/>
      <c r="BA490" s="130"/>
      <c r="BD490" s="104" t="s">
        <v>52</v>
      </c>
      <c r="BE490" s="104" t="s">
        <v>63</v>
      </c>
      <c r="BF490" s="104" t="s">
        <v>72</v>
      </c>
      <c r="BG490" s="104" t="s">
        <v>870</v>
      </c>
      <c r="BH490" s="104" t="s">
        <v>141</v>
      </c>
      <c r="BI490" s="104" t="s">
        <v>182</v>
      </c>
      <c r="BJ490" s="104" t="s">
        <v>2303</v>
      </c>
      <c r="BK490" s="24" t="s">
        <v>51</v>
      </c>
    </row>
    <row r="491" s="24" customFormat="true" ht="15" hidden="false" customHeight="false" outlineLevel="0" collapsed="false">
      <c r="A491" s="24" t="s">
        <v>2911</v>
      </c>
      <c r="B491" s="24" t="s">
        <v>229</v>
      </c>
      <c r="C491" s="24" t="s">
        <v>214</v>
      </c>
      <c r="D491" s="24" t="n">
        <v>0</v>
      </c>
      <c r="E491" s="24" t="n">
        <v>0</v>
      </c>
      <c r="F491" s="24" t="n">
        <v>1</v>
      </c>
      <c r="G491" s="24" t="n">
        <v>0</v>
      </c>
      <c r="I491" s="105"/>
      <c r="J491" s="28"/>
      <c r="K491" s="105" t="n">
        <v>3</v>
      </c>
      <c r="L491" s="28"/>
      <c r="M491" s="106" t="n">
        <f aca="false">SUM(K491:L491)</f>
        <v>3</v>
      </c>
      <c r="N491" s="105" t="n">
        <v>4</v>
      </c>
      <c r="O491" s="28"/>
      <c r="P491" s="31"/>
      <c r="Q491" s="106" t="n">
        <f aca="false">SUM(N491:P491)</f>
        <v>4</v>
      </c>
      <c r="R491" s="107"/>
      <c r="S491" s="105"/>
      <c r="T491" s="108"/>
      <c r="U491" s="109"/>
      <c r="V491" s="110"/>
      <c r="W491" s="111"/>
      <c r="X491" s="110"/>
      <c r="Y491" s="111"/>
      <c r="Z491" s="110"/>
      <c r="AA491" s="111"/>
      <c r="AB491" s="110"/>
      <c r="AC491" s="111"/>
      <c r="AD491" s="110"/>
      <c r="AE491" s="111"/>
      <c r="AF491" s="110"/>
      <c r="AG491" s="112"/>
      <c r="AH491" s="113"/>
      <c r="AI491" s="111" t="n">
        <f aca="false">SUM(S491,U491,W491,Y491,AA491,AC491,AE491,AG491)</f>
        <v>0</v>
      </c>
      <c r="AJ491" s="106" t="n">
        <f aca="false">SUM(T491,V491,X491,Z491,AB491,AD491,AF491,AH491)</f>
        <v>0</v>
      </c>
      <c r="AK491" s="107"/>
      <c r="AL491" s="107"/>
      <c r="AM491" s="105"/>
      <c r="AN491" s="28" t="n">
        <v>1</v>
      </c>
      <c r="AO491" s="106" t="n">
        <f aca="false">SUM(AM491:AN491)</f>
        <v>1</v>
      </c>
      <c r="AP491" s="105"/>
      <c r="AS491" s="24" t="s">
        <v>318</v>
      </c>
      <c r="AT491" s="27" t="n">
        <f aca="false">IF(OR(BE491=BS$60,BE491=BS$61,BE491=BS$62,BE491=BS$63,BE491=BS$64),1,IF(OR(BE491=BS$65,BE491=BS$66,BE491=BS$67,BE491=BS$68,BE491=BS$69),2,3))</f>
        <v>1</v>
      </c>
      <c r="AU491" s="27" t="n">
        <f aca="false">IF(OR(BF491=BS$30,BF491=BS$31,BF491=BS$32,BF491=BS$33),1,IF(BF491=BS$34,2,3))</f>
        <v>1</v>
      </c>
      <c r="AV491" s="27" t="n">
        <f aca="false">IF(BG491="отсутствует",2,1)</f>
        <v>1</v>
      </c>
      <c r="AW491" s="27" t="n">
        <f aca="false">IF(OR(BH491=BS$41,BH491=BS$42),1,IF(OR(BH491=BS$43,BH491=BS$44,BH491=BS$45),2,IF(OR(BH491=BS$46,BH491=BS$47,BH491=BS$48),3,IF(BH491=BS$56,5,IF(BH491=BS$57,6,4)))))</f>
        <v>4</v>
      </c>
      <c r="AX491" s="27" t="n">
        <f aca="false">IF(BI491="отсутствует",2,1)</f>
        <v>1</v>
      </c>
      <c r="AY491" s="24" t="s">
        <v>143</v>
      </c>
      <c r="AZ491" s="130"/>
      <c r="BA491" s="130"/>
      <c r="BD491" s="104" t="s">
        <v>318</v>
      </c>
      <c r="BE491" s="104" t="s">
        <v>107</v>
      </c>
      <c r="BF491" s="104" t="s">
        <v>72</v>
      </c>
      <c r="BG491" s="104" t="s">
        <v>1172</v>
      </c>
      <c r="BH491" s="104" t="s">
        <v>220</v>
      </c>
      <c r="BI491" s="104" t="s">
        <v>195</v>
      </c>
      <c r="BJ491" s="104" t="s">
        <v>143</v>
      </c>
      <c r="BK491" s="24" t="s">
        <v>51</v>
      </c>
    </row>
  </sheetData>
  <mergeCells count="11">
    <mergeCell ref="I2:AP2"/>
    <mergeCell ref="A3:A4"/>
    <mergeCell ref="B3:B4"/>
    <mergeCell ref="C3:C4"/>
    <mergeCell ref="D3:G3"/>
    <mergeCell ref="H3:H4"/>
    <mergeCell ref="I3:J3"/>
    <mergeCell ref="K3:M3"/>
    <mergeCell ref="N3:Q3"/>
    <mergeCell ref="S3:AI3"/>
    <mergeCell ref="AM3:AO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V49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51" min="1" style="0" width="8.53"/>
    <col collapsed="false" customWidth="true" hidden="false" outlineLevel="0" max="53" min="52" style="53" width="9.14"/>
    <col collapsed="false" customWidth="true" hidden="false" outlineLevel="0" max="55" min="54" style="0" width="8.53"/>
    <col collapsed="false" customWidth="true" hidden="false" outlineLevel="0" max="62" min="56" style="54" width="9.14"/>
    <col collapsed="false" customWidth="true" hidden="false" outlineLevel="0" max="1025" min="63" style="0" width="8.53"/>
  </cols>
  <sheetData>
    <row r="1" customFormat="false" ht="15" hidden="false" customHeight="false" outlineLevel="0" collapsed="false">
      <c r="A1" s="0" t="s">
        <v>2168</v>
      </c>
      <c r="AS1" s="1"/>
      <c r="AT1" s="1"/>
      <c r="AU1" s="1"/>
      <c r="AV1" s="1"/>
      <c r="AW1" s="1"/>
      <c r="AX1" s="1"/>
      <c r="AY1" s="1"/>
      <c r="AZ1" s="55"/>
      <c r="BA1" s="55"/>
      <c r="BK1" s="0" t="s">
        <v>51</v>
      </c>
    </row>
    <row r="2" customFormat="false" ht="15" hidden="false" customHeight="false" outlineLevel="0" collapsed="false">
      <c r="A2" s="56"/>
      <c r="B2" s="56"/>
      <c r="C2" s="56"/>
      <c r="D2" s="56"/>
      <c r="E2" s="56"/>
      <c r="F2" s="56"/>
      <c r="G2" s="56"/>
      <c r="H2" s="56"/>
      <c r="I2" s="57" t="s">
        <v>2936</v>
      </c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S2" s="1"/>
      <c r="AT2" s="1"/>
      <c r="AU2" s="1"/>
      <c r="AV2" s="1"/>
      <c r="AW2" s="1"/>
      <c r="AX2" s="1"/>
      <c r="AY2" s="1"/>
      <c r="AZ2" s="55"/>
      <c r="BA2" s="55"/>
      <c r="BK2" s="0" t="s">
        <v>51</v>
      </c>
      <c r="BS2" s="58" t="s">
        <v>2170</v>
      </c>
      <c r="BT2" s="0" t="n">
        <v>1</v>
      </c>
      <c r="BU2" s="0" t="n">
        <v>1</v>
      </c>
      <c r="BV2" s="0" t="s">
        <v>2171</v>
      </c>
    </row>
    <row r="3" customFormat="false" ht="15.75" hidden="false" customHeight="false" outlineLevel="0" collapsed="false">
      <c r="A3" s="59" t="s">
        <v>0</v>
      </c>
      <c r="B3" s="59" t="s">
        <v>1</v>
      </c>
      <c r="C3" s="60" t="s">
        <v>2</v>
      </c>
      <c r="D3" s="5" t="s">
        <v>2172</v>
      </c>
      <c r="E3" s="5"/>
      <c r="F3" s="5"/>
      <c r="G3" s="5"/>
      <c r="H3" s="61" t="s">
        <v>7</v>
      </c>
      <c r="I3" s="62" t="s">
        <v>2173</v>
      </c>
      <c r="J3" s="62"/>
      <c r="K3" s="63" t="s">
        <v>16</v>
      </c>
      <c r="L3" s="63"/>
      <c r="M3" s="63"/>
      <c r="N3" s="64" t="s">
        <v>2174</v>
      </c>
      <c r="O3" s="64"/>
      <c r="P3" s="64"/>
      <c r="Q3" s="64"/>
      <c r="R3" s="65" t="s">
        <v>2175</v>
      </c>
      <c r="S3" s="62" t="s">
        <v>31</v>
      </c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6"/>
      <c r="AK3" s="66" t="s">
        <v>32</v>
      </c>
      <c r="AL3" s="66" t="s">
        <v>33</v>
      </c>
      <c r="AM3" s="64" t="s">
        <v>2176</v>
      </c>
      <c r="AN3" s="64"/>
      <c r="AO3" s="64"/>
      <c r="AP3" s="67" t="s">
        <v>37</v>
      </c>
      <c r="AS3" s="1"/>
      <c r="AT3" s="1"/>
      <c r="AU3" s="1"/>
      <c r="AV3" s="1"/>
      <c r="AW3" s="1"/>
      <c r="AX3" s="1"/>
      <c r="AY3" s="1"/>
      <c r="AZ3" s="55"/>
      <c r="BA3" s="55"/>
      <c r="BK3" s="0" t="s">
        <v>51</v>
      </c>
      <c r="BS3" s="58" t="s">
        <v>2177</v>
      </c>
      <c r="BT3" s="0" t="n">
        <v>2</v>
      </c>
      <c r="BU3" s="0" t="n">
        <v>1</v>
      </c>
      <c r="BV3" s="0" t="s">
        <v>2171</v>
      </c>
    </row>
    <row r="4" customFormat="false" ht="16.5" hidden="false" customHeight="false" outlineLevel="0" collapsed="false">
      <c r="A4" s="59"/>
      <c r="B4" s="59"/>
      <c r="C4" s="60"/>
      <c r="D4" s="5" t="s">
        <v>3</v>
      </c>
      <c r="E4" s="5" t="s">
        <v>4</v>
      </c>
      <c r="F4" s="5" t="s">
        <v>5</v>
      </c>
      <c r="G4" s="5" t="s">
        <v>6</v>
      </c>
      <c r="H4" s="61"/>
      <c r="I4" s="68" t="s">
        <v>2178</v>
      </c>
      <c r="J4" s="69" t="s">
        <v>2179</v>
      </c>
      <c r="K4" s="70" t="s">
        <v>14</v>
      </c>
      <c r="L4" s="71" t="s">
        <v>15</v>
      </c>
      <c r="M4" s="128" t="s">
        <v>16</v>
      </c>
      <c r="N4" s="73" t="s">
        <v>17</v>
      </c>
      <c r="O4" s="74" t="s">
        <v>18</v>
      </c>
      <c r="P4" s="74" t="s">
        <v>19</v>
      </c>
      <c r="Q4" s="75" t="s">
        <v>20</v>
      </c>
      <c r="R4" s="76" t="s">
        <v>21</v>
      </c>
      <c r="S4" s="73" t="s">
        <v>22</v>
      </c>
      <c r="T4" s="77" t="s">
        <v>23</v>
      </c>
      <c r="U4" s="74" t="s">
        <v>24</v>
      </c>
      <c r="V4" s="78" t="s">
        <v>23</v>
      </c>
      <c r="W4" s="74" t="s">
        <v>25</v>
      </c>
      <c r="X4" s="78" t="s">
        <v>23</v>
      </c>
      <c r="Y4" s="74" t="s">
        <v>26</v>
      </c>
      <c r="Z4" s="78" t="s">
        <v>23</v>
      </c>
      <c r="AA4" s="74" t="s">
        <v>27</v>
      </c>
      <c r="AB4" s="74" t="s">
        <v>23</v>
      </c>
      <c r="AC4" s="79" t="s">
        <v>28</v>
      </c>
      <c r="AD4" s="80" t="s">
        <v>23</v>
      </c>
      <c r="AE4" s="74" t="s">
        <v>29</v>
      </c>
      <c r="AF4" s="74" t="s">
        <v>23</v>
      </c>
      <c r="AG4" s="81" t="s">
        <v>30</v>
      </c>
      <c r="AH4" s="82" t="s">
        <v>23</v>
      </c>
      <c r="AI4" s="83" t="s">
        <v>31</v>
      </c>
      <c r="AJ4" s="75" t="s">
        <v>23</v>
      </c>
      <c r="AK4" s="75"/>
      <c r="AL4" s="84"/>
      <c r="AM4" s="74" t="s">
        <v>34</v>
      </c>
      <c r="AN4" s="74" t="s">
        <v>35</v>
      </c>
      <c r="AO4" s="84" t="s">
        <v>36</v>
      </c>
      <c r="AP4" s="74"/>
      <c r="AS4" s="85" t="s">
        <v>38</v>
      </c>
      <c r="AT4" s="86" t="s">
        <v>39</v>
      </c>
      <c r="AU4" s="86" t="s">
        <v>40</v>
      </c>
      <c r="AV4" s="86" t="s">
        <v>41</v>
      </c>
      <c r="AW4" s="86" t="s">
        <v>42</v>
      </c>
      <c r="AX4" s="86" t="s">
        <v>43</v>
      </c>
      <c r="AY4" s="87" t="s">
        <v>44</v>
      </c>
      <c r="AZ4" s="88" t="s">
        <v>46</v>
      </c>
      <c r="BA4" s="88" t="s">
        <v>45</v>
      </c>
      <c r="BD4" s="54" t="s">
        <v>38</v>
      </c>
      <c r="BE4" s="54" t="s">
        <v>39</v>
      </c>
      <c r="BF4" s="54" t="s">
        <v>40</v>
      </c>
      <c r="BG4" s="54" t="s">
        <v>41</v>
      </c>
      <c r="BH4" s="54" t="s">
        <v>42</v>
      </c>
      <c r="BI4" s="54" t="s">
        <v>43</v>
      </c>
      <c r="BJ4" s="54" t="s">
        <v>44</v>
      </c>
      <c r="BK4" s="0" t="s">
        <v>51</v>
      </c>
      <c r="BS4" s="58" t="s">
        <v>2180</v>
      </c>
      <c r="BT4" s="0" t="n">
        <v>3</v>
      </c>
      <c r="BU4" s="0" t="n">
        <v>1</v>
      </c>
      <c r="BV4" s="0" t="s">
        <v>2171</v>
      </c>
    </row>
    <row r="5" s="24" customFormat="true" ht="15.75" hidden="false" customHeight="false" outlineLevel="0" collapsed="false">
      <c r="A5" s="24" t="s">
        <v>1298</v>
      </c>
      <c r="B5" s="24" t="s">
        <v>933</v>
      </c>
      <c r="C5" s="24" t="s">
        <v>233</v>
      </c>
      <c r="D5" s="24" t="n">
        <v>0</v>
      </c>
      <c r="E5" s="24" t="n">
        <v>1</v>
      </c>
      <c r="F5" s="24" t="n">
        <v>1</v>
      </c>
      <c r="G5" s="24" t="n">
        <v>1</v>
      </c>
      <c r="H5" s="24" t="n">
        <v>1</v>
      </c>
      <c r="I5" s="89"/>
      <c r="J5" s="90"/>
      <c r="K5" s="91" t="n">
        <v>2</v>
      </c>
      <c r="L5" s="27" t="n">
        <v>2</v>
      </c>
      <c r="M5" s="129" t="n">
        <f aca="false">SUM(K5:L5)</f>
        <v>4</v>
      </c>
      <c r="N5" s="89" t="n">
        <v>3</v>
      </c>
      <c r="O5" s="90" t="n">
        <v>6</v>
      </c>
      <c r="P5" s="94" t="n">
        <v>2</v>
      </c>
      <c r="Q5" s="95" t="n">
        <f aca="false">SUM(N5:P5)</f>
        <v>11</v>
      </c>
      <c r="R5" s="96"/>
      <c r="S5" s="89"/>
      <c r="T5" s="97"/>
      <c r="U5" s="98" t="n">
        <v>4</v>
      </c>
      <c r="V5" s="99" t="n">
        <v>5</v>
      </c>
      <c r="W5" s="100" t="n">
        <v>6</v>
      </c>
      <c r="X5" s="99" t="n">
        <v>6</v>
      </c>
      <c r="Y5" s="100"/>
      <c r="Z5" s="99"/>
      <c r="AA5" s="100" t="n">
        <v>1</v>
      </c>
      <c r="AB5" s="99" t="n">
        <v>1</v>
      </c>
      <c r="AC5" s="100"/>
      <c r="AD5" s="99"/>
      <c r="AE5" s="100" t="n">
        <v>2</v>
      </c>
      <c r="AF5" s="99" t="n">
        <v>2</v>
      </c>
      <c r="AG5" s="101"/>
      <c r="AH5" s="102"/>
      <c r="AI5" s="100" t="n">
        <f aca="false">SUM(S5,U5,W5,Y5,AA5,AC5,AE5,AG5)</f>
        <v>13</v>
      </c>
      <c r="AJ5" s="95" t="n">
        <f aca="false">SUM(T5,V5,X5,Z5,AB5,AD5,AF5,AH5)</f>
        <v>14</v>
      </c>
      <c r="AK5" s="96" t="n">
        <v>1</v>
      </c>
      <c r="AL5" s="96" t="n">
        <v>13</v>
      </c>
      <c r="AM5" s="89" t="n">
        <v>3</v>
      </c>
      <c r="AN5" s="90"/>
      <c r="AO5" s="95" t="n">
        <f aca="false">SUM(AM5:AN5)</f>
        <v>3</v>
      </c>
      <c r="AP5" s="89" t="n">
        <v>1</v>
      </c>
      <c r="AS5" s="24" t="s">
        <v>52</v>
      </c>
      <c r="AT5" s="27" t="n">
        <f aca="false">IF(OR(BE5=BS$60,BE5=BS$61,BE5=BS$62,BE5=BS$63,BE5=BS$64),1,IF(OR(BE5=BS$65,BE5=BS$66,BE5=BS$67,BE5=BS$68,BE5=BS$69),2,3))</f>
        <v>1</v>
      </c>
      <c r="AU5" s="27" t="n">
        <f aca="false">IF(OR(BF5=BS$30,BF5=BS$31,BF5=BS$32,BF5=BS$33),1,IF(BF5=BS$34,2,3))</f>
        <v>1</v>
      </c>
      <c r="AV5" s="27" t="n">
        <f aca="false">IF(BG5="отсутствует",2,1)</f>
        <v>2</v>
      </c>
      <c r="AW5" s="27" t="n">
        <f aca="false">IF(OR(BH5=BS$41,BH5=BS$42),1,IF(OR(BH5=BS$43,BH5=BS$44,BH5=BS$45),2,IF(OR(BH5=BS$46,BH5=BS$47,BH5=BS$48),3,IF(BH5=BS$56,5,IF(BH5=BS$57,6,4)))))</f>
        <v>4</v>
      </c>
      <c r="AX5" s="27" t="n">
        <f aca="false">IF(BI5="отсутствует",2,1)</f>
        <v>1</v>
      </c>
      <c r="AY5" s="24" t="s">
        <v>217</v>
      </c>
      <c r="AZ5" s="103"/>
      <c r="BA5" s="103"/>
      <c r="BD5" s="104" t="s">
        <v>52</v>
      </c>
      <c r="BE5" s="104" t="s">
        <v>107</v>
      </c>
      <c r="BF5" s="104" t="s">
        <v>422</v>
      </c>
      <c r="BG5" s="104" t="s">
        <v>55</v>
      </c>
      <c r="BH5" s="104" t="s">
        <v>1300</v>
      </c>
      <c r="BI5" s="104" t="s">
        <v>949</v>
      </c>
      <c r="BJ5" s="104" t="s">
        <v>217</v>
      </c>
      <c r="BK5" s="24" t="s">
        <v>51</v>
      </c>
      <c r="BS5" s="58" t="s">
        <v>2181</v>
      </c>
      <c r="BT5" s="24" t="n">
        <v>4</v>
      </c>
      <c r="BU5" s="24" t="n">
        <v>2</v>
      </c>
      <c r="BV5" s="24" t="s">
        <v>2182</v>
      </c>
    </row>
    <row r="6" s="24" customFormat="true" ht="15" hidden="false" customHeight="false" outlineLevel="0" collapsed="false">
      <c r="A6" s="24" t="s">
        <v>2183</v>
      </c>
      <c r="B6" s="24" t="s">
        <v>2184</v>
      </c>
      <c r="C6" s="24" t="s">
        <v>62</v>
      </c>
      <c r="D6" s="24" t="n">
        <v>0</v>
      </c>
      <c r="E6" s="24" t="n">
        <v>0</v>
      </c>
      <c r="F6" s="24" t="n">
        <v>1</v>
      </c>
      <c r="G6" s="24" t="n">
        <v>0</v>
      </c>
      <c r="I6" s="105"/>
      <c r="J6" s="28"/>
      <c r="K6" s="105" t="n">
        <v>1</v>
      </c>
      <c r="L6" s="28"/>
      <c r="M6" s="106" t="n">
        <f aca="false">SUM(K6:L6)</f>
        <v>1</v>
      </c>
      <c r="N6" s="105" t="n">
        <v>2</v>
      </c>
      <c r="O6" s="28"/>
      <c r="P6" s="31"/>
      <c r="Q6" s="106" t="n">
        <f aca="false">SUM(N6:P6)</f>
        <v>2</v>
      </c>
      <c r="R6" s="107"/>
      <c r="S6" s="105"/>
      <c r="T6" s="108"/>
      <c r="U6" s="109"/>
      <c r="V6" s="110"/>
      <c r="W6" s="111"/>
      <c r="X6" s="110"/>
      <c r="Y6" s="111"/>
      <c r="Z6" s="110"/>
      <c r="AA6" s="111"/>
      <c r="AB6" s="110"/>
      <c r="AC6" s="111"/>
      <c r="AD6" s="110"/>
      <c r="AE6" s="111"/>
      <c r="AF6" s="110"/>
      <c r="AG6" s="112"/>
      <c r="AH6" s="113"/>
      <c r="AI6" s="111" t="n">
        <f aca="false">SUM(S6,U6,W6,Y6,AA6,AC6,AE6,AG6)</f>
        <v>0</v>
      </c>
      <c r="AJ6" s="106" t="n">
        <f aca="false">SUM(T6,V6,X6,Z6,AB6,AD6,AF6,AH6)</f>
        <v>0</v>
      </c>
      <c r="AK6" s="107"/>
      <c r="AL6" s="107"/>
      <c r="AM6" s="105" t="n">
        <v>1</v>
      </c>
      <c r="AN6" s="28" t="n">
        <v>2</v>
      </c>
      <c r="AO6" s="106" t="n">
        <f aca="false">SUM(AM6:AN6)</f>
        <v>3</v>
      </c>
      <c r="AP6" s="105"/>
      <c r="AS6" s="24" t="s">
        <v>113</v>
      </c>
      <c r="AT6" s="27" t="n">
        <f aca="false">IF(OR(BE6=BS$60,BE6=BS$61,BE6=BS$62,BE6=BS$63,BE6=BS$64),1,IF(OR(BE6=BS$65,BE6=BS$66,BE6=BS$67,BE6=BS$68,BE6=BS$69),2,3))</f>
        <v>2</v>
      </c>
      <c r="AU6" s="27" t="n">
        <f aca="false">IF(OR(BF6=BS$30,BF6=BS$31,BF6=BS$32,BF6=BS$33),1,IF(BF6=BS$34,2,3))</f>
        <v>3</v>
      </c>
      <c r="AV6" s="27" t="n">
        <f aca="false">IF(BG6="отсутствует",2,1)</f>
        <v>2</v>
      </c>
      <c r="AW6" s="27" t="n">
        <f aca="false">IF(OR(BH6=BS$41,BH6=BS$42),1,IF(OR(BH6=BS$43,BH6=BS$44,BH6=BS$45),2,IF(OR(BH6=BS$46,BH6=BS$47,BH6=BS$48),3,IF(BH6=BS$56,5,IF(BH6=BS$57,6,4)))))</f>
        <v>1</v>
      </c>
      <c r="AX6" s="27" t="n">
        <f aca="false">IF(BI6="отсутствует",2,1)</f>
        <v>1</v>
      </c>
      <c r="AY6" s="24" t="s">
        <v>954</v>
      </c>
      <c r="AZ6" s="130"/>
      <c r="BA6" s="130"/>
      <c r="BD6" s="104" t="s">
        <v>113</v>
      </c>
      <c r="BE6" s="104" t="s">
        <v>101</v>
      </c>
      <c r="BF6" s="104" t="s">
        <v>54</v>
      </c>
      <c r="BG6" s="104" t="s">
        <v>55</v>
      </c>
      <c r="BH6" s="104" t="s">
        <v>95</v>
      </c>
      <c r="BI6" s="104" t="s">
        <v>102</v>
      </c>
      <c r="BJ6" s="104" t="s">
        <v>954</v>
      </c>
      <c r="BK6" s="24" t="s">
        <v>51</v>
      </c>
      <c r="BS6" s="58" t="s">
        <v>2185</v>
      </c>
      <c r="BT6" s="24" t="n">
        <v>5</v>
      </c>
      <c r="BU6" s="24" t="n">
        <v>2</v>
      </c>
      <c r="BV6" s="24" t="s">
        <v>2182</v>
      </c>
    </row>
    <row r="7" s="24" customFormat="true" ht="15" hidden="false" customHeight="false" outlineLevel="0" collapsed="false">
      <c r="A7" s="24" t="s">
        <v>2186</v>
      </c>
      <c r="B7" s="24" t="s">
        <v>232</v>
      </c>
      <c r="C7" s="24" t="s">
        <v>2187</v>
      </c>
      <c r="D7" s="24" t="n">
        <v>0</v>
      </c>
      <c r="E7" s="24" t="n">
        <v>0</v>
      </c>
      <c r="F7" s="24" t="n">
        <v>1</v>
      </c>
      <c r="G7" s="24" t="n">
        <v>0</v>
      </c>
      <c r="I7" s="105"/>
      <c r="J7" s="28" t="n">
        <v>1</v>
      </c>
      <c r="K7" s="105" t="n">
        <v>2</v>
      </c>
      <c r="L7" s="28"/>
      <c r="M7" s="106" t="n">
        <f aca="false">SUM(K7:L7)</f>
        <v>2</v>
      </c>
      <c r="N7" s="105" t="n">
        <v>5</v>
      </c>
      <c r="O7" s="28" t="n">
        <v>2</v>
      </c>
      <c r="P7" s="31"/>
      <c r="Q7" s="106" t="n">
        <f aca="false">SUM(N7:P7)</f>
        <v>7</v>
      </c>
      <c r="R7" s="107"/>
      <c r="S7" s="105" t="n">
        <v>1</v>
      </c>
      <c r="T7" s="108" t="n">
        <v>1</v>
      </c>
      <c r="U7" s="109"/>
      <c r="V7" s="110"/>
      <c r="W7" s="111"/>
      <c r="X7" s="110"/>
      <c r="Y7" s="111"/>
      <c r="Z7" s="110"/>
      <c r="AA7" s="111"/>
      <c r="AB7" s="110"/>
      <c r="AC7" s="111"/>
      <c r="AD7" s="110"/>
      <c r="AE7" s="111"/>
      <c r="AF7" s="110"/>
      <c r="AG7" s="112"/>
      <c r="AH7" s="113"/>
      <c r="AI7" s="111" t="n">
        <f aca="false">SUM(S7,U7,W7,Y7,AA7,AC7,AE7,AG7)</f>
        <v>1</v>
      </c>
      <c r="AJ7" s="106" t="n">
        <f aca="false">SUM(T7,V7,X7,Z7,AB7,AD7,AF7,AH7)</f>
        <v>1</v>
      </c>
      <c r="AK7" s="107"/>
      <c r="AL7" s="107"/>
      <c r="AM7" s="105" t="n">
        <v>2</v>
      </c>
      <c r="AN7" s="28" t="n">
        <v>1</v>
      </c>
      <c r="AO7" s="106" t="n">
        <f aca="false">SUM(AM7:AN7)</f>
        <v>3</v>
      </c>
      <c r="AP7" s="105"/>
      <c r="AS7" s="24" t="s">
        <v>113</v>
      </c>
      <c r="AT7" s="27" t="n">
        <f aca="false">IF(OR(BE7=BS$60,BE7=BS$61,BE7=BS$62,BE7=BS$63,BE7=BS$64),1,IF(OR(BE7=BS$65,BE7=BS$66,BE7=BS$67,BE7=BS$68,BE7=BS$69),2,3))</f>
        <v>2</v>
      </c>
      <c r="AU7" s="27" t="n">
        <f aca="false">IF(OR(BF7=BS$30,BF7=BS$31,BF7=BS$32,BF7=BS$33),1,IF(BF7=BS$34,2,3))</f>
        <v>3</v>
      </c>
      <c r="AV7" s="27" t="n">
        <f aca="false">IF(BG7="отсутствует",2,1)</f>
        <v>2</v>
      </c>
      <c r="AW7" s="27" t="n">
        <f aca="false">IF(OR(BH7=BS$41,BH7=BS$42),1,IF(OR(BH7=BS$43,BH7=BS$44,BH7=BS$45),2,IF(OR(BH7=BS$46,BH7=BS$47,BH7=BS$48),3,IF(BH7=BS$56,5,IF(BH7=BS$57,6,4)))))</f>
        <v>4</v>
      </c>
      <c r="AX7" s="27" t="n">
        <f aca="false">IF(BI7="отсутствует",2,1)</f>
        <v>1</v>
      </c>
      <c r="AY7" s="24" t="s">
        <v>143</v>
      </c>
      <c r="AZ7" s="130"/>
      <c r="BA7" s="130"/>
      <c r="BD7" s="104" t="s">
        <v>113</v>
      </c>
      <c r="BE7" s="104" t="s">
        <v>63</v>
      </c>
      <c r="BF7" s="104" t="s">
        <v>54</v>
      </c>
      <c r="BG7" s="104" t="s">
        <v>55</v>
      </c>
      <c r="BH7" s="104" t="s">
        <v>714</v>
      </c>
      <c r="BI7" s="104" t="s">
        <v>102</v>
      </c>
      <c r="BJ7" s="104" t="s">
        <v>143</v>
      </c>
      <c r="BK7" s="24" t="s">
        <v>51</v>
      </c>
      <c r="BS7" s="58" t="s">
        <v>2188</v>
      </c>
      <c r="BT7" s="24" t="n">
        <v>6</v>
      </c>
      <c r="BU7" s="24" t="n">
        <v>2</v>
      </c>
      <c r="BV7" s="24" t="s">
        <v>2182</v>
      </c>
    </row>
    <row r="8" s="24" customFormat="true" ht="15" hidden="false" customHeight="false" outlineLevel="0" collapsed="false">
      <c r="A8" s="24" t="s">
        <v>2189</v>
      </c>
      <c r="B8" s="24" t="s">
        <v>61</v>
      </c>
      <c r="C8" s="24" t="s">
        <v>62</v>
      </c>
      <c r="D8" s="24" t="n">
        <v>0</v>
      </c>
      <c r="E8" s="24" t="n">
        <v>0</v>
      </c>
      <c r="F8" s="24" t="n">
        <v>1</v>
      </c>
      <c r="G8" s="24" t="n">
        <v>0</v>
      </c>
      <c r="I8" s="105"/>
      <c r="J8" s="28"/>
      <c r="K8" s="105" t="n">
        <v>1</v>
      </c>
      <c r="L8" s="28" t="n">
        <v>1</v>
      </c>
      <c r="M8" s="106" t="n">
        <f aca="false">SUM(K8:L8)</f>
        <v>2</v>
      </c>
      <c r="N8" s="105" t="n">
        <v>2</v>
      </c>
      <c r="O8" s="28"/>
      <c r="P8" s="31"/>
      <c r="Q8" s="106" t="n">
        <f aca="false">SUM(N8:P8)</f>
        <v>2</v>
      </c>
      <c r="R8" s="107"/>
      <c r="S8" s="105"/>
      <c r="T8" s="108"/>
      <c r="U8" s="109"/>
      <c r="V8" s="110"/>
      <c r="W8" s="111"/>
      <c r="X8" s="110"/>
      <c r="Y8" s="111"/>
      <c r="Z8" s="110"/>
      <c r="AA8" s="111"/>
      <c r="AB8" s="110"/>
      <c r="AC8" s="111"/>
      <c r="AD8" s="110"/>
      <c r="AE8" s="111"/>
      <c r="AF8" s="110"/>
      <c r="AG8" s="112"/>
      <c r="AH8" s="113"/>
      <c r="AI8" s="111" t="n">
        <f aca="false">SUM(S8,U8,W8,Y8,AA8,AC8,AE8,AG8)</f>
        <v>0</v>
      </c>
      <c r="AJ8" s="106" t="n">
        <f aca="false">SUM(T8,V8,X8,Z8,AB8,AD8,AF8,AH8)</f>
        <v>0</v>
      </c>
      <c r="AK8" s="107"/>
      <c r="AL8" s="107"/>
      <c r="AM8" s="105" t="n">
        <v>2</v>
      </c>
      <c r="AN8" s="28" t="n">
        <v>1</v>
      </c>
      <c r="AO8" s="106" t="n">
        <f aca="false">SUM(AM8:AN8)</f>
        <v>3</v>
      </c>
      <c r="AP8" s="105"/>
      <c r="AS8" s="24" t="s">
        <v>318</v>
      </c>
      <c r="AT8" s="27" t="n">
        <f aca="false">IF(OR(BE8=BS$60,BE8=BS$61,BE8=BS$62,BE8=BS$63,BE8=BS$64),1,IF(OR(BE8=BS$65,BE8=BS$66,BE8=BS$67,BE8=BS$68,BE8=BS$69),2,3))</f>
        <v>2</v>
      </c>
      <c r="AU8" s="27" t="n">
        <f aca="false">IF(OR(BF8=BS$30,BF8=BS$31,BF8=BS$32,BF8=BS$33),1,IF(BF8=BS$34,2,3))</f>
        <v>2</v>
      </c>
      <c r="AV8" s="27" t="n">
        <f aca="false">IF(BG8="отсутствует",2,1)</f>
        <v>2</v>
      </c>
      <c r="AW8" s="27" t="n">
        <f aca="false">IF(OR(BH8=BS$41,BH8=BS$42),1,IF(OR(BH8=BS$43,BH8=BS$44,BH8=BS$45),2,IF(OR(BH8=BS$46,BH8=BS$47,BH8=BS$48),3,IF(BH8=BS$56,5,IF(BH8=BS$57,6,4)))))</f>
        <v>4</v>
      </c>
      <c r="AX8" s="27" t="n">
        <f aca="false">IF(BI8="отсутствует",2,1)</f>
        <v>1</v>
      </c>
      <c r="AY8" s="24" t="s">
        <v>143</v>
      </c>
      <c r="AZ8" s="130"/>
      <c r="BA8" s="130"/>
      <c r="BD8" s="104" t="s">
        <v>318</v>
      </c>
      <c r="BE8" s="104" t="s">
        <v>169</v>
      </c>
      <c r="BF8" s="104" t="s">
        <v>82</v>
      </c>
      <c r="BG8" s="104" t="s">
        <v>55</v>
      </c>
      <c r="BH8" s="104" t="s">
        <v>444</v>
      </c>
      <c r="BI8" s="104" t="s">
        <v>74</v>
      </c>
      <c r="BJ8" s="104" t="s">
        <v>143</v>
      </c>
      <c r="BK8" s="24" t="s">
        <v>51</v>
      </c>
      <c r="BS8" s="58" t="s">
        <v>2190</v>
      </c>
      <c r="BT8" s="24" t="n">
        <v>7</v>
      </c>
      <c r="BU8" s="24" t="n">
        <v>2</v>
      </c>
      <c r="BV8" s="24" t="s">
        <v>2182</v>
      </c>
    </row>
    <row r="9" s="24" customFormat="true" ht="15" hidden="false" customHeight="false" outlineLevel="0" collapsed="false">
      <c r="A9" s="24" t="s">
        <v>98</v>
      </c>
      <c r="B9" s="24" t="s">
        <v>208</v>
      </c>
      <c r="C9" s="24" t="s">
        <v>139</v>
      </c>
      <c r="D9" s="24" t="n">
        <v>0</v>
      </c>
      <c r="E9" s="24" t="n">
        <v>0</v>
      </c>
      <c r="F9" s="24" t="n">
        <v>1</v>
      </c>
      <c r="G9" s="24" t="n">
        <v>1</v>
      </c>
      <c r="H9" s="24" t="n">
        <v>1</v>
      </c>
      <c r="I9" s="105"/>
      <c r="J9" s="28" t="n">
        <v>1</v>
      </c>
      <c r="K9" s="105" t="n">
        <v>4</v>
      </c>
      <c r="L9" s="28" t="n">
        <v>4</v>
      </c>
      <c r="M9" s="106" t="n">
        <f aca="false">SUM(K9:L9)</f>
        <v>8</v>
      </c>
      <c r="N9" s="105" t="n">
        <v>5</v>
      </c>
      <c r="O9" s="28"/>
      <c r="P9" s="31"/>
      <c r="Q9" s="106" t="n">
        <f aca="false">SUM(N9:P9)</f>
        <v>5</v>
      </c>
      <c r="R9" s="107" t="n">
        <v>2</v>
      </c>
      <c r="S9" s="105"/>
      <c r="T9" s="108"/>
      <c r="U9" s="109" t="n">
        <v>3</v>
      </c>
      <c r="V9" s="110" t="n">
        <v>5</v>
      </c>
      <c r="W9" s="111" t="n">
        <v>1</v>
      </c>
      <c r="X9" s="110" t="n">
        <v>1</v>
      </c>
      <c r="Y9" s="111"/>
      <c r="Z9" s="110"/>
      <c r="AA9" s="111" t="n">
        <v>1</v>
      </c>
      <c r="AB9" s="110" t="n">
        <v>1</v>
      </c>
      <c r="AC9" s="111"/>
      <c r="AD9" s="110"/>
      <c r="AE9" s="111" t="n">
        <v>1</v>
      </c>
      <c r="AF9" s="110" t="n">
        <v>1</v>
      </c>
      <c r="AG9" s="112"/>
      <c r="AH9" s="113"/>
      <c r="AI9" s="111" t="n">
        <f aca="false">SUM(S9,U9,W9,Y9,AA9,AC9,AE9,AG9)</f>
        <v>6</v>
      </c>
      <c r="AJ9" s="106" t="n">
        <f aca="false">SUM(T9,V9,X9,Z9,AB9,AD9,AF9,AH9)</f>
        <v>8</v>
      </c>
      <c r="AK9" s="107" t="n">
        <v>1</v>
      </c>
      <c r="AL9" s="107" t="n">
        <v>8</v>
      </c>
      <c r="AM9" s="105"/>
      <c r="AN9" s="28" t="n">
        <v>2</v>
      </c>
      <c r="AO9" s="106" t="n">
        <f aca="false">SUM(AM9:AN9)</f>
        <v>2</v>
      </c>
      <c r="AP9" s="105"/>
      <c r="AS9" s="24" t="s">
        <v>338</v>
      </c>
      <c r="AT9" s="27" t="n">
        <f aca="false">IF(OR(BE9=BS$60,BE9=BS$61,BE9=BS$62,BE9=BS$63,BE9=BS$64),1,IF(OR(BE9=BS$65,BE9=BS$66,BE9=BS$67,BE9=BS$68,BE9=BS$69),2,3))</f>
        <v>1</v>
      </c>
      <c r="AU9" s="27" t="n">
        <f aca="false">IF(OR(BF9=BS$30,BF9=BS$31,BF9=BS$32,BF9=BS$33),1,IF(BF9=BS$34,2,3))</f>
        <v>3</v>
      </c>
      <c r="AV9" s="27" t="n">
        <f aca="false">IF(BG9="отсутствует",2,1)</f>
        <v>1</v>
      </c>
      <c r="AW9" s="27" t="n">
        <f aca="false">IF(OR(BH9=BS$41,BH9=BS$42),1,IF(OR(BH9=BS$43,BH9=BS$44,BH9=BS$45),2,IF(OR(BH9=BS$46,BH9=BS$47,BH9=BS$48),3,IF(BH9=BS$56,5,IF(BH9=BS$57,6,4)))))</f>
        <v>4</v>
      </c>
      <c r="AX9" s="27" t="n">
        <f aca="false">IF(BI9="отсутствует",2,1)</f>
        <v>1</v>
      </c>
      <c r="AY9" s="24" t="s">
        <v>1365</v>
      </c>
      <c r="AZ9" s="130"/>
      <c r="BA9" s="130"/>
      <c r="BD9" s="104" t="s">
        <v>338</v>
      </c>
      <c r="BE9" s="104" t="s">
        <v>107</v>
      </c>
      <c r="BF9" s="104" t="s">
        <v>137</v>
      </c>
      <c r="BG9" s="104" t="s">
        <v>140</v>
      </c>
      <c r="BH9" s="104" t="s">
        <v>2191</v>
      </c>
      <c r="BI9" s="104" t="s">
        <v>388</v>
      </c>
      <c r="BJ9" s="104" t="s">
        <v>1365</v>
      </c>
      <c r="BK9" s="24" t="s">
        <v>51</v>
      </c>
      <c r="BS9" s="58" t="s">
        <v>2192</v>
      </c>
      <c r="BT9" s="24" t="n">
        <v>8</v>
      </c>
      <c r="BU9" s="24" t="n">
        <v>2</v>
      </c>
      <c r="BV9" s="24" t="s">
        <v>2182</v>
      </c>
    </row>
    <row r="10" s="24" customFormat="true" ht="15" hidden="false" customHeight="false" outlineLevel="0" collapsed="false">
      <c r="A10" s="24" t="s">
        <v>2193</v>
      </c>
      <c r="B10" s="24" t="s">
        <v>160</v>
      </c>
      <c r="C10" s="24" t="s">
        <v>2913</v>
      </c>
      <c r="D10" s="24" t="n">
        <v>0</v>
      </c>
      <c r="E10" s="24" t="n">
        <v>0</v>
      </c>
      <c r="F10" s="24" t="n">
        <v>1</v>
      </c>
      <c r="G10" s="24" t="n">
        <v>1</v>
      </c>
      <c r="H10" s="24" t="n">
        <v>1</v>
      </c>
      <c r="I10" s="105"/>
      <c r="J10" s="28" t="n">
        <v>1</v>
      </c>
      <c r="K10" s="105" t="n">
        <v>3</v>
      </c>
      <c r="L10" s="28" t="n">
        <v>2</v>
      </c>
      <c r="M10" s="106" t="n">
        <f aca="false">SUM(K10:L10)</f>
        <v>5</v>
      </c>
      <c r="N10" s="105" t="n">
        <v>2</v>
      </c>
      <c r="O10" s="28" t="n">
        <v>1</v>
      </c>
      <c r="P10" s="31"/>
      <c r="Q10" s="106" t="n">
        <f aca="false">SUM(N10:P10)</f>
        <v>3</v>
      </c>
      <c r="R10" s="107" t="n">
        <v>2</v>
      </c>
      <c r="S10" s="105" t="n">
        <v>2</v>
      </c>
      <c r="T10" s="108" t="n">
        <v>2</v>
      </c>
      <c r="U10" s="109" t="n">
        <v>2</v>
      </c>
      <c r="V10" s="110" t="n">
        <v>4</v>
      </c>
      <c r="W10" s="111"/>
      <c r="X10" s="110"/>
      <c r="Y10" s="111"/>
      <c r="Z10" s="110"/>
      <c r="AA10" s="111"/>
      <c r="AB10" s="110"/>
      <c r="AC10" s="111"/>
      <c r="AD10" s="110"/>
      <c r="AE10" s="111" t="n">
        <v>1</v>
      </c>
      <c r="AF10" s="110" t="n">
        <v>1</v>
      </c>
      <c r="AG10" s="112"/>
      <c r="AH10" s="113"/>
      <c r="AI10" s="111" t="n">
        <f aca="false">SUM(S10,U10,W10,Y10,AA10,AC10,AE10,AG10)</f>
        <v>5</v>
      </c>
      <c r="AJ10" s="106" t="n">
        <f aca="false">SUM(T10,V10,X10,Z10,AB10,AD10,AF10,AH10)</f>
        <v>7</v>
      </c>
      <c r="AK10" s="107"/>
      <c r="AL10" s="107"/>
      <c r="AM10" s="105" t="n">
        <v>1</v>
      </c>
      <c r="AN10" s="28"/>
      <c r="AO10" s="106" t="n">
        <f aca="false">SUM(AM10:AN10)</f>
        <v>1</v>
      </c>
      <c r="AP10" s="105"/>
      <c r="AS10" s="24" t="s">
        <v>52</v>
      </c>
      <c r="AT10" s="27" t="n">
        <f aca="false">IF(OR(BE10=BS$60,BE10=BS$61,BE10=BS$62,BE10=BS$63,BE10=BS$64),1,IF(OR(BE10=BS$65,BE10=BS$66,BE10=BS$67,BE10=BS$68,BE10=BS$69),2,3))</f>
        <v>1</v>
      </c>
      <c r="AU10" s="27" t="n">
        <f aca="false">IF(OR(BF10=BS$30,BF10=BS$31,BF10=BS$32,BF10=BS$33),1,IF(BF10=BS$34,2,3))</f>
        <v>1</v>
      </c>
      <c r="AV10" s="27" t="n">
        <f aca="false">IF(BG10="отсутствует",2,1)</f>
        <v>1</v>
      </c>
      <c r="AW10" s="27" t="n">
        <f aca="false">IF(OR(BH10=BS$41,BH10=BS$42),1,IF(OR(BH10=BS$43,BH10=BS$44,BH10=BS$45),2,IF(OR(BH10=BS$46,BH10=BS$47,BH10=BS$48),3,IF(BH10=BS$56,5,IF(BH10=BS$57,6,4)))))</f>
        <v>4</v>
      </c>
      <c r="AX10" s="27" t="n">
        <f aca="false">IF(BI10="отсутствует",2,1)</f>
        <v>1</v>
      </c>
      <c r="AY10" s="24" t="s">
        <v>149</v>
      </c>
      <c r="AZ10" s="130"/>
      <c r="BA10" s="130"/>
      <c r="BD10" s="104" t="s">
        <v>52</v>
      </c>
      <c r="BE10" s="104" t="s">
        <v>107</v>
      </c>
      <c r="BF10" s="104" t="s">
        <v>72</v>
      </c>
      <c r="BG10" s="104" t="s">
        <v>2195</v>
      </c>
      <c r="BH10" s="104" t="s">
        <v>300</v>
      </c>
      <c r="BI10" s="104" t="s">
        <v>142</v>
      </c>
      <c r="BJ10" s="104" t="s">
        <v>149</v>
      </c>
      <c r="BK10" s="24" t="s">
        <v>51</v>
      </c>
      <c r="BS10" s="58" t="s">
        <v>2196</v>
      </c>
      <c r="BT10" s="24" t="n">
        <v>9</v>
      </c>
      <c r="BU10" s="24" t="n">
        <v>3</v>
      </c>
      <c r="BV10" s="24" t="s">
        <v>2197</v>
      </c>
    </row>
    <row r="11" s="24" customFormat="true" ht="15" hidden="false" customHeight="false" outlineLevel="0" collapsed="false">
      <c r="A11" s="24" t="s">
        <v>2198</v>
      </c>
      <c r="B11" s="24" t="s">
        <v>211</v>
      </c>
      <c r="C11" s="24" t="s">
        <v>376</v>
      </c>
      <c r="D11" s="24" t="n">
        <v>0</v>
      </c>
      <c r="E11" s="24" t="n">
        <v>0</v>
      </c>
      <c r="F11" s="24" t="n">
        <v>1</v>
      </c>
      <c r="G11" s="24" t="n">
        <v>0</v>
      </c>
      <c r="I11" s="105"/>
      <c r="J11" s="28"/>
      <c r="K11" s="105"/>
      <c r="L11" s="28" t="n">
        <v>2</v>
      </c>
      <c r="M11" s="106" t="n">
        <f aca="false">SUM(K11:L11)</f>
        <v>2</v>
      </c>
      <c r="N11" s="105" t="n">
        <v>4</v>
      </c>
      <c r="O11" s="28"/>
      <c r="P11" s="31"/>
      <c r="Q11" s="106" t="n">
        <f aca="false">SUM(N11:P11)</f>
        <v>4</v>
      </c>
      <c r="R11" s="107"/>
      <c r="S11" s="105" t="n">
        <v>1</v>
      </c>
      <c r="T11" s="108" t="n">
        <v>2</v>
      </c>
      <c r="U11" s="109" t="n">
        <v>2</v>
      </c>
      <c r="V11" s="110" t="n">
        <v>2</v>
      </c>
      <c r="W11" s="111"/>
      <c r="X11" s="110"/>
      <c r="Y11" s="111"/>
      <c r="Z11" s="110"/>
      <c r="AA11" s="111" t="n">
        <v>1</v>
      </c>
      <c r="AB11" s="110" t="n">
        <v>5</v>
      </c>
      <c r="AC11" s="111"/>
      <c r="AD11" s="110"/>
      <c r="AE11" s="111" t="n">
        <v>1</v>
      </c>
      <c r="AF11" s="110" t="n">
        <v>1</v>
      </c>
      <c r="AG11" s="112"/>
      <c r="AH11" s="113"/>
      <c r="AI11" s="111" t="n">
        <f aca="false">SUM(S11,U11,W11,Y11,AA11,AC11,AE11,AG11)</f>
        <v>5</v>
      </c>
      <c r="AJ11" s="106" t="n">
        <f aca="false">SUM(T11,V11,X11,Z11,AB11,AD11,AF11,AH11)</f>
        <v>10</v>
      </c>
      <c r="AK11" s="107" t="n">
        <v>5</v>
      </c>
      <c r="AL11" s="107"/>
      <c r="AM11" s="105" t="n">
        <v>1</v>
      </c>
      <c r="AN11" s="28"/>
      <c r="AO11" s="106" t="n">
        <f aca="false">SUM(AM11:AN11)</f>
        <v>1</v>
      </c>
      <c r="AP11" s="105"/>
      <c r="AS11" s="24" t="s">
        <v>113</v>
      </c>
      <c r="AT11" s="27" t="n">
        <f aca="false">IF(OR(BE11=BS$60,BE11=BS$61,BE11=BS$62,BE11=BS$63,BE11=BS$64),1,IF(OR(BE11=BS$65,BE11=BS$66,BE11=BS$67,BE11=BS$68,BE11=BS$69),2,3))</f>
        <v>3</v>
      </c>
      <c r="AU11" s="27" t="n">
        <f aca="false">IF(OR(BF11=BS$30,BF11=BS$31,BF11=BS$32,BF11=BS$33),1,IF(BF11=BS$34,2,3))</f>
        <v>3</v>
      </c>
      <c r="AV11" s="27" t="n">
        <f aca="false">IF(BG11="отсутствует",2,1)</f>
        <v>2</v>
      </c>
      <c r="AW11" s="27" t="n">
        <f aca="false">IF(OR(BH11=BS$41,BH11=BS$42),1,IF(OR(BH11=BS$43,BH11=BS$44,BH11=BS$45),2,IF(OR(BH11=BS$46,BH11=BS$47,BH11=BS$48),3,IF(BH11=BS$56,5,IF(BH11=BS$57,6,4)))))</f>
        <v>1</v>
      </c>
      <c r="AX11" s="27" t="n">
        <f aca="false">IF(BI11="отсутствует",2,1)</f>
        <v>1</v>
      </c>
      <c r="AY11" s="24" t="s">
        <v>2199</v>
      </c>
      <c r="AZ11" s="130"/>
      <c r="BA11" s="130"/>
      <c r="BD11" s="104" t="s">
        <v>113</v>
      </c>
      <c r="BE11" s="104" t="s">
        <v>53</v>
      </c>
      <c r="BF11" s="104" t="s">
        <v>54</v>
      </c>
      <c r="BG11" s="104" t="s">
        <v>55</v>
      </c>
      <c r="BH11" s="104" t="s">
        <v>95</v>
      </c>
      <c r="BI11" s="104" t="s">
        <v>66</v>
      </c>
      <c r="BJ11" s="104" t="s">
        <v>2199</v>
      </c>
      <c r="BK11" s="24" t="s">
        <v>51</v>
      </c>
      <c r="BS11" s="58" t="s">
        <v>2200</v>
      </c>
      <c r="BT11" s="24" t="n">
        <v>10</v>
      </c>
      <c r="BU11" s="24" t="n">
        <v>3</v>
      </c>
      <c r="BV11" s="24" t="s">
        <v>2197</v>
      </c>
    </row>
    <row r="12" s="24" customFormat="true" ht="15" hidden="false" customHeight="false" outlineLevel="0" collapsed="false">
      <c r="A12" s="24" t="s">
        <v>2201</v>
      </c>
      <c r="B12" s="24" t="s">
        <v>104</v>
      </c>
      <c r="C12" s="24" t="s">
        <v>494</v>
      </c>
      <c r="D12" s="24" t="n">
        <v>0</v>
      </c>
      <c r="E12" s="24" t="n">
        <v>0</v>
      </c>
      <c r="F12" s="24" t="n">
        <v>1</v>
      </c>
      <c r="G12" s="24" t="n">
        <v>0</v>
      </c>
      <c r="I12" s="105"/>
      <c r="J12" s="28"/>
      <c r="K12" s="105" t="n">
        <v>2</v>
      </c>
      <c r="L12" s="28" t="n">
        <v>1</v>
      </c>
      <c r="M12" s="106" t="n">
        <f aca="false">SUM(K12:L12)</f>
        <v>3</v>
      </c>
      <c r="N12" s="105" t="n">
        <v>2</v>
      </c>
      <c r="O12" s="28"/>
      <c r="P12" s="31"/>
      <c r="Q12" s="106" t="n">
        <f aca="false">SUM(N12:P12)</f>
        <v>2</v>
      </c>
      <c r="R12" s="107"/>
      <c r="S12" s="105"/>
      <c r="T12" s="108"/>
      <c r="U12" s="109"/>
      <c r="V12" s="110"/>
      <c r="W12" s="111"/>
      <c r="X12" s="110"/>
      <c r="Y12" s="111"/>
      <c r="Z12" s="110"/>
      <c r="AA12" s="111"/>
      <c r="AB12" s="110"/>
      <c r="AC12" s="111"/>
      <c r="AD12" s="110"/>
      <c r="AE12" s="111"/>
      <c r="AF12" s="110"/>
      <c r="AG12" s="112"/>
      <c r="AH12" s="113"/>
      <c r="AI12" s="111" t="n">
        <f aca="false">SUM(S12,U12,W12,Y12,AA12,AC12,AE12,AG12)</f>
        <v>0</v>
      </c>
      <c r="AJ12" s="106" t="n">
        <f aca="false">SUM(T12,V12,X12,Z12,AB12,AD12,AF12,AH12)</f>
        <v>0</v>
      </c>
      <c r="AK12" s="107"/>
      <c r="AL12" s="107"/>
      <c r="AM12" s="105" t="n">
        <v>1</v>
      </c>
      <c r="AN12" s="28" t="n">
        <v>3</v>
      </c>
      <c r="AO12" s="106" t="n">
        <f aca="false">SUM(AM12:AN12)</f>
        <v>4</v>
      </c>
      <c r="AP12" s="105"/>
      <c r="AS12" s="24" t="s">
        <v>113</v>
      </c>
      <c r="AT12" s="27" t="n">
        <f aca="false">IF(OR(BE12=BS$60,BE12=BS$61,BE12=BS$62,BE12=BS$63,BE12=BS$64),1,IF(OR(BE12=BS$65,BE12=BS$66,BE12=BS$67,BE12=BS$68,BE12=BS$69),2,3))</f>
        <v>2</v>
      </c>
      <c r="AU12" s="27" t="n">
        <f aca="false">IF(OR(BF12=BS$30,BF12=BS$31,BF12=BS$32,BF12=BS$33),1,IF(BF12=BS$34,2,3))</f>
        <v>3</v>
      </c>
      <c r="AV12" s="27" t="n">
        <f aca="false">IF(BG12="отсутствует",2,1)</f>
        <v>2</v>
      </c>
      <c r="AW12" s="27" t="n">
        <f aca="false">IF(OR(BH12=BS$41,BH12=BS$42),1,IF(OR(BH12=BS$43,BH12=BS$44,BH12=BS$45),2,IF(OR(BH12=BS$46,BH12=BS$47,BH12=BS$48),3,IF(BH12=BS$56,5,IF(BH12=BS$57,6,4)))))</f>
        <v>1</v>
      </c>
      <c r="AX12" s="27" t="n">
        <f aca="false">IF(BI12="отсутствует",2,1)</f>
        <v>1</v>
      </c>
      <c r="AY12" s="24" t="s">
        <v>2199</v>
      </c>
      <c r="AZ12" s="130"/>
      <c r="BA12" s="130"/>
      <c r="BD12" s="104" t="s">
        <v>113</v>
      </c>
      <c r="BE12" s="104" t="s">
        <v>63</v>
      </c>
      <c r="BF12" s="104" t="s">
        <v>54</v>
      </c>
      <c r="BG12" s="104" t="s">
        <v>55</v>
      </c>
      <c r="BH12" s="104" t="s">
        <v>73</v>
      </c>
      <c r="BI12" s="104" t="s">
        <v>74</v>
      </c>
      <c r="BJ12" s="104" t="s">
        <v>2199</v>
      </c>
      <c r="BK12" s="24" t="s">
        <v>51</v>
      </c>
      <c r="BS12" s="58" t="s">
        <v>2202</v>
      </c>
      <c r="BT12" s="24" t="n">
        <v>11</v>
      </c>
      <c r="BU12" s="24" t="n">
        <v>3</v>
      </c>
      <c r="BV12" s="24" t="s">
        <v>2197</v>
      </c>
    </row>
    <row r="13" s="24" customFormat="true" ht="15" hidden="false" customHeight="false" outlineLevel="0" collapsed="false">
      <c r="A13" s="24" t="s">
        <v>134</v>
      </c>
      <c r="B13" s="24" t="s">
        <v>229</v>
      </c>
      <c r="C13" s="24" t="s">
        <v>203</v>
      </c>
      <c r="D13" s="24" t="n">
        <v>0</v>
      </c>
      <c r="E13" s="24" t="n">
        <v>0</v>
      </c>
      <c r="F13" s="24" t="n">
        <v>1</v>
      </c>
      <c r="G13" s="24" t="n">
        <v>0</v>
      </c>
      <c r="I13" s="105"/>
      <c r="J13" s="28"/>
      <c r="K13" s="105" t="n">
        <v>2</v>
      </c>
      <c r="L13" s="28"/>
      <c r="M13" s="106" t="n">
        <f aca="false">SUM(K13:L13)</f>
        <v>2</v>
      </c>
      <c r="N13" s="105" t="n">
        <v>3</v>
      </c>
      <c r="O13" s="28" t="n">
        <v>4</v>
      </c>
      <c r="P13" s="31" t="n">
        <v>1</v>
      </c>
      <c r="Q13" s="106" t="n">
        <f aca="false">SUM(N13:P13)</f>
        <v>8</v>
      </c>
      <c r="R13" s="107"/>
      <c r="S13" s="105"/>
      <c r="T13" s="108"/>
      <c r="U13" s="109" t="n">
        <v>1</v>
      </c>
      <c r="V13" s="110" t="n">
        <v>1</v>
      </c>
      <c r="W13" s="111"/>
      <c r="X13" s="110"/>
      <c r="Y13" s="111"/>
      <c r="Z13" s="110"/>
      <c r="AA13" s="111"/>
      <c r="AB13" s="110"/>
      <c r="AC13" s="111"/>
      <c r="AD13" s="110"/>
      <c r="AE13" s="111"/>
      <c r="AF13" s="110"/>
      <c r="AG13" s="112"/>
      <c r="AH13" s="113"/>
      <c r="AI13" s="111" t="n">
        <f aca="false">SUM(S13,U13,W13,Y13,AA13,AC13,AE13,AG13)</f>
        <v>1</v>
      </c>
      <c r="AJ13" s="106" t="n">
        <f aca="false">SUM(T13,V13,X13,Z13,AB13,AD13,AF13,AH13)</f>
        <v>1</v>
      </c>
      <c r="AK13" s="107"/>
      <c r="AL13" s="107"/>
      <c r="AM13" s="105" t="n">
        <v>4</v>
      </c>
      <c r="AN13" s="28"/>
      <c r="AO13" s="106" t="n">
        <f aca="false">SUM(AM13:AN13)</f>
        <v>4</v>
      </c>
      <c r="AP13" s="105"/>
      <c r="AS13" s="24" t="s">
        <v>52</v>
      </c>
      <c r="AT13" s="27" t="n">
        <f aca="false">IF(OR(BE13=BS$60,BE13=BS$61,BE13=BS$62,BE13=BS$63,BE13=BS$64),1,IF(OR(BE13=BS$65,BE13=BS$66,BE13=BS$67,BE13=BS$68,BE13=BS$69),2,3))</f>
        <v>3</v>
      </c>
      <c r="AU13" s="27" t="n">
        <f aca="false">IF(OR(BF13=BS$30,BF13=BS$31,BF13=BS$32,BF13=BS$33),1,IF(BF13=BS$34,2,3))</f>
        <v>3</v>
      </c>
      <c r="AV13" s="27" t="n">
        <f aca="false">IF(BG13="отсутствует",2,1)</f>
        <v>2</v>
      </c>
      <c r="AW13" s="27" t="n">
        <f aca="false">IF(OR(BH13=BS$41,BH13=BS$42),1,IF(OR(BH13=BS$43,BH13=BS$44,BH13=BS$45),2,IF(OR(BH13=BS$46,BH13=BS$47,BH13=BS$48),3,IF(BH13=BS$56,5,IF(BH13=BS$57,6,4)))))</f>
        <v>1</v>
      </c>
      <c r="AX13" s="27" t="n">
        <f aca="false">IF(BI13="отсутствует",2,1)</f>
        <v>1</v>
      </c>
      <c r="AY13" s="24" t="s">
        <v>1722</v>
      </c>
      <c r="AZ13" s="130"/>
      <c r="BA13" s="130"/>
      <c r="BD13" s="104" t="s">
        <v>52</v>
      </c>
      <c r="BE13" s="104" t="s">
        <v>53</v>
      </c>
      <c r="BF13" s="104" t="s">
        <v>54</v>
      </c>
      <c r="BG13" s="104" t="s">
        <v>55</v>
      </c>
      <c r="BH13" s="104" t="s">
        <v>95</v>
      </c>
      <c r="BI13" s="104" t="s">
        <v>102</v>
      </c>
      <c r="BJ13" s="104" t="s">
        <v>1722</v>
      </c>
      <c r="BK13" s="24" t="s">
        <v>51</v>
      </c>
      <c r="BS13" s="24" t="s">
        <v>2203</v>
      </c>
      <c r="BT13" s="24" t="n">
        <v>12</v>
      </c>
      <c r="BU13" s="24" t="n">
        <v>3</v>
      </c>
      <c r="BV13" s="24" t="s">
        <v>2197</v>
      </c>
    </row>
    <row r="14" s="24" customFormat="true" ht="15" hidden="false" customHeight="false" outlineLevel="0" collapsed="false">
      <c r="A14" s="24" t="s">
        <v>2204</v>
      </c>
      <c r="B14" s="24" t="s">
        <v>684</v>
      </c>
      <c r="C14" s="24" t="s">
        <v>252</v>
      </c>
      <c r="D14" s="24" t="n">
        <v>0</v>
      </c>
      <c r="E14" s="24" t="n">
        <v>0</v>
      </c>
      <c r="F14" s="24" t="n">
        <v>1</v>
      </c>
      <c r="G14" s="24" t="n">
        <v>0</v>
      </c>
      <c r="I14" s="105"/>
      <c r="J14" s="28"/>
      <c r="K14" s="105" t="n">
        <v>1</v>
      </c>
      <c r="L14" s="28" t="n">
        <v>2</v>
      </c>
      <c r="M14" s="106" t="n">
        <f aca="false">SUM(K14:L14)</f>
        <v>3</v>
      </c>
      <c r="N14" s="105" t="n">
        <v>1</v>
      </c>
      <c r="O14" s="28" t="n">
        <v>3</v>
      </c>
      <c r="P14" s="31" t="n">
        <v>1</v>
      </c>
      <c r="Q14" s="106" t="n">
        <f aca="false">SUM(N14:P14)</f>
        <v>5</v>
      </c>
      <c r="R14" s="107"/>
      <c r="S14" s="105" t="n">
        <v>3</v>
      </c>
      <c r="T14" s="108" t="n">
        <v>3</v>
      </c>
      <c r="U14" s="109" t="n">
        <v>11</v>
      </c>
      <c r="V14" s="110" t="n">
        <v>19</v>
      </c>
      <c r="W14" s="111" t="n">
        <v>1</v>
      </c>
      <c r="X14" s="110" t="n">
        <v>1</v>
      </c>
      <c r="Y14" s="111"/>
      <c r="Z14" s="110"/>
      <c r="AA14" s="111" t="n">
        <v>3</v>
      </c>
      <c r="AB14" s="110" t="n">
        <v>9</v>
      </c>
      <c r="AC14" s="111"/>
      <c r="AD14" s="110"/>
      <c r="AE14" s="111" t="n">
        <v>1</v>
      </c>
      <c r="AF14" s="110" t="n">
        <v>1</v>
      </c>
      <c r="AG14" s="112" t="n">
        <v>1</v>
      </c>
      <c r="AH14" s="113" t="n">
        <v>1</v>
      </c>
      <c r="AI14" s="111" t="n">
        <f aca="false">SUM(S14,U14,W14,Y14,AA14,AC14,AE14,AG14)</f>
        <v>20</v>
      </c>
      <c r="AJ14" s="106" t="n">
        <f aca="false">SUM(T14,V14,X14,Z14,AB14,AD14,AF14,AH14)</f>
        <v>34</v>
      </c>
      <c r="AK14" s="107" t="n">
        <v>1</v>
      </c>
      <c r="AL14" s="107" t="n">
        <v>1</v>
      </c>
      <c r="AM14" s="105"/>
      <c r="AN14" s="28" t="n">
        <v>4</v>
      </c>
      <c r="AO14" s="106" t="n">
        <f aca="false">SUM(AM14:AN14)</f>
        <v>4</v>
      </c>
      <c r="AP14" s="105"/>
      <c r="AS14" s="24" t="s">
        <v>52</v>
      </c>
      <c r="AT14" s="27" t="n">
        <f aca="false">IF(OR(BE14=BS$60,BE14=BS$61,BE14=BS$62,BE14=BS$63,BE14=BS$64),1,IF(OR(BE14=BS$65,BE14=BS$66,BE14=BS$67,BE14=BS$68,BE14=BS$69),2,3))</f>
        <v>3</v>
      </c>
      <c r="AU14" s="27" t="n">
        <f aca="false">IF(OR(BF14=BS$30,BF14=BS$31,BF14=BS$32,BF14=BS$33),1,IF(BF14=BS$34,2,3))</f>
        <v>3</v>
      </c>
      <c r="AV14" s="27" t="n">
        <f aca="false">IF(BG14="отсутствует",2,1)</f>
        <v>2</v>
      </c>
      <c r="AW14" s="27" t="n">
        <f aca="false">IF(OR(BH14=BS$41,BH14=BS$42),1,IF(OR(BH14=BS$43,BH14=BS$44,BH14=BS$45),2,IF(OR(BH14=BS$46,BH14=BS$47,BH14=BS$48),3,IF(BH14=BS$56,5,IF(BH14=BS$57,6,4)))))</f>
        <v>1</v>
      </c>
      <c r="AX14" s="27" t="n">
        <f aca="false">IF(BI14="отсутствует",2,1)</f>
        <v>1</v>
      </c>
      <c r="AY14" s="24" t="s">
        <v>1528</v>
      </c>
      <c r="AZ14" s="130"/>
      <c r="BA14" s="130"/>
      <c r="BD14" s="104" t="s">
        <v>52</v>
      </c>
      <c r="BE14" s="104" t="s">
        <v>53</v>
      </c>
      <c r="BF14" s="104" t="s">
        <v>54</v>
      </c>
      <c r="BG14" s="104" t="s">
        <v>55</v>
      </c>
      <c r="BH14" s="104" t="s">
        <v>95</v>
      </c>
      <c r="BI14" s="104" t="s">
        <v>74</v>
      </c>
      <c r="BJ14" s="104" t="s">
        <v>1528</v>
      </c>
      <c r="BK14" s="24" t="s">
        <v>51</v>
      </c>
      <c r="BS14" s="24" t="s">
        <v>2205</v>
      </c>
      <c r="BT14" s="24" t="n">
        <v>13</v>
      </c>
      <c r="BU14" s="24" t="n">
        <v>3</v>
      </c>
      <c r="BV14" s="24" t="s">
        <v>2197</v>
      </c>
    </row>
    <row r="15" s="24" customFormat="true" ht="15" hidden="false" customHeight="false" outlineLevel="0" collapsed="false">
      <c r="A15" s="24" t="s">
        <v>2206</v>
      </c>
      <c r="B15" s="24" t="s">
        <v>352</v>
      </c>
      <c r="C15" s="24" t="s">
        <v>408</v>
      </c>
      <c r="D15" s="24" t="n">
        <v>0</v>
      </c>
      <c r="E15" s="24" t="n">
        <v>0</v>
      </c>
      <c r="F15" s="24" t="n">
        <v>1</v>
      </c>
      <c r="G15" s="24" t="n">
        <v>1</v>
      </c>
      <c r="H15" s="24" t="n">
        <v>1</v>
      </c>
      <c r="I15" s="105"/>
      <c r="J15" s="28"/>
      <c r="K15" s="105" t="n">
        <v>2</v>
      </c>
      <c r="L15" s="28" t="n">
        <v>2</v>
      </c>
      <c r="M15" s="106" t="n">
        <f aca="false">SUM(K15:L15)</f>
        <v>4</v>
      </c>
      <c r="N15" s="105" t="n">
        <v>3</v>
      </c>
      <c r="O15" s="28"/>
      <c r="P15" s="31"/>
      <c r="Q15" s="106" t="n">
        <f aca="false">SUM(N15:P15)</f>
        <v>3</v>
      </c>
      <c r="R15" s="107"/>
      <c r="S15" s="105"/>
      <c r="T15" s="108"/>
      <c r="U15" s="109" t="n">
        <v>2</v>
      </c>
      <c r="V15" s="110" t="n">
        <v>2</v>
      </c>
      <c r="W15" s="111"/>
      <c r="X15" s="110"/>
      <c r="Y15" s="111"/>
      <c r="Z15" s="110"/>
      <c r="AA15" s="111"/>
      <c r="AB15" s="110"/>
      <c r="AC15" s="111"/>
      <c r="AD15" s="110"/>
      <c r="AE15" s="111"/>
      <c r="AF15" s="110"/>
      <c r="AG15" s="112"/>
      <c r="AH15" s="113"/>
      <c r="AI15" s="111" t="n">
        <f aca="false">SUM(S15,U15,W15,Y15,AA15,AC15,AE15,AG15)</f>
        <v>2</v>
      </c>
      <c r="AJ15" s="106" t="n">
        <f aca="false">SUM(T15,V15,X15,Z15,AB15,AD15,AF15,AH15)</f>
        <v>2</v>
      </c>
      <c r="AK15" s="107"/>
      <c r="AL15" s="107"/>
      <c r="AM15" s="105"/>
      <c r="AN15" s="28" t="n">
        <v>3</v>
      </c>
      <c r="AO15" s="106" t="n">
        <f aca="false">SUM(AM15:AN15)</f>
        <v>3</v>
      </c>
      <c r="AP15" s="105"/>
      <c r="AS15" s="24" t="s">
        <v>52</v>
      </c>
      <c r="AT15" s="27" t="n">
        <f aca="false">IF(OR(BE15=BS$60,BE15=BS$61,BE15=BS$62,BE15=BS$63,BE15=BS$64),1,IF(OR(BE15=BS$65,BE15=BS$66,BE15=BS$67,BE15=BS$68,BE15=BS$69),2,3))</f>
        <v>3</v>
      </c>
      <c r="AU15" s="27" t="n">
        <f aca="false">IF(OR(BF15=BS$30,BF15=BS$31,BF15=BS$32,BF15=BS$33),1,IF(BF15=BS$34,2,3))</f>
        <v>3</v>
      </c>
      <c r="AV15" s="27" t="n">
        <f aca="false">IF(BG15="отсутствует",2,1)</f>
        <v>2</v>
      </c>
      <c r="AW15" s="27" t="n">
        <f aca="false">IF(OR(BH15=BS$41,BH15=BS$42),1,IF(OR(BH15=BS$43,BH15=BS$44,BH15=BS$45),2,IF(OR(BH15=BS$46,BH15=BS$47,BH15=BS$48),3,IF(BH15=BS$56,5,IF(BH15=BS$57,6,4)))))</f>
        <v>1</v>
      </c>
      <c r="AX15" s="27" t="n">
        <f aca="false">IF(BI15="отсутствует",2,1)</f>
        <v>1</v>
      </c>
      <c r="AY15" s="24" t="s">
        <v>1365</v>
      </c>
      <c r="AZ15" s="130"/>
      <c r="BA15" s="130"/>
      <c r="BD15" s="104" t="s">
        <v>52</v>
      </c>
      <c r="BE15" s="104" t="s">
        <v>53</v>
      </c>
      <c r="BF15" s="104" t="s">
        <v>54</v>
      </c>
      <c r="BG15" s="104" t="s">
        <v>55</v>
      </c>
      <c r="BH15" s="104" t="s">
        <v>95</v>
      </c>
      <c r="BI15" s="104" t="s">
        <v>2207</v>
      </c>
      <c r="BJ15" s="104" t="s">
        <v>1365</v>
      </c>
      <c r="BK15" s="24" t="s">
        <v>51</v>
      </c>
      <c r="BS15" s="58" t="s">
        <v>2208</v>
      </c>
      <c r="BT15" s="24" t="n">
        <v>14</v>
      </c>
      <c r="BU15" s="24" t="n">
        <v>4</v>
      </c>
      <c r="BV15" s="24" t="s">
        <v>2209</v>
      </c>
    </row>
    <row r="16" s="24" customFormat="true" ht="15" hidden="false" customHeight="false" outlineLevel="0" collapsed="false">
      <c r="A16" s="24" t="s">
        <v>2210</v>
      </c>
      <c r="B16" s="24" t="s">
        <v>2211</v>
      </c>
      <c r="C16" s="24" t="s">
        <v>100</v>
      </c>
      <c r="D16" s="24" t="n">
        <v>0</v>
      </c>
      <c r="E16" s="24" t="n">
        <v>0</v>
      </c>
      <c r="F16" s="24" t="n">
        <v>1</v>
      </c>
      <c r="G16" s="24" t="n">
        <v>0</v>
      </c>
      <c r="I16" s="105"/>
      <c r="J16" s="28" t="n">
        <v>1</v>
      </c>
      <c r="K16" s="105" t="n">
        <v>3</v>
      </c>
      <c r="L16" s="28" t="n">
        <v>2</v>
      </c>
      <c r="M16" s="106" t="n">
        <f aca="false">SUM(K16:L16)</f>
        <v>5</v>
      </c>
      <c r="N16" s="105" t="n">
        <v>5</v>
      </c>
      <c r="O16" s="28" t="n">
        <v>4</v>
      </c>
      <c r="P16" s="31" t="n">
        <v>2</v>
      </c>
      <c r="Q16" s="106" t="n">
        <f aca="false">SUM(N16:P16)</f>
        <v>11</v>
      </c>
      <c r="R16" s="107" t="n">
        <v>10</v>
      </c>
      <c r="S16" s="105"/>
      <c r="T16" s="108"/>
      <c r="U16" s="109" t="n">
        <v>2</v>
      </c>
      <c r="V16" s="110" t="n">
        <v>2</v>
      </c>
      <c r="W16" s="111"/>
      <c r="X16" s="110"/>
      <c r="Y16" s="111"/>
      <c r="Z16" s="110"/>
      <c r="AA16" s="111"/>
      <c r="AB16" s="110"/>
      <c r="AC16" s="111"/>
      <c r="AD16" s="110"/>
      <c r="AE16" s="111"/>
      <c r="AF16" s="110"/>
      <c r="AG16" s="112"/>
      <c r="AH16" s="113"/>
      <c r="AI16" s="111" t="n">
        <f aca="false">SUM(S16,U16,W16,Y16,AA16,AC16,AE16,AG16)</f>
        <v>2</v>
      </c>
      <c r="AJ16" s="106" t="n">
        <f aca="false">SUM(T16,V16,X16,Z16,AB16,AD16,AF16,AH16)</f>
        <v>2</v>
      </c>
      <c r="AK16" s="107"/>
      <c r="AL16" s="107"/>
      <c r="AM16" s="105" t="n">
        <v>3</v>
      </c>
      <c r="AN16" s="28" t="n">
        <v>1</v>
      </c>
      <c r="AO16" s="106" t="n">
        <f aca="false">SUM(AM16:AN16)</f>
        <v>4</v>
      </c>
      <c r="AP16" s="105" t="n">
        <v>3</v>
      </c>
      <c r="AS16" s="24" t="s">
        <v>52</v>
      </c>
      <c r="AT16" s="27" t="n">
        <f aca="false">IF(OR(BE16=BS$60,BE16=BS$61,BE16=BS$62,BE16=BS$63,BE16=BS$64),1,IF(OR(BE16=BS$65,BE16=BS$66,BE16=BS$67,BE16=BS$68,BE16=BS$69),2,3))</f>
        <v>1</v>
      </c>
      <c r="AU16" s="27" t="n">
        <f aca="false">IF(OR(BF16=BS$30,BF16=BS$31,BF16=BS$32,BF16=BS$33),1,IF(BF16=BS$34,2,3))</f>
        <v>1</v>
      </c>
      <c r="AV16" s="27" t="n">
        <f aca="false">IF(BG16="отсутствует",2,1)</f>
        <v>1</v>
      </c>
      <c r="AW16" s="27" t="n">
        <f aca="false">IF(OR(BH16=BS$41,BH16=BS$42),1,IF(OR(BH16=BS$43,BH16=BS$44,BH16=BS$45),2,IF(OR(BH16=BS$46,BH16=BS$47,BH16=BS$48),3,IF(BH16=BS$56,5,IF(BH16=BS$57,6,4)))))</f>
        <v>4</v>
      </c>
      <c r="AX16" s="27" t="n">
        <f aca="false">IF(BI16="отсутствует",2,1)</f>
        <v>1</v>
      </c>
      <c r="AY16" s="24" t="s">
        <v>1722</v>
      </c>
      <c r="AZ16" s="130"/>
      <c r="BA16" s="130"/>
      <c r="BD16" s="104" t="s">
        <v>52</v>
      </c>
      <c r="BE16" s="104" t="s">
        <v>107</v>
      </c>
      <c r="BF16" s="104" t="s">
        <v>422</v>
      </c>
      <c r="BG16" s="104" t="s">
        <v>108</v>
      </c>
      <c r="BH16" s="104" t="s">
        <v>163</v>
      </c>
      <c r="BI16" s="104" t="s">
        <v>142</v>
      </c>
      <c r="BJ16" s="104" t="s">
        <v>1722</v>
      </c>
      <c r="BK16" s="24" t="s">
        <v>51</v>
      </c>
      <c r="BS16" s="58" t="s">
        <v>2212</v>
      </c>
      <c r="BT16" s="24" t="n">
        <v>15</v>
      </c>
      <c r="BU16" s="24" t="n">
        <v>4</v>
      </c>
      <c r="BV16" s="24" t="s">
        <v>2209</v>
      </c>
    </row>
    <row r="17" s="24" customFormat="true" ht="15" hidden="false" customHeight="false" outlineLevel="0" collapsed="false">
      <c r="A17" s="24" t="s">
        <v>155</v>
      </c>
      <c r="B17" s="24" t="s">
        <v>138</v>
      </c>
      <c r="C17" s="24" t="s">
        <v>156</v>
      </c>
      <c r="D17" s="24" t="n">
        <v>0</v>
      </c>
      <c r="E17" s="24" t="n">
        <v>0</v>
      </c>
      <c r="F17" s="24" t="n">
        <v>1</v>
      </c>
      <c r="G17" s="24" t="n">
        <v>1</v>
      </c>
      <c r="H17" s="24" t="n">
        <v>1</v>
      </c>
      <c r="I17" s="105" t="n">
        <v>1</v>
      </c>
      <c r="J17" s="28" t="n">
        <v>3</v>
      </c>
      <c r="K17" s="105" t="n">
        <v>4</v>
      </c>
      <c r="L17" s="28" t="n">
        <v>4</v>
      </c>
      <c r="M17" s="106" t="n">
        <f aca="false">SUM(K17:L17)</f>
        <v>8</v>
      </c>
      <c r="N17" s="105" t="n">
        <v>10</v>
      </c>
      <c r="O17" s="28" t="n">
        <v>4</v>
      </c>
      <c r="P17" s="31" t="n">
        <v>1</v>
      </c>
      <c r="Q17" s="106" t="n">
        <f aca="false">SUM(N17:P17)</f>
        <v>15</v>
      </c>
      <c r="R17" s="107" t="n">
        <v>5</v>
      </c>
      <c r="S17" s="105"/>
      <c r="T17" s="108"/>
      <c r="U17" s="109" t="n">
        <v>2</v>
      </c>
      <c r="V17" s="110" t="n">
        <v>2</v>
      </c>
      <c r="W17" s="111"/>
      <c r="X17" s="110"/>
      <c r="Y17" s="111"/>
      <c r="Z17" s="110"/>
      <c r="AA17" s="111" t="n">
        <v>1</v>
      </c>
      <c r="AB17" s="110" t="n">
        <v>1</v>
      </c>
      <c r="AC17" s="111"/>
      <c r="AD17" s="110"/>
      <c r="AE17" s="111"/>
      <c r="AF17" s="110"/>
      <c r="AG17" s="112"/>
      <c r="AH17" s="113"/>
      <c r="AI17" s="111" t="n">
        <f aca="false">SUM(S17,U17,W17,Y17,AA17,AC17,AE17,AG17)</f>
        <v>3</v>
      </c>
      <c r="AJ17" s="106" t="n">
        <f aca="false">SUM(T17,V17,X17,Z17,AB17,AD17,AF17,AH17)</f>
        <v>3</v>
      </c>
      <c r="AK17" s="107"/>
      <c r="AL17" s="107"/>
      <c r="AM17" s="105" t="n">
        <v>2</v>
      </c>
      <c r="AN17" s="28"/>
      <c r="AO17" s="106" t="n">
        <f aca="false">SUM(AM17:AN17)</f>
        <v>2</v>
      </c>
      <c r="AP17" s="105"/>
      <c r="AS17" s="24" t="s">
        <v>52</v>
      </c>
      <c r="AT17" s="27" t="n">
        <f aca="false">IF(OR(BE17=BS$60,BE17=BS$61,BE17=BS$62,BE17=BS$63,BE17=BS$64),1,IF(OR(BE17=BS$65,BE17=BS$66,BE17=BS$67,BE17=BS$68,BE17=BS$69),2,3))</f>
        <v>1</v>
      </c>
      <c r="AU17" s="27" t="n">
        <f aca="false">IF(OR(BF17=BS$30,BF17=BS$31,BF17=BS$32,BF17=BS$33),1,IF(BF17=BS$34,2,3))</f>
        <v>1</v>
      </c>
      <c r="AV17" s="27" t="n">
        <f aca="false">IF(BG17="отсутствует",2,1)</f>
        <v>1</v>
      </c>
      <c r="AW17" s="27" t="n">
        <f aca="false">IF(OR(BH17=BS$41,BH17=BS$42),1,IF(OR(BH17=BS$43,BH17=BS$44,BH17=BS$45),2,IF(OR(BH17=BS$46,BH17=BS$47,BH17=BS$48),3,IF(BH17=BS$56,5,IF(BH17=BS$57,6,4)))))</f>
        <v>4</v>
      </c>
      <c r="AX17" s="27" t="n">
        <f aca="false">IF(BI17="отсутствует",2,1)</f>
        <v>1</v>
      </c>
      <c r="AY17" s="24" t="s">
        <v>2213</v>
      </c>
      <c r="AZ17" s="130"/>
      <c r="BA17" s="130"/>
      <c r="BD17" s="104" t="s">
        <v>52</v>
      </c>
      <c r="BE17" s="104" t="s">
        <v>107</v>
      </c>
      <c r="BF17" s="104" t="s">
        <v>72</v>
      </c>
      <c r="BG17" s="104" t="s">
        <v>1070</v>
      </c>
      <c r="BH17" s="104" t="s">
        <v>163</v>
      </c>
      <c r="BI17" s="104" t="s">
        <v>1442</v>
      </c>
      <c r="BJ17" s="104" t="s">
        <v>2213</v>
      </c>
      <c r="BK17" s="24" t="s">
        <v>51</v>
      </c>
      <c r="BS17" s="58" t="s">
        <v>2214</v>
      </c>
      <c r="BT17" s="24" t="n">
        <v>16</v>
      </c>
      <c r="BU17" s="24" t="n">
        <v>4</v>
      </c>
      <c r="BV17" s="24" t="s">
        <v>2209</v>
      </c>
    </row>
    <row r="18" s="24" customFormat="true" ht="15" hidden="false" customHeight="false" outlineLevel="0" collapsed="false">
      <c r="A18" s="24" t="s">
        <v>2215</v>
      </c>
      <c r="B18" s="24" t="s">
        <v>2216</v>
      </c>
      <c r="C18" s="24" t="s">
        <v>105</v>
      </c>
      <c r="D18" s="24" t="n">
        <v>0</v>
      </c>
      <c r="E18" s="24" t="n">
        <v>0</v>
      </c>
      <c r="F18" s="24" t="n">
        <v>1</v>
      </c>
      <c r="G18" s="24" t="n">
        <v>0</v>
      </c>
      <c r="I18" s="105"/>
      <c r="J18" s="28"/>
      <c r="K18" s="105"/>
      <c r="L18" s="28"/>
      <c r="M18" s="106" t="n">
        <f aca="false">SUM(K18:L18)</f>
        <v>0</v>
      </c>
      <c r="N18" s="105" t="n">
        <v>6</v>
      </c>
      <c r="O18" s="28" t="n">
        <v>13</v>
      </c>
      <c r="P18" s="31"/>
      <c r="Q18" s="106" t="n">
        <f aca="false">SUM(N18:P18)</f>
        <v>19</v>
      </c>
      <c r="R18" s="107"/>
      <c r="S18" s="105" t="n">
        <v>1</v>
      </c>
      <c r="T18" s="108" t="n">
        <v>1</v>
      </c>
      <c r="U18" s="109" t="n">
        <v>1</v>
      </c>
      <c r="V18" s="110" t="n">
        <v>1</v>
      </c>
      <c r="W18" s="111"/>
      <c r="X18" s="110"/>
      <c r="Y18" s="111"/>
      <c r="Z18" s="110"/>
      <c r="AA18" s="111"/>
      <c r="AB18" s="110"/>
      <c r="AC18" s="111"/>
      <c r="AD18" s="110"/>
      <c r="AE18" s="111"/>
      <c r="AF18" s="110"/>
      <c r="AG18" s="112"/>
      <c r="AH18" s="113"/>
      <c r="AI18" s="111" t="n">
        <f aca="false">SUM(S18,U18,W18,Y18,AA18,AC18,AE18,AG18)</f>
        <v>2</v>
      </c>
      <c r="AJ18" s="106" t="n">
        <f aca="false">SUM(T18,V18,X18,Z18,AB18,AD18,AF18,AH18)</f>
        <v>2</v>
      </c>
      <c r="AK18" s="107" t="n">
        <v>1</v>
      </c>
      <c r="AL18" s="107"/>
      <c r="AM18" s="105" t="n">
        <v>3</v>
      </c>
      <c r="AN18" s="28" t="n">
        <v>1</v>
      </c>
      <c r="AO18" s="106" t="n">
        <f aca="false">SUM(AM18:AN18)</f>
        <v>4</v>
      </c>
      <c r="AP18" s="105"/>
      <c r="AS18" s="24" t="s">
        <v>1878</v>
      </c>
      <c r="AT18" s="27" t="n">
        <f aca="false">IF(OR(BE18=BS$60,BE18=BS$61,BE18=BS$62,BE18=BS$63,BE18=BS$64),1,IF(OR(BE18=BS$65,BE18=BS$66,BE18=BS$67,BE18=BS$68,BE18=BS$69),2,3))</f>
        <v>3</v>
      </c>
      <c r="AU18" s="27" t="n">
        <f aca="false">IF(OR(BF18=BS$30,BF18=BS$31,BF18=BS$32,BF18=BS$33),1,IF(BF18=BS$34,2,3))</f>
        <v>3</v>
      </c>
      <c r="AV18" s="27" t="n">
        <f aca="false">IF(BG18="отсутствует",2,1)</f>
        <v>2</v>
      </c>
      <c r="AW18" s="27" t="n">
        <f aca="false">IF(OR(BH18=BS$41,BH18=BS$42),1,IF(OR(BH18=BS$43,BH18=BS$44,BH18=BS$45),2,IF(OR(BH18=BS$46,BH18=BS$47,BH18=BS$48),3,IF(BH18=BS$56,5,IF(BH18=BS$57,6,4)))))</f>
        <v>4</v>
      </c>
      <c r="AX18" s="27" t="n">
        <f aca="false">IF(BI18="отсутствует",2,1)</f>
        <v>1</v>
      </c>
      <c r="AY18" s="24" t="s">
        <v>374</v>
      </c>
      <c r="AZ18" s="130"/>
      <c r="BA18" s="130"/>
      <c r="BD18" s="104" t="s">
        <v>1878</v>
      </c>
      <c r="BE18" s="104" t="s">
        <v>53</v>
      </c>
      <c r="BF18" s="104" t="s">
        <v>54</v>
      </c>
      <c r="BG18" s="104" t="s">
        <v>55</v>
      </c>
      <c r="BH18" s="104" t="s">
        <v>432</v>
      </c>
      <c r="BI18" s="104" t="s">
        <v>766</v>
      </c>
      <c r="BJ18" s="104" t="s">
        <v>374</v>
      </c>
      <c r="BK18" s="24" t="s">
        <v>51</v>
      </c>
      <c r="BS18" s="58" t="s">
        <v>2217</v>
      </c>
      <c r="BT18" s="24" t="n">
        <v>17</v>
      </c>
      <c r="BU18" s="24" t="n">
        <v>4</v>
      </c>
      <c r="BV18" s="24" t="s">
        <v>2209</v>
      </c>
    </row>
    <row r="19" s="24" customFormat="true" ht="15" hidden="false" customHeight="false" outlineLevel="0" collapsed="false">
      <c r="A19" s="24" t="s">
        <v>2218</v>
      </c>
      <c r="B19" s="24" t="s">
        <v>2219</v>
      </c>
      <c r="C19" s="24" t="s">
        <v>2220</v>
      </c>
      <c r="D19" s="24" t="n">
        <v>0</v>
      </c>
      <c r="E19" s="24" t="n">
        <v>0</v>
      </c>
      <c r="F19" s="24" t="n">
        <v>1</v>
      </c>
      <c r="G19" s="24" t="n">
        <v>0</v>
      </c>
      <c r="I19" s="105"/>
      <c r="J19" s="28"/>
      <c r="K19" s="105" t="n">
        <v>2</v>
      </c>
      <c r="L19" s="28"/>
      <c r="M19" s="106" t="n">
        <f aca="false">SUM(K19:L19)</f>
        <v>2</v>
      </c>
      <c r="N19" s="105" t="n">
        <v>1</v>
      </c>
      <c r="O19" s="28"/>
      <c r="P19" s="31"/>
      <c r="Q19" s="106" t="n">
        <f aca="false">SUM(N19:P19)</f>
        <v>1</v>
      </c>
      <c r="R19" s="107"/>
      <c r="S19" s="105"/>
      <c r="T19" s="108"/>
      <c r="U19" s="109"/>
      <c r="V19" s="110"/>
      <c r="W19" s="111"/>
      <c r="X19" s="110"/>
      <c r="Y19" s="111"/>
      <c r="Z19" s="110"/>
      <c r="AA19" s="111"/>
      <c r="AB19" s="110"/>
      <c r="AC19" s="111"/>
      <c r="AD19" s="110"/>
      <c r="AE19" s="111"/>
      <c r="AF19" s="110"/>
      <c r="AG19" s="112"/>
      <c r="AH19" s="113"/>
      <c r="AI19" s="111" t="n">
        <f aca="false">SUM(S19,U19,W19,Y19,AA19,AC19,AE19,AG19)</f>
        <v>0</v>
      </c>
      <c r="AJ19" s="106" t="n">
        <f aca="false">SUM(T19,V19,X19,Z19,AB19,AD19,AF19,AH19)</f>
        <v>0</v>
      </c>
      <c r="AK19" s="107"/>
      <c r="AL19" s="107"/>
      <c r="AM19" s="105"/>
      <c r="AN19" s="28" t="n">
        <v>3</v>
      </c>
      <c r="AO19" s="106" t="n">
        <f aca="false">SUM(AM19:AN19)</f>
        <v>3</v>
      </c>
      <c r="AP19" s="105"/>
      <c r="AS19" s="24" t="s">
        <v>52</v>
      </c>
      <c r="AT19" s="27" t="n">
        <f aca="false">IF(OR(BE19=BS$60,BE19=BS$61,BE19=BS$62,BE19=BS$63,BE19=BS$64),1,IF(OR(BE19=BS$65,BE19=BS$66,BE19=BS$67,BE19=BS$68,BE19=BS$69),2,3))</f>
        <v>2</v>
      </c>
      <c r="AU19" s="27" t="n">
        <f aca="false">IF(OR(BF19=BS$30,BF19=BS$31,BF19=BS$32,BF19=BS$33),1,IF(BF19=BS$34,2,3))</f>
        <v>2</v>
      </c>
      <c r="AV19" s="27" t="n">
        <f aca="false">IF(BG19="отсутствует",2,1)</f>
        <v>2</v>
      </c>
      <c r="AW19" s="27" t="n">
        <f aca="false">IF(OR(BH19=BS$41,BH19=BS$42),1,IF(OR(BH19=BS$43,BH19=BS$44,BH19=BS$45),2,IF(OR(BH19=BS$46,BH19=BS$47,BH19=BS$48),3,IF(BH19=BS$56,5,IF(BH19=BS$57,6,4)))))</f>
        <v>5</v>
      </c>
      <c r="AX19" s="27" t="n">
        <f aca="false">IF(BI19="отсутствует",2,1)</f>
        <v>1</v>
      </c>
      <c r="AY19" s="24" t="s">
        <v>2221</v>
      </c>
      <c r="AZ19" s="130"/>
      <c r="BA19" s="130"/>
      <c r="BD19" s="104" t="s">
        <v>52</v>
      </c>
      <c r="BE19" s="104" t="s">
        <v>169</v>
      </c>
      <c r="BF19" s="104" t="s">
        <v>82</v>
      </c>
      <c r="BG19" s="104" t="s">
        <v>55</v>
      </c>
      <c r="BH19" s="104" t="s">
        <v>171</v>
      </c>
      <c r="BI19" s="104" t="s">
        <v>2222</v>
      </c>
      <c r="BJ19" s="104" t="s">
        <v>2221</v>
      </c>
      <c r="BK19" s="24" t="s">
        <v>51</v>
      </c>
    </row>
    <row r="20" s="24" customFormat="true" ht="15" hidden="false" customHeight="false" outlineLevel="0" collapsed="false">
      <c r="A20" s="24" t="s">
        <v>2223</v>
      </c>
      <c r="B20" s="24" t="s">
        <v>61</v>
      </c>
      <c r="C20" s="24" t="s">
        <v>561</v>
      </c>
      <c r="D20" s="24" t="n">
        <v>0</v>
      </c>
      <c r="E20" s="24" t="n">
        <v>0</v>
      </c>
      <c r="F20" s="24" t="n">
        <v>1</v>
      </c>
      <c r="G20" s="24" t="n">
        <v>0</v>
      </c>
      <c r="I20" s="105"/>
      <c r="J20" s="28"/>
      <c r="K20" s="105" t="n">
        <v>1</v>
      </c>
      <c r="L20" s="28" t="n">
        <v>2</v>
      </c>
      <c r="M20" s="106" t="n">
        <f aca="false">SUM(K20:L20)</f>
        <v>3</v>
      </c>
      <c r="N20" s="105" t="n">
        <v>7</v>
      </c>
      <c r="O20" s="28" t="n">
        <v>11</v>
      </c>
      <c r="P20" s="31" t="n">
        <v>1</v>
      </c>
      <c r="Q20" s="106" t="n">
        <f aca="false">SUM(N20:P20)</f>
        <v>19</v>
      </c>
      <c r="R20" s="107" t="n">
        <v>1</v>
      </c>
      <c r="S20" s="105" t="n">
        <v>3</v>
      </c>
      <c r="T20" s="108" t="n">
        <v>3</v>
      </c>
      <c r="U20" s="109" t="n">
        <v>6</v>
      </c>
      <c r="V20" s="110" t="n">
        <v>6</v>
      </c>
      <c r="W20" s="111"/>
      <c r="X20" s="110"/>
      <c r="Y20" s="111"/>
      <c r="Z20" s="110"/>
      <c r="AA20" s="111" t="n">
        <v>1</v>
      </c>
      <c r="AB20" s="110" t="n">
        <v>1</v>
      </c>
      <c r="AC20" s="111"/>
      <c r="AD20" s="110"/>
      <c r="AE20" s="111"/>
      <c r="AF20" s="110"/>
      <c r="AG20" s="112"/>
      <c r="AH20" s="113"/>
      <c r="AI20" s="111" t="n">
        <f aca="false">SUM(S20,U20,W20,Y20,AA20,AC20,AE20,AG20)</f>
        <v>10</v>
      </c>
      <c r="AJ20" s="106" t="n">
        <f aca="false">SUM(T20,V20,X20,Z20,AB20,AD20,AF20,AH20)</f>
        <v>10</v>
      </c>
      <c r="AK20" s="107"/>
      <c r="AL20" s="107"/>
      <c r="AM20" s="105" t="n">
        <v>3</v>
      </c>
      <c r="AN20" s="28" t="n">
        <v>1</v>
      </c>
      <c r="AO20" s="106" t="n">
        <f aca="false">SUM(AM20:AN20)</f>
        <v>4</v>
      </c>
      <c r="AP20" s="105"/>
      <c r="AS20" s="24" t="s">
        <v>52</v>
      </c>
      <c r="AT20" s="27" t="n">
        <f aca="false">IF(OR(BE20=BS$60,BE20=BS$61,BE20=BS$62,BE20=BS$63,BE20=BS$64),1,IF(OR(BE20=BS$65,BE20=BS$66,BE20=BS$67,BE20=BS$68,BE20=BS$69),2,3))</f>
        <v>3</v>
      </c>
      <c r="AU20" s="27" t="n">
        <f aca="false">IF(OR(BF20=BS$30,BF20=BS$31,BF20=BS$32,BF20=BS$33),1,IF(BF20=BS$34,2,3))</f>
        <v>1</v>
      </c>
      <c r="AV20" s="27" t="n">
        <f aca="false">IF(BG20="отсутствует",2,1)</f>
        <v>2</v>
      </c>
      <c r="AW20" s="27" t="n">
        <f aca="false">IF(OR(BH20=BS$41,BH20=BS$42),1,IF(OR(BH20=BS$43,BH20=BS$44,BH20=BS$45),2,IF(OR(BH20=BS$46,BH20=BS$47,BH20=BS$48),3,IF(BH20=BS$56,5,IF(BH20=BS$57,6,4)))))</f>
        <v>4</v>
      </c>
      <c r="AX20" s="27" t="n">
        <f aca="false">IF(BI20="отсутствует",2,1)</f>
        <v>1</v>
      </c>
      <c r="AY20" s="24" t="s">
        <v>84</v>
      </c>
      <c r="AZ20" s="130"/>
      <c r="BA20" s="130"/>
      <c r="BD20" s="104" t="s">
        <v>52</v>
      </c>
      <c r="BE20" s="104" t="s">
        <v>2224</v>
      </c>
      <c r="BF20" s="104" t="s">
        <v>72</v>
      </c>
      <c r="BG20" s="104" t="s">
        <v>55</v>
      </c>
      <c r="BH20" s="104" t="s">
        <v>755</v>
      </c>
      <c r="BI20" s="104" t="s">
        <v>182</v>
      </c>
      <c r="BJ20" s="104" t="s">
        <v>84</v>
      </c>
      <c r="BK20" s="24" t="s">
        <v>51</v>
      </c>
    </row>
    <row r="21" s="24" customFormat="true" ht="15" hidden="false" customHeight="false" outlineLevel="0" collapsed="false">
      <c r="A21" s="24" t="s">
        <v>2225</v>
      </c>
      <c r="B21" s="24" t="s">
        <v>198</v>
      </c>
      <c r="C21" s="24" t="s">
        <v>187</v>
      </c>
      <c r="D21" s="24" t="n">
        <v>0</v>
      </c>
      <c r="E21" s="24" t="n">
        <v>0</v>
      </c>
      <c r="F21" s="24" t="n">
        <v>1</v>
      </c>
      <c r="G21" s="24" t="n">
        <v>0</v>
      </c>
      <c r="I21" s="105"/>
      <c r="J21" s="28"/>
      <c r="K21" s="105" t="n">
        <v>1</v>
      </c>
      <c r="L21" s="28"/>
      <c r="M21" s="106" t="n">
        <f aca="false">SUM(K21:L21)</f>
        <v>1</v>
      </c>
      <c r="N21" s="105" t="n">
        <v>5</v>
      </c>
      <c r="O21" s="28" t="n">
        <v>2</v>
      </c>
      <c r="P21" s="31"/>
      <c r="Q21" s="106" t="n">
        <f aca="false">SUM(N21:P21)</f>
        <v>7</v>
      </c>
      <c r="R21" s="107"/>
      <c r="S21" s="105"/>
      <c r="T21" s="108"/>
      <c r="U21" s="109" t="n">
        <v>4</v>
      </c>
      <c r="V21" s="110" t="n">
        <v>12</v>
      </c>
      <c r="W21" s="111"/>
      <c r="X21" s="110"/>
      <c r="Y21" s="111"/>
      <c r="Z21" s="110"/>
      <c r="AA21" s="111" t="n">
        <v>1</v>
      </c>
      <c r="AB21" s="110" t="n">
        <v>8</v>
      </c>
      <c r="AC21" s="111"/>
      <c r="AD21" s="110"/>
      <c r="AE21" s="111"/>
      <c r="AF21" s="110"/>
      <c r="AG21" s="112"/>
      <c r="AH21" s="113"/>
      <c r="AI21" s="111" t="n">
        <f aca="false">SUM(S21,U21,W21,Y21,AA21,AC21,AE21,AG21)</f>
        <v>5</v>
      </c>
      <c r="AJ21" s="106" t="n">
        <f aca="false">SUM(T21,V21,X21,Z21,AB21,AD21,AF21,AH21)</f>
        <v>20</v>
      </c>
      <c r="AK21" s="107" t="n">
        <v>1</v>
      </c>
      <c r="AL21" s="107" t="n">
        <v>3</v>
      </c>
      <c r="AM21" s="105" t="n">
        <v>3</v>
      </c>
      <c r="AN21" s="28"/>
      <c r="AO21" s="106" t="n">
        <f aca="false">SUM(AM21:AN21)</f>
        <v>3</v>
      </c>
      <c r="AP21" s="105"/>
      <c r="AS21" s="24" t="s">
        <v>113</v>
      </c>
      <c r="AT21" s="27" t="n">
        <f aca="false">IF(OR(BE21=BS$60,BE21=BS$61,BE21=BS$62,BE21=BS$63,BE21=BS$64),1,IF(OR(BE21=BS$65,BE21=BS$66,BE21=BS$67,BE21=BS$68,BE21=BS$69),2,3))</f>
        <v>3</v>
      </c>
      <c r="AU21" s="27" t="n">
        <f aca="false">IF(OR(BF21=BS$30,BF21=BS$31,BF21=BS$32,BF21=BS$33),1,IF(BF21=BS$34,2,3))</f>
        <v>3</v>
      </c>
      <c r="AV21" s="27" t="n">
        <f aca="false">IF(BG21="отсутствует",2,1)</f>
        <v>2</v>
      </c>
      <c r="AW21" s="27" t="n">
        <f aca="false">IF(OR(BH21=BS$41,BH21=BS$42),1,IF(OR(BH21=BS$43,BH21=BS$44,BH21=BS$45),2,IF(OR(BH21=BS$46,BH21=BS$47,BH21=BS$48),3,IF(BH21=BS$56,5,IF(BH21=BS$57,6,4)))))</f>
        <v>4</v>
      </c>
      <c r="AX21" s="27" t="n">
        <f aca="false">IF(BI21="отсутствует",2,1)</f>
        <v>1</v>
      </c>
      <c r="AY21" s="24" t="s">
        <v>1722</v>
      </c>
      <c r="AZ21" s="130"/>
      <c r="BA21" s="130"/>
      <c r="BD21" s="104" t="s">
        <v>113</v>
      </c>
      <c r="BE21" s="104" t="s">
        <v>53</v>
      </c>
      <c r="BF21" s="104" t="s">
        <v>54</v>
      </c>
      <c r="BG21" s="104" t="s">
        <v>55</v>
      </c>
      <c r="BH21" s="104" t="s">
        <v>2226</v>
      </c>
      <c r="BI21" s="104" t="s">
        <v>74</v>
      </c>
      <c r="BJ21" s="104" t="s">
        <v>1722</v>
      </c>
      <c r="BK21" s="24" t="s">
        <v>51</v>
      </c>
      <c r="BS21" s="24" t="s">
        <v>2227</v>
      </c>
      <c r="BT21" s="24" t="n">
        <v>1</v>
      </c>
      <c r="BU21" s="24" t="n">
        <v>1</v>
      </c>
      <c r="BV21" s="24" t="s">
        <v>2228</v>
      </c>
    </row>
    <row r="22" s="24" customFormat="true" ht="15" hidden="false" customHeight="false" outlineLevel="0" collapsed="false">
      <c r="A22" s="24" t="s">
        <v>2229</v>
      </c>
      <c r="B22" s="24" t="s">
        <v>2230</v>
      </c>
      <c r="C22" s="24" t="s">
        <v>2231</v>
      </c>
      <c r="D22" s="24" t="n">
        <v>0</v>
      </c>
      <c r="E22" s="24" t="n">
        <v>0</v>
      </c>
      <c r="F22" s="24" t="n">
        <v>1</v>
      </c>
      <c r="G22" s="24" t="n">
        <v>0</v>
      </c>
      <c r="I22" s="105"/>
      <c r="J22" s="28"/>
      <c r="K22" s="105" t="n">
        <v>1</v>
      </c>
      <c r="L22" s="28" t="n">
        <v>5</v>
      </c>
      <c r="M22" s="106" t="n">
        <f aca="false">SUM(K22:L22)</f>
        <v>6</v>
      </c>
      <c r="N22" s="105"/>
      <c r="O22" s="28"/>
      <c r="P22" s="31"/>
      <c r="Q22" s="106" t="n">
        <f aca="false">SUM(N22:P22)</f>
        <v>0</v>
      </c>
      <c r="R22" s="107"/>
      <c r="S22" s="105"/>
      <c r="T22" s="108"/>
      <c r="U22" s="109"/>
      <c r="V22" s="110"/>
      <c r="W22" s="111"/>
      <c r="X22" s="110"/>
      <c r="Y22" s="111"/>
      <c r="Z22" s="110"/>
      <c r="AA22" s="111"/>
      <c r="AB22" s="110"/>
      <c r="AC22" s="111"/>
      <c r="AD22" s="110"/>
      <c r="AE22" s="111"/>
      <c r="AF22" s="110"/>
      <c r="AG22" s="112"/>
      <c r="AH22" s="113"/>
      <c r="AI22" s="111" t="n">
        <f aca="false">SUM(S22,U22,W22,Y22,AA22,AC22,AE22,AG22)</f>
        <v>0</v>
      </c>
      <c r="AJ22" s="106" t="n">
        <f aca="false">SUM(T22,V22,X22,Z22,AB22,AD22,AF22,AH22)</f>
        <v>0</v>
      </c>
      <c r="AK22" s="107"/>
      <c r="AL22" s="107"/>
      <c r="AM22" s="105" t="n">
        <v>2</v>
      </c>
      <c r="AN22" s="28" t="n">
        <v>1</v>
      </c>
      <c r="AO22" s="106" t="n">
        <f aca="false">SUM(AM22:AN22)</f>
        <v>3</v>
      </c>
      <c r="AP22" s="105"/>
      <c r="AS22" s="24" t="s">
        <v>2232</v>
      </c>
      <c r="AT22" s="27" t="n">
        <f aca="false">IF(OR(BE22=BS$60,BE22=BS$61,BE22=BS$62,BE22=BS$63,BE22=BS$64),1,IF(OR(BE22=BS$65,BE22=BS$66,BE22=BS$67,BE22=BS$68,BE22=BS$69),2,3))</f>
        <v>3</v>
      </c>
      <c r="AU22" s="27" t="n">
        <f aca="false">IF(OR(BF22=BS$30,BF22=BS$31,BF22=BS$32,BF22=BS$33),1,IF(BF22=BS$34,2,3))</f>
        <v>3</v>
      </c>
      <c r="AV22" s="27" t="n">
        <f aca="false">IF(BG22="отсутствует",2,1)</f>
        <v>2</v>
      </c>
      <c r="AW22" s="27" t="n">
        <f aca="false">IF(OR(BH22=BS$41,BH22=BS$42),1,IF(OR(BH22=BS$43,BH22=BS$44,BH22=BS$45),2,IF(OR(BH22=BS$46,BH22=BS$47,BH22=BS$48),3,IF(BH22=BS$56,5,IF(BH22=BS$57,6,4)))))</f>
        <v>4</v>
      </c>
      <c r="AX22" s="27" t="n">
        <f aca="false">IF(BI22="отсутствует",2,1)</f>
        <v>1</v>
      </c>
      <c r="AY22" s="24" t="s">
        <v>718</v>
      </c>
      <c r="AZ22" s="130"/>
      <c r="BA22" s="130"/>
      <c r="BD22" s="104" t="s">
        <v>2232</v>
      </c>
      <c r="BE22" s="104" t="s">
        <v>533</v>
      </c>
      <c r="BF22" s="104" t="s">
        <v>54</v>
      </c>
      <c r="BG22" s="104" t="s">
        <v>55</v>
      </c>
      <c r="BH22" s="104" t="s">
        <v>83</v>
      </c>
      <c r="BI22" s="104" t="s">
        <v>1296</v>
      </c>
      <c r="BJ22" s="104" t="s">
        <v>718</v>
      </c>
      <c r="BK22" s="24" t="s">
        <v>51</v>
      </c>
      <c r="BS22" s="24" t="s">
        <v>2233</v>
      </c>
      <c r="BT22" s="24" t="n">
        <v>2</v>
      </c>
      <c r="BU22" s="24" t="n">
        <v>2</v>
      </c>
      <c r="BV22" s="24" t="s">
        <v>2234</v>
      </c>
    </row>
    <row r="23" s="24" customFormat="true" ht="15" hidden="false" customHeight="false" outlineLevel="0" collapsed="false">
      <c r="A23" s="24" t="s">
        <v>2235</v>
      </c>
      <c r="B23" s="24" t="s">
        <v>684</v>
      </c>
      <c r="C23" s="24" t="s">
        <v>62</v>
      </c>
      <c r="D23" s="24" t="n">
        <v>0</v>
      </c>
      <c r="E23" s="24" t="n">
        <v>0</v>
      </c>
      <c r="F23" s="24" t="n">
        <v>1</v>
      </c>
      <c r="G23" s="24" t="n">
        <v>0</v>
      </c>
      <c r="I23" s="105"/>
      <c r="J23" s="28"/>
      <c r="K23" s="105" t="n">
        <v>2</v>
      </c>
      <c r="L23" s="28" t="n">
        <v>2</v>
      </c>
      <c r="M23" s="106" t="n">
        <f aca="false">SUM(K23:L23)</f>
        <v>4</v>
      </c>
      <c r="N23" s="105" t="n">
        <v>5</v>
      </c>
      <c r="O23" s="28" t="n">
        <v>14</v>
      </c>
      <c r="P23" s="31"/>
      <c r="Q23" s="106" t="n">
        <f aca="false">SUM(N23:P23)</f>
        <v>19</v>
      </c>
      <c r="R23" s="107"/>
      <c r="S23" s="105"/>
      <c r="T23" s="108"/>
      <c r="U23" s="109"/>
      <c r="V23" s="110"/>
      <c r="W23" s="111"/>
      <c r="X23" s="110"/>
      <c r="Y23" s="111"/>
      <c r="Z23" s="110"/>
      <c r="AA23" s="111"/>
      <c r="AB23" s="110"/>
      <c r="AC23" s="111"/>
      <c r="AD23" s="110"/>
      <c r="AE23" s="111"/>
      <c r="AF23" s="110"/>
      <c r="AG23" s="112"/>
      <c r="AH23" s="113"/>
      <c r="AI23" s="111" t="n">
        <f aca="false">SUM(S23,U23,W23,Y23,AA23,AC23,AE23,AG23)</f>
        <v>0</v>
      </c>
      <c r="AJ23" s="106" t="n">
        <f aca="false">SUM(T23,V23,X23,Z23,AB23,AD23,AF23,AH23)</f>
        <v>0</v>
      </c>
      <c r="AK23" s="107"/>
      <c r="AL23" s="107"/>
      <c r="AM23" s="105" t="n">
        <v>2</v>
      </c>
      <c r="AN23" s="28"/>
      <c r="AO23" s="106" t="n">
        <f aca="false">SUM(AM23:AN23)</f>
        <v>2</v>
      </c>
      <c r="AP23" s="105"/>
      <c r="AS23" s="24" t="s">
        <v>52</v>
      </c>
      <c r="AT23" s="27" t="n">
        <f aca="false">IF(OR(BE23=BS$60,BE23=BS$61,BE23=BS$62,BE23=BS$63,BE23=BS$64),1,IF(OR(BE23=BS$65,BE23=BS$66,BE23=BS$67,BE23=BS$68,BE23=BS$69),2,3))</f>
        <v>1</v>
      </c>
      <c r="AU23" s="27" t="n">
        <f aca="false">IF(OR(BF23=BS$30,BF23=BS$31,BF23=BS$32,BF23=BS$33),1,IF(BF23=BS$34,2,3))</f>
        <v>3</v>
      </c>
      <c r="AV23" s="27" t="n">
        <f aca="false">IF(BG23="отсутствует",2,1)</f>
        <v>2</v>
      </c>
      <c r="AW23" s="27" t="n">
        <f aca="false">IF(OR(BH23=BS$41,BH23=BS$42),1,IF(OR(BH23=BS$43,BH23=BS$44,BH23=BS$45),2,IF(OR(BH23=BS$46,BH23=BS$47,BH23=BS$48),3,IF(BH23=BS$56,5,IF(BH23=BS$57,6,4)))))</f>
        <v>4</v>
      </c>
      <c r="AX23" s="27" t="n">
        <f aca="false">IF(BI23="отсутствует",2,1)</f>
        <v>1</v>
      </c>
      <c r="AY23" s="24" t="s">
        <v>84</v>
      </c>
      <c r="AZ23" s="130"/>
      <c r="BA23" s="130"/>
      <c r="BD23" s="104" t="s">
        <v>52</v>
      </c>
      <c r="BE23" s="104" t="s">
        <v>107</v>
      </c>
      <c r="BF23" s="104" t="s">
        <v>170</v>
      </c>
      <c r="BG23" s="104" t="s">
        <v>55</v>
      </c>
      <c r="BH23" s="104" t="s">
        <v>83</v>
      </c>
      <c r="BI23" s="104" t="s">
        <v>502</v>
      </c>
      <c r="BJ23" s="104" t="s">
        <v>84</v>
      </c>
      <c r="BK23" s="24" t="s">
        <v>51</v>
      </c>
      <c r="BS23" s="24" t="s">
        <v>2236</v>
      </c>
      <c r="BT23" s="24" t="n">
        <v>3</v>
      </c>
      <c r="BU23" s="24" t="n">
        <v>3</v>
      </c>
      <c r="BV23" s="24" t="s">
        <v>2237</v>
      </c>
    </row>
    <row r="24" s="24" customFormat="true" ht="15" hidden="false" customHeight="false" outlineLevel="0" collapsed="false">
      <c r="A24" s="24" t="s">
        <v>2238</v>
      </c>
      <c r="B24" s="24" t="s">
        <v>104</v>
      </c>
      <c r="C24" s="24" t="s">
        <v>156</v>
      </c>
      <c r="D24" s="24" t="n">
        <v>0</v>
      </c>
      <c r="E24" s="24" t="n">
        <v>0</v>
      </c>
      <c r="F24" s="24" t="n">
        <v>1</v>
      </c>
      <c r="G24" s="24" t="n">
        <v>0</v>
      </c>
      <c r="I24" s="105"/>
      <c r="J24" s="28"/>
      <c r="K24" s="105" t="n">
        <v>2</v>
      </c>
      <c r="L24" s="28" t="n">
        <v>2</v>
      </c>
      <c r="M24" s="106" t="n">
        <f aca="false">SUM(K24:L24)</f>
        <v>4</v>
      </c>
      <c r="N24" s="105" t="n">
        <v>2</v>
      </c>
      <c r="O24" s="28" t="n">
        <v>3</v>
      </c>
      <c r="P24" s="31"/>
      <c r="Q24" s="106" t="n">
        <f aca="false">SUM(N24:P24)</f>
        <v>5</v>
      </c>
      <c r="R24" s="107"/>
      <c r="S24" s="105" t="n">
        <v>1</v>
      </c>
      <c r="T24" s="108" t="n">
        <v>1</v>
      </c>
      <c r="U24" s="109" t="n">
        <v>1</v>
      </c>
      <c r="V24" s="110" t="n">
        <v>1</v>
      </c>
      <c r="W24" s="111" t="n">
        <v>1</v>
      </c>
      <c r="X24" s="110" t="n">
        <v>1</v>
      </c>
      <c r="Y24" s="111"/>
      <c r="Z24" s="110"/>
      <c r="AA24" s="111"/>
      <c r="AB24" s="110"/>
      <c r="AC24" s="111"/>
      <c r="AD24" s="110"/>
      <c r="AE24" s="111"/>
      <c r="AF24" s="110"/>
      <c r="AG24" s="112"/>
      <c r="AH24" s="113"/>
      <c r="AI24" s="111" t="n">
        <f aca="false">SUM(S24,U24,W24,Y24,AA24,AC24,AE24,AG24)</f>
        <v>3</v>
      </c>
      <c r="AJ24" s="106" t="n">
        <f aca="false">SUM(T24,V24,X24,Z24,AB24,AD24,AF24,AH24)</f>
        <v>3</v>
      </c>
      <c r="AK24" s="107"/>
      <c r="AL24" s="107"/>
      <c r="AM24" s="105"/>
      <c r="AN24" s="28" t="n">
        <v>4</v>
      </c>
      <c r="AO24" s="106" t="n">
        <f aca="false">SUM(AM24:AN24)</f>
        <v>4</v>
      </c>
      <c r="AP24" s="105"/>
      <c r="AS24" s="24" t="s">
        <v>52</v>
      </c>
      <c r="AT24" s="27" t="n">
        <f aca="false">IF(OR(BE24=BS$60,BE24=BS$61,BE24=BS$62,BE24=BS$63,BE24=BS$64),1,IF(OR(BE24=BS$65,BE24=BS$66,BE24=BS$67,BE24=BS$68,BE24=BS$69),2,3))</f>
        <v>1</v>
      </c>
      <c r="AU24" s="27" t="n">
        <f aca="false">IF(OR(BF24=BS$30,BF24=BS$31,BF24=BS$32,BF24=BS$33),1,IF(BF24=BS$34,2,3))</f>
        <v>1</v>
      </c>
      <c r="AV24" s="27" t="n">
        <f aca="false">IF(BG24="отсутствует",2,1)</f>
        <v>2</v>
      </c>
      <c r="AW24" s="27" t="n">
        <f aca="false">IF(OR(BH24=BS$41,BH24=BS$42),1,IF(OR(BH24=BS$43,BH24=BS$44,BH24=BS$45),2,IF(OR(BH24=BS$46,BH24=BS$47,BH24=BS$48),3,IF(BH24=BS$56,5,IF(BH24=BS$57,6,4)))))</f>
        <v>4</v>
      </c>
      <c r="AX24" s="27" t="n">
        <f aca="false">IF(BI24="отсутствует",2,1)</f>
        <v>1</v>
      </c>
      <c r="AY24" s="24" t="s">
        <v>2239</v>
      </c>
      <c r="AZ24" s="130"/>
      <c r="BA24" s="130"/>
      <c r="BD24" s="104" t="s">
        <v>52</v>
      </c>
      <c r="BE24" s="104" t="s">
        <v>107</v>
      </c>
      <c r="BF24" s="104" t="s">
        <v>72</v>
      </c>
      <c r="BG24" s="104" t="s">
        <v>55</v>
      </c>
      <c r="BH24" s="104" t="s">
        <v>459</v>
      </c>
      <c r="BI24" s="104" t="s">
        <v>123</v>
      </c>
      <c r="BJ24" s="104" t="s">
        <v>2239</v>
      </c>
      <c r="BK24" s="24" t="s">
        <v>51</v>
      </c>
      <c r="BS24" s="24" t="s">
        <v>2240</v>
      </c>
      <c r="BT24" s="24" t="n">
        <v>4</v>
      </c>
      <c r="BU24" s="24" t="n">
        <v>4</v>
      </c>
      <c r="BV24" s="24" t="s">
        <v>2209</v>
      </c>
    </row>
    <row r="25" s="24" customFormat="true" ht="15" hidden="false" customHeight="false" outlineLevel="0" collapsed="false">
      <c r="A25" s="24" t="s">
        <v>2241</v>
      </c>
      <c r="B25" s="24" t="s">
        <v>138</v>
      </c>
      <c r="C25" s="24" t="s">
        <v>271</v>
      </c>
      <c r="D25" s="24" t="n">
        <v>0</v>
      </c>
      <c r="E25" s="24" t="n">
        <v>0</v>
      </c>
      <c r="F25" s="24" t="n">
        <v>1</v>
      </c>
      <c r="G25" s="24" t="n">
        <v>0</v>
      </c>
      <c r="I25" s="105"/>
      <c r="J25" s="28"/>
      <c r="K25" s="105" t="n">
        <v>3</v>
      </c>
      <c r="L25" s="28"/>
      <c r="M25" s="106" t="n">
        <f aca="false">SUM(K25:L25)</f>
        <v>3</v>
      </c>
      <c r="N25" s="105" t="n">
        <v>5</v>
      </c>
      <c r="O25" s="28"/>
      <c r="P25" s="31"/>
      <c r="Q25" s="106" t="n">
        <f aca="false">SUM(N25:P25)</f>
        <v>5</v>
      </c>
      <c r="R25" s="107"/>
      <c r="S25" s="105"/>
      <c r="T25" s="108"/>
      <c r="U25" s="109" t="n">
        <v>1</v>
      </c>
      <c r="V25" s="110" t="n">
        <v>1</v>
      </c>
      <c r="W25" s="111"/>
      <c r="X25" s="110"/>
      <c r="Y25" s="111"/>
      <c r="Z25" s="110"/>
      <c r="AA25" s="111"/>
      <c r="AB25" s="110"/>
      <c r="AC25" s="111"/>
      <c r="AD25" s="110"/>
      <c r="AE25" s="111"/>
      <c r="AF25" s="110"/>
      <c r="AG25" s="112"/>
      <c r="AH25" s="113"/>
      <c r="AI25" s="111" t="n">
        <f aca="false">SUM(S25,U25,W25,Y25,AA25,AC25,AE25,AG25)</f>
        <v>1</v>
      </c>
      <c r="AJ25" s="106" t="n">
        <f aca="false">SUM(T25,V25,X25,Z25,AB25,AD25,AF25,AH25)</f>
        <v>1</v>
      </c>
      <c r="AK25" s="107"/>
      <c r="AL25" s="107"/>
      <c r="AM25" s="105"/>
      <c r="AN25" s="28" t="n">
        <v>4</v>
      </c>
      <c r="AO25" s="106" t="n">
        <f aca="false">SUM(AM25:AN25)</f>
        <v>4</v>
      </c>
      <c r="AP25" s="105"/>
      <c r="AS25" s="24" t="s">
        <v>52</v>
      </c>
      <c r="AT25" s="27" t="n">
        <f aca="false">IF(OR(BE25=BS$60,BE25=BS$61,BE25=BS$62,BE25=BS$63,BE25=BS$64),1,IF(OR(BE25=BS$65,BE25=BS$66,BE25=BS$67,BE25=BS$68,BE25=BS$69),2,3))</f>
        <v>2</v>
      </c>
      <c r="AU25" s="27" t="n">
        <f aca="false">IF(OR(BF25=BS$30,BF25=BS$31,BF25=BS$32,BF25=BS$33),1,IF(BF25=BS$34,2,3))</f>
        <v>2</v>
      </c>
      <c r="AV25" s="27" t="n">
        <f aca="false">IF(BG25="отсутствует",2,1)</f>
        <v>2</v>
      </c>
      <c r="AW25" s="27" t="n">
        <f aca="false">IF(OR(BH25=BS$41,BH25=BS$42),1,IF(OR(BH25=BS$43,BH25=BS$44,BH25=BS$45),2,IF(OR(BH25=BS$46,BH25=BS$47,BH25=BS$48),3,IF(BH25=BS$56,5,IF(BH25=BS$57,6,4)))))</f>
        <v>4</v>
      </c>
      <c r="AX25" s="27" t="n">
        <f aca="false">IF(BI25="отсутствует",2,1)</f>
        <v>1</v>
      </c>
      <c r="AY25" s="24" t="s">
        <v>1365</v>
      </c>
      <c r="AZ25" s="130"/>
      <c r="BA25" s="130"/>
      <c r="BD25" s="104" t="s">
        <v>52</v>
      </c>
      <c r="BE25" s="104" t="s">
        <v>169</v>
      </c>
      <c r="BF25" s="104" t="s">
        <v>82</v>
      </c>
      <c r="BG25" s="104" t="s">
        <v>55</v>
      </c>
      <c r="BH25" s="104" t="s">
        <v>1617</v>
      </c>
      <c r="BI25" s="104" t="s">
        <v>1542</v>
      </c>
      <c r="BJ25" s="104" t="s">
        <v>1365</v>
      </c>
      <c r="BK25" s="24" t="s">
        <v>51</v>
      </c>
      <c r="BS25" s="24" t="s">
        <v>2242</v>
      </c>
      <c r="BT25" s="24" t="n">
        <v>5</v>
      </c>
      <c r="BU25" s="24" t="n">
        <v>4</v>
      </c>
      <c r="BV25" s="24" t="s">
        <v>2209</v>
      </c>
    </row>
    <row r="26" s="24" customFormat="true" ht="15" hidden="false" customHeight="false" outlineLevel="0" collapsed="false">
      <c r="A26" s="24" t="s">
        <v>2243</v>
      </c>
      <c r="B26" s="24" t="s">
        <v>198</v>
      </c>
      <c r="C26" s="24" t="s">
        <v>139</v>
      </c>
      <c r="D26" s="24" t="n">
        <v>0</v>
      </c>
      <c r="E26" s="24" t="n">
        <v>0</v>
      </c>
      <c r="F26" s="24" t="n">
        <v>1</v>
      </c>
      <c r="G26" s="24" t="n">
        <v>1</v>
      </c>
      <c r="H26" s="24" t="n">
        <v>1</v>
      </c>
      <c r="I26" s="105"/>
      <c r="J26" s="28" t="n">
        <v>1</v>
      </c>
      <c r="K26" s="105" t="n">
        <v>3</v>
      </c>
      <c r="L26" s="28" t="n">
        <v>3</v>
      </c>
      <c r="M26" s="106" t="n">
        <f aca="false">SUM(K26:L26)</f>
        <v>6</v>
      </c>
      <c r="N26" s="105" t="n">
        <v>4</v>
      </c>
      <c r="O26" s="28"/>
      <c r="P26" s="31" t="n">
        <v>1</v>
      </c>
      <c r="Q26" s="106" t="n">
        <f aca="false">SUM(N26:P26)</f>
        <v>5</v>
      </c>
      <c r="R26" s="107"/>
      <c r="S26" s="105"/>
      <c r="T26" s="108"/>
      <c r="U26" s="109"/>
      <c r="V26" s="110"/>
      <c r="W26" s="111" t="n">
        <v>1</v>
      </c>
      <c r="X26" s="110" t="n">
        <v>1</v>
      </c>
      <c r="Y26" s="111"/>
      <c r="Z26" s="110"/>
      <c r="AA26" s="111"/>
      <c r="AB26" s="110"/>
      <c r="AC26" s="111" t="n">
        <v>1</v>
      </c>
      <c r="AD26" s="110" t="n">
        <v>1</v>
      </c>
      <c r="AE26" s="111"/>
      <c r="AF26" s="110"/>
      <c r="AG26" s="112"/>
      <c r="AH26" s="113"/>
      <c r="AI26" s="111" t="n">
        <f aca="false">SUM(S26,U26,W26,Y26,AA26,AC26,AE26,AG26)</f>
        <v>2</v>
      </c>
      <c r="AJ26" s="106" t="n">
        <f aca="false">SUM(T26,V26,X26,Z26,AB26,AD26,AF26,AH26)</f>
        <v>2</v>
      </c>
      <c r="AK26" s="107"/>
      <c r="AL26" s="107"/>
      <c r="AM26" s="105" t="n">
        <v>1</v>
      </c>
      <c r="AN26" s="28" t="n">
        <v>2</v>
      </c>
      <c r="AO26" s="106" t="n">
        <f aca="false">SUM(AM26:AN26)</f>
        <v>3</v>
      </c>
      <c r="AP26" s="105" t="n">
        <v>1</v>
      </c>
      <c r="AS26" s="24" t="s">
        <v>318</v>
      </c>
      <c r="AT26" s="27" t="n">
        <f aca="false">IF(OR(BE26=BS$60,BE26=BS$61,BE26=BS$62,BE26=BS$63,BE26=BS$64),1,IF(OR(BE26=BS$65,BE26=BS$66,BE26=BS$67,BE26=BS$68,BE26=BS$69),2,3))</f>
        <v>3</v>
      </c>
      <c r="AU26" s="27" t="n">
        <f aca="false">IF(OR(BF26=BS$30,BF26=BS$31,BF26=BS$32,BF26=BS$33),1,IF(BF26=BS$34,2,3))</f>
        <v>1</v>
      </c>
      <c r="AV26" s="27" t="n">
        <f aca="false">IF(BG26="отсутствует",2,1)</f>
        <v>2</v>
      </c>
      <c r="AW26" s="27" t="n">
        <f aca="false">IF(OR(BH26=BS$41,BH26=BS$42),1,IF(OR(BH26=BS$43,BH26=BS$44,BH26=BS$45),2,IF(OR(BH26=BS$46,BH26=BS$47,BH26=BS$48),3,IF(BH26=BS$56,5,IF(BH26=BS$57,6,4)))))</f>
        <v>4</v>
      </c>
      <c r="AX26" s="27" t="n">
        <f aca="false">IF(BI26="отсутствует",2,1)</f>
        <v>1</v>
      </c>
      <c r="AY26" s="24" t="s">
        <v>2244</v>
      </c>
      <c r="AZ26" s="130"/>
      <c r="BA26" s="130"/>
      <c r="BD26" s="104" t="s">
        <v>318</v>
      </c>
      <c r="BE26" s="104" t="s">
        <v>161</v>
      </c>
      <c r="BF26" s="104" t="s">
        <v>72</v>
      </c>
      <c r="BG26" s="104" t="s">
        <v>55</v>
      </c>
      <c r="BH26" s="104" t="s">
        <v>319</v>
      </c>
      <c r="BI26" s="104" t="s">
        <v>182</v>
      </c>
      <c r="BJ26" s="104" t="s">
        <v>2244</v>
      </c>
      <c r="BK26" s="24" t="s">
        <v>51</v>
      </c>
      <c r="BS26" s="24" t="s">
        <v>2245</v>
      </c>
      <c r="BT26" s="24" t="n">
        <v>6</v>
      </c>
      <c r="BU26" s="24" t="n">
        <v>4</v>
      </c>
      <c r="BV26" s="24" t="s">
        <v>2209</v>
      </c>
    </row>
    <row r="27" s="24" customFormat="true" ht="15" hidden="false" customHeight="false" outlineLevel="0" collapsed="false">
      <c r="A27" s="24" t="s">
        <v>2246</v>
      </c>
      <c r="B27" s="24" t="s">
        <v>211</v>
      </c>
      <c r="C27" s="24" t="s">
        <v>92</v>
      </c>
      <c r="D27" s="24" t="n">
        <v>0</v>
      </c>
      <c r="E27" s="24" t="n">
        <v>0</v>
      </c>
      <c r="F27" s="24" t="n">
        <v>1</v>
      </c>
      <c r="G27" s="24" t="n">
        <v>0</v>
      </c>
      <c r="I27" s="105"/>
      <c r="J27" s="28"/>
      <c r="K27" s="105" t="n">
        <v>3</v>
      </c>
      <c r="L27" s="28"/>
      <c r="M27" s="106" t="n">
        <f aca="false">SUM(K27:L27)</f>
        <v>3</v>
      </c>
      <c r="N27" s="105" t="n">
        <v>5</v>
      </c>
      <c r="O27" s="28" t="n">
        <v>2</v>
      </c>
      <c r="P27" s="31" t="n">
        <v>1</v>
      </c>
      <c r="Q27" s="106" t="n">
        <f aca="false">SUM(N27:P27)</f>
        <v>8</v>
      </c>
      <c r="R27" s="107"/>
      <c r="S27" s="105"/>
      <c r="T27" s="108"/>
      <c r="U27" s="109"/>
      <c r="V27" s="110"/>
      <c r="W27" s="111"/>
      <c r="X27" s="110"/>
      <c r="Y27" s="111"/>
      <c r="Z27" s="110"/>
      <c r="AA27" s="111"/>
      <c r="AB27" s="110"/>
      <c r="AC27" s="111"/>
      <c r="AD27" s="110"/>
      <c r="AE27" s="111"/>
      <c r="AF27" s="110"/>
      <c r="AG27" s="112"/>
      <c r="AH27" s="113"/>
      <c r="AI27" s="111" t="n">
        <f aca="false">SUM(S27,U27,W27,Y27,AA27,AC27,AE27,AG27)</f>
        <v>0</v>
      </c>
      <c r="AJ27" s="106" t="n">
        <f aca="false">SUM(T27,V27,X27,Z27,AB27,AD27,AF27,AH27)</f>
        <v>0</v>
      </c>
      <c r="AK27" s="107"/>
      <c r="AL27" s="107"/>
      <c r="AM27" s="105" t="n">
        <v>2</v>
      </c>
      <c r="AN27" s="28"/>
      <c r="AO27" s="106" t="n">
        <f aca="false">SUM(AM27:AN27)</f>
        <v>2</v>
      </c>
      <c r="AP27" s="105"/>
      <c r="AS27" s="24" t="s">
        <v>52</v>
      </c>
      <c r="AT27" s="27" t="n">
        <f aca="false">IF(OR(BE27=BS$60,BE27=BS$61,BE27=BS$62,BE27=BS$63,BE27=BS$64),1,IF(OR(BE27=BS$65,BE27=BS$66,BE27=BS$67,BE27=BS$68,BE27=BS$69),2,3))</f>
        <v>1</v>
      </c>
      <c r="AU27" s="27" t="n">
        <f aca="false">IF(OR(BF27=BS$30,BF27=BS$31,BF27=BS$32,BF27=BS$33),1,IF(BF27=BS$34,2,3))</f>
        <v>1</v>
      </c>
      <c r="AV27" s="27" t="n">
        <f aca="false">IF(BG27="отсутствует",2,1)</f>
        <v>2</v>
      </c>
      <c r="AW27" s="27" t="n">
        <f aca="false">IF(OR(BH27=BS$41,BH27=BS$42),1,IF(OR(BH27=BS$43,BH27=BS$44,BH27=BS$45),2,IF(OR(BH27=BS$46,BH27=BS$47,BH27=BS$48),3,IF(BH27=BS$56,5,IF(BH27=BS$57,6,4)))))</f>
        <v>4</v>
      </c>
      <c r="AX27" s="27" t="n">
        <f aca="false">IF(BI27="отсутствует",2,1)</f>
        <v>1</v>
      </c>
      <c r="AY27" s="24" t="s">
        <v>143</v>
      </c>
      <c r="AZ27" s="130"/>
      <c r="BA27" s="130"/>
      <c r="BD27" s="104" t="s">
        <v>52</v>
      </c>
      <c r="BE27" s="104" t="s">
        <v>120</v>
      </c>
      <c r="BF27" s="104" t="s">
        <v>72</v>
      </c>
      <c r="BG27" s="104" t="s">
        <v>55</v>
      </c>
      <c r="BH27" s="104" t="s">
        <v>579</v>
      </c>
      <c r="BI27" s="104" t="s">
        <v>142</v>
      </c>
      <c r="BJ27" s="104" t="s">
        <v>143</v>
      </c>
      <c r="BK27" s="24" t="s">
        <v>51</v>
      </c>
      <c r="BS27" s="24" t="s">
        <v>2217</v>
      </c>
      <c r="BT27" s="24" t="n">
        <v>7</v>
      </c>
      <c r="BU27" s="24" t="n">
        <v>4</v>
      </c>
      <c r="BV27" s="24" t="s">
        <v>2209</v>
      </c>
    </row>
    <row r="28" s="24" customFormat="true" ht="15" hidden="false" customHeight="false" outlineLevel="0" collapsed="false">
      <c r="A28" s="24" t="s">
        <v>2247</v>
      </c>
      <c r="B28" s="24" t="s">
        <v>148</v>
      </c>
      <c r="C28" s="24" t="s">
        <v>295</v>
      </c>
      <c r="D28" s="24" t="n">
        <v>0</v>
      </c>
      <c r="E28" s="24" t="n">
        <v>0</v>
      </c>
      <c r="F28" s="24" t="n">
        <v>1</v>
      </c>
      <c r="G28" s="24" t="n">
        <v>0</v>
      </c>
      <c r="I28" s="105"/>
      <c r="J28" s="28"/>
      <c r="K28" s="105" t="n">
        <v>1</v>
      </c>
      <c r="L28" s="28" t="n">
        <v>1</v>
      </c>
      <c r="M28" s="106" t="n">
        <f aca="false">SUM(K28:L28)</f>
        <v>2</v>
      </c>
      <c r="N28" s="105" t="n">
        <v>1</v>
      </c>
      <c r="O28" s="28" t="n">
        <v>3</v>
      </c>
      <c r="P28" s="31"/>
      <c r="Q28" s="106" t="n">
        <f aca="false">SUM(N28:P28)</f>
        <v>4</v>
      </c>
      <c r="R28" s="107"/>
      <c r="S28" s="105"/>
      <c r="T28" s="108"/>
      <c r="U28" s="109"/>
      <c r="V28" s="110"/>
      <c r="W28" s="111"/>
      <c r="X28" s="110"/>
      <c r="Y28" s="111"/>
      <c r="Z28" s="110"/>
      <c r="AA28" s="111"/>
      <c r="AB28" s="110"/>
      <c r="AC28" s="111"/>
      <c r="AD28" s="110"/>
      <c r="AE28" s="111"/>
      <c r="AF28" s="110"/>
      <c r="AG28" s="112"/>
      <c r="AH28" s="113"/>
      <c r="AI28" s="111" t="n">
        <f aca="false">SUM(S28,U28,W28,Y28,AA28,AC28,AE28,AG28)</f>
        <v>0</v>
      </c>
      <c r="AJ28" s="106" t="n">
        <f aca="false">SUM(T28,V28,X28,Z28,AB28,AD28,AF28,AH28)</f>
        <v>0</v>
      </c>
      <c r="AK28" s="107"/>
      <c r="AL28" s="107"/>
      <c r="AM28" s="105"/>
      <c r="AN28" s="28" t="n">
        <v>4</v>
      </c>
      <c r="AO28" s="106" t="n">
        <f aca="false">SUM(AM28:AN28)</f>
        <v>4</v>
      </c>
      <c r="AP28" s="105"/>
      <c r="AS28" s="24" t="s">
        <v>52</v>
      </c>
      <c r="AT28" s="27" t="n">
        <f aca="false">IF(OR(BE28=BS$60,BE28=BS$61,BE28=BS$62,BE28=BS$63,BE28=BS$64),1,IF(OR(BE28=BS$65,BE28=BS$66,BE28=BS$67,BE28=BS$68,BE28=BS$69),2,3))</f>
        <v>2</v>
      </c>
      <c r="AU28" s="27" t="n">
        <f aca="false">IF(OR(BF28=BS$30,BF28=BS$31,BF28=BS$32,BF28=BS$33),1,IF(BF28=BS$34,2,3))</f>
        <v>2</v>
      </c>
      <c r="AV28" s="27" t="n">
        <f aca="false">IF(BG28="отсутствует",2,1)</f>
        <v>2</v>
      </c>
      <c r="AW28" s="27" t="n">
        <f aca="false">IF(OR(BH28=BS$41,BH28=BS$42),1,IF(OR(BH28=BS$43,BH28=BS$44,BH28=BS$45),2,IF(OR(BH28=BS$46,BH28=BS$47,BH28=BS$48),3,IF(BH28=BS$56,5,IF(BH28=BS$57,6,4)))))</f>
        <v>5</v>
      </c>
      <c r="AX28" s="27" t="n">
        <f aca="false">IF(BI28="отсутствует",2,1)</f>
        <v>1</v>
      </c>
      <c r="AY28" s="24" t="s">
        <v>2248</v>
      </c>
      <c r="AZ28" s="130"/>
      <c r="BA28" s="130"/>
      <c r="BD28" s="104" t="s">
        <v>52</v>
      </c>
      <c r="BE28" s="104" t="s">
        <v>169</v>
      </c>
      <c r="BF28" s="104" t="s">
        <v>82</v>
      </c>
      <c r="BG28" s="104" t="s">
        <v>55</v>
      </c>
      <c r="BH28" s="104" t="s">
        <v>171</v>
      </c>
      <c r="BI28" s="104" t="s">
        <v>74</v>
      </c>
      <c r="BJ28" s="104" t="s">
        <v>2248</v>
      </c>
      <c r="BK28" s="24" t="s">
        <v>51</v>
      </c>
    </row>
    <row r="29" s="24" customFormat="true" ht="15" hidden="false" customHeight="false" outlineLevel="0" collapsed="false">
      <c r="A29" s="24" t="s">
        <v>221</v>
      </c>
      <c r="B29" s="24" t="s">
        <v>222</v>
      </c>
      <c r="C29" s="24" t="s">
        <v>223</v>
      </c>
      <c r="D29" s="24" t="n">
        <v>1</v>
      </c>
      <c r="E29" s="24" t="n">
        <v>1</v>
      </c>
      <c r="F29" s="24" t="n">
        <v>1</v>
      </c>
      <c r="G29" s="24" t="n">
        <v>1</v>
      </c>
      <c r="H29" s="24" t="n">
        <v>1</v>
      </c>
      <c r="I29" s="105"/>
      <c r="J29" s="28"/>
      <c r="K29" s="105" t="n">
        <v>2</v>
      </c>
      <c r="L29" s="28" t="n">
        <v>1</v>
      </c>
      <c r="M29" s="106" t="n">
        <f aca="false">SUM(K29:L29)</f>
        <v>3</v>
      </c>
      <c r="N29" s="105" t="n">
        <v>1</v>
      </c>
      <c r="O29" s="28" t="n">
        <v>6</v>
      </c>
      <c r="P29" s="31"/>
      <c r="Q29" s="106" t="n">
        <f aca="false">SUM(N29:P29)</f>
        <v>7</v>
      </c>
      <c r="R29" s="107"/>
      <c r="S29" s="105"/>
      <c r="T29" s="108"/>
      <c r="U29" s="109" t="n">
        <v>1</v>
      </c>
      <c r="V29" s="110" t="n">
        <v>1</v>
      </c>
      <c r="W29" s="111"/>
      <c r="X29" s="110"/>
      <c r="Y29" s="111"/>
      <c r="Z29" s="110"/>
      <c r="AA29" s="111"/>
      <c r="AB29" s="110"/>
      <c r="AC29" s="111"/>
      <c r="AD29" s="110"/>
      <c r="AE29" s="111"/>
      <c r="AF29" s="110"/>
      <c r="AG29" s="112"/>
      <c r="AH29" s="113"/>
      <c r="AI29" s="111" t="n">
        <f aca="false">SUM(S29,U29,W29,Y29,AA29,AC29,AE29,AG29)</f>
        <v>1</v>
      </c>
      <c r="AJ29" s="106" t="n">
        <f aca="false">SUM(T29,V29,X29,Z29,AB29,AD29,AF29,AH29)</f>
        <v>1</v>
      </c>
      <c r="AK29" s="107"/>
      <c r="AL29" s="107"/>
      <c r="AM29" s="105"/>
      <c r="AN29" s="28"/>
      <c r="AO29" s="106" t="n">
        <f aca="false">SUM(AM29:AN29)</f>
        <v>0</v>
      </c>
      <c r="AP29" s="105"/>
      <c r="AS29" s="24" t="s">
        <v>225</v>
      </c>
      <c r="AT29" s="27" t="n">
        <f aca="false">IF(OR(BE29=BS$60,BE29=BS$61,BE29=BS$62,BE29=BS$63,BE29=BS$64),1,IF(OR(BE29=BS$65,BE29=BS$66,BE29=BS$67,BE29=BS$68,BE29=BS$69),2,3))</f>
        <v>2</v>
      </c>
      <c r="AU29" s="27" t="n">
        <f aca="false">IF(OR(BF29=BS$30,BF29=BS$31,BF29=BS$32,BF29=BS$33),1,IF(BF29=BS$34,2,3))</f>
        <v>3</v>
      </c>
      <c r="AV29" s="27" t="n">
        <f aca="false">IF(BG29="отсутствует",2,1)</f>
        <v>1</v>
      </c>
      <c r="AW29" s="27" t="n">
        <f aca="false">IF(OR(BH29=BS$41,BH29=BS$42),1,IF(OR(BH29=BS$43,BH29=BS$44,BH29=BS$45),2,IF(OR(BH29=BS$46,BH29=BS$47,BH29=BS$48),3,IF(BH29=BS$56,5,IF(BH29=BS$57,6,4)))))</f>
        <v>1</v>
      </c>
      <c r="AX29" s="27" t="n">
        <f aca="false">IF(BI29="отсутствует",2,1)</f>
        <v>1</v>
      </c>
      <c r="AY29" s="24" t="s">
        <v>84</v>
      </c>
      <c r="AZ29" s="130"/>
      <c r="BA29" s="130"/>
      <c r="BD29" s="104" t="s">
        <v>225</v>
      </c>
      <c r="BE29" s="104" t="s">
        <v>226</v>
      </c>
      <c r="BF29" s="104" t="s">
        <v>170</v>
      </c>
      <c r="BG29" s="104" t="s">
        <v>114</v>
      </c>
      <c r="BH29" s="104" t="s">
        <v>95</v>
      </c>
      <c r="BI29" s="104" t="s">
        <v>227</v>
      </c>
      <c r="BJ29" s="104" t="s">
        <v>84</v>
      </c>
      <c r="BK29" s="24" t="s">
        <v>51</v>
      </c>
      <c r="BS29" s="114"/>
    </row>
    <row r="30" s="24" customFormat="true" ht="15" hidden="false" customHeight="false" outlineLevel="0" collapsed="false">
      <c r="A30" s="24" t="s">
        <v>2249</v>
      </c>
      <c r="B30" s="24" t="s">
        <v>160</v>
      </c>
      <c r="C30" s="24" t="s">
        <v>908</v>
      </c>
      <c r="D30" s="24" t="n">
        <v>0</v>
      </c>
      <c r="E30" s="24" t="n">
        <v>0</v>
      </c>
      <c r="F30" s="24" t="n">
        <v>1</v>
      </c>
      <c r="G30" s="24" t="n">
        <v>0</v>
      </c>
      <c r="I30" s="105"/>
      <c r="J30" s="28"/>
      <c r="K30" s="105"/>
      <c r="L30" s="28"/>
      <c r="M30" s="106" t="n">
        <f aca="false">SUM(K30:L30)</f>
        <v>0</v>
      </c>
      <c r="N30" s="105"/>
      <c r="O30" s="28"/>
      <c r="P30" s="31"/>
      <c r="Q30" s="106" t="n">
        <f aca="false">SUM(N30:P30)</f>
        <v>0</v>
      </c>
      <c r="R30" s="107"/>
      <c r="S30" s="105"/>
      <c r="T30" s="108"/>
      <c r="U30" s="109"/>
      <c r="V30" s="110"/>
      <c r="W30" s="111"/>
      <c r="X30" s="110"/>
      <c r="Y30" s="111"/>
      <c r="Z30" s="110"/>
      <c r="AA30" s="111"/>
      <c r="AB30" s="110"/>
      <c r="AC30" s="111"/>
      <c r="AD30" s="110"/>
      <c r="AE30" s="111"/>
      <c r="AF30" s="110"/>
      <c r="AG30" s="112"/>
      <c r="AH30" s="113"/>
      <c r="AI30" s="111" t="n">
        <f aca="false">SUM(S30,U30,W30,Y30,AA30,AC30,AE30,AG30)</f>
        <v>0</v>
      </c>
      <c r="AJ30" s="106" t="n">
        <f aca="false">SUM(T30,V30,X30,Z30,AB30,AD30,AF30,AH30)</f>
        <v>0</v>
      </c>
      <c r="AK30" s="107"/>
      <c r="AL30" s="107"/>
      <c r="AM30" s="105"/>
      <c r="AN30" s="28"/>
      <c r="AO30" s="106" t="n">
        <f aca="false">SUM(AM30:AN30)</f>
        <v>0</v>
      </c>
      <c r="AP30" s="105" t="n">
        <v>90</v>
      </c>
      <c r="AS30" s="24" t="s">
        <v>454</v>
      </c>
      <c r="AT30" s="27" t="n">
        <f aca="false">IF(OR(BE30=BS$60,BE30=BS$61,BE30=BS$62,BE30=BS$63,BE30=BS$64),1,IF(OR(BE30=BS$65,BE30=BS$66,BE30=BS$67,BE30=BS$68,BE30=BS$69),2,3))</f>
        <v>2</v>
      </c>
      <c r="AU30" s="27" t="n">
        <f aca="false">IF(OR(BF30=BS$30,BF30=BS$31,BF30=BS$32,BF30=BS$33),1,IF(BF30=BS$34,2,3))</f>
        <v>1</v>
      </c>
      <c r="AV30" s="27" t="n">
        <f aca="false">IF(BG30="отсутствует",2,1)</f>
        <v>1</v>
      </c>
      <c r="AW30" s="27" t="n">
        <f aca="false">IF(OR(BH30=BS$41,BH30=BS$42),1,IF(OR(BH30=BS$43,BH30=BS$44,BH30=BS$45),2,IF(OR(BH30=BS$46,BH30=BS$47,BH30=BS$48),3,IF(BH30=BS$56,5,IF(BH30=BS$57,6,4)))))</f>
        <v>4</v>
      </c>
      <c r="AX30" s="27" t="n">
        <f aca="false">IF(BI30="отсутствует",2,1)</f>
        <v>1</v>
      </c>
      <c r="AY30" s="24" t="s">
        <v>2250</v>
      </c>
      <c r="AZ30" s="130"/>
      <c r="BA30" s="130"/>
      <c r="BD30" s="104" t="s">
        <v>454</v>
      </c>
      <c r="BE30" s="104" t="s">
        <v>63</v>
      </c>
      <c r="BF30" s="104" t="s">
        <v>64</v>
      </c>
      <c r="BG30" s="104" t="s">
        <v>476</v>
      </c>
      <c r="BH30" s="104" t="s">
        <v>2007</v>
      </c>
      <c r="BI30" s="104" t="s">
        <v>1055</v>
      </c>
      <c r="BJ30" s="104" t="s">
        <v>2250</v>
      </c>
      <c r="BK30" s="24" t="s">
        <v>51</v>
      </c>
      <c r="BS30" s="24" t="s">
        <v>2251</v>
      </c>
      <c r="BT30" s="24" t="n">
        <v>1</v>
      </c>
      <c r="BU30" s="24" t="n">
        <v>1</v>
      </c>
      <c r="BV30" s="24" t="s">
        <v>2252</v>
      </c>
    </row>
    <row r="31" s="24" customFormat="true" ht="15" hidden="false" customHeight="false" outlineLevel="0" collapsed="false">
      <c r="A31" s="24" t="s">
        <v>2253</v>
      </c>
      <c r="B31" s="24" t="s">
        <v>208</v>
      </c>
      <c r="C31" s="24" t="s">
        <v>2081</v>
      </c>
      <c r="D31" s="24" t="n">
        <v>0</v>
      </c>
      <c r="E31" s="24" t="n">
        <v>0</v>
      </c>
      <c r="F31" s="24" t="n">
        <v>1</v>
      </c>
      <c r="G31" s="24" t="n">
        <v>0</v>
      </c>
      <c r="I31" s="105"/>
      <c r="J31" s="28"/>
      <c r="K31" s="105" t="n">
        <v>1</v>
      </c>
      <c r="L31" s="28" t="n">
        <v>1</v>
      </c>
      <c r="M31" s="106" t="n">
        <f aca="false">SUM(K31:L31)</f>
        <v>2</v>
      </c>
      <c r="N31" s="105" t="n">
        <v>3</v>
      </c>
      <c r="O31" s="28" t="n">
        <v>4</v>
      </c>
      <c r="P31" s="31" t="n">
        <v>1</v>
      </c>
      <c r="Q31" s="106" t="n">
        <f aca="false">SUM(N31:P31)</f>
        <v>8</v>
      </c>
      <c r="R31" s="107"/>
      <c r="S31" s="105"/>
      <c r="T31" s="108"/>
      <c r="U31" s="109"/>
      <c r="V31" s="110"/>
      <c r="W31" s="111"/>
      <c r="X31" s="110"/>
      <c r="Y31" s="111"/>
      <c r="Z31" s="110"/>
      <c r="AA31" s="111"/>
      <c r="AB31" s="110"/>
      <c r="AC31" s="111"/>
      <c r="AD31" s="110"/>
      <c r="AE31" s="111"/>
      <c r="AF31" s="110"/>
      <c r="AG31" s="112"/>
      <c r="AH31" s="113"/>
      <c r="AI31" s="111" t="n">
        <f aca="false">SUM(S31,U31,W31,Y31,AA31,AC31,AE31,AG31)</f>
        <v>0</v>
      </c>
      <c r="AJ31" s="106" t="n">
        <f aca="false">SUM(T31,V31,X31,Z31,AB31,AD31,AF31,AH31)</f>
        <v>0</v>
      </c>
      <c r="AK31" s="107"/>
      <c r="AL31" s="107"/>
      <c r="AM31" s="105" t="n">
        <v>3</v>
      </c>
      <c r="AN31" s="28" t="n">
        <v>1</v>
      </c>
      <c r="AO31" s="106" t="n">
        <f aca="false">SUM(AM31:AN31)</f>
        <v>4</v>
      </c>
      <c r="AP31" s="105"/>
      <c r="AS31" s="24" t="s">
        <v>52</v>
      </c>
      <c r="AT31" s="27" t="n">
        <f aca="false">IF(OR(BE31=BS$60,BE31=BS$61,BE31=BS$62,BE31=BS$63,BE31=BS$64),1,IF(OR(BE31=BS$65,BE31=BS$66,BE31=BS$67,BE31=BS$68,BE31=BS$69),2,3))</f>
        <v>2</v>
      </c>
      <c r="AU31" s="27" t="n">
        <f aca="false">IF(OR(BF31=BS$30,BF31=BS$31,BF31=BS$32,BF31=BS$33),1,IF(BF31=BS$34,2,3))</f>
        <v>3</v>
      </c>
      <c r="AV31" s="27" t="n">
        <f aca="false">IF(BG31="отсутствует",2,1)</f>
        <v>2</v>
      </c>
      <c r="AW31" s="27" t="n">
        <f aca="false">IF(OR(BH31=BS$41,BH31=BS$42),1,IF(OR(BH31=BS$43,BH31=BS$44,BH31=BS$45),2,IF(OR(BH31=BS$46,BH31=BS$47,BH31=BS$48),3,IF(BH31=BS$56,5,IF(BH31=BS$57,6,4)))))</f>
        <v>1</v>
      </c>
      <c r="AX31" s="27" t="n">
        <f aca="false">IF(BI31="отсутствует",2,1)</f>
        <v>1</v>
      </c>
      <c r="AY31" s="24" t="s">
        <v>2250</v>
      </c>
      <c r="AZ31" s="130"/>
      <c r="BA31" s="130"/>
      <c r="BD31" s="104" t="s">
        <v>52</v>
      </c>
      <c r="BE31" s="104" t="s">
        <v>63</v>
      </c>
      <c r="BF31" s="104" t="s">
        <v>54</v>
      </c>
      <c r="BG31" s="104" t="s">
        <v>55</v>
      </c>
      <c r="BH31" s="104" t="s">
        <v>73</v>
      </c>
      <c r="BI31" s="104" t="s">
        <v>123</v>
      </c>
      <c r="BJ31" s="104" t="s">
        <v>2250</v>
      </c>
      <c r="BK31" s="24" t="s">
        <v>51</v>
      </c>
      <c r="BS31" s="24" t="s">
        <v>2254</v>
      </c>
      <c r="BT31" s="24" t="n">
        <v>2</v>
      </c>
      <c r="BU31" s="24" t="n">
        <v>1</v>
      </c>
      <c r="BV31" s="24" t="s">
        <v>2252</v>
      </c>
    </row>
    <row r="32" s="24" customFormat="true" ht="15" hidden="false" customHeight="false" outlineLevel="0" collapsed="false">
      <c r="A32" s="24" t="s">
        <v>2255</v>
      </c>
      <c r="B32" s="24" t="s">
        <v>160</v>
      </c>
      <c r="C32" s="24" t="s">
        <v>100</v>
      </c>
      <c r="D32" s="24" t="n">
        <v>0</v>
      </c>
      <c r="E32" s="24" t="n">
        <v>0</v>
      </c>
      <c r="F32" s="24" t="n">
        <v>1</v>
      </c>
      <c r="G32" s="24" t="n">
        <v>0</v>
      </c>
      <c r="I32" s="105"/>
      <c r="J32" s="28"/>
      <c r="K32" s="105" t="n">
        <v>2</v>
      </c>
      <c r="L32" s="28"/>
      <c r="M32" s="106" t="n">
        <f aca="false">SUM(K32:L32)</f>
        <v>2</v>
      </c>
      <c r="N32" s="105" t="n">
        <v>10</v>
      </c>
      <c r="O32" s="28" t="n">
        <v>5</v>
      </c>
      <c r="P32" s="31"/>
      <c r="Q32" s="106" t="n">
        <f aca="false">SUM(N32:P32)</f>
        <v>15</v>
      </c>
      <c r="R32" s="107" t="n">
        <v>1</v>
      </c>
      <c r="S32" s="105"/>
      <c r="T32" s="108"/>
      <c r="U32" s="109"/>
      <c r="V32" s="110"/>
      <c r="W32" s="111"/>
      <c r="X32" s="110"/>
      <c r="Y32" s="111"/>
      <c r="Z32" s="110"/>
      <c r="AA32" s="111"/>
      <c r="AB32" s="110"/>
      <c r="AC32" s="111"/>
      <c r="AD32" s="110"/>
      <c r="AE32" s="111"/>
      <c r="AF32" s="110"/>
      <c r="AG32" s="112"/>
      <c r="AH32" s="113"/>
      <c r="AI32" s="111" t="n">
        <f aca="false">SUM(S32,U32,W32,Y32,AA32,AC32,AE32,AG32)</f>
        <v>0</v>
      </c>
      <c r="AJ32" s="106" t="n">
        <f aca="false">SUM(T32,V32,X32,Z32,AB32,AD32,AF32,AH32)</f>
        <v>0</v>
      </c>
      <c r="AK32" s="107"/>
      <c r="AL32" s="107"/>
      <c r="AM32" s="105" t="n">
        <v>4</v>
      </c>
      <c r="AN32" s="28"/>
      <c r="AO32" s="106" t="n">
        <f aca="false">SUM(AM32:AN32)</f>
        <v>4</v>
      </c>
      <c r="AP32" s="105"/>
      <c r="AS32" s="24" t="s">
        <v>113</v>
      </c>
      <c r="AT32" s="27" t="n">
        <f aca="false">IF(OR(BE32=BS$60,BE32=BS$61,BE32=BS$62,BE32=BS$63,BE32=BS$64),1,IF(OR(BE32=BS$65,BE32=BS$66,BE32=BS$67,BE32=BS$68,BE32=BS$69),2,3))</f>
        <v>3</v>
      </c>
      <c r="AU32" s="27" t="n">
        <f aca="false">IF(OR(BF32=BS$30,BF32=BS$31,BF32=BS$32,BF32=BS$33),1,IF(BF32=BS$34,2,3))</f>
        <v>3</v>
      </c>
      <c r="AV32" s="27" t="n">
        <f aca="false">IF(BG32="отсутствует",2,1)</f>
        <v>2</v>
      </c>
      <c r="AW32" s="27" t="n">
        <f aca="false">IF(OR(BH32=BS$41,BH32=BS$42),1,IF(OR(BH32=BS$43,BH32=BS$44,BH32=BS$45),2,IF(OR(BH32=BS$46,BH32=BS$47,BH32=BS$48),3,IF(BH32=BS$56,5,IF(BH32=BS$57,6,4)))))</f>
        <v>6</v>
      </c>
      <c r="AX32" s="27" t="n">
        <f aca="false">IF(BI32="отсутствует",2,1)</f>
        <v>1</v>
      </c>
      <c r="AY32" s="24" t="s">
        <v>143</v>
      </c>
      <c r="AZ32" s="130"/>
      <c r="BA32" s="130"/>
      <c r="BD32" s="104" t="s">
        <v>113</v>
      </c>
      <c r="BE32" s="104" t="s">
        <v>193</v>
      </c>
      <c r="BF32" s="104" t="s">
        <v>54</v>
      </c>
      <c r="BG32" s="104" t="s">
        <v>55</v>
      </c>
      <c r="BH32" s="104" t="s">
        <v>241</v>
      </c>
      <c r="BI32" s="104" t="s">
        <v>1562</v>
      </c>
      <c r="BJ32" s="104" t="s">
        <v>143</v>
      </c>
      <c r="BK32" s="24" t="s">
        <v>51</v>
      </c>
      <c r="BS32" s="24" t="s">
        <v>2256</v>
      </c>
      <c r="BT32" s="24" t="n">
        <v>3</v>
      </c>
      <c r="BU32" s="24" t="n">
        <v>1</v>
      </c>
      <c r="BV32" s="24" t="s">
        <v>2252</v>
      </c>
    </row>
    <row r="33" s="24" customFormat="true" ht="15" hidden="false" customHeight="false" outlineLevel="0" collapsed="false">
      <c r="A33" s="24" t="s">
        <v>2257</v>
      </c>
      <c r="B33" s="24" t="s">
        <v>104</v>
      </c>
      <c r="C33" s="24" t="s">
        <v>712</v>
      </c>
      <c r="D33" s="24" t="n">
        <v>0</v>
      </c>
      <c r="E33" s="24" t="n">
        <v>0</v>
      </c>
      <c r="F33" s="24" t="n">
        <v>1</v>
      </c>
      <c r="G33" s="24" t="n">
        <v>0</v>
      </c>
      <c r="I33" s="105"/>
      <c r="J33" s="28"/>
      <c r="K33" s="105" t="n">
        <v>2</v>
      </c>
      <c r="L33" s="28" t="n">
        <v>1</v>
      </c>
      <c r="M33" s="106" t="n">
        <f aca="false">SUM(K33:L33)</f>
        <v>3</v>
      </c>
      <c r="N33" s="105" t="n">
        <v>1</v>
      </c>
      <c r="O33" s="28"/>
      <c r="P33" s="31"/>
      <c r="Q33" s="106" t="n">
        <f aca="false">SUM(N33:P33)</f>
        <v>1</v>
      </c>
      <c r="R33" s="107"/>
      <c r="S33" s="105" t="n">
        <v>1</v>
      </c>
      <c r="T33" s="108" t="n">
        <v>1</v>
      </c>
      <c r="U33" s="109" t="n">
        <v>1</v>
      </c>
      <c r="V33" s="110" t="n">
        <v>1</v>
      </c>
      <c r="W33" s="111"/>
      <c r="X33" s="110"/>
      <c r="Y33" s="111"/>
      <c r="Z33" s="110"/>
      <c r="AA33" s="111"/>
      <c r="AB33" s="110"/>
      <c r="AC33" s="111"/>
      <c r="AD33" s="110"/>
      <c r="AE33" s="111"/>
      <c r="AF33" s="110"/>
      <c r="AG33" s="112"/>
      <c r="AH33" s="113"/>
      <c r="AI33" s="111" t="n">
        <f aca="false">SUM(S33,U33,W33,Y33,AA33,AC33,AE33,AG33)</f>
        <v>2</v>
      </c>
      <c r="AJ33" s="106" t="n">
        <f aca="false">SUM(T33,V33,X33,Z33,AB33,AD33,AF33,AH33)</f>
        <v>2</v>
      </c>
      <c r="AK33" s="107"/>
      <c r="AL33" s="107"/>
      <c r="AM33" s="105"/>
      <c r="AN33" s="28" t="n">
        <v>2</v>
      </c>
      <c r="AO33" s="106" t="n">
        <f aca="false">SUM(AM33:AN33)</f>
        <v>2</v>
      </c>
      <c r="AP33" s="105" t="n">
        <v>1</v>
      </c>
      <c r="AS33" s="24" t="s">
        <v>52</v>
      </c>
      <c r="AT33" s="27" t="n">
        <f aca="false">IF(OR(BE33=BS$60,BE33=BS$61,BE33=BS$62,BE33=BS$63,BE33=BS$64),1,IF(OR(BE33=BS$65,BE33=BS$66,BE33=BS$67,BE33=BS$68,BE33=BS$69),2,3))</f>
        <v>2</v>
      </c>
      <c r="AU33" s="27" t="n">
        <f aca="false">IF(OR(BF33=BS$30,BF33=BS$31,BF33=BS$32,BF33=BS$33),1,IF(BF33=BS$34,2,3))</f>
        <v>1</v>
      </c>
      <c r="AV33" s="27" t="n">
        <f aca="false">IF(BG33="отсутствует",2,1)</f>
        <v>1</v>
      </c>
      <c r="AW33" s="27" t="n">
        <f aca="false">IF(OR(BH33=BS$41,BH33=BS$42),1,IF(OR(BH33=BS$43,BH33=BS$44,BH33=BS$45),2,IF(OR(BH33=BS$46,BH33=BS$47,BH33=BS$48),3,IF(BH33=BS$56,5,IF(BH33=BS$57,6,4)))))</f>
        <v>4</v>
      </c>
      <c r="AX33" s="27" t="n">
        <f aca="false">IF(BI33="отсутствует",2,1)</f>
        <v>1</v>
      </c>
      <c r="AY33" s="24" t="s">
        <v>2258</v>
      </c>
      <c r="AZ33" s="130"/>
      <c r="BA33" s="130"/>
      <c r="BD33" s="104" t="s">
        <v>52</v>
      </c>
      <c r="BE33" s="104" t="s">
        <v>226</v>
      </c>
      <c r="BF33" s="104" t="s">
        <v>72</v>
      </c>
      <c r="BG33" s="104" t="s">
        <v>379</v>
      </c>
      <c r="BH33" s="104" t="s">
        <v>319</v>
      </c>
      <c r="BI33" s="104" t="s">
        <v>182</v>
      </c>
      <c r="BJ33" s="104" t="s">
        <v>2258</v>
      </c>
      <c r="BK33" s="24" t="s">
        <v>51</v>
      </c>
      <c r="BS33" s="24" t="s">
        <v>2259</v>
      </c>
      <c r="BT33" s="24" t="n">
        <v>4</v>
      </c>
      <c r="BU33" s="24" t="n">
        <v>1</v>
      </c>
      <c r="BV33" s="24" t="s">
        <v>2252</v>
      </c>
    </row>
    <row r="34" s="24" customFormat="true" ht="15" hidden="false" customHeight="false" outlineLevel="0" collapsed="false">
      <c r="A34" s="24" t="s">
        <v>2260</v>
      </c>
      <c r="B34" s="24" t="s">
        <v>211</v>
      </c>
      <c r="C34" s="24" t="s">
        <v>156</v>
      </c>
      <c r="D34" s="24" t="n">
        <v>0</v>
      </c>
      <c r="E34" s="24" t="n">
        <v>0</v>
      </c>
      <c r="F34" s="24" t="n">
        <v>1</v>
      </c>
      <c r="G34" s="24" t="n">
        <v>0</v>
      </c>
      <c r="I34" s="105"/>
      <c r="J34" s="28"/>
      <c r="K34" s="105" t="n">
        <v>1</v>
      </c>
      <c r="L34" s="28" t="n">
        <v>1</v>
      </c>
      <c r="M34" s="106" t="n">
        <f aca="false">SUM(K34:L34)</f>
        <v>2</v>
      </c>
      <c r="N34" s="105" t="n">
        <v>8</v>
      </c>
      <c r="O34" s="28" t="n">
        <v>15</v>
      </c>
      <c r="P34" s="31" t="n">
        <v>1</v>
      </c>
      <c r="Q34" s="106" t="n">
        <f aca="false">SUM(N34:P34)</f>
        <v>24</v>
      </c>
      <c r="R34" s="107"/>
      <c r="S34" s="105"/>
      <c r="T34" s="108"/>
      <c r="U34" s="109"/>
      <c r="V34" s="110"/>
      <c r="W34" s="111"/>
      <c r="X34" s="110"/>
      <c r="Y34" s="111"/>
      <c r="Z34" s="110"/>
      <c r="AA34" s="111"/>
      <c r="AB34" s="110"/>
      <c r="AC34" s="111"/>
      <c r="AD34" s="110"/>
      <c r="AE34" s="111"/>
      <c r="AF34" s="110"/>
      <c r="AG34" s="112"/>
      <c r="AH34" s="113"/>
      <c r="AI34" s="111" t="n">
        <f aca="false">SUM(S34,U34,W34,Y34,AA34,AC34,AE34,AG34)</f>
        <v>0</v>
      </c>
      <c r="AJ34" s="106" t="n">
        <f aca="false">SUM(T34,V34,X34,Z34,AB34,AD34,AF34,AH34)</f>
        <v>0</v>
      </c>
      <c r="AK34" s="107"/>
      <c r="AL34" s="107"/>
      <c r="AM34" s="105" t="n">
        <v>3</v>
      </c>
      <c r="AN34" s="28" t="n">
        <v>1</v>
      </c>
      <c r="AO34" s="106" t="n">
        <f aca="false">SUM(AM34:AN34)</f>
        <v>4</v>
      </c>
      <c r="AP34" s="105"/>
      <c r="AS34" s="24" t="s">
        <v>1472</v>
      </c>
      <c r="AT34" s="27" t="n">
        <f aca="false">IF(OR(BE34=BS$60,BE34=BS$61,BE34=BS$62,BE34=BS$63,BE34=BS$64),1,IF(OR(BE34=BS$65,BE34=BS$66,BE34=BS$67,BE34=BS$68,BE34=BS$69),2,3))</f>
        <v>3</v>
      </c>
      <c r="AU34" s="27" t="n">
        <f aca="false">IF(OR(BF34=BS$30,BF34=BS$31,BF34=BS$32,BF34=BS$33),1,IF(BF34=BS$34,2,3))</f>
        <v>3</v>
      </c>
      <c r="AV34" s="27" t="n">
        <f aca="false">IF(BG34="отсутствует",2,1)</f>
        <v>2</v>
      </c>
      <c r="AW34" s="27" t="n">
        <f aca="false">IF(OR(BH34=BS$41,BH34=BS$42),1,IF(OR(BH34=BS$43,BH34=BS$44,BH34=BS$45),2,IF(OR(BH34=BS$46,BH34=BS$47,BH34=BS$48),3,IF(BH34=BS$56,5,IF(BH34=BS$57,6,4)))))</f>
        <v>1</v>
      </c>
      <c r="AX34" s="27" t="n">
        <f aca="false">IF(BI34="отсутствует",2,1)</f>
        <v>1</v>
      </c>
      <c r="AY34" s="24" t="s">
        <v>84</v>
      </c>
      <c r="AZ34" s="130"/>
      <c r="BA34" s="130"/>
      <c r="BD34" s="104" t="s">
        <v>1472</v>
      </c>
      <c r="BE34" s="104" t="s">
        <v>193</v>
      </c>
      <c r="BF34" s="104" t="s">
        <v>137</v>
      </c>
      <c r="BG34" s="104" t="s">
        <v>55</v>
      </c>
      <c r="BH34" s="104" t="s">
        <v>95</v>
      </c>
      <c r="BI34" s="104" t="s">
        <v>195</v>
      </c>
      <c r="BJ34" s="104" t="s">
        <v>84</v>
      </c>
      <c r="BK34" s="24" t="s">
        <v>51</v>
      </c>
      <c r="BS34" s="24" t="s">
        <v>2261</v>
      </c>
      <c r="BT34" s="24" t="n">
        <v>5</v>
      </c>
      <c r="BU34" s="24" t="n">
        <v>2</v>
      </c>
      <c r="BV34" s="24" t="s">
        <v>2261</v>
      </c>
    </row>
    <row r="35" s="24" customFormat="true" ht="15" hidden="false" customHeight="false" outlineLevel="0" collapsed="false">
      <c r="A35" s="24" t="s">
        <v>2262</v>
      </c>
      <c r="B35" s="24" t="s">
        <v>229</v>
      </c>
      <c r="C35" s="24" t="s">
        <v>139</v>
      </c>
      <c r="D35" s="24" t="n">
        <v>0</v>
      </c>
      <c r="E35" s="24" t="n">
        <v>0</v>
      </c>
      <c r="F35" s="24" t="n">
        <v>1</v>
      </c>
      <c r="G35" s="24" t="n">
        <v>1</v>
      </c>
      <c r="H35" s="24" t="n">
        <v>1</v>
      </c>
      <c r="I35" s="105"/>
      <c r="J35" s="28" t="n">
        <v>1</v>
      </c>
      <c r="K35" s="105" t="n">
        <v>2</v>
      </c>
      <c r="L35" s="28" t="n">
        <v>2</v>
      </c>
      <c r="M35" s="106" t="n">
        <f aca="false">SUM(K35:L35)</f>
        <v>4</v>
      </c>
      <c r="N35" s="105" t="n">
        <v>3</v>
      </c>
      <c r="O35" s="28"/>
      <c r="P35" s="31" t="n">
        <v>1</v>
      </c>
      <c r="Q35" s="106" t="n">
        <f aca="false">SUM(N35:P35)</f>
        <v>4</v>
      </c>
      <c r="R35" s="107" t="n">
        <v>5</v>
      </c>
      <c r="S35" s="105"/>
      <c r="T35" s="108"/>
      <c r="U35" s="109"/>
      <c r="V35" s="110"/>
      <c r="W35" s="111"/>
      <c r="X35" s="110"/>
      <c r="Y35" s="111"/>
      <c r="Z35" s="110"/>
      <c r="AA35" s="111"/>
      <c r="AB35" s="110"/>
      <c r="AC35" s="111"/>
      <c r="AD35" s="110"/>
      <c r="AE35" s="111"/>
      <c r="AF35" s="110"/>
      <c r="AG35" s="112"/>
      <c r="AH35" s="113"/>
      <c r="AI35" s="111" t="n">
        <f aca="false">SUM(S35,U35,W35,Y35,AA35,AC35,AE35,AG35)</f>
        <v>0</v>
      </c>
      <c r="AJ35" s="106" t="n">
        <f aca="false">SUM(T35,V35,X35,Z35,AB35,AD35,AF35,AH35)</f>
        <v>0</v>
      </c>
      <c r="AK35" s="107"/>
      <c r="AM35" s="105" t="n">
        <v>1</v>
      </c>
      <c r="AN35" s="28" t="n">
        <v>2</v>
      </c>
      <c r="AO35" s="106" t="n">
        <f aca="false">SUM(AM35:AN35)</f>
        <v>3</v>
      </c>
      <c r="AP35" s="105"/>
      <c r="AS35" s="24" t="s">
        <v>52</v>
      </c>
      <c r="AT35" s="27" t="n">
        <f aca="false">IF(OR(BE35=BS$60,BE35=BS$61,BE35=BS$62,BE35=BS$63,BE35=BS$64),1,IF(OR(BE35=BS$65,BE35=BS$66,BE35=BS$67,BE35=BS$68,BE35=BS$69),2,3))</f>
        <v>3</v>
      </c>
      <c r="AU35" s="27" t="n">
        <f aca="false">IF(OR(BF35=BS$30,BF35=BS$31,BF35=BS$32,BF35=BS$33),1,IF(BF35=BS$34,2,3))</f>
        <v>1</v>
      </c>
      <c r="AV35" s="27" t="n">
        <f aca="false">IF(BG35="отсутствует",2,1)</f>
        <v>1</v>
      </c>
      <c r="AW35" s="27" t="n">
        <f aca="false">IF(OR(BH35=BS$41,BH35=BS$42),1,IF(OR(BH35=BS$43,BH35=BS$44,BH35=BS$45),2,IF(OR(BH35=BS$46,BH35=BS$47,BH35=BS$48),3,IF(BH35=BS$56,5,IF(BH35=BS$57,6,4)))))</f>
        <v>1</v>
      </c>
      <c r="AX35" s="27" t="n">
        <f aca="false">IF(BI35="отсутствует",2,1)</f>
        <v>1</v>
      </c>
      <c r="AY35" s="24" t="s">
        <v>2263</v>
      </c>
      <c r="AZ35" s="130"/>
      <c r="BA35" s="130"/>
      <c r="BD35" s="104" t="s">
        <v>52</v>
      </c>
      <c r="BE35" s="104" t="s">
        <v>2264</v>
      </c>
      <c r="BF35" s="104" t="s">
        <v>72</v>
      </c>
      <c r="BG35" s="104" t="s">
        <v>2265</v>
      </c>
      <c r="BH35" s="104" t="s">
        <v>73</v>
      </c>
      <c r="BI35" s="104" t="s">
        <v>1442</v>
      </c>
      <c r="BJ35" s="104" t="s">
        <v>2263</v>
      </c>
      <c r="BK35" s="24" t="s">
        <v>51</v>
      </c>
      <c r="BS35" s="24" t="s">
        <v>2266</v>
      </c>
      <c r="BT35" s="24" t="n">
        <v>6</v>
      </c>
      <c r="BU35" s="24" t="n">
        <v>3</v>
      </c>
      <c r="BV35" s="24" t="s">
        <v>2267</v>
      </c>
    </row>
    <row r="36" s="24" customFormat="true" ht="15" hidden="false" customHeight="false" outlineLevel="0" collapsed="false">
      <c r="A36" s="24" t="s">
        <v>2268</v>
      </c>
      <c r="B36" s="24" t="s">
        <v>87</v>
      </c>
      <c r="C36" s="24" t="s">
        <v>139</v>
      </c>
      <c r="D36" s="24" t="n">
        <v>0</v>
      </c>
      <c r="E36" s="24" t="n">
        <v>0</v>
      </c>
      <c r="F36" s="24" t="n">
        <v>1</v>
      </c>
      <c r="G36" s="24" t="n">
        <v>0</v>
      </c>
      <c r="I36" s="105"/>
      <c r="J36" s="28"/>
      <c r="K36" s="105"/>
      <c r="L36" s="28"/>
      <c r="M36" s="106" t="n">
        <f aca="false">SUM(K36:L36)</f>
        <v>0</v>
      </c>
      <c r="N36" s="105"/>
      <c r="O36" s="28"/>
      <c r="P36" s="31"/>
      <c r="Q36" s="106" t="n">
        <f aca="false">SUM(N36:P36)</f>
        <v>0</v>
      </c>
      <c r="R36" s="107"/>
      <c r="S36" s="105"/>
      <c r="T36" s="108"/>
      <c r="U36" s="109"/>
      <c r="V36" s="110"/>
      <c r="W36" s="111"/>
      <c r="X36" s="110"/>
      <c r="Y36" s="111"/>
      <c r="Z36" s="110"/>
      <c r="AA36" s="111"/>
      <c r="AB36" s="110"/>
      <c r="AC36" s="111"/>
      <c r="AD36" s="110"/>
      <c r="AE36" s="111"/>
      <c r="AF36" s="110"/>
      <c r="AG36" s="112"/>
      <c r="AH36" s="113"/>
      <c r="AI36" s="111" t="n">
        <f aca="false">SUM(S36,U36,W36,Y36,AA36,AC36,AE36,AG36)</f>
        <v>0</v>
      </c>
      <c r="AJ36" s="106" t="n">
        <f aca="false">SUM(T36,V36,X36,Z36,AB36,AD36,AF36,AH36)</f>
        <v>0</v>
      </c>
      <c r="AK36" s="107"/>
      <c r="AL36" s="107"/>
      <c r="AM36" s="105"/>
      <c r="AN36" s="28"/>
      <c r="AO36" s="106" t="n">
        <f aca="false">SUM(AM36:AN36)</f>
        <v>0</v>
      </c>
      <c r="AP36" s="105"/>
      <c r="AS36" s="24" t="s">
        <v>454</v>
      </c>
      <c r="AT36" s="27" t="n">
        <f aca="false">IF(OR(BE36=BS$60,BE36=BS$61,BE36=BS$62,BE36=BS$63,BE36=BS$64),1,IF(OR(BE36=BS$65,BE36=BS$66,BE36=BS$67,BE36=BS$68,BE36=BS$69),2,3))</f>
        <v>2</v>
      </c>
      <c r="AU36" s="27" t="n">
        <f aca="false">IF(OR(BF36=BS$30,BF36=BS$31,BF36=BS$32,BF36=BS$33),1,IF(BF36=BS$34,2,3))</f>
        <v>1</v>
      </c>
      <c r="AV36" s="27" t="n">
        <f aca="false">IF(BG36="отсутствует",2,1)</f>
        <v>2</v>
      </c>
      <c r="AW36" s="27" t="n">
        <f aca="false">IF(OR(BH36=BS$41,BH36=BS$42),1,IF(OR(BH36=BS$43,BH36=BS$44,BH36=BS$45),2,IF(OR(BH36=BS$46,BH36=BS$47,BH36=BS$48),3,IF(BH36=BS$56,5,IF(BH36=BS$57,6,4)))))</f>
        <v>4</v>
      </c>
      <c r="AX36" s="27" t="n">
        <f aca="false">IF(BI36="отсутствует",2,1)</f>
        <v>1</v>
      </c>
      <c r="AY36" s="24" t="s">
        <v>200</v>
      </c>
      <c r="AZ36" s="130"/>
      <c r="BA36" s="130"/>
      <c r="BD36" s="104" t="s">
        <v>454</v>
      </c>
      <c r="BE36" s="104" t="s">
        <v>63</v>
      </c>
      <c r="BF36" s="104" t="s">
        <v>64</v>
      </c>
      <c r="BG36" s="104" t="s">
        <v>55</v>
      </c>
      <c r="BH36" s="104" t="s">
        <v>122</v>
      </c>
      <c r="BI36" s="104" t="s">
        <v>2269</v>
      </c>
      <c r="BJ36" s="104" t="s">
        <v>200</v>
      </c>
      <c r="BK36" s="24" t="s">
        <v>51</v>
      </c>
      <c r="BS36" s="24" t="s">
        <v>2270</v>
      </c>
      <c r="BT36" s="24" t="n">
        <v>7</v>
      </c>
      <c r="BU36" s="24" t="n">
        <v>3</v>
      </c>
      <c r="BV36" s="24" t="s">
        <v>2267</v>
      </c>
    </row>
    <row r="37" s="24" customFormat="true" ht="15" hidden="false" customHeight="false" outlineLevel="0" collapsed="false">
      <c r="A37" s="24" t="s">
        <v>2271</v>
      </c>
      <c r="B37" s="24" t="s">
        <v>138</v>
      </c>
      <c r="C37" s="24" t="s">
        <v>92</v>
      </c>
      <c r="D37" s="24" t="n">
        <v>0</v>
      </c>
      <c r="E37" s="24" t="n">
        <v>0</v>
      </c>
      <c r="F37" s="24" t="n">
        <v>1</v>
      </c>
      <c r="G37" s="24" t="n">
        <v>1</v>
      </c>
      <c r="H37" s="24" t="n">
        <v>1</v>
      </c>
      <c r="I37" s="105"/>
      <c r="J37" s="28"/>
      <c r="K37" s="105" t="n">
        <v>3</v>
      </c>
      <c r="L37" s="28"/>
      <c r="M37" s="106" t="n">
        <f aca="false">SUM(K37:L37)</f>
        <v>3</v>
      </c>
      <c r="N37" s="105"/>
      <c r="O37" s="28" t="n">
        <v>1</v>
      </c>
      <c r="P37" s="31"/>
      <c r="Q37" s="106" t="n">
        <f aca="false">SUM(N37:P37)</f>
        <v>1</v>
      </c>
      <c r="R37" s="107"/>
      <c r="S37" s="105"/>
      <c r="T37" s="108"/>
      <c r="U37" s="109" t="n">
        <v>2</v>
      </c>
      <c r="V37" s="110" t="n">
        <v>2</v>
      </c>
      <c r="W37" s="111"/>
      <c r="X37" s="110"/>
      <c r="Y37" s="111"/>
      <c r="Z37" s="110"/>
      <c r="AA37" s="111"/>
      <c r="AB37" s="110"/>
      <c r="AC37" s="111"/>
      <c r="AD37" s="110"/>
      <c r="AE37" s="111"/>
      <c r="AF37" s="110"/>
      <c r="AG37" s="112"/>
      <c r="AH37" s="113"/>
      <c r="AI37" s="111" t="n">
        <f aca="false">SUM(S37,U37,W37,Y37,AA37,AC37,AE37,AG37)</f>
        <v>2</v>
      </c>
      <c r="AJ37" s="106" t="n">
        <f aca="false">SUM(T37,V37,X37,Z37,AB37,AD37,AF37,AH37)</f>
        <v>2</v>
      </c>
      <c r="AK37" s="107" t="n">
        <v>2</v>
      </c>
      <c r="AL37" s="107"/>
      <c r="AM37" s="105"/>
      <c r="AN37" s="28" t="n">
        <v>4</v>
      </c>
      <c r="AO37" s="106" t="n">
        <f aca="false">SUM(AM37:AN37)</f>
        <v>4</v>
      </c>
      <c r="AP37" s="105"/>
      <c r="AS37" s="24" t="s">
        <v>113</v>
      </c>
      <c r="AT37" s="27" t="n">
        <f aca="false">IF(OR(BE37=BS$60,BE37=BS$61,BE37=BS$62,BE37=BS$63,BE37=BS$64),1,IF(OR(BE37=BS$65,BE37=BS$66,BE37=BS$67,BE37=BS$68,BE37=BS$69),2,3))</f>
        <v>2</v>
      </c>
      <c r="AU37" s="27" t="n">
        <f aca="false">IF(OR(BF37=BS$30,BF37=BS$31,BF37=BS$32,BF37=BS$33),1,IF(BF37=BS$34,2,3))</f>
        <v>3</v>
      </c>
      <c r="AV37" s="27" t="n">
        <f aca="false">IF(BG37="отсутствует",2,1)</f>
        <v>1</v>
      </c>
      <c r="AW37" s="27" t="n">
        <f aca="false">IF(OR(BH37=BS$41,BH37=BS$42),1,IF(OR(BH37=BS$43,BH37=BS$44,BH37=BS$45),2,IF(OR(BH37=BS$46,BH37=BS$47,BH37=BS$48),3,IF(BH37=BS$56,5,IF(BH37=BS$57,6,4)))))</f>
        <v>1</v>
      </c>
      <c r="AX37" s="27" t="n">
        <f aca="false">IF(BI37="отсутствует",2,1)</f>
        <v>1</v>
      </c>
      <c r="AY37" s="24" t="s">
        <v>2272</v>
      </c>
      <c r="AZ37" s="130"/>
      <c r="BA37" s="130"/>
      <c r="BD37" s="104" t="s">
        <v>113</v>
      </c>
      <c r="BE37" s="104" t="s">
        <v>226</v>
      </c>
      <c r="BF37" s="104" t="s">
        <v>54</v>
      </c>
      <c r="BG37" s="104" t="s">
        <v>114</v>
      </c>
      <c r="BH37" s="104" t="s">
        <v>73</v>
      </c>
      <c r="BI37" s="104" t="s">
        <v>74</v>
      </c>
      <c r="BJ37" s="104" t="s">
        <v>2272</v>
      </c>
      <c r="BK37" s="24" t="s">
        <v>51</v>
      </c>
      <c r="BS37" s="24" t="s">
        <v>2273</v>
      </c>
      <c r="BT37" s="24" t="n">
        <v>8</v>
      </c>
      <c r="BU37" s="24" t="n">
        <v>3</v>
      </c>
      <c r="BV37" s="24" t="s">
        <v>2267</v>
      </c>
    </row>
    <row r="38" s="24" customFormat="true" ht="15" hidden="false" customHeight="false" outlineLevel="0" collapsed="false">
      <c r="A38" s="24" t="s">
        <v>2274</v>
      </c>
      <c r="B38" s="24" t="s">
        <v>619</v>
      </c>
      <c r="C38" s="24" t="s">
        <v>139</v>
      </c>
      <c r="D38" s="24" t="n">
        <v>0</v>
      </c>
      <c r="E38" s="24" t="n">
        <v>0</v>
      </c>
      <c r="F38" s="24" t="n">
        <v>1</v>
      </c>
      <c r="G38" s="24" t="n">
        <v>0</v>
      </c>
      <c r="I38" s="105"/>
      <c r="J38" s="28"/>
      <c r="K38" s="105" t="n">
        <v>2</v>
      </c>
      <c r="L38" s="28"/>
      <c r="M38" s="106" t="n">
        <f aca="false">SUM(K38:L38)</f>
        <v>2</v>
      </c>
      <c r="N38" s="105" t="n">
        <v>2</v>
      </c>
      <c r="O38" s="28"/>
      <c r="P38" s="31"/>
      <c r="Q38" s="106" t="n">
        <f aca="false">SUM(N38:P38)</f>
        <v>2</v>
      </c>
      <c r="R38" s="107"/>
      <c r="S38" s="105"/>
      <c r="T38" s="108"/>
      <c r="U38" s="109"/>
      <c r="V38" s="110"/>
      <c r="W38" s="111"/>
      <c r="X38" s="110"/>
      <c r="Y38" s="111"/>
      <c r="Z38" s="110"/>
      <c r="AA38" s="111"/>
      <c r="AB38" s="110"/>
      <c r="AC38" s="111"/>
      <c r="AD38" s="110"/>
      <c r="AE38" s="111"/>
      <c r="AF38" s="110"/>
      <c r="AG38" s="112"/>
      <c r="AH38" s="113"/>
      <c r="AI38" s="111" t="n">
        <f aca="false">SUM(S38,U38,W38,Y38,AA38,AC38,AE38,AG38)</f>
        <v>0</v>
      </c>
      <c r="AJ38" s="106" t="n">
        <f aca="false">SUM(T38,V38,X38,Z38,AB38,AD38,AF38,AH38)</f>
        <v>0</v>
      </c>
      <c r="AK38" s="107"/>
      <c r="AL38" s="107"/>
      <c r="AM38" s="105"/>
      <c r="AN38" s="28" t="n">
        <v>3</v>
      </c>
      <c r="AO38" s="106" t="n">
        <f aca="false">SUM(AM38:AN38)</f>
        <v>3</v>
      </c>
      <c r="AP38" s="105"/>
      <c r="AS38" s="24" t="s">
        <v>1472</v>
      </c>
      <c r="AT38" s="27" t="n">
        <f aca="false">IF(OR(BE38=BS$60,BE38=BS$61,BE38=BS$62,BE38=BS$63,BE38=BS$64),1,IF(OR(BE38=BS$65,BE38=BS$66,BE38=BS$67,BE38=BS$68,BE38=BS$69),2,3))</f>
        <v>2</v>
      </c>
      <c r="AU38" s="27" t="n">
        <f aca="false">IF(OR(BF38=BS$30,BF38=BS$31,BF38=BS$32,BF38=BS$33),1,IF(BF38=BS$34,2,3))</f>
        <v>2</v>
      </c>
      <c r="AV38" s="27" t="n">
        <f aca="false">IF(BG38="отсутствует",2,1)</f>
        <v>2</v>
      </c>
      <c r="AW38" s="27" t="n">
        <f aca="false">IF(OR(BH38=BS$41,BH38=BS$42),1,IF(OR(BH38=BS$43,BH38=BS$44,BH38=BS$45),2,IF(OR(BH38=BS$46,BH38=BS$47,BH38=BS$48),3,IF(BH38=BS$56,5,IF(BH38=BS$57,6,4)))))</f>
        <v>5</v>
      </c>
      <c r="AX38" s="27" t="n">
        <f aca="false">IF(BI38="отсутствует",2,1)</f>
        <v>1</v>
      </c>
      <c r="AY38" s="24" t="s">
        <v>2275</v>
      </c>
      <c r="AZ38" s="130"/>
      <c r="BA38" s="130"/>
      <c r="BD38" s="104" t="s">
        <v>1472</v>
      </c>
      <c r="BE38" s="104" t="s">
        <v>169</v>
      </c>
      <c r="BF38" s="104" t="s">
        <v>82</v>
      </c>
      <c r="BG38" s="104" t="s">
        <v>55</v>
      </c>
      <c r="BH38" s="104" t="s">
        <v>171</v>
      </c>
      <c r="BI38" s="104" t="s">
        <v>195</v>
      </c>
      <c r="BJ38" s="104" t="s">
        <v>2275</v>
      </c>
      <c r="BK38" s="24" t="s">
        <v>51</v>
      </c>
      <c r="BS38" s="24" t="s">
        <v>2276</v>
      </c>
      <c r="BT38" s="24" t="n">
        <v>9</v>
      </c>
      <c r="BU38" s="24" t="n">
        <v>3</v>
      </c>
      <c r="BV38" s="24" t="s">
        <v>2267</v>
      </c>
    </row>
    <row r="39" s="24" customFormat="true" ht="15" hidden="false" customHeight="false" outlineLevel="0" collapsed="false">
      <c r="A39" s="24" t="s">
        <v>240</v>
      </c>
      <c r="B39" s="24" t="s">
        <v>1633</v>
      </c>
      <c r="C39" s="24" t="s">
        <v>354</v>
      </c>
      <c r="D39" s="24" t="n">
        <v>0</v>
      </c>
      <c r="E39" s="24" t="n">
        <v>0</v>
      </c>
      <c r="F39" s="24" t="n">
        <v>1</v>
      </c>
      <c r="G39" s="24" t="n">
        <v>0</v>
      </c>
      <c r="I39" s="105"/>
      <c r="J39" s="28"/>
      <c r="K39" s="105" t="n">
        <v>5</v>
      </c>
      <c r="L39" s="28" t="n">
        <v>2</v>
      </c>
      <c r="M39" s="106" t="n">
        <f aca="false">SUM(K39:L39)</f>
        <v>7</v>
      </c>
      <c r="N39" s="105" t="n">
        <v>6</v>
      </c>
      <c r="O39" s="28" t="n">
        <v>16</v>
      </c>
      <c r="P39" s="31"/>
      <c r="Q39" s="106" t="n">
        <f aca="false">SUM(N39:P39)</f>
        <v>22</v>
      </c>
      <c r="R39" s="107"/>
      <c r="S39" s="105" t="n">
        <v>2</v>
      </c>
      <c r="T39" s="108" t="n">
        <v>2</v>
      </c>
      <c r="U39" s="109" t="n">
        <v>6</v>
      </c>
      <c r="V39" s="110" t="n">
        <v>20</v>
      </c>
      <c r="W39" s="111"/>
      <c r="X39" s="110"/>
      <c r="Y39" s="111"/>
      <c r="Z39" s="110"/>
      <c r="AA39" s="111"/>
      <c r="AB39" s="110"/>
      <c r="AC39" s="111"/>
      <c r="AD39" s="110"/>
      <c r="AE39" s="111"/>
      <c r="AF39" s="110"/>
      <c r="AG39" s="112"/>
      <c r="AH39" s="113"/>
      <c r="AI39" s="111" t="n">
        <f aca="false">SUM(S39,U39,W39,Y39,AA39,AC39,AE39,AG39)</f>
        <v>8</v>
      </c>
      <c r="AJ39" s="106" t="n">
        <f aca="false">SUM(T39,V39,X39,Z39,AB39,AD39,AF39,AH39)</f>
        <v>22</v>
      </c>
      <c r="AK39" s="107" t="n">
        <v>2</v>
      </c>
      <c r="AL39" s="107" t="n">
        <v>6</v>
      </c>
      <c r="AM39" s="105" t="n">
        <v>2</v>
      </c>
      <c r="AN39" s="28" t="n">
        <v>1</v>
      </c>
      <c r="AO39" s="106" t="n">
        <f aca="false">SUM(AM39:AN39)</f>
        <v>3</v>
      </c>
      <c r="AP39" s="105"/>
      <c r="AS39" s="24" t="s">
        <v>52</v>
      </c>
      <c r="AT39" s="27" t="n">
        <f aca="false">IF(OR(BE39=BS$60,BE39=BS$61,BE39=BS$62,BE39=BS$63,BE39=BS$64),1,IF(OR(BE39=BS$65,BE39=BS$66,BE39=BS$67,BE39=BS$68,BE39=BS$69),2,3))</f>
        <v>2</v>
      </c>
      <c r="AU39" s="27" t="n">
        <f aca="false">IF(OR(BF39=BS$30,BF39=BS$31,BF39=BS$32,BF39=BS$33),1,IF(BF39=BS$34,2,3))</f>
        <v>3</v>
      </c>
      <c r="AV39" s="27" t="n">
        <f aca="false">IF(BG39="отсутствует",2,1)</f>
        <v>2</v>
      </c>
      <c r="AW39" s="27" t="n">
        <f aca="false">IF(OR(BH39=BS$41,BH39=BS$42),1,IF(OR(BH39=BS$43,BH39=BS$44,BH39=BS$45),2,IF(OR(BH39=BS$46,BH39=BS$47,BH39=BS$48),3,IF(BH39=BS$56,5,IF(BH39=BS$57,6,4)))))</f>
        <v>4</v>
      </c>
      <c r="AX39" s="27" t="n">
        <f aca="false">IF(BI39="отсутствует",2,1)</f>
        <v>1</v>
      </c>
      <c r="AY39" s="24" t="s">
        <v>2277</v>
      </c>
      <c r="AZ39" s="130"/>
      <c r="BA39" s="130"/>
      <c r="BD39" s="104" t="s">
        <v>52</v>
      </c>
      <c r="BE39" s="104" t="s">
        <v>169</v>
      </c>
      <c r="BF39" s="104" t="s">
        <v>54</v>
      </c>
      <c r="BG39" s="104" t="s">
        <v>55</v>
      </c>
      <c r="BH39" s="104" t="s">
        <v>1313</v>
      </c>
      <c r="BI39" s="104" t="s">
        <v>1296</v>
      </c>
      <c r="BJ39" s="104" t="s">
        <v>2277</v>
      </c>
      <c r="BK39" s="24" t="s">
        <v>51</v>
      </c>
    </row>
    <row r="40" s="24" customFormat="true" ht="15" hidden="false" customHeight="false" outlineLevel="0" collapsed="false">
      <c r="A40" s="24" t="s">
        <v>2278</v>
      </c>
      <c r="B40" s="24" t="s">
        <v>208</v>
      </c>
      <c r="C40" s="24" t="s">
        <v>62</v>
      </c>
      <c r="D40" s="24" t="n">
        <v>0</v>
      </c>
      <c r="E40" s="24" t="n">
        <v>0</v>
      </c>
      <c r="F40" s="24" t="n">
        <v>1</v>
      </c>
      <c r="G40" s="24" t="n">
        <v>0</v>
      </c>
      <c r="I40" s="105"/>
      <c r="J40" s="28" t="n">
        <v>2</v>
      </c>
      <c r="K40" s="105" t="n">
        <v>3</v>
      </c>
      <c r="L40" s="28" t="n">
        <v>1</v>
      </c>
      <c r="M40" s="106" t="n">
        <f aca="false">SUM(K40:L40)</f>
        <v>4</v>
      </c>
      <c r="N40" s="105" t="n">
        <v>9</v>
      </c>
      <c r="O40" s="28" t="n">
        <v>3</v>
      </c>
      <c r="P40" s="31" t="n">
        <v>1</v>
      </c>
      <c r="Q40" s="106" t="n">
        <f aca="false">SUM(N40:P40)</f>
        <v>13</v>
      </c>
      <c r="R40" s="107" t="n">
        <v>3</v>
      </c>
      <c r="S40" s="105"/>
      <c r="T40" s="108"/>
      <c r="U40" s="109"/>
      <c r="V40" s="110"/>
      <c r="W40" s="111"/>
      <c r="X40" s="110"/>
      <c r="Y40" s="111"/>
      <c r="Z40" s="110"/>
      <c r="AA40" s="111"/>
      <c r="AB40" s="110"/>
      <c r="AC40" s="111"/>
      <c r="AD40" s="110"/>
      <c r="AE40" s="111"/>
      <c r="AF40" s="110"/>
      <c r="AG40" s="112"/>
      <c r="AH40" s="113"/>
      <c r="AI40" s="111" t="n">
        <f aca="false">SUM(S40,U40,W40,Y40,AA40,AC40,AE40,AG40)</f>
        <v>0</v>
      </c>
      <c r="AJ40" s="106" t="n">
        <f aca="false">SUM(T40,V40,X40,Z40,AB40,AD40,AF40,AH40)</f>
        <v>0</v>
      </c>
      <c r="AK40" s="107"/>
      <c r="AL40" s="107"/>
      <c r="AM40" s="105" t="n">
        <v>3</v>
      </c>
      <c r="AN40" s="28"/>
      <c r="AO40" s="106" t="n">
        <f aca="false">SUM(AM40:AN40)</f>
        <v>3</v>
      </c>
      <c r="AP40" s="105" t="n">
        <v>1</v>
      </c>
      <c r="AQ40" s="24" t="s">
        <v>2937</v>
      </c>
      <c r="AS40" s="24" t="s">
        <v>454</v>
      </c>
      <c r="AT40" s="27" t="n">
        <f aca="false">IF(OR(BE40=BS$60,BE40=BS$61,BE40=BS$62,BE40=BS$63,BE40=BS$64),1,IF(OR(BE40=BS$65,BE40=BS$66,BE40=BS$67,BE40=BS$68,BE40=BS$69),2,3))</f>
        <v>3</v>
      </c>
      <c r="AU40" s="27" t="n">
        <f aca="false">IF(OR(BF40=BS$30,BF40=BS$31,BF40=BS$32,BF40=BS$33),1,IF(BF40=BS$34,2,3))</f>
        <v>3</v>
      </c>
      <c r="AV40" s="27" t="n">
        <f aca="false">IF(BG40="отсутствует",2,1)</f>
        <v>2</v>
      </c>
      <c r="AW40" s="27" t="n">
        <f aca="false">IF(OR(BH40=BS$41,BH40=BS$42),1,IF(OR(BH40=BS$43,BH40=BS$44,BH40=BS$45),2,IF(OR(BH40=BS$46,BH40=BS$47,BH40=BS$48),3,IF(BH40=BS$56,5,IF(BH40=BS$57,6,4)))))</f>
        <v>4</v>
      </c>
      <c r="AX40" s="27" t="n">
        <f aca="false">IF(BI40="отсутствует",2,1)</f>
        <v>1</v>
      </c>
      <c r="AY40" s="24" t="s">
        <v>149</v>
      </c>
      <c r="AZ40" s="130"/>
      <c r="BA40" s="130"/>
      <c r="BD40" s="104" t="s">
        <v>454</v>
      </c>
      <c r="BE40" s="104" t="s">
        <v>161</v>
      </c>
      <c r="BF40" s="104" t="s">
        <v>2279</v>
      </c>
      <c r="BG40" s="104" t="s">
        <v>55</v>
      </c>
      <c r="BH40" s="104" t="s">
        <v>828</v>
      </c>
      <c r="BI40" s="104" t="s">
        <v>1022</v>
      </c>
      <c r="BJ40" s="104" t="s">
        <v>149</v>
      </c>
      <c r="BK40" s="24" t="s">
        <v>51</v>
      </c>
    </row>
    <row r="41" s="24" customFormat="true" ht="15" hidden="false" customHeight="false" outlineLevel="0" collapsed="false">
      <c r="A41" s="24" t="s">
        <v>1360</v>
      </c>
      <c r="B41" s="24" t="s">
        <v>352</v>
      </c>
      <c r="C41" s="24" t="s">
        <v>139</v>
      </c>
      <c r="D41" s="24" t="n">
        <v>0</v>
      </c>
      <c r="E41" s="24" t="n">
        <v>1</v>
      </c>
      <c r="F41" s="24" t="n">
        <v>1</v>
      </c>
      <c r="G41" s="24" t="n">
        <v>0</v>
      </c>
      <c r="H41" s="24" t="n">
        <v>1</v>
      </c>
      <c r="I41" s="105"/>
      <c r="J41" s="28"/>
      <c r="K41" s="105" t="n">
        <v>2</v>
      </c>
      <c r="L41" s="28" t="n">
        <v>3</v>
      </c>
      <c r="M41" s="106" t="n">
        <f aca="false">SUM(K41:L41)</f>
        <v>5</v>
      </c>
      <c r="N41" s="105" t="n">
        <v>3</v>
      </c>
      <c r="O41" s="28"/>
      <c r="P41" s="31"/>
      <c r="Q41" s="106" t="n">
        <f aca="false">SUM(N41:P41)</f>
        <v>3</v>
      </c>
      <c r="R41" s="107"/>
      <c r="S41" s="105"/>
      <c r="T41" s="108"/>
      <c r="U41" s="109"/>
      <c r="V41" s="110"/>
      <c r="W41" s="111"/>
      <c r="X41" s="110"/>
      <c r="Y41" s="111"/>
      <c r="Z41" s="110"/>
      <c r="AA41" s="111"/>
      <c r="AB41" s="110"/>
      <c r="AC41" s="111"/>
      <c r="AD41" s="110"/>
      <c r="AE41" s="111"/>
      <c r="AF41" s="110"/>
      <c r="AG41" s="112"/>
      <c r="AH41" s="113"/>
      <c r="AI41" s="111" t="n">
        <f aca="false">SUM(S41,U41,W41,Y41,AA41,AC41,AE41,AG41)</f>
        <v>0</v>
      </c>
      <c r="AJ41" s="106" t="n">
        <f aca="false">SUM(T41,V41,X41,Z41,AB41,AD41,AF41,AH41)</f>
        <v>0</v>
      </c>
      <c r="AL41" s="107" t="n">
        <v>2</v>
      </c>
      <c r="AM41" s="105"/>
      <c r="AN41" s="28" t="n">
        <v>3</v>
      </c>
      <c r="AO41" s="106" t="n">
        <f aca="false">SUM(AM41:AN41)</f>
        <v>3</v>
      </c>
      <c r="AP41" s="105"/>
      <c r="AS41" s="24" t="s">
        <v>52</v>
      </c>
      <c r="AT41" s="27" t="n">
        <f aca="false">IF(OR(BE41=BS$60,BE41=BS$61,BE41=BS$62,BE41=BS$63,BE41=BS$64),1,IF(OR(BE41=BS$65,BE41=BS$66,BE41=BS$67,BE41=BS$68,BE41=BS$69),2,3))</f>
        <v>3</v>
      </c>
      <c r="AU41" s="27" t="n">
        <f aca="false">IF(OR(BF41=BS$30,BF41=BS$31,BF41=BS$32,BF41=BS$33),1,IF(BF41=BS$34,2,3))</f>
        <v>1</v>
      </c>
      <c r="AV41" s="27" t="n">
        <f aca="false">IF(BG41="отсутствует",2,1)</f>
        <v>1</v>
      </c>
      <c r="AW41" s="27" t="n">
        <f aca="false">IF(OR(BH41=BS$41,BH41=BS$42),1,IF(OR(BH41=BS$43,BH41=BS$44,BH41=BS$45),2,IF(OR(BH41=BS$46,BH41=BS$47,BH41=BS$48),3,IF(BH41=BS$56,5,IF(BH41=BS$57,6,4)))))</f>
        <v>4</v>
      </c>
      <c r="AX41" s="27" t="n">
        <f aca="false">IF(BI41="отсутствует",2,1)</f>
        <v>1</v>
      </c>
      <c r="AY41" s="24" t="s">
        <v>1365</v>
      </c>
      <c r="AZ41" s="130"/>
      <c r="BA41" s="130"/>
      <c r="BD41" s="104" t="s">
        <v>52</v>
      </c>
      <c r="BE41" s="104" t="s">
        <v>1361</v>
      </c>
      <c r="BF41" s="104" t="s">
        <v>72</v>
      </c>
      <c r="BG41" s="104" t="s">
        <v>1362</v>
      </c>
      <c r="BH41" s="104" t="s">
        <v>1363</v>
      </c>
      <c r="BI41" s="104" t="s">
        <v>1364</v>
      </c>
      <c r="BJ41" s="104" t="s">
        <v>1365</v>
      </c>
      <c r="BK41" s="24" t="s">
        <v>51</v>
      </c>
      <c r="BS41" s="24" t="s">
        <v>2280</v>
      </c>
      <c r="BT41" s="24" t="n">
        <v>1</v>
      </c>
      <c r="BU41" s="24" t="n">
        <v>1</v>
      </c>
      <c r="BV41" s="24" t="s">
        <v>2281</v>
      </c>
    </row>
    <row r="42" s="24" customFormat="true" ht="15" hidden="false" customHeight="false" outlineLevel="0" collapsed="false">
      <c r="A42" s="24" t="s">
        <v>2282</v>
      </c>
      <c r="B42" s="24" t="s">
        <v>2283</v>
      </c>
      <c r="C42" s="24" t="s">
        <v>88</v>
      </c>
      <c r="D42" s="24" t="n">
        <v>0</v>
      </c>
      <c r="E42" s="24" t="n">
        <v>0</v>
      </c>
      <c r="F42" s="24" t="n">
        <v>1</v>
      </c>
      <c r="G42" s="24" t="n">
        <v>0</v>
      </c>
      <c r="I42" s="105"/>
      <c r="J42" s="28" t="n">
        <v>1</v>
      </c>
      <c r="K42" s="105" t="n">
        <v>3</v>
      </c>
      <c r="L42" s="28"/>
      <c r="M42" s="106" t="n">
        <f aca="false">SUM(K42:L42)</f>
        <v>3</v>
      </c>
      <c r="N42" s="105" t="n">
        <v>4</v>
      </c>
      <c r="O42" s="28" t="n">
        <v>5</v>
      </c>
      <c r="P42" s="31" t="n">
        <v>1</v>
      </c>
      <c r="Q42" s="106" t="n">
        <f aca="false">SUM(N42:P42)</f>
        <v>10</v>
      </c>
      <c r="R42" s="107"/>
      <c r="S42" s="105"/>
      <c r="T42" s="108"/>
      <c r="U42" s="109" t="n">
        <v>1</v>
      </c>
      <c r="V42" s="110" t="n">
        <v>1</v>
      </c>
      <c r="W42" s="111"/>
      <c r="X42" s="110"/>
      <c r="Y42" s="111"/>
      <c r="Z42" s="110"/>
      <c r="AA42" s="111"/>
      <c r="AB42" s="110"/>
      <c r="AC42" s="111"/>
      <c r="AD42" s="110"/>
      <c r="AE42" s="111"/>
      <c r="AF42" s="110"/>
      <c r="AG42" s="112"/>
      <c r="AH42" s="113"/>
      <c r="AI42" s="111" t="n">
        <f aca="false">SUM(S42,U42,W42,Y42,AA42,AC42,AE42,AG42)</f>
        <v>1</v>
      </c>
      <c r="AJ42" s="106" t="n">
        <f aca="false">SUM(T42,V42,X42,Z42,AB42,AD42,AF42,AH42)</f>
        <v>1</v>
      </c>
      <c r="AK42" s="107"/>
      <c r="AL42" s="107"/>
      <c r="AM42" s="105" t="n">
        <v>4</v>
      </c>
      <c r="AN42" s="28"/>
      <c r="AO42" s="106" t="n">
        <f aca="false">SUM(AM42:AN42)</f>
        <v>4</v>
      </c>
      <c r="AP42" s="105"/>
      <c r="AS42" s="24" t="s">
        <v>1472</v>
      </c>
      <c r="AT42" s="27" t="n">
        <f aca="false">IF(OR(BE42=BS$60,BE42=BS$61,BE42=BS$62,BE42=BS$63,BE42=BS$64),1,IF(OR(BE42=BS$65,BE42=BS$66,BE42=BS$67,BE42=BS$68,BE42=BS$69),2,3))</f>
        <v>1</v>
      </c>
      <c r="AU42" s="27" t="n">
        <f aca="false">IF(OR(BF42=BS$30,BF42=BS$31,BF42=BS$32,BF42=BS$33),1,IF(BF42=BS$34,2,3))</f>
        <v>3</v>
      </c>
      <c r="AV42" s="27" t="n">
        <f aca="false">IF(BG42="отсутствует",2,1)</f>
        <v>1</v>
      </c>
      <c r="AW42" s="27" t="n">
        <f aca="false">IF(OR(BH42=BS$41,BH42=BS$42),1,IF(OR(BH42=BS$43,BH42=BS$44,BH42=BS$45),2,IF(OR(BH42=BS$46,BH42=BS$47,BH42=BS$48),3,IF(BH42=BS$56,5,IF(BH42=BS$57,6,4)))))</f>
        <v>3</v>
      </c>
      <c r="AX42" s="27" t="n">
        <f aca="false">IF(BI42="отсутствует",2,1)</f>
        <v>1</v>
      </c>
      <c r="AY42" s="24" t="s">
        <v>2284</v>
      </c>
      <c r="AZ42" s="130"/>
      <c r="BA42" s="130"/>
      <c r="BD42" s="104" t="s">
        <v>1472</v>
      </c>
      <c r="BE42" s="104" t="s">
        <v>107</v>
      </c>
      <c r="BF42" s="104" t="s">
        <v>121</v>
      </c>
      <c r="BG42" s="104" t="s">
        <v>1095</v>
      </c>
      <c r="BH42" s="104" t="s">
        <v>65</v>
      </c>
      <c r="BI42" s="104" t="s">
        <v>766</v>
      </c>
      <c r="BJ42" s="104" t="s">
        <v>2284</v>
      </c>
      <c r="BK42" s="24" t="s">
        <v>51</v>
      </c>
      <c r="BS42" s="24" t="s">
        <v>2285</v>
      </c>
      <c r="BT42" s="24" t="n">
        <v>2</v>
      </c>
      <c r="BU42" s="24" t="n">
        <v>1</v>
      </c>
      <c r="BV42" s="24" t="s">
        <v>2281</v>
      </c>
    </row>
    <row r="43" s="24" customFormat="true" ht="15" hidden="false" customHeight="false" outlineLevel="0" collapsed="false">
      <c r="A43" s="24" t="s">
        <v>2286</v>
      </c>
      <c r="B43" s="24" t="s">
        <v>1932</v>
      </c>
      <c r="C43" s="24" t="s">
        <v>105</v>
      </c>
      <c r="D43" s="24" t="n">
        <v>0</v>
      </c>
      <c r="E43" s="24" t="n">
        <v>0</v>
      </c>
      <c r="F43" s="24" t="n">
        <v>1</v>
      </c>
      <c r="G43" s="24" t="n">
        <v>1</v>
      </c>
      <c r="H43" s="24" t="n">
        <v>1</v>
      </c>
      <c r="I43" s="105"/>
      <c r="J43" s="28" t="n">
        <v>2</v>
      </c>
      <c r="K43" s="105" t="n">
        <v>3</v>
      </c>
      <c r="L43" s="28" t="n">
        <v>1</v>
      </c>
      <c r="M43" s="106" t="n">
        <f aca="false">SUM(K43:L43)</f>
        <v>4</v>
      </c>
      <c r="N43" s="105" t="n">
        <v>9</v>
      </c>
      <c r="O43" s="28" t="n">
        <v>3</v>
      </c>
      <c r="P43" s="31" t="n">
        <v>1</v>
      </c>
      <c r="Q43" s="106" t="n">
        <f aca="false">SUM(N43:P43)</f>
        <v>13</v>
      </c>
      <c r="R43" s="107" t="n">
        <v>20</v>
      </c>
      <c r="S43" s="105"/>
      <c r="T43" s="108"/>
      <c r="U43" s="109"/>
      <c r="V43" s="110"/>
      <c r="W43" s="111"/>
      <c r="X43" s="110"/>
      <c r="Y43" s="111"/>
      <c r="Z43" s="110"/>
      <c r="AA43" s="111"/>
      <c r="AB43" s="110"/>
      <c r="AC43" s="111"/>
      <c r="AD43" s="110"/>
      <c r="AE43" s="111"/>
      <c r="AF43" s="110"/>
      <c r="AG43" s="112"/>
      <c r="AH43" s="113"/>
      <c r="AI43" s="111" t="n">
        <f aca="false">SUM(S43,U43,W43,Y43,AA43,AC43,AE43,AG43)</f>
        <v>0</v>
      </c>
      <c r="AJ43" s="106" t="n">
        <f aca="false">SUM(T43,V43,X43,Z43,AB43,AD43,AF43,AH43)</f>
        <v>0</v>
      </c>
      <c r="AK43" s="107"/>
      <c r="AL43" s="107"/>
      <c r="AM43" s="105" t="n">
        <v>1</v>
      </c>
      <c r="AN43" s="28" t="n">
        <v>1</v>
      </c>
      <c r="AO43" s="106" t="n">
        <f aca="false">SUM(AM43:AN43)</f>
        <v>2</v>
      </c>
      <c r="AP43" s="105"/>
      <c r="AS43" s="24" t="s">
        <v>52</v>
      </c>
      <c r="AT43" s="27" t="n">
        <f aca="false">IF(OR(BE43=BS$60,BE43=BS$61,BE43=BS$62,BE43=BS$63,BE43=BS$64),1,IF(OR(BE43=BS$65,BE43=BS$66,BE43=BS$67,BE43=BS$68,BE43=BS$69),2,3))</f>
        <v>1</v>
      </c>
      <c r="AU43" s="27" t="n">
        <f aca="false">IF(OR(BF43=BS$30,BF43=BS$31,BF43=BS$32,BF43=BS$33),1,IF(BF43=BS$34,2,3))</f>
        <v>1</v>
      </c>
      <c r="AV43" s="27" t="n">
        <f aca="false">IF(BG43="отсутствует",2,1)</f>
        <v>1</v>
      </c>
      <c r="AW43" s="27" t="n">
        <f aca="false">IF(OR(BH43=BS$41,BH43=BS$42),1,IF(OR(BH43=BS$43,BH43=BS$44,BH43=BS$45),2,IF(OR(BH43=BS$46,BH43=BS$47,BH43=BS$48),3,IF(BH43=BS$56,5,IF(BH43=BS$57,6,4)))))</f>
        <v>4</v>
      </c>
      <c r="AX43" s="27" t="n">
        <f aca="false">IF(BI43="отсутствует",2,1)</f>
        <v>1</v>
      </c>
      <c r="AY43" s="24" t="s">
        <v>1600</v>
      </c>
      <c r="AZ43" s="130"/>
      <c r="BA43" s="130"/>
      <c r="BD43" s="104" t="s">
        <v>52</v>
      </c>
      <c r="BE43" s="104" t="s">
        <v>107</v>
      </c>
      <c r="BF43" s="104" t="s">
        <v>72</v>
      </c>
      <c r="BG43" s="104" t="s">
        <v>2287</v>
      </c>
      <c r="BH43" s="104" t="s">
        <v>882</v>
      </c>
      <c r="BI43" s="104" t="s">
        <v>182</v>
      </c>
      <c r="BJ43" s="104" t="s">
        <v>1600</v>
      </c>
      <c r="BK43" s="24" t="s">
        <v>51</v>
      </c>
      <c r="BS43" s="24" t="s">
        <v>2288</v>
      </c>
      <c r="BT43" s="24" t="n">
        <v>3</v>
      </c>
      <c r="BU43" s="24" t="n">
        <v>2</v>
      </c>
      <c r="BV43" s="24" t="s">
        <v>2289</v>
      </c>
    </row>
    <row r="44" s="24" customFormat="true" ht="15" hidden="false" customHeight="false" outlineLevel="0" collapsed="false">
      <c r="A44" s="24" t="s">
        <v>2290</v>
      </c>
      <c r="B44" s="24" t="s">
        <v>2291</v>
      </c>
      <c r="C44" s="24" t="s">
        <v>49</v>
      </c>
      <c r="D44" s="24" t="n">
        <v>0</v>
      </c>
      <c r="E44" s="24" t="n">
        <v>0</v>
      </c>
      <c r="F44" s="24" t="n">
        <v>1</v>
      </c>
      <c r="G44" s="24" t="n">
        <v>1</v>
      </c>
      <c r="H44" s="24" t="n">
        <v>1</v>
      </c>
      <c r="I44" s="105"/>
      <c r="J44" s="28"/>
      <c r="K44" s="105" t="n">
        <v>3</v>
      </c>
      <c r="L44" s="28" t="n">
        <v>1</v>
      </c>
      <c r="M44" s="106" t="n">
        <f aca="false">SUM(K44:L44)</f>
        <v>4</v>
      </c>
      <c r="N44" s="105" t="n">
        <v>8</v>
      </c>
      <c r="O44" s="28" t="n">
        <v>2</v>
      </c>
      <c r="P44" s="31" t="n">
        <v>2</v>
      </c>
      <c r="Q44" s="106" t="n">
        <f aca="false">SUM(N44:P44)</f>
        <v>12</v>
      </c>
      <c r="R44" s="107"/>
      <c r="S44" s="105"/>
      <c r="T44" s="108"/>
      <c r="U44" s="109"/>
      <c r="V44" s="110"/>
      <c r="W44" s="111"/>
      <c r="X44" s="110"/>
      <c r="Y44" s="111"/>
      <c r="Z44" s="110"/>
      <c r="AA44" s="111"/>
      <c r="AB44" s="110"/>
      <c r="AC44" s="111"/>
      <c r="AD44" s="110"/>
      <c r="AE44" s="111"/>
      <c r="AF44" s="110"/>
      <c r="AG44" s="112"/>
      <c r="AH44" s="113"/>
      <c r="AI44" s="111" t="n">
        <f aca="false">SUM(S44,U44,W44,Y44,AA44,AC44,AE44,AG44)</f>
        <v>0</v>
      </c>
      <c r="AJ44" s="106" t="n">
        <f aca="false">SUM(T44,V44,X44,Z44,AB44,AD44,AF44,AH44)</f>
        <v>0</v>
      </c>
      <c r="AK44" s="107"/>
      <c r="AL44" s="107"/>
      <c r="AM44" s="105" t="n">
        <v>3</v>
      </c>
      <c r="AN44" s="28"/>
      <c r="AO44" s="106" t="n">
        <f aca="false">SUM(AM44:AN44)</f>
        <v>3</v>
      </c>
      <c r="AP44" s="105"/>
      <c r="AS44" s="24" t="s">
        <v>52</v>
      </c>
      <c r="AT44" s="27" t="n">
        <f aca="false">IF(OR(BE44=BS$60,BE44=BS$61,BE44=BS$62,BE44=BS$63,BE44=BS$64),1,IF(OR(BE44=BS$65,BE44=BS$66,BE44=BS$67,BE44=BS$68,BE44=BS$69),2,3))</f>
        <v>2</v>
      </c>
      <c r="AU44" s="27" t="n">
        <f aca="false">IF(OR(BF44=BS$30,BF44=BS$31,BF44=BS$32,BF44=BS$33),1,IF(BF44=BS$34,2,3))</f>
        <v>1</v>
      </c>
      <c r="AV44" s="27" t="n">
        <f aca="false">IF(BG44="отсутствует",2,1)</f>
        <v>1</v>
      </c>
      <c r="AW44" s="27" t="n">
        <f aca="false">IF(OR(BH44=BS$41,BH44=BS$42),1,IF(OR(BH44=BS$43,BH44=BS$44,BH44=BS$45),2,IF(OR(BH44=BS$46,BH44=BS$47,BH44=BS$48),3,IF(BH44=BS$56,5,IF(BH44=BS$57,6,4)))))</f>
        <v>4</v>
      </c>
      <c r="AX44" s="27" t="n">
        <f aca="false">IF(BI44="отсутствует",2,1)</f>
        <v>1</v>
      </c>
      <c r="AY44" s="24" t="s">
        <v>143</v>
      </c>
      <c r="AZ44" s="130"/>
      <c r="BA44" s="130"/>
      <c r="BD44" s="104" t="s">
        <v>52</v>
      </c>
      <c r="BE44" s="104" t="s">
        <v>101</v>
      </c>
      <c r="BF44" s="104" t="s">
        <v>129</v>
      </c>
      <c r="BG44" s="104" t="s">
        <v>1095</v>
      </c>
      <c r="BH44" s="104" t="s">
        <v>2007</v>
      </c>
      <c r="BI44" s="104" t="s">
        <v>394</v>
      </c>
      <c r="BJ44" s="104" t="s">
        <v>143</v>
      </c>
      <c r="BK44" s="24" t="s">
        <v>51</v>
      </c>
      <c r="BS44" s="24" t="s">
        <v>2292</v>
      </c>
      <c r="BT44" s="24" t="n">
        <v>4</v>
      </c>
      <c r="BU44" s="24" t="n">
        <v>2</v>
      </c>
      <c r="BV44" s="24" t="s">
        <v>2289</v>
      </c>
    </row>
    <row r="45" s="24" customFormat="true" ht="15" hidden="false" customHeight="false" outlineLevel="0" collapsed="false">
      <c r="A45" s="24" t="s">
        <v>2293</v>
      </c>
      <c r="B45" s="24" t="s">
        <v>61</v>
      </c>
      <c r="C45" s="24" t="s">
        <v>2294</v>
      </c>
      <c r="D45" s="24" t="n">
        <v>0</v>
      </c>
      <c r="E45" s="24" t="n">
        <v>0</v>
      </c>
      <c r="F45" s="24" t="n">
        <v>1</v>
      </c>
      <c r="G45" s="24" t="n">
        <v>0</v>
      </c>
      <c r="I45" s="105"/>
      <c r="J45" s="28"/>
      <c r="K45" s="105" t="n">
        <v>3</v>
      </c>
      <c r="L45" s="28" t="n">
        <v>1</v>
      </c>
      <c r="M45" s="106" t="n">
        <f aca="false">SUM(K45:L45)</f>
        <v>4</v>
      </c>
      <c r="N45" s="105" t="n">
        <v>6</v>
      </c>
      <c r="O45" s="28" t="n">
        <v>6</v>
      </c>
      <c r="P45" s="31"/>
      <c r="Q45" s="106" t="n">
        <f aca="false">SUM(N45:P45)</f>
        <v>12</v>
      </c>
      <c r="R45" s="107" t="n">
        <v>1</v>
      </c>
      <c r="S45" s="105" t="n">
        <v>1</v>
      </c>
      <c r="T45" s="108" t="n">
        <v>1</v>
      </c>
      <c r="U45" s="109"/>
      <c r="V45" s="110"/>
      <c r="W45" s="111"/>
      <c r="X45" s="110"/>
      <c r="Y45" s="111"/>
      <c r="Z45" s="110"/>
      <c r="AA45" s="111"/>
      <c r="AB45" s="110"/>
      <c r="AC45" s="111"/>
      <c r="AD45" s="110"/>
      <c r="AE45" s="111"/>
      <c r="AF45" s="110"/>
      <c r="AG45" s="112"/>
      <c r="AH45" s="113"/>
      <c r="AI45" s="111" t="n">
        <f aca="false">SUM(S45,U45,W45,Y45,AA45,AC45,AE45,AG45)</f>
        <v>1</v>
      </c>
      <c r="AJ45" s="106" t="n">
        <f aca="false">SUM(T45,V45,X45,Z45,AB45,AD45,AF45,AH45)</f>
        <v>1</v>
      </c>
      <c r="AK45" s="107"/>
      <c r="AL45" s="107"/>
      <c r="AM45" s="105" t="n">
        <v>3</v>
      </c>
      <c r="AN45" s="28" t="n">
        <v>1</v>
      </c>
      <c r="AO45" s="106" t="n">
        <f aca="false">SUM(AM45:AN45)</f>
        <v>4</v>
      </c>
      <c r="AP45" s="105"/>
      <c r="AS45" s="24" t="s">
        <v>1472</v>
      </c>
      <c r="AT45" s="27" t="n">
        <f aca="false">IF(OR(BE45=BS$60,BE45=BS$61,BE45=BS$62,BE45=BS$63,BE45=BS$64),1,IF(OR(BE45=BS$65,BE45=BS$66,BE45=BS$67,BE45=BS$68,BE45=BS$69),2,3))</f>
        <v>1</v>
      </c>
      <c r="AU45" s="27" t="n">
        <f aca="false">IF(OR(BF45=BS$30,BF45=BS$31,BF45=BS$32,BF45=BS$33),1,IF(BF45=BS$34,2,3))</f>
        <v>1</v>
      </c>
      <c r="AV45" s="27" t="n">
        <f aca="false">IF(BG45="отсутствует",2,1)</f>
        <v>2</v>
      </c>
      <c r="AW45" s="27" t="n">
        <f aca="false">IF(OR(BH45=BS$41,BH45=BS$42),1,IF(OR(BH45=BS$43,BH45=BS$44,BH45=BS$45),2,IF(OR(BH45=BS$46,BH45=BS$47,BH45=BS$48),3,IF(BH45=BS$56,5,IF(BH45=BS$57,6,4)))))</f>
        <v>1</v>
      </c>
      <c r="AX45" s="27" t="n">
        <f aca="false">IF(BI45="отсутствует",2,1)</f>
        <v>1</v>
      </c>
      <c r="AY45" s="24" t="s">
        <v>84</v>
      </c>
      <c r="AZ45" s="130"/>
      <c r="BA45" s="130"/>
      <c r="BD45" s="104" t="s">
        <v>1472</v>
      </c>
      <c r="BE45" s="104" t="s">
        <v>120</v>
      </c>
      <c r="BF45" s="104" t="s">
        <v>72</v>
      </c>
      <c r="BG45" s="104" t="s">
        <v>55</v>
      </c>
      <c r="BH45" s="104" t="s">
        <v>73</v>
      </c>
      <c r="BI45" s="104" t="s">
        <v>905</v>
      </c>
      <c r="BJ45" s="104" t="s">
        <v>84</v>
      </c>
      <c r="BK45" s="24" t="s">
        <v>51</v>
      </c>
      <c r="BS45" s="24" t="s">
        <v>2295</v>
      </c>
      <c r="BT45" s="24" t="n">
        <v>5</v>
      </c>
      <c r="BU45" s="24" t="n">
        <v>2</v>
      </c>
      <c r="BV45" s="24" t="s">
        <v>2289</v>
      </c>
    </row>
    <row r="46" s="24" customFormat="true" ht="15" hidden="false" customHeight="false" outlineLevel="0" collapsed="false">
      <c r="A46" s="24" t="s">
        <v>2296</v>
      </c>
      <c r="B46" s="24" t="s">
        <v>198</v>
      </c>
      <c r="C46" s="24" t="s">
        <v>100</v>
      </c>
      <c r="D46" s="24" t="n">
        <v>0</v>
      </c>
      <c r="E46" s="24" t="n">
        <v>0</v>
      </c>
      <c r="F46" s="24" t="n">
        <v>1</v>
      </c>
      <c r="G46" s="24" t="n">
        <v>0</v>
      </c>
      <c r="I46" s="105"/>
      <c r="J46" s="28"/>
      <c r="K46" s="105" t="n">
        <v>2</v>
      </c>
      <c r="L46" s="28" t="n">
        <v>1</v>
      </c>
      <c r="M46" s="106" t="n">
        <f aca="false">SUM(K46:L46)</f>
        <v>3</v>
      </c>
      <c r="N46" s="105" t="n">
        <v>2</v>
      </c>
      <c r="O46" s="28" t="n">
        <v>2</v>
      </c>
      <c r="P46" s="31" t="n">
        <v>1</v>
      </c>
      <c r="Q46" s="106" t="n">
        <f aca="false">SUM(N46:P46)</f>
        <v>5</v>
      </c>
      <c r="R46" s="107" t="n">
        <v>1</v>
      </c>
      <c r="S46" s="105" t="n">
        <v>3</v>
      </c>
      <c r="T46" s="108" t="n">
        <v>3</v>
      </c>
      <c r="U46" s="109" t="n">
        <v>15</v>
      </c>
      <c r="V46" s="110" t="n">
        <v>28</v>
      </c>
      <c r="W46" s="111"/>
      <c r="X46" s="110"/>
      <c r="Y46" s="111"/>
      <c r="Z46" s="110"/>
      <c r="AA46" s="111" t="n">
        <v>2</v>
      </c>
      <c r="AB46" s="110" t="n">
        <v>5</v>
      </c>
      <c r="AC46" s="111"/>
      <c r="AD46" s="110"/>
      <c r="AE46" s="111" t="n">
        <v>3</v>
      </c>
      <c r="AF46" s="110" t="n">
        <v>3</v>
      </c>
      <c r="AG46" s="112"/>
      <c r="AH46" s="113"/>
      <c r="AI46" s="111" t="n">
        <f aca="false">SUM(S46,U46,W46,Y46,AA46,AC46,AE46,AG46)</f>
        <v>23</v>
      </c>
      <c r="AJ46" s="106" t="n">
        <f aca="false">SUM(T46,V46,X46,Z46,AB46,AD46,AF46,AH46)</f>
        <v>39</v>
      </c>
      <c r="AK46" s="107" t="n">
        <v>6</v>
      </c>
      <c r="AL46" s="107" t="n">
        <v>10</v>
      </c>
      <c r="AM46" s="105"/>
      <c r="AN46" s="28" t="n">
        <v>4</v>
      </c>
      <c r="AO46" s="106" t="n">
        <f aca="false">SUM(AM46:AN46)</f>
        <v>4</v>
      </c>
      <c r="AP46" s="105"/>
      <c r="AS46" s="24" t="s">
        <v>1472</v>
      </c>
      <c r="AT46" s="27" t="n">
        <f aca="false">IF(OR(BE46=BS$60,BE46=BS$61,BE46=BS$62,BE46=BS$63,BE46=BS$64),1,IF(OR(BE46=BS$65,BE46=BS$66,BE46=BS$67,BE46=BS$68,BE46=BS$69),2,3))</f>
        <v>1</v>
      </c>
      <c r="AU46" s="27" t="n">
        <f aca="false">IF(OR(BF46=BS$30,BF46=BS$31,BF46=BS$32,BF46=BS$33),1,IF(BF46=BS$34,2,3))</f>
        <v>2</v>
      </c>
      <c r="AV46" s="27" t="n">
        <f aca="false">IF(BG46="отсутствует",2,1)</f>
        <v>1</v>
      </c>
      <c r="AW46" s="27" t="n">
        <f aca="false">IF(OR(BH46=BS$41,BH46=BS$42),1,IF(OR(BH46=BS$43,BH46=BS$44,BH46=BS$45),2,IF(OR(BH46=BS$46,BH46=BS$47,BH46=BS$48),3,IF(BH46=BS$56,5,IF(BH46=BS$57,6,4)))))</f>
        <v>4</v>
      </c>
      <c r="AX46" s="27" t="n">
        <f aca="false">IF(BI46="отсутствует",2,1)</f>
        <v>1</v>
      </c>
      <c r="AY46" s="24" t="s">
        <v>2297</v>
      </c>
      <c r="AZ46" s="130"/>
      <c r="BA46" s="130"/>
      <c r="BD46" s="104" t="s">
        <v>1472</v>
      </c>
      <c r="BE46" s="104" t="s">
        <v>673</v>
      </c>
      <c r="BF46" s="104" t="s">
        <v>82</v>
      </c>
      <c r="BG46" s="104" t="s">
        <v>386</v>
      </c>
      <c r="BH46" s="104" t="s">
        <v>1313</v>
      </c>
      <c r="BI46" s="104" t="s">
        <v>502</v>
      </c>
      <c r="BJ46" s="104" t="s">
        <v>2297</v>
      </c>
      <c r="BK46" s="24" t="s">
        <v>51</v>
      </c>
      <c r="BS46" s="24" t="s">
        <v>2298</v>
      </c>
      <c r="BT46" s="24" t="n">
        <v>6</v>
      </c>
      <c r="BU46" s="24" t="n">
        <v>3</v>
      </c>
      <c r="BV46" s="24" t="s">
        <v>2299</v>
      </c>
    </row>
    <row r="47" s="24" customFormat="true" ht="15" hidden="false" customHeight="false" outlineLevel="0" collapsed="false">
      <c r="A47" s="24" t="s">
        <v>2300</v>
      </c>
      <c r="B47" s="24" t="s">
        <v>211</v>
      </c>
      <c r="C47" s="24" t="s">
        <v>1190</v>
      </c>
      <c r="D47" s="24" t="n">
        <v>0</v>
      </c>
      <c r="E47" s="24" t="n">
        <v>0</v>
      </c>
      <c r="F47" s="24" t="n">
        <v>1</v>
      </c>
      <c r="G47" s="24" t="n">
        <v>0</v>
      </c>
      <c r="I47" s="105"/>
      <c r="J47" s="28"/>
      <c r="K47" s="105" t="n">
        <v>1</v>
      </c>
      <c r="L47" s="28" t="n">
        <v>3</v>
      </c>
      <c r="M47" s="106" t="n">
        <f aca="false">SUM(K47:L47)</f>
        <v>4</v>
      </c>
      <c r="N47" s="105" t="n">
        <v>3</v>
      </c>
      <c r="O47" s="28" t="n">
        <v>6</v>
      </c>
      <c r="P47" s="31"/>
      <c r="Q47" s="106" t="n">
        <f aca="false">SUM(N47:P47)</f>
        <v>9</v>
      </c>
      <c r="R47" s="107"/>
      <c r="S47" s="105"/>
      <c r="T47" s="108"/>
      <c r="U47" s="109"/>
      <c r="V47" s="110"/>
      <c r="W47" s="111"/>
      <c r="X47" s="110"/>
      <c r="Y47" s="111"/>
      <c r="Z47" s="110"/>
      <c r="AA47" s="111"/>
      <c r="AB47" s="110"/>
      <c r="AC47" s="111"/>
      <c r="AD47" s="110"/>
      <c r="AE47" s="111"/>
      <c r="AF47" s="110"/>
      <c r="AG47" s="112"/>
      <c r="AH47" s="113"/>
      <c r="AI47" s="111" t="n">
        <f aca="false">SUM(S47,U47,W47,Y47,AA47,AC47,AE47,AG47)</f>
        <v>0</v>
      </c>
      <c r="AJ47" s="106" t="n">
        <f aca="false">SUM(T47,V47,X47,Z47,AB47,AD47,AF47,AH47)</f>
        <v>0</v>
      </c>
      <c r="AK47" s="107"/>
      <c r="AL47" s="107"/>
      <c r="AM47" s="105" t="n">
        <v>1</v>
      </c>
      <c r="AN47" s="28" t="n">
        <v>1</v>
      </c>
      <c r="AO47" s="106" t="n">
        <f aca="false">SUM(AM47:AN47)</f>
        <v>2</v>
      </c>
      <c r="AP47" s="105"/>
      <c r="AS47" s="24" t="s">
        <v>318</v>
      </c>
      <c r="AT47" s="27" t="n">
        <f aca="false">IF(OR(BE47=BS$60,BE47=BS$61,BE47=BS$62,BE47=BS$63,BE47=BS$64),1,IF(OR(BE47=BS$65,BE47=BS$66,BE47=BS$67,BE47=BS$68,BE47=BS$69),2,3))</f>
        <v>1</v>
      </c>
      <c r="AU47" s="27" t="n">
        <f aca="false">IF(OR(BF47=BS$30,BF47=BS$31,BF47=BS$32,BF47=BS$33),1,IF(BF47=BS$34,2,3))</f>
        <v>3</v>
      </c>
      <c r="AV47" s="27" t="n">
        <f aca="false">IF(BG47="отсутствует",2,1)</f>
        <v>1</v>
      </c>
      <c r="AW47" s="27" t="n">
        <f aca="false">IF(OR(BH47=BS$41,BH47=BS$42),1,IF(OR(BH47=BS$43,BH47=BS$44,BH47=BS$45),2,IF(OR(BH47=BS$46,BH47=BS$47,BH47=BS$48),3,IF(BH47=BS$56,5,IF(BH47=BS$57,6,4)))))</f>
        <v>1</v>
      </c>
      <c r="AX47" s="27" t="n">
        <f aca="false">IF(BI47="отсутствует",2,1)</f>
        <v>1</v>
      </c>
      <c r="AY47" s="24" t="s">
        <v>206</v>
      </c>
      <c r="AZ47" s="130"/>
      <c r="BA47" s="130"/>
      <c r="BD47" s="104" t="s">
        <v>318</v>
      </c>
      <c r="BE47" s="104" t="s">
        <v>120</v>
      </c>
      <c r="BF47" s="104" t="s">
        <v>54</v>
      </c>
      <c r="BG47" s="104" t="s">
        <v>534</v>
      </c>
      <c r="BH47" s="104" t="s">
        <v>73</v>
      </c>
      <c r="BI47" s="104" t="s">
        <v>182</v>
      </c>
      <c r="BJ47" s="104" t="s">
        <v>206</v>
      </c>
      <c r="BK47" s="24" t="s">
        <v>51</v>
      </c>
      <c r="BS47" s="24" t="s">
        <v>2301</v>
      </c>
      <c r="BT47" s="24" t="n">
        <v>7</v>
      </c>
      <c r="BU47" s="24" t="n">
        <v>3</v>
      </c>
      <c r="BV47" s="24" t="s">
        <v>2299</v>
      </c>
    </row>
    <row r="48" s="24" customFormat="true" ht="15" hidden="false" customHeight="false" outlineLevel="0" collapsed="false">
      <c r="A48" s="24" t="s">
        <v>2302</v>
      </c>
      <c r="B48" s="24" t="s">
        <v>857</v>
      </c>
      <c r="C48" s="24" t="s">
        <v>712</v>
      </c>
      <c r="D48" s="24" t="n">
        <v>0</v>
      </c>
      <c r="E48" s="24" t="n">
        <v>0</v>
      </c>
      <c r="F48" s="24" t="n">
        <v>1</v>
      </c>
      <c r="G48" s="24" t="n">
        <v>0</v>
      </c>
      <c r="I48" s="105"/>
      <c r="J48" s="28"/>
      <c r="K48" s="105"/>
      <c r="L48" s="28" t="n">
        <v>1</v>
      </c>
      <c r="M48" s="106" t="n">
        <f aca="false">SUM(K48:L48)</f>
        <v>1</v>
      </c>
      <c r="N48" s="105" t="n">
        <v>1</v>
      </c>
      <c r="O48" s="28"/>
      <c r="P48" s="31"/>
      <c r="Q48" s="106" t="n">
        <f aca="false">SUM(N48:P48)</f>
        <v>1</v>
      </c>
      <c r="R48" s="107"/>
      <c r="S48" s="105"/>
      <c r="T48" s="108"/>
      <c r="U48" s="109"/>
      <c r="V48" s="110"/>
      <c r="W48" s="111"/>
      <c r="X48" s="110"/>
      <c r="Y48" s="111"/>
      <c r="Z48" s="110"/>
      <c r="AA48" s="111"/>
      <c r="AB48" s="110"/>
      <c r="AC48" s="111"/>
      <c r="AD48" s="110"/>
      <c r="AE48" s="111"/>
      <c r="AF48" s="110"/>
      <c r="AG48" s="112"/>
      <c r="AH48" s="113"/>
      <c r="AI48" s="111" t="n">
        <f aca="false">SUM(S48,U48,W48,Y48,AA48,AC48,AE48,AG48)</f>
        <v>0</v>
      </c>
      <c r="AJ48" s="106" t="n">
        <f aca="false">SUM(T48,V48,X48,Z48,AB48,AD48,AF48,AH48)</f>
        <v>0</v>
      </c>
      <c r="AK48" s="107"/>
      <c r="AL48" s="107"/>
      <c r="AM48" s="105"/>
      <c r="AN48" s="28" t="n">
        <v>1</v>
      </c>
      <c r="AO48" s="106" t="n">
        <f aca="false">SUM(AM48:AN48)</f>
        <v>1</v>
      </c>
      <c r="AP48" s="105"/>
      <c r="AS48" s="24" t="s">
        <v>52</v>
      </c>
      <c r="AT48" s="27" t="n">
        <f aca="false">IF(OR(BE48=BS$60,BE48=BS$61,BE48=BS$62,BE48=BS$63,BE48=BS$64),1,IF(OR(BE48=BS$65,BE48=BS$66,BE48=BS$67,BE48=BS$68,BE48=BS$69),2,3))</f>
        <v>2</v>
      </c>
      <c r="AU48" s="27" t="n">
        <f aca="false">IF(OR(BF48=BS$30,BF48=BS$31,BF48=BS$32,BF48=BS$33),1,IF(BF48=BS$34,2,3))</f>
        <v>2</v>
      </c>
      <c r="AV48" s="27" t="n">
        <f aca="false">IF(BG48="отсутствует",2,1)</f>
        <v>2</v>
      </c>
      <c r="AW48" s="27" t="n">
        <f aca="false">IF(OR(BH48=BS$41,BH48=BS$42),1,IF(OR(BH48=BS$43,BH48=BS$44,BH48=BS$45),2,IF(OR(BH48=BS$46,BH48=BS$47,BH48=BS$48),3,IF(BH48=BS$56,5,IF(BH48=BS$57,6,4)))))</f>
        <v>5</v>
      </c>
      <c r="AX48" s="27" t="n">
        <f aca="false">IF(BI48="отсутствует",2,1)</f>
        <v>1</v>
      </c>
      <c r="AY48" s="24" t="s">
        <v>2303</v>
      </c>
      <c r="AZ48" s="130"/>
      <c r="BA48" s="130"/>
      <c r="BD48" s="104" t="s">
        <v>52</v>
      </c>
      <c r="BE48" s="104" t="s">
        <v>169</v>
      </c>
      <c r="BF48" s="104" t="s">
        <v>82</v>
      </c>
      <c r="BG48" s="104" t="s">
        <v>55</v>
      </c>
      <c r="BH48" s="104" t="s">
        <v>171</v>
      </c>
      <c r="BI48" s="104" t="s">
        <v>1296</v>
      </c>
      <c r="BJ48" s="104" t="s">
        <v>2303</v>
      </c>
      <c r="BK48" s="24" t="s">
        <v>51</v>
      </c>
      <c r="BS48" s="24" t="s">
        <v>2304</v>
      </c>
      <c r="BT48" s="24" t="n">
        <v>8</v>
      </c>
      <c r="BU48" s="24" t="n">
        <v>3</v>
      </c>
      <c r="BV48" s="24" t="s">
        <v>2299</v>
      </c>
    </row>
    <row r="49" s="24" customFormat="true" ht="15" hidden="false" customHeight="false" outlineLevel="0" collapsed="false">
      <c r="A49" s="24" t="s">
        <v>2305</v>
      </c>
      <c r="B49" s="24" t="s">
        <v>145</v>
      </c>
      <c r="C49" s="24" t="s">
        <v>258</v>
      </c>
      <c r="D49" s="24" t="n">
        <v>0</v>
      </c>
      <c r="E49" s="24" t="n">
        <v>0</v>
      </c>
      <c r="F49" s="24" t="n">
        <v>1</v>
      </c>
      <c r="G49" s="24" t="n">
        <v>0</v>
      </c>
      <c r="I49" s="105"/>
      <c r="J49" s="28" t="n">
        <v>1</v>
      </c>
      <c r="K49" s="105" t="n">
        <v>2</v>
      </c>
      <c r="L49" s="28" t="n">
        <v>2</v>
      </c>
      <c r="M49" s="106" t="n">
        <f aca="false">SUM(K49:L49)</f>
        <v>4</v>
      </c>
      <c r="N49" s="105" t="n">
        <v>4</v>
      </c>
      <c r="O49" s="28" t="n">
        <v>4</v>
      </c>
      <c r="P49" s="31"/>
      <c r="Q49" s="106" t="n">
        <f aca="false">SUM(N49:P49)</f>
        <v>8</v>
      </c>
      <c r="R49" s="107" t="n">
        <v>1</v>
      </c>
      <c r="S49" s="105"/>
      <c r="T49" s="108"/>
      <c r="U49" s="109"/>
      <c r="V49" s="110"/>
      <c r="W49" s="111"/>
      <c r="X49" s="110"/>
      <c r="Y49" s="111"/>
      <c r="Z49" s="110"/>
      <c r="AA49" s="111"/>
      <c r="AB49" s="110"/>
      <c r="AC49" s="111"/>
      <c r="AD49" s="110"/>
      <c r="AE49" s="111"/>
      <c r="AF49" s="110"/>
      <c r="AG49" s="112"/>
      <c r="AH49" s="113"/>
      <c r="AI49" s="111" t="n">
        <f aca="false">SUM(S49,U49,W49,Y49,AA49,AC49,AE49,AG49)</f>
        <v>0</v>
      </c>
      <c r="AJ49" s="106" t="n">
        <f aca="false">SUM(T49,V49,X49,Z49,AB49,AD49,AF49,AH49)</f>
        <v>0</v>
      </c>
      <c r="AK49" s="107"/>
      <c r="AL49" s="107"/>
      <c r="AM49" s="105" t="n">
        <v>2</v>
      </c>
      <c r="AN49" s="28"/>
      <c r="AO49" s="106" t="n">
        <f aca="false">SUM(AM49:AN49)</f>
        <v>2</v>
      </c>
      <c r="AP49" s="105"/>
      <c r="AS49" s="24" t="s">
        <v>52</v>
      </c>
      <c r="AT49" s="27" t="n">
        <f aca="false">IF(OR(BE49=BS$60,BE49=BS$61,BE49=BS$62,BE49=BS$63,BE49=BS$64),1,IF(OR(BE49=BS$65,BE49=BS$66,BE49=BS$67,BE49=BS$68,BE49=BS$69),2,3))</f>
        <v>1</v>
      </c>
      <c r="AU49" s="27" t="n">
        <f aca="false">IF(OR(BF49=BS$30,BF49=BS$31,BF49=BS$32,BF49=BS$33),1,IF(BF49=BS$34,2,3))</f>
        <v>1</v>
      </c>
      <c r="AV49" s="27" t="n">
        <f aca="false">IF(BG49="отсутствует",2,1)</f>
        <v>1</v>
      </c>
      <c r="AW49" s="27" t="n">
        <f aca="false">IF(OR(BH49=BS$41,BH49=BS$42),1,IF(OR(BH49=BS$43,BH49=BS$44,BH49=BS$45),2,IF(OR(BH49=BS$46,BH49=BS$47,BH49=BS$48),3,IF(BH49=BS$56,5,IF(BH49=BS$57,6,4)))))</f>
        <v>4</v>
      </c>
      <c r="AX49" s="27" t="n">
        <f aca="false">IF(BI49="отсутствует",2,1)</f>
        <v>1</v>
      </c>
      <c r="AY49" s="24" t="s">
        <v>206</v>
      </c>
      <c r="AZ49" s="130"/>
      <c r="BA49" s="130"/>
      <c r="BD49" s="104" t="s">
        <v>52</v>
      </c>
      <c r="BE49" s="104" t="s">
        <v>107</v>
      </c>
      <c r="BF49" s="104" t="s">
        <v>72</v>
      </c>
      <c r="BG49" s="104" t="s">
        <v>1095</v>
      </c>
      <c r="BH49" s="104" t="s">
        <v>345</v>
      </c>
      <c r="BI49" s="104" t="s">
        <v>905</v>
      </c>
      <c r="BJ49" s="104" t="s">
        <v>206</v>
      </c>
      <c r="BK49" s="24" t="s">
        <v>51</v>
      </c>
      <c r="BS49" s="24" t="s">
        <v>2306</v>
      </c>
      <c r="BT49" s="24" t="n">
        <v>9</v>
      </c>
      <c r="BU49" s="24" t="n">
        <v>4</v>
      </c>
      <c r="BV49" s="24" t="s">
        <v>2307</v>
      </c>
    </row>
    <row r="50" s="24" customFormat="true" ht="15" hidden="false" customHeight="false" outlineLevel="0" collapsed="false">
      <c r="A50" s="24" t="s">
        <v>2308</v>
      </c>
      <c r="B50" s="24" t="s">
        <v>1167</v>
      </c>
      <c r="C50" s="24" t="s">
        <v>1170</v>
      </c>
      <c r="D50" s="24" t="n">
        <v>0</v>
      </c>
      <c r="E50" s="24" t="n">
        <v>0</v>
      </c>
      <c r="F50" s="24" t="n">
        <v>1</v>
      </c>
      <c r="G50" s="24" t="n">
        <v>0</v>
      </c>
      <c r="I50" s="105"/>
      <c r="J50" s="28"/>
      <c r="K50" s="105" t="n">
        <v>2</v>
      </c>
      <c r="L50" s="28" t="n">
        <v>1</v>
      </c>
      <c r="M50" s="106" t="n">
        <f aca="false">SUM(K50:L50)</f>
        <v>3</v>
      </c>
      <c r="N50" s="105" t="n">
        <v>6</v>
      </c>
      <c r="O50" s="28" t="n">
        <v>11</v>
      </c>
      <c r="P50" s="31"/>
      <c r="Q50" s="106" t="n">
        <f aca="false">SUM(N50:P50)</f>
        <v>17</v>
      </c>
      <c r="R50" s="107"/>
      <c r="S50" s="105"/>
      <c r="T50" s="108"/>
      <c r="U50" s="109" t="n">
        <v>1</v>
      </c>
      <c r="V50" s="110" t="n">
        <v>1</v>
      </c>
      <c r="W50" s="111"/>
      <c r="X50" s="110"/>
      <c r="Y50" s="111"/>
      <c r="Z50" s="110"/>
      <c r="AA50" s="111"/>
      <c r="AB50" s="110"/>
      <c r="AC50" s="111"/>
      <c r="AD50" s="110"/>
      <c r="AE50" s="111"/>
      <c r="AF50" s="110"/>
      <c r="AG50" s="112"/>
      <c r="AH50" s="113"/>
      <c r="AI50" s="111" t="n">
        <f aca="false">SUM(S50,U50,W50,Y50,AA50,AC50,AE50,AG50)</f>
        <v>1</v>
      </c>
      <c r="AJ50" s="106" t="n">
        <f aca="false">SUM(T50,V50,X50,Z50,AB50,AD50,AF50,AH50)</f>
        <v>1</v>
      </c>
      <c r="AK50" s="107"/>
      <c r="AL50" s="107"/>
      <c r="AM50" s="105" t="n">
        <v>3</v>
      </c>
      <c r="AN50" s="28" t="n">
        <v>1</v>
      </c>
      <c r="AO50" s="106" t="n">
        <f aca="false">SUM(AM50:AN50)</f>
        <v>4</v>
      </c>
      <c r="AP50" s="105"/>
      <c r="AS50" s="24" t="s">
        <v>318</v>
      </c>
      <c r="AT50" s="27" t="n">
        <f aca="false">IF(OR(BE50=BS$60,BE50=BS$61,BE50=BS$62,BE50=BS$63,BE50=BS$64),1,IF(OR(BE50=BS$65,BE50=BS$66,BE50=BS$67,BE50=BS$68,BE50=BS$69),2,3))</f>
        <v>1</v>
      </c>
      <c r="AU50" s="27" t="n">
        <f aca="false">IF(OR(BF50=BS$30,BF50=BS$31,BF50=BS$32,BF50=BS$33),1,IF(BF50=BS$34,2,3))</f>
        <v>1</v>
      </c>
      <c r="AV50" s="27" t="n">
        <f aca="false">IF(BG50="отсутствует",2,1)</f>
        <v>2</v>
      </c>
      <c r="AW50" s="27" t="n">
        <f aca="false">IF(OR(BH50=BS$41,BH50=BS$42),1,IF(OR(BH50=BS$43,BH50=BS$44,BH50=BS$45),2,IF(OR(BH50=BS$46,BH50=BS$47,BH50=BS$48),3,IF(BH50=BS$56,5,IF(BH50=BS$57,6,4)))))</f>
        <v>4</v>
      </c>
      <c r="AX50" s="27" t="n">
        <f aca="false">IF(BI50="отсутствует",2,1)</f>
        <v>1</v>
      </c>
      <c r="AY50" s="24" t="s">
        <v>84</v>
      </c>
      <c r="AZ50" s="130"/>
      <c r="BA50" s="130"/>
      <c r="BD50" s="104" t="s">
        <v>318</v>
      </c>
      <c r="BE50" s="104" t="s">
        <v>120</v>
      </c>
      <c r="BF50" s="104" t="s">
        <v>72</v>
      </c>
      <c r="BG50" s="104" t="s">
        <v>55</v>
      </c>
      <c r="BH50" s="104" t="s">
        <v>325</v>
      </c>
      <c r="BI50" s="104" t="s">
        <v>123</v>
      </c>
      <c r="BJ50" s="104" t="s">
        <v>84</v>
      </c>
      <c r="BK50" s="24" t="s">
        <v>51</v>
      </c>
      <c r="BS50" s="24" t="s">
        <v>2309</v>
      </c>
      <c r="BT50" s="24" t="n">
        <v>10</v>
      </c>
      <c r="BU50" s="24" t="n">
        <v>4</v>
      </c>
      <c r="BV50" s="24" t="s">
        <v>2307</v>
      </c>
    </row>
    <row r="51" s="24" customFormat="true" ht="15" hidden="false" customHeight="false" outlineLevel="0" collapsed="false">
      <c r="A51" s="24" t="s">
        <v>1374</v>
      </c>
      <c r="B51" s="24" t="s">
        <v>232</v>
      </c>
      <c r="C51" s="24" t="s">
        <v>135</v>
      </c>
      <c r="D51" s="24" t="n">
        <v>0</v>
      </c>
      <c r="E51" s="24" t="n">
        <v>1</v>
      </c>
      <c r="F51" s="24" t="n">
        <v>1</v>
      </c>
      <c r="G51" s="24" t="n">
        <v>1</v>
      </c>
      <c r="H51" s="24" t="n">
        <v>1</v>
      </c>
      <c r="I51" s="105"/>
      <c r="J51" s="28"/>
      <c r="K51" s="105" t="n">
        <v>3</v>
      </c>
      <c r="L51" s="28" t="n">
        <v>7</v>
      </c>
      <c r="M51" s="106" t="n">
        <f aca="false">SUM(K51:L51)</f>
        <v>10</v>
      </c>
      <c r="N51" s="105" t="n">
        <v>2</v>
      </c>
      <c r="O51" s="28"/>
      <c r="P51" s="31" t="n">
        <v>1</v>
      </c>
      <c r="Q51" s="106" t="n">
        <f aca="false">SUM(N51:P51)</f>
        <v>3</v>
      </c>
      <c r="R51" s="107" t="n">
        <v>1</v>
      </c>
      <c r="S51" s="105"/>
      <c r="T51" s="108"/>
      <c r="U51" s="109" t="n">
        <v>2</v>
      </c>
      <c r="V51" s="110" t="n">
        <v>2</v>
      </c>
      <c r="W51" s="111" t="n">
        <v>2</v>
      </c>
      <c r="X51" s="110" t="n">
        <v>2</v>
      </c>
      <c r="Y51" s="111"/>
      <c r="Z51" s="110"/>
      <c r="AA51" s="111" t="n">
        <v>1</v>
      </c>
      <c r="AB51" s="110" t="n">
        <v>1</v>
      </c>
      <c r="AC51" s="111"/>
      <c r="AD51" s="110"/>
      <c r="AE51" s="111" t="n">
        <v>2</v>
      </c>
      <c r="AF51" s="110" t="n">
        <v>2</v>
      </c>
      <c r="AG51" s="112"/>
      <c r="AH51" s="113"/>
      <c r="AI51" s="111" t="n">
        <f aca="false">SUM(S51,U51,W51,Y51,AA51,AC51,AE51,AG51)</f>
        <v>7</v>
      </c>
      <c r="AJ51" s="24" t="n">
        <f aca="false">SUM(T51,V51,X51,Z51,AB51,AD51,AF51,AH51)</f>
        <v>7</v>
      </c>
      <c r="AK51" s="106" t="n">
        <v>1</v>
      </c>
      <c r="AL51" s="107" t="n">
        <v>34</v>
      </c>
      <c r="AM51" s="105"/>
      <c r="AN51" s="28" t="n">
        <v>3</v>
      </c>
      <c r="AO51" s="106" t="n">
        <f aca="false">SUM(AM51:AN51)</f>
        <v>3</v>
      </c>
      <c r="AP51" s="105"/>
      <c r="AS51" s="24" t="s">
        <v>52</v>
      </c>
      <c r="AT51" s="27" t="n">
        <f aca="false">IF(OR(BE51=BS$60,BE51=BS$61,BE51=BS$62,BE51=BS$63,BE51=BS$64),1,IF(OR(BE51=BS$65,BE51=BS$66,BE51=BS$67,BE51=BS$68,BE51=BS$69),2,3))</f>
        <v>3</v>
      </c>
      <c r="AU51" s="27" t="n">
        <f aca="false">IF(OR(BF51=BS$30,BF51=BS$31,BF51=BS$32,BF51=BS$33),1,IF(BF51=BS$34,2,3))</f>
        <v>1</v>
      </c>
      <c r="AV51" s="27" t="n">
        <f aca="false">IF(BG51="отсутствует",2,1)</f>
        <v>1</v>
      </c>
      <c r="AW51" s="27" t="n">
        <f aca="false">IF(OR(BH51=BS$41,BH51=BS$42),1,IF(OR(BH51=BS$43,BH51=BS$44,BH51=BS$45),2,IF(OR(BH51=BS$46,BH51=BS$47,BH51=BS$48),3,IF(BH51=BS$56,5,IF(BH51=BS$57,6,4)))))</f>
        <v>4</v>
      </c>
      <c r="AX51" s="27" t="n">
        <f aca="false">IF(BI51="отсутствует",2,1)</f>
        <v>1</v>
      </c>
      <c r="AY51" s="24" t="s">
        <v>1378</v>
      </c>
      <c r="AZ51" s="130"/>
      <c r="BA51" s="130"/>
      <c r="BD51" s="104" t="s">
        <v>52</v>
      </c>
      <c r="BE51" s="104" t="s">
        <v>1375</v>
      </c>
      <c r="BF51" s="104" t="s">
        <v>72</v>
      </c>
      <c r="BG51" s="104" t="s">
        <v>458</v>
      </c>
      <c r="BH51" s="104" t="s">
        <v>1376</v>
      </c>
      <c r="BI51" s="104" t="s">
        <v>1377</v>
      </c>
      <c r="BJ51" s="104" t="s">
        <v>1378</v>
      </c>
      <c r="BK51" s="24" t="s">
        <v>51</v>
      </c>
      <c r="BS51" s="24" t="s">
        <v>2310</v>
      </c>
      <c r="BT51" s="24" t="n">
        <v>11</v>
      </c>
      <c r="BU51" s="24" t="n">
        <v>4</v>
      </c>
      <c r="BV51" s="24" t="s">
        <v>2307</v>
      </c>
    </row>
    <row r="52" s="24" customFormat="true" ht="15" hidden="false" customHeight="false" outlineLevel="0" collapsed="false">
      <c r="A52" s="24" t="s">
        <v>1374</v>
      </c>
      <c r="B52" s="24" t="s">
        <v>87</v>
      </c>
      <c r="C52" s="24" t="s">
        <v>92</v>
      </c>
      <c r="D52" s="24" t="n">
        <v>0</v>
      </c>
      <c r="E52" s="24" t="n">
        <v>0</v>
      </c>
      <c r="F52" s="24" t="n">
        <v>1</v>
      </c>
      <c r="G52" s="24" t="n">
        <v>0</v>
      </c>
      <c r="I52" s="105"/>
      <c r="J52" s="28"/>
      <c r="K52" s="105" t="n">
        <v>2</v>
      </c>
      <c r="L52" s="28" t="n">
        <v>1</v>
      </c>
      <c r="M52" s="106" t="n">
        <f aca="false">SUM(K52:L52)</f>
        <v>3</v>
      </c>
      <c r="N52" s="105" t="n">
        <v>2</v>
      </c>
      <c r="O52" s="28" t="n">
        <v>1</v>
      </c>
      <c r="P52" s="31"/>
      <c r="Q52" s="106" t="n">
        <f aca="false">SUM(N52:P52)</f>
        <v>3</v>
      </c>
      <c r="R52" s="107"/>
      <c r="S52" s="105" t="n">
        <v>1</v>
      </c>
      <c r="T52" s="108" t="n">
        <v>1</v>
      </c>
      <c r="U52" s="109" t="n">
        <v>3</v>
      </c>
      <c r="V52" s="110" t="n">
        <v>4</v>
      </c>
      <c r="W52" s="111"/>
      <c r="X52" s="110"/>
      <c r="Y52" s="111"/>
      <c r="Z52" s="110"/>
      <c r="AA52" s="111" t="n">
        <v>3</v>
      </c>
      <c r="AB52" s="110" t="n">
        <v>3</v>
      </c>
      <c r="AC52" s="111" t="n">
        <v>1</v>
      </c>
      <c r="AD52" s="110" t="n">
        <v>1</v>
      </c>
      <c r="AE52" s="111" t="n">
        <v>1</v>
      </c>
      <c r="AF52" s="110" t="n">
        <v>1</v>
      </c>
      <c r="AG52" s="112"/>
      <c r="AH52" s="113"/>
      <c r="AI52" s="111" t="n">
        <f aca="false">SUM(S52,U52,W52,Y52,AA52,AC52,AE52,AG52)</f>
        <v>9</v>
      </c>
      <c r="AJ52" s="106" t="n">
        <f aca="false">SUM(T52,V52,X52,Z52,AB52,AD52,AF52,AH52)</f>
        <v>10</v>
      </c>
      <c r="AK52" s="107"/>
      <c r="AL52" s="107" t="n">
        <v>1</v>
      </c>
      <c r="AM52" s="105" t="n">
        <v>1</v>
      </c>
      <c r="AN52" s="28" t="n">
        <v>1</v>
      </c>
      <c r="AO52" s="106" t="n">
        <f aca="false">SUM(AM52:AN52)</f>
        <v>2</v>
      </c>
      <c r="AP52" s="105"/>
      <c r="AS52" s="24" t="s">
        <v>318</v>
      </c>
      <c r="AT52" s="27" t="n">
        <f aca="false">IF(OR(BE52=BS$60,BE52=BS$61,BE52=BS$62,BE52=BS$63,BE52=BS$64),1,IF(OR(BE52=BS$65,BE52=BS$66,BE52=BS$67,BE52=BS$68,BE52=BS$69),2,3))</f>
        <v>1</v>
      </c>
      <c r="AU52" s="27" t="n">
        <f aca="false">IF(OR(BF52=BS$30,BF52=BS$31,BF52=BS$32,BF52=BS$33),1,IF(BF52=BS$34,2,3))</f>
        <v>1</v>
      </c>
      <c r="AV52" s="27" t="n">
        <f aca="false">IF(BG52="отсутствует",2,1)</f>
        <v>1</v>
      </c>
      <c r="AW52" s="27" t="n">
        <f aca="false">IF(OR(BH52=BS$41,BH52=BS$42),1,IF(OR(BH52=BS$43,BH52=BS$44,BH52=BS$45),2,IF(OR(BH52=BS$46,BH52=BS$47,BH52=BS$48),3,IF(BH52=BS$56,5,IF(BH52=BS$57,6,4)))))</f>
        <v>4</v>
      </c>
      <c r="AX52" s="27" t="n">
        <f aca="false">IF(BI52="отсутствует",2,1)</f>
        <v>1</v>
      </c>
      <c r="AY52" s="24" t="s">
        <v>2311</v>
      </c>
      <c r="AZ52" s="130"/>
      <c r="BA52" s="130"/>
      <c r="BD52" s="104" t="s">
        <v>318</v>
      </c>
      <c r="BE52" s="104" t="s">
        <v>107</v>
      </c>
      <c r="BF52" s="104" t="s">
        <v>72</v>
      </c>
      <c r="BG52" s="104" t="s">
        <v>2312</v>
      </c>
      <c r="BH52" s="104" t="s">
        <v>2313</v>
      </c>
      <c r="BI52" s="104" t="s">
        <v>2314</v>
      </c>
      <c r="BJ52" s="104" t="s">
        <v>2311</v>
      </c>
      <c r="BK52" s="24" t="s">
        <v>51</v>
      </c>
      <c r="BS52" s="24" t="s">
        <v>2315</v>
      </c>
      <c r="BT52" s="24" t="n">
        <v>12</v>
      </c>
      <c r="BU52" s="24" t="n">
        <v>4</v>
      </c>
      <c r="BV52" s="24" t="s">
        <v>2307</v>
      </c>
    </row>
    <row r="53" s="24" customFormat="true" ht="15" hidden="false" customHeight="false" outlineLevel="0" collapsed="false">
      <c r="A53" s="24" t="s">
        <v>1381</v>
      </c>
      <c r="B53" s="24" t="s">
        <v>208</v>
      </c>
      <c r="C53" s="24" t="s">
        <v>214</v>
      </c>
      <c r="D53" s="24" t="n">
        <v>0</v>
      </c>
      <c r="E53" s="24" t="n">
        <v>0</v>
      </c>
      <c r="F53" s="24" t="n">
        <v>1</v>
      </c>
      <c r="G53" s="24" t="n">
        <v>1</v>
      </c>
      <c r="H53" s="24" t="n">
        <v>1</v>
      </c>
      <c r="I53" s="105"/>
      <c r="J53" s="28" t="n">
        <v>2</v>
      </c>
      <c r="K53" s="105" t="n">
        <v>4</v>
      </c>
      <c r="L53" s="28" t="n">
        <v>3</v>
      </c>
      <c r="M53" s="106" t="n">
        <f aca="false">SUM(K53:L53)</f>
        <v>7</v>
      </c>
      <c r="N53" s="105" t="n">
        <v>3</v>
      </c>
      <c r="O53" s="28"/>
      <c r="P53" s="31"/>
      <c r="Q53" s="106" t="n">
        <f aca="false">SUM(N53:P53)</f>
        <v>3</v>
      </c>
      <c r="R53" s="107" t="n">
        <v>1</v>
      </c>
      <c r="S53" s="105"/>
      <c r="T53" s="108"/>
      <c r="U53" s="109"/>
      <c r="V53" s="110"/>
      <c r="W53" s="111" t="n">
        <v>1</v>
      </c>
      <c r="X53" s="110" t="n">
        <v>1</v>
      </c>
      <c r="Y53" s="111"/>
      <c r="Z53" s="110"/>
      <c r="AA53" s="111"/>
      <c r="AB53" s="110"/>
      <c r="AC53" s="111"/>
      <c r="AD53" s="110"/>
      <c r="AE53" s="111"/>
      <c r="AF53" s="110"/>
      <c r="AG53" s="112"/>
      <c r="AH53" s="113"/>
      <c r="AI53" s="111" t="n">
        <f aca="false">SUM(S53,U53,W53,Y53,AA53,AC53,AE53,AG53)</f>
        <v>1</v>
      </c>
      <c r="AJ53" s="106" t="n">
        <f aca="false">SUM(T53,V53,X53,Z53,AB53,AD53,AF53,AH53)</f>
        <v>1</v>
      </c>
      <c r="AK53" s="107"/>
      <c r="AL53" s="107"/>
      <c r="AM53" s="105"/>
      <c r="AN53" s="28" t="n">
        <v>2</v>
      </c>
      <c r="AO53" s="106" t="n">
        <f aca="false">SUM(AM53:AN53)</f>
        <v>2</v>
      </c>
      <c r="AP53" s="105"/>
      <c r="AS53" s="24" t="s">
        <v>52</v>
      </c>
      <c r="AT53" s="27" t="n">
        <f aca="false">IF(OR(BE53=BS$60,BE53=BS$61,BE53=BS$62,BE53=BS$63,BE53=BS$64),1,IF(OR(BE53=BS$65,BE53=BS$66,BE53=BS$67,BE53=BS$68,BE53=BS$69),2,3))</f>
        <v>1</v>
      </c>
      <c r="AU53" s="27" t="n">
        <f aca="false">IF(OR(BF53=BS$30,BF53=BS$31,BF53=BS$32,BF53=BS$33),1,IF(BF53=BS$34,2,3))</f>
        <v>1</v>
      </c>
      <c r="AV53" s="27" t="n">
        <f aca="false">IF(BG53="отсутствует",2,1)</f>
        <v>1</v>
      </c>
      <c r="AW53" s="27" t="n">
        <f aca="false">IF(OR(BH53=BS$41,BH53=BS$42),1,IF(OR(BH53=BS$43,BH53=BS$44,BH53=BS$45),2,IF(OR(BH53=BS$46,BH53=BS$47,BH53=BS$48),3,IF(BH53=BS$56,5,IF(BH53=BS$57,6,4)))))</f>
        <v>4</v>
      </c>
      <c r="AX53" s="27" t="n">
        <f aca="false">IF(BI53="отсутствует",2,1)</f>
        <v>1</v>
      </c>
      <c r="AY53" s="24" t="s">
        <v>1365</v>
      </c>
      <c r="AZ53" s="130"/>
      <c r="BA53" s="130"/>
      <c r="BD53" s="104" t="s">
        <v>52</v>
      </c>
      <c r="BE53" s="104" t="s">
        <v>107</v>
      </c>
      <c r="BF53" s="104" t="s">
        <v>72</v>
      </c>
      <c r="BG53" s="104" t="s">
        <v>324</v>
      </c>
      <c r="BH53" s="104" t="s">
        <v>667</v>
      </c>
      <c r="BI53" s="104" t="s">
        <v>905</v>
      </c>
      <c r="BJ53" s="104" t="s">
        <v>1365</v>
      </c>
      <c r="BK53" s="24" t="s">
        <v>51</v>
      </c>
      <c r="BS53" s="24" t="s">
        <v>2316</v>
      </c>
      <c r="BT53" s="24" t="n">
        <v>13</v>
      </c>
      <c r="BU53" s="24" t="n">
        <v>4</v>
      </c>
      <c r="BV53" s="24" t="s">
        <v>2307</v>
      </c>
    </row>
    <row r="54" s="24" customFormat="true" ht="15" hidden="false" customHeight="false" outlineLevel="0" collapsed="false">
      <c r="A54" s="24" t="s">
        <v>2317</v>
      </c>
      <c r="B54" s="24" t="s">
        <v>2143</v>
      </c>
      <c r="C54" s="24" t="s">
        <v>908</v>
      </c>
      <c r="D54" s="24" t="n">
        <v>0</v>
      </c>
      <c r="E54" s="24" t="n">
        <v>0</v>
      </c>
      <c r="F54" s="24" t="n">
        <v>1</v>
      </c>
      <c r="G54" s="24" t="n">
        <v>0</v>
      </c>
      <c r="I54" s="105"/>
      <c r="J54" s="28"/>
      <c r="K54" s="105" t="n">
        <v>1</v>
      </c>
      <c r="L54" s="28" t="n">
        <v>1</v>
      </c>
      <c r="M54" s="106" t="n">
        <f aca="false">SUM(K54:L54)</f>
        <v>2</v>
      </c>
      <c r="N54" s="105" t="n">
        <v>1</v>
      </c>
      <c r="O54" s="28" t="n">
        <v>1</v>
      </c>
      <c r="P54" s="31"/>
      <c r="Q54" s="106" t="n">
        <f aca="false">SUM(N54:P54)</f>
        <v>2</v>
      </c>
      <c r="R54" s="107"/>
      <c r="S54" s="105"/>
      <c r="T54" s="108"/>
      <c r="U54" s="109"/>
      <c r="V54" s="110"/>
      <c r="W54" s="111"/>
      <c r="X54" s="110"/>
      <c r="Y54" s="111"/>
      <c r="Z54" s="110"/>
      <c r="AA54" s="111"/>
      <c r="AB54" s="110"/>
      <c r="AC54" s="111"/>
      <c r="AD54" s="110"/>
      <c r="AE54" s="111"/>
      <c r="AF54" s="110"/>
      <c r="AG54" s="112"/>
      <c r="AH54" s="113"/>
      <c r="AI54" s="111" t="n">
        <f aca="false">SUM(S54,U54,W54,Y54,AA54,AC54,AE54,AG54)</f>
        <v>0</v>
      </c>
      <c r="AJ54" s="106" t="n">
        <f aca="false">SUM(T54,V54,X54,Z54,AB54,AD54,AF54,AH54)</f>
        <v>0</v>
      </c>
      <c r="AK54" s="107"/>
      <c r="AL54" s="107"/>
      <c r="AM54" s="105"/>
      <c r="AN54" s="28" t="n">
        <v>1</v>
      </c>
      <c r="AO54" s="106" t="n">
        <f aca="false">SUM(AM54:AN54)</f>
        <v>1</v>
      </c>
      <c r="AP54" s="105"/>
      <c r="AS54" s="24" t="s">
        <v>52</v>
      </c>
      <c r="AT54" s="27" t="n">
        <f aca="false">IF(OR(BE54=BS$60,BE54=BS$61,BE54=BS$62,BE54=BS$63,BE54=BS$64),1,IF(OR(BE54=BS$65,BE54=BS$66,BE54=BS$67,BE54=BS$68,BE54=BS$69),2,3))</f>
        <v>2</v>
      </c>
      <c r="AU54" s="27" t="n">
        <f aca="false">IF(OR(BF54=BS$30,BF54=BS$31,BF54=BS$32,BF54=BS$33),1,IF(BF54=BS$34,2,3))</f>
        <v>2</v>
      </c>
      <c r="AV54" s="27" t="n">
        <f aca="false">IF(BG54="отсутствует",2,1)</f>
        <v>2</v>
      </c>
      <c r="AW54" s="27" t="n">
        <f aca="false">IF(OR(BH54=BS$41,BH54=BS$42),1,IF(OR(BH54=BS$43,BH54=BS$44,BH54=BS$45),2,IF(OR(BH54=BS$46,BH54=BS$47,BH54=BS$48),3,IF(BH54=BS$56,5,IF(BH54=BS$57,6,4)))))</f>
        <v>4</v>
      </c>
      <c r="AX54" s="27" t="n">
        <f aca="false">IF(BI54="отсутствует",2,1)</f>
        <v>1</v>
      </c>
      <c r="AY54" s="24" t="s">
        <v>1546</v>
      </c>
      <c r="AZ54" s="130"/>
      <c r="BA54" s="130"/>
      <c r="BD54" s="104" t="s">
        <v>52</v>
      </c>
      <c r="BE54" s="104" t="s">
        <v>169</v>
      </c>
      <c r="BF54" s="104" t="s">
        <v>82</v>
      </c>
      <c r="BG54" s="104" t="s">
        <v>55</v>
      </c>
      <c r="BH54" s="104" t="s">
        <v>444</v>
      </c>
      <c r="BI54" s="104" t="s">
        <v>2318</v>
      </c>
      <c r="BJ54" s="104" t="s">
        <v>1546</v>
      </c>
      <c r="BK54" s="24" t="s">
        <v>51</v>
      </c>
      <c r="BS54" s="24" t="s">
        <v>2319</v>
      </c>
      <c r="BT54" s="24" t="n">
        <v>14</v>
      </c>
      <c r="BU54" s="24" t="n">
        <v>4</v>
      </c>
      <c r="BV54" s="24" t="s">
        <v>2307</v>
      </c>
    </row>
    <row r="55" s="24" customFormat="true" ht="15" hidden="false" customHeight="false" outlineLevel="0" collapsed="false">
      <c r="A55" s="24" t="s">
        <v>2320</v>
      </c>
      <c r="B55" s="24" t="s">
        <v>104</v>
      </c>
      <c r="C55" s="24" t="s">
        <v>156</v>
      </c>
      <c r="D55" s="24" t="n">
        <v>0</v>
      </c>
      <c r="E55" s="24" t="n">
        <v>0</v>
      </c>
      <c r="F55" s="24" t="n">
        <v>1</v>
      </c>
      <c r="G55" s="24" t="n">
        <v>0</v>
      </c>
      <c r="I55" s="105"/>
      <c r="J55" s="28"/>
      <c r="K55" s="105"/>
      <c r="L55" s="28"/>
      <c r="M55" s="106" t="n">
        <f aca="false">SUM(K55:L55)</f>
        <v>0</v>
      </c>
      <c r="N55" s="105" t="n">
        <v>1</v>
      </c>
      <c r="O55" s="28" t="n">
        <v>2</v>
      </c>
      <c r="P55" s="31" t="n">
        <v>1</v>
      </c>
      <c r="Q55" s="106" t="n">
        <f aca="false">SUM(N55:P55)</f>
        <v>4</v>
      </c>
      <c r="R55" s="107"/>
      <c r="S55" s="105"/>
      <c r="T55" s="108"/>
      <c r="U55" s="109"/>
      <c r="V55" s="110"/>
      <c r="W55" s="111"/>
      <c r="X55" s="110"/>
      <c r="Y55" s="111"/>
      <c r="Z55" s="110"/>
      <c r="AA55" s="111"/>
      <c r="AB55" s="110"/>
      <c r="AC55" s="111"/>
      <c r="AD55" s="110"/>
      <c r="AE55" s="111"/>
      <c r="AF55" s="110"/>
      <c r="AG55" s="112"/>
      <c r="AH55" s="113"/>
      <c r="AI55" s="111" t="n">
        <f aca="false">SUM(S55,U55,W55,Y55,AA55,AC55,AE55,AG55)</f>
        <v>0</v>
      </c>
      <c r="AJ55" s="106" t="n">
        <f aca="false">SUM(T55,V55,X55,Z55,AB55,AD55,AF55,AH55)</f>
        <v>0</v>
      </c>
      <c r="AK55" s="107"/>
      <c r="AL55" s="107"/>
      <c r="AM55" s="105" t="n">
        <v>1</v>
      </c>
      <c r="AN55" s="28"/>
      <c r="AO55" s="106" t="n">
        <f aca="false">SUM(AM55:AN55)</f>
        <v>1</v>
      </c>
      <c r="AP55" s="105" t="n">
        <v>2</v>
      </c>
      <c r="AS55" s="24" t="s">
        <v>454</v>
      </c>
      <c r="AT55" s="27" t="n">
        <f aca="false">IF(OR(BE55=BS$60,BE55=BS$61,BE55=BS$62,BE55=BS$63,BE55=BS$64),1,IF(OR(BE55=BS$65,BE55=BS$66,BE55=BS$67,BE55=BS$68,BE55=BS$69),2,3))</f>
        <v>2</v>
      </c>
      <c r="AU55" s="27" t="n">
        <f aca="false">IF(OR(BF55=BS$30,BF55=BS$31,BF55=BS$32,BF55=BS$33),1,IF(BF55=BS$34,2,3))</f>
        <v>3</v>
      </c>
      <c r="AV55" s="27" t="n">
        <f aca="false">IF(BG55="отсутствует",2,1)</f>
        <v>2</v>
      </c>
      <c r="AW55" s="27" t="n">
        <f aca="false">IF(OR(BH55=BS$41,BH55=BS$42),1,IF(OR(BH55=BS$43,BH55=BS$44,BH55=BS$45),2,IF(OR(BH55=BS$46,BH55=BS$47,BH55=BS$48),3,IF(BH55=BS$56,5,IF(BH55=BS$57,6,4)))))</f>
        <v>1</v>
      </c>
      <c r="AX55" s="27" t="n">
        <f aca="false">IF(BI55="отсутствует",2,1)</f>
        <v>1</v>
      </c>
      <c r="AY55" s="24" t="s">
        <v>380</v>
      </c>
      <c r="AZ55" s="130"/>
      <c r="BA55" s="130"/>
      <c r="BD55" s="104" t="s">
        <v>454</v>
      </c>
      <c r="BE55" s="104" t="s">
        <v>63</v>
      </c>
      <c r="BF55" s="104" t="s">
        <v>636</v>
      </c>
      <c r="BG55" s="104" t="s">
        <v>55</v>
      </c>
      <c r="BH55" s="104" t="s">
        <v>73</v>
      </c>
      <c r="BI55" s="104" t="s">
        <v>2321</v>
      </c>
      <c r="BJ55" s="104" t="s">
        <v>380</v>
      </c>
      <c r="BK55" s="24" t="s">
        <v>51</v>
      </c>
      <c r="BS55" s="24" t="s">
        <v>2322</v>
      </c>
      <c r="BT55" s="24" t="n">
        <v>15</v>
      </c>
      <c r="BU55" s="24" t="n">
        <v>4</v>
      </c>
      <c r="BV55" s="24" t="s">
        <v>2307</v>
      </c>
    </row>
    <row r="56" s="24" customFormat="true" ht="15" hidden="false" customHeight="false" outlineLevel="0" collapsed="false">
      <c r="A56" s="24" t="s">
        <v>2323</v>
      </c>
      <c r="B56" s="24" t="s">
        <v>61</v>
      </c>
      <c r="C56" s="24" t="s">
        <v>139</v>
      </c>
      <c r="D56" s="24" t="n">
        <v>0</v>
      </c>
      <c r="E56" s="24" t="n">
        <v>0</v>
      </c>
      <c r="F56" s="24" t="n">
        <v>1</v>
      </c>
      <c r="G56" s="24" t="n">
        <v>0</v>
      </c>
      <c r="I56" s="105"/>
      <c r="J56" s="28" t="n">
        <v>1</v>
      </c>
      <c r="K56" s="105"/>
      <c r="L56" s="28" t="n">
        <v>3</v>
      </c>
      <c r="M56" s="106" t="n">
        <f aca="false">SUM(K56:L56)</f>
        <v>3</v>
      </c>
      <c r="N56" s="105" t="n">
        <v>10</v>
      </c>
      <c r="O56" s="28" t="n">
        <v>4</v>
      </c>
      <c r="P56" s="31" t="n">
        <v>1</v>
      </c>
      <c r="Q56" s="106" t="n">
        <f aca="false">SUM(N56:P56)</f>
        <v>15</v>
      </c>
      <c r="R56" s="107"/>
      <c r="S56" s="105" t="n">
        <v>2</v>
      </c>
      <c r="T56" s="108" t="n">
        <v>4</v>
      </c>
      <c r="U56" s="109"/>
      <c r="V56" s="110"/>
      <c r="W56" s="111"/>
      <c r="X56" s="110"/>
      <c r="Y56" s="111"/>
      <c r="Z56" s="110"/>
      <c r="AA56" s="111" t="n">
        <v>1</v>
      </c>
      <c r="AB56" s="110" t="n">
        <v>1</v>
      </c>
      <c r="AC56" s="111"/>
      <c r="AD56" s="110"/>
      <c r="AE56" s="111"/>
      <c r="AF56" s="110"/>
      <c r="AG56" s="112"/>
      <c r="AH56" s="113"/>
      <c r="AI56" s="111" t="n">
        <f aca="false">SUM(S56,U56,W56,Y56,AA56,AC56,AE56,AG56)</f>
        <v>3</v>
      </c>
      <c r="AJ56" s="106" t="n">
        <f aca="false">SUM(T56,V56,X56,Z56,AB56,AD56,AF56,AH56)</f>
        <v>5</v>
      </c>
      <c r="AK56" s="107"/>
      <c r="AL56" s="107"/>
      <c r="AM56" s="105" t="n">
        <v>3</v>
      </c>
      <c r="AN56" s="28"/>
      <c r="AO56" s="106" t="n">
        <f aca="false">SUM(AM56:AN56)</f>
        <v>3</v>
      </c>
      <c r="AP56" s="105"/>
      <c r="AS56" s="24" t="s">
        <v>52</v>
      </c>
      <c r="AT56" s="27" t="n">
        <f aca="false">IF(OR(BE56=BS$60,BE56=BS$61,BE56=BS$62,BE56=BS$63,BE56=BS$64),1,IF(OR(BE56=BS$65,BE56=BS$66,BE56=BS$67,BE56=BS$68,BE56=BS$69),2,3))</f>
        <v>2</v>
      </c>
      <c r="AU56" s="27" t="n">
        <f aca="false">IF(OR(BF56=BS$30,BF56=BS$31,BF56=BS$32,BF56=BS$33),1,IF(BF56=BS$34,2,3))</f>
        <v>1</v>
      </c>
      <c r="AV56" s="27" t="n">
        <f aca="false">IF(BG56="отсутствует",2,1)</f>
        <v>1</v>
      </c>
      <c r="AW56" s="27" t="n">
        <f aca="false">IF(OR(BH56=BS$41,BH56=BS$42),1,IF(OR(BH56=BS$43,BH56=BS$44,BH56=BS$45),2,IF(OR(BH56=BS$46,BH56=BS$47,BH56=BS$48),3,IF(BH56=BS$56,5,IF(BH56=BS$57,6,4)))))</f>
        <v>3</v>
      </c>
      <c r="AX56" s="27" t="n">
        <f aca="false">IF(BI56="отсутствует",2,1)</f>
        <v>1</v>
      </c>
      <c r="AY56" s="24" t="s">
        <v>143</v>
      </c>
      <c r="AZ56" s="130"/>
      <c r="BA56" s="130"/>
      <c r="BD56" s="104" t="s">
        <v>52</v>
      </c>
      <c r="BE56" s="104" t="s">
        <v>63</v>
      </c>
      <c r="BF56" s="104" t="s">
        <v>72</v>
      </c>
      <c r="BG56" s="104" t="s">
        <v>832</v>
      </c>
      <c r="BH56" s="104" t="s">
        <v>65</v>
      </c>
      <c r="BI56" s="104" t="s">
        <v>1442</v>
      </c>
      <c r="BJ56" s="104" t="s">
        <v>143</v>
      </c>
      <c r="BK56" s="24" t="s">
        <v>51</v>
      </c>
      <c r="BS56" s="24" t="s">
        <v>2324</v>
      </c>
      <c r="BT56" s="24" t="n">
        <v>16</v>
      </c>
      <c r="BU56" s="24" t="n">
        <v>5</v>
      </c>
      <c r="BV56" s="24" t="s">
        <v>2325</v>
      </c>
    </row>
    <row r="57" s="24" customFormat="true" ht="15" hidden="false" customHeight="false" outlineLevel="0" collapsed="false">
      <c r="A57" s="24" t="s">
        <v>2326</v>
      </c>
      <c r="B57" s="24" t="s">
        <v>2327</v>
      </c>
      <c r="C57" s="24" t="s">
        <v>139</v>
      </c>
      <c r="D57" s="24" t="n">
        <v>0</v>
      </c>
      <c r="E57" s="24" t="n">
        <v>0</v>
      </c>
      <c r="F57" s="24" t="n">
        <v>1</v>
      </c>
      <c r="G57" s="24" t="n">
        <v>0</v>
      </c>
      <c r="I57" s="105"/>
      <c r="J57" s="28"/>
      <c r="K57" s="105" t="n">
        <v>3</v>
      </c>
      <c r="L57" s="28"/>
      <c r="M57" s="106" t="n">
        <f aca="false">SUM(K57:L57)</f>
        <v>3</v>
      </c>
      <c r="N57" s="105" t="n">
        <v>7</v>
      </c>
      <c r="O57" s="28"/>
      <c r="P57" s="31"/>
      <c r="Q57" s="106" t="n">
        <f aca="false">SUM(N57:P57)</f>
        <v>7</v>
      </c>
      <c r="R57" s="107" t="n">
        <v>2</v>
      </c>
      <c r="S57" s="105"/>
      <c r="T57" s="108"/>
      <c r="U57" s="109"/>
      <c r="V57" s="110"/>
      <c r="W57" s="111"/>
      <c r="X57" s="110"/>
      <c r="Y57" s="111"/>
      <c r="Z57" s="110"/>
      <c r="AA57" s="111"/>
      <c r="AB57" s="110"/>
      <c r="AC57" s="111"/>
      <c r="AD57" s="110"/>
      <c r="AE57" s="111"/>
      <c r="AF57" s="110"/>
      <c r="AG57" s="112"/>
      <c r="AH57" s="113"/>
      <c r="AI57" s="111" t="n">
        <f aca="false">SUM(S57,U57,W57,Y57,AA57,AC57,AE57,AG57)</f>
        <v>0</v>
      </c>
      <c r="AJ57" s="106" t="n">
        <f aca="false">SUM(T57,V57,X57,Z57,AB57,AD57,AF57,AH57)</f>
        <v>0</v>
      </c>
      <c r="AK57" s="107"/>
      <c r="AL57" s="107"/>
      <c r="AM57" s="105" t="n">
        <v>2</v>
      </c>
      <c r="AN57" s="28"/>
      <c r="AO57" s="106" t="n">
        <f aca="false">SUM(AM57:AN57)</f>
        <v>2</v>
      </c>
      <c r="AP57" s="105"/>
      <c r="AS57" s="24" t="s">
        <v>52</v>
      </c>
      <c r="AT57" s="27" t="n">
        <f aca="false">IF(OR(BE57=BS$60,BE57=BS$61,BE57=BS$62,BE57=BS$63,BE57=BS$64),1,IF(OR(BE57=BS$65,BE57=BS$66,BE57=BS$67,BE57=BS$68,BE57=BS$69),2,3))</f>
        <v>2</v>
      </c>
      <c r="AU57" s="27" t="n">
        <f aca="false">IF(OR(BF57=BS$30,BF57=BS$31,BF57=BS$32,BF57=BS$33),1,IF(BF57=BS$34,2,3))</f>
        <v>3</v>
      </c>
      <c r="AV57" s="27" t="n">
        <f aca="false">IF(BG57="отсутствует",2,1)</f>
        <v>1</v>
      </c>
      <c r="AW57" s="27" t="n">
        <f aca="false">IF(OR(BH57=BS$41,BH57=BS$42),1,IF(OR(BH57=BS$43,BH57=BS$44,BH57=BS$45),2,IF(OR(BH57=BS$46,BH57=BS$47,BH57=BS$48),3,IF(BH57=BS$56,5,IF(BH57=BS$57,6,4)))))</f>
        <v>4</v>
      </c>
      <c r="AX57" s="27" t="n">
        <f aca="false">IF(BI57="отсутствует",2,1)</f>
        <v>1</v>
      </c>
      <c r="AY57" s="24" t="s">
        <v>149</v>
      </c>
      <c r="AZ57" s="130"/>
      <c r="BA57" s="130"/>
      <c r="BD57" s="104" t="s">
        <v>52</v>
      </c>
      <c r="BE57" s="104" t="s">
        <v>63</v>
      </c>
      <c r="BF57" s="104" t="s">
        <v>636</v>
      </c>
      <c r="BG57" s="104" t="s">
        <v>114</v>
      </c>
      <c r="BH57" s="104" t="s">
        <v>2328</v>
      </c>
      <c r="BI57" s="104" t="s">
        <v>2329</v>
      </c>
      <c r="BJ57" s="104" t="s">
        <v>149</v>
      </c>
      <c r="BK57" s="24" t="s">
        <v>51</v>
      </c>
      <c r="BS57" s="24" t="s">
        <v>2330</v>
      </c>
      <c r="BT57" s="24" t="n">
        <v>17</v>
      </c>
      <c r="BU57" s="24" t="n">
        <v>6</v>
      </c>
      <c r="BV57" s="24" t="s">
        <v>2330</v>
      </c>
    </row>
    <row r="58" s="24" customFormat="true" ht="15" hidden="false" customHeight="false" outlineLevel="0" collapsed="false">
      <c r="A58" s="24" t="s">
        <v>2331</v>
      </c>
      <c r="B58" s="24" t="s">
        <v>2332</v>
      </c>
      <c r="C58" s="24" t="s">
        <v>92</v>
      </c>
      <c r="D58" s="24" t="n">
        <v>0</v>
      </c>
      <c r="E58" s="24" t="n">
        <v>0</v>
      </c>
      <c r="F58" s="24" t="n">
        <v>1</v>
      </c>
      <c r="G58" s="24" t="n">
        <v>0</v>
      </c>
      <c r="I58" s="105"/>
      <c r="J58" s="28"/>
      <c r="K58" s="105" t="n">
        <v>3</v>
      </c>
      <c r="L58" s="28"/>
      <c r="M58" s="106" t="n">
        <f aca="false">SUM(K58:L58)</f>
        <v>3</v>
      </c>
      <c r="N58" s="105" t="n">
        <v>10</v>
      </c>
      <c r="O58" s="28" t="n">
        <v>2</v>
      </c>
      <c r="P58" s="31" t="n">
        <v>1</v>
      </c>
      <c r="Q58" s="106" t="n">
        <f aca="false">SUM(N58:P58)</f>
        <v>13</v>
      </c>
      <c r="R58" s="107" t="n">
        <v>1</v>
      </c>
      <c r="S58" s="105"/>
      <c r="T58" s="108"/>
      <c r="U58" s="109"/>
      <c r="V58" s="110"/>
      <c r="W58" s="111" t="n">
        <v>1</v>
      </c>
      <c r="X58" s="110" t="n">
        <v>1</v>
      </c>
      <c r="Y58" s="111"/>
      <c r="Z58" s="110"/>
      <c r="AA58" s="111"/>
      <c r="AB58" s="110"/>
      <c r="AC58" s="111"/>
      <c r="AD58" s="110"/>
      <c r="AE58" s="111"/>
      <c r="AF58" s="110"/>
      <c r="AG58" s="112"/>
      <c r="AH58" s="113"/>
      <c r="AI58" s="111" t="n">
        <f aca="false">SUM(S58,U58,W58,Y58,AA58,AC58,AE58,AG58)</f>
        <v>1</v>
      </c>
      <c r="AJ58" s="106" t="n">
        <f aca="false">SUM(T58,V58,X58,Z58,AB58,AD58,AF58,AH58)</f>
        <v>1</v>
      </c>
      <c r="AK58" s="107"/>
      <c r="AL58" s="107"/>
      <c r="AM58" s="105" t="n">
        <v>3</v>
      </c>
      <c r="AN58" s="28"/>
      <c r="AO58" s="106" t="n">
        <f aca="false">SUM(AM58:AN58)</f>
        <v>3</v>
      </c>
      <c r="AP58" s="105"/>
      <c r="AS58" s="24" t="s">
        <v>454</v>
      </c>
      <c r="AT58" s="27" t="n">
        <f aca="false">IF(OR(BE58=BS$60,BE58=BS$61,BE58=BS$62,BE58=BS$63,BE58=BS$64),1,IF(OR(BE58=BS$65,BE58=BS$66,BE58=BS$67,BE58=BS$68,BE58=BS$69),2,3))</f>
        <v>1</v>
      </c>
      <c r="AU58" s="27" t="n">
        <f aca="false">IF(OR(BF58=BS$30,BF58=BS$31,BF58=BS$32,BF58=BS$33),1,IF(BF58=BS$34,2,3))</f>
        <v>1</v>
      </c>
      <c r="AV58" s="27" t="n">
        <f aca="false">IF(BG58="отсутствует",2,1)</f>
        <v>1</v>
      </c>
      <c r="AW58" s="27" t="n">
        <f aca="false">IF(OR(BH58=BS$41,BH58=BS$42),1,IF(OR(BH58=BS$43,BH58=BS$44,BH58=BS$45),2,IF(OR(BH58=BS$46,BH58=BS$47,BH58=BS$48),3,IF(BH58=BS$56,5,IF(BH58=BS$57,6,4)))))</f>
        <v>4</v>
      </c>
      <c r="AX58" s="27" t="n">
        <f aca="false">IF(BI58="отсутствует",2,1)</f>
        <v>1</v>
      </c>
      <c r="AY58" s="24" t="s">
        <v>2333</v>
      </c>
      <c r="AZ58" s="130"/>
      <c r="BA58" s="130"/>
      <c r="BD58" s="104" t="s">
        <v>454</v>
      </c>
      <c r="BE58" s="104" t="s">
        <v>107</v>
      </c>
      <c r="BF58" s="104" t="s">
        <v>72</v>
      </c>
      <c r="BG58" s="104" t="s">
        <v>140</v>
      </c>
      <c r="BH58" s="104" t="s">
        <v>220</v>
      </c>
      <c r="BI58" s="104" t="s">
        <v>388</v>
      </c>
      <c r="BJ58" s="104" t="s">
        <v>2333</v>
      </c>
      <c r="BK58" s="24" t="s">
        <v>51</v>
      </c>
    </row>
    <row r="59" s="24" customFormat="true" ht="15" hidden="false" customHeight="false" outlineLevel="0" collapsed="false">
      <c r="A59" s="24" t="s">
        <v>2334</v>
      </c>
      <c r="B59" s="24" t="s">
        <v>2335</v>
      </c>
      <c r="C59" s="24" t="s">
        <v>2336</v>
      </c>
      <c r="D59" s="24" t="n">
        <v>0</v>
      </c>
      <c r="E59" s="24" t="n">
        <v>0</v>
      </c>
      <c r="F59" s="24" t="n">
        <v>1</v>
      </c>
      <c r="G59" s="24" t="n">
        <v>0</v>
      </c>
      <c r="I59" s="105"/>
      <c r="J59" s="28"/>
      <c r="K59" s="105"/>
      <c r="L59" s="28"/>
      <c r="M59" s="106" t="n">
        <f aca="false">SUM(K59:L59)</f>
        <v>0</v>
      </c>
      <c r="N59" s="105"/>
      <c r="O59" s="28"/>
      <c r="P59" s="31"/>
      <c r="Q59" s="106" t="n">
        <f aca="false">SUM(N59:P59)</f>
        <v>0</v>
      </c>
      <c r="R59" s="107"/>
      <c r="S59" s="105"/>
      <c r="T59" s="108"/>
      <c r="U59" s="109"/>
      <c r="V59" s="110"/>
      <c r="W59" s="111"/>
      <c r="X59" s="110"/>
      <c r="Y59" s="111"/>
      <c r="Z59" s="110"/>
      <c r="AA59" s="111"/>
      <c r="AB59" s="110"/>
      <c r="AC59" s="111"/>
      <c r="AD59" s="110"/>
      <c r="AE59" s="111"/>
      <c r="AF59" s="110"/>
      <c r="AG59" s="112"/>
      <c r="AH59" s="113"/>
      <c r="AI59" s="111" t="n">
        <f aca="false">SUM(S59,U59,W59,Y59,AA59,AC59,AE59,AG59)</f>
        <v>0</v>
      </c>
      <c r="AJ59" s="106" t="n">
        <f aca="false">SUM(T59,V59,X59,Z59,AB59,AD59,AF59,AH59)</f>
        <v>0</v>
      </c>
      <c r="AK59" s="107"/>
      <c r="AL59" s="107"/>
      <c r="AM59" s="105"/>
      <c r="AN59" s="28"/>
      <c r="AO59" s="106" t="n">
        <f aca="false">SUM(AM59:AN59)</f>
        <v>0</v>
      </c>
      <c r="AP59" s="105"/>
      <c r="AQ59" s="24" t="s">
        <v>2925</v>
      </c>
      <c r="AS59" s="24" t="s">
        <v>1299</v>
      </c>
      <c r="AT59" s="27" t="n">
        <f aca="false">IF(OR(BE59=BS$60,BE59=BS$61,BE59=BS$62,BE59=BS$63,BE59=BS$64),1,IF(OR(BE59=BS$65,BE59=BS$66,BE59=BS$67,BE59=BS$68,BE59=BS$69),2,3))</f>
        <v>1</v>
      </c>
      <c r="AU59" s="27" t="n">
        <f aca="false">IF(OR(BF59=BS$30,BF59=BS$31,BF59=BS$32,BF59=BS$33),1,IF(BF59=BS$34,2,3))</f>
        <v>3</v>
      </c>
      <c r="AV59" s="27" t="n">
        <f aca="false">IF(BG59="отсутствует",2,1)</f>
        <v>2</v>
      </c>
      <c r="AW59" s="27" t="n">
        <f aca="false">IF(OR(BH59=BS$41,BH59=BS$42),1,IF(OR(BH59=BS$43,BH59=BS$44,BH59=BS$45),2,IF(OR(BH59=BS$46,BH59=BS$47,BH59=BS$48),3,IF(BH59=BS$56,5,IF(BH59=BS$57,6,4)))))</f>
        <v>4</v>
      </c>
      <c r="AX59" s="27" t="n">
        <f aca="false">IF(BI59="отсутствует",2,1)</f>
        <v>1</v>
      </c>
      <c r="AY59" s="24" t="s">
        <v>84</v>
      </c>
      <c r="AZ59" s="130"/>
      <c r="BA59" s="130"/>
      <c r="BD59" s="104" t="s">
        <v>1299</v>
      </c>
      <c r="BE59" s="104" t="s">
        <v>107</v>
      </c>
      <c r="BF59" s="104" t="s">
        <v>137</v>
      </c>
      <c r="BG59" s="104" t="s">
        <v>55</v>
      </c>
      <c r="BH59" s="104" t="s">
        <v>220</v>
      </c>
      <c r="BI59" s="104" t="s">
        <v>66</v>
      </c>
      <c r="BJ59" s="104" t="s">
        <v>84</v>
      </c>
      <c r="BK59" s="24" t="s">
        <v>51</v>
      </c>
    </row>
    <row r="60" s="24" customFormat="true" ht="15" hidden="false" customHeight="false" outlineLevel="0" collapsed="false">
      <c r="A60" s="24" t="s">
        <v>2337</v>
      </c>
      <c r="B60" s="24" t="s">
        <v>232</v>
      </c>
      <c r="C60" s="24" t="s">
        <v>348</v>
      </c>
      <c r="D60" s="24" t="n">
        <v>0</v>
      </c>
      <c r="E60" s="24" t="n">
        <v>0</v>
      </c>
      <c r="F60" s="24" t="n">
        <v>1</v>
      </c>
      <c r="G60" s="24" t="n">
        <v>0</v>
      </c>
      <c r="I60" s="105"/>
      <c r="J60" s="28"/>
      <c r="K60" s="105" t="n">
        <v>1</v>
      </c>
      <c r="L60" s="28"/>
      <c r="M60" s="106" t="n">
        <f aca="false">SUM(K60:L60)</f>
        <v>1</v>
      </c>
      <c r="N60" s="105" t="n">
        <v>2</v>
      </c>
      <c r="O60" s="28"/>
      <c r="P60" s="31" t="n">
        <v>1</v>
      </c>
      <c r="Q60" s="106" t="n">
        <f aca="false">SUM(N60:P60)</f>
        <v>3</v>
      </c>
      <c r="R60" s="107"/>
      <c r="S60" s="105"/>
      <c r="T60" s="108"/>
      <c r="U60" s="109"/>
      <c r="V60" s="110"/>
      <c r="W60" s="111"/>
      <c r="X60" s="110"/>
      <c r="Y60" s="111"/>
      <c r="Z60" s="110"/>
      <c r="AA60" s="111"/>
      <c r="AB60" s="110"/>
      <c r="AC60" s="111"/>
      <c r="AD60" s="110"/>
      <c r="AE60" s="111"/>
      <c r="AF60" s="110"/>
      <c r="AG60" s="112"/>
      <c r="AH60" s="113"/>
      <c r="AI60" s="111" t="n">
        <f aca="false">SUM(S60,U60,W60,Y60,AA60,AC60,AE60,AG60)</f>
        <v>0</v>
      </c>
      <c r="AJ60" s="106" t="n">
        <f aca="false">SUM(T60,V60,X60,Z60,AB60,AD60,AF60,AH60)</f>
        <v>0</v>
      </c>
      <c r="AK60" s="107"/>
      <c r="AL60" s="107"/>
      <c r="AM60" s="105" t="n">
        <v>1</v>
      </c>
      <c r="AN60" s="28" t="n">
        <v>2</v>
      </c>
      <c r="AO60" s="106" t="n">
        <f aca="false">SUM(AM60:AN60)</f>
        <v>3</v>
      </c>
      <c r="AP60" s="105"/>
      <c r="AS60" s="24" t="s">
        <v>52</v>
      </c>
      <c r="AT60" s="27" t="n">
        <f aca="false">IF(OR(BE60=BS$60,BE60=BS$61,BE60=BS$62,BE60=BS$63,BE60=BS$64),1,IF(OR(BE60=BS$65,BE60=BS$66,BE60=BS$67,BE60=BS$68,BE60=BS$69),2,3))</f>
        <v>1</v>
      </c>
      <c r="AU60" s="27" t="n">
        <f aca="false">IF(OR(BF60=BS$30,BF60=BS$31,BF60=BS$32,BF60=BS$33),1,IF(BF60=BS$34,2,3))</f>
        <v>1</v>
      </c>
      <c r="AV60" s="27" t="n">
        <f aca="false">IF(BG60="отсутствует",2,1)</f>
        <v>2</v>
      </c>
      <c r="AW60" s="27" t="n">
        <f aca="false">IF(OR(BH60=BS$41,BH60=BS$42),1,IF(OR(BH60=BS$43,BH60=BS$44,BH60=BS$45),2,IF(OR(BH60=BS$46,BH60=BS$47,BH60=BS$48),3,IF(BH60=BS$56,5,IF(BH60=BS$57,6,4)))))</f>
        <v>4</v>
      </c>
      <c r="AX60" s="27" t="n">
        <f aca="false">IF(BI60="отсутствует",2,1)</f>
        <v>1</v>
      </c>
      <c r="AY60" s="24" t="s">
        <v>954</v>
      </c>
      <c r="AZ60" s="130"/>
      <c r="BA60" s="130"/>
      <c r="BD60" s="104" t="s">
        <v>52</v>
      </c>
      <c r="BE60" s="104" t="s">
        <v>107</v>
      </c>
      <c r="BF60" s="104" t="s">
        <v>129</v>
      </c>
      <c r="BG60" s="104" t="s">
        <v>55</v>
      </c>
      <c r="BH60" s="104" t="s">
        <v>1231</v>
      </c>
      <c r="BI60" s="104" t="s">
        <v>182</v>
      </c>
      <c r="BJ60" s="104" t="s">
        <v>954</v>
      </c>
      <c r="BK60" s="24" t="s">
        <v>51</v>
      </c>
      <c r="BS60" s="24" t="s">
        <v>2338</v>
      </c>
      <c r="BT60" s="24" t="n">
        <v>1</v>
      </c>
      <c r="BU60" s="24" t="n">
        <v>1</v>
      </c>
      <c r="BV60" s="24" t="s">
        <v>2339</v>
      </c>
    </row>
    <row r="61" s="24" customFormat="true" ht="15" hidden="false" customHeight="false" outlineLevel="0" collapsed="false">
      <c r="A61" s="24" t="s">
        <v>1396</v>
      </c>
      <c r="B61" s="24" t="s">
        <v>1397</v>
      </c>
      <c r="C61" s="24" t="s">
        <v>258</v>
      </c>
      <c r="D61" s="24" t="n">
        <v>0</v>
      </c>
      <c r="E61" s="24" t="n">
        <v>1</v>
      </c>
      <c r="F61" s="24" t="n">
        <v>1</v>
      </c>
      <c r="G61" s="24" t="n">
        <v>0</v>
      </c>
      <c r="H61" s="24" t="n">
        <v>1</v>
      </c>
      <c r="I61" s="105"/>
      <c r="J61" s="28"/>
      <c r="K61" s="105" t="n">
        <v>2</v>
      </c>
      <c r="L61" s="28" t="n">
        <v>3</v>
      </c>
      <c r="M61" s="106" t="n">
        <f aca="false">SUM(K61:L61)</f>
        <v>5</v>
      </c>
      <c r="N61" s="105" t="n">
        <v>6</v>
      </c>
      <c r="O61" s="28" t="n">
        <v>16</v>
      </c>
      <c r="P61" s="31"/>
      <c r="Q61" s="106" t="n">
        <f aca="false">SUM(N61:P61)</f>
        <v>22</v>
      </c>
      <c r="R61" s="107"/>
      <c r="S61" s="105" t="n">
        <v>4</v>
      </c>
      <c r="T61" s="108" t="n">
        <v>5</v>
      </c>
      <c r="U61" s="109" t="n">
        <v>10</v>
      </c>
      <c r="V61" s="110" t="n">
        <v>33</v>
      </c>
      <c r="W61" s="111" t="n">
        <v>6</v>
      </c>
      <c r="X61" s="110" t="n">
        <v>6</v>
      </c>
      <c r="Y61" s="111"/>
      <c r="Z61" s="110"/>
      <c r="AA61" s="111" t="n">
        <v>14</v>
      </c>
      <c r="AB61" s="110" t="n">
        <v>28</v>
      </c>
      <c r="AC61" s="111" t="n">
        <v>2</v>
      </c>
      <c r="AD61" s="110" t="n">
        <v>2</v>
      </c>
      <c r="AE61" s="111" t="n">
        <v>3</v>
      </c>
      <c r="AF61" s="110" t="n">
        <v>3</v>
      </c>
      <c r="AG61" s="112" t="n">
        <v>1</v>
      </c>
      <c r="AH61" s="113"/>
      <c r="AI61" s="111" t="n">
        <f aca="false">SUM(S61,U61,W61,Y61,AA61,AC61,AE61,AG61)</f>
        <v>40</v>
      </c>
      <c r="AJ61" s="106" t="n">
        <f aca="false">SUM(T61,V61,X61,Z61,AB61,AD61,AF61,AH61)</f>
        <v>77</v>
      </c>
      <c r="AK61" s="107" t="n">
        <v>33</v>
      </c>
      <c r="AL61" s="107" t="n">
        <v>72</v>
      </c>
      <c r="AM61" s="105" t="n">
        <v>2</v>
      </c>
      <c r="AN61" s="28" t="n">
        <v>1</v>
      </c>
      <c r="AO61" s="106" t="n">
        <f aca="false">SUM(AM61:AN61)</f>
        <v>3</v>
      </c>
      <c r="AP61" s="105"/>
      <c r="AS61" s="24" t="s">
        <v>52</v>
      </c>
      <c r="AT61" s="27" t="n">
        <f aca="false">IF(OR(BE61=BS$60,BE61=BS$61,BE61=BS$62,BE61=BS$63,BE61=BS$64),1,IF(OR(BE61=BS$65,BE61=BS$66,BE61=BS$67,BE61=BS$68,BE61=BS$69),2,3))</f>
        <v>1</v>
      </c>
      <c r="AU61" s="27" t="n">
        <f aca="false">IF(OR(BF61=BS$30,BF61=BS$31,BF61=BS$32,BF61=BS$33),1,IF(BF61=BS$34,2,3))</f>
        <v>3</v>
      </c>
      <c r="AV61" s="27" t="n">
        <f aca="false">IF(BG61="отсутствует",2,1)</f>
        <v>1</v>
      </c>
      <c r="AW61" s="27" t="n">
        <f aca="false">IF(OR(BH61=BS$41,BH61=BS$42),1,IF(OR(BH61=BS$43,BH61=BS$44,BH61=BS$45),2,IF(OR(BH61=BS$46,BH61=BS$47,BH61=BS$48),3,IF(BH61=BS$56,5,IF(BH61=BS$57,6,4)))))</f>
        <v>4</v>
      </c>
      <c r="AX61" s="27" t="n">
        <f aca="false">IF(BI61="отсутствует",2,1)</f>
        <v>1</v>
      </c>
      <c r="AY61" s="24" t="s">
        <v>91</v>
      </c>
      <c r="AZ61" s="130"/>
      <c r="BA61" s="130"/>
      <c r="BD61" s="104" t="s">
        <v>52</v>
      </c>
      <c r="BE61" s="104" t="s">
        <v>107</v>
      </c>
      <c r="BF61" s="104" t="s">
        <v>54</v>
      </c>
      <c r="BG61" s="104" t="s">
        <v>1095</v>
      </c>
      <c r="BH61" s="104" t="s">
        <v>284</v>
      </c>
      <c r="BI61" s="104" t="s">
        <v>102</v>
      </c>
      <c r="BJ61" s="104" t="s">
        <v>91</v>
      </c>
      <c r="BK61" s="24" t="s">
        <v>51</v>
      </c>
      <c r="BS61" s="24" t="s">
        <v>2340</v>
      </c>
      <c r="BT61" s="24" t="n">
        <v>2</v>
      </c>
      <c r="BU61" s="24" t="n">
        <v>1</v>
      </c>
      <c r="BV61" s="24" t="s">
        <v>2339</v>
      </c>
    </row>
    <row r="62" s="24" customFormat="true" ht="15" hidden="false" customHeight="false" outlineLevel="0" collapsed="false">
      <c r="A62" s="24" t="s">
        <v>2341</v>
      </c>
      <c r="B62" s="24" t="s">
        <v>104</v>
      </c>
      <c r="C62" s="24" t="s">
        <v>156</v>
      </c>
      <c r="D62" s="24" t="n">
        <v>0</v>
      </c>
      <c r="E62" s="24" t="n">
        <v>0</v>
      </c>
      <c r="F62" s="24" t="n">
        <v>1</v>
      </c>
      <c r="G62" s="24" t="n">
        <v>0</v>
      </c>
      <c r="I62" s="105"/>
      <c r="J62" s="28"/>
      <c r="K62" s="105" t="n">
        <v>1</v>
      </c>
      <c r="L62" s="28"/>
      <c r="M62" s="106" t="n">
        <f aca="false">SUM(K62:L62)</f>
        <v>1</v>
      </c>
      <c r="N62" s="105" t="n">
        <v>5</v>
      </c>
      <c r="O62" s="28"/>
      <c r="P62" s="31"/>
      <c r="Q62" s="106" t="n">
        <f aca="false">SUM(N62:P62)</f>
        <v>5</v>
      </c>
      <c r="R62" s="107"/>
      <c r="S62" s="105"/>
      <c r="T62" s="108"/>
      <c r="U62" s="109"/>
      <c r="V62" s="110"/>
      <c r="W62" s="111"/>
      <c r="X62" s="110"/>
      <c r="Y62" s="111"/>
      <c r="Z62" s="110"/>
      <c r="AA62" s="111"/>
      <c r="AB62" s="110"/>
      <c r="AC62" s="111"/>
      <c r="AD62" s="110"/>
      <c r="AE62" s="111"/>
      <c r="AF62" s="110"/>
      <c r="AG62" s="112"/>
      <c r="AH62" s="113"/>
      <c r="AI62" s="111" t="n">
        <f aca="false">SUM(S62,U62,W62,Y62,AA62,AC62,AE62,AG62)</f>
        <v>0</v>
      </c>
      <c r="AJ62" s="106" t="n">
        <f aca="false">SUM(T62,V62,X62,Z62,AB62,AD62,AF62,AH62)</f>
        <v>0</v>
      </c>
      <c r="AK62" s="107"/>
      <c r="AL62" s="107"/>
      <c r="AM62" s="105" t="n">
        <v>1</v>
      </c>
      <c r="AN62" s="28"/>
      <c r="AO62" s="106" t="n">
        <f aca="false">SUM(AM62:AN62)</f>
        <v>1</v>
      </c>
      <c r="AP62" s="105"/>
      <c r="AS62" s="24" t="s">
        <v>113</v>
      </c>
      <c r="AT62" s="27" t="n">
        <f aca="false">IF(OR(BE62=BS$60,BE62=BS$61,BE62=BS$62,BE62=BS$63,BE62=BS$64),1,IF(OR(BE62=BS$65,BE62=BS$66,BE62=BS$67,BE62=BS$68,BE62=BS$69),2,3))</f>
        <v>3</v>
      </c>
      <c r="AU62" s="27" t="n">
        <f aca="false">IF(OR(BF62=BS$30,BF62=BS$31,BF62=BS$32,BF62=BS$33),1,IF(BF62=BS$34,2,3))</f>
        <v>3</v>
      </c>
      <c r="AV62" s="27" t="n">
        <f aca="false">IF(BG62="отсутствует",2,1)</f>
        <v>2</v>
      </c>
      <c r="AW62" s="27" t="n">
        <f aca="false">IF(OR(BH62=BS$41,BH62=BS$42),1,IF(OR(BH62=BS$43,BH62=BS$44,BH62=BS$45),2,IF(OR(BH62=BS$46,BH62=BS$47,BH62=BS$48),3,IF(BH62=BS$56,5,IF(BH62=BS$57,6,4)))))</f>
        <v>1</v>
      </c>
      <c r="AX62" s="27" t="n">
        <f aca="false">IF(BI62="отсутствует",2,1)</f>
        <v>1</v>
      </c>
      <c r="AY62" s="24" t="s">
        <v>954</v>
      </c>
      <c r="AZ62" s="130"/>
      <c r="BA62" s="130"/>
      <c r="BD62" s="104" t="s">
        <v>113</v>
      </c>
      <c r="BE62" s="104" t="s">
        <v>53</v>
      </c>
      <c r="BF62" s="104" t="s">
        <v>54</v>
      </c>
      <c r="BG62" s="104" t="s">
        <v>55</v>
      </c>
      <c r="BH62" s="104" t="s">
        <v>95</v>
      </c>
      <c r="BI62" s="104" t="s">
        <v>2342</v>
      </c>
      <c r="BJ62" s="104" t="s">
        <v>954</v>
      </c>
      <c r="BK62" s="24" t="s">
        <v>51</v>
      </c>
      <c r="BS62" s="24" t="s">
        <v>2343</v>
      </c>
      <c r="BT62" s="24" t="n">
        <v>3</v>
      </c>
      <c r="BU62" s="24" t="n">
        <v>1</v>
      </c>
      <c r="BV62" s="24" t="s">
        <v>2339</v>
      </c>
    </row>
    <row r="63" s="24" customFormat="true" ht="15" hidden="false" customHeight="false" outlineLevel="0" collapsed="false">
      <c r="A63" s="24" t="s">
        <v>2344</v>
      </c>
      <c r="B63" s="24" t="s">
        <v>232</v>
      </c>
      <c r="C63" s="24" t="s">
        <v>1273</v>
      </c>
      <c r="D63" s="24" t="n">
        <v>0</v>
      </c>
      <c r="E63" s="24" t="n">
        <v>0</v>
      </c>
      <c r="F63" s="24" t="n">
        <v>1</v>
      </c>
      <c r="G63" s="24" t="n">
        <v>0</v>
      </c>
      <c r="I63" s="105"/>
      <c r="J63" s="28"/>
      <c r="K63" s="105" t="n">
        <v>2</v>
      </c>
      <c r="L63" s="28" t="n">
        <v>1</v>
      </c>
      <c r="M63" s="106" t="n">
        <f aca="false">SUM(K63:L63)</f>
        <v>3</v>
      </c>
      <c r="N63" s="105" t="n">
        <v>1</v>
      </c>
      <c r="O63" s="28"/>
      <c r="P63" s="31"/>
      <c r="Q63" s="106" t="n">
        <f aca="false">SUM(N63:P63)</f>
        <v>1</v>
      </c>
      <c r="R63" s="107"/>
      <c r="S63" s="105"/>
      <c r="T63" s="108"/>
      <c r="U63" s="109" t="n">
        <v>2</v>
      </c>
      <c r="V63" s="110" t="n">
        <v>3</v>
      </c>
      <c r="W63" s="111"/>
      <c r="X63" s="110"/>
      <c r="Y63" s="111"/>
      <c r="Z63" s="110"/>
      <c r="AA63" s="111" t="n">
        <v>2</v>
      </c>
      <c r="AB63" s="110" t="n">
        <v>3</v>
      </c>
      <c r="AC63" s="111"/>
      <c r="AD63" s="110"/>
      <c r="AE63" s="111" t="n">
        <v>1</v>
      </c>
      <c r="AF63" s="110" t="n">
        <v>1</v>
      </c>
      <c r="AG63" s="112"/>
      <c r="AH63" s="113"/>
      <c r="AI63" s="111" t="n">
        <f aca="false">SUM(S63,U63,W63,Y63,AA63,AC63,AE63,AG63)</f>
        <v>5</v>
      </c>
      <c r="AJ63" s="106" t="n">
        <f aca="false">SUM(T63,V63,X63,Z63,AB63,AD63,AF63,AH63)</f>
        <v>7</v>
      </c>
      <c r="AK63" s="107" t="n">
        <v>11</v>
      </c>
      <c r="AL63" s="107"/>
      <c r="AM63" s="105"/>
      <c r="AN63" s="28" t="n">
        <v>2</v>
      </c>
      <c r="AO63" s="106" t="n">
        <f aca="false">SUM(AM63:AN63)</f>
        <v>2</v>
      </c>
      <c r="AP63" s="105"/>
      <c r="AS63" s="24" t="s">
        <v>52</v>
      </c>
      <c r="AT63" s="27" t="n">
        <f aca="false">IF(OR(BE63=BS$60,BE63=BS$61,BE63=BS$62,BE63=BS$63,BE63=BS$64),1,IF(OR(BE63=BS$65,BE63=BS$66,BE63=BS$67,BE63=BS$68,BE63=BS$69),2,3))</f>
        <v>2</v>
      </c>
      <c r="AU63" s="27" t="n">
        <f aca="false">IF(OR(BF63=BS$30,BF63=BS$31,BF63=BS$32,BF63=BS$33),1,IF(BF63=BS$34,2,3))</f>
        <v>1</v>
      </c>
      <c r="AV63" s="27" t="n">
        <f aca="false">IF(BG63="отсутствует",2,1)</f>
        <v>2</v>
      </c>
      <c r="AW63" s="27" t="n">
        <f aca="false">IF(OR(BH63=BS$41,BH63=BS$42),1,IF(OR(BH63=BS$43,BH63=BS$44,BH63=BS$45),2,IF(OR(BH63=BS$46,BH63=BS$47,BH63=BS$48),3,IF(BH63=BS$56,5,IF(BH63=BS$57,6,4)))))</f>
        <v>1</v>
      </c>
      <c r="AX63" s="27" t="n">
        <f aca="false">IF(BI63="отсутствует",2,1)</f>
        <v>1</v>
      </c>
      <c r="AY63" s="24" t="s">
        <v>2303</v>
      </c>
      <c r="AZ63" s="130"/>
      <c r="BA63" s="130"/>
      <c r="BD63" s="104" t="s">
        <v>52</v>
      </c>
      <c r="BE63" s="104" t="s">
        <v>63</v>
      </c>
      <c r="BF63" s="104" t="s">
        <v>72</v>
      </c>
      <c r="BG63" s="104" t="s">
        <v>55</v>
      </c>
      <c r="BH63" s="104" t="s">
        <v>73</v>
      </c>
      <c r="BI63" s="104" t="s">
        <v>123</v>
      </c>
      <c r="BJ63" s="104" t="s">
        <v>2303</v>
      </c>
      <c r="BK63" s="24" t="s">
        <v>51</v>
      </c>
      <c r="BS63" s="24" t="s">
        <v>2345</v>
      </c>
      <c r="BT63" s="24" t="n">
        <v>4</v>
      </c>
      <c r="BU63" s="24" t="n">
        <v>1</v>
      </c>
      <c r="BV63" s="24" t="s">
        <v>2339</v>
      </c>
    </row>
    <row r="64" s="24" customFormat="true" ht="15" hidden="false" customHeight="false" outlineLevel="0" collapsed="false">
      <c r="A64" s="24" t="s">
        <v>1404</v>
      </c>
      <c r="B64" s="24" t="s">
        <v>61</v>
      </c>
      <c r="C64" s="24" t="s">
        <v>376</v>
      </c>
      <c r="D64" s="24" t="n">
        <v>0</v>
      </c>
      <c r="E64" s="24" t="n">
        <v>0</v>
      </c>
      <c r="F64" s="24" t="n">
        <v>1</v>
      </c>
      <c r="G64" s="24" t="n">
        <v>0</v>
      </c>
      <c r="I64" s="105"/>
      <c r="J64" s="28"/>
      <c r="K64" s="105" t="n">
        <v>3</v>
      </c>
      <c r="L64" s="28"/>
      <c r="M64" s="106" t="n">
        <f aca="false">SUM(K64:L64)</f>
        <v>3</v>
      </c>
      <c r="N64" s="105" t="n">
        <v>5</v>
      </c>
      <c r="O64" s="28"/>
      <c r="P64" s="31"/>
      <c r="Q64" s="106" t="n">
        <f aca="false">SUM(N64:P64)</f>
        <v>5</v>
      </c>
      <c r="R64" s="107"/>
      <c r="S64" s="105"/>
      <c r="T64" s="108"/>
      <c r="U64" s="109"/>
      <c r="V64" s="110"/>
      <c r="W64" s="111"/>
      <c r="X64" s="110"/>
      <c r="Y64" s="111"/>
      <c r="Z64" s="110"/>
      <c r="AA64" s="111"/>
      <c r="AB64" s="110"/>
      <c r="AC64" s="111"/>
      <c r="AD64" s="110"/>
      <c r="AE64" s="111"/>
      <c r="AF64" s="110"/>
      <c r="AG64" s="112"/>
      <c r="AH64" s="113"/>
      <c r="AI64" s="111" t="n">
        <f aca="false">SUM(S64,U64,W64,Y64,AA64,AC64,AE64,AG64)</f>
        <v>0</v>
      </c>
      <c r="AJ64" s="106" t="n">
        <f aca="false">SUM(T64,V64,X64,Z64,AB64,AD64,AF64,AH64)</f>
        <v>0</v>
      </c>
      <c r="AK64" s="107"/>
      <c r="AL64" s="107"/>
      <c r="AM64" s="105"/>
      <c r="AN64" s="28" t="n">
        <v>3</v>
      </c>
      <c r="AO64" s="106" t="n">
        <f aca="false">SUM(AM64:AN64)</f>
        <v>3</v>
      </c>
      <c r="AP64" s="105"/>
      <c r="AS64" s="24" t="s">
        <v>454</v>
      </c>
      <c r="AT64" s="27" t="n">
        <f aca="false">IF(OR(BE64=BS$60,BE64=BS$61,BE64=BS$62,BE64=BS$63,BE64=BS$64),1,IF(OR(BE64=BS$65,BE64=BS$66,BE64=BS$67,BE64=BS$68,BE64=BS$69),2,3))</f>
        <v>2</v>
      </c>
      <c r="AU64" s="27" t="n">
        <f aca="false">IF(OR(BF64=BS$30,BF64=BS$31,BF64=BS$32,BF64=BS$33),1,IF(BF64=BS$34,2,3))</f>
        <v>3</v>
      </c>
      <c r="AV64" s="27" t="n">
        <f aca="false">IF(BG64="отсутствует",2,1)</f>
        <v>2</v>
      </c>
      <c r="AW64" s="27" t="n">
        <f aca="false">IF(OR(BH64=BS$41,BH64=BS$42),1,IF(OR(BH64=BS$43,BH64=BS$44,BH64=BS$45),2,IF(OR(BH64=BS$46,BH64=BS$47,BH64=BS$48),3,IF(BH64=BS$56,5,IF(BH64=BS$57,6,4)))))</f>
        <v>6</v>
      </c>
      <c r="AX64" s="27" t="n">
        <f aca="false">IF(BI64="отсутствует",2,1)</f>
        <v>1</v>
      </c>
      <c r="AY64" s="24" t="s">
        <v>2346</v>
      </c>
      <c r="AZ64" s="130"/>
      <c r="BA64" s="130"/>
      <c r="BD64" s="104" t="s">
        <v>454</v>
      </c>
      <c r="BE64" s="104" t="s">
        <v>63</v>
      </c>
      <c r="BF64" s="104" t="s">
        <v>137</v>
      </c>
      <c r="BG64" s="104" t="s">
        <v>55</v>
      </c>
      <c r="BH64" s="104" t="s">
        <v>241</v>
      </c>
      <c r="BI64" s="104" t="s">
        <v>195</v>
      </c>
      <c r="BJ64" s="104" t="s">
        <v>2346</v>
      </c>
      <c r="BK64" s="24" t="s">
        <v>51</v>
      </c>
      <c r="BS64" s="24" t="s">
        <v>2347</v>
      </c>
      <c r="BT64" s="24" t="n">
        <v>5</v>
      </c>
      <c r="BU64" s="24" t="n">
        <v>1</v>
      </c>
      <c r="BV64" s="24" t="s">
        <v>2339</v>
      </c>
    </row>
    <row r="65" s="24" customFormat="true" ht="15" hidden="false" customHeight="false" outlineLevel="0" collapsed="false">
      <c r="A65" s="24" t="s">
        <v>1408</v>
      </c>
      <c r="B65" s="24" t="s">
        <v>418</v>
      </c>
      <c r="C65" s="24" t="s">
        <v>92</v>
      </c>
      <c r="D65" s="24" t="n">
        <v>0</v>
      </c>
      <c r="E65" s="24" t="n">
        <v>1</v>
      </c>
      <c r="F65" s="24" t="n">
        <v>1</v>
      </c>
      <c r="G65" s="24" t="n">
        <v>0</v>
      </c>
      <c r="H65" s="24" t="n">
        <v>1</v>
      </c>
      <c r="I65" s="105"/>
      <c r="J65" s="28" t="n">
        <v>1</v>
      </c>
      <c r="K65" s="105" t="n">
        <v>3</v>
      </c>
      <c r="L65" s="28" t="n">
        <v>1</v>
      </c>
      <c r="M65" s="106" t="n">
        <f aca="false">SUM(K65:L65)</f>
        <v>4</v>
      </c>
      <c r="N65" s="105" t="n">
        <v>2</v>
      </c>
      <c r="O65" s="28" t="n">
        <v>1</v>
      </c>
      <c r="P65" s="31"/>
      <c r="Q65" s="106" t="n">
        <f aca="false">SUM(N65:P65)</f>
        <v>3</v>
      </c>
      <c r="R65" s="107"/>
      <c r="S65" s="105"/>
      <c r="T65" s="108"/>
      <c r="U65" s="109" t="n">
        <v>1</v>
      </c>
      <c r="V65" s="110" t="n">
        <v>1</v>
      </c>
      <c r="W65" s="111"/>
      <c r="X65" s="110"/>
      <c r="Y65" s="111"/>
      <c r="Z65" s="110"/>
      <c r="AA65" s="111"/>
      <c r="AB65" s="110"/>
      <c r="AC65" s="111"/>
      <c r="AD65" s="110"/>
      <c r="AE65" s="111"/>
      <c r="AF65" s="110"/>
      <c r="AG65" s="112"/>
      <c r="AH65" s="113"/>
      <c r="AI65" s="111" t="n">
        <f aca="false">SUM(S65,U65,W65,Y65,AA65,AC65,AE65,AG65)</f>
        <v>1</v>
      </c>
      <c r="AJ65" s="106" t="n">
        <f aca="false">SUM(T65,V65,X65,Z65,AB65,AD65,AF65,AH65)</f>
        <v>1</v>
      </c>
      <c r="AK65" s="107"/>
      <c r="AL65" s="107"/>
      <c r="AM65" s="105" t="n">
        <v>2</v>
      </c>
      <c r="AN65" s="28"/>
      <c r="AO65" s="106" t="n">
        <f aca="false">SUM(AM65:AN65)</f>
        <v>2</v>
      </c>
      <c r="AP65" s="105"/>
      <c r="AS65" s="24" t="s">
        <v>52</v>
      </c>
      <c r="AT65" s="27" t="n">
        <f aca="false">IF(OR(BE65=BS$60,BE65=BS$61,BE65=BS$62,BE65=BS$63,BE65=BS$64),1,IF(OR(BE65=BS$65,BE65=BS$66,BE65=BS$67,BE65=BS$68,BE65=BS$69),2,3))</f>
        <v>1</v>
      </c>
      <c r="AU65" s="27" t="n">
        <f aca="false">IF(OR(BF65=BS$30,BF65=BS$31,BF65=BS$32,BF65=BS$33),1,IF(BF65=BS$34,2,3))</f>
        <v>1</v>
      </c>
      <c r="AV65" s="27" t="n">
        <f aca="false">IF(BG65="отсутствует",2,1)</f>
        <v>2</v>
      </c>
      <c r="AW65" s="27" t="n">
        <f aca="false">IF(OR(BH65=BS$41,BH65=BS$42),1,IF(OR(BH65=BS$43,BH65=BS$44,BH65=BS$45),2,IF(OR(BH65=BS$46,BH65=BS$47,BH65=BS$48),3,IF(BH65=BS$56,5,IF(BH65=BS$57,6,4)))))</f>
        <v>4</v>
      </c>
      <c r="AX65" s="27" t="n">
        <f aca="false">IF(BI65="отсутствует",2,1)</f>
        <v>1</v>
      </c>
      <c r="AY65" s="24" t="s">
        <v>260</v>
      </c>
      <c r="AZ65" s="130"/>
      <c r="BA65" s="130"/>
      <c r="BD65" s="104" t="s">
        <v>52</v>
      </c>
      <c r="BE65" s="104" t="s">
        <v>392</v>
      </c>
      <c r="BF65" s="104" t="s">
        <v>72</v>
      </c>
      <c r="BG65" s="104" t="s">
        <v>55</v>
      </c>
      <c r="BH65" s="104" t="s">
        <v>1231</v>
      </c>
      <c r="BI65" s="104" t="s">
        <v>142</v>
      </c>
      <c r="BJ65" s="104" t="s">
        <v>260</v>
      </c>
      <c r="BK65" s="24" t="s">
        <v>51</v>
      </c>
      <c r="BS65" s="24" t="s">
        <v>2348</v>
      </c>
      <c r="BT65" s="24" t="n">
        <v>6</v>
      </c>
      <c r="BU65" s="24" t="n">
        <v>2</v>
      </c>
      <c r="BV65" s="24" t="s">
        <v>2349</v>
      </c>
    </row>
    <row r="66" s="24" customFormat="true" ht="15" hidden="false" customHeight="false" outlineLevel="0" collapsed="false">
      <c r="A66" s="24" t="s">
        <v>323</v>
      </c>
      <c r="B66" s="24" t="s">
        <v>160</v>
      </c>
      <c r="C66" s="24" t="s">
        <v>135</v>
      </c>
      <c r="D66" s="24" t="n">
        <v>0</v>
      </c>
      <c r="E66" s="24" t="n">
        <v>0</v>
      </c>
      <c r="F66" s="24" t="n">
        <v>1</v>
      </c>
      <c r="G66" s="24" t="n">
        <v>0</v>
      </c>
      <c r="I66" s="105"/>
      <c r="J66" s="28"/>
      <c r="K66" s="105" t="n">
        <v>1</v>
      </c>
      <c r="L66" s="28"/>
      <c r="M66" s="106" t="n">
        <f aca="false">SUM(K66:L66)</f>
        <v>1</v>
      </c>
      <c r="N66" s="105" t="n">
        <v>5</v>
      </c>
      <c r="O66" s="28" t="n">
        <v>8</v>
      </c>
      <c r="P66" s="31"/>
      <c r="Q66" s="106" t="n">
        <f aca="false">SUM(N66:P66)</f>
        <v>13</v>
      </c>
      <c r="R66" s="107"/>
      <c r="S66" s="105"/>
      <c r="T66" s="108"/>
      <c r="U66" s="109"/>
      <c r="V66" s="110"/>
      <c r="W66" s="111"/>
      <c r="X66" s="110"/>
      <c r="Y66" s="111"/>
      <c r="Z66" s="110"/>
      <c r="AA66" s="111"/>
      <c r="AB66" s="110"/>
      <c r="AC66" s="111"/>
      <c r="AD66" s="110"/>
      <c r="AE66" s="111"/>
      <c r="AF66" s="110"/>
      <c r="AG66" s="112"/>
      <c r="AH66" s="113"/>
      <c r="AI66" s="111" t="n">
        <f aca="false">SUM(S66,U66,W66,Y66,AA66,AC66,AE66,AG66)</f>
        <v>0</v>
      </c>
      <c r="AJ66" s="106" t="n">
        <f aca="false">SUM(T66,V66,X66,Z66,AB66,AD66,AF66,AH66)</f>
        <v>0</v>
      </c>
      <c r="AK66" s="107"/>
      <c r="AL66" s="107"/>
      <c r="AM66" s="105" t="n">
        <v>2</v>
      </c>
      <c r="AN66" s="28" t="n">
        <v>1</v>
      </c>
      <c r="AO66" s="106" t="n">
        <f aca="false">SUM(AM66:AN66)</f>
        <v>3</v>
      </c>
      <c r="AP66" s="105"/>
      <c r="AS66" s="24" t="s">
        <v>454</v>
      </c>
      <c r="AT66" s="27" t="n">
        <f aca="false">IF(OR(BE66=BS$60,BE66=BS$61,BE66=BS$62,BE66=BS$63,BE66=BS$64),1,IF(OR(BE66=BS$65,BE66=BS$66,BE66=BS$67,BE66=BS$68,BE66=BS$69),2,3))</f>
        <v>2</v>
      </c>
      <c r="AU66" s="27" t="n">
        <f aca="false">IF(OR(BF66=BS$30,BF66=BS$31,BF66=BS$32,BF66=BS$33),1,IF(BF66=BS$34,2,3))</f>
        <v>3</v>
      </c>
      <c r="AV66" s="27" t="n">
        <f aca="false">IF(BG66="отсутствует",2,1)</f>
        <v>2</v>
      </c>
      <c r="AW66" s="27" t="n">
        <f aca="false">IF(OR(BH66=BS$41,BH66=BS$42),1,IF(OR(BH66=BS$43,BH66=BS$44,BH66=BS$45),2,IF(OR(BH66=BS$46,BH66=BS$47,BH66=BS$48),3,IF(BH66=BS$56,5,IF(BH66=BS$57,6,4)))))</f>
        <v>3</v>
      </c>
      <c r="AX66" s="27" t="n">
        <f aca="false">IF(BI66="отсутствует",2,1)</f>
        <v>1</v>
      </c>
      <c r="AY66" s="24" t="s">
        <v>84</v>
      </c>
      <c r="AZ66" s="130"/>
      <c r="BA66" s="130"/>
      <c r="BD66" s="104" t="s">
        <v>454</v>
      </c>
      <c r="BE66" s="104" t="s">
        <v>63</v>
      </c>
      <c r="BF66" s="104" t="s">
        <v>137</v>
      </c>
      <c r="BG66" s="104" t="s">
        <v>55</v>
      </c>
      <c r="BH66" s="104" t="s">
        <v>56</v>
      </c>
      <c r="BI66" s="104" t="s">
        <v>195</v>
      </c>
      <c r="BJ66" s="104" t="s">
        <v>84</v>
      </c>
      <c r="BK66" s="24" t="s">
        <v>51</v>
      </c>
      <c r="BS66" s="24" t="s">
        <v>2350</v>
      </c>
      <c r="BT66" s="24" t="n">
        <v>7</v>
      </c>
      <c r="BU66" s="24" t="n">
        <v>2</v>
      </c>
      <c r="BV66" s="24" t="s">
        <v>2349</v>
      </c>
    </row>
    <row r="67" s="24" customFormat="true" ht="15" hidden="false" customHeight="false" outlineLevel="0" collapsed="false">
      <c r="A67" s="24" t="s">
        <v>2351</v>
      </c>
      <c r="B67" s="24" t="s">
        <v>138</v>
      </c>
      <c r="C67" s="24" t="s">
        <v>100</v>
      </c>
      <c r="D67" s="24" t="n">
        <v>0</v>
      </c>
      <c r="E67" s="24" t="n">
        <v>0</v>
      </c>
      <c r="F67" s="24" t="n">
        <v>1</v>
      </c>
      <c r="G67" s="24" t="n">
        <v>0</v>
      </c>
      <c r="I67" s="105"/>
      <c r="J67" s="28"/>
      <c r="K67" s="105" t="n">
        <v>3</v>
      </c>
      <c r="L67" s="28"/>
      <c r="M67" s="106" t="n">
        <f aca="false">SUM(K67:L67)</f>
        <v>3</v>
      </c>
      <c r="N67" s="105" t="n">
        <v>1</v>
      </c>
      <c r="O67" s="28"/>
      <c r="P67" s="31"/>
      <c r="Q67" s="106" t="n">
        <f aca="false">SUM(N67:P67)</f>
        <v>1</v>
      </c>
      <c r="R67" s="107"/>
      <c r="S67" s="105"/>
      <c r="T67" s="108"/>
      <c r="U67" s="109"/>
      <c r="V67" s="110"/>
      <c r="W67" s="111"/>
      <c r="X67" s="110"/>
      <c r="Y67" s="111"/>
      <c r="Z67" s="110"/>
      <c r="AA67" s="111"/>
      <c r="AB67" s="110"/>
      <c r="AC67" s="111"/>
      <c r="AD67" s="110"/>
      <c r="AE67" s="111"/>
      <c r="AF67" s="110"/>
      <c r="AG67" s="112"/>
      <c r="AH67" s="113"/>
      <c r="AI67" s="111" t="n">
        <f aca="false">SUM(S67,U67,W67,Y67,AA67,AC67,AE67,AG67)</f>
        <v>0</v>
      </c>
      <c r="AJ67" s="106" t="n">
        <f aca="false">SUM(T67,V67,X67,Z67,AB67,AD67,AF67,AH67)</f>
        <v>0</v>
      </c>
      <c r="AK67" s="107"/>
      <c r="AL67" s="107"/>
      <c r="AM67" s="105" t="n">
        <v>2</v>
      </c>
      <c r="AN67" s="28"/>
      <c r="AO67" s="106" t="n">
        <f aca="false">SUM(AM67:AN67)</f>
        <v>2</v>
      </c>
      <c r="AP67" s="105" t="n">
        <v>16</v>
      </c>
      <c r="AS67" s="24" t="s">
        <v>1472</v>
      </c>
      <c r="AT67" s="27" t="n">
        <f aca="false">IF(OR(BE67=BS$60,BE67=BS$61,BE67=BS$62,BE67=BS$63,BE67=BS$64),1,IF(OR(BE67=BS$65,BE67=BS$66,BE67=BS$67,BE67=BS$68,BE67=BS$69),2,3))</f>
        <v>2</v>
      </c>
      <c r="AU67" s="27" t="n">
        <f aca="false">IF(OR(BF67=BS$30,BF67=BS$31,BF67=BS$32,BF67=BS$33),1,IF(BF67=BS$34,2,3))</f>
        <v>1</v>
      </c>
      <c r="AV67" s="27" t="n">
        <f aca="false">IF(BG67="отсутствует",2,1)</f>
        <v>1</v>
      </c>
      <c r="AW67" s="27" t="n">
        <f aca="false">IF(OR(BH67=BS$41,BH67=BS$42),1,IF(OR(BH67=BS$43,BH67=BS$44,BH67=BS$45),2,IF(OR(BH67=BS$46,BH67=BS$47,BH67=BS$48),3,IF(BH67=BS$56,5,IF(BH67=BS$57,6,4)))))</f>
        <v>4</v>
      </c>
      <c r="AX67" s="27" t="n">
        <f aca="false">IF(BI67="отсутствует",2,1)</f>
        <v>1</v>
      </c>
      <c r="AY67" s="24" t="s">
        <v>143</v>
      </c>
      <c r="AZ67" s="130"/>
      <c r="BA67" s="130"/>
      <c r="BD67" s="104" t="s">
        <v>1472</v>
      </c>
      <c r="BE67" s="104" t="s">
        <v>226</v>
      </c>
      <c r="BF67" s="104" t="s">
        <v>72</v>
      </c>
      <c r="BG67" s="104" t="s">
        <v>324</v>
      </c>
      <c r="BH67" s="104" t="s">
        <v>319</v>
      </c>
      <c r="BI67" s="104" t="s">
        <v>1338</v>
      </c>
      <c r="BJ67" s="104" t="s">
        <v>143</v>
      </c>
      <c r="BK67" s="24" t="s">
        <v>51</v>
      </c>
      <c r="BS67" s="24" t="s">
        <v>2352</v>
      </c>
      <c r="BT67" s="24" t="n">
        <v>8</v>
      </c>
      <c r="BU67" s="24" t="n">
        <v>2</v>
      </c>
      <c r="BV67" s="24" t="s">
        <v>2349</v>
      </c>
    </row>
    <row r="68" s="24" customFormat="true" ht="15" hidden="false" customHeight="false" outlineLevel="0" collapsed="false">
      <c r="A68" s="24" t="s">
        <v>2353</v>
      </c>
      <c r="B68" s="24" t="s">
        <v>61</v>
      </c>
      <c r="C68" s="24" t="s">
        <v>233</v>
      </c>
      <c r="D68" s="24" t="n">
        <v>0</v>
      </c>
      <c r="E68" s="24" t="n">
        <v>0</v>
      </c>
      <c r="F68" s="24" t="n">
        <v>1</v>
      </c>
      <c r="G68" s="24" t="n">
        <v>0</v>
      </c>
      <c r="I68" s="105"/>
      <c r="J68" s="28"/>
      <c r="K68" s="105" t="n">
        <v>2</v>
      </c>
      <c r="L68" s="28"/>
      <c r="M68" s="106" t="n">
        <f aca="false">SUM(K68:L68)</f>
        <v>2</v>
      </c>
      <c r="N68" s="105"/>
      <c r="O68" s="28" t="n">
        <v>2</v>
      </c>
      <c r="P68" s="31"/>
      <c r="Q68" s="106" t="n">
        <f aca="false">SUM(N68:P68)</f>
        <v>2</v>
      </c>
      <c r="R68" s="107"/>
      <c r="S68" s="105"/>
      <c r="T68" s="108"/>
      <c r="U68" s="109"/>
      <c r="V68" s="110"/>
      <c r="W68" s="111"/>
      <c r="X68" s="110"/>
      <c r="Y68" s="111"/>
      <c r="Z68" s="110"/>
      <c r="AA68" s="111"/>
      <c r="AB68" s="110"/>
      <c r="AC68" s="111"/>
      <c r="AD68" s="110"/>
      <c r="AE68" s="111"/>
      <c r="AF68" s="110"/>
      <c r="AG68" s="112"/>
      <c r="AH68" s="113"/>
      <c r="AI68" s="111" t="n">
        <f aca="false">SUM(S68,U68,W68,Y68,AA68,AC68,AE68,AG68)</f>
        <v>0</v>
      </c>
      <c r="AJ68" s="106" t="n">
        <f aca="false">SUM(T68,V68,X68,Z68,AB68,AD68,AF68,AH68)</f>
        <v>0</v>
      </c>
      <c r="AK68" s="107"/>
      <c r="AL68" s="107" t="n">
        <v>1</v>
      </c>
      <c r="AM68" s="105"/>
      <c r="AN68" s="28" t="n">
        <v>4</v>
      </c>
      <c r="AO68" s="106" t="n">
        <f aca="false">SUM(AM68:AN68)</f>
        <v>4</v>
      </c>
      <c r="AP68" s="105"/>
      <c r="AS68" s="24" t="s">
        <v>113</v>
      </c>
      <c r="AT68" s="27" t="n">
        <f aca="false">IF(OR(BE68=BS$60,BE68=BS$61,BE68=BS$62,BE68=BS$63,BE68=BS$64),1,IF(OR(BE68=BS$65,BE68=BS$66,BE68=BS$67,BE68=BS$68,BE68=BS$69),2,3))</f>
        <v>2</v>
      </c>
      <c r="AU68" s="27" t="n">
        <f aca="false">IF(OR(BF68=BS$30,BF68=BS$31,BF68=BS$32,BF68=BS$33),1,IF(BF68=BS$34,2,3))</f>
        <v>2</v>
      </c>
      <c r="AV68" s="27" t="n">
        <f aca="false">IF(BG68="отсутствует",2,1)</f>
        <v>2</v>
      </c>
      <c r="AW68" s="27" t="n">
        <f aca="false">IF(OR(BH68=BS$41,BH68=BS$42),1,IF(OR(BH68=BS$43,BH68=BS$44,BH68=BS$45),2,IF(OR(BH68=BS$46,BH68=BS$47,BH68=BS$48),3,IF(BH68=BS$56,5,IF(BH68=BS$57,6,4)))))</f>
        <v>5</v>
      </c>
      <c r="AX68" s="27" t="n">
        <f aca="false">IF(BI68="отсутствует",2,1)</f>
        <v>1</v>
      </c>
      <c r="AY68" s="24" t="s">
        <v>1669</v>
      </c>
      <c r="AZ68" s="130"/>
      <c r="BA68" s="130"/>
      <c r="BD68" s="104" t="s">
        <v>113</v>
      </c>
      <c r="BE68" s="104" t="s">
        <v>169</v>
      </c>
      <c r="BF68" s="104" t="s">
        <v>82</v>
      </c>
      <c r="BG68" s="104" t="s">
        <v>55</v>
      </c>
      <c r="BH68" s="104" t="s">
        <v>171</v>
      </c>
      <c r="BI68" s="104" t="s">
        <v>697</v>
      </c>
      <c r="BJ68" s="104" t="s">
        <v>1669</v>
      </c>
      <c r="BK68" s="24" t="s">
        <v>51</v>
      </c>
      <c r="BS68" s="24" t="s">
        <v>2354</v>
      </c>
      <c r="BT68" s="24" t="n">
        <v>9</v>
      </c>
      <c r="BU68" s="24" t="n">
        <v>2</v>
      </c>
      <c r="BV68" s="24" t="s">
        <v>2349</v>
      </c>
    </row>
    <row r="69" s="24" customFormat="true" ht="15" hidden="false" customHeight="false" outlineLevel="0" collapsed="false">
      <c r="A69" s="24" t="s">
        <v>1424</v>
      </c>
      <c r="B69" s="24" t="s">
        <v>1425</v>
      </c>
      <c r="C69" s="24" t="s">
        <v>1426</v>
      </c>
      <c r="D69" s="24" t="n">
        <v>0</v>
      </c>
      <c r="E69" s="24" t="n">
        <v>1</v>
      </c>
      <c r="F69" s="24" t="n">
        <v>1</v>
      </c>
      <c r="G69" s="24" t="n">
        <v>1</v>
      </c>
      <c r="H69" s="24" t="n">
        <v>1</v>
      </c>
      <c r="I69" s="105"/>
      <c r="J69" s="28"/>
      <c r="K69" s="105" t="n">
        <v>3</v>
      </c>
      <c r="L69" s="28" t="n">
        <v>1</v>
      </c>
      <c r="M69" s="106" t="n">
        <f aca="false">SUM(K69:L69)</f>
        <v>4</v>
      </c>
      <c r="N69" s="105" t="n">
        <v>4</v>
      </c>
      <c r="O69" s="28"/>
      <c r="P69" s="31" t="n">
        <v>1</v>
      </c>
      <c r="Q69" s="106" t="n">
        <f aca="false">SUM(N69:P69)</f>
        <v>5</v>
      </c>
      <c r="R69" s="107" t="n">
        <v>1</v>
      </c>
      <c r="S69" s="105" t="n">
        <v>1</v>
      </c>
      <c r="T69" s="108" t="n">
        <v>1</v>
      </c>
      <c r="U69" s="109" t="n">
        <v>2</v>
      </c>
      <c r="V69" s="110" t="n">
        <v>2</v>
      </c>
      <c r="W69" s="111"/>
      <c r="X69" s="110"/>
      <c r="Y69" s="111"/>
      <c r="Z69" s="110"/>
      <c r="AA69" s="111"/>
      <c r="AB69" s="110"/>
      <c r="AC69" s="111"/>
      <c r="AD69" s="110"/>
      <c r="AE69" s="111"/>
      <c r="AF69" s="110"/>
      <c r="AG69" s="112"/>
      <c r="AH69" s="113"/>
      <c r="AI69" s="111" t="n">
        <f aca="false">SUM(S69,U69,W69,Y69,AA69,AC69,AE69,AG69)</f>
        <v>3</v>
      </c>
      <c r="AJ69" s="106" t="n">
        <f aca="false">SUM(T69,V69,X69,Z69,AB69,AD69,AF69,AH69)</f>
        <v>3</v>
      </c>
      <c r="AK69" s="107"/>
      <c r="AL69" s="107" t="n">
        <v>1</v>
      </c>
      <c r="AM69" s="105"/>
      <c r="AN69" s="28" t="n">
        <v>1</v>
      </c>
      <c r="AO69" s="106" t="n">
        <f aca="false">SUM(AM69:AN69)</f>
        <v>1</v>
      </c>
      <c r="AP69" s="105"/>
      <c r="AS69" s="24" t="s">
        <v>318</v>
      </c>
      <c r="AT69" s="27" t="n">
        <f aca="false">IF(OR(BE69=BS$60,BE69=BS$61,BE69=BS$62,BE69=BS$63,BE69=BS$64),1,IF(OR(BE69=BS$65,BE69=BS$66,BE69=BS$67,BE69=BS$68,BE69=BS$69),2,3))</f>
        <v>1</v>
      </c>
      <c r="AU69" s="27" t="n">
        <f aca="false">IF(OR(BF69=BS$30,BF69=BS$31,BF69=BS$32,BF69=BS$33),1,IF(BF69=BS$34,2,3))</f>
        <v>1</v>
      </c>
      <c r="AV69" s="27" t="n">
        <f aca="false">IF(BG69="отсутствует",2,1)</f>
        <v>1</v>
      </c>
      <c r="AW69" s="27" t="n">
        <f aca="false">IF(OR(BH69=BS$41,BH69=BS$42),1,IF(OR(BH69=BS$43,BH69=BS$44,BH69=BS$45),2,IF(OR(BH69=BS$46,BH69=BS$47,BH69=BS$48),3,IF(BH69=BS$56,5,IF(BH69=BS$57,6,4)))))</f>
        <v>1</v>
      </c>
      <c r="AX69" s="27" t="n">
        <f aca="false">IF(BI69="отсутствует",2,1)</f>
        <v>1</v>
      </c>
      <c r="AY69" s="24" t="s">
        <v>1428</v>
      </c>
      <c r="AZ69" s="130"/>
      <c r="BA69" s="130"/>
      <c r="BD69" s="104" t="s">
        <v>318</v>
      </c>
      <c r="BE69" s="104" t="s">
        <v>120</v>
      </c>
      <c r="BF69" s="104" t="s">
        <v>72</v>
      </c>
      <c r="BG69" s="104" t="s">
        <v>1427</v>
      </c>
      <c r="BH69" s="104" t="s">
        <v>73</v>
      </c>
      <c r="BI69" s="104" t="s">
        <v>182</v>
      </c>
      <c r="BJ69" s="104" t="s">
        <v>1428</v>
      </c>
      <c r="BK69" s="24" t="s">
        <v>51</v>
      </c>
      <c r="BS69" s="24" t="s">
        <v>2355</v>
      </c>
      <c r="BT69" s="24" t="n">
        <v>10</v>
      </c>
      <c r="BU69" s="24" t="n">
        <v>2</v>
      </c>
      <c r="BV69" s="24" t="s">
        <v>2349</v>
      </c>
    </row>
    <row r="70" s="24" customFormat="true" ht="15" hidden="false" customHeight="false" outlineLevel="0" collapsed="false">
      <c r="A70" s="24" t="s">
        <v>1429</v>
      </c>
      <c r="B70" s="24" t="s">
        <v>232</v>
      </c>
      <c r="C70" s="24" t="s">
        <v>92</v>
      </c>
      <c r="D70" s="24" t="n">
        <v>0</v>
      </c>
      <c r="E70" s="24" t="n">
        <v>0</v>
      </c>
      <c r="F70" s="24" t="n">
        <v>1</v>
      </c>
      <c r="G70" s="24" t="n">
        <v>1</v>
      </c>
      <c r="H70" s="24" t="n">
        <v>1</v>
      </c>
      <c r="I70" s="105"/>
      <c r="J70" s="28" t="n">
        <v>1</v>
      </c>
      <c r="K70" s="105" t="n">
        <v>2</v>
      </c>
      <c r="L70" s="28" t="n">
        <v>3</v>
      </c>
      <c r="M70" s="106" t="n">
        <f aca="false">SUM(K70:L70)</f>
        <v>5</v>
      </c>
      <c r="N70" s="105" t="n">
        <v>3</v>
      </c>
      <c r="O70" s="28" t="n">
        <v>6</v>
      </c>
      <c r="P70" s="31" t="n">
        <v>1</v>
      </c>
      <c r="Q70" s="106" t="n">
        <f aca="false">SUM(N70:P70)</f>
        <v>10</v>
      </c>
      <c r="R70" s="107" t="n">
        <v>1</v>
      </c>
      <c r="S70" s="105" t="n">
        <v>2</v>
      </c>
      <c r="T70" s="108" t="n">
        <v>3</v>
      </c>
      <c r="U70" s="109" t="n">
        <v>1</v>
      </c>
      <c r="V70" s="110" t="n">
        <v>1</v>
      </c>
      <c r="W70" s="111"/>
      <c r="X70" s="110"/>
      <c r="Y70" s="111"/>
      <c r="Z70" s="110"/>
      <c r="AA70" s="111" t="n">
        <v>1</v>
      </c>
      <c r="AB70" s="110" t="n">
        <v>1</v>
      </c>
      <c r="AC70" s="111"/>
      <c r="AD70" s="110"/>
      <c r="AE70" s="111"/>
      <c r="AF70" s="110"/>
      <c r="AG70" s="112"/>
      <c r="AH70" s="113"/>
      <c r="AI70" s="111" t="n">
        <f aca="false">SUM(S70,U70,W70,Y70,AA70,AC70,AE70,AG70)</f>
        <v>4</v>
      </c>
      <c r="AJ70" s="106" t="n">
        <f aca="false">SUM(T70,V70,X70,Z70,AB70,AD70,AF70,AH70)</f>
        <v>5</v>
      </c>
      <c r="AK70" s="107"/>
      <c r="AL70" s="107" t="n">
        <v>1</v>
      </c>
      <c r="AM70" s="105" t="n">
        <v>1</v>
      </c>
      <c r="AN70" s="28" t="n">
        <v>1</v>
      </c>
      <c r="AO70" s="106" t="n">
        <f aca="false">SUM(AM70:AN70)</f>
        <v>2</v>
      </c>
      <c r="AP70" s="105"/>
      <c r="AS70" s="24" t="s">
        <v>1472</v>
      </c>
      <c r="AT70" s="27" t="n">
        <f aca="false">IF(OR(BE70=BS$60,BE70=BS$61,BE70=BS$62,BE70=BS$63,BE70=BS$64),1,IF(OR(BE70=BS$65,BE70=BS$66,BE70=BS$67,BE70=BS$68,BE70=BS$69),2,3))</f>
        <v>1</v>
      </c>
      <c r="AU70" s="27" t="n">
        <f aca="false">IF(OR(BF70=BS$30,BF70=BS$31,BF70=BS$32,BF70=BS$33),1,IF(BF70=BS$34,2,3))</f>
        <v>3</v>
      </c>
      <c r="AV70" s="27" t="n">
        <f aca="false">IF(BG70="отсутствует",2,1)</f>
        <v>2</v>
      </c>
      <c r="AW70" s="27" t="n">
        <f aca="false">IF(OR(BH70=BS$41,BH70=BS$42),1,IF(OR(BH70=BS$43,BH70=BS$44,BH70=BS$45),2,IF(OR(BH70=BS$46,BH70=BS$47,BH70=BS$48),3,IF(BH70=BS$56,5,IF(BH70=BS$57,6,4)))))</f>
        <v>4</v>
      </c>
      <c r="AX70" s="27" t="n">
        <f aca="false">IF(BI70="отсутствует",2,1)</f>
        <v>1</v>
      </c>
      <c r="AY70" s="24" t="s">
        <v>339</v>
      </c>
      <c r="AZ70" s="130"/>
      <c r="BA70" s="130"/>
      <c r="BD70" s="104" t="s">
        <v>1472</v>
      </c>
      <c r="BE70" s="104" t="s">
        <v>107</v>
      </c>
      <c r="BF70" s="104" t="s">
        <v>137</v>
      </c>
      <c r="BG70" s="104" t="s">
        <v>55</v>
      </c>
      <c r="BH70" s="104" t="s">
        <v>284</v>
      </c>
      <c r="BI70" s="104" t="s">
        <v>949</v>
      </c>
      <c r="BJ70" s="104" t="s">
        <v>339</v>
      </c>
      <c r="BK70" s="24" t="s">
        <v>51</v>
      </c>
      <c r="BS70" s="24" t="s">
        <v>2356</v>
      </c>
      <c r="BT70" s="24" t="n">
        <v>11</v>
      </c>
      <c r="BU70" s="24" t="n">
        <v>3</v>
      </c>
      <c r="BV70" s="24" t="s">
        <v>2356</v>
      </c>
    </row>
    <row r="71" s="24" customFormat="true" ht="15" hidden="false" customHeight="false" outlineLevel="0" collapsed="false">
      <c r="A71" s="24" t="s">
        <v>2357</v>
      </c>
      <c r="B71" s="24" t="s">
        <v>61</v>
      </c>
      <c r="C71" s="24" t="s">
        <v>62</v>
      </c>
      <c r="D71" s="24" t="n">
        <v>0</v>
      </c>
      <c r="E71" s="24" t="n">
        <v>0</v>
      </c>
      <c r="F71" s="24" t="n">
        <v>1</v>
      </c>
      <c r="G71" s="24" t="n">
        <v>1</v>
      </c>
      <c r="H71" s="24" t="n">
        <v>1</v>
      </c>
      <c r="I71" s="115" t="n">
        <v>1</v>
      </c>
      <c r="J71" s="28"/>
      <c r="K71" s="105" t="n">
        <v>3</v>
      </c>
      <c r="L71" s="28"/>
      <c r="M71" s="106" t="n">
        <f aca="false">SUM(K71:L71)</f>
        <v>3</v>
      </c>
      <c r="N71" s="105" t="n">
        <v>1</v>
      </c>
      <c r="O71" s="28" t="n">
        <v>3</v>
      </c>
      <c r="P71" s="31"/>
      <c r="Q71" s="106" t="n">
        <f aca="false">SUM(N71:P71)</f>
        <v>4</v>
      </c>
      <c r="R71" s="107" t="n">
        <v>7</v>
      </c>
      <c r="S71" s="105" t="n">
        <v>2</v>
      </c>
      <c r="T71" s="108" t="n">
        <v>2</v>
      </c>
      <c r="U71" s="109" t="n">
        <v>3</v>
      </c>
      <c r="V71" s="110" t="n">
        <v>10</v>
      </c>
      <c r="W71" s="111"/>
      <c r="X71" s="110"/>
      <c r="Y71" s="111"/>
      <c r="Z71" s="110"/>
      <c r="AA71" s="111" t="n">
        <v>1</v>
      </c>
      <c r="AB71" s="110" t="n">
        <v>2</v>
      </c>
      <c r="AC71" s="111"/>
      <c r="AD71" s="110"/>
      <c r="AE71" s="111" t="n">
        <v>1</v>
      </c>
      <c r="AF71" s="110" t="n">
        <v>1</v>
      </c>
      <c r="AG71" s="112"/>
      <c r="AH71" s="113"/>
      <c r="AI71" s="111" t="n">
        <f aca="false">SUM(S71,U71,W71,Y71,AA71,AC71,AE71,AG71)</f>
        <v>7</v>
      </c>
      <c r="AJ71" s="106" t="n">
        <f aca="false">SUM(T71,V71,X71,Z71,AB71,AD71,AF71,AH71)</f>
        <v>15</v>
      </c>
      <c r="AK71" s="107" t="n">
        <v>2</v>
      </c>
      <c r="AL71" s="107" t="n">
        <v>11</v>
      </c>
      <c r="AM71" s="105"/>
      <c r="AN71" s="28" t="n">
        <v>2</v>
      </c>
      <c r="AO71" s="106" t="n">
        <f aca="false">SUM(AM71:AN71)</f>
        <v>2</v>
      </c>
      <c r="AP71" s="105"/>
      <c r="AS71" s="24" t="s">
        <v>318</v>
      </c>
      <c r="AT71" s="27" t="n">
        <f aca="false">IF(OR(BE71=BS$60,BE71=BS$61,BE71=BS$62,BE71=BS$63,BE71=BS$64),1,IF(OR(BE71=BS$65,BE71=BS$66,BE71=BS$67,BE71=BS$68,BE71=BS$69),2,3))</f>
        <v>3</v>
      </c>
      <c r="AU71" s="27" t="n">
        <f aca="false">IF(OR(BF71=BS$30,BF71=BS$31,BF71=BS$32,BF71=BS$33),1,IF(BF71=BS$34,2,3))</f>
        <v>1</v>
      </c>
      <c r="AV71" s="27" t="n">
        <f aca="false">IF(BG71="отсутствует",2,1)</f>
        <v>1</v>
      </c>
      <c r="AW71" s="27" t="n">
        <f aca="false">IF(OR(BH71=BS$41,BH71=BS$42),1,IF(OR(BH71=BS$43,BH71=BS$44,BH71=BS$45),2,IF(OR(BH71=BS$46,BH71=BS$47,BH71=BS$48),3,IF(BH71=BS$56,5,IF(BH71=BS$57,6,4)))))</f>
        <v>4</v>
      </c>
      <c r="AX71" s="27" t="n">
        <f aca="false">IF(BI71="отсутствует",2,1)</f>
        <v>1</v>
      </c>
      <c r="AY71" s="24" t="s">
        <v>1886</v>
      </c>
      <c r="AZ71" s="130"/>
      <c r="BA71" s="130"/>
      <c r="BD71" s="104" t="s">
        <v>318</v>
      </c>
      <c r="BE71" s="104" t="s">
        <v>2358</v>
      </c>
      <c r="BF71" s="104" t="s">
        <v>72</v>
      </c>
      <c r="BG71" s="104" t="s">
        <v>2003</v>
      </c>
      <c r="BH71" s="104" t="s">
        <v>2359</v>
      </c>
      <c r="BI71" s="104" t="s">
        <v>2360</v>
      </c>
      <c r="BJ71" s="104" t="s">
        <v>1886</v>
      </c>
      <c r="BK71" s="24" t="s">
        <v>51</v>
      </c>
      <c r="BS71" s="24" t="s">
        <v>2361</v>
      </c>
      <c r="BT71" s="24" t="n">
        <v>12</v>
      </c>
      <c r="BU71" s="24" t="n">
        <v>3</v>
      </c>
      <c r="BV71" s="24" t="s">
        <v>2356</v>
      </c>
    </row>
    <row r="72" s="24" customFormat="true" ht="15" hidden="false" customHeight="false" outlineLevel="0" collapsed="false">
      <c r="A72" s="24" t="s">
        <v>2362</v>
      </c>
      <c r="B72" s="24" t="s">
        <v>229</v>
      </c>
      <c r="C72" s="24" t="s">
        <v>135</v>
      </c>
      <c r="D72" s="24" t="n">
        <v>0</v>
      </c>
      <c r="E72" s="24" t="n">
        <v>0</v>
      </c>
      <c r="F72" s="24" t="n">
        <v>1</v>
      </c>
      <c r="G72" s="24" t="n">
        <v>0</v>
      </c>
      <c r="I72" s="105"/>
      <c r="J72" s="28"/>
      <c r="K72" s="105" t="n">
        <v>1</v>
      </c>
      <c r="L72" s="28" t="s">
        <v>2363</v>
      </c>
      <c r="M72" s="106" t="n">
        <f aca="false">SUM(K72:L72)</f>
        <v>1</v>
      </c>
      <c r="N72" s="105" t="n">
        <v>5</v>
      </c>
      <c r="O72" s="28" t="n">
        <v>2</v>
      </c>
      <c r="P72" s="31"/>
      <c r="Q72" s="106" t="n">
        <f aca="false">SUM(N72:P72)</f>
        <v>7</v>
      </c>
      <c r="R72" s="107"/>
      <c r="S72" s="105"/>
      <c r="T72" s="108"/>
      <c r="U72" s="109" t="n">
        <v>1</v>
      </c>
      <c r="V72" s="110" t="n">
        <v>2</v>
      </c>
      <c r="W72" s="111"/>
      <c r="X72" s="110"/>
      <c r="Y72" s="111"/>
      <c r="Z72" s="110"/>
      <c r="AA72" s="111"/>
      <c r="AB72" s="110"/>
      <c r="AC72" s="111"/>
      <c r="AD72" s="110"/>
      <c r="AE72" s="111"/>
      <c r="AF72" s="110"/>
      <c r="AG72" s="112"/>
      <c r="AH72" s="113"/>
      <c r="AI72" s="111" t="n">
        <f aca="false">SUM(S72,U72,W72,Y72,AA72,AC72,AE72,AG72)</f>
        <v>1</v>
      </c>
      <c r="AJ72" s="106" t="n">
        <f aca="false">SUM(T72,V72,X72,Z72,AB72,AD72,AF72,AH72)</f>
        <v>2</v>
      </c>
      <c r="AK72" s="107"/>
      <c r="AL72" s="107"/>
      <c r="AM72" s="105" t="n">
        <v>2</v>
      </c>
      <c r="AN72" s="28" t="n">
        <v>1</v>
      </c>
      <c r="AO72" s="106" t="n">
        <f aca="false">SUM(AM72:AN72)</f>
        <v>3</v>
      </c>
      <c r="AP72" s="105"/>
      <c r="AS72" s="24" t="s">
        <v>113</v>
      </c>
      <c r="AT72" s="27" t="n">
        <f aca="false">IF(OR(BE72=BS$60,BE72=BS$61,BE72=BS$62,BE72=BS$63,BE72=BS$64),1,IF(OR(BE72=BS$65,BE72=BS$66,BE72=BS$67,BE72=BS$68,BE72=BS$69),2,3))</f>
        <v>3</v>
      </c>
      <c r="AU72" s="27" t="n">
        <f aca="false">IF(OR(BF72=BS$30,BF72=BS$31,BF72=BS$32,BF72=BS$33),1,IF(BF72=BS$34,2,3))</f>
        <v>3</v>
      </c>
      <c r="AV72" s="27" t="n">
        <f aca="false">IF(BG72="отсутствует",2,1)</f>
        <v>2</v>
      </c>
      <c r="AW72" s="27" t="n">
        <f aca="false">IF(OR(BH72=BS$41,BH72=BS$42),1,IF(OR(BH72=BS$43,BH72=BS$44,BH72=BS$45),2,IF(OR(BH72=BS$46,BH72=BS$47,BH72=BS$48),3,IF(BH72=BS$56,5,IF(BH72=BS$57,6,4)))))</f>
        <v>1</v>
      </c>
      <c r="AX72" s="27" t="n">
        <f aca="false">IF(BI72="отсутствует",2,1)</f>
        <v>1</v>
      </c>
      <c r="AY72" s="24" t="s">
        <v>206</v>
      </c>
      <c r="AZ72" s="130"/>
      <c r="BA72" s="130"/>
      <c r="BD72" s="104" t="s">
        <v>113</v>
      </c>
      <c r="BE72" s="104" t="s">
        <v>53</v>
      </c>
      <c r="BF72" s="104" t="s">
        <v>54</v>
      </c>
      <c r="BG72" s="104" t="s">
        <v>55</v>
      </c>
      <c r="BH72" s="104" t="s">
        <v>95</v>
      </c>
      <c r="BI72" s="104" t="s">
        <v>1196</v>
      </c>
      <c r="BJ72" s="104" t="s">
        <v>206</v>
      </c>
      <c r="BK72" s="24" t="s">
        <v>51</v>
      </c>
    </row>
    <row r="73" s="24" customFormat="true" ht="15" hidden="false" customHeight="false" outlineLevel="0" collapsed="false">
      <c r="A73" s="24" t="s">
        <v>2364</v>
      </c>
      <c r="B73" s="24" t="s">
        <v>87</v>
      </c>
      <c r="C73" s="24" t="s">
        <v>135</v>
      </c>
      <c r="D73" s="24" t="n">
        <v>0</v>
      </c>
      <c r="E73" s="24" t="n">
        <v>0</v>
      </c>
      <c r="F73" s="24" t="n">
        <v>1</v>
      </c>
      <c r="G73" s="24" t="n">
        <v>0</v>
      </c>
      <c r="I73" s="105"/>
      <c r="J73" s="28"/>
      <c r="K73" s="105"/>
      <c r="L73" s="28" t="n">
        <v>1</v>
      </c>
      <c r="M73" s="106" t="n">
        <f aca="false">SUM(K73:L73)</f>
        <v>1</v>
      </c>
      <c r="N73" s="105"/>
      <c r="O73" s="28" t="n">
        <v>2</v>
      </c>
      <c r="P73" s="31"/>
      <c r="Q73" s="106" t="n">
        <f aca="false">SUM(N73:P73)</f>
        <v>2</v>
      </c>
      <c r="R73" s="107"/>
      <c r="S73" s="105"/>
      <c r="T73" s="108"/>
      <c r="U73" s="109"/>
      <c r="V73" s="110"/>
      <c r="W73" s="111"/>
      <c r="X73" s="110"/>
      <c r="Y73" s="111"/>
      <c r="Z73" s="110"/>
      <c r="AA73" s="111"/>
      <c r="AB73" s="110"/>
      <c r="AC73" s="111"/>
      <c r="AD73" s="110"/>
      <c r="AE73" s="111"/>
      <c r="AF73" s="110"/>
      <c r="AG73" s="112"/>
      <c r="AH73" s="113"/>
      <c r="AI73" s="111" t="n">
        <f aca="false">SUM(S73,U73,W73,Y73,AA73,AC73,AE73,AG73)</f>
        <v>0</v>
      </c>
      <c r="AJ73" s="106" t="n">
        <f aca="false">SUM(T73,V73,X73,Z73,AB73,AD73,AF73,AH73)</f>
        <v>0</v>
      </c>
      <c r="AK73" s="107"/>
      <c r="AL73" s="107"/>
      <c r="AM73" s="105"/>
      <c r="AN73" s="28" t="n">
        <v>1</v>
      </c>
      <c r="AO73" s="106" t="n">
        <f aca="false">SUM(AM73:AN73)</f>
        <v>1</v>
      </c>
      <c r="AP73" s="105" t="n">
        <v>1</v>
      </c>
      <c r="AS73" s="24" t="s">
        <v>52</v>
      </c>
      <c r="AT73" s="27" t="n">
        <f aca="false">IF(OR(BE73=BS$60,BE73=BS$61,BE73=BS$62,BE73=BS$63,BE73=BS$64),1,IF(OR(BE73=BS$65,BE73=BS$66,BE73=BS$67,BE73=BS$68,BE73=BS$69),2,3))</f>
        <v>1</v>
      </c>
      <c r="AU73" s="27" t="n">
        <f aca="false">IF(OR(BF73=BS$30,BF73=BS$31,BF73=BS$32,BF73=BS$33),1,IF(BF73=BS$34,2,3))</f>
        <v>1</v>
      </c>
      <c r="AV73" s="27" t="n">
        <f aca="false">IF(BG73="отсутствует",2,1)</f>
        <v>1</v>
      </c>
      <c r="AW73" s="27" t="n">
        <f aca="false">IF(OR(BH73=BS$41,BH73=BS$42),1,IF(OR(BH73=BS$43,BH73=BS$44,BH73=BS$45),2,IF(OR(BH73=BS$46,BH73=BS$47,BH73=BS$48),3,IF(BH73=BS$56,5,IF(BH73=BS$57,6,4)))))</f>
        <v>4</v>
      </c>
      <c r="AX73" s="27" t="n">
        <f aca="false">IF(BI73="отсутствует",2,1)</f>
        <v>1</v>
      </c>
      <c r="AY73" s="24" t="s">
        <v>143</v>
      </c>
      <c r="AZ73" s="130"/>
      <c r="BA73" s="130"/>
      <c r="BD73" s="104" t="s">
        <v>52</v>
      </c>
      <c r="BE73" s="104" t="s">
        <v>107</v>
      </c>
      <c r="BF73" s="104" t="s">
        <v>72</v>
      </c>
      <c r="BG73" s="104" t="s">
        <v>2365</v>
      </c>
      <c r="BH73" s="104" t="s">
        <v>2366</v>
      </c>
      <c r="BI73" s="104" t="s">
        <v>2367</v>
      </c>
      <c r="BJ73" s="104" t="s">
        <v>143</v>
      </c>
      <c r="BK73" s="24" t="s">
        <v>51</v>
      </c>
    </row>
    <row r="74" s="24" customFormat="true" ht="15" hidden="false" customHeight="false" outlineLevel="0" collapsed="false">
      <c r="A74" s="24" t="s">
        <v>2368</v>
      </c>
      <c r="B74" s="24" t="s">
        <v>208</v>
      </c>
      <c r="C74" s="24" t="s">
        <v>1303</v>
      </c>
      <c r="D74" s="24" t="n">
        <v>0</v>
      </c>
      <c r="E74" s="24" t="n">
        <v>0</v>
      </c>
      <c r="F74" s="24" t="n">
        <v>1</v>
      </c>
      <c r="G74" s="24" t="n">
        <v>0</v>
      </c>
      <c r="I74" s="116" t="n">
        <v>1</v>
      </c>
      <c r="J74" s="28" t="n">
        <v>2</v>
      </c>
      <c r="K74" s="105" t="n">
        <v>5</v>
      </c>
      <c r="L74" s="28" t="n">
        <v>3</v>
      </c>
      <c r="M74" s="106" t="n">
        <f aca="false">SUM(K74:L74)</f>
        <v>8</v>
      </c>
      <c r="N74" s="105" t="n">
        <v>1</v>
      </c>
      <c r="O74" s="28" t="n">
        <v>1</v>
      </c>
      <c r="P74" s="31"/>
      <c r="Q74" s="106" t="n">
        <f aca="false">SUM(N74:P74)</f>
        <v>2</v>
      </c>
      <c r="R74" s="107" t="n">
        <v>10</v>
      </c>
      <c r="S74" s="105" t="n">
        <v>5</v>
      </c>
      <c r="T74" s="108" t="n">
        <v>6</v>
      </c>
      <c r="U74" s="109" t="n">
        <v>5</v>
      </c>
      <c r="V74" s="110" t="n">
        <v>5</v>
      </c>
      <c r="W74" s="111"/>
      <c r="X74" s="110"/>
      <c r="Y74" s="111"/>
      <c r="Z74" s="110"/>
      <c r="AA74" s="111" t="n">
        <v>2</v>
      </c>
      <c r="AB74" s="110" t="n">
        <v>2</v>
      </c>
      <c r="AC74" s="111"/>
      <c r="AD74" s="110"/>
      <c r="AE74" s="111" t="n">
        <v>1</v>
      </c>
      <c r="AF74" s="110" t="n">
        <v>1</v>
      </c>
      <c r="AG74" s="112"/>
      <c r="AH74" s="113"/>
      <c r="AI74" s="111" t="n">
        <f aca="false">SUM(S74,U74,W74,Y74,AA74,AC74,AE74,AG74)</f>
        <v>13</v>
      </c>
      <c r="AJ74" s="106" t="n">
        <f aca="false">SUM(T74,V74,X74,Z74,AB74,AD74,AF74,AH74)</f>
        <v>14</v>
      </c>
      <c r="AK74" s="107"/>
      <c r="AL74" s="107"/>
      <c r="AM74" s="105" t="n">
        <v>1</v>
      </c>
      <c r="AN74" s="28" t="n">
        <v>2</v>
      </c>
      <c r="AO74" s="106" t="n">
        <f aca="false">SUM(AM74:AN74)</f>
        <v>3</v>
      </c>
      <c r="AP74" s="105"/>
      <c r="AS74" s="24" t="s">
        <v>52</v>
      </c>
      <c r="AT74" s="27" t="n">
        <f aca="false">IF(OR(BE74=BS$60,BE74=BS$61,BE74=BS$62,BE74=BS$63,BE74=BS$64),1,IF(OR(BE74=BS$65,BE74=BS$66,BE74=BS$67,BE74=BS$68,BE74=BS$69),2,3))</f>
        <v>2</v>
      </c>
      <c r="AU74" s="27" t="n">
        <f aca="false">IF(OR(BF74=BS$30,BF74=BS$31,BF74=BS$32,BF74=BS$33),1,IF(BF74=BS$34,2,3))</f>
        <v>1</v>
      </c>
      <c r="AV74" s="27" t="n">
        <f aca="false">IF(BG74="отсутствует",2,1)</f>
        <v>1</v>
      </c>
      <c r="AW74" s="27" t="n">
        <f aca="false">IF(OR(BH74=BS$41,BH74=BS$42),1,IF(OR(BH74=BS$43,BH74=BS$44,BH74=BS$45),2,IF(OR(BH74=BS$46,BH74=BS$47,BH74=BS$48),3,IF(BH74=BS$56,5,IF(BH74=BS$57,6,4)))))</f>
        <v>4</v>
      </c>
      <c r="AX74" s="27" t="n">
        <f aca="false">IF(BI74="отсутствует",2,1)</f>
        <v>1</v>
      </c>
      <c r="AY74" s="24" t="s">
        <v>200</v>
      </c>
      <c r="AZ74" s="130"/>
      <c r="BA74" s="130"/>
      <c r="BD74" s="104" t="s">
        <v>52</v>
      </c>
      <c r="BE74" s="104" t="s">
        <v>63</v>
      </c>
      <c r="BF74" s="104" t="s">
        <v>72</v>
      </c>
      <c r="BG74" s="104" t="s">
        <v>2369</v>
      </c>
      <c r="BH74" s="104" t="s">
        <v>2370</v>
      </c>
      <c r="BI74" s="104" t="s">
        <v>182</v>
      </c>
      <c r="BJ74" s="104" t="s">
        <v>200</v>
      </c>
      <c r="BK74" s="24" t="s">
        <v>51</v>
      </c>
      <c r="BS74" s="24" t="s">
        <v>2371</v>
      </c>
      <c r="BT74" s="24" t="n">
        <v>1</v>
      </c>
      <c r="BU74" s="24" t="n">
        <v>1</v>
      </c>
      <c r="BV74" s="24" t="s">
        <v>2372</v>
      </c>
    </row>
    <row r="75" s="24" customFormat="true" ht="15" hidden="false" customHeight="false" outlineLevel="0" collapsed="false">
      <c r="A75" s="24" t="s">
        <v>2373</v>
      </c>
      <c r="B75" s="24" t="s">
        <v>2374</v>
      </c>
      <c r="C75" s="24" t="s">
        <v>2375</v>
      </c>
      <c r="D75" s="24" t="n">
        <v>0</v>
      </c>
      <c r="E75" s="24" t="n">
        <v>0</v>
      </c>
      <c r="F75" s="24" t="n">
        <v>1</v>
      </c>
      <c r="G75" s="24" t="n">
        <v>0</v>
      </c>
      <c r="I75" s="115" t="n">
        <v>1</v>
      </c>
      <c r="J75" s="28"/>
      <c r="K75" s="105" t="n">
        <v>3</v>
      </c>
      <c r="L75" s="28"/>
      <c r="M75" s="106" t="n">
        <f aca="false">SUM(K75:L75)</f>
        <v>3</v>
      </c>
      <c r="N75" s="105" t="n">
        <v>6</v>
      </c>
      <c r="O75" s="28" t="n">
        <v>14</v>
      </c>
      <c r="P75" s="31"/>
      <c r="Q75" s="106" t="n">
        <f aca="false">SUM(N75:P75)</f>
        <v>20</v>
      </c>
      <c r="R75" s="107"/>
      <c r="S75" s="105" t="n">
        <v>2</v>
      </c>
      <c r="T75" s="108" t="n">
        <v>2</v>
      </c>
      <c r="U75" s="109" t="n">
        <v>3</v>
      </c>
      <c r="V75" s="110" t="n">
        <v>4</v>
      </c>
      <c r="W75" s="111" t="n">
        <v>1</v>
      </c>
      <c r="X75" s="110" t="n">
        <v>1</v>
      </c>
      <c r="Y75" s="111"/>
      <c r="Z75" s="110"/>
      <c r="AA75" s="111" t="n">
        <v>2</v>
      </c>
      <c r="AB75" s="110" t="n">
        <v>4</v>
      </c>
      <c r="AC75" s="111" t="n">
        <v>1</v>
      </c>
      <c r="AD75" s="110" t="n">
        <v>1</v>
      </c>
      <c r="AE75" s="111"/>
      <c r="AF75" s="110"/>
      <c r="AG75" s="112"/>
      <c r="AH75" s="113"/>
      <c r="AI75" s="111" t="n">
        <f aca="false">SUM(S75,U75,W75,Y75,AA75,AC75,AE75,AG75)</f>
        <v>9</v>
      </c>
      <c r="AJ75" s="106" t="n">
        <f aca="false">SUM(T75,V75,X75,Z75,AB75,AD75,AF75,AH75)</f>
        <v>12</v>
      </c>
      <c r="AK75" s="107" t="n">
        <v>5</v>
      </c>
      <c r="AL75" s="107"/>
      <c r="AM75" s="105" t="n">
        <v>3</v>
      </c>
      <c r="AN75" s="28" t="n">
        <v>1</v>
      </c>
      <c r="AO75" s="106" t="n">
        <f aca="false">SUM(AM75:AN75)</f>
        <v>4</v>
      </c>
      <c r="AP75" s="105"/>
      <c r="AS75" s="24" t="s">
        <v>225</v>
      </c>
      <c r="AT75" s="27" t="n">
        <f aca="false">IF(OR(BE75=BS$60,BE75=BS$61,BE75=BS$62,BE75=BS$63,BE75=BS$64),1,IF(OR(BE75=BS$65,BE75=BS$66,BE75=BS$67,BE75=BS$68,BE75=BS$69),2,3))</f>
        <v>2</v>
      </c>
      <c r="AU75" s="27" t="n">
        <f aca="false">IF(OR(BF75=BS$30,BF75=BS$31,BF75=BS$32,BF75=BS$33),1,IF(BF75=BS$34,2,3))</f>
        <v>3</v>
      </c>
      <c r="AV75" s="27" t="n">
        <f aca="false">IF(BG75="отсутствует",2,1)</f>
        <v>2</v>
      </c>
      <c r="AW75" s="27" t="n">
        <f aca="false">IF(OR(BH75=BS$41,BH75=BS$42),1,IF(OR(BH75=BS$43,BH75=BS$44,BH75=BS$45),2,IF(OR(BH75=BS$46,BH75=BS$47,BH75=BS$48),3,IF(BH75=BS$56,5,IF(BH75=BS$57,6,4)))))</f>
        <v>4</v>
      </c>
      <c r="AX75" s="27" t="n">
        <f aca="false">IF(BI75="отсутствует",2,1)</f>
        <v>1</v>
      </c>
      <c r="AY75" s="24" t="s">
        <v>374</v>
      </c>
      <c r="AZ75" s="130"/>
      <c r="BA75" s="130"/>
      <c r="BD75" s="104" t="s">
        <v>225</v>
      </c>
      <c r="BE75" s="104" t="s">
        <v>226</v>
      </c>
      <c r="BF75" s="104" t="s">
        <v>170</v>
      </c>
      <c r="BG75" s="104" t="s">
        <v>55</v>
      </c>
      <c r="BH75" s="104" t="s">
        <v>387</v>
      </c>
      <c r="BI75" s="104" t="s">
        <v>66</v>
      </c>
      <c r="BJ75" s="104" t="s">
        <v>374</v>
      </c>
      <c r="BK75" s="24" t="s">
        <v>51</v>
      </c>
      <c r="BS75" s="24" t="s">
        <v>2376</v>
      </c>
      <c r="BT75" s="24" t="n">
        <v>2</v>
      </c>
      <c r="BU75" s="24" t="n">
        <v>1</v>
      </c>
      <c r="BV75" s="24" t="s">
        <v>2372</v>
      </c>
    </row>
    <row r="76" s="24" customFormat="true" ht="15" hidden="false" customHeight="false" outlineLevel="0" collapsed="false">
      <c r="A76" s="24" t="s">
        <v>2377</v>
      </c>
      <c r="B76" s="24" t="s">
        <v>659</v>
      </c>
      <c r="C76" s="24" t="s">
        <v>930</v>
      </c>
      <c r="D76" s="24" t="n">
        <v>0</v>
      </c>
      <c r="E76" s="24" t="n">
        <v>0</v>
      </c>
      <c r="F76" s="24" t="n">
        <v>1</v>
      </c>
      <c r="G76" s="24" t="n">
        <v>0</v>
      </c>
      <c r="I76" s="115" t="n">
        <v>1</v>
      </c>
      <c r="J76" s="28"/>
      <c r="K76" s="105" t="n">
        <v>1</v>
      </c>
      <c r="L76" s="28"/>
      <c r="M76" s="106" t="n">
        <f aca="false">SUM(K76:L76)</f>
        <v>1</v>
      </c>
      <c r="N76" s="105"/>
      <c r="O76" s="28"/>
      <c r="P76" s="31"/>
      <c r="Q76" s="106" t="n">
        <f aca="false">SUM(N76:P76)</f>
        <v>0</v>
      </c>
      <c r="R76" s="107"/>
      <c r="S76" s="105"/>
      <c r="T76" s="108"/>
      <c r="U76" s="109"/>
      <c r="V76" s="110"/>
      <c r="W76" s="111"/>
      <c r="X76" s="110"/>
      <c r="Y76" s="111"/>
      <c r="Z76" s="110"/>
      <c r="AA76" s="111"/>
      <c r="AB76" s="110"/>
      <c r="AC76" s="111"/>
      <c r="AD76" s="110"/>
      <c r="AE76" s="111"/>
      <c r="AF76" s="110"/>
      <c r="AG76" s="112"/>
      <c r="AH76" s="113"/>
      <c r="AI76" s="111" t="n">
        <f aca="false">SUM(S76,U76,W76,Y76,AA76,AC76,AE76,AG76)</f>
        <v>0</v>
      </c>
      <c r="AJ76" s="106" t="n">
        <f aca="false">SUM(T76,V76,X76,Z76,AB76,AD76,AF76,AH76)</f>
        <v>0</v>
      </c>
      <c r="AK76" s="107"/>
      <c r="AL76" s="107"/>
      <c r="AM76" s="105"/>
      <c r="AN76" s="28" t="n">
        <v>3</v>
      </c>
      <c r="AO76" s="106" t="n">
        <f aca="false">SUM(AM76:AN76)</f>
        <v>3</v>
      </c>
      <c r="AP76" s="105"/>
      <c r="AS76" s="24" t="s">
        <v>113</v>
      </c>
      <c r="AT76" s="27" t="n">
        <f aca="false">IF(OR(BE76=BS$60,BE76=BS$61,BE76=BS$62,BE76=BS$63,BE76=BS$64),1,IF(OR(BE76=BS$65,BE76=BS$66,BE76=BS$67,BE76=BS$68,BE76=BS$69),2,3))</f>
        <v>3</v>
      </c>
      <c r="AU76" s="27" t="n">
        <f aca="false">IF(OR(BF76=BS$30,BF76=BS$31,BF76=BS$32,BF76=BS$33),1,IF(BF76=BS$34,2,3))</f>
        <v>3</v>
      </c>
      <c r="AV76" s="27" t="n">
        <f aca="false">IF(BG76="отсутствует",2,1)</f>
        <v>2</v>
      </c>
      <c r="AW76" s="27" t="n">
        <f aca="false">IF(OR(BH76=BS$41,BH76=BS$42),1,IF(OR(BH76=BS$43,BH76=BS$44,BH76=BS$45),2,IF(OR(BH76=BS$46,BH76=BS$47,BH76=BS$48),3,IF(BH76=BS$56,5,IF(BH76=BS$57,6,4)))))</f>
        <v>1</v>
      </c>
      <c r="AX76" s="27" t="n">
        <f aca="false">IF(BI76="отсутствует",2,1)</f>
        <v>1</v>
      </c>
      <c r="AY76" s="24" t="s">
        <v>1365</v>
      </c>
      <c r="AZ76" s="130"/>
      <c r="BA76" s="130"/>
      <c r="BD76" s="104" t="s">
        <v>113</v>
      </c>
      <c r="BE76" s="104" t="s">
        <v>53</v>
      </c>
      <c r="BF76" s="104" t="s">
        <v>54</v>
      </c>
      <c r="BG76" s="104" t="s">
        <v>55</v>
      </c>
      <c r="BH76" s="104" t="s">
        <v>95</v>
      </c>
      <c r="BI76" s="104" t="s">
        <v>1627</v>
      </c>
      <c r="BJ76" s="104" t="s">
        <v>1365</v>
      </c>
      <c r="BK76" s="24" t="s">
        <v>51</v>
      </c>
      <c r="BS76" s="24" t="s">
        <v>2378</v>
      </c>
      <c r="BT76" s="24" t="n">
        <v>3</v>
      </c>
      <c r="BU76" s="24" t="n">
        <v>1</v>
      </c>
      <c r="BV76" s="24" t="s">
        <v>2372</v>
      </c>
    </row>
    <row r="77" s="24" customFormat="true" ht="15" hidden="false" customHeight="false" outlineLevel="0" collapsed="false">
      <c r="A77" s="24" t="s">
        <v>351</v>
      </c>
      <c r="B77" s="24" t="s">
        <v>93</v>
      </c>
      <c r="C77" s="24" t="s">
        <v>462</v>
      </c>
      <c r="D77" s="24" t="n">
        <v>0</v>
      </c>
      <c r="E77" s="24" t="n">
        <v>0</v>
      </c>
      <c r="F77" s="24" t="n">
        <v>1</v>
      </c>
      <c r="G77" s="24" t="n">
        <v>0</v>
      </c>
      <c r="I77" s="105"/>
      <c r="J77" s="28"/>
      <c r="K77" s="105" t="n">
        <v>3</v>
      </c>
      <c r="L77" s="28"/>
      <c r="M77" s="106" t="n">
        <f aca="false">SUM(K77:L77)</f>
        <v>3</v>
      </c>
      <c r="N77" s="105" t="n">
        <v>9</v>
      </c>
      <c r="O77" s="28" t="n">
        <v>1</v>
      </c>
      <c r="P77" s="31" t="n">
        <v>1</v>
      </c>
      <c r="Q77" s="106" t="n">
        <f aca="false">SUM(N77:P77)</f>
        <v>11</v>
      </c>
      <c r="R77" s="107" t="n">
        <v>1</v>
      </c>
      <c r="S77" s="105" t="n">
        <v>1</v>
      </c>
      <c r="T77" s="108" t="n">
        <v>1</v>
      </c>
      <c r="U77" s="109" t="n">
        <v>1</v>
      </c>
      <c r="V77" s="110" t="n">
        <v>1</v>
      </c>
      <c r="W77" s="111"/>
      <c r="X77" s="110"/>
      <c r="Y77" s="111"/>
      <c r="Z77" s="110"/>
      <c r="AA77" s="111"/>
      <c r="AB77" s="110"/>
      <c r="AC77" s="111"/>
      <c r="AD77" s="110"/>
      <c r="AE77" s="111"/>
      <c r="AF77" s="110"/>
      <c r="AG77" s="112"/>
      <c r="AH77" s="113"/>
      <c r="AI77" s="111" t="n">
        <f aca="false">SUM(S77,U77,W77,Y77,AA77,AC77,AE77,AG77)</f>
        <v>2</v>
      </c>
      <c r="AJ77" s="106" t="n">
        <f aca="false">SUM(T77,V77,X77,Z77,AB77,AD77,AF77,AH77)</f>
        <v>2</v>
      </c>
      <c r="AK77" s="107"/>
      <c r="AL77" s="107"/>
      <c r="AM77" s="105"/>
      <c r="AN77" s="28" t="n">
        <v>4</v>
      </c>
      <c r="AO77" s="106" t="n">
        <f aca="false">SUM(AM77:AN77)</f>
        <v>4</v>
      </c>
      <c r="AP77" s="105"/>
      <c r="AS77" s="24" t="s">
        <v>52</v>
      </c>
      <c r="AT77" s="27" t="n">
        <f aca="false">IF(OR(BE77=BS$60,BE77=BS$61,BE77=BS$62,BE77=BS$63,BE77=BS$64),1,IF(OR(BE77=BS$65,BE77=BS$66,BE77=BS$67,BE77=BS$68,BE77=BS$69),2,3))</f>
        <v>2</v>
      </c>
      <c r="AU77" s="27" t="n">
        <f aca="false">IF(OR(BF77=BS$30,BF77=BS$31,BF77=BS$32,BF77=BS$33),1,IF(BF77=BS$34,2,3))</f>
        <v>2</v>
      </c>
      <c r="AV77" s="27" t="n">
        <f aca="false">IF(BG77="отсутствует",2,1)</f>
        <v>2</v>
      </c>
      <c r="AW77" s="27" t="n">
        <f aca="false">IF(OR(BH77=BS$41,BH77=BS$42),1,IF(OR(BH77=BS$43,BH77=BS$44,BH77=BS$45),2,IF(OR(BH77=BS$46,BH77=BS$47,BH77=BS$48),3,IF(BH77=BS$56,5,IF(BH77=BS$57,6,4)))))</f>
        <v>5</v>
      </c>
      <c r="AX77" s="27" t="n">
        <f aca="false">IF(BI77="отсутствует",2,1)</f>
        <v>1</v>
      </c>
      <c r="AY77" s="24" t="s">
        <v>1365</v>
      </c>
      <c r="AZ77" s="130"/>
      <c r="BA77" s="130"/>
      <c r="BD77" s="104" t="s">
        <v>52</v>
      </c>
      <c r="BE77" s="104" t="s">
        <v>169</v>
      </c>
      <c r="BF77" s="104" t="s">
        <v>82</v>
      </c>
      <c r="BG77" s="104" t="s">
        <v>55</v>
      </c>
      <c r="BH77" s="104" t="s">
        <v>171</v>
      </c>
      <c r="BI77" s="104" t="s">
        <v>74</v>
      </c>
      <c r="BJ77" s="104" t="s">
        <v>1365</v>
      </c>
      <c r="BK77" s="24" t="s">
        <v>51</v>
      </c>
      <c r="BS77" s="24" t="s">
        <v>2379</v>
      </c>
      <c r="BT77" s="24" t="n">
        <v>4</v>
      </c>
      <c r="BU77" s="24" t="n">
        <v>1</v>
      </c>
      <c r="BV77" s="24" t="s">
        <v>2372</v>
      </c>
    </row>
    <row r="78" s="24" customFormat="true" ht="15" hidden="false" customHeight="false" outlineLevel="0" collapsed="false">
      <c r="A78" s="24" t="s">
        <v>351</v>
      </c>
      <c r="B78" s="24" t="s">
        <v>138</v>
      </c>
      <c r="C78" s="24" t="s">
        <v>462</v>
      </c>
      <c r="D78" s="24" t="n">
        <v>0</v>
      </c>
      <c r="E78" s="24" t="n">
        <v>0</v>
      </c>
      <c r="F78" s="24" t="n">
        <v>1</v>
      </c>
      <c r="G78" s="24" t="n">
        <v>1</v>
      </c>
      <c r="H78" s="24" t="n">
        <v>1</v>
      </c>
      <c r="I78" s="105"/>
      <c r="J78" s="28" t="n">
        <v>1</v>
      </c>
      <c r="K78" s="105" t="n">
        <v>3</v>
      </c>
      <c r="L78" s="28" t="n">
        <v>3</v>
      </c>
      <c r="M78" s="106" t="n">
        <f aca="false">SUM(K78:L78)</f>
        <v>6</v>
      </c>
      <c r="N78" s="105" t="n">
        <v>9</v>
      </c>
      <c r="O78" s="28" t="n">
        <v>14</v>
      </c>
      <c r="P78" s="31" t="n">
        <v>1</v>
      </c>
      <c r="Q78" s="106" t="n">
        <f aca="false">SUM(N78:P78)</f>
        <v>24</v>
      </c>
      <c r="R78" s="107"/>
      <c r="S78" s="105" t="n">
        <v>1</v>
      </c>
      <c r="T78" s="108" t="n">
        <v>1</v>
      </c>
      <c r="U78" s="109" t="n">
        <v>4</v>
      </c>
      <c r="V78" s="110" t="n">
        <v>7</v>
      </c>
      <c r="W78" s="111"/>
      <c r="X78" s="110"/>
      <c r="Y78" s="111"/>
      <c r="Z78" s="110"/>
      <c r="AA78" s="111"/>
      <c r="AB78" s="110"/>
      <c r="AC78" s="111" t="n">
        <v>1</v>
      </c>
      <c r="AD78" s="110" t="n">
        <v>1</v>
      </c>
      <c r="AE78" s="111"/>
      <c r="AF78" s="110"/>
      <c r="AG78" s="112"/>
      <c r="AH78" s="113"/>
      <c r="AI78" s="111" t="n">
        <f aca="false">SUM(S78,U78,W78,Y78,AA78,AC78,AE78,AG78)</f>
        <v>6</v>
      </c>
      <c r="AJ78" s="106" t="n">
        <f aca="false">SUM(T78,V78,X78,Z78,AB78,AD78,AF78,AH78)</f>
        <v>9</v>
      </c>
      <c r="AK78" s="107" t="n">
        <v>1</v>
      </c>
      <c r="AL78" s="107"/>
      <c r="AM78" s="105" t="n">
        <v>3</v>
      </c>
      <c r="AN78" s="28" t="n">
        <v>1</v>
      </c>
      <c r="AO78" s="106" t="n">
        <f aca="false">SUM(AM78:AN78)</f>
        <v>4</v>
      </c>
      <c r="AP78" s="105"/>
      <c r="AS78" s="24" t="s">
        <v>338</v>
      </c>
      <c r="AT78" s="27" t="n">
        <f aca="false">IF(OR(BE78=BS$60,BE78=BS$61,BE78=BS$62,BE78=BS$63,BE78=BS$64),1,IF(OR(BE78=BS$65,BE78=BS$66,BE78=BS$67,BE78=BS$68,BE78=BS$69),2,3))</f>
        <v>1</v>
      </c>
      <c r="AU78" s="27" t="n">
        <f aca="false">IF(OR(BF78=BS$30,BF78=BS$31,BF78=BS$32,BF78=BS$33),1,IF(BF78=BS$34,2,3))</f>
        <v>1</v>
      </c>
      <c r="AV78" s="27" t="n">
        <f aca="false">IF(BG78="отсутствует",2,1)</f>
        <v>1</v>
      </c>
      <c r="AW78" s="27" t="n">
        <f aca="false">IF(OR(BH78=BS$41,BH78=BS$42),1,IF(OR(BH78=BS$43,BH78=BS$44,BH78=BS$45),2,IF(OR(BH78=BS$46,BH78=BS$47,BH78=BS$48),3,IF(BH78=BS$56,5,IF(BH78=BS$57,6,4)))))</f>
        <v>4</v>
      </c>
      <c r="AX78" s="27" t="n">
        <f aca="false">IF(BI78="отсутствует",2,1)</f>
        <v>1</v>
      </c>
      <c r="AY78" s="24" t="s">
        <v>84</v>
      </c>
      <c r="AZ78" s="130"/>
      <c r="BA78" s="130"/>
      <c r="BD78" s="104" t="s">
        <v>338</v>
      </c>
      <c r="BE78" s="104" t="s">
        <v>120</v>
      </c>
      <c r="BF78" s="104" t="s">
        <v>422</v>
      </c>
      <c r="BG78" s="104" t="s">
        <v>130</v>
      </c>
      <c r="BH78" s="104" t="s">
        <v>840</v>
      </c>
      <c r="BI78" s="104" t="s">
        <v>949</v>
      </c>
      <c r="BJ78" s="104" t="s">
        <v>84</v>
      </c>
      <c r="BK78" s="24" t="s">
        <v>51</v>
      </c>
      <c r="BS78" s="24" t="s">
        <v>2380</v>
      </c>
      <c r="BT78" s="24" t="n">
        <v>5</v>
      </c>
      <c r="BU78" s="24" t="n">
        <v>1</v>
      </c>
      <c r="BV78" s="24" t="s">
        <v>2372</v>
      </c>
    </row>
    <row r="79" s="24" customFormat="true" ht="15" hidden="false" customHeight="false" outlineLevel="0" collapsed="false">
      <c r="A79" s="24" t="s">
        <v>359</v>
      </c>
      <c r="B79" s="24" t="s">
        <v>138</v>
      </c>
      <c r="C79" s="24" t="s">
        <v>233</v>
      </c>
      <c r="D79" s="24" t="n">
        <v>1</v>
      </c>
      <c r="E79" s="24" t="n">
        <v>0</v>
      </c>
      <c r="F79" s="24" t="n">
        <v>1</v>
      </c>
      <c r="G79" s="24" t="n">
        <v>0</v>
      </c>
      <c r="H79" s="24" t="n">
        <v>1</v>
      </c>
      <c r="I79" s="105"/>
      <c r="J79" s="28"/>
      <c r="K79" s="105" t="n">
        <v>2</v>
      </c>
      <c r="L79" s="28"/>
      <c r="M79" s="106" t="n">
        <f aca="false">SUM(K79:L79)</f>
        <v>2</v>
      </c>
      <c r="N79" s="105"/>
      <c r="O79" s="28"/>
      <c r="P79" s="31"/>
      <c r="Q79" s="106" t="n">
        <f aca="false">SUM(N79:P79)</f>
        <v>0</v>
      </c>
      <c r="R79" s="107"/>
      <c r="S79" s="105"/>
      <c r="T79" s="108"/>
      <c r="U79" s="109"/>
      <c r="V79" s="110"/>
      <c r="W79" s="111"/>
      <c r="X79" s="110"/>
      <c r="Y79" s="111"/>
      <c r="Z79" s="110"/>
      <c r="AA79" s="111"/>
      <c r="AB79" s="110"/>
      <c r="AC79" s="111"/>
      <c r="AD79" s="110"/>
      <c r="AE79" s="111"/>
      <c r="AF79" s="110"/>
      <c r="AG79" s="112"/>
      <c r="AH79" s="113"/>
      <c r="AI79" s="111" t="n">
        <f aca="false">SUM(S79,U79,W79,Y79,AA79,AC79,AE79,AG79)</f>
        <v>0</v>
      </c>
      <c r="AJ79" s="106" t="n">
        <f aca="false">SUM(T79,V79,X79,Z79,AB79,AD79,AF79,AH79)</f>
        <v>0</v>
      </c>
      <c r="AK79" s="107"/>
      <c r="AL79" s="107"/>
      <c r="AM79" s="105"/>
      <c r="AN79" s="28"/>
      <c r="AO79" s="106" t="n">
        <f aca="false">SUM(AM79:AN79)</f>
        <v>0</v>
      </c>
      <c r="AP79" s="105"/>
      <c r="AS79" s="24" t="s">
        <v>52</v>
      </c>
      <c r="AT79" s="27" t="n">
        <f aca="false">IF(OR(BE79=BS$60,BE79=BS$61,BE79=BS$62,BE79=BS$63,BE79=BS$64),1,IF(OR(BE79=BS$65,BE79=BS$66,BE79=BS$67,BE79=BS$68,BE79=BS$69),2,3))</f>
        <v>1</v>
      </c>
      <c r="AU79" s="27" t="n">
        <f aca="false">IF(OR(BF79=BS$30,BF79=BS$31,BF79=BS$32,BF79=BS$33),1,IF(BF79=BS$34,2,3))</f>
        <v>1</v>
      </c>
      <c r="AV79" s="27" t="n">
        <f aca="false">IF(BG79="отсутствует",2,1)</f>
        <v>1</v>
      </c>
      <c r="AW79" s="27" t="n">
        <f aca="false">IF(OR(BH79=BS$41,BH79=BS$42),1,IF(OR(BH79=BS$43,BH79=BS$44,BH79=BS$45),2,IF(OR(BH79=BS$46,BH79=BS$47,BH79=BS$48),3,IF(BH79=BS$56,5,IF(BH79=BS$57,6,4)))))</f>
        <v>4</v>
      </c>
      <c r="AX79" s="27" t="n">
        <f aca="false">IF(BI79="отсутствует",2,1)</f>
        <v>1</v>
      </c>
      <c r="AY79" s="24" t="s">
        <v>362</v>
      </c>
      <c r="AZ79" s="130"/>
      <c r="BA79" s="130"/>
      <c r="BD79" s="104" t="s">
        <v>52</v>
      </c>
      <c r="BE79" s="104" t="s">
        <v>107</v>
      </c>
      <c r="BF79" s="104" t="s">
        <v>72</v>
      </c>
      <c r="BG79" s="104" t="s">
        <v>360</v>
      </c>
      <c r="BH79" s="104" t="s">
        <v>361</v>
      </c>
      <c r="BI79" s="104" t="s">
        <v>182</v>
      </c>
      <c r="BJ79" s="104" t="s">
        <v>362</v>
      </c>
      <c r="BK79" s="24" t="s">
        <v>51</v>
      </c>
      <c r="BS79" s="24" t="s">
        <v>2381</v>
      </c>
      <c r="BT79" s="24" t="n">
        <v>6</v>
      </c>
      <c r="BU79" s="24" t="n">
        <v>1</v>
      </c>
      <c r="BV79" s="24" t="s">
        <v>2372</v>
      </c>
    </row>
    <row r="80" s="24" customFormat="true" ht="15" hidden="false" customHeight="false" outlineLevel="0" collapsed="false">
      <c r="A80" s="24" t="s">
        <v>2382</v>
      </c>
      <c r="B80" s="24" t="s">
        <v>232</v>
      </c>
      <c r="C80" s="24" t="s">
        <v>214</v>
      </c>
      <c r="D80" s="24" t="n">
        <v>0</v>
      </c>
      <c r="E80" s="24" t="n">
        <v>0</v>
      </c>
      <c r="F80" s="24" t="n">
        <v>1</v>
      </c>
      <c r="G80" s="24" t="n">
        <v>1</v>
      </c>
      <c r="H80" s="24" t="n">
        <v>1</v>
      </c>
      <c r="I80" s="105" t="n">
        <v>1</v>
      </c>
      <c r="J80" s="28"/>
      <c r="K80" s="105" t="n">
        <v>3</v>
      </c>
      <c r="L80" s="28"/>
      <c r="M80" s="106" t="n">
        <f aca="false">SUM(K80:L80)</f>
        <v>3</v>
      </c>
      <c r="N80" s="105" t="n">
        <v>1</v>
      </c>
      <c r="O80" s="28"/>
      <c r="P80" s="31" t="n">
        <v>1</v>
      </c>
      <c r="Q80" s="106" t="n">
        <f aca="false">SUM(N80:P80)</f>
        <v>2</v>
      </c>
      <c r="R80" s="107"/>
      <c r="S80" s="105"/>
      <c r="T80" s="108"/>
      <c r="U80" s="109"/>
      <c r="V80" s="110"/>
      <c r="W80" s="111"/>
      <c r="X80" s="110"/>
      <c r="Y80" s="111"/>
      <c r="Z80" s="110"/>
      <c r="AA80" s="111"/>
      <c r="AB80" s="110"/>
      <c r="AC80" s="111"/>
      <c r="AD80" s="110"/>
      <c r="AE80" s="111"/>
      <c r="AF80" s="110"/>
      <c r="AG80" s="112"/>
      <c r="AH80" s="113"/>
      <c r="AI80" s="111" t="n">
        <f aca="false">SUM(S80,U80,W80,Y80,AA80,AC80,AE80,AG80)</f>
        <v>0</v>
      </c>
      <c r="AJ80" s="106" t="n">
        <f aca="false">SUM(T80,V80,X80,Z80,AB80,AD80,AF80,AH80)</f>
        <v>0</v>
      </c>
      <c r="AK80" s="107"/>
      <c r="AL80" s="107"/>
      <c r="AM80" s="105" t="n">
        <v>1</v>
      </c>
      <c r="AN80" s="28" t="n">
        <v>2</v>
      </c>
      <c r="AO80" s="106" t="n">
        <f aca="false">SUM(AM80:AN80)</f>
        <v>3</v>
      </c>
      <c r="AP80" s="105"/>
      <c r="AS80" s="24" t="s">
        <v>52</v>
      </c>
      <c r="AT80" s="27" t="n">
        <f aca="false">IF(OR(BE80=BS$60,BE80=BS$61,BE80=BS$62,BE80=BS$63,BE80=BS$64),1,IF(OR(BE80=BS$65,BE80=BS$66,BE80=BS$67,BE80=BS$68,BE80=BS$69),2,3))</f>
        <v>2</v>
      </c>
      <c r="AU80" s="27" t="n">
        <f aca="false">IF(OR(BF80=BS$30,BF80=BS$31,BF80=BS$32,BF80=BS$33),1,IF(BF80=BS$34,2,3))</f>
        <v>1</v>
      </c>
      <c r="AV80" s="27" t="n">
        <f aca="false">IF(BG80="отсутствует",2,1)</f>
        <v>1</v>
      </c>
      <c r="AW80" s="27" t="n">
        <f aca="false">IF(OR(BH80=BS$41,BH80=BS$42),1,IF(OR(BH80=BS$43,BH80=BS$44,BH80=BS$45),2,IF(OR(BH80=BS$46,BH80=BS$47,BH80=BS$48),3,IF(BH80=BS$56,5,IF(BH80=BS$57,6,4)))))</f>
        <v>4</v>
      </c>
      <c r="AX80" s="27" t="n">
        <f aca="false">IF(BI80="отсутствует",2,1)</f>
        <v>1</v>
      </c>
      <c r="AY80" s="24" t="s">
        <v>2383</v>
      </c>
      <c r="AZ80" s="130"/>
      <c r="BA80" s="130"/>
      <c r="BD80" s="104" t="s">
        <v>52</v>
      </c>
      <c r="BE80" s="104" t="s">
        <v>226</v>
      </c>
      <c r="BF80" s="104" t="s">
        <v>72</v>
      </c>
      <c r="BG80" s="104" t="s">
        <v>2384</v>
      </c>
      <c r="BH80" s="104" t="s">
        <v>2359</v>
      </c>
      <c r="BI80" s="104" t="s">
        <v>182</v>
      </c>
      <c r="BJ80" s="104" t="s">
        <v>2383</v>
      </c>
      <c r="BK80" s="24" t="s">
        <v>51</v>
      </c>
      <c r="BS80" s="24" t="s">
        <v>119</v>
      </c>
      <c r="BT80" s="24" t="n">
        <v>7</v>
      </c>
      <c r="BU80" s="24" t="n">
        <v>2</v>
      </c>
      <c r="BV80" s="24" t="s">
        <v>2385</v>
      </c>
    </row>
    <row r="81" s="24" customFormat="true" ht="15" hidden="false" customHeight="false" outlineLevel="0" collapsed="false">
      <c r="A81" s="24" t="s">
        <v>2386</v>
      </c>
      <c r="B81" s="24" t="s">
        <v>208</v>
      </c>
      <c r="C81" s="24" t="s">
        <v>233</v>
      </c>
      <c r="D81" s="24" t="n">
        <v>0</v>
      </c>
      <c r="E81" s="24" t="n">
        <v>0</v>
      </c>
      <c r="F81" s="24" t="n">
        <v>1</v>
      </c>
      <c r="G81" s="24" t="n">
        <v>1</v>
      </c>
      <c r="H81" s="24" t="n">
        <v>1</v>
      </c>
      <c r="I81" s="105"/>
      <c r="J81" s="28"/>
      <c r="K81" s="105"/>
      <c r="L81" s="28"/>
      <c r="M81" s="106" t="n">
        <f aca="false">SUM(K81:L81)</f>
        <v>0</v>
      </c>
      <c r="N81" s="105" t="n">
        <v>1</v>
      </c>
      <c r="O81" s="28"/>
      <c r="P81" s="31"/>
      <c r="Q81" s="106" t="n">
        <f aca="false">SUM(N81:P81)</f>
        <v>1</v>
      </c>
      <c r="R81" s="107"/>
      <c r="S81" s="105"/>
      <c r="T81" s="108"/>
      <c r="U81" s="109"/>
      <c r="V81" s="110"/>
      <c r="W81" s="111"/>
      <c r="X81" s="110"/>
      <c r="Y81" s="111"/>
      <c r="Z81" s="110"/>
      <c r="AA81" s="111"/>
      <c r="AB81" s="110"/>
      <c r="AC81" s="111"/>
      <c r="AD81" s="110"/>
      <c r="AE81" s="111"/>
      <c r="AF81" s="110"/>
      <c r="AG81" s="112"/>
      <c r="AH81" s="113"/>
      <c r="AI81" s="111" t="n">
        <f aca="false">SUM(S81,U81,W81,Y81,AA81,AC81,AE81,AG81)</f>
        <v>0</v>
      </c>
      <c r="AJ81" s="106" t="n">
        <f aca="false">SUM(T81,V81,X81,Z81,AB81,AD81,AF81,AH81)</f>
        <v>0</v>
      </c>
      <c r="AK81" s="107"/>
      <c r="AL81" s="107"/>
      <c r="AM81" s="105" t="n">
        <v>1</v>
      </c>
      <c r="AN81" s="28"/>
      <c r="AO81" s="106" t="n">
        <f aca="false">SUM(AM81:AN81)</f>
        <v>1</v>
      </c>
      <c r="AP81" s="105"/>
      <c r="AS81" s="24" t="s">
        <v>52</v>
      </c>
      <c r="AT81" s="27" t="n">
        <f aca="false">IF(OR(BE81=BS$60,BE81=BS$61,BE81=BS$62,BE81=BS$63,BE81=BS$64),1,IF(OR(BE81=BS$65,BE81=BS$66,BE81=BS$67,BE81=BS$68,BE81=BS$69),2,3))</f>
        <v>1</v>
      </c>
      <c r="AU81" s="27" t="n">
        <f aca="false">IF(OR(BF81=BS$30,BF81=BS$31,BF81=BS$32,BF81=BS$33),1,IF(BF81=BS$34,2,3))</f>
        <v>1</v>
      </c>
      <c r="AV81" s="27" t="n">
        <f aca="false">IF(BG81="отсутствует",2,1)</f>
        <v>1</v>
      </c>
      <c r="AW81" s="27" t="n">
        <f aca="false">IF(OR(BH81=BS$41,BH81=BS$42),1,IF(OR(BH81=BS$43,BH81=BS$44,BH81=BS$45),2,IF(OR(BH81=BS$46,BH81=BS$47,BH81=BS$48),3,IF(BH81=BS$56,5,IF(BH81=BS$57,6,4)))))</f>
        <v>4</v>
      </c>
      <c r="AX81" s="27" t="n">
        <f aca="false">IF(BI81="отсутствует",2,1)</f>
        <v>1</v>
      </c>
      <c r="AY81" s="24" t="s">
        <v>143</v>
      </c>
      <c r="AZ81" s="130"/>
      <c r="BA81" s="130"/>
      <c r="BD81" s="104" t="s">
        <v>52</v>
      </c>
      <c r="BE81" s="104" t="s">
        <v>107</v>
      </c>
      <c r="BF81" s="104" t="s">
        <v>72</v>
      </c>
      <c r="BG81" s="104" t="s">
        <v>2387</v>
      </c>
      <c r="BH81" s="104" t="s">
        <v>2359</v>
      </c>
      <c r="BI81" s="104" t="s">
        <v>182</v>
      </c>
      <c r="BJ81" s="104" t="s">
        <v>143</v>
      </c>
      <c r="BK81" s="24" t="s">
        <v>51</v>
      </c>
    </row>
    <row r="82" s="24" customFormat="true" ht="15" hidden="false" customHeight="false" outlineLevel="0" collapsed="false">
      <c r="A82" s="24" t="s">
        <v>2388</v>
      </c>
      <c r="B82" s="24" t="s">
        <v>232</v>
      </c>
      <c r="C82" s="24" t="s">
        <v>712</v>
      </c>
      <c r="D82" s="24" t="n">
        <v>0</v>
      </c>
      <c r="E82" s="24" t="n">
        <v>0</v>
      </c>
      <c r="F82" s="24" t="n">
        <v>1</v>
      </c>
      <c r="G82" s="24" t="n">
        <v>0</v>
      </c>
      <c r="I82" s="105"/>
      <c r="J82" s="28"/>
      <c r="K82" s="105"/>
      <c r="L82" s="28"/>
      <c r="M82" s="106" t="n">
        <f aca="false">SUM(K82:L82)</f>
        <v>0</v>
      </c>
      <c r="N82" s="105"/>
      <c r="O82" s="28" t="n">
        <v>1</v>
      </c>
      <c r="P82" s="31"/>
      <c r="Q82" s="106" t="n">
        <f aca="false">SUM(N82:P82)</f>
        <v>1</v>
      </c>
      <c r="R82" s="107"/>
      <c r="S82" s="105"/>
      <c r="T82" s="108"/>
      <c r="U82" s="109"/>
      <c r="V82" s="110"/>
      <c r="W82" s="111"/>
      <c r="X82" s="110"/>
      <c r="Y82" s="111"/>
      <c r="Z82" s="110"/>
      <c r="AA82" s="111"/>
      <c r="AB82" s="110"/>
      <c r="AC82" s="111"/>
      <c r="AD82" s="110"/>
      <c r="AE82" s="111"/>
      <c r="AF82" s="110"/>
      <c r="AG82" s="112"/>
      <c r="AH82" s="113"/>
      <c r="AI82" s="111" t="n">
        <f aca="false">SUM(S82,U82,W82,Y82,AA82,AC82,AE82,AG82)</f>
        <v>0</v>
      </c>
      <c r="AJ82" s="106" t="n">
        <f aca="false">SUM(T82,V82,X82,Z82,AB82,AD82,AF82,AH82)</f>
        <v>0</v>
      </c>
      <c r="AK82" s="107"/>
      <c r="AL82" s="107"/>
      <c r="AM82" s="105"/>
      <c r="AN82" s="28"/>
      <c r="AO82" s="106" t="n">
        <f aca="false">SUM(AM82:AN82)</f>
        <v>0</v>
      </c>
      <c r="AP82" s="105"/>
      <c r="AS82" s="24" t="s">
        <v>318</v>
      </c>
      <c r="AT82" s="27" t="n">
        <f aca="false">IF(OR(BE82=BS$60,BE82=BS$61,BE82=BS$62,BE82=BS$63,BE82=BS$64),1,IF(OR(BE82=BS$65,BE82=BS$66,BE82=BS$67,BE82=BS$68,BE82=BS$69),2,3))</f>
        <v>2</v>
      </c>
      <c r="AU82" s="27" t="n">
        <f aca="false">IF(OR(BF82=BS$30,BF82=BS$31,BF82=BS$32,BF82=BS$33),1,IF(BF82=BS$34,2,3))</f>
        <v>1</v>
      </c>
      <c r="AV82" s="27" t="n">
        <f aca="false">IF(BG82="отсутствует",2,1)</f>
        <v>1</v>
      </c>
      <c r="AW82" s="27" t="n">
        <f aca="false">IF(OR(BH82=BS$41,BH82=BS$42),1,IF(OR(BH82=BS$43,BH82=BS$44,BH82=BS$45),2,IF(OR(BH82=BS$46,BH82=BS$47,BH82=BS$48),3,IF(BH82=BS$56,5,IF(BH82=BS$57,6,4)))))</f>
        <v>4</v>
      </c>
      <c r="AX82" s="27" t="n">
        <f aca="false">IF(BI82="отсутствует",2,1)</f>
        <v>1</v>
      </c>
      <c r="AY82" s="24" t="s">
        <v>200</v>
      </c>
      <c r="AZ82" s="130"/>
      <c r="BA82" s="130"/>
      <c r="BD82" s="104" t="s">
        <v>318</v>
      </c>
      <c r="BE82" s="104" t="s">
        <v>226</v>
      </c>
      <c r="BF82" s="104" t="s">
        <v>72</v>
      </c>
      <c r="BG82" s="104" t="s">
        <v>216</v>
      </c>
      <c r="BH82" s="104" t="s">
        <v>882</v>
      </c>
      <c r="BI82" s="104" t="s">
        <v>142</v>
      </c>
      <c r="BJ82" s="104" t="s">
        <v>200</v>
      </c>
      <c r="BK82" s="24" t="s">
        <v>51</v>
      </c>
    </row>
    <row r="83" s="24" customFormat="true" ht="15" hidden="false" customHeight="false" outlineLevel="0" collapsed="false">
      <c r="A83" s="24" t="s">
        <v>2389</v>
      </c>
      <c r="B83" s="24" t="s">
        <v>2390</v>
      </c>
      <c r="C83" s="24" t="s">
        <v>92</v>
      </c>
      <c r="D83" s="24" t="n">
        <v>0</v>
      </c>
      <c r="E83" s="24" t="n">
        <v>0</v>
      </c>
      <c r="F83" s="24" t="n">
        <v>1</v>
      </c>
      <c r="G83" s="24" t="n">
        <v>0</v>
      </c>
      <c r="I83" s="105"/>
      <c r="J83" s="28"/>
      <c r="K83" s="105" t="n">
        <v>4</v>
      </c>
      <c r="L83" s="28" t="n">
        <v>1</v>
      </c>
      <c r="M83" s="106" t="n">
        <f aca="false">SUM(K83:L83)</f>
        <v>5</v>
      </c>
      <c r="N83" s="105"/>
      <c r="O83" s="28" t="n">
        <v>1</v>
      </c>
      <c r="P83" s="31"/>
      <c r="Q83" s="106" t="n">
        <f aca="false">SUM(N83:P83)</f>
        <v>1</v>
      </c>
      <c r="R83" s="107"/>
      <c r="S83" s="105" t="n">
        <v>2</v>
      </c>
      <c r="T83" s="108" t="n">
        <v>2</v>
      </c>
      <c r="U83" s="109" t="n">
        <v>4</v>
      </c>
      <c r="V83" s="110" t="n">
        <v>4</v>
      </c>
      <c r="W83" s="111" t="n">
        <v>1</v>
      </c>
      <c r="X83" s="110" t="n">
        <v>1</v>
      </c>
      <c r="Y83" s="111"/>
      <c r="Z83" s="110"/>
      <c r="AA83" s="111" t="n">
        <v>2</v>
      </c>
      <c r="AB83" s="110" t="n">
        <v>2</v>
      </c>
      <c r="AC83" s="111"/>
      <c r="AD83" s="110"/>
      <c r="AE83" s="111" t="n">
        <v>1</v>
      </c>
      <c r="AF83" s="110" t="n">
        <v>1</v>
      </c>
      <c r="AG83" s="112"/>
      <c r="AH83" s="113"/>
      <c r="AI83" s="111" t="n">
        <f aca="false">SUM(S83,U83,W83,Y83,AA83,AC83,AE83,AG83)</f>
        <v>10</v>
      </c>
      <c r="AJ83" s="106" t="n">
        <f aca="false">SUM(T83,V83,X83,Z83,AB83,AD83,AF83,AH83)</f>
        <v>10</v>
      </c>
      <c r="AK83" s="107" t="n">
        <v>13</v>
      </c>
      <c r="AL83" s="107" t="n">
        <v>84</v>
      </c>
      <c r="AM83" s="105"/>
      <c r="AN83" s="28"/>
      <c r="AO83" s="106" t="n">
        <f aca="false">SUM(AM83:AN83)</f>
        <v>0</v>
      </c>
      <c r="AP83" s="105" t="n">
        <v>1</v>
      </c>
      <c r="AS83" s="24" t="s">
        <v>52</v>
      </c>
      <c r="AT83" s="27" t="n">
        <f aca="false">IF(OR(BE83=BS$60,BE83=BS$61,BE83=BS$62,BE83=BS$63,BE83=BS$64),1,IF(OR(BE83=BS$65,BE83=BS$66,BE83=BS$67,BE83=BS$68,BE83=BS$69),2,3))</f>
        <v>1</v>
      </c>
      <c r="AU83" s="27" t="n">
        <f aca="false">IF(OR(BF83=BS$30,BF83=BS$31,BF83=BS$32,BF83=BS$33),1,IF(BF83=BS$34,2,3))</f>
        <v>1</v>
      </c>
      <c r="AV83" s="27" t="n">
        <f aca="false">IF(BG83="отсутствует",2,1)</f>
        <v>1</v>
      </c>
      <c r="AW83" s="27" t="n">
        <f aca="false">IF(OR(BH83=BS$41,BH83=BS$42),1,IF(OR(BH83=BS$43,BH83=BS$44,BH83=BS$45),2,IF(OR(BH83=BS$46,BH83=BS$47,BH83=BS$48),3,IF(BH83=BS$56,5,IF(BH83=BS$57,6,4)))))</f>
        <v>4</v>
      </c>
      <c r="AX83" s="27" t="n">
        <f aca="false">IF(BI83="отсутствует",2,1)</f>
        <v>1</v>
      </c>
      <c r="AY83" s="24" t="s">
        <v>1546</v>
      </c>
      <c r="AZ83" s="130"/>
      <c r="BA83" s="130"/>
      <c r="BD83" s="104" t="s">
        <v>52</v>
      </c>
      <c r="BE83" s="104" t="s">
        <v>107</v>
      </c>
      <c r="BF83" s="104" t="s">
        <v>72</v>
      </c>
      <c r="BG83" s="104" t="s">
        <v>832</v>
      </c>
      <c r="BH83" s="104" t="s">
        <v>1585</v>
      </c>
      <c r="BI83" s="104" t="s">
        <v>182</v>
      </c>
      <c r="BJ83" s="104" t="s">
        <v>1546</v>
      </c>
      <c r="BK83" s="24" t="s">
        <v>51</v>
      </c>
    </row>
    <row r="84" s="24" customFormat="true" ht="15" hidden="false" customHeight="false" outlineLevel="0" collapsed="false">
      <c r="A84" s="24" t="s">
        <v>2391</v>
      </c>
      <c r="B84" s="24" t="s">
        <v>61</v>
      </c>
      <c r="C84" s="24" t="s">
        <v>354</v>
      </c>
      <c r="D84" s="24" t="n">
        <v>0</v>
      </c>
      <c r="E84" s="24" t="n">
        <v>0</v>
      </c>
      <c r="F84" s="24" t="n">
        <v>1</v>
      </c>
      <c r="G84" s="24" t="n">
        <v>0</v>
      </c>
      <c r="I84" s="105"/>
      <c r="J84" s="28"/>
      <c r="K84" s="105"/>
      <c r="L84" s="28"/>
      <c r="M84" s="106" t="n">
        <f aca="false">SUM(K84:L84)</f>
        <v>0</v>
      </c>
      <c r="N84" s="105"/>
      <c r="O84" s="28"/>
      <c r="P84" s="31"/>
      <c r="Q84" s="106" t="n">
        <f aca="false">SUM(N84:P84)</f>
        <v>0</v>
      </c>
      <c r="R84" s="107"/>
      <c r="S84" s="105"/>
      <c r="T84" s="108"/>
      <c r="U84" s="109"/>
      <c r="V84" s="110"/>
      <c r="W84" s="111"/>
      <c r="X84" s="110"/>
      <c r="Y84" s="111"/>
      <c r="Z84" s="110"/>
      <c r="AA84" s="111"/>
      <c r="AB84" s="110"/>
      <c r="AC84" s="111"/>
      <c r="AD84" s="110"/>
      <c r="AE84" s="111"/>
      <c r="AF84" s="110"/>
      <c r="AG84" s="112"/>
      <c r="AH84" s="113"/>
      <c r="AI84" s="111" t="n">
        <f aca="false">SUM(S84,U84,W84,Y84,AA84,AC84,AE84,AG84)</f>
        <v>0</v>
      </c>
      <c r="AJ84" s="106" t="n">
        <f aca="false">SUM(T84,V84,X84,Z84,AB84,AD84,AF84,AH84)</f>
        <v>0</v>
      </c>
      <c r="AK84" s="107"/>
      <c r="AL84" s="107"/>
      <c r="AM84" s="105"/>
      <c r="AN84" s="28"/>
      <c r="AO84" s="106" t="n">
        <f aca="false">SUM(AM84:AN84)</f>
        <v>0</v>
      </c>
      <c r="AP84" s="105"/>
      <c r="AQ84" s="24" t="s">
        <v>2931</v>
      </c>
      <c r="AS84" s="24" t="s">
        <v>454</v>
      </c>
      <c r="AT84" s="27" t="n">
        <f aca="false">IF(OR(BE84=BS$60,BE84=BS$61,BE84=BS$62,BE84=BS$63,BE84=BS$64),1,IF(OR(BE84=BS$65,BE84=BS$66,BE84=BS$67,BE84=BS$68,BE84=BS$69),2,3))</f>
        <v>2</v>
      </c>
      <c r="AU84" s="27" t="n">
        <f aca="false">IF(OR(BF84=BS$30,BF84=BS$31,BF84=BS$32,BF84=BS$33),1,IF(BF84=BS$34,2,3))</f>
        <v>1</v>
      </c>
      <c r="AV84" s="27" t="n">
        <f aca="false">IF(BG84="отсутствует",2,1)</f>
        <v>2</v>
      </c>
      <c r="AW84" s="27" t="n">
        <f aca="false">IF(OR(BH84=BS$41,BH84=BS$42),1,IF(OR(BH84=BS$43,BH84=BS$44,BH84=BS$45),2,IF(OR(BH84=BS$46,BH84=BS$47,BH84=BS$48),3,IF(BH84=BS$56,5,IF(BH84=BS$57,6,4)))))</f>
        <v>1</v>
      </c>
      <c r="AX84" s="27" t="n">
        <f aca="false">IF(BI84="отсутствует",2,1)</f>
        <v>1</v>
      </c>
      <c r="AY84" s="24" t="s">
        <v>200</v>
      </c>
      <c r="AZ84" s="130"/>
      <c r="BA84" s="130"/>
      <c r="BD84" s="104" t="s">
        <v>454</v>
      </c>
      <c r="BE84" s="104" t="s">
        <v>63</v>
      </c>
      <c r="BF84" s="104" t="s">
        <v>64</v>
      </c>
      <c r="BG84" s="104" t="s">
        <v>55</v>
      </c>
      <c r="BH84" s="104" t="s">
        <v>73</v>
      </c>
      <c r="BI84" s="104" t="s">
        <v>182</v>
      </c>
      <c r="BJ84" s="104" t="s">
        <v>200</v>
      </c>
      <c r="BK84" s="24" t="s">
        <v>51</v>
      </c>
    </row>
    <row r="85" s="24" customFormat="true" ht="15" hidden="false" customHeight="false" outlineLevel="0" collapsed="false">
      <c r="A85" s="24" t="s">
        <v>2392</v>
      </c>
      <c r="B85" s="24" t="s">
        <v>2393</v>
      </c>
      <c r="C85" s="24" t="s">
        <v>947</v>
      </c>
      <c r="D85" s="24" t="n">
        <v>0</v>
      </c>
      <c r="E85" s="24" t="n">
        <v>0</v>
      </c>
      <c r="F85" s="24" t="n">
        <v>1</v>
      </c>
      <c r="G85" s="24" t="n">
        <v>0</v>
      </c>
      <c r="I85" s="105"/>
      <c r="J85" s="28"/>
      <c r="K85" s="105" t="n">
        <v>2</v>
      </c>
      <c r="L85" s="28"/>
      <c r="M85" s="106" t="n">
        <f aca="false">SUM(K85:L85)</f>
        <v>2</v>
      </c>
      <c r="N85" s="105"/>
      <c r="O85" s="28"/>
      <c r="P85" s="31"/>
      <c r="Q85" s="106" t="n">
        <f aca="false">SUM(N85:P85)</f>
        <v>0</v>
      </c>
      <c r="R85" s="107"/>
      <c r="S85" s="105"/>
      <c r="T85" s="108"/>
      <c r="U85" s="109"/>
      <c r="V85" s="110"/>
      <c r="W85" s="111"/>
      <c r="X85" s="110"/>
      <c r="Y85" s="111"/>
      <c r="Z85" s="110"/>
      <c r="AA85" s="111"/>
      <c r="AB85" s="110"/>
      <c r="AC85" s="111"/>
      <c r="AD85" s="110"/>
      <c r="AE85" s="111"/>
      <c r="AF85" s="110"/>
      <c r="AG85" s="112"/>
      <c r="AH85" s="113"/>
      <c r="AI85" s="111" t="n">
        <f aca="false">SUM(S85,U85,W85,Y85,AA85,AC85,AE85,AG85)</f>
        <v>0</v>
      </c>
      <c r="AJ85" s="106" t="n">
        <f aca="false">SUM(T85,V85,X85,Z85,AB85,AD85,AF85,AH85)</f>
        <v>0</v>
      </c>
      <c r="AK85" s="107"/>
      <c r="AL85" s="107"/>
      <c r="AM85" s="105" t="n">
        <v>1</v>
      </c>
      <c r="AN85" s="28"/>
      <c r="AO85" s="106" t="n">
        <f aca="false">SUM(AM85:AN85)</f>
        <v>1</v>
      </c>
      <c r="AP85" s="105" t="n">
        <v>6</v>
      </c>
      <c r="AS85" s="24" t="s">
        <v>52</v>
      </c>
      <c r="AT85" s="27" t="n">
        <f aca="false">IF(OR(BE85=BS$60,BE85=BS$61,BE85=BS$62,BE85=BS$63,BE85=BS$64),1,IF(OR(BE85=BS$65,BE85=BS$66,BE85=BS$67,BE85=BS$68,BE85=BS$69),2,3))</f>
        <v>1</v>
      </c>
      <c r="AU85" s="27" t="n">
        <f aca="false">IF(OR(BF85=BS$30,BF85=BS$31,BF85=BS$32,BF85=BS$33),1,IF(BF85=BS$34,2,3))</f>
        <v>1</v>
      </c>
      <c r="AV85" s="27" t="n">
        <f aca="false">IF(BG85="отсутствует",2,1)</f>
        <v>2</v>
      </c>
      <c r="AW85" s="27" t="n">
        <f aca="false">IF(OR(BH85=BS$41,BH85=BS$42),1,IF(OR(BH85=BS$43,BH85=BS$44,BH85=BS$45),2,IF(OR(BH85=BS$46,BH85=BS$47,BH85=BS$48),3,IF(BH85=BS$56,5,IF(BH85=BS$57,6,4)))))</f>
        <v>4</v>
      </c>
      <c r="AX85" s="27" t="n">
        <f aca="false">IF(BI85="отсутствует",2,1)</f>
        <v>1</v>
      </c>
      <c r="AY85" s="24" t="s">
        <v>260</v>
      </c>
      <c r="AZ85" s="130"/>
      <c r="BA85" s="130"/>
      <c r="BD85" s="104" t="s">
        <v>52</v>
      </c>
      <c r="BE85" s="104" t="s">
        <v>107</v>
      </c>
      <c r="BF85" s="104" t="s">
        <v>72</v>
      </c>
      <c r="BG85" s="104" t="s">
        <v>55</v>
      </c>
      <c r="BH85" s="104" t="s">
        <v>1463</v>
      </c>
      <c r="BI85" s="104" t="s">
        <v>182</v>
      </c>
      <c r="BJ85" s="104" t="s">
        <v>260</v>
      </c>
      <c r="BK85" s="24" t="s">
        <v>51</v>
      </c>
    </row>
    <row r="86" s="24" customFormat="true" ht="15" hidden="false" customHeight="false" outlineLevel="0" collapsed="false">
      <c r="A86" s="24" t="s">
        <v>2394</v>
      </c>
      <c r="B86" s="24" t="s">
        <v>627</v>
      </c>
      <c r="C86" s="24" t="s">
        <v>92</v>
      </c>
      <c r="D86" s="24" t="n">
        <v>0</v>
      </c>
      <c r="E86" s="24" t="n">
        <v>0</v>
      </c>
      <c r="F86" s="24" t="n">
        <v>1</v>
      </c>
      <c r="G86" s="24" t="n">
        <v>0</v>
      </c>
      <c r="I86" s="105"/>
      <c r="J86" s="28"/>
      <c r="K86" s="105"/>
      <c r="L86" s="28"/>
      <c r="M86" s="106" t="n">
        <f aca="false">SUM(K86:L86)</f>
        <v>0</v>
      </c>
      <c r="N86" s="105"/>
      <c r="O86" s="28" t="n">
        <v>9</v>
      </c>
      <c r="P86" s="31"/>
      <c r="Q86" s="106" t="n">
        <f aca="false">SUM(N86:P86)</f>
        <v>9</v>
      </c>
      <c r="R86" s="107"/>
      <c r="S86" s="105"/>
      <c r="T86" s="108"/>
      <c r="U86" s="109"/>
      <c r="V86" s="110"/>
      <c r="W86" s="111"/>
      <c r="X86" s="110"/>
      <c r="Y86" s="111"/>
      <c r="Z86" s="110"/>
      <c r="AA86" s="111"/>
      <c r="AB86" s="110"/>
      <c r="AC86" s="111"/>
      <c r="AD86" s="110"/>
      <c r="AE86" s="111"/>
      <c r="AF86" s="110"/>
      <c r="AG86" s="112"/>
      <c r="AH86" s="113"/>
      <c r="AI86" s="111" t="n">
        <f aca="false">SUM(S86,U86,W86,Y86,AA86,AC86,AE86,AG86)</f>
        <v>0</v>
      </c>
      <c r="AJ86" s="106" t="n">
        <f aca="false">SUM(T86,V86,X86,Z86,AB86,AD86,AF86,AH86)</f>
        <v>0</v>
      </c>
      <c r="AK86" s="107"/>
      <c r="AL86" s="107"/>
      <c r="AM86" s="105"/>
      <c r="AN86" s="28"/>
      <c r="AO86" s="106" t="n">
        <f aca="false">SUM(AM86:AN86)</f>
        <v>0</v>
      </c>
      <c r="AP86" s="105" t="n">
        <v>1</v>
      </c>
      <c r="AS86" s="24" t="s">
        <v>1878</v>
      </c>
      <c r="AT86" s="27" t="n">
        <f aca="false">IF(OR(BE86=BS$60,BE86=BS$61,BE86=BS$62,BE86=BS$63,BE86=BS$64),1,IF(OR(BE86=BS$65,BE86=BS$66,BE86=BS$67,BE86=BS$68,BE86=BS$69),2,3))</f>
        <v>3</v>
      </c>
      <c r="AU86" s="27" t="n">
        <f aca="false">IF(OR(BF86=BS$30,BF86=BS$31,BF86=BS$32,BF86=BS$33),1,IF(BF86=BS$34,2,3))</f>
        <v>3</v>
      </c>
      <c r="AV86" s="27" t="n">
        <f aca="false">IF(BG86="отсутствует",2,1)</f>
        <v>2</v>
      </c>
      <c r="AW86" s="27" t="n">
        <f aca="false">IF(OR(BH86=BS$41,BH86=BS$42),1,IF(OR(BH86=BS$43,BH86=BS$44,BH86=BS$45),2,IF(OR(BH86=BS$46,BH86=BS$47,BH86=BS$48),3,IF(BH86=BS$56,5,IF(BH86=BS$57,6,4)))))</f>
        <v>2</v>
      </c>
      <c r="AX86" s="27" t="n">
        <f aca="false">IF(BI86="отсутствует",2,1)</f>
        <v>1</v>
      </c>
      <c r="AY86" s="24" t="s">
        <v>374</v>
      </c>
      <c r="AZ86" s="130"/>
      <c r="BA86" s="130"/>
      <c r="BD86" s="104" t="s">
        <v>1878</v>
      </c>
      <c r="BE86" s="104" t="s">
        <v>53</v>
      </c>
      <c r="BF86" s="104" t="s">
        <v>137</v>
      </c>
      <c r="BG86" s="104" t="s">
        <v>55</v>
      </c>
      <c r="BH86" s="104" t="s">
        <v>157</v>
      </c>
      <c r="BI86" s="104" t="s">
        <v>66</v>
      </c>
      <c r="BJ86" s="104" t="s">
        <v>374</v>
      </c>
      <c r="BK86" s="24" t="s">
        <v>51</v>
      </c>
    </row>
    <row r="87" s="24" customFormat="true" ht="15" hidden="false" customHeight="false" outlineLevel="0" collapsed="false">
      <c r="A87" s="24" t="s">
        <v>363</v>
      </c>
      <c r="B87" s="24" t="s">
        <v>857</v>
      </c>
      <c r="C87" s="24" t="s">
        <v>271</v>
      </c>
      <c r="D87" s="24" t="n">
        <v>0</v>
      </c>
      <c r="E87" s="24" t="n">
        <v>1</v>
      </c>
      <c r="F87" s="24" t="n">
        <v>1</v>
      </c>
      <c r="G87" s="24" t="n">
        <v>1</v>
      </c>
      <c r="H87" s="24" t="n">
        <v>1</v>
      </c>
      <c r="I87" s="105"/>
      <c r="J87" s="28"/>
      <c r="K87" s="105" t="n">
        <v>3</v>
      </c>
      <c r="L87" s="28"/>
      <c r="M87" s="106" t="n">
        <f aca="false">SUM(K87:L87)</f>
        <v>3</v>
      </c>
      <c r="N87" s="105" t="n">
        <v>9</v>
      </c>
      <c r="O87" s="28" t="n">
        <v>12</v>
      </c>
      <c r="P87" s="31" t="n">
        <v>2</v>
      </c>
      <c r="Q87" s="106" t="n">
        <f aca="false">SUM(N87:P87)</f>
        <v>23</v>
      </c>
      <c r="R87" s="107" t="n">
        <v>1</v>
      </c>
      <c r="S87" s="105"/>
      <c r="T87" s="108"/>
      <c r="U87" s="109" t="n">
        <v>5</v>
      </c>
      <c r="V87" s="110" t="n">
        <v>48</v>
      </c>
      <c r="W87" s="111"/>
      <c r="X87" s="110"/>
      <c r="Y87" s="111"/>
      <c r="Z87" s="110"/>
      <c r="AA87" s="111" t="n">
        <v>2</v>
      </c>
      <c r="AB87" s="110" t="n">
        <v>4</v>
      </c>
      <c r="AC87" s="111"/>
      <c r="AD87" s="110"/>
      <c r="AE87" s="111"/>
      <c r="AF87" s="110"/>
      <c r="AG87" s="112"/>
      <c r="AH87" s="113"/>
      <c r="AI87" s="111" t="n">
        <f aca="false">SUM(S87,U87,W87,Y87,AA87,AC87,AE87,AG87)</f>
        <v>7</v>
      </c>
      <c r="AJ87" s="106" t="n">
        <f aca="false">SUM(T87,V87,X87,Z87,AB87,AD87,AF87,AH87)</f>
        <v>52</v>
      </c>
      <c r="AK87" s="107" t="n">
        <v>1</v>
      </c>
      <c r="AL87" s="107" t="n">
        <v>4</v>
      </c>
      <c r="AM87" s="105" t="n">
        <v>3</v>
      </c>
      <c r="AN87" s="28" t="n">
        <v>1</v>
      </c>
      <c r="AO87" s="106" t="n">
        <f aca="false">SUM(AM87:AN87)</f>
        <v>4</v>
      </c>
      <c r="AP87" s="105"/>
      <c r="AS87" s="24" t="s">
        <v>52</v>
      </c>
      <c r="AT87" s="27" t="n">
        <f aca="false">IF(OR(BE87=BS$60,BE87=BS$61,BE87=BS$62,BE87=BS$63,BE87=BS$64),1,IF(OR(BE87=BS$65,BE87=BS$66,BE87=BS$67,BE87=BS$68,BE87=BS$69),2,3))</f>
        <v>2</v>
      </c>
      <c r="AU87" s="27" t="n">
        <f aca="false">IF(OR(BF87=BS$30,BF87=BS$31,BF87=BS$32,BF87=BS$33),1,IF(BF87=BS$34,2,3))</f>
        <v>3</v>
      </c>
      <c r="AV87" s="27" t="n">
        <f aca="false">IF(BG87="отсутствует",2,1)</f>
        <v>2</v>
      </c>
      <c r="AW87" s="27" t="n">
        <f aca="false">IF(OR(BH87=BS$41,BH87=BS$42),1,IF(OR(BH87=BS$43,BH87=BS$44,BH87=BS$45),2,IF(OR(BH87=BS$46,BH87=BS$47,BH87=BS$48),3,IF(BH87=BS$56,5,IF(BH87=BS$57,6,4)))))</f>
        <v>4</v>
      </c>
      <c r="AX87" s="27" t="n">
        <f aca="false">IF(BI87="отсутствует",2,1)</f>
        <v>1</v>
      </c>
      <c r="AY87" s="24" t="s">
        <v>785</v>
      </c>
      <c r="AZ87" s="130"/>
      <c r="BA87" s="130"/>
      <c r="BD87" s="104" t="s">
        <v>52</v>
      </c>
      <c r="BE87" s="104" t="s">
        <v>63</v>
      </c>
      <c r="BF87" s="104" t="s">
        <v>170</v>
      </c>
      <c r="BG87" s="104" t="s">
        <v>55</v>
      </c>
      <c r="BH87" s="104" t="s">
        <v>1449</v>
      </c>
      <c r="BI87" s="104" t="s">
        <v>66</v>
      </c>
      <c r="BJ87" s="104" t="s">
        <v>785</v>
      </c>
      <c r="BK87" s="24" t="s">
        <v>51</v>
      </c>
    </row>
    <row r="88" s="24" customFormat="true" ht="15" hidden="false" customHeight="false" outlineLevel="0" collapsed="false">
      <c r="A88" s="24" t="s">
        <v>2395</v>
      </c>
      <c r="B88" s="24" t="s">
        <v>2396</v>
      </c>
      <c r="C88" s="24" t="s">
        <v>100</v>
      </c>
      <c r="D88" s="24" t="n">
        <v>0</v>
      </c>
      <c r="E88" s="24" t="n">
        <v>0</v>
      </c>
      <c r="F88" s="24" t="n">
        <v>1</v>
      </c>
      <c r="G88" s="24" t="n">
        <v>1</v>
      </c>
      <c r="H88" s="24" t="n">
        <v>1</v>
      </c>
      <c r="I88" s="105"/>
      <c r="J88" s="28"/>
      <c r="K88" s="105"/>
      <c r="L88" s="28"/>
      <c r="M88" s="106" t="n">
        <f aca="false">SUM(K88:L88)</f>
        <v>0</v>
      </c>
      <c r="N88" s="105"/>
      <c r="O88" s="28"/>
      <c r="P88" s="31"/>
      <c r="Q88" s="106" t="n">
        <f aca="false">SUM(N88:P88)</f>
        <v>0</v>
      </c>
      <c r="R88" s="107"/>
      <c r="S88" s="105"/>
      <c r="T88" s="108"/>
      <c r="U88" s="109"/>
      <c r="V88" s="110"/>
      <c r="W88" s="111"/>
      <c r="X88" s="110"/>
      <c r="Y88" s="111"/>
      <c r="Z88" s="110"/>
      <c r="AA88" s="111"/>
      <c r="AB88" s="110"/>
      <c r="AC88" s="111"/>
      <c r="AD88" s="110"/>
      <c r="AE88" s="111"/>
      <c r="AF88" s="110"/>
      <c r="AG88" s="112"/>
      <c r="AH88" s="113"/>
      <c r="AI88" s="111" t="n">
        <f aca="false">SUM(S88,U88,W88,Y88,AA88,AC88,AE88,AG88)</f>
        <v>0</v>
      </c>
      <c r="AJ88" s="106" t="n">
        <f aca="false">SUM(T88,V88,X88,Z88,AB88,AD88,AF88,AH88)</f>
        <v>0</v>
      </c>
      <c r="AK88" s="107"/>
      <c r="AL88" s="107"/>
      <c r="AM88" s="105"/>
      <c r="AN88" s="28"/>
      <c r="AO88" s="106" t="n">
        <f aca="false">SUM(AM88:AN88)</f>
        <v>0</v>
      </c>
      <c r="AP88" s="105"/>
      <c r="AS88" s="24" t="s">
        <v>52</v>
      </c>
      <c r="AT88" s="27" t="n">
        <f aca="false">IF(OR(BE88=BS$60,BE88=BS$61,BE88=BS$62,BE88=BS$63,BE88=BS$64),1,IF(OR(BE88=BS$65,BE88=BS$66,BE88=BS$67,BE88=BS$68,BE88=BS$69),2,3))</f>
        <v>1</v>
      </c>
      <c r="AU88" s="27" t="n">
        <f aca="false">IF(OR(BF88=BS$30,BF88=BS$31,BF88=BS$32,BF88=BS$33),1,IF(BF88=BS$34,2,3))</f>
        <v>1</v>
      </c>
      <c r="AV88" s="27" t="n">
        <f aca="false">IF(BG88="отсутствует",2,1)</f>
        <v>2</v>
      </c>
      <c r="AW88" s="27" t="n">
        <f aca="false">IF(OR(BH88=BS$41,BH88=BS$42),1,IF(OR(BH88=BS$43,BH88=BS$44,BH88=BS$45),2,IF(OR(BH88=BS$46,BH88=BS$47,BH88=BS$48),3,IF(BH88=BS$56,5,IF(BH88=BS$57,6,4)))))</f>
        <v>4</v>
      </c>
      <c r="AX88" s="27" t="n">
        <f aca="false">IF(BI88="отсутствует",2,1)</f>
        <v>1</v>
      </c>
      <c r="AY88" s="24" t="s">
        <v>326</v>
      </c>
      <c r="AZ88" s="130"/>
      <c r="BA88" s="130"/>
      <c r="BD88" s="104" t="s">
        <v>52</v>
      </c>
      <c r="BE88" s="104" t="s">
        <v>120</v>
      </c>
      <c r="BF88" s="104" t="s">
        <v>64</v>
      </c>
      <c r="BG88" s="104" t="s">
        <v>55</v>
      </c>
      <c r="BH88" s="104" t="s">
        <v>83</v>
      </c>
      <c r="BI88" s="104" t="s">
        <v>195</v>
      </c>
      <c r="BJ88" s="104" t="s">
        <v>326</v>
      </c>
      <c r="BK88" s="24" t="s">
        <v>51</v>
      </c>
    </row>
    <row r="89" s="24" customFormat="true" ht="15" hidden="false" customHeight="false" outlineLevel="0" collapsed="false">
      <c r="A89" s="24" t="s">
        <v>2397</v>
      </c>
      <c r="B89" s="24" t="s">
        <v>145</v>
      </c>
      <c r="C89" s="24" t="s">
        <v>233</v>
      </c>
      <c r="D89" s="24" t="n">
        <v>0</v>
      </c>
      <c r="E89" s="24" t="n">
        <v>0</v>
      </c>
      <c r="F89" s="24" t="n">
        <v>1</v>
      </c>
      <c r="G89" s="24" t="n">
        <v>0</v>
      </c>
      <c r="I89" s="105"/>
      <c r="J89" s="28"/>
      <c r="K89" s="105" t="n">
        <v>4</v>
      </c>
      <c r="L89" s="28" t="n">
        <v>2</v>
      </c>
      <c r="M89" s="106" t="n">
        <f aca="false">SUM(K89:L89)</f>
        <v>6</v>
      </c>
      <c r="N89" s="105" t="n">
        <v>1</v>
      </c>
      <c r="O89" s="28" t="n">
        <v>1</v>
      </c>
      <c r="P89" s="31" t="n">
        <v>1</v>
      </c>
      <c r="Q89" s="106" t="n">
        <f aca="false">SUM(N89:P89)</f>
        <v>3</v>
      </c>
      <c r="R89" s="107"/>
      <c r="S89" s="105"/>
      <c r="T89" s="108"/>
      <c r="U89" s="109" t="n">
        <v>1</v>
      </c>
      <c r="V89" s="110" t="n">
        <v>1</v>
      </c>
      <c r="W89" s="111"/>
      <c r="X89" s="110"/>
      <c r="Y89" s="111"/>
      <c r="Z89" s="110"/>
      <c r="AA89" s="111" t="n">
        <v>1</v>
      </c>
      <c r="AB89" s="110" t="n">
        <v>1</v>
      </c>
      <c r="AC89" s="111" t="n">
        <v>1</v>
      </c>
      <c r="AD89" s="110" t="n">
        <v>1</v>
      </c>
      <c r="AE89" s="111"/>
      <c r="AF89" s="110"/>
      <c r="AG89" s="112"/>
      <c r="AH89" s="113"/>
      <c r="AI89" s="111" t="n">
        <f aca="false">SUM(S89,U89,W89,Y89,AA89,AC89,AE89,AG89)</f>
        <v>3</v>
      </c>
      <c r="AJ89" s="106" t="n">
        <f aca="false">SUM(T89,V89,X89,Z89,AB89,AD89,AF89,AH89)</f>
        <v>3</v>
      </c>
      <c r="AK89" s="107"/>
      <c r="AL89" s="107" t="n">
        <v>4</v>
      </c>
      <c r="AM89" s="105"/>
      <c r="AN89" s="28" t="n">
        <v>3</v>
      </c>
      <c r="AO89" s="106" t="n">
        <f aca="false">SUM(AM89:AN89)</f>
        <v>3</v>
      </c>
      <c r="AP89" s="105"/>
      <c r="AS89" s="24" t="s">
        <v>454</v>
      </c>
      <c r="AT89" s="27" t="n">
        <f aca="false">IF(OR(BE89=BS$60,BE89=BS$61,BE89=BS$62,BE89=BS$63,BE89=BS$64),1,IF(OR(BE89=BS$65,BE89=BS$66,BE89=BS$67,BE89=BS$68,BE89=BS$69),2,3))</f>
        <v>1</v>
      </c>
      <c r="AU89" s="27" t="n">
        <f aca="false">IF(OR(BF89=BS$30,BF89=BS$31,BF89=BS$32,BF89=BS$33),1,IF(BF89=BS$34,2,3))</f>
        <v>1</v>
      </c>
      <c r="AV89" s="27" t="n">
        <f aca="false">IF(BG89="отсутствует",2,1)</f>
        <v>2</v>
      </c>
      <c r="AW89" s="27" t="n">
        <f aca="false">IF(OR(BH89=BS$41,BH89=BS$42),1,IF(OR(BH89=BS$43,BH89=BS$44,BH89=BS$45),2,IF(OR(BH89=BS$46,BH89=BS$47,BH89=BS$48),3,IF(BH89=BS$56,5,IF(BH89=BS$57,6,4)))))</f>
        <v>4</v>
      </c>
      <c r="AX89" s="27" t="n">
        <f aca="false">IF(BI89="отсутствует",2,1)</f>
        <v>1</v>
      </c>
      <c r="AY89" s="24" t="s">
        <v>1546</v>
      </c>
      <c r="AZ89" s="130"/>
      <c r="BA89" s="130"/>
      <c r="BD89" s="104" t="s">
        <v>454</v>
      </c>
      <c r="BE89" s="104" t="s">
        <v>107</v>
      </c>
      <c r="BF89" s="104" t="s">
        <v>72</v>
      </c>
      <c r="BG89" s="104" t="s">
        <v>55</v>
      </c>
      <c r="BH89" s="104" t="s">
        <v>1045</v>
      </c>
      <c r="BI89" s="104" t="s">
        <v>949</v>
      </c>
      <c r="BJ89" s="104" t="s">
        <v>1546</v>
      </c>
      <c r="BK89" s="24" t="s">
        <v>51</v>
      </c>
    </row>
    <row r="90" s="24" customFormat="true" ht="15" hidden="false" customHeight="false" outlineLevel="0" collapsed="false">
      <c r="A90" s="24" t="s">
        <v>2398</v>
      </c>
      <c r="B90" s="24" t="s">
        <v>2399</v>
      </c>
      <c r="C90" s="24" t="s">
        <v>1602</v>
      </c>
      <c r="D90" s="24" t="n">
        <v>0</v>
      </c>
      <c r="E90" s="24" t="n">
        <v>0</v>
      </c>
      <c r="F90" s="24" t="n">
        <v>1</v>
      </c>
      <c r="G90" s="24" t="n">
        <v>0</v>
      </c>
      <c r="I90" s="105"/>
      <c r="J90" s="28"/>
      <c r="K90" s="105"/>
      <c r="L90" s="28"/>
      <c r="M90" s="106" t="n">
        <f aca="false">SUM(K90:L90)</f>
        <v>0</v>
      </c>
      <c r="N90" s="105" t="n">
        <v>3</v>
      </c>
      <c r="O90" s="28"/>
      <c r="P90" s="31"/>
      <c r="Q90" s="106" t="n">
        <f aca="false">SUM(N90:P90)</f>
        <v>3</v>
      </c>
      <c r="R90" s="107"/>
      <c r="S90" s="105"/>
      <c r="T90" s="108"/>
      <c r="U90" s="109"/>
      <c r="V90" s="110"/>
      <c r="W90" s="111"/>
      <c r="X90" s="110"/>
      <c r="Y90" s="111"/>
      <c r="Z90" s="110"/>
      <c r="AA90" s="111"/>
      <c r="AB90" s="110"/>
      <c r="AC90" s="111"/>
      <c r="AD90" s="110"/>
      <c r="AE90" s="111"/>
      <c r="AF90" s="110"/>
      <c r="AG90" s="112"/>
      <c r="AH90" s="113"/>
      <c r="AI90" s="111" t="n">
        <f aca="false">SUM(S90,U90,W90,Y90,AA90,AC90,AE90,AG90)</f>
        <v>0</v>
      </c>
      <c r="AJ90" s="106" t="n">
        <f aca="false">SUM(T90,V90,X90,Z90,AB90,AD90,AF90,AH90)</f>
        <v>0</v>
      </c>
      <c r="AK90" s="107"/>
      <c r="AL90" s="107"/>
      <c r="AM90" s="105"/>
      <c r="AN90" s="28" t="n">
        <v>3</v>
      </c>
      <c r="AO90" s="106" t="n">
        <f aca="false">SUM(AM90:AN90)</f>
        <v>3</v>
      </c>
      <c r="AP90" s="105"/>
      <c r="AS90" s="24" t="s">
        <v>52</v>
      </c>
      <c r="AT90" s="27" t="n">
        <f aca="false">IF(OR(BE90=BS$60,BE90=BS$61,BE90=BS$62,BE90=BS$63,BE90=BS$64),1,IF(OR(BE90=BS$65,BE90=BS$66,BE90=BS$67,BE90=BS$68,BE90=BS$69),2,3))</f>
        <v>2</v>
      </c>
      <c r="AU90" s="27" t="n">
        <f aca="false">IF(OR(BF90=BS$30,BF90=BS$31,BF90=BS$32,BF90=BS$33),1,IF(BF90=BS$34,2,3))</f>
        <v>3</v>
      </c>
      <c r="AV90" s="27" t="n">
        <f aca="false">IF(BG90="отсутствует",2,1)</f>
        <v>2</v>
      </c>
      <c r="AW90" s="27" t="n">
        <f aca="false">IF(OR(BH90=BS$41,BH90=BS$42),1,IF(OR(BH90=BS$43,BH90=BS$44,BH90=BS$45),2,IF(OR(BH90=BS$46,BH90=BS$47,BH90=BS$48),3,IF(BH90=BS$56,5,IF(BH90=BS$57,6,4)))))</f>
        <v>1</v>
      </c>
      <c r="AX90" s="27" t="n">
        <f aca="false">IF(BI90="отсутствует",2,1)</f>
        <v>1</v>
      </c>
      <c r="AY90" s="24" t="s">
        <v>1365</v>
      </c>
      <c r="AZ90" s="130"/>
      <c r="BA90" s="130"/>
      <c r="BD90" s="104" t="s">
        <v>52</v>
      </c>
      <c r="BE90" s="104" t="s">
        <v>101</v>
      </c>
      <c r="BF90" s="104" t="s">
        <v>54</v>
      </c>
      <c r="BG90" s="104" t="s">
        <v>55</v>
      </c>
      <c r="BH90" s="104" t="s">
        <v>95</v>
      </c>
      <c r="BI90" s="104" t="s">
        <v>102</v>
      </c>
      <c r="BJ90" s="104" t="s">
        <v>1365</v>
      </c>
      <c r="BK90" s="24" t="s">
        <v>51</v>
      </c>
    </row>
    <row r="91" s="24" customFormat="true" ht="15" hidden="false" customHeight="false" outlineLevel="0" collapsed="false">
      <c r="A91" s="24" t="s">
        <v>2400</v>
      </c>
      <c r="B91" s="24" t="s">
        <v>2401</v>
      </c>
      <c r="C91" s="24" t="s">
        <v>2402</v>
      </c>
      <c r="D91" s="24" t="n">
        <v>0</v>
      </c>
      <c r="E91" s="24" t="n">
        <v>0</v>
      </c>
      <c r="F91" s="24" t="n">
        <v>1</v>
      </c>
      <c r="G91" s="24" t="n">
        <v>0</v>
      </c>
      <c r="I91" s="105"/>
      <c r="J91" s="28"/>
      <c r="K91" s="105" t="n">
        <v>3</v>
      </c>
      <c r="L91" s="28" t="n">
        <v>2</v>
      </c>
      <c r="M91" s="106" t="n">
        <f aca="false">SUM(K91:L91)</f>
        <v>5</v>
      </c>
      <c r="N91" s="105" t="n">
        <v>5</v>
      </c>
      <c r="O91" s="28" t="n">
        <v>11</v>
      </c>
      <c r="P91" s="31"/>
      <c r="Q91" s="106" t="n">
        <f aca="false">SUM(N91:P91)</f>
        <v>16</v>
      </c>
      <c r="R91" s="107" t="n">
        <v>2</v>
      </c>
      <c r="S91" s="105" t="n">
        <v>1</v>
      </c>
      <c r="T91" s="108" t="n">
        <v>1</v>
      </c>
      <c r="U91" s="109" t="n">
        <v>2</v>
      </c>
      <c r="V91" s="110" t="n">
        <v>2</v>
      </c>
      <c r="W91" s="111"/>
      <c r="X91" s="110"/>
      <c r="Y91" s="111"/>
      <c r="Z91" s="110"/>
      <c r="AA91" s="111" t="n">
        <v>2</v>
      </c>
      <c r="AB91" s="110" t="n">
        <v>2</v>
      </c>
      <c r="AC91" s="111"/>
      <c r="AD91" s="110"/>
      <c r="AE91" s="111"/>
      <c r="AF91" s="110"/>
      <c r="AG91" s="112"/>
      <c r="AH91" s="113"/>
      <c r="AI91" s="111" t="n">
        <f aca="false">SUM(S91,U91,W91,Y91,AA91,AC91,AE91,AG91)</f>
        <v>5</v>
      </c>
      <c r="AJ91" s="106" t="n">
        <f aca="false">SUM(T91,V91,X91,Z91,AB91,AD91,AF91,AH91)</f>
        <v>5</v>
      </c>
      <c r="AK91" s="107"/>
      <c r="AL91" s="107"/>
      <c r="AM91" s="105" t="n">
        <v>3</v>
      </c>
      <c r="AN91" s="28" t="n">
        <v>1</v>
      </c>
      <c r="AO91" s="106" t="n">
        <f aca="false">SUM(AM91:AN91)</f>
        <v>4</v>
      </c>
      <c r="AP91" s="105"/>
      <c r="AS91" s="24" t="s">
        <v>52</v>
      </c>
      <c r="AT91" s="27" t="n">
        <f aca="false">IF(OR(BE91=BS$60,BE91=BS$61,BE91=BS$62,BE91=BS$63,BE91=BS$64),1,IF(OR(BE91=BS$65,BE91=BS$66,BE91=BS$67,BE91=BS$68,BE91=BS$69),2,3))</f>
        <v>1</v>
      </c>
      <c r="AU91" s="27" t="n">
        <f aca="false">IF(OR(BF91=BS$30,BF91=BS$31,BF91=BS$32,BF91=BS$33),1,IF(BF91=BS$34,2,3))</f>
        <v>1</v>
      </c>
      <c r="AV91" s="27" t="n">
        <f aca="false">IF(BG91="отсутствует",2,1)</f>
        <v>2</v>
      </c>
      <c r="AW91" s="27" t="n">
        <f aca="false">IF(OR(BH91=BS$41,BH91=BS$42),1,IF(OR(BH91=BS$43,BH91=BS$44,BH91=BS$45),2,IF(OR(BH91=BS$46,BH91=BS$47,BH91=BS$48),3,IF(BH91=BS$56,5,IF(BH91=BS$57,6,4)))))</f>
        <v>4</v>
      </c>
      <c r="AX91" s="27" t="n">
        <f aca="false">IF(BI91="отсутствует",2,1)</f>
        <v>1</v>
      </c>
      <c r="AY91" s="24" t="s">
        <v>2403</v>
      </c>
      <c r="AZ91" s="130"/>
      <c r="BA91" s="130"/>
      <c r="BD91" s="104" t="s">
        <v>52</v>
      </c>
      <c r="BE91" s="104" t="s">
        <v>120</v>
      </c>
      <c r="BF91" s="104" t="s">
        <v>72</v>
      </c>
      <c r="BG91" s="104" t="s">
        <v>55</v>
      </c>
      <c r="BH91" s="104" t="s">
        <v>173</v>
      </c>
      <c r="BI91" s="104" t="s">
        <v>2404</v>
      </c>
      <c r="BJ91" s="104" t="s">
        <v>2403</v>
      </c>
      <c r="BK91" s="24" t="s">
        <v>51</v>
      </c>
    </row>
    <row r="92" s="24" customFormat="true" ht="15" hidden="false" customHeight="false" outlineLevel="0" collapsed="false">
      <c r="A92" s="24" t="s">
        <v>2405</v>
      </c>
      <c r="B92" s="24" t="s">
        <v>627</v>
      </c>
      <c r="C92" s="24" t="s">
        <v>354</v>
      </c>
      <c r="D92" s="24" t="n">
        <v>0</v>
      </c>
      <c r="E92" s="24" t="n">
        <v>0</v>
      </c>
      <c r="F92" s="24" t="n">
        <v>1</v>
      </c>
      <c r="G92" s="24" t="n">
        <v>0</v>
      </c>
      <c r="I92" s="105"/>
      <c r="J92" s="28"/>
      <c r="K92" s="105" t="n">
        <v>1</v>
      </c>
      <c r="L92" s="28" t="n">
        <v>1</v>
      </c>
      <c r="M92" s="106" t="n">
        <f aca="false">SUM(K92:L92)</f>
        <v>2</v>
      </c>
      <c r="N92" s="105" t="n">
        <v>2</v>
      </c>
      <c r="O92" s="28" t="n">
        <v>1</v>
      </c>
      <c r="P92" s="31"/>
      <c r="Q92" s="106" t="n">
        <f aca="false">SUM(N92:P92)</f>
        <v>3</v>
      </c>
      <c r="R92" s="107"/>
      <c r="S92" s="105"/>
      <c r="T92" s="108"/>
      <c r="U92" s="109"/>
      <c r="V92" s="110"/>
      <c r="W92" s="111"/>
      <c r="X92" s="110"/>
      <c r="Y92" s="111"/>
      <c r="Z92" s="110"/>
      <c r="AA92" s="111"/>
      <c r="AB92" s="110"/>
      <c r="AC92" s="111"/>
      <c r="AD92" s="110"/>
      <c r="AE92" s="111"/>
      <c r="AF92" s="110"/>
      <c r="AG92" s="112"/>
      <c r="AH92" s="113"/>
      <c r="AI92" s="111" t="n">
        <f aca="false">SUM(S92,U92,W92,Y92,AA92,AC92,AE92,AG92)</f>
        <v>0</v>
      </c>
      <c r="AJ92" s="106" t="n">
        <f aca="false">SUM(T92,V92,X92,Z92,AB92,AD92,AF92,AH92)</f>
        <v>0</v>
      </c>
      <c r="AK92" s="107"/>
      <c r="AL92" s="107"/>
      <c r="AM92" s="105"/>
      <c r="AN92" s="28" t="n">
        <v>1</v>
      </c>
      <c r="AO92" s="106" t="n">
        <f aca="false">SUM(AM92:AN92)</f>
        <v>1</v>
      </c>
      <c r="AP92" s="105"/>
      <c r="AS92" s="24" t="s">
        <v>113</v>
      </c>
      <c r="AT92" s="27" t="n">
        <f aca="false">IF(OR(BE92=BS$60,BE92=BS$61,BE92=BS$62,BE92=BS$63,BE92=BS$64),1,IF(OR(BE92=BS$65,BE92=BS$66,BE92=BS$67,BE92=BS$68,BE92=BS$69),2,3))</f>
        <v>3</v>
      </c>
      <c r="AU92" s="27" t="n">
        <f aca="false">IF(OR(BF92=BS$30,BF92=BS$31,BF92=BS$32,BF92=BS$33),1,IF(BF92=BS$34,2,3))</f>
        <v>3</v>
      </c>
      <c r="AV92" s="27" t="n">
        <f aca="false">IF(BG92="отсутствует",2,1)</f>
        <v>2</v>
      </c>
      <c r="AW92" s="27" t="n">
        <f aca="false">IF(OR(BH92=BS$41,BH92=BS$42),1,IF(OR(BH92=BS$43,BH92=BS$44,BH92=BS$45),2,IF(OR(BH92=BS$46,BH92=BS$47,BH92=BS$48),3,IF(BH92=BS$56,5,IF(BH92=BS$57,6,4)))))</f>
        <v>4</v>
      </c>
      <c r="AX92" s="27" t="n">
        <f aca="false">IF(BI92="отсутствует",2,1)</f>
        <v>1</v>
      </c>
      <c r="AY92" s="24" t="s">
        <v>2406</v>
      </c>
      <c r="AZ92" s="130"/>
      <c r="BA92" s="130"/>
      <c r="BD92" s="104" t="s">
        <v>113</v>
      </c>
      <c r="BE92" s="104" t="s">
        <v>193</v>
      </c>
      <c r="BF92" s="104" t="s">
        <v>54</v>
      </c>
      <c r="BG92" s="104" t="s">
        <v>55</v>
      </c>
      <c r="BH92" s="104" t="s">
        <v>272</v>
      </c>
      <c r="BI92" s="104" t="s">
        <v>102</v>
      </c>
      <c r="BJ92" s="104" t="s">
        <v>2406</v>
      </c>
      <c r="BK92" s="24" t="s">
        <v>51</v>
      </c>
    </row>
    <row r="93" s="24" customFormat="true" ht="15" hidden="false" customHeight="false" outlineLevel="0" collapsed="false">
      <c r="A93" s="24" t="s">
        <v>2407</v>
      </c>
      <c r="B93" s="24" t="s">
        <v>567</v>
      </c>
      <c r="C93" s="24" t="s">
        <v>558</v>
      </c>
      <c r="D93" s="24" t="n">
        <v>0</v>
      </c>
      <c r="E93" s="24" t="n">
        <v>0</v>
      </c>
      <c r="F93" s="24" t="n">
        <v>1</v>
      </c>
      <c r="G93" s="24" t="n">
        <v>0</v>
      </c>
      <c r="I93" s="105"/>
      <c r="J93" s="28"/>
      <c r="K93" s="105" t="n">
        <v>2</v>
      </c>
      <c r="L93" s="28" t="n">
        <v>1</v>
      </c>
      <c r="M93" s="106" t="n">
        <f aca="false">SUM(K93:L93)</f>
        <v>3</v>
      </c>
      <c r="N93" s="105" t="n">
        <v>17</v>
      </c>
      <c r="O93" s="28" t="n">
        <v>2</v>
      </c>
      <c r="P93" s="31"/>
      <c r="Q93" s="106" t="n">
        <f aca="false">SUM(N93:P93)</f>
        <v>19</v>
      </c>
      <c r="R93" s="107"/>
      <c r="S93" s="105"/>
      <c r="T93" s="108"/>
      <c r="U93" s="109"/>
      <c r="V93" s="110"/>
      <c r="W93" s="111"/>
      <c r="X93" s="110"/>
      <c r="Y93" s="111"/>
      <c r="Z93" s="110"/>
      <c r="AA93" s="111"/>
      <c r="AB93" s="110"/>
      <c r="AC93" s="111"/>
      <c r="AD93" s="110"/>
      <c r="AE93" s="111"/>
      <c r="AF93" s="110"/>
      <c r="AG93" s="112"/>
      <c r="AH93" s="113"/>
      <c r="AI93" s="111" t="n">
        <f aca="false">SUM(S93,U93,W93,Y93,AA93,AC93,AE93,AG93)</f>
        <v>0</v>
      </c>
      <c r="AJ93" s="106" t="n">
        <f aca="false">SUM(T93,V93,X93,Z93,AB93,AD93,AF93,AH93)</f>
        <v>0</v>
      </c>
      <c r="AK93" s="107"/>
      <c r="AL93" s="107"/>
      <c r="AM93" s="105" t="n">
        <v>4</v>
      </c>
      <c r="AN93" s="28"/>
      <c r="AO93" s="106" t="n">
        <f aca="false">SUM(AM93:AN93)</f>
        <v>4</v>
      </c>
      <c r="AP93" s="105"/>
      <c r="AS93" s="24" t="s">
        <v>113</v>
      </c>
      <c r="AT93" s="27" t="n">
        <f aca="false">IF(OR(BE93=BS$60,BE93=BS$61,BE93=BS$62,BE93=BS$63,BE93=BS$64),1,IF(OR(BE93=BS$65,BE93=BS$66,BE93=BS$67,BE93=BS$68,BE93=BS$69),2,3))</f>
        <v>2</v>
      </c>
      <c r="AU93" s="27" t="n">
        <f aca="false">IF(OR(BF93=BS$30,BF93=BS$31,BF93=BS$32,BF93=BS$33),1,IF(BF93=BS$34,2,3))</f>
        <v>3</v>
      </c>
      <c r="AV93" s="27" t="n">
        <f aca="false">IF(BG93="отсутствует",2,1)</f>
        <v>2</v>
      </c>
      <c r="AW93" s="27" t="n">
        <f aca="false">IF(OR(BH93=BS$41,BH93=BS$42),1,IF(OR(BH93=BS$43,BH93=BS$44,BH93=BS$45),2,IF(OR(BH93=BS$46,BH93=BS$47,BH93=BS$48),3,IF(BH93=BS$56,5,IF(BH93=BS$57,6,4)))))</f>
        <v>1</v>
      </c>
      <c r="AX93" s="27" t="n">
        <f aca="false">IF(BI93="отсутствует",2,1)</f>
        <v>1</v>
      </c>
      <c r="AY93" s="24" t="s">
        <v>143</v>
      </c>
      <c r="AZ93" s="130"/>
      <c r="BA93" s="130"/>
      <c r="BD93" s="104" t="s">
        <v>113</v>
      </c>
      <c r="BE93" s="104" t="s">
        <v>101</v>
      </c>
      <c r="BF93" s="104" t="s">
        <v>121</v>
      </c>
      <c r="BG93" s="104" t="s">
        <v>55</v>
      </c>
      <c r="BH93" s="104" t="s">
        <v>73</v>
      </c>
      <c r="BI93" s="104" t="s">
        <v>123</v>
      </c>
      <c r="BJ93" s="104" t="s">
        <v>143</v>
      </c>
      <c r="BK93" s="24" t="s">
        <v>51</v>
      </c>
    </row>
    <row r="94" s="24" customFormat="true" ht="15" hidden="false" customHeight="false" outlineLevel="0" collapsed="false">
      <c r="A94" s="24" t="s">
        <v>2408</v>
      </c>
      <c r="B94" s="24" t="s">
        <v>529</v>
      </c>
      <c r="C94" s="24" t="s">
        <v>92</v>
      </c>
      <c r="D94" s="24" t="n">
        <v>0</v>
      </c>
      <c r="E94" s="24" t="n">
        <v>0</v>
      </c>
      <c r="F94" s="24" t="n">
        <v>1</v>
      </c>
      <c r="G94" s="24" t="n">
        <v>1</v>
      </c>
      <c r="H94" s="24" t="n">
        <v>1</v>
      </c>
      <c r="I94" s="105"/>
      <c r="J94" s="28" t="n">
        <v>1</v>
      </c>
      <c r="K94" s="105" t="n">
        <v>2</v>
      </c>
      <c r="L94" s="28"/>
      <c r="M94" s="106" t="n">
        <f aca="false">SUM(K94:L94)</f>
        <v>2</v>
      </c>
      <c r="N94" s="105" t="n">
        <v>6</v>
      </c>
      <c r="O94" s="28"/>
      <c r="P94" s="31"/>
      <c r="Q94" s="106" t="n">
        <f aca="false">SUM(N94:P94)</f>
        <v>6</v>
      </c>
      <c r="R94" s="107"/>
      <c r="S94" s="105"/>
      <c r="T94" s="108"/>
      <c r="U94" s="109"/>
      <c r="V94" s="110"/>
      <c r="W94" s="111"/>
      <c r="X94" s="110"/>
      <c r="Y94" s="111"/>
      <c r="Z94" s="110"/>
      <c r="AA94" s="111"/>
      <c r="AB94" s="110"/>
      <c r="AC94" s="111"/>
      <c r="AD94" s="110"/>
      <c r="AE94" s="111"/>
      <c r="AF94" s="110"/>
      <c r="AG94" s="112"/>
      <c r="AH94" s="113"/>
      <c r="AI94" s="111" t="n">
        <f aca="false">SUM(S94,U94,W94,Y94,AA94,AC94,AE94,AG94)</f>
        <v>0</v>
      </c>
      <c r="AJ94" s="106" t="n">
        <f aca="false">SUM(T94,V94,X94,Z94,AB94,AD94,AF94,AH94)</f>
        <v>0</v>
      </c>
      <c r="AK94" s="107"/>
      <c r="AL94" s="107"/>
      <c r="AM94" s="105"/>
      <c r="AN94" s="28" t="n">
        <v>1</v>
      </c>
      <c r="AO94" s="106" t="n">
        <f aca="false">SUM(AM94:AN94)</f>
        <v>1</v>
      </c>
      <c r="AP94" s="105" t="n">
        <v>1</v>
      </c>
      <c r="AS94" s="24" t="s">
        <v>52</v>
      </c>
      <c r="AT94" s="27" t="n">
        <f aca="false">IF(OR(BE94=BS$60,BE94=BS$61,BE94=BS$62,BE94=BS$63,BE94=BS$64),1,IF(OR(BE94=BS$65,BE94=BS$66,BE94=BS$67,BE94=BS$68,BE94=BS$69),2,3))</f>
        <v>1</v>
      </c>
      <c r="AU94" s="27" t="n">
        <f aca="false">IF(OR(BF94=BS$30,BF94=BS$31,BF94=BS$32,BF94=BS$33),1,IF(BF94=BS$34,2,3))</f>
        <v>1</v>
      </c>
      <c r="AV94" s="27" t="n">
        <f aca="false">IF(BG94="отсутствует",2,1)</f>
        <v>1</v>
      </c>
      <c r="AW94" s="27" t="n">
        <f aca="false">IF(OR(BH94=BS$41,BH94=BS$42),1,IF(OR(BH94=BS$43,BH94=BS$44,BH94=BS$45),2,IF(OR(BH94=BS$46,BH94=BS$47,BH94=BS$48),3,IF(BH94=BS$56,5,IF(BH94=BS$57,6,4)))))</f>
        <v>4</v>
      </c>
      <c r="AX94" s="27" t="n">
        <f aca="false">IF(BI94="отсутствует",2,1)</f>
        <v>1</v>
      </c>
      <c r="AY94" s="24" t="s">
        <v>143</v>
      </c>
      <c r="AZ94" s="130"/>
      <c r="BA94" s="130"/>
      <c r="BD94" s="104" t="s">
        <v>52</v>
      </c>
      <c r="BE94" s="104" t="s">
        <v>107</v>
      </c>
      <c r="BF94" s="104" t="s">
        <v>72</v>
      </c>
      <c r="BG94" s="104" t="s">
        <v>140</v>
      </c>
      <c r="BH94" s="104" t="s">
        <v>2409</v>
      </c>
      <c r="BI94" s="104" t="s">
        <v>697</v>
      </c>
      <c r="BJ94" s="104" t="s">
        <v>143</v>
      </c>
      <c r="BK94" s="24" t="s">
        <v>51</v>
      </c>
    </row>
    <row r="95" s="24" customFormat="true" ht="15" hidden="false" customHeight="false" outlineLevel="0" collapsed="false">
      <c r="A95" s="24" t="s">
        <v>2410</v>
      </c>
      <c r="B95" s="24" t="s">
        <v>619</v>
      </c>
      <c r="C95" s="24" t="s">
        <v>295</v>
      </c>
      <c r="D95" s="24" t="n">
        <v>0</v>
      </c>
      <c r="E95" s="24" t="n">
        <v>0</v>
      </c>
      <c r="F95" s="24" t="n">
        <v>1</v>
      </c>
      <c r="G95" s="24" t="n">
        <v>0</v>
      </c>
      <c r="I95" s="105"/>
      <c r="J95" s="28"/>
      <c r="K95" s="105"/>
      <c r="L95" s="28" t="n">
        <v>3</v>
      </c>
      <c r="M95" s="106" t="n">
        <f aca="false">SUM(K95:L95)</f>
        <v>3</v>
      </c>
      <c r="N95" s="105" t="n">
        <v>2</v>
      </c>
      <c r="O95" s="28" t="n">
        <v>2</v>
      </c>
      <c r="P95" s="31"/>
      <c r="Q95" s="106" t="n">
        <f aca="false">SUM(N95:P95)</f>
        <v>4</v>
      </c>
      <c r="R95" s="107"/>
      <c r="S95" s="105"/>
      <c r="T95" s="108"/>
      <c r="U95" s="109" t="n">
        <v>1</v>
      </c>
      <c r="V95" s="110" t="n">
        <v>2</v>
      </c>
      <c r="W95" s="111"/>
      <c r="X95" s="110"/>
      <c r="Y95" s="111"/>
      <c r="Z95" s="110"/>
      <c r="AA95" s="111"/>
      <c r="AB95" s="110"/>
      <c r="AC95" s="111"/>
      <c r="AD95" s="110"/>
      <c r="AE95" s="111"/>
      <c r="AF95" s="110"/>
      <c r="AG95" s="112"/>
      <c r="AH95" s="113"/>
      <c r="AI95" s="111" t="n">
        <f aca="false">SUM(S95,U95,W95,Y95,AA95,AC95,AE95,AG95)</f>
        <v>1</v>
      </c>
      <c r="AJ95" s="106" t="n">
        <f aca="false">SUM(T95,V95,X95,Z95,AB95,AD95,AF95,AH95)</f>
        <v>2</v>
      </c>
      <c r="AK95" s="107"/>
      <c r="AL95" s="107"/>
      <c r="AM95" s="105"/>
      <c r="AN95" s="28" t="n">
        <v>4</v>
      </c>
      <c r="AO95" s="106" t="n">
        <f aca="false">SUM(AM95:AN95)</f>
        <v>4</v>
      </c>
      <c r="AP95" s="105"/>
      <c r="AS95" s="24" t="s">
        <v>52</v>
      </c>
      <c r="AT95" s="27" t="n">
        <f aca="false">IF(OR(BE95=BS$60,BE95=BS$61,BE95=BS$62,BE95=BS$63,BE95=BS$64),1,IF(OR(BE95=BS$65,BE95=BS$66,BE95=BS$67,BE95=BS$68,BE95=BS$69),2,3))</f>
        <v>2</v>
      </c>
      <c r="AU95" s="27" t="n">
        <f aca="false">IF(OR(BF95=BS$30,BF95=BS$31,BF95=BS$32,BF95=BS$33),1,IF(BF95=BS$34,2,3))</f>
        <v>2</v>
      </c>
      <c r="AV95" s="27" t="n">
        <f aca="false">IF(BG95="отсутствует",2,1)</f>
        <v>2</v>
      </c>
      <c r="AW95" s="27" t="n">
        <f aca="false">IF(OR(BH95=BS$41,BH95=BS$42),1,IF(OR(BH95=BS$43,BH95=BS$44,BH95=BS$45),2,IF(OR(BH95=BS$46,BH95=BS$47,BH95=BS$48),3,IF(BH95=BS$56,5,IF(BH95=BS$57,6,4)))))</f>
        <v>5</v>
      </c>
      <c r="AX95" s="27" t="n">
        <f aca="false">IF(BI95="отсутствует",2,1)</f>
        <v>1</v>
      </c>
      <c r="AY95" s="24" t="s">
        <v>954</v>
      </c>
      <c r="AZ95" s="130"/>
      <c r="BA95" s="130"/>
      <c r="BD95" s="104" t="s">
        <v>52</v>
      </c>
      <c r="BE95" s="104" t="s">
        <v>169</v>
      </c>
      <c r="BF95" s="104" t="s">
        <v>82</v>
      </c>
      <c r="BG95" s="104" t="s">
        <v>55</v>
      </c>
      <c r="BH95" s="104" t="s">
        <v>171</v>
      </c>
      <c r="BI95" s="104" t="s">
        <v>2411</v>
      </c>
      <c r="BJ95" s="104" t="s">
        <v>954</v>
      </c>
      <c r="BK95" s="24" t="s">
        <v>51</v>
      </c>
    </row>
    <row r="96" s="24" customFormat="true" ht="15" hidden="false" customHeight="false" outlineLevel="0" collapsed="false">
      <c r="A96" s="24" t="s">
        <v>2412</v>
      </c>
      <c r="B96" s="24" t="s">
        <v>160</v>
      </c>
      <c r="C96" s="24" t="s">
        <v>1273</v>
      </c>
      <c r="D96" s="24" t="n">
        <v>0</v>
      </c>
      <c r="E96" s="24" t="n">
        <v>0</v>
      </c>
      <c r="F96" s="24" t="n">
        <v>1</v>
      </c>
      <c r="G96" s="24" t="n">
        <v>0</v>
      </c>
      <c r="I96" s="105"/>
      <c r="J96" s="28"/>
      <c r="K96" s="105" t="n">
        <v>4</v>
      </c>
      <c r="L96" s="28"/>
      <c r="M96" s="106" t="n">
        <f aca="false">SUM(K96:L96)</f>
        <v>4</v>
      </c>
      <c r="N96" s="105" t="n">
        <v>4</v>
      </c>
      <c r="O96" s="28"/>
      <c r="P96" s="31"/>
      <c r="Q96" s="106" t="n">
        <f aca="false">SUM(N96:P96)</f>
        <v>4</v>
      </c>
      <c r="R96" s="107"/>
      <c r="S96" s="105"/>
      <c r="T96" s="108"/>
      <c r="U96" s="109" t="n">
        <v>1</v>
      </c>
      <c r="V96" s="110" t="n">
        <v>4</v>
      </c>
      <c r="W96" s="111"/>
      <c r="X96" s="110"/>
      <c r="Y96" s="111"/>
      <c r="Z96" s="110"/>
      <c r="AA96" s="111"/>
      <c r="AB96" s="110"/>
      <c r="AC96" s="111"/>
      <c r="AD96" s="110"/>
      <c r="AE96" s="111"/>
      <c r="AF96" s="110"/>
      <c r="AG96" s="112"/>
      <c r="AH96" s="113"/>
      <c r="AI96" s="111" t="n">
        <f aca="false">SUM(S96,U96,W96,Y96,AA96,AC96,AE96,AG96)</f>
        <v>1</v>
      </c>
      <c r="AJ96" s="106" t="n">
        <f aca="false">SUM(T96,V96,X96,Z96,AB96,AD96,AF96,AH96)</f>
        <v>4</v>
      </c>
      <c r="AK96" s="107"/>
      <c r="AL96" s="107" t="n">
        <v>1</v>
      </c>
      <c r="AM96" s="105"/>
      <c r="AN96" s="28" t="n">
        <v>3</v>
      </c>
      <c r="AO96" s="106" t="n">
        <f aca="false">SUM(AM96:AN96)</f>
        <v>3</v>
      </c>
      <c r="AP96" s="105"/>
      <c r="AS96" s="24" t="s">
        <v>454</v>
      </c>
      <c r="AT96" s="27" t="n">
        <f aca="false">IF(OR(BE96=BS$60,BE96=BS$61,BE96=BS$62,BE96=BS$63,BE96=BS$64),1,IF(OR(BE96=BS$65,BE96=BS$66,BE96=BS$67,BE96=BS$68,BE96=BS$69),2,3))</f>
        <v>3</v>
      </c>
      <c r="AU96" s="27" t="n">
        <f aca="false">IF(OR(BF96=BS$30,BF96=BS$31,BF96=BS$32,BF96=BS$33),1,IF(BF96=BS$34,2,3))</f>
        <v>1</v>
      </c>
      <c r="AV96" s="27" t="n">
        <f aca="false">IF(BG96="отсутствует",2,1)</f>
        <v>2</v>
      </c>
      <c r="AW96" s="27" t="n">
        <f aca="false">IF(OR(BH96=BS$41,BH96=BS$42),1,IF(OR(BH96=BS$43,BH96=BS$44,BH96=BS$45),2,IF(OR(BH96=BS$46,BH96=BS$47,BH96=BS$48),3,IF(BH96=BS$56,5,IF(BH96=BS$57,6,4)))))</f>
        <v>2</v>
      </c>
      <c r="AX96" s="27" t="n">
        <f aca="false">IF(BI96="отсутствует",2,1)</f>
        <v>1</v>
      </c>
      <c r="AY96" s="24" t="s">
        <v>954</v>
      </c>
      <c r="AZ96" s="130"/>
      <c r="BA96" s="130"/>
      <c r="BD96" s="104" t="s">
        <v>454</v>
      </c>
      <c r="BE96" s="104" t="s">
        <v>193</v>
      </c>
      <c r="BF96" s="104" t="s">
        <v>64</v>
      </c>
      <c r="BG96" s="104" t="s">
        <v>55</v>
      </c>
      <c r="BH96" s="104" t="s">
        <v>477</v>
      </c>
      <c r="BI96" s="104" t="s">
        <v>2413</v>
      </c>
      <c r="BJ96" s="104" t="s">
        <v>954</v>
      </c>
      <c r="BK96" s="24" t="s">
        <v>51</v>
      </c>
    </row>
    <row r="97" s="24" customFormat="true" ht="15" hidden="false" customHeight="false" outlineLevel="0" collapsed="false">
      <c r="A97" s="24" t="s">
        <v>385</v>
      </c>
      <c r="B97" s="24" t="s">
        <v>330</v>
      </c>
      <c r="C97" s="24" t="s">
        <v>271</v>
      </c>
      <c r="D97" s="24" t="n">
        <v>1</v>
      </c>
      <c r="E97" s="24" t="n">
        <v>1</v>
      </c>
      <c r="F97" s="24" t="n">
        <v>1</v>
      </c>
      <c r="G97" s="24" t="n">
        <v>1</v>
      </c>
      <c r="H97" s="24" t="n">
        <v>1</v>
      </c>
      <c r="I97" s="105"/>
      <c r="J97" s="28"/>
      <c r="K97" s="105" t="n">
        <v>3</v>
      </c>
      <c r="L97" s="28" t="n">
        <v>2</v>
      </c>
      <c r="M97" s="106" t="n">
        <f aca="false">SUM(K97:L97)</f>
        <v>5</v>
      </c>
      <c r="N97" s="105"/>
      <c r="O97" s="28" t="n">
        <v>4</v>
      </c>
      <c r="P97" s="31"/>
      <c r="Q97" s="106" t="n">
        <f aca="false">SUM(N97:P97)</f>
        <v>4</v>
      </c>
      <c r="R97" s="107"/>
      <c r="S97" s="105" t="n">
        <v>1</v>
      </c>
      <c r="T97" s="108" t="n">
        <v>1</v>
      </c>
      <c r="U97" s="109" t="n">
        <v>2</v>
      </c>
      <c r="V97" s="110" t="n">
        <v>13</v>
      </c>
      <c r="W97" s="111"/>
      <c r="X97" s="110"/>
      <c r="Y97" s="111"/>
      <c r="Z97" s="110"/>
      <c r="AA97" s="111" t="n">
        <v>1</v>
      </c>
      <c r="AB97" s="110" t="n">
        <v>1</v>
      </c>
      <c r="AC97" s="111"/>
      <c r="AD97" s="110"/>
      <c r="AE97" s="111"/>
      <c r="AF97" s="110"/>
      <c r="AG97" s="112"/>
      <c r="AH97" s="113"/>
      <c r="AI97" s="111" t="n">
        <f aca="false">SUM(S97,U97,W97,Y97,AA97,AC97,AE97,AG97)</f>
        <v>4</v>
      </c>
      <c r="AJ97" s="106" t="n">
        <f aca="false">SUM(T97,V97,X97,Z97,AB97,AD97,AF97,AH97)</f>
        <v>15</v>
      </c>
      <c r="AK97" s="107" t="n">
        <v>1</v>
      </c>
      <c r="AL97" s="107"/>
      <c r="AM97" s="105" t="n">
        <v>4</v>
      </c>
      <c r="AN97" s="28"/>
      <c r="AO97" s="106" t="n">
        <f aca="false">SUM(AM97:AN97)</f>
        <v>4</v>
      </c>
      <c r="AP97" s="105"/>
      <c r="AS97" s="24" t="s">
        <v>52</v>
      </c>
      <c r="AT97" s="27" t="n">
        <f aca="false">IF(OR(BE97=BS$60,BE97=BS$61,BE97=BS$62,BE97=BS$63,BE97=BS$64),1,IF(OR(BE97=BS$65,BE97=BS$66,BE97=BS$67,BE97=BS$68,BE97=BS$69),2,3))</f>
        <v>1</v>
      </c>
      <c r="AU97" s="27" t="n">
        <f aca="false">IF(OR(BF97=BS$30,BF97=BS$31,BF97=BS$32,BF97=BS$33),1,IF(BF97=BS$34,2,3))</f>
        <v>1</v>
      </c>
      <c r="AV97" s="27" t="n">
        <f aca="false">IF(BG97="отсутствует",2,1)</f>
        <v>1</v>
      </c>
      <c r="AW97" s="27" t="n">
        <f aca="false">IF(OR(BH97=BS$41,BH97=BS$42),1,IF(OR(BH97=BS$43,BH97=BS$44,BH97=BS$45),2,IF(OR(BH97=BS$46,BH97=BS$47,BH97=BS$48),3,IF(BH97=BS$56,5,IF(BH97=BS$57,6,4)))))</f>
        <v>4</v>
      </c>
      <c r="AX97" s="27" t="n">
        <f aca="false">IF(BI97="отсутствует",2,1)</f>
        <v>1</v>
      </c>
      <c r="AY97" s="24" t="s">
        <v>311</v>
      </c>
      <c r="AZ97" s="130"/>
      <c r="BA97" s="130"/>
      <c r="BD97" s="104" t="s">
        <v>52</v>
      </c>
      <c r="BE97" s="104" t="s">
        <v>107</v>
      </c>
      <c r="BF97" s="104" t="s">
        <v>129</v>
      </c>
      <c r="BG97" s="104" t="s">
        <v>386</v>
      </c>
      <c r="BH97" s="104" t="s">
        <v>387</v>
      </c>
      <c r="BI97" s="104" t="s">
        <v>388</v>
      </c>
      <c r="BJ97" s="104" t="s">
        <v>311</v>
      </c>
      <c r="BK97" s="24" t="s">
        <v>51</v>
      </c>
    </row>
    <row r="98" s="33" customFormat="true" ht="15" hidden="false" customHeight="false" outlineLevel="0" collapsed="false">
      <c r="A98" s="33" t="s">
        <v>2414</v>
      </c>
      <c r="B98" s="33" t="s">
        <v>619</v>
      </c>
      <c r="C98" s="33" t="s">
        <v>62</v>
      </c>
      <c r="D98" s="33" t="n">
        <v>0</v>
      </c>
      <c r="E98" s="33" t="n">
        <v>0</v>
      </c>
      <c r="F98" s="33" t="n">
        <v>1</v>
      </c>
      <c r="G98" s="33" t="n">
        <v>0</v>
      </c>
      <c r="I98" s="117"/>
      <c r="J98" s="37"/>
      <c r="K98" s="117" t="n">
        <v>2</v>
      </c>
      <c r="L98" s="37" t="s">
        <v>2415</v>
      </c>
      <c r="M98" s="118" t="n">
        <f aca="false">SUM(K98:L98)</f>
        <v>2</v>
      </c>
      <c r="N98" s="117" t="n">
        <v>6</v>
      </c>
      <c r="O98" s="37" t="n">
        <v>17</v>
      </c>
      <c r="P98" s="38"/>
      <c r="Q98" s="118" t="n">
        <f aca="false">SUM(N98:P98)</f>
        <v>23</v>
      </c>
      <c r="R98" s="119"/>
      <c r="S98" s="117" t="n">
        <v>1</v>
      </c>
      <c r="T98" s="120" t="n">
        <v>2</v>
      </c>
      <c r="U98" s="121" t="n">
        <v>5</v>
      </c>
      <c r="V98" s="122" t="n">
        <v>15</v>
      </c>
      <c r="W98" s="123" t="n">
        <v>10</v>
      </c>
      <c r="X98" s="122" t="n">
        <v>11</v>
      </c>
      <c r="Y98" s="123"/>
      <c r="Z98" s="122"/>
      <c r="AA98" s="123" t="n">
        <v>6</v>
      </c>
      <c r="AB98" s="122" t="n">
        <v>15</v>
      </c>
      <c r="AC98" s="123" t="n">
        <v>2</v>
      </c>
      <c r="AD98" s="122" t="n">
        <v>3</v>
      </c>
      <c r="AE98" s="123" t="n">
        <v>2</v>
      </c>
      <c r="AF98" s="122" t="n">
        <v>2</v>
      </c>
      <c r="AG98" s="124" t="n">
        <v>1</v>
      </c>
      <c r="AH98" s="125" t="n">
        <v>1</v>
      </c>
      <c r="AI98" s="123" t="n">
        <f aca="false">SUM(S98,U98,W98,Y98,AA98,AC98,AE98,AG98)</f>
        <v>27</v>
      </c>
      <c r="AJ98" s="118" t="n">
        <f aca="false">SUM(T98,V98,X98,Z98,AB98,AD98,AF98,AH98)</f>
        <v>49</v>
      </c>
      <c r="AK98" s="119" t="n">
        <v>39</v>
      </c>
      <c r="AL98" s="119" t="n">
        <v>121</v>
      </c>
      <c r="AM98" s="117" t="n">
        <v>3</v>
      </c>
      <c r="AN98" s="37"/>
      <c r="AO98" s="118" t="n">
        <f aca="false">SUM(AM98:AN98)</f>
        <v>3</v>
      </c>
      <c r="AP98" s="117" t="n">
        <v>1</v>
      </c>
      <c r="AQ98" s="33" t="s">
        <v>2920</v>
      </c>
      <c r="AS98" s="33" t="s">
        <v>52</v>
      </c>
      <c r="AT98" s="40" t="n">
        <f aca="false">IF(OR(BE98=BS$60,BE98=BS$61,BE98=BS$62,BE98=BS$63,BE98=BS$64),1,IF(OR(BE98=BS$65,BE98=BS$66,BE98=BS$67,BE98=BS$68,BE98=BS$69),2,3))</f>
        <v>1</v>
      </c>
      <c r="AU98" s="40" t="n">
        <f aca="false">IF(OR(BF98=BS$30,BF98=BS$31,BF98=BS$32,BF98=BS$33),1,IF(BF98=BS$34,2,3))</f>
        <v>1</v>
      </c>
      <c r="AV98" s="40" t="n">
        <f aca="false">IF(BG98="отсутствует",2,1)</f>
        <v>2</v>
      </c>
      <c r="AW98" s="40" t="n">
        <f aca="false">IF(OR(BH98=BS$41,BH98=BS$42),1,IF(OR(BH98=BS$43,BH98=BS$44,BH98=BS$45),2,IF(OR(BH98=BS$46,BH98=BS$47,BH98=BS$48),3,IF(BH98=BS$56,5,IF(BH98=BS$57,6,4)))))</f>
        <v>4</v>
      </c>
      <c r="AX98" s="40" t="n">
        <f aca="false">IF(BI98="отсутствует",2,1)</f>
        <v>1</v>
      </c>
      <c r="AY98" s="33" t="s">
        <v>374</v>
      </c>
      <c r="BD98" s="33" t="s">
        <v>52</v>
      </c>
      <c r="BE98" s="33" t="s">
        <v>107</v>
      </c>
      <c r="BF98" s="33" t="s">
        <v>129</v>
      </c>
      <c r="BG98" s="33" t="s">
        <v>55</v>
      </c>
      <c r="BH98" s="33" t="s">
        <v>220</v>
      </c>
      <c r="BI98" s="33" t="s">
        <v>502</v>
      </c>
      <c r="BJ98" s="33" t="s">
        <v>374</v>
      </c>
      <c r="BK98" s="33" t="s">
        <v>51</v>
      </c>
    </row>
    <row r="99" s="24" customFormat="true" ht="15" hidden="false" customHeight="false" outlineLevel="0" collapsed="false">
      <c r="A99" s="24" t="s">
        <v>2416</v>
      </c>
      <c r="B99" s="24" t="s">
        <v>138</v>
      </c>
      <c r="C99" s="24" t="s">
        <v>513</v>
      </c>
      <c r="D99" s="24" t="n">
        <v>0</v>
      </c>
      <c r="E99" s="24" t="n">
        <v>0</v>
      </c>
      <c r="F99" s="24" t="n">
        <v>1</v>
      </c>
      <c r="G99" s="24" t="n">
        <v>1</v>
      </c>
      <c r="H99" s="24" t="n">
        <v>1</v>
      </c>
      <c r="I99" s="105"/>
      <c r="J99" s="28"/>
      <c r="K99" s="105" t="n">
        <v>2</v>
      </c>
      <c r="L99" s="28" t="n">
        <v>1</v>
      </c>
      <c r="M99" s="106" t="n">
        <f aca="false">SUM(K99:L99)</f>
        <v>3</v>
      </c>
      <c r="N99" s="105" t="n">
        <v>3</v>
      </c>
      <c r="O99" s="28" t="n">
        <v>2</v>
      </c>
      <c r="P99" s="31" t="n">
        <v>1</v>
      </c>
      <c r="Q99" s="106" t="n">
        <f aca="false">SUM(N99:P99)</f>
        <v>6</v>
      </c>
      <c r="R99" s="107"/>
      <c r="S99" s="105" t="n">
        <v>1</v>
      </c>
      <c r="T99" s="108" t="n">
        <v>1</v>
      </c>
      <c r="U99" s="109" t="n">
        <v>1</v>
      </c>
      <c r="V99" s="110" t="n">
        <v>8</v>
      </c>
      <c r="W99" s="111"/>
      <c r="X99" s="110"/>
      <c r="Y99" s="111"/>
      <c r="Z99" s="110"/>
      <c r="AA99" s="111"/>
      <c r="AB99" s="110"/>
      <c r="AC99" s="111"/>
      <c r="AD99" s="110"/>
      <c r="AE99" s="111" t="n">
        <v>1</v>
      </c>
      <c r="AF99" s="110" t="n">
        <v>1</v>
      </c>
      <c r="AG99" s="112"/>
      <c r="AH99" s="113"/>
      <c r="AI99" s="111" t="n">
        <f aca="false">SUM(S99,U99,W99,Y99,AA99,AC99,AE99,AG99)</f>
        <v>3</v>
      </c>
      <c r="AJ99" s="106" t="n">
        <f aca="false">SUM(T99,V99,X99,Z99,AB99,AD99,AF99,AH99)</f>
        <v>10</v>
      </c>
      <c r="AK99" s="107" t="n">
        <v>6</v>
      </c>
      <c r="AL99" s="107" t="n">
        <v>3</v>
      </c>
      <c r="AM99" s="105"/>
      <c r="AN99" s="28" t="n">
        <v>3</v>
      </c>
      <c r="AO99" s="106" t="n">
        <f aca="false">SUM(AM99:AN99)</f>
        <v>3</v>
      </c>
      <c r="AP99" s="105"/>
      <c r="AS99" s="24" t="s">
        <v>52</v>
      </c>
      <c r="AT99" s="27" t="n">
        <f aca="false">IF(OR(BE99=BS$60,BE99=BS$61,BE99=BS$62,BE99=BS$63,BE99=BS$64),1,IF(OR(BE99=BS$65,BE99=BS$66,BE99=BS$67,BE99=BS$68,BE99=BS$69),2,3))</f>
        <v>2</v>
      </c>
      <c r="AU99" s="27" t="n">
        <f aca="false">IF(OR(BF99=BS$30,BF99=BS$31,BF99=BS$32,BF99=BS$33),1,IF(BF99=BS$34,2,3))</f>
        <v>2</v>
      </c>
      <c r="AV99" s="27" t="n">
        <f aca="false">IF(BG99="отсутствует",2,1)</f>
        <v>2</v>
      </c>
      <c r="AW99" s="27" t="n">
        <f aca="false">IF(OR(BH99=BS$41,BH99=BS$42),1,IF(OR(BH99=BS$43,BH99=BS$44,BH99=BS$45),2,IF(OR(BH99=BS$46,BH99=BS$47,BH99=BS$48),3,IF(BH99=BS$56,5,IF(BH99=BS$57,6,4)))))</f>
        <v>4</v>
      </c>
      <c r="AX99" s="27" t="n">
        <f aca="false">IF(BI99="отсутствует",2,1)</f>
        <v>1</v>
      </c>
      <c r="AY99" s="24" t="s">
        <v>2417</v>
      </c>
      <c r="AZ99" s="130"/>
      <c r="BA99" s="130"/>
      <c r="BD99" s="104" t="s">
        <v>52</v>
      </c>
      <c r="BE99" s="104" t="s">
        <v>169</v>
      </c>
      <c r="BF99" s="104" t="s">
        <v>82</v>
      </c>
      <c r="BG99" s="104" t="s">
        <v>55</v>
      </c>
      <c r="BH99" s="104" t="s">
        <v>1423</v>
      </c>
      <c r="BI99" s="104" t="s">
        <v>74</v>
      </c>
      <c r="BJ99" s="104" t="s">
        <v>2417</v>
      </c>
      <c r="BK99" s="24" t="s">
        <v>51</v>
      </c>
    </row>
    <row r="100" s="24" customFormat="true" ht="15" hidden="false" customHeight="false" outlineLevel="0" collapsed="false">
      <c r="A100" s="24" t="s">
        <v>2418</v>
      </c>
      <c r="B100" s="24" t="s">
        <v>722</v>
      </c>
      <c r="C100" s="24" t="s">
        <v>100</v>
      </c>
      <c r="D100" s="24" t="n">
        <v>0</v>
      </c>
      <c r="E100" s="24" t="n">
        <v>0</v>
      </c>
      <c r="F100" s="24" t="n">
        <v>1</v>
      </c>
      <c r="G100" s="24" t="n">
        <v>0</v>
      </c>
      <c r="I100" s="105"/>
      <c r="J100" s="28"/>
      <c r="K100" s="105" t="n">
        <v>2</v>
      </c>
      <c r="L100" s="28"/>
      <c r="M100" s="106" t="n">
        <f aca="false">SUM(K100:L100)</f>
        <v>2</v>
      </c>
      <c r="N100" s="105" t="n">
        <v>2</v>
      </c>
      <c r="O100" s="28" t="n">
        <v>1</v>
      </c>
      <c r="P100" s="31"/>
      <c r="Q100" s="106" t="n">
        <f aca="false">SUM(N100:P100)</f>
        <v>3</v>
      </c>
      <c r="R100" s="107"/>
      <c r="S100" s="105"/>
      <c r="T100" s="108"/>
      <c r="U100" s="109" t="n">
        <v>1</v>
      </c>
      <c r="V100" s="110" t="n">
        <v>3</v>
      </c>
      <c r="W100" s="111"/>
      <c r="X100" s="110"/>
      <c r="Y100" s="111"/>
      <c r="Z100" s="110"/>
      <c r="AA100" s="111"/>
      <c r="AB100" s="110"/>
      <c r="AC100" s="111"/>
      <c r="AD100" s="110"/>
      <c r="AE100" s="111"/>
      <c r="AF100" s="110"/>
      <c r="AG100" s="112"/>
      <c r="AH100" s="113"/>
      <c r="AI100" s="111" t="n">
        <f aca="false">SUM(S100,U100,W100,Y100,AA100,AC100,AE100,AG100)</f>
        <v>1</v>
      </c>
      <c r="AJ100" s="106" t="n">
        <f aca="false">SUM(T100,V100,X100,Z100,AB100,AD100,AF100,AH100)</f>
        <v>3</v>
      </c>
      <c r="AK100" s="107"/>
      <c r="AL100" s="107"/>
      <c r="AM100" s="105"/>
      <c r="AN100" s="28" t="n">
        <v>3</v>
      </c>
      <c r="AO100" s="106" t="n">
        <f aca="false">SUM(AM100:AN100)</f>
        <v>3</v>
      </c>
      <c r="AP100" s="105"/>
      <c r="AS100" s="24" t="s">
        <v>52</v>
      </c>
      <c r="AT100" s="27" t="n">
        <f aca="false">IF(OR(BE100=BS$60,BE100=BS$61,BE100=BS$62,BE100=BS$63,BE100=BS$64),1,IF(OR(BE100=BS$65,BE100=BS$66,BE100=BS$67,BE100=BS$68,BE100=BS$69),2,3))</f>
        <v>3</v>
      </c>
      <c r="AU100" s="27" t="n">
        <f aca="false">IF(OR(BF100=BS$30,BF100=BS$31,BF100=BS$32,BF100=BS$33),1,IF(BF100=BS$34,2,3))</f>
        <v>3</v>
      </c>
      <c r="AV100" s="27" t="n">
        <f aca="false">IF(BG100="отсутствует",2,1)</f>
        <v>2</v>
      </c>
      <c r="AW100" s="27" t="n">
        <f aca="false">IF(OR(BH100=BS$41,BH100=BS$42),1,IF(OR(BH100=BS$43,BH100=BS$44,BH100=BS$45),2,IF(OR(BH100=BS$46,BH100=BS$47,BH100=BS$48),3,IF(BH100=BS$56,5,IF(BH100=BS$57,6,4)))))</f>
        <v>1</v>
      </c>
      <c r="AX100" s="27" t="n">
        <f aca="false">IF(BI100="отсутствует",2,1)</f>
        <v>1</v>
      </c>
      <c r="AY100" s="24" t="s">
        <v>200</v>
      </c>
      <c r="AZ100" s="130"/>
      <c r="BA100" s="130"/>
      <c r="BD100" s="104" t="s">
        <v>52</v>
      </c>
      <c r="BE100" s="104" t="s">
        <v>193</v>
      </c>
      <c r="BF100" s="104" t="s">
        <v>54</v>
      </c>
      <c r="BG100" s="104" t="s">
        <v>55</v>
      </c>
      <c r="BH100" s="104" t="s">
        <v>95</v>
      </c>
      <c r="BI100" s="104" t="s">
        <v>102</v>
      </c>
      <c r="BJ100" s="104" t="s">
        <v>200</v>
      </c>
      <c r="BK100" s="24" t="s">
        <v>51</v>
      </c>
    </row>
    <row r="101" s="24" customFormat="true" ht="15" hidden="false" customHeight="false" outlineLevel="0" collapsed="false">
      <c r="A101" s="24" t="s">
        <v>399</v>
      </c>
      <c r="B101" s="24" t="s">
        <v>198</v>
      </c>
      <c r="C101" s="24" t="s">
        <v>100</v>
      </c>
      <c r="D101" s="24" t="n">
        <v>0</v>
      </c>
      <c r="E101" s="24" t="n">
        <v>0</v>
      </c>
      <c r="F101" s="24" t="n">
        <v>1</v>
      </c>
      <c r="G101" s="24" t="n">
        <v>1</v>
      </c>
      <c r="H101" s="24" t="n">
        <v>1</v>
      </c>
      <c r="I101" s="105"/>
      <c r="J101" s="28"/>
      <c r="K101" s="105" t="n">
        <v>2</v>
      </c>
      <c r="L101" s="28" t="n">
        <v>3</v>
      </c>
      <c r="M101" s="106" t="n">
        <f aca="false">SUM(K101:L101)</f>
        <v>5</v>
      </c>
      <c r="N101" s="105" t="n">
        <v>4</v>
      </c>
      <c r="O101" s="28" t="n">
        <v>10</v>
      </c>
      <c r="P101" s="31" t="n">
        <v>1</v>
      </c>
      <c r="Q101" s="106" t="n">
        <f aca="false">SUM(N101:P101)</f>
        <v>15</v>
      </c>
      <c r="R101" s="107"/>
      <c r="S101" s="105"/>
      <c r="T101" s="108"/>
      <c r="U101" s="109" t="n">
        <v>5</v>
      </c>
      <c r="V101" s="110" t="n">
        <v>6</v>
      </c>
      <c r="W101" s="111" t="n">
        <v>3</v>
      </c>
      <c r="X101" s="110" t="n">
        <v>3</v>
      </c>
      <c r="Y101" s="111"/>
      <c r="Z101" s="110"/>
      <c r="AA101" s="111"/>
      <c r="AB101" s="110"/>
      <c r="AC101" s="111"/>
      <c r="AD101" s="110"/>
      <c r="AE101" s="111"/>
      <c r="AF101" s="110"/>
      <c r="AG101" s="112"/>
      <c r="AH101" s="113"/>
      <c r="AI101" s="111" t="n">
        <f aca="false">SUM(S101,U101,W101,Y101,AA101,AC101,AE101,AG101)</f>
        <v>8</v>
      </c>
      <c r="AJ101" s="106" t="n">
        <f aca="false">SUM(T101,V101,X101,Z101,AB101,AD101,AF101,AH101)</f>
        <v>9</v>
      </c>
      <c r="AK101" s="107"/>
      <c r="AL101" s="107" t="n">
        <v>7</v>
      </c>
      <c r="AM101" s="105" t="n">
        <v>3</v>
      </c>
      <c r="AN101" s="28" t="n">
        <v>1</v>
      </c>
      <c r="AO101" s="106" t="n">
        <f aca="false">SUM(AM101:AN101)</f>
        <v>4</v>
      </c>
      <c r="AP101" s="105"/>
      <c r="AS101" s="24" t="s">
        <v>52</v>
      </c>
      <c r="AT101" s="27" t="n">
        <f aca="false">IF(OR(BE101=BS$60,BE101=BS$61,BE101=BS$62,BE101=BS$63,BE101=BS$64),1,IF(OR(BE101=BS$65,BE101=BS$66,BE101=BS$67,BE101=BS$68,BE101=BS$69),2,3))</f>
        <v>1</v>
      </c>
      <c r="AU101" s="27" t="n">
        <f aca="false">IF(OR(BF101=BS$30,BF101=BS$31,BF101=BS$32,BF101=BS$33),1,IF(BF101=BS$34,2,3))</f>
        <v>1</v>
      </c>
      <c r="AV101" s="27" t="n">
        <f aca="false">IF(BG101="отсутствует",2,1)</f>
        <v>2</v>
      </c>
      <c r="AW101" s="27" t="n">
        <f aca="false">IF(OR(BH101=BS$41,BH101=BS$42),1,IF(OR(BH101=BS$43,BH101=BS$44,BH101=BS$45),2,IF(OR(BH101=BS$46,BH101=BS$47,BH101=BS$48),3,IF(BH101=BS$56,5,IF(BH101=BS$57,6,4)))))</f>
        <v>4</v>
      </c>
      <c r="AX101" s="27" t="n">
        <f aca="false">IF(BI101="отсутствует",2,1)</f>
        <v>1</v>
      </c>
      <c r="AY101" s="24" t="s">
        <v>339</v>
      </c>
      <c r="AZ101" s="130"/>
      <c r="BA101" s="130"/>
      <c r="BD101" s="104" t="s">
        <v>52</v>
      </c>
      <c r="BE101" s="104" t="s">
        <v>120</v>
      </c>
      <c r="BF101" s="104" t="s">
        <v>64</v>
      </c>
      <c r="BG101" s="104" t="s">
        <v>55</v>
      </c>
      <c r="BH101" s="104" t="s">
        <v>284</v>
      </c>
      <c r="BI101" s="104" t="s">
        <v>502</v>
      </c>
      <c r="BJ101" s="104" t="s">
        <v>339</v>
      </c>
      <c r="BK101" s="24" t="s">
        <v>51</v>
      </c>
    </row>
    <row r="102" s="24" customFormat="true" ht="15" hidden="false" customHeight="false" outlineLevel="0" collapsed="false">
      <c r="A102" s="24" t="s">
        <v>2419</v>
      </c>
      <c r="B102" s="24" t="s">
        <v>148</v>
      </c>
      <c r="C102" s="24" t="s">
        <v>156</v>
      </c>
      <c r="D102" s="24" t="n">
        <v>0</v>
      </c>
      <c r="E102" s="24" t="n">
        <v>0</v>
      </c>
      <c r="F102" s="24" t="n">
        <v>1</v>
      </c>
      <c r="G102" s="24" t="n">
        <v>1</v>
      </c>
      <c r="H102" s="24" t="n">
        <v>1</v>
      </c>
      <c r="I102" s="115" t="n">
        <v>1</v>
      </c>
      <c r="J102" s="28"/>
      <c r="K102" s="105" t="n">
        <v>2</v>
      </c>
      <c r="L102" s="28" t="n">
        <v>3</v>
      </c>
      <c r="M102" s="106" t="n">
        <f aca="false">SUM(K102:L102)</f>
        <v>5</v>
      </c>
      <c r="N102" s="105" t="n">
        <v>5</v>
      </c>
      <c r="O102" s="28" t="n">
        <v>2</v>
      </c>
      <c r="P102" s="31"/>
      <c r="Q102" s="106" t="n">
        <f aca="false">SUM(N102:P102)</f>
        <v>7</v>
      </c>
      <c r="R102" s="107" t="n">
        <v>13</v>
      </c>
      <c r="S102" s="105"/>
      <c r="T102" s="108"/>
      <c r="U102" s="109"/>
      <c r="V102" s="110"/>
      <c r="W102" s="111"/>
      <c r="X102" s="110"/>
      <c r="Y102" s="111"/>
      <c r="Z102" s="110"/>
      <c r="AA102" s="111"/>
      <c r="AB102" s="110"/>
      <c r="AC102" s="111"/>
      <c r="AD102" s="110"/>
      <c r="AE102" s="111"/>
      <c r="AF102" s="110"/>
      <c r="AG102" s="112"/>
      <c r="AH102" s="113"/>
      <c r="AI102" s="111" t="n">
        <f aca="false">SUM(S102,U102,W102,Y102,AA102,AC102,AE102,AG102)</f>
        <v>0</v>
      </c>
      <c r="AJ102" s="106" t="n">
        <f aca="false">SUM(T102,V102,X102,Z102,AB102,AD102,AF102,AH102)</f>
        <v>0</v>
      </c>
      <c r="AK102" s="107"/>
      <c r="AL102" s="107" t="n">
        <v>1</v>
      </c>
      <c r="AM102" s="105" t="n">
        <v>2</v>
      </c>
      <c r="AN102" s="28"/>
      <c r="AO102" s="106" t="n">
        <f aca="false">SUM(AM102:AN102)</f>
        <v>2</v>
      </c>
      <c r="AP102" s="105"/>
      <c r="AS102" s="24" t="s">
        <v>52</v>
      </c>
      <c r="AT102" s="27" t="n">
        <f aca="false">IF(OR(BE102=BS$60,BE102=BS$61,BE102=BS$62,BE102=BS$63,BE102=BS$64),1,IF(OR(BE102=BS$65,BE102=BS$66,BE102=BS$67,BE102=BS$68,BE102=BS$69),2,3))</f>
        <v>1</v>
      </c>
      <c r="AU102" s="27" t="n">
        <f aca="false">IF(OR(BF102=BS$30,BF102=BS$31,BF102=BS$32,BF102=BS$33),1,IF(BF102=BS$34,2,3))</f>
        <v>1</v>
      </c>
      <c r="AV102" s="27" t="n">
        <f aca="false">IF(BG102="отсутствует",2,1)</f>
        <v>1</v>
      </c>
      <c r="AW102" s="27" t="n">
        <f aca="false">IF(OR(BH102=BS$41,BH102=BS$42),1,IF(OR(BH102=BS$43,BH102=BS$44,BH102=BS$45),2,IF(OR(BH102=BS$46,BH102=BS$47,BH102=BS$48),3,IF(BH102=BS$56,5,IF(BH102=BS$57,6,4)))))</f>
        <v>4</v>
      </c>
      <c r="AX102" s="27" t="n">
        <f aca="false">IF(BI102="отсутствует",2,1)</f>
        <v>1</v>
      </c>
      <c r="AY102" s="24" t="s">
        <v>143</v>
      </c>
      <c r="AZ102" s="130"/>
      <c r="BA102" s="130"/>
      <c r="BD102" s="104" t="s">
        <v>52</v>
      </c>
      <c r="BE102" s="104" t="s">
        <v>120</v>
      </c>
      <c r="BF102" s="104" t="s">
        <v>72</v>
      </c>
      <c r="BG102" s="104" t="s">
        <v>534</v>
      </c>
      <c r="BH102" s="104" t="s">
        <v>2366</v>
      </c>
      <c r="BI102" s="104" t="s">
        <v>182</v>
      </c>
      <c r="BJ102" s="104" t="s">
        <v>143</v>
      </c>
      <c r="BK102" s="24" t="s">
        <v>51</v>
      </c>
    </row>
    <row r="103" s="24" customFormat="true" ht="15" hidden="false" customHeight="false" outlineLevel="0" collapsed="false">
      <c r="A103" s="24" t="s">
        <v>2420</v>
      </c>
      <c r="B103" s="24" t="s">
        <v>61</v>
      </c>
      <c r="C103" s="24" t="s">
        <v>252</v>
      </c>
      <c r="D103" s="24" t="n">
        <v>0</v>
      </c>
      <c r="E103" s="24" t="n">
        <v>0</v>
      </c>
      <c r="F103" s="24" t="n">
        <v>1</v>
      </c>
      <c r="G103" s="24" t="n">
        <v>1</v>
      </c>
      <c r="H103" s="24" t="n">
        <v>1</v>
      </c>
      <c r="I103" s="105"/>
      <c r="J103" s="28"/>
      <c r="K103" s="105" t="n">
        <v>2</v>
      </c>
      <c r="L103" s="28" t="n">
        <v>2</v>
      </c>
      <c r="M103" s="106" t="n">
        <f aca="false">SUM(K103:L103)</f>
        <v>4</v>
      </c>
      <c r="N103" s="105" t="n">
        <v>3</v>
      </c>
      <c r="O103" s="28"/>
      <c r="P103" s="31"/>
      <c r="Q103" s="106" t="n">
        <f aca="false">SUM(N103:P103)</f>
        <v>3</v>
      </c>
      <c r="R103" s="107"/>
      <c r="S103" s="105"/>
      <c r="T103" s="108"/>
      <c r="U103" s="109"/>
      <c r="V103" s="110"/>
      <c r="W103" s="111"/>
      <c r="X103" s="110"/>
      <c r="Y103" s="111"/>
      <c r="Z103" s="110"/>
      <c r="AA103" s="111"/>
      <c r="AB103" s="110"/>
      <c r="AC103" s="111"/>
      <c r="AD103" s="110"/>
      <c r="AE103" s="111"/>
      <c r="AF103" s="110"/>
      <c r="AG103" s="112"/>
      <c r="AH103" s="113"/>
      <c r="AI103" s="111" t="n">
        <f aca="false">SUM(S103,U103,W103,Y103,AA103,AC103,AE103,AG103)</f>
        <v>0</v>
      </c>
      <c r="AJ103" s="106" t="n">
        <f aca="false">SUM(T103,V103,X103,Z103,AB103,AD103,AF103,AH103)</f>
        <v>0</v>
      </c>
      <c r="AK103" s="107"/>
      <c r="AL103" s="107" t="n">
        <v>1</v>
      </c>
      <c r="AM103" s="105"/>
      <c r="AN103" s="28" t="n">
        <v>3</v>
      </c>
      <c r="AO103" s="106" t="n">
        <f aca="false">SUM(AM103:AN103)</f>
        <v>3</v>
      </c>
      <c r="AP103" s="105"/>
      <c r="AS103" s="24" t="s">
        <v>52</v>
      </c>
      <c r="AT103" s="27" t="n">
        <f aca="false">IF(OR(BE103=BS$60,BE103=BS$61,BE103=BS$62,BE103=BS$63,BE103=BS$64),1,IF(OR(BE103=BS$65,BE103=BS$66,BE103=BS$67,BE103=BS$68,BE103=BS$69),2,3))</f>
        <v>1</v>
      </c>
      <c r="AU103" s="27" t="n">
        <f aca="false">IF(OR(BF103=BS$30,BF103=BS$31,BF103=BS$32,BF103=BS$33),1,IF(BF103=BS$34,2,3))</f>
        <v>1</v>
      </c>
      <c r="AV103" s="27" t="n">
        <f aca="false">IF(BG103="отсутствует",2,1)</f>
        <v>1</v>
      </c>
      <c r="AW103" s="27" t="n">
        <f aca="false">IF(OR(BH103=BS$41,BH103=BS$42),1,IF(OR(BH103=BS$43,BH103=BS$44,BH103=BS$45),2,IF(OR(BH103=BS$46,BH103=BS$47,BH103=BS$48),3,IF(BH103=BS$56,5,IF(BH103=BS$57,6,4)))))</f>
        <v>4</v>
      </c>
      <c r="AX103" s="27" t="n">
        <f aca="false">IF(BI103="отсутствует",2,1)</f>
        <v>1</v>
      </c>
      <c r="AY103" s="24" t="s">
        <v>1365</v>
      </c>
      <c r="AZ103" s="130"/>
      <c r="BA103" s="130"/>
      <c r="BD103" s="104" t="s">
        <v>52</v>
      </c>
      <c r="BE103" s="104" t="s">
        <v>120</v>
      </c>
      <c r="BF103" s="104" t="s">
        <v>72</v>
      </c>
      <c r="BG103" s="104" t="s">
        <v>2365</v>
      </c>
      <c r="BH103" s="104" t="s">
        <v>141</v>
      </c>
      <c r="BI103" s="104" t="s">
        <v>394</v>
      </c>
      <c r="BJ103" s="104" t="s">
        <v>1365</v>
      </c>
      <c r="BK103" s="24" t="s">
        <v>51</v>
      </c>
    </row>
    <row r="104" s="24" customFormat="true" ht="15" hidden="false" customHeight="false" outlineLevel="0" collapsed="false">
      <c r="A104" s="24" t="s">
        <v>2421</v>
      </c>
      <c r="B104" s="24" t="s">
        <v>352</v>
      </c>
      <c r="C104" s="24" t="s">
        <v>139</v>
      </c>
      <c r="D104" s="24" t="n">
        <v>0</v>
      </c>
      <c r="E104" s="24" t="n">
        <v>0</v>
      </c>
      <c r="F104" s="24" t="n">
        <v>1</v>
      </c>
      <c r="G104" s="24" t="n">
        <v>0</v>
      </c>
      <c r="I104" s="105"/>
      <c r="J104" s="28"/>
      <c r="K104" s="105" t="n">
        <v>2</v>
      </c>
      <c r="L104" s="28" t="n">
        <v>1</v>
      </c>
      <c r="M104" s="106" t="n">
        <f aca="false">SUM(K104:L104)</f>
        <v>3</v>
      </c>
      <c r="N104" s="105"/>
      <c r="O104" s="28"/>
      <c r="P104" s="31"/>
      <c r="Q104" s="106" t="n">
        <f aca="false">SUM(N104:P104)</f>
        <v>0</v>
      </c>
      <c r="R104" s="107"/>
      <c r="S104" s="105"/>
      <c r="T104" s="108"/>
      <c r="U104" s="109" t="n">
        <v>1</v>
      </c>
      <c r="V104" s="110" t="n">
        <v>1</v>
      </c>
      <c r="W104" s="111"/>
      <c r="X104" s="110"/>
      <c r="Y104" s="111"/>
      <c r="Z104" s="110"/>
      <c r="AA104" s="111"/>
      <c r="AB104" s="110"/>
      <c r="AC104" s="111"/>
      <c r="AD104" s="110"/>
      <c r="AE104" s="111"/>
      <c r="AF104" s="110"/>
      <c r="AG104" s="112"/>
      <c r="AH104" s="113"/>
      <c r="AI104" s="111" t="n">
        <f aca="false">SUM(S104,U104,W104,Y104,AA104,AC104,AE104,AG104)</f>
        <v>1</v>
      </c>
      <c r="AJ104" s="106" t="n">
        <f aca="false">SUM(T104,V104,X104,Z104,AB104,AD104,AF104,AH104)</f>
        <v>1</v>
      </c>
      <c r="AK104" s="107"/>
      <c r="AL104" s="107"/>
      <c r="AM104" s="105"/>
      <c r="AN104" s="28" t="n">
        <v>2</v>
      </c>
      <c r="AO104" s="106" t="n">
        <f aca="false">SUM(AM104:AN104)</f>
        <v>2</v>
      </c>
      <c r="AP104" s="105"/>
      <c r="AQ104" s="24" t="s">
        <v>2938</v>
      </c>
      <c r="AS104" s="24" t="s">
        <v>318</v>
      </c>
      <c r="AT104" s="27" t="n">
        <f aca="false">IF(OR(BE104=BS$60,BE104=BS$61,BE104=BS$62,BE104=BS$63,BE104=BS$64),1,IF(OR(BE104=BS$65,BE104=BS$66,BE104=BS$67,BE104=BS$68,BE104=BS$69),2,3))</f>
        <v>1</v>
      </c>
      <c r="AU104" s="27" t="n">
        <f aca="false">IF(OR(BF104=BS$30,BF104=BS$31,BF104=BS$32,BF104=BS$33),1,IF(BF104=BS$34,2,3))</f>
        <v>1</v>
      </c>
      <c r="AV104" s="27" t="n">
        <f aca="false">IF(BG104="отсутствует",2,1)</f>
        <v>1</v>
      </c>
      <c r="AW104" s="27" t="n">
        <f aca="false">IF(OR(BH104=BS$41,BH104=BS$42),1,IF(OR(BH104=BS$43,BH104=BS$44,BH104=BS$45),2,IF(OR(BH104=BS$46,BH104=BS$47,BH104=BS$48),3,IF(BH104=BS$56,5,IF(BH104=BS$57,6,4)))))</f>
        <v>4</v>
      </c>
      <c r="AX104" s="27" t="n">
        <f aca="false">IF(BI104="отсутствует",2,1)</f>
        <v>1</v>
      </c>
      <c r="AY104" s="24" t="s">
        <v>2422</v>
      </c>
      <c r="AZ104" s="130"/>
      <c r="BA104" s="130"/>
      <c r="BD104" s="104" t="s">
        <v>318</v>
      </c>
      <c r="BE104" s="104" t="s">
        <v>107</v>
      </c>
      <c r="BF104" s="104" t="s">
        <v>72</v>
      </c>
      <c r="BG104" s="104" t="s">
        <v>2037</v>
      </c>
      <c r="BH104" s="104" t="s">
        <v>141</v>
      </c>
      <c r="BI104" s="104" t="s">
        <v>182</v>
      </c>
      <c r="BJ104" s="104" t="s">
        <v>2422</v>
      </c>
      <c r="BK104" s="24" t="s">
        <v>51</v>
      </c>
    </row>
    <row r="105" s="24" customFormat="true" ht="15" hidden="false" customHeight="false" outlineLevel="0" collapsed="false">
      <c r="A105" s="24" t="s">
        <v>2421</v>
      </c>
      <c r="B105" s="24" t="s">
        <v>2423</v>
      </c>
      <c r="C105" s="24" t="s">
        <v>139</v>
      </c>
      <c r="D105" s="24" t="n">
        <v>0</v>
      </c>
      <c r="E105" s="24" t="n">
        <v>0</v>
      </c>
      <c r="F105" s="24" t="n">
        <v>1</v>
      </c>
      <c r="G105" s="24" t="n">
        <v>0</v>
      </c>
      <c r="I105" s="105"/>
      <c r="J105" s="28" t="n">
        <v>1</v>
      </c>
      <c r="K105" s="105" t="n">
        <v>1</v>
      </c>
      <c r="L105" s="28"/>
      <c r="M105" s="106" t="n">
        <f aca="false">SUM(K105:L105)</f>
        <v>1</v>
      </c>
      <c r="N105" s="105" t="n">
        <v>6</v>
      </c>
      <c r="O105" s="28" t="n">
        <v>3</v>
      </c>
      <c r="P105" s="31" t="n">
        <v>1</v>
      </c>
      <c r="Q105" s="106" t="n">
        <f aca="false">SUM(N105:P105)</f>
        <v>10</v>
      </c>
      <c r="R105" s="107" t="n">
        <v>2</v>
      </c>
      <c r="S105" s="105"/>
      <c r="T105" s="108"/>
      <c r="U105" s="109" t="n">
        <v>1</v>
      </c>
      <c r="V105" s="110" t="n">
        <v>1</v>
      </c>
      <c r="W105" s="111" t="n">
        <v>1</v>
      </c>
      <c r="X105" s="110" t="n">
        <v>1</v>
      </c>
      <c r="Y105" s="111"/>
      <c r="Z105" s="110"/>
      <c r="AA105" s="111" t="n">
        <v>3</v>
      </c>
      <c r="AB105" s="110" t="n">
        <v>3</v>
      </c>
      <c r="AC105" s="111"/>
      <c r="AD105" s="110"/>
      <c r="AE105" s="111" t="n">
        <v>1</v>
      </c>
      <c r="AF105" s="110" t="n">
        <v>1</v>
      </c>
      <c r="AG105" s="112"/>
      <c r="AH105" s="113"/>
      <c r="AI105" s="111" t="n">
        <f aca="false">SUM(S105,U105,W105,Y105,AA105,AC105,AE105,AG105)</f>
        <v>6</v>
      </c>
      <c r="AJ105" s="106" t="n">
        <f aca="false">SUM(T105,V105,X105,Z105,AB105,AD105,AF105,AH105)</f>
        <v>6</v>
      </c>
      <c r="AK105" s="107" t="n">
        <v>1</v>
      </c>
      <c r="AL105" s="107" t="n">
        <v>1</v>
      </c>
      <c r="AM105" s="105" t="n">
        <v>3</v>
      </c>
      <c r="AN105" s="28"/>
      <c r="AO105" s="106" t="n">
        <f aca="false">SUM(AM105:AN105)</f>
        <v>3</v>
      </c>
      <c r="AP105" s="105"/>
      <c r="AS105" s="24" t="s">
        <v>52</v>
      </c>
      <c r="AT105" s="27" t="n">
        <f aca="false">IF(OR(BE105=BS$60,BE105=BS$61,BE105=BS$62,BE105=BS$63,BE105=BS$64),1,IF(OR(BE105=BS$65,BE105=BS$66,BE105=BS$67,BE105=BS$68,BE105=BS$69),2,3))</f>
        <v>2</v>
      </c>
      <c r="AU105" s="27" t="n">
        <f aca="false">IF(OR(BF105=BS$30,BF105=BS$31,BF105=BS$32,BF105=BS$33),1,IF(BF105=BS$34,2,3))</f>
        <v>1</v>
      </c>
      <c r="AV105" s="27" t="n">
        <f aca="false">IF(BG105="отсутствует",2,1)</f>
        <v>2</v>
      </c>
      <c r="AW105" s="27" t="n">
        <f aca="false">IF(OR(BH105=BS$41,BH105=BS$42),1,IF(OR(BH105=BS$43,BH105=BS$44,BH105=BS$45),2,IF(OR(BH105=BS$46,BH105=BS$47,BH105=BS$48),3,IF(BH105=BS$56,5,IF(BH105=BS$57,6,4)))))</f>
        <v>4</v>
      </c>
      <c r="AX105" s="27" t="n">
        <f aca="false">IF(BI105="отсутствует",2,1)</f>
        <v>1</v>
      </c>
      <c r="AY105" s="24" t="s">
        <v>2424</v>
      </c>
      <c r="AZ105" s="130"/>
      <c r="BA105" s="130"/>
      <c r="BD105" s="104" t="s">
        <v>52</v>
      </c>
      <c r="BE105" s="104" t="s">
        <v>226</v>
      </c>
      <c r="BF105" s="104" t="s">
        <v>72</v>
      </c>
      <c r="BG105" s="104" t="s">
        <v>55</v>
      </c>
      <c r="BH105" s="104" t="s">
        <v>319</v>
      </c>
      <c r="BI105" s="104" t="s">
        <v>182</v>
      </c>
      <c r="BJ105" s="104" t="s">
        <v>2424</v>
      </c>
      <c r="BK105" s="24" t="s">
        <v>51</v>
      </c>
    </row>
    <row r="106" s="24" customFormat="true" ht="15" hidden="false" customHeight="false" outlineLevel="0" collapsed="false">
      <c r="A106" s="24" t="s">
        <v>2425</v>
      </c>
      <c r="B106" s="24" t="s">
        <v>104</v>
      </c>
      <c r="C106" s="24" t="s">
        <v>100</v>
      </c>
      <c r="D106" s="24" t="n">
        <v>0</v>
      </c>
      <c r="E106" s="24" t="n">
        <v>0</v>
      </c>
      <c r="F106" s="24" t="n">
        <v>1</v>
      </c>
      <c r="G106" s="24" t="n">
        <v>1</v>
      </c>
      <c r="H106" s="24" t="n">
        <v>1</v>
      </c>
      <c r="I106" s="115" t="n">
        <v>1</v>
      </c>
      <c r="J106" s="28" t="n">
        <v>1</v>
      </c>
      <c r="K106" s="105" t="n">
        <v>4</v>
      </c>
      <c r="L106" s="28" t="n">
        <v>5</v>
      </c>
      <c r="M106" s="106" t="n">
        <f aca="false">SUM(K106:L106)</f>
        <v>9</v>
      </c>
      <c r="N106" s="105" t="n">
        <v>15</v>
      </c>
      <c r="O106" s="28" t="n">
        <v>4</v>
      </c>
      <c r="P106" s="31" t="n">
        <v>4</v>
      </c>
      <c r="Q106" s="106" t="n">
        <f aca="false">SUM(N106:P106)</f>
        <v>23</v>
      </c>
      <c r="R106" s="107" t="n">
        <v>49</v>
      </c>
      <c r="S106" s="105" t="n">
        <v>4</v>
      </c>
      <c r="T106" s="108" t="n">
        <v>4</v>
      </c>
      <c r="U106" s="109" t="n">
        <v>3</v>
      </c>
      <c r="V106" s="110" t="n">
        <v>4</v>
      </c>
      <c r="W106" s="111" t="n">
        <v>1</v>
      </c>
      <c r="X106" s="110" t="n">
        <v>2</v>
      </c>
      <c r="Y106" s="111"/>
      <c r="Z106" s="110"/>
      <c r="AA106" s="111"/>
      <c r="AB106" s="110"/>
      <c r="AC106" s="111"/>
      <c r="AD106" s="110"/>
      <c r="AE106" s="111"/>
      <c r="AF106" s="110"/>
      <c r="AG106" s="112"/>
      <c r="AH106" s="113"/>
      <c r="AI106" s="111" t="n">
        <f aca="false">SUM(S106,U106,W106,Y106,AA106,AC106,AE106,AG106)</f>
        <v>8</v>
      </c>
      <c r="AJ106" s="106" t="n">
        <f aca="false">SUM(T106,V106,X106,Z106,AB106,AD106,AF106,AH106)</f>
        <v>10</v>
      </c>
      <c r="AK106" s="107"/>
      <c r="AL106" s="107"/>
      <c r="AM106" s="105" t="n">
        <v>4</v>
      </c>
      <c r="AN106" s="28"/>
      <c r="AO106" s="106" t="n">
        <f aca="false">SUM(AM106:AN106)</f>
        <v>4</v>
      </c>
      <c r="AP106" s="105"/>
      <c r="AS106" s="24" t="s">
        <v>52</v>
      </c>
      <c r="AT106" s="27" t="n">
        <f aca="false">IF(OR(BE106=BS$60,BE106=BS$61,BE106=BS$62,BE106=BS$63,BE106=BS$64),1,IF(OR(BE106=BS$65,BE106=BS$66,BE106=BS$67,BE106=BS$68,BE106=BS$69),2,3))</f>
        <v>1</v>
      </c>
      <c r="AU106" s="27" t="n">
        <f aca="false">IF(OR(BF106=BS$30,BF106=BS$31,BF106=BS$32,BF106=BS$33),1,IF(BF106=BS$34,2,3))</f>
        <v>1</v>
      </c>
      <c r="AV106" s="27" t="n">
        <f aca="false">IF(BG106="отсутствует",2,1)</f>
        <v>1</v>
      </c>
      <c r="AW106" s="27" t="n">
        <f aca="false">IF(OR(BH106=BS$41,BH106=BS$42),1,IF(OR(BH106=BS$43,BH106=BS$44,BH106=BS$45),2,IF(OR(BH106=BS$46,BH106=BS$47,BH106=BS$48),3,IF(BH106=BS$56,5,IF(BH106=BS$57,6,4)))))</f>
        <v>4</v>
      </c>
      <c r="AX106" s="27" t="n">
        <f aca="false">IF(BI106="отсутствует",2,1)</f>
        <v>1</v>
      </c>
      <c r="AY106" s="24" t="s">
        <v>143</v>
      </c>
      <c r="AZ106" s="130"/>
      <c r="BA106" s="130"/>
      <c r="BD106" s="104" t="s">
        <v>52</v>
      </c>
      <c r="BE106" s="104" t="s">
        <v>107</v>
      </c>
      <c r="BF106" s="104" t="s">
        <v>129</v>
      </c>
      <c r="BG106" s="104" t="s">
        <v>140</v>
      </c>
      <c r="BH106" s="104" t="s">
        <v>2426</v>
      </c>
      <c r="BI106" s="104" t="s">
        <v>2427</v>
      </c>
      <c r="BJ106" s="104" t="s">
        <v>143</v>
      </c>
      <c r="BK106" s="24" t="s">
        <v>51</v>
      </c>
    </row>
    <row r="107" s="24" customFormat="true" ht="15" hidden="false" customHeight="false" outlineLevel="0" collapsed="false">
      <c r="A107" s="24" t="s">
        <v>2428</v>
      </c>
      <c r="B107" s="24" t="s">
        <v>61</v>
      </c>
      <c r="C107" s="24" t="s">
        <v>203</v>
      </c>
      <c r="D107" s="24" t="n">
        <v>0</v>
      </c>
      <c r="E107" s="24" t="n">
        <v>0</v>
      </c>
      <c r="F107" s="24" t="n">
        <v>1</v>
      </c>
      <c r="G107" s="24" t="n">
        <v>0</v>
      </c>
      <c r="I107" s="105"/>
      <c r="J107" s="28" t="n">
        <v>1</v>
      </c>
      <c r="K107" s="105" t="n">
        <v>5</v>
      </c>
      <c r="L107" s="28" t="n">
        <v>4</v>
      </c>
      <c r="M107" s="106" t="n">
        <f aca="false">SUM(K107:L107)</f>
        <v>9</v>
      </c>
      <c r="N107" s="105" t="n">
        <v>5</v>
      </c>
      <c r="O107" s="28" t="n">
        <v>3</v>
      </c>
      <c r="P107" s="31" t="n">
        <v>1</v>
      </c>
      <c r="Q107" s="106" t="n">
        <f aca="false">SUM(N107:P107)</f>
        <v>9</v>
      </c>
      <c r="R107" s="107" t="n">
        <v>6</v>
      </c>
      <c r="S107" s="105"/>
      <c r="T107" s="108"/>
      <c r="U107" s="109" t="n">
        <v>2</v>
      </c>
      <c r="V107" s="110" t="n">
        <v>3</v>
      </c>
      <c r="W107" s="111"/>
      <c r="X107" s="110"/>
      <c r="Y107" s="111"/>
      <c r="Z107" s="110"/>
      <c r="AA107" s="111"/>
      <c r="AB107" s="110"/>
      <c r="AC107" s="111"/>
      <c r="AD107" s="110"/>
      <c r="AE107" s="111"/>
      <c r="AF107" s="110"/>
      <c r="AG107" s="112"/>
      <c r="AH107" s="113"/>
      <c r="AI107" s="111" t="n">
        <f aca="false">SUM(S107,U107,W107,Y107,AA107,AC107,AE107,AG107)</f>
        <v>2</v>
      </c>
      <c r="AJ107" s="106" t="n">
        <f aca="false">SUM(T107,V107,X107,Z107,AB107,AD107,AF107,AH107)</f>
        <v>3</v>
      </c>
      <c r="AK107" s="107"/>
      <c r="AL107" s="107"/>
      <c r="AM107" s="105" t="n">
        <v>3</v>
      </c>
      <c r="AN107" s="28"/>
      <c r="AO107" s="106" t="n">
        <f aca="false">SUM(AM107:AN107)</f>
        <v>3</v>
      </c>
      <c r="AP107" s="105"/>
      <c r="AS107" s="24" t="s">
        <v>318</v>
      </c>
      <c r="AT107" s="27" t="n">
        <f aca="false">IF(OR(BE107=BS$60,BE107=BS$61,BE107=BS$62,BE107=BS$63,BE107=BS$64),1,IF(OR(BE107=BS$65,BE107=BS$66,BE107=BS$67,BE107=BS$68,BE107=BS$69),2,3))</f>
        <v>1</v>
      </c>
      <c r="AU107" s="27" t="n">
        <f aca="false">IF(OR(BF107=BS$30,BF107=BS$31,BF107=BS$32,BF107=BS$33),1,IF(BF107=BS$34,2,3))</f>
        <v>1</v>
      </c>
      <c r="AV107" s="27" t="n">
        <f aca="false">IF(BG107="отсутствует",2,1)</f>
        <v>1</v>
      </c>
      <c r="AW107" s="27" t="n">
        <f aca="false">IF(OR(BH107=BS$41,BH107=BS$42),1,IF(OR(BH107=BS$43,BH107=BS$44,BH107=BS$45),2,IF(OR(BH107=BS$46,BH107=BS$47,BH107=BS$48),3,IF(BH107=BS$56,5,IF(BH107=BS$57,6,4)))))</f>
        <v>1</v>
      </c>
      <c r="AX107" s="27" t="n">
        <f aca="false">IF(BI107="отсутствует",2,1)</f>
        <v>1</v>
      </c>
      <c r="AY107" s="24" t="s">
        <v>143</v>
      </c>
      <c r="AZ107" s="130"/>
      <c r="BA107" s="130"/>
      <c r="BD107" s="104" t="s">
        <v>318</v>
      </c>
      <c r="BE107" s="104" t="s">
        <v>107</v>
      </c>
      <c r="BF107" s="104" t="s">
        <v>72</v>
      </c>
      <c r="BG107" s="104" t="s">
        <v>2429</v>
      </c>
      <c r="BH107" s="104" t="s">
        <v>73</v>
      </c>
      <c r="BI107" s="104" t="s">
        <v>999</v>
      </c>
      <c r="BJ107" s="104" t="s">
        <v>143</v>
      </c>
      <c r="BK107" s="24" t="s">
        <v>51</v>
      </c>
    </row>
    <row r="108" s="24" customFormat="true" ht="15" hidden="false" customHeight="false" outlineLevel="0" collapsed="false">
      <c r="A108" s="24" t="s">
        <v>1477</v>
      </c>
      <c r="B108" s="24" t="s">
        <v>229</v>
      </c>
      <c r="C108" s="24" t="s">
        <v>92</v>
      </c>
      <c r="D108" s="24" t="n">
        <v>0</v>
      </c>
      <c r="E108" s="24" t="n">
        <v>1</v>
      </c>
      <c r="F108" s="24" t="n">
        <v>1</v>
      </c>
      <c r="G108" s="24" t="n">
        <v>0</v>
      </c>
      <c r="H108" s="24" t="n">
        <v>1</v>
      </c>
      <c r="I108" s="105"/>
      <c r="J108" s="28"/>
      <c r="K108" s="105"/>
      <c r="L108" s="28"/>
      <c r="M108" s="106" t="n">
        <f aca="false">SUM(K108:L108)</f>
        <v>0</v>
      </c>
      <c r="N108" s="105"/>
      <c r="O108" s="28"/>
      <c r="P108" s="31"/>
      <c r="Q108" s="106" t="n">
        <f aca="false">SUM(N108:P108)</f>
        <v>0</v>
      </c>
      <c r="R108" s="107"/>
      <c r="S108" s="105"/>
      <c r="T108" s="108"/>
      <c r="U108" s="109"/>
      <c r="V108" s="110"/>
      <c r="W108" s="111"/>
      <c r="X108" s="110"/>
      <c r="Y108" s="111"/>
      <c r="Z108" s="110"/>
      <c r="AA108" s="111"/>
      <c r="AB108" s="110"/>
      <c r="AC108" s="111"/>
      <c r="AD108" s="110"/>
      <c r="AE108" s="111"/>
      <c r="AF108" s="110"/>
      <c r="AG108" s="112"/>
      <c r="AH108" s="113"/>
      <c r="AI108" s="111" t="n">
        <f aca="false">SUM(S108,U108,W108,Y108,AA108,AC108,AE108,AG108)</f>
        <v>0</v>
      </c>
      <c r="AJ108" s="106" t="n">
        <f aca="false">SUM(T108,V108,X108,Z108,AB108,AD108,AF108,AH108)</f>
        <v>0</v>
      </c>
      <c r="AK108" s="107"/>
      <c r="AL108" s="107"/>
      <c r="AM108" s="105"/>
      <c r="AN108" s="28"/>
      <c r="AO108" s="106" t="n">
        <f aca="false">SUM(AM108:AN108)</f>
        <v>0</v>
      </c>
      <c r="AP108" s="105"/>
      <c r="AQ108" s="24" t="s">
        <v>2939</v>
      </c>
      <c r="AS108" s="24" t="s">
        <v>1472</v>
      </c>
      <c r="AT108" s="27" t="n">
        <f aca="false">IF(OR(BE108=BS$60,BE108=BS$61,BE108=BS$62,BE108=BS$63,BE108=BS$64),1,IF(OR(BE108=BS$65,BE108=BS$66,BE108=BS$67,BE108=BS$68,BE108=BS$69),2,3))</f>
        <v>1</v>
      </c>
      <c r="AU108" s="27" t="n">
        <f aca="false">IF(OR(BF108=BS$30,BF108=BS$31,BF108=BS$32,BF108=BS$33),1,IF(BF108=BS$34,2,3))</f>
        <v>1</v>
      </c>
      <c r="AV108" s="27" t="n">
        <f aca="false">IF(BG108="отсутствует",2,1)</f>
        <v>1</v>
      </c>
      <c r="AW108" s="27" t="n">
        <f aca="false">IF(OR(BH108=BS$41,BH108=BS$42),1,IF(OR(BH108=BS$43,BH108=BS$44,BH108=BS$45),2,IF(OR(BH108=BS$46,BH108=BS$47,BH108=BS$48),3,IF(BH108=BS$56,5,IF(BH108=BS$57,6,4)))))</f>
        <v>1</v>
      </c>
      <c r="AX108" s="27" t="n">
        <f aca="false">IF(BI108="отсутствует",2,1)</f>
        <v>1</v>
      </c>
      <c r="AY108" s="24" t="s">
        <v>217</v>
      </c>
      <c r="AZ108" s="130"/>
      <c r="BA108" s="130"/>
      <c r="BD108" s="104" t="s">
        <v>1472</v>
      </c>
      <c r="BE108" s="104" t="s">
        <v>107</v>
      </c>
      <c r="BF108" s="104" t="s">
        <v>72</v>
      </c>
      <c r="BG108" s="104" t="s">
        <v>130</v>
      </c>
      <c r="BH108" s="104" t="s">
        <v>73</v>
      </c>
      <c r="BI108" s="104" t="s">
        <v>123</v>
      </c>
      <c r="BJ108" s="104" t="s">
        <v>217</v>
      </c>
      <c r="BK108" s="24" t="s">
        <v>51</v>
      </c>
    </row>
    <row r="109" s="24" customFormat="true" ht="15" hidden="false" customHeight="false" outlineLevel="0" collapsed="false">
      <c r="A109" s="24" t="s">
        <v>2430</v>
      </c>
      <c r="B109" s="24" t="s">
        <v>48</v>
      </c>
      <c r="C109" s="24" t="s">
        <v>1426</v>
      </c>
      <c r="D109" s="24" t="n">
        <v>0</v>
      </c>
      <c r="E109" s="24" t="n">
        <v>0</v>
      </c>
      <c r="F109" s="24" t="n">
        <v>1</v>
      </c>
      <c r="G109" s="24" t="n">
        <v>0</v>
      </c>
      <c r="I109" s="115" t="n">
        <v>1</v>
      </c>
      <c r="J109" s="28"/>
      <c r="K109" s="105" t="n">
        <v>3</v>
      </c>
      <c r="L109" s="28" t="n">
        <v>2</v>
      </c>
      <c r="M109" s="106" t="n">
        <f aca="false">SUM(K109:L109)</f>
        <v>5</v>
      </c>
      <c r="N109" s="105" t="n">
        <v>3</v>
      </c>
      <c r="O109" s="28" t="n">
        <v>1</v>
      </c>
      <c r="P109" s="31" t="n">
        <v>2</v>
      </c>
      <c r="Q109" s="106" t="n">
        <f aca="false">SUM(N109:P109)</f>
        <v>6</v>
      </c>
      <c r="R109" s="107" t="n">
        <v>5</v>
      </c>
      <c r="S109" s="105"/>
      <c r="T109" s="108"/>
      <c r="U109" s="109"/>
      <c r="V109" s="110"/>
      <c r="W109" s="111" t="n">
        <v>1</v>
      </c>
      <c r="X109" s="110" t="n">
        <v>1</v>
      </c>
      <c r="Y109" s="111"/>
      <c r="Z109" s="110"/>
      <c r="AA109" s="111" t="n">
        <v>3</v>
      </c>
      <c r="AB109" s="110" t="n">
        <v>3</v>
      </c>
      <c r="AC109" s="111"/>
      <c r="AD109" s="110"/>
      <c r="AE109" s="111" t="n">
        <v>1</v>
      </c>
      <c r="AF109" s="110" t="n">
        <v>1</v>
      </c>
      <c r="AG109" s="112"/>
      <c r="AH109" s="113"/>
      <c r="AI109" s="111" t="n">
        <f aca="false">SUM(S109,U109,W109,Y109,AA109,AC109,AE109,AG109)</f>
        <v>5</v>
      </c>
      <c r="AJ109" s="106" t="n">
        <f aca="false">SUM(T109,V109,X109,Z109,AB109,AD109,AF109,AH109)</f>
        <v>5</v>
      </c>
      <c r="AK109" s="107" t="n">
        <v>2</v>
      </c>
      <c r="AL109" s="107" t="n">
        <v>4</v>
      </c>
      <c r="AM109" s="105"/>
      <c r="AN109" s="28" t="n">
        <v>3</v>
      </c>
      <c r="AO109" s="106" t="n">
        <f aca="false">SUM(AM109:AN109)</f>
        <v>3</v>
      </c>
      <c r="AP109" s="105"/>
      <c r="AS109" s="24" t="s">
        <v>454</v>
      </c>
      <c r="AT109" s="27" t="n">
        <f aca="false">IF(OR(BE109=BS$60,BE109=BS$61,BE109=BS$62,BE109=BS$63,BE109=BS$64),1,IF(OR(BE109=BS$65,BE109=BS$66,BE109=BS$67,BE109=BS$68,BE109=BS$69),2,3))</f>
        <v>2</v>
      </c>
      <c r="AU109" s="27" t="n">
        <f aca="false">IF(OR(BF109=BS$30,BF109=BS$31,BF109=BS$32,BF109=BS$33),1,IF(BF109=BS$34,2,3))</f>
        <v>1</v>
      </c>
      <c r="AV109" s="27" t="n">
        <f aca="false">IF(BG109="отсутствует",2,1)</f>
        <v>1</v>
      </c>
      <c r="AW109" s="27" t="n">
        <f aca="false">IF(OR(BH109=BS$41,BH109=BS$42),1,IF(OR(BH109=BS$43,BH109=BS$44,BH109=BS$45),2,IF(OR(BH109=BS$46,BH109=BS$47,BH109=BS$48),3,IF(BH109=BS$56,5,IF(BH109=BS$57,6,4)))))</f>
        <v>4</v>
      </c>
      <c r="AX109" s="27" t="n">
        <f aca="false">IF(BI109="отсутствует",2,1)</f>
        <v>1</v>
      </c>
      <c r="AY109" s="24" t="s">
        <v>143</v>
      </c>
      <c r="AZ109" s="130"/>
      <c r="BA109" s="130"/>
      <c r="BD109" s="104" t="s">
        <v>454</v>
      </c>
      <c r="BE109" s="104" t="s">
        <v>63</v>
      </c>
      <c r="BF109" s="104" t="s">
        <v>72</v>
      </c>
      <c r="BG109" s="104" t="s">
        <v>736</v>
      </c>
      <c r="BH109" s="104" t="s">
        <v>459</v>
      </c>
      <c r="BI109" s="104" t="s">
        <v>1022</v>
      </c>
      <c r="BJ109" s="104" t="s">
        <v>143</v>
      </c>
      <c r="BK109" s="24" t="s">
        <v>51</v>
      </c>
    </row>
    <row r="110" s="24" customFormat="true" ht="15" hidden="false" customHeight="false" outlineLevel="0" collapsed="false">
      <c r="A110" s="24" t="s">
        <v>2431</v>
      </c>
      <c r="B110" s="24" t="s">
        <v>211</v>
      </c>
      <c r="C110" s="24" t="s">
        <v>88</v>
      </c>
      <c r="D110" s="24" t="n">
        <v>0</v>
      </c>
      <c r="E110" s="24" t="n">
        <v>0</v>
      </c>
      <c r="F110" s="24" t="n">
        <v>1</v>
      </c>
      <c r="G110" s="24" t="n">
        <v>0</v>
      </c>
      <c r="I110" s="105"/>
      <c r="J110" s="28"/>
      <c r="K110" s="105"/>
      <c r="L110" s="28"/>
      <c r="M110" s="106" t="n">
        <f aca="false">SUM(K110:L110)</f>
        <v>0</v>
      </c>
      <c r="N110" s="105"/>
      <c r="O110" s="28"/>
      <c r="P110" s="31"/>
      <c r="Q110" s="106" t="n">
        <f aca="false">SUM(N110:P110)</f>
        <v>0</v>
      </c>
      <c r="R110" s="107"/>
      <c r="S110" s="105"/>
      <c r="T110" s="108"/>
      <c r="U110" s="109"/>
      <c r="V110" s="110"/>
      <c r="W110" s="111"/>
      <c r="X110" s="110"/>
      <c r="Y110" s="111"/>
      <c r="Z110" s="110"/>
      <c r="AA110" s="111" t="n">
        <v>1</v>
      </c>
      <c r="AB110" s="110" t="n">
        <v>2</v>
      </c>
      <c r="AC110" s="111"/>
      <c r="AD110" s="110"/>
      <c r="AE110" s="111"/>
      <c r="AF110" s="110"/>
      <c r="AG110" s="112"/>
      <c r="AH110" s="113"/>
      <c r="AI110" s="111" t="n">
        <f aca="false">SUM(S110,U110,W110,Y110,AA110,AC110,AE110,AG110)</f>
        <v>1</v>
      </c>
      <c r="AJ110" s="106" t="n">
        <f aca="false">SUM(T110,V110,X110,Z110,AB110,AD110,AF110,AH110)</f>
        <v>2</v>
      </c>
      <c r="AK110" s="107"/>
      <c r="AL110" s="107"/>
      <c r="AM110" s="105"/>
      <c r="AN110" s="28" t="n">
        <v>2</v>
      </c>
      <c r="AO110" s="106" t="n">
        <f aca="false">SUM(AM110:AN110)</f>
        <v>2</v>
      </c>
      <c r="AP110" s="105"/>
      <c r="AS110" s="24" t="s">
        <v>52</v>
      </c>
      <c r="AT110" s="27" t="n">
        <f aca="false">IF(OR(BE110=BS$60,BE110=BS$61,BE110=BS$62,BE110=BS$63,BE110=BS$64),1,IF(OR(BE110=BS$65,BE110=BS$66,BE110=BS$67,BE110=BS$68,BE110=BS$69),2,3))</f>
        <v>2</v>
      </c>
      <c r="AU110" s="27" t="n">
        <f aca="false">IF(OR(BF110=BS$30,BF110=BS$31,BF110=BS$32,BF110=BS$33),1,IF(BF110=BS$34,2,3))</f>
        <v>2</v>
      </c>
      <c r="AV110" s="27" t="n">
        <f aca="false">IF(BG110="отсутствует",2,1)</f>
        <v>2</v>
      </c>
      <c r="AW110" s="27" t="n">
        <f aca="false">IF(OR(BH110=BS$41,BH110=BS$42),1,IF(OR(BH110=BS$43,BH110=BS$44,BH110=BS$45),2,IF(OR(BH110=BS$46,BH110=BS$47,BH110=BS$48),3,IF(BH110=BS$56,5,IF(BH110=BS$57,6,4)))))</f>
        <v>4</v>
      </c>
      <c r="AX110" s="27" t="n">
        <f aca="false">IF(BI110="отсутствует",2,1)</f>
        <v>1</v>
      </c>
      <c r="AY110" s="24" t="s">
        <v>1936</v>
      </c>
      <c r="AZ110" s="130"/>
      <c r="BA110" s="130"/>
      <c r="BD110" s="104" t="s">
        <v>52</v>
      </c>
      <c r="BE110" s="104" t="s">
        <v>169</v>
      </c>
      <c r="BF110" s="104" t="s">
        <v>82</v>
      </c>
      <c r="BG110" s="104" t="s">
        <v>55</v>
      </c>
      <c r="BH110" s="104" t="s">
        <v>1460</v>
      </c>
      <c r="BI110" s="104" t="s">
        <v>1542</v>
      </c>
      <c r="BJ110" s="104" t="s">
        <v>1936</v>
      </c>
      <c r="BK110" s="24" t="s">
        <v>51</v>
      </c>
    </row>
    <row r="111" s="24" customFormat="true" ht="15" hidden="false" customHeight="false" outlineLevel="0" collapsed="false">
      <c r="A111" s="24" t="s">
        <v>2432</v>
      </c>
      <c r="B111" s="24" t="s">
        <v>353</v>
      </c>
      <c r="C111" s="24" t="s">
        <v>709</v>
      </c>
      <c r="D111" s="24" t="n">
        <v>0</v>
      </c>
      <c r="E111" s="24" t="n">
        <v>0</v>
      </c>
      <c r="F111" s="24" t="n">
        <v>1</v>
      </c>
      <c r="G111" s="24" t="n">
        <v>0</v>
      </c>
      <c r="I111" s="105"/>
      <c r="J111" s="28"/>
      <c r="K111" s="105" t="n">
        <v>2</v>
      </c>
      <c r="L111" s="28"/>
      <c r="M111" s="106" t="n">
        <f aca="false">SUM(K111:L111)</f>
        <v>2</v>
      </c>
      <c r="N111" s="105" t="n">
        <v>5</v>
      </c>
      <c r="O111" s="28"/>
      <c r="P111" s="31" t="n">
        <v>1</v>
      </c>
      <c r="Q111" s="106" t="n">
        <f aca="false">SUM(N111:P111)</f>
        <v>6</v>
      </c>
      <c r="R111" s="107"/>
      <c r="S111" s="105"/>
      <c r="T111" s="108"/>
      <c r="U111" s="109"/>
      <c r="V111" s="110"/>
      <c r="W111" s="111"/>
      <c r="X111" s="110"/>
      <c r="Y111" s="111"/>
      <c r="Z111" s="110"/>
      <c r="AA111" s="111"/>
      <c r="AB111" s="110"/>
      <c r="AC111" s="111"/>
      <c r="AD111" s="110"/>
      <c r="AE111" s="111"/>
      <c r="AF111" s="110"/>
      <c r="AG111" s="112"/>
      <c r="AH111" s="113"/>
      <c r="AI111" s="111" t="n">
        <f aca="false">SUM(S111,U111,W111,Y111,AA111,AC111,AE111,AG111)</f>
        <v>0</v>
      </c>
      <c r="AJ111" s="106" t="n">
        <f aca="false">SUM(T111,V111,X111,Z111,AB111,AD111,AF111,AH111)</f>
        <v>0</v>
      </c>
      <c r="AK111" s="107"/>
      <c r="AL111" s="107"/>
      <c r="AM111" s="105" t="n">
        <v>1</v>
      </c>
      <c r="AN111" s="28" t="n">
        <v>3</v>
      </c>
      <c r="AO111" s="106" t="n">
        <f aca="false">SUM(AM111:AN111)</f>
        <v>4</v>
      </c>
      <c r="AP111" s="105"/>
      <c r="AS111" s="24" t="s">
        <v>113</v>
      </c>
      <c r="AT111" s="27" t="n">
        <f aca="false">IF(OR(BE111=BS$60,BE111=BS$61,BE111=BS$62,BE111=BS$63,BE111=BS$64),1,IF(OR(BE111=BS$65,BE111=BS$66,BE111=BS$67,BE111=BS$68,BE111=BS$69),2,3))</f>
        <v>3</v>
      </c>
      <c r="AU111" s="27" t="n">
        <f aca="false">IF(OR(BF111=BS$30,BF111=BS$31,BF111=BS$32,BF111=BS$33),1,IF(BF111=BS$34,2,3))</f>
        <v>3</v>
      </c>
      <c r="AV111" s="27" t="n">
        <f aca="false">IF(BG111="отсутствует",2,1)</f>
        <v>2</v>
      </c>
      <c r="AW111" s="27" t="n">
        <f aca="false">IF(OR(BH111=BS$41,BH111=BS$42),1,IF(OR(BH111=BS$43,BH111=BS$44,BH111=BS$45),2,IF(OR(BH111=BS$46,BH111=BS$47,BH111=BS$48),3,IF(BH111=BS$56,5,IF(BH111=BS$57,6,4)))))</f>
        <v>1</v>
      </c>
      <c r="AX111" s="27" t="n">
        <f aca="false">IF(BI111="отсутствует",2,1)</f>
        <v>1</v>
      </c>
      <c r="AY111" s="24" t="s">
        <v>1365</v>
      </c>
      <c r="AZ111" s="130"/>
      <c r="BA111" s="130"/>
      <c r="BD111" s="104" t="s">
        <v>113</v>
      </c>
      <c r="BE111" s="104" t="s">
        <v>121</v>
      </c>
      <c r="BF111" s="104" t="s">
        <v>54</v>
      </c>
      <c r="BG111" s="104" t="s">
        <v>55</v>
      </c>
      <c r="BH111" s="104" t="s">
        <v>95</v>
      </c>
      <c r="BI111" s="104" t="s">
        <v>66</v>
      </c>
      <c r="BJ111" s="104" t="s">
        <v>1365</v>
      </c>
      <c r="BK111" s="24" t="s">
        <v>51</v>
      </c>
    </row>
    <row r="112" s="24" customFormat="true" ht="15" hidden="false" customHeight="false" outlineLevel="0" collapsed="false">
      <c r="A112" s="24" t="s">
        <v>2433</v>
      </c>
      <c r="B112" s="24" t="s">
        <v>198</v>
      </c>
      <c r="C112" s="24" t="s">
        <v>348</v>
      </c>
      <c r="D112" s="24" t="n">
        <v>0</v>
      </c>
      <c r="E112" s="24" t="n">
        <v>0</v>
      </c>
      <c r="F112" s="24" t="n">
        <v>1</v>
      </c>
      <c r="G112" s="24" t="n">
        <v>0</v>
      </c>
      <c r="I112" s="105"/>
      <c r="J112" s="28"/>
      <c r="K112" s="105" t="n">
        <v>2</v>
      </c>
      <c r="L112" s="28" t="n">
        <v>1</v>
      </c>
      <c r="M112" s="106" t="n">
        <f aca="false">SUM(K112:L112)</f>
        <v>3</v>
      </c>
      <c r="N112" s="105" t="n">
        <v>4</v>
      </c>
      <c r="O112" s="28" t="n">
        <v>1</v>
      </c>
      <c r="P112" s="31"/>
      <c r="Q112" s="106" t="n">
        <f aca="false">SUM(N112:P112)</f>
        <v>5</v>
      </c>
      <c r="R112" s="107"/>
      <c r="S112" s="105"/>
      <c r="T112" s="108"/>
      <c r="U112" s="109"/>
      <c r="V112" s="110"/>
      <c r="W112" s="111"/>
      <c r="X112" s="110"/>
      <c r="Y112" s="111"/>
      <c r="Z112" s="110"/>
      <c r="AA112" s="111"/>
      <c r="AB112" s="110"/>
      <c r="AC112" s="111"/>
      <c r="AD112" s="110"/>
      <c r="AE112" s="111"/>
      <c r="AF112" s="110"/>
      <c r="AG112" s="112"/>
      <c r="AH112" s="113"/>
      <c r="AI112" s="111" t="n">
        <f aca="false">SUM(S112,U112,W112,Y112,AA112,AC112,AE112,AG112)</f>
        <v>0</v>
      </c>
      <c r="AJ112" s="106" t="n">
        <f aca="false">SUM(T112,V112,X112,Z112,AB112,AD112,AF112,AH112)</f>
        <v>0</v>
      </c>
      <c r="AK112" s="107"/>
      <c r="AL112" s="107"/>
      <c r="AM112" s="105"/>
      <c r="AN112" s="28" t="n">
        <v>4</v>
      </c>
      <c r="AO112" s="106" t="n">
        <f aca="false">SUM(AM112:AN112)</f>
        <v>4</v>
      </c>
      <c r="AP112" s="105"/>
      <c r="AS112" s="24" t="s">
        <v>1472</v>
      </c>
      <c r="AT112" s="27" t="n">
        <f aca="false">IF(OR(BE112=BS$60,BE112=BS$61,BE112=BS$62,BE112=BS$63,BE112=BS$64),1,IF(OR(BE112=BS$65,BE112=BS$66,BE112=BS$67,BE112=BS$68,BE112=BS$69),2,3))</f>
        <v>1</v>
      </c>
      <c r="AU112" s="27" t="n">
        <f aca="false">IF(OR(BF112=BS$30,BF112=BS$31,BF112=BS$32,BF112=BS$33),1,IF(BF112=BS$34,2,3))</f>
        <v>1</v>
      </c>
      <c r="AV112" s="27" t="n">
        <f aca="false">IF(BG112="отсутствует",2,1)</f>
        <v>2</v>
      </c>
      <c r="AW112" s="27" t="n">
        <f aca="false">IF(OR(BH112=BS$41,BH112=BS$42),1,IF(OR(BH112=BS$43,BH112=BS$44,BH112=BS$45),2,IF(OR(BH112=BS$46,BH112=BS$47,BH112=BS$48),3,IF(BH112=BS$56,5,IF(BH112=BS$57,6,4)))))</f>
        <v>4</v>
      </c>
      <c r="AX112" s="27" t="n">
        <f aca="false">IF(BI112="отсутствует",2,1)</f>
        <v>1</v>
      </c>
      <c r="AY112" s="24" t="s">
        <v>2303</v>
      </c>
      <c r="AZ112" s="130"/>
      <c r="BA112" s="130"/>
      <c r="BD112" s="104" t="s">
        <v>1472</v>
      </c>
      <c r="BE112" s="104" t="s">
        <v>120</v>
      </c>
      <c r="BF112" s="104" t="s">
        <v>72</v>
      </c>
      <c r="BG112" s="104" t="s">
        <v>55</v>
      </c>
      <c r="BH112" s="104" t="s">
        <v>2434</v>
      </c>
      <c r="BI112" s="104" t="s">
        <v>502</v>
      </c>
      <c r="BJ112" s="104" t="s">
        <v>2303</v>
      </c>
      <c r="BK112" s="24" t="s">
        <v>51</v>
      </c>
    </row>
    <row r="113" s="24" customFormat="true" ht="15" hidden="false" customHeight="false" outlineLevel="0" collapsed="false">
      <c r="A113" s="24" t="s">
        <v>435</v>
      </c>
      <c r="B113" s="24" t="s">
        <v>436</v>
      </c>
      <c r="C113" s="24" t="s">
        <v>437</v>
      </c>
      <c r="D113" s="24" t="n">
        <v>1</v>
      </c>
      <c r="E113" s="24" t="n">
        <v>1</v>
      </c>
      <c r="F113" s="24" t="n">
        <v>1</v>
      </c>
      <c r="G113" s="24" t="n">
        <v>0</v>
      </c>
      <c r="H113" s="24" t="n">
        <v>1</v>
      </c>
      <c r="I113" s="105"/>
      <c r="J113" s="28"/>
      <c r="K113" s="105" t="n">
        <v>5</v>
      </c>
      <c r="L113" s="28" t="n">
        <v>2</v>
      </c>
      <c r="M113" s="106" t="n">
        <f aca="false">SUM(K113:L113)</f>
        <v>7</v>
      </c>
      <c r="N113" s="105"/>
      <c r="O113" s="28" t="n">
        <v>1</v>
      </c>
      <c r="P113" s="31"/>
      <c r="Q113" s="106" t="n">
        <f aca="false">SUM(N113:P113)</f>
        <v>1</v>
      </c>
      <c r="R113" s="107" t="n">
        <v>5</v>
      </c>
      <c r="S113" s="105"/>
      <c r="T113" s="108"/>
      <c r="U113" s="109" t="n">
        <v>2</v>
      </c>
      <c r="V113" s="110" t="n">
        <v>2</v>
      </c>
      <c r="W113" s="111"/>
      <c r="X113" s="110"/>
      <c r="Y113" s="111"/>
      <c r="Z113" s="110"/>
      <c r="AA113" s="111"/>
      <c r="AB113" s="110"/>
      <c r="AC113" s="111"/>
      <c r="AD113" s="110"/>
      <c r="AE113" s="111"/>
      <c r="AF113" s="110"/>
      <c r="AG113" s="112"/>
      <c r="AH113" s="113"/>
      <c r="AI113" s="111" t="n">
        <f aca="false">SUM(S113,U113,W113,Y113,AA113,AC113,AE113,AG113)</f>
        <v>2</v>
      </c>
      <c r="AJ113" s="106" t="n">
        <f aca="false">SUM(T113,V113,X113,Z113,AB113,AD113,AF113,AH113)</f>
        <v>2</v>
      </c>
      <c r="AK113" s="107"/>
      <c r="AL113" s="107"/>
      <c r="AM113" s="105" t="n">
        <v>4</v>
      </c>
      <c r="AN113" s="28"/>
      <c r="AO113" s="106" t="n">
        <f aca="false">SUM(AM113:AN113)</f>
        <v>4</v>
      </c>
      <c r="AP113" s="105" t="n">
        <v>1</v>
      </c>
      <c r="AS113" s="24" t="s">
        <v>318</v>
      </c>
      <c r="AT113" s="27" t="n">
        <f aca="false">IF(OR(BE113=BS$60,BE113=BS$61,BE113=BS$62,BE113=BS$63,BE113=BS$64),1,IF(OR(BE113=BS$65,BE113=BS$66,BE113=BS$67,BE113=BS$68,BE113=BS$69),2,3))</f>
        <v>1</v>
      </c>
      <c r="AU113" s="27" t="n">
        <f aca="false">IF(OR(BF113=BS$30,BF113=BS$31,BF113=BS$32,BF113=BS$33),1,IF(BF113=BS$34,2,3))</f>
        <v>1</v>
      </c>
      <c r="AV113" s="27" t="n">
        <f aca="false">IF(BG113="отсутствует",2,1)</f>
        <v>2</v>
      </c>
      <c r="AW113" s="27" t="n">
        <f aca="false">IF(OR(BH113=BS$41,BH113=BS$42),1,IF(OR(BH113=BS$43,BH113=BS$44,BH113=BS$45),2,IF(OR(BH113=BS$46,BH113=BS$47,BH113=BS$48),3,IF(BH113=BS$56,5,IF(BH113=BS$57,6,4)))))</f>
        <v>4</v>
      </c>
      <c r="AX113" s="27" t="n">
        <f aca="false">IF(BI113="отсутствует",2,1)</f>
        <v>1</v>
      </c>
      <c r="AY113" s="24" t="s">
        <v>311</v>
      </c>
      <c r="AZ113" s="130"/>
      <c r="BA113" s="130"/>
      <c r="BD113" s="104" t="s">
        <v>318</v>
      </c>
      <c r="BE113" s="104" t="s">
        <v>438</v>
      </c>
      <c r="BF113" s="104" t="s">
        <v>72</v>
      </c>
      <c r="BG113" s="104" t="s">
        <v>55</v>
      </c>
      <c r="BH113" s="104" t="s">
        <v>439</v>
      </c>
      <c r="BI113" s="104" t="s">
        <v>440</v>
      </c>
      <c r="BJ113" s="104" t="s">
        <v>311</v>
      </c>
      <c r="BK113" s="24" t="s">
        <v>51</v>
      </c>
    </row>
    <row r="114" s="24" customFormat="true" ht="15" hidden="false" customHeight="false" outlineLevel="0" collapsed="false">
      <c r="A114" s="24" t="s">
        <v>2435</v>
      </c>
      <c r="B114" s="24" t="s">
        <v>93</v>
      </c>
      <c r="C114" s="24" t="s">
        <v>139</v>
      </c>
      <c r="D114" s="24" t="n">
        <v>0</v>
      </c>
      <c r="E114" s="24" t="n">
        <v>0</v>
      </c>
      <c r="F114" s="24" t="n">
        <v>1</v>
      </c>
      <c r="G114" s="24" t="n">
        <v>0</v>
      </c>
      <c r="I114" s="105"/>
      <c r="J114" s="28"/>
      <c r="K114" s="105"/>
      <c r="L114" s="28"/>
      <c r="M114" s="106" t="n">
        <f aca="false">SUM(K114:L114)</f>
        <v>0</v>
      </c>
      <c r="N114" s="105"/>
      <c r="O114" s="28"/>
      <c r="P114" s="31"/>
      <c r="Q114" s="106" t="n">
        <f aca="false">SUM(N114:P114)</f>
        <v>0</v>
      </c>
      <c r="R114" s="107"/>
      <c r="S114" s="105"/>
      <c r="T114" s="108"/>
      <c r="U114" s="109"/>
      <c r="V114" s="110"/>
      <c r="W114" s="111"/>
      <c r="X114" s="110"/>
      <c r="Y114" s="111"/>
      <c r="Z114" s="110"/>
      <c r="AA114" s="111"/>
      <c r="AB114" s="110"/>
      <c r="AC114" s="111"/>
      <c r="AD114" s="110"/>
      <c r="AE114" s="111"/>
      <c r="AF114" s="110"/>
      <c r="AG114" s="112"/>
      <c r="AH114" s="113"/>
      <c r="AI114" s="111" t="n">
        <f aca="false">SUM(S114,U114,W114,Y114,AA114,AC114,AE114,AG114)</f>
        <v>0</v>
      </c>
      <c r="AJ114" s="106" t="n">
        <f aca="false">SUM(T114,V114,X114,Z114,AB114,AD114,AF114,AH114)</f>
        <v>0</v>
      </c>
      <c r="AK114" s="107"/>
      <c r="AL114" s="107"/>
      <c r="AM114" s="105"/>
      <c r="AN114" s="28"/>
      <c r="AO114" s="106" t="n">
        <f aca="false">SUM(AM114:AN114)</f>
        <v>0</v>
      </c>
      <c r="AP114" s="105"/>
      <c r="AQ114" s="24" t="s">
        <v>2940</v>
      </c>
      <c r="AS114" s="24" t="s">
        <v>52</v>
      </c>
      <c r="AT114" s="27" t="n">
        <f aca="false">IF(OR(BE114=BS$60,BE114=BS$61,BE114=BS$62,BE114=BS$63,BE114=BS$64),1,IF(OR(BE114=BS$65,BE114=BS$66,BE114=BS$67,BE114=BS$68,BE114=BS$69),2,3))</f>
        <v>2</v>
      </c>
      <c r="AU114" s="27" t="n">
        <f aca="false">IF(OR(BF114=BS$30,BF114=BS$31,BF114=BS$32,BF114=BS$33),1,IF(BF114=BS$34,2,3))</f>
        <v>1</v>
      </c>
      <c r="AV114" s="27" t="n">
        <f aca="false">IF(BG114="отсутствует",2,1)</f>
        <v>2</v>
      </c>
      <c r="AW114" s="27" t="n">
        <f aca="false">IF(OR(BH114=BS$41,BH114=BS$42),1,IF(OR(BH114=BS$43,BH114=BS$44,BH114=BS$45),2,IF(OR(BH114=BS$46,BH114=BS$47,BH114=BS$48),3,IF(BH114=BS$56,5,IF(BH114=BS$57,6,4)))))</f>
        <v>4</v>
      </c>
      <c r="AX114" s="27" t="n">
        <f aca="false">IF(BI114="отсутствует",2,1)</f>
        <v>1</v>
      </c>
      <c r="AY114" s="24" t="s">
        <v>143</v>
      </c>
      <c r="AZ114" s="130"/>
      <c r="BA114" s="130"/>
      <c r="BD114" s="104" t="s">
        <v>52</v>
      </c>
      <c r="BE114" s="104" t="s">
        <v>226</v>
      </c>
      <c r="BF114" s="104" t="s">
        <v>72</v>
      </c>
      <c r="BG114" s="104" t="s">
        <v>55</v>
      </c>
      <c r="BH114" s="104" t="s">
        <v>319</v>
      </c>
      <c r="BI114" s="104" t="s">
        <v>182</v>
      </c>
      <c r="BJ114" s="104" t="s">
        <v>143</v>
      </c>
      <c r="BK114" s="24" t="s">
        <v>51</v>
      </c>
    </row>
    <row r="115" s="24" customFormat="true" ht="15" hidden="false" customHeight="false" outlineLevel="0" collapsed="false">
      <c r="A115" s="24" t="s">
        <v>2436</v>
      </c>
      <c r="B115" s="24" t="s">
        <v>2437</v>
      </c>
      <c r="C115" s="24" t="s">
        <v>139</v>
      </c>
      <c r="D115" s="24" t="n">
        <v>0</v>
      </c>
      <c r="E115" s="24" t="n">
        <v>0</v>
      </c>
      <c r="F115" s="24" t="n">
        <v>1</v>
      </c>
      <c r="G115" s="24" t="n">
        <v>0</v>
      </c>
      <c r="I115" s="105"/>
      <c r="J115" s="28"/>
      <c r="K115" s="105" t="n">
        <v>2</v>
      </c>
      <c r="L115" s="28" t="n">
        <v>1</v>
      </c>
      <c r="M115" s="106" t="n">
        <f aca="false">SUM(K115:L115)</f>
        <v>3</v>
      </c>
      <c r="N115" s="105" t="n">
        <v>1</v>
      </c>
      <c r="O115" s="28" t="n">
        <v>2</v>
      </c>
      <c r="P115" s="31"/>
      <c r="Q115" s="106" t="n">
        <f aca="false">SUM(N115:P115)</f>
        <v>3</v>
      </c>
      <c r="R115" s="107"/>
      <c r="S115" s="105"/>
      <c r="T115" s="108"/>
      <c r="U115" s="109"/>
      <c r="V115" s="110"/>
      <c r="W115" s="111"/>
      <c r="X115" s="110"/>
      <c r="Y115" s="111"/>
      <c r="Z115" s="110"/>
      <c r="AA115" s="111"/>
      <c r="AB115" s="110"/>
      <c r="AC115" s="111"/>
      <c r="AD115" s="110"/>
      <c r="AE115" s="111"/>
      <c r="AF115" s="110"/>
      <c r="AG115" s="112"/>
      <c r="AH115" s="113"/>
      <c r="AI115" s="111" t="n">
        <f aca="false">SUM(S115,U115,W115,Y115,AA115,AC115,AE115,AG115)</f>
        <v>0</v>
      </c>
      <c r="AJ115" s="106" t="n">
        <f aca="false">SUM(T115,V115,X115,Z115,AB115,AD115,AF115,AH115)</f>
        <v>0</v>
      </c>
      <c r="AK115" s="107"/>
      <c r="AL115" s="107"/>
      <c r="AM115" s="105" t="n">
        <v>2</v>
      </c>
      <c r="AN115" s="28" t="n">
        <v>1</v>
      </c>
      <c r="AO115" s="106" t="n">
        <f aca="false">SUM(AM115:AN115)</f>
        <v>3</v>
      </c>
      <c r="AP115" s="105"/>
      <c r="AS115" s="24" t="s">
        <v>113</v>
      </c>
      <c r="AT115" s="27" t="n">
        <f aca="false">IF(OR(BE115=BS$60,BE115=BS$61,BE115=BS$62,BE115=BS$63,BE115=BS$64),1,IF(OR(BE115=BS$65,BE115=BS$66,BE115=BS$67,BE115=BS$68,BE115=BS$69),2,3))</f>
        <v>3</v>
      </c>
      <c r="AU115" s="27" t="n">
        <f aca="false">IF(OR(BF115=BS$30,BF115=BS$31,BF115=BS$32,BF115=BS$33),1,IF(BF115=BS$34,2,3))</f>
        <v>3</v>
      </c>
      <c r="AV115" s="27" t="n">
        <f aca="false">IF(BG115="отсутствует",2,1)</f>
        <v>2</v>
      </c>
      <c r="AW115" s="27" t="n">
        <f aca="false">IF(OR(BH115=BS$41,BH115=BS$42),1,IF(OR(BH115=BS$43,BH115=BS$44,BH115=BS$45),2,IF(OR(BH115=BS$46,BH115=BS$47,BH115=BS$48),3,IF(BH115=BS$56,5,IF(BH115=BS$57,6,4)))))</f>
        <v>1</v>
      </c>
      <c r="AX115" s="27" t="n">
        <f aca="false">IF(BI115="отсутствует",2,1)</f>
        <v>1</v>
      </c>
      <c r="AY115" s="24" t="s">
        <v>206</v>
      </c>
      <c r="AZ115" s="130"/>
      <c r="BA115" s="130"/>
      <c r="BD115" s="104" t="s">
        <v>113</v>
      </c>
      <c r="BE115" s="104" t="s">
        <v>193</v>
      </c>
      <c r="BF115" s="104" t="s">
        <v>54</v>
      </c>
      <c r="BG115" s="104" t="s">
        <v>55</v>
      </c>
      <c r="BH115" s="104" t="s">
        <v>95</v>
      </c>
      <c r="BI115" s="104" t="s">
        <v>102</v>
      </c>
      <c r="BJ115" s="104" t="s">
        <v>206</v>
      </c>
      <c r="BK115" s="24" t="s">
        <v>51</v>
      </c>
    </row>
    <row r="116" s="24" customFormat="true" ht="15" hidden="false" customHeight="false" outlineLevel="0" collapsed="false">
      <c r="A116" s="24" t="s">
        <v>2438</v>
      </c>
      <c r="B116" s="24" t="s">
        <v>857</v>
      </c>
      <c r="C116" s="24" t="s">
        <v>341</v>
      </c>
      <c r="D116" s="24" t="n">
        <v>0</v>
      </c>
      <c r="E116" s="24" t="n">
        <v>0</v>
      </c>
      <c r="F116" s="24" t="n">
        <v>1</v>
      </c>
      <c r="G116" s="24" t="n">
        <v>1</v>
      </c>
      <c r="H116" s="24" t="n">
        <v>1</v>
      </c>
      <c r="I116" s="105"/>
      <c r="J116" s="28"/>
      <c r="K116" s="105" t="n">
        <v>1</v>
      </c>
      <c r="L116" s="28" t="n">
        <v>5</v>
      </c>
      <c r="M116" s="106" t="n">
        <f aca="false">SUM(K116:L116)</f>
        <v>6</v>
      </c>
      <c r="N116" s="105" t="n">
        <v>1</v>
      </c>
      <c r="O116" s="28" t="n">
        <v>4</v>
      </c>
      <c r="P116" s="31"/>
      <c r="Q116" s="106" t="n">
        <f aca="false">SUM(N116:P116)</f>
        <v>5</v>
      </c>
      <c r="R116" s="107"/>
      <c r="S116" s="105" t="n">
        <v>1</v>
      </c>
      <c r="T116" s="108" t="n">
        <v>1</v>
      </c>
      <c r="U116" s="109" t="n">
        <v>1</v>
      </c>
      <c r="V116" s="110" t="n">
        <v>1</v>
      </c>
      <c r="W116" s="111"/>
      <c r="X116" s="110"/>
      <c r="Y116" s="111"/>
      <c r="Z116" s="110"/>
      <c r="AA116" s="111"/>
      <c r="AB116" s="110"/>
      <c r="AC116" s="111"/>
      <c r="AD116" s="110"/>
      <c r="AE116" s="111"/>
      <c r="AF116" s="110"/>
      <c r="AG116" s="112"/>
      <c r="AH116" s="113"/>
      <c r="AI116" s="111" t="n">
        <f aca="false">SUM(S116,U116,W116,Y116,AA116,AC116,AE116,AG116)</f>
        <v>2</v>
      </c>
      <c r="AJ116" s="106" t="n">
        <f aca="false">SUM(T116,V116,X116,Z116,AB116,AD116,AF116,AH116)</f>
        <v>2</v>
      </c>
      <c r="AK116" s="107"/>
      <c r="AL116" s="107"/>
      <c r="AM116" s="105" t="n">
        <v>3</v>
      </c>
      <c r="AN116" s="28"/>
      <c r="AO116" s="106" t="n">
        <f aca="false">SUM(AM116:AN116)</f>
        <v>3</v>
      </c>
      <c r="AP116" s="105"/>
      <c r="AS116" s="24" t="s">
        <v>454</v>
      </c>
      <c r="AT116" s="27" t="n">
        <f aca="false">IF(OR(BE116=BS$60,BE116=BS$61,BE116=BS$62,BE116=BS$63,BE116=BS$64),1,IF(OR(BE116=BS$65,BE116=BS$66,BE116=BS$67,BE116=BS$68,BE116=BS$69),2,3))</f>
        <v>1</v>
      </c>
      <c r="AU116" s="27" t="n">
        <f aca="false">IF(OR(BF116=BS$30,BF116=BS$31,BF116=BS$32,BF116=BS$33),1,IF(BF116=BS$34,2,3))</f>
        <v>1</v>
      </c>
      <c r="AV116" s="27" t="n">
        <f aca="false">IF(BG116="отсутствует",2,1)</f>
        <v>1</v>
      </c>
      <c r="AW116" s="27" t="n">
        <f aca="false">IF(OR(BH116=BS$41,BH116=BS$42),1,IF(OR(BH116=BS$43,BH116=BS$44,BH116=BS$45),2,IF(OR(BH116=BS$46,BH116=BS$47,BH116=BS$48),3,IF(BH116=BS$56,5,IF(BH116=BS$57,6,4)))))</f>
        <v>3</v>
      </c>
      <c r="AX116" s="27" t="n">
        <f aca="false">IF(BI116="отсутствует",2,1)</f>
        <v>1</v>
      </c>
      <c r="AY116" s="24" t="s">
        <v>206</v>
      </c>
      <c r="AZ116" s="130"/>
      <c r="BA116" s="130"/>
      <c r="BD116" s="104" t="s">
        <v>454</v>
      </c>
      <c r="BE116" s="104" t="s">
        <v>120</v>
      </c>
      <c r="BF116" s="104" t="s">
        <v>72</v>
      </c>
      <c r="BG116" s="104" t="s">
        <v>140</v>
      </c>
      <c r="BH116" s="104" t="s">
        <v>65</v>
      </c>
      <c r="BI116" s="104" t="s">
        <v>195</v>
      </c>
      <c r="BJ116" s="104" t="s">
        <v>206</v>
      </c>
      <c r="BK116" s="24" t="s">
        <v>51</v>
      </c>
    </row>
    <row r="117" s="24" customFormat="true" ht="15" hidden="false" customHeight="false" outlineLevel="0" collapsed="false">
      <c r="A117" s="24" t="s">
        <v>2439</v>
      </c>
      <c r="B117" s="24" t="s">
        <v>104</v>
      </c>
      <c r="C117" s="24" t="s">
        <v>92</v>
      </c>
      <c r="D117" s="24" t="n">
        <v>0</v>
      </c>
      <c r="E117" s="24" t="n">
        <v>0</v>
      </c>
      <c r="F117" s="24" t="n">
        <v>1</v>
      </c>
      <c r="G117" s="24" t="n">
        <v>0</v>
      </c>
      <c r="I117" s="105"/>
      <c r="J117" s="28"/>
      <c r="K117" s="105" t="n">
        <v>1</v>
      </c>
      <c r="L117" s="28"/>
      <c r="M117" s="106" t="n">
        <f aca="false">SUM(K117:L117)</f>
        <v>1</v>
      </c>
      <c r="N117" s="105" t="n">
        <v>7</v>
      </c>
      <c r="O117" s="28" t="n">
        <v>2</v>
      </c>
      <c r="P117" s="31" t="n">
        <v>1</v>
      </c>
      <c r="Q117" s="106" t="n">
        <f aca="false">SUM(N117:P117)</f>
        <v>10</v>
      </c>
      <c r="R117" s="107"/>
      <c r="S117" s="105"/>
      <c r="T117" s="108"/>
      <c r="U117" s="109"/>
      <c r="V117" s="110"/>
      <c r="W117" s="111"/>
      <c r="X117" s="110"/>
      <c r="Y117" s="111"/>
      <c r="Z117" s="110"/>
      <c r="AA117" s="111"/>
      <c r="AB117" s="110"/>
      <c r="AC117" s="111"/>
      <c r="AD117" s="110"/>
      <c r="AE117" s="111"/>
      <c r="AF117" s="110"/>
      <c r="AG117" s="112"/>
      <c r="AH117" s="113"/>
      <c r="AI117" s="111" t="n">
        <f aca="false">SUM(S117,U117,W117,Y117,AA117,AC117,AE117,AG117)</f>
        <v>0</v>
      </c>
      <c r="AJ117" s="106" t="n">
        <f aca="false">SUM(T117,V117,X117,Z117,AB117,AD117,AF117,AH117)</f>
        <v>0</v>
      </c>
      <c r="AK117" s="107"/>
      <c r="AL117" s="107" t="n">
        <v>1</v>
      </c>
      <c r="AM117" s="105" t="n">
        <v>2</v>
      </c>
      <c r="AN117" s="28"/>
      <c r="AO117" s="106" t="n">
        <f aca="false">SUM(AM117:AN117)</f>
        <v>2</v>
      </c>
      <c r="AP117" s="105"/>
      <c r="AS117" s="24" t="s">
        <v>52</v>
      </c>
      <c r="AT117" s="27" t="n">
        <f aca="false">IF(OR(BE117=BS$60,BE117=BS$61,BE117=BS$62,BE117=BS$63,BE117=BS$64),1,IF(OR(BE117=BS$65,BE117=BS$66,BE117=BS$67,BE117=BS$68,BE117=BS$69),2,3))</f>
        <v>1</v>
      </c>
      <c r="AU117" s="27" t="n">
        <f aca="false">IF(OR(BF117=BS$30,BF117=BS$31,BF117=BS$32,BF117=BS$33),1,IF(BF117=BS$34,2,3))</f>
        <v>1</v>
      </c>
      <c r="AV117" s="27" t="n">
        <f aca="false">IF(BG117="отсутствует",2,1)</f>
        <v>1</v>
      </c>
      <c r="AW117" s="27" t="n">
        <f aca="false">IF(OR(BH117=BS$41,BH117=BS$42),1,IF(OR(BH117=BS$43,BH117=BS$44,BH117=BS$45),2,IF(OR(BH117=BS$46,BH117=BS$47,BH117=BS$48),3,IF(BH117=BS$56,5,IF(BH117=BS$57,6,4)))))</f>
        <v>4</v>
      </c>
      <c r="AX117" s="27" t="n">
        <f aca="false">IF(BI117="отсутствует",2,1)</f>
        <v>1</v>
      </c>
      <c r="AY117" s="24" t="s">
        <v>143</v>
      </c>
      <c r="AZ117" s="130"/>
      <c r="BA117" s="130"/>
      <c r="BD117" s="104" t="s">
        <v>52</v>
      </c>
      <c r="BE117" s="104" t="s">
        <v>107</v>
      </c>
      <c r="BF117" s="104" t="s">
        <v>72</v>
      </c>
      <c r="BG117" s="104" t="s">
        <v>324</v>
      </c>
      <c r="BH117" s="104" t="s">
        <v>163</v>
      </c>
      <c r="BI117" s="104" t="s">
        <v>2367</v>
      </c>
      <c r="BJ117" s="104" t="s">
        <v>143</v>
      </c>
      <c r="BK117" s="24" t="s">
        <v>51</v>
      </c>
    </row>
    <row r="118" s="24" customFormat="true" ht="15" hidden="false" customHeight="false" outlineLevel="0" collapsed="false">
      <c r="A118" s="24" t="s">
        <v>2440</v>
      </c>
      <c r="B118" s="24" t="s">
        <v>232</v>
      </c>
      <c r="C118" s="24" t="s">
        <v>203</v>
      </c>
      <c r="D118" s="24" t="n">
        <v>0</v>
      </c>
      <c r="E118" s="24" t="n">
        <v>0</v>
      </c>
      <c r="F118" s="24" t="n">
        <v>1</v>
      </c>
      <c r="G118" s="24" t="n">
        <v>0</v>
      </c>
      <c r="I118" s="105"/>
      <c r="J118" s="28"/>
      <c r="K118" s="105" t="n">
        <v>2</v>
      </c>
      <c r="L118" s="28"/>
      <c r="M118" s="106" t="n">
        <f aca="false">SUM(K118:L118)</f>
        <v>2</v>
      </c>
      <c r="N118" s="105" t="n">
        <v>10</v>
      </c>
      <c r="O118" s="28" t="n">
        <v>4</v>
      </c>
      <c r="P118" s="31" t="n">
        <v>1</v>
      </c>
      <c r="Q118" s="106" t="n">
        <f aca="false">SUM(N118:P118)</f>
        <v>15</v>
      </c>
      <c r="R118" s="107"/>
      <c r="S118" s="105"/>
      <c r="T118" s="108"/>
      <c r="U118" s="109"/>
      <c r="V118" s="110"/>
      <c r="W118" s="111"/>
      <c r="X118" s="110"/>
      <c r="Y118" s="111"/>
      <c r="Z118" s="110"/>
      <c r="AA118" s="111"/>
      <c r="AB118" s="110"/>
      <c r="AC118" s="111"/>
      <c r="AD118" s="110"/>
      <c r="AE118" s="111"/>
      <c r="AF118" s="110"/>
      <c r="AG118" s="112"/>
      <c r="AH118" s="113"/>
      <c r="AI118" s="111" t="n">
        <f aca="false">SUM(S118,U118,W118,Y118,AA118,AC118,AE118,AG118)</f>
        <v>0</v>
      </c>
      <c r="AJ118" s="106" t="n">
        <f aca="false">SUM(T118,V118,X118,Z118,AB118,AD118,AF118,AH118)</f>
        <v>0</v>
      </c>
      <c r="AK118" s="107"/>
      <c r="AL118" s="107"/>
      <c r="AM118" s="105" t="n">
        <v>3</v>
      </c>
      <c r="AN118" s="28" t="n">
        <v>1</v>
      </c>
      <c r="AO118" s="106" t="n">
        <f aca="false">SUM(AM118:AN118)</f>
        <v>4</v>
      </c>
      <c r="AP118" s="105"/>
      <c r="AS118" s="24" t="s">
        <v>52</v>
      </c>
      <c r="AT118" s="27" t="n">
        <f aca="false">IF(OR(BE118=BS$60,BE118=BS$61,BE118=BS$62,BE118=BS$63,BE118=BS$64),1,IF(OR(BE118=BS$65,BE118=BS$66,BE118=BS$67,BE118=BS$68,BE118=BS$69),2,3))</f>
        <v>3</v>
      </c>
      <c r="AU118" s="27" t="n">
        <f aca="false">IF(OR(BF118=BS$30,BF118=BS$31,BF118=BS$32,BF118=BS$33),1,IF(BF118=BS$34,2,3))</f>
        <v>3</v>
      </c>
      <c r="AV118" s="27" t="n">
        <f aca="false">IF(BG118="отсутствует",2,1)</f>
        <v>2</v>
      </c>
      <c r="AW118" s="27" t="n">
        <f aca="false">IF(OR(BH118=BS$41,BH118=BS$42),1,IF(OR(BH118=BS$43,BH118=BS$44,BH118=BS$45),2,IF(OR(BH118=BS$46,BH118=BS$47,BH118=BS$48),3,IF(BH118=BS$56,5,IF(BH118=BS$57,6,4)))))</f>
        <v>1</v>
      </c>
      <c r="AX118" s="27" t="n">
        <f aca="false">IF(BI118="отсутствует",2,1)</f>
        <v>1</v>
      </c>
      <c r="AY118" s="24" t="s">
        <v>143</v>
      </c>
      <c r="AZ118" s="130"/>
      <c r="BA118" s="130"/>
      <c r="BD118" s="104" t="s">
        <v>52</v>
      </c>
      <c r="BE118" s="104" t="s">
        <v>193</v>
      </c>
      <c r="BF118" s="104" t="s">
        <v>54</v>
      </c>
      <c r="BG118" s="104" t="s">
        <v>55</v>
      </c>
      <c r="BH118" s="104" t="s">
        <v>95</v>
      </c>
      <c r="BI118" s="104" t="s">
        <v>74</v>
      </c>
      <c r="BJ118" s="104" t="s">
        <v>143</v>
      </c>
      <c r="BK118" s="24" t="s">
        <v>51</v>
      </c>
    </row>
    <row r="119" s="24" customFormat="true" ht="15" hidden="false" customHeight="false" outlineLevel="0" collapsed="false">
      <c r="A119" s="24" t="s">
        <v>2441</v>
      </c>
      <c r="B119" s="24" t="s">
        <v>1690</v>
      </c>
      <c r="C119" s="24" t="s">
        <v>62</v>
      </c>
      <c r="D119" s="24" t="n">
        <v>0</v>
      </c>
      <c r="E119" s="24" t="n">
        <v>0</v>
      </c>
      <c r="F119" s="24" t="n">
        <v>1</v>
      </c>
      <c r="G119" s="24" t="n">
        <v>0</v>
      </c>
      <c r="I119" s="105"/>
      <c r="J119" s="28"/>
      <c r="K119" s="105" t="n">
        <v>3</v>
      </c>
      <c r="L119" s="28"/>
      <c r="M119" s="106" t="n">
        <f aca="false">SUM(K119:L119)</f>
        <v>3</v>
      </c>
      <c r="N119" s="105" t="n">
        <v>3</v>
      </c>
      <c r="O119" s="28" t="n">
        <v>1</v>
      </c>
      <c r="P119" s="31" t="n">
        <v>1</v>
      </c>
      <c r="Q119" s="106" t="n">
        <f aca="false">SUM(N119:P119)</f>
        <v>5</v>
      </c>
      <c r="R119" s="107"/>
      <c r="S119" s="105"/>
      <c r="T119" s="108"/>
      <c r="U119" s="109" t="n">
        <v>15</v>
      </c>
      <c r="V119" s="110" t="n">
        <v>35</v>
      </c>
      <c r="W119" s="111" t="n">
        <v>1</v>
      </c>
      <c r="X119" s="110" t="n">
        <v>1</v>
      </c>
      <c r="Y119" s="111"/>
      <c r="Z119" s="110"/>
      <c r="AA119" s="111" t="n">
        <v>2</v>
      </c>
      <c r="AB119" s="110" t="n">
        <v>10</v>
      </c>
      <c r="AC119" s="111"/>
      <c r="AD119" s="110"/>
      <c r="AE119" s="111" t="n">
        <v>3</v>
      </c>
      <c r="AF119" s="110" t="n">
        <v>5</v>
      </c>
      <c r="AG119" s="112"/>
      <c r="AH119" s="113"/>
      <c r="AI119" s="111" t="n">
        <f aca="false">SUM(S119,U119,W119,Y119,AA119,AC119,AE119,AG119)</f>
        <v>21</v>
      </c>
      <c r="AJ119" s="106" t="n">
        <f aca="false">SUM(T119,V119,X119,Z119,AB119,AD119,AF119,AH119)</f>
        <v>51</v>
      </c>
      <c r="AK119" s="107" t="n">
        <v>27</v>
      </c>
      <c r="AL119" s="107" t="n">
        <v>3</v>
      </c>
      <c r="AM119" s="105" t="n">
        <v>4</v>
      </c>
      <c r="AN119" s="28"/>
      <c r="AO119" s="106" t="n">
        <f aca="false">SUM(AM119:AN119)</f>
        <v>4</v>
      </c>
      <c r="AP119" s="105" t="n">
        <v>5</v>
      </c>
      <c r="AQ119" s="24" t="s">
        <v>2920</v>
      </c>
      <c r="AS119" s="24" t="s">
        <v>113</v>
      </c>
      <c r="AT119" s="27" t="n">
        <f aca="false">IF(OR(BE119=BS$60,BE119=BS$61,BE119=BS$62,BE119=BS$63,BE119=BS$64),1,IF(OR(BE119=BS$65,BE119=BS$66,BE119=BS$67,BE119=BS$68,BE119=BS$69),2,3))</f>
        <v>2</v>
      </c>
      <c r="AU119" s="27" t="n">
        <f aca="false">IF(OR(BF119=BS$30,BF119=BS$31,BF119=BS$32,BF119=BS$33),1,IF(BF119=BS$34,2,3))</f>
        <v>3</v>
      </c>
      <c r="AV119" s="27" t="n">
        <f aca="false">IF(BG119="отсутствует",2,1)</f>
        <v>2</v>
      </c>
      <c r="AW119" s="27" t="n">
        <f aca="false">IF(OR(BH119=BS$41,BH119=BS$42),1,IF(OR(BH119=BS$43,BH119=BS$44,BH119=BS$45),2,IF(OR(BH119=BS$46,BH119=BS$47,BH119=BS$48),3,IF(BH119=BS$56,5,IF(BH119=BS$57,6,4)))))</f>
        <v>4</v>
      </c>
      <c r="AX119" s="27" t="n">
        <f aca="false">IF(BI119="отсутствует",2,1)</f>
        <v>1</v>
      </c>
      <c r="AY119" s="24" t="s">
        <v>2442</v>
      </c>
      <c r="AZ119" s="130"/>
      <c r="BA119" s="130"/>
      <c r="BD119" s="104" t="s">
        <v>113</v>
      </c>
      <c r="BE119" s="104" t="s">
        <v>101</v>
      </c>
      <c r="BF119" s="104" t="s">
        <v>54</v>
      </c>
      <c r="BG119" s="104" t="s">
        <v>55</v>
      </c>
      <c r="BH119" s="104" t="s">
        <v>194</v>
      </c>
      <c r="BI119" s="104" t="s">
        <v>2443</v>
      </c>
      <c r="BJ119" s="104" t="s">
        <v>2442</v>
      </c>
      <c r="BK119" s="24" t="s">
        <v>51</v>
      </c>
    </row>
    <row r="120" s="24" customFormat="true" ht="15" hidden="false" customHeight="false" outlineLevel="0" collapsed="false">
      <c r="A120" s="24" t="s">
        <v>2444</v>
      </c>
      <c r="B120" s="24" t="s">
        <v>138</v>
      </c>
      <c r="C120" s="24" t="s">
        <v>156</v>
      </c>
      <c r="D120" s="24" t="n">
        <v>0</v>
      </c>
      <c r="E120" s="24" t="n">
        <v>0</v>
      </c>
      <c r="F120" s="24" t="n">
        <v>1</v>
      </c>
      <c r="G120" s="24" t="n">
        <v>0</v>
      </c>
      <c r="I120" s="105"/>
      <c r="J120" s="28"/>
      <c r="K120" s="105" t="n">
        <v>1</v>
      </c>
      <c r="L120" s="28"/>
      <c r="M120" s="106" t="n">
        <f aca="false">SUM(K120:L120)</f>
        <v>1</v>
      </c>
      <c r="N120" s="105" t="n">
        <v>4</v>
      </c>
      <c r="O120" s="28" t="n">
        <v>1</v>
      </c>
      <c r="P120" s="31"/>
      <c r="Q120" s="106" t="n">
        <f aca="false">SUM(N120:P120)</f>
        <v>5</v>
      </c>
      <c r="R120" s="107"/>
      <c r="S120" s="105"/>
      <c r="T120" s="108"/>
      <c r="U120" s="109" t="n">
        <v>1</v>
      </c>
      <c r="V120" s="110" t="n">
        <v>2</v>
      </c>
      <c r="W120" s="111"/>
      <c r="X120" s="110"/>
      <c r="Y120" s="111"/>
      <c r="Z120" s="110"/>
      <c r="AA120" s="111"/>
      <c r="AB120" s="110"/>
      <c r="AC120" s="111"/>
      <c r="AD120" s="110"/>
      <c r="AE120" s="111"/>
      <c r="AF120" s="110"/>
      <c r="AG120" s="112"/>
      <c r="AH120" s="113"/>
      <c r="AI120" s="111" t="n">
        <f aca="false">SUM(S120,U120,W120,Y120,AA120,AC120,AE120,AG120)</f>
        <v>1</v>
      </c>
      <c r="AJ120" s="106" t="n">
        <f aca="false">SUM(T120,V120,X120,Z120,AB120,AD120,AF120,AH120)</f>
        <v>2</v>
      </c>
      <c r="AK120" s="107"/>
      <c r="AL120" s="107"/>
      <c r="AM120" s="105"/>
      <c r="AN120" s="28" t="n">
        <v>3</v>
      </c>
      <c r="AO120" s="106" t="n">
        <f aca="false">SUM(AM120:AN120)</f>
        <v>3</v>
      </c>
      <c r="AP120" s="105"/>
      <c r="AS120" s="24" t="s">
        <v>52</v>
      </c>
      <c r="AT120" s="27" t="n">
        <f aca="false">IF(OR(BE120=BS$60,BE120=BS$61,BE120=BS$62,BE120=BS$63,BE120=BS$64),1,IF(OR(BE120=BS$65,BE120=BS$66,BE120=BS$67,BE120=BS$68,BE120=BS$69),2,3))</f>
        <v>2</v>
      </c>
      <c r="AU120" s="27" t="n">
        <f aca="false">IF(OR(BF120=BS$30,BF120=BS$31,BF120=BS$32,BF120=BS$33),1,IF(BF120=BS$34,2,3))</f>
        <v>2</v>
      </c>
      <c r="AV120" s="27" t="n">
        <f aca="false">IF(BG120="отсутствует",2,1)</f>
        <v>2</v>
      </c>
      <c r="AW120" s="27" t="n">
        <f aca="false">IF(OR(BH120=BS$41,BH120=BS$42),1,IF(OR(BH120=BS$43,BH120=BS$44,BH120=BS$45),2,IF(OR(BH120=BS$46,BH120=BS$47,BH120=BS$48),3,IF(BH120=BS$56,5,IF(BH120=BS$57,6,4)))))</f>
        <v>5</v>
      </c>
      <c r="AX120" s="27" t="n">
        <f aca="false">IF(BI120="отсутствует",2,1)</f>
        <v>1</v>
      </c>
      <c r="AY120" s="24" t="s">
        <v>2445</v>
      </c>
      <c r="AZ120" s="130"/>
      <c r="BA120" s="130"/>
      <c r="BD120" s="104" t="s">
        <v>52</v>
      </c>
      <c r="BE120" s="104" t="s">
        <v>169</v>
      </c>
      <c r="BF120" s="104" t="s">
        <v>82</v>
      </c>
      <c r="BG120" s="104" t="s">
        <v>55</v>
      </c>
      <c r="BH120" s="104" t="s">
        <v>171</v>
      </c>
      <c r="BI120" s="104" t="s">
        <v>1542</v>
      </c>
      <c r="BJ120" s="104" t="s">
        <v>2445</v>
      </c>
      <c r="BK120" s="24" t="s">
        <v>51</v>
      </c>
    </row>
    <row r="121" s="24" customFormat="true" ht="15" hidden="false" customHeight="false" outlineLevel="0" collapsed="false">
      <c r="A121" s="24" t="s">
        <v>469</v>
      </c>
      <c r="B121" s="24" t="s">
        <v>352</v>
      </c>
      <c r="C121" s="24" t="s">
        <v>165</v>
      </c>
      <c r="D121" s="24" t="n">
        <v>1</v>
      </c>
      <c r="E121" s="24" t="n">
        <v>0</v>
      </c>
      <c r="F121" s="24" t="n">
        <v>1</v>
      </c>
      <c r="G121" s="24" t="n">
        <v>1</v>
      </c>
      <c r="H121" s="24" t="n">
        <v>1</v>
      </c>
      <c r="I121" s="105"/>
      <c r="J121" s="28"/>
      <c r="K121" s="105" t="n">
        <v>2</v>
      </c>
      <c r="L121" s="28"/>
      <c r="M121" s="106" t="n">
        <f aca="false">SUM(K121:L121)</f>
        <v>2</v>
      </c>
      <c r="N121" s="105" t="n">
        <v>2</v>
      </c>
      <c r="O121" s="28" t="n">
        <v>14</v>
      </c>
      <c r="P121" s="31" t="n">
        <v>1</v>
      </c>
      <c r="Q121" s="106" t="n">
        <f aca="false">SUM(N121:P121)</f>
        <v>17</v>
      </c>
      <c r="R121" s="107"/>
      <c r="S121" s="105"/>
      <c r="T121" s="108"/>
      <c r="U121" s="109"/>
      <c r="V121" s="110"/>
      <c r="W121" s="111"/>
      <c r="X121" s="110"/>
      <c r="Y121" s="111"/>
      <c r="Z121" s="110"/>
      <c r="AA121" s="111"/>
      <c r="AB121" s="110"/>
      <c r="AC121" s="111"/>
      <c r="AD121" s="110"/>
      <c r="AE121" s="111"/>
      <c r="AF121" s="110"/>
      <c r="AG121" s="112"/>
      <c r="AH121" s="113"/>
      <c r="AI121" s="111" t="n">
        <f aca="false">SUM(S121,U121,W121,Y121,AA121,AC121,AE121,AG121)</f>
        <v>0</v>
      </c>
      <c r="AJ121" s="106" t="n">
        <f aca="false">SUM(T121,V121,X121,Z121,AB121,AD121,AF121,AH121)</f>
        <v>0</v>
      </c>
      <c r="AK121" s="107"/>
      <c r="AL121" s="107"/>
      <c r="AM121" s="105" t="n">
        <v>2</v>
      </c>
      <c r="AN121" s="28" t="n">
        <v>1</v>
      </c>
      <c r="AO121" s="106" t="n">
        <f aca="false">SUM(AM121:AN121)</f>
        <v>3</v>
      </c>
      <c r="AP121" s="105"/>
      <c r="AS121" s="24" t="s">
        <v>454</v>
      </c>
      <c r="AT121" s="27" t="n">
        <f aca="false">IF(OR(BE121=BS$60,BE121=BS$61,BE121=BS$62,BE121=BS$63,BE121=BS$64),1,IF(OR(BE121=BS$65,BE121=BS$66,BE121=BS$67,BE121=BS$68,BE121=BS$69),2,3))</f>
        <v>1</v>
      </c>
      <c r="AU121" s="27" t="n">
        <f aca="false">IF(OR(BF121=BS$30,BF121=BS$31,BF121=BS$32,BF121=BS$33),1,IF(BF121=BS$34,2,3))</f>
        <v>3</v>
      </c>
      <c r="AV121" s="27" t="n">
        <f aca="false">IF(BG121="отсутствует",2,1)</f>
        <v>2</v>
      </c>
      <c r="AW121" s="27" t="n">
        <f aca="false">IF(OR(BH121=BS$41,BH121=BS$42),1,IF(OR(BH121=BS$43,BH121=BS$44,BH121=BS$45),2,IF(OR(BH121=BS$46,BH121=BS$47,BH121=BS$48),3,IF(BH121=BS$56,5,IF(BH121=BS$57,6,4)))))</f>
        <v>4</v>
      </c>
      <c r="AX121" s="27" t="n">
        <f aca="false">IF(BI121="отсутствует",2,1)</f>
        <v>1</v>
      </c>
      <c r="AY121" s="24" t="s">
        <v>472</v>
      </c>
      <c r="AZ121" s="130"/>
      <c r="BA121" s="130"/>
      <c r="BD121" s="104" t="s">
        <v>454</v>
      </c>
      <c r="BE121" s="104" t="s">
        <v>107</v>
      </c>
      <c r="BF121" s="104" t="s">
        <v>137</v>
      </c>
      <c r="BG121" s="104" t="s">
        <v>55</v>
      </c>
      <c r="BH121" s="104" t="s">
        <v>163</v>
      </c>
      <c r="BI121" s="104" t="s">
        <v>471</v>
      </c>
      <c r="BJ121" s="104" t="s">
        <v>472</v>
      </c>
      <c r="BK121" s="24" t="s">
        <v>51</v>
      </c>
    </row>
    <row r="122" s="24" customFormat="true" ht="15" hidden="false" customHeight="false" outlineLevel="0" collapsed="false">
      <c r="A122" s="24" t="s">
        <v>2446</v>
      </c>
      <c r="B122" s="24" t="s">
        <v>61</v>
      </c>
      <c r="C122" s="24" t="s">
        <v>156</v>
      </c>
      <c r="D122" s="24" t="n">
        <v>0</v>
      </c>
      <c r="E122" s="24" t="n">
        <v>0</v>
      </c>
      <c r="F122" s="24" t="n">
        <v>1</v>
      </c>
      <c r="G122" s="24" t="n">
        <v>0</v>
      </c>
      <c r="I122" s="105" t="n">
        <v>1</v>
      </c>
      <c r="J122" s="28"/>
      <c r="K122" s="105" t="n">
        <v>1</v>
      </c>
      <c r="L122" s="28" t="n">
        <v>1</v>
      </c>
      <c r="M122" s="106" t="n">
        <f aca="false">SUM(K122:L122)</f>
        <v>2</v>
      </c>
      <c r="N122" s="105" t="n">
        <v>9</v>
      </c>
      <c r="O122" s="28" t="n">
        <v>5</v>
      </c>
      <c r="P122" s="31"/>
      <c r="Q122" s="106" t="n">
        <f aca="false">SUM(N122:P122)</f>
        <v>14</v>
      </c>
      <c r="R122" s="107"/>
      <c r="S122" s="105"/>
      <c r="T122" s="108"/>
      <c r="U122" s="109"/>
      <c r="V122" s="110"/>
      <c r="W122" s="111"/>
      <c r="X122" s="110"/>
      <c r="Y122" s="111"/>
      <c r="Z122" s="110"/>
      <c r="AA122" s="111"/>
      <c r="AB122" s="110"/>
      <c r="AC122" s="111"/>
      <c r="AD122" s="110"/>
      <c r="AE122" s="111"/>
      <c r="AF122" s="110"/>
      <c r="AG122" s="112"/>
      <c r="AH122" s="113"/>
      <c r="AI122" s="111" t="n">
        <f aca="false">SUM(S122,U122,W122,Y122,AA122,AC122,AE122,AG122)</f>
        <v>0</v>
      </c>
      <c r="AJ122" s="106" t="n">
        <f aca="false">SUM(T122,V122,X122,Z122,AB122,AD122,AF122,AH122)</f>
        <v>0</v>
      </c>
      <c r="AK122" s="107"/>
      <c r="AL122" s="107"/>
      <c r="AM122" s="105" t="n">
        <v>3</v>
      </c>
      <c r="AN122" s="28"/>
      <c r="AO122" s="106" t="n">
        <f aca="false">SUM(AM122:AN122)</f>
        <v>3</v>
      </c>
      <c r="AP122" s="105"/>
      <c r="AS122" s="24" t="s">
        <v>454</v>
      </c>
      <c r="AT122" s="27" t="n">
        <f aca="false">IF(OR(BE122=BS$60,BE122=BS$61,BE122=BS$62,BE122=BS$63,BE122=BS$64),1,IF(OR(BE122=BS$65,BE122=BS$66,BE122=BS$67,BE122=BS$68,BE122=BS$69),2,3))</f>
        <v>1</v>
      </c>
      <c r="AU122" s="27" t="n">
        <f aca="false">IF(OR(BF122=BS$30,BF122=BS$31,BF122=BS$32,BF122=BS$33),1,IF(BF122=BS$34,2,3))</f>
        <v>1</v>
      </c>
      <c r="AV122" s="27" t="n">
        <f aca="false">IF(BG122="отсутствует",2,1)</f>
        <v>1</v>
      </c>
      <c r="AW122" s="27" t="n">
        <f aca="false">IF(OR(BH122=BS$41,BH122=BS$42),1,IF(OR(BH122=BS$43,BH122=BS$44,BH122=BS$45),2,IF(OR(BH122=BS$46,BH122=BS$47,BH122=BS$48),3,IF(BH122=BS$56,5,IF(BH122=BS$57,6,4)))))</f>
        <v>4</v>
      </c>
      <c r="AX122" s="27" t="n">
        <f aca="false">IF(BI122="отсутствует",2,1)</f>
        <v>1</v>
      </c>
      <c r="AY122" s="24" t="s">
        <v>149</v>
      </c>
      <c r="AZ122" s="130"/>
      <c r="BA122" s="130"/>
      <c r="BD122" s="104" t="s">
        <v>454</v>
      </c>
      <c r="BE122" s="104" t="s">
        <v>107</v>
      </c>
      <c r="BF122" s="104" t="s">
        <v>64</v>
      </c>
      <c r="BG122" s="104" t="s">
        <v>2447</v>
      </c>
      <c r="BH122" s="104" t="s">
        <v>2448</v>
      </c>
      <c r="BI122" s="104" t="s">
        <v>949</v>
      </c>
      <c r="BJ122" s="104" t="s">
        <v>149</v>
      </c>
      <c r="BK122" s="24" t="s">
        <v>51</v>
      </c>
    </row>
    <row r="123" s="24" customFormat="true" ht="15" hidden="false" customHeight="false" outlineLevel="0" collapsed="false">
      <c r="A123" s="24" t="s">
        <v>2449</v>
      </c>
      <c r="B123" s="24" t="s">
        <v>48</v>
      </c>
      <c r="C123" s="24" t="s">
        <v>376</v>
      </c>
      <c r="D123" s="24" t="n">
        <v>0</v>
      </c>
      <c r="E123" s="24" t="n">
        <v>0</v>
      </c>
      <c r="F123" s="24" t="n">
        <v>1</v>
      </c>
      <c r="G123" s="24" t="n">
        <v>0</v>
      </c>
      <c r="I123" s="105"/>
      <c r="J123" s="28"/>
      <c r="K123" s="105" t="n">
        <v>1</v>
      </c>
      <c r="L123" s="28" t="n">
        <v>2</v>
      </c>
      <c r="M123" s="106" t="n">
        <f aca="false">SUM(K123:L123)</f>
        <v>3</v>
      </c>
      <c r="N123" s="105" t="n">
        <v>1</v>
      </c>
      <c r="O123" s="28" t="n">
        <v>4</v>
      </c>
      <c r="P123" s="31"/>
      <c r="Q123" s="106" t="n">
        <f aca="false">SUM(N123:P123)</f>
        <v>5</v>
      </c>
      <c r="R123" s="107"/>
      <c r="S123" s="105"/>
      <c r="T123" s="108"/>
      <c r="U123" s="109" t="n">
        <v>1</v>
      </c>
      <c r="V123" s="110" t="n">
        <v>1</v>
      </c>
      <c r="W123" s="111"/>
      <c r="X123" s="110"/>
      <c r="Y123" s="111"/>
      <c r="Z123" s="110"/>
      <c r="AA123" s="111"/>
      <c r="AB123" s="110"/>
      <c r="AC123" s="111"/>
      <c r="AD123" s="110"/>
      <c r="AE123" s="111"/>
      <c r="AF123" s="110"/>
      <c r="AG123" s="112"/>
      <c r="AH123" s="113"/>
      <c r="AI123" s="111" t="n">
        <f aca="false">SUM(S123,U123,W123,Y123,AA123,AC123,AE123,AG123)</f>
        <v>1</v>
      </c>
      <c r="AJ123" s="106" t="n">
        <f aca="false">SUM(T123,V123,X123,Z123,AB123,AD123,AF123,AH123)</f>
        <v>1</v>
      </c>
      <c r="AK123" s="107"/>
      <c r="AL123" s="107"/>
      <c r="AM123" s="105" t="n">
        <v>4</v>
      </c>
      <c r="AN123" s="28"/>
      <c r="AO123" s="106" t="n">
        <f aca="false">SUM(AM123:AN123)</f>
        <v>4</v>
      </c>
      <c r="AP123" s="105"/>
      <c r="AS123" s="24" t="s">
        <v>52</v>
      </c>
      <c r="AT123" s="27" t="n">
        <f aca="false">IF(OR(BE123=BS$60,BE123=BS$61,BE123=BS$62,BE123=BS$63,BE123=BS$64),1,IF(OR(BE123=BS$65,BE123=BS$66,BE123=BS$67,BE123=BS$68,BE123=BS$69),2,3))</f>
        <v>3</v>
      </c>
      <c r="AU123" s="27" t="n">
        <f aca="false">IF(OR(BF123=BS$30,BF123=BS$31,BF123=BS$32,BF123=BS$33),1,IF(BF123=BS$34,2,3))</f>
        <v>3</v>
      </c>
      <c r="AV123" s="27" t="n">
        <f aca="false">IF(BG123="отсутствует",2,1)</f>
        <v>2</v>
      </c>
      <c r="AW123" s="27" t="n">
        <f aca="false">IF(OR(BH123=BS$41,BH123=BS$42),1,IF(OR(BH123=BS$43,BH123=BS$44,BH123=BS$45),2,IF(OR(BH123=BS$46,BH123=BS$47,BH123=BS$48),3,IF(BH123=BS$56,5,IF(BH123=BS$57,6,4)))))</f>
        <v>4</v>
      </c>
      <c r="AX123" s="27" t="n">
        <f aca="false">IF(BI123="отсутствует",2,1)</f>
        <v>1</v>
      </c>
      <c r="AY123" s="24" t="s">
        <v>1159</v>
      </c>
      <c r="AZ123" s="130"/>
      <c r="BA123" s="130"/>
      <c r="BD123" s="104" t="s">
        <v>52</v>
      </c>
      <c r="BE123" s="104" t="s">
        <v>53</v>
      </c>
      <c r="BF123" s="104" t="s">
        <v>54</v>
      </c>
      <c r="BG123" s="104" t="s">
        <v>55</v>
      </c>
      <c r="BH123" s="104" t="s">
        <v>414</v>
      </c>
      <c r="BI123" s="104" t="s">
        <v>102</v>
      </c>
      <c r="BJ123" s="104" t="s">
        <v>1159</v>
      </c>
      <c r="BK123" s="24" t="s">
        <v>51</v>
      </c>
    </row>
    <row r="124" s="24" customFormat="true" ht="15" hidden="false" customHeight="false" outlineLevel="0" collapsed="false">
      <c r="A124" s="24" t="s">
        <v>2450</v>
      </c>
      <c r="B124" s="24" t="s">
        <v>198</v>
      </c>
      <c r="C124" s="24" t="s">
        <v>105</v>
      </c>
      <c r="D124" s="24" t="n">
        <v>0</v>
      </c>
      <c r="E124" s="24" t="n">
        <v>0</v>
      </c>
      <c r="F124" s="24" t="n">
        <v>1</v>
      </c>
      <c r="G124" s="24" t="n">
        <v>0</v>
      </c>
      <c r="I124" s="105"/>
      <c r="J124" s="28"/>
      <c r="K124" s="105" t="n">
        <v>1</v>
      </c>
      <c r="L124" s="28"/>
      <c r="M124" s="106" t="n">
        <f aca="false">SUM(K124:L124)</f>
        <v>1</v>
      </c>
      <c r="N124" s="105" t="n">
        <v>2</v>
      </c>
      <c r="O124" s="28"/>
      <c r="P124" s="31"/>
      <c r="Q124" s="106" t="n">
        <f aca="false">SUM(N124:P124)</f>
        <v>2</v>
      </c>
      <c r="R124" s="107"/>
      <c r="S124" s="105" t="n">
        <v>1</v>
      </c>
      <c r="T124" s="108" t="n">
        <v>2</v>
      </c>
      <c r="U124" s="109" t="n">
        <v>5</v>
      </c>
      <c r="V124" s="110" t="n">
        <v>9</v>
      </c>
      <c r="W124" s="111" t="n">
        <v>1</v>
      </c>
      <c r="X124" s="110" t="n">
        <v>1</v>
      </c>
      <c r="Y124" s="111"/>
      <c r="Z124" s="110"/>
      <c r="AA124" s="111" t="n">
        <v>2</v>
      </c>
      <c r="AB124" s="110" t="n">
        <v>3</v>
      </c>
      <c r="AC124" s="111"/>
      <c r="AD124" s="110"/>
      <c r="AE124" s="111"/>
      <c r="AF124" s="110"/>
      <c r="AG124" s="112" t="n">
        <v>1</v>
      </c>
      <c r="AH124" s="113" t="n">
        <v>1</v>
      </c>
      <c r="AI124" s="111" t="n">
        <f aca="false">SUM(S124,U124,W124,Y124,AA124,AC124,AE124,AG124)</f>
        <v>10</v>
      </c>
      <c r="AJ124" s="106" t="n">
        <f aca="false">SUM(T124,V124,X124,Z124,AB124,AD124,AF124,AH124)</f>
        <v>16</v>
      </c>
      <c r="AK124" s="107" t="n">
        <v>1</v>
      </c>
      <c r="AL124" s="107"/>
      <c r="AM124" s="105" t="n">
        <v>3</v>
      </c>
      <c r="AN124" s="28"/>
      <c r="AO124" s="106" t="n">
        <f aca="false">SUM(AM124:AN124)</f>
        <v>3</v>
      </c>
      <c r="AP124" s="105"/>
      <c r="AS124" s="24" t="s">
        <v>113</v>
      </c>
      <c r="AT124" s="27" t="n">
        <f aca="false">IF(OR(BE124=BS$60,BE124=BS$61,BE124=BS$62,BE124=BS$63,BE124=BS$64),1,IF(OR(BE124=BS$65,BE124=BS$66,BE124=BS$67,BE124=BS$68,BE124=BS$69),2,3))</f>
        <v>3</v>
      </c>
      <c r="AU124" s="27" t="n">
        <f aca="false">IF(OR(BF124=BS$30,BF124=BS$31,BF124=BS$32,BF124=BS$33),1,IF(BF124=BS$34,2,3))</f>
        <v>3</v>
      </c>
      <c r="AV124" s="27" t="n">
        <f aca="false">IF(BG124="отсутствует",2,1)</f>
        <v>2</v>
      </c>
      <c r="AW124" s="27" t="n">
        <f aca="false">IF(OR(BH124=BS$41,BH124=BS$42),1,IF(OR(BH124=BS$43,BH124=BS$44,BH124=BS$45),2,IF(OR(BH124=BS$46,BH124=BS$47,BH124=BS$48),3,IF(BH124=BS$56,5,IF(BH124=BS$57,6,4)))))</f>
        <v>1</v>
      </c>
      <c r="AX124" s="27" t="n">
        <f aca="false">IF(BI124="отсутствует",2,1)</f>
        <v>1</v>
      </c>
      <c r="AY124" s="24" t="s">
        <v>1936</v>
      </c>
      <c r="AZ124" s="130"/>
      <c r="BA124" s="130"/>
      <c r="BD124" s="104" t="s">
        <v>113</v>
      </c>
      <c r="BE124" s="104" t="s">
        <v>193</v>
      </c>
      <c r="BF124" s="104" t="s">
        <v>54</v>
      </c>
      <c r="BG124" s="104" t="s">
        <v>55</v>
      </c>
      <c r="BH124" s="104" t="s">
        <v>95</v>
      </c>
      <c r="BI124" s="104" t="s">
        <v>931</v>
      </c>
      <c r="BJ124" s="104" t="s">
        <v>1936</v>
      </c>
      <c r="BK124" s="24" t="s">
        <v>51</v>
      </c>
    </row>
    <row r="125" s="24" customFormat="true" ht="15" hidden="false" customHeight="false" outlineLevel="0" collapsed="false">
      <c r="A125" s="24" t="s">
        <v>481</v>
      </c>
      <c r="B125" s="24" t="s">
        <v>482</v>
      </c>
      <c r="C125" s="24" t="s">
        <v>483</v>
      </c>
      <c r="D125" s="24" t="n">
        <v>1</v>
      </c>
      <c r="E125" s="24" t="n">
        <v>1</v>
      </c>
      <c r="F125" s="24" t="n">
        <v>1</v>
      </c>
      <c r="G125" s="24" t="n">
        <v>1</v>
      </c>
      <c r="H125" s="24" t="n">
        <v>1</v>
      </c>
      <c r="I125" s="131"/>
      <c r="J125" s="28"/>
      <c r="K125" s="105" t="n">
        <v>3</v>
      </c>
      <c r="L125" s="28" t="n">
        <v>1</v>
      </c>
      <c r="M125" s="106" t="n">
        <f aca="false">SUM(K125:L125)</f>
        <v>4</v>
      </c>
      <c r="N125" s="105" t="n">
        <v>3</v>
      </c>
      <c r="O125" s="28"/>
      <c r="P125" s="31" t="n">
        <v>1</v>
      </c>
      <c r="Q125" s="106" t="n">
        <f aca="false">SUM(N125:P125)</f>
        <v>4</v>
      </c>
      <c r="R125" s="107"/>
      <c r="S125" s="105"/>
      <c r="T125" s="108"/>
      <c r="U125" s="109"/>
      <c r="V125" s="110"/>
      <c r="W125" s="111"/>
      <c r="X125" s="110"/>
      <c r="Y125" s="111"/>
      <c r="Z125" s="110"/>
      <c r="AA125" s="111"/>
      <c r="AB125" s="110"/>
      <c r="AC125" s="111"/>
      <c r="AD125" s="110"/>
      <c r="AE125" s="111"/>
      <c r="AF125" s="110"/>
      <c r="AG125" s="112"/>
      <c r="AH125" s="113"/>
      <c r="AI125" s="111" t="n">
        <f aca="false">SUM(S125,U125,W125,Y125,AA125,AC125,AE125,AG125)</f>
        <v>0</v>
      </c>
      <c r="AJ125" s="106" t="n">
        <f aca="false">SUM(T125,V125,X125,Z125,AB125,AD125,AF125,AH125)</f>
        <v>0</v>
      </c>
      <c r="AK125" s="107"/>
      <c r="AL125" s="107"/>
      <c r="AM125" s="105" t="n">
        <v>1</v>
      </c>
      <c r="AN125" s="28" t="n">
        <v>1</v>
      </c>
      <c r="AO125" s="106" t="n">
        <f aca="false">SUM(AM125:AN125)</f>
        <v>2</v>
      </c>
      <c r="AP125" s="105"/>
      <c r="AS125" s="24" t="s">
        <v>52</v>
      </c>
      <c r="AT125" s="27" t="n">
        <f aca="false">IF(OR(BE125=BS$60,BE125=BS$61,BE125=BS$62,BE125=BS$63,BE125=BS$64),1,IF(OR(BE125=BS$65,BE125=BS$66,BE125=BS$67,BE125=BS$68,BE125=BS$69),2,3))</f>
        <v>1</v>
      </c>
      <c r="AU125" s="27" t="n">
        <f aca="false">IF(OR(BF125=BS$30,BF125=BS$31,BF125=BS$32,BF125=BS$33),1,IF(BF125=BS$34,2,3))</f>
        <v>1</v>
      </c>
      <c r="AV125" s="27" t="n">
        <f aca="false">IF(BG125="отсутствует",2,1)</f>
        <v>1</v>
      </c>
      <c r="AW125" s="27" t="n">
        <f aca="false">IF(OR(BH125=BS$41,BH125=BS$42),1,IF(OR(BH125=BS$43,BH125=BS$44,BH125=BS$45),2,IF(OR(BH125=BS$46,BH125=BS$47,BH125=BS$48),3,IF(BH125=BS$56,5,IF(BH125=BS$57,6,4)))))</f>
        <v>1</v>
      </c>
      <c r="AX125" s="27" t="n">
        <f aca="false">IF(BI125="отсутствует",2,1)</f>
        <v>1</v>
      </c>
      <c r="AY125" s="24" t="s">
        <v>485</v>
      </c>
      <c r="AZ125" s="130"/>
      <c r="BA125" s="130"/>
      <c r="BD125" s="104" t="s">
        <v>52</v>
      </c>
      <c r="BE125" s="104" t="s">
        <v>438</v>
      </c>
      <c r="BF125" s="104" t="s">
        <v>72</v>
      </c>
      <c r="BG125" s="104" t="s">
        <v>324</v>
      </c>
      <c r="BH125" s="104" t="s">
        <v>73</v>
      </c>
      <c r="BI125" s="104" t="s">
        <v>484</v>
      </c>
      <c r="BJ125" s="104" t="s">
        <v>485</v>
      </c>
      <c r="BK125" s="24" t="s">
        <v>51</v>
      </c>
    </row>
    <row r="126" s="24" customFormat="true" ht="15" hidden="false" customHeight="false" outlineLevel="0" collapsed="false">
      <c r="A126" s="24" t="s">
        <v>2451</v>
      </c>
      <c r="B126" s="24" t="s">
        <v>232</v>
      </c>
      <c r="C126" s="24" t="s">
        <v>156</v>
      </c>
      <c r="D126" s="24" t="n">
        <v>0</v>
      </c>
      <c r="E126" s="24" t="n">
        <v>0</v>
      </c>
      <c r="F126" s="24" t="n">
        <v>1</v>
      </c>
      <c r="G126" s="24" t="n">
        <v>1</v>
      </c>
      <c r="H126" s="24" t="n">
        <v>1</v>
      </c>
      <c r="I126" s="105"/>
      <c r="J126" s="28"/>
      <c r="K126" s="105" t="n">
        <v>3</v>
      </c>
      <c r="L126" s="28" t="n">
        <v>3</v>
      </c>
      <c r="M126" s="106" t="n">
        <f aca="false">SUM(K126:L126)</f>
        <v>6</v>
      </c>
      <c r="N126" s="105" t="n">
        <v>4</v>
      </c>
      <c r="O126" s="28" t="n">
        <v>13</v>
      </c>
      <c r="P126" s="31"/>
      <c r="Q126" s="106" t="n">
        <f aca="false">SUM(N126:P126)</f>
        <v>17</v>
      </c>
      <c r="R126" s="107"/>
      <c r="S126" s="105" t="n">
        <v>4</v>
      </c>
      <c r="T126" s="108" t="n">
        <v>4</v>
      </c>
      <c r="U126" s="109" t="n">
        <v>8</v>
      </c>
      <c r="V126" s="110" t="n">
        <v>15</v>
      </c>
      <c r="W126" s="111" t="n">
        <v>2</v>
      </c>
      <c r="X126" s="110" t="n">
        <v>2</v>
      </c>
      <c r="Y126" s="111"/>
      <c r="Z126" s="110"/>
      <c r="AA126" s="111" t="n">
        <v>4</v>
      </c>
      <c r="AB126" s="110" t="n">
        <v>4</v>
      </c>
      <c r="AC126" s="111"/>
      <c r="AD126" s="110"/>
      <c r="AE126" s="111"/>
      <c r="AF126" s="110"/>
      <c r="AG126" s="112"/>
      <c r="AH126" s="113"/>
      <c r="AI126" s="111" t="n">
        <f aca="false">SUM(S126,U126,W126,Y126,AA126,AC126,AE126,AG126)</f>
        <v>18</v>
      </c>
      <c r="AJ126" s="106" t="n">
        <f aca="false">SUM(T126,V126,X126,Z126,AB126,AD126,AF126,AH126)</f>
        <v>25</v>
      </c>
      <c r="AK126" s="107" t="n">
        <v>1</v>
      </c>
      <c r="AL126" s="107" t="n">
        <v>1</v>
      </c>
      <c r="AM126" s="105" t="n">
        <v>2</v>
      </c>
      <c r="AN126" s="28" t="n">
        <v>1</v>
      </c>
      <c r="AO126" s="106" t="n">
        <f aca="false">SUM(AM126:AN126)</f>
        <v>3</v>
      </c>
      <c r="AP126" s="105"/>
      <c r="AS126" s="24" t="s">
        <v>52</v>
      </c>
      <c r="AT126" s="27" t="n">
        <f aca="false">IF(OR(BE126=BS$60,BE126=BS$61,BE126=BS$62,BE126=BS$63,BE126=BS$64),1,IF(OR(BE126=BS$65,BE126=BS$66,BE126=BS$67,BE126=BS$68,BE126=BS$69),2,3))</f>
        <v>3</v>
      </c>
      <c r="AU126" s="27" t="n">
        <f aca="false">IF(OR(BF126=BS$30,BF126=BS$31,BF126=BS$32,BF126=BS$33),1,IF(BF126=BS$34,2,3))</f>
        <v>2</v>
      </c>
      <c r="AV126" s="27" t="n">
        <f aca="false">IF(BG126="отсутствует",2,1)</f>
        <v>1</v>
      </c>
      <c r="AW126" s="27" t="n">
        <f aca="false">IF(OR(BH126=BS$41,BH126=BS$42),1,IF(OR(BH126=BS$43,BH126=BS$44,BH126=BS$45),2,IF(OR(BH126=BS$46,BH126=BS$47,BH126=BS$48),3,IF(BH126=BS$56,5,IF(BH126=BS$57,6,4)))))</f>
        <v>4</v>
      </c>
      <c r="AX126" s="27" t="n">
        <f aca="false">IF(BI126="отсутствует",2,1)</f>
        <v>1</v>
      </c>
      <c r="AY126" s="24" t="s">
        <v>91</v>
      </c>
      <c r="AZ126" s="130"/>
      <c r="BA126" s="130"/>
      <c r="BD126" s="104" t="s">
        <v>52</v>
      </c>
      <c r="BE126" s="104" t="s">
        <v>2146</v>
      </c>
      <c r="BF126" s="104" t="s">
        <v>82</v>
      </c>
      <c r="BG126" s="104" t="s">
        <v>534</v>
      </c>
      <c r="BH126" s="104" t="s">
        <v>2452</v>
      </c>
      <c r="BI126" s="104" t="s">
        <v>388</v>
      </c>
      <c r="BJ126" s="104" t="s">
        <v>91</v>
      </c>
      <c r="BK126" s="24" t="s">
        <v>51</v>
      </c>
    </row>
    <row r="127" s="24" customFormat="true" ht="15" hidden="false" customHeight="false" outlineLevel="0" collapsed="false">
      <c r="A127" s="24" t="s">
        <v>2453</v>
      </c>
      <c r="B127" s="24" t="s">
        <v>160</v>
      </c>
      <c r="C127" s="24" t="s">
        <v>139</v>
      </c>
      <c r="D127" s="24" t="n">
        <v>0</v>
      </c>
      <c r="E127" s="24" t="n">
        <v>0</v>
      </c>
      <c r="F127" s="24" t="n">
        <v>1</v>
      </c>
      <c r="G127" s="24" t="n">
        <v>0</v>
      </c>
      <c r="I127" s="115" t="n">
        <v>1</v>
      </c>
      <c r="J127" s="28"/>
      <c r="K127" s="105" t="n">
        <v>1</v>
      </c>
      <c r="L127" s="28" t="s">
        <v>2454</v>
      </c>
      <c r="M127" s="106" t="n">
        <f aca="false">SUM(K127:L127)</f>
        <v>1</v>
      </c>
      <c r="N127" s="105" t="n">
        <v>7</v>
      </c>
      <c r="O127" s="28" t="n">
        <v>1</v>
      </c>
      <c r="P127" s="31" t="n">
        <v>1</v>
      </c>
      <c r="Q127" s="106" t="n">
        <f aca="false">SUM(N127:P127)</f>
        <v>9</v>
      </c>
      <c r="R127" s="107"/>
      <c r="S127" s="105"/>
      <c r="T127" s="108"/>
      <c r="U127" s="109"/>
      <c r="V127" s="110"/>
      <c r="W127" s="111"/>
      <c r="X127" s="110"/>
      <c r="Y127" s="111"/>
      <c r="Z127" s="110"/>
      <c r="AA127" s="111"/>
      <c r="AB127" s="110"/>
      <c r="AC127" s="111"/>
      <c r="AD127" s="110"/>
      <c r="AE127" s="111"/>
      <c r="AF127" s="110"/>
      <c r="AG127" s="112"/>
      <c r="AH127" s="113"/>
      <c r="AI127" s="111" t="n">
        <f aca="false">SUM(S127,U127,W127,Y127,AA127,AC127,AE127,AG127)</f>
        <v>0</v>
      </c>
      <c r="AJ127" s="106" t="n">
        <f aca="false">SUM(T127,V127,X127,Z127,AB127,AD127,AF127,AH127)</f>
        <v>0</v>
      </c>
      <c r="AK127" s="107"/>
      <c r="AL127" s="107"/>
      <c r="AM127" s="105" t="n">
        <v>1</v>
      </c>
      <c r="AN127" s="28" t="n">
        <v>2</v>
      </c>
      <c r="AO127" s="106" t="n">
        <f aca="false">SUM(AM127:AN127)</f>
        <v>3</v>
      </c>
      <c r="AP127" s="105"/>
      <c r="AS127" s="24" t="s">
        <v>1472</v>
      </c>
      <c r="AT127" s="27" t="n">
        <f aca="false">IF(OR(BE127=BS$60,BE127=BS$61,BE127=BS$62,BE127=BS$63,BE127=BS$64),1,IF(OR(BE127=BS$65,BE127=BS$66,BE127=BS$67,BE127=BS$68,BE127=BS$69),2,3))</f>
        <v>2</v>
      </c>
      <c r="AU127" s="27" t="n">
        <f aca="false">IF(OR(BF127=BS$30,BF127=BS$31,BF127=BS$32,BF127=BS$33),1,IF(BF127=BS$34,2,3))</f>
        <v>2</v>
      </c>
      <c r="AV127" s="27" t="n">
        <f aca="false">IF(BG127="отсутствует",2,1)</f>
        <v>2</v>
      </c>
      <c r="AW127" s="27" t="n">
        <f aca="false">IF(OR(BH127=BS$41,BH127=BS$42),1,IF(OR(BH127=BS$43,BH127=BS$44,BH127=BS$45),2,IF(OR(BH127=BS$46,BH127=BS$47,BH127=BS$48),3,IF(BH127=BS$56,5,IF(BH127=BS$57,6,4)))))</f>
        <v>5</v>
      </c>
      <c r="AX127" s="27" t="n">
        <f aca="false">IF(BI127="отсутствует",2,1)</f>
        <v>1</v>
      </c>
      <c r="AY127" s="24" t="s">
        <v>2455</v>
      </c>
      <c r="AZ127" s="130"/>
      <c r="BA127" s="130"/>
      <c r="BD127" s="104" t="s">
        <v>1472</v>
      </c>
      <c r="BE127" s="104" t="s">
        <v>169</v>
      </c>
      <c r="BF127" s="104" t="s">
        <v>82</v>
      </c>
      <c r="BG127" s="104" t="s">
        <v>55</v>
      </c>
      <c r="BH127" s="104" t="s">
        <v>171</v>
      </c>
      <c r="BI127" s="104" t="s">
        <v>502</v>
      </c>
      <c r="BJ127" s="104" t="s">
        <v>2455</v>
      </c>
      <c r="BK127" s="24" t="s">
        <v>51</v>
      </c>
    </row>
    <row r="128" s="24" customFormat="true" ht="15" hidden="false" customHeight="false" outlineLevel="0" collapsed="false">
      <c r="A128" s="24" t="s">
        <v>2456</v>
      </c>
      <c r="B128" s="24" t="s">
        <v>104</v>
      </c>
      <c r="C128" s="24" t="s">
        <v>156</v>
      </c>
      <c r="D128" s="24" t="n">
        <v>0</v>
      </c>
      <c r="E128" s="24" t="n">
        <v>0</v>
      </c>
      <c r="F128" s="24" t="n">
        <v>1</v>
      </c>
      <c r="G128" s="24" t="n">
        <v>1</v>
      </c>
      <c r="H128" s="24" t="n">
        <v>1</v>
      </c>
      <c r="I128" s="105"/>
      <c r="J128" s="28" t="n">
        <v>1</v>
      </c>
      <c r="K128" s="105" t="n">
        <v>4</v>
      </c>
      <c r="L128" s="28" t="n">
        <v>5</v>
      </c>
      <c r="M128" s="106" t="n">
        <f aca="false">SUM(K128:L128)</f>
        <v>9</v>
      </c>
      <c r="N128" s="105" t="n">
        <v>4</v>
      </c>
      <c r="O128" s="28" t="n">
        <v>3</v>
      </c>
      <c r="P128" s="31" t="n">
        <v>2</v>
      </c>
      <c r="Q128" s="106" t="n">
        <f aca="false">SUM(N128:P128)</f>
        <v>9</v>
      </c>
      <c r="R128" s="107" t="n">
        <v>18</v>
      </c>
      <c r="S128" s="105" t="n">
        <v>1</v>
      </c>
      <c r="T128" s="108" t="n">
        <v>1</v>
      </c>
      <c r="U128" s="109" t="n">
        <v>1</v>
      </c>
      <c r="V128" s="110" t="n">
        <v>2</v>
      </c>
      <c r="W128" s="111"/>
      <c r="X128" s="110"/>
      <c r="Y128" s="111"/>
      <c r="Z128" s="110"/>
      <c r="AA128" s="111"/>
      <c r="AB128" s="110"/>
      <c r="AC128" s="111"/>
      <c r="AD128" s="110"/>
      <c r="AE128" s="111"/>
      <c r="AF128" s="110"/>
      <c r="AG128" s="112"/>
      <c r="AH128" s="113"/>
      <c r="AI128" s="111" t="n">
        <f aca="false">SUM(S128,U128,W128,Y128,AA128,AC128,AE128,AG128)</f>
        <v>2</v>
      </c>
      <c r="AJ128" s="106" t="n">
        <f aca="false">SUM(T128,V128,X128,Z128,AB128,AD128,AF128,AH128)</f>
        <v>3</v>
      </c>
      <c r="AK128" s="107"/>
      <c r="AL128" s="107"/>
      <c r="AM128" s="105" t="n">
        <v>1</v>
      </c>
      <c r="AN128" s="28"/>
      <c r="AO128" s="106" t="n">
        <f aca="false">SUM(AM128:AN128)</f>
        <v>1</v>
      </c>
      <c r="AP128" s="105"/>
      <c r="AS128" s="24" t="s">
        <v>318</v>
      </c>
      <c r="AT128" s="27" t="n">
        <f aca="false">IF(OR(BE128=BS$60,BE128=BS$61,BE128=BS$62,BE128=BS$63,BE128=BS$64),1,IF(OR(BE128=BS$65,BE128=BS$66,BE128=BS$67,BE128=BS$68,BE128=BS$69),2,3))</f>
        <v>1</v>
      </c>
      <c r="AU128" s="27" t="n">
        <f aca="false">IF(OR(BF128=BS$30,BF128=BS$31,BF128=BS$32,BF128=BS$33),1,IF(BF128=BS$34,2,3))</f>
        <v>1</v>
      </c>
      <c r="AV128" s="27" t="n">
        <f aca="false">IF(BG128="отсутствует",2,1)</f>
        <v>2</v>
      </c>
      <c r="AW128" s="27" t="n">
        <f aca="false">IF(OR(BH128=BS$41,BH128=BS$42),1,IF(OR(BH128=BS$43,BH128=BS$44,BH128=BS$45),2,IF(OR(BH128=BS$46,BH128=BS$47,BH128=BS$48),3,IF(BH128=BS$56,5,IF(BH128=BS$57,6,4)))))</f>
        <v>4</v>
      </c>
      <c r="AX128" s="27" t="n">
        <f aca="false">IF(BI128="отсутствует",2,1)</f>
        <v>1</v>
      </c>
      <c r="AY128" s="24" t="s">
        <v>2424</v>
      </c>
      <c r="AZ128" s="130"/>
      <c r="BA128" s="130"/>
      <c r="BD128" s="104" t="s">
        <v>318</v>
      </c>
      <c r="BE128" s="104" t="s">
        <v>107</v>
      </c>
      <c r="BF128" s="104" t="s">
        <v>72</v>
      </c>
      <c r="BG128" s="104" t="s">
        <v>55</v>
      </c>
      <c r="BH128" s="104" t="s">
        <v>345</v>
      </c>
      <c r="BI128" s="104" t="s">
        <v>182</v>
      </c>
      <c r="BJ128" s="104" t="s">
        <v>2424</v>
      </c>
      <c r="BK128" s="24" t="s">
        <v>51</v>
      </c>
    </row>
    <row r="129" s="24" customFormat="true" ht="15" hidden="false" customHeight="false" outlineLevel="0" collapsed="false">
      <c r="A129" s="24" t="s">
        <v>1512</v>
      </c>
      <c r="B129" s="24" t="s">
        <v>1053</v>
      </c>
      <c r="C129" s="24" t="s">
        <v>1513</v>
      </c>
      <c r="D129" s="24" t="n">
        <v>0</v>
      </c>
      <c r="E129" s="24" t="n">
        <v>1</v>
      </c>
      <c r="F129" s="24" t="n">
        <v>1</v>
      </c>
      <c r="G129" s="24" t="n">
        <v>0</v>
      </c>
      <c r="H129" s="24" t="n">
        <v>1</v>
      </c>
      <c r="I129" s="105"/>
      <c r="J129" s="28"/>
      <c r="K129" s="105"/>
      <c r="L129" s="28"/>
      <c r="M129" s="106" t="n">
        <f aca="false">SUM(K129:L129)</f>
        <v>0</v>
      </c>
      <c r="N129" s="105"/>
      <c r="O129" s="28"/>
      <c r="P129" s="31"/>
      <c r="Q129" s="106" t="n">
        <f aca="false">SUM(N129:P129)</f>
        <v>0</v>
      </c>
      <c r="R129" s="107"/>
      <c r="S129" s="105"/>
      <c r="T129" s="108"/>
      <c r="U129" s="109"/>
      <c r="V129" s="110"/>
      <c r="W129" s="111"/>
      <c r="X129" s="110"/>
      <c r="Y129" s="111"/>
      <c r="Z129" s="110"/>
      <c r="AA129" s="111"/>
      <c r="AB129" s="110"/>
      <c r="AC129" s="111"/>
      <c r="AD129" s="110"/>
      <c r="AE129" s="111"/>
      <c r="AF129" s="110"/>
      <c r="AG129" s="112"/>
      <c r="AH129" s="113"/>
      <c r="AI129" s="111" t="n">
        <f aca="false">SUM(S129,U129,W129,Y129,AA129,AC129,AE129,AG129)</f>
        <v>0</v>
      </c>
      <c r="AJ129" s="106" t="n">
        <f aca="false">SUM(T129,V129,X129,Z129,AB129,AD129,AF129,AH129)</f>
        <v>0</v>
      </c>
      <c r="AK129" s="107"/>
      <c r="AL129" s="107"/>
      <c r="AM129" s="105"/>
      <c r="AN129" s="28"/>
      <c r="AO129" s="106" t="n">
        <f aca="false">SUM(AM129:AN129)</f>
        <v>0</v>
      </c>
      <c r="AP129" s="105"/>
      <c r="AQ129" s="24" t="s">
        <v>2915</v>
      </c>
      <c r="AS129" s="24" t="s">
        <v>338</v>
      </c>
      <c r="AT129" s="27" t="n">
        <f aca="false">IF(OR(BE129=BS$60,BE129=BS$61,BE129=BS$62,BE129=BS$63,BE129=BS$64),1,IF(OR(BE129=BS$65,BE129=BS$66,BE129=BS$67,BE129=BS$68,BE129=BS$69),2,3))</f>
        <v>1</v>
      </c>
      <c r="AU129" s="27" t="n">
        <f aca="false">IF(OR(BF129=BS$30,BF129=BS$31,BF129=BS$32,BF129=BS$33),1,IF(BF129=BS$34,2,3))</f>
        <v>1</v>
      </c>
      <c r="AV129" s="27" t="n">
        <f aca="false">IF(BG129="отсутствует",2,1)</f>
        <v>2</v>
      </c>
      <c r="AW129" s="27" t="n">
        <f aca="false">IF(OR(BH129=BS$41,BH129=BS$42),1,IF(OR(BH129=BS$43,BH129=BS$44,BH129=BS$45),2,IF(OR(BH129=BS$46,BH129=BS$47,BH129=BS$48),3,IF(BH129=BS$56,5,IF(BH129=BS$57,6,4)))))</f>
        <v>4</v>
      </c>
      <c r="AX129" s="27" t="n">
        <f aca="false">IF(BI129="отсутствует",2,1)</f>
        <v>1</v>
      </c>
      <c r="AY129" s="24" t="s">
        <v>1514</v>
      </c>
      <c r="AZ129" s="130"/>
      <c r="BA129" s="130"/>
      <c r="BD129" s="104" t="s">
        <v>338</v>
      </c>
      <c r="BE129" s="104" t="s">
        <v>107</v>
      </c>
      <c r="BF129" s="104" t="s">
        <v>72</v>
      </c>
      <c r="BG129" s="104" t="s">
        <v>55</v>
      </c>
      <c r="BH129" s="104" t="s">
        <v>244</v>
      </c>
      <c r="BI129" s="104" t="s">
        <v>502</v>
      </c>
      <c r="BJ129" s="104" t="s">
        <v>1514</v>
      </c>
      <c r="BK129" s="24" t="s">
        <v>51</v>
      </c>
    </row>
    <row r="130" s="24" customFormat="true" ht="15" hidden="false" customHeight="false" outlineLevel="0" collapsed="false">
      <c r="A130" s="24" t="s">
        <v>2457</v>
      </c>
      <c r="B130" s="24" t="s">
        <v>2458</v>
      </c>
      <c r="C130" s="24" t="s">
        <v>92</v>
      </c>
      <c r="D130" s="24" t="n">
        <v>0</v>
      </c>
      <c r="E130" s="24" t="n">
        <v>0</v>
      </c>
      <c r="F130" s="24" t="n">
        <v>1</v>
      </c>
      <c r="G130" s="24" t="n">
        <v>1</v>
      </c>
      <c r="H130" s="24" t="n">
        <v>1</v>
      </c>
      <c r="I130" s="105"/>
      <c r="J130" s="28"/>
      <c r="K130" s="105" t="n">
        <v>1</v>
      </c>
      <c r="L130" s="28"/>
      <c r="M130" s="106" t="n">
        <f aca="false">SUM(K130:L130)</f>
        <v>1</v>
      </c>
      <c r="N130" s="105" t="n">
        <v>6</v>
      </c>
      <c r="O130" s="28" t="n">
        <v>5</v>
      </c>
      <c r="P130" s="31"/>
      <c r="Q130" s="106" t="n">
        <f aca="false">SUM(N130:P130)</f>
        <v>11</v>
      </c>
      <c r="R130" s="107"/>
      <c r="S130" s="105" t="n">
        <v>1</v>
      </c>
      <c r="T130" s="108" t="n">
        <v>1</v>
      </c>
      <c r="U130" s="109"/>
      <c r="V130" s="110"/>
      <c r="W130" s="111"/>
      <c r="X130" s="110"/>
      <c r="Y130" s="111"/>
      <c r="Z130" s="110"/>
      <c r="AA130" s="111"/>
      <c r="AB130" s="110"/>
      <c r="AC130" s="111"/>
      <c r="AD130" s="110"/>
      <c r="AE130" s="111"/>
      <c r="AF130" s="110"/>
      <c r="AG130" s="112"/>
      <c r="AH130" s="113"/>
      <c r="AI130" s="111" t="n">
        <f aca="false">SUM(S130,U130,W130,Y130,AA130,AC130,AE130,AG130)</f>
        <v>1</v>
      </c>
      <c r="AJ130" s="106" t="n">
        <f aca="false">SUM(T130,V130,X130,Z130,AB130,AD130,AF130,AH130)</f>
        <v>1</v>
      </c>
      <c r="AK130" s="107"/>
      <c r="AL130" s="107"/>
      <c r="AM130" s="105" t="n">
        <v>3</v>
      </c>
      <c r="AN130" s="28"/>
      <c r="AO130" s="106" t="n">
        <f aca="false">SUM(AM130:AN130)</f>
        <v>3</v>
      </c>
      <c r="AP130" s="105"/>
      <c r="AS130" s="24" t="s">
        <v>52</v>
      </c>
      <c r="AT130" s="27" t="n">
        <f aca="false">IF(OR(BE130=BS$60,BE130=BS$61,BE130=BS$62,BE130=BS$63,BE130=BS$64),1,IF(OR(BE130=BS$65,BE130=BS$66,BE130=BS$67,BE130=BS$68,BE130=BS$69),2,3))</f>
        <v>1</v>
      </c>
      <c r="AU130" s="27" t="n">
        <f aca="false">IF(OR(BF130=BS$30,BF130=BS$31,BF130=BS$32,BF130=BS$33),1,IF(BF130=BS$34,2,3))</f>
        <v>1</v>
      </c>
      <c r="AV130" s="27" t="n">
        <f aca="false">IF(BG130="отсутствует",2,1)</f>
        <v>1</v>
      </c>
      <c r="AW130" s="27" t="n">
        <f aca="false">IF(OR(BH130=BS$41,BH130=BS$42),1,IF(OR(BH130=BS$43,BH130=BS$44,BH130=BS$45),2,IF(OR(BH130=BS$46,BH130=BS$47,BH130=BS$48),3,IF(BH130=BS$56,5,IF(BH130=BS$57,6,4)))))</f>
        <v>4</v>
      </c>
      <c r="AX130" s="27" t="n">
        <f aca="false">IF(BI130="отсутствует",2,1)</f>
        <v>1</v>
      </c>
      <c r="AY130" s="24" t="s">
        <v>339</v>
      </c>
      <c r="AZ130" s="130"/>
      <c r="BA130" s="130"/>
      <c r="BD130" s="104" t="s">
        <v>52</v>
      </c>
      <c r="BE130" s="104" t="s">
        <v>120</v>
      </c>
      <c r="BF130" s="104" t="s">
        <v>72</v>
      </c>
      <c r="BG130" s="104" t="s">
        <v>534</v>
      </c>
      <c r="BH130" s="104" t="s">
        <v>2459</v>
      </c>
      <c r="BI130" s="104" t="s">
        <v>2460</v>
      </c>
      <c r="BJ130" s="104" t="s">
        <v>339</v>
      </c>
      <c r="BK130" s="24" t="s">
        <v>51</v>
      </c>
    </row>
    <row r="131" s="24" customFormat="true" ht="15" hidden="false" customHeight="false" outlineLevel="0" collapsed="false">
      <c r="A131" s="24" t="s">
        <v>2461</v>
      </c>
      <c r="B131" s="24" t="s">
        <v>93</v>
      </c>
      <c r="C131" s="24" t="s">
        <v>139</v>
      </c>
      <c r="D131" s="24" t="n">
        <v>0</v>
      </c>
      <c r="E131" s="24" t="n">
        <v>0</v>
      </c>
      <c r="F131" s="24" t="n">
        <v>1</v>
      </c>
      <c r="G131" s="24" t="n">
        <v>0</v>
      </c>
      <c r="I131" s="105"/>
      <c r="J131" s="28"/>
      <c r="K131" s="105" t="n">
        <v>1</v>
      </c>
      <c r="L131" s="28"/>
      <c r="M131" s="106" t="n">
        <f aca="false">SUM(K131:L131)</f>
        <v>1</v>
      </c>
      <c r="N131" s="105"/>
      <c r="O131" s="28"/>
      <c r="P131" s="31"/>
      <c r="Q131" s="106" t="n">
        <f aca="false">SUM(N131:P131)</f>
        <v>0</v>
      </c>
      <c r="R131" s="107"/>
      <c r="S131" s="105" t="n">
        <v>1</v>
      </c>
      <c r="T131" s="108" t="n">
        <v>1</v>
      </c>
      <c r="U131" s="109"/>
      <c r="V131" s="110"/>
      <c r="W131" s="111"/>
      <c r="X131" s="110"/>
      <c r="Y131" s="111"/>
      <c r="Z131" s="110"/>
      <c r="AA131" s="111"/>
      <c r="AB131" s="110"/>
      <c r="AC131" s="111"/>
      <c r="AD131" s="110"/>
      <c r="AE131" s="111"/>
      <c r="AF131" s="110"/>
      <c r="AG131" s="112"/>
      <c r="AH131" s="113"/>
      <c r="AI131" s="111" t="n">
        <f aca="false">SUM(S131,U131,W131,Y131,AA131,AC131,AE131,AG131)</f>
        <v>1</v>
      </c>
      <c r="AJ131" s="106" t="n">
        <f aca="false">SUM(T131,V131,X131,Z131,AB131,AD131,AF131,AH131)</f>
        <v>1</v>
      </c>
      <c r="AK131" s="107"/>
      <c r="AL131" s="107"/>
      <c r="AM131" s="105"/>
      <c r="AN131" s="28" t="n">
        <v>2</v>
      </c>
      <c r="AO131" s="106" t="n">
        <f aca="false">SUM(AM131:AN131)</f>
        <v>2</v>
      </c>
      <c r="AP131" s="105"/>
      <c r="AS131" s="24" t="s">
        <v>52</v>
      </c>
      <c r="AT131" s="27" t="n">
        <f aca="false">IF(OR(BE131=BS$60,BE131=BS$61,BE131=BS$62,BE131=BS$63,BE131=BS$64),1,IF(OR(BE131=BS$65,BE131=BS$66,BE131=BS$67,BE131=BS$68,BE131=BS$69),2,3))</f>
        <v>2</v>
      </c>
      <c r="AU131" s="27" t="n">
        <f aca="false">IF(OR(BF131=BS$30,BF131=BS$31,BF131=BS$32,BF131=BS$33),1,IF(BF131=BS$34,2,3))</f>
        <v>2</v>
      </c>
      <c r="AV131" s="27" t="n">
        <f aca="false">IF(BG131="отсутствует",2,1)</f>
        <v>2</v>
      </c>
      <c r="AW131" s="27" t="n">
        <f aca="false">IF(OR(BH131=BS$41,BH131=BS$42),1,IF(OR(BH131=BS$43,BH131=BS$44,BH131=BS$45),2,IF(OR(BH131=BS$46,BH131=BS$47,BH131=BS$48),3,IF(BH131=BS$56,5,IF(BH131=BS$57,6,4)))))</f>
        <v>5</v>
      </c>
      <c r="AX131" s="27" t="n">
        <f aca="false">IF(BI131="отсутствует",2,1)</f>
        <v>1</v>
      </c>
      <c r="AY131" s="24" t="s">
        <v>1886</v>
      </c>
      <c r="AZ131" s="130"/>
      <c r="BA131" s="130"/>
      <c r="BD131" s="104" t="s">
        <v>52</v>
      </c>
      <c r="BE131" s="104" t="s">
        <v>169</v>
      </c>
      <c r="BF131" s="104" t="s">
        <v>82</v>
      </c>
      <c r="BG131" s="104" t="s">
        <v>55</v>
      </c>
      <c r="BH131" s="104" t="s">
        <v>171</v>
      </c>
      <c r="BI131" s="104" t="s">
        <v>74</v>
      </c>
      <c r="BJ131" s="104" t="s">
        <v>1886</v>
      </c>
      <c r="BK131" s="24" t="s">
        <v>51</v>
      </c>
    </row>
    <row r="132" s="24" customFormat="true" ht="15" hidden="false" customHeight="false" outlineLevel="0" collapsed="false">
      <c r="A132" s="24" t="s">
        <v>2462</v>
      </c>
      <c r="B132" s="24" t="s">
        <v>1859</v>
      </c>
      <c r="C132" s="24" t="s">
        <v>80</v>
      </c>
      <c r="D132" s="24" t="n">
        <v>0</v>
      </c>
      <c r="E132" s="24" t="n">
        <v>0</v>
      </c>
      <c r="F132" s="24" t="n">
        <v>1</v>
      </c>
      <c r="G132" s="24" t="n">
        <v>0</v>
      </c>
      <c r="I132" s="105"/>
      <c r="J132" s="28"/>
      <c r="K132" s="105" t="n">
        <v>3</v>
      </c>
      <c r="L132" s="28" t="n">
        <v>1</v>
      </c>
      <c r="M132" s="106" t="n">
        <f aca="false">SUM(K132:L132)</f>
        <v>4</v>
      </c>
      <c r="N132" s="105" t="n">
        <v>8</v>
      </c>
      <c r="O132" s="28" t="n">
        <v>4</v>
      </c>
      <c r="P132" s="31"/>
      <c r="Q132" s="106" t="n">
        <f aca="false">SUM(N132:P132)</f>
        <v>12</v>
      </c>
      <c r="R132" s="107" t="n">
        <v>4</v>
      </c>
      <c r="S132" s="105"/>
      <c r="T132" s="108"/>
      <c r="U132" s="109"/>
      <c r="V132" s="110"/>
      <c r="W132" s="111"/>
      <c r="X132" s="110"/>
      <c r="Y132" s="111"/>
      <c r="Z132" s="110"/>
      <c r="AA132" s="111"/>
      <c r="AB132" s="110"/>
      <c r="AC132" s="111"/>
      <c r="AD132" s="110"/>
      <c r="AE132" s="111"/>
      <c r="AF132" s="110"/>
      <c r="AG132" s="112"/>
      <c r="AH132" s="113"/>
      <c r="AI132" s="111" t="n">
        <f aca="false">SUM(S132,U132,W132,Y132,AA132,AC132,AE132,AG132)</f>
        <v>0</v>
      </c>
      <c r="AJ132" s="106" t="n">
        <f aca="false">SUM(T132,V132,X132,Z132,AB132,AD132,AF132,AH132)</f>
        <v>0</v>
      </c>
      <c r="AK132" s="107"/>
      <c r="AL132" s="107"/>
      <c r="AM132" s="105" t="n">
        <v>2</v>
      </c>
      <c r="AN132" s="28" t="n">
        <v>1</v>
      </c>
      <c r="AO132" s="106" t="n">
        <f aca="false">SUM(AM132:AN132)</f>
        <v>3</v>
      </c>
      <c r="AP132" s="105"/>
      <c r="AS132" s="24" t="s">
        <v>1472</v>
      </c>
      <c r="AT132" s="27" t="n">
        <f aca="false">IF(OR(BE132=BS$60,BE132=BS$61,BE132=BS$62,BE132=BS$63,BE132=BS$64),1,IF(OR(BE132=BS$65,BE132=BS$66,BE132=BS$67,BE132=BS$68,BE132=BS$69),2,3))</f>
        <v>2</v>
      </c>
      <c r="AU132" s="27" t="n">
        <f aca="false">IF(OR(BF132=BS$30,BF132=BS$31,BF132=BS$32,BF132=BS$33),1,IF(BF132=BS$34,2,3))</f>
        <v>1</v>
      </c>
      <c r="AV132" s="27" t="n">
        <f aca="false">IF(BG132="отсутствует",2,1)</f>
        <v>1</v>
      </c>
      <c r="AW132" s="27" t="n">
        <f aca="false">IF(OR(BH132=BS$41,BH132=BS$42),1,IF(OR(BH132=BS$43,BH132=BS$44,BH132=BS$45),2,IF(OR(BH132=BS$46,BH132=BS$47,BH132=BS$48),3,IF(BH132=BS$56,5,IF(BH132=BS$57,6,4)))))</f>
        <v>4</v>
      </c>
      <c r="AX132" s="27" t="n">
        <f aca="false">IF(BI132="отсутствует",2,1)</f>
        <v>1</v>
      </c>
      <c r="AY132" s="24" t="s">
        <v>143</v>
      </c>
      <c r="AZ132" s="130"/>
      <c r="BA132" s="130"/>
      <c r="BD132" s="104" t="s">
        <v>1472</v>
      </c>
      <c r="BE132" s="104" t="s">
        <v>226</v>
      </c>
      <c r="BF132" s="104" t="s">
        <v>72</v>
      </c>
      <c r="BG132" s="104" t="s">
        <v>386</v>
      </c>
      <c r="BH132" s="104" t="s">
        <v>115</v>
      </c>
      <c r="BI132" s="104" t="s">
        <v>502</v>
      </c>
      <c r="BJ132" s="104" t="s">
        <v>143</v>
      </c>
      <c r="BK132" s="24" t="s">
        <v>51</v>
      </c>
    </row>
    <row r="133" s="24" customFormat="true" ht="15" hidden="false" customHeight="false" outlineLevel="0" collapsed="false">
      <c r="A133" s="24" t="s">
        <v>2463</v>
      </c>
      <c r="B133" s="24" t="s">
        <v>232</v>
      </c>
      <c r="C133" s="24" t="s">
        <v>1128</v>
      </c>
      <c r="D133" s="24" t="n">
        <v>0</v>
      </c>
      <c r="E133" s="24" t="n">
        <v>0</v>
      </c>
      <c r="F133" s="24" t="n">
        <v>1</v>
      </c>
      <c r="G133" s="24" t="n">
        <v>0</v>
      </c>
      <c r="I133" s="105"/>
      <c r="J133" s="28"/>
      <c r="K133" s="105"/>
      <c r="L133" s="28"/>
      <c r="M133" s="106" t="n">
        <f aca="false">SUM(K133:L133)</f>
        <v>0</v>
      </c>
      <c r="N133" s="105"/>
      <c r="O133" s="28"/>
      <c r="P133" s="31"/>
      <c r="Q133" s="106" t="n">
        <f aca="false">SUM(N133:P133)</f>
        <v>0</v>
      </c>
      <c r="R133" s="107"/>
      <c r="S133" s="105"/>
      <c r="T133" s="108"/>
      <c r="U133" s="109"/>
      <c r="V133" s="110"/>
      <c r="W133" s="111"/>
      <c r="X133" s="110"/>
      <c r="Y133" s="111"/>
      <c r="Z133" s="110"/>
      <c r="AA133" s="111"/>
      <c r="AB133" s="110"/>
      <c r="AC133" s="111"/>
      <c r="AD133" s="110"/>
      <c r="AE133" s="111"/>
      <c r="AF133" s="110"/>
      <c r="AG133" s="112"/>
      <c r="AH133" s="113"/>
      <c r="AI133" s="111" t="n">
        <f aca="false">SUM(S133,U133,W133,Y133,AA133,AC133,AE133,AG133)</f>
        <v>0</v>
      </c>
      <c r="AJ133" s="106" t="n">
        <f aca="false">SUM(T133,V133,X133,Z133,AB133,AD133,AF133,AH133)</f>
        <v>0</v>
      </c>
      <c r="AK133" s="107"/>
      <c r="AL133" s="107"/>
      <c r="AM133" s="105"/>
      <c r="AN133" s="28"/>
      <c r="AO133" s="106" t="n">
        <f aca="false">SUM(AM133:AN133)</f>
        <v>0</v>
      </c>
      <c r="AP133" s="105"/>
      <c r="AQ133" s="24" t="s">
        <v>2930</v>
      </c>
      <c r="AS133" s="24" t="s">
        <v>318</v>
      </c>
      <c r="AT133" s="27" t="n">
        <f aca="false">IF(OR(BE133=BS$60,BE133=BS$61,BE133=BS$62,BE133=BS$63,BE133=BS$64),1,IF(OR(BE133=BS$65,BE133=BS$66,BE133=BS$67,BE133=BS$68,BE133=BS$69),2,3))</f>
        <v>1</v>
      </c>
      <c r="AU133" s="27" t="n">
        <f aca="false">IF(OR(BF133=BS$30,BF133=BS$31,BF133=BS$32,BF133=BS$33),1,IF(BF133=BS$34,2,3))</f>
        <v>1</v>
      </c>
      <c r="AV133" s="27" t="n">
        <f aca="false">IF(BG133="отсутствует",2,1)</f>
        <v>1</v>
      </c>
      <c r="AW133" s="27" t="n">
        <f aca="false">IF(OR(BH133=BS$41,BH133=BS$42),1,IF(OR(BH133=BS$43,BH133=BS$44,BH133=BS$45),2,IF(OR(BH133=BS$46,BH133=BS$47,BH133=BS$48),3,IF(BH133=BS$56,5,IF(BH133=BS$57,6,4)))))</f>
        <v>4</v>
      </c>
      <c r="AX133" s="27" t="n">
        <f aca="false">IF(BI133="отсутствует",2,1)</f>
        <v>1</v>
      </c>
      <c r="AY133" s="24" t="s">
        <v>1886</v>
      </c>
      <c r="AZ133" s="130"/>
      <c r="BA133" s="130"/>
      <c r="BD133" s="104" t="s">
        <v>318</v>
      </c>
      <c r="BE133" s="104" t="s">
        <v>107</v>
      </c>
      <c r="BF133" s="104" t="s">
        <v>72</v>
      </c>
      <c r="BG133" s="104" t="s">
        <v>2464</v>
      </c>
      <c r="BH133" s="104" t="s">
        <v>2465</v>
      </c>
      <c r="BI133" s="104" t="s">
        <v>142</v>
      </c>
      <c r="BJ133" s="104" t="s">
        <v>1886</v>
      </c>
      <c r="BK133" s="24" t="s">
        <v>51</v>
      </c>
    </row>
    <row r="134" s="24" customFormat="true" ht="15" hidden="false" customHeight="false" outlineLevel="0" collapsed="false">
      <c r="A134" s="24" t="s">
        <v>2466</v>
      </c>
      <c r="B134" s="24" t="s">
        <v>138</v>
      </c>
      <c r="C134" s="24" t="s">
        <v>139</v>
      </c>
      <c r="D134" s="24" t="n">
        <v>0</v>
      </c>
      <c r="E134" s="24" t="n">
        <v>0</v>
      </c>
      <c r="F134" s="24" t="n">
        <v>1</v>
      </c>
      <c r="G134" s="24" t="n">
        <v>0</v>
      </c>
      <c r="I134" s="105"/>
      <c r="J134" s="28"/>
      <c r="K134" s="105" t="n">
        <v>1</v>
      </c>
      <c r="L134" s="28"/>
      <c r="M134" s="106" t="n">
        <f aca="false">SUM(K134:L134)</f>
        <v>1</v>
      </c>
      <c r="N134" s="105" t="n">
        <v>2</v>
      </c>
      <c r="O134" s="28"/>
      <c r="P134" s="31" t="n">
        <v>1</v>
      </c>
      <c r="Q134" s="106" t="n">
        <f aca="false">SUM(N134:P134)</f>
        <v>3</v>
      </c>
      <c r="R134" s="107"/>
      <c r="S134" s="105"/>
      <c r="T134" s="108"/>
      <c r="U134" s="109"/>
      <c r="V134" s="110"/>
      <c r="W134" s="111"/>
      <c r="X134" s="110"/>
      <c r="Y134" s="111"/>
      <c r="Z134" s="110"/>
      <c r="AA134" s="111"/>
      <c r="AB134" s="110"/>
      <c r="AC134" s="111"/>
      <c r="AD134" s="110"/>
      <c r="AE134" s="111"/>
      <c r="AF134" s="110"/>
      <c r="AG134" s="112"/>
      <c r="AH134" s="113"/>
      <c r="AI134" s="111" t="n">
        <f aca="false">SUM(S134,U134,W134,Y134,AA134,AC134,AE134,AG134)</f>
        <v>0</v>
      </c>
      <c r="AJ134" s="106" t="n">
        <f aca="false">SUM(T134,V134,X134,Z134,AB134,AD134,AF134,AH134)</f>
        <v>0</v>
      </c>
      <c r="AK134" s="107"/>
      <c r="AL134" s="107"/>
      <c r="AM134" s="105" t="n">
        <v>2</v>
      </c>
      <c r="AN134" s="28"/>
      <c r="AO134" s="106" t="n">
        <f aca="false">SUM(AM134:AN134)</f>
        <v>2</v>
      </c>
      <c r="AP134" s="105" t="n">
        <v>1</v>
      </c>
      <c r="AS134" s="24" t="s">
        <v>318</v>
      </c>
      <c r="AT134" s="27" t="n">
        <f aca="false">IF(OR(BE134=BS$60,BE134=BS$61,BE134=BS$62,BE134=BS$63,BE134=BS$64),1,IF(OR(BE134=BS$65,BE134=BS$66,BE134=BS$67,BE134=BS$68,BE134=BS$69),2,3))</f>
        <v>1</v>
      </c>
      <c r="AU134" s="27" t="n">
        <f aca="false">IF(OR(BF134=BS$30,BF134=BS$31,BF134=BS$32,BF134=BS$33),1,IF(BF134=BS$34,2,3))</f>
        <v>1</v>
      </c>
      <c r="AV134" s="27" t="n">
        <f aca="false">IF(BG134="отсутствует",2,1)</f>
        <v>2</v>
      </c>
      <c r="AW134" s="27" t="n">
        <f aca="false">IF(OR(BH134=BS$41,BH134=BS$42),1,IF(OR(BH134=BS$43,BH134=BS$44,BH134=BS$45),2,IF(OR(BH134=BS$46,BH134=BS$47,BH134=BS$48),3,IF(BH134=BS$56,5,IF(BH134=BS$57,6,4)))))</f>
        <v>1</v>
      </c>
      <c r="AX134" s="27" t="n">
        <f aca="false">IF(BI134="отсутствует",2,1)</f>
        <v>1</v>
      </c>
      <c r="AY134" s="24" t="s">
        <v>143</v>
      </c>
      <c r="AZ134" s="130"/>
      <c r="BA134" s="130"/>
      <c r="BD134" s="104" t="s">
        <v>318</v>
      </c>
      <c r="BE134" s="104" t="s">
        <v>107</v>
      </c>
      <c r="BF134" s="104" t="s">
        <v>72</v>
      </c>
      <c r="BG134" s="104" t="s">
        <v>55</v>
      </c>
      <c r="BH134" s="104" t="s">
        <v>73</v>
      </c>
      <c r="BI134" s="104" t="s">
        <v>142</v>
      </c>
      <c r="BJ134" s="104" t="s">
        <v>143</v>
      </c>
      <c r="BK134" s="24" t="s">
        <v>51</v>
      </c>
    </row>
    <row r="135" s="24" customFormat="true" ht="15" hidden="false" customHeight="false" outlineLevel="0" collapsed="false">
      <c r="A135" s="24" t="s">
        <v>2467</v>
      </c>
      <c r="B135" s="24" t="s">
        <v>208</v>
      </c>
      <c r="C135" s="24" t="s">
        <v>165</v>
      </c>
      <c r="D135" s="24" t="n">
        <v>0</v>
      </c>
      <c r="E135" s="24" t="n">
        <v>0</v>
      </c>
      <c r="F135" s="24" t="n">
        <v>1</v>
      </c>
      <c r="G135" s="24" t="n">
        <v>0</v>
      </c>
      <c r="I135" s="105"/>
      <c r="J135" s="28"/>
      <c r="K135" s="105" t="n">
        <v>1</v>
      </c>
      <c r="L135" s="28"/>
      <c r="M135" s="106" t="n">
        <f aca="false">SUM(K135:L135)</f>
        <v>1</v>
      </c>
      <c r="N135" s="105" t="n">
        <v>3</v>
      </c>
      <c r="O135" s="28" t="n">
        <v>8</v>
      </c>
      <c r="P135" s="31"/>
      <c r="Q135" s="106" t="n">
        <f aca="false">SUM(N135:P135)</f>
        <v>11</v>
      </c>
      <c r="R135" s="107"/>
      <c r="S135" s="105"/>
      <c r="T135" s="108"/>
      <c r="U135" s="109"/>
      <c r="V135" s="110"/>
      <c r="W135" s="111"/>
      <c r="X135" s="110"/>
      <c r="Y135" s="111"/>
      <c r="Z135" s="110"/>
      <c r="AA135" s="111"/>
      <c r="AB135" s="110"/>
      <c r="AC135" s="111"/>
      <c r="AD135" s="110"/>
      <c r="AE135" s="111"/>
      <c r="AF135" s="110"/>
      <c r="AG135" s="112"/>
      <c r="AH135" s="113"/>
      <c r="AI135" s="111" t="n">
        <f aca="false">SUM(S135,U135,W135,Y135,AA135,AC135,AE135,AG135)</f>
        <v>0</v>
      </c>
      <c r="AJ135" s="106" t="n">
        <f aca="false">SUM(T135,V135,X135,Z135,AB135,AD135,AF135,AH135)</f>
        <v>0</v>
      </c>
      <c r="AK135" s="107"/>
      <c r="AL135" s="107"/>
      <c r="AM135" s="105" t="n">
        <v>2</v>
      </c>
      <c r="AN135" s="28"/>
      <c r="AO135" s="106" t="n">
        <f aca="false">SUM(AM135:AN135)</f>
        <v>2</v>
      </c>
      <c r="AP135" s="105"/>
      <c r="AS135" s="24" t="s">
        <v>52</v>
      </c>
      <c r="AT135" s="27" t="n">
        <f aca="false">IF(OR(BE135=BS$60,BE135=BS$61,BE135=BS$62,BE135=BS$63,BE135=BS$64),1,IF(OR(BE135=BS$65,BE135=BS$66,BE135=BS$67,BE135=BS$68,BE135=BS$69),2,3))</f>
        <v>1</v>
      </c>
      <c r="AU135" s="27" t="n">
        <f aca="false">IF(OR(BF135=BS$30,BF135=BS$31,BF135=BS$32,BF135=BS$33),1,IF(BF135=BS$34,2,3))</f>
        <v>1</v>
      </c>
      <c r="AV135" s="27" t="n">
        <f aca="false">IF(BG135="отсутствует",2,1)</f>
        <v>2</v>
      </c>
      <c r="AW135" s="27" t="n">
        <f aca="false">IF(OR(BH135=BS$41,BH135=BS$42),1,IF(OR(BH135=BS$43,BH135=BS$44,BH135=BS$45),2,IF(OR(BH135=BS$46,BH135=BS$47,BH135=BS$48),3,IF(BH135=BS$56,5,IF(BH135=BS$57,6,4)))))</f>
        <v>4</v>
      </c>
      <c r="AX135" s="27" t="n">
        <f aca="false">IF(BI135="отсутствует",2,1)</f>
        <v>1</v>
      </c>
      <c r="AY135" s="24" t="s">
        <v>84</v>
      </c>
      <c r="AZ135" s="130"/>
      <c r="BA135" s="130"/>
      <c r="BD135" s="104" t="s">
        <v>52</v>
      </c>
      <c r="BE135" s="104" t="s">
        <v>107</v>
      </c>
      <c r="BF135" s="104" t="s">
        <v>72</v>
      </c>
      <c r="BG135" s="104" t="s">
        <v>55</v>
      </c>
      <c r="BH135" s="104" t="s">
        <v>2468</v>
      </c>
      <c r="BI135" s="104" t="s">
        <v>2469</v>
      </c>
      <c r="BJ135" s="104" t="s">
        <v>84</v>
      </c>
      <c r="BK135" s="24" t="s">
        <v>51</v>
      </c>
    </row>
    <row r="136" s="24" customFormat="true" ht="15" hidden="false" customHeight="false" outlineLevel="0" collapsed="false">
      <c r="A136" s="24" t="s">
        <v>1533</v>
      </c>
      <c r="B136" s="24" t="s">
        <v>2470</v>
      </c>
      <c r="C136" s="24" t="s">
        <v>1534</v>
      </c>
      <c r="D136" s="24" t="n">
        <v>0</v>
      </c>
      <c r="E136" s="24" t="n">
        <v>0</v>
      </c>
      <c r="F136" s="24" t="n">
        <v>1</v>
      </c>
      <c r="G136" s="24" t="n">
        <v>1</v>
      </c>
      <c r="H136" s="24" t="n">
        <v>1</v>
      </c>
      <c r="I136" s="105"/>
      <c r="J136" s="28" t="n">
        <v>2</v>
      </c>
      <c r="K136" s="105" t="n">
        <v>3</v>
      </c>
      <c r="L136" s="28"/>
      <c r="M136" s="106" t="n">
        <f aca="false">SUM(K136:L136)</f>
        <v>3</v>
      </c>
      <c r="N136" s="105"/>
      <c r="O136" s="28"/>
      <c r="P136" s="31"/>
      <c r="Q136" s="106" t="n">
        <f aca="false">SUM(N136:P136)</f>
        <v>0</v>
      </c>
      <c r="R136" s="107"/>
      <c r="S136" s="105"/>
      <c r="T136" s="108"/>
      <c r="U136" s="109" t="n">
        <v>1</v>
      </c>
      <c r="V136" s="110" t="n">
        <v>1</v>
      </c>
      <c r="W136" s="111"/>
      <c r="X136" s="110"/>
      <c r="Y136" s="111"/>
      <c r="Z136" s="110"/>
      <c r="AA136" s="111"/>
      <c r="AB136" s="110"/>
      <c r="AC136" s="111"/>
      <c r="AD136" s="110"/>
      <c r="AE136" s="111"/>
      <c r="AF136" s="110"/>
      <c r="AG136" s="112"/>
      <c r="AH136" s="113"/>
      <c r="AI136" s="111" t="n">
        <f aca="false">SUM(S136,U136,W136,Y136,AA136,AC136,AE136,AG136)</f>
        <v>1</v>
      </c>
      <c r="AJ136" s="106" t="n">
        <f aca="false">SUM(T136,V136,X136,Z136,AB136,AD136,AF136,AH136)</f>
        <v>1</v>
      </c>
      <c r="AK136" s="107"/>
      <c r="AL136" s="107" t="n">
        <v>2</v>
      </c>
      <c r="AM136" s="105" t="n">
        <v>2</v>
      </c>
      <c r="AN136" s="28"/>
      <c r="AO136" s="106" t="n">
        <f aca="false">SUM(AM136:AN136)</f>
        <v>2</v>
      </c>
      <c r="AP136" s="105"/>
      <c r="AS136" s="24" t="s">
        <v>52</v>
      </c>
      <c r="AT136" s="27" t="n">
        <f aca="false">IF(OR(BE136=BS$60,BE136=BS$61,BE136=BS$62,BE136=BS$63,BE136=BS$64),1,IF(OR(BE136=BS$65,BE136=BS$66,BE136=BS$67,BE136=BS$68,BE136=BS$69),2,3))</f>
        <v>1</v>
      </c>
      <c r="AU136" s="27" t="n">
        <f aca="false">IF(OR(BF136=BS$30,BF136=BS$31,BF136=BS$32,BF136=BS$33),1,IF(BF136=BS$34,2,3))</f>
        <v>1</v>
      </c>
      <c r="AV136" s="27" t="n">
        <f aca="false">IF(BG136="отсутствует",2,1)</f>
        <v>1</v>
      </c>
      <c r="AW136" s="27" t="n">
        <f aca="false">IF(OR(BH136=BS$41,BH136=BS$42),1,IF(OR(BH136=BS$43,BH136=BS$44,BH136=BS$45),2,IF(OR(BH136=BS$46,BH136=BS$47,BH136=BS$48),3,IF(BH136=BS$56,5,IF(BH136=BS$57,6,4)))))</f>
        <v>4</v>
      </c>
      <c r="AX136" s="27" t="n">
        <f aca="false">IF(BI136="отсутствует",2,1)</f>
        <v>1</v>
      </c>
      <c r="AY136" s="24" t="s">
        <v>364</v>
      </c>
      <c r="AZ136" s="130"/>
      <c r="BA136" s="130"/>
      <c r="BD136" s="104" t="s">
        <v>52</v>
      </c>
      <c r="BE136" s="104" t="s">
        <v>107</v>
      </c>
      <c r="BF136" s="104" t="s">
        <v>72</v>
      </c>
      <c r="BG136" s="104" t="s">
        <v>140</v>
      </c>
      <c r="BH136" s="104" t="s">
        <v>2471</v>
      </c>
      <c r="BI136" s="104" t="s">
        <v>142</v>
      </c>
      <c r="BJ136" s="104" t="s">
        <v>364</v>
      </c>
      <c r="BK136" s="24" t="s">
        <v>51</v>
      </c>
    </row>
    <row r="137" s="24" customFormat="true" ht="15" hidden="false" customHeight="false" outlineLevel="0" collapsed="false">
      <c r="A137" s="24" t="s">
        <v>1535</v>
      </c>
      <c r="B137" s="24" t="s">
        <v>211</v>
      </c>
      <c r="C137" s="24" t="s">
        <v>271</v>
      </c>
      <c r="D137" s="24" t="n">
        <v>0</v>
      </c>
      <c r="E137" s="24" t="n">
        <v>1</v>
      </c>
      <c r="F137" s="24" t="n">
        <v>1</v>
      </c>
      <c r="G137" s="24" t="n">
        <v>0</v>
      </c>
      <c r="H137" s="24" t="n">
        <v>1</v>
      </c>
      <c r="I137" s="105"/>
      <c r="J137" s="28" t="n">
        <v>1</v>
      </c>
      <c r="K137" s="105" t="n">
        <v>4</v>
      </c>
      <c r="L137" s="28"/>
      <c r="M137" s="106" t="n">
        <f aca="false">SUM(K137:L137)</f>
        <v>4</v>
      </c>
      <c r="N137" s="105" t="n">
        <v>3</v>
      </c>
      <c r="O137" s="28"/>
      <c r="P137" s="31"/>
      <c r="Q137" s="106" t="n">
        <f aca="false">SUM(N137:P137)</f>
        <v>3</v>
      </c>
      <c r="R137" s="107" t="n">
        <v>1</v>
      </c>
      <c r="S137" s="105" t="n">
        <v>1</v>
      </c>
      <c r="T137" s="108" t="n">
        <v>2</v>
      </c>
      <c r="U137" s="109" t="n">
        <v>3</v>
      </c>
      <c r="V137" s="110" t="n">
        <v>12</v>
      </c>
      <c r="W137" s="111"/>
      <c r="X137" s="110"/>
      <c r="Y137" s="111"/>
      <c r="Z137" s="110"/>
      <c r="AA137" s="111" t="n">
        <v>2</v>
      </c>
      <c r="AB137" s="110" t="n">
        <v>2</v>
      </c>
      <c r="AC137" s="111" t="n">
        <v>1</v>
      </c>
      <c r="AD137" s="110" t="n">
        <v>1</v>
      </c>
      <c r="AE137" s="111" t="n">
        <v>2</v>
      </c>
      <c r="AF137" s="110" t="n">
        <v>2</v>
      </c>
      <c r="AG137" s="112"/>
      <c r="AH137" s="113"/>
      <c r="AI137" s="111" t="n">
        <f aca="false">SUM(S137,U137,W137,Y137,AA137,AC137,AE137,AG137)</f>
        <v>9</v>
      </c>
      <c r="AJ137" s="106" t="n">
        <f aca="false">SUM(T137,V137,X137,Z137,AB137,AD137,AF137,AH137)</f>
        <v>19</v>
      </c>
      <c r="AK137" s="107" t="n">
        <v>1</v>
      </c>
      <c r="AL137" s="107" t="n">
        <v>7</v>
      </c>
      <c r="AM137" s="105"/>
      <c r="AN137" s="28" t="n">
        <v>2</v>
      </c>
      <c r="AO137" s="106" t="n">
        <f aca="false">SUM(AM137:AN137)</f>
        <v>2</v>
      </c>
      <c r="AP137" s="105"/>
      <c r="AS137" s="24" t="s">
        <v>52</v>
      </c>
      <c r="AT137" s="27" t="n">
        <f aca="false">IF(OR(BE137=BS$60,BE137=BS$61,BE137=BS$62,BE137=BS$63,BE137=BS$64),1,IF(OR(BE137=BS$65,BE137=BS$66,BE137=BS$67,BE137=BS$68,BE137=BS$69),2,3))</f>
        <v>1</v>
      </c>
      <c r="AU137" s="27" t="n">
        <f aca="false">IF(OR(BF137=BS$30,BF137=BS$31,BF137=BS$32,BF137=BS$33),1,IF(BF137=BS$34,2,3))</f>
        <v>2</v>
      </c>
      <c r="AV137" s="27" t="n">
        <f aca="false">IF(BG137="отсутствует",2,1)</f>
        <v>2</v>
      </c>
      <c r="AW137" s="27" t="n">
        <f aca="false">IF(OR(BH137=BS$41,BH137=BS$42),1,IF(OR(BH137=BS$43,BH137=BS$44,BH137=BS$45),2,IF(OR(BH137=BS$46,BH137=BS$47,BH137=BS$48),3,IF(BH137=BS$56,5,IF(BH137=BS$57,6,4)))))</f>
        <v>4</v>
      </c>
      <c r="AX137" s="27" t="n">
        <f aca="false">IF(BI137="отсутствует",2,1)</f>
        <v>1</v>
      </c>
      <c r="AY137" s="24" t="s">
        <v>1537</v>
      </c>
      <c r="AZ137" s="130"/>
      <c r="BA137" s="130"/>
      <c r="BD137" s="104" t="s">
        <v>52</v>
      </c>
      <c r="BE137" s="104" t="s">
        <v>673</v>
      </c>
      <c r="BF137" s="104" t="s">
        <v>82</v>
      </c>
      <c r="BG137" s="104" t="s">
        <v>55</v>
      </c>
      <c r="BH137" s="104" t="s">
        <v>1536</v>
      </c>
      <c r="BI137" s="104" t="s">
        <v>502</v>
      </c>
      <c r="BJ137" s="104" t="s">
        <v>1537</v>
      </c>
      <c r="BK137" s="24" t="s">
        <v>51</v>
      </c>
    </row>
    <row r="138" s="24" customFormat="true" ht="15" hidden="false" customHeight="false" outlineLevel="0" collapsed="false">
      <c r="A138" s="24" t="s">
        <v>1538</v>
      </c>
      <c r="B138" s="24" t="s">
        <v>138</v>
      </c>
      <c r="C138" s="24" t="s">
        <v>139</v>
      </c>
      <c r="D138" s="24" t="n">
        <v>0</v>
      </c>
      <c r="E138" s="24" t="n">
        <v>0</v>
      </c>
      <c r="F138" s="24" t="n">
        <v>1</v>
      </c>
      <c r="G138" s="24" t="n">
        <v>1</v>
      </c>
      <c r="H138" s="24" t="n">
        <v>1</v>
      </c>
      <c r="I138" s="105"/>
      <c r="J138" s="28"/>
      <c r="K138" s="105" t="n">
        <v>3</v>
      </c>
      <c r="L138" s="28" t="n">
        <v>1</v>
      </c>
      <c r="M138" s="106" t="n">
        <f aca="false">SUM(K138:L138)</f>
        <v>4</v>
      </c>
      <c r="N138" s="105" t="n">
        <v>9</v>
      </c>
      <c r="O138" s="28"/>
      <c r="P138" s="31" t="n">
        <v>2</v>
      </c>
      <c r="Q138" s="106" t="n">
        <f aca="false">SUM(N138:P138)</f>
        <v>11</v>
      </c>
      <c r="R138" s="107"/>
      <c r="S138" s="105"/>
      <c r="T138" s="108"/>
      <c r="U138" s="109"/>
      <c r="V138" s="110"/>
      <c r="W138" s="111"/>
      <c r="X138" s="110"/>
      <c r="Y138" s="111"/>
      <c r="Z138" s="110"/>
      <c r="AA138" s="111"/>
      <c r="AB138" s="110"/>
      <c r="AC138" s="111"/>
      <c r="AD138" s="110"/>
      <c r="AE138" s="111"/>
      <c r="AF138" s="110"/>
      <c r="AG138" s="112"/>
      <c r="AH138" s="113"/>
      <c r="AI138" s="111" t="n">
        <f aca="false">SUM(S138,U138,W138,Y138,AA138,AC138,AE138,AG138)</f>
        <v>0</v>
      </c>
      <c r="AJ138" s="106" t="n">
        <f aca="false">SUM(T138,V138,X138,Z138,AB138,AD138,AF138,AH138)</f>
        <v>0</v>
      </c>
      <c r="AK138" s="107"/>
      <c r="AL138" s="107"/>
      <c r="AM138" s="105" t="n">
        <v>1</v>
      </c>
      <c r="AN138" s="28" t="n">
        <v>2</v>
      </c>
      <c r="AO138" s="106" t="n">
        <f aca="false">SUM(AM138:AN138)</f>
        <v>3</v>
      </c>
      <c r="AP138" s="105"/>
      <c r="AS138" s="24" t="s">
        <v>52</v>
      </c>
      <c r="AT138" s="27" t="n">
        <f aca="false">IF(OR(BE138=BS$60,BE138=BS$61,BE138=BS$62,BE138=BS$63,BE138=BS$64),1,IF(OR(BE138=BS$65,BE138=BS$66,BE138=BS$67,BE138=BS$68,BE138=BS$69),2,3))</f>
        <v>1</v>
      </c>
      <c r="AU138" s="27" t="n">
        <f aca="false">IF(OR(BF138=BS$30,BF138=BS$31,BF138=BS$32,BF138=BS$33),1,IF(BF138=BS$34,2,3))</f>
        <v>1</v>
      </c>
      <c r="AV138" s="27" t="n">
        <f aca="false">IF(BG138="отсутствует",2,1)</f>
        <v>1</v>
      </c>
      <c r="AW138" s="27" t="n">
        <f aca="false">IF(OR(BH138=BS$41,BH138=BS$42),1,IF(OR(BH138=BS$43,BH138=BS$44,BH138=BS$45),2,IF(OR(BH138=BS$46,BH138=BS$47,BH138=BS$48),3,IF(BH138=BS$56,5,IF(BH138=BS$57,6,4)))))</f>
        <v>4</v>
      </c>
      <c r="AX138" s="27" t="n">
        <f aca="false">IF(BI138="отсутствует",2,1)</f>
        <v>1</v>
      </c>
      <c r="AY138" s="24" t="s">
        <v>2472</v>
      </c>
      <c r="AZ138" s="130"/>
      <c r="BA138" s="130"/>
      <c r="BD138" s="104" t="s">
        <v>52</v>
      </c>
      <c r="BE138" s="104" t="s">
        <v>120</v>
      </c>
      <c r="BF138" s="104" t="s">
        <v>129</v>
      </c>
      <c r="BG138" s="104" t="s">
        <v>1427</v>
      </c>
      <c r="BH138" s="104" t="s">
        <v>2366</v>
      </c>
      <c r="BI138" s="104" t="s">
        <v>394</v>
      </c>
      <c r="BJ138" s="104" t="s">
        <v>2472</v>
      </c>
      <c r="BK138" s="24" t="s">
        <v>51</v>
      </c>
    </row>
    <row r="139" s="24" customFormat="true" ht="15" hidden="false" customHeight="false" outlineLevel="0" collapsed="false">
      <c r="A139" s="24" t="s">
        <v>2473</v>
      </c>
      <c r="B139" s="24" t="s">
        <v>2474</v>
      </c>
      <c r="C139" s="24" t="s">
        <v>2475</v>
      </c>
      <c r="D139" s="24" t="n">
        <v>0</v>
      </c>
      <c r="E139" s="24" t="n">
        <v>0</v>
      </c>
      <c r="F139" s="24" t="n">
        <v>1</v>
      </c>
      <c r="G139" s="24" t="n">
        <v>0</v>
      </c>
      <c r="I139" s="105"/>
      <c r="J139" s="28"/>
      <c r="K139" s="105" t="n">
        <v>1</v>
      </c>
      <c r="L139" s="28"/>
      <c r="M139" s="106" t="n">
        <f aca="false">SUM(K139:L139)</f>
        <v>1</v>
      </c>
      <c r="N139" s="105"/>
      <c r="O139" s="28" t="n">
        <v>1</v>
      </c>
      <c r="P139" s="31"/>
      <c r="Q139" s="106" t="n">
        <f aca="false">SUM(N139:P139)</f>
        <v>1</v>
      </c>
      <c r="R139" s="107"/>
      <c r="S139" s="105"/>
      <c r="T139" s="108"/>
      <c r="U139" s="109"/>
      <c r="V139" s="110"/>
      <c r="W139" s="111"/>
      <c r="X139" s="110"/>
      <c r="Y139" s="111"/>
      <c r="Z139" s="110"/>
      <c r="AA139" s="111"/>
      <c r="AB139" s="110"/>
      <c r="AC139" s="111"/>
      <c r="AD139" s="110"/>
      <c r="AE139" s="111"/>
      <c r="AF139" s="110"/>
      <c r="AG139" s="112"/>
      <c r="AH139" s="113"/>
      <c r="AI139" s="111" t="n">
        <f aca="false">SUM(S139,U139,W139,Y139,AA139,AC139,AE139,AG139)</f>
        <v>0</v>
      </c>
      <c r="AJ139" s="106" t="n">
        <f aca="false">SUM(T139,V139,X139,Z139,AB139,AD139,AF139,AH139)</f>
        <v>0</v>
      </c>
      <c r="AK139" s="107"/>
      <c r="AL139" s="107"/>
      <c r="AM139" s="105" t="n">
        <v>3</v>
      </c>
      <c r="AN139" s="28" t="n">
        <v>1</v>
      </c>
      <c r="AO139" s="106" t="n">
        <f aca="false">SUM(AM139:AN139)</f>
        <v>4</v>
      </c>
      <c r="AP139" s="105"/>
      <c r="AS139" s="24" t="s">
        <v>113</v>
      </c>
      <c r="AT139" s="27" t="n">
        <f aca="false">IF(OR(BE139=BS$60,BE139=BS$61,BE139=BS$62,BE139=BS$63,BE139=BS$64),1,IF(OR(BE139=BS$65,BE139=BS$66,BE139=BS$67,BE139=BS$68,BE139=BS$69),2,3))</f>
        <v>2</v>
      </c>
      <c r="AU139" s="27" t="n">
        <f aca="false">IF(OR(BF139=BS$30,BF139=BS$31,BF139=BS$32,BF139=BS$33),1,IF(BF139=BS$34,2,3))</f>
        <v>3</v>
      </c>
      <c r="AV139" s="27" t="n">
        <f aca="false">IF(BG139="отсутствует",2,1)</f>
        <v>1</v>
      </c>
      <c r="AW139" s="27" t="n">
        <f aca="false">IF(OR(BH139=BS$41,BH139=BS$42),1,IF(OR(BH139=BS$43,BH139=BS$44,BH139=BS$45),2,IF(OR(BH139=BS$46,BH139=BS$47,BH139=BS$48),3,IF(BH139=BS$56,5,IF(BH139=BS$57,6,4)))))</f>
        <v>4</v>
      </c>
      <c r="AX139" s="27" t="n">
        <f aca="false">IF(BI139="отсутствует",2,1)</f>
        <v>1</v>
      </c>
      <c r="AY139" s="24" t="s">
        <v>320</v>
      </c>
      <c r="AZ139" s="130"/>
      <c r="BA139" s="130"/>
      <c r="BD139" s="104" t="s">
        <v>113</v>
      </c>
      <c r="BE139" s="104" t="s">
        <v>101</v>
      </c>
      <c r="BF139" s="104" t="s">
        <v>54</v>
      </c>
      <c r="BG139" s="104" t="s">
        <v>114</v>
      </c>
      <c r="BH139" s="104" t="s">
        <v>272</v>
      </c>
      <c r="BI139" s="104" t="s">
        <v>74</v>
      </c>
      <c r="BJ139" s="104" t="s">
        <v>320</v>
      </c>
      <c r="BK139" s="24" t="s">
        <v>51</v>
      </c>
    </row>
    <row r="140" s="24" customFormat="true" ht="15" hidden="false" customHeight="false" outlineLevel="0" collapsed="false">
      <c r="A140" s="24" t="s">
        <v>2476</v>
      </c>
      <c r="B140" s="24" t="s">
        <v>138</v>
      </c>
      <c r="C140" s="24" t="s">
        <v>317</v>
      </c>
      <c r="D140" s="24" t="n">
        <v>0</v>
      </c>
      <c r="E140" s="24" t="n">
        <v>0</v>
      </c>
      <c r="F140" s="24" t="n">
        <v>1</v>
      </c>
      <c r="G140" s="24" t="n">
        <v>0</v>
      </c>
      <c r="I140" s="105"/>
      <c r="J140" s="28"/>
      <c r="K140" s="105" t="n">
        <v>2</v>
      </c>
      <c r="L140" s="28" t="n">
        <v>1</v>
      </c>
      <c r="M140" s="106" t="n">
        <f aca="false">SUM(K140:L140)</f>
        <v>3</v>
      </c>
      <c r="N140" s="105" t="n">
        <v>8</v>
      </c>
      <c r="O140" s="28" t="n">
        <v>1</v>
      </c>
      <c r="P140" s="31" t="n">
        <v>1</v>
      </c>
      <c r="Q140" s="106" t="n">
        <f aca="false">SUM(N140:P140)</f>
        <v>10</v>
      </c>
      <c r="R140" s="107" t="n">
        <v>1</v>
      </c>
      <c r="S140" s="105"/>
      <c r="T140" s="108"/>
      <c r="U140" s="109"/>
      <c r="V140" s="110"/>
      <c r="W140" s="111"/>
      <c r="X140" s="110"/>
      <c r="Y140" s="111"/>
      <c r="Z140" s="110"/>
      <c r="AA140" s="111"/>
      <c r="AB140" s="110"/>
      <c r="AC140" s="111"/>
      <c r="AD140" s="110"/>
      <c r="AE140" s="111"/>
      <c r="AF140" s="110"/>
      <c r="AG140" s="112"/>
      <c r="AH140" s="113"/>
      <c r="AI140" s="111" t="n">
        <f aca="false">SUM(S140,U140,W140,Y140,AA140,AC140,AE140,AG140)</f>
        <v>0</v>
      </c>
      <c r="AJ140" s="106" t="n">
        <f aca="false">SUM(T140,V140,X140,Z140,AB140,AD140,AF140,AH140)</f>
        <v>0</v>
      </c>
      <c r="AK140" s="107"/>
      <c r="AL140" s="107"/>
      <c r="AM140" s="105" t="n">
        <v>2</v>
      </c>
      <c r="AN140" s="28" t="n">
        <v>1</v>
      </c>
      <c r="AO140" s="106" t="n">
        <f aca="false">SUM(AM140:AN140)</f>
        <v>3</v>
      </c>
      <c r="AP140" s="105"/>
      <c r="AS140" s="24" t="s">
        <v>454</v>
      </c>
      <c r="AT140" s="27" t="n">
        <f aca="false">IF(OR(BE140=BS$60,BE140=BS$61,BE140=BS$62,BE140=BS$63,BE140=BS$64),1,IF(OR(BE140=BS$65,BE140=BS$66,BE140=BS$67,BE140=BS$68,BE140=BS$69),2,3))</f>
        <v>2</v>
      </c>
      <c r="AU140" s="27" t="n">
        <f aca="false">IF(OR(BF140=BS$30,BF140=BS$31,BF140=BS$32,BF140=BS$33),1,IF(BF140=BS$34,2,3))</f>
        <v>1</v>
      </c>
      <c r="AV140" s="27" t="n">
        <f aca="false">IF(BG140="отсутствует",2,1)</f>
        <v>1</v>
      </c>
      <c r="AW140" s="27" t="n">
        <f aca="false">IF(OR(BH140=BS$41,BH140=BS$42),1,IF(OR(BH140=BS$43,BH140=BS$44,BH140=BS$45),2,IF(OR(BH140=BS$46,BH140=BS$47,BH140=BS$48),3,IF(BH140=BS$56,5,IF(BH140=BS$57,6,4)))))</f>
        <v>4</v>
      </c>
      <c r="AX140" s="27" t="n">
        <f aca="false">IF(BI140="отсутствует",2,1)</f>
        <v>1</v>
      </c>
      <c r="AY140" s="24" t="s">
        <v>143</v>
      </c>
      <c r="AZ140" s="130"/>
      <c r="BA140" s="130"/>
      <c r="BD140" s="104" t="s">
        <v>454</v>
      </c>
      <c r="BE140" s="104" t="s">
        <v>101</v>
      </c>
      <c r="BF140" s="104" t="s">
        <v>64</v>
      </c>
      <c r="BG140" s="104" t="s">
        <v>114</v>
      </c>
      <c r="BH140" s="104" t="s">
        <v>2477</v>
      </c>
      <c r="BI140" s="104" t="s">
        <v>2478</v>
      </c>
      <c r="BJ140" s="104" t="s">
        <v>143</v>
      </c>
      <c r="BK140" s="24" t="s">
        <v>51</v>
      </c>
    </row>
    <row r="141" s="24" customFormat="true" ht="15" hidden="false" customHeight="false" outlineLevel="0" collapsed="false">
      <c r="A141" s="24" t="s">
        <v>2479</v>
      </c>
      <c r="B141" s="24" t="s">
        <v>138</v>
      </c>
      <c r="C141" s="24" t="s">
        <v>630</v>
      </c>
      <c r="D141" s="24" t="n">
        <v>0</v>
      </c>
      <c r="E141" s="24" t="n">
        <v>0</v>
      </c>
      <c r="F141" s="24" t="n">
        <v>1</v>
      </c>
      <c r="G141" s="24" t="n">
        <v>0</v>
      </c>
      <c r="I141" s="105"/>
      <c r="J141" s="28"/>
      <c r="K141" s="105" t="n">
        <v>1</v>
      </c>
      <c r="L141" s="28" t="n">
        <v>1</v>
      </c>
      <c r="M141" s="106" t="n">
        <f aca="false">SUM(K141:L141)</f>
        <v>2</v>
      </c>
      <c r="N141" s="105" t="n">
        <v>6</v>
      </c>
      <c r="O141" s="28" t="n">
        <v>14</v>
      </c>
      <c r="P141" s="31"/>
      <c r="Q141" s="106" t="n">
        <f aca="false">SUM(N141:P141)</f>
        <v>20</v>
      </c>
      <c r="R141" s="107"/>
      <c r="S141" s="105" t="n">
        <v>1</v>
      </c>
      <c r="T141" s="108" t="n">
        <v>1</v>
      </c>
      <c r="U141" s="109" t="n">
        <v>4</v>
      </c>
      <c r="V141" s="110" t="n">
        <v>5</v>
      </c>
      <c r="W141" s="111" t="n">
        <v>3</v>
      </c>
      <c r="X141" s="110" t="n">
        <v>3</v>
      </c>
      <c r="Y141" s="111"/>
      <c r="Z141" s="110"/>
      <c r="AA141" s="111" t="n">
        <v>3</v>
      </c>
      <c r="AB141" s="110" t="n">
        <v>3</v>
      </c>
      <c r="AC141" s="111"/>
      <c r="AD141" s="110"/>
      <c r="AE141" s="111" t="n">
        <v>1</v>
      </c>
      <c r="AF141" s="110" t="n">
        <v>1</v>
      </c>
      <c r="AG141" s="112"/>
      <c r="AH141" s="113"/>
      <c r="AI141" s="111" t="n">
        <f aca="false">SUM(S141,U141,W141,Y141,AA141,AC141,AE141,AG141)</f>
        <v>12</v>
      </c>
      <c r="AJ141" s="106" t="n">
        <f aca="false">SUM(T141,V141,X141,Z141,AB141,AD141,AF141,AH141)</f>
        <v>13</v>
      </c>
      <c r="AK141" s="107" t="n">
        <v>2</v>
      </c>
      <c r="AL141" s="107" t="n">
        <v>12</v>
      </c>
      <c r="AM141" s="105" t="n">
        <v>3</v>
      </c>
      <c r="AN141" s="28" t="n">
        <v>1</v>
      </c>
      <c r="AO141" s="106" t="n">
        <f aca="false">SUM(AM141:AN141)</f>
        <v>4</v>
      </c>
      <c r="AP141" s="105" t="n">
        <v>5</v>
      </c>
      <c r="AQ141" s="24" t="s">
        <v>2920</v>
      </c>
      <c r="AS141" s="24" t="s">
        <v>52</v>
      </c>
      <c r="AT141" s="27" t="n">
        <f aca="false">IF(OR(BE141=BS$60,BE141=BS$61,BE141=BS$62,BE141=BS$63,BE141=BS$64),1,IF(OR(BE141=BS$65,BE141=BS$66,BE141=BS$67,BE141=BS$68,BE141=BS$69),2,3))</f>
        <v>3</v>
      </c>
      <c r="AU141" s="27" t="n">
        <f aca="false">IF(OR(BF141=BS$30,BF141=BS$31,BF141=BS$32,BF141=BS$33),1,IF(BF141=BS$34,2,3))</f>
        <v>3</v>
      </c>
      <c r="AV141" s="27" t="n">
        <f aca="false">IF(BG141="отсутствует",2,1)</f>
        <v>2</v>
      </c>
      <c r="AW141" s="27" t="n">
        <f aca="false">IF(OR(BH141=BS$41,BH141=BS$42),1,IF(OR(BH141=BS$43,BH141=BS$44,BH141=BS$45),2,IF(OR(BH141=BS$46,BH141=BS$47,BH141=BS$48),3,IF(BH141=BS$56,5,IF(BH141=BS$57,6,4)))))</f>
        <v>4</v>
      </c>
      <c r="AX141" s="27" t="n">
        <f aca="false">IF(BI141="отсутствует",2,1)</f>
        <v>1</v>
      </c>
      <c r="AY141" s="24" t="s">
        <v>374</v>
      </c>
      <c r="AZ141" s="130"/>
      <c r="BA141" s="130"/>
      <c r="BD141" s="104" t="s">
        <v>52</v>
      </c>
      <c r="BE141" s="104" t="s">
        <v>193</v>
      </c>
      <c r="BF141" s="104" t="s">
        <v>54</v>
      </c>
      <c r="BG141" s="104" t="s">
        <v>55</v>
      </c>
      <c r="BH141" s="104" t="s">
        <v>432</v>
      </c>
      <c r="BI141" s="104" t="s">
        <v>1296</v>
      </c>
      <c r="BJ141" s="104" t="s">
        <v>374</v>
      </c>
      <c r="BK141" s="24" t="s">
        <v>51</v>
      </c>
    </row>
    <row r="142" s="24" customFormat="true" ht="15" hidden="false" customHeight="false" outlineLevel="0" collapsed="false">
      <c r="A142" s="24" t="s">
        <v>2480</v>
      </c>
      <c r="B142" s="24" t="s">
        <v>2481</v>
      </c>
      <c r="C142" s="24" t="s">
        <v>2482</v>
      </c>
      <c r="D142" s="24" t="n">
        <v>0</v>
      </c>
      <c r="E142" s="24" t="n">
        <v>0</v>
      </c>
      <c r="F142" s="24" t="n">
        <v>1</v>
      </c>
      <c r="G142" s="24" t="n">
        <v>1</v>
      </c>
      <c r="H142" s="24" t="n">
        <v>1</v>
      </c>
      <c r="I142" s="105"/>
      <c r="J142" s="28"/>
      <c r="K142" s="105" t="n">
        <v>1</v>
      </c>
      <c r="L142" s="28"/>
      <c r="M142" s="106" t="n">
        <f aca="false">SUM(K142:L142)</f>
        <v>1</v>
      </c>
      <c r="N142" s="105"/>
      <c r="O142" s="28"/>
      <c r="P142" s="31"/>
      <c r="Q142" s="106" t="n">
        <f aca="false">SUM(N142:P142)</f>
        <v>0</v>
      </c>
      <c r="R142" s="107"/>
      <c r="S142" s="105"/>
      <c r="T142" s="108"/>
      <c r="U142" s="109" t="n">
        <v>2</v>
      </c>
      <c r="V142" s="110" t="n">
        <v>5</v>
      </c>
      <c r="W142" s="111"/>
      <c r="X142" s="110"/>
      <c r="Y142" s="111"/>
      <c r="Z142" s="110"/>
      <c r="AA142" s="111" t="n">
        <v>1</v>
      </c>
      <c r="AB142" s="110" t="n">
        <v>2</v>
      </c>
      <c r="AC142" s="111"/>
      <c r="AD142" s="110"/>
      <c r="AE142" s="111"/>
      <c r="AF142" s="110"/>
      <c r="AG142" s="112"/>
      <c r="AH142" s="113"/>
      <c r="AI142" s="111" t="n">
        <f aca="false">SUM(S142,U142,W142,Y142,AA142,AC142,AE142,AG142)</f>
        <v>3</v>
      </c>
      <c r="AJ142" s="106" t="n">
        <f aca="false">SUM(T142,V142,X142,Z142,AB142,AD142,AF142,AH142)</f>
        <v>7</v>
      </c>
      <c r="AK142" s="107" t="n">
        <v>5</v>
      </c>
      <c r="AL142" s="107"/>
      <c r="AM142" s="105" t="n">
        <v>3</v>
      </c>
      <c r="AN142" s="28" t="n">
        <v>1</v>
      </c>
      <c r="AO142" s="106" t="n">
        <f aca="false">SUM(AM142:AN142)</f>
        <v>4</v>
      </c>
      <c r="AP142" s="105"/>
      <c r="AS142" s="24" t="s">
        <v>52</v>
      </c>
      <c r="AT142" s="27" t="n">
        <f aca="false">IF(OR(BE142=BS$60,BE142=BS$61,BE142=BS$62,BE142=BS$63,BE142=BS$64),1,IF(OR(BE142=BS$65,BE142=BS$66,BE142=BS$67,BE142=BS$68,BE142=BS$69),2,3))</f>
        <v>2</v>
      </c>
      <c r="AU142" s="27" t="n">
        <f aca="false">IF(OR(BF142=BS$30,BF142=BS$31,BF142=BS$32,BF142=BS$33),1,IF(BF142=BS$34,2,3))</f>
        <v>1</v>
      </c>
      <c r="AV142" s="27" t="n">
        <f aca="false">IF(BG142="отсутствует",2,1)</f>
        <v>2</v>
      </c>
      <c r="AW142" s="27" t="n">
        <f aca="false">IF(OR(BH142=BS$41,BH142=BS$42),1,IF(OR(BH142=BS$43,BH142=BS$44,BH142=BS$45),2,IF(OR(BH142=BS$46,BH142=BS$47,BH142=BS$48),3,IF(BH142=BS$56,5,IF(BH142=BS$57,6,4)))))</f>
        <v>4</v>
      </c>
      <c r="AX142" s="27" t="n">
        <f aca="false">IF(BI142="отсутствует",2,1)</f>
        <v>1</v>
      </c>
      <c r="AY142" s="24" t="s">
        <v>2483</v>
      </c>
      <c r="AZ142" s="130"/>
      <c r="BA142" s="130"/>
      <c r="BD142" s="104" t="s">
        <v>52</v>
      </c>
      <c r="BE142" s="104" t="s">
        <v>63</v>
      </c>
      <c r="BF142" s="104" t="s">
        <v>72</v>
      </c>
      <c r="BG142" s="104" t="s">
        <v>55</v>
      </c>
      <c r="BH142" s="104" t="s">
        <v>2484</v>
      </c>
      <c r="BI142" s="104" t="s">
        <v>2485</v>
      </c>
      <c r="BJ142" s="104" t="s">
        <v>2483</v>
      </c>
      <c r="BK142" s="24" t="s">
        <v>51</v>
      </c>
    </row>
    <row r="143" s="24" customFormat="true" ht="15" hidden="false" customHeight="false" outlineLevel="0" collapsed="false">
      <c r="A143" s="24" t="s">
        <v>1547</v>
      </c>
      <c r="B143" s="24" t="s">
        <v>1548</v>
      </c>
      <c r="C143" s="24" t="s">
        <v>92</v>
      </c>
      <c r="D143" s="24" t="n">
        <v>0</v>
      </c>
      <c r="E143" s="24" t="n">
        <v>1</v>
      </c>
      <c r="F143" s="24" t="n">
        <v>1</v>
      </c>
      <c r="G143" s="24" t="n">
        <v>1</v>
      </c>
      <c r="H143" s="24" t="n">
        <v>1</v>
      </c>
      <c r="I143" s="105"/>
      <c r="J143" s="28"/>
      <c r="K143" s="105" t="n">
        <v>1</v>
      </c>
      <c r="L143" s="28" t="n">
        <v>1</v>
      </c>
      <c r="M143" s="106" t="n">
        <f aca="false">SUM(K143:L143)</f>
        <v>2</v>
      </c>
      <c r="N143" s="105" t="n">
        <v>8</v>
      </c>
      <c r="O143" s="28" t="n">
        <v>12</v>
      </c>
      <c r="P143" s="31" t="n">
        <v>1</v>
      </c>
      <c r="Q143" s="106" t="n">
        <f aca="false">SUM(N143:P143)</f>
        <v>21</v>
      </c>
      <c r="R143" s="107" t="n">
        <v>1</v>
      </c>
      <c r="S143" s="105"/>
      <c r="T143" s="108"/>
      <c r="U143" s="109"/>
      <c r="V143" s="110"/>
      <c r="W143" s="111" t="n">
        <v>1</v>
      </c>
      <c r="X143" s="110" t="n">
        <v>1</v>
      </c>
      <c r="Y143" s="111"/>
      <c r="Z143" s="110"/>
      <c r="AA143" s="111"/>
      <c r="AB143" s="110"/>
      <c r="AC143" s="111"/>
      <c r="AD143" s="110"/>
      <c r="AE143" s="111"/>
      <c r="AF143" s="110"/>
      <c r="AG143" s="112"/>
      <c r="AH143" s="113"/>
      <c r="AI143" s="111" t="n">
        <f aca="false">SUM(S143,U143,W143,Y143,AA143,AC143,AE143,AG143)</f>
        <v>1</v>
      </c>
      <c r="AJ143" s="106" t="n">
        <f aca="false">SUM(T143,V143,X143,Z143,AB143,AD143,AF143,AH143)</f>
        <v>1</v>
      </c>
      <c r="AK143" s="107"/>
      <c r="AL143" s="107"/>
      <c r="AM143" s="105" t="n">
        <v>3</v>
      </c>
      <c r="AN143" s="28" t="n">
        <v>1</v>
      </c>
      <c r="AO143" s="106" t="n">
        <f aca="false">SUM(AM143:AN143)</f>
        <v>4</v>
      </c>
      <c r="AP143" s="105"/>
      <c r="AS143" s="24" t="s">
        <v>225</v>
      </c>
      <c r="AT143" s="27" t="n">
        <f aca="false">IF(OR(BE143=BS$60,BE143=BS$61,BE143=BS$62,BE143=BS$63,BE143=BS$64),1,IF(OR(BE143=BS$65,BE143=BS$66,BE143=BS$67,BE143=BS$68,BE143=BS$69),2,3))</f>
        <v>3</v>
      </c>
      <c r="AU143" s="27" t="n">
        <f aca="false">IF(OR(BF143=BS$30,BF143=BS$31,BF143=BS$32,BF143=BS$33),1,IF(BF143=BS$34,2,3))</f>
        <v>3</v>
      </c>
      <c r="AV143" s="27" t="n">
        <f aca="false">IF(BG143="отсутствует",2,1)</f>
        <v>1</v>
      </c>
      <c r="AW143" s="27" t="n">
        <f aca="false">IF(OR(BH143=BS$41,BH143=BS$42),1,IF(OR(BH143=BS$43,BH143=BS$44,BH143=BS$45),2,IF(OR(BH143=BS$46,BH143=BS$47,BH143=BS$48),3,IF(BH143=BS$56,5,IF(BH143=BS$57,6,4)))))</f>
        <v>4</v>
      </c>
      <c r="AX143" s="27" t="n">
        <f aca="false">IF(BI143="отсутствует",2,1)</f>
        <v>1</v>
      </c>
      <c r="AY143" s="24" t="s">
        <v>1551</v>
      </c>
      <c r="AZ143" s="130"/>
      <c r="BA143" s="130"/>
      <c r="BD143" s="104" t="s">
        <v>225</v>
      </c>
      <c r="BE143" s="104" t="s">
        <v>1549</v>
      </c>
      <c r="BF143" s="104" t="s">
        <v>170</v>
      </c>
      <c r="BG143" s="104" t="s">
        <v>1095</v>
      </c>
      <c r="BH143" s="104" t="s">
        <v>1080</v>
      </c>
      <c r="BI143" s="104" t="s">
        <v>1550</v>
      </c>
      <c r="BJ143" s="104" t="s">
        <v>1551</v>
      </c>
      <c r="BK143" s="24" t="s">
        <v>51</v>
      </c>
    </row>
    <row r="144" s="24" customFormat="true" ht="15" hidden="false" customHeight="false" outlineLevel="0" collapsed="false">
      <c r="A144" s="24" t="s">
        <v>522</v>
      </c>
      <c r="B144" s="24" t="s">
        <v>160</v>
      </c>
      <c r="C144" s="24" t="s">
        <v>591</v>
      </c>
      <c r="D144" s="24" t="n">
        <v>0</v>
      </c>
      <c r="E144" s="24" t="n">
        <v>0</v>
      </c>
      <c r="F144" s="24" t="n">
        <v>1</v>
      </c>
      <c r="G144" s="24" t="n">
        <v>0</v>
      </c>
      <c r="I144" s="105"/>
      <c r="J144" s="28" t="n">
        <v>1</v>
      </c>
      <c r="K144" s="105" t="n">
        <v>4</v>
      </c>
      <c r="L144" s="28" t="n">
        <v>2</v>
      </c>
      <c r="M144" s="106" t="n">
        <f aca="false">SUM(K144:L144)</f>
        <v>6</v>
      </c>
      <c r="N144" s="105" t="n">
        <v>6</v>
      </c>
      <c r="O144" s="28"/>
      <c r="P144" s="31"/>
      <c r="Q144" s="106" t="n">
        <f aca="false">SUM(N144:P144)</f>
        <v>6</v>
      </c>
      <c r="R144" s="107"/>
      <c r="S144" s="105" t="n">
        <v>4</v>
      </c>
      <c r="T144" s="108" t="n">
        <v>4</v>
      </c>
      <c r="U144" s="109" t="n">
        <v>1</v>
      </c>
      <c r="V144" s="110" t="n">
        <v>1</v>
      </c>
      <c r="W144" s="111" t="n">
        <v>1</v>
      </c>
      <c r="X144" s="110" t="n">
        <v>1</v>
      </c>
      <c r="Y144" s="111"/>
      <c r="Z144" s="110"/>
      <c r="AA144" s="111"/>
      <c r="AB144" s="110"/>
      <c r="AC144" s="111"/>
      <c r="AD144" s="110"/>
      <c r="AE144" s="111"/>
      <c r="AF144" s="110"/>
      <c r="AG144" s="112"/>
      <c r="AH144" s="113"/>
      <c r="AI144" s="111" t="n">
        <f aca="false">SUM(S144,U144,W144,Y144,AA144,AC144,AE144,AG144)</f>
        <v>6</v>
      </c>
      <c r="AJ144" s="106" t="n">
        <f aca="false">SUM(T144,V144,X144,Z144,AB144,AD144,AF144,AH144)</f>
        <v>6</v>
      </c>
      <c r="AK144" s="107"/>
      <c r="AL144" s="107"/>
      <c r="AM144" s="105"/>
      <c r="AN144" s="28" t="n">
        <v>2</v>
      </c>
      <c r="AO144" s="106" t="n">
        <f aca="false">SUM(AM144:AN144)</f>
        <v>2</v>
      </c>
      <c r="AP144" s="105"/>
      <c r="AS144" s="24" t="s">
        <v>52</v>
      </c>
      <c r="AT144" s="27" t="n">
        <f aca="false">IF(OR(BE144=BS$60,BE144=BS$61,BE144=BS$62,BE144=BS$63,BE144=BS$64),1,IF(OR(BE144=BS$65,BE144=BS$66,BE144=BS$67,BE144=BS$68,BE144=BS$69),2,3))</f>
        <v>3</v>
      </c>
      <c r="AU144" s="27" t="n">
        <f aca="false">IF(OR(BF144=BS$30,BF144=BS$31,BF144=BS$32,BF144=BS$33),1,IF(BF144=BS$34,2,3))</f>
        <v>3</v>
      </c>
      <c r="AV144" s="27" t="n">
        <f aca="false">IF(BG144="отсутствует",2,1)</f>
        <v>2</v>
      </c>
      <c r="AW144" s="27" t="n">
        <f aca="false">IF(OR(BH144=BS$41,BH144=BS$42),1,IF(OR(BH144=BS$43,BH144=BS$44,BH144=BS$45),2,IF(OR(BH144=BS$46,BH144=BS$47,BH144=BS$48),3,IF(BH144=BS$56,5,IF(BH144=BS$57,6,4)))))</f>
        <v>4</v>
      </c>
      <c r="AX144" s="27" t="n">
        <f aca="false">IF(BI144="отсутствует",2,1)</f>
        <v>1</v>
      </c>
      <c r="AY144" s="24" t="s">
        <v>1365</v>
      </c>
      <c r="AZ144" s="130"/>
      <c r="BA144" s="130"/>
      <c r="BD144" s="104" t="s">
        <v>52</v>
      </c>
      <c r="BE144" s="104" t="s">
        <v>193</v>
      </c>
      <c r="BF144" s="104" t="s">
        <v>54</v>
      </c>
      <c r="BG144" s="104" t="s">
        <v>55</v>
      </c>
      <c r="BH144" s="104" t="s">
        <v>2486</v>
      </c>
      <c r="BI144" s="104" t="s">
        <v>102</v>
      </c>
      <c r="BJ144" s="104" t="s">
        <v>1365</v>
      </c>
      <c r="BK144" s="24" t="s">
        <v>51</v>
      </c>
    </row>
    <row r="145" s="24" customFormat="true" ht="15" hidden="false" customHeight="false" outlineLevel="0" collapsed="false">
      <c r="A145" s="24" t="s">
        <v>2487</v>
      </c>
      <c r="B145" s="24" t="s">
        <v>2488</v>
      </c>
      <c r="C145" s="24" t="s">
        <v>2489</v>
      </c>
      <c r="D145" s="24" t="n">
        <v>0</v>
      </c>
      <c r="E145" s="24" t="n">
        <v>0</v>
      </c>
      <c r="F145" s="24" t="n">
        <v>1</v>
      </c>
      <c r="G145" s="24" t="n">
        <v>0</v>
      </c>
      <c r="I145" s="105"/>
      <c r="J145" s="28"/>
      <c r="K145" s="105" t="n">
        <v>1</v>
      </c>
      <c r="L145" s="28" t="n">
        <v>1</v>
      </c>
      <c r="M145" s="106" t="n">
        <f aca="false">SUM(K145:L145)</f>
        <v>2</v>
      </c>
      <c r="N145" s="105" t="n">
        <v>2</v>
      </c>
      <c r="O145" s="28"/>
      <c r="P145" s="31"/>
      <c r="Q145" s="106" t="n">
        <f aca="false">SUM(N145:P145)</f>
        <v>2</v>
      </c>
      <c r="R145" s="107"/>
      <c r="S145" s="105"/>
      <c r="T145" s="108"/>
      <c r="U145" s="109" t="n">
        <v>1</v>
      </c>
      <c r="V145" s="110" t="n">
        <v>1</v>
      </c>
      <c r="W145" s="111"/>
      <c r="X145" s="110"/>
      <c r="Y145" s="111"/>
      <c r="Z145" s="110"/>
      <c r="AA145" s="111"/>
      <c r="AB145" s="110"/>
      <c r="AC145" s="111"/>
      <c r="AD145" s="110"/>
      <c r="AE145" s="111"/>
      <c r="AF145" s="110"/>
      <c r="AG145" s="112"/>
      <c r="AH145" s="113"/>
      <c r="AI145" s="111" t="n">
        <f aca="false">SUM(S145,U145,W145,Y145,AA145,AC145,AE145,AG145)</f>
        <v>1</v>
      </c>
      <c r="AJ145" s="106" t="n">
        <f aca="false">SUM(T145,V145,X145,Z145,AB145,AD145,AF145,AH145)</f>
        <v>1</v>
      </c>
      <c r="AK145" s="107"/>
      <c r="AL145" s="107"/>
      <c r="AM145" s="105"/>
      <c r="AN145" s="28" t="n">
        <v>3</v>
      </c>
      <c r="AO145" s="106" t="n">
        <f aca="false">SUM(AM145:AN145)</f>
        <v>3</v>
      </c>
      <c r="AP145" s="105"/>
      <c r="AS145" s="24" t="s">
        <v>113</v>
      </c>
      <c r="AT145" s="27" t="n">
        <f aca="false">IF(OR(BE145=BS$60,BE145=BS$61,BE145=BS$62,BE145=BS$63,BE145=BS$64),1,IF(OR(BE145=BS$65,BE145=BS$66,BE145=BS$67,BE145=BS$68,BE145=BS$69),2,3))</f>
        <v>3</v>
      </c>
      <c r="AU145" s="27" t="n">
        <f aca="false">IF(OR(BF145=BS$30,BF145=BS$31,BF145=BS$32,BF145=BS$33),1,IF(BF145=BS$34,2,3))</f>
        <v>3</v>
      </c>
      <c r="AV145" s="27" t="n">
        <f aca="false">IF(BG145="отсутствует",2,1)</f>
        <v>2</v>
      </c>
      <c r="AW145" s="27" t="n">
        <f aca="false">IF(OR(BH145=BS$41,BH145=BS$42),1,IF(OR(BH145=BS$43,BH145=BS$44,BH145=BS$45),2,IF(OR(BH145=BS$46,BH145=BS$47,BH145=BS$48),3,IF(BH145=BS$56,5,IF(BH145=BS$57,6,4)))))</f>
        <v>4</v>
      </c>
      <c r="AX145" s="27" t="n">
        <f aca="false">IF(BI145="отсутствует",2,1)</f>
        <v>1</v>
      </c>
      <c r="AY145" s="24" t="s">
        <v>2490</v>
      </c>
      <c r="AZ145" s="130"/>
      <c r="BA145" s="130"/>
      <c r="BD145" s="104" t="s">
        <v>113</v>
      </c>
      <c r="BE145" s="104" t="s">
        <v>193</v>
      </c>
      <c r="BF145" s="104" t="s">
        <v>54</v>
      </c>
      <c r="BG145" s="104" t="s">
        <v>55</v>
      </c>
      <c r="BH145" s="104" t="s">
        <v>355</v>
      </c>
      <c r="BI145" s="104" t="s">
        <v>102</v>
      </c>
      <c r="BJ145" s="104" t="s">
        <v>2490</v>
      </c>
      <c r="BK145" s="24" t="s">
        <v>51</v>
      </c>
    </row>
    <row r="146" s="24" customFormat="true" ht="15" hidden="false" customHeight="false" outlineLevel="0" collapsed="false">
      <c r="A146" s="24" t="s">
        <v>528</v>
      </c>
      <c r="B146" s="24" t="s">
        <v>529</v>
      </c>
      <c r="C146" s="24" t="s">
        <v>100</v>
      </c>
      <c r="D146" s="24" t="n">
        <v>1</v>
      </c>
      <c r="E146" s="24" t="n">
        <v>0</v>
      </c>
      <c r="F146" s="24" t="n">
        <v>1</v>
      </c>
      <c r="G146" s="24" t="n">
        <v>0</v>
      </c>
      <c r="H146" s="24" t="n">
        <v>1</v>
      </c>
      <c r="I146" s="105"/>
      <c r="J146" s="28"/>
      <c r="K146" s="105" t="n">
        <v>2</v>
      </c>
      <c r="L146" s="28" t="n">
        <v>2</v>
      </c>
      <c r="M146" s="106" t="n">
        <f aca="false">SUM(K146:L146)</f>
        <v>4</v>
      </c>
      <c r="N146" s="105" t="n">
        <v>2</v>
      </c>
      <c r="O146" s="28" t="n">
        <v>1</v>
      </c>
      <c r="P146" s="31"/>
      <c r="Q146" s="106" t="n">
        <f aca="false">SUM(N146:P146)</f>
        <v>3</v>
      </c>
      <c r="R146" s="107" t="n">
        <v>2</v>
      </c>
      <c r="S146" s="105" t="n">
        <v>1</v>
      </c>
      <c r="T146" s="108" t="n">
        <v>1</v>
      </c>
      <c r="U146" s="109" t="n">
        <v>1</v>
      </c>
      <c r="V146" s="110" t="n">
        <v>1</v>
      </c>
      <c r="W146" s="111"/>
      <c r="X146" s="110"/>
      <c r="Y146" s="111"/>
      <c r="Z146" s="110"/>
      <c r="AA146" s="111"/>
      <c r="AB146" s="110"/>
      <c r="AC146" s="111"/>
      <c r="AD146" s="110"/>
      <c r="AE146" s="111"/>
      <c r="AF146" s="110"/>
      <c r="AG146" s="112"/>
      <c r="AH146" s="113"/>
      <c r="AI146" s="111" t="n">
        <f aca="false">SUM(S146,U146,W146,Y146,AA146,AC146,AE146,AG146)</f>
        <v>2</v>
      </c>
      <c r="AJ146" s="106" t="n">
        <f aca="false">SUM(T146,V146,X146,Z146,AB146,AD146,AF146,AH146)</f>
        <v>2</v>
      </c>
      <c r="AK146" s="107"/>
      <c r="AL146" s="107"/>
      <c r="AM146" s="105" t="n">
        <v>1</v>
      </c>
      <c r="AN146" s="28"/>
      <c r="AO146" s="106" t="n">
        <f aca="false">SUM(AM146:AN146)</f>
        <v>1</v>
      </c>
      <c r="AP146" s="105"/>
      <c r="AS146" s="24" t="s">
        <v>318</v>
      </c>
      <c r="AT146" s="27" t="n">
        <f aca="false">IF(OR(BE146=BS$60,BE146=BS$61,BE146=BS$62,BE146=BS$63,BE146=BS$64),1,IF(OR(BE146=BS$65,BE146=BS$66,BE146=BS$67,BE146=BS$68,BE146=BS$69),2,3))</f>
        <v>1</v>
      </c>
      <c r="AU146" s="27" t="n">
        <f aca="false">IF(OR(BF146=BS$30,BF146=BS$31,BF146=BS$32,BF146=BS$33),1,IF(BF146=BS$34,2,3))</f>
        <v>1</v>
      </c>
      <c r="AV146" s="27" t="n">
        <f aca="false">IF(BG146="отсутствует",2,1)</f>
        <v>1</v>
      </c>
      <c r="AW146" s="27" t="n">
        <f aca="false">IF(OR(BH146=BS$41,BH146=BS$42),1,IF(OR(BH146=BS$43,BH146=BS$44,BH146=BS$45),2,IF(OR(BH146=BS$46,BH146=BS$47,BH146=BS$48),3,IF(BH146=BS$56,5,IF(BH146=BS$57,6,4)))))</f>
        <v>4</v>
      </c>
      <c r="AX146" s="27" t="n">
        <f aca="false">IF(BI146="отсутствует",2,1)</f>
        <v>1</v>
      </c>
      <c r="AY146" s="24" t="s">
        <v>149</v>
      </c>
      <c r="AZ146" s="130"/>
      <c r="BA146" s="130"/>
      <c r="BD146" s="104" t="s">
        <v>318</v>
      </c>
      <c r="BE146" s="104" t="s">
        <v>107</v>
      </c>
      <c r="BF146" s="104" t="s">
        <v>72</v>
      </c>
      <c r="BG146" s="104" t="s">
        <v>386</v>
      </c>
      <c r="BH146" s="104" t="s">
        <v>530</v>
      </c>
      <c r="BI146" s="104" t="s">
        <v>123</v>
      </c>
      <c r="BJ146" s="104" t="s">
        <v>149</v>
      </c>
      <c r="BK146" s="24" t="s">
        <v>51</v>
      </c>
    </row>
    <row r="147" s="24" customFormat="true" ht="15" hidden="false" customHeight="false" outlineLevel="0" collapsed="false">
      <c r="A147" s="24" t="s">
        <v>2491</v>
      </c>
      <c r="B147" s="24" t="s">
        <v>436</v>
      </c>
      <c r="C147" s="24" t="s">
        <v>2492</v>
      </c>
      <c r="D147" s="24" t="n">
        <v>0</v>
      </c>
      <c r="E147" s="24" t="n">
        <v>0</v>
      </c>
      <c r="F147" s="24" t="n">
        <v>1</v>
      </c>
      <c r="G147" s="24" t="n">
        <v>0</v>
      </c>
      <c r="I147" s="105"/>
      <c r="J147" s="28"/>
      <c r="K147" s="105" t="n">
        <v>2</v>
      </c>
      <c r="L147" s="28" t="n">
        <v>3</v>
      </c>
      <c r="M147" s="106" t="n">
        <f aca="false">SUM(K147:L147)</f>
        <v>5</v>
      </c>
      <c r="N147" s="105" t="n">
        <v>1</v>
      </c>
      <c r="O147" s="28" t="n">
        <v>3</v>
      </c>
      <c r="P147" s="31"/>
      <c r="Q147" s="106" t="n">
        <f aca="false">SUM(N147:P147)</f>
        <v>4</v>
      </c>
      <c r="R147" s="107"/>
      <c r="S147" s="105"/>
      <c r="T147" s="108"/>
      <c r="U147" s="109"/>
      <c r="V147" s="110"/>
      <c r="W147" s="111"/>
      <c r="X147" s="110"/>
      <c r="Y147" s="111"/>
      <c r="Z147" s="110"/>
      <c r="AA147" s="111"/>
      <c r="AB147" s="110"/>
      <c r="AC147" s="111"/>
      <c r="AD147" s="110"/>
      <c r="AE147" s="111"/>
      <c r="AF147" s="110"/>
      <c r="AG147" s="112"/>
      <c r="AH147" s="113"/>
      <c r="AI147" s="111" t="n">
        <f aca="false">SUM(S147,U147,W147,Y147,AA147,AC147,AE147,AG147)</f>
        <v>0</v>
      </c>
      <c r="AJ147" s="106" t="n">
        <f aca="false">SUM(T147,V147,X147,Z147,AB147,AD147,AF147,AH147)</f>
        <v>0</v>
      </c>
      <c r="AK147" s="107"/>
      <c r="AL147" s="107"/>
      <c r="AM147" s="105" t="n">
        <v>3</v>
      </c>
      <c r="AN147" s="28"/>
      <c r="AO147" s="106" t="n">
        <f aca="false">SUM(AM147:AN147)</f>
        <v>3</v>
      </c>
      <c r="AP147" s="105" t="n">
        <v>5</v>
      </c>
      <c r="AS147" s="24" t="s">
        <v>52</v>
      </c>
      <c r="AT147" s="27" t="n">
        <f aca="false">IF(OR(BE147=BS$60,BE147=BS$61,BE147=BS$62,BE147=BS$63,BE147=BS$64),1,IF(OR(BE147=BS$65,BE147=BS$66,BE147=BS$67,BE147=BS$68,BE147=BS$69),2,3))</f>
        <v>1</v>
      </c>
      <c r="AU147" s="27" t="n">
        <f aca="false">IF(OR(BF147=BS$30,BF147=BS$31,BF147=BS$32,BF147=BS$33),1,IF(BF147=BS$34,2,3))</f>
        <v>1</v>
      </c>
      <c r="AV147" s="27" t="n">
        <f aca="false">IF(BG147="отсутствует",2,1)</f>
        <v>2</v>
      </c>
      <c r="AW147" s="27" t="n">
        <f aca="false">IF(OR(BH147=BS$41,BH147=BS$42),1,IF(OR(BH147=BS$43,BH147=BS$44,BH147=BS$45),2,IF(OR(BH147=BS$46,BH147=BS$47,BH147=BS$48),3,IF(BH147=BS$56,5,IF(BH147=BS$57,6,4)))))</f>
        <v>4</v>
      </c>
      <c r="AX147" s="27" t="n">
        <f aca="false">IF(BI147="отсутствует",2,1)</f>
        <v>1</v>
      </c>
      <c r="AY147" s="24" t="s">
        <v>364</v>
      </c>
      <c r="AZ147" s="130"/>
      <c r="BA147" s="130"/>
      <c r="BD147" s="104" t="s">
        <v>52</v>
      </c>
      <c r="BE147" s="104" t="s">
        <v>107</v>
      </c>
      <c r="BF147" s="104" t="s">
        <v>72</v>
      </c>
      <c r="BG147" s="104" t="s">
        <v>55</v>
      </c>
      <c r="BH147" s="104" t="s">
        <v>2493</v>
      </c>
      <c r="BI147" s="104" t="s">
        <v>123</v>
      </c>
      <c r="BJ147" s="104" t="s">
        <v>364</v>
      </c>
      <c r="BK147" s="24" t="s">
        <v>51</v>
      </c>
    </row>
    <row r="148" s="24" customFormat="true" ht="15" hidden="false" customHeight="false" outlineLevel="0" collapsed="false">
      <c r="A148" s="24" t="s">
        <v>532</v>
      </c>
      <c r="B148" s="24" t="s">
        <v>104</v>
      </c>
      <c r="C148" s="24" t="s">
        <v>139</v>
      </c>
      <c r="D148" s="24" t="n">
        <v>1</v>
      </c>
      <c r="E148" s="24" t="n">
        <v>0</v>
      </c>
      <c r="F148" s="24" t="n">
        <v>1</v>
      </c>
      <c r="G148" s="24" t="n">
        <v>1</v>
      </c>
      <c r="H148" s="24" t="n">
        <v>1</v>
      </c>
      <c r="I148" s="105"/>
      <c r="J148" s="28" t="n">
        <v>1</v>
      </c>
      <c r="K148" s="105" t="n">
        <v>2</v>
      </c>
      <c r="L148" s="28" t="n">
        <v>2</v>
      </c>
      <c r="M148" s="106" t="n">
        <f aca="false">SUM(K148:L148)</f>
        <v>4</v>
      </c>
      <c r="N148" s="105" t="n">
        <v>8</v>
      </c>
      <c r="O148" s="28" t="n">
        <v>7</v>
      </c>
      <c r="P148" s="31" t="n">
        <v>1</v>
      </c>
      <c r="Q148" s="106" t="n">
        <f aca="false">SUM(N148:P148)</f>
        <v>16</v>
      </c>
      <c r="R148" s="107"/>
      <c r="S148" s="105" t="n">
        <v>2</v>
      </c>
      <c r="T148" s="108" t="n">
        <v>2</v>
      </c>
      <c r="U148" s="109" t="n">
        <v>3</v>
      </c>
      <c r="V148" s="110" t="n">
        <v>8</v>
      </c>
      <c r="W148" s="111" t="n">
        <v>1</v>
      </c>
      <c r="X148" s="110" t="n">
        <v>1</v>
      </c>
      <c r="Y148" s="111"/>
      <c r="Z148" s="110"/>
      <c r="AA148" s="111" t="n">
        <v>3</v>
      </c>
      <c r="AB148" s="110" t="n">
        <v>6</v>
      </c>
      <c r="AC148" s="111" t="n">
        <v>1</v>
      </c>
      <c r="AD148" s="110" t="n">
        <v>1</v>
      </c>
      <c r="AE148" s="111"/>
      <c r="AF148" s="110"/>
      <c r="AG148" s="112"/>
      <c r="AH148" s="113"/>
      <c r="AI148" s="111" t="n">
        <f aca="false">SUM(S148,U148,W148,Y148,AA148,AC148,AE148,AG148)</f>
        <v>10</v>
      </c>
      <c r="AJ148" s="106" t="n">
        <f aca="false">SUM(T148,V148,X148,Z148,AB148,AD148,AF148,AH148)</f>
        <v>18</v>
      </c>
      <c r="AK148" s="107"/>
      <c r="AL148" s="107"/>
      <c r="AM148" s="105" t="n">
        <v>3</v>
      </c>
      <c r="AN148" s="28" t="n">
        <v>1</v>
      </c>
      <c r="AO148" s="106" t="n">
        <f aca="false">SUM(AM148:AN148)</f>
        <v>4</v>
      </c>
      <c r="AP148" s="105" t="n">
        <v>1</v>
      </c>
      <c r="AS148" s="24" t="s">
        <v>52</v>
      </c>
      <c r="AT148" s="27" t="n">
        <f aca="false">IF(OR(BE148=BS$60,BE148=BS$61,BE148=BS$62,BE148=BS$63,BE148=BS$64),1,IF(OR(BE148=BS$65,BE148=BS$66,BE148=BS$67,BE148=BS$68,BE148=BS$69),2,3))</f>
        <v>3</v>
      </c>
      <c r="AU148" s="27" t="n">
        <f aca="false">IF(OR(BF148=BS$30,BF148=BS$31,BF148=BS$32,BF148=BS$33),1,IF(BF148=BS$34,2,3))</f>
        <v>1</v>
      </c>
      <c r="AV148" s="27" t="n">
        <f aca="false">IF(BG148="отсутствует",2,1)</f>
        <v>1</v>
      </c>
      <c r="AW148" s="27" t="n">
        <f aca="false">IF(OR(BH148=BS$41,BH148=BS$42),1,IF(OR(BH148=BS$43,BH148=BS$44,BH148=BS$45),2,IF(OR(BH148=BS$46,BH148=BS$47,BH148=BS$48),3,IF(BH148=BS$56,5,IF(BH148=BS$57,6,4)))))</f>
        <v>4</v>
      </c>
      <c r="AX148" s="27" t="n">
        <f aca="false">IF(BI148="отсутствует",2,1)</f>
        <v>1</v>
      </c>
      <c r="AY148" s="24" t="s">
        <v>535</v>
      </c>
      <c r="AZ148" s="130"/>
      <c r="BA148" s="130"/>
      <c r="BD148" s="104" t="s">
        <v>52</v>
      </c>
      <c r="BE148" s="104" t="s">
        <v>533</v>
      </c>
      <c r="BF148" s="104" t="s">
        <v>72</v>
      </c>
      <c r="BG148" s="104" t="s">
        <v>534</v>
      </c>
      <c r="BH148" s="104" t="s">
        <v>141</v>
      </c>
      <c r="BI148" s="104" t="s">
        <v>182</v>
      </c>
      <c r="BJ148" s="104" t="s">
        <v>535</v>
      </c>
      <c r="BK148" s="24" t="s">
        <v>51</v>
      </c>
    </row>
    <row r="149" s="24" customFormat="true" ht="15" hidden="false" customHeight="false" outlineLevel="0" collapsed="false">
      <c r="A149" s="24" t="s">
        <v>532</v>
      </c>
      <c r="B149" s="24" t="s">
        <v>138</v>
      </c>
      <c r="C149" s="24" t="s">
        <v>2081</v>
      </c>
      <c r="D149" s="24" t="n">
        <v>0</v>
      </c>
      <c r="E149" s="24" t="n">
        <v>0</v>
      </c>
      <c r="F149" s="24" t="n">
        <v>1</v>
      </c>
      <c r="G149" s="24" t="n">
        <v>0</v>
      </c>
      <c r="I149" s="105"/>
      <c r="J149" s="28"/>
      <c r="K149" s="105"/>
      <c r="L149" s="28"/>
      <c r="M149" s="106" t="n">
        <f aca="false">SUM(K149:L149)</f>
        <v>0</v>
      </c>
      <c r="N149" s="105"/>
      <c r="O149" s="28"/>
      <c r="P149" s="31"/>
      <c r="Q149" s="106" t="n">
        <f aca="false">SUM(N149:P149)</f>
        <v>0</v>
      </c>
      <c r="R149" s="107"/>
      <c r="S149" s="105"/>
      <c r="T149" s="108"/>
      <c r="U149" s="109"/>
      <c r="V149" s="110"/>
      <c r="W149" s="111"/>
      <c r="X149" s="110"/>
      <c r="Y149" s="111"/>
      <c r="Z149" s="110"/>
      <c r="AA149" s="111"/>
      <c r="AB149" s="110"/>
      <c r="AC149" s="111"/>
      <c r="AD149" s="110"/>
      <c r="AE149" s="111"/>
      <c r="AF149" s="110"/>
      <c r="AG149" s="112"/>
      <c r="AH149" s="113"/>
      <c r="AI149" s="111" t="n">
        <f aca="false">SUM(S149,U149,W149,Y149,AA149,AC149,AE149,AG149)</f>
        <v>0</v>
      </c>
      <c r="AJ149" s="106" t="n">
        <f aca="false">SUM(T149,V149,X149,Z149,AB149,AD149,AF149,AH149)</f>
        <v>0</v>
      </c>
      <c r="AK149" s="107"/>
      <c r="AL149" s="107"/>
      <c r="AM149" s="105"/>
      <c r="AN149" s="28"/>
      <c r="AO149" s="106" t="n">
        <f aca="false">SUM(AM149:AN149)</f>
        <v>0</v>
      </c>
      <c r="AP149" s="105"/>
      <c r="AQ149" s="24" t="s">
        <v>2494</v>
      </c>
      <c r="AS149" s="24" t="s">
        <v>52</v>
      </c>
      <c r="AT149" s="27" t="n">
        <f aca="false">IF(OR(BE149=BS$60,BE149=BS$61,BE149=BS$62,BE149=BS$63,BE149=BS$64),1,IF(OR(BE149=BS$65,BE149=BS$66,BE149=BS$67,BE149=BS$68,BE149=BS$69),2,3))</f>
        <v>2</v>
      </c>
      <c r="AU149" s="27" t="n">
        <f aca="false">IF(OR(BF149=BS$30,BF149=BS$31,BF149=BS$32,BF149=BS$33),1,IF(BF149=BS$34,2,3))</f>
        <v>1</v>
      </c>
      <c r="AV149" s="27" t="n">
        <f aca="false">IF(BG149="отсутствует",2,1)</f>
        <v>2</v>
      </c>
      <c r="AW149" s="27" t="n">
        <f aca="false">IF(OR(BH149=BS$41,BH149=BS$42),1,IF(OR(BH149=BS$43,BH149=BS$44,BH149=BS$45),2,IF(OR(BH149=BS$46,BH149=BS$47,BH149=BS$48),3,IF(BH149=BS$56,5,IF(BH149=BS$57,6,4)))))</f>
        <v>4</v>
      </c>
      <c r="AX149" s="27" t="n">
        <f aca="false">IF(BI149="отсутствует",2,1)</f>
        <v>1</v>
      </c>
      <c r="AY149" s="24" t="s">
        <v>84</v>
      </c>
      <c r="AZ149" s="130"/>
      <c r="BA149" s="130"/>
      <c r="BD149" s="104" t="s">
        <v>52</v>
      </c>
      <c r="BE149" s="104" t="s">
        <v>101</v>
      </c>
      <c r="BF149" s="104" t="s">
        <v>64</v>
      </c>
      <c r="BG149" s="104" t="s">
        <v>55</v>
      </c>
      <c r="BH149" s="104" t="s">
        <v>235</v>
      </c>
      <c r="BI149" s="104" t="s">
        <v>2495</v>
      </c>
      <c r="BJ149" s="104" t="s">
        <v>84</v>
      </c>
      <c r="BK149" s="24" t="s">
        <v>51</v>
      </c>
    </row>
    <row r="150" s="24" customFormat="true" ht="15" hidden="false" customHeight="false" outlineLevel="0" collapsed="false">
      <c r="A150" s="24" t="s">
        <v>2496</v>
      </c>
      <c r="B150" s="24" t="s">
        <v>138</v>
      </c>
      <c r="C150" s="24" t="s">
        <v>100</v>
      </c>
      <c r="D150" s="24" t="n">
        <v>0</v>
      </c>
      <c r="E150" s="24" t="n">
        <v>0</v>
      </c>
      <c r="F150" s="24" t="n">
        <v>1</v>
      </c>
      <c r="G150" s="24" t="n">
        <v>0</v>
      </c>
      <c r="I150" s="105"/>
      <c r="J150" s="28" t="n">
        <v>2</v>
      </c>
      <c r="K150" s="105" t="n">
        <v>4</v>
      </c>
      <c r="L150" s="28"/>
      <c r="M150" s="106" t="n">
        <f aca="false">SUM(K150:L150)</f>
        <v>4</v>
      </c>
      <c r="N150" s="105" t="n">
        <v>14</v>
      </c>
      <c r="O150" s="28" t="n">
        <v>5</v>
      </c>
      <c r="P150" s="31"/>
      <c r="Q150" s="106" t="n">
        <f aca="false">SUM(N150:P150)</f>
        <v>19</v>
      </c>
      <c r="R150" s="107" t="n">
        <v>2</v>
      </c>
      <c r="S150" s="105"/>
      <c r="T150" s="108"/>
      <c r="U150" s="109" t="n">
        <v>3</v>
      </c>
      <c r="V150" s="110" t="n">
        <v>3</v>
      </c>
      <c r="W150" s="111" t="n">
        <v>1</v>
      </c>
      <c r="X150" s="110" t="n">
        <v>1</v>
      </c>
      <c r="Y150" s="111"/>
      <c r="Z150" s="110"/>
      <c r="AA150" s="111"/>
      <c r="AB150" s="110"/>
      <c r="AC150" s="111"/>
      <c r="AD150" s="110"/>
      <c r="AE150" s="111"/>
      <c r="AF150" s="110"/>
      <c r="AG150" s="112"/>
      <c r="AH150" s="113"/>
      <c r="AI150" s="111" t="n">
        <f aca="false">SUM(S150,U150,W150,Y150,AA150,AC150,AE150,AG150)</f>
        <v>4</v>
      </c>
      <c r="AJ150" s="106" t="n">
        <f aca="false">SUM(T150,V150,X150,Z150,AB150,AD150,AF150,AH150)</f>
        <v>4</v>
      </c>
      <c r="AK150" s="107"/>
      <c r="AL150" s="107"/>
      <c r="AM150" s="105" t="n">
        <v>3</v>
      </c>
      <c r="AN150" s="28"/>
      <c r="AO150" s="106" t="n">
        <f aca="false">SUM(AM150:AN150)</f>
        <v>3</v>
      </c>
      <c r="AP150" s="105"/>
      <c r="AS150" s="24" t="s">
        <v>52</v>
      </c>
      <c r="AT150" s="27" t="n">
        <f aca="false">IF(OR(BE150=BS$60,BE150=BS$61,BE150=BS$62,BE150=BS$63,BE150=BS$64),1,IF(OR(BE150=BS$65,BE150=BS$66,BE150=BS$67,BE150=BS$68,BE150=BS$69),2,3))</f>
        <v>1</v>
      </c>
      <c r="AU150" s="27" t="n">
        <f aca="false">IF(OR(BF150=BS$30,BF150=BS$31,BF150=BS$32,BF150=BS$33),1,IF(BF150=BS$34,2,3))</f>
        <v>1</v>
      </c>
      <c r="AV150" s="27" t="n">
        <f aca="false">IF(BG150="отсутствует",2,1)</f>
        <v>2</v>
      </c>
      <c r="AW150" s="27" t="n">
        <f aca="false">IF(OR(BH150=BS$41,BH150=BS$42),1,IF(OR(BH150=BS$43,BH150=BS$44,BH150=BS$45),2,IF(OR(BH150=BS$46,BH150=BS$47,BH150=BS$48),3,IF(BH150=BS$56,5,IF(BH150=BS$57,6,4)))))</f>
        <v>4</v>
      </c>
      <c r="AX150" s="27" t="n">
        <f aca="false">IF(BI150="отсутствует",2,1)</f>
        <v>1</v>
      </c>
      <c r="AY150" s="24" t="s">
        <v>143</v>
      </c>
      <c r="AZ150" s="130"/>
      <c r="BA150" s="130"/>
      <c r="BD150" s="104" t="s">
        <v>52</v>
      </c>
      <c r="BE150" s="104" t="s">
        <v>107</v>
      </c>
      <c r="BF150" s="104" t="s">
        <v>129</v>
      </c>
      <c r="BG150" s="104" t="s">
        <v>55</v>
      </c>
      <c r="BH150" s="104" t="s">
        <v>390</v>
      </c>
      <c r="BI150" s="104" t="s">
        <v>2497</v>
      </c>
      <c r="BJ150" s="104" t="s">
        <v>143</v>
      </c>
      <c r="BK150" s="24" t="s">
        <v>51</v>
      </c>
    </row>
    <row r="151" s="24" customFormat="true" ht="15" hidden="false" customHeight="false" outlineLevel="0" collapsed="false">
      <c r="A151" s="24" t="s">
        <v>542</v>
      </c>
      <c r="B151" s="24" t="s">
        <v>436</v>
      </c>
      <c r="C151" s="24" t="s">
        <v>382</v>
      </c>
      <c r="D151" s="24" t="n">
        <v>0</v>
      </c>
      <c r="E151" s="24" t="n">
        <v>1</v>
      </c>
      <c r="F151" s="24" t="n">
        <v>1</v>
      </c>
      <c r="G151" s="24" t="n">
        <v>0</v>
      </c>
      <c r="H151" s="24" t="n">
        <v>1</v>
      </c>
      <c r="I151" s="105"/>
      <c r="J151" s="28"/>
      <c r="K151" s="105" t="n">
        <v>2</v>
      </c>
      <c r="L151" s="28" t="n">
        <v>2</v>
      </c>
      <c r="M151" s="106" t="n">
        <f aca="false">SUM(K151:L151)</f>
        <v>4</v>
      </c>
      <c r="N151" s="105" t="n">
        <v>1</v>
      </c>
      <c r="O151" s="28" t="n">
        <v>1</v>
      </c>
      <c r="P151" s="31"/>
      <c r="Q151" s="106" t="n">
        <f aca="false">SUM(N151:P151)</f>
        <v>2</v>
      </c>
      <c r="R151" s="107" t="n">
        <v>4</v>
      </c>
      <c r="S151" s="105"/>
      <c r="T151" s="108"/>
      <c r="U151" s="109" t="n">
        <v>2</v>
      </c>
      <c r="V151" s="110" t="n">
        <v>2</v>
      </c>
      <c r="W151" s="111" t="n">
        <v>1</v>
      </c>
      <c r="X151" s="110" t="n">
        <v>1</v>
      </c>
      <c r="Y151" s="111"/>
      <c r="Z151" s="110"/>
      <c r="AA151" s="111"/>
      <c r="AB151" s="110"/>
      <c r="AC151" s="111"/>
      <c r="AD151" s="110"/>
      <c r="AE151" s="111"/>
      <c r="AF151" s="110"/>
      <c r="AG151" s="112"/>
      <c r="AH151" s="113"/>
      <c r="AI151" s="111" t="n">
        <f aca="false">SUM(S151,U151,W151,Y151,AA151,AC151,AE151,AG151)</f>
        <v>3</v>
      </c>
      <c r="AJ151" s="106" t="n">
        <f aca="false">SUM(T151,V151,X151,Z151,AB151,AD151,AF151,AH151)</f>
        <v>3</v>
      </c>
      <c r="AK151" s="107"/>
      <c r="AL151" s="107"/>
      <c r="AM151" s="105" t="n">
        <v>2</v>
      </c>
      <c r="AN151" s="28"/>
      <c r="AO151" s="106" t="n">
        <f aca="false">SUM(AM151:AN151)</f>
        <v>2</v>
      </c>
      <c r="AP151" s="105"/>
      <c r="AS151" s="24" t="s">
        <v>52</v>
      </c>
      <c r="AT151" s="27" t="n">
        <f aca="false">IF(OR(BE151=BS$60,BE151=BS$61,BE151=BS$62,BE151=BS$63,BE151=BS$64),1,IF(OR(BE151=BS$65,BE151=BS$66,BE151=BS$67,BE151=BS$68,BE151=BS$69),2,3))</f>
        <v>3</v>
      </c>
      <c r="AU151" s="27" t="n">
        <f aca="false">IF(OR(BF151=BS$30,BF151=BS$31,BF151=BS$32,BF151=BS$33),1,IF(BF151=BS$34,2,3))</f>
        <v>1</v>
      </c>
      <c r="AV151" s="27" t="n">
        <f aca="false">IF(BG151="отсутствует",2,1)</f>
        <v>2</v>
      </c>
      <c r="AW151" s="27" t="n">
        <f aca="false">IF(OR(BH151=BS$41,BH151=BS$42),1,IF(OR(BH151=BS$43,BH151=BS$44,BH151=BS$45),2,IF(OR(BH151=BS$46,BH151=BS$47,BH151=BS$48),3,IF(BH151=BS$56,5,IF(BH151=BS$57,6,4)))))</f>
        <v>4</v>
      </c>
      <c r="AX151" s="27" t="n">
        <f aca="false">IF(BI151="отсутствует",2,1)</f>
        <v>1</v>
      </c>
      <c r="AY151" s="24" t="s">
        <v>364</v>
      </c>
      <c r="AZ151" s="130"/>
      <c r="BA151" s="130"/>
      <c r="BD151" s="104" t="s">
        <v>52</v>
      </c>
      <c r="BE151" s="104" t="s">
        <v>1558</v>
      </c>
      <c r="BF151" s="104" t="s">
        <v>72</v>
      </c>
      <c r="BG151" s="104" t="s">
        <v>55</v>
      </c>
      <c r="BH151" s="104" t="s">
        <v>1559</v>
      </c>
      <c r="BI151" s="104" t="s">
        <v>697</v>
      </c>
      <c r="BJ151" s="104" t="s">
        <v>364</v>
      </c>
      <c r="BK151" s="24" t="s">
        <v>51</v>
      </c>
    </row>
    <row r="152" s="24" customFormat="true" ht="15" hidden="false" customHeight="false" outlineLevel="0" collapsed="false">
      <c r="A152" s="24" t="s">
        <v>2498</v>
      </c>
      <c r="B152" s="24" t="s">
        <v>601</v>
      </c>
      <c r="C152" s="24" t="s">
        <v>92</v>
      </c>
      <c r="D152" s="24" t="n">
        <v>0</v>
      </c>
      <c r="E152" s="24" t="n">
        <v>0</v>
      </c>
      <c r="F152" s="24" t="n">
        <v>1</v>
      </c>
      <c r="G152" s="24" t="n">
        <v>0</v>
      </c>
      <c r="I152" s="105"/>
      <c r="J152" s="28"/>
      <c r="K152" s="105" t="n">
        <v>3</v>
      </c>
      <c r="L152" s="28"/>
      <c r="M152" s="106" t="n">
        <f aca="false">SUM(K152:L152)</f>
        <v>3</v>
      </c>
      <c r="N152" s="105" t="n">
        <v>1</v>
      </c>
      <c r="O152" s="28" t="n">
        <v>1</v>
      </c>
      <c r="P152" s="31"/>
      <c r="Q152" s="106" t="n">
        <f aca="false">SUM(N152:P152)</f>
        <v>2</v>
      </c>
      <c r="R152" s="107" t="n">
        <v>3</v>
      </c>
      <c r="S152" s="105"/>
      <c r="T152" s="108"/>
      <c r="U152" s="109" t="n">
        <v>3</v>
      </c>
      <c r="V152" s="110" t="n">
        <v>7</v>
      </c>
      <c r="W152" s="111"/>
      <c r="X152" s="110"/>
      <c r="Y152" s="111"/>
      <c r="Z152" s="110"/>
      <c r="AA152" s="111" t="n">
        <v>1</v>
      </c>
      <c r="AB152" s="110" t="n">
        <v>1</v>
      </c>
      <c r="AC152" s="111"/>
      <c r="AD152" s="110"/>
      <c r="AE152" s="111"/>
      <c r="AF152" s="110"/>
      <c r="AG152" s="112"/>
      <c r="AH152" s="113"/>
      <c r="AI152" s="111" t="n">
        <f aca="false">SUM(S152,U152,W152,Y152,AA152,AC152,AE152,AG152)</f>
        <v>4</v>
      </c>
      <c r="AJ152" s="106" t="n">
        <f aca="false">SUM(T152,V152,X152,Z152,AB152,AD152,AF152,AH152)</f>
        <v>8</v>
      </c>
      <c r="AK152" s="107"/>
      <c r="AL152" s="107"/>
      <c r="AM152" s="105" t="n">
        <v>2</v>
      </c>
      <c r="AN152" s="28"/>
      <c r="AO152" s="106" t="n">
        <f aca="false">SUM(AM152:AN152)</f>
        <v>2</v>
      </c>
      <c r="AP152" s="105"/>
      <c r="AS152" s="24" t="s">
        <v>318</v>
      </c>
      <c r="AT152" s="27" t="n">
        <f aca="false">IF(OR(BE152=BS$60,BE152=BS$61,BE152=BS$62,BE152=BS$63,BE152=BS$64),1,IF(OR(BE152=BS$65,BE152=BS$66,BE152=BS$67,BE152=BS$68,BE152=BS$69),2,3))</f>
        <v>1</v>
      </c>
      <c r="AU152" s="27" t="n">
        <f aca="false">IF(OR(BF152=BS$30,BF152=BS$31,BF152=BS$32,BF152=BS$33),1,IF(BF152=BS$34,2,3))</f>
        <v>1</v>
      </c>
      <c r="AV152" s="27" t="n">
        <f aca="false">IF(BG152="отсутствует",2,1)</f>
        <v>2</v>
      </c>
      <c r="AW152" s="27" t="n">
        <f aca="false">IF(OR(BH152=BS$41,BH152=BS$42),1,IF(OR(BH152=BS$43,BH152=BS$44,BH152=BS$45),2,IF(OR(BH152=BS$46,BH152=BS$47,BH152=BS$48),3,IF(BH152=BS$56,5,IF(BH152=BS$57,6,4)))))</f>
        <v>4</v>
      </c>
      <c r="AX152" s="27" t="n">
        <f aca="false">IF(BI152="отсутствует",2,1)</f>
        <v>1</v>
      </c>
      <c r="AY152" s="24" t="s">
        <v>311</v>
      </c>
      <c r="AZ152" s="130"/>
      <c r="BA152" s="130"/>
      <c r="BD152" s="104" t="s">
        <v>318</v>
      </c>
      <c r="BE152" s="104" t="s">
        <v>120</v>
      </c>
      <c r="BF152" s="104" t="s">
        <v>72</v>
      </c>
      <c r="BG152" s="104" t="s">
        <v>55</v>
      </c>
      <c r="BH152" s="104" t="s">
        <v>579</v>
      </c>
      <c r="BI152" s="104" t="s">
        <v>123</v>
      </c>
      <c r="BJ152" s="104" t="s">
        <v>311</v>
      </c>
      <c r="BK152" s="24" t="s">
        <v>51</v>
      </c>
    </row>
    <row r="153" s="24" customFormat="true" ht="15" hidden="false" customHeight="false" outlineLevel="0" collapsed="false">
      <c r="A153" s="24" t="s">
        <v>2499</v>
      </c>
      <c r="B153" s="24" t="s">
        <v>664</v>
      </c>
      <c r="C153" s="24" t="s">
        <v>1426</v>
      </c>
      <c r="D153" s="24" t="n">
        <v>0</v>
      </c>
      <c r="E153" s="24" t="n">
        <v>0</v>
      </c>
      <c r="F153" s="24" t="n">
        <v>1</v>
      </c>
      <c r="G153" s="24" t="n">
        <v>1</v>
      </c>
      <c r="H153" s="24" t="n">
        <v>1</v>
      </c>
      <c r="I153" s="105"/>
      <c r="J153" s="28"/>
      <c r="K153" s="105" t="n">
        <v>1</v>
      </c>
      <c r="L153" s="28" t="n">
        <v>2</v>
      </c>
      <c r="M153" s="106" t="n">
        <f aca="false">SUM(K153:L153)</f>
        <v>3</v>
      </c>
      <c r="N153" s="105"/>
      <c r="O153" s="28" t="n">
        <v>2</v>
      </c>
      <c r="P153" s="31"/>
      <c r="Q153" s="106" t="n">
        <f aca="false">SUM(N153:P153)</f>
        <v>2</v>
      </c>
      <c r="R153" s="107"/>
      <c r="S153" s="105"/>
      <c r="T153" s="108"/>
      <c r="U153" s="109" t="n">
        <v>5</v>
      </c>
      <c r="V153" s="110" t="n">
        <v>8</v>
      </c>
      <c r="W153" s="111" t="n">
        <v>5</v>
      </c>
      <c r="X153" s="110" t="n">
        <v>6</v>
      </c>
      <c r="Y153" s="111"/>
      <c r="Z153" s="110"/>
      <c r="AA153" s="111" t="n">
        <v>3</v>
      </c>
      <c r="AB153" s="110" t="n">
        <v>3</v>
      </c>
      <c r="AC153" s="111" t="n">
        <v>1</v>
      </c>
      <c r="AD153" s="110" t="n">
        <v>1</v>
      </c>
      <c r="AE153" s="111" t="n">
        <v>3</v>
      </c>
      <c r="AF153" s="110" t="n">
        <v>3</v>
      </c>
      <c r="AG153" s="112"/>
      <c r="AH153" s="113"/>
      <c r="AI153" s="111" t="n">
        <f aca="false">SUM(S153,U153,W153,Y153,AA153,AC153,AE153,AG153)</f>
        <v>17</v>
      </c>
      <c r="AJ153" s="106" t="n">
        <f aca="false">SUM(T153,V153,X153,Z153,AB153,AD153,AF153,AH153)</f>
        <v>21</v>
      </c>
      <c r="AK153" s="107" t="n">
        <v>11</v>
      </c>
      <c r="AL153" s="107" t="n">
        <v>63</v>
      </c>
      <c r="AM153" s="105"/>
      <c r="AN153" s="28" t="n">
        <v>3</v>
      </c>
      <c r="AO153" s="106" t="n">
        <f aca="false">SUM(AM153:AN153)</f>
        <v>3</v>
      </c>
      <c r="AP153" s="105" t="n">
        <v>3</v>
      </c>
      <c r="AS153" s="24" t="s">
        <v>404</v>
      </c>
      <c r="AT153" s="27" t="n">
        <f aca="false">IF(OR(BE153=BS$60,BE153=BS$61,BE153=BS$62,BE153=BS$63,BE153=BS$64),1,IF(OR(BE153=BS$65,BE153=BS$66,BE153=BS$67,BE153=BS$68,BE153=BS$69),2,3))</f>
        <v>1</v>
      </c>
      <c r="AU153" s="27" t="n">
        <f aca="false">IF(OR(BF153=BS$30,BF153=BS$31,BF153=BS$32,BF153=BS$33),1,IF(BF153=BS$34,2,3))</f>
        <v>1</v>
      </c>
      <c r="AV153" s="27" t="n">
        <f aca="false">IF(BG153="отсутствует",2,1)</f>
        <v>1</v>
      </c>
      <c r="AW153" s="27" t="n">
        <f aca="false">IF(OR(BH153=BS$41,BH153=BS$42),1,IF(OR(BH153=BS$43,BH153=BS$44,BH153=BS$45),2,IF(OR(BH153=BS$46,BH153=BS$47,BH153=BS$48),3,IF(BH153=BS$56,5,IF(BH153=BS$57,6,4)))))</f>
        <v>4</v>
      </c>
      <c r="AX153" s="27" t="n">
        <f aca="false">IF(BI153="отсутствует",2,1)</f>
        <v>1</v>
      </c>
      <c r="AY153" s="24" t="s">
        <v>2500</v>
      </c>
      <c r="AZ153" s="130"/>
      <c r="BA153" s="130"/>
      <c r="BD153" s="104" t="s">
        <v>404</v>
      </c>
      <c r="BE153" s="104" t="s">
        <v>107</v>
      </c>
      <c r="BF153" s="104" t="s">
        <v>72</v>
      </c>
      <c r="BG153" s="104" t="s">
        <v>534</v>
      </c>
      <c r="BH153" s="104" t="s">
        <v>2501</v>
      </c>
      <c r="BI153" s="104" t="s">
        <v>697</v>
      </c>
      <c r="BJ153" s="104" t="s">
        <v>2500</v>
      </c>
      <c r="BK153" s="24" t="s">
        <v>51</v>
      </c>
    </row>
    <row r="154" s="24" customFormat="true" ht="15" hidden="false" customHeight="false" outlineLevel="0" collapsed="false">
      <c r="A154" s="24" t="s">
        <v>2502</v>
      </c>
      <c r="B154" s="24" t="s">
        <v>61</v>
      </c>
      <c r="C154" s="24" t="s">
        <v>203</v>
      </c>
      <c r="D154" s="24" t="n">
        <v>0</v>
      </c>
      <c r="E154" s="24" t="n">
        <v>0</v>
      </c>
      <c r="F154" s="24" t="n">
        <v>1</v>
      </c>
      <c r="G154" s="24" t="n">
        <v>1</v>
      </c>
      <c r="H154" s="24" t="n">
        <v>1</v>
      </c>
      <c r="I154" s="105"/>
      <c r="J154" s="28"/>
      <c r="K154" s="105" t="n">
        <v>2</v>
      </c>
      <c r="L154" s="28"/>
      <c r="M154" s="106" t="n">
        <f aca="false">SUM(K154:L154)</f>
        <v>2</v>
      </c>
      <c r="N154" s="105" t="n">
        <v>4</v>
      </c>
      <c r="O154" s="28" t="n">
        <v>1</v>
      </c>
      <c r="P154" s="31"/>
      <c r="Q154" s="106" t="n">
        <f aca="false">SUM(N154:P154)</f>
        <v>5</v>
      </c>
      <c r="R154" s="107"/>
      <c r="S154" s="105"/>
      <c r="T154" s="108"/>
      <c r="U154" s="109"/>
      <c r="V154" s="110"/>
      <c r="W154" s="111"/>
      <c r="X154" s="110"/>
      <c r="Y154" s="111"/>
      <c r="Z154" s="110"/>
      <c r="AA154" s="111"/>
      <c r="AB154" s="110"/>
      <c r="AC154" s="111"/>
      <c r="AD154" s="110"/>
      <c r="AE154" s="111"/>
      <c r="AF154" s="110"/>
      <c r="AG154" s="112"/>
      <c r="AH154" s="113"/>
      <c r="AI154" s="111" t="n">
        <f aca="false">SUM(S154,U154,W154,Y154,AA154,AC154,AE154,AG154)</f>
        <v>0</v>
      </c>
      <c r="AJ154" s="106" t="n">
        <f aca="false">SUM(T154,V154,X154,Z154,AB154,AD154,AF154,AH154)</f>
        <v>0</v>
      </c>
      <c r="AK154" s="107"/>
      <c r="AL154" s="107"/>
      <c r="AM154" s="105"/>
      <c r="AN154" s="28" t="n">
        <v>2</v>
      </c>
      <c r="AO154" s="106" t="n">
        <f aca="false">SUM(AM154:AN154)</f>
        <v>2</v>
      </c>
      <c r="AP154" s="105"/>
      <c r="AS154" s="24" t="s">
        <v>52</v>
      </c>
      <c r="AT154" s="27" t="n">
        <f aca="false">IF(OR(BE154=BS$60,BE154=BS$61,BE154=BS$62,BE154=BS$63,BE154=BS$64),1,IF(OR(BE154=BS$65,BE154=BS$66,BE154=BS$67,BE154=BS$68,BE154=BS$69),2,3))</f>
        <v>3</v>
      </c>
      <c r="AU154" s="27" t="n">
        <f aca="false">IF(OR(BF154=BS$30,BF154=BS$31,BF154=BS$32,BF154=BS$33),1,IF(BF154=BS$34,2,3))</f>
        <v>1</v>
      </c>
      <c r="AV154" s="27" t="n">
        <f aca="false">IF(BG154="отсутствует",2,1)</f>
        <v>1</v>
      </c>
      <c r="AW154" s="27" t="n">
        <f aca="false">IF(OR(BH154=BS$41,BH154=BS$42),1,IF(OR(BH154=BS$43,BH154=BS$44,BH154=BS$45),2,IF(OR(BH154=BS$46,BH154=BS$47,BH154=BS$48),3,IF(BH154=BS$56,5,IF(BH154=BS$57,6,4)))))</f>
        <v>4</v>
      </c>
      <c r="AX154" s="27" t="n">
        <f aca="false">IF(BI154="отсутствует",2,1)</f>
        <v>1</v>
      </c>
      <c r="AY154" s="24" t="s">
        <v>954</v>
      </c>
      <c r="AZ154" s="130"/>
      <c r="BA154" s="130"/>
      <c r="BD154" s="104" t="s">
        <v>52</v>
      </c>
      <c r="BE154" s="104" t="s">
        <v>2503</v>
      </c>
      <c r="BF154" s="104" t="s">
        <v>72</v>
      </c>
      <c r="BG154" s="104" t="s">
        <v>1095</v>
      </c>
      <c r="BH154" s="104" t="s">
        <v>319</v>
      </c>
      <c r="BI154" s="104" t="s">
        <v>123</v>
      </c>
      <c r="BJ154" s="104" t="s">
        <v>954</v>
      </c>
      <c r="BK154" s="24" t="s">
        <v>51</v>
      </c>
    </row>
    <row r="155" s="24" customFormat="true" ht="15" hidden="false" customHeight="false" outlineLevel="0" collapsed="false">
      <c r="A155" s="24" t="s">
        <v>2504</v>
      </c>
      <c r="B155" s="24" t="s">
        <v>2423</v>
      </c>
      <c r="C155" s="24" t="s">
        <v>462</v>
      </c>
      <c r="D155" s="24" t="n">
        <v>0</v>
      </c>
      <c r="E155" s="24" t="n">
        <v>0</v>
      </c>
      <c r="F155" s="24" t="n">
        <v>1</v>
      </c>
      <c r="G155" s="24" t="n">
        <v>0</v>
      </c>
      <c r="I155" s="105"/>
      <c r="J155" s="28" t="n">
        <v>1</v>
      </c>
      <c r="K155" s="105" t="n">
        <v>2</v>
      </c>
      <c r="L155" s="28"/>
      <c r="M155" s="106" t="n">
        <f aca="false">SUM(K155:L155)</f>
        <v>2</v>
      </c>
      <c r="N155" s="105" t="n">
        <v>4</v>
      </c>
      <c r="O155" s="28"/>
      <c r="P155" s="31"/>
      <c r="Q155" s="106" t="n">
        <f aca="false">SUM(N155:P155)</f>
        <v>4</v>
      </c>
      <c r="R155" s="107"/>
      <c r="S155" s="105"/>
      <c r="T155" s="108"/>
      <c r="U155" s="109" t="n">
        <v>1</v>
      </c>
      <c r="V155" s="110" t="n">
        <v>1</v>
      </c>
      <c r="W155" s="111"/>
      <c r="X155" s="110"/>
      <c r="Y155" s="111"/>
      <c r="Z155" s="110"/>
      <c r="AA155" s="111"/>
      <c r="AB155" s="110"/>
      <c r="AC155" s="111"/>
      <c r="AD155" s="110"/>
      <c r="AE155" s="111"/>
      <c r="AF155" s="110"/>
      <c r="AG155" s="112"/>
      <c r="AH155" s="113"/>
      <c r="AI155" s="111" t="n">
        <f aca="false">SUM(S155,U155,W155,Y155,AA155,AC155,AE155,AG155)</f>
        <v>1</v>
      </c>
      <c r="AJ155" s="106" t="n">
        <f aca="false">SUM(T155,V155,X155,Z155,AB155,AD155,AF155,AH155)</f>
        <v>1</v>
      </c>
      <c r="AK155" s="107" t="n">
        <v>1</v>
      </c>
      <c r="AL155" s="107"/>
      <c r="AM155" s="105"/>
      <c r="AN155" s="28" t="n">
        <v>1</v>
      </c>
      <c r="AO155" s="106" t="n">
        <f aca="false">SUM(AM155:AN155)</f>
        <v>1</v>
      </c>
      <c r="AP155" s="105"/>
      <c r="AS155" s="24" t="s">
        <v>52</v>
      </c>
      <c r="AT155" s="27" t="n">
        <f aca="false">IF(OR(BE155=BS$60,BE155=BS$61,BE155=BS$62,BE155=BS$63,BE155=BS$64),1,IF(OR(BE155=BS$65,BE155=BS$66,BE155=BS$67,BE155=BS$68,BE155=BS$69),2,3))</f>
        <v>3</v>
      </c>
      <c r="AU155" s="27" t="n">
        <f aca="false">IF(OR(BF155=BS$30,BF155=BS$31,BF155=BS$32,BF155=BS$33),1,IF(BF155=BS$34,2,3))</f>
        <v>1</v>
      </c>
      <c r="AV155" s="27" t="n">
        <f aca="false">IF(BG155="отсутствует",2,1)</f>
        <v>1</v>
      </c>
      <c r="AW155" s="27" t="n">
        <f aca="false">IF(OR(BH155=BS$41,BH155=BS$42),1,IF(OR(BH155=BS$43,BH155=BS$44,BH155=BS$45),2,IF(OR(BH155=BS$46,BH155=BS$47,BH155=BS$48),3,IF(BH155=BS$56,5,IF(BH155=BS$57,6,4)))))</f>
        <v>4</v>
      </c>
      <c r="AX155" s="27" t="n">
        <f aca="false">IF(BI155="отсутствует",2,1)</f>
        <v>1</v>
      </c>
      <c r="AY155" s="24" t="s">
        <v>1365</v>
      </c>
      <c r="AZ155" s="130"/>
      <c r="BA155" s="130"/>
      <c r="BD155" s="104" t="s">
        <v>52</v>
      </c>
      <c r="BE155" s="104" t="s">
        <v>2505</v>
      </c>
      <c r="BF155" s="104" t="s">
        <v>72</v>
      </c>
      <c r="BG155" s="104" t="s">
        <v>140</v>
      </c>
      <c r="BH155" s="104" t="s">
        <v>2506</v>
      </c>
      <c r="BI155" s="104" t="s">
        <v>440</v>
      </c>
      <c r="BJ155" s="104" t="s">
        <v>1365</v>
      </c>
      <c r="BK155" s="24" t="s">
        <v>51</v>
      </c>
    </row>
    <row r="156" s="24" customFormat="true" ht="15" hidden="false" customHeight="false" outlineLevel="0" collapsed="false">
      <c r="A156" s="24" t="s">
        <v>1563</v>
      </c>
      <c r="B156" s="24" t="s">
        <v>2000</v>
      </c>
      <c r="C156" s="24" t="s">
        <v>474</v>
      </c>
      <c r="D156" s="24" t="n">
        <v>0</v>
      </c>
      <c r="E156" s="24" t="n">
        <v>0</v>
      </c>
      <c r="F156" s="24" t="n">
        <v>1</v>
      </c>
      <c r="G156" s="24" t="n">
        <v>0</v>
      </c>
      <c r="I156" s="105"/>
      <c r="J156" s="28"/>
      <c r="K156" s="105" t="n">
        <v>2</v>
      </c>
      <c r="L156" s="28"/>
      <c r="M156" s="106" t="n">
        <f aca="false">SUM(K156:L156)</f>
        <v>2</v>
      </c>
      <c r="N156" s="105" t="n">
        <v>8</v>
      </c>
      <c r="O156" s="28" t="n">
        <v>2</v>
      </c>
      <c r="P156" s="31"/>
      <c r="Q156" s="106" t="n">
        <f aca="false">SUM(N156:P156)</f>
        <v>10</v>
      </c>
      <c r="R156" s="107"/>
      <c r="S156" s="105"/>
      <c r="T156" s="108"/>
      <c r="U156" s="109" t="n">
        <v>1</v>
      </c>
      <c r="V156" s="110" t="n">
        <v>1</v>
      </c>
      <c r="W156" s="111"/>
      <c r="X156" s="110"/>
      <c r="Y156" s="111"/>
      <c r="Z156" s="110"/>
      <c r="AA156" s="111" t="n">
        <v>1</v>
      </c>
      <c r="AB156" s="110" t="n">
        <v>1</v>
      </c>
      <c r="AC156" s="111"/>
      <c r="AD156" s="110"/>
      <c r="AE156" s="111" t="n">
        <v>1</v>
      </c>
      <c r="AF156" s="110" t="n">
        <v>1</v>
      </c>
      <c r="AG156" s="112"/>
      <c r="AH156" s="113"/>
      <c r="AI156" s="111" t="n">
        <f aca="false">SUM(S156,U156,W156,Y156,AA156,AC156,AE156,AG156)</f>
        <v>3</v>
      </c>
      <c r="AJ156" s="106" t="n">
        <f aca="false">SUM(T156,V156,X156,Z156,AB156,AD156,AF156,AH156)</f>
        <v>3</v>
      </c>
      <c r="AK156" s="107"/>
      <c r="AL156" s="107"/>
      <c r="AM156" s="105" t="n">
        <v>2</v>
      </c>
      <c r="AN156" s="28" t="n">
        <v>1</v>
      </c>
      <c r="AO156" s="106" t="n">
        <f aca="false">SUM(AM156:AN156)</f>
        <v>3</v>
      </c>
      <c r="AP156" s="105"/>
      <c r="AS156" s="24" t="s">
        <v>318</v>
      </c>
      <c r="AT156" s="27" t="n">
        <f aca="false">IF(OR(BE156=BS$60,BE156=BS$61,BE156=BS$62,BE156=BS$63,BE156=BS$64),1,IF(OR(BE156=BS$65,BE156=BS$66,BE156=BS$67,BE156=BS$68,BE156=BS$69),2,3))</f>
        <v>2</v>
      </c>
      <c r="AU156" s="27" t="n">
        <f aca="false">IF(OR(BF156=BS$30,BF156=BS$31,BF156=BS$32,BF156=BS$33),1,IF(BF156=BS$34,2,3))</f>
        <v>3</v>
      </c>
      <c r="AV156" s="27" t="n">
        <f aca="false">IF(BG156="отсутствует",2,1)</f>
        <v>2</v>
      </c>
      <c r="AW156" s="27" t="n">
        <f aca="false">IF(OR(BH156=BS$41,BH156=BS$42),1,IF(OR(BH156=BS$43,BH156=BS$44,BH156=BS$45),2,IF(OR(BH156=BS$46,BH156=BS$47,BH156=BS$48),3,IF(BH156=BS$56,5,IF(BH156=BS$57,6,4)))))</f>
        <v>1</v>
      </c>
      <c r="AX156" s="27" t="n">
        <f aca="false">IF(BI156="отсутствует",2,1)</f>
        <v>1</v>
      </c>
      <c r="AY156" s="24" t="s">
        <v>143</v>
      </c>
      <c r="AZ156" s="130"/>
      <c r="BA156" s="130"/>
      <c r="BD156" s="104" t="s">
        <v>318</v>
      </c>
      <c r="BE156" s="104" t="s">
        <v>101</v>
      </c>
      <c r="BF156" s="104" t="s">
        <v>54</v>
      </c>
      <c r="BG156" s="104" t="s">
        <v>55</v>
      </c>
      <c r="BH156" s="104" t="s">
        <v>73</v>
      </c>
      <c r="BI156" s="104" t="s">
        <v>142</v>
      </c>
      <c r="BJ156" s="104" t="s">
        <v>143</v>
      </c>
      <c r="BK156" s="24" t="s">
        <v>51</v>
      </c>
    </row>
    <row r="157" s="24" customFormat="true" ht="15" hidden="false" customHeight="false" outlineLevel="0" collapsed="false">
      <c r="A157" s="24" t="s">
        <v>1563</v>
      </c>
      <c r="B157" s="24" t="s">
        <v>160</v>
      </c>
      <c r="C157" s="24" t="s">
        <v>100</v>
      </c>
      <c r="D157" s="24" t="n">
        <v>0</v>
      </c>
      <c r="E157" s="24" t="n">
        <v>0</v>
      </c>
      <c r="F157" s="24" t="n">
        <v>1</v>
      </c>
      <c r="G157" s="24" t="n">
        <v>0</v>
      </c>
      <c r="I157" s="105"/>
      <c r="J157" s="28"/>
      <c r="K157" s="105" t="n">
        <v>1</v>
      </c>
      <c r="L157" s="28"/>
      <c r="M157" s="106" t="n">
        <f aca="false">SUM(K157:L157)</f>
        <v>1</v>
      </c>
      <c r="N157" s="105" t="n">
        <v>8</v>
      </c>
      <c r="O157" s="28" t="n">
        <v>19</v>
      </c>
      <c r="P157" s="31"/>
      <c r="Q157" s="106" t="n">
        <f aca="false">SUM(N157:P157)</f>
        <v>27</v>
      </c>
      <c r="R157" s="107"/>
      <c r="S157" s="105"/>
      <c r="T157" s="108"/>
      <c r="U157" s="109"/>
      <c r="V157" s="110"/>
      <c r="W157" s="111"/>
      <c r="X157" s="110"/>
      <c r="Y157" s="111"/>
      <c r="Z157" s="110"/>
      <c r="AA157" s="111"/>
      <c r="AB157" s="110"/>
      <c r="AC157" s="111"/>
      <c r="AD157" s="110"/>
      <c r="AE157" s="111"/>
      <c r="AF157" s="110"/>
      <c r="AG157" s="112"/>
      <c r="AH157" s="113"/>
      <c r="AI157" s="111" t="n">
        <f aca="false">SUM(S157,U157,W157,Y157,AA157,AC157,AE157,AG157)</f>
        <v>0</v>
      </c>
      <c r="AJ157" s="106" t="n">
        <f aca="false">SUM(T157,V157,X157,Z157,AB157,AD157,AF157,AH157)</f>
        <v>0</v>
      </c>
      <c r="AK157" s="107" t="n">
        <v>3</v>
      </c>
      <c r="AL157" s="107" t="n">
        <v>18</v>
      </c>
      <c r="AM157" s="105" t="n">
        <v>3</v>
      </c>
      <c r="AN157" s="28" t="n">
        <v>1</v>
      </c>
      <c r="AO157" s="106" t="n">
        <f aca="false">SUM(AM157:AN157)</f>
        <v>4</v>
      </c>
      <c r="AP157" s="105"/>
      <c r="AS157" s="24" t="s">
        <v>1878</v>
      </c>
      <c r="AT157" s="27" t="n">
        <f aca="false">IF(OR(BE157=BS$60,BE157=BS$61,BE157=BS$62,BE157=BS$63,BE157=BS$64),1,IF(OR(BE157=BS$65,BE157=BS$66,BE157=BS$67,BE157=BS$68,BE157=BS$69),2,3))</f>
        <v>3</v>
      </c>
      <c r="AU157" s="27" t="n">
        <f aca="false">IF(OR(BF157=BS$30,BF157=BS$31,BF157=BS$32,BF157=BS$33),1,IF(BF157=BS$34,2,3))</f>
        <v>3</v>
      </c>
      <c r="AV157" s="27" t="n">
        <f aca="false">IF(BG157="отсутствует",2,1)</f>
        <v>2</v>
      </c>
      <c r="AW157" s="27" t="n">
        <f aca="false">IF(OR(BH157=BS$41,BH157=BS$42),1,IF(OR(BH157=BS$43,BH157=BS$44,BH157=BS$45),2,IF(OR(BH157=BS$46,BH157=BS$47,BH157=BS$48),3,IF(BH157=BS$56,5,IF(BH157=BS$57,6,4)))))</f>
        <v>2</v>
      </c>
      <c r="AX157" s="27" t="n">
        <f aca="false">IF(BI157="отсутствует",2,1)</f>
        <v>1</v>
      </c>
      <c r="AY157" s="24" t="s">
        <v>374</v>
      </c>
      <c r="AZ157" s="130"/>
      <c r="BA157" s="130"/>
      <c r="BD157" s="104" t="s">
        <v>1878</v>
      </c>
      <c r="BE157" s="104" t="s">
        <v>193</v>
      </c>
      <c r="BF157" s="104" t="s">
        <v>54</v>
      </c>
      <c r="BG157" s="104" t="s">
        <v>55</v>
      </c>
      <c r="BH157" s="104" t="s">
        <v>157</v>
      </c>
      <c r="BI157" s="104" t="s">
        <v>1296</v>
      </c>
      <c r="BJ157" s="104" t="s">
        <v>374</v>
      </c>
      <c r="BK157" s="24" t="s">
        <v>51</v>
      </c>
    </row>
    <row r="158" s="24" customFormat="true" ht="15" hidden="false" customHeight="false" outlineLevel="0" collapsed="false">
      <c r="A158" s="24" t="s">
        <v>2507</v>
      </c>
      <c r="B158" s="24" t="s">
        <v>138</v>
      </c>
      <c r="C158" s="24" t="s">
        <v>92</v>
      </c>
      <c r="D158" s="24" t="n">
        <v>0</v>
      </c>
      <c r="E158" s="24" t="n">
        <v>0</v>
      </c>
      <c r="F158" s="24" t="n">
        <v>1</v>
      </c>
      <c r="G158" s="24" t="n">
        <v>0</v>
      </c>
      <c r="I158" s="105"/>
      <c r="J158" s="28"/>
      <c r="K158" s="105" t="n">
        <v>2</v>
      </c>
      <c r="L158" s="28" t="n">
        <v>4</v>
      </c>
      <c r="M158" s="106" t="n">
        <f aca="false">SUM(K158:L158)</f>
        <v>6</v>
      </c>
      <c r="N158" s="105" t="n">
        <v>3</v>
      </c>
      <c r="O158" s="28" t="n">
        <v>10</v>
      </c>
      <c r="P158" s="31" t="n">
        <v>1</v>
      </c>
      <c r="Q158" s="106" t="n">
        <f aca="false">SUM(N158:P158)</f>
        <v>14</v>
      </c>
      <c r="R158" s="107" t="n">
        <v>3</v>
      </c>
      <c r="S158" s="105"/>
      <c r="T158" s="108"/>
      <c r="U158" s="109" t="n">
        <v>4</v>
      </c>
      <c r="V158" s="110" t="n">
        <v>5</v>
      </c>
      <c r="W158" s="111"/>
      <c r="X158" s="110"/>
      <c r="Y158" s="111"/>
      <c r="Z158" s="110"/>
      <c r="AA158" s="111" t="n">
        <v>1</v>
      </c>
      <c r="AB158" s="110" t="n">
        <v>1</v>
      </c>
      <c r="AC158" s="111"/>
      <c r="AD158" s="110"/>
      <c r="AE158" s="111"/>
      <c r="AF158" s="110"/>
      <c r="AG158" s="112"/>
      <c r="AH158" s="113"/>
      <c r="AI158" s="111" t="n">
        <f aca="false">SUM(S158,U158,W158,Y158,AA158,AC158,AE158,AG158)</f>
        <v>5</v>
      </c>
      <c r="AJ158" s="106" t="n">
        <f aca="false">SUM(T158,V158,X158,Z158,AB158,AD158,AF158,AH158)</f>
        <v>6</v>
      </c>
      <c r="AK158" s="107"/>
      <c r="AL158" s="107" t="n">
        <v>11</v>
      </c>
      <c r="AM158" s="105" t="n">
        <v>2</v>
      </c>
      <c r="AN158" s="28" t="n">
        <v>1</v>
      </c>
      <c r="AO158" s="106" t="n">
        <f aca="false">SUM(AM158:AN158)</f>
        <v>3</v>
      </c>
      <c r="AP158" s="105"/>
      <c r="AS158" s="24" t="s">
        <v>52</v>
      </c>
      <c r="AT158" s="27" t="n">
        <f aca="false">IF(OR(BE158=BS$60,BE158=BS$61,BE158=BS$62,BE158=BS$63,BE158=BS$64),1,IF(OR(BE158=BS$65,BE158=BS$66,BE158=BS$67,BE158=BS$68,BE158=BS$69),2,3))</f>
        <v>1</v>
      </c>
      <c r="AU158" s="27" t="n">
        <f aca="false">IF(OR(BF158=BS$30,BF158=BS$31,BF158=BS$32,BF158=BS$33),1,IF(BF158=BS$34,2,3))</f>
        <v>1</v>
      </c>
      <c r="AV158" s="27" t="n">
        <f aca="false">IF(BG158="отсутствует",2,1)</f>
        <v>1</v>
      </c>
      <c r="AW158" s="27" t="n">
        <f aca="false">IF(OR(BH158=BS$41,BH158=BS$42),1,IF(OR(BH158=BS$43,BH158=BS$44,BH158=BS$45),2,IF(OR(BH158=BS$46,BH158=BS$47,BH158=BS$48),3,IF(BH158=BS$56,5,IF(BH158=BS$57,6,4)))))</f>
        <v>4</v>
      </c>
      <c r="AX158" s="27" t="n">
        <f aca="false">IF(BI158="отсутствует",2,1)</f>
        <v>1</v>
      </c>
      <c r="AY158" s="24" t="s">
        <v>84</v>
      </c>
      <c r="AZ158" s="130"/>
      <c r="BA158" s="130"/>
      <c r="BD158" s="104" t="s">
        <v>52</v>
      </c>
      <c r="BE158" s="104" t="s">
        <v>107</v>
      </c>
      <c r="BF158" s="104" t="s">
        <v>64</v>
      </c>
      <c r="BG158" s="104" t="s">
        <v>534</v>
      </c>
      <c r="BH158" s="104" t="s">
        <v>2508</v>
      </c>
      <c r="BI158" s="104" t="s">
        <v>502</v>
      </c>
      <c r="BJ158" s="104" t="s">
        <v>84</v>
      </c>
      <c r="BK158" s="24" t="s">
        <v>51</v>
      </c>
    </row>
    <row r="159" s="24" customFormat="true" ht="15" hidden="false" customHeight="false" outlineLevel="0" collapsed="false">
      <c r="A159" s="24" t="s">
        <v>2509</v>
      </c>
      <c r="B159" s="24" t="s">
        <v>61</v>
      </c>
      <c r="C159" s="24" t="s">
        <v>156</v>
      </c>
      <c r="D159" s="24" t="n">
        <v>0</v>
      </c>
      <c r="E159" s="24" t="n">
        <v>0</v>
      </c>
      <c r="F159" s="24" t="n">
        <v>1</v>
      </c>
      <c r="G159" s="24" t="n">
        <v>1</v>
      </c>
      <c r="H159" s="24" t="n">
        <v>1</v>
      </c>
      <c r="I159" s="105"/>
      <c r="J159" s="28" t="n">
        <v>1</v>
      </c>
      <c r="K159" s="105" t="n">
        <v>4</v>
      </c>
      <c r="L159" s="28" t="n">
        <v>1</v>
      </c>
      <c r="M159" s="106" t="n">
        <f aca="false">SUM(K159:L159)</f>
        <v>5</v>
      </c>
      <c r="N159" s="105" t="n">
        <v>7</v>
      </c>
      <c r="O159" s="28" t="n">
        <v>1</v>
      </c>
      <c r="P159" s="31" t="n">
        <v>2</v>
      </c>
      <c r="Q159" s="106" t="n">
        <f aca="false">SUM(N159:P159)</f>
        <v>10</v>
      </c>
      <c r="R159" s="107" t="n">
        <v>2</v>
      </c>
      <c r="S159" s="105" t="n">
        <v>1</v>
      </c>
      <c r="T159" s="108" t="n">
        <v>1</v>
      </c>
      <c r="U159" s="109" t="n">
        <v>4</v>
      </c>
      <c r="V159" s="110" t="n">
        <v>4</v>
      </c>
      <c r="W159" s="111"/>
      <c r="X159" s="110"/>
      <c r="Y159" s="111"/>
      <c r="Z159" s="110"/>
      <c r="AA159" s="111"/>
      <c r="AB159" s="110"/>
      <c r="AC159" s="111"/>
      <c r="AD159" s="110"/>
      <c r="AE159" s="111" t="n">
        <v>1</v>
      </c>
      <c r="AF159" s="110" t="n">
        <v>1</v>
      </c>
      <c r="AG159" s="112"/>
      <c r="AH159" s="113"/>
      <c r="AI159" s="111" t="n">
        <f aca="false">SUM(S159,U159,W159,Y159,AA159,AC159,AE159,AG159)</f>
        <v>6</v>
      </c>
      <c r="AJ159" s="106" t="n">
        <f aca="false">SUM(T159,V159,X159,Z159,AB159,AD159,AF159,AH159)</f>
        <v>6</v>
      </c>
      <c r="AK159" s="107"/>
      <c r="AL159" s="107"/>
      <c r="AM159" s="105" t="n">
        <v>2</v>
      </c>
      <c r="AN159" s="28"/>
      <c r="AO159" s="106" t="n">
        <f aca="false">SUM(AM159:AN159)</f>
        <v>2</v>
      </c>
      <c r="AP159" s="105" t="n">
        <v>6</v>
      </c>
      <c r="AS159" s="24" t="s">
        <v>52</v>
      </c>
      <c r="AT159" s="27" t="n">
        <f aca="false">IF(OR(BE159=BS$60,BE159=BS$61,BE159=BS$62,BE159=BS$63,BE159=BS$64),1,IF(OR(BE159=BS$65,BE159=BS$66,BE159=BS$67,BE159=BS$68,BE159=BS$69),2,3))</f>
        <v>1</v>
      </c>
      <c r="AU159" s="27" t="n">
        <f aca="false">IF(OR(BF159=BS$30,BF159=BS$31,BF159=BS$32,BF159=BS$33),1,IF(BF159=BS$34,2,3))</f>
        <v>1</v>
      </c>
      <c r="AV159" s="27" t="n">
        <f aca="false">IF(BG159="отсутствует",2,1)</f>
        <v>1</v>
      </c>
      <c r="AW159" s="27" t="n">
        <f aca="false">IF(OR(BH159=BS$41,BH159=BS$42),1,IF(OR(BH159=BS$43,BH159=BS$44,BH159=BS$45),2,IF(OR(BH159=BS$46,BH159=BS$47,BH159=BS$48),3,IF(BH159=BS$56,5,IF(BH159=BS$57,6,4)))))</f>
        <v>4</v>
      </c>
      <c r="AX159" s="27" t="n">
        <f aca="false">IF(BI159="отсутствует",2,1)</f>
        <v>1</v>
      </c>
      <c r="AY159" s="24" t="s">
        <v>143</v>
      </c>
      <c r="AZ159" s="130"/>
      <c r="BA159" s="130"/>
      <c r="BD159" s="104" t="s">
        <v>52</v>
      </c>
      <c r="BE159" s="104" t="s">
        <v>392</v>
      </c>
      <c r="BF159" s="104" t="s">
        <v>72</v>
      </c>
      <c r="BG159" s="104" t="s">
        <v>534</v>
      </c>
      <c r="BH159" s="104" t="s">
        <v>1231</v>
      </c>
      <c r="BI159" s="104" t="s">
        <v>142</v>
      </c>
      <c r="BJ159" s="104" t="s">
        <v>143</v>
      </c>
      <c r="BK159" s="24" t="s">
        <v>51</v>
      </c>
    </row>
    <row r="160" s="24" customFormat="true" ht="15" hidden="false" customHeight="false" outlineLevel="0" collapsed="false">
      <c r="A160" s="24" t="s">
        <v>2510</v>
      </c>
      <c r="B160" s="24" t="s">
        <v>160</v>
      </c>
      <c r="C160" s="24" t="s">
        <v>139</v>
      </c>
      <c r="D160" s="24" t="n">
        <v>0</v>
      </c>
      <c r="E160" s="24" t="n">
        <v>0</v>
      </c>
      <c r="F160" s="24" t="n">
        <v>1</v>
      </c>
      <c r="G160" s="24" t="n">
        <v>0</v>
      </c>
      <c r="I160" s="105"/>
      <c r="J160" s="28"/>
      <c r="K160" s="105"/>
      <c r="L160" s="28"/>
      <c r="M160" s="106" t="n">
        <f aca="false">SUM(K160:L160)</f>
        <v>0</v>
      </c>
      <c r="N160" s="105"/>
      <c r="O160" s="28"/>
      <c r="P160" s="31"/>
      <c r="Q160" s="106" t="n">
        <f aca="false">SUM(N160:P160)</f>
        <v>0</v>
      </c>
      <c r="R160" s="107"/>
      <c r="S160" s="105"/>
      <c r="T160" s="108"/>
      <c r="U160" s="109"/>
      <c r="V160" s="110"/>
      <c r="W160" s="111"/>
      <c r="X160" s="110"/>
      <c r="Y160" s="111"/>
      <c r="Z160" s="110"/>
      <c r="AA160" s="111"/>
      <c r="AB160" s="110"/>
      <c r="AC160" s="111"/>
      <c r="AD160" s="110"/>
      <c r="AE160" s="111"/>
      <c r="AF160" s="110"/>
      <c r="AG160" s="112"/>
      <c r="AH160" s="113"/>
      <c r="AI160" s="111" t="n">
        <f aca="false">SUM(S160,U160,W160,Y160,AA160,AC160,AE160,AG160)</f>
        <v>0</v>
      </c>
      <c r="AJ160" s="106" t="n">
        <f aca="false">SUM(T160,V160,X160,Z160,AB160,AD160,AF160,AH160)</f>
        <v>0</v>
      </c>
      <c r="AK160" s="107"/>
      <c r="AL160" s="107"/>
      <c r="AM160" s="105"/>
      <c r="AN160" s="28"/>
      <c r="AO160" s="106" t="n">
        <f aca="false">SUM(AM160:AN160)</f>
        <v>0</v>
      </c>
      <c r="AP160" s="105"/>
      <c r="AS160" s="24" t="s">
        <v>454</v>
      </c>
      <c r="AT160" s="27" t="n">
        <f aca="false">IF(OR(BE160=BS$60,BE160=BS$61,BE160=BS$62,BE160=BS$63,BE160=BS$64),1,IF(OR(BE160=BS$65,BE160=BS$66,BE160=BS$67,BE160=BS$68,BE160=BS$69),2,3))</f>
        <v>2</v>
      </c>
      <c r="AU160" s="27" t="n">
        <f aca="false">IF(OR(BF160=BS$30,BF160=BS$31,BF160=BS$32,BF160=BS$33),1,IF(BF160=BS$34,2,3))</f>
        <v>1</v>
      </c>
      <c r="AV160" s="27" t="n">
        <f aca="false">IF(BG160="отсутствует",2,1)</f>
        <v>2</v>
      </c>
      <c r="AW160" s="27" t="n">
        <f aca="false">IF(OR(BH160=BS$41,BH160=BS$42),1,IF(OR(BH160=BS$43,BH160=BS$44,BH160=BS$45),2,IF(OR(BH160=BS$46,BH160=BS$47,BH160=BS$48),3,IF(BH160=BS$56,5,IF(BH160=BS$57,6,4)))))</f>
        <v>1</v>
      </c>
      <c r="AX160" s="27" t="n">
        <f aca="false">IF(BI160="отсутствует",2,1)</f>
        <v>1</v>
      </c>
      <c r="AY160" s="24" t="s">
        <v>143</v>
      </c>
      <c r="AZ160" s="130"/>
      <c r="BA160" s="130"/>
      <c r="BD160" s="104" t="s">
        <v>454</v>
      </c>
      <c r="BE160" s="104" t="s">
        <v>63</v>
      </c>
      <c r="BF160" s="104" t="s">
        <v>129</v>
      </c>
      <c r="BG160" s="104" t="s">
        <v>55</v>
      </c>
      <c r="BH160" s="104" t="s">
        <v>73</v>
      </c>
      <c r="BI160" s="104" t="s">
        <v>2511</v>
      </c>
      <c r="BJ160" s="104" t="s">
        <v>143</v>
      </c>
      <c r="BK160" s="24" t="s">
        <v>51</v>
      </c>
    </row>
    <row r="161" s="24" customFormat="true" ht="15" hidden="false" customHeight="false" outlineLevel="0" collapsed="false">
      <c r="A161" s="24" t="s">
        <v>2512</v>
      </c>
      <c r="B161" s="24" t="s">
        <v>434</v>
      </c>
      <c r="C161" s="24" t="s">
        <v>135</v>
      </c>
      <c r="D161" s="24" t="n">
        <v>0</v>
      </c>
      <c r="E161" s="24" t="n">
        <v>0</v>
      </c>
      <c r="F161" s="24" t="n">
        <v>1</v>
      </c>
      <c r="G161" s="24" t="n">
        <v>0</v>
      </c>
      <c r="I161" s="105"/>
      <c r="J161" s="28"/>
      <c r="K161" s="105" t="n">
        <v>1</v>
      </c>
      <c r="L161" s="28"/>
      <c r="M161" s="106" t="n">
        <f aca="false">SUM(K161:L161)</f>
        <v>1</v>
      </c>
      <c r="N161" s="105"/>
      <c r="O161" s="28"/>
      <c r="P161" s="31"/>
      <c r="Q161" s="106" t="n">
        <f aca="false">SUM(N161:P161)</f>
        <v>0</v>
      </c>
      <c r="R161" s="107"/>
      <c r="S161" s="105"/>
      <c r="T161" s="108"/>
      <c r="U161" s="109"/>
      <c r="V161" s="110"/>
      <c r="W161" s="111"/>
      <c r="X161" s="110"/>
      <c r="Y161" s="111"/>
      <c r="Z161" s="110"/>
      <c r="AA161" s="111"/>
      <c r="AB161" s="110"/>
      <c r="AC161" s="111"/>
      <c r="AD161" s="110"/>
      <c r="AE161" s="111"/>
      <c r="AF161" s="110"/>
      <c r="AG161" s="112"/>
      <c r="AH161" s="113"/>
      <c r="AI161" s="111" t="n">
        <f aca="false">SUM(S161,U161,W161,Y161,AA161,AC161,AE161,AG161)</f>
        <v>0</v>
      </c>
      <c r="AJ161" s="106" t="n">
        <f aca="false">SUM(T161,V161,X161,Z161,AB161,AD161,AF161,AH161)</f>
        <v>0</v>
      </c>
      <c r="AK161" s="107"/>
      <c r="AL161" s="107"/>
      <c r="AM161" s="105"/>
      <c r="AN161" s="28"/>
      <c r="AO161" s="106" t="n">
        <f aca="false">SUM(AM161:AN161)</f>
        <v>0</v>
      </c>
      <c r="AP161" s="105"/>
      <c r="AQ161" s="24" t="s">
        <v>2941</v>
      </c>
      <c r="AS161" s="24" t="s">
        <v>52</v>
      </c>
      <c r="AT161" s="27" t="n">
        <f aca="false">IF(OR(BE161=BS$60,BE161=BS$61,BE161=BS$62,BE161=BS$63,BE161=BS$64),1,IF(OR(BE161=BS$65,BE161=BS$66,BE161=BS$67,BE161=BS$68,BE161=BS$69),2,3))</f>
        <v>2</v>
      </c>
      <c r="AU161" s="27" t="n">
        <f aca="false">IF(OR(BF161=BS$30,BF161=BS$31,BF161=BS$32,BF161=BS$33),1,IF(BF161=BS$34,2,3))</f>
        <v>2</v>
      </c>
      <c r="AV161" s="27" t="n">
        <f aca="false">IF(BG161="отсутствует",2,1)</f>
        <v>2</v>
      </c>
      <c r="AW161" s="27" t="n">
        <f aca="false">IF(OR(BH161=BS$41,BH161=BS$42),1,IF(OR(BH161=BS$43,BH161=BS$44,BH161=BS$45),2,IF(OR(BH161=BS$46,BH161=BS$47,BH161=BS$48),3,IF(BH161=BS$56,5,IF(BH161=BS$57,6,4)))))</f>
        <v>4</v>
      </c>
      <c r="AX161" s="27" t="n">
        <f aca="false">IF(BI161="отсутствует",2,1)</f>
        <v>1</v>
      </c>
      <c r="AY161" s="24" t="s">
        <v>200</v>
      </c>
      <c r="AZ161" s="130"/>
      <c r="BA161" s="130"/>
      <c r="BD161" s="104" t="s">
        <v>52</v>
      </c>
      <c r="BE161" s="104" t="s">
        <v>169</v>
      </c>
      <c r="BF161" s="104" t="s">
        <v>82</v>
      </c>
      <c r="BG161" s="104" t="s">
        <v>55</v>
      </c>
      <c r="BH161" s="104" t="s">
        <v>2513</v>
      </c>
      <c r="BI161" s="104" t="s">
        <v>440</v>
      </c>
      <c r="BJ161" s="104" t="s">
        <v>200</v>
      </c>
      <c r="BK161" s="24" t="s">
        <v>51</v>
      </c>
    </row>
    <row r="162" s="24" customFormat="true" ht="15" hidden="false" customHeight="false" outlineLevel="0" collapsed="false">
      <c r="A162" s="24" t="s">
        <v>2514</v>
      </c>
      <c r="B162" s="24" t="s">
        <v>61</v>
      </c>
      <c r="C162" s="24" t="s">
        <v>1426</v>
      </c>
      <c r="D162" s="24" t="n">
        <v>0</v>
      </c>
      <c r="E162" s="24" t="n">
        <v>0</v>
      </c>
      <c r="F162" s="24" t="n">
        <v>1</v>
      </c>
      <c r="G162" s="24" t="n">
        <v>0</v>
      </c>
      <c r="I162" s="105"/>
      <c r="J162" s="28" t="n">
        <v>2</v>
      </c>
      <c r="K162" s="105" t="n">
        <v>5</v>
      </c>
      <c r="L162" s="28" t="n">
        <v>1</v>
      </c>
      <c r="M162" s="106" t="n">
        <f aca="false">SUM(K162:L162)</f>
        <v>6</v>
      </c>
      <c r="N162" s="105" t="n">
        <v>3</v>
      </c>
      <c r="O162" s="28" t="n">
        <v>1</v>
      </c>
      <c r="P162" s="31"/>
      <c r="Q162" s="106" t="n">
        <f aca="false">SUM(N162:P162)</f>
        <v>4</v>
      </c>
      <c r="R162" s="107"/>
      <c r="S162" s="105"/>
      <c r="T162" s="108"/>
      <c r="U162" s="109"/>
      <c r="V162" s="110"/>
      <c r="W162" s="111"/>
      <c r="X162" s="110"/>
      <c r="Y162" s="111"/>
      <c r="Z162" s="110"/>
      <c r="AA162" s="111"/>
      <c r="AB162" s="110"/>
      <c r="AC162" s="111"/>
      <c r="AD162" s="110"/>
      <c r="AE162" s="111"/>
      <c r="AF162" s="110"/>
      <c r="AG162" s="112"/>
      <c r="AH162" s="113"/>
      <c r="AI162" s="111" t="n">
        <f aca="false">SUM(S162,U162,W162,Y162,AA162,AC162,AE162,AG162)</f>
        <v>0</v>
      </c>
      <c r="AJ162" s="106" t="n">
        <f aca="false">SUM(T162,V162,X162,Z162,AB162,AD162,AF162,AH162)</f>
        <v>0</v>
      </c>
      <c r="AK162" s="107"/>
      <c r="AL162" s="107"/>
      <c r="AM162" s="105"/>
      <c r="AN162" s="28" t="n">
        <v>4</v>
      </c>
      <c r="AO162" s="106" t="n">
        <f aca="false">SUM(AM162:AN162)</f>
        <v>4</v>
      </c>
      <c r="AP162" s="105"/>
      <c r="AS162" s="24" t="s">
        <v>52</v>
      </c>
      <c r="AT162" s="27" t="n">
        <f aca="false">IF(OR(BE162=BS$60,BE162=BS$61,BE162=BS$62,BE162=BS$63,BE162=BS$64),1,IF(OR(BE162=BS$65,BE162=BS$66,BE162=BS$67,BE162=BS$68,BE162=BS$69),2,3))</f>
        <v>1</v>
      </c>
      <c r="AU162" s="27" t="n">
        <f aca="false">IF(OR(BF162=BS$30,BF162=BS$31,BF162=BS$32,BF162=BS$33),1,IF(BF162=BS$34,2,3))</f>
        <v>2</v>
      </c>
      <c r="AV162" s="27" t="n">
        <f aca="false">IF(BG162="отсутствует",2,1)</f>
        <v>2</v>
      </c>
      <c r="AW162" s="27" t="n">
        <f aca="false">IF(OR(BH162=BS$41,BH162=BS$42),1,IF(OR(BH162=BS$43,BH162=BS$44,BH162=BS$45),2,IF(OR(BH162=BS$46,BH162=BS$47,BH162=BS$48),3,IF(BH162=BS$56,5,IF(BH162=BS$57,6,4)))))</f>
        <v>4</v>
      </c>
      <c r="AX162" s="27" t="n">
        <f aca="false">IF(BI162="отсутствует",2,1)</f>
        <v>1</v>
      </c>
      <c r="AY162" s="24" t="s">
        <v>1365</v>
      </c>
      <c r="AZ162" s="130"/>
      <c r="BA162" s="130"/>
      <c r="BD162" s="104" t="s">
        <v>52</v>
      </c>
      <c r="BE162" s="104" t="s">
        <v>673</v>
      </c>
      <c r="BF162" s="104" t="s">
        <v>82</v>
      </c>
      <c r="BG162" s="104" t="s">
        <v>55</v>
      </c>
      <c r="BH162" s="104" t="s">
        <v>825</v>
      </c>
      <c r="BI162" s="104" t="s">
        <v>502</v>
      </c>
      <c r="BJ162" s="104" t="s">
        <v>1365</v>
      </c>
      <c r="BK162" s="24" t="s">
        <v>51</v>
      </c>
    </row>
    <row r="163" s="24" customFormat="true" ht="15" hidden="false" customHeight="false" outlineLevel="0" collapsed="false">
      <c r="A163" s="24" t="s">
        <v>578</v>
      </c>
      <c r="B163" s="24" t="s">
        <v>899</v>
      </c>
      <c r="C163" s="24" t="s">
        <v>139</v>
      </c>
      <c r="D163" s="24" t="n">
        <v>0</v>
      </c>
      <c r="E163" s="24" t="n">
        <v>0</v>
      </c>
      <c r="F163" s="24" t="n">
        <v>1</v>
      </c>
      <c r="G163" s="24" t="n">
        <v>0</v>
      </c>
      <c r="I163" s="105"/>
      <c r="J163" s="28"/>
      <c r="K163" s="105" t="n">
        <v>2</v>
      </c>
      <c r="L163" s="28" t="n">
        <v>1</v>
      </c>
      <c r="M163" s="106" t="n">
        <f aca="false">SUM(K163:L163)</f>
        <v>3</v>
      </c>
      <c r="N163" s="105" t="n">
        <v>8</v>
      </c>
      <c r="O163" s="28" t="n">
        <v>5</v>
      </c>
      <c r="P163" s="31"/>
      <c r="Q163" s="106" t="n">
        <f aca="false">SUM(N163:P163)</f>
        <v>13</v>
      </c>
      <c r="R163" s="107"/>
      <c r="S163" s="105"/>
      <c r="T163" s="108"/>
      <c r="U163" s="109"/>
      <c r="V163" s="110"/>
      <c r="W163" s="111" t="n">
        <v>1</v>
      </c>
      <c r="X163" s="110" t="n">
        <v>1</v>
      </c>
      <c r="Y163" s="111"/>
      <c r="Z163" s="110"/>
      <c r="AA163" s="111"/>
      <c r="AB163" s="110"/>
      <c r="AC163" s="111"/>
      <c r="AD163" s="110"/>
      <c r="AE163" s="111"/>
      <c r="AF163" s="110"/>
      <c r="AG163" s="112"/>
      <c r="AH163" s="113"/>
      <c r="AI163" s="111" t="n">
        <f aca="false">SUM(S163,U163,W163,Y163,AA163,AC163,AE163,AG163)</f>
        <v>1</v>
      </c>
      <c r="AJ163" s="106" t="n">
        <f aca="false">SUM(T163,V163,X163,Z163,AB163,AD163,AF163,AH163)</f>
        <v>1</v>
      </c>
      <c r="AK163" s="107"/>
      <c r="AL163" s="107"/>
      <c r="AM163" s="105" t="n">
        <v>1</v>
      </c>
      <c r="AN163" s="28" t="n">
        <v>1</v>
      </c>
      <c r="AO163" s="106" t="n">
        <f aca="false">SUM(AM163:AN163)</f>
        <v>2</v>
      </c>
      <c r="AP163" s="105"/>
      <c r="AS163" s="24" t="s">
        <v>318</v>
      </c>
      <c r="AT163" s="27" t="n">
        <f aca="false">IF(OR(BE163=BS$60,BE163=BS$61,BE163=BS$62,BE163=BS$63,BE163=BS$64),1,IF(OR(BE163=BS$65,BE163=BS$66,BE163=BS$67,BE163=BS$68,BE163=BS$69),2,3))</f>
        <v>1</v>
      </c>
      <c r="AU163" s="27" t="n">
        <f aca="false">IF(OR(BF163=BS$30,BF163=BS$31,BF163=BS$32,BF163=BS$33),1,IF(BF163=BS$34,2,3))</f>
        <v>1</v>
      </c>
      <c r="AV163" s="27" t="n">
        <f aca="false">IF(BG163="отсутствует",2,1)</f>
        <v>2</v>
      </c>
      <c r="AW163" s="27" t="n">
        <f aca="false">IF(OR(BH163=BS$41,BH163=BS$42),1,IF(OR(BH163=BS$43,BH163=BS$44,BH163=BS$45),2,IF(OR(BH163=BS$46,BH163=BS$47,BH163=BS$48),3,IF(BH163=BS$56,5,IF(BH163=BS$57,6,4)))))</f>
        <v>4</v>
      </c>
      <c r="AX163" s="27" t="n">
        <f aca="false">IF(BI163="отсутствует",2,1)</f>
        <v>1</v>
      </c>
      <c r="AY163" s="24" t="s">
        <v>143</v>
      </c>
      <c r="AZ163" s="130"/>
      <c r="BA163" s="130"/>
      <c r="BD163" s="104" t="s">
        <v>318</v>
      </c>
      <c r="BE163" s="104" t="s">
        <v>107</v>
      </c>
      <c r="BF163" s="104" t="s">
        <v>64</v>
      </c>
      <c r="BG163" s="104" t="s">
        <v>55</v>
      </c>
      <c r="BH163" s="104" t="s">
        <v>235</v>
      </c>
      <c r="BI163" s="104" t="s">
        <v>123</v>
      </c>
      <c r="BJ163" s="104" t="s">
        <v>143</v>
      </c>
      <c r="BK163" s="24" t="s">
        <v>51</v>
      </c>
    </row>
    <row r="164" s="24" customFormat="true" ht="15" hidden="false" customHeight="false" outlineLevel="0" collapsed="false">
      <c r="A164" s="24" t="s">
        <v>2515</v>
      </c>
      <c r="B164" s="24" t="s">
        <v>208</v>
      </c>
      <c r="C164" s="24" t="s">
        <v>156</v>
      </c>
      <c r="D164" s="24" t="n">
        <v>0</v>
      </c>
      <c r="E164" s="24" t="n">
        <v>0</v>
      </c>
      <c r="F164" s="24" t="n">
        <v>1</v>
      </c>
      <c r="G164" s="24" t="n">
        <v>0</v>
      </c>
      <c r="I164" s="105"/>
      <c r="J164" s="28"/>
      <c r="K164" s="105"/>
      <c r="L164" s="28"/>
      <c r="M164" s="106" t="n">
        <f aca="false">SUM(K164:L164)</f>
        <v>0</v>
      </c>
      <c r="N164" s="105"/>
      <c r="O164" s="28"/>
      <c r="P164" s="31"/>
      <c r="Q164" s="106" t="n">
        <f aca="false">SUM(N164:P164)</f>
        <v>0</v>
      </c>
      <c r="R164" s="107"/>
      <c r="S164" s="105"/>
      <c r="T164" s="108"/>
      <c r="U164" s="109"/>
      <c r="V164" s="110"/>
      <c r="W164" s="111"/>
      <c r="X164" s="110"/>
      <c r="Y164" s="111"/>
      <c r="Z164" s="110"/>
      <c r="AA164" s="111"/>
      <c r="AB164" s="110"/>
      <c r="AC164" s="111"/>
      <c r="AD164" s="110"/>
      <c r="AE164" s="111"/>
      <c r="AF164" s="110"/>
      <c r="AG164" s="112"/>
      <c r="AH164" s="113"/>
      <c r="AI164" s="111" t="n">
        <f aca="false">SUM(S164,U164,W164,Y164,AA164,AC164,AE164,AG164)</f>
        <v>0</v>
      </c>
      <c r="AJ164" s="106" t="n">
        <f aca="false">SUM(T164,V164,X164,Z164,AB164,AD164,AF164,AH164)</f>
        <v>0</v>
      </c>
      <c r="AK164" s="107"/>
      <c r="AL164" s="107"/>
      <c r="AM164" s="105"/>
      <c r="AN164" s="28"/>
      <c r="AO164" s="106" t="n">
        <f aca="false">SUM(AM164:AN164)</f>
        <v>0</v>
      </c>
      <c r="AP164" s="105"/>
      <c r="AS164" s="24" t="s">
        <v>318</v>
      </c>
      <c r="AT164" s="27" t="n">
        <f aca="false">IF(OR(BE164=BS$60,BE164=BS$61,BE164=BS$62,BE164=BS$63,BE164=BS$64),1,IF(OR(BE164=BS$65,BE164=BS$66,BE164=BS$67,BE164=BS$68,BE164=BS$69),2,3))</f>
        <v>3</v>
      </c>
      <c r="AU164" s="27" t="n">
        <f aca="false">IF(OR(BF164=BS$30,BF164=BS$31,BF164=BS$32,BF164=BS$33),1,IF(BF164=BS$34,2,3))</f>
        <v>1</v>
      </c>
      <c r="AV164" s="27" t="n">
        <f aca="false">IF(BG164="отсутствует",2,1)</f>
        <v>1</v>
      </c>
      <c r="AW164" s="27" t="n">
        <f aca="false">IF(OR(BH164=BS$41,BH164=BS$42),1,IF(OR(BH164=BS$43,BH164=BS$44,BH164=BS$45),2,IF(OR(BH164=BS$46,BH164=BS$47,BH164=BS$48),3,IF(BH164=BS$56,5,IF(BH164=BS$57,6,4)))))</f>
        <v>4</v>
      </c>
      <c r="AX164" s="27" t="n">
        <f aca="false">IF(BI164="отсутствует",2,1)</f>
        <v>1</v>
      </c>
      <c r="AY164" s="24" t="s">
        <v>1365</v>
      </c>
      <c r="AZ164" s="130"/>
      <c r="BA164" s="130"/>
      <c r="BD164" s="104" t="s">
        <v>318</v>
      </c>
      <c r="BE164" s="104" t="s">
        <v>2505</v>
      </c>
      <c r="BF164" s="104" t="s">
        <v>72</v>
      </c>
      <c r="BG164" s="104" t="s">
        <v>1362</v>
      </c>
      <c r="BH164" s="104" t="s">
        <v>2516</v>
      </c>
      <c r="BI164" s="104" t="s">
        <v>142</v>
      </c>
      <c r="BJ164" s="104" t="s">
        <v>1365</v>
      </c>
      <c r="BK164" s="24" t="s">
        <v>51</v>
      </c>
    </row>
    <row r="165" s="24" customFormat="true" ht="15" hidden="false" customHeight="false" outlineLevel="0" collapsed="false">
      <c r="A165" s="24" t="s">
        <v>2517</v>
      </c>
      <c r="B165" s="24" t="s">
        <v>138</v>
      </c>
      <c r="C165" s="24" t="s">
        <v>100</v>
      </c>
      <c r="D165" s="24" t="n">
        <v>0</v>
      </c>
      <c r="E165" s="24" t="n">
        <v>0</v>
      </c>
      <c r="F165" s="24" t="n">
        <v>1</v>
      </c>
      <c r="G165" s="24" t="n">
        <v>0</v>
      </c>
      <c r="I165" s="105"/>
      <c r="J165" s="28"/>
      <c r="K165" s="105" t="n">
        <v>2</v>
      </c>
      <c r="L165" s="28"/>
      <c r="M165" s="106" t="n">
        <f aca="false">SUM(K165:L165)</f>
        <v>2</v>
      </c>
      <c r="N165" s="105" t="n">
        <v>11</v>
      </c>
      <c r="O165" s="28" t="n">
        <v>1</v>
      </c>
      <c r="P165" s="31"/>
      <c r="Q165" s="106" t="n">
        <f aca="false">SUM(N165:P165)</f>
        <v>12</v>
      </c>
      <c r="R165" s="107"/>
      <c r="S165" s="105"/>
      <c r="T165" s="108"/>
      <c r="U165" s="109"/>
      <c r="V165" s="110"/>
      <c r="W165" s="111"/>
      <c r="X165" s="110"/>
      <c r="Y165" s="111"/>
      <c r="Z165" s="110"/>
      <c r="AA165" s="111"/>
      <c r="AB165" s="110"/>
      <c r="AC165" s="111"/>
      <c r="AD165" s="110"/>
      <c r="AE165" s="111"/>
      <c r="AF165" s="110"/>
      <c r="AG165" s="112"/>
      <c r="AH165" s="113"/>
      <c r="AI165" s="111" t="n">
        <f aca="false">SUM(S165,U165,W165,Y165,AA165,AC165,AE165,AG165)</f>
        <v>0</v>
      </c>
      <c r="AJ165" s="106" t="n">
        <f aca="false">SUM(T165,V165,X165,Z165,AB165,AD165,AF165,AH165)</f>
        <v>0</v>
      </c>
      <c r="AK165" s="107"/>
      <c r="AL165" s="107"/>
      <c r="AM165" s="105" t="n">
        <v>3</v>
      </c>
      <c r="AN165" s="28" t="n">
        <v>1</v>
      </c>
      <c r="AO165" s="106" t="n">
        <f aca="false">SUM(AM165:AN165)</f>
        <v>4</v>
      </c>
      <c r="AP165" s="105"/>
      <c r="AS165" s="24" t="s">
        <v>454</v>
      </c>
      <c r="AT165" s="27" t="n">
        <f aca="false">IF(OR(BE165=BS$60,BE165=BS$61,BE165=BS$62,BE165=BS$63,BE165=BS$64),1,IF(OR(BE165=BS$65,BE165=BS$66,BE165=BS$67,BE165=BS$68,BE165=BS$69),2,3))</f>
        <v>2</v>
      </c>
      <c r="AU165" s="27" t="n">
        <f aca="false">IF(OR(BF165=BS$30,BF165=BS$31,BF165=BS$32,BF165=BS$33),1,IF(BF165=BS$34,2,3))</f>
        <v>3</v>
      </c>
      <c r="AV165" s="27" t="n">
        <f aca="false">IF(BG165="отсутствует",2,1)</f>
        <v>2</v>
      </c>
      <c r="AW165" s="27" t="n">
        <f aca="false">IF(OR(BH165=BS$41,BH165=BS$42),1,IF(OR(BH165=BS$43,BH165=BS$44,BH165=BS$45),2,IF(OR(BH165=BS$46,BH165=BS$47,BH165=BS$48),3,IF(BH165=BS$56,5,IF(BH165=BS$57,6,4)))))</f>
        <v>2</v>
      </c>
      <c r="AX165" s="27" t="n">
        <f aca="false">IF(BI165="отсутствует",2,1)</f>
        <v>1</v>
      </c>
      <c r="AY165" s="24" t="s">
        <v>143</v>
      </c>
      <c r="AZ165" s="130"/>
      <c r="BA165" s="130"/>
      <c r="BD165" s="104" t="s">
        <v>454</v>
      </c>
      <c r="BE165" s="104" t="s">
        <v>101</v>
      </c>
      <c r="BF165" s="104" t="s">
        <v>137</v>
      </c>
      <c r="BG165" s="104" t="s">
        <v>55</v>
      </c>
      <c r="BH165" s="104" t="s">
        <v>310</v>
      </c>
      <c r="BI165" s="104" t="s">
        <v>1296</v>
      </c>
      <c r="BJ165" s="104" t="s">
        <v>143</v>
      </c>
      <c r="BK165" s="24" t="s">
        <v>51</v>
      </c>
    </row>
    <row r="166" s="24" customFormat="true" ht="15" hidden="false" customHeight="false" outlineLevel="0" collapsed="false">
      <c r="A166" s="24" t="s">
        <v>1575</v>
      </c>
      <c r="B166" s="24" t="s">
        <v>148</v>
      </c>
      <c r="C166" s="24" t="s">
        <v>135</v>
      </c>
      <c r="D166" s="24" t="n">
        <v>0</v>
      </c>
      <c r="E166" s="24" t="n">
        <v>0</v>
      </c>
      <c r="F166" s="24" t="n">
        <v>1</v>
      </c>
      <c r="G166" s="24" t="n">
        <v>0</v>
      </c>
      <c r="I166" s="105"/>
      <c r="J166" s="28" t="n">
        <v>1</v>
      </c>
      <c r="K166" s="105" t="n">
        <v>2</v>
      </c>
      <c r="L166" s="28" t="n">
        <v>3</v>
      </c>
      <c r="M166" s="106" t="n">
        <f aca="false">SUM(K166:L166)</f>
        <v>5</v>
      </c>
      <c r="N166" s="105" t="n">
        <v>2</v>
      </c>
      <c r="O166" s="28"/>
      <c r="P166" s="31" t="n">
        <v>1</v>
      </c>
      <c r="Q166" s="106" t="n">
        <f aca="false">SUM(N166:P166)</f>
        <v>3</v>
      </c>
      <c r="R166" s="107" t="n">
        <v>3</v>
      </c>
      <c r="S166" s="105"/>
      <c r="T166" s="108"/>
      <c r="U166" s="109"/>
      <c r="V166" s="110"/>
      <c r="W166" s="111"/>
      <c r="X166" s="110"/>
      <c r="Y166" s="111"/>
      <c r="Z166" s="110"/>
      <c r="AA166" s="111"/>
      <c r="AB166" s="110"/>
      <c r="AC166" s="111"/>
      <c r="AD166" s="110"/>
      <c r="AE166" s="111"/>
      <c r="AF166" s="110"/>
      <c r="AG166" s="112"/>
      <c r="AH166" s="113"/>
      <c r="AI166" s="111" t="n">
        <f aca="false">SUM(S166,U166,W166,Y166,AA166,AC166,AE166,AG166)</f>
        <v>0</v>
      </c>
      <c r="AJ166" s="106" t="n">
        <f aca="false">SUM(T166,V166,X166,Z166,AB166,AD166,AF166,AH166)</f>
        <v>0</v>
      </c>
      <c r="AK166" s="107"/>
      <c r="AL166" s="107"/>
      <c r="AM166" s="105" t="n">
        <v>1</v>
      </c>
      <c r="AN166" s="28" t="n">
        <v>2</v>
      </c>
      <c r="AO166" s="106" t="n">
        <f aca="false">SUM(AM166:AN166)</f>
        <v>3</v>
      </c>
      <c r="AP166" s="105"/>
      <c r="AS166" s="24" t="s">
        <v>52</v>
      </c>
      <c r="AT166" s="27" t="n">
        <f aca="false">IF(OR(BE166=BS$60,BE166=BS$61,BE166=BS$62,BE166=BS$63,BE166=BS$64),1,IF(OR(BE166=BS$65,BE166=BS$66,BE166=BS$67,BE166=BS$68,BE166=BS$69),2,3))</f>
        <v>1</v>
      </c>
      <c r="AU166" s="27" t="n">
        <f aca="false">IF(OR(BF166=BS$30,BF166=BS$31,BF166=BS$32,BF166=BS$33),1,IF(BF166=BS$34,2,3))</f>
        <v>1</v>
      </c>
      <c r="AV166" s="27" t="n">
        <f aca="false">IF(BG166="отсутствует",2,1)</f>
        <v>2</v>
      </c>
      <c r="AW166" s="27" t="n">
        <f aca="false">IF(OR(BH166=BS$41,BH166=BS$42),1,IF(OR(BH166=BS$43,BH166=BS$44,BH166=BS$45),2,IF(OR(BH166=BS$46,BH166=BS$47,BH166=BS$48),3,IF(BH166=BS$56,5,IF(BH166=BS$57,6,4)))))</f>
        <v>1</v>
      </c>
      <c r="AX166" s="27" t="n">
        <f aca="false">IF(BI166="отсутствует",2,1)</f>
        <v>1</v>
      </c>
      <c r="AY166" s="24" t="s">
        <v>954</v>
      </c>
      <c r="AZ166" s="130"/>
      <c r="BA166" s="130"/>
      <c r="BD166" s="104" t="s">
        <v>52</v>
      </c>
      <c r="BE166" s="104" t="s">
        <v>107</v>
      </c>
      <c r="BF166" s="104" t="s">
        <v>72</v>
      </c>
      <c r="BG166" s="104" t="s">
        <v>55</v>
      </c>
      <c r="BH166" s="104" t="s">
        <v>73</v>
      </c>
      <c r="BI166" s="104" t="s">
        <v>123</v>
      </c>
      <c r="BJ166" s="104" t="s">
        <v>954</v>
      </c>
      <c r="BK166" s="24" t="s">
        <v>51</v>
      </c>
    </row>
    <row r="167" s="24" customFormat="true" ht="15" hidden="false" customHeight="false" outlineLevel="0" collapsed="false">
      <c r="A167" s="24" t="s">
        <v>1575</v>
      </c>
      <c r="B167" s="24" t="s">
        <v>138</v>
      </c>
      <c r="C167" s="24" t="s">
        <v>317</v>
      </c>
      <c r="D167" s="24" t="n">
        <v>0</v>
      </c>
      <c r="E167" s="24" t="n">
        <v>0</v>
      </c>
      <c r="F167" s="24" t="n">
        <v>1</v>
      </c>
      <c r="G167" s="24" t="n">
        <v>0</v>
      </c>
      <c r="I167" s="105"/>
      <c r="J167" s="28"/>
      <c r="K167" s="105" t="n">
        <v>2</v>
      </c>
      <c r="L167" s="28" t="n">
        <v>1</v>
      </c>
      <c r="M167" s="106" t="n">
        <f aca="false">SUM(K167:L167)</f>
        <v>3</v>
      </c>
      <c r="N167" s="105" t="n">
        <v>4</v>
      </c>
      <c r="O167" s="28" t="n">
        <v>12</v>
      </c>
      <c r="P167" s="31"/>
      <c r="Q167" s="106" t="n">
        <f aca="false">SUM(N167:P167)</f>
        <v>16</v>
      </c>
      <c r="R167" s="107"/>
      <c r="S167" s="105"/>
      <c r="T167" s="108"/>
      <c r="U167" s="109" t="n">
        <v>1</v>
      </c>
      <c r="V167" s="110" t="n">
        <v>1</v>
      </c>
      <c r="W167" s="111"/>
      <c r="X167" s="110"/>
      <c r="Y167" s="111"/>
      <c r="Z167" s="110"/>
      <c r="AA167" s="111"/>
      <c r="AB167" s="110"/>
      <c r="AC167" s="111"/>
      <c r="AD167" s="110"/>
      <c r="AE167" s="111"/>
      <c r="AF167" s="110"/>
      <c r="AG167" s="112"/>
      <c r="AH167" s="113"/>
      <c r="AI167" s="111" t="n">
        <f aca="false">SUM(S167,U167,W167,Y167,AA167,AC167,AE167,AG167)</f>
        <v>1</v>
      </c>
      <c r="AJ167" s="106" t="n">
        <f aca="false">SUM(T167,V167,X167,Z167,AB167,AD167,AF167,AH167)</f>
        <v>1</v>
      </c>
      <c r="AK167" s="107"/>
      <c r="AL167" s="107"/>
      <c r="AM167" s="105" t="n">
        <v>3</v>
      </c>
      <c r="AN167" s="28" t="n">
        <v>1</v>
      </c>
      <c r="AO167" s="106" t="n">
        <f aca="false">SUM(AM167:AN167)</f>
        <v>4</v>
      </c>
      <c r="AP167" s="105"/>
      <c r="AS167" s="24" t="s">
        <v>454</v>
      </c>
      <c r="AT167" s="27" t="n">
        <f aca="false">IF(OR(BE167=BS$60,BE167=BS$61,BE167=BS$62,BE167=BS$63,BE167=BS$64),1,IF(OR(BE167=BS$65,BE167=BS$66,BE167=BS$67,BE167=BS$68,BE167=BS$69),2,3))</f>
        <v>1</v>
      </c>
      <c r="AU167" s="27" t="n">
        <f aca="false">IF(OR(BF167=BS$30,BF167=BS$31,BF167=BS$32,BF167=BS$33),1,IF(BF167=BS$34,2,3))</f>
        <v>3</v>
      </c>
      <c r="AV167" s="27" t="n">
        <f aca="false">IF(BG167="отсутствует",2,1)</f>
        <v>2</v>
      </c>
      <c r="AW167" s="27" t="n">
        <f aca="false">IF(OR(BH167=BS$41,BH167=BS$42),1,IF(OR(BH167=BS$43,BH167=BS$44,BH167=BS$45),2,IF(OR(BH167=BS$46,BH167=BS$47,BH167=BS$48),3,IF(BH167=BS$56,5,IF(BH167=BS$57,6,4)))))</f>
        <v>4</v>
      </c>
      <c r="AX167" s="27" t="n">
        <f aca="false">IF(BI167="отсутствует",2,1)</f>
        <v>1</v>
      </c>
      <c r="AY167" s="24" t="s">
        <v>84</v>
      </c>
      <c r="AZ167" s="130"/>
      <c r="BA167" s="130"/>
      <c r="BD167" s="104" t="s">
        <v>454</v>
      </c>
      <c r="BE167" s="104" t="s">
        <v>120</v>
      </c>
      <c r="BF167" s="104" t="s">
        <v>121</v>
      </c>
      <c r="BG167" s="104" t="s">
        <v>55</v>
      </c>
      <c r="BH167" s="104" t="s">
        <v>1463</v>
      </c>
      <c r="BI167" s="104" t="s">
        <v>142</v>
      </c>
      <c r="BJ167" s="104" t="s">
        <v>84</v>
      </c>
      <c r="BK167" s="24" t="s">
        <v>51</v>
      </c>
    </row>
    <row r="168" s="24" customFormat="true" ht="15" hidden="false" customHeight="false" outlineLevel="0" collapsed="false">
      <c r="A168" s="24" t="s">
        <v>1582</v>
      </c>
      <c r="B168" s="24" t="s">
        <v>61</v>
      </c>
      <c r="C168" s="24" t="s">
        <v>165</v>
      </c>
      <c r="D168" s="24" t="n">
        <v>0</v>
      </c>
      <c r="E168" s="24" t="n">
        <v>1</v>
      </c>
      <c r="F168" s="24" t="n">
        <v>1</v>
      </c>
      <c r="G168" s="24" t="n">
        <v>0</v>
      </c>
      <c r="H168" s="24" t="n">
        <v>1</v>
      </c>
      <c r="I168" s="105"/>
      <c r="J168" s="28"/>
      <c r="K168" s="105" t="n">
        <v>2</v>
      </c>
      <c r="L168" s="28"/>
      <c r="M168" s="106" t="n">
        <f aca="false">SUM(K168:L168)</f>
        <v>2</v>
      </c>
      <c r="N168" s="105" t="n">
        <v>2</v>
      </c>
      <c r="O168" s="28" t="n">
        <v>7</v>
      </c>
      <c r="P168" s="31"/>
      <c r="Q168" s="106" t="n">
        <f aca="false">SUM(N168:P168)</f>
        <v>9</v>
      </c>
      <c r="R168" s="107"/>
      <c r="S168" s="105"/>
      <c r="T168" s="108"/>
      <c r="U168" s="109"/>
      <c r="V168" s="110"/>
      <c r="W168" s="111"/>
      <c r="X168" s="110"/>
      <c r="Y168" s="111"/>
      <c r="Z168" s="110"/>
      <c r="AA168" s="111"/>
      <c r="AB168" s="110"/>
      <c r="AC168" s="111"/>
      <c r="AD168" s="110"/>
      <c r="AE168" s="111"/>
      <c r="AF168" s="110"/>
      <c r="AG168" s="112"/>
      <c r="AH168" s="113"/>
      <c r="AI168" s="111" t="n">
        <f aca="false">SUM(S168,U168,W168,Y168,AA168,AC168,AE168,AG168)</f>
        <v>0</v>
      </c>
      <c r="AJ168" s="106" t="n">
        <f aca="false">SUM(T168,V168,X168,Z168,AB168,AD168,AF168,AH168)</f>
        <v>0</v>
      </c>
      <c r="AK168" s="107"/>
      <c r="AL168" s="107"/>
      <c r="AM168" s="105" t="n">
        <v>2</v>
      </c>
      <c r="AN168" s="28"/>
      <c r="AO168" s="106" t="n">
        <f aca="false">SUM(AM168:AN168)</f>
        <v>2</v>
      </c>
      <c r="AP168" s="105"/>
      <c r="AS168" s="24" t="s">
        <v>1472</v>
      </c>
      <c r="AT168" s="27" t="n">
        <f aca="false">IF(OR(BE168=BS$60,BE168=BS$61,BE168=BS$62,BE168=BS$63,BE168=BS$64),1,IF(OR(BE168=BS$65,BE168=BS$66,BE168=BS$67,BE168=BS$68,BE168=BS$69),2,3))</f>
        <v>2</v>
      </c>
      <c r="AU168" s="27" t="n">
        <f aca="false">IF(OR(BF168=BS$30,BF168=BS$31,BF168=BS$32,BF168=BS$33),1,IF(BF168=BS$34,2,3))</f>
        <v>1</v>
      </c>
      <c r="AV168" s="27" t="n">
        <f aca="false">IF(BG168="отсутствует",2,1)</f>
        <v>2</v>
      </c>
      <c r="AW168" s="27" t="n">
        <f aca="false">IF(OR(BH168=BS$41,BH168=BS$42),1,IF(OR(BH168=BS$43,BH168=BS$44,BH168=BS$45),2,IF(OR(BH168=BS$46,BH168=BS$47,BH168=BS$48),3,IF(BH168=BS$56,5,IF(BH168=BS$57,6,4)))))</f>
        <v>1</v>
      </c>
      <c r="AX168" s="27" t="n">
        <f aca="false">IF(BI168="отсутствует",2,1)</f>
        <v>1</v>
      </c>
      <c r="AY168" s="24" t="s">
        <v>84</v>
      </c>
      <c r="AZ168" s="130"/>
      <c r="BA168" s="130"/>
      <c r="BD168" s="104" t="s">
        <v>1472</v>
      </c>
      <c r="BE168" s="104" t="s">
        <v>89</v>
      </c>
      <c r="BF168" s="104" t="s">
        <v>72</v>
      </c>
      <c r="BG168" s="104" t="s">
        <v>55</v>
      </c>
      <c r="BH168" s="104" t="s">
        <v>73</v>
      </c>
      <c r="BI168" s="104" t="s">
        <v>697</v>
      </c>
      <c r="BJ168" s="104" t="s">
        <v>84</v>
      </c>
      <c r="BK168" s="24" t="s">
        <v>51</v>
      </c>
    </row>
    <row r="169" s="24" customFormat="true" ht="15" hidden="false" customHeight="false" outlineLevel="0" collapsed="false">
      <c r="A169" s="24" t="s">
        <v>2518</v>
      </c>
      <c r="B169" s="24" t="s">
        <v>2519</v>
      </c>
      <c r="C169" s="24" t="s">
        <v>258</v>
      </c>
      <c r="D169" s="24" t="n">
        <v>0</v>
      </c>
      <c r="E169" s="24" t="n">
        <v>0</v>
      </c>
      <c r="F169" s="24" t="n">
        <v>1</v>
      </c>
      <c r="G169" s="24" t="n">
        <v>0</v>
      </c>
      <c r="I169" s="105"/>
      <c r="J169" s="28"/>
      <c r="K169" s="105" t="n">
        <v>2</v>
      </c>
      <c r="L169" s="28" t="n">
        <v>2</v>
      </c>
      <c r="M169" s="106" t="n">
        <f aca="false">SUM(K169:L169)</f>
        <v>4</v>
      </c>
      <c r="N169" s="105"/>
      <c r="O169" s="28" t="n">
        <v>1</v>
      </c>
      <c r="P169" s="31"/>
      <c r="Q169" s="106" t="n">
        <f aca="false">SUM(N169:P169)</f>
        <v>1</v>
      </c>
      <c r="R169" s="107" t="n">
        <v>1</v>
      </c>
      <c r="S169" s="105"/>
      <c r="T169" s="108"/>
      <c r="U169" s="109"/>
      <c r="V169" s="110"/>
      <c r="W169" s="111"/>
      <c r="X169" s="110"/>
      <c r="Y169" s="111"/>
      <c r="Z169" s="110"/>
      <c r="AA169" s="111"/>
      <c r="AB169" s="110"/>
      <c r="AC169" s="111"/>
      <c r="AD169" s="110"/>
      <c r="AE169" s="111"/>
      <c r="AF169" s="110"/>
      <c r="AG169" s="112"/>
      <c r="AH169" s="113"/>
      <c r="AI169" s="111" t="n">
        <f aca="false">SUM(S169,U169,W169,Y169,AA169,AC169,AE169,AG169)</f>
        <v>0</v>
      </c>
      <c r="AJ169" s="106" t="n">
        <f aca="false">SUM(T169,V169,X169,Z169,AB169,AD169,AF169,AH169)</f>
        <v>0</v>
      </c>
      <c r="AK169" s="107"/>
      <c r="AL169" s="107"/>
      <c r="AM169" s="105"/>
      <c r="AN169" s="28" t="n">
        <v>2</v>
      </c>
      <c r="AO169" s="106" t="n">
        <f aca="false">SUM(AM169:AN169)</f>
        <v>2</v>
      </c>
      <c r="AP169" s="105"/>
      <c r="AS169" s="24" t="s">
        <v>52</v>
      </c>
      <c r="AT169" s="27" t="n">
        <f aca="false">IF(OR(BE169=BS$60,BE169=BS$61,BE169=BS$62,BE169=BS$63,BE169=BS$64),1,IF(OR(BE169=BS$65,BE169=BS$66,BE169=BS$67,BE169=BS$68,BE169=BS$69),2,3))</f>
        <v>1</v>
      </c>
      <c r="AU169" s="27" t="n">
        <f aca="false">IF(OR(BF169=BS$30,BF169=BS$31,BF169=BS$32,BF169=BS$33),1,IF(BF169=BS$34,2,3))</f>
        <v>1</v>
      </c>
      <c r="AV169" s="27" t="n">
        <f aca="false">IF(BG169="отсутствует",2,1)</f>
        <v>1</v>
      </c>
      <c r="AW169" s="27" t="n">
        <f aca="false">IF(OR(BH169=BS$41,BH169=BS$42),1,IF(OR(BH169=BS$43,BH169=BS$44,BH169=BS$45),2,IF(OR(BH169=BS$46,BH169=BS$47,BH169=BS$48),3,IF(BH169=BS$56,5,IF(BH169=BS$57,6,4)))))</f>
        <v>4</v>
      </c>
      <c r="AX169" s="27" t="n">
        <f aca="false">IF(BI169="отсутствует",2,1)</f>
        <v>1</v>
      </c>
      <c r="AY169" s="24" t="s">
        <v>1886</v>
      </c>
      <c r="AZ169" s="130"/>
      <c r="BA169" s="130"/>
      <c r="BD169" s="104" t="s">
        <v>52</v>
      </c>
      <c r="BE169" s="104" t="s">
        <v>107</v>
      </c>
      <c r="BF169" s="104" t="s">
        <v>72</v>
      </c>
      <c r="BG169" s="104" t="s">
        <v>140</v>
      </c>
      <c r="BH169" s="104" t="s">
        <v>2520</v>
      </c>
      <c r="BI169" s="104" t="s">
        <v>905</v>
      </c>
      <c r="BJ169" s="104" t="s">
        <v>1886</v>
      </c>
      <c r="BK169" s="24" t="s">
        <v>51</v>
      </c>
    </row>
    <row r="170" s="24" customFormat="true" ht="15" hidden="false" customHeight="false" outlineLevel="0" collapsed="false">
      <c r="A170" s="24" t="s">
        <v>1586</v>
      </c>
      <c r="B170" s="24" t="s">
        <v>160</v>
      </c>
      <c r="C170" s="24" t="s">
        <v>258</v>
      </c>
      <c r="D170" s="24" t="n">
        <v>0</v>
      </c>
      <c r="E170" s="24" t="n">
        <v>1</v>
      </c>
      <c r="F170" s="24" t="n">
        <v>1</v>
      </c>
      <c r="G170" s="24" t="n">
        <v>0</v>
      </c>
      <c r="H170" s="24" t="n">
        <v>1</v>
      </c>
      <c r="I170" s="105" t="n">
        <v>1</v>
      </c>
      <c r="J170" s="28" t="n">
        <v>1</v>
      </c>
      <c r="K170" s="105" t="n">
        <v>3</v>
      </c>
      <c r="L170" s="28" t="n">
        <v>1</v>
      </c>
      <c r="M170" s="106" t="n">
        <f aca="false">SUM(K170:L170)</f>
        <v>4</v>
      </c>
      <c r="N170" s="105" t="n">
        <v>5</v>
      </c>
      <c r="O170" s="28" t="n">
        <v>4</v>
      </c>
      <c r="P170" s="31" t="n">
        <v>2</v>
      </c>
      <c r="Q170" s="106" t="n">
        <f aca="false">SUM(N170:P170)</f>
        <v>11</v>
      </c>
      <c r="R170" s="107"/>
      <c r="S170" s="105"/>
      <c r="T170" s="108"/>
      <c r="U170" s="109" t="n">
        <v>1</v>
      </c>
      <c r="V170" s="110" t="n">
        <v>9</v>
      </c>
      <c r="W170" s="111"/>
      <c r="X170" s="110"/>
      <c r="Y170" s="111"/>
      <c r="Z170" s="110"/>
      <c r="AA170" s="111" t="n">
        <v>1</v>
      </c>
      <c r="AB170" s="110" t="n">
        <v>2</v>
      </c>
      <c r="AC170" s="111"/>
      <c r="AD170" s="110"/>
      <c r="AE170" s="111"/>
      <c r="AF170" s="110"/>
      <c r="AG170" s="112"/>
      <c r="AH170" s="113"/>
      <c r="AI170" s="111" t="n">
        <f aca="false">SUM(S170,U170,W170,Y170,AA170,AC170,AE170,AG170)</f>
        <v>2</v>
      </c>
      <c r="AJ170" s="106" t="n">
        <f aca="false">SUM(T170,V170,X170,Z170,AB170,AD170,AF170,AH170)</f>
        <v>11</v>
      </c>
      <c r="AK170" s="107" t="n">
        <v>1</v>
      </c>
      <c r="AL170" s="107" t="n">
        <v>3</v>
      </c>
      <c r="AM170" s="105" t="n">
        <v>2</v>
      </c>
      <c r="AN170" s="28"/>
      <c r="AO170" s="106" t="n">
        <f aca="false">SUM(AM170:AN170)</f>
        <v>2</v>
      </c>
      <c r="AP170" s="105"/>
      <c r="AS170" s="24" t="s">
        <v>52</v>
      </c>
      <c r="AT170" s="27" t="n">
        <f aca="false">IF(OR(BE170=BS$60,BE170=BS$61,BE170=BS$62,BE170=BS$63,BE170=BS$64),1,IF(OR(BE170=BS$65,BE170=BS$66,BE170=BS$67,BE170=BS$68,BE170=BS$69),2,3))</f>
        <v>1</v>
      </c>
      <c r="AU170" s="27" t="n">
        <f aca="false">IF(OR(BF170=BS$30,BF170=BS$31,BF170=BS$32,BF170=BS$33),1,IF(BF170=BS$34,2,3))</f>
        <v>1</v>
      </c>
      <c r="AV170" s="27" t="n">
        <f aca="false">IF(BG170="отсутствует",2,1)</f>
        <v>2</v>
      </c>
      <c r="AW170" s="27" t="n">
        <f aca="false">IF(OR(BH170=BS$41,BH170=BS$42),1,IF(OR(BH170=BS$43,BH170=BS$44,BH170=BS$45),2,IF(OR(BH170=BS$46,BH170=BS$47,BH170=BS$48),3,IF(BH170=BS$56,5,IF(BH170=BS$57,6,4)))))</f>
        <v>1</v>
      </c>
      <c r="AX170" s="27" t="n">
        <f aca="false">IF(BI170="отсутствует",2,1)</f>
        <v>1</v>
      </c>
      <c r="AY170" s="24" t="s">
        <v>1587</v>
      </c>
      <c r="AZ170" s="130"/>
      <c r="BA170" s="130"/>
      <c r="BD170" s="104" t="s">
        <v>52</v>
      </c>
      <c r="BE170" s="104" t="s">
        <v>120</v>
      </c>
      <c r="BF170" s="104" t="s">
        <v>72</v>
      </c>
      <c r="BG170" s="104" t="s">
        <v>55</v>
      </c>
      <c r="BH170" s="104" t="s">
        <v>73</v>
      </c>
      <c r="BI170" s="104" t="s">
        <v>1545</v>
      </c>
      <c r="BJ170" s="104" t="s">
        <v>1587</v>
      </c>
      <c r="BK170" s="24" t="s">
        <v>51</v>
      </c>
    </row>
    <row r="171" s="24" customFormat="true" ht="15" hidden="false" customHeight="false" outlineLevel="0" collapsed="false">
      <c r="A171" s="24" t="s">
        <v>2521</v>
      </c>
      <c r="B171" s="24" t="s">
        <v>198</v>
      </c>
      <c r="C171" s="24" t="s">
        <v>156</v>
      </c>
      <c r="D171" s="24" t="n">
        <v>0</v>
      </c>
      <c r="E171" s="24" t="n">
        <v>0</v>
      </c>
      <c r="F171" s="24" t="n">
        <v>1</v>
      </c>
      <c r="G171" s="24" t="n">
        <v>0</v>
      </c>
      <c r="I171" s="105"/>
      <c r="J171" s="28"/>
      <c r="K171" s="105" t="n">
        <v>1</v>
      </c>
      <c r="L171" s="28"/>
      <c r="M171" s="106" t="n">
        <f aca="false">SUM(K171:L171)</f>
        <v>1</v>
      </c>
      <c r="N171" s="105" t="n">
        <v>2</v>
      </c>
      <c r="O171" s="28" t="n">
        <v>2</v>
      </c>
      <c r="P171" s="31"/>
      <c r="Q171" s="106" t="n">
        <f aca="false">SUM(N171:P171)</f>
        <v>4</v>
      </c>
      <c r="R171" s="107"/>
      <c r="S171" s="105"/>
      <c r="T171" s="108"/>
      <c r="U171" s="109"/>
      <c r="V171" s="110"/>
      <c r="W171" s="111"/>
      <c r="X171" s="110"/>
      <c r="Y171" s="111"/>
      <c r="Z171" s="110"/>
      <c r="AA171" s="111"/>
      <c r="AB171" s="110"/>
      <c r="AC171" s="111"/>
      <c r="AD171" s="110"/>
      <c r="AE171" s="111"/>
      <c r="AF171" s="110"/>
      <c r="AG171" s="112"/>
      <c r="AH171" s="113"/>
      <c r="AI171" s="111" t="n">
        <f aca="false">SUM(S171,U171,W171,Y171,AA171,AC171,AE171,AG171)</f>
        <v>0</v>
      </c>
      <c r="AJ171" s="106" t="n">
        <f aca="false">SUM(T171,V171,X171,Z171,AB171,AD171,AF171,AH171)</f>
        <v>0</v>
      </c>
      <c r="AK171" s="107"/>
      <c r="AL171" s="107"/>
      <c r="AM171" s="105" t="n">
        <v>2</v>
      </c>
      <c r="AN171" s="28" t="n">
        <v>1</v>
      </c>
      <c r="AO171" s="106" t="n">
        <f aca="false">SUM(AM171:AN171)</f>
        <v>3</v>
      </c>
      <c r="AP171" s="105"/>
      <c r="AS171" s="24" t="s">
        <v>318</v>
      </c>
      <c r="AT171" s="27" t="n">
        <f aca="false">IF(OR(BE171=BS$60,BE171=BS$61,BE171=BS$62,BE171=BS$63,BE171=BS$64),1,IF(OR(BE171=BS$65,BE171=BS$66,BE171=BS$67,BE171=BS$68,BE171=BS$69),2,3))</f>
        <v>2</v>
      </c>
      <c r="AU171" s="27" t="n">
        <f aca="false">IF(OR(BF171=BS$30,BF171=BS$31,BF171=BS$32,BF171=BS$33),1,IF(BF171=BS$34,2,3))</f>
        <v>2</v>
      </c>
      <c r="AV171" s="27" t="n">
        <f aca="false">IF(BG171="отсутствует",2,1)</f>
        <v>2</v>
      </c>
      <c r="AW171" s="27" t="n">
        <f aca="false">IF(OR(BH171=BS$41,BH171=BS$42),1,IF(OR(BH171=BS$43,BH171=BS$44,BH171=BS$45),2,IF(OR(BH171=BS$46,BH171=BS$47,BH171=BS$48),3,IF(BH171=BS$56,5,IF(BH171=BS$57,6,4)))))</f>
        <v>4</v>
      </c>
      <c r="AX171" s="27" t="n">
        <f aca="false">IF(BI171="отсутствует",2,1)</f>
        <v>1</v>
      </c>
      <c r="AY171" s="24" t="s">
        <v>206</v>
      </c>
      <c r="AZ171" s="130"/>
      <c r="BA171" s="130"/>
      <c r="BD171" s="104" t="s">
        <v>318</v>
      </c>
      <c r="BE171" s="104" t="s">
        <v>169</v>
      </c>
      <c r="BF171" s="104" t="s">
        <v>82</v>
      </c>
      <c r="BG171" s="104" t="s">
        <v>55</v>
      </c>
      <c r="BH171" s="104" t="s">
        <v>825</v>
      </c>
      <c r="BI171" s="104" t="s">
        <v>1542</v>
      </c>
      <c r="BJ171" s="104" t="s">
        <v>206</v>
      </c>
      <c r="BK171" s="24" t="s">
        <v>51</v>
      </c>
    </row>
    <row r="172" s="24" customFormat="true" ht="15" hidden="false" customHeight="false" outlineLevel="0" collapsed="false">
      <c r="A172" s="24" t="s">
        <v>2522</v>
      </c>
      <c r="B172" s="24" t="s">
        <v>104</v>
      </c>
      <c r="C172" s="24" t="s">
        <v>2187</v>
      </c>
      <c r="D172" s="24" t="n">
        <v>0</v>
      </c>
      <c r="E172" s="24" t="n">
        <v>0</v>
      </c>
      <c r="F172" s="24" t="n">
        <v>1</v>
      </c>
      <c r="G172" s="24" t="n">
        <v>0</v>
      </c>
      <c r="I172" s="105"/>
      <c r="J172" s="28"/>
      <c r="K172" s="105" t="n">
        <v>2</v>
      </c>
      <c r="L172" s="28"/>
      <c r="M172" s="106" t="n">
        <f aca="false">SUM(K172:L172)</f>
        <v>2</v>
      </c>
      <c r="N172" s="105" t="n">
        <v>3</v>
      </c>
      <c r="O172" s="28"/>
      <c r="P172" s="31"/>
      <c r="Q172" s="106" t="n">
        <f aca="false">SUM(N172:P172)</f>
        <v>3</v>
      </c>
      <c r="R172" s="107"/>
      <c r="S172" s="105"/>
      <c r="T172" s="108"/>
      <c r="U172" s="109"/>
      <c r="V172" s="110"/>
      <c r="W172" s="111"/>
      <c r="X172" s="110"/>
      <c r="Y172" s="111"/>
      <c r="Z172" s="110"/>
      <c r="AA172" s="111"/>
      <c r="AB172" s="110"/>
      <c r="AC172" s="111"/>
      <c r="AD172" s="110"/>
      <c r="AE172" s="111"/>
      <c r="AF172" s="110"/>
      <c r="AG172" s="112"/>
      <c r="AH172" s="113"/>
      <c r="AI172" s="111" t="n">
        <f aca="false">SUM(S172,U172,W172,Y172,AA172,AC172,AE172,AG172)</f>
        <v>0</v>
      </c>
      <c r="AJ172" s="106" t="n">
        <f aca="false">SUM(T172,V172,X172,Z172,AB172,AD172,AF172,AH172)</f>
        <v>0</v>
      </c>
      <c r="AK172" s="107"/>
      <c r="AL172" s="107"/>
      <c r="AM172" s="105" t="n">
        <v>1</v>
      </c>
      <c r="AN172" s="28" t="n">
        <v>2</v>
      </c>
      <c r="AO172" s="106" t="n">
        <f aca="false">SUM(AM172:AN172)</f>
        <v>3</v>
      </c>
      <c r="AP172" s="105"/>
      <c r="AS172" s="24" t="s">
        <v>225</v>
      </c>
      <c r="AT172" s="27" t="n">
        <f aca="false">IF(OR(BE172=BS$60,BE172=BS$61,BE172=BS$62,BE172=BS$63,BE172=BS$64),1,IF(OR(BE172=BS$65,BE172=BS$66,BE172=BS$67,BE172=BS$68,BE172=BS$69),2,3))</f>
        <v>3</v>
      </c>
      <c r="AU172" s="27" t="n">
        <f aca="false">IF(OR(BF172=BS$30,BF172=BS$31,BF172=BS$32,BF172=BS$33),1,IF(BF172=BS$34,2,3))</f>
        <v>3</v>
      </c>
      <c r="AV172" s="27" t="n">
        <f aca="false">IF(BG172="отсутствует",2,1)</f>
        <v>2</v>
      </c>
      <c r="AW172" s="27" t="n">
        <f aca="false">IF(OR(BH172=BS$41,BH172=BS$42),1,IF(OR(BH172=BS$43,BH172=BS$44,BH172=BS$45),2,IF(OR(BH172=BS$46,BH172=BS$47,BH172=BS$48),3,IF(BH172=BS$56,5,IF(BH172=BS$57,6,4)))))</f>
        <v>4</v>
      </c>
      <c r="AX172" s="27" t="n">
        <f aca="false">IF(BI172="отсутствует",2,1)</f>
        <v>1</v>
      </c>
      <c r="AY172" s="24" t="s">
        <v>954</v>
      </c>
      <c r="AZ172" s="130"/>
      <c r="BA172" s="130"/>
      <c r="BD172" s="104" t="s">
        <v>225</v>
      </c>
      <c r="BE172" s="104" t="s">
        <v>193</v>
      </c>
      <c r="BF172" s="104" t="s">
        <v>170</v>
      </c>
      <c r="BG172" s="104" t="s">
        <v>55</v>
      </c>
      <c r="BH172" s="104" t="s">
        <v>2523</v>
      </c>
      <c r="BI172" s="104" t="s">
        <v>123</v>
      </c>
      <c r="BJ172" s="104" t="s">
        <v>954</v>
      </c>
      <c r="BK172" s="24" t="s">
        <v>51</v>
      </c>
    </row>
    <row r="173" s="24" customFormat="true" ht="15" hidden="false" customHeight="false" outlineLevel="0" collapsed="false">
      <c r="A173" s="24" t="s">
        <v>2524</v>
      </c>
      <c r="B173" s="24" t="s">
        <v>93</v>
      </c>
      <c r="C173" s="24" t="s">
        <v>156</v>
      </c>
      <c r="D173" s="24" t="n">
        <v>0</v>
      </c>
      <c r="E173" s="24" t="n">
        <v>0</v>
      </c>
      <c r="F173" s="24" t="n">
        <v>1</v>
      </c>
      <c r="G173" s="24" t="n">
        <v>1</v>
      </c>
      <c r="H173" s="24" t="n">
        <v>1</v>
      </c>
      <c r="I173" s="105"/>
      <c r="J173" s="28"/>
      <c r="K173" s="105" t="n">
        <v>3</v>
      </c>
      <c r="L173" s="28"/>
      <c r="M173" s="106" t="n">
        <f aca="false">SUM(K173:L173)</f>
        <v>3</v>
      </c>
      <c r="N173" s="105" t="n">
        <v>4</v>
      </c>
      <c r="O173" s="28"/>
      <c r="P173" s="31"/>
      <c r="Q173" s="106" t="n">
        <f aca="false">SUM(N173:P173)</f>
        <v>4</v>
      </c>
      <c r="R173" s="107"/>
      <c r="S173" s="105" t="n">
        <v>1</v>
      </c>
      <c r="T173" s="108" t="n">
        <v>1</v>
      </c>
      <c r="U173" s="109" t="n">
        <v>1</v>
      </c>
      <c r="V173" s="110" t="n">
        <v>1</v>
      </c>
      <c r="W173" s="111"/>
      <c r="X173" s="110"/>
      <c r="Y173" s="111"/>
      <c r="Z173" s="110"/>
      <c r="AA173" s="111"/>
      <c r="AB173" s="110"/>
      <c r="AC173" s="111"/>
      <c r="AD173" s="110"/>
      <c r="AE173" s="111"/>
      <c r="AF173" s="110"/>
      <c r="AG173" s="112"/>
      <c r="AH173" s="113"/>
      <c r="AI173" s="111" t="n">
        <f aca="false">SUM(S173,U173,W173,Y173,AA173,AC173,AE173,AG173)</f>
        <v>2</v>
      </c>
      <c r="AJ173" s="106" t="n">
        <f aca="false">SUM(T173,V173,X173,Z173,AB173,AD173,AF173,AH173)</f>
        <v>2</v>
      </c>
      <c r="AK173" s="107"/>
      <c r="AL173" s="107"/>
      <c r="AM173" s="105"/>
      <c r="AN173" s="28" t="n">
        <v>3</v>
      </c>
      <c r="AO173" s="106" t="n">
        <f aca="false">SUM(AM173:AN173)</f>
        <v>3</v>
      </c>
      <c r="AP173" s="105"/>
      <c r="AS173" s="24" t="s">
        <v>52</v>
      </c>
      <c r="AT173" s="27" t="n">
        <f aca="false">IF(OR(BE173=BS$60,BE173=BS$61,BE173=BS$62,BE173=BS$63,BE173=BS$64),1,IF(OR(BE173=BS$65,BE173=BS$66,BE173=BS$67,BE173=BS$68,BE173=BS$69),2,3))</f>
        <v>1</v>
      </c>
      <c r="AU173" s="27" t="n">
        <f aca="false">IF(OR(BF173=BS$30,BF173=BS$31,BF173=BS$32,BF173=BS$33),1,IF(BF173=BS$34,2,3))</f>
        <v>1</v>
      </c>
      <c r="AV173" s="27" t="n">
        <f aca="false">IF(BG173="отсутствует",2,1)</f>
        <v>1</v>
      </c>
      <c r="AW173" s="27" t="n">
        <f aca="false">IF(OR(BH173=BS$41,BH173=BS$42),1,IF(OR(BH173=BS$43,BH173=BS$44,BH173=BS$45),2,IF(OR(BH173=BS$46,BH173=BS$47,BH173=BS$48),3,IF(BH173=BS$56,5,IF(BH173=BS$57,6,4)))))</f>
        <v>4</v>
      </c>
      <c r="AX173" s="27" t="n">
        <f aca="false">IF(BI173="отсутствует",2,1)</f>
        <v>1</v>
      </c>
      <c r="AY173" s="24" t="s">
        <v>2472</v>
      </c>
      <c r="AZ173" s="130"/>
      <c r="BA173" s="130"/>
      <c r="BD173" s="104" t="s">
        <v>52</v>
      </c>
      <c r="BE173" s="104" t="s">
        <v>673</v>
      </c>
      <c r="BF173" s="104" t="s">
        <v>129</v>
      </c>
      <c r="BG173" s="104" t="s">
        <v>140</v>
      </c>
      <c r="BH173" s="104" t="s">
        <v>2525</v>
      </c>
      <c r="BI173" s="104" t="s">
        <v>388</v>
      </c>
      <c r="BJ173" s="104" t="s">
        <v>2472</v>
      </c>
      <c r="BK173" s="24" t="s">
        <v>51</v>
      </c>
    </row>
    <row r="174" s="24" customFormat="true" ht="15" hidden="false" customHeight="false" outlineLevel="0" collapsed="false">
      <c r="A174" s="24" t="s">
        <v>2526</v>
      </c>
      <c r="B174" s="24" t="s">
        <v>198</v>
      </c>
      <c r="C174" s="24" t="s">
        <v>2527</v>
      </c>
      <c r="D174" s="24" t="n">
        <v>0</v>
      </c>
      <c r="E174" s="24" t="n">
        <v>0</v>
      </c>
      <c r="F174" s="24" t="n">
        <v>1</v>
      </c>
      <c r="G174" s="24" t="n">
        <v>0</v>
      </c>
      <c r="I174" s="105"/>
      <c r="J174" s="28" t="n">
        <v>1</v>
      </c>
      <c r="K174" s="105" t="n">
        <v>3</v>
      </c>
      <c r="L174" s="28"/>
      <c r="M174" s="106" t="n">
        <f aca="false">SUM(K174:L174)</f>
        <v>3</v>
      </c>
      <c r="N174" s="105" t="n">
        <v>14</v>
      </c>
      <c r="O174" s="28" t="n">
        <v>6</v>
      </c>
      <c r="P174" s="31" t="n">
        <v>1</v>
      </c>
      <c r="Q174" s="106" t="n">
        <f aca="false">SUM(N174:P174)</f>
        <v>21</v>
      </c>
      <c r="R174" s="107" t="n">
        <v>1</v>
      </c>
      <c r="S174" s="105" t="n">
        <v>2</v>
      </c>
      <c r="T174" s="108" t="n">
        <v>2</v>
      </c>
      <c r="U174" s="109" t="n">
        <v>1</v>
      </c>
      <c r="V174" s="110" t="n">
        <v>1</v>
      </c>
      <c r="W174" s="111" t="n">
        <v>1</v>
      </c>
      <c r="X174" s="110" t="n">
        <v>1</v>
      </c>
      <c r="Y174" s="111"/>
      <c r="Z174" s="110"/>
      <c r="AA174" s="111"/>
      <c r="AB174" s="110"/>
      <c r="AC174" s="111"/>
      <c r="AD174" s="110"/>
      <c r="AE174" s="111" t="n">
        <v>1</v>
      </c>
      <c r="AF174" s="110" t="n">
        <v>1</v>
      </c>
      <c r="AG174" s="112"/>
      <c r="AH174" s="113"/>
      <c r="AI174" s="111" t="n">
        <f aca="false">SUM(S174,U174,W174,Y174,AA174,AC174,AE174,AG174)</f>
        <v>5</v>
      </c>
      <c r="AJ174" s="106" t="n">
        <f aca="false">SUM(T174,V174,X174,Z174,AB174,AD174,AF174,AH174)</f>
        <v>5</v>
      </c>
      <c r="AK174" s="107"/>
      <c r="AL174" s="107"/>
      <c r="AM174" s="105" t="n">
        <v>4</v>
      </c>
      <c r="AN174" s="28"/>
      <c r="AO174" s="106" t="n">
        <f aca="false">SUM(AM174:AN174)</f>
        <v>4</v>
      </c>
      <c r="AP174" s="105"/>
      <c r="AS174" s="24" t="s">
        <v>52</v>
      </c>
      <c r="AT174" s="27" t="n">
        <f aca="false">IF(OR(BE174=BS$60,BE174=BS$61,BE174=BS$62,BE174=BS$63,BE174=BS$64),1,IF(OR(BE174=BS$65,BE174=BS$66,BE174=BS$67,BE174=BS$68,BE174=BS$69),2,3))</f>
        <v>1</v>
      </c>
      <c r="AU174" s="27" t="n">
        <f aca="false">IF(OR(BF174=BS$30,BF174=BS$31,BF174=BS$32,BF174=BS$33),1,IF(BF174=BS$34,2,3))</f>
        <v>1</v>
      </c>
      <c r="AV174" s="27" t="n">
        <f aca="false">IF(BG174="отсутствует",2,1)</f>
        <v>2</v>
      </c>
      <c r="AW174" s="27" t="n">
        <f aca="false">IF(OR(BH174=BS$41,BH174=BS$42),1,IF(OR(BH174=BS$43,BH174=BS$44,BH174=BS$45),2,IF(OR(BH174=BS$46,BH174=BS$47,BH174=BS$48),3,IF(BH174=BS$56,5,IF(BH174=BS$57,6,4)))))</f>
        <v>4</v>
      </c>
      <c r="AX174" s="27" t="n">
        <f aca="false">IF(BI174="отсутствует",2,1)</f>
        <v>1</v>
      </c>
      <c r="AY174" s="24" t="s">
        <v>1600</v>
      </c>
      <c r="AZ174" s="130"/>
      <c r="BA174" s="130"/>
      <c r="BD174" s="104" t="s">
        <v>52</v>
      </c>
      <c r="BE174" s="104" t="s">
        <v>107</v>
      </c>
      <c r="BF174" s="104" t="s">
        <v>72</v>
      </c>
      <c r="BG174" s="104" t="s">
        <v>55</v>
      </c>
      <c r="BH174" s="104" t="s">
        <v>1650</v>
      </c>
      <c r="BI174" s="104" t="s">
        <v>142</v>
      </c>
      <c r="BJ174" s="104" t="s">
        <v>1600</v>
      </c>
      <c r="BK174" s="24" t="s">
        <v>51</v>
      </c>
    </row>
    <row r="175" s="24" customFormat="true" ht="15" hidden="false" customHeight="false" outlineLevel="0" collapsed="false">
      <c r="A175" s="24" t="s">
        <v>2528</v>
      </c>
      <c r="B175" s="24" t="s">
        <v>2393</v>
      </c>
      <c r="C175" s="24" t="s">
        <v>947</v>
      </c>
      <c r="D175" s="24" t="n">
        <v>0</v>
      </c>
      <c r="E175" s="24" t="n">
        <v>0</v>
      </c>
      <c r="F175" s="24" t="n">
        <v>1</v>
      </c>
      <c r="G175" s="24" t="n">
        <v>1</v>
      </c>
      <c r="H175" s="24" t="n">
        <v>1</v>
      </c>
      <c r="I175" s="105"/>
      <c r="J175" s="28" t="n">
        <v>1</v>
      </c>
      <c r="K175" s="105" t="n">
        <v>3</v>
      </c>
      <c r="L175" s="28" t="n">
        <v>2</v>
      </c>
      <c r="M175" s="106" t="n">
        <f aca="false">SUM(K175:L175)</f>
        <v>5</v>
      </c>
      <c r="N175" s="105" t="n">
        <v>4</v>
      </c>
      <c r="O175" s="28" t="n">
        <v>2</v>
      </c>
      <c r="P175" s="31"/>
      <c r="Q175" s="106" t="n">
        <f aca="false">SUM(N175:P175)</f>
        <v>6</v>
      </c>
      <c r="R175" s="107" t="n">
        <v>1</v>
      </c>
      <c r="S175" s="105"/>
      <c r="T175" s="108"/>
      <c r="U175" s="109"/>
      <c r="V175" s="110"/>
      <c r="W175" s="111"/>
      <c r="X175" s="110"/>
      <c r="Y175" s="111"/>
      <c r="Z175" s="110"/>
      <c r="AA175" s="111"/>
      <c r="AB175" s="110"/>
      <c r="AC175" s="111"/>
      <c r="AD175" s="110"/>
      <c r="AE175" s="111"/>
      <c r="AF175" s="110"/>
      <c r="AG175" s="112"/>
      <c r="AH175" s="113"/>
      <c r="AI175" s="111" t="n">
        <f aca="false">SUM(S175,U175,W175,Y175,AA175,AC175,AE175,AG175)</f>
        <v>0</v>
      </c>
      <c r="AJ175" s="106" t="n">
        <f aca="false">SUM(T175,V175,X175,Z175,AB175,AD175,AF175,AH175)</f>
        <v>0</v>
      </c>
      <c r="AK175" s="107"/>
      <c r="AL175" s="107"/>
      <c r="AM175" s="105" t="n">
        <v>2</v>
      </c>
      <c r="AN175" s="28"/>
      <c r="AO175" s="106" t="n">
        <f aca="false">SUM(AM175:AN175)</f>
        <v>2</v>
      </c>
      <c r="AP175" s="105"/>
      <c r="AS175" s="24" t="s">
        <v>52</v>
      </c>
      <c r="AT175" s="27" t="n">
        <f aca="false">IF(OR(BE175=BS$60,BE175=BS$61,BE175=BS$62,BE175=BS$63,BE175=BS$64),1,IF(OR(BE175=BS$65,BE175=BS$66,BE175=BS$67,BE175=BS$68,BE175=BS$69),2,3))</f>
        <v>1</v>
      </c>
      <c r="AU175" s="27" t="n">
        <f aca="false">IF(OR(BF175=BS$30,BF175=BS$31,BF175=BS$32,BF175=BS$33),1,IF(BF175=BS$34,2,3))</f>
        <v>1</v>
      </c>
      <c r="AV175" s="27" t="n">
        <f aca="false">IF(BG175="отсутствует",2,1)</f>
        <v>1</v>
      </c>
      <c r="AW175" s="27" t="n">
        <f aca="false">IF(OR(BH175=BS$41,BH175=BS$42),1,IF(OR(BH175=BS$43,BH175=BS$44,BH175=BS$45),2,IF(OR(BH175=BS$46,BH175=BS$47,BH175=BS$48),3,IF(BH175=BS$56,5,IF(BH175=BS$57,6,4)))))</f>
        <v>4</v>
      </c>
      <c r="AX175" s="27" t="n">
        <f aca="false">IF(BI175="отсутствует",2,1)</f>
        <v>1</v>
      </c>
      <c r="AY175" s="24" t="s">
        <v>143</v>
      </c>
      <c r="AZ175" s="130"/>
      <c r="BA175" s="130"/>
      <c r="BD175" s="104" t="s">
        <v>52</v>
      </c>
      <c r="BE175" s="104" t="s">
        <v>120</v>
      </c>
      <c r="BF175" s="104" t="s">
        <v>72</v>
      </c>
      <c r="BG175" s="104" t="s">
        <v>1874</v>
      </c>
      <c r="BH175" s="104" t="s">
        <v>1463</v>
      </c>
      <c r="BI175" s="104" t="s">
        <v>142</v>
      </c>
      <c r="BJ175" s="104" t="s">
        <v>143</v>
      </c>
      <c r="BK175" s="24" t="s">
        <v>51</v>
      </c>
    </row>
    <row r="176" s="24" customFormat="true" ht="15" hidden="false" customHeight="false" outlineLevel="0" collapsed="false">
      <c r="A176" s="24" t="s">
        <v>1599</v>
      </c>
      <c r="B176" s="24" t="s">
        <v>160</v>
      </c>
      <c r="C176" s="24" t="s">
        <v>295</v>
      </c>
      <c r="D176" s="24" t="n">
        <v>0</v>
      </c>
      <c r="E176" s="24" t="n">
        <v>1</v>
      </c>
      <c r="F176" s="24" t="n">
        <v>1</v>
      </c>
      <c r="G176" s="24" t="n">
        <v>0</v>
      </c>
      <c r="H176" s="24" t="n">
        <v>1</v>
      </c>
      <c r="I176" s="105" t="n">
        <v>1</v>
      </c>
      <c r="J176" s="28" t="n">
        <v>2</v>
      </c>
      <c r="K176" s="105" t="n">
        <v>5</v>
      </c>
      <c r="L176" s="28" t="n">
        <v>2</v>
      </c>
      <c r="M176" s="106" t="n">
        <f aca="false">SUM(K176:L176)</f>
        <v>7</v>
      </c>
      <c r="N176" s="105" t="n">
        <v>4</v>
      </c>
      <c r="O176" s="28" t="n">
        <v>4</v>
      </c>
      <c r="P176" s="31" t="n">
        <v>1</v>
      </c>
      <c r="Q176" s="106" t="n">
        <f aca="false">SUM(N176:P176)</f>
        <v>9</v>
      </c>
      <c r="R176" s="107" t="n">
        <v>14</v>
      </c>
      <c r="S176" s="105"/>
      <c r="T176" s="108"/>
      <c r="U176" s="109"/>
      <c r="V176" s="110"/>
      <c r="W176" s="111"/>
      <c r="X176" s="110"/>
      <c r="Y176" s="111"/>
      <c r="Z176" s="110"/>
      <c r="AA176" s="111"/>
      <c r="AB176" s="110"/>
      <c r="AC176" s="111"/>
      <c r="AD176" s="110"/>
      <c r="AE176" s="111"/>
      <c r="AF176" s="110"/>
      <c r="AG176" s="112"/>
      <c r="AH176" s="113"/>
      <c r="AI176" s="111" t="n">
        <f aca="false">SUM(S176,U176,W176,Y176,AA176,AC176,AE176,AG176)</f>
        <v>0</v>
      </c>
      <c r="AJ176" s="106" t="n">
        <f aca="false">SUM(T176,V176,X176,Z176,AB176,AD176,AF176,AH176)</f>
        <v>0</v>
      </c>
      <c r="AK176" s="107"/>
      <c r="AL176" s="107"/>
      <c r="AM176" s="105"/>
      <c r="AN176" s="28"/>
      <c r="AO176" s="106" t="n">
        <f aca="false">SUM(AM176:AN176)</f>
        <v>0</v>
      </c>
      <c r="AP176" s="105"/>
      <c r="AS176" s="24" t="s">
        <v>1472</v>
      </c>
      <c r="AT176" s="27" t="n">
        <f aca="false">IF(OR(BE176=BS$60,BE176=BS$61,BE176=BS$62,BE176=BS$63,BE176=BS$64),1,IF(OR(BE176=BS$65,BE176=BS$66,BE176=BS$67,BE176=BS$68,BE176=BS$69),2,3))</f>
        <v>1</v>
      </c>
      <c r="AU176" s="27" t="n">
        <f aca="false">IF(OR(BF176=BS$30,BF176=BS$31,BF176=BS$32,BF176=BS$33),1,IF(BF176=BS$34,2,3))</f>
        <v>1</v>
      </c>
      <c r="AV176" s="27" t="n">
        <f aca="false">IF(BG176="отсутствует",2,1)</f>
        <v>1</v>
      </c>
      <c r="AW176" s="27" t="n">
        <f aca="false">IF(OR(BH176=BS$41,BH176=BS$42),1,IF(OR(BH176=BS$43,BH176=BS$44,BH176=BS$45),2,IF(OR(BH176=BS$46,BH176=BS$47,BH176=BS$48),3,IF(BH176=BS$56,5,IF(BH176=BS$57,6,4)))))</f>
        <v>4</v>
      </c>
      <c r="AX176" s="27" t="n">
        <f aca="false">IF(BI176="отсутствует",2,1)</f>
        <v>1</v>
      </c>
      <c r="AY176" s="24" t="s">
        <v>1600</v>
      </c>
      <c r="AZ176" s="130"/>
      <c r="BA176" s="130"/>
      <c r="BD176" s="104" t="s">
        <v>1472</v>
      </c>
      <c r="BE176" s="104" t="s">
        <v>120</v>
      </c>
      <c r="BF176" s="104" t="s">
        <v>72</v>
      </c>
      <c r="BG176" s="104" t="s">
        <v>324</v>
      </c>
      <c r="BH176" s="104" t="s">
        <v>1045</v>
      </c>
      <c r="BI176" s="104" t="s">
        <v>502</v>
      </c>
      <c r="BJ176" s="104" t="s">
        <v>1600</v>
      </c>
      <c r="BK176" s="24" t="s">
        <v>51</v>
      </c>
    </row>
    <row r="177" s="24" customFormat="true" ht="15" hidden="false" customHeight="false" outlineLevel="0" collapsed="false">
      <c r="A177" s="24" t="s">
        <v>2529</v>
      </c>
      <c r="B177" s="24" t="s">
        <v>87</v>
      </c>
      <c r="C177" s="24" t="s">
        <v>203</v>
      </c>
      <c r="D177" s="24" t="n">
        <v>0</v>
      </c>
      <c r="E177" s="24" t="n">
        <v>0</v>
      </c>
      <c r="F177" s="24" t="n">
        <v>1</v>
      </c>
      <c r="G177" s="24" t="n">
        <v>0</v>
      </c>
      <c r="I177" s="105"/>
      <c r="J177" s="28"/>
      <c r="K177" s="105" t="n">
        <v>1</v>
      </c>
      <c r="L177" s="28"/>
      <c r="M177" s="106" t="n">
        <f aca="false">SUM(K177:L177)</f>
        <v>1</v>
      </c>
      <c r="N177" s="105" t="n">
        <v>1</v>
      </c>
      <c r="O177" s="28"/>
      <c r="P177" s="31"/>
      <c r="Q177" s="106" t="n">
        <f aca="false">SUM(N177:P177)</f>
        <v>1</v>
      </c>
      <c r="R177" s="107"/>
      <c r="S177" s="105"/>
      <c r="T177" s="108"/>
      <c r="U177" s="109"/>
      <c r="V177" s="110"/>
      <c r="W177" s="111"/>
      <c r="X177" s="110"/>
      <c r="Y177" s="111"/>
      <c r="Z177" s="110"/>
      <c r="AA177" s="111"/>
      <c r="AB177" s="110"/>
      <c r="AC177" s="111"/>
      <c r="AD177" s="110"/>
      <c r="AE177" s="111"/>
      <c r="AF177" s="110"/>
      <c r="AG177" s="112"/>
      <c r="AH177" s="113"/>
      <c r="AI177" s="111" t="n">
        <f aca="false">SUM(S177,U177,W177,Y177,AA177,AC177,AE177,AG177)</f>
        <v>0</v>
      </c>
      <c r="AJ177" s="106" t="n">
        <f aca="false">SUM(T177,V177,X177,Z177,AB177,AD177,AF177,AH177)</f>
        <v>0</v>
      </c>
      <c r="AK177" s="107"/>
      <c r="AL177" s="107"/>
      <c r="AM177" s="105" t="n">
        <v>1</v>
      </c>
      <c r="AN177" s="28" t="n">
        <v>2</v>
      </c>
      <c r="AO177" s="106" t="n">
        <f aca="false">SUM(AM177:AN177)</f>
        <v>3</v>
      </c>
      <c r="AP177" s="105"/>
      <c r="AS177" s="24" t="s">
        <v>52</v>
      </c>
      <c r="AT177" s="27" t="n">
        <f aca="false">IF(OR(BE177=BS$60,BE177=BS$61,BE177=BS$62,BE177=BS$63,BE177=BS$64),1,IF(OR(BE177=BS$65,BE177=BS$66,BE177=BS$67,BE177=BS$68,BE177=BS$69),2,3))</f>
        <v>1</v>
      </c>
      <c r="AU177" s="27" t="n">
        <f aca="false">IF(OR(BF177=BS$30,BF177=BS$31,BF177=BS$32,BF177=BS$33),1,IF(BF177=BS$34,2,3))</f>
        <v>3</v>
      </c>
      <c r="AV177" s="27" t="n">
        <f aca="false">IF(BG177="отсутствует",2,1)</f>
        <v>2</v>
      </c>
      <c r="AW177" s="27" t="n">
        <f aca="false">IF(OR(BH177=BS$41,BH177=BS$42),1,IF(OR(BH177=BS$43,BH177=BS$44,BH177=BS$45),2,IF(OR(BH177=BS$46,BH177=BS$47,BH177=BS$48),3,IF(BH177=BS$56,5,IF(BH177=BS$57,6,4)))))</f>
        <v>1</v>
      </c>
      <c r="AX177" s="27" t="n">
        <f aca="false">IF(BI177="отсутствует",2,1)</f>
        <v>1</v>
      </c>
      <c r="AY177" s="24" t="s">
        <v>1365</v>
      </c>
      <c r="AZ177" s="130"/>
      <c r="BA177" s="130"/>
      <c r="BD177" s="104" t="s">
        <v>52</v>
      </c>
      <c r="BE177" s="104" t="s">
        <v>438</v>
      </c>
      <c r="BF177" s="104" t="s">
        <v>121</v>
      </c>
      <c r="BG177" s="104" t="s">
        <v>55</v>
      </c>
      <c r="BH177" s="104" t="s">
        <v>73</v>
      </c>
      <c r="BI177" s="104" t="s">
        <v>1364</v>
      </c>
      <c r="BJ177" s="104" t="s">
        <v>1365</v>
      </c>
      <c r="BK177" s="24" t="s">
        <v>51</v>
      </c>
    </row>
    <row r="178" s="24" customFormat="true" ht="15" hidden="false" customHeight="false" outlineLevel="0" collapsed="false">
      <c r="A178" s="24" t="s">
        <v>1607</v>
      </c>
      <c r="B178" s="24" t="s">
        <v>211</v>
      </c>
      <c r="C178" s="24" t="s">
        <v>258</v>
      </c>
      <c r="D178" s="24" t="n">
        <v>0</v>
      </c>
      <c r="E178" s="24" t="n">
        <v>0</v>
      </c>
      <c r="F178" s="24" t="n">
        <v>1</v>
      </c>
      <c r="G178" s="24" t="n">
        <v>0</v>
      </c>
      <c r="I178" s="105"/>
      <c r="J178" s="28"/>
      <c r="K178" s="105" t="n">
        <v>3</v>
      </c>
      <c r="L178" s="28" t="n">
        <v>1</v>
      </c>
      <c r="M178" s="106" t="n">
        <f aca="false">SUM(K178:L178)</f>
        <v>4</v>
      </c>
      <c r="N178" s="105" t="n">
        <v>1</v>
      </c>
      <c r="O178" s="28" t="n">
        <v>4</v>
      </c>
      <c r="P178" s="31" t="n">
        <v>1</v>
      </c>
      <c r="Q178" s="106" t="n">
        <f aca="false">SUM(N178:P178)</f>
        <v>6</v>
      </c>
      <c r="R178" s="107"/>
      <c r="S178" s="105"/>
      <c r="T178" s="108"/>
      <c r="U178" s="109" t="n">
        <v>1</v>
      </c>
      <c r="V178" s="110" t="n">
        <v>5</v>
      </c>
      <c r="W178" s="111"/>
      <c r="X178" s="110"/>
      <c r="Y178" s="111"/>
      <c r="Z178" s="110"/>
      <c r="AA178" s="111"/>
      <c r="AB178" s="110"/>
      <c r="AC178" s="111"/>
      <c r="AD178" s="110"/>
      <c r="AE178" s="111" t="n">
        <v>1</v>
      </c>
      <c r="AF178" s="110" t="n">
        <v>1</v>
      </c>
      <c r="AG178" s="112"/>
      <c r="AH178" s="113"/>
      <c r="AI178" s="111" t="n">
        <f aca="false">SUM(S178,U178,W178,Y178,AA178,AC178,AE178,AG178)</f>
        <v>2</v>
      </c>
      <c r="AJ178" s="106" t="n">
        <f aca="false">SUM(T178,V178,X178,Z178,AB178,AD178,AF178,AH178)</f>
        <v>6</v>
      </c>
      <c r="AK178" s="107"/>
      <c r="AL178" s="107" t="n">
        <v>1</v>
      </c>
      <c r="AM178" s="105"/>
      <c r="AN178" s="28"/>
      <c r="AO178" s="106" t="n">
        <f aca="false">SUM(AM178:AN178)</f>
        <v>0</v>
      </c>
      <c r="AP178" s="105"/>
      <c r="AQ178" s="24" t="s">
        <v>2662</v>
      </c>
      <c r="AS178" s="24" t="s">
        <v>52</v>
      </c>
      <c r="AT178" s="27" t="n">
        <f aca="false">IF(OR(BE178=BS$60,BE178=BS$61,BE178=BS$62,BE178=BS$63,BE178=BS$64),1,IF(OR(BE178=BS$65,BE178=BS$66,BE178=BS$67,BE178=BS$68,BE178=BS$69),2,3))</f>
        <v>2</v>
      </c>
      <c r="AU178" s="27" t="n">
        <f aca="false">IF(OR(BF178=BS$30,BF178=BS$31,BF178=BS$32,BF178=BS$33),1,IF(BF178=BS$34,2,3))</f>
        <v>1</v>
      </c>
      <c r="AV178" s="27" t="n">
        <f aca="false">IF(BG178="отсутствует",2,1)</f>
        <v>2</v>
      </c>
      <c r="AW178" s="27" t="n">
        <f aca="false">IF(OR(BH178=BS$41,BH178=BS$42),1,IF(OR(BH178=BS$43,BH178=BS$44,BH178=BS$45),2,IF(OR(BH178=BS$46,BH178=BS$47,BH178=BS$48),3,IF(BH178=BS$56,5,IF(BH178=BS$57,6,4)))))</f>
        <v>4</v>
      </c>
      <c r="AX178" s="27" t="n">
        <f aca="false">IF(BI178="отсутствует",2,1)</f>
        <v>1</v>
      </c>
      <c r="AY178" s="24" t="s">
        <v>326</v>
      </c>
      <c r="AZ178" s="130"/>
      <c r="BA178" s="130"/>
      <c r="BD178" s="104" t="s">
        <v>52</v>
      </c>
      <c r="BE178" s="104" t="s">
        <v>89</v>
      </c>
      <c r="BF178" s="104" t="s">
        <v>72</v>
      </c>
      <c r="BG178" s="104" t="s">
        <v>55</v>
      </c>
      <c r="BH178" s="104" t="s">
        <v>1129</v>
      </c>
      <c r="BI178" s="104" t="s">
        <v>502</v>
      </c>
      <c r="BJ178" s="104" t="s">
        <v>326</v>
      </c>
      <c r="BK178" s="24" t="s">
        <v>51</v>
      </c>
    </row>
    <row r="179" s="24" customFormat="true" ht="15" hidden="false" customHeight="false" outlineLevel="0" collapsed="false">
      <c r="A179" s="24" t="s">
        <v>2530</v>
      </c>
      <c r="B179" s="24" t="s">
        <v>2531</v>
      </c>
      <c r="C179" s="24" t="s">
        <v>88</v>
      </c>
      <c r="D179" s="24" t="n">
        <v>0</v>
      </c>
      <c r="E179" s="24" t="n">
        <v>0</v>
      </c>
      <c r="F179" s="24" t="n">
        <v>1</v>
      </c>
      <c r="G179" s="24" t="n">
        <v>0</v>
      </c>
      <c r="I179" s="105"/>
      <c r="J179" s="28"/>
      <c r="K179" s="105" t="n">
        <v>3</v>
      </c>
      <c r="L179" s="28"/>
      <c r="M179" s="106" t="n">
        <f aca="false">SUM(K179:L179)</f>
        <v>3</v>
      </c>
      <c r="N179" s="105" t="n">
        <v>5</v>
      </c>
      <c r="O179" s="28" t="n">
        <v>6</v>
      </c>
      <c r="P179" s="31"/>
      <c r="Q179" s="106" t="n">
        <f aca="false">SUM(N179:P179)</f>
        <v>11</v>
      </c>
      <c r="R179" s="107"/>
      <c r="S179" s="105"/>
      <c r="T179" s="108"/>
      <c r="U179" s="109" t="n">
        <v>1</v>
      </c>
      <c r="V179" s="110" t="n">
        <v>1</v>
      </c>
      <c r="W179" s="111"/>
      <c r="X179" s="110"/>
      <c r="Y179" s="111"/>
      <c r="Z179" s="110"/>
      <c r="AA179" s="111"/>
      <c r="AB179" s="110"/>
      <c r="AC179" s="111"/>
      <c r="AD179" s="110"/>
      <c r="AE179" s="111"/>
      <c r="AF179" s="110"/>
      <c r="AG179" s="112"/>
      <c r="AH179" s="113"/>
      <c r="AI179" s="111" t="n">
        <f aca="false">SUM(S179,U179,W179,Y179,AA179,AC179,AE179,AG179)</f>
        <v>1</v>
      </c>
      <c r="AJ179" s="106" t="n">
        <f aca="false">SUM(T179,V179,X179,Z179,AB179,AD179,AF179,AH179)</f>
        <v>1</v>
      </c>
      <c r="AK179" s="107"/>
      <c r="AL179" s="107"/>
      <c r="AM179" s="105" t="n">
        <v>1</v>
      </c>
      <c r="AN179" s="28" t="n">
        <v>1</v>
      </c>
      <c r="AO179" s="106" t="n">
        <f aca="false">SUM(AM179:AN179)</f>
        <v>2</v>
      </c>
      <c r="AP179" s="105"/>
      <c r="AS179" s="24" t="s">
        <v>113</v>
      </c>
      <c r="AT179" s="27" t="n">
        <f aca="false">IF(OR(BE179=BS$60,BE179=BS$61,BE179=BS$62,BE179=BS$63,BE179=BS$64),1,IF(OR(BE179=BS$65,BE179=BS$66,BE179=BS$67,BE179=BS$68,BE179=BS$69),2,3))</f>
        <v>2</v>
      </c>
      <c r="AU179" s="27" t="n">
        <f aca="false">IF(OR(BF179=BS$30,BF179=BS$31,BF179=BS$32,BF179=BS$33),1,IF(BF179=BS$34,2,3))</f>
        <v>3</v>
      </c>
      <c r="AV179" s="27" t="n">
        <f aca="false">IF(BG179="отсутствует",2,1)</f>
        <v>1</v>
      </c>
      <c r="AW179" s="27" t="n">
        <f aca="false">IF(OR(BH179=BS$41,BH179=BS$42),1,IF(OR(BH179=BS$43,BH179=BS$44,BH179=BS$45),2,IF(OR(BH179=BS$46,BH179=BS$47,BH179=BS$48),3,IF(BH179=BS$56,5,IF(BH179=BS$57,6,4)))))</f>
        <v>4</v>
      </c>
      <c r="AX179" s="27" t="n">
        <f aca="false">IF(BI179="отсутствует",2,1)</f>
        <v>1</v>
      </c>
      <c r="AY179" s="24" t="s">
        <v>206</v>
      </c>
      <c r="AZ179" s="130"/>
      <c r="BA179" s="130"/>
      <c r="BD179" s="104" t="s">
        <v>113</v>
      </c>
      <c r="BE179" s="104" t="s">
        <v>226</v>
      </c>
      <c r="BF179" s="104" t="s">
        <v>54</v>
      </c>
      <c r="BG179" s="104" t="s">
        <v>114</v>
      </c>
      <c r="BH179" s="104" t="s">
        <v>1231</v>
      </c>
      <c r="BI179" s="104" t="s">
        <v>74</v>
      </c>
      <c r="BJ179" s="104" t="s">
        <v>206</v>
      </c>
      <c r="BK179" s="24" t="s">
        <v>51</v>
      </c>
    </row>
    <row r="180" s="24" customFormat="true" ht="15" hidden="false" customHeight="false" outlineLevel="0" collapsed="false">
      <c r="A180" s="24" t="s">
        <v>2532</v>
      </c>
      <c r="B180" s="24" t="s">
        <v>211</v>
      </c>
      <c r="C180" s="24" t="s">
        <v>92</v>
      </c>
      <c r="D180" s="24" t="n">
        <v>0</v>
      </c>
      <c r="E180" s="24" t="n">
        <v>0</v>
      </c>
      <c r="F180" s="24" t="n">
        <v>1</v>
      </c>
      <c r="G180" s="24" t="n">
        <v>0</v>
      </c>
      <c r="I180" s="105"/>
      <c r="J180" s="28" t="n">
        <v>1</v>
      </c>
      <c r="K180" s="105" t="n">
        <v>4</v>
      </c>
      <c r="L180" s="28" t="n">
        <v>1</v>
      </c>
      <c r="M180" s="106" t="n">
        <f aca="false">SUM(K180:L180)</f>
        <v>5</v>
      </c>
      <c r="N180" s="105" t="n">
        <v>12</v>
      </c>
      <c r="O180" s="28" t="n">
        <v>5</v>
      </c>
      <c r="P180" s="31" t="n">
        <v>1</v>
      </c>
      <c r="Q180" s="106" t="n">
        <f aca="false">SUM(N180:P180)</f>
        <v>18</v>
      </c>
      <c r="R180" s="107" t="n">
        <v>3</v>
      </c>
      <c r="S180" s="105" t="n">
        <v>2</v>
      </c>
      <c r="T180" s="108" t="n">
        <v>3</v>
      </c>
      <c r="U180" s="109" t="n">
        <v>6</v>
      </c>
      <c r="V180" s="110" t="n">
        <v>12</v>
      </c>
      <c r="W180" s="111" t="n">
        <v>1</v>
      </c>
      <c r="X180" s="110" t="n">
        <v>4</v>
      </c>
      <c r="Y180" s="111"/>
      <c r="Z180" s="110"/>
      <c r="AA180" s="111"/>
      <c r="AB180" s="110"/>
      <c r="AC180" s="111"/>
      <c r="AD180" s="110"/>
      <c r="AE180" s="111"/>
      <c r="AF180" s="110"/>
      <c r="AG180" s="112"/>
      <c r="AH180" s="113"/>
      <c r="AI180" s="111" t="n">
        <f aca="false">SUM(S180,U180,W180,Y180,AA180,AC180,AE180,AG180)</f>
        <v>9</v>
      </c>
      <c r="AJ180" s="106" t="n">
        <f aca="false">SUM(T180,V180,X180,Z180,AB180,AD180,AF180,AH180)</f>
        <v>19</v>
      </c>
      <c r="AK180" s="107"/>
      <c r="AL180" s="107"/>
      <c r="AM180" s="105" t="n">
        <v>4</v>
      </c>
      <c r="AN180" s="28"/>
      <c r="AO180" s="106" t="n">
        <f aca="false">SUM(AM180:AN180)</f>
        <v>4</v>
      </c>
      <c r="AP180" s="105" t="n">
        <v>1</v>
      </c>
      <c r="AS180" s="24" t="s">
        <v>1299</v>
      </c>
      <c r="AT180" s="27" t="n">
        <f aca="false">IF(OR(BE180=BS$60,BE180=BS$61,BE180=BS$62,BE180=BS$63,BE180=BS$64),1,IF(OR(BE180=BS$65,BE180=BS$66,BE180=BS$67,BE180=BS$68,BE180=BS$69),2,3))</f>
        <v>3</v>
      </c>
      <c r="AU180" s="27" t="n">
        <f aca="false">IF(OR(BF180=BS$30,BF180=BS$31,BF180=BS$32,BF180=BS$33),1,IF(BF180=BS$34,2,3))</f>
        <v>3</v>
      </c>
      <c r="AV180" s="27" t="n">
        <f aca="false">IF(BG180="отсутствует",2,1)</f>
        <v>1</v>
      </c>
      <c r="AW180" s="27" t="n">
        <f aca="false">IF(OR(BH180=BS$41,BH180=BS$42),1,IF(OR(BH180=BS$43,BH180=BS$44,BH180=BS$45),2,IF(OR(BH180=BS$46,BH180=BS$47,BH180=BS$48),3,IF(BH180=BS$56,5,IF(BH180=BS$57,6,4)))))</f>
        <v>4</v>
      </c>
      <c r="AX180" s="27" t="n">
        <f aca="false">IF(BI180="отсутствует",2,1)</f>
        <v>1</v>
      </c>
      <c r="AY180" s="24" t="s">
        <v>143</v>
      </c>
      <c r="AZ180" s="130"/>
      <c r="BA180" s="130"/>
      <c r="BD180" s="104" t="s">
        <v>1299</v>
      </c>
      <c r="BE180" s="104" t="s">
        <v>193</v>
      </c>
      <c r="BF180" s="104" t="s">
        <v>2533</v>
      </c>
      <c r="BG180" s="104" t="s">
        <v>2534</v>
      </c>
      <c r="BH180" s="104" t="s">
        <v>2535</v>
      </c>
      <c r="BI180" s="104" t="s">
        <v>2536</v>
      </c>
      <c r="BJ180" s="104" t="s">
        <v>143</v>
      </c>
      <c r="BK180" s="24" t="s">
        <v>51</v>
      </c>
    </row>
    <row r="181" s="24" customFormat="true" ht="15" hidden="false" customHeight="false" outlineLevel="0" collapsed="false">
      <c r="A181" s="24" t="s">
        <v>2537</v>
      </c>
      <c r="B181" s="24" t="s">
        <v>1121</v>
      </c>
      <c r="C181" s="24" t="s">
        <v>354</v>
      </c>
      <c r="D181" s="24" t="n">
        <v>0</v>
      </c>
      <c r="E181" s="24" t="n">
        <v>0</v>
      </c>
      <c r="F181" s="24" t="n">
        <v>1</v>
      </c>
      <c r="G181" s="24" t="n">
        <v>1</v>
      </c>
      <c r="H181" s="24" t="n">
        <v>1</v>
      </c>
      <c r="I181" s="105"/>
      <c r="J181" s="28"/>
      <c r="K181" s="105" t="n">
        <v>1</v>
      </c>
      <c r="L181" s="28" t="n">
        <v>1</v>
      </c>
      <c r="M181" s="106" t="n">
        <f aca="false">SUM(K181:L181)</f>
        <v>2</v>
      </c>
      <c r="N181" s="105" t="n">
        <v>6</v>
      </c>
      <c r="O181" s="28" t="n">
        <v>19</v>
      </c>
      <c r="P181" s="31"/>
      <c r="Q181" s="106" t="n">
        <f aca="false">SUM(N181:P181)</f>
        <v>25</v>
      </c>
      <c r="R181" s="107"/>
      <c r="S181" s="105"/>
      <c r="T181" s="108"/>
      <c r="U181" s="109" t="n">
        <v>1</v>
      </c>
      <c r="V181" s="110" t="n">
        <v>1</v>
      </c>
      <c r="W181" s="111"/>
      <c r="X181" s="110"/>
      <c r="Y181" s="111"/>
      <c r="Z181" s="110"/>
      <c r="AA181" s="111"/>
      <c r="AB181" s="110"/>
      <c r="AC181" s="111"/>
      <c r="AD181" s="110"/>
      <c r="AE181" s="111"/>
      <c r="AF181" s="110"/>
      <c r="AG181" s="112"/>
      <c r="AH181" s="113"/>
      <c r="AI181" s="111" t="n">
        <f aca="false">SUM(S181,U181,W181,Y181,AA181,AC181,AE181,AG181)</f>
        <v>1</v>
      </c>
      <c r="AJ181" s="106" t="n">
        <f aca="false">SUM(T181,V181,X181,Z181,AB181,AD181,AF181,AH181)</f>
        <v>1</v>
      </c>
      <c r="AK181" s="107"/>
      <c r="AL181" s="107"/>
      <c r="AM181" s="105" t="n">
        <v>2</v>
      </c>
      <c r="AN181" s="28" t="n">
        <v>1</v>
      </c>
      <c r="AO181" s="106" t="n">
        <f aca="false">SUM(AM181:AN181)</f>
        <v>3</v>
      </c>
      <c r="AP181" s="105"/>
      <c r="AS181" s="24" t="s">
        <v>52</v>
      </c>
      <c r="AT181" s="27" t="n">
        <f aca="false">IF(OR(BE181=BS$60,BE181=BS$61,BE181=BS$62,BE181=BS$63,BE181=BS$64),1,IF(OR(BE181=BS$65,BE181=BS$66,BE181=BS$67,BE181=BS$68,BE181=BS$69),2,3))</f>
        <v>2</v>
      </c>
      <c r="AU181" s="27" t="n">
        <f aca="false">IF(OR(BF181=BS$30,BF181=BS$31,BF181=BS$32,BF181=BS$33),1,IF(BF181=BS$34,2,3))</f>
        <v>3</v>
      </c>
      <c r="AV181" s="27" t="n">
        <f aca="false">IF(BG181="отсутствует",2,1)</f>
        <v>2</v>
      </c>
      <c r="AW181" s="27" t="n">
        <f aca="false">IF(OR(BH181=BS$41,BH181=BS$42),1,IF(OR(BH181=BS$43,BH181=BS$44,BH181=BS$45),2,IF(OR(BH181=BS$46,BH181=BS$47,BH181=BS$48),3,IF(BH181=BS$56,5,IF(BH181=BS$57,6,4)))))</f>
        <v>4</v>
      </c>
      <c r="AX181" s="27" t="n">
        <f aca="false">IF(BI181="отсутствует",2,1)</f>
        <v>1</v>
      </c>
      <c r="AY181" s="24" t="s">
        <v>57</v>
      </c>
      <c r="AZ181" s="130"/>
      <c r="BA181" s="130"/>
      <c r="BD181" s="104" t="s">
        <v>52</v>
      </c>
      <c r="BE181" s="104" t="s">
        <v>63</v>
      </c>
      <c r="BF181" s="104" t="s">
        <v>54</v>
      </c>
      <c r="BG181" s="104" t="s">
        <v>55</v>
      </c>
      <c r="BH181" s="104" t="s">
        <v>2538</v>
      </c>
      <c r="BI181" s="104" t="s">
        <v>74</v>
      </c>
      <c r="BJ181" s="104" t="s">
        <v>57</v>
      </c>
      <c r="BK181" s="24" t="s">
        <v>51</v>
      </c>
    </row>
    <row r="182" s="24" customFormat="true" ht="15" hidden="false" customHeight="false" outlineLevel="0" collapsed="false">
      <c r="A182" s="24" t="s">
        <v>1628</v>
      </c>
      <c r="B182" s="24" t="s">
        <v>208</v>
      </c>
      <c r="C182" s="24" t="s">
        <v>947</v>
      </c>
      <c r="D182" s="24" t="n">
        <v>0</v>
      </c>
      <c r="E182" s="24" t="n">
        <v>1</v>
      </c>
      <c r="F182" s="24" t="n">
        <v>1</v>
      </c>
      <c r="G182" s="24" t="n">
        <v>0</v>
      </c>
      <c r="H182" s="24" t="n">
        <v>1</v>
      </c>
      <c r="I182" s="105"/>
      <c r="J182" s="28"/>
      <c r="K182" s="105" t="n">
        <v>1</v>
      </c>
      <c r="L182" s="28" t="n">
        <v>2</v>
      </c>
      <c r="M182" s="106" t="n">
        <f aca="false">SUM(K182:L182)</f>
        <v>3</v>
      </c>
      <c r="N182" s="105"/>
      <c r="O182" s="28"/>
      <c r="P182" s="31"/>
      <c r="Q182" s="106" t="n">
        <f aca="false">SUM(N182:P182)</f>
        <v>0</v>
      </c>
      <c r="R182" s="107"/>
      <c r="S182" s="105"/>
      <c r="T182" s="108"/>
      <c r="U182" s="109"/>
      <c r="V182" s="110"/>
      <c r="W182" s="111"/>
      <c r="X182" s="110"/>
      <c r="Y182" s="111"/>
      <c r="Z182" s="110"/>
      <c r="AA182" s="111"/>
      <c r="AB182" s="110"/>
      <c r="AC182" s="111"/>
      <c r="AD182" s="110"/>
      <c r="AE182" s="111"/>
      <c r="AF182" s="110"/>
      <c r="AG182" s="112"/>
      <c r="AH182" s="113"/>
      <c r="AI182" s="111" t="n">
        <f aca="false">SUM(S182,U182,W182,Y182,AA182,AC182,AE182,AG182)</f>
        <v>0</v>
      </c>
      <c r="AJ182" s="106" t="n">
        <f aca="false">SUM(T182,V182,X182,Z182,AB182,AD182,AF182,AH182)</f>
        <v>0</v>
      </c>
      <c r="AK182" s="107"/>
      <c r="AL182" s="107" t="n">
        <v>1</v>
      </c>
      <c r="AM182" s="105"/>
      <c r="AN182" s="28" t="n">
        <v>2</v>
      </c>
      <c r="AO182" s="106" t="n">
        <f aca="false">SUM(AM182:AN182)</f>
        <v>2</v>
      </c>
      <c r="AP182" s="105" t="n">
        <v>20</v>
      </c>
      <c r="AS182" s="24" t="s">
        <v>52</v>
      </c>
      <c r="AT182" s="27" t="n">
        <f aca="false">IF(OR(BE182=BS$60,BE182=BS$61,BE182=BS$62,BE182=BS$63,BE182=BS$64),1,IF(OR(BE182=BS$65,BE182=BS$66,BE182=BS$67,BE182=BS$68,BE182=BS$69),2,3))</f>
        <v>1</v>
      </c>
      <c r="AU182" s="27" t="n">
        <f aca="false">IF(OR(BF182=BS$30,BF182=BS$31,BF182=BS$32,BF182=BS$33),1,IF(BF182=BS$34,2,3))</f>
        <v>1</v>
      </c>
      <c r="AV182" s="27" t="n">
        <f aca="false">IF(BG182="отсутствует",2,1)</f>
        <v>2</v>
      </c>
      <c r="AW182" s="27" t="n">
        <f aca="false">IF(OR(BH182=BS$41,BH182=BS$42),1,IF(OR(BH182=BS$43,BH182=BS$44,BH182=BS$45),2,IF(OR(BH182=BS$46,BH182=BS$47,BH182=BS$48),3,IF(BH182=BS$56,5,IF(BH182=BS$57,6,4)))))</f>
        <v>1</v>
      </c>
      <c r="AX182" s="27" t="n">
        <f aca="false">IF(BI182="отсутствует",2,1)</f>
        <v>1</v>
      </c>
      <c r="AY182" s="24" t="s">
        <v>1365</v>
      </c>
      <c r="AZ182" s="130"/>
      <c r="BA182" s="130"/>
      <c r="BD182" s="104" t="s">
        <v>52</v>
      </c>
      <c r="BE182" s="104" t="s">
        <v>107</v>
      </c>
      <c r="BF182" s="104" t="s">
        <v>72</v>
      </c>
      <c r="BG182" s="104" t="s">
        <v>55</v>
      </c>
      <c r="BH182" s="104" t="s">
        <v>73</v>
      </c>
      <c r="BI182" s="104" t="s">
        <v>142</v>
      </c>
      <c r="BJ182" s="104" t="s">
        <v>1365</v>
      </c>
      <c r="BK182" s="24" t="s">
        <v>51</v>
      </c>
    </row>
    <row r="183" s="24" customFormat="true" ht="15" hidden="false" customHeight="false" outlineLevel="0" collapsed="false">
      <c r="A183" s="24" t="s">
        <v>2539</v>
      </c>
      <c r="B183" s="24" t="s">
        <v>664</v>
      </c>
      <c r="C183" s="24" t="s">
        <v>753</v>
      </c>
      <c r="D183" s="24" t="n">
        <v>0</v>
      </c>
      <c r="E183" s="24" t="n">
        <v>0</v>
      </c>
      <c r="F183" s="24" t="n">
        <v>1</v>
      </c>
      <c r="G183" s="24" t="n">
        <v>0</v>
      </c>
      <c r="I183" s="105"/>
      <c r="J183" s="28"/>
      <c r="K183" s="105" t="n">
        <v>2</v>
      </c>
      <c r="L183" s="28" t="n">
        <v>2</v>
      </c>
      <c r="M183" s="106" t="n">
        <f aca="false">SUM(K183:L183)</f>
        <v>4</v>
      </c>
      <c r="N183" s="105" t="n">
        <v>6</v>
      </c>
      <c r="O183" s="28" t="n">
        <v>6</v>
      </c>
      <c r="P183" s="31" t="n">
        <v>1</v>
      </c>
      <c r="Q183" s="106" t="n">
        <f aca="false">SUM(N183:P183)</f>
        <v>13</v>
      </c>
      <c r="R183" s="107" t="n">
        <v>1</v>
      </c>
      <c r="S183" s="105"/>
      <c r="T183" s="108"/>
      <c r="U183" s="109"/>
      <c r="V183" s="110"/>
      <c r="W183" s="111"/>
      <c r="X183" s="110"/>
      <c r="Y183" s="111"/>
      <c r="Z183" s="110"/>
      <c r="AA183" s="111"/>
      <c r="AB183" s="110"/>
      <c r="AC183" s="111"/>
      <c r="AD183" s="110"/>
      <c r="AE183" s="111"/>
      <c r="AF183" s="110"/>
      <c r="AG183" s="112"/>
      <c r="AH183" s="113"/>
      <c r="AI183" s="111" t="n">
        <f aca="false">SUM(S183,U183,W183,Y183,AA183,AC183,AE183,AG183)</f>
        <v>0</v>
      </c>
      <c r="AJ183" s="106" t="n">
        <f aca="false">SUM(T183,V183,X183,Z183,AB183,AD183,AF183,AH183)</f>
        <v>0</v>
      </c>
      <c r="AK183" s="107"/>
      <c r="AL183" s="107"/>
      <c r="AM183" s="105" t="n">
        <v>2</v>
      </c>
      <c r="AN183" s="28"/>
      <c r="AO183" s="106" t="n">
        <f aca="false">SUM(AM183:AN183)</f>
        <v>2</v>
      </c>
      <c r="AP183" s="105"/>
      <c r="AS183" s="24" t="s">
        <v>52</v>
      </c>
      <c r="AT183" s="27" t="n">
        <f aca="false">IF(OR(BE183=BS$60,BE183=BS$61,BE183=BS$62,BE183=BS$63,BE183=BS$64),1,IF(OR(BE183=BS$65,BE183=BS$66,BE183=BS$67,BE183=BS$68,BE183=BS$69),2,3))</f>
        <v>1</v>
      </c>
      <c r="AU183" s="27" t="n">
        <f aca="false">IF(OR(BF183=BS$30,BF183=BS$31,BF183=BS$32,BF183=BS$33),1,IF(BF183=BS$34,2,3))</f>
        <v>1</v>
      </c>
      <c r="AV183" s="27" t="n">
        <f aca="false">IF(BG183="отсутствует",2,1)</f>
        <v>2</v>
      </c>
      <c r="AW183" s="27" t="n">
        <f aca="false">IF(OR(BH183=BS$41,BH183=BS$42),1,IF(OR(BH183=BS$43,BH183=BS$44,BH183=BS$45),2,IF(OR(BH183=BS$46,BH183=BS$47,BH183=BS$48),3,IF(BH183=BS$56,5,IF(BH183=BS$57,6,4)))))</f>
        <v>4</v>
      </c>
      <c r="AX183" s="27" t="n">
        <f aca="false">IF(BI183="отсутствует",2,1)</f>
        <v>1</v>
      </c>
      <c r="AY183" s="24" t="s">
        <v>84</v>
      </c>
      <c r="AZ183" s="130"/>
      <c r="BA183" s="130"/>
      <c r="BD183" s="104" t="s">
        <v>52</v>
      </c>
      <c r="BE183" s="104" t="s">
        <v>107</v>
      </c>
      <c r="BF183" s="104" t="s">
        <v>72</v>
      </c>
      <c r="BG183" s="104" t="s">
        <v>55</v>
      </c>
      <c r="BH183" s="104" t="s">
        <v>2540</v>
      </c>
      <c r="BI183" s="104" t="s">
        <v>1686</v>
      </c>
      <c r="BJ183" s="104" t="s">
        <v>84</v>
      </c>
      <c r="BK183" s="24" t="s">
        <v>51</v>
      </c>
    </row>
    <row r="184" s="24" customFormat="true" ht="15" hidden="false" customHeight="false" outlineLevel="0" collapsed="false">
      <c r="A184" s="24" t="s">
        <v>2541</v>
      </c>
      <c r="B184" s="24" t="s">
        <v>265</v>
      </c>
      <c r="C184" s="24" t="s">
        <v>258</v>
      </c>
      <c r="D184" s="24" t="n">
        <v>0</v>
      </c>
      <c r="E184" s="24" t="n">
        <v>0</v>
      </c>
      <c r="F184" s="24" t="n">
        <v>1</v>
      </c>
      <c r="G184" s="24" t="n">
        <v>1</v>
      </c>
      <c r="H184" s="24" t="n">
        <v>1</v>
      </c>
      <c r="I184" s="105"/>
      <c r="J184" s="28"/>
      <c r="K184" s="105" t="n">
        <v>1</v>
      </c>
      <c r="L184" s="28" t="n">
        <v>2</v>
      </c>
      <c r="M184" s="106" t="n">
        <f aca="false">SUM(K184:L184)</f>
        <v>3</v>
      </c>
      <c r="N184" s="105" t="n">
        <v>1</v>
      </c>
      <c r="O184" s="28" t="n">
        <v>1</v>
      </c>
      <c r="P184" s="31"/>
      <c r="Q184" s="106" t="n">
        <f aca="false">SUM(N184:P184)</f>
        <v>2</v>
      </c>
      <c r="R184" s="107"/>
      <c r="S184" s="105"/>
      <c r="T184" s="108"/>
      <c r="U184" s="109"/>
      <c r="V184" s="110"/>
      <c r="W184" s="111"/>
      <c r="X184" s="110"/>
      <c r="Y184" s="111"/>
      <c r="Z184" s="110"/>
      <c r="AA184" s="111"/>
      <c r="AB184" s="110"/>
      <c r="AC184" s="111"/>
      <c r="AD184" s="110"/>
      <c r="AE184" s="111"/>
      <c r="AF184" s="110"/>
      <c r="AG184" s="112"/>
      <c r="AH184" s="113"/>
      <c r="AI184" s="111" t="n">
        <f aca="false">SUM(S184,U184,W184,Y184,AA184,AC184,AE184,AG184)</f>
        <v>0</v>
      </c>
      <c r="AJ184" s="106" t="n">
        <f aca="false">SUM(T184,V184,X184,Z184,AB184,AD184,AF184,AH184)</f>
        <v>0</v>
      </c>
      <c r="AK184" s="107"/>
      <c r="AL184" s="107" t="n">
        <v>1</v>
      </c>
      <c r="AM184" s="105"/>
      <c r="AN184" s="28" t="n">
        <v>3</v>
      </c>
      <c r="AO184" s="106" t="n">
        <f aca="false">SUM(AM184:AN184)</f>
        <v>3</v>
      </c>
      <c r="AP184" s="105"/>
      <c r="AS184" s="24" t="s">
        <v>318</v>
      </c>
      <c r="AT184" s="27" t="n">
        <f aca="false">IF(OR(BE184=BS$60,BE184=BS$61,BE184=BS$62,BE184=BS$63,BE184=BS$64),1,IF(OR(BE184=BS$65,BE184=BS$66,BE184=BS$67,BE184=BS$68,BE184=BS$69),2,3))</f>
        <v>1</v>
      </c>
      <c r="AU184" s="27" t="n">
        <f aca="false">IF(OR(BF184=BS$30,BF184=BS$31,BF184=BS$32,BF184=BS$33),1,IF(BF184=BS$34,2,3))</f>
        <v>3</v>
      </c>
      <c r="AV184" s="27" t="n">
        <f aca="false">IF(BG184="отсутствует",2,1)</f>
        <v>1</v>
      </c>
      <c r="AW184" s="27" t="n">
        <f aca="false">IF(OR(BH184=BS$41,BH184=BS$42),1,IF(OR(BH184=BS$43,BH184=BS$44,BH184=BS$45),2,IF(OR(BH184=BS$46,BH184=BS$47,BH184=BS$48),3,IF(BH184=BS$56,5,IF(BH184=BS$57,6,4)))))</f>
        <v>4</v>
      </c>
      <c r="AX184" s="27" t="n">
        <f aca="false">IF(BI184="отсутствует",2,1)</f>
        <v>1</v>
      </c>
      <c r="AY184" s="24" t="s">
        <v>1365</v>
      </c>
      <c r="AZ184" s="130"/>
      <c r="BA184" s="130"/>
      <c r="BD184" s="104" t="s">
        <v>318</v>
      </c>
      <c r="BE184" s="104" t="s">
        <v>120</v>
      </c>
      <c r="BF184" s="104" t="s">
        <v>2060</v>
      </c>
      <c r="BG184" s="104" t="s">
        <v>2429</v>
      </c>
      <c r="BH184" s="104" t="s">
        <v>2542</v>
      </c>
      <c r="BI184" s="104" t="s">
        <v>142</v>
      </c>
      <c r="BJ184" s="104" t="s">
        <v>1365</v>
      </c>
      <c r="BK184" s="24" t="s">
        <v>51</v>
      </c>
    </row>
    <row r="185" s="24" customFormat="true" ht="15" hidden="false" customHeight="false" outlineLevel="0" collapsed="false">
      <c r="A185" s="24" t="s">
        <v>2543</v>
      </c>
      <c r="B185" s="24" t="s">
        <v>208</v>
      </c>
      <c r="C185" s="24" t="s">
        <v>100</v>
      </c>
      <c r="D185" s="24" t="n">
        <v>0</v>
      </c>
      <c r="E185" s="24" t="n">
        <v>0</v>
      </c>
      <c r="F185" s="24" t="n">
        <v>1</v>
      </c>
      <c r="G185" s="24" t="n">
        <v>0</v>
      </c>
      <c r="I185" s="105"/>
      <c r="J185" s="28"/>
      <c r="K185" s="105"/>
      <c r="L185" s="28" t="n">
        <v>4</v>
      </c>
      <c r="M185" s="106" t="n">
        <f aca="false">SUM(K185:L185)</f>
        <v>4</v>
      </c>
      <c r="N185" s="105"/>
      <c r="O185" s="28" t="n">
        <v>3</v>
      </c>
      <c r="P185" s="31"/>
      <c r="Q185" s="106" t="n">
        <f aca="false">SUM(N185:P185)</f>
        <v>3</v>
      </c>
      <c r="R185" s="107" t="n">
        <v>1</v>
      </c>
      <c r="S185" s="105" t="n">
        <v>4</v>
      </c>
      <c r="T185" s="108" t="n">
        <v>4</v>
      </c>
      <c r="U185" s="109"/>
      <c r="V185" s="110"/>
      <c r="W185" s="111"/>
      <c r="X185" s="110"/>
      <c r="Y185" s="111"/>
      <c r="Z185" s="110"/>
      <c r="AA185" s="111"/>
      <c r="AB185" s="110"/>
      <c r="AC185" s="111"/>
      <c r="AD185" s="110"/>
      <c r="AE185" s="111"/>
      <c r="AF185" s="110"/>
      <c r="AG185" s="112"/>
      <c r="AH185" s="113"/>
      <c r="AI185" s="111" t="n">
        <f aca="false">SUM(S185,U185,W185,Y185,AA185,AC185,AE185,AG185)</f>
        <v>4</v>
      </c>
      <c r="AJ185" s="106" t="n">
        <f aca="false">SUM(T185,V185,X185,Z185,AB185,AD185,AF185,AH185)</f>
        <v>4</v>
      </c>
      <c r="AK185" s="107"/>
      <c r="AL185" s="107"/>
      <c r="AM185" s="105"/>
      <c r="AN185" s="28" t="n">
        <v>3</v>
      </c>
      <c r="AO185" s="106" t="n">
        <f aca="false">SUM(AM185:AN185)</f>
        <v>3</v>
      </c>
      <c r="AP185" s="105"/>
      <c r="AS185" s="24" t="s">
        <v>52</v>
      </c>
      <c r="AT185" s="27" t="n">
        <f aca="false">IF(OR(BE185=BS$60,BE185=BS$61,BE185=BS$62,BE185=BS$63,BE185=BS$64),1,IF(OR(BE185=BS$65,BE185=BS$66,BE185=BS$67,BE185=BS$68,BE185=BS$69),2,3))</f>
        <v>1</v>
      </c>
      <c r="AU185" s="27" t="n">
        <f aca="false">IF(OR(BF185=BS$30,BF185=BS$31,BF185=BS$32,BF185=BS$33),1,IF(BF185=BS$34,2,3))</f>
        <v>1</v>
      </c>
      <c r="AV185" s="27" t="n">
        <f aca="false">IF(BG185="отсутствует",2,1)</f>
        <v>1</v>
      </c>
      <c r="AW185" s="27" t="n">
        <f aca="false">IF(OR(BH185=BS$41,BH185=BS$42),1,IF(OR(BH185=BS$43,BH185=BS$44,BH185=BS$45),2,IF(OR(BH185=BS$46,BH185=BS$47,BH185=BS$48),3,IF(BH185=BS$56,5,IF(BH185=BS$57,6,4)))))</f>
        <v>1</v>
      </c>
      <c r="AX185" s="27" t="n">
        <f aca="false">IF(BI185="отсутствует",2,1)</f>
        <v>1</v>
      </c>
      <c r="AY185" s="24" t="s">
        <v>200</v>
      </c>
      <c r="AZ185" s="130"/>
      <c r="BA185" s="130"/>
      <c r="BD185" s="104" t="s">
        <v>52</v>
      </c>
      <c r="BE185" s="104" t="s">
        <v>107</v>
      </c>
      <c r="BF185" s="104" t="s">
        <v>72</v>
      </c>
      <c r="BG185" s="104" t="s">
        <v>534</v>
      </c>
      <c r="BH185" s="104" t="s">
        <v>73</v>
      </c>
      <c r="BI185" s="104" t="s">
        <v>142</v>
      </c>
      <c r="BJ185" s="104" t="s">
        <v>200</v>
      </c>
      <c r="BK185" s="24" t="s">
        <v>51</v>
      </c>
    </row>
    <row r="186" s="24" customFormat="true" ht="15" hidden="false" customHeight="false" outlineLevel="0" collapsed="false">
      <c r="A186" s="24" t="s">
        <v>549</v>
      </c>
      <c r="B186" s="24" t="s">
        <v>1690</v>
      </c>
      <c r="C186" s="24" t="s">
        <v>2013</v>
      </c>
      <c r="D186" s="24" t="n">
        <v>0</v>
      </c>
      <c r="E186" s="24" t="n">
        <v>0</v>
      </c>
      <c r="F186" s="24" t="n">
        <v>1</v>
      </c>
      <c r="G186" s="24" t="n">
        <v>0</v>
      </c>
      <c r="I186" s="105"/>
      <c r="J186" s="28"/>
      <c r="K186" s="105" t="n">
        <v>2</v>
      </c>
      <c r="L186" s="28"/>
      <c r="M186" s="106" t="n">
        <f aca="false">SUM(K186:L186)</f>
        <v>2</v>
      </c>
      <c r="N186" s="105"/>
      <c r="O186" s="28" t="n">
        <v>2</v>
      </c>
      <c r="P186" s="31"/>
      <c r="Q186" s="106" t="n">
        <f aca="false">SUM(N186:P186)</f>
        <v>2</v>
      </c>
      <c r="R186" s="107" t="n">
        <v>1</v>
      </c>
      <c r="S186" s="105"/>
      <c r="T186" s="108"/>
      <c r="U186" s="109" t="n">
        <v>1</v>
      </c>
      <c r="V186" s="110" t="n">
        <v>1</v>
      </c>
      <c r="W186" s="111"/>
      <c r="X186" s="110"/>
      <c r="Y186" s="111"/>
      <c r="Z186" s="110"/>
      <c r="AA186" s="111"/>
      <c r="AB186" s="110"/>
      <c r="AC186" s="111"/>
      <c r="AD186" s="110"/>
      <c r="AE186" s="111"/>
      <c r="AF186" s="110"/>
      <c r="AG186" s="112"/>
      <c r="AH186" s="113"/>
      <c r="AI186" s="111" t="n">
        <f aca="false">SUM(S186,U186,W186,Y186,AA186,AC186,AE186,AG186)</f>
        <v>1</v>
      </c>
      <c r="AJ186" s="106" t="n">
        <f aca="false">SUM(T186,V186,X186,Z186,AB186,AD186,AF186,AH186)</f>
        <v>1</v>
      </c>
      <c r="AK186" s="107"/>
      <c r="AL186" s="107"/>
      <c r="AM186" s="105"/>
      <c r="AN186" s="28" t="n">
        <v>4</v>
      </c>
      <c r="AO186" s="106" t="n">
        <f aca="false">SUM(AM186:AN186)</f>
        <v>4</v>
      </c>
      <c r="AP186" s="105"/>
      <c r="AS186" s="24" t="s">
        <v>52</v>
      </c>
      <c r="AT186" s="27" t="n">
        <f aca="false">IF(OR(BE186=BS$60,BE186=BS$61,BE186=BS$62,BE186=BS$63,BE186=BS$64),1,IF(OR(BE186=BS$65,BE186=BS$66,BE186=BS$67,BE186=BS$68,BE186=BS$69),2,3))</f>
        <v>2</v>
      </c>
      <c r="AU186" s="27" t="n">
        <f aca="false">IF(OR(BF186=BS$30,BF186=BS$31,BF186=BS$32,BF186=BS$33),1,IF(BF186=BS$34,2,3))</f>
        <v>2</v>
      </c>
      <c r="AV186" s="27" t="n">
        <f aca="false">IF(BG186="отсутствует",2,1)</f>
        <v>1</v>
      </c>
      <c r="AW186" s="27" t="n">
        <f aca="false">IF(OR(BH186=BS$41,BH186=BS$42),1,IF(OR(BH186=BS$43,BH186=BS$44,BH186=BS$45),2,IF(OR(BH186=BS$46,BH186=BS$47,BH186=BS$48),3,IF(BH186=BS$56,5,IF(BH186=BS$57,6,4)))))</f>
        <v>4</v>
      </c>
      <c r="AX186" s="27" t="n">
        <f aca="false">IF(BI186="отсутствует",2,1)</f>
        <v>1</v>
      </c>
      <c r="AY186" s="24" t="s">
        <v>200</v>
      </c>
      <c r="AZ186" s="130"/>
      <c r="BA186" s="130"/>
      <c r="BD186" s="104" t="s">
        <v>52</v>
      </c>
      <c r="BE186" s="104" t="s">
        <v>169</v>
      </c>
      <c r="BF186" s="104" t="s">
        <v>82</v>
      </c>
      <c r="BG186" s="104" t="s">
        <v>2544</v>
      </c>
      <c r="BH186" s="104" t="s">
        <v>913</v>
      </c>
      <c r="BI186" s="104" t="s">
        <v>1542</v>
      </c>
      <c r="BJ186" s="104" t="s">
        <v>200</v>
      </c>
      <c r="BK186" s="24" t="s">
        <v>51</v>
      </c>
    </row>
    <row r="187" s="24" customFormat="true" ht="15" hidden="false" customHeight="false" outlineLevel="0" collapsed="false">
      <c r="A187" s="24" t="s">
        <v>1637</v>
      </c>
      <c r="B187" s="24" t="s">
        <v>160</v>
      </c>
      <c r="C187" s="24" t="s">
        <v>156</v>
      </c>
      <c r="D187" s="24" t="n">
        <v>0</v>
      </c>
      <c r="E187" s="24" t="n">
        <v>0</v>
      </c>
      <c r="F187" s="24" t="n">
        <v>1</v>
      </c>
      <c r="G187" s="24" t="n">
        <v>0</v>
      </c>
      <c r="I187" s="105"/>
      <c r="J187" s="28"/>
      <c r="K187" s="105" t="n">
        <v>4</v>
      </c>
      <c r="L187" s="28" t="n">
        <v>3</v>
      </c>
      <c r="M187" s="106" t="n">
        <f aca="false">SUM(K187:L187)</f>
        <v>7</v>
      </c>
      <c r="N187" s="105" t="n">
        <v>5</v>
      </c>
      <c r="O187" s="28"/>
      <c r="P187" s="31"/>
      <c r="Q187" s="106" t="n">
        <f aca="false">SUM(N187:P187)</f>
        <v>5</v>
      </c>
      <c r="R187" s="107" t="n">
        <v>2</v>
      </c>
      <c r="S187" s="105" t="n">
        <v>1</v>
      </c>
      <c r="T187" s="108" t="n">
        <v>1</v>
      </c>
      <c r="U187" s="109"/>
      <c r="V187" s="110"/>
      <c r="W187" s="111"/>
      <c r="X187" s="110"/>
      <c r="Y187" s="111"/>
      <c r="Z187" s="110"/>
      <c r="AA187" s="111"/>
      <c r="AB187" s="110"/>
      <c r="AC187" s="111"/>
      <c r="AD187" s="110"/>
      <c r="AE187" s="111"/>
      <c r="AF187" s="110"/>
      <c r="AG187" s="112"/>
      <c r="AH187" s="113"/>
      <c r="AI187" s="111" t="n">
        <f aca="false">SUM(S187,U187,W187,Y187,AA187,AC187,AE187,AG187)</f>
        <v>1</v>
      </c>
      <c r="AJ187" s="106" t="n">
        <f aca="false">SUM(T187,V187,X187,Z187,AB187,AD187,AF187,AH187)</f>
        <v>1</v>
      </c>
      <c r="AK187" s="107"/>
      <c r="AL187" s="107"/>
      <c r="AM187" s="105"/>
      <c r="AN187" s="28" t="n">
        <v>3</v>
      </c>
      <c r="AO187" s="106" t="n">
        <f aca="false">SUM(AM187:AN187)</f>
        <v>3</v>
      </c>
      <c r="AP187" s="105"/>
      <c r="AS187" s="24" t="s">
        <v>454</v>
      </c>
      <c r="AT187" s="27" t="n">
        <f aca="false">IF(OR(BE187=BS$60,BE187=BS$61,BE187=BS$62,BE187=BS$63,BE187=BS$64),1,IF(OR(BE187=BS$65,BE187=BS$66,BE187=BS$67,BE187=BS$68,BE187=BS$69),2,3))</f>
        <v>1</v>
      </c>
      <c r="AU187" s="27" t="n">
        <f aca="false">IF(OR(BF187=BS$30,BF187=BS$31,BF187=BS$32,BF187=BS$33),1,IF(BF187=BS$34,2,3))</f>
        <v>3</v>
      </c>
      <c r="AV187" s="27" t="n">
        <f aca="false">IF(BG187="отсутствует",2,1)</f>
        <v>1</v>
      </c>
      <c r="AW187" s="27" t="n">
        <f aca="false">IF(OR(BH187=BS$41,BH187=BS$42),1,IF(OR(BH187=BS$43,BH187=BS$44,BH187=BS$45),2,IF(OR(BH187=BS$46,BH187=BS$47,BH187=BS$48),3,IF(BH187=BS$56,5,IF(BH187=BS$57,6,4)))))</f>
        <v>4</v>
      </c>
      <c r="AX187" s="27" t="n">
        <f aca="false">IF(BI187="отсутствует",2,1)</f>
        <v>1</v>
      </c>
      <c r="AY187" s="24" t="s">
        <v>200</v>
      </c>
      <c r="AZ187" s="130"/>
      <c r="BA187" s="130"/>
      <c r="BD187" s="104" t="s">
        <v>454</v>
      </c>
      <c r="BE187" s="104" t="s">
        <v>107</v>
      </c>
      <c r="BF187" s="104" t="s">
        <v>162</v>
      </c>
      <c r="BG187" s="104" t="s">
        <v>130</v>
      </c>
      <c r="BH187" s="104" t="s">
        <v>220</v>
      </c>
      <c r="BI187" s="104" t="s">
        <v>195</v>
      </c>
      <c r="BJ187" s="104" t="s">
        <v>200</v>
      </c>
      <c r="BK187" s="24" t="s">
        <v>51</v>
      </c>
    </row>
    <row r="188" s="24" customFormat="true" ht="15" hidden="false" customHeight="false" outlineLevel="0" collapsed="false">
      <c r="A188" s="24" t="s">
        <v>625</v>
      </c>
      <c r="B188" s="24" t="s">
        <v>151</v>
      </c>
      <c r="C188" s="24" t="s">
        <v>230</v>
      </c>
      <c r="D188" s="24" t="n">
        <v>0</v>
      </c>
      <c r="E188" s="24" t="n">
        <v>0</v>
      </c>
      <c r="F188" s="24" t="n">
        <v>1</v>
      </c>
      <c r="G188" s="24" t="n">
        <v>0</v>
      </c>
      <c r="I188" s="105"/>
      <c r="J188" s="28"/>
      <c r="K188" s="105" t="n">
        <v>4</v>
      </c>
      <c r="L188" s="28" t="n">
        <v>1</v>
      </c>
      <c r="M188" s="106" t="n">
        <f aca="false">SUM(K188:L188)</f>
        <v>5</v>
      </c>
      <c r="N188" s="105" t="n">
        <v>4</v>
      </c>
      <c r="O188" s="28" t="n">
        <v>6</v>
      </c>
      <c r="P188" s="31"/>
      <c r="Q188" s="106" t="n">
        <f aca="false">SUM(N188:P188)</f>
        <v>10</v>
      </c>
      <c r="R188" s="107" t="n">
        <v>2</v>
      </c>
      <c r="S188" s="105"/>
      <c r="T188" s="108"/>
      <c r="U188" s="109"/>
      <c r="V188" s="110"/>
      <c r="W188" s="111"/>
      <c r="X188" s="110"/>
      <c r="Y188" s="111"/>
      <c r="Z188" s="110"/>
      <c r="AA188" s="111"/>
      <c r="AB188" s="110"/>
      <c r="AC188" s="111"/>
      <c r="AD188" s="110"/>
      <c r="AE188" s="111"/>
      <c r="AF188" s="110"/>
      <c r="AG188" s="112"/>
      <c r="AH188" s="113"/>
      <c r="AI188" s="111" t="n">
        <f aca="false">SUM(S188,U188,W188,Y188,AA188,AC188,AE188,AG188)</f>
        <v>0</v>
      </c>
      <c r="AJ188" s="106" t="n">
        <f aca="false">SUM(T188,V188,X188,Z188,AB188,AD188,AF188,AH188)</f>
        <v>0</v>
      </c>
      <c r="AK188" s="107"/>
      <c r="AL188" s="107"/>
      <c r="AM188" s="105" t="n">
        <v>2</v>
      </c>
      <c r="AN188" s="28"/>
      <c r="AO188" s="106" t="n">
        <f aca="false">SUM(AM188:AN188)</f>
        <v>2</v>
      </c>
      <c r="AP188" s="105"/>
      <c r="AS188" s="24" t="s">
        <v>52</v>
      </c>
      <c r="AT188" s="27" t="n">
        <f aca="false">IF(OR(BE188=BS$60,BE188=BS$61,BE188=BS$62,BE188=BS$63,BE188=BS$64),1,IF(OR(BE188=BS$65,BE188=BS$66,BE188=BS$67,BE188=BS$68,BE188=BS$69),2,3))</f>
        <v>2</v>
      </c>
      <c r="AU188" s="27" t="n">
        <f aca="false">IF(OR(BF188=BS$30,BF188=BS$31,BF188=BS$32,BF188=BS$33),1,IF(BF188=BS$34,2,3))</f>
        <v>1</v>
      </c>
      <c r="AV188" s="27" t="n">
        <f aca="false">IF(BG188="отсутствует",2,1)</f>
        <v>2</v>
      </c>
      <c r="AW188" s="27" t="n">
        <f aca="false">IF(OR(BH188=BS$41,BH188=BS$42),1,IF(OR(BH188=BS$43,BH188=BS$44,BH188=BS$45),2,IF(OR(BH188=BS$46,BH188=BS$47,BH188=BS$48),3,IF(BH188=BS$56,5,IF(BH188=BS$57,6,4)))))</f>
        <v>1</v>
      </c>
      <c r="AX188" s="27" t="n">
        <f aca="false">IF(BI188="отсутствует",2,1)</f>
        <v>1</v>
      </c>
      <c r="AY188" s="24" t="s">
        <v>143</v>
      </c>
      <c r="AZ188" s="130"/>
      <c r="BA188" s="130"/>
      <c r="BD188" s="104" t="s">
        <v>52</v>
      </c>
      <c r="BE188" s="104" t="s">
        <v>63</v>
      </c>
      <c r="BF188" s="104" t="s">
        <v>64</v>
      </c>
      <c r="BG188" s="104" t="s">
        <v>55</v>
      </c>
      <c r="BH188" s="104" t="s">
        <v>73</v>
      </c>
      <c r="BI188" s="104" t="s">
        <v>999</v>
      </c>
      <c r="BJ188" s="104" t="s">
        <v>143</v>
      </c>
      <c r="BK188" s="24" t="s">
        <v>51</v>
      </c>
    </row>
    <row r="189" s="24" customFormat="true" ht="15" hidden="false" customHeight="false" outlineLevel="0" collapsed="false">
      <c r="A189" s="24" t="s">
        <v>2545</v>
      </c>
      <c r="B189" s="24" t="s">
        <v>2546</v>
      </c>
      <c r="C189" s="24" t="s">
        <v>256</v>
      </c>
      <c r="D189" s="24" t="n">
        <v>0</v>
      </c>
      <c r="E189" s="24" t="n">
        <v>0</v>
      </c>
      <c r="F189" s="24" t="n">
        <v>1</v>
      </c>
      <c r="G189" s="24" t="n">
        <v>0</v>
      </c>
      <c r="I189" s="105"/>
      <c r="J189" s="28"/>
      <c r="K189" s="105" t="n">
        <v>1</v>
      </c>
      <c r="L189" s="28"/>
      <c r="M189" s="106" t="n">
        <f aca="false">SUM(K189:L189)</f>
        <v>1</v>
      </c>
      <c r="N189" s="105" t="n">
        <v>1</v>
      </c>
      <c r="O189" s="28"/>
      <c r="P189" s="31"/>
      <c r="Q189" s="106" t="n">
        <f aca="false">SUM(N189:P189)</f>
        <v>1</v>
      </c>
      <c r="R189" s="107"/>
      <c r="S189" s="105"/>
      <c r="T189" s="108"/>
      <c r="U189" s="109"/>
      <c r="V189" s="110"/>
      <c r="W189" s="111"/>
      <c r="X189" s="110"/>
      <c r="Y189" s="111"/>
      <c r="Z189" s="110"/>
      <c r="AA189" s="111"/>
      <c r="AB189" s="110"/>
      <c r="AC189" s="111"/>
      <c r="AD189" s="110"/>
      <c r="AE189" s="111"/>
      <c r="AF189" s="110"/>
      <c r="AG189" s="112"/>
      <c r="AH189" s="113"/>
      <c r="AI189" s="111" t="n">
        <f aca="false">SUM(S189,U189,W189,Y189,AA189,AC189,AE189,AG189)</f>
        <v>0</v>
      </c>
      <c r="AJ189" s="106" t="n">
        <f aca="false">SUM(T189,V189,X189,Z189,AB189,AD189,AF189,AH189)</f>
        <v>0</v>
      </c>
      <c r="AK189" s="107"/>
      <c r="AL189" s="107"/>
      <c r="AM189" s="105"/>
      <c r="AN189" s="28" t="n">
        <v>3</v>
      </c>
      <c r="AO189" s="106" t="n">
        <f aca="false">SUM(AM189:AN189)</f>
        <v>3</v>
      </c>
      <c r="AP189" s="105"/>
      <c r="AS189" s="24" t="s">
        <v>52</v>
      </c>
      <c r="AT189" s="27" t="n">
        <f aca="false">IF(OR(BE189=BS$60,BE189=BS$61,BE189=BS$62,BE189=BS$63,BE189=BS$64),1,IF(OR(BE189=BS$65,BE189=BS$66,BE189=BS$67,BE189=BS$68,BE189=BS$69),2,3))</f>
        <v>2</v>
      </c>
      <c r="AU189" s="27" t="n">
        <f aca="false">IF(OR(BF189=BS$30,BF189=BS$31,BF189=BS$32,BF189=BS$33),1,IF(BF189=BS$34,2,3))</f>
        <v>3</v>
      </c>
      <c r="AV189" s="27" t="n">
        <f aca="false">IF(BG189="отсутствует",2,1)</f>
        <v>2</v>
      </c>
      <c r="AW189" s="27" t="n">
        <f aca="false">IF(OR(BH189=BS$41,BH189=BS$42),1,IF(OR(BH189=BS$43,BH189=BS$44,BH189=BS$45),2,IF(OR(BH189=BS$46,BH189=BS$47,BH189=BS$48),3,IF(BH189=BS$56,5,IF(BH189=BS$57,6,4)))))</f>
        <v>1</v>
      </c>
      <c r="AX189" s="27" t="n">
        <f aca="false">IF(BI189="отсутствует",2,1)</f>
        <v>1</v>
      </c>
      <c r="AY189" s="24" t="s">
        <v>200</v>
      </c>
      <c r="AZ189" s="130"/>
      <c r="BA189" s="130"/>
      <c r="BD189" s="104" t="s">
        <v>52</v>
      </c>
      <c r="BE189" s="104" t="s">
        <v>101</v>
      </c>
      <c r="BF189" s="104" t="s">
        <v>54</v>
      </c>
      <c r="BG189" s="104" t="s">
        <v>55</v>
      </c>
      <c r="BH189" s="104" t="s">
        <v>95</v>
      </c>
      <c r="BI189" s="104" t="s">
        <v>102</v>
      </c>
      <c r="BJ189" s="104" t="s">
        <v>200</v>
      </c>
      <c r="BK189" s="24" t="s">
        <v>51</v>
      </c>
    </row>
    <row r="190" s="24" customFormat="true" ht="15" hidden="false" customHeight="false" outlineLevel="0" collapsed="false">
      <c r="A190" s="24" t="s">
        <v>2545</v>
      </c>
      <c r="B190" s="24" t="s">
        <v>104</v>
      </c>
      <c r="C190" s="24" t="s">
        <v>271</v>
      </c>
      <c r="D190" s="24" t="n">
        <v>0</v>
      </c>
      <c r="E190" s="24" t="n">
        <v>0</v>
      </c>
      <c r="F190" s="24" t="n">
        <v>1</v>
      </c>
      <c r="G190" s="24" t="n">
        <v>0</v>
      </c>
      <c r="I190" s="105"/>
      <c r="J190" s="28"/>
      <c r="K190" s="105" t="n">
        <v>3</v>
      </c>
      <c r="L190" s="28" t="n">
        <v>1</v>
      </c>
      <c r="M190" s="106" t="n">
        <f aca="false">SUM(K190:L190)</f>
        <v>4</v>
      </c>
      <c r="N190" s="105" t="n">
        <v>4</v>
      </c>
      <c r="O190" s="28" t="n">
        <v>3</v>
      </c>
      <c r="P190" s="31" t="n">
        <v>1</v>
      </c>
      <c r="Q190" s="106" t="n">
        <f aca="false">SUM(N190:P190)</f>
        <v>8</v>
      </c>
      <c r="R190" s="107"/>
      <c r="S190" s="105"/>
      <c r="T190" s="108"/>
      <c r="U190" s="109"/>
      <c r="V190" s="110"/>
      <c r="W190" s="111"/>
      <c r="X190" s="110"/>
      <c r="Y190" s="111"/>
      <c r="Z190" s="110"/>
      <c r="AA190" s="111"/>
      <c r="AB190" s="110"/>
      <c r="AC190" s="111"/>
      <c r="AD190" s="110"/>
      <c r="AE190" s="111"/>
      <c r="AF190" s="110"/>
      <c r="AG190" s="112"/>
      <c r="AH190" s="113"/>
      <c r="AI190" s="111" t="n">
        <f aca="false">SUM(S190,U190,W190,Y190,AA190,AC190,AE190,AG190)</f>
        <v>0</v>
      </c>
      <c r="AJ190" s="106" t="n">
        <f aca="false">SUM(T190,V190,X190,Z190,AB190,AD190,AF190,AH190)</f>
        <v>0</v>
      </c>
      <c r="AK190" s="107"/>
      <c r="AL190" s="107"/>
      <c r="AM190" s="105" t="n">
        <v>2</v>
      </c>
      <c r="AN190" s="28"/>
      <c r="AO190" s="106" t="n">
        <f aca="false">SUM(AM190:AN190)</f>
        <v>2</v>
      </c>
      <c r="AP190" s="105" t="n">
        <v>1</v>
      </c>
      <c r="AS190" s="24" t="s">
        <v>1472</v>
      </c>
      <c r="AT190" s="27" t="n">
        <f aca="false">IF(OR(BE190=BS$60,BE190=BS$61,BE190=BS$62,BE190=BS$63,BE190=BS$64),1,IF(OR(BE190=BS$65,BE190=BS$66,BE190=BS$67,BE190=BS$68,BE190=BS$69),2,3))</f>
        <v>1</v>
      </c>
      <c r="AU190" s="27" t="n">
        <f aca="false">IF(OR(BF190=BS$30,BF190=BS$31,BF190=BS$32,BF190=BS$33),1,IF(BF190=BS$34,2,3))</f>
        <v>1</v>
      </c>
      <c r="AV190" s="27" t="n">
        <f aca="false">IF(BG190="отсутствует",2,1)</f>
        <v>2</v>
      </c>
      <c r="AW190" s="27" t="n">
        <f aca="false">IF(OR(BH190=BS$41,BH190=BS$42),1,IF(OR(BH190=BS$43,BH190=BS$44,BH190=BS$45),2,IF(OR(BH190=BS$46,BH190=BS$47,BH190=BS$48),3,IF(BH190=BS$56,5,IF(BH190=BS$57,6,4)))))</f>
        <v>1</v>
      </c>
      <c r="AX190" s="27" t="n">
        <f aca="false">IF(BI190="отсутствует",2,1)</f>
        <v>1</v>
      </c>
      <c r="AY190" s="24" t="s">
        <v>143</v>
      </c>
      <c r="AZ190" s="130"/>
      <c r="BA190" s="130"/>
      <c r="BD190" s="104" t="s">
        <v>1472</v>
      </c>
      <c r="BE190" s="104" t="s">
        <v>107</v>
      </c>
      <c r="BF190" s="104" t="s">
        <v>72</v>
      </c>
      <c r="BG190" s="104" t="s">
        <v>55</v>
      </c>
      <c r="BH190" s="104" t="s">
        <v>73</v>
      </c>
      <c r="BI190" s="104" t="s">
        <v>2547</v>
      </c>
      <c r="BJ190" s="104" t="s">
        <v>143</v>
      </c>
      <c r="BK190" s="24" t="s">
        <v>51</v>
      </c>
    </row>
    <row r="191" s="24" customFormat="true" ht="15" hidden="false" customHeight="false" outlineLevel="0" collapsed="false">
      <c r="A191" s="24" t="s">
        <v>2548</v>
      </c>
      <c r="B191" s="24" t="s">
        <v>211</v>
      </c>
      <c r="C191" s="24" t="s">
        <v>100</v>
      </c>
      <c r="D191" s="24" t="n">
        <v>0</v>
      </c>
      <c r="E191" s="24" t="n">
        <v>0</v>
      </c>
      <c r="F191" s="24" t="n">
        <v>1</v>
      </c>
      <c r="G191" s="24" t="n">
        <v>0</v>
      </c>
      <c r="I191" s="105"/>
      <c r="J191" s="28"/>
      <c r="K191" s="105" t="n">
        <v>3</v>
      </c>
      <c r="L191" s="28" t="n">
        <v>1</v>
      </c>
      <c r="M191" s="106" t="n">
        <f aca="false">SUM(K191:L191)</f>
        <v>4</v>
      </c>
      <c r="N191" s="105" t="n">
        <v>6</v>
      </c>
      <c r="O191" s="28" t="n">
        <v>7</v>
      </c>
      <c r="P191" s="31"/>
      <c r="Q191" s="106" t="n">
        <f aca="false">SUM(N191:P191)</f>
        <v>13</v>
      </c>
      <c r="R191" s="107"/>
      <c r="S191" s="105"/>
      <c r="T191" s="108"/>
      <c r="U191" s="109" t="n">
        <v>2</v>
      </c>
      <c r="V191" s="110" t="n">
        <v>2</v>
      </c>
      <c r="W191" s="111"/>
      <c r="X191" s="110"/>
      <c r="Y191" s="111"/>
      <c r="Z191" s="110"/>
      <c r="AA191" s="111"/>
      <c r="AB191" s="110"/>
      <c r="AC191" s="111"/>
      <c r="AD191" s="110"/>
      <c r="AE191" s="111"/>
      <c r="AF191" s="110"/>
      <c r="AG191" s="112"/>
      <c r="AH191" s="113"/>
      <c r="AI191" s="111" t="n">
        <f aca="false">SUM(S191,U191,W191,Y191,AA191,AC191,AE191,AG191)</f>
        <v>2</v>
      </c>
      <c r="AJ191" s="106" t="n">
        <f aca="false">SUM(T191,V191,X191,Z191,AB191,AD191,AF191,AH191)</f>
        <v>2</v>
      </c>
      <c r="AK191" s="107"/>
      <c r="AL191" s="107"/>
      <c r="AM191" s="105" t="n">
        <v>3</v>
      </c>
      <c r="AN191" s="28" t="n">
        <v>1</v>
      </c>
      <c r="AO191" s="106" t="n">
        <f aca="false">SUM(AM191:AN191)</f>
        <v>4</v>
      </c>
      <c r="AP191" s="105"/>
      <c r="AS191" s="24" t="s">
        <v>1472</v>
      </c>
      <c r="AT191" s="27" t="n">
        <f aca="false">IF(OR(BE191=BS$60,BE191=BS$61,BE191=BS$62,BE191=BS$63,BE191=BS$64),1,IF(OR(BE191=BS$65,BE191=BS$66,BE191=BS$67,BE191=BS$68,BE191=BS$69),2,3))</f>
        <v>2</v>
      </c>
      <c r="AU191" s="27" t="n">
        <f aca="false">IF(OR(BF191=BS$30,BF191=BS$31,BF191=BS$32,BF191=BS$33),1,IF(BF191=BS$34,2,3))</f>
        <v>2</v>
      </c>
      <c r="AV191" s="27" t="n">
        <f aca="false">IF(BG191="отсутствует",2,1)</f>
        <v>2</v>
      </c>
      <c r="AW191" s="27" t="n">
        <f aca="false">IF(OR(BH191=BS$41,BH191=BS$42),1,IF(OR(BH191=BS$43,BH191=BS$44,BH191=BS$45),2,IF(OR(BH191=BS$46,BH191=BS$47,BH191=BS$48),3,IF(BH191=BS$56,5,IF(BH191=BS$57,6,4)))))</f>
        <v>5</v>
      </c>
      <c r="AX191" s="27" t="n">
        <f aca="false">IF(BI191="отсутствует",2,1)</f>
        <v>1</v>
      </c>
      <c r="AY191" s="24" t="s">
        <v>206</v>
      </c>
      <c r="AZ191" s="130"/>
      <c r="BA191" s="130"/>
      <c r="BD191" s="104" t="s">
        <v>1472</v>
      </c>
      <c r="BE191" s="104" t="s">
        <v>169</v>
      </c>
      <c r="BF191" s="104" t="s">
        <v>82</v>
      </c>
      <c r="BG191" s="104" t="s">
        <v>55</v>
      </c>
      <c r="BH191" s="104" t="s">
        <v>171</v>
      </c>
      <c r="BI191" s="104" t="s">
        <v>66</v>
      </c>
      <c r="BJ191" s="104" t="s">
        <v>206</v>
      </c>
      <c r="BK191" s="24" t="s">
        <v>51</v>
      </c>
    </row>
    <row r="192" s="24" customFormat="true" ht="15" hidden="false" customHeight="false" outlineLevel="0" collapsed="false">
      <c r="A192" s="24" t="s">
        <v>2549</v>
      </c>
      <c r="B192" s="24" t="s">
        <v>787</v>
      </c>
      <c r="C192" s="24" t="s">
        <v>1489</v>
      </c>
      <c r="D192" s="24" t="n">
        <v>0</v>
      </c>
      <c r="E192" s="24" t="n">
        <v>0</v>
      </c>
      <c r="F192" s="24" t="n">
        <v>1</v>
      </c>
      <c r="G192" s="24" t="n">
        <v>0</v>
      </c>
      <c r="I192" s="105"/>
      <c r="J192" s="28"/>
      <c r="K192" s="105" t="n">
        <v>3</v>
      </c>
      <c r="L192" s="28"/>
      <c r="M192" s="106" t="n">
        <f aca="false">SUM(K192:L192)</f>
        <v>3</v>
      </c>
      <c r="N192" s="105" t="n">
        <v>5</v>
      </c>
      <c r="O192" s="28"/>
      <c r="P192" s="31"/>
      <c r="Q192" s="106" t="n">
        <f aca="false">SUM(N192:P192)</f>
        <v>5</v>
      </c>
      <c r="R192" s="107"/>
      <c r="S192" s="105"/>
      <c r="T192" s="108"/>
      <c r="U192" s="109" t="n">
        <v>1</v>
      </c>
      <c r="V192" s="110" t="n">
        <v>1</v>
      </c>
      <c r="W192" s="111"/>
      <c r="X192" s="110"/>
      <c r="Y192" s="111"/>
      <c r="Z192" s="110"/>
      <c r="AA192" s="111" t="n">
        <v>1</v>
      </c>
      <c r="AB192" s="110" t="n">
        <v>1</v>
      </c>
      <c r="AC192" s="111"/>
      <c r="AD192" s="110"/>
      <c r="AE192" s="111"/>
      <c r="AF192" s="110"/>
      <c r="AG192" s="112"/>
      <c r="AH192" s="113"/>
      <c r="AI192" s="111" t="n">
        <f aca="false">SUM(S192,U192,W192,Y192,AA192,AC192,AE192,AG192)</f>
        <v>2</v>
      </c>
      <c r="AJ192" s="106" t="n">
        <f aca="false">SUM(T192,V192,X192,Z192,AB192,AD192,AF192,AH192)</f>
        <v>2</v>
      </c>
      <c r="AK192" s="107" t="n">
        <v>1</v>
      </c>
      <c r="AL192" s="107"/>
      <c r="AM192" s="105"/>
      <c r="AN192" s="28" t="n">
        <v>3</v>
      </c>
      <c r="AO192" s="106" t="n">
        <f aca="false">SUM(AM192:AN192)</f>
        <v>3</v>
      </c>
      <c r="AP192" s="105"/>
      <c r="AS192" s="24" t="s">
        <v>52</v>
      </c>
      <c r="AT192" s="27" t="n">
        <f aca="false">IF(OR(BE192=BS$60,BE192=BS$61,BE192=BS$62,BE192=BS$63,BE192=BS$64),1,IF(OR(BE192=BS$65,BE192=BS$66,BE192=BS$67,BE192=BS$68,BE192=BS$69),2,3))</f>
        <v>1</v>
      </c>
      <c r="AU192" s="27" t="n">
        <f aca="false">IF(OR(BF192=BS$30,BF192=BS$31,BF192=BS$32,BF192=BS$33),1,IF(BF192=BS$34,2,3))</f>
        <v>2</v>
      </c>
      <c r="AV192" s="27" t="n">
        <f aca="false">IF(BG192="отсутствует",2,1)</f>
        <v>1</v>
      </c>
      <c r="AW192" s="27" t="n">
        <f aca="false">IF(OR(BH192=BS$41,BH192=BS$42),1,IF(OR(BH192=BS$43,BH192=BS$44,BH192=BS$45),2,IF(OR(BH192=BS$46,BH192=BS$47,BH192=BS$48),3,IF(BH192=BS$56,5,IF(BH192=BS$57,6,4)))))</f>
        <v>4</v>
      </c>
      <c r="AX192" s="27" t="n">
        <f aca="false">IF(BI192="отсутствует",2,1)</f>
        <v>1</v>
      </c>
      <c r="AY192" s="24" t="s">
        <v>2303</v>
      </c>
      <c r="AZ192" s="130"/>
      <c r="BA192" s="130"/>
      <c r="BD192" s="104" t="s">
        <v>52</v>
      </c>
      <c r="BE192" s="104" t="s">
        <v>392</v>
      </c>
      <c r="BF192" s="104" t="s">
        <v>82</v>
      </c>
      <c r="BG192" s="104" t="s">
        <v>386</v>
      </c>
      <c r="BH192" s="104" t="s">
        <v>390</v>
      </c>
      <c r="BI192" s="104" t="s">
        <v>123</v>
      </c>
      <c r="BJ192" s="104" t="s">
        <v>2303</v>
      </c>
      <c r="BK192" s="24" t="s">
        <v>51</v>
      </c>
    </row>
    <row r="193" s="24" customFormat="true" ht="15" hidden="false" customHeight="false" outlineLevel="0" collapsed="false">
      <c r="A193" s="24" t="s">
        <v>2550</v>
      </c>
      <c r="B193" s="24" t="s">
        <v>151</v>
      </c>
      <c r="C193" s="24" t="s">
        <v>139</v>
      </c>
      <c r="D193" s="24" t="n">
        <v>0</v>
      </c>
      <c r="E193" s="24" t="n">
        <v>0</v>
      </c>
      <c r="F193" s="24" t="n">
        <v>1</v>
      </c>
      <c r="G193" s="24" t="n">
        <v>0</v>
      </c>
      <c r="I193" s="105"/>
      <c r="J193" s="28"/>
      <c r="K193" s="105" t="n">
        <v>3</v>
      </c>
      <c r="L193" s="28"/>
      <c r="M193" s="106" t="n">
        <f aca="false">SUM(K193:L193)</f>
        <v>3</v>
      </c>
      <c r="N193" s="105" t="n">
        <v>3</v>
      </c>
      <c r="O193" s="28" t="n">
        <v>1</v>
      </c>
      <c r="P193" s="31" t="n">
        <v>1</v>
      </c>
      <c r="Q193" s="106" t="n">
        <f aca="false">SUM(N193:P193)</f>
        <v>5</v>
      </c>
      <c r="R193" s="107" t="n">
        <v>1</v>
      </c>
      <c r="S193" s="105" t="n">
        <v>3</v>
      </c>
      <c r="T193" s="108" t="n">
        <v>6</v>
      </c>
      <c r="U193" s="109" t="n">
        <v>2</v>
      </c>
      <c r="V193" s="110" t="n">
        <v>2</v>
      </c>
      <c r="W193" s="111"/>
      <c r="X193" s="110"/>
      <c r="Y193" s="111"/>
      <c r="Z193" s="110"/>
      <c r="AA193" s="111" t="n">
        <v>2</v>
      </c>
      <c r="AB193" s="110" t="n">
        <v>4</v>
      </c>
      <c r="AC193" s="111" t="n">
        <v>1</v>
      </c>
      <c r="AD193" s="110" t="n">
        <v>1</v>
      </c>
      <c r="AE193" s="111"/>
      <c r="AF193" s="110"/>
      <c r="AG193" s="112" t="n">
        <v>1</v>
      </c>
      <c r="AH193" s="113" t="n">
        <v>1</v>
      </c>
      <c r="AI193" s="111" t="n">
        <f aca="false">SUM(S193,U193,W193,Y193,AA193,AC193,AE193,AG193)</f>
        <v>9</v>
      </c>
      <c r="AJ193" s="106" t="n">
        <f aca="false">SUM(T193,V193,X193,Z193,AB193,AD193,AF193,AH193)</f>
        <v>14</v>
      </c>
      <c r="AK193" s="107" t="n">
        <v>2</v>
      </c>
      <c r="AL193" s="107"/>
      <c r="AM193" s="105" t="n">
        <v>3</v>
      </c>
      <c r="AN193" s="28"/>
      <c r="AO193" s="106" t="n">
        <f aca="false">SUM(AM193:AN193)</f>
        <v>3</v>
      </c>
      <c r="AP193" s="105"/>
      <c r="AS193" s="24" t="s">
        <v>52</v>
      </c>
      <c r="AT193" s="27" t="n">
        <f aca="false">IF(OR(BE193=BS$60,BE193=BS$61,BE193=BS$62,BE193=BS$63,BE193=BS$64),1,IF(OR(BE193=BS$65,BE193=BS$66,BE193=BS$67,BE193=BS$68,BE193=BS$69),2,3))</f>
        <v>2</v>
      </c>
      <c r="AU193" s="27" t="n">
        <f aca="false">IF(OR(BF193=BS$30,BF193=BS$31,BF193=BS$32,BF193=BS$33),1,IF(BF193=BS$34,2,3))</f>
        <v>2</v>
      </c>
      <c r="AV193" s="27" t="n">
        <f aca="false">IF(BG193="отсутствует",2,1)</f>
        <v>2</v>
      </c>
      <c r="AW193" s="27" t="n">
        <f aca="false">IF(OR(BH193=BS$41,BH193=BS$42),1,IF(OR(BH193=BS$43,BH193=BS$44,BH193=BS$45),2,IF(OR(BH193=BS$46,BH193=BS$47,BH193=BS$48),3,IF(BH193=BS$56,5,IF(BH193=BS$57,6,4)))))</f>
        <v>4</v>
      </c>
      <c r="AX193" s="27" t="n">
        <f aca="false">IF(BI193="отсутствует",2,1)</f>
        <v>1</v>
      </c>
      <c r="AY193" s="24" t="s">
        <v>200</v>
      </c>
      <c r="AZ193" s="130"/>
      <c r="BA193" s="130"/>
      <c r="BD193" s="104" t="s">
        <v>52</v>
      </c>
      <c r="BE193" s="104" t="s">
        <v>169</v>
      </c>
      <c r="BF193" s="104" t="s">
        <v>82</v>
      </c>
      <c r="BG193" s="104" t="s">
        <v>55</v>
      </c>
      <c r="BH193" s="104" t="s">
        <v>913</v>
      </c>
      <c r="BI193" s="104" t="s">
        <v>1296</v>
      </c>
      <c r="BJ193" s="104" t="s">
        <v>200</v>
      </c>
      <c r="BK193" s="24" t="s">
        <v>51</v>
      </c>
    </row>
    <row r="194" s="24" customFormat="true" ht="15" hidden="false" customHeight="false" outlineLevel="0" collapsed="false">
      <c r="A194" s="24" t="s">
        <v>1641</v>
      </c>
      <c r="B194" s="24" t="s">
        <v>104</v>
      </c>
      <c r="C194" s="24" t="s">
        <v>271</v>
      </c>
      <c r="D194" s="24" t="n">
        <v>0</v>
      </c>
      <c r="E194" s="24" t="n">
        <v>1</v>
      </c>
      <c r="F194" s="24" t="n">
        <v>1</v>
      </c>
      <c r="G194" s="24" t="n">
        <v>1</v>
      </c>
      <c r="H194" s="24" t="n">
        <v>1</v>
      </c>
      <c r="I194" s="105"/>
      <c r="J194" s="28"/>
      <c r="K194" s="105" t="n">
        <v>3</v>
      </c>
      <c r="L194" s="28" t="n">
        <v>3</v>
      </c>
      <c r="M194" s="106" t="n">
        <f aca="false">SUM(K194:L194)</f>
        <v>6</v>
      </c>
      <c r="N194" s="105" t="n">
        <v>15</v>
      </c>
      <c r="O194" s="28" t="n">
        <v>3</v>
      </c>
      <c r="P194" s="31" t="n">
        <v>3</v>
      </c>
      <c r="Q194" s="106" t="n">
        <f aca="false">SUM(N194:P194)</f>
        <v>21</v>
      </c>
      <c r="R194" s="107" t="n">
        <v>2</v>
      </c>
      <c r="S194" s="105" t="n">
        <v>1</v>
      </c>
      <c r="T194" s="108" t="n">
        <v>1</v>
      </c>
      <c r="U194" s="109" t="n">
        <v>3</v>
      </c>
      <c r="V194" s="110" t="n">
        <v>6</v>
      </c>
      <c r="W194" s="111"/>
      <c r="X194" s="110"/>
      <c r="Y194" s="111"/>
      <c r="Z194" s="110"/>
      <c r="AA194" s="111"/>
      <c r="AB194" s="110"/>
      <c r="AC194" s="111"/>
      <c r="AD194" s="110"/>
      <c r="AE194" s="111"/>
      <c r="AF194" s="110"/>
      <c r="AG194" s="112"/>
      <c r="AH194" s="113"/>
      <c r="AI194" s="111" t="n">
        <f aca="false">SUM(S194,U194,W194,Y194,AA194,AC194,AE194,AG194)</f>
        <v>4</v>
      </c>
      <c r="AJ194" s="106" t="n">
        <f aca="false">SUM(T194,V194,X194,Z194,AB194,AD194,AF194,AH194)</f>
        <v>7</v>
      </c>
      <c r="AK194" s="107"/>
      <c r="AL194" s="107"/>
      <c r="AM194" s="105" t="n">
        <v>4</v>
      </c>
      <c r="AN194" s="28"/>
      <c r="AO194" s="106" t="n">
        <f aca="false">SUM(AM194:AN194)</f>
        <v>4</v>
      </c>
      <c r="AP194" s="105"/>
      <c r="AS194" s="24" t="s">
        <v>454</v>
      </c>
      <c r="AT194" s="27" t="n">
        <f aca="false">IF(OR(BE194=BS$60,BE194=BS$61,BE194=BS$62,BE194=BS$63,BE194=BS$64),1,IF(OR(BE194=BS$65,BE194=BS$66,BE194=BS$67,BE194=BS$68,BE194=BS$69),2,3))</f>
        <v>1</v>
      </c>
      <c r="AU194" s="27" t="n">
        <f aca="false">IF(OR(BF194=BS$30,BF194=BS$31,BF194=BS$32,BF194=BS$33),1,IF(BF194=BS$34,2,3))</f>
        <v>1</v>
      </c>
      <c r="AV194" s="27" t="n">
        <f aca="false">IF(BG194="отсутствует",2,1)</f>
        <v>1</v>
      </c>
      <c r="AW194" s="27" t="n">
        <f aca="false">IF(OR(BH194=BS$41,BH194=BS$42),1,IF(OR(BH194=BS$43,BH194=BS$44,BH194=BS$45),2,IF(OR(BH194=BS$46,BH194=BS$47,BH194=BS$48),3,IF(BH194=BS$56,5,IF(BH194=BS$57,6,4)))))</f>
        <v>4</v>
      </c>
      <c r="AX194" s="27" t="n">
        <f aca="false">IF(BI194="отсутствует",2,1)</f>
        <v>1</v>
      </c>
      <c r="AY194" s="24" t="s">
        <v>1600</v>
      </c>
      <c r="AZ194" s="130"/>
      <c r="BA194" s="130"/>
      <c r="BD194" s="104" t="s">
        <v>454</v>
      </c>
      <c r="BE194" s="104" t="s">
        <v>120</v>
      </c>
      <c r="BF194" s="104" t="s">
        <v>129</v>
      </c>
      <c r="BG194" s="104" t="s">
        <v>140</v>
      </c>
      <c r="BH194" s="104" t="s">
        <v>1642</v>
      </c>
      <c r="BI194" s="104" t="s">
        <v>1643</v>
      </c>
      <c r="BJ194" s="104" t="s">
        <v>1600</v>
      </c>
      <c r="BK194" s="24" t="s">
        <v>51</v>
      </c>
    </row>
    <row r="195" s="24" customFormat="true" ht="15" hidden="false" customHeight="false" outlineLevel="0" collapsed="false">
      <c r="A195" s="24" t="s">
        <v>2551</v>
      </c>
      <c r="B195" s="24" t="s">
        <v>61</v>
      </c>
      <c r="C195" s="24" t="s">
        <v>214</v>
      </c>
      <c r="D195" s="24" t="n">
        <v>0</v>
      </c>
      <c r="E195" s="24" t="n">
        <v>0</v>
      </c>
      <c r="F195" s="24" t="n">
        <v>1</v>
      </c>
      <c r="G195" s="24" t="n">
        <v>0</v>
      </c>
      <c r="I195" s="105"/>
      <c r="J195" s="28"/>
      <c r="K195" s="105" t="n">
        <v>1</v>
      </c>
      <c r="L195" s="28"/>
      <c r="M195" s="106" t="n">
        <f aca="false">SUM(K195:L195)</f>
        <v>1</v>
      </c>
      <c r="N195" s="105" t="n">
        <v>3</v>
      </c>
      <c r="O195" s="28" t="n">
        <v>1</v>
      </c>
      <c r="P195" s="31"/>
      <c r="Q195" s="106" t="n">
        <f aca="false">SUM(N195:P195)</f>
        <v>4</v>
      </c>
      <c r="R195" s="107"/>
      <c r="S195" s="105"/>
      <c r="T195" s="108"/>
      <c r="U195" s="109"/>
      <c r="V195" s="110"/>
      <c r="W195" s="111"/>
      <c r="X195" s="110"/>
      <c r="Y195" s="111"/>
      <c r="Z195" s="110"/>
      <c r="AA195" s="111"/>
      <c r="AB195" s="110"/>
      <c r="AC195" s="111"/>
      <c r="AD195" s="110"/>
      <c r="AE195" s="111"/>
      <c r="AF195" s="110"/>
      <c r="AG195" s="112"/>
      <c r="AH195" s="113"/>
      <c r="AI195" s="111" t="n">
        <f aca="false">SUM(S195,U195,W195,Y195,AA195,AC195,AE195,AG195)</f>
        <v>0</v>
      </c>
      <c r="AJ195" s="106" t="n">
        <f aca="false">SUM(T195,V195,X195,Z195,AB195,AD195,AF195,AH195)</f>
        <v>0</v>
      </c>
      <c r="AK195" s="107"/>
      <c r="AL195" s="107"/>
      <c r="AM195" s="105" t="n">
        <v>2</v>
      </c>
      <c r="AN195" s="28"/>
      <c r="AO195" s="106" t="n">
        <f aca="false">SUM(AM195:AN195)</f>
        <v>2</v>
      </c>
      <c r="AP195" s="105"/>
      <c r="AS195" s="24" t="s">
        <v>454</v>
      </c>
      <c r="AT195" s="27" t="n">
        <f aca="false">IF(OR(BE195=BS$60,BE195=BS$61,BE195=BS$62,BE195=BS$63,BE195=BS$64),1,IF(OR(BE195=BS$65,BE195=BS$66,BE195=BS$67,BE195=BS$68,BE195=BS$69),2,3))</f>
        <v>3</v>
      </c>
      <c r="AU195" s="27" t="n">
        <f aca="false">IF(OR(BF195=BS$30,BF195=BS$31,BF195=BS$32,BF195=BS$33),1,IF(BF195=BS$34,2,3))</f>
        <v>3</v>
      </c>
      <c r="AV195" s="27" t="n">
        <f aca="false">IF(BG195="отсутствует",2,1)</f>
        <v>2</v>
      </c>
      <c r="AW195" s="27" t="n">
        <f aca="false">IF(OR(BH195=BS$41,BH195=BS$42),1,IF(OR(BH195=BS$43,BH195=BS$44,BH195=BS$45),2,IF(OR(BH195=BS$46,BH195=BS$47,BH195=BS$48),3,IF(BH195=BS$56,5,IF(BH195=BS$57,6,4)))))</f>
        <v>2</v>
      </c>
      <c r="AX195" s="27" t="n">
        <f aca="false">IF(BI195="отсутствует",2,1)</f>
        <v>1</v>
      </c>
      <c r="AY195" s="24" t="s">
        <v>1025</v>
      </c>
      <c r="AZ195" s="130"/>
      <c r="BA195" s="130"/>
      <c r="BD195" s="104" t="s">
        <v>454</v>
      </c>
      <c r="BE195" s="104" t="s">
        <v>193</v>
      </c>
      <c r="BF195" s="104" t="s">
        <v>2279</v>
      </c>
      <c r="BG195" s="104" t="s">
        <v>55</v>
      </c>
      <c r="BH195" s="104" t="s">
        <v>310</v>
      </c>
      <c r="BI195" s="104" t="s">
        <v>195</v>
      </c>
      <c r="BJ195" s="104" t="s">
        <v>1025</v>
      </c>
      <c r="BK195" s="24" t="s">
        <v>51</v>
      </c>
    </row>
    <row r="196" s="24" customFormat="true" ht="15" hidden="false" customHeight="false" outlineLevel="0" collapsed="false">
      <c r="A196" s="24" t="s">
        <v>629</v>
      </c>
      <c r="B196" s="24" t="s">
        <v>2552</v>
      </c>
      <c r="C196" s="24" t="s">
        <v>62</v>
      </c>
      <c r="D196" s="24" t="n">
        <v>0</v>
      </c>
      <c r="E196" s="24" t="n">
        <v>0</v>
      </c>
      <c r="F196" s="24" t="n">
        <v>1</v>
      </c>
      <c r="G196" s="24" t="n">
        <v>1</v>
      </c>
      <c r="H196" s="24" t="n">
        <v>1</v>
      </c>
      <c r="I196" s="105"/>
      <c r="J196" s="28" t="n">
        <v>1</v>
      </c>
      <c r="K196" s="105" t="n">
        <v>3</v>
      </c>
      <c r="L196" s="28" t="n">
        <v>2</v>
      </c>
      <c r="M196" s="106" t="n">
        <f aca="false">SUM(K196:L196)</f>
        <v>5</v>
      </c>
      <c r="N196" s="105" t="n">
        <v>9</v>
      </c>
      <c r="O196" s="28" t="n">
        <v>2</v>
      </c>
      <c r="P196" s="31" t="n">
        <v>2</v>
      </c>
      <c r="Q196" s="106" t="n">
        <f aca="false">SUM(N196:P196)</f>
        <v>13</v>
      </c>
      <c r="R196" s="107" t="n">
        <v>28</v>
      </c>
      <c r="S196" s="105" t="n">
        <v>1</v>
      </c>
      <c r="T196" s="108" t="n">
        <v>1</v>
      </c>
      <c r="U196" s="109"/>
      <c r="V196" s="110"/>
      <c r="W196" s="111"/>
      <c r="X196" s="110"/>
      <c r="Y196" s="111"/>
      <c r="Z196" s="110"/>
      <c r="AA196" s="111" t="n">
        <v>1</v>
      </c>
      <c r="AB196" s="110" t="n">
        <v>1</v>
      </c>
      <c r="AC196" s="111"/>
      <c r="AD196" s="110"/>
      <c r="AE196" s="111"/>
      <c r="AF196" s="110"/>
      <c r="AG196" s="112"/>
      <c r="AH196" s="113"/>
      <c r="AI196" s="111" t="n">
        <f aca="false">SUM(S196,U196,W196,Y196,AA196,AC196,AE196,AG196)</f>
        <v>2</v>
      </c>
      <c r="AJ196" s="106" t="n">
        <f aca="false">SUM(T196,V196,X196,Z196,AB196,AD196,AF196,AH196)</f>
        <v>2</v>
      </c>
      <c r="AK196" s="107" t="n">
        <v>1</v>
      </c>
      <c r="AL196" s="107" t="n">
        <v>4</v>
      </c>
      <c r="AM196" s="105" t="n">
        <v>3</v>
      </c>
      <c r="AN196" s="28"/>
      <c r="AO196" s="106" t="n">
        <f aca="false">SUM(AM196:AN196)</f>
        <v>3</v>
      </c>
      <c r="AP196" s="105"/>
      <c r="AS196" s="24" t="s">
        <v>52</v>
      </c>
      <c r="AT196" s="27" t="n">
        <f aca="false">IF(OR(BE196=BS$60,BE196=BS$61,BE196=BS$62,BE196=BS$63,BE196=BS$64),1,IF(OR(BE196=BS$65,BE196=BS$66,BE196=BS$67,BE196=BS$68,BE196=BS$69),2,3))</f>
        <v>1</v>
      </c>
      <c r="AU196" s="27" t="n">
        <f aca="false">IF(OR(BF196=BS$30,BF196=BS$31,BF196=BS$32,BF196=BS$33),1,IF(BF196=BS$34,2,3))</f>
        <v>1</v>
      </c>
      <c r="AV196" s="27" t="n">
        <f aca="false">IF(BG196="отсутствует",2,1)</f>
        <v>1</v>
      </c>
      <c r="AW196" s="27" t="n">
        <f aca="false">IF(OR(BH196=BS$41,BH196=BS$42),1,IF(OR(BH196=BS$43,BH196=BS$44,BH196=BS$45),2,IF(OR(BH196=BS$46,BH196=BS$47,BH196=BS$48),3,IF(BH196=BS$56,5,IF(BH196=BS$57,6,4)))))</f>
        <v>4</v>
      </c>
      <c r="AX196" s="27" t="n">
        <f aca="false">IF(BI196="отсутствует",2,1)</f>
        <v>1</v>
      </c>
      <c r="AY196" s="24" t="s">
        <v>143</v>
      </c>
      <c r="AZ196" s="130"/>
      <c r="BA196" s="130"/>
      <c r="BD196" s="104" t="s">
        <v>52</v>
      </c>
      <c r="BE196" s="104" t="s">
        <v>107</v>
      </c>
      <c r="BF196" s="104" t="s">
        <v>72</v>
      </c>
      <c r="BG196" s="104" t="s">
        <v>324</v>
      </c>
      <c r="BH196" s="104" t="s">
        <v>2366</v>
      </c>
      <c r="BI196" s="104" t="s">
        <v>2553</v>
      </c>
      <c r="BJ196" s="104" t="s">
        <v>143</v>
      </c>
      <c r="BK196" s="24" t="s">
        <v>51</v>
      </c>
    </row>
    <row r="197" s="24" customFormat="true" ht="15" hidden="false" customHeight="false" outlineLevel="0" collapsed="false">
      <c r="A197" s="24" t="s">
        <v>2554</v>
      </c>
      <c r="B197" s="24" t="s">
        <v>151</v>
      </c>
      <c r="C197" s="24" t="s">
        <v>256</v>
      </c>
      <c r="D197" s="24" t="n">
        <v>0</v>
      </c>
      <c r="E197" s="24" t="n">
        <v>0</v>
      </c>
      <c r="F197" s="24" t="n">
        <v>1</v>
      </c>
      <c r="G197" s="24" t="n">
        <v>0</v>
      </c>
      <c r="I197" s="105"/>
      <c r="J197" s="28"/>
      <c r="K197" s="105" t="n">
        <v>2</v>
      </c>
      <c r="L197" s="28" t="n">
        <v>2</v>
      </c>
      <c r="M197" s="106" t="n">
        <f aca="false">SUM(K197:L197)</f>
        <v>4</v>
      </c>
      <c r="N197" s="105" t="n">
        <v>2</v>
      </c>
      <c r="O197" s="28" t="n">
        <v>2</v>
      </c>
      <c r="P197" s="31"/>
      <c r="Q197" s="106" t="n">
        <f aca="false">SUM(N197:P197)</f>
        <v>4</v>
      </c>
      <c r="R197" s="107"/>
      <c r="S197" s="105"/>
      <c r="T197" s="108"/>
      <c r="U197" s="109" t="n">
        <v>3</v>
      </c>
      <c r="V197" s="110" t="n">
        <v>4</v>
      </c>
      <c r="W197" s="111" t="n">
        <v>1</v>
      </c>
      <c r="X197" s="110" t="n">
        <v>1</v>
      </c>
      <c r="Y197" s="111"/>
      <c r="Z197" s="110"/>
      <c r="AA197" s="111" t="n">
        <v>1</v>
      </c>
      <c r="AB197" s="110" t="n">
        <v>3</v>
      </c>
      <c r="AC197" s="111"/>
      <c r="AD197" s="110"/>
      <c r="AE197" s="111"/>
      <c r="AF197" s="110"/>
      <c r="AG197" s="112"/>
      <c r="AH197" s="113"/>
      <c r="AI197" s="111" t="n">
        <f aca="false">SUM(S197,U197,W197,Y197,AA197,AC197,AE197,AG197)</f>
        <v>5</v>
      </c>
      <c r="AJ197" s="106" t="n">
        <f aca="false">SUM(T197,V197,X197,Z197,AB197,AD197,AF197,AH197)</f>
        <v>8</v>
      </c>
      <c r="AK197" s="107"/>
      <c r="AL197" s="107"/>
      <c r="AM197" s="105"/>
      <c r="AN197" s="28" t="n">
        <v>4</v>
      </c>
      <c r="AO197" s="106" t="n">
        <f aca="false">SUM(AM197:AN197)</f>
        <v>4</v>
      </c>
      <c r="AP197" s="105" t="n">
        <v>2</v>
      </c>
      <c r="AS197" s="24" t="s">
        <v>113</v>
      </c>
      <c r="AT197" s="27" t="n">
        <f aca="false">IF(OR(BE197=BS$60,BE197=BS$61,BE197=BS$62,BE197=BS$63,BE197=BS$64),1,IF(OR(BE197=BS$65,BE197=BS$66,BE197=BS$67,BE197=BS$68,BE197=BS$69),2,3))</f>
        <v>3</v>
      </c>
      <c r="AU197" s="27" t="n">
        <f aca="false">IF(OR(BF197=BS$30,BF197=BS$31,BF197=BS$32,BF197=BS$33),1,IF(BF197=BS$34,2,3))</f>
        <v>3</v>
      </c>
      <c r="AV197" s="27" t="n">
        <f aca="false">IF(BG197="отсутствует",2,1)</f>
        <v>2</v>
      </c>
      <c r="AW197" s="27" t="n">
        <f aca="false">IF(OR(BH197=BS$41,BH197=BS$42),1,IF(OR(BH197=BS$43,BH197=BS$44,BH197=BS$45),2,IF(OR(BH197=BS$46,BH197=BS$47,BH197=BS$48),3,IF(BH197=BS$56,5,IF(BH197=BS$57,6,4)))))</f>
        <v>1</v>
      </c>
      <c r="AX197" s="27" t="n">
        <f aca="false">IF(BI197="отсутствует",2,1)</f>
        <v>1</v>
      </c>
      <c r="AY197" s="24" t="s">
        <v>200</v>
      </c>
      <c r="AZ197" s="130"/>
      <c r="BA197" s="130"/>
      <c r="BD197" s="104" t="s">
        <v>113</v>
      </c>
      <c r="BE197" s="104" t="s">
        <v>193</v>
      </c>
      <c r="BF197" s="104" t="s">
        <v>54</v>
      </c>
      <c r="BG197" s="104" t="s">
        <v>55</v>
      </c>
      <c r="BH197" s="104" t="s">
        <v>95</v>
      </c>
      <c r="BI197" s="104" t="s">
        <v>102</v>
      </c>
      <c r="BJ197" s="104" t="s">
        <v>200</v>
      </c>
      <c r="BK197" s="24" t="s">
        <v>51</v>
      </c>
    </row>
    <row r="198" s="24" customFormat="true" ht="15" hidden="false" customHeight="false" outlineLevel="0" collapsed="false">
      <c r="A198" s="24" t="s">
        <v>2554</v>
      </c>
      <c r="B198" s="24" t="s">
        <v>104</v>
      </c>
      <c r="C198" s="24" t="s">
        <v>214</v>
      </c>
      <c r="D198" s="24" t="n">
        <v>0</v>
      </c>
      <c r="E198" s="24" t="n">
        <v>0</v>
      </c>
      <c r="F198" s="24" t="n">
        <v>1</v>
      </c>
      <c r="G198" s="24" t="n">
        <v>0</v>
      </c>
      <c r="I198" s="105"/>
      <c r="J198" s="28"/>
      <c r="K198" s="105" t="n">
        <v>2</v>
      </c>
      <c r="L198" s="28" t="n">
        <v>4</v>
      </c>
      <c r="M198" s="106" t="n">
        <f aca="false">SUM(K198:L198)</f>
        <v>6</v>
      </c>
      <c r="N198" s="105" t="n">
        <v>3</v>
      </c>
      <c r="O198" s="28" t="n">
        <v>1</v>
      </c>
      <c r="P198" s="31" t="n">
        <v>1</v>
      </c>
      <c r="Q198" s="106" t="n">
        <f aca="false">SUM(N198:P198)</f>
        <v>5</v>
      </c>
      <c r="R198" s="107" t="n">
        <v>7</v>
      </c>
      <c r="S198" s="105" t="n">
        <v>1</v>
      </c>
      <c r="T198" s="108" t="n">
        <v>1</v>
      </c>
      <c r="U198" s="109" t="n">
        <v>12</v>
      </c>
      <c r="V198" s="110" t="n">
        <v>22</v>
      </c>
      <c r="W198" s="111"/>
      <c r="X198" s="110"/>
      <c r="Y198" s="111"/>
      <c r="Z198" s="110"/>
      <c r="AA198" s="111" t="n">
        <v>1</v>
      </c>
      <c r="AB198" s="110" t="n">
        <v>2</v>
      </c>
      <c r="AC198" s="111"/>
      <c r="AD198" s="110"/>
      <c r="AE198" s="111" t="n">
        <v>1</v>
      </c>
      <c r="AF198" s="110" t="n">
        <v>1</v>
      </c>
      <c r="AG198" s="112"/>
      <c r="AH198" s="113"/>
      <c r="AI198" s="111" t="n">
        <f aca="false">SUM(S198,U198,W198,Y198,AA198,AC198,AE198,AG198)</f>
        <v>15</v>
      </c>
      <c r="AJ198" s="106" t="n">
        <f aca="false">SUM(T198,V198,X198,Z198,AB198,AD198,AF198,AH198)</f>
        <v>26</v>
      </c>
      <c r="AK198" s="107"/>
      <c r="AL198" s="107" t="n">
        <v>1</v>
      </c>
      <c r="AM198" s="105"/>
      <c r="AN198" s="28" t="n">
        <v>4</v>
      </c>
      <c r="AO198" s="106" t="n">
        <f aca="false">SUM(AM198:AN198)</f>
        <v>4</v>
      </c>
      <c r="AP198" s="105"/>
      <c r="AS198" s="24" t="s">
        <v>454</v>
      </c>
      <c r="AT198" s="27" t="n">
        <f aca="false">IF(OR(BE198=BS$60,BE198=BS$61,BE198=BS$62,BE198=BS$63,BE198=BS$64),1,IF(OR(BE198=BS$65,BE198=BS$66,BE198=BS$67,BE198=BS$68,BE198=BS$69),2,3))</f>
        <v>2</v>
      </c>
      <c r="AU198" s="27" t="n">
        <f aca="false">IF(OR(BF198=BS$30,BF198=BS$31,BF198=BS$32,BF198=BS$33),1,IF(BF198=BS$34,2,3))</f>
        <v>1</v>
      </c>
      <c r="AV198" s="27" t="n">
        <f aca="false">IF(BG198="отсутствует",2,1)</f>
        <v>1</v>
      </c>
      <c r="AW198" s="27" t="n">
        <f aca="false">IF(OR(BH198=BS$41,BH198=BS$42),1,IF(OR(BH198=BS$43,BH198=BS$44,BH198=BS$45),2,IF(OR(BH198=BS$46,BH198=BS$47,BH198=BS$48),3,IF(BH198=BS$56,5,IF(BH198=BS$57,6,4)))))</f>
        <v>3</v>
      </c>
      <c r="AX198" s="27" t="n">
        <f aca="false">IF(BI198="отсутствует",2,1)</f>
        <v>1</v>
      </c>
      <c r="AY198" s="24" t="s">
        <v>2303</v>
      </c>
      <c r="AZ198" s="130"/>
      <c r="BA198" s="130"/>
      <c r="BD198" s="104" t="s">
        <v>454</v>
      </c>
      <c r="BE198" s="104" t="s">
        <v>63</v>
      </c>
      <c r="BF198" s="104" t="s">
        <v>72</v>
      </c>
      <c r="BG198" s="104" t="s">
        <v>324</v>
      </c>
      <c r="BH198" s="104" t="s">
        <v>65</v>
      </c>
      <c r="BI198" s="104" t="s">
        <v>502</v>
      </c>
      <c r="BJ198" s="104" t="s">
        <v>2303</v>
      </c>
      <c r="BK198" s="24" t="s">
        <v>51</v>
      </c>
    </row>
    <row r="199" s="24" customFormat="true" ht="15" hidden="false" customHeight="false" outlineLevel="0" collapsed="false">
      <c r="A199" s="24" t="s">
        <v>2555</v>
      </c>
      <c r="B199" s="24" t="s">
        <v>61</v>
      </c>
      <c r="C199" s="24" t="s">
        <v>156</v>
      </c>
      <c r="D199" s="24" t="n">
        <v>0</v>
      </c>
      <c r="E199" s="24" t="n">
        <v>0</v>
      </c>
      <c r="F199" s="24" t="n">
        <v>1</v>
      </c>
      <c r="G199" s="24" t="n">
        <v>1</v>
      </c>
      <c r="H199" s="24" t="n">
        <v>1</v>
      </c>
      <c r="I199" s="105"/>
      <c r="J199" s="28"/>
      <c r="K199" s="105" t="n">
        <v>4</v>
      </c>
      <c r="L199" s="28" t="n">
        <v>1</v>
      </c>
      <c r="M199" s="106" t="n">
        <f aca="false">SUM(K199:L199)</f>
        <v>5</v>
      </c>
      <c r="N199" s="105" t="n">
        <v>7</v>
      </c>
      <c r="O199" s="28" t="n">
        <v>2</v>
      </c>
      <c r="P199" s="31"/>
      <c r="Q199" s="106" t="n">
        <f aca="false">SUM(N199:P199)</f>
        <v>9</v>
      </c>
      <c r="R199" s="107"/>
      <c r="S199" s="105"/>
      <c r="T199" s="108"/>
      <c r="U199" s="109"/>
      <c r="V199" s="110"/>
      <c r="W199" s="111"/>
      <c r="X199" s="110"/>
      <c r="Y199" s="111"/>
      <c r="Z199" s="110"/>
      <c r="AA199" s="111"/>
      <c r="AB199" s="110"/>
      <c r="AC199" s="111"/>
      <c r="AD199" s="110"/>
      <c r="AE199" s="111"/>
      <c r="AF199" s="110"/>
      <c r="AG199" s="112"/>
      <c r="AH199" s="113"/>
      <c r="AI199" s="111" t="n">
        <f aca="false">SUM(S199,U199,W199,Y199,AA199,AC199,AE199,AG199)</f>
        <v>0</v>
      </c>
      <c r="AJ199" s="106" t="n">
        <f aca="false">SUM(T199,V199,X199,Z199,AB199,AD199,AF199,AH199)</f>
        <v>0</v>
      </c>
      <c r="AK199" s="107"/>
      <c r="AL199" s="107"/>
      <c r="AM199" s="105"/>
      <c r="AN199" s="28" t="n">
        <v>1</v>
      </c>
      <c r="AO199" s="106" t="n">
        <f aca="false">SUM(AM199:AN199)</f>
        <v>1</v>
      </c>
      <c r="AP199" s="105"/>
      <c r="AS199" s="24" t="s">
        <v>52</v>
      </c>
      <c r="AT199" s="27" t="n">
        <f aca="false">IF(OR(BE199=BS$60,BE199=BS$61,BE199=BS$62,BE199=BS$63,BE199=BS$64),1,IF(OR(BE199=BS$65,BE199=BS$66,BE199=BS$67,BE199=BS$68,BE199=BS$69),2,3))</f>
        <v>2</v>
      </c>
      <c r="AU199" s="27" t="n">
        <f aca="false">IF(OR(BF199=BS$30,BF199=BS$31,BF199=BS$32,BF199=BS$33),1,IF(BF199=BS$34,2,3))</f>
        <v>1</v>
      </c>
      <c r="AV199" s="27" t="n">
        <f aca="false">IF(BG199="отсутствует",2,1)</f>
        <v>1</v>
      </c>
      <c r="AW199" s="27" t="n">
        <f aca="false">IF(OR(BH199=BS$41,BH199=BS$42),1,IF(OR(BH199=BS$43,BH199=BS$44,BH199=BS$45),2,IF(OR(BH199=BS$46,BH199=BS$47,BH199=BS$48),3,IF(BH199=BS$56,5,IF(BH199=BS$57,6,4)))))</f>
        <v>4</v>
      </c>
      <c r="AX199" s="27" t="n">
        <f aca="false">IF(BI199="отсутствует",2,1)</f>
        <v>1</v>
      </c>
      <c r="AY199" s="24" t="s">
        <v>143</v>
      </c>
      <c r="AZ199" s="130"/>
      <c r="BA199" s="130"/>
      <c r="BD199" s="104" t="s">
        <v>52</v>
      </c>
      <c r="BE199" s="104" t="s">
        <v>226</v>
      </c>
      <c r="BF199" s="104" t="s">
        <v>72</v>
      </c>
      <c r="BG199" s="104" t="s">
        <v>140</v>
      </c>
      <c r="BH199" s="104" t="s">
        <v>122</v>
      </c>
      <c r="BI199" s="104" t="s">
        <v>142</v>
      </c>
      <c r="BJ199" s="104" t="s">
        <v>143</v>
      </c>
      <c r="BK199" s="24" t="s">
        <v>51</v>
      </c>
    </row>
    <row r="200" s="24" customFormat="true" ht="15" hidden="false" customHeight="false" outlineLevel="0" collapsed="false">
      <c r="A200" s="24" t="s">
        <v>2556</v>
      </c>
      <c r="B200" s="24" t="s">
        <v>104</v>
      </c>
      <c r="C200" s="24" t="s">
        <v>295</v>
      </c>
      <c r="D200" s="24" t="n">
        <v>0</v>
      </c>
      <c r="E200" s="24" t="n">
        <v>0</v>
      </c>
      <c r="F200" s="24" t="n">
        <v>1</v>
      </c>
      <c r="G200" s="24" t="n">
        <v>0</v>
      </c>
      <c r="I200" s="105"/>
      <c r="J200" s="28"/>
      <c r="K200" s="105" t="n">
        <v>3</v>
      </c>
      <c r="L200" s="28" t="n">
        <v>1</v>
      </c>
      <c r="M200" s="106" t="n">
        <f aca="false">SUM(K200:L200)</f>
        <v>4</v>
      </c>
      <c r="N200" s="105" t="n">
        <v>12</v>
      </c>
      <c r="O200" s="28" t="n">
        <v>5</v>
      </c>
      <c r="P200" s="31" t="n">
        <v>2</v>
      </c>
      <c r="Q200" s="106" t="n">
        <f aca="false">SUM(N200:P200)</f>
        <v>19</v>
      </c>
      <c r="R200" s="107"/>
      <c r="S200" s="105"/>
      <c r="T200" s="108"/>
      <c r="U200" s="109"/>
      <c r="V200" s="110"/>
      <c r="W200" s="111"/>
      <c r="X200" s="110"/>
      <c r="Y200" s="111"/>
      <c r="Z200" s="110"/>
      <c r="AA200" s="111"/>
      <c r="AB200" s="110"/>
      <c r="AC200" s="111"/>
      <c r="AD200" s="110"/>
      <c r="AE200" s="111"/>
      <c r="AF200" s="110"/>
      <c r="AG200" s="112"/>
      <c r="AH200" s="113"/>
      <c r="AI200" s="111" t="n">
        <f aca="false">SUM(S200,U200,W200,Y200,AA200,AC200,AE200,AG200)</f>
        <v>0</v>
      </c>
      <c r="AJ200" s="106" t="n">
        <f aca="false">SUM(T200,V200,X200,Z200,AB200,AD200,AF200,AH200)</f>
        <v>0</v>
      </c>
      <c r="AK200" s="107"/>
      <c r="AL200" s="107"/>
      <c r="AM200" s="105" t="n">
        <v>1</v>
      </c>
      <c r="AN200" s="28" t="n">
        <v>2</v>
      </c>
      <c r="AO200" s="106" t="n">
        <f aca="false">SUM(AM200:AN200)</f>
        <v>3</v>
      </c>
      <c r="AP200" s="105"/>
      <c r="AS200" s="24" t="s">
        <v>52</v>
      </c>
      <c r="AT200" s="27" t="n">
        <f aca="false">IF(OR(BE200=BS$60,BE200=BS$61,BE200=BS$62,BE200=BS$63,BE200=BS$64),1,IF(OR(BE200=BS$65,BE200=BS$66,BE200=BS$67,BE200=BS$68,BE200=BS$69),2,3))</f>
        <v>2</v>
      </c>
      <c r="AU200" s="27" t="n">
        <f aca="false">IF(OR(BF200=BS$30,BF200=BS$31,BF200=BS$32,BF200=BS$33),1,IF(BF200=BS$34,2,3))</f>
        <v>3</v>
      </c>
      <c r="AV200" s="27" t="n">
        <f aca="false">IF(BG200="отсутствует",2,1)</f>
        <v>2</v>
      </c>
      <c r="AW200" s="27" t="n">
        <f aca="false">IF(OR(BH200=BS$41,BH200=BS$42),1,IF(OR(BH200=BS$43,BH200=BS$44,BH200=BS$45),2,IF(OR(BH200=BS$46,BH200=BS$47,BH200=BS$48),3,IF(BH200=BS$56,5,IF(BH200=BS$57,6,4)))))</f>
        <v>4</v>
      </c>
      <c r="AX200" s="27" t="n">
        <f aca="false">IF(BI200="отсутствует",2,1)</f>
        <v>1</v>
      </c>
      <c r="AY200" s="24" t="s">
        <v>143</v>
      </c>
      <c r="AZ200" s="130"/>
      <c r="BA200" s="130"/>
      <c r="BD200" s="104" t="s">
        <v>52</v>
      </c>
      <c r="BE200" s="104" t="s">
        <v>63</v>
      </c>
      <c r="BF200" s="104" t="s">
        <v>2279</v>
      </c>
      <c r="BG200" s="104" t="s">
        <v>55</v>
      </c>
      <c r="BH200" s="104" t="s">
        <v>2007</v>
      </c>
      <c r="BI200" s="104" t="s">
        <v>2367</v>
      </c>
      <c r="BJ200" s="104" t="s">
        <v>143</v>
      </c>
      <c r="BK200" s="24" t="s">
        <v>51</v>
      </c>
    </row>
    <row r="201" s="24" customFormat="true" ht="15" hidden="false" customHeight="false" outlineLevel="0" collapsed="false">
      <c r="A201" s="24" t="s">
        <v>2556</v>
      </c>
      <c r="B201" s="24" t="s">
        <v>61</v>
      </c>
      <c r="C201" s="24" t="s">
        <v>62</v>
      </c>
      <c r="D201" s="24" t="n">
        <v>0</v>
      </c>
      <c r="E201" s="24" t="n">
        <v>0</v>
      </c>
      <c r="F201" s="24" t="n">
        <v>1</v>
      </c>
      <c r="G201" s="24" t="n">
        <v>0</v>
      </c>
      <c r="I201" s="105"/>
      <c r="J201" s="28"/>
      <c r="K201" s="105"/>
      <c r="L201" s="28"/>
      <c r="M201" s="106" t="n">
        <f aca="false">SUM(K201:L201)</f>
        <v>0</v>
      </c>
      <c r="N201" s="105"/>
      <c r="O201" s="28"/>
      <c r="P201" s="31"/>
      <c r="Q201" s="106" t="n">
        <f aca="false">SUM(N201:P201)</f>
        <v>0</v>
      </c>
      <c r="R201" s="107"/>
      <c r="S201" s="105"/>
      <c r="T201" s="108"/>
      <c r="U201" s="109"/>
      <c r="V201" s="110"/>
      <c r="W201" s="111"/>
      <c r="X201" s="110"/>
      <c r="Y201" s="111"/>
      <c r="Z201" s="110"/>
      <c r="AA201" s="111"/>
      <c r="AB201" s="110"/>
      <c r="AC201" s="111"/>
      <c r="AD201" s="110"/>
      <c r="AE201" s="111"/>
      <c r="AF201" s="110"/>
      <c r="AG201" s="112"/>
      <c r="AH201" s="113"/>
      <c r="AI201" s="111" t="n">
        <f aca="false">SUM(S201,U201,W201,Y201,AA201,AC201,AE201,AG201)</f>
        <v>0</v>
      </c>
      <c r="AJ201" s="106" t="n">
        <f aca="false">SUM(T201,V201,X201,Z201,AB201,AD201,AF201,AH201)</f>
        <v>0</v>
      </c>
      <c r="AK201" s="107"/>
      <c r="AL201" s="107"/>
      <c r="AM201" s="105"/>
      <c r="AN201" s="28"/>
      <c r="AO201" s="106" t="n">
        <f aca="false">SUM(AM201:AN201)</f>
        <v>0</v>
      </c>
      <c r="AP201" s="105"/>
      <c r="AQ201" s="24" t="s">
        <v>2662</v>
      </c>
      <c r="AS201" s="24" t="s">
        <v>52</v>
      </c>
      <c r="AT201" s="27" t="n">
        <f aca="false">IF(OR(BE201=BS$60,BE201=BS$61,BE201=BS$62,BE201=BS$63,BE201=BS$64),1,IF(OR(BE201=BS$65,BE201=BS$66,BE201=BS$67,BE201=BS$68,BE201=BS$69),2,3))</f>
        <v>2</v>
      </c>
      <c r="AU201" s="27" t="n">
        <f aca="false">IF(OR(BF201=BS$30,BF201=BS$31,BF201=BS$32,BF201=BS$33),1,IF(BF201=BS$34,2,3))</f>
        <v>3</v>
      </c>
      <c r="AV201" s="27" t="n">
        <f aca="false">IF(BG201="отсутствует",2,1)</f>
        <v>2</v>
      </c>
      <c r="AW201" s="27" t="n">
        <f aca="false">IF(OR(BH201=BS$41,BH201=BS$42),1,IF(OR(BH201=BS$43,BH201=BS$44,BH201=BS$45),2,IF(OR(BH201=BS$46,BH201=BS$47,BH201=BS$48),3,IF(BH201=BS$56,5,IF(BH201=BS$57,6,4)))))</f>
        <v>4</v>
      </c>
      <c r="AX201" s="27" t="n">
        <f aca="false">IF(BI201="отсутствует",2,1)</f>
        <v>1</v>
      </c>
      <c r="AY201" s="24" t="s">
        <v>143</v>
      </c>
      <c r="AZ201" s="130"/>
      <c r="BA201" s="130"/>
      <c r="BD201" s="104" t="s">
        <v>52</v>
      </c>
      <c r="BE201" s="104" t="s">
        <v>101</v>
      </c>
      <c r="BF201" s="104" t="s">
        <v>54</v>
      </c>
      <c r="BG201" s="104" t="s">
        <v>55</v>
      </c>
      <c r="BH201" s="104" t="s">
        <v>828</v>
      </c>
      <c r="BI201" s="104" t="s">
        <v>2557</v>
      </c>
      <c r="BJ201" s="104" t="s">
        <v>143</v>
      </c>
      <c r="BK201" s="24" t="s">
        <v>51</v>
      </c>
    </row>
    <row r="202" s="24" customFormat="true" ht="15" hidden="false" customHeight="false" outlineLevel="0" collapsed="false">
      <c r="A202" s="24" t="s">
        <v>2558</v>
      </c>
      <c r="B202" s="24" t="s">
        <v>61</v>
      </c>
      <c r="C202" s="24" t="s">
        <v>214</v>
      </c>
      <c r="D202" s="24" t="n">
        <v>0</v>
      </c>
      <c r="E202" s="24" t="n">
        <v>0</v>
      </c>
      <c r="F202" s="24" t="n">
        <v>1</v>
      </c>
      <c r="G202" s="24" t="n">
        <v>0</v>
      </c>
      <c r="I202" s="105"/>
      <c r="J202" s="28"/>
      <c r="K202" s="105"/>
      <c r="L202" s="28"/>
      <c r="M202" s="106" t="n">
        <f aca="false">SUM(K202:L202)</f>
        <v>0</v>
      </c>
      <c r="N202" s="105"/>
      <c r="O202" s="28"/>
      <c r="P202" s="31"/>
      <c r="Q202" s="106" t="n">
        <f aca="false">SUM(N202:P202)</f>
        <v>0</v>
      </c>
      <c r="R202" s="107"/>
      <c r="S202" s="105"/>
      <c r="T202" s="108"/>
      <c r="U202" s="109"/>
      <c r="V202" s="110"/>
      <c r="W202" s="111"/>
      <c r="X202" s="110"/>
      <c r="Y202" s="111"/>
      <c r="Z202" s="110"/>
      <c r="AA202" s="111"/>
      <c r="AB202" s="110"/>
      <c r="AC202" s="111"/>
      <c r="AD202" s="110"/>
      <c r="AE202" s="111"/>
      <c r="AF202" s="110"/>
      <c r="AG202" s="112"/>
      <c r="AH202" s="113"/>
      <c r="AI202" s="111" t="n">
        <f aca="false">SUM(S202,U202,W202,Y202,AA202,AC202,AE202,AG202)</f>
        <v>0</v>
      </c>
      <c r="AJ202" s="106" t="n">
        <f aca="false">SUM(T202,V202,X202,Z202,AB202,AD202,AF202,AH202)</f>
        <v>0</v>
      </c>
      <c r="AK202" s="107"/>
      <c r="AL202" s="107"/>
      <c r="AM202" s="105"/>
      <c r="AN202" s="28"/>
      <c r="AO202" s="106" t="n">
        <f aca="false">SUM(AM202:AN202)</f>
        <v>0</v>
      </c>
      <c r="AP202" s="105"/>
      <c r="AQ202" s="24" t="s">
        <v>2934</v>
      </c>
      <c r="AS202" s="24" t="s">
        <v>2232</v>
      </c>
      <c r="AT202" s="27" t="n">
        <f aca="false">IF(OR(BE202=BS$60,BE202=BS$61,BE202=BS$62,BE202=BS$63,BE202=BS$64),1,IF(OR(BE202=BS$65,BE202=BS$66,BE202=BS$67,BE202=BS$68,BE202=BS$69),2,3))</f>
        <v>2</v>
      </c>
      <c r="AU202" s="27" t="n">
        <f aca="false">IF(OR(BF202=BS$30,BF202=BS$31,BF202=BS$32,BF202=BS$33),1,IF(BF202=BS$34,2,3))</f>
        <v>1</v>
      </c>
      <c r="AV202" s="27" t="n">
        <f aca="false">IF(BG202="отсутствует",2,1)</f>
        <v>2</v>
      </c>
      <c r="AW202" s="27" t="n">
        <f aca="false">IF(OR(BH202=BS$41,BH202=BS$42),1,IF(OR(BH202=BS$43,BH202=BS$44,BH202=BS$45),2,IF(OR(BH202=BS$46,BH202=BS$47,BH202=BS$48),3,IF(BH202=BS$56,5,IF(BH202=BS$57,6,4)))))</f>
        <v>4</v>
      </c>
      <c r="AX202" s="27" t="n">
        <f aca="false">IF(BI202="отсутствует",2,1)</f>
        <v>1</v>
      </c>
      <c r="AY202" s="24" t="s">
        <v>326</v>
      </c>
      <c r="AZ202" s="130"/>
      <c r="BA202" s="130"/>
      <c r="BD202" s="104" t="s">
        <v>2232</v>
      </c>
      <c r="BE202" s="104" t="s">
        <v>226</v>
      </c>
      <c r="BF202" s="104" t="s">
        <v>72</v>
      </c>
      <c r="BG202" s="104" t="s">
        <v>55</v>
      </c>
      <c r="BH202" s="104" t="s">
        <v>2506</v>
      </c>
      <c r="BI202" s="104" t="s">
        <v>182</v>
      </c>
      <c r="BJ202" s="104" t="s">
        <v>326</v>
      </c>
      <c r="BK202" s="24" t="s">
        <v>51</v>
      </c>
    </row>
    <row r="203" s="24" customFormat="true" ht="15" hidden="false" customHeight="false" outlineLevel="0" collapsed="false">
      <c r="A203" s="24" t="s">
        <v>2559</v>
      </c>
      <c r="B203" s="24" t="s">
        <v>138</v>
      </c>
      <c r="C203" s="24" t="s">
        <v>2560</v>
      </c>
      <c r="D203" s="24" t="n">
        <v>0</v>
      </c>
      <c r="E203" s="24" t="n">
        <v>0</v>
      </c>
      <c r="F203" s="24" t="n">
        <v>1</v>
      </c>
      <c r="G203" s="24" t="n">
        <v>0</v>
      </c>
      <c r="I203" s="105"/>
      <c r="J203" s="28"/>
      <c r="K203" s="105" t="n">
        <v>3</v>
      </c>
      <c r="L203" s="28"/>
      <c r="M203" s="106" t="n">
        <f aca="false">SUM(K203:L203)</f>
        <v>3</v>
      </c>
      <c r="N203" s="105" t="n">
        <v>5</v>
      </c>
      <c r="O203" s="28"/>
      <c r="P203" s="31" t="n">
        <v>2</v>
      </c>
      <c r="Q203" s="106" t="n">
        <f aca="false">SUM(N203:P203)</f>
        <v>7</v>
      </c>
      <c r="R203" s="107"/>
      <c r="S203" s="105"/>
      <c r="T203" s="108"/>
      <c r="U203" s="109"/>
      <c r="V203" s="110"/>
      <c r="W203" s="111"/>
      <c r="X203" s="110"/>
      <c r="Y203" s="111"/>
      <c r="Z203" s="110"/>
      <c r="AA203" s="111"/>
      <c r="AB203" s="110"/>
      <c r="AC203" s="111"/>
      <c r="AD203" s="110"/>
      <c r="AE203" s="111"/>
      <c r="AF203" s="110"/>
      <c r="AG203" s="112"/>
      <c r="AH203" s="113"/>
      <c r="AI203" s="111" t="n">
        <f aca="false">SUM(S203,U203,W203,Y203,AA203,AC203,AE203,AG203)</f>
        <v>0</v>
      </c>
      <c r="AJ203" s="106" t="n">
        <f aca="false">SUM(T203,V203,X203,Z203,AB203,AD203,AF203,AH203)</f>
        <v>0</v>
      </c>
      <c r="AK203" s="107"/>
      <c r="AL203" s="107"/>
      <c r="AM203" s="105"/>
      <c r="AN203" s="28" t="n">
        <v>3</v>
      </c>
      <c r="AO203" s="106" t="n">
        <f aca="false">SUM(AM203:AN203)</f>
        <v>3</v>
      </c>
      <c r="AP203" s="105"/>
      <c r="AS203" s="24" t="s">
        <v>52</v>
      </c>
      <c r="AT203" s="27" t="n">
        <f aca="false">IF(OR(BE203=BS$60,BE203=BS$61,BE203=BS$62,BE203=BS$63,BE203=BS$64),1,IF(OR(BE203=BS$65,BE203=BS$66,BE203=BS$67,BE203=BS$68,BE203=BS$69),2,3))</f>
        <v>2</v>
      </c>
      <c r="AU203" s="27" t="n">
        <f aca="false">IF(OR(BF203=BS$30,BF203=BS$31,BF203=BS$32,BF203=BS$33),1,IF(BF203=BS$34,2,3))</f>
        <v>2</v>
      </c>
      <c r="AV203" s="27" t="n">
        <f aca="false">IF(BG203="отсутствует",2,1)</f>
        <v>2</v>
      </c>
      <c r="AW203" s="27" t="n">
        <f aca="false">IF(OR(BH203=BS$41,BH203=BS$42),1,IF(OR(BH203=BS$43,BH203=BS$44,BH203=BS$45),2,IF(OR(BH203=BS$46,BH203=BS$47,BH203=BS$48),3,IF(BH203=BS$56,5,IF(BH203=BS$57,6,4)))))</f>
        <v>5</v>
      </c>
      <c r="AX203" s="27" t="n">
        <f aca="false">IF(BI203="отсутствует",2,1)</f>
        <v>1</v>
      </c>
      <c r="AY203" s="24" t="s">
        <v>143</v>
      </c>
      <c r="AZ203" s="130"/>
      <c r="BA203" s="130"/>
      <c r="BD203" s="104" t="s">
        <v>52</v>
      </c>
      <c r="BE203" s="104" t="s">
        <v>169</v>
      </c>
      <c r="BF203" s="104" t="s">
        <v>82</v>
      </c>
      <c r="BG203" s="104" t="s">
        <v>55</v>
      </c>
      <c r="BH203" s="104" t="s">
        <v>171</v>
      </c>
      <c r="BI203" s="104" t="s">
        <v>74</v>
      </c>
      <c r="BJ203" s="104" t="s">
        <v>143</v>
      </c>
      <c r="BK203" s="24" t="s">
        <v>51</v>
      </c>
    </row>
    <row r="204" s="24" customFormat="true" ht="15" hidden="false" customHeight="false" outlineLevel="0" collapsed="false">
      <c r="A204" s="24" t="s">
        <v>2561</v>
      </c>
      <c r="B204" s="24" t="s">
        <v>787</v>
      </c>
      <c r="C204" s="24" t="s">
        <v>156</v>
      </c>
      <c r="D204" s="24" t="n">
        <v>0</v>
      </c>
      <c r="E204" s="24" t="n">
        <v>0</v>
      </c>
      <c r="F204" s="24" t="n">
        <v>1</v>
      </c>
      <c r="G204" s="24" t="n">
        <v>0</v>
      </c>
      <c r="I204" s="105"/>
      <c r="J204" s="28"/>
      <c r="K204" s="105" t="n">
        <v>1</v>
      </c>
      <c r="L204" s="28" t="n">
        <v>1</v>
      </c>
      <c r="M204" s="106" t="n">
        <f aca="false">SUM(K204:L204)</f>
        <v>2</v>
      </c>
      <c r="N204" s="105" t="n">
        <v>3</v>
      </c>
      <c r="O204" s="28" t="n">
        <v>1</v>
      </c>
      <c r="P204" s="31" t="n">
        <v>1</v>
      </c>
      <c r="Q204" s="106" t="n">
        <f aca="false">SUM(N204:P204)</f>
        <v>5</v>
      </c>
      <c r="R204" s="107"/>
      <c r="S204" s="105"/>
      <c r="T204" s="108"/>
      <c r="U204" s="109" t="n">
        <v>1</v>
      </c>
      <c r="V204" s="110" t="n">
        <v>4</v>
      </c>
      <c r="W204" s="111"/>
      <c r="X204" s="110"/>
      <c r="Y204" s="111"/>
      <c r="Z204" s="110"/>
      <c r="AA204" s="111"/>
      <c r="AB204" s="110"/>
      <c r="AC204" s="111"/>
      <c r="AD204" s="110"/>
      <c r="AE204" s="111"/>
      <c r="AF204" s="110"/>
      <c r="AG204" s="112"/>
      <c r="AH204" s="113"/>
      <c r="AI204" s="111" t="n">
        <f aca="false">SUM(S204,U204,W204,Y204,AA204,AC204,AE204,AG204)</f>
        <v>1</v>
      </c>
      <c r="AJ204" s="106" t="n">
        <f aca="false">SUM(T204,V204,X204,Z204,AB204,AD204,AF204,AH204)</f>
        <v>4</v>
      </c>
      <c r="AK204" s="107"/>
      <c r="AL204" s="107" t="n">
        <v>1</v>
      </c>
      <c r="AM204" s="105" t="n">
        <v>2</v>
      </c>
      <c r="AN204" s="28" t="n">
        <v>1</v>
      </c>
      <c r="AO204" s="106" t="n">
        <f aca="false">SUM(AM204:AN204)</f>
        <v>3</v>
      </c>
      <c r="AP204" s="105"/>
      <c r="AS204" s="24" t="s">
        <v>52</v>
      </c>
      <c r="AT204" s="27" t="n">
        <f aca="false">IF(OR(BE204=BS$60,BE204=BS$61,BE204=BS$62,BE204=BS$63,BE204=BS$64),1,IF(OR(BE204=BS$65,BE204=BS$66,BE204=BS$67,BE204=BS$68,BE204=BS$69),2,3))</f>
        <v>1</v>
      </c>
      <c r="AU204" s="27" t="n">
        <f aca="false">IF(OR(BF204=BS$30,BF204=BS$31,BF204=BS$32,BF204=BS$33),1,IF(BF204=BS$34,2,3))</f>
        <v>1</v>
      </c>
      <c r="AV204" s="27" t="n">
        <f aca="false">IF(BG204="отсутствует",2,1)</f>
        <v>2</v>
      </c>
      <c r="AW204" s="27" t="n">
        <f aca="false">IF(OR(BH204=BS$41,BH204=BS$42),1,IF(OR(BH204=BS$43,BH204=BS$44,BH204=BS$45),2,IF(OR(BH204=BS$46,BH204=BS$47,BH204=BS$48),3,IF(BH204=BS$56,5,IF(BH204=BS$57,6,4)))))</f>
        <v>4</v>
      </c>
      <c r="AX204" s="27" t="n">
        <f aca="false">IF(BI204="отсутствует",2,1)</f>
        <v>1</v>
      </c>
      <c r="AY204" s="24" t="s">
        <v>206</v>
      </c>
      <c r="AZ204" s="130"/>
      <c r="BA204" s="130"/>
      <c r="BD204" s="104" t="s">
        <v>52</v>
      </c>
      <c r="BE204" s="104" t="s">
        <v>107</v>
      </c>
      <c r="BF204" s="104" t="s">
        <v>72</v>
      </c>
      <c r="BG204" s="104" t="s">
        <v>55</v>
      </c>
      <c r="BH204" s="104" t="s">
        <v>562</v>
      </c>
      <c r="BI204" s="104" t="s">
        <v>2269</v>
      </c>
      <c r="BJ204" s="104" t="s">
        <v>206</v>
      </c>
      <c r="BK204" s="24" t="s">
        <v>51</v>
      </c>
    </row>
    <row r="205" s="24" customFormat="true" ht="15" hidden="false" customHeight="false" outlineLevel="0" collapsed="false">
      <c r="A205" s="24" t="s">
        <v>2561</v>
      </c>
      <c r="B205" s="24" t="s">
        <v>208</v>
      </c>
      <c r="C205" s="24" t="s">
        <v>156</v>
      </c>
      <c r="D205" s="24" t="n">
        <v>0</v>
      </c>
      <c r="E205" s="24" t="n">
        <v>0</v>
      </c>
      <c r="F205" s="24" t="n">
        <v>1</v>
      </c>
      <c r="G205" s="24" t="n">
        <v>0</v>
      </c>
      <c r="I205" s="105"/>
      <c r="J205" s="28" t="n">
        <v>1</v>
      </c>
      <c r="K205" s="105" t="n">
        <v>1</v>
      </c>
      <c r="L205" s="28" t="n">
        <v>1</v>
      </c>
      <c r="M205" s="106" t="n">
        <f aca="false">SUM(K205:L205)</f>
        <v>2</v>
      </c>
      <c r="N205" s="105" t="n">
        <v>4</v>
      </c>
      <c r="O205" s="28" t="n">
        <v>6</v>
      </c>
      <c r="P205" s="31" t="n">
        <v>1</v>
      </c>
      <c r="Q205" s="106" t="n">
        <f aca="false">SUM(N205:P205)</f>
        <v>11</v>
      </c>
      <c r="R205" s="107"/>
      <c r="S205" s="105"/>
      <c r="T205" s="108"/>
      <c r="U205" s="109" t="n">
        <v>2</v>
      </c>
      <c r="V205" s="110" t="n">
        <v>2</v>
      </c>
      <c r="W205" s="111"/>
      <c r="X205" s="110"/>
      <c r="Y205" s="111"/>
      <c r="Z205" s="110"/>
      <c r="AA205" s="111" t="n">
        <v>1</v>
      </c>
      <c r="AB205" s="110" t="n">
        <v>1</v>
      </c>
      <c r="AC205" s="111"/>
      <c r="AD205" s="110"/>
      <c r="AE205" s="111"/>
      <c r="AF205" s="110"/>
      <c r="AG205" s="112"/>
      <c r="AH205" s="113"/>
      <c r="AI205" s="111" t="n">
        <f aca="false">SUM(S205,U205,W205,Y205,AA205,AC205,AE205,AG205)</f>
        <v>3</v>
      </c>
      <c r="AJ205" s="106" t="n">
        <f aca="false">SUM(T205,V205,X205,Z205,AB205,AD205,AF205,AH205)</f>
        <v>3</v>
      </c>
      <c r="AK205" s="107"/>
      <c r="AL205" s="107"/>
      <c r="AM205" s="105" t="n">
        <v>1</v>
      </c>
      <c r="AN205" s="28" t="n">
        <v>1</v>
      </c>
      <c r="AO205" s="106" t="n">
        <f aca="false">SUM(AM205:AN205)</f>
        <v>2</v>
      </c>
      <c r="AP205" s="105"/>
      <c r="AS205" s="24" t="s">
        <v>454</v>
      </c>
      <c r="AT205" s="27" t="n">
        <f aca="false">IF(OR(BE205=BS$60,BE205=BS$61,BE205=BS$62,BE205=BS$63,BE205=BS$64),1,IF(OR(BE205=BS$65,BE205=BS$66,BE205=BS$67,BE205=BS$68,BE205=BS$69),2,3))</f>
        <v>1</v>
      </c>
      <c r="AU205" s="27" t="n">
        <f aca="false">IF(OR(BF205=BS$30,BF205=BS$31,BF205=BS$32,BF205=BS$33),1,IF(BF205=BS$34,2,3))</f>
        <v>1</v>
      </c>
      <c r="AV205" s="27" t="n">
        <f aca="false">IF(BG205="отсутствует",2,1)</f>
        <v>1</v>
      </c>
      <c r="AW205" s="27" t="n">
        <f aca="false">IF(OR(BH205=BS$41,BH205=BS$42),1,IF(OR(BH205=BS$43,BH205=BS$44,BH205=BS$45),2,IF(OR(BH205=BS$46,BH205=BS$47,BH205=BS$48),3,IF(BH205=BS$56,5,IF(BH205=BS$57,6,4)))))</f>
        <v>4</v>
      </c>
      <c r="AX205" s="27" t="n">
        <f aca="false">IF(BI205="отсутствует",2,1)</f>
        <v>1</v>
      </c>
      <c r="AY205" s="24" t="s">
        <v>206</v>
      </c>
      <c r="AZ205" s="130"/>
      <c r="BA205" s="130"/>
      <c r="BD205" s="104" t="s">
        <v>454</v>
      </c>
      <c r="BE205" s="104" t="s">
        <v>107</v>
      </c>
      <c r="BF205" s="104" t="s">
        <v>72</v>
      </c>
      <c r="BG205" s="104" t="s">
        <v>140</v>
      </c>
      <c r="BH205" s="104" t="s">
        <v>163</v>
      </c>
      <c r="BI205" s="104" t="s">
        <v>1903</v>
      </c>
      <c r="BJ205" s="104" t="s">
        <v>206</v>
      </c>
      <c r="BK205" s="24" t="s">
        <v>51</v>
      </c>
    </row>
    <row r="206" s="24" customFormat="true" ht="15" hidden="false" customHeight="false" outlineLevel="0" collapsed="false">
      <c r="A206" s="24" t="s">
        <v>2562</v>
      </c>
      <c r="B206" s="24" t="s">
        <v>229</v>
      </c>
      <c r="C206" s="24" t="s">
        <v>88</v>
      </c>
      <c r="D206" s="24" t="n">
        <v>0</v>
      </c>
      <c r="E206" s="24" t="n">
        <v>0</v>
      </c>
      <c r="F206" s="24" t="n">
        <v>1</v>
      </c>
      <c r="G206" s="24" t="n">
        <v>0</v>
      </c>
      <c r="I206" s="105"/>
      <c r="J206" s="28"/>
      <c r="K206" s="105" t="n">
        <v>2</v>
      </c>
      <c r="L206" s="28"/>
      <c r="M206" s="106" t="n">
        <f aca="false">SUM(K206:L206)</f>
        <v>2</v>
      </c>
      <c r="N206" s="105" t="n">
        <v>5</v>
      </c>
      <c r="O206" s="28" t="n">
        <v>14</v>
      </c>
      <c r="P206" s="31"/>
      <c r="Q206" s="106" t="n">
        <f aca="false">SUM(N206:P206)</f>
        <v>19</v>
      </c>
      <c r="R206" s="107"/>
      <c r="S206" s="105"/>
      <c r="T206" s="108"/>
      <c r="U206" s="109"/>
      <c r="V206" s="110"/>
      <c r="W206" s="111"/>
      <c r="X206" s="110"/>
      <c r="Y206" s="111"/>
      <c r="Z206" s="110"/>
      <c r="AA206" s="111"/>
      <c r="AB206" s="110"/>
      <c r="AC206" s="111"/>
      <c r="AD206" s="110"/>
      <c r="AE206" s="111"/>
      <c r="AF206" s="110"/>
      <c r="AG206" s="112"/>
      <c r="AH206" s="113"/>
      <c r="AI206" s="111" t="n">
        <f aca="false">SUM(S206,U206,W206,Y206,AA206,AC206,AE206,AG206)</f>
        <v>0</v>
      </c>
      <c r="AJ206" s="106" t="n">
        <f aca="false">SUM(T206,V206,X206,Z206,AB206,AD206,AF206,AH206)</f>
        <v>0</v>
      </c>
      <c r="AK206" s="107"/>
      <c r="AL206" s="107"/>
      <c r="AM206" s="105" t="n">
        <v>3</v>
      </c>
      <c r="AN206" s="28" t="n">
        <v>1</v>
      </c>
      <c r="AO206" s="106" t="n">
        <f aca="false">SUM(AM206:AN206)</f>
        <v>4</v>
      </c>
      <c r="AP206" s="105"/>
      <c r="AS206" s="24" t="s">
        <v>113</v>
      </c>
      <c r="AT206" s="27" t="n">
        <f aca="false">IF(OR(BE206=BS$60,BE206=BS$61,BE206=BS$62,BE206=BS$63,BE206=BS$64),1,IF(OR(BE206=BS$65,BE206=BS$66,BE206=BS$67,BE206=BS$68,BE206=BS$69),2,3))</f>
        <v>3</v>
      </c>
      <c r="AU206" s="27" t="n">
        <f aca="false">IF(OR(BF206=BS$30,BF206=BS$31,BF206=BS$32,BF206=BS$33),1,IF(BF206=BS$34,2,3))</f>
        <v>3</v>
      </c>
      <c r="AV206" s="27" t="n">
        <f aca="false">IF(BG206="отсутствует",2,1)</f>
        <v>2</v>
      </c>
      <c r="AW206" s="27" t="n">
        <f aca="false">IF(OR(BH206=BS$41,BH206=BS$42),1,IF(OR(BH206=BS$43,BH206=BS$44,BH206=BS$45),2,IF(OR(BH206=BS$46,BH206=BS$47,BH206=BS$48),3,IF(BH206=BS$56,5,IF(BH206=BS$57,6,4)))))</f>
        <v>2</v>
      </c>
      <c r="AX206" s="27" t="n">
        <f aca="false">IF(BI206="отсутствует",2,1)</f>
        <v>1</v>
      </c>
      <c r="AY206" s="24" t="s">
        <v>57</v>
      </c>
      <c r="AZ206" s="130"/>
      <c r="BA206" s="130"/>
      <c r="BD206" s="104" t="s">
        <v>113</v>
      </c>
      <c r="BE206" s="104" t="s">
        <v>193</v>
      </c>
      <c r="BF206" s="104" t="s">
        <v>54</v>
      </c>
      <c r="BG206" s="104" t="s">
        <v>55</v>
      </c>
      <c r="BH206" s="104" t="s">
        <v>310</v>
      </c>
      <c r="BI206" s="104" t="s">
        <v>1296</v>
      </c>
      <c r="BJ206" s="104" t="s">
        <v>57</v>
      </c>
      <c r="BK206" s="24" t="s">
        <v>51</v>
      </c>
    </row>
    <row r="207" s="24" customFormat="true" ht="15" hidden="false" customHeight="false" outlineLevel="0" collapsed="false">
      <c r="A207" s="24" t="s">
        <v>2563</v>
      </c>
      <c r="B207" s="24" t="s">
        <v>61</v>
      </c>
      <c r="C207" s="24" t="s">
        <v>258</v>
      </c>
      <c r="D207" s="24" t="n">
        <v>0</v>
      </c>
      <c r="E207" s="24" t="n">
        <v>0</v>
      </c>
      <c r="F207" s="24" t="n">
        <v>1</v>
      </c>
      <c r="G207" s="24" t="n">
        <v>1</v>
      </c>
      <c r="H207" s="24" t="n">
        <v>1</v>
      </c>
      <c r="I207" s="105"/>
      <c r="J207" s="28"/>
      <c r="K207" s="105"/>
      <c r="L207" s="28" t="n">
        <v>2</v>
      </c>
      <c r="M207" s="106" t="n">
        <f aca="false">SUM(K207:L207)</f>
        <v>2</v>
      </c>
      <c r="N207" s="105" t="n">
        <v>5</v>
      </c>
      <c r="O207" s="28"/>
      <c r="P207" s="31"/>
      <c r="Q207" s="106" t="n">
        <f aca="false">SUM(N207:P207)</f>
        <v>5</v>
      </c>
      <c r="R207" s="107"/>
      <c r="S207" s="105"/>
      <c r="T207" s="108"/>
      <c r="U207" s="109"/>
      <c r="V207" s="110"/>
      <c r="W207" s="111"/>
      <c r="X207" s="110"/>
      <c r="Y207" s="111"/>
      <c r="Z207" s="110"/>
      <c r="AA207" s="111"/>
      <c r="AB207" s="110"/>
      <c r="AC207" s="111"/>
      <c r="AD207" s="110"/>
      <c r="AE207" s="111"/>
      <c r="AF207" s="110"/>
      <c r="AG207" s="112"/>
      <c r="AH207" s="113"/>
      <c r="AI207" s="111" t="n">
        <f aca="false">SUM(S207,U207,W207,Y207,AA207,AC207,AE207,AG207)</f>
        <v>0</v>
      </c>
      <c r="AJ207" s="106" t="n">
        <f aca="false">SUM(T207,V207,X207,Z207,AB207,AD207,AF207,AH207)</f>
        <v>0</v>
      </c>
      <c r="AK207" s="107"/>
      <c r="AL207" s="107"/>
      <c r="AM207" s="105" t="n">
        <v>2</v>
      </c>
      <c r="AN207" s="28"/>
      <c r="AO207" s="106" t="n">
        <f aca="false">SUM(AM207:AN207)</f>
        <v>2</v>
      </c>
      <c r="AP207" s="105"/>
      <c r="AS207" s="24" t="s">
        <v>454</v>
      </c>
      <c r="AT207" s="27" t="n">
        <f aca="false">IF(OR(BE207=BS$60,BE207=BS$61,BE207=BS$62,BE207=BS$63,BE207=BS$64),1,IF(OR(BE207=BS$65,BE207=BS$66,BE207=BS$67,BE207=BS$68,BE207=BS$69),2,3))</f>
        <v>1</v>
      </c>
      <c r="AU207" s="27" t="n">
        <f aca="false">IF(OR(BF207=BS$30,BF207=BS$31,BF207=BS$32,BF207=BS$33),1,IF(BF207=BS$34,2,3))</f>
        <v>3</v>
      </c>
      <c r="AV207" s="27" t="n">
        <f aca="false">IF(BG207="отсутствует",2,1)</f>
        <v>1</v>
      </c>
      <c r="AW207" s="27" t="n">
        <f aca="false">IF(OR(BH207=BS$41,BH207=BS$42),1,IF(OR(BH207=BS$43,BH207=BS$44,BH207=BS$45),2,IF(OR(BH207=BS$46,BH207=BS$47,BH207=BS$48),3,IF(BH207=BS$56,5,IF(BH207=BS$57,6,4)))))</f>
        <v>4</v>
      </c>
      <c r="AX207" s="27" t="n">
        <f aca="false">IF(BI207="отсутствует",2,1)</f>
        <v>1</v>
      </c>
      <c r="AY207" s="24" t="s">
        <v>143</v>
      </c>
      <c r="AZ207" s="130"/>
      <c r="BA207" s="130"/>
      <c r="BD207" s="104" t="s">
        <v>454</v>
      </c>
      <c r="BE207" s="104" t="s">
        <v>107</v>
      </c>
      <c r="BF207" s="104" t="s">
        <v>642</v>
      </c>
      <c r="BG207" s="104" t="s">
        <v>832</v>
      </c>
      <c r="BH207" s="104" t="s">
        <v>2564</v>
      </c>
      <c r="BI207" s="104" t="s">
        <v>2565</v>
      </c>
      <c r="BJ207" s="104" t="s">
        <v>143</v>
      </c>
      <c r="BK207" s="24" t="s">
        <v>51</v>
      </c>
    </row>
    <row r="208" s="24" customFormat="true" ht="15" hidden="false" customHeight="false" outlineLevel="0" collapsed="false">
      <c r="A208" s="24" t="s">
        <v>2566</v>
      </c>
      <c r="B208" s="24" t="s">
        <v>211</v>
      </c>
      <c r="C208" s="24" t="s">
        <v>513</v>
      </c>
      <c r="D208" s="24" t="n">
        <v>0</v>
      </c>
      <c r="E208" s="24" t="n">
        <v>0</v>
      </c>
      <c r="F208" s="24" t="n">
        <v>1</v>
      </c>
      <c r="G208" s="24" t="n">
        <v>0</v>
      </c>
      <c r="I208" s="105"/>
      <c r="J208" s="28"/>
      <c r="K208" s="105"/>
      <c r="L208" s="28"/>
      <c r="M208" s="106" t="n">
        <f aca="false">SUM(K208:L208)</f>
        <v>0</v>
      </c>
      <c r="N208" s="105"/>
      <c r="O208" s="28"/>
      <c r="P208" s="31"/>
      <c r="Q208" s="106" t="n">
        <f aca="false">SUM(N208:P208)</f>
        <v>0</v>
      </c>
      <c r="R208" s="107"/>
      <c r="S208" s="105"/>
      <c r="T208" s="108"/>
      <c r="U208" s="109"/>
      <c r="V208" s="110"/>
      <c r="W208" s="111"/>
      <c r="X208" s="110"/>
      <c r="Y208" s="111"/>
      <c r="Z208" s="110"/>
      <c r="AA208" s="111"/>
      <c r="AB208" s="110"/>
      <c r="AC208" s="111"/>
      <c r="AD208" s="110"/>
      <c r="AE208" s="111"/>
      <c r="AF208" s="110"/>
      <c r="AG208" s="112"/>
      <c r="AH208" s="113"/>
      <c r="AI208" s="111" t="n">
        <f aca="false">SUM(S208,U208,W208,Y208,AA208,AC208,AE208,AG208)</f>
        <v>0</v>
      </c>
      <c r="AJ208" s="106" t="n">
        <f aca="false">SUM(T208,V208,X208,Z208,AB208,AD208,AF208,AH208)</f>
        <v>0</v>
      </c>
      <c r="AK208" s="107"/>
      <c r="AL208" s="107"/>
      <c r="AM208" s="105"/>
      <c r="AN208" s="28"/>
      <c r="AO208" s="106" t="n">
        <f aca="false">SUM(AM208:AN208)</f>
        <v>0</v>
      </c>
      <c r="AP208" s="105"/>
      <c r="AQ208" s="24" t="s">
        <v>2916</v>
      </c>
      <c r="AS208" s="24" t="s">
        <v>52</v>
      </c>
      <c r="AT208" s="27" t="n">
        <f aca="false">IF(OR(BE208=BS$60,BE208=BS$61,BE208=BS$62,BE208=BS$63,BE208=BS$64),1,IF(OR(BE208=BS$65,BE208=BS$66,BE208=BS$67,BE208=BS$68,BE208=BS$69),2,3))</f>
        <v>3</v>
      </c>
      <c r="AU208" s="27" t="n">
        <f aca="false">IF(OR(BF208=BS$30,BF208=BS$31,BF208=BS$32,BF208=BS$33),1,IF(BF208=BS$34,2,3))</f>
        <v>3</v>
      </c>
      <c r="AV208" s="27" t="n">
        <f aca="false">IF(BG208="отсутствует",2,1)</f>
        <v>2</v>
      </c>
      <c r="AW208" s="27" t="n">
        <f aca="false">IF(OR(BH208=BS$41,BH208=BS$42),1,IF(OR(BH208=BS$43,BH208=BS$44,BH208=BS$45),2,IF(OR(BH208=BS$46,BH208=BS$47,BH208=BS$48),3,IF(BH208=BS$56,5,IF(BH208=BS$57,6,4)))))</f>
        <v>2</v>
      </c>
      <c r="AX208" s="27" t="n">
        <f aca="false">IF(BI208="отсутствует",2,1)</f>
        <v>1</v>
      </c>
      <c r="AY208" s="24" t="s">
        <v>374</v>
      </c>
      <c r="AZ208" s="130"/>
      <c r="BA208" s="130"/>
      <c r="BD208" s="104" t="s">
        <v>52</v>
      </c>
      <c r="BE208" s="104" t="s">
        <v>193</v>
      </c>
      <c r="BF208" s="104" t="s">
        <v>54</v>
      </c>
      <c r="BG208" s="104" t="s">
        <v>55</v>
      </c>
      <c r="BH208" s="104" t="s">
        <v>157</v>
      </c>
      <c r="BI208" s="104" t="s">
        <v>1562</v>
      </c>
      <c r="BJ208" s="104" t="s">
        <v>374</v>
      </c>
      <c r="BK208" s="24" t="s">
        <v>51</v>
      </c>
    </row>
    <row r="209" s="24" customFormat="true" ht="15" hidden="false" customHeight="false" outlineLevel="0" collapsed="false">
      <c r="A209" s="24" t="s">
        <v>2567</v>
      </c>
      <c r="B209" s="24" t="s">
        <v>2568</v>
      </c>
      <c r="C209" s="24" t="s">
        <v>1151</v>
      </c>
      <c r="D209" s="24" t="n">
        <v>0</v>
      </c>
      <c r="E209" s="24" t="n">
        <v>0</v>
      </c>
      <c r="F209" s="24" t="n">
        <v>1</v>
      </c>
      <c r="G209" s="24" t="n">
        <v>0</v>
      </c>
      <c r="I209" s="105"/>
      <c r="J209" s="28"/>
      <c r="K209" s="105" t="n">
        <v>1</v>
      </c>
      <c r="L209" s="28" t="n">
        <v>2</v>
      </c>
      <c r="M209" s="106" t="n">
        <f aca="false">SUM(K209:L209)</f>
        <v>3</v>
      </c>
      <c r="N209" s="105" t="n">
        <v>1</v>
      </c>
      <c r="O209" s="28"/>
      <c r="P209" s="31"/>
      <c r="Q209" s="106" t="n">
        <f aca="false">SUM(N209:P209)</f>
        <v>1</v>
      </c>
      <c r="R209" s="107"/>
      <c r="S209" s="105"/>
      <c r="T209" s="108"/>
      <c r="U209" s="109"/>
      <c r="V209" s="110"/>
      <c r="W209" s="111"/>
      <c r="X209" s="110"/>
      <c r="Y209" s="111"/>
      <c r="Z209" s="110"/>
      <c r="AA209" s="111"/>
      <c r="AB209" s="110"/>
      <c r="AC209" s="111"/>
      <c r="AD209" s="110"/>
      <c r="AE209" s="111"/>
      <c r="AF209" s="110"/>
      <c r="AG209" s="112"/>
      <c r="AH209" s="113"/>
      <c r="AI209" s="111" t="n">
        <f aca="false">SUM(S209,U209,W209,Y209,AA209,AC209,AE209,AG209)</f>
        <v>0</v>
      </c>
      <c r="AJ209" s="106" t="n">
        <f aca="false">SUM(T209,V209,X209,Z209,AB209,AD209,AF209,AH209)</f>
        <v>0</v>
      </c>
      <c r="AK209" s="107"/>
      <c r="AL209" s="107"/>
      <c r="AM209" s="105" t="n">
        <v>1</v>
      </c>
      <c r="AN209" s="28" t="n">
        <v>2</v>
      </c>
      <c r="AO209" s="106" t="n">
        <f aca="false">SUM(AM209:AN209)</f>
        <v>3</v>
      </c>
      <c r="AP209" s="105"/>
      <c r="AS209" s="24" t="s">
        <v>318</v>
      </c>
      <c r="AT209" s="27" t="n">
        <f aca="false">IF(OR(BE209=BS$60,BE209=BS$61,BE209=BS$62,BE209=BS$63,BE209=BS$64),1,IF(OR(BE209=BS$65,BE209=BS$66,BE209=BS$67,BE209=BS$68,BE209=BS$69),2,3))</f>
        <v>1</v>
      </c>
      <c r="AU209" s="27" t="n">
        <f aca="false">IF(OR(BF209=BS$30,BF209=BS$31,BF209=BS$32,BF209=BS$33),1,IF(BF209=BS$34,2,3))</f>
        <v>1</v>
      </c>
      <c r="AV209" s="27" t="n">
        <f aca="false">IF(BG209="отсутствует",2,1)</f>
        <v>1</v>
      </c>
      <c r="AW209" s="27" t="n">
        <f aca="false">IF(OR(BH209=BS$41,BH209=BS$42),1,IF(OR(BH209=BS$43,BH209=BS$44,BH209=BS$45),2,IF(OR(BH209=BS$46,BH209=BS$47,BH209=BS$48),3,IF(BH209=BS$56,5,IF(BH209=BS$57,6,4)))))</f>
        <v>4</v>
      </c>
      <c r="AX209" s="27" t="n">
        <f aca="false">IF(BI209="отсутствует",2,1)</f>
        <v>1</v>
      </c>
      <c r="AY209" s="24" t="s">
        <v>954</v>
      </c>
      <c r="AZ209" s="130"/>
      <c r="BA209" s="130"/>
      <c r="BD209" s="104" t="s">
        <v>318</v>
      </c>
      <c r="BE209" s="104" t="s">
        <v>107</v>
      </c>
      <c r="BF209" s="104" t="s">
        <v>72</v>
      </c>
      <c r="BG209" s="104" t="s">
        <v>324</v>
      </c>
      <c r="BH209" s="104" t="s">
        <v>882</v>
      </c>
      <c r="BI209" s="104" t="s">
        <v>1595</v>
      </c>
      <c r="BJ209" s="104" t="s">
        <v>954</v>
      </c>
      <c r="BK209" s="24" t="s">
        <v>51</v>
      </c>
    </row>
    <row r="210" s="24" customFormat="true" ht="15" hidden="false" customHeight="false" outlineLevel="0" collapsed="false">
      <c r="A210" s="24" t="s">
        <v>2569</v>
      </c>
      <c r="B210" s="24" t="s">
        <v>1260</v>
      </c>
      <c r="C210" s="24" t="s">
        <v>100</v>
      </c>
      <c r="D210" s="24" t="n">
        <v>0</v>
      </c>
      <c r="E210" s="24" t="n">
        <v>0</v>
      </c>
      <c r="F210" s="24" t="n">
        <v>1</v>
      </c>
      <c r="G210" s="24" t="n">
        <v>0</v>
      </c>
      <c r="I210" s="105"/>
      <c r="J210" s="28"/>
      <c r="K210" s="105" t="n">
        <v>3</v>
      </c>
      <c r="L210" s="28"/>
      <c r="M210" s="106" t="n">
        <f aca="false">SUM(K210:L210)</f>
        <v>3</v>
      </c>
      <c r="N210" s="105" t="n">
        <v>3</v>
      </c>
      <c r="O210" s="28" t="n">
        <v>4</v>
      </c>
      <c r="P210" s="31"/>
      <c r="Q210" s="106" t="n">
        <f aca="false">SUM(N210:P210)</f>
        <v>7</v>
      </c>
      <c r="R210" s="107"/>
      <c r="S210" s="105"/>
      <c r="T210" s="108"/>
      <c r="U210" s="109"/>
      <c r="V210" s="110"/>
      <c r="W210" s="111"/>
      <c r="X210" s="110"/>
      <c r="Y210" s="111"/>
      <c r="Z210" s="110"/>
      <c r="AA210" s="111"/>
      <c r="AB210" s="110"/>
      <c r="AC210" s="111"/>
      <c r="AD210" s="110"/>
      <c r="AE210" s="111"/>
      <c r="AF210" s="110"/>
      <c r="AG210" s="112"/>
      <c r="AH210" s="113"/>
      <c r="AI210" s="111" t="n">
        <f aca="false">SUM(S210,U210,W210,Y210,AA210,AC210,AE210,AG210)</f>
        <v>0</v>
      </c>
      <c r="AJ210" s="106" t="n">
        <f aca="false">SUM(T210,V210,X210,Z210,AB210,AD210,AF210,AH210)</f>
        <v>0</v>
      </c>
      <c r="AK210" s="107"/>
      <c r="AL210" s="107"/>
      <c r="AM210" s="105" t="n">
        <v>1</v>
      </c>
      <c r="AN210" s="28"/>
      <c r="AO210" s="106" t="n">
        <f aca="false">SUM(AM210:AN210)</f>
        <v>1</v>
      </c>
      <c r="AP210" s="105" t="n">
        <v>3</v>
      </c>
      <c r="AS210" s="24" t="s">
        <v>52</v>
      </c>
      <c r="AT210" s="27" t="n">
        <f aca="false">IF(OR(BE210=BS$60,BE210=BS$61,BE210=BS$62,BE210=BS$63,BE210=BS$64),1,IF(OR(BE210=BS$65,BE210=BS$66,BE210=BS$67,BE210=BS$68,BE210=BS$69),2,3))</f>
        <v>1</v>
      </c>
      <c r="AU210" s="27" t="n">
        <f aca="false">IF(OR(BF210=BS$30,BF210=BS$31,BF210=BS$32,BF210=BS$33),1,IF(BF210=BS$34,2,3))</f>
        <v>1</v>
      </c>
      <c r="AV210" s="27" t="n">
        <f aca="false">IF(BG210="отсутствует",2,1)</f>
        <v>2</v>
      </c>
      <c r="AW210" s="27" t="n">
        <f aca="false">IF(OR(BH210=BS$41,BH210=BS$42),1,IF(OR(BH210=BS$43,BH210=BS$44,BH210=BS$45),2,IF(OR(BH210=BS$46,BH210=BS$47,BH210=BS$48),3,IF(BH210=BS$56,5,IF(BH210=BS$57,6,4)))))</f>
        <v>4</v>
      </c>
      <c r="AX210" s="27" t="n">
        <f aca="false">IF(BI210="отсутствует",2,1)</f>
        <v>1</v>
      </c>
      <c r="AY210" s="24" t="s">
        <v>143</v>
      </c>
      <c r="AZ210" s="130"/>
      <c r="BA210" s="130"/>
      <c r="BD210" s="104" t="s">
        <v>52</v>
      </c>
      <c r="BE210" s="104" t="s">
        <v>107</v>
      </c>
      <c r="BF210" s="104" t="s">
        <v>72</v>
      </c>
      <c r="BG210" s="104" t="s">
        <v>55</v>
      </c>
      <c r="BH210" s="104" t="s">
        <v>163</v>
      </c>
      <c r="BI210" s="104" t="s">
        <v>142</v>
      </c>
      <c r="BJ210" s="104" t="s">
        <v>143</v>
      </c>
      <c r="BK210" s="24" t="s">
        <v>51</v>
      </c>
    </row>
    <row r="211" s="24" customFormat="true" ht="15" hidden="false" customHeight="false" outlineLevel="0" collapsed="false">
      <c r="A211" s="24" t="s">
        <v>2570</v>
      </c>
      <c r="B211" s="24" t="s">
        <v>1859</v>
      </c>
      <c r="C211" s="24" t="s">
        <v>88</v>
      </c>
      <c r="D211" s="24" t="n">
        <v>0</v>
      </c>
      <c r="E211" s="24" t="n">
        <v>0</v>
      </c>
      <c r="F211" s="24" t="n">
        <v>1</v>
      </c>
      <c r="G211" s="24" t="n">
        <v>0</v>
      </c>
      <c r="I211" s="105"/>
      <c r="J211" s="28"/>
      <c r="K211" s="105" t="n">
        <v>2</v>
      </c>
      <c r="L211" s="28"/>
      <c r="M211" s="106" t="n">
        <f aca="false">SUM(K211:L211)</f>
        <v>2</v>
      </c>
      <c r="N211" s="105" t="n">
        <v>6</v>
      </c>
      <c r="O211" s="28"/>
      <c r="P211" s="31"/>
      <c r="Q211" s="106" t="n">
        <f aca="false">SUM(N211:P211)</f>
        <v>6</v>
      </c>
      <c r="R211" s="107"/>
      <c r="S211" s="105"/>
      <c r="T211" s="108"/>
      <c r="U211" s="109"/>
      <c r="V211" s="110"/>
      <c r="W211" s="111"/>
      <c r="X211" s="110"/>
      <c r="Y211" s="111"/>
      <c r="Z211" s="110"/>
      <c r="AA211" s="111"/>
      <c r="AB211" s="110"/>
      <c r="AC211" s="111"/>
      <c r="AD211" s="110"/>
      <c r="AE211" s="111"/>
      <c r="AF211" s="110"/>
      <c r="AG211" s="112"/>
      <c r="AH211" s="113"/>
      <c r="AI211" s="111" t="n">
        <f aca="false">SUM(S211,U211,W211,Y211,AA211,AC211,AE211,AG211)</f>
        <v>0</v>
      </c>
      <c r="AJ211" s="106" t="n">
        <f aca="false">SUM(T211,V211,X211,Z211,AB211,AD211,AF211,AH211)</f>
        <v>0</v>
      </c>
      <c r="AK211" s="107"/>
      <c r="AL211" s="107"/>
      <c r="AM211" s="105" t="n">
        <v>1</v>
      </c>
      <c r="AN211" s="28" t="n">
        <v>3</v>
      </c>
      <c r="AO211" s="106" t="n">
        <f aca="false">SUM(AM211:AN211)</f>
        <v>4</v>
      </c>
      <c r="AP211" s="105"/>
      <c r="AS211" s="24" t="s">
        <v>52</v>
      </c>
      <c r="AT211" s="27" t="n">
        <f aca="false">IF(OR(BE211=BS$60,BE211=BS$61,BE211=BS$62,BE211=BS$63,BE211=BS$64),1,IF(OR(BE211=BS$65,BE211=BS$66,BE211=BS$67,BE211=BS$68,BE211=BS$69),2,3))</f>
        <v>3</v>
      </c>
      <c r="AU211" s="27" t="n">
        <f aca="false">IF(OR(BF211=BS$30,BF211=BS$31,BF211=BS$32,BF211=BS$33),1,IF(BF211=BS$34,2,3))</f>
        <v>3</v>
      </c>
      <c r="AV211" s="27" t="n">
        <f aca="false">IF(BG211="отсутствует",2,1)</f>
        <v>2</v>
      </c>
      <c r="AW211" s="27" t="n">
        <f aca="false">IF(OR(BH211=BS$41,BH211=BS$42),1,IF(OR(BH211=BS$43,BH211=BS$44,BH211=BS$45),2,IF(OR(BH211=BS$46,BH211=BS$47,BH211=BS$48),3,IF(BH211=BS$56,5,IF(BH211=BS$57,6,4)))))</f>
        <v>4</v>
      </c>
      <c r="AX211" s="27" t="n">
        <f aca="false">IF(BI211="отсутствует",2,1)</f>
        <v>1</v>
      </c>
      <c r="AY211" s="24" t="s">
        <v>1365</v>
      </c>
      <c r="AZ211" s="130"/>
      <c r="BA211" s="130"/>
      <c r="BD211" s="104" t="s">
        <v>52</v>
      </c>
      <c r="BE211" s="104" t="s">
        <v>193</v>
      </c>
      <c r="BF211" s="104" t="s">
        <v>170</v>
      </c>
      <c r="BG211" s="104" t="s">
        <v>55</v>
      </c>
      <c r="BH211" s="104" t="s">
        <v>723</v>
      </c>
      <c r="BI211" s="104" t="s">
        <v>102</v>
      </c>
      <c r="BJ211" s="104" t="s">
        <v>1365</v>
      </c>
      <c r="BK211" s="24" t="s">
        <v>51</v>
      </c>
    </row>
    <row r="212" s="24" customFormat="true" ht="15" hidden="false" customHeight="false" outlineLevel="0" collapsed="false">
      <c r="A212" s="24" t="s">
        <v>2571</v>
      </c>
      <c r="B212" s="24" t="s">
        <v>48</v>
      </c>
      <c r="C212" s="24" t="s">
        <v>100</v>
      </c>
      <c r="D212" s="24" t="n">
        <v>0</v>
      </c>
      <c r="E212" s="24" t="n">
        <v>0</v>
      </c>
      <c r="F212" s="24" t="n">
        <v>1</v>
      </c>
      <c r="G212" s="24" t="n">
        <v>1</v>
      </c>
      <c r="H212" s="24" t="n">
        <v>1</v>
      </c>
      <c r="I212" s="105"/>
      <c r="J212" s="28"/>
      <c r="K212" s="105"/>
      <c r="L212" s="28" t="n">
        <v>2</v>
      </c>
      <c r="M212" s="106" t="n">
        <f aca="false">SUM(K212:L212)</f>
        <v>2</v>
      </c>
      <c r="N212" s="105"/>
      <c r="O212" s="28" t="n">
        <v>1</v>
      </c>
      <c r="P212" s="31"/>
      <c r="Q212" s="106" t="n">
        <f aca="false">SUM(N212:P212)</f>
        <v>1</v>
      </c>
      <c r="R212" s="107"/>
      <c r="S212" s="105" t="n">
        <v>3</v>
      </c>
      <c r="T212" s="108" t="n">
        <v>3</v>
      </c>
      <c r="U212" s="109" t="n">
        <v>3</v>
      </c>
      <c r="V212" s="110" t="n">
        <v>4</v>
      </c>
      <c r="W212" s="111"/>
      <c r="X212" s="110"/>
      <c r="Y212" s="111"/>
      <c r="Z212" s="110"/>
      <c r="AA212" s="111"/>
      <c r="AB212" s="110"/>
      <c r="AC212" s="111"/>
      <c r="AD212" s="110"/>
      <c r="AE212" s="111"/>
      <c r="AF212" s="110"/>
      <c r="AG212" s="112"/>
      <c r="AH212" s="113"/>
      <c r="AI212" s="111" t="n">
        <f aca="false">SUM(S212,U212,W212,Y212,AA212,AC212,AE212,AG212)</f>
        <v>6</v>
      </c>
      <c r="AJ212" s="106" t="n">
        <f aca="false">SUM(T212,V212,X212,Z212,AB212,AD212,AF212,AH212)</f>
        <v>7</v>
      </c>
      <c r="AK212" s="107"/>
      <c r="AL212" s="107"/>
      <c r="AM212" s="105"/>
      <c r="AN212" s="28" t="n">
        <v>2</v>
      </c>
      <c r="AO212" s="106" t="n">
        <f aca="false">SUM(AM212:AN212)</f>
        <v>2</v>
      </c>
      <c r="AP212" s="105"/>
      <c r="AS212" s="24" t="s">
        <v>52</v>
      </c>
      <c r="AT212" s="27" t="n">
        <f aca="false">IF(OR(BE212=BS$60,BE212=BS$61,BE212=BS$62,BE212=BS$63,BE212=BS$64),1,IF(OR(BE212=BS$65,BE212=BS$66,BE212=BS$67,BE212=BS$68,BE212=BS$69),2,3))</f>
        <v>1</v>
      </c>
      <c r="AU212" s="27" t="n">
        <f aca="false">IF(OR(BF212=BS$30,BF212=BS$31,BF212=BS$32,BF212=BS$33),1,IF(BF212=BS$34,2,3))</f>
        <v>1</v>
      </c>
      <c r="AV212" s="27" t="n">
        <f aca="false">IF(BG212="отсутствует",2,1)</f>
        <v>1</v>
      </c>
      <c r="AW212" s="27" t="n">
        <f aca="false">IF(OR(BH212=BS$41,BH212=BS$42),1,IF(OR(BH212=BS$43,BH212=BS$44,BH212=BS$45),2,IF(OR(BH212=BS$46,BH212=BS$47,BH212=BS$48),3,IF(BH212=BS$56,5,IF(BH212=BS$57,6,4)))))</f>
        <v>4</v>
      </c>
      <c r="AX212" s="27" t="n">
        <f aca="false">IF(BI212="отсутствует",2,1)</f>
        <v>1</v>
      </c>
      <c r="AY212" s="24" t="s">
        <v>200</v>
      </c>
      <c r="AZ212" s="130"/>
      <c r="BA212" s="130"/>
      <c r="BD212" s="104" t="s">
        <v>52</v>
      </c>
      <c r="BE212" s="104" t="s">
        <v>120</v>
      </c>
      <c r="BF212" s="104" t="s">
        <v>72</v>
      </c>
      <c r="BG212" s="104" t="s">
        <v>324</v>
      </c>
      <c r="BH212" s="104" t="s">
        <v>2572</v>
      </c>
      <c r="BI212" s="104" t="s">
        <v>1694</v>
      </c>
      <c r="BJ212" s="104" t="s">
        <v>200</v>
      </c>
      <c r="BK212" s="24" t="s">
        <v>51</v>
      </c>
    </row>
    <row r="213" s="24" customFormat="true" ht="15" hidden="false" customHeight="false" outlineLevel="0" collapsed="false">
      <c r="A213" s="24" t="s">
        <v>2573</v>
      </c>
      <c r="B213" s="24" t="s">
        <v>61</v>
      </c>
      <c r="C213" s="24" t="s">
        <v>494</v>
      </c>
      <c r="D213" s="24" t="n">
        <v>0</v>
      </c>
      <c r="E213" s="24" t="n">
        <v>0</v>
      </c>
      <c r="F213" s="24" t="n">
        <v>1</v>
      </c>
      <c r="G213" s="24" t="n">
        <v>0</v>
      </c>
      <c r="I213" s="105"/>
      <c r="J213" s="28"/>
      <c r="K213" s="105" t="n">
        <v>1</v>
      </c>
      <c r="L213" s="28" t="n">
        <v>3</v>
      </c>
      <c r="M213" s="106" t="n">
        <f aca="false">SUM(K213:L213)</f>
        <v>4</v>
      </c>
      <c r="N213" s="105" t="n">
        <v>5</v>
      </c>
      <c r="O213" s="28" t="n">
        <v>19</v>
      </c>
      <c r="P213" s="31"/>
      <c r="Q213" s="106" t="n">
        <f aca="false">SUM(N213:P213)</f>
        <v>24</v>
      </c>
      <c r="R213" s="107"/>
      <c r="S213" s="105" t="n">
        <v>4</v>
      </c>
      <c r="T213" s="108" t="n">
        <v>4</v>
      </c>
      <c r="U213" s="109" t="n">
        <v>8</v>
      </c>
      <c r="V213" s="110" t="n">
        <v>44</v>
      </c>
      <c r="W213" s="111"/>
      <c r="X213" s="110"/>
      <c r="Y213" s="111"/>
      <c r="Z213" s="110"/>
      <c r="AA213" s="111" t="n">
        <v>1</v>
      </c>
      <c r="AB213" s="110" t="n">
        <v>5</v>
      </c>
      <c r="AC213" s="111"/>
      <c r="AD213" s="110"/>
      <c r="AE213" s="111" t="n">
        <v>2</v>
      </c>
      <c r="AF213" s="110" t="n">
        <v>2</v>
      </c>
      <c r="AG213" s="112"/>
      <c r="AH213" s="113"/>
      <c r="AI213" s="111" t="n">
        <f aca="false">SUM(S213,U213,W213,Y213,AA213,AC213,AE213,AG213)</f>
        <v>15</v>
      </c>
      <c r="AJ213" s="106" t="n">
        <f aca="false">SUM(T213,V213,X213,Z213,AB213,AD213,AF213,AH213)</f>
        <v>55</v>
      </c>
      <c r="AK213" s="107" t="n">
        <v>2</v>
      </c>
      <c r="AL213" s="107" t="n">
        <v>1</v>
      </c>
      <c r="AM213" s="105" t="n">
        <v>2</v>
      </c>
      <c r="AN213" s="28" t="n">
        <v>1</v>
      </c>
      <c r="AO213" s="106" t="n">
        <f aca="false">SUM(AM213:AN213)</f>
        <v>3</v>
      </c>
      <c r="AP213" s="105"/>
      <c r="AQ213" s="24" t="s">
        <v>2942</v>
      </c>
      <c r="AS213" s="24" t="s">
        <v>113</v>
      </c>
      <c r="AT213" s="27" t="n">
        <f aca="false">IF(OR(BE213=BS$60,BE213=BS$61,BE213=BS$62,BE213=BS$63,BE213=BS$64),1,IF(OR(BE213=BS$65,BE213=BS$66,BE213=BS$67,BE213=BS$68,BE213=BS$69),2,3))</f>
        <v>3</v>
      </c>
      <c r="AU213" s="27" t="n">
        <f aca="false">IF(OR(BF213=BS$30,BF213=BS$31,BF213=BS$32,BF213=BS$33),1,IF(BF213=BS$34,2,3))</f>
        <v>3</v>
      </c>
      <c r="AV213" s="27" t="n">
        <f aca="false">IF(BG213="отсутствует",2,1)</f>
        <v>2</v>
      </c>
      <c r="AW213" s="27" t="n">
        <f aca="false">IF(OR(BH213=BS$41,BH213=BS$42),1,IF(OR(BH213=BS$43,BH213=BS$44,BH213=BS$45),2,IF(OR(BH213=BS$46,BH213=BS$47,BH213=BS$48),3,IF(BH213=BS$56,5,IF(BH213=BS$57,6,4)))))</f>
        <v>1</v>
      </c>
      <c r="AX213" s="27" t="n">
        <f aca="false">IF(BI213="отсутствует",2,1)</f>
        <v>1</v>
      </c>
      <c r="AY213" s="24" t="s">
        <v>57</v>
      </c>
      <c r="AZ213" s="130"/>
      <c r="BA213" s="130"/>
      <c r="BD213" s="104" t="s">
        <v>113</v>
      </c>
      <c r="BE213" s="104" t="s">
        <v>193</v>
      </c>
      <c r="BF213" s="104" t="s">
        <v>54</v>
      </c>
      <c r="BG213" s="104" t="s">
        <v>55</v>
      </c>
      <c r="BH213" s="104" t="s">
        <v>95</v>
      </c>
      <c r="BI213" s="104" t="s">
        <v>1296</v>
      </c>
      <c r="BJ213" s="104" t="s">
        <v>57</v>
      </c>
      <c r="BK213" s="24" t="s">
        <v>51</v>
      </c>
    </row>
    <row r="214" s="24" customFormat="true" ht="15" hidden="false" customHeight="false" outlineLevel="0" collapsed="false">
      <c r="A214" s="24" t="s">
        <v>1664</v>
      </c>
      <c r="B214" s="24" t="s">
        <v>265</v>
      </c>
      <c r="C214" s="24" t="s">
        <v>139</v>
      </c>
      <c r="D214" s="24" t="n">
        <v>0</v>
      </c>
      <c r="E214" s="24" t="n">
        <v>1</v>
      </c>
      <c r="F214" s="24" t="n">
        <v>1</v>
      </c>
      <c r="G214" s="24" t="n">
        <v>1</v>
      </c>
      <c r="H214" s="24" t="n">
        <v>1</v>
      </c>
      <c r="I214" s="105"/>
      <c r="J214" s="28"/>
      <c r="K214" s="105" t="n">
        <v>4</v>
      </c>
      <c r="L214" s="28" t="n">
        <v>6</v>
      </c>
      <c r="M214" s="106" t="n">
        <f aca="false">SUM(K214:L214)</f>
        <v>10</v>
      </c>
      <c r="N214" s="105" t="n">
        <v>4</v>
      </c>
      <c r="O214" s="28" t="n">
        <v>1</v>
      </c>
      <c r="P214" s="31"/>
      <c r="Q214" s="106" t="n">
        <f aca="false">SUM(N214:P214)</f>
        <v>5</v>
      </c>
      <c r="R214" s="107" t="n">
        <v>7</v>
      </c>
      <c r="S214" s="105"/>
      <c r="T214" s="108"/>
      <c r="U214" s="109" t="n">
        <v>2</v>
      </c>
      <c r="V214" s="110" t="n">
        <v>4</v>
      </c>
      <c r="W214" s="111"/>
      <c r="X214" s="110"/>
      <c r="Y214" s="111"/>
      <c r="Z214" s="110"/>
      <c r="AA214" s="111" t="n">
        <v>4</v>
      </c>
      <c r="AB214" s="110" t="n">
        <v>6</v>
      </c>
      <c r="AC214" s="111" t="n">
        <v>1</v>
      </c>
      <c r="AD214" s="110" t="n">
        <v>1</v>
      </c>
      <c r="AE214" s="111"/>
      <c r="AF214" s="110"/>
      <c r="AG214" s="112"/>
      <c r="AH214" s="113"/>
      <c r="AI214" s="111" t="n">
        <f aca="false">SUM(S214,U214,W214,Y214,AA214,AC214,AE214,AG214)</f>
        <v>7</v>
      </c>
      <c r="AJ214" s="106" t="n">
        <f aca="false">SUM(T214,V214,X214,Z214,AB214,AD214,AF214,AH214)</f>
        <v>11</v>
      </c>
      <c r="AK214" s="107" t="n">
        <v>3</v>
      </c>
      <c r="AL214" s="107" t="n">
        <v>32</v>
      </c>
      <c r="AM214" s="105" t="n">
        <v>1</v>
      </c>
      <c r="AN214" s="28" t="n">
        <v>2</v>
      </c>
      <c r="AO214" s="106" t="n">
        <f aca="false">SUM(AM214:AN214)</f>
        <v>3</v>
      </c>
      <c r="AP214" s="105"/>
      <c r="AS214" s="24" t="s">
        <v>318</v>
      </c>
      <c r="AT214" s="27" t="n">
        <f aca="false">IF(OR(BE214=BS$60,BE214=BS$61,BE214=BS$62,BE214=BS$63,BE214=BS$64),1,IF(OR(BE214=BS$65,BE214=BS$66,BE214=BS$67,BE214=BS$68,BE214=BS$69),2,3))</f>
        <v>2</v>
      </c>
      <c r="AU214" s="27" t="n">
        <f aca="false">IF(OR(BF214=BS$30,BF214=BS$31,BF214=BS$32,BF214=BS$33),1,IF(BF214=BS$34,2,3))</f>
        <v>1</v>
      </c>
      <c r="AV214" s="27" t="n">
        <f aca="false">IF(BG214="отсутствует",2,1)</f>
        <v>1</v>
      </c>
      <c r="AW214" s="27" t="n">
        <f aca="false">IF(OR(BH214=BS$41,BH214=BS$42),1,IF(OR(BH214=BS$43,BH214=BS$44,BH214=BS$45),2,IF(OR(BH214=BS$46,BH214=BS$47,BH214=BS$48),3,IF(BH214=BS$56,5,IF(BH214=BS$57,6,4)))))</f>
        <v>4</v>
      </c>
      <c r="AX214" s="27" t="n">
        <f aca="false">IF(BI214="отсутствует",2,1)</f>
        <v>1</v>
      </c>
      <c r="AY214" s="24" t="s">
        <v>1666</v>
      </c>
      <c r="AZ214" s="130"/>
      <c r="BA214" s="130"/>
      <c r="BD214" s="104" t="s">
        <v>318</v>
      </c>
      <c r="BE214" s="104" t="s">
        <v>226</v>
      </c>
      <c r="BF214" s="104" t="s">
        <v>72</v>
      </c>
      <c r="BG214" s="104" t="s">
        <v>324</v>
      </c>
      <c r="BH214" s="104" t="s">
        <v>527</v>
      </c>
      <c r="BI214" s="104" t="s">
        <v>182</v>
      </c>
      <c r="BJ214" s="104" t="s">
        <v>1666</v>
      </c>
      <c r="BK214" s="24" t="s">
        <v>51</v>
      </c>
    </row>
    <row r="215" s="24" customFormat="true" ht="15" hidden="false" customHeight="false" outlineLevel="0" collapsed="false">
      <c r="A215" s="24" t="s">
        <v>686</v>
      </c>
      <c r="B215" s="24" t="s">
        <v>138</v>
      </c>
      <c r="C215" s="24" t="s">
        <v>256</v>
      </c>
      <c r="D215" s="24" t="n">
        <v>0</v>
      </c>
      <c r="E215" s="24" t="n">
        <v>0</v>
      </c>
      <c r="F215" s="24" t="n">
        <v>1</v>
      </c>
      <c r="G215" s="24" t="n">
        <v>0</v>
      </c>
      <c r="I215" s="105"/>
      <c r="J215" s="28"/>
      <c r="K215" s="105"/>
      <c r="L215" s="28" t="n">
        <v>1</v>
      </c>
      <c r="M215" s="106" t="n">
        <f aca="false">SUM(K215:L215)</f>
        <v>1</v>
      </c>
      <c r="N215" s="105" t="n">
        <v>2</v>
      </c>
      <c r="O215" s="28"/>
      <c r="P215" s="31"/>
      <c r="Q215" s="106" t="n">
        <f aca="false">SUM(N215:P215)</f>
        <v>2</v>
      </c>
      <c r="R215" s="107"/>
      <c r="S215" s="105"/>
      <c r="T215" s="108"/>
      <c r="U215" s="109"/>
      <c r="V215" s="110"/>
      <c r="W215" s="111"/>
      <c r="X215" s="110"/>
      <c r="Y215" s="111"/>
      <c r="Z215" s="110"/>
      <c r="AA215" s="111"/>
      <c r="AB215" s="110"/>
      <c r="AC215" s="111"/>
      <c r="AD215" s="110"/>
      <c r="AE215" s="111"/>
      <c r="AF215" s="110"/>
      <c r="AG215" s="112"/>
      <c r="AH215" s="113"/>
      <c r="AI215" s="111" t="n">
        <f aca="false">SUM(S215,U215,W215,Y215,AA215,AC215,AE215,AG215)</f>
        <v>0</v>
      </c>
      <c r="AJ215" s="106" t="n">
        <f aca="false">SUM(T215,V215,X215,Z215,AB215,AD215,AF215,AH215)</f>
        <v>0</v>
      </c>
      <c r="AK215" s="107"/>
      <c r="AL215" s="107"/>
      <c r="AM215" s="105"/>
      <c r="AN215" s="28" t="n">
        <v>2</v>
      </c>
      <c r="AO215" s="106" t="n">
        <f aca="false">SUM(AM215:AN215)</f>
        <v>2</v>
      </c>
      <c r="AP215" s="105"/>
      <c r="AS215" s="24" t="s">
        <v>1472</v>
      </c>
      <c r="AT215" s="27" t="n">
        <f aca="false">IF(OR(BE215=BS$60,BE215=BS$61,BE215=BS$62,BE215=BS$63,BE215=BS$64),1,IF(OR(BE215=BS$65,BE215=BS$66,BE215=BS$67,BE215=BS$68,BE215=BS$69),2,3))</f>
        <v>3</v>
      </c>
      <c r="AU215" s="27" t="n">
        <f aca="false">IF(OR(BF215=BS$30,BF215=BS$31,BF215=BS$32,BF215=BS$33),1,IF(BF215=BS$34,2,3))</f>
        <v>3</v>
      </c>
      <c r="AV215" s="27" t="n">
        <f aca="false">IF(BG215="отсутствует",2,1)</f>
        <v>2</v>
      </c>
      <c r="AW215" s="27" t="n">
        <f aca="false">IF(OR(BH215=BS$41,BH215=BS$42),1,IF(OR(BH215=BS$43,BH215=BS$44,BH215=BS$45),2,IF(OR(BH215=BS$46,BH215=BS$47,BH215=BS$48),3,IF(BH215=BS$56,5,IF(BH215=BS$57,6,4)))))</f>
        <v>3</v>
      </c>
      <c r="AX215" s="27" t="n">
        <f aca="false">IF(BI215="отсутствует",2,1)</f>
        <v>1</v>
      </c>
      <c r="AY215" s="24" t="s">
        <v>1365</v>
      </c>
      <c r="AZ215" s="130"/>
      <c r="BA215" s="130"/>
      <c r="BD215" s="104" t="s">
        <v>1472</v>
      </c>
      <c r="BE215" s="104" t="s">
        <v>193</v>
      </c>
      <c r="BF215" s="104" t="s">
        <v>137</v>
      </c>
      <c r="BG215" s="104" t="s">
        <v>55</v>
      </c>
      <c r="BH215" s="104" t="s">
        <v>56</v>
      </c>
      <c r="BI215" s="104" t="s">
        <v>1296</v>
      </c>
      <c r="BJ215" s="104" t="s">
        <v>1365</v>
      </c>
      <c r="BK215" s="24" t="s">
        <v>51</v>
      </c>
    </row>
    <row r="216" s="24" customFormat="true" ht="15" hidden="false" customHeight="false" outlineLevel="0" collapsed="false">
      <c r="A216" s="24" t="s">
        <v>693</v>
      </c>
      <c r="B216" s="24" t="s">
        <v>61</v>
      </c>
      <c r="C216" s="24" t="s">
        <v>694</v>
      </c>
      <c r="D216" s="24" t="n">
        <v>1</v>
      </c>
      <c r="E216" s="24" t="n">
        <v>0</v>
      </c>
      <c r="F216" s="24" t="n">
        <v>1</v>
      </c>
      <c r="G216" s="24" t="n">
        <v>0</v>
      </c>
      <c r="H216" s="24" t="n">
        <v>1</v>
      </c>
      <c r="I216" s="105"/>
      <c r="J216" s="28"/>
      <c r="K216" s="105" t="n">
        <v>2</v>
      </c>
      <c r="L216" s="28" t="n">
        <v>1</v>
      </c>
      <c r="M216" s="106" t="n">
        <f aca="false">SUM(K216:L216)</f>
        <v>3</v>
      </c>
      <c r="N216" s="105" t="n">
        <v>2</v>
      </c>
      <c r="O216" s="28" t="n">
        <v>1</v>
      </c>
      <c r="P216" s="31" t="n">
        <v>1</v>
      </c>
      <c r="Q216" s="106" t="n">
        <f aca="false">SUM(N216:P216)</f>
        <v>4</v>
      </c>
      <c r="R216" s="107" t="n">
        <v>1</v>
      </c>
      <c r="S216" s="105"/>
      <c r="T216" s="108"/>
      <c r="U216" s="109"/>
      <c r="V216" s="110"/>
      <c r="W216" s="111"/>
      <c r="X216" s="110"/>
      <c r="Y216" s="111"/>
      <c r="Z216" s="110"/>
      <c r="AA216" s="111"/>
      <c r="AB216" s="110"/>
      <c r="AC216" s="111"/>
      <c r="AD216" s="110"/>
      <c r="AE216" s="111"/>
      <c r="AF216" s="110"/>
      <c r="AG216" s="112"/>
      <c r="AH216" s="113"/>
      <c r="AI216" s="111" t="n">
        <f aca="false">SUM(S216,U216,W216,Y216,AA216,AC216,AE216,AG216)</f>
        <v>0</v>
      </c>
      <c r="AJ216" s="106" t="n">
        <f aca="false">SUM(T216,V216,X216,Z216,AB216,AD216,AF216,AH216)</f>
        <v>0</v>
      </c>
      <c r="AK216" s="107"/>
      <c r="AL216" s="107"/>
      <c r="AM216" s="105"/>
      <c r="AN216" s="28" t="n">
        <v>3</v>
      </c>
      <c r="AO216" s="106" t="n">
        <f aca="false">SUM(AM216:AN216)</f>
        <v>3</v>
      </c>
      <c r="AP216" s="105" t="n">
        <v>2</v>
      </c>
      <c r="AS216" s="24" t="s">
        <v>52</v>
      </c>
      <c r="AT216" s="27" t="n">
        <f aca="false">IF(OR(BE216=BS$60,BE216=BS$61,BE216=BS$62,BE216=BS$63,BE216=BS$64),1,IF(OR(BE216=BS$65,BE216=BS$66,BE216=BS$67,BE216=BS$68,BE216=BS$69),2,3))</f>
        <v>1</v>
      </c>
      <c r="AU216" s="27" t="n">
        <f aca="false">IF(OR(BF216=BS$30,BF216=BS$31,BF216=BS$32,BF216=BS$33),1,IF(BF216=BS$34,2,3))</f>
        <v>1</v>
      </c>
      <c r="AV216" s="27" t="n">
        <f aca="false">IF(BG216="отсутствует",2,1)</f>
        <v>1</v>
      </c>
      <c r="AW216" s="27" t="n">
        <f aca="false">IF(OR(BH216=BS$41,BH216=BS$42),1,IF(OR(BH216=BS$43,BH216=BS$44,BH216=BS$45),2,IF(OR(BH216=BS$46,BH216=BS$47,BH216=BS$48),3,IF(BH216=BS$56,5,IF(BH216=BS$57,6,4)))))</f>
        <v>4</v>
      </c>
      <c r="AX216" s="27" t="n">
        <f aca="false">IF(BI216="отсутствует",2,1)</f>
        <v>1</v>
      </c>
      <c r="AY216" s="24" t="s">
        <v>698</v>
      </c>
      <c r="AZ216" s="130"/>
      <c r="BA216" s="130"/>
      <c r="BD216" s="104" t="s">
        <v>52</v>
      </c>
      <c r="BE216" s="104" t="s">
        <v>438</v>
      </c>
      <c r="BF216" s="104" t="s">
        <v>72</v>
      </c>
      <c r="BG216" s="104" t="s">
        <v>695</v>
      </c>
      <c r="BH216" s="104" t="s">
        <v>696</v>
      </c>
      <c r="BI216" s="104" t="s">
        <v>697</v>
      </c>
      <c r="BJ216" s="104" t="s">
        <v>698</v>
      </c>
      <c r="BK216" s="24" t="s">
        <v>51</v>
      </c>
    </row>
    <row r="217" s="24" customFormat="true" ht="15" hidden="false" customHeight="false" outlineLevel="0" collapsed="false">
      <c r="A217" s="24" t="s">
        <v>703</v>
      </c>
      <c r="B217" s="24" t="s">
        <v>664</v>
      </c>
      <c r="C217" s="24" t="s">
        <v>233</v>
      </c>
      <c r="D217" s="24" t="n">
        <v>0</v>
      </c>
      <c r="E217" s="24" t="n">
        <v>0</v>
      </c>
      <c r="F217" s="24" t="n">
        <v>1</v>
      </c>
      <c r="G217" s="24" t="n">
        <v>0</v>
      </c>
      <c r="I217" s="105"/>
      <c r="J217" s="28"/>
      <c r="K217" s="105" t="n">
        <v>1</v>
      </c>
      <c r="L217" s="28"/>
      <c r="M217" s="106" t="n">
        <f aca="false">SUM(K217:L217)</f>
        <v>1</v>
      </c>
      <c r="N217" s="105" t="n">
        <v>6</v>
      </c>
      <c r="O217" s="28" t="n">
        <v>17</v>
      </c>
      <c r="P217" s="31"/>
      <c r="Q217" s="106" t="n">
        <f aca="false">SUM(N217:P217)</f>
        <v>23</v>
      </c>
      <c r="R217" s="107"/>
      <c r="S217" s="105" t="n">
        <v>5</v>
      </c>
      <c r="T217" s="108" t="n">
        <v>7</v>
      </c>
      <c r="U217" s="109" t="n">
        <v>12</v>
      </c>
      <c r="V217" s="110" t="n">
        <v>20</v>
      </c>
      <c r="W217" s="111" t="n">
        <v>5</v>
      </c>
      <c r="X217" s="110" t="n">
        <v>6</v>
      </c>
      <c r="Y217" s="111"/>
      <c r="Z217" s="110"/>
      <c r="AA217" s="111" t="n">
        <v>5</v>
      </c>
      <c r="AB217" s="110" t="n">
        <v>5</v>
      </c>
      <c r="AC217" s="111"/>
      <c r="AD217" s="110"/>
      <c r="AE217" s="111" t="n">
        <v>1</v>
      </c>
      <c r="AF217" s="110" t="n">
        <v>1</v>
      </c>
      <c r="AG217" s="112" t="n">
        <v>1</v>
      </c>
      <c r="AH217" s="113" t="n">
        <v>1</v>
      </c>
      <c r="AI217" s="111" t="n">
        <f aca="false">SUM(S217,U217,W217,Y217,AA217,AC217,AE217,AG217)</f>
        <v>29</v>
      </c>
      <c r="AJ217" s="106" t="n">
        <f aca="false">SUM(T217,V217,X217,Z217,AB217,AD217,AF217,AH217)</f>
        <v>40</v>
      </c>
      <c r="AK217" s="107" t="n">
        <v>14</v>
      </c>
      <c r="AL217" s="107" t="n">
        <v>61</v>
      </c>
      <c r="AM217" s="105" t="n">
        <v>3</v>
      </c>
      <c r="AN217" s="28" t="n">
        <v>1</v>
      </c>
      <c r="AO217" s="106" t="n">
        <f aca="false">SUM(AM217:AN217)</f>
        <v>4</v>
      </c>
      <c r="AP217" s="105"/>
      <c r="AQ217" s="24" t="s">
        <v>2920</v>
      </c>
      <c r="AS217" s="24" t="s">
        <v>1878</v>
      </c>
      <c r="AT217" s="27" t="n">
        <f aca="false">IF(OR(BE217=BS$60,BE217=BS$61,BE217=BS$62,BE217=BS$63,BE217=BS$64),1,IF(OR(BE217=BS$65,BE217=BS$66,BE217=BS$67,BE217=BS$68,BE217=BS$69),2,3))</f>
        <v>3</v>
      </c>
      <c r="AU217" s="27" t="n">
        <f aca="false">IF(OR(BF217=BS$30,BF217=BS$31,BF217=BS$32,BF217=BS$33),1,IF(BF217=BS$34,2,3))</f>
        <v>3</v>
      </c>
      <c r="AV217" s="27" t="n">
        <f aca="false">IF(BG217="отсутствует",2,1)</f>
        <v>2</v>
      </c>
      <c r="AW217" s="27" t="n">
        <f aca="false">IF(OR(BH217=BS$41,BH217=BS$42),1,IF(OR(BH217=BS$43,BH217=BS$44,BH217=BS$45),2,IF(OR(BH217=BS$46,BH217=BS$47,BH217=BS$48),3,IF(BH217=BS$56,5,IF(BH217=BS$57,6,4)))))</f>
        <v>2</v>
      </c>
      <c r="AX217" s="27" t="n">
        <f aca="false">IF(BI217="отсутствует",2,1)</f>
        <v>1</v>
      </c>
      <c r="AY217" s="24" t="s">
        <v>374</v>
      </c>
      <c r="AZ217" s="130"/>
      <c r="BA217" s="130"/>
      <c r="BD217" s="104" t="s">
        <v>1878</v>
      </c>
      <c r="BE217" s="104" t="s">
        <v>193</v>
      </c>
      <c r="BF217" s="104" t="s">
        <v>54</v>
      </c>
      <c r="BG217" s="104" t="s">
        <v>55</v>
      </c>
      <c r="BH217" s="104" t="s">
        <v>157</v>
      </c>
      <c r="BI217" s="104" t="s">
        <v>1296</v>
      </c>
      <c r="BJ217" s="104" t="s">
        <v>374</v>
      </c>
      <c r="BK217" s="24" t="s">
        <v>51</v>
      </c>
    </row>
    <row r="218" s="24" customFormat="true" ht="15" hidden="false" customHeight="false" outlineLevel="0" collapsed="false">
      <c r="A218" s="24" t="s">
        <v>2574</v>
      </c>
      <c r="B218" s="24" t="s">
        <v>968</v>
      </c>
      <c r="C218" s="24" t="s">
        <v>583</v>
      </c>
      <c r="D218" s="24" t="n">
        <v>0</v>
      </c>
      <c r="E218" s="24" t="n">
        <v>0</v>
      </c>
      <c r="F218" s="24" t="n">
        <v>1</v>
      </c>
      <c r="G218" s="24" t="n">
        <v>0</v>
      </c>
      <c r="I218" s="105"/>
      <c r="J218" s="28"/>
      <c r="K218" s="105" t="n">
        <v>2</v>
      </c>
      <c r="L218" s="28"/>
      <c r="M218" s="106" t="n">
        <f aca="false">SUM(K218:L218)</f>
        <v>2</v>
      </c>
      <c r="N218" s="105" t="n">
        <v>9</v>
      </c>
      <c r="O218" s="28" t="n">
        <v>7</v>
      </c>
      <c r="P218" s="31" t="n">
        <v>1</v>
      </c>
      <c r="Q218" s="106" t="n">
        <f aca="false">SUM(N218:P218)</f>
        <v>17</v>
      </c>
      <c r="R218" s="107"/>
      <c r="S218" s="105"/>
      <c r="T218" s="108"/>
      <c r="U218" s="109" t="n">
        <v>1</v>
      </c>
      <c r="V218" s="110" t="n">
        <v>1</v>
      </c>
      <c r="W218" s="111"/>
      <c r="X218" s="110"/>
      <c r="Y218" s="111"/>
      <c r="Z218" s="110"/>
      <c r="AA218" s="111"/>
      <c r="AB218" s="110"/>
      <c r="AC218" s="111"/>
      <c r="AD218" s="110"/>
      <c r="AE218" s="111"/>
      <c r="AF218" s="110"/>
      <c r="AG218" s="112"/>
      <c r="AH218" s="113"/>
      <c r="AI218" s="111" t="n">
        <f aca="false">SUM(S218,U218,W218,Y218,AA218,AC218,AE218,AG218)</f>
        <v>1</v>
      </c>
      <c r="AJ218" s="106" t="n">
        <f aca="false">SUM(T218,V218,X218,Z218,AB218,AD218,AF218,AH218)</f>
        <v>1</v>
      </c>
      <c r="AK218" s="107"/>
      <c r="AL218" s="107"/>
      <c r="AM218" s="105" t="n">
        <v>4</v>
      </c>
      <c r="AN218" s="28"/>
      <c r="AO218" s="106" t="n">
        <f aca="false">SUM(AM218:AN218)</f>
        <v>4</v>
      </c>
      <c r="AP218" s="105" t="n">
        <v>1</v>
      </c>
      <c r="AS218" s="24" t="s">
        <v>113</v>
      </c>
      <c r="AT218" s="27" t="n">
        <f aca="false">IF(OR(BE218=BS$60,BE218=BS$61,BE218=BS$62,BE218=BS$63,BE218=BS$64),1,IF(OR(BE218=BS$65,BE218=BS$66,BE218=BS$67,BE218=BS$68,BE218=BS$69),2,3))</f>
        <v>3</v>
      </c>
      <c r="AU218" s="27" t="n">
        <f aca="false">IF(OR(BF218=BS$30,BF218=BS$31,BF218=BS$32,BF218=BS$33),1,IF(BF218=BS$34,2,3))</f>
        <v>3</v>
      </c>
      <c r="AV218" s="27" t="n">
        <f aca="false">IF(BG218="отсутствует",2,1)</f>
        <v>2</v>
      </c>
      <c r="AW218" s="27" t="n">
        <f aca="false">IF(OR(BH218=BS$41,BH218=BS$42),1,IF(OR(BH218=BS$43,BH218=BS$44,BH218=BS$45),2,IF(OR(BH218=BS$46,BH218=BS$47,BH218=BS$48),3,IF(BH218=BS$56,5,IF(BH218=BS$57,6,4)))))</f>
        <v>1</v>
      </c>
      <c r="AX218" s="27" t="n">
        <f aca="false">IF(BI218="отсутствует",2,1)</f>
        <v>1</v>
      </c>
      <c r="AY218" s="24" t="s">
        <v>143</v>
      </c>
      <c r="AZ218" s="130"/>
      <c r="BA218" s="130"/>
      <c r="BD218" s="104" t="s">
        <v>113</v>
      </c>
      <c r="BE218" s="104" t="s">
        <v>193</v>
      </c>
      <c r="BF218" s="104" t="s">
        <v>54</v>
      </c>
      <c r="BG218" s="104" t="s">
        <v>55</v>
      </c>
      <c r="BH218" s="104" t="s">
        <v>95</v>
      </c>
      <c r="BI218" s="104" t="s">
        <v>102</v>
      </c>
      <c r="BJ218" s="104" t="s">
        <v>143</v>
      </c>
      <c r="BK218" s="24" t="s">
        <v>51</v>
      </c>
    </row>
    <row r="219" s="24" customFormat="true" ht="15" hidden="false" customHeight="false" outlineLevel="0" collapsed="false">
      <c r="A219" s="24" t="s">
        <v>2575</v>
      </c>
      <c r="B219" s="24" t="s">
        <v>2458</v>
      </c>
      <c r="C219" s="24" t="s">
        <v>1480</v>
      </c>
      <c r="D219" s="24" t="n">
        <v>0</v>
      </c>
      <c r="E219" s="24" t="n">
        <v>0</v>
      </c>
      <c r="F219" s="24" t="n">
        <v>1</v>
      </c>
      <c r="G219" s="24" t="n">
        <v>0</v>
      </c>
      <c r="I219" s="105"/>
      <c r="J219" s="28"/>
      <c r="K219" s="105"/>
      <c r="L219" s="28"/>
      <c r="M219" s="106" t="n">
        <f aca="false">SUM(K219:L219)</f>
        <v>0</v>
      </c>
      <c r="N219" s="105" t="n">
        <v>2</v>
      </c>
      <c r="O219" s="28"/>
      <c r="P219" s="31" t="n">
        <v>1</v>
      </c>
      <c r="Q219" s="106" t="n">
        <f aca="false">SUM(N219:P219)</f>
        <v>3</v>
      </c>
      <c r="R219" s="107"/>
      <c r="S219" s="105"/>
      <c r="T219" s="108"/>
      <c r="U219" s="109"/>
      <c r="V219" s="110"/>
      <c r="W219" s="111"/>
      <c r="X219" s="110"/>
      <c r="Y219" s="111"/>
      <c r="Z219" s="110"/>
      <c r="AA219" s="111"/>
      <c r="AB219" s="110"/>
      <c r="AC219" s="111"/>
      <c r="AD219" s="110"/>
      <c r="AE219" s="111"/>
      <c r="AF219" s="110"/>
      <c r="AG219" s="112"/>
      <c r="AH219" s="113"/>
      <c r="AI219" s="111" t="n">
        <f aca="false">SUM(S219,U219,W219,Y219,AA219,AC219,AE219,AG219)</f>
        <v>0</v>
      </c>
      <c r="AJ219" s="106" t="n">
        <f aca="false">SUM(T219,V219,X219,Z219,AB219,AD219,AF219,AH219)</f>
        <v>0</v>
      </c>
      <c r="AK219" s="107"/>
      <c r="AL219" s="107"/>
      <c r="AM219" s="105"/>
      <c r="AN219" s="28" t="n">
        <v>2</v>
      </c>
      <c r="AO219" s="106" t="n">
        <f aca="false">SUM(AM219:AN219)</f>
        <v>2</v>
      </c>
      <c r="AP219" s="105"/>
      <c r="AS219" s="24" t="s">
        <v>454</v>
      </c>
      <c r="AT219" s="27" t="n">
        <f aca="false">IF(OR(BE219=BS$60,BE219=BS$61,BE219=BS$62,BE219=BS$63,BE219=BS$64),1,IF(OR(BE219=BS$65,BE219=BS$66,BE219=BS$67,BE219=BS$68,BE219=BS$69),2,3))</f>
        <v>1</v>
      </c>
      <c r="AU219" s="27" t="n">
        <f aca="false">IF(OR(BF219=BS$30,BF219=BS$31,BF219=BS$32,BF219=BS$33),1,IF(BF219=BS$34,2,3))</f>
        <v>1</v>
      </c>
      <c r="AV219" s="27" t="n">
        <f aca="false">IF(BG219="отсутствует",2,1)</f>
        <v>1</v>
      </c>
      <c r="AW219" s="27" t="n">
        <f aca="false">IF(OR(BH219=BS$41,BH219=BS$42),1,IF(OR(BH219=BS$43,BH219=BS$44,BH219=BS$45),2,IF(OR(BH219=BS$46,BH219=BS$47,BH219=BS$48),3,IF(BH219=BS$56,5,IF(BH219=BS$57,6,4)))))</f>
        <v>3</v>
      </c>
      <c r="AX219" s="27" t="n">
        <f aca="false">IF(BI219="отсутствует",2,1)</f>
        <v>1</v>
      </c>
      <c r="AY219" s="24" t="s">
        <v>200</v>
      </c>
      <c r="AZ219" s="130"/>
      <c r="BA219" s="130"/>
      <c r="BD219" s="104" t="s">
        <v>454</v>
      </c>
      <c r="BE219" s="104" t="s">
        <v>107</v>
      </c>
      <c r="BF219" s="104" t="s">
        <v>72</v>
      </c>
      <c r="BG219" s="104" t="s">
        <v>534</v>
      </c>
      <c r="BH219" s="104" t="s">
        <v>65</v>
      </c>
      <c r="BI219" s="104" t="s">
        <v>388</v>
      </c>
      <c r="BJ219" s="104" t="s">
        <v>200</v>
      </c>
      <c r="BK219" s="24" t="s">
        <v>51</v>
      </c>
    </row>
    <row r="220" s="24" customFormat="true" ht="15" hidden="false" customHeight="false" outlineLevel="0" collapsed="false">
      <c r="A220" s="24" t="s">
        <v>2576</v>
      </c>
      <c r="B220" s="24" t="s">
        <v>232</v>
      </c>
      <c r="C220" s="24" t="s">
        <v>214</v>
      </c>
      <c r="D220" s="24" t="n">
        <v>0</v>
      </c>
      <c r="E220" s="24" t="n">
        <v>0</v>
      </c>
      <c r="F220" s="24" t="n">
        <v>1</v>
      </c>
      <c r="G220" s="24" t="n">
        <v>0</v>
      </c>
      <c r="I220" s="105"/>
      <c r="J220" s="28"/>
      <c r="K220" s="105" t="n">
        <v>1</v>
      </c>
      <c r="L220" s="28"/>
      <c r="M220" s="106" t="n">
        <f aca="false">SUM(K220:L220)</f>
        <v>1</v>
      </c>
      <c r="N220" s="105" t="n">
        <v>3</v>
      </c>
      <c r="O220" s="28"/>
      <c r="P220" s="31" t="n">
        <v>1</v>
      </c>
      <c r="Q220" s="106" t="n">
        <f aca="false">SUM(N220:P220)</f>
        <v>4</v>
      </c>
      <c r="R220" s="107"/>
      <c r="S220" s="105"/>
      <c r="T220" s="108"/>
      <c r="U220" s="109"/>
      <c r="V220" s="110"/>
      <c r="W220" s="111"/>
      <c r="X220" s="110"/>
      <c r="Y220" s="111"/>
      <c r="Z220" s="110"/>
      <c r="AA220" s="111"/>
      <c r="AB220" s="110"/>
      <c r="AC220" s="111"/>
      <c r="AD220" s="110"/>
      <c r="AE220" s="111"/>
      <c r="AF220" s="110"/>
      <c r="AG220" s="112"/>
      <c r="AH220" s="113"/>
      <c r="AI220" s="111" t="n">
        <f aca="false">SUM(S220,U220,W220,Y220,AA220,AC220,AE220,AG220)</f>
        <v>0</v>
      </c>
      <c r="AJ220" s="106" t="n">
        <f aca="false">SUM(T220,V220,X220,Z220,AB220,AD220,AF220,AH220)</f>
        <v>0</v>
      </c>
      <c r="AK220" s="107"/>
      <c r="AL220" s="107"/>
      <c r="AM220" s="105"/>
      <c r="AN220" s="28" t="n">
        <v>4</v>
      </c>
      <c r="AO220" s="106" t="n">
        <f aca="false">SUM(AM220:AN220)</f>
        <v>4</v>
      </c>
      <c r="AP220" s="105"/>
      <c r="AS220" s="24" t="s">
        <v>52</v>
      </c>
      <c r="AT220" s="27" t="n">
        <f aca="false">IF(OR(BE220=BS$60,BE220=BS$61,BE220=BS$62,BE220=BS$63,BE220=BS$64),1,IF(OR(BE220=BS$65,BE220=BS$66,BE220=BS$67,BE220=BS$68,BE220=BS$69),2,3))</f>
        <v>2</v>
      </c>
      <c r="AU220" s="27" t="n">
        <f aca="false">IF(OR(BF220=BS$30,BF220=BS$31,BF220=BS$32,BF220=BS$33),1,IF(BF220=BS$34,2,3))</f>
        <v>2</v>
      </c>
      <c r="AV220" s="27" t="n">
        <f aca="false">IF(BG220="отсутствует",2,1)</f>
        <v>2</v>
      </c>
      <c r="AW220" s="27" t="n">
        <f aca="false">IF(OR(BH220=BS$41,BH220=BS$42),1,IF(OR(BH220=BS$43,BH220=BS$44,BH220=BS$45),2,IF(OR(BH220=BS$46,BH220=BS$47,BH220=BS$48),3,IF(BH220=BS$56,5,IF(BH220=BS$57,6,4)))))</f>
        <v>5</v>
      </c>
      <c r="AX220" s="27" t="n">
        <f aca="false">IF(BI220="отсутствует",2,1)</f>
        <v>1</v>
      </c>
      <c r="AY220" s="24" t="s">
        <v>2303</v>
      </c>
      <c r="AZ220" s="130"/>
      <c r="BA220" s="130"/>
      <c r="BD220" s="104" t="s">
        <v>52</v>
      </c>
      <c r="BE220" s="104" t="s">
        <v>169</v>
      </c>
      <c r="BF220" s="104" t="s">
        <v>82</v>
      </c>
      <c r="BG220" s="104" t="s">
        <v>55</v>
      </c>
      <c r="BH220" s="104" t="s">
        <v>171</v>
      </c>
      <c r="BI220" s="104" t="s">
        <v>1296</v>
      </c>
      <c r="BJ220" s="104" t="s">
        <v>2303</v>
      </c>
      <c r="BK220" s="24" t="s">
        <v>51</v>
      </c>
    </row>
    <row r="221" s="24" customFormat="true" ht="15" hidden="false" customHeight="false" outlineLevel="0" collapsed="false">
      <c r="A221" s="24" t="s">
        <v>2577</v>
      </c>
      <c r="B221" s="24" t="s">
        <v>1121</v>
      </c>
      <c r="C221" s="24" t="s">
        <v>408</v>
      </c>
      <c r="D221" s="24" t="n">
        <v>0</v>
      </c>
      <c r="E221" s="24" t="n">
        <v>0</v>
      </c>
      <c r="F221" s="24" t="n">
        <v>1</v>
      </c>
      <c r="G221" s="24" t="n">
        <v>0</v>
      </c>
      <c r="I221" s="105"/>
      <c r="J221" s="28"/>
      <c r="K221" s="105" t="n">
        <v>1</v>
      </c>
      <c r="L221" s="28" t="n">
        <v>1</v>
      </c>
      <c r="M221" s="106" t="n">
        <f aca="false">SUM(K221:L221)</f>
        <v>2</v>
      </c>
      <c r="N221" s="105" t="n">
        <v>6</v>
      </c>
      <c r="O221" s="28" t="n">
        <v>12</v>
      </c>
      <c r="P221" s="31"/>
      <c r="Q221" s="106" t="n">
        <f aca="false">SUM(N221:P221)</f>
        <v>18</v>
      </c>
      <c r="R221" s="107"/>
      <c r="S221" s="105"/>
      <c r="T221" s="108"/>
      <c r="U221" s="109" t="n">
        <v>4</v>
      </c>
      <c r="V221" s="110" t="n">
        <v>5</v>
      </c>
      <c r="W221" s="111"/>
      <c r="X221" s="110"/>
      <c r="Y221" s="111"/>
      <c r="Z221" s="110"/>
      <c r="AA221" s="111"/>
      <c r="AB221" s="110"/>
      <c r="AC221" s="111"/>
      <c r="AD221" s="110"/>
      <c r="AE221" s="111"/>
      <c r="AF221" s="110"/>
      <c r="AG221" s="112"/>
      <c r="AH221" s="113"/>
      <c r="AI221" s="111" t="n">
        <f aca="false">SUM(S221,U221,W221,Y221,AA221,AC221,AE221,AG221)</f>
        <v>4</v>
      </c>
      <c r="AJ221" s="106" t="n">
        <f aca="false">SUM(T221,V221,X221,Z221,AB221,AD221,AF221,AH221)</f>
        <v>5</v>
      </c>
      <c r="AK221" s="107" t="n">
        <v>1</v>
      </c>
      <c r="AL221" s="107"/>
      <c r="AM221" s="105" t="n">
        <v>2</v>
      </c>
      <c r="AN221" s="28" t="n">
        <v>1</v>
      </c>
      <c r="AO221" s="106" t="n">
        <f aca="false">SUM(AM221:AN221)</f>
        <v>3</v>
      </c>
      <c r="AP221" s="105"/>
      <c r="AS221" s="24" t="s">
        <v>113</v>
      </c>
      <c r="AT221" s="27" t="n">
        <f aca="false">IF(OR(BE221=BS$60,BE221=BS$61,BE221=BS$62,BE221=BS$63,BE221=BS$64),1,IF(OR(BE221=BS$65,BE221=BS$66,BE221=BS$67,BE221=BS$68,BE221=BS$69),2,3))</f>
        <v>3</v>
      </c>
      <c r="AU221" s="27" t="n">
        <f aca="false">IF(OR(BF221=BS$30,BF221=BS$31,BF221=BS$32,BF221=BS$33),1,IF(BF221=BS$34,2,3))</f>
        <v>3</v>
      </c>
      <c r="AV221" s="27" t="n">
        <f aca="false">IF(BG221="отсутствует",2,1)</f>
        <v>2</v>
      </c>
      <c r="AW221" s="27" t="n">
        <f aca="false">IF(OR(BH221=BS$41,BH221=BS$42),1,IF(OR(BH221=BS$43,BH221=BS$44,BH221=BS$45),2,IF(OR(BH221=BS$46,BH221=BS$47,BH221=BS$48),3,IF(BH221=BS$56,5,IF(BH221=BS$57,6,4)))))</f>
        <v>4</v>
      </c>
      <c r="AX221" s="27" t="n">
        <f aca="false">IF(BI221="отсутствует",2,1)</f>
        <v>1</v>
      </c>
      <c r="AY221" s="24" t="s">
        <v>374</v>
      </c>
      <c r="AZ221" s="130"/>
      <c r="BA221" s="130"/>
      <c r="BD221" s="104" t="s">
        <v>113</v>
      </c>
      <c r="BE221" s="104" t="s">
        <v>193</v>
      </c>
      <c r="BF221" s="104" t="s">
        <v>54</v>
      </c>
      <c r="BG221" s="104" t="s">
        <v>55</v>
      </c>
      <c r="BH221" s="104" t="s">
        <v>432</v>
      </c>
      <c r="BI221" s="104" t="s">
        <v>74</v>
      </c>
      <c r="BJ221" s="104" t="s">
        <v>374</v>
      </c>
      <c r="BK221" s="24" t="s">
        <v>51</v>
      </c>
    </row>
    <row r="222" s="24" customFormat="true" ht="15" hidden="false" customHeight="false" outlineLevel="0" collapsed="false">
      <c r="A222" s="24" t="s">
        <v>2578</v>
      </c>
      <c r="B222" s="24" t="s">
        <v>211</v>
      </c>
      <c r="C222" s="24" t="s">
        <v>62</v>
      </c>
      <c r="D222" s="24" t="n">
        <v>0</v>
      </c>
      <c r="E222" s="24" t="n">
        <v>0</v>
      </c>
      <c r="F222" s="24" t="n">
        <v>1</v>
      </c>
      <c r="G222" s="24" t="n">
        <v>0</v>
      </c>
      <c r="I222" s="105"/>
      <c r="J222" s="28"/>
      <c r="K222" s="105" t="n">
        <v>2</v>
      </c>
      <c r="L222" s="28"/>
      <c r="M222" s="106" t="n">
        <f aca="false">SUM(K222:L222)</f>
        <v>2</v>
      </c>
      <c r="N222" s="105" t="n">
        <v>4</v>
      </c>
      <c r="O222" s="28"/>
      <c r="P222" s="31"/>
      <c r="Q222" s="106" t="n">
        <f aca="false">SUM(N222:P222)</f>
        <v>4</v>
      </c>
      <c r="R222" s="107"/>
      <c r="S222" s="105"/>
      <c r="T222" s="108"/>
      <c r="U222" s="109"/>
      <c r="V222" s="110"/>
      <c r="W222" s="111"/>
      <c r="X222" s="110"/>
      <c r="Y222" s="111"/>
      <c r="Z222" s="110"/>
      <c r="AA222" s="111"/>
      <c r="AB222" s="110"/>
      <c r="AC222" s="111"/>
      <c r="AD222" s="110"/>
      <c r="AE222" s="111"/>
      <c r="AF222" s="110"/>
      <c r="AG222" s="112"/>
      <c r="AH222" s="113"/>
      <c r="AI222" s="111" t="n">
        <f aca="false">SUM(S222,U222,W222,Y222,AA222,AC222,AE222,AG222)</f>
        <v>0</v>
      </c>
      <c r="AJ222" s="106" t="n">
        <f aca="false">SUM(T222,V222,X222,Z222,AB222,AD222,AF222,AH222)</f>
        <v>0</v>
      </c>
      <c r="AK222" s="107"/>
      <c r="AL222" s="107"/>
      <c r="AM222" s="105" t="n">
        <v>1</v>
      </c>
      <c r="AN222" s="28" t="n">
        <v>1</v>
      </c>
      <c r="AO222" s="106" t="n">
        <f aca="false">SUM(AM222:AN222)</f>
        <v>2</v>
      </c>
      <c r="AP222" s="105"/>
      <c r="AS222" s="24" t="s">
        <v>52</v>
      </c>
      <c r="AT222" s="27" t="n">
        <f aca="false">IF(OR(BE222=BS$60,BE222=BS$61,BE222=BS$62,BE222=BS$63,BE222=BS$64),1,IF(OR(BE222=BS$65,BE222=BS$66,BE222=BS$67,BE222=BS$68,BE222=BS$69),2,3))</f>
        <v>2</v>
      </c>
      <c r="AU222" s="27" t="n">
        <f aca="false">IF(OR(BF222=BS$30,BF222=BS$31,BF222=BS$32,BF222=BS$33),1,IF(BF222=BS$34,2,3))</f>
        <v>2</v>
      </c>
      <c r="AV222" s="27" t="n">
        <f aca="false">IF(BG222="отсутствует",2,1)</f>
        <v>2</v>
      </c>
      <c r="AW222" s="27" t="n">
        <f aca="false">IF(OR(BH222=BS$41,BH222=BS$42),1,IF(OR(BH222=BS$43,BH222=BS$44,BH222=BS$45),2,IF(OR(BH222=BS$46,BH222=BS$47,BH222=BS$48),3,IF(BH222=BS$56,5,IF(BH222=BS$57,6,4)))))</f>
        <v>5</v>
      </c>
      <c r="AX222" s="27" t="n">
        <f aca="false">IF(BI222="отсутствует",2,1)</f>
        <v>1</v>
      </c>
      <c r="AY222" s="24" t="s">
        <v>143</v>
      </c>
      <c r="AZ222" s="130"/>
      <c r="BA222" s="130"/>
      <c r="BD222" s="104" t="s">
        <v>52</v>
      </c>
      <c r="BE222" s="104" t="s">
        <v>169</v>
      </c>
      <c r="BF222" s="104" t="s">
        <v>82</v>
      </c>
      <c r="BG222" s="104" t="s">
        <v>55</v>
      </c>
      <c r="BH222" s="104" t="s">
        <v>171</v>
      </c>
      <c r="BI222" s="104" t="s">
        <v>1542</v>
      </c>
      <c r="BJ222" s="104" t="s">
        <v>143</v>
      </c>
      <c r="BK222" s="24" t="s">
        <v>51</v>
      </c>
    </row>
    <row r="223" s="24" customFormat="true" ht="15" hidden="false" customHeight="false" outlineLevel="0" collapsed="false">
      <c r="A223" s="24" t="s">
        <v>1681</v>
      </c>
      <c r="B223" s="24" t="s">
        <v>104</v>
      </c>
      <c r="C223" s="24" t="s">
        <v>2579</v>
      </c>
      <c r="D223" s="24" t="n">
        <v>0</v>
      </c>
      <c r="E223" s="24" t="n">
        <v>0</v>
      </c>
      <c r="F223" s="24" t="n">
        <v>1</v>
      </c>
      <c r="G223" s="24" t="n">
        <v>0</v>
      </c>
      <c r="I223" s="105"/>
      <c r="J223" s="28" t="n">
        <v>2</v>
      </c>
      <c r="K223" s="105" t="n">
        <v>3</v>
      </c>
      <c r="L223" s="28" t="n">
        <v>2</v>
      </c>
      <c r="M223" s="106" t="n">
        <f aca="false">SUM(K223:L223)</f>
        <v>5</v>
      </c>
      <c r="N223" s="105" t="n">
        <v>5</v>
      </c>
      <c r="O223" s="28" t="n">
        <v>2</v>
      </c>
      <c r="P223" s="31"/>
      <c r="Q223" s="106" t="n">
        <f aca="false">SUM(N223:P223)</f>
        <v>7</v>
      </c>
      <c r="R223" s="107" t="n">
        <v>1</v>
      </c>
      <c r="S223" s="105" t="n">
        <v>1</v>
      </c>
      <c r="T223" s="108" t="n">
        <v>1</v>
      </c>
      <c r="U223" s="109" t="n">
        <v>2</v>
      </c>
      <c r="V223" s="110" t="n">
        <v>3</v>
      </c>
      <c r="W223" s="111" t="n">
        <v>2</v>
      </c>
      <c r="X223" s="110" t="n">
        <v>2</v>
      </c>
      <c r="Y223" s="111"/>
      <c r="Z223" s="110"/>
      <c r="AA223" s="111" t="n">
        <v>2</v>
      </c>
      <c r="AB223" s="110" t="n">
        <v>2</v>
      </c>
      <c r="AC223" s="111"/>
      <c r="AD223" s="110"/>
      <c r="AE223" s="111"/>
      <c r="AF223" s="110"/>
      <c r="AG223" s="112"/>
      <c r="AH223" s="113"/>
      <c r="AI223" s="111" t="n">
        <f aca="false">SUM(S223,U223,W223,Y223,AA223,AC223,AE223,AG223)</f>
        <v>7</v>
      </c>
      <c r="AJ223" s="106" t="n">
        <f aca="false">SUM(T223,V223,X223,Z223,AB223,AD223,AF223,AH223)</f>
        <v>8</v>
      </c>
      <c r="AK223" s="107"/>
      <c r="AL223" s="107" t="n">
        <v>6</v>
      </c>
      <c r="AM223" s="105" t="n">
        <v>2</v>
      </c>
      <c r="AN223" s="28" t="n">
        <v>1</v>
      </c>
      <c r="AO223" s="106" t="n">
        <f aca="false">SUM(AM223:AN223)</f>
        <v>3</v>
      </c>
      <c r="AP223" s="105"/>
      <c r="AS223" s="24" t="s">
        <v>318</v>
      </c>
      <c r="AT223" s="27" t="n">
        <f aca="false">IF(OR(BE223=BS$60,BE223=BS$61,BE223=BS$62,BE223=BS$63,BE223=BS$64),1,IF(OR(BE223=BS$65,BE223=BS$66,BE223=BS$67,BE223=BS$68,BE223=BS$69),2,3))</f>
        <v>1</v>
      </c>
      <c r="AU223" s="27" t="n">
        <f aca="false">IF(OR(BF223=BS$30,BF223=BS$31,BF223=BS$32,BF223=BS$33),1,IF(BF223=BS$34,2,3))</f>
        <v>1</v>
      </c>
      <c r="AV223" s="27" t="n">
        <f aca="false">IF(BG223="отсутствует",2,1)</f>
        <v>1</v>
      </c>
      <c r="AW223" s="27" t="n">
        <f aca="false">IF(OR(BH223=BS$41,BH223=BS$42),1,IF(OR(BH223=BS$43,BH223=BS$44,BH223=BS$45),2,IF(OR(BH223=BS$46,BH223=BS$47,BH223=BS$48),3,IF(BH223=BS$56,5,IF(BH223=BS$57,6,4)))))</f>
        <v>4</v>
      </c>
      <c r="AX223" s="27" t="n">
        <f aca="false">IF(BI223="отсутствует",2,1)</f>
        <v>1</v>
      </c>
      <c r="AY223" s="24" t="s">
        <v>149</v>
      </c>
      <c r="AZ223" s="130"/>
      <c r="BA223" s="130"/>
      <c r="BD223" s="104" t="s">
        <v>318</v>
      </c>
      <c r="BE223" s="104" t="s">
        <v>107</v>
      </c>
      <c r="BF223" s="104" t="s">
        <v>72</v>
      </c>
      <c r="BG223" s="104" t="s">
        <v>379</v>
      </c>
      <c r="BH223" s="104" t="s">
        <v>527</v>
      </c>
      <c r="BI223" s="104" t="s">
        <v>142</v>
      </c>
      <c r="BJ223" s="104" t="s">
        <v>149</v>
      </c>
      <c r="BK223" s="24" t="s">
        <v>51</v>
      </c>
    </row>
    <row r="224" s="24" customFormat="true" ht="15" hidden="false" customHeight="false" outlineLevel="0" collapsed="false">
      <c r="A224" s="24" t="s">
        <v>1684</v>
      </c>
      <c r="B224" s="24" t="s">
        <v>138</v>
      </c>
      <c r="C224" s="24" t="s">
        <v>139</v>
      </c>
      <c r="D224" s="24" t="n">
        <v>0</v>
      </c>
      <c r="E224" s="24" t="n">
        <v>1</v>
      </c>
      <c r="F224" s="24" t="n">
        <v>1</v>
      </c>
      <c r="G224" s="24" t="n">
        <v>0</v>
      </c>
      <c r="H224" s="24" t="n">
        <v>1</v>
      </c>
      <c r="I224" s="105"/>
      <c r="J224" s="28"/>
      <c r="K224" s="105" t="n">
        <v>1</v>
      </c>
      <c r="L224" s="28" t="n">
        <v>5</v>
      </c>
      <c r="M224" s="106" t="n">
        <f aca="false">SUM(K224:L224)</f>
        <v>6</v>
      </c>
      <c r="N224" s="105" t="n">
        <v>9</v>
      </c>
      <c r="O224" s="28" t="n">
        <v>10</v>
      </c>
      <c r="P224" s="31" t="n">
        <v>1</v>
      </c>
      <c r="Q224" s="106" t="n">
        <f aca="false">SUM(N224:P224)</f>
        <v>20</v>
      </c>
      <c r="R224" s="107" t="n">
        <v>7</v>
      </c>
      <c r="S224" s="105"/>
      <c r="T224" s="108"/>
      <c r="U224" s="109"/>
      <c r="V224" s="110"/>
      <c r="W224" s="111"/>
      <c r="X224" s="110"/>
      <c r="Y224" s="111"/>
      <c r="Z224" s="110"/>
      <c r="AA224" s="111"/>
      <c r="AB224" s="110"/>
      <c r="AC224" s="111"/>
      <c r="AD224" s="110"/>
      <c r="AE224" s="111" t="n">
        <v>1</v>
      </c>
      <c r="AF224" s="110" t="n">
        <v>1</v>
      </c>
      <c r="AG224" s="112"/>
      <c r="AH224" s="113"/>
      <c r="AI224" s="111" t="n">
        <f aca="false">SUM(S224,U224,W224,Y224,AA224,AC224,AE224,AG224)</f>
        <v>1</v>
      </c>
      <c r="AJ224" s="106" t="n">
        <f aca="false">SUM(T224,V224,X224,Z224,AB224,AD224,AF224,AH224)</f>
        <v>1</v>
      </c>
      <c r="AK224" s="107"/>
      <c r="AL224" s="107"/>
      <c r="AM224" s="105" t="n">
        <v>2</v>
      </c>
      <c r="AN224" s="28" t="n">
        <v>1</v>
      </c>
      <c r="AO224" s="106" t="n">
        <f aca="false">SUM(AM224:AN224)</f>
        <v>3</v>
      </c>
      <c r="AP224" s="105"/>
      <c r="AS224" s="24" t="s">
        <v>2232</v>
      </c>
      <c r="AT224" s="27" t="n">
        <f aca="false">IF(OR(BE224=BS$60,BE224=BS$61,BE224=BS$62,BE224=BS$63,BE224=BS$64),1,IF(OR(BE224=BS$65,BE224=BS$66,BE224=BS$67,BE224=BS$68,BE224=BS$69),2,3))</f>
        <v>1</v>
      </c>
      <c r="AU224" s="27" t="n">
        <f aca="false">IF(OR(BF224=BS$30,BF224=BS$31,BF224=BS$32,BF224=BS$33),1,IF(BF224=BS$34,2,3))</f>
        <v>1</v>
      </c>
      <c r="AV224" s="27" t="n">
        <f aca="false">IF(BG224="отсутствует",2,1)</f>
        <v>1</v>
      </c>
      <c r="AW224" s="27" t="n">
        <f aca="false">IF(OR(BH224=BS$41,BH224=BS$42),1,IF(OR(BH224=BS$43,BH224=BS$44,BH224=BS$45),2,IF(OR(BH224=BS$46,BH224=BS$47,BH224=BS$48),3,IF(BH224=BS$56,5,IF(BH224=BS$57,6,4)))))</f>
        <v>4</v>
      </c>
      <c r="AX224" s="27" t="n">
        <f aca="false">IF(BI224="отсутствует",2,1)</f>
        <v>1</v>
      </c>
      <c r="AY224" s="24" t="s">
        <v>326</v>
      </c>
      <c r="AZ224" s="130"/>
      <c r="BA224" s="130"/>
      <c r="BD224" s="104" t="s">
        <v>2232</v>
      </c>
      <c r="BE224" s="104" t="s">
        <v>107</v>
      </c>
      <c r="BF224" s="104" t="s">
        <v>72</v>
      </c>
      <c r="BG224" s="104" t="s">
        <v>1685</v>
      </c>
      <c r="BH224" s="104" t="s">
        <v>904</v>
      </c>
      <c r="BI224" s="104" t="s">
        <v>1686</v>
      </c>
      <c r="BJ224" s="104" t="s">
        <v>326</v>
      </c>
      <c r="BK224" s="24" t="s">
        <v>51</v>
      </c>
    </row>
    <row r="225" s="24" customFormat="true" ht="15" hidden="false" customHeight="false" outlineLevel="0" collapsed="false">
      <c r="A225" s="24" t="s">
        <v>2580</v>
      </c>
      <c r="B225" s="24" t="s">
        <v>2581</v>
      </c>
      <c r="C225" s="24" t="s">
        <v>88</v>
      </c>
      <c r="D225" s="24" t="n">
        <v>0</v>
      </c>
      <c r="E225" s="24" t="n">
        <v>0</v>
      </c>
      <c r="F225" s="24" t="n">
        <v>1</v>
      </c>
      <c r="G225" s="24" t="n">
        <v>0</v>
      </c>
      <c r="I225" s="105"/>
      <c r="J225" s="28"/>
      <c r="K225" s="105" t="n">
        <v>3</v>
      </c>
      <c r="L225" s="28" t="n">
        <v>1</v>
      </c>
      <c r="M225" s="106" t="n">
        <f aca="false">SUM(K225:L225)</f>
        <v>4</v>
      </c>
      <c r="N225" s="105" t="n">
        <v>4</v>
      </c>
      <c r="O225" s="28"/>
      <c r="P225" s="31"/>
      <c r="Q225" s="106" t="n">
        <f aca="false">SUM(N225:P225)</f>
        <v>4</v>
      </c>
      <c r="R225" s="107"/>
      <c r="S225" s="105"/>
      <c r="T225" s="108"/>
      <c r="U225" s="109"/>
      <c r="V225" s="110"/>
      <c r="W225" s="111"/>
      <c r="X225" s="110"/>
      <c r="Y225" s="111"/>
      <c r="Z225" s="110"/>
      <c r="AA225" s="111"/>
      <c r="AB225" s="110"/>
      <c r="AC225" s="111"/>
      <c r="AD225" s="110"/>
      <c r="AE225" s="111"/>
      <c r="AF225" s="110"/>
      <c r="AG225" s="112"/>
      <c r="AH225" s="113"/>
      <c r="AI225" s="111" t="n">
        <f aca="false">SUM(S225,U225,W225,Y225,AA225,AC225,AE225,AG225)</f>
        <v>0</v>
      </c>
      <c r="AJ225" s="106" t="n">
        <f aca="false">SUM(T225,V225,X225,Z225,AB225,AD225,AF225,AH225)</f>
        <v>0</v>
      </c>
      <c r="AK225" s="107"/>
      <c r="AL225" s="107"/>
      <c r="AM225" s="105"/>
      <c r="AN225" s="28" t="n">
        <v>3</v>
      </c>
      <c r="AO225" s="106" t="n">
        <f aca="false">SUM(AM225:AN225)</f>
        <v>3</v>
      </c>
      <c r="AP225" s="105"/>
      <c r="AS225" s="24" t="s">
        <v>52</v>
      </c>
      <c r="AT225" s="27" t="n">
        <f aca="false">IF(OR(BE225=BS$60,BE225=BS$61,BE225=BS$62,BE225=BS$63,BE225=BS$64),1,IF(OR(BE225=BS$65,BE225=BS$66,BE225=BS$67,BE225=BS$68,BE225=BS$69),2,3))</f>
        <v>3</v>
      </c>
      <c r="AU225" s="27" t="n">
        <f aca="false">IF(OR(BF225=BS$30,BF225=BS$31,BF225=BS$32,BF225=BS$33),1,IF(BF225=BS$34,2,3))</f>
        <v>3</v>
      </c>
      <c r="AV225" s="27" t="n">
        <f aca="false">IF(BG225="отсутствует",2,1)</f>
        <v>2</v>
      </c>
      <c r="AW225" s="27" t="n">
        <f aca="false">IF(OR(BH225=BS$41,BH225=BS$42),1,IF(OR(BH225=BS$43,BH225=BS$44,BH225=BS$45),2,IF(OR(BH225=BS$46,BH225=BS$47,BH225=BS$48),3,IF(BH225=BS$56,5,IF(BH225=BS$57,6,4)))))</f>
        <v>4</v>
      </c>
      <c r="AX225" s="27" t="n">
        <f aca="false">IF(BI225="отсутствует",2,1)</f>
        <v>1</v>
      </c>
      <c r="AY225" s="24" t="s">
        <v>1365</v>
      </c>
      <c r="AZ225" s="130"/>
      <c r="BA225" s="130"/>
      <c r="BD225" s="104" t="s">
        <v>52</v>
      </c>
      <c r="BE225" s="104" t="s">
        <v>193</v>
      </c>
      <c r="BF225" s="104" t="s">
        <v>54</v>
      </c>
      <c r="BG225" s="104" t="s">
        <v>55</v>
      </c>
      <c r="BH225" s="104" t="s">
        <v>2582</v>
      </c>
      <c r="BI225" s="104" t="s">
        <v>74</v>
      </c>
      <c r="BJ225" s="104" t="s">
        <v>1365</v>
      </c>
      <c r="BK225" s="24" t="s">
        <v>51</v>
      </c>
    </row>
    <row r="226" s="24" customFormat="true" ht="15" hidden="false" customHeight="false" outlineLevel="0" collapsed="false">
      <c r="A226" s="24" t="s">
        <v>2583</v>
      </c>
      <c r="B226" s="24" t="s">
        <v>138</v>
      </c>
      <c r="C226" s="24" t="s">
        <v>139</v>
      </c>
      <c r="D226" s="24" t="n">
        <v>0</v>
      </c>
      <c r="E226" s="24" t="n">
        <v>0</v>
      </c>
      <c r="F226" s="24" t="n">
        <v>1</v>
      </c>
      <c r="G226" s="24" t="n">
        <v>0</v>
      </c>
      <c r="I226" s="105"/>
      <c r="J226" s="28"/>
      <c r="K226" s="105" t="n">
        <v>2</v>
      </c>
      <c r="L226" s="28"/>
      <c r="M226" s="106" t="n">
        <f aca="false">SUM(K226:L226)</f>
        <v>2</v>
      </c>
      <c r="N226" s="105" t="n">
        <v>3</v>
      </c>
      <c r="O226" s="28"/>
      <c r="P226" s="31"/>
      <c r="Q226" s="106" t="n">
        <f aca="false">SUM(N226:P226)</f>
        <v>3</v>
      </c>
      <c r="R226" s="107"/>
      <c r="S226" s="105"/>
      <c r="T226" s="108"/>
      <c r="U226" s="109"/>
      <c r="V226" s="110"/>
      <c r="W226" s="111"/>
      <c r="X226" s="110"/>
      <c r="Y226" s="111"/>
      <c r="Z226" s="110"/>
      <c r="AA226" s="111"/>
      <c r="AB226" s="110"/>
      <c r="AC226" s="111"/>
      <c r="AD226" s="110"/>
      <c r="AE226" s="111"/>
      <c r="AF226" s="110"/>
      <c r="AG226" s="112"/>
      <c r="AH226" s="113"/>
      <c r="AI226" s="111" t="n">
        <f aca="false">SUM(S226,U226,W226,Y226,AA226,AC226,AE226,AG226)</f>
        <v>0</v>
      </c>
      <c r="AJ226" s="106" t="n">
        <f aca="false">SUM(T226,V226,X226,Z226,AB226,AD226,AF226,AH226)</f>
        <v>0</v>
      </c>
      <c r="AK226" s="107"/>
      <c r="AL226" s="107"/>
      <c r="AM226" s="105" t="n">
        <v>1</v>
      </c>
      <c r="AN226" s="28" t="n">
        <v>2</v>
      </c>
      <c r="AO226" s="106" t="n">
        <f aca="false">SUM(AM226:AN226)</f>
        <v>3</v>
      </c>
      <c r="AP226" s="105"/>
      <c r="AQ226" s="24" t="s">
        <v>2938</v>
      </c>
      <c r="AS226" s="24" t="s">
        <v>52</v>
      </c>
      <c r="AT226" s="27" t="n">
        <f aca="false">IF(OR(BE226=BS$60,BE226=BS$61,BE226=BS$62,BE226=BS$63,BE226=BS$64),1,IF(OR(BE226=BS$65,BE226=BS$66,BE226=BS$67,BE226=BS$68,BE226=BS$69),2,3))</f>
        <v>2</v>
      </c>
      <c r="AU226" s="27" t="n">
        <f aca="false">IF(OR(BF226=BS$30,BF226=BS$31,BF226=BS$32,BF226=BS$33),1,IF(BF226=BS$34,2,3))</f>
        <v>1</v>
      </c>
      <c r="AV226" s="27" t="n">
        <f aca="false">IF(BG226="отсутствует",2,1)</f>
        <v>1</v>
      </c>
      <c r="AW226" s="27" t="n">
        <f aca="false">IF(OR(BH226=BS$41,BH226=BS$42),1,IF(OR(BH226=BS$43,BH226=BS$44,BH226=BS$45),2,IF(OR(BH226=BS$46,BH226=BS$47,BH226=BS$48),3,IF(BH226=BS$56,5,IF(BH226=BS$57,6,4)))))</f>
        <v>4</v>
      </c>
      <c r="AX226" s="27" t="n">
        <f aca="false">IF(BI226="отсутствует",2,1)</f>
        <v>1</v>
      </c>
      <c r="AY226" s="24" t="s">
        <v>2303</v>
      </c>
      <c r="AZ226" s="130"/>
      <c r="BA226" s="130"/>
      <c r="BD226" s="104" t="s">
        <v>52</v>
      </c>
      <c r="BE226" s="104" t="s">
        <v>226</v>
      </c>
      <c r="BF226" s="104" t="s">
        <v>72</v>
      </c>
      <c r="BG226" s="104" t="s">
        <v>2584</v>
      </c>
      <c r="BH226" s="104" t="s">
        <v>141</v>
      </c>
      <c r="BI226" s="104" t="s">
        <v>182</v>
      </c>
      <c r="BJ226" s="104" t="s">
        <v>2303</v>
      </c>
      <c r="BK226" s="24" t="s">
        <v>51</v>
      </c>
    </row>
    <row r="227" s="24" customFormat="true" ht="15" hidden="false" customHeight="false" outlineLevel="0" collapsed="false">
      <c r="A227" s="24" t="s">
        <v>1688</v>
      </c>
      <c r="B227" s="24" t="s">
        <v>208</v>
      </c>
      <c r="C227" s="24" t="s">
        <v>354</v>
      </c>
      <c r="D227" s="24" t="n">
        <v>0</v>
      </c>
      <c r="E227" s="24" t="n">
        <v>0</v>
      </c>
      <c r="F227" s="24" t="n">
        <v>1</v>
      </c>
      <c r="G227" s="24" t="n">
        <v>0</v>
      </c>
      <c r="I227" s="105"/>
      <c r="J227" s="28"/>
      <c r="K227" s="105"/>
      <c r="L227" s="28"/>
      <c r="M227" s="106" t="n">
        <f aca="false">SUM(K227:L227)</f>
        <v>0</v>
      </c>
      <c r="N227" s="105"/>
      <c r="O227" s="28"/>
      <c r="P227" s="31"/>
      <c r="Q227" s="106" t="n">
        <f aca="false">SUM(N227:P227)</f>
        <v>0</v>
      </c>
      <c r="R227" s="107"/>
      <c r="S227" s="105"/>
      <c r="T227" s="108"/>
      <c r="U227" s="109"/>
      <c r="V227" s="110"/>
      <c r="W227" s="111"/>
      <c r="X227" s="110"/>
      <c r="Y227" s="111"/>
      <c r="Z227" s="110"/>
      <c r="AA227" s="111"/>
      <c r="AB227" s="110"/>
      <c r="AC227" s="111"/>
      <c r="AD227" s="110"/>
      <c r="AE227" s="111"/>
      <c r="AF227" s="110"/>
      <c r="AG227" s="112"/>
      <c r="AH227" s="113"/>
      <c r="AI227" s="111" t="n">
        <f aca="false">SUM(S227,U227,W227,Y227,AA227,AC227,AE227,AG227)</f>
        <v>0</v>
      </c>
      <c r="AJ227" s="106" t="n">
        <f aca="false">SUM(T227,V227,X227,Z227,AB227,AD227,AF227,AH227)</f>
        <v>0</v>
      </c>
      <c r="AK227" s="107"/>
      <c r="AL227" s="107"/>
      <c r="AM227" s="105"/>
      <c r="AN227" s="28"/>
      <c r="AO227" s="106" t="n">
        <f aca="false">SUM(AM227:AN227)</f>
        <v>0</v>
      </c>
      <c r="AP227" s="105"/>
      <c r="AQ227" s="24" t="s">
        <v>2662</v>
      </c>
      <c r="AS227" s="24" t="s">
        <v>318</v>
      </c>
      <c r="AT227" s="27" t="n">
        <f aca="false">IF(OR(BE227=BS$60,BE227=BS$61,BE227=BS$62,BE227=BS$63,BE227=BS$64),1,IF(OR(BE227=BS$65,BE227=BS$66,BE227=BS$67,BE227=BS$68,BE227=BS$69),2,3))</f>
        <v>1</v>
      </c>
      <c r="AU227" s="27" t="n">
        <f aca="false">IF(OR(BF227=BS$30,BF227=BS$31,BF227=BS$32,BF227=BS$33),1,IF(BF227=BS$34,2,3))</f>
        <v>1</v>
      </c>
      <c r="AV227" s="27" t="n">
        <f aca="false">IF(BG227="отсутствует",2,1)</f>
        <v>2</v>
      </c>
      <c r="AW227" s="27" t="n">
        <f aca="false">IF(OR(BH227=BS$41,BH227=BS$42),1,IF(OR(BH227=BS$43,BH227=BS$44,BH227=BS$45),2,IF(OR(BH227=BS$46,BH227=BS$47,BH227=BS$48),3,IF(BH227=BS$56,5,IF(BH227=BS$57,6,4)))))</f>
        <v>4</v>
      </c>
      <c r="AX227" s="27" t="n">
        <f aca="false">IF(BI227="отсутствует",2,1)</f>
        <v>1</v>
      </c>
      <c r="AY227" s="24" t="s">
        <v>143</v>
      </c>
      <c r="AZ227" s="130"/>
      <c r="BA227" s="130"/>
      <c r="BD227" s="104" t="s">
        <v>318</v>
      </c>
      <c r="BE227" s="104" t="s">
        <v>107</v>
      </c>
      <c r="BF227" s="104" t="s">
        <v>72</v>
      </c>
      <c r="BG227" s="104" t="s">
        <v>55</v>
      </c>
      <c r="BH227" s="104" t="s">
        <v>141</v>
      </c>
      <c r="BI227" s="104" t="s">
        <v>1442</v>
      </c>
      <c r="BJ227" s="104" t="s">
        <v>143</v>
      </c>
      <c r="BK227" s="24" t="s">
        <v>51</v>
      </c>
    </row>
    <row r="228" s="24" customFormat="true" ht="15" hidden="false" customHeight="false" outlineLevel="0" collapsed="false">
      <c r="A228" s="24" t="s">
        <v>2585</v>
      </c>
      <c r="B228" s="24" t="s">
        <v>138</v>
      </c>
      <c r="C228" s="24" t="s">
        <v>139</v>
      </c>
      <c r="D228" s="24" t="n">
        <v>0</v>
      </c>
      <c r="E228" s="24" t="n">
        <v>0</v>
      </c>
      <c r="F228" s="24" t="n">
        <v>1</v>
      </c>
      <c r="G228" s="24" t="n">
        <v>1</v>
      </c>
      <c r="H228" s="24" t="n">
        <v>1</v>
      </c>
      <c r="I228" s="105"/>
      <c r="J228" s="28" t="n">
        <v>1</v>
      </c>
      <c r="K228" s="105" t="n">
        <v>3</v>
      </c>
      <c r="L228" s="28"/>
      <c r="M228" s="106" t="n">
        <f aca="false">SUM(K228:L228)</f>
        <v>3</v>
      </c>
      <c r="N228" s="105" t="n">
        <v>4</v>
      </c>
      <c r="O228" s="28"/>
      <c r="P228" s="31"/>
      <c r="Q228" s="106" t="n">
        <f aca="false">SUM(N228:P228)</f>
        <v>4</v>
      </c>
      <c r="R228" s="107"/>
      <c r="S228" s="105"/>
      <c r="T228" s="108"/>
      <c r="U228" s="109"/>
      <c r="V228" s="110"/>
      <c r="W228" s="111"/>
      <c r="X228" s="110"/>
      <c r="Y228" s="111"/>
      <c r="Z228" s="110"/>
      <c r="AA228" s="111"/>
      <c r="AB228" s="110"/>
      <c r="AC228" s="111"/>
      <c r="AD228" s="110"/>
      <c r="AE228" s="111"/>
      <c r="AF228" s="110"/>
      <c r="AG228" s="112"/>
      <c r="AH228" s="113"/>
      <c r="AI228" s="111" t="n">
        <f aca="false">SUM(S228,U228,W228,Y228,AA228,AC228,AE228,AG228)</f>
        <v>0</v>
      </c>
      <c r="AJ228" s="106" t="n">
        <f aca="false">SUM(T228,V228,X228,Z228,AB228,AD228,AF228,AH228)</f>
        <v>0</v>
      </c>
      <c r="AK228" s="107"/>
      <c r="AL228" s="107"/>
      <c r="AM228" s="105"/>
      <c r="AN228" s="28" t="n">
        <v>2</v>
      </c>
      <c r="AO228" s="106" t="n">
        <f aca="false">SUM(AM228:AN228)</f>
        <v>2</v>
      </c>
      <c r="AP228" s="105"/>
      <c r="AS228" s="24" t="s">
        <v>52</v>
      </c>
      <c r="AT228" s="27" t="n">
        <f aca="false">IF(OR(BE228=BS$60,BE228=BS$61,BE228=BS$62,BE228=BS$63,BE228=BS$64),1,IF(OR(BE228=BS$65,BE228=BS$66,BE228=BS$67,BE228=BS$68,BE228=BS$69),2,3))</f>
        <v>2</v>
      </c>
      <c r="AU228" s="27" t="n">
        <f aca="false">IF(OR(BF228=BS$30,BF228=BS$31,BF228=BS$32,BF228=BS$33),1,IF(BF228=BS$34,2,3))</f>
        <v>1</v>
      </c>
      <c r="AV228" s="27" t="n">
        <f aca="false">IF(BG228="отсутствует",2,1)</f>
        <v>1</v>
      </c>
      <c r="AW228" s="27" t="n">
        <f aca="false">IF(OR(BH228=BS$41,BH228=BS$42),1,IF(OR(BH228=BS$43,BH228=BS$44,BH228=BS$45),2,IF(OR(BH228=BS$46,BH228=BS$47,BH228=BS$48),3,IF(BH228=BS$56,5,IF(BH228=BS$57,6,4)))))</f>
        <v>4</v>
      </c>
      <c r="AX228" s="27" t="n">
        <f aca="false">IF(BI228="отсутствует",2,1)</f>
        <v>1</v>
      </c>
      <c r="AY228" s="24" t="s">
        <v>2303</v>
      </c>
      <c r="AZ228" s="130"/>
      <c r="BA228" s="130"/>
      <c r="BD228" s="104" t="s">
        <v>52</v>
      </c>
      <c r="BE228" s="104" t="s">
        <v>226</v>
      </c>
      <c r="BF228" s="104" t="s">
        <v>72</v>
      </c>
      <c r="BG228" s="104" t="s">
        <v>2586</v>
      </c>
      <c r="BH228" s="104" t="s">
        <v>319</v>
      </c>
      <c r="BI228" s="104" t="s">
        <v>182</v>
      </c>
      <c r="BJ228" s="104" t="s">
        <v>2303</v>
      </c>
      <c r="BK228" s="24" t="s">
        <v>51</v>
      </c>
    </row>
    <row r="229" s="24" customFormat="true" ht="15" hidden="false" customHeight="false" outlineLevel="0" collapsed="false">
      <c r="A229" s="24" t="s">
        <v>1693</v>
      </c>
      <c r="B229" s="24" t="s">
        <v>352</v>
      </c>
      <c r="C229" s="24" t="s">
        <v>92</v>
      </c>
      <c r="D229" s="24" t="n">
        <v>0</v>
      </c>
      <c r="E229" s="24" t="n">
        <v>1</v>
      </c>
      <c r="F229" s="24" t="n">
        <v>1</v>
      </c>
      <c r="G229" s="24" t="n">
        <v>1</v>
      </c>
      <c r="H229" s="24" t="n">
        <v>1</v>
      </c>
      <c r="I229" s="105"/>
      <c r="J229" s="28"/>
      <c r="K229" s="105"/>
      <c r="L229" s="28"/>
      <c r="M229" s="106" t="n">
        <f aca="false">SUM(K229:L229)</f>
        <v>0</v>
      </c>
      <c r="N229" s="105"/>
      <c r="O229" s="28"/>
      <c r="P229" s="31"/>
      <c r="Q229" s="106" t="n">
        <f aca="false">SUM(N229:P229)</f>
        <v>0</v>
      </c>
      <c r="R229" s="107"/>
      <c r="S229" s="105"/>
      <c r="T229" s="108"/>
      <c r="U229" s="109"/>
      <c r="V229" s="110"/>
      <c r="W229" s="111"/>
      <c r="X229" s="110"/>
      <c r="Y229" s="111"/>
      <c r="Z229" s="110"/>
      <c r="AA229" s="111"/>
      <c r="AB229" s="110"/>
      <c r="AC229" s="111"/>
      <c r="AD229" s="110"/>
      <c r="AE229" s="111"/>
      <c r="AF229" s="110"/>
      <c r="AG229" s="112"/>
      <c r="AH229" s="113"/>
      <c r="AI229" s="111" t="n">
        <f aca="false">SUM(S229,U229,W229,Y229,AA229,AC229,AE229,AG229)</f>
        <v>0</v>
      </c>
      <c r="AJ229" s="106" t="n">
        <f aca="false">SUM(T229,V229,X229,Z229,AB229,AD229,AF229,AH229)</f>
        <v>0</v>
      </c>
      <c r="AK229" s="107"/>
      <c r="AL229" s="107"/>
      <c r="AM229" s="105"/>
      <c r="AN229" s="28"/>
      <c r="AO229" s="106" t="n">
        <f aca="false">SUM(AM229:AN229)</f>
        <v>0</v>
      </c>
      <c r="AP229" s="105"/>
      <c r="AS229" s="24" t="s">
        <v>318</v>
      </c>
      <c r="AT229" s="27" t="n">
        <f aca="false">IF(OR(BE229=BS$60,BE229=BS$61,BE229=BS$62,BE229=BS$63,BE229=BS$64),1,IF(OR(BE229=BS$65,BE229=BS$66,BE229=BS$67,BE229=BS$68,BE229=BS$69),2,3))</f>
        <v>1</v>
      </c>
      <c r="AU229" s="27" t="n">
        <f aca="false">IF(OR(BF229=BS$30,BF229=BS$31,BF229=BS$32,BF229=BS$33),1,IF(BF229=BS$34,2,3))</f>
        <v>1</v>
      </c>
      <c r="AV229" s="27" t="n">
        <f aca="false">IF(BG229="отсутствует",2,1)</f>
        <v>1</v>
      </c>
      <c r="AW229" s="27" t="n">
        <f aca="false">IF(OR(BH229=BS$41,BH229=BS$42),1,IF(OR(BH229=BS$43,BH229=BS$44,BH229=BS$45),2,IF(OR(BH229=BS$46,BH229=BS$47,BH229=BS$48),3,IF(BH229=BS$56,5,IF(BH229=BS$57,6,4)))))</f>
        <v>4</v>
      </c>
      <c r="AX229" s="27" t="n">
        <f aca="false">IF(BI229="отсутствует",2,1)</f>
        <v>1</v>
      </c>
      <c r="AY229" s="24" t="s">
        <v>1365</v>
      </c>
      <c r="AZ229" s="130"/>
      <c r="BA229" s="130"/>
      <c r="BD229" s="104" t="s">
        <v>318</v>
      </c>
      <c r="BE229" s="104" t="s">
        <v>392</v>
      </c>
      <c r="BF229" s="104" t="s">
        <v>72</v>
      </c>
      <c r="BG229" s="104" t="s">
        <v>114</v>
      </c>
      <c r="BH229" s="104" t="s">
        <v>1231</v>
      </c>
      <c r="BI229" s="104" t="s">
        <v>1694</v>
      </c>
      <c r="BJ229" s="104" t="s">
        <v>1365</v>
      </c>
      <c r="BK229" s="24" t="s">
        <v>51</v>
      </c>
    </row>
    <row r="230" s="24" customFormat="true" ht="15" hidden="false" customHeight="false" outlineLevel="0" collapsed="false">
      <c r="A230" s="24" t="s">
        <v>745</v>
      </c>
      <c r="B230" s="24" t="s">
        <v>160</v>
      </c>
      <c r="C230" s="24" t="s">
        <v>376</v>
      </c>
      <c r="D230" s="24" t="n">
        <v>0</v>
      </c>
      <c r="E230" s="24" t="n">
        <v>0</v>
      </c>
      <c r="F230" s="24" t="n">
        <v>1</v>
      </c>
      <c r="G230" s="24" t="n">
        <v>0</v>
      </c>
      <c r="I230" s="105"/>
      <c r="J230" s="28"/>
      <c r="K230" s="105" t="n">
        <v>2</v>
      </c>
      <c r="L230" s="28" t="n">
        <v>1</v>
      </c>
      <c r="M230" s="106" t="n">
        <f aca="false">SUM(K230:L230)</f>
        <v>3</v>
      </c>
      <c r="N230" s="105" t="n">
        <v>9</v>
      </c>
      <c r="O230" s="28" t="n">
        <v>3</v>
      </c>
      <c r="P230" s="31"/>
      <c r="Q230" s="106" t="n">
        <f aca="false">SUM(N230:P230)</f>
        <v>12</v>
      </c>
      <c r="R230" s="107" t="n">
        <v>1</v>
      </c>
      <c r="S230" s="105"/>
      <c r="T230" s="108"/>
      <c r="U230" s="109"/>
      <c r="V230" s="110"/>
      <c r="W230" s="111"/>
      <c r="X230" s="110"/>
      <c r="Y230" s="111"/>
      <c r="Z230" s="110"/>
      <c r="AA230" s="111"/>
      <c r="AB230" s="110"/>
      <c r="AC230" s="111"/>
      <c r="AD230" s="110"/>
      <c r="AE230" s="111"/>
      <c r="AF230" s="110"/>
      <c r="AG230" s="112"/>
      <c r="AH230" s="113"/>
      <c r="AI230" s="111" t="n">
        <f aca="false">SUM(S230,U230,W230,Y230,AA230,AC230,AE230,AG230)</f>
        <v>0</v>
      </c>
      <c r="AJ230" s="106" t="n">
        <f aca="false">SUM(T230,V230,X230,Z230,AB230,AD230,AF230,AH230)</f>
        <v>0</v>
      </c>
      <c r="AK230" s="107"/>
      <c r="AL230" s="107"/>
      <c r="AM230" s="105" t="n">
        <v>2</v>
      </c>
      <c r="AN230" s="28"/>
      <c r="AO230" s="106" t="n">
        <f aca="false">SUM(AM230:AN230)</f>
        <v>2</v>
      </c>
      <c r="AP230" s="105"/>
      <c r="AS230" s="24" t="s">
        <v>225</v>
      </c>
      <c r="AT230" s="27" t="n">
        <f aca="false">IF(OR(BE230=BS$60,BE230=BS$61,BE230=BS$62,BE230=BS$63,BE230=BS$64),1,IF(OR(BE230=BS$65,BE230=BS$66,BE230=BS$67,BE230=BS$68,BE230=BS$69),2,3))</f>
        <v>3</v>
      </c>
      <c r="AU230" s="27" t="n">
        <f aca="false">IF(OR(BF230=BS$30,BF230=BS$31,BF230=BS$32,BF230=BS$33),1,IF(BF230=BS$34,2,3))</f>
        <v>3</v>
      </c>
      <c r="AV230" s="27" t="n">
        <f aca="false">IF(BG230="отсутствует",2,1)</f>
        <v>2</v>
      </c>
      <c r="AW230" s="27" t="n">
        <f aca="false">IF(OR(BH230=BS$41,BH230=BS$42),1,IF(OR(BH230=BS$43,BH230=BS$44,BH230=BS$45),2,IF(OR(BH230=BS$46,BH230=BS$47,BH230=BS$48),3,IF(BH230=BS$56,5,IF(BH230=BS$57,6,4)))))</f>
        <v>2</v>
      </c>
      <c r="AX230" s="27" t="n">
        <f aca="false">IF(BI230="отсутствует",2,1)</f>
        <v>1</v>
      </c>
      <c r="AY230" s="24" t="s">
        <v>143</v>
      </c>
      <c r="AZ230" s="130"/>
      <c r="BA230" s="130"/>
      <c r="BD230" s="104" t="s">
        <v>225</v>
      </c>
      <c r="BE230" s="104" t="s">
        <v>193</v>
      </c>
      <c r="BF230" s="104" t="s">
        <v>170</v>
      </c>
      <c r="BG230" s="104" t="s">
        <v>55</v>
      </c>
      <c r="BH230" s="104" t="s">
        <v>310</v>
      </c>
      <c r="BI230" s="104" t="s">
        <v>502</v>
      </c>
      <c r="BJ230" s="104" t="s">
        <v>143</v>
      </c>
      <c r="BK230" s="24" t="s">
        <v>51</v>
      </c>
    </row>
    <row r="231" s="24" customFormat="true" ht="15" hidden="false" customHeight="false" outlineLevel="0" collapsed="false">
      <c r="A231" s="24" t="s">
        <v>745</v>
      </c>
      <c r="B231" s="24" t="s">
        <v>138</v>
      </c>
      <c r="C231" s="24" t="s">
        <v>88</v>
      </c>
      <c r="D231" s="24" t="n">
        <v>0</v>
      </c>
      <c r="E231" s="24" t="n">
        <v>0</v>
      </c>
      <c r="F231" s="24" t="n">
        <v>1</v>
      </c>
      <c r="G231" s="24" t="n">
        <v>0</v>
      </c>
      <c r="I231" s="105"/>
      <c r="J231" s="28" t="n">
        <v>1</v>
      </c>
      <c r="K231" s="105" t="n">
        <v>1</v>
      </c>
      <c r="L231" s="28"/>
      <c r="M231" s="106" t="n">
        <f aca="false">SUM(K231:L231)</f>
        <v>1</v>
      </c>
      <c r="N231" s="105" t="n">
        <v>5</v>
      </c>
      <c r="O231" s="28"/>
      <c r="P231" s="31"/>
      <c r="Q231" s="106" t="n">
        <f aca="false">SUM(N231:P231)</f>
        <v>5</v>
      </c>
      <c r="R231" s="107" t="n">
        <v>1</v>
      </c>
      <c r="S231" s="105"/>
      <c r="T231" s="108"/>
      <c r="U231" s="109" t="n">
        <v>1</v>
      </c>
      <c r="V231" s="110" t="n">
        <v>1</v>
      </c>
      <c r="W231" s="111"/>
      <c r="X231" s="110"/>
      <c r="Y231" s="111"/>
      <c r="Z231" s="110"/>
      <c r="AA231" s="111"/>
      <c r="AB231" s="110"/>
      <c r="AC231" s="111"/>
      <c r="AD231" s="110"/>
      <c r="AE231" s="111"/>
      <c r="AF231" s="110"/>
      <c r="AG231" s="112"/>
      <c r="AH231" s="113"/>
      <c r="AI231" s="111" t="n">
        <f aca="false">SUM(S231,U231,W231,Y231,AA231,AC231,AE231,AG231)</f>
        <v>1</v>
      </c>
      <c r="AJ231" s="106" t="n">
        <f aca="false">SUM(T231,V231,X231,Z231,AB231,AD231,AF231,AH231)</f>
        <v>1</v>
      </c>
      <c r="AK231" s="107"/>
      <c r="AL231" s="107"/>
      <c r="AM231" s="105" t="n">
        <v>1</v>
      </c>
      <c r="AN231" s="28" t="n">
        <v>3</v>
      </c>
      <c r="AO231" s="106" t="n">
        <f aca="false">SUM(AM231:AN231)</f>
        <v>4</v>
      </c>
      <c r="AP231" s="105"/>
      <c r="AS231" s="24" t="s">
        <v>52</v>
      </c>
      <c r="AT231" s="27" t="n">
        <f aca="false">IF(OR(BE231=BS$60,BE231=BS$61,BE231=BS$62,BE231=BS$63,BE231=BS$64),1,IF(OR(BE231=BS$65,BE231=BS$66,BE231=BS$67,BE231=BS$68,BE231=BS$69),2,3))</f>
        <v>2</v>
      </c>
      <c r="AU231" s="27" t="n">
        <f aca="false">IF(OR(BF231=BS$30,BF231=BS$31,BF231=BS$32,BF231=BS$33),1,IF(BF231=BS$34,2,3))</f>
        <v>2</v>
      </c>
      <c r="AV231" s="27" t="n">
        <f aca="false">IF(BG231="отсутствует",2,1)</f>
        <v>2</v>
      </c>
      <c r="AW231" s="27" t="n">
        <f aca="false">IF(OR(BH231=BS$41,BH231=BS$42),1,IF(OR(BH231=BS$43,BH231=BS$44,BH231=BS$45),2,IF(OR(BH231=BS$46,BH231=BS$47,BH231=BS$48),3,IF(BH231=BS$56,5,IF(BH231=BS$57,6,4)))))</f>
        <v>4</v>
      </c>
      <c r="AX231" s="27" t="n">
        <f aca="false">IF(BI231="отсутствует",2,1)</f>
        <v>1</v>
      </c>
      <c r="AY231" s="24" t="s">
        <v>1831</v>
      </c>
      <c r="AZ231" s="130"/>
      <c r="BA231" s="130"/>
      <c r="BD231" s="104" t="s">
        <v>52</v>
      </c>
      <c r="BE231" s="104" t="s">
        <v>169</v>
      </c>
      <c r="BF231" s="104" t="s">
        <v>82</v>
      </c>
      <c r="BG231" s="104" t="s">
        <v>55</v>
      </c>
      <c r="BH231" s="104" t="s">
        <v>1536</v>
      </c>
      <c r="BI231" s="104" t="s">
        <v>502</v>
      </c>
      <c r="BJ231" s="104" t="s">
        <v>1831</v>
      </c>
      <c r="BK231" s="24" t="s">
        <v>51</v>
      </c>
    </row>
    <row r="232" s="24" customFormat="true" ht="15" hidden="false" customHeight="false" outlineLevel="0" collapsed="false">
      <c r="A232" s="24" t="s">
        <v>2587</v>
      </c>
      <c r="B232" s="24" t="s">
        <v>160</v>
      </c>
      <c r="C232" s="24" t="s">
        <v>214</v>
      </c>
      <c r="D232" s="24" t="n">
        <v>0</v>
      </c>
      <c r="E232" s="24" t="n">
        <v>0</v>
      </c>
      <c r="F232" s="24" t="n">
        <v>1</v>
      </c>
      <c r="G232" s="24" t="n">
        <v>0</v>
      </c>
      <c r="I232" s="105"/>
      <c r="J232" s="28"/>
      <c r="K232" s="105"/>
      <c r="L232" s="28" t="n">
        <v>2</v>
      </c>
      <c r="M232" s="106" t="n">
        <f aca="false">SUM(K232:L232)</f>
        <v>2</v>
      </c>
      <c r="N232" s="105" t="n">
        <v>5</v>
      </c>
      <c r="O232" s="28" t="n">
        <v>1</v>
      </c>
      <c r="P232" s="31"/>
      <c r="Q232" s="106" t="n">
        <f aca="false">SUM(N232:P232)</f>
        <v>6</v>
      </c>
      <c r="R232" s="107"/>
      <c r="S232" s="105"/>
      <c r="T232" s="108"/>
      <c r="U232" s="109"/>
      <c r="V232" s="110"/>
      <c r="W232" s="111"/>
      <c r="X232" s="110"/>
      <c r="Y232" s="111"/>
      <c r="Z232" s="110"/>
      <c r="AA232" s="111"/>
      <c r="AB232" s="110"/>
      <c r="AC232" s="111"/>
      <c r="AD232" s="110"/>
      <c r="AE232" s="111"/>
      <c r="AF232" s="110"/>
      <c r="AG232" s="112"/>
      <c r="AH232" s="113"/>
      <c r="AI232" s="111" t="n">
        <f aca="false">SUM(S232,U232,W232,Y232,AA232,AC232,AE232,AG232)</f>
        <v>0</v>
      </c>
      <c r="AJ232" s="106" t="n">
        <f aca="false">SUM(T232,V232,X232,Z232,AB232,AD232,AF232,AH232)</f>
        <v>0</v>
      </c>
      <c r="AK232" s="107"/>
      <c r="AL232" s="107"/>
      <c r="AM232" s="105"/>
      <c r="AN232" s="28"/>
      <c r="AO232" s="106" t="n">
        <f aca="false">SUM(AM232:AN232)</f>
        <v>0</v>
      </c>
      <c r="AP232" s="105"/>
      <c r="AS232" s="24" t="s">
        <v>318</v>
      </c>
      <c r="AT232" s="27" t="n">
        <f aca="false">IF(OR(BE232=BS$60,BE232=BS$61,BE232=BS$62,BE232=BS$63,BE232=BS$64),1,IF(OR(BE232=BS$65,BE232=BS$66,BE232=BS$67,BE232=BS$68,BE232=BS$69),2,3))</f>
        <v>1</v>
      </c>
      <c r="AU232" s="27" t="n">
        <f aca="false">IF(OR(BF232=BS$30,BF232=BS$31,BF232=BS$32,BF232=BS$33),1,IF(BF232=BS$34,2,3))</f>
        <v>1</v>
      </c>
      <c r="AV232" s="27" t="n">
        <f aca="false">IF(BG232="отсутствует",2,1)</f>
        <v>2</v>
      </c>
      <c r="AW232" s="27" t="n">
        <f aca="false">IF(OR(BH232=BS$41,BH232=BS$42),1,IF(OR(BH232=BS$43,BH232=BS$44,BH232=BS$45),2,IF(OR(BH232=BS$46,BH232=BS$47,BH232=BS$48),3,IF(BH232=BS$56,5,IF(BH232=BS$57,6,4)))))</f>
        <v>1</v>
      </c>
      <c r="AX232" s="27" t="n">
        <f aca="false">IF(BI232="отсутствует",2,1)</f>
        <v>1</v>
      </c>
      <c r="AY232" s="24" t="s">
        <v>143</v>
      </c>
      <c r="AZ232" s="130"/>
      <c r="BA232" s="130"/>
      <c r="BD232" s="104" t="s">
        <v>318</v>
      </c>
      <c r="BE232" s="104" t="s">
        <v>120</v>
      </c>
      <c r="BF232" s="104" t="s">
        <v>72</v>
      </c>
      <c r="BG232" s="104" t="s">
        <v>55</v>
      </c>
      <c r="BH232" s="104" t="s">
        <v>73</v>
      </c>
      <c r="BI232" s="104" t="s">
        <v>123</v>
      </c>
      <c r="BJ232" s="104" t="s">
        <v>143</v>
      </c>
      <c r="BK232" s="24" t="s">
        <v>51</v>
      </c>
    </row>
    <row r="233" s="24" customFormat="true" ht="15" hidden="false" customHeight="false" outlineLevel="0" collapsed="false">
      <c r="A233" s="24" t="s">
        <v>757</v>
      </c>
      <c r="B233" s="24" t="s">
        <v>148</v>
      </c>
      <c r="C233" s="24" t="s">
        <v>135</v>
      </c>
      <c r="D233" s="24" t="n">
        <v>0</v>
      </c>
      <c r="E233" s="24" t="n">
        <v>0</v>
      </c>
      <c r="F233" s="24" t="n">
        <v>1</v>
      </c>
      <c r="G233" s="24" t="n">
        <v>0</v>
      </c>
      <c r="I233" s="105"/>
      <c r="J233" s="28" t="n">
        <v>1</v>
      </c>
      <c r="K233" s="105" t="n">
        <v>3</v>
      </c>
      <c r="L233" s="28" t="n">
        <v>2</v>
      </c>
      <c r="M233" s="106" t="n">
        <f aca="false">SUM(K233:L233)</f>
        <v>5</v>
      </c>
      <c r="N233" s="105" t="n">
        <v>16</v>
      </c>
      <c r="O233" s="28" t="n">
        <v>5</v>
      </c>
      <c r="P233" s="31" t="n">
        <v>1</v>
      </c>
      <c r="Q233" s="106" t="n">
        <f aca="false">SUM(N233:P233)</f>
        <v>22</v>
      </c>
      <c r="R233" s="107" t="n">
        <v>2</v>
      </c>
      <c r="S233" s="105"/>
      <c r="T233" s="108"/>
      <c r="U233" s="109" t="n">
        <v>2</v>
      </c>
      <c r="V233" s="110" t="n">
        <v>6</v>
      </c>
      <c r="W233" s="111"/>
      <c r="X233" s="110"/>
      <c r="Y233" s="111"/>
      <c r="Z233" s="110"/>
      <c r="AA233" s="111"/>
      <c r="AB233" s="110"/>
      <c r="AC233" s="111"/>
      <c r="AD233" s="110"/>
      <c r="AE233" s="111"/>
      <c r="AF233" s="110"/>
      <c r="AG233" s="112"/>
      <c r="AH233" s="113"/>
      <c r="AI233" s="111" t="n">
        <f aca="false">SUM(S233,U233,W233,Y233,AA233,AC233,AE233,AG233)</f>
        <v>2</v>
      </c>
      <c r="AJ233" s="106" t="n">
        <f aca="false">SUM(T233,V233,X233,Z233,AB233,AD233,AF233,AH233)</f>
        <v>6</v>
      </c>
      <c r="AK233" s="107"/>
      <c r="AL233" s="107"/>
      <c r="AM233" s="105" t="n">
        <v>2</v>
      </c>
      <c r="AN233" s="28"/>
      <c r="AO233" s="106" t="n">
        <f aca="false">SUM(AM233:AN233)</f>
        <v>2</v>
      </c>
      <c r="AP233" s="105"/>
      <c r="AS233" s="24" t="s">
        <v>52</v>
      </c>
      <c r="AT233" s="27" t="n">
        <f aca="false">IF(OR(BE233=BS$60,BE233=BS$61,BE233=BS$62,BE233=BS$63,BE233=BS$64),1,IF(OR(BE233=BS$65,BE233=BS$66,BE233=BS$67,BE233=BS$68,BE233=BS$69),2,3))</f>
        <v>2</v>
      </c>
      <c r="AU233" s="27" t="n">
        <f aca="false">IF(OR(BF233=BS$30,BF233=BS$31,BF233=BS$32,BF233=BS$33),1,IF(BF233=BS$34,2,3))</f>
        <v>1</v>
      </c>
      <c r="AV233" s="27" t="n">
        <f aca="false">IF(BG233="отсутствует",2,1)</f>
        <v>1</v>
      </c>
      <c r="AW233" s="27" t="n">
        <f aca="false">IF(OR(BH233=BS$41,BH233=BS$42),1,IF(OR(BH233=BS$43,BH233=BS$44,BH233=BS$45),2,IF(OR(BH233=BS$46,BH233=BS$47,BH233=BS$48),3,IF(BH233=BS$56,5,IF(BH233=BS$57,6,4)))))</f>
        <v>4</v>
      </c>
      <c r="AX233" s="27" t="n">
        <f aca="false">IF(BI233="отсутствует",2,1)</f>
        <v>1</v>
      </c>
      <c r="AY233" s="24" t="s">
        <v>143</v>
      </c>
      <c r="AZ233" s="130"/>
      <c r="BA233" s="130"/>
      <c r="BD233" s="104" t="s">
        <v>52</v>
      </c>
      <c r="BE233" s="104" t="s">
        <v>63</v>
      </c>
      <c r="BF233" s="104" t="s">
        <v>72</v>
      </c>
      <c r="BG233" s="104" t="s">
        <v>1095</v>
      </c>
      <c r="BH233" s="104" t="s">
        <v>2588</v>
      </c>
      <c r="BI233" s="104" t="s">
        <v>2140</v>
      </c>
      <c r="BJ233" s="104" t="s">
        <v>143</v>
      </c>
      <c r="BK233" s="24" t="s">
        <v>51</v>
      </c>
    </row>
    <row r="234" s="24" customFormat="true" ht="15" hidden="false" customHeight="false" outlineLevel="0" collapsed="false">
      <c r="A234" s="24" t="s">
        <v>2589</v>
      </c>
      <c r="B234" s="24" t="s">
        <v>2291</v>
      </c>
      <c r="C234" s="24" t="s">
        <v>1896</v>
      </c>
      <c r="D234" s="24" t="n">
        <v>0</v>
      </c>
      <c r="E234" s="24" t="n">
        <v>0</v>
      </c>
      <c r="F234" s="24" t="n">
        <v>1</v>
      </c>
      <c r="G234" s="24" t="n">
        <v>0</v>
      </c>
      <c r="I234" s="105"/>
      <c r="J234" s="28" t="n">
        <v>1</v>
      </c>
      <c r="K234" s="105" t="n">
        <v>2</v>
      </c>
      <c r="L234" s="28" t="n">
        <v>2</v>
      </c>
      <c r="M234" s="106" t="n">
        <f aca="false">SUM(K234:L234)</f>
        <v>4</v>
      </c>
      <c r="N234" s="105" t="n">
        <v>11</v>
      </c>
      <c r="O234" s="28" t="n">
        <v>8</v>
      </c>
      <c r="P234" s="31" t="n">
        <v>2</v>
      </c>
      <c r="Q234" s="106" t="n">
        <f aca="false">SUM(N234:P234)</f>
        <v>21</v>
      </c>
      <c r="R234" s="107" t="n">
        <v>22</v>
      </c>
      <c r="S234" s="105" t="n">
        <v>1</v>
      </c>
      <c r="T234" s="108" t="n">
        <v>1</v>
      </c>
      <c r="U234" s="109" t="n">
        <v>15</v>
      </c>
      <c r="V234" s="110" t="n">
        <v>25</v>
      </c>
      <c r="W234" s="111" t="n">
        <v>2</v>
      </c>
      <c r="X234" s="110" t="n">
        <v>4</v>
      </c>
      <c r="Y234" s="111"/>
      <c r="Z234" s="110"/>
      <c r="AA234" s="111" t="n">
        <v>3</v>
      </c>
      <c r="AB234" s="110" t="n">
        <v>3</v>
      </c>
      <c r="AC234" s="111"/>
      <c r="AD234" s="110"/>
      <c r="AE234" s="111"/>
      <c r="AF234" s="110"/>
      <c r="AG234" s="112" t="n">
        <v>1</v>
      </c>
      <c r="AH234" s="113" t="n">
        <v>1</v>
      </c>
      <c r="AI234" s="111" t="n">
        <f aca="false">SUM(S234,U234,W234,Y234,AA234,AC234,AE234,AG234)</f>
        <v>22</v>
      </c>
      <c r="AJ234" s="106" t="n">
        <f aca="false">SUM(T234,V234,X234,Z234,AB234,AD234,AF234,AH234)</f>
        <v>34</v>
      </c>
      <c r="AK234" s="107" t="n">
        <v>1</v>
      </c>
      <c r="AL234" s="107" t="n">
        <v>1</v>
      </c>
      <c r="AM234" s="105" t="n">
        <v>4</v>
      </c>
      <c r="AN234" s="28"/>
      <c r="AO234" s="106" t="n">
        <f aca="false">SUM(AM234:AN234)</f>
        <v>4</v>
      </c>
      <c r="AP234" s="105"/>
      <c r="AS234" s="24" t="s">
        <v>454</v>
      </c>
      <c r="AT234" s="27" t="n">
        <f aca="false">IF(OR(BE234=BS$60,BE234=BS$61,BE234=BS$62,BE234=BS$63,BE234=BS$64),1,IF(OR(BE234=BS$65,BE234=BS$66,BE234=BS$67,BE234=BS$68,BE234=BS$69),2,3))</f>
        <v>2</v>
      </c>
      <c r="AU234" s="27" t="n">
        <f aca="false">IF(OR(BF234=BS$30,BF234=BS$31,BF234=BS$32,BF234=BS$33),1,IF(BF234=BS$34,2,3))</f>
        <v>1</v>
      </c>
      <c r="AV234" s="27" t="n">
        <f aca="false">IF(BG234="отсутствует",2,1)</f>
        <v>1</v>
      </c>
      <c r="AW234" s="27" t="n">
        <f aca="false">IF(OR(BH234=BS$41,BH234=BS$42),1,IF(OR(BH234=BS$43,BH234=BS$44,BH234=BS$45),2,IF(OR(BH234=BS$46,BH234=BS$47,BH234=BS$48),3,IF(BH234=BS$56,5,IF(BH234=BS$57,6,4)))))</f>
        <v>3</v>
      </c>
      <c r="AX234" s="27" t="n">
        <f aca="false">IF(BI234="отсутствует",2,1)</f>
        <v>1</v>
      </c>
      <c r="AY234" s="24" t="s">
        <v>1600</v>
      </c>
      <c r="AZ234" s="130"/>
      <c r="BA234" s="130"/>
      <c r="BD234" s="104" t="s">
        <v>454</v>
      </c>
      <c r="BE234" s="104" t="s">
        <v>63</v>
      </c>
      <c r="BF234" s="104" t="s">
        <v>72</v>
      </c>
      <c r="BG234" s="104" t="s">
        <v>2590</v>
      </c>
      <c r="BH234" s="104" t="s">
        <v>358</v>
      </c>
      <c r="BI234" s="104" t="s">
        <v>195</v>
      </c>
      <c r="BJ234" s="104" t="s">
        <v>1600</v>
      </c>
      <c r="BK234" s="24" t="s">
        <v>51</v>
      </c>
    </row>
    <row r="235" s="24" customFormat="true" ht="15" hidden="false" customHeight="false" outlineLevel="0" collapsed="false">
      <c r="A235" s="24" t="s">
        <v>2591</v>
      </c>
      <c r="B235" s="24" t="s">
        <v>111</v>
      </c>
      <c r="C235" s="24" t="s">
        <v>591</v>
      </c>
      <c r="D235" s="24" t="n">
        <v>0</v>
      </c>
      <c r="E235" s="24" t="n">
        <v>0</v>
      </c>
      <c r="F235" s="24" t="n">
        <v>1</v>
      </c>
      <c r="G235" s="24" t="n">
        <v>0</v>
      </c>
      <c r="I235" s="105"/>
      <c r="J235" s="28"/>
      <c r="K235" s="105" t="n">
        <v>1</v>
      </c>
      <c r="L235" s="28"/>
      <c r="M235" s="106" t="n">
        <f aca="false">SUM(K235:L235)</f>
        <v>1</v>
      </c>
      <c r="N235" s="105" t="n">
        <v>7</v>
      </c>
      <c r="O235" s="28"/>
      <c r="P235" s="31"/>
      <c r="Q235" s="106" t="n">
        <f aca="false">SUM(N235:P235)</f>
        <v>7</v>
      </c>
      <c r="R235" s="107"/>
      <c r="S235" s="105"/>
      <c r="T235" s="108"/>
      <c r="U235" s="109"/>
      <c r="V235" s="110"/>
      <c r="W235" s="111"/>
      <c r="X235" s="110"/>
      <c r="Y235" s="111"/>
      <c r="Z235" s="110"/>
      <c r="AA235" s="111"/>
      <c r="AB235" s="110"/>
      <c r="AC235" s="111"/>
      <c r="AD235" s="110"/>
      <c r="AE235" s="111"/>
      <c r="AF235" s="110"/>
      <c r="AG235" s="112"/>
      <c r="AH235" s="113"/>
      <c r="AI235" s="111" t="n">
        <f aca="false">SUM(S235,U235,W235,Y235,AA235,AC235,AE235,AG235)</f>
        <v>0</v>
      </c>
      <c r="AJ235" s="106" t="n">
        <f aca="false">SUM(T235,V235,X235,Z235,AB235,AD235,AF235,AH235)</f>
        <v>0</v>
      </c>
      <c r="AK235" s="107"/>
      <c r="AL235" s="107"/>
      <c r="AM235" s="105" t="n">
        <v>3</v>
      </c>
      <c r="AN235" s="28" t="n">
        <v>1</v>
      </c>
      <c r="AO235" s="106" t="n">
        <f aca="false">SUM(AM235:AN235)</f>
        <v>4</v>
      </c>
      <c r="AP235" s="105" t="n">
        <v>1</v>
      </c>
      <c r="AS235" s="24" t="s">
        <v>113</v>
      </c>
      <c r="AT235" s="27" t="n">
        <f aca="false">IF(OR(BE235=BS$60,BE235=BS$61,BE235=BS$62,BE235=BS$63,BE235=BS$64),1,IF(OR(BE235=BS$65,BE235=BS$66,BE235=BS$67,BE235=BS$68,BE235=BS$69),2,3))</f>
        <v>2</v>
      </c>
      <c r="AU235" s="27" t="n">
        <f aca="false">IF(OR(BF235=BS$30,BF235=BS$31,BF235=BS$32,BF235=BS$33),1,IF(BF235=BS$34,2,3))</f>
        <v>3</v>
      </c>
      <c r="AV235" s="27" t="n">
        <f aca="false">IF(BG235="отсутствует",2,1)</f>
        <v>2</v>
      </c>
      <c r="AW235" s="27" t="n">
        <f aca="false">IF(OR(BH235=BS$41,BH235=BS$42),1,IF(OR(BH235=BS$43,BH235=BS$44,BH235=BS$45),2,IF(OR(BH235=BS$46,BH235=BS$47,BH235=BS$48),3,IF(BH235=BS$56,5,IF(BH235=BS$57,6,4)))))</f>
        <v>4</v>
      </c>
      <c r="AX235" s="27" t="n">
        <f aca="false">IF(BI235="отсутствует",2,1)</f>
        <v>1</v>
      </c>
      <c r="AY235" s="24" t="s">
        <v>1587</v>
      </c>
      <c r="AZ235" s="130"/>
      <c r="BA235" s="130"/>
      <c r="BD235" s="104" t="s">
        <v>113</v>
      </c>
      <c r="BE235" s="104" t="s">
        <v>101</v>
      </c>
      <c r="BF235" s="104" t="s">
        <v>54</v>
      </c>
      <c r="BG235" s="104" t="s">
        <v>55</v>
      </c>
      <c r="BH235" s="104" t="s">
        <v>2592</v>
      </c>
      <c r="BI235" s="104" t="s">
        <v>102</v>
      </c>
      <c r="BJ235" s="104" t="s">
        <v>1587</v>
      </c>
      <c r="BK235" s="24" t="s">
        <v>51</v>
      </c>
    </row>
    <row r="236" s="24" customFormat="true" ht="15" hidden="false" customHeight="false" outlineLevel="0" collapsed="false">
      <c r="A236" s="24" t="s">
        <v>2593</v>
      </c>
      <c r="B236" s="24" t="s">
        <v>208</v>
      </c>
      <c r="C236" s="24" t="s">
        <v>271</v>
      </c>
      <c r="D236" s="24" t="n">
        <v>0</v>
      </c>
      <c r="E236" s="24" t="n">
        <v>0</v>
      </c>
      <c r="F236" s="24" t="n">
        <v>1</v>
      </c>
      <c r="G236" s="24" t="n">
        <v>0</v>
      </c>
      <c r="I236" s="105"/>
      <c r="J236" s="28"/>
      <c r="K236" s="105" t="n">
        <v>2</v>
      </c>
      <c r="L236" s="28" t="n">
        <v>2</v>
      </c>
      <c r="M236" s="106" t="n">
        <f aca="false">SUM(K236:L236)</f>
        <v>4</v>
      </c>
      <c r="N236" s="105" t="n">
        <v>5</v>
      </c>
      <c r="O236" s="28" t="n">
        <v>13</v>
      </c>
      <c r="P236" s="31" t="n">
        <v>1</v>
      </c>
      <c r="Q236" s="106" t="n">
        <f aca="false">SUM(N236:P236)</f>
        <v>19</v>
      </c>
      <c r="R236" s="107"/>
      <c r="S236" s="105"/>
      <c r="T236" s="108"/>
      <c r="U236" s="109" t="n">
        <v>1</v>
      </c>
      <c r="V236" s="110" t="n">
        <v>8</v>
      </c>
      <c r="W236" s="111"/>
      <c r="X236" s="110"/>
      <c r="Y236" s="111"/>
      <c r="Z236" s="110"/>
      <c r="AA236" s="111"/>
      <c r="AB236" s="110"/>
      <c r="AC236" s="111"/>
      <c r="AD236" s="110"/>
      <c r="AE236" s="111"/>
      <c r="AF236" s="110"/>
      <c r="AG236" s="112"/>
      <c r="AH236" s="113"/>
      <c r="AI236" s="111" t="n">
        <f aca="false">SUM(S236,U236,W236,Y236,AA236,AC236,AE236,AG236)</f>
        <v>1</v>
      </c>
      <c r="AJ236" s="106" t="n">
        <f aca="false">SUM(T236,V236,X236,Z236,AB236,AD236,AF236,AH236)</f>
        <v>8</v>
      </c>
      <c r="AK236" s="107"/>
      <c r="AL236" s="107"/>
      <c r="AM236" s="105" t="n">
        <v>3</v>
      </c>
      <c r="AN236" s="28" t="n">
        <v>1</v>
      </c>
      <c r="AO236" s="106" t="n">
        <f aca="false">SUM(AM236:AN236)</f>
        <v>4</v>
      </c>
      <c r="AP236" s="105"/>
      <c r="AS236" s="24" t="s">
        <v>52</v>
      </c>
      <c r="AT236" s="27" t="n">
        <f aca="false">IF(OR(BE236=BS$60,BE236=BS$61,BE236=BS$62,BE236=BS$63,BE236=BS$64),1,IF(OR(BE236=BS$65,BE236=BS$66,BE236=BS$67,BE236=BS$68,BE236=BS$69),2,3))</f>
        <v>1</v>
      </c>
      <c r="AU236" s="27" t="n">
        <f aca="false">IF(OR(BF236=BS$30,BF236=BS$31,BF236=BS$32,BF236=BS$33),1,IF(BF236=BS$34,2,3))</f>
        <v>2</v>
      </c>
      <c r="AV236" s="27" t="n">
        <f aca="false">IF(BG236="отсутствует",2,1)</f>
        <v>1</v>
      </c>
      <c r="AW236" s="27" t="n">
        <f aca="false">IF(OR(BH236=BS$41,BH236=BS$42),1,IF(OR(BH236=BS$43,BH236=BS$44,BH236=BS$45),2,IF(OR(BH236=BS$46,BH236=BS$47,BH236=BS$48),3,IF(BH236=BS$56,5,IF(BH236=BS$57,6,4)))))</f>
        <v>4</v>
      </c>
      <c r="AX236" s="27" t="n">
        <f aca="false">IF(BI236="отсутствует",2,1)</f>
        <v>1</v>
      </c>
      <c r="AY236" s="24" t="s">
        <v>84</v>
      </c>
      <c r="AZ236" s="130"/>
      <c r="BA236" s="130"/>
      <c r="BD236" s="104" t="s">
        <v>52</v>
      </c>
      <c r="BE236" s="104" t="s">
        <v>673</v>
      </c>
      <c r="BF236" s="104" t="s">
        <v>82</v>
      </c>
      <c r="BG236" s="104" t="s">
        <v>140</v>
      </c>
      <c r="BH236" s="104" t="s">
        <v>2594</v>
      </c>
      <c r="BI236" s="104" t="s">
        <v>502</v>
      </c>
      <c r="BJ236" s="104" t="s">
        <v>84</v>
      </c>
      <c r="BK236" s="24" t="s">
        <v>51</v>
      </c>
    </row>
    <row r="237" s="24" customFormat="true" ht="15" hidden="false" customHeight="false" outlineLevel="0" collapsed="false">
      <c r="A237" s="24" t="s">
        <v>2595</v>
      </c>
      <c r="B237" s="24" t="s">
        <v>1636</v>
      </c>
      <c r="C237" s="24" t="s">
        <v>100</v>
      </c>
      <c r="D237" s="24" t="n">
        <v>0</v>
      </c>
      <c r="E237" s="24" t="n">
        <v>0</v>
      </c>
      <c r="F237" s="24" t="n">
        <v>1</v>
      </c>
      <c r="G237" s="24" t="n">
        <v>0</v>
      </c>
      <c r="I237" s="105"/>
      <c r="J237" s="28"/>
      <c r="K237" s="105" t="n">
        <v>2</v>
      </c>
      <c r="L237" s="28" t="n">
        <v>3</v>
      </c>
      <c r="M237" s="106" t="n">
        <f aca="false">SUM(K237:L237)</f>
        <v>5</v>
      </c>
      <c r="N237" s="105" t="n">
        <v>5</v>
      </c>
      <c r="O237" s="28"/>
      <c r="P237" s="31"/>
      <c r="Q237" s="106" t="n">
        <f aca="false">SUM(N237:P237)</f>
        <v>5</v>
      </c>
      <c r="R237" s="107" t="n">
        <v>4</v>
      </c>
      <c r="S237" s="105"/>
      <c r="T237" s="108"/>
      <c r="U237" s="109"/>
      <c r="V237" s="110"/>
      <c r="W237" s="111"/>
      <c r="X237" s="110"/>
      <c r="Y237" s="111"/>
      <c r="Z237" s="110"/>
      <c r="AA237" s="111"/>
      <c r="AB237" s="110"/>
      <c r="AC237" s="111"/>
      <c r="AD237" s="110"/>
      <c r="AE237" s="111"/>
      <c r="AF237" s="110"/>
      <c r="AG237" s="112"/>
      <c r="AH237" s="113"/>
      <c r="AI237" s="111" t="n">
        <f aca="false">SUM(S237,U237,W237,Y237,AA237,AC237,AE237,AG237)</f>
        <v>0</v>
      </c>
      <c r="AJ237" s="106" t="n">
        <f aca="false">SUM(T237,V237,X237,Z237,AB237,AD237,AF237,AH237)</f>
        <v>0</v>
      </c>
      <c r="AK237" s="107"/>
      <c r="AL237" s="107"/>
      <c r="AM237" s="105"/>
      <c r="AN237" s="28" t="n">
        <v>1</v>
      </c>
      <c r="AO237" s="106" t="n">
        <f aca="false">SUM(AM237:AN237)</f>
        <v>1</v>
      </c>
      <c r="AP237" s="105"/>
      <c r="AS237" s="24" t="s">
        <v>225</v>
      </c>
      <c r="AT237" s="27" t="n">
        <f aca="false">IF(OR(BE237=BS$60,BE237=BS$61,BE237=BS$62,BE237=BS$63,BE237=BS$64),1,IF(OR(BE237=BS$65,BE237=BS$66,BE237=BS$67,BE237=BS$68,BE237=BS$69),2,3))</f>
        <v>3</v>
      </c>
      <c r="AU237" s="27" t="n">
        <f aca="false">IF(OR(BF237=BS$30,BF237=BS$31,BF237=BS$32,BF237=BS$33),1,IF(BF237=BS$34,2,3))</f>
        <v>3</v>
      </c>
      <c r="AV237" s="27" t="n">
        <f aca="false">IF(BG237="отсутствует",2,1)</f>
        <v>2</v>
      </c>
      <c r="AW237" s="27" t="n">
        <f aca="false">IF(OR(BH237=BS$41,BH237=BS$42),1,IF(OR(BH237=BS$43,BH237=BS$44,BH237=BS$45),2,IF(OR(BH237=BS$46,BH237=BS$47,BH237=BS$48),3,IF(BH237=BS$56,5,IF(BH237=BS$57,6,4)))))</f>
        <v>3</v>
      </c>
      <c r="AX237" s="27" t="n">
        <f aca="false">IF(BI237="отсутствует",2,1)</f>
        <v>1</v>
      </c>
      <c r="AY237" s="24" t="s">
        <v>2596</v>
      </c>
      <c r="AZ237" s="130"/>
      <c r="BA237" s="130"/>
      <c r="BD237" s="104" t="s">
        <v>225</v>
      </c>
      <c r="BE237" s="104" t="s">
        <v>53</v>
      </c>
      <c r="BF237" s="104" t="s">
        <v>170</v>
      </c>
      <c r="BG237" s="104" t="s">
        <v>55</v>
      </c>
      <c r="BH237" s="104" t="s">
        <v>56</v>
      </c>
      <c r="BI237" s="104" t="s">
        <v>1562</v>
      </c>
      <c r="BJ237" s="104" t="s">
        <v>2596</v>
      </c>
      <c r="BK237" s="24" t="s">
        <v>51</v>
      </c>
    </row>
    <row r="238" s="24" customFormat="true" ht="15" hidden="false" customHeight="false" outlineLevel="0" collapsed="false">
      <c r="A238" s="24" t="s">
        <v>2597</v>
      </c>
      <c r="B238" s="24" t="s">
        <v>61</v>
      </c>
      <c r="C238" s="24" t="s">
        <v>908</v>
      </c>
      <c r="D238" s="24" t="n">
        <v>0</v>
      </c>
      <c r="E238" s="24" t="n">
        <v>0</v>
      </c>
      <c r="F238" s="24" t="n">
        <v>1</v>
      </c>
      <c r="G238" s="24" t="n">
        <v>1</v>
      </c>
      <c r="H238" s="24" t="n">
        <v>1</v>
      </c>
      <c r="I238" s="115" t="n">
        <v>1</v>
      </c>
      <c r="J238" s="28"/>
      <c r="K238" s="105" t="n">
        <v>1</v>
      </c>
      <c r="L238" s="28" t="s">
        <v>2454</v>
      </c>
      <c r="M238" s="106" t="n">
        <f aca="false">SUM(K238:L238)</f>
        <v>1</v>
      </c>
      <c r="N238" s="105" t="n">
        <v>2</v>
      </c>
      <c r="O238" s="28"/>
      <c r="P238" s="31" t="n">
        <v>1</v>
      </c>
      <c r="Q238" s="106" t="n">
        <f aca="false">SUM(N238:P238)</f>
        <v>3</v>
      </c>
      <c r="R238" s="107"/>
      <c r="S238" s="105"/>
      <c r="T238" s="108"/>
      <c r="U238" s="109"/>
      <c r="V238" s="110"/>
      <c r="W238" s="111"/>
      <c r="X238" s="110"/>
      <c r="Y238" s="111"/>
      <c r="Z238" s="110"/>
      <c r="AA238" s="111"/>
      <c r="AB238" s="110"/>
      <c r="AC238" s="111"/>
      <c r="AD238" s="110"/>
      <c r="AE238" s="111"/>
      <c r="AF238" s="110"/>
      <c r="AG238" s="112"/>
      <c r="AH238" s="113"/>
      <c r="AI238" s="111" t="n">
        <f aca="false">SUM(S238,U238,W238,Y238,AA238,AC238,AE238,AG238)</f>
        <v>0</v>
      </c>
      <c r="AJ238" s="106" t="n">
        <f aca="false">SUM(T238,V238,X238,Z238,AB238,AD238,AF238,AH238)</f>
        <v>0</v>
      </c>
      <c r="AK238" s="107"/>
      <c r="AL238" s="107"/>
      <c r="AM238" s="105"/>
      <c r="AN238" s="28" t="n">
        <v>3</v>
      </c>
      <c r="AO238" s="106" t="n">
        <f aca="false">SUM(AM238:AN238)</f>
        <v>3</v>
      </c>
      <c r="AP238" s="105"/>
      <c r="AS238" s="24" t="s">
        <v>52</v>
      </c>
      <c r="AT238" s="27" t="n">
        <f aca="false">IF(OR(BE238=BS$60,BE238=BS$61,BE238=BS$62,BE238=BS$63,BE238=BS$64),1,IF(OR(BE238=BS$65,BE238=BS$66,BE238=BS$67,BE238=BS$68,BE238=BS$69),2,3))</f>
        <v>2</v>
      </c>
      <c r="AU238" s="27" t="n">
        <f aca="false">IF(OR(BF238=BS$30,BF238=BS$31,BF238=BS$32,BF238=BS$33),1,IF(BF238=BS$34,2,3))</f>
        <v>1</v>
      </c>
      <c r="AV238" s="27" t="n">
        <f aca="false">IF(BG238="отсутствует",2,1)</f>
        <v>1</v>
      </c>
      <c r="AW238" s="27" t="n">
        <f aca="false">IF(OR(BH238=BS$41,BH238=BS$42),1,IF(OR(BH238=BS$43,BH238=BS$44,BH238=BS$45),2,IF(OR(BH238=BS$46,BH238=BS$47,BH238=BS$48),3,IF(BH238=BS$56,5,IF(BH238=BS$57,6,4)))))</f>
        <v>4</v>
      </c>
      <c r="AX238" s="27" t="n">
        <f aca="false">IF(BI238="отсутствует",2,1)</f>
        <v>1</v>
      </c>
      <c r="AY238" s="24" t="s">
        <v>2417</v>
      </c>
      <c r="AZ238" s="130"/>
      <c r="BA238" s="130"/>
      <c r="BD238" s="104" t="s">
        <v>52</v>
      </c>
      <c r="BE238" s="104" t="s">
        <v>226</v>
      </c>
      <c r="BF238" s="104" t="s">
        <v>72</v>
      </c>
      <c r="BG238" s="104" t="s">
        <v>706</v>
      </c>
      <c r="BH238" s="104" t="s">
        <v>319</v>
      </c>
      <c r="BI238" s="104" t="s">
        <v>123</v>
      </c>
      <c r="BJ238" s="104" t="s">
        <v>2417</v>
      </c>
      <c r="BK238" s="24" t="s">
        <v>51</v>
      </c>
    </row>
    <row r="239" s="24" customFormat="true" ht="15" hidden="false" customHeight="false" outlineLevel="0" collapsed="false">
      <c r="A239" s="24" t="s">
        <v>2598</v>
      </c>
      <c r="B239" s="24" t="s">
        <v>61</v>
      </c>
      <c r="C239" s="24" t="s">
        <v>92</v>
      </c>
      <c r="D239" s="24" t="n">
        <v>0</v>
      </c>
      <c r="E239" s="24" t="n">
        <v>0</v>
      </c>
      <c r="F239" s="24" t="n">
        <v>1</v>
      </c>
      <c r="G239" s="24" t="n">
        <v>1</v>
      </c>
      <c r="H239" s="24" t="n">
        <v>1</v>
      </c>
      <c r="I239" s="105"/>
      <c r="J239" s="28"/>
      <c r="K239" s="105" t="n">
        <v>5</v>
      </c>
      <c r="L239" s="28" t="n">
        <v>2</v>
      </c>
      <c r="M239" s="106" t="n">
        <f aca="false">SUM(K239:L239)</f>
        <v>7</v>
      </c>
      <c r="N239" s="105" t="n">
        <v>5</v>
      </c>
      <c r="O239" s="28" t="n">
        <v>2</v>
      </c>
      <c r="P239" s="31" t="n">
        <v>1</v>
      </c>
      <c r="Q239" s="106" t="n">
        <f aca="false">SUM(N239:P239)</f>
        <v>8</v>
      </c>
      <c r="R239" s="107" t="n">
        <v>2</v>
      </c>
      <c r="S239" s="105"/>
      <c r="T239" s="108"/>
      <c r="U239" s="109"/>
      <c r="V239" s="110"/>
      <c r="W239" s="111"/>
      <c r="X239" s="110"/>
      <c r="Y239" s="111"/>
      <c r="Z239" s="110"/>
      <c r="AA239" s="111"/>
      <c r="AB239" s="110"/>
      <c r="AC239" s="111"/>
      <c r="AD239" s="110"/>
      <c r="AE239" s="111"/>
      <c r="AF239" s="110"/>
      <c r="AG239" s="112"/>
      <c r="AH239" s="113"/>
      <c r="AI239" s="111" t="n">
        <f aca="false">SUM(S239,U239,W239,Y239,AA239,AC239,AE239,AG239)</f>
        <v>0</v>
      </c>
      <c r="AJ239" s="106" t="n">
        <f aca="false">SUM(T239,V239,X239,Z239,AB239,AD239,AF239,AH239)</f>
        <v>0</v>
      </c>
      <c r="AK239" s="107"/>
      <c r="AL239" s="107"/>
      <c r="AM239" s="105" t="n">
        <v>2</v>
      </c>
      <c r="AN239" s="28"/>
      <c r="AO239" s="106" t="n">
        <f aca="false">SUM(AM239:AN239)</f>
        <v>2</v>
      </c>
      <c r="AP239" s="105"/>
      <c r="AS239" s="24" t="s">
        <v>318</v>
      </c>
      <c r="AT239" s="27" t="n">
        <f aca="false">IF(OR(BE239=BS$60,BE239=BS$61,BE239=BS$62,BE239=BS$63,BE239=BS$64),1,IF(OR(BE239=BS$65,BE239=BS$66,BE239=BS$67,BE239=BS$68,BE239=BS$69),2,3))</f>
        <v>2</v>
      </c>
      <c r="AU239" s="27" t="n">
        <f aca="false">IF(OR(BF239=BS$30,BF239=BS$31,BF239=BS$32,BF239=BS$33),1,IF(BF239=BS$34,2,3))</f>
        <v>1</v>
      </c>
      <c r="AV239" s="27" t="n">
        <f aca="false">IF(BG239="отсутствует",2,1)</f>
        <v>1</v>
      </c>
      <c r="AW239" s="27" t="n">
        <f aca="false">IF(OR(BH239=BS$41,BH239=BS$42),1,IF(OR(BH239=BS$43,BH239=BS$44,BH239=BS$45),2,IF(OR(BH239=BS$46,BH239=BS$47,BH239=BS$48),3,IF(BH239=BS$56,5,IF(BH239=BS$57,6,4)))))</f>
        <v>4</v>
      </c>
      <c r="AX239" s="27" t="n">
        <f aca="false">IF(BI239="отсутствует",2,1)</f>
        <v>1</v>
      </c>
      <c r="AY239" s="24" t="s">
        <v>143</v>
      </c>
      <c r="AZ239" s="130"/>
      <c r="BA239" s="130"/>
      <c r="BD239" s="104" t="s">
        <v>318</v>
      </c>
      <c r="BE239" s="104" t="s">
        <v>226</v>
      </c>
      <c r="BF239" s="104" t="s">
        <v>72</v>
      </c>
      <c r="BG239" s="104" t="s">
        <v>324</v>
      </c>
      <c r="BH239" s="104" t="s">
        <v>882</v>
      </c>
      <c r="BI239" s="104" t="s">
        <v>697</v>
      </c>
      <c r="BJ239" s="104" t="s">
        <v>143</v>
      </c>
      <c r="BK239" s="24" t="s">
        <v>51</v>
      </c>
    </row>
    <row r="240" s="24" customFormat="true" ht="15" hidden="false" customHeight="false" outlineLevel="0" collapsed="false">
      <c r="A240" s="24" t="s">
        <v>2599</v>
      </c>
      <c r="B240" s="24" t="s">
        <v>93</v>
      </c>
      <c r="C240" s="24" t="s">
        <v>139</v>
      </c>
      <c r="D240" s="24" t="n">
        <v>0</v>
      </c>
      <c r="E240" s="24" t="n">
        <v>0</v>
      </c>
      <c r="F240" s="24" t="n">
        <v>1</v>
      </c>
      <c r="G240" s="24" t="n">
        <v>0</v>
      </c>
      <c r="I240" s="105"/>
      <c r="J240" s="28"/>
      <c r="K240" s="105" t="n">
        <v>1</v>
      </c>
      <c r="L240" s="28" t="n">
        <v>1</v>
      </c>
      <c r="M240" s="106" t="n">
        <f aca="false">SUM(K240:L240)</f>
        <v>2</v>
      </c>
      <c r="N240" s="105" t="n">
        <v>10</v>
      </c>
      <c r="O240" s="28" t="n">
        <v>4</v>
      </c>
      <c r="P240" s="31" t="n">
        <v>4</v>
      </c>
      <c r="Q240" s="106" t="n">
        <f aca="false">SUM(N240:P240)</f>
        <v>18</v>
      </c>
      <c r="R240" s="107"/>
      <c r="S240" s="105"/>
      <c r="T240" s="108"/>
      <c r="U240" s="109" t="n">
        <v>2</v>
      </c>
      <c r="V240" s="110" t="n">
        <v>2</v>
      </c>
      <c r="W240" s="111"/>
      <c r="X240" s="110"/>
      <c r="Y240" s="111"/>
      <c r="Z240" s="110"/>
      <c r="AA240" s="111" t="n">
        <v>1</v>
      </c>
      <c r="AB240" s="110" t="n">
        <v>1</v>
      </c>
      <c r="AC240" s="111"/>
      <c r="AD240" s="110"/>
      <c r="AE240" s="111"/>
      <c r="AF240" s="110"/>
      <c r="AG240" s="112"/>
      <c r="AH240" s="113"/>
      <c r="AI240" s="111" t="n">
        <f aca="false">SUM(S240,U240,W240,Y240,AA240,AC240,AE240,AG240)</f>
        <v>3</v>
      </c>
      <c r="AJ240" s="106" t="n">
        <f aca="false">SUM(T240,V240,X240,Z240,AB240,AD240,AF240,AH240)</f>
        <v>3</v>
      </c>
      <c r="AK240" s="107"/>
      <c r="AL240" s="107"/>
      <c r="AM240" s="105" t="n">
        <v>2</v>
      </c>
      <c r="AN240" s="28" t="n">
        <v>1</v>
      </c>
      <c r="AO240" s="106" t="n">
        <f aca="false">SUM(AM240:AN240)</f>
        <v>3</v>
      </c>
      <c r="AP240" s="105"/>
      <c r="AS240" s="24" t="s">
        <v>52</v>
      </c>
      <c r="AT240" s="27" t="n">
        <f aca="false">IF(OR(BE240=BS$60,BE240=BS$61,BE240=BS$62,BE240=BS$63,BE240=BS$64),1,IF(OR(BE240=BS$65,BE240=BS$66,BE240=BS$67,BE240=BS$68,BE240=BS$69),2,3))</f>
        <v>2</v>
      </c>
      <c r="AU240" s="27" t="n">
        <f aca="false">IF(OR(BF240=BS$30,BF240=BS$31,BF240=BS$32,BF240=BS$33),1,IF(BF240=BS$34,2,3))</f>
        <v>1</v>
      </c>
      <c r="AV240" s="27" t="n">
        <f aca="false">IF(BG240="отсутствует",2,1)</f>
        <v>1</v>
      </c>
      <c r="AW240" s="27" t="n">
        <f aca="false">IF(OR(BH240=BS$41,BH240=BS$42),1,IF(OR(BH240=BS$43,BH240=BS$44,BH240=BS$45),2,IF(OR(BH240=BS$46,BH240=BS$47,BH240=BS$48),3,IF(BH240=BS$56,5,IF(BH240=BS$57,6,4)))))</f>
        <v>4</v>
      </c>
      <c r="AX240" s="27" t="n">
        <f aca="false">IF(BI240="отсутствует",2,1)</f>
        <v>1</v>
      </c>
      <c r="AY240" s="24" t="s">
        <v>143</v>
      </c>
      <c r="AZ240" s="130"/>
      <c r="BA240" s="130"/>
      <c r="BD240" s="104" t="s">
        <v>52</v>
      </c>
      <c r="BE240" s="104" t="s">
        <v>226</v>
      </c>
      <c r="BF240" s="104" t="s">
        <v>72</v>
      </c>
      <c r="BG240" s="104" t="s">
        <v>140</v>
      </c>
      <c r="BH240" s="104" t="s">
        <v>319</v>
      </c>
      <c r="BI240" s="104" t="s">
        <v>123</v>
      </c>
      <c r="BJ240" s="104" t="s">
        <v>143</v>
      </c>
      <c r="BK240" s="24" t="s">
        <v>51</v>
      </c>
    </row>
    <row r="241" s="24" customFormat="true" ht="15" hidden="false" customHeight="false" outlineLevel="0" collapsed="false">
      <c r="A241" s="24" t="s">
        <v>1717</v>
      </c>
      <c r="B241" s="24" t="s">
        <v>151</v>
      </c>
      <c r="C241" s="24" t="s">
        <v>165</v>
      </c>
      <c r="D241" s="24" t="n">
        <v>0</v>
      </c>
      <c r="E241" s="24" t="n">
        <v>1</v>
      </c>
      <c r="F241" s="24" t="n">
        <v>1</v>
      </c>
      <c r="G241" s="24" t="n">
        <v>1</v>
      </c>
      <c r="H241" s="24" t="n">
        <v>1</v>
      </c>
      <c r="I241" s="105"/>
      <c r="J241" s="28"/>
      <c r="K241" s="105" t="n">
        <v>2</v>
      </c>
      <c r="L241" s="28" t="n">
        <v>1</v>
      </c>
      <c r="M241" s="106" t="n">
        <f aca="false">SUM(K241:L241)</f>
        <v>3</v>
      </c>
      <c r="N241" s="105" t="n">
        <v>2</v>
      </c>
      <c r="O241" s="28"/>
      <c r="P241" s="31"/>
      <c r="Q241" s="106" t="n">
        <f aca="false">SUM(N241:P241)</f>
        <v>2</v>
      </c>
      <c r="R241" s="107" t="n">
        <v>3</v>
      </c>
      <c r="S241" s="105"/>
      <c r="T241" s="108"/>
      <c r="U241" s="109"/>
      <c r="V241" s="110"/>
      <c r="W241" s="111"/>
      <c r="X241" s="110"/>
      <c r="Y241" s="111"/>
      <c r="Z241" s="110"/>
      <c r="AA241" s="111"/>
      <c r="AB241" s="110"/>
      <c r="AC241" s="111"/>
      <c r="AD241" s="110"/>
      <c r="AE241" s="111"/>
      <c r="AF241" s="110"/>
      <c r="AG241" s="112"/>
      <c r="AH241" s="113"/>
      <c r="AI241" s="111" t="n">
        <f aca="false">SUM(S241,U241,W241,Y241,AA241,AC241,AE241,AG241)</f>
        <v>0</v>
      </c>
      <c r="AJ241" s="106" t="n">
        <f aca="false">SUM(T241,V241,X241,Z241,AB241,AD241,AF241,AH241)</f>
        <v>0</v>
      </c>
      <c r="AK241" s="107"/>
      <c r="AL241" s="107"/>
      <c r="AM241" s="105" t="n">
        <v>2</v>
      </c>
      <c r="AN241" s="28"/>
      <c r="AO241" s="106" t="n">
        <f aca="false">SUM(AM241:AN241)</f>
        <v>2</v>
      </c>
      <c r="AP241" s="105"/>
      <c r="AS241" s="24" t="s">
        <v>52</v>
      </c>
      <c r="AT241" s="27" t="n">
        <f aca="false">IF(OR(BE241=BS$60,BE241=BS$61,BE241=BS$62,BE241=BS$63,BE241=BS$64),1,IF(OR(BE241=BS$65,BE241=BS$66,BE241=BS$67,BE241=BS$68,BE241=BS$69),2,3))</f>
        <v>2</v>
      </c>
      <c r="AU241" s="27" t="n">
        <f aca="false">IF(OR(BF241=BS$30,BF241=BS$31,BF241=BS$32,BF241=BS$33),1,IF(BF241=BS$34,2,3))</f>
        <v>1</v>
      </c>
      <c r="AV241" s="27" t="n">
        <f aca="false">IF(BG241="отсутствует",2,1)</f>
        <v>1</v>
      </c>
      <c r="AW241" s="27" t="n">
        <f aca="false">IF(OR(BH241=BS$41,BH241=BS$42),1,IF(OR(BH241=BS$43,BH241=BS$44,BH241=BS$45),2,IF(OR(BH241=BS$46,BH241=BS$47,BH241=BS$48),3,IF(BH241=BS$56,5,IF(BH241=BS$57,6,4)))))</f>
        <v>4</v>
      </c>
      <c r="AX241" s="27" t="n">
        <f aca="false">IF(BI241="отсутствует",2,1)</f>
        <v>1</v>
      </c>
      <c r="AY241" s="24" t="s">
        <v>143</v>
      </c>
      <c r="AZ241" s="130"/>
      <c r="BA241" s="130"/>
      <c r="BD241" s="104" t="s">
        <v>52</v>
      </c>
      <c r="BE241" s="104" t="s">
        <v>226</v>
      </c>
      <c r="BF241" s="104" t="s">
        <v>72</v>
      </c>
      <c r="BG241" s="104" t="s">
        <v>140</v>
      </c>
      <c r="BH241" s="104" t="s">
        <v>1231</v>
      </c>
      <c r="BI241" s="104" t="s">
        <v>182</v>
      </c>
      <c r="BJ241" s="104" t="s">
        <v>143</v>
      </c>
      <c r="BK241" s="24" t="s">
        <v>51</v>
      </c>
    </row>
    <row r="242" s="24" customFormat="true" ht="15" hidden="false" customHeight="false" outlineLevel="0" collapsed="false">
      <c r="A242" s="24" t="s">
        <v>2600</v>
      </c>
      <c r="B242" s="24" t="s">
        <v>104</v>
      </c>
      <c r="C242" s="24" t="s">
        <v>256</v>
      </c>
      <c r="D242" s="24" t="n">
        <v>0</v>
      </c>
      <c r="E242" s="24" t="n">
        <v>0</v>
      </c>
      <c r="F242" s="24" t="n">
        <v>1</v>
      </c>
      <c r="G242" s="24" t="n">
        <v>0</v>
      </c>
      <c r="I242" s="105"/>
      <c r="J242" s="28"/>
      <c r="K242" s="105" t="n">
        <v>5</v>
      </c>
      <c r="L242" s="28"/>
      <c r="M242" s="106" t="n">
        <f aca="false">SUM(K242:L242)</f>
        <v>5</v>
      </c>
      <c r="N242" s="105" t="n">
        <v>4</v>
      </c>
      <c r="O242" s="28" t="n">
        <v>3</v>
      </c>
      <c r="P242" s="31" t="n">
        <v>2</v>
      </c>
      <c r="Q242" s="106" t="n">
        <f aca="false">SUM(N242:P242)</f>
        <v>9</v>
      </c>
      <c r="R242" s="107"/>
      <c r="S242" s="105"/>
      <c r="T242" s="108"/>
      <c r="U242" s="109"/>
      <c r="V242" s="110"/>
      <c r="W242" s="111"/>
      <c r="X242" s="110"/>
      <c r="Y242" s="111"/>
      <c r="Z242" s="110"/>
      <c r="AA242" s="111" t="n">
        <v>1</v>
      </c>
      <c r="AB242" s="110" t="n">
        <v>1</v>
      </c>
      <c r="AC242" s="111"/>
      <c r="AD242" s="110"/>
      <c r="AE242" s="111"/>
      <c r="AF242" s="110"/>
      <c r="AG242" s="112"/>
      <c r="AH242" s="113"/>
      <c r="AI242" s="111" t="n">
        <f aca="false">SUM(S242,U242,W242,Y242,AA242,AC242,AE242,AG242)</f>
        <v>1</v>
      </c>
      <c r="AJ242" s="106" t="n">
        <f aca="false">SUM(T242,V242,X242,Z242,AB242,AD242,AF242,AH242)</f>
        <v>1</v>
      </c>
      <c r="AK242" s="107"/>
      <c r="AL242" s="107" t="n">
        <v>2</v>
      </c>
      <c r="AM242" s="105" t="n">
        <v>2</v>
      </c>
      <c r="AN242" s="28" t="n">
        <v>1</v>
      </c>
      <c r="AO242" s="106" t="n">
        <f aca="false">SUM(AM242:AN242)</f>
        <v>3</v>
      </c>
      <c r="AP242" s="105"/>
      <c r="AS242" s="24" t="s">
        <v>113</v>
      </c>
      <c r="AT242" s="27" t="n">
        <f aca="false">IF(OR(BE242=BS$60,BE242=BS$61,BE242=BS$62,BE242=BS$63,BE242=BS$64),1,IF(OR(BE242=BS$65,BE242=BS$66,BE242=BS$67,BE242=BS$68,BE242=BS$69),2,3))</f>
        <v>3</v>
      </c>
      <c r="AU242" s="27" t="n">
        <f aca="false">IF(OR(BF242=BS$30,BF242=BS$31,BF242=BS$32,BF242=BS$33),1,IF(BF242=BS$34,2,3))</f>
        <v>3</v>
      </c>
      <c r="AV242" s="27" t="n">
        <f aca="false">IF(BG242="отсутствует",2,1)</f>
        <v>2</v>
      </c>
      <c r="AW242" s="27" t="n">
        <f aca="false">IF(OR(BH242=BS$41,BH242=BS$42),1,IF(OR(BH242=BS$43,BH242=BS$44,BH242=BS$45),2,IF(OR(BH242=BS$46,BH242=BS$47,BH242=BS$48),3,IF(BH242=BS$56,5,IF(BH242=BS$57,6,4)))))</f>
        <v>1</v>
      </c>
      <c r="AX242" s="27" t="n">
        <f aca="false">IF(BI242="отсутствует",2,1)</f>
        <v>1</v>
      </c>
      <c r="AY242" s="24" t="s">
        <v>206</v>
      </c>
      <c r="AZ242" s="130"/>
      <c r="BA242" s="130"/>
      <c r="BD242" s="104" t="s">
        <v>113</v>
      </c>
      <c r="BE242" s="104" t="s">
        <v>193</v>
      </c>
      <c r="BF242" s="104" t="s">
        <v>54</v>
      </c>
      <c r="BG242" s="104" t="s">
        <v>55</v>
      </c>
      <c r="BH242" s="104" t="s">
        <v>95</v>
      </c>
      <c r="BI242" s="104" t="s">
        <v>102</v>
      </c>
      <c r="BJ242" s="104" t="s">
        <v>206</v>
      </c>
      <c r="BK242" s="24" t="s">
        <v>51</v>
      </c>
    </row>
    <row r="243" s="24" customFormat="true" ht="15" hidden="false" customHeight="false" outlineLevel="0" collapsed="false">
      <c r="A243" s="24" t="s">
        <v>2601</v>
      </c>
      <c r="B243" s="24" t="s">
        <v>211</v>
      </c>
      <c r="C243" s="24" t="s">
        <v>100</v>
      </c>
      <c r="D243" s="24" t="n">
        <v>0</v>
      </c>
      <c r="E243" s="24" t="n">
        <v>0</v>
      </c>
      <c r="F243" s="24" t="n">
        <v>1</v>
      </c>
      <c r="G243" s="24" t="n">
        <v>1</v>
      </c>
      <c r="H243" s="24" t="n">
        <v>1</v>
      </c>
      <c r="I243" s="105"/>
      <c r="J243" s="28"/>
      <c r="K243" s="105" t="n">
        <v>1</v>
      </c>
      <c r="L243" s="28" t="n">
        <v>2</v>
      </c>
      <c r="M243" s="106" t="n">
        <f aca="false">SUM(K243:L243)</f>
        <v>3</v>
      </c>
      <c r="N243" s="105"/>
      <c r="O243" s="28" t="n">
        <v>4</v>
      </c>
      <c r="P243" s="31"/>
      <c r="Q243" s="106" t="n">
        <f aca="false">SUM(N243:P243)</f>
        <v>4</v>
      </c>
      <c r="R243" s="107"/>
      <c r="S243" s="105"/>
      <c r="T243" s="108"/>
      <c r="U243" s="109" t="n">
        <v>1</v>
      </c>
      <c r="V243" s="110" t="n">
        <v>1</v>
      </c>
      <c r="W243" s="111"/>
      <c r="X243" s="110"/>
      <c r="Y243" s="111"/>
      <c r="Z243" s="110"/>
      <c r="AA243" s="111"/>
      <c r="AB243" s="110"/>
      <c r="AC243" s="111"/>
      <c r="AD243" s="110"/>
      <c r="AE243" s="111"/>
      <c r="AF243" s="110"/>
      <c r="AG243" s="112"/>
      <c r="AH243" s="113"/>
      <c r="AI243" s="111" t="n">
        <f aca="false">SUM(S243,U243,W243,Y243,AA243,AC243,AE243,AG243)</f>
        <v>1</v>
      </c>
      <c r="AJ243" s="106" t="n">
        <f aca="false">SUM(T243,V243,X243,Z243,AB243,AD243,AF243,AH243)</f>
        <v>1</v>
      </c>
      <c r="AK243" s="107"/>
      <c r="AL243" s="107"/>
      <c r="AM243" s="105"/>
      <c r="AN243" s="28" t="n">
        <v>2</v>
      </c>
      <c r="AO243" s="106" t="n">
        <f aca="false">SUM(AM243:AN243)</f>
        <v>2</v>
      </c>
      <c r="AP243" s="105"/>
      <c r="AS243" s="24" t="s">
        <v>52</v>
      </c>
      <c r="AT243" s="27" t="n">
        <f aca="false">IF(OR(BE243=BS$60,BE243=BS$61,BE243=BS$62,BE243=BS$63,BE243=BS$64),1,IF(OR(BE243=BS$65,BE243=BS$66,BE243=BS$67,BE243=BS$68,BE243=BS$69),2,3))</f>
        <v>1</v>
      </c>
      <c r="AU243" s="27" t="n">
        <f aca="false">IF(OR(BF243=BS$30,BF243=BS$31,BF243=BS$32,BF243=BS$33),1,IF(BF243=BS$34,2,3))</f>
        <v>1</v>
      </c>
      <c r="AV243" s="27" t="n">
        <f aca="false">IF(BG243="отсутствует",2,1)</f>
        <v>1</v>
      </c>
      <c r="AW243" s="27" t="n">
        <f aca="false">IF(OR(BH243=BS$41,BH243=BS$42),1,IF(OR(BH243=BS$43,BH243=BS$44,BH243=BS$45),2,IF(OR(BH243=BS$46,BH243=BS$47,BH243=BS$48),3,IF(BH243=BS$56,5,IF(BH243=BS$57,6,4)))))</f>
        <v>4</v>
      </c>
      <c r="AX243" s="27" t="n">
        <f aca="false">IF(BI243="отсутствует",2,1)</f>
        <v>1</v>
      </c>
      <c r="AY243" s="24" t="s">
        <v>1365</v>
      </c>
      <c r="AZ243" s="130"/>
      <c r="BA243" s="130"/>
      <c r="BD243" s="104" t="s">
        <v>52</v>
      </c>
      <c r="BE243" s="104" t="s">
        <v>107</v>
      </c>
      <c r="BF243" s="104" t="s">
        <v>72</v>
      </c>
      <c r="BG243" s="104" t="s">
        <v>324</v>
      </c>
      <c r="BH243" s="104" t="s">
        <v>760</v>
      </c>
      <c r="BI243" s="104" t="s">
        <v>2602</v>
      </c>
      <c r="BJ243" s="104" t="s">
        <v>1365</v>
      </c>
      <c r="BK243" s="24" t="s">
        <v>51</v>
      </c>
    </row>
    <row r="244" s="24" customFormat="true" ht="15" hidden="false" customHeight="false" outlineLevel="0" collapsed="false">
      <c r="A244" s="24" t="s">
        <v>786</v>
      </c>
      <c r="B244" s="24" t="s">
        <v>61</v>
      </c>
      <c r="C244" s="24" t="s">
        <v>2603</v>
      </c>
      <c r="D244" s="24" t="n">
        <v>0</v>
      </c>
      <c r="E244" s="24" t="n">
        <v>0</v>
      </c>
      <c r="F244" s="24" t="n">
        <v>1</v>
      </c>
      <c r="G244" s="24" t="n">
        <v>0</v>
      </c>
      <c r="I244" s="105"/>
      <c r="J244" s="28"/>
      <c r="K244" s="105" t="n">
        <v>1</v>
      </c>
      <c r="L244" s="28"/>
      <c r="M244" s="106" t="n">
        <f aca="false">SUM(K244:L244)</f>
        <v>1</v>
      </c>
      <c r="N244" s="105" t="n">
        <v>7</v>
      </c>
      <c r="O244" s="28" t="n">
        <v>15</v>
      </c>
      <c r="P244" s="31"/>
      <c r="Q244" s="106" t="n">
        <f aca="false">SUM(N244:P244)</f>
        <v>22</v>
      </c>
      <c r="R244" s="107"/>
      <c r="S244" s="105"/>
      <c r="T244" s="108"/>
      <c r="U244" s="109"/>
      <c r="V244" s="110"/>
      <c r="W244" s="111"/>
      <c r="X244" s="110"/>
      <c r="Y244" s="111"/>
      <c r="Z244" s="110"/>
      <c r="AA244" s="111"/>
      <c r="AB244" s="110"/>
      <c r="AC244" s="111"/>
      <c r="AD244" s="110"/>
      <c r="AE244" s="111"/>
      <c r="AF244" s="110"/>
      <c r="AG244" s="112"/>
      <c r="AH244" s="113"/>
      <c r="AI244" s="111" t="n">
        <f aca="false">SUM(S244,U244,W244,Y244,AA244,AC244,AE244,AG244)</f>
        <v>0</v>
      </c>
      <c r="AJ244" s="106" t="n">
        <f aca="false">SUM(T244,V244,X244,Z244,AB244,AD244,AF244,AH244)</f>
        <v>0</v>
      </c>
      <c r="AK244" s="107" t="n">
        <v>1</v>
      </c>
      <c r="AL244" s="107"/>
      <c r="AM244" s="105" t="n">
        <v>3</v>
      </c>
      <c r="AN244" s="28" t="n">
        <v>1</v>
      </c>
      <c r="AO244" s="106" t="n">
        <f aca="false">SUM(AM244:AN244)</f>
        <v>4</v>
      </c>
      <c r="AP244" s="105"/>
      <c r="AS244" s="24" t="s">
        <v>113</v>
      </c>
      <c r="AT244" s="27" t="n">
        <f aca="false">IF(OR(BE244=BS$60,BE244=BS$61,BE244=BS$62,BE244=BS$63,BE244=BS$64),1,IF(OR(BE244=BS$65,BE244=BS$66,BE244=BS$67,BE244=BS$68,BE244=BS$69),2,3))</f>
        <v>3</v>
      </c>
      <c r="AU244" s="27" t="n">
        <f aca="false">IF(OR(BF244=BS$30,BF244=BS$31,BF244=BS$32,BF244=BS$33),1,IF(BF244=BS$34,2,3))</f>
        <v>3</v>
      </c>
      <c r="AV244" s="27" t="n">
        <f aca="false">IF(BG244="отсутствует",2,1)</f>
        <v>2</v>
      </c>
      <c r="AW244" s="27" t="n">
        <f aca="false">IF(OR(BH244=BS$41,BH244=BS$42),1,IF(OR(BH244=BS$43,BH244=BS$44,BH244=BS$45),2,IF(OR(BH244=BS$46,BH244=BS$47,BH244=BS$48),3,IF(BH244=BS$56,5,IF(BH244=BS$57,6,4)))))</f>
        <v>4</v>
      </c>
      <c r="AX244" s="27" t="n">
        <f aca="false">IF(BI244="отсутствует",2,1)</f>
        <v>1</v>
      </c>
      <c r="AY244" s="24" t="s">
        <v>84</v>
      </c>
      <c r="AZ244" s="130"/>
      <c r="BA244" s="130"/>
      <c r="BD244" s="104" t="s">
        <v>113</v>
      </c>
      <c r="BE244" s="104" t="s">
        <v>53</v>
      </c>
      <c r="BF244" s="104" t="s">
        <v>54</v>
      </c>
      <c r="BG244" s="104" t="s">
        <v>55</v>
      </c>
      <c r="BH244" s="104" t="s">
        <v>2604</v>
      </c>
      <c r="BI244" s="104" t="s">
        <v>1589</v>
      </c>
      <c r="BJ244" s="104" t="s">
        <v>84</v>
      </c>
      <c r="BK244" s="24" t="s">
        <v>51</v>
      </c>
    </row>
    <row r="245" s="24" customFormat="true" ht="15" hidden="false" customHeight="false" outlineLevel="0" collapsed="false">
      <c r="A245" s="24" t="s">
        <v>2605</v>
      </c>
      <c r="B245" s="24" t="s">
        <v>104</v>
      </c>
      <c r="C245" s="24" t="s">
        <v>100</v>
      </c>
      <c r="D245" s="24" t="n">
        <v>0</v>
      </c>
      <c r="E245" s="24" t="n">
        <v>0</v>
      </c>
      <c r="F245" s="24" t="n">
        <v>1</v>
      </c>
      <c r="G245" s="24" t="n">
        <v>0</v>
      </c>
      <c r="I245" s="105"/>
      <c r="J245" s="28"/>
      <c r="K245" s="105" t="n">
        <v>1</v>
      </c>
      <c r="L245" s="28" t="n">
        <v>1</v>
      </c>
      <c r="M245" s="106" t="n">
        <f aca="false">SUM(K245:L245)</f>
        <v>2</v>
      </c>
      <c r="N245" s="105" t="n">
        <v>5</v>
      </c>
      <c r="O245" s="28" t="n">
        <v>7</v>
      </c>
      <c r="P245" s="31"/>
      <c r="Q245" s="106" t="n">
        <f aca="false">SUM(N245:P245)</f>
        <v>12</v>
      </c>
      <c r="R245" s="107"/>
      <c r="S245" s="105"/>
      <c r="T245" s="108"/>
      <c r="U245" s="109" t="n">
        <v>1</v>
      </c>
      <c r="V245" s="110" t="n">
        <v>1</v>
      </c>
      <c r="W245" s="111" t="n">
        <v>1</v>
      </c>
      <c r="X245" s="110" t="n">
        <v>1</v>
      </c>
      <c r="Y245" s="111"/>
      <c r="Z245" s="110"/>
      <c r="AA245" s="111"/>
      <c r="AB245" s="110"/>
      <c r="AC245" s="111"/>
      <c r="AD245" s="110"/>
      <c r="AE245" s="111"/>
      <c r="AF245" s="110"/>
      <c r="AG245" s="112"/>
      <c r="AH245" s="113"/>
      <c r="AI245" s="111" t="n">
        <f aca="false">SUM(S245,U245,W245,Y245,AA245,AC245,AE245,AG245)</f>
        <v>2</v>
      </c>
      <c r="AJ245" s="106" t="n">
        <f aca="false">SUM(T245,V245,X245,Z245,AB245,AD245,AF245,AH245)</f>
        <v>2</v>
      </c>
      <c r="AK245" s="107"/>
      <c r="AL245" s="107"/>
      <c r="AM245" s="105" t="n">
        <v>1</v>
      </c>
      <c r="AN245" s="28"/>
      <c r="AO245" s="106" t="n">
        <f aca="false">SUM(AM245:AN245)</f>
        <v>1</v>
      </c>
      <c r="AP245" s="105"/>
      <c r="AS245" s="24" t="s">
        <v>1472</v>
      </c>
      <c r="AT245" s="27" t="n">
        <f aca="false">IF(OR(BE245=BS$60,BE245=BS$61,BE245=BS$62,BE245=BS$63,BE245=BS$64),1,IF(OR(BE245=BS$65,BE245=BS$66,BE245=BS$67,BE245=BS$68,BE245=BS$69),2,3))</f>
        <v>1</v>
      </c>
      <c r="AU245" s="27" t="n">
        <f aca="false">IF(OR(BF245=BS$30,BF245=BS$31,BF245=BS$32,BF245=BS$33),1,IF(BF245=BS$34,2,3))</f>
        <v>1</v>
      </c>
      <c r="AV245" s="27" t="n">
        <f aca="false">IF(BG245="отсутствует",2,1)</f>
        <v>2</v>
      </c>
      <c r="AW245" s="27" t="n">
        <f aca="false">IF(OR(BH245=BS$41,BH245=BS$42),1,IF(OR(BH245=BS$43,BH245=BS$44,BH245=BS$45),2,IF(OR(BH245=BS$46,BH245=BS$47,BH245=BS$48),3,IF(BH245=BS$56,5,IF(BH245=BS$57,6,4)))))</f>
        <v>4</v>
      </c>
      <c r="AX245" s="27" t="n">
        <f aca="false">IF(BI245="отсутствует",2,1)</f>
        <v>1</v>
      </c>
      <c r="AY245" s="24" t="s">
        <v>2606</v>
      </c>
      <c r="AZ245" s="130"/>
      <c r="BA245" s="130"/>
      <c r="BD245" s="104" t="s">
        <v>1472</v>
      </c>
      <c r="BE245" s="104" t="s">
        <v>107</v>
      </c>
      <c r="BF245" s="104" t="s">
        <v>72</v>
      </c>
      <c r="BG245" s="104" t="s">
        <v>55</v>
      </c>
      <c r="BH245" s="104" t="s">
        <v>275</v>
      </c>
      <c r="BI245" s="104" t="s">
        <v>2602</v>
      </c>
      <c r="BJ245" s="104" t="s">
        <v>2606</v>
      </c>
      <c r="BK245" s="24" t="s">
        <v>51</v>
      </c>
    </row>
    <row r="246" s="24" customFormat="true" ht="15" hidden="false" customHeight="false" outlineLevel="0" collapsed="false">
      <c r="A246" s="24" t="s">
        <v>790</v>
      </c>
      <c r="B246" s="24" t="s">
        <v>138</v>
      </c>
      <c r="C246" s="24" t="s">
        <v>139</v>
      </c>
      <c r="D246" s="24" t="n">
        <v>1</v>
      </c>
      <c r="E246" s="24" t="n">
        <v>0</v>
      </c>
      <c r="F246" s="24" t="n">
        <v>1</v>
      </c>
      <c r="G246" s="24" t="n">
        <v>1</v>
      </c>
      <c r="H246" s="24" t="n">
        <v>1</v>
      </c>
      <c r="I246" s="105"/>
      <c r="J246" s="28"/>
      <c r="K246" s="105" t="n">
        <v>1</v>
      </c>
      <c r="L246" s="28" t="n">
        <v>2</v>
      </c>
      <c r="M246" s="106" t="n">
        <f aca="false">SUM(K246:L246)</f>
        <v>3</v>
      </c>
      <c r="N246" s="105" t="n">
        <v>2</v>
      </c>
      <c r="O246" s="28" t="n">
        <v>4</v>
      </c>
      <c r="P246" s="31" t="n">
        <v>1</v>
      </c>
      <c r="Q246" s="106" t="n">
        <f aca="false">SUM(N246:P246)</f>
        <v>7</v>
      </c>
      <c r="R246" s="107"/>
      <c r="S246" s="105" t="n">
        <v>1</v>
      </c>
      <c r="T246" s="108" t="n">
        <v>1</v>
      </c>
      <c r="U246" s="109" t="n">
        <v>1</v>
      </c>
      <c r="V246" s="110" t="n">
        <v>1</v>
      </c>
      <c r="W246" s="111" t="n">
        <v>1</v>
      </c>
      <c r="X246" s="110" t="n">
        <v>1</v>
      </c>
      <c r="Y246" s="111"/>
      <c r="Z246" s="110"/>
      <c r="AA246" s="111"/>
      <c r="AB246" s="110"/>
      <c r="AC246" s="111"/>
      <c r="AD246" s="110"/>
      <c r="AE246" s="111"/>
      <c r="AF246" s="110"/>
      <c r="AG246" s="112"/>
      <c r="AH246" s="113"/>
      <c r="AI246" s="111" t="n">
        <f aca="false">SUM(S246,U246,W246,Y246,AA246,AC246,AE246,AG246)</f>
        <v>3</v>
      </c>
      <c r="AJ246" s="106" t="n">
        <f aca="false">SUM(T246,V246,X246,Z246,AB246,AD246,AF246,AH246)</f>
        <v>3</v>
      </c>
      <c r="AK246" s="107"/>
      <c r="AL246" s="107"/>
      <c r="AM246" s="105" t="n">
        <v>3</v>
      </c>
      <c r="AN246" s="28"/>
      <c r="AO246" s="106" t="n">
        <f aca="false">SUM(AM246:AN246)</f>
        <v>3</v>
      </c>
      <c r="AP246" s="105"/>
      <c r="AS246" s="24" t="s">
        <v>52</v>
      </c>
      <c r="AT246" s="27" t="n">
        <f aca="false">IF(OR(BE246=BS$60,BE246=BS$61,BE246=BS$62,BE246=BS$63,BE246=BS$64),1,IF(OR(BE246=BS$65,BE246=BS$66,BE246=BS$67,BE246=BS$68,BE246=BS$69),2,3))</f>
        <v>1</v>
      </c>
      <c r="AU246" s="27" t="n">
        <f aca="false">IF(OR(BF246=BS$30,BF246=BS$31,BF246=BS$32,BF246=BS$33),1,IF(BF246=BS$34,2,3))</f>
        <v>1</v>
      </c>
      <c r="AV246" s="27" t="n">
        <f aca="false">IF(BG246="отсутствует",2,1)</f>
        <v>2</v>
      </c>
      <c r="AW246" s="27" t="n">
        <f aca="false">IF(OR(BH246=BS$41,BH246=BS$42),1,IF(OR(BH246=BS$43,BH246=BS$44,BH246=BS$45),2,IF(OR(BH246=BS$46,BH246=BS$47,BH246=BS$48),3,IF(BH246=BS$56,5,IF(BH246=BS$57,6,4)))))</f>
        <v>4</v>
      </c>
      <c r="AX246" s="27" t="n">
        <f aca="false">IF(BI246="отсутствует",2,1)</f>
        <v>1</v>
      </c>
      <c r="AY246" s="24" t="s">
        <v>794</v>
      </c>
      <c r="AZ246" s="130"/>
      <c r="BA246" s="130"/>
      <c r="BD246" s="104" t="s">
        <v>52</v>
      </c>
      <c r="BE246" s="104" t="s">
        <v>107</v>
      </c>
      <c r="BF246" s="104" t="s">
        <v>72</v>
      </c>
      <c r="BG246" s="104" t="s">
        <v>55</v>
      </c>
      <c r="BH246" s="104" t="s">
        <v>792</v>
      </c>
      <c r="BI246" s="104" t="s">
        <v>793</v>
      </c>
      <c r="BJ246" s="104" t="s">
        <v>794</v>
      </c>
      <c r="BK246" s="24" t="s">
        <v>51</v>
      </c>
    </row>
    <row r="247" s="24" customFormat="true" ht="15" hidden="false" customHeight="false" outlineLevel="0" collapsed="false">
      <c r="A247" s="24" t="s">
        <v>790</v>
      </c>
      <c r="B247" s="24" t="s">
        <v>232</v>
      </c>
      <c r="C247" s="24" t="s">
        <v>139</v>
      </c>
      <c r="D247" s="24" t="n">
        <v>0</v>
      </c>
      <c r="E247" s="24" t="n">
        <v>0</v>
      </c>
      <c r="F247" s="24" t="n">
        <v>1</v>
      </c>
      <c r="G247" s="24" t="n">
        <v>1</v>
      </c>
      <c r="H247" s="24" t="n">
        <v>1</v>
      </c>
      <c r="I247" s="105"/>
      <c r="J247" s="28" t="n">
        <v>1</v>
      </c>
      <c r="K247" s="105" t="n">
        <v>2</v>
      </c>
      <c r="L247" s="28" t="n">
        <v>1</v>
      </c>
      <c r="M247" s="106" t="n">
        <f aca="false">SUM(K247:L247)</f>
        <v>3</v>
      </c>
      <c r="N247" s="105" t="n">
        <v>1</v>
      </c>
      <c r="O247" s="28"/>
      <c r="P247" s="31"/>
      <c r="Q247" s="106" t="n">
        <f aca="false">SUM(N247:P247)</f>
        <v>1</v>
      </c>
      <c r="R247" s="107" t="n">
        <v>2</v>
      </c>
      <c r="S247" s="105" t="n">
        <v>1</v>
      </c>
      <c r="T247" s="108" t="n">
        <v>1</v>
      </c>
      <c r="U247" s="109"/>
      <c r="V247" s="110"/>
      <c r="W247" s="111" t="n">
        <v>1</v>
      </c>
      <c r="X247" s="110" t="n">
        <v>1</v>
      </c>
      <c r="Y247" s="111"/>
      <c r="Z247" s="110"/>
      <c r="AA247" s="111"/>
      <c r="AB247" s="110"/>
      <c r="AC247" s="111"/>
      <c r="AD247" s="110"/>
      <c r="AE247" s="111" t="n">
        <v>1</v>
      </c>
      <c r="AF247" s="110" t="n">
        <v>1</v>
      </c>
      <c r="AG247" s="112"/>
      <c r="AH247" s="113"/>
      <c r="AI247" s="111" t="n">
        <f aca="false">SUM(S247,U247,W247,Y247,AA247,AC247,AE247,AG247)</f>
        <v>3</v>
      </c>
      <c r="AJ247" s="106" t="n">
        <f aca="false">SUM(T247,V247,X247,Z247,AB247,AD247,AF247,AH247)</f>
        <v>3</v>
      </c>
      <c r="AK247" s="107"/>
      <c r="AL247" s="107" t="n">
        <v>2</v>
      </c>
      <c r="AM247" s="105"/>
      <c r="AN247" s="28"/>
      <c r="AO247" s="106" t="n">
        <f aca="false">SUM(AM247:AN247)</f>
        <v>0</v>
      </c>
      <c r="AP247" s="105" t="n">
        <v>5</v>
      </c>
      <c r="AS247" s="24" t="s">
        <v>52</v>
      </c>
      <c r="AT247" s="27" t="n">
        <f aca="false">IF(OR(BE247=BS$60,BE247=BS$61,BE247=BS$62,BE247=BS$63,BE247=BS$64),1,IF(OR(BE247=BS$65,BE247=BS$66,BE247=BS$67,BE247=BS$68,BE247=BS$69),2,3))</f>
        <v>1</v>
      </c>
      <c r="AU247" s="27" t="n">
        <f aca="false">IF(OR(BF247=BS$30,BF247=BS$31,BF247=BS$32,BF247=BS$33),1,IF(BF247=BS$34,2,3))</f>
        <v>1</v>
      </c>
      <c r="AV247" s="27" t="n">
        <f aca="false">IF(BG247="отсутствует",2,1)</f>
        <v>2</v>
      </c>
      <c r="AW247" s="27" t="n">
        <f aca="false">IF(OR(BH247=BS$41,BH247=BS$42),1,IF(OR(BH247=BS$43,BH247=BS$44,BH247=BS$45),2,IF(OR(BH247=BS$46,BH247=BS$47,BH247=BS$48),3,IF(BH247=BS$56,5,IF(BH247=BS$57,6,4)))))</f>
        <v>4</v>
      </c>
      <c r="AX247" s="27" t="n">
        <f aca="false">IF(BI247="отсутствует",2,1)</f>
        <v>1</v>
      </c>
      <c r="AY247" s="24" t="s">
        <v>2607</v>
      </c>
      <c r="AZ247" s="130"/>
      <c r="BA247" s="130"/>
      <c r="BD247" s="104" t="s">
        <v>52</v>
      </c>
      <c r="BE247" s="104" t="s">
        <v>107</v>
      </c>
      <c r="BF247" s="104" t="s">
        <v>72</v>
      </c>
      <c r="BG247" s="104" t="s">
        <v>55</v>
      </c>
      <c r="BH247" s="104" t="s">
        <v>792</v>
      </c>
      <c r="BI247" s="104" t="s">
        <v>142</v>
      </c>
      <c r="BJ247" s="104" t="s">
        <v>2607</v>
      </c>
      <c r="BK247" s="24" t="s">
        <v>51</v>
      </c>
    </row>
    <row r="248" s="24" customFormat="true" ht="15" hidden="false" customHeight="false" outlineLevel="0" collapsed="false">
      <c r="A248" s="24" t="s">
        <v>2608</v>
      </c>
      <c r="B248" s="24" t="s">
        <v>138</v>
      </c>
      <c r="C248" s="24" t="s">
        <v>214</v>
      </c>
      <c r="D248" s="24" t="n">
        <v>0</v>
      </c>
      <c r="E248" s="24" t="n">
        <v>0</v>
      </c>
      <c r="F248" s="24" t="n">
        <v>1</v>
      </c>
      <c r="G248" s="24" t="n">
        <v>0</v>
      </c>
      <c r="I248" s="105"/>
      <c r="J248" s="28"/>
      <c r="K248" s="105" t="n">
        <v>1</v>
      </c>
      <c r="L248" s="28"/>
      <c r="M248" s="106" t="n">
        <f aca="false">SUM(K248:L248)</f>
        <v>1</v>
      </c>
      <c r="N248" s="105"/>
      <c r="O248" s="28" t="n">
        <v>3</v>
      </c>
      <c r="P248" s="31"/>
      <c r="Q248" s="106" t="n">
        <f aca="false">SUM(N248:P248)</f>
        <v>3</v>
      </c>
      <c r="R248" s="107"/>
      <c r="S248" s="105"/>
      <c r="T248" s="108"/>
      <c r="U248" s="109"/>
      <c r="V248" s="110"/>
      <c r="W248" s="111"/>
      <c r="X248" s="110"/>
      <c r="Y248" s="111"/>
      <c r="Z248" s="110"/>
      <c r="AA248" s="111"/>
      <c r="AB248" s="110"/>
      <c r="AC248" s="111"/>
      <c r="AD248" s="110"/>
      <c r="AE248" s="111"/>
      <c r="AF248" s="110"/>
      <c r="AG248" s="112"/>
      <c r="AH248" s="113"/>
      <c r="AI248" s="111" t="n">
        <f aca="false">SUM(S248,U248,W248,Y248,AA248,AC248,AE248,AG248)</f>
        <v>0</v>
      </c>
      <c r="AJ248" s="106" t="n">
        <f aca="false">SUM(T248,V248,X248,Z248,AB248,AD248,AF248,AH248)</f>
        <v>0</v>
      </c>
      <c r="AK248" s="107"/>
      <c r="AL248" s="107"/>
      <c r="AM248" s="105" t="n">
        <v>1</v>
      </c>
      <c r="AN248" s="28"/>
      <c r="AO248" s="106" t="n">
        <f aca="false">SUM(AM248:AN248)</f>
        <v>1</v>
      </c>
      <c r="AP248" s="105"/>
      <c r="AQ248" s="24" t="s">
        <v>2662</v>
      </c>
      <c r="AS248" s="24" t="s">
        <v>454</v>
      </c>
      <c r="AT248" s="27" t="n">
        <f aca="false">IF(OR(BE248=BS$60,BE248=BS$61,BE248=BS$62,BE248=BS$63,BE248=BS$64),1,IF(OR(BE248=BS$65,BE248=BS$66,BE248=BS$67,BE248=BS$68,BE248=BS$69),2,3))</f>
        <v>2</v>
      </c>
      <c r="AU248" s="27" t="n">
        <f aca="false">IF(OR(BF248=BS$30,BF248=BS$31,BF248=BS$32,BF248=BS$33),1,IF(BF248=BS$34,2,3))</f>
        <v>1</v>
      </c>
      <c r="AV248" s="27" t="n">
        <f aca="false">IF(BG248="отсутствует",2,1)</f>
        <v>2</v>
      </c>
      <c r="AW248" s="27" t="n">
        <f aca="false">IF(OR(BH248=BS$41,BH248=BS$42),1,IF(OR(BH248=BS$43,BH248=BS$44,BH248=BS$45),2,IF(OR(BH248=BS$46,BH248=BS$47,BH248=BS$48),3,IF(BH248=BS$56,5,IF(BH248=BS$57,6,4)))))</f>
        <v>2</v>
      </c>
      <c r="AX248" s="27" t="n">
        <f aca="false">IF(BI248="отсутствует",2,1)</f>
        <v>1</v>
      </c>
      <c r="AY248" s="24" t="s">
        <v>143</v>
      </c>
      <c r="AZ248" s="130"/>
      <c r="BA248" s="130"/>
      <c r="BD248" s="104" t="s">
        <v>454</v>
      </c>
      <c r="BE248" s="104" t="s">
        <v>101</v>
      </c>
      <c r="BF248" s="104" t="s">
        <v>64</v>
      </c>
      <c r="BG248" s="104" t="s">
        <v>55</v>
      </c>
      <c r="BH248" s="104" t="s">
        <v>477</v>
      </c>
      <c r="BI248" s="104" t="s">
        <v>236</v>
      </c>
      <c r="BJ248" s="104" t="s">
        <v>143</v>
      </c>
      <c r="BK248" s="24" t="s">
        <v>51</v>
      </c>
    </row>
    <row r="249" s="24" customFormat="true" ht="15" hidden="false" customHeight="false" outlineLevel="0" collapsed="false">
      <c r="A249" s="24" t="s">
        <v>1719</v>
      </c>
      <c r="B249" s="24" t="s">
        <v>1720</v>
      </c>
      <c r="C249" s="24" t="s">
        <v>1466</v>
      </c>
      <c r="D249" s="24" t="n">
        <v>0</v>
      </c>
      <c r="E249" s="24" t="n">
        <v>1</v>
      </c>
      <c r="F249" s="24" t="n">
        <v>1</v>
      </c>
      <c r="G249" s="24" t="n">
        <v>1</v>
      </c>
      <c r="H249" s="24" t="n">
        <v>1</v>
      </c>
      <c r="I249" s="105"/>
      <c r="J249" s="28"/>
      <c r="K249" s="105" t="n">
        <v>4</v>
      </c>
      <c r="L249" s="28" t="n">
        <v>1</v>
      </c>
      <c r="M249" s="106" t="n">
        <f aca="false">SUM(K249:L249)</f>
        <v>5</v>
      </c>
      <c r="N249" s="105" t="n">
        <v>10</v>
      </c>
      <c r="O249" s="28" t="n">
        <v>6</v>
      </c>
      <c r="P249" s="31" t="n">
        <v>3</v>
      </c>
      <c r="Q249" s="106" t="n">
        <f aca="false">SUM(N249:P249)</f>
        <v>19</v>
      </c>
      <c r="R249" s="107" t="n">
        <v>6</v>
      </c>
      <c r="S249" s="105" t="n">
        <v>1</v>
      </c>
      <c r="T249" s="108" t="n">
        <v>1</v>
      </c>
      <c r="U249" s="109" t="n">
        <v>1</v>
      </c>
      <c r="V249" s="110" t="n">
        <v>1</v>
      </c>
      <c r="W249" s="111" t="n">
        <v>1</v>
      </c>
      <c r="X249" s="110" t="n">
        <v>1</v>
      </c>
      <c r="Y249" s="111"/>
      <c r="Z249" s="110"/>
      <c r="AA249" s="111"/>
      <c r="AB249" s="110"/>
      <c r="AC249" s="111"/>
      <c r="AD249" s="110"/>
      <c r="AE249" s="111"/>
      <c r="AF249" s="110"/>
      <c r="AG249" s="112"/>
      <c r="AH249" s="113"/>
      <c r="AI249" s="111" t="n">
        <f aca="false">SUM(S249,U249,W249,Y249,AA249,AC249,AE249,AG249)</f>
        <v>3</v>
      </c>
      <c r="AJ249" s="106" t="n">
        <f aca="false">SUM(T249,V249,X249,Z249,AB249,AD249,AF249,AH249)</f>
        <v>3</v>
      </c>
      <c r="AK249" s="107"/>
      <c r="AL249" s="107"/>
      <c r="AM249" s="105" t="n">
        <v>4</v>
      </c>
      <c r="AN249" s="28"/>
      <c r="AO249" s="106" t="n">
        <f aca="false">SUM(AM249:AN249)</f>
        <v>4</v>
      </c>
      <c r="AP249" s="105"/>
      <c r="AS249" s="24" t="s">
        <v>52</v>
      </c>
      <c r="AT249" s="27" t="n">
        <f aca="false">IF(OR(BE249=BS$60,BE249=BS$61,BE249=BS$62,BE249=BS$63,BE249=BS$64),1,IF(OR(BE249=BS$65,BE249=BS$66,BE249=BS$67,BE249=BS$68,BE249=BS$69),2,3))</f>
        <v>1</v>
      </c>
      <c r="AU249" s="27" t="n">
        <f aca="false">IF(OR(BF249=BS$30,BF249=BS$31,BF249=BS$32,BF249=BS$33),1,IF(BF249=BS$34,2,3))</f>
        <v>1</v>
      </c>
      <c r="AV249" s="27" t="n">
        <f aca="false">IF(BG249="отсутствует",2,1)</f>
        <v>1</v>
      </c>
      <c r="AW249" s="27" t="n">
        <f aca="false">IF(OR(BH249=BS$41,BH249=BS$42),1,IF(OR(BH249=BS$43,BH249=BS$44,BH249=BS$45),2,IF(OR(BH249=BS$46,BH249=BS$47,BH249=BS$48),3,IF(BH249=BS$56,5,IF(BH249=BS$57,6,4)))))</f>
        <v>4</v>
      </c>
      <c r="AX249" s="27" t="n">
        <f aca="false">IF(BI249="отсутствует",2,1)</f>
        <v>1</v>
      </c>
      <c r="AY249" s="24" t="s">
        <v>1722</v>
      </c>
      <c r="AZ249" s="130"/>
      <c r="BA249" s="130"/>
      <c r="BD249" s="104" t="s">
        <v>52</v>
      </c>
      <c r="BE249" s="104" t="s">
        <v>107</v>
      </c>
      <c r="BF249" s="104" t="s">
        <v>129</v>
      </c>
      <c r="BG249" s="104" t="s">
        <v>1095</v>
      </c>
      <c r="BH249" s="104" t="s">
        <v>163</v>
      </c>
      <c r="BI249" s="104" t="s">
        <v>394</v>
      </c>
      <c r="BJ249" s="104" t="s">
        <v>1722</v>
      </c>
      <c r="BK249" s="24" t="s">
        <v>51</v>
      </c>
    </row>
    <row r="250" s="24" customFormat="true" ht="15" hidden="false" customHeight="false" outlineLevel="0" collapsed="false">
      <c r="A250" s="24" t="s">
        <v>2609</v>
      </c>
      <c r="B250" s="24" t="s">
        <v>138</v>
      </c>
      <c r="C250" s="24" t="s">
        <v>295</v>
      </c>
      <c r="D250" s="24" t="n">
        <v>0</v>
      </c>
      <c r="E250" s="24" t="n">
        <v>0</v>
      </c>
      <c r="F250" s="24" t="n">
        <v>1</v>
      </c>
      <c r="G250" s="24" t="n">
        <v>0</v>
      </c>
      <c r="I250" s="105"/>
      <c r="J250" s="28"/>
      <c r="K250" s="105" t="n">
        <v>2</v>
      </c>
      <c r="L250" s="28" t="n">
        <v>2</v>
      </c>
      <c r="M250" s="106" t="n">
        <f aca="false">SUM(K250:L250)</f>
        <v>4</v>
      </c>
      <c r="N250" s="105" t="n">
        <v>4</v>
      </c>
      <c r="O250" s="28" t="n">
        <v>10</v>
      </c>
      <c r="P250" s="31" t="n">
        <v>1</v>
      </c>
      <c r="Q250" s="106" t="n">
        <f aca="false">SUM(N250:P250)</f>
        <v>15</v>
      </c>
      <c r="R250" s="107"/>
      <c r="S250" s="105" t="n">
        <v>3</v>
      </c>
      <c r="T250" s="108" t="n">
        <v>3</v>
      </c>
      <c r="U250" s="109" t="n">
        <v>3</v>
      </c>
      <c r="V250" s="110" t="n">
        <v>3</v>
      </c>
      <c r="W250" s="111" t="n">
        <v>4</v>
      </c>
      <c r="X250" s="110" t="n">
        <v>4</v>
      </c>
      <c r="Y250" s="111"/>
      <c r="Z250" s="110"/>
      <c r="AA250" s="111"/>
      <c r="AB250" s="110"/>
      <c r="AC250" s="111"/>
      <c r="AD250" s="110"/>
      <c r="AE250" s="111"/>
      <c r="AF250" s="110"/>
      <c r="AG250" s="112"/>
      <c r="AH250" s="113"/>
      <c r="AI250" s="111" t="n">
        <f aca="false">SUM(S250,U250,W250,Y250,AA250,AC250,AE250,AG250)</f>
        <v>10</v>
      </c>
      <c r="AJ250" s="106" t="n">
        <f aca="false">SUM(T250,V250,X250,Z250,AB250,AD250,AF250,AH250)</f>
        <v>10</v>
      </c>
      <c r="AK250" s="107"/>
      <c r="AL250" s="107" t="n">
        <v>2</v>
      </c>
      <c r="AM250" s="105" t="n">
        <v>3</v>
      </c>
      <c r="AN250" s="28" t="n">
        <v>1</v>
      </c>
      <c r="AO250" s="106" t="n">
        <f aca="false">SUM(AM250:AN250)</f>
        <v>4</v>
      </c>
      <c r="AP250" s="105"/>
      <c r="AS250" s="24" t="s">
        <v>52</v>
      </c>
      <c r="AT250" s="27" t="n">
        <f aca="false">IF(OR(BE250=BS$60,BE250=BS$61,BE250=BS$62,BE250=BS$63,BE250=BS$64),1,IF(OR(BE250=BS$65,BE250=BS$66,BE250=BS$67,BE250=BS$68,BE250=BS$69),2,3))</f>
        <v>1</v>
      </c>
      <c r="AU250" s="27" t="n">
        <f aca="false">IF(OR(BF250=BS$30,BF250=BS$31,BF250=BS$32,BF250=BS$33),1,IF(BF250=BS$34,2,3))</f>
        <v>3</v>
      </c>
      <c r="AV250" s="27" t="n">
        <f aca="false">IF(BG250="отсутствует",2,1)</f>
        <v>2</v>
      </c>
      <c r="AW250" s="27" t="n">
        <f aca="false">IF(OR(BH250=BS$41,BH250=BS$42),1,IF(OR(BH250=BS$43,BH250=BS$44,BH250=BS$45),2,IF(OR(BH250=BS$46,BH250=BS$47,BH250=BS$48),3,IF(BH250=BS$56,5,IF(BH250=BS$57,6,4)))))</f>
        <v>4</v>
      </c>
      <c r="AX250" s="27" t="n">
        <f aca="false">IF(BI250="отсутствует",2,1)</f>
        <v>1</v>
      </c>
      <c r="AY250" s="24" t="s">
        <v>57</v>
      </c>
      <c r="AZ250" s="130"/>
      <c r="BA250" s="130"/>
      <c r="BD250" s="104" t="s">
        <v>52</v>
      </c>
      <c r="BE250" s="104" t="s">
        <v>107</v>
      </c>
      <c r="BF250" s="104" t="s">
        <v>137</v>
      </c>
      <c r="BG250" s="104" t="s">
        <v>55</v>
      </c>
      <c r="BH250" s="104" t="s">
        <v>220</v>
      </c>
      <c r="BI250" s="104" t="s">
        <v>502</v>
      </c>
      <c r="BJ250" s="104" t="s">
        <v>57</v>
      </c>
      <c r="BK250" s="24" t="s">
        <v>51</v>
      </c>
    </row>
    <row r="251" s="24" customFormat="true" ht="15" hidden="false" customHeight="false" outlineLevel="0" collapsed="false">
      <c r="A251" s="24" t="s">
        <v>1725</v>
      </c>
      <c r="B251" s="24" t="s">
        <v>211</v>
      </c>
      <c r="C251" s="24" t="s">
        <v>135</v>
      </c>
      <c r="D251" s="24" t="n">
        <v>0</v>
      </c>
      <c r="E251" s="24" t="n">
        <v>1</v>
      </c>
      <c r="F251" s="24" t="n">
        <v>1</v>
      </c>
      <c r="G251" s="24" t="n">
        <v>1</v>
      </c>
      <c r="H251" s="24" t="n">
        <v>1</v>
      </c>
      <c r="I251" s="105"/>
      <c r="J251" s="28" t="n">
        <v>1</v>
      </c>
      <c r="K251" s="105" t="n">
        <v>4</v>
      </c>
      <c r="L251" s="28" t="n">
        <v>3</v>
      </c>
      <c r="M251" s="106" t="n">
        <f aca="false">SUM(K251:L251)</f>
        <v>7</v>
      </c>
      <c r="N251" s="105" t="n">
        <v>4</v>
      </c>
      <c r="O251" s="28" t="n">
        <v>1</v>
      </c>
      <c r="P251" s="31" t="n">
        <v>1</v>
      </c>
      <c r="Q251" s="106" t="n">
        <f aca="false">SUM(N251:P251)</f>
        <v>6</v>
      </c>
      <c r="R251" s="107"/>
      <c r="S251" s="105" t="n">
        <v>1</v>
      </c>
      <c r="T251" s="108" t="n">
        <v>1</v>
      </c>
      <c r="U251" s="109" t="n">
        <v>2</v>
      </c>
      <c r="V251" s="110" t="n">
        <v>2</v>
      </c>
      <c r="W251" s="111" t="n">
        <v>4</v>
      </c>
      <c r="X251" s="110" t="n">
        <v>4</v>
      </c>
      <c r="Y251" s="111"/>
      <c r="Z251" s="110"/>
      <c r="AA251" s="111" t="n">
        <v>1</v>
      </c>
      <c r="AB251" s="110" t="n">
        <v>1</v>
      </c>
      <c r="AC251" s="111"/>
      <c r="AD251" s="110"/>
      <c r="AE251" s="111"/>
      <c r="AF251" s="110"/>
      <c r="AG251" s="112" t="n">
        <v>1</v>
      </c>
      <c r="AH251" s="113" t="n">
        <v>1</v>
      </c>
      <c r="AI251" s="111" t="n">
        <f aca="false">SUM(S251,U251,W251,Y251,AA251,AC251,AE251,AG251)</f>
        <v>9</v>
      </c>
      <c r="AJ251" s="106" t="n">
        <f aca="false">SUM(T251,V251,X251,Z251,AB251,AD251,AF251,AH251)</f>
        <v>9</v>
      </c>
      <c r="AK251" s="107" t="n">
        <v>1</v>
      </c>
      <c r="AL251" s="107" t="n">
        <v>14</v>
      </c>
      <c r="AM251" s="105" t="n">
        <v>2</v>
      </c>
      <c r="AN251" s="28" t="n">
        <v>1</v>
      </c>
      <c r="AO251" s="106" t="n">
        <f aca="false">SUM(AM251:AN251)</f>
        <v>3</v>
      </c>
      <c r="AP251" s="105"/>
      <c r="AS251" s="24" t="s">
        <v>1472</v>
      </c>
      <c r="AT251" s="27" t="n">
        <f aca="false">IF(OR(BE251=BS$60,BE251=BS$61,BE251=BS$62,BE251=BS$63,BE251=BS$64),1,IF(OR(BE251=BS$65,BE251=BS$66,BE251=BS$67,BE251=BS$68,BE251=BS$69),2,3))</f>
        <v>1</v>
      </c>
      <c r="AU251" s="27" t="n">
        <f aca="false">IF(OR(BF251=BS$30,BF251=BS$31,BF251=BS$32,BF251=BS$33),1,IF(BF251=BS$34,2,3))</f>
        <v>1</v>
      </c>
      <c r="AV251" s="27" t="n">
        <f aca="false">IF(BG251="отсутствует",2,1)</f>
        <v>2</v>
      </c>
      <c r="AW251" s="27" t="n">
        <f aca="false">IF(OR(BH251=BS$41,BH251=BS$42),1,IF(OR(BH251=BS$43,BH251=BS$44,BH251=BS$45),2,IF(OR(BH251=BS$46,BH251=BS$47,BH251=BS$48),3,IF(BH251=BS$56,5,IF(BH251=BS$57,6,4)))))</f>
        <v>4</v>
      </c>
      <c r="AX251" s="27" t="n">
        <f aca="false">IF(BI251="отсутствует",2,1)</f>
        <v>1</v>
      </c>
      <c r="AY251" s="24" t="s">
        <v>326</v>
      </c>
      <c r="AZ251" s="130"/>
      <c r="BA251" s="130"/>
      <c r="BD251" s="104" t="s">
        <v>1472</v>
      </c>
      <c r="BE251" s="104" t="s">
        <v>107</v>
      </c>
      <c r="BF251" s="104" t="s">
        <v>72</v>
      </c>
      <c r="BG251" s="104" t="s">
        <v>55</v>
      </c>
      <c r="BH251" s="104" t="s">
        <v>131</v>
      </c>
      <c r="BI251" s="104" t="s">
        <v>123</v>
      </c>
      <c r="BJ251" s="104" t="s">
        <v>326</v>
      </c>
      <c r="BK251" s="24" t="s">
        <v>51</v>
      </c>
    </row>
    <row r="252" s="24" customFormat="true" ht="15" hidden="false" customHeight="false" outlineLevel="0" collapsed="false">
      <c r="A252" s="24" t="s">
        <v>1726</v>
      </c>
      <c r="B252" s="24" t="s">
        <v>1727</v>
      </c>
      <c r="C252" s="24" t="s">
        <v>1728</v>
      </c>
      <c r="D252" s="24" t="n">
        <v>0</v>
      </c>
      <c r="E252" s="24" t="n">
        <v>1</v>
      </c>
      <c r="F252" s="24" t="n">
        <v>1</v>
      </c>
      <c r="G252" s="24" t="n">
        <v>0</v>
      </c>
      <c r="H252" s="24" t="n">
        <v>1</v>
      </c>
      <c r="I252" s="105"/>
      <c r="J252" s="28"/>
      <c r="K252" s="105" t="n">
        <v>2</v>
      </c>
      <c r="L252" s="28" t="n">
        <v>1</v>
      </c>
      <c r="M252" s="106" t="n">
        <f aca="false">SUM(K252:L252)</f>
        <v>3</v>
      </c>
      <c r="N252" s="105"/>
      <c r="O252" s="28" t="n">
        <v>5</v>
      </c>
      <c r="P252" s="31"/>
      <c r="Q252" s="106" t="n">
        <f aca="false">SUM(N252:P252)</f>
        <v>5</v>
      </c>
      <c r="R252" s="107"/>
      <c r="S252" s="105" t="n">
        <v>1</v>
      </c>
      <c r="T252" s="108" t="n">
        <v>1</v>
      </c>
      <c r="U252" s="109" t="n">
        <v>3</v>
      </c>
      <c r="V252" s="110" t="n">
        <v>8</v>
      </c>
      <c r="W252" s="111"/>
      <c r="X252" s="110"/>
      <c r="Y252" s="111"/>
      <c r="Z252" s="110"/>
      <c r="AA252" s="111" t="n">
        <v>2</v>
      </c>
      <c r="AB252" s="110" t="n">
        <v>3</v>
      </c>
      <c r="AC252" s="111"/>
      <c r="AD252" s="110"/>
      <c r="AE252" s="111"/>
      <c r="AF252" s="110"/>
      <c r="AG252" s="112"/>
      <c r="AH252" s="113"/>
      <c r="AI252" s="111" t="n">
        <f aca="false">SUM(S252,U252,W252,Y252,AA252,AC252,AE252,AG252)</f>
        <v>6</v>
      </c>
      <c r="AJ252" s="106" t="n">
        <f aca="false">SUM(T252,V252,X252,Z252,AB252,AD252,AF252,AH252)</f>
        <v>12</v>
      </c>
      <c r="AK252" s="107" t="n">
        <v>1</v>
      </c>
      <c r="AL252" s="107" t="n">
        <v>1</v>
      </c>
      <c r="AM252" s="105" t="n">
        <v>2</v>
      </c>
      <c r="AN252" s="28"/>
      <c r="AO252" s="106" t="n">
        <f aca="false">SUM(AM252:AN252)</f>
        <v>2</v>
      </c>
      <c r="AP252" s="105"/>
      <c r="AS252" s="24" t="s">
        <v>52</v>
      </c>
      <c r="AT252" s="27" t="n">
        <f aca="false">IF(OR(BE252=BS$60,BE252=BS$61,BE252=BS$62,BE252=BS$63,BE252=BS$64),1,IF(OR(BE252=BS$65,BE252=BS$66,BE252=BS$67,BE252=BS$68,BE252=BS$69),2,3))</f>
        <v>1</v>
      </c>
      <c r="AU252" s="27" t="n">
        <f aca="false">IF(OR(BF252=BS$30,BF252=BS$31,BF252=BS$32,BF252=BS$33),1,IF(BF252=BS$34,2,3))</f>
        <v>2</v>
      </c>
      <c r="AV252" s="27" t="n">
        <f aca="false">IF(BG252="отсутствует",2,1)</f>
        <v>2</v>
      </c>
      <c r="AW252" s="27" t="n">
        <f aca="false">IF(OR(BH252=BS$41,BH252=BS$42),1,IF(OR(BH252=BS$43,BH252=BS$44,BH252=BS$45),2,IF(OR(BH252=BS$46,BH252=BS$47,BH252=BS$48),3,IF(BH252=BS$56,5,IF(BH252=BS$57,6,4)))))</f>
        <v>4</v>
      </c>
      <c r="AX252" s="27" t="n">
        <f aca="false">IF(BI252="отсутствует",2,1)</f>
        <v>1</v>
      </c>
      <c r="AY252" s="24" t="s">
        <v>1730</v>
      </c>
      <c r="AZ252" s="130"/>
      <c r="BA252" s="130"/>
      <c r="BD252" s="104" t="s">
        <v>52</v>
      </c>
      <c r="BE252" s="104" t="s">
        <v>438</v>
      </c>
      <c r="BF252" s="104" t="s">
        <v>82</v>
      </c>
      <c r="BG252" s="104" t="s">
        <v>55</v>
      </c>
      <c r="BH252" s="104" t="s">
        <v>1729</v>
      </c>
      <c r="BI252" s="104" t="s">
        <v>66</v>
      </c>
      <c r="BJ252" s="104" t="s">
        <v>1730</v>
      </c>
      <c r="BK252" s="24" t="s">
        <v>51</v>
      </c>
    </row>
    <row r="253" s="24" customFormat="true" ht="15" hidden="false" customHeight="false" outlineLevel="0" collapsed="false">
      <c r="A253" s="24" t="s">
        <v>2610</v>
      </c>
      <c r="B253" s="24" t="s">
        <v>265</v>
      </c>
      <c r="C253" s="24" t="s">
        <v>139</v>
      </c>
      <c r="D253" s="24" t="n">
        <v>0</v>
      </c>
      <c r="E253" s="24" t="n">
        <v>0</v>
      </c>
      <c r="F253" s="24" t="n">
        <v>1</v>
      </c>
      <c r="G253" s="24" t="n">
        <v>0</v>
      </c>
      <c r="I253" s="105"/>
      <c r="J253" s="28"/>
      <c r="K253" s="105"/>
      <c r="L253" s="28"/>
      <c r="M253" s="106" t="n">
        <f aca="false">SUM(K253:L253)</f>
        <v>0</v>
      </c>
      <c r="N253" s="105"/>
      <c r="O253" s="28"/>
      <c r="P253" s="31"/>
      <c r="Q253" s="106" t="n">
        <f aca="false">SUM(N253:P253)</f>
        <v>0</v>
      </c>
      <c r="R253" s="107"/>
      <c r="S253" s="105"/>
      <c r="T253" s="108"/>
      <c r="U253" s="109"/>
      <c r="V253" s="110"/>
      <c r="W253" s="111"/>
      <c r="X253" s="110"/>
      <c r="Y253" s="111"/>
      <c r="Z253" s="110"/>
      <c r="AA253" s="111"/>
      <c r="AB253" s="110"/>
      <c r="AC253" s="111"/>
      <c r="AD253" s="110"/>
      <c r="AE253" s="111"/>
      <c r="AF253" s="110"/>
      <c r="AG253" s="112"/>
      <c r="AH253" s="113"/>
      <c r="AI253" s="111" t="n">
        <f aca="false">SUM(S253,U253,W253,Y253,AA253,AC253,AE253,AG253)</f>
        <v>0</v>
      </c>
      <c r="AJ253" s="106" t="n">
        <f aca="false">SUM(T253,V253,X253,Z253,AB253,AD253,AF253,AH253)</f>
        <v>0</v>
      </c>
      <c r="AK253" s="107"/>
      <c r="AL253" s="107"/>
      <c r="AM253" s="105"/>
      <c r="AN253" s="28"/>
      <c r="AO253" s="106" t="n">
        <f aca="false">SUM(AM253:AN253)</f>
        <v>0</v>
      </c>
      <c r="AP253" s="105"/>
      <c r="AQ253" s="24" t="s">
        <v>2611</v>
      </c>
      <c r="AS253" s="24" t="s">
        <v>52</v>
      </c>
      <c r="AT253" s="27" t="n">
        <f aca="false">IF(OR(BE253=BS$60,BE253=BS$61,BE253=BS$62,BE253=BS$63,BE253=BS$64),1,IF(OR(BE253=BS$65,BE253=BS$66,BE253=BS$67,BE253=BS$68,BE253=BS$69),2,3))</f>
        <v>2</v>
      </c>
      <c r="AU253" s="27" t="n">
        <f aca="false">IF(OR(BF253=BS$30,BF253=BS$31,BF253=BS$32,BF253=BS$33),1,IF(BF253=BS$34,2,3))</f>
        <v>1</v>
      </c>
      <c r="AV253" s="27" t="n">
        <f aca="false">IF(BG253="отсутствует",2,1)</f>
        <v>2</v>
      </c>
      <c r="AW253" s="27" t="n">
        <f aca="false">IF(OR(BH253=BS$41,BH253=BS$42),1,IF(OR(BH253=BS$43,BH253=BS$44,BH253=BS$45),2,IF(OR(BH253=BS$46,BH253=BS$47,BH253=BS$48),3,IF(BH253=BS$56,5,IF(BH253=BS$57,6,4)))))</f>
        <v>4</v>
      </c>
      <c r="AX253" s="27" t="n">
        <f aca="false">IF(BI253="отсутствует",2,1)</f>
        <v>1</v>
      </c>
      <c r="AY253" s="24" t="s">
        <v>143</v>
      </c>
      <c r="AZ253" s="130"/>
      <c r="BA253" s="130"/>
      <c r="BD253" s="104" t="s">
        <v>52</v>
      </c>
      <c r="BE253" s="104" t="s">
        <v>226</v>
      </c>
      <c r="BF253" s="104" t="s">
        <v>72</v>
      </c>
      <c r="BG253" s="104" t="s">
        <v>55</v>
      </c>
      <c r="BH253" s="104" t="s">
        <v>2612</v>
      </c>
      <c r="BI253" s="104" t="s">
        <v>182</v>
      </c>
      <c r="BJ253" s="104" t="s">
        <v>143</v>
      </c>
      <c r="BK253" s="24" t="s">
        <v>51</v>
      </c>
    </row>
    <row r="254" s="24" customFormat="true" ht="15" hidden="false" customHeight="false" outlineLevel="0" collapsed="false">
      <c r="A254" s="24" t="s">
        <v>2613</v>
      </c>
      <c r="B254" s="24" t="s">
        <v>138</v>
      </c>
      <c r="C254" s="24" t="s">
        <v>135</v>
      </c>
      <c r="D254" s="24" t="n">
        <v>0</v>
      </c>
      <c r="E254" s="24" t="n">
        <v>0</v>
      </c>
      <c r="F254" s="24" t="n">
        <v>1</v>
      </c>
      <c r="G254" s="24" t="n">
        <v>0</v>
      </c>
      <c r="I254" s="105"/>
      <c r="J254" s="28"/>
      <c r="K254" s="105" t="n">
        <v>2</v>
      </c>
      <c r="L254" s="28"/>
      <c r="M254" s="106" t="n">
        <f aca="false">SUM(K254:L254)</f>
        <v>2</v>
      </c>
      <c r="N254" s="105" t="n">
        <v>8</v>
      </c>
      <c r="O254" s="28" t="n">
        <v>17</v>
      </c>
      <c r="P254" s="31"/>
      <c r="Q254" s="106" t="n">
        <f aca="false">SUM(N254:P254)</f>
        <v>25</v>
      </c>
      <c r="R254" s="107"/>
      <c r="S254" s="105"/>
      <c r="T254" s="108"/>
      <c r="U254" s="109" t="n">
        <v>1</v>
      </c>
      <c r="V254" s="110" t="n">
        <v>1</v>
      </c>
      <c r="W254" s="111"/>
      <c r="X254" s="110"/>
      <c r="Y254" s="111"/>
      <c r="Z254" s="110"/>
      <c r="AA254" s="111"/>
      <c r="AB254" s="110"/>
      <c r="AC254" s="111"/>
      <c r="AD254" s="110"/>
      <c r="AE254" s="111"/>
      <c r="AF254" s="110"/>
      <c r="AG254" s="112"/>
      <c r="AH254" s="113"/>
      <c r="AI254" s="111" t="n">
        <f aca="false">SUM(S254,U254,W254,Y254,AA254,AC254,AE254,AG254)</f>
        <v>1</v>
      </c>
      <c r="AJ254" s="106" t="n">
        <f aca="false">SUM(T254,V254,X254,Z254,AB254,AD254,AF254,AH254)</f>
        <v>1</v>
      </c>
      <c r="AK254" s="107"/>
      <c r="AL254" s="107"/>
      <c r="AM254" s="105" t="n">
        <v>2</v>
      </c>
      <c r="AN254" s="28" t="n">
        <v>1</v>
      </c>
      <c r="AO254" s="106" t="n">
        <f aca="false">SUM(AM254:AN254)</f>
        <v>3</v>
      </c>
      <c r="AP254" s="105"/>
      <c r="AS254" s="24" t="s">
        <v>225</v>
      </c>
      <c r="AT254" s="27" t="n">
        <f aca="false">IF(OR(BE254=BS$60,BE254=BS$61,BE254=BS$62,BE254=BS$63,BE254=BS$64),1,IF(OR(BE254=BS$65,BE254=BS$66,BE254=BS$67,BE254=BS$68,BE254=BS$69),2,3))</f>
        <v>3</v>
      </c>
      <c r="AU254" s="27" t="n">
        <f aca="false">IF(OR(BF254=BS$30,BF254=BS$31,BF254=BS$32,BF254=BS$33),1,IF(BF254=BS$34,2,3))</f>
        <v>3</v>
      </c>
      <c r="AV254" s="27" t="n">
        <f aca="false">IF(BG254="отсутствует",2,1)</f>
        <v>2</v>
      </c>
      <c r="AW254" s="27" t="n">
        <f aca="false">IF(OR(BH254=BS$41,BH254=BS$42),1,IF(OR(BH254=BS$43,BH254=BS$44,BH254=BS$45),2,IF(OR(BH254=BS$46,BH254=BS$47,BH254=BS$48),3,IF(BH254=BS$56,5,IF(BH254=BS$57,6,4)))))</f>
        <v>1</v>
      </c>
      <c r="AX254" s="27" t="n">
        <f aca="false">IF(BI254="отсутствует",2,1)</f>
        <v>1</v>
      </c>
      <c r="AY254" s="24" t="s">
        <v>2614</v>
      </c>
      <c r="AZ254" s="130"/>
      <c r="BA254" s="130"/>
      <c r="BD254" s="104" t="s">
        <v>225</v>
      </c>
      <c r="BE254" s="104" t="s">
        <v>193</v>
      </c>
      <c r="BF254" s="104" t="s">
        <v>170</v>
      </c>
      <c r="BG254" s="104" t="s">
        <v>55</v>
      </c>
      <c r="BH254" s="104" t="s">
        <v>95</v>
      </c>
      <c r="BI254" s="104" t="s">
        <v>195</v>
      </c>
      <c r="BJ254" s="104" t="s">
        <v>2614</v>
      </c>
      <c r="BK254" s="24" t="s">
        <v>51</v>
      </c>
    </row>
    <row r="255" s="24" customFormat="true" ht="15" hidden="false" customHeight="false" outlineLevel="0" collapsed="false">
      <c r="A255" s="24" t="s">
        <v>2615</v>
      </c>
      <c r="B255" s="24" t="s">
        <v>352</v>
      </c>
      <c r="C255" s="24" t="s">
        <v>317</v>
      </c>
      <c r="D255" s="24" t="n">
        <v>0</v>
      </c>
      <c r="E255" s="24" t="n">
        <v>0</v>
      </c>
      <c r="F255" s="24" t="n">
        <v>1</v>
      </c>
      <c r="G255" s="24" t="n">
        <v>1</v>
      </c>
      <c r="H255" s="24" t="n">
        <v>1</v>
      </c>
      <c r="I255" s="105"/>
      <c r="J255" s="28"/>
      <c r="K255" s="105" t="n">
        <v>1</v>
      </c>
      <c r="L255" s="28"/>
      <c r="M255" s="106" t="n">
        <f aca="false">SUM(K255:L255)</f>
        <v>1</v>
      </c>
      <c r="N255" s="105"/>
      <c r="O255" s="28" t="n">
        <v>3</v>
      </c>
      <c r="P255" s="31"/>
      <c r="Q255" s="106" t="n">
        <f aca="false">SUM(N255:P255)</f>
        <v>3</v>
      </c>
      <c r="R255" s="107"/>
      <c r="S255" s="105"/>
      <c r="T255" s="108"/>
      <c r="U255" s="109" t="n">
        <v>1</v>
      </c>
      <c r="V255" s="110" t="n">
        <v>2</v>
      </c>
      <c r="W255" s="111"/>
      <c r="X255" s="110"/>
      <c r="Y255" s="111"/>
      <c r="Z255" s="110"/>
      <c r="AA255" s="111"/>
      <c r="AB255" s="110"/>
      <c r="AC255" s="111"/>
      <c r="AD255" s="110"/>
      <c r="AE255" s="111"/>
      <c r="AF255" s="110"/>
      <c r="AG255" s="112"/>
      <c r="AH255" s="113"/>
      <c r="AI255" s="111" t="n">
        <f aca="false">SUM(S255,U255,W255,Y255,AA255,AC255,AE255,AG255)</f>
        <v>1</v>
      </c>
      <c r="AJ255" s="106" t="n">
        <f aca="false">SUM(T255,V255,X255,Z255,AB255,AD255,AF255,AH255)</f>
        <v>2</v>
      </c>
      <c r="AK255" s="107"/>
      <c r="AL255" s="107"/>
      <c r="AM255" s="105"/>
      <c r="AN255" s="28" t="n">
        <v>3</v>
      </c>
      <c r="AO255" s="106" t="n">
        <f aca="false">SUM(AM255:AN255)</f>
        <v>3</v>
      </c>
      <c r="AP255" s="105"/>
      <c r="AS255" s="24" t="s">
        <v>52</v>
      </c>
      <c r="AT255" s="27" t="n">
        <f aca="false">IF(OR(BE255=BS$60,BE255=BS$61,BE255=BS$62,BE255=BS$63,BE255=BS$64),1,IF(OR(BE255=BS$65,BE255=BS$66,BE255=BS$67,BE255=BS$68,BE255=BS$69),2,3))</f>
        <v>2</v>
      </c>
      <c r="AU255" s="27" t="n">
        <f aca="false">IF(OR(BF255=BS$30,BF255=BS$31,BF255=BS$32,BF255=BS$33),1,IF(BF255=BS$34,2,3))</f>
        <v>2</v>
      </c>
      <c r="AV255" s="27" t="n">
        <f aca="false">IF(BG255="отсутствует",2,1)</f>
        <v>1</v>
      </c>
      <c r="AW255" s="27" t="n">
        <f aca="false">IF(OR(BH255=BS$41,BH255=BS$42),1,IF(OR(BH255=BS$43,BH255=BS$44,BH255=BS$45),2,IF(OR(BH255=BS$46,BH255=BS$47,BH255=BS$48),3,IF(BH255=BS$56,5,IF(BH255=BS$57,6,4)))))</f>
        <v>4</v>
      </c>
      <c r="AX255" s="27" t="n">
        <f aca="false">IF(BI255="отсутствует",2,1)</f>
        <v>1</v>
      </c>
      <c r="AY255" s="24" t="s">
        <v>1365</v>
      </c>
      <c r="AZ255" s="130"/>
      <c r="BA255" s="130"/>
      <c r="BD255" s="104" t="s">
        <v>52</v>
      </c>
      <c r="BE255" s="104" t="s">
        <v>169</v>
      </c>
      <c r="BF255" s="104" t="s">
        <v>82</v>
      </c>
      <c r="BG255" s="104" t="s">
        <v>2544</v>
      </c>
      <c r="BH255" s="104" t="s">
        <v>1536</v>
      </c>
      <c r="BI255" s="104" t="s">
        <v>74</v>
      </c>
      <c r="BJ255" s="104" t="s">
        <v>1365</v>
      </c>
      <c r="BK255" s="24" t="s">
        <v>51</v>
      </c>
    </row>
    <row r="256" s="24" customFormat="true" ht="15" hidden="false" customHeight="false" outlineLevel="0" collapsed="false">
      <c r="A256" s="24" t="s">
        <v>1743</v>
      </c>
      <c r="B256" s="24" t="s">
        <v>138</v>
      </c>
      <c r="C256" s="24" t="s">
        <v>1602</v>
      </c>
      <c r="D256" s="24" t="n">
        <v>0</v>
      </c>
      <c r="E256" s="24" t="n">
        <v>0</v>
      </c>
      <c r="F256" s="24" t="n">
        <v>1</v>
      </c>
      <c r="G256" s="24" t="n">
        <v>1</v>
      </c>
      <c r="H256" s="24" t="n">
        <v>1</v>
      </c>
      <c r="I256" s="105"/>
      <c r="J256" s="28" t="n">
        <v>1</v>
      </c>
      <c r="K256" s="105" t="n">
        <v>4</v>
      </c>
      <c r="L256" s="28" t="n">
        <v>1</v>
      </c>
      <c r="M256" s="106" t="n">
        <f aca="false">SUM(K256:L256)</f>
        <v>5</v>
      </c>
      <c r="N256" s="105" t="n">
        <v>4</v>
      </c>
      <c r="O256" s="28"/>
      <c r="P256" s="31"/>
      <c r="Q256" s="106" t="n">
        <f aca="false">SUM(N256:P256)</f>
        <v>4</v>
      </c>
      <c r="R256" s="107" t="n">
        <v>15</v>
      </c>
      <c r="S256" s="105"/>
      <c r="T256" s="108"/>
      <c r="U256" s="109"/>
      <c r="V256" s="110"/>
      <c r="W256" s="111"/>
      <c r="X256" s="110"/>
      <c r="Y256" s="111"/>
      <c r="Z256" s="110"/>
      <c r="AA256" s="111"/>
      <c r="AB256" s="110"/>
      <c r="AC256" s="111"/>
      <c r="AD256" s="110"/>
      <c r="AE256" s="111"/>
      <c r="AF256" s="110"/>
      <c r="AG256" s="112"/>
      <c r="AH256" s="113"/>
      <c r="AI256" s="111" t="n">
        <f aca="false">SUM(S256,U256,W256,Y256,AA256,AC256,AE256,AG256)</f>
        <v>0</v>
      </c>
      <c r="AJ256" s="106" t="n">
        <f aca="false">SUM(T256,V256,X256,Z256,AB256,AD256,AF256,AH256)</f>
        <v>0</v>
      </c>
      <c r="AK256" s="107"/>
      <c r="AL256" s="107"/>
      <c r="AM256" s="105"/>
      <c r="AN256" s="28" t="n">
        <v>2</v>
      </c>
      <c r="AO256" s="106" t="n">
        <f aca="false">SUM(AM256:AN256)</f>
        <v>2</v>
      </c>
      <c r="AP256" s="105"/>
      <c r="AS256" s="24" t="s">
        <v>52</v>
      </c>
      <c r="AT256" s="27" t="n">
        <f aca="false">IF(OR(BE256=BS$60,BE256=BS$61,BE256=BS$62,BE256=BS$63,BE256=BS$64),1,IF(OR(BE256=BS$65,BE256=BS$66,BE256=BS$67,BE256=BS$68,BE256=BS$69),2,3))</f>
        <v>1</v>
      </c>
      <c r="AU256" s="27" t="n">
        <f aca="false">IF(OR(BF256=BS$30,BF256=BS$31,BF256=BS$32,BF256=BS$33),1,IF(BF256=BS$34,2,3))</f>
        <v>1</v>
      </c>
      <c r="AV256" s="27" t="n">
        <f aca="false">IF(BG256="отсутствует",2,1)</f>
        <v>1</v>
      </c>
      <c r="AW256" s="27" t="n">
        <f aca="false">IF(OR(BH256=BS$41,BH256=BS$42),1,IF(OR(BH256=BS$43,BH256=BS$44,BH256=BS$45),2,IF(OR(BH256=BS$46,BH256=BS$47,BH256=BS$48),3,IF(BH256=BS$56,5,IF(BH256=BS$57,6,4)))))</f>
        <v>4</v>
      </c>
      <c r="AX256" s="27" t="n">
        <f aca="false">IF(BI256="отсутствует",2,1)</f>
        <v>1</v>
      </c>
      <c r="AY256" s="24" t="s">
        <v>2616</v>
      </c>
      <c r="AZ256" s="130"/>
      <c r="BA256" s="130"/>
      <c r="BD256" s="104" t="s">
        <v>52</v>
      </c>
      <c r="BE256" s="104" t="s">
        <v>120</v>
      </c>
      <c r="BF256" s="104" t="s">
        <v>72</v>
      </c>
      <c r="BG256" s="104" t="s">
        <v>386</v>
      </c>
      <c r="BH256" s="104" t="s">
        <v>459</v>
      </c>
      <c r="BI256" s="104" t="s">
        <v>440</v>
      </c>
      <c r="BJ256" s="104" t="s">
        <v>2616</v>
      </c>
      <c r="BK256" s="24" t="s">
        <v>51</v>
      </c>
    </row>
    <row r="257" s="24" customFormat="true" ht="15" hidden="false" customHeight="false" outlineLevel="0" collapsed="false">
      <c r="A257" s="24" t="s">
        <v>1743</v>
      </c>
      <c r="B257" s="24" t="s">
        <v>138</v>
      </c>
      <c r="C257" s="24" t="s">
        <v>546</v>
      </c>
      <c r="D257" s="24" t="n">
        <v>0</v>
      </c>
      <c r="E257" s="24" t="n">
        <v>0</v>
      </c>
      <c r="F257" s="24" t="n">
        <v>1</v>
      </c>
      <c r="G257" s="24" t="n">
        <v>1</v>
      </c>
      <c r="H257" s="24" t="n">
        <v>1</v>
      </c>
      <c r="I257" s="105"/>
      <c r="J257" s="28"/>
      <c r="K257" s="105" t="n">
        <v>4</v>
      </c>
      <c r="L257" s="28" t="n">
        <v>2</v>
      </c>
      <c r="M257" s="106" t="n">
        <f aca="false">SUM(K257:L257)</f>
        <v>6</v>
      </c>
      <c r="N257" s="105" t="n">
        <v>3</v>
      </c>
      <c r="O257" s="28" t="n">
        <v>2</v>
      </c>
      <c r="P257" s="31"/>
      <c r="Q257" s="106" t="n">
        <f aca="false">SUM(N257:P257)</f>
        <v>5</v>
      </c>
      <c r="R257" s="107"/>
      <c r="S257" s="105" t="n">
        <v>3</v>
      </c>
      <c r="T257" s="108" t="n">
        <v>3</v>
      </c>
      <c r="U257" s="109" t="n">
        <v>8</v>
      </c>
      <c r="V257" s="110" t="n">
        <v>23</v>
      </c>
      <c r="W257" s="111" t="n">
        <v>5</v>
      </c>
      <c r="X257" s="110" t="n">
        <v>5</v>
      </c>
      <c r="Y257" s="111"/>
      <c r="Z257" s="110"/>
      <c r="AA257" s="111" t="n">
        <v>2</v>
      </c>
      <c r="AB257" s="110" t="n">
        <v>9</v>
      </c>
      <c r="AC257" s="111"/>
      <c r="AD257" s="110"/>
      <c r="AE257" s="111" t="n">
        <v>5</v>
      </c>
      <c r="AF257" s="110" t="n">
        <v>6</v>
      </c>
      <c r="AG257" s="112"/>
      <c r="AH257" s="113"/>
      <c r="AI257" s="111" t="n">
        <f aca="false">SUM(S257,U257,W257,Y257,AA257,AC257,AE257,AG257)</f>
        <v>23</v>
      </c>
      <c r="AJ257" s="106" t="n">
        <f aca="false">SUM(T257,V257,X257,Z257,AB257,AD257,AF257,AH257)</f>
        <v>46</v>
      </c>
      <c r="AK257" s="107" t="n">
        <v>23</v>
      </c>
      <c r="AL257" s="107" t="n">
        <v>151</v>
      </c>
      <c r="AM257" s="105"/>
      <c r="AN257" s="28" t="n">
        <v>2</v>
      </c>
      <c r="AO257" s="106" t="n">
        <f aca="false">SUM(AM257:AN257)</f>
        <v>2</v>
      </c>
      <c r="AP257" s="105" t="n">
        <v>2</v>
      </c>
      <c r="AS257" s="24" t="s">
        <v>52</v>
      </c>
      <c r="AT257" s="27" t="n">
        <f aca="false">IF(OR(BE257=BS$60,BE257=BS$61,BE257=BS$62,BE257=BS$63,BE257=BS$64),1,IF(OR(BE257=BS$65,BE257=BS$66,BE257=BS$67,BE257=BS$68,BE257=BS$69),2,3))</f>
        <v>1</v>
      </c>
      <c r="AU257" s="27" t="n">
        <f aca="false">IF(OR(BF257=BS$30,BF257=BS$31,BF257=BS$32,BF257=BS$33),1,IF(BF257=BS$34,2,3))</f>
        <v>1</v>
      </c>
      <c r="AV257" s="27" t="n">
        <f aca="false">IF(BG257="отсутствует",2,1)</f>
        <v>1</v>
      </c>
      <c r="AW257" s="27" t="n">
        <f aca="false">IF(OR(BH257=BS$41,BH257=BS$42),1,IF(OR(BH257=BS$43,BH257=BS$44,BH257=BS$45),2,IF(OR(BH257=BS$46,BH257=BS$47,BH257=BS$48),3,IF(BH257=BS$56,5,IF(BH257=BS$57,6,4)))))</f>
        <v>4</v>
      </c>
      <c r="AX257" s="27" t="n">
        <f aca="false">IF(BI257="отсутствует",2,1)</f>
        <v>1</v>
      </c>
      <c r="AY257" s="24" t="s">
        <v>2472</v>
      </c>
      <c r="AZ257" s="130"/>
      <c r="BA257" s="130"/>
      <c r="BD257" s="104" t="s">
        <v>52</v>
      </c>
      <c r="BE257" s="104" t="s">
        <v>120</v>
      </c>
      <c r="BF257" s="104" t="s">
        <v>72</v>
      </c>
      <c r="BG257" s="104" t="s">
        <v>324</v>
      </c>
      <c r="BH257" s="104" t="s">
        <v>2617</v>
      </c>
      <c r="BI257" s="104" t="s">
        <v>142</v>
      </c>
      <c r="BJ257" s="104" t="s">
        <v>2472</v>
      </c>
      <c r="BK257" s="24" t="s">
        <v>51</v>
      </c>
    </row>
    <row r="258" s="24" customFormat="true" ht="15" hidden="false" customHeight="false" outlineLevel="0" collapsed="false">
      <c r="A258" s="24" t="s">
        <v>2618</v>
      </c>
      <c r="B258" s="24" t="s">
        <v>61</v>
      </c>
      <c r="C258" s="24" t="s">
        <v>156</v>
      </c>
      <c r="D258" s="24" t="n">
        <v>0</v>
      </c>
      <c r="E258" s="24" t="n">
        <v>0</v>
      </c>
      <c r="F258" s="24" t="n">
        <v>1</v>
      </c>
      <c r="G258" s="24" t="n">
        <v>0</v>
      </c>
      <c r="I258" s="105"/>
      <c r="J258" s="28"/>
      <c r="K258" s="105" t="n">
        <v>3</v>
      </c>
      <c r="L258" s="28"/>
      <c r="M258" s="106" t="n">
        <f aca="false">SUM(K258:L258)</f>
        <v>3</v>
      </c>
      <c r="N258" s="105" t="n">
        <v>7</v>
      </c>
      <c r="O258" s="28" t="n">
        <v>1</v>
      </c>
      <c r="P258" s="31"/>
      <c r="Q258" s="106" t="n">
        <f aca="false">SUM(N258:P258)</f>
        <v>8</v>
      </c>
      <c r="R258" s="107"/>
      <c r="S258" s="105"/>
      <c r="T258" s="108"/>
      <c r="U258" s="109" t="n">
        <v>1</v>
      </c>
      <c r="V258" s="110" t="n">
        <v>2</v>
      </c>
      <c r="W258" s="111"/>
      <c r="X258" s="110"/>
      <c r="Y258" s="111"/>
      <c r="Z258" s="110"/>
      <c r="AA258" s="111"/>
      <c r="AB258" s="110"/>
      <c r="AC258" s="111"/>
      <c r="AD258" s="110"/>
      <c r="AE258" s="111"/>
      <c r="AF258" s="110"/>
      <c r="AG258" s="112"/>
      <c r="AH258" s="113"/>
      <c r="AI258" s="111" t="n">
        <f aca="false">SUM(S258,U258,W258,Y258,AA258,AC258,AE258,AG258)</f>
        <v>1</v>
      </c>
      <c r="AJ258" s="106" t="n">
        <f aca="false">SUM(T258,V258,X258,Z258,AB258,AD258,AF258,AH258)</f>
        <v>2</v>
      </c>
      <c r="AK258" s="107"/>
      <c r="AL258" s="107"/>
      <c r="AM258" s="105" t="n">
        <v>3</v>
      </c>
      <c r="AN258" s="28"/>
      <c r="AO258" s="106" t="n">
        <f aca="false">SUM(AM258:AN258)</f>
        <v>3</v>
      </c>
      <c r="AP258" s="105"/>
      <c r="AS258" s="24" t="s">
        <v>1472</v>
      </c>
      <c r="AT258" s="27" t="n">
        <f aca="false">IF(OR(BE258=BS$60,BE258=BS$61,BE258=BS$62,BE258=BS$63,BE258=BS$64),1,IF(OR(BE258=BS$65,BE258=BS$66,BE258=BS$67,BE258=BS$68,BE258=BS$69),2,3))</f>
        <v>2</v>
      </c>
      <c r="AU258" s="27" t="n">
        <f aca="false">IF(OR(BF258=BS$30,BF258=BS$31,BF258=BS$32,BF258=BS$33),1,IF(BF258=BS$34,2,3))</f>
        <v>3</v>
      </c>
      <c r="AV258" s="27" t="n">
        <f aca="false">IF(BG258="отсутствует",2,1)</f>
        <v>2</v>
      </c>
      <c r="AW258" s="27" t="n">
        <f aca="false">IF(OR(BH258=BS$41,BH258=BS$42),1,IF(OR(BH258=BS$43,BH258=BS$44,BH258=BS$45),2,IF(OR(BH258=BS$46,BH258=BS$47,BH258=BS$48),3,IF(BH258=BS$56,5,IF(BH258=BS$57,6,4)))))</f>
        <v>4</v>
      </c>
      <c r="AX258" s="27" t="n">
        <f aca="false">IF(BI258="отсутствует",2,1)</f>
        <v>1</v>
      </c>
      <c r="AY258" s="24" t="s">
        <v>1651</v>
      </c>
      <c r="AZ258" s="130"/>
      <c r="BA258" s="130"/>
      <c r="BD258" s="104" t="s">
        <v>1472</v>
      </c>
      <c r="BE258" s="104" t="s">
        <v>101</v>
      </c>
      <c r="BF258" s="104" t="s">
        <v>137</v>
      </c>
      <c r="BG258" s="104" t="s">
        <v>55</v>
      </c>
      <c r="BH258" s="104" t="s">
        <v>122</v>
      </c>
      <c r="BI258" s="104" t="s">
        <v>1589</v>
      </c>
      <c r="BJ258" s="104" t="s">
        <v>1651</v>
      </c>
      <c r="BK258" s="24" t="s">
        <v>51</v>
      </c>
    </row>
    <row r="259" s="24" customFormat="true" ht="15" hidden="false" customHeight="false" outlineLevel="0" collapsed="false">
      <c r="A259" s="24" t="s">
        <v>816</v>
      </c>
      <c r="B259" s="24" t="s">
        <v>61</v>
      </c>
      <c r="C259" s="24" t="s">
        <v>214</v>
      </c>
      <c r="D259" s="24" t="n">
        <v>0</v>
      </c>
      <c r="E259" s="24" t="n">
        <v>0</v>
      </c>
      <c r="F259" s="24" t="n">
        <v>1</v>
      </c>
      <c r="G259" s="24" t="n">
        <v>1</v>
      </c>
      <c r="H259" s="24" t="n">
        <v>1</v>
      </c>
      <c r="I259" s="105"/>
      <c r="J259" s="28" t="n">
        <v>1</v>
      </c>
      <c r="K259" s="105" t="n">
        <v>3</v>
      </c>
      <c r="L259" s="28" t="n">
        <v>3</v>
      </c>
      <c r="M259" s="106" t="n">
        <f aca="false">SUM(K259:L259)</f>
        <v>6</v>
      </c>
      <c r="N259" s="105" t="n">
        <v>5</v>
      </c>
      <c r="O259" s="28" t="n">
        <v>4</v>
      </c>
      <c r="P259" s="31"/>
      <c r="Q259" s="106" t="n">
        <f aca="false">SUM(N259:P259)</f>
        <v>9</v>
      </c>
      <c r="R259" s="107"/>
      <c r="S259" s="105"/>
      <c r="T259" s="108"/>
      <c r="U259" s="109" t="n">
        <v>1</v>
      </c>
      <c r="V259" s="110" t="n">
        <v>6</v>
      </c>
      <c r="W259" s="111"/>
      <c r="X259" s="110"/>
      <c r="Y259" s="111"/>
      <c r="Z259" s="110"/>
      <c r="AA259" s="111"/>
      <c r="AB259" s="110"/>
      <c r="AC259" s="111"/>
      <c r="AD259" s="110"/>
      <c r="AE259" s="111" t="n">
        <v>1</v>
      </c>
      <c r="AF259" s="110" t="n">
        <v>1</v>
      </c>
      <c r="AG259" s="112"/>
      <c r="AH259" s="113"/>
      <c r="AI259" s="111" t="n">
        <f aca="false">SUM(S259,U259,W259,Y259,AA259,AC259,AE259,AG259)</f>
        <v>2</v>
      </c>
      <c r="AJ259" s="106" t="n">
        <f aca="false">SUM(T259,V259,X259,Z259,AB259,AD259,AF259,AH259)</f>
        <v>7</v>
      </c>
      <c r="AK259" s="107"/>
      <c r="AL259" s="107"/>
      <c r="AM259" s="105" t="n">
        <v>2</v>
      </c>
      <c r="AN259" s="28"/>
      <c r="AO259" s="106" t="n">
        <f aca="false">SUM(AM259:AN259)</f>
        <v>2</v>
      </c>
      <c r="AP259" s="105" t="n">
        <v>1</v>
      </c>
      <c r="AS259" s="24" t="s">
        <v>454</v>
      </c>
      <c r="AT259" s="27" t="n">
        <f aca="false">IF(OR(BE259=BS$60,BE259=BS$61,BE259=BS$62,BE259=BS$63,BE259=BS$64),1,IF(OR(BE259=BS$65,BE259=BS$66,BE259=BS$67,BE259=BS$68,BE259=BS$69),2,3))</f>
        <v>1</v>
      </c>
      <c r="AU259" s="27" t="n">
        <f aca="false">IF(OR(BF259=BS$30,BF259=BS$31,BF259=BS$32,BF259=BS$33),1,IF(BF259=BS$34,2,3))</f>
        <v>1</v>
      </c>
      <c r="AV259" s="27" t="n">
        <f aca="false">IF(BG259="отсутствует",2,1)</f>
        <v>1</v>
      </c>
      <c r="AW259" s="27" t="n">
        <f aca="false">IF(OR(BH259=BS$41,BH259=BS$42),1,IF(OR(BH259=BS$43,BH259=BS$44,BH259=BS$45),2,IF(OR(BH259=BS$46,BH259=BS$47,BH259=BS$48),3,IF(BH259=BS$56,5,IF(BH259=BS$57,6,4)))))</f>
        <v>4</v>
      </c>
      <c r="AX259" s="27" t="n">
        <f aca="false">IF(BI259="отсутствует",2,1)</f>
        <v>1</v>
      </c>
      <c r="AY259" s="24" t="s">
        <v>2619</v>
      </c>
      <c r="AZ259" s="130"/>
      <c r="BA259" s="130"/>
      <c r="BD259" s="104" t="s">
        <v>454</v>
      </c>
      <c r="BE259" s="104" t="s">
        <v>107</v>
      </c>
      <c r="BF259" s="104" t="s">
        <v>129</v>
      </c>
      <c r="BG259" s="104" t="s">
        <v>386</v>
      </c>
      <c r="BH259" s="104" t="s">
        <v>345</v>
      </c>
      <c r="BI259" s="104" t="s">
        <v>905</v>
      </c>
      <c r="BJ259" s="104" t="s">
        <v>2619</v>
      </c>
      <c r="BK259" s="24" t="s">
        <v>51</v>
      </c>
    </row>
    <row r="260" s="24" customFormat="true" ht="15" hidden="false" customHeight="false" outlineLevel="0" collapsed="false">
      <c r="A260" s="24" t="s">
        <v>2620</v>
      </c>
      <c r="B260" s="24" t="s">
        <v>265</v>
      </c>
      <c r="C260" s="24" t="s">
        <v>2621</v>
      </c>
      <c r="D260" s="24" t="n">
        <v>0</v>
      </c>
      <c r="E260" s="24" t="n">
        <v>0</v>
      </c>
      <c r="F260" s="24" t="n">
        <v>1</v>
      </c>
      <c r="G260" s="24" t="n">
        <v>0</v>
      </c>
      <c r="I260" s="105"/>
      <c r="J260" s="28" t="n">
        <v>1</v>
      </c>
      <c r="K260" s="105" t="n">
        <v>3</v>
      </c>
      <c r="L260" s="28" t="n">
        <v>3</v>
      </c>
      <c r="M260" s="106" t="n">
        <f aca="false">SUM(K260:L260)</f>
        <v>6</v>
      </c>
      <c r="N260" s="105" t="n">
        <v>8</v>
      </c>
      <c r="O260" s="28" t="n">
        <v>2</v>
      </c>
      <c r="P260" s="31"/>
      <c r="Q260" s="106" t="n">
        <f aca="false">SUM(N260:P260)</f>
        <v>10</v>
      </c>
      <c r="R260" s="107" t="n">
        <v>7</v>
      </c>
      <c r="S260" s="105"/>
      <c r="T260" s="108"/>
      <c r="U260" s="109" t="n">
        <v>2</v>
      </c>
      <c r="V260" s="110" t="n">
        <v>2</v>
      </c>
      <c r="W260" s="111" t="n">
        <v>1</v>
      </c>
      <c r="X260" s="110" t="n">
        <v>1</v>
      </c>
      <c r="Y260" s="111"/>
      <c r="Z260" s="110"/>
      <c r="AA260" s="111" t="n">
        <v>2</v>
      </c>
      <c r="AB260" s="110" t="n">
        <v>3</v>
      </c>
      <c r="AC260" s="111"/>
      <c r="AD260" s="110"/>
      <c r="AE260" s="111"/>
      <c r="AF260" s="110"/>
      <c r="AG260" s="112"/>
      <c r="AH260" s="113"/>
      <c r="AI260" s="111" t="n">
        <f aca="false">SUM(S260,U260,W260,Y260,AA260,AC260,AE260,AG260)</f>
        <v>5</v>
      </c>
      <c r="AJ260" s="106" t="n">
        <f aca="false">SUM(T260,V260,X260,Z260,AB260,AD260,AF260,AH260)</f>
        <v>6</v>
      </c>
      <c r="AK260" s="107" t="n">
        <v>2</v>
      </c>
      <c r="AL260" s="107"/>
      <c r="AM260" s="105" t="n">
        <v>3</v>
      </c>
      <c r="AN260" s="28"/>
      <c r="AO260" s="106" t="n">
        <f aca="false">SUM(AM260:AN260)</f>
        <v>3</v>
      </c>
      <c r="AP260" s="105"/>
      <c r="AS260" s="24" t="s">
        <v>1472</v>
      </c>
      <c r="AT260" s="27" t="n">
        <f aca="false">IF(OR(BE260=BS$60,BE260=BS$61,BE260=BS$62,BE260=BS$63,BE260=BS$64),1,IF(OR(BE260=BS$65,BE260=BS$66,BE260=BS$67,BE260=BS$68,BE260=BS$69),2,3))</f>
        <v>2</v>
      </c>
      <c r="AU260" s="27" t="n">
        <f aca="false">IF(OR(BF260=BS$30,BF260=BS$31,BF260=BS$32,BF260=BS$33),1,IF(BF260=BS$34,2,3))</f>
        <v>1</v>
      </c>
      <c r="AV260" s="27" t="n">
        <f aca="false">IF(BG260="отсутствует",2,1)</f>
        <v>2</v>
      </c>
      <c r="AW260" s="27" t="n">
        <f aca="false">IF(OR(BH260=BS$41,BH260=BS$42),1,IF(OR(BH260=BS$43,BH260=BS$44,BH260=BS$45),2,IF(OR(BH260=BS$46,BH260=BS$47,BH260=BS$48),3,IF(BH260=BS$56,5,IF(BH260=BS$57,6,4)))))</f>
        <v>4</v>
      </c>
      <c r="AX260" s="27" t="n">
        <f aca="false">IF(BI260="отсутствует",2,1)</f>
        <v>1</v>
      </c>
      <c r="AY260" s="24" t="s">
        <v>143</v>
      </c>
      <c r="AZ260" s="130"/>
      <c r="BA260" s="130"/>
      <c r="BD260" s="104" t="s">
        <v>1472</v>
      </c>
      <c r="BE260" s="104" t="s">
        <v>63</v>
      </c>
      <c r="BF260" s="104" t="s">
        <v>72</v>
      </c>
      <c r="BG260" s="104" t="s">
        <v>55</v>
      </c>
      <c r="BH260" s="104" t="s">
        <v>455</v>
      </c>
      <c r="BI260" s="104" t="s">
        <v>502</v>
      </c>
      <c r="BJ260" s="104" t="s">
        <v>143</v>
      </c>
      <c r="BK260" s="24" t="s">
        <v>51</v>
      </c>
    </row>
    <row r="261" s="24" customFormat="true" ht="15" hidden="false" customHeight="false" outlineLevel="0" collapsed="false">
      <c r="A261" s="24" t="s">
        <v>1754</v>
      </c>
      <c r="B261" s="24" t="s">
        <v>1675</v>
      </c>
      <c r="C261" s="24" t="s">
        <v>2622</v>
      </c>
      <c r="D261" s="24" t="n">
        <v>0</v>
      </c>
      <c r="E261" s="24" t="n">
        <v>0</v>
      </c>
      <c r="F261" s="24" t="n">
        <v>1</v>
      </c>
      <c r="G261" s="24" t="n">
        <v>0</v>
      </c>
      <c r="I261" s="105"/>
      <c r="J261" s="28"/>
      <c r="K261" s="105" t="n">
        <v>1</v>
      </c>
      <c r="L261" s="28" t="n">
        <v>1</v>
      </c>
      <c r="M261" s="106" t="n">
        <f aca="false">SUM(K261:L261)</f>
        <v>2</v>
      </c>
      <c r="N261" s="105" t="n">
        <v>2</v>
      </c>
      <c r="O261" s="28" t="n">
        <v>2</v>
      </c>
      <c r="P261" s="31"/>
      <c r="Q261" s="106" t="n">
        <f aca="false">SUM(N261:P261)</f>
        <v>4</v>
      </c>
      <c r="R261" s="107"/>
      <c r="S261" s="105"/>
      <c r="T261" s="108"/>
      <c r="U261" s="109" t="n">
        <v>1</v>
      </c>
      <c r="V261" s="110" t="n">
        <v>1</v>
      </c>
      <c r="W261" s="111"/>
      <c r="X261" s="110"/>
      <c r="Y261" s="111"/>
      <c r="Z261" s="110"/>
      <c r="AA261" s="111" t="n">
        <v>1</v>
      </c>
      <c r="AB261" s="110" t="n">
        <v>1</v>
      </c>
      <c r="AC261" s="111"/>
      <c r="AD261" s="110"/>
      <c r="AE261" s="111"/>
      <c r="AF261" s="110"/>
      <c r="AG261" s="112"/>
      <c r="AH261" s="113"/>
      <c r="AI261" s="111" t="n">
        <f aca="false">SUM(S261,U261,W261,Y261,AA261,AC261,AE261,AG261)</f>
        <v>2</v>
      </c>
      <c r="AJ261" s="106" t="n">
        <f aca="false">SUM(T261,V261,X261,Z261,AB261,AD261,AF261,AH261)</f>
        <v>2</v>
      </c>
      <c r="AK261" s="107"/>
      <c r="AL261" s="107"/>
      <c r="AM261" s="105" t="n">
        <v>3</v>
      </c>
      <c r="AN261" s="28"/>
      <c r="AO261" s="106" t="n">
        <f aca="false">SUM(AM261:AN261)</f>
        <v>3</v>
      </c>
      <c r="AP261" s="105"/>
      <c r="AS261" s="24" t="s">
        <v>1472</v>
      </c>
      <c r="AT261" s="27" t="n">
        <f aca="false">IF(OR(BE261=BS$60,BE261=BS$61,BE261=BS$62,BE261=BS$63,BE261=BS$64),1,IF(OR(BE261=BS$65,BE261=BS$66,BE261=BS$67,BE261=BS$68,BE261=BS$69),2,3))</f>
        <v>2</v>
      </c>
      <c r="AU261" s="27" t="n">
        <f aca="false">IF(OR(BF261=BS$30,BF261=BS$31,BF261=BS$32,BF261=BS$33),1,IF(BF261=BS$34,2,3))</f>
        <v>1</v>
      </c>
      <c r="AV261" s="27" t="n">
        <f aca="false">IF(BG261="отсутствует",2,1)</f>
        <v>2</v>
      </c>
      <c r="AW261" s="27" t="n">
        <f aca="false">IF(OR(BH261=BS$41,BH261=BS$42),1,IF(OR(BH261=BS$43,BH261=BS$44,BH261=BS$45),2,IF(OR(BH261=BS$46,BH261=BS$47,BH261=BS$48),3,IF(BH261=BS$56,5,IF(BH261=BS$57,6,4)))))</f>
        <v>4</v>
      </c>
      <c r="AX261" s="27" t="n">
        <f aca="false">IF(BI261="отсутствует",2,1)</f>
        <v>1</v>
      </c>
      <c r="AY261" s="24" t="s">
        <v>718</v>
      </c>
      <c r="AZ261" s="130"/>
      <c r="BA261" s="130"/>
      <c r="BD261" s="104" t="s">
        <v>1472</v>
      </c>
      <c r="BE261" s="104" t="s">
        <v>63</v>
      </c>
      <c r="BF261" s="104" t="s">
        <v>64</v>
      </c>
      <c r="BG261" s="104" t="s">
        <v>55</v>
      </c>
      <c r="BH261" s="104" t="s">
        <v>212</v>
      </c>
      <c r="BI261" s="104" t="s">
        <v>2623</v>
      </c>
      <c r="BJ261" s="104" t="s">
        <v>718</v>
      </c>
      <c r="BK261" s="24" t="s">
        <v>51</v>
      </c>
    </row>
    <row r="262" s="24" customFormat="true" ht="15" hidden="false" customHeight="false" outlineLevel="0" collapsed="false">
      <c r="A262" s="24" t="s">
        <v>879</v>
      </c>
      <c r="B262" s="24" t="s">
        <v>418</v>
      </c>
      <c r="C262" s="24" t="s">
        <v>2624</v>
      </c>
      <c r="D262" s="24" t="n">
        <v>0</v>
      </c>
      <c r="E262" s="24" t="n">
        <v>0</v>
      </c>
      <c r="F262" s="24" t="n">
        <v>1</v>
      </c>
      <c r="G262" s="24" t="n">
        <v>1</v>
      </c>
      <c r="H262" s="24" t="n">
        <v>1</v>
      </c>
      <c r="I262" s="105"/>
      <c r="J262" s="28" t="n">
        <v>1</v>
      </c>
      <c r="K262" s="105" t="n">
        <v>5</v>
      </c>
      <c r="L262" s="28" t="n">
        <v>1</v>
      </c>
      <c r="M262" s="106" t="n">
        <f aca="false">SUM(K262:L262)</f>
        <v>6</v>
      </c>
      <c r="N262" s="105" t="n">
        <v>1</v>
      </c>
      <c r="O262" s="28" t="n">
        <v>3</v>
      </c>
      <c r="P262" s="31" t="n">
        <v>1</v>
      </c>
      <c r="Q262" s="106" t="n">
        <f aca="false">SUM(N262:P262)</f>
        <v>5</v>
      </c>
      <c r="R262" s="107"/>
      <c r="S262" s="105" t="n">
        <v>2</v>
      </c>
      <c r="T262" s="108" t="n">
        <v>3</v>
      </c>
      <c r="U262" s="109" t="n">
        <v>2</v>
      </c>
      <c r="V262" s="110" t="n">
        <v>7</v>
      </c>
      <c r="W262" s="111"/>
      <c r="X262" s="110"/>
      <c r="Y262" s="111"/>
      <c r="Z262" s="110"/>
      <c r="AA262" s="111"/>
      <c r="AB262" s="110"/>
      <c r="AC262" s="111"/>
      <c r="AD262" s="110"/>
      <c r="AE262" s="111" t="n">
        <v>2</v>
      </c>
      <c r="AF262" s="110" t="n">
        <v>2</v>
      </c>
      <c r="AG262" s="112"/>
      <c r="AH262" s="113"/>
      <c r="AI262" s="111" t="n">
        <f aca="false">SUM(S262,U262,W262,Y262,AA262,AC262,AE262,AG262)</f>
        <v>6</v>
      </c>
      <c r="AJ262" s="106" t="n">
        <f aca="false">SUM(T262,V262,X262,Z262,AB262,AD262,AF262,AH262)</f>
        <v>12</v>
      </c>
      <c r="AK262" s="107"/>
      <c r="AL262" s="107" t="n">
        <v>1</v>
      </c>
      <c r="AM262" s="105" t="n">
        <v>3</v>
      </c>
      <c r="AN262" s="28"/>
      <c r="AO262" s="106" t="n">
        <f aca="false">SUM(AM262:AN262)</f>
        <v>3</v>
      </c>
      <c r="AP262" s="105"/>
      <c r="AS262" s="24" t="s">
        <v>1472</v>
      </c>
      <c r="AT262" s="27" t="n">
        <f aca="false">IF(OR(BE262=BS$60,BE262=BS$61,BE262=BS$62,BE262=BS$63,BE262=BS$64),1,IF(OR(BE262=BS$65,BE262=BS$66,BE262=BS$67,BE262=BS$68,BE262=BS$69),2,3))</f>
        <v>1</v>
      </c>
      <c r="AU262" s="27" t="n">
        <f aca="false">IF(OR(BF262=BS$30,BF262=BS$31,BF262=BS$32,BF262=BS$33),1,IF(BF262=BS$34,2,3))</f>
        <v>2</v>
      </c>
      <c r="AV262" s="27" t="n">
        <f aca="false">IF(BG262="отсутствует",2,1)</f>
        <v>2</v>
      </c>
      <c r="AW262" s="27" t="n">
        <f aca="false">IF(OR(BH262=BS$41,BH262=BS$42),1,IF(OR(BH262=BS$43,BH262=BS$44,BH262=BS$45),2,IF(OR(BH262=BS$46,BH262=BS$47,BH262=BS$48),3,IF(BH262=BS$56,5,IF(BH262=BS$57,6,4)))))</f>
        <v>4</v>
      </c>
      <c r="AX262" s="27" t="n">
        <f aca="false">IF(BI262="отсутствует",2,1)</f>
        <v>1</v>
      </c>
      <c r="AY262" s="24" t="s">
        <v>260</v>
      </c>
      <c r="AZ262" s="130"/>
      <c r="BA262" s="130"/>
      <c r="BD262" s="104" t="s">
        <v>1472</v>
      </c>
      <c r="BE262" s="104" t="s">
        <v>673</v>
      </c>
      <c r="BF262" s="104" t="s">
        <v>82</v>
      </c>
      <c r="BG262" s="104" t="s">
        <v>55</v>
      </c>
      <c r="BH262" s="104" t="s">
        <v>1536</v>
      </c>
      <c r="BI262" s="104" t="s">
        <v>66</v>
      </c>
      <c r="BJ262" s="104" t="s">
        <v>260</v>
      </c>
      <c r="BK262" s="24" t="s">
        <v>51</v>
      </c>
    </row>
    <row r="263" s="24" customFormat="true" ht="15" hidden="false" customHeight="false" outlineLevel="0" collapsed="false">
      <c r="A263" s="24" t="s">
        <v>2625</v>
      </c>
      <c r="B263" s="24" t="s">
        <v>148</v>
      </c>
      <c r="C263" s="24" t="s">
        <v>88</v>
      </c>
      <c r="D263" s="24" t="n">
        <v>0</v>
      </c>
      <c r="E263" s="24" t="n">
        <v>0</v>
      </c>
      <c r="F263" s="24" t="n">
        <v>1</v>
      </c>
      <c r="G263" s="24" t="n">
        <v>0</v>
      </c>
      <c r="I263" s="105"/>
      <c r="J263" s="28"/>
      <c r="K263" s="105" t="n">
        <v>2</v>
      </c>
      <c r="L263" s="28" t="n">
        <v>1</v>
      </c>
      <c r="M263" s="106" t="n">
        <f aca="false">SUM(K263:L263)</f>
        <v>3</v>
      </c>
      <c r="N263" s="105"/>
      <c r="O263" s="28" t="n">
        <v>2</v>
      </c>
      <c r="P263" s="31"/>
      <c r="Q263" s="106" t="n">
        <f aca="false">SUM(N263:P263)</f>
        <v>2</v>
      </c>
      <c r="R263" s="107"/>
      <c r="S263" s="105"/>
      <c r="T263" s="108"/>
      <c r="U263" s="109" t="n">
        <v>3</v>
      </c>
      <c r="V263" s="110" t="n">
        <v>6</v>
      </c>
      <c r="W263" s="111"/>
      <c r="X263" s="110"/>
      <c r="Y263" s="111"/>
      <c r="Z263" s="110"/>
      <c r="AA263" s="111"/>
      <c r="AB263" s="110"/>
      <c r="AC263" s="111"/>
      <c r="AD263" s="110"/>
      <c r="AE263" s="111" t="n">
        <v>1</v>
      </c>
      <c r="AF263" s="110" t="n">
        <v>1</v>
      </c>
      <c r="AG263" s="112"/>
      <c r="AH263" s="113"/>
      <c r="AI263" s="111" t="n">
        <f aca="false">SUM(S263,U263,W263,Y263,AA263,AC263,AE263,AG263)</f>
        <v>4</v>
      </c>
      <c r="AJ263" s="106" t="n">
        <f aca="false">SUM(T263,V263,X263,Z263,AB263,AD263,AF263,AH263)</f>
        <v>7</v>
      </c>
      <c r="AK263" s="107" t="n">
        <v>1</v>
      </c>
      <c r="AL263" s="107" t="n">
        <v>4</v>
      </c>
      <c r="AM263" s="105"/>
      <c r="AN263" s="28" t="n">
        <v>1</v>
      </c>
      <c r="AO263" s="106" t="n">
        <f aca="false">SUM(AM263:AN263)</f>
        <v>1</v>
      </c>
      <c r="AP263" s="105"/>
      <c r="AS263" s="24" t="s">
        <v>1472</v>
      </c>
      <c r="AT263" s="27" t="n">
        <f aca="false">IF(OR(BE263=BS$60,BE263=BS$61,BE263=BS$62,BE263=BS$63,BE263=BS$64),1,IF(OR(BE263=BS$65,BE263=BS$66,BE263=BS$67,BE263=BS$68,BE263=BS$69),2,3))</f>
        <v>2</v>
      </c>
      <c r="AU263" s="27" t="n">
        <f aca="false">IF(OR(BF263=BS$30,BF263=BS$31,BF263=BS$32,BF263=BS$33),1,IF(BF263=BS$34,2,3))</f>
        <v>2</v>
      </c>
      <c r="AV263" s="27" t="n">
        <f aca="false">IF(BG263="отсутствует",2,1)</f>
        <v>2</v>
      </c>
      <c r="AW263" s="27" t="n">
        <f aca="false">IF(OR(BH263=BS$41,BH263=BS$42),1,IF(OR(BH263=BS$43,BH263=BS$44,BH263=BS$45),2,IF(OR(BH263=BS$46,BH263=BS$47,BH263=BS$48),3,IF(BH263=BS$56,5,IF(BH263=BS$57,6,4)))))</f>
        <v>4</v>
      </c>
      <c r="AX263" s="27" t="n">
        <f aca="false">IF(BI263="отсутствует",2,1)</f>
        <v>1</v>
      </c>
      <c r="AY263" s="24" t="s">
        <v>1546</v>
      </c>
      <c r="AZ263" s="130"/>
      <c r="BA263" s="130"/>
      <c r="BD263" s="104" t="s">
        <v>1472</v>
      </c>
      <c r="BE263" s="104" t="s">
        <v>169</v>
      </c>
      <c r="BF263" s="104" t="s">
        <v>82</v>
      </c>
      <c r="BG263" s="104" t="s">
        <v>55</v>
      </c>
      <c r="BH263" s="104" t="s">
        <v>2626</v>
      </c>
      <c r="BI263" s="104" t="s">
        <v>66</v>
      </c>
      <c r="BJ263" s="104" t="s">
        <v>1546</v>
      </c>
      <c r="BK263" s="24" t="s">
        <v>51</v>
      </c>
    </row>
    <row r="264" s="24" customFormat="true" ht="15" hidden="false" customHeight="false" outlineLevel="0" collapsed="false">
      <c r="A264" s="24" t="s">
        <v>2627</v>
      </c>
      <c r="B264" s="24" t="s">
        <v>61</v>
      </c>
      <c r="C264" s="24" t="s">
        <v>62</v>
      </c>
      <c r="D264" s="24" t="n">
        <v>0</v>
      </c>
      <c r="E264" s="24" t="n">
        <v>0</v>
      </c>
      <c r="F264" s="24" t="n">
        <v>1</v>
      </c>
      <c r="G264" s="24" t="n">
        <v>0</v>
      </c>
      <c r="I264" s="105"/>
      <c r="J264" s="28"/>
      <c r="K264" s="105"/>
      <c r="L264" s="28"/>
      <c r="M264" s="106" t="n">
        <f aca="false">SUM(K264:L264)</f>
        <v>0</v>
      </c>
      <c r="N264" s="105" t="n">
        <v>5</v>
      </c>
      <c r="O264" s="28" t="n">
        <v>1</v>
      </c>
      <c r="P264" s="31"/>
      <c r="Q264" s="106" t="n">
        <f aca="false">SUM(N264:P264)</f>
        <v>6</v>
      </c>
      <c r="R264" s="107"/>
      <c r="S264" s="105"/>
      <c r="T264" s="108"/>
      <c r="U264" s="109"/>
      <c r="V264" s="110"/>
      <c r="W264" s="111"/>
      <c r="X264" s="110"/>
      <c r="Y264" s="111"/>
      <c r="Z264" s="110"/>
      <c r="AA264" s="111"/>
      <c r="AB264" s="110"/>
      <c r="AC264" s="111"/>
      <c r="AD264" s="110"/>
      <c r="AE264" s="111"/>
      <c r="AF264" s="110"/>
      <c r="AG264" s="112"/>
      <c r="AH264" s="113"/>
      <c r="AI264" s="111" t="n">
        <f aca="false">SUM(S264,U264,W264,Y264,AA264,AC264,AE264,AG264)</f>
        <v>0</v>
      </c>
      <c r="AJ264" s="106" t="n">
        <f aca="false">SUM(T264,V264,X264,Z264,AB264,AD264,AF264,AH264)</f>
        <v>0</v>
      </c>
      <c r="AK264" s="107"/>
      <c r="AL264" s="107"/>
      <c r="AM264" s="105" t="n">
        <v>3</v>
      </c>
      <c r="AN264" s="28"/>
      <c r="AO264" s="106" t="n">
        <f aca="false">SUM(AM264:AN264)</f>
        <v>3</v>
      </c>
      <c r="AP264" s="105"/>
      <c r="AS264" s="24" t="s">
        <v>52</v>
      </c>
      <c r="AT264" s="27" t="n">
        <f aca="false">IF(OR(BE264=BS$60,BE264=BS$61,BE264=BS$62,BE264=BS$63,BE264=BS$64),1,IF(OR(BE264=BS$65,BE264=BS$66,BE264=BS$67,BE264=BS$68,BE264=BS$69),2,3))</f>
        <v>2</v>
      </c>
      <c r="AU264" s="27" t="n">
        <f aca="false">IF(OR(BF264=BS$30,BF264=BS$31,BF264=BS$32,BF264=BS$33),1,IF(BF264=BS$34,2,3))</f>
        <v>1</v>
      </c>
      <c r="AV264" s="27" t="n">
        <f aca="false">IF(BG264="отсутствует",2,1)</f>
        <v>2</v>
      </c>
      <c r="AW264" s="27" t="n">
        <f aca="false">IF(OR(BH264=BS$41,BH264=BS$42),1,IF(OR(BH264=BS$43,BH264=BS$44,BH264=BS$45),2,IF(OR(BH264=BS$46,BH264=BS$47,BH264=BS$48),3,IF(BH264=BS$56,5,IF(BH264=BS$57,6,4)))))</f>
        <v>4</v>
      </c>
      <c r="AX264" s="27" t="n">
        <f aca="false">IF(BI264="отсутствует",2,1)</f>
        <v>1</v>
      </c>
      <c r="AY264" s="24" t="s">
        <v>2628</v>
      </c>
      <c r="AZ264" s="130"/>
      <c r="BA264" s="130"/>
      <c r="BD264" s="104" t="s">
        <v>52</v>
      </c>
      <c r="BE264" s="104" t="s">
        <v>226</v>
      </c>
      <c r="BF264" s="104" t="s">
        <v>72</v>
      </c>
      <c r="BG264" s="104" t="s">
        <v>55</v>
      </c>
      <c r="BH264" s="104" t="s">
        <v>2629</v>
      </c>
      <c r="BI264" s="104" t="s">
        <v>123</v>
      </c>
      <c r="BJ264" s="104" t="s">
        <v>2628</v>
      </c>
      <c r="BK264" s="24" t="s">
        <v>51</v>
      </c>
    </row>
    <row r="265" s="24" customFormat="true" ht="15" hidden="false" customHeight="false" outlineLevel="0" collapsed="false">
      <c r="A265" s="24" t="s">
        <v>2627</v>
      </c>
      <c r="B265" s="24" t="s">
        <v>208</v>
      </c>
      <c r="C265" s="24" t="s">
        <v>139</v>
      </c>
      <c r="D265" s="24" t="n">
        <v>0</v>
      </c>
      <c r="E265" s="24" t="n">
        <v>0</v>
      </c>
      <c r="F265" s="24" t="n">
        <v>1</v>
      </c>
      <c r="G265" s="24" t="n">
        <v>0</v>
      </c>
      <c r="I265" s="105"/>
      <c r="J265" s="28"/>
      <c r="K265" s="105" t="n">
        <v>1</v>
      </c>
      <c r="L265" s="28"/>
      <c r="M265" s="106" t="n">
        <f aca="false">SUM(K265:L265)</f>
        <v>1</v>
      </c>
      <c r="N265" s="105"/>
      <c r="O265" s="28"/>
      <c r="P265" s="31"/>
      <c r="Q265" s="106" t="n">
        <f aca="false">SUM(N265:P265)</f>
        <v>0</v>
      </c>
      <c r="R265" s="107"/>
      <c r="S265" s="105"/>
      <c r="T265" s="108"/>
      <c r="U265" s="109"/>
      <c r="V265" s="110"/>
      <c r="W265" s="111"/>
      <c r="X265" s="110"/>
      <c r="Y265" s="111"/>
      <c r="Z265" s="110"/>
      <c r="AA265" s="111"/>
      <c r="AB265" s="110"/>
      <c r="AC265" s="111"/>
      <c r="AD265" s="110"/>
      <c r="AE265" s="111"/>
      <c r="AF265" s="110"/>
      <c r="AG265" s="112"/>
      <c r="AH265" s="113"/>
      <c r="AI265" s="111" t="n">
        <f aca="false">SUM(S265,U265,W265,Y265,AA265,AC265,AE265,AG265)</f>
        <v>0</v>
      </c>
      <c r="AJ265" s="106" t="n">
        <f aca="false">SUM(T265,V265,X265,Z265,AB265,AD265,AF265,AH265)</f>
        <v>0</v>
      </c>
      <c r="AK265" s="107"/>
      <c r="AL265" s="107"/>
      <c r="AM265" s="105"/>
      <c r="AN265" s="28"/>
      <c r="AO265" s="106" t="n">
        <f aca="false">SUM(AM265:AN265)</f>
        <v>0</v>
      </c>
      <c r="AP265" s="105"/>
      <c r="AS265" s="24" t="s">
        <v>318</v>
      </c>
      <c r="AT265" s="27" t="n">
        <f aca="false">IF(OR(BE265=BS$60,BE265=BS$61,BE265=BS$62,BE265=BS$63,BE265=BS$64),1,IF(OR(BE265=BS$65,BE265=BS$66,BE265=BS$67,BE265=BS$68,BE265=BS$69),2,3))</f>
        <v>1</v>
      </c>
      <c r="AU265" s="27" t="n">
        <f aca="false">IF(OR(BF265=BS$30,BF265=BS$31,BF265=BS$32,BF265=BS$33),1,IF(BF265=BS$34,2,3))</f>
        <v>1</v>
      </c>
      <c r="AV265" s="27" t="n">
        <f aca="false">IF(BG265="отсутствует",2,1)</f>
        <v>1</v>
      </c>
      <c r="AW265" s="27" t="n">
        <f aca="false">IF(OR(BH265=BS$41,BH265=BS$42),1,IF(OR(BH265=BS$43,BH265=BS$44,BH265=BS$45),2,IF(OR(BH265=BS$46,BH265=BS$47,BH265=BS$48),3,IF(BH265=BS$56,5,IF(BH265=BS$57,6,4)))))</f>
        <v>4</v>
      </c>
      <c r="AX265" s="27" t="n">
        <f aca="false">IF(BI265="отсутствует",2,1)</f>
        <v>1</v>
      </c>
      <c r="AY265" s="24" t="s">
        <v>200</v>
      </c>
      <c r="AZ265" s="130"/>
      <c r="BA265" s="130"/>
      <c r="BD265" s="104" t="s">
        <v>318</v>
      </c>
      <c r="BE265" s="104" t="s">
        <v>392</v>
      </c>
      <c r="BF265" s="104" t="s">
        <v>72</v>
      </c>
      <c r="BG265" s="104" t="s">
        <v>2630</v>
      </c>
      <c r="BH265" s="104" t="s">
        <v>2631</v>
      </c>
      <c r="BI265" s="104" t="s">
        <v>182</v>
      </c>
      <c r="BJ265" s="104" t="s">
        <v>200</v>
      </c>
      <c r="BK265" s="24" t="s">
        <v>51</v>
      </c>
    </row>
    <row r="266" s="24" customFormat="true" ht="15" hidden="false" customHeight="false" outlineLevel="0" collapsed="false">
      <c r="A266" s="24" t="s">
        <v>2632</v>
      </c>
      <c r="B266" s="24" t="s">
        <v>61</v>
      </c>
      <c r="C266" s="24" t="s">
        <v>437</v>
      </c>
      <c r="D266" s="24" t="n">
        <v>0</v>
      </c>
      <c r="E266" s="24" t="n">
        <v>0</v>
      </c>
      <c r="F266" s="24" t="n">
        <v>1</v>
      </c>
      <c r="G266" s="24" t="n">
        <v>1</v>
      </c>
      <c r="H266" s="24" t="n">
        <v>1</v>
      </c>
      <c r="I266" s="105"/>
      <c r="J266" s="28" t="n">
        <v>2</v>
      </c>
      <c r="K266" s="105" t="n">
        <v>4</v>
      </c>
      <c r="L266" s="28" t="n">
        <v>2</v>
      </c>
      <c r="M266" s="106" t="n">
        <f aca="false">SUM(K266:L266)</f>
        <v>6</v>
      </c>
      <c r="N266" s="105" t="n">
        <v>10</v>
      </c>
      <c r="O266" s="28" t="n">
        <v>4</v>
      </c>
      <c r="P266" s="31" t="n">
        <v>2</v>
      </c>
      <c r="Q266" s="106" t="n">
        <f aca="false">SUM(N266:P266)</f>
        <v>16</v>
      </c>
      <c r="R266" s="107" t="n">
        <v>1</v>
      </c>
      <c r="S266" s="105"/>
      <c r="T266" s="108"/>
      <c r="U266" s="109" t="n">
        <v>7</v>
      </c>
      <c r="V266" s="110" t="n">
        <v>9</v>
      </c>
      <c r="W266" s="111" t="n">
        <v>2</v>
      </c>
      <c r="X266" s="110" t="n">
        <v>2</v>
      </c>
      <c r="Y266" s="111"/>
      <c r="Z266" s="110"/>
      <c r="AA266" s="111" t="n">
        <v>1</v>
      </c>
      <c r="AB266" s="110" t="n">
        <v>1</v>
      </c>
      <c r="AC266" s="111"/>
      <c r="AD266" s="110"/>
      <c r="AE266" s="111" t="n">
        <v>1</v>
      </c>
      <c r="AF266" s="110" t="n">
        <v>1</v>
      </c>
      <c r="AG266" s="112"/>
      <c r="AH266" s="113"/>
      <c r="AI266" s="111" t="n">
        <f aca="false">SUM(S266,U266,W266,Y266,AA266,AC266,AE266,AG266)</f>
        <v>11</v>
      </c>
      <c r="AJ266" s="106" t="n">
        <f aca="false">SUM(T266,V266,X266,Z266,AB266,AD266,AF266,AH266)</f>
        <v>13</v>
      </c>
      <c r="AK266" s="107"/>
      <c r="AL266" s="107" t="n">
        <v>1</v>
      </c>
      <c r="AM266" s="105" t="n">
        <v>4</v>
      </c>
      <c r="AN266" s="28"/>
      <c r="AO266" s="106" t="n">
        <f aca="false">SUM(AM266:AN266)</f>
        <v>4</v>
      </c>
      <c r="AP266" s="105" t="n">
        <v>1</v>
      </c>
      <c r="AS266" s="24" t="s">
        <v>52</v>
      </c>
      <c r="AT266" s="27" t="n">
        <f aca="false">IF(OR(BE266=BS$60,BE266=BS$61,BE266=BS$62,BE266=BS$63,BE266=BS$64),1,IF(OR(BE266=BS$65,BE266=BS$66,BE266=BS$67,BE266=BS$68,BE266=BS$69),2,3))</f>
        <v>1</v>
      </c>
      <c r="AU266" s="27" t="n">
        <f aca="false">IF(OR(BF266=BS$30,BF266=BS$31,BF266=BS$32,BF266=BS$33),1,IF(BF266=BS$34,2,3))</f>
        <v>1</v>
      </c>
      <c r="AV266" s="27" t="n">
        <f aca="false">IF(BG266="отсутствует",2,1)</f>
        <v>1</v>
      </c>
      <c r="AW266" s="27" t="n">
        <f aca="false">IF(OR(BH266=BS$41,BH266=BS$42),1,IF(OR(BH266=BS$43,BH266=BS$44,BH266=BS$45),2,IF(OR(BH266=BS$46,BH266=BS$47,BH266=BS$48),3,IF(BH266=BS$56,5,IF(BH266=BS$57,6,4)))))</f>
        <v>4</v>
      </c>
      <c r="AX266" s="27" t="n">
        <f aca="false">IF(BI266="отсутствует",2,1)</f>
        <v>1</v>
      </c>
      <c r="AY266" s="24" t="s">
        <v>2633</v>
      </c>
      <c r="AZ266" s="130"/>
      <c r="BA266" s="130"/>
      <c r="BD266" s="104" t="s">
        <v>52</v>
      </c>
      <c r="BE266" s="104" t="s">
        <v>107</v>
      </c>
      <c r="BF266" s="104" t="s">
        <v>72</v>
      </c>
      <c r="BG266" s="104" t="s">
        <v>2634</v>
      </c>
      <c r="BH266" s="104" t="s">
        <v>2366</v>
      </c>
      <c r="BI266" s="104" t="s">
        <v>1903</v>
      </c>
      <c r="BJ266" s="104" t="s">
        <v>2633</v>
      </c>
      <c r="BK266" s="24" t="s">
        <v>51</v>
      </c>
    </row>
    <row r="267" s="24" customFormat="true" ht="15" hidden="false" customHeight="false" outlineLevel="0" collapsed="false">
      <c r="A267" s="24" t="s">
        <v>1765</v>
      </c>
      <c r="B267" s="24" t="s">
        <v>138</v>
      </c>
      <c r="C267" s="24" t="s">
        <v>92</v>
      </c>
      <c r="D267" s="24" t="n">
        <v>0</v>
      </c>
      <c r="E267" s="24" t="n">
        <v>0</v>
      </c>
      <c r="F267" s="24" t="n">
        <v>1</v>
      </c>
      <c r="G267" s="24" t="n">
        <v>0</v>
      </c>
      <c r="I267" s="105"/>
      <c r="J267" s="28"/>
      <c r="K267" s="105"/>
      <c r="L267" s="28"/>
      <c r="M267" s="106" t="n">
        <f aca="false">SUM(K267:L267)</f>
        <v>0</v>
      </c>
      <c r="N267" s="105"/>
      <c r="O267" s="28"/>
      <c r="P267" s="31"/>
      <c r="Q267" s="106" t="n">
        <f aca="false">SUM(N267:P267)</f>
        <v>0</v>
      </c>
      <c r="R267" s="107"/>
      <c r="S267" s="105"/>
      <c r="T267" s="108"/>
      <c r="U267" s="109"/>
      <c r="V267" s="110"/>
      <c r="W267" s="111"/>
      <c r="X267" s="110"/>
      <c r="Y267" s="111"/>
      <c r="Z267" s="110"/>
      <c r="AA267" s="111"/>
      <c r="AB267" s="110"/>
      <c r="AC267" s="111"/>
      <c r="AD267" s="110"/>
      <c r="AE267" s="111"/>
      <c r="AF267" s="110"/>
      <c r="AG267" s="112"/>
      <c r="AH267" s="113"/>
      <c r="AI267" s="111" t="n">
        <f aca="false">SUM(S267,U267,W267,Y267,AA267,AC267,AE267,AG267)</f>
        <v>0</v>
      </c>
      <c r="AJ267" s="106" t="n">
        <f aca="false">SUM(T267,V267,X267,Z267,AB267,AD267,AF267,AH267)</f>
        <v>0</v>
      </c>
      <c r="AK267" s="107"/>
      <c r="AL267" s="107"/>
      <c r="AM267" s="105"/>
      <c r="AN267" s="28"/>
      <c r="AO267" s="106" t="n">
        <f aca="false">SUM(AM267:AN267)</f>
        <v>0</v>
      </c>
      <c r="AP267" s="105"/>
      <c r="AQ267" s="24" t="s">
        <v>2635</v>
      </c>
      <c r="AS267" s="24" t="s">
        <v>52</v>
      </c>
      <c r="AT267" s="27" t="n">
        <f aca="false">IF(OR(BE267=BS$60,BE267=BS$61,BE267=BS$62,BE267=BS$63,BE267=BS$64),1,IF(OR(BE267=BS$65,BE267=BS$66,BE267=BS$67,BE267=BS$68,BE267=BS$69),2,3))</f>
        <v>2</v>
      </c>
      <c r="AU267" s="27" t="n">
        <f aca="false">IF(OR(BF267=BS$30,BF267=BS$31,BF267=BS$32,BF267=BS$33),1,IF(BF267=BS$34,2,3))</f>
        <v>1</v>
      </c>
      <c r="AV267" s="27" t="n">
        <f aca="false">IF(BG267="отсутствует",2,1)</f>
        <v>2</v>
      </c>
      <c r="AW267" s="27" t="n">
        <f aca="false">IF(OR(BH267=BS$41,BH267=BS$42),1,IF(OR(BH267=BS$43,BH267=BS$44,BH267=BS$45),2,IF(OR(BH267=BS$46,BH267=BS$47,BH267=BS$48),3,IF(BH267=BS$56,5,IF(BH267=BS$57,6,4)))))</f>
        <v>4</v>
      </c>
      <c r="AX267" s="27" t="n">
        <f aca="false">IF(BI267="отсутствует",2,1)</f>
        <v>1</v>
      </c>
      <c r="AY267" s="24" t="s">
        <v>143</v>
      </c>
      <c r="AZ267" s="130"/>
      <c r="BA267" s="130"/>
      <c r="BD267" s="104" t="s">
        <v>52</v>
      </c>
      <c r="BE267" s="104" t="s">
        <v>89</v>
      </c>
      <c r="BF267" s="104" t="s">
        <v>72</v>
      </c>
      <c r="BG267" s="104" t="s">
        <v>55</v>
      </c>
      <c r="BH267" s="104" t="s">
        <v>2636</v>
      </c>
      <c r="BI267" s="104" t="s">
        <v>123</v>
      </c>
      <c r="BJ267" s="104" t="s">
        <v>143</v>
      </c>
      <c r="BK267" s="24" t="s">
        <v>51</v>
      </c>
    </row>
    <row r="268" s="24" customFormat="true" ht="15" hidden="false" customHeight="false" outlineLevel="0" collapsed="false">
      <c r="A268" s="24" t="s">
        <v>2637</v>
      </c>
      <c r="B268" s="24" t="s">
        <v>104</v>
      </c>
      <c r="C268" s="24" t="s">
        <v>135</v>
      </c>
      <c r="D268" s="24" t="n">
        <v>0</v>
      </c>
      <c r="E268" s="24" t="n">
        <v>0</v>
      </c>
      <c r="F268" s="24" t="n">
        <v>1</v>
      </c>
      <c r="G268" s="24" t="n">
        <v>0</v>
      </c>
      <c r="I268" s="105"/>
      <c r="J268" s="28" t="n">
        <v>1</v>
      </c>
      <c r="K268" s="105" t="n">
        <v>2</v>
      </c>
      <c r="L268" s="28" t="n">
        <v>3</v>
      </c>
      <c r="M268" s="106" t="n">
        <f aca="false">SUM(K268:L268)</f>
        <v>5</v>
      </c>
      <c r="N268" s="105" t="n">
        <v>1</v>
      </c>
      <c r="O268" s="28" t="n">
        <v>1</v>
      </c>
      <c r="P268" s="31"/>
      <c r="Q268" s="106" t="n">
        <f aca="false">SUM(N268:P268)</f>
        <v>2</v>
      </c>
      <c r="R268" s="107" t="n">
        <v>1</v>
      </c>
      <c r="S268" s="105"/>
      <c r="T268" s="108"/>
      <c r="U268" s="109"/>
      <c r="V268" s="110"/>
      <c r="W268" s="111"/>
      <c r="X268" s="110"/>
      <c r="Y268" s="111"/>
      <c r="Z268" s="110"/>
      <c r="AA268" s="111"/>
      <c r="AB268" s="110"/>
      <c r="AC268" s="111"/>
      <c r="AD268" s="110"/>
      <c r="AE268" s="111"/>
      <c r="AF268" s="110"/>
      <c r="AG268" s="112"/>
      <c r="AH268" s="113"/>
      <c r="AI268" s="111" t="n">
        <f aca="false">SUM(S268,U268,W268,Y268,AA268,AC268,AE268,AG268)</f>
        <v>0</v>
      </c>
      <c r="AJ268" s="106" t="n">
        <f aca="false">SUM(T268,V268,X268,Z268,AB268,AD268,AF268,AH268)</f>
        <v>0</v>
      </c>
      <c r="AK268" s="107"/>
      <c r="AL268" s="107"/>
      <c r="AM268" s="105" t="n">
        <v>1</v>
      </c>
      <c r="AN268" s="28"/>
      <c r="AO268" s="106" t="n">
        <f aca="false">SUM(AM268:AN268)</f>
        <v>1</v>
      </c>
      <c r="AP268" s="105"/>
      <c r="AS268" s="24" t="s">
        <v>454</v>
      </c>
      <c r="AT268" s="27" t="n">
        <f aca="false">IF(OR(BE268=BS$60,BE268=BS$61,BE268=BS$62,BE268=BS$63,BE268=BS$64),1,IF(OR(BE268=BS$65,BE268=BS$66,BE268=BS$67,BE268=BS$68,BE268=BS$69),2,3))</f>
        <v>2</v>
      </c>
      <c r="AU268" s="27" t="n">
        <f aca="false">IF(OR(BF268=BS$30,BF268=BS$31,BF268=BS$32,BF268=BS$33),1,IF(BF268=BS$34,2,3))</f>
        <v>1</v>
      </c>
      <c r="AV268" s="27" t="n">
        <f aca="false">IF(BG268="отсутствует",2,1)</f>
        <v>1</v>
      </c>
      <c r="AW268" s="27" t="n">
        <f aca="false">IF(OR(BH268=BS$41,BH268=BS$42),1,IF(OR(BH268=BS$43,BH268=BS$44,BH268=BS$45),2,IF(OR(BH268=BS$46,BH268=BS$47,BH268=BS$48),3,IF(BH268=BS$56,5,IF(BH268=BS$57,6,4)))))</f>
        <v>4</v>
      </c>
      <c r="AX268" s="27" t="n">
        <f aca="false">IF(BI268="отсутствует",2,1)</f>
        <v>1</v>
      </c>
      <c r="AY268" s="24" t="s">
        <v>143</v>
      </c>
      <c r="AZ268" s="130"/>
      <c r="BA268" s="130"/>
      <c r="BD268" s="104" t="s">
        <v>454</v>
      </c>
      <c r="BE268" s="104" t="s">
        <v>63</v>
      </c>
      <c r="BF268" s="104" t="s">
        <v>64</v>
      </c>
      <c r="BG268" s="104" t="s">
        <v>1095</v>
      </c>
      <c r="BH268" s="104" t="s">
        <v>235</v>
      </c>
      <c r="BI268" s="104" t="s">
        <v>2638</v>
      </c>
      <c r="BJ268" s="104" t="s">
        <v>143</v>
      </c>
      <c r="BK268" s="24" t="s">
        <v>51</v>
      </c>
    </row>
    <row r="269" s="24" customFormat="true" ht="15" hidden="false" customHeight="false" outlineLevel="0" collapsed="false">
      <c r="A269" s="24" t="s">
        <v>2639</v>
      </c>
      <c r="B269" s="24" t="s">
        <v>104</v>
      </c>
      <c r="C269" s="24" t="s">
        <v>2640</v>
      </c>
      <c r="D269" s="24" t="n">
        <v>0</v>
      </c>
      <c r="E269" s="24" t="n">
        <v>0</v>
      </c>
      <c r="F269" s="24" t="n">
        <v>1</v>
      </c>
      <c r="G269" s="24" t="n">
        <v>0</v>
      </c>
      <c r="I269" s="105"/>
      <c r="J269" s="28"/>
      <c r="K269" s="105" t="n">
        <v>2</v>
      </c>
      <c r="L269" s="28"/>
      <c r="M269" s="106" t="n">
        <f aca="false">SUM(K269:L269)</f>
        <v>2</v>
      </c>
      <c r="N269" s="105" t="n">
        <v>6</v>
      </c>
      <c r="O269" s="28" t="n">
        <v>5</v>
      </c>
      <c r="P269" s="31"/>
      <c r="Q269" s="106" t="n">
        <f aca="false">SUM(N269:P269)</f>
        <v>11</v>
      </c>
      <c r="R269" s="107"/>
      <c r="S269" s="105"/>
      <c r="T269" s="108"/>
      <c r="U269" s="109"/>
      <c r="V269" s="110"/>
      <c r="W269" s="111"/>
      <c r="X269" s="110"/>
      <c r="Y269" s="111"/>
      <c r="Z269" s="110"/>
      <c r="AA269" s="111"/>
      <c r="AB269" s="110"/>
      <c r="AC269" s="111"/>
      <c r="AD269" s="110"/>
      <c r="AE269" s="111"/>
      <c r="AF269" s="110"/>
      <c r="AG269" s="112"/>
      <c r="AH269" s="113"/>
      <c r="AI269" s="111" t="n">
        <f aca="false">SUM(S269,U269,W269,Y269,AA269,AC269,AE269,AG269)</f>
        <v>0</v>
      </c>
      <c r="AJ269" s="106" t="n">
        <f aca="false">SUM(T269,V269,X269,Z269,AB269,AD269,AF269,AH269)</f>
        <v>0</v>
      </c>
      <c r="AK269" s="107"/>
      <c r="AL269" s="107"/>
      <c r="AM269" s="105" t="n">
        <v>1</v>
      </c>
      <c r="AN269" s="28" t="n">
        <v>1</v>
      </c>
      <c r="AO269" s="106" t="n">
        <f aca="false">SUM(AM269:AN269)</f>
        <v>2</v>
      </c>
      <c r="AP269" s="105"/>
      <c r="AS269" s="24" t="s">
        <v>52</v>
      </c>
      <c r="AT269" s="27" t="n">
        <f aca="false">IF(OR(BE269=BS$60,BE269=BS$61,BE269=BS$62,BE269=BS$63,BE269=BS$64),1,IF(OR(BE269=BS$65,BE269=BS$66,BE269=BS$67,BE269=BS$68,BE269=BS$69),2,3))</f>
        <v>3</v>
      </c>
      <c r="AU269" s="27" t="n">
        <f aca="false">IF(OR(BF269=BS$30,BF269=BS$31,BF269=BS$32,BF269=BS$33),1,IF(BF269=BS$34,2,3))</f>
        <v>3</v>
      </c>
      <c r="AV269" s="27" t="n">
        <f aca="false">IF(BG269="отсутствует",2,1)</f>
        <v>2</v>
      </c>
      <c r="AW269" s="27" t="n">
        <f aca="false">IF(OR(BH269=BS$41,BH269=BS$42),1,IF(OR(BH269=BS$43,BH269=BS$44,BH269=BS$45),2,IF(OR(BH269=BS$46,BH269=BS$47,BH269=BS$48),3,IF(BH269=BS$56,5,IF(BH269=BS$57,6,4)))))</f>
        <v>4</v>
      </c>
      <c r="AX269" s="27" t="n">
        <f aca="false">IF(BI269="отсутствует",2,1)</f>
        <v>1</v>
      </c>
      <c r="AY269" s="24" t="s">
        <v>57</v>
      </c>
      <c r="AZ269" s="130"/>
      <c r="BA269" s="130"/>
      <c r="BD269" s="104" t="s">
        <v>52</v>
      </c>
      <c r="BE269" s="104" t="s">
        <v>193</v>
      </c>
      <c r="BF269" s="104" t="s">
        <v>54</v>
      </c>
      <c r="BG269" s="104" t="s">
        <v>55</v>
      </c>
      <c r="BH269" s="104" t="s">
        <v>2641</v>
      </c>
      <c r="BI269" s="104" t="s">
        <v>102</v>
      </c>
      <c r="BJ269" s="104" t="s">
        <v>57</v>
      </c>
      <c r="BK269" s="24" t="s">
        <v>51</v>
      </c>
    </row>
    <row r="270" s="24" customFormat="true" ht="15" hidden="false" customHeight="false" outlineLevel="0" collapsed="false">
      <c r="A270" s="24" t="s">
        <v>2642</v>
      </c>
      <c r="B270" s="24" t="s">
        <v>138</v>
      </c>
      <c r="C270" s="24" t="s">
        <v>165</v>
      </c>
      <c r="D270" s="24" t="n">
        <v>0</v>
      </c>
      <c r="E270" s="24" t="n">
        <v>0</v>
      </c>
      <c r="F270" s="24" t="n">
        <v>1</v>
      </c>
      <c r="G270" s="24" t="n">
        <v>0</v>
      </c>
      <c r="I270" s="105"/>
      <c r="J270" s="28"/>
      <c r="K270" s="105" t="n">
        <v>2</v>
      </c>
      <c r="L270" s="28" t="n">
        <v>2</v>
      </c>
      <c r="M270" s="106" t="n">
        <f aca="false">SUM(K270:L270)</f>
        <v>4</v>
      </c>
      <c r="N270" s="105" t="n">
        <v>7</v>
      </c>
      <c r="O270" s="28" t="n">
        <v>8</v>
      </c>
      <c r="P270" s="31" t="n">
        <v>1</v>
      </c>
      <c r="Q270" s="106" t="n">
        <f aca="false">SUM(N270:P270)</f>
        <v>16</v>
      </c>
      <c r="R270" s="107" t="n">
        <v>1</v>
      </c>
      <c r="S270" s="105"/>
      <c r="T270" s="108"/>
      <c r="U270" s="109"/>
      <c r="V270" s="110"/>
      <c r="W270" s="111"/>
      <c r="X270" s="110"/>
      <c r="Y270" s="111"/>
      <c r="Z270" s="110"/>
      <c r="AA270" s="111"/>
      <c r="AB270" s="110"/>
      <c r="AC270" s="111"/>
      <c r="AD270" s="110"/>
      <c r="AE270" s="111"/>
      <c r="AF270" s="110"/>
      <c r="AG270" s="112"/>
      <c r="AH270" s="113"/>
      <c r="AI270" s="111" t="n">
        <f aca="false">SUM(S270,U270,W270,Y270,AA270,AC270,AE270,AG270)</f>
        <v>0</v>
      </c>
      <c r="AJ270" s="106" t="n">
        <f aca="false">SUM(T270,V270,X270,Z270,AB270,AD270,AF270,AH270)</f>
        <v>0</v>
      </c>
      <c r="AK270" s="107"/>
      <c r="AL270" s="107"/>
      <c r="AM270" s="105" t="n">
        <v>3</v>
      </c>
      <c r="AN270" s="28" t="n">
        <v>1</v>
      </c>
      <c r="AO270" s="106" t="n">
        <f aca="false">SUM(AM270:AN270)</f>
        <v>4</v>
      </c>
      <c r="AP270" s="105"/>
      <c r="AS270" s="24" t="s">
        <v>454</v>
      </c>
      <c r="AT270" s="27" t="n">
        <f aca="false">IF(OR(BE270=BS$60,BE270=BS$61,BE270=BS$62,BE270=BS$63,BE270=BS$64),1,IF(OR(BE270=BS$65,BE270=BS$66,BE270=BS$67,BE270=BS$68,BE270=BS$69),2,3))</f>
        <v>3</v>
      </c>
      <c r="AU270" s="27" t="n">
        <f aca="false">IF(OR(BF270=BS$30,BF270=BS$31,BF270=BS$32,BF270=BS$33),1,IF(BF270=BS$34,2,3))</f>
        <v>1</v>
      </c>
      <c r="AV270" s="27" t="n">
        <f aca="false">IF(BG270="отсутствует",2,1)</f>
        <v>1</v>
      </c>
      <c r="AW270" s="27" t="n">
        <f aca="false">IF(OR(BH270=BS$41,BH270=BS$42),1,IF(OR(BH270=BS$43,BH270=BS$44,BH270=BS$45),2,IF(OR(BH270=BS$46,BH270=BS$47,BH270=BS$48),3,IF(BH270=BS$56,5,IF(BH270=BS$57,6,4)))))</f>
        <v>4</v>
      </c>
      <c r="AX270" s="27" t="n">
        <f aca="false">IF(BI270="отсутствует",2,1)</f>
        <v>1</v>
      </c>
      <c r="AY270" s="24" t="s">
        <v>84</v>
      </c>
      <c r="AZ270" s="130"/>
      <c r="BA270" s="130"/>
      <c r="BD270" s="104" t="s">
        <v>454</v>
      </c>
      <c r="BE270" s="104" t="s">
        <v>747</v>
      </c>
      <c r="BF270" s="104" t="s">
        <v>64</v>
      </c>
      <c r="BG270" s="104" t="s">
        <v>534</v>
      </c>
      <c r="BH270" s="104" t="s">
        <v>83</v>
      </c>
      <c r="BI270" s="104" t="s">
        <v>502</v>
      </c>
      <c r="BJ270" s="104" t="s">
        <v>84</v>
      </c>
      <c r="BK270" s="24" t="s">
        <v>51</v>
      </c>
    </row>
    <row r="271" s="24" customFormat="true" ht="15" hidden="false" customHeight="false" outlineLevel="0" collapsed="false">
      <c r="A271" s="24" t="s">
        <v>2643</v>
      </c>
      <c r="B271" s="24" t="s">
        <v>138</v>
      </c>
      <c r="C271" s="24" t="s">
        <v>156</v>
      </c>
      <c r="D271" s="24" t="n">
        <v>0</v>
      </c>
      <c r="E271" s="24" t="n">
        <v>0</v>
      </c>
      <c r="F271" s="24" t="n">
        <v>1</v>
      </c>
      <c r="G271" s="24" t="n">
        <v>0</v>
      </c>
      <c r="I271" s="105" t="n">
        <v>1</v>
      </c>
      <c r="J271" s="28" t="n">
        <v>1</v>
      </c>
      <c r="K271" s="105" t="n">
        <v>4</v>
      </c>
      <c r="L271" s="28"/>
      <c r="M271" s="106" t="n">
        <f aca="false">SUM(K271:L271)</f>
        <v>4</v>
      </c>
      <c r="N271" s="105" t="n">
        <v>1</v>
      </c>
      <c r="O271" s="28"/>
      <c r="P271" s="31"/>
      <c r="Q271" s="106" t="n">
        <f aca="false">SUM(N271:P271)</f>
        <v>1</v>
      </c>
      <c r="R271" s="107" t="n">
        <v>3</v>
      </c>
      <c r="S271" s="105"/>
      <c r="T271" s="108"/>
      <c r="U271" s="109"/>
      <c r="V271" s="110"/>
      <c r="W271" s="111"/>
      <c r="X271" s="110"/>
      <c r="Y271" s="111"/>
      <c r="Z271" s="110"/>
      <c r="AA271" s="111"/>
      <c r="AB271" s="110"/>
      <c r="AC271" s="111"/>
      <c r="AD271" s="110"/>
      <c r="AE271" s="111"/>
      <c r="AF271" s="110"/>
      <c r="AG271" s="112"/>
      <c r="AH271" s="113"/>
      <c r="AI271" s="111" t="n">
        <f aca="false">SUM(S271,U271,W271,Y271,AA271,AC271,AE271,AG271)</f>
        <v>0</v>
      </c>
      <c r="AJ271" s="106" t="n">
        <f aca="false">SUM(T271,V271,X271,Z271,AB271,AD271,AF271,AH271)</f>
        <v>0</v>
      </c>
      <c r="AK271" s="107"/>
      <c r="AL271" s="107"/>
      <c r="AM271" s="105" t="n">
        <v>1</v>
      </c>
      <c r="AN271" s="28"/>
      <c r="AO271" s="106" t="n">
        <f aca="false">SUM(AM271:AN271)</f>
        <v>1</v>
      </c>
      <c r="AP271" s="105"/>
      <c r="AS271" s="24" t="s">
        <v>454</v>
      </c>
      <c r="AT271" s="27" t="n">
        <f aca="false">IF(OR(BE271=BS$60,BE271=BS$61,BE271=BS$62,BE271=BS$63,BE271=BS$64),1,IF(OR(BE271=BS$65,BE271=BS$66,BE271=BS$67,BE271=BS$68,BE271=BS$69),2,3))</f>
        <v>1</v>
      </c>
      <c r="AU271" s="27" t="n">
        <f aca="false">IF(OR(BF271=BS$30,BF271=BS$31,BF271=BS$32,BF271=BS$33),1,IF(BF271=BS$34,2,3))</f>
        <v>1</v>
      </c>
      <c r="AV271" s="27" t="n">
        <f aca="false">IF(BG271="отсутствует",2,1)</f>
        <v>1</v>
      </c>
      <c r="AW271" s="27" t="n">
        <f aca="false">IF(OR(BH271=BS$41,BH271=BS$42),1,IF(OR(BH271=BS$43,BH271=BS$44,BH271=BS$45),2,IF(OR(BH271=BS$46,BH271=BS$47,BH271=BS$48),3,IF(BH271=BS$56,5,IF(BH271=BS$57,6,4)))))</f>
        <v>4</v>
      </c>
      <c r="AX271" s="27" t="n">
        <f aca="false">IF(BI271="отсутствует",2,1)</f>
        <v>1</v>
      </c>
      <c r="AY271" s="24" t="s">
        <v>1365</v>
      </c>
      <c r="AZ271" s="130"/>
      <c r="BA271" s="130"/>
      <c r="BD271" s="104" t="s">
        <v>454</v>
      </c>
      <c r="BE271" s="104" t="s">
        <v>107</v>
      </c>
      <c r="BF271" s="104" t="s">
        <v>72</v>
      </c>
      <c r="BG271" s="104" t="s">
        <v>324</v>
      </c>
      <c r="BH271" s="104" t="s">
        <v>220</v>
      </c>
      <c r="BI271" s="104" t="s">
        <v>388</v>
      </c>
      <c r="BJ271" s="104" t="s">
        <v>1365</v>
      </c>
      <c r="BK271" s="24" t="s">
        <v>51</v>
      </c>
    </row>
    <row r="272" s="24" customFormat="true" ht="15" hidden="false" customHeight="false" outlineLevel="0" collapsed="false">
      <c r="A272" s="24" t="s">
        <v>1768</v>
      </c>
      <c r="B272" s="24" t="s">
        <v>232</v>
      </c>
      <c r="C272" s="24" t="s">
        <v>1495</v>
      </c>
      <c r="D272" s="24" t="n">
        <v>0</v>
      </c>
      <c r="E272" s="24" t="n">
        <v>0</v>
      </c>
      <c r="F272" s="24" t="n">
        <v>1</v>
      </c>
      <c r="G272" s="24" t="n">
        <v>0</v>
      </c>
      <c r="I272" s="105"/>
      <c r="J272" s="28"/>
      <c r="K272" s="105" t="n">
        <v>1</v>
      </c>
      <c r="L272" s="28" t="n">
        <v>2</v>
      </c>
      <c r="M272" s="106" t="n">
        <f aca="false">SUM(K272:L272)</f>
        <v>3</v>
      </c>
      <c r="N272" s="105" t="n">
        <v>1</v>
      </c>
      <c r="O272" s="28"/>
      <c r="P272" s="31" t="n">
        <v>1</v>
      </c>
      <c r="Q272" s="106" t="n">
        <f aca="false">SUM(N272:P272)</f>
        <v>2</v>
      </c>
      <c r="R272" s="107"/>
      <c r="S272" s="105" t="n">
        <v>1</v>
      </c>
      <c r="T272" s="108" t="n">
        <v>1</v>
      </c>
      <c r="U272" s="109"/>
      <c r="V272" s="110"/>
      <c r="W272" s="111"/>
      <c r="X272" s="110"/>
      <c r="Y272" s="111"/>
      <c r="Z272" s="110"/>
      <c r="AA272" s="111"/>
      <c r="AB272" s="110"/>
      <c r="AC272" s="111"/>
      <c r="AD272" s="110"/>
      <c r="AE272" s="111"/>
      <c r="AF272" s="110"/>
      <c r="AG272" s="112"/>
      <c r="AH272" s="113"/>
      <c r="AI272" s="111" t="n">
        <f aca="false">SUM(S272,U272,W272,Y272,AA272,AC272,AE272,AG272)</f>
        <v>1</v>
      </c>
      <c r="AJ272" s="106" t="n">
        <f aca="false">SUM(T272,V272,X272,Z272,AB272,AD272,AF272,AH272)</f>
        <v>1</v>
      </c>
      <c r="AK272" s="107"/>
      <c r="AL272" s="107"/>
      <c r="AM272" s="105" t="n">
        <v>1</v>
      </c>
      <c r="AN272" s="28" t="n">
        <v>1</v>
      </c>
      <c r="AO272" s="106" t="n">
        <f aca="false">SUM(AM272:AN272)</f>
        <v>2</v>
      </c>
      <c r="AP272" s="105" t="n">
        <v>33</v>
      </c>
      <c r="AS272" s="24" t="s">
        <v>52</v>
      </c>
      <c r="AT272" s="27" t="n">
        <f aca="false">IF(OR(BE272=BS$60,BE272=BS$61,BE272=BS$62,BE272=BS$63,BE272=BS$64),1,IF(OR(BE272=BS$65,BE272=BS$66,BE272=BS$67,BE272=BS$68,BE272=BS$69),2,3))</f>
        <v>2</v>
      </c>
      <c r="AU272" s="27" t="n">
        <f aca="false">IF(OR(BF272=BS$30,BF272=BS$31,BF272=BS$32,BF272=BS$33),1,IF(BF272=BS$34,2,3))</f>
        <v>1</v>
      </c>
      <c r="AV272" s="27" t="n">
        <f aca="false">IF(BG272="отсутствует",2,1)</f>
        <v>1</v>
      </c>
      <c r="AW272" s="27" t="n">
        <f aca="false">IF(OR(BH272=BS$41,BH272=BS$42),1,IF(OR(BH272=BS$43,BH272=BS$44,BH272=BS$45),2,IF(OR(BH272=BS$46,BH272=BS$47,BH272=BS$48),3,IF(BH272=BS$56,5,IF(BH272=BS$57,6,4)))))</f>
        <v>1</v>
      </c>
      <c r="AX272" s="27" t="n">
        <f aca="false">IF(BI272="отсутствует",2,1)</f>
        <v>1</v>
      </c>
      <c r="AY272" s="24" t="s">
        <v>2303</v>
      </c>
      <c r="AZ272" s="130"/>
      <c r="BA272" s="130"/>
      <c r="BD272" s="104" t="s">
        <v>52</v>
      </c>
      <c r="BE272" s="104" t="s">
        <v>63</v>
      </c>
      <c r="BF272" s="104" t="s">
        <v>72</v>
      </c>
      <c r="BG272" s="104" t="s">
        <v>140</v>
      </c>
      <c r="BH272" s="104" t="s">
        <v>73</v>
      </c>
      <c r="BI272" s="104" t="s">
        <v>123</v>
      </c>
      <c r="BJ272" s="104" t="s">
        <v>2303</v>
      </c>
      <c r="BK272" s="24" t="s">
        <v>51</v>
      </c>
    </row>
    <row r="273" s="24" customFormat="true" ht="15" hidden="false" customHeight="false" outlineLevel="0" collapsed="false">
      <c r="A273" s="24" t="s">
        <v>2644</v>
      </c>
      <c r="B273" s="24" t="s">
        <v>1121</v>
      </c>
      <c r="C273" s="24" t="s">
        <v>156</v>
      </c>
      <c r="D273" s="24" t="n">
        <v>0</v>
      </c>
      <c r="E273" s="24" t="n">
        <v>0</v>
      </c>
      <c r="F273" s="24" t="n">
        <v>1</v>
      </c>
      <c r="G273" s="24" t="n">
        <v>0</v>
      </c>
      <c r="I273" s="105"/>
      <c r="J273" s="28"/>
      <c r="K273" s="105"/>
      <c r="L273" s="28"/>
      <c r="M273" s="106" t="n">
        <f aca="false">SUM(K273:L273)</f>
        <v>0</v>
      </c>
      <c r="N273" s="105"/>
      <c r="O273" s="28"/>
      <c r="P273" s="31"/>
      <c r="Q273" s="106" t="n">
        <f aca="false">SUM(N273:P273)</f>
        <v>0</v>
      </c>
      <c r="R273" s="107"/>
      <c r="S273" s="105"/>
      <c r="T273" s="108"/>
      <c r="U273" s="109"/>
      <c r="V273" s="110"/>
      <c r="W273" s="111"/>
      <c r="X273" s="110"/>
      <c r="Y273" s="111"/>
      <c r="Z273" s="110"/>
      <c r="AA273" s="111"/>
      <c r="AB273" s="110"/>
      <c r="AC273" s="111"/>
      <c r="AD273" s="110"/>
      <c r="AE273" s="111"/>
      <c r="AF273" s="110"/>
      <c r="AG273" s="112"/>
      <c r="AH273" s="113"/>
      <c r="AI273" s="111" t="n">
        <f aca="false">SUM(S273,U273,W273,Y273,AA273,AC273,AE273,AG273)</f>
        <v>0</v>
      </c>
      <c r="AJ273" s="106" t="n">
        <f aca="false">SUM(T273,V273,X273,Z273,AB273,AD273,AF273,AH273)</f>
        <v>0</v>
      </c>
      <c r="AK273" s="107"/>
      <c r="AL273" s="107"/>
      <c r="AM273" s="105"/>
      <c r="AN273" s="28"/>
      <c r="AO273" s="106" t="n">
        <f aca="false">SUM(AM273:AN273)</f>
        <v>0</v>
      </c>
      <c r="AP273" s="105"/>
      <c r="AS273" s="24" t="s">
        <v>52</v>
      </c>
      <c r="AT273" s="27" t="n">
        <f aca="false">IF(OR(BE273=BS$60,BE273=BS$61,BE273=BS$62,BE273=BS$63,BE273=BS$64),1,IF(OR(BE273=BS$65,BE273=BS$66,BE273=BS$67,BE273=BS$68,BE273=BS$69),2,3))</f>
        <v>1</v>
      </c>
      <c r="AU273" s="27" t="n">
        <f aca="false">IF(OR(BF273=BS$30,BF273=BS$31,BF273=BS$32,BF273=BS$33),1,IF(BF273=BS$34,2,3))</f>
        <v>1</v>
      </c>
      <c r="AV273" s="27" t="n">
        <f aca="false">IF(BG273="отсутствует",2,1)</f>
        <v>1</v>
      </c>
      <c r="AW273" s="27" t="n">
        <f aca="false">IF(OR(BH273=BS$41,BH273=BS$42),1,IF(OR(BH273=BS$43,BH273=BS$44,BH273=BS$45),2,IF(OR(BH273=BS$46,BH273=BS$47,BH273=BS$48),3,IF(BH273=BS$56,5,IF(BH273=BS$57,6,4)))))</f>
        <v>4</v>
      </c>
      <c r="AX273" s="27" t="n">
        <f aca="false">IF(BI273="отсутствует",2,1)</f>
        <v>2</v>
      </c>
      <c r="AY273" s="24" t="s">
        <v>84</v>
      </c>
      <c r="AZ273" s="130"/>
      <c r="BA273" s="130"/>
      <c r="BD273" s="104" t="s">
        <v>52</v>
      </c>
      <c r="BE273" s="104" t="s">
        <v>107</v>
      </c>
      <c r="BF273" s="104" t="s">
        <v>72</v>
      </c>
      <c r="BG273" s="104" t="s">
        <v>534</v>
      </c>
      <c r="BH273" s="104" t="s">
        <v>220</v>
      </c>
      <c r="BI273" s="104" t="s">
        <v>55</v>
      </c>
      <c r="BJ273" s="104" t="s">
        <v>84</v>
      </c>
      <c r="BK273" s="24" t="s">
        <v>51</v>
      </c>
    </row>
    <row r="274" s="24" customFormat="true" ht="15" hidden="false" customHeight="false" outlineLevel="0" collapsed="false">
      <c r="A274" s="24" t="s">
        <v>2645</v>
      </c>
      <c r="B274" s="24" t="s">
        <v>265</v>
      </c>
      <c r="C274" s="24" t="s">
        <v>139</v>
      </c>
      <c r="D274" s="24" t="n">
        <v>0</v>
      </c>
      <c r="E274" s="24" t="n">
        <v>0</v>
      </c>
      <c r="F274" s="24" t="n">
        <v>1</v>
      </c>
      <c r="G274" s="24" t="n">
        <v>1</v>
      </c>
      <c r="H274" s="24" t="n">
        <v>1</v>
      </c>
      <c r="I274" s="105"/>
      <c r="J274" s="28"/>
      <c r="K274" s="105" t="n">
        <v>3</v>
      </c>
      <c r="L274" s="28" t="n">
        <v>4</v>
      </c>
      <c r="M274" s="106" t="n">
        <f aca="false">SUM(K274:L274)</f>
        <v>7</v>
      </c>
      <c r="N274" s="105" t="n">
        <v>7</v>
      </c>
      <c r="O274" s="28" t="n">
        <v>13</v>
      </c>
      <c r="P274" s="31"/>
      <c r="Q274" s="106" t="n">
        <f aca="false">SUM(N274:P274)</f>
        <v>20</v>
      </c>
      <c r="R274" s="107"/>
      <c r="S274" s="105" t="n">
        <v>2</v>
      </c>
      <c r="T274" s="108" t="n">
        <v>2</v>
      </c>
      <c r="U274" s="109" t="n">
        <v>5</v>
      </c>
      <c r="V274" s="110" t="n">
        <v>9</v>
      </c>
      <c r="W274" s="111" t="n">
        <v>2</v>
      </c>
      <c r="X274" s="110" t="n">
        <v>2</v>
      </c>
      <c r="Y274" s="111"/>
      <c r="Z274" s="110"/>
      <c r="AA274" s="111" t="n">
        <v>5</v>
      </c>
      <c r="AB274" s="110" t="n">
        <v>11</v>
      </c>
      <c r="AC274" s="111" t="n">
        <v>1</v>
      </c>
      <c r="AD274" s="110" t="n">
        <v>1</v>
      </c>
      <c r="AE274" s="111" t="n">
        <v>4</v>
      </c>
      <c r="AF274" s="110" t="n">
        <v>4</v>
      </c>
      <c r="AG274" s="112" t="n">
        <v>1</v>
      </c>
      <c r="AH274" s="113" t="n">
        <v>1</v>
      </c>
      <c r="AI274" s="111" t="n">
        <f aca="false">SUM(S274,U274,W274,Y274,AA274,AC274,AE274,AG274)</f>
        <v>20</v>
      </c>
      <c r="AJ274" s="106" t="n">
        <f aca="false">SUM(T274,V274,X274,Z274,AB274,AD274,AF274,AH274)</f>
        <v>30</v>
      </c>
      <c r="AK274" s="107" t="n">
        <v>8</v>
      </c>
      <c r="AL274" s="107" t="n">
        <v>9</v>
      </c>
      <c r="AM274" s="105" t="n">
        <v>3</v>
      </c>
      <c r="AN274" s="28" t="n">
        <v>1</v>
      </c>
      <c r="AO274" s="106" t="n">
        <f aca="false">SUM(AM274:AN274)</f>
        <v>4</v>
      </c>
      <c r="AP274" s="105"/>
      <c r="AS274" s="24" t="s">
        <v>1472</v>
      </c>
      <c r="AT274" s="27" t="n">
        <f aca="false">IF(OR(BE274=BS$60,BE274=BS$61,BE274=BS$62,BE274=BS$63,BE274=BS$64),1,IF(OR(BE274=BS$65,BE274=BS$66,BE274=BS$67,BE274=BS$68,BE274=BS$69),2,3))</f>
        <v>1</v>
      </c>
      <c r="AU274" s="27" t="n">
        <f aca="false">IF(OR(BF274=BS$30,BF274=BS$31,BF274=BS$32,BF274=BS$33),1,IF(BF274=BS$34,2,3))</f>
        <v>1</v>
      </c>
      <c r="AV274" s="27" t="n">
        <f aca="false">IF(BG274="отсутствует",2,1)</f>
        <v>2</v>
      </c>
      <c r="AW274" s="27" t="n">
        <f aca="false">IF(OR(BH274=BS$41,BH274=BS$42),1,IF(OR(BH274=BS$43,BH274=BS$44,BH274=BS$45),2,IF(OR(BH274=BS$46,BH274=BS$47,BH274=BS$48),3,IF(BH274=BS$56,5,IF(BH274=BS$57,6,4)))))</f>
        <v>4</v>
      </c>
      <c r="AX274" s="27" t="n">
        <f aca="false">IF(BI274="отсутствует",2,1)</f>
        <v>1</v>
      </c>
      <c r="AY274" s="24" t="s">
        <v>2646</v>
      </c>
      <c r="AZ274" s="130"/>
      <c r="BA274" s="130"/>
      <c r="BD274" s="104" t="s">
        <v>1472</v>
      </c>
      <c r="BE274" s="104" t="s">
        <v>107</v>
      </c>
      <c r="BF274" s="104" t="s">
        <v>72</v>
      </c>
      <c r="BG274" s="104" t="s">
        <v>55</v>
      </c>
      <c r="BH274" s="104" t="s">
        <v>300</v>
      </c>
      <c r="BI274" s="104" t="s">
        <v>66</v>
      </c>
      <c r="BJ274" s="104" t="s">
        <v>2646</v>
      </c>
      <c r="BK274" s="24" t="s">
        <v>51</v>
      </c>
    </row>
    <row r="275" s="24" customFormat="true" ht="15" hidden="false" customHeight="false" outlineLevel="0" collapsed="false">
      <c r="A275" s="24" t="s">
        <v>2647</v>
      </c>
      <c r="B275" s="24" t="s">
        <v>148</v>
      </c>
      <c r="C275" s="24" t="s">
        <v>156</v>
      </c>
      <c r="D275" s="24" t="n">
        <v>0</v>
      </c>
      <c r="E275" s="24" t="n">
        <v>0</v>
      </c>
      <c r="F275" s="24" t="n">
        <v>1</v>
      </c>
      <c r="G275" s="24" t="n">
        <v>0</v>
      </c>
      <c r="I275" s="105"/>
      <c r="J275" s="28" t="n">
        <v>1</v>
      </c>
      <c r="K275" s="105" t="n">
        <v>3</v>
      </c>
      <c r="L275" s="28"/>
      <c r="M275" s="106" t="n">
        <f aca="false">SUM(K275:L275)</f>
        <v>3</v>
      </c>
      <c r="N275" s="105"/>
      <c r="O275" s="28" t="n">
        <v>1</v>
      </c>
      <c r="P275" s="31" t="n">
        <v>1</v>
      </c>
      <c r="Q275" s="106" t="n">
        <f aca="false">SUM(N275:P275)</f>
        <v>2</v>
      </c>
      <c r="R275" s="107" t="n">
        <v>1</v>
      </c>
      <c r="S275" s="105" t="n">
        <v>1</v>
      </c>
      <c r="T275" s="108" t="n">
        <v>2</v>
      </c>
      <c r="U275" s="109" t="n">
        <v>5</v>
      </c>
      <c r="V275" s="110" t="n">
        <v>15</v>
      </c>
      <c r="W275" s="111"/>
      <c r="X275" s="110"/>
      <c r="Y275" s="111"/>
      <c r="Z275" s="110"/>
      <c r="AA275" s="111" t="n">
        <v>1</v>
      </c>
      <c r="AB275" s="110" t="n">
        <v>1</v>
      </c>
      <c r="AC275" s="111"/>
      <c r="AD275" s="110"/>
      <c r="AE275" s="111" t="n">
        <v>1</v>
      </c>
      <c r="AF275" s="110" t="n">
        <v>1</v>
      </c>
      <c r="AG275" s="112"/>
      <c r="AH275" s="113"/>
      <c r="AI275" s="111" t="n">
        <f aca="false">SUM(S275,U275,W275,Y275,AA275,AC275,AE275,AG275)</f>
        <v>8</v>
      </c>
      <c r="AJ275" s="106" t="n">
        <f aca="false">SUM(T275,V275,X275,Z275,AB275,AD275,AF275,AH275)</f>
        <v>19</v>
      </c>
      <c r="AK275" s="107"/>
      <c r="AL275" s="107" t="n">
        <v>3</v>
      </c>
      <c r="AM275" s="105"/>
      <c r="AN275" s="28" t="n">
        <v>3</v>
      </c>
      <c r="AO275" s="106" t="n">
        <f aca="false">SUM(AM275:AN275)</f>
        <v>3</v>
      </c>
      <c r="AP275" s="105" t="n">
        <v>1</v>
      </c>
      <c r="AS275" s="24" t="s">
        <v>454</v>
      </c>
      <c r="AT275" s="27" t="n">
        <f aca="false">IF(OR(BE275=BS$60,BE275=BS$61,BE275=BS$62,BE275=BS$63,BE275=BS$64),1,IF(OR(BE275=BS$65,BE275=BS$66,BE275=BS$67,BE275=BS$68,BE275=BS$69),2,3))</f>
        <v>1</v>
      </c>
      <c r="AU275" s="27" t="n">
        <f aca="false">IF(OR(BF275=BS$30,BF275=BS$31,BF275=BS$32,BF275=BS$33),1,IF(BF275=BS$34,2,3))</f>
        <v>2</v>
      </c>
      <c r="AV275" s="27" t="n">
        <f aca="false">IF(BG275="отсутствует",2,1)</f>
        <v>1</v>
      </c>
      <c r="AW275" s="27" t="n">
        <f aca="false">IF(OR(BH275=BS$41,BH275=BS$42),1,IF(OR(BH275=BS$43,BH275=BS$44,BH275=BS$45),2,IF(OR(BH275=BS$46,BH275=BS$47,BH275=BS$48),3,IF(BH275=BS$56,5,IF(BH275=BS$57,6,4)))))</f>
        <v>5</v>
      </c>
      <c r="AX275" s="27" t="n">
        <f aca="false">IF(BI275="отсутствует",2,1)</f>
        <v>1</v>
      </c>
      <c r="AY275" s="24" t="s">
        <v>200</v>
      </c>
      <c r="AZ275" s="130"/>
      <c r="BA275" s="130"/>
      <c r="BD275" s="104" t="s">
        <v>454</v>
      </c>
      <c r="BE275" s="104" t="s">
        <v>673</v>
      </c>
      <c r="BF275" s="104" t="s">
        <v>82</v>
      </c>
      <c r="BG275" s="104" t="s">
        <v>114</v>
      </c>
      <c r="BH275" s="104" t="s">
        <v>171</v>
      </c>
      <c r="BI275" s="104" t="s">
        <v>502</v>
      </c>
      <c r="BJ275" s="104" t="s">
        <v>200</v>
      </c>
      <c r="BK275" s="24" t="s">
        <v>51</v>
      </c>
    </row>
    <row r="276" s="24" customFormat="true" ht="15" hidden="false" customHeight="false" outlineLevel="0" collapsed="false">
      <c r="A276" s="24" t="s">
        <v>1772</v>
      </c>
      <c r="B276" s="24" t="s">
        <v>211</v>
      </c>
      <c r="C276" s="24" t="s">
        <v>494</v>
      </c>
      <c r="D276" s="24" t="n">
        <v>0</v>
      </c>
      <c r="E276" s="24" t="n">
        <v>0</v>
      </c>
      <c r="F276" s="24" t="n">
        <v>1</v>
      </c>
      <c r="G276" s="24" t="n">
        <v>0</v>
      </c>
      <c r="I276" s="105"/>
      <c r="J276" s="28"/>
      <c r="K276" s="105" t="n">
        <v>1</v>
      </c>
      <c r="L276" s="28"/>
      <c r="M276" s="106" t="n">
        <f aca="false">SUM(K276:L276)</f>
        <v>1</v>
      </c>
      <c r="N276" s="105" t="n">
        <v>6</v>
      </c>
      <c r="O276" s="28" t="n">
        <v>1</v>
      </c>
      <c r="P276" s="31"/>
      <c r="Q276" s="106" t="n">
        <f aca="false">SUM(N276:P276)</f>
        <v>7</v>
      </c>
      <c r="R276" s="107"/>
      <c r="S276" s="105"/>
      <c r="T276" s="108"/>
      <c r="U276" s="109"/>
      <c r="V276" s="110"/>
      <c r="W276" s="111"/>
      <c r="X276" s="110"/>
      <c r="Y276" s="111"/>
      <c r="Z276" s="110"/>
      <c r="AA276" s="111"/>
      <c r="AB276" s="110"/>
      <c r="AC276" s="111"/>
      <c r="AD276" s="110"/>
      <c r="AE276" s="111"/>
      <c r="AF276" s="110"/>
      <c r="AG276" s="112"/>
      <c r="AH276" s="113"/>
      <c r="AI276" s="111" t="n">
        <f aca="false">SUM(S276,U276,W276,Y276,AA276,AC276,AE276,AG276)</f>
        <v>0</v>
      </c>
      <c r="AJ276" s="106" t="n">
        <f aca="false">SUM(T276,V276,X276,Z276,AB276,AD276,AF276,AH276)</f>
        <v>0</v>
      </c>
      <c r="AK276" s="107"/>
      <c r="AL276" s="107"/>
      <c r="AM276" s="105" t="n">
        <v>3</v>
      </c>
      <c r="AN276" s="28"/>
      <c r="AO276" s="106" t="n">
        <f aca="false">SUM(AM276:AN276)</f>
        <v>3</v>
      </c>
      <c r="AP276" s="105"/>
      <c r="AS276" s="24" t="s">
        <v>1472</v>
      </c>
      <c r="AT276" s="27" t="n">
        <f aca="false">IF(OR(BE276=BS$60,BE276=BS$61,BE276=BS$62,BE276=BS$63,BE276=BS$64),1,IF(OR(BE276=BS$65,BE276=BS$66,BE276=BS$67,BE276=BS$68,BE276=BS$69),2,3))</f>
        <v>2</v>
      </c>
      <c r="AU276" s="27" t="n">
        <f aca="false">IF(OR(BF276=BS$30,BF276=BS$31,BF276=BS$32,BF276=BS$33),1,IF(BF276=BS$34,2,3))</f>
        <v>1</v>
      </c>
      <c r="AV276" s="27" t="n">
        <f aca="false">IF(BG276="отсутствует",2,1)</f>
        <v>2</v>
      </c>
      <c r="AW276" s="27" t="n">
        <f aca="false">IF(OR(BH276=BS$41,BH276=BS$42),1,IF(OR(BH276=BS$43,BH276=BS$44,BH276=BS$45),2,IF(OR(BH276=BS$46,BH276=BS$47,BH276=BS$48),3,IF(BH276=BS$56,5,IF(BH276=BS$57,6,4)))))</f>
        <v>2</v>
      </c>
      <c r="AX276" s="27" t="n">
        <f aca="false">IF(BI276="отсутствует",2,1)</f>
        <v>1</v>
      </c>
      <c r="AY276" s="24" t="s">
        <v>143</v>
      </c>
      <c r="AZ276" s="130"/>
      <c r="BA276" s="130"/>
      <c r="BD276" s="104" t="s">
        <v>1472</v>
      </c>
      <c r="BE276" s="104" t="s">
        <v>101</v>
      </c>
      <c r="BF276" s="104" t="s">
        <v>64</v>
      </c>
      <c r="BG276" s="104" t="s">
        <v>55</v>
      </c>
      <c r="BH276" s="104" t="s">
        <v>310</v>
      </c>
      <c r="BI276" s="104" t="s">
        <v>2329</v>
      </c>
      <c r="BJ276" s="104" t="s">
        <v>143</v>
      </c>
      <c r="BK276" s="24" t="s">
        <v>51</v>
      </c>
    </row>
    <row r="277" s="24" customFormat="true" ht="15" hidden="false" customHeight="false" outlineLevel="0" collapsed="false">
      <c r="A277" s="24" t="s">
        <v>2648</v>
      </c>
      <c r="B277" s="24" t="s">
        <v>93</v>
      </c>
      <c r="C277" s="24" t="s">
        <v>156</v>
      </c>
      <c r="D277" s="24" t="n">
        <v>0</v>
      </c>
      <c r="E277" s="24" t="n">
        <v>0</v>
      </c>
      <c r="F277" s="24" t="n">
        <v>1</v>
      </c>
      <c r="G277" s="24" t="n">
        <v>0</v>
      </c>
      <c r="I277" s="105"/>
      <c r="J277" s="28"/>
      <c r="K277" s="105" t="n">
        <v>1</v>
      </c>
      <c r="L277" s="28"/>
      <c r="M277" s="106" t="n">
        <f aca="false">SUM(K277:L277)</f>
        <v>1</v>
      </c>
      <c r="N277" s="105" t="n">
        <v>6</v>
      </c>
      <c r="O277" s="28" t="n">
        <v>12</v>
      </c>
      <c r="P277" s="31"/>
      <c r="Q277" s="106" t="n">
        <f aca="false">SUM(N277:P277)</f>
        <v>18</v>
      </c>
      <c r="R277" s="107"/>
      <c r="S277" s="105"/>
      <c r="T277" s="108"/>
      <c r="U277" s="109"/>
      <c r="V277" s="110"/>
      <c r="W277" s="111"/>
      <c r="X277" s="110"/>
      <c r="Y277" s="111"/>
      <c r="Z277" s="110"/>
      <c r="AA277" s="111"/>
      <c r="AB277" s="110"/>
      <c r="AC277" s="111"/>
      <c r="AD277" s="110"/>
      <c r="AE277" s="111"/>
      <c r="AF277" s="110"/>
      <c r="AG277" s="112"/>
      <c r="AH277" s="113"/>
      <c r="AI277" s="111" t="n">
        <f aca="false">SUM(S277,U277,W277,Y277,AA277,AC277,AE277,AG277)</f>
        <v>0</v>
      </c>
      <c r="AJ277" s="106" t="n">
        <f aca="false">SUM(T277,V277,X277,Z277,AB277,AD277,AF277,AH277)</f>
        <v>0</v>
      </c>
      <c r="AK277" s="107"/>
      <c r="AL277" s="107"/>
      <c r="AM277" s="105" t="n">
        <v>2</v>
      </c>
      <c r="AN277" s="28" t="n">
        <v>1</v>
      </c>
      <c r="AO277" s="106" t="n">
        <f aca="false">SUM(AM277:AN277)</f>
        <v>3</v>
      </c>
      <c r="AP277" s="105"/>
      <c r="AS277" s="24" t="s">
        <v>113</v>
      </c>
      <c r="AT277" s="27" t="n">
        <f aca="false">IF(OR(BE277=BS$60,BE277=BS$61,BE277=BS$62,BE277=BS$63,BE277=BS$64),1,IF(OR(BE277=BS$65,BE277=BS$66,BE277=BS$67,BE277=BS$68,BE277=BS$69),2,3))</f>
        <v>3</v>
      </c>
      <c r="AU277" s="27" t="n">
        <f aca="false">IF(OR(BF277=BS$30,BF277=BS$31,BF277=BS$32,BF277=BS$33),1,IF(BF277=BS$34,2,3))</f>
        <v>3</v>
      </c>
      <c r="AV277" s="27" t="n">
        <f aca="false">IF(BG277="отсутствует",2,1)</f>
        <v>2</v>
      </c>
      <c r="AW277" s="27" t="n">
        <f aca="false">IF(OR(BH277=BS$41,BH277=BS$42),1,IF(OR(BH277=BS$43,BH277=BS$44,BH277=BS$45),2,IF(OR(BH277=BS$46,BH277=BS$47,BH277=BS$48),3,IF(BH277=BS$56,5,IF(BH277=BS$57,6,4)))))</f>
        <v>1</v>
      </c>
      <c r="AX277" s="27" t="n">
        <f aca="false">IF(BI277="отсутствует",2,1)</f>
        <v>1</v>
      </c>
      <c r="AY277" s="24" t="s">
        <v>1647</v>
      </c>
      <c r="AZ277" s="130"/>
      <c r="BA277" s="130"/>
      <c r="BD277" s="104" t="s">
        <v>113</v>
      </c>
      <c r="BE277" s="104" t="s">
        <v>193</v>
      </c>
      <c r="BF277" s="104" t="s">
        <v>54</v>
      </c>
      <c r="BG277" s="104" t="s">
        <v>55</v>
      </c>
      <c r="BH277" s="104" t="s">
        <v>95</v>
      </c>
      <c r="BI277" s="104" t="s">
        <v>102</v>
      </c>
      <c r="BJ277" s="104" t="s">
        <v>1647</v>
      </c>
      <c r="BK277" s="24" t="s">
        <v>51</v>
      </c>
    </row>
    <row r="278" s="24" customFormat="true" ht="15" hidden="false" customHeight="false" outlineLevel="0" collapsed="false">
      <c r="A278" s="24" t="s">
        <v>2649</v>
      </c>
      <c r="B278" s="24" t="s">
        <v>219</v>
      </c>
      <c r="C278" s="24" t="s">
        <v>426</v>
      </c>
      <c r="D278" s="24" t="n">
        <v>0</v>
      </c>
      <c r="E278" s="24" t="n">
        <v>0</v>
      </c>
      <c r="F278" s="24" t="n">
        <v>1</v>
      </c>
      <c r="G278" s="24" t="n">
        <v>0</v>
      </c>
      <c r="I278" s="105"/>
      <c r="J278" s="28"/>
      <c r="K278" s="105" t="n">
        <v>2</v>
      </c>
      <c r="L278" s="28"/>
      <c r="M278" s="106" t="n">
        <f aca="false">SUM(K278:L278)</f>
        <v>2</v>
      </c>
      <c r="N278" s="105"/>
      <c r="O278" s="28"/>
      <c r="P278" s="31"/>
      <c r="Q278" s="106" t="n">
        <f aca="false">SUM(N278:P278)</f>
        <v>0</v>
      </c>
      <c r="R278" s="107"/>
      <c r="S278" s="105"/>
      <c r="T278" s="108"/>
      <c r="U278" s="109"/>
      <c r="V278" s="110"/>
      <c r="W278" s="111"/>
      <c r="X278" s="110"/>
      <c r="Y278" s="111"/>
      <c r="Z278" s="110"/>
      <c r="AA278" s="111"/>
      <c r="AB278" s="110"/>
      <c r="AC278" s="111"/>
      <c r="AD278" s="110"/>
      <c r="AE278" s="111"/>
      <c r="AF278" s="110"/>
      <c r="AG278" s="112"/>
      <c r="AH278" s="113"/>
      <c r="AI278" s="111" t="n">
        <f aca="false">SUM(S278,U278,W278,Y278,AA278,AC278,AE278,AG278)</f>
        <v>0</v>
      </c>
      <c r="AJ278" s="106" t="n">
        <f aca="false">SUM(T278,V278,X278,Z278,AB278,AD278,AF278,AH278)</f>
        <v>0</v>
      </c>
      <c r="AK278" s="107"/>
      <c r="AL278" s="107"/>
      <c r="AM278" s="105"/>
      <c r="AN278" s="28"/>
      <c r="AO278" s="106" t="n">
        <f aca="false">SUM(AM278:AN278)</f>
        <v>0</v>
      </c>
      <c r="AP278" s="105" t="n">
        <v>8</v>
      </c>
      <c r="AQ278" s="24" t="s">
        <v>2943</v>
      </c>
      <c r="AS278" s="24" t="s">
        <v>454</v>
      </c>
      <c r="AT278" s="27" t="n">
        <f aca="false">IF(OR(BE278=BS$60,BE278=BS$61,BE278=BS$62,BE278=BS$63,BE278=BS$64),1,IF(OR(BE278=BS$65,BE278=BS$66,BE278=BS$67,BE278=BS$68,BE278=BS$69),2,3))</f>
        <v>1</v>
      </c>
      <c r="AU278" s="27" t="n">
        <f aca="false">IF(OR(BF278=BS$30,BF278=BS$31,BF278=BS$32,BF278=BS$33),1,IF(BF278=BS$34,2,3))</f>
        <v>1</v>
      </c>
      <c r="AV278" s="27" t="n">
        <f aca="false">IF(BG278="отсутствует",2,1)</f>
        <v>2</v>
      </c>
      <c r="AW278" s="27" t="n">
        <f aca="false">IF(OR(BH278=BS$41,BH278=BS$42),1,IF(OR(BH278=BS$43,BH278=BS$44,BH278=BS$45),2,IF(OR(BH278=BS$46,BH278=BS$47,BH278=BS$48),3,IF(BH278=BS$56,5,IF(BH278=BS$57,6,4)))))</f>
        <v>4</v>
      </c>
      <c r="AX278" s="27" t="n">
        <f aca="false">IF(BI278="отсутствует",2,1)</f>
        <v>1</v>
      </c>
      <c r="AY278" s="24" t="s">
        <v>260</v>
      </c>
      <c r="AZ278" s="130"/>
      <c r="BA278" s="130"/>
      <c r="BD278" s="104" t="s">
        <v>454</v>
      </c>
      <c r="BE278" s="104" t="s">
        <v>107</v>
      </c>
      <c r="BF278" s="104" t="s">
        <v>72</v>
      </c>
      <c r="BG278" s="104" t="s">
        <v>55</v>
      </c>
      <c r="BH278" s="104" t="s">
        <v>760</v>
      </c>
      <c r="BI278" s="104" t="s">
        <v>1442</v>
      </c>
      <c r="BJ278" s="104" t="s">
        <v>260</v>
      </c>
      <c r="BK278" s="24" t="s">
        <v>51</v>
      </c>
    </row>
    <row r="279" s="24" customFormat="true" ht="15" hidden="false" customHeight="false" outlineLevel="0" collapsed="false">
      <c r="A279" s="24" t="s">
        <v>2650</v>
      </c>
      <c r="B279" s="24" t="s">
        <v>2651</v>
      </c>
      <c r="C279" s="24" t="s">
        <v>88</v>
      </c>
      <c r="D279" s="24" t="n">
        <v>0</v>
      </c>
      <c r="E279" s="24" t="n">
        <v>0</v>
      </c>
      <c r="F279" s="24" t="n">
        <v>1</v>
      </c>
      <c r="G279" s="24" t="n">
        <v>0</v>
      </c>
      <c r="I279" s="105"/>
      <c r="J279" s="28"/>
      <c r="K279" s="105"/>
      <c r="L279" s="28"/>
      <c r="M279" s="106" t="n">
        <f aca="false">SUM(K279:L279)</f>
        <v>0</v>
      </c>
      <c r="N279" s="105"/>
      <c r="O279" s="28"/>
      <c r="P279" s="31"/>
      <c r="Q279" s="106" t="n">
        <f aca="false">SUM(N279:P279)</f>
        <v>0</v>
      </c>
      <c r="R279" s="107"/>
      <c r="S279" s="105"/>
      <c r="T279" s="108"/>
      <c r="U279" s="109"/>
      <c r="V279" s="110"/>
      <c r="W279" s="111"/>
      <c r="X279" s="110"/>
      <c r="Y279" s="111"/>
      <c r="Z279" s="110"/>
      <c r="AA279" s="111"/>
      <c r="AB279" s="110"/>
      <c r="AC279" s="111"/>
      <c r="AD279" s="110"/>
      <c r="AE279" s="111"/>
      <c r="AF279" s="110"/>
      <c r="AG279" s="112"/>
      <c r="AH279" s="113"/>
      <c r="AI279" s="111" t="n">
        <f aca="false">SUM(S279,U279,W279,Y279,AA279,AC279,AE279,AG279)</f>
        <v>0</v>
      </c>
      <c r="AJ279" s="106" t="n">
        <f aca="false">SUM(T279,V279,X279,Z279,AB279,AD279,AF279,AH279)</f>
        <v>0</v>
      </c>
      <c r="AK279" s="107"/>
      <c r="AL279" s="107"/>
      <c r="AM279" s="105"/>
      <c r="AN279" s="28"/>
      <c r="AO279" s="106" t="n">
        <f aca="false">SUM(AM279:AN279)</f>
        <v>0</v>
      </c>
      <c r="AP279" s="105"/>
      <c r="AQ279" s="24" t="s">
        <v>2652</v>
      </c>
      <c r="AS279" s="24" t="s">
        <v>454</v>
      </c>
      <c r="AT279" s="27" t="n">
        <f aca="false">IF(OR(BE279=BS$60,BE279=BS$61,BE279=BS$62,BE279=BS$63,BE279=BS$64),1,IF(OR(BE279=BS$65,BE279=BS$66,BE279=BS$67,BE279=BS$68,BE279=BS$69),2,3))</f>
        <v>1</v>
      </c>
      <c r="AU279" s="27" t="n">
        <f aca="false">IF(OR(BF279=BS$30,BF279=BS$31,BF279=BS$32,BF279=BS$33),1,IF(BF279=BS$34,2,3))</f>
        <v>1</v>
      </c>
      <c r="AV279" s="27" t="n">
        <f aca="false">IF(BG279="отсутствует",2,1)</f>
        <v>2</v>
      </c>
      <c r="AW279" s="27" t="n">
        <f aca="false">IF(OR(BH279=BS$41,BH279=BS$42),1,IF(OR(BH279=BS$43,BH279=BS$44,BH279=BS$45),2,IF(OR(BH279=BS$46,BH279=BS$47,BH279=BS$48),3,IF(BH279=BS$56,5,IF(BH279=BS$57,6,4)))))</f>
        <v>4</v>
      </c>
      <c r="AX279" s="27" t="n">
        <f aca="false">IF(BI279="отсутствует",2,1)</f>
        <v>1</v>
      </c>
      <c r="AY279" s="24" t="s">
        <v>143</v>
      </c>
      <c r="AZ279" s="130"/>
      <c r="BA279" s="130"/>
      <c r="BD279" s="104" t="s">
        <v>454</v>
      </c>
      <c r="BE279" s="104" t="s">
        <v>107</v>
      </c>
      <c r="BF279" s="104" t="s">
        <v>64</v>
      </c>
      <c r="BG279" s="104" t="s">
        <v>55</v>
      </c>
      <c r="BH279" s="104" t="s">
        <v>220</v>
      </c>
      <c r="BI279" s="104" t="s">
        <v>195</v>
      </c>
      <c r="BJ279" s="104" t="s">
        <v>143</v>
      </c>
      <c r="BK279" s="24" t="s">
        <v>51</v>
      </c>
    </row>
    <row r="280" s="24" customFormat="true" ht="15" hidden="false" customHeight="false" outlineLevel="0" collapsed="false">
      <c r="A280" s="24" t="s">
        <v>2653</v>
      </c>
      <c r="B280" s="24" t="s">
        <v>61</v>
      </c>
      <c r="C280" s="24" t="s">
        <v>258</v>
      </c>
      <c r="D280" s="24" t="n">
        <v>0</v>
      </c>
      <c r="E280" s="24" t="n">
        <v>0</v>
      </c>
      <c r="F280" s="24" t="n">
        <v>1</v>
      </c>
      <c r="G280" s="24" t="n">
        <v>1</v>
      </c>
      <c r="H280" s="24" t="n">
        <v>1</v>
      </c>
      <c r="I280" s="105"/>
      <c r="J280" s="28" t="n">
        <v>1</v>
      </c>
      <c r="K280" s="105" t="n">
        <v>4</v>
      </c>
      <c r="L280" s="28" t="n">
        <v>2</v>
      </c>
      <c r="M280" s="106" t="n">
        <f aca="false">SUM(K280:L280)</f>
        <v>6</v>
      </c>
      <c r="N280" s="105" t="n">
        <v>5</v>
      </c>
      <c r="O280" s="28"/>
      <c r="P280" s="31"/>
      <c r="Q280" s="106" t="n">
        <f aca="false">SUM(N280:P280)</f>
        <v>5</v>
      </c>
      <c r="R280" s="107"/>
      <c r="S280" s="105" t="n">
        <v>4</v>
      </c>
      <c r="T280" s="108" t="n">
        <v>4</v>
      </c>
      <c r="U280" s="109" t="n">
        <v>3</v>
      </c>
      <c r="V280" s="110" t="n">
        <v>7</v>
      </c>
      <c r="W280" s="111" t="n">
        <v>5</v>
      </c>
      <c r="X280" s="110" t="n">
        <v>5</v>
      </c>
      <c r="Y280" s="111"/>
      <c r="Z280" s="110"/>
      <c r="AA280" s="111" t="n">
        <v>1</v>
      </c>
      <c r="AB280" s="110" t="n">
        <v>1</v>
      </c>
      <c r="AC280" s="111"/>
      <c r="AD280" s="110"/>
      <c r="AE280" s="111"/>
      <c r="AF280" s="110"/>
      <c r="AG280" s="112"/>
      <c r="AH280" s="113"/>
      <c r="AI280" s="111" t="n">
        <f aca="false">SUM(S280,U280,W280,Y280,AA280,AC280,AE280,AG280)</f>
        <v>13</v>
      </c>
      <c r="AJ280" s="106" t="n">
        <f aca="false">SUM(T280,V280,X280,Z280,AB280,AD280,AF280,AH280)</f>
        <v>17</v>
      </c>
      <c r="AK280" s="107"/>
      <c r="AL280" s="107"/>
      <c r="AM280" s="105" t="n">
        <v>1</v>
      </c>
      <c r="AN280" s="28" t="n">
        <v>3</v>
      </c>
      <c r="AO280" s="106" t="n">
        <f aca="false">SUM(AM280:AN280)</f>
        <v>4</v>
      </c>
      <c r="AP280" s="105"/>
      <c r="AS280" s="24" t="s">
        <v>52</v>
      </c>
      <c r="AT280" s="27" t="n">
        <f aca="false">IF(OR(BE280=BS$60,BE280=BS$61,BE280=BS$62,BE280=BS$63,BE280=BS$64),1,IF(OR(BE280=BS$65,BE280=BS$66,BE280=BS$67,BE280=BS$68,BE280=BS$69),2,3))</f>
        <v>1</v>
      </c>
      <c r="AU280" s="27" t="n">
        <f aca="false">IF(OR(BF280=BS$30,BF280=BS$31,BF280=BS$32,BF280=BS$33),1,IF(BF280=BS$34,2,3))</f>
        <v>1</v>
      </c>
      <c r="AV280" s="27" t="n">
        <f aca="false">IF(BG280="отсутствует",2,1)</f>
        <v>1</v>
      </c>
      <c r="AW280" s="27" t="n">
        <f aca="false">IF(OR(BH280=BS$41,BH280=BS$42),1,IF(OR(BH280=BS$43,BH280=BS$44,BH280=BS$45),2,IF(OR(BH280=BS$46,BH280=BS$47,BH280=BS$48),3,IF(BH280=BS$56,5,IF(BH280=BS$57,6,4)))))</f>
        <v>4</v>
      </c>
      <c r="AX280" s="27" t="n">
        <f aca="false">IF(BI280="отсутствует",2,1)</f>
        <v>1</v>
      </c>
      <c r="AY280" s="24" t="s">
        <v>2303</v>
      </c>
      <c r="AZ280" s="130"/>
      <c r="BA280" s="130"/>
      <c r="BD280" s="104" t="s">
        <v>52</v>
      </c>
      <c r="BE280" s="104" t="s">
        <v>107</v>
      </c>
      <c r="BF280" s="104" t="s">
        <v>72</v>
      </c>
      <c r="BG280" s="104" t="s">
        <v>1362</v>
      </c>
      <c r="BH280" s="104" t="s">
        <v>2654</v>
      </c>
      <c r="BI280" s="104" t="s">
        <v>1686</v>
      </c>
      <c r="BJ280" s="104" t="s">
        <v>2303</v>
      </c>
      <c r="BK280" s="24" t="s">
        <v>51</v>
      </c>
    </row>
    <row r="281" s="24" customFormat="true" ht="15" hidden="false" customHeight="false" outlineLevel="0" collapsed="false">
      <c r="A281" s="24" t="s">
        <v>2655</v>
      </c>
      <c r="B281" s="24" t="s">
        <v>2656</v>
      </c>
      <c r="C281" s="24" t="s">
        <v>2657</v>
      </c>
      <c r="D281" s="24" t="n">
        <v>0</v>
      </c>
      <c r="E281" s="24" t="n">
        <v>0</v>
      </c>
      <c r="F281" s="24" t="n">
        <v>1</v>
      </c>
      <c r="G281" s="24" t="n">
        <v>0</v>
      </c>
      <c r="I281" s="105"/>
      <c r="J281" s="28"/>
      <c r="K281" s="105" t="n">
        <v>1</v>
      </c>
      <c r="L281" s="28" t="n">
        <v>1</v>
      </c>
      <c r="M281" s="106" t="n">
        <f aca="false">SUM(K281:L281)</f>
        <v>2</v>
      </c>
      <c r="N281" s="105" t="n">
        <v>1</v>
      </c>
      <c r="O281" s="28" t="n">
        <v>8</v>
      </c>
      <c r="P281" s="31"/>
      <c r="Q281" s="106" t="n">
        <f aca="false">SUM(N281:P281)</f>
        <v>9</v>
      </c>
      <c r="R281" s="107"/>
      <c r="S281" s="105"/>
      <c r="T281" s="108"/>
      <c r="U281" s="109" t="n">
        <v>2</v>
      </c>
      <c r="V281" s="110" t="n">
        <v>2</v>
      </c>
      <c r="W281" s="111"/>
      <c r="X281" s="110"/>
      <c r="Y281" s="111"/>
      <c r="Z281" s="110"/>
      <c r="AA281" s="111"/>
      <c r="AB281" s="110"/>
      <c r="AC281" s="111"/>
      <c r="AD281" s="110"/>
      <c r="AE281" s="111"/>
      <c r="AF281" s="110"/>
      <c r="AG281" s="112"/>
      <c r="AH281" s="113"/>
      <c r="AI281" s="111" t="n">
        <f aca="false">SUM(S281,U281,W281,Y281,AA281,AC281,AE281,AG281)</f>
        <v>2</v>
      </c>
      <c r="AJ281" s="106" t="n">
        <f aca="false">SUM(T281,V281,X281,Z281,AB281,AD281,AF281,AH281)</f>
        <v>2</v>
      </c>
      <c r="AK281" s="107"/>
      <c r="AL281" s="107"/>
      <c r="AM281" s="105" t="n">
        <v>3</v>
      </c>
      <c r="AN281" s="28" t="n">
        <v>1</v>
      </c>
      <c r="AO281" s="106" t="n">
        <f aca="false">SUM(AM281:AN281)</f>
        <v>4</v>
      </c>
      <c r="AP281" s="105"/>
      <c r="AS281" s="24" t="s">
        <v>1472</v>
      </c>
      <c r="AT281" s="27" t="n">
        <f aca="false">IF(OR(BE281=BS$60,BE281=BS$61,BE281=BS$62,BE281=BS$63,BE281=BS$64),1,IF(OR(BE281=BS$65,BE281=BS$66,BE281=BS$67,BE281=BS$68,BE281=BS$69),2,3))</f>
        <v>1</v>
      </c>
      <c r="AU281" s="27" t="n">
        <f aca="false">IF(OR(BF281=BS$30,BF281=BS$31,BF281=BS$32,BF281=BS$33),1,IF(BF281=BS$34,2,3))</f>
        <v>1</v>
      </c>
      <c r="AV281" s="27" t="n">
        <f aca="false">IF(BG281="отсутствует",2,1)</f>
        <v>2</v>
      </c>
      <c r="AW281" s="27" t="n">
        <f aca="false">IF(OR(BH281=BS$41,BH281=BS$42),1,IF(OR(BH281=BS$43,BH281=BS$44,BH281=BS$45),2,IF(OR(BH281=BS$46,BH281=BS$47,BH281=BS$48),3,IF(BH281=BS$56,5,IF(BH281=BS$57,6,4)))))</f>
        <v>4</v>
      </c>
      <c r="AX281" s="27" t="n">
        <f aca="false">IF(BI281="отсутствует",2,1)</f>
        <v>1</v>
      </c>
      <c r="AY281" s="24" t="s">
        <v>84</v>
      </c>
      <c r="AZ281" s="130"/>
      <c r="BA281" s="130"/>
      <c r="BD281" s="104" t="s">
        <v>1472</v>
      </c>
      <c r="BE281" s="104" t="s">
        <v>107</v>
      </c>
      <c r="BF281" s="104" t="s">
        <v>129</v>
      </c>
      <c r="BG281" s="104" t="s">
        <v>55</v>
      </c>
      <c r="BH281" s="104" t="s">
        <v>220</v>
      </c>
      <c r="BI281" s="104" t="s">
        <v>1338</v>
      </c>
      <c r="BJ281" s="104" t="s">
        <v>84</v>
      </c>
      <c r="BK281" s="24" t="s">
        <v>51</v>
      </c>
    </row>
    <row r="282" s="24" customFormat="true" ht="15" hidden="false" customHeight="false" outlineLevel="0" collapsed="false">
      <c r="A282" s="24" t="s">
        <v>2658</v>
      </c>
      <c r="B282" s="24" t="s">
        <v>2659</v>
      </c>
      <c r="C282" s="24" t="s">
        <v>672</v>
      </c>
      <c r="D282" s="24" t="n">
        <v>0</v>
      </c>
      <c r="E282" s="24" t="n">
        <v>0</v>
      </c>
      <c r="F282" s="24" t="n">
        <v>1</v>
      </c>
      <c r="G282" s="24" t="n">
        <v>0</v>
      </c>
      <c r="I282" s="105"/>
      <c r="J282" s="28"/>
      <c r="K282" s="105" t="n">
        <v>2</v>
      </c>
      <c r="L282" s="28"/>
      <c r="M282" s="106" t="n">
        <f aca="false">SUM(K282:L282)</f>
        <v>2</v>
      </c>
      <c r="N282" s="105" t="n">
        <v>12</v>
      </c>
      <c r="O282" s="28" t="n">
        <v>5</v>
      </c>
      <c r="P282" s="31" t="n">
        <v>1</v>
      </c>
      <c r="Q282" s="106" t="n">
        <f aca="false">SUM(N282:P282)</f>
        <v>18</v>
      </c>
      <c r="R282" s="107"/>
      <c r="S282" s="105"/>
      <c r="T282" s="108"/>
      <c r="U282" s="109"/>
      <c r="V282" s="110"/>
      <c r="W282" s="111"/>
      <c r="X282" s="110"/>
      <c r="Y282" s="111"/>
      <c r="Z282" s="110"/>
      <c r="AA282" s="111"/>
      <c r="AB282" s="110"/>
      <c r="AC282" s="111"/>
      <c r="AD282" s="110"/>
      <c r="AE282" s="111"/>
      <c r="AF282" s="110"/>
      <c r="AG282" s="112"/>
      <c r="AH282" s="113"/>
      <c r="AI282" s="111" t="n">
        <f aca="false">SUM(S282,U282,W282,Y282,AA282,AC282,AE282,AG282)</f>
        <v>0</v>
      </c>
      <c r="AJ282" s="106" t="n">
        <f aca="false">SUM(T282,V282,X282,Z282,AB282,AD282,AF282,AH282)</f>
        <v>0</v>
      </c>
      <c r="AK282" s="107"/>
      <c r="AL282" s="107"/>
      <c r="AM282" s="105" t="n">
        <v>2</v>
      </c>
      <c r="AN282" s="28"/>
      <c r="AO282" s="106" t="n">
        <f aca="false">SUM(AM282:AN282)</f>
        <v>2</v>
      </c>
      <c r="AP282" s="105"/>
      <c r="AS282" s="24" t="s">
        <v>52</v>
      </c>
      <c r="AT282" s="27" t="n">
        <f aca="false">IF(OR(BE282=BS$60,BE282=BS$61,BE282=BS$62,BE282=BS$63,BE282=BS$64),1,IF(OR(BE282=BS$65,BE282=BS$66,BE282=BS$67,BE282=BS$68,BE282=BS$69),2,3))</f>
        <v>2</v>
      </c>
      <c r="AU282" s="27" t="n">
        <f aca="false">IF(OR(BF282=BS$30,BF282=BS$31,BF282=BS$32,BF282=BS$33),1,IF(BF282=BS$34,2,3))</f>
        <v>1</v>
      </c>
      <c r="AV282" s="27" t="n">
        <f aca="false">IF(BG282="отсутствует",2,1)</f>
        <v>2</v>
      </c>
      <c r="AW282" s="27" t="n">
        <f aca="false">IF(OR(BH282=BS$41,BH282=BS$42),1,IF(OR(BH282=BS$43,BH282=BS$44,BH282=BS$45),2,IF(OR(BH282=BS$46,BH282=BS$47,BH282=BS$48),3,IF(BH282=BS$56,5,IF(BH282=BS$57,6,4)))))</f>
        <v>4</v>
      </c>
      <c r="AX282" s="27" t="n">
        <f aca="false">IF(BI282="отсутствует",2,1)</f>
        <v>1</v>
      </c>
      <c r="AY282" s="24" t="s">
        <v>2660</v>
      </c>
      <c r="AZ282" s="130"/>
      <c r="BA282" s="130"/>
      <c r="BD282" s="104" t="s">
        <v>52</v>
      </c>
      <c r="BE282" s="104" t="s">
        <v>226</v>
      </c>
      <c r="BF282" s="104" t="s">
        <v>72</v>
      </c>
      <c r="BG282" s="104" t="s">
        <v>55</v>
      </c>
      <c r="BH282" s="104" t="s">
        <v>1231</v>
      </c>
      <c r="BI282" s="104" t="s">
        <v>182</v>
      </c>
      <c r="BJ282" s="104" t="s">
        <v>2660</v>
      </c>
      <c r="BK282" s="24" t="s">
        <v>51</v>
      </c>
    </row>
    <row r="283" s="24" customFormat="true" ht="15" hidden="false" customHeight="false" outlineLevel="0" collapsed="false">
      <c r="A283" s="24" t="s">
        <v>1789</v>
      </c>
      <c r="B283" s="24" t="s">
        <v>87</v>
      </c>
      <c r="C283" s="24" t="s">
        <v>376</v>
      </c>
      <c r="D283" s="24" t="n">
        <v>1</v>
      </c>
      <c r="E283" s="24" t="n">
        <v>0</v>
      </c>
      <c r="F283" s="24" t="n">
        <v>1</v>
      </c>
      <c r="G283" s="24" t="n">
        <v>1</v>
      </c>
      <c r="H283" s="24" t="n">
        <v>1</v>
      </c>
      <c r="I283" s="105"/>
      <c r="J283" s="28"/>
      <c r="K283" s="105" t="n">
        <v>2</v>
      </c>
      <c r="L283" s="28"/>
      <c r="M283" s="106" t="n">
        <f aca="false">SUM(K283:L283)</f>
        <v>2</v>
      </c>
      <c r="N283" s="105" t="n">
        <v>4</v>
      </c>
      <c r="O283" s="28" t="n">
        <v>13</v>
      </c>
      <c r="P283" s="31"/>
      <c r="Q283" s="106" t="n">
        <f aca="false">SUM(N283:P283)</f>
        <v>17</v>
      </c>
      <c r="R283" s="107"/>
      <c r="S283" s="105"/>
      <c r="T283" s="108"/>
      <c r="U283" s="109" t="n">
        <v>2</v>
      </c>
      <c r="V283" s="110" t="n">
        <v>2</v>
      </c>
      <c r="W283" s="111"/>
      <c r="X283" s="110"/>
      <c r="Y283" s="111"/>
      <c r="Z283" s="110"/>
      <c r="AA283" s="111"/>
      <c r="AB283" s="110"/>
      <c r="AC283" s="111"/>
      <c r="AD283" s="110"/>
      <c r="AE283" s="111"/>
      <c r="AF283" s="110"/>
      <c r="AG283" s="112"/>
      <c r="AH283" s="113"/>
      <c r="AI283" s="111" t="n">
        <f aca="false">SUM(S283,U283,W283,Y283,AA283,AC283,AE283,AG283)</f>
        <v>2</v>
      </c>
      <c r="AJ283" s="106" t="n">
        <f aca="false">SUM(T283,V283,X283,Z283,AB283,AD283,AF283,AH283)</f>
        <v>2</v>
      </c>
      <c r="AK283" s="107"/>
      <c r="AL283" s="107" t="n">
        <v>1</v>
      </c>
      <c r="AM283" s="105" t="n">
        <v>2</v>
      </c>
      <c r="AN283" s="28" t="n">
        <v>1</v>
      </c>
      <c r="AO283" s="106" t="n">
        <f aca="false">SUM(AM283:AN283)</f>
        <v>3</v>
      </c>
      <c r="AP283" s="105"/>
      <c r="AS283" s="24" t="s">
        <v>113</v>
      </c>
      <c r="AT283" s="27" t="n">
        <f aca="false">IF(OR(BE283=BS$60,BE283=BS$61,BE283=BS$62,BE283=BS$63,BE283=BS$64),1,IF(OR(BE283=BS$65,BE283=BS$66,BE283=BS$67,BE283=BS$68,BE283=BS$69),2,3))</f>
        <v>3</v>
      </c>
      <c r="AU283" s="27" t="n">
        <f aca="false">IF(OR(BF283=BS$30,BF283=BS$31,BF283=BS$32,BF283=BS$33),1,IF(BF283=BS$34,2,3))</f>
        <v>3</v>
      </c>
      <c r="AV283" s="27" t="n">
        <f aca="false">IF(BG283="отсутствует",2,1)</f>
        <v>2</v>
      </c>
      <c r="AW283" s="27" t="n">
        <f aca="false">IF(OR(BH283=BS$41,BH283=BS$42),1,IF(OR(BH283=BS$43,BH283=BS$44,BH283=BS$45),2,IF(OR(BH283=BS$46,BH283=BS$47,BH283=BS$48),3,IF(BH283=BS$56,5,IF(BH283=BS$57,6,4)))))</f>
        <v>1</v>
      </c>
      <c r="AX283" s="27" t="n">
        <f aca="false">IF(BI283="отсутствует",2,1)</f>
        <v>1</v>
      </c>
      <c r="AY283" s="24" t="s">
        <v>57</v>
      </c>
      <c r="AZ283" s="130"/>
      <c r="BA283" s="130"/>
      <c r="BD283" s="104" t="s">
        <v>113</v>
      </c>
      <c r="BE283" s="104" t="s">
        <v>193</v>
      </c>
      <c r="BF283" s="104" t="s">
        <v>54</v>
      </c>
      <c r="BG283" s="104" t="s">
        <v>55</v>
      </c>
      <c r="BH283" s="104" t="s">
        <v>95</v>
      </c>
      <c r="BI283" s="104" t="s">
        <v>102</v>
      </c>
      <c r="BJ283" s="104" t="s">
        <v>57</v>
      </c>
      <c r="BK283" s="24" t="s">
        <v>51</v>
      </c>
    </row>
    <row r="284" s="24" customFormat="true" ht="15" hidden="false" customHeight="false" outlineLevel="0" collapsed="false">
      <c r="A284" s="24" t="s">
        <v>2661</v>
      </c>
      <c r="B284" s="24" t="s">
        <v>352</v>
      </c>
      <c r="C284" s="24" t="s">
        <v>139</v>
      </c>
      <c r="D284" s="24" t="n">
        <v>0</v>
      </c>
      <c r="E284" s="24" t="n">
        <v>0</v>
      </c>
      <c r="F284" s="24" t="n">
        <v>1</v>
      </c>
      <c r="G284" s="24" t="n">
        <v>0</v>
      </c>
      <c r="I284" s="105"/>
      <c r="J284" s="28"/>
      <c r="K284" s="105"/>
      <c r="L284" s="28"/>
      <c r="M284" s="106" t="n">
        <f aca="false">SUM(K284:L284)</f>
        <v>0</v>
      </c>
      <c r="N284" s="105"/>
      <c r="O284" s="28"/>
      <c r="P284" s="31"/>
      <c r="Q284" s="106" t="n">
        <f aca="false">SUM(N284:P284)</f>
        <v>0</v>
      </c>
      <c r="R284" s="107"/>
      <c r="S284" s="105"/>
      <c r="T284" s="108"/>
      <c r="U284" s="109"/>
      <c r="V284" s="110"/>
      <c r="W284" s="111"/>
      <c r="X284" s="110"/>
      <c r="Y284" s="111"/>
      <c r="Z284" s="110"/>
      <c r="AA284" s="111"/>
      <c r="AB284" s="110"/>
      <c r="AC284" s="111"/>
      <c r="AD284" s="110"/>
      <c r="AE284" s="111"/>
      <c r="AF284" s="110"/>
      <c r="AG284" s="112"/>
      <c r="AH284" s="113"/>
      <c r="AI284" s="111" t="n">
        <f aca="false">SUM(S284,U284,W284,Y284,AA284,AC284,AE284,AG284)</f>
        <v>0</v>
      </c>
      <c r="AJ284" s="106" t="n">
        <f aca="false">SUM(T284,V284,X284,Z284,AB284,AD284,AF284,AH284)</f>
        <v>0</v>
      </c>
      <c r="AK284" s="107"/>
      <c r="AL284" s="107"/>
      <c r="AM284" s="105"/>
      <c r="AN284" s="28"/>
      <c r="AO284" s="106" t="n">
        <f aca="false">SUM(AM284:AN284)</f>
        <v>0</v>
      </c>
      <c r="AP284" s="105"/>
      <c r="AQ284" s="24" t="s">
        <v>2662</v>
      </c>
      <c r="AS284" s="24" t="s">
        <v>52</v>
      </c>
      <c r="AT284" s="27" t="n">
        <f aca="false">IF(OR(BE284=BS$60,BE284=BS$61,BE284=BS$62,BE284=BS$63,BE284=BS$64),1,IF(OR(BE284=BS$65,BE284=BS$66,BE284=BS$67,BE284=BS$68,BE284=BS$69),2,3))</f>
        <v>1</v>
      </c>
      <c r="AU284" s="27" t="n">
        <f aca="false">IF(OR(BF284=BS$30,BF284=BS$31,BF284=BS$32,BF284=BS$33),1,IF(BF284=BS$34,2,3))</f>
        <v>3</v>
      </c>
      <c r="AV284" s="27" t="n">
        <f aca="false">IF(BG284="отсутствует",2,1)</f>
        <v>1</v>
      </c>
      <c r="AW284" s="27" t="n">
        <f aca="false">IF(OR(BH284=BS$41,BH284=BS$42),1,IF(OR(BH284=BS$43,BH284=BS$44,BH284=BS$45),2,IF(OR(BH284=BS$46,BH284=BS$47,BH284=BS$48),3,IF(BH284=BS$56,5,IF(BH284=BS$57,6,4)))))</f>
        <v>4</v>
      </c>
      <c r="AX284" s="27" t="n">
        <f aca="false">IF(BI284="отсутствует",2,1)</f>
        <v>1</v>
      </c>
      <c r="AY284" s="24" t="s">
        <v>1831</v>
      </c>
      <c r="AZ284" s="130"/>
      <c r="BA284" s="130"/>
      <c r="BD284" s="104" t="s">
        <v>52</v>
      </c>
      <c r="BE284" s="104" t="s">
        <v>107</v>
      </c>
      <c r="BF284" s="104" t="s">
        <v>2060</v>
      </c>
      <c r="BG284" s="104" t="s">
        <v>324</v>
      </c>
      <c r="BH284" s="104" t="s">
        <v>141</v>
      </c>
      <c r="BI284" s="104" t="s">
        <v>182</v>
      </c>
      <c r="BJ284" s="104" t="s">
        <v>1831</v>
      </c>
      <c r="BK284" s="24" t="s">
        <v>51</v>
      </c>
    </row>
    <row r="285" s="24" customFormat="true" ht="15" hidden="false" customHeight="false" outlineLevel="0" collapsed="false">
      <c r="A285" s="24" t="s">
        <v>878</v>
      </c>
      <c r="B285" s="24" t="s">
        <v>219</v>
      </c>
      <c r="C285" s="24" t="s">
        <v>879</v>
      </c>
      <c r="D285" s="24" t="n">
        <v>1</v>
      </c>
      <c r="E285" s="24" t="n">
        <v>0</v>
      </c>
      <c r="F285" s="24" t="n">
        <v>1</v>
      </c>
      <c r="G285" s="24" t="n">
        <v>1</v>
      </c>
      <c r="H285" s="24" t="n">
        <v>1</v>
      </c>
      <c r="I285" s="105"/>
      <c r="J285" s="28"/>
      <c r="K285" s="105" t="n">
        <v>1</v>
      </c>
      <c r="L285" s="28"/>
      <c r="M285" s="106" t="n">
        <f aca="false">SUM(K285:L285)</f>
        <v>1</v>
      </c>
      <c r="N285" s="105"/>
      <c r="O285" s="28" t="n">
        <v>1</v>
      </c>
      <c r="P285" s="31"/>
      <c r="Q285" s="106" t="n">
        <f aca="false">SUM(N285:P285)</f>
        <v>1</v>
      </c>
      <c r="R285" s="107"/>
      <c r="S285" s="105"/>
      <c r="T285" s="108"/>
      <c r="U285" s="109" t="n">
        <v>1</v>
      </c>
      <c r="V285" s="110" t="n">
        <v>1</v>
      </c>
      <c r="W285" s="111"/>
      <c r="X285" s="110"/>
      <c r="Y285" s="111"/>
      <c r="Z285" s="110"/>
      <c r="AA285" s="111"/>
      <c r="AB285" s="110"/>
      <c r="AC285" s="111"/>
      <c r="AD285" s="110"/>
      <c r="AE285" s="111" t="n">
        <v>1</v>
      </c>
      <c r="AF285" s="110" t="n">
        <v>1</v>
      </c>
      <c r="AG285" s="112"/>
      <c r="AH285" s="113"/>
      <c r="AI285" s="111" t="n">
        <f aca="false">SUM(S285,U285,W285,Y285,AA285,AC285,AE285,AG285)</f>
        <v>2</v>
      </c>
      <c r="AJ285" s="106" t="n">
        <f aca="false">SUM(T285,V285,X285,Z285,AB285,AD285,AF285,AH285)</f>
        <v>2</v>
      </c>
      <c r="AK285" s="107"/>
      <c r="AL285" s="107"/>
      <c r="AM285" s="105" t="n">
        <v>2</v>
      </c>
      <c r="AN285" s="28"/>
      <c r="AO285" s="106" t="n">
        <f aca="false">SUM(AM285:AN285)</f>
        <v>2</v>
      </c>
      <c r="AP285" s="105"/>
      <c r="AS285" s="24" t="s">
        <v>52</v>
      </c>
      <c r="AT285" s="27" t="n">
        <f aca="false">IF(OR(BE285=BS$60,BE285=BS$61,BE285=BS$62,BE285=BS$63,BE285=BS$64),1,IF(OR(BE285=BS$65,BE285=BS$66,BE285=BS$67,BE285=BS$68,BE285=BS$69),2,3))</f>
        <v>3</v>
      </c>
      <c r="AU285" s="27" t="n">
        <f aca="false">IF(OR(BF285=BS$30,BF285=BS$31,BF285=BS$32,BF285=BS$33),1,IF(BF285=BS$34,2,3))</f>
        <v>3</v>
      </c>
      <c r="AV285" s="27" t="n">
        <f aca="false">IF(BG285="отсутствует",2,1)</f>
        <v>2</v>
      </c>
      <c r="AW285" s="27" t="n">
        <f aca="false">IF(OR(BH285=BS$41,BH285=BS$42),1,IF(OR(BH285=BS$43,BH285=BS$44,BH285=BS$45),2,IF(OR(BH285=BS$46,BH285=BS$47,BH285=BS$48),3,IF(BH285=BS$56,5,IF(BH285=BS$57,6,4)))))</f>
        <v>1</v>
      </c>
      <c r="AX285" s="27" t="n">
        <f aca="false">IF(BI285="отсутствует",2,1)</f>
        <v>1</v>
      </c>
      <c r="AY285" s="24" t="s">
        <v>260</v>
      </c>
      <c r="AZ285" s="130"/>
      <c r="BA285" s="130"/>
      <c r="BD285" s="104" t="s">
        <v>52</v>
      </c>
      <c r="BE285" s="104" t="s">
        <v>53</v>
      </c>
      <c r="BF285" s="104" t="s">
        <v>54</v>
      </c>
      <c r="BG285" s="104" t="s">
        <v>55</v>
      </c>
      <c r="BH285" s="104" t="s">
        <v>95</v>
      </c>
      <c r="BI285" s="104" t="s">
        <v>102</v>
      </c>
      <c r="BJ285" s="104" t="s">
        <v>260</v>
      </c>
      <c r="BK285" s="24" t="s">
        <v>51</v>
      </c>
    </row>
    <row r="286" s="24" customFormat="true" ht="15" hidden="false" customHeight="false" outlineLevel="0" collapsed="false">
      <c r="A286" s="24" t="s">
        <v>2663</v>
      </c>
      <c r="B286" s="24" t="s">
        <v>145</v>
      </c>
      <c r="C286" s="24" t="s">
        <v>348</v>
      </c>
      <c r="D286" s="24" t="n">
        <v>0</v>
      </c>
      <c r="E286" s="24" t="n">
        <v>0</v>
      </c>
      <c r="F286" s="24" t="n">
        <v>1</v>
      </c>
      <c r="G286" s="24" t="n">
        <v>0</v>
      </c>
      <c r="I286" s="105"/>
      <c r="J286" s="28"/>
      <c r="K286" s="105" t="n">
        <v>2</v>
      </c>
      <c r="L286" s="28"/>
      <c r="M286" s="106" t="n">
        <f aca="false">SUM(K286:L286)</f>
        <v>2</v>
      </c>
      <c r="N286" s="105" t="n">
        <v>1</v>
      </c>
      <c r="O286" s="28" t="n">
        <v>1</v>
      </c>
      <c r="P286" s="31"/>
      <c r="Q286" s="106" t="n">
        <f aca="false">SUM(N286:P286)</f>
        <v>2</v>
      </c>
      <c r="R286" s="107"/>
      <c r="S286" s="105" t="n">
        <v>1</v>
      </c>
      <c r="T286" s="108" t="n">
        <v>1</v>
      </c>
      <c r="U286" s="109" t="n">
        <v>2</v>
      </c>
      <c r="V286" s="110" t="n">
        <v>2</v>
      </c>
      <c r="W286" s="111"/>
      <c r="X286" s="110"/>
      <c r="Y286" s="111"/>
      <c r="Z286" s="110"/>
      <c r="AA286" s="111"/>
      <c r="AB286" s="110"/>
      <c r="AC286" s="111"/>
      <c r="AD286" s="110"/>
      <c r="AE286" s="111"/>
      <c r="AF286" s="110"/>
      <c r="AG286" s="112"/>
      <c r="AH286" s="113"/>
      <c r="AI286" s="111" t="n">
        <f aca="false">SUM(S286,U286,W286,Y286,AA286,AC286,AE286,AG286)</f>
        <v>3</v>
      </c>
      <c r="AJ286" s="106" t="n">
        <f aca="false">SUM(T286,V286,X286,Z286,AB286,AD286,AF286,AH286)</f>
        <v>3</v>
      </c>
      <c r="AK286" s="107" t="n">
        <v>1</v>
      </c>
      <c r="AL286" s="107"/>
      <c r="AM286" s="105"/>
      <c r="AN286" s="28" t="n">
        <v>3</v>
      </c>
      <c r="AO286" s="106" t="n">
        <f aca="false">SUM(AM286:AN286)</f>
        <v>3</v>
      </c>
      <c r="AP286" s="105"/>
      <c r="AS286" s="24" t="s">
        <v>113</v>
      </c>
      <c r="AT286" s="27" t="n">
        <f aca="false">IF(OR(BE286=BS$60,BE286=BS$61,BE286=BS$62,BE286=BS$63,BE286=BS$64),1,IF(OR(BE286=BS$65,BE286=BS$66,BE286=BS$67,BE286=BS$68,BE286=BS$69),2,3))</f>
        <v>2</v>
      </c>
      <c r="AU286" s="27" t="n">
        <f aca="false">IF(OR(BF286=BS$30,BF286=BS$31,BF286=BS$32,BF286=BS$33),1,IF(BF286=BS$34,2,3))</f>
        <v>3</v>
      </c>
      <c r="AV286" s="27" t="n">
        <f aca="false">IF(BG286="отсутствует",2,1)</f>
        <v>2</v>
      </c>
      <c r="AW286" s="27" t="n">
        <f aca="false">IF(OR(BH286=BS$41,BH286=BS$42),1,IF(OR(BH286=BS$43,BH286=BS$44,BH286=BS$45),2,IF(OR(BH286=BS$46,BH286=BS$47,BH286=BS$48),3,IF(BH286=BS$56,5,IF(BH286=BS$57,6,4)))))</f>
        <v>1</v>
      </c>
      <c r="AX286" s="27" t="n">
        <f aca="false">IF(BI286="отсутствует",2,1)</f>
        <v>1</v>
      </c>
      <c r="AY286" s="24" t="s">
        <v>2664</v>
      </c>
      <c r="AZ286" s="130"/>
      <c r="BA286" s="130"/>
      <c r="BD286" s="104" t="s">
        <v>113</v>
      </c>
      <c r="BE286" s="104" t="s">
        <v>101</v>
      </c>
      <c r="BF286" s="104" t="s">
        <v>54</v>
      </c>
      <c r="BG286" s="104" t="s">
        <v>55</v>
      </c>
      <c r="BH286" s="104" t="s">
        <v>95</v>
      </c>
      <c r="BI286" s="104" t="s">
        <v>102</v>
      </c>
      <c r="BJ286" s="104" t="s">
        <v>2664</v>
      </c>
      <c r="BK286" s="24" t="s">
        <v>51</v>
      </c>
    </row>
    <row r="287" s="24" customFormat="true" ht="15" hidden="false" customHeight="false" outlineLevel="0" collapsed="false">
      <c r="A287" s="24" t="s">
        <v>2665</v>
      </c>
      <c r="B287" s="24" t="s">
        <v>138</v>
      </c>
      <c r="C287" s="24" t="s">
        <v>139</v>
      </c>
      <c r="D287" s="24" t="n">
        <v>0</v>
      </c>
      <c r="E287" s="24" t="n">
        <v>0</v>
      </c>
      <c r="F287" s="24" t="n">
        <v>1</v>
      </c>
      <c r="G287" s="24" t="n">
        <v>0</v>
      </c>
      <c r="I287" s="105"/>
      <c r="J287" s="28"/>
      <c r="K287" s="105" t="n">
        <v>1</v>
      </c>
      <c r="L287" s="28"/>
      <c r="M287" s="106" t="n">
        <f aca="false">SUM(K287:L287)</f>
        <v>1</v>
      </c>
      <c r="N287" s="105" t="n">
        <v>2</v>
      </c>
      <c r="O287" s="28"/>
      <c r="P287" s="31"/>
      <c r="Q287" s="106" t="n">
        <f aca="false">SUM(N287:P287)</f>
        <v>2</v>
      </c>
      <c r="R287" s="107"/>
      <c r="S287" s="105"/>
      <c r="T287" s="108"/>
      <c r="U287" s="109"/>
      <c r="V287" s="110"/>
      <c r="W287" s="111"/>
      <c r="X287" s="110"/>
      <c r="Y287" s="111"/>
      <c r="Z287" s="110"/>
      <c r="AA287" s="111"/>
      <c r="AB287" s="110"/>
      <c r="AC287" s="111"/>
      <c r="AD287" s="110"/>
      <c r="AE287" s="111"/>
      <c r="AF287" s="110"/>
      <c r="AG287" s="112"/>
      <c r="AH287" s="113"/>
      <c r="AI287" s="111" t="n">
        <f aca="false">SUM(S287,U287,W287,Y287,AA287,AC287,AE287,AG287)</f>
        <v>0</v>
      </c>
      <c r="AJ287" s="106" t="n">
        <f aca="false">SUM(T287,V287,X287,Z287,AB287,AD287,AF287,AH287)</f>
        <v>0</v>
      </c>
      <c r="AK287" s="107"/>
      <c r="AL287" s="107"/>
      <c r="AM287" s="105"/>
      <c r="AN287" s="28" t="n">
        <v>2</v>
      </c>
      <c r="AO287" s="106" t="n">
        <f aca="false">SUM(AM287:AN287)</f>
        <v>2</v>
      </c>
      <c r="AP287" s="105"/>
      <c r="AS287" s="24" t="s">
        <v>318</v>
      </c>
      <c r="AT287" s="27" t="n">
        <f aca="false">IF(OR(BE287=BS$60,BE287=BS$61,BE287=BS$62,BE287=BS$63,BE287=BS$64),1,IF(OR(BE287=BS$65,BE287=BS$66,BE287=BS$67,BE287=BS$68,BE287=BS$69),2,3))</f>
        <v>2</v>
      </c>
      <c r="AU287" s="27" t="n">
        <f aca="false">IF(OR(BF287=BS$30,BF287=BS$31,BF287=BS$32,BF287=BS$33),1,IF(BF287=BS$34,2,3))</f>
        <v>1</v>
      </c>
      <c r="AV287" s="27" t="n">
        <f aca="false">IF(BG287="отсутствует",2,1)</f>
        <v>1</v>
      </c>
      <c r="AW287" s="27" t="n">
        <f aca="false">IF(OR(BH287=BS$41,BH287=BS$42),1,IF(OR(BH287=BS$43,BH287=BS$44,BH287=BS$45),2,IF(OR(BH287=BS$46,BH287=BS$47,BH287=BS$48),3,IF(BH287=BS$56,5,IF(BH287=BS$57,6,4)))))</f>
        <v>4</v>
      </c>
      <c r="AX287" s="27" t="n">
        <f aca="false">IF(BI287="отсутствует",2,1)</f>
        <v>1</v>
      </c>
      <c r="AY287" s="24" t="s">
        <v>1831</v>
      </c>
      <c r="AZ287" s="130"/>
      <c r="BA287" s="130"/>
      <c r="BD287" s="104" t="s">
        <v>318</v>
      </c>
      <c r="BE287" s="104" t="s">
        <v>226</v>
      </c>
      <c r="BF287" s="104" t="s">
        <v>72</v>
      </c>
      <c r="BG287" s="104" t="s">
        <v>870</v>
      </c>
      <c r="BH287" s="104" t="s">
        <v>141</v>
      </c>
      <c r="BI287" s="104" t="s">
        <v>123</v>
      </c>
      <c r="BJ287" s="104" t="s">
        <v>1831</v>
      </c>
      <c r="BK287" s="24" t="s">
        <v>51</v>
      </c>
    </row>
    <row r="288" s="24" customFormat="true" ht="15" hidden="false" customHeight="false" outlineLevel="0" collapsed="false">
      <c r="A288" s="24" t="s">
        <v>2666</v>
      </c>
      <c r="B288" s="24" t="s">
        <v>198</v>
      </c>
      <c r="C288" s="24" t="s">
        <v>135</v>
      </c>
      <c r="D288" s="24" t="n">
        <v>0</v>
      </c>
      <c r="E288" s="24" t="n">
        <v>0</v>
      </c>
      <c r="F288" s="24" t="n">
        <v>1</v>
      </c>
      <c r="G288" s="24" t="n">
        <v>1</v>
      </c>
      <c r="H288" s="24" t="n">
        <v>1</v>
      </c>
      <c r="I288" s="105"/>
      <c r="J288" s="28" t="n">
        <v>2</v>
      </c>
      <c r="K288" s="105" t="n">
        <v>3</v>
      </c>
      <c r="L288" s="28"/>
      <c r="M288" s="106" t="n">
        <f aca="false">SUM(K288:L288)</f>
        <v>3</v>
      </c>
      <c r="N288" s="105" t="n">
        <v>6</v>
      </c>
      <c r="O288" s="28" t="n">
        <v>1</v>
      </c>
      <c r="P288" s="31" t="n">
        <v>2</v>
      </c>
      <c r="Q288" s="106" t="n">
        <f aca="false">SUM(N288:P288)</f>
        <v>9</v>
      </c>
      <c r="R288" s="107" t="n">
        <v>1</v>
      </c>
      <c r="S288" s="105"/>
      <c r="T288" s="108"/>
      <c r="U288" s="109" t="n">
        <v>1</v>
      </c>
      <c r="V288" s="110" t="n">
        <v>8</v>
      </c>
      <c r="W288" s="111"/>
      <c r="X288" s="110"/>
      <c r="Y288" s="111"/>
      <c r="Z288" s="110"/>
      <c r="AA288" s="111" t="n">
        <v>3</v>
      </c>
      <c r="AB288" s="110" t="n">
        <v>4</v>
      </c>
      <c r="AC288" s="111"/>
      <c r="AD288" s="110"/>
      <c r="AE288" s="111" t="n">
        <v>3</v>
      </c>
      <c r="AF288" s="110" t="n">
        <v>3</v>
      </c>
      <c r="AG288" s="112"/>
      <c r="AH288" s="113"/>
      <c r="AI288" s="111" t="n">
        <f aca="false">SUM(S288,U288,W288,Y288,AA288,AC288,AE288,AG288)</f>
        <v>7</v>
      </c>
      <c r="AJ288" s="106" t="n">
        <f aca="false">SUM(T288,V288,X288,Z288,AB288,AD288,AF288,AH288)</f>
        <v>15</v>
      </c>
      <c r="AK288" s="107"/>
      <c r="AL288" s="107" t="n">
        <v>5</v>
      </c>
      <c r="AM288" s="105" t="n">
        <v>2</v>
      </c>
      <c r="AN288" s="28"/>
      <c r="AO288" s="106" t="n">
        <f aca="false">SUM(AM288:AN288)</f>
        <v>2</v>
      </c>
      <c r="AP288" s="105"/>
      <c r="AS288" s="24" t="s">
        <v>52</v>
      </c>
      <c r="AT288" s="27" t="n">
        <f aca="false">IF(OR(BE288=BS$60,BE288=BS$61,BE288=BS$62,BE288=BS$63,BE288=BS$64),1,IF(OR(BE288=BS$65,BE288=BS$66,BE288=BS$67,BE288=BS$68,BE288=BS$69),2,3))</f>
        <v>1</v>
      </c>
      <c r="AU288" s="27" t="n">
        <f aca="false">IF(OR(BF288=BS$30,BF288=BS$31,BF288=BS$32,BF288=BS$33),1,IF(BF288=BS$34,2,3))</f>
        <v>1</v>
      </c>
      <c r="AV288" s="27" t="n">
        <f aca="false">IF(BG288="отсутствует",2,1)</f>
        <v>1</v>
      </c>
      <c r="AW288" s="27" t="n">
        <f aca="false">IF(OR(BH288=BS$41,BH288=BS$42),1,IF(OR(BH288=BS$43,BH288=BS$44,BH288=BS$45),2,IF(OR(BH288=BS$46,BH288=BS$47,BH288=BS$48),3,IF(BH288=BS$56,5,IF(BH288=BS$57,6,4)))))</f>
        <v>4</v>
      </c>
      <c r="AX288" s="27" t="n">
        <f aca="false">IF(BI288="отсутствует",2,1)</f>
        <v>1</v>
      </c>
      <c r="AY288" s="24" t="s">
        <v>143</v>
      </c>
      <c r="AZ288" s="130"/>
      <c r="BA288" s="130"/>
      <c r="BD288" s="104" t="s">
        <v>52</v>
      </c>
      <c r="BE288" s="104" t="s">
        <v>107</v>
      </c>
      <c r="BF288" s="104" t="s">
        <v>72</v>
      </c>
      <c r="BG288" s="104" t="s">
        <v>324</v>
      </c>
      <c r="BH288" s="104" t="s">
        <v>2667</v>
      </c>
      <c r="BI288" s="104" t="s">
        <v>182</v>
      </c>
      <c r="BJ288" s="104" t="s">
        <v>143</v>
      </c>
      <c r="BK288" s="24" t="s">
        <v>51</v>
      </c>
    </row>
    <row r="289" s="24" customFormat="true" ht="15" hidden="false" customHeight="false" outlineLevel="0" collapsed="false">
      <c r="A289" s="24" t="s">
        <v>881</v>
      </c>
      <c r="B289" s="24" t="s">
        <v>138</v>
      </c>
      <c r="C289" s="24" t="s">
        <v>2668</v>
      </c>
      <c r="D289" s="24" t="n">
        <v>0</v>
      </c>
      <c r="E289" s="24" t="n">
        <v>0</v>
      </c>
      <c r="F289" s="24" t="n">
        <v>1</v>
      </c>
      <c r="G289" s="24" t="n">
        <v>1</v>
      </c>
      <c r="H289" s="24" t="n">
        <v>1</v>
      </c>
      <c r="I289" s="105"/>
      <c r="J289" s="28" t="n">
        <v>2</v>
      </c>
      <c r="K289" s="105" t="n">
        <v>2</v>
      </c>
      <c r="L289" s="28" t="n">
        <v>2</v>
      </c>
      <c r="M289" s="106" t="n">
        <f aca="false">SUM(K289:L289)</f>
        <v>4</v>
      </c>
      <c r="N289" s="105" t="n">
        <v>7</v>
      </c>
      <c r="O289" s="28" t="n">
        <v>8</v>
      </c>
      <c r="P289" s="31"/>
      <c r="Q289" s="106" t="n">
        <f aca="false">SUM(N289:P289)</f>
        <v>15</v>
      </c>
      <c r="R289" s="107" t="n">
        <v>7</v>
      </c>
      <c r="S289" s="105" t="n">
        <v>2</v>
      </c>
      <c r="T289" s="108" t="n">
        <v>2</v>
      </c>
      <c r="U289" s="109" t="n">
        <v>2</v>
      </c>
      <c r="V289" s="110" t="n">
        <v>4</v>
      </c>
      <c r="W289" s="111" t="n">
        <v>3</v>
      </c>
      <c r="X289" s="110" t="n">
        <v>4</v>
      </c>
      <c r="Y289" s="111"/>
      <c r="Z289" s="110"/>
      <c r="AA289" s="111" t="n">
        <v>4</v>
      </c>
      <c r="AB289" s="110" t="n">
        <v>4</v>
      </c>
      <c r="AC289" s="111"/>
      <c r="AD289" s="110"/>
      <c r="AE289" s="111" t="n">
        <v>2</v>
      </c>
      <c r="AF289" s="110" t="n">
        <v>2</v>
      </c>
      <c r="AG289" s="112"/>
      <c r="AH289" s="113"/>
      <c r="AI289" s="111" t="n">
        <f aca="false">SUM(S289,U289,W289,Y289,AA289,AC289,AE289,AG289)</f>
        <v>13</v>
      </c>
      <c r="AJ289" s="106" t="n">
        <f aca="false">SUM(T289,V289,X289,Z289,AB289,AD289,AF289,AH289)</f>
        <v>16</v>
      </c>
      <c r="AK289" s="107"/>
      <c r="AL289" s="107" t="n">
        <v>1</v>
      </c>
      <c r="AM289" s="105" t="n">
        <v>3</v>
      </c>
      <c r="AN289" s="28" t="n">
        <v>1</v>
      </c>
      <c r="AO289" s="106" t="n">
        <f aca="false">SUM(AM289:AN289)</f>
        <v>4</v>
      </c>
      <c r="AP289" s="105"/>
      <c r="AS289" s="24" t="s">
        <v>454</v>
      </c>
      <c r="AT289" s="27" t="n">
        <f aca="false">IF(OR(BE289=BS$60,BE289=BS$61,BE289=BS$62,BE289=BS$63,BE289=BS$64),1,IF(OR(BE289=BS$65,BE289=BS$66,BE289=BS$67,BE289=BS$68,BE289=BS$69),2,3))</f>
        <v>1</v>
      </c>
      <c r="AU289" s="27" t="n">
        <f aca="false">IF(OR(BF289=BS$30,BF289=BS$31,BF289=BS$32,BF289=BS$33),1,IF(BF289=BS$34,2,3))</f>
        <v>2</v>
      </c>
      <c r="AV289" s="27" t="n">
        <f aca="false">IF(BG289="отсутствует",2,1)</f>
        <v>1</v>
      </c>
      <c r="AW289" s="27" t="n">
        <f aca="false">IF(OR(BH289=BS$41,BH289=BS$42),1,IF(OR(BH289=BS$43,BH289=BS$44,BH289=BS$45),2,IF(OR(BH289=BS$46,BH289=BS$47,BH289=BS$48),3,IF(BH289=BS$56,5,IF(BH289=BS$57,6,4)))))</f>
        <v>4</v>
      </c>
      <c r="AX289" s="27" t="n">
        <f aca="false">IF(BI289="отсутствует",2,1)</f>
        <v>1</v>
      </c>
      <c r="AY289" s="24" t="s">
        <v>326</v>
      </c>
      <c r="AZ289" s="130"/>
      <c r="BA289" s="130"/>
      <c r="BD289" s="104" t="s">
        <v>454</v>
      </c>
      <c r="BE289" s="104" t="s">
        <v>120</v>
      </c>
      <c r="BF289" s="104" t="s">
        <v>82</v>
      </c>
      <c r="BG289" s="104" t="s">
        <v>1095</v>
      </c>
      <c r="BH289" s="104" t="s">
        <v>300</v>
      </c>
      <c r="BI289" s="104" t="s">
        <v>388</v>
      </c>
      <c r="BJ289" s="104" t="s">
        <v>326</v>
      </c>
      <c r="BK289" s="24" t="s">
        <v>51</v>
      </c>
    </row>
    <row r="290" s="24" customFormat="true" ht="15" hidden="false" customHeight="false" outlineLevel="0" collapsed="false">
      <c r="A290" s="24" t="s">
        <v>2669</v>
      </c>
      <c r="B290" s="24" t="s">
        <v>48</v>
      </c>
      <c r="C290" s="24" t="s">
        <v>252</v>
      </c>
      <c r="D290" s="24" t="n">
        <v>0</v>
      </c>
      <c r="E290" s="24" t="n">
        <v>0</v>
      </c>
      <c r="F290" s="24" t="n">
        <v>1</v>
      </c>
      <c r="G290" s="24" t="n">
        <v>0</v>
      </c>
      <c r="I290" s="105"/>
      <c r="J290" s="28"/>
      <c r="K290" s="105" t="n">
        <v>2</v>
      </c>
      <c r="L290" s="28"/>
      <c r="M290" s="106" t="n">
        <f aca="false">SUM(K290:L290)</f>
        <v>2</v>
      </c>
      <c r="N290" s="105" t="n">
        <v>4</v>
      </c>
      <c r="O290" s="28" t="n">
        <v>1</v>
      </c>
      <c r="P290" s="31"/>
      <c r="Q290" s="106" t="n">
        <f aca="false">SUM(N290:P290)</f>
        <v>5</v>
      </c>
      <c r="R290" s="107"/>
      <c r="S290" s="105"/>
      <c r="T290" s="108"/>
      <c r="U290" s="109"/>
      <c r="V290" s="110"/>
      <c r="W290" s="111"/>
      <c r="X290" s="110"/>
      <c r="Y290" s="111"/>
      <c r="Z290" s="110"/>
      <c r="AA290" s="111" t="n">
        <v>1</v>
      </c>
      <c r="AB290" s="110" t="n">
        <v>1</v>
      </c>
      <c r="AC290" s="111"/>
      <c r="AD290" s="110"/>
      <c r="AE290" s="111"/>
      <c r="AF290" s="110"/>
      <c r="AG290" s="112"/>
      <c r="AH290" s="113"/>
      <c r="AI290" s="111" t="n">
        <f aca="false">SUM(S290,U290,W290,Y290,AA290,AC290,AE290,AG290)</f>
        <v>1</v>
      </c>
      <c r="AJ290" s="106" t="n">
        <f aca="false">SUM(T290,V290,X290,Z290,AB290,AD290,AF290,AH290)</f>
        <v>1</v>
      </c>
      <c r="AK290" s="107"/>
      <c r="AL290" s="107"/>
      <c r="AM290" s="105"/>
      <c r="AN290" s="28" t="n">
        <v>4</v>
      </c>
      <c r="AO290" s="106" t="n">
        <f aca="false">SUM(AM290:AN290)</f>
        <v>4</v>
      </c>
      <c r="AP290" s="105"/>
      <c r="AS290" s="24" t="s">
        <v>113</v>
      </c>
      <c r="AT290" s="27" t="n">
        <f aca="false">IF(OR(BE290=BS$60,BE290=BS$61,BE290=BS$62,BE290=BS$63,BE290=BS$64),1,IF(OR(BE290=BS$65,BE290=BS$66,BE290=BS$67,BE290=BS$68,BE290=BS$69),2,3))</f>
        <v>3</v>
      </c>
      <c r="AU290" s="27" t="n">
        <f aca="false">IF(OR(BF290=BS$30,BF290=BS$31,BF290=BS$32,BF290=BS$33),1,IF(BF290=BS$34,2,3))</f>
        <v>3</v>
      </c>
      <c r="AV290" s="27" t="n">
        <f aca="false">IF(BG290="отсутствует",2,1)</f>
        <v>1</v>
      </c>
      <c r="AW290" s="27" t="n">
        <f aca="false">IF(OR(BH290=BS$41,BH290=BS$42),1,IF(OR(BH290=BS$43,BH290=BS$44,BH290=BS$45),2,IF(OR(BH290=BS$46,BH290=BS$47,BH290=BS$48),3,IF(BH290=BS$56,5,IF(BH290=BS$57,6,4)))))</f>
        <v>1</v>
      </c>
      <c r="AX290" s="27" t="n">
        <f aca="false">IF(BI290="отсутствует",2,1)</f>
        <v>1</v>
      </c>
      <c r="AY290" s="24" t="s">
        <v>200</v>
      </c>
      <c r="AZ290" s="130"/>
      <c r="BA290" s="130"/>
      <c r="BD290" s="104" t="s">
        <v>113</v>
      </c>
      <c r="BE290" s="104" t="s">
        <v>193</v>
      </c>
      <c r="BF290" s="104" t="s">
        <v>54</v>
      </c>
      <c r="BG290" s="104" t="s">
        <v>114</v>
      </c>
      <c r="BH290" s="104" t="s">
        <v>95</v>
      </c>
      <c r="BI290" s="104" t="s">
        <v>102</v>
      </c>
      <c r="BJ290" s="104" t="s">
        <v>200</v>
      </c>
      <c r="BK290" s="24" t="s">
        <v>51</v>
      </c>
    </row>
    <row r="291" s="24" customFormat="true" ht="15" hidden="false" customHeight="false" outlineLevel="0" collapsed="false">
      <c r="A291" s="24" t="s">
        <v>2670</v>
      </c>
      <c r="B291" s="24" t="s">
        <v>265</v>
      </c>
      <c r="C291" s="24" t="s">
        <v>2671</v>
      </c>
      <c r="D291" s="24" t="n">
        <v>0</v>
      </c>
      <c r="E291" s="24" t="n">
        <v>0</v>
      </c>
      <c r="F291" s="24" t="n">
        <v>1</v>
      </c>
      <c r="G291" s="24" t="n">
        <v>0</v>
      </c>
      <c r="I291" s="105"/>
      <c r="J291" s="28"/>
      <c r="K291" s="105" t="n">
        <v>2</v>
      </c>
      <c r="L291" s="28"/>
      <c r="M291" s="106" t="n">
        <f aca="false">SUM(K291:L291)</f>
        <v>2</v>
      </c>
      <c r="N291" s="105" t="n">
        <v>3</v>
      </c>
      <c r="O291" s="28"/>
      <c r="P291" s="31"/>
      <c r="Q291" s="106" t="n">
        <f aca="false">SUM(N291:P291)</f>
        <v>3</v>
      </c>
      <c r="R291" s="107"/>
      <c r="S291" s="105"/>
      <c r="T291" s="108"/>
      <c r="U291" s="109" t="n">
        <v>2</v>
      </c>
      <c r="V291" s="110" t="n">
        <v>2</v>
      </c>
      <c r="W291" s="111"/>
      <c r="X291" s="110"/>
      <c r="Y291" s="111"/>
      <c r="Z291" s="110"/>
      <c r="AA291" s="111" t="n">
        <v>2</v>
      </c>
      <c r="AB291" s="110" t="n">
        <v>4</v>
      </c>
      <c r="AC291" s="111"/>
      <c r="AD291" s="110"/>
      <c r="AE291" s="111"/>
      <c r="AF291" s="110"/>
      <c r="AG291" s="112"/>
      <c r="AH291" s="113"/>
      <c r="AI291" s="111" t="n">
        <f aca="false">SUM(S291,U291,W291,Y291,AA291,AC291,AE291,AG291)</f>
        <v>4</v>
      </c>
      <c r="AJ291" s="106" t="n">
        <f aca="false">SUM(T291,V291,X291,Z291,AB291,AD291,AF291,AH291)</f>
        <v>6</v>
      </c>
      <c r="AK291" s="107"/>
      <c r="AL291" s="107"/>
      <c r="AM291" s="105"/>
      <c r="AN291" s="28" t="n">
        <v>4</v>
      </c>
      <c r="AO291" s="106" t="n">
        <f aca="false">SUM(AM291:AN291)</f>
        <v>4</v>
      </c>
      <c r="AP291" s="105"/>
      <c r="AS291" s="24" t="s">
        <v>52</v>
      </c>
      <c r="AT291" s="27" t="n">
        <f aca="false">IF(OR(BE291=BS$60,BE291=BS$61,BE291=BS$62,BE291=BS$63,BE291=BS$64),1,IF(OR(BE291=BS$65,BE291=BS$66,BE291=BS$67,BE291=BS$68,BE291=BS$69),2,3))</f>
        <v>2</v>
      </c>
      <c r="AU291" s="27" t="n">
        <f aca="false">IF(OR(BF291=BS$30,BF291=BS$31,BF291=BS$32,BF291=BS$33),1,IF(BF291=BS$34,2,3))</f>
        <v>3</v>
      </c>
      <c r="AV291" s="27" t="n">
        <f aca="false">IF(BG291="отсутствует",2,1)</f>
        <v>2</v>
      </c>
      <c r="AW291" s="27" t="n">
        <f aca="false">IF(OR(BH291=BS$41,BH291=BS$42),1,IF(OR(BH291=BS$43,BH291=BS$44,BH291=BS$45),2,IF(OR(BH291=BS$46,BH291=BS$47,BH291=BS$48),3,IF(BH291=BS$56,5,IF(BH291=BS$57,6,4)))))</f>
        <v>4</v>
      </c>
      <c r="AX291" s="27" t="n">
        <f aca="false">IF(BI291="отсутствует",2,1)</f>
        <v>1</v>
      </c>
      <c r="AY291" s="24" t="s">
        <v>1365</v>
      </c>
      <c r="AZ291" s="130"/>
      <c r="BA291" s="130"/>
      <c r="BD291" s="104" t="s">
        <v>52</v>
      </c>
      <c r="BE291" s="104" t="s">
        <v>101</v>
      </c>
      <c r="BF291" s="104" t="s">
        <v>54</v>
      </c>
      <c r="BG291" s="104" t="s">
        <v>55</v>
      </c>
      <c r="BH291" s="104" t="s">
        <v>411</v>
      </c>
      <c r="BI291" s="104" t="s">
        <v>102</v>
      </c>
      <c r="BJ291" s="104" t="s">
        <v>1365</v>
      </c>
      <c r="BK291" s="24" t="s">
        <v>51</v>
      </c>
    </row>
    <row r="292" s="24" customFormat="true" ht="15" hidden="false" customHeight="false" outlineLevel="0" collapsed="false">
      <c r="A292" s="24" t="s">
        <v>2672</v>
      </c>
      <c r="B292" s="24" t="s">
        <v>61</v>
      </c>
      <c r="C292" s="24" t="s">
        <v>156</v>
      </c>
      <c r="D292" s="24" t="n">
        <v>0</v>
      </c>
      <c r="E292" s="24" t="n">
        <v>0</v>
      </c>
      <c r="F292" s="24" t="n">
        <v>1</v>
      </c>
      <c r="G292" s="24" t="n">
        <v>0</v>
      </c>
      <c r="I292" s="105"/>
      <c r="J292" s="28"/>
      <c r="K292" s="105" t="n">
        <v>2</v>
      </c>
      <c r="L292" s="28" t="n">
        <v>1</v>
      </c>
      <c r="M292" s="106" t="n">
        <f aca="false">SUM(K292:L292)</f>
        <v>3</v>
      </c>
      <c r="N292" s="105" t="n">
        <v>3</v>
      </c>
      <c r="O292" s="28" t="n">
        <v>13</v>
      </c>
      <c r="P292" s="31" t="n">
        <v>1</v>
      </c>
      <c r="Q292" s="106" t="n">
        <f aca="false">SUM(N292:P292)</f>
        <v>17</v>
      </c>
      <c r="R292" s="107"/>
      <c r="S292" s="105"/>
      <c r="T292" s="108"/>
      <c r="U292" s="109" t="n">
        <v>1</v>
      </c>
      <c r="V292" s="110" t="n">
        <v>4</v>
      </c>
      <c r="W292" s="111" t="n">
        <v>2</v>
      </c>
      <c r="X292" s="110" t="n">
        <v>2</v>
      </c>
      <c r="Y292" s="111"/>
      <c r="Z292" s="110"/>
      <c r="AA292" s="111"/>
      <c r="AB292" s="110"/>
      <c r="AC292" s="111"/>
      <c r="AD292" s="110"/>
      <c r="AE292" s="111" t="n">
        <v>1</v>
      </c>
      <c r="AF292" s="110" t="n">
        <v>1</v>
      </c>
      <c r="AG292" s="112"/>
      <c r="AH292" s="113"/>
      <c r="AI292" s="111" t="n">
        <f aca="false">SUM(S292,U292,W292,Y292,AA292,AC292,AE292,AG292)</f>
        <v>4</v>
      </c>
      <c r="AJ292" s="106" t="n">
        <f aca="false">SUM(T292,V292,X292,Z292,AB292,AD292,AF292,AH292)</f>
        <v>7</v>
      </c>
      <c r="AK292" s="107"/>
      <c r="AL292" s="107"/>
      <c r="AM292" s="105" t="n">
        <v>2</v>
      </c>
      <c r="AN292" s="28"/>
      <c r="AO292" s="106" t="n">
        <f aca="false">SUM(AM292:AN292)</f>
        <v>2</v>
      </c>
      <c r="AP292" s="105"/>
      <c r="AS292" s="24" t="s">
        <v>1472</v>
      </c>
      <c r="AT292" s="27" t="n">
        <f aca="false">IF(OR(BE292=BS$60,BE292=BS$61,BE292=BS$62,BE292=BS$63,BE292=BS$64),1,IF(OR(BE292=BS$65,BE292=BS$66,BE292=BS$67,BE292=BS$68,BE292=BS$69),2,3))</f>
        <v>1</v>
      </c>
      <c r="AU292" s="27" t="n">
        <f aca="false">IF(OR(BF292=BS$30,BF292=BS$31,BF292=BS$32,BF292=BS$33),1,IF(BF292=BS$34,2,3))</f>
        <v>1</v>
      </c>
      <c r="AV292" s="27" t="n">
        <f aca="false">IF(BG292="отсутствует",2,1)</f>
        <v>2</v>
      </c>
      <c r="AW292" s="27" t="n">
        <f aca="false">IF(OR(BH292=BS$41,BH292=BS$42),1,IF(OR(BH292=BS$43,BH292=BS$44,BH292=BS$45),2,IF(OR(BH292=BS$46,BH292=BS$47,BH292=BS$48),3,IF(BH292=BS$56,5,IF(BH292=BS$57,6,4)))))</f>
        <v>4</v>
      </c>
      <c r="AX292" s="27" t="n">
        <f aca="false">IF(BI292="отсутствует",2,1)</f>
        <v>1</v>
      </c>
      <c r="AY292" s="24" t="s">
        <v>84</v>
      </c>
      <c r="AZ292" s="130"/>
      <c r="BA292" s="130"/>
      <c r="BD292" s="104" t="s">
        <v>1472</v>
      </c>
      <c r="BE292" s="104" t="s">
        <v>120</v>
      </c>
      <c r="BF292" s="104" t="s">
        <v>129</v>
      </c>
      <c r="BG292" s="104" t="s">
        <v>55</v>
      </c>
      <c r="BH292" s="104" t="s">
        <v>538</v>
      </c>
      <c r="BI292" s="104" t="s">
        <v>502</v>
      </c>
      <c r="BJ292" s="104" t="s">
        <v>84</v>
      </c>
      <c r="BK292" s="24" t="s">
        <v>51</v>
      </c>
    </row>
    <row r="293" s="24" customFormat="true" ht="15" hidden="false" customHeight="false" outlineLevel="0" collapsed="false">
      <c r="A293" s="24" t="s">
        <v>2673</v>
      </c>
      <c r="B293" s="24" t="s">
        <v>229</v>
      </c>
      <c r="C293" s="24" t="s">
        <v>341</v>
      </c>
      <c r="D293" s="24" t="n">
        <v>0</v>
      </c>
      <c r="E293" s="24" t="n">
        <v>0</v>
      </c>
      <c r="F293" s="24" t="n">
        <v>1</v>
      </c>
      <c r="G293" s="24" t="n">
        <v>0</v>
      </c>
      <c r="I293" s="105"/>
      <c r="J293" s="28"/>
      <c r="K293" s="105" t="n">
        <v>2</v>
      </c>
      <c r="L293" s="28"/>
      <c r="M293" s="106" t="n">
        <f aca="false">SUM(K293:L293)</f>
        <v>2</v>
      </c>
      <c r="N293" s="105"/>
      <c r="O293" s="28" t="n">
        <v>1</v>
      </c>
      <c r="P293" s="31"/>
      <c r="Q293" s="106" t="n">
        <f aca="false">SUM(N293:P293)</f>
        <v>1</v>
      </c>
      <c r="R293" s="107"/>
      <c r="S293" s="105"/>
      <c r="T293" s="108"/>
      <c r="U293" s="109"/>
      <c r="V293" s="110"/>
      <c r="W293" s="111"/>
      <c r="X293" s="110"/>
      <c r="Y293" s="111"/>
      <c r="Z293" s="110"/>
      <c r="AA293" s="111"/>
      <c r="AB293" s="110"/>
      <c r="AC293" s="111"/>
      <c r="AD293" s="110"/>
      <c r="AE293" s="111"/>
      <c r="AF293" s="110"/>
      <c r="AG293" s="112"/>
      <c r="AH293" s="113"/>
      <c r="AI293" s="111" t="n">
        <f aca="false">SUM(S293,U293,W293,Y293,AA293,AC293,AE293,AG293)</f>
        <v>0</v>
      </c>
      <c r="AJ293" s="106" t="n">
        <f aca="false">SUM(T293,V293,X293,Z293,AB293,AD293,AF293,AH293)</f>
        <v>0</v>
      </c>
      <c r="AK293" s="107"/>
      <c r="AL293" s="107"/>
      <c r="AM293" s="105"/>
      <c r="AN293" s="28"/>
      <c r="AO293" s="106" t="n">
        <f aca="false">SUM(AM293:AN293)</f>
        <v>0</v>
      </c>
      <c r="AP293" s="105"/>
      <c r="AQ293" s="24" t="s">
        <v>2662</v>
      </c>
      <c r="AS293" s="24" t="s">
        <v>52</v>
      </c>
      <c r="AT293" s="27" t="n">
        <f aca="false">IF(OR(BE293=BS$60,BE293=BS$61,BE293=BS$62,BE293=BS$63,BE293=BS$64),1,IF(OR(BE293=BS$65,BE293=BS$66,BE293=BS$67,BE293=BS$68,BE293=BS$69),2,3))</f>
        <v>2</v>
      </c>
      <c r="AU293" s="27" t="n">
        <f aca="false">IF(OR(BF293=BS$30,BF293=BS$31,BF293=BS$32,BF293=BS$33),1,IF(BF293=BS$34,2,3))</f>
        <v>2</v>
      </c>
      <c r="AV293" s="27" t="n">
        <f aca="false">IF(BG293="отсутствует",2,1)</f>
        <v>1</v>
      </c>
      <c r="AW293" s="27" t="n">
        <f aca="false">IF(OR(BH293=BS$41,BH293=BS$42),1,IF(OR(BH293=BS$43,BH293=BS$44,BH293=BS$45),2,IF(OR(BH293=BS$46,BH293=BS$47,BH293=BS$48),3,IF(BH293=BS$56,5,IF(BH293=BS$57,6,4)))))</f>
        <v>4</v>
      </c>
      <c r="AX293" s="27" t="n">
        <f aca="false">IF(BI293="отсутствует",2,1)</f>
        <v>1</v>
      </c>
      <c r="AY293" s="24" t="s">
        <v>1936</v>
      </c>
      <c r="AZ293" s="130"/>
      <c r="BA293" s="130"/>
      <c r="BD293" s="104" t="s">
        <v>52</v>
      </c>
      <c r="BE293" s="104" t="s">
        <v>169</v>
      </c>
      <c r="BF293" s="104" t="s">
        <v>82</v>
      </c>
      <c r="BG293" s="104" t="s">
        <v>2674</v>
      </c>
      <c r="BH293" s="104" t="s">
        <v>1536</v>
      </c>
      <c r="BI293" s="104" t="s">
        <v>2602</v>
      </c>
      <c r="BJ293" s="104" t="s">
        <v>1936</v>
      </c>
      <c r="BK293" s="24" t="s">
        <v>51</v>
      </c>
    </row>
    <row r="294" s="24" customFormat="true" ht="15" hidden="false" customHeight="false" outlineLevel="0" collapsed="false">
      <c r="A294" s="24" t="s">
        <v>2675</v>
      </c>
      <c r="B294" s="24" t="s">
        <v>2676</v>
      </c>
      <c r="C294" s="24" t="s">
        <v>2677</v>
      </c>
      <c r="D294" s="24" t="n">
        <v>0</v>
      </c>
      <c r="E294" s="24" t="n">
        <v>0</v>
      </c>
      <c r="F294" s="24" t="n">
        <v>1</v>
      </c>
      <c r="G294" s="24" t="n">
        <v>0</v>
      </c>
      <c r="I294" s="105"/>
      <c r="J294" s="28"/>
      <c r="K294" s="105" t="n">
        <v>1</v>
      </c>
      <c r="L294" s="28" t="n">
        <v>2</v>
      </c>
      <c r="M294" s="106" t="n">
        <f aca="false">SUM(K294:L294)</f>
        <v>3</v>
      </c>
      <c r="N294" s="105" t="n">
        <v>2</v>
      </c>
      <c r="O294" s="28" t="n">
        <v>5</v>
      </c>
      <c r="P294" s="31"/>
      <c r="Q294" s="106" t="n">
        <f aca="false">SUM(N294:P294)</f>
        <v>7</v>
      </c>
      <c r="R294" s="107" t="n">
        <v>1</v>
      </c>
      <c r="S294" s="105"/>
      <c r="T294" s="108"/>
      <c r="U294" s="109" t="n">
        <v>5</v>
      </c>
      <c r="V294" s="110" t="n">
        <v>5</v>
      </c>
      <c r="W294" s="111" t="n">
        <v>1</v>
      </c>
      <c r="X294" s="110" t="n">
        <v>1</v>
      </c>
      <c r="Y294" s="111"/>
      <c r="Z294" s="110"/>
      <c r="AA294" s="111" t="n">
        <v>1</v>
      </c>
      <c r="AB294" s="110" t="n">
        <v>1</v>
      </c>
      <c r="AC294" s="111"/>
      <c r="AD294" s="110"/>
      <c r="AE294" s="111" t="n">
        <v>1</v>
      </c>
      <c r="AF294" s="110" t="n">
        <v>1</v>
      </c>
      <c r="AG294" s="112"/>
      <c r="AH294" s="113"/>
      <c r="AI294" s="111" t="n">
        <f aca="false">SUM(S294,U294,W294,Y294,AA294,AC294,AE294,AG294)</f>
        <v>8</v>
      </c>
      <c r="AJ294" s="106" t="n">
        <f aca="false">SUM(T294,V294,X294,Z294,AB294,AD294,AF294,AH294)</f>
        <v>8</v>
      </c>
      <c r="AK294" s="107" t="n">
        <v>1</v>
      </c>
      <c r="AL294" s="107" t="n">
        <v>10</v>
      </c>
      <c r="AM294" s="105" t="n">
        <v>3</v>
      </c>
      <c r="AN294" s="28"/>
      <c r="AO294" s="106" t="n">
        <f aca="false">SUM(AM294:AN294)</f>
        <v>3</v>
      </c>
      <c r="AP294" s="105"/>
      <c r="AS294" s="24" t="s">
        <v>454</v>
      </c>
      <c r="AT294" s="27" t="n">
        <f aca="false">IF(OR(BE294=BS$60,BE294=BS$61,BE294=BS$62,BE294=BS$63,BE294=BS$64),1,IF(OR(BE294=BS$65,BE294=BS$66,BE294=BS$67,BE294=BS$68,BE294=BS$69),2,3))</f>
        <v>1</v>
      </c>
      <c r="AU294" s="27" t="n">
        <f aca="false">IF(OR(BF294=BS$30,BF294=BS$31,BF294=BS$32,BF294=BS$33),1,IF(BF294=BS$34,2,3))</f>
        <v>1</v>
      </c>
      <c r="AV294" s="27" t="n">
        <f aca="false">IF(BG294="отсутствует",2,1)</f>
        <v>1</v>
      </c>
      <c r="AW294" s="27" t="n">
        <f aca="false">IF(OR(BH294=BS$41,BH294=BS$42),1,IF(OR(BH294=BS$43,BH294=BS$44,BH294=BS$45),2,IF(OR(BH294=BS$46,BH294=BS$47,BH294=BS$48),3,IF(BH294=BS$56,5,IF(BH294=BS$57,6,4)))))</f>
        <v>4</v>
      </c>
      <c r="AX294" s="27" t="n">
        <f aca="false">IF(BI294="отсутствует",2,1)</f>
        <v>1</v>
      </c>
      <c r="AY294" s="24" t="s">
        <v>84</v>
      </c>
      <c r="AZ294" s="130"/>
      <c r="BA294" s="130"/>
      <c r="BD294" s="104" t="s">
        <v>454</v>
      </c>
      <c r="BE294" s="104" t="s">
        <v>107</v>
      </c>
      <c r="BF294" s="104" t="s">
        <v>129</v>
      </c>
      <c r="BG294" s="104" t="s">
        <v>832</v>
      </c>
      <c r="BH294" s="104" t="s">
        <v>2678</v>
      </c>
      <c r="BI294" s="104" t="s">
        <v>1268</v>
      </c>
      <c r="BJ294" s="104" t="s">
        <v>84</v>
      </c>
      <c r="BK294" s="24" t="s">
        <v>51</v>
      </c>
    </row>
    <row r="295" s="24" customFormat="true" ht="15" hidden="false" customHeight="false" outlineLevel="0" collapsed="false">
      <c r="A295" s="24" t="s">
        <v>894</v>
      </c>
      <c r="B295" s="24" t="s">
        <v>61</v>
      </c>
      <c r="C295" s="24" t="s">
        <v>156</v>
      </c>
      <c r="D295" s="24" t="n">
        <v>0</v>
      </c>
      <c r="E295" s="24" t="n">
        <v>0</v>
      </c>
      <c r="F295" s="24" t="n">
        <v>1</v>
      </c>
      <c r="G295" s="24" t="n">
        <v>1</v>
      </c>
      <c r="H295" s="24" t="n">
        <v>1</v>
      </c>
      <c r="I295" s="105"/>
      <c r="J295" s="28" t="n">
        <v>1</v>
      </c>
      <c r="K295" s="105" t="n">
        <v>1</v>
      </c>
      <c r="L295" s="28" t="n">
        <v>4</v>
      </c>
      <c r="M295" s="106" t="n">
        <f aca="false">SUM(K295:L295)</f>
        <v>5</v>
      </c>
      <c r="N295" s="105" t="n">
        <v>6</v>
      </c>
      <c r="O295" s="28" t="n">
        <v>5</v>
      </c>
      <c r="P295" s="31"/>
      <c r="Q295" s="106" t="n">
        <f aca="false">SUM(N295:P295)</f>
        <v>11</v>
      </c>
      <c r="R295" s="107" t="n">
        <v>1</v>
      </c>
      <c r="S295" s="105"/>
      <c r="T295" s="108"/>
      <c r="U295" s="109"/>
      <c r="V295" s="110"/>
      <c r="W295" s="111"/>
      <c r="X295" s="110"/>
      <c r="Y295" s="111"/>
      <c r="Z295" s="110"/>
      <c r="AA295" s="111"/>
      <c r="AB295" s="110"/>
      <c r="AC295" s="111" t="n">
        <v>1</v>
      </c>
      <c r="AD295" s="110" t="n">
        <v>1</v>
      </c>
      <c r="AE295" s="111"/>
      <c r="AF295" s="110"/>
      <c r="AG295" s="112"/>
      <c r="AH295" s="113"/>
      <c r="AI295" s="111" t="n">
        <f aca="false">SUM(S295,U295,W295,Y295,AA295,AC295,AE295,AG295)</f>
        <v>1</v>
      </c>
      <c r="AJ295" s="106" t="n">
        <f aca="false">SUM(T295,V295,X295,Z295,AB295,AD295,AF295,AH295)</f>
        <v>1</v>
      </c>
      <c r="AK295" s="107"/>
      <c r="AL295" s="107"/>
      <c r="AM295" s="105" t="n">
        <v>2</v>
      </c>
      <c r="AN295" s="28" t="n">
        <v>1</v>
      </c>
      <c r="AO295" s="106" t="n">
        <f aca="false">SUM(AM295:AN295)</f>
        <v>3</v>
      </c>
      <c r="AP295" s="105"/>
      <c r="AS295" s="24" t="s">
        <v>52</v>
      </c>
      <c r="AT295" s="27" t="n">
        <f aca="false">IF(OR(BE295=BS$60,BE295=BS$61,BE295=BS$62,BE295=BS$63,BE295=BS$64),1,IF(OR(BE295=BS$65,BE295=BS$66,BE295=BS$67,BE295=BS$68,BE295=BS$69),2,3))</f>
        <v>1</v>
      </c>
      <c r="AU295" s="27" t="n">
        <f aca="false">IF(OR(BF295=BS$30,BF295=BS$31,BF295=BS$32,BF295=BS$33),1,IF(BF295=BS$34,2,3))</f>
        <v>3</v>
      </c>
      <c r="AV295" s="27" t="n">
        <f aca="false">IF(BG295="отсутствует",2,1)</f>
        <v>2</v>
      </c>
      <c r="AW295" s="27" t="n">
        <f aca="false">IF(OR(BH295=BS$41,BH295=BS$42),1,IF(OR(BH295=BS$43,BH295=BS$44,BH295=BS$45),2,IF(OR(BH295=BS$46,BH295=BS$47,BH295=BS$48),3,IF(BH295=BS$56,5,IF(BH295=BS$57,6,4)))))</f>
        <v>4</v>
      </c>
      <c r="AX295" s="27" t="n">
        <f aca="false">IF(BI295="отсутствует",2,1)</f>
        <v>1</v>
      </c>
      <c r="AY295" s="24" t="s">
        <v>206</v>
      </c>
      <c r="AZ295" s="130"/>
      <c r="BA295" s="130"/>
      <c r="BD295" s="104" t="s">
        <v>52</v>
      </c>
      <c r="BE295" s="104" t="s">
        <v>107</v>
      </c>
      <c r="BF295" s="104" t="s">
        <v>54</v>
      </c>
      <c r="BG295" s="104" t="s">
        <v>55</v>
      </c>
      <c r="BH295" s="104" t="s">
        <v>83</v>
      </c>
      <c r="BI295" s="104" t="s">
        <v>195</v>
      </c>
      <c r="BJ295" s="104" t="s">
        <v>206</v>
      </c>
      <c r="BK295" s="24" t="s">
        <v>51</v>
      </c>
    </row>
    <row r="296" s="24" customFormat="true" ht="15" hidden="false" customHeight="false" outlineLevel="0" collapsed="false">
      <c r="A296" s="24" t="s">
        <v>2679</v>
      </c>
      <c r="B296" s="24" t="s">
        <v>198</v>
      </c>
      <c r="C296" s="24" t="s">
        <v>100</v>
      </c>
      <c r="D296" s="24" t="n">
        <v>0</v>
      </c>
      <c r="E296" s="24" t="n">
        <v>0</v>
      </c>
      <c r="F296" s="24" t="n">
        <v>1</v>
      </c>
      <c r="G296" s="24" t="n">
        <v>1</v>
      </c>
      <c r="H296" s="24" t="n">
        <v>1</v>
      </c>
      <c r="I296" s="105"/>
      <c r="J296" s="28"/>
      <c r="K296" s="105" t="n">
        <v>2</v>
      </c>
      <c r="L296" s="28" t="n">
        <v>2</v>
      </c>
      <c r="M296" s="106" t="n">
        <f aca="false">SUM(K296:L296)</f>
        <v>4</v>
      </c>
      <c r="N296" s="105"/>
      <c r="O296" s="28" t="n">
        <v>1</v>
      </c>
      <c r="P296" s="31"/>
      <c r="Q296" s="106" t="n">
        <f aca="false">SUM(N296:P296)</f>
        <v>1</v>
      </c>
      <c r="R296" s="107"/>
      <c r="S296" s="105" t="n">
        <v>6</v>
      </c>
      <c r="T296" s="108" t="n">
        <v>6</v>
      </c>
      <c r="U296" s="109" t="n">
        <v>4</v>
      </c>
      <c r="V296" s="110" t="n">
        <v>5</v>
      </c>
      <c r="W296" s="111" t="n">
        <v>3</v>
      </c>
      <c r="X296" s="110" t="n">
        <v>3</v>
      </c>
      <c r="Y296" s="111"/>
      <c r="Z296" s="110"/>
      <c r="AA296" s="111" t="n">
        <v>3</v>
      </c>
      <c r="AB296" s="110" t="n">
        <v>7</v>
      </c>
      <c r="AC296" s="111"/>
      <c r="AD296" s="110"/>
      <c r="AE296" s="111" t="n">
        <v>1</v>
      </c>
      <c r="AF296" s="110" t="n">
        <v>1</v>
      </c>
      <c r="AG296" s="112"/>
      <c r="AH296" s="113"/>
      <c r="AI296" s="111" t="n">
        <f aca="false">SUM(S296,U296,W296,Y296,AA296,AC296,AE296,AG296)</f>
        <v>17</v>
      </c>
      <c r="AJ296" s="106" t="n">
        <f aca="false">SUM(T296,V296,X296,Z296,AB296,AD296,AF296,AH296)</f>
        <v>22</v>
      </c>
      <c r="AK296" s="107" t="n">
        <v>4</v>
      </c>
      <c r="AL296" s="107" t="n">
        <v>83</v>
      </c>
      <c r="AM296" s="105"/>
      <c r="AN296" s="28" t="n">
        <v>2</v>
      </c>
      <c r="AO296" s="106" t="n">
        <f aca="false">SUM(AM296:AN296)</f>
        <v>2</v>
      </c>
      <c r="AP296" s="105"/>
      <c r="AS296" s="24" t="s">
        <v>52</v>
      </c>
      <c r="AT296" s="27" t="n">
        <f aca="false">IF(OR(BE296=BS$60,BE296=BS$61,BE296=BS$62,BE296=BS$63,BE296=BS$64),1,IF(OR(BE296=BS$65,BE296=BS$66,BE296=BS$67,BE296=BS$68,BE296=BS$69),2,3))</f>
        <v>1</v>
      </c>
      <c r="AU296" s="27" t="n">
        <f aca="false">IF(OR(BF296=BS$30,BF296=BS$31,BF296=BS$32,BF296=BS$33),1,IF(BF296=BS$34,2,3))</f>
        <v>1</v>
      </c>
      <c r="AV296" s="27" t="n">
        <f aca="false">IF(BG296="отсутствует",2,1)</f>
        <v>1</v>
      </c>
      <c r="AW296" s="27" t="n">
        <f aca="false">IF(OR(BH296=BS$41,BH296=BS$42),1,IF(OR(BH296=BS$43,BH296=BS$44,BH296=BS$45),2,IF(OR(BH296=BS$46,BH296=BS$47,BH296=BS$48),3,IF(BH296=BS$56,5,IF(BH296=BS$57,6,4)))))</f>
        <v>4</v>
      </c>
      <c r="AX296" s="27" t="n">
        <f aca="false">IF(BI296="отсутствует",2,1)</f>
        <v>1</v>
      </c>
      <c r="AY296" s="24" t="s">
        <v>200</v>
      </c>
      <c r="AZ296" s="130"/>
      <c r="BA296" s="130"/>
      <c r="BD296" s="104" t="s">
        <v>52</v>
      </c>
      <c r="BE296" s="104" t="s">
        <v>107</v>
      </c>
      <c r="BF296" s="104" t="s">
        <v>72</v>
      </c>
      <c r="BG296" s="104" t="s">
        <v>140</v>
      </c>
      <c r="BH296" s="104" t="s">
        <v>319</v>
      </c>
      <c r="BI296" s="104" t="s">
        <v>142</v>
      </c>
      <c r="BJ296" s="104" t="s">
        <v>200</v>
      </c>
      <c r="BK296" s="24" t="s">
        <v>51</v>
      </c>
    </row>
    <row r="297" s="24" customFormat="true" ht="15" hidden="false" customHeight="false" outlineLevel="0" collapsed="false">
      <c r="A297" s="24" t="s">
        <v>2679</v>
      </c>
      <c r="B297" s="24" t="s">
        <v>160</v>
      </c>
      <c r="C297" s="24" t="s">
        <v>92</v>
      </c>
      <c r="D297" s="24" t="n">
        <v>0</v>
      </c>
      <c r="E297" s="24" t="n">
        <v>0</v>
      </c>
      <c r="F297" s="24" t="n">
        <v>1</v>
      </c>
      <c r="G297" s="24" t="n">
        <v>0</v>
      </c>
      <c r="I297" s="105"/>
      <c r="J297" s="28"/>
      <c r="K297" s="105" t="n">
        <v>2</v>
      </c>
      <c r="L297" s="28" t="n">
        <v>1</v>
      </c>
      <c r="M297" s="106" t="n">
        <f aca="false">SUM(K297:L297)</f>
        <v>3</v>
      </c>
      <c r="N297" s="105" t="n">
        <v>2</v>
      </c>
      <c r="O297" s="28"/>
      <c r="P297" s="31" t="n">
        <v>1</v>
      </c>
      <c r="Q297" s="106" t="n">
        <f aca="false">SUM(N297:P297)</f>
        <v>3</v>
      </c>
      <c r="R297" s="107"/>
      <c r="S297" s="105"/>
      <c r="T297" s="108"/>
      <c r="U297" s="109" t="n">
        <v>1</v>
      </c>
      <c r="V297" s="110" t="n">
        <v>1</v>
      </c>
      <c r="W297" s="111"/>
      <c r="X297" s="110"/>
      <c r="Y297" s="111"/>
      <c r="Z297" s="110"/>
      <c r="AA297" s="111"/>
      <c r="AB297" s="110"/>
      <c r="AC297" s="111"/>
      <c r="AD297" s="110"/>
      <c r="AE297" s="111"/>
      <c r="AF297" s="110"/>
      <c r="AG297" s="112"/>
      <c r="AH297" s="113"/>
      <c r="AI297" s="111" t="n">
        <f aca="false">SUM(S297,U297,W297,Y297,AA297,AC297,AE297,AG297)</f>
        <v>1</v>
      </c>
      <c r="AJ297" s="106" t="n">
        <f aca="false">SUM(T297,V297,X297,Z297,AB297,AD297,AF297,AH297)</f>
        <v>1</v>
      </c>
      <c r="AK297" s="107"/>
      <c r="AL297" s="107"/>
      <c r="AM297" s="105"/>
      <c r="AN297" s="28" t="n">
        <v>1</v>
      </c>
      <c r="AO297" s="106" t="n">
        <f aca="false">SUM(AM297:AN297)</f>
        <v>1</v>
      </c>
      <c r="AP297" s="105" t="n">
        <v>1</v>
      </c>
      <c r="AS297" s="24" t="s">
        <v>52</v>
      </c>
      <c r="AT297" s="27" t="n">
        <f aca="false">IF(OR(BE297=BS$60,BE297=BS$61,BE297=BS$62,BE297=BS$63,BE297=BS$64),1,IF(OR(BE297=BS$65,BE297=BS$66,BE297=BS$67,BE297=BS$68,BE297=BS$69),2,3))</f>
        <v>2</v>
      </c>
      <c r="AU297" s="27" t="n">
        <f aca="false">IF(OR(BF297=BS$30,BF297=BS$31,BF297=BS$32,BF297=BS$33),1,IF(BF297=BS$34,2,3))</f>
        <v>1</v>
      </c>
      <c r="AV297" s="27" t="n">
        <f aca="false">IF(BG297="отсутствует",2,1)</f>
        <v>1</v>
      </c>
      <c r="AW297" s="27" t="n">
        <f aca="false">IF(OR(BH297=BS$41,BH297=BS$42),1,IF(OR(BH297=BS$43,BH297=BS$44,BH297=BS$45),2,IF(OR(BH297=BS$46,BH297=BS$47,BH297=BS$48),3,IF(BH297=BS$56,5,IF(BH297=BS$57,6,4)))))</f>
        <v>4</v>
      </c>
      <c r="AX297" s="27" t="n">
        <f aca="false">IF(BI297="отсутствует",2,1)</f>
        <v>1</v>
      </c>
      <c r="AY297" s="24" t="s">
        <v>143</v>
      </c>
      <c r="AZ297" s="130"/>
      <c r="BA297" s="130"/>
      <c r="BD297" s="104" t="s">
        <v>52</v>
      </c>
      <c r="BE297" s="104" t="s">
        <v>226</v>
      </c>
      <c r="BF297" s="104" t="s">
        <v>72</v>
      </c>
      <c r="BG297" s="104" t="s">
        <v>870</v>
      </c>
      <c r="BH297" s="104" t="s">
        <v>2680</v>
      </c>
      <c r="BI297" s="104" t="s">
        <v>2140</v>
      </c>
      <c r="BJ297" s="104" t="s">
        <v>143</v>
      </c>
      <c r="BK297" s="24" t="s">
        <v>51</v>
      </c>
    </row>
    <row r="298" s="24" customFormat="true" ht="15" hidden="false" customHeight="false" outlineLevel="0" collapsed="false">
      <c r="A298" s="24" t="s">
        <v>2681</v>
      </c>
      <c r="B298" s="24" t="s">
        <v>211</v>
      </c>
      <c r="C298" s="24" t="s">
        <v>2682</v>
      </c>
      <c r="D298" s="24" t="n">
        <v>0</v>
      </c>
      <c r="E298" s="24" t="n">
        <v>0</v>
      </c>
      <c r="F298" s="24" t="n">
        <v>1</v>
      </c>
      <c r="G298" s="24" t="n">
        <v>0</v>
      </c>
      <c r="I298" s="105"/>
      <c r="J298" s="28"/>
      <c r="K298" s="105" t="n">
        <v>1</v>
      </c>
      <c r="L298" s="28" t="n">
        <v>2</v>
      </c>
      <c r="M298" s="106" t="n">
        <f aca="false">SUM(K298:L298)</f>
        <v>3</v>
      </c>
      <c r="N298" s="105" t="n">
        <v>1</v>
      </c>
      <c r="O298" s="28" t="n">
        <v>3</v>
      </c>
      <c r="P298" s="31"/>
      <c r="Q298" s="106" t="n">
        <f aca="false">SUM(N298:P298)</f>
        <v>4</v>
      </c>
      <c r="R298" s="107"/>
      <c r="S298" s="105" t="n">
        <v>1</v>
      </c>
      <c r="T298" s="108" t="n">
        <v>1</v>
      </c>
      <c r="U298" s="109" t="n">
        <v>1</v>
      </c>
      <c r="V298" s="110" t="n">
        <v>1</v>
      </c>
      <c r="W298" s="111" t="n">
        <v>2</v>
      </c>
      <c r="X298" s="110" t="n">
        <v>2</v>
      </c>
      <c r="Y298" s="111"/>
      <c r="Z298" s="110"/>
      <c r="AA298" s="111" t="n">
        <v>1</v>
      </c>
      <c r="AB298" s="110" t="n">
        <v>1</v>
      </c>
      <c r="AC298" s="111"/>
      <c r="AD298" s="110"/>
      <c r="AE298" s="111" t="n">
        <v>2</v>
      </c>
      <c r="AF298" s="110" t="n">
        <v>2</v>
      </c>
      <c r="AG298" s="112"/>
      <c r="AH298" s="113"/>
      <c r="AI298" s="111" t="n">
        <f aca="false">SUM(S298,U298,W298,Y298,AA298,AC298,AE298,AG298)</f>
        <v>7</v>
      </c>
      <c r="AJ298" s="106" t="n">
        <f aca="false">SUM(T298,V298,X298,Z298,AB298,AD298,AF298,AH298)</f>
        <v>7</v>
      </c>
      <c r="AK298" s="107" t="n">
        <v>4</v>
      </c>
      <c r="AL298" s="107" t="n">
        <v>3</v>
      </c>
      <c r="AM298" s="105"/>
      <c r="AN298" s="28" t="n">
        <v>3</v>
      </c>
      <c r="AO298" s="106" t="n">
        <f aca="false">SUM(AM298:AN298)</f>
        <v>3</v>
      </c>
      <c r="AP298" s="105" t="n">
        <v>3</v>
      </c>
      <c r="AQ298" s="24" t="s">
        <v>2920</v>
      </c>
      <c r="AS298" s="24" t="s">
        <v>52</v>
      </c>
      <c r="AT298" s="27" t="n">
        <f aca="false">IF(OR(BE298=BS$60,BE298=BS$61,BE298=BS$62,BE298=BS$63,BE298=BS$64),1,IF(OR(BE298=BS$65,BE298=BS$66,BE298=BS$67,BE298=BS$68,BE298=BS$69),2,3))</f>
        <v>1</v>
      </c>
      <c r="AU298" s="27" t="n">
        <f aca="false">IF(OR(BF298=BS$30,BF298=BS$31,BF298=BS$32,BF298=BS$33),1,IF(BF298=BS$34,2,3))</f>
        <v>2</v>
      </c>
      <c r="AV298" s="27" t="n">
        <f aca="false">IF(BG298="отсутствует",2,1)</f>
        <v>1</v>
      </c>
      <c r="AW298" s="27" t="n">
        <f aca="false">IF(OR(BH298=BS$41,BH298=BS$42),1,IF(OR(BH298=BS$43,BH298=BS$44,BH298=BS$45),2,IF(OR(BH298=BS$46,BH298=BS$47,BH298=BS$48),3,IF(BH298=BS$56,5,IF(BH298=BS$57,6,4)))))</f>
        <v>4</v>
      </c>
      <c r="AX298" s="27" t="n">
        <f aca="false">IF(BI298="отсутствует",2,1)</f>
        <v>1</v>
      </c>
      <c r="AY298" s="24" t="s">
        <v>2297</v>
      </c>
      <c r="AZ298" s="130"/>
      <c r="BA298" s="130"/>
      <c r="BD298" s="104" t="s">
        <v>52</v>
      </c>
      <c r="BE298" s="104" t="s">
        <v>673</v>
      </c>
      <c r="BF298" s="104" t="s">
        <v>82</v>
      </c>
      <c r="BG298" s="104" t="s">
        <v>140</v>
      </c>
      <c r="BH298" s="104" t="s">
        <v>2683</v>
      </c>
      <c r="BI298" s="104" t="s">
        <v>388</v>
      </c>
      <c r="BJ298" s="104" t="s">
        <v>2297</v>
      </c>
      <c r="BK298" s="24" t="s">
        <v>51</v>
      </c>
    </row>
    <row r="299" s="24" customFormat="true" ht="15" hidden="false" customHeight="false" outlineLevel="0" collapsed="false">
      <c r="A299" s="24" t="s">
        <v>1821</v>
      </c>
      <c r="B299" s="24" t="s">
        <v>138</v>
      </c>
      <c r="C299" s="24" t="s">
        <v>139</v>
      </c>
      <c r="D299" s="24" t="n">
        <v>0</v>
      </c>
      <c r="E299" s="24" t="n">
        <v>1</v>
      </c>
      <c r="F299" s="24" t="n">
        <v>1</v>
      </c>
      <c r="G299" s="24" t="n">
        <v>1</v>
      </c>
      <c r="H299" s="24" t="n">
        <v>1</v>
      </c>
      <c r="I299" s="105"/>
      <c r="J299" s="28" t="n">
        <v>1</v>
      </c>
      <c r="K299" s="105" t="n">
        <v>2</v>
      </c>
      <c r="L299" s="28" t="n">
        <v>2</v>
      </c>
      <c r="M299" s="106" t="n">
        <f aca="false">SUM(K299:L299)</f>
        <v>4</v>
      </c>
      <c r="N299" s="105" t="n">
        <v>7</v>
      </c>
      <c r="O299" s="28" t="n">
        <v>2</v>
      </c>
      <c r="P299" s="31" t="n">
        <v>2</v>
      </c>
      <c r="Q299" s="106" t="n">
        <f aca="false">SUM(N299:P299)</f>
        <v>11</v>
      </c>
      <c r="R299" s="107" t="n">
        <v>7</v>
      </c>
      <c r="S299" s="105" t="n">
        <v>2</v>
      </c>
      <c r="T299" s="108" t="n">
        <v>2</v>
      </c>
      <c r="U299" s="109" t="n">
        <v>2</v>
      </c>
      <c r="V299" s="110" t="n">
        <v>2</v>
      </c>
      <c r="W299" s="111"/>
      <c r="X299" s="110"/>
      <c r="Y299" s="111"/>
      <c r="Z299" s="110"/>
      <c r="AA299" s="111"/>
      <c r="AB299" s="110"/>
      <c r="AC299" s="111"/>
      <c r="AD299" s="110"/>
      <c r="AE299" s="111"/>
      <c r="AF299" s="110"/>
      <c r="AG299" s="112"/>
      <c r="AH299" s="113"/>
      <c r="AI299" s="111" t="n">
        <f aca="false">SUM(S299,U299,W299,Y299,AA299,AC299,AE299,AG299)</f>
        <v>4</v>
      </c>
      <c r="AJ299" s="106" t="n">
        <f aca="false">SUM(T299,V299,X299,Z299,AB299,AD299,AF299,AH299)</f>
        <v>4</v>
      </c>
      <c r="AK299" s="107"/>
      <c r="AL299" s="107"/>
      <c r="AM299" s="105" t="n">
        <v>3</v>
      </c>
      <c r="AN299" s="28"/>
      <c r="AO299" s="106" t="n">
        <f aca="false">SUM(AM299:AN299)</f>
        <v>3</v>
      </c>
      <c r="AP299" s="105"/>
      <c r="AS299" s="24" t="s">
        <v>52</v>
      </c>
      <c r="AT299" s="27" t="n">
        <f aca="false">IF(OR(BE299=BS$60,BE299=BS$61,BE299=BS$62,BE299=BS$63,BE299=BS$64),1,IF(OR(BE299=BS$65,BE299=BS$66,BE299=BS$67,BE299=BS$68,BE299=BS$69),2,3))</f>
        <v>1</v>
      </c>
      <c r="AU299" s="27" t="n">
        <f aca="false">IF(OR(BF299=BS$30,BF299=BS$31,BF299=BS$32,BF299=BS$33),1,IF(BF299=BS$34,2,3))</f>
        <v>1</v>
      </c>
      <c r="AV299" s="27" t="n">
        <f aca="false">IF(BG299="отсутствует",2,1)</f>
        <v>1</v>
      </c>
      <c r="AW299" s="27" t="n">
        <f aca="false">IF(OR(BH299=BS$41,BH299=BS$42),1,IF(OR(BH299=BS$43,BH299=BS$44,BH299=BS$45),2,IF(OR(BH299=BS$46,BH299=BS$47,BH299=BS$48),3,IF(BH299=BS$56,5,IF(BH299=BS$57,6,4)))))</f>
        <v>4</v>
      </c>
      <c r="AX299" s="27" t="n">
        <f aca="false">IF(BI299="отсутствует",2,1)</f>
        <v>1</v>
      </c>
      <c r="AY299" s="24" t="s">
        <v>143</v>
      </c>
      <c r="AZ299" s="130"/>
      <c r="BA299" s="130"/>
      <c r="BD299" s="104" t="s">
        <v>52</v>
      </c>
      <c r="BE299" s="104" t="s">
        <v>107</v>
      </c>
      <c r="BF299" s="104" t="s">
        <v>72</v>
      </c>
      <c r="BG299" s="104" t="s">
        <v>1822</v>
      </c>
      <c r="BH299" s="104" t="s">
        <v>319</v>
      </c>
      <c r="BI299" s="104" t="s">
        <v>142</v>
      </c>
      <c r="BJ299" s="104" t="s">
        <v>143</v>
      </c>
      <c r="BK299" s="24" t="s">
        <v>51</v>
      </c>
    </row>
    <row r="300" s="24" customFormat="true" ht="15" hidden="false" customHeight="false" outlineLevel="0" collapsed="false">
      <c r="A300" s="24" t="s">
        <v>2684</v>
      </c>
      <c r="B300" s="24" t="s">
        <v>211</v>
      </c>
      <c r="C300" s="24" t="s">
        <v>92</v>
      </c>
      <c r="D300" s="24" t="n">
        <v>0</v>
      </c>
      <c r="E300" s="24" t="n">
        <v>0</v>
      </c>
      <c r="F300" s="24" t="n">
        <v>1</v>
      </c>
      <c r="G300" s="24" t="n">
        <v>0</v>
      </c>
      <c r="I300" s="105"/>
      <c r="J300" s="28"/>
      <c r="K300" s="105" t="n">
        <v>3</v>
      </c>
      <c r="L300" s="28" t="n">
        <v>1</v>
      </c>
      <c r="M300" s="106" t="n">
        <f aca="false">SUM(K300:L300)</f>
        <v>4</v>
      </c>
      <c r="N300" s="105" t="n">
        <v>4</v>
      </c>
      <c r="O300" s="28" t="n">
        <v>3</v>
      </c>
      <c r="P300" s="31" t="n">
        <v>1</v>
      </c>
      <c r="Q300" s="106" t="n">
        <f aca="false">SUM(N300:P300)</f>
        <v>8</v>
      </c>
      <c r="R300" s="107"/>
      <c r="S300" s="105"/>
      <c r="T300" s="108"/>
      <c r="U300" s="109"/>
      <c r="V300" s="110"/>
      <c r="W300" s="111"/>
      <c r="X300" s="110"/>
      <c r="Y300" s="111"/>
      <c r="Z300" s="110"/>
      <c r="AA300" s="111"/>
      <c r="AB300" s="110"/>
      <c r="AC300" s="111"/>
      <c r="AD300" s="110"/>
      <c r="AE300" s="111"/>
      <c r="AF300" s="110"/>
      <c r="AG300" s="112"/>
      <c r="AH300" s="113"/>
      <c r="AI300" s="111" t="n">
        <f aca="false">SUM(S300,U300,W300,Y300,AA300,AC300,AE300,AG300)</f>
        <v>0</v>
      </c>
      <c r="AJ300" s="106" t="n">
        <f aca="false">SUM(T300,V300,X300,Z300,AB300,AD300,AF300,AH300)</f>
        <v>0</v>
      </c>
      <c r="AK300" s="107"/>
      <c r="AL300" s="107"/>
      <c r="AM300" s="105" t="n">
        <v>3</v>
      </c>
      <c r="AN300" s="28"/>
      <c r="AO300" s="106" t="n">
        <f aca="false">SUM(AM300:AN300)</f>
        <v>3</v>
      </c>
      <c r="AP300" s="105" t="n">
        <v>12</v>
      </c>
      <c r="AS300" s="24" t="s">
        <v>52</v>
      </c>
      <c r="AT300" s="27" t="n">
        <f aca="false">IF(OR(BE300=BS$60,BE300=BS$61,BE300=BS$62,BE300=BS$63,BE300=BS$64),1,IF(OR(BE300=BS$65,BE300=BS$66,BE300=BS$67,BE300=BS$68,BE300=BS$69),2,3))</f>
        <v>1</v>
      </c>
      <c r="AU300" s="27" t="n">
        <f aca="false">IF(OR(BF300=BS$30,BF300=BS$31,BF300=BS$32,BF300=BS$33),1,IF(BF300=BS$34,2,3))</f>
        <v>1</v>
      </c>
      <c r="AV300" s="27" t="n">
        <f aca="false">IF(BG300="отсутствует",2,1)</f>
        <v>1</v>
      </c>
      <c r="AW300" s="27" t="n">
        <f aca="false">IF(OR(BH300=BS$41,BH300=BS$42),1,IF(OR(BH300=BS$43,BH300=BS$44,BH300=BS$45),2,IF(OR(BH300=BS$46,BH300=BS$47,BH300=BS$48),3,IF(BH300=BS$56,5,IF(BH300=BS$57,6,4)))))</f>
        <v>4</v>
      </c>
      <c r="AX300" s="27" t="n">
        <f aca="false">IF(BI300="отсутствует",2,1)</f>
        <v>1</v>
      </c>
      <c r="AY300" s="24" t="s">
        <v>143</v>
      </c>
      <c r="AZ300" s="130"/>
      <c r="BA300" s="130"/>
      <c r="BD300" s="104" t="s">
        <v>52</v>
      </c>
      <c r="BE300" s="104" t="s">
        <v>120</v>
      </c>
      <c r="BF300" s="104" t="s">
        <v>72</v>
      </c>
      <c r="BG300" s="104" t="s">
        <v>386</v>
      </c>
      <c r="BH300" s="104" t="s">
        <v>2366</v>
      </c>
      <c r="BI300" s="104" t="s">
        <v>142</v>
      </c>
      <c r="BJ300" s="104" t="s">
        <v>143</v>
      </c>
      <c r="BK300" s="24" t="s">
        <v>51</v>
      </c>
    </row>
    <row r="301" s="24" customFormat="true" ht="15" hidden="false" customHeight="false" outlineLevel="0" collapsed="false">
      <c r="A301" s="24" t="s">
        <v>2685</v>
      </c>
      <c r="B301" s="24" t="s">
        <v>1720</v>
      </c>
      <c r="C301" s="24" t="s">
        <v>408</v>
      </c>
      <c r="D301" s="24" t="n">
        <v>0</v>
      </c>
      <c r="E301" s="24" t="n">
        <v>0</v>
      </c>
      <c r="F301" s="24" t="n">
        <v>1</v>
      </c>
      <c r="G301" s="24" t="n">
        <v>0</v>
      </c>
      <c r="I301" s="105"/>
      <c r="J301" s="28"/>
      <c r="K301" s="105"/>
      <c r="L301" s="28"/>
      <c r="M301" s="106" t="n">
        <f aca="false">SUM(K301:L301)</f>
        <v>0</v>
      </c>
      <c r="N301" s="105"/>
      <c r="O301" s="28"/>
      <c r="P301" s="31"/>
      <c r="Q301" s="106" t="n">
        <f aca="false">SUM(N301:P301)</f>
        <v>0</v>
      </c>
      <c r="R301" s="107"/>
      <c r="S301" s="105"/>
      <c r="T301" s="108"/>
      <c r="U301" s="109"/>
      <c r="V301" s="110"/>
      <c r="W301" s="111"/>
      <c r="X301" s="110"/>
      <c r="Y301" s="111"/>
      <c r="Z301" s="110"/>
      <c r="AA301" s="111"/>
      <c r="AB301" s="110"/>
      <c r="AC301" s="111"/>
      <c r="AD301" s="110"/>
      <c r="AE301" s="111"/>
      <c r="AF301" s="110"/>
      <c r="AG301" s="112"/>
      <c r="AH301" s="113"/>
      <c r="AI301" s="111" t="n">
        <f aca="false">SUM(S301,U301,W301,Y301,AA301,AC301,AE301,AG301)</f>
        <v>0</v>
      </c>
      <c r="AJ301" s="106" t="n">
        <f aca="false">SUM(T301,V301,X301,Z301,AB301,AD301,AF301,AH301)</f>
        <v>0</v>
      </c>
      <c r="AK301" s="107"/>
      <c r="AL301" s="107"/>
      <c r="AM301" s="105"/>
      <c r="AN301" s="28"/>
      <c r="AO301" s="106" t="n">
        <f aca="false">SUM(AM301:AN301)</f>
        <v>0</v>
      </c>
      <c r="AP301" s="105"/>
      <c r="AS301" s="24" t="s">
        <v>454</v>
      </c>
      <c r="AT301" s="27" t="n">
        <f aca="false">IF(OR(BE301=BS$60,BE301=BS$61,BE301=BS$62,BE301=BS$63,BE301=BS$64),1,IF(OR(BE301=BS$65,BE301=BS$66,BE301=BS$67,BE301=BS$68,BE301=BS$69),2,3))</f>
        <v>1</v>
      </c>
      <c r="AU301" s="27" t="n">
        <f aca="false">IF(OR(BF301=BS$30,BF301=BS$31,BF301=BS$32,BF301=BS$33),1,IF(BF301=BS$34,2,3))</f>
        <v>1</v>
      </c>
      <c r="AV301" s="27" t="n">
        <f aca="false">IF(BG301="отсутствует",2,1)</f>
        <v>2</v>
      </c>
      <c r="AW301" s="27" t="n">
        <f aca="false">IF(OR(BH301=BS$41,BH301=BS$42),1,IF(OR(BH301=BS$43,BH301=BS$44,BH301=BS$45),2,IF(OR(BH301=BS$46,BH301=BS$47,BH301=BS$48),3,IF(BH301=BS$56,5,IF(BH301=BS$57,6,4)))))</f>
        <v>3</v>
      </c>
      <c r="AX301" s="27" t="n">
        <f aca="false">IF(BI301="отсутствует",2,1)</f>
        <v>1</v>
      </c>
      <c r="AY301" s="24" t="s">
        <v>260</v>
      </c>
      <c r="AZ301" s="130"/>
      <c r="BA301" s="130"/>
      <c r="BD301" s="104" t="s">
        <v>454</v>
      </c>
      <c r="BE301" s="104" t="s">
        <v>107</v>
      </c>
      <c r="BF301" s="104" t="s">
        <v>72</v>
      </c>
      <c r="BG301" s="104" t="s">
        <v>55</v>
      </c>
      <c r="BH301" s="104" t="s">
        <v>65</v>
      </c>
      <c r="BI301" s="104" t="s">
        <v>195</v>
      </c>
      <c r="BJ301" s="104" t="s">
        <v>260</v>
      </c>
      <c r="BK301" s="24" t="s">
        <v>51</v>
      </c>
    </row>
    <row r="302" s="24" customFormat="true" ht="15" hidden="false" customHeight="false" outlineLevel="0" collapsed="false">
      <c r="A302" s="24" t="s">
        <v>938</v>
      </c>
      <c r="B302" s="24" t="s">
        <v>899</v>
      </c>
      <c r="C302" s="24" t="s">
        <v>233</v>
      </c>
      <c r="D302" s="24" t="n">
        <v>0</v>
      </c>
      <c r="E302" s="24" t="n">
        <v>0</v>
      </c>
      <c r="F302" s="24" t="n">
        <v>1</v>
      </c>
      <c r="G302" s="24" t="n">
        <v>0</v>
      </c>
      <c r="I302" s="105"/>
      <c r="J302" s="28"/>
      <c r="K302" s="105"/>
      <c r="L302" s="28"/>
      <c r="M302" s="106" t="n">
        <f aca="false">SUM(K302:L302)</f>
        <v>0</v>
      </c>
      <c r="N302" s="105"/>
      <c r="O302" s="28"/>
      <c r="P302" s="31"/>
      <c r="Q302" s="106" t="n">
        <f aca="false">SUM(N302:P302)</f>
        <v>0</v>
      </c>
      <c r="R302" s="107"/>
      <c r="S302" s="105"/>
      <c r="T302" s="108"/>
      <c r="U302" s="109"/>
      <c r="V302" s="110"/>
      <c r="W302" s="111"/>
      <c r="X302" s="110"/>
      <c r="Y302" s="111"/>
      <c r="Z302" s="110"/>
      <c r="AA302" s="111"/>
      <c r="AB302" s="110"/>
      <c r="AC302" s="111"/>
      <c r="AD302" s="110"/>
      <c r="AE302" s="111"/>
      <c r="AF302" s="110"/>
      <c r="AG302" s="112"/>
      <c r="AH302" s="113"/>
      <c r="AI302" s="111" t="n">
        <f aca="false">SUM(S302,U302,W302,Y302,AA302,AC302,AE302,AG302)</f>
        <v>0</v>
      </c>
      <c r="AJ302" s="106" t="n">
        <f aca="false">SUM(T302,V302,X302,Z302,AB302,AD302,AF302,AH302)</f>
        <v>0</v>
      </c>
      <c r="AK302" s="107"/>
      <c r="AL302" s="107"/>
      <c r="AM302" s="105"/>
      <c r="AN302" s="28"/>
      <c r="AO302" s="106" t="n">
        <f aca="false">SUM(AM302:AN302)</f>
        <v>0</v>
      </c>
      <c r="AP302" s="105"/>
      <c r="AQ302" s="24" t="s">
        <v>2917</v>
      </c>
      <c r="AS302" s="24" t="s">
        <v>454</v>
      </c>
      <c r="AT302" s="27" t="n">
        <f aca="false">IF(OR(BE302=BS$60,BE302=BS$61,BE302=BS$62,BE302=BS$63,BE302=BS$64),1,IF(OR(BE302=BS$65,BE302=BS$66,BE302=BS$67,BE302=BS$68,BE302=BS$69),2,3))</f>
        <v>2</v>
      </c>
      <c r="AU302" s="27" t="n">
        <f aca="false">IF(OR(BF302=BS$30,BF302=BS$31,BF302=BS$32,BF302=BS$33),1,IF(BF302=BS$34,2,3))</f>
        <v>1</v>
      </c>
      <c r="AV302" s="27" t="n">
        <f aca="false">IF(BG302="отсутствует",2,1)</f>
        <v>2</v>
      </c>
      <c r="AW302" s="27" t="n">
        <f aca="false">IF(OR(BH302=BS$41,BH302=BS$42),1,IF(OR(BH302=BS$43,BH302=BS$44,BH302=BS$45),2,IF(OR(BH302=BS$46,BH302=BS$47,BH302=BS$48),3,IF(BH302=BS$56,5,IF(BH302=BS$57,6,4)))))</f>
        <v>2</v>
      </c>
      <c r="AX302" s="27" t="n">
        <f aca="false">IF(BI302="отсутствует",2,1)</f>
        <v>1</v>
      </c>
      <c r="AY302" s="24" t="s">
        <v>206</v>
      </c>
      <c r="AZ302" s="130"/>
      <c r="BA302" s="130"/>
      <c r="BD302" s="104" t="s">
        <v>454</v>
      </c>
      <c r="BE302" s="104" t="s">
        <v>63</v>
      </c>
      <c r="BF302" s="104" t="s">
        <v>64</v>
      </c>
      <c r="BG302" s="104" t="s">
        <v>55</v>
      </c>
      <c r="BH302" s="104" t="s">
        <v>477</v>
      </c>
      <c r="BI302" s="104" t="s">
        <v>1998</v>
      </c>
      <c r="BJ302" s="104" t="s">
        <v>206</v>
      </c>
      <c r="BK302" s="24" t="s">
        <v>51</v>
      </c>
    </row>
    <row r="303" s="24" customFormat="true" ht="15" hidden="false" customHeight="false" outlineLevel="0" collapsed="false">
      <c r="A303" s="24" t="s">
        <v>105</v>
      </c>
      <c r="B303" s="24" t="s">
        <v>219</v>
      </c>
      <c r="C303" s="24" t="s">
        <v>295</v>
      </c>
      <c r="D303" s="24" t="n">
        <v>0</v>
      </c>
      <c r="E303" s="24" t="n">
        <v>0</v>
      </c>
      <c r="F303" s="24" t="n">
        <v>1</v>
      </c>
      <c r="G303" s="24" t="n">
        <v>0</v>
      </c>
      <c r="I303" s="105"/>
      <c r="J303" s="28"/>
      <c r="K303" s="105" t="n">
        <v>3</v>
      </c>
      <c r="L303" s="28" t="n">
        <v>4</v>
      </c>
      <c r="M303" s="106" t="n">
        <f aca="false">SUM(K303:L303)</f>
        <v>7</v>
      </c>
      <c r="N303" s="105" t="n">
        <v>3</v>
      </c>
      <c r="O303" s="28"/>
      <c r="P303" s="31" t="n">
        <v>1</v>
      </c>
      <c r="Q303" s="106" t="n">
        <f aca="false">SUM(N303:P303)</f>
        <v>4</v>
      </c>
      <c r="R303" s="107"/>
      <c r="S303" s="105"/>
      <c r="T303" s="108"/>
      <c r="U303" s="109" t="n">
        <v>2</v>
      </c>
      <c r="V303" s="110" t="n">
        <v>2</v>
      </c>
      <c r="W303" s="111"/>
      <c r="X303" s="110"/>
      <c r="Y303" s="111"/>
      <c r="Z303" s="110"/>
      <c r="AA303" s="111" t="n">
        <v>1</v>
      </c>
      <c r="AB303" s="110" t="n">
        <v>1</v>
      </c>
      <c r="AC303" s="111"/>
      <c r="AD303" s="110"/>
      <c r="AE303" s="111"/>
      <c r="AF303" s="110"/>
      <c r="AG303" s="112"/>
      <c r="AH303" s="113"/>
      <c r="AI303" s="111" t="n">
        <f aca="false">SUM(S303,U303,W303,Y303,AA303,AC303,AE303,AG303)</f>
        <v>3</v>
      </c>
      <c r="AJ303" s="106" t="n">
        <f aca="false">SUM(T303,V303,X303,Z303,AB303,AD303,AF303,AH303)</f>
        <v>3</v>
      </c>
      <c r="AK303" s="107" t="n">
        <v>1</v>
      </c>
      <c r="AL303" s="107"/>
      <c r="AM303" s="105"/>
      <c r="AN303" s="28" t="n">
        <v>2</v>
      </c>
      <c r="AO303" s="106" t="n">
        <f aca="false">SUM(AM303:AN303)</f>
        <v>2</v>
      </c>
      <c r="AP303" s="105"/>
      <c r="AS303" s="24" t="s">
        <v>52</v>
      </c>
      <c r="AT303" s="27" t="n">
        <f aca="false">IF(OR(BE303=BS$60,BE303=BS$61,BE303=BS$62,BE303=BS$63,BE303=BS$64),1,IF(OR(BE303=BS$65,BE303=BS$66,BE303=BS$67,BE303=BS$68,BE303=BS$69),2,3))</f>
        <v>1</v>
      </c>
      <c r="AU303" s="27" t="n">
        <f aca="false">IF(OR(BF303=BS$30,BF303=BS$31,BF303=BS$32,BF303=BS$33),1,IF(BF303=BS$34,2,3))</f>
        <v>3</v>
      </c>
      <c r="AV303" s="27" t="n">
        <f aca="false">IF(BG303="отсутствует",2,1)</f>
        <v>1</v>
      </c>
      <c r="AW303" s="27" t="n">
        <f aca="false">IF(OR(BH303=BS$41,BH303=BS$42),1,IF(OR(BH303=BS$43,BH303=BS$44,BH303=BS$45),2,IF(OR(BH303=BS$46,BH303=BS$47,BH303=BS$48),3,IF(BH303=BS$56,5,IF(BH303=BS$57,6,4)))))</f>
        <v>4</v>
      </c>
      <c r="AX303" s="27" t="n">
        <f aca="false">IF(BI303="отсутствует",2,1)</f>
        <v>1</v>
      </c>
      <c r="AY303" s="24" t="s">
        <v>2596</v>
      </c>
      <c r="AZ303" s="130"/>
      <c r="BA303" s="130"/>
      <c r="BD303" s="104" t="s">
        <v>52</v>
      </c>
      <c r="BE303" s="104" t="s">
        <v>438</v>
      </c>
      <c r="BF303" s="104" t="s">
        <v>137</v>
      </c>
      <c r="BG303" s="104" t="s">
        <v>140</v>
      </c>
      <c r="BH303" s="104" t="s">
        <v>1191</v>
      </c>
      <c r="BI303" s="104" t="s">
        <v>2602</v>
      </c>
      <c r="BJ303" s="104" t="s">
        <v>2596</v>
      </c>
      <c r="BK303" s="24" t="s">
        <v>51</v>
      </c>
    </row>
    <row r="304" s="24" customFormat="true" ht="15" hidden="false" customHeight="false" outlineLevel="0" collapsed="false">
      <c r="A304" s="24" t="s">
        <v>2686</v>
      </c>
      <c r="B304" s="24" t="s">
        <v>138</v>
      </c>
      <c r="C304" s="24" t="s">
        <v>685</v>
      </c>
      <c r="D304" s="24" t="n">
        <v>0</v>
      </c>
      <c r="E304" s="24" t="n">
        <v>0</v>
      </c>
      <c r="F304" s="24" t="n">
        <v>1</v>
      </c>
      <c r="G304" s="24" t="n">
        <v>1</v>
      </c>
      <c r="H304" s="24" t="n">
        <v>1</v>
      </c>
      <c r="I304" s="105"/>
      <c r="J304" s="28" t="n">
        <v>1</v>
      </c>
      <c r="K304" s="105" t="n">
        <v>1</v>
      </c>
      <c r="L304" s="28"/>
      <c r="M304" s="106" t="n">
        <f aca="false">SUM(K304:L304)</f>
        <v>1</v>
      </c>
      <c r="N304" s="105" t="n">
        <v>4</v>
      </c>
      <c r="O304" s="28" t="n">
        <v>19</v>
      </c>
      <c r="P304" s="31" t="n">
        <v>1</v>
      </c>
      <c r="Q304" s="106" t="n">
        <f aca="false">SUM(N304:P304)</f>
        <v>24</v>
      </c>
      <c r="R304" s="107"/>
      <c r="S304" s="105"/>
      <c r="T304" s="108"/>
      <c r="U304" s="109"/>
      <c r="V304" s="110"/>
      <c r="W304" s="111"/>
      <c r="X304" s="110"/>
      <c r="Y304" s="111"/>
      <c r="Z304" s="110"/>
      <c r="AA304" s="111"/>
      <c r="AB304" s="110"/>
      <c r="AC304" s="111" t="n">
        <v>1</v>
      </c>
      <c r="AD304" s="110" t="n">
        <v>1</v>
      </c>
      <c r="AE304" s="111"/>
      <c r="AF304" s="110"/>
      <c r="AG304" s="112"/>
      <c r="AH304" s="113"/>
      <c r="AI304" s="111" t="n">
        <f aca="false">SUM(S304,U304,W304,Y304,AA304,AC304,AE304,AG304)</f>
        <v>1</v>
      </c>
      <c r="AJ304" s="106" t="n">
        <f aca="false">SUM(T304,V304,X304,Z304,AB304,AD304,AF304,AH304)</f>
        <v>1</v>
      </c>
      <c r="AK304" s="107"/>
      <c r="AL304" s="107"/>
      <c r="AM304" s="105" t="n">
        <v>2</v>
      </c>
      <c r="AN304" s="28" t="n">
        <v>1</v>
      </c>
      <c r="AO304" s="106" t="n">
        <f aca="false">SUM(AM304:AN304)</f>
        <v>3</v>
      </c>
      <c r="AP304" s="105"/>
      <c r="AS304" s="24" t="s">
        <v>454</v>
      </c>
      <c r="AT304" s="27" t="n">
        <f aca="false">IF(OR(BE304=BS$60,BE304=BS$61,BE304=BS$62,BE304=BS$63,BE304=BS$64),1,IF(OR(BE304=BS$65,BE304=BS$66,BE304=BS$67,BE304=BS$68,BE304=BS$69),2,3))</f>
        <v>3</v>
      </c>
      <c r="AU304" s="27" t="n">
        <f aca="false">IF(OR(BF304=BS$30,BF304=BS$31,BF304=BS$32,BF304=BS$33),1,IF(BF304=BS$34,2,3))</f>
        <v>1</v>
      </c>
      <c r="AV304" s="27" t="n">
        <f aca="false">IF(BG304="отсутствует",2,1)</f>
        <v>1</v>
      </c>
      <c r="AW304" s="27" t="n">
        <f aca="false">IF(OR(BH304=BS$41,BH304=BS$42),1,IF(OR(BH304=BS$43,BH304=BS$44,BH304=BS$45),2,IF(OR(BH304=BS$46,BH304=BS$47,BH304=BS$48),3,IF(BH304=BS$56,5,IF(BH304=BS$57,6,4)))))</f>
        <v>2</v>
      </c>
      <c r="AX304" s="27" t="n">
        <f aca="false">IF(BI304="отсутствует",2,1)</f>
        <v>1</v>
      </c>
      <c r="AY304" s="24" t="s">
        <v>84</v>
      </c>
      <c r="AZ304" s="130"/>
      <c r="BA304" s="130"/>
      <c r="BD304" s="104" t="s">
        <v>454</v>
      </c>
      <c r="BE304" s="104" t="s">
        <v>772</v>
      </c>
      <c r="BF304" s="104" t="s">
        <v>129</v>
      </c>
      <c r="BG304" s="104" t="s">
        <v>2687</v>
      </c>
      <c r="BH304" s="104" t="s">
        <v>477</v>
      </c>
      <c r="BI304" s="104" t="s">
        <v>2688</v>
      </c>
      <c r="BJ304" s="104" t="s">
        <v>84</v>
      </c>
      <c r="BK304" s="24" t="s">
        <v>51</v>
      </c>
    </row>
    <row r="305" s="24" customFormat="true" ht="15" hidden="false" customHeight="false" outlineLevel="0" collapsed="false">
      <c r="A305" s="24" t="s">
        <v>2689</v>
      </c>
      <c r="B305" s="24" t="s">
        <v>198</v>
      </c>
      <c r="C305" s="24" t="s">
        <v>135</v>
      </c>
      <c r="D305" s="24" t="n">
        <v>0</v>
      </c>
      <c r="E305" s="24" t="n">
        <v>0</v>
      </c>
      <c r="F305" s="24" t="n">
        <v>1</v>
      </c>
      <c r="G305" s="24" t="n">
        <v>0</v>
      </c>
      <c r="I305" s="105"/>
      <c r="J305" s="28"/>
      <c r="K305" s="105" t="n">
        <v>2</v>
      </c>
      <c r="L305" s="28" t="n">
        <v>1</v>
      </c>
      <c r="M305" s="106" t="n">
        <f aca="false">SUM(K305:L305)</f>
        <v>3</v>
      </c>
      <c r="N305" s="105" t="n">
        <v>1</v>
      </c>
      <c r="O305" s="28" t="n">
        <v>1</v>
      </c>
      <c r="P305" s="31"/>
      <c r="Q305" s="106" t="n">
        <f aca="false">SUM(N305:P305)</f>
        <v>2</v>
      </c>
      <c r="R305" s="107"/>
      <c r="S305" s="105"/>
      <c r="T305" s="108"/>
      <c r="U305" s="109"/>
      <c r="V305" s="110"/>
      <c r="W305" s="111"/>
      <c r="X305" s="110"/>
      <c r="Y305" s="111"/>
      <c r="Z305" s="110"/>
      <c r="AA305" s="111"/>
      <c r="AB305" s="110"/>
      <c r="AC305" s="111"/>
      <c r="AD305" s="110"/>
      <c r="AE305" s="111"/>
      <c r="AF305" s="110"/>
      <c r="AG305" s="112"/>
      <c r="AH305" s="113"/>
      <c r="AI305" s="111" t="n">
        <f aca="false">SUM(S305,U305,W305,Y305,AA305,AC305,AE305,AG305)</f>
        <v>0</v>
      </c>
      <c r="AJ305" s="106" t="n">
        <f aca="false">SUM(T305,V305,X305,Z305,AB305,AD305,AF305,AH305)</f>
        <v>0</v>
      </c>
      <c r="AK305" s="107"/>
      <c r="AL305" s="107"/>
      <c r="AM305" s="105"/>
      <c r="AN305" s="28" t="n">
        <v>2</v>
      </c>
      <c r="AO305" s="106" t="n">
        <f aca="false">SUM(AM305:AN305)</f>
        <v>2</v>
      </c>
      <c r="AP305" s="105"/>
      <c r="AS305" s="24" t="s">
        <v>52</v>
      </c>
      <c r="AT305" s="27" t="n">
        <f aca="false">IF(OR(BE305=BS$60,BE305=BS$61,BE305=BS$62,BE305=BS$63,BE305=BS$64),1,IF(OR(BE305=BS$65,BE305=BS$66,BE305=BS$67,BE305=BS$68,BE305=BS$69),2,3))</f>
        <v>2</v>
      </c>
      <c r="AU305" s="27" t="n">
        <f aca="false">IF(OR(BF305=BS$30,BF305=BS$31,BF305=BS$32,BF305=BS$33),1,IF(BF305=BS$34,2,3))</f>
        <v>1</v>
      </c>
      <c r="AV305" s="27" t="n">
        <f aca="false">IF(BG305="отсутствует",2,1)</f>
        <v>2</v>
      </c>
      <c r="AW305" s="27" t="n">
        <f aca="false">IF(OR(BH305=BS$41,BH305=BS$42),1,IF(OR(BH305=BS$43,BH305=BS$44,BH305=BS$45),2,IF(OR(BH305=BS$46,BH305=BS$47,BH305=BS$48),3,IF(BH305=BS$56,5,IF(BH305=BS$57,6,4)))))</f>
        <v>1</v>
      </c>
      <c r="AX305" s="27" t="n">
        <f aca="false">IF(BI305="отсутствует",2,1)</f>
        <v>1</v>
      </c>
      <c r="AY305" s="24" t="s">
        <v>1365</v>
      </c>
      <c r="AZ305" s="130"/>
      <c r="BA305" s="130"/>
      <c r="BD305" s="104" t="s">
        <v>52</v>
      </c>
      <c r="BE305" s="104" t="s">
        <v>63</v>
      </c>
      <c r="BF305" s="104" t="s">
        <v>72</v>
      </c>
      <c r="BG305" s="104" t="s">
        <v>55</v>
      </c>
      <c r="BH305" s="104" t="s">
        <v>73</v>
      </c>
      <c r="BI305" s="104" t="s">
        <v>123</v>
      </c>
      <c r="BJ305" s="104" t="s">
        <v>1365</v>
      </c>
      <c r="BK305" s="24" t="s">
        <v>51</v>
      </c>
    </row>
    <row r="306" s="24" customFormat="true" ht="15" hidden="false" customHeight="false" outlineLevel="0" collapsed="false">
      <c r="A306" s="24" t="s">
        <v>945</v>
      </c>
      <c r="B306" s="24" t="s">
        <v>946</v>
      </c>
      <c r="C306" s="24" t="s">
        <v>947</v>
      </c>
      <c r="D306" s="24" t="n">
        <v>1</v>
      </c>
      <c r="E306" s="24" t="n">
        <v>1</v>
      </c>
      <c r="F306" s="24" t="n">
        <v>1</v>
      </c>
      <c r="G306" s="24" t="n">
        <v>1</v>
      </c>
      <c r="H306" s="24" t="n">
        <v>1</v>
      </c>
      <c r="I306" s="105"/>
      <c r="J306" s="28"/>
      <c r="K306" s="105" t="n">
        <v>2</v>
      </c>
      <c r="L306" s="28" t="n">
        <v>1</v>
      </c>
      <c r="M306" s="106" t="n">
        <f aca="false">SUM(K306:L306)</f>
        <v>3</v>
      </c>
      <c r="N306" s="105" t="n">
        <v>1</v>
      </c>
      <c r="O306" s="28" t="n">
        <v>4</v>
      </c>
      <c r="P306" s="31"/>
      <c r="Q306" s="106" t="n">
        <f aca="false">SUM(N306:P306)</f>
        <v>5</v>
      </c>
      <c r="R306" s="107"/>
      <c r="S306" s="105"/>
      <c r="T306" s="108"/>
      <c r="U306" s="109" t="n">
        <v>4</v>
      </c>
      <c r="V306" s="110" t="n">
        <v>5</v>
      </c>
      <c r="W306" s="111"/>
      <c r="X306" s="110"/>
      <c r="Y306" s="111"/>
      <c r="Z306" s="110"/>
      <c r="AA306" s="111"/>
      <c r="AB306" s="110"/>
      <c r="AC306" s="111"/>
      <c r="AD306" s="110"/>
      <c r="AE306" s="111" t="n">
        <v>1</v>
      </c>
      <c r="AF306" s="110" t="n">
        <v>1</v>
      </c>
      <c r="AG306" s="112"/>
      <c r="AH306" s="113"/>
      <c r="AI306" s="111" t="n">
        <f aca="false">SUM(S306,U306,W306,Y306,AA306,AC306,AE306,AG306)</f>
        <v>5</v>
      </c>
      <c r="AJ306" s="106" t="n">
        <f aca="false">SUM(T306,V306,X306,Z306,AB306,AD306,AF306,AH306)</f>
        <v>6</v>
      </c>
      <c r="AK306" s="107"/>
      <c r="AL306" s="107"/>
      <c r="AM306" s="105" t="n">
        <v>3</v>
      </c>
      <c r="AN306" s="28"/>
      <c r="AO306" s="106" t="n">
        <f aca="false">SUM(AM306:AN306)</f>
        <v>3</v>
      </c>
      <c r="AP306" s="105"/>
      <c r="AS306" s="24" t="s">
        <v>52</v>
      </c>
      <c r="AT306" s="27" t="n">
        <f aca="false">IF(OR(BE306=BS$60,BE306=BS$61,BE306=BS$62,BE306=BS$63,BE306=BS$64),1,IF(OR(BE306=BS$65,BE306=BS$66,BE306=BS$67,BE306=BS$68,BE306=BS$69),2,3))</f>
        <v>1</v>
      </c>
      <c r="AU306" s="27" t="n">
        <f aca="false">IF(OR(BF306=BS$30,BF306=BS$31,BF306=BS$32,BF306=BS$33),1,IF(BF306=BS$34,2,3))</f>
        <v>1</v>
      </c>
      <c r="AV306" s="27" t="n">
        <f aca="false">IF(BG306="отсутствует",2,1)</f>
        <v>2</v>
      </c>
      <c r="AW306" s="27" t="n">
        <f aca="false">IF(OR(BH306=BS$41,BH306=BS$42),1,IF(OR(BH306=BS$43,BH306=BS$44,BH306=BS$45),2,IF(OR(BH306=BS$46,BH306=BS$47,BH306=BS$48),3,IF(BH306=BS$56,5,IF(BH306=BS$57,6,4)))))</f>
        <v>4</v>
      </c>
      <c r="AX306" s="27" t="n">
        <f aca="false">IF(BI306="отсутствует",2,1)</f>
        <v>1</v>
      </c>
      <c r="AY306" s="24" t="s">
        <v>260</v>
      </c>
      <c r="AZ306" s="130"/>
      <c r="BA306" s="130"/>
      <c r="BD306" s="104" t="s">
        <v>52</v>
      </c>
      <c r="BE306" s="104" t="s">
        <v>107</v>
      </c>
      <c r="BF306" s="104" t="s">
        <v>72</v>
      </c>
      <c r="BG306" s="104" t="s">
        <v>55</v>
      </c>
      <c r="BH306" s="104" t="s">
        <v>948</v>
      </c>
      <c r="BI306" s="104" t="s">
        <v>949</v>
      </c>
      <c r="BJ306" s="104" t="s">
        <v>260</v>
      </c>
      <c r="BK306" s="24" t="s">
        <v>51</v>
      </c>
    </row>
    <row r="307" s="24" customFormat="true" ht="15" hidden="false" customHeight="false" outlineLevel="0" collapsed="false">
      <c r="A307" s="24" t="s">
        <v>2690</v>
      </c>
      <c r="B307" s="24" t="s">
        <v>61</v>
      </c>
      <c r="C307" s="24" t="s">
        <v>252</v>
      </c>
      <c r="D307" s="24" t="n">
        <v>0</v>
      </c>
      <c r="E307" s="24" t="n">
        <v>0</v>
      </c>
      <c r="F307" s="24" t="n">
        <v>1</v>
      </c>
      <c r="G307" s="24" t="n">
        <v>1</v>
      </c>
      <c r="H307" s="24" t="n">
        <v>1</v>
      </c>
      <c r="I307" s="105"/>
      <c r="J307" s="28"/>
      <c r="K307" s="105" t="n">
        <v>2</v>
      </c>
      <c r="L307" s="28" t="n">
        <v>1</v>
      </c>
      <c r="M307" s="106" t="n">
        <f aca="false">SUM(K307:L307)</f>
        <v>3</v>
      </c>
      <c r="N307" s="105" t="n">
        <v>4</v>
      </c>
      <c r="O307" s="28"/>
      <c r="P307" s="31"/>
      <c r="Q307" s="106" t="n">
        <f aca="false">SUM(N307:P307)</f>
        <v>4</v>
      </c>
      <c r="R307" s="107" t="n">
        <v>3</v>
      </c>
      <c r="S307" s="105"/>
      <c r="T307" s="108"/>
      <c r="U307" s="109"/>
      <c r="V307" s="110"/>
      <c r="W307" s="111"/>
      <c r="X307" s="110"/>
      <c r="Y307" s="111"/>
      <c r="Z307" s="110"/>
      <c r="AA307" s="111"/>
      <c r="AB307" s="110"/>
      <c r="AC307" s="111"/>
      <c r="AD307" s="110"/>
      <c r="AE307" s="111"/>
      <c r="AF307" s="110"/>
      <c r="AG307" s="112"/>
      <c r="AH307" s="113"/>
      <c r="AI307" s="111" t="n">
        <f aca="false">SUM(S307,U307,W307,Y307,AA307,AC307,AE307,AG307)</f>
        <v>0</v>
      </c>
      <c r="AJ307" s="106" t="n">
        <f aca="false">SUM(T307,V307,X307,Z307,AB307,AD307,AF307,AH307)</f>
        <v>0</v>
      </c>
      <c r="AK307" s="107"/>
      <c r="AL307" s="107"/>
      <c r="AM307" s="105"/>
      <c r="AN307" s="28" t="n">
        <v>2</v>
      </c>
      <c r="AO307" s="106" t="n">
        <f aca="false">SUM(AM307:AN307)</f>
        <v>2</v>
      </c>
      <c r="AP307" s="105"/>
      <c r="AS307" s="24" t="s">
        <v>52</v>
      </c>
      <c r="AT307" s="27" t="n">
        <f aca="false">IF(OR(BE307=BS$60,BE307=BS$61,BE307=BS$62,BE307=BS$63,BE307=BS$64),1,IF(OR(BE307=BS$65,BE307=BS$66,BE307=BS$67,BE307=BS$68,BE307=BS$69),2,3))</f>
        <v>3</v>
      </c>
      <c r="AU307" s="27" t="n">
        <f aca="false">IF(OR(BF307=BS$30,BF307=BS$31,BF307=BS$32,BF307=BS$33),1,IF(BF307=BS$34,2,3))</f>
        <v>1</v>
      </c>
      <c r="AV307" s="27" t="n">
        <f aca="false">IF(BG307="отсутствует",2,1)</f>
        <v>1</v>
      </c>
      <c r="AW307" s="27" t="n">
        <f aca="false">IF(OR(BH307=BS$41,BH307=BS$42),1,IF(OR(BH307=BS$43,BH307=BS$44,BH307=BS$45),2,IF(OR(BH307=BS$46,BH307=BS$47,BH307=BS$48),3,IF(BH307=BS$56,5,IF(BH307=BS$57,6,4)))))</f>
        <v>4</v>
      </c>
      <c r="AX307" s="27" t="n">
        <f aca="false">IF(BI307="отсутствует",2,1)</f>
        <v>1</v>
      </c>
      <c r="AY307" s="24" t="s">
        <v>2303</v>
      </c>
      <c r="AZ307" s="130"/>
      <c r="BA307" s="130"/>
      <c r="BD307" s="104" t="s">
        <v>52</v>
      </c>
      <c r="BE307" s="104" t="s">
        <v>193</v>
      </c>
      <c r="BF307" s="104" t="s">
        <v>72</v>
      </c>
      <c r="BG307" s="104" t="s">
        <v>324</v>
      </c>
      <c r="BH307" s="104" t="s">
        <v>319</v>
      </c>
      <c r="BI307" s="104" t="s">
        <v>123</v>
      </c>
      <c r="BJ307" s="104" t="s">
        <v>2303</v>
      </c>
      <c r="BK307" s="24" t="s">
        <v>51</v>
      </c>
    </row>
    <row r="308" s="24" customFormat="true" ht="15" hidden="false" customHeight="false" outlineLevel="0" collapsed="false">
      <c r="A308" s="24" t="s">
        <v>2691</v>
      </c>
      <c r="B308" s="24" t="s">
        <v>211</v>
      </c>
      <c r="C308" s="24" t="s">
        <v>1138</v>
      </c>
      <c r="D308" s="24" t="n">
        <v>0</v>
      </c>
      <c r="E308" s="24" t="n">
        <v>0</v>
      </c>
      <c r="F308" s="24" t="n">
        <v>1</v>
      </c>
      <c r="G308" s="24" t="n">
        <v>0</v>
      </c>
      <c r="I308" s="105"/>
      <c r="J308" s="28"/>
      <c r="K308" s="105" t="n">
        <v>2</v>
      </c>
      <c r="L308" s="28" t="n">
        <v>2</v>
      </c>
      <c r="M308" s="106" t="n">
        <f aca="false">SUM(K308:L308)</f>
        <v>4</v>
      </c>
      <c r="N308" s="105" t="n">
        <v>1</v>
      </c>
      <c r="O308" s="28" t="n">
        <v>2</v>
      </c>
      <c r="P308" s="31"/>
      <c r="Q308" s="106" t="n">
        <f aca="false">SUM(N308:P308)</f>
        <v>3</v>
      </c>
      <c r="R308" s="107"/>
      <c r="S308" s="105"/>
      <c r="T308" s="108"/>
      <c r="U308" s="109" t="n">
        <v>3</v>
      </c>
      <c r="V308" s="110" t="n">
        <v>5</v>
      </c>
      <c r="W308" s="111"/>
      <c r="X308" s="110"/>
      <c r="Y308" s="111"/>
      <c r="Z308" s="110"/>
      <c r="AA308" s="111" t="n">
        <v>1</v>
      </c>
      <c r="AB308" s="110" t="n">
        <v>1</v>
      </c>
      <c r="AC308" s="111"/>
      <c r="AD308" s="110"/>
      <c r="AE308" s="111"/>
      <c r="AF308" s="110"/>
      <c r="AG308" s="112"/>
      <c r="AH308" s="113"/>
      <c r="AI308" s="111" t="n">
        <f aca="false">SUM(S308,U308,W308,Y308,AA308,AC308,AE308,AG308)</f>
        <v>4</v>
      </c>
      <c r="AJ308" s="106" t="n">
        <f aca="false">SUM(T308,V308,X308,Z308,AB308,AD308,AF308,AH308)</f>
        <v>6</v>
      </c>
      <c r="AK308" s="107" t="n">
        <v>1</v>
      </c>
      <c r="AL308" s="107"/>
      <c r="AM308" s="105"/>
      <c r="AN308" s="28" t="n">
        <v>3</v>
      </c>
      <c r="AO308" s="106" t="n">
        <f aca="false">SUM(AM308:AN308)</f>
        <v>3</v>
      </c>
      <c r="AP308" s="105"/>
      <c r="AS308" s="24" t="s">
        <v>52</v>
      </c>
      <c r="AT308" s="27" t="n">
        <f aca="false">IF(OR(BE308=BS$60,BE308=BS$61,BE308=BS$62,BE308=BS$63,BE308=BS$64),1,IF(OR(BE308=BS$65,BE308=BS$66,BE308=BS$67,BE308=BS$68,BE308=BS$69),2,3))</f>
        <v>3</v>
      </c>
      <c r="AU308" s="27" t="n">
        <f aca="false">IF(OR(BF308=BS$30,BF308=BS$31,BF308=BS$32,BF308=BS$33),1,IF(BF308=BS$34,2,3))</f>
        <v>3</v>
      </c>
      <c r="AV308" s="27" t="n">
        <f aca="false">IF(BG308="отсутствует",2,1)</f>
        <v>1</v>
      </c>
      <c r="AW308" s="27" t="n">
        <f aca="false">IF(OR(BH308=BS$41,BH308=BS$42),1,IF(OR(BH308=BS$43,BH308=BS$44,BH308=BS$45),2,IF(OR(BH308=BS$46,BH308=BS$47,BH308=BS$48),3,IF(BH308=BS$56,5,IF(BH308=BS$57,6,4)))))</f>
        <v>4</v>
      </c>
      <c r="AX308" s="27" t="n">
        <f aca="false">IF(BI308="отсутствует",2,1)</f>
        <v>1</v>
      </c>
      <c r="AY308" s="24" t="s">
        <v>200</v>
      </c>
      <c r="AZ308" s="130"/>
      <c r="BA308" s="130"/>
      <c r="BD308" s="104" t="s">
        <v>52</v>
      </c>
      <c r="BE308" s="104" t="s">
        <v>193</v>
      </c>
      <c r="BF308" s="104" t="s">
        <v>54</v>
      </c>
      <c r="BG308" s="104" t="s">
        <v>114</v>
      </c>
      <c r="BH308" s="104" t="s">
        <v>272</v>
      </c>
      <c r="BI308" s="104" t="s">
        <v>102</v>
      </c>
      <c r="BJ308" s="104" t="s">
        <v>200</v>
      </c>
      <c r="BK308" s="24" t="s">
        <v>51</v>
      </c>
    </row>
    <row r="309" s="24" customFormat="true" ht="15" hidden="false" customHeight="false" outlineLevel="0" collapsed="false">
      <c r="A309" s="24" t="s">
        <v>1840</v>
      </c>
      <c r="B309" s="24" t="s">
        <v>1841</v>
      </c>
      <c r="C309" s="24" t="s">
        <v>295</v>
      </c>
      <c r="D309" s="24" t="n">
        <v>0</v>
      </c>
      <c r="E309" s="24" t="n">
        <v>1</v>
      </c>
      <c r="F309" s="24" t="n">
        <v>1</v>
      </c>
      <c r="G309" s="24" t="n">
        <v>0</v>
      </c>
      <c r="H309" s="24" t="n">
        <v>1</v>
      </c>
      <c r="I309" s="105"/>
      <c r="J309" s="28"/>
      <c r="K309" s="105"/>
      <c r="L309" s="28"/>
      <c r="M309" s="106" t="n">
        <f aca="false">SUM(K309:L309)</f>
        <v>0</v>
      </c>
      <c r="N309" s="105"/>
      <c r="O309" s="28"/>
      <c r="P309" s="31"/>
      <c r="Q309" s="106" t="n">
        <f aca="false">SUM(N309:P309)</f>
        <v>0</v>
      </c>
      <c r="R309" s="107"/>
      <c r="S309" s="105"/>
      <c r="T309" s="108"/>
      <c r="U309" s="109"/>
      <c r="V309" s="110"/>
      <c r="W309" s="111"/>
      <c r="X309" s="110"/>
      <c r="Y309" s="111"/>
      <c r="Z309" s="110"/>
      <c r="AA309" s="111"/>
      <c r="AB309" s="110"/>
      <c r="AC309" s="111"/>
      <c r="AD309" s="110"/>
      <c r="AE309" s="111"/>
      <c r="AF309" s="110"/>
      <c r="AG309" s="112"/>
      <c r="AH309" s="113"/>
      <c r="AI309" s="111" t="n">
        <f aca="false">SUM(S309,U309,W309,Y309,AA309,AC309,AE309,AG309)</f>
        <v>0</v>
      </c>
      <c r="AJ309" s="106" t="n">
        <f aca="false">SUM(T309,V309,X309,Z309,AB309,AD309,AF309,AH309)</f>
        <v>0</v>
      </c>
      <c r="AK309" s="107"/>
      <c r="AL309" s="107"/>
      <c r="AM309" s="105"/>
      <c r="AN309" s="28"/>
      <c r="AO309" s="106" t="n">
        <f aca="false">SUM(AM309:AN309)</f>
        <v>0</v>
      </c>
      <c r="AP309" s="105"/>
      <c r="AQ309" s="24" t="s">
        <v>2662</v>
      </c>
      <c r="AS309" s="24" t="s">
        <v>1299</v>
      </c>
      <c r="AT309" s="27" t="n">
        <f aca="false">IF(OR(BE309=BS$60,BE309=BS$61,BE309=BS$62,BE309=BS$63,BE309=BS$64),1,IF(OR(BE309=BS$65,BE309=BS$66,BE309=BS$67,BE309=BS$68,BE309=BS$69),2,3))</f>
        <v>1</v>
      </c>
      <c r="AU309" s="27" t="n">
        <f aca="false">IF(OR(BF309=BS$30,BF309=BS$31,BF309=BS$32,BF309=BS$33),1,IF(BF309=BS$34,2,3))</f>
        <v>1</v>
      </c>
      <c r="AV309" s="27" t="n">
        <f aca="false">IF(BG309="отсутствует",2,1)</f>
        <v>2</v>
      </c>
      <c r="AW309" s="27" t="n">
        <f aca="false">IF(OR(BH309=BS$41,BH309=BS$42),1,IF(OR(BH309=BS$43,BH309=BS$44,BH309=BS$45),2,IF(OR(BH309=BS$46,BH309=BS$47,BH309=BS$48),3,IF(BH309=BS$56,5,IF(BH309=BS$57,6,4)))))</f>
        <v>4</v>
      </c>
      <c r="AX309" s="27" t="n">
        <f aca="false">IF(BI309="отсутствует",2,1)</f>
        <v>1</v>
      </c>
      <c r="AY309" s="24" t="s">
        <v>339</v>
      </c>
      <c r="AZ309" s="130"/>
      <c r="BA309" s="130"/>
      <c r="BD309" s="104" t="s">
        <v>1299</v>
      </c>
      <c r="BE309" s="104" t="s">
        <v>107</v>
      </c>
      <c r="BF309" s="104" t="s">
        <v>64</v>
      </c>
      <c r="BG309" s="104" t="s">
        <v>55</v>
      </c>
      <c r="BH309" s="104" t="s">
        <v>284</v>
      </c>
      <c r="BI309" s="104" t="s">
        <v>195</v>
      </c>
      <c r="BJ309" s="104" t="s">
        <v>339</v>
      </c>
      <c r="BK309" s="24" t="s">
        <v>51</v>
      </c>
    </row>
    <row r="310" s="24" customFormat="true" ht="15" hidden="false" customHeight="false" outlineLevel="0" collapsed="false">
      <c r="A310" s="24" t="s">
        <v>1847</v>
      </c>
      <c r="B310" s="24" t="s">
        <v>93</v>
      </c>
      <c r="C310" s="24" t="s">
        <v>685</v>
      </c>
      <c r="D310" s="24" t="n">
        <v>0</v>
      </c>
      <c r="E310" s="24" t="n">
        <v>0</v>
      </c>
      <c r="F310" s="24" t="n">
        <v>1</v>
      </c>
      <c r="G310" s="24" t="n">
        <v>0</v>
      </c>
      <c r="I310" s="105"/>
      <c r="J310" s="28"/>
      <c r="K310" s="105" t="n">
        <v>3</v>
      </c>
      <c r="L310" s="28"/>
      <c r="M310" s="106" t="n">
        <f aca="false">SUM(K310:L310)</f>
        <v>3</v>
      </c>
      <c r="N310" s="105" t="n">
        <v>9</v>
      </c>
      <c r="O310" s="28" t="n">
        <v>15</v>
      </c>
      <c r="P310" s="31"/>
      <c r="Q310" s="106" t="n">
        <f aca="false">SUM(N310:P310)</f>
        <v>24</v>
      </c>
      <c r="R310" s="107"/>
      <c r="S310" s="105" t="n">
        <v>4</v>
      </c>
      <c r="T310" s="108" t="n">
        <v>4</v>
      </c>
      <c r="U310" s="109" t="n">
        <v>8</v>
      </c>
      <c r="V310" s="110" t="n">
        <v>16</v>
      </c>
      <c r="W310" s="111"/>
      <c r="X310" s="110"/>
      <c r="Y310" s="111"/>
      <c r="Z310" s="110"/>
      <c r="AA310" s="111" t="n">
        <v>1</v>
      </c>
      <c r="AB310" s="110" t="n">
        <v>1</v>
      </c>
      <c r="AC310" s="111" t="n">
        <v>2</v>
      </c>
      <c r="AD310" s="110" t="n">
        <v>2</v>
      </c>
      <c r="AE310" s="111"/>
      <c r="AF310" s="110"/>
      <c r="AG310" s="112"/>
      <c r="AH310" s="113"/>
      <c r="AI310" s="111" t="n">
        <f aca="false">SUM(S310,U310,W310,Y310,AA310,AC310,AE310,AG310)</f>
        <v>15</v>
      </c>
      <c r="AJ310" s="106" t="n">
        <f aca="false">SUM(T310,V310,X310,Z310,AB310,AD310,AF310,AH310)</f>
        <v>23</v>
      </c>
      <c r="AK310" s="107" t="n">
        <v>8</v>
      </c>
      <c r="AL310" s="107" t="n">
        <v>15</v>
      </c>
      <c r="AM310" s="105" t="n">
        <v>3</v>
      </c>
      <c r="AN310" s="28"/>
      <c r="AO310" s="106" t="n">
        <f aca="false">SUM(AM310:AN310)</f>
        <v>3</v>
      </c>
      <c r="AP310" s="105"/>
      <c r="AS310" s="24" t="s">
        <v>1472</v>
      </c>
      <c r="AT310" s="27" t="n">
        <f aca="false">IF(OR(BE310=BS$60,BE310=BS$61,BE310=BS$62,BE310=BS$63,BE310=BS$64),1,IF(OR(BE310=BS$65,BE310=BS$66,BE310=BS$67,BE310=BS$68,BE310=BS$69),2,3))</f>
        <v>3</v>
      </c>
      <c r="AU310" s="27" t="n">
        <f aca="false">IF(OR(BF310=BS$30,BF310=BS$31,BF310=BS$32,BF310=BS$33),1,IF(BF310=BS$34,2,3))</f>
        <v>3</v>
      </c>
      <c r="AV310" s="27" t="n">
        <f aca="false">IF(BG310="отсутствует",2,1)</f>
        <v>2</v>
      </c>
      <c r="AW310" s="27" t="n">
        <f aca="false">IF(OR(BH310=BS$41,BH310=BS$42),1,IF(OR(BH310=BS$43,BH310=BS$44,BH310=BS$45),2,IF(OR(BH310=BS$46,BH310=BS$47,BH310=BS$48),3,IF(BH310=BS$56,5,IF(BH310=BS$57,6,4)))))</f>
        <v>2</v>
      </c>
      <c r="AX310" s="27" t="n">
        <f aca="false">IF(BI310="отсутствует",2,1)</f>
        <v>1</v>
      </c>
      <c r="AY310" s="24" t="s">
        <v>57</v>
      </c>
      <c r="AZ310" s="130"/>
      <c r="BA310" s="130"/>
      <c r="BD310" s="104" t="s">
        <v>1472</v>
      </c>
      <c r="BE310" s="104" t="s">
        <v>193</v>
      </c>
      <c r="BF310" s="104" t="s">
        <v>137</v>
      </c>
      <c r="BG310" s="104" t="s">
        <v>55</v>
      </c>
      <c r="BH310" s="104" t="s">
        <v>157</v>
      </c>
      <c r="BI310" s="104" t="s">
        <v>1296</v>
      </c>
      <c r="BJ310" s="104" t="s">
        <v>57</v>
      </c>
      <c r="BK310" s="24" t="s">
        <v>51</v>
      </c>
    </row>
    <row r="311" s="24" customFormat="true" ht="15" hidden="false" customHeight="false" outlineLevel="0" collapsed="false">
      <c r="A311" s="24" t="s">
        <v>1847</v>
      </c>
      <c r="B311" s="24" t="s">
        <v>1516</v>
      </c>
      <c r="C311" s="24" t="s">
        <v>2692</v>
      </c>
      <c r="D311" s="24" t="n">
        <v>0</v>
      </c>
      <c r="E311" s="24" t="n">
        <v>0</v>
      </c>
      <c r="F311" s="24" t="n">
        <v>1</v>
      </c>
      <c r="G311" s="24" t="n">
        <v>0</v>
      </c>
      <c r="I311" s="105"/>
      <c r="J311" s="28"/>
      <c r="K311" s="105" t="n">
        <v>1</v>
      </c>
      <c r="L311" s="28" t="n">
        <v>1</v>
      </c>
      <c r="M311" s="106" t="n">
        <f aca="false">SUM(K311:L311)</f>
        <v>2</v>
      </c>
      <c r="N311" s="105" t="n">
        <v>4</v>
      </c>
      <c r="O311" s="28"/>
      <c r="P311" s="31"/>
      <c r="Q311" s="106" t="n">
        <f aca="false">SUM(N311:P311)</f>
        <v>4</v>
      </c>
      <c r="R311" s="107"/>
      <c r="S311" s="105"/>
      <c r="T311" s="108"/>
      <c r="U311" s="109" t="n">
        <v>1</v>
      </c>
      <c r="V311" s="110" t="n">
        <v>1</v>
      </c>
      <c r="W311" s="111"/>
      <c r="X311" s="110"/>
      <c r="Y311" s="111"/>
      <c r="Z311" s="110"/>
      <c r="AA311" s="111"/>
      <c r="AB311" s="110"/>
      <c r="AC311" s="111"/>
      <c r="AD311" s="110"/>
      <c r="AE311" s="111"/>
      <c r="AF311" s="110"/>
      <c r="AG311" s="112"/>
      <c r="AH311" s="113"/>
      <c r="AI311" s="111" t="n">
        <f aca="false">SUM(S311,U311,W311,Y311,AA311,AC311,AE311,AG311)</f>
        <v>1</v>
      </c>
      <c r="AJ311" s="106" t="n">
        <f aca="false">SUM(T311,V311,X311,Z311,AB311,AD311,AF311,AH311)</f>
        <v>1</v>
      </c>
      <c r="AK311" s="107"/>
      <c r="AL311" s="107"/>
      <c r="AM311" s="105" t="n">
        <v>1</v>
      </c>
      <c r="AN311" s="28" t="n">
        <v>2</v>
      </c>
      <c r="AO311" s="106" t="n">
        <f aca="false">SUM(AM311:AN311)</f>
        <v>3</v>
      </c>
      <c r="AP311" s="105" t="n">
        <v>1</v>
      </c>
      <c r="AS311" s="24" t="s">
        <v>52</v>
      </c>
      <c r="AT311" s="27" t="n">
        <f aca="false">IF(OR(BE311=BS$60,BE311=BS$61,BE311=BS$62,BE311=BS$63,BE311=BS$64),1,IF(OR(BE311=BS$65,BE311=BS$66,BE311=BS$67,BE311=BS$68,BE311=BS$69),2,3))</f>
        <v>3</v>
      </c>
      <c r="AU311" s="27" t="n">
        <f aca="false">IF(OR(BF311=BS$30,BF311=BS$31,BF311=BS$32,BF311=BS$33),1,IF(BF311=BS$34,2,3))</f>
        <v>3</v>
      </c>
      <c r="AV311" s="27" t="n">
        <f aca="false">IF(BG311="отсутствует",2,1)</f>
        <v>2</v>
      </c>
      <c r="AW311" s="27" t="n">
        <f aca="false">IF(OR(BH311=BS$41,BH311=BS$42),1,IF(OR(BH311=BS$43,BH311=BS$44,BH311=BS$45),2,IF(OR(BH311=BS$46,BH311=BS$47,BH311=BS$48),3,IF(BH311=BS$56,5,IF(BH311=BS$57,6,4)))))</f>
        <v>1</v>
      </c>
      <c r="AX311" s="27" t="n">
        <f aca="false">IF(BI311="отсутствует",2,1)</f>
        <v>1</v>
      </c>
      <c r="AY311" s="24" t="s">
        <v>1365</v>
      </c>
      <c r="AZ311" s="130"/>
      <c r="BA311" s="130"/>
      <c r="BD311" s="104" t="s">
        <v>52</v>
      </c>
      <c r="BE311" s="104" t="s">
        <v>193</v>
      </c>
      <c r="BF311" s="104" t="s">
        <v>170</v>
      </c>
      <c r="BG311" s="104" t="s">
        <v>55</v>
      </c>
      <c r="BH311" s="104" t="s">
        <v>95</v>
      </c>
      <c r="BI311" s="104" t="s">
        <v>102</v>
      </c>
      <c r="BJ311" s="104" t="s">
        <v>1365</v>
      </c>
      <c r="BK311" s="24" t="s">
        <v>51</v>
      </c>
    </row>
    <row r="312" s="24" customFormat="true" ht="15" hidden="false" customHeight="false" outlineLevel="0" collapsed="false">
      <c r="A312" s="24" t="s">
        <v>1847</v>
      </c>
      <c r="B312" s="24" t="s">
        <v>87</v>
      </c>
      <c r="C312" s="24" t="s">
        <v>203</v>
      </c>
      <c r="D312" s="24" t="n">
        <v>0</v>
      </c>
      <c r="E312" s="24" t="n">
        <v>0</v>
      </c>
      <c r="F312" s="24" t="n">
        <v>1</v>
      </c>
      <c r="G312" s="24" t="n">
        <v>0</v>
      </c>
      <c r="I312" s="105"/>
      <c r="J312" s="28"/>
      <c r="K312" s="105" t="n">
        <v>1</v>
      </c>
      <c r="L312" s="28" t="n">
        <v>2</v>
      </c>
      <c r="M312" s="106" t="n">
        <f aca="false">SUM(K312:L312)</f>
        <v>3</v>
      </c>
      <c r="N312" s="105" t="n">
        <v>2</v>
      </c>
      <c r="O312" s="28"/>
      <c r="P312" s="31"/>
      <c r="Q312" s="106" t="n">
        <f aca="false">SUM(N312:P312)</f>
        <v>2</v>
      </c>
      <c r="R312" s="107"/>
      <c r="S312" s="105"/>
      <c r="T312" s="108"/>
      <c r="U312" s="109" t="n">
        <v>1</v>
      </c>
      <c r="V312" s="110" t="n">
        <v>1</v>
      </c>
      <c r="W312" s="111"/>
      <c r="X312" s="110"/>
      <c r="Y312" s="111"/>
      <c r="Z312" s="110"/>
      <c r="AA312" s="111"/>
      <c r="AB312" s="110"/>
      <c r="AC312" s="111"/>
      <c r="AD312" s="110"/>
      <c r="AE312" s="111"/>
      <c r="AF312" s="110"/>
      <c r="AG312" s="112"/>
      <c r="AH312" s="113"/>
      <c r="AI312" s="111" t="n">
        <f aca="false">SUM(S312,U312,W312,Y312,AA312,AC312,AE312,AG312)</f>
        <v>1</v>
      </c>
      <c r="AJ312" s="106" t="n">
        <f aca="false">SUM(T312,V312,X312,Z312,AB312,AD312,AF312,AH312)</f>
        <v>1</v>
      </c>
      <c r="AK312" s="107"/>
      <c r="AL312" s="107"/>
      <c r="AM312" s="105"/>
      <c r="AN312" s="28" t="n">
        <v>2</v>
      </c>
      <c r="AO312" s="106" t="n">
        <f aca="false">SUM(AM312:AN312)</f>
        <v>2</v>
      </c>
      <c r="AP312" s="105"/>
      <c r="AS312" s="24" t="s">
        <v>1472</v>
      </c>
      <c r="AT312" s="27" t="n">
        <f aca="false">IF(OR(BE312=BS$60,BE312=BS$61,BE312=BS$62,BE312=BS$63,BE312=BS$64),1,IF(OR(BE312=BS$65,BE312=BS$66,BE312=BS$67,BE312=BS$68,BE312=BS$69),2,3))</f>
        <v>1</v>
      </c>
      <c r="AU312" s="27" t="n">
        <f aca="false">IF(OR(BF312=BS$30,BF312=BS$31,BF312=BS$32,BF312=BS$33),1,IF(BF312=BS$34,2,3))</f>
        <v>1</v>
      </c>
      <c r="AV312" s="27" t="n">
        <f aca="false">IF(BG312="отсутствует",2,1)</f>
        <v>1</v>
      </c>
      <c r="AW312" s="27" t="n">
        <f aca="false">IF(OR(BH312=BS$41,BH312=BS$42),1,IF(OR(BH312=BS$43,BH312=BS$44,BH312=BS$45),2,IF(OR(BH312=BS$46,BH312=BS$47,BH312=BS$48),3,IF(BH312=BS$56,5,IF(BH312=BS$57,6,4)))))</f>
        <v>4</v>
      </c>
      <c r="AX312" s="27" t="n">
        <f aca="false">IF(BI312="отсутствует",2,1)</f>
        <v>1</v>
      </c>
      <c r="AY312" s="24" t="s">
        <v>2693</v>
      </c>
      <c r="AZ312" s="130"/>
      <c r="BA312" s="130"/>
      <c r="BD312" s="104" t="s">
        <v>1472</v>
      </c>
      <c r="BE312" s="104" t="s">
        <v>107</v>
      </c>
      <c r="BF312" s="104" t="s">
        <v>72</v>
      </c>
      <c r="BG312" s="104" t="s">
        <v>114</v>
      </c>
      <c r="BH312" s="104" t="s">
        <v>760</v>
      </c>
      <c r="BI312" s="104" t="s">
        <v>2694</v>
      </c>
      <c r="BJ312" s="104" t="s">
        <v>2693</v>
      </c>
      <c r="BK312" s="24" t="s">
        <v>51</v>
      </c>
    </row>
    <row r="313" s="24" customFormat="true" ht="15" hidden="false" customHeight="false" outlineLevel="0" collapsed="false">
      <c r="A313" s="24" t="s">
        <v>2695</v>
      </c>
      <c r="B313" s="24" t="s">
        <v>211</v>
      </c>
      <c r="C313" s="24" t="s">
        <v>214</v>
      </c>
      <c r="D313" s="24" t="n">
        <v>0</v>
      </c>
      <c r="E313" s="24" t="n">
        <v>0</v>
      </c>
      <c r="F313" s="24" t="n">
        <v>1</v>
      </c>
      <c r="G313" s="24" t="n">
        <v>0</v>
      </c>
      <c r="I313" s="105"/>
      <c r="J313" s="28"/>
      <c r="K313" s="105"/>
      <c r="L313" s="28"/>
      <c r="M313" s="106" t="n">
        <f aca="false">SUM(K313:L313)</f>
        <v>0</v>
      </c>
      <c r="N313" s="105"/>
      <c r="O313" s="28"/>
      <c r="P313" s="31"/>
      <c r="Q313" s="106" t="n">
        <f aca="false">SUM(N313:P313)</f>
        <v>0</v>
      </c>
      <c r="R313" s="107"/>
      <c r="S313" s="105"/>
      <c r="T313" s="108"/>
      <c r="U313" s="109"/>
      <c r="V313" s="110"/>
      <c r="W313" s="111"/>
      <c r="X313" s="110"/>
      <c r="Y313" s="111"/>
      <c r="Z313" s="110"/>
      <c r="AA313" s="111"/>
      <c r="AB313" s="110"/>
      <c r="AC313" s="111"/>
      <c r="AD313" s="110"/>
      <c r="AE313" s="111"/>
      <c r="AF313" s="110"/>
      <c r="AG313" s="112"/>
      <c r="AH313" s="113"/>
      <c r="AI313" s="111" t="n">
        <f aca="false">SUM(S313,U313,W313,Y313,AA313,AC313,AE313,AG313)</f>
        <v>0</v>
      </c>
      <c r="AJ313" s="106" t="n">
        <f aca="false">SUM(T313,V313,X313,Z313,AB313,AD313,AF313,AH313)</f>
        <v>0</v>
      </c>
      <c r="AK313" s="107"/>
      <c r="AL313" s="107"/>
      <c r="AM313" s="105"/>
      <c r="AN313" s="28"/>
      <c r="AO313" s="106" t="n">
        <f aca="false">SUM(AM313:AN313)</f>
        <v>0</v>
      </c>
      <c r="AP313" s="105"/>
      <c r="AQ313" s="24" t="s">
        <v>2662</v>
      </c>
      <c r="AS313" s="24" t="s">
        <v>318</v>
      </c>
      <c r="AT313" s="27" t="n">
        <f aca="false">IF(OR(BE313=BS$60,BE313=BS$61,BE313=BS$62,BE313=BS$63,BE313=BS$64),1,IF(OR(BE313=BS$65,BE313=BS$66,BE313=BS$67,BE313=BS$68,BE313=BS$69),2,3))</f>
        <v>1</v>
      </c>
      <c r="AU313" s="27" t="n">
        <f aca="false">IF(OR(BF313=BS$30,BF313=BS$31,BF313=BS$32,BF313=BS$33),1,IF(BF313=BS$34,2,3))</f>
        <v>1</v>
      </c>
      <c r="AV313" s="27" t="n">
        <f aca="false">IF(BG313="отсутствует",2,1)</f>
        <v>1</v>
      </c>
      <c r="AW313" s="27" t="n">
        <f aca="false">IF(OR(BH313=BS$41,BH313=BS$42),1,IF(OR(BH313=BS$43,BH313=BS$44,BH313=BS$45),2,IF(OR(BH313=BS$46,BH313=BS$47,BH313=BS$48),3,IF(BH313=BS$56,5,IF(BH313=BS$57,6,4)))))</f>
        <v>4</v>
      </c>
      <c r="AX313" s="27" t="n">
        <f aca="false">IF(BI313="отсутствует",2,1)</f>
        <v>1</v>
      </c>
      <c r="AY313" s="24" t="s">
        <v>2696</v>
      </c>
      <c r="AZ313" s="130"/>
      <c r="BA313" s="130"/>
      <c r="BD313" s="104" t="s">
        <v>318</v>
      </c>
      <c r="BE313" s="104" t="s">
        <v>107</v>
      </c>
      <c r="BF313" s="104" t="s">
        <v>72</v>
      </c>
      <c r="BG313" s="104" t="s">
        <v>140</v>
      </c>
      <c r="BH313" s="104" t="s">
        <v>459</v>
      </c>
      <c r="BI313" s="104" t="s">
        <v>2697</v>
      </c>
      <c r="BJ313" s="104" t="s">
        <v>2696</v>
      </c>
      <c r="BK313" s="24" t="s">
        <v>51</v>
      </c>
    </row>
    <row r="314" s="24" customFormat="true" ht="15" hidden="false" customHeight="false" outlineLevel="0" collapsed="false">
      <c r="A314" s="24" t="s">
        <v>1851</v>
      </c>
      <c r="B314" s="24" t="s">
        <v>208</v>
      </c>
      <c r="C314" s="24" t="s">
        <v>408</v>
      </c>
      <c r="D314" s="24" t="n">
        <v>0</v>
      </c>
      <c r="E314" s="24" t="n">
        <v>0</v>
      </c>
      <c r="F314" s="24" t="n">
        <v>1</v>
      </c>
      <c r="G314" s="24" t="n">
        <v>0</v>
      </c>
      <c r="I314" s="105"/>
      <c r="J314" s="28"/>
      <c r="K314" s="105" t="n">
        <v>4</v>
      </c>
      <c r="L314" s="28" t="n">
        <v>2</v>
      </c>
      <c r="M314" s="106" t="n">
        <f aca="false">SUM(K314:L314)</f>
        <v>6</v>
      </c>
      <c r="N314" s="105" t="n">
        <v>3</v>
      </c>
      <c r="O314" s="28" t="n">
        <v>8</v>
      </c>
      <c r="P314" s="31" t="n">
        <v>1</v>
      </c>
      <c r="Q314" s="106" t="n">
        <f aca="false">SUM(N314:P314)</f>
        <v>12</v>
      </c>
      <c r="R314" s="107"/>
      <c r="S314" s="105"/>
      <c r="T314" s="108"/>
      <c r="U314" s="109" t="n">
        <v>7</v>
      </c>
      <c r="V314" s="110" t="n">
        <v>20</v>
      </c>
      <c r="W314" s="111"/>
      <c r="X314" s="110"/>
      <c r="Y314" s="111"/>
      <c r="Z314" s="110"/>
      <c r="AA314" s="111" t="n">
        <v>1</v>
      </c>
      <c r="AB314" s="110" t="n">
        <v>4</v>
      </c>
      <c r="AC314" s="111"/>
      <c r="AD314" s="110"/>
      <c r="AE314" s="111" t="n">
        <v>1</v>
      </c>
      <c r="AF314" s="110" t="n">
        <v>1</v>
      </c>
      <c r="AG314" s="112"/>
      <c r="AH314" s="113"/>
      <c r="AI314" s="111" t="n">
        <f aca="false">SUM(S314,U314,W314,Y314,AA314,AC314,AE314,AG314)</f>
        <v>9</v>
      </c>
      <c r="AJ314" s="106" t="n">
        <f aca="false">SUM(T314,V314,X314,Z314,AB314,AD314,AF314,AH314)</f>
        <v>25</v>
      </c>
      <c r="AK314" s="107"/>
      <c r="AL314" s="107"/>
      <c r="AM314" s="105" t="n">
        <v>2</v>
      </c>
      <c r="AN314" s="28" t="n">
        <v>1</v>
      </c>
      <c r="AO314" s="106" t="n">
        <f aca="false">SUM(AM314:AN314)</f>
        <v>3</v>
      </c>
      <c r="AP314" s="105"/>
      <c r="AS314" s="24" t="s">
        <v>404</v>
      </c>
      <c r="AT314" s="27" t="n">
        <f aca="false">IF(OR(BE314=BS$60,BE314=BS$61,BE314=BS$62,BE314=BS$63,BE314=BS$64),1,IF(OR(BE314=BS$65,BE314=BS$66,BE314=BS$67,BE314=BS$68,BE314=BS$69),2,3))</f>
        <v>1</v>
      </c>
      <c r="AU314" s="27" t="n">
        <f aca="false">IF(OR(BF314=BS$30,BF314=BS$31,BF314=BS$32,BF314=BS$33),1,IF(BF314=BS$34,2,3))</f>
        <v>1</v>
      </c>
      <c r="AV314" s="27" t="n">
        <f aca="false">IF(BG314="отсутствует",2,1)</f>
        <v>2</v>
      </c>
      <c r="AW314" s="27" t="n">
        <f aca="false">IF(OR(BH314=BS$41,BH314=BS$42),1,IF(OR(BH314=BS$43,BH314=BS$44,BH314=BS$45),2,IF(OR(BH314=BS$46,BH314=BS$47,BH314=BS$48),3,IF(BH314=BS$56,5,IF(BH314=BS$57,6,4)))))</f>
        <v>4</v>
      </c>
      <c r="AX314" s="27" t="n">
        <f aca="false">IF(BI314="отсутствует",2,1)</f>
        <v>1</v>
      </c>
      <c r="AY314" s="24" t="s">
        <v>84</v>
      </c>
      <c r="AZ314" s="130"/>
      <c r="BA314" s="130"/>
      <c r="BD314" s="104" t="s">
        <v>404</v>
      </c>
      <c r="BE314" s="104" t="s">
        <v>107</v>
      </c>
      <c r="BF314" s="104" t="s">
        <v>64</v>
      </c>
      <c r="BG314" s="104" t="s">
        <v>55</v>
      </c>
      <c r="BH314" s="104" t="s">
        <v>550</v>
      </c>
      <c r="BI314" s="104" t="s">
        <v>195</v>
      </c>
      <c r="BJ314" s="104" t="s">
        <v>84</v>
      </c>
      <c r="BK314" s="24" t="s">
        <v>51</v>
      </c>
    </row>
    <row r="315" s="24" customFormat="true" ht="15" hidden="false" customHeight="false" outlineLevel="0" collapsed="false">
      <c r="A315" s="24" t="s">
        <v>2698</v>
      </c>
      <c r="B315" s="24" t="s">
        <v>111</v>
      </c>
      <c r="C315" s="24" t="s">
        <v>513</v>
      </c>
      <c r="D315" s="24" t="n">
        <v>0</v>
      </c>
      <c r="E315" s="24" t="n">
        <v>0</v>
      </c>
      <c r="F315" s="24" t="n">
        <v>1</v>
      </c>
      <c r="G315" s="24" t="n">
        <v>1</v>
      </c>
      <c r="H315" s="24" t="n">
        <v>1</v>
      </c>
      <c r="I315" s="105"/>
      <c r="J315" s="28"/>
      <c r="K315" s="105" t="n">
        <v>1</v>
      </c>
      <c r="L315" s="28" t="n">
        <v>1</v>
      </c>
      <c r="M315" s="106" t="n">
        <f aca="false">SUM(K315:L315)</f>
        <v>2</v>
      </c>
      <c r="N315" s="105" t="n">
        <v>10</v>
      </c>
      <c r="O315" s="28" t="n">
        <v>2</v>
      </c>
      <c r="P315" s="31" t="n">
        <v>1</v>
      </c>
      <c r="Q315" s="106" t="n">
        <f aca="false">SUM(N315:P315)</f>
        <v>13</v>
      </c>
      <c r="R315" s="107" t="n">
        <v>1</v>
      </c>
      <c r="S315" s="105" t="n">
        <v>1</v>
      </c>
      <c r="T315" s="108" t="n">
        <v>1</v>
      </c>
      <c r="U315" s="109"/>
      <c r="V315" s="110"/>
      <c r="W315" s="111"/>
      <c r="X315" s="110"/>
      <c r="Y315" s="111"/>
      <c r="Z315" s="110"/>
      <c r="AA315" s="111"/>
      <c r="AB315" s="110"/>
      <c r="AC315" s="111"/>
      <c r="AD315" s="110"/>
      <c r="AE315" s="111"/>
      <c r="AF315" s="110"/>
      <c r="AG315" s="112"/>
      <c r="AH315" s="113"/>
      <c r="AI315" s="111" t="n">
        <f aca="false">SUM(S315,U315,W315,Y315,AA315,AC315,AE315,AG315)</f>
        <v>1</v>
      </c>
      <c r="AJ315" s="106" t="n">
        <f aca="false">SUM(T315,V315,X315,Z315,AB315,AD315,AF315,AH315)</f>
        <v>1</v>
      </c>
      <c r="AK315" s="107"/>
      <c r="AL315" s="107"/>
      <c r="AM315" s="105" t="n">
        <v>2</v>
      </c>
      <c r="AN315" s="28"/>
      <c r="AO315" s="106" t="n">
        <f aca="false">SUM(AM315:AN315)</f>
        <v>2</v>
      </c>
      <c r="AP315" s="105"/>
      <c r="AS315" s="24" t="s">
        <v>454</v>
      </c>
      <c r="AT315" s="27" t="n">
        <f aca="false">IF(OR(BE315=BS$60,BE315=BS$61,BE315=BS$62,BE315=BS$63,BE315=BS$64),1,IF(OR(BE315=BS$65,BE315=BS$66,BE315=BS$67,BE315=BS$68,BE315=BS$69),2,3))</f>
        <v>1</v>
      </c>
      <c r="AU315" s="27" t="n">
        <f aca="false">IF(OR(BF315=BS$30,BF315=BS$31,BF315=BS$32,BF315=BS$33),1,IF(BF315=BS$34,2,3))</f>
        <v>1</v>
      </c>
      <c r="AV315" s="27" t="n">
        <f aca="false">IF(BG315="отсутствует",2,1)</f>
        <v>2</v>
      </c>
      <c r="AW315" s="27" t="n">
        <f aca="false">IF(OR(BH315=BS$41,BH315=BS$42),1,IF(OR(BH315=BS$43,BH315=BS$44,BH315=BS$45),2,IF(OR(BH315=BS$46,BH315=BS$47,BH315=BS$48),3,IF(BH315=BS$56,5,IF(BH315=BS$57,6,4)))))</f>
        <v>4</v>
      </c>
      <c r="AX315" s="27" t="n">
        <f aca="false">IF(BI315="отсутствует",2,1)</f>
        <v>1</v>
      </c>
      <c r="AY315" s="24" t="s">
        <v>143</v>
      </c>
      <c r="AZ315" s="130"/>
      <c r="BA315" s="130"/>
      <c r="BD315" s="104" t="s">
        <v>454</v>
      </c>
      <c r="BE315" s="104" t="s">
        <v>107</v>
      </c>
      <c r="BF315" s="104" t="s">
        <v>72</v>
      </c>
      <c r="BG315" s="104" t="s">
        <v>55</v>
      </c>
      <c r="BH315" s="104" t="s">
        <v>2699</v>
      </c>
      <c r="BI315" s="104" t="s">
        <v>2565</v>
      </c>
      <c r="BJ315" s="104" t="s">
        <v>143</v>
      </c>
      <c r="BK315" s="24" t="s">
        <v>51</v>
      </c>
    </row>
    <row r="316" s="24" customFormat="true" ht="15" hidden="false" customHeight="false" outlineLevel="0" collapsed="false">
      <c r="A316" s="24" t="s">
        <v>2700</v>
      </c>
      <c r="B316" s="24" t="s">
        <v>229</v>
      </c>
      <c r="C316" s="24" t="s">
        <v>908</v>
      </c>
      <c r="D316" s="24" t="n">
        <v>0</v>
      </c>
      <c r="E316" s="24" t="n">
        <v>0</v>
      </c>
      <c r="F316" s="24" t="n">
        <v>1</v>
      </c>
      <c r="G316" s="24" t="n">
        <v>0</v>
      </c>
      <c r="I316" s="105"/>
      <c r="J316" s="28"/>
      <c r="K316" s="105"/>
      <c r="L316" s="28"/>
      <c r="M316" s="106" t="n">
        <f aca="false">SUM(K316:L316)</f>
        <v>0</v>
      </c>
      <c r="N316" s="105"/>
      <c r="O316" s="28"/>
      <c r="P316" s="31"/>
      <c r="Q316" s="106" t="n">
        <f aca="false">SUM(N316:P316)</f>
        <v>0</v>
      </c>
      <c r="R316" s="107"/>
      <c r="S316" s="105"/>
      <c r="T316" s="108"/>
      <c r="U316" s="109"/>
      <c r="V316" s="110"/>
      <c r="W316" s="111"/>
      <c r="X316" s="110"/>
      <c r="Y316" s="111"/>
      <c r="Z316" s="110"/>
      <c r="AA316" s="111"/>
      <c r="AB316" s="110"/>
      <c r="AC316" s="111"/>
      <c r="AD316" s="110"/>
      <c r="AE316" s="111"/>
      <c r="AF316" s="110"/>
      <c r="AG316" s="112"/>
      <c r="AH316" s="113"/>
      <c r="AI316" s="111" t="n">
        <f aca="false">SUM(S316,U316,W316,Y316,AA316,AC316,AE316,AG316)</f>
        <v>0</v>
      </c>
      <c r="AJ316" s="106" t="n">
        <f aca="false">SUM(T316,V316,X316,Z316,AB316,AD316,AF316,AH316)</f>
        <v>0</v>
      </c>
      <c r="AK316" s="107"/>
      <c r="AL316" s="107"/>
      <c r="AM316" s="105"/>
      <c r="AN316" s="28"/>
      <c r="AO316" s="106" t="n">
        <f aca="false">SUM(AM316:AN316)</f>
        <v>0</v>
      </c>
      <c r="AP316" s="105"/>
      <c r="AQ316" s="24" t="s">
        <v>2918</v>
      </c>
      <c r="AS316" s="24" t="s">
        <v>454</v>
      </c>
      <c r="AT316" s="27" t="n">
        <f aca="false">IF(OR(BE316=BS$60,BE316=BS$61,BE316=BS$62,BE316=BS$63,BE316=BS$64),1,IF(OR(BE316=BS$65,BE316=BS$66,BE316=BS$67,BE316=BS$68,BE316=BS$69),2,3))</f>
        <v>1</v>
      </c>
      <c r="AU316" s="27" t="n">
        <f aca="false">IF(OR(BF316=BS$30,BF316=BS$31,BF316=BS$32,BF316=BS$33),1,IF(BF316=BS$34,2,3))</f>
        <v>1</v>
      </c>
      <c r="AV316" s="27" t="n">
        <f aca="false">IF(BG316="отсутствует",2,1)</f>
        <v>1</v>
      </c>
      <c r="AW316" s="27" t="n">
        <f aca="false">IF(OR(BH316=BS$41,BH316=BS$42),1,IF(OR(BH316=BS$43,BH316=BS$44,BH316=BS$45),2,IF(OR(BH316=BS$46,BH316=BS$47,BH316=BS$48),3,IF(BH316=BS$56,5,IF(BH316=BS$57,6,4)))))</f>
        <v>4</v>
      </c>
      <c r="AX316" s="27" t="n">
        <f aca="false">IF(BI316="отсутствует",2,1)</f>
        <v>1</v>
      </c>
      <c r="AY316" s="24" t="s">
        <v>1600</v>
      </c>
      <c r="AZ316" s="130"/>
      <c r="BA316" s="130"/>
      <c r="BD316" s="104" t="s">
        <v>454</v>
      </c>
      <c r="BE316" s="104" t="s">
        <v>107</v>
      </c>
      <c r="BF316" s="104" t="s">
        <v>72</v>
      </c>
      <c r="BG316" s="104" t="s">
        <v>140</v>
      </c>
      <c r="BH316" s="104" t="s">
        <v>1650</v>
      </c>
      <c r="BI316" s="104" t="s">
        <v>1442</v>
      </c>
      <c r="BJ316" s="104" t="s">
        <v>1600</v>
      </c>
      <c r="BK316" s="24" t="s">
        <v>51</v>
      </c>
    </row>
    <row r="317" s="24" customFormat="true" ht="15" hidden="false" customHeight="false" outlineLevel="0" collapsed="false">
      <c r="A317" s="24" t="s">
        <v>2701</v>
      </c>
      <c r="B317" s="24" t="s">
        <v>270</v>
      </c>
      <c r="C317" s="24" t="s">
        <v>49</v>
      </c>
      <c r="D317" s="24" t="n">
        <v>0</v>
      </c>
      <c r="E317" s="24" t="n">
        <v>0</v>
      </c>
      <c r="F317" s="24" t="n">
        <v>1</v>
      </c>
      <c r="G317" s="24" t="n">
        <v>0</v>
      </c>
      <c r="I317" s="105"/>
      <c r="J317" s="28"/>
      <c r="K317" s="105" t="n">
        <v>1</v>
      </c>
      <c r="L317" s="28"/>
      <c r="M317" s="106" t="n">
        <f aca="false">SUM(K317:L317)</f>
        <v>1</v>
      </c>
      <c r="N317" s="105" t="n">
        <v>4</v>
      </c>
      <c r="O317" s="28" t="n">
        <v>2</v>
      </c>
      <c r="P317" s="31"/>
      <c r="Q317" s="106" t="n">
        <f aca="false">SUM(N317:P317)</f>
        <v>6</v>
      </c>
      <c r="R317" s="107"/>
      <c r="S317" s="105"/>
      <c r="T317" s="108"/>
      <c r="U317" s="109"/>
      <c r="V317" s="110"/>
      <c r="W317" s="111"/>
      <c r="X317" s="110"/>
      <c r="Y317" s="111"/>
      <c r="Z317" s="110"/>
      <c r="AA317" s="111"/>
      <c r="AB317" s="110"/>
      <c r="AC317" s="111"/>
      <c r="AD317" s="110"/>
      <c r="AE317" s="111"/>
      <c r="AF317" s="110"/>
      <c r="AG317" s="112"/>
      <c r="AH317" s="113"/>
      <c r="AI317" s="111" t="n">
        <f aca="false">SUM(S317,U317,W317,Y317,AA317,AC317,AE317,AG317)</f>
        <v>0</v>
      </c>
      <c r="AJ317" s="106" t="n">
        <f aca="false">SUM(T317,V317,X317,Z317,AB317,AD317,AF317,AH317)</f>
        <v>0</v>
      </c>
      <c r="AK317" s="107"/>
      <c r="AL317" s="107"/>
      <c r="AM317" s="105" t="n">
        <v>3</v>
      </c>
      <c r="AN317" s="28" t="n">
        <v>1</v>
      </c>
      <c r="AO317" s="106" t="n">
        <f aca="false">SUM(AM317:AN317)</f>
        <v>4</v>
      </c>
      <c r="AP317" s="105"/>
      <c r="AS317" s="24" t="s">
        <v>113</v>
      </c>
      <c r="AT317" s="27" t="n">
        <f aca="false">IF(OR(BE317=BS$60,BE317=BS$61,BE317=BS$62,BE317=BS$63,BE317=BS$64),1,IF(OR(BE317=BS$65,BE317=BS$66,BE317=BS$67,BE317=BS$68,BE317=BS$69),2,3))</f>
        <v>3</v>
      </c>
      <c r="AU317" s="27" t="n">
        <f aca="false">IF(OR(BF317=BS$30,BF317=BS$31,BF317=BS$32,BF317=BS$33),1,IF(BF317=BS$34,2,3))</f>
        <v>3</v>
      </c>
      <c r="AV317" s="27" t="n">
        <f aca="false">IF(BG317="отсутствует",2,1)</f>
        <v>2</v>
      </c>
      <c r="AW317" s="27" t="n">
        <f aca="false">IF(OR(BH317=BS$41,BH317=BS$42),1,IF(OR(BH317=BS$43,BH317=BS$44,BH317=BS$45),2,IF(OR(BH317=BS$46,BH317=BS$47,BH317=BS$48),3,IF(BH317=BS$56,5,IF(BH317=BS$57,6,4)))))</f>
        <v>1</v>
      </c>
      <c r="AX317" s="27" t="n">
        <f aca="false">IF(BI317="отсутствует",2,1)</f>
        <v>1</v>
      </c>
      <c r="AY317" s="24" t="s">
        <v>2702</v>
      </c>
      <c r="AZ317" s="130"/>
      <c r="BA317" s="130"/>
      <c r="BD317" s="104" t="s">
        <v>113</v>
      </c>
      <c r="BE317" s="104" t="s">
        <v>193</v>
      </c>
      <c r="BF317" s="104" t="s">
        <v>54</v>
      </c>
      <c r="BG317" s="104" t="s">
        <v>55</v>
      </c>
      <c r="BH317" s="104" t="s">
        <v>95</v>
      </c>
      <c r="BI317" s="104" t="s">
        <v>102</v>
      </c>
      <c r="BJ317" s="104" t="s">
        <v>2702</v>
      </c>
      <c r="BK317" s="24" t="s">
        <v>51</v>
      </c>
    </row>
    <row r="318" s="24" customFormat="true" ht="15" hidden="false" customHeight="false" outlineLevel="0" collapsed="false">
      <c r="A318" s="24" t="s">
        <v>2703</v>
      </c>
      <c r="B318" s="24" t="s">
        <v>211</v>
      </c>
      <c r="C318" s="24" t="s">
        <v>589</v>
      </c>
      <c r="D318" s="24" t="n">
        <v>0</v>
      </c>
      <c r="E318" s="24" t="n">
        <v>0</v>
      </c>
      <c r="F318" s="24" t="n">
        <v>1</v>
      </c>
      <c r="G318" s="24" t="n">
        <v>0</v>
      </c>
      <c r="H318" s="24" t="n">
        <v>7</v>
      </c>
      <c r="I318" s="105"/>
      <c r="J318" s="28"/>
      <c r="K318" s="105" t="n">
        <v>2</v>
      </c>
      <c r="L318" s="28" t="n">
        <v>1</v>
      </c>
      <c r="M318" s="106" t="n">
        <f aca="false">SUM(K318:L318)</f>
        <v>3</v>
      </c>
      <c r="N318" s="105" t="n">
        <v>1</v>
      </c>
      <c r="O318" s="28" t="n">
        <v>3</v>
      </c>
      <c r="P318" s="31"/>
      <c r="Q318" s="106" t="n">
        <f aca="false">SUM(N318:P318)</f>
        <v>4</v>
      </c>
      <c r="R318" s="107"/>
      <c r="S318" s="105"/>
      <c r="T318" s="108"/>
      <c r="U318" s="109"/>
      <c r="V318" s="110"/>
      <c r="W318" s="111"/>
      <c r="X318" s="110"/>
      <c r="Y318" s="111"/>
      <c r="Z318" s="110"/>
      <c r="AA318" s="111"/>
      <c r="AB318" s="110"/>
      <c r="AC318" s="111"/>
      <c r="AD318" s="110"/>
      <c r="AE318" s="111"/>
      <c r="AF318" s="110"/>
      <c r="AG318" s="112"/>
      <c r="AH318" s="113"/>
      <c r="AI318" s="111" t="n">
        <f aca="false">SUM(S318,U318,W318,Y318,AA318,AC318,AE318,AG318)</f>
        <v>0</v>
      </c>
      <c r="AJ318" s="106" t="n">
        <f aca="false">SUM(T318,V318,X318,Z318,AB318,AD318,AF318,AH318)</f>
        <v>0</v>
      </c>
      <c r="AK318" s="107"/>
      <c r="AL318" s="107"/>
      <c r="AM318" s="105"/>
      <c r="AN318" s="28" t="n">
        <v>4</v>
      </c>
      <c r="AO318" s="106" t="n">
        <f aca="false">SUM(AM318:AN318)</f>
        <v>4</v>
      </c>
      <c r="AP318" s="105"/>
      <c r="AS318" s="24" t="s">
        <v>52</v>
      </c>
      <c r="AT318" s="27" t="n">
        <f aca="false">IF(OR(BE318=BS$60,BE318=BS$61,BE318=BS$62,BE318=BS$63,BE318=BS$64),1,IF(OR(BE318=BS$65,BE318=BS$66,BE318=BS$67,BE318=BS$68,BE318=BS$69),2,3))</f>
        <v>2</v>
      </c>
      <c r="AU318" s="27" t="n">
        <f aca="false">IF(OR(BF318=BS$30,BF318=BS$31,BF318=BS$32,BF318=BS$33),1,IF(BF318=BS$34,2,3))</f>
        <v>2</v>
      </c>
      <c r="AV318" s="27" t="n">
        <f aca="false">IF(BG318="отсутствует",2,1)</f>
        <v>2</v>
      </c>
      <c r="AW318" s="27" t="n">
        <f aca="false">IF(OR(BH318=BS$41,BH318=BS$42),1,IF(OR(BH318=BS$43,BH318=BS$44,BH318=BS$45),2,IF(OR(BH318=BS$46,BH318=BS$47,BH318=BS$48),3,IF(BH318=BS$56,5,IF(BH318=BS$57,6,4)))))</f>
        <v>5</v>
      </c>
      <c r="AX318" s="27" t="n">
        <f aca="false">IF(BI318="отсутствует",2,1)</f>
        <v>1</v>
      </c>
      <c r="AY318" s="24" t="s">
        <v>200</v>
      </c>
      <c r="AZ318" s="130"/>
      <c r="BA318" s="130"/>
      <c r="BD318" s="104" t="s">
        <v>52</v>
      </c>
      <c r="BE318" s="104" t="s">
        <v>169</v>
      </c>
      <c r="BF318" s="104" t="s">
        <v>82</v>
      </c>
      <c r="BG318" s="104" t="s">
        <v>55</v>
      </c>
      <c r="BH318" s="104" t="s">
        <v>171</v>
      </c>
      <c r="BI318" s="104" t="s">
        <v>1542</v>
      </c>
      <c r="BJ318" s="104" t="s">
        <v>200</v>
      </c>
      <c r="BK318" s="24" t="s">
        <v>51</v>
      </c>
    </row>
    <row r="319" s="24" customFormat="true" ht="15" hidden="false" customHeight="false" outlineLevel="0" collapsed="false">
      <c r="A319" s="24" t="s">
        <v>2704</v>
      </c>
      <c r="B319" s="24" t="s">
        <v>659</v>
      </c>
      <c r="C319" s="24" t="s">
        <v>354</v>
      </c>
      <c r="D319" s="24" t="n">
        <v>0</v>
      </c>
      <c r="E319" s="24" t="n">
        <v>0</v>
      </c>
      <c r="F319" s="24" t="n">
        <v>1</v>
      </c>
      <c r="G319" s="24" t="n">
        <v>0</v>
      </c>
      <c r="I319" s="105"/>
      <c r="J319" s="28"/>
      <c r="K319" s="105" t="n">
        <v>1</v>
      </c>
      <c r="L319" s="28"/>
      <c r="M319" s="106" t="n">
        <f aca="false">SUM(K319:L319)</f>
        <v>1</v>
      </c>
      <c r="N319" s="105" t="n">
        <v>5</v>
      </c>
      <c r="O319" s="28" t="n">
        <v>7</v>
      </c>
      <c r="P319" s="31"/>
      <c r="Q319" s="106" t="n">
        <f aca="false">SUM(N319:P319)</f>
        <v>12</v>
      </c>
      <c r="R319" s="107"/>
      <c r="S319" s="105"/>
      <c r="T319" s="108"/>
      <c r="U319" s="109"/>
      <c r="V319" s="110"/>
      <c r="W319" s="111"/>
      <c r="X319" s="110"/>
      <c r="Y319" s="111"/>
      <c r="Z319" s="110"/>
      <c r="AA319" s="111"/>
      <c r="AB319" s="110"/>
      <c r="AC319" s="111"/>
      <c r="AD319" s="110"/>
      <c r="AE319" s="111"/>
      <c r="AF319" s="110"/>
      <c r="AG319" s="112"/>
      <c r="AH319" s="113"/>
      <c r="AI319" s="111" t="n">
        <f aca="false">SUM(S319,U319,W319,Y319,AA319,AC319,AE319,AG319)</f>
        <v>0</v>
      </c>
      <c r="AJ319" s="106" t="n">
        <f aca="false">SUM(T319,V319,X319,Z319,AB319,AD319,AF319,AH319)</f>
        <v>0</v>
      </c>
      <c r="AK319" s="107"/>
      <c r="AL319" s="107"/>
      <c r="AM319" s="105" t="n">
        <v>3</v>
      </c>
      <c r="AN319" s="28" t="n">
        <v>1</v>
      </c>
      <c r="AO319" s="106" t="n">
        <f aca="false">SUM(AM319:AN319)</f>
        <v>4</v>
      </c>
      <c r="AP319" s="105"/>
      <c r="AS319" s="24" t="s">
        <v>52</v>
      </c>
      <c r="AT319" s="27" t="n">
        <f aca="false">IF(OR(BE319=BS$60,BE319=BS$61,BE319=BS$62,BE319=BS$63,BE319=BS$64),1,IF(OR(BE319=BS$65,BE319=BS$66,BE319=BS$67,BE319=BS$68,BE319=BS$69),2,3))</f>
        <v>3</v>
      </c>
      <c r="AU319" s="27" t="n">
        <f aca="false">IF(OR(BF319=BS$30,BF319=BS$31,BF319=BS$32,BF319=BS$33),1,IF(BF319=BS$34,2,3))</f>
        <v>3</v>
      </c>
      <c r="AV319" s="27" t="n">
        <f aca="false">IF(BG319="отсутствует",2,1)</f>
        <v>2</v>
      </c>
      <c r="AW319" s="27" t="n">
        <f aca="false">IF(OR(BH319=BS$41,BH319=BS$42),1,IF(OR(BH319=BS$43,BH319=BS$44,BH319=BS$45),2,IF(OR(BH319=BS$46,BH319=BS$47,BH319=BS$48),3,IF(BH319=BS$56,5,IF(BH319=BS$57,6,4)))))</f>
        <v>1</v>
      </c>
      <c r="AX319" s="27" t="n">
        <f aca="false">IF(BI319="отсутствует",2,1)</f>
        <v>1</v>
      </c>
      <c r="AY319" s="24" t="s">
        <v>57</v>
      </c>
      <c r="AZ319" s="130"/>
      <c r="BA319" s="130"/>
      <c r="BD319" s="104" t="s">
        <v>52</v>
      </c>
      <c r="BE319" s="104" t="s">
        <v>193</v>
      </c>
      <c r="BF319" s="104" t="s">
        <v>54</v>
      </c>
      <c r="BG319" s="104" t="s">
        <v>55</v>
      </c>
      <c r="BH319" s="104" t="s">
        <v>73</v>
      </c>
      <c r="BI319" s="104" t="s">
        <v>74</v>
      </c>
      <c r="BJ319" s="104" t="s">
        <v>57</v>
      </c>
      <c r="BK319" s="24" t="s">
        <v>51</v>
      </c>
    </row>
    <row r="320" s="24" customFormat="true" ht="15" hidden="false" customHeight="false" outlineLevel="0" collapsed="false">
      <c r="A320" s="24" t="s">
        <v>1867</v>
      </c>
      <c r="B320" s="24" t="s">
        <v>104</v>
      </c>
      <c r="C320" s="24" t="s">
        <v>2149</v>
      </c>
      <c r="D320" s="24" t="n">
        <v>0</v>
      </c>
      <c r="E320" s="24" t="n">
        <v>0</v>
      </c>
      <c r="F320" s="24" t="n">
        <v>1</v>
      </c>
      <c r="G320" s="24" t="n">
        <v>0</v>
      </c>
      <c r="I320" s="105"/>
      <c r="J320" s="28"/>
      <c r="K320" s="105" t="n">
        <v>1</v>
      </c>
      <c r="L320" s="28"/>
      <c r="M320" s="106" t="n">
        <f aca="false">SUM(K320:L320)</f>
        <v>1</v>
      </c>
      <c r="N320" s="105" t="n">
        <v>7</v>
      </c>
      <c r="O320" s="28" t="n">
        <v>9</v>
      </c>
      <c r="P320" s="31"/>
      <c r="Q320" s="106" t="n">
        <f aca="false">SUM(N320:P320)</f>
        <v>16</v>
      </c>
      <c r="R320" s="107"/>
      <c r="S320" s="105"/>
      <c r="T320" s="108"/>
      <c r="U320" s="109"/>
      <c r="V320" s="110"/>
      <c r="W320" s="111"/>
      <c r="X320" s="110"/>
      <c r="Y320" s="111"/>
      <c r="Z320" s="110"/>
      <c r="AA320" s="111"/>
      <c r="AB320" s="110"/>
      <c r="AC320" s="111"/>
      <c r="AD320" s="110"/>
      <c r="AE320" s="111"/>
      <c r="AF320" s="110"/>
      <c r="AG320" s="112"/>
      <c r="AH320" s="113"/>
      <c r="AI320" s="111" t="n">
        <f aca="false">SUM(S320,U320,W320,Y320,AA320,AC320,AE320,AG320)</f>
        <v>0</v>
      </c>
      <c r="AJ320" s="106" t="n">
        <f aca="false">SUM(T320,V320,X320,Z320,AB320,AD320,AF320,AH320)</f>
        <v>0</v>
      </c>
      <c r="AK320" s="107"/>
      <c r="AL320" s="107" t="n">
        <v>6</v>
      </c>
      <c r="AM320" s="105" t="n">
        <v>3</v>
      </c>
      <c r="AN320" s="28" t="n">
        <v>1</v>
      </c>
      <c r="AO320" s="106" t="n">
        <f aca="false">SUM(AM320:AN320)</f>
        <v>4</v>
      </c>
      <c r="AP320" s="105"/>
      <c r="AS320" s="24" t="s">
        <v>318</v>
      </c>
      <c r="AT320" s="27" t="n">
        <f aca="false">IF(OR(BE320=BS$60,BE320=BS$61,BE320=BS$62,BE320=BS$63,BE320=BS$64),1,IF(OR(BE320=BS$65,BE320=BS$66,BE320=BS$67,BE320=BS$68,BE320=BS$69),2,3))</f>
        <v>1</v>
      </c>
      <c r="AU320" s="27" t="n">
        <f aca="false">IF(OR(BF320=BS$30,BF320=BS$31,BF320=BS$32,BF320=BS$33),1,IF(BF320=BS$34,2,3))</f>
        <v>1</v>
      </c>
      <c r="AV320" s="27" t="n">
        <f aca="false">IF(BG320="отсутствует",2,1)</f>
        <v>2</v>
      </c>
      <c r="AW320" s="27" t="n">
        <f aca="false">IF(OR(BH320=BS$41,BH320=BS$42),1,IF(OR(BH320=BS$43,BH320=BS$44,BH320=BS$45),2,IF(OR(BH320=BS$46,BH320=BS$47,BH320=BS$48),3,IF(BH320=BS$56,5,IF(BH320=BS$57,6,4)))))</f>
        <v>4</v>
      </c>
      <c r="AX320" s="27" t="n">
        <f aca="false">IF(BI320="отсутствует",2,1)</f>
        <v>1</v>
      </c>
      <c r="AY320" s="24" t="s">
        <v>84</v>
      </c>
      <c r="AZ320" s="130"/>
      <c r="BA320" s="130"/>
      <c r="BD320" s="104" t="s">
        <v>318</v>
      </c>
      <c r="BE320" s="104" t="s">
        <v>120</v>
      </c>
      <c r="BF320" s="104" t="s">
        <v>72</v>
      </c>
      <c r="BG320" s="104" t="s">
        <v>55</v>
      </c>
      <c r="BH320" s="104" t="s">
        <v>2705</v>
      </c>
      <c r="BI320" s="104" t="s">
        <v>2706</v>
      </c>
      <c r="BJ320" s="104" t="s">
        <v>84</v>
      </c>
      <c r="BK320" s="24" t="s">
        <v>51</v>
      </c>
    </row>
    <row r="321" s="24" customFormat="true" ht="15" hidden="false" customHeight="false" outlineLevel="0" collapsed="false">
      <c r="A321" s="24" t="s">
        <v>1867</v>
      </c>
      <c r="B321" s="24" t="s">
        <v>104</v>
      </c>
      <c r="C321" s="24" t="s">
        <v>62</v>
      </c>
      <c r="D321" s="24" t="n">
        <v>0</v>
      </c>
      <c r="E321" s="24" t="n">
        <v>0</v>
      </c>
      <c r="F321" s="24" t="n">
        <v>1</v>
      </c>
      <c r="G321" s="24" t="n">
        <v>0</v>
      </c>
      <c r="I321" s="105"/>
      <c r="J321" s="28"/>
      <c r="K321" s="105" t="n">
        <v>2</v>
      </c>
      <c r="L321" s="28" t="n">
        <v>3</v>
      </c>
      <c r="M321" s="106" t="n">
        <f aca="false">SUM(K321:L321)</f>
        <v>5</v>
      </c>
      <c r="N321" s="105" t="n">
        <v>4</v>
      </c>
      <c r="O321" s="28" t="n">
        <v>21</v>
      </c>
      <c r="P321" s="31"/>
      <c r="Q321" s="106" t="n">
        <f aca="false">SUM(N321:P321)</f>
        <v>25</v>
      </c>
      <c r="R321" s="107"/>
      <c r="S321" s="105" t="n">
        <v>2</v>
      </c>
      <c r="T321" s="108" t="n">
        <v>2</v>
      </c>
      <c r="U321" s="109" t="n">
        <v>5</v>
      </c>
      <c r="V321" s="110" t="n">
        <v>7</v>
      </c>
      <c r="W321" s="111" t="n">
        <v>5</v>
      </c>
      <c r="X321" s="110" t="n">
        <v>5</v>
      </c>
      <c r="Y321" s="111"/>
      <c r="Z321" s="110"/>
      <c r="AA321" s="111" t="n">
        <v>3</v>
      </c>
      <c r="AB321" s="110" t="n">
        <v>4</v>
      </c>
      <c r="AC321" s="111"/>
      <c r="AD321" s="110"/>
      <c r="AE321" s="111"/>
      <c r="AF321" s="110"/>
      <c r="AG321" s="112"/>
      <c r="AH321" s="113"/>
      <c r="AI321" s="111" t="n">
        <f aca="false">SUM(S321,U321,W321,Y321,AA321,AC321,AE321,AG321)</f>
        <v>15</v>
      </c>
      <c r="AJ321" s="106" t="n">
        <f aca="false">SUM(T321,V321,X321,Z321,AB321,AD321,AF321,AH321)</f>
        <v>18</v>
      </c>
      <c r="AK321" s="107" t="n">
        <v>4</v>
      </c>
      <c r="AL321" s="107" t="n">
        <v>5</v>
      </c>
      <c r="AM321" s="105" t="n">
        <v>2</v>
      </c>
      <c r="AN321" s="28" t="n">
        <v>1</v>
      </c>
      <c r="AO321" s="106" t="n">
        <f aca="false">SUM(AM321:AN321)</f>
        <v>3</v>
      </c>
      <c r="AP321" s="105"/>
      <c r="AQ321" s="24" t="s">
        <v>2919</v>
      </c>
      <c r="AS321" s="24" t="s">
        <v>318</v>
      </c>
      <c r="AT321" s="27" t="n">
        <f aca="false">IF(OR(BE321=BS$60,BE321=BS$61,BE321=BS$62,BE321=BS$63,BE321=BS$64),1,IF(OR(BE321=BS$65,BE321=BS$66,BE321=BS$67,BE321=BS$68,BE321=BS$69),2,3))</f>
        <v>1</v>
      </c>
      <c r="AU321" s="27" t="n">
        <f aca="false">IF(OR(BF321=BS$30,BF321=BS$31,BF321=BS$32,BF321=BS$33),1,IF(BF321=BS$34,2,3))</f>
        <v>2</v>
      </c>
      <c r="AV321" s="27" t="n">
        <f aca="false">IF(BG321="отсутствует",2,1)</f>
        <v>2</v>
      </c>
      <c r="AW321" s="27" t="n">
        <f aca="false">IF(OR(BH321=BS$41,BH321=BS$42),1,IF(OR(BH321=BS$43,BH321=BS$44,BH321=BS$45),2,IF(OR(BH321=BS$46,BH321=BS$47,BH321=BS$48),3,IF(BH321=BS$56,5,IF(BH321=BS$57,6,4)))))</f>
        <v>4</v>
      </c>
      <c r="AX321" s="27" t="n">
        <f aca="false">IF(BI321="отсутствует",2,1)</f>
        <v>1</v>
      </c>
      <c r="AY321" s="24" t="s">
        <v>374</v>
      </c>
      <c r="AZ321" s="130"/>
      <c r="BA321" s="130"/>
      <c r="BD321" s="104" t="s">
        <v>318</v>
      </c>
      <c r="BE321" s="104" t="s">
        <v>107</v>
      </c>
      <c r="BF321" s="104" t="s">
        <v>82</v>
      </c>
      <c r="BG321" s="104" t="s">
        <v>55</v>
      </c>
      <c r="BH321" s="104" t="s">
        <v>83</v>
      </c>
      <c r="BI321" s="104" t="s">
        <v>502</v>
      </c>
      <c r="BJ321" s="104" t="s">
        <v>374</v>
      </c>
      <c r="BK321" s="24" t="s">
        <v>51</v>
      </c>
    </row>
    <row r="322" s="24" customFormat="true" ht="15" hidden="false" customHeight="false" outlineLevel="0" collapsed="false">
      <c r="A322" s="24" t="s">
        <v>2707</v>
      </c>
      <c r="B322" s="24" t="s">
        <v>138</v>
      </c>
      <c r="C322" s="24" t="s">
        <v>758</v>
      </c>
      <c r="D322" s="24" t="n">
        <v>0</v>
      </c>
      <c r="E322" s="24" t="n">
        <v>0</v>
      </c>
      <c r="F322" s="24" t="n">
        <v>1</v>
      </c>
      <c r="G322" s="24" t="n">
        <v>0</v>
      </c>
      <c r="I322" s="105"/>
      <c r="J322" s="28"/>
      <c r="K322" s="105"/>
      <c r="L322" s="28" t="n">
        <v>1</v>
      </c>
      <c r="M322" s="106" t="n">
        <f aca="false">SUM(K322:L322)</f>
        <v>1</v>
      </c>
      <c r="N322" s="105" t="n">
        <v>4</v>
      </c>
      <c r="O322" s="28" t="n">
        <v>18</v>
      </c>
      <c r="P322" s="31"/>
      <c r="Q322" s="106" t="n">
        <f aca="false">SUM(N322:P322)</f>
        <v>22</v>
      </c>
      <c r="R322" s="107"/>
      <c r="S322" s="105" t="n">
        <v>2</v>
      </c>
      <c r="T322" s="108" t="n">
        <v>2</v>
      </c>
      <c r="U322" s="109"/>
      <c r="V322" s="110"/>
      <c r="W322" s="111" t="n">
        <v>2</v>
      </c>
      <c r="X322" s="110" t="n">
        <v>2</v>
      </c>
      <c r="Y322" s="111"/>
      <c r="Z322" s="110"/>
      <c r="AA322" s="111" t="n">
        <v>1</v>
      </c>
      <c r="AB322" s="110" t="n">
        <v>1</v>
      </c>
      <c r="AC322" s="111"/>
      <c r="AD322" s="110"/>
      <c r="AE322" s="111"/>
      <c r="AF322" s="110"/>
      <c r="AG322" s="112"/>
      <c r="AH322" s="113"/>
      <c r="AI322" s="111" t="n">
        <f aca="false">SUM(S322,U322,W322,Y322,AA322,AC322,AE322,AG322)</f>
        <v>5</v>
      </c>
      <c r="AJ322" s="106" t="n">
        <f aca="false">SUM(T322,V322,X322,Z322,AB322,AD322,AF322,AH322)</f>
        <v>5</v>
      </c>
      <c r="AK322" s="107" t="n">
        <v>1</v>
      </c>
      <c r="AL322" s="107" t="n">
        <v>1</v>
      </c>
      <c r="AM322" s="105" t="n">
        <v>2</v>
      </c>
      <c r="AN322" s="28" t="n">
        <v>1</v>
      </c>
      <c r="AO322" s="106" t="n">
        <f aca="false">SUM(AM322:AN322)</f>
        <v>3</v>
      </c>
      <c r="AP322" s="105"/>
      <c r="AS322" s="24" t="s">
        <v>1878</v>
      </c>
      <c r="AT322" s="27" t="n">
        <f aca="false">IF(OR(BE322=BS$60,BE322=BS$61,BE322=BS$62,BE322=BS$63,BE322=BS$64),1,IF(OR(BE322=BS$65,BE322=BS$66,BE322=BS$67,BE322=BS$68,BE322=BS$69),2,3))</f>
        <v>3</v>
      </c>
      <c r="AU322" s="27" t="n">
        <f aca="false">IF(OR(BF322=BS$30,BF322=BS$31,BF322=BS$32,BF322=BS$33),1,IF(BF322=BS$34,2,3))</f>
        <v>3</v>
      </c>
      <c r="AV322" s="27" t="n">
        <f aca="false">IF(BG322="отсутствует",2,1)</f>
        <v>2</v>
      </c>
      <c r="AW322" s="27" t="n">
        <f aca="false">IF(OR(BH322=BS$41,BH322=BS$42),1,IF(OR(BH322=BS$43,BH322=BS$44,BH322=BS$45),2,IF(OR(BH322=BS$46,BH322=BS$47,BH322=BS$48),3,IF(BH322=BS$56,5,IF(BH322=BS$57,6,4)))))</f>
        <v>2</v>
      </c>
      <c r="AX322" s="27" t="n">
        <f aca="false">IF(BI322="отсутствует",2,1)</f>
        <v>1</v>
      </c>
      <c r="AY322" s="24" t="s">
        <v>374</v>
      </c>
      <c r="AZ322" s="130"/>
      <c r="BA322" s="130"/>
      <c r="BD322" s="104" t="s">
        <v>1878</v>
      </c>
      <c r="BE322" s="104" t="s">
        <v>193</v>
      </c>
      <c r="BF322" s="104" t="s">
        <v>54</v>
      </c>
      <c r="BG322" s="104" t="s">
        <v>55</v>
      </c>
      <c r="BH322" s="104" t="s">
        <v>157</v>
      </c>
      <c r="BI322" s="104" t="s">
        <v>502</v>
      </c>
      <c r="BJ322" s="104" t="s">
        <v>374</v>
      </c>
      <c r="BK322" s="24" t="s">
        <v>51</v>
      </c>
    </row>
    <row r="323" s="24" customFormat="true" ht="15" hidden="false" customHeight="false" outlineLevel="0" collapsed="false">
      <c r="A323" s="24" t="s">
        <v>2708</v>
      </c>
      <c r="B323" s="24" t="s">
        <v>185</v>
      </c>
      <c r="C323" s="24" t="s">
        <v>712</v>
      </c>
      <c r="D323" s="24" t="n">
        <v>0</v>
      </c>
      <c r="E323" s="24" t="n">
        <v>0</v>
      </c>
      <c r="F323" s="24" t="n">
        <v>1</v>
      </c>
      <c r="G323" s="24" t="n">
        <v>1</v>
      </c>
      <c r="H323" s="24" t="n">
        <v>1</v>
      </c>
      <c r="I323" s="105"/>
      <c r="J323" s="28" t="n">
        <v>1</v>
      </c>
      <c r="K323" s="105" t="n">
        <v>3</v>
      </c>
      <c r="L323" s="28" t="n">
        <v>1</v>
      </c>
      <c r="M323" s="106" t="n">
        <f aca="false">SUM(K323:L323)</f>
        <v>4</v>
      </c>
      <c r="N323" s="105" t="n">
        <v>1</v>
      </c>
      <c r="O323" s="28"/>
      <c r="P323" s="31"/>
      <c r="Q323" s="106" t="n">
        <f aca="false">SUM(N323:P323)</f>
        <v>1</v>
      </c>
      <c r="R323" s="107" t="n">
        <v>1</v>
      </c>
      <c r="S323" s="105"/>
      <c r="T323" s="108"/>
      <c r="U323" s="109"/>
      <c r="V323" s="110"/>
      <c r="W323" s="111" t="n">
        <v>2</v>
      </c>
      <c r="X323" s="110" t="n">
        <v>3</v>
      </c>
      <c r="Y323" s="111"/>
      <c r="Z323" s="110"/>
      <c r="AA323" s="111" t="n">
        <v>1</v>
      </c>
      <c r="AB323" s="110" t="n">
        <v>1</v>
      </c>
      <c r="AC323" s="111"/>
      <c r="AD323" s="110"/>
      <c r="AE323" s="111" t="n">
        <v>1</v>
      </c>
      <c r="AF323" s="110" t="n">
        <v>1</v>
      </c>
      <c r="AG323" s="112"/>
      <c r="AH323" s="113"/>
      <c r="AI323" s="111" t="n">
        <f aca="false">SUM(S323,U323,W323,Y323,AA323,AC323,AE323,AG323)</f>
        <v>4</v>
      </c>
      <c r="AJ323" s="106" t="n">
        <f aca="false">SUM(T323,V323,X323,Z323,AB323,AD323,AF323,AH323)</f>
        <v>5</v>
      </c>
      <c r="AK323" s="107" t="n">
        <v>2</v>
      </c>
      <c r="AL323" s="107" t="n">
        <v>14</v>
      </c>
      <c r="AM323" s="105"/>
      <c r="AN323" s="28" t="n">
        <v>1</v>
      </c>
      <c r="AO323" s="106" t="n">
        <f aca="false">SUM(AM323:AN323)</f>
        <v>1</v>
      </c>
      <c r="AP323" s="105"/>
      <c r="AS323" s="24" t="s">
        <v>318</v>
      </c>
      <c r="AT323" s="27" t="n">
        <f aca="false">IF(OR(BE323=BS$60,BE323=BS$61,BE323=BS$62,BE323=BS$63,BE323=BS$64),1,IF(OR(BE323=BS$65,BE323=BS$66,BE323=BS$67,BE323=BS$68,BE323=BS$69),2,3))</f>
        <v>1</v>
      </c>
      <c r="AU323" s="27" t="n">
        <f aca="false">IF(OR(BF323=BS$30,BF323=BS$31,BF323=BS$32,BF323=BS$33),1,IF(BF323=BS$34,2,3))</f>
        <v>1</v>
      </c>
      <c r="AV323" s="27" t="n">
        <f aca="false">IF(BG323="отсутствует",2,1)</f>
        <v>1</v>
      </c>
      <c r="AW323" s="27" t="n">
        <f aca="false">IF(OR(BH323=BS$41,BH323=BS$42),1,IF(OR(BH323=BS$43,BH323=BS$44,BH323=BS$45),2,IF(OR(BH323=BS$46,BH323=BS$47,BH323=BS$48),3,IF(BH323=BS$56,5,IF(BH323=BS$57,6,4)))))</f>
        <v>4</v>
      </c>
      <c r="AX323" s="27" t="n">
        <f aca="false">IF(BI323="отсутствует",2,1)</f>
        <v>1</v>
      </c>
      <c r="AY323" s="24" t="s">
        <v>2709</v>
      </c>
      <c r="AZ323" s="130"/>
      <c r="BA323" s="130"/>
      <c r="BD323" s="104" t="s">
        <v>318</v>
      </c>
      <c r="BE323" s="104" t="s">
        <v>120</v>
      </c>
      <c r="BF323" s="104" t="s">
        <v>72</v>
      </c>
      <c r="BG323" s="104" t="s">
        <v>114</v>
      </c>
      <c r="BH323" s="104" t="s">
        <v>2370</v>
      </c>
      <c r="BI323" s="104" t="s">
        <v>1595</v>
      </c>
      <c r="BJ323" s="104" t="s">
        <v>2709</v>
      </c>
      <c r="BK323" s="24" t="s">
        <v>51</v>
      </c>
    </row>
    <row r="324" s="24" customFormat="true" ht="15" hidden="false" customHeight="false" outlineLevel="0" collapsed="false">
      <c r="A324" s="24" t="s">
        <v>966</v>
      </c>
      <c r="B324" s="24" t="s">
        <v>104</v>
      </c>
      <c r="C324" s="24" t="s">
        <v>139</v>
      </c>
      <c r="D324" s="24" t="n">
        <v>0</v>
      </c>
      <c r="E324" s="24" t="n">
        <v>0</v>
      </c>
      <c r="F324" s="24" t="n">
        <v>1</v>
      </c>
      <c r="G324" s="24" t="n">
        <v>0</v>
      </c>
      <c r="I324" s="105"/>
      <c r="J324" s="28"/>
      <c r="K324" s="105" t="n">
        <v>1</v>
      </c>
      <c r="L324" s="28"/>
      <c r="M324" s="106" t="n">
        <f aca="false">SUM(K324:L324)</f>
        <v>1</v>
      </c>
      <c r="N324" s="105" t="n">
        <v>7</v>
      </c>
      <c r="O324" s="28" t="n">
        <v>1</v>
      </c>
      <c r="P324" s="31"/>
      <c r="Q324" s="106" t="n">
        <f aca="false">SUM(N324:P324)</f>
        <v>8</v>
      </c>
      <c r="R324" s="107"/>
      <c r="S324" s="105"/>
      <c r="T324" s="108"/>
      <c r="U324" s="109"/>
      <c r="V324" s="110"/>
      <c r="W324" s="111"/>
      <c r="X324" s="110"/>
      <c r="Y324" s="111"/>
      <c r="Z324" s="110"/>
      <c r="AA324" s="111"/>
      <c r="AB324" s="110"/>
      <c r="AC324" s="111"/>
      <c r="AD324" s="110"/>
      <c r="AE324" s="111"/>
      <c r="AF324" s="110"/>
      <c r="AG324" s="112"/>
      <c r="AH324" s="113"/>
      <c r="AI324" s="111" t="n">
        <f aca="false">SUM(S324,U324,W324,Y324,AA324,AC324,AE324,AG324)</f>
        <v>0</v>
      </c>
      <c r="AJ324" s="106" t="n">
        <f aca="false">SUM(T324,V324,X324,Z324,AB324,AD324,AF324,AH324)</f>
        <v>0</v>
      </c>
      <c r="AK324" s="107"/>
      <c r="AL324" s="107"/>
      <c r="AM324" s="105" t="n">
        <v>4</v>
      </c>
      <c r="AN324" s="28"/>
      <c r="AO324" s="106" t="n">
        <f aca="false">SUM(AM324:AN324)</f>
        <v>4</v>
      </c>
      <c r="AP324" s="105"/>
      <c r="AS324" s="24" t="s">
        <v>113</v>
      </c>
      <c r="AT324" s="27" t="n">
        <f aca="false">IF(OR(BE324=BS$60,BE324=BS$61,BE324=BS$62,BE324=BS$63,BE324=BS$64),1,IF(OR(BE324=BS$65,BE324=BS$66,BE324=BS$67,BE324=BS$68,BE324=BS$69),2,3))</f>
        <v>3</v>
      </c>
      <c r="AU324" s="27" t="n">
        <f aca="false">IF(OR(BF324=BS$30,BF324=BS$31,BF324=BS$32,BF324=BS$33),1,IF(BF324=BS$34,2,3))</f>
        <v>3</v>
      </c>
      <c r="AV324" s="27" t="n">
        <f aca="false">IF(BG324="отсутствует",2,1)</f>
        <v>2</v>
      </c>
      <c r="AW324" s="27" t="n">
        <f aca="false">IF(OR(BH324=BS$41,BH324=BS$42),1,IF(OR(BH324=BS$43,BH324=BS$44,BH324=BS$45),2,IF(OR(BH324=BS$46,BH324=BS$47,BH324=BS$48),3,IF(BH324=BS$56,5,IF(BH324=BS$57,6,4)))))</f>
        <v>1</v>
      </c>
      <c r="AX324" s="27" t="n">
        <f aca="false">IF(BI324="отсутствует",2,1)</f>
        <v>1</v>
      </c>
      <c r="AY324" s="24" t="s">
        <v>1662</v>
      </c>
      <c r="AZ324" s="130"/>
      <c r="BA324" s="130"/>
      <c r="BD324" s="104" t="s">
        <v>113</v>
      </c>
      <c r="BE324" s="104" t="s">
        <v>193</v>
      </c>
      <c r="BF324" s="104" t="s">
        <v>54</v>
      </c>
      <c r="BG324" s="104" t="s">
        <v>55</v>
      </c>
      <c r="BH324" s="104" t="s">
        <v>95</v>
      </c>
      <c r="BI324" s="104" t="s">
        <v>74</v>
      </c>
      <c r="BJ324" s="104" t="s">
        <v>1662</v>
      </c>
      <c r="BK324" s="24" t="s">
        <v>51</v>
      </c>
    </row>
    <row r="325" s="24" customFormat="true" ht="15" hidden="false" customHeight="false" outlineLevel="0" collapsed="false">
      <c r="A325" s="24" t="s">
        <v>966</v>
      </c>
      <c r="B325" s="24" t="s">
        <v>87</v>
      </c>
      <c r="C325" s="24" t="s">
        <v>135</v>
      </c>
      <c r="D325" s="24" t="n">
        <v>0</v>
      </c>
      <c r="E325" s="24" t="n">
        <v>0</v>
      </c>
      <c r="F325" s="24" t="n">
        <v>1</v>
      </c>
      <c r="G325" s="24" t="n">
        <v>0</v>
      </c>
      <c r="I325" s="105"/>
      <c r="J325" s="28"/>
      <c r="K325" s="105" t="n">
        <v>1</v>
      </c>
      <c r="L325" s="28"/>
      <c r="M325" s="106" t="n">
        <f aca="false">SUM(K325:L325)</f>
        <v>1</v>
      </c>
      <c r="N325" s="105"/>
      <c r="O325" s="28" t="n">
        <v>1</v>
      </c>
      <c r="P325" s="31"/>
      <c r="Q325" s="106" t="n">
        <f aca="false">SUM(N325:P325)</f>
        <v>1</v>
      </c>
      <c r="R325" s="107"/>
      <c r="S325" s="105"/>
      <c r="T325" s="108"/>
      <c r="U325" s="109"/>
      <c r="V325" s="110"/>
      <c r="W325" s="111"/>
      <c r="X325" s="110"/>
      <c r="Y325" s="111"/>
      <c r="Z325" s="110"/>
      <c r="AA325" s="111"/>
      <c r="AB325" s="110"/>
      <c r="AC325" s="111"/>
      <c r="AD325" s="110"/>
      <c r="AE325" s="111"/>
      <c r="AF325" s="110"/>
      <c r="AG325" s="112"/>
      <c r="AH325" s="113"/>
      <c r="AI325" s="111" t="n">
        <f aca="false">SUM(S325,U325,W325,Y325,AA325,AC325,AE325,AG325)</f>
        <v>0</v>
      </c>
      <c r="AJ325" s="106" t="n">
        <f aca="false">SUM(T325,V325,X325,Z325,AB325,AD325,AF325,AH325)</f>
        <v>0</v>
      </c>
      <c r="AK325" s="107"/>
      <c r="AL325" s="107"/>
      <c r="AM325" s="105"/>
      <c r="AN325" s="28" t="n">
        <v>3</v>
      </c>
      <c r="AO325" s="106" t="n">
        <f aca="false">SUM(AM325:AN325)</f>
        <v>3</v>
      </c>
      <c r="AP325" s="105"/>
      <c r="AS325" s="24" t="s">
        <v>52</v>
      </c>
      <c r="AT325" s="27" t="n">
        <f aca="false">IF(OR(BE325=BS$60,BE325=BS$61,BE325=BS$62,BE325=BS$63,BE325=BS$64),1,IF(OR(BE325=BS$65,BE325=BS$66,BE325=BS$67,BE325=BS$68,BE325=BS$69),2,3))</f>
        <v>2</v>
      </c>
      <c r="AU325" s="27" t="n">
        <f aca="false">IF(OR(BF325=BS$30,BF325=BS$31,BF325=BS$32,BF325=BS$33),1,IF(BF325=BS$34,2,3))</f>
        <v>2</v>
      </c>
      <c r="AV325" s="27" t="n">
        <f aca="false">IF(BG325="отсутствует",2,1)</f>
        <v>2</v>
      </c>
      <c r="AW325" s="27" t="n">
        <f aca="false">IF(OR(BH325=BS$41,BH325=BS$42),1,IF(OR(BH325=BS$43,BH325=BS$44,BH325=BS$45),2,IF(OR(BH325=BS$46,BH325=BS$47,BH325=BS$48),3,IF(BH325=BS$56,5,IF(BH325=BS$57,6,4)))))</f>
        <v>4</v>
      </c>
      <c r="AX325" s="27" t="n">
        <f aca="false">IF(BI325="отсутствует",2,1)</f>
        <v>1</v>
      </c>
      <c r="AY325" s="24" t="s">
        <v>200</v>
      </c>
      <c r="AZ325" s="130"/>
      <c r="BA325" s="130"/>
      <c r="BD325" s="104" t="s">
        <v>52</v>
      </c>
      <c r="BE325" s="104" t="s">
        <v>169</v>
      </c>
      <c r="BF325" s="104" t="s">
        <v>82</v>
      </c>
      <c r="BG325" s="104" t="s">
        <v>55</v>
      </c>
      <c r="BH325" s="104" t="s">
        <v>2710</v>
      </c>
      <c r="BI325" s="104" t="s">
        <v>123</v>
      </c>
      <c r="BJ325" s="104" t="s">
        <v>200</v>
      </c>
      <c r="BK325" s="24" t="s">
        <v>51</v>
      </c>
    </row>
    <row r="326" s="24" customFormat="true" ht="15" hidden="false" customHeight="false" outlineLevel="0" collapsed="false">
      <c r="A326" s="24" t="s">
        <v>966</v>
      </c>
      <c r="B326" s="24" t="s">
        <v>61</v>
      </c>
      <c r="C326" s="24" t="s">
        <v>92</v>
      </c>
      <c r="D326" s="24" t="n">
        <v>0</v>
      </c>
      <c r="E326" s="24" t="n">
        <v>0</v>
      </c>
      <c r="F326" s="24" t="n">
        <v>1</v>
      </c>
      <c r="G326" s="24" t="n">
        <v>0</v>
      </c>
      <c r="I326" s="105"/>
      <c r="J326" s="28" t="n">
        <v>1</v>
      </c>
      <c r="K326" s="105" t="n">
        <v>3</v>
      </c>
      <c r="L326" s="28" t="n">
        <v>1</v>
      </c>
      <c r="M326" s="106" t="n">
        <f aca="false">SUM(K326:L326)</f>
        <v>4</v>
      </c>
      <c r="N326" s="105" t="n">
        <v>6</v>
      </c>
      <c r="O326" s="28" t="n">
        <v>4</v>
      </c>
      <c r="P326" s="31"/>
      <c r="Q326" s="106" t="n">
        <f aca="false">SUM(N326:P326)</f>
        <v>10</v>
      </c>
      <c r="R326" s="107"/>
      <c r="S326" s="105"/>
      <c r="T326" s="108"/>
      <c r="U326" s="109" t="n">
        <v>1</v>
      </c>
      <c r="V326" s="110" t="n">
        <v>1</v>
      </c>
      <c r="W326" s="111"/>
      <c r="X326" s="110"/>
      <c r="Y326" s="111"/>
      <c r="Z326" s="110"/>
      <c r="AA326" s="111"/>
      <c r="AB326" s="110"/>
      <c r="AC326" s="111"/>
      <c r="AD326" s="110"/>
      <c r="AE326" s="111"/>
      <c r="AF326" s="110"/>
      <c r="AG326" s="112"/>
      <c r="AH326" s="113"/>
      <c r="AI326" s="111" t="n">
        <f aca="false">SUM(S326,U326,W326,Y326,AA326,AC326,AE326,AG326)</f>
        <v>1</v>
      </c>
      <c r="AJ326" s="106" t="n">
        <f aca="false">SUM(T326,V326,X326,Z326,AB326,AD326,AF326,AH326)</f>
        <v>1</v>
      </c>
      <c r="AK326" s="107"/>
      <c r="AL326" s="107"/>
      <c r="AM326" s="105" t="n">
        <v>2</v>
      </c>
      <c r="AN326" s="28" t="n">
        <v>1</v>
      </c>
      <c r="AO326" s="106" t="n">
        <f aca="false">SUM(AM326:AN326)</f>
        <v>3</v>
      </c>
      <c r="AP326" s="105"/>
      <c r="AS326" s="24" t="s">
        <v>318</v>
      </c>
      <c r="AT326" s="27" t="n">
        <f aca="false">IF(OR(BE326=BS$60,BE326=BS$61,BE326=BS$62,BE326=BS$63,BE326=BS$64),1,IF(OR(BE326=BS$65,BE326=BS$66,BE326=BS$67,BE326=BS$68,BE326=BS$69),2,3))</f>
        <v>2</v>
      </c>
      <c r="AU326" s="27" t="n">
        <f aca="false">IF(OR(BF326=BS$30,BF326=BS$31,BF326=BS$32,BF326=BS$33),1,IF(BF326=BS$34,2,3))</f>
        <v>2</v>
      </c>
      <c r="AV326" s="27" t="n">
        <f aca="false">IF(BG326="отсутствует",2,1)</f>
        <v>2</v>
      </c>
      <c r="AW326" s="27" t="n">
        <f aca="false">IF(OR(BH326=BS$41,BH326=BS$42),1,IF(OR(BH326=BS$43,BH326=BS$44,BH326=BS$45),2,IF(OR(BH326=BS$46,BH326=BS$47,BH326=BS$48),3,IF(BH326=BS$56,5,IF(BH326=BS$57,6,4)))))</f>
        <v>4</v>
      </c>
      <c r="AX326" s="27" t="n">
        <f aca="false">IF(BI326="отсутствует",2,1)</f>
        <v>2</v>
      </c>
      <c r="AY326" s="24" t="s">
        <v>206</v>
      </c>
      <c r="AZ326" s="130"/>
      <c r="BA326" s="130"/>
      <c r="BD326" s="104" t="s">
        <v>318</v>
      </c>
      <c r="BE326" s="104" t="s">
        <v>169</v>
      </c>
      <c r="BF326" s="104" t="s">
        <v>82</v>
      </c>
      <c r="BG326" s="104" t="s">
        <v>55</v>
      </c>
      <c r="BH326" s="104" t="s">
        <v>1617</v>
      </c>
      <c r="BI326" s="104" t="s">
        <v>55</v>
      </c>
      <c r="BJ326" s="104" t="s">
        <v>206</v>
      </c>
      <c r="BK326" s="24" t="s">
        <v>51</v>
      </c>
    </row>
    <row r="327" s="24" customFormat="true" ht="15" hidden="false" customHeight="false" outlineLevel="0" collapsed="false">
      <c r="A327" s="24" t="s">
        <v>966</v>
      </c>
      <c r="B327" s="24" t="s">
        <v>61</v>
      </c>
      <c r="C327" s="24" t="s">
        <v>348</v>
      </c>
      <c r="D327" s="24" t="n">
        <v>0</v>
      </c>
      <c r="E327" s="24" t="n">
        <v>0</v>
      </c>
      <c r="F327" s="24" t="n">
        <v>1</v>
      </c>
      <c r="G327" s="24" t="n">
        <v>0</v>
      </c>
      <c r="I327" s="105"/>
      <c r="J327" s="28"/>
      <c r="K327" s="105" t="n">
        <v>1</v>
      </c>
      <c r="L327" s="28" t="n">
        <v>1</v>
      </c>
      <c r="M327" s="106" t="n">
        <f aca="false">SUM(K327:L327)</f>
        <v>2</v>
      </c>
      <c r="N327" s="105" t="n">
        <v>6</v>
      </c>
      <c r="O327" s="28" t="n">
        <v>6</v>
      </c>
      <c r="P327" s="31" t="n">
        <v>1</v>
      </c>
      <c r="Q327" s="106" t="n">
        <f aca="false">SUM(N327:P327)</f>
        <v>13</v>
      </c>
      <c r="R327" s="107"/>
      <c r="S327" s="105"/>
      <c r="T327" s="108"/>
      <c r="U327" s="109"/>
      <c r="V327" s="110"/>
      <c r="W327" s="111"/>
      <c r="X327" s="110"/>
      <c r="Y327" s="111"/>
      <c r="Z327" s="110"/>
      <c r="AA327" s="111"/>
      <c r="AB327" s="110"/>
      <c r="AC327" s="111"/>
      <c r="AD327" s="110"/>
      <c r="AE327" s="111"/>
      <c r="AF327" s="110"/>
      <c r="AG327" s="112"/>
      <c r="AH327" s="113"/>
      <c r="AI327" s="111" t="n">
        <f aca="false">SUM(S327,U327,W327,Y327,AA327,AC327,AE327,AG327)</f>
        <v>0</v>
      </c>
      <c r="AJ327" s="106" t="n">
        <f aca="false">SUM(T327,V327,X327,Z327,AB327,AD327,AF327,AH327)</f>
        <v>0</v>
      </c>
      <c r="AK327" s="107"/>
      <c r="AL327" s="107"/>
      <c r="AM327" s="105" t="n">
        <v>3</v>
      </c>
      <c r="AN327" s="28" t="n">
        <v>1</v>
      </c>
      <c r="AO327" s="106" t="n">
        <f aca="false">SUM(AM327:AN327)</f>
        <v>4</v>
      </c>
      <c r="AP327" s="105"/>
      <c r="AS327" s="24" t="s">
        <v>52</v>
      </c>
      <c r="AT327" s="27" t="n">
        <f aca="false">IF(OR(BE327=BS$60,BE327=BS$61,BE327=BS$62,BE327=BS$63,BE327=BS$64),1,IF(OR(BE327=BS$65,BE327=BS$66,BE327=BS$67,BE327=BS$68,BE327=BS$69),2,3))</f>
        <v>2</v>
      </c>
      <c r="AU327" s="27" t="n">
        <f aca="false">IF(OR(BF327=BS$30,BF327=BS$31,BF327=BS$32,BF327=BS$33),1,IF(BF327=BS$34,2,3))</f>
        <v>1</v>
      </c>
      <c r="AV327" s="27" t="n">
        <f aca="false">IF(BG327="отсутствует",2,1)</f>
        <v>2</v>
      </c>
      <c r="AW327" s="27" t="n">
        <f aca="false">IF(OR(BH327=BS$41,BH327=BS$42),1,IF(OR(BH327=BS$43,BH327=BS$44,BH327=BS$45),2,IF(OR(BH327=BS$46,BH327=BS$47,BH327=BS$48),3,IF(BH327=BS$56,5,IF(BH327=BS$57,6,4)))))</f>
        <v>1</v>
      </c>
      <c r="AX327" s="27" t="n">
        <f aca="false">IF(BI327="отсутствует",2,1)</f>
        <v>1</v>
      </c>
      <c r="AY327" s="24" t="s">
        <v>206</v>
      </c>
      <c r="AZ327" s="130"/>
      <c r="BA327" s="130"/>
      <c r="BD327" s="104" t="s">
        <v>52</v>
      </c>
      <c r="BE327" s="104" t="s">
        <v>63</v>
      </c>
      <c r="BF327" s="104" t="s">
        <v>422</v>
      </c>
      <c r="BG327" s="104" t="s">
        <v>55</v>
      </c>
      <c r="BH327" s="104" t="s">
        <v>73</v>
      </c>
      <c r="BI327" s="104" t="s">
        <v>182</v>
      </c>
      <c r="BJ327" s="104" t="s">
        <v>206</v>
      </c>
      <c r="BK327" s="24" t="s">
        <v>51</v>
      </c>
    </row>
    <row r="328" s="24" customFormat="true" ht="15" hidden="false" customHeight="false" outlineLevel="0" collapsed="false">
      <c r="A328" s="24" t="s">
        <v>971</v>
      </c>
      <c r="B328" s="24" t="s">
        <v>61</v>
      </c>
      <c r="C328" s="24" t="s">
        <v>92</v>
      </c>
      <c r="D328" s="24" t="n">
        <v>0</v>
      </c>
      <c r="E328" s="24" t="n">
        <v>0</v>
      </c>
      <c r="F328" s="24" t="n">
        <v>1</v>
      </c>
      <c r="G328" s="24" t="n">
        <v>1</v>
      </c>
      <c r="H328" s="24" t="n">
        <v>1</v>
      </c>
      <c r="I328" s="105"/>
      <c r="J328" s="28"/>
      <c r="K328" s="105" t="n">
        <v>2</v>
      </c>
      <c r="L328" s="28" t="n">
        <v>1</v>
      </c>
      <c r="M328" s="106" t="n">
        <f aca="false">SUM(K328:L328)</f>
        <v>3</v>
      </c>
      <c r="N328" s="105" t="n">
        <v>6</v>
      </c>
      <c r="O328" s="28"/>
      <c r="P328" s="31" t="n">
        <v>1</v>
      </c>
      <c r="Q328" s="106" t="n">
        <f aca="false">SUM(N328:P328)</f>
        <v>7</v>
      </c>
      <c r="R328" s="107" t="n">
        <v>5</v>
      </c>
      <c r="S328" s="105"/>
      <c r="T328" s="108"/>
      <c r="U328" s="109"/>
      <c r="V328" s="110"/>
      <c r="W328" s="111"/>
      <c r="X328" s="110"/>
      <c r="Y328" s="111"/>
      <c r="Z328" s="110"/>
      <c r="AA328" s="111"/>
      <c r="AB328" s="110"/>
      <c r="AC328" s="111"/>
      <c r="AD328" s="110"/>
      <c r="AE328" s="111"/>
      <c r="AF328" s="110"/>
      <c r="AG328" s="112"/>
      <c r="AH328" s="113"/>
      <c r="AI328" s="111" t="n">
        <f aca="false">SUM(S328,U328,W328,Y328,AA328,AC328,AE328,AG328)</f>
        <v>0</v>
      </c>
      <c r="AJ328" s="106" t="n">
        <f aca="false">SUM(T328,V328,X328,Z328,AB328,AD328,AF328,AH328)</f>
        <v>0</v>
      </c>
      <c r="AK328" s="107"/>
      <c r="AL328" s="107"/>
      <c r="AM328" s="105"/>
      <c r="AN328" s="28" t="n">
        <v>2</v>
      </c>
      <c r="AO328" s="106" t="n">
        <f aca="false">SUM(AM328:AN328)</f>
        <v>2</v>
      </c>
      <c r="AP328" s="105"/>
      <c r="AS328" s="24" t="s">
        <v>52</v>
      </c>
      <c r="AT328" s="27" t="n">
        <f aca="false">IF(OR(BE328=BS$60,BE328=BS$61,BE328=BS$62,BE328=BS$63,BE328=BS$64),1,IF(OR(BE328=BS$65,BE328=BS$66,BE328=BS$67,BE328=BS$68,BE328=BS$69),2,3))</f>
        <v>2</v>
      </c>
      <c r="AU328" s="27" t="n">
        <f aca="false">IF(OR(BF328=BS$30,BF328=BS$31,BF328=BS$32,BF328=BS$33),1,IF(BF328=BS$34,2,3))</f>
        <v>1</v>
      </c>
      <c r="AV328" s="27" t="n">
        <f aca="false">IF(BG328="отсутствует",2,1)</f>
        <v>2</v>
      </c>
      <c r="AW328" s="27" t="n">
        <f aca="false">IF(OR(BH328=BS$41,BH328=BS$42),1,IF(OR(BH328=BS$43,BH328=BS$44,BH328=BS$45),2,IF(OR(BH328=BS$46,BH328=BS$47,BH328=BS$48),3,IF(BH328=BS$56,5,IF(BH328=BS$57,6,4)))))</f>
        <v>4</v>
      </c>
      <c r="AX328" s="27" t="n">
        <f aca="false">IF(BI328="отсутствует",2,1)</f>
        <v>1</v>
      </c>
      <c r="AY328" s="24" t="s">
        <v>200</v>
      </c>
      <c r="AZ328" s="130"/>
      <c r="BA328" s="130"/>
      <c r="BD328" s="104" t="s">
        <v>52</v>
      </c>
      <c r="BE328" s="104" t="s">
        <v>226</v>
      </c>
      <c r="BF328" s="104" t="s">
        <v>72</v>
      </c>
      <c r="BG328" s="104" t="s">
        <v>55</v>
      </c>
      <c r="BH328" s="104" t="s">
        <v>1231</v>
      </c>
      <c r="BI328" s="104" t="s">
        <v>123</v>
      </c>
      <c r="BJ328" s="104" t="s">
        <v>200</v>
      </c>
      <c r="BK328" s="24" t="s">
        <v>51</v>
      </c>
    </row>
    <row r="329" s="24" customFormat="true" ht="15" hidden="false" customHeight="false" outlineLevel="0" collapsed="false">
      <c r="A329" s="24" t="s">
        <v>2711</v>
      </c>
      <c r="B329" s="24" t="s">
        <v>211</v>
      </c>
      <c r="C329" s="24" t="s">
        <v>92</v>
      </c>
      <c r="D329" s="24" t="n">
        <v>0</v>
      </c>
      <c r="E329" s="24" t="n">
        <v>0</v>
      </c>
      <c r="F329" s="24" t="n">
        <v>1</v>
      </c>
      <c r="G329" s="24" t="n">
        <v>1</v>
      </c>
      <c r="H329" s="24" t="n">
        <v>1</v>
      </c>
      <c r="I329" s="105"/>
      <c r="J329" s="28"/>
      <c r="K329" s="105" t="n">
        <v>2</v>
      </c>
      <c r="L329" s="28" t="n">
        <v>1</v>
      </c>
      <c r="M329" s="106" t="n">
        <f aca="false">SUM(K329:L329)</f>
        <v>3</v>
      </c>
      <c r="N329" s="105" t="n">
        <v>1</v>
      </c>
      <c r="O329" s="28" t="n">
        <v>1</v>
      </c>
      <c r="P329" s="31" t="n">
        <v>1</v>
      </c>
      <c r="Q329" s="106" t="n">
        <f aca="false">SUM(N329:P329)</f>
        <v>3</v>
      </c>
      <c r="R329" s="107" t="n">
        <v>3</v>
      </c>
      <c r="S329" s="105"/>
      <c r="T329" s="108"/>
      <c r="U329" s="109"/>
      <c r="V329" s="110"/>
      <c r="W329" s="111"/>
      <c r="X329" s="110"/>
      <c r="Y329" s="111"/>
      <c r="Z329" s="110"/>
      <c r="AA329" s="111"/>
      <c r="AB329" s="110"/>
      <c r="AC329" s="111"/>
      <c r="AD329" s="110"/>
      <c r="AE329" s="111"/>
      <c r="AF329" s="110"/>
      <c r="AG329" s="112"/>
      <c r="AH329" s="113"/>
      <c r="AI329" s="111" t="n">
        <f aca="false">SUM(S329,U329,W329,Y329,AA329,AC329,AE329,AG329)</f>
        <v>0</v>
      </c>
      <c r="AJ329" s="106" t="n">
        <f aca="false">SUM(T329,V329,X329,Z329,AB329,AD329,AF329,AH329)</f>
        <v>0</v>
      </c>
      <c r="AK329" s="107"/>
      <c r="AL329" s="107"/>
      <c r="AM329" s="105"/>
      <c r="AN329" s="28" t="n">
        <v>1</v>
      </c>
      <c r="AO329" s="106" t="n">
        <f aca="false">SUM(AM329:AN329)</f>
        <v>1</v>
      </c>
      <c r="AP329" s="105"/>
      <c r="AS329" s="24" t="s">
        <v>52</v>
      </c>
      <c r="AT329" s="27" t="n">
        <f aca="false">IF(OR(BE329=BS$60,BE329=BS$61,BE329=BS$62,BE329=BS$63,BE329=BS$64),1,IF(OR(BE329=BS$65,BE329=BS$66,BE329=BS$67,BE329=BS$68,BE329=BS$69),2,3))</f>
        <v>1</v>
      </c>
      <c r="AU329" s="27" t="n">
        <f aca="false">IF(OR(BF329=BS$30,BF329=BS$31,BF329=BS$32,BF329=BS$33),1,IF(BF329=BS$34,2,3))</f>
        <v>1</v>
      </c>
      <c r="AV329" s="27" t="n">
        <f aca="false">IF(BG329="отсутствует",2,1)</f>
        <v>1</v>
      </c>
      <c r="AW329" s="27" t="n">
        <f aca="false">IF(OR(BH329=BS$41,BH329=BS$42),1,IF(OR(BH329=BS$43,BH329=BS$44,BH329=BS$45),2,IF(OR(BH329=BS$46,BH329=BS$47,BH329=BS$48),3,IF(BH329=BS$56,5,IF(BH329=BS$57,6,4)))))</f>
        <v>1</v>
      </c>
      <c r="AX329" s="27" t="n">
        <f aca="false">IF(BI329="отсутствует",2,1)</f>
        <v>1</v>
      </c>
      <c r="AY329" s="24" t="s">
        <v>143</v>
      </c>
      <c r="AZ329" s="130"/>
      <c r="BA329" s="130"/>
      <c r="BD329" s="104" t="s">
        <v>52</v>
      </c>
      <c r="BE329" s="104" t="s">
        <v>107</v>
      </c>
      <c r="BF329" s="104" t="s">
        <v>72</v>
      </c>
      <c r="BG329" s="104" t="s">
        <v>140</v>
      </c>
      <c r="BH329" s="104" t="s">
        <v>73</v>
      </c>
      <c r="BI329" s="104" t="s">
        <v>123</v>
      </c>
      <c r="BJ329" s="104" t="s">
        <v>143</v>
      </c>
      <c r="BK329" s="24" t="s">
        <v>51</v>
      </c>
    </row>
    <row r="330" s="24" customFormat="true" ht="15" hidden="false" customHeight="false" outlineLevel="0" collapsed="false">
      <c r="A330" s="24" t="s">
        <v>2712</v>
      </c>
      <c r="B330" s="24" t="s">
        <v>145</v>
      </c>
      <c r="C330" s="24" t="s">
        <v>442</v>
      </c>
      <c r="D330" s="24" t="n">
        <v>0</v>
      </c>
      <c r="E330" s="24" t="n">
        <v>0</v>
      </c>
      <c r="F330" s="24" t="n">
        <v>1</v>
      </c>
      <c r="G330" s="24" t="n">
        <v>0</v>
      </c>
      <c r="I330" s="105"/>
      <c r="J330" s="28"/>
      <c r="K330" s="105" t="n">
        <v>1</v>
      </c>
      <c r="L330" s="28" t="n">
        <v>1</v>
      </c>
      <c r="M330" s="106" t="n">
        <f aca="false">SUM(K330:L330)</f>
        <v>2</v>
      </c>
      <c r="N330" s="105" t="n">
        <v>5</v>
      </c>
      <c r="O330" s="28" t="n">
        <v>17</v>
      </c>
      <c r="P330" s="31"/>
      <c r="Q330" s="106" t="n">
        <f aca="false">SUM(N330:P330)</f>
        <v>22</v>
      </c>
      <c r="R330" s="107"/>
      <c r="S330" s="105" t="n">
        <v>2</v>
      </c>
      <c r="T330" s="108" t="n">
        <v>2</v>
      </c>
      <c r="U330" s="109" t="n">
        <v>6</v>
      </c>
      <c r="V330" s="110" t="n">
        <v>17</v>
      </c>
      <c r="W330" s="111" t="n">
        <v>6</v>
      </c>
      <c r="X330" s="110" t="n">
        <v>8</v>
      </c>
      <c r="Y330" s="111"/>
      <c r="Z330" s="110"/>
      <c r="AA330" s="111" t="n">
        <v>2</v>
      </c>
      <c r="AB330" s="110" t="n">
        <v>2</v>
      </c>
      <c r="AC330" s="111"/>
      <c r="AD330" s="110"/>
      <c r="AE330" s="111"/>
      <c r="AF330" s="110"/>
      <c r="AG330" s="112"/>
      <c r="AH330" s="113"/>
      <c r="AI330" s="111" t="n">
        <f aca="false">SUM(S330,U330,W330,Y330,AA330,AC330,AE330,AG330)</f>
        <v>16</v>
      </c>
      <c r="AJ330" s="106" t="n">
        <f aca="false">SUM(T330,V330,X330,Z330,AB330,AD330,AF330,AH330)</f>
        <v>29</v>
      </c>
      <c r="AK330" s="107" t="n">
        <v>4</v>
      </c>
      <c r="AL330" s="107" t="n">
        <v>1</v>
      </c>
      <c r="AM330" s="105" t="n">
        <v>2</v>
      </c>
      <c r="AN330" s="28" t="n">
        <v>1</v>
      </c>
      <c r="AO330" s="106" t="n">
        <f aca="false">SUM(AM330:AN330)</f>
        <v>3</v>
      </c>
      <c r="AP330" s="105"/>
      <c r="AS330" s="24" t="s">
        <v>1472</v>
      </c>
      <c r="AT330" s="27" t="n">
        <f aca="false">IF(OR(BE330=BS$60,BE330=BS$61,BE330=BS$62,BE330=BS$63,BE330=BS$64),1,IF(OR(BE330=BS$65,BE330=BS$66,BE330=BS$67,BE330=BS$68,BE330=BS$69),2,3))</f>
        <v>1</v>
      </c>
      <c r="AU330" s="27" t="n">
        <f aca="false">IF(OR(BF330=BS$30,BF330=BS$31,BF330=BS$32,BF330=BS$33),1,IF(BF330=BS$34,2,3))</f>
        <v>3</v>
      </c>
      <c r="AV330" s="27" t="n">
        <f aca="false">IF(BG330="отсутствует",2,1)</f>
        <v>2</v>
      </c>
      <c r="AW330" s="27" t="n">
        <f aca="false">IF(OR(BH330=BS$41,BH330=BS$42),1,IF(OR(BH330=BS$43,BH330=BS$44,BH330=BS$45),2,IF(OR(BH330=BS$46,BH330=BS$47,BH330=BS$48),3,IF(BH330=BS$56,5,IF(BH330=BS$57,6,4)))))</f>
        <v>4</v>
      </c>
      <c r="AX330" s="27" t="n">
        <f aca="false">IF(BI330="отсутствует",2,1)</f>
        <v>1</v>
      </c>
      <c r="AY330" s="24" t="s">
        <v>374</v>
      </c>
      <c r="AZ330" s="130"/>
      <c r="BA330" s="130"/>
      <c r="BD330" s="104" t="s">
        <v>1472</v>
      </c>
      <c r="BE330" s="104" t="s">
        <v>107</v>
      </c>
      <c r="BF330" s="104" t="s">
        <v>54</v>
      </c>
      <c r="BG330" s="104" t="s">
        <v>55</v>
      </c>
      <c r="BH330" s="104" t="s">
        <v>2713</v>
      </c>
      <c r="BI330" s="104" t="s">
        <v>502</v>
      </c>
      <c r="BJ330" s="104" t="s">
        <v>374</v>
      </c>
      <c r="BK330" s="24" t="s">
        <v>51</v>
      </c>
    </row>
    <row r="331" s="24" customFormat="true" ht="15" hidden="false" customHeight="false" outlineLevel="0" collapsed="false">
      <c r="A331" s="24" t="s">
        <v>2714</v>
      </c>
      <c r="B331" s="24" t="s">
        <v>87</v>
      </c>
      <c r="C331" s="24" t="s">
        <v>295</v>
      </c>
      <c r="D331" s="24" t="n">
        <v>0</v>
      </c>
      <c r="E331" s="24" t="n">
        <v>0</v>
      </c>
      <c r="F331" s="24" t="n">
        <v>1</v>
      </c>
      <c r="G331" s="24" t="n">
        <v>0</v>
      </c>
      <c r="I331" s="105"/>
      <c r="J331" s="28"/>
      <c r="K331" s="105"/>
      <c r="L331" s="28"/>
      <c r="M331" s="106" t="n">
        <f aca="false">SUM(K331:L331)</f>
        <v>0</v>
      </c>
      <c r="N331" s="105"/>
      <c r="O331" s="28"/>
      <c r="P331" s="31"/>
      <c r="Q331" s="106" t="n">
        <f aca="false">SUM(N331:P331)</f>
        <v>0</v>
      </c>
      <c r="R331" s="107"/>
      <c r="S331" s="105"/>
      <c r="T331" s="108"/>
      <c r="U331" s="109"/>
      <c r="V331" s="110"/>
      <c r="W331" s="111"/>
      <c r="X331" s="110"/>
      <c r="Y331" s="111"/>
      <c r="Z331" s="110"/>
      <c r="AA331" s="111"/>
      <c r="AB331" s="110"/>
      <c r="AC331" s="111"/>
      <c r="AD331" s="110"/>
      <c r="AE331" s="111"/>
      <c r="AF331" s="110"/>
      <c r="AG331" s="112"/>
      <c r="AH331" s="113"/>
      <c r="AI331" s="111" t="n">
        <f aca="false">SUM(S331,U331,W331,Y331,AA331,AC331,AE331,AG331)</f>
        <v>0</v>
      </c>
      <c r="AJ331" s="106" t="n">
        <f aca="false">SUM(T331,V331,X331,Z331,AB331,AD331,AF331,AH331)</f>
        <v>0</v>
      </c>
      <c r="AK331" s="107"/>
      <c r="AL331" s="107"/>
      <c r="AM331" s="105"/>
      <c r="AN331" s="28"/>
      <c r="AO331" s="106" t="n">
        <f aca="false">SUM(AM331:AN331)</f>
        <v>0</v>
      </c>
      <c r="AP331" s="105"/>
      <c r="AS331" s="24" t="s">
        <v>454</v>
      </c>
      <c r="AT331" s="27" t="n">
        <f aca="false">IF(OR(BE331=BS$60,BE331=BS$61,BE331=BS$62,BE331=BS$63,BE331=BS$64),1,IF(OR(BE331=BS$65,BE331=BS$66,BE331=BS$67,BE331=BS$68,BE331=BS$69),2,3))</f>
        <v>2</v>
      </c>
      <c r="AU331" s="27" t="n">
        <f aca="false">IF(OR(BF331=BS$30,BF331=BS$31,BF331=BS$32,BF331=BS$33),1,IF(BF331=BS$34,2,3))</f>
        <v>1</v>
      </c>
      <c r="AV331" s="27" t="n">
        <f aca="false">IF(BG331="отсутствует",2,1)</f>
        <v>1</v>
      </c>
      <c r="AW331" s="27" t="n">
        <f aca="false">IF(OR(BH331=BS$41,BH331=BS$42),1,IF(OR(BH331=BS$43,BH331=BS$44,BH331=BS$45),2,IF(OR(BH331=BS$46,BH331=BS$47,BH331=BS$48),3,IF(BH331=BS$56,5,IF(BH331=BS$57,6,4)))))</f>
        <v>4</v>
      </c>
      <c r="AX331" s="27" t="n">
        <f aca="false">IF(BI331="отсутствует",2,1)</f>
        <v>1</v>
      </c>
      <c r="AY331" s="24" t="s">
        <v>143</v>
      </c>
      <c r="AZ331" s="130"/>
      <c r="BA331" s="130"/>
      <c r="BD331" s="104" t="s">
        <v>454</v>
      </c>
      <c r="BE331" s="104" t="s">
        <v>63</v>
      </c>
      <c r="BF331" s="104" t="s">
        <v>72</v>
      </c>
      <c r="BG331" s="104" t="s">
        <v>2715</v>
      </c>
      <c r="BH331" s="104" t="s">
        <v>2716</v>
      </c>
      <c r="BI331" s="104" t="s">
        <v>2413</v>
      </c>
      <c r="BJ331" s="104" t="s">
        <v>143</v>
      </c>
      <c r="BK331" s="24" t="s">
        <v>51</v>
      </c>
    </row>
    <row r="332" s="24" customFormat="true" ht="15" hidden="false" customHeight="false" outlineLevel="0" collapsed="false">
      <c r="A332" s="24" t="s">
        <v>977</v>
      </c>
      <c r="B332" s="24" t="s">
        <v>61</v>
      </c>
      <c r="C332" s="24" t="s">
        <v>203</v>
      </c>
      <c r="D332" s="24" t="n">
        <v>0</v>
      </c>
      <c r="E332" s="24" t="n">
        <v>0</v>
      </c>
      <c r="F332" s="24" t="n">
        <v>1</v>
      </c>
      <c r="G332" s="24" t="n">
        <v>1</v>
      </c>
      <c r="H332" s="24" t="n">
        <v>1</v>
      </c>
      <c r="I332" s="105"/>
      <c r="J332" s="28" t="n">
        <v>1</v>
      </c>
      <c r="K332" s="105" t="n">
        <v>4</v>
      </c>
      <c r="L332" s="28" t="n">
        <v>1</v>
      </c>
      <c r="M332" s="106" t="n">
        <f aca="false">SUM(K332:L332)</f>
        <v>5</v>
      </c>
      <c r="N332" s="105" t="n">
        <v>4</v>
      </c>
      <c r="O332" s="28" t="n">
        <v>2</v>
      </c>
      <c r="P332" s="31" t="n">
        <v>2</v>
      </c>
      <c r="Q332" s="106" t="n">
        <f aca="false">SUM(N332:P332)</f>
        <v>8</v>
      </c>
      <c r="R332" s="107" t="n">
        <v>3</v>
      </c>
      <c r="S332" s="105"/>
      <c r="T332" s="108"/>
      <c r="U332" s="109" t="n">
        <v>2</v>
      </c>
      <c r="V332" s="110" t="n">
        <v>2</v>
      </c>
      <c r="W332" s="111"/>
      <c r="X332" s="110"/>
      <c r="Y332" s="111"/>
      <c r="Z332" s="110"/>
      <c r="AA332" s="111"/>
      <c r="AB332" s="110"/>
      <c r="AC332" s="111"/>
      <c r="AD332" s="110"/>
      <c r="AE332" s="111" t="n">
        <v>1</v>
      </c>
      <c r="AF332" s="110" t="n">
        <v>1</v>
      </c>
      <c r="AG332" s="112"/>
      <c r="AH332" s="113"/>
      <c r="AI332" s="111" t="n">
        <f aca="false">SUM(S332,U332,W332,Y332,AA332,AC332,AE332,AG332)</f>
        <v>3</v>
      </c>
      <c r="AJ332" s="106" t="n">
        <f aca="false">SUM(T332,V332,X332,Z332,AB332,AD332,AF332,AH332)</f>
        <v>3</v>
      </c>
      <c r="AK332" s="107"/>
      <c r="AL332" s="107"/>
      <c r="AM332" s="105" t="n">
        <v>1</v>
      </c>
      <c r="AN332" s="28"/>
      <c r="AO332" s="106" t="n">
        <f aca="false">SUM(AM332:AN332)</f>
        <v>1</v>
      </c>
      <c r="AP332" s="105"/>
      <c r="AS332" s="24" t="s">
        <v>318</v>
      </c>
      <c r="AT332" s="27" t="n">
        <f aca="false">IF(OR(BE332=BS$60,BE332=BS$61,BE332=BS$62,BE332=BS$63,BE332=BS$64),1,IF(OR(BE332=BS$65,BE332=BS$66,BE332=BS$67,BE332=BS$68,BE332=BS$69),2,3))</f>
        <v>2</v>
      </c>
      <c r="AU332" s="27" t="n">
        <f aca="false">IF(OR(BF332=BS$30,BF332=BS$31,BF332=BS$32,BF332=BS$33),1,IF(BF332=BS$34,2,3))</f>
        <v>1</v>
      </c>
      <c r="AV332" s="27" t="n">
        <f aca="false">IF(BG332="отсутствует",2,1)</f>
        <v>1</v>
      </c>
      <c r="AW332" s="27" t="n">
        <f aca="false">IF(OR(BH332=BS$41,BH332=BS$42),1,IF(OR(BH332=BS$43,BH332=BS$44,BH332=BS$45),2,IF(OR(BH332=BS$46,BH332=BS$47,BH332=BS$48),3,IF(BH332=BS$56,5,IF(BH332=BS$57,6,4)))))</f>
        <v>4</v>
      </c>
      <c r="AX332" s="27" t="n">
        <f aca="false">IF(BI332="отсутствует",2,1)</f>
        <v>1</v>
      </c>
      <c r="AY332" s="24" t="s">
        <v>143</v>
      </c>
      <c r="AZ332" s="130"/>
      <c r="BA332" s="130"/>
      <c r="BD332" s="104" t="s">
        <v>318</v>
      </c>
      <c r="BE332" s="104" t="s">
        <v>226</v>
      </c>
      <c r="BF332" s="104" t="s">
        <v>72</v>
      </c>
      <c r="BG332" s="104" t="s">
        <v>1070</v>
      </c>
      <c r="BH332" s="104" t="s">
        <v>1683</v>
      </c>
      <c r="BI332" s="104" t="s">
        <v>1055</v>
      </c>
      <c r="BJ332" s="104" t="s">
        <v>143</v>
      </c>
      <c r="BK332" s="24" t="s">
        <v>51</v>
      </c>
    </row>
    <row r="333" s="24" customFormat="true" ht="15" hidden="false" customHeight="false" outlineLevel="0" collapsed="false">
      <c r="A333" s="24" t="s">
        <v>2717</v>
      </c>
      <c r="B333" s="24" t="s">
        <v>211</v>
      </c>
      <c r="C333" s="24" t="s">
        <v>139</v>
      </c>
      <c r="D333" s="24" t="n">
        <v>0</v>
      </c>
      <c r="E333" s="24" t="n">
        <v>0</v>
      </c>
      <c r="F333" s="24" t="n">
        <v>1</v>
      </c>
      <c r="G333" s="24" t="n">
        <v>0</v>
      </c>
      <c r="I333" s="105"/>
      <c r="J333" s="28" t="n">
        <v>3</v>
      </c>
      <c r="K333" s="105" t="n">
        <v>4</v>
      </c>
      <c r="L333" s="28" t="n">
        <v>1</v>
      </c>
      <c r="M333" s="106" t="n">
        <f aca="false">SUM(K333:L333)</f>
        <v>5</v>
      </c>
      <c r="N333" s="105" t="n">
        <v>2</v>
      </c>
      <c r="O333" s="28"/>
      <c r="P333" s="31" t="n">
        <v>1</v>
      </c>
      <c r="Q333" s="106" t="n">
        <f aca="false">SUM(N333:P333)</f>
        <v>3</v>
      </c>
      <c r="R333" s="107" t="n">
        <v>3</v>
      </c>
      <c r="S333" s="105" t="n">
        <v>1</v>
      </c>
      <c r="T333" s="108" t="n">
        <v>1</v>
      </c>
      <c r="U333" s="109"/>
      <c r="V333" s="110"/>
      <c r="W333" s="111"/>
      <c r="X333" s="110"/>
      <c r="Y333" s="111"/>
      <c r="Z333" s="110"/>
      <c r="AA333" s="111"/>
      <c r="AB333" s="110"/>
      <c r="AC333" s="111"/>
      <c r="AD333" s="110"/>
      <c r="AE333" s="111"/>
      <c r="AF333" s="110"/>
      <c r="AG333" s="112"/>
      <c r="AH333" s="113"/>
      <c r="AI333" s="111" t="n">
        <f aca="false">SUM(S333,U333,W333,Y333,AA333,AC333,AE333,AG333)</f>
        <v>1</v>
      </c>
      <c r="AJ333" s="106" t="n">
        <f aca="false">SUM(T333,V333,X333,Z333,AB333,AD333,AF333,AH333)</f>
        <v>1</v>
      </c>
      <c r="AK333" s="107"/>
      <c r="AL333" s="107"/>
      <c r="AM333" s="105" t="n">
        <v>1</v>
      </c>
      <c r="AN333" s="28" t="n">
        <v>2</v>
      </c>
      <c r="AO333" s="106" t="n">
        <f aca="false">SUM(AM333:AN333)</f>
        <v>3</v>
      </c>
      <c r="AP333" s="105"/>
      <c r="AS333" s="24" t="s">
        <v>454</v>
      </c>
      <c r="AT333" s="27" t="n">
        <f aca="false">IF(OR(BE333=BS$60,BE333=BS$61,BE333=BS$62,BE333=BS$63,BE333=BS$64),1,IF(OR(BE333=BS$65,BE333=BS$66,BE333=BS$67,BE333=BS$68,BE333=BS$69),2,3))</f>
        <v>1</v>
      </c>
      <c r="AU333" s="27" t="n">
        <f aca="false">IF(OR(BF333=BS$30,BF333=BS$31,BF333=BS$32,BF333=BS$33),1,IF(BF333=BS$34,2,3))</f>
        <v>1</v>
      </c>
      <c r="AV333" s="27" t="n">
        <f aca="false">IF(BG333="отсутствует",2,1)</f>
        <v>1</v>
      </c>
      <c r="AW333" s="27" t="n">
        <f aca="false">IF(OR(BH333=BS$41,BH333=BS$42),1,IF(OR(BH333=BS$43,BH333=BS$44,BH333=BS$45),2,IF(OR(BH333=BS$46,BH333=BS$47,BH333=BS$48),3,IF(BH333=BS$56,5,IF(BH333=BS$57,6,4)))))</f>
        <v>4</v>
      </c>
      <c r="AX333" s="27" t="n">
        <f aca="false">IF(BI333="отсутствует",2,1)</f>
        <v>1</v>
      </c>
      <c r="AY333" s="24" t="s">
        <v>1365</v>
      </c>
      <c r="AZ333" s="130"/>
      <c r="BA333" s="130"/>
      <c r="BD333" s="104" t="s">
        <v>454</v>
      </c>
      <c r="BE333" s="104" t="s">
        <v>107</v>
      </c>
      <c r="BF333" s="104" t="s">
        <v>72</v>
      </c>
      <c r="BG333" s="104" t="s">
        <v>324</v>
      </c>
      <c r="BH333" s="104" t="s">
        <v>83</v>
      </c>
      <c r="BI333" s="104" t="s">
        <v>195</v>
      </c>
      <c r="BJ333" s="104" t="s">
        <v>1365</v>
      </c>
      <c r="BK333" s="24" t="s">
        <v>51</v>
      </c>
    </row>
    <row r="334" s="24" customFormat="true" ht="15" hidden="false" customHeight="false" outlineLevel="0" collapsed="false">
      <c r="A334" s="24" t="s">
        <v>2718</v>
      </c>
      <c r="B334" s="24" t="s">
        <v>857</v>
      </c>
      <c r="C334" s="24" t="s">
        <v>630</v>
      </c>
      <c r="D334" s="24" t="n">
        <v>0</v>
      </c>
      <c r="E334" s="24" t="n">
        <v>0</v>
      </c>
      <c r="F334" s="24" t="n">
        <v>1</v>
      </c>
      <c r="G334" s="24" t="n">
        <v>0</v>
      </c>
      <c r="I334" s="105"/>
      <c r="J334" s="28" t="n">
        <v>1</v>
      </c>
      <c r="K334" s="105" t="n">
        <v>3</v>
      </c>
      <c r="L334" s="28" t="n">
        <v>2</v>
      </c>
      <c r="M334" s="106" t="n">
        <f aca="false">SUM(K334:L334)</f>
        <v>5</v>
      </c>
      <c r="N334" s="105" t="n">
        <v>17</v>
      </c>
      <c r="O334" s="28" t="n">
        <v>5</v>
      </c>
      <c r="P334" s="31" t="n">
        <v>2</v>
      </c>
      <c r="Q334" s="106" t="n">
        <f aca="false">SUM(N334:P334)</f>
        <v>24</v>
      </c>
      <c r="R334" s="107"/>
      <c r="S334" s="105"/>
      <c r="T334" s="108"/>
      <c r="U334" s="109"/>
      <c r="V334" s="110"/>
      <c r="W334" s="111"/>
      <c r="X334" s="110"/>
      <c r="Y334" s="111"/>
      <c r="Z334" s="110"/>
      <c r="AA334" s="111"/>
      <c r="AB334" s="110"/>
      <c r="AC334" s="111"/>
      <c r="AD334" s="110"/>
      <c r="AE334" s="111"/>
      <c r="AF334" s="110"/>
      <c r="AG334" s="112"/>
      <c r="AH334" s="113"/>
      <c r="AI334" s="111" t="n">
        <f aca="false">SUM(S334,U334,W334,Y334,AA334,AC334,AE334,AG334)</f>
        <v>0</v>
      </c>
      <c r="AJ334" s="106" t="n">
        <f aca="false">SUM(T334,V334,X334,Z334,AB334,AD334,AF334,AH334)</f>
        <v>0</v>
      </c>
      <c r="AK334" s="107"/>
      <c r="AL334" s="107"/>
      <c r="AM334" s="105" t="n">
        <v>3</v>
      </c>
      <c r="AN334" s="28" t="n">
        <v>1</v>
      </c>
      <c r="AO334" s="106" t="n">
        <f aca="false">SUM(AM334:AN334)</f>
        <v>4</v>
      </c>
      <c r="AP334" s="105" t="n">
        <v>1</v>
      </c>
      <c r="AS334" s="24" t="s">
        <v>454</v>
      </c>
      <c r="AT334" s="27" t="n">
        <f aca="false">IF(OR(BE334=BS$60,BE334=BS$61,BE334=BS$62,BE334=BS$63,BE334=BS$64),1,IF(OR(BE334=BS$65,BE334=BS$66,BE334=BS$67,BE334=BS$68,BE334=BS$69),2,3))</f>
        <v>1</v>
      </c>
      <c r="AU334" s="27" t="n">
        <f aca="false">IF(OR(BF334=BS$30,BF334=BS$31,BF334=BS$32,BF334=BS$33),1,IF(BF334=BS$34,2,3))</f>
        <v>1</v>
      </c>
      <c r="AV334" s="27" t="n">
        <f aca="false">IF(BG334="отсутствует",2,1)</f>
        <v>1</v>
      </c>
      <c r="AW334" s="27" t="n">
        <f aca="false">IF(OR(BH334=BS$41,BH334=BS$42),1,IF(OR(BH334=BS$43,BH334=BS$44,BH334=BS$45),2,IF(OR(BH334=BS$46,BH334=BS$47,BH334=BS$48),3,IF(BH334=BS$56,5,IF(BH334=BS$57,6,4)))))</f>
        <v>4</v>
      </c>
      <c r="AX334" s="27" t="n">
        <f aca="false">IF(BI334="отсутствует",2,1)</f>
        <v>1</v>
      </c>
      <c r="AY334" s="24" t="s">
        <v>143</v>
      </c>
      <c r="AZ334" s="130"/>
      <c r="BA334" s="130"/>
      <c r="BD334" s="104" t="s">
        <v>454</v>
      </c>
      <c r="BE334" s="104" t="s">
        <v>107</v>
      </c>
      <c r="BF334" s="104" t="s">
        <v>72</v>
      </c>
      <c r="BG334" s="104" t="s">
        <v>386</v>
      </c>
      <c r="BH334" s="104" t="s">
        <v>927</v>
      </c>
      <c r="BI334" s="104" t="s">
        <v>1349</v>
      </c>
      <c r="BJ334" s="104" t="s">
        <v>143</v>
      </c>
      <c r="BK334" s="24" t="s">
        <v>51</v>
      </c>
    </row>
    <row r="335" s="24" customFormat="true" ht="15" hidden="false" customHeight="false" outlineLevel="0" collapsed="false">
      <c r="A335" s="24" t="s">
        <v>1882</v>
      </c>
      <c r="B335" s="24" t="s">
        <v>232</v>
      </c>
      <c r="C335" s="24" t="s">
        <v>1883</v>
      </c>
      <c r="D335" s="24" t="n">
        <v>0</v>
      </c>
      <c r="E335" s="24" t="n">
        <v>1</v>
      </c>
      <c r="F335" s="24" t="n">
        <v>1</v>
      </c>
      <c r="G335" s="24" t="n">
        <v>1</v>
      </c>
      <c r="H335" s="24" t="n">
        <v>1</v>
      </c>
      <c r="I335" s="105"/>
      <c r="J335" s="28" t="n">
        <v>1</v>
      </c>
      <c r="K335" s="105" t="n">
        <v>1</v>
      </c>
      <c r="L335" s="28" t="n">
        <v>1</v>
      </c>
      <c r="M335" s="106" t="n">
        <f aca="false">SUM(K335:L335)</f>
        <v>2</v>
      </c>
      <c r="N335" s="105"/>
      <c r="O335" s="28" t="n">
        <v>3</v>
      </c>
      <c r="P335" s="31"/>
      <c r="Q335" s="106" t="n">
        <f aca="false">SUM(N335:P335)</f>
        <v>3</v>
      </c>
      <c r="R335" s="107"/>
      <c r="S335" s="105" t="n">
        <v>2</v>
      </c>
      <c r="T335" s="108" t="n">
        <v>2</v>
      </c>
      <c r="U335" s="109" t="n">
        <v>1</v>
      </c>
      <c r="V335" s="110" t="n">
        <v>4</v>
      </c>
      <c r="W335" s="111" t="n">
        <v>7</v>
      </c>
      <c r="X335" s="110" t="n">
        <v>7</v>
      </c>
      <c r="Y335" s="111"/>
      <c r="Z335" s="110"/>
      <c r="AA335" s="111" t="n">
        <v>3</v>
      </c>
      <c r="AB335" s="110" t="n">
        <v>3</v>
      </c>
      <c r="AC335" s="111" t="n">
        <v>1</v>
      </c>
      <c r="AD335" s="110" t="n">
        <v>1</v>
      </c>
      <c r="AE335" s="111" t="n">
        <v>2</v>
      </c>
      <c r="AF335" s="110" t="n">
        <v>3</v>
      </c>
      <c r="AG335" s="112"/>
      <c r="AH335" s="113"/>
      <c r="AI335" s="111" t="n">
        <f aca="false">SUM(S335,U335,W335,Y335,AA335,AC335,AE335,AG335)</f>
        <v>16</v>
      </c>
      <c r="AJ335" s="106" t="n">
        <f aca="false">SUM(T335,V335,X335,Z335,AB335,AD335,AF335,AH335)</f>
        <v>20</v>
      </c>
      <c r="AK335" s="107" t="n">
        <v>55</v>
      </c>
      <c r="AL335" s="107" t="n">
        <v>269</v>
      </c>
      <c r="AM335" s="105"/>
      <c r="AN335" s="28" t="n">
        <v>2</v>
      </c>
      <c r="AO335" s="106" t="n">
        <f aca="false">SUM(AM335:AN335)</f>
        <v>2</v>
      </c>
      <c r="AP335" s="105"/>
      <c r="AQ335" s="127"/>
      <c r="AS335" s="24" t="s">
        <v>52</v>
      </c>
      <c r="AT335" s="27" t="n">
        <f aca="false">IF(OR(BE335=BS$60,BE335=BS$61,BE335=BS$62,BE335=BS$63,BE335=BS$64),1,IF(OR(BE335=BS$65,BE335=BS$66,BE335=BS$67,BE335=BS$68,BE335=BS$69),2,3))</f>
        <v>1</v>
      </c>
      <c r="AU335" s="27" t="n">
        <f aca="false">IF(OR(BF335=BS$30,BF335=BS$31,BF335=BS$32,BF335=BS$33),1,IF(BF335=BS$34,2,3))</f>
        <v>3</v>
      </c>
      <c r="AV335" s="27" t="n">
        <f aca="false">IF(BG335="отсутствует",2,1)</f>
        <v>1</v>
      </c>
      <c r="AW335" s="27" t="n">
        <f aca="false">IF(OR(BH335=BS$41,BH335=BS$42),1,IF(OR(BH335=BS$43,BH335=BS$44,BH335=BS$45),2,IF(OR(BH335=BS$46,BH335=BS$47,BH335=BS$48),3,IF(BH335=BS$56,5,IF(BH335=BS$57,6,4)))))</f>
        <v>4</v>
      </c>
      <c r="AX335" s="27" t="n">
        <f aca="false">IF(BI335="отсутствует",2,1)</f>
        <v>1</v>
      </c>
      <c r="AY335" s="24" t="s">
        <v>1886</v>
      </c>
      <c r="AZ335" s="130"/>
      <c r="BA335" s="130"/>
      <c r="BD335" s="104" t="s">
        <v>52</v>
      </c>
      <c r="BE335" s="104" t="s">
        <v>107</v>
      </c>
      <c r="BF335" s="104" t="s">
        <v>1885</v>
      </c>
      <c r="BG335" s="104" t="s">
        <v>324</v>
      </c>
      <c r="BH335" s="104" t="s">
        <v>1522</v>
      </c>
      <c r="BI335" s="104" t="s">
        <v>123</v>
      </c>
      <c r="BJ335" s="104" t="s">
        <v>1886</v>
      </c>
      <c r="BK335" s="24" t="s">
        <v>51</v>
      </c>
    </row>
    <row r="336" s="24" customFormat="true" ht="15" hidden="false" customHeight="false" outlineLevel="0" collapsed="false">
      <c r="A336" s="24" t="s">
        <v>2720</v>
      </c>
      <c r="B336" s="24" t="s">
        <v>2219</v>
      </c>
      <c r="C336" s="24" t="s">
        <v>62</v>
      </c>
      <c r="D336" s="24" t="n">
        <v>0</v>
      </c>
      <c r="E336" s="24" t="n">
        <v>0</v>
      </c>
      <c r="F336" s="24" t="n">
        <v>1</v>
      </c>
      <c r="G336" s="24" t="n">
        <v>0</v>
      </c>
      <c r="I336" s="105"/>
      <c r="J336" s="28"/>
      <c r="K336" s="105" t="n">
        <v>1</v>
      </c>
      <c r="L336" s="28"/>
      <c r="M336" s="106" t="n">
        <f aca="false">SUM(K336:L336)</f>
        <v>1</v>
      </c>
      <c r="N336" s="105" t="n">
        <v>5</v>
      </c>
      <c r="O336" s="28" t="n">
        <v>1</v>
      </c>
      <c r="P336" s="31"/>
      <c r="Q336" s="106" t="n">
        <f aca="false">SUM(N336:P336)</f>
        <v>6</v>
      </c>
      <c r="R336" s="107"/>
      <c r="S336" s="105"/>
      <c r="T336" s="108"/>
      <c r="U336" s="109"/>
      <c r="V336" s="110"/>
      <c r="W336" s="111"/>
      <c r="X336" s="110"/>
      <c r="Y336" s="111"/>
      <c r="Z336" s="110"/>
      <c r="AA336" s="111"/>
      <c r="AB336" s="110"/>
      <c r="AC336" s="111"/>
      <c r="AD336" s="110"/>
      <c r="AE336" s="111"/>
      <c r="AF336" s="110"/>
      <c r="AG336" s="112"/>
      <c r="AH336" s="113"/>
      <c r="AI336" s="111" t="n">
        <f aca="false">SUM(S336,U336,W336,Y336,AA336,AC336,AE336,AG336)</f>
        <v>0</v>
      </c>
      <c r="AJ336" s="106" t="n">
        <f aca="false">SUM(T336,V336,X336,Z336,AB336,AD336,AF336,AH336)</f>
        <v>0</v>
      </c>
      <c r="AK336" s="107"/>
      <c r="AL336" s="107"/>
      <c r="AM336" s="105" t="n">
        <v>2</v>
      </c>
      <c r="AN336" s="28" t="n">
        <v>2</v>
      </c>
      <c r="AO336" s="106" t="n">
        <f aca="false">SUM(AM336:AN336)</f>
        <v>4</v>
      </c>
      <c r="AP336" s="105"/>
      <c r="AQ336" s="127"/>
      <c r="AS336" s="24" t="s">
        <v>318</v>
      </c>
      <c r="AT336" s="27" t="n">
        <f aca="false">IF(OR(BE336=BS$60,BE336=BS$61,BE336=BS$62,BE336=BS$63,BE336=BS$64),1,IF(OR(BE336=BS$65,BE336=BS$66,BE336=BS$67,BE336=BS$68,BE336=BS$69),2,3))</f>
        <v>2</v>
      </c>
      <c r="AU336" s="27" t="n">
        <f aca="false">IF(OR(BF336=BS$30,BF336=BS$31,BF336=BS$32,BF336=BS$33),1,IF(BF336=BS$34,2,3))</f>
        <v>2</v>
      </c>
      <c r="AV336" s="27" t="n">
        <f aca="false">IF(BG336="отсутствует",2,1)</f>
        <v>2</v>
      </c>
      <c r="AW336" s="27" t="n">
        <f aca="false">IF(OR(BH336=BS$41,BH336=BS$42),1,IF(OR(BH336=BS$43,BH336=BS$44,BH336=BS$45),2,IF(OR(BH336=BS$46,BH336=BS$47,BH336=BS$48),3,IF(BH336=BS$56,5,IF(BH336=BS$57,6,4)))))</f>
        <v>4</v>
      </c>
      <c r="AX336" s="27" t="n">
        <f aca="false">IF(BI336="отсутствует",2,1)</f>
        <v>1</v>
      </c>
      <c r="AY336" s="24" t="s">
        <v>143</v>
      </c>
      <c r="AZ336" s="130"/>
      <c r="BA336" s="130"/>
      <c r="BD336" s="104" t="s">
        <v>318</v>
      </c>
      <c r="BE336" s="104" t="s">
        <v>169</v>
      </c>
      <c r="BF336" s="104" t="s">
        <v>82</v>
      </c>
      <c r="BG336" s="104" t="s">
        <v>55</v>
      </c>
      <c r="BH336" s="104" t="s">
        <v>2163</v>
      </c>
      <c r="BI336" s="104" t="s">
        <v>74</v>
      </c>
      <c r="BJ336" s="104" t="s">
        <v>143</v>
      </c>
      <c r="BK336" s="24" t="s">
        <v>51</v>
      </c>
    </row>
    <row r="337" s="24" customFormat="true" ht="15" hidden="false" customHeight="false" outlineLevel="0" collapsed="false">
      <c r="A337" s="24" t="s">
        <v>982</v>
      </c>
      <c r="B337" s="24" t="s">
        <v>2721</v>
      </c>
      <c r="C337" s="24" t="s">
        <v>100</v>
      </c>
      <c r="D337" s="24" t="n">
        <v>0</v>
      </c>
      <c r="E337" s="24" t="n">
        <v>0</v>
      </c>
      <c r="F337" s="24" t="n">
        <v>1</v>
      </c>
      <c r="G337" s="24" t="n">
        <v>0</v>
      </c>
      <c r="I337" s="105"/>
      <c r="J337" s="28"/>
      <c r="K337" s="105" t="n">
        <v>1</v>
      </c>
      <c r="L337" s="28" t="n">
        <v>1</v>
      </c>
      <c r="M337" s="106" t="n">
        <f aca="false">SUM(K337:L337)</f>
        <v>2</v>
      </c>
      <c r="N337" s="105" t="n">
        <v>2</v>
      </c>
      <c r="O337" s="28" t="n">
        <v>3</v>
      </c>
      <c r="P337" s="31"/>
      <c r="Q337" s="106" t="n">
        <f aca="false">SUM(N337:P337)</f>
        <v>5</v>
      </c>
      <c r="R337" s="107"/>
      <c r="S337" s="105"/>
      <c r="T337" s="108"/>
      <c r="U337" s="109"/>
      <c r="V337" s="110"/>
      <c r="W337" s="111"/>
      <c r="X337" s="110"/>
      <c r="Y337" s="111"/>
      <c r="Z337" s="110"/>
      <c r="AA337" s="111"/>
      <c r="AB337" s="110"/>
      <c r="AC337" s="111"/>
      <c r="AD337" s="110"/>
      <c r="AE337" s="111"/>
      <c r="AF337" s="110"/>
      <c r="AG337" s="112"/>
      <c r="AH337" s="113"/>
      <c r="AI337" s="111" t="n">
        <f aca="false">SUM(S337,U337,W337,Y337,AA337,AC337,AE337,AG337)</f>
        <v>0</v>
      </c>
      <c r="AJ337" s="106" t="n">
        <f aca="false">SUM(T337,V337,X337,Z337,AB337,AD337,AF337,AH337)</f>
        <v>0</v>
      </c>
      <c r="AK337" s="107"/>
      <c r="AL337" s="107"/>
      <c r="AM337" s="105" t="n">
        <v>2</v>
      </c>
      <c r="AN337" s="28" t="n">
        <v>1</v>
      </c>
      <c r="AO337" s="106" t="n">
        <f aca="false">SUM(AM337:AN337)</f>
        <v>3</v>
      </c>
      <c r="AP337" s="105"/>
      <c r="AS337" s="24" t="s">
        <v>318</v>
      </c>
      <c r="AT337" s="27" t="n">
        <f aca="false">IF(OR(BE337=BS$60,BE337=BS$61,BE337=BS$62,BE337=BS$63,BE337=BS$64),1,IF(OR(BE337=BS$65,BE337=BS$66,BE337=BS$67,BE337=BS$68,BE337=BS$69),2,3))</f>
        <v>1</v>
      </c>
      <c r="AU337" s="27" t="n">
        <f aca="false">IF(OR(BF337=BS$30,BF337=BS$31,BF337=BS$32,BF337=BS$33),1,IF(BF337=BS$34,2,3))</f>
        <v>1</v>
      </c>
      <c r="AV337" s="27" t="n">
        <f aca="false">IF(BG337="отсутствует",2,1)</f>
        <v>1</v>
      </c>
      <c r="AW337" s="27" t="n">
        <f aca="false">IF(OR(BH337=BS$41,BH337=BS$42),1,IF(OR(BH337=BS$43,BH337=BS$44,BH337=BS$45),2,IF(OR(BH337=BS$46,BH337=BS$47,BH337=BS$48),3,IF(BH337=BS$56,5,IF(BH337=BS$57,6,4)))))</f>
        <v>1</v>
      </c>
      <c r="AX337" s="27" t="n">
        <f aca="false">IF(BI337="отсутствует",2,1)</f>
        <v>1</v>
      </c>
      <c r="AY337" s="24" t="s">
        <v>206</v>
      </c>
      <c r="AZ337" s="130"/>
      <c r="BA337" s="130"/>
      <c r="BD337" s="104" t="s">
        <v>318</v>
      </c>
      <c r="BE337" s="104" t="s">
        <v>107</v>
      </c>
      <c r="BF337" s="104" t="s">
        <v>72</v>
      </c>
      <c r="BG337" s="104" t="s">
        <v>534</v>
      </c>
      <c r="BH337" s="104" t="s">
        <v>73</v>
      </c>
      <c r="BI337" s="104" t="s">
        <v>142</v>
      </c>
      <c r="BJ337" s="104" t="s">
        <v>206</v>
      </c>
      <c r="BK337" s="24" t="s">
        <v>51</v>
      </c>
    </row>
    <row r="338" s="24" customFormat="true" ht="15" hidden="false" customHeight="false" outlineLevel="0" collapsed="false">
      <c r="A338" s="24" t="s">
        <v>2722</v>
      </c>
      <c r="B338" s="24" t="s">
        <v>211</v>
      </c>
      <c r="C338" s="24" t="s">
        <v>62</v>
      </c>
      <c r="D338" s="24" t="n">
        <v>0</v>
      </c>
      <c r="E338" s="24" t="n">
        <v>0</v>
      </c>
      <c r="F338" s="24" t="n">
        <v>1</v>
      </c>
      <c r="G338" s="24" t="n">
        <v>0</v>
      </c>
      <c r="I338" s="105"/>
      <c r="J338" s="28"/>
      <c r="K338" s="105"/>
      <c r="L338" s="28"/>
      <c r="M338" s="106" t="n">
        <f aca="false">SUM(K338:L338)</f>
        <v>0</v>
      </c>
      <c r="N338" s="105" t="n">
        <v>3</v>
      </c>
      <c r="O338" s="28" t="n">
        <v>3</v>
      </c>
      <c r="P338" s="31"/>
      <c r="Q338" s="106" t="n">
        <f aca="false">SUM(N338:P338)</f>
        <v>6</v>
      </c>
      <c r="R338" s="107"/>
      <c r="S338" s="105"/>
      <c r="T338" s="108"/>
      <c r="U338" s="109"/>
      <c r="V338" s="110"/>
      <c r="W338" s="111"/>
      <c r="X338" s="110"/>
      <c r="Y338" s="111"/>
      <c r="Z338" s="110"/>
      <c r="AA338" s="111"/>
      <c r="AB338" s="110"/>
      <c r="AC338" s="111"/>
      <c r="AD338" s="110"/>
      <c r="AE338" s="111"/>
      <c r="AF338" s="110"/>
      <c r="AG338" s="112"/>
      <c r="AH338" s="113"/>
      <c r="AI338" s="111" t="n">
        <f aca="false">SUM(S338,U338,W338,Y338,AA338,AC338,AE338,AG338)</f>
        <v>0</v>
      </c>
      <c r="AJ338" s="106" t="n">
        <f aca="false">SUM(T338,V338,X338,Z338,AB338,AD338,AF338,AH338)</f>
        <v>0</v>
      </c>
      <c r="AK338" s="107"/>
      <c r="AL338" s="107"/>
      <c r="AM338" s="105" t="n">
        <v>2</v>
      </c>
      <c r="AN338" s="28"/>
      <c r="AO338" s="106" t="n">
        <f aca="false">SUM(AM338:AN338)</f>
        <v>2</v>
      </c>
      <c r="AP338" s="105"/>
      <c r="AS338" s="24" t="s">
        <v>52</v>
      </c>
      <c r="AT338" s="27" t="n">
        <f aca="false">IF(OR(BE338=BS$60,BE338=BS$61,BE338=BS$62,BE338=BS$63,BE338=BS$64),1,IF(OR(BE338=BS$65,BE338=BS$66,BE338=BS$67,BE338=BS$68,BE338=BS$69),2,3))</f>
        <v>3</v>
      </c>
      <c r="AU338" s="27" t="n">
        <f aca="false">IF(OR(BF338=BS$30,BF338=BS$31,BF338=BS$32,BF338=BS$33),1,IF(BF338=BS$34,2,3))</f>
        <v>3</v>
      </c>
      <c r="AV338" s="27" t="n">
        <f aca="false">IF(BG338="отсутствует",2,1)</f>
        <v>2</v>
      </c>
      <c r="AW338" s="27" t="n">
        <f aca="false">IF(OR(BH338=BS$41,BH338=BS$42),1,IF(OR(BH338=BS$43,BH338=BS$44,BH338=BS$45),2,IF(OR(BH338=BS$46,BH338=BS$47,BH338=BS$48),3,IF(BH338=BS$56,5,IF(BH338=BS$57,6,4)))))</f>
        <v>4</v>
      </c>
      <c r="AX338" s="27" t="n">
        <f aca="false">IF(BI338="отсутствует",2,1)</f>
        <v>1</v>
      </c>
      <c r="AY338" s="24" t="s">
        <v>374</v>
      </c>
      <c r="AZ338" s="130"/>
      <c r="BA338" s="130"/>
      <c r="BD338" s="104" t="s">
        <v>52</v>
      </c>
      <c r="BE338" s="104" t="s">
        <v>193</v>
      </c>
      <c r="BF338" s="104" t="s">
        <v>54</v>
      </c>
      <c r="BG338" s="104" t="s">
        <v>55</v>
      </c>
      <c r="BH338" s="104" t="s">
        <v>424</v>
      </c>
      <c r="BI338" s="104" t="s">
        <v>931</v>
      </c>
      <c r="BJ338" s="104" t="s">
        <v>374</v>
      </c>
      <c r="BK338" s="24" t="s">
        <v>51</v>
      </c>
    </row>
    <row r="339" s="24" customFormat="true" ht="15" hidden="false" customHeight="false" outlineLevel="0" collapsed="false">
      <c r="A339" s="24" t="s">
        <v>2723</v>
      </c>
      <c r="B339" s="24" t="s">
        <v>198</v>
      </c>
      <c r="C339" s="24" t="s">
        <v>1495</v>
      </c>
      <c r="D339" s="24" t="n">
        <v>0</v>
      </c>
      <c r="E339" s="24" t="n">
        <v>0</v>
      </c>
      <c r="F339" s="24" t="n">
        <v>1</v>
      </c>
      <c r="G339" s="24" t="n">
        <v>0</v>
      </c>
      <c r="I339" s="105"/>
      <c r="J339" s="28"/>
      <c r="K339" s="105"/>
      <c r="L339" s="28" t="n">
        <v>1</v>
      </c>
      <c r="M339" s="106" t="n">
        <f aca="false">SUM(K339:L339)</f>
        <v>1</v>
      </c>
      <c r="N339" s="105"/>
      <c r="O339" s="28" t="n">
        <v>2</v>
      </c>
      <c r="P339" s="31"/>
      <c r="Q339" s="106" t="n">
        <f aca="false">SUM(N339:P339)</f>
        <v>2</v>
      </c>
      <c r="R339" s="107"/>
      <c r="S339" s="105"/>
      <c r="T339" s="108"/>
      <c r="U339" s="109"/>
      <c r="V339" s="110"/>
      <c r="W339" s="111"/>
      <c r="X339" s="110"/>
      <c r="Y339" s="111"/>
      <c r="Z339" s="110"/>
      <c r="AA339" s="111"/>
      <c r="AB339" s="110"/>
      <c r="AC339" s="111"/>
      <c r="AD339" s="110"/>
      <c r="AE339" s="111"/>
      <c r="AF339" s="110"/>
      <c r="AG339" s="112"/>
      <c r="AH339" s="113"/>
      <c r="AI339" s="111" t="n">
        <f aca="false">SUM(S339,U339,W339,Y339,AA339,AC339,AE339,AG339)</f>
        <v>0</v>
      </c>
      <c r="AJ339" s="106" t="n">
        <f aca="false">SUM(T339,V339,X339,Z339,AB339,AD339,AF339,AH339)</f>
        <v>0</v>
      </c>
      <c r="AK339" s="107"/>
      <c r="AL339" s="107"/>
      <c r="AM339" s="105"/>
      <c r="AN339" s="28"/>
      <c r="AO339" s="106" t="n">
        <f aca="false">SUM(AM339:AN339)</f>
        <v>0</v>
      </c>
      <c r="AP339" s="105"/>
      <c r="AS339" s="24" t="s">
        <v>52</v>
      </c>
      <c r="AT339" s="27" t="n">
        <f aca="false">IF(OR(BE339=BS$60,BE339=BS$61,BE339=BS$62,BE339=BS$63,BE339=BS$64),1,IF(OR(BE339=BS$65,BE339=BS$66,BE339=BS$67,BE339=BS$68,BE339=BS$69),2,3))</f>
        <v>1</v>
      </c>
      <c r="AU339" s="27" t="n">
        <f aca="false">IF(OR(BF339=BS$30,BF339=BS$31,BF339=BS$32,BF339=BS$33),1,IF(BF339=BS$34,2,3))</f>
        <v>1</v>
      </c>
      <c r="AV339" s="27" t="n">
        <f aca="false">IF(BG339="отсутствует",2,1)</f>
        <v>2</v>
      </c>
      <c r="AW339" s="27" t="n">
        <f aca="false">IF(OR(BH339=BS$41,BH339=BS$42),1,IF(OR(BH339=BS$43,BH339=BS$44,BH339=BS$45),2,IF(OR(BH339=BS$46,BH339=BS$47,BH339=BS$48),3,IF(BH339=BS$56,5,IF(BH339=BS$57,6,4)))))</f>
        <v>1</v>
      </c>
      <c r="AX339" s="27" t="n">
        <f aca="false">IF(BI339="отсутствует",2,1)</f>
        <v>1</v>
      </c>
      <c r="AY339" s="24" t="s">
        <v>84</v>
      </c>
      <c r="AZ339" s="130"/>
      <c r="BA339" s="130"/>
      <c r="BD339" s="104" t="s">
        <v>52</v>
      </c>
      <c r="BE339" s="104" t="s">
        <v>107</v>
      </c>
      <c r="BF339" s="104" t="s">
        <v>72</v>
      </c>
      <c r="BG339" s="104" t="s">
        <v>55</v>
      </c>
      <c r="BH339" s="104" t="s">
        <v>73</v>
      </c>
      <c r="BI339" s="104" t="s">
        <v>2724</v>
      </c>
      <c r="BJ339" s="104" t="s">
        <v>84</v>
      </c>
      <c r="BK339" s="24" t="s">
        <v>51</v>
      </c>
    </row>
    <row r="340" s="24" customFormat="true" ht="15" hidden="false" customHeight="false" outlineLevel="0" collapsed="false">
      <c r="A340" s="24" t="s">
        <v>2725</v>
      </c>
      <c r="B340" s="24" t="s">
        <v>145</v>
      </c>
      <c r="C340" s="24" t="s">
        <v>258</v>
      </c>
      <c r="D340" s="24" t="n">
        <v>0</v>
      </c>
      <c r="E340" s="24" t="n">
        <v>0</v>
      </c>
      <c r="F340" s="24" t="n">
        <v>1</v>
      </c>
      <c r="G340" s="24" t="n">
        <v>1</v>
      </c>
      <c r="H340" s="24" t="n">
        <v>1</v>
      </c>
      <c r="I340" s="105"/>
      <c r="J340" s="28"/>
      <c r="K340" s="105"/>
      <c r="L340" s="28"/>
      <c r="M340" s="106" t="n">
        <f aca="false">SUM(K340:L340)</f>
        <v>0</v>
      </c>
      <c r="N340" s="105"/>
      <c r="O340" s="28"/>
      <c r="P340" s="31"/>
      <c r="Q340" s="106" t="n">
        <f aca="false">SUM(N340:P340)</f>
        <v>0</v>
      </c>
      <c r="R340" s="107"/>
      <c r="S340" s="105"/>
      <c r="T340" s="108"/>
      <c r="U340" s="109"/>
      <c r="V340" s="110"/>
      <c r="W340" s="111"/>
      <c r="X340" s="110"/>
      <c r="Y340" s="111"/>
      <c r="Z340" s="110"/>
      <c r="AA340" s="111"/>
      <c r="AB340" s="110"/>
      <c r="AC340" s="111"/>
      <c r="AD340" s="110"/>
      <c r="AE340" s="111"/>
      <c r="AF340" s="110"/>
      <c r="AG340" s="112"/>
      <c r="AH340" s="113"/>
      <c r="AI340" s="111" t="n">
        <f aca="false">SUM(S340,U340,W340,Y340,AA340,AC340,AE340,AG340)</f>
        <v>0</v>
      </c>
      <c r="AJ340" s="106" t="n">
        <f aca="false">SUM(T340,V340,X340,Z340,AB340,AD340,AF340,AH340)</f>
        <v>0</v>
      </c>
      <c r="AK340" s="107"/>
      <c r="AL340" s="107"/>
      <c r="AM340" s="105"/>
      <c r="AN340" s="28"/>
      <c r="AO340" s="106" t="n">
        <f aca="false">SUM(AM340:AN340)</f>
        <v>0</v>
      </c>
      <c r="AP340" s="105"/>
      <c r="AS340" s="24" t="s">
        <v>318</v>
      </c>
      <c r="AT340" s="27" t="n">
        <f aca="false">IF(OR(BE340=BS$60,BE340=BS$61,BE340=BS$62,BE340=BS$63,BE340=BS$64),1,IF(OR(BE340=BS$65,BE340=BS$66,BE340=BS$67,BE340=BS$68,BE340=BS$69),2,3))</f>
        <v>2</v>
      </c>
      <c r="AU340" s="27" t="n">
        <f aca="false">IF(OR(BF340=BS$30,BF340=BS$31,BF340=BS$32,BF340=BS$33),1,IF(BF340=BS$34,2,3))</f>
        <v>1</v>
      </c>
      <c r="AV340" s="27" t="n">
        <f aca="false">IF(BG340="отсутствует",2,1)</f>
        <v>1</v>
      </c>
      <c r="AW340" s="27" t="n">
        <f aca="false">IF(OR(BH340=BS$41,BH340=BS$42),1,IF(OR(BH340=BS$43,BH340=BS$44,BH340=BS$45),2,IF(OR(BH340=BS$46,BH340=BS$47,BH340=BS$48),3,IF(BH340=BS$56,5,IF(BH340=BS$57,6,4)))))</f>
        <v>4</v>
      </c>
      <c r="AX340" s="27" t="n">
        <f aca="false">IF(BI340="отсутствует",2,1)</f>
        <v>1</v>
      </c>
      <c r="AY340" s="24" t="s">
        <v>143</v>
      </c>
      <c r="AZ340" s="130"/>
      <c r="BA340" s="130"/>
      <c r="BD340" s="104" t="s">
        <v>318</v>
      </c>
      <c r="BE340" s="104" t="s">
        <v>63</v>
      </c>
      <c r="BF340" s="104" t="s">
        <v>72</v>
      </c>
      <c r="BG340" s="104" t="s">
        <v>140</v>
      </c>
      <c r="BH340" s="104" t="s">
        <v>235</v>
      </c>
      <c r="BI340" s="104" t="s">
        <v>142</v>
      </c>
      <c r="BJ340" s="104" t="s">
        <v>143</v>
      </c>
      <c r="BK340" s="24" t="s">
        <v>51</v>
      </c>
    </row>
    <row r="341" s="24" customFormat="true" ht="15" hidden="false" customHeight="false" outlineLevel="0" collapsed="false">
      <c r="A341" s="24" t="s">
        <v>2726</v>
      </c>
      <c r="B341" s="24" t="s">
        <v>93</v>
      </c>
      <c r="C341" s="24" t="s">
        <v>156</v>
      </c>
      <c r="D341" s="24" t="n">
        <v>0</v>
      </c>
      <c r="E341" s="24" t="n">
        <v>0</v>
      </c>
      <c r="F341" s="24" t="n">
        <v>1</v>
      </c>
      <c r="G341" s="24" t="n">
        <v>0</v>
      </c>
      <c r="I341" s="105"/>
      <c r="J341" s="28"/>
      <c r="K341" s="105" t="n">
        <v>4</v>
      </c>
      <c r="L341" s="28"/>
      <c r="M341" s="106" t="n">
        <f aca="false">SUM(K341:L341)</f>
        <v>4</v>
      </c>
      <c r="N341" s="105" t="n">
        <v>12</v>
      </c>
      <c r="O341" s="28" t="n">
        <v>2</v>
      </c>
      <c r="P341" s="31" t="n">
        <v>2</v>
      </c>
      <c r="Q341" s="106" t="n">
        <f aca="false">SUM(N341:P341)</f>
        <v>16</v>
      </c>
      <c r="R341" s="107" t="n">
        <v>1</v>
      </c>
      <c r="S341" s="105"/>
      <c r="T341" s="108"/>
      <c r="U341" s="109" t="n">
        <v>1</v>
      </c>
      <c r="V341" s="110" t="n">
        <v>1</v>
      </c>
      <c r="W341" s="111"/>
      <c r="X341" s="110"/>
      <c r="Y341" s="111"/>
      <c r="Z341" s="110"/>
      <c r="AA341" s="111"/>
      <c r="AB341" s="110"/>
      <c r="AC341" s="111"/>
      <c r="AD341" s="110"/>
      <c r="AE341" s="111"/>
      <c r="AF341" s="110"/>
      <c r="AG341" s="112"/>
      <c r="AH341" s="113"/>
      <c r="AI341" s="111" t="n">
        <f aca="false">SUM(S341,U341,W341,Y341,AA341,AC341,AE341,AG341)</f>
        <v>1</v>
      </c>
      <c r="AJ341" s="106" t="n">
        <f aca="false">SUM(T341,V341,X341,Z341,AB341,AD341,AF341,AH341)</f>
        <v>1</v>
      </c>
      <c r="AK341" s="107"/>
      <c r="AL341" s="107"/>
      <c r="AM341" s="105"/>
      <c r="AN341" s="28" t="n">
        <v>2</v>
      </c>
      <c r="AO341" s="106" t="n">
        <f aca="false">SUM(AM341:AN341)</f>
        <v>2</v>
      </c>
      <c r="AP341" s="105"/>
      <c r="AS341" s="24" t="s">
        <v>1299</v>
      </c>
      <c r="AT341" s="27" t="n">
        <f aca="false">IF(OR(BE341=BS$60,BE341=BS$61,BE341=BS$62,BE341=BS$63,BE341=BS$64),1,IF(OR(BE341=BS$65,BE341=BS$66,BE341=BS$67,BE341=BS$68,BE341=BS$69),2,3))</f>
        <v>3</v>
      </c>
      <c r="AU341" s="27" t="n">
        <f aca="false">IF(OR(BF341=BS$30,BF341=BS$31,BF341=BS$32,BF341=BS$33),1,IF(BF341=BS$34,2,3))</f>
        <v>1</v>
      </c>
      <c r="AV341" s="27" t="n">
        <f aca="false">IF(BG341="отсутствует",2,1)</f>
        <v>2</v>
      </c>
      <c r="AW341" s="27" t="n">
        <f aca="false">IF(OR(BH341=BS$41,BH341=BS$42),1,IF(OR(BH341=BS$43,BH341=BS$44,BH341=BS$45),2,IF(OR(BH341=BS$46,BH341=BS$47,BH341=BS$48),3,IF(BH341=BS$56,5,IF(BH341=BS$57,6,4)))))</f>
        <v>2</v>
      </c>
      <c r="AX341" s="27" t="n">
        <f aca="false">IF(BI341="отсутствует",2,1)</f>
        <v>1</v>
      </c>
      <c r="AY341" s="24" t="s">
        <v>2727</v>
      </c>
      <c r="AZ341" s="130"/>
      <c r="BA341" s="130"/>
      <c r="BD341" s="104" t="s">
        <v>1299</v>
      </c>
      <c r="BE341" s="104" t="s">
        <v>193</v>
      </c>
      <c r="BF341" s="104" t="s">
        <v>422</v>
      </c>
      <c r="BG341" s="104" t="s">
        <v>55</v>
      </c>
      <c r="BH341" s="104" t="s">
        <v>310</v>
      </c>
      <c r="BI341" s="104" t="s">
        <v>2728</v>
      </c>
      <c r="BJ341" s="104" t="s">
        <v>2727</v>
      </c>
      <c r="BK341" s="24" t="s">
        <v>51</v>
      </c>
    </row>
    <row r="342" s="24" customFormat="true" ht="15" hidden="false" customHeight="false" outlineLevel="0" collapsed="false">
      <c r="A342" s="24" t="s">
        <v>2729</v>
      </c>
      <c r="B342" s="24" t="s">
        <v>160</v>
      </c>
      <c r="C342" s="24" t="s">
        <v>92</v>
      </c>
      <c r="D342" s="24" t="n">
        <v>0</v>
      </c>
      <c r="E342" s="24" t="n">
        <v>0</v>
      </c>
      <c r="F342" s="24" t="n">
        <v>1</v>
      </c>
      <c r="G342" s="24" t="n">
        <v>0</v>
      </c>
      <c r="I342" s="105"/>
      <c r="J342" s="28"/>
      <c r="K342" s="105"/>
      <c r="L342" s="28" t="n">
        <v>2</v>
      </c>
      <c r="M342" s="106" t="n">
        <f aca="false">SUM(K342:L342)</f>
        <v>2</v>
      </c>
      <c r="N342" s="105"/>
      <c r="O342" s="28" t="n">
        <v>1</v>
      </c>
      <c r="P342" s="31"/>
      <c r="Q342" s="106" t="n">
        <f aca="false">SUM(N342:P342)</f>
        <v>1</v>
      </c>
      <c r="R342" s="107"/>
      <c r="S342" s="105"/>
      <c r="T342" s="108"/>
      <c r="U342" s="109"/>
      <c r="V342" s="110"/>
      <c r="W342" s="111"/>
      <c r="X342" s="110"/>
      <c r="Y342" s="111"/>
      <c r="Z342" s="110"/>
      <c r="AA342" s="111"/>
      <c r="AB342" s="110"/>
      <c r="AC342" s="111"/>
      <c r="AD342" s="110"/>
      <c r="AE342" s="111"/>
      <c r="AF342" s="110"/>
      <c r="AG342" s="112"/>
      <c r="AH342" s="113"/>
      <c r="AI342" s="111" t="n">
        <f aca="false">SUM(S342,U342,W342,Y342,AA342,AC342,AE342,AG342)</f>
        <v>0</v>
      </c>
      <c r="AJ342" s="106" t="n">
        <f aca="false">SUM(T342,V342,X342,Z342,AB342,AD342,AF342,AH342)</f>
        <v>0</v>
      </c>
      <c r="AK342" s="107"/>
      <c r="AL342" s="107"/>
      <c r="AM342" s="105"/>
      <c r="AN342" s="28" t="n">
        <v>3</v>
      </c>
      <c r="AO342" s="106" t="n">
        <f aca="false">SUM(AM342:AN342)</f>
        <v>3</v>
      </c>
      <c r="AP342" s="105"/>
      <c r="AS342" s="24" t="s">
        <v>1299</v>
      </c>
      <c r="AT342" s="27" t="n">
        <f aca="false">IF(OR(BE342=BS$60,BE342=BS$61,BE342=BS$62,BE342=BS$63,BE342=BS$64),1,IF(OR(BE342=BS$65,BE342=BS$66,BE342=BS$67,BE342=BS$68,BE342=BS$69),2,3))</f>
        <v>2</v>
      </c>
      <c r="AU342" s="27" t="n">
        <f aca="false">IF(OR(BF342=BS$30,BF342=BS$31,BF342=BS$32,BF342=BS$33),1,IF(BF342=BS$34,2,3))</f>
        <v>1</v>
      </c>
      <c r="AV342" s="27" t="n">
        <f aca="false">IF(BG342="отсутствует",2,1)</f>
        <v>1</v>
      </c>
      <c r="AW342" s="27" t="n">
        <f aca="false">IF(OR(BH342=BS$41,BH342=BS$42),1,IF(OR(BH342=BS$43,BH342=BS$44,BH342=BS$45),2,IF(OR(BH342=BS$46,BH342=BS$47,BH342=BS$48),3,IF(BH342=BS$56,5,IF(BH342=BS$57,6,4)))))</f>
        <v>1</v>
      </c>
      <c r="AX342" s="27" t="n">
        <f aca="false">IF(BI342="отсутствует",2,1)</f>
        <v>1</v>
      </c>
      <c r="AY342" s="24" t="s">
        <v>2303</v>
      </c>
      <c r="AZ342" s="130"/>
      <c r="BA342" s="130"/>
      <c r="BD342" s="104" t="s">
        <v>1299</v>
      </c>
      <c r="BE342" s="104" t="s">
        <v>226</v>
      </c>
      <c r="BF342" s="104" t="s">
        <v>72</v>
      </c>
      <c r="BG342" s="104" t="s">
        <v>2634</v>
      </c>
      <c r="BH342" s="104" t="s">
        <v>73</v>
      </c>
      <c r="BI342" s="104" t="s">
        <v>394</v>
      </c>
      <c r="BJ342" s="104" t="s">
        <v>2303</v>
      </c>
      <c r="BK342" s="24" t="s">
        <v>51</v>
      </c>
    </row>
    <row r="343" s="24" customFormat="true" ht="15" hidden="false" customHeight="false" outlineLevel="0" collapsed="false">
      <c r="A343" s="24" t="s">
        <v>993</v>
      </c>
      <c r="B343" s="24" t="s">
        <v>482</v>
      </c>
      <c r="C343" s="24" t="s">
        <v>327</v>
      </c>
      <c r="D343" s="24" t="n">
        <v>1</v>
      </c>
      <c r="E343" s="24" t="n">
        <v>0</v>
      </c>
      <c r="F343" s="24" t="n">
        <v>1</v>
      </c>
      <c r="G343" s="24" t="n">
        <v>0</v>
      </c>
      <c r="H343" s="24" t="n">
        <v>1</v>
      </c>
      <c r="I343" s="105"/>
      <c r="J343" s="28"/>
      <c r="K343" s="105"/>
      <c r="L343" s="28"/>
      <c r="M343" s="106" t="n">
        <f aca="false">SUM(K343:L343)</f>
        <v>0</v>
      </c>
      <c r="N343" s="105"/>
      <c r="O343" s="28"/>
      <c r="P343" s="31"/>
      <c r="Q343" s="106" t="n">
        <f aca="false">SUM(N343:P343)</f>
        <v>0</v>
      </c>
      <c r="R343" s="107"/>
      <c r="S343" s="105"/>
      <c r="T343" s="108"/>
      <c r="U343" s="109"/>
      <c r="V343" s="110"/>
      <c r="W343" s="111"/>
      <c r="X343" s="110"/>
      <c r="Y343" s="111"/>
      <c r="Z343" s="110"/>
      <c r="AA343" s="111"/>
      <c r="AB343" s="110"/>
      <c r="AC343" s="111"/>
      <c r="AD343" s="110"/>
      <c r="AE343" s="111"/>
      <c r="AF343" s="110"/>
      <c r="AG343" s="112"/>
      <c r="AH343" s="113"/>
      <c r="AI343" s="111" t="n">
        <f aca="false">SUM(S343,U343,W343,Y343,AA343,AC343,AE343,AG343)</f>
        <v>0</v>
      </c>
      <c r="AJ343" s="106" t="n">
        <f aca="false">SUM(T343,V343,X343,Z343,AB343,AD343,AF343,AH343)</f>
        <v>0</v>
      </c>
      <c r="AK343" s="107"/>
      <c r="AL343" s="107"/>
      <c r="AM343" s="105"/>
      <c r="AN343" s="28"/>
      <c r="AO343" s="106" t="n">
        <f aca="false">SUM(AM343:AN343)</f>
        <v>0</v>
      </c>
      <c r="AP343" s="105"/>
      <c r="AQ343" s="24" t="s">
        <v>2925</v>
      </c>
      <c r="AS343" s="24" t="s">
        <v>338</v>
      </c>
      <c r="AT343" s="27" t="n">
        <f aca="false">IF(OR(BE343=BS$60,BE343=BS$61,BE343=BS$62,BE343=BS$63,BE343=BS$64),1,IF(OR(BE343=BS$65,BE343=BS$66,BE343=BS$67,BE343=BS$68,BE343=BS$69),2,3))</f>
        <v>1</v>
      </c>
      <c r="AU343" s="27" t="n">
        <f aca="false">IF(OR(BF343=BS$30,BF343=BS$31,BF343=BS$32,BF343=BS$33),1,IF(BF343=BS$34,2,3))</f>
        <v>3</v>
      </c>
      <c r="AV343" s="27" t="n">
        <f aca="false">IF(BG343="отсутствует",2,1)</f>
        <v>1</v>
      </c>
      <c r="AW343" s="27" t="n">
        <f aca="false">IF(OR(BH343=BS$41,BH343=BS$42),1,IF(OR(BH343=BS$43,BH343=BS$44,BH343=BS$45),2,IF(OR(BH343=BS$46,BH343=BS$47,BH343=BS$48),3,IF(BH343=BS$56,5,IF(BH343=BS$57,6,4)))))</f>
        <v>4</v>
      </c>
      <c r="AX343" s="27" t="n">
        <f aca="false">IF(BI343="отсутствует",2,1)</f>
        <v>1</v>
      </c>
      <c r="AY343" s="24" t="s">
        <v>260</v>
      </c>
      <c r="AZ343" s="130"/>
      <c r="BA343" s="130"/>
      <c r="BD343" s="104" t="s">
        <v>338</v>
      </c>
      <c r="BE343" s="104" t="s">
        <v>438</v>
      </c>
      <c r="BF343" s="104" t="s">
        <v>54</v>
      </c>
      <c r="BG343" s="104" t="s">
        <v>114</v>
      </c>
      <c r="BH343" s="104" t="s">
        <v>994</v>
      </c>
      <c r="BI343" s="104" t="s">
        <v>502</v>
      </c>
      <c r="BJ343" s="104" t="s">
        <v>260</v>
      </c>
      <c r="BK343" s="24" t="s">
        <v>51</v>
      </c>
    </row>
    <row r="344" s="24" customFormat="true" ht="15" hidden="false" customHeight="false" outlineLevel="0" collapsed="false">
      <c r="A344" s="24" t="s">
        <v>2730</v>
      </c>
      <c r="B344" s="24" t="s">
        <v>160</v>
      </c>
      <c r="C344" s="24" t="s">
        <v>165</v>
      </c>
      <c r="D344" s="24" t="n">
        <v>0</v>
      </c>
      <c r="E344" s="24" t="n">
        <v>0</v>
      </c>
      <c r="F344" s="24" t="n">
        <v>1</v>
      </c>
      <c r="G344" s="24" t="n">
        <v>1</v>
      </c>
      <c r="H344" s="24" t="n">
        <v>1</v>
      </c>
      <c r="I344" s="105" t="n">
        <v>1</v>
      </c>
      <c r="J344" s="28" t="n">
        <v>1</v>
      </c>
      <c r="K344" s="105" t="n">
        <v>2</v>
      </c>
      <c r="L344" s="28"/>
      <c r="M344" s="106" t="n">
        <f aca="false">SUM(K344:L344)</f>
        <v>2</v>
      </c>
      <c r="N344" s="105" t="n">
        <v>2</v>
      </c>
      <c r="O344" s="28" t="n">
        <v>3</v>
      </c>
      <c r="P344" s="31"/>
      <c r="Q344" s="106" t="n">
        <f aca="false">SUM(N344:P344)</f>
        <v>5</v>
      </c>
      <c r="R344" s="107"/>
      <c r="S344" s="105"/>
      <c r="T344" s="108"/>
      <c r="U344" s="109"/>
      <c r="V344" s="110"/>
      <c r="W344" s="111"/>
      <c r="X344" s="110"/>
      <c r="Y344" s="111"/>
      <c r="Z344" s="110"/>
      <c r="AA344" s="111"/>
      <c r="AB344" s="110"/>
      <c r="AC344" s="111"/>
      <c r="AD344" s="110"/>
      <c r="AE344" s="111"/>
      <c r="AF344" s="110"/>
      <c r="AG344" s="112"/>
      <c r="AH344" s="113"/>
      <c r="AI344" s="111" t="n">
        <f aca="false">SUM(S344,U344,W344,Y344,AA344,AC344,AE344,AG344)</f>
        <v>0</v>
      </c>
      <c r="AJ344" s="106" t="n">
        <f aca="false">SUM(T344,V344,X344,Z344,AB344,AD344,AF344,AH344)</f>
        <v>0</v>
      </c>
      <c r="AK344" s="107"/>
      <c r="AL344" s="107" t="n">
        <v>3</v>
      </c>
      <c r="AM344" s="105" t="n">
        <v>2</v>
      </c>
      <c r="AN344" s="28" t="n">
        <v>1</v>
      </c>
      <c r="AO344" s="106" t="n">
        <f aca="false">SUM(AM344:AN344)</f>
        <v>3</v>
      </c>
      <c r="AP344" s="105"/>
      <c r="AS344" s="24" t="s">
        <v>318</v>
      </c>
      <c r="AT344" s="27" t="n">
        <f aca="false">IF(OR(BE344=BS$60,BE344=BS$61,BE344=BS$62,BE344=BS$63,BE344=BS$64),1,IF(OR(BE344=BS$65,BE344=BS$66,BE344=BS$67,BE344=BS$68,BE344=BS$69),2,3))</f>
        <v>2</v>
      </c>
      <c r="AU344" s="27" t="n">
        <f aca="false">IF(OR(BF344=BS$30,BF344=BS$31,BF344=BS$32,BF344=BS$33),1,IF(BF344=BS$34,2,3))</f>
        <v>1</v>
      </c>
      <c r="AV344" s="27" t="n">
        <f aca="false">IF(BG344="отсутствует",2,1)</f>
        <v>1</v>
      </c>
      <c r="AW344" s="27" t="n">
        <f aca="false">IF(OR(BH344=BS$41,BH344=BS$42),1,IF(OR(BH344=BS$43,BH344=BS$44,BH344=BS$45),2,IF(OR(BH344=BS$46,BH344=BS$47,BH344=BS$48),3,IF(BH344=BS$56,5,IF(BH344=BS$57,6,4)))))</f>
        <v>4</v>
      </c>
      <c r="AX344" s="27" t="n">
        <f aca="false">IF(BI344="отсутствует",2,1)</f>
        <v>1</v>
      </c>
      <c r="AY344" s="24" t="s">
        <v>2696</v>
      </c>
      <c r="AZ344" s="130"/>
      <c r="BA344" s="130"/>
      <c r="BD344" s="104" t="s">
        <v>318</v>
      </c>
      <c r="BE344" s="104" t="s">
        <v>226</v>
      </c>
      <c r="BF344" s="104" t="s">
        <v>72</v>
      </c>
      <c r="BG344" s="104" t="s">
        <v>2731</v>
      </c>
      <c r="BH344" s="104" t="s">
        <v>2732</v>
      </c>
      <c r="BI344" s="104" t="s">
        <v>2088</v>
      </c>
      <c r="BJ344" s="104" t="s">
        <v>2696</v>
      </c>
      <c r="BK344" s="24" t="s">
        <v>51</v>
      </c>
    </row>
    <row r="345" s="24" customFormat="true" ht="15" hidden="false" customHeight="false" outlineLevel="0" collapsed="false">
      <c r="A345" s="24" t="s">
        <v>2733</v>
      </c>
      <c r="B345" s="24" t="s">
        <v>265</v>
      </c>
      <c r="C345" s="24" t="s">
        <v>88</v>
      </c>
      <c r="D345" s="24" t="n">
        <v>0</v>
      </c>
      <c r="E345" s="24" t="n">
        <v>0</v>
      </c>
      <c r="F345" s="24" t="n">
        <v>1</v>
      </c>
      <c r="G345" s="24" t="n">
        <v>0</v>
      </c>
      <c r="I345" s="105"/>
      <c r="J345" s="28"/>
      <c r="K345" s="105"/>
      <c r="L345" s="28"/>
      <c r="M345" s="106" t="n">
        <f aca="false">SUM(K345:L345)</f>
        <v>0</v>
      </c>
      <c r="N345" s="105"/>
      <c r="O345" s="28"/>
      <c r="P345" s="31"/>
      <c r="Q345" s="106" t="n">
        <f aca="false">SUM(N345:P345)</f>
        <v>0</v>
      </c>
      <c r="R345" s="107"/>
      <c r="S345" s="105"/>
      <c r="T345" s="108"/>
      <c r="U345" s="109"/>
      <c r="V345" s="110"/>
      <c r="W345" s="111"/>
      <c r="X345" s="110"/>
      <c r="Y345" s="111"/>
      <c r="Z345" s="110"/>
      <c r="AA345" s="111"/>
      <c r="AB345" s="110"/>
      <c r="AC345" s="111"/>
      <c r="AD345" s="110"/>
      <c r="AE345" s="111"/>
      <c r="AF345" s="110"/>
      <c r="AG345" s="112"/>
      <c r="AH345" s="113"/>
      <c r="AI345" s="111" t="n">
        <f aca="false">SUM(S345,U345,W345,Y345,AA345,AC345,AE345,AG345)</f>
        <v>0</v>
      </c>
      <c r="AJ345" s="106" t="n">
        <f aca="false">SUM(T345,V345,X345,Z345,AB345,AD345,AF345,AH345)</f>
        <v>0</v>
      </c>
      <c r="AK345" s="107"/>
      <c r="AL345" s="107"/>
      <c r="AM345" s="105"/>
      <c r="AN345" s="28"/>
      <c r="AO345" s="106" t="n">
        <f aca="false">SUM(AM345:AN345)</f>
        <v>0</v>
      </c>
      <c r="AP345" s="105"/>
      <c r="AQ345" s="24" t="s">
        <v>2734</v>
      </c>
      <c r="AS345" s="24" t="s">
        <v>1299</v>
      </c>
      <c r="AT345" s="27" t="n">
        <f aca="false">IF(OR(BE345=BS$60,BE345=BS$61,BE345=BS$62,BE345=BS$63,BE345=BS$64),1,IF(OR(BE345=BS$65,BE345=BS$66,BE345=BS$67,BE345=BS$68,BE345=BS$69),2,3))</f>
        <v>1</v>
      </c>
      <c r="AU345" s="27" t="n">
        <f aca="false">IF(OR(BF345=BS$30,BF345=BS$31,BF345=BS$32,BF345=BS$33),1,IF(BF345=BS$34,2,3))</f>
        <v>1</v>
      </c>
      <c r="AV345" s="27" t="n">
        <f aca="false">IF(BG345="отсутствует",2,1)</f>
        <v>1</v>
      </c>
      <c r="AW345" s="27" t="n">
        <f aca="false">IF(OR(BH345=BS$41,BH345=BS$42),1,IF(OR(BH345=BS$43,BH345=BS$44,BH345=BS$45),2,IF(OR(BH345=BS$46,BH345=BS$47,BH345=BS$48),3,IF(BH345=BS$56,5,IF(BH345=BS$57,6,4)))))</f>
        <v>4</v>
      </c>
      <c r="AX345" s="27" t="n">
        <f aca="false">IF(BI345="отсутствует",2,1)</f>
        <v>1</v>
      </c>
      <c r="AY345" s="24" t="s">
        <v>143</v>
      </c>
      <c r="AZ345" s="130"/>
      <c r="BA345" s="130"/>
      <c r="BD345" s="104" t="s">
        <v>1299</v>
      </c>
      <c r="BE345" s="104" t="s">
        <v>107</v>
      </c>
      <c r="BF345" s="104" t="s">
        <v>72</v>
      </c>
      <c r="BG345" s="104" t="s">
        <v>140</v>
      </c>
      <c r="BH345" s="104" t="s">
        <v>390</v>
      </c>
      <c r="BI345" s="104" t="s">
        <v>2735</v>
      </c>
      <c r="BJ345" s="104" t="s">
        <v>143</v>
      </c>
      <c r="BK345" s="24" t="s">
        <v>51</v>
      </c>
    </row>
    <row r="346" s="24" customFormat="true" ht="15" hidden="false" customHeight="false" outlineLevel="0" collapsed="false">
      <c r="A346" s="24" t="s">
        <v>996</v>
      </c>
      <c r="B346" s="24" t="s">
        <v>229</v>
      </c>
      <c r="C346" s="24" t="s">
        <v>997</v>
      </c>
      <c r="D346" s="24" t="n">
        <v>1</v>
      </c>
      <c r="E346" s="24" t="n">
        <v>1</v>
      </c>
      <c r="F346" s="24" t="n">
        <v>1</v>
      </c>
      <c r="G346" s="24" t="n">
        <v>1</v>
      </c>
      <c r="H346" s="24" t="n">
        <v>1</v>
      </c>
      <c r="I346" s="105"/>
      <c r="J346" s="28"/>
      <c r="K346" s="105" t="n">
        <v>1</v>
      </c>
      <c r="L346" s="28" t="n">
        <v>1</v>
      </c>
      <c r="M346" s="106" t="n">
        <f aca="false">SUM(K346:L346)</f>
        <v>2</v>
      </c>
      <c r="N346" s="105" t="n">
        <v>7</v>
      </c>
      <c r="O346" s="28" t="n">
        <v>9</v>
      </c>
      <c r="P346" s="31"/>
      <c r="Q346" s="106" t="n">
        <f aca="false">SUM(N346:P346)</f>
        <v>16</v>
      </c>
      <c r="R346" s="107"/>
      <c r="S346" s="105" t="n">
        <v>4</v>
      </c>
      <c r="T346" s="108" t="n">
        <v>4</v>
      </c>
      <c r="U346" s="109" t="n">
        <v>4</v>
      </c>
      <c r="V346" s="110" t="n">
        <v>8</v>
      </c>
      <c r="W346" s="111" t="n">
        <v>4</v>
      </c>
      <c r="X346" s="110" t="n">
        <v>4</v>
      </c>
      <c r="Y346" s="111"/>
      <c r="Z346" s="110"/>
      <c r="AA346" s="111" t="n">
        <v>2</v>
      </c>
      <c r="AB346" s="110" t="n">
        <v>5</v>
      </c>
      <c r="AC346" s="111"/>
      <c r="AD346" s="110"/>
      <c r="AE346" s="111" t="n">
        <v>1</v>
      </c>
      <c r="AF346" s="110" t="n">
        <v>2</v>
      </c>
      <c r="AG346" s="112"/>
      <c r="AH346" s="113"/>
      <c r="AI346" s="111" t="n">
        <f aca="false">SUM(S346,U346,W346,Y346,AA346,AC346,AE346,AG346)</f>
        <v>15</v>
      </c>
      <c r="AJ346" s="106" t="n">
        <f aca="false">SUM(T346,V346,X346,Z346,AB346,AD346,AF346,AH346)</f>
        <v>23</v>
      </c>
      <c r="AK346" s="107" t="n">
        <v>5</v>
      </c>
      <c r="AL346" s="107" t="n">
        <v>5</v>
      </c>
      <c r="AM346" s="105" t="n">
        <v>3</v>
      </c>
      <c r="AN346" s="28"/>
      <c r="AO346" s="106" t="n">
        <f aca="false">SUM(AM346:AN346)</f>
        <v>3</v>
      </c>
      <c r="AP346" s="105"/>
      <c r="AQ346" s="127"/>
      <c r="AS346" s="24" t="s">
        <v>2232</v>
      </c>
      <c r="AT346" s="27" t="n">
        <f aca="false">IF(OR(BE346=BS$60,BE346=BS$61,BE346=BS$62,BE346=BS$63,BE346=BS$64),1,IF(OR(BE346=BS$65,BE346=BS$66,BE346=BS$67,BE346=BS$68,BE346=BS$69),2,3))</f>
        <v>1</v>
      </c>
      <c r="AU346" s="27" t="n">
        <f aca="false">IF(OR(BF346=BS$30,BF346=BS$31,BF346=BS$32,BF346=BS$33),1,IF(BF346=BS$34,2,3))</f>
        <v>1</v>
      </c>
      <c r="AV346" s="27" t="n">
        <f aca="false">IF(BG346="отсутствует",2,1)</f>
        <v>1</v>
      </c>
      <c r="AW346" s="27" t="n">
        <f aca="false">IF(OR(BH346=BS$41,BH346=BS$42),1,IF(OR(BH346=BS$43,BH346=BS$44,BH346=BS$45),2,IF(OR(BH346=BS$46,BH346=BS$47,BH346=BS$48),3,IF(BH346=BS$56,5,IF(BH346=BS$57,6,4)))))</f>
        <v>4</v>
      </c>
      <c r="AX346" s="27" t="n">
        <f aca="false">IF(BI346="отсутствует",2,1)</f>
        <v>1</v>
      </c>
      <c r="AY346" s="24" t="s">
        <v>339</v>
      </c>
      <c r="AZ346" s="130"/>
      <c r="BA346" s="130"/>
      <c r="BD346" s="104" t="s">
        <v>2232</v>
      </c>
      <c r="BE346" s="104" t="s">
        <v>107</v>
      </c>
      <c r="BF346" s="104" t="s">
        <v>72</v>
      </c>
      <c r="BG346" s="104" t="s">
        <v>140</v>
      </c>
      <c r="BH346" s="104" t="s">
        <v>998</v>
      </c>
      <c r="BI346" s="104" t="s">
        <v>999</v>
      </c>
      <c r="BJ346" s="104" t="s">
        <v>339</v>
      </c>
      <c r="BK346" s="24" t="s">
        <v>51</v>
      </c>
    </row>
    <row r="347" s="24" customFormat="true" ht="15" hidden="false" customHeight="false" outlineLevel="0" collapsed="false">
      <c r="A347" s="24" t="s">
        <v>2736</v>
      </c>
      <c r="B347" s="24" t="s">
        <v>211</v>
      </c>
      <c r="C347" s="24" t="s">
        <v>88</v>
      </c>
      <c r="D347" s="24" t="n">
        <v>0</v>
      </c>
      <c r="E347" s="24" t="n">
        <v>0</v>
      </c>
      <c r="F347" s="24" t="n">
        <v>1</v>
      </c>
      <c r="G347" s="24" t="n">
        <v>0</v>
      </c>
      <c r="I347" s="105"/>
      <c r="J347" s="28"/>
      <c r="K347" s="105" t="n">
        <v>1</v>
      </c>
      <c r="L347" s="28"/>
      <c r="M347" s="106" t="n">
        <f aca="false">SUM(K347:L347)</f>
        <v>1</v>
      </c>
      <c r="N347" s="105"/>
      <c r="O347" s="28" t="n">
        <v>1</v>
      </c>
      <c r="P347" s="31"/>
      <c r="Q347" s="106" t="n">
        <f aca="false">SUM(N347:P347)</f>
        <v>1</v>
      </c>
      <c r="R347" s="107"/>
      <c r="S347" s="105"/>
      <c r="T347" s="108"/>
      <c r="U347" s="109"/>
      <c r="V347" s="110"/>
      <c r="W347" s="111"/>
      <c r="X347" s="110"/>
      <c r="Y347" s="111"/>
      <c r="Z347" s="110"/>
      <c r="AA347" s="111"/>
      <c r="AB347" s="110"/>
      <c r="AC347" s="111"/>
      <c r="AD347" s="110"/>
      <c r="AE347" s="111"/>
      <c r="AF347" s="110"/>
      <c r="AG347" s="112"/>
      <c r="AH347" s="113"/>
      <c r="AI347" s="111" t="n">
        <f aca="false">SUM(S347,U347,W347,Y347,AA347,AC347,AE347,AG347)</f>
        <v>0</v>
      </c>
      <c r="AJ347" s="106" t="n">
        <f aca="false">SUM(T347,V347,X347,Z347,AB347,AD347,AF347,AH347)</f>
        <v>0</v>
      </c>
      <c r="AK347" s="107"/>
      <c r="AL347" s="107"/>
      <c r="AM347" s="105"/>
      <c r="AN347" s="28" t="n">
        <v>4</v>
      </c>
      <c r="AO347" s="106" t="n">
        <f aca="false">SUM(AM347:AN347)</f>
        <v>4</v>
      </c>
      <c r="AP347" s="105"/>
      <c r="AS347" s="24" t="s">
        <v>52</v>
      </c>
      <c r="AT347" s="27" t="n">
        <f aca="false">IF(OR(BE347=BS$60,BE347=BS$61,BE347=BS$62,BE347=BS$63,BE347=BS$64),1,IF(OR(BE347=BS$65,BE347=BS$66,BE347=BS$67,BE347=BS$68,BE347=BS$69),2,3))</f>
        <v>2</v>
      </c>
      <c r="AU347" s="27" t="n">
        <f aca="false">IF(OR(BF347=BS$30,BF347=BS$31,BF347=BS$32,BF347=BS$33),1,IF(BF347=BS$34,2,3))</f>
        <v>2</v>
      </c>
      <c r="AV347" s="27" t="n">
        <f aca="false">IF(BG347="отсутствует",2,1)</f>
        <v>2</v>
      </c>
      <c r="AW347" s="27" t="n">
        <f aca="false">IF(OR(BH347=BS$41,BH347=BS$42),1,IF(OR(BH347=BS$43,BH347=BS$44,BH347=BS$45),2,IF(OR(BH347=BS$46,BH347=BS$47,BH347=BS$48),3,IF(BH347=BS$56,5,IF(BH347=BS$57,6,4)))))</f>
        <v>4</v>
      </c>
      <c r="AX347" s="27" t="n">
        <f aca="false">IF(BI347="отсутствует",2,1)</f>
        <v>1</v>
      </c>
      <c r="AY347" s="24" t="s">
        <v>200</v>
      </c>
      <c r="AZ347" s="130"/>
      <c r="BA347" s="130"/>
      <c r="BD347" s="104" t="s">
        <v>52</v>
      </c>
      <c r="BE347" s="104" t="s">
        <v>169</v>
      </c>
      <c r="BF347" s="104" t="s">
        <v>82</v>
      </c>
      <c r="BG347" s="104" t="s">
        <v>55</v>
      </c>
      <c r="BH347" s="104" t="s">
        <v>2737</v>
      </c>
      <c r="BI347" s="104" t="s">
        <v>2738</v>
      </c>
      <c r="BJ347" s="104" t="s">
        <v>200</v>
      </c>
      <c r="BK347" s="24" t="s">
        <v>51</v>
      </c>
    </row>
    <row r="348" s="24" customFormat="true" ht="15" hidden="false" customHeight="false" outlineLevel="0" collapsed="false">
      <c r="A348" s="24" t="s">
        <v>2739</v>
      </c>
      <c r="B348" s="24" t="s">
        <v>352</v>
      </c>
      <c r="C348" s="24" t="s">
        <v>709</v>
      </c>
      <c r="D348" s="24" t="n">
        <v>0</v>
      </c>
      <c r="E348" s="24" t="n">
        <v>0</v>
      </c>
      <c r="F348" s="24" t="n">
        <v>1</v>
      </c>
      <c r="G348" s="24" t="n">
        <v>0</v>
      </c>
      <c r="I348" s="105"/>
      <c r="J348" s="28"/>
      <c r="K348" s="105" t="n">
        <v>1</v>
      </c>
      <c r="L348" s="28"/>
      <c r="M348" s="106" t="n">
        <f aca="false">SUM(K348:L348)</f>
        <v>1</v>
      </c>
      <c r="N348" s="105" t="n">
        <v>5</v>
      </c>
      <c r="O348" s="28" t="n">
        <v>14</v>
      </c>
      <c r="P348" s="31"/>
      <c r="Q348" s="106" t="n">
        <f aca="false">SUM(N348:P348)</f>
        <v>19</v>
      </c>
      <c r="R348" s="107"/>
      <c r="S348" s="105" t="n">
        <v>2</v>
      </c>
      <c r="T348" s="108" t="n">
        <v>2</v>
      </c>
      <c r="U348" s="109" t="n">
        <v>2</v>
      </c>
      <c r="V348" s="110" t="n">
        <v>3</v>
      </c>
      <c r="W348" s="111"/>
      <c r="X348" s="110"/>
      <c r="Y348" s="111"/>
      <c r="Z348" s="110"/>
      <c r="AA348" s="111" t="n">
        <v>2</v>
      </c>
      <c r="AB348" s="110" t="n">
        <v>2</v>
      </c>
      <c r="AC348" s="111" t="n">
        <v>1</v>
      </c>
      <c r="AD348" s="110" t="n">
        <v>1</v>
      </c>
      <c r="AE348" s="111"/>
      <c r="AF348" s="110"/>
      <c r="AG348" s="112"/>
      <c r="AH348" s="113"/>
      <c r="AI348" s="111" t="n">
        <f aca="false">SUM(S348,U348,W348,Y348,AA348,AC348,AE348,AG348)</f>
        <v>7</v>
      </c>
      <c r="AJ348" s="106" t="n">
        <f aca="false">SUM(T348,V348,X348,Z348,AB348,AD348,AF348,AH348)</f>
        <v>8</v>
      </c>
      <c r="AK348" s="107" t="n">
        <v>1</v>
      </c>
      <c r="AL348" s="107" t="n">
        <v>2</v>
      </c>
      <c r="AM348" s="105" t="n">
        <v>3</v>
      </c>
      <c r="AN348" s="28" t="n">
        <v>1</v>
      </c>
      <c r="AO348" s="106" t="n">
        <f aca="false">SUM(AM348:AN348)</f>
        <v>4</v>
      </c>
      <c r="AP348" s="105"/>
      <c r="AS348" s="24" t="s">
        <v>113</v>
      </c>
      <c r="AT348" s="27" t="n">
        <f aca="false">IF(OR(BE348=BS$60,BE348=BS$61,BE348=BS$62,BE348=BS$63,BE348=BS$64),1,IF(OR(BE348=BS$65,BE348=BS$66,BE348=BS$67,BE348=BS$68,BE348=BS$69),2,3))</f>
        <v>3</v>
      </c>
      <c r="AU348" s="27" t="n">
        <f aca="false">IF(OR(BF348=BS$30,BF348=BS$31,BF348=BS$32,BF348=BS$33),1,IF(BF348=BS$34,2,3))</f>
        <v>3</v>
      </c>
      <c r="AV348" s="27" t="n">
        <f aca="false">IF(BG348="отсутствует",2,1)</f>
        <v>2</v>
      </c>
      <c r="AW348" s="27" t="n">
        <f aca="false">IF(OR(BH348=BS$41,BH348=BS$42),1,IF(OR(BH348=BS$43,BH348=BS$44,BH348=BS$45),2,IF(OR(BH348=BS$46,BH348=BS$47,BH348=BS$48),3,IF(BH348=BS$56,5,IF(BH348=BS$57,6,4)))))</f>
        <v>1</v>
      </c>
      <c r="AX348" s="27" t="n">
        <f aca="false">IF(BI348="отсутствует",2,1)</f>
        <v>1</v>
      </c>
      <c r="AY348" s="24" t="s">
        <v>660</v>
      </c>
      <c r="AZ348" s="130"/>
      <c r="BA348" s="130"/>
      <c r="BD348" s="104" t="s">
        <v>113</v>
      </c>
      <c r="BE348" s="104" t="s">
        <v>193</v>
      </c>
      <c r="BF348" s="104" t="s">
        <v>54</v>
      </c>
      <c r="BG348" s="104" t="s">
        <v>55</v>
      </c>
      <c r="BH348" s="104" t="s">
        <v>95</v>
      </c>
      <c r="BI348" s="104" t="s">
        <v>102</v>
      </c>
      <c r="BJ348" s="104" t="s">
        <v>660</v>
      </c>
      <c r="BK348" s="24" t="s">
        <v>51</v>
      </c>
    </row>
    <row r="349" s="24" customFormat="true" ht="15" hidden="false" customHeight="false" outlineLevel="0" collapsed="false">
      <c r="A349" s="24" t="s">
        <v>2740</v>
      </c>
      <c r="B349" s="24" t="s">
        <v>138</v>
      </c>
      <c r="C349" s="24" t="s">
        <v>233</v>
      </c>
      <c r="D349" s="24" t="n">
        <v>0</v>
      </c>
      <c r="E349" s="24" t="n">
        <v>0</v>
      </c>
      <c r="F349" s="24" t="n">
        <v>1</v>
      </c>
      <c r="G349" s="24" t="n">
        <v>0</v>
      </c>
      <c r="I349" s="105"/>
      <c r="J349" s="28"/>
      <c r="K349" s="105" t="n">
        <v>1</v>
      </c>
      <c r="L349" s="28" t="n">
        <v>1</v>
      </c>
      <c r="M349" s="106" t="n">
        <f aca="false">SUM(K349:L349)</f>
        <v>2</v>
      </c>
      <c r="N349" s="105" t="n">
        <v>6</v>
      </c>
      <c r="O349" s="28" t="n">
        <v>19</v>
      </c>
      <c r="P349" s="31"/>
      <c r="Q349" s="106" t="n">
        <f aca="false">SUM(N349:P349)</f>
        <v>25</v>
      </c>
      <c r="R349" s="107"/>
      <c r="S349" s="105"/>
      <c r="T349" s="108"/>
      <c r="U349" s="111" t="n">
        <v>2</v>
      </c>
      <c r="V349" s="110" t="n">
        <v>2</v>
      </c>
      <c r="W349" s="111"/>
      <c r="X349" s="110"/>
      <c r="Y349" s="111"/>
      <c r="Z349" s="110"/>
      <c r="AA349" s="111"/>
      <c r="AB349" s="110"/>
      <c r="AC349" s="111"/>
      <c r="AD349" s="110"/>
      <c r="AE349" s="111"/>
      <c r="AF349" s="110"/>
      <c r="AG349" s="112"/>
      <c r="AH349" s="113"/>
      <c r="AI349" s="111" t="n">
        <f aca="false">SUM(S349,U349,W349,Y349,AA349,AC349,AE349,AG349)</f>
        <v>2</v>
      </c>
      <c r="AJ349" s="106" t="n">
        <f aca="false">SUM(T349,V349,X349,Z349,AB349,AD349,AF349,AH349)</f>
        <v>2</v>
      </c>
      <c r="AK349" s="107" t="n">
        <v>1</v>
      </c>
      <c r="AL349" s="107" t="n">
        <v>12</v>
      </c>
      <c r="AM349" s="105" t="n">
        <v>2</v>
      </c>
      <c r="AN349" s="28"/>
      <c r="AO349" s="106" t="n">
        <f aca="false">SUM(AM349:AN349)</f>
        <v>2</v>
      </c>
      <c r="AP349" s="105"/>
      <c r="AS349" s="24" t="s">
        <v>2232</v>
      </c>
      <c r="AT349" s="27" t="n">
        <f aca="false">IF(OR(BE349=BS$60,BE349=BS$61,BE349=BS$62,BE349=BS$63,BE349=BS$64),1,IF(OR(BE349=BS$65,BE349=BS$66,BE349=BS$67,BE349=BS$68,BE349=BS$69),2,3))</f>
        <v>3</v>
      </c>
      <c r="AU349" s="27" t="n">
        <f aca="false">IF(OR(BF349=BS$30,BF349=BS$31,BF349=BS$32,BF349=BS$33),1,IF(BF349=BS$34,2,3))</f>
        <v>3</v>
      </c>
      <c r="AV349" s="27" t="n">
        <f aca="false">IF(BG349="отсутствует",2,1)</f>
        <v>2</v>
      </c>
      <c r="AW349" s="27" t="n">
        <f aca="false">IF(OR(BH349=BS$41,BH349=BS$42),1,IF(OR(BH349=BS$43,BH349=BS$44,BH349=BS$45),2,IF(OR(BH349=BS$46,BH349=BS$47,BH349=BS$48),3,IF(BH349=BS$56,5,IF(BH349=BS$57,6,4)))))</f>
        <v>4</v>
      </c>
      <c r="AX349" s="27" t="n">
        <f aca="false">IF(BI349="отсутствует",2,1)</f>
        <v>1</v>
      </c>
      <c r="AY349" s="24" t="s">
        <v>660</v>
      </c>
      <c r="AZ349" s="130"/>
      <c r="BA349" s="130"/>
      <c r="BD349" s="104" t="s">
        <v>2232</v>
      </c>
      <c r="BE349" s="104" t="s">
        <v>81</v>
      </c>
      <c r="BF349" s="104" t="s">
        <v>2741</v>
      </c>
      <c r="BG349" s="104" t="s">
        <v>55</v>
      </c>
      <c r="BH349" s="104" t="s">
        <v>83</v>
      </c>
      <c r="BI349" s="104" t="s">
        <v>502</v>
      </c>
      <c r="BJ349" s="104" t="s">
        <v>660</v>
      </c>
      <c r="BK349" s="24" t="s">
        <v>51</v>
      </c>
    </row>
    <row r="350" s="24" customFormat="true" ht="15" hidden="false" customHeight="false" outlineLevel="0" collapsed="false">
      <c r="A350" s="24" t="s">
        <v>2742</v>
      </c>
      <c r="B350" s="24" t="s">
        <v>2743</v>
      </c>
      <c r="C350" s="24" t="s">
        <v>2744</v>
      </c>
      <c r="D350" s="24" t="n">
        <v>0</v>
      </c>
      <c r="E350" s="24" t="n">
        <v>0</v>
      </c>
      <c r="F350" s="24" t="n">
        <v>1</v>
      </c>
      <c r="G350" s="24" t="n">
        <v>0</v>
      </c>
      <c r="I350" s="105"/>
      <c r="J350" s="28" t="n">
        <v>1</v>
      </c>
      <c r="K350" s="105" t="n">
        <v>2</v>
      </c>
      <c r="L350" s="28"/>
      <c r="M350" s="106" t="n">
        <f aca="false">SUM(K350:L350)</f>
        <v>2</v>
      </c>
      <c r="N350" s="105" t="n">
        <v>2</v>
      </c>
      <c r="O350" s="28" t="n">
        <v>2</v>
      </c>
      <c r="P350" s="31" t="n">
        <v>3</v>
      </c>
      <c r="Q350" s="106" t="n">
        <f aca="false">SUM(N350:P350)</f>
        <v>7</v>
      </c>
      <c r="R350" s="107"/>
      <c r="S350" s="105"/>
      <c r="T350" s="108"/>
      <c r="U350" s="109" t="n">
        <v>1</v>
      </c>
      <c r="V350" s="110" t="n">
        <v>1</v>
      </c>
      <c r="W350" s="111"/>
      <c r="X350" s="110"/>
      <c r="Y350" s="111"/>
      <c r="Z350" s="110"/>
      <c r="AA350" s="111" t="n">
        <v>1</v>
      </c>
      <c r="AB350" s="110" t="n">
        <v>1</v>
      </c>
      <c r="AC350" s="111"/>
      <c r="AD350" s="110"/>
      <c r="AE350" s="111" t="n">
        <v>1</v>
      </c>
      <c r="AF350" s="110" t="n">
        <v>1</v>
      </c>
      <c r="AG350" s="112"/>
      <c r="AH350" s="113"/>
      <c r="AI350" s="111" t="n">
        <f aca="false">SUM(S350,U350,W350,Y350,AA350,AC350,AE350,AG350)</f>
        <v>3</v>
      </c>
      <c r="AJ350" s="106" t="n">
        <f aca="false">SUM(T350,V350,X350,Z350,AB350,AD350,AF350,AH350)</f>
        <v>3</v>
      </c>
      <c r="AK350" s="107"/>
      <c r="AL350" s="107" t="n">
        <v>1</v>
      </c>
      <c r="AM350" s="105" t="n">
        <v>2</v>
      </c>
      <c r="AN350" s="28"/>
      <c r="AO350" s="106" t="n">
        <f aca="false">SUM(AM350:AN350)</f>
        <v>2</v>
      </c>
      <c r="AP350" s="105" t="n">
        <v>1</v>
      </c>
      <c r="AS350" s="24" t="s">
        <v>318</v>
      </c>
      <c r="AT350" s="27" t="n">
        <f aca="false">IF(OR(BE350=BS$60,BE350=BS$61,BE350=BS$62,BE350=BS$63,BE350=BS$64),1,IF(OR(BE350=BS$65,BE350=BS$66,BE350=BS$67,BE350=BS$68,BE350=BS$69),2,3))</f>
        <v>3</v>
      </c>
      <c r="AU350" s="27" t="n">
        <f aca="false">IF(OR(BF350=BS$30,BF350=BS$31,BF350=BS$32,BF350=BS$33),1,IF(BF350=BS$34,2,3))</f>
        <v>1</v>
      </c>
      <c r="AV350" s="27" t="n">
        <f aca="false">IF(BG350="отсутствует",2,1)</f>
        <v>1</v>
      </c>
      <c r="AW350" s="27" t="n">
        <f aca="false">IF(OR(BH350=BS$41,BH350=BS$42),1,IF(OR(BH350=BS$43,BH350=BS$44,BH350=BS$45),2,IF(OR(BH350=BS$46,BH350=BS$47,BH350=BS$48),3,IF(BH350=BS$56,5,IF(BH350=BS$57,6,4)))))</f>
        <v>1</v>
      </c>
      <c r="AX350" s="27" t="n">
        <f aca="false">IF(BI350="отсутствует",2,1)</f>
        <v>1</v>
      </c>
      <c r="AY350" s="24" t="s">
        <v>2745</v>
      </c>
      <c r="AZ350" s="130"/>
      <c r="BA350" s="130"/>
      <c r="BD350" s="104" t="s">
        <v>318</v>
      </c>
      <c r="BE350" s="104" t="s">
        <v>2746</v>
      </c>
      <c r="BF350" s="104" t="s">
        <v>72</v>
      </c>
      <c r="BG350" s="104" t="s">
        <v>1172</v>
      </c>
      <c r="BH350" s="104" t="s">
        <v>73</v>
      </c>
      <c r="BI350" s="104" t="s">
        <v>394</v>
      </c>
      <c r="BJ350" s="104" t="s">
        <v>2745</v>
      </c>
      <c r="BK350" s="24" t="s">
        <v>51</v>
      </c>
    </row>
    <row r="351" s="24" customFormat="true" ht="15" hidden="false" customHeight="false" outlineLevel="0" collapsed="false">
      <c r="A351" s="24" t="s">
        <v>2747</v>
      </c>
      <c r="B351" s="24" t="s">
        <v>93</v>
      </c>
      <c r="C351" s="24" t="s">
        <v>139</v>
      </c>
      <c r="D351" s="24" t="n">
        <v>0</v>
      </c>
      <c r="E351" s="24" t="n">
        <v>0</v>
      </c>
      <c r="F351" s="24" t="n">
        <v>1</v>
      </c>
      <c r="G351" s="24" t="n">
        <v>0</v>
      </c>
      <c r="I351" s="105"/>
      <c r="J351" s="28"/>
      <c r="K351" s="105"/>
      <c r="L351" s="28"/>
      <c r="M351" s="106" t="n">
        <f aca="false">SUM(K351:L351)</f>
        <v>0</v>
      </c>
      <c r="N351" s="105"/>
      <c r="O351" s="28"/>
      <c r="P351" s="31"/>
      <c r="Q351" s="106" t="n">
        <f aca="false">SUM(N351:P351)</f>
        <v>0</v>
      </c>
      <c r="R351" s="107"/>
      <c r="S351" s="105"/>
      <c r="T351" s="108"/>
      <c r="U351" s="109"/>
      <c r="V351" s="110"/>
      <c r="W351" s="111"/>
      <c r="X351" s="110"/>
      <c r="Y351" s="111"/>
      <c r="Z351" s="110"/>
      <c r="AA351" s="111"/>
      <c r="AB351" s="110"/>
      <c r="AC351" s="111"/>
      <c r="AD351" s="110"/>
      <c r="AE351" s="111"/>
      <c r="AF351" s="110"/>
      <c r="AG351" s="112"/>
      <c r="AH351" s="113"/>
      <c r="AI351" s="111" t="n">
        <f aca="false">SUM(S351,U351,W351,Y351,AA351,AC351,AE351,AG351)</f>
        <v>0</v>
      </c>
      <c r="AJ351" s="106" t="n">
        <f aca="false">SUM(T351,V351,X351,Z351,AB351,AD351,AF351,AH351)</f>
        <v>0</v>
      </c>
      <c r="AK351" s="107"/>
      <c r="AL351" s="107"/>
      <c r="AM351" s="105"/>
      <c r="AN351" s="28"/>
      <c r="AO351" s="106" t="n">
        <f aca="false">SUM(AM351:AN351)</f>
        <v>0</v>
      </c>
      <c r="AP351" s="105"/>
      <c r="AQ351" s="24" t="s">
        <v>2921</v>
      </c>
      <c r="AS351" s="24" t="s">
        <v>1299</v>
      </c>
      <c r="AT351" s="27" t="n">
        <f aca="false">IF(OR(BE351=BS$60,BE351=BS$61,BE351=BS$62,BE351=BS$63,BE351=BS$64),1,IF(OR(BE351=BS$65,BE351=BS$66,BE351=BS$67,BE351=BS$68,BE351=BS$69),2,3))</f>
        <v>1</v>
      </c>
      <c r="AU351" s="27" t="n">
        <f aca="false">IF(OR(BF351=BS$30,BF351=BS$31,BF351=BS$32,BF351=BS$33),1,IF(BF351=BS$34,2,3))</f>
        <v>2</v>
      </c>
      <c r="AV351" s="27" t="n">
        <f aca="false">IF(BG351="отсутствует",2,1)</f>
        <v>1</v>
      </c>
      <c r="AW351" s="27" t="n">
        <f aca="false">IF(OR(BH351=BS$41,BH351=BS$42),1,IF(OR(BH351=BS$43,BH351=BS$44,BH351=BS$45),2,IF(OR(BH351=BS$46,BH351=BS$47,BH351=BS$48),3,IF(BH351=BS$56,5,IF(BH351=BS$57,6,4)))))</f>
        <v>4</v>
      </c>
      <c r="AX351" s="27" t="n">
        <f aca="false">IF(BI351="отсутствует",2,1)</f>
        <v>1</v>
      </c>
      <c r="AY351" s="24" t="s">
        <v>200</v>
      </c>
      <c r="AZ351" s="130"/>
      <c r="BA351" s="130"/>
      <c r="BD351" s="104" t="s">
        <v>1299</v>
      </c>
      <c r="BE351" s="104" t="s">
        <v>673</v>
      </c>
      <c r="BF351" s="104" t="s">
        <v>82</v>
      </c>
      <c r="BG351" s="104" t="s">
        <v>2544</v>
      </c>
      <c r="BH351" s="104" t="s">
        <v>2434</v>
      </c>
      <c r="BI351" s="104" t="s">
        <v>502</v>
      </c>
      <c r="BJ351" s="104" t="s">
        <v>200</v>
      </c>
      <c r="BK351" s="24" t="s">
        <v>51</v>
      </c>
    </row>
    <row r="352" s="24" customFormat="true" ht="15" hidden="false" customHeight="false" outlineLevel="0" collapsed="false">
      <c r="A352" s="24" t="s">
        <v>1913</v>
      </c>
      <c r="B352" s="24" t="s">
        <v>151</v>
      </c>
      <c r="C352" s="24" t="s">
        <v>376</v>
      </c>
      <c r="D352" s="24" t="n">
        <v>0</v>
      </c>
      <c r="E352" s="24" t="n">
        <v>0</v>
      </c>
      <c r="F352" s="24" t="n">
        <v>1</v>
      </c>
      <c r="G352" s="24" t="n">
        <v>0</v>
      </c>
      <c r="I352" s="105"/>
      <c r="J352" s="28"/>
      <c r="K352" s="105"/>
      <c r="L352" s="28"/>
      <c r="M352" s="106" t="n">
        <f aca="false">SUM(K352:L352)</f>
        <v>0</v>
      </c>
      <c r="N352" s="105"/>
      <c r="O352" s="28"/>
      <c r="P352" s="31"/>
      <c r="Q352" s="106" t="n">
        <f aca="false">SUM(N352:P352)</f>
        <v>0</v>
      </c>
      <c r="R352" s="107"/>
      <c r="S352" s="105"/>
      <c r="T352" s="108"/>
      <c r="U352" s="109"/>
      <c r="V352" s="110"/>
      <c r="W352" s="111"/>
      <c r="X352" s="110"/>
      <c r="Y352" s="111"/>
      <c r="Z352" s="110"/>
      <c r="AA352" s="111"/>
      <c r="AB352" s="110"/>
      <c r="AC352" s="111"/>
      <c r="AD352" s="110"/>
      <c r="AE352" s="111"/>
      <c r="AF352" s="110"/>
      <c r="AG352" s="112"/>
      <c r="AH352" s="113"/>
      <c r="AI352" s="111" t="n">
        <f aca="false">SUM(S352,U352,W352,Y352,AA352,AC352,AE352,AG352)</f>
        <v>0</v>
      </c>
      <c r="AJ352" s="106" t="n">
        <f aca="false">SUM(T352,V352,X352,Z352,AB352,AD352,AF352,AH352)</f>
        <v>0</v>
      </c>
      <c r="AK352" s="107"/>
      <c r="AL352" s="107"/>
      <c r="AM352" s="105"/>
      <c r="AN352" s="28"/>
      <c r="AO352" s="106" t="n">
        <f aca="false">SUM(AM352:AN352)</f>
        <v>0</v>
      </c>
      <c r="AP352" s="105"/>
      <c r="AQ352" s="24" t="s">
        <v>2922</v>
      </c>
      <c r="AS352" s="24" t="s">
        <v>113</v>
      </c>
      <c r="AT352" s="27" t="n">
        <f aca="false">IF(OR(BE352=BS$60,BE352=BS$61,BE352=BS$62,BE352=BS$63,BE352=BS$64),1,IF(OR(BE352=BS$65,BE352=BS$66,BE352=BS$67,BE352=BS$68,BE352=BS$69),2,3))</f>
        <v>2</v>
      </c>
      <c r="AU352" s="27" t="n">
        <f aca="false">IF(OR(BF352=BS$30,BF352=BS$31,BF352=BS$32,BF352=BS$33),1,IF(BF352=BS$34,2,3))</f>
        <v>3</v>
      </c>
      <c r="AV352" s="27" t="n">
        <f aca="false">IF(BG352="отсутствует",2,1)</f>
        <v>2</v>
      </c>
      <c r="AW352" s="27" t="n">
        <f aca="false">IF(OR(BH352=BS$41,BH352=BS$42),1,IF(OR(BH352=BS$43,BH352=BS$44,BH352=BS$45),2,IF(OR(BH352=BS$46,BH352=BS$47,BH352=BS$48),3,IF(BH352=BS$56,5,IF(BH352=BS$57,6,4)))))</f>
        <v>4</v>
      </c>
      <c r="AX352" s="27" t="n">
        <f aca="false">IF(BI352="отсутствует",2,1)</f>
        <v>1</v>
      </c>
      <c r="AY352" s="24" t="s">
        <v>143</v>
      </c>
      <c r="AZ352" s="130"/>
      <c r="BA352" s="130"/>
      <c r="BD352" s="104" t="s">
        <v>113</v>
      </c>
      <c r="BE352" s="104" t="s">
        <v>101</v>
      </c>
      <c r="BF352" s="104" t="s">
        <v>54</v>
      </c>
      <c r="BG352" s="104" t="s">
        <v>55</v>
      </c>
      <c r="BH352" s="104" t="s">
        <v>194</v>
      </c>
      <c r="BI352" s="104" t="s">
        <v>1296</v>
      </c>
      <c r="BJ352" s="104" t="s">
        <v>143</v>
      </c>
      <c r="BK352" s="24" t="s">
        <v>51</v>
      </c>
    </row>
    <row r="353" s="24" customFormat="true" ht="15" hidden="false" customHeight="false" outlineLevel="0" collapsed="false">
      <c r="A353" s="24" t="s">
        <v>2748</v>
      </c>
      <c r="B353" s="24" t="s">
        <v>138</v>
      </c>
      <c r="C353" s="24" t="s">
        <v>156</v>
      </c>
      <c r="D353" s="24" t="n">
        <v>0</v>
      </c>
      <c r="E353" s="24" t="n">
        <v>0</v>
      </c>
      <c r="F353" s="24" t="n">
        <v>1</v>
      </c>
      <c r="G353" s="24" t="n">
        <v>0</v>
      </c>
      <c r="I353" s="105"/>
      <c r="J353" s="28"/>
      <c r="K353" s="105" t="n">
        <v>2</v>
      </c>
      <c r="L353" s="28"/>
      <c r="M353" s="106" t="n">
        <f aca="false">SUM(K353:L353)</f>
        <v>2</v>
      </c>
      <c r="N353" s="105" t="n">
        <v>10</v>
      </c>
      <c r="O353" s="28" t="n">
        <v>6</v>
      </c>
      <c r="P353" s="31" t="n">
        <v>1</v>
      </c>
      <c r="Q353" s="106" t="n">
        <f aca="false">SUM(N353:P353)</f>
        <v>17</v>
      </c>
      <c r="R353" s="107"/>
      <c r="S353" s="105"/>
      <c r="T353" s="108"/>
      <c r="U353" s="109"/>
      <c r="V353" s="110"/>
      <c r="W353" s="111"/>
      <c r="X353" s="110"/>
      <c r="Y353" s="111"/>
      <c r="Z353" s="110"/>
      <c r="AA353" s="111"/>
      <c r="AB353" s="110"/>
      <c r="AC353" s="111"/>
      <c r="AD353" s="110"/>
      <c r="AE353" s="111"/>
      <c r="AF353" s="110"/>
      <c r="AG353" s="112"/>
      <c r="AH353" s="113"/>
      <c r="AI353" s="111" t="n">
        <f aca="false">SUM(S353,U353,W353,Y353,AA353,AC353,AE353,AG353)</f>
        <v>0</v>
      </c>
      <c r="AJ353" s="106" t="n">
        <f aca="false">SUM(T353,V353,X353,Z353,AB353,AD353,AF353,AH353)</f>
        <v>0</v>
      </c>
      <c r="AK353" s="107"/>
      <c r="AL353" s="107"/>
      <c r="AM353" s="105" t="n">
        <v>4</v>
      </c>
      <c r="AN353" s="28"/>
      <c r="AO353" s="106" t="n">
        <f aca="false">SUM(AM353:AN353)</f>
        <v>4</v>
      </c>
      <c r="AP353" s="105"/>
      <c r="AS353" s="24" t="s">
        <v>52</v>
      </c>
      <c r="AT353" s="27" t="n">
        <f aca="false">IF(OR(BE353=BS$60,BE353=BS$61,BE353=BS$62,BE353=BS$63,BE353=BS$64),1,IF(OR(BE353=BS$65,BE353=BS$66,BE353=BS$67,BE353=BS$68,BE353=BS$69),2,3))</f>
        <v>2</v>
      </c>
      <c r="AU353" s="27" t="n">
        <f aca="false">IF(OR(BF353=BS$30,BF353=BS$31,BF353=BS$32,BF353=BS$33),1,IF(BF353=BS$34,2,3))</f>
        <v>3</v>
      </c>
      <c r="AV353" s="27" t="n">
        <f aca="false">IF(BG353="отсутствует",2,1)</f>
        <v>2</v>
      </c>
      <c r="AW353" s="27" t="n">
        <f aca="false">IF(OR(BH353=BS$41,BH353=BS$42),1,IF(OR(BH353=BS$43,BH353=BS$44,BH353=BS$45),2,IF(OR(BH353=BS$46,BH353=BS$47,BH353=BS$48),3,IF(BH353=BS$56,5,IF(BH353=BS$57,6,4)))))</f>
        <v>1</v>
      </c>
      <c r="AX353" s="27" t="n">
        <f aca="false">IF(BI353="отсутствует",2,1)</f>
        <v>1</v>
      </c>
      <c r="AY353" s="24" t="s">
        <v>143</v>
      </c>
      <c r="AZ353" s="130"/>
      <c r="BA353" s="130"/>
      <c r="BD353" s="104" t="s">
        <v>52</v>
      </c>
      <c r="BE353" s="104" t="s">
        <v>63</v>
      </c>
      <c r="BF353" s="104" t="s">
        <v>121</v>
      </c>
      <c r="BG353" s="104" t="s">
        <v>55</v>
      </c>
      <c r="BH353" s="104" t="s">
        <v>73</v>
      </c>
      <c r="BI353" s="104" t="s">
        <v>182</v>
      </c>
      <c r="BJ353" s="104" t="s">
        <v>143</v>
      </c>
      <c r="BK353" s="24" t="s">
        <v>51</v>
      </c>
    </row>
    <row r="354" s="24" customFormat="true" ht="15" hidden="false" customHeight="false" outlineLevel="0" collapsed="false">
      <c r="A354" s="24" t="s">
        <v>2749</v>
      </c>
      <c r="B354" s="24" t="s">
        <v>680</v>
      </c>
      <c r="C354" s="24" t="s">
        <v>100</v>
      </c>
      <c r="D354" s="24" t="n">
        <v>0</v>
      </c>
      <c r="E354" s="24" t="n">
        <v>0</v>
      </c>
      <c r="F354" s="24" t="n">
        <v>1</v>
      </c>
      <c r="G354" s="24" t="n">
        <v>0</v>
      </c>
      <c r="I354" s="105"/>
      <c r="J354" s="28"/>
      <c r="K354" s="105" t="n">
        <v>2</v>
      </c>
      <c r="L354" s="28" t="n">
        <v>1</v>
      </c>
      <c r="M354" s="106" t="n">
        <f aca="false">SUM(K354:L354)</f>
        <v>3</v>
      </c>
      <c r="N354" s="105" t="n">
        <v>5</v>
      </c>
      <c r="O354" s="28"/>
      <c r="P354" s="31"/>
      <c r="Q354" s="106" t="n">
        <f aca="false">SUM(N354:P354)</f>
        <v>5</v>
      </c>
      <c r="R354" s="107"/>
      <c r="S354" s="105"/>
      <c r="T354" s="108"/>
      <c r="U354" s="109" t="n">
        <v>1</v>
      </c>
      <c r="V354" s="110" t="n">
        <v>1</v>
      </c>
      <c r="W354" s="111"/>
      <c r="X354" s="110"/>
      <c r="Y354" s="111"/>
      <c r="Z354" s="110"/>
      <c r="AA354" s="111" t="n">
        <v>1</v>
      </c>
      <c r="AB354" s="110" t="n">
        <v>1</v>
      </c>
      <c r="AC354" s="111"/>
      <c r="AD354" s="110"/>
      <c r="AE354" s="111"/>
      <c r="AF354" s="110"/>
      <c r="AG354" s="112"/>
      <c r="AH354" s="113"/>
      <c r="AI354" s="111" t="n">
        <f aca="false">SUM(S354,U354,W354,Y354,AA354,AC354,AE354,AG354)</f>
        <v>2</v>
      </c>
      <c r="AJ354" s="106" t="n">
        <f aca="false">SUM(T354,V354,X354,Z354,AB354,AD354,AF354,AH354)</f>
        <v>2</v>
      </c>
      <c r="AK354" s="107"/>
      <c r="AL354" s="107"/>
      <c r="AM354" s="105"/>
      <c r="AN354" s="28" t="n">
        <v>2</v>
      </c>
      <c r="AO354" s="106" t="n">
        <f aca="false">SUM(AM354:AN354)</f>
        <v>2</v>
      </c>
      <c r="AP354" s="105" t="n">
        <v>1</v>
      </c>
      <c r="AS354" s="24" t="s">
        <v>113</v>
      </c>
      <c r="AT354" s="27" t="n">
        <f aca="false">IF(OR(BE354=BS$60,BE354=BS$61,BE354=BS$62,BE354=BS$63,BE354=BS$64),1,IF(OR(BE354=BS$65,BE354=BS$66,BE354=BS$67,BE354=BS$68,BE354=BS$69),2,3))</f>
        <v>3</v>
      </c>
      <c r="AU354" s="27" t="n">
        <f aca="false">IF(OR(BF354=BS$30,BF354=BS$31,BF354=BS$32,BF354=BS$33),1,IF(BF354=BS$34,2,3))</f>
        <v>3</v>
      </c>
      <c r="AV354" s="27" t="n">
        <f aca="false">IF(BG354="отсутствует",2,1)</f>
        <v>2</v>
      </c>
      <c r="AW354" s="27" t="n">
        <f aca="false">IF(OR(BH354=BS$41,BH354=BS$42),1,IF(OR(BH354=BS$43,BH354=BS$44,BH354=BS$45),2,IF(OR(BH354=BS$46,BH354=BS$47,BH354=BS$48),3,IF(BH354=BS$56,5,IF(BH354=BS$57,6,4)))))</f>
        <v>4</v>
      </c>
      <c r="AX354" s="27" t="n">
        <f aca="false">IF(BI354="отсутствует",2,1)</f>
        <v>1</v>
      </c>
      <c r="AY354" s="24" t="s">
        <v>2750</v>
      </c>
      <c r="AZ354" s="130"/>
      <c r="BA354" s="130"/>
      <c r="BD354" s="104" t="s">
        <v>113</v>
      </c>
      <c r="BE354" s="104" t="s">
        <v>193</v>
      </c>
      <c r="BF354" s="104" t="s">
        <v>54</v>
      </c>
      <c r="BG354" s="104" t="s">
        <v>55</v>
      </c>
      <c r="BH354" s="104" t="s">
        <v>253</v>
      </c>
      <c r="BI354" s="104" t="s">
        <v>1542</v>
      </c>
      <c r="BJ354" s="104" t="s">
        <v>2750</v>
      </c>
      <c r="BK354" s="24" t="s">
        <v>51</v>
      </c>
    </row>
    <row r="355" s="24" customFormat="true" ht="15" hidden="false" customHeight="false" outlineLevel="0" collapsed="false">
      <c r="A355" s="24" t="s">
        <v>2751</v>
      </c>
      <c r="B355" s="24" t="s">
        <v>219</v>
      </c>
      <c r="C355" s="24" t="s">
        <v>2752</v>
      </c>
      <c r="D355" s="24" t="n">
        <v>0</v>
      </c>
      <c r="E355" s="24" t="n">
        <v>0</v>
      </c>
      <c r="F355" s="24" t="n">
        <v>1</v>
      </c>
      <c r="G355" s="24" t="n">
        <v>0</v>
      </c>
      <c r="I355" s="105"/>
      <c r="J355" s="28"/>
      <c r="K355" s="105"/>
      <c r="L355" s="28"/>
      <c r="M355" s="106" t="n">
        <f aca="false">SUM(K355:L355)</f>
        <v>0</v>
      </c>
      <c r="N355" s="105"/>
      <c r="O355" s="28" t="n">
        <v>1</v>
      </c>
      <c r="P355" s="31"/>
      <c r="Q355" s="106" t="n">
        <f aca="false">SUM(N355:P355)</f>
        <v>1</v>
      </c>
      <c r="R355" s="107"/>
      <c r="S355" s="105"/>
      <c r="T355" s="108"/>
      <c r="U355" s="109" t="n">
        <v>1</v>
      </c>
      <c r="V355" s="110" t="n">
        <v>1</v>
      </c>
      <c r="W355" s="111"/>
      <c r="X355" s="110"/>
      <c r="Y355" s="111"/>
      <c r="Z355" s="110"/>
      <c r="AA355" s="111"/>
      <c r="AB355" s="110"/>
      <c r="AC355" s="111"/>
      <c r="AD355" s="110"/>
      <c r="AE355" s="111"/>
      <c r="AF355" s="110"/>
      <c r="AG355" s="112"/>
      <c r="AH355" s="113"/>
      <c r="AI355" s="111" t="n">
        <f aca="false">SUM(S355,U355,W355,Y355,AA355,AC355,AE355,AG355)</f>
        <v>1</v>
      </c>
      <c r="AJ355" s="106" t="n">
        <f aca="false">SUM(T355,V355,X355,Z355,AB355,AD355,AF355,AH355)</f>
        <v>1</v>
      </c>
      <c r="AK355" s="107"/>
      <c r="AL355" s="107"/>
      <c r="AM355" s="105" t="n">
        <v>4</v>
      </c>
      <c r="AN355" s="28"/>
      <c r="AO355" s="106" t="n">
        <f aca="false">SUM(AM355:AN355)</f>
        <v>4</v>
      </c>
      <c r="AP355" s="105"/>
      <c r="AS355" s="24" t="s">
        <v>1472</v>
      </c>
      <c r="AT355" s="27" t="n">
        <f aca="false">IF(OR(BE355=BS$60,BE355=BS$61,BE355=BS$62,BE355=BS$63,BE355=BS$64),1,IF(OR(BE355=BS$65,BE355=BS$66,BE355=BS$67,BE355=BS$68,BE355=BS$69),2,3))</f>
        <v>3</v>
      </c>
      <c r="AU355" s="27" t="n">
        <f aca="false">IF(OR(BF355=BS$30,BF355=BS$31,BF355=BS$32,BF355=BS$33),1,IF(BF355=BS$34,2,3))</f>
        <v>3</v>
      </c>
      <c r="AV355" s="27" t="n">
        <f aca="false">IF(BG355="отсутствует",2,1)</f>
        <v>2</v>
      </c>
      <c r="AW355" s="27" t="n">
        <f aca="false">IF(OR(BH355=BS$41,BH355=BS$42),1,IF(OR(BH355=BS$43,BH355=BS$44,BH355=BS$45),2,IF(OR(BH355=BS$46,BH355=BS$47,BH355=BS$48),3,IF(BH355=BS$56,5,IF(BH355=BS$57,6,4)))))</f>
        <v>2</v>
      </c>
      <c r="AX355" s="27" t="n">
        <f aca="false">IF(BI355="отсутствует",2,1)</f>
        <v>1</v>
      </c>
      <c r="AY355" s="24" t="s">
        <v>260</v>
      </c>
      <c r="AZ355" s="130"/>
      <c r="BA355" s="130"/>
      <c r="BD355" s="104" t="s">
        <v>1472</v>
      </c>
      <c r="BE355" s="104" t="s">
        <v>193</v>
      </c>
      <c r="BF355" s="104" t="s">
        <v>137</v>
      </c>
      <c r="BG355" s="104" t="s">
        <v>55</v>
      </c>
      <c r="BH355" s="104" t="s">
        <v>157</v>
      </c>
      <c r="BI355" s="104" t="s">
        <v>1562</v>
      </c>
      <c r="BJ355" s="104" t="s">
        <v>260</v>
      </c>
      <c r="BK355" s="24" t="s">
        <v>51</v>
      </c>
    </row>
    <row r="356" s="24" customFormat="true" ht="15" hidden="false" customHeight="false" outlineLevel="0" collapsed="false">
      <c r="A356" s="24" t="s">
        <v>1007</v>
      </c>
      <c r="B356" s="24" t="s">
        <v>138</v>
      </c>
      <c r="C356" s="24" t="s">
        <v>88</v>
      </c>
      <c r="D356" s="24" t="n">
        <v>1</v>
      </c>
      <c r="E356" s="24" t="n">
        <v>0</v>
      </c>
      <c r="F356" s="24" t="n">
        <v>1</v>
      </c>
      <c r="G356" s="24" t="n">
        <v>0</v>
      </c>
      <c r="H356" s="24" t="n">
        <v>1</v>
      </c>
      <c r="I356" s="105"/>
      <c r="J356" s="28"/>
      <c r="K356" s="105" t="n">
        <v>2</v>
      </c>
      <c r="L356" s="28"/>
      <c r="M356" s="106" t="n">
        <f aca="false">SUM(K356:L356)</f>
        <v>2</v>
      </c>
      <c r="N356" s="105" t="n">
        <v>4</v>
      </c>
      <c r="O356" s="28" t="n">
        <v>5</v>
      </c>
      <c r="P356" s="31" t="n">
        <v>2</v>
      </c>
      <c r="Q356" s="106" t="n">
        <f aca="false">SUM(N356:P356)</f>
        <v>11</v>
      </c>
      <c r="R356" s="107"/>
      <c r="S356" s="105"/>
      <c r="T356" s="108"/>
      <c r="U356" s="109"/>
      <c r="V356" s="110"/>
      <c r="W356" s="111"/>
      <c r="X356" s="110"/>
      <c r="Y356" s="111"/>
      <c r="Z356" s="110"/>
      <c r="AA356" s="111"/>
      <c r="AB356" s="110"/>
      <c r="AC356" s="111"/>
      <c r="AD356" s="110"/>
      <c r="AE356" s="111"/>
      <c r="AF356" s="110"/>
      <c r="AG356" s="112"/>
      <c r="AH356" s="113"/>
      <c r="AI356" s="111" t="n">
        <f aca="false">SUM(S356,U356,W356,Y356,AA356,AC356,AE356,AG356)</f>
        <v>0</v>
      </c>
      <c r="AJ356" s="106" t="n">
        <f aca="false">SUM(T356,V356,X356,Z356,AB356,AD356,AF356,AH356)</f>
        <v>0</v>
      </c>
      <c r="AK356" s="107"/>
      <c r="AL356" s="107"/>
      <c r="AM356" s="105" t="n">
        <v>3</v>
      </c>
      <c r="AN356" s="28"/>
      <c r="AO356" s="106" t="n">
        <f aca="false">SUM(AM356:AN356)</f>
        <v>3</v>
      </c>
      <c r="AP356" s="105" t="n">
        <v>1</v>
      </c>
      <c r="AS356" s="24" t="s">
        <v>52</v>
      </c>
      <c r="AT356" s="27" t="n">
        <f aca="false">IF(OR(BE356=BS$60,BE356=BS$61,BE356=BS$62,BE356=BS$63,BE356=BS$64),1,IF(OR(BE356=BS$65,BE356=BS$66,BE356=BS$67,BE356=BS$68,BE356=BS$69),2,3))</f>
        <v>2</v>
      </c>
      <c r="AU356" s="27" t="n">
        <f aca="false">IF(OR(BF356=BS$30,BF356=BS$31,BF356=BS$32,BF356=BS$33),1,IF(BF356=BS$34,2,3))</f>
        <v>1</v>
      </c>
      <c r="AV356" s="27" t="n">
        <f aca="false">IF(BG356="отсутствует",2,1)</f>
        <v>2</v>
      </c>
      <c r="AW356" s="27" t="n">
        <f aca="false">IF(OR(BH356=BS$41,BH356=BS$42),1,IF(OR(BH356=BS$43,BH356=BS$44,BH356=BS$45),2,IF(OR(BH356=BS$46,BH356=BS$47,BH356=BS$48),3,IF(BH356=BS$56,5,IF(BH356=BS$57,6,4)))))</f>
        <v>1</v>
      </c>
      <c r="AX356" s="27" t="n">
        <f aca="false">IF(BI356="отсутствует",2,1)</f>
        <v>1</v>
      </c>
      <c r="AY356" s="24" t="s">
        <v>206</v>
      </c>
      <c r="AZ356" s="130"/>
      <c r="BA356" s="130"/>
      <c r="BD356" s="104" t="s">
        <v>52</v>
      </c>
      <c r="BE356" s="104" t="s">
        <v>63</v>
      </c>
      <c r="BF356" s="104" t="s">
        <v>72</v>
      </c>
      <c r="BG356" s="104" t="s">
        <v>55</v>
      </c>
      <c r="BH356" s="104" t="s">
        <v>73</v>
      </c>
      <c r="BI356" s="104" t="s">
        <v>182</v>
      </c>
      <c r="BJ356" s="104" t="s">
        <v>206</v>
      </c>
      <c r="BK356" s="24" t="s">
        <v>51</v>
      </c>
    </row>
    <row r="357" s="24" customFormat="true" ht="15" hidden="false" customHeight="false" outlineLevel="0" collapsed="false">
      <c r="A357" s="24" t="s">
        <v>1019</v>
      </c>
      <c r="B357" s="24" t="s">
        <v>61</v>
      </c>
      <c r="C357" s="24" t="s">
        <v>92</v>
      </c>
      <c r="D357" s="24" t="n">
        <v>1</v>
      </c>
      <c r="E357" s="24" t="n">
        <v>1</v>
      </c>
      <c r="F357" s="24" t="n">
        <v>1</v>
      </c>
      <c r="G357" s="24" t="n">
        <v>0</v>
      </c>
      <c r="H357" s="24" t="n">
        <v>1</v>
      </c>
      <c r="I357" s="105"/>
      <c r="J357" s="28" t="n">
        <v>1</v>
      </c>
      <c r="K357" s="105" t="n">
        <v>2</v>
      </c>
      <c r="L357" s="28" t="n">
        <v>2</v>
      </c>
      <c r="M357" s="106" t="n">
        <f aca="false">SUM(K357:L357)</f>
        <v>4</v>
      </c>
      <c r="N357" s="105" t="n">
        <v>4</v>
      </c>
      <c r="O357" s="28" t="n">
        <v>10</v>
      </c>
      <c r="P357" s="31"/>
      <c r="Q357" s="106" t="n">
        <f aca="false">SUM(N357:P357)</f>
        <v>14</v>
      </c>
      <c r="R357" s="107"/>
      <c r="S357" s="105"/>
      <c r="T357" s="108"/>
      <c r="U357" s="109" t="n">
        <v>3</v>
      </c>
      <c r="V357" s="110" t="n">
        <v>3</v>
      </c>
      <c r="W357" s="111"/>
      <c r="X357" s="110"/>
      <c r="Y357" s="111"/>
      <c r="Z357" s="110"/>
      <c r="AA357" s="111" t="n">
        <v>1</v>
      </c>
      <c r="AB357" s="110" t="n">
        <v>1</v>
      </c>
      <c r="AC357" s="111"/>
      <c r="AD357" s="110"/>
      <c r="AE357" s="111"/>
      <c r="AF357" s="110"/>
      <c r="AG357" s="112"/>
      <c r="AH357" s="113"/>
      <c r="AI357" s="111" t="n">
        <f aca="false">SUM(S357,U357,W357,Y357,AA357,AC357,AE357,AG357)</f>
        <v>4</v>
      </c>
      <c r="AJ357" s="106" t="n">
        <f aca="false">SUM(T357,V357,X357,Z357,AB357,AD357,AF357,AH357)</f>
        <v>4</v>
      </c>
      <c r="AK357" s="107" t="n">
        <v>1</v>
      </c>
      <c r="AL357" s="107"/>
      <c r="AM357" s="105" t="n">
        <v>2</v>
      </c>
      <c r="AN357" s="28"/>
      <c r="AO357" s="106" t="n">
        <f aca="false">SUM(AM357:AN357)</f>
        <v>2</v>
      </c>
      <c r="AP357" s="105"/>
      <c r="AS357" s="24" t="s">
        <v>318</v>
      </c>
      <c r="AT357" s="27" t="n">
        <f aca="false">IF(OR(BE357=BS$60,BE357=BS$61,BE357=BS$62,BE357=BS$63,BE357=BS$64),1,IF(OR(BE357=BS$65,BE357=BS$66,BE357=BS$67,BE357=BS$68,BE357=BS$69),2,3))</f>
        <v>1</v>
      </c>
      <c r="AU357" s="27" t="n">
        <f aca="false">IF(OR(BF357=BS$30,BF357=BS$31,BF357=BS$32,BF357=BS$33),1,IF(BF357=BS$34,2,3))</f>
        <v>1</v>
      </c>
      <c r="AV357" s="27" t="n">
        <f aca="false">IF(BG357="отсутствует",2,1)</f>
        <v>2</v>
      </c>
      <c r="AW357" s="27" t="n">
        <f aca="false">IF(OR(BH357=BS$41,BH357=BS$42),1,IF(OR(BH357=BS$43,BH357=BS$44,BH357=BS$45),2,IF(OR(BH357=BS$46,BH357=BS$47,BH357=BS$48),3,IF(BH357=BS$56,5,IF(BH357=BS$57,6,4)))))</f>
        <v>4</v>
      </c>
      <c r="AX357" s="27" t="n">
        <f aca="false">IF(BI357="отсутствует",2,1)</f>
        <v>1</v>
      </c>
      <c r="AY357" s="24" t="s">
        <v>84</v>
      </c>
      <c r="AZ357" s="130"/>
      <c r="BA357" s="130"/>
      <c r="BD357" s="104" t="s">
        <v>318</v>
      </c>
      <c r="BE357" s="104" t="s">
        <v>107</v>
      </c>
      <c r="BF357" s="104" t="s">
        <v>72</v>
      </c>
      <c r="BG357" s="104" t="s">
        <v>55</v>
      </c>
      <c r="BH357" s="104" t="s">
        <v>1021</v>
      </c>
      <c r="BI357" s="104" t="s">
        <v>1022</v>
      </c>
      <c r="BJ357" s="104" t="s">
        <v>84</v>
      </c>
      <c r="BK357" s="24" t="s">
        <v>51</v>
      </c>
    </row>
    <row r="358" s="24" customFormat="true" ht="15" hidden="false" customHeight="false" outlineLevel="0" collapsed="false">
      <c r="A358" s="24" t="s">
        <v>2754</v>
      </c>
      <c r="B358" s="24" t="s">
        <v>1380</v>
      </c>
      <c r="C358" s="24" t="s">
        <v>100</v>
      </c>
      <c r="D358" s="24" t="n">
        <v>0</v>
      </c>
      <c r="E358" s="24" t="n">
        <v>0</v>
      </c>
      <c r="F358" s="24" t="n">
        <v>1</v>
      </c>
      <c r="G358" s="24" t="n">
        <v>1</v>
      </c>
      <c r="H358" s="24" t="n">
        <v>1</v>
      </c>
      <c r="I358" s="105"/>
      <c r="J358" s="28" t="n">
        <v>2</v>
      </c>
      <c r="K358" s="105" t="n">
        <v>3</v>
      </c>
      <c r="L358" s="28" t="n">
        <v>3</v>
      </c>
      <c r="M358" s="106" t="n">
        <f aca="false">SUM(K358:L358)</f>
        <v>6</v>
      </c>
      <c r="N358" s="105" t="n">
        <v>5</v>
      </c>
      <c r="O358" s="28" t="n">
        <v>5</v>
      </c>
      <c r="P358" s="31" t="n">
        <v>1</v>
      </c>
      <c r="Q358" s="106" t="n">
        <f aca="false">SUM(N358:P358)</f>
        <v>11</v>
      </c>
      <c r="R358" s="107" t="n">
        <v>19</v>
      </c>
      <c r="S358" s="105"/>
      <c r="T358" s="108"/>
      <c r="U358" s="109"/>
      <c r="V358" s="110"/>
      <c r="W358" s="111" t="n">
        <v>1</v>
      </c>
      <c r="X358" s="110" t="n">
        <v>1</v>
      </c>
      <c r="Y358" s="111"/>
      <c r="Z358" s="110"/>
      <c r="AA358" s="111"/>
      <c r="AB358" s="110"/>
      <c r="AC358" s="111"/>
      <c r="AD358" s="110"/>
      <c r="AE358" s="111"/>
      <c r="AF358" s="110"/>
      <c r="AG358" s="112"/>
      <c r="AH358" s="113"/>
      <c r="AI358" s="111" t="n">
        <f aca="false">SUM(S358,U358,W358,Y358,AA358,AC358,AE358,AG358)</f>
        <v>1</v>
      </c>
      <c r="AJ358" s="106" t="n">
        <f aca="false">SUM(T358,V358,X358,Z358,AB358,AD358,AF358,AH358)</f>
        <v>1</v>
      </c>
      <c r="AK358" s="107"/>
      <c r="AL358" s="107"/>
      <c r="AM358" s="105" t="n">
        <v>3</v>
      </c>
      <c r="AN358" s="28"/>
      <c r="AO358" s="106" t="n">
        <f aca="false">SUM(AM358:AN358)</f>
        <v>3</v>
      </c>
      <c r="AP358" s="105"/>
      <c r="AS358" s="24" t="s">
        <v>52</v>
      </c>
      <c r="AT358" s="27" t="n">
        <f aca="false">IF(OR(BE358=BS$60,BE358=BS$61,BE358=BS$62,BE358=BS$63,BE358=BS$64),1,IF(OR(BE358=BS$65,BE358=BS$66,BE358=BS$67,BE358=BS$68,BE358=BS$69),2,3))</f>
        <v>1</v>
      </c>
      <c r="AU358" s="27" t="n">
        <f aca="false">IF(OR(BF358=BS$30,BF358=BS$31,BF358=BS$32,BF358=BS$33),1,IF(BF358=BS$34,2,3))</f>
        <v>1</v>
      </c>
      <c r="AV358" s="27" t="n">
        <f aca="false">IF(BG358="отсутствует",2,1)</f>
        <v>2</v>
      </c>
      <c r="AW358" s="27" t="n">
        <f aca="false">IF(OR(BH358=BS$41,BH358=BS$42),1,IF(OR(BH358=BS$43,BH358=BS$44,BH358=BS$45),2,IF(OR(BH358=BS$46,BH358=BS$47,BH358=BS$48),3,IF(BH358=BS$56,5,IF(BH358=BS$57,6,4)))))</f>
        <v>1</v>
      </c>
      <c r="AX358" s="27" t="n">
        <f aca="false">IF(BI358="отсутствует",2,1)</f>
        <v>1</v>
      </c>
      <c r="AY358" s="24" t="s">
        <v>143</v>
      </c>
      <c r="AZ358" s="130"/>
      <c r="BA358" s="130"/>
      <c r="BD358" s="104" t="s">
        <v>52</v>
      </c>
      <c r="BE358" s="104" t="s">
        <v>107</v>
      </c>
      <c r="BF358" s="104" t="s">
        <v>72</v>
      </c>
      <c r="BG358" s="104" t="s">
        <v>55</v>
      </c>
      <c r="BH358" s="104" t="s">
        <v>73</v>
      </c>
      <c r="BI358" s="104" t="s">
        <v>182</v>
      </c>
      <c r="BJ358" s="104" t="s">
        <v>143</v>
      </c>
      <c r="BK358" s="24" t="s">
        <v>51</v>
      </c>
    </row>
    <row r="359" s="24" customFormat="true" ht="15" hidden="false" customHeight="false" outlineLevel="0" collapsed="false">
      <c r="A359" s="24" t="s">
        <v>1922</v>
      </c>
      <c r="B359" s="24" t="s">
        <v>1923</v>
      </c>
      <c r="C359" s="24" t="s">
        <v>295</v>
      </c>
      <c r="D359" s="24" t="n">
        <v>0</v>
      </c>
      <c r="E359" s="24" t="n">
        <v>1</v>
      </c>
      <c r="F359" s="24" t="n">
        <v>1</v>
      </c>
      <c r="G359" s="24" t="n">
        <v>0</v>
      </c>
      <c r="H359" s="24" t="n">
        <v>1</v>
      </c>
      <c r="I359" s="105"/>
      <c r="J359" s="28"/>
      <c r="K359" s="105" t="n">
        <v>2</v>
      </c>
      <c r="L359" s="28" t="n">
        <v>1</v>
      </c>
      <c r="M359" s="106" t="n">
        <f aca="false">SUM(K359:L359)</f>
        <v>3</v>
      </c>
      <c r="N359" s="105" t="n">
        <v>6</v>
      </c>
      <c r="O359" s="28" t="n">
        <v>6</v>
      </c>
      <c r="P359" s="31" t="n">
        <v>1</v>
      </c>
      <c r="Q359" s="106" t="n">
        <f aca="false">SUM(N359:P359)</f>
        <v>13</v>
      </c>
      <c r="R359" s="107"/>
      <c r="S359" s="105" t="n">
        <v>2</v>
      </c>
      <c r="T359" s="108" t="n">
        <v>2</v>
      </c>
      <c r="U359" s="109" t="n">
        <v>3</v>
      </c>
      <c r="V359" s="110" t="n">
        <v>4</v>
      </c>
      <c r="W359" s="111"/>
      <c r="X359" s="110"/>
      <c r="Y359" s="111"/>
      <c r="Z359" s="110"/>
      <c r="AA359" s="111"/>
      <c r="AB359" s="110"/>
      <c r="AC359" s="111"/>
      <c r="AD359" s="110"/>
      <c r="AE359" s="111"/>
      <c r="AF359" s="110"/>
      <c r="AG359" s="112"/>
      <c r="AH359" s="113"/>
      <c r="AI359" s="111" t="n">
        <f aca="false">SUM(S359,U359,W359,Y359,AA359,AC359,AE359,AG359)</f>
        <v>5</v>
      </c>
      <c r="AJ359" s="106" t="n">
        <f aca="false">SUM(T359,V359,X359,Z359,AB359,AD359,AF359,AH359)</f>
        <v>6</v>
      </c>
      <c r="AK359" s="107" t="n">
        <v>1</v>
      </c>
      <c r="AL359" s="107"/>
      <c r="AM359" s="105" t="n">
        <v>3</v>
      </c>
      <c r="AN359" s="28"/>
      <c r="AO359" s="106" t="n">
        <f aca="false">SUM(AM359:AN359)</f>
        <v>3</v>
      </c>
      <c r="AP359" s="105"/>
      <c r="AS359" s="24" t="s">
        <v>52</v>
      </c>
      <c r="AT359" s="27" t="n">
        <f aca="false">IF(OR(BE359=BS$60,BE359=BS$61,BE359=BS$62,BE359=BS$63,BE359=BS$64),1,IF(OR(BE359=BS$65,BE359=BS$66,BE359=BS$67,BE359=BS$68,BE359=BS$69),2,3))</f>
        <v>1</v>
      </c>
      <c r="AU359" s="27" t="n">
        <f aca="false">IF(OR(BF359=BS$30,BF359=BS$31,BF359=BS$32,BF359=BS$33),1,IF(BF359=BS$34,2,3))</f>
        <v>2</v>
      </c>
      <c r="AV359" s="27" t="n">
        <f aca="false">IF(BG359="отсутствует",2,1)</f>
        <v>2</v>
      </c>
      <c r="AW359" s="27" t="n">
        <f aca="false">IF(OR(BH359=BS$41,BH359=BS$42),1,IF(OR(BH359=BS$43,BH359=BS$44,BH359=BS$45),2,IF(OR(BH359=BS$46,BH359=BS$47,BH359=BS$48),3,IF(BH359=BS$56,5,IF(BH359=BS$57,6,4)))))</f>
        <v>4</v>
      </c>
      <c r="AX359" s="27" t="n">
        <f aca="false">IF(BI359="отсутствует",2,1)</f>
        <v>1</v>
      </c>
      <c r="AY359" s="24" t="s">
        <v>1924</v>
      </c>
      <c r="AZ359" s="130"/>
      <c r="BA359" s="130"/>
      <c r="BD359" s="104" t="s">
        <v>52</v>
      </c>
      <c r="BE359" s="104" t="s">
        <v>120</v>
      </c>
      <c r="BF359" s="104" t="s">
        <v>82</v>
      </c>
      <c r="BG359" s="104" t="s">
        <v>55</v>
      </c>
      <c r="BH359" s="104" t="s">
        <v>220</v>
      </c>
      <c r="BI359" s="104" t="s">
        <v>1740</v>
      </c>
      <c r="BJ359" s="104" t="s">
        <v>1924</v>
      </c>
      <c r="BK359" s="24" t="s">
        <v>51</v>
      </c>
    </row>
    <row r="360" s="24" customFormat="true" ht="15" hidden="false" customHeight="false" outlineLevel="0" collapsed="false">
      <c r="A360" s="24" t="s">
        <v>2755</v>
      </c>
      <c r="B360" s="24" t="s">
        <v>138</v>
      </c>
      <c r="C360" s="24" t="s">
        <v>203</v>
      </c>
      <c r="D360" s="24" t="n">
        <v>0</v>
      </c>
      <c r="E360" s="24" t="n">
        <v>0</v>
      </c>
      <c r="F360" s="24" t="n">
        <v>1</v>
      </c>
      <c r="G360" s="24" t="n">
        <v>0</v>
      </c>
      <c r="I360" s="105"/>
      <c r="J360" s="28"/>
      <c r="K360" s="105" t="n">
        <v>2</v>
      </c>
      <c r="L360" s="28" t="n">
        <v>1</v>
      </c>
      <c r="M360" s="106" t="n">
        <f aca="false">SUM(K360:L360)</f>
        <v>3</v>
      </c>
      <c r="N360" s="105" t="n">
        <v>2</v>
      </c>
      <c r="O360" s="28"/>
      <c r="P360" s="31"/>
      <c r="Q360" s="106" t="n">
        <f aca="false">SUM(N360:P360)</f>
        <v>2</v>
      </c>
      <c r="R360" s="107"/>
      <c r="S360" s="105"/>
      <c r="T360" s="108"/>
      <c r="U360" s="109"/>
      <c r="V360" s="110"/>
      <c r="W360" s="111" t="n">
        <v>1</v>
      </c>
      <c r="X360" s="110" t="n">
        <v>1</v>
      </c>
      <c r="Y360" s="111"/>
      <c r="Z360" s="110"/>
      <c r="AA360" s="111"/>
      <c r="AB360" s="110"/>
      <c r="AC360" s="111"/>
      <c r="AD360" s="110"/>
      <c r="AE360" s="111"/>
      <c r="AF360" s="110"/>
      <c r="AG360" s="112"/>
      <c r="AH360" s="113"/>
      <c r="AI360" s="111" t="n">
        <f aca="false">SUM(S360,U360,W360,Y360,AA360,AC360,AE360,AG360)</f>
        <v>1</v>
      </c>
      <c r="AJ360" s="106" t="n">
        <f aca="false">SUM(T360,V360,X360,Z360,AB360,AD360,AF360,AH360)</f>
        <v>1</v>
      </c>
      <c r="AK360" s="107"/>
      <c r="AL360" s="107"/>
      <c r="AM360" s="105"/>
      <c r="AN360" s="28"/>
      <c r="AO360" s="106" t="n">
        <f aca="false">SUM(AM360:AN360)</f>
        <v>0</v>
      </c>
      <c r="AP360" s="105"/>
      <c r="AS360" s="24" t="s">
        <v>318</v>
      </c>
      <c r="AT360" s="27" t="n">
        <f aca="false">IF(OR(BE360=BS$60,BE360=BS$61,BE360=BS$62,BE360=BS$63,BE360=BS$64),1,IF(OR(BE360=BS$65,BE360=BS$66,BE360=BS$67,BE360=BS$68,BE360=BS$69),2,3))</f>
        <v>2</v>
      </c>
      <c r="AU360" s="27" t="n">
        <f aca="false">IF(OR(BF360=BS$30,BF360=BS$31,BF360=BS$32,BF360=BS$33),1,IF(BF360=BS$34,2,3))</f>
        <v>1</v>
      </c>
      <c r="AV360" s="27" t="n">
        <f aca="false">IF(BG360="отсутствует",2,1)</f>
        <v>1</v>
      </c>
      <c r="AW360" s="27" t="n">
        <f aca="false">IF(OR(BH360=BS$41,BH360=BS$42),1,IF(OR(BH360=BS$43,BH360=BS$44,BH360=BS$45),2,IF(OR(BH360=BS$46,BH360=BS$47,BH360=BS$48),3,IF(BH360=BS$56,5,IF(BH360=BS$57,6,4)))))</f>
        <v>4</v>
      </c>
      <c r="AX360" s="27" t="n">
        <f aca="false">IF(BI360="отсутствует",2,1)</f>
        <v>1</v>
      </c>
      <c r="AY360" s="24" t="s">
        <v>954</v>
      </c>
      <c r="AZ360" s="130"/>
      <c r="BA360" s="130"/>
      <c r="BD360" s="104" t="s">
        <v>318</v>
      </c>
      <c r="BE360" s="104" t="s">
        <v>226</v>
      </c>
      <c r="BF360" s="104" t="s">
        <v>72</v>
      </c>
      <c r="BG360" s="104" t="s">
        <v>2003</v>
      </c>
      <c r="BH360" s="104" t="s">
        <v>2756</v>
      </c>
      <c r="BI360" s="104" t="s">
        <v>999</v>
      </c>
      <c r="BJ360" s="104" t="s">
        <v>954</v>
      </c>
      <c r="BK360" s="24" t="s">
        <v>51</v>
      </c>
    </row>
    <row r="361" s="24" customFormat="true" ht="15" hidden="false" customHeight="false" outlineLevel="0" collapsed="false">
      <c r="A361" s="24" t="s">
        <v>2757</v>
      </c>
      <c r="B361" s="24" t="s">
        <v>87</v>
      </c>
      <c r="C361" s="24" t="s">
        <v>2758</v>
      </c>
      <c r="D361" s="24" t="n">
        <v>0</v>
      </c>
      <c r="E361" s="24" t="n">
        <v>0</v>
      </c>
      <c r="F361" s="24" t="n">
        <v>1</v>
      </c>
      <c r="G361" s="24" t="n">
        <v>0</v>
      </c>
      <c r="I361" s="105"/>
      <c r="J361" s="28" t="n">
        <v>1</v>
      </c>
      <c r="K361" s="105" t="n">
        <v>1</v>
      </c>
      <c r="L361" s="28" t="n">
        <v>1</v>
      </c>
      <c r="M361" s="106" t="n">
        <f aca="false">SUM(K361:L361)</f>
        <v>2</v>
      </c>
      <c r="N361" s="105" t="n">
        <v>12</v>
      </c>
      <c r="O361" s="28" t="n">
        <v>2</v>
      </c>
      <c r="P361" s="31" t="n">
        <v>1</v>
      </c>
      <c r="Q361" s="106" t="n">
        <f aca="false">SUM(N361:P361)</f>
        <v>15</v>
      </c>
      <c r="R361" s="107"/>
      <c r="S361" s="105"/>
      <c r="T361" s="108"/>
      <c r="U361" s="109"/>
      <c r="V361" s="110"/>
      <c r="W361" s="111"/>
      <c r="X361" s="110"/>
      <c r="Y361" s="111"/>
      <c r="Z361" s="110"/>
      <c r="AA361" s="111"/>
      <c r="AB361" s="110"/>
      <c r="AC361" s="111"/>
      <c r="AD361" s="110"/>
      <c r="AE361" s="111"/>
      <c r="AF361" s="110"/>
      <c r="AG361" s="112"/>
      <c r="AH361" s="113"/>
      <c r="AI361" s="111" t="n">
        <f aca="false">SUM(S361,U361,W361,Y361,AA361,AC361,AE361,AG361)</f>
        <v>0</v>
      </c>
      <c r="AJ361" s="106" t="n">
        <f aca="false">SUM(T361,V361,X361,Z361,AB361,AD361,AF361,AH361)</f>
        <v>0</v>
      </c>
      <c r="AK361" s="107"/>
      <c r="AL361" s="107"/>
      <c r="AM361" s="105"/>
      <c r="AN361" s="28" t="n">
        <v>3</v>
      </c>
      <c r="AO361" s="106" t="n">
        <f aca="false">SUM(AM361:AN361)</f>
        <v>3</v>
      </c>
      <c r="AP361" s="105"/>
      <c r="AS361" s="24" t="s">
        <v>318</v>
      </c>
      <c r="AT361" s="27" t="n">
        <f aca="false">IF(OR(BE361=BS$60,BE361=BS$61,BE361=BS$62,BE361=BS$63,BE361=BS$64),1,IF(OR(BE361=BS$65,BE361=BS$66,BE361=BS$67,BE361=BS$68,BE361=BS$69),2,3))</f>
        <v>1</v>
      </c>
      <c r="AU361" s="27" t="n">
        <f aca="false">IF(OR(BF361=BS$30,BF361=BS$31,BF361=BS$32,BF361=BS$33),1,IF(BF361=BS$34,2,3))</f>
        <v>1</v>
      </c>
      <c r="AV361" s="27" t="n">
        <f aca="false">IF(BG361="отсутствует",2,1)</f>
        <v>1</v>
      </c>
      <c r="AW361" s="27" t="n">
        <f aca="false">IF(OR(BH361=BS$41,BH361=BS$42),1,IF(OR(BH361=BS$43,BH361=BS$44,BH361=BS$45),2,IF(OR(BH361=BS$46,BH361=BS$47,BH361=BS$48),3,IF(BH361=BS$56,5,IF(BH361=BS$57,6,4)))))</f>
        <v>4</v>
      </c>
      <c r="AX361" s="27" t="n">
        <f aca="false">IF(BI361="отсутствует",2,1)</f>
        <v>1</v>
      </c>
      <c r="AY361" s="24" t="s">
        <v>143</v>
      </c>
      <c r="AZ361" s="130"/>
      <c r="BA361" s="130"/>
      <c r="BD361" s="104" t="s">
        <v>318</v>
      </c>
      <c r="BE361" s="104" t="s">
        <v>107</v>
      </c>
      <c r="BF361" s="104" t="s">
        <v>64</v>
      </c>
      <c r="BG361" s="104" t="s">
        <v>140</v>
      </c>
      <c r="BH361" s="104" t="s">
        <v>2759</v>
      </c>
      <c r="BI361" s="104" t="s">
        <v>2207</v>
      </c>
      <c r="BJ361" s="104" t="s">
        <v>143</v>
      </c>
      <c r="BK361" s="24" t="s">
        <v>51</v>
      </c>
    </row>
    <row r="362" s="24" customFormat="true" ht="15" hidden="false" customHeight="false" outlineLevel="0" collapsed="false">
      <c r="A362" s="24" t="s">
        <v>1931</v>
      </c>
      <c r="B362" s="24" t="s">
        <v>1932</v>
      </c>
      <c r="C362" s="24" t="s">
        <v>462</v>
      </c>
      <c r="D362" s="24" t="n">
        <v>0</v>
      </c>
      <c r="E362" s="24" t="n">
        <v>1</v>
      </c>
      <c r="F362" s="24" t="n">
        <v>1</v>
      </c>
      <c r="G362" s="24" t="n">
        <v>0</v>
      </c>
      <c r="H362" s="24" t="n">
        <v>1</v>
      </c>
      <c r="I362" s="105"/>
      <c r="J362" s="28"/>
      <c r="K362" s="105"/>
      <c r="L362" s="28"/>
      <c r="M362" s="106" t="n">
        <f aca="false">SUM(K362:L362)</f>
        <v>0</v>
      </c>
      <c r="N362" s="105"/>
      <c r="O362" s="28"/>
      <c r="P362" s="31"/>
      <c r="Q362" s="106" t="n">
        <f aca="false">SUM(N362:P362)</f>
        <v>0</v>
      </c>
      <c r="R362" s="107"/>
      <c r="S362" s="105"/>
      <c r="T362" s="108"/>
      <c r="U362" s="109"/>
      <c r="V362" s="110"/>
      <c r="W362" s="111"/>
      <c r="X362" s="110"/>
      <c r="Y362" s="111"/>
      <c r="Z362" s="110"/>
      <c r="AA362" s="111"/>
      <c r="AB362" s="110"/>
      <c r="AC362" s="111"/>
      <c r="AD362" s="110"/>
      <c r="AE362" s="111"/>
      <c r="AF362" s="110"/>
      <c r="AG362" s="112"/>
      <c r="AH362" s="113"/>
      <c r="AI362" s="111" t="n">
        <f aca="false">SUM(S362,U362,W362,Y362,AA362,AC362,AE362,AG362)</f>
        <v>0</v>
      </c>
      <c r="AJ362" s="106" t="n">
        <f aca="false">SUM(T362,V362,X362,Z362,AB362,AD362,AF362,AH362)</f>
        <v>0</v>
      </c>
      <c r="AK362" s="107"/>
      <c r="AL362" s="107"/>
      <c r="AM362" s="105"/>
      <c r="AN362" s="28"/>
      <c r="AO362" s="106" t="n">
        <f aca="false">SUM(AM362:AN362)</f>
        <v>0</v>
      </c>
      <c r="AP362" s="105"/>
      <c r="AQ362" s="24" t="s">
        <v>2923</v>
      </c>
      <c r="AS362" s="24" t="s">
        <v>52</v>
      </c>
      <c r="AT362" s="27" t="n">
        <f aca="false">IF(OR(BE362=BS$60,BE362=BS$61,BE362=BS$62,BE362=BS$63,BE362=BS$64),1,IF(OR(BE362=BS$65,BE362=BS$66,BE362=BS$67,BE362=BS$68,BE362=BS$69),2,3))</f>
        <v>2</v>
      </c>
      <c r="AU362" s="27" t="n">
        <f aca="false">IF(OR(BF362=BS$30,BF362=BS$31,BF362=BS$32,BF362=BS$33),1,IF(BF362=BS$34,2,3))</f>
        <v>1</v>
      </c>
      <c r="AV362" s="27" t="n">
        <f aca="false">IF(BG362="отсутствует",2,1)</f>
        <v>2</v>
      </c>
      <c r="AW362" s="27" t="n">
        <f aca="false">IF(OR(BH362=BS$41,BH362=BS$42),1,IF(OR(BH362=BS$43,BH362=BS$44,BH362=BS$45),2,IF(OR(BH362=BS$46,BH362=BS$47,BH362=BS$48),3,IF(BH362=BS$56,5,IF(BH362=BS$57,6,4)))))</f>
        <v>4</v>
      </c>
      <c r="AX362" s="27" t="n">
        <f aca="false">IF(BI362="отсутствует",2,1)</f>
        <v>1</v>
      </c>
      <c r="AY362" s="24" t="s">
        <v>1365</v>
      </c>
      <c r="AZ362" s="130"/>
      <c r="BA362" s="130"/>
      <c r="BD362" s="104" t="s">
        <v>52</v>
      </c>
      <c r="BE362" s="104" t="s">
        <v>226</v>
      </c>
      <c r="BF362" s="104" t="s">
        <v>72</v>
      </c>
      <c r="BG362" s="104" t="s">
        <v>55</v>
      </c>
      <c r="BH362" s="104" t="s">
        <v>319</v>
      </c>
      <c r="BI362" s="104" t="s">
        <v>182</v>
      </c>
      <c r="BJ362" s="104" t="s">
        <v>1365</v>
      </c>
      <c r="BK362" s="24" t="s">
        <v>51</v>
      </c>
    </row>
    <row r="363" s="24" customFormat="true" ht="15" hidden="false" customHeight="false" outlineLevel="0" collapsed="false">
      <c r="A363" s="24" t="s">
        <v>1028</v>
      </c>
      <c r="B363" s="24" t="s">
        <v>160</v>
      </c>
      <c r="C363" s="24" t="s">
        <v>1413</v>
      </c>
      <c r="D363" s="24" t="n">
        <v>0</v>
      </c>
      <c r="E363" s="24" t="n">
        <v>0</v>
      </c>
      <c r="F363" s="24" t="n">
        <v>1</v>
      </c>
      <c r="G363" s="24" t="n">
        <v>0</v>
      </c>
      <c r="I363" s="105"/>
      <c r="J363" s="28"/>
      <c r="K363" s="105" t="n">
        <v>4</v>
      </c>
      <c r="L363" s="28"/>
      <c r="M363" s="106" t="n">
        <f aca="false">SUM(K363:L363)</f>
        <v>4</v>
      </c>
      <c r="N363" s="105" t="n">
        <v>7</v>
      </c>
      <c r="O363" s="28" t="n">
        <v>1</v>
      </c>
      <c r="P363" s="31" t="n">
        <v>1</v>
      </c>
      <c r="Q363" s="106" t="n">
        <f aca="false">SUM(N363:P363)</f>
        <v>9</v>
      </c>
      <c r="R363" s="107" t="n">
        <v>4</v>
      </c>
      <c r="S363" s="105"/>
      <c r="T363" s="108"/>
      <c r="U363" s="109" t="n">
        <v>3</v>
      </c>
      <c r="V363" s="110" t="n">
        <v>3</v>
      </c>
      <c r="W363" s="111"/>
      <c r="X363" s="110"/>
      <c r="Y363" s="111"/>
      <c r="Z363" s="110"/>
      <c r="AA363" s="111"/>
      <c r="AB363" s="110"/>
      <c r="AC363" s="111"/>
      <c r="AD363" s="110"/>
      <c r="AE363" s="111"/>
      <c r="AF363" s="110"/>
      <c r="AG363" s="112"/>
      <c r="AH363" s="113"/>
      <c r="AI363" s="111" t="n">
        <f aca="false">SUM(S363,U363,W363,Y363,AA363,AC363,AE363,AG363)</f>
        <v>3</v>
      </c>
      <c r="AJ363" s="106" t="n">
        <f aca="false">SUM(T363,V363,X363,Z363,AB363,AD363,AF363,AH363)</f>
        <v>3</v>
      </c>
      <c r="AK363" s="107"/>
      <c r="AL363" s="107"/>
      <c r="AM363" s="105" t="n">
        <v>2</v>
      </c>
      <c r="AN363" s="28"/>
      <c r="AO363" s="106" t="n">
        <f aca="false">SUM(AM363:AN363)</f>
        <v>2</v>
      </c>
      <c r="AP363" s="105"/>
      <c r="AS363" s="24" t="s">
        <v>2232</v>
      </c>
      <c r="AT363" s="27" t="n">
        <f aca="false">IF(OR(BE363=BS$60,BE363=BS$61,BE363=BS$62,BE363=BS$63,BE363=BS$64),1,IF(OR(BE363=BS$65,BE363=BS$66,BE363=BS$67,BE363=BS$68,BE363=BS$69),2,3))</f>
        <v>3</v>
      </c>
      <c r="AU363" s="27" t="n">
        <f aca="false">IF(OR(BF363=BS$30,BF363=BS$31,BF363=BS$32,BF363=BS$33),1,IF(BF363=BS$34,2,3))</f>
        <v>1</v>
      </c>
      <c r="AV363" s="27" t="n">
        <f aca="false">IF(BG363="отсутствует",2,1)</f>
        <v>2</v>
      </c>
      <c r="AW363" s="27" t="n">
        <f aca="false">IF(OR(BH363=BS$41,BH363=BS$42),1,IF(OR(BH363=BS$43,BH363=BS$44,BH363=BS$45),2,IF(OR(BH363=BS$46,BH363=BS$47,BH363=BS$48),3,IF(BH363=BS$56,5,IF(BH363=BS$57,6,4)))))</f>
        <v>1</v>
      </c>
      <c r="AX363" s="27" t="n">
        <f aca="false">IF(BI363="отсутствует",2,1)</f>
        <v>1</v>
      </c>
      <c r="AY363" s="24" t="s">
        <v>143</v>
      </c>
      <c r="AZ363" s="130"/>
      <c r="BA363" s="130"/>
      <c r="BD363" s="104" t="s">
        <v>2232</v>
      </c>
      <c r="BE363" s="104" t="s">
        <v>193</v>
      </c>
      <c r="BF363" s="104" t="s">
        <v>64</v>
      </c>
      <c r="BG363" s="104" t="s">
        <v>55</v>
      </c>
      <c r="BH363" s="104" t="s">
        <v>95</v>
      </c>
      <c r="BI363" s="104" t="s">
        <v>195</v>
      </c>
      <c r="BJ363" s="104" t="s">
        <v>143</v>
      </c>
      <c r="BK363" s="24" t="s">
        <v>51</v>
      </c>
    </row>
    <row r="364" s="24" customFormat="true" ht="15" hidden="false" customHeight="false" outlineLevel="0" collapsed="false">
      <c r="A364" s="24" t="s">
        <v>1029</v>
      </c>
      <c r="B364" s="24" t="s">
        <v>1030</v>
      </c>
      <c r="C364" s="24" t="s">
        <v>382</v>
      </c>
      <c r="D364" s="24" t="n">
        <v>1</v>
      </c>
      <c r="E364" s="24" t="n">
        <v>0</v>
      </c>
      <c r="F364" s="24" t="n">
        <v>1</v>
      </c>
      <c r="G364" s="24" t="n">
        <v>1</v>
      </c>
      <c r="H364" s="24" t="n">
        <v>1</v>
      </c>
      <c r="I364" s="105"/>
      <c r="J364" s="28"/>
      <c r="K364" s="105" t="n">
        <v>1</v>
      </c>
      <c r="L364" s="28"/>
      <c r="M364" s="106" t="n">
        <f aca="false">SUM(K364:L364)</f>
        <v>1</v>
      </c>
      <c r="N364" s="105"/>
      <c r="O364" s="28" t="n">
        <v>2</v>
      </c>
      <c r="P364" s="31"/>
      <c r="Q364" s="106" t="n">
        <f aca="false">SUM(N364:P364)</f>
        <v>2</v>
      </c>
      <c r="R364" s="107"/>
      <c r="S364" s="105"/>
      <c r="T364" s="108"/>
      <c r="U364" s="109"/>
      <c r="V364" s="110"/>
      <c r="W364" s="111"/>
      <c r="X364" s="110"/>
      <c r="Y364" s="111"/>
      <c r="Z364" s="110"/>
      <c r="AA364" s="111"/>
      <c r="AB364" s="110"/>
      <c r="AC364" s="111"/>
      <c r="AD364" s="110"/>
      <c r="AE364" s="111"/>
      <c r="AF364" s="110"/>
      <c r="AG364" s="112"/>
      <c r="AH364" s="113"/>
      <c r="AI364" s="111" t="n">
        <f aca="false">SUM(S364,U364,W364,Y364,AA364,AC364,AE364,AG364)</f>
        <v>0</v>
      </c>
      <c r="AJ364" s="106" t="n">
        <f aca="false">SUM(T364,V364,X364,Z364,AB364,AD364,AF364,AH364)</f>
        <v>0</v>
      </c>
      <c r="AK364" s="107"/>
      <c r="AL364" s="107"/>
      <c r="AM364" s="105" t="n">
        <v>3</v>
      </c>
      <c r="AN364" s="28"/>
      <c r="AO364" s="106" t="n">
        <f aca="false">SUM(AM364:AN364)</f>
        <v>3</v>
      </c>
      <c r="AP364" s="105" t="n">
        <v>9</v>
      </c>
      <c r="AS364" s="24" t="s">
        <v>318</v>
      </c>
      <c r="AT364" s="27" t="n">
        <f aca="false">IF(OR(BE364=BS$60,BE364=BS$61,BE364=BS$62,BE364=BS$63,BE364=BS$64),1,IF(OR(BE364=BS$65,BE364=BS$66,BE364=BS$67,BE364=BS$68,BE364=BS$69),2,3))</f>
        <v>1</v>
      </c>
      <c r="AU364" s="27" t="n">
        <f aca="false">IF(OR(BF364=BS$30,BF364=BS$31,BF364=BS$32,BF364=BS$33),1,IF(BF364=BS$34,2,3))</f>
        <v>1</v>
      </c>
      <c r="AV364" s="27" t="n">
        <f aca="false">IF(BG364="отсутствует",2,1)</f>
        <v>1</v>
      </c>
      <c r="AW364" s="27" t="n">
        <f aca="false">IF(OR(BH364=BS$41,BH364=BS$42),1,IF(OR(BH364=BS$43,BH364=BS$44,BH364=BS$45),2,IF(OR(BH364=BS$46,BH364=BS$47,BH364=BS$48),3,IF(BH364=BS$56,5,IF(BH364=BS$57,6,4)))))</f>
        <v>4</v>
      </c>
      <c r="AX364" s="27" t="n">
        <f aca="false">IF(BI364="отсутствует",2,1)</f>
        <v>1</v>
      </c>
      <c r="AY364" s="24" t="s">
        <v>260</v>
      </c>
      <c r="AZ364" s="130"/>
      <c r="BA364" s="130"/>
      <c r="BD364" s="104" t="s">
        <v>318</v>
      </c>
      <c r="BE364" s="104" t="s">
        <v>107</v>
      </c>
      <c r="BF364" s="104" t="s">
        <v>72</v>
      </c>
      <c r="BG364" s="104" t="s">
        <v>114</v>
      </c>
      <c r="BH364" s="104" t="s">
        <v>927</v>
      </c>
      <c r="BI364" s="104" t="s">
        <v>182</v>
      </c>
      <c r="BJ364" s="104" t="s">
        <v>260</v>
      </c>
      <c r="BK364" s="24" t="s">
        <v>51</v>
      </c>
    </row>
    <row r="365" s="24" customFormat="true" ht="15" hidden="false" customHeight="false" outlineLevel="0" collapsed="false">
      <c r="A365" s="24" t="s">
        <v>2760</v>
      </c>
      <c r="B365" s="24" t="s">
        <v>567</v>
      </c>
      <c r="C365" s="24" t="s">
        <v>947</v>
      </c>
      <c r="D365" s="24" t="n">
        <v>0</v>
      </c>
      <c r="E365" s="24" t="n">
        <v>0</v>
      </c>
      <c r="F365" s="24" t="n">
        <v>1</v>
      </c>
      <c r="G365" s="24" t="n">
        <v>1</v>
      </c>
      <c r="H365" s="24" t="n">
        <v>1</v>
      </c>
      <c r="I365" s="105"/>
      <c r="J365" s="28"/>
      <c r="K365" s="105" t="n">
        <v>3</v>
      </c>
      <c r="L365" s="28" t="n">
        <v>3</v>
      </c>
      <c r="M365" s="106" t="n">
        <f aca="false">SUM(K365:L365)</f>
        <v>6</v>
      </c>
      <c r="N365" s="105" t="n">
        <v>1</v>
      </c>
      <c r="O365" s="28" t="n">
        <v>2</v>
      </c>
      <c r="P365" s="31"/>
      <c r="Q365" s="106" t="n">
        <f aca="false">SUM(N365:P365)</f>
        <v>3</v>
      </c>
      <c r="R365" s="107" t="n">
        <v>6</v>
      </c>
      <c r="S365" s="105"/>
      <c r="T365" s="108"/>
      <c r="U365" s="109" t="n">
        <v>1</v>
      </c>
      <c r="V365" s="110" t="n">
        <v>2</v>
      </c>
      <c r="W365" s="111"/>
      <c r="X365" s="110"/>
      <c r="Y365" s="111"/>
      <c r="Z365" s="110"/>
      <c r="AA365" s="111"/>
      <c r="AB365" s="110"/>
      <c r="AC365" s="111"/>
      <c r="AD365" s="110"/>
      <c r="AE365" s="111"/>
      <c r="AF365" s="110"/>
      <c r="AG365" s="112"/>
      <c r="AH365" s="113"/>
      <c r="AI365" s="111" t="n">
        <f aca="false">SUM(S365,U365,W365,Y365,AA365,AC365,AE365,AG365)</f>
        <v>1</v>
      </c>
      <c r="AJ365" s="106" t="n">
        <f aca="false">SUM(T365,V365,X365,Z365,AB365,AD365,AF365,AH365)</f>
        <v>2</v>
      </c>
      <c r="AK365" s="107" t="n">
        <v>1</v>
      </c>
      <c r="AL365" s="107"/>
      <c r="AM365" s="105" t="n">
        <v>3</v>
      </c>
      <c r="AN365" s="28"/>
      <c r="AO365" s="106" t="n">
        <f aca="false">SUM(AM365:AN365)</f>
        <v>3</v>
      </c>
      <c r="AP365" s="105" t="n">
        <v>3</v>
      </c>
      <c r="AS365" s="24" t="s">
        <v>318</v>
      </c>
      <c r="AT365" s="27" t="n">
        <f aca="false">IF(OR(BE365=BS$60,BE365=BS$61,BE365=BS$62,BE365=BS$63,BE365=BS$64),1,IF(OR(BE365=BS$65,BE365=BS$66,BE365=BS$67,BE365=BS$68,BE365=BS$69),2,3))</f>
        <v>1</v>
      </c>
      <c r="AU365" s="27" t="n">
        <f aca="false">IF(OR(BF365=BS$30,BF365=BS$31,BF365=BS$32,BF365=BS$33),1,IF(BF365=BS$34,2,3))</f>
        <v>1</v>
      </c>
      <c r="AV365" s="27" t="n">
        <f aca="false">IF(BG365="отсутствует",2,1)</f>
        <v>1</v>
      </c>
      <c r="AW365" s="27" t="n">
        <f aca="false">IF(OR(BH365=BS$41,BH365=BS$42),1,IF(OR(BH365=BS$43,BH365=BS$44,BH365=BS$45),2,IF(OR(BH365=BS$46,BH365=BS$47,BH365=BS$48),3,IF(BH365=BS$56,5,IF(BH365=BS$57,6,4)))))</f>
        <v>4</v>
      </c>
      <c r="AX365" s="27" t="n">
        <f aca="false">IF(BI365="отсутствует",2,1)</f>
        <v>1</v>
      </c>
      <c r="AY365" s="24" t="s">
        <v>260</v>
      </c>
      <c r="AZ365" s="130"/>
      <c r="BA365" s="130"/>
      <c r="BD365" s="104" t="s">
        <v>318</v>
      </c>
      <c r="BE365" s="104" t="s">
        <v>120</v>
      </c>
      <c r="BF365" s="104" t="s">
        <v>72</v>
      </c>
      <c r="BG365" s="104" t="s">
        <v>324</v>
      </c>
      <c r="BH365" s="104" t="s">
        <v>2761</v>
      </c>
      <c r="BI365" s="104" t="s">
        <v>1022</v>
      </c>
      <c r="BJ365" s="104" t="s">
        <v>260</v>
      </c>
      <c r="BK365" s="24" t="s">
        <v>51</v>
      </c>
    </row>
    <row r="366" s="24" customFormat="true" ht="15" hidden="false" customHeight="false" outlineLevel="0" collapsed="false">
      <c r="A366" s="24" t="s">
        <v>1039</v>
      </c>
      <c r="B366" s="24" t="s">
        <v>87</v>
      </c>
      <c r="C366" s="24" t="s">
        <v>135</v>
      </c>
      <c r="D366" s="24" t="n">
        <v>0</v>
      </c>
      <c r="E366" s="24" t="n">
        <v>0</v>
      </c>
      <c r="F366" s="24" t="n">
        <v>1</v>
      </c>
      <c r="G366" s="24" t="n">
        <v>0</v>
      </c>
      <c r="I366" s="105"/>
      <c r="J366" s="28"/>
      <c r="K366" s="105" t="n">
        <v>3</v>
      </c>
      <c r="L366" s="28"/>
      <c r="M366" s="106" t="n">
        <f aca="false">SUM(K366:L366)</f>
        <v>3</v>
      </c>
      <c r="N366" s="105" t="n">
        <v>2</v>
      </c>
      <c r="O366" s="28" t="n">
        <v>2</v>
      </c>
      <c r="P366" s="31"/>
      <c r="Q366" s="106" t="n">
        <f aca="false">SUM(N366:P366)</f>
        <v>4</v>
      </c>
      <c r="R366" s="107"/>
      <c r="S366" s="105"/>
      <c r="T366" s="108"/>
      <c r="U366" s="109"/>
      <c r="V366" s="110"/>
      <c r="W366" s="111"/>
      <c r="X366" s="110"/>
      <c r="Y366" s="111"/>
      <c r="Z366" s="110"/>
      <c r="AA366" s="111"/>
      <c r="AB366" s="110"/>
      <c r="AC366" s="111"/>
      <c r="AD366" s="110"/>
      <c r="AE366" s="111"/>
      <c r="AF366" s="110"/>
      <c r="AG366" s="112"/>
      <c r="AH366" s="113"/>
      <c r="AI366" s="111" t="n">
        <f aca="false">SUM(S366,U366,W366,Y366,AA366,AC366,AE366,AG366)</f>
        <v>0</v>
      </c>
      <c r="AJ366" s="106" t="n">
        <f aca="false">SUM(T366,V366,X366,Z366,AB366,AD366,AF366,AH366)</f>
        <v>0</v>
      </c>
      <c r="AK366" s="107"/>
      <c r="AL366" s="107"/>
      <c r="AM366" s="105"/>
      <c r="AN366" s="28" t="n">
        <v>1</v>
      </c>
      <c r="AO366" s="106" t="n">
        <f aca="false">SUM(AM366:AN366)</f>
        <v>1</v>
      </c>
      <c r="AP366" s="105"/>
      <c r="AS366" s="24" t="s">
        <v>52</v>
      </c>
      <c r="AT366" s="27" t="n">
        <f aca="false">IF(OR(BE366=BS$60,BE366=BS$61,BE366=BS$62,BE366=BS$63,BE366=BS$64),1,IF(OR(BE366=BS$65,BE366=BS$66,BE366=BS$67,BE366=BS$68,BE366=BS$69),2,3))</f>
        <v>2</v>
      </c>
      <c r="AU366" s="27" t="n">
        <f aca="false">IF(OR(BF366=BS$30,BF366=BS$31,BF366=BS$32,BF366=BS$33),1,IF(BF366=BS$34,2,3))</f>
        <v>1</v>
      </c>
      <c r="AV366" s="27" t="n">
        <f aca="false">IF(BG366="отсутствует",2,1)</f>
        <v>2</v>
      </c>
      <c r="AW366" s="27" t="n">
        <f aca="false">IF(OR(BH366=BS$41,BH366=BS$42),1,IF(OR(BH366=BS$43,BH366=BS$44,BH366=BS$45),2,IF(OR(BH366=BS$46,BH366=BS$47,BH366=BS$48),3,IF(BH366=BS$56,5,IF(BH366=BS$57,6,4)))))</f>
        <v>1</v>
      </c>
      <c r="AX366" s="27" t="n">
        <f aca="false">IF(BI366="отсутствует",2,1)</f>
        <v>1</v>
      </c>
      <c r="AY366" s="24" t="s">
        <v>143</v>
      </c>
      <c r="AZ366" s="130"/>
      <c r="BA366" s="130"/>
      <c r="BD366" s="104" t="s">
        <v>52</v>
      </c>
      <c r="BE366" s="104" t="s">
        <v>226</v>
      </c>
      <c r="BF366" s="104" t="s">
        <v>72</v>
      </c>
      <c r="BG366" s="104" t="s">
        <v>55</v>
      </c>
      <c r="BH366" s="104" t="s">
        <v>73</v>
      </c>
      <c r="BI366" s="104" t="s">
        <v>74</v>
      </c>
      <c r="BJ366" s="104" t="s">
        <v>143</v>
      </c>
      <c r="BK366" s="24" t="s">
        <v>51</v>
      </c>
    </row>
    <row r="367" s="24" customFormat="true" ht="15" hidden="false" customHeight="false" outlineLevel="0" collapsed="false">
      <c r="A367" s="24" t="s">
        <v>2762</v>
      </c>
      <c r="B367" s="24" t="s">
        <v>731</v>
      </c>
      <c r="C367" s="24" t="s">
        <v>156</v>
      </c>
      <c r="D367" s="24" t="n">
        <v>0</v>
      </c>
      <c r="E367" s="24" t="n">
        <v>0</v>
      </c>
      <c r="F367" s="24" t="n">
        <v>1</v>
      </c>
      <c r="G367" s="24" t="n">
        <v>0</v>
      </c>
      <c r="I367" s="105"/>
      <c r="J367" s="28"/>
      <c r="K367" s="105" t="n">
        <v>1</v>
      </c>
      <c r="L367" s="28"/>
      <c r="M367" s="106" t="n">
        <f aca="false">SUM(K367:L367)</f>
        <v>1</v>
      </c>
      <c r="N367" s="105" t="n">
        <v>3</v>
      </c>
      <c r="O367" s="28" t="n">
        <v>2</v>
      </c>
      <c r="P367" s="31"/>
      <c r="Q367" s="106" t="n">
        <f aca="false">SUM(N367:P367)</f>
        <v>5</v>
      </c>
      <c r="R367" s="107"/>
      <c r="S367" s="105"/>
      <c r="T367" s="108"/>
      <c r="U367" s="109" t="n">
        <v>1</v>
      </c>
      <c r="V367" s="110" t="n">
        <v>1</v>
      </c>
      <c r="W367" s="111"/>
      <c r="X367" s="110"/>
      <c r="Y367" s="111"/>
      <c r="Z367" s="110"/>
      <c r="AA367" s="111" t="n">
        <v>1</v>
      </c>
      <c r="AB367" s="110" t="n">
        <v>2</v>
      </c>
      <c r="AC367" s="111"/>
      <c r="AD367" s="110"/>
      <c r="AE367" s="111"/>
      <c r="AF367" s="110"/>
      <c r="AG367" s="112"/>
      <c r="AH367" s="113"/>
      <c r="AI367" s="111" t="n">
        <f aca="false">SUM(S367,U367,W367,Y367,AA367,AC367,AE367,AG367)</f>
        <v>2</v>
      </c>
      <c r="AJ367" s="106" t="n">
        <f aca="false">SUM(T367,V367,X367,Z367,AB367,AD367,AF367,AH367)</f>
        <v>3</v>
      </c>
      <c r="AK367" s="107" t="n">
        <v>2</v>
      </c>
      <c r="AL367" s="107"/>
      <c r="AM367" s="105" t="n">
        <v>3</v>
      </c>
      <c r="AN367" s="28" t="n">
        <v>1</v>
      </c>
      <c r="AO367" s="106" t="n">
        <f aca="false">SUM(AM367:AN367)</f>
        <v>4</v>
      </c>
      <c r="AP367" s="105"/>
      <c r="AS367" s="24" t="s">
        <v>52</v>
      </c>
      <c r="AT367" s="27" t="n">
        <f aca="false">IF(OR(BE367=BS$60,BE367=BS$61,BE367=BS$62,BE367=BS$63,BE367=BS$64),1,IF(OR(BE367=BS$65,BE367=BS$66,BE367=BS$67,BE367=BS$68,BE367=BS$69),2,3))</f>
        <v>2</v>
      </c>
      <c r="AU367" s="27" t="n">
        <f aca="false">IF(OR(BF367=BS$30,BF367=BS$31,BF367=BS$32,BF367=BS$33),1,IF(BF367=BS$34,2,3))</f>
        <v>2</v>
      </c>
      <c r="AV367" s="27" t="n">
        <f aca="false">IF(BG367="отсутствует",2,1)</f>
        <v>2</v>
      </c>
      <c r="AW367" s="27" t="n">
        <f aca="false">IF(OR(BH367=BS$41,BH367=BS$42),1,IF(OR(BH367=BS$43,BH367=BS$44,BH367=BS$45),2,IF(OR(BH367=BS$46,BH367=BS$47,BH367=BS$48),3,IF(BH367=BS$56,5,IF(BH367=BS$57,6,4)))))</f>
        <v>5</v>
      </c>
      <c r="AX367" s="27" t="n">
        <f aca="false">IF(BI367="отсутствует",2,1)</f>
        <v>1</v>
      </c>
      <c r="AY367" s="24" t="s">
        <v>2763</v>
      </c>
      <c r="AZ367" s="130"/>
      <c r="BA367" s="130"/>
      <c r="BD367" s="104" t="s">
        <v>52</v>
      </c>
      <c r="BE367" s="104" t="s">
        <v>169</v>
      </c>
      <c r="BF367" s="104" t="s">
        <v>82</v>
      </c>
      <c r="BG367" s="104" t="s">
        <v>55</v>
      </c>
      <c r="BH367" s="104" t="s">
        <v>171</v>
      </c>
      <c r="BI367" s="104" t="s">
        <v>74</v>
      </c>
      <c r="BJ367" s="104" t="s">
        <v>2763</v>
      </c>
      <c r="BK367" s="24" t="s">
        <v>51</v>
      </c>
    </row>
    <row r="368" s="24" customFormat="true" ht="15" hidden="false" customHeight="false" outlineLevel="0" collapsed="false">
      <c r="A368" s="24" t="s">
        <v>2764</v>
      </c>
      <c r="B368" s="24" t="s">
        <v>151</v>
      </c>
      <c r="C368" s="24" t="s">
        <v>156</v>
      </c>
      <c r="D368" s="24" t="n">
        <v>0</v>
      </c>
      <c r="E368" s="24" t="n">
        <v>0</v>
      </c>
      <c r="F368" s="24" t="n">
        <v>1</v>
      </c>
      <c r="G368" s="24" t="n">
        <v>0</v>
      </c>
      <c r="I368" s="105"/>
      <c r="J368" s="28"/>
      <c r="K368" s="105" t="n">
        <v>1</v>
      </c>
      <c r="L368" s="28"/>
      <c r="M368" s="106" t="n">
        <f aca="false">SUM(K368:L368)</f>
        <v>1</v>
      </c>
      <c r="N368" s="105" t="n">
        <v>3</v>
      </c>
      <c r="O368" s="28"/>
      <c r="P368" s="31"/>
      <c r="Q368" s="106" t="n">
        <f aca="false">SUM(N368:P368)</f>
        <v>3</v>
      </c>
      <c r="R368" s="107"/>
      <c r="S368" s="105"/>
      <c r="T368" s="108"/>
      <c r="U368" s="109"/>
      <c r="V368" s="110"/>
      <c r="W368" s="111"/>
      <c r="X368" s="110"/>
      <c r="Y368" s="111"/>
      <c r="Z368" s="110"/>
      <c r="AA368" s="111"/>
      <c r="AB368" s="110"/>
      <c r="AC368" s="111"/>
      <c r="AD368" s="110"/>
      <c r="AE368" s="111"/>
      <c r="AF368" s="110"/>
      <c r="AG368" s="112"/>
      <c r="AH368" s="113"/>
      <c r="AI368" s="111" t="n">
        <f aca="false">SUM(S368,U368,W368,Y368,AA368,AC368,AE368,AG368)</f>
        <v>0</v>
      </c>
      <c r="AJ368" s="106" t="n">
        <f aca="false">SUM(T368,V368,X368,Z368,AB368,AD368,AF368,AH368)</f>
        <v>0</v>
      </c>
      <c r="AK368" s="107"/>
      <c r="AL368" s="107"/>
      <c r="AM368" s="105" t="n">
        <v>1</v>
      </c>
      <c r="AN368" s="28" t="n">
        <v>3</v>
      </c>
      <c r="AO368" s="106" t="n">
        <f aca="false">SUM(AM368:AN368)</f>
        <v>4</v>
      </c>
      <c r="AP368" s="105"/>
      <c r="AS368" s="24" t="s">
        <v>52</v>
      </c>
      <c r="AT368" s="27" t="n">
        <f aca="false">IF(OR(BE368=BS$60,BE368=BS$61,BE368=BS$62,BE368=BS$63,BE368=BS$64),1,IF(OR(BE368=BS$65,BE368=BS$66,BE368=BS$67,BE368=BS$68,BE368=BS$69),2,3))</f>
        <v>2</v>
      </c>
      <c r="AU368" s="27" t="n">
        <f aca="false">IF(OR(BF368=BS$30,BF368=BS$31,BF368=BS$32,BF368=BS$33),1,IF(BF368=BS$34,2,3))</f>
        <v>3</v>
      </c>
      <c r="AV368" s="27" t="n">
        <f aca="false">IF(BG368="отсутствует",2,1)</f>
        <v>2</v>
      </c>
      <c r="AW368" s="27" t="n">
        <f aca="false">IF(OR(BH368=BS$41,BH368=BS$42),1,IF(OR(BH368=BS$43,BH368=BS$44,BH368=BS$45),2,IF(OR(BH368=BS$46,BH368=BS$47,BH368=BS$48),3,IF(BH368=BS$56,5,IF(BH368=BS$57,6,4)))))</f>
        <v>1</v>
      </c>
      <c r="AX368" s="27" t="n">
        <f aca="false">IF(BI368="отсутствует",2,1)</f>
        <v>1</v>
      </c>
      <c r="AY368" s="24" t="s">
        <v>2765</v>
      </c>
      <c r="AZ368" s="130"/>
      <c r="BA368" s="130"/>
      <c r="BD368" s="104" t="s">
        <v>52</v>
      </c>
      <c r="BE368" s="104" t="s">
        <v>101</v>
      </c>
      <c r="BF368" s="104" t="s">
        <v>54</v>
      </c>
      <c r="BG368" s="104" t="s">
        <v>55</v>
      </c>
      <c r="BH368" s="104" t="s">
        <v>95</v>
      </c>
      <c r="BI368" s="104" t="s">
        <v>102</v>
      </c>
      <c r="BJ368" s="104" t="s">
        <v>2765</v>
      </c>
      <c r="BK368" s="24" t="s">
        <v>51</v>
      </c>
    </row>
    <row r="369" s="24" customFormat="true" ht="15" hidden="false" customHeight="false" outlineLevel="0" collapsed="false">
      <c r="A369" s="24" t="s">
        <v>2766</v>
      </c>
      <c r="B369" s="24" t="s">
        <v>160</v>
      </c>
      <c r="C369" s="24" t="s">
        <v>589</v>
      </c>
      <c r="D369" s="24" t="n">
        <v>0</v>
      </c>
      <c r="E369" s="24" t="n">
        <v>0</v>
      </c>
      <c r="F369" s="24" t="n">
        <v>1</v>
      </c>
      <c r="G369" s="24" t="n">
        <v>1</v>
      </c>
      <c r="H369" s="24" t="n">
        <v>1</v>
      </c>
      <c r="I369" s="105" t="n">
        <v>1</v>
      </c>
      <c r="J369" s="28" t="n">
        <v>1</v>
      </c>
      <c r="K369" s="105" t="n">
        <v>2</v>
      </c>
      <c r="L369" s="28" t="n">
        <v>13</v>
      </c>
      <c r="M369" s="106" t="n">
        <f aca="false">SUM(K369:L369)</f>
        <v>15</v>
      </c>
      <c r="N369" s="105"/>
      <c r="O369" s="28"/>
      <c r="P369" s="31" t="n">
        <v>1</v>
      </c>
      <c r="Q369" s="106" t="n">
        <f aca="false">SUM(N369:P369)</f>
        <v>1</v>
      </c>
      <c r="R369" s="107" t="n">
        <v>1</v>
      </c>
      <c r="S369" s="105" t="n">
        <v>1</v>
      </c>
      <c r="T369" s="108" t="n">
        <v>4</v>
      </c>
      <c r="U369" s="109"/>
      <c r="V369" s="110"/>
      <c r="W369" s="111"/>
      <c r="X369" s="110"/>
      <c r="Y369" s="111"/>
      <c r="Z369" s="110"/>
      <c r="AA369" s="111"/>
      <c r="AB369" s="110"/>
      <c r="AC369" s="111"/>
      <c r="AD369" s="110"/>
      <c r="AE369" s="111"/>
      <c r="AF369" s="110"/>
      <c r="AG369" s="112"/>
      <c r="AH369" s="113"/>
      <c r="AI369" s="111" t="n">
        <f aca="false">SUM(S369,U369,W369,Y369,AA369,AC369,AE369,AG369)</f>
        <v>1</v>
      </c>
      <c r="AJ369" s="106" t="n">
        <f aca="false">SUM(T369,V369,X369,Z369,AB369,AD369,AF369,AH369)</f>
        <v>4</v>
      </c>
      <c r="AK369" s="107" t="n">
        <v>2</v>
      </c>
      <c r="AL369" s="107" t="n">
        <v>1</v>
      </c>
      <c r="AM369" s="105"/>
      <c r="AN369" s="28"/>
      <c r="AO369" s="106" t="n">
        <f aca="false">SUM(AM369:AN369)</f>
        <v>0</v>
      </c>
      <c r="AP369" s="105"/>
      <c r="AS369" s="24" t="s">
        <v>52</v>
      </c>
      <c r="AT369" s="27" t="n">
        <f aca="false">IF(OR(BE369=BS$60,BE369=BS$61,BE369=BS$62,BE369=BS$63,BE369=BS$64),1,IF(OR(BE369=BS$65,BE369=BS$66,BE369=BS$67,BE369=BS$68,BE369=BS$69),2,3))</f>
        <v>1</v>
      </c>
      <c r="AU369" s="27" t="n">
        <f aca="false">IF(OR(BF369=BS$30,BF369=BS$31,BF369=BS$32,BF369=BS$33),1,IF(BF369=BS$34,2,3))</f>
        <v>1</v>
      </c>
      <c r="AV369" s="27" t="n">
        <f aca="false">IF(BG369="отсутствует",2,1)</f>
        <v>1</v>
      </c>
      <c r="AW369" s="27" t="n">
        <f aca="false">IF(OR(BH369=BS$41,BH369=BS$42),1,IF(OR(BH369=BS$43,BH369=BS$44,BH369=BS$45),2,IF(OR(BH369=BS$46,BH369=BS$47,BH369=BS$48),3,IF(BH369=BS$56,5,IF(BH369=BS$57,6,4)))))</f>
        <v>1</v>
      </c>
      <c r="AX369" s="27" t="n">
        <f aca="false">IF(BI369="отсутствует",2,1)</f>
        <v>1</v>
      </c>
      <c r="AY369" s="24" t="s">
        <v>143</v>
      </c>
      <c r="AZ369" s="130"/>
      <c r="BA369" s="130"/>
      <c r="BD369" s="104" t="s">
        <v>52</v>
      </c>
      <c r="BE369" s="104" t="s">
        <v>107</v>
      </c>
      <c r="BF369" s="104" t="s">
        <v>129</v>
      </c>
      <c r="BG369" s="104" t="s">
        <v>832</v>
      </c>
      <c r="BH369" s="104" t="s">
        <v>73</v>
      </c>
      <c r="BI369" s="104" t="s">
        <v>182</v>
      </c>
      <c r="BJ369" s="104" t="s">
        <v>143</v>
      </c>
      <c r="BK369" s="24" t="s">
        <v>51</v>
      </c>
    </row>
    <row r="370" s="24" customFormat="true" ht="15" hidden="false" customHeight="false" outlineLevel="0" collapsed="false">
      <c r="A370" s="24" t="s">
        <v>1951</v>
      </c>
      <c r="B370" s="24" t="s">
        <v>1715</v>
      </c>
      <c r="C370" s="24" t="s">
        <v>712</v>
      </c>
      <c r="D370" s="24" t="n">
        <v>0</v>
      </c>
      <c r="E370" s="24" t="n">
        <v>1</v>
      </c>
      <c r="F370" s="24" t="n">
        <v>1</v>
      </c>
      <c r="G370" s="24" t="n">
        <v>1</v>
      </c>
      <c r="H370" s="24" t="n">
        <v>1</v>
      </c>
      <c r="I370" s="105"/>
      <c r="J370" s="28"/>
      <c r="K370" s="105" t="n">
        <v>3</v>
      </c>
      <c r="L370" s="28" t="n">
        <v>4</v>
      </c>
      <c r="M370" s="106" t="n">
        <f aca="false">SUM(K370:L370)</f>
        <v>7</v>
      </c>
      <c r="N370" s="105" t="n">
        <v>2</v>
      </c>
      <c r="O370" s="28" t="n">
        <v>4</v>
      </c>
      <c r="P370" s="31" t="n">
        <v>4</v>
      </c>
      <c r="Q370" s="106" t="n">
        <f aca="false">SUM(N370:P370)</f>
        <v>10</v>
      </c>
      <c r="R370" s="107" t="n">
        <v>2</v>
      </c>
      <c r="S370" s="105" t="n">
        <v>5</v>
      </c>
      <c r="T370" s="108" t="n">
        <v>6</v>
      </c>
      <c r="U370" s="109"/>
      <c r="V370" s="110"/>
      <c r="W370" s="111"/>
      <c r="X370" s="110"/>
      <c r="Y370" s="111" t="n">
        <v>2</v>
      </c>
      <c r="Z370" s="110" t="n">
        <v>2</v>
      </c>
      <c r="AA370" s="111"/>
      <c r="AB370" s="110"/>
      <c r="AC370" s="111"/>
      <c r="AD370" s="110"/>
      <c r="AE370" s="111"/>
      <c r="AF370" s="110"/>
      <c r="AG370" s="112"/>
      <c r="AH370" s="113"/>
      <c r="AI370" s="111" t="n">
        <f aca="false">SUM(S370,U370,W370,Y370,AA370,AC370,AE370,AG370)</f>
        <v>7</v>
      </c>
      <c r="AJ370" s="106" t="n">
        <f aca="false">SUM(T370,V370,X370,Z370,AB370,AD370,AF370,AH370)</f>
        <v>8</v>
      </c>
      <c r="AK370" s="107"/>
      <c r="AL370" s="107" t="n">
        <v>2</v>
      </c>
      <c r="AM370" s="105"/>
      <c r="AN370" s="28"/>
      <c r="AO370" s="106" t="n">
        <f aca="false">SUM(AM370:AN370)</f>
        <v>0</v>
      </c>
      <c r="AP370" s="105"/>
      <c r="AS370" s="24" t="s">
        <v>318</v>
      </c>
      <c r="AT370" s="27" t="n">
        <f aca="false">IF(OR(BE370=BS$60,BE370=BS$61,BE370=BS$62,BE370=BS$63,BE370=BS$64),1,IF(OR(BE370=BS$65,BE370=BS$66,BE370=BS$67,BE370=BS$68,BE370=BS$69),2,3))</f>
        <v>1</v>
      </c>
      <c r="AU370" s="27" t="n">
        <f aca="false">IF(OR(BF370=BS$30,BF370=BS$31,BF370=BS$32,BF370=BS$33),1,IF(BF370=BS$34,2,3))</f>
        <v>3</v>
      </c>
      <c r="AV370" s="27" t="n">
        <f aca="false">IF(BG370="отсутствует",2,1)</f>
        <v>1</v>
      </c>
      <c r="AW370" s="27" t="n">
        <f aca="false">IF(OR(BH370=BS$41,BH370=BS$42),1,IF(OR(BH370=BS$43,BH370=BS$44,BH370=BS$45),2,IF(OR(BH370=BS$46,BH370=BS$47,BH370=BS$48),3,IF(BH370=BS$56,5,IF(BH370=BS$57,6,4)))))</f>
        <v>4</v>
      </c>
      <c r="AX370" s="27" t="n">
        <f aca="false">IF(BI370="отсутствует",2,1)</f>
        <v>1</v>
      </c>
      <c r="AY370" s="24" t="s">
        <v>1953</v>
      </c>
      <c r="AZ370" s="130"/>
      <c r="BA370" s="130"/>
      <c r="BD370" s="104" t="s">
        <v>318</v>
      </c>
      <c r="BE370" s="104" t="s">
        <v>107</v>
      </c>
      <c r="BF370" s="104" t="s">
        <v>1885</v>
      </c>
      <c r="BG370" s="104" t="s">
        <v>534</v>
      </c>
      <c r="BH370" s="104" t="s">
        <v>141</v>
      </c>
      <c r="BI370" s="104" t="s">
        <v>1952</v>
      </c>
      <c r="BJ370" s="104" t="s">
        <v>1953</v>
      </c>
      <c r="BK370" s="24" t="s">
        <v>51</v>
      </c>
    </row>
    <row r="371" s="24" customFormat="true" ht="15" hidden="false" customHeight="false" outlineLevel="0" collapsed="false">
      <c r="A371" s="24" t="s">
        <v>2767</v>
      </c>
      <c r="B371" s="24" t="s">
        <v>148</v>
      </c>
      <c r="C371" s="24" t="s">
        <v>156</v>
      </c>
      <c r="D371" s="24" t="n">
        <v>0</v>
      </c>
      <c r="E371" s="24" t="n">
        <v>0</v>
      </c>
      <c r="F371" s="24" t="n">
        <v>1</v>
      </c>
      <c r="G371" s="24" t="n">
        <v>0</v>
      </c>
      <c r="I371" s="105"/>
      <c r="J371" s="28"/>
      <c r="K371" s="105"/>
      <c r="L371" s="28"/>
      <c r="M371" s="106" t="n">
        <f aca="false">SUM(K371:L371)</f>
        <v>0</v>
      </c>
      <c r="N371" s="105" t="n">
        <v>11</v>
      </c>
      <c r="O371" s="28" t="n">
        <v>1</v>
      </c>
      <c r="P371" s="31"/>
      <c r="Q371" s="106" t="n">
        <f aca="false">SUM(N371:P371)</f>
        <v>12</v>
      </c>
      <c r="R371" s="107"/>
      <c r="S371" s="105"/>
      <c r="T371" s="108"/>
      <c r="U371" s="109"/>
      <c r="V371" s="110"/>
      <c r="W371" s="111"/>
      <c r="X371" s="110"/>
      <c r="Y371" s="111"/>
      <c r="Z371" s="110"/>
      <c r="AA371" s="111"/>
      <c r="AB371" s="110"/>
      <c r="AC371" s="111"/>
      <c r="AD371" s="110"/>
      <c r="AE371" s="111"/>
      <c r="AF371" s="110"/>
      <c r="AG371" s="112"/>
      <c r="AH371" s="113"/>
      <c r="AI371" s="111" t="n">
        <f aca="false">SUM(S371,U371,W371,Y371,AA371,AC371,AE371,AG371)</f>
        <v>0</v>
      </c>
      <c r="AJ371" s="106" t="n">
        <f aca="false">SUM(T371,V371,X371,Z371,AB371,AD371,AF371,AH371)</f>
        <v>0</v>
      </c>
      <c r="AK371" s="107"/>
      <c r="AL371" s="107"/>
      <c r="AM371" s="105" t="n">
        <v>2</v>
      </c>
      <c r="AN371" s="28"/>
      <c r="AO371" s="106" t="n">
        <f aca="false">SUM(AM371:AN371)</f>
        <v>2</v>
      </c>
      <c r="AP371" s="105"/>
      <c r="AS371" s="24" t="s">
        <v>113</v>
      </c>
      <c r="AT371" s="27" t="n">
        <f aca="false">IF(OR(BE371=BS$60,BE371=BS$61,BE371=BS$62,BE371=BS$63,BE371=BS$64),1,IF(OR(BE371=BS$65,BE371=BS$66,BE371=BS$67,BE371=BS$68,BE371=BS$69),2,3))</f>
        <v>3</v>
      </c>
      <c r="AU371" s="27" t="n">
        <f aca="false">IF(OR(BF371=BS$30,BF371=BS$31,BF371=BS$32,BF371=BS$33),1,IF(BF371=BS$34,2,3))</f>
        <v>3</v>
      </c>
      <c r="AV371" s="27" t="n">
        <f aca="false">IF(BG371="отсутствует",2,1)</f>
        <v>2</v>
      </c>
      <c r="AW371" s="27" t="n">
        <f aca="false">IF(OR(BH371=BS$41,BH371=BS$42),1,IF(OR(BH371=BS$43,BH371=BS$44,BH371=BS$45),2,IF(OR(BH371=BS$46,BH371=BS$47,BH371=BS$48),3,IF(BH371=BS$56,5,IF(BH371=BS$57,6,4)))))</f>
        <v>4</v>
      </c>
      <c r="AX371" s="27" t="n">
        <f aca="false">IF(BI371="отсутствует",2,1)</f>
        <v>1</v>
      </c>
      <c r="AY371" s="24" t="s">
        <v>1936</v>
      </c>
      <c r="AZ371" s="130"/>
      <c r="BA371" s="130"/>
      <c r="BD371" s="104" t="s">
        <v>113</v>
      </c>
      <c r="BE371" s="104" t="s">
        <v>193</v>
      </c>
      <c r="BF371" s="104" t="s">
        <v>54</v>
      </c>
      <c r="BG371" s="104" t="s">
        <v>55</v>
      </c>
      <c r="BH371" s="104" t="s">
        <v>194</v>
      </c>
      <c r="BI371" s="104" t="s">
        <v>102</v>
      </c>
      <c r="BJ371" s="104" t="s">
        <v>1936</v>
      </c>
      <c r="BK371" s="24" t="s">
        <v>51</v>
      </c>
    </row>
    <row r="372" s="24" customFormat="true" ht="15" hidden="false" customHeight="false" outlineLevel="0" collapsed="false">
      <c r="A372" s="24" t="s">
        <v>1956</v>
      </c>
      <c r="B372" s="24" t="s">
        <v>138</v>
      </c>
      <c r="C372" s="24" t="s">
        <v>223</v>
      </c>
      <c r="D372" s="24" t="n">
        <v>0</v>
      </c>
      <c r="E372" s="24" t="n">
        <v>1</v>
      </c>
      <c r="F372" s="24" t="n">
        <v>1</v>
      </c>
      <c r="G372" s="24" t="n">
        <v>0</v>
      </c>
      <c r="H372" s="24" t="n">
        <v>1</v>
      </c>
      <c r="I372" s="105"/>
      <c r="J372" s="28"/>
      <c r="K372" s="105" t="n">
        <v>1</v>
      </c>
      <c r="L372" s="28" t="n">
        <v>1</v>
      </c>
      <c r="M372" s="106" t="n">
        <f aca="false">SUM(K372:L372)</f>
        <v>2</v>
      </c>
      <c r="N372" s="105" t="n">
        <v>4</v>
      </c>
      <c r="O372" s="28" t="n">
        <v>15</v>
      </c>
      <c r="P372" s="31"/>
      <c r="Q372" s="106" t="n">
        <f aca="false">SUM(N372:P372)</f>
        <v>19</v>
      </c>
      <c r="R372" s="107" t="n">
        <v>6</v>
      </c>
      <c r="S372" s="105"/>
      <c r="T372" s="108"/>
      <c r="U372" s="109"/>
      <c r="V372" s="110"/>
      <c r="W372" s="111"/>
      <c r="X372" s="110"/>
      <c r="Y372" s="111"/>
      <c r="Z372" s="110"/>
      <c r="AA372" s="111"/>
      <c r="AB372" s="110"/>
      <c r="AC372" s="111"/>
      <c r="AD372" s="110"/>
      <c r="AE372" s="111"/>
      <c r="AF372" s="110"/>
      <c r="AG372" s="112"/>
      <c r="AH372" s="113"/>
      <c r="AI372" s="111" t="n">
        <f aca="false">SUM(S372,U372,W372,Y372,AA372,AC372,AE372,AG372)</f>
        <v>0</v>
      </c>
      <c r="AJ372" s="106" t="n">
        <f aca="false">SUM(T372,V372,X372,Z372,AB372,AD372,AF372,AH372)</f>
        <v>0</v>
      </c>
      <c r="AK372" s="107"/>
      <c r="AL372" s="107"/>
      <c r="AM372" s="105" t="n">
        <v>3</v>
      </c>
      <c r="AN372" s="28"/>
      <c r="AO372" s="106" t="n">
        <f aca="false">SUM(AM372:AN372)</f>
        <v>3</v>
      </c>
      <c r="AP372" s="105"/>
      <c r="AS372" s="24" t="s">
        <v>2232</v>
      </c>
      <c r="AT372" s="27" t="n">
        <f aca="false">IF(OR(BE372=BS$60,BE372=BS$61,BE372=BS$62,BE372=BS$63,BE372=BS$64),1,IF(OR(BE372=BS$65,BE372=BS$66,BE372=BS$67,BE372=BS$68,BE372=BS$69),2,3))</f>
        <v>1</v>
      </c>
      <c r="AU372" s="27" t="n">
        <f aca="false">IF(OR(BF372=BS$30,BF372=BS$31,BF372=BS$32,BF372=BS$33),1,IF(BF372=BS$34,2,3))</f>
        <v>3</v>
      </c>
      <c r="AV372" s="27" t="n">
        <f aca="false">IF(BG372="отсутствует",2,1)</f>
        <v>1</v>
      </c>
      <c r="AW372" s="27" t="n">
        <f aca="false">IF(OR(BH372=BS$41,BH372=BS$42),1,IF(OR(BH372=BS$43,BH372=BS$44,BH372=BS$45),2,IF(OR(BH372=BS$46,BH372=BS$47,BH372=BS$48),3,IF(BH372=BS$56,5,IF(BH372=BS$57,6,4)))))</f>
        <v>4</v>
      </c>
      <c r="AX372" s="27" t="n">
        <f aca="false">IF(BI372="отсутствует",2,1)</f>
        <v>1</v>
      </c>
      <c r="AY372" s="24" t="s">
        <v>1958</v>
      </c>
      <c r="AZ372" s="130"/>
      <c r="BA372" s="130"/>
      <c r="BD372" s="104" t="s">
        <v>2232</v>
      </c>
      <c r="BE372" s="104" t="s">
        <v>120</v>
      </c>
      <c r="BF372" s="104" t="s">
        <v>137</v>
      </c>
      <c r="BG372" s="104" t="s">
        <v>114</v>
      </c>
      <c r="BH372" s="104" t="s">
        <v>1957</v>
      </c>
      <c r="BI372" s="104" t="s">
        <v>502</v>
      </c>
      <c r="BJ372" s="104" t="s">
        <v>1958</v>
      </c>
      <c r="BK372" s="24" t="s">
        <v>51</v>
      </c>
    </row>
    <row r="373" s="24" customFormat="true" ht="15" hidden="false" customHeight="false" outlineLevel="0" collapsed="false">
      <c r="A373" s="24" t="s">
        <v>2768</v>
      </c>
      <c r="B373" s="24" t="s">
        <v>664</v>
      </c>
      <c r="C373" s="24" t="s">
        <v>100</v>
      </c>
      <c r="D373" s="24" t="n">
        <v>0</v>
      </c>
      <c r="E373" s="24" t="n">
        <v>0</v>
      </c>
      <c r="F373" s="24" t="n">
        <v>1</v>
      </c>
      <c r="G373" s="24" t="n">
        <v>1</v>
      </c>
      <c r="H373" s="24" t="n">
        <v>1</v>
      </c>
      <c r="I373" s="105"/>
      <c r="J373" s="28" t="n">
        <v>1</v>
      </c>
      <c r="K373" s="105" t="n">
        <v>3</v>
      </c>
      <c r="L373" s="28"/>
      <c r="M373" s="106" t="n">
        <f aca="false">SUM(K373:L373)</f>
        <v>3</v>
      </c>
      <c r="N373" s="105" t="n">
        <v>13</v>
      </c>
      <c r="O373" s="28" t="n">
        <v>5</v>
      </c>
      <c r="P373" s="31" t="n">
        <v>4</v>
      </c>
      <c r="Q373" s="106" t="n">
        <f aca="false">SUM(N373:P373)</f>
        <v>22</v>
      </c>
      <c r="R373" s="107" t="n">
        <v>22</v>
      </c>
      <c r="S373" s="105"/>
      <c r="T373" s="108"/>
      <c r="U373" s="109"/>
      <c r="V373" s="110"/>
      <c r="W373" s="111" t="n">
        <v>1</v>
      </c>
      <c r="X373" s="110" t="n">
        <v>1</v>
      </c>
      <c r="Y373" s="111"/>
      <c r="Z373" s="110"/>
      <c r="AA373" s="111"/>
      <c r="AB373" s="110"/>
      <c r="AC373" s="111"/>
      <c r="AD373" s="110"/>
      <c r="AE373" s="111"/>
      <c r="AF373" s="110"/>
      <c r="AG373" s="112"/>
      <c r="AH373" s="113"/>
      <c r="AI373" s="111" t="n">
        <f aca="false">SUM(S373,U373,W373,Y373,AA373,AC373,AE373,AG373)</f>
        <v>1</v>
      </c>
      <c r="AJ373" s="106" t="n">
        <f aca="false">SUM(T373,V373,X373,Z373,AB373,AD373,AF373,AH373)</f>
        <v>1</v>
      </c>
      <c r="AK373" s="107"/>
      <c r="AL373" s="107"/>
      <c r="AM373" s="105" t="n">
        <v>2</v>
      </c>
      <c r="AN373" s="28" t="n">
        <v>2</v>
      </c>
      <c r="AO373" s="106" t="n">
        <f aca="false">SUM(AM373:AN373)</f>
        <v>4</v>
      </c>
      <c r="AP373" s="105"/>
      <c r="AS373" s="24" t="s">
        <v>52</v>
      </c>
      <c r="AT373" s="27" t="n">
        <f aca="false">IF(OR(BE373=BS$60,BE373=BS$61,BE373=BS$62,BE373=BS$63,BE373=BS$64),1,IF(OR(BE373=BS$65,BE373=BS$66,BE373=BS$67,BE373=BS$68,BE373=BS$69),2,3))</f>
        <v>1</v>
      </c>
      <c r="AU373" s="27" t="n">
        <f aca="false">IF(OR(BF373=BS$30,BF373=BS$31,BF373=BS$32,BF373=BS$33),1,IF(BF373=BS$34,2,3))</f>
        <v>1</v>
      </c>
      <c r="AV373" s="27" t="n">
        <f aca="false">IF(BG373="отсутствует",2,1)</f>
        <v>1</v>
      </c>
      <c r="AW373" s="27" t="n">
        <f aca="false">IF(OR(BH373=BS$41,BH373=BS$42),1,IF(OR(BH373=BS$43,BH373=BS$44,BH373=BS$45),2,IF(OR(BH373=BS$46,BH373=BS$47,BH373=BS$48),3,IF(BH373=BS$56,5,IF(BH373=BS$57,6,4)))))</f>
        <v>1</v>
      </c>
      <c r="AX373" s="27" t="n">
        <f aca="false">IF(BI373="отсутствует",2,1)</f>
        <v>1</v>
      </c>
      <c r="AY373" s="24" t="s">
        <v>2472</v>
      </c>
      <c r="AZ373" s="130"/>
      <c r="BA373" s="130"/>
      <c r="BD373" s="104" t="s">
        <v>52</v>
      </c>
      <c r="BE373" s="104" t="s">
        <v>107</v>
      </c>
      <c r="BF373" s="104" t="s">
        <v>72</v>
      </c>
      <c r="BG373" s="104" t="s">
        <v>114</v>
      </c>
      <c r="BH373" s="104" t="s">
        <v>73</v>
      </c>
      <c r="BI373" s="104" t="s">
        <v>1686</v>
      </c>
      <c r="BJ373" s="104" t="s">
        <v>2472</v>
      </c>
      <c r="BK373" s="24" t="s">
        <v>51</v>
      </c>
    </row>
    <row r="374" s="24" customFormat="true" ht="15" hidden="false" customHeight="false" outlineLevel="0" collapsed="false">
      <c r="A374" s="24" t="s">
        <v>2769</v>
      </c>
      <c r="B374" s="24" t="s">
        <v>87</v>
      </c>
      <c r="C374" s="24" t="s">
        <v>92</v>
      </c>
      <c r="D374" s="24" t="n">
        <v>0</v>
      </c>
      <c r="E374" s="24" t="n">
        <v>0</v>
      </c>
      <c r="F374" s="24" t="n">
        <v>1</v>
      </c>
      <c r="G374" s="24" t="n">
        <v>0</v>
      </c>
      <c r="I374" s="105"/>
      <c r="J374" s="28"/>
      <c r="K374" s="105" t="n">
        <v>3</v>
      </c>
      <c r="L374" s="28" t="n">
        <v>3</v>
      </c>
      <c r="M374" s="106" t="n">
        <f aca="false">SUM(K374:L374)</f>
        <v>6</v>
      </c>
      <c r="N374" s="105" t="n">
        <v>6</v>
      </c>
      <c r="O374" s="28" t="n">
        <v>12</v>
      </c>
      <c r="P374" s="31"/>
      <c r="Q374" s="106" t="n">
        <f aca="false">SUM(N374:P374)</f>
        <v>18</v>
      </c>
      <c r="R374" s="107"/>
      <c r="S374" s="105" t="n">
        <v>2</v>
      </c>
      <c r="T374" s="108" t="n">
        <v>2</v>
      </c>
      <c r="U374" s="109" t="n">
        <v>2</v>
      </c>
      <c r="V374" s="110" t="n">
        <v>2</v>
      </c>
      <c r="W374" s="111"/>
      <c r="X374" s="110"/>
      <c r="Y374" s="111"/>
      <c r="Z374" s="110"/>
      <c r="AA374" s="111"/>
      <c r="AB374" s="110"/>
      <c r="AC374" s="111"/>
      <c r="AD374" s="110"/>
      <c r="AE374" s="111"/>
      <c r="AF374" s="110"/>
      <c r="AG374" s="112"/>
      <c r="AH374" s="113"/>
      <c r="AI374" s="111" t="n">
        <f aca="false">SUM(S374,U374,W374,Y374,AA374,AC374,AE374,AG374)</f>
        <v>4</v>
      </c>
      <c r="AJ374" s="106" t="n">
        <f aca="false">SUM(T374,V374,X374,Z374,AB374,AD374,AF374,AH374)</f>
        <v>4</v>
      </c>
      <c r="AK374" s="107"/>
      <c r="AL374" s="107" t="n">
        <v>2</v>
      </c>
      <c r="AM374" s="105" t="n">
        <v>3</v>
      </c>
      <c r="AN374" s="28"/>
      <c r="AO374" s="106" t="n">
        <f aca="false">SUM(AM374:AN374)</f>
        <v>3</v>
      </c>
      <c r="AP374" s="105"/>
      <c r="AS374" s="24" t="s">
        <v>1299</v>
      </c>
      <c r="AT374" s="27" t="n">
        <f aca="false">IF(OR(BE374=BS$60,BE374=BS$61,BE374=BS$62,BE374=BS$63,BE374=BS$64),1,IF(OR(BE374=BS$65,BE374=BS$66,BE374=BS$67,BE374=BS$68,BE374=BS$69),2,3))</f>
        <v>2</v>
      </c>
      <c r="AU374" s="27" t="n">
        <f aca="false">IF(OR(BF374=BS$30,BF374=BS$31,BF374=BS$32,BF374=BS$33),1,IF(BF374=BS$34,2,3))</f>
        <v>3</v>
      </c>
      <c r="AV374" s="27" t="n">
        <f aca="false">IF(BG374="отсутствует",2,1)</f>
        <v>1</v>
      </c>
      <c r="AW374" s="27" t="n">
        <f aca="false">IF(OR(BH374=BS$41,BH374=BS$42),1,IF(OR(BH374=BS$43,BH374=BS$44,BH374=BS$45),2,IF(OR(BH374=BS$46,BH374=BS$47,BH374=BS$48),3,IF(BH374=BS$56,5,IF(BH374=BS$57,6,4)))))</f>
        <v>4</v>
      </c>
      <c r="AX374" s="27" t="n">
        <f aca="false">IF(BI374="отсутствует",2,1)</f>
        <v>1</v>
      </c>
      <c r="AY374" s="24" t="s">
        <v>84</v>
      </c>
      <c r="AZ374" s="130"/>
      <c r="BA374" s="130"/>
      <c r="BD374" s="104" t="s">
        <v>1299</v>
      </c>
      <c r="BE374" s="104" t="s">
        <v>63</v>
      </c>
      <c r="BF374" s="104" t="s">
        <v>137</v>
      </c>
      <c r="BG374" s="104" t="s">
        <v>534</v>
      </c>
      <c r="BH374" s="104" t="s">
        <v>2594</v>
      </c>
      <c r="BI374" s="104" t="s">
        <v>195</v>
      </c>
      <c r="BJ374" s="104" t="s">
        <v>84</v>
      </c>
      <c r="BK374" s="24" t="s">
        <v>51</v>
      </c>
    </row>
    <row r="375" s="24" customFormat="true" ht="15" hidden="false" customHeight="false" outlineLevel="0" collapsed="false">
      <c r="A375" s="24" t="s">
        <v>1059</v>
      </c>
      <c r="B375" s="24" t="s">
        <v>160</v>
      </c>
      <c r="C375" s="24" t="s">
        <v>105</v>
      </c>
      <c r="D375" s="24" t="n">
        <v>0</v>
      </c>
      <c r="E375" s="24" t="n">
        <v>0</v>
      </c>
      <c r="F375" s="24" t="n">
        <v>1</v>
      </c>
      <c r="G375" s="24" t="n">
        <v>0</v>
      </c>
      <c r="I375" s="105"/>
      <c r="J375" s="28"/>
      <c r="K375" s="105" t="n">
        <v>2</v>
      </c>
      <c r="L375" s="28"/>
      <c r="M375" s="106" t="n">
        <f aca="false">SUM(K375:L375)</f>
        <v>2</v>
      </c>
      <c r="N375" s="105" t="n">
        <v>6</v>
      </c>
      <c r="O375" s="28" t="n">
        <v>1</v>
      </c>
      <c r="P375" s="31" t="n">
        <v>1</v>
      </c>
      <c r="Q375" s="106" t="n">
        <f aca="false">SUM(N375:P375)</f>
        <v>8</v>
      </c>
      <c r="R375" s="107"/>
      <c r="S375" s="105"/>
      <c r="T375" s="108"/>
      <c r="U375" s="109"/>
      <c r="V375" s="110"/>
      <c r="W375" s="111"/>
      <c r="X375" s="110"/>
      <c r="Y375" s="111"/>
      <c r="Z375" s="110"/>
      <c r="AA375" s="111"/>
      <c r="AB375" s="110"/>
      <c r="AC375" s="111"/>
      <c r="AD375" s="110"/>
      <c r="AE375" s="111"/>
      <c r="AF375" s="110"/>
      <c r="AG375" s="112"/>
      <c r="AH375" s="113"/>
      <c r="AI375" s="111" t="n">
        <f aca="false">SUM(S375,U375,W375,Y375,AA375,AC375,AE375,AG375)</f>
        <v>0</v>
      </c>
      <c r="AJ375" s="106" t="n">
        <f aca="false">SUM(T375,V375,X375,Z375,AB375,AD375,AF375,AH375)</f>
        <v>0</v>
      </c>
      <c r="AK375" s="107"/>
      <c r="AL375" s="107"/>
      <c r="AM375" s="105" t="n">
        <v>2</v>
      </c>
      <c r="AN375" s="28"/>
      <c r="AO375" s="106" t="n">
        <f aca="false">SUM(AM375:AN375)</f>
        <v>2</v>
      </c>
      <c r="AP375" s="105"/>
      <c r="AS375" s="24" t="s">
        <v>1472</v>
      </c>
      <c r="AT375" s="27" t="n">
        <f aca="false">IF(OR(BE375=BS$60,BE375=BS$61,BE375=BS$62,BE375=BS$63,BE375=BS$64),1,IF(OR(BE375=BS$65,BE375=BS$66,BE375=BS$67,BE375=BS$68,BE375=BS$69),2,3))</f>
        <v>3</v>
      </c>
      <c r="AU375" s="27" t="n">
        <f aca="false">IF(OR(BF375=BS$30,BF375=BS$31,BF375=BS$32,BF375=BS$33),1,IF(BF375=BS$34,2,3))</f>
        <v>1</v>
      </c>
      <c r="AV375" s="27" t="n">
        <f aca="false">IF(BG375="отсутствует",2,1)</f>
        <v>2</v>
      </c>
      <c r="AW375" s="27" t="n">
        <f aca="false">IF(OR(BH375=BS$41,BH375=BS$42),1,IF(OR(BH375=BS$43,BH375=BS$44,BH375=BS$45),2,IF(OR(BH375=BS$46,BH375=BS$47,BH375=BS$48),3,IF(BH375=BS$56,5,IF(BH375=BS$57,6,4)))))</f>
        <v>2</v>
      </c>
      <c r="AX375" s="27" t="n">
        <f aca="false">IF(BI375="отсутствует",2,1)</f>
        <v>1</v>
      </c>
      <c r="AY375" s="24" t="s">
        <v>143</v>
      </c>
      <c r="AZ375" s="130"/>
      <c r="BA375" s="130"/>
      <c r="BD375" s="104" t="s">
        <v>1472</v>
      </c>
      <c r="BE375" s="104" t="s">
        <v>193</v>
      </c>
      <c r="BF375" s="104" t="s">
        <v>422</v>
      </c>
      <c r="BG375" s="104" t="s">
        <v>55</v>
      </c>
      <c r="BH375" s="104" t="s">
        <v>477</v>
      </c>
      <c r="BI375" s="104" t="s">
        <v>1442</v>
      </c>
      <c r="BJ375" s="104" t="s">
        <v>143</v>
      </c>
      <c r="BK375" s="24" t="s">
        <v>51</v>
      </c>
    </row>
    <row r="376" s="24" customFormat="true" ht="15" hidden="false" customHeight="false" outlineLevel="0" collapsed="false">
      <c r="A376" s="24" t="s">
        <v>1968</v>
      </c>
      <c r="B376" s="24" t="s">
        <v>104</v>
      </c>
      <c r="C376" s="24" t="s">
        <v>62</v>
      </c>
      <c r="D376" s="24" t="n">
        <v>0</v>
      </c>
      <c r="E376" s="24" t="n">
        <v>1</v>
      </c>
      <c r="F376" s="24" t="n">
        <v>1</v>
      </c>
      <c r="G376" s="24" t="n">
        <v>0</v>
      </c>
      <c r="H376" s="24" t="n">
        <v>1</v>
      </c>
      <c r="I376" s="105" t="n">
        <v>1</v>
      </c>
      <c r="J376" s="28"/>
      <c r="K376" s="105"/>
      <c r="L376" s="28"/>
      <c r="M376" s="106" t="n">
        <f aca="false">SUM(K376:L376)</f>
        <v>0</v>
      </c>
      <c r="N376" s="105"/>
      <c r="O376" s="28" t="n">
        <v>1</v>
      </c>
      <c r="P376" s="31"/>
      <c r="Q376" s="106" t="n">
        <f aca="false">SUM(N376:P376)</f>
        <v>1</v>
      </c>
      <c r="R376" s="107"/>
      <c r="S376" s="105"/>
      <c r="T376" s="108"/>
      <c r="U376" s="109" t="n">
        <v>2</v>
      </c>
      <c r="V376" s="110" t="n">
        <v>2</v>
      </c>
      <c r="W376" s="111"/>
      <c r="X376" s="110"/>
      <c r="Y376" s="111"/>
      <c r="Z376" s="110"/>
      <c r="AA376" s="111" t="n">
        <v>1</v>
      </c>
      <c r="AB376" s="110" t="n">
        <v>1</v>
      </c>
      <c r="AC376" s="111"/>
      <c r="AD376" s="110"/>
      <c r="AE376" s="111"/>
      <c r="AF376" s="110"/>
      <c r="AG376" s="112"/>
      <c r="AH376" s="113"/>
      <c r="AI376" s="111" t="n">
        <f aca="false">SUM(S376,U376,W376,Y376,AA376,AC376,AE376,AG376)</f>
        <v>3</v>
      </c>
      <c r="AJ376" s="106" t="n">
        <f aca="false">SUM(T376,V376,X376,Z376,AB376,AD376,AF376,AH376)</f>
        <v>3</v>
      </c>
      <c r="AK376" s="107"/>
      <c r="AL376" s="107" t="n">
        <v>14</v>
      </c>
      <c r="AM376" s="105"/>
      <c r="AN376" s="28"/>
      <c r="AO376" s="106" t="n">
        <f aca="false">SUM(AM376:AN376)</f>
        <v>0</v>
      </c>
      <c r="AP376" s="105"/>
      <c r="AS376" s="24" t="s">
        <v>318</v>
      </c>
      <c r="AT376" s="27" t="n">
        <f aca="false">IF(OR(BE376=BS$60,BE376=BS$61,BE376=BS$62,BE376=BS$63,BE376=BS$64),1,IF(OR(BE376=BS$65,BE376=BS$66,BE376=BS$67,BE376=BS$68,BE376=BS$69),2,3))</f>
        <v>1</v>
      </c>
      <c r="AU376" s="27" t="n">
        <f aca="false">IF(OR(BF376=BS$30,BF376=BS$31,BF376=BS$32,BF376=BS$33),1,IF(BF376=BS$34,2,3))</f>
        <v>1</v>
      </c>
      <c r="AV376" s="27" t="n">
        <f aca="false">IF(BG376="отсутствует",2,1)</f>
        <v>1</v>
      </c>
      <c r="AW376" s="27" t="n">
        <f aca="false">IF(OR(BH376=BS$41,BH376=BS$42),1,IF(OR(BH376=BS$43,BH376=BS$44,BH376=BS$45),2,IF(OR(BH376=BS$46,BH376=BS$47,BH376=BS$48),3,IF(BH376=BS$56,5,IF(BH376=BS$57,6,4)))))</f>
        <v>4</v>
      </c>
      <c r="AX376" s="27" t="n">
        <f aca="false">IF(BI376="отсутствует",2,1)</f>
        <v>1</v>
      </c>
      <c r="AY376" s="24" t="s">
        <v>1831</v>
      </c>
      <c r="AZ376" s="130"/>
      <c r="BA376" s="130"/>
      <c r="BD376" s="104" t="s">
        <v>318</v>
      </c>
      <c r="BE376" s="104" t="s">
        <v>107</v>
      </c>
      <c r="BF376" s="104" t="s">
        <v>72</v>
      </c>
      <c r="BG376" s="104" t="s">
        <v>1362</v>
      </c>
      <c r="BH376" s="104" t="s">
        <v>667</v>
      </c>
      <c r="BI376" s="104" t="s">
        <v>182</v>
      </c>
      <c r="BJ376" s="104" t="s">
        <v>1831</v>
      </c>
      <c r="BK376" s="24" t="s">
        <v>51</v>
      </c>
    </row>
    <row r="377" s="24" customFormat="true" ht="15" hidden="false" customHeight="false" outlineLevel="0" collapsed="false">
      <c r="A377" s="24" t="s">
        <v>2770</v>
      </c>
      <c r="B377" s="24" t="s">
        <v>2219</v>
      </c>
      <c r="C377" s="24" t="s">
        <v>2771</v>
      </c>
      <c r="D377" s="24" t="n">
        <v>0</v>
      </c>
      <c r="E377" s="24" t="n">
        <v>0</v>
      </c>
      <c r="F377" s="24" t="n">
        <v>1</v>
      </c>
      <c r="G377" s="24" t="n">
        <v>0</v>
      </c>
      <c r="I377" s="105"/>
      <c r="J377" s="28"/>
      <c r="K377" s="105" t="n">
        <v>1</v>
      </c>
      <c r="L377" s="28"/>
      <c r="M377" s="106" t="n">
        <f aca="false">SUM(K377:L377)</f>
        <v>1</v>
      </c>
      <c r="N377" s="105" t="n">
        <v>6</v>
      </c>
      <c r="O377" s="28" t="n">
        <v>2</v>
      </c>
      <c r="P377" s="31"/>
      <c r="Q377" s="106" t="n">
        <f aca="false">SUM(N377:P377)</f>
        <v>8</v>
      </c>
      <c r="R377" s="107"/>
      <c r="S377" s="105"/>
      <c r="T377" s="108"/>
      <c r="U377" s="109"/>
      <c r="V377" s="110"/>
      <c r="W377" s="111"/>
      <c r="X377" s="110"/>
      <c r="Y377" s="111"/>
      <c r="Z377" s="110"/>
      <c r="AA377" s="111"/>
      <c r="AB377" s="110"/>
      <c r="AC377" s="111"/>
      <c r="AD377" s="110"/>
      <c r="AE377" s="111"/>
      <c r="AF377" s="110"/>
      <c r="AG377" s="112"/>
      <c r="AH377" s="113"/>
      <c r="AI377" s="111" t="n">
        <f aca="false">SUM(S377,U377,W377,Y377,AA377,AC377,AE377,AG377)</f>
        <v>0</v>
      </c>
      <c r="AJ377" s="106" t="n">
        <f aca="false">SUM(T377,V377,X377,Z377,AB377,AD377,AF377,AH377)</f>
        <v>0</v>
      </c>
      <c r="AK377" s="107"/>
      <c r="AL377" s="107"/>
      <c r="AM377" s="105" t="n">
        <v>3</v>
      </c>
      <c r="AN377" s="28"/>
      <c r="AO377" s="106" t="n">
        <f aca="false">SUM(AM377:AN377)</f>
        <v>3</v>
      </c>
      <c r="AP377" s="105"/>
      <c r="AS377" s="24" t="s">
        <v>318</v>
      </c>
      <c r="AT377" s="27" t="n">
        <f aca="false">IF(OR(BE377=BS$60,BE377=BS$61,BE377=BS$62,BE377=BS$63,BE377=BS$64),1,IF(OR(BE377=BS$65,BE377=BS$66,BE377=BS$67,BE377=BS$68,BE377=BS$69),2,3))</f>
        <v>2</v>
      </c>
      <c r="AU377" s="27" t="n">
        <f aca="false">IF(OR(BF377=BS$30,BF377=BS$31,BF377=BS$32,BF377=BS$33),1,IF(BF377=BS$34,2,3))</f>
        <v>2</v>
      </c>
      <c r="AV377" s="27" t="n">
        <f aca="false">IF(BG377="отсутствует",2,1)</f>
        <v>2</v>
      </c>
      <c r="AW377" s="27" t="n">
        <f aca="false">IF(OR(BH377=BS$41,BH377=BS$42),1,IF(OR(BH377=BS$43,BH377=BS$44,BH377=BS$45),2,IF(OR(BH377=BS$46,BH377=BS$47,BH377=BS$48),3,IF(BH377=BS$56,5,IF(BH377=BS$57,6,4)))))</f>
        <v>4</v>
      </c>
      <c r="AX377" s="27" t="n">
        <f aca="false">IF(BI377="отсутствует",2,1)</f>
        <v>1</v>
      </c>
      <c r="AY377" s="24" t="s">
        <v>1025</v>
      </c>
      <c r="AZ377" s="130"/>
      <c r="BA377" s="130"/>
      <c r="BD377" s="104" t="s">
        <v>318</v>
      </c>
      <c r="BE377" s="104" t="s">
        <v>169</v>
      </c>
      <c r="BF377" s="104" t="s">
        <v>82</v>
      </c>
      <c r="BG377" s="104" t="s">
        <v>55</v>
      </c>
      <c r="BH377" s="104" t="s">
        <v>825</v>
      </c>
      <c r="BI377" s="104" t="s">
        <v>182</v>
      </c>
      <c r="BJ377" s="104" t="s">
        <v>1025</v>
      </c>
      <c r="BK377" s="24" t="s">
        <v>51</v>
      </c>
    </row>
    <row r="378" s="24" customFormat="true" ht="15" hidden="false" customHeight="false" outlineLevel="0" collapsed="false">
      <c r="A378" s="24" t="s">
        <v>2770</v>
      </c>
      <c r="B378" s="24" t="s">
        <v>61</v>
      </c>
      <c r="C378" s="24" t="s">
        <v>2772</v>
      </c>
      <c r="D378" s="24" t="n">
        <v>0</v>
      </c>
      <c r="E378" s="24" t="n">
        <v>0</v>
      </c>
      <c r="F378" s="24" t="n">
        <v>1</v>
      </c>
      <c r="G378" s="24" t="n">
        <v>0</v>
      </c>
      <c r="I378" s="105"/>
      <c r="J378" s="28"/>
      <c r="K378" s="105"/>
      <c r="L378" s="28" t="n">
        <v>2</v>
      </c>
      <c r="M378" s="106" t="n">
        <f aca="false">SUM(K378:L378)</f>
        <v>2</v>
      </c>
      <c r="N378" s="105" t="n">
        <v>3</v>
      </c>
      <c r="O378" s="28"/>
      <c r="P378" s="31" t="n">
        <v>1</v>
      </c>
      <c r="Q378" s="106" t="n">
        <f aca="false">SUM(N378:P378)</f>
        <v>4</v>
      </c>
      <c r="R378" s="107"/>
      <c r="S378" s="105"/>
      <c r="T378" s="108"/>
      <c r="U378" s="109"/>
      <c r="V378" s="110"/>
      <c r="W378" s="111"/>
      <c r="X378" s="110"/>
      <c r="Y378" s="111"/>
      <c r="Z378" s="110"/>
      <c r="AA378" s="111"/>
      <c r="AB378" s="110"/>
      <c r="AC378" s="111"/>
      <c r="AD378" s="110"/>
      <c r="AE378" s="111"/>
      <c r="AF378" s="110"/>
      <c r="AG378" s="112"/>
      <c r="AH378" s="113"/>
      <c r="AI378" s="111" t="n">
        <f aca="false">SUM(S378,U378,W378,Y378,AA378,AC378,AE378,AG378)</f>
        <v>0</v>
      </c>
      <c r="AJ378" s="106" t="n">
        <f aca="false">SUM(T378,V378,X378,Z378,AB378,AD378,AF378,AH378)</f>
        <v>0</v>
      </c>
      <c r="AK378" s="107"/>
      <c r="AL378" s="107"/>
      <c r="AM378" s="105"/>
      <c r="AN378" s="28" t="n">
        <v>2</v>
      </c>
      <c r="AO378" s="106" t="n">
        <f aca="false">SUM(AM378:AN378)</f>
        <v>2</v>
      </c>
      <c r="AP378" s="105"/>
      <c r="AS378" s="24" t="s">
        <v>52</v>
      </c>
      <c r="AT378" s="27" t="n">
        <f aca="false">IF(OR(BE378=BS$60,BE378=BS$61,BE378=BS$62,BE378=BS$63,BE378=BS$64),1,IF(OR(BE378=BS$65,BE378=BS$66,BE378=BS$67,BE378=BS$68,BE378=BS$69),2,3))</f>
        <v>2</v>
      </c>
      <c r="AU378" s="27" t="n">
        <f aca="false">IF(OR(BF378=BS$30,BF378=BS$31,BF378=BS$32,BF378=BS$33),1,IF(BF378=BS$34,2,3))</f>
        <v>2</v>
      </c>
      <c r="AV378" s="27" t="n">
        <f aca="false">IF(BG378="отсутствует",2,1)</f>
        <v>2</v>
      </c>
      <c r="AW378" s="27" t="n">
        <f aca="false">IF(OR(BH378=BS$41,BH378=BS$42),1,IF(OR(BH378=BS$43,BH378=BS$44,BH378=BS$45),2,IF(OR(BH378=BS$46,BH378=BS$47,BH378=BS$48),3,IF(BH378=BS$56,5,IF(BH378=BS$57,6,4)))))</f>
        <v>4</v>
      </c>
      <c r="AX378" s="27" t="n">
        <f aca="false">IF(BI378="отсутствует",2,1)</f>
        <v>1</v>
      </c>
      <c r="AY378" s="24" t="s">
        <v>1365</v>
      </c>
      <c r="AZ378" s="130"/>
      <c r="BA378" s="130"/>
      <c r="BD378" s="104" t="s">
        <v>52</v>
      </c>
      <c r="BE378" s="104" t="s">
        <v>169</v>
      </c>
      <c r="BF378" s="104" t="s">
        <v>82</v>
      </c>
      <c r="BG378" s="104" t="s">
        <v>55</v>
      </c>
      <c r="BH378" s="104" t="s">
        <v>913</v>
      </c>
      <c r="BI378" s="104" t="s">
        <v>66</v>
      </c>
      <c r="BJ378" s="104" t="s">
        <v>1365</v>
      </c>
      <c r="BK378" s="24" t="s">
        <v>51</v>
      </c>
    </row>
    <row r="379" s="24" customFormat="true" ht="15" hidden="false" customHeight="false" outlineLevel="0" collapsed="false">
      <c r="A379" s="24" t="s">
        <v>2770</v>
      </c>
      <c r="B379" s="24" t="s">
        <v>211</v>
      </c>
      <c r="C379" s="24" t="s">
        <v>271</v>
      </c>
      <c r="D379" s="24" t="n">
        <v>0</v>
      </c>
      <c r="E379" s="24" t="n">
        <v>0</v>
      </c>
      <c r="F379" s="24" t="n">
        <v>1</v>
      </c>
      <c r="G379" s="24" t="n">
        <v>0</v>
      </c>
      <c r="I379" s="105" t="n">
        <v>1</v>
      </c>
      <c r="J379" s="28"/>
      <c r="K379" s="105" t="n">
        <v>3</v>
      </c>
      <c r="L379" s="28"/>
      <c r="M379" s="106" t="n">
        <f aca="false">SUM(K379:L379)</f>
        <v>3</v>
      </c>
      <c r="N379" s="105" t="n">
        <v>3</v>
      </c>
      <c r="O379" s="28" t="n">
        <v>3</v>
      </c>
      <c r="P379" s="31" t="n">
        <v>1</v>
      </c>
      <c r="Q379" s="106" t="n">
        <f aca="false">SUM(N379:P379)</f>
        <v>7</v>
      </c>
      <c r="R379" s="107"/>
      <c r="S379" s="105" t="n">
        <v>1</v>
      </c>
      <c r="T379" s="108" t="n">
        <v>1</v>
      </c>
      <c r="U379" s="109" t="n">
        <v>2</v>
      </c>
      <c r="V379" s="110" t="n">
        <v>3</v>
      </c>
      <c r="W379" s="111" t="n">
        <v>1</v>
      </c>
      <c r="X379" s="110" t="n">
        <v>1</v>
      </c>
      <c r="Y379" s="111"/>
      <c r="Z379" s="110"/>
      <c r="AA379" s="111" t="n">
        <v>1</v>
      </c>
      <c r="AB379" s="110" t="n">
        <v>1</v>
      </c>
      <c r="AC379" s="111"/>
      <c r="AD379" s="110"/>
      <c r="AE379" s="111"/>
      <c r="AF379" s="110"/>
      <c r="AG379" s="112"/>
      <c r="AH379" s="113"/>
      <c r="AI379" s="111" t="n">
        <f aca="false">SUM(S379,U379,W379,Y379,AA379,AC379,AE379,AG379)</f>
        <v>5</v>
      </c>
      <c r="AJ379" s="106" t="n">
        <f aca="false">SUM(T379,V379,X379,Z379,AB379,AD379,AF379,AH379)</f>
        <v>6</v>
      </c>
      <c r="AK379" s="107" t="n">
        <v>1</v>
      </c>
      <c r="AL379" s="107"/>
      <c r="AM379" s="105" t="n">
        <v>3</v>
      </c>
      <c r="AN379" s="28" t="n">
        <v>1</v>
      </c>
      <c r="AO379" s="106" t="n">
        <f aca="false">SUM(AM379:AN379)</f>
        <v>4</v>
      </c>
      <c r="AP379" s="105"/>
      <c r="AS379" s="24" t="s">
        <v>1299</v>
      </c>
      <c r="AT379" s="27" t="n">
        <f aca="false">IF(OR(BE379=BS$60,BE379=BS$61,BE379=BS$62,BE379=BS$63,BE379=BS$64),1,IF(OR(BE379=BS$65,BE379=BS$66,BE379=BS$67,BE379=BS$68,BE379=BS$69),2,3))</f>
        <v>1</v>
      </c>
      <c r="AU379" s="27" t="n">
        <f aca="false">IF(OR(BF379=BS$30,BF379=BS$31,BF379=BS$32,BF379=BS$33),1,IF(BF379=BS$34,2,3))</f>
        <v>2</v>
      </c>
      <c r="AV379" s="27" t="n">
        <f aca="false">IF(BG379="отсутствует",2,1)</f>
        <v>2</v>
      </c>
      <c r="AW379" s="27" t="n">
        <f aca="false">IF(OR(BH379=BS$41,BH379=BS$42),1,IF(OR(BH379=BS$43,BH379=BS$44,BH379=BS$45),2,IF(OR(BH379=BS$46,BH379=BS$47,BH379=BS$48),3,IF(BH379=BS$56,5,IF(BH379=BS$57,6,4)))))</f>
        <v>4</v>
      </c>
      <c r="AX379" s="27" t="n">
        <f aca="false">IF(BI379="отсутствует",2,1)</f>
        <v>1</v>
      </c>
      <c r="AY379" s="24" t="s">
        <v>206</v>
      </c>
      <c r="AZ379" s="130"/>
      <c r="BA379" s="130"/>
      <c r="BD379" s="104" t="s">
        <v>1299</v>
      </c>
      <c r="BE379" s="104" t="s">
        <v>107</v>
      </c>
      <c r="BF379" s="104" t="s">
        <v>82</v>
      </c>
      <c r="BG379" s="104" t="s">
        <v>55</v>
      </c>
      <c r="BH379" s="104" t="s">
        <v>2773</v>
      </c>
      <c r="BI379" s="104" t="s">
        <v>1442</v>
      </c>
      <c r="BJ379" s="104" t="s">
        <v>206</v>
      </c>
      <c r="BK379" s="24" t="s">
        <v>51</v>
      </c>
    </row>
    <row r="380" s="24" customFormat="true" ht="15" hidden="false" customHeight="false" outlineLevel="0" collapsed="false">
      <c r="A380" s="24" t="s">
        <v>1970</v>
      </c>
      <c r="B380" s="24" t="s">
        <v>265</v>
      </c>
      <c r="C380" s="24" t="s">
        <v>343</v>
      </c>
      <c r="D380" s="24" t="n">
        <v>0</v>
      </c>
      <c r="E380" s="24" t="n">
        <v>0</v>
      </c>
      <c r="F380" s="24" t="n">
        <v>1</v>
      </c>
      <c r="G380" s="24" t="n">
        <v>0</v>
      </c>
      <c r="I380" s="105"/>
      <c r="J380" s="28"/>
      <c r="K380" s="105"/>
      <c r="L380" s="28"/>
      <c r="M380" s="106" t="n">
        <f aca="false">SUM(K380:L380)</f>
        <v>0</v>
      </c>
      <c r="N380" s="105"/>
      <c r="O380" s="28"/>
      <c r="P380" s="31"/>
      <c r="Q380" s="106" t="n">
        <f aca="false">SUM(N380:P380)</f>
        <v>0</v>
      </c>
      <c r="R380" s="107"/>
      <c r="S380" s="105"/>
      <c r="T380" s="108"/>
      <c r="U380" s="109"/>
      <c r="V380" s="110"/>
      <c r="W380" s="111"/>
      <c r="X380" s="110"/>
      <c r="Y380" s="111"/>
      <c r="Z380" s="110"/>
      <c r="AA380" s="111"/>
      <c r="AB380" s="110"/>
      <c r="AC380" s="111"/>
      <c r="AD380" s="110"/>
      <c r="AE380" s="111"/>
      <c r="AF380" s="110"/>
      <c r="AG380" s="112"/>
      <c r="AH380" s="113"/>
      <c r="AI380" s="111" t="n">
        <f aca="false">SUM(S380,U380,W380,Y380,AA380,AC380,AE380,AG380)</f>
        <v>0</v>
      </c>
      <c r="AJ380" s="106" t="n">
        <f aca="false">SUM(T380,V380,X380,Z380,AB380,AD380,AF380,AH380)</f>
        <v>0</v>
      </c>
      <c r="AK380" s="107"/>
      <c r="AL380" s="107"/>
      <c r="AM380" s="105"/>
      <c r="AN380" s="28"/>
      <c r="AO380" s="106" t="n">
        <f aca="false">SUM(AM380:AN380)</f>
        <v>0</v>
      </c>
      <c r="AP380" s="105"/>
      <c r="AQ380" s="24" t="s">
        <v>2935</v>
      </c>
      <c r="AS380" s="24" t="s">
        <v>52</v>
      </c>
      <c r="AT380" s="27" t="n">
        <f aca="false">IF(OR(BE380=BS$60,BE380=BS$61,BE380=BS$62,BE380=BS$63,BE380=BS$64),1,IF(OR(BE380=BS$65,BE380=BS$66,BE380=BS$67,BE380=BS$68,BE380=BS$69),2,3))</f>
        <v>3</v>
      </c>
      <c r="AU380" s="27" t="n">
        <f aca="false">IF(OR(BF380=BS$30,BF380=BS$31,BF380=BS$32,BF380=BS$33),1,IF(BF380=BS$34,2,3))</f>
        <v>3</v>
      </c>
      <c r="AV380" s="27" t="n">
        <f aca="false">IF(BG380="отсутствует",2,1)</f>
        <v>2</v>
      </c>
      <c r="AW380" s="27" t="n">
        <f aca="false">IF(OR(BH380=BS$41,BH380=BS$42),1,IF(OR(BH380=BS$43,BH380=BS$44,BH380=BS$45),2,IF(OR(BH380=BS$46,BH380=BS$47,BH380=BS$48),3,IF(BH380=BS$56,5,IF(BH380=BS$57,6,4)))))</f>
        <v>4</v>
      </c>
      <c r="AX380" s="27" t="n">
        <f aca="false">IF(BI380="отсутствует",2,1)</f>
        <v>1</v>
      </c>
      <c r="AY380" s="24" t="s">
        <v>954</v>
      </c>
      <c r="AZ380" s="130"/>
      <c r="BA380" s="130"/>
      <c r="BD380" s="104" t="s">
        <v>52</v>
      </c>
      <c r="BE380" s="104" t="s">
        <v>193</v>
      </c>
      <c r="BF380" s="104" t="s">
        <v>54</v>
      </c>
      <c r="BG380" s="104" t="s">
        <v>55</v>
      </c>
      <c r="BH380" s="104" t="s">
        <v>714</v>
      </c>
      <c r="BI380" s="104" t="s">
        <v>102</v>
      </c>
      <c r="BJ380" s="104" t="s">
        <v>954</v>
      </c>
      <c r="BK380" s="24" t="s">
        <v>51</v>
      </c>
    </row>
    <row r="381" s="24" customFormat="true" ht="15" hidden="false" customHeight="false" outlineLevel="0" collapsed="false">
      <c r="A381" s="24" t="s">
        <v>2774</v>
      </c>
      <c r="B381" s="24" t="s">
        <v>2775</v>
      </c>
      <c r="C381" s="24" t="s">
        <v>341</v>
      </c>
      <c r="D381" s="24" t="n">
        <v>0</v>
      </c>
      <c r="E381" s="24" t="n">
        <v>0</v>
      </c>
      <c r="F381" s="24" t="n">
        <v>1</v>
      </c>
      <c r="G381" s="24" t="n">
        <v>0</v>
      </c>
      <c r="I381" s="105"/>
      <c r="J381" s="28"/>
      <c r="K381" s="105" t="n">
        <v>2</v>
      </c>
      <c r="L381" s="28"/>
      <c r="M381" s="106" t="n">
        <f aca="false">SUM(K381:L381)</f>
        <v>2</v>
      </c>
      <c r="N381" s="105" t="n">
        <v>5</v>
      </c>
      <c r="O381" s="28" t="n">
        <v>1</v>
      </c>
      <c r="P381" s="31"/>
      <c r="Q381" s="106" t="n">
        <f aca="false">SUM(N381:P381)</f>
        <v>6</v>
      </c>
      <c r="R381" s="107" t="n">
        <v>1</v>
      </c>
      <c r="S381" s="105" t="n">
        <v>2</v>
      </c>
      <c r="T381" s="108" t="n">
        <v>2</v>
      </c>
      <c r="U381" s="109"/>
      <c r="V381" s="110"/>
      <c r="W381" s="111"/>
      <c r="X381" s="110"/>
      <c r="Y381" s="111"/>
      <c r="Z381" s="110"/>
      <c r="AA381" s="111"/>
      <c r="AB381" s="110"/>
      <c r="AC381" s="111"/>
      <c r="AD381" s="110"/>
      <c r="AE381" s="111"/>
      <c r="AF381" s="110"/>
      <c r="AG381" s="112"/>
      <c r="AH381" s="113"/>
      <c r="AI381" s="111" t="n">
        <f aca="false">SUM(S381,U381,W381,Y381,AA381,AC381,AE381,AG381)</f>
        <v>2</v>
      </c>
      <c r="AJ381" s="106" t="n">
        <f aca="false">SUM(T381,V381,X381,Z381,AB381,AD381,AF381,AH381)</f>
        <v>2</v>
      </c>
      <c r="AK381" s="107"/>
      <c r="AL381" s="107"/>
      <c r="AM381" s="105"/>
      <c r="AN381" s="28" t="n">
        <v>4</v>
      </c>
      <c r="AO381" s="106" t="n">
        <f aca="false">SUM(AM381:AN381)</f>
        <v>4</v>
      </c>
      <c r="AP381" s="105"/>
      <c r="AS381" s="24" t="s">
        <v>52</v>
      </c>
      <c r="AT381" s="27" t="n">
        <f aca="false">IF(OR(BE381=BS$60,BE381=BS$61,BE381=BS$62,BE381=BS$63,BE381=BS$64),1,IF(OR(BE381=BS$65,BE381=BS$66,BE381=BS$67,BE381=BS$68,BE381=BS$69),2,3))</f>
        <v>2</v>
      </c>
      <c r="AU381" s="27" t="n">
        <f aca="false">IF(OR(BF381=BS$30,BF381=BS$31,BF381=BS$32,BF381=BS$33),1,IF(BF381=BS$34,2,3))</f>
        <v>2</v>
      </c>
      <c r="AV381" s="27" t="n">
        <f aca="false">IF(BG381="отсутствует",2,1)</f>
        <v>2</v>
      </c>
      <c r="AW381" s="27" t="n">
        <f aca="false">IF(OR(BH381=BS$41,BH381=BS$42),1,IF(OR(BH381=BS$43,BH381=BS$44,BH381=BS$45),2,IF(OR(BH381=BS$46,BH381=BS$47,BH381=BS$48),3,IF(BH381=BS$56,5,IF(BH381=BS$57,6,4)))))</f>
        <v>5</v>
      </c>
      <c r="AX381" s="27" t="n">
        <f aca="false">IF(BI381="отсутствует",2,1)</f>
        <v>1</v>
      </c>
      <c r="AY381" s="24" t="s">
        <v>1365</v>
      </c>
      <c r="AZ381" s="130"/>
      <c r="BA381" s="130"/>
      <c r="BD381" s="104" t="s">
        <v>52</v>
      </c>
      <c r="BE381" s="104" t="s">
        <v>169</v>
      </c>
      <c r="BF381" s="104" t="s">
        <v>82</v>
      </c>
      <c r="BG381" s="104" t="s">
        <v>55</v>
      </c>
      <c r="BH381" s="104" t="s">
        <v>171</v>
      </c>
      <c r="BI381" s="104" t="s">
        <v>1296</v>
      </c>
      <c r="BJ381" s="104" t="s">
        <v>1365</v>
      </c>
      <c r="BK381" s="24" t="s">
        <v>51</v>
      </c>
    </row>
    <row r="382" s="24" customFormat="true" ht="15" hidden="false" customHeight="false" outlineLevel="0" collapsed="false">
      <c r="A382" s="24" t="s">
        <v>2776</v>
      </c>
      <c r="B382" s="24" t="s">
        <v>138</v>
      </c>
      <c r="C382" s="24" t="s">
        <v>214</v>
      </c>
      <c r="D382" s="24" t="n">
        <v>0</v>
      </c>
      <c r="E382" s="24" t="n">
        <v>0</v>
      </c>
      <c r="F382" s="24" t="n">
        <v>1</v>
      </c>
      <c r="G382" s="24" t="n">
        <v>0</v>
      </c>
      <c r="I382" s="105"/>
      <c r="J382" s="28"/>
      <c r="K382" s="105" t="n">
        <v>4</v>
      </c>
      <c r="L382" s="28" t="n">
        <v>1</v>
      </c>
      <c r="M382" s="106" t="n">
        <f aca="false">SUM(K382:L382)</f>
        <v>5</v>
      </c>
      <c r="N382" s="105" t="n">
        <v>5</v>
      </c>
      <c r="O382" s="28"/>
      <c r="P382" s="31" t="n">
        <v>1</v>
      </c>
      <c r="Q382" s="106" t="n">
        <f aca="false">SUM(N382:P382)</f>
        <v>6</v>
      </c>
      <c r="R382" s="107" t="n">
        <v>1</v>
      </c>
      <c r="S382" s="105"/>
      <c r="T382" s="108"/>
      <c r="U382" s="109" t="n">
        <v>4</v>
      </c>
      <c r="V382" s="110" t="n">
        <v>5</v>
      </c>
      <c r="W382" s="111"/>
      <c r="X382" s="110"/>
      <c r="Y382" s="111"/>
      <c r="Z382" s="110"/>
      <c r="AA382" s="111"/>
      <c r="AB382" s="110"/>
      <c r="AC382" s="111"/>
      <c r="AD382" s="110"/>
      <c r="AE382" s="111"/>
      <c r="AF382" s="110"/>
      <c r="AG382" s="112"/>
      <c r="AH382" s="113"/>
      <c r="AI382" s="111" t="n">
        <f aca="false">SUM(S382,U382,W382,Y382,AA382,AC382,AE382,AG382)</f>
        <v>4</v>
      </c>
      <c r="AJ382" s="106" t="n">
        <f aca="false">SUM(T382,V382,X382,Z382,AB382,AD382,AF382,AH382)</f>
        <v>5</v>
      </c>
      <c r="AK382" s="107"/>
      <c r="AL382" s="107"/>
      <c r="AM382" s="105"/>
      <c r="AN382" s="28" t="n">
        <v>3</v>
      </c>
      <c r="AO382" s="106" t="n">
        <f aca="false">SUM(AM382:AN382)</f>
        <v>3</v>
      </c>
      <c r="AP382" s="105"/>
      <c r="AS382" s="24" t="s">
        <v>1299</v>
      </c>
      <c r="AT382" s="27" t="n">
        <f aca="false">IF(OR(BE382=BS$60,BE382=BS$61,BE382=BS$62,BE382=BS$63,BE382=BS$64),1,IF(OR(BE382=BS$65,BE382=BS$66,BE382=BS$67,BE382=BS$68,BE382=BS$69),2,3))</f>
        <v>3</v>
      </c>
      <c r="AU382" s="27" t="n">
        <f aca="false">IF(OR(BF382=BS$30,BF382=BS$31,BF382=BS$32,BF382=BS$33),1,IF(BF382=BS$34,2,3))</f>
        <v>3</v>
      </c>
      <c r="AV382" s="27" t="n">
        <f aca="false">IF(BG382="отсутствует",2,1)</f>
        <v>1</v>
      </c>
      <c r="AW382" s="27" t="n">
        <f aca="false">IF(OR(BH382=BS$41,BH382=BS$42),1,IF(OR(BH382=BS$43,BH382=BS$44,BH382=BS$45),2,IF(OR(BH382=BS$46,BH382=BS$47,BH382=BS$48),3,IF(BH382=BS$56,5,IF(BH382=BS$57,6,4)))))</f>
        <v>3</v>
      </c>
      <c r="AX382" s="27" t="n">
        <f aca="false">IF(BI382="отсутствует",2,1)</f>
        <v>1</v>
      </c>
      <c r="AY382" s="24" t="s">
        <v>1365</v>
      </c>
      <c r="AZ382" s="130"/>
      <c r="BA382" s="130"/>
      <c r="BD382" s="104" t="s">
        <v>1299</v>
      </c>
      <c r="BE382" s="104" t="s">
        <v>193</v>
      </c>
      <c r="BF382" s="104" t="s">
        <v>137</v>
      </c>
      <c r="BG382" s="104" t="s">
        <v>1095</v>
      </c>
      <c r="BH382" s="104" t="s">
        <v>56</v>
      </c>
      <c r="BI382" s="104" t="s">
        <v>195</v>
      </c>
      <c r="BJ382" s="104" t="s">
        <v>1365</v>
      </c>
      <c r="BK382" s="24" t="s">
        <v>51</v>
      </c>
    </row>
    <row r="383" s="24" customFormat="true" ht="15" hidden="false" customHeight="false" outlineLevel="0" collapsed="false">
      <c r="A383" s="24" t="s">
        <v>2777</v>
      </c>
      <c r="B383" s="24" t="s">
        <v>787</v>
      </c>
      <c r="C383" s="24" t="s">
        <v>203</v>
      </c>
      <c r="D383" s="24" t="n">
        <v>0</v>
      </c>
      <c r="E383" s="24" t="n">
        <v>0</v>
      </c>
      <c r="F383" s="24" t="n">
        <v>1</v>
      </c>
      <c r="G383" s="24" t="n">
        <v>0</v>
      </c>
      <c r="I383" s="105"/>
      <c r="J383" s="28"/>
      <c r="K383" s="105" t="n">
        <v>2</v>
      </c>
      <c r="L383" s="28"/>
      <c r="M383" s="106" t="n">
        <f aca="false">SUM(K383:L383)</f>
        <v>2</v>
      </c>
      <c r="N383" s="105" t="n">
        <v>1</v>
      </c>
      <c r="O383" s="28"/>
      <c r="P383" s="31"/>
      <c r="Q383" s="106" t="n">
        <f aca="false">SUM(N383:P383)</f>
        <v>1</v>
      </c>
      <c r="R383" s="107"/>
      <c r="S383" s="105"/>
      <c r="T383" s="108"/>
      <c r="U383" s="109"/>
      <c r="V383" s="110"/>
      <c r="W383" s="111"/>
      <c r="X383" s="110"/>
      <c r="Y383" s="111"/>
      <c r="Z383" s="110"/>
      <c r="AA383" s="111"/>
      <c r="AB383" s="110"/>
      <c r="AC383" s="111"/>
      <c r="AD383" s="110"/>
      <c r="AE383" s="111"/>
      <c r="AF383" s="110"/>
      <c r="AG383" s="112"/>
      <c r="AH383" s="113"/>
      <c r="AI383" s="111" t="n">
        <f aca="false">SUM(S383,U383,W383,Y383,AA383,AC383,AE383,AG383)</f>
        <v>0</v>
      </c>
      <c r="AJ383" s="106" t="n">
        <f aca="false">SUM(T383,V383,X383,Z383,AB383,AD383,AF383,AH383)</f>
        <v>0</v>
      </c>
      <c r="AK383" s="107"/>
      <c r="AL383" s="107"/>
      <c r="AM383" s="105" t="n">
        <v>1</v>
      </c>
      <c r="AN383" s="28" t="n">
        <v>1</v>
      </c>
      <c r="AO383" s="106" t="n">
        <f aca="false">SUM(AM383:AN383)</f>
        <v>2</v>
      </c>
      <c r="AP383" s="105"/>
      <c r="AS383" s="24" t="s">
        <v>52</v>
      </c>
      <c r="AT383" s="27" t="n">
        <f aca="false">IF(OR(BE383=BS$60,BE383=BS$61,BE383=BS$62,BE383=BS$63,BE383=BS$64),1,IF(OR(BE383=BS$65,BE383=BS$66,BE383=BS$67,BE383=BS$68,BE383=BS$69),2,3))</f>
        <v>2</v>
      </c>
      <c r="AU383" s="27" t="n">
        <f aca="false">IF(OR(BF383=BS$30,BF383=BS$31,BF383=BS$32,BF383=BS$33),1,IF(BF383=BS$34,2,3))</f>
        <v>2</v>
      </c>
      <c r="AV383" s="27" t="n">
        <f aca="false">IF(BG383="отсутствует",2,1)</f>
        <v>2</v>
      </c>
      <c r="AW383" s="27" t="n">
        <f aca="false">IF(OR(BH383=BS$41,BH383=BS$42),1,IF(OR(BH383=BS$43,BH383=BS$44,BH383=BS$45),2,IF(OR(BH383=BS$46,BH383=BS$47,BH383=BS$48),3,IF(BH383=BS$56,5,IF(BH383=BS$57,6,4)))))</f>
        <v>4</v>
      </c>
      <c r="AX383" s="27" t="n">
        <f aca="false">IF(BI383="отсутствует",2,1)</f>
        <v>1</v>
      </c>
      <c r="AY383" s="24" t="s">
        <v>2778</v>
      </c>
      <c r="AZ383" s="130"/>
      <c r="BA383" s="130"/>
      <c r="BD383" s="104" t="s">
        <v>52</v>
      </c>
      <c r="BE383" s="104" t="s">
        <v>169</v>
      </c>
      <c r="BF383" s="104" t="s">
        <v>82</v>
      </c>
      <c r="BG383" s="104" t="s">
        <v>55</v>
      </c>
      <c r="BH383" s="104" t="s">
        <v>825</v>
      </c>
      <c r="BI383" s="104" t="s">
        <v>2411</v>
      </c>
      <c r="BJ383" s="104" t="s">
        <v>2778</v>
      </c>
      <c r="BK383" s="24" t="s">
        <v>51</v>
      </c>
    </row>
    <row r="384" s="24" customFormat="true" ht="15" hidden="false" customHeight="false" outlineLevel="0" collapsed="false">
      <c r="A384" s="24" t="s">
        <v>2779</v>
      </c>
      <c r="B384" s="24" t="s">
        <v>87</v>
      </c>
      <c r="C384" s="24" t="s">
        <v>214</v>
      </c>
      <c r="D384" s="24" t="n">
        <v>0</v>
      </c>
      <c r="E384" s="24" t="n">
        <v>0</v>
      </c>
      <c r="F384" s="24" t="n">
        <v>1</v>
      </c>
      <c r="G384" s="24" t="n">
        <v>0</v>
      </c>
      <c r="I384" s="105"/>
      <c r="J384" s="28"/>
      <c r="K384" s="105" t="n">
        <v>3</v>
      </c>
      <c r="L384" s="28"/>
      <c r="M384" s="106" t="n">
        <f aca="false">SUM(K384:L384)</f>
        <v>3</v>
      </c>
      <c r="N384" s="105" t="n">
        <v>2</v>
      </c>
      <c r="O384" s="28"/>
      <c r="P384" s="31"/>
      <c r="Q384" s="106" t="n">
        <f aca="false">SUM(N384:P384)</f>
        <v>2</v>
      </c>
      <c r="R384" s="107"/>
      <c r="S384" s="105"/>
      <c r="T384" s="108"/>
      <c r="U384" s="109" t="n">
        <v>1</v>
      </c>
      <c r="V384" s="110" t="n">
        <v>4</v>
      </c>
      <c r="W384" s="111"/>
      <c r="X384" s="110"/>
      <c r="Y384" s="111"/>
      <c r="Z384" s="110"/>
      <c r="AA384" s="111"/>
      <c r="AB384" s="110"/>
      <c r="AC384" s="111"/>
      <c r="AD384" s="110"/>
      <c r="AE384" s="111"/>
      <c r="AF384" s="110"/>
      <c r="AG384" s="112"/>
      <c r="AH384" s="113"/>
      <c r="AI384" s="111" t="n">
        <f aca="false">SUM(S384,U384,W384,Y384,AA384,AC384,AE384,AG384)</f>
        <v>1</v>
      </c>
      <c r="AJ384" s="106" t="n">
        <f aca="false">SUM(T384,V384,X384,Z384,AB384,AD384,AF384,AH384)</f>
        <v>4</v>
      </c>
      <c r="AK384" s="107"/>
      <c r="AL384" s="107"/>
      <c r="AM384" s="105"/>
      <c r="AN384" s="28" t="n">
        <v>2</v>
      </c>
      <c r="AO384" s="106" t="n">
        <f aca="false">SUM(AM384:AN384)</f>
        <v>2</v>
      </c>
      <c r="AP384" s="105"/>
      <c r="AS384" s="24" t="s">
        <v>52</v>
      </c>
      <c r="AT384" s="27" t="n">
        <f aca="false">IF(OR(BE384=BS$60,BE384=BS$61,BE384=BS$62,BE384=BS$63,BE384=BS$64),1,IF(OR(BE384=BS$65,BE384=BS$66,BE384=BS$67,BE384=BS$68,BE384=BS$69),2,3))</f>
        <v>1</v>
      </c>
      <c r="AU384" s="27" t="n">
        <f aca="false">IF(OR(BF384=BS$30,BF384=BS$31,BF384=BS$32,BF384=BS$33),1,IF(BF384=BS$34,2,3))</f>
        <v>2</v>
      </c>
      <c r="AV384" s="27" t="n">
        <f aca="false">IF(BG384="отсутствует",2,1)</f>
        <v>1</v>
      </c>
      <c r="AW384" s="27" t="n">
        <f aca="false">IF(OR(BH384=BS$41,BH384=BS$42),1,IF(OR(BH384=BS$43,BH384=BS$44,BH384=BS$45),2,IF(OR(BH384=BS$46,BH384=BS$47,BH384=BS$48),3,IF(BH384=BS$56,5,IF(BH384=BS$57,6,4)))))</f>
        <v>4</v>
      </c>
      <c r="AX384" s="27" t="n">
        <f aca="false">IF(BI384="отсутствует",2,1)</f>
        <v>1</v>
      </c>
      <c r="AY384" s="24" t="s">
        <v>1745</v>
      </c>
      <c r="AZ384" s="130"/>
      <c r="BA384" s="130"/>
      <c r="BD384" s="104" t="s">
        <v>52</v>
      </c>
      <c r="BE384" s="104" t="s">
        <v>673</v>
      </c>
      <c r="BF384" s="104" t="s">
        <v>82</v>
      </c>
      <c r="BG384" s="104" t="s">
        <v>2544</v>
      </c>
      <c r="BH384" s="104" t="s">
        <v>2780</v>
      </c>
      <c r="BI384" s="104" t="s">
        <v>123</v>
      </c>
      <c r="BJ384" s="104" t="s">
        <v>1745</v>
      </c>
      <c r="BK384" s="24" t="s">
        <v>51</v>
      </c>
    </row>
    <row r="385" s="24" customFormat="true" ht="15" hidden="false" customHeight="false" outlineLevel="0" collapsed="false">
      <c r="A385" s="24" t="s">
        <v>2781</v>
      </c>
      <c r="B385" s="24" t="s">
        <v>104</v>
      </c>
      <c r="C385" s="24" t="s">
        <v>1724</v>
      </c>
      <c r="D385" s="24" t="n">
        <v>0</v>
      </c>
      <c r="E385" s="24" t="n">
        <v>0</v>
      </c>
      <c r="F385" s="24" t="n">
        <v>1</v>
      </c>
      <c r="G385" s="24" t="n">
        <v>0</v>
      </c>
      <c r="I385" s="105"/>
      <c r="J385" s="28"/>
      <c r="K385" s="105" t="n">
        <v>2</v>
      </c>
      <c r="L385" s="28"/>
      <c r="M385" s="106" t="n">
        <f aca="false">SUM(K385:L385)</f>
        <v>2</v>
      </c>
      <c r="N385" s="105" t="n">
        <v>7</v>
      </c>
      <c r="O385" s="28" t="n">
        <v>2</v>
      </c>
      <c r="P385" s="31" t="n">
        <v>1</v>
      </c>
      <c r="Q385" s="106" t="n">
        <f aca="false">SUM(N385:P385)</f>
        <v>10</v>
      </c>
      <c r="R385" s="107"/>
      <c r="S385" s="105" t="n">
        <v>1</v>
      </c>
      <c r="T385" s="108" t="n">
        <v>1</v>
      </c>
      <c r="U385" s="109" t="n">
        <v>1</v>
      </c>
      <c r="V385" s="110" t="n">
        <v>1</v>
      </c>
      <c r="W385" s="111"/>
      <c r="X385" s="110"/>
      <c r="Y385" s="111"/>
      <c r="Z385" s="110"/>
      <c r="AA385" s="111" t="n">
        <v>1</v>
      </c>
      <c r="AB385" s="110" t="n">
        <v>2</v>
      </c>
      <c r="AC385" s="111"/>
      <c r="AD385" s="110"/>
      <c r="AE385" s="111"/>
      <c r="AF385" s="110"/>
      <c r="AG385" s="112"/>
      <c r="AH385" s="113"/>
      <c r="AI385" s="111" t="n">
        <f aca="false">SUM(S385,U385,W385,Y385,AA385,AC385,AE385,AG385)</f>
        <v>3</v>
      </c>
      <c r="AJ385" s="106" t="n">
        <f aca="false">SUM(T385,V385,X385,Z385,AB385,AD385,AF385,AH385)</f>
        <v>4</v>
      </c>
      <c r="AK385" s="107"/>
      <c r="AL385" s="107"/>
      <c r="AM385" s="105" t="n">
        <v>3</v>
      </c>
      <c r="AN385" s="28" t="n">
        <v>1</v>
      </c>
      <c r="AO385" s="106" t="n">
        <f aca="false">SUM(AM385:AN385)</f>
        <v>4</v>
      </c>
      <c r="AP385" s="105"/>
      <c r="AS385" s="24" t="s">
        <v>113</v>
      </c>
      <c r="AT385" s="27" t="n">
        <f aca="false">IF(OR(BE385=BS$60,BE385=BS$61,BE385=BS$62,BE385=BS$63,BE385=BS$64),1,IF(OR(BE385=BS$65,BE385=BS$66,BE385=BS$67,BE385=BS$68,BE385=BS$69),2,3))</f>
        <v>2</v>
      </c>
      <c r="AU385" s="27" t="n">
        <f aca="false">IF(OR(BF385=BS$30,BF385=BS$31,BF385=BS$32,BF385=BS$33),1,IF(BF385=BS$34,2,3))</f>
        <v>3</v>
      </c>
      <c r="AV385" s="27" t="n">
        <f aca="false">IF(BG385="отсутствует",2,1)</f>
        <v>2</v>
      </c>
      <c r="AW385" s="27" t="n">
        <f aca="false">IF(OR(BH385=BS$41,BH385=BS$42),1,IF(OR(BH385=BS$43,BH385=BS$44,BH385=BS$45),2,IF(OR(BH385=BS$46,BH385=BS$47,BH385=BS$48),3,IF(BH385=BS$56,5,IF(BH385=BS$57,6,4)))))</f>
        <v>2</v>
      </c>
      <c r="AX385" s="27" t="n">
        <f aca="false">IF(BI385="отсутствует",2,1)</f>
        <v>1</v>
      </c>
      <c r="AY385" s="24" t="s">
        <v>143</v>
      </c>
      <c r="AZ385" s="130"/>
      <c r="BA385" s="130"/>
      <c r="BD385" s="104" t="s">
        <v>113</v>
      </c>
      <c r="BE385" s="104" t="s">
        <v>101</v>
      </c>
      <c r="BF385" s="104" t="s">
        <v>54</v>
      </c>
      <c r="BG385" s="104" t="s">
        <v>55</v>
      </c>
      <c r="BH385" s="104" t="s">
        <v>310</v>
      </c>
      <c r="BI385" s="104" t="s">
        <v>1296</v>
      </c>
      <c r="BJ385" s="104" t="s">
        <v>143</v>
      </c>
      <c r="BK385" s="24" t="s">
        <v>51</v>
      </c>
    </row>
    <row r="386" s="24" customFormat="true" ht="15" hidden="false" customHeight="false" outlineLevel="0" collapsed="false">
      <c r="A386" s="24" t="s">
        <v>2782</v>
      </c>
      <c r="B386" s="24" t="s">
        <v>87</v>
      </c>
      <c r="C386" s="24" t="s">
        <v>2783</v>
      </c>
      <c r="D386" s="24" t="n">
        <v>0</v>
      </c>
      <c r="E386" s="24" t="n">
        <v>0</v>
      </c>
      <c r="F386" s="24" t="n">
        <v>1</v>
      </c>
      <c r="G386" s="24" t="n">
        <v>1</v>
      </c>
      <c r="H386" s="24" t="n">
        <v>1</v>
      </c>
      <c r="I386" s="105"/>
      <c r="J386" s="28"/>
      <c r="K386" s="105" t="n">
        <v>3</v>
      </c>
      <c r="L386" s="28"/>
      <c r="M386" s="106" t="n">
        <f aca="false">SUM(K386:L386)</f>
        <v>3</v>
      </c>
      <c r="N386" s="105"/>
      <c r="O386" s="28" t="n">
        <v>1</v>
      </c>
      <c r="P386" s="31"/>
      <c r="Q386" s="106" t="n">
        <f aca="false">SUM(N386:P386)</f>
        <v>1</v>
      </c>
      <c r="R386" s="107" t="n">
        <v>1</v>
      </c>
      <c r="S386" s="105"/>
      <c r="T386" s="108"/>
      <c r="U386" s="109" t="n">
        <v>2</v>
      </c>
      <c r="V386" s="110" t="n">
        <v>6</v>
      </c>
      <c r="W386" s="111"/>
      <c r="X386" s="110"/>
      <c r="Y386" s="111"/>
      <c r="Z386" s="110"/>
      <c r="AA386" s="111"/>
      <c r="AB386" s="110"/>
      <c r="AC386" s="111"/>
      <c r="AD386" s="110"/>
      <c r="AE386" s="111"/>
      <c r="AF386" s="110"/>
      <c r="AG386" s="112"/>
      <c r="AH386" s="113"/>
      <c r="AI386" s="111" t="n">
        <f aca="false">SUM(S386,U386,W386,Y386,AA386,AC386,AE386,AG386)</f>
        <v>2</v>
      </c>
      <c r="AJ386" s="106" t="n">
        <f aca="false">SUM(T386,V386,X386,Z386,AB386,AD386,AF386,AH386)</f>
        <v>6</v>
      </c>
      <c r="AK386" s="107"/>
      <c r="AL386" s="107"/>
      <c r="AM386" s="105"/>
      <c r="AN386" s="28" t="n">
        <v>4</v>
      </c>
      <c r="AO386" s="106" t="n">
        <f aca="false">SUM(AM386:AN386)</f>
        <v>4</v>
      </c>
      <c r="AP386" s="105"/>
      <c r="AS386" s="24" t="s">
        <v>52</v>
      </c>
      <c r="AT386" s="27" t="n">
        <f aca="false">IF(OR(BE386=BS$60,BE386=BS$61,BE386=BS$62,BE386=BS$63,BE386=BS$64),1,IF(OR(BE386=BS$65,BE386=BS$66,BE386=BS$67,BE386=BS$68,BE386=BS$69),2,3))</f>
        <v>3</v>
      </c>
      <c r="AU386" s="27" t="n">
        <f aca="false">IF(OR(BF386=BS$30,BF386=BS$31,BF386=BS$32,BF386=BS$33),1,IF(BF386=BS$34,2,3))</f>
        <v>2</v>
      </c>
      <c r="AV386" s="27" t="n">
        <f aca="false">IF(BG386="отсутствует",2,1)</f>
        <v>1</v>
      </c>
      <c r="AW386" s="27" t="n">
        <f aca="false">IF(OR(BH386=BS$41,BH386=BS$42),1,IF(OR(BH386=BS$43,BH386=BS$44,BH386=BS$45),2,IF(OR(BH386=BS$46,BH386=BS$47,BH386=BS$48),3,IF(BH386=BS$56,5,IF(BH386=BS$57,6,4)))))</f>
        <v>4</v>
      </c>
      <c r="AX386" s="27" t="n">
        <f aca="false">IF(BI386="отсутствует",2,1)</f>
        <v>1</v>
      </c>
      <c r="AY386" s="24" t="s">
        <v>200</v>
      </c>
      <c r="AZ386" s="130"/>
      <c r="BA386" s="130"/>
      <c r="BD386" s="104" t="s">
        <v>52</v>
      </c>
      <c r="BE386" s="104" t="s">
        <v>2784</v>
      </c>
      <c r="BF386" s="104" t="s">
        <v>82</v>
      </c>
      <c r="BG386" s="104" t="s">
        <v>2674</v>
      </c>
      <c r="BH386" s="104" t="s">
        <v>825</v>
      </c>
      <c r="BI386" s="104" t="s">
        <v>74</v>
      </c>
      <c r="BJ386" s="104" t="s">
        <v>200</v>
      </c>
      <c r="BK386" s="24" t="s">
        <v>51</v>
      </c>
    </row>
    <row r="387" s="24" customFormat="true" ht="15" hidden="false" customHeight="false" outlineLevel="0" collapsed="false">
      <c r="A387" s="24" t="s">
        <v>2785</v>
      </c>
      <c r="B387" s="24" t="s">
        <v>61</v>
      </c>
      <c r="C387" s="24" t="s">
        <v>105</v>
      </c>
      <c r="D387" s="24" t="n">
        <v>0</v>
      </c>
      <c r="E387" s="24" t="n">
        <v>0</v>
      </c>
      <c r="F387" s="24" t="n">
        <v>1</v>
      </c>
      <c r="G387" s="24" t="n">
        <v>0</v>
      </c>
      <c r="I387" s="105"/>
      <c r="J387" s="28"/>
      <c r="K387" s="105" t="n">
        <v>2</v>
      </c>
      <c r="L387" s="28" t="n">
        <v>1</v>
      </c>
      <c r="M387" s="106" t="n">
        <f aca="false">SUM(K387:L387)</f>
        <v>3</v>
      </c>
      <c r="N387" s="105" t="n">
        <v>5</v>
      </c>
      <c r="O387" s="28"/>
      <c r="P387" s="31" t="n">
        <v>1</v>
      </c>
      <c r="Q387" s="106" t="n">
        <f aca="false">SUM(N387:P387)</f>
        <v>6</v>
      </c>
      <c r="R387" s="107"/>
      <c r="S387" s="105"/>
      <c r="T387" s="108"/>
      <c r="U387" s="109"/>
      <c r="V387" s="110"/>
      <c r="W387" s="111"/>
      <c r="X387" s="110"/>
      <c r="Y387" s="111"/>
      <c r="Z387" s="110"/>
      <c r="AA387" s="111"/>
      <c r="AB387" s="110"/>
      <c r="AC387" s="111"/>
      <c r="AD387" s="110"/>
      <c r="AE387" s="111"/>
      <c r="AF387" s="110"/>
      <c r="AG387" s="112"/>
      <c r="AH387" s="113"/>
      <c r="AI387" s="111" t="n">
        <f aca="false">SUM(S387,U387,W387,Y387,AA387,AC387,AE387,AG387)</f>
        <v>0</v>
      </c>
      <c r="AJ387" s="106" t="n">
        <f aca="false">SUM(T387,V387,X387,Z387,AB387,AD387,AF387,AH387)</f>
        <v>0</v>
      </c>
      <c r="AK387" s="107"/>
      <c r="AL387" s="107"/>
      <c r="AM387" s="105"/>
      <c r="AN387" s="28" t="n">
        <v>4</v>
      </c>
      <c r="AO387" s="106" t="n">
        <f aca="false">SUM(AM387:AN387)</f>
        <v>4</v>
      </c>
      <c r="AP387" s="105"/>
      <c r="AS387" s="24" t="s">
        <v>318</v>
      </c>
      <c r="AT387" s="27" t="n">
        <f aca="false">IF(OR(BE387=BS$60,BE387=BS$61,BE387=BS$62,BE387=BS$63,BE387=BS$64),1,IF(OR(BE387=BS$65,BE387=BS$66,BE387=BS$67,BE387=BS$68,BE387=BS$69),2,3))</f>
        <v>2</v>
      </c>
      <c r="AU387" s="27" t="n">
        <f aca="false">IF(OR(BF387=BS$30,BF387=BS$31,BF387=BS$32,BF387=BS$33),1,IF(BF387=BS$34,2,3))</f>
        <v>1</v>
      </c>
      <c r="AV387" s="27" t="n">
        <f aca="false">IF(BG387="отсутствует",2,1)</f>
        <v>1</v>
      </c>
      <c r="AW387" s="27" t="n">
        <f aca="false">IF(OR(BH387=BS$41,BH387=BS$42),1,IF(OR(BH387=BS$43,BH387=BS$44,BH387=BS$45),2,IF(OR(BH387=BS$46,BH387=BS$47,BH387=BS$48),3,IF(BH387=BS$56,5,IF(BH387=BS$57,6,4)))))</f>
        <v>1</v>
      </c>
      <c r="AX387" s="27" t="n">
        <f aca="false">IF(BI387="отсутствует",2,1)</f>
        <v>1</v>
      </c>
      <c r="AY387" s="24" t="s">
        <v>1365</v>
      </c>
      <c r="AZ387" s="130"/>
      <c r="BA387" s="130"/>
      <c r="BD387" s="104" t="s">
        <v>318</v>
      </c>
      <c r="BE387" s="104" t="s">
        <v>226</v>
      </c>
      <c r="BF387" s="104" t="s">
        <v>72</v>
      </c>
      <c r="BG387" s="104" t="s">
        <v>324</v>
      </c>
      <c r="BH387" s="104" t="s">
        <v>73</v>
      </c>
      <c r="BI387" s="104" t="s">
        <v>182</v>
      </c>
      <c r="BJ387" s="104" t="s">
        <v>1365</v>
      </c>
      <c r="BK387" s="24" t="s">
        <v>51</v>
      </c>
    </row>
    <row r="388" s="24" customFormat="true" ht="15" hidden="false" customHeight="false" outlineLevel="0" collapsed="false">
      <c r="A388" s="24" t="s">
        <v>2786</v>
      </c>
      <c r="B388" s="24" t="s">
        <v>198</v>
      </c>
      <c r="C388" s="24" t="s">
        <v>729</v>
      </c>
      <c r="D388" s="24" t="n">
        <v>0</v>
      </c>
      <c r="E388" s="24" t="n">
        <v>0</v>
      </c>
      <c r="F388" s="24" t="n">
        <v>1</v>
      </c>
      <c r="G388" s="24" t="n">
        <v>0</v>
      </c>
      <c r="I388" s="105"/>
      <c r="J388" s="28"/>
      <c r="K388" s="105" t="n">
        <v>2</v>
      </c>
      <c r="L388" s="28"/>
      <c r="M388" s="106" t="n">
        <f aca="false">SUM(K388:L388)</f>
        <v>2</v>
      </c>
      <c r="N388" s="105" t="n">
        <v>5</v>
      </c>
      <c r="O388" s="28"/>
      <c r="P388" s="31"/>
      <c r="Q388" s="106" t="n">
        <f aca="false">SUM(N388:P388)</f>
        <v>5</v>
      </c>
      <c r="R388" s="107"/>
      <c r="S388" s="105"/>
      <c r="T388" s="108"/>
      <c r="U388" s="109"/>
      <c r="V388" s="110"/>
      <c r="W388" s="111"/>
      <c r="X388" s="110"/>
      <c r="Y388" s="111"/>
      <c r="Z388" s="110"/>
      <c r="AA388" s="111"/>
      <c r="AB388" s="110"/>
      <c r="AC388" s="111"/>
      <c r="AD388" s="110"/>
      <c r="AE388" s="111"/>
      <c r="AF388" s="110"/>
      <c r="AG388" s="112"/>
      <c r="AH388" s="113"/>
      <c r="AI388" s="111" t="n">
        <f aca="false">SUM(S388,U388,W388,Y388,AA388,AC388,AE388,AG388)</f>
        <v>0</v>
      </c>
      <c r="AJ388" s="106" t="n">
        <f aca="false">SUM(T388,V388,X388,Z388,AB388,AD388,AF388,AH388)</f>
        <v>0</v>
      </c>
      <c r="AK388" s="107"/>
      <c r="AL388" s="107"/>
      <c r="AM388" s="105" t="n">
        <v>1</v>
      </c>
      <c r="AN388" s="28" t="n">
        <v>1</v>
      </c>
      <c r="AO388" s="106" t="n">
        <f aca="false">SUM(AM388:AN388)</f>
        <v>2</v>
      </c>
      <c r="AP388" s="105"/>
      <c r="AS388" s="24" t="s">
        <v>113</v>
      </c>
      <c r="AT388" s="27" t="n">
        <f aca="false">IF(OR(BE388=BS$60,BE388=BS$61,BE388=BS$62,BE388=BS$63,BE388=BS$64),1,IF(OR(BE388=BS$65,BE388=BS$66,BE388=BS$67,BE388=BS$68,BE388=BS$69),2,3))</f>
        <v>3</v>
      </c>
      <c r="AU388" s="27" t="n">
        <f aca="false">IF(OR(BF388=BS$30,BF388=BS$31,BF388=BS$32,BF388=BS$33),1,IF(BF388=BS$34,2,3))</f>
        <v>3</v>
      </c>
      <c r="AV388" s="27" t="n">
        <f aca="false">IF(BG388="отсутствует",2,1)</f>
        <v>2</v>
      </c>
      <c r="AW388" s="27" t="n">
        <f aca="false">IF(OR(BH388=BS$41,BH388=BS$42),1,IF(OR(BH388=BS$43,BH388=BS$44,BH388=BS$45),2,IF(OR(BH388=BS$46,BH388=BS$47,BH388=BS$48),3,IF(BH388=BS$56,5,IF(BH388=BS$57,6,4)))))</f>
        <v>1</v>
      </c>
      <c r="AX388" s="27" t="n">
        <f aca="false">IF(BI388="отсутствует",2,1)</f>
        <v>1</v>
      </c>
      <c r="AY388" s="24" t="s">
        <v>2787</v>
      </c>
      <c r="AZ388" s="130"/>
      <c r="BA388" s="130"/>
      <c r="BD388" s="104" t="s">
        <v>113</v>
      </c>
      <c r="BE388" s="104" t="s">
        <v>193</v>
      </c>
      <c r="BF388" s="104" t="s">
        <v>54</v>
      </c>
      <c r="BG388" s="104" t="s">
        <v>55</v>
      </c>
      <c r="BH388" s="104" t="s">
        <v>95</v>
      </c>
      <c r="BI388" s="104" t="s">
        <v>102</v>
      </c>
      <c r="BJ388" s="104" t="s">
        <v>2787</v>
      </c>
      <c r="BK388" s="24" t="s">
        <v>51</v>
      </c>
    </row>
    <row r="389" s="24" customFormat="true" ht="15" hidden="false" customHeight="false" outlineLevel="0" collapsed="false">
      <c r="A389" s="24" t="s">
        <v>2788</v>
      </c>
      <c r="B389" s="24" t="s">
        <v>787</v>
      </c>
      <c r="C389" s="24" t="s">
        <v>156</v>
      </c>
      <c r="D389" s="24" t="n">
        <v>0</v>
      </c>
      <c r="E389" s="24" t="n">
        <v>0</v>
      </c>
      <c r="F389" s="24" t="n">
        <v>1</v>
      </c>
      <c r="G389" s="24" t="n">
        <v>1</v>
      </c>
      <c r="H389" s="24" t="n">
        <v>1</v>
      </c>
      <c r="I389" s="105"/>
      <c r="J389" s="28"/>
      <c r="K389" s="105" t="n">
        <v>3</v>
      </c>
      <c r="L389" s="28" t="n">
        <v>1</v>
      </c>
      <c r="M389" s="106" t="n">
        <f aca="false">SUM(K389:L389)</f>
        <v>4</v>
      </c>
      <c r="N389" s="105" t="n">
        <v>5</v>
      </c>
      <c r="O389" s="28" t="n">
        <v>1</v>
      </c>
      <c r="P389" s="31" t="n">
        <v>1</v>
      </c>
      <c r="Q389" s="106" t="n">
        <f aca="false">SUM(N389:P389)</f>
        <v>7</v>
      </c>
      <c r="R389" s="107" t="n">
        <v>2</v>
      </c>
      <c r="S389" s="105"/>
      <c r="T389" s="108"/>
      <c r="U389" s="109" t="n">
        <v>1</v>
      </c>
      <c r="V389" s="110" t="n">
        <v>1</v>
      </c>
      <c r="W389" s="111"/>
      <c r="X389" s="110"/>
      <c r="Y389" s="111"/>
      <c r="Z389" s="110"/>
      <c r="AA389" s="111"/>
      <c r="AB389" s="110"/>
      <c r="AC389" s="111"/>
      <c r="AD389" s="110"/>
      <c r="AE389" s="111"/>
      <c r="AF389" s="110"/>
      <c r="AG389" s="112"/>
      <c r="AH389" s="113"/>
      <c r="AI389" s="111" t="n">
        <f aca="false">SUM(S389,U389,W389,Y389,AA389,AC389,AE389,AG389)</f>
        <v>1</v>
      </c>
      <c r="AJ389" s="106" t="n">
        <f aca="false">SUM(T389,V389,X389,Z389,AB389,AD389,AF389,AH389)</f>
        <v>1</v>
      </c>
      <c r="AK389" s="107"/>
      <c r="AL389" s="107" t="n">
        <v>1</v>
      </c>
      <c r="AM389" s="105" t="n">
        <v>1</v>
      </c>
      <c r="AN389" s="28" t="n">
        <v>2</v>
      </c>
      <c r="AO389" s="106" t="n">
        <f aca="false">SUM(AM389:AN389)</f>
        <v>3</v>
      </c>
      <c r="AP389" s="105"/>
      <c r="AS389" s="24" t="s">
        <v>52</v>
      </c>
      <c r="AT389" s="27" t="n">
        <f aca="false">IF(OR(BE389=BS$60,BE389=BS$61,BE389=BS$62,BE389=BS$63,BE389=BS$64),1,IF(OR(BE389=BS$65,BE389=BS$66,BE389=BS$67,BE389=BS$68,BE389=BS$69),2,3))</f>
        <v>1</v>
      </c>
      <c r="AU389" s="27" t="n">
        <f aca="false">IF(OR(BF389=BS$30,BF389=BS$31,BF389=BS$32,BF389=BS$33),1,IF(BF389=BS$34,2,3))</f>
        <v>1</v>
      </c>
      <c r="AV389" s="27" t="n">
        <f aca="false">IF(BG389="отсутствует",2,1)</f>
        <v>1</v>
      </c>
      <c r="AW389" s="27" t="n">
        <f aca="false">IF(OR(BH389=BS$41,BH389=BS$42),1,IF(OR(BH389=BS$43,BH389=BS$44,BH389=BS$45),2,IF(OR(BH389=BS$46,BH389=BS$47,BH389=BS$48),3,IF(BH389=BS$56,5,IF(BH389=BS$57,6,4)))))</f>
        <v>4</v>
      </c>
      <c r="AX389" s="27" t="n">
        <f aca="false">IF(BI389="отсутствует",2,1)</f>
        <v>1</v>
      </c>
      <c r="AY389" s="24" t="s">
        <v>143</v>
      </c>
      <c r="AZ389" s="130"/>
      <c r="BA389" s="130"/>
      <c r="BD389" s="104" t="s">
        <v>52</v>
      </c>
      <c r="BE389" s="104" t="s">
        <v>107</v>
      </c>
      <c r="BF389" s="104" t="s">
        <v>72</v>
      </c>
      <c r="BG389" s="104" t="s">
        <v>140</v>
      </c>
      <c r="BH389" s="104" t="s">
        <v>568</v>
      </c>
      <c r="BI389" s="104" t="s">
        <v>580</v>
      </c>
      <c r="BJ389" s="104" t="s">
        <v>143</v>
      </c>
      <c r="BK389" s="24" t="s">
        <v>51</v>
      </c>
    </row>
    <row r="390" s="24" customFormat="true" ht="15" hidden="false" customHeight="false" outlineLevel="0" collapsed="false">
      <c r="A390" s="24" t="s">
        <v>1976</v>
      </c>
      <c r="B390" s="24" t="s">
        <v>232</v>
      </c>
      <c r="C390" s="24" t="s">
        <v>100</v>
      </c>
      <c r="D390" s="24" t="n">
        <v>0</v>
      </c>
      <c r="E390" s="24" t="n">
        <v>1</v>
      </c>
      <c r="F390" s="24" t="n">
        <v>1</v>
      </c>
      <c r="G390" s="24" t="n">
        <v>0</v>
      </c>
      <c r="H390" s="24" t="n">
        <v>1</v>
      </c>
      <c r="I390" s="105"/>
      <c r="J390" s="28"/>
      <c r="K390" s="105" t="n">
        <v>2</v>
      </c>
      <c r="L390" s="28" t="n">
        <v>2</v>
      </c>
      <c r="M390" s="106" t="n">
        <f aca="false">SUM(K390:L390)</f>
        <v>4</v>
      </c>
      <c r="N390" s="105" t="n">
        <v>2</v>
      </c>
      <c r="O390" s="28"/>
      <c r="P390" s="31" t="n">
        <v>1</v>
      </c>
      <c r="Q390" s="106" t="n">
        <f aca="false">SUM(N390:P390)</f>
        <v>3</v>
      </c>
      <c r="R390" s="107"/>
      <c r="S390" s="105"/>
      <c r="T390" s="108"/>
      <c r="U390" s="109"/>
      <c r="V390" s="110"/>
      <c r="W390" s="111"/>
      <c r="X390" s="110"/>
      <c r="Y390" s="111"/>
      <c r="Z390" s="110"/>
      <c r="AA390" s="111"/>
      <c r="AB390" s="110"/>
      <c r="AC390" s="111"/>
      <c r="AD390" s="110"/>
      <c r="AE390" s="111"/>
      <c r="AF390" s="110"/>
      <c r="AG390" s="112"/>
      <c r="AH390" s="113"/>
      <c r="AI390" s="111" t="n">
        <f aca="false">SUM(S390,U390,W390,Y390,AA390,AC390,AE390,AG390)</f>
        <v>0</v>
      </c>
      <c r="AJ390" s="106" t="n">
        <f aca="false">SUM(T390,V390,X390,Z390,AB390,AD390,AF390,AH390)</f>
        <v>0</v>
      </c>
      <c r="AK390" s="107"/>
      <c r="AL390" s="107"/>
      <c r="AM390" s="105"/>
      <c r="AN390" s="28" t="n">
        <v>2</v>
      </c>
      <c r="AO390" s="106" t="n">
        <f aca="false">SUM(AM390:AN390)</f>
        <v>2</v>
      </c>
      <c r="AP390" s="105"/>
      <c r="AS390" s="24" t="s">
        <v>318</v>
      </c>
      <c r="AT390" s="27" t="n">
        <f aca="false">IF(OR(BE390=BS$60,BE390=BS$61,BE390=BS$62,BE390=BS$63,BE390=BS$64),1,IF(OR(BE390=BS$65,BE390=BS$66,BE390=BS$67,BE390=BS$68,BE390=BS$69),2,3))</f>
        <v>1</v>
      </c>
      <c r="AU390" s="27" t="n">
        <f aca="false">IF(OR(BF390=BS$30,BF390=BS$31,BF390=BS$32,BF390=BS$33),1,IF(BF390=BS$34,2,3))</f>
        <v>1</v>
      </c>
      <c r="AV390" s="27" t="n">
        <f aca="false">IF(BG390="отсутствует",2,1)</f>
        <v>1</v>
      </c>
      <c r="AW390" s="27" t="n">
        <f aca="false">IF(OR(BH390=BS$41,BH390=BS$42),1,IF(OR(BH390=BS$43,BH390=BS$44,BH390=BS$45),2,IF(OR(BH390=BS$46,BH390=BS$47,BH390=BS$48),3,IF(BH390=BS$56,5,IF(BH390=BS$57,6,4)))))</f>
        <v>4</v>
      </c>
      <c r="AX390" s="27" t="n">
        <f aca="false">IF(BI390="отсутствует",2,1)</f>
        <v>1</v>
      </c>
      <c r="AY390" s="24" t="s">
        <v>1365</v>
      </c>
      <c r="AZ390" s="130"/>
      <c r="BA390" s="130"/>
      <c r="BD390" s="104" t="s">
        <v>318</v>
      </c>
      <c r="BE390" s="104" t="s">
        <v>120</v>
      </c>
      <c r="BF390" s="104" t="s">
        <v>72</v>
      </c>
      <c r="BG390" s="104" t="s">
        <v>458</v>
      </c>
      <c r="BH390" s="104" t="s">
        <v>1978</v>
      </c>
      <c r="BI390" s="104" t="s">
        <v>142</v>
      </c>
      <c r="BJ390" s="104" t="s">
        <v>1365</v>
      </c>
      <c r="BK390" s="24" t="s">
        <v>51</v>
      </c>
    </row>
    <row r="391" s="24" customFormat="true" ht="15" hidden="false" customHeight="false" outlineLevel="0" collapsed="false">
      <c r="A391" s="24" t="s">
        <v>1976</v>
      </c>
      <c r="B391" s="24" t="s">
        <v>104</v>
      </c>
      <c r="C391" s="24" t="s">
        <v>100</v>
      </c>
      <c r="D391" s="24" t="n">
        <v>0</v>
      </c>
      <c r="E391" s="24" t="n">
        <v>0</v>
      </c>
      <c r="F391" s="24" t="n">
        <v>1</v>
      </c>
      <c r="G391" s="24" t="n">
        <v>0</v>
      </c>
      <c r="I391" s="105"/>
      <c r="J391" s="28"/>
      <c r="K391" s="105" t="n">
        <v>3</v>
      </c>
      <c r="L391" s="28" t="n">
        <v>1</v>
      </c>
      <c r="M391" s="106" t="n">
        <f aca="false">SUM(K391:L391)</f>
        <v>4</v>
      </c>
      <c r="N391" s="105" t="n">
        <v>1</v>
      </c>
      <c r="O391" s="28"/>
      <c r="P391" s="31"/>
      <c r="Q391" s="106" t="n">
        <f aca="false">SUM(N391:P391)</f>
        <v>1</v>
      </c>
      <c r="R391" s="107" t="n">
        <v>1</v>
      </c>
      <c r="S391" s="105" t="n">
        <v>1</v>
      </c>
      <c r="T391" s="108" t="n">
        <v>1</v>
      </c>
      <c r="U391" s="109"/>
      <c r="V391" s="110"/>
      <c r="W391" s="111"/>
      <c r="X391" s="110"/>
      <c r="Y391" s="111"/>
      <c r="Z391" s="110"/>
      <c r="AA391" s="111"/>
      <c r="AB391" s="110"/>
      <c r="AC391" s="111"/>
      <c r="AD391" s="110"/>
      <c r="AE391" s="111"/>
      <c r="AF391" s="110"/>
      <c r="AG391" s="112"/>
      <c r="AH391" s="113"/>
      <c r="AI391" s="111" t="n">
        <f aca="false">SUM(S391,U391,W391,Y391,AA391,AC391,AE391,AG391)</f>
        <v>1</v>
      </c>
      <c r="AJ391" s="106" t="n">
        <f aca="false">SUM(T391,V391,X391,Z391,AB391,AD391,AF391,AH391)</f>
        <v>1</v>
      </c>
      <c r="AK391" s="107"/>
      <c r="AL391" s="107"/>
      <c r="AM391" s="105" t="n">
        <v>1</v>
      </c>
      <c r="AN391" s="28" t="n">
        <v>2</v>
      </c>
      <c r="AO391" s="106" t="n">
        <f aca="false">SUM(AM391:AN391)</f>
        <v>3</v>
      </c>
      <c r="AP391" s="105"/>
      <c r="AS391" s="24" t="s">
        <v>52</v>
      </c>
      <c r="AT391" s="27" t="n">
        <f aca="false">IF(OR(BE391=BS$60,BE391=BS$61,BE391=BS$62,BE391=BS$63,BE391=BS$64),1,IF(OR(BE391=BS$65,BE391=BS$66,BE391=BS$67,BE391=BS$68,BE391=BS$69),2,3))</f>
        <v>1</v>
      </c>
      <c r="AU391" s="27" t="n">
        <f aca="false">IF(OR(BF391=BS$30,BF391=BS$31,BF391=BS$32,BF391=BS$33),1,IF(BF391=BS$34,2,3))</f>
        <v>1</v>
      </c>
      <c r="AV391" s="27" t="n">
        <f aca="false">IF(BG391="отсутствует",2,1)</f>
        <v>1</v>
      </c>
      <c r="AW391" s="27" t="n">
        <f aca="false">IF(OR(BH391=BS$41,BH391=BS$42),1,IF(OR(BH391=BS$43,BH391=BS$44,BH391=BS$45),2,IF(OR(BH391=BS$46,BH391=BS$47,BH391=BS$48),3,IF(BH391=BS$56,5,IF(BH391=BS$57,6,4)))))</f>
        <v>4</v>
      </c>
      <c r="AX391" s="27" t="n">
        <f aca="false">IF(BI391="отсутствует",2,1)</f>
        <v>1</v>
      </c>
      <c r="AY391" s="24" t="s">
        <v>1365</v>
      </c>
      <c r="AZ391" s="130"/>
      <c r="BA391" s="130"/>
      <c r="BD391" s="104" t="s">
        <v>52</v>
      </c>
      <c r="BE391" s="104" t="s">
        <v>120</v>
      </c>
      <c r="BF391" s="104" t="s">
        <v>72</v>
      </c>
      <c r="BG391" s="104" t="s">
        <v>1070</v>
      </c>
      <c r="BH391" s="104" t="s">
        <v>2366</v>
      </c>
      <c r="BI391" s="104" t="s">
        <v>142</v>
      </c>
      <c r="BJ391" s="104" t="s">
        <v>1365</v>
      </c>
      <c r="BK391" s="24" t="s">
        <v>51</v>
      </c>
    </row>
    <row r="392" s="24" customFormat="true" ht="15" hidden="false" customHeight="false" outlineLevel="0" collapsed="false">
      <c r="A392" s="24" t="s">
        <v>1979</v>
      </c>
      <c r="B392" s="24" t="s">
        <v>211</v>
      </c>
      <c r="C392" s="24" t="s">
        <v>92</v>
      </c>
      <c r="D392" s="24" t="n">
        <v>0</v>
      </c>
      <c r="E392" s="24" t="n">
        <v>0</v>
      </c>
      <c r="F392" s="24" t="n">
        <v>1</v>
      </c>
      <c r="G392" s="24" t="n">
        <v>1</v>
      </c>
      <c r="H392" s="24" t="n">
        <v>1</v>
      </c>
      <c r="I392" s="105"/>
      <c r="J392" s="28"/>
      <c r="K392" s="105" t="n">
        <v>3</v>
      </c>
      <c r="L392" s="28" t="n">
        <v>3</v>
      </c>
      <c r="M392" s="106" t="n">
        <f aca="false">SUM(K392:L392)</f>
        <v>6</v>
      </c>
      <c r="N392" s="105" t="n">
        <v>5</v>
      </c>
      <c r="O392" s="28" t="n">
        <v>14</v>
      </c>
      <c r="P392" s="31"/>
      <c r="Q392" s="106" t="n">
        <f aca="false">SUM(N392:P392)</f>
        <v>19</v>
      </c>
      <c r="R392" s="107"/>
      <c r="S392" s="105"/>
      <c r="T392" s="108"/>
      <c r="U392" s="109" t="n">
        <v>3</v>
      </c>
      <c r="V392" s="110" t="n">
        <v>15</v>
      </c>
      <c r="W392" s="111"/>
      <c r="X392" s="110"/>
      <c r="Y392" s="111"/>
      <c r="Z392" s="110"/>
      <c r="AA392" s="111" t="n">
        <v>1</v>
      </c>
      <c r="AB392" s="110" t="n">
        <v>1</v>
      </c>
      <c r="AC392" s="111" t="n">
        <v>1</v>
      </c>
      <c r="AD392" s="110" t="n">
        <v>1</v>
      </c>
      <c r="AE392" s="111"/>
      <c r="AF392" s="110"/>
      <c r="AG392" s="112"/>
      <c r="AH392" s="113"/>
      <c r="AI392" s="111" t="n">
        <f aca="false">SUM(S392,U392,W392,Y392,AA392,AC392,AE392,AG392)</f>
        <v>5</v>
      </c>
      <c r="AJ392" s="106" t="n">
        <f aca="false">SUM(T392,V392,X392,Z392,AB392,AD392,AF392,AH392)</f>
        <v>17</v>
      </c>
      <c r="AK392" s="107"/>
      <c r="AL392" s="107" t="n">
        <v>17</v>
      </c>
      <c r="AM392" s="105" t="n">
        <v>1</v>
      </c>
      <c r="AN392" s="28" t="n">
        <v>1</v>
      </c>
      <c r="AO392" s="106" t="n">
        <f aca="false">SUM(AM392:AN392)</f>
        <v>2</v>
      </c>
      <c r="AP392" s="105"/>
      <c r="AS392" s="24" t="s">
        <v>52</v>
      </c>
      <c r="AT392" s="27" t="n">
        <f aca="false">IF(OR(BE392=BS$60,BE392=BS$61,BE392=BS$62,BE392=BS$63,BE392=BS$64),1,IF(OR(BE392=BS$65,BE392=BS$66,BE392=BS$67,BE392=BS$68,BE392=BS$69),2,3))</f>
        <v>1</v>
      </c>
      <c r="AU392" s="27" t="n">
        <f aca="false">IF(OR(BF392=BS$30,BF392=BS$31,BF392=BS$32,BF392=BS$33),1,IF(BF392=BS$34,2,3))</f>
        <v>1</v>
      </c>
      <c r="AV392" s="27" t="n">
        <f aca="false">IF(BG392="отсутствует",2,1)</f>
        <v>2</v>
      </c>
      <c r="AW392" s="27" t="n">
        <f aca="false">IF(OR(BH392=BS$41,BH392=BS$42),1,IF(OR(BH392=BS$43,BH392=BS$44,BH392=BS$45),2,IF(OR(BH392=BS$46,BH392=BS$47,BH392=BS$48),3,IF(BH392=BS$56,5,IF(BH392=BS$57,6,4)))))</f>
        <v>4</v>
      </c>
      <c r="AX392" s="27" t="n">
        <f aca="false">IF(BI392="отсутствует",2,1)</f>
        <v>1</v>
      </c>
      <c r="AY392" s="24" t="s">
        <v>2789</v>
      </c>
      <c r="AZ392" s="130"/>
      <c r="BA392" s="130"/>
      <c r="BD392" s="104" t="s">
        <v>52</v>
      </c>
      <c r="BE392" s="104" t="s">
        <v>120</v>
      </c>
      <c r="BF392" s="104" t="s">
        <v>72</v>
      </c>
      <c r="BG392" s="104" t="s">
        <v>55</v>
      </c>
      <c r="BH392" s="104" t="s">
        <v>173</v>
      </c>
      <c r="BI392" s="104" t="s">
        <v>195</v>
      </c>
      <c r="BJ392" s="104" t="s">
        <v>2789</v>
      </c>
      <c r="BK392" s="24" t="s">
        <v>51</v>
      </c>
    </row>
    <row r="393" s="24" customFormat="true" ht="15" hidden="false" customHeight="false" outlineLevel="0" collapsed="false">
      <c r="A393" s="24" t="s">
        <v>2790</v>
      </c>
      <c r="B393" s="24" t="s">
        <v>104</v>
      </c>
      <c r="C393" s="24" t="s">
        <v>156</v>
      </c>
      <c r="D393" s="24" t="n">
        <v>0</v>
      </c>
      <c r="E393" s="24" t="n">
        <v>0</v>
      </c>
      <c r="F393" s="24" t="n">
        <v>1</v>
      </c>
      <c r="G393" s="24" t="n">
        <v>0</v>
      </c>
      <c r="I393" s="105"/>
      <c r="J393" s="28"/>
      <c r="K393" s="105" t="n">
        <v>1</v>
      </c>
      <c r="L393" s="28"/>
      <c r="M393" s="106" t="n">
        <f aca="false">SUM(K393:L393)</f>
        <v>1</v>
      </c>
      <c r="N393" s="105" t="n">
        <v>3</v>
      </c>
      <c r="O393" s="28"/>
      <c r="P393" s="31"/>
      <c r="Q393" s="106" t="n">
        <f aca="false">SUM(N393:P393)</f>
        <v>3</v>
      </c>
      <c r="R393" s="107"/>
      <c r="S393" s="105"/>
      <c r="T393" s="108"/>
      <c r="U393" s="109" t="n">
        <v>3</v>
      </c>
      <c r="V393" s="110" t="n">
        <v>3</v>
      </c>
      <c r="W393" s="111"/>
      <c r="X393" s="110"/>
      <c r="Y393" s="111"/>
      <c r="Z393" s="110"/>
      <c r="AA393" s="111"/>
      <c r="AB393" s="110"/>
      <c r="AC393" s="111"/>
      <c r="AD393" s="110"/>
      <c r="AE393" s="111"/>
      <c r="AF393" s="110"/>
      <c r="AG393" s="112"/>
      <c r="AH393" s="113"/>
      <c r="AI393" s="111" t="n">
        <f aca="false">SUM(S393,U393,W393,Y393,AA393,AC393,AE393,AG393)</f>
        <v>3</v>
      </c>
      <c r="AJ393" s="106" t="n">
        <f aca="false">SUM(T393,V393,X393,Z393,AB393,AD393,AF393,AH393)</f>
        <v>3</v>
      </c>
      <c r="AK393" s="107"/>
      <c r="AL393" s="107"/>
      <c r="AM393" s="105" t="n">
        <v>1</v>
      </c>
      <c r="AN393" s="28"/>
      <c r="AO393" s="106" t="n">
        <f aca="false">SUM(AM393:AN393)</f>
        <v>1</v>
      </c>
      <c r="AP393" s="105"/>
      <c r="AS393" s="24" t="s">
        <v>113</v>
      </c>
      <c r="AT393" s="27" t="n">
        <f aca="false">IF(OR(BE393=BS$60,BE393=BS$61,BE393=BS$62,BE393=BS$63,BE393=BS$64),1,IF(OR(BE393=BS$65,BE393=BS$66,BE393=BS$67,BE393=BS$68,BE393=BS$69),2,3))</f>
        <v>2</v>
      </c>
      <c r="AU393" s="27" t="n">
        <f aca="false">IF(OR(BF393=BS$30,BF393=BS$31,BF393=BS$32,BF393=BS$33),1,IF(BF393=BS$34,2,3))</f>
        <v>3</v>
      </c>
      <c r="AV393" s="27" t="n">
        <f aca="false">IF(BG393="отсутствует",2,1)</f>
        <v>2</v>
      </c>
      <c r="AW393" s="27" t="n">
        <f aca="false">IF(OR(BH393=BS$41,BH393=BS$42),1,IF(OR(BH393=BS$43,BH393=BS$44,BH393=BS$45),2,IF(OR(BH393=BS$46,BH393=BS$47,BH393=BS$48),3,IF(BH393=BS$56,5,IF(BH393=BS$57,6,4)))))</f>
        <v>1</v>
      </c>
      <c r="AX393" s="27" t="n">
        <f aca="false">IF(BI393="отсутствует",2,1)</f>
        <v>1</v>
      </c>
      <c r="AY393" s="24" t="s">
        <v>692</v>
      </c>
      <c r="AZ393" s="130"/>
      <c r="BA393" s="130"/>
      <c r="BD393" s="104" t="s">
        <v>113</v>
      </c>
      <c r="BE393" s="104" t="s">
        <v>101</v>
      </c>
      <c r="BF393" s="104" t="s">
        <v>54</v>
      </c>
      <c r="BG393" s="104" t="s">
        <v>55</v>
      </c>
      <c r="BH393" s="104" t="s">
        <v>95</v>
      </c>
      <c r="BI393" s="104" t="s">
        <v>102</v>
      </c>
      <c r="BJ393" s="104" t="s">
        <v>692</v>
      </c>
      <c r="BK393" s="24" t="s">
        <v>51</v>
      </c>
    </row>
    <row r="394" s="24" customFormat="true" ht="15" hidden="false" customHeight="false" outlineLevel="0" collapsed="false">
      <c r="A394" s="24" t="s">
        <v>2791</v>
      </c>
      <c r="B394" s="24" t="s">
        <v>208</v>
      </c>
      <c r="C394" s="24" t="s">
        <v>139</v>
      </c>
      <c r="D394" s="24" t="n">
        <v>0</v>
      </c>
      <c r="E394" s="24" t="n">
        <v>0</v>
      </c>
      <c r="F394" s="24" t="n">
        <v>1</v>
      </c>
      <c r="G394" s="24" t="n">
        <v>0</v>
      </c>
      <c r="I394" s="105"/>
      <c r="J394" s="28"/>
      <c r="K394" s="105" t="n">
        <v>4</v>
      </c>
      <c r="L394" s="28"/>
      <c r="M394" s="106" t="n">
        <f aca="false">SUM(K394:L394)</f>
        <v>4</v>
      </c>
      <c r="N394" s="105"/>
      <c r="O394" s="28" t="n">
        <v>1</v>
      </c>
      <c r="P394" s="31"/>
      <c r="Q394" s="106" t="n">
        <f aca="false">SUM(N394:P394)</f>
        <v>1</v>
      </c>
      <c r="R394" s="107"/>
      <c r="S394" s="105"/>
      <c r="T394" s="108"/>
      <c r="U394" s="109"/>
      <c r="V394" s="110"/>
      <c r="W394" s="111"/>
      <c r="X394" s="110"/>
      <c r="Y394" s="111"/>
      <c r="Z394" s="110"/>
      <c r="AA394" s="111"/>
      <c r="AB394" s="110"/>
      <c r="AC394" s="111"/>
      <c r="AD394" s="110"/>
      <c r="AE394" s="111"/>
      <c r="AF394" s="110"/>
      <c r="AG394" s="112"/>
      <c r="AH394" s="113"/>
      <c r="AI394" s="111" t="n">
        <f aca="false">SUM(S394,U394,W394,Y394,AA394,AC394,AE394,AG394)</f>
        <v>0</v>
      </c>
      <c r="AJ394" s="106" t="n">
        <f aca="false">SUM(T394,V394,X394,Z394,AB394,AD394,AF394,AH394)</f>
        <v>0</v>
      </c>
      <c r="AK394" s="107"/>
      <c r="AL394" s="107"/>
      <c r="AM394" s="105"/>
      <c r="AN394" s="28"/>
      <c r="AO394" s="106" t="n">
        <f aca="false">SUM(AM394:AN394)</f>
        <v>0</v>
      </c>
      <c r="AP394" s="105" t="n">
        <v>1</v>
      </c>
      <c r="AS394" s="24" t="s">
        <v>1299</v>
      </c>
      <c r="AT394" s="27" t="n">
        <f aca="false">IF(OR(BE394=BS$60,BE394=BS$61,BE394=BS$62,BE394=BS$63,BE394=BS$64),1,IF(OR(BE394=BS$65,BE394=BS$66,BE394=BS$67,BE394=BS$68,BE394=BS$69),2,3))</f>
        <v>2</v>
      </c>
      <c r="AU394" s="27" t="n">
        <f aca="false">IF(OR(BF394=BS$30,BF394=BS$31,BF394=BS$32,BF394=BS$33),1,IF(BF394=BS$34,2,3))</f>
        <v>1</v>
      </c>
      <c r="AV394" s="27" t="n">
        <f aca="false">IF(BG394="отсутствует",2,1)</f>
        <v>1</v>
      </c>
      <c r="AW394" s="27" t="n">
        <f aca="false">IF(OR(BH394=BS$41,BH394=BS$42),1,IF(OR(BH394=BS$43,BH394=BS$44,BH394=BS$45),2,IF(OR(BH394=BS$46,BH394=BS$47,BH394=BS$48),3,IF(BH394=BS$56,5,IF(BH394=BS$57,6,4)))))</f>
        <v>2</v>
      </c>
      <c r="AX394" s="27" t="n">
        <f aca="false">IF(BI394="отсутствует",2,1)</f>
        <v>1</v>
      </c>
      <c r="AY394" s="24" t="s">
        <v>954</v>
      </c>
      <c r="AZ394" s="130"/>
      <c r="BA394" s="130"/>
      <c r="BD394" s="104" t="s">
        <v>1299</v>
      </c>
      <c r="BE394" s="104" t="s">
        <v>63</v>
      </c>
      <c r="BF394" s="104" t="s">
        <v>72</v>
      </c>
      <c r="BG394" s="104" t="s">
        <v>870</v>
      </c>
      <c r="BH394" s="104" t="s">
        <v>477</v>
      </c>
      <c r="BI394" s="104" t="s">
        <v>1998</v>
      </c>
      <c r="BJ394" s="104" t="s">
        <v>954</v>
      </c>
      <c r="BK394" s="24" t="s">
        <v>51</v>
      </c>
    </row>
    <row r="395" s="24" customFormat="true" ht="15" hidden="false" customHeight="false" outlineLevel="0" collapsed="false">
      <c r="A395" s="24" t="s">
        <v>2792</v>
      </c>
      <c r="B395" s="24" t="s">
        <v>2793</v>
      </c>
      <c r="C395" s="24" t="s">
        <v>2794</v>
      </c>
      <c r="D395" s="24" t="n">
        <v>0</v>
      </c>
      <c r="E395" s="24" t="n">
        <v>0</v>
      </c>
      <c r="F395" s="24" t="n">
        <v>1</v>
      </c>
      <c r="G395" s="24" t="n">
        <v>1</v>
      </c>
      <c r="H395" s="24" t="n">
        <v>1</v>
      </c>
      <c r="I395" s="105"/>
      <c r="J395" s="28" t="n">
        <v>1</v>
      </c>
      <c r="K395" s="105" t="n">
        <v>4</v>
      </c>
      <c r="L395" s="28" t="n">
        <v>3</v>
      </c>
      <c r="M395" s="106" t="n">
        <f aca="false">SUM(K395:L395)</f>
        <v>7</v>
      </c>
      <c r="N395" s="105" t="n">
        <v>3</v>
      </c>
      <c r="O395" s="28"/>
      <c r="P395" s="31"/>
      <c r="Q395" s="106" t="n">
        <f aca="false">SUM(N395:P395)</f>
        <v>3</v>
      </c>
      <c r="R395" s="107" t="n">
        <v>3</v>
      </c>
      <c r="S395" s="105"/>
      <c r="T395" s="108"/>
      <c r="U395" s="109"/>
      <c r="V395" s="110"/>
      <c r="W395" s="111"/>
      <c r="X395" s="110"/>
      <c r="Y395" s="111"/>
      <c r="Z395" s="110"/>
      <c r="AA395" s="111"/>
      <c r="AB395" s="110"/>
      <c r="AC395" s="111"/>
      <c r="AD395" s="110"/>
      <c r="AE395" s="111"/>
      <c r="AF395" s="110"/>
      <c r="AG395" s="112"/>
      <c r="AH395" s="113"/>
      <c r="AI395" s="111" t="n">
        <f aca="false">SUM(S395,U395,W395,Y395,AA395,AC395,AE395,AG395)</f>
        <v>0</v>
      </c>
      <c r="AJ395" s="106" t="n">
        <f aca="false">SUM(T395,V395,X395,Z395,AB395,AD395,AF395,AH395)</f>
        <v>0</v>
      </c>
      <c r="AK395" s="107"/>
      <c r="AL395" s="107"/>
      <c r="AM395" s="105"/>
      <c r="AN395" s="28" t="n">
        <v>1</v>
      </c>
      <c r="AO395" s="106" t="n">
        <f aca="false">SUM(AM395:AN395)</f>
        <v>1</v>
      </c>
      <c r="AP395" s="105"/>
      <c r="AS395" s="24" t="s">
        <v>52</v>
      </c>
      <c r="AT395" s="27" t="n">
        <f aca="false">IF(OR(BE395=BS$60,BE395=BS$61,BE395=BS$62,BE395=BS$63,BE395=BS$64),1,IF(OR(BE395=BS$65,BE395=BS$66,BE395=BS$67,BE395=BS$68,BE395=BS$69),2,3))</f>
        <v>1</v>
      </c>
      <c r="AU395" s="27" t="n">
        <f aca="false">IF(OR(BF395=BS$30,BF395=BS$31,BF395=BS$32,BF395=BS$33),1,IF(BF395=BS$34,2,3))</f>
        <v>1</v>
      </c>
      <c r="AV395" s="27" t="n">
        <f aca="false">IF(BG395="отсутствует",2,1)</f>
        <v>1</v>
      </c>
      <c r="AW395" s="27" t="n">
        <f aca="false">IF(OR(BH395=BS$41,BH395=BS$42),1,IF(OR(BH395=BS$43,BH395=BS$44,BH395=BS$45),2,IF(OR(BH395=BS$46,BH395=BS$47,BH395=BS$48),3,IF(BH395=BS$56,5,IF(BH395=BS$57,6,4)))))</f>
        <v>4</v>
      </c>
      <c r="AX395" s="27" t="n">
        <f aca="false">IF(BI395="отсутствует",2,1)</f>
        <v>1</v>
      </c>
      <c r="AY395" s="24" t="s">
        <v>1365</v>
      </c>
      <c r="AZ395" s="130"/>
      <c r="BA395" s="130"/>
      <c r="BD395" s="104" t="s">
        <v>52</v>
      </c>
      <c r="BE395" s="104" t="s">
        <v>107</v>
      </c>
      <c r="BF395" s="104" t="s">
        <v>72</v>
      </c>
      <c r="BG395" s="104" t="s">
        <v>1070</v>
      </c>
      <c r="BH395" s="104" t="s">
        <v>2359</v>
      </c>
      <c r="BI395" s="104" t="s">
        <v>2795</v>
      </c>
      <c r="BJ395" s="104" t="s">
        <v>1365</v>
      </c>
      <c r="BK395" s="24" t="s">
        <v>51</v>
      </c>
    </row>
    <row r="396" s="24" customFormat="true" ht="15" hidden="false" customHeight="false" outlineLevel="0" collapsed="false">
      <c r="A396" s="24" t="s">
        <v>2796</v>
      </c>
      <c r="B396" s="24" t="s">
        <v>198</v>
      </c>
      <c r="C396" s="24" t="s">
        <v>589</v>
      </c>
      <c r="D396" s="24" t="n">
        <v>0</v>
      </c>
      <c r="E396" s="24" t="n">
        <v>0</v>
      </c>
      <c r="F396" s="24" t="n">
        <v>1</v>
      </c>
      <c r="G396" s="24" t="n">
        <v>0</v>
      </c>
      <c r="I396" s="105"/>
      <c r="J396" s="28"/>
      <c r="K396" s="105"/>
      <c r="L396" s="28" t="n">
        <v>2</v>
      </c>
      <c r="M396" s="106" t="n">
        <f aca="false">SUM(K396:L396)</f>
        <v>2</v>
      </c>
      <c r="N396" s="105" t="n">
        <v>5</v>
      </c>
      <c r="O396" s="28" t="n">
        <v>19</v>
      </c>
      <c r="P396" s="31"/>
      <c r="Q396" s="106" t="n">
        <f aca="false">SUM(N396:P396)</f>
        <v>24</v>
      </c>
      <c r="R396" s="107"/>
      <c r="S396" s="105"/>
      <c r="T396" s="108"/>
      <c r="U396" s="109" t="n">
        <v>2</v>
      </c>
      <c r="V396" s="110" t="n">
        <v>2</v>
      </c>
      <c r="W396" s="111"/>
      <c r="X396" s="110"/>
      <c r="Y396" s="111"/>
      <c r="Z396" s="110"/>
      <c r="AA396" s="111" t="n">
        <v>2</v>
      </c>
      <c r="AB396" s="110" t="n">
        <v>2</v>
      </c>
      <c r="AC396" s="111"/>
      <c r="AD396" s="110"/>
      <c r="AE396" s="111"/>
      <c r="AF396" s="110"/>
      <c r="AG396" s="112"/>
      <c r="AH396" s="113"/>
      <c r="AI396" s="111" t="n">
        <f aca="false">SUM(S396,U396,W396,Y396,AA396,AC396,AE396,AG396)</f>
        <v>4</v>
      </c>
      <c r="AJ396" s="106" t="n">
        <f aca="false">SUM(T396,V396,X396,Z396,AB396,AD396,AF396,AH396)</f>
        <v>4</v>
      </c>
      <c r="AK396" s="107" t="n">
        <v>1</v>
      </c>
      <c r="AL396" s="107" t="n">
        <v>2</v>
      </c>
      <c r="AM396" s="105" t="n">
        <v>3</v>
      </c>
      <c r="AN396" s="28" t="n">
        <v>1</v>
      </c>
      <c r="AO396" s="106" t="n">
        <f aca="false">SUM(AM396:AN396)</f>
        <v>4</v>
      </c>
      <c r="AP396" s="105"/>
      <c r="AS396" s="24" t="s">
        <v>1878</v>
      </c>
      <c r="AT396" s="27" t="n">
        <f aca="false">IF(OR(BE396=BS$60,BE396=BS$61,BE396=BS$62,BE396=BS$63,BE396=BS$64),1,IF(OR(BE396=BS$65,BE396=BS$66,BE396=BS$67,BE396=BS$68,BE396=BS$69),2,3))</f>
        <v>3</v>
      </c>
      <c r="AU396" s="27" t="n">
        <f aca="false">IF(OR(BF396=BS$30,BF396=BS$31,BF396=BS$32,BF396=BS$33),1,IF(BF396=BS$34,2,3))</f>
        <v>3</v>
      </c>
      <c r="AV396" s="27" t="n">
        <f aca="false">IF(BG396="отсутствует",2,1)</f>
        <v>2</v>
      </c>
      <c r="AW396" s="27" t="n">
        <f aca="false">IF(OR(BH396=BS$41,BH396=BS$42),1,IF(OR(BH396=BS$43,BH396=BS$44,BH396=BS$45),2,IF(OR(BH396=BS$46,BH396=BS$47,BH396=BS$48),3,IF(BH396=BS$56,5,IF(BH396=BS$57,6,4)))))</f>
        <v>4</v>
      </c>
      <c r="AX396" s="27" t="n">
        <f aca="false">IF(BI396="отсутствует",2,1)</f>
        <v>1</v>
      </c>
      <c r="AY396" s="24" t="s">
        <v>374</v>
      </c>
      <c r="AZ396" s="130"/>
      <c r="BA396" s="130"/>
      <c r="BD396" s="104" t="s">
        <v>1878</v>
      </c>
      <c r="BE396" s="104" t="s">
        <v>193</v>
      </c>
      <c r="BF396" s="104" t="s">
        <v>54</v>
      </c>
      <c r="BG396" s="104" t="s">
        <v>55</v>
      </c>
      <c r="BH396" s="104" t="s">
        <v>2797</v>
      </c>
      <c r="BI396" s="104" t="s">
        <v>102</v>
      </c>
      <c r="BJ396" s="104" t="s">
        <v>374</v>
      </c>
      <c r="BK396" s="24" t="s">
        <v>51</v>
      </c>
    </row>
    <row r="397" s="24" customFormat="true" ht="15" hidden="false" customHeight="false" outlineLevel="0" collapsed="false">
      <c r="A397" s="24" t="s">
        <v>2798</v>
      </c>
      <c r="B397" s="24" t="s">
        <v>160</v>
      </c>
      <c r="C397" s="24" t="s">
        <v>258</v>
      </c>
      <c r="D397" s="24" t="n">
        <v>0</v>
      </c>
      <c r="E397" s="24" t="n">
        <v>0</v>
      </c>
      <c r="F397" s="24" t="n">
        <v>1</v>
      </c>
      <c r="G397" s="24" t="n">
        <v>0</v>
      </c>
      <c r="I397" s="105"/>
      <c r="J397" s="28"/>
      <c r="K397" s="105" t="n">
        <v>4</v>
      </c>
      <c r="L397" s="28" t="n">
        <v>1</v>
      </c>
      <c r="M397" s="106" t="n">
        <f aca="false">SUM(K397:L397)</f>
        <v>5</v>
      </c>
      <c r="N397" s="105"/>
      <c r="O397" s="28"/>
      <c r="P397" s="31"/>
      <c r="Q397" s="106" t="n">
        <f aca="false">SUM(N397:P397)</f>
        <v>0</v>
      </c>
      <c r="R397" s="107"/>
      <c r="S397" s="105"/>
      <c r="T397" s="108"/>
      <c r="U397" s="109" t="n">
        <v>4</v>
      </c>
      <c r="V397" s="110" t="n">
        <v>9</v>
      </c>
      <c r="W397" s="111" t="n">
        <v>1</v>
      </c>
      <c r="X397" s="110" t="n">
        <v>1</v>
      </c>
      <c r="Y397" s="111"/>
      <c r="Z397" s="110"/>
      <c r="AA397" s="111" t="n">
        <v>1</v>
      </c>
      <c r="AB397" s="110" t="n">
        <v>2</v>
      </c>
      <c r="AC397" s="111"/>
      <c r="AD397" s="110"/>
      <c r="AE397" s="111" t="n">
        <v>3</v>
      </c>
      <c r="AF397" s="110" t="n">
        <v>3</v>
      </c>
      <c r="AG397" s="112"/>
      <c r="AH397" s="113"/>
      <c r="AI397" s="111" t="n">
        <f aca="false">SUM(S397,U397,W397,Y397,AA397,AC397,AE397,AG397)</f>
        <v>9</v>
      </c>
      <c r="AJ397" s="106" t="n">
        <f aca="false">SUM(T397,V397,X397,Z397,AB397,AD397,AF397,AH397)</f>
        <v>15</v>
      </c>
      <c r="AK397" s="107" t="n">
        <v>8</v>
      </c>
      <c r="AL397" s="107"/>
      <c r="AM397" s="105"/>
      <c r="AN397" s="28"/>
      <c r="AO397" s="106" t="n">
        <f aca="false">SUM(AM397:AN397)</f>
        <v>0</v>
      </c>
      <c r="AP397" s="105"/>
      <c r="AS397" s="24" t="s">
        <v>2232</v>
      </c>
      <c r="AT397" s="27" t="n">
        <f aca="false">IF(OR(BE397=BS$60,BE397=BS$61,BE397=BS$62,BE397=BS$63,BE397=BS$64),1,IF(OR(BE397=BS$65,BE397=BS$66,BE397=BS$67,BE397=BS$68,BE397=BS$69),2,3))</f>
        <v>3</v>
      </c>
      <c r="AU397" s="27" t="n">
        <f aca="false">IF(OR(BF397=BS$30,BF397=BS$31,BF397=BS$32,BF397=BS$33),1,IF(BF397=BS$34,2,3))</f>
        <v>3</v>
      </c>
      <c r="AV397" s="27" t="n">
        <f aca="false">IF(BG397="отсутствует",2,1)</f>
        <v>1</v>
      </c>
      <c r="AW397" s="27" t="n">
        <f aca="false">IF(OR(BH397=BS$41,BH397=BS$42),1,IF(OR(BH397=BS$43,BH397=BS$44,BH397=BS$45),2,IF(OR(BH397=BS$46,BH397=BS$47,BH397=BS$48),3,IF(BH397=BS$56,5,IF(BH397=BS$57,6,4)))))</f>
        <v>2</v>
      </c>
      <c r="AX397" s="27" t="n">
        <f aca="false">IF(BI397="отсутствует",2,1)</f>
        <v>1</v>
      </c>
      <c r="AY397" s="24" t="s">
        <v>200</v>
      </c>
      <c r="AZ397" s="130"/>
      <c r="BA397" s="130"/>
      <c r="BD397" s="104" t="s">
        <v>2232</v>
      </c>
      <c r="BE397" s="104" t="s">
        <v>193</v>
      </c>
      <c r="BF397" s="104" t="s">
        <v>137</v>
      </c>
      <c r="BG397" s="104" t="s">
        <v>114</v>
      </c>
      <c r="BH397" s="104" t="s">
        <v>310</v>
      </c>
      <c r="BI397" s="104" t="s">
        <v>2799</v>
      </c>
      <c r="BJ397" s="104" t="s">
        <v>200</v>
      </c>
      <c r="BK397" s="24" t="s">
        <v>51</v>
      </c>
    </row>
    <row r="398" s="24" customFormat="true" ht="15" hidden="false" customHeight="false" outlineLevel="0" collapsed="false">
      <c r="A398" s="24" t="s">
        <v>1085</v>
      </c>
      <c r="B398" s="24" t="s">
        <v>2800</v>
      </c>
      <c r="C398" s="24" t="s">
        <v>2801</v>
      </c>
      <c r="D398" s="24" t="n">
        <v>0</v>
      </c>
      <c r="E398" s="24" t="n">
        <v>0</v>
      </c>
      <c r="F398" s="24" t="n">
        <v>1</v>
      </c>
      <c r="G398" s="24" t="n">
        <v>0</v>
      </c>
      <c r="I398" s="105"/>
      <c r="J398" s="28"/>
      <c r="K398" s="105" t="n">
        <v>1</v>
      </c>
      <c r="L398" s="28"/>
      <c r="M398" s="106" t="n">
        <f aca="false">SUM(K398:L398)</f>
        <v>1</v>
      </c>
      <c r="N398" s="105"/>
      <c r="O398" s="28" t="n">
        <v>4</v>
      </c>
      <c r="P398" s="31"/>
      <c r="Q398" s="106" t="n">
        <f aca="false">SUM(N398:P398)</f>
        <v>4</v>
      </c>
      <c r="R398" s="107" t="n">
        <v>2</v>
      </c>
      <c r="S398" s="105"/>
      <c r="T398" s="108"/>
      <c r="U398" s="109"/>
      <c r="V398" s="110"/>
      <c r="W398" s="111"/>
      <c r="X398" s="110"/>
      <c r="Y398" s="111"/>
      <c r="Z398" s="110"/>
      <c r="AA398" s="111"/>
      <c r="AB398" s="110"/>
      <c r="AC398" s="111"/>
      <c r="AD398" s="110"/>
      <c r="AE398" s="111"/>
      <c r="AF398" s="110"/>
      <c r="AG398" s="112"/>
      <c r="AH398" s="113"/>
      <c r="AI398" s="111" t="n">
        <f aca="false">SUM(S398,U398,W398,Y398,AA398,AC398,AE398,AG398)</f>
        <v>0</v>
      </c>
      <c r="AJ398" s="106" t="n">
        <f aca="false">SUM(T398,V398,X398,Z398,AB398,AD398,AF398,AH398)</f>
        <v>0</v>
      </c>
      <c r="AK398" s="107"/>
      <c r="AL398" s="107"/>
      <c r="AM398" s="105" t="n">
        <v>1</v>
      </c>
      <c r="AN398" s="28"/>
      <c r="AO398" s="106" t="n">
        <f aca="false">SUM(AM398:AN398)</f>
        <v>1</v>
      </c>
      <c r="AP398" s="105"/>
      <c r="AS398" s="24" t="s">
        <v>52</v>
      </c>
      <c r="AT398" s="27" t="n">
        <f aca="false">IF(OR(BE398=BS$60,BE398=BS$61,BE398=BS$62,BE398=BS$63,BE398=BS$64),1,IF(OR(BE398=BS$65,BE398=BS$66,BE398=BS$67,BE398=BS$68,BE398=BS$69),2,3))</f>
        <v>1</v>
      </c>
      <c r="AU398" s="27" t="n">
        <f aca="false">IF(OR(BF398=BS$30,BF398=BS$31,BF398=BS$32,BF398=BS$33),1,IF(BF398=BS$34,2,3))</f>
        <v>1</v>
      </c>
      <c r="AV398" s="27" t="n">
        <f aca="false">IF(BG398="отсутствует",2,1)</f>
        <v>2</v>
      </c>
      <c r="AW398" s="27" t="n">
        <f aca="false">IF(OR(BH398=BS$41,BH398=BS$42),1,IF(OR(BH398=BS$43,BH398=BS$44,BH398=BS$45),2,IF(OR(BH398=BS$46,BH398=BS$47,BH398=BS$48),3,IF(BH398=BS$56,5,IF(BH398=BS$57,6,4)))))</f>
        <v>4</v>
      </c>
      <c r="AX398" s="27" t="n">
        <f aca="false">IF(BI398="отсутствует",2,1)</f>
        <v>1</v>
      </c>
      <c r="AY398" s="24" t="s">
        <v>718</v>
      </c>
      <c r="AZ398" s="130"/>
      <c r="BA398" s="130"/>
      <c r="BD398" s="104" t="s">
        <v>52</v>
      </c>
      <c r="BE398" s="104" t="s">
        <v>392</v>
      </c>
      <c r="BF398" s="104" t="s">
        <v>72</v>
      </c>
      <c r="BG398" s="104" t="s">
        <v>55</v>
      </c>
      <c r="BH398" s="104" t="s">
        <v>2802</v>
      </c>
      <c r="BI398" s="104" t="s">
        <v>142</v>
      </c>
      <c r="BJ398" s="104" t="s">
        <v>718</v>
      </c>
      <c r="BK398" s="24" t="s">
        <v>51</v>
      </c>
    </row>
    <row r="399" s="24" customFormat="true" ht="15" hidden="false" customHeight="false" outlineLevel="0" collapsed="false">
      <c r="A399" s="24" t="s">
        <v>2002</v>
      </c>
      <c r="B399" s="24" t="s">
        <v>61</v>
      </c>
      <c r="C399" s="24" t="s">
        <v>729</v>
      </c>
      <c r="D399" s="24" t="n">
        <v>0</v>
      </c>
      <c r="E399" s="24" t="n">
        <v>1</v>
      </c>
      <c r="F399" s="24" t="n">
        <v>1</v>
      </c>
      <c r="G399" s="24" t="n">
        <v>1</v>
      </c>
      <c r="H399" s="24" t="n">
        <v>1</v>
      </c>
      <c r="I399" s="105"/>
      <c r="J399" s="28" t="n">
        <v>1</v>
      </c>
      <c r="K399" s="105" t="n">
        <v>2</v>
      </c>
      <c r="L399" s="28" t="n">
        <v>2</v>
      </c>
      <c r="M399" s="106" t="n">
        <f aca="false">SUM(K399:L399)</f>
        <v>4</v>
      </c>
      <c r="N399" s="105" t="n">
        <v>3</v>
      </c>
      <c r="O399" s="28" t="n">
        <v>3</v>
      </c>
      <c r="P399" s="31" t="n">
        <v>1</v>
      </c>
      <c r="Q399" s="106" t="n">
        <f aca="false">SUM(N399:P399)</f>
        <v>7</v>
      </c>
      <c r="R399" s="107"/>
      <c r="S399" s="105"/>
      <c r="T399" s="108"/>
      <c r="U399" s="109" t="n">
        <v>2</v>
      </c>
      <c r="V399" s="110" t="n">
        <v>7</v>
      </c>
      <c r="W399" s="111"/>
      <c r="X399" s="110"/>
      <c r="Y399" s="111"/>
      <c r="Z399" s="110"/>
      <c r="AA399" s="111"/>
      <c r="AB399" s="110"/>
      <c r="AC399" s="111"/>
      <c r="AD399" s="110"/>
      <c r="AE399" s="111"/>
      <c r="AF399" s="110"/>
      <c r="AG399" s="112"/>
      <c r="AH399" s="113"/>
      <c r="AI399" s="111" t="n">
        <f aca="false">SUM(S399,U399,W399,Y399,AA399,AC399,AE399,AG399)</f>
        <v>2</v>
      </c>
      <c r="AJ399" s="106" t="n">
        <f aca="false">SUM(T399,V399,X399,Z399,AB399,AD399,AF399,AH399)</f>
        <v>7</v>
      </c>
      <c r="AK399" s="107"/>
      <c r="AL399" s="107" t="n">
        <v>2</v>
      </c>
      <c r="AM399" s="105" t="n">
        <v>1</v>
      </c>
      <c r="AN399" s="28" t="n">
        <v>3</v>
      </c>
      <c r="AO399" s="106" t="n">
        <f aca="false">SUM(AM399:AN399)</f>
        <v>4</v>
      </c>
      <c r="AP399" s="105"/>
      <c r="AS399" s="24" t="s">
        <v>52</v>
      </c>
      <c r="AT399" s="27" t="n">
        <f aca="false">IF(OR(BE399=BS$60,BE399=BS$61,BE399=BS$62,BE399=BS$63,BE399=BS$64),1,IF(OR(BE399=BS$65,BE399=BS$66,BE399=BS$67,BE399=BS$68,BE399=BS$69),2,3))</f>
        <v>1</v>
      </c>
      <c r="AU399" s="27" t="n">
        <f aca="false">IF(OR(BF399=BS$30,BF399=BS$31,BF399=BS$32,BF399=BS$33),1,IF(BF399=BS$34,2,3))</f>
        <v>1</v>
      </c>
      <c r="AV399" s="27" t="n">
        <f aca="false">IF(BG399="отсутствует",2,1)</f>
        <v>1</v>
      </c>
      <c r="AW399" s="27" t="n">
        <f aca="false">IF(OR(BH399=BS$41,BH399=BS$42),1,IF(OR(BH399=BS$43,BH399=BS$44,BH399=BS$45),2,IF(OR(BH399=BS$46,BH399=BS$47,BH399=BS$48),3,IF(BH399=BS$56,5,IF(BH399=BS$57,6,4)))))</f>
        <v>4</v>
      </c>
      <c r="AX399" s="27" t="n">
        <f aca="false">IF(BI399="отсутствует",2,1)</f>
        <v>1</v>
      </c>
      <c r="AY399" s="24" t="s">
        <v>143</v>
      </c>
      <c r="AZ399" s="130"/>
      <c r="BA399" s="130"/>
      <c r="BD399" s="104" t="s">
        <v>52</v>
      </c>
      <c r="BE399" s="104" t="s">
        <v>107</v>
      </c>
      <c r="BF399" s="104" t="s">
        <v>72</v>
      </c>
      <c r="BG399" s="104" t="s">
        <v>2003</v>
      </c>
      <c r="BH399" s="104" t="s">
        <v>459</v>
      </c>
      <c r="BI399" s="104" t="s">
        <v>123</v>
      </c>
      <c r="BJ399" s="104" t="s">
        <v>143</v>
      </c>
      <c r="BK399" s="24" t="s">
        <v>51</v>
      </c>
    </row>
    <row r="400" s="24" customFormat="true" ht="15" hidden="false" customHeight="false" outlineLevel="0" collapsed="false">
      <c r="A400" s="24" t="s">
        <v>2803</v>
      </c>
      <c r="B400" s="24" t="s">
        <v>138</v>
      </c>
      <c r="C400" s="24" t="s">
        <v>252</v>
      </c>
      <c r="D400" s="24" t="n">
        <v>0</v>
      </c>
      <c r="E400" s="24" t="n">
        <v>0</v>
      </c>
      <c r="F400" s="24" t="n">
        <v>1</v>
      </c>
      <c r="G400" s="24" t="n">
        <v>0</v>
      </c>
      <c r="I400" s="105"/>
      <c r="J400" s="28"/>
      <c r="K400" s="105" t="n">
        <v>1</v>
      </c>
      <c r="L400" s="28"/>
      <c r="M400" s="106" t="n">
        <f aca="false">SUM(K400:L400)</f>
        <v>1</v>
      </c>
      <c r="N400" s="105" t="n">
        <v>6</v>
      </c>
      <c r="O400" s="28" t="n">
        <v>2</v>
      </c>
      <c r="P400" s="31" t="n">
        <v>1</v>
      </c>
      <c r="Q400" s="106" t="n">
        <f aca="false">SUM(N400:P400)</f>
        <v>9</v>
      </c>
      <c r="R400" s="107"/>
      <c r="S400" s="105"/>
      <c r="T400" s="108"/>
      <c r="U400" s="109"/>
      <c r="V400" s="110"/>
      <c r="W400" s="111"/>
      <c r="X400" s="110"/>
      <c r="Y400" s="111"/>
      <c r="Z400" s="110"/>
      <c r="AA400" s="111"/>
      <c r="AB400" s="110"/>
      <c r="AC400" s="111"/>
      <c r="AD400" s="110"/>
      <c r="AE400" s="111"/>
      <c r="AF400" s="110"/>
      <c r="AG400" s="112"/>
      <c r="AH400" s="113"/>
      <c r="AI400" s="111" t="n">
        <f aca="false">SUM(S400,U400,W400,Y400,AA400,AC400,AE400,AG400)</f>
        <v>0</v>
      </c>
      <c r="AJ400" s="106" t="n">
        <f aca="false">SUM(T400,V400,X400,Z400,AB400,AD400,AF400,AH400)</f>
        <v>0</v>
      </c>
      <c r="AK400" s="107"/>
      <c r="AL400" s="107"/>
      <c r="AM400" s="105" t="n">
        <v>2</v>
      </c>
      <c r="AN400" s="28" t="n">
        <v>2</v>
      </c>
      <c r="AO400" s="106" t="n">
        <f aca="false">SUM(AM400:AN400)</f>
        <v>4</v>
      </c>
      <c r="AP400" s="105"/>
      <c r="AS400" s="24" t="s">
        <v>113</v>
      </c>
      <c r="AT400" s="27" t="n">
        <f aca="false">IF(OR(BE400=BS$60,BE400=BS$61,BE400=BS$62,BE400=BS$63,BE400=BS$64),1,IF(OR(BE400=BS$65,BE400=BS$66,BE400=BS$67,BE400=BS$68,BE400=BS$69),2,3))</f>
        <v>2</v>
      </c>
      <c r="AU400" s="27" t="n">
        <f aca="false">IF(OR(BF400=BS$30,BF400=BS$31,BF400=BS$32,BF400=BS$33),1,IF(BF400=BS$34,2,3))</f>
        <v>3</v>
      </c>
      <c r="AV400" s="27" t="n">
        <f aca="false">IF(BG400="отсутствует",2,1)</f>
        <v>2</v>
      </c>
      <c r="AW400" s="27" t="n">
        <f aca="false">IF(OR(BH400=BS$41,BH400=BS$42),1,IF(OR(BH400=BS$43,BH400=BS$44,BH400=BS$45),2,IF(OR(BH400=BS$46,BH400=BS$47,BH400=BS$48),3,IF(BH400=BS$56,5,IF(BH400=BS$57,6,4)))))</f>
        <v>1</v>
      </c>
      <c r="AX400" s="27" t="n">
        <f aca="false">IF(BI400="отсутствует",2,1)</f>
        <v>1</v>
      </c>
      <c r="AY400" s="24" t="s">
        <v>143</v>
      </c>
      <c r="AZ400" s="130"/>
      <c r="BA400" s="130"/>
      <c r="BD400" s="104" t="s">
        <v>113</v>
      </c>
      <c r="BE400" s="104" t="s">
        <v>101</v>
      </c>
      <c r="BF400" s="104" t="s">
        <v>54</v>
      </c>
      <c r="BG400" s="104" t="s">
        <v>55</v>
      </c>
      <c r="BH400" s="104" t="s">
        <v>95</v>
      </c>
      <c r="BI400" s="104" t="s">
        <v>102</v>
      </c>
      <c r="BJ400" s="104" t="s">
        <v>143</v>
      </c>
      <c r="BK400" s="24" t="s">
        <v>51</v>
      </c>
    </row>
    <row r="401" s="24" customFormat="true" ht="15" hidden="false" customHeight="false" outlineLevel="0" collapsed="false">
      <c r="A401" s="24" t="s">
        <v>1097</v>
      </c>
      <c r="B401" s="24" t="s">
        <v>1098</v>
      </c>
      <c r="C401" s="24" t="s">
        <v>1099</v>
      </c>
      <c r="D401" s="24" t="n">
        <v>1</v>
      </c>
      <c r="E401" s="24" t="n">
        <v>1</v>
      </c>
      <c r="F401" s="24" t="n">
        <v>1</v>
      </c>
      <c r="G401" s="24" t="n">
        <v>1</v>
      </c>
      <c r="H401" s="24" t="n">
        <v>1</v>
      </c>
      <c r="I401" s="105"/>
      <c r="J401" s="28"/>
      <c r="K401" s="105" t="n">
        <v>2</v>
      </c>
      <c r="L401" s="28" t="n">
        <v>2</v>
      </c>
      <c r="M401" s="106" t="n">
        <f aca="false">SUM(K401:L401)</f>
        <v>4</v>
      </c>
      <c r="N401" s="105" t="n">
        <v>2</v>
      </c>
      <c r="O401" s="28" t="n">
        <v>5</v>
      </c>
      <c r="P401" s="31"/>
      <c r="Q401" s="106" t="n">
        <f aca="false">SUM(N401:P401)</f>
        <v>7</v>
      </c>
      <c r="R401" s="107"/>
      <c r="S401" s="105"/>
      <c r="T401" s="108"/>
      <c r="U401" s="109" t="n">
        <v>1</v>
      </c>
      <c r="V401" s="110" t="n">
        <v>1</v>
      </c>
      <c r="W401" s="111"/>
      <c r="X401" s="110"/>
      <c r="Y401" s="111"/>
      <c r="Z401" s="110"/>
      <c r="AA401" s="111"/>
      <c r="AB401" s="110"/>
      <c r="AC401" s="111"/>
      <c r="AD401" s="110"/>
      <c r="AE401" s="111"/>
      <c r="AF401" s="110"/>
      <c r="AG401" s="112"/>
      <c r="AH401" s="113"/>
      <c r="AI401" s="111" t="n">
        <f aca="false">SUM(S401,U401,W401,Y401,AA401,AC401,AE401,AG401)</f>
        <v>1</v>
      </c>
      <c r="AJ401" s="106" t="n">
        <f aca="false">SUM(T401,V401,X401,Z401,AB401,AD401,AF401,AH401)</f>
        <v>1</v>
      </c>
      <c r="AK401" s="107"/>
      <c r="AL401" s="107"/>
      <c r="AM401" s="105"/>
      <c r="AN401" s="28"/>
      <c r="AO401" s="106" t="n">
        <f aca="false">SUM(AM401:AN401)</f>
        <v>0</v>
      </c>
      <c r="AP401" s="105"/>
      <c r="AS401" s="24" t="s">
        <v>52</v>
      </c>
      <c r="AT401" s="27" t="n">
        <f aca="false">IF(OR(BE401=BS$60,BE401=BS$61,BE401=BS$62,BE401=BS$63,BE401=BS$64),1,IF(OR(BE401=BS$65,BE401=BS$66,BE401=BS$67,BE401=BS$68,BE401=BS$69),2,3))</f>
        <v>2</v>
      </c>
      <c r="AU401" s="27" t="n">
        <f aca="false">IF(OR(BF401=BS$30,BF401=BS$31,BF401=BS$32,BF401=BS$33),1,IF(BF401=BS$34,2,3))</f>
        <v>1</v>
      </c>
      <c r="AV401" s="27" t="n">
        <f aca="false">IF(BG401="отсутствует",2,1)</f>
        <v>2</v>
      </c>
      <c r="AW401" s="27" t="n">
        <f aca="false">IF(OR(BH401=BS$41,BH401=BS$42),1,IF(OR(BH401=BS$43,BH401=BS$44,BH401=BS$45),2,IF(OR(BH401=BS$46,BH401=BS$47,BH401=BS$48),3,IF(BH401=BS$56,5,IF(BH401=BS$57,6,4)))))</f>
        <v>4</v>
      </c>
      <c r="AX401" s="27" t="n">
        <f aca="false">IF(BI401="отсутствует",2,1)</f>
        <v>1</v>
      </c>
      <c r="AY401" s="24" t="s">
        <v>124</v>
      </c>
      <c r="AZ401" s="130"/>
      <c r="BA401" s="130"/>
      <c r="BD401" s="104" t="s">
        <v>52</v>
      </c>
      <c r="BE401" s="104" t="s">
        <v>226</v>
      </c>
      <c r="BF401" s="104" t="s">
        <v>72</v>
      </c>
      <c r="BG401" s="104" t="s">
        <v>55</v>
      </c>
      <c r="BH401" s="104" t="s">
        <v>319</v>
      </c>
      <c r="BI401" s="104" t="s">
        <v>142</v>
      </c>
      <c r="BJ401" s="104" t="s">
        <v>124</v>
      </c>
      <c r="BK401" s="24" t="s">
        <v>51</v>
      </c>
    </row>
    <row r="402" s="24" customFormat="true" ht="15" hidden="false" customHeight="false" outlineLevel="0" collapsed="false">
      <c r="A402" s="24" t="s">
        <v>2804</v>
      </c>
      <c r="B402" s="24" t="s">
        <v>1275</v>
      </c>
      <c r="C402" s="24" t="s">
        <v>1539</v>
      </c>
      <c r="D402" s="24" t="n">
        <v>0</v>
      </c>
      <c r="E402" s="24" t="n">
        <v>0</v>
      </c>
      <c r="F402" s="24" t="n">
        <v>1</v>
      </c>
      <c r="G402" s="24" t="n">
        <v>0</v>
      </c>
      <c r="I402" s="105"/>
      <c r="J402" s="28" t="n">
        <v>1</v>
      </c>
      <c r="K402" s="105" t="n">
        <v>3</v>
      </c>
      <c r="L402" s="28" t="n">
        <v>4</v>
      </c>
      <c r="M402" s="106" t="n">
        <f aca="false">SUM(K402:L402)</f>
        <v>7</v>
      </c>
      <c r="N402" s="105" t="n">
        <v>4</v>
      </c>
      <c r="O402" s="28"/>
      <c r="P402" s="31" t="n">
        <v>1</v>
      </c>
      <c r="Q402" s="106" t="n">
        <f aca="false">SUM(N402:P402)</f>
        <v>5</v>
      </c>
      <c r="R402" s="107" t="n">
        <v>2</v>
      </c>
      <c r="S402" s="105"/>
      <c r="T402" s="108"/>
      <c r="U402" s="109" t="n">
        <v>1</v>
      </c>
      <c r="V402" s="110" t="n">
        <v>1</v>
      </c>
      <c r="W402" s="111" t="n">
        <v>3</v>
      </c>
      <c r="X402" s="110" t="n">
        <v>3</v>
      </c>
      <c r="Y402" s="111"/>
      <c r="Z402" s="110"/>
      <c r="AA402" s="111" t="n">
        <v>3</v>
      </c>
      <c r="AB402" s="110" t="n">
        <v>3</v>
      </c>
      <c r="AC402" s="111"/>
      <c r="AD402" s="110"/>
      <c r="AE402" s="111" t="n">
        <v>1</v>
      </c>
      <c r="AF402" s="110" t="n">
        <v>1</v>
      </c>
      <c r="AG402" s="112"/>
      <c r="AH402" s="113"/>
      <c r="AI402" s="111" t="n">
        <f aca="false">SUM(S402,U402,W402,Y402,AA402,AC402,AE402,AG402)</f>
        <v>8</v>
      </c>
      <c r="AJ402" s="106" t="n">
        <f aca="false">SUM(T402,V402,X402,Z402,AB402,AD402,AF402,AH402)</f>
        <v>8</v>
      </c>
      <c r="AK402" s="107"/>
      <c r="AL402" s="107"/>
      <c r="AM402" s="105" t="n">
        <v>1</v>
      </c>
      <c r="AN402" s="28"/>
      <c r="AO402" s="106" t="n">
        <f aca="false">SUM(AM402:AN402)</f>
        <v>1</v>
      </c>
      <c r="AP402" s="105"/>
      <c r="AS402" s="24" t="s">
        <v>52</v>
      </c>
      <c r="AT402" s="27" t="n">
        <f aca="false">IF(OR(BE402=BS$60,BE402=BS$61,BE402=BS$62,BE402=BS$63,BE402=BS$64),1,IF(OR(BE402=BS$65,BE402=BS$66,BE402=BS$67,BE402=BS$68,BE402=BS$69),2,3))</f>
        <v>1</v>
      </c>
      <c r="AU402" s="27" t="n">
        <f aca="false">IF(OR(BF402=BS$30,BF402=BS$31,BF402=BS$32,BF402=BS$33),1,IF(BF402=BS$34,2,3))</f>
        <v>1</v>
      </c>
      <c r="AV402" s="27" t="n">
        <f aca="false">IF(BG402="отсутствует",2,1)</f>
        <v>1</v>
      </c>
      <c r="AW402" s="27" t="n">
        <f aca="false">IF(OR(BH402=BS$41,BH402=BS$42),1,IF(OR(BH402=BS$43,BH402=BS$44,BH402=BS$45),2,IF(OR(BH402=BS$46,BH402=BS$47,BH402=BS$48),3,IF(BH402=BS$56,5,IF(BH402=BS$57,6,4)))))</f>
        <v>1</v>
      </c>
      <c r="AX402" s="27" t="n">
        <f aca="false">IF(BI402="отсутствует",2,1)</f>
        <v>1</v>
      </c>
      <c r="AY402" s="24" t="s">
        <v>143</v>
      </c>
      <c r="AZ402" s="130"/>
      <c r="BA402" s="130"/>
      <c r="BD402" s="104" t="s">
        <v>52</v>
      </c>
      <c r="BE402" s="104" t="s">
        <v>107</v>
      </c>
      <c r="BF402" s="104" t="s">
        <v>72</v>
      </c>
      <c r="BG402" s="104" t="s">
        <v>360</v>
      </c>
      <c r="BH402" s="104" t="s">
        <v>73</v>
      </c>
      <c r="BI402" s="104" t="s">
        <v>394</v>
      </c>
      <c r="BJ402" s="104" t="s">
        <v>143</v>
      </c>
      <c r="BK402" s="24" t="s">
        <v>51</v>
      </c>
    </row>
    <row r="403" s="24" customFormat="true" ht="15" hidden="false" customHeight="false" outlineLevel="0" collapsed="false">
      <c r="A403" s="24" t="s">
        <v>2805</v>
      </c>
      <c r="B403" s="24" t="s">
        <v>2806</v>
      </c>
      <c r="C403" s="24" t="s">
        <v>2807</v>
      </c>
      <c r="D403" s="24" t="n">
        <v>0</v>
      </c>
      <c r="E403" s="24" t="n">
        <v>0</v>
      </c>
      <c r="F403" s="24" t="n">
        <v>1</v>
      </c>
      <c r="G403" s="24" t="n">
        <v>0</v>
      </c>
      <c r="I403" s="105"/>
      <c r="J403" s="28"/>
      <c r="K403" s="105"/>
      <c r="L403" s="28"/>
      <c r="M403" s="106" t="n">
        <f aca="false">SUM(K403:L403)</f>
        <v>0</v>
      </c>
      <c r="N403" s="105"/>
      <c r="O403" s="28"/>
      <c r="P403" s="31"/>
      <c r="Q403" s="106" t="n">
        <f aca="false">SUM(N403:P403)</f>
        <v>0</v>
      </c>
      <c r="R403" s="107"/>
      <c r="S403" s="105"/>
      <c r="T403" s="108"/>
      <c r="U403" s="109"/>
      <c r="V403" s="110"/>
      <c r="W403" s="111"/>
      <c r="X403" s="110"/>
      <c r="Y403" s="111"/>
      <c r="Z403" s="110"/>
      <c r="AA403" s="111"/>
      <c r="AB403" s="110"/>
      <c r="AC403" s="111"/>
      <c r="AD403" s="110"/>
      <c r="AE403" s="111"/>
      <c r="AF403" s="110"/>
      <c r="AG403" s="112"/>
      <c r="AH403" s="113"/>
      <c r="AI403" s="111" t="n">
        <f aca="false">SUM(S403,U403,W403,Y403,AA403,AC403,AE403,AG403)</f>
        <v>0</v>
      </c>
      <c r="AJ403" s="106" t="n">
        <f aca="false">SUM(T403,V403,X403,Z403,AB403,AD403,AF403,AH403)</f>
        <v>0</v>
      </c>
      <c r="AK403" s="107"/>
      <c r="AL403" s="107"/>
      <c r="AM403" s="105"/>
      <c r="AN403" s="28"/>
      <c r="AO403" s="106" t="n">
        <f aca="false">SUM(AM403:AN403)</f>
        <v>0</v>
      </c>
      <c r="AP403" s="105"/>
      <c r="AQ403" s="24" t="s">
        <v>2924</v>
      </c>
      <c r="AS403" s="24" t="s">
        <v>1299</v>
      </c>
      <c r="AT403" s="27" t="n">
        <f aca="false">IF(OR(BE403=BS$60,BE403=BS$61,BE403=BS$62,BE403=BS$63,BE403=BS$64),1,IF(OR(BE403=BS$65,BE403=BS$66,BE403=BS$67,BE403=BS$68,BE403=BS$69),2,3))</f>
        <v>1</v>
      </c>
      <c r="AU403" s="27" t="n">
        <f aca="false">IF(OR(BF403=BS$30,BF403=BS$31,BF403=BS$32,BF403=BS$33),1,IF(BF403=BS$34,2,3))</f>
        <v>1</v>
      </c>
      <c r="AV403" s="27" t="n">
        <f aca="false">IF(BG403="отсутствует",2,1)</f>
        <v>2</v>
      </c>
      <c r="AW403" s="27" t="n">
        <f aca="false">IF(OR(BH403=BS$41,BH403=BS$42),1,IF(OR(BH403=BS$43,BH403=BS$44,BH403=BS$45),2,IF(OR(BH403=BS$46,BH403=BS$47,BH403=BS$48),3,IF(BH403=BS$56,5,IF(BH403=BS$57,6,4)))))</f>
        <v>4</v>
      </c>
      <c r="AX403" s="27" t="n">
        <f aca="false">IF(BI403="отсутствует",2,1)</f>
        <v>1</v>
      </c>
      <c r="AY403" s="24" t="s">
        <v>143</v>
      </c>
      <c r="AZ403" s="130"/>
      <c r="BA403" s="130"/>
      <c r="BD403" s="104" t="s">
        <v>1299</v>
      </c>
      <c r="BE403" s="104" t="s">
        <v>107</v>
      </c>
      <c r="BF403" s="104" t="s">
        <v>129</v>
      </c>
      <c r="BG403" s="104" t="s">
        <v>55</v>
      </c>
      <c r="BH403" s="104" t="s">
        <v>83</v>
      </c>
      <c r="BI403" s="104" t="s">
        <v>388</v>
      </c>
      <c r="BJ403" s="104" t="s">
        <v>143</v>
      </c>
      <c r="BK403" s="24" t="s">
        <v>51</v>
      </c>
    </row>
    <row r="404" s="24" customFormat="true" ht="15" hidden="false" customHeight="false" outlineLevel="0" collapsed="false">
      <c r="A404" s="24" t="s">
        <v>2808</v>
      </c>
      <c r="B404" s="24" t="s">
        <v>61</v>
      </c>
      <c r="C404" s="24" t="s">
        <v>442</v>
      </c>
      <c r="D404" s="24" t="n">
        <v>0</v>
      </c>
      <c r="E404" s="24" t="n">
        <v>0</v>
      </c>
      <c r="F404" s="24" t="n">
        <v>1</v>
      </c>
      <c r="G404" s="24" t="n">
        <v>0</v>
      </c>
      <c r="I404" s="105"/>
      <c r="J404" s="28"/>
      <c r="K404" s="105" t="n">
        <v>1</v>
      </c>
      <c r="L404" s="28"/>
      <c r="M404" s="106" t="n">
        <f aca="false">SUM(K404:L404)</f>
        <v>1</v>
      </c>
      <c r="N404" s="105" t="n">
        <v>7</v>
      </c>
      <c r="O404" s="28" t="n">
        <v>15</v>
      </c>
      <c r="P404" s="31"/>
      <c r="Q404" s="106" t="n">
        <f aca="false">SUM(N404:P404)</f>
        <v>22</v>
      </c>
      <c r="R404" s="107"/>
      <c r="S404" s="105"/>
      <c r="T404" s="108"/>
      <c r="U404" s="109" t="n">
        <v>2</v>
      </c>
      <c r="V404" s="110" t="n">
        <v>2</v>
      </c>
      <c r="W404" s="111"/>
      <c r="X404" s="110"/>
      <c r="Y404" s="111"/>
      <c r="Z404" s="110"/>
      <c r="AA404" s="111"/>
      <c r="AB404" s="110"/>
      <c r="AC404" s="111"/>
      <c r="AD404" s="110"/>
      <c r="AE404" s="111"/>
      <c r="AF404" s="110"/>
      <c r="AG404" s="112"/>
      <c r="AH404" s="113"/>
      <c r="AI404" s="111" t="n">
        <f aca="false">SUM(S404,U404,W404,Y404,AA404,AC404,AE404,AG404)</f>
        <v>2</v>
      </c>
      <c r="AJ404" s="106" t="n">
        <f aca="false">SUM(T404,V404,X404,Z404,AB404,AD404,AF404,AH404)</f>
        <v>2</v>
      </c>
      <c r="AK404" s="107"/>
      <c r="AL404" s="107"/>
      <c r="AM404" s="105" t="n">
        <v>3</v>
      </c>
      <c r="AN404" s="28" t="n">
        <v>1</v>
      </c>
      <c r="AO404" s="106" t="n">
        <f aca="false">SUM(AM404:AN404)</f>
        <v>4</v>
      </c>
      <c r="AP404" s="105"/>
      <c r="AS404" s="24" t="s">
        <v>113</v>
      </c>
      <c r="AT404" s="27" t="n">
        <f aca="false">IF(OR(BE404=BS$60,BE404=BS$61,BE404=BS$62,BE404=BS$63,BE404=BS$64),1,IF(OR(BE404=BS$65,BE404=BS$66,BE404=BS$67,BE404=BS$68,BE404=BS$69),2,3))</f>
        <v>3</v>
      </c>
      <c r="AU404" s="27" t="n">
        <f aca="false">IF(OR(BF404=BS$30,BF404=BS$31,BF404=BS$32,BF404=BS$33),1,IF(BF404=BS$34,2,3))</f>
        <v>3</v>
      </c>
      <c r="AV404" s="27" t="n">
        <f aca="false">IF(BG404="отсутствует",2,1)</f>
        <v>2</v>
      </c>
      <c r="AW404" s="27" t="n">
        <f aca="false">IF(OR(BH404=BS$41,BH404=BS$42),1,IF(OR(BH404=BS$43,BH404=BS$44,BH404=BS$45),2,IF(OR(BH404=BS$46,BH404=BS$47,BH404=BS$48),3,IF(BH404=BS$56,5,IF(BH404=BS$57,6,4)))))</f>
        <v>1</v>
      </c>
      <c r="AX404" s="27" t="n">
        <f aca="false">IF(BI404="отсутствует",2,1)</f>
        <v>1</v>
      </c>
      <c r="AY404" s="24" t="s">
        <v>84</v>
      </c>
      <c r="AZ404" s="130"/>
      <c r="BA404" s="130"/>
      <c r="BD404" s="104" t="s">
        <v>113</v>
      </c>
      <c r="BE404" s="104" t="s">
        <v>193</v>
      </c>
      <c r="BF404" s="104" t="s">
        <v>54</v>
      </c>
      <c r="BG404" s="104" t="s">
        <v>55</v>
      </c>
      <c r="BH404" s="104" t="s">
        <v>95</v>
      </c>
      <c r="BI404" s="104" t="s">
        <v>1589</v>
      </c>
      <c r="BJ404" s="104" t="s">
        <v>84</v>
      </c>
      <c r="BK404" s="24" t="s">
        <v>51</v>
      </c>
    </row>
    <row r="405" s="24" customFormat="true" ht="15" hidden="false" customHeight="false" outlineLevel="0" collapsed="false">
      <c r="A405" s="24" t="s">
        <v>2008</v>
      </c>
      <c r="B405" s="24" t="s">
        <v>138</v>
      </c>
      <c r="C405" s="24" t="s">
        <v>100</v>
      </c>
      <c r="D405" s="24" t="n">
        <v>0</v>
      </c>
      <c r="E405" s="24" t="n">
        <v>1</v>
      </c>
      <c r="F405" s="24" t="n">
        <v>1</v>
      </c>
      <c r="G405" s="24" t="n">
        <v>0</v>
      </c>
      <c r="H405" s="24" t="n">
        <v>1</v>
      </c>
      <c r="I405" s="105"/>
      <c r="J405" s="28"/>
      <c r="K405" s="105"/>
      <c r="L405" s="28"/>
      <c r="M405" s="106" t="n">
        <f aca="false">SUM(K405:L405)</f>
        <v>0</v>
      </c>
      <c r="N405" s="105" t="n">
        <v>1</v>
      </c>
      <c r="O405" s="28" t="n">
        <v>2</v>
      </c>
      <c r="P405" s="31"/>
      <c r="Q405" s="106" t="n">
        <f aca="false">SUM(N405:P405)</f>
        <v>3</v>
      </c>
      <c r="R405" s="107"/>
      <c r="S405" s="105"/>
      <c r="T405" s="108"/>
      <c r="U405" s="109"/>
      <c r="V405" s="110"/>
      <c r="W405" s="111" t="n">
        <v>2</v>
      </c>
      <c r="X405" s="110" t="n">
        <v>2</v>
      </c>
      <c r="Y405" s="111"/>
      <c r="Z405" s="110"/>
      <c r="AA405" s="111" t="n">
        <v>1</v>
      </c>
      <c r="AB405" s="110" t="n">
        <v>1</v>
      </c>
      <c r="AC405" s="111"/>
      <c r="AD405" s="110"/>
      <c r="AE405" s="111"/>
      <c r="AF405" s="110"/>
      <c r="AG405" s="112"/>
      <c r="AH405" s="113"/>
      <c r="AI405" s="111" t="n">
        <f aca="false">SUM(S405,U405,W405,Y405,AA405,AC405,AE405,AG405)</f>
        <v>3</v>
      </c>
      <c r="AJ405" s="106" t="n">
        <f aca="false">SUM(T405,V405,X405,Z405,AB405,AD405,AF405,AH405)</f>
        <v>3</v>
      </c>
      <c r="AK405" s="107"/>
      <c r="AL405" s="107"/>
      <c r="AM405" s="105" t="n">
        <v>1</v>
      </c>
      <c r="AN405" s="28"/>
      <c r="AO405" s="106" t="n">
        <f aca="false">SUM(AM405:AN405)</f>
        <v>1</v>
      </c>
      <c r="AP405" s="105"/>
      <c r="AS405" s="24" t="s">
        <v>2232</v>
      </c>
      <c r="AT405" s="27" t="n">
        <f aca="false">IF(OR(BE405=BS$60,BE405=BS$61,BE405=BS$62,BE405=BS$63,BE405=BS$64),1,IF(OR(BE405=BS$65,BE405=BS$66,BE405=BS$67,BE405=BS$68,BE405=BS$69),2,3))</f>
        <v>1</v>
      </c>
      <c r="AU405" s="27" t="n">
        <f aca="false">IF(OR(BF405=BS$30,BF405=BS$31,BF405=BS$32,BF405=BS$33),1,IF(BF405=BS$34,2,3))</f>
        <v>1</v>
      </c>
      <c r="AV405" s="27" t="n">
        <f aca="false">IF(BG405="отсутствует",2,1)</f>
        <v>2</v>
      </c>
      <c r="AW405" s="27" t="n">
        <f aca="false">IF(OR(BH405=BS$41,BH405=BS$42),1,IF(OR(BH405=BS$43,BH405=BS$44,BH405=BS$45),2,IF(OR(BH405=BS$46,BH405=BS$47,BH405=BS$48),3,IF(BH405=BS$56,5,IF(BH405=BS$57,6,4)))))</f>
        <v>4</v>
      </c>
      <c r="AX405" s="27" t="n">
        <f aca="false">IF(BI405="отсутствует",2,1)</f>
        <v>1</v>
      </c>
      <c r="AY405" s="24" t="s">
        <v>217</v>
      </c>
      <c r="AZ405" s="130"/>
      <c r="BA405" s="130"/>
      <c r="BD405" s="104" t="s">
        <v>2232</v>
      </c>
      <c r="BE405" s="104" t="s">
        <v>107</v>
      </c>
      <c r="BF405" s="104" t="s">
        <v>72</v>
      </c>
      <c r="BG405" s="104" t="s">
        <v>55</v>
      </c>
      <c r="BH405" s="104" t="s">
        <v>2009</v>
      </c>
      <c r="BI405" s="104" t="s">
        <v>66</v>
      </c>
      <c r="BJ405" s="104" t="s">
        <v>217</v>
      </c>
      <c r="BK405" s="24" t="s">
        <v>51</v>
      </c>
    </row>
    <row r="406" s="24" customFormat="true" ht="15" hidden="false" customHeight="false" outlineLevel="0" collapsed="false">
      <c r="A406" s="24" t="s">
        <v>2010</v>
      </c>
      <c r="B406" s="24" t="s">
        <v>232</v>
      </c>
      <c r="C406" s="24" t="s">
        <v>139</v>
      </c>
      <c r="D406" s="24" t="n">
        <v>0</v>
      </c>
      <c r="E406" s="24" t="n">
        <v>1</v>
      </c>
      <c r="F406" s="24" t="n">
        <v>1</v>
      </c>
      <c r="G406" s="24" t="n">
        <v>0</v>
      </c>
      <c r="H406" s="24" t="n">
        <v>1</v>
      </c>
      <c r="I406" s="105"/>
      <c r="J406" s="28"/>
      <c r="K406" s="105" t="n">
        <v>3</v>
      </c>
      <c r="L406" s="28"/>
      <c r="M406" s="106" t="n">
        <f aca="false">SUM(K406:L406)</f>
        <v>3</v>
      </c>
      <c r="N406" s="105" t="n">
        <v>7</v>
      </c>
      <c r="O406" s="28" t="n">
        <v>1</v>
      </c>
      <c r="P406" s="31"/>
      <c r="Q406" s="106" t="n">
        <f aca="false">SUM(N406:P406)</f>
        <v>8</v>
      </c>
      <c r="R406" s="107" t="n">
        <v>1</v>
      </c>
      <c r="S406" s="105"/>
      <c r="T406" s="108"/>
      <c r="U406" s="109"/>
      <c r="V406" s="110"/>
      <c r="W406" s="111"/>
      <c r="X406" s="110"/>
      <c r="Y406" s="111"/>
      <c r="Z406" s="110"/>
      <c r="AA406" s="111"/>
      <c r="AB406" s="110"/>
      <c r="AC406" s="111"/>
      <c r="AD406" s="110"/>
      <c r="AE406" s="111"/>
      <c r="AF406" s="110"/>
      <c r="AG406" s="112"/>
      <c r="AH406" s="113"/>
      <c r="AI406" s="111" t="n">
        <f aca="false">SUM(S406,U406,W406,Y406,AA406,AC406,AE406,AG406)</f>
        <v>0</v>
      </c>
      <c r="AJ406" s="106" t="n">
        <f aca="false">SUM(T406,V406,X406,Z406,AB406,AD406,AF406,AH406)</f>
        <v>0</v>
      </c>
      <c r="AK406" s="107"/>
      <c r="AL406" s="107"/>
      <c r="AM406" s="105"/>
      <c r="AN406" s="28" t="n">
        <v>2</v>
      </c>
      <c r="AO406" s="106" t="n">
        <f aca="false">SUM(AM406:AN406)</f>
        <v>2</v>
      </c>
      <c r="AP406" s="105"/>
      <c r="AS406" s="24" t="s">
        <v>52</v>
      </c>
      <c r="AT406" s="27" t="n">
        <f aca="false">IF(OR(BE406=BS$60,BE406=BS$61,BE406=BS$62,BE406=BS$63,BE406=BS$64),1,IF(OR(BE406=BS$65,BE406=BS$66,BE406=BS$67,BE406=BS$68,BE406=BS$69),2,3))</f>
        <v>2</v>
      </c>
      <c r="AU406" s="27" t="n">
        <f aca="false">IF(OR(BF406=BS$30,BF406=BS$31,BF406=BS$32,BF406=BS$33),1,IF(BF406=BS$34,2,3))</f>
        <v>1</v>
      </c>
      <c r="AV406" s="27" t="n">
        <f aca="false">IF(BG406="отсутствует",2,1)</f>
        <v>1</v>
      </c>
      <c r="AW406" s="27" t="n">
        <f aca="false">IF(OR(BH406=BS$41,BH406=BS$42),1,IF(OR(BH406=BS$43,BH406=BS$44,BH406=BS$45),2,IF(OR(BH406=BS$46,BH406=BS$47,BH406=BS$48),3,IF(BH406=BS$56,5,IF(BH406=BS$57,6,4)))))</f>
        <v>1</v>
      </c>
      <c r="AX406" s="27" t="n">
        <f aca="false">IF(BI406="отсутствует",2,1)</f>
        <v>1</v>
      </c>
      <c r="AY406" s="24" t="s">
        <v>143</v>
      </c>
      <c r="AZ406" s="130"/>
      <c r="BA406" s="130"/>
      <c r="BD406" s="104" t="s">
        <v>52</v>
      </c>
      <c r="BE406" s="104" t="s">
        <v>63</v>
      </c>
      <c r="BF406" s="104" t="s">
        <v>72</v>
      </c>
      <c r="BG406" s="104" t="s">
        <v>534</v>
      </c>
      <c r="BH406" s="104" t="s">
        <v>73</v>
      </c>
      <c r="BI406" s="104" t="s">
        <v>142</v>
      </c>
      <c r="BJ406" s="104" t="s">
        <v>143</v>
      </c>
      <c r="BK406" s="24" t="s">
        <v>51</v>
      </c>
    </row>
    <row r="407" s="24" customFormat="true" ht="15" hidden="false" customHeight="false" outlineLevel="0" collapsed="false">
      <c r="A407" s="24" t="s">
        <v>2809</v>
      </c>
      <c r="B407" s="24" t="s">
        <v>619</v>
      </c>
      <c r="C407" s="24" t="s">
        <v>546</v>
      </c>
      <c r="D407" s="24" t="n">
        <v>0</v>
      </c>
      <c r="E407" s="24" t="n">
        <v>0</v>
      </c>
      <c r="F407" s="24" t="n">
        <v>1</v>
      </c>
      <c r="G407" s="24" t="n">
        <v>0</v>
      </c>
      <c r="I407" s="105"/>
      <c r="J407" s="28" t="n">
        <v>2</v>
      </c>
      <c r="K407" s="105" t="n">
        <v>3</v>
      </c>
      <c r="L407" s="28" t="n">
        <v>1</v>
      </c>
      <c r="M407" s="106" t="n">
        <f aca="false">SUM(K407:L407)</f>
        <v>4</v>
      </c>
      <c r="N407" s="105" t="n">
        <v>6</v>
      </c>
      <c r="O407" s="28" t="n">
        <v>2</v>
      </c>
      <c r="P407" s="31" t="n">
        <v>1</v>
      </c>
      <c r="Q407" s="106" t="n">
        <f aca="false">SUM(N407:P407)</f>
        <v>9</v>
      </c>
      <c r="R407" s="107" t="n">
        <v>2</v>
      </c>
      <c r="S407" s="105"/>
      <c r="T407" s="108"/>
      <c r="U407" s="109" t="n">
        <v>1</v>
      </c>
      <c r="V407" s="110" t="n">
        <v>13</v>
      </c>
      <c r="W407" s="111"/>
      <c r="X407" s="110"/>
      <c r="Y407" s="111"/>
      <c r="Z407" s="110"/>
      <c r="AA407" s="111" t="n">
        <v>3</v>
      </c>
      <c r="AB407" s="110" t="n">
        <v>3</v>
      </c>
      <c r="AC407" s="111"/>
      <c r="AD407" s="110"/>
      <c r="AE407" s="111"/>
      <c r="AF407" s="110"/>
      <c r="AG407" s="112"/>
      <c r="AH407" s="113"/>
      <c r="AI407" s="111" t="n">
        <f aca="false">SUM(S407,U407,W407,Y407,AA407,AC407,AE407,AG407)</f>
        <v>4</v>
      </c>
      <c r="AJ407" s="106" t="n">
        <f aca="false">SUM(T407,V407,X407,Z407,AB407,AD407,AF407,AH407)</f>
        <v>16</v>
      </c>
      <c r="AK407" s="107"/>
      <c r="AL407" s="107" t="n">
        <v>1</v>
      </c>
      <c r="AM407" s="105" t="n">
        <v>3</v>
      </c>
      <c r="AN407" s="28"/>
      <c r="AO407" s="106" t="n">
        <f aca="false">SUM(AM407:AN407)</f>
        <v>3</v>
      </c>
      <c r="AP407" s="105"/>
      <c r="AS407" s="24" t="s">
        <v>2232</v>
      </c>
      <c r="AT407" s="27" t="n">
        <f aca="false">IF(OR(BE407=BS$60,BE407=BS$61,BE407=BS$62,BE407=BS$63,BE407=BS$64),1,IF(OR(BE407=BS$65,BE407=BS$66,BE407=BS$67,BE407=BS$68,BE407=BS$69),2,3))</f>
        <v>3</v>
      </c>
      <c r="AU407" s="27" t="n">
        <f aca="false">IF(OR(BF407=BS$30,BF407=BS$31,BF407=BS$32,BF407=BS$33),1,IF(BF407=BS$34,2,3))</f>
        <v>1</v>
      </c>
      <c r="AV407" s="27" t="n">
        <f aca="false">IF(BG407="отсутствует",2,1)</f>
        <v>1</v>
      </c>
      <c r="AW407" s="27" t="n">
        <f aca="false">IF(OR(BH407=BS$41,BH407=BS$42),1,IF(OR(BH407=BS$43,BH407=BS$44,BH407=BS$45),2,IF(OR(BH407=BS$46,BH407=BS$47,BH407=BS$48),3,IF(BH407=BS$56,5,IF(BH407=BS$57,6,4)))))</f>
        <v>4</v>
      </c>
      <c r="AX407" s="27" t="n">
        <f aca="false">IF(BI407="отсутствует",2,1)</f>
        <v>1</v>
      </c>
      <c r="AY407" s="24" t="s">
        <v>143</v>
      </c>
      <c r="AZ407" s="130"/>
      <c r="BA407" s="130"/>
      <c r="BD407" s="104" t="s">
        <v>2232</v>
      </c>
      <c r="BE407" s="104" t="s">
        <v>772</v>
      </c>
      <c r="BF407" s="104" t="s">
        <v>72</v>
      </c>
      <c r="BG407" s="104" t="s">
        <v>2634</v>
      </c>
      <c r="BH407" s="104" t="s">
        <v>1788</v>
      </c>
      <c r="BI407" s="104" t="s">
        <v>66</v>
      </c>
      <c r="BJ407" s="104" t="s">
        <v>143</v>
      </c>
      <c r="BK407" s="24" t="s">
        <v>51</v>
      </c>
    </row>
    <row r="408" s="24" customFormat="true" ht="15" hidden="false" customHeight="false" outlineLevel="0" collapsed="false">
      <c r="A408" s="24" t="s">
        <v>2015</v>
      </c>
      <c r="B408" s="24" t="s">
        <v>93</v>
      </c>
      <c r="C408" s="24" t="s">
        <v>139</v>
      </c>
      <c r="D408" s="24" t="n">
        <v>0</v>
      </c>
      <c r="E408" s="24" t="n">
        <v>1</v>
      </c>
      <c r="F408" s="24" t="n">
        <v>1</v>
      </c>
      <c r="G408" s="24" t="n">
        <v>1</v>
      </c>
      <c r="H408" s="24" t="n">
        <v>1</v>
      </c>
      <c r="I408" s="105"/>
      <c r="J408" s="28"/>
      <c r="K408" s="105" t="n">
        <v>3</v>
      </c>
      <c r="L408" s="28" t="n">
        <v>2</v>
      </c>
      <c r="M408" s="106" t="n">
        <f aca="false">SUM(K408:L408)</f>
        <v>5</v>
      </c>
      <c r="N408" s="105" t="n">
        <v>5</v>
      </c>
      <c r="O408" s="28" t="n">
        <v>1</v>
      </c>
      <c r="P408" s="31" t="n">
        <v>1</v>
      </c>
      <c r="Q408" s="106" t="n">
        <f aca="false">SUM(N408:P408)</f>
        <v>7</v>
      </c>
      <c r="R408" s="107" t="n">
        <v>3</v>
      </c>
      <c r="S408" s="105"/>
      <c r="T408" s="108"/>
      <c r="U408" s="109" t="n">
        <v>1</v>
      </c>
      <c r="V408" s="110" t="n">
        <v>1</v>
      </c>
      <c r="W408" s="111"/>
      <c r="X408" s="110"/>
      <c r="Y408" s="111"/>
      <c r="Z408" s="110"/>
      <c r="AA408" s="111"/>
      <c r="AB408" s="110"/>
      <c r="AC408" s="111"/>
      <c r="AD408" s="110"/>
      <c r="AE408" s="111"/>
      <c r="AF408" s="110"/>
      <c r="AG408" s="112"/>
      <c r="AH408" s="113"/>
      <c r="AI408" s="111" t="n">
        <f aca="false">SUM(S408,U408,W408,Y408,AA408,AC408,AE408,AG408)</f>
        <v>1</v>
      </c>
      <c r="AJ408" s="106" t="n">
        <f aca="false">SUM(T408,V408,X408,Z408,AB408,AD408,AF408,AH408)</f>
        <v>1</v>
      </c>
      <c r="AK408" s="107"/>
      <c r="AL408" s="107"/>
      <c r="AM408" s="105" t="n">
        <v>1</v>
      </c>
      <c r="AN408" s="28"/>
      <c r="AO408" s="106" t="n">
        <f aca="false">SUM(AM408:AN408)</f>
        <v>1</v>
      </c>
      <c r="AP408" s="105" t="n">
        <v>1</v>
      </c>
      <c r="AS408" s="24" t="s">
        <v>52</v>
      </c>
      <c r="AT408" s="27" t="n">
        <f aca="false">IF(OR(BE408=BS$60,BE408=BS$61,BE408=BS$62,BE408=BS$63,BE408=BS$64),1,IF(OR(BE408=BS$65,BE408=BS$66,BE408=BS$67,BE408=BS$68,BE408=BS$69),2,3))</f>
        <v>1</v>
      </c>
      <c r="AU408" s="27" t="n">
        <f aca="false">IF(OR(BF408=BS$30,BF408=BS$31,BF408=BS$32,BF408=BS$33),1,IF(BF408=BS$34,2,3))</f>
        <v>1</v>
      </c>
      <c r="AV408" s="27" t="n">
        <f aca="false">IF(BG408="отсутствует",2,1)</f>
        <v>1</v>
      </c>
      <c r="AW408" s="27" t="n">
        <f aca="false">IF(OR(BH408=BS$41,BH408=BS$42),1,IF(OR(BH408=BS$43,BH408=BS$44,BH408=BS$45),2,IF(OR(BH408=BS$46,BH408=BS$47,BH408=BS$48),3,IF(BH408=BS$56,5,IF(BH408=BS$57,6,4)))))</f>
        <v>4</v>
      </c>
      <c r="AX408" s="27" t="n">
        <f aca="false">IF(BI408="отсутствует",2,1)</f>
        <v>1</v>
      </c>
      <c r="AY408" s="24" t="s">
        <v>143</v>
      </c>
      <c r="AZ408" s="130"/>
      <c r="BA408" s="130"/>
      <c r="BD408" s="104" t="s">
        <v>52</v>
      </c>
      <c r="BE408" s="104" t="s">
        <v>107</v>
      </c>
      <c r="BF408" s="104" t="s">
        <v>72</v>
      </c>
      <c r="BG408" s="104" t="s">
        <v>386</v>
      </c>
      <c r="BH408" s="104" t="s">
        <v>2016</v>
      </c>
      <c r="BI408" s="104" t="s">
        <v>142</v>
      </c>
      <c r="BJ408" s="104" t="s">
        <v>143</v>
      </c>
      <c r="BK408" s="24" t="s">
        <v>51</v>
      </c>
    </row>
    <row r="409" s="24" customFormat="true" ht="15" hidden="false" customHeight="false" outlineLevel="0" collapsed="false">
      <c r="A409" s="24" t="s">
        <v>1108</v>
      </c>
      <c r="B409" s="24" t="s">
        <v>138</v>
      </c>
      <c r="C409" s="24" t="s">
        <v>317</v>
      </c>
      <c r="D409" s="24" t="n">
        <v>0</v>
      </c>
      <c r="E409" s="24" t="n">
        <v>0</v>
      </c>
      <c r="F409" s="24" t="n">
        <v>1</v>
      </c>
      <c r="G409" s="24" t="n">
        <v>0</v>
      </c>
      <c r="I409" s="105"/>
      <c r="J409" s="28"/>
      <c r="K409" s="105" t="n">
        <v>1</v>
      </c>
      <c r="L409" s="28"/>
      <c r="M409" s="106" t="n">
        <f aca="false">SUM(K409:L409)</f>
        <v>1</v>
      </c>
      <c r="N409" s="105" t="n">
        <v>5</v>
      </c>
      <c r="O409" s="28"/>
      <c r="P409" s="31"/>
      <c r="Q409" s="106" t="n">
        <f aca="false">SUM(N409:P409)</f>
        <v>5</v>
      </c>
      <c r="R409" s="107"/>
      <c r="S409" s="105"/>
      <c r="T409" s="108"/>
      <c r="U409" s="109"/>
      <c r="V409" s="110"/>
      <c r="W409" s="111"/>
      <c r="X409" s="110"/>
      <c r="Y409" s="111"/>
      <c r="Z409" s="110"/>
      <c r="AA409" s="111"/>
      <c r="AB409" s="110"/>
      <c r="AC409" s="111"/>
      <c r="AD409" s="110"/>
      <c r="AE409" s="111"/>
      <c r="AF409" s="110"/>
      <c r="AG409" s="112"/>
      <c r="AH409" s="113"/>
      <c r="AI409" s="111" t="n">
        <f aca="false">SUM(S409,U409,W409,Y409,AA409,AC409,AE409,AG409)</f>
        <v>0</v>
      </c>
      <c r="AJ409" s="106" t="n">
        <f aca="false">SUM(T409,V409,X409,Z409,AB409,AD409,AF409,AH409)</f>
        <v>0</v>
      </c>
      <c r="AK409" s="107"/>
      <c r="AL409" s="107"/>
      <c r="AM409" s="105"/>
      <c r="AN409" s="28" t="n">
        <v>4</v>
      </c>
      <c r="AO409" s="106" t="n">
        <f aca="false">SUM(AM409:AN409)</f>
        <v>4</v>
      </c>
      <c r="AP409" s="105"/>
      <c r="AS409" s="24" t="s">
        <v>113</v>
      </c>
      <c r="AT409" s="27" t="n">
        <f aca="false">IF(OR(BE409=BS$60,BE409=BS$61,BE409=BS$62,BE409=BS$63,BE409=BS$64),1,IF(OR(BE409=BS$65,BE409=BS$66,BE409=BS$67,BE409=BS$68,BE409=BS$69),2,3))</f>
        <v>2</v>
      </c>
      <c r="AU409" s="27" t="n">
        <f aca="false">IF(OR(BF409=BS$30,BF409=BS$31,BF409=BS$32,BF409=BS$33),1,IF(BF409=BS$34,2,3))</f>
        <v>3</v>
      </c>
      <c r="AV409" s="27" t="n">
        <f aca="false">IF(BG409="отсутствует",2,1)</f>
        <v>2</v>
      </c>
      <c r="AW409" s="27" t="n">
        <f aca="false">IF(OR(BH409=BS$41,BH409=BS$42),1,IF(OR(BH409=BS$43,BH409=BS$44,BH409=BS$45),2,IF(OR(BH409=BS$46,BH409=BS$47,BH409=BS$48),3,IF(BH409=BS$56,5,IF(BH409=BS$57,6,4)))))</f>
        <v>1</v>
      </c>
      <c r="AX409" s="27" t="n">
        <f aca="false">IF(BI409="отсутствует",2,1)</f>
        <v>1</v>
      </c>
      <c r="AY409" s="24" t="s">
        <v>2596</v>
      </c>
      <c r="AZ409" s="130"/>
      <c r="BA409" s="130"/>
      <c r="BD409" s="104" t="s">
        <v>113</v>
      </c>
      <c r="BE409" s="104" t="s">
        <v>101</v>
      </c>
      <c r="BF409" s="104" t="s">
        <v>54</v>
      </c>
      <c r="BG409" s="104" t="s">
        <v>55</v>
      </c>
      <c r="BH409" s="104" t="s">
        <v>95</v>
      </c>
      <c r="BI409" s="104" t="s">
        <v>102</v>
      </c>
      <c r="BJ409" s="104" t="s">
        <v>2596</v>
      </c>
      <c r="BK409" s="24" t="s">
        <v>51</v>
      </c>
    </row>
    <row r="410" s="24" customFormat="true" ht="15" hidden="false" customHeight="false" outlineLevel="0" collapsed="false">
      <c r="A410" s="24" t="s">
        <v>2810</v>
      </c>
      <c r="B410" s="24" t="s">
        <v>229</v>
      </c>
      <c r="C410" s="24" t="s">
        <v>1073</v>
      </c>
      <c r="D410" s="24" t="n">
        <v>0</v>
      </c>
      <c r="E410" s="24" t="n">
        <v>0</v>
      </c>
      <c r="F410" s="24" t="n">
        <v>1</v>
      </c>
      <c r="G410" s="24" t="n">
        <v>0</v>
      </c>
      <c r="I410" s="105"/>
      <c r="J410" s="28"/>
      <c r="K410" s="105" t="n">
        <v>4</v>
      </c>
      <c r="L410" s="28" t="n">
        <v>2</v>
      </c>
      <c r="M410" s="106" t="n">
        <f aca="false">SUM(K410:L410)</f>
        <v>6</v>
      </c>
      <c r="N410" s="105" t="n">
        <v>2</v>
      </c>
      <c r="O410" s="28" t="n">
        <v>3</v>
      </c>
      <c r="P410" s="31"/>
      <c r="Q410" s="106" t="n">
        <f aca="false">SUM(N410:P410)</f>
        <v>5</v>
      </c>
      <c r="R410" s="107"/>
      <c r="S410" s="105" t="n">
        <v>4</v>
      </c>
      <c r="T410" s="108" t="n">
        <v>5</v>
      </c>
      <c r="U410" s="109" t="n">
        <v>13</v>
      </c>
      <c r="V410" s="110" t="n">
        <v>34</v>
      </c>
      <c r="W410" s="111" t="n">
        <v>2</v>
      </c>
      <c r="X410" s="110" t="n">
        <v>2</v>
      </c>
      <c r="Y410" s="111"/>
      <c r="Z410" s="110"/>
      <c r="AA410" s="111" t="n">
        <v>5</v>
      </c>
      <c r="AB410" s="110" t="n">
        <v>17</v>
      </c>
      <c r="AC410" s="111"/>
      <c r="AD410" s="110"/>
      <c r="AE410" s="111" t="n">
        <v>5</v>
      </c>
      <c r="AF410" s="110" t="n">
        <v>5</v>
      </c>
      <c r="AG410" s="112"/>
      <c r="AH410" s="113"/>
      <c r="AI410" s="111" t="n">
        <f aca="false">SUM(S410,U410,W410,Y410,AA410,AC410,AE410,AG410)</f>
        <v>29</v>
      </c>
      <c r="AJ410" s="106" t="n">
        <f aca="false">SUM(T410,V410,X410,Z410,AB410,AD410,AF410,AH410)</f>
        <v>63</v>
      </c>
      <c r="AK410" s="107" t="n">
        <v>12</v>
      </c>
      <c r="AL410" s="107" t="n">
        <v>37</v>
      </c>
      <c r="AM410" s="105"/>
      <c r="AN410" s="28" t="n">
        <v>4</v>
      </c>
      <c r="AO410" s="106" t="n">
        <f aca="false">SUM(AM410:AN410)</f>
        <v>4</v>
      </c>
      <c r="AP410" s="105"/>
      <c r="AS410" s="24" t="s">
        <v>52</v>
      </c>
      <c r="AT410" s="27" t="n">
        <f aca="false">IF(OR(BE410=BS$60,BE410=BS$61,BE410=BS$62,BE410=BS$63,BE410=BS$64),1,IF(OR(BE410=BS$65,BE410=BS$66,BE410=BS$67,BE410=BS$68,BE410=BS$69),2,3))</f>
        <v>3</v>
      </c>
      <c r="AU410" s="27" t="n">
        <f aca="false">IF(OR(BF410=BS$30,BF410=BS$31,BF410=BS$32,BF410=BS$33),1,IF(BF410=BS$34,2,3))</f>
        <v>3</v>
      </c>
      <c r="AV410" s="27" t="n">
        <f aca="false">IF(BG410="отсутствует",2,1)</f>
        <v>2</v>
      </c>
      <c r="AW410" s="27" t="n">
        <f aca="false">IF(OR(BH410=BS$41,BH410=BS$42),1,IF(OR(BH410=BS$43,BH410=BS$44,BH410=BS$45),2,IF(OR(BH410=BS$46,BH410=BS$47,BH410=BS$48),3,IF(BH410=BS$56,5,IF(BH410=BS$57,6,4)))))</f>
        <v>2</v>
      </c>
      <c r="AX410" s="27" t="n">
        <f aca="false">IF(BI410="отсутствует",2,1)</f>
        <v>1</v>
      </c>
      <c r="AY410" s="24" t="s">
        <v>200</v>
      </c>
      <c r="AZ410" s="130"/>
      <c r="BA410" s="130"/>
      <c r="BD410" s="104" t="s">
        <v>52</v>
      </c>
      <c r="BE410" s="104" t="s">
        <v>193</v>
      </c>
      <c r="BF410" s="104" t="s">
        <v>54</v>
      </c>
      <c r="BG410" s="104" t="s">
        <v>55</v>
      </c>
      <c r="BH410" s="104" t="s">
        <v>310</v>
      </c>
      <c r="BI410" s="104" t="s">
        <v>1296</v>
      </c>
      <c r="BJ410" s="104" t="s">
        <v>200</v>
      </c>
      <c r="BK410" s="24" t="s">
        <v>51</v>
      </c>
    </row>
    <row r="411" s="24" customFormat="true" ht="15" hidden="false" customHeight="false" outlineLevel="0" collapsed="false">
      <c r="A411" s="24" t="s">
        <v>2811</v>
      </c>
      <c r="B411" s="24" t="s">
        <v>2812</v>
      </c>
      <c r="C411" s="24" t="s">
        <v>100</v>
      </c>
      <c r="D411" s="24" t="n">
        <v>0</v>
      </c>
      <c r="E411" s="24" t="n">
        <v>0</v>
      </c>
      <c r="F411" s="24" t="n">
        <v>1</v>
      </c>
      <c r="G411" s="24" t="n">
        <v>1</v>
      </c>
      <c r="H411" s="24" t="n">
        <v>1</v>
      </c>
      <c r="I411" s="105"/>
      <c r="J411" s="28"/>
      <c r="K411" s="105" t="n">
        <v>2</v>
      </c>
      <c r="L411" s="28" t="n">
        <v>3</v>
      </c>
      <c r="M411" s="106" t="n">
        <f aca="false">SUM(K411:L411)</f>
        <v>5</v>
      </c>
      <c r="N411" s="105" t="n">
        <v>6</v>
      </c>
      <c r="O411" s="28" t="n">
        <v>9</v>
      </c>
      <c r="P411" s="31" t="n">
        <v>1</v>
      </c>
      <c r="Q411" s="106" t="n">
        <f aca="false">SUM(N411:P411)</f>
        <v>16</v>
      </c>
      <c r="R411" s="107" t="n">
        <v>1</v>
      </c>
      <c r="S411" s="105" t="n">
        <v>1</v>
      </c>
      <c r="T411" s="108" t="n">
        <v>1</v>
      </c>
      <c r="U411" s="109" t="n">
        <v>2</v>
      </c>
      <c r="V411" s="110" t="n">
        <v>17</v>
      </c>
      <c r="W411" s="111"/>
      <c r="X411" s="110"/>
      <c r="Y411" s="111"/>
      <c r="Z411" s="110"/>
      <c r="AA411" s="111"/>
      <c r="AB411" s="110"/>
      <c r="AC411" s="111"/>
      <c r="AD411" s="110"/>
      <c r="AE411" s="111"/>
      <c r="AF411" s="110"/>
      <c r="AG411" s="112"/>
      <c r="AH411" s="113"/>
      <c r="AI411" s="111" t="n">
        <f aca="false">SUM(S411,U411,W411,Y411,AA411,AC411,AE411,AG411)</f>
        <v>3</v>
      </c>
      <c r="AJ411" s="106" t="n">
        <f aca="false">SUM(T411,V411,X411,Z411,AB411,AD411,AF411,AH411)</f>
        <v>18</v>
      </c>
      <c r="AK411" s="107"/>
      <c r="AL411" s="107" t="n">
        <v>1</v>
      </c>
      <c r="AM411" s="105" t="n">
        <v>3</v>
      </c>
      <c r="AN411" s="28" t="n">
        <v>1</v>
      </c>
      <c r="AO411" s="106" t="n">
        <f aca="false">SUM(AM411:AN411)</f>
        <v>4</v>
      </c>
      <c r="AP411" s="105" t="n">
        <v>1</v>
      </c>
      <c r="AS411" s="24" t="s">
        <v>52</v>
      </c>
      <c r="AT411" s="27" t="n">
        <f aca="false">IF(OR(BE411=BS$60,BE411=BS$61,BE411=BS$62,BE411=BS$63,BE411=BS$64),1,IF(OR(BE411=BS$65,BE411=BS$66,BE411=BS$67,BE411=BS$68,BE411=BS$69),2,3))</f>
        <v>2</v>
      </c>
      <c r="AU411" s="27" t="n">
        <f aca="false">IF(OR(BF411=BS$30,BF411=BS$31,BF411=BS$32,BF411=BS$33),1,IF(BF411=BS$34,2,3))</f>
        <v>3</v>
      </c>
      <c r="AV411" s="27" t="n">
        <f aca="false">IF(BG411="отсутствует",2,1)</f>
        <v>2</v>
      </c>
      <c r="AW411" s="27" t="n">
        <f aca="false">IF(OR(BH411=BS$41,BH411=BS$42),1,IF(OR(BH411=BS$43,BH411=BS$44,BH411=BS$45),2,IF(OR(BH411=BS$46,BH411=BS$47,BH411=BS$48),3,IF(BH411=BS$56,5,IF(BH411=BS$57,6,4)))))</f>
        <v>4</v>
      </c>
      <c r="AX411" s="27" t="n">
        <f aca="false">IF(BI411="отсутствует",2,1)</f>
        <v>1</v>
      </c>
      <c r="AY411" s="24" t="s">
        <v>206</v>
      </c>
      <c r="AZ411" s="130"/>
      <c r="BA411" s="130"/>
      <c r="BD411" s="104" t="s">
        <v>52</v>
      </c>
      <c r="BE411" s="104" t="s">
        <v>169</v>
      </c>
      <c r="BF411" s="104" t="s">
        <v>2813</v>
      </c>
      <c r="BG411" s="104" t="s">
        <v>55</v>
      </c>
      <c r="BH411" s="104" t="s">
        <v>913</v>
      </c>
      <c r="BI411" s="104" t="s">
        <v>1296</v>
      </c>
      <c r="BJ411" s="104" t="s">
        <v>206</v>
      </c>
      <c r="BK411" s="24" t="s">
        <v>51</v>
      </c>
    </row>
    <row r="412" s="24" customFormat="true" ht="15" hidden="false" customHeight="false" outlineLevel="0" collapsed="false">
      <c r="A412" s="24" t="s">
        <v>2814</v>
      </c>
      <c r="B412" s="24" t="s">
        <v>2815</v>
      </c>
      <c r="C412" s="24" t="s">
        <v>156</v>
      </c>
      <c r="D412" s="24" t="n">
        <v>0</v>
      </c>
      <c r="E412" s="24" t="n">
        <v>0</v>
      </c>
      <c r="F412" s="24" t="n">
        <v>1</v>
      </c>
      <c r="G412" s="24" t="n">
        <v>0</v>
      </c>
      <c r="I412" s="105"/>
      <c r="J412" s="28"/>
      <c r="K412" s="105"/>
      <c r="L412" s="28"/>
      <c r="M412" s="106" t="n">
        <f aca="false">SUM(K412:L412)</f>
        <v>0</v>
      </c>
      <c r="N412" s="105"/>
      <c r="O412" s="28"/>
      <c r="P412" s="31"/>
      <c r="Q412" s="106" t="n">
        <f aca="false">SUM(N412:P412)</f>
        <v>0</v>
      </c>
      <c r="R412" s="107"/>
      <c r="S412" s="105"/>
      <c r="T412" s="108"/>
      <c r="U412" s="109"/>
      <c r="V412" s="110"/>
      <c r="W412" s="111"/>
      <c r="X412" s="110"/>
      <c r="Y412" s="111"/>
      <c r="Z412" s="110"/>
      <c r="AA412" s="111"/>
      <c r="AB412" s="110"/>
      <c r="AC412" s="111"/>
      <c r="AD412" s="110"/>
      <c r="AE412" s="111"/>
      <c r="AF412" s="110"/>
      <c r="AG412" s="112"/>
      <c r="AH412" s="113"/>
      <c r="AI412" s="111" t="n">
        <f aca="false">SUM(S412,U412,W412,Y412,AA412,AC412,AE412,AG412)</f>
        <v>0</v>
      </c>
      <c r="AJ412" s="106" t="n">
        <f aca="false">SUM(T412,V412,X412,Z412,AB412,AD412,AF412,AH412)</f>
        <v>0</v>
      </c>
      <c r="AK412" s="107"/>
      <c r="AL412" s="107"/>
      <c r="AM412" s="105"/>
      <c r="AN412" s="28"/>
      <c r="AO412" s="106" t="n">
        <f aca="false">SUM(AM412:AN412)</f>
        <v>0</v>
      </c>
      <c r="AP412" s="105"/>
      <c r="AQ412" s="24" t="s">
        <v>2816</v>
      </c>
      <c r="AS412" s="24" t="s">
        <v>225</v>
      </c>
      <c r="AT412" s="27" t="n">
        <f aca="false">IF(OR(BE412=BS$60,BE412=BS$61,BE412=BS$62,BE412=BS$63,BE412=BS$64),1,IF(OR(BE412=BS$65,BE412=BS$66,BE412=BS$67,BE412=BS$68,BE412=BS$69),2,3))</f>
        <v>2</v>
      </c>
      <c r="AU412" s="27" t="n">
        <f aca="false">IF(OR(BF412=BS$30,BF412=BS$31,BF412=BS$32,BF412=BS$33),1,IF(BF412=BS$34,2,3))</f>
        <v>3</v>
      </c>
      <c r="AV412" s="27" t="n">
        <f aca="false">IF(BG412="отсутствует",2,1)</f>
        <v>2</v>
      </c>
      <c r="AW412" s="27" t="n">
        <f aca="false">IF(OR(BH412=BS$41,BH412=BS$42),1,IF(OR(BH412=BS$43,BH412=BS$44,BH412=BS$45),2,IF(OR(BH412=BS$46,BH412=BS$47,BH412=BS$48),3,IF(BH412=BS$56,5,IF(BH412=BS$57,6,4)))))</f>
        <v>4</v>
      </c>
      <c r="AX412" s="27" t="n">
        <f aca="false">IF(BI412="отсутствует",2,1)</f>
        <v>1</v>
      </c>
      <c r="AY412" s="24" t="s">
        <v>143</v>
      </c>
      <c r="AZ412" s="130"/>
      <c r="BA412" s="130"/>
      <c r="BD412" s="104" t="s">
        <v>225</v>
      </c>
      <c r="BE412" s="104" t="s">
        <v>226</v>
      </c>
      <c r="BF412" s="104" t="s">
        <v>170</v>
      </c>
      <c r="BG412" s="104" t="s">
        <v>55</v>
      </c>
      <c r="BH412" s="104" t="s">
        <v>1231</v>
      </c>
      <c r="BI412" s="104" t="s">
        <v>1340</v>
      </c>
      <c r="BJ412" s="104" t="s">
        <v>143</v>
      </c>
      <c r="BK412" s="24" t="s">
        <v>51</v>
      </c>
    </row>
    <row r="413" s="24" customFormat="true" ht="15" hidden="false" customHeight="false" outlineLevel="0" collapsed="false">
      <c r="A413" s="24" t="s">
        <v>2817</v>
      </c>
      <c r="B413" s="24" t="s">
        <v>104</v>
      </c>
      <c r="C413" s="24" t="s">
        <v>100</v>
      </c>
      <c r="D413" s="24" t="n">
        <v>0</v>
      </c>
      <c r="E413" s="24" t="n">
        <v>0</v>
      </c>
      <c r="F413" s="24" t="n">
        <v>1</v>
      </c>
      <c r="G413" s="24" t="n">
        <v>0</v>
      </c>
      <c r="I413" s="105"/>
      <c r="J413" s="28"/>
      <c r="K413" s="105" t="n">
        <v>2</v>
      </c>
      <c r="L413" s="28" t="n">
        <v>1</v>
      </c>
      <c r="M413" s="106" t="n">
        <f aca="false">SUM(K413:L413)</f>
        <v>3</v>
      </c>
      <c r="N413" s="105" t="n">
        <v>6</v>
      </c>
      <c r="O413" s="28" t="n">
        <v>1</v>
      </c>
      <c r="P413" s="31"/>
      <c r="Q413" s="106" t="n">
        <f aca="false">SUM(N413:P413)</f>
        <v>7</v>
      </c>
      <c r="R413" s="107" t="n">
        <v>1</v>
      </c>
      <c r="S413" s="105"/>
      <c r="T413" s="108"/>
      <c r="U413" s="109"/>
      <c r="V413" s="110"/>
      <c r="W413" s="111"/>
      <c r="X413" s="110"/>
      <c r="Y413" s="111"/>
      <c r="Z413" s="110"/>
      <c r="AA413" s="111"/>
      <c r="AB413" s="110"/>
      <c r="AC413" s="111"/>
      <c r="AD413" s="110"/>
      <c r="AE413" s="111"/>
      <c r="AF413" s="110"/>
      <c r="AG413" s="112"/>
      <c r="AH413" s="113"/>
      <c r="AI413" s="111" t="n">
        <f aca="false">SUM(S413,U413,W413,Y413,AA413,AC413,AE413,AG413)</f>
        <v>0</v>
      </c>
      <c r="AJ413" s="106" t="n">
        <f aca="false">SUM(T413,V413,X413,Z413,AB413,AD413,AF413,AH413)</f>
        <v>0</v>
      </c>
      <c r="AK413" s="107"/>
      <c r="AL413" s="107"/>
      <c r="AM413" s="105"/>
      <c r="AN413" s="28" t="n">
        <v>1</v>
      </c>
      <c r="AO413" s="106" t="n">
        <f aca="false">SUM(AM413:AN413)</f>
        <v>1</v>
      </c>
      <c r="AP413" s="105"/>
      <c r="AS413" s="24" t="s">
        <v>52</v>
      </c>
      <c r="AT413" s="27" t="n">
        <f aca="false">IF(OR(BE413=BS$60,BE413=BS$61,BE413=BS$62,BE413=BS$63,BE413=BS$64),1,IF(OR(BE413=BS$65,BE413=BS$66,BE413=BS$67,BE413=BS$68,BE413=BS$69),2,3))</f>
        <v>2</v>
      </c>
      <c r="AU413" s="27" t="n">
        <f aca="false">IF(OR(BF413=BS$30,BF413=BS$31,BF413=BS$32,BF413=BS$33),1,IF(BF413=BS$34,2,3))</f>
        <v>3</v>
      </c>
      <c r="AV413" s="27" t="n">
        <f aca="false">IF(BG413="отсутствует",2,1)</f>
        <v>2</v>
      </c>
      <c r="AW413" s="27" t="n">
        <f aca="false">IF(OR(BH413=BS$41,BH413=BS$42),1,IF(OR(BH413=BS$43,BH413=BS$44,BH413=BS$45),2,IF(OR(BH413=BS$46,BH413=BS$47,BH413=BS$48),3,IF(BH413=BS$56,5,IF(BH413=BS$57,6,4)))))</f>
        <v>4</v>
      </c>
      <c r="AX413" s="27" t="n">
        <f aca="false">IF(BI413="отсутствует",2,1)</f>
        <v>1</v>
      </c>
      <c r="AY413" s="24" t="s">
        <v>143</v>
      </c>
      <c r="AZ413" s="130"/>
      <c r="BA413" s="130"/>
      <c r="BD413" s="104" t="s">
        <v>52</v>
      </c>
      <c r="BE413" s="104" t="s">
        <v>63</v>
      </c>
      <c r="BF413" s="104" t="s">
        <v>2279</v>
      </c>
      <c r="BG413" s="104" t="s">
        <v>55</v>
      </c>
      <c r="BH413" s="104" t="s">
        <v>459</v>
      </c>
      <c r="BI413" s="104" t="s">
        <v>142</v>
      </c>
      <c r="BJ413" s="104" t="s">
        <v>143</v>
      </c>
      <c r="BK413" s="24" t="s">
        <v>51</v>
      </c>
    </row>
    <row r="414" s="24" customFormat="true" ht="15" hidden="false" customHeight="false" outlineLevel="0" collapsed="false">
      <c r="A414" s="24" t="s">
        <v>2818</v>
      </c>
      <c r="B414" s="24" t="s">
        <v>145</v>
      </c>
      <c r="C414" s="24" t="s">
        <v>348</v>
      </c>
      <c r="D414" s="24" t="n">
        <v>0</v>
      </c>
      <c r="E414" s="24" t="n">
        <v>0</v>
      </c>
      <c r="F414" s="24" t="n">
        <v>1</v>
      </c>
      <c r="G414" s="24" t="n">
        <v>0</v>
      </c>
      <c r="I414" s="105"/>
      <c r="J414" s="28"/>
      <c r="K414" s="105" t="n">
        <v>3</v>
      </c>
      <c r="L414" s="28"/>
      <c r="M414" s="106" t="n">
        <f aca="false">SUM(K414:L414)</f>
        <v>3</v>
      </c>
      <c r="N414" s="105"/>
      <c r="O414" s="28"/>
      <c r="P414" s="31"/>
      <c r="Q414" s="106" t="n">
        <f aca="false">SUM(N414:P414)</f>
        <v>0</v>
      </c>
      <c r="R414" s="107"/>
      <c r="S414" s="105"/>
      <c r="T414" s="108"/>
      <c r="U414" s="109"/>
      <c r="V414" s="110"/>
      <c r="W414" s="111"/>
      <c r="X414" s="110"/>
      <c r="Y414" s="111"/>
      <c r="Z414" s="110"/>
      <c r="AA414" s="111"/>
      <c r="AB414" s="110"/>
      <c r="AC414" s="111"/>
      <c r="AD414" s="110"/>
      <c r="AE414" s="111"/>
      <c r="AF414" s="110"/>
      <c r="AG414" s="112"/>
      <c r="AH414" s="113"/>
      <c r="AI414" s="111" t="n">
        <f aca="false">SUM(S414,U414,W414,Y414,AA414,AC414,AE414,AG414)</f>
        <v>0</v>
      </c>
      <c r="AJ414" s="106" t="n">
        <f aca="false">SUM(T414,V414,X414,Z414,AB414,AD414,AF414,AH414)</f>
        <v>0</v>
      </c>
      <c r="AK414" s="107"/>
      <c r="AL414" s="107"/>
      <c r="AM414" s="105"/>
      <c r="AN414" s="28"/>
      <c r="AO414" s="106" t="n">
        <f aca="false">SUM(AM414:AN414)</f>
        <v>0</v>
      </c>
      <c r="AP414" s="105"/>
      <c r="AQ414" s="24" t="s">
        <v>2944</v>
      </c>
      <c r="AS414" s="24" t="s">
        <v>318</v>
      </c>
      <c r="AT414" s="27" t="n">
        <f aca="false">IF(OR(BE414=BS$60,BE414=BS$61,BE414=BS$62,BE414=BS$63,BE414=BS$64),1,IF(OR(BE414=BS$65,BE414=BS$66,BE414=BS$67,BE414=BS$68,BE414=BS$69),2,3))</f>
        <v>1</v>
      </c>
      <c r="AU414" s="27" t="n">
        <f aca="false">IF(OR(BF414=BS$30,BF414=BS$31,BF414=BS$32,BF414=BS$33),1,IF(BF414=BS$34,2,3))</f>
        <v>1</v>
      </c>
      <c r="AV414" s="27" t="n">
        <f aca="false">IF(BG414="отсутствует",2,1)</f>
        <v>1</v>
      </c>
      <c r="AW414" s="27" t="n">
        <f aca="false">IF(OR(BH414=BS$41,BH414=BS$42),1,IF(OR(BH414=BS$43,BH414=BS$44,BH414=BS$45),2,IF(OR(BH414=BS$46,BH414=BS$47,BH414=BS$48),3,IF(BH414=BS$56,5,IF(BH414=BS$57,6,4)))))</f>
        <v>4</v>
      </c>
      <c r="AX414" s="27" t="n">
        <f aca="false">IF(BI414="отсутствует",2,1)</f>
        <v>1</v>
      </c>
      <c r="AY414" s="24" t="s">
        <v>2819</v>
      </c>
      <c r="AZ414" s="130"/>
      <c r="BA414" s="130"/>
      <c r="BD414" s="104" t="s">
        <v>318</v>
      </c>
      <c r="BE414" s="104" t="s">
        <v>107</v>
      </c>
      <c r="BF414" s="104" t="s">
        <v>72</v>
      </c>
      <c r="BG414" s="104" t="s">
        <v>534</v>
      </c>
      <c r="BH414" s="104" t="s">
        <v>220</v>
      </c>
      <c r="BI414" s="104" t="s">
        <v>182</v>
      </c>
      <c r="BJ414" s="104" t="s">
        <v>2819</v>
      </c>
      <c r="BK414" s="24" t="s">
        <v>51</v>
      </c>
    </row>
    <row r="415" s="24" customFormat="true" ht="15" hidden="false" customHeight="false" outlineLevel="0" collapsed="false">
      <c r="A415" s="24" t="s">
        <v>1111</v>
      </c>
      <c r="B415" s="24" t="s">
        <v>61</v>
      </c>
      <c r="C415" s="24" t="s">
        <v>62</v>
      </c>
      <c r="D415" s="24" t="n">
        <v>0</v>
      </c>
      <c r="E415" s="24" t="n">
        <v>0</v>
      </c>
      <c r="F415" s="24" t="n">
        <v>1</v>
      </c>
      <c r="G415" s="24" t="n">
        <v>0</v>
      </c>
      <c r="I415" s="105"/>
      <c r="J415" s="28" t="n">
        <v>1</v>
      </c>
      <c r="K415" s="105" t="n">
        <v>3</v>
      </c>
      <c r="L415" s="28" t="n">
        <v>1</v>
      </c>
      <c r="M415" s="106" t="n">
        <f aca="false">SUM(K415:L415)</f>
        <v>4</v>
      </c>
      <c r="N415" s="105" t="n">
        <v>3</v>
      </c>
      <c r="O415" s="28" t="n">
        <v>6</v>
      </c>
      <c r="P415" s="31" t="n">
        <v>1</v>
      </c>
      <c r="Q415" s="106" t="n">
        <f aca="false">SUM(N415:P415)</f>
        <v>10</v>
      </c>
      <c r="R415" s="107" t="n">
        <v>1</v>
      </c>
      <c r="S415" s="105"/>
      <c r="T415" s="108"/>
      <c r="U415" s="109"/>
      <c r="V415" s="110"/>
      <c r="W415" s="111"/>
      <c r="X415" s="110"/>
      <c r="Y415" s="111"/>
      <c r="Z415" s="110"/>
      <c r="AA415" s="111"/>
      <c r="AB415" s="110"/>
      <c r="AC415" s="111"/>
      <c r="AD415" s="110"/>
      <c r="AE415" s="111"/>
      <c r="AF415" s="110"/>
      <c r="AG415" s="112"/>
      <c r="AH415" s="113"/>
      <c r="AI415" s="111" t="n">
        <f aca="false">SUM(S415,U415,W415,Y415,AA415,AC415,AE415,AG415)</f>
        <v>0</v>
      </c>
      <c r="AJ415" s="106" t="n">
        <f aca="false">SUM(T415,V415,X415,Z415,AB415,AD415,AF415,AH415)</f>
        <v>0</v>
      </c>
      <c r="AK415" s="107"/>
      <c r="AL415" s="107"/>
      <c r="AM415" s="105" t="n">
        <v>1</v>
      </c>
      <c r="AN415" s="28" t="n">
        <v>1</v>
      </c>
      <c r="AO415" s="106" t="n">
        <f aca="false">SUM(AM415:AN415)</f>
        <v>2</v>
      </c>
      <c r="AP415" s="105"/>
      <c r="AS415" s="24" t="s">
        <v>52</v>
      </c>
      <c r="AT415" s="27" t="n">
        <f aca="false">IF(OR(BE415=BS$60,BE415=BS$61,BE415=BS$62,BE415=BS$63,BE415=BS$64),1,IF(OR(BE415=BS$65,BE415=BS$66,BE415=BS$67,BE415=BS$68,BE415=BS$69),2,3))</f>
        <v>1</v>
      </c>
      <c r="AU415" s="27" t="n">
        <f aca="false">IF(OR(BF415=BS$30,BF415=BS$31,BF415=BS$32,BF415=BS$33),1,IF(BF415=BS$34,2,3))</f>
        <v>1</v>
      </c>
      <c r="AV415" s="27" t="n">
        <f aca="false">IF(BG415="отсутствует",2,1)</f>
        <v>1</v>
      </c>
      <c r="AW415" s="27" t="n">
        <f aca="false">IF(OR(BH415=BS$41,BH415=BS$42),1,IF(OR(BH415=BS$43,BH415=BS$44,BH415=BS$45),2,IF(OR(BH415=BS$46,BH415=BS$47,BH415=BS$48),3,IF(BH415=BS$56,5,IF(BH415=BS$57,6,4)))))</f>
        <v>4</v>
      </c>
      <c r="AX415" s="27" t="n">
        <f aca="false">IF(BI415="отсутствует",2,1)</f>
        <v>1</v>
      </c>
      <c r="AY415" s="24" t="s">
        <v>2820</v>
      </c>
      <c r="AZ415" s="130"/>
      <c r="BA415" s="130"/>
      <c r="BD415" s="104" t="s">
        <v>52</v>
      </c>
      <c r="BE415" s="104" t="s">
        <v>107</v>
      </c>
      <c r="BF415" s="104" t="s">
        <v>72</v>
      </c>
      <c r="BG415" s="104" t="s">
        <v>2821</v>
      </c>
      <c r="BH415" s="104" t="s">
        <v>2822</v>
      </c>
      <c r="BI415" s="104" t="s">
        <v>2823</v>
      </c>
      <c r="BJ415" s="104" t="s">
        <v>2820</v>
      </c>
      <c r="BK415" s="24" t="s">
        <v>51</v>
      </c>
    </row>
    <row r="416" s="24" customFormat="true" ht="15" hidden="false" customHeight="false" outlineLevel="0" collapsed="false">
      <c r="A416" s="24" t="s">
        <v>811</v>
      </c>
      <c r="B416" s="24" t="s">
        <v>891</v>
      </c>
      <c r="C416" s="24" t="s">
        <v>561</v>
      </c>
      <c r="D416" s="24" t="n">
        <v>0</v>
      </c>
      <c r="E416" s="24" t="n">
        <v>0</v>
      </c>
      <c r="F416" s="24" t="n">
        <v>1</v>
      </c>
      <c r="G416" s="24" t="n">
        <v>1</v>
      </c>
      <c r="H416" s="24" t="n">
        <v>1</v>
      </c>
      <c r="I416" s="105"/>
      <c r="J416" s="28" t="n">
        <v>1</v>
      </c>
      <c r="K416" s="105" t="n">
        <v>4</v>
      </c>
      <c r="L416" s="28" t="n">
        <v>1</v>
      </c>
      <c r="M416" s="106" t="n">
        <f aca="false">SUM(K416:L416)</f>
        <v>5</v>
      </c>
      <c r="N416" s="105" t="n">
        <v>5</v>
      </c>
      <c r="O416" s="28"/>
      <c r="P416" s="31" t="n">
        <v>1</v>
      </c>
      <c r="Q416" s="106" t="n">
        <f aca="false">SUM(N416:P416)</f>
        <v>6</v>
      </c>
      <c r="R416" s="107" t="n">
        <v>1</v>
      </c>
      <c r="S416" s="105"/>
      <c r="T416" s="108"/>
      <c r="U416" s="109" t="n">
        <v>3</v>
      </c>
      <c r="V416" s="110" t="n">
        <v>3</v>
      </c>
      <c r="W416" s="111"/>
      <c r="X416" s="110"/>
      <c r="Y416" s="111"/>
      <c r="Z416" s="110"/>
      <c r="AA416" s="111"/>
      <c r="AB416" s="110"/>
      <c r="AC416" s="111"/>
      <c r="AD416" s="110"/>
      <c r="AE416" s="111"/>
      <c r="AF416" s="110"/>
      <c r="AG416" s="112"/>
      <c r="AH416" s="113"/>
      <c r="AI416" s="111" t="n">
        <f aca="false">SUM(S416,U416,W416,Y416,AA416,AC416,AE416,AG416)</f>
        <v>3</v>
      </c>
      <c r="AJ416" s="106" t="n">
        <f aca="false">SUM(T416,V416,X416,Z416,AB416,AD416,AF416,AH416)</f>
        <v>3</v>
      </c>
      <c r="AK416" s="107"/>
      <c r="AL416" s="107"/>
      <c r="AM416" s="105"/>
      <c r="AN416" s="28"/>
      <c r="AO416" s="106" t="n">
        <f aca="false">SUM(AM416:AN416)</f>
        <v>0</v>
      </c>
      <c r="AP416" s="105"/>
      <c r="AS416" s="24" t="s">
        <v>52</v>
      </c>
      <c r="AT416" s="27" t="n">
        <f aca="false">IF(OR(BE416=BS$60,BE416=BS$61,BE416=BS$62,BE416=BS$63,BE416=BS$64),1,IF(OR(BE416=BS$65,BE416=BS$66,BE416=BS$67,BE416=BS$68,BE416=BS$69),2,3))</f>
        <v>2</v>
      </c>
      <c r="AU416" s="27" t="n">
        <f aca="false">IF(OR(BF416=BS$30,BF416=BS$31,BF416=BS$32,BF416=BS$33),1,IF(BF416=BS$34,2,3))</f>
        <v>1</v>
      </c>
      <c r="AV416" s="27" t="n">
        <f aca="false">IF(BG416="отсутствует",2,1)</f>
        <v>1</v>
      </c>
      <c r="AW416" s="27" t="n">
        <f aca="false">IF(OR(BH416=BS$41,BH416=BS$42),1,IF(OR(BH416=BS$43,BH416=BS$44,BH416=BS$45),2,IF(OR(BH416=BS$46,BH416=BS$47,BH416=BS$48),3,IF(BH416=BS$56,5,IF(BH416=BS$57,6,4)))))</f>
        <v>4</v>
      </c>
      <c r="AX416" s="27" t="n">
        <f aca="false">IF(BI416="отсутствует",2,1)</f>
        <v>1</v>
      </c>
      <c r="AY416" s="24" t="s">
        <v>1365</v>
      </c>
      <c r="AZ416" s="130"/>
      <c r="BA416" s="130"/>
      <c r="BD416" s="104" t="s">
        <v>52</v>
      </c>
      <c r="BE416" s="104" t="s">
        <v>63</v>
      </c>
      <c r="BF416" s="104" t="s">
        <v>129</v>
      </c>
      <c r="BG416" s="104" t="s">
        <v>324</v>
      </c>
      <c r="BH416" s="104" t="s">
        <v>882</v>
      </c>
      <c r="BI416" s="104" t="s">
        <v>2602</v>
      </c>
      <c r="BJ416" s="104" t="s">
        <v>1365</v>
      </c>
      <c r="BK416" s="24" t="s">
        <v>51</v>
      </c>
    </row>
    <row r="417" s="24" customFormat="true" ht="15" hidden="false" customHeight="false" outlineLevel="0" collapsed="false">
      <c r="A417" s="24" t="s">
        <v>2824</v>
      </c>
      <c r="B417" s="24" t="s">
        <v>104</v>
      </c>
      <c r="C417" s="24" t="s">
        <v>271</v>
      </c>
      <c r="D417" s="24" t="n">
        <v>0</v>
      </c>
      <c r="E417" s="24" t="n">
        <v>0</v>
      </c>
      <c r="F417" s="24" t="n">
        <v>1</v>
      </c>
      <c r="G417" s="24" t="n">
        <v>0</v>
      </c>
      <c r="I417" s="105"/>
      <c r="J417" s="28"/>
      <c r="K417" s="105" t="n">
        <v>2</v>
      </c>
      <c r="L417" s="28"/>
      <c r="M417" s="106" t="n">
        <f aca="false">SUM(K417:L417)</f>
        <v>2</v>
      </c>
      <c r="N417" s="105" t="n">
        <v>6</v>
      </c>
      <c r="O417" s="28" t="n">
        <v>15</v>
      </c>
      <c r="P417" s="31"/>
      <c r="Q417" s="106" t="n">
        <f aca="false">SUM(N417:P417)</f>
        <v>21</v>
      </c>
      <c r="R417" s="107"/>
      <c r="S417" s="105" t="n">
        <v>5</v>
      </c>
      <c r="T417" s="108" t="n">
        <v>7</v>
      </c>
      <c r="U417" s="109" t="n">
        <v>6</v>
      </c>
      <c r="V417" s="110" t="n">
        <v>6</v>
      </c>
      <c r="W417" s="111"/>
      <c r="X417" s="110"/>
      <c r="Y417" s="111"/>
      <c r="Z417" s="110"/>
      <c r="AA417" s="111"/>
      <c r="AB417" s="110"/>
      <c r="AC417" s="111"/>
      <c r="AD417" s="110"/>
      <c r="AE417" s="111"/>
      <c r="AF417" s="110"/>
      <c r="AG417" s="112"/>
      <c r="AH417" s="113"/>
      <c r="AI417" s="111" t="n">
        <f aca="false">SUM(S417,U417,W417,Y417,AA417,AC417,AE417,AG417)</f>
        <v>11</v>
      </c>
      <c r="AJ417" s="106" t="n">
        <f aca="false">SUM(T417,V417,X417,Z417,AB417,AD417,AF417,AH417)</f>
        <v>13</v>
      </c>
      <c r="AK417" s="107"/>
      <c r="AL417" s="107"/>
      <c r="AM417" s="105" t="n">
        <v>3</v>
      </c>
      <c r="AN417" s="28" t="n">
        <v>1</v>
      </c>
      <c r="AO417" s="106" t="n">
        <f aca="false">SUM(AM417:AN417)</f>
        <v>4</v>
      </c>
      <c r="AP417" s="105"/>
      <c r="AS417" s="24" t="s">
        <v>113</v>
      </c>
      <c r="AT417" s="27" t="n">
        <f aca="false">IF(OR(BE417=BS$60,BE417=BS$61,BE417=BS$62,BE417=BS$63,BE417=BS$64),1,IF(OR(BE417=BS$65,BE417=BS$66,BE417=BS$67,BE417=BS$68,BE417=BS$69),2,3))</f>
        <v>3</v>
      </c>
      <c r="AU417" s="27" t="n">
        <f aca="false">IF(OR(BF417=BS$30,BF417=BS$31,BF417=BS$32,BF417=BS$33),1,IF(BF417=BS$34,2,3))</f>
        <v>3</v>
      </c>
      <c r="AV417" s="27" t="n">
        <f aca="false">IF(BG417="отсутствует",2,1)</f>
        <v>2</v>
      </c>
      <c r="AW417" s="27" t="n">
        <f aca="false">IF(OR(BH417=BS$41,BH417=BS$42),1,IF(OR(BH417=BS$43,BH417=BS$44,BH417=BS$45),2,IF(OR(BH417=BS$46,BH417=BS$47,BH417=BS$48),3,IF(BH417=BS$56,5,IF(BH417=BS$57,6,4)))))</f>
        <v>4</v>
      </c>
      <c r="AX417" s="27" t="n">
        <f aca="false">IF(BI417="отсутствует",2,1)</f>
        <v>1</v>
      </c>
      <c r="AY417" s="24" t="s">
        <v>2825</v>
      </c>
      <c r="AZ417" s="130"/>
      <c r="BA417" s="130"/>
      <c r="BD417" s="104" t="s">
        <v>113</v>
      </c>
      <c r="BE417" s="104" t="s">
        <v>193</v>
      </c>
      <c r="BF417" s="104" t="s">
        <v>54</v>
      </c>
      <c r="BG417" s="104" t="s">
        <v>55</v>
      </c>
      <c r="BH417" s="104" t="s">
        <v>253</v>
      </c>
      <c r="BI417" s="104" t="s">
        <v>102</v>
      </c>
      <c r="BJ417" s="104" t="s">
        <v>2825</v>
      </c>
      <c r="BK417" s="24" t="s">
        <v>51</v>
      </c>
    </row>
    <row r="418" s="24" customFormat="true" ht="15" hidden="false" customHeight="false" outlineLevel="0" collapsed="false">
      <c r="A418" s="24" t="s">
        <v>2826</v>
      </c>
      <c r="B418" s="24" t="s">
        <v>61</v>
      </c>
      <c r="C418" s="24" t="s">
        <v>2827</v>
      </c>
      <c r="D418" s="24" t="n">
        <v>0</v>
      </c>
      <c r="E418" s="24" t="n">
        <v>0</v>
      </c>
      <c r="F418" s="24" t="n">
        <v>1</v>
      </c>
      <c r="G418" s="24" t="n">
        <v>1</v>
      </c>
      <c r="H418" s="24" t="n">
        <v>1</v>
      </c>
      <c r="I418" s="105"/>
      <c r="J418" s="28" t="n">
        <v>2</v>
      </c>
      <c r="K418" s="105" t="n">
        <v>3</v>
      </c>
      <c r="L418" s="28" t="n">
        <v>1</v>
      </c>
      <c r="M418" s="106" t="n">
        <f aca="false">SUM(K418:L418)</f>
        <v>4</v>
      </c>
      <c r="N418" s="105" t="n">
        <v>8</v>
      </c>
      <c r="O418" s="28" t="n">
        <v>2</v>
      </c>
      <c r="P418" s="31" t="n">
        <v>1</v>
      </c>
      <c r="Q418" s="106" t="n">
        <f aca="false">SUM(N418:P418)</f>
        <v>11</v>
      </c>
      <c r="R418" s="107" t="n">
        <v>1</v>
      </c>
      <c r="S418" s="105" t="n">
        <v>1</v>
      </c>
      <c r="T418" s="108" t="n">
        <v>1</v>
      </c>
      <c r="U418" s="109"/>
      <c r="V418" s="110"/>
      <c r="W418" s="111"/>
      <c r="X418" s="110"/>
      <c r="Y418" s="111"/>
      <c r="Z418" s="110"/>
      <c r="AA418" s="111"/>
      <c r="AB418" s="110"/>
      <c r="AC418" s="111" t="n">
        <v>1</v>
      </c>
      <c r="AD418" s="110" t="n">
        <v>1</v>
      </c>
      <c r="AE418" s="111"/>
      <c r="AF418" s="110"/>
      <c r="AG418" s="112"/>
      <c r="AH418" s="113"/>
      <c r="AI418" s="111" t="n">
        <f aca="false">SUM(S418,U418,W418,Y418,AA418,AC418,AE418,AG418)</f>
        <v>2</v>
      </c>
      <c r="AJ418" s="106" t="n">
        <f aca="false">SUM(T418,V418,X418,Z418,AB418,AD418,AF418,AH418)</f>
        <v>2</v>
      </c>
      <c r="AK418" s="107"/>
      <c r="AL418" s="107" t="n">
        <v>2</v>
      </c>
      <c r="AM418" s="105"/>
      <c r="AN418" s="28" t="n">
        <v>4</v>
      </c>
      <c r="AO418" s="106" t="n">
        <f aca="false">SUM(AM418:AN418)</f>
        <v>4</v>
      </c>
      <c r="AP418" s="105"/>
      <c r="AS418" s="24" t="s">
        <v>52</v>
      </c>
      <c r="AT418" s="27" t="n">
        <f aca="false">IF(OR(BE418=BS$60,BE418=BS$61,BE418=BS$62,BE418=BS$63,BE418=BS$64),1,IF(OR(BE418=BS$65,BE418=BS$66,BE418=BS$67,BE418=BS$68,BE418=BS$69),2,3))</f>
        <v>2</v>
      </c>
      <c r="AU418" s="27" t="n">
        <f aca="false">IF(OR(BF418=BS$30,BF418=BS$31,BF418=BS$32,BF418=BS$33),1,IF(BF418=BS$34,2,3))</f>
        <v>2</v>
      </c>
      <c r="AV418" s="27" t="n">
        <f aca="false">IF(BG418="отсутствует",2,1)</f>
        <v>2</v>
      </c>
      <c r="AW418" s="27" t="n">
        <f aca="false">IF(OR(BH418=BS$41,BH418=BS$42),1,IF(OR(BH418=BS$43,BH418=BS$44,BH418=BS$45),2,IF(OR(BH418=BS$46,BH418=BS$47,BH418=BS$48),3,IF(BH418=BS$56,5,IF(BH418=BS$57,6,4)))))</f>
        <v>5</v>
      </c>
      <c r="AX418" s="27" t="n">
        <f aca="false">IF(BI418="отсутствует",2,1)</f>
        <v>1</v>
      </c>
      <c r="AY418" s="24" t="s">
        <v>2828</v>
      </c>
      <c r="AZ418" s="130"/>
      <c r="BA418" s="130"/>
      <c r="BD418" s="104" t="s">
        <v>52</v>
      </c>
      <c r="BE418" s="104" t="s">
        <v>169</v>
      </c>
      <c r="BF418" s="104" t="s">
        <v>82</v>
      </c>
      <c r="BG418" s="104" t="s">
        <v>55</v>
      </c>
      <c r="BH418" s="104" t="s">
        <v>171</v>
      </c>
      <c r="BI418" s="104" t="s">
        <v>1542</v>
      </c>
      <c r="BJ418" s="104" t="s">
        <v>2828</v>
      </c>
      <c r="BK418" s="24" t="s">
        <v>51</v>
      </c>
    </row>
    <row r="419" s="24" customFormat="true" ht="15" hidden="false" customHeight="false" outlineLevel="0" collapsed="false">
      <c r="A419" s="24" t="s">
        <v>2025</v>
      </c>
      <c r="B419" s="24" t="s">
        <v>2026</v>
      </c>
      <c r="C419" s="24" t="s">
        <v>2027</v>
      </c>
      <c r="D419" s="24" t="n">
        <v>0</v>
      </c>
      <c r="E419" s="24" t="n">
        <v>1</v>
      </c>
      <c r="F419" s="24" t="n">
        <v>1</v>
      </c>
      <c r="G419" s="24" t="n">
        <v>0</v>
      </c>
      <c r="H419" s="24" t="n">
        <v>1</v>
      </c>
      <c r="I419" s="105"/>
      <c r="J419" s="28"/>
      <c r="K419" s="105" t="n">
        <v>2</v>
      </c>
      <c r="L419" s="28"/>
      <c r="M419" s="106" t="n">
        <f aca="false">SUM(K419:L419)</f>
        <v>2</v>
      </c>
      <c r="N419" s="105" t="n">
        <v>3</v>
      </c>
      <c r="O419" s="28" t="n">
        <v>1</v>
      </c>
      <c r="P419" s="31"/>
      <c r="Q419" s="106" t="n">
        <f aca="false">SUM(N419:P419)</f>
        <v>4</v>
      </c>
      <c r="R419" s="107"/>
      <c r="S419" s="105"/>
      <c r="T419" s="108"/>
      <c r="U419" s="109"/>
      <c r="V419" s="110"/>
      <c r="W419" s="111"/>
      <c r="X419" s="110"/>
      <c r="Y419" s="111"/>
      <c r="Z419" s="110"/>
      <c r="AA419" s="111"/>
      <c r="AB419" s="110"/>
      <c r="AC419" s="111"/>
      <c r="AD419" s="110"/>
      <c r="AE419" s="111"/>
      <c r="AF419" s="110"/>
      <c r="AG419" s="112"/>
      <c r="AH419" s="113"/>
      <c r="AI419" s="111" t="n">
        <f aca="false">SUM(S419,U419,W419,Y419,AA419,AC419,AE419,AG419)</f>
        <v>0</v>
      </c>
      <c r="AJ419" s="106" t="n">
        <f aca="false">SUM(T419,V419,X419,Z419,AB419,AD419,AF419,AH419)</f>
        <v>0</v>
      </c>
      <c r="AK419" s="107"/>
      <c r="AL419" s="107"/>
      <c r="AM419" s="105"/>
      <c r="AN419" s="28" t="n">
        <v>2</v>
      </c>
      <c r="AO419" s="106" t="n">
        <f aca="false">SUM(AM419:AN419)</f>
        <v>2</v>
      </c>
      <c r="AP419" s="105"/>
      <c r="AS419" s="24" t="s">
        <v>2232</v>
      </c>
      <c r="AT419" s="27" t="n">
        <f aca="false">IF(OR(BE419=BS$60,BE419=BS$61,BE419=BS$62,BE419=BS$63,BE419=BS$64),1,IF(OR(BE419=BS$65,BE419=BS$66,BE419=BS$67,BE419=BS$68,BE419=BS$69),2,3))</f>
        <v>2</v>
      </c>
      <c r="AU419" s="27" t="n">
        <f aca="false">IF(OR(BF419=BS$30,BF419=BS$31,BF419=BS$32,BF419=BS$33),1,IF(BF419=BS$34,2,3))</f>
        <v>1</v>
      </c>
      <c r="AV419" s="27" t="n">
        <f aca="false">IF(BG419="отсутствует",2,1)</f>
        <v>2</v>
      </c>
      <c r="AW419" s="27" t="n">
        <f aca="false">IF(OR(BH419=BS$41,BH419=BS$42),1,IF(OR(BH419=BS$43,BH419=BS$44,BH419=BS$45),2,IF(OR(BH419=BS$46,BH419=BS$47,BH419=BS$48),3,IF(BH419=BS$56,5,IF(BH419=BS$57,6,4)))))</f>
        <v>1</v>
      </c>
      <c r="AX419" s="27" t="n">
        <f aca="false">IF(BI419="отсутствует",2,1)</f>
        <v>1</v>
      </c>
      <c r="AY419" s="24" t="s">
        <v>2028</v>
      </c>
      <c r="AZ419" s="130"/>
      <c r="BA419" s="130"/>
      <c r="BD419" s="104" t="s">
        <v>2232</v>
      </c>
      <c r="BE419" s="104" t="s">
        <v>89</v>
      </c>
      <c r="BF419" s="104" t="s">
        <v>72</v>
      </c>
      <c r="BG419" s="104" t="s">
        <v>55</v>
      </c>
      <c r="BH419" s="104" t="s">
        <v>73</v>
      </c>
      <c r="BI419" s="104" t="s">
        <v>1442</v>
      </c>
      <c r="BJ419" s="104" t="s">
        <v>2028</v>
      </c>
      <c r="BK419" s="24" t="s">
        <v>51</v>
      </c>
    </row>
    <row r="420" s="24" customFormat="true" ht="15" hidden="false" customHeight="false" outlineLevel="0" collapsed="false">
      <c r="A420" s="24" t="s">
        <v>1123</v>
      </c>
      <c r="B420" s="24" t="s">
        <v>151</v>
      </c>
      <c r="C420" s="24" t="s">
        <v>1124</v>
      </c>
      <c r="D420" s="24" t="n">
        <v>0</v>
      </c>
      <c r="E420" s="24" t="n">
        <v>0</v>
      </c>
      <c r="F420" s="24" t="n">
        <v>1</v>
      </c>
      <c r="G420" s="24" t="n">
        <v>0</v>
      </c>
      <c r="I420" s="105"/>
      <c r="J420" s="28"/>
      <c r="K420" s="105"/>
      <c r="L420" s="28"/>
      <c r="M420" s="106" t="n">
        <f aca="false">SUM(K420:L420)</f>
        <v>0</v>
      </c>
      <c r="N420" s="105" t="n">
        <v>1</v>
      </c>
      <c r="O420" s="28"/>
      <c r="P420" s="31"/>
      <c r="Q420" s="106" t="n">
        <f aca="false">SUM(N420:P420)</f>
        <v>1</v>
      </c>
      <c r="R420" s="107"/>
      <c r="S420" s="105"/>
      <c r="T420" s="108"/>
      <c r="U420" s="109"/>
      <c r="V420" s="110"/>
      <c r="W420" s="111"/>
      <c r="X420" s="110"/>
      <c r="Y420" s="111"/>
      <c r="Z420" s="110"/>
      <c r="AA420" s="111"/>
      <c r="AB420" s="110"/>
      <c r="AC420" s="111"/>
      <c r="AD420" s="110"/>
      <c r="AE420" s="111"/>
      <c r="AF420" s="110"/>
      <c r="AG420" s="112"/>
      <c r="AH420" s="113"/>
      <c r="AI420" s="111" t="n">
        <f aca="false">SUM(S420,U420,W420,Y420,AA420,AC420,AE420,AG420)</f>
        <v>0</v>
      </c>
      <c r="AJ420" s="106" t="n">
        <f aca="false">SUM(T420,V420,X420,Z420,AB420,AD420,AF420,AH420)</f>
        <v>0</v>
      </c>
      <c r="AK420" s="107"/>
      <c r="AL420" s="107"/>
      <c r="AM420" s="105"/>
      <c r="AN420" s="28" t="n">
        <v>3</v>
      </c>
      <c r="AO420" s="106" t="n">
        <f aca="false">SUM(AM420:AN420)</f>
        <v>3</v>
      </c>
      <c r="AP420" s="105" t="n">
        <v>1</v>
      </c>
      <c r="AS420" s="24" t="s">
        <v>113</v>
      </c>
      <c r="AT420" s="27" t="n">
        <f aca="false">IF(OR(BE420=BS$60,BE420=BS$61,BE420=BS$62,BE420=BS$63,BE420=BS$64),1,IF(OR(BE420=BS$65,BE420=BS$66,BE420=BS$67,BE420=BS$68,BE420=BS$69),2,3))</f>
        <v>2</v>
      </c>
      <c r="AU420" s="27" t="n">
        <f aca="false">IF(OR(BF420=BS$30,BF420=BS$31,BF420=BS$32,BF420=BS$33),1,IF(BF420=BS$34,2,3))</f>
        <v>3</v>
      </c>
      <c r="AV420" s="27" t="n">
        <f aca="false">IF(BG420="отсутствует",2,1)</f>
        <v>2</v>
      </c>
      <c r="AW420" s="27" t="n">
        <f aca="false">IF(OR(BH420=BS$41,BH420=BS$42),1,IF(OR(BH420=BS$43,BH420=BS$44,BH420=BS$45),2,IF(OR(BH420=BS$46,BH420=BS$47,BH420=BS$48),3,IF(BH420=BS$56,5,IF(BH420=BS$57,6,4)))))</f>
        <v>4</v>
      </c>
      <c r="AX420" s="27" t="n">
        <f aca="false">IF(BI420="отсутствует",2,1)</f>
        <v>1</v>
      </c>
      <c r="AY420" s="24" t="s">
        <v>2275</v>
      </c>
      <c r="AZ420" s="130"/>
      <c r="BA420" s="130"/>
      <c r="BD420" s="104" t="s">
        <v>113</v>
      </c>
      <c r="BE420" s="104" t="s">
        <v>101</v>
      </c>
      <c r="BF420" s="104" t="s">
        <v>54</v>
      </c>
      <c r="BG420" s="104" t="s">
        <v>55</v>
      </c>
      <c r="BH420" s="104" t="s">
        <v>2007</v>
      </c>
      <c r="BI420" s="104" t="s">
        <v>2829</v>
      </c>
      <c r="BJ420" s="104" t="s">
        <v>2275</v>
      </c>
      <c r="BK420" s="24" t="s">
        <v>51</v>
      </c>
    </row>
    <row r="421" s="24" customFormat="true" ht="15" hidden="false" customHeight="false" outlineLevel="0" collapsed="false">
      <c r="A421" s="24" t="s">
        <v>2830</v>
      </c>
      <c r="B421" s="24" t="s">
        <v>61</v>
      </c>
      <c r="C421" s="24" t="s">
        <v>589</v>
      </c>
      <c r="D421" s="24" t="n">
        <v>0</v>
      </c>
      <c r="E421" s="24" t="n">
        <v>0</v>
      </c>
      <c r="F421" s="24" t="n">
        <v>1</v>
      </c>
      <c r="G421" s="24" t="n">
        <v>0</v>
      </c>
      <c r="I421" s="105"/>
      <c r="J421" s="28"/>
      <c r="K421" s="105" t="n">
        <v>1</v>
      </c>
      <c r="L421" s="28"/>
      <c r="M421" s="106" t="n">
        <f aca="false">SUM(K421:L421)</f>
        <v>1</v>
      </c>
      <c r="N421" s="105" t="n">
        <v>7</v>
      </c>
      <c r="O421" s="28" t="n">
        <v>1</v>
      </c>
      <c r="P421" s="31" t="n">
        <v>1</v>
      </c>
      <c r="Q421" s="106" t="n">
        <f aca="false">SUM(N421:P421)</f>
        <v>9</v>
      </c>
      <c r="R421" s="107"/>
      <c r="S421" s="105"/>
      <c r="T421" s="108"/>
      <c r="U421" s="109"/>
      <c r="V421" s="110"/>
      <c r="W421" s="111"/>
      <c r="X421" s="110"/>
      <c r="Y421" s="111"/>
      <c r="Z421" s="110"/>
      <c r="AA421" s="111"/>
      <c r="AB421" s="110"/>
      <c r="AC421" s="111"/>
      <c r="AD421" s="110"/>
      <c r="AE421" s="111"/>
      <c r="AF421" s="110"/>
      <c r="AG421" s="112"/>
      <c r="AH421" s="113"/>
      <c r="AI421" s="111" t="n">
        <f aca="false">SUM(S421,U421,W421,Y421,AA421,AC421,AE421,AG421)</f>
        <v>0</v>
      </c>
      <c r="AJ421" s="106" t="n">
        <f aca="false">SUM(T421,V421,X421,Z421,AB421,AD421,AF421,AH421)</f>
        <v>0</v>
      </c>
      <c r="AK421" s="107"/>
      <c r="AL421" s="107"/>
      <c r="AM421" s="105"/>
      <c r="AN421" s="28" t="n">
        <v>3</v>
      </c>
      <c r="AO421" s="106" t="n">
        <f aca="false">SUM(AM421:AN421)</f>
        <v>3</v>
      </c>
      <c r="AP421" s="105"/>
      <c r="AS421" s="24" t="s">
        <v>2232</v>
      </c>
      <c r="AT421" s="27" t="n">
        <f aca="false">IF(OR(BE421=BS$60,BE421=BS$61,BE421=BS$62,BE421=BS$63,BE421=BS$64),1,IF(OR(BE421=BS$65,BE421=BS$66,BE421=BS$67,BE421=BS$68,BE421=BS$69),2,3))</f>
        <v>2</v>
      </c>
      <c r="AU421" s="27" t="n">
        <f aca="false">IF(OR(BF421=BS$30,BF421=BS$31,BF421=BS$32,BF421=BS$33),1,IF(BF421=BS$34,2,3))</f>
        <v>2</v>
      </c>
      <c r="AV421" s="27" t="n">
        <f aca="false">IF(BG421="отсутствует",2,1)</f>
        <v>2</v>
      </c>
      <c r="AW421" s="27" t="n">
        <f aca="false">IF(OR(BH421=BS$41,BH421=BS$42),1,IF(OR(BH421=BS$43,BH421=BS$44,BH421=BS$45),2,IF(OR(BH421=BS$46,BH421=BS$47,BH421=BS$48),3,IF(BH421=BS$56,5,IF(BH421=BS$57,6,4)))))</f>
        <v>4</v>
      </c>
      <c r="AX421" s="27" t="n">
        <f aca="false">IF(BI421="отсутствует",2,1)</f>
        <v>1</v>
      </c>
      <c r="AY421" s="24" t="s">
        <v>143</v>
      </c>
      <c r="AZ421" s="130"/>
      <c r="BA421" s="130"/>
      <c r="BD421" s="104" t="s">
        <v>2232</v>
      </c>
      <c r="BE421" s="104" t="s">
        <v>169</v>
      </c>
      <c r="BF421" s="104" t="s">
        <v>82</v>
      </c>
      <c r="BG421" s="104" t="s">
        <v>55</v>
      </c>
      <c r="BH421" s="104" t="s">
        <v>913</v>
      </c>
      <c r="BI421" s="104" t="s">
        <v>1562</v>
      </c>
      <c r="BJ421" s="104" t="s">
        <v>143</v>
      </c>
      <c r="BK421" s="24" t="s">
        <v>51</v>
      </c>
    </row>
    <row r="422" s="24" customFormat="true" ht="15" hidden="false" customHeight="false" outlineLevel="0" collapsed="false">
      <c r="A422" s="24" t="s">
        <v>2031</v>
      </c>
      <c r="B422" s="24" t="s">
        <v>2032</v>
      </c>
      <c r="C422" s="24" t="s">
        <v>2033</v>
      </c>
      <c r="D422" s="24" t="n">
        <v>0</v>
      </c>
      <c r="E422" s="24" t="n">
        <v>1</v>
      </c>
      <c r="F422" s="24" t="n">
        <v>1</v>
      </c>
      <c r="G422" s="24" t="n">
        <v>0</v>
      </c>
      <c r="H422" s="24" t="n">
        <v>1</v>
      </c>
      <c r="I422" s="105"/>
      <c r="J422" s="28"/>
      <c r="K422" s="105" t="n">
        <v>2</v>
      </c>
      <c r="L422" s="28"/>
      <c r="M422" s="106" t="n">
        <f aca="false">SUM(K422:L422)</f>
        <v>2</v>
      </c>
      <c r="N422" s="105" t="n">
        <v>2</v>
      </c>
      <c r="O422" s="28" t="n">
        <v>9</v>
      </c>
      <c r="P422" s="31"/>
      <c r="Q422" s="106" t="n">
        <f aca="false">SUM(N422:P422)</f>
        <v>11</v>
      </c>
      <c r="R422" s="107"/>
      <c r="S422" s="105"/>
      <c r="T422" s="108"/>
      <c r="U422" s="109" t="n">
        <v>1</v>
      </c>
      <c r="V422" s="110" t="n">
        <v>1</v>
      </c>
      <c r="W422" s="111"/>
      <c r="X422" s="110"/>
      <c r="Y422" s="111"/>
      <c r="Z422" s="110"/>
      <c r="AA422" s="111"/>
      <c r="AB422" s="110"/>
      <c r="AC422" s="111"/>
      <c r="AD422" s="110"/>
      <c r="AE422" s="111"/>
      <c r="AF422" s="110"/>
      <c r="AG422" s="112"/>
      <c r="AH422" s="113"/>
      <c r="AI422" s="111" t="n">
        <f aca="false">SUM(S422,U422,W422,Y422,AA422,AC422,AE422,AG422)</f>
        <v>1</v>
      </c>
      <c r="AJ422" s="106" t="n">
        <f aca="false">SUM(T422,V422,X422,Z422,AB422,AD422,AF422,AH422)</f>
        <v>1</v>
      </c>
      <c r="AK422" s="107"/>
      <c r="AL422" s="107"/>
      <c r="AM422" s="105" t="n">
        <v>2</v>
      </c>
      <c r="AN422" s="28" t="n">
        <v>1</v>
      </c>
      <c r="AO422" s="106" t="n">
        <f aca="false">SUM(AM422:AN422)</f>
        <v>3</v>
      </c>
      <c r="AP422" s="105" t="n">
        <v>1</v>
      </c>
      <c r="AS422" s="24" t="s">
        <v>113</v>
      </c>
      <c r="AT422" s="27" t="n">
        <f aca="false">IF(OR(BE422=BS$60,BE422=BS$61,BE422=BS$62,BE422=BS$63,BE422=BS$64),1,IF(OR(BE422=BS$65,BE422=BS$66,BE422=BS$67,BE422=BS$68,BE422=BS$69),2,3))</f>
        <v>3</v>
      </c>
      <c r="AU422" s="27" t="n">
        <f aca="false">IF(OR(BF422=BS$30,BF422=BS$31,BF422=BS$32,BF422=BS$33),1,IF(BF422=BS$34,2,3))</f>
        <v>3</v>
      </c>
      <c r="AV422" s="27" t="n">
        <f aca="false">IF(BG422="отсутствует",2,1)</f>
        <v>2</v>
      </c>
      <c r="AW422" s="27" t="n">
        <f aca="false">IF(OR(BH422=BS$41,BH422=BS$42),1,IF(OR(BH422=BS$43,BH422=BS$44,BH422=BS$45),2,IF(OR(BH422=BS$46,BH422=BS$47,BH422=BS$48),3,IF(BH422=BS$56,5,IF(BH422=BS$57,6,4)))))</f>
        <v>4</v>
      </c>
      <c r="AX422" s="27" t="n">
        <f aca="false">IF(BI422="отсутствует",2,1)</f>
        <v>1</v>
      </c>
      <c r="AY422" s="24" t="s">
        <v>718</v>
      </c>
      <c r="AZ422" s="130"/>
      <c r="BA422" s="130"/>
      <c r="BD422" s="104" t="s">
        <v>113</v>
      </c>
      <c r="BE422" s="104" t="s">
        <v>193</v>
      </c>
      <c r="BF422" s="104" t="s">
        <v>54</v>
      </c>
      <c r="BG422" s="104" t="s">
        <v>55</v>
      </c>
      <c r="BH422" s="104" t="s">
        <v>122</v>
      </c>
      <c r="BI422" s="104" t="s">
        <v>123</v>
      </c>
      <c r="BJ422" s="104" t="s">
        <v>718</v>
      </c>
      <c r="BK422" s="24" t="s">
        <v>51</v>
      </c>
    </row>
    <row r="423" s="24" customFormat="true" ht="15" hidden="false" customHeight="false" outlineLevel="0" collapsed="false">
      <c r="A423" s="24" t="s">
        <v>2831</v>
      </c>
      <c r="B423" s="24" t="s">
        <v>211</v>
      </c>
      <c r="C423" s="24" t="s">
        <v>462</v>
      </c>
      <c r="D423" s="24" t="n">
        <v>0</v>
      </c>
      <c r="E423" s="24" t="n">
        <v>0</v>
      </c>
      <c r="F423" s="24" t="n">
        <v>1</v>
      </c>
      <c r="G423" s="24" t="n">
        <v>0</v>
      </c>
      <c r="I423" s="105"/>
      <c r="J423" s="28" t="n">
        <v>1</v>
      </c>
      <c r="K423" s="105" t="n">
        <v>5</v>
      </c>
      <c r="L423" s="28" t="n">
        <v>2</v>
      </c>
      <c r="M423" s="106" t="n">
        <f aca="false">SUM(K423:L423)</f>
        <v>7</v>
      </c>
      <c r="N423" s="105" t="n">
        <v>9</v>
      </c>
      <c r="O423" s="28" t="n">
        <v>2</v>
      </c>
      <c r="P423" s="31"/>
      <c r="Q423" s="106" t="n">
        <f aca="false">SUM(N423:P423)</f>
        <v>11</v>
      </c>
      <c r="R423" s="107" t="n">
        <v>5</v>
      </c>
      <c r="S423" s="105" t="n">
        <v>4</v>
      </c>
      <c r="T423" s="108" t="n">
        <v>8</v>
      </c>
      <c r="U423" s="109" t="n">
        <v>6</v>
      </c>
      <c r="V423" s="110" t="n">
        <v>48</v>
      </c>
      <c r="W423" s="111"/>
      <c r="X423" s="110"/>
      <c r="Y423" s="111"/>
      <c r="Z423" s="110"/>
      <c r="AA423" s="111" t="n">
        <v>2</v>
      </c>
      <c r="AB423" s="110" t="n">
        <v>6</v>
      </c>
      <c r="AC423" s="111"/>
      <c r="AD423" s="110"/>
      <c r="AE423" s="111" t="n">
        <v>2</v>
      </c>
      <c r="AF423" s="110" t="n">
        <v>4</v>
      </c>
      <c r="AG423" s="112"/>
      <c r="AH423" s="113"/>
      <c r="AI423" s="111" t="n">
        <f aca="false">SUM(S423,U423,W423,Y423,AA423,AC423,AE423,AG423)</f>
        <v>14</v>
      </c>
      <c r="AJ423" s="106" t="n">
        <f aca="false">SUM(T423,V423,X423,Z423,AB423,AD423,AF423,AH423)</f>
        <v>66</v>
      </c>
      <c r="AK423" s="107" t="n">
        <v>3</v>
      </c>
      <c r="AL423" s="107" t="n">
        <v>6</v>
      </c>
      <c r="AM423" s="105"/>
      <c r="AN423" s="28" t="n">
        <v>4</v>
      </c>
      <c r="AO423" s="106" t="n">
        <f aca="false">SUM(AM423:AN423)</f>
        <v>4</v>
      </c>
      <c r="AP423" s="105"/>
      <c r="AS423" s="24" t="s">
        <v>1299</v>
      </c>
      <c r="AT423" s="27" t="n">
        <f aca="false">IF(OR(BE423=BS$60,BE423=BS$61,BE423=BS$62,BE423=BS$63,BE423=BS$64),1,IF(OR(BE423=BS$65,BE423=BS$66,BE423=BS$67,BE423=BS$68,BE423=BS$69),2,3))</f>
        <v>1</v>
      </c>
      <c r="AU423" s="27" t="n">
        <f aca="false">IF(OR(BF423=BS$30,BF423=BS$31,BF423=BS$32,BF423=BS$33),1,IF(BF423=BS$34,2,3))</f>
        <v>1</v>
      </c>
      <c r="AV423" s="27" t="n">
        <f aca="false">IF(BG423="отсутствует",2,1)</f>
        <v>1</v>
      </c>
      <c r="AW423" s="27" t="n">
        <f aca="false">IF(OR(BH423=BS$41,BH423=BS$42),1,IF(OR(BH423=BS$43,BH423=BS$44,BH423=BS$45),2,IF(OR(BH423=BS$46,BH423=BS$47,BH423=BS$48),3,IF(BH423=BS$56,5,IF(BH423=BS$57,6,4)))))</f>
        <v>4</v>
      </c>
      <c r="AX423" s="27" t="n">
        <f aca="false">IF(BI423="отсутствует",2,1)</f>
        <v>1</v>
      </c>
      <c r="AY423" s="24" t="s">
        <v>2303</v>
      </c>
      <c r="AZ423" s="130"/>
      <c r="BA423" s="130"/>
      <c r="BD423" s="104" t="s">
        <v>1299</v>
      </c>
      <c r="BE423" s="104" t="s">
        <v>673</v>
      </c>
      <c r="BF423" s="104" t="s">
        <v>72</v>
      </c>
      <c r="BG423" s="104" t="s">
        <v>140</v>
      </c>
      <c r="BH423" s="104" t="s">
        <v>2832</v>
      </c>
      <c r="BI423" s="104" t="s">
        <v>502</v>
      </c>
      <c r="BJ423" s="104" t="s">
        <v>2303</v>
      </c>
      <c r="BK423" s="24" t="s">
        <v>51</v>
      </c>
    </row>
    <row r="424" s="24" customFormat="true" ht="15" hidden="false" customHeight="false" outlineLevel="0" collapsed="false">
      <c r="A424" s="24" t="s">
        <v>2833</v>
      </c>
      <c r="B424" s="24" t="s">
        <v>87</v>
      </c>
      <c r="C424" s="24" t="s">
        <v>135</v>
      </c>
      <c r="D424" s="24" t="n">
        <v>0</v>
      </c>
      <c r="E424" s="24" t="n">
        <v>0</v>
      </c>
      <c r="F424" s="24" t="n">
        <v>1</v>
      </c>
      <c r="G424" s="24" t="n">
        <v>0</v>
      </c>
      <c r="I424" s="105"/>
      <c r="J424" s="28"/>
      <c r="K424" s="105" t="n">
        <v>2</v>
      </c>
      <c r="L424" s="28" t="n">
        <v>1</v>
      </c>
      <c r="M424" s="106" t="n">
        <f aca="false">SUM(K424:L424)</f>
        <v>3</v>
      </c>
      <c r="N424" s="105" t="n">
        <v>4</v>
      </c>
      <c r="O424" s="28" t="n">
        <v>5</v>
      </c>
      <c r="P424" s="31" t="n">
        <v>1</v>
      </c>
      <c r="Q424" s="106" t="n">
        <f aca="false">SUM(N424:P424)</f>
        <v>10</v>
      </c>
      <c r="R424" s="107"/>
      <c r="S424" s="105" t="n">
        <v>2</v>
      </c>
      <c r="T424" s="108" t="n">
        <v>3</v>
      </c>
      <c r="U424" s="109" t="n">
        <v>12</v>
      </c>
      <c r="V424" s="110" t="n">
        <v>37</v>
      </c>
      <c r="W424" s="111" t="n">
        <v>3</v>
      </c>
      <c r="X424" s="110" t="n">
        <v>3</v>
      </c>
      <c r="Y424" s="111"/>
      <c r="Z424" s="110"/>
      <c r="AA424" s="111" t="n">
        <v>3</v>
      </c>
      <c r="AB424" s="110" t="n">
        <v>6</v>
      </c>
      <c r="AC424" s="111" t="n">
        <v>1</v>
      </c>
      <c r="AD424" s="110" t="n">
        <v>2</v>
      </c>
      <c r="AE424" s="111" t="n">
        <v>5</v>
      </c>
      <c r="AF424" s="110" t="n">
        <v>5</v>
      </c>
      <c r="AG424" s="112" t="n">
        <v>1</v>
      </c>
      <c r="AH424" s="113" t="n">
        <v>1</v>
      </c>
      <c r="AI424" s="111" t="n">
        <f aca="false">SUM(S424,U424,W424,Y424,AA424,AC424,AE424,AG424)</f>
        <v>27</v>
      </c>
      <c r="AJ424" s="106" t="n">
        <f aca="false">SUM(T424,V424,X424,Z424,AB424,AD424,AF424,AH424)</f>
        <v>57</v>
      </c>
      <c r="AK424" s="107" t="n">
        <v>2</v>
      </c>
      <c r="AL424" s="107" t="n">
        <v>9</v>
      </c>
      <c r="AM424" s="105" t="n">
        <v>2</v>
      </c>
      <c r="AN424" s="28" t="n">
        <v>1</v>
      </c>
      <c r="AO424" s="106" t="n">
        <f aca="false">SUM(AM424:AN424)</f>
        <v>3</v>
      </c>
      <c r="AP424" s="105" t="n">
        <v>1</v>
      </c>
      <c r="AS424" s="24" t="s">
        <v>318</v>
      </c>
      <c r="AT424" s="27" t="n">
        <f aca="false">IF(OR(BE424=BS$60,BE424=BS$61,BE424=BS$62,BE424=BS$63,BE424=BS$64),1,IF(OR(BE424=BS$65,BE424=BS$66,BE424=BS$67,BE424=BS$68,BE424=BS$69),2,3))</f>
        <v>1</v>
      </c>
      <c r="AU424" s="27" t="n">
        <f aca="false">IF(OR(BF424=BS$30,BF424=BS$31,BF424=BS$32,BF424=BS$33),1,IF(BF424=BS$34,2,3))</f>
        <v>1</v>
      </c>
      <c r="AV424" s="27" t="n">
        <f aca="false">IF(BG424="отсутствует",2,1)</f>
        <v>1</v>
      </c>
      <c r="AW424" s="27" t="n">
        <f aca="false">IF(OR(BH424=BS$41,BH424=BS$42),1,IF(OR(BH424=BS$43,BH424=BS$44,BH424=BS$45),2,IF(OR(BH424=BS$46,BH424=BS$47,BH424=BS$48),3,IF(BH424=BS$56,5,IF(BH424=BS$57,6,4)))))</f>
        <v>4</v>
      </c>
      <c r="AX424" s="27" t="n">
        <f aca="false">IF(BI424="отсутствует",2,1)</f>
        <v>1</v>
      </c>
      <c r="AY424" s="24" t="s">
        <v>320</v>
      </c>
      <c r="AZ424" s="130"/>
      <c r="BA424" s="130"/>
      <c r="BD424" s="104" t="s">
        <v>318</v>
      </c>
      <c r="BE424" s="104" t="s">
        <v>107</v>
      </c>
      <c r="BF424" s="104" t="s">
        <v>72</v>
      </c>
      <c r="BG424" s="104" t="s">
        <v>2834</v>
      </c>
      <c r="BH424" s="104" t="s">
        <v>2654</v>
      </c>
      <c r="BI424" s="104" t="s">
        <v>793</v>
      </c>
      <c r="BJ424" s="104" t="s">
        <v>320</v>
      </c>
      <c r="BK424" s="24" t="s">
        <v>51</v>
      </c>
    </row>
    <row r="425" s="24" customFormat="true" ht="15" hidden="false" customHeight="false" outlineLevel="0" collapsed="false">
      <c r="A425" s="24" t="s">
        <v>2835</v>
      </c>
      <c r="B425" s="24" t="s">
        <v>582</v>
      </c>
      <c r="C425" s="24" t="s">
        <v>2621</v>
      </c>
      <c r="D425" s="24" t="n">
        <v>0</v>
      </c>
      <c r="E425" s="24" t="n">
        <v>0</v>
      </c>
      <c r="F425" s="24" t="n">
        <v>1</v>
      </c>
      <c r="G425" s="24" t="n">
        <v>0</v>
      </c>
      <c r="I425" s="105"/>
      <c r="J425" s="28"/>
      <c r="K425" s="105"/>
      <c r="L425" s="28"/>
      <c r="M425" s="106" t="n">
        <f aca="false">SUM(K425:L425)</f>
        <v>0</v>
      </c>
      <c r="N425" s="105" t="n">
        <v>2</v>
      </c>
      <c r="O425" s="28"/>
      <c r="P425" s="31"/>
      <c r="Q425" s="106" t="n">
        <f aca="false">SUM(N425:P425)</f>
        <v>2</v>
      </c>
      <c r="R425" s="107"/>
      <c r="S425" s="105"/>
      <c r="T425" s="108"/>
      <c r="U425" s="109" t="n">
        <v>1</v>
      </c>
      <c r="V425" s="110" t="n">
        <v>1</v>
      </c>
      <c r="W425" s="111"/>
      <c r="X425" s="110"/>
      <c r="Y425" s="111"/>
      <c r="Z425" s="110"/>
      <c r="AA425" s="111"/>
      <c r="AB425" s="110"/>
      <c r="AC425" s="111"/>
      <c r="AD425" s="110"/>
      <c r="AE425" s="111"/>
      <c r="AF425" s="110"/>
      <c r="AG425" s="112"/>
      <c r="AH425" s="113"/>
      <c r="AI425" s="111" t="n">
        <f aca="false">SUM(S425,U425,W425,Y425,AA425,AC425,AE425,AG425)</f>
        <v>1</v>
      </c>
      <c r="AJ425" s="106" t="n">
        <f aca="false">SUM(T425,V425,X425,Z425,AB425,AD425,AF425,AH425)</f>
        <v>1</v>
      </c>
      <c r="AK425" s="107"/>
      <c r="AL425" s="107"/>
      <c r="AM425" s="105" t="n">
        <v>1</v>
      </c>
      <c r="AN425" s="28" t="n">
        <v>1</v>
      </c>
      <c r="AO425" s="106" t="n">
        <f aca="false">SUM(AM425:AN425)</f>
        <v>2</v>
      </c>
      <c r="AP425" s="105"/>
      <c r="AS425" s="24" t="s">
        <v>113</v>
      </c>
      <c r="AT425" s="27" t="n">
        <f aca="false">IF(OR(BE425=BS$60,BE425=BS$61,BE425=BS$62,BE425=BS$63,BE425=BS$64),1,IF(OR(BE425=BS$65,BE425=BS$66,BE425=BS$67,BE425=BS$68,BE425=BS$69),2,3))</f>
        <v>3</v>
      </c>
      <c r="AU425" s="27" t="n">
        <f aca="false">IF(OR(BF425=BS$30,BF425=BS$31,BF425=BS$32,BF425=BS$33),1,IF(BF425=BS$34,2,3))</f>
        <v>3</v>
      </c>
      <c r="AV425" s="27" t="n">
        <f aca="false">IF(BG425="отсутствует",2,1)</f>
        <v>1</v>
      </c>
      <c r="AW425" s="27" t="n">
        <f aca="false">IF(OR(BH425=BS$41,BH425=BS$42),1,IF(OR(BH425=BS$43,BH425=BS$44,BH425=BS$45),2,IF(OR(BH425=BS$46,BH425=BS$47,BH425=BS$48),3,IF(BH425=BS$56,5,IF(BH425=BS$57,6,4)))))</f>
        <v>1</v>
      </c>
      <c r="AX425" s="27" t="n">
        <f aca="false">IF(BI425="отсутствует",2,1)</f>
        <v>1</v>
      </c>
      <c r="AY425" s="24" t="s">
        <v>320</v>
      </c>
      <c r="AZ425" s="130"/>
      <c r="BA425" s="130"/>
      <c r="BD425" s="104" t="s">
        <v>113</v>
      </c>
      <c r="BE425" s="104" t="s">
        <v>193</v>
      </c>
      <c r="BF425" s="104" t="s">
        <v>54</v>
      </c>
      <c r="BG425" s="104" t="s">
        <v>114</v>
      </c>
      <c r="BH425" s="104" t="s">
        <v>95</v>
      </c>
      <c r="BI425" s="104" t="s">
        <v>102</v>
      </c>
      <c r="BJ425" s="104" t="s">
        <v>320</v>
      </c>
      <c r="BK425" s="24" t="s">
        <v>51</v>
      </c>
    </row>
    <row r="426" s="24" customFormat="true" ht="15" hidden="false" customHeight="false" outlineLevel="0" collapsed="false">
      <c r="A426" s="24" t="s">
        <v>2836</v>
      </c>
      <c r="B426" s="24" t="s">
        <v>87</v>
      </c>
      <c r="C426" s="24" t="s">
        <v>156</v>
      </c>
      <c r="D426" s="24" t="n">
        <v>0</v>
      </c>
      <c r="E426" s="24" t="n">
        <v>0</v>
      </c>
      <c r="F426" s="24" t="n">
        <v>1</v>
      </c>
      <c r="G426" s="24" t="n">
        <v>0</v>
      </c>
      <c r="I426" s="105"/>
      <c r="J426" s="28"/>
      <c r="K426" s="105"/>
      <c r="L426" s="28"/>
      <c r="M426" s="106" t="n">
        <f aca="false">SUM(K426:L426)</f>
        <v>0</v>
      </c>
      <c r="N426" s="105"/>
      <c r="O426" s="28"/>
      <c r="P426" s="31"/>
      <c r="Q426" s="106" t="n">
        <f aca="false">SUM(N426:P426)</f>
        <v>0</v>
      </c>
      <c r="R426" s="107"/>
      <c r="S426" s="105"/>
      <c r="T426" s="108"/>
      <c r="U426" s="109"/>
      <c r="V426" s="110"/>
      <c r="W426" s="111"/>
      <c r="X426" s="110"/>
      <c r="Y426" s="111"/>
      <c r="Z426" s="110"/>
      <c r="AA426" s="111"/>
      <c r="AB426" s="110"/>
      <c r="AC426" s="111"/>
      <c r="AD426" s="110"/>
      <c r="AE426" s="111"/>
      <c r="AF426" s="110"/>
      <c r="AG426" s="112"/>
      <c r="AH426" s="113"/>
      <c r="AI426" s="111" t="n">
        <f aca="false">SUM(S426,U426,W426,Y426,AA426,AC426,AE426,AG426)</f>
        <v>0</v>
      </c>
      <c r="AJ426" s="106" t="n">
        <f aca="false">SUM(T426,V426,X426,Z426,AB426,AD426,AF426,AH426)</f>
        <v>0</v>
      </c>
      <c r="AK426" s="107"/>
      <c r="AL426" s="107"/>
      <c r="AM426" s="105"/>
      <c r="AN426" s="28"/>
      <c r="AO426" s="106" t="n">
        <f aca="false">SUM(AM426:AN426)</f>
        <v>0</v>
      </c>
      <c r="AP426" s="105"/>
      <c r="AQ426" s="24" t="s">
        <v>2935</v>
      </c>
      <c r="AS426" s="24" t="s">
        <v>52</v>
      </c>
      <c r="AT426" s="27" t="n">
        <f aca="false">IF(OR(BE426=BS$60,BE426=BS$61,BE426=BS$62,BE426=BS$63,BE426=BS$64),1,IF(OR(BE426=BS$65,BE426=BS$66,BE426=BS$67,BE426=BS$68,BE426=BS$69),2,3))</f>
        <v>2</v>
      </c>
      <c r="AU426" s="27" t="n">
        <f aca="false">IF(OR(BF426=BS$30,BF426=BS$31,BF426=BS$32,BF426=BS$33),1,IF(BF426=BS$34,2,3))</f>
        <v>1</v>
      </c>
      <c r="AV426" s="27" t="n">
        <f aca="false">IF(BG426="отсутствует",2,1)</f>
        <v>1</v>
      </c>
      <c r="AW426" s="27" t="n">
        <f aca="false">IF(OR(BH426=BS$41,BH426=BS$42),1,IF(OR(BH426=BS$43,BH426=BS$44,BH426=BS$45),2,IF(OR(BH426=BS$46,BH426=BS$47,BH426=BS$48),3,IF(BH426=BS$56,5,IF(BH426=BS$57,6,4)))))</f>
        <v>1</v>
      </c>
      <c r="AX426" s="27" t="n">
        <f aca="false">IF(BI426="отсутствует",2,1)</f>
        <v>1</v>
      </c>
      <c r="AY426" s="24" t="s">
        <v>143</v>
      </c>
      <c r="AZ426" s="130"/>
      <c r="BA426" s="130"/>
      <c r="BD426" s="104" t="s">
        <v>52</v>
      </c>
      <c r="BE426" s="104" t="s">
        <v>226</v>
      </c>
      <c r="BF426" s="104" t="s">
        <v>72</v>
      </c>
      <c r="BG426" s="104" t="s">
        <v>140</v>
      </c>
      <c r="BH426" s="104" t="s">
        <v>73</v>
      </c>
      <c r="BI426" s="104" t="s">
        <v>440</v>
      </c>
      <c r="BJ426" s="104" t="s">
        <v>143</v>
      </c>
      <c r="BK426" s="24" t="s">
        <v>51</v>
      </c>
    </row>
    <row r="427" s="24" customFormat="true" ht="15" hidden="false" customHeight="false" outlineLevel="0" collapsed="false">
      <c r="A427" s="24" t="s">
        <v>1142</v>
      </c>
      <c r="B427" s="24" t="s">
        <v>61</v>
      </c>
      <c r="C427" s="24" t="s">
        <v>62</v>
      </c>
      <c r="D427" s="24" t="n">
        <v>0</v>
      </c>
      <c r="E427" s="24" t="n">
        <v>1</v>
      </c>
      <c r="F427" s="24" t="n">
        <v>1</v>
      </c>
      <c r="G427" s="24" t="n">
        <v>1</v>
      </c>
      <c r="H427" s="24" t="n">
        <v>1</v>
      </c>
      <c r="I427" s="105"/>
      <c r="J427" s="28"/>
      <c r="K427" s="105" t="n">
        <v>1</v>
      </c>
      <c r="L427" s="28" t="n">
        <v>2</v>
      </c>
      <c r="M427" s="106" t="n">
        <f aca="false">SUM(K427:L427)</f>
        <v>3</v>
      </c>
      <c r="N427" s="105" t="n">
        <v>1</v>
      </c>
      <c r="O427" s="28"/>
      <c r="P427" s="31"/>
      <c r="Q427" s="106" t="n">
        <f aca="false">SUM(N427:P427)</f>
        <v>1</v>
      </c>
      <c r="R427" s="107"/>
      <c r="S427" s="105"/>
      <c r="T427" s="108"/>
      <c r="U427" s="109"/>
      <c r="V427" s="110"/>
      <c r="W427" s="111"/>
      <c r="X427" s="110"/>
      <c r="Y427" s="111"/>
      <c r="Z427" s="110"/>
      <c r="AA427" s="111"/>
      <c r="AB427" s="110"/>
      <c r="AC427" s="111"/>
      <c r="AD427" s="110"/>
      <c r="AE427" s="111"/>
      <c r="AF427" s="110"/>
      <c r="AG427" s="112"/>
      <c r="AH427" s="113"/>
      <c r="AI427" s="111" t="n">
        <f aca="false">SUM(S427,U427,W427,Y427,AA427,AC427,AE427,AG427)</f>
        <v>0</v>
      </c>
      <c r="AJ427" s="106" t="n">
        <f aca="false">SUM(T427,V427,X427,Z427,AB427,AD427,AF427,AH427)</f>
        <v>0</v>
      </c>
      <c r="AK427" s="107"/>
      <c r="AL427" s="107"/>
      <c r="AM427" s="105"/>
      <c r="AN427" s="28" t="n">
        <v>2</v>
      </c>
      <c r="AO427" s="106" t="n">
        <f aca="false">SUM(AM427:AN427)</f>
        <v>2</v>
      </c>
      <c r="AP427" s="105" t="n">
        <v>1</v>
      </c>
      <c r="AS427" s="24" t="s">
        <v>318</v>
      </c>
      <c r="AT427" s="27" t="n">
        <f aca="false">IF(OR(BE427=BS$60,BE427=BS$61,BE427=BS$62,BE427=BS$63,BE427=BS$64),1,IF(OR(BE427=BS$65,BE427=BS$66,BE427=BS$67,BE427=BS$68,BE427=BS$69),2,3))</f>
        <v>2</v>
      </c>
      <c r="AU427" s="27" t="n">
        <f aca="false">IF(OR(BF427=BS$30,BF427=BS$31,BF427=BS$32,BF427=BS$33),1,IF(BF427=BS$34,2,3))</f>
        <v>1</v>
      </c>
      <c r="AV427" s="27" t="n">
        <f aca="false">IF(BG427="отсутствует",2,1)</f>
        <v>1</v>
      </c>
      <c r="AW427" s="27" t="n">
        <f aca="false">IF(OR(BH427=BS$41,BH427=BS$42),1,IF(OR(BH427=BS$43,BH427=BS$44,BH427=BS$45),2,IF(OR(BH427=BS$46,BH427=BS$47,BH427=BS$48),3,IF(BH427=BS$56,5,IF(BH427=BS$57,6,4)))))</f>
        <v>4</v>
      </c>
      <c r="AX427" s="27" t="n">
        <f aca="false">IF(BI427="отсутствует",2,1)</f>
        <v>1</v>
      </c>
      <c r="AY427" s="24" t="s">
        <v>2050</v>
      </c>
      <c r="AZ427" s="130"/>
      <c r="BA427" s="130"/>
      <c r="BD427" s="104" t="s">
        <v>318</v>
      </c>
      <c r="BE427" s="104" t="s">
        <v>226</v>
      </c>
      <c r="BF427" s="104" t="s">
        <v>72</v>
      </c>
      <c r="BG427" s="104" t="s">
        <v>2048</v>
      </c>
      <c r="BH427" s="104" t="s">
        <v>1231</v>
      </c>
      <c r="BI427" s="104" t="s">
        <v>2049</v>
      </c>
      <c r="BJ427" s="104" t="s">
        <v>2050</v>
      </c>
      <c r="BK427" s="24" t="s">
        <v>51</v>
      </c>
    </row>
    <row r="428" s="24" customFormat="true" ht="15" hidden="false" customHeight="false" outlineLevel="0" collapsed="false">
      <c r="A428" s="24" t="s">
        <v>2837</v>
      </c>
      <c r="B428" s="24" t="s">
        <v>198</v>
      </c>
      <c r="C428" s="24" t="s">
        <v>230</v>
      </c>
      <c r="D428" s="24" t="n">
        <v>0</v>
      </c>
      <c r="E428" s="24" t="n">
        <v>0</v>
      </c>
      <c r="F428" s="24" t="n">
        <v>1</v>
      </c>
      <c r="G428" s="24" t="n">
        <v>0</v>
      </c>
      <c r="I428" s="105"/>
      <c r="J428" s="28"/>
      <c r="K428" s="105" t="n">
        <v>1</v>
      </c>
      <c r="L428" s="28" t="n">
        <v>1</v>
      </c>
      <c r="M428" s="106" t="n">
        <f aca="false">SUM(K428:L428)</f>
        <v>2</v>
      </c>
      <c r="N428" s="105" t="n">
        <v>4</v>
      </c>
      <c r="O428" s="28" t="n">
        <v>6</v>
      </c>
      <c r="P428" s="31"/>
      <c r="Q428" s="106" t="n">
        <f aca="false">SUM(N428:P428)</f>
        <v>10</v>
      </c>
      <c r="R428" s="107"/>
      <c r="S428" s="105"/>
      <c r="T428" s="108"/>
      <c r="U428" s="109"/>
      <c r="V428" s="110"/>
      <c r="W428" s="111"/>
      <c r="X428" s="110"/>
      <c r="Y428" s="111"/>
      <c r="Z428" s="110"/>
      <c r="AA428" s="111"/>
      <c r="AB428" s="110"/>
      <c r="AC428" s="111"/>
      <c r="AD428" s="110"/>
      <c r="AE428" s="111"/>
      <c r="AF428" s="110"/>
      <c r="AG428" s="112"/>
      <c r="AH428" s="113"/>
      <c r="AI428" s="111" t="n">
        <f aca="false">SUM(S428,U428,W428,Y428,AA428,AC428,AE428,AG428)</f>
        <v>0</v>
      </c>
      <c r="AJ428" s="106" t="n">
        <f aca="false">SUM(T428,V428,X428,Z428,AB428,AD428,AF428,AH428)</f>
        <v>0</v>
      </c>
      <c r="AK428" s="107"/>
      <c r="AL428" s="107"/>
      <c r="AM428" s="105" t="n">
        <v>3</v>
      </c>
      <c r="AN428" s="28" t="n">
        <v>1</v>
      </c>
      <c r="AO428" s="106" t="n">
        <f aca="false">SUM(AM428:AN428)</f>
        <v>4</v>
      </c>
      <c r="AP428" s="105"/>
      <c r="AS428" s="24" t="s">
        <v>52</v>
      </c>
      <c r="AT428" s="27" t="n">
        <f aca="false">IF(OR(BE428=BS$60,BE428=BS$61,BE428=BS$62,BE428=BS$63,BE428=BS$64),1,IF(OR(BE428=BS$65,BE428=BS$66,BE428=BS$67,BE428=BS$68,BE428=BS$69),2,3))</f>
        <v>3</v>
      </c>
      <c r="AU428" s="27" t="n">
        <f aca="false">IF(OR(BF428=BS$30,BF428=BS$31,BF428=BS$32,BF428=BS$33),1,IF(BF428=BS$34,2,3))</f>
        <v>3</v>
      </c>
      <c r="AV428" s="27" t="n">
        <f aca="false">IF(BG428="отсутствует",2,1)</f>
        <v>2</v>
      </c>
      <c r="AW428" s="27" t="n">
        <f aca="false">IF(OR(BH428=BS$41,BH428=BS$42),1,IF(OR(BH428=BS$43,BH428=BS$44,BH428=BS$45),2,IF(OR(BH428=BS$46,BH428=BS$47,BH428=BS$48),3,IF(BH428=BS$56,5,IF(BH428=BS$57,6,4)))))</f>
        <v>1</v>
      </c>
      <c r="AX428" s="27" t="n">
        <f aca="false">IF(BI428="отсутствует",2,1)</f>
        <v>1</v>
      </c>
      <c r="AY428" s="24" t="s">
        <v>206</v>
      </c>
      <c r="AZ428" s="130"/>
      <c r="BA428" s="130"/>
      <c r="BD428" s="104" t="s">
        <v>52</v>
      </c>
      <c r="BE428" s="104" t="s">
        <v>193</v>
      </c>
      <c r="BF428" s="104" t="s">
        <v>54</v>
      </c>
      <c r="BG428" s="104" t="s">
        <v>55</v>
      </c>
      <c r="BH428" s="104" t="s">
        <v>95</v>
      </c>
      <c r="BI428" s="104" t="s">
        <v>2207</v>
      </c>
      <c r="BJ428" s="104" t="s">
        <v>206</v>
      </c>
      <c r="BK428" s="24" t="s">
        <v>51</v>
      </c>
    </row>
    <row r="429" s="24" customFormat="true" ht="15" hidden="false" customHeight="false" outlineLevel="0" collapsed="false">
      <c r="A429" s="24" t="s">
        <v>1148</v>
      </c>
      <c r="B429" s="24" t="s">
        <v>145</v>
      </c>
      <c r="C429" s="24" t="s">
        <v>258</v>
      </c>
      <c r="D429" s="24" t="n">
        <v>0</v>
      </c>
      <c r="E429" s="24" t="n">
        <v>0</v>
      </c>
      <c r="F429" s="24" t="n">
        <v>1</v>
      </c>
      <c r="G429" s="24" t="n">
        <v>0</v>
      </c>
      <c r="I429" s="105"/>
      <c r="J429" s="28"/>
      <c r="K429" s="105"/>
      <c r="L429" s="28"/>
      <c r="M429" s="106" t="n">
        <f aca="false">SUM(K429:L429)</f>
        <v>0</v>
      </c>
      <c r="N429" s="105"/>
      <c r="O429" s="28"/>
      <c r="P429" s="31"/>
      <c r="Q429" s="106" t="n">
        <f aca="false">SUM(N429:P429)</f>
        <v>0</v>
      </c>
      <c r="R429" s="107"/>
      <c r="S429" s="105"/>
      <c r="T429" s="108"/>
      <c r="U429" s="109"/>
      <c r="V429" s="110"/>
      <c r="W429" s="111"/>
      <c r="X429" s="110"/>
      <c r="Y429" s="111"/>
      <c r="Z429" s="110"/>
      <c r="AA429" s="111"/>
      <c r="AB429" s="110"/>
      <c r="AC429" s="111"/>
      <c r="AD429" s="110"/>
      <c r="AE429" s="111"/>
      <c r="AF429" s="110"/>
      <c r="AG429" s="112"/>
      <c r="AH429" s="113"/>
      <c r="AI429" s="111" t="n">
        <f aca="false">SUM(S429,U429,W429,Y429,AA429,AC429,AE429,AG429)</f>
        <v>0</v>
      </c>
      <c r="AJ429" s="106" t="n">
        <f aca="false">SUM(T429,V429,X429,Z429,AB429,AD429,AF429,AH429)</f>
        <v>0</v>
      </c>
      <c r="AK429" s="107"/>
      <c r="AL429" s="107"/>
      <c r="AM429" s="105"/>
      <c r="AN429" s="28"/>
      <c r="AO429" s="106" t="n">
        <f aca="false">SUM(AM429:AN429)</f>
        <v>0</v>
      </c>
      <c r="AP429" s="105"/>
      <c r="AQ429" s="24" t="s">
        <v>2925</v>
      </c>
      <c r="AS429" s="24" t="s">
        <v>52</v>
      </c>
      <c r="AT429" s="27" t="n">
        <f aca="false">IF(OR(BE429=BS$60,BE429=BS$61,BE429=BS$62,BE429=BS$63,BE429=BS$64),1,IF(OR(BE429=BS$65,BE429=BS$66,BE429=BS$67,BE429=BS$68,BE429=BS$69),2,3))</f>
        <v>2</v>
      </c>
      <c r="AU429" s="27" t="n">
        <f aca="false">IF(OR(BF429=BS$30,BF429=BS$31,BF429=BS$32,BF429=BS$33),1,IF(BF429=BS$34,2,3))</f>
        <v>1</v>
      </c>
      <c r="AV429" s="27" t="n">
        <f aca="false">IF(BG429="отсутствует",2,1)</f>
        <v>2</v>
      </c>
      <c r="AW429" s="27" t="n">
        <f aca="false">IF(OR(BH429=BS$41,BH429=BS$42),1,IF(OR(BH429=BS$43,BH429=BS$44,BH429=BS$45),2,IF(OR(BH429=BS$46,BH429=BS$47,BH429=BS$48),3,IF(BH429=BS$56,5,IF(BH429=BS$57,6,4)))))</f>
        <v>1</v>
      </c>
      <c r="AX429" s="27" t="n">
        <f aca="false">IF(BI429="отсутствует",2,1)</f>
        <v>1</v>
      </c>
      <c r="AY429" s="24" t="s">
        <v>143</v>
      </c>
      <c r="AZ429" s="130"/>
      <c r="BA429" s="130"/>
      <c r="BD429" s="104" t="s">
        <v>52</v>
      </c>
      <c r="BE429" s="104" t="s">
        <v>63</v>
      </c>
      <c r="BF429" s="104" t="s">
        <v>72</v>
      </c>
      <c r="BG429" s="104" t="s">
        <v>55</v>
      </c>
      <c r="BH429" s="104" t="s">
        <v>73</v>
      </c>
      <c r="BI429" s="104" t="s">
        <v>182</v>
      </c>
      <c r="BJ429" s="104" t="s">
        <v>143</v>
      </c>
      <c r="BK429" s="24" t="s">
        <v>51</v>
      </c>
    </row>
    <row r="430" s="24" customFormat="true" ht="15" hidden="false" customHeight="false" outlineLevel="0" collapsed="false">
      <c r="A430" s="24" t="s">
        <v>1148</v>
      </c>
      <c r="B430" s="24" t="s">
        <v>61</v>
      </c>
      <c r="C430" s="24" t="s">
        <v>92</v>
      </c>
      <c r="D430" s="24" t="n">
        <v>0</v>
      </c>
      <c r="E430" s="24" t="n">
        <v>0</v>
      </c>
      <c r="F430" s="24" t="n">
        <v>1</v>
      </c>
      <c r="G430" s="24" t="n">
        <v>0</v>
      </c>
      <c r="I430" s="105"/>
      <c r="J430" s="28"/>
      <c r="K430" s="105" t="n">
        <v>5</v>
      </c>
      <c r="L430" s="28" t="n">
        <v>2</v>
      </c>
      <c r="M430" s="106" t="n">
        <f aca="false">SUM(K430:L430)</f>
        <v>7</v>
      </c>
      <c r="N430" s="105"/>
      <c r="O430" s="28"/>
      <c r="P430" s="31"/>
      <c r="Q430" s="106" t="n">
        <f aca="false">SUM(N430:P430)</f>
        <v>0</v>
      </c>
      <c r="R430" s="107"/>
      <c r="S430" s="105" t="n">
        <v>2</v>
      </c>
      <c r="T430" s="108" t="n">
        <v>2</v>
      </c>
      <c r="U430" s="109"/>
      <c r="V430" s="110"/>
      <c r="W430" s="111"/>
      <c r="X430" s="110"/>
      <c r="Y430" s="111"/>
      <c r="Z430" s="110"/>
      <c r="AA430" s="111"/>
      <c r="AB430" s="110"/>
      <c r="AC430" s="111"/>
      <c r="AD430" s="110"/>
      <c r="AE430" s="111"/>
      <c r="AF430" s="110"/>
      <c r="AG430" s="112"/>
      <c r="AH430" s="113"/>
      <c r="AI430" s="111" t="n">
        <f aca="false">SUM(S430,U430,W430,Y430,AA430,AC430,AE430,AG430)</f>
        <v>2</v>
      </c>
      <c r="AJ430" s="106" t="n">
        <f aca="false">SUM(T430,V430,X430,Z430,AB430,AD430,AF430,AH430)</f>
        <v>2</v>
      </c>
      <c r="AK430" s="107"/>
      <c r="AL430" s="107"/>
      <c r="AM430" s="105" t="n">
        <v>2</v>
      </c>
      <c r="AN430" s="28" t="n">
        <v>1</v>
      </c>
      <c r="AO430" s="106" t="n">
        <f aca="false">SUM(AM430:AN430)</f>
        <v>3</v>
      </c>
      <c r="AP430" s="105" t="n">
        <v>6</v>
      </c>
      <c r="AS430" s="24" t="s">
        <v>113</v>
      </c>
      <c r="AT430" s="27" t="n">
        <f aca="false">IF(OR(BE430=BS$60,BE430=BS$61,BE430=BS$62,BE430=BS$63,BE430=BS$64),1,IF(OR(BE430=BS$65,BE430=BS$66,BE430=BS$67,BE430=BS$68,BE430=BS$69),2,3))</f>
        <v>3</v>
      </c>
      <c r="AU430" s="27" t="n">
        <f aca="false">IF(OR(BF430=BS$30,BF430=BS$31,BF430=BS$32,BF430=BS$33),1,IF(BF430=BS$34,2,3))</f>
        <v>3</v>
      </c>
      <c r="AV430" s="27" t="n">
        <f aca="false">IF(BG430="отсутствует",2,1)</f>
        <v>2</v>
      </c>
      <c r="AW430" s="27" t="n">
        <f aca="false">IF(OR(BH430=BS$41,BH430=BS$42),1,IF(OR(BH430=BS$43,BH430=BS$44,BH430=BS$45),2,IF(OR(BH430=BS$46,BH430=BS$47,BH430=BS$48),3,IF(BH430=BS$56,5,IF(BH430=BS$57,6,4)))))</f>
        <v>4</v>
      </c>
      <c r="AX430" s="27" t="n">
        <f aca="false">IF(BI430="отсутствует",2,1)</f>
        <v>1</v>
      </c>
      <c r="AY430" s="24" t="s">
        <v>206</v>
      </c>
      <c r="AZ430" s="130"/>
      <c r="BA430" s="130"/>
      <c r="BD430" s="104" t="s">
        <v>113</v>
      </c>
      <c r="BE430" s="104" t="s">
        <v>193</v>
      </c>
      <c r="BF430" s="104" t="s">
        <v>54</v>
      </c>
      <c r="BG430" s="104" t="s">
        <v>55</v>
      </c>
      <c r="BH430" s="104" t="s">
        <v>2838</v>
      </c>
      <c r="BI430" s="104" t="s">
        <v>74</v>
      </c>
      <c r="BJ430" s="104" t="s">
        <v>206</v>
      </c>
      <c r="BK430" s="24" t="s">
        <v>51</v>
      </c>
    </row>
    <row r="431" s="24" customFormat="true" ht="15" hidden="false" customHeight="false" outlineLevel="0" collapsed="false">
      <c r="A431" s="24" t="s">
        <v>2839</v>
      </c>
      <c r="B431" s="24" t="s">
        <v>145</v>
      </c>
      <c r="C431" s="24" t="s">
        <v>279</v>
      </c>
      <c r="D431" s="24" t="n">
        <v>0</v>
      </c>
      <c r="E431" s="24" t="n">
        <v>0</v>
      </c>
      <c r="F431" s="24" t="n">
        <v>1</v>
      </c>
      <c r="G431" s="24" t="n">
        <v>0</v>
      </c>
      <c r="I431" s="105"/>
      <c r="J431" s="28"/>
      <c r="K431" s="105" t="n">
        <v>1</v>
      </c>
      <c r="L431" s="28" t="n">
        <v>3</v>
      </c>
      <c r="M431" s="106" t="n">
        <f aca="false">SUM(K431:L431)</f>
        <v>4</v>
      </c>
      <c r="N431" s="105" t="n">
        <v>7</v>
      </c>
      <c r="O431" s="28" t="n">
        <v>4</v>
      </c>
      <c r="P431" s="31" t="n">
        <v>1</v>
      </c>
      <c r="Q431" s="106" t="n">
        <f aca="false">SUM(N431:P431)</f>
        <v>12</v>
      </c>
      <c r="R431" s="107"/>
      <c r="S431" s="105" t="n">
        <v>1</v>
      </c>
      <c r="T431" s="108" t="n">
        <v>1</v>
      </c>
      <c r="U431" s="109" t="n">
        <v>1</v>
      </c>
      <c r="V431" s="110" t="n">
        <v>1</v>
      </c>
      <c r="W431" s="111"/>
      <c r="X431" s="110"/>
      <c r="Y431" s="111"/>
      <c r="Z431" s="110"/>
      <c r="AA431" s="111"/>
      <c r="AB431" s="110"/>
      <c r="AC431" s="111"/>
      <c r="AD431" s="110"/>
      <c r="AE431" s="111"/>
      <c r="AF431" s="110"/>
      <c r="AG431" s="112"/>
      <c r="AH431" s="113"/>
      <c r="AI431" s="111" t="n">
        <f aca="false">SUM(S431,U431,W431,Y431,AA431,AC431,AE431,AG431)</f>
        <v>2</v>
      </c>
      <c r="AJ431" s="106" t="n">
        <f aca="false">SUM(T431,V431,X431,Z431,AB431,AD431,AF431,AH431)</f>
        <v>2</v>
      </c>
      <c r="AK431" s="107"/>
      <c r="AL431" s="107"/>
      <c r="AM431" s="105" t="n">
        <v>4</v>
      </c>
      <c r="AN431" s="28"/>
      <c r="AO431" s="106" t="n">
        <f aca="false">SUM(AM431:AN431)</f>
        <v>4</v>
      </c>
      <c r="AP431" s="105" t="n">
        <v>1</v>
      </c>
      <c r="AS431" s="24" t="s">
        <v>52</v>
      </c>
      <c r="AT431" s="27" t="n">
        <f aca="false">IF(OR(BE431=BS$60,BE431=BS$61,BE431=BS$62,BE431=BS$63,BE431=BS$64),1,IF(OR(BE431=BS$65,BE431=BS$66,BE431=BS$67,BE431=BS$68,BE431=BS$69),2,3))</f>
        <v>3</v>
      </c>
      <c r="AU431" s="27" t="n">
        <f aca="false">IF(OR(BF431=BS$30,BF431=BS$31,BF431=BS$32,BF431=BS$33),1,IF(BF431=BS$34,2,3))</f>
        <v>1</v>
      </c>
      <c r="AV431" s="27" t="n">
        <f aca="false">IF(BG431="отсутствует",2,1)</f>
        <v>2</v>
      </c>
      <c r="AW431" s="27" t="n">
        <f aca="false">IF(OR(BH431=BS$41,BH431=BS$42),1,IF(OR(BH431=BS$43,BH431=BS$44,BH431=BS$45),2,IF(OR(BH431=BS$46,BH431=BS$47,BH431=BS$48),3,IF(BH431=BS$56,5,IF(BH431=BS$57,6,4)))))</f>
        <v>4</v>
      </c>
      <c r="AX431" s="27" t="n">
        <f aca="false">IF(BI431="отсутствует",2,1)</f>
        <v>1</v>
      </c>
      <c r="AY431" s="24" t="s">
        <v>143</v>
      </c>
      <c r="AZ431" s="130"/>
      <c r="BA431" s="130"/>
      <c r="BD431" s="104" t="s">
        <v>52</v>
      </c>
      <c r="BE431" s="104" t="s">
        <v>747</v>
      </c>
      <c r="BF431" s="104" t="s">
        <v>129</v>
      </c>
      <c r="BG431" s="104" t="s">
        <v>55</v>
      </c>
      <c r="BH431" s="104" t="s">
        <v>220</v>
      </c>
      <c r="BI431" s="104" t="s">
        <v>1340</v>
      </c>
      <c r="BJ431" s="104" t="s">
        <v>143</v>
      </c>
      <c r="BK431" s="24" t="s">
        <v>51</v>
      </c>
    </row>
    <row r="432" s="24" customFormat="true" ht="15" hidden="false" customHeight="false" outlineLevel="0" collapsed="false">
      <c r="A432" s="24" t="s">
        <v>2840</v>
      </c>
      <c r="B432" s="24" t="s">
        <v>232</v>
      </c>
      <c r="C432" s="24" t="s">
        <v>2841</v>
      </c>
      <c r="D432" s="24" t="n">
        <v>0</v>
      </c>
      <c r="E432" s="24" t="n">
        <v>0</v>
      </c>
      <c r="F432" s="24" t="n">
        <v>1</v>
      </c>
      <c r="G432" s="24" t="n">
        <v>0</v>
      </c>
      <c r="I432" s="105"/>
      <c r="J432" s="28"/>
      <c r="K432" s="105" t="n">
        <v>3</v>
      </c>
      <c r="L432" s="28" t="n">
        <v>1</v>
      </c>
      <c r="M432" s="106" t="n">
        <f aca="false">SUM(K432:L432)</f>
        <v>4</v>
      </c>
      <c r="N432" s="105" t="n">
        <v>5</v>
      </c>
      <c r="O432" s="28" t="n">
        <v>4</v>
      </c>
      <c r="P432" s="31"/>
      <c r="Q432" s="106" t="n">
        <f aca="false">SUM(N432:P432)</f>
        <v>9</v>
      </c>
      <c r="R432" s="107"/>
      <c r="S432" s="105"/>
      <c r="T432" s="108"/>
      <c r="U432" s="109"/>
      <c r="V432" s="110"/>
      <c r="W432" s="111"/>
      <c r="X432" s="110"/>
      <c r="Y432" s="111"/>
      <c r="Z432" s="110"/>
      <c r="AA432" s="111"/>
      <c r="AB432" s="110"/>
      <c r="AC432" s="111"/>
      <c r="AD432" s="110"/>
      <c r="AE432" s="111"/>
      <c r="AF432" s="110"/>
      <c r="AG432" s="112"/>
      <c r="AH432" s="113"/>
      <c r="AI432" s="111" t="n">
        <f aca="false">SUM(S432,U432,W432,Y432,AA432,AC432,AE432,AG432)</f>
        <v>0</v>
      </c>
      <c r="AJ432" s="106" t="n">
        <f aca="false">SUM(T432,V432,X432,Z432,AB432,AD432,AF432,AH432)</f>
        <v>0</v>
      </c>
      <c r="AK432" s="107"/>
      <c r="AL432" s="107"/>
      <c r="AM432" s="105"/>
      <c r="AN432" s="28"/>
      <c r="AO432" s="106" t="n">
        <f aca="false">SUM(AM432:AN432)</f>
        <v>0</v>
      </c>
      <c r="AP432" s="105" t="n">
        <v>9</v>
      </c>
      <c r="AS432" s="24" t="s">
        <v>52</v>
      </c>
      <c r="AT432" s="27" t="n">
        <f aca="false">IF(OR(BE432=BS$60,BE432=BS$61,BE432=BS$62,BE432=BS$63,BE432=BS$64),1,IF(OR(BE432=BS$65,BE432=BS$66,BE432=BS$67,BE432=BS$68,BE432=BS$69),2,3))</f>
        <v>1</v>
      </c>
      <c r="AU432" s="27" t="n">
        <f aca="false">IF(OR(BF432=BS$30,BF432=BS$31,BF432=BS$32,BF432=BS$33),1,IF(BF432=BS$34,2,3))</f>
        <v>1</v>
      </c>
      <c r="AV432" s="27" t="n">
        <f aca="false">IF(BG432="отсутствует",2,1)</f>
        <v>2</v>
      </c>
      <c r="AW432" s="27" t="n">
        <f aca="false">IF(OR(BH432=BS$41,BH432=BS$42),1,IF(OR(BH432=BS$43,BH432=BS$44,BH432=BS$45),2,IF(OR(BH432=BS$46,BH432=BS$47,BH432=BS$48),3,IF(BH432=BS$56,5,IF(BH432=BS$57,6,4)))))</f>
        <v>1</v>
      </c>
      <c r="AX432" s="27" t="n">
        <f aca="false">IF(BI432="отсутствует",2,1)</f>
        <v>1</v>
      </c>
      <c r="AY432" s="24" t="s">
        <v>143</v>
      </c>
      <c r="AZ432" s="130"/>
      <c r="BA432" s="130"/>
      <c r="BD432" s="104" t="s">
        <v>52</v>
      </c>
      <c r="BE432" s="104" t="s">
        <v>107</v>
      </c>
      <c r="BF432" s="104" t="s">
        <v>64</v>
      </c>
      <c r="BG432" s="104" t="s">
        <v>55</v>
      </c>
      <c r="BH432" s="104" t="s">
        <v>73</v>
      </c>
      <c r="BI432" s="104" t="s">
        <v>394</v>
      </c>
      <c r="BJ432" s="104" t="s">
        <v>143</v>
      </c>
      <c r="BK432" s="24" t="s">
        <v>51</v>
      </c>
    </row>
    <row r="433" s="24" customFormat="true" ht="15" hidden="false" customHeight="false" outlineLevel="0" collapsed="false">
      <c r="A433" s="24" t="s">
        <v>2058</v>
      </c>
      <c r="B433" s="24" t="s">
        <v>352</v>
      </c>
      <c r="C433" s="24" t="s">
        <v>88</v>
      </c>
      <c r="D433" s="24" t="n">
        <v>0</v>
      </c>
      <c r="E433" s="24" t="n">
        <v>1</v>
      </c>
      <c r="F433" s="24" t="n">
        <v>1</v>
      </c>
      <c r="G433" s="24" t="n">
        <v>0</v>
      </c>
      <c r="H433" s="24" t="n">
        <v>1</v>
      </c>
      <c r="I433" s="105"/>
      <c r="J433" s="28"/>
      <c r="K433" s="105" t="n">
        <v>1</v>
      </c>
      <c r="L433" s="28"/>
      <c r="M433" s="106" t="n">
        <f aca="false">SUM(K433:L433)</f>
        <v>1</v>
      </c>
      <c r="N433" s="105" t="n">
        <v>1</v>
      </c>
      <c r="O433" s="28" t="n">
        <v>1</v>
      </c>
      <c r="P433" s="31"/>
      <c r="Q433" s="106" t="n">
        <f aca="false">SUM(N433:P433)</f>
        <v>2</v>
      </c>
      <c r="R433" s="107"/>
      <c r="S433" s="105"/>
      <c r="T433" s="108"/>
      <c r="U433" s="109"/>
      <c r="V433" s="110"/>
      <c r="W433" s="111"/>
      <c r="X433" s="110"/>
      <c r="Y433" s="111"/>
      <c r="Z433" s="110"/>
      <c r="AA433" s="111"/>
      <c r="AB433" s="110"/>
      <c r="AC433" s="111"/>
      <c r="AD433" s="110"/>
      <c r="AE433" s="111"/>
      <c r="AF433" s="110"/>
      <c r="AG433" s="112"/>
      <c r="AH433" s="113"/>
      <c r="AI433" s="111" t="n">
        <f aca="false">SUM(S433,U433,W433,Y433,AA433,AC433,AE433,AG433)</f>
        <v>0</v>
      </c>
      <c r="AJ433" s="106" t="n">
        <f aca="false">SUM(T433,V433,X433,Z433,AB433,AD433,AF433,AH433)</f>
        <v>0</v>
      </c>
      <c r="AK433" s="107"/>
      <c r="AL433" s="107"/>
      <c r="AM433" s="105" t="n">
        <v>2</v>
      </c>
      <c r="AN433" s="28"/>
      <c r="AO433" s="106" t="n">
        <f aca="false">SUM(AM433:AN433)</f>
        <v>2</v>
      </c>
      <c r="AP433" s="105" t="n">
        <v>1</v>
      </c>
      <c r="AS433" s="24" t="s">
        <v>113</v>
      </c>
      <c r="AT433" s="27" t="n">
        <f aca="false">IF(OR(BE433=BS$60,BE433=BS$61,BE433=BS$62,BE433=BS$63,BE433=BS$64),1,IF(OR(BE433=BS$65,BE433=BS$66,BE433=BS$67,BE433=BS$68,BE433=BS$69),2,3))</f>
        <v>3</v>
      </c>
      <c r="AU433" s="27" t="n">
        <f aca="false">IF(OR(BF433=BS$30,BF433=BS$31,BF433=BS$32,BF433=BS$33),1,IF(BF433=BS$34,2,3))</f>
        <v>3</v>
      </c>
      <c r="AV433" s="27" t="n">
        <f aca="false">IF(BG433="отсутствует",2,1)</f>
        <v>1</v>
      </c>
      <c r="AW433" s="27" t="n">
        <f aca="false">IF(OR(BH433=BS$41,BH433=BS$42),1,IF(OR(BH433=BS$43,BH433=BS$44,BH433=BS$45),2,IF(OR(BH433=BS$46,BH433=BS$47,BH433=BS$48),3,IF(BH433=BS$56,5,IF(BH433=BS$57,6,4)))))</f>
        <v>4</v>
      </c>
      <c r="AX433" s="27" t="n">
        <f aca="false">IF(BI433="отсутствует",2,1)</f>
        <v>1</v>
      </c>
      <c r="AY433" s="24" t="s">
        <v>2059</v>
      </c>
      <c r="AZ433" s="130"/>
      <c r="BA433" s="130"/>
      <c r="BD433" s="104" t="s">
        <v>113</v>
      </c>
      <c r="BE433" s="104" t="s">
        <v>193</v>
      </c>
      <c r="BF433" s="104" t="s">
        <v>54</v>
      </c>
      <c r="BG433" s="104" t="s">
        <v>114</v>
      </c>
      <c r="BH433" s="104" t="s">
        <v>414</v>
      </c>
      <c r="BI433" s="104" t="s">
        <v>102</v>
      </c>
      <c r="BJ433" s="104" t="s">
        <v>2059</v>
      </c>
      <c r="BK433" s="24" t="s">
        <v>51</v>
      </c>
    </row>
    <row r="434" s="24" customFormat="true" ht="15" hidden="false" customHeight="false" outlineLevel="0" collapsed="false">
      <c r="A434" s="24" t="s">
        <v>2058</v>
      </c>
      <c r="B434" s="24" t="s">
        <v>61</v>
      </c>
      <c r="C434" s="24" t="s">
        <v>92</v>
      </c>
      <c r="D434" s="24" t="n">
        <v>0</v>
      </c>
      <c r="E434" s="24" t="n">
        <v>0</v>
      </c>
      <c r="F434" s="24" t="n">
        <v>1</v>
      </c>
      <c r="G434" s="24" t="n">
        <v>0</v>
      </c>
      <c r="I434" s="105"/>
      <c r="J434" s="28"/>
      <c r="K434" s="105" t="n">
        <v>2</v>
      </c>
      <c r="L434" s="28" t="n">
        <v>4</v>
      </c>
      <c r="M434" s="106" t="n">
        <f aca="false">SUM(K434:L434)</f>
        <v>6</v>
      </c>
      <c r="N434" s="105" t="n">
        <v>6</v>
      </c>
      <c r="O434" s="28" t="n">
        <v>3</v>
      </c>
      <c r="P434" s="31" t="n">
        <v>1</v>
      </c>
      <c r="Q434" s="106" t="n">
        <f aca="false">SUM(N434:P434)</f>
        <v>10</v>
      </c>
      <c r="R434" s="107"/>
      <c r="S434" s="105" t="n">
        <v>1</v>
      </c>
      <c r="T434" s="108" t="n">
        <v>1</v>
      </c>
      <c r="U434" s="109" t="n">
        <v>1</v>
      </c>
      <c r="V434" s="110" t="n">
        <v>1</v>
      </c>
      <c r="W434" s="111"/>
      <c r="X434" s="110"/>
      <c r="Y434" s="111"/>
      <c r="Z434" s="110"/>
      <c r="AA434" s="111"/>
      <c r="AB434" s="110"/>
      <c r="AC434" s="111"/>
      <c r="AD434" s="110"/>
      <c r="AE434" s="111"/>
      <c r="AF434" s="110"/>
      <c r="AG434" s="112"/>
      <c r="AH434" s="113"/>
      <c r="AI434" s="111" t="n">
        <f aca="false">SUM(S434,U434,W434,Y434,AA434,AC434,AE434,AG434)</f>
        <v>2</v>
      </c>
      <c r="AJ434" s="106" t="n">
        <f aca="false">SUM(T434,V434,X434,Z434,AB434,AD434,AF434,AH434)</f>
        <v>2</v>
      </c>
      <c r="AK434" s="107"/>
      <c r="AL434" s="107"/>
      <c r="AM434" s="105" t="n">
        <v>2</v>
      </c>
      <c r="AN434" s="28"/>
      <c r="AO434" s="106" t="n">
        <f aca="false">SUM(AM434:AN434)</f>
        <v>2</v>
      </c>
      <c r="AP434" s="105"/>
      <c r="AS434" s="24" t="s">
        <v>52</v>
      </c>
      <c r="AT434" s="27" t="n">
        <f aca="false">IF(OR(BE434=BS$60,BE434=BS$61,BE434=BS$62,BE434=BS$63,BE434=BS$64),1,IF(OR(BE434=BS$65,BE434=BS$66,BE434=BS$67,BE434=BS$68,BE434=BS$69),2,3))</f>
        <v>2</v>
      </c>
      <c r="AU434" s="27" t="n">
        <f aca="false">IF(OR(BF434=BS$30,BF434=BS$31,BF434=BS$32,BF434=BS$33),1,IF(BF434=BS$34,2,3))</f>
        <v>1</v>
      </c>
      <c r="AV434" s="27" t="n">
        <f aca="false">IF(BG434="отсутствует",2,1)</f>
        <v>2</v>
      </c>
      <c r="AW434" s="27" t="n">
        <f aca="false">IF(OR(BH434=BS$41,BH434=BS$42),1,IF(OR(BH434=BS$43,BH434=BS$44,BH434=BS$45),2,IF(OR(BH434=BS$46,BH434=BS$47,BH434=BS$48),3,IF(BH434=BS$56,5,IF(BH434=BS$57,6,4)))))</f>
        <v>4</v>
      </c>
      <c r="AX434" s="27" t="n">
        <f aca="false">IF(BI434="отсутствует",2,1)</f>
        <v>1</v>
      </c>
      <c r="AY434" s="24" t="s">
        <v>206</v>
      </c>
      <c r="AZ434" s="130"/>
      <c r="BA434" s="130"/>
      <c r="BD434" s="104" t="s">
        <v>52</v>
      </c>
      <c r="BE434" s="104" t="s">
        <v>63</v>
      </c>
      <c r="BF434" s="104" t="s">
        <v>72</v>
      </c>
      <c r="BG434" s="104" t="s">
        <v>55</v>
      </c>
      <c r="BH434" s="104" t="s">
        <v>319</v>
      </c>
      <c r="BI434" s="104" t="s">
        <v>123</v>
      </c>
      <c r="BJ434" s="104" t="s">
        <v>206</v>
      </c>
      <c r="BK434" s="24" t="s">
        <v>51</v>
      </c>
    </row>
    <row r="435" s="24" customFormat="true" ht="15" hidden="false" customHeight="false" outlineLevel="0" collapsed="false">
      <c r="A435" s="24" t="s">
        <v>2842</v>
      </c>
      <c r="B435" s="24" t="s">
        <v>2843</v>
      </c>
      <c r="C435" s="24" t="s">
        <v>546</v>
      </c>
      <c r="D435" s="24" t="n">
        <v>0</v>
      </c>
      <c r="E435" s="24" t="n">
        <v>0</v>
      </c>
      <c r="F435" s="24" t="n">
        <v>1</v>
      </c>
      <c r="G435" s="24" t="n">
        <v>1</v>
      </c>
      <c r="H435" s="24" t="n">
        <v>1</v>
      </c>
      <c r="I435" s="105"/>
      <c r="J435" s="28"/>
      <c r="K435" s="105" t="n">
        <v>2</v>
      </c>
      <c r="L435" s="28"/>
      <c r="M435" s="106" t="n">
        <f aca="false">SUM(K435:L435)</f>
        <v>2</v>
      </c>
      <c r="N435" s="105" t="n">
        <v>5</v>
      </c>
      <c r="O435" s="28" t="n">
        <v>3</v>
      </c>
      <c r="P435" s="31" t="n">
        <v>1</v>
      </c>
      <c r="Q435" s="106" t="n">
        <f aca="false">SUM(N435:P435)</f>
        <v>9</v>
      </c>
      <c r="R435" s="107"/>
      <c r="S435" s="105"/>
      <c r="T435" s="108"/>
      <c r="U435" s="109" t="n">
        <v>1</v>
      </c>
      <c r="V435" s="110" t="n">
        <v>2</v>
      </c>
      <c r="W435" s="111" t="n">
        <v>1</v>
      </c>
      <c r="X435" s="110" t="n">
        <v>1</v>
      </c>
      <c r="Y435" s="111"/>
      <c r="Z435" s="110"/>
      <c r="AA435" s="111"/>
      <c r="AB435" s="110"/>
      <c r="AC435" s="111"/>
      <c r="AD435" s="110"/>
      <c r="AE435" s="111"/>
      <c r="AF435" s="110"/>
      <c r="AG435" s="112"/>
      <c r="AH435" s="113"/>
      <c r="AI435" s="111" t="n">
        <f aca="false">SUM(S435,U435,W435,Y435,AA435,AC435,AE435,AG435)</f>
        <v>2</v>
      </c>
      <c r="AJ435" s="106" t="n">
        <f aca="false">SUM(T435,V435,X435,Z435,AB435,AD435,AF435,AH435)</f>
        <v>3</v>
      </c>
      <c r="AK435" s="107"/>
      <c r="AL435" s="107"/>
      <c r="AM435" s="105" t="n">
        <v>3</v>
      </c>
      <c r="AN435" s="28"/>
      <c r="AO435" s="106" t="n">
        <f aca="false">SUM(AM435:AN435)</f>
        <v>3</v>
      </c>
      <c r="AP435" s="105"/>
      <c r="AS435" s="24" t="s">
        <v>318</v>
      </c>
      <c r="AT435" s="27" t="n">
        <f aca="false">IF(OR(BE435=BS$60,BE435=BS$61,BE435=BS$62,BE435=BS$63,BE435=BS$64),1,IF(OR(BE435=BS$65,BE435=BS$66,BE435=BS$67,BE435=BS$68,BE435=BS$69),2,3))</f>
        <v>1</v>
      </c>
      <c r="AU435" s="27" t="n">
        <f aca="false">IF(OR(BF435=BS$30,BF435=BS$31,BF435=BS$32,BF435=BS$33),1,IF(BF435=BS$34,2,3))</f>
        <v>1</v>
      </c>
      <c r="AV435" s="27" t="n">
        <f aca="false">IF(BG435="отсутствует",2,1)</f>
        <v>1</v>
      </c>
      <c r="AW435" s="27" t="n">
        <f aca="false">IF(OR(BH435=BS$41,BH435=BS$42),1,IF(OR(BH435=BS$43,BH435=BS$44,BH435=BS$45),2,IF(OR(BH435=BS$46,BH435=BS$47,BH435=BS$48),3,IF(BH435=BS$56,5,IF(BH435=BS$57,6,4)))))</f>
        <v>1</v>
      </c>
      <c r="AX435" s="27" t="n">
        <f aca="false">IF(BI435="отсутствует",2,1)</f>
        <v>1</v>
      </c>
      <c r="AY435" s="24" t="s">
        <v>1587</v>
      </c>
      <c r="AZ435" s="130"/>
      <c r="BA435" s="130"/>
      <c r="BD435" s="104" t="s">
        <v>318</v>
      </c>
      <c r="BE435" s="104" t="s">
        <v>107</v>
      </c>
      <c r="BF435" s="104" t="s">
        <v>72</v>
      </c>
      <c r="BG435" s="104" t="s">
        <v>1172</v>
      </c>
      <c r="BH435" s="104" t="s">
        <v>73</v>
      </c>
      <c r="BI435" s="104" t="s">
        <v>182</v>
      </c>
      <c r="BJ435" s="104" t="s">
        <v>1587</v>
      </c>
      <c r="BK435" s="24" t="s">
        <v>51</v>
      </c>
    </row>
    <row r="436" s="24" customFormat="true" ht="15" hidden="false" customHeight="false" outlineLevel="0" collapsed="false">
      <c r="A436" s="24" t="s">
        <v>2844</v>
      </c>
      <c r="B436" s="24" t="s">
        <v>104</v>
      </c>
      <c r="C436" s="24" t="s">
        <v>135</v>
      </c>
      <c r="D436" s="24" t="n">
        <v>0</v>
      </c>
      <c r="E436" s="24" t="n">
        <v>0</v>
      </c>
      <c r="F436" s="24" t="n">
        <v>1</v>
      </c>
      <c r="G436" s="24" t="n">
        <v>0</v>
      </c>
      <c r="I436" s="105"/>
      <c r="J436" s="28"/>
      <c r="K436" s="105" t="n">
        <v>2</v>
      </c>
      <c r="L436" s="28" t="n">
        <v>2</v>
      </c>
      <c r="M436" s="106" t="n">
        <f aca="false">SUM(K436:L436)</f>
        <v>4</v>
      </c>
      <c r="N436" s="105" t="n">
        <v>5</v>
      </c>
      <c r="O436" s="28"/>
      <c r="P436" s="31" t="n">
        <v>1</v>
      </c>
      <c r="Q436" s="106" t="n">
        <f aca="false">SUM(N436:P436)</f>
        <v>6</v>
      </c>
      <c r="R436" s="107"/>
      <c r="S436" s="105"/>
      <c r="T436" s="108"/>
      <c r="U436" s="109" t="n">
        <v>2</v>
      </c>
      <c r="V436" s="110" t="n">
        <v>20</v>
      </c>
      <c r="W436" s="111" t="n">
        <v>3</v>
      </c>
      <c r="X436" s="110" t="n">
        <v>4</v>
      </c>
      <c r="Y436" s="111"/>
      <c r="Z436" s="110"/>
      <c r="AA436" s="111"/>
      <c r="AB436" s="110"/>
      <c r="AC436" s="111"/>
      <c r="AD436" s="110"/>
      <c r="AE436" s="111" t="n">
        <v>2</v>
      </c>
      <c r="AF436" s="110" t="n">
        <v>2</v>
      </c>
      <c r="AG436" s="112"/>
      <c r="AH436" s="113"/>
      <c r="AI436" s="111" t="n">
        <f aca="false">SUM(S436,U436,W436,Y436,AA436,AC436,AE436,AG436)</f>
        <v>7</v>
      </c>
      <c r="AJ436" s="106" t="n">
        <f aca="false">SUM(T436,V436,X436,Z436,AB436,AD436,AF436,AH436)</f>
        <v>26</v>
      </c>
      <c r="AK436" s="107" t="n">
        <v>2</v>
      </c>
      <c r="AL436" s="107" t="n">
        <v>4</v>
      </c>
      <c r="AM436" s="105"/>
      <c r="AN436" s="28" t="n">
        <v>3</v>
      </c>
      <c r="AO436" s="106" t="n">
        <f aca="false">SUM(AM436:AN436)</f>
        <v>3</v>
      </c>
      <c r="AP436" s="105"/>
      <c r="AS436" s="24" t="s">
        <v>113</v>
      </c>
      <c r="AT436" s="27" t="n">
        <f aca="false">IF(OR(BE436=BS$60,BE436=BS$61,BE436=BS$62,BE436=BS$63,BE436=BS$64),1,IF(OR(BE436=BS$65,BE436=BS$66,BE436=BS$67,BE436=BS$68,BE436=BS$69),2,3))</f>
        <v>3</v>
      </c>
      <c r="AU436" s="27" t="n">
        <f aca="false">IF(OR(BF436=BS$30,BF436=BS$31,BF436=BS$32,BF436=BS$33),1,IF(BF436=BS$34,2,3))</f>
        <v>3</v>
      </c>
      <c r="AV436" s="27" t="n">
        <f aca="false">IF(BG436="отсутствует",2,1)</f>
        <v>2</v>
      </c>
      <c r="AW436" s="27" t="n">
        <f aca="false">IF(OR(BH436=BS$41,BH436=BS$42),1,IF(OR(BH436=BS$43,BH436=BS$44,BH436=BS$45),2,IF(OR(BH436=BS$46,BH436=BS$47,BH436=BS$48),3,IF(BH436=BS$56,5,IF(BH436=BS$57,6,4)))))</f>
        <v>4</v>
      </c>
      <c r="AX436" s="27" t="n">
        <f aca="false">IF(BI436="отсутствует",2,1)</f>
        <v>1</v>
      </c>
      <c r="AY436" s="24" t="s">
        <v>1365</v>
      </c>
      <c r="AZ436" s="130"/>
      <c r="BA436" s="130"/>
      <c r="BD436" s="104" t="s">
        <v>113</v>
      </c>
      <c r="BE436" s="104" t="s">
        <v>193</v>
      </c>
      <c r="BF436" s="104" t="s">
        <v>54</v>
      </c>
      <c r="BG436" s="104" t="s">
        <v>55</v>
      </c>
      <c r="BH436" s="104" t="s">
        <v>122</v>
      </c>
      <c r="BI436" s="104" t="s">
        <v>2360</v>
      </c>
      <c r="BJ436" s="104" t="s">
        <v>1365</v>
      </c>
      <c r="BK436" s="24" t="s">
        <v>51</v>
      </c>
    </row>
    <row r="437" s="24" customFormat="true" ht="15" hidden="false" customHeight="false" outlineLevel="0" collapsed="false">
      <c r="A437" s="24" t="s">
        <v>2845</v>
      </c>
      <c r="B437" s="24" t="s">
        <v>2846</v>
      </c>
      <c r="C437" s="24" t="s">
        <v>682</v>
      </c>
      <c r="D437" s="24" t="n">
        <v>0</v>
      </c>
      <c r="E437" s="24" t="n">
        <v>0</v>
      </c>
      <c r="F437" s="24" t="n">
        <v>1</v>
      </c>
      <c r="G437" s="24" t="n">
        <v>1</v>
      </c>
      <c r="H437" s="24" t="n">
        <v>1</v>
      </c>
      <c r="I437" s="105"/>
      <c r="J437" s="28"/>
      <c r="K437" s="105" t="n">
        <v>4</v>
      </c>
      <c r="L437" s="28" t="n">
        <v>1</v>
      </c>
      <c r="M437" s="106" t="n">
        <f aca="false">SUM(K437:L437)</f>
        <v>5</v>
      </c>
      <c r="N437" s="105"/>
      <c r="O437" s="28" t="n">
        <v>11</v>
      </c>
      <c r="P437" s="31" t="n">
        <v>1</v>
      </c>
      <c r="Q437" s="106" t="n">
        <f aca="false">SUM(N437:P437)</f>
        <v>12</v>
      </c>
      <c r="R437" s="107"/>
      <c r="S437" s="105"/>
      <c r="T437" s="108"/>
      <c r="U437" s="109" t="n">
        <v>3</v>
      </c>
      <c r="V437" s="110" t="n">
        <v>5</v>
      </c>
      <c r="W437" s="111" t="n">
        <v>1</v>
      </c>
      <c r="X437" s="110" t="n">
        <v>1</v>
      </c>
      <c r="Y437" s="111"/>
      <c r="Z437" s="110"/>
      <c r="AA437" s="111" t="n">
        <v>1</v>
      </c>
      <c r="AB437" s="110" t="n">
        <v>2</v>
      </c>
      <c r="AC437" s="111"/>
      <c r="AD437" s="110"/>
      <c r="AE437" s="111"/>
      <c r="AF437" s="110"/>
      <c r="AG437" s="112"/>
      <c r="AH437" s="113"/>
      <c r="AI437" s="111" t="n">
        <f aca="false">SUM(S437,U437,W437,Y437,AA437,AC437,AE437,AG437)</f>
        <v>5</v>
      </c>
      <c r="AJ437" s="106" t="n">
        <f aca="false">SUM(T437,V437,X437,Z437,AB437,AD437,AF437,AH437)</f>
        <v>8</v>
      </c>
      <c r="AK437" s="107"/>
      <c r="AL437" s="107"/>
      <c r="AM437" s="105" t="n">
        <v>4</v>
      </c>
      <c r="AN437" s="28"/>
      <c r="AO437" s="106" t="n">
        <f aca="false">SUM(AM437:AN437)</f>
        <v>4</v>
      </c>
      <c r="AP437" s="105"/>
      <c r="AS437" s="24" t="s">
        <v>1299</v>
      </c>
      <c r="AT437" s="27" t="n">
        <f aca="false">IF(OR(BE437=BS$60,BE437=BS$61,BE437=BS$62,BE437=BS$63,BE437=BS$64),1,IF(OR(BE437=BS$65,BE437=BS$66,BE437=BS$67,BE437=BS$68,BE437=BS$69),2,3))</f>
        <v>1</v>
      </c>
      <c r="AU437" s="27" t="n">
        <f aca="false">IF(OR(BF437=BS$30,BF437=BS$31,BF437=BS$32,BF437=BS$33),1,IF(BF437=BS$34,2,3))</f>
        <v>3</v>
      </c>
      <c r="AV437" s="27" t="n">
        <f aca="false">IF(BG437="отсутствует",2,1)</f>
        <v>2</v>
      </c>
      <c r="AW437" s="27" t="n">
        <f aca="false">IF(OR(BH437=BS$41,BH437=BS$42),1,IF(OR(BH437=BS$43,BH437=BS$44,BH437=BS$45),2,IF(OR(BH437=BS$46,BH437=BS$47,BH437=BS$48),3,IF(BH437=BS$56,5,IF(BH437=BS$57,6,4)))))</f>
        <v>4</v>
      </c>
      <c r="AX437" s="27" t="n">
        <f aca="false">IF(BI437="отсутствует",2,1)</f>
        <v>1</v>
      </c>
      <c r="AY437" s="24" t="s">
        <v>2847</v>
      </c>
      <c r="AZ437" s="130"/>
      <c r="BA437" s="130"/>
      <c r="BD437" s="104" t="s">
        <v>1299</v>
      </c>
      <c r="BE437" s="104" t="s">
        <v>107</v>
      </c>
      <c r="BF437" s="104" t="s">
        <v>137</v>
      </c>
      <c r="BG437" s="104" t="s">
        <v>55</v>
      </c>
      <c r="BH437" s="104" t="s">
        <v>220</v>
      </c>
      <c r="BI437" s="104" t="s">
        <v>195</v>
      </c>
      <c r="BJ437" s="104" t="s">
        <v>2847</v>
      </c>
      <c r="BK437" s="24" t="s">
        <v>51</v>
      </c>
    </row>
    <row r="438" s="24" customFormat="true" ht="15" hidden="false" customHeight="false" outlineLevel="0" collapsed="false">
      <c r="A438" s="24" t="s">
        <v>2848</v>
      </c>
      <c r="B438" s="24" t="s">
        <v>93</v>
      </c>
      <c r="C438" s="24" t="s">
        <v>62</v>
      </c>
      <c r="D438" s="24" t="n">
        <v>0</v>
      </c>
      <c r="E438" s="24" t="n">
        <v>0</v>
      </c>
      <c r="F438" s="24" t="n">
        <v>1</v>
      </c>
      <c r="G438" s="24" t="n">
        <v>0</v>
      </c>
      <c r="I438" s="105"/>
      <c r="J438" s="28"/>
      <c r="K438" s="105" t="n">
        <v>2</v>
      </c>
      <c r="L438" s="28" t="n">
        <v>4</v>
      </c>
      <c r="M438" s="106" t="n">
        <f aca="false">SUM(K438:L438)</f>
        <v>6</v>
      </c>
      <c r="N438" s="105" t="n">
        <v>3</v>
      </c>
      <c r="O438" s="28" t="n">
        <v>2</v>
      </c>
      <c r="P438" s="31" t="n">
        <v>1</v>
      </c>
      <c r="Q438" s="106" t="n">
        <f aca="false">SUM(N438:P438)</f>
        <v>6</v>
      </c>
      <c r="R438" s="107"/>
      <c r="S438" s="105"/>
      <c r="T438" s="108"/>
      <c r="U438" s="109"/>
      <c r="V438" s="110"/>
      <c r="W438" s="111"/>
      <c r="X438" s="110"/>
      <c r="Y438" s="111"/>
      <c r="Z438" s="110"/>
      <c r="AA438" s="111"/>
      <c r="AB438" s="110"/>
      <c r="AC438" s="111"/>
      <c r="AD438" s="110"/>
      <c r="AE438" s="111"/>
      <c r="AF438" s="110"/>
      <c r="AG438" s="112"/>
      <c r="AH438" s="113"/>
      <c r="AI438" s="111" t="n">
        <f aca="false">SUM(S438,U438,W438,Y438,AA438,AC438,AE438,AG438)</f>
        <v>0</v>
      </c>
      <c r="AJ438" s="106" t="n">
        <f aca="false">SUM(T438,V438,X438,Z438,AB438,AD438,AF438,AH438)</f>
        <v>0</v>
      </c>
      <c r="AK438" s="107"/>
      <c r="AL438" s="107"/>
      <c r="AM438" s="105" t="n">
        <v>1</v>
      </c>
      <c r="AN438" s="28" t="n">
        <v>1</v>
      </c>
      <c r="AO438" s="106" t="n">
        <f aca="false">SUM(AM438:AN438)</f>
        <v>2</v>
      </c>
      <c r="AP438" s="105"/>
      <c r="AS438" s="24" t="s">
        <v>52</v>
      </c>
      <c r="AT438" s="27" t="n">
        <f aca="false">IF(OR(BE438=BS$60,BE438=BS$61,BE438=BS$62,BE438=BS$63,BE438=BS$64),1,IF(OR(BE438=BS$65,BE438=BS$66,BE438=BS$67,BE438=BS$68,BE438=BS$69),2,3))</f>
        <v>1</v>
      </c>
      <c r="AU438" s="27" t="n">
        <f aca="false">IF(OR(BF438=BS$30,BF438=BS$31,BF438=BS$32,BF438=BS$33),1,IF(BF438=BS$34,2,3))</f>
        <v>1</v>
      </c>
      <c r="AV438" s="27" t="n">
        <f aca="false">IF(BG438="отсутствует",2,1)</f>
        <v>2</v>
      </c>
      <c r="AW438" s="27" t="n">
        <f aca="false">IF(OR(BH438=BS$41,BH438=BS$42),1,IF(OR(BH438=BS$43,BH438=BS$44,BH438=BS$45),2,IF(OR(BH438=BS$46,BH438=BS$47,BH438=BS$48),3,IF(BH438=BS$56,5,IF(BH438=BS$57,6,4)))))</f>
        <v>4</v>
      </c>
      <c r="AX438" s="27" t="n">
        <f aca="false">IF(BI438="отсутствует",2,1)</f>
        <v>1</v>
      </c>
      <c r="AY438" s="24" t="s">
        <v>206</v>
      </c>
      <c r="AZ438" s="130"/>
      <c r="BA438" s="130"/>
      <c r="BD438" s="104" t="s">
        <v>52</v>
      </c>
      <c r="BE438" s="104" t="s">
        <v>107</v>
      </c>
      <c r="BF438" s="104" t="s">
        <v>72</v>
      </c>
      <c r="BG438" s="104" t="s">
        <v>55</v>
      </c>
      <c r="BH438" s="104" t="s">
        <v>220</v>
      </c>
      <c r="BI438" s="104" t="s">
        <v>1296</v>
      </c>
      <c r="BJ438" s="104" t="s">
        <v>206</v>
      </c>
      <c r="BK438" s="24" t="s">
        <v>51</v>
      </c>
    </row>
    <row r="439" s="24" customFormat="true" ht="15" hidden="false" customHeight="false" outlineLevel="0" collapsed="false">
      <c r="A439" s="24" t="s">
        <v>1189</v>
      </c>
      <c r="B439" s="24" t="s">
        <v>211</v>
      </c>
      <c r="C439" s="24" t="s">
        <v>1190</v>
      </c>
      <c r="D439" s="24" t="n">
        <v>1</v>
      </c>
      <c r="E439" s="24" t="n">
        <v>1</v>
      </c>
      <c r="F439" s="24" t="n">
        <v>1</v>
      </c>
      <c r="G439" s="24" t="n">
        <v>1</v>
      </c>
      <c r="H439" s="24" t="n">
        <v>1</v>
      </c>
      <c r="I439" s="105"/>
      <c r="J439" s="28" t="n">
        <v>2</v>
      </c>
      <c r="K439" s="105" t="n">
        <v>3</v>
      </c>
      <c r="L439" s="28" t="n">
        <v>2</v>
      </c>
      <c r="M439" s="106" t="n">
        <f aca="false">SUM(K439:L439)</f>
        <v>5</v>
      </c>
      <c r="N439" s="105" t="n">
        <v>4</v>
      </c>
      <c r="O439" s="28" t="n">
        <v>8</v>
      </c>
      <c r="P439" s="31" t="n">
        <v>1</v>
      </c>
      <c r="Q439" s="106" t="n">
        <f aca="false">SUM(N439:P439)</f>
        <v>13</v>
      </c>
      <c r="R439" s="107"/>
      <c r="S439" s="105" t="n">
        <v>2</v>
      </c>
      <c r="T439" s="108" t="n">
        <v>2</v>
      </c>
      <c r="U439" s="109"/>
      <c r="V439" s="110"/>
      <c r="W439" s="111"/>
      <c r="X439" s="110"/>
      <c r="Y439" s="111"/>
      <c r="Z439" s="110"/>
      <c r="AA439" s="111"/>
      <c r="AB439" s="110"/>
      <c r="AC439" s="111"/>
      <c r="AD439" s="110"/>
      <c r="AE439" s="111"/>
      <c r="AF439" s="110"/>
      <c r="AG439" s="112"/>
      <c r="AH439" s="113"/>
      <c r="AI439" s="111" t="n">
        <f aca="false">SUM(S439,U439,W439,Y439,AA439,AC439,AE439,AG439)</f>
        <v>2</v>
      </c>
      <c r="AJ439" s="106" t="n">
        <f aca="false">SUM(T439,V439,X439,Z439,AB439,AD439,AF439,AH439)</f>
        <v>2</v>
      </c>
      <c r="AK439" s="107"/>
      <c r="AL439" s="107"/>
      <c r="AM439" s="105" t="n">
        <v>2</v>
      </c>
      <c r="AN439" s="28" t="n">
        <v>1</v>
      </c>
      <c r="AO439" s="106" t="n">
        <f aca="false">SUM(AM439:AN439)</f>
        <v>3</v>
      </c>
      <c r="AP439" s="105" t="n">
        <v>2</v>
      </c>
      <c r="AS439" s="24" t="s">
        <v>2232</v>
      </c>
      <c r="AT439" s="27" t="n">
        <f aca="false">IF(OR(BE439=BS$60,BE439=BS$61,BE439=BS$62,BE439=BS$63,BE439=BS$64),1,IF(OR(BE439=BS$65,BE439=BS$66,BE439=BS$67,BE439=BS$68,BE439=BS$69),2,3))</f>
        <v>3</v>
      </c>
      <c r="AU439" s="27" t="n">
        <f aca="false">IF(OR(BF439=BS$30,BF439=BS$31,BF439=BS$32,BF439=BS$33),1,IF(BF439=BS$34,2,3))</f>
        <v>3</v>
      </c>
      <c r="AV439" s="27" t="n">
        <f aca="false">IF(BG439="отсутствует",2,1)</f>
        <v>2</v>
      </c>
      <c r="AW439" s="27" t="n">
        <f aca="false">IF(OR(BH439=BS$41,BH439=BS$42),1,IF(OR(BH439=BS$43,BH439=BS$44,BH439=BS$45),2,IF(OR(BH439=BS$46,BH439=BS$47,BH439=BS$48),3,IF(BH439=BS$56,5,IF(BH439=BS$57,6,4)))))</f>
        <v>4</v>
      </c>
      <c r="AX439" s="27" t="n">
        <f aca="false">IF(BI439="отсутствует",2,1)</f>
        <v>1</v>
      </c>
      <c r="AY439" s="24" t="s">
        <v>1192</v>
      </c>
      <c r="AZ439" s="130"/>
      <c r="BA439" s="130"/>
      <c r="BD439" s="104" t="s">
        <v>2232</v>
      </c>
      <c r="BE439" s="104" t="s">
        <v>81</v>
      </c>
      <c r="BF439" s="104" t="s">
        <v>170</v>
      </c>
      <c r="BG439" s="104" t="s">
        <v>55</v>
      </c>
      <c r="BH439" s="104" t="s">
        <v>1191</v>
      </c>
      <c r="BI439" s="104" t="s">
        <v>74</v>
      </c>
      <c r="BJ439" s="104" t="s">
        <v>1192</v>
      </c>
      <c r="BK439" s="24" t="s">
        <v>51</v>
      </c>
    </row>
    <row r="440" s="24" customFormat="true" ht="15" hidden="false" customHeight="false" outlineLevel="0" collapsed="false">
      <c r="A440" s="24" t="s">
        <v>2072</v>
      </c>
      <c r="B440" s="24" t="s">
        <v>2073</v>
      </c>
      <c r="C440" s="24" t="s">
        <v>2074</v>
      </c>
      <c r="D440" s="24" t="n">
        <v>0</v>
      </c>
      <c r="E440" s="24" t="n">
        <v>1</v>
      </c>
      <c r="F440" s="24" t="n">
        <v>1</v>
      </c>
      <c r="G440" s="24" t="n">
        <v>0</v>
      </c>
      <c r="H440" s="24" t="n">
        <v>1</v>
      </c>
      <c r="I440" s="105"/>
      <c r="J440" s="28"/>
      <c r="K440" s="105" t="n">
        <v>2</v>
      </c>
      <c r="L440" s="28" t="n">
        <v>1</v>
      </c>
      <c r="M440" s="106" t="n">
        <f aca="false">SUM(K440:L440)</f>
        <v>3</v>
      </c>
      <c r="N440" s="105"/>
      <c r="O440" s="28" t="n">
        <v>7</v>
      </c>
      <c r="P440" s="31" t="n">
        <v>1</v>
      </c>
      <c r="Q440" s="106" t="n">
        <f aca="false">SUM(N440:P440)</f>
        <v>8</v>
      </c>
      <c r="R440" s="107"/>
      <c r="S440" s="105"/>
      <c r="T440" s="108"/>
      <c r="U440" s="109" t="n">
        <v>3</v>
      </c>
      <c r="V440" s="110" t="n">
        <v>5</v>
      </c>
      <c r="W440" s="111"/>
      <c r="X440" s="110"/>
      <c r="Y440" s="111"/>
      <c r="Z440" s="110"/>
      <c r="AA440" s="111" t="n">
        <v>1</v>
      </c>
      <c r="AB440" s="110" t="n">
        <v>1</v>
      </c>
      <c r="AC440" s="111"/>
      <c r="AD440" s="110"/>
      <c r="AE440" s="111"/>
      <c r="AF440" s="110"/>
      <c r="AG440" s="112"/>
      <c r="AH440" s="113"/>
      <c r="AI440" s="111" t="n">
        <f aca="false">SUM(S440,U440,W440,Y440,AA440,AC440,AE440,AG440)</f>
        <v>4</v>
      </c>
      <c r="AJ440" s="106" t="n">
        <f aca="false">SUM(T440,V440,X440,Z440,AB440,AD440,AF440,AH440)</f>
        <v>6</v>
      </c>
      <c r="AK440" s="107"/>
      <c r="AL440" s="107"/>
      <c r="AM440" s="105" t="n">
        <v>2</v>
      </c>
      <c r="AN440" s="28" t="n">
        <v>1</v>
      </c>
      <c r="AO440" s="106" t="n">
        <f aca="false">SUM(AM440:AN440)</f>
        <v>3</v>
      </c>
      <c r="AP440" s="105" t="n">
        <v>1</v>
      </c>
      <c r="AS440" s="24" t="s">
        <v>52</v>
      </c>
      <c r="AT440" s="27" t="n">
        <f aca="false">IF(OR(BE440=BS$60,BE440=BS$61,BE440=BS$62,BE440=BS$63,BE440=BS$64),1,IF(OR(BE440=BS$65,BE440=BS$66,BE440=BS$67,BE440=BS$68,BE440=BS$69),2,3))</f>
        <v>1</v>
      </c>
      <c r="AU440" s="27" t="n">
        <f aca="false">IF(OR(BF440=BS$30,BF440=BS$31,BF440=BS$32,BF440=BS$33),1,IF(BF440=BS$34,2,3))</f>
        <v>1</v>
      </c>
      <c r="AV440" s="27" t="n">
        <f aca="false">IF(BG440="отсутствует",2,1)</f>
        <v>2</v>
      </c>
      <c r="AW440" s="27" t="n">
        <f aca="false">IF(OR(BH440=BS$41,BH440=BS$42),1,IF(OR(BH440=BS$43,BH440=BS$44,BH440=BS$45),2,IF(OR(BH440=BS$46,BH440=BS$47,BH440=BS$48),3,IF(BH440=BS$56,5,IF(BH440=BS$57,6,4)))))</f>
        <v>4</v>
      </c>
      <c r="AX440" s="27" t="n">
        <f aca="false">IF(BI440="отсутствует",2,1)</f>
        <v>1</v>
      </c>
      <c r="AY440" s="24" t="s">
        <v>718</v>
      </c>
      <c r="AZ440" s="130"/>
      <c r="BA440" s="130"/>
      <c r="BD440" s="104" t="s">
        <v>52</v>
      </c>
      <c r="BE440" s="104" t="s">
        <v>107</v>
      </c>
      <c r="BF440" s="104" t="s">
        <v>72</v>
      </c>
      <c r="BG440" s="104" t="s">
        <v>55</v>
      </c>
      <c r="BH440" s="104" t="s">
        <v>163</v>
      </c>
      <c r="BI440" s="104" t="s">
        <v>471</v>
      </c>
      <c r="BJ440" s="104" t="s">
        <v>718</v>
      </c>
      <c r="BK440" s="24" t="s">
        <v>51</v>
      </c>
    </row>
    <row r="441" s="24" customFormat="true" ht="15" hidden="false" customHeight="false" outlineLevel="0" collapsed="false">
      <c r="A441" s="24" t="s">
        <v>2849</v>
      </c>
      <c r="B441" s="24" t="s">
        <v>232</v>
      </c>
      <c r="C441" s="24" t="s">
        <v>100</v>
      </c>
      <c r="D441" s="24" t="n">
        <v>0</v>
      </c>
      <c r="E441" s="24" t="n">
        <v>0</v>
      </c>
      <c r="F441" s="24" t="n">
        <v>1</v>
      </c>
      <c r="G441" s="24" t="n">
        <v>0</v>
      </c>
      <c r="I441" s="105"/>
      <c r="J441" s="28" t="n">
        <v>1</v>
      </c>
      <c r="K441" s="105" t="n">
        <v>1</v>
      </c>
      <c r="L441" s="28" t="n">
        <v>2</v>
      </c>
      <c r="M441" s="106" t="n">
        <f aca="false">SUM(K441:L441)</f>
        <v>3</v>
      </c>
      <c r="N441" s="105" t="n">
        <v>6</v>
      </c>
      <c r="O441" s="28" t="n">
        <v>1</v>
      </c>
      <c r="P441" s="31"/>
      <c r="Q441" s="106" t="n">
        <f aca="false">SUM(N441:P441)</f>
        <v>7</v>
      </c>
      <c r="R441" s="107" t="n">
        <v>8</v>
      </c>
      <c r="S441" s="105"/>
      <c r="T441" s="108"/>
      <c r="U441" s="109"/>
      <c r="V441" s="110"/>
      <c r="W441" s="111"/>
      <c r="X441" s="110"/>
      <c r="Y441" s="111"/>
      <c r="Z441" s="110"/>
      <c r="AA441" s="111" t="n">
        <v>1</v>
      </c>
      <c r="AB441" s="110" t="n">
        <v>1</v>
      </c>
      <c r="AC441" s="111"/>
      <c r="AD441" s="110"/>
      <c r="AE441" s="111"/>
      <c r="AF441" s="110"/>
      <c r="AG441" s="112"/>
      <c r="AH441" s="113"/>
      <c r="AI441" s="111" t="n">
        <f aca="false">SUM(S441,U441,W441,Y441,AA441,AC441,AE441,AG441)</f>
        <v>1</v>
      </c>
      <c r="AJ441" s="106" t="n">
        <f aca="false">SUM(T441,V441,X441,Z441,AB441,AD441,AF441,AH441)</f>
        <v>1</v>
      </c>
      <c r="AK441" s="107"/>
      <c r="AL441" s="107"/>
      <c r="AM441" s="105" t="n">
        <v>2</v>
      </c>
      <c r="AN441" s="28"/>
      <c r="AO441" s="106" t="n">
        <f aca="false">SUM(AM441:AN441)</f>
        <v>2</v>
      </c>
      <c r="AP441" s="105"/>
      <c r="AS441" s="24" t="s">
        <v>52</v>
      </c>
      <c r="AT441" s="27" t="n">
        <f aca="false">IF(OR(BE441=BS$60,BE441=BS$61,BE441=BS$62,BE441=BS$63,BE441=BS$64),1,IF(OR(BE441=BS$65,BE441=BS$66,BE441=BS$67,BE441=BS$68,BE441=BS$69),2,3))</f>
        <v>1</v>
      </c>
      <c r="AU441" s="27" t="n">
        <f aca="false">IF(OR(BF441=BS$30,BF441=BS$31,BF441=BS$32,BF441=BS$33),1,IF(BF441=BS$34,2,3))</f>
        <v>1</v>
      </c>
      <c r="AV441" s="27" t="n">
        <f aca="false">IF(BG441="отсутствует",2,1)</f>
        <v>1</v>
      </c>
      <c r="AW441" s="27" t="n">
        <f aca="false">IF(OR(BH441=BS$41,BH441=BS$42),1,IF(OR(BH441=BS$43,BH441=BS$44,BH441=BS$45),2,IF(OR(BH441=BS$46,BH441=BS$47,BH441=BS$48),3,IF(BH441=BS$56,5,IF(BH441=BS$57,6,4)))))</f>
        <v>4</v>
      </c>
      <c r="AX441" s="27" t="n">
        <f aca="false">IF(BI441="отсутствует",2,1)</f>
        <v>1</v>
      </c>
      <c r="AY441" s="24" t="s">
        <v>143</v>
      </c>
      <c r="AZ441" s="130"/>
      <c r="BA441" s="130"/>
      <c r="BD441" s="104" t="s">
        <v>52</v>
      </c>
      <c r="BE441" s="104" t="s">
        <v>392</v>
      </c>
      <c r="BF441" s="104" t="s">
        <v>72</v>
      </c>
      <c r="BG441" s="104" t="s">
        <v>324</v>
      </c>
      <c r="BH441" s="104" t="s">
        <v>141</v>
      </c>
      <c r="BI441" s="104" t="s">
        <v>182</v>
      </c>
      <c r="BJ441" s="104" t="s">
        <v>143</v>
      </c>
      <c r="BK441" s="24" t="s">
        <v>51</v>
      </c>
    </row>
    <row r="442" s="24" customFormat="true" ht="15" hidden="false" customHeight="false" outlineLevel="0" collapsed="false">
      <c r="A442" s="24" t="s">
        <v>2089</v>
      </c>
      <c r="B442" s="24" t="s">
        <v>138</v>
      </c>
      <c r="C442" s="24" t="s">
        <v>135</v>
      </c>
      <c r="D442" s="24" t="n">
        <v>0</v>
      </c>
      <c r="E442" s="24" t="n">
        <v>1</v>
      </c>
      <c r="F442" s="24" t="n">
        <v>1</v>
      </c>
      <c r="G442" s="24" t="n">
        <v>1</v>
      </c>
      <c r="H442" s="24" t="n">
        <v>1</v>
      </c>
      <c r="I442" s="105"/>
      <c r="J442" s="28" t="n">
        <v>1</v>
      </c>
      <c r="K442" s="105" t="n">
        <v>2</v>
      </c>
      <c r="L442" s="28" t="n">
        <v>4</v>
      </c>
      <c r="M442" s="106" t="n">
        <f aca="false">SUM(K442:L442)</f>
        <v>6</v>
      </c>
      <c r="N442" s="105" t="n">
        <v>8</v>
      </c>
      <c r="O442" s="28" t="n">
        <v>2</v>
      </c>
      <c r="P442" s="31" t="n">
        <v>3</v>
      </c>
      <c r="Q442" s="106" t="n">
        <f aca="false">SUM(N442:P442)</f>
        <v>13</v>
      </c>
      <c r="R442" s="107"/>
      <c r="S442" s="105"/>
      <c r="T442" s="108"/>
      <c r="U442" s="109"/>
      <c r="V442" s="110"/>
      <c r="W442" s="111"/>
      <c r="X442" s="110"/>
      <c r="Y442" s="111"/>
      <c r="Z442" s="110"/>
      <c r="AA442" s="111"/>
      <c r="AB442" s="110"/>
      <c r="AC442" s="111"/>
      <c r="AD442" s="110"/>
      <c r="AE442" s="111"/>
      <c r="AF442" s="110"/>
      <c r="AG442" s="112"/>
      <c r="AH442" s="113"/>
      <c r="AI442" s="111" t="n">
        <f aca="false">SUM(S442,U442,W442,Y442,AA442,AC442,AE442,AG442)</f>
        <v>0</v>
      </c>
      <c r="AJ442" s="106" t="n">
        <f aca="false">SUM(T442,V442,X442,Z442,AB442,AD442,AF442,AH442)</f>
        <v>0</v>
      </c>
      <c r="AK442" s="107"/>
      <c r="AL442" s="107"/>
      <c r="AM442" s="105" t="n">
        <v>2</v>
      </c>
      <c r="AN442" s="28"/>
      <c r="AO442" s="106" t="n">
        <f aca="false">SUM(AM442:AN442)</f>
        <v>2</v>
      </c>
      <c r="AP442" s="105" t="n">
        <v>4</v>
      </c>
      <c r="AS442" s="24" t="s">
        <v>318</v>
      </c>
      <c r="AT442" s="27" t="n">
        <f aca="false">IF(OR(BE442=BS$60,BE442=BS$61,BE442=BS$62,BE442=BS$63,BE442=BS$64),1,IF(OR(BE442=BS$65,BE442=BS$66,BE442=BS$67,BE442=BS$68,BE442=BS$69),2,3))</f>
        <v>1</v>
      </c>
      <c r="AU442" s="27" t="n">
        <f aca="false">IF(OR(BF442=BS$30,BF442=BS$31,BF442=BS$32,BF442=BS$33),1,IF(BF442=BS$34,2,3))</f>
        <v>1</v>
      </c>
      <c r="AV442" s="27" t="n">
        <f aca="false">IF(BG442="отсутствует",2,1)</f>
        <v>1</v>
      </c>
      <c r="AW442" s="27" t="n">
        <f aca="false">IF(OR(BH442=BS$41,BH442=BS$42),1,IF(OR(BH442=BS$43,BH442=BS$44,BH442=BS$45),2,IF(OR(BH442=BS$46,BH442=BS$47,BH442=BS$48),3,IF(BH442=BS$56,5,IF(BH442=BS$57,6,4)))))</f>
        <v>4</v>
      </c>
      <c r="AX442" s="27" t="n">
        <f aca="false">IF(BI442="отсутствует",2,1)</f>
        <v>1</v>
      </c>
      <c r="AY442" s="24" t="s">
        <v>1600</v>
      </c>
      <c r="AZ442" s="130"/>
      <c r="BA442" s="130"/>
      <c r="BD442" s="104" t="s">
        <v>318</v>
      </c>
      <c r="BE442" s="104" t="s">
        <v>107</v>
      </c>
      <c r="BF442" s="104" t="s">
        <v>72</v>
      </c>
      <c r="BG442" s="104" t="s">
        <v>1362</v>
      </c>
      <c r="BH442" s="104" t="s">
        <v>2090</v>
      </c>
      <c r="BI442" s="104" t="s">
        <v>2091</v>
      </c>
      <c r="BJ442" s="104" t="s">
        <v>1600</v>
      </c>
      <c r="BK442" s="24" t="s">
        <v>51</v>
      </c>
    </row>
    <row r="443" s="24" customFormat="true" ht="15" hidden="false" customHeight="false" outlineLevel="0" collapsed="false">
      <c r="A443" s="24" t="s">
        <v>2850</v>
      </c>
      <c r="B443" s="24" t="s">
        <v>61</v>
      </c>
      <c r="C443" s="24" t="s">
        <v>2851</v>
      </c>
      <c r="D443" s="24" t="n">
        <v>0</v>
      </c>
      <c r="E443" s="24" t="n">
        <v>0</v>
      </c>
      <c r="F443" s="24" t="n">
        <v>1</v>
      </c>
      <c r="G443" s="24" t="n">
        <v>0</v>
      </c>
      <c r="I443" s="105"/>
      <c r="J443" s="28" t="n">
        <v>1</v>
      </c>
      <c r="K443" s="105" t="n">
        <v>3</v>
      </c>
      <c r="L443" s="28" t="n">
        <v>1</v>
      </c>
      <c r="M443" s="106" t="n">
        <f aca="false">SUM(K443:L443)</f>
        <v>4</v>
      </c>
      <c r="N443" s="105" t="n">
        <v>3</v>
      </c>
      <c r="O443" s="28" t="n">
        <v>1</v>
      </c>
      <c r="P443" s="31"/>
      <c r="Q443" s="106" t="n">
        <f aca="false">SUM(N443:P443)</f>
        <v>4</v>
      </c>
      <c r="R443" s="107" t="n">
        <v>6</v>
      </c>
      <c r="S443" s="105" t="n">
        <v>1</v>
      </c>
      <c r="T443" s="108" t="n">
        <v>1</v>
      </c>
      <c r="U443" s="109" t="n">
        <v>1</v>
      </c>
      <c r="V443" s="110" t="n">
        <v>1</v>
      </c>
      <c r="W443" s="111"/>
      <c r="X443" s="110"/>
      <c r="Y443" s="111"/>
      <c r="Z443" s="110"/>
      <c r="AA443" s="111"/>
      <c r="AB443" s="110"/>
      <c r="AC443" s="111"/>
      <c r="AD443" s="110"/>
      <c r="AE443" s="111"/>
      <c r="AF443" s="110"/>
      <c r="AG443" s="112"/>
      <c r="AH443" s="113"/>
      <c r="AI443" s="111" t="n">
        <f aca="false">SUM(S443,U443,W443,Y443,AA443,AC443,AE443,AG443)</f>
        <v>2</v>
      </c>
      <c r="AJ443" s="106" t="n">
        <f aca="false">SUM(T443,V443,X443,Z443,AB443,AD443,AF443,AH443)</f>
        <v>2</v>
      </c>
      <c r="AK443" s="107"/>
      <c r="AL443" s="107"/>
      <c r="AM443" s="105" t="n">
        <v>1</v>
      </c>
      <c r="AN443" s="28" t="n">
        <v>3</v>
      </c>
      <c r="AO443" s="106" t="n">
        <f aca="false">SUM(AM443:AN443)</f>
        <v>4</v>
      </c>
      <c r="AP443" s="105"/>
      <c r="AS443" s="24" t="s">
        <v>318</v>
      </c>
      <c r="AT443" s="27" t="n">
        <f aca="false">IF(OR(BE443=BS$60,BE443=BS$61,BE443=BS$62,BE443=BS$63,BE443=BS$64),1,IF(OR(BE443=BS$65,BE443=BS$66,BE443=BS$67,BE443=BS$68,BE443=BS$69),2,3))</f>
        <v>3</v>
      </c>
      <c r="AU443" s="27" t="n">
        <f aca="false">IF(OR(BF443=BS$30,BF443=BS$31,BF443=BS$32,BF443=BS$33),1,IF(BF443=BS$34,2,3))</f>
        <v>1</v>
      </c>
      <c r="AV443" s="27" t="n">
        <f aca="false">IF(BG443="отсутствует",2,1)</f>
        <v>2</v>
      </c>
      <c r="AW443" s="27" t="n">
        <f aca="false">IF(OR(BH443=BS$41,BH443=BS$42),1,IF(OR(BH443=BS$43,BH443=BS$44,BH443=BS$45),2,IF(OR(BH443=BS$46,BH443=BS$47,BH443=BS$48),3,IF(BH443=BS$56,5,IF(BH443=BS$57,6,4)))))</f>
        <v>4</v>
      </c>
      <c r="AX443" s="27" t="n">
        <f aca="false">IF(BI443="отсутствует",2,1)</f>
        <v>1</v>
      </c>
      <c r="AY443" s="24" t="s">
        <v>2852</v>
      </c>
      <c r="AZ443" s="130"/>
      <c r="BA443" s="130"/>
      <c r="BD443" s="104" t="s">
        <v>318</v>
      </c>
      <c r="BE443" s="104" t="s">
        <v>1549</v>
      </c>
      <c r="BF443" s="104" t="s">
        <v>72</v>
      </c>
      <c r="BG443" s="104" t="s">
        <v>55</v>
      </c>
      <c r="BH443" s="104" t="s">
        <v>2359</v>
      </c>
      <c r="BI443" s="104" t="s">
        <v>142</v>
      </c>
      <c r="BJ443" s="104" t="s">
        <v>2852</v>
      </c>
      <c r="BK443" s="24" t="s">
        <v>51</v>
      </c>
    </row>
    <row r="444" s="24" customFormat="true" ht="15" hidden="false" customHeight="false" outlineLevel="0" collapsed="false">
      <c r="A444" s="24" t="s">
        <v>2853</v>
      </c>
      <c r="B444" s="24" t="s">
        <v>684</v>
      </c>
      <c r="C444" s="24" t="s">
        <v>494</v>
      </c>
      <c r="D444" s="24" t="n">
        <v>0</v>
      </c>
      <c r="E444" s="24" t="n">
        <v>0</v>
      </c>
      <c r="F444" s="24" t="n">
        <v>1</v>
      </c>
      <c r="G444" s="24" t="n">
        <v>1</v>
      </c>
      <c r="H444" s="24" t="n">
        <v>1</v>
      </c>
      <c r="I444" s="105"/>
      <c r="J444" s="28"/>
      <c r="K444" s="105" t="n">
        <v>1</v>
      </c>
      <c r="L444" s="28"/>
      <c r="M444" s="106" t="n">
        <f aca="false">SUM(K444:L444)</f>
        <v>1</v>
      </c>
      <c r="N444" s="105"/>
      <c r="O444" s="28"/>
      <c r="P444" s="31"/>
      <c r="Q444" s="106" t="n">
        <f aca="false">SUM(N444:P444)</f>
        <v>0</v>
      </c>
      <c r="R444" s="107"/>
      <c r="S444" s="105"/>
      <c r="T444" s="108"/>
      <c r="U444" s="109"/>
      <c r="V444" s="110"/>
      <c r="W444" s="111"/>
      <c r="X444" s="110"/>
      <c r="Y444" s="111"/>
      <c r="Z444" s="110"/>
      <c r="AA444" s="111"/>
      <c r="AB444" s="110"/>
      <c r="AC444" s="111"/>
      <c r="AD444" s="110"/>
      <c r="AE444" s="111"/>
      <c r="AF444" s="110"/>
      <c r="AG444" s="112"/>
      <c r="AH444" s="113"/>
      <c r="AI444" s="111" t="n">
        <f aca="false">SUM(S444,U444,W444,Y444,AA444,AC444,AE444,AG444)</f>
        <v>0</v>
      </c>
      <c r="AJ444" s="106" t="n">
        <f aca="false">SUM(T444,V444,X444,Z444,AB444,AD444,AF444,AH444)</f>
        <v>0</v>
      </c>
      <c r="AK444" s="107"/>
      <c r="AL444" s="107"/>
      <c r="AM444" s="105" t="n">
        <v>3</v>
      </c>
      <c r="AN444" s="28"/>
      <c r="AO444" s="106" t="n">
        <f aca="false">SUM(AM444:AN444)</f>
        <v>3</v>
      </c>
      <c r="AP444" s="105" t="n">
        <v>1</v>
      </c>
      <c r="AS444" s="24" t="s">
        <v>113</v>
      </c>
      <c r="AT444" s="27" t="n">
        <f aca="false">IF(OR(BE444=BS$60,BE444=BS$61,BE444=BS$62,BE444=BS$63,BE444=BS$64),1,IF(OR(BE444=BS$65,BE444=BS$66,BE444=BS$67,BE444=BS$68,BE444=BS$69),2,3))</f>
        <v>3</v>
      </c>
      <c r="AU444" s="27" t="n">
        <f aca="false">IF(OR(BF444=BS$30,BF444=BS$31,BF444=BS$32,BF444=BS$33),1,IF(BF444=BS$34,2,3))</f>
        <v>3</v>
      </c>
      <c r="AV444" s="27" t="n">
        <f aca="false">IF(BG444="отсутствует",2,1)</f>
        <v>1</v>
      </c>
      <c r="AW444" s="27" t="n">
        <f aca="false">IF(OR(BH444=BS$41,BH444=BS$42),1,IF(OR(BH444=BS$43,BH444=BS$44,BH444=BS$45),2,IF(OR(BH444=BS$46,BH444=BS$47,BH444=BS$48),3,IF(BH444=BS$56,5,IF(BH444=BS$57,6,4)))))</f>
        <v>1</v>
      </c>
      <c r="AX444" s="27" t="n">
        <f aca="false">IF(BI444="отсутствует",2,1)</f>
        <v>1</v>
      </c>
      <c r="AY444" s="24" t="s">
        <v>260</v>
      </c>
      <c r="AZ444" s="130"/>
      <c r="BA444" s="130"/>
      <c r="BD444" s="104" t="s">
        <v>113</v>
      </c>
      <c r="BE444" s="104" t="s">
        <v>193</v>
      </c>
      <c r="BF444" s="104" t="s">
        <v>54</v>
      </c>
      <c r="BG444" s="104" t="s">
        <v>114</v>
      </c>
      <c r="BH444" s="104" t="s">
        <v>95</v>
      </c>
      <c r="BI444" s="104" t="s">
        <v>74</v>
      </c>
      <c r="BJ444" s="104" t="s">
        <v>260</v>
      </c>
      <c r="BK444" s="24" t="s">
        <v>51</v>
      </c>
    </row>
    <row r="445" s="24" customFormat="true" ht="15" hidden="false" customHeight="false" outlineLevel="0" collapsed="false">
      <c r="A445" s="24" t="s">
        <v>2854</v>
      </c>
      <c r="B445" s="24" t="s">
        <v>664</v>
      </c>
      <c r="C445" s="24" t="s">
        <v>2106</v>
      </c>
      <c r="D445" s="24" t="n">
        <v>0</v>
      </c>
      <c r="E445" s="24" t="n">
        <v>0</v>
      </c>
      <c r="F445" s="24" t="n">
        <v>1</v>
      </c>
      <c r="G445" s="24" t="n">
        <v>0</v>
      </c>
      <c r="I445" s="105"/>
      <c r="J445" s="28"/>
      <c r="K445" s="105"/>
      <c r="L445" s="28"/>
      <c r="M445" s="106" t="n">
        <f aca="false">SUM(K445:L445)</f>
        <v>0</v>
      </c>
      <c r="N445" s="105"/>
      <c r="O445" s="28"/>
      <c r="P445" s="31"/>
      <c r="Q445" s="106" t="n">
        <f aca="false">SUM(N445:P445)</f>
        <v>0</v>
      </c>
      <c r="R445" s="107"/>
      <c r="S445" s="105"/>
      <c r="T445" s="108"/>
      <c r="U445" s="109"/>
      <c r="V445" s="110"/>
      <c r="W445" s="111"/>
      <c r="X445" s="110"/>
      <c r="Y445" s="111"/>
      <c r="Z445" s="110"/>
      <c r="AA445" s="111"/>
      <c r="AB445" s="110"/>
      <c r="AC445" s="111"/>
      <c r="AD445" s="110"/>
      <c r="AE445" s="111"/>
      <c r="AF445" s="110"/>
      <c r="AG445" s="112"/>
      <c r="AH445" s="113"/>
      <c r="AI445" s="111" t="n">
        <f aca="false">SUM(S445,U445,W445,Y445,AA445,AC445,AE445,AG445)</f>
        <v>0</v>
      </c>
      <c r="AJ445" s="106" t="n">
        <f aca="false">SUM(T445,V445,X445,Z445,AB445,AD445,AF445,AH445)</f>
        <v>0</v>
      </c>
      <c r="AK445" s="107"/>
      <c r="AL445" s="107"/>
      <c r="AM445" s="105"/>
      <c r="AN445" s="28"/>
      <c r="AO445" s="106" t="n">
        <f aca="false">SUM(AM445:AN445)</f>
        <v>0</v>
      </c>
      <c r="AP445" s="105"/>
      <c r="AS445" s="24" t="s">
        <v>52</v>
      </c>
      <c r="AT445" s="27" t="n">
        <f aca="false">IF(OR(BE445=BS$60,BE445=BS$61,BE445=BS$62,BE445=BS$63,BE445=BS$64),1,IF(OR(BE445=BS$65,BE445=BS$66,BE445=BS$67,BE445=BS$68,BE445=BS$69),2,3))</f>
        <v>1</v>
      </c>
      <c r="AU445" s="27" t="n">
        <f aca="false">IF(OR(BF445=BS$30,BF445=BS$31,BF445=BS$32,BF445=BS$33),1,IF(BF445=BS$34,2,3))</f>
        <v>1</v>
      </c>
      <c r="AV445" s="27" t="n">
        <f aca="false">IF(BG445="отсутствует",2,1)</f>
        <v>2</v>
      </c>
      <c r="AW445" s="27" t="n">
        <f aca="false">IF(OR(BH445=BS$41,BH445=BS$42),1,IF(OR(BH445=BS$43,BH445=BS$44,BH445=BS$45),2,IF(OR(BH445=BS$46,BH445=BS$47,BH445=BS$48),3,IF(BH445=BS$56,5,IF(BH445=BS$57,6,4)))))</f>
        <v>1</v>
      </c>
      <c r="AX445" s="27" t="n">
        <f aca="false">IF(BI445="отсутствует",2,1)</f>
        <v>1</v>
      </c>
      <c r="AY445" s="24" t="s">
        <v>2303</v>
      </c>
      <c r="AZ445" s="130"/>
      <c r="BA445" s="130"/>
      <c r="BD445" s="104" t="s">
        <v>52</v>
      </c>
      <c r="BE445" s="104" t="s">
        <v>120</v>
      </c>
      <c r="BF445" s="104" t="s">
        <v>72</v>
      </c>
      <c r="BG445" s="104" t="s">
        <v>55</v>
      </c>
      <c r="BH445" s="104" t="s">
        <v>73</v>
      </c>
      <c r="BI445" s="104" t="s">
        <v>182</v>
      </c>
      <c r="BJ445" s="104" t="s">
        <v>2303</v>
      </c>
      <c r="BK445" s="24" t="s">
        <v>51</v>
      </c>
    </row>
    <row r="446" s="24" customFormat="true" ht="15" hidden="false" customHeight="false" outlineLevel="0" collapsed="false">
      <c r="A446" s="24" t="s">
        <v>2100</v>
      </c>
      <c r="B446" s="24" t="s">
        <v>160</v>
      </c>
      <c r="C446" s="24" t="s">
        <v>100</v>
      </c>
      <c r="D446" s="24" t="n">
        <v>0</v>
      </c>
      <c r="E446" s="24" t="n">
        <v>1</v>
      </c>
      <c r="F446" s="24" t="n">
        <v>1</v>
      </c>
      <c r="G446" s="24" t="n">
        <v>1</v>
      </c>
      <c r="H446" s="24" t="n">
        <v>1</v>
      </c>
      <c r="I446" s="105"/>
      <c r="J446" s="28" t="n">
        <v>1</v>
      </c>
      <c r="K446" s="105" t="n">
        <v>4</v>
      </c>
      <c r="L446" s="28" t="n">
        <v>2</v>
      </c>
      <c r="M446" s="106" t="n">
        <f aca="false">SUM(K446:L446)</f>
        <v>6</v>
      </c>
      <c r="N446" s="105" t="n">
        <v>3</v>
      </c>
      <c r="O446" s="28" t="n">
        <v>10</v>
      </c>
      <c r="P446" s="31" t="n">
        <v>1</v>
      </c>
      <c r="Q446" s="106" t="n">
        <f aca="false">SUM(N446:P446)</f>
        <v>14</v>
      </c>
      <c r="R446" s="107"/>
      <c r="S446" s="105" t="n">
        <v>1</v>
      </c>
      <c r="T446" s="108" t="n">
        <v>3</v>
      </c>
      <c r="U446" s="109" t="n">
        <v>2</v>
      </c>
      <c r="V446" s="110" t="n">
        <v>2</v>
      </c>
      <c r="W446" s="111"/>
      <c r="X446" s="110"/>
      <c r="Y446" s="111"/>
      <c r="Z446" s="110"/>
      <c r="AA446" s="111"/>
      <c r="AB446" s="110"/>
      <c r="AC446" s="111"/>
      <c r="AD446" s="110"/>
      <c r="AE446" s="111"/>
      <c r="AF446" s="110"/>
      <c r="AG446" s="112"/>
      <c r="AH446" s="113"/>
      <c r="AI446" s="111" t="n">
        <f aca="false">SUM(S446,U446,W446,Y446,AA446,AC446,AE446,AG446)</f>
        <v>3</v>
      </c>
      <c r="AJ446" s="106" t="n">
        <f aca="false">SUM(T446,V446,X446,Z446,AB446,AD446,AF446,AH446)</f>
        <v>5</v>
      </c>
      <c r="AK446" s="107"/>
      <c r="AL446" s="107" t="n">
        <v>9</v>
      </c>
      <c r="AM446" s="105" t="n">
        <v>1</v>
      </c>
      <c r="AN446" s="28" t="n">
        <v>1</v>
      </c>
      <c r="AO446" s="106" t="n">
        <f aca="false">SUM(AM446:AN446)</f>
        <v>2</v>
      </c>
      <c r="AP446" s="105" t="n">
        <v>1</v>
      </c>
      <c r="AS446" s="24" t="s">
        <v>318</v>
      </c>
      <c r="AT446" s="27" t="n">
        <f aca="false">IF(OR(BE446=BS$60,BE446=BS$61,BE446=BS$62,BE446=BS$63,BE446=BS$64),1,IF(OR(BE446=BS$65,BE446=BS$66,BE446=BS$67,BE446=BS$68,BE446=BS$69),2,3))</f>
        <v>1</v>
      </c>
      <c r="AU446" s="27" t="n">
        <f aca="false">IF(OR(BF446=BS$30,BF446=BS$31,BF446=BS$32,BF446=BS$33),1,IF(BF446=BS$34,2,3))</f>
        <v>3</v>
      </c>
      <c r="AV446" s="27" t="n">
        <f aca="false">IF(BG446="отсутствует",2,1)</f>
        <v>2</v>
      </c>
      <c r="AW446" s="27" t="n">
        <f aca="false">IF(OR(BH446=BS$41,BH446=BS$42),1,IF(OR(BH446=BS$43,BH446=BS$44,BH446=BS$45),2,IF(OR(BH446=BS$46,BH446=BS$47,BH446=BS$48),3,IF(BH446=BS$56,5,IF(BH446=BS$57,6,4)))))</f>
        <v>4</v>
      </c>
      <c r="AX446" s="27" t="n">
        <f aca="false">IF(BI446="отсутствует",2,1)</f>
        <v>1</v>
      </c>
      <c r="AY446" s="24" t="s">
        <v>2103</v>
      </c>
      <c r="AZ446" s="130"/>
      <c r="BA446" s="130"/>
      <c r="BD446" s="104" t="s">
        <v>318</v>
      </c>
      <c r="BE446" s="104" t="s">
        <v>120</v>
      </c>
      <c r="BF446" s="104" t="s">
        <v>636</v>
      </c>
      <c r="BG446" s="104" t="s">
        <v>55</v>
      </c>
      <c r="BH446" s="104" t="s">
        <v>882</v>
      </c>
      <c r="BI446" s="104" t="s">
        <v>2102</v>
      </c>
      <c r="BJ446" s="104" t="s">
        <v>2103</v>
      </c>
      <c r="BK446" s="24" t="s">
        <v>51</v>
      </c>
    </row>
    <row r="447" s="24" customFormat="true" ht="15" hidden="false" customHeight="false" outlineLevel="0" collapsed="false">
      <c r="A447" s="24" t="s">
        <v>2855</v>
      </c>
      <c r="B447" s="24" t="s">
        <v>160</v>
      </c>
      <c r="C447" s="24" t="s">
        <v>203</v>
      </c>
      <c r="D447" s="24" t="n">
        <v>0</v>
      </c>
      <c r="E447" s="24" t="n">
        <v>0</v>
      </c>
      <c r="F447" s="24" t="n">
        <v>1</v>
      </c>
      <c r="G447" s="24" t="n">
        <v>0</v>
      </c>
      <c r="I447" s="105"/>
      <c r="J447" s="28"/>
      <c r="K447" s="105" t="n">
        <v>1</v>
      </c>
      <c r="L447" s="28"/>
      <c r="M447" s="106" t="n">
        <f aca="false">SUM(K447:L447)</f>
        <v>1</v>
      </c>
      <c r="N447" s="105" t="n">
        <v>2</v>
      </c>
      <c r="O447" s="28"/>
      <c r="P447" s="31"/>
      <c r="Q447" s="106" t="n">
        <f aca="false">SUM(N447:P447)</f>
        <v>2</v>
      </c>
      <c r="R447" s="107" t="n">
        <v>1</v>
      </c>
      <c r="S447" s="105"/>
      <c r="T447" s="108"/>
      <c r="U447" s="109" t="n">
        <v>4</v>
      </c>
      <c r="V447" s="110" t="n">
        <v>8</v>
      </c>
      <c r="W447" s="111"/>
      <c r="X447" s="110"/>
      <c r="Y447" s="111"/>
      <c r="Z447" s="110"/>
      <c r="AA447" s="111" t="n">
        <v>2</v>
      </c>
      <c r="AB447" s="110" t="n">
        <v>2</v>
      </c>
      <c r="AC447" s="111"/>
      <c r="AD447" s="110"/>
      <c r="AE447" s="111"/>
      <c r="AF447" s="110"/>
      <c r="AG447" s="112"/>
      <c r="AH447" s="113"/>
      <c r="AI447" s="111" t="n">
        <f aca="false">SUM(S447,U447,W447,Y447,AA447,AC447,AE447,AG447)</f>
        <v>6</v>
      </c>
      <c r="AJ447" s="106" t="n">
        <f aca="false">SUM(T447,V447,X447,Z447,AB447,AD447,AF447,AH447)</f>
        <v>10</v>
      </c>
      <c r="AK447" s="107" t="n">
        <v>1</v>
      </c>
      <c r="AL447" s="107" t="n">
        <v>25</v>
      </c>
      <c r="AM447" s="105"/>
      <c r="AN447" s="28" t="n">
        <v>1</v>
      </c>
      <c r="AO447" s="106" t="n">
        <f aca="false">SUM(AM447:AN447)</f>
        <v>1</v>
      </c>
      <c r="AP447" s="105" t="n">
        <v>4</v>
      </c>
      <c r="AS447" s="24" t="s">
        <v>52</v>
      </c>
      <c r="AT447" s="27" t="n">
        <f aca="false">IF(OR(BE447=BS$60,BE447=BS$61,BE447=BS$62,BE447=BS$63,BE447=BS$64),1,IF(OR(BE447=BS$65,BE447=BS$66,BE447=BS$67,BE447=BS$68,BE447=BS$69),2,3))</f>
        <v>2</v>
      </c>
      <c r="AU447" s="27" t="n">
        <f aca="false">IF(OR(BF447=BS$30,BF447=BS$31,BF447=BS$32,BF447=BS$33),1,IF(BF447=BS$34,2,3))</f>
        <v>3</v>
      </c>
      <c r="AV447" s="27" t="n">
        <f aca="false">IF(BG447="отсутствует",2,1)</f>
        <v>2</v>
      </c>
      <c r="AW447" s="27" t="n">
        <f aca="false">IF(OR(BH447=BS$41,BH447=BS$42),1,IF(OR(BH447=BS$43,BH447=BS$44,BH447=BS$45),2,IF(OR(BH447=BS$46,BH447=BS$47,BH447=BS$48),3,IF(BH447=BS$56,5,IF(BH447=BS$57,6,4)))))</f>
        <v>4</v>
      </c>
      <c r="AX447" s="27" t="n">
        <f aca="false">IF(BI447="отсутствует",2,1)</f>
        <v>1</v>
      </c>
      <c r="AY447" s="24" t="s">
        <v>143</v>
      </c>
      <c r="AZ447" s="130"/>
      <c r="BA447" s="130"/>
      <c r="BD447" s="104" t="s">
        <v>52</v>
      </c>
      <c r="BE447" s="104" t="s">
        <v>101</v>
      </c>
      <c r="BF447" s="104" t="s">
        <v>2856</v>
      </c>
      <c r="BG447" s="104" t="s">
        <v>55</v>
      </c>
      <c r="BH447" s="104" t="s">
        <v>1928</v>
      </c>
      <c r="BI447" s="104" t="s">
        <v>2413</v>
      </c>
      <c r="BJ447" s="104" t="s">
        <v>143</v>
      </c>
      <c r="BK447" s="24" t="s">
        <v>51</v>
      </c>
    </row>
    <row r="448" s="24" customFormat="true" ht="15" hidden="false" customHeight="false" outlineLevel="0" collapsed="false">
      <c r="A448" s="24" t="s">
        <v>2857</v>
      </c>
      <c r="B448" s="24" t="s">
        <v>104</v>
      </c>
      <c r="C448" s="24" t="s">
        <v>1495</v>
      </c>
      <c r="D448" s="24" t="n">
        <v>0</v>
      </c>
      <c r="E448" s="24" t="n">
        <v>0</v>
      </c>
      <c r="F448" s="24" t="n">
        <v>1</v>
      </c>
      <c r="G448" s="24" t="n">
        <v>0</v>
      </c>
      <c r="I448" s="105"/>
      <c r="J448" s="28"/>
      <c r="K448" s="105" t="n">
        <v>2</v>
      </c>
      <c r="L448" s="28"/>
      <c r="M448" s="106" t="n">
        <f aca="false">SUM(K448:L448)</f>
        <v>2</v>
      </c>
      <c r="N448" s="105" t="n">
        <v>5</v>
      </c>
      <c r="O448" s="28"/>
      <c r="P448" s="31"/>
      <c r="Q448" s="106" t="n">
        <f aca="false">SUM(N448:P448)</f>
        <v>5</v>
      </c>
      <c r="R448" s="107"/>
      <c r="S448" s="105"/>
      <c r="T448" s="108"/>
      <c r="U448" s="109" t="n">
        <v>1</v>
      </c>
      <c r="V448" s="110" t="n">
        <v>1</v>
      </c>
      <c r="W448" s="111"/>
      <c r="X448" s="110"/>
      <c r="Y448" s="111"/>
      <c r="Z448" s="110"/>
      <c r="AA448" s="111"/>
      <c r="AB448" s="110"/>
      <c r="AC448" s="111"/>
      <c r="AD448" s="110"/>
      <c r="AE448" s="111"/>
      <c r="AF448" s="110"/>
      <c r="AG448" s="112"/>
      <c r="AH448" s="113"/>
      <c r="AI448" s="111" t="n">
        <f aca="false">SUM(S448,U448,W448,Y448,AA448,AC448,AE448,AG448)</f>
        <v>1</v>
      </c>
      <c r="AJ448" s="106" t="n">
        <f aca="false">SUM(T448,V448,X448,Z448,AB448,AD448,AF448,AH448)</f>
        <v>1</v>
      </c>
      <c r="AK448" s="107" t="n">
        <v>2</v>
      </c>
      <c r="AL448" s="107"/>
      <c r="AM448" s="105" t="n">
        <v>1</v>
      </c>
      <c r="AN448" s="28" t="n">
        <v>3</v>
      </c>
      <c r="AO448" s="106" t="n">
        <f aca="false">SUM(AM448:AN448)</f>
        <v>4</v>
      </c>
      <c r="AP448" s="105"/>
      <c r="AS448" s="24" t="s">
        <v>113</v>
      </c>
      <c r="AT448" s="27" t="n">
        <f aca="false">IF(OR(BE448=BS$60,BE448=BS$61,BE448=BS$62,BE448=BS$63,BE448=BS$64),1,IF(OR(BE448=BS$65,BE448=BS$66,BE448=BS$67,BE448=BS$68,BE448=BS$69),2,3))</f>
        <v>3</v>
      </c>
      <c r="AU448" s="27" t="n">
        <f aca="false">IF(OR(BF448=BS$30,BF448=BS$31,BF448=BS$32,BF448=BS$33),1,IF(BF448=BS$34,2,3))</f>
        <v>3</v>
      </c>
      <c r="AV448" s="27" t="n">
        <f aca="false">IF(BG448="отсутствует",2,1)</f>
        <v>2</v>
      </c>
      <c r="AW448" s="27" t="n">
        <f aca="false">IF(OR(BH448=BS$41,BH448=BS$42),1,IF(OR(BH448=BS$43,BH448=BS$44,BH448=BS$45),2,IF(OR(BH448=BS$46,BH448=BS$47,BH448=BS$48),3,IF(BH448=BS$56,5,IF(BH448=BS$57,6,4)))))</f>
        <v>4</v>
      </c>
      <c r="AX448" s="27" t="n">
        <f aca="false">IF(BI448="отсутствует",2,1)</f>
        <v>1</v>
      </c>
      <c r="AY448" s="24" t="s">
        <v>2852</v>
      </c>
      <c r="AZ448" s="130"/>
      <c r="BA448" s="130"/>
      <c r="BD448" s="104" t="s">
        <v>113</v>
      </c>
      <c r="BE448" s="104" t="s">
        <v>193</v>
      </c>
      <c r="BF448" s="104" t="s">
        <v>54</v>
      </c>
      <c r="BG448" s="104" t="s">
        <v>55</v>
      </c>
      <c r="BH448" s="104" t="s">
        <v>565</v>
      </c>
      <c r="BI448" s="104" t="s">
        <v>102</v>
      </c>
      <c r="BJ448" s="104" t="s">
        <v>2852</v>
      </c>
      <c r="BK448" s="24" t="s">
        <v>51</v>
      </c>
    </row>
    <row r="449" s="24" customFormat="true" ht="15" hidden="false" customHeight="false" outlineLevel="0" collapsed="false">
      <c r="A449" s="24" t="s">
        <v>2858</v>
      </c>
      <c r="B449" s="24" t="s">
        <v>352</v>
      </c>
      <c r="C449" s="24" t="s">
        <v>546</v>
      </c>
      <c r="D449" s="24" t="n">
        <v>0</v>
      </c>
      <c r="E449" s="24" t="n">
        <v>0</v>
      </c>
      <c r="F449" s="24" t="n">
        <v>1</v>
      </c>
      <c r="G449" s="24" t="n">
        <v>0</v>
      </c>
      <c r="I449" s="105"/>
      <c r="J449" s="28" t="n">
        <v>1</v>
      </c>
      <c r="K449" s="105" t="n">
        <v>2</v>
      </c>
      <c r="L449" s="28" t="n">
        <v>3</v>
      </c>
      <c r="M449" s="106" t="n">
        <f aca="false">SUM(K449:L449)</f>
        <v>5</v>
      </c>
      <c r="N449" s="105" t="n">
        <v>4</v>
      </c>
      <c r="O449" s="28" t="n">
        <v>1</v>
      </c>
      <c r="P449" s="31"/>
      <c r="Q449" s="106" t="n">
        <f aca="false">SUM(N449:P449)</f>
        <v>5</v>
      </c>
      <c r="R449" s="107" t="n">
        <v>3</v>
      </c>
      <c r="S449" s="105"/>
      <c r="T449" s="108"/>
      <c r="U449" s="109"/>
      <c r="V449" s="110"/>
      <c r="W449" s="111"/>
      <c r="X449" s="110"/>
      <c r="Y449" s="111"/>
      <c r="Z449" s="110"/>
      <c r="AA449" s="111"/>
      <c r="AB449" s="110"/>
      <c r="AC449" s="111"/>
      <c r="AD449" s="110"/>
      <c r="AE449" s="111"/>
      <c r="AF449" s="110"/>
      <c r="AG449" s="112"/>
      <c r="AH449" s="113"/>
      <c r="AI449" s="111" t="n">
        <f aca="false">SUM(S449,U449,W449,Y449,AA449,AC449,AE449,AG449)</f>
        <v>0</v>
      </c>
      <c r="AJ449" s="106" t="n">
        <f aca="false">SUM(T449,V449,X449,Z449,AB449,AD449,AF449,AH449)</f>
        <v>0</v>
      </c>
      <c r="AK449" s="107"/>
      <c r="AL449" s="107"/>
      <c r="AM449" s="105"/>
      <c r="AN449" s="28" t="n">
        <v>3</v>
      </c>
      <c r="AO449" s="106" t="n">
        <f aca="false">SUM(AM449:AN449)</f>
        <v>3</v>
      </c>
      <c r="AP449" s="105"/>
      <c r="AS449" s="24" t="s">
        <v>1299</v>
      </c>
      <c r="AT449" s="27" t="n">
        <f aca="false">IF(OR(BE449=BS$60,BE449=BS$61,BE449=BS$62,BE449=BS$63,BE449=BS$64),1,IF(OR(BE449=BS$65,BE449=BS$66,BE449=BS$67,BE449=BS$68,BE449=BS$69),2,3))</f>
        <v>1</v>
      </c>
      <c r="AU449" s="27" t="n">
        <f aca="false">IF(OR(BF449=BS$30,BF449=BS$31,BF449=BS$32,BF449=BS$33),1,IF(BF449=BS$34,2,3))</f>
        <v>1</v>
      </c>
      <c r="AV449" s="27" t="n">
        <f aca="false">IF(BG449="отсутствует",2,1)</f>
        <v>1</v>
      </c>
      <c r="AW449" s="27" t="n">
        <f aca="false">IF(OR(BH449=BS$41,BH449=BS$42),1,IF(OR(BH449=BS$43,BH449=BS$44,BH449=BS$45),2,IF(OR(BH449=BS$46,BH449=BS$47,BH449=BS$48),3,IF(BH449=BS$56,5,IF(BH449=BS$57,6,4)))))</f>
        <v>3</v>
      </c>
      <c r="AX449" s="27" t="n">
        <f aca="false">IF(BI449="отсутствует",2,1)</f>
        <v>1</v>
      </c>
      <c r="AY449" s="24" t="s">
        <v>2852</v>
      </c>
      <c r="AZ449" s="130"/>
      <c r="BA449" s="130"/>
      <c r="BD449" s="104" t="s">
        <v>1299</v>
      </c>
      <c r="BE449" s="104" t="s">
        <v>107</v>
      </c>
      <c r="BF449" s="104" t="s">
        <v>72</v>
      </c>
      <c r="BG449" s="104" t="s">
        <v>324</v>
      </c>
      <c r="BH449" s="104" t="s">
        <v>65</v>
      </c>
      <c r="BI449" s="104" t="s">
        <v>502</v>
      </c>
      <c r="BJ449" s="104" t="s">
        <v>2852</v>
      </c>
      <c r="BK449" s="24" t="s">
        <v>51</v>
      </c>
    </row>
    <row r="450" s="24" customFormat="true" ht="15" hidden="false" customHeight="false" outlineLevel="0" collapsed="false">
      <c r="A450" s="24" t="s">
        <v>2859</v>
      </c>
      <c r="B450" s="24" t="s">
        <v>138</v>
      </c>
      <c r="C450" s="24" t="s">
        <v>80</v>
      </c>
      <c r="D450" s="24" t="n">
        <v>0</v>
      </c>
      <c r="E450" s="24" t="n">
        <v>0</v>
      </c>
      <c r="F450" s="24" t="n">
        <v>1</v>
      </c>
      <c r="G450" s="24" t="n">
        <v>0</v>
      </c>
      <c r="I450" s="105"/>
      <c r="J450" s="28"/>
      <c r="K450" s="105" t="n">
        <v>1</v>
      </c>
      <c r="L450" s="28" t="n">
        <v>2</v>
      </c>
      <c r="M450" s="106" t="n">
        <f aca="false">SUM(K450:L450)</f>
        <v>3</v>
      </c>
      <c r="N450" s="105"/>
      <c r="O450" s="28"/>
      <c r="P450" s="31" t="n">
        <v>1</v>
      </c>
      <c r="Q450" s="106" t="n">
        <f aca="false">SUM(N450:P450)</f>
        <v>1</v>
      </c>
      <c r="R450" s="107" t="n">
        <v>2</v>
      </c>
      <c r="S450" s="105" t="n">
        <v>1</v>
      </c>
      <c r="T450" s="108" t="n">
        <v>1</v>
      </c>
      <c r="U450" s="109" t="n">
        <v>5</v>
      </c>
      <c r="V450" s="110" t="n">
        <v>22</v>
      </c>
      <c r="W450" s="111"/>
      <c r="X450" s="110"/>
      <c r="Y450" s="111"/>
      <c r="Z450" s="110"/>
      <c r="AA450" s="111" t="n">
        <v>3</v>
      </c>
      <c r="AB450" s="110" t="n">
        <v>4</v>
      </c>
      <c r="AC450" s="111"/>
      <c r="AD450" s="110"/>
      <c r="AE450" s="111" t="n">
        <v>1</v>
      </c>
      <c r="AF450" s="110" t="n">
        <v>1</v>
      </c>
      <c r="AG450" s="112"/>
      <c r="AH450" s="113"/>
      <c r="AI450" s="111" t="n">
        <f aca="false">SUM(S450,U450,W450,Y450,AA450,AC450,AE450,AG450)</f>
        <v>10</v>
      </c>
      <c r="AJ450" s="106" t="n">
        <f aca="false">SUM(T450,V450,X450,Z450,AB450,AD450,AF450,AH450)</f>
        <v>28</v>
      </c>
      <c r="AK450" s="107"/>
      <c r="AL450" s="107" t="n">
        <v>23</v>
      </c>
      <c r="AM450" s="105" t="n">
        <v>1</v>
      </c>
      <c r="AN450" s="28" t="n">
        <v>2</v>
      </c>
      <c r="AO450" s="106" t="n">
        <f aca="false">SUM(AM450:AN450)</f>
        <v>3</v>
      </c>
      <c r="AP450" s="105"/>
      <c r="AS450" s="24" t="s">
        <v>1299</v>
      </c>
      <c r="AT450" s="27" t="n">
        <f aca="false">IF(OR(BE450=BS$60,BE450=BS$61,BE450=BS$62,BE450=BS$63,BE450=BS$64),1,IF(OR(BE450=BS$65,BE450=BS$66,BE450=BS$67,BE450=BS$68,BE450=BS$69),2,3))</f>
        <v>1</v>
      </c>
      <c r="AU450" s="27" t="n">
        <f aca="false">IF(OR(BF450=BS$30,BF450=BS$31,BF450=BS$32,BF450=BS$33),1,IF(BF450=BS$34,2,3))</f>
        <v>1</v>
      </c>
      <c r="AV450" s="27" t="n">
        <f aca="false">IF(BG450="отсутствует",2,1)</f>
        <v>1</v>
      </c>
      <c r="AW450" s="27" t="n">
        <f aca="false">IF(OR(BH450=BS$41,BH450=BS$42),1,IF(OR(BH450=BS$43,BH450=BS$44,BH450=BS$45),2,IF(OR(BH450=BS$46,BH450=BS$47,BH450=BS$48),3,IF(BH450=BS$56,5,IF(BH450=BS$57,6,4)))))</f>
        <v>1</v>
      </c>
      <c r="AX450" s="27" t="n">
        <f aca="false">IF(BI450="отсутствует",2,1)</f>
        <v>1</v>
      </c>
      <c r="AY450" s="24" t="s">
        <v>1745</v>
      </c>
      <c r="AZ450" s="130"/>
      <c r="BA450" s="130"/>
      <c r="BD450" s="104" t="s">
        <v>1299</v>
      </c>
      <c r="BE450" s="104" t="s">
        <v>107</v>
      </c>
      <c r="BF450" s="104" t="s">
        <v>72</v>
      </c>
      <c r="BG450" s="104" t="s">
        <v>2634</v>
      </c>
      <c r="BH450" s="104" t="s">
        <v>73</v>
      </c>
      <c r="BI450" s="104" t="s">
        <v>195</v>
      </c>
      <c r="BJ450" s="104" t="s">
        <v>1745</v>
      </c>
      <c r="BK450" s="24" t="s">
        <v>51</v>
      </c>
    </row>
    <row r="451" s="24" customFormat="true" ht="15" hidden="false" customHeight="false" outlineLevel="0" collapsed="false">
      <c r="A451" s="24" t="s">
        <v>2860</v>
      </c>
      <c r="B451" s="24" t="s">
        <v>211</v>
      </c>
      <c r="C451" s="24" t="s">
        <v>156</v>
      </c>
      <c r="D451" s="24" t="n">
        <v>0</v>
      </c>
      <c r="E451" s="24" t="n">
        <v>0</v>
      </c>
      <c r="F451" s="24" t="n">
        <v>1</v>
      </c>
      <c r="G451" s="24" t="n">
        <v>0</v>
      </c>
      <c r="I451" s="105"/>
      <c r="J451" s="28"/>
      <c r="K451" s="105" t="n">
        <v>3</v>
      </c>
      <c r="L451" s="28" t="n">
        <v>1</v>
      </c>
      <c r="M451" s="106" t="n">
        <f aca="false">SUM(K451:L451)</f>
        <v>4</v>
      </c>
      <c r="N451" s="105" t="n">
        <v>9</v>
      </c>
      <c r="O451" s="28" t="n">
        <v>3</v>
      </c>
      <c r="P451" s="31" t="n">
        <v>2</v>
      </c>
      <c r="Q451" s="106" t="n">
        <f aca="false">SUM(N451:P451)</f>
        <v>14</v>
      </c>
      <c r="R451" s="107" t="n">
        <v>8</v>
      </c>
      <c r="S451" s="105"/>
      <c r="T451" s="108"/>
      <c r="U451" s="109" t="n">
        <v>3</v>
      </c>
      <c r="V451" s="110" t="n">
        <v>3</v>
      </c>
      <c r="W451" s="111" t="n">
        <v>1</v>
      </c>
      <c r="X451" s="110" t="n">
        <v>2</v>
      </c>
      <c r="Y451" s="111"/>
      <c r="Z451" s="110"/>
      <c r="AA451" s="111" t="n">
        <v>4</v>
      </c>
      <c r="AB451" s="110" t="n">
        <v>4</v>
      </c>
      <c r="AC451" s="111"/>
      <c r="AD451" s="110"/>
      <c r="AE451" s="111"/>
      <c r="AF451" s="110"/>
      <c r="AG451" s="112"/>
      <c r="AH451" s="113"/>
      <c r="AI451" s="111" t="n">
        <f aca="false">SUM(S451,U451,W451,Y451,AA451,AC451,AE451,AG451)</f>
        <v>8</v>
      </c>
      <c r="AJ451" s="106" t="n">
        <f aca="false">SUM(T451,V451,X451,Z451,AB451,AD451,AF451,AH451)</f>
        <v>9</v>
      </c>
      <c r="AK451" s="107"/>
      <c r="AL451" s="107"/>
      <c r="AM451" s="105" t="n">
        <v>3</v>
      </c>
      <c r="AN451" s="28" t="n">
        <v>1</v>
      </c>
      <c r="AO451" s="106" t="n">
        <f aca="false">SUM(AM451:AN451)</f>
        <v>4</v>
      </c>
      <c r="AP451" s="105"/>
      <c r="AS451" s="24" t="s">
        <v>318</v>
      </c>
      <c r="AT451" s="27" t="n">
        <f aca="false">IF(OR(BE451=BS$60,BE451=BS$61,BE451=BS$62,BE451=BS$63,BE451=BS$64),1,IF(OR(BE451=BS$65,BE451=BS$66,BE451=BS$67,BE451=BS$68,BE451=BS$69),2,3))</f>
        <v>3</v>
      </c>
      <c r="AU451" s="27" t="n">
        <f aca="false">IF(OR(BF451=BS$30,BF451=BS$31,BF451=BS$32,BF451=BS$33),1,IF(BF451=BS$34,2,3))</f>
        <v>1</v>
      </c>
      <c r="AV451" s="27" t="n">
        <f aca="false">IF(BG451="отсутствует",2,1)</f>
        <v>2</v>
      </c>
      <c r="AW451" s="27" t="n">
        <f aca="false">IF(OR(BH451=BS$41,BH451=BS$42),1,IF(OR(BH451=BS$43,BH451=BS$44,BH451=BS$45),2,IF(OR(BH451=BS$46,BH451=BS$47,BH451=BS$48),3,IF(BH451=BS$56,5,IF(BH451=BS$57,6,4)))))</f>
        <v>4</v>
      </c>
      <c r="AX451" s="27" t="n">
        <f aca="false">IF(BI451="отсутствует",2,1)</f>
        <v>1</v>
      </c>
      <c r="AY451" s="24" t="s">
        <v>143</v>
      </c>
      <c r="AZ451" s="130"/>
      <c r="BA451" s="130"/>
      <c r="BD451" s="104" t="s">
        <v>318</v>
      </c>
      <c r="BE451" s="104" t="s">
        <v>747</v>
      </c>
      <c r="BF451" s="104" t="s">
        <v>72</v>
      </c>
      <c r="BG451" s="104" t="s">
        <v>55</v>
      </c>
      <c r="BH451" s="104" t="s">
        <v>220</v>
      </c>
      <c r="BI451" s="104" t="s">
        <v>1442</v>
      </c>
      <c r="BJ451" s="104" t="s">
        <v>143</v>
      </c>
      <c r="BK451" s="24" t="s">
        <v>51</v>
      </c>
    </row>
    <row r="452" s="24" customFormat="true" ht="15" hidden="false" customHeight="false" outlineLevel="0" collapsed="false">
      <c r="A452" s="24" t="s">
        <v>1220</v>
      </c>
      <c r="B452" s="24" t="s">
        <v>891</v>
      </c>
      <c r="C452" s="24" t="s">
        <v>549</v>
      </c>
      <c r="D452" s="24" t="n">
        <v>1</v>
      </c>
      <c r="E452" s="24" t="n">
        <v>1</v>
      </c>
      <c r="F452" s="24" t="n">
        <v>1</v>
      </c>
      <c r="G452" s="24" t="n">
        <v>1</v>
      </c>
      <c r="H452" s="24" t="n">
        <v>1</v>
      </c>
      <c r="I452" s="105"/>
      <c r="J452" s="28" t="n">
        <v>1</v>
      </c>
      <c r="K452" s="105" t="n">
        <v>2</v>
      </c>
      <c r="L452" s="28" t="n">
        <v>3</v>
      </c>
      <c r="M452" s="106" t="n">
        <f aca="false">SUM(K452:L452)</f>
        <v>5</v>
      </c>
      <c r="N452" s="105" t="n">
        <v>6</v>
      </c>
      <c r="O452" s="28" t="n">
        <v>12</v>
      </c>
      <c r="P452" s="31"/>
      <c r="Q452" s="106" t="n">
        <f aca="false">SUM(N452:P452)</f>
        <v>18</v>
      </c>
      <c r="R452" s="107" t="n">
        <v>1</v>
      </c>
      <c r="S452" s="105" t="n">
        <v>2</v>
      </c>
      <c r="T452" s="108" t="n">
        <v>2</v>
      </c>
      <c r="U452" s="109" t="n">
        <v>4</v>
      </c>
      <c r="V452" s="110" t="n">
        <v>5</v>
      </c>
      <c r="W452" s="111"/>
      <c r="X452" s="110"/>
      <c r="Y452" s="111"/>
      <c r="Z452" s="110"/>
      <c r="AA452" s="111"/>
      <c r="AB452" s="110"/>
      <c r="AC452" s="111"/>
      <c r="AD452" s="110"/>
      <c r="AE452" s="111" t="n">
        <v>1</v>
      </c>
      <c r="AF452" s="110" t="n">
        <v>1</v>
      </c>
      <c r="AG452" s="112"/>
      <c r="AH452" s="113"/>
      <c r="AI452" s="111" t="n">
        <f aca="false">SUM(S452,U452,W452,Y452,AA452,AC452,AE452,AG452)</f>
        <v>7</v>
      </c>
      <c r="AJ452" s="106" t="n">
        <f aca="false">SUM(T452,V452,X452,Z452,AB452,AD452,AF452,AH452)</f>
        <v>8</v>
      </c>
      <c r="AK452" s="107"/>
      <c r="AL452" s="107" t="n">
        <v>3</v>
      </c>
      <c r="AM452" s="105" t="n">
        <v>2</v>
      </c>
      <c r="AN452" s="28"/>
      <c r="AO452" s="106" t="n">
        <f aca="false">SUM(AM452:AN452)</f>
        <v>2</v>
      </c>
      <c r="AP452" s="105"/>
      <c r="AS452" s="24" t="s">
        <v>2232</v>
      </c>
      <c r="AT452" s="27" t="n">
        <f aca="false">IF(OR(BE452=BS$60,BE452=BS$61,BE452=BS$62,BE452=BS$63,BE452=BS$64),1,IF(OR(BE452=BS$65,BE452=BS$66,BE452=BS$67,BE452=BS$68,BE452=BS$69),2,3))</f>
        <v>1</v>
      </c>
      <c r="AU452" s="27" t="n">
        <f aca="false">IF(OR(BF452=BS$30,BF452=BS$31,BF452=BS$32,BF452=BS$33),1,IF(BF452=BS$34,2,3))</f>
        <v>1</v>
      </c>
      <c r="AV452" s="27" t="n">
        <f aca="false">IF(BG452="отсутствует",2,1)</f>
        <v>1</v>
      </c>
      <c r="AW452" s="27" t="n">
        <f aca="false">IF(OR(BH452=BS$41,BH452=BS$42),1,IF(OR(BH452=BS$43,BH452=BS$44,BH452=BS$45),2,IF(OR(BH452=BS$46,BH452=BS$47,BH452=BS$48),3,IF(BH452=BS$56,5,IF(BH452=BS$57,6,4)))))</f>
        <v>4</v>
      </c>
      <c r="AX452" s="27" t="n">
        <f aca="false">IF(BI452="отсутствует",2,1)</f>
        <v>1</v>
      </c>
      <c r="AY452" s="24" t="s">
        <v>217</v>
      </c>
      <c r="AZ452" s="130"/>
      <c r="BA452" s="130"/>
      <c r="BD452" s="104" t="s">
        <v>2232</v>
      </c>
      <c r="BE452" s="104" t="s">
        <v>120</v>
      </c>
      <c r="BF452" s="104" t="s">
        <v>72</v>
      </c>
      <c r="BG452" s="104" t="s">
        <v>140</v>
      </c>
      <c r="BH452" s="104" t="s">
        <v>284</v>
      </c>
      <c r="BI452" s="104" t="s">
        <v>123</v>
      </c>
      <c r="BJ452" s="104" t="s">
        <v>217</v>
      </c>
      <c r="BK452" s="24" t="s">
        <v>51</v>
      </c>
    </row>
    <row r="453" s="24" customFormat="true" ht="15" hidden="false" customHeight="false" outlineLevel="0" collapsed="false">
      <c r="A453" s="24" t="s">
        <v>2861</v>
      </c>
      <c r="B453" s="24" t="s">
        <v>2862</v>
      </c>
      <c r="C453" s="24" t="s">
        <v>139</v>
      </c>
      <c r="D453" s="24" t="n">
        <v>0</v>
      </c>
      <c r="E453" s="24" t="n">
        <v>0</v>
      </c>
      <c r="F453" s="24" t="n">
        <v>1</v>
      </c>
      <c r="G453" s="24" t="n">
        <v>0</v>
      </c>
      <c r="I453" s="105"/>
      <c r="J453" s="28"/>
      <c r="K453" s="105" t="n">
        <v>1</v>
      </c>
      <c r="L453" s="28" t="n">
        <v>1</v>
      </c>
      <c r="M453" s="106" t="n">
        <f aca="false">SUM(K453:L453)</f>
        <v>2</v>
      </c>
      <c r="N453" s="105" t="n">
        <v>6</v>
      </c>
      <c r="O453" s="28" t="n">
        <v>8</v>
      </c>
      <c r="P453" s="31"/>
      <c r="Q453" s="106" t="n">
        <f aca="false">SUM(N453:P453)</f>
        <v>14</v>
      </c>
      <c r="R453" s="107"/>
      <c r="S453" s="105" t="n">
        <v>3</v>
      </c>
      <c r="T453" s="108" t="n">
        <v>3</v>
      </c>
      <c r="U453" s="109" t="n">
        <v>5</v>
      </c>
      <c r="V453" s="110" t="n">
        <v>6</v>
      </c>
      <c r="W453" s="111" t="n">
        <v>1</v>
      </c>
      <c r="X453" s="110" t="n">
        <v>1</v>
      </c>
      <c r="Y453" s="111"/>
      <c r="Z453" s="110"/>
      <c r="AA453" s="111"/>
      <c r="AB453" s="110"/>
      <c r="AC453" s="111"/>
      <c r="AD453" s="110"/>
      <c r="AE453" s="111"/>
      <c r="AF453" s="110"/>
      <c r="AG453" s="112"/>
      <c r="AH453" s="113"/>
      <c r="AI453" s="111" t="n">
        <f aca="false">SUM(S453,U453,W453,Y453,AA453,AC453,AE453,AG453)</f>
        <v>9</v>
      </c>
      <c r="AJ453" s="106" t="n">
        <f aca="false">SUM(T453,V453,X453,Z453,AB453,AD453,AF453,AH453)</f>
        <v>10</v>
      </c>
      <c r="AK453" s="107"/>
      <c r="AL453" s="107"/>
      <c r="AM453" s="105" t="n">
        <v>2</v>
      </c>
      <c r="AN453" s="28" t="n">
        <v>1</v>
      </c>
      <c r="AO453" s="106" t="n">
        <f aca="false">SUM(AM453:AN453)</f>
        <v>3</v>
      </c>
      <c r="AP453" s="105"/>
      <c r="AS453" s="24" t="s">
        <v>52</v>
      </c>
      <c r="AT453" s="27" t="n">
        <f aca="false">IF(OR(BE453=BS$60,BE453=BS$61,BE453=BS$62,BE453=BS$63,BE453=BS$64),1,IF(OR(BE453=BS$65,BE453=BS$66,BE453=BS$67,BE453=BS$68,BE453=BS$69),2,3))</f>
        <v>1</v>
      </c>
      <c r="AU453" s="27" t="n">
        <f aca="false">IF(OR(BF453=BS$30,BF453=BS$31,BF453=BS$32,BF453=BS$33),1,IF(BF453=BS$34,2,3))</f>
        <v>1</v>
      </c>
      <c r="AV453" s="27" t="n">
        <f aca="false">IF(BG453="отсутствует",2,1)</f>
        <v>1</v>
      </c>
      <c r="AW453" s="27" t="n">
        <f aca="false">IF(OR(BH453=BS$41,BH453=BS$42),1,IF(OR(BH453=BS$43,BH453=BS$44,BH453=BS$45),2,IF(OR(BH453=BS$46,BH453=BS$47,BH453=BS$48),3,IF(BH453=BS$56,5,IF(BH453=BS$57,6,4)))))</f>
        <v>4</v>
      </c>
      <c r="AX453" s="27" t="n">
        <f aca="false">IF(BI453="отсутствует",2,1)</f>
        <v>1</v>
      </c>
      <c r="AY453" s="24" t="s">
        <v>374</v>
      </c>
      <c r="AZ453" s="130"/>
      <c r="BA453" s="130"/>
      <c r="BD453" s="104" t="s">
        <v>52</v>
      </c>
      <c r="BE453" s="104" t="s">
        <v>120</v>
      </c>
      <c r="BF453" s="104" t="s">
        <v>72</v>
      </c>
      <c r="BG453" s="104" t="s">
        <v>870</v>
      </c>
      <c r="BH453" s="104" t="s">
        <v>508</v>
      </c>
      <c r="BI453" s="104" t="s">
        <v>502</v>
      </c>
      <c r="BJ453" s="104" t="s">
        <v>374</v>
      </c>
      <c r="BK453" s="24" t="s">
        <v>51</v>
      </c>
    </row>
    <row r="454" s="24" customFormat="true" ht="15" hidden="false" customHeight="false" outlineLevel="0" collapsed="false">
      <c r="A454" s="24" t="s">
        <v>2863</v>
      </c>
      <c r="B454" s="24" t="s">
        <v>148</v>
      </c>
      <c r="C454" s="24" t="s">
        <v>139</v>
      </c>
      <c r="D454" s="24" t="n">
        <v>0</v>
      </c>
      <c r="E454" s="24" t="n">
        <v>0</v>
      </c>
      <c r="F454" s="24" t="n">
        <v>1</v>
      </c>
      <c r="G454" s="24" t="n">
        <v>1</v>
      </c>
      <c r="H454" s="24" t="n">
        <v>1</v>
      </c>
      <c r="I454" s="105"/>
      <c r="J454" s="28"/>
      <c r="K454" s="105" t="n">
        <v>4</v>
      </c>
      <c r="L454" s="28"/>
      <c r="M454" s="106" t="n">
        <f aca="false">SUM(K454:L454)</f>
        <v>4</v>
      </c>
      <c r="N454" s="105" t="n">
        <v>3</v>
      </c>
      <c r="O454" s="28"/>
      <c r="P454" s="31"/>
      <c r="Q454" s="106" t="n">
        <f aca="false">SUM(N454:P454)</f>
        <v>3</v>
      </c>
      <c r="R454" s="107"/>
      <c r="S454" s="105"/>
      <c r="T454" s="108"/>
      <c r="U454" s="109" t="n">
        <v>3</v>
      </c>
      <c r="V454" s="110" t="n">
        <v>4</v>
      </c>
      <c r="W454" s="111"/>
      <c r="X454" s="110"/>
      <c r="Y454" s="111"/>
      <c r="Z454" s="110"/>
      <c r="AA454" s="111" t="n">
        <v>1</v>
      </c>
      <c r="AB454" s="110" t="n">
        <v>1</v>
      </c>
      <c r="AC454" s="111" t="n">
        <v>1</v>
      </c>
      <c r="AD454" s="110" t="n">
        <v>1</v>
      </c>
      <c r="AE454" s="111"/>
      <c r="AF454" s="110"/>
      <c r="AG454" s="112"/>
      <c r="AH454" s="113"/>
      <c r="AI454" s="111" t="n">
        <f aca="false">SUM(S454,U454,W454,Y454,AA454,AC454,AE454,AG454)</f>
        <v>5</v>
      </c>
      <c r="AJ454" s="106" t="n">
        <f aca="false">SUM(T454,V454,X454,Z454,AB454,AD454,AF454,AH454)</f>
        <v>6</v>
      </c>
      <c r="AK454" s="107"/>
      <c r="AL454" s="107"/>
      <c r="AM454" s="105" t="n">
        <v>1</v>
      </c>
      <c r="AN454" s="28" t="n">
        <v>1</v>
      </c>
      <c r="AO454" s="106" t="n">
        <f aca="false">SUM(AM454:AN454)</f>
        <v>2</v>
      </c>
      <c r="AP454" s="105"/>
      <c r="AS454" s="24" t="s">
        <v>52</v>
      </c>
      <c r="AT454" s="27" t="n">
        <f aca="false">IF(OR(BE454=BS$60,BE454=BS$61,BE454=BS$62,BE454=BS$63,BE454=BS$64),1,IF(OR(BE454=BS$65,BE454=BS$66,BE454=BS$67,BE454=BS$68,BE454=BS$69),2,3))</f>
        <v>2</v>
      </c>
      <c r="AU454" s="27" t="n">
        <f aca="false">IF(OR(BF454=BS$30,BF454=BS$31,BF454=BS$32,BF454=BS$33),1,IF(BF454=BS$34,2,3))</f>
        <v>1</v>
      </c>
      <c r="AV454" s="27" t="n">
        <f aca="false">IF(BG454="отсутствует",2,1)</f>
        <v>1</v>
      </c>
      <c r="AW454" s="27" t="n">
        <f aca="false">IF(OR(BH454=BS$41,BH454=BS$42),1,IF(OR(BH454=BS$43,BH454=BS$44,BH454=BS$45),2,IF(OR(BH454=BS$46,BH454=BS$47,BH454=BS$48),3,IF(BH454=BS$56,5,IF(BH454=BS$57,6,4)))))</f>
        <v>1</v>
      </c>
      <c r="AX454" s="27" t="n">
        <f aca="false">IF(BI454="отсутствует",2,1)</f>
        <v>1</v>
      </c>
      <c r="AY454" s="24" t="s">
        <v>1365</v>
      </c>
      <c r="AZ454" s="130"/>
      <c r="BA454" s="130"/>
      <c r="BD454" s="104" t="s">
        <v>52</v>
      </c>
      <c r="BE454" s="104" t="s">
        <v>63</v>
      </c>
      <c r="BF454" s="104" t="s">
        <v>72</v>
      </c>
      <c r="BG454" s="104" t="s">
        <v>386</v>
      </c>
      <c r="BH454" s="104" t="s">
        <v>73</v>
      </c>
      <c r="BI454" s="104" t="s">
        <v>142</v>
      </c>
      <c r="BJ454" s="104" t="s">
        <v>1365</v>
      </c>
      <c r="BK454" s="24" t="s">
        <v>51</v>
      </c>
    </row>
    <row r="455" s="24" customFormat="true" ht="15" hidden="false" customHeight="false" outlineLevel="0" collapsed="false">
      <c r="A455" s="24" t="s">
        <v>2864</v>
      </c>
      <c r="B455" s="24" t="s">
        <v>138</v>
      </c>
      <c r="C455" s="24" t="s">
        <v>271</v>
      </c>
      <c r="D455" s="24" t="n">
        <v>0</v>
      </c>
      <c r="E455" s="24" t="n">
        <v>0</v>
      </c>
      <c r="F455" s="24" t="n">
        <v>1</v>
      </c>
      <c r="G455" s="24" t="n">
        <v>1</v>
      </c>
      <c r="H455" s="24" t="n">
        <v>1</v>
      </c>
      <c r="I455" s="105"/>
      <c r="J455" s="28"/>
      <c r="K455" s="105" t="n">
        <v>3</v>
      </c>
      <c r="L455" s="28"/>
      <c r="M455" s="106" t="n">
        <f aca="false">SUM(K455:L455)</f>
        <v>3</v>
      </c>
      <c r="N455" s="105" t="n">
        <v>3</v>
      </c>
      <c r="O455" s="28" t="n">
        <v>17</v>
      </c>
      <c r="P455" s="31"/>
      <c r="Q455" s="106" t="n">
        <f aca="false">SUM(N455:P455)</f>
        <v>20</v>
      </c>
      <c r="R455" s="107"/>
      <c r="S455" s="105" t="n">
        <v>1</v>
      </c>
      <c r="T455" s="108" t="n">
        <v>1</v>
      </c>
      <c r="U455" s="109" t="n">
        <v>5</v>
      </c>
      <c r="V455" s="110" t="n">
        <v>6</v>
      </c>
      <c r="W455" s="111" t="n">
        <v>3</v>
      </c>
      <c r="X455" s="110" t="n">
        <v>3</v>
      </c>
      <c r="Y455" s="111"/>
      <c r="Z455" s="110"/>
      <c r="AA455" s="111" t="n">
        <v>2</v>
      </c>
      <c r="AB455" s="110" t="n">
        <v>2</v>
      </c>
      <c r="AC455" s="111" t="n">
        <v>1</v>
      </c>
      <c r="AD455" s="110" t="n">
        <v>1</v>
      </c>
      <c r="AE455" s="111"/>
      <c r="AF455" s="110"/>
      <c r="AG455" s="112"/>
      <c r="AH455" s="113"/>
      <c r="AI455" s="111" t="n">
        <f aca="false">SUM(S455,U455,W455,Y455,AA455,AC455,AE455,AG455)</f>
        <v>12</v>
      </c>
      <c r="AJ455" s="106" t="n">
        <f aca="false">SUM(T455,V455,X455,Z455,AB455,AD455,AF455,AH455)</f>
        <v>13</v>
      </c>
      <c r="AK455" s="107" t="n">
        <v>5</v>
      </c>
      <c r="AL455" s="107" t="n">
        <v>16</v>
      </c>
      <c r="AM455" s="105" t="n">
        <v>2</v>
      </c>
      <c r="AN455" s="28"/>
      <c r="AO455" s="106" t="n">
        <f aca="false">SUM(AM455:AN455)</f>
        <v>2</v>
      </c>
      <c r="AP455" s="105"/>
      <c r="AS455" s="24" t="s">
        <v>52</v>
      </c>
      <c r="AT455" s="27" t="n">
        <f aca="false">IF(OR(BE455=BS$60,BE455=BS$61,BE455=BS$62,BE455=BS$63,BE455=BS$64),1,IF(OR(BE455=BS$65,BE455=BS$66,BE455=BS$67,BE455=BS$68,BE455=BS$69),2,3))</f>
        <v>1</v>
      </c>
      <c r="AU455" s="27" t="n">
        <f aca="false">IF(OR(BF455=BS$30,BF455=BS$31,BF455=BS$32,BF455=BS$33),1,IF(BF455=BS$34,2,3))</f>
        <v>1</v>
      </c>
      <c r="AV455" s="27" t="n">
        <f aca="false">IF(BG455="отсутствует",2,1)</f>
        <v>2</v>
      </c>
      <c r="AW455" s="27" t="n">
        <f aca="false">IF(OR(BH455=BS$41,BH455=BS$42),1,IF(OR(BH455=BS$43,BH455=BS$44,BH455=BS$45),2,IF(OR(BH455=BS$46,BH455=BS$47,BH455=BS$48),3,IF(BH455=BS$56,5,IF(BH455=BS$57,6,4)))))</f>
        <v>4</v>
      </c>
      <c r="AX455" s="27" t="n">
        <f aca="false">IF(BI455="отсутствует",2,1)</f>
        <v>1</v>
      </c>
      <c r="AY455" s="24" t="s">
        <v>541</v>
      </c>
      <c r="AZ455" s="130"/>
      <c r="BA455" s="130"/>
      <c r="BD455" s="104" t="s">
        <v>52</v>
      </c>
      <c r="BE455" s="104" t="s">
        <v>438</v>
      </c>
      <c r="BF455" s="104" t="s">
        <v>72</v>
      </c>
      <c r="BG455" s="104" t="s">
        <v>55</v>
      </c>
      <c r="BH455" s="104" t="s">
        <v>459</v>
      </c>
      <c r="BI455" s="104" t="s">
        <v>102</v>
      </c>
      <c r="BJ455" s="104" t="s">
        <v>541</v>
      </c>
      <c r="BK455" s="24" t="s">
        <v>51</v>
      </c>
    </row>
    <row r="456" s="24" customFormat="true" ht="15" hidden="false" customHeight="false" outlineLevel="0" collapsed="false">
      <c r="A456" s="24" t="s">
        <v>2865</v>
      </c>
      <c r="B456" s="24" t="s">
        <v>198</v>
      </c>
      <c r="C456" s="24" t="s">
        <v>156</v>
      </c>
      <c r="D456" s="24" t="n">
        <v>0</v>
      </c>
      <c r="E456" s="24" t="n">
        <v>0</v>
      </c>
      <c r="F456" s="24" t="n">
        <v>1</v>
      </c>
      <c r="G456" s="24" t="n">
        <v>0</v>
      </c>
      <c r="I456" s="105"/>
      <c r="J456" s="28" t="n">
        <v>1</v>
      </c>
      <c r="K456" s="105" t="n">
        <v>1</v>
      </c>
      <c r="L456" s="28"/>
      <c r="M456" s="106" t="n">
        <f aca="false">SUM(K456:L456)</f>
        <v>1</v>
      </c>
      <c r="N456" s="105" t="n">
        <v>4</v>
      </c>
      <c r="O456" s="28"/>
      <c r="P456" s="31"/>
      <c r="Q456" s="106" t="n">
        <f aca="false">SUM(N456:P456)</f>
        <v>4</v>
      </c>
      <c r="R456" s="107"/>
      <c r="S456" s="105"/>
      <c r="T456" s="108"/>
      <c r="U456" s="109"/>
      <c r="V456" s="110"/>
      <c r="W456" s="111"/>
      <c r="X456" s="110"/>
      <c r="Y456" s="111"/>
      <c r="Z456" s="110"/>
      <c r="AA456" s="111"/>
      <c r="AB456" s="110"/>
      <c r="AC456" s="111"/>
      <c r="AD456" s="110"/>
      <c r="AE456" s="111" t="n">
        <v>1</v>
      </c>
      <c r="AF456" s="110" t="n">
        <v>1</v>
      </c>
      <c r="AG456" s="112"/>
      <c r="AH456" s="113"/>
      <c r="AI456" s="111" t="n">
        <f aca="false">SUM(S456,U456,W456,Y456,AA456,AC456,AE456,AG456)</f>
        <v>1</v>
      </c>
      <c r="AJ456" s="106" t="n">
        <f aca="false">SUM(T456,V456,X456,Z456,AB456,AD456,AF456,AH456)</f>
        <v>1</v>
      </c>
      <c r="AK456" s="107"/>
      <c r="AL456" s="107"/>
      <c r="AM456" s="105" t="n">
        <v>1</v>
      </c>
      <c r="AN456" s="28" t="n">
        <v>1</v>
      </c>
      <c r="AO456" s="106" t="n">
        <f aca="false">SUM(AM456:AN456)</f>
        <v>2</v>
      </c>
      <c r="AP456" s="105"/>
      <c r="AS456" s="24" t="s">
        <v>52</v>
      </c>
      <c r="AT456" s="27" t="n">
        <f aca="false">IF(OR(BE456=BS$60,BE456=BS$61,BE456=BS$62,BE456=BS$63,BE456=BS$64),1,IF(OR(BE456=BS$65,BE456=BS$66,BE456=BS$67,BE456=BS$68,BE456=BS$69),2,3))</f>
        <v>2</v>
      </c>
      <c r="AU456" s="27" t="n">
        <f aca="false">IF(OR(BF456=BS$30,BF456=BS$31,BF456=BS$32,BF456=BS$33),1,IF(BF456=BS$34,2,3))</f>
        <v>1</v>
      </c>
      <c r="AV456" s="27" t="n">
        <f aca="false">IF(BG456="отсутствует",2,1)</f>
        <v>1</v>
      </c>
      <c r="AW456" s="27" t="n">
        <f aca="false">IF(OR(BH456=BS$41,BH456=BS$42),1,IF(OR(BH456=BS$43,BH456=BS$44,BH456=BS$45),2,IF(OR(BH456=BS$46,BH456=BS$47,BH456=BS$48),3,IF(BH456=BS$56,5,IF(BH456=BS$57,6,4)))))</f>
        <v>4</v>
      </c>
      <c r="AX456" s="27" t="n">
        <f aca="false">IF(BI456="отсутствует",2,1)</f>
        <v>1</v>
      </c>
      <c r="AY456" s="24" t="s">
        <v>1365</v>
      </c>
      <c r="AZ456" s="130"/>
      <c r="BA456" s="130"/>
      <c r="BD456" s="104" t="s">
        <v>52</v>
      </c>
      <c r="BE456" s="104" t="s">
        <v>226</v>
      </c>
      <c r="BF456" s="104" t="s">
        <v>72</v>
      </c>
      <c r="BG456" s="104" t="s">
        <v>216</v>
      </c>
      <c r="BH456" s="104" t="s">
        <v>319</v>
      </c>
      <c r="BI456" s="104" t="s">
        <v>182</v>
      </c>
      <c r="BJ456" s="104" t="s">
        <v>1365</v>
      </c>
      <c r="BK456" s="24" t="s">
        <v>51</v>
      </c>
    </row>
    <row r="457" s="24" customFormat="true" ht="15" hidden="false" customHeight="false" outlineLevel="0" collapsed="false">
      <c r="A457" s="24" t="s">
        <v>2866</v>
      </c>
      <c r="B457" s="24" t="s">
        <v>680</v>
      </c>
      <c r="C457" s="24" t="s">
        <v>317</v>
      </c>
      <c r="D457" s="24" t="n">
        <v>0</v>
      </c>
      <c r="E457" s="24" t="n">
        <v>0</v>
      </c>
      <c r="F457" s="24" t="n">
        <v>1</v>
      </c>
      <c r="G457" s="24" t="n">
        <v>0</v>
      </c>
      <c r="I457" s="105"/>
      <c r="J457" s="28"/>
      <c r="K457" s="105" t="n">
        <v>2</v>
      </c>
      <c r="L457" s="28"/>
      <c r="M457" s="106" t="n">
        <f aca="false">SUM(K457:L457)</f>
        <v>2</v>
      </c>
      <c r="N457" s="105" t="n">
        <v>4</v>
      </c>
      <c r="O457" s="28" t="n">
        <v>2</v>
      </c>
      <c r="P457" s="31" t="n">
        <v>1</v>
      </c>
      <c r="Q457" s="106" t="n">
        <f aca="false">SUM(N457:P457)</f>
        <v>7</v>
      </c>
      <c r="R457" s="107"/>
      <c r="S457" s="105"/>
      <c r="T457" s="108"/>
      <c r="U457" s="109" t="n">
        <v>1</v>
      </c>
      <c r="V457" s="110" t="n">
        <v>1</v>
      </c>
      <c r="W457" s="111"/>
      <c r="X457" s="110"/>
      <c r="Y457" s="111"/>
      <c r="Z457" s="110"/>
      <c r="AA457" s="111"/>
      <c r="AB457" s="110"/>
      <c r="AC457" s="111"/>
      <c r="AD457" s="110"/>
      <c r="AE457" s="111"/>
      <c r="AF457" s="110"/>
      <c r="AG457" s="112"/>
      <c r="AH457" s="113"/>
      <c r="AI457" s="111" t="n">
        <f aca="false">SUM(S457,U457,W457,Y457,AA457,AC457,AE457,AG457)</f>
        <v>1</v>
      </c>
      <c r="AJ457" s="106" t="n">
        <f aca="false">SUM(T457,V457,X457,Z457,AB457,AD457,AF457,AH457)</f>
        <v>1</v>
      </c>
      <c r="AK457" s="107"/>
      <c r="AL457" s="107"/>
      <c r="AM457" s="105" t="n">
        <v>2</v>
      </c>
      <c r="AN457" s="28" t="n">
        <v>1</v>
      </c>
      <c r="AO457" s="106" t="n">
        <f aca="false">SUM(AM457:AN457)</f>
        <v>3</v>
      </c>
      <c r="AP457" s="105"/>
      <c r="AS457" s="24" t="s">
        <v>113</v>
      </c>
      <c r="AT457" s="27" t="n">
        <f aca="false">IF(OR(BE457=BS$60,BE457=BS$61,BE457=BS$62,BE457=BS$63,BE457=BS$64),1,IF(OR(BE457=BS$65,BE457=BS$66,BE457=BS$67,BE457=BS$68,BE457=BS$69),2,3))</f>
        <v>3</v>
      </c>
      <c r="AU457" s="27" t="n">
        <f aca="false">IF(OR(BF457=BS$30,BF457=BS$31,BF457=BS$32,BF457=BS$33),1,IF(BF457=BS$34,2,3))</f>
        <v>3</v>
      </c>
      <c r="AV457" s="27" t="n">
        <f aca="false">IF(BG457="отсутствует",2,1)</f>
        <v>2</v>
      </c>
      <c r="AW457" s="27" t="n">
        <f aca="false">IF(OR(BH457=BS$41,BH457=BS$42),1,IF(OR(BH457=BS$43,BH457=BS$44,BH457=BS$45),2,IF(OR(BH457=BS$46,BH457=BS$47,BH457=BS$48),3,IF(BH457=BS$56,5,IF(BH457=BS$57,6,4)))))</f>
        <v>1</v>
      </c>
      <c r="AX457" s="27" t="n">
        <f aca="false">IF(BI457="отсутствует",2,1)</f>
        <v>1</v>
      </c>
      <c r="AY457" s="24" t="s">
        <v>2867</v>
      </c>
      <c r="AZ457" s="130"/>
      <c r="BA457" s="130"/>
      <c r="BD457" s="104" t="s">
        <v>113</v>
      </c>
      <c r="BE457" s="104" t="s">
        <v>193</v>
      </c>
      <c r="BF457" s="104" t="s">
        <v>54</v>
      </c>
      <c r="BG457" s="104" t="s">
        <v>55</v>
      </c>
      <c r="BH457" s="104" t="s">
        <v>95</v>
      </c>
      <c r="BI457" s="104" t="s">
        <v>102</v>
      </c>
      <c r="BJ457" s="104" t="s">
        <v>2867</v>
      </c>
      <c r="BK457" s="24" t="s">
        <v>51</v>
      </c>
    </row>
    <row r="458" s="24" customFormat="true" ht="15" hidden="false" customHeight="false" outlineLevel="0" collapsed="false">
      <c r="A458" s="24" t="s">
        <v>2868</v>
      </c>
      <c r="B458" s="24" t="s">
        <v>619</v>
      </c>
      <c r="C458" s="24" t="s">
        <v>214</v>
      </c>
      <c r="D458" s="24" t="n">
        <v>0</v>
      </c>
      <c r="E458" s="24" t="n">
        <v>0</v>
      </c>
      <c r="F458" s="24" t="n">
        <v>1</v>
      </c>
      <c r="G458" s="24" t="n">
        <v>0</v>
      </c>
      <c r="I458" s="105"/>
      <c r="J458" s="28" t="n">
        <v>1</v>
      </c>
      <c r="K458" s="105" t="n">
        <v>5</v>
      </c>
      <c r="L458" s="28" t="n">
        <v>1</v>
      </c>
      <c r="M458" s="106" t="n">
        <f aca="false">SUM(K458:L458)</f>
        <v>6</v>
      </c>
      <c r="N458" s="105" t="n">
        <v>7</v>
      </c>
      <c r="O458" s="28" t="n">
        <v>1</v>
      </c>
      <c r="P458" s="31" t="n">
        <v>1</v>
      </c>
      <c r="Q458" s="106" t="n">
        <f aca="false">SUM(N458:P458)</f>
        <v>9</v>
      </c>
      <c r="R458" s="107" t="n">
        <v>1</v>
      </c>
      <c r="S458" s="105" t="n">
        <v>2</v>
      </c>
      <c r="T458" s="108" t="n">
        <v>2</v>
      </c>
      <c r="U458" s="109" t="n">
        <v>2</v>
      </c>
      <c r="V458" s="110" t="n">
        <v>2</v>
      </c>
      <c r="W458" s="111"/>
      <c r="X458" s="110"/>
      <c r="Y458" s="111"/>
      <c r="Z458" s="110"/>
      <c r="AA458" s="111"/>
      <c r="AB458" s="110"/>
      <c r="AC458" s="111"/>
      <c r="AD458" s="110"/>
      <c r="AE458" s="111"/>
      <c r="AF458" s="110"/>
      <c r="AG458" s="112"/>
      <c r="AH458" s="113"/>
      <c r="AI458" s="111" t="n">
        <f aca="false">SUM(S458,U458,W458,Y458,AA458,AC458,AE458,AG458)</f>
        <v>4</v>
      </c>
      <c r="AJ458" s="106" t="n">
        <f aca="false">SUM(T458,V458,X458,Z458,AB458,AD458,AF458,AH458)</f>
        <v>4</v>
      </c>
      <c r="AK458" s="107"/>
      <c r="AL458" s="107" t="n">
        <v>3</v>
      </c>
      <c r="AM458" s="105"/>
      <c r="AN458" s="28" t="n">
        <v>2</v>
      </c>
      <c r="AO458" s="106" t="n">
        <f aca="false">SUM(AM458:AN458)</f>
        <v>2</v>
      </c>
      <c r="AP458" s="105"/>
      <c r="AS458" s="24" t="s">
        <v>318</v>
      </c>
      <c r="AT458" s="27" t="n">
        <f aca="false">IF(OR(BE458=BS$60,BE458=BS$61,BE458=BS$62,BE458=BS$63,BE458=BS$64),1,IF(OR(BE458=BS$65,BE458=BS$66,BE458=BS$67,BE458=BS$68,BE458=BS$69),2,3))</f>
        <v>2</v>
      </c>
      <c r="AU458" s="27" t="n">
        <f aca="false">IF(OR(BF458=BS$30,BF458=BS$31,BF458=BS$32,BF458=BS$33),1,IF(BF458=BS$34,2,3))</f>
        <v>1</v>
      </c>
      <c r="AV458" s="27" t="n">
        <f aca="false">IF(BG458="отсутствует",2,1)</f>
        <v>2</v>
      </c>
      <c r="AW458" s="27" t="n">
        <f aca="false">IF(OR(BH458=BS$41,BH458=BS$42),1,IF(OR(BH458=BS$43,BH458=BS$44,BH458=BS$45),2,IF(OR(BH458=BS$46,BH458=BS$47,BH458=BS$48),3,IF(BH458=BS$56,5,IF(BH458=BS$57,6,4)))))</f>
        <v>4</v>
      </c>
      <c r="AX458" s="27" t="n">
        <f aca="false">IF(BI458="отсутствует",2,1)</f>
        <v>1</v>
      </c>
      <c r="AY458" s="24" t="s">
        <v>143</v>
      </c>
      <c r="AZ458" s="130"/>
      <c r="BA458" s="130"/>
      <c r="BD458" s="104" t="s">
        <v>318</v>
      </c>
      <c r="BE458" s="104" t="s">
        <v>226</v>
      </c>
      <c r="BF458" s="104" t="s">
        <v>72</v>
      </c>
      <c r="BG458" s="104" t="s">
        <v>55</v>
      </c>
      <c r="BH458" s="104" t="s">
        <v>2096</v>
      </c>
      <c r="BI458" s="104" t="s">
        <v>182</v>
      </c>
      <c r="BJ458" s="104" t="s">
        <v>143</v>
      </c>
      <c r="BK458" s="24" t="s">
        <v>51</v>
      </c>
    </row>
    <row r="459" s="24" customFormat="true" ht="15" hidden="false" customHeight="false" outlineLevel="0" collapsed="false">
      <c r="A459" s="24" t="s">
        <v>2869</v>
      </c>
      <c r="B459" s="24" t="s">
        <v>208</v>
      </c>
      <c r="C459" s="24" t="s">
        <v>589</v>
      </c>
      <c r="D459" s="24" t="n">
        <v>0</v>
      </c>
      <c r="E459" s="24" t="n">
        <v>0</v>
      </c>
      <c r="F459" s="24" t="n">
        <v>1</v>
      </c>
      <c r="G459" s="24" t="n">
        <v>0</v>
      </c>
      <c r="I459" s="105"/>
      <c r="J459" s="28"/>
      <c r="K459" s="105" t="n">
        <v>2</v>
      </c>
      <c r="L459" s="28" t="n">
        <v>1</v>
      </c>
      <c r="M459" s="106" t="n">
        <f aca="false">SUM(K459:L459)</f>
        <v>3</v>
      </c>
      <c r="N459" s="105" t="n">
        <v>7</v>
      </c>
      <c r="O459" s="28" t="n">
        <v>2</v>
      </c>
      <c r="P459" s="31"/>
      <c r="Q459" s="106" t="n">
        <f aca="false">SUM(N459:P459)</f>
        <v>9</v>
      </c>
      <c r="R459" s="107" t="n">
        <v>1</v>
      </c>
      <c r="S459" s="105" t="n">
        <v>4</v>
      </c>
      <c r="T459" s="108" t="n">
        <v>4</v>
      </c>
      <c r="U459" s="109" t="n">
        <v>1</v>
      </c>
      <c r="V459" s="110" t="n">
        <v>1</v>
      </c>
      <c r="W459" s="111"/>
      <c r="X459" s="110"/>
      <c r="Y459" s="111"/>
      <c r="Z459" s="110"/>
      <c r="AA459" s="111" t="n">
        <v>1</v>
      </c>
      <c r="AB459" s="110" t="n">
        <v>1</v>
      </c>
      <c r="AC459" s="111"/>
      <c r="AD459" s="110"/>
      <c r="AE459" s="111"/>
      <c r="AF459" s="110"/>
      <c r="AG459" s="112"/>
      <c r="AH459" s="113"/>
      <c r="AI459" s="111" t="n">
        <f aca="false">SUM(S459,U459,W459,Y459,AA459,AC459,AE459,AG459)</f>
        <v>6</v>
      </c>
      <c r="AJ459" s="106" t="n">
        <f aca="false">SUM(T459,V459,X459,Z459,AB459,AD459,AF459,AH459)</f>
        <v>6</v>
      </c>
      <c r="AK459" s="107"/>
      <c r="AL459" s="107"/>
      <c r="AM459" s="105" t="n">
        <v>3</v>
      </c>
      <c r="AN459" s="28" t="n">
        <v>1</v>
      </c>
      <c r="AO459" s="106" t="n">
        <f aca="false">SUM(AM459:AN459)</f>
        <v>4</v>
      </c>
      <c r="AP459" s="105"/>
      <c r="AS459" s="24" t="s">
        <v>225</v>
      </c>
      <c r="AT459" s="27" t="n">
        <f aca="false">IF(OR(BE459=BS$60,BE459=BS$61,BE459=BS$62,BE459=BS$63,BE459=BS$64),1,IF(OR(BE459=BS$65,BE459=BS$66,BE459=BS$67,BE459=BS$68,BE459=BS$69),2,3))</f>
        <v>3</v>
      </c>
      <c r="AU459" s="27" t="n">
        <f aca="false">IF(OR(BF459=BS$30,BF459=BS$31,BF459=BS$32,BF459=BS$33),1,IF(BF459=BS$34,2,3))</f>
        <v>3</v>
      </c>
      <c r="AV459" s="27" t="n">
        <f aca="false">IF(BG459="отсутствует",2,1)</f>
        <v>2</v>
      </c>
      <c r="AW459" s="27" t="n">
        <f aca="false">IF(OR(BH459=BS$41,BH459=BS$42),1,IF(OR(BH459=BS$43,BH459=BS$44,BH459=BS$45),2,IF(OR(BH459=BS$46,BH459=BS$47,BH459=BS$48),3,IF(BH459=BS$56,5,IF(BH459=BS$57,6,4)))))</f>
        <v>1</v>
      </c>
      <c r="AX459" s="27" t="n">
        <f aca="false">IF(BI459="отсутствует",2,1)</f>
        <v>1</v>
      </c>
      <c r="AY459" s="24" t="s">
        <v>206</v>
      </c>
      <c r="AZ459" s="130"/>
      <c r="BA459" s="130"/>
      <c r="BD459" s="104" t="s">
        <v>225</v>
      </c>
      <c r="BE459" s="104" t="s">
        <v>193</v>
      </c>
      <c r="BF459" s="104" t="s">
        <v>170</v>
      </c>
      <c r="BG459" s="104" t="s">
        <v>55</v>
      </c>
      <c r="BH459" s="104" t="s">
        <v>73</v>
      </c>
      <c r="BI459" s="104" t="s">
        <v>2870</v>
      </c>
      <c r="BJ459" s="104" t="s">
        <v>206</v>
      </c>
      <c r="BK459" s="24" t="s">
        <v>51</v>
      </c>
    </row>
    <row r="460" s="24" customFormat="true" ht="15" hidden="false" customHeight="false" outlineLevel="0" collapsed="false">
      <c r="A460" s="24" t="s">
        <v>1238</v>
      </c>
      <c r="B460" s="24" t="s">
        <v>1239</v>
      </c>
      <c r="C460" s="24" t="s">
        <v>1240</v>
      </c>
      <c r="D460" s="24" t="n">
        <v>1</v>
      </c>
      <c r="E460" s="24" t="n">
        <v>0</v>
      </c>
      <c r="F460" s="24" t="n">
        <v>1</v>
      </c>
      <c r="G460" s="24" t="n">
        <v>0</v>
      </c>
      <c r="H460" s="24" t="n">
        <v>1</v>
      </c>
      <c r="I460" s="105"/>
      <c r="J460" s="28"/>
      <c r="K460" s="105" t="n">
        <v>2</v>
      </c>
      <c r="L460" s="28"/>
      <c r="M460" s="106" t="n">
        <f aca="false">SUM(K460:L460)</f>
        <v>2</v>
      </c>
      <c r="N460" s="105" t="n">
        <v>1</v>
      </c>
      <c r="O460" s="28"/>
      <c r="P460" s="31"/>
      <c r="Q460" s="106" t="n">
        <f aca="false">SUM(N460:P460)</f>
        <v>1</v>
      </c>
      <c r="R460" s="107"/>
      <c r="S460" s="105" t="n">
        <v>1</v>
      </c>
      <c r="T460" s="108" t="n">
        <v>1</v>
      </c>
      <c r="U460" s="109"/>
      <c r="V460" s="110"/>
      <c r="W460" s="111"/>
      <c r="X460" s="110"/>
      <c r="Y460" s="111"/>
      <c r="Z460" s="110"/>
      <c r="AA460" s="111"/>
      <c r="AB460" s="110"/>
      <c r="AC460" s="111"/>
      <c r="AD460" s="110"/>
      <c r="AE460" s="111"/>
      <c r="AF460" s="110"/>
      <c r="AG460" s="112"/>
      <c r="AH460" s="113"/>
      <c r="AI460" s="111" t="n">
        <f aca="false">SUM(S460,U460,W460,Y460,AA460,AC460,AE460,AG460)</f>
        <v>1</v>
      </c>
      <c r="AJ460" s="106" t="n">
        <f aca="false">SUM(T460,V460,X460,Z460,AB460,AD460,AF460,AH460)</f>
        <v>1</v>
      </c>
      <c r="AK460" s="107"/>
      <c r="AL460" s="107" t="n">
        <v>3</v>
      </c>
      <c r="AM460" s="105"/>
      <c r="AN460" s="28"/>
      <c r="AO460" s="106" t="n">
        <f aca="false">SUM(AM460:AN460)</f>
        <v>0</v>
      </c>
      <c r="AP460" s="105" t="n">
        <v>1</v>
      </c>
      <c r="AS460" s="24" t="s">
        <v>52</v>
      </c>
      <c r="AT460" s="27" t="n">
        <f aca="false">IF(OR(BE460=BS$60,BE460=BS$61,BE460=BS$62,BE460=BS$63,BE460=BS$64),1,IF(OR(BE460=BS$65,BE460=BS$66,BE460=BS$67,BE460=BS$68,BE460=BS$69),2,3))</f>
        <v>1</v>
      </c>
      <c r="AU460" s="27" t="n">
        <f aca="false">IF(OR(BF460=BS$30,BF460=BS$31,BF460=BS$32,BF460=BS$33),1,IF(BF460=BS$34,2,3))</f>
        <v>1</v>
      </c>
      <c r="AV460" s="27" t="n">
        <f aca="false">IF(BG460="отсутствует",2,1)</f>
        <v>1</v>
      </c>
      <c r="AW460" s="27" t="n">
        <f aca="false">IF(OR(BH460=BS$41,BH460=BS$42),1,IF(OR(BH460=BS$43,BH460=BS$44,BH460=BS$45),2,IF(OR(BH460=BS$46,BH460=BS$47,BH460=BS$48),3,IF(BH460=BS$56,5,IF(BH460=BS$57,6,4)))))</f>
        <v>4</v>
      </c>
      <c r="AX460" s="27" t="n">
        <f aca="false">IF(BI460="отсутствует",2,1)</f>
        <v>1</v>
      </c>
      <c r="AY460" s="24" t="s">
        <v>206</v>
      </c>
      <c r="AZ460" s="130"/>
      <c r="BA460" s="130"/>
      <c r="BD460" s="104" t="s">
        <v>52</v>
      </c>
      <c r="BE460" s="104" t="s">
        <v>392</v>
      </c>
      <c r="BF460" s="104" t="s">
        <v>72</v>
      </c>
      <c r="BG460" s="104" t="s">
        <v>1241</v>
      </c>
      <c r="BH460" s="104" t="s">
        <v>115</v>
      </c>
      <c r="BI460" s="104" t="s">
        <v>142</v>
      </c>
      <c r="BJ460" s="104" t="s">
        <v>206</v>
      </c>
      <c r="BK460" s="24" t="s">
        <v>51</v>
      </c>
    </row>
    <row r="461" s="24" customFormat="true" ht="15" hidden="false" customHeight="false" outlineLevel="0" collapsed="false">
      <c r="A461" s="24" t="s">
        <v>2871</v>
      </c>
      <c r="B461" s="24" t="s">
        <v>138</v>
      </c>
      <c r="C461" s="24" t="s">
        <v>2872</v>
      </c>
      <c r="D461" s="24" t="n">
        <v>0</v>
      </c>
      <c r="E461" s="24" t="n">
        <v>0</v>
      </c>
      <c r="F461" s="24" t="n">
        <v>1</v>
      </c>
      <c r="G461" s="24" t="n">
        <v>1</v>
      </c>
      <c r="H461" s="24" t="n">
        <v>1</v>
      </c>
      <c r="I461" s="105"/>
      <c r="J461" s="28" t="n">
        <v>1</v>
      </c>
      <c r="K461" s="105" t="n">
        <v>3</v>
      </c>
      <c r="L461" s="28" t="n">
        <v>3</v>
      </c>
      <c r="M461" s="106" t="n">
        <f aca="false">SUM(K461:L461)</f>
        <v>6</v>
      </c>
      <c r="N461" s="105" t="n">
        <v>1</v>
      </c>
      <c r="O461" s="28" t="n">
        <v>3</v>
      </c>
      <c r="P461" s="31" t="n">
        <v>1</v>
      </c>
      <c r="Q461" s="106" t="n">
        <f aca="false">SUM(N461:P461)</f>
        <v>5</v>
      </c>
      <c r="R461" s="107"/>
      <c r="S461" s="105"/>
      <c r="T461" s="108"/>
      <c r="U461" s="109"/>
      <c r="V461" s="110"/>
      <c r="W461" s="111"/>
      <c r="X461" s="110"/>
      <c r="Y461" s="111"/>
      <c r="Z461" s="110"/>
      <c r="AA461" s="111"/>
      <c r="AB461" s="110"/>
      <c r="AC461" s="111"/>
      <c r="AD461" s="110"/>
      <c r="AE461" s="111"/>
      <c r="AF461" s="110"/>
      <c r="AG461" s="112"/>
      <c r="AH461" s="113"/>
      <c r="AI461" s="111" t="n">
        <f aca="false">SUM(S461,U461,W461,Y461,AA461,AC461,AE461,AG461)</f>
        <v>0</v>
      </c>
      <c r="AJ461" s="106" t="n">
        <f aca="false">SUM(T461,V461,X461,Z461,AB461,AD461,AF461,AH461)</f>
        <v>0</v>
      </c>
      <c r="AK461" s="107"/>
      <c r="AL461" s="107"/>
      <c r="AM461" s="105" t="n">
        <v>1</v>
      </c>
      <c r="AN461" s="28" t="n">
        <v>2</v>
      </c>
      <c r="AO461" s="106" t="n">
        <f aca="false">SUM(AM461:AN461)</f>
        <v>3</v>
      </c>
      <c r="AP461" s="105"/>
      <c r="AS461" s="24" t="s">
        <v>52</v>
      </c>
      <c r="AT461" s="27" t="n">
        <f aca="false">IF(OR(BE461=BS$60,BE461=BS$61,BE461=BS$62,BE461=BS$63,BE461=BS$64),1,IF(OR(BE461=BS$65,BE461=BS$66,BE461=BS$67,BE461=BS$68,BE461=BS$69),2,3))</f>
        <v>1</v>
      </c>
      <c r="AU461" s="27" t="n">
        <f aca="false">IF(OR(BF461=BS$30,BF461=BS$31,BF461=BS$32,BF461=BS$33),1,IF(BF461=BS$34,2,3))</f>
        <v>1</v>
      </c>
      <c r="AV461" s="27" t="n">
        <f aca="false">IF(BG461="отсутствует",2,1)</f>
        <v>1</v>
      </c>
      <c r="AW461" s="27" t="n">
        <f aca="false">IF(OR(BH461=BS$41,BH461=BS$42),1,IF(OR(BH461=BS$43,BH461=BS$44,BH461=BS$45),2,IF(OR(BH461=BS$46,BH461=BS$47,BH461=BS$48),3,IF(BH461=BS$56,5,IF(BH461=BS$57,6,4)))))</f>
        <v>1</v>
      </c>
      <c r="AX461" s="27" t="n">
        <f aca="false">IF(BI461="отсутствует",2,1)</f>
        <v>1</v>
      </c>
      <c r="AY461" s="24" t="s">
        <v>954</v>
      </c>
      <c r="AZ461" s="130"/>
      <c r="BA461" s="130"/>
      <c r="BD461" s="104" t="s">
        <v>52</v>
      </c>
      <c r="BE461" s="104" t="s">
        <v>107</v>
      </c>
      <c r="BF461" s="104" t="s">
        <v>72</v>
      </c>
      <c r="BG461" s="104" t="s">
        <v>832</v>
      </c>
      <c r="BH461" s="104" t="s">
        <v>73</v>
      </c>
      <c r="BI461" s="104" t="s">
        <v>123</v>
      </c>
      <c r="BJ461" s="104" t="s">
        <v>954</v>
      </c>
      <c r="BK461" s="24" t="s">
        <v>51</v>
      </c>
    </row>
    <row r="462" s="24" customFormat="true" ht="15" hidden="false" customHeight="false" outlineLevel="0" collapsed="false">
      <c r="A462" s="24" t="s">
        <v>2873</v>
      </c>
      <c r="B462" s="24" t="s">
        <v>664</v>
      </c>
      <c r="C462" s="24" t="s">
        <v>135</v>
      </c>
      <c r="D462" s="24" t="n">
        <v>0</v>
      </c>
      <c r="E462" s="24" t="n">
        <v>0</v>
      </c>
      <c r="F462" s="24" t="n">
        <v>1</v>
      </c>
      <c r="G462" s="24" t="n">
        <v>1</v>
      </c>
      <c r="H462" s="24" t="n">
        <v>1</v>
      </c>
      <c r="I462" s="105"/>
      <c r="J462" s="28"/>
      <c r="K462" s="105" t="n">
        <v>2</v>
      </c>
      <c r="L462" s="28" t="n">
        <v>2</v>
      </c>
      <c r="M462" s="106" t="n">
        <f aca="false">SUM(K462:L462)</f>
        <v>4</v>
      </c>
      <c r="N462" s="105" t="n">
        <v>1</v>
      </c>
      <c r="O462" s="28" t="n">
        <v>3</v>
      </c>
      <c r="P462" s="31"/>
      <c r="Q462" s="106" t="n">
        <f aca="false">SUM(N462:P462)</f>
        <v>4</v>
      </c>
      <c r="R462" s="107"/>
      <c r="S462" s="105" t="n">
        <v>2</v>
      </c>
      <c r="T462" s="108" t="n">
        <v>2</v>
      </c>
      <c r="U462" s="109" t="n">
        <v>1</v>
      </c>
      <c r="V462" s="110" t="n">
        <v>2</v>
      </c>
      <c r="W462" s="111" t="n">
        <v>2</v>
      </c>
      <c r="X462" s="110" t="n">
        <v>2</v>
      </c>
      <c r="Y462" s="111"/>
      <c r="Z462" s="110"/>
      <c r="AA462" s="111"/>
      <c r="AB462" s="110"/>
      <c r="AC462" s="111"/>
      <c r="AD462" s="110"/>
      <c r="AE462" s="111" t="n">
        <v>1</v>
      </c>
      <c r="AF462" s="110" t="n">
        <v>1</v>
      </c>
      <c r="AG462" s="112"/>
      <c r="AH462" s="113"/>
      <c r="AI462" s="111" t="n">
        <f aca="false">SUM(S462,U462,W462,Y462,AA462,AC462,AE462,AG462)</f>
        <v>6</v>
      </c>
      <c r="AJ462" s="106" t="n">
        <f aca="false">SUM(T462,V462,X462,Z462,AB462,AD462,AF462,AH462)</f>
        <v>7</v>
      </c>
      <c r="AK462" s="107" t="n">
        <v>3</v>
      </c>
      <c r="AL462" s="107"/>
      <c r="AM462" s="105"/>
      <c r="AN462" s="28" t="n">
        <v>2</v>
      </c>
      <c r="AO462" s="106" t="n">
        <f aca="false">SUM(AM462:AN462)</f>
        <v>2</v>
      </c>
      <c r="AP462" s="105"/>
      <c r="AS462" s="24" t="s">
        <v>52</v>
      </c>
      <c r="AT462" s="27" t="n">
        <f aca="false">IF(OR(BE462=BS$60,BE462=BS$61,BE462=BS$62,BE462=BS$63,BE462=BS$64),1,IF(OR(BE462=BS$65,BE462=BS$66,BE462=BS$67,BE462=BS$68,BE462=BS$69),2,3))</f>
        <v>1</v>
      </c>
      <c r="AU462" s="27" t="n">
        <f aca="false">IF(OR(BF462=BS$30,BF462=BS$31,BF462=BS$32,BF462=BS$33),1,IF(BF462=BS$34,2,3))</f>
        <v>1</v>
      </c>
      <c r="AV462" s="27" t="n">
        <f aca="false">IF(BG462="отсутствует",2,1)</f>
        <v>1</v>
      </c>
      <c r="AW462" s="27" t="n">
        <f aca="false">IF(OR(BH462=BS$41,BH462=BS$42),1,IF(OR(BH462=BS$43,BH462=BS$44,BH462=BS$45),2,IF(OR(BH462=BS$46,BH462=BS$47,BH462=BS$48),3,IF(BH462=BS$56,5,IF(BH462=BS$57,6,4)))))</f>
        <v>4</v>
      </c>
      <c r="AX462" s="27" t="n">
        <f aca="false">IF(BI462="отсутствует",2,1)</f>
        <v>1</v>
      </c>
      <c r="AY462" s="24" t="s">
        <v>2874</v>
      </c>
      <c r="AZ462" s="130"/>
      <c r="BA462" s="130"/>
      <c r="BD462" s="104" t="s">
        <v>52</v>
      </c>
      <c r="BE462" s="104" t="s">
        <v>107</v>
      </c>
      <c r="BF462" s="104" t="s">
        <v>72</v>
      </c>
      <c r="BG462" s="104" t="s">
        <v>130</v>
      </c>
      <c r="BH462" s="104" t="s">
        <v>792</v>
      </c>
      <c r="BI462" s="104" t="s">
        <v>142</v>
      </c>
      <c r="BJ462" s="104" t="s">
        <v>2874</v>
      </c>
      <c r="BK462" s="24" t="s">
        <v>51</v>
      </c>
    </row>
    <row r="463" s="24" customFormat="true" ht="15" hidden="false" customHeight="false" outlineLevel="0" collapsed="false">
      <c r="A463" s="24" t="s">
        <v>2125</v>
      </c>
      <c r="B463" s="24" t="s">
        <v>185</v>
      </c>
      <c r="C463" s="24" t="s">
        <v>549</v>
      </c>
      <c r="D463" s="24" t="n">
        <v>0</v>
      </c>
      <c r="E463" s="24" t="n">
        <v>1</v>
      </c>
      <c r="F463" s="24" t="n">
        <v>1</v>
      </c>
      <c r="G463" s="24" t="n">
        <v>0</v>
      </c>
      <c r="H463" s="24" t="n">
        <v>1</v>
      </c>
      <c r="I463" s="105"/>
      <c r="J463" s="28" t="n">
        <v>1</v>
      </c>
      <c r="K463" s="105" t="n">
        <v>2</v>
      </c>
      <c r="L463" s="28" t="n">
        <v>2</v>
      </c>
      <c r="M463" s="106" t="n">
        <f aca="false">SUM(K463:L463)</f>
        <v>4</v>
      </c>
      <c r="N463" s="105" t="n">
        <v>3</v>
      </c>
      <c r="O463" s="28" t="n">
        <v>4</v>
      </c>
      <c r="P463" s="31"/>
      <c r="Q463" s="106" t="n">
        <f aca="false">SUM(N463:P463)</f>
        <v>7</v>
      </c>
      <c r="R463" s="107" t="n">
        <v>3</v>
      </c>
      <c r="S463" s="105"/>
      <c r="T463" s="108"/>
      <c r="U463" s="109"/>
      <c r="V463" s="110"/>
      <c r="W463" s="111"/>
      <c r="X463" s="110"/>
      <c r="Y463" s="111"/>
      <c r="Z463" s="110"/>
      <c r="AA463" s="111"/>
      <c r="AB463" s="110"/>
      <c r="AC463" s="111"/>
      <c r="AD463" s="110"/>
      <c r="AE463" s="111"/>
      <c r="AF463" s="110"/>
      <c r="AG463" s="112"/>
      <c r="AH463" s="113"/>
      <c r="AI463" s="111" t="n">
        <f aca="false">SUM(S463,U463,W463,Y463,AA463,AC463,AE463,AG463)</f>
        <v>0</v>
      </c>
      <c r="AJ463" s="106" t="n">
        <f aca="false">SUM(T463,V463,X463,Z463,AB463,AD463,AF463,AH463)</f>
        <v>0</v>
      </c>
      <c r="AK463" s="107"/>
      <c r="AL463" s="107" t="n">
        <v>1</v>
      </c>
      <c r="AM463" s="105" t="n">
        <v>2</v>
      </c>
      <c r="AN463" s="28"/>
      <c r="AO463" s="106" t="n">
        <f aca="false">SUM(AM463:AN463)</f>
        <v>2</v>
      </c>
      <c r="AP463" s="105" t="n">
        <v>1</v>
      </c>
      <c r="AS463" s="24" t="s">
        <v>404</v>
      </c>
      <c r="AT463" s="27" t="n">
        <f aca="false">IF(OR(BE463=BS$60,BE463=BS$61,BE463=BS$62,BE463=BS$63,BE463=BS$64),1,IF(OR(BE463=BS$65,BE463=BS$66,BE463=BS$67,BE463=BS$68,BE463=BS$69),2,3))</f>
        <v>2</v>
      </c>
      <c r="AU463" s="27" t="n">
        <f aca="false">IF(OR(BF463=BS$30,BF463=BS$31,BF463=BS$32,BF463=BS$33),1,IF(BF463=BS$34,2,3))</f>
        <v>3</v>
      </c>
      <c r="AV463" s="27" t="n">
        <f aca="false">IF(BG463="отсутствует",2,1)</f>
        <v>2</v>
      </c>
      <c r="AW463" s="27" t="n">
        <f aca="false">IF(OR(BH463=BS$41,BH463=BS$42),1,IF(OR(BH463=BS$43,BH463=BS$44,BH463=BS$45),2,IF(OR(BH463=BS$46,BH463=BS$47,BH463=BS$48),3,IF(BH463=BS$56,5,IF(BH463=BS$57,6,4)))))</f>
        <v>4</v>
      </c>
      <c r="AX463" s="27" t="n">
        <f aca="false">IF(BI463="отсутствует",2,1)</f>
        <v>1</v>
      </c>
      <c r="AY463" s="24" t="s">
        <v>1745</v>
      </c>
      <c r="AZ463" s="130"/>
      <c r="BA463" s="130"/>
      <c r="BD463" s="104" t="s">
        <v>404</v>
      </c>
      <c r="BE463" s="104" t="s">
        <v>63</v>
      </c>
      <c r="BF463" s="104" t="s">
        <v>137</v>
      </c>
      <c r="BG463" s="104" t="s">
        <v>55</v>
      </c>
      <c r="BH463" s="104" t="s">
        <v>2126</v>
      </c>
      <c r="BI463" s="104" t="s">
        <v>74</v>
      </c>
      <c r="BJ463" s="104" t="s">
        <v>1745</v>
      </c>
      <c r="BK463" s="24" t="s">
        <v>51</v>
      </c>
    </row>
    <row r="464" s="24" customFormat="true" ht="15" hidden="false" customHeight="false" outlineLevel="0" collapsed="false">
      <c r="A464" s="24" t="s">
        <v>2127</v>
      </c>
      <c r="B464" s="24" t="s">
        <v>138</v>
      </c>
      <c r="C464" s="24" t="s">
        <v>2875</v>
      </c>
      <c r="D464" s="24" t="n">
        <v>0</v>
      </c>
      <c r="E464" s="24" t="n">
        <v>0</v>
      </c>
      <c r="F464" s="24" t="n">
        <v>1</v>
      </c>
      <c r="G464" s="24" t="n">
        <v>1</v>
      </c>
      <c r="H464" s="24" t="n">
        <v>1</v>
      </c>
      <c r="I464" s="105"/>
      <c r="J464" s="28"/>
      <c r="K464" s="105"/>
      <c r="L464" s="28" t="n">
        <v>3</v>
      </c>
      <c r="M464" s="106" t="n">
        <f aca="false">SUM(K464:L464)</f>
        <v>3</v>
      </c>
      <c r="N464" s="105" t="n">
        <v>11</v>
      </c>
      <c r="O464" s="28" t="n">
        <v>5</v>
      </c>
      <c r="P464" s="31" t="n">
        <v>1</v>
      </c>
      <c r="Q464" s="106" t="n">
        <f aca="false">SUM(N464:P464)</f>
        <v>17</v>
      </c>
      <c r="R464" s="107" t="n">
        <v>2</v>
      </c>
      <c r="S464" s="105"/>
      <c r="T464" s="108"/>
      <c r="U464" s="109"/>
      <c r="V464" s="110"/>
      <c r="W464" s="111"/>
      <c r="X464" s="110"/>
      <c r="Y464" s="111"/>
      <c r="Z464" s="110"/>
      <c r="AA464" s="111"/>
      <c r="AB464" s="110"/>
      <c r="AC464" s="111"/>
      <c r="AD464" s="110"/>
      <c r="AE464" s="111"/>
      <c r="AF464" s="110"/>
      <c r="AG464" s="112"/>
      <c r="AH464" s="113"/>
      <c r="AI464" s="111" t="n">
        <f aca="false">SUM(S464,U464,W464,Y464,AA464,AC464,AE464,AG464)</f>
        <v>0</v>
      </c>
      <c r="AJ464" s="106" t="n">
        <f aca="false">SUM(T464,V464,X464,Z464,AB464,AD464,AF464,AH464)</f>
        <v>0</v>
      </c>
      <c r="AK464" s="107"/>
      <c r="AL464" s="107"/>
      <c r="AM464" s="105" t="n">
        <v>1</v>
      </c>
      <c r="AN464" s="28" t="n">
        <v>1</v>
      </c>
      <c r="AO464" s="106" t="n">
        <f aca="false">SUM(AM464:AN464)</f>
        <v>2</v>
      </c>
      <c r="AP464" s="105"/>
      <c r="AS464" s="24" t="s">
        <v>318</v>
      </c>
      <c r="AT464" s="27" t="n">
        <f aca="false">IF(OR(BE464=BS$60,BE464=BS$61,BE464=BS$62,BE464=BS$63,BE464=BS$64),1,IF(OR(BE464=BS$65,BE464=BS$66,BE464=BS$67,BE464=BS$68,BE464=BS$69),2,3))</f>
        <v>2</v>
      </c>
      <c r="AU464" s="27" t="n">
        <f aca="false">IF(OR(BF464=BS$30,BF464=BS$31,BF464=BS$32,BF464=BS$33),1,IF(BF464=BS$34,2,3))</f>
        <v>1</v>
      </c>
      <c r="AV464" s="27" t="n">
        <f aca="false">IF(BG464="отсутствует",2,1)</f>
        <v>1</v>
      </c>
      <c r="AW464" s="27" t="n">
        <f aca="false">IF(OR(BH464=BS$41,BH464=BS$42),1,IF(OR(BH464=BS$43,BH464=BS$44,BH464=BS$45),2,IF(OR(BH464=BS$46,BH464=BS$47,BH464=BS$48),3,IF(BH464=BS$56,5,IF(BH464=BS$57,6,4)))))</f>
        <v>4</v>
      </c>
      <c r="AX464" s="27" t="n">
        <f aca="false">IF(BI464="отсутствует",2,1)</f>
        <v>1</v>
      </c>
      <c r="AY464" s="24" t="s">
        <v>143</v>
      </c>
      <c r="AZ464" s="130"/>
      <c r="BA464" s="130"/>
      <c r="BD464" s="104" t="s">
        <v>318</v>
      </c>
      <c r="BE464" s="104" t="s">
        <v>63</v>
      </c>
      <c r="BF464" s="104" t="s">
        <v>72</v>
      </c>
      <c r="BG464" s="104" t="s">
        <v>1070</v>
      </c>
      <c r="BH464" s="104" t="s">
        <v>2090</v>
      </c>
      <c r="BI464" s="104" t="s">
        <v>1903</v>
      </c>
      <c r="BJ464" s="104" t="s">
        <v>143</v>
      </c>
      <c r="BK464" s="24" t="s">
        <v>51</v>
      </c>
    </row>
    <row r="465" s="24" customFormat="true" ht="15" hidden="false" customHeight="false" outlineLevel="0" collapsed="false">
      <c r="A465" s="24" t="s">
        <v>2127</v>
      </c>
      <c r="B465" s="24" t="s">
        <v>208</v>
      </c>
      <c r="C465" s="24" t="s">
        <v>2875</v>
      </c>
      <c r="D465" s="24" t="n">
        <v>0</v>
      </c>
      <c r="E465" s="24" t="n">
        <v>0</v>
      </c>
      <c r="F465" s="24" t="n">
        <v>1</v>
      </c>
      <c r="G465" s="24" t="n">
        <v>1</v>
      </c>
      <c r="H465" s="24" t="n">
        <v>1</v>
      </c>
      <c r="I465" s="105"/>
      <c r="J465" s="28" t="n">
        <v>1</v>
      </c>
      <c r="K465" s="105" t="n">
        <v>1</v>
      </c>
      <c r="L465" s="28" t="n">
        <v>3</v>
      </c>
      <c r="M465" s="106" t="n">
        <f aca="false">SUM(K465:L465)</f>
        <v>4</v>
      </c>
      <c r="N465" s="105" t="n">
        <v>1</v>
      </c>
      <c r="O465" s="28" t="n">
        <v>3</v>
      </c>
      <c r="P465" s="31" t="n">
        <v>1</v>
      </c>
      <c r="Q465" s="106" t="n">
        <f aca="false">SUM(N465:P465)</f>
        <v>5</v>
      </c>
      <c r="R465" s="107"/>
      <c r="S465" s="105" t="n">
        <v>1</v>
      </c>
      <c r="T465" s="108" t="n">
        <v>1</v>
      </c>
      <c r="U465" s="109" t="n">
        <v>3</v>
      </c>
      <c r="V465" s="110" t="n">
        <v>4</v>
      </c>
      <c r="W465" s="111" t="n">
        <v>1</v>
      </c>
      <c r="X465" s="110" t="n">
        <v>1</v>
      </c>
      <c r="Y465" s="111"/>
      <c r="Z465" s="110"/>
      <c r="AA465" s="111" t="n">
        <v>1</v>
      </c>
      <c r="AB465" s="110" t="n">
        <v>1</v>
      </c>
      <c r="AC465" s="111"/>
      <c r="AD465" s="110"/>
      <c r="AE465" s="111" t="n">
        <v>1</v>
      </c>
      <c r="AF465" s="110" t="n">
        <v>1</v>
      </c>
      <c r="AG465" s="112"/>
      <c r="AH465" s="113"/>
      <c r="AI465" s="111" t="n">
        <f aca="false">SUM(S465,U465,W465,Y465,AA465,AC465,AE465,AG465)</f>
        <v>7</v>
      </c>
      <c r="AJ465" s="106" t="n">
        <f aca="false">SUM(T465,V465,X465,Z465,AB465,AD465,AF465,AH465)</f>
        <v>8</v>
      </c>
      <c r="AK465" s="107"/>
      <c r="AL465" s="107"/>
      <c r="AM465" s="105" t="n">
        <v>1</v>
      </c>
      <c r="AN465" s="28"/>
      <c r="AO465" s="106" t="n">
        <f aca="false">SUM(AM465:AN465)</f>
        <v>1</v>
      </c>
      <c r="AP465" s="105" t="n">
        <v>1</v>
      </c>
      <c r="AS465" s="24" t="s">
        <v>318</v>
      </c>
      <c r="AT465" s="27" t="n">
        <f aca="false">IF(OR(BE465=BS$60,BE465=BS$61,BE465=BS$62,BE465=BS$63,BE465=BS$64),1,IF(OR(BE465=BS$65,BE465=BS$66,BE465=BS$67,BE465=BS$68,BE465=BS$69),2,3))</f>
        <v>2</v>
      </c>
      <c r="AU465" s="27" t="n">
        <f aca="false">IF(OR(BF465=BS$30,BF465=BS$31,BF465=BS$32,BF465=BS$33),1,IF(BF465=BS$34,2,3))</f>
        <v>1</v>
      </c>
      <c r="AV465" s="27" t="n">
        <f aca="false">IF(BG465="отсутствует",2,1)</f>
        <v>1</v>
      </c>
      <c r="AW465" s="27" t="n">
        <f aca="false">IF(OR(BH465=BS$41,BH465=BS$42),1,IF(OR(BH465=BS$43,BH465=BS$44,BH465=BS$45),2,IF(OR(BH465=BS$46,BH465=BS$47,BH465=BS$48),3,IF(BH465=BS$56,5,IF(BH465=BS$57,6,4)))))</f>
        <v>4</v>
      </c>
      <c r="AX465" s="27" t="n">
        <f aca="false">IF(BI465="отсутствует",2,1)</f>
        <v>1</v>
      </c>
      <c r="AY465" s="24" t="s">
        <v>143</v>
      </c>
      <c r="AZ465" s="130"/>
      <c r="BA465" s="130"/>
      <c r="BD465" s="104" t="s">
        <v>318</v>
      </c>
      <c r="BE465" s="104" t="s">
        <v>63</v>
      </c>
      <c r="BF465" s="104" t="s">
        <v>72</v>
      </c>
      <c r="BG465" s="104" t="s">
        <v>1362</v>
      </c>
      <c r="BH465" s="104" t="s">
        <v>2359</v>
      </c>
      <c r="BI465" s="104" t="s">
        <v>793</v>
      </c>
      <c r="BJ465" s="104" t="s">
        <v>143</v>
      </c>
      <c r="BK465" s="24" t="s">
        <v>51</v>
      </c>
    </row>
    <row r="466" s="24" customFormat="true" ht="15" hidden="false" customHeight="false" outlineLevel="0" collapsed="false">
      <c r="A466" s="24" t="s">
        <v>2876</v>
      </c>
      <c r="B466" s="24" t="s">
        <v>2877</v>
      </c>
      <c r="C466" s="24" t="s">
        <v>290</v>
      </c>
      <c r="D466" s="24" t="n">
        <v>0</v>
      </c>
      <c r="E466" s="24" t="n">
        <v>0</v>
      </c>
      <c r="F466" s="24" t="n">
        <v>1</v>
      </c>
      <c r="G466" s="24" t="n">
        <v>0</v>
      </c>
      <c r="I466" s="105"/>
      <c r="J466" s="28"/>
      <c r="K466" s="105" t="n">
        <v>3</v>
      </c>
      <c r="L466" s="28" t="n">
        <v>2</v>
      </c>
      <c r="M466" s="106" t="n">
        <f aca="false">SUM(K466:L466)</f>
        <v>5</v>
      </c>
      <c r="N466" s="105" t="n">
        <v>5</v>
      </c>
      <c r="O466" s="28" t="n">
        <v>2</v>
      </c>
      <c r="P466" s="31" t="n">
        <v>2</v>
      </c>
      <c r="Q466" s="106" t="n">
        <f aca="false">SUM(N466:P466)</f>
        <v>9</v>
      </c>
      <c r="R466" s="107"/>
      <c r="S466" s="105"/>
      <c r="T466" s="108"/>
      <c r="U466" s="109" t="n">
        <v>1</v>
      </c>
      <c r="V466" s="110" t="n">
        <v>1</v>
      </c>
      <c r="W466" s="111" t="n">
        <v>1</v>
      </c>
      <c r="X466" s="110" t="n">
        <v>1</v>
      </c>
      <c r="Y466" s="111"/>
      <c r="Z466" s="110"/>
      <c r="AA466" s="111"/>
      <c r="AB466" s="110"/>
      <c r="AC466" s="111"/>
      <c r="AD466" s="110"/>
      <c r="AE466" s="111" t="n">
        <v>1</v>
      </c>
      <c r="AF466" s="110" t="n">
        <v>1</v>
      </c>
      <c r="AG466" s="112"/>
      <c r="AH466" s="113"/>
      <c r="AI466" s="111" t="n">
        <f aca="false">SUM(S466,U466,W466,Y466,AA466,AC466,AE466,AG466)</f>
        <v>3</v>
      </c>
      <c r="AJ466" s="106" t="n">
        <f aca="false">SUM(T466,V466,X466,Z466,AB466,AD466,AF466,AH466)</f>
        <v>3</v>
      </c>
      <c r="AK466" s="107"/>
      <c r="AL466" s="107" t="n">
        <v>1</v>
      </c>
      <c r="AM466" s="105"/>
      <c r="AN466" s="28"/>
      <c r="AO466" s="106" t="n">
        <f aca="false">SUM(AM466:AN466)</f>
        <v>0</v>
      </c>
      <c r="AP466" s="105" t="n">
        <v>1</v>
      </c>
      <c r="AS466" s="24" t="s">
        <v>318</v>
      </c>
      <c r="AT466" s="27" t="n">
        <f aca="false">IF(OR(BE466=BS$60,BE466=BS$61,BE466=BS$62,BE466=BS$63,BE466=BS$64),1,IF(OR(BE466=BS$65,BE466=BS$66,BE466=BS$67,BE466=BS$68,BE466=BS$69),2,3))</f>
        <v>1</v>
      </c>
      <c r="AU466" s="27" t="n">
        <f aca="false">IF(OR(BF466=BS$30,BF466=BS$31,BF466=BS$32,BF466=BS$33),1,IF(BF466=BS$34,2,3))</f>
        <v>1</v>
      </c>
      <c r="AV466" s="27" t="n">
        <f aca="false">IF(BG466="отсутствует",2,1)</f>
        <v>1</v>
      </c>
      <c r="AW466" s="27" t="n">
        <f aca="false">IF(OR(BH466=BS$41,BH466=BS$42),1,IF(OR(BH466=BS$43,BH466=BS$44,BH466=BS$45),2,IF(OR(BH466=BS$46,BH466=BS$47,BH466=BS$48),3,IF(BH466=BS$56,5,IF(BH466=BS$57,6,4)))))</f>
        <v>4</v>
      </c>
      <c r="AX466" s="27" t="n">
        <f aca="false">IF(BI466="отсутствует",2,1)</f>
        <v>1</v>
      </c>
      <c r="AY466" s="24" t="s">
        <v>143</v>
      </c>
      <c r="AZ466" s="130"/>
      <c r="BA466" s="130"/>
      <c r="BD466" s="104" t="s">
        <v>318</v>
      </c>
      <c r="BE466" s="104" t="s">
        <v>107</v>
      </c>
      <c r="BF466" s="104" t="s">
        <v>72</v>
      </c>
      <c r="BG466" s="104" t="s">
        <v>695</v>
      </c>
      <c r="BH466" s="104" t="s">
        <v>163</v>
      </c>
      <c r="BI466" s="104" t="s">
        <v>1055</v>
      </c>
      <c r="BJ466" s="104" t="s">
        <v>143</v>
      </c>
      <c r="BK466" s="24" t="s">
        <v>51</v>
      </c>
    </row>
    <row r="467" s="24" customFormat="true" ht="15" hidden="false" customHeight="false" outlineLevel="0" collapsed="false">
      <c r="A467" s="24" t="s">
        <v>2878</v>
      </c>
      <c r="B467" s="24" t="s">
        <v>145</v>
      </c>
      <c r="C467" s="24" t="s">
        <v>156</v>
      </c>
      <c r="D467" s="24" t="n">
        <v>0</v>
      </c>
      <c r="E467" s="24" t="n">
        <v>0</v>
      </c>
      <c r="F467" s="24" t="n">
        <v>1</v>
      </c>
      <c r="G467" s="24" t="n">
        <v>0</v>
      </c>
      <c r="I467" s="105"/>
      <c r="J467" s="28"/>
      <c r="K467" s="105" t="n">
        <v>1</v>
      </c>
      <c r="L467" s="28" t="n">
        <v>1</v>
      </c>
      <c r="M467" s="106" t="n">
        <f aca="false">SUM(K467:L467)</f>
        <v>2</v>
      </c>
      <c r="N467" s="105" t="n">
        <v>7</v>
      </c>
      <c r="O467" s="28" t="n">
        <v>13</v>
      </c>
      <c r="P467" s="31"/>
      <c r="Q467" s="106" t="n">
        <f aca="false">SUM(N467:P467)</f>
        <v>20</v>
      </c>
      <c r="R467" s="107"/>
      <c r="S467" s="105" t="n">
        <v>3</v>
      </c>
      <c r="T467" s="108" t="n">
        <v>3</v>
      </c>
      <c r="U467" s="109" t="n">
        <v>6</v>
      </c>
      <c r="V467" s="110" t="n">
        <v>10</v>
      </c>
      <c r="W467" s="111" t="n">
        <v>2</v>
      </c>
      <c r="X467" s="110" t="n">
        <v>2</v>
      </c>
      <c r="Y467" s="111"/>
      <c r="Z467" s="110"/>
      <c r="AA467" s="111"/>
      <c r="AB467" s="110"/>
      <c r="AC467" s="111"/>
      <c r="AD467" s="110"/>
      <c r="AE467" s="111"/>
      <c r="AF467" s="110"/>
      <c r="AG467" s="112"/>
      <c r="AH467" s="113"/>
      <c r="AI467" s="111" t="n">
        <f aca="false">SUM(S467,U467,W467,Y467,AA467,AC467,AE467,AG467)</f>
        <v>11</v>
      </c>
      <c r="AJ467" s="106" t="n">
        <f aca="false">SUM(T467,V467,X467,Z467,AB467,AD467,AF467,AH467)</f>
        <v>15</v>
      </c>
      <c r="AK467" s="107"/>
      <c r="AL467" s="107"/>
      <c r="AM467" s="105" t="n">
        <v>2</v>
      </c>
      <c r="AN467" s="28" t="n">
        <v>1</v>
      </c>
      <c r="AO467" s="106" t="n">
        <f aca="false">SUM(AM467:AN467)</f>
        <v>3</v>
      </c>
      <c r="AP467" s="105"/>
      <c r="AS467" s="24" t="s">
        <v>52</v>
      </c>
      <c r="AT467" s="27" t="n">
        <f aca="false">IF(OR(BE467=BS$60,BE467=BS$61,BE467=BS$62,BE467=BS$63,BE467=BS$64),1,IF(OR(BE467=BS$65,BE467=BS$66,BE467=BS$67,BE467=BS$68,BE467=BS$69),2,3))</f>
        <v>2</v>
      </c>
      <c r="AU467" s="27" t="n">
        <f aca="false">IF(OR(BF467=BS$30,BF467=BS$31,BF467=BS$32,BF467=BS$33),1,IF(BF467=BS$34,2,3))</f>
        <v>3</v>
      </c>
      <c r="AV467" s="27" t="n">
        <f aca="false">IF(BG467="отсутствует",2,1)</f>
        <v>2</v>
      </c>
      <c r="AW467" s="27" t="n">
        <f aca="false">IF(OR(BH467=BS$41,BH467=BS$42),1,IF(OR(BH467=BS$43,BH467=BS$44,BH467=BS$45),2,IF(OR(BH467=BS$46,BH467=BS$47,BH467=BS$48),3,IF(BH467=BS$56,5,IF(BH467=BS$57,6,4)))))</f>
        <v>4</v>
      </c>
      <c r="AX467" s="27" t="n">
        <f aca="false">IF(BI467="отсутствует",2,1)</f>
        <v>1</v>
      </c>
      <c r="AY467" s="24" t="s">
        <v>57</v>
      </c>
      <c r="AZ467" s="130"/>
      <c r="BA467" s="130"/>
      <c r="BD467" s="104" t="s">
        <v>52</v>
      </c>
      <c r="BE467" s="104" t="s">
        <v>101</v>
      </c>
      <c r="BF467" s="104" t="s">
        <v>54</v>
      </c>
      <c r="BG467" s="104" t="s">
        <v>55</v>
      </c>
      <c r="BH467" s="104" t="s">
        <v>2879</v>
      </c>
      <c r="BI467" s="104" t="s">
        <v>2360</v>
      </c>
      <c r="BJ467" s="104" t="s">
        <v>57</v>
      </c>
      <c r="BK467" s="24" t="s">
        <v>51</v>
      </c>
    </row>
    <row r="468" s="24" customFormat="true" ht="15" hidden="false" customHeight="false" outlineLevel="0" collapsed="false">
      <c r="A468" s="24" t="s">
        <v>2129</v>
      </c>
      <c r="B468" s="24" t="s">
        <v>145</v>
      </c>
      <c r="C468" s="24" t="s">
        <v>156</v>
      </c>
      <c r="D468" s="24" t="n">
        <v>0</v>
      </c>
      <c r="E468" s="24" t="n">
        <v>1</v>
      </c>
      <c r="F468" s="24" t="n">
        <v>1</v>
      </c>
      <c r="G468" s="24" t="n">
        <v>1</v>
      </c>
      <c r="H468" s="24" t="n">
        <v>1</v>
      </c>
      <c r="I468" s="105"/>
      <c r="J468" s="28"/>
      <c r="K468" s="105" t="n">
        <v>2</v>
      </c>
      <c r="L468" s="28" t="n">
        <v>2</v>
      </c>
      <c r="M468" s="106" t="n">
        <f aca="false">SUM(K468:L468)</f>
        <v>4</v>
      </c>
      <c r="N468" s="105" t="n">
        <v>9</v>
      </c>
      <c r="O468" s="28" t="n">
        <v>11</v>
      </c>
      <c r="P468" s="31"/>
      <c r="Q468" s="106" t="n">
        <f aca="false">SUM(N468:P468)</f>
        <v>20</v>
      </c>
      <c r="R468" s="107"/>
      <c r="S468" s="105" t="n">
        <v>6</v>
      </c>
      <c r="T468" s="108" t="n">
        <v>7</v>
      </c>
      <c r="U468" s="109" t="n">
        <v>12</v>
      </c>
      <c r="V468" s="110" t="n">
        <v>46</v>
      </c>
      <c r="W468" s="111" t="n">
        <v>2</v>
      </c>
      <c r="X468" s="110" t="n">
        <v>2</v>
      </c>
      <c r="Y468" s="111"/>
      <c r="Z468" s="110"/>
      <c r="AA468" s="111" t="n">
        <v>10</v>
      </c>
      <c r="AB468" s="110" t="n">
        <v>21</v>
      </c>
      <c r="AC468" s="111" t="n">
        <v>1</v>
      </c>
      <c r="AD468" s="110" t="n">
        <v>1</v>
      </c>
      <c r="AE468" s="111" t="n">
        <v>5</v>
      </c>
      <c r="AF468" s="110" t="n">
        <v>5</v>
      </c>
      <c r="AG468" s="112"/>
      <c r="AH468" s="113"/>
      <c r="AI468" s="111" t="n">
        <f aca="false">SUM(S468,U468,W468,Y468,AA468,AC468,AE468,AG468)</f>
        <v>36</v>
      </c>
      <c r="AJ468" s="106" t="n">
        <f aca="false">SUM(T468,V468,X468,Z468,AB468,AD468,AF468,AH468)</f>
        <v>82</v>
      </c>
      <c r="AK468" s="107" t="n">
        <v>5</v>
      </c>
      <c r="AL468" s="107" t="n">
        <v>54</v>
      </c>
      <c r="AM468" s="105" t="n">
        <v>3</v>
      </c>
      <c r="AN468" s="28" t="n">
        <v>1</v>
      </c>
      <c r="AO468" s="106" t="n">
        <f aca="false">SUM(AM468:AN468)</f>
        <v>4</v>
      </c>
      <c r="AP468" s="105"/>
      <c r="AS468" s="24" t="s">
        <v>52</v>
      </c>
      <c r="AT468" s="27" t="n">
        <f aca="false">IF(OR(BE468=BS$60,BE468=BS$61,BE468=BS$62,BE468=BS$63,BE468=BS$64),1,IF(OR(BE468=BS$65,BE468=BS$66,BE468=BS$67,BE468=BS$68,BE468=BS$69),2,3))</f>
        <v>1</v>
      </c>
      <c r="AU468" s="27" t="n">
        <f aca="false">IF(OR(BF468=BS$30,BF468=BS$31,BF468=BS$32,BF468=BS$33),1,IF(BF468=BS$34,2,3))</f>
        <v>1</v>
      </c>
      <c r="AV468" s="27" t="n">
        <f aca="false">IF(BG468="отсутствует",2,1)</f>
        <v>2</v>
      </c>
      <c r="AW468" s="27" t="n">
        <f aca="false">IF(OR(BH468=BS$41,BH468=BS$42),1,IF(OR(BH468=BS$43,BH468=BS$44,BH468=BS$45),2,IF(OR(BH468=BS$46,BH468=BS$47,BH468=BS$48),3,IF(BH468=BS$56,5,IF(BH468=BS$57,6,4)))))</f>
        <v>4</v>
      </c>
      <c r="AX468" s="27" t="n">
        <f aca="false">IF(BI468="отсутствует",2,1)</f>
        <v>1</v>
      </c>
      <c r="AY468" s="24" t="s">
        <v>2103</v>
      </c>
      <c r="AZ468" s="130"/>
      <c r="BA468" s="130"/>
      <c r="BD468" s="104" t="s">
        <v>52</v>
      </c>
      <c r="BE468" s="104" t="s">
        <v>107</v>
      </c>
      <c r="BF468" s="104" t="s">
        <v>422</v>
      </c>
      <c r="BG468" s="104" t="s">
        <v>55</v>
      </c>
      <c r="BH468" s="104" t="s">
        <v>1332</v>
      </c>
      <c r="BI468" s="104" t="s">
        <v>502</v>
      </c>
      <c r="BJ468" s="104" t="s">
        <v>2103</v>
      </c>
      <c r="BK468" s="24" t="s">
        <v>51</v>
      </c>
    </row>
    <row r="469" s="24" customFormat="true" ht="15" hidden="false" customHeight="false" outlineLevel="0" collapsed="false">
      <c r="A469" s="24" t="s">
        <v>2880</v>
      </c>
      <c r="B469" s="24" t="s">
        <v>2881</v>
      </c>
      <c r="C469" s="24" t="s">
        <v>552</v>
      </c>
      <c r="D469" s="24" t="n">
        <v>0</v>
      </c>
      <c r="E469" s="24" t="n">
        <v>0</v>
      </c>
      <c r="F469" s="24" t="n">
        <v>1</v>
      </c>
      <c r="G469" s="24" t="n">
        <v>0</v>
      </c>
      <c r="I469" s="105"/>
      <c r="J469" s="28"/>
      <c r="K469" s="105"/>
      <c r="L469" s="28"/>
      <c r="M469" s="106" t="n">
        <f aca="false">SUM(K469:L469)</f>
        <v>0</v>
      </c>
      <c r="N469" s="105"/>
      <c r="O469" s="28"/>
      <c r="P469" s="31"/>
      <c r="Q469" s="106" t="n">
        <f aca="false">SUM(N469:P469)</f>
        <v>0</v>
      </c>
      <c r="R469" s="107"/>
      <c r="S469" s="105"/>
      <c r="T469" s="108"/>
      <c r="U469" s="109"/>
      <c r="V469" s="110"/>
      <c r="W469" s="111"/>
      <c r="X469" s="110"/>
      <c r="Y469" s="111"/>
      <c r="Z469" s="110"/>
      <c r="AA469" s="111"/>
      <c r="AB469" s="110"/>
      <c r="AC469" s="111"/>
      <c r="AD469" s="110"/>
      <c r="AE469" s="111"/>
      <c r="AF469" s="110"/>
      <c r="AG469" s="112"/>
      <c r="AH469" s="113"/>
      <c r="AI469" s="111" t="n">
        <f aca="false">SUM(S469,U469,W469,Y469,AA469,AC469,AE469,AG469)</f>
        <v>0</v>
      </c>
      <c r="AJ469" s="106" t="n">
        <f aca="false">SUM(T469,V469,X469,Z469,AB469,AD469,AF469,AH469)</f>
        <v>0</v>
      </c>
      <c r="AK469" s="107"/>
      <c r="AL469" s="107"/>
      <c r="AM469" s="105"/>
      <c r="AN469" s="28"/>
      <c r="AO469" s="106" t="n">
        <f aca="false">SUM(AM469:AN469)</f>
        <v>0</v>
      </c>
      <c r="AP469" s="105"/>
      <c r="AQ469" s="24" t="s">
        <v>2927</v>
      </c>
      <c r="AS469" s="24" t="s">
        <v>338</v>
      </c>
      <c r="AT469" s="27" t="n">
        <f aca="false">IF(OR(BE469=BS$60,BE469=BS$61,BE469=BS$62,BE469=BS$63,BE469=BS$64),1,IF(OR(BE469=BS$65,BE469=BS$66,BE469=BS$67,BE469=BS$68,BE469=BS$69),2,3))</f>
        <v>2</v>
      </c>
      <c r="AU469" s="27" t="n">
        <f aca="false">IF(OR(BF469=BS$30,BF469=BS$31,BF469=BS$32,BF469=BS$33),1,IF(BF469=BS$34,2,3))</f>
        <v>1</v>
      </c>
      <c r="AV469" s="27" t="n">
        <f aca="false">IF(BG469="отсутствует",2,1)</f>
        <v>2</v>
      </c>
      <c r="AW469" s="27" t="n">
        <f aca="false">IF(OR(BH469=BS$41,BH469=BS$42),1,IF(OR(BH469=BS$43,BH469=BS$44,BH469=BS$45),2,IF(OR(BH469=BS$46,BH469=BS$47,BH469=BS$48),3,IF(BH469=BS$56,5,IF(BH469=BS$57,6,4)))))</f>
        <v>4</v>
      </c>
      <c r="AX469" s="27" t="n">
        <f aca="false">IF(BI469="отсутствует",2,1)</f>
        <v>1</v>
      </c>
      <c r="AY469" s="24" t="s">
        <v>2882</v>
      </c>
      <c r="AZ469" s="130"/>
      <c r="BA469" s="130"/>
      <c r="BD469" s="104" t="s">
        <v>338</v>
      </c>
      <c r="BE469" s="104" t="s">
        <v>226</v>
      </c>
      <c r="BF469" s="104" t="s">
        <v>72</v>
      </c>
      <c r="BG469" s="104" t="s">
        <v>55</v>
      </c>
      <c r="BH469" s="104" t="s">
        <v>967</v>
      </c>
      <c r="BI469" s="104" t="s">
        <v>502</v>
      </c>
      <c r="BJ469" s="104" t="s">
        <v>2882</v>
      </c>
      <c r="BK469" s="24" t="s">
        <v>51</v>
      </c>
    </row>
    <row r="470" s="24" customFormat="true" ht="15" hidden="false" customHeight="false" outlineLevel="0" collapsed="false">
      <c r="A470" s="24" t="s">
        <v>2883</v>
      </c>
      <c r="B470" s="24" t="s">
        <v>787</v>
      </c>
      <c r="C470" s="24" t="s">
        <v>156</v>
      </c>
      <c r="D470" s="24" t="n">
        <v>0</v>
      </c>
      <c r="E470" s="24" t="n">
        <v>0</v>
      </c>
      <c r="F470" s="24" t="n">
        <v>1</v>
      </c>
      <c r="G470" s="24" t="n">
        <v>0</v>
      </c>
      <c r="I470" s="105"/>
      <c r="J470" s="28"/>
      <c r="K470" s="105"/>
      <c r="L470" s="28"/>
      <c r="M470" s="106" t="n">
        <f aca="false">SUM(K470:L470)</f>
        <v>0</v>
      </c>
      <c r="N470" s="105"/>
      <c r="O470" s="28"/>
      <c r="P470" s="31"/>
      <c r="Q470" s="106" t="n">
        <f aca="false">SUM(N470:P470)</f>
        <v>0</v>
      </c>
      <c r="R470" s="107"/>
      <c r="S470" s="105"/>
      <c r="T470" s="108"/>
      <c r="U470" s="109"/>
      <c r="V470" s="110"/>
      <c r="W470" s="111"/>
      <c r="X470" s="110"/>
      <c r="Y470" s="111"/>
      <c r="Z470" s="110"/>
      <c r="AA470" s="111"/>
      <c r="AB470" s="110"/>
      <c r="AC470" s="111"/>
      <c r="AD470" s="110"/>
      <c r="AE470" s="111"/>
      <c r="AF470" s="110"/>
      <c r="AG470" s="112"/>
      <c r="AH470" s="113"/>
      <c r="AI470" s="111" t="n">
        <f aca="false">SUM(S470,U470,W470,Y470,AA470,AC470,AE470,AG470)</f>
        <v>0</v>
      </c>
      <c r="AJ470" s="106" t="n">
        <f aca="false">SUM(T470,V470,X470,Z470,AB470,AD470,AF470,AH470)</f>
        <v>0</v>
      </c>
      <c r="AK470" s="107"/>
      <c r="AL470" s="107"/>
      <c r="AM470" s="105"/>
      <c r="AN470" s="28"/>
      <c r="AO470" s="106" t="n">
        <f aca="false">SUM(AM470:AN470)</f>
        <v>0</v>
      </c>
      <c r="AP470" s="105"/>
      <c r="AQ470" s="24" t="s">
        <v>2884</v>
      </c>
      <c r="AS470" s="24" t="s">
        <v>1299</v>
      </c>
      <c r="AT470" s="27" t="n">
        <f aca="false">IF(OR(BE470=BS$60,BE470=BS$61,BE470=BS$62,BE470=BS$63,BE470=BS$64),1,IF(OR(BE470=BS$65,BE470=BS$66,BE470=BS$67,BE470=BS$68,BE470=BS$69),2,3))</f>
        <v>1</v>
      </c>
      <c r="AU470" s="27" t="n">
        <f aca="false">IF(OR(BF470=BS$30,BF470=BS$31,BF470=BS$32,BF470=BS$33),1,IF(BF470=BS$34,2,3))</f>
        <v>1</v>
      </c>
      <c r="AV470" s="27" t="n">
        <f aca="false">IF(BG470="отсутствует",2,1)</f>
        <v>2</v>
      </c>
      <c r="AW470" s="27" t="n">
        <f aca="false">IF(OR(BH470=BS$41,BH470=BS$42),1,IF(OR(BH470=BS$43,BH470=BS$44,BH470=BS$45),2,IF(OR(BH470=BS$46,BH470=BS$47,BH470=BS$48),3,IF(BH470=BS$56,5,IF(BH470=BS$57,6,4)))))</f>
        <v>4</v>
      </c>
      <c r="AX470" s="27" t="n">
        <f aca="false">IF(BI470="отсутствует",2,1)</f>
        <v>1</v>
      </c>
      <c r="AY470" s="24" t="s">
        <v>67</v>
      </c>
      <c r="AZ470" s="130"/>
      <c r="BA470" s="130"/>
      <c r="BD470" s="104" t="s">
        <v>1299</v>
      </c>
      <c r="BE470" s="104" t="s">
        <v>107</v>
      </c>
      <c r="BF470" s="104" t="s">
        <v>72</v>
      </c>
      <c r="BG470" s="104" t="s">
        <v>55</v>
      </c>
      <c r="BH470" s="104" t="s">
        <v>220</v>
      </c>
      <c r="BI470" s="104" t="s">
        <v>195</v>
      </c>
      <c r="BJ470" s="104" t="s">
        <v>67</v>
      </c>
      <c r="BK470" s="24" t="s">
        <v>51</v>
      </c>
    </row>
    <row r="471" s="24" customFormat="true" ht="15" hidden="false" customHeight="false" outlineLevel="0" collapsed="false">
      <c r="A471" s="24" t="s">
        <v>2885</v>
      </c>
      <c r="B471" s="24" t="s">
        <v>211</v>
      </c>
      <c r="C471" s="24" t="s">
        <v>462</v>
      </c>
      <c r="D471" s="24" t="n">
        <v>0</v>
      </c>
      <c r="E471" s="24" t="n">
        <v>0</v>
      </c>
      <c r="F471" s="24" t="n">
        <v>1</v>
      </c>
      <c r="G471" s="24" t="n">
        <v>0</v>
      </c>
      <c r="I471" s="105"/>
      <c r="J471" s="28"/>
      <c r="K471" s="105"/>
      <c r="L471" s="28"/>
      <c r="M471" s="106" t="n">
        <f aca="false">SUM(K471:L471)</f>
        <v>0</v>
      </c>
      <c r="N471" s="105"/>
      <c r="O471" s="28"/>
      <c r="P471" s="31"/>
      <c r="Q471" s="106" t="n">
        <f aca="false">SUM(N471:P471)</f>
        <v>0</v>
      </c>
      <c r="R471" s="107"/>
      <c r="S471" s="105"/>
      <c r="T471" s="108"/>
      <c r="U471" s="109"/>
      <c r="V471" s="110"/>
      <c r="W471" s="111"/>
      <c r="X471" s="110"/>
      <c r="Y471" s="111"/>
      <c r="Z471" s="110"/>
      <c r="AA471" s="111"/>
      <c r="AB471" s="110"/>
      <c r="AC471" s="111"/>
      <c r="AD471" s="110"/>
      <c r="AE471" s="111"/>
      <c r="AF471" s="110"/>
      <c r="AG471" s="112"/>
      <c r="AH471" s="113"/>
      <c r="AI471" s="111" t="n">
        <f aca="false">SUM(S471,U471,W471,Y471,AA471,AC471,AE471,AG471)</f>
        <v>0</v>
      </c>
      <c r="AJ471" s="106" t="n">
        <f aca="false">SUM(T471,V471,X471,Z471,AB471,AD471,AF471,AH471)</f>
        <v>0</v>
      </c>
      <c r="AK471" s="107"/>
      <c r="AL471" s="107"/>
      <c r="AM471" s="105"/>
      <c r="AN471" s="28"/>
      <c r="AO471" s="106" t="n">
        <f aca="false">SUM(AM471:AN471)</f>
        <v>0</v>
      </c>
      <c r="AP471" s="105"/>
      <c r="AQ471" s="24" t="s">
        <v>2884</v>
      </c>
      <c r="AS471" s="24" t="s">
        <v>52</v>
      </c>
      <c r="AT471" s="27" t="n">
        <f aca="false">IF(OR(BE471=BS$60,BE471=BS$61,BE471=BS$62,BE471=BS$63,BE471=BS$64),1,IF(OR(BE471=BS$65,BE471=BS$66,BE471=BS$67,BE471=BS$68,BE471=BS$69),2,3))</f>
        <v>2</v>
      </c>
      <c r="AU471" s="27" t="n">
        <f aca="false">IF(OR(BF471=BS$30,BF471=BS$31,BF471=BS$32,BF471=BS$33),1,IF(BF471=BS$34,2,3))</f>
        <v>1</v>
      </c>
      <c r="AV471" s="27" t="n">
        <f aca="false">IF(BG471="отсутствует",2,1)</f>
        <v>2</v>
      </c>
      <c r="AW471" s="27" t="n">
        <f aca="false">IF(OR(BH471=BS$41,BH471=BS$42),1,IF(OR(BH471=BS$43,BH471=BS$44,BH471=BS$45),2,IF(OR(BH471=BS$46,BH471=BS$47,BH471=BS$48),3,IF(BH471=BS$56,5,IF(BH471=BS$57,6,4)))))</f>
        <v>3</v>
      </c>
      <c r="AX471" s="27" t="n">
        <f aca="false">IF(BI471="отсутствует",2,1)</f>
        <v>1</v>
      </c>
      <c r="AY471" s="24" t="s">
        <v>2886</v>
      </c>
      <c r="AZ471" s="130"/>
      <c r="BA471" s="130"/>
      <c r="BD471" s="104" t="s">
        <v>52</v>
      </c>
      <c r="BE471" s="104" t="s">
        <v>63</v>
      </c>
      <c r="BF471" s="104" t="s">
        <v>129</v>
      </c>
      <c r="BG471" s="104" t="s">
        <v>55</v>
      </c>
      <c r="BH471" s="104" t="s">
        <v>358</v>
      </c>
      <c r="BI471" s="104" t="s">
        <v>195</v>
      </c>
      <c r="BJ471" s="104" t="s">
        <v>2886</v>
      </c>
      <c r="BK471" s="24" t="s">
        <v>51</v>
      </c>
    </row>
    <row r="472" s="24" customFormat="true" ht="15" hidden="false" customHeight="false" outlineLevel="0" collapsed="false">
      <c r="A472" s="24" t="s">
        <v>2887</v>
      </c>
      <c r="B472" s="24" t="s">
        <v>138</v>
      </c>
      <c r="C472" s="24" t="s">
        <v>62</v>
      </c>
      <c r="D472" s="24" t="n">
        <v>0</v>
      </c>
      <c r="E472" s="24" t="n">
        <v>0</v>
      </c>
      <c r="F472" s="24" t="n">
        <v>1</v>
      </c>
      <c r="G472" s="24" t="n">
        <v>1</v>
      </c>
      <c r="H472" s="24" t="n">
        <v>1</v>
      </c>
      <c r="I472" s="131"/>
      <c r="J472" s="28" t="n">
        <v>2</v>
      </c>
      <c r="K472" s="105" t="n">
        <v>1</v>
      </c>
      <c r="L472" s="28" t="n">
        <v>2</v>
      </c>
      <c r="M472" s="106" t="n">
        <f aca="false">SUM(K472:L472)</f>
        <v>3</v>
      </c>
      <c r="N472" s="105" t="n">
        <v>3</v>
      </c>
      <c r="O472" s="28" t="n">
        <v>1</v>
      </c>
      <c r="P472" s="31" t="n">
        <v>1</v>
      </c>
      <c r="Q472" s="106" t="n">
        <f aca="false">SUM(N472:P472)</f>
        <v>5</v>
      </c>
      <c r="R472" s="107"/>
      <c r="S472" s="105" t="n">
        <v>1</v>
      </c>
      <c r="T472" s="108" t="n">
        <v>1</v>
      </c>
      <c r="U472" s="109" t="n">
        <v>1</v>
      </c>
      <c r="V472" s="110" t="n">
        <v>1</v>
      </c>
      <c r="W472" s="111" t="n">
        <v>4</v>
      </c>
      <c r="X472" s="110" t="n">
        <v>4</v>
      </c>
      <c r="Y472" s="111"/>
      <c r="Z472" s="110"/>
      <c r="AA472" s="111" t="n">
        <v>1</v>
      </c>
      <c r="AB472" s="110" t="n">
        <v>1</v>
      </c>
      <c r="AC472" s="111" t="n">
        <v>1</v>
      </c>
      <c r="AD472" s="110" t="n">
        <v>1</v>
      </c>
      <c r="AE472" s="111" t="n">
        <v>1</v>
      </c>
      <c r="AF472" s="110" t="n">
        <v>1</v>
      </c>
      <c r="AG472" s="112"/>
      <c r="AH472" s="113"/>
      <c r="AI472" s="111" t="n">
        <f aca="false">SUM(S472,U472,W472,Y472,AA472,AC472,AE472,AG472)</f>
        <v>9</v>
      </c>
      <c r="AJ472" s="106" t="n">
        <f aca="false">SUM(T472,V472,X472,Z472,AB472,AD472,AF472,AH472)</f>
        <v>9</v>
      </c>
      <c r="AK472" s="107"/>
      <c r="AL472" s="107"/>
      <c r="AM472" s="105" t="n">
        <v>1</v>
      </c>
      <c r="AN472" s="28"/>
      <c r="AO472" s="106" t="n">
        <f aca="false">SUM(AM472:AN472)</f>
        <v>1</v>
      </c>
      <c r="AP472" s="105"/>
      <c r="AS472" s="24" t="s">
        <v>52</v>
      </c>
      <c r="AT472" s="27" t="n">
        <f aca="false">IF(OR(BE472=BS$60,BE472=BS$61,BE472=BS$62,BE472=BS$63,BE472=BS$64),1,IF(OR(BE472=BS$65,BE472=BS$66,BE472=BS$67,BE472=BS$68,BE472=BS$69),2,3))</f>
        <v>1</v>
      </c>
      <c r="AU472" s="27" t="n">
        <f aca="false">IF(OR(BF472=BS$30,BF472=BS$31,BF472=BS$32,BF472=BS$33),1,IF(BF472=BS$34,2,3))</f>
        <v>1</v>
      </c>
      <c r="AV472" s="27" t="n">
        <f aca="false">IF(BG472="отсутствует",2,1)</f>
        <v>2</v>
      </c>
      <c r="AW472" s="27" t="n">
        <f aca="false">IF(OR(BH472=BS$41,BH472=BS$42),1,IF(OR(BH472=BS$43,BH472=BS$44,BH472=BS$45),2,IF(OR(BH472=BS$46,BH472=BS$47,BH472=BS$48),3,IF(BH472=BS$56,5,IF(BH472=BS$57,6,4)))))</f>
        <v>4</v>
      </c>
      <c r="AX472" s="27" t="n">
        <f aca="false">IF(BI472="отсутствует",2,1)</f>
        <v>1</v>
      </c>
      <c r="AY472" s="24" t="s">
        <v>1587</v>
      </c>
      <c r="AZ472" s="130"/>
      <c r="BA472" s="130"/>
      <c r="BD472" s="104" t="s">
        <v>52</v>
      </c>
      <c r="BE472" s="104" t="s">
        <v>107</v>
      </c>
      <c r="BF472" s="104" t="s">
        <v>72</v>
      </c>
      <c r="BG472" s="104" t="s">
        <v>55</v>
      </c>
      <c r="BH472" s="104" t="s">
        <v>2888</v>
      </c>
      <c r="BI472" s="104" t="s">
        <v>142</v>
      </c>
      <c r="BJ472" s="104" t="s">
        <v>1587</v>
      </c>
      <c r="BK472" s="24" t="s">
        <v>51</v>
      </c>
    </row>
    <row r="473" s="24" customFormat="true" ht="15" hidden="false" customHeight="false" outlineLevel="0" collapsed="false">
      <c r="A473" s="24" t="s">
        <v>2138</v>
      </c>
      <c r="B473" s="24" t="s">
        <v>684</v>
      </c>
      <c r="C473" s="24" t="s">
        <v>295</v>
      </c>
      <c r="D473" s="24" t="n">
        <v>0</v>
      </c>
      <c r="E473" s="24" t="n">
        <v>0</v>
      </c>
      <c r="F473" s="24" t="n">
        <v>1</v>
      </c>
      <c r="G473" s="24" t="n">
        <v>0</v>
      </c>
      <c r="I473" s="105"/>
      <c r="J473" s="28"/>
      <c r="K473" s="105" t="n">
        <v>4</v>
      </c>
      <c r="L473" s="28" t="n">
        <v>1</v>
      </c>
      <c r="M473" s="106" t="n">
        <f aca="false">SUM(K473:L473)</f>
        <v>5</v>
      </c>
      <c r="N473" s="105" t="n">
        <v>15</v>
      </c>
      <c r="O473" s="28" t="n">
        <v>3</v>
      </c>
      <c r="P473" s="31" t="n">
        <v>1</v>
      </c>
      <c r="Q473" s="106" t="n">
        <f aca="false">SUM(N473:P473)</f>
        <v>19</v>
      </c>
      <c r="R473" s="107"/>
      <c r="S473" s="105"/>
      <c r="T473" s="108"/>
      <c r="U473" s="109"/>
      <c r="V473" s="110"/>
      <c r="W473" s="111"/>
      <c r="X473" s="110"/>
      <c r="Y473" s="111"/>
      <c r="Z473" s="110"/>
      <c r="AA473" s="111"/>
      <c r="AB473" s="110"/>
      <c r="AC473" s="111"/>
      <c r="AD473" s="110"/>
      <c r="AE473" s="111"/>
      <c r="AF473" s="110"/>
      <c r="AG473" s="112"/>
      <c r="AH473" s="113"/>
      <c r="AI473" s="111" t="n">
        <f aca="false">SUM(S473,U473,W473,Y473,AA473,AC473,AE473,AG473)</f>
        <v>0</v>
      </c>
      <c r="AJ473" s="106" t="n">
        <f aca="false">SUM(T473,V473,X473,Z473,AB473,AD473,AF473,AH473)</f>
        <v>0</v>
      </c>
      <c r="AK473" s="107"/>
      <c r="AL473" s="107"/>
      <c r="AM473" s="105" t="n">
        <v>2</v>
      </c>
      <c r="AN473" s="28" t="n">
        <v>1</v>
      </c>
      <c r="AO473" s="106" t="n">
        <f aca="false">SUM(AM473:AN473)</f>
        <v>3</v>
      </c>
      <c r="AP473" s="105"/>
      <c r="AS473" s="24" t="s">
        <v>1299</v>
      </c>
      <c r="AT473" s="27" t="n">
        <f aca="false">IF(OR(BE473=BS$60,BE473=BS$61,BE473=BS$62,BE473=BS$63,BE473=BS$64),1,IF(OR(BE473=BS$65,BE473=BS$66,BE473=BS$67,BE473=BS$68,BE473=BS$69),2,3))</f>
        <v>3</v>
      </c>
      <c r="AU473" s="27" t="n">
        <f aca="false">IF(OR(BF473=BS$30,BF473=BS$31,BF473=BS$32,BF473=BS$33),1,IF(BF473=BS$34,2,3))</f>
        <v>3</v>
      </c>
      <c r="AV473" s="27" t="n">
        <f aca="false">IF(BG473="отсутствует",2,1)</f>
        <v>2</v>
      </c>
      <c r="AW473" s="27" t="n">
        <f aca="false">IF(OR(BH473=BS$41,BH473=BS$42),1,IF(OR(BH473=BS$43,BH473=BS$44,BH473=BS$45),2,IF(OR(BH473=BS$46,BH473=BS$47,BH473=BS$48),3,IF(BH473=BS$56,5,IF(BH473=BS$57,6,4)))))</f>
        <v>1</v>
      </c>
      <c r="AX473" s="27" t="n">
        <f aca="false">IF(BI473="отсутствует",2,1)</f>
        <v>1</v>
      </c>
      <c r="AY473" s="24" t="s">
        <v>143</v>
      </c>
      <c r="AZ473" s="130"/>
      <c r="BA473" s="130"/>
      <c r="BD473" s="104" t="s">
        <v>1299</v>
      </c>
      <c r="BE473" s="104" t="s">
        <v>193</v>
      </c>
      <c r="BF473" s="104" t="s">
        <v>636</v>
      </c>
      <c r="BG473" s="104" t="s">
        <v>55</v>
      </c>
      <c r="BH473" s="104" t="s">
        <v>73</v>
      </c>
      <c r="BI473" s="104" t="s">
        <v>1903</v>
      </c>
      <c r="BJ473" s="104" t="s">
        <v>143</v>
      </c>
      <c r="BK473" s="24" t="s">
        <v>51</v>
      </c>
    </row>
    <row r="474" s="24" customFormat="true" ht="15" hidden="false" customHeight="false" outlineLevel="0" collapsed="false">
      <c r="A474" s="24" t="s">
        <v>2138</v>
      </c>
      <c r="B474" s="24" t="s">
        <v>211</v>
      </c>
      <c r="C474" s="24" t="s">
        <v>2139</v>
      </c>
      <c r="D474" s="24" t="n">
        <v>0</v>
      </c>
      <c r="E474" s="24" t="n">
        <v>1</v>
      </c>
      <c r="F474" s="24" t="n">
        <v>1</v>
      </c>
      <c r="G474" s="24" t="n">
        <v>1</v>
      </c>
      <c r="H474" s="24" t="n">
        <v>1</v>
      </c>
      <c r="I474" s="105"/>
      <c r="J474" s="28"/>
      <c r="K474" s="105" t="n">
        <v>2</v>
      </c>
      <c r="L474" s="28"/>
      <c r="M474" s="106" t="n">
        <f aca="false">SUM(K474:L474)</f>
        <v>2</v>
      </c>
      <c r="N474" s="105" t="n">
        <v>2</v>
      </c>
      <c r="O474" s="28" t="n">
        <v>1</v>
      </c>
      <c r="P474" s="31"/>
      <c r="Q474" s="106" t="n">
        <f aca="false">SUM(N474:P474)</f>
        <v>3</v>
      </c>
      <c r="R474" s="107"/>
      <c r="S474" s="105"/>
      <c r="T474" s="108"/>
      <c r="U474" s="109"/>
      <c r="V474" s="110"/>
      <c r="W474" s="111" t="n">
        <v>3</v>
      </c>
      <c r="X474" s="110" t="n">
        <v>3</v>
      </c>
      <c r="Y474" s="111"/>
      <c r="Z474" s="110"/>
      <c r="AA474" s="111" t="n">
        <v>1</v>
      </c>
      <c r="AB474" s="110" t="n">
        <v>1</v>
      </c>
      <c r="AC474" s="111"/>
      <c r="AD474" s="110"/>
      <c r="AE474" s="111" t="n">
        <v>1</v>
      </c>
      <c r="AF474" s="110" t="n">
        <v>1</v>
      </c>
      <c r="AG474" s="112"/>
      <c r="AH474" s="113"/>
      <c r="AI474" s="111" t="n">
        <f aca="false">SUM(S474,U474,W474,Y474,AA474,AC474,AE474,AG474)</f>
        <v>5</v>
      </c>
      <c r="AJ474" s="106" t="n">
        <f aca="false">SUM(T474,V474,X474,Z474,AB474,AD474,AF474,AH474)</f>
        <v>5</v>
      </c>
      <c r="AK474" s="107"/>
      <c r="AL474" s="107" t="n">
        <v>3</v>
      </c>
      <c r="AM474" s="105"/>
      <c r="AN474" s="28" t="n">
        <v>3</v>
      </c>
      <c r="AO474" s="106" t="n">
        <f aca="false">SUM(AM474:AN474)</f>
        <v>3</v>
      </c>
      <c r="AP474" s="105"/>
      <c r="AS474" s="24" t="s">
        <v>52</v>
      </c>
      <c r="AT474" s="27" t="n">
        <f aca="false">IF(OR(BE474=BS$60,BE474=BS$61,BE474=BS$62,BE474=BS$63,BE474=BS$64),1,IF(OR(BE474=BS$65,BE474=BS$66,BE474=BS$67,BE474=BS$68,BE474=BS$69),2,3))</f>
        <v>1</v>
      </c>
      <c r="AU474" s="27" t="n">
        <f aca="false">IF(OR(BF474=BS$30,BF474=BS$31,BF474=BS$32,BF474=BS$33),1,IF(BF474=BS$34,2,3))</f>
        <v>1</v>
      </c>
      <c r="AV474" s="27" t="n">
        <f aca="false">IF(BG474="отсутствует",2,1)</f>
        <v>2</v>
      </c>
      <c r="AW474" s="27" t="n">
        <f aca="false">IF(OR(BH474=BS$41,BH474=BS$42),1,IF(OR(BH474=BS$43,BH474=BS$44,BH474=BS$45),2,IF(OR(BH474=BS$46,BH474=BS$47,BH474=BS$48),3,IF(BH474=BS$56,5,IF(BH474=BS$57,6,4)))))</f>
        <v>4</v>
      </c>
      <c r="AX474" s="27" t="n">
        <f aca="false">IF(BI474="отсутствует",2,1)</f>
        <v>1</v>
      </c>
      <c r="AY474" s="24" t="s">
        <v>2141</v>
      </c>
      <c r="AZ474" s="130"/>
      <c r="BA474" s="130"/>
      <c r="BD474" s="104" t="s">
        <v>52</v>
      </c>
      <c r="BE474" s="104" t="s">
        <v>107</v>
      </c>
      <c r="BF474" s="104" t="s">
        <v>72</v>
      </c>
      <c r="BG474" s="104" t="s">
        <v>55</v>
      </c>
      <c r="BH474" s="104" t="s">
        <v>792</v>
      </c>
      <c r="BI474" s="104" t="s">
        <v>2140</v>
      </c>
      <c r="BJ474" s="104" t="s">
        <v>2141</v>
      </c>
      <c r="BK474" s="24" t="s">
        <v>51</v>
      </c>
    </row>
    <row r="475" s="24" customFormat="true" ht="15" hidden="false" customHeight="false" outlineLevel="0" collapsed="false">
      <c r="A475" s="24" t="s">
        <v>2889</v>
      </c>
      <c r="B475" s="24" t="s">
        <v>2890</v>
      </c>
      <c r="C475" s="24" t="s">
        <v>1779</v>
      </c>
      <c r="D475" s="24" t="n">
        <v>0</v>
      </c>
      <c r="E475" s="24" t="n">
        <v>0</v>
      </c>
      <c r="F475" s="24" t="n">
        <v>1</v>
      </c>
      <c r="G475" s="24" t="n">
        <v>0</v>
      </c>
      <c r="I475" s="105"/>
      <c r="J475" s="28"/>
      <c r="K475" s="105" t="n">
        <v>1</v>
      </c>
      <c r="L475" s="28"/>
      <c r="M475" s="106" t="n">
        <f aca="false">SUM(K475:L475)</f>
        <v>1</v>
      </c>
      <c r="N475" s="105" t="n">
        <v>4</v>
      </c>
      <c r="O475" s="28" t="n">
        <v>12</v>
      </c>
      <c r="P475" s="31"/>
      <c r="Q475" s="106" t="n">
        <f aca="false">SUM(N475:P475)</f>
        <v>16</v>
      </c>
      <c r="R475" s="107"/>
      <c r="S475" s="105"/>
      <c r="T475" s="108"/>
      <c r="U475" s="109"/>
      <c r="V475" s="110"/>
      <c r="W475" s="111" t="n">
        <v>1</v>
      </c>
      <c r="X475" s="110" t="n">
        <v>1</v>
      </c>
      <c r="Y475" s="111"/>
      <c r="Z475" s="110"/>
      <c r="AA475" s="111"/>
      <c r="AB475" s="110"/>
      <c r="AC475" s="111"/>
      <c r="AD475" s="110"/>
      <c r="AE475" s="111"/>
      <c r="AF475" s="110"/>
      <c r="AG475" s="112"/>
      <c r="AH475" s="113"/>
      <c r="AI475" s="111" t="n">
        <f aca="false">SUM(S475,U475,W475,Y475,AA475,AC475,AE475,AG475)</f>
        <v>1</v>
      </c>
      <c r="AJ475" s="106" t="n">
        <f aca="false">SUM(T475,V475,X475,Z475,AB475,AD475,AF475,AH475)</f>
        <v>1</v>
      </c>
      <c r="AK475" s="107" t="n">
        <v>1</v>
      </c>
      <c r="AL475" s="107"/>
      <c r="AM475" s="105" t="n">
        <v>3</v>
      </c>
      <c r="AN475" s="28" t="n">
        <v>1</v>
      </c>
      <c r="AO475" s="106" t="n">
        <f aca="false">SUM(AM475:AN475)</f>
        <v>4</v>
      </c>
      <c r="AP475" s="105"/>
      <c r="AS475" s="24" t="s">
        <v>113</v>
      </c>
      <c r="AT475" s="27" t="n">
        <f aca="false">IF(OR(BE475=BS$60,BE475=BS$61,BE475=BS$62,BE475=BS$63,BE475=BS$64),1,IF(OR(BE475=BS$65,BE475=BS$66,BE475=BS$67,BE475=BS$68,BE475=BS$69),2,3))</f>
        <v>2</v>
      </c>
      <c r="AU475" s="27" t="n">
        <f aca="false">IF(OR(BF475=BS$30,BF475=BS$31,BF475=BS$32,BF475=BS$33),1,IF(BF475=BS$34,2,3))</f>
        <v>3</v>
      </c>
      <c r="AV475" s="27" t="n">
        <f aca="false">IF(BG475="отсутствует",2,1)</f>
        <v>2</v>
      </c>
      <c r="AW475" s="27" t="n">
        <f aca="false">IF(OR(BH475=BS$41,BH475=BS$42),1,IF(OR(BH475=BS$43,BH475=BS$44,BH475=BS$45),2,IF(OR(BH475=BS$46,BH475=BS$47,BH475=BS$48),3,IF(BH475=BS$56,5,IF(BH475=BS$57,6,4)))))</f>
        <v>1</v>
      </c>
      <c r="AX475" s="27" t="n">
        <f aca="false">IF(BI475="отсутствует",2,1)</f>
        <v>1</v>
      </c>
      <c r="AY475" s="24" t="s">
        <v>514</v>
      </c>
      <c r="AZ475" s="130"/>
      <c r="BA475" s="130"/>
      <c r="BD475" s="104" t="s">
        <v>113</v>
      </c>
      <c r="BE475" s="104" t="s">
        <v>63</v>
      </c>
      <c r="BF475" s="104" t="s">
        <v>54</v>
      </c>
      <c r="BG475" s="104" t="s">
        <v>55</v>
      </c>
      <c r="BH475" s="104" t="s">
        <v>73</v>
      </c>
      <c r="BI475" s="104" t="s">
        <v>74</v>
      </c>
      <c r="BJ475" s="104" t="s">
        <v>514</v>
      </c>
      <c r="BK475" s="24" t="s">
        <v>51</v>
      </c>
    </row>
    <row r="476" s="24" customFormat="true" ht="15" hidden="false" customHeight="false" outlineLevel="0" collapsed="false">
      <c r="A476" s="24" t="s">
        <v>2891</v>
      </c>
      <c r="B476" s="24" t="s">
        <v>61</v>
      </c>
      <c r="C476" s="24" t="s">
        <v>2892</v>
      </c>
      <c r="D476" s="24" t="n">
        <v>0</v>
      </c>
      <c r="E476" s="24" t="n">
        <v>0</v>
      </c>
      <c r="F476" s="24" t="n">
        <v>1</v>
      </c>
      <c r="G476" s="24" t="n">
        <v>0</v>
      </c>
      <c r="I476" s="105"/>
      <c r="J476" s="28"/>
      <c r="K476" s="105"/>
      <c r="L476" s="28" t="n">
        <v>3</v>
      </c>
      <c r="M476" s="106" t="n">
        <f aca="false">SUM(K476:L476)</f>
        <v>3</v>
      </c>
      <c r="N476" s="105" t="n">
        <v>6</v>
      </c>
      <c r="O476" s="28" t="n">
        <v>2</v>
      </c>
      <c r="P476" s="31" t="n">
        <v>1</v>
      </c>
      <c r="Q476" s="106" t="n">
        <f aca="false">SUM(N476:P476)</f>
        <v>9</v>
      </c>
      <c r="R476" s="107"/>
      <c r="S476" s="105"/>
      <c r="T476" s="108"/>
      <c r="U476" s="109" t="n">
        <v>2</v>
      </c>
      <c r="V476" s="110" t="n">
        <v>2</v>
      </c>
      <c r="W476" s="111"/>
      <c r="X476" s="110"/>
      <c r="Y476" s="111"/>
      <c r="Z476" s="110"/>
      <c r="AA476" s="111"/>
      <c r="AB476" s="110"/>
      <c r="AC476" s="111"/>
      <c r="AD476" s="110"/>
      <c r="AE476" s="111"/>
      <c r="AF476" s="110"/>
      <c r="AG476" s="112"/>
      <c r="AH476" s="113"/>
      <c r="AI476" s="111" t="n">
        <f aca="false">SUM(S476,U476,W476,Y476,AA476,AC476,AE476,AG476)</f>
        <v>2</v>
      </c>
      <c r="AJ476" s="106" t="n">
        <f aca="false">SUM(T476,V476,X476,Z476,AB476,AD476,AF476,AH476)</f>
        <v>2</v>
      </c>
      <c r="AK476" s="107"/>
      <c r="AL476" s="107"/>
      <c r="AM476" s="105" t="n">
        <v>1</v>
      </c>
      <c r="AN476" s="28"/>
      <c r="AO476" s="106" t="n">
        <f aca="false">SUM(AM476:AN476)</f>
        <v>1</v>
      </c>
      <c r="AP476" s="105"/>
      <c r="AS476" s="24" t="s">
        <v>52</v>
      </c>
      <c r="AT476" s="27" t="n">
        <f aca="false">IF(OR(BE476=BS$60,BE476=BS$61,BE476=BS$62,BE476=BS$63,BE476=BS$64),1,IF(OR(BE476=BS$65,BE476=BS$66,BE476=BS$67,BE476=BS$68,BE476=BS$69),2,3))</f>
        <v>1</v>
      </c>
      <c r="AU476" s="27" t="n">
        <f aca="false">IF(OR(BF476=BS$30,BF476=BS$31,BF476=BS$32,BF476=BS$33),1,IF(BF476=BS$34,2,3))</f>
        <v>1</v>
      </c>
      <c r="AV476" s="27" t="n">
        <f aca="false">IF(BG476="отсутствует",2,1)</f>
        <v>1</v>
      </c>
      <c r="AW476" s="27" t="n">
        <f aca="false">IF(OR(BH476=BS$41,BH476=BS$42),1,IF(OR(BH476=BS$43,BH476=BS$44,BH476=BS$45),2,IF(OR(BH476=BS$46,BH476=BS$47,BH476=BS$48),3,IF(BH476=BS$56,5,IF(BH476=BS$57,6,4)))))</f>
        <v>3</v>
      </c>
      <c r="AX476" s="27" t="n">
        <f aca="false">IF(BI476="отсутствует",2,1)</f>
        <v>1</v>
      </c>
      <c r="AY476" s="24" t="s">
        <v>143</v>
      </c>
      <c r="AZ476" s="130"/>
      <c r="BA476" s="130"/>
      <c r="BD476" s="104" t="s">
        <v>52</v>
      </c>
      <c r="BE476" s="104" t="s">
        <v>120</v>
      </c>
      <c r="BF476" s="104" t="s">
        <v>72</v>
      </c>
      <c r="BG476" s="104" t="s">
        <v>2893</v>
      </c>
      <c r="BH476" s="104" t="s">
        <v>65</v>
      </c>
      <c r="BI476" s="104" t="s">
        <v>142</v>
      </c>
      <c r="BJ476" s="104" t="s">
        <v>143</v>
      </c>
      <c r="BK476" s="24" t="s">
        <v>51</v>
      </c>
    </row>
    <row r="477" s="24" customFormat="true" ht="15" hidden="false" customHeight="false" outlineLevel="0" collapsed="false">
      <c r="A477" s="24" t="s">
        <v>2894</v>
      </c>
      <c r="B477" s="24" t="s">
        <v>211</v>
      </c>
      <c r="C477" s="24" t="s">
        <v>494</v>
      </c>
      <c r="D477" s="24" t="n">
        <v>0</v>
      </c>
      <c r="E477" s="24" t="n">
        <v>0</v>
      </c>
      <c r="F477" s="24" t="n">
        <v>1</v>
      </c>
      <c r="G477" s="24" t="n">
        <v>0</v>
      </c>
      <c r="I477" s="105"/>
      <c r="J477" s="28"/>
      <c r="K477" s="105" t="n">
        <v>1</v>
      </c>
      <c r="L477" s="28" t="n">
        <v>1</v>
      </c>
      <c r="M477" s="106" t="n">
        <f aca="false">SUM(K477:L477)</f>
        <v>2</v>
      </c>
      <c r="N477" s="105" t="n">
        <v>1</v>
      </c>
      <c r="O477" s="28" t="n">
        <v>10</v>
      </c>
      <c r="P477" s="31"/>
      <c r="Q477" s="106" t="n">
        <f aca="false">SUM(N477:P477)</f>
        <v>11</v>
      </c>
      <c r="R477" s="107"/>
      <c r="S477" s="105"/>
      <c r="T477" s="108"/>
      <c r="U477" s="109"/>
      <c r="V477" s="110"/>
      <c r="W477" s="111"/>
      <c r="X477" s="110"/>
      <c r="Y477" s="111"/>
      <c r="Z477" s="110"/>
      <c r="AA477" s="111"/>
      <c r="AB477" s="110"/>
      <c r="AC477" s="111"/>
      <c r="AD477" s="110"/>
      <c r="AE477" s="111"/>
      <c r="AF477" s="110"/>
      <c r="AG477" s="112"/>
      <c r="AH477" s="113"/>
      <c r="AI477" s="111" t="n">
        <f aca="false">SUM(S477,U477,W477,Y477,AA477,AC477,AE477,AG477)</f>
        <v>0</v>
      </c>
      <c r="AJ477" s="106" t="n">
        <f aca="false">SUM(T477,V477,X477,Z477,AB477,AD477,AF477,AH477)</f>
        <v>0</v>
      </c>
      <c r="AK477" s="107"/>
      <c r="AL477" s="107"/>
      <c r="AM477" s="105" t="n">
        <v>2</v>
      </c>
      <c r="AN477" s="28"/>
      <c r="AO477" s="106" t="n">
        <f aca="false">SUM(AM477:AN477)</f>
        <v>2</v>
      </c>
      <c r="AP477" s="105"/>
      <c r="AS477" s="24" t="s">
        <v>1878</v>
      </c>
      <c r="AT477" s="27" t="n">
        <f aca="false">IF(OR(BE477=BS$60,BE477=BS$61,BE477=BS$62,BE477=BS$63,BE477=BS$64),1,IF(OR(BE477=BS$65,BE477=BS$66,BE477=BS$67,BE477=BS$68,BE477=BS$69),2,3))</f>
        <v>3</v>
      </c>
      <c r="AU477" s="27" t="n">
        <f aca="false">IF(OR(BF477=BS$30,BF477=BS$31,BF477=BS$32,BF477=BS$33),1,IF(BF477=BS$34,2,3))</f>
        <v>3</v>
      </c>
      <c r="AV477" s="27" t="n">
        <f aca="false">IF(BG477="отсутствует",2,1)</f>
        <v>2</v>
      </c>
      <c r="AW477" s="27" t="n">
        <f aca="false">IF(OR(BH477=BS$41,BH477=BS$42),1,IF(OR(BH477=BS$43,BH477=BS$44,BH477=BS$45),2,IF(OR(BH477=BS$46,BH477=BS$47,BH477=BS$48),3,IF(BH477=BS$56,5,IF(BH477=BS$57,6,4)))))</f>
        <v>4</v>
      </c>
      <c r="AX477" s="27" t="n">
        <f aca="false">IF(BI477="отсутствует",2,1)</f>
        <v>1</v>
      </c>
      <c r="AY477" s="24" t="s">
        <v>374</v>
      </c>
      <c r="AZ477" s="130"/>
      <c r="BA477" s="130"/>
      <c r="BD477" s="104" t="s">
        <v>1878</v>
      </c>
      <c r="BE477" s="104" t="s">
        <v>193</v>
      </c>
      <c r="BF477" s="104" t="s">
        <v>54</v>
      </c>
      <c r="BG477" s="104" t="s">
        <v>55</v>
      </c>
      <c r="BH477" s="104" t="s">
        <v>432</v>
      </c>
      <c r="BI477" s="104" t="s">
        <v>1296</v>
      </c>
      <c r="BJ477" s="104" t="s">
        <v>374</v>
      </c>
      <c r="BK477" s="24" t="s">
        <v>51</v>
      </c>
    </row>
    <row r="478" s="24" customFormat="true" ht="15" hidden="false" customHeight="false" outlineLevel="0" collapsed="false">
      <c r="A478" s="24" t="s">
        <v>1262</v>
      </c>
      <c r="B478" s="24" t="s">
        <v>138</v>
      </c>
      <c r="C478" s="24" t="s">
        <v>139</v>
      </c>
      <c r="D478" s="24" t="n">
        <v>0</v>
      </c>
      <c r="E478" s="24" t="n">
        <v>0</v>
      </c>
      <c r="F478" s="24" t="n">
        <v>1</v>
      </c>
      <c r="G478" s="24" t="n">
        <v>1</v>
      </c>
      <c r="H478" s="24" t="n">
        <v>1</v>
      </c>
      <c r="I478" s="105"/>
      <c r="J478" s="28"/>
      <c r="K478" s="105" t="n">
        <v>2</v>
      </c>
      <c r="L478" s="28"/>
      <c r="M478" s="106" t="n">
        <f aca="false">SUM(K478:L478)</f>
        <v>2</v>
      </c>
      <c r="N478" s="105" t="n">
        <v>4</v>
      </c>
      <c r="O478" s="28" t="n">
        <v>12</v>
      </c>
      <c r="P478" s="31" t="n">
        <v>1</v>
      </c>
      <c r="Q478" s="106" t="n">
        <f aca="false">SUM(N478:P478)</f>
        <v>17</v>
      </c>
      <c r="R478" s="107"/>
      <c r="S478" s="105"/>
      <c r="T478" s="108"/>
      <c r="U478" s="109" t="n">
        <v>4</v>
      </c>
      <c r="V478" s="110" t="n">
        <v>14</v>
      </c>
      <c r="W478" s="111" t="n">
        <v>1</v>
      </c>
      <c r="X478" s="110" t="n">
        <v>1</v>
      </c>
      <c r="Y478" s="111"/>
      <c r="Z478" s="110"/>
      <c r="AA478" s="111"/>
      <c r="AB478" s="110"/>
      <c r="AC478" s="111"/>
      <c r="AD478" s="110"/>
      <c r="AE478" s="111" t="n">
        <v>1</v>
      </c>
      <c r="AF478" s="110" t="n">
        <v>1</v>
      </c>
      <c r="AG478" s="112"/>
      <c r="AH478" s="113"/>
      <c r="AI478" s="111" t="n">
        <f aca="false">SUM(S478,U478,W478,Y478,AA478,AC478,AE478,AG478)</f>
        <v>6</v>
      </c>
      <c r="AJ478" s="106" t="n">
        <f aca="false">SUM(T478,V478,X478,Z478,AB478,AD478,AF478,AH478)</f>
        <v>16</v>
      </c>
      <c r="AK478" s="107"/>
      <c r="AL478" s="107" t="n">
        <v>1</v>
      </c>
      <c r="AM478" s="105" t="n">
        <v>1</v>
      </c>
      <c r="AN478" s="28" t="n">
        <v>1</v>
      </c>
      <c r="AO478" s="106" t="n">
        <f aca="false">SUM(AM478:AN478)</f>
        <v>2</v>
      </c>
      <c r="AP478" s="105"/>
      <c r="AS478" s="24" t="s">
        <v>1299</v>
      </c>
      <c r="AT478" s="27" t="n">
        <f aca="false">IF(OR(BE478=BS$60,BE478=BS$61,BE478=BS$62,BE478=BS$63,BE478=BS$64),1,IF(OR(BE478=BS$65,BE478=BS$66,BE478=BS$67,BE478=BS$68,BE478=BS$69),2,3))</f>
        <v>1</v>
      </c>
      <c r="AU478" s="27" t="n">
        <f aca="false">IF(OR(BF478=BS$30,BF478=BS$31,BF478=BS$32,BF478=BS$33),1,IF(BF478=BS$34,2,3))</f>
        <v>1</v>
      </c>
      <c r="AV478" s="27" t="n">
        <f aca="false">IF(BG478="отсутствует",2,1)</f>
        <v>1</v>
      </c>
      <c r="AW478" s="27" t="n">
        <f aca="false">IF(OR(BH478=BS$41,BH478=BS$42),1,IF(OR(BH478=BS$43,BH478=BS$44,BH478=BS$45),2,IF(OR(BH478=BS$46,BH478=BS$47,BH478=BS$48),3,IF(BH478=BS$56,5,IF(BH478=BS$57,6,4)))))</f>
        <v>4</v>
      </c>
      <c r="AX478" s="27" t="n">
        <f aca="false">IF(BI478="отсутствует",2,1)</f>
        <v>1</v>
      </c>
      <c r="AY478" s="24" t="s">
        <v>2895</v>
      </c>
      <c r="AZ478" s="130"/>
      <c r="BA478" s="130"/>
      <c r="BD478" s="104" t="s">
        <v>1299</v>
      </c>
      <c r="BE478" s="104" t="s">
        <v>107</v>
      </c>
      <c r="BF478" s="104" t="s">
        <v>72</v>
      </c>
      <c r="BG478" s="104" t="s">
        <v>114</v>
      </c>
      <c r="BH478" s="104" t="s">
        <v>2896</v>
      </c>
      <c r="BI478" s="104" t="s">
        <v>388</v>
      </c>
      <c r="BJ478" s="104" t="s">
        <v>2895</v>
      </c>
      <c r="BK478" s="24" t="s">
        <v>51</v>
      </c>
    </row>
    <row r="479" s="24" customFormat="true" ht="15" hidden="false" customHeight="false" outlineLevel="0" collapsed="false">
      <c r="A479" s="24" t="s">
        <v>2897</v>
      </c>
      <c r="B479" s="24" t="s">
        <v>208</v>
      </c>
      <c r="C479" s="24" t="s">
        <v>1413</v>
      </c>
      <c r="D479" s="24" t="n">
        <v>0</v>
      </c>
      <c r="E479" s="24" t="n">
        <v>0</v>
      </c>
      <c r="F479" s="24" t="n">
        <v>1</v>
      </c>
      <c r="G479" s="24" t="n">
        <v>0</v>
      </c>
      <c r="I479" s="105"/>
      <c r="J479" s="28"/>
      <c r="K479" s="105" t="n">
        <v>1</v>
      </c>
      <c r="L479" s="28"/>
      <c r="M479" s="106" t="n">
        <f aca="false">SUM(K479:L479)</f>
        <v>1</v>
      </c>
      <c r="N479" s="105"/>
      <c r="O479" s="28" t="n">
        <v>3</v>
      </c>
      <c r="P479" s="31"/>
      <c r="Q479" s="106" t="n">
        <f aca="false">SUM(N479:P479)</f>
        <v>3</v>
      </c>
      <c r="R479" s="107"/>
      <c r="S479" s="105"/>
      <c r="T479" s="108"/>
      <c r="U479" s="109" t="n">
        <v>1</v>
      </c>
      <c r="V479" s="110" t="n">
        <v>1</v>
      </c>
      <c r="W479" s="111"/>
      <c r="X479" s="110"/>
      <c r="Y479" s="111"/>
      <c r="Z479" s="110"/>
      <c r="AA479" s="111"/>
      <c r="AB479" s="110"/>
      <c r="AC479" s="111"/>
      <c r="AD479" s="110"/>
      <c r="AE479" s="111"/>
      <c r="AF479" s="110"/>
      <c r="AG479" s="112"/>
      <c r="AH479" s="113"/>
      <c r="AI479" s="111" t="n">
        <f aca="false">SUM(S479,U479,W479,Y479,AA479,AC479,AE479,AG479)</f>
        <v>1</v>
      </c>
      <c r="AJ479" s="106" t="n">
        <f aca="false">SUM(T479,V479,X479,Z479,AB479,AD479,AF479,AH479)</f>
        <v>1</v>
      </c>
      <c r="AK479" s="107"/>
      <c r="AL479" s="107"/>
      <c r="AM479" s="105" t="n">
        <v>2</v>
      </c>
      <c r="AN479" s="28" t="n">
        <v>1</v>
      </c>
      <c r="AO479" s="106" t="n">
        <f aca="false">SUM(AM479:AN479)</f>
        <v>3</v>
      </c>
      <c r="AP479" s="105"/>
      <c r="AS479" s="24" t="s">
        <v>1299</v>
      </c>
      <c r="AT479" s="27" t="n">
        <f aca="false">IF(OR(BE479=BS$60,BE479=BS$61,BE479=BS$62,BE479=BS$63,BE479=BS$64),1,IF(OR(BE479=BS$65,BE479=BS$66,BE479=BS$67,BE479=BS$68,BE479=BS$69),2,3))</f>
        <v>1</v>
      </c>
      <c r="AU479" s="27" t="n">
        <f aca="false">IF(OR(BF479=BS$30,BF479=BS$31,BF479=BS$32,BF479=BS$33),1,IF(BF479=BS$34,2,3))</f>
        <v>1</v>
      </c>
      <c r="AV479" s="27" t="n">
        <f aca="false">IF(BG479="отсутствует",2,1)</f>
        <v>2</v>
      </c>
      <c r="AW479" s="27" t="n">
        <f aca="false">IF(OR(BH479=BS$41,BH479=BS$42),1,IF(OR(BH479=BS$43,BH479=BS$44,BH479=BS$45),2,IF(OR(BH479=BS$46,BH479=BS$47,BH479=BS$48),3,IF(BH479=BS$56,5,IF(BH479=BS$57,6,4)))))</f>
        <v>4</v>
      </c>
      <c r="AX479" s="27" t="n">
        <f aca="false">IF(BI479="отсутствует",2,1)</f>
        <v>1</v>
      </c>
      <c r="AY479" s="24" t="s">
        <v>84</v>
      </c>
      <c r="AZ479" s="130"/>
      <c r="BA479" s="130"/>
      <c r="BD479" s="104" t="s">
        <v>1299</v>
      </c>
      <c r="BE479" s="104" t="s">
        <v>120</v>
      </c>
      <c r="BF479" s="104" t="s">
        <v>422</v>
      </c>
      <c r="BG479" s="104" t="s">
        <v>55</v>
      </c>
      <c r="BH479" s="104" t="s">
        <v>2699</v>
      </c>
      <c r="BI479" s="104" t="s">
        <v>502</v>
      </c>
      <c r="BJ479" s="104" t="s">
        <v>84</v>
      </c>
      <c r="BK479" s="24" t="s">
        <v>51</v>
      </c>
    </row>
    <row r="480" s="24" customFormat="true" ht="15" hidden="false" customHeight="false" outlineLevel="0" collapsed="false">
      <c r="A480" s="24" t="s">
        <v>2898</v>
      </c>
      <c r="B480" s="24" t="s">
        <v>2899</v>
      </c>
      <c r="C480" s="24" t="s">
        <v>295</v>
      </c>
      <c r="D480" s="24" t="n">
        <v>0</v>
      </c>
      <c r="E480" s="24" t="n">
        <v>0</v>
      </c>
      <c r="F480" s="24" t="n">
        <v>1</v>
      </c>
      <c r="G480" s="24" t="n">
        <v>0</v>
      </c>
      <c r="I480" s="105"/>
      <c r="J480" s="28" t="n">
        <v>2</v>
      </c>
      <c r="K480" s="105" t="n">
        <v>1</v>
      </c>
      <c r="L480" s="28" t="n">
        <v>3</v>
      </c>
      <c r="M480" s="106" t="n">
        <f aca="false">SUM(K480:L480)</f>
        <v>4</v>
      </c>
      <c r="N480" s="105" t="n">
        <v>8</v>
      </c>
      <c r="O480" s="28" t="n">
        <v>4</v>
      </c>
      <c r="P480" s="31" t="n">
        <v>1</v>
      </c>
      <c r="Q480" s="106" t="n">
        <f aca="false">SUM(N480:P480)</f>
        <v>13</v>
      </c>
      <c r="R480" s="107" t="n">
        <v>17</v>
      </c>
      <c r="S480" s="105"/>
      <c r="T480" s="108"/>
      <c r="U480" s="109"/>
      <c r="V480" s="110"/>
      <c r="W480" s="111"/>
      <c r="X480" s="110"/>
      <c r="Y480" s="111"/>
      <c r="Z480" s="110"/>
      <c r="AA480" s="111"/>
      <c r="AB480" s="110"/>
      <c r="AC480" s="111"/>
      <c r="AD480" s="110"/>
      <c r="AE480" s="111"/>
      <c r="AF480" s="110"/>
      <c r="AG480" s="112"/>
      <c r="AH480" s="113"/>
      <c r="AI480" s="111" t="n">
        <f aca="false">SUM(S480,U480,W480,Y480,AA480,AC480,AE480,AG480)</f>
        <v>0</v>
      </c>
      <c r="AJ480" s="106" t="n">
        <f aca="false">SUM(T480,V480,X480,Z480,AB480,AD480,AF480,AH480)</f>
        <v>0</v>
      </c>
      <c r="AK480" s="107"/>
      <c r="AL480" s="107"/>
      <c r="AM480" s="105" t="n">
        <v>3</v>
      </c>
      <c r="AN480" s="28"/>
      <c r="AO480" s="106" t="n">
        <f aca="false">SUM(AM480:AN480)</f>
        <v>3</v>
      </c>
      <c r="AP480" s="105"/>
      <c r="AS480" s="24" t="s">
        <v>1299</v>
      </c>
      <c r="AT480" s="27" t="n">
        <f aca="false">IF(OR(BE480=BS$60,BE480=BS$61,BE480=BS$62,BE480=BS$63,BE480=BS$64),1,IF(OR(BE480=BS$65,BE480=BS$66,BE480=BS$67,BE480=BS$68,BE480=BS$69),2,3))</f>
        <v>1</v>
      </c>
      <c r="AU480" s="27" t="n">
        <f aca="false">IF(OR(BF480=BS$30,BF480=BS$31,BF480=BS$32,BF480=BS$33),1,IF(BF480=BS$34,2,3))</f>
        <v>3</v>
      </c>
      <c r="AV480" s="27" t="n">
        <f aca="false">IF(BG480="отсутствует",2,1)</f>
        <v>2</v>
      </c>
      <c r="AW480" s="27" t="n">
        <f aca="false">IF(OR(BH480=BS$41,BH480=BS$42),1,IF(OR(BH480=BS$43,BH480=BS$44,BH480=BS$45),2,IF(OR(BH480=BS$46,BH480=BS$47,BH480=BS$48),3,IF(BH480=BS$56,5,IF(BH480=BS$57,6,4)))))</f>
        <v>4</v>
      </c>
      <c r="AX480" s="27" t="n">
        <f aca="false">IF(BI480="отсутствует",2,1)</f>
        <v>1</v>
      </c>
      <c r="AY480" s="24" t="s">
        <v>143</v>
      </c>
      <c r="AZ480" s="130"/>
      <c r="BA480" s="130"/>
      <c r="BD480" s="104" t="s">
        <v>1299</v>
      </c>
      <c r="BE480" s="104" t="s">
        <v>438</v>
      </c>
      <c r="BF480" s="104" t="s">
        <v>636</v>
      </c>
      <c r="BG480" s="104" t="s">
        <v>55</v>
      </c>
      <c r="BH480" s="104" t="s">
        <v>2900</v>
      </c>
      <c r="BI480" s="104" t="s">
        <v>66</v>
      </c>
      <c r="BJ480" s="104" t="s">
        <v>143</v>
      </c>
      <c r="BK480" s="24" t="s">
        <v>51</v>
      </c>
    </row>
    <row r="481" s="24" customFormat="true" ht="15" hidden="false" customHeight="false" outlineLevel="0" collapsed="false">
      <c r="A481" s="24" t="s">
        <v>2901</v>
      </c>
      <c r="B481" s="24" t="s">
        <v>145</v>
      </c>
      <c r="C481" s="24" t="s">
        <v>474</v>
      </c>
      <c r="D481" s="24" t="n">
        <v>0</v>
      </c>
      <c r="E481" s="24" t="n">
        <v>0</v>
      </c>
      <c r="F481" s="24" t="n">
        <v>1</v>
      </c>
      <c r="G481" s="24" t="n">
        <v>0</v>
      </c>
      <c r="I481" s="105"/>
      <c r="J481" s="28"/>
      <c r="K481" s="105" t="n">
        <v>2</v>
      </c>
      <c r="L481" s="28" t="n">
        <v>2</v>
      </c>
      <c r="M481" s="106" t="n">
        <f aca="false">SUM(K481:L481)</f>
        <v>4</v>
      </c>
      <c r="N481" s="105" t="n">
        <v>1</v>
      </c>
      <c r="O481" s="28" t="n">
        <v>2</v>
      </c>
      <c r="P481" s="31"/>
      <c r="Q481" s="106" t="n">
        <f aca="false">SUM(N481:P481)</f>
        <v>3</v>
      </c>
      <c r="R481" s="107"/>
      <c r="S481" s="105" t="n">
        <v>1</v>
      </c>
      <c r="T481" s="108" t="n">
        <v>1</v>
      </c>
      <c r="U481" s="109" t="n">
        <v>1</v>
      </c>
      <c r="V481" s="110" t="n">
        <v>9</v>
      </c>
      <c r="W481" s="111"/>
      <c r="X481" s="110"/>
      <c r="Y481" s="111"/>
      <c r="Z481" s="110"/>
      <c r="AA481" s="111" t="n">
        <v>1</v>
      </c>
      <c r="AB481" s="110" t="n">
        <v>3</v>
      </c>
      <c r="AC481" s="111"/>
      <c r="AD481" s="110"/>
      <c r="AE481" s="111" t="n">
        <v>1</v>
      </c>
      <c r="AF481" s="110" t="n">
        <v>1</v>
      </c>
      <c r="AG481" s="112"/>
      <c r="AH481" s="113"/>
      <c r="AI481" s="111" t="n">
        <f aca="false">SUM(S481,U481,W481,Y481,AA481,AC481,AE481,AG481)</f>
        <v>4</v>
      </c>
      <c r="AJ481" s="106" t="n">
        <f aca="false">SUM(T481,V481,X481,Z481,AB481,AD481,AF481,AH481)</f>
        <v>14</v>
      </c>
      <c r="AK481" s="107" t="n">
        <v>10</v>
      </c>
      <c r="AL481" s="107" t="n">
        <v>6</v>
      </c>
      <c r="AM481" s="105" t="n">
        <v>2</v>
      </c>
      <c r="AN481" s="28"/>
      <c r="AO481" s="106" t="n">
        <f aca="false">SUM(AM481:AN481)</f>
        <v>2</v>
      </c>
      <c r="AP481" s="105"/>
      <c r="AS481" s="24" t="s">
        <v>338</v>
      </c>
      <c r="AT481" s="27" t="n">
        <f aca="false">IF(OR(BE481=BS$60,BE481=BS$61,BE481=BS$62,BE481=BS$63,BE481=BS$64),1,IF(OR(BE481=BS$65,BE481=BS$66,BE481=BS$67,BE481=BS$68,BE481=BS$69),2,3))</f>
        <v>1</v>
      </c>
      <c r="AU481" s="27" t="n">
        <f aca="false">IF(OR(BF481=BS$30,BF481=BS$31,BF481=BS$32,BF481=BS$33),1,IF(BF481=BS$34,2,3))</f>
        <v>2</v>
      </c>
      <c r="AV481" s="27" t="n">
        <f aca="false">IF(BG481="отсутствует",2,1)</f>
        <v>1</v>
      </c>
      <c r="AW481" s="27" t="n">
        <f aca="false">IF(OR(BH481=BS$41,BH481=BS$42),1,IF(OR(BH481=BS$43,BH481=BS$44,BH481=BS$45),2,IF(OR(BH481=BS$46,BH481=BS$47,BH481=BS$48),3,IF(BH481=BS$56,5,IF(BH481=BS$57,6,4)))))</f>
        <v>4</v>
      </c>
      <c r="AX481" s="27" t="n">
        <f aca="false">IF(BI481="отсутствует",2,1)</f>
        <v>1</v>
      </c>
      <c r="AY481" s="24" t="s">
        <v>200</v>
      </c>
      <c r="AZ481" s="130"/>
      <c r="BA481" s="130"/>
      <c r="BD481" s="104" t="s">
        <v>338</v>
      </c>
      <c r="BE481" s="104" t="s">
        <v>673</v>
      </c>
      <c r="BF481" s="104" t="s">
        <v>82</v>
      </c>
      <c r="BG481" s="104" t="s">
        <v>2674</v>
      </c>
      <c r="BH481" s="104" t="s">
        <v>2902</v>
      </c>
      <c r="BI481" s="104" t="s">
        <v>502</v>
      </c>
      <c r="BJ481" s="104" t="s">
        <v>200</v>
      </c>
      <c r="BK481" s="24" t="s">
        <v>51</v>
      </c>
    </row>
    <row r="482" s="24" customFormat="true" ht="15" hidden="false" customHeight="false" outlineLevel="0" collapsed="false">
      <c r="A482" s="24" t="s">
        <v>2903</v>
      </c>
      <c r="B482" s="24" t="s">
        <v>145</v>
      </c>
      <c r="C482" s="24" t="s">
        <v>156</v>
      </c>
      <c r="D482" s="24" t="n">
        <v>0</v>
      </c>
      <c r="E482" s="24" t="n">
        <v>0</v>
      </c>
      <c r="F482" s="24" t="n">
        <v>1</v>
      </c>
      <c r="G482" s="24" t="n">
        <v>0</v>
      </c>
      <c r="I482" s="105"/>
      <c r="J482" s="28"/>
      <c r="K482" s="105" t="n">
        <v>1</v>
      </c>
      <c r="L482" s="28"/>
      <c r="M482" s="106" t="n">
        <f aca="false">SUM(K482:L482)</f>
        <v>1</v>
      </c>
      <c r="N482" s="105" t="n">
        <v>2</v>
      </c>
      <c r="O482" s="28"/>
      <c r="P482" s="31"/>
      <c r="Q482" s="106" t="n">
        <f aca="false">SUM(N482:P482)</f>
        <v>2</v>
      </c>
      <c r="R482" s="107"/>
      <c r="S482" s="105" t="n">
        <v>2</v>
      </c>
      <c r="T482" s="108" t="n">
        <v>2</v>
      </c>
      <c r="U482" s="109" t="n">
        <v>4</v>
      </c>
      <c r="V482" s="110" t="n">
        <v>5</v>
      </c>
      <c r="W482" s="111"/>
      <c r="X482" s="110"/>
      <c r="Y482" s="111"/>
      <c r="Z482" s="110"/>
      <c r="AA482" s="111"/>
      <c r="AB482" s="110"/>
      <c r="AC482" s="111"/>
      <c r="AD482" s="110"/>
      <c r="AE482" s="111"/>
      <c r="AF482" s="110"/>
      <c r="AG482" s="112"/>
      <c r="AH482" s="113"/>
      <c r="AI482" s="111" t="n">
        <f aca="false">SUM(S482,U482,W482,Y482,AA482,AC482,AE482,AG482)</f>
        <v>6</v>
      </c>
      <c r="AJ482" s="106" t="n">
        <f aca="false">SUM(T482,V482,X482,Z482,AB482,AD482,AF482,AH482)</f>
        <v>7</v>
      </c>
      <c r="AK482" s="107" t="n">
        <v>1</v>
      </c>
      <c r="AL482" s="107"/>
      <c r="AM482" s="105"/>
      <c r="AN482" s="28" t="n">
        <v>3</v>
      </c>
      <c r="AO482" s="106" t="n">
        <f aca="false">SUM(AM482:AN482)</f>
        <v>3</v>
      </c>
      <c r="AP482" s="105"/>
      <c r="AS482" s="24" t="s">
        <v>52</v>
      </c>
      <c r="AT482" s="27" t="n">
        <f aca="false">IF(OR(BE482=BS$60,BE482=BS$61,BE482=BS$62,BE482=BS$63,BE482=BS$64),1,IF(OR(BE482=BS$65,BE482=BS$66,BE482=BS$67,BE482=BS$68,BE482=BS$69),2,3))</f>
        <v>2</v>
      </c>
      <c r="AU482" s="27" t="n">
        <f aca="false">IF(OR(BF482=BS$30,BF482=BS$31,BF482=BS$32,BF482=BS$33),1,IF(BF482=BS$34,2,3))</f>
        <v>3</v>
      </c>
      <c r="AV482" s="27" t="n">
        <f aca="false">IF(BG482="отсутствует",2,1)</f>
        <v>2</v>
      </c>
      <c r="AW482" s="27" t="n">
        <f aca="false">IF(OR(BH482=BS$41,BH482=BS$42),1,IF(OR(BH482=BS$43,BH482=BS$44,BH482=BS$45),2,IF(OR(BH482=BS$46,BH482=BS$47,BH482=BS$48),3,IF(BH482=BS$56,5,IF(BH482=BS$57,6,4)))))</f>
        <v>1</v>
      </c>
      <c r="AX482" s="27" t="n">
        <f aca="false">IF(BI482="отсутствует",2,1)</f>
        <v>1</v>
      </c>
      <c r="AY482" s="24" t="s">
        <v>200</v>
      </c>
      <c r="AZ482" s="130"/>
      <c r="BA482" s="130"/>
      <c r="BD482" s="104" t="s">
        <v>52</v>
      </c>
      <c r="BE482" s="104" t="s">
        <v>63</v>
      </c>
      <c r="BF482" s="104" t="s">
        <v>54</v>
      </c>
      <c r="BG482" s="104" t="s">
        <v>55</v>
      </c>
      <c r="BH482" s="104" t="s">
        <v>95</v>
      </c>
      <c r="BI482" s="104" t="s">
        <v>102</v>
      </c>
      <c r="BJ482" s="104" t="s">
        <v>200</v>
      </c>
      <c r="BK482" s="24" t="s">
        <v>51</v>
      </c>
    </row>
    <row r="483" s="24" customFormat="true" ht="15" hidden="false" customHeight="false" outlineLevel="0" collapsed="false">
      <c r="A483" s="24" t="s">
        <v>2904</v>
      </c>
      <c r="B483" s="24" t="s">
        <v>436</v>
      </c>
      <c r="C483" s="24" t="s">
        <v>2905</v>
      </c>
      <c r="D483" s="24" t="n">
        <v>0</v>
      </c>
      <c r="E483" s="24" t="n">
        <v>0</v>
      </c>
      <c r="F483" s="24" t="n">
        <v>1</v>
      </c>
      <c r="G483" s="24" t="n">
        <v>0</v>
      </c>
      <c r="I483" s="105"/>
      <c r="J483" s="28"/>
      <c r="K483" s="105"/>
      <c r="L483" s="28"/>
      <c r="M483" s="106" t="n">
        <f aca="false">SUM(K483:L483)</f>
        <v>0</v>
      </c>
      <c r="N483" s="105"/>
      <c r="O483" s="28" t="n">
        <v>4</v>
      </c>
      <c r="P483" s="31"/>
      <c r="Q483" s="106" t="n">
        <f aca="false">SUM(N483:P483)</f>
        <v>4</v>
      </c>
      <c r="R483" s="107"/>
      <c r="S483" s="105"/>
      <c r="T483" s="108"/>
      <c r="U483" s="109" t="n">
        <v>1</v>
      </c>
      <c r="V483" s="110" t="n">
        <v>1</v>
      </c>
      <c r="W483" s="111"/>
      <c r="X483" s="110"/>
      <c r="Y483" s="111"/>
      <c r="Z483" s="110"/>
      <c r="AA483" s="111"/>
      <c r="AB483" s="110"/>
      <c r="AC483" s="111"/>
      <c r="AD483" s="110"/>
      <c r="AE483" s="111"/>
      <c r="AF483" s="110"/>
      <c r="AG483" s="112"/>
      <c r="AH483" s="113"/>
      <c r="AI483" s="111" t="n">
        <f aca="false">SUM(S483,U483,W483,Y483,AA483,AC483,AE483,AG483)</f>
        <v>1</v>
      </c>
      <c r="AJ483" s="106" t="n">
        <f aca="false">SUM(T483,V483,X483,Z483,AB483,AD483,AF483,AH483)</f>
        <v>1</v>
      </c>
      <c r="AK483" s="107"/>
      <c r="AL483" s="107"/>
      <c r="AM483" s="105"/>
      <c r="AN483" s="28"/>
      <c r="AO483" s="106" t="n">
        <f aca="false">SUM(AM483:AN483)</f>
        <v>0</v>
      </c>
      <c r="AP483" s="105" t="n">
        <v>5</v>
      </c>
      <c r="AS483" s="24" t="s">
        <v>338</v>
      </c>
      <c r="AT483" s="27" t="n">
        <f aca="false">IF(OR(BE483=BS$60,BE483=BS$61,BE483=BS$62,BE483=BS$63,BE483=BS$64),1,IF(OR(BE483=BS$65,BE483=BS$66,BE483=BS$67,BE483=BS$68,BE483=BS$69),2,3))</f>
        <v>2</v>
      </c>
      <c r="AU483" s="27" t="n">
        <f aca="false">IF(OR(BF483=BS$30,BF483=BS$31,BF483=BS$32,BF483=BS$33),1,IF(BF483=BS$34,2,3))</f>
        <v>1</v>
      </c>
      <c r="AV483" s="27" t="n">
        <f aca="false">IF(BG483="отсутствует",2,1)</f>
        <v>2</v>
      </c>
      <c r="AW483" s="27" t="n">
        <f aca="false">IF(OR(BH483=BS$41,BH483=BS$42),1,IF(OR(BH483=BS$43,BH483=BS$44,BH483=BS$45),2,IF(OR(BH483=BS$46,BH483=BS$47,BH483=BS$48),3,IF(BH483=BS$56,5,IF(BH483=BS$57,6,4)))))</f>
        <v>4</v>
      </c>
      <c r="AX483" s="27" t="n">
        <f aca="false">IF(BI483="отсутствует",2,1)</f>
        <v>1</v>
      </c>
      <c r="AY483" s="24" t="s">
        <v>1839</v>
      </c>
      <c r="AZ483" s="130"/>
      <c r="BA483" s="130"/>
      <c r="BD483" s="104" t="s">
        <v>338</v>
      </c>
      <c r="BE483" s="104" t="s">
        <v>89</v>
      </c>
      <c r="BF483" s="104" t="s">
        <v>72</v>
      </c>
      <c r="BG483" s="104" t="s">
        <v>55</v>
      </c>
      <c r="BH483" s="104" t="s">
        <v>244</v>
      </c>
      <c r="BI483" s="104" t="s">
        <v>66</v>
      </c>
      <c r="BJ483" s="104" t="s">
        <v>1839</v>
      </c>
      <c r="BK483" s="24" t="s">
        <v>51</v>
      </c>
    </row>
    <row r="484" s="24" customFormat="true" ht="15" hidden="false" customHeight="false" outlineLevel="0" collapsed="false">
      <c r="A484" s="24" t="s">
        <v>2906</v>
      </c>
      <c r="B484" s="24" t="s">
        <v>138</v>
      </c>
      <c r="C484" s="24" t="s">
        <v>279</v>
      </c>
      <c r="D484" s="24" t="n">
        <v>0</v>
      </c>
      <c r="E484" s="24" t="n">
        <v>0</v>
      </c>
      <c r="F484" s="24" t="n">
        <v>1</v>
      </c>
      <c r="G484" s="24" t="n">
        <v>0</v>
      </c>
      <c r="I484" s="105"/>
      <c r="J484" s="28"/>
      <c r="K484" s="105" t="n">
        <v>1</v>
      </c>
      <c r="L484" s="28"/>
      <c r="M484" s="106" t="n">
        <f aca="false">SUM(K484:L484)</f>
        <v>1</v>
      </c>
      <c r="N484" s="105" t="n">
        <v>1</v>
      </c>
      <c r="O484" s="28" t="n">
        <v>1</v>
      </c>
      <c r="P484" s="31"/>
      <c r="Q484" s="106" t="n">
        <f aca="false">SUM(N484:P484)</f>
        <v>2</v>
      </c>
      <c r="R484" s="107"/>
      <c r="S484" s="105"/>
      <c r="T484" s="108"/>
      <c r="U484" s="109"/>
      <c r="V484" s="110"/>
      <c r="W484" s="111"/>
      <c r="X484" s="110"/>
      <c r="Y484" s="111"/>
      <c r="Z484" s="110"/>
      <c r="AA484" s="111"/>
      <c r="AB484" s="110"/>
      <c r="AC484" s="111"/>
      <c r="AD484" s="110"/>
      <c r="AE484" s="111"/>
      <c r="AF484" s="110"/>
      <c r="AG484" s="112"/>
      <c r="AH484" s="113"/>
      <c r="AI484" s="111" t="n">
        <f aca="false">SUM(S484,U484,W484,Y484,AA484,AC484,AE484,AG484)</f>
        <v>0</v>
      </c>
      <c r="AJ484" s="106" t="n">
        <f aca="false">SUM(T484,V484,X484,Z484,AB484,AD484,AF484,AH484)</f>
        <v>0</v>
      </c>
      <c r="AK484" s="107"/>
      <c r="AL484" s="107"/>
      <c r="AM484" s="105"/>
      <c r="AN484" s="28" t="n">
        <v>1</v>
      </c>
      <c r="AO484" s="106" t="n">
        <f aca="false">SUM(AM484:AN484)</f>
        <v>1</v>
      </c>
      <c r="AP484" s="105"/>
      <c r="AS484" s="24" t="s">
        <v>318</v>
      </c>
      <c r="AT484" s="27" t="n">
        <f aca="false">IF(OR(BE484=BS$60,BE484=BS$61,BE484=BS$62,BE484=BS$63,BE484=BS$64),1,IF(OR(BE484=BS$65,BE484=BS$66,BE484=BS$67,BE484=BS$68,BE484=BS$69),2,3))</f>
        <v>1</v>
      </c>
      <c r="AU484" s="27" t="n">
        <f aca="false">IF(OR(BF484=BS$30,BF484=BS$31,BF484=BS$32,BF484=BS$33),1,IF(BF484=BS$34,2,3))</f>
        <v>2</v>
      </c>
      <c r="AV484" s="27" t="n">
        <f aca="false">IF(BG484="отсутствует",2,1)</f>
        <v>1</v>
      </c>
      <c r="AW484" s="27" t="n">
        <f aca="false">IF(OR(BH484=BS$41,BH484=BS$42),1,IF(OR(BH484=BS$43,BH484=BS$44,BH484=BS$45),2,IF(OR(BH484=BS$46,BH484=BS$47,BH484=BS$48),3,IF(BH484=BS$56,5,IF(BH484=BS$57,6,4)))))</f>
        <v>4</v>
      </c>
      <c r="AX484" s="27" t="n">
        <f aca="false">IF(BI484="отсутствует",2,1)</f>
        <v>1</v>
      </c>
      <c r="AY484" s="24" t="s">
        <v>200</v>
      </c>
      <c r="AZ484" s="130"/>
      <c r="BA484" s="130"/>
      <c r="BD484" s="104" t="s">
        <v>318</v>
      </c>
      <c r="BE484" s="104" t="s">
        <v>673</v>
      </c>
      <c r="BF484" s="104" t="s">
        <v>82</v>
      </c>
      <c r="BG484" s="104" t="s">
        <v>2544</v>
      </c>
      <c r="BH484" s="104" t="s">
        <v>2163</v>
      </c>
      <c r="BI484" s="104" t="s">
        <v>74</v>
      </c>
      <c r="BJ484" s="104" t="s">
        <v>200</v>
      </c>
      <c r="BK484" s="24" t="s">
        <v>51</v>
      </c>
    </row>
    <row r="485" s="24" customFormat="true" ht="15" hidden="false" customHeight="false" outlineLevel="0" collapsed="false">
      <c r="A485" s="24" t="s">
        <v>2162</v>
      </c>
      <c r="B485" s="24" t="s">
        <v>1275</v>
      </c>
      <c r="C485" s="24" t="s">
        <v>258</v>
      </c>
      <c r="D485" s="24" t="n">
        <v>0</v>
      </c>
      <c r="E485" s="24" t="n">
        <v>1</v>
      </c>
      <c r="F485" s="24" t="n">
        <v>1</v>
      </c>
      <c r="G485" s="24" t="n">
        <v>1</v>
      </c>
      <c r="H485" s="24" t="n">
        <v>1</v>
      </c>
      <c r="I485" s="105"/>
      <c r="J485" s="28"/>
      <c r="K485" s="105" t="n">
        <v>1</v>
      </c>
      <c r="L485" s="28"/>
      <c r="M485" s="106" t="n">
        <f aca="false">SUM(K485:L485)</f>
        <v>1</v>
      </c>
      <c r="N485" s="105" t="n">
        <v>1</v>
      </c>
      <c r="O485" s="28" t="n">
        <v>1</v>
      </c>
      <c r="P485" s="31"/>
      <c r="Q485" s="106" t="n">
        <f aca="false">SUM(N485:P485)</f>
        <v>2</v>
      </c>
      <c r="R485" s="107"/>
      <c r="S485" s="105"/>
      <c r="T485" s="108"/>
      <c r="U485" s="109"/>
      <c r="V485" s="110"/>
      <c r="W485" s="111"/>
      <c r="X485" s="110"/>
      <c r="Y485" s="111"/>
      <c r="Z485" s="110"/>
      <c r="AA485" s="111"/>
      <c r="AB485" s="110"/>
      <c r="AC485" s="111"/>
      <c r="AD485" s="110"/>
      <c r="AE485" s="111"/>
      <c r="AF485" s="110"/>
      <c r="AG485" s="112"/>
      <c r="AH485" s="113"/>
      <c r="AI485" s="111" t="n">
        <f aca="false">SUM(S485,U485,W485,Y485,AA485,AC485,AE485,AG485)</f>
        <v>0</v>
      </c>
      <c r="AJ485" s="106" t="n">
        <f aca="false">SUM(T485,V485,X485,Z485,AB485,AD485,AF485,AH485)</f>
        <v>0</v>
      </c>
      <c r="AK485" s="107"/>
      <c r="AL485" s="107"/>
      <c r="AM485" s="105"/>
      <c r="AN485" s="28" t="n">
        <v>1</v>
      </c>
      <c r="AO485" s="106" t="n">
        <f aca="false">SUM(AM485:AN485)</f>
        <v>1</v>
      </c>
      <c r="AP485" s="105"/>
      <c r="AS485" s="24" t="s">
        <v>52</v>
      </c>
      <c r="AT485" s="27" t="n">
        <f aca="false">IF(OR(BE485=BS$60,BE485=BS$61,BE485=BS$62,BE485=BS$63,BE485=BS$64),1,IF(OR(BE485=BS$65,BE485=BS$66,BE485=BS$67,BE485=BS$68,BE485=BS$69),2,3))</f>
        <v>2</v>
      </c>
      <c r="AU485" s="27" t="n">
        <f aca="false">IF(OR(BF485=BS$30,BF485=BS$31,BF485=BS$32,BF485=BS$33),1,IF(BF485=BS$34,2,3))</f>
        <v>2</v>
      </c>
      <c r="AV485" s="27" t="n">
        <f aca="false">IF(BG485="отсутствует",2,1)</f>
        <v>1</v>
      </c>
      <c r="AW485" s="27" t="n">
        <f aca="false">IF(OR(BH485=BS$41,BH485=BS$42),1,IF(OR(BH485=BS$43,BH485=BS$44,BH485=BS$45),2,IF(OR(BH485=BS$46,BH485=BS$47,BH485=BS$48),3,IF(BH485=BS$56,5,IF(BH485=BS$57,6,4)))))</f>
        <v>4</v>
      </c>
      <c r="AX485" s="27" t="n">
        <f aca="false">IF(BI485="отсутствует",2,1)</f>
        <v>1</v>
      </c>
      <c r="AY485" s="24" t="s">
        <v>2165</v>
      </c>
      <c r="AZ485" s="130"/>
      <c r="BA485" s="130"/>
      <c r="BD485" s="104" t="s">
        <v>52</v>
      </c>
      <c r="BE485" s="104" t="s">
        <v>169</v>
      </c>
      <c r="BF485" s="104" t="s">
        <v>82</v>
      </c>
      <c r="BG485" s="104" t="s">
        <v>114</v>
      </c>
      <c r="BH485" s="104" t="s">
        <v>2163</v>
      </c>
      <c r="BI485" s="104" t="s">
        <v>2164</v>
      </c>
      <c r="BJ485" s="104" t="s">
        <v>2165</v>
      </c>
      <c r="BK485" s="24" t="s">
        <v>51</v>
      </c>
    </row>
    <row r="486" s="24" customFormat="true" ht="15" hidden="false" customHeight="false" outlineLevel="0" collapsed="false">
      <c r="A486" s="24" t="s">
        <v>1280</v>
      </c>
      <c r="B486" s="24" t="s">
        <v>138</v>
      </c>
      <c r="C486" s="24" t="s">
        <v>139</v>
      </c>
      <c r="D486" s="24" t="n">
        <v>0</v>
      </c>
      <c r="E486" s="24" t="n">
        <v>0</v>
      </c>
      <c r="F486" s="24" t="n">
        <v>1</v>
      </c>
      <c r="G486" s="24" t="n">
        <v>1</v>
      </c>
      <c r="H486" s="24" t="n">
        <v>1</v>
      </c>
      <c r="I486" s="105"/>
      <c r="J486" s="28"/>
      <c r="K486" s="105" t="n">
        <v>3</v>
      </c>
      <c r="L486" s="28"/>
      <c r="M486" s="106" t="n">
        <f aca="false">SUM(K486:L486)</f>
        <v>3</v>
      </c>
      <c r="N486" s="105" t="n">
        <v>5</v>
      </c>
      <c r="O486" s="28" t="n">
        <v>2</v>
      </c>
      <c r="P486" s="31"/>
      <c r="Q486" s="106" t="n">
        <f aca="false">SUM(N486:P486)</f>
        <v>7</v>
      </c>
      <c r="R486" s="107" t="n">
        <v>9</v>
      </c>
      <c r="S486" s="105"/>
      <c r="T486" s="108"/>
      <c r="U486" s="109"/>
      <c r="V486" s="110"/>
      <c r="W486" s="111"/>
      <c r="X486" s="110"/>
      <c r="Y486" s="111"/>
      <c r="Z486" s="110"/>
      <c r="AA486" s="111"/>
      <c r="AB486" s="110"/>
      <c r="AC486" s="111"/>
      <c r="AD486" s="110"/>
      <c r="AE486" s="111"/>
      <c r="AF486" s="110"/>
      <c r="AG486" s="112"/>
      <c r="AH486" s="113"/>
      <c r="AI486" s="111" t="n">
        <f aca="false">SUM(S486,U486,W486,Y486,AA486,AC486,AE486,AG486)</f>
        <v>0</v>
      </c>
      <c r="AJ486" s="106" t="n">
        <f aca="false">SUM(T486,V486,X486,Z486,AB486,AD486,AF486,AH486)</f>
        <v>0</v>
      </c>
      <c r="AK486" s="107"/>
      <c r="AL486" s="107"/>
      <c r="AM486" s="105"/>
      <c r="AN486" s="28" t="n">
        <v>2</v>
      </c>
      <c r="AO486" s="106" t="n">
        <f aca="false">SUM(AM486:AN486)</f>
        <v>2</v>
      </c>
      <c r="AP486" s="105"/>
      <c r="AS486" s="24" t="s">
        <v>52</v>
      </c>
      <c r="AT486" s="27" t="n">
        <f aca="false">IF(OR(BE486=BS$60,BE486=BS$61,BE486=BS$62,BE486=BS$63,BE486=BS$64),1,IF(OR(BE486=BS$65,BE486=BS$66,BE486=BS$67,BE486=BS$68,BE486=BS$69),2,3))</f>
        <v>1</v>
      </c>
      <c r="AU486" s="27" t="n">
        <f aca="false">IF(OR(BF486=BS$30,BF486=BS$31,BF486=BS$32,BF486=BS$33),1,IF(BF486=BS$34,2,3))</f>
        <v>1</v>
      </c>
      <c r="AV486" s="27" t="n">
        <f aca="false">IF(BG486="отсутствует",2,1)</f>
        <v>1</v>
      </c>
      <c r="AW486" s="27" t="n">
        <f aca="false">IF(OR(BH486=BS$41,BH486=BS$42),1,IF(OR(BH486=BS$43,BH486=BS$44,BH486=BS$45),2,IF(OR(BH486=BS$46,BH486=BS$47,BH486=BS$48),3,IF(BH486=BS$56,5,IF(BH486=BS$57,6,4)))))</f>
        <v>1</v>
      </c>
      <c r="AX486" s="27" t="n">
        <f aca="false">IF(BI486="отсутствует",2,1)</f>
        <v>1</v>
      </c>
      <c r="AY486" s="24" t="s">
        <v>143</v>
      </c>
      <c r="AZ486" s="130"/>
      <c r="BA486" s="130"/>
      <c r="BD486" s="104" t="s">
        <v>52</v>
      </c>
      <c r="BE486" s="104" t="s">
        <v>120</v>
      </c>
      <c r="BF486" s="104" t="s">
        <v>72</v>
      </c>
      <c r="BG486" s="104" t="s">
        <v>2003</v>
      </c>
      <c r="BH486" s="104" t="s">
        <v>73</v>
      </c>
      <c r="BI486" s="104" t="s">
        <v>123</v>
      </c>
      <c r="BJ486" s="104" t="s">
        <v>143</v>
      </c>
      <c r="BK486" s="24" t="s">
        <v>51</v>
      </c>
    </row>
    <row r="487" s="24" customFormat="true" ht="15" hidden="false" customHeight="false" outlineLevel="0" collapsed="false">
      <c r="A487" s="24" t="s">
        <v>2907</v>
      </c>
      <c r="B487" s="24" t="s">
        <v>492</v>
      </c>
      <c r="C487" s="24" t="s">
        <v>271</v>
      </c>
      <c r="D487" s="24" t="n">
        <v>0</v>
      </c>
      <c r="E487" s="24" t="n">
        <v>0</v>
      </c>
      <c r="F487" s="24" t="n">
        <v>1</v>
      </c>
      <c r="G487" s="24" t="n">
        <v>0</v>
      </c>
      <c r="I487" s="105"/>
      <c r="J487" s="28"/>
      <c r="K487" s="105" t="n">
        <v>3</v>
      </c>
      <c r="L487" s="28" t="n">
        <v>1</v>
      </c>
      <c r="M487" s="106" t="n">
        <f aca="false">SUM(K487:L487)</f>
        <v>4</v>
      </c>
      <c r="N487" s="105" t="n">
        <v>4</v>
      </c>
      <c r="O487" s="28" t="n">
        <v>1</v>
      </c>
      <c r="P487" s="31" t="n">
        <v>1</v>
      </c>
      <c r="Q487" s="106" t="n">
        <f aca="false">SUM(N487:P487)</f>
        <v>6</v>
      </c>
      <c r="R487" s="107"/>
      <c r="S487" s="105" t="n">
        <v>2</v>
      </c>
      <c r="T487" s="108" t="n">
        <v>2</v>
      </c>
      <c r="U487" s="109" t="n">
        <v>6</v>
      </c>
      <c r="V487" s="110" t="n">
        <v>14</v>
      </c>
      <c r="W487" s="111" t="n">
        <v>1</v>
      </c>
      <c r="X487" s="110" t="n">
        <v>1</v>
      </c>
      <c r="Y487" s="111"/>
      <c r="Z487" s="110"/>
      <c r="AA487" s="111" t="n">
        <v>2</v>
      </c>
      <c r="AB487" s="110" t="n">
        <v>7</v>
      </c>
      <c r="AC487" s="111"/>
      <c r="AD487" s="110"/>
      <c r="AE487" s="111" t="n">
        <v>1</v>
      </c>
      <c r="AF487" s="110" t="n">
        <v>1</v>
      </c>
      <c r="AG487" s="112"/>
      <c r="AH487" s="113"/>
      <c r="AI487" s="111" t="n">
        <f aca="false">SUM(S487,U487,W487,Y487,AA487,AC487,AE487,AG487)</f>
        <v>12</v>
      </c>
      <c r="AJ487" s="106" t="n">
        <f aca="false">SUM(T487,V487,X487,Z487,AB487,AD487,AF487,AH487)</f>
        <v>25</v>
      </c>
      <c r="AK487" s="107" t="n">
        <v>2</v>
      </c>
      <c r="AL487" s="107"/>
      <c r="AM487" s="105"/>
      <c r="AN487" s="28" t="n">
        <v>4</v>
      </c>
      <c r="AO487" s="106" t="n">
        <f aca="false">SUM(AM487:AN487)</f>
        <v>4</v>
      </c>
      <c r="AP487" s="105"/>
      <c r="AS487" s="24" t="s">
        <v>113</v>
      </c>
      <c r="AT487" s="27" t="n">
        <f aca="false">IF(OR(BE487=BS$60,BE487=BS$61,BE487=BS$62,BE487=BS$63,BE487=BS$64),1,IF(OR(BE487=BS$65,BE487=BS$66,BE487=BS$67,BE487=BS$68,BE487=BS$69),2,3))</f>
        <v>2</v>
      </c>
      <c r="AU487" s="27" t="n">
        <f aca="false">IF(OR(BF487=BS$30,BF487=BS$31,BF487=BS$32,BF487=BS$33),1,IF(BF487=BS$34,2,3))</f>
        <v>3</v>
      </c>
      <c r="AV487" s="27" t="n">
        <f aca="false">IF(BG487="отсутствует",2,1)</f>
        <v>2</v>
      </c>
      <c r="AW487" s="27" t="n">
        <f aca="false">IF(OR(BH487=BS$41,BH487=BS$42),1,IF(OR(BH487=BS$43,BH487=BS$44,BH487=BS$45),2,IF(OR(BH487=BS$46,BH487=BS$47,BH487=BS$48),3,IF(BH487=BS$56,5,IF(BH487=BS$57,6,4)))))</f>
        <v>1</v>
      </c>
      <c r="AX487" s="27" t="n">
        <f aca="false">IF(BI487="отсутствует",2,1)</f>
        <v>1</v>
      </c>
      <c r="AY487" s="24" t="s">
        <v>2303</v>
      </c>
      <c r="AZ487" s="130"/>
      <c r="BA487" s="130"/>
      <c r="BD487" s="104" t="s">
        <v>113</v>
      </c>
      <c r="BE487" s="104" t="s">
        <v>63</v>
      </c>
      <c r="BF487" s="104" t="s">
        <v>54</v>
      </c>
      <c r="BG487" s="104" t="s">
        <v>55</v>
      </c>
      <c r="BH487" s="104" t="s">
        <v>95</v>
      </c>
      <c r="BI487" s="104" t="s">
        <v>102</v>
      </c>
      <c r="BJ487" s="104" t="s">
        <v>2303</v>
      </c>
      <c r="BK487" s="24" t="s">
        <v>51</v>
      </c>
    </row>
    <row r="488" s="24" customFormat="true" ht="15" hidden="false" customHeight="false" outlineLevel="0" collapsed="false">
      <c r="A488" s="24" t="s">
        <v>1284</v>
      </c>
      <c r="B488" s="24" t="s">
        <v>787</v>
      </c>
      <c r="C488" s="24" t="s">
        <v>437</v>
      </c>
      <c r="D488" s="24" t="n">
        <v>1</v>
      </c>
      <c r="E488" s="24" t="n">
        <v>1</v>
      </c>
      <c r="F488" s="24" t="n">
        <v>1</v>
      </c>
      <c r="G488" s="24" t="n">
        <v>1</v>
      </c>
      <c r="H488" s="24" t="n">
        <v>1</v>
      </c>
      <c r="I488" s="105"/>
      <c r="J488" s="28"/>
      <c r="K488" s="105" t="n">
        <v>1</v>
      </c>
      <c r="L488" s="28" t="n">
        <v>3</v>
      </c>
      <c r="M488" s="106" t="n">
        <f aca="false">SUM(K488:L488)</f>
        <v>4</v>
      </c>
      <c r="N488" s="105" t="n">
        <v>1</v>
      </c>
      <c r="O488" s="28" t="n">
        <v>2</v>
      </c>
      <c r="P488" s="31"/>
      <c r="Q488" s="106" t="n">
        <f aca="false">SUM(N488:P488)</f>
        <v>3</v>
      </c>
      <c r="R488" s="107"/>
      <c r="S488" s="105"/>
      <c r="T488" s="108"/>
      <c r="U488" s="109" t="n">
        <v>1</v>
      </c>
      <c r="V488" s="110" t="n">
        <v>2</v>
      </c>
      <c r="W488" s="111"/>
      <c r="X488" s="110"/>
      <c r="Y488" s="111"/>
      <c r="Z488" s="110"/>
      <c r="AA488" s="111"/>
      <c r="AB488" s="110"/>
      <c r="AC488" s="111"/>
      <c r="AD488" s="110"/>
      <c r="AE488" s="111"/>
      <c r="AF488" s="110"/>
      <c r="AG488" s="112"/>
      <c r="AH488" s="113"/>
      <c r="AI488" s="111" t="n">
        <f aca="false">SUM(S488,U488,W488,Y488,AA488,AC488,AE488,AG488)</f>
        <v>1</v>
      </c>
      <c r="AJ488" s="106" t="n">
        <f aca="false">SUM(T488,V488,X488,Z488,AB488,AD488,AF488,AH488)</f>
        <v>2</v>
      </c>
      <c r="AK488" s="107"/>
      <c r="AL488" s="107"/>
      <c r="AM488" s="105" t="n">
        <v>3</v>
      </c>
      <c r="AN488" s="28"/>
      <c r="AO488" s="106" t="n">
        <f aca="false">SUM(AM488:AN488)</f>
        <v>3</v>
      </c>
      <c r="AP488" s="105"/>
      <c r="AS488" s="24" t="s">
        <v>52</v>
      </c>
      <c r="AT488" s="27" t="n">
        <f aca="false">IF(OR(BE488=BS$60,BE488=BS$61,BE488=BS$62,BE488=BS$63,BE488=BS$64),1,IF(OR(BE488=BS$65,BE488=BS$66,BE488=BS$67,BE488=BS$68,BE488=BS$69),2,3))</f>
        <v>1</v>
      </c>
      <c r="AU488" s="27" t="n">
        <f aca="false">IF(OR(BF488=BS$30,BF488=BS$31,BF488=BS$32,BF488=BS$33),1,IF(BF488=BS$34,2,3))</f>
        <v>1</v>
      </c>
      <c r="AV488" s="27" t="n">
        <f aca="false">IF(BG488="отсутствует",2,1)</f>
        <v>2</v>
      </c>
      <c r="AW488" s="27" t="n">
        <f aca="false">IF(OR(BH488=BS$41,BH488=BS$42),1,IF(OR(BH488=BS$43,BH488=BS$44,BH488=BS$45),2,IF(OR(BH488=BS$46,BH488=BS$47,BH488=BS$48),3,IF(BH488=BS$56,5,IF(BH488=BS$57,6,4)))))</f>
        <v>4</v>
      </c>
      <c r="AX488" s="27" t="n">
        <f aca="false">IF(BI488="отсутствует",2,1)</f>
        <v>1</v>
      </c>
      <c r="AY488" s="24" t="s">
        <v>260</v>
      </c>
      <c r="AZ488" s="130"/>
      <c r="BA488" s="130"/>
      <c r="BD488" s="104" t="s">
        <v>52</v>
      </c>
      <c r="BE488" s="104" t="s">
        <v>107</v>
      </c>
      <c r="BF488" s="104" t="s">
        <v>72</v>
      </c>
      <c r="BG488" s="104" t="s">
        <v>55</v>
      </c>
      <c r="BH488" s="104" t="s">
        <v>220</v>
      </c>
      <c r="BI488" s="104" t="s">
        <v>388</v>
      </c>
      <c r="BJ488" s="104" t="s">
        <v>260</v>
      </c>
      <c r="BK488" s="24" t="s">
        <v>51</v>
      </c>
    </row>
    <row r="489" s="24" customFormat="true" ht="15" hidden="false" customHeight="false" outlineLevel="0" collapsed="false">
      <c r="A489" s="24" t="s">
        <v>2908</v>
      </c>
      <c r="B489" s="24" t="s">
        <v>211</v>
      </c>
      <c r="C489" s="24" t="s">
        <v>462</v>
      </c>
      <c r="D489" s="24" t="n">
        <v>0</v>
      </c>
      <c r="E489" s="24" t="n">
        <v>0</v>
      </c>
      <c r="F489" s="24" t="n">
        <v>1</v>
      </c>
      <c r="G489" s="24" t="n">
        <v>0</v>
      </c>
      <c r="I489" s="105"/>
      <c r="J489" s="28" t="n">
        <v>1</v>
      </c>
      <c r="K489" s="105" t="n">
        <v>3</v>
      </c>
      <c r="L489" s="28" t="n">
        <v>2</v>
      </c>
      <c r="M489" s="106" t="n">
        <f aca="false">SUM(K489:L489)</f>
        <v>5</v>
      </c>
      <c r="N489" s="105" t="n">
        <v>13</v>
      </c>
      <c r="O489" s="28" t="n">
        <v>9</v>
      </c>
      <c r="P489" s="31" t="n">
        <v>3</v>
      </c>
      <c r="Q489" s="106" t="n">
        <f aca="false">SUM(N489:P489)</f>
        <v>25</v>
      </c>
      <c r="R489" s="107" t="n">
        <v>5</v>
      </c>
      <c r="S489" s="105"/>
      <c r="T489" s="108"/>
      <c r="U489" s="109" t="n">
        <v>2</v>
      </c>
      <c r="V489" s="110" t="n">
        <v>2</v>
      </c>
      <c r="W489" s="111"/>
      <c r="X489" s="110"/>
      <c r="Y489" s="111"/>
      <c r="Z489" s="110"/>
      <c r="AA489" s="111" t="n">
        <v>6</v>
      </c>
      <c r="AB489" s="110" t="n">
        <v>6</v>
      </c>
      <c r="AC489" s="111"/>
      <c r="AD489" s="110"/>
      <c r="AE489" s="111"/>
      <c r="AF489" s="110"/>
      <c r="AG489" s="112"/>
      <c r="AH489" s="113"/>
      <c r="AI489" s="111" t="n">
        <f aca="false">SUM(S489,U489,W489,Y489,AA489,AC489,AE489,AG489)</f>
        <v>8</v>
      </c>
      <c r="AJ489" s="106" t="n">
        <f aca="false">SUM(T489,V489,X489,Z489,AB489,AD489,AF489,AH489)</f>
        <v>8</v>
      </c>
      <c r="AK489" s="107"/>
      <c r="AL489" s="107"/>
      <c r="AM489" s="105" t="n">
        <v>3</v>
      </c>
      <c r="AN489" s="28"/>
      <c r="AO489" s="106" t="n">
        <f aca="false">SUM(AM489:AN489)</f>
        <v>3</v>
      </c>
      <c r="AP489" s="105"/>
      <c r="AS489" s="24" t="s">
        <v>454</v>
      </c>
      <c r="AT489" s="27" t="n">
        <f aca="false">IF(OR(BE489=BS$60,BE489=BS$61,BE489=BS$62,BE489=BS$63,BE489=BS$64),1,IF(OR(BE489=BS$65,BE489=BS$66,BE489=BS$67,BE489=BS$68,BE489=BS$69),2,3))</f>
        <v>1</v>
      </c>
      <c r="AU489" s="27" t="n">
        <f aca="false">IF(OR(BF489=BS$30,BF489=BS$31,BF489=BS$32,BF489=BS$33),1,IF(BF489=BS$34,2,3))</f>
        <v>1</v>
      </c>
      <c r="AV489" s="27" t="n">
        <f aca="false">IF(BG489="отсутствует",2,1)</f>
        <v>1</v>
      </c>
      <c r="AW489" s="27" t="n">
        <f aca="false">IF(OR(BH489=BS$41,BH489=BS$42),1,IF(OR(BH489=BS$43,BH489=BS$44,BH489=BS$45),2,IF(OR(BH489=BS$46,BH489=BS$47,BH489=BS$48),3,IF(BH489=BS$56,5,IF(BH489=BS$57,6,4)))))</f>
        <v>4</v>
      </c>
      <c r="AX489" s="27" t="n">
        <f aca="false">IF(BI489="отсутствует",2,1)</f>
        <v>1</v>
      </c>
      <c r="AY489" s="24" t="s">
        <v>2696</v>
      </c>
      <c r="AZ489" s="130"/>
      <c r="BA489" s="130"/>
      <c r="BD489" s="104" t="s">
        <v>454</v>
      </c>
      <c r="BE489" s="104" t="s">
        <v>107</v>
      </c>
      <c r="BF489" s="104" t="s">
        <v>72</v>
      </c>
      <c r="BG489" s="104" t="s">
        <v>870</v>
      </c>
      <c r="BH489" s="104" t="s">
        <v>2909</v>
      </c>
      <c r="BI489" s="104" t="s">
        <v>195</v>
      </c>
      <c r="BJ489" s="104" t="s">
        <v>2696</v>
      </c>
      <c r="BK489" s="24" t="s">
        <v>51</v>
      </c>
    </row>
    <row r="490" s="24" customFormat="true" ht="15" hidden="false" customHeight="false" outlineLevel="0" collapsed="false">
      <c r="A490" s="24" t="s">
        <v>2910</v>
      </c>
      <c r="B490" s="24" t="s">
        <v>138</v>
      </c>
      <c r="C490" s="24" t="s">
        <v>462</v>
      </c>
      <c r="D490" s="24" t="n">
        <v>0</v>
      </c>
      <c r="E490" s="24" t="n">
        <v>0</v>
      </c>
      <c r="F490" s="24" t="n">
        <v>1</v>
      </c>
      <c r="G490" s="24" t="n">
        <v>0</v>
      </c>
      <c r="I490" s="105"/>
      <c r="J490" s="28"/>
      <c r="K490" s="105" t="n">
        <v>1</v>
      </c>
      <c r="L490" s="28" t="n">
        <v>1</v>
      </c>
      <c r="M490" s="106" t="n">
        <f aca="false">SUM(K490:L490)</f>
        <v>2</v>
      </c>
      <c r="N490" s="105" t="n">
        <v>2</v>
      </c>
      <c r="O490" s="28"/>
      <c r="P490" s="31"/>
      <c r="Q490" s="106" t="n">
        <f aca="false">SUM(N490:P490)</f>
        <v>2</v>
      </c>
      <c r="R490" s="107"/>
      <c r="S490" s="105"/>
      <c r="T490" s="108"/>
      <c r="U490" s="109"/>
      <c r="V490" s="110"/>
      <c r="W490" s="111"/>
      <c r="X490" s="110"/>
      <c r="Y490" s="111"/>
      <c r="Z490" s="110"/>
      <c r="AA490" s="111"/>
      <c r="AB490" s="110"/>
      <c r="AC490" s="111"/>
      <c r="AD490" s="110"/>
      <c r="AE490" s="111"/>
      <c r="AF490" s="110"/>
      <c r="AG490" s="112"/>
      <c r="AH490" s="113"/>
      <c r="AI490" s="111" t="n">
        <f aca="false">SUM(S490,U490,W490,Y490,AA490,AC490,AE490,AG490)</f>
        <v>0</v>
      </c>
      <c r="AJ490" s="106" t="n">
        <f aca="false">SUM(T490,V490,X490,Z490,AB490,AD490,AF490,AH490)</f>
        <v>0</v>
      </c>
      <c r="AK490" s="107"/>
      <c r="AL490" s="107"/>
      <c r="AM490" s="105" t="n">
        <v>1</v>
      </c>
      <c r="AN490" s="28" t="n">
        <v>2</v>
      </c>
      <c r="AO490" s="106" t="n">
        <f aca="false">SUM(AM490:AN490)</f>
        <v>3</v>
      </c>
      <c r="AP490" s="105"/>
      <c r="AS490" s="24" t="s">
        <v>52</v>
      </c>
      <c r="AT490" s="27" t="n">
        <f aca="false">IF(OR(BE490=BS$60,BE490=BS$61,BE490=BS$62,BE490=BS$63,BE490=BS$64),1,IF(OR(BE490=BS$65,BE490=BS$66,BE490=BS$67,BE490=BS$68,BE490=BS$69),2,3))</f>
        <v>2</v>
      </c>
      <c r="AU490" s="27" t="n">
        <f aca="false">IF(OR(BF490=BS$30,BF490=BS$31,BF490=BS$32,BF490=BS$33),1,IF(BF490=BS$34,2,3))</f>
        <v>1</v>
      </c>
      <c r="AV490" s="27" t="n">
        <f aca="false">IF(BG490="отсутствует",2,1)</f>
        <v>1</v>
      </c>
      <c r="AW490" s="27" t="n">
        <f aca="false">IF(OR(BH490=BS$41,BH490=BS$42),1,IF(OR(BH490=BS$43,BH490=BS$44,BH490=BS$45),2,IF(OR(BH490=BS$46,BH490=BS$47,BH490=BS$48),3,IF(BH490=BS$56,5,IF(BH490=BS$57,6,4)))))</f>
        <v>4</v>
      </c>
      <c r="AX490" s="27" t="n">
        <f aca="false">IF(BI490="отсутствует",2,1)</f>
        <v>1</v>
      </c>
      <c r="AY490" s="24" t="s">
        <v>2303</v>
      </c>
      <c r="AZ490" s="130"/>
      <c r="BA490" s="130"/>
      <c r="BD490" s="104" t="s">
        <v>52</v>
      </c>
      <c r="BE490" s="104" t="s">
        <v>63</v>
      </c>
      <c r="BF490" s="104" t="s">
        <v>72</v>
      </c>
      <c r="BG490" s="104" t="s">
        <v>870</v>
      </c>
      <c r="BH490" s="104" t="s">
        <v>141</v>
      </c>
      <c r="BI490" s="104" t="s">
        <v>182</v>
      </c>
      <c r="BJ490" s="104" t="s">
        <v>2303</v>
      </c>
      <c r="BK490" s="24" t="s">
        <v>51</v>
      </c>
    </row>
    <row r="491" s="24" customFormat="true" ht="15" hidden="false" customHeight="false" outlineLevel="0" collapsed="false">
      <c r="A491" s="24" t="s">
        <v>2911</v>
      </c>
      <c r="B491" s="24" t="s">
        <v>229</v>
      </c>
      <c r="C491" s="24" t="s">
        <v>214</v>
      </c>
      <c r="D491" s="24" t="n">
        <v>0</v>
      </c>
      <c r="E491" s="24" t="n">
        <v>0</v>
      </c>
      <c r="F491" s="24" t="n">
        <v>1</v>
      </c>
      <c r="G491" s="24" t="n">
        <v>0</v>
      </c>
      <c r="I491" s="105"/>
      <c r="J491" s="28"/>
      <c r="K491" s="105" t="n">
        <v>3</v>
      </c>
      <c r="L491" s="28"/>
      <c r="M491" s="106" t="n">
        <f aca="false">SUM(K491:L491)</f>
        <v>3</v>
      </c>
      <c r="N491" s="105" t="n">
        <v>6</v>
      </c>
      <c r="O491" s="28"/>
      <c r="P491" s="31"/>
      <c r="Q491" s="106" t="n">
        <f aca="false">SUM(N491:P491)</f>
        <v>6</v>
      </c>
      <c r="R491" s="107" t="n">
        <v>1</v>
      </c>
      <c r="S491" s="105"/>
      <c r="T491" s="108"/>
      <c r="U491" s="109"/>
      <c r="V491" s="110"/>
      <c r="W491" s="111"/>
      <c r="X491" s="110"/>
      <c r="Y491" s="111"/>
      <c r="Z491" s="110"/>
      <c r="AA491" s="111"/>
      <c r="AB491" s="110"/>
      <c r="AC491" s="111"/>
      <c r="AD491" s="110"/>
      <c r="AE491" s="111"/>
      <c r="AF491" s="110"/>
      <c r="AG491" s="112"/>
      <c r="AH491" s="113"/>
      <c r="AI491" s="111" t="n">
        <f aca="false">SUM(S491,U491,W491,Y491,AA491,AC491,AE491,AG491)</f>
        <v>0</v>
      </c>
      <c r="AJ491" s="106" t="n">
        <f aca="false">SUM(T491,V491,X491,Z491,AB491,AD491,AF491,AH491)</f>
        <v>0</v>
      </c>
      <c r="AK491" s="107"/>
      <c r="AL491" s="107"/>
      <c r="AM491" s="105" t="n">
        <v>1</v>
      </c>
      <c r="AN491" s="28"/>
      <c r="AO491" s="106" t="n">
        <f aca="false">SUM(AM491:AN491)</f>
        <v>1</v>
      </c>
      <c r="AP491" s="105"/>
      <c r="AS491" s="24" t="s">
        <v>318</v>
      </c>
      <c r="AT491" s="27" t="n">
        <f aca="false">IF(OR(BE491=BS$60,BE491=BS$61,BE491=BS$62,BE491=BS$63,BE491=BS$64),1,IF(OR(BE491=BS$65,BE491=BS$66,BE491=BS$67,BE491=BS$68,BE491=BS$69),2,3))</f>
        <v>1</v>
      </c>
      <c r="AU491" s="27" t="n">
        <f aca="false">IF(OR(BF491=BS$30,BF491=BS$31,BF491=BS$32,BF491=BS$33),1,IF(BF491=BS$34,2,3))</f>
        <v>1</v>
      </c>
      <c r="AV491" s="27" t="n">
        <f aca="false">IF(BG491="отсутствует",2,1)</f>
        <v>1</v>
      </c>
      <c r="AW491" s="27" t="n">
        <f aca="false">IF(OR(BH491=BS$41,BH491=BS$42),1,IF(OR(BH491=BS$43,BH491=BS$44,BH491=BS$45),2,IF(OR(BH491=BS$46,BH491=BS$47,BH491=BS$48),3,IF(BH491=BS$56,5,IF(BH491=BS$57,6,4)))))</f>
        <v>4</v>
      </c>
      <c r="AX491" s="27" t="n">
        <f aca="false">IF(BI491="отсутствует",2,1)</f>
        <v>1</v>
      </c>
      <c r="AY491" s="24" t="s">
        <v>143</v>
      </c>
      <c r="AZ491" s="130"/>
      <c r="BA491" s="130"/>
      <c r="BD491" s="104" t="s">
        <v>318</v>
      </c>
      <c r="BE491" s="104" t="s">
        <v>107</v>
      </c>
      <c r="BF491" s="104" t="s">
        <v>72</v>
      </c>
      <c r="BG491" s="104" t="s">
        <v>1172</v>
      </c>
      <c r="BH491" s="104" t="s">
        <v>220</v>
      </c>
      <c r="BI491" s="104" t="s">
        <v>195</v>
      </c>
      <c r="BJ491" s="104" t="s">
        <v>143</v>
      </c>
      <c r="BK491" s="24" t="s">
        <v>51</v>
      </c>
    </row>
  </sheetData>
  <mergeCells count="11">
    <mergeCell ref="I2:AP2"/>
    <mergeCell ref="A3:A4"/>
    <mergeCell ref="B3:B4"/>
    <mergeCell ref="C3:C4"/>
    <mergeCell ref="D3:G3"/>
    <mergeCell ref="H3:H4"/>
    <mergeCell ref="I3:J3"/>
    <mergeCell ref="K3:M3"/>
    <mergeCell ref="N3:Q3"/>
    <mergeCell ref="S3:AI3"/>
    <mergeCell ref="AM3:AO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V49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51" min="1" style="0" width="8.53"/>
    <col collapsed="false" customWidth="true" hidden="false" outlineLevel="0" max="53" min="52" style="53" width="9.14"/>
    <col collapsed="false" customWidth="true" hidden="false" outlineLevel="0" max="55" min="54" style="0" width="8.53"/>
    <col collapsed="false" customWidth="true" hidden="false" outlineLevel="0" max="62" min="56" style="54" width="9.14"/>
    <col collapsed="false" customWidth="true" hidden="false" outlineLevel="0" max="1025" min="63" style="0" width="8.53"/>
  </cols>
  <sheetData>
    <row r="1" customFormat="false" ht="15" hidden="false" customHeight="false" outlineLevel="0" collapsed="false">
      <c r="A1" s="0" t="s">
        <v>2168</v>
      </c>
      <c r="AS1" s="1"/>
      <c r="AT1" s="1"/>
      <c r="AU1" s="1"/>
      <c r="AV1" s="1"/>
      <c r="AW1" s="1"/>
      <c r="AX1" s="1"/>
      <c r="AY1" s="1"/>
      <c r="AZ1" s="55"/>
      <c r="BA1" s="55"/>
      <c r="BK1" s="0" t="s">
        <v>51</v>
      </c>
    </row>
    <row r="2" customFormat="false" ht="15" hidden="false" customHeight="false" outlineLevel="0" collapsed="false">
      <c r="A2" s="56"/>
      <c r="B2" s="56"/>
      <c r="C2" s="56"/>
      <c r="D2" s="56"/>
      <c r="E2" s="56"/>
      <c r="F2" s="56"/>
      <c r="G2" s="56"/>
      <c r="H2" s="56"/>
      <c r="I2" s="132" t="s">
        <v>2945</v>
      </c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  <c r="AI2" s="132"/>
      <c r="AJ2" s="132"/>
      <c r="AK2" s="132"/>
      <c r="AL2" s="132"/>
      <c r="AM2" s="132"/>
      <c r="AN2" s="132"/>
      <c r="AO2" s="132"/>
      <c r="AP2" s="132"/>
      <c r="AS2" s="1"/>
      <c r="AT2" s="1"/>
      <c r="AU2" s="1"/>
      <c r="AV2" s="1"/>
      <c r="AW2" s="1"/>
      <c r="AX2" s="1"/>
      <c r="AY2" s="1"/>
      <c r="AZ2" s="55"/>
      <c r="BA2" s="55"/>
      <c r="BK2" s="0" t="s">
        <v>51</v>
      </c>
      <c r="BS2" s="58" t="s">
        <v>2170</v>
      </c>
      <c r="BT2" s="0" t="n">
        <v>1</v>
      </c>
      <c r="BU2" s="0" t="n">
        <v>1</v>
      </c>
      <c r="BV2" s="0" t="s">
        <v>2171</v>
      </c>
    </row>
    <row r="3" customFormat="false" ht="15.75" hidden="false" customHeight="false" outlineLevel="0" collapsed="false">
      <c r="A3" s="59" t="s">
        <v>0</v>
      </c>
      <c r="B3" s="59" t="s">
        <v>1</v>
      </c>
      <c r="C3" s="60" t="s">
        <v>2</v>
      </c>
      <c r="D3" s="5" t="s">
        <v>2172</v>
      </c>
      <c r="E3" s="5"/>
      <c r="F3" s="5"/>
      <c r="G3" s="5"/>
      <c r="H3" s="61" t="s">
        <v>7</v>
      </c>
      <c r="I3" s="62" t="s">
        <v>2173</v>
      </c>
      <c r="J3" s="62"/>
      <c r="K3" s="63" t="s">
        <v>16</v>
      </c>
      <c r="L3" s="63"/>
      <c r="M3" s="63"/>
      <c r="N3" s="64" t="s">
        <v>2174</v>
      </c>
      <c r="O3" s="64"/>
      <c r="P3" s="64"/>
      <c r="Q3" s="64"/>
      <c r="R3" s="65" t="s">
        <v>2175</v>
      </c>
      <c r="S3" s="62" t="s">
        <v>31</v>
      </c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6"/>
      <c r="AK3" s="66" t="s">
        <v>32</v>
      </c>
      <c r="AL3" s="66" t="s">
        <v>33</v>
      </c>
      <c r="AM3" s="64" t="s">
        <v>2176</v>
      </c>
      <c r="AN3" s="64"/>
      <c r="AO3" s="64"/>
      <c r="AP3" s="67" t="s">
        <v>37</v>
      </c>
      <c r="AS3" s="1"/>
      <c r="AT3" s="1"/>
      <c r="AU3" s="1"/>
      <c r="AV3" s="1"/>
      <c r="AW3" s="1"/>
      <c r="AX3" s="1"/>
      <c r="AY3" s="1"/>
      <c r="AZ3" s="55"/>
      <c r="BA3" s="55"/>
      <c r="BK3" s="0" t="s">
        <v>51</v>
      </c>
      <c r="BS3" s="58" t="s">
        <v>2177</v>
      </c>
      <c r="BT3" s="0" t="n">
        <v>2</v>
      </c>
      <c r="BU3" s="0" t="n">
        <v>1</v>
      </c>
      <c r="BV3" s="0" t="s">
        <v>2171</v>
      </c>
    </row>
    <row r="4" customFormat="false" ht="16.5" hidden="false" customHeight="false" outlineLevel="0" collapsed="false">
      <c r="A4" s="59"/>
      <c r="B4" s="59"/>
      <c r="C4" s="60"/>
      <c r="D4" s="5" t="s">
        <v>3</v>
      </c>
      <c r="E4" s="5" t="s">
        <v>4</v>
      </c>
      <c r="F4" s="5" t="s">
        <v>5</v>
      </c>
      <c r="G4" s="5" t="s">
        <v>6</v>
      </c>
      <c r="H4" s="61"/>
      <c r="I4" s="68" t="s">
        <v>2178</v>
      </c>
      <c r="J4" s="69" t="s">
        <v>2179</v>
      </c>
      <c r="K4" s="70" t="s">
        <v>14</v>
      </c>
      <c r="L4" s="71" t="s">
        <v>15</v>
      </c>
      <c r="M4" s="128" t="s">
        <v>16</v>
      </c>
      <c r="N4" s="73" t="s">
        <v>17</v>
      </c>
      <c r="O4" s="74" t="s">
        <v>18</v>
      </c>
      <c r="P4" s="74" t="s">
        <v>19</v>
      </c>
      <c r="Q4" s="75" t="s">
        <v>20</v>
      </c>
      <c r="R4" s="76" t="s">
        <v>21</v>
      </c>
      <c r="S4" s="73" t="s">
        <v>22</v>
      </c>
      <c r="T4" s="77" t="s">
        <v>23</v>
      </c>
      <c r="U4" s="74" t="s">
        <v>24</v>
      </c>
      <c r="V4" s="78" t="s">
        <v>23</v>
      </c>
      <c r="W4" s="74" t="s">
        <v>25</v>
      </c>
      <c r="X4" s="78" t="s">
        <v>23</v>
      </c>
      <c r="Y4" s="74" t="s">
        <v>26</v>
      </c>
      <c r="Z4" s="78" t="s">
        <v>23</v>
      </c>
      <c r="AA4" s="74" t="s">
        <v>27</v>
      </c>
      <c r="AB4" s="74" t="s">
        <v>23</v>
      </c>
      <c r="AC4" s="79" t="s">
        <v>28</v>
      </c>
      <c r="AD4" s="80" t="s">
        <v>23</v>
      </c>
      <c r="AE4" s="74" t="s">
        <v>29</v>
      </c>
      <c r="AF4" s="74" t="s">
        <v>23</v>
      </c>
      <c r="AG4" s="81" t="s">
        <v>30</v>
      </c>
      <c r="AH4" s="82" t="s">
        <v>23</v>
      </c>
      <c r="AI4" s="83" t="s">
        <v>31</v>
      </c>
      <c r="AJ4" s="75" t="s">
        <v>23</v>
      </c>
      <c r="AK4" s="75"/>
      <c r="AL4" s="84"/>
      <c r="AM4" s="74" t="s">
        <v>34</v>
      </c>
      <c r="AN4" s="74" t="s">
        <v>35</v>
      </c>
      <c r="AO4" s="84" t="s">
        <v>36</v>
      </c>
      <c r="AP4" s="74"/>
      <c r="AS4" s="85" t="s">
        <v>38</v>
      </c>
      <c r="AT4" s="86" t="s">
        <v>39</v>
      </c>
      <c r="AU4" s="86" t="s">
        <v>40</v>
      </c>
      <c r="AV4" s="86" t="s">
        <v>41</v>
      </c>
      <c r="AW4" s="86" t="s">
        <v>42</v>
      </c>
      <c r="AX4" s="86" t="s">
        <v>43</v>
      </c>
      <c r="AY4" s="87" t="s">
        <v>44</v>
      </c>
      <c r="AZ4" s="88" t="s">
        <v>46</v>
      </c>
      <c r="BA4" s="88" t="s">
        <v>45</v>
      </c>
      <c r="BD4" s="54" t="s">
        <v>38</v>
      </c>
      <c r="BE4" s="54" t="s">
        <v>39</v>
      </c>
      <c r="BF4" s="54" t="s">
        <v>40</v>
      </c>
      <c r="BG4" s="54" t="s">
        <v>41</v>
      </c>
      <c r="BH4" s="54" t="s">
        <v>42</v>
      </c>
      <c r="BI4" s="54" t="s">
        <v>43</v>
      </c>
      <c r="BJ4" s="54" t="s">
        <v>44</v>
      </c>
      <c r="BK4" s="0" t="s">
        <v>51</v>
      </c>
      <c r="BS4" s="58" t="s">
        <v>2180</v>
      </c>
      <c r="BT4" s="0" t="n">
        <v>3</v>
      </c>
      <c r="BU4" s="0" t="n">
        <v>1</v>
      </c>
      <c r="BV4" s="0" t="s">
        <v>2171</v>
      </c>
    </row>
    <row r="5" s="24" customFormat="true" ht="15.75" hidden="false" customHeight="false" outlineLevel="0" collapsed="false">
      <c r="A5" s="24" t="s">
        <v>1298</v>
      </c>
      <c r="B5" s="24" t="s">
        <v>933</v>
      </c>
      <c r="C5" s="24" t="s">
        <v>233</v>
      </c>
      <c r="D5" s="24" t="n">
        <v>0</v>
      </c>
      <c r="E5" s="24" t="n">
        <v>1</v>
      </c>
      <c r="F5" s="24" t="n">
        <v>1</v>
      </c>
      <c r="G5" s="24" t="n">
        <v>1</v>
      </c>
      <c r="H5" s="24" t="n">
        <v>1</v>
      </c>
      <c r="I5" s="89"/>
      <c r="J5" s="90"/>
      <c r="K5" s="91" t="n">
        <v>2</v>
      </c>
      <c r="L5" s="27" t="n">
        <v>2</v>
      </c>
      <c r="M5" s="129" t="n">
        <f aca="false">SUM(K5:L5)</f>
        <v>4</v>
      </c>
      <c r="N5" s="89" t="n">
        <v>1</v>
      </c>
      <c r="O5" s="90" t="n">
        <v>4</v>
      </c>
      <c r="P5" s="94"/>
      <c r="Q5" s="95" t="n">
        <f aca="false">SUM(N5:P5)</f>
        <v>5</v>
      </c>
      <c r="R5" s="96"/>
      <c r="S5" s="89"/>
      <c r="T5" s="97"/>
      <c r="U5" s="98" t="n">
        <v>7</v>
      </c>
      <c r="V5" s="99" t="n">
        <v>10</v>
      </c>
      <c r="W5" s="100" t="n">
        <v>2</v>
      </c>
      <c r="X5" s="99" t="n">
        <v>3</v>
      </c>
      <c r="Y5" s="100"/>
      <c r="Z5" s="99"/>
      <c r="AA5" s="100" t="n">
        <v>2</v>
      </c>
      <c r="AB5" s="99" t="n">
        <v>2</v>
      </c>
      <c r="AC5" s="100"/>
      <c r="AD5" s="99"/>
      <c r="AE5" s="100" t="n">
        <v>1</v>
      </c>
      <c r="AF5" s="99" t="n">
        <v>1</v>
      </c>
      <c r="AG5" s="101"/>
      <c r="AH5" s="102"/>
      <c r="AI5" s="100" t="n">
        <f aca="false">SUM(S5,U5,W5,Y5,AA5,AC5,AE5,AG5)</f>
        <v>12</v>
      </c>
      <c r="AJ5" s="95" t="n">
        <f aca="false">SUM(T5,V5,X5,Z5,AB5,AD5,AF5,AH5)</f>
        <v>16</v>
      </c>
      <c r="AK5" s="96" t="n">
        <v>6</v>
      </c>
      <c r="AL5" s="96" t="n">
        <v>34</v>
      </c>
      <c r="AM5" s="89" t="n">
        <v>2</v>
      </c>
      <c r="AN5" s="90"/>
      <c r="AO5" s="95" t="n">
        <f aca="false">SUM(AM5:AN5)</f>
        <v>2</v>
      </c>
      <c r="AP5" s="89"/>
      <c r="AS5" s="24" t="s">
        <v>52</v>
      </c>
      <c r="AT5" s="27" t="n">
        <f aca="false">IF(OR(BE5=BS$60,BE5=BS$61,BE5=BS$62,BE5=BS$63,BE5=BS$64),1,IF(OR(BE5=BS$65,BE5=BS$66,BE5=BS$67,BE5=BS$68,BE5=BS$69),2,3))</f>
        <v>1</v>
      </c>
      <c r="AU5" s="27" t="n">
        <f aca="false">IF(OR(BF5=BS$30,BF5=BS$31,BF5=BS$32,BF5=BS$33),1,IF(BF5=BS$34,2,3))</f>
        <v>1</v>
      </c>
      <c r="AV5" s="27" t="n">
        <f aca="false">IF(BG5="отсутствует",2,1)</f>
        <v>2</v>
      </c>
      <c r="AW5" s="27" t="n">
        <f aca="false">IF(OR(BH5=BS$41,BH5=BS$42),1,IF(OR(BH5=BS$43,BH5=BS$44,BH5=BS$45),2,IF(OR(BH5=BS$46,BH5=BS$47,BH5=BS$48),3,IF(BH5=BS$56,5,IF(BH5=BS$57,6,4)))))</f>
        <v>4</v>
      </c>
      <c r="AX5" s="27" t="n">
        <f aca="false">IF(BI5="отсутствует",2,1)</f>
        <v>1</v>
      </c>
      <c r="AY5" s="24" t="s">
        <v>217</v>
      </c>
      <c r="AZ5" s="103"/>
      <c r="BA5" s="103"/>
      <c r="BD5" s="104" t="s">
        <v>52</v>
      </c>
      <c r="BE5" s="104" t="s">
        <v>107</v>
      </c>
      <c r="BF5" s="104" t="s">
        <v>422</v>
      </c>
      <c r="BG5" s="104" t="s">
        <v>55</v>
      </c>
      <c r="BH5" s="104" t="s">
        <v>1300</v>
      </c>
      <c r="BI5" s="104" t="s">
        <v>949</v>
      </c>
      <c r="BJ5" s="104" t="s">
        <v>217</v>
      </c>
      <c r="BK5" s="24" t="s">
        <v>51</v>
      </c>
      <c r="BS5" s="58" t="s">
        <v>2181</v>
      </c>
      <c r="BT5" s="24" t="n">
        <v>4</v>
      </c>
      <c r="BU5" s="24" t="n">
        <v>2</v>
      </c>
      <c r="BV5" s="24" t="s">
        <v>2182</v>
      </c>
    </row>
    <row r="6" s="24" customFormat="true" ht="15" hidden="false" customHeight="false" outlineLevel="0" collapsed="false">
      <c r="A6" s="24" t="s">
        <v>2183</v>
      </c>
      <c r="B6" s="24" t="s">
        <v>2184</v>
      </c>
      <c r="C6" s="24" t="s">
        <v>62</v>
      </c>
      <c r="D6" s="24" t="n">
        <v>0</v>
      </c>
      <c r="E6" s="24" t="n">
        <v>0</v>
      </c>
      <c r="F6" s="24" t="n">
        <v>1</v>
      </c>
      <c r="G6" s="24" t="n">
        <v>0</v>
      </c>
      <c r="I6" s="105"/>
      <c r="J6" s="28"/>
      <c r="K6" s="105" t="n">
        <v>1</v>
      </c>
      <c r="L6" s="28"/>
      <c r="M6" s="106" t="n">
        <f aca="false">SUM(K6:L6)</f>
        <v>1</v>
      </c>
      <c r="N6" s="105" t="n">
        <v>3</v>
      </c>
      <c r="O6" s="28"/>
      <c r="P6" s="31"/>
      <c r="Q6" s="106" t="n">
        <f aca="false">SUM(N6:P6)</f>
        <v>3</v>
      </c>
      <c r="R6" s="107"/>
      <c r="S6" s="105"/>
      <c r="T6" s="108"/>
      <c r="U6" s="109"/>
      <c r="V6" s="110"/>
      <c r="W6" s="111"/>
      <c r="X6" s="110"/>
      <c r="Y6" s="111"/>
      <c r="Z6" s="110"/>
      <c r="AA6" s="111"/>
      <c r="AB6" s="110"/>
      <c r="AC6" s="111"/>
      <c r="AD6" s="110"/>
      <c r="AE6" s="111"/>
      <c r="AF6" s="110"/>
      <c r="AG6" s="112"/>
      <c r="AH6" s="113"/>
      <c r="AI6" s="111" t="n">
        <f aca="false">SUM(S6,U6,W6,Y6,AA6,AC6,AE6,AG6)</f>
        <v>0</v>
      </c>
      <c r="AJ6" s="106" t="n">
        <f aca="false">SUM(T6,V6,X6,Z6,AB6,AD6,AF6,AH6)</f>
        <v>0</v>
      </c>
      <c r="AK6" s="107"/>
      <c r="AL6" s="107"/>
      <c r="AM6" s="105" t="n">
        <v>1</v>
      </c>
      <c r="AN6" s="28"/>
      <c r="AO6" s="106" t="n">
        <f aca="false">SUM(AM6:AN6)</f>
        <v>1</v>
      </c>
      <c r="AP6" s="105"/>
      <c r="AS6" s="24" t="s">
        <v>113</v>
      </c>
      <c r="AT6" s="27" t="n">
        <f aca="false">IF(OR(BE6=BS$60,BE6=BS$61,BE6=BS$62,BE6=BS$63,BE6=BS$64),1,IF(OR(BE6=BS$65,BE6=BS$66,BE6=BS$67,BE6=BS$68,BE6=BS$69),2,3))</f>
        <v>2</v>
      </c>
      <c r="AU6" s="27" t="n">
        <f aca="false">IF(OR(BF6=BS$30,BF6=BS$31,BF6=BS$32,BF6=BS$33),1,IF(BF6=BS$34,2,3))</f>
        <v>3</v>
      </c>
      <c r="AV6" s="27" t="n">
        <f aca="false">IF(BG6="отсутствует",2,1)</f>
        <v>2</v>
      </c>
      <c r="AW6" s="27" t="n">
        <f aca="false">IF(OR(BH6=BS$41,BH6=BS$42),1,IF(OR(BH6=BS$43,BH6=BS$44,BH6=BS$45),2,IF(OR(BH6=BS$46,BH6=BS$47,BH6=BS$48),3,IF(BH6=BS$56,5,IF(BH6=BS$57,6,4)))))</f>
        <v>1</v>
      </c>
      <c r="AX6" s="27" t="n">
        <f aca="false">IF(BI6="отсутствует",2,1)</f>
        <v>1</v>
      </c>
      <c r="AY6" s="24" t="s">
        <v>954</v>
      </c>
      <c r="AZ6" s="130"/>
      <c r="BA6" s="130"/>
      <c r="BD6" s="104" t="s">
        <v>113</v>
      </c>
      <c r="BE6" s="104" t="s">
        <v>101</v>
      </c>
      <c r="BF6" s="104" t="s">
        <v>54</v>
      </c>
      <c r="BG6" s="104" t="s">
        <v>55</v>
      </c>
      <c r="BH6" s="104" t="s">
        <v>95</v>
      </c>
      <c r="BI6" s="104" t="s">
        <v>102</v>
      </c>
      <c r="BJ6" s="104" t="s">
        <v>954</v>
      </c>
      <c r="BK6" s="24" t="s">
        <v>51</v>
      </c>
      <c r="BS6" s="58" t="s">
        <v>2185</v>
      </c>
      <c r="BT6" s="24" t="n">
        <v>5</v>
      </c>
      <c r="BU6" s="24" t="n">
        <v>2</v>
      </c>
      <c r="BV6" s="24" t="s">
        <v>2182</v>
      </c>
    </row>
    <row r="7" s="24" customFormat="true" ht="15" hidden="false" customHeight="false" outlineLevel="0" collapsed="false">
      <c r="A7" s="24" t="s">
        <v>2186</v>
      </c>
      <c r="B7" s="24" t="s">
        <v>232</v>
      </c>
      <c r="C7" s="24" t="s">
        <v>2187</v>
      </c>
      <c r="D7" s="24" t="n">
        <v>0</v>
      </c>
      <c r="E7" s="24" t="n">
        <v>0</v>
      </c>
      <c r="F7" s="24" t="n">
        <v>1</v>
      </c>
      <c r="G7" s="24" t="n">
        <v>0</v>
      </c>
      <c r="I7" s="105"/>
      <c r="J7" s="28" t="n">
        <v>1</v>
      </c>
      <c r="K7" s="105" t="n">
        <v>2</v>
      </c>
      <c r="L7" s="28"/>
      <c r="M7" s="106" t="n">
        <f aca="false">SUM(K7:L7)</f>
        <v>2</v>
      </c>
      <c r="N7" s="105" t="n">
        <v>9</v>
      </c>
      <c r="O7" s="28" t="n">
        <v>4</v>
      </c>
      <c r="P7" s="31"/>
      <c r="Q7" s="106" t="n">
        <f aca="false">SUM(N7:P7)</f>
        <v>13</v>
      </c>
      <c r="R7" s="107"/>
      <c r="S7" s="105" t="n">
        <v>1</v>
      </c>
      <c r="T7" s="108" t="n">
        <v>1</v>
      </c>
      <c r="U7" s="109"/>
      <c r="V7" s="110"/>
      <c r="W7" s="111" t="n">
        <v>1</v>
      </c>
      <c r="X7" s="110" t="n">
        <v>1</v>
      </c>
      <c r="Y7" s="111"/>
      <c r="Z7" s="110"/>
      <c r="AA7" s="111"/>
      <c r="AB7" s="110"/>
      <c r="AC7" s="111"/>
      <c r="AD7" s="110"/>
      <c r="AE7" s="111"/>
      <c r="AF7" s="110"/>
      <c r="AG7" s="112"/>
      <c r="AH7" s="113"/>
      <c r="AI7" s="111" t="n">
        <f aca="false">SUM(S7,U7,W7,Y7,AA7,AC7,AE7,AG7)</f>
        <v>2</v>
      </c>
      <c r="AJ7" s="106" t="n">
        <f aca="false">SUM(T7,V7,X7,Z7,AB7,AD7,AF7,AH7)</f>
        <v>2</v>
      </c>
      <c r="AK7" s="107"/>
      <c r="AL7" s="107"/>
      <c r="AM7" s="105" t="n">
        <v>1</v>
      </c>
      <c r="AN7" s="28"/>
      <c r="AO7" s="106" t="n">
        <f aca="false">SUM(AM7:AN7)</f>
        <v>1</v>
      </c>
      <c r="AP7" s="105"/>
      <c r="AS7" s="24" t="s">
        <v>113</v>
      </c>
      <c r="AT7" s="27" t="n">
        <f aca="false">IF(OR(BE7=BS$60,BE7=BS$61,BE7=BS$62,BE7=BS$63,BE7=BS$64),1,IF(OR(BE7=BS$65,BE7=BS$66,BE7=BS$67,BE7=BS$68,BE7=BS$69),2,3))</f>
        <v>2</v>
      </c>
      <c r="AU7" s="27" t="n">
        <f aca="false">IF(OR(BF7=BS$30,BF7=BS$31,BF7=BS$32,BF7=BS$33),1,IF(BF7=BS$34,2,3))</f>
        <v>3</v>
      </c>
      <c r="AV7" s="27" t="n">
        <f aca="false">IF(BG7="отсутствует",2,1)</f>
        <v>2</v>
      </c>
      <c r="AW7" s="27" t="n">
        <f aca="false">IF(OR(BH7=BS$41,BH7=BS$42),1,IF(OR(BH7=BS$43,BH7=BS$44,BH7=BS$45),2,IF(OR(BH7=BS$46,BH7=BS$47,BH7=BS$48),3,IF(BH7=BS$56,5,IF(BH7=BS$57,6,4)))))</f>
        <v>4</v>
      </c>
      <c r="AX7" s="27" t="n">
        <f aca="false">IF(BI7="отсутствует",2,1)</f>
        <v>1</v>
      </c>
      <c r="AY7" s="24" t="s">
        <v>143</v>
      </c>
      <c r="AZ7" s="130"/>
      <c r="BA7" s="130"/>
      <c r="BD7" s="104" t="s">
        <v>113</v>
      </c>
      <c r="BE7" s="104" t="s">
        <v>63</v>
      </c>
      <c r="BF7" s="104" t="s">
        <v>54</v>
      </c>
      <c r="BG7" s="104" t="s">
        <v>55</v>
      </c>
      <c r="BH7" s="104" t="s">
        <v>714</v>
      </c>
      <c r="BI7" s="104" t="s">
        <v>102</v>
      </c>
      <c r="BJ7" s="104" t="s">
        <v>143</v>
      </c>
      <c r="BK7" s="24" t="s">
        <v>51</v>
      </c>
      <c r="BS7" s="58" t="s">
        <v>2188</v>
      </c>
      <c r="BT7" s="24" t="n">
        <v>6</v>
      </c>
      <c r="BU7" s="24" t="n">
        <v>2</v>
      </c>
      <c r="BV7" s="24" t="s">
        <v>2182</v>
      </c>
    </row>
    <row r="8" s="24" customFormat="true" ht="15" hidden="false" customHeight="false" outlineLevel="0" collapsed="false">
      <c r="A8" s="24" t="s">
        <v>2189</v>
      </c>
      <c r="B8" s="24" t="s">
        <v>61</v>
      </c>
      <c r="C8" s="24" t="s">
        <v>62</v>
      </c>
      <c r="D8" s="24" t="n">
        <v>0</v>
      </c>
      <c r="E8" s="24" t="n">
        <v>0</v>
      </c>
      <c r="F8" s="24" t="n">
        <v>1</v>
      </c>
      <c r="G8" s="24" t="n">
        <v>0</v>
      </c>
      <c r="I8" s="105"/>
      <c r="J8" s="28"/>
      <c r="K8" s="105" t="n">
        <v>1</v>
      </c>
      <c r="L8" s="28"/>
      <c r="M8" s="106" t="n">
        <f aca="false">SUM(K8:L8)</f>
        <v>1</v>
      </c>
      <c r="N8" s="105" t="n">
        <v>9</v>
      </c>
      <c r="O8" s="28" t="n">
        <v>1</v>
      </c>
      <c r="P8" s="31"/>
      <c r="Q8" s="106" t="n">
        <f aca="false">SUM(N8:P8)</f>
        <v>10</v>
      </c>
      <c r="R8" s="107"/>
      <c r="S8" s="105"/>
      <c r="T8" s="108"/>
      <c r="U8" s="109"/>
      <c r="V8" s="110"/>
      <c r="W8" s="111"/>
      <c r="X8" s="110"/>
      <c r="Y8" s="111"/>
      <c r="Z8" s="110"/>
      <c r="AA8" s="111"/>
      <c r="AB8" s="110"/>
      <c r="AC8" s="111"/>
      <c r="AD8" s="110"/>
      <c r="AE8" s="111"/>
      <c r="AF8" s="110"/>
      <c r="AG8" s="112"/>
      <c r="AH8" s="113"/>
      <c r="AI8" s="111" t="n">
        <f aca="false">SUM(S8,U8,W8,Y8,AA8,AC8,AE8,AG8)</f>
        <v>0</v>
      </c>
      <c r="AJ8" s="106" t="n">
        <f aca="false">SUM(T8,V8,X8,Z8,AB8,AD8,AF8,AH8)</f>
        <v>0</v>
      </c>
      <c r="AK8" s="107"/>
      <c r="AL8" s="107"/>
      <c r="AM8" s="105" t="n">
        <v>1</v>
      </c>
      <c r="AN8" s="28" t="n">
        <v>2</v>
      </c>
      <c r="AO8" s="106" t="n">
        <f aca="false">SUM(AM8:AN8)</f>
        <v>3</v>
      </c>
      <c r="AP8" s="105"/>
      <c r="AS8" s="24" t="s">
        <v>318</v>
      </c>
      <c r="AT8" s="27" t="n">
        <f aca="false">IF(OR(BE8=BS$60,BE8=BS$61,BE8=BS$62,BE8=BS$63,BE8=BS$64),1,IF(OR(BE8=BS$65,BE8=BS$66,BE8=BS$67,BE8=BS$68,BE8=BS$69),2,3))</f>
        <v>2</v>
      </c>
      <c r="AU8" s="27" t="n">
        <f aca="false">IF(OR(BF8=BS$30,BF8=BS$31,BF8=BS$32,BF8=BS$33),1,IF(BF8=BS$34,2,3))</f>
        <v>2</v>
      </c>
      <c r="AV8" s="27" t="n">
        <f aca="false">IF(BG8="отсутствует",2,1)</f>
        <v>2</v>
      </c>
      <c r="AW8" s="27" t="n">
        <f aca="false">IF(OR(BH8=BS$41,BH8=BS$42),1,IF(OR(BH8=BS$43,BH8=BS$44,BH8=BS$45),2,IF(OR(BH8=BS$46,BH8=BS$47,BH8=BS$48),3,IF(BH8=BS$56,5,IF(BH8=BS$57,6,4)))))</f>
        <v>4</v>
      </c>
      <c r="AX8" s="27" t="n">
        <f aca="false">IF(BI8="отсутствует",2,1)</f>
        <v>1</v>
      </c>
      <c r="AY8" s="24" t="s">
        <v>143</v>
      </c>
      <c r="AZ8" s="130"/>
      <c r="BA8" s="130"/>
      <c r="BD8" s="104" t="s">
        <v>318</v>
      </c>
      <c r="BE8" s="104" t="s">
        <v>169</v>
      </c>
      <c r="BF8" s="104" t="s">
        <v>82</v>
      </c>
      <c r="BG8" s="104" t="s">
        <v>55</v>
      </c>
      <c r="BH8" s="104" t="s">
        <v>444</v>
      </c>
      <c r="BI8" s="104" t="s">
        <v>74</v>
      </c>
      <c r="BJ8" s="104" t="s">
        <v>143</v>
      </c>
      <c r="BK8" s="24" t="s">
        <v>51</v>
      </c>
      <c r="BS8" s="58" t="s">
        <v>2190</v>
      </c>
      <c r="BT8" s="24" t="n">
        <v>7</v>
      </c>
      <c r="BU8" s="24" t="n">
        <v>2</v>
      </c>
      <c r="BV8" s="24" t="s">
        <v>2182</v>
      </c>
    </row>
    <row r="9" s="24" customFormat="true" ht="15" hidden="false" customHeight="false" outlineLevel="0" collapsed="false">
      <c r="A9" s="24" t="s">
        <v>98</v>
      </c>
      <c r="B9" s="24" t="s">
        <v>208</v>
      </c>
      <c r="C9" s="24" t="s">
        <v>139</v>
      </c>
      <c r="D9" s="24" t="n">
        <v>0</v>
      </c>
      <c r="E9" s="24" t="n">
        <v>0</v>
      </c>
      <c r="F9" s="24" t="n">
        <v>1</v>
      </c>
      <c r="G9" s="24" t="n">
        <v>1</v>
      </c>
      <c r="H9" s="24" t="n">
        <v>1</v>
      </c>
      <c r="I9" s="105"/>
      <c r="J9" s="28" t="n">
        <v>1</v>
      </c>
      <c r="K9" s="105" t="n">
        <v>4</v>
      </c>
      <c r="L9" s="28" t="n">
        <v>3</v>
      </c>
      <c r="M9" s="106" t="n">
        <f aca="false">SUM(K9:L9)</f>
        <v>7</v>
      </c>
      <c r="N9" s="105" t="n">
        <v>19</v>
      </c>
      <c r="O9" s="28" t="n">
        <v>4</v>
      </c>
      <c r="P9" s="31"/>
      <c r="Q9" s="106" t="n">
        <f aca="false">SUM(N9:P9)</f>
        <v>23</v>
      </c>
      <c r="R9" s="107" t="n">
        <v>11</v>
      </c>
      <c r="S9" s="105" t="n">
        <v>1</v>
      </c>
      <c r="T9" s="108" t="n">
        <v>1</v>
      </c>
      <c r="U9" s="109" t="n">
        <v>4</v>
      </c>
      <c r="V9" s="110" t="n">
        <v>9</v>
      </c>
      <c r="W9" s="111" t="n">
        <v>1</v>
      </c>
      <c r="X9" s="110" t="n">
        <v>1</v>
      </c>
      <c r="Y9" s="111"/>
      <c r="Z9" s="110"/>
      <c r="AA9" s="111" t="n">
        <v>3</v>
      </c>
      <c r="AB9" s="110" t="n">
        <v>3</v>
      </c>
      <c r="AC9" s="111"/>
      <c r="AD9" s="110"/>
      <c r="AE9" s="111" t="n">
        <v>1</v>
      </c>
      <c r="AF9" s="110" t="n">
        <v>1</v>
      </c>
      <c r="AG9" s="112"/>
      <c r="AH9" s="113"/>
      <c r="AI9" s="111" t="n">
        <f aca="false">SUM(S9,U9,W9,Y9,AA9,AC9,AE9,AG9)</f>
        <v>10</v>
      </c>
      <c r="AJ9" s="106" t="n">
        <f aca="false">SUM(T9,V9,X9,Z9,AB9,AD9,AF9,AH9)</f>
        <v>15</v>
      </c>
      <c r="AK9" s="107" t="n">
        <v>1</v>
      </c>
      <c r="AL9" s="107" t="n">
        <v>31</v>
      </c>
      <c r="AM9" s="105" t="n">
        <v>1</v>
      </c>
      <c r="AN9" s="28" t="n">
        <v>2</v>
      </c>
      <c r="AO9" s="106" t="n">
        <f aca="false">SUM(AM9:AN9)</f>
        <v>3</v>
      </c>
      <c r="AP9" s="105"/>
      <c r="AS9" s="24" t="s">
        <v>338</v>
      </c>
      <c r="AT9" s="27" t="n">
        <f aca="false">IF(OR(BE9=BS$60,BE9=BS$61,BE9=BS$62,BE9=BS$63,BE9=BS$64),1,IF(OR(BE9=BS$65,BE9=BS$66,BE9=BS$67,BE9=BS$68,BE9=BS$69),2,3))</f>
        <v>1</v>
      </c>
      <c r="AU9" s="27" t="n">
        <f aca="false">IF(OR(BF9=BS$30,BF9=BS$31,BF9=BS$32,BF9=BS$33),1,IF(BF9=BS$34,2,3))</f>
        <v>3</v>
      </c>
      <c r="AV9" s="27" t="n">
        <f aca="false">IF(BG9="отсутствует",2,1)</f>
        <v>1</v>
      </c>
      <c r="AW9" s="27" t="n">
        <f aca="false">IF(OR(BH9=BS$41,BH9=BS$42),1,IF(OR(BH9=BS$43,BH9=BS$44,BH9=BS$45),2,IF(OR(BH9=BS$46,BH9=BS$47,BH9=BS$48),3,IF(BH9=BS$56,5,IF(BH9=BS$57,6,4)))))</f>
        <v>4</v>
      </c>
      <c r="AX9" s="27" t="n">
        <f aca="false">IF(BI9="отсутствует",2,1)</f>
        <v>1</v>
      </c>
      <c r="AY9" s="24" t="s">
        <v>1365</v>
      </c>
      <c r="AZ9" s="130"/>
      <c r="BA9" s="130"/>
      <c r="BD9" s="104" t="s">
        <v>338</v>
      </c>
      <c r="BE9" s="104" t="s">
        <v>107</v>
      </c>
      <c r="BF9" s="104" t="s">
        <v>137</v>
      </c>
      <c r="BG9" s="104" t="s">
        <v>140</v>
      </c>
      <c r="BH9" s="104" t="s">
        <v>2191</v>
      </c>
      <c r="BI9" s="104" t="s">
        <v>388</v>
      </c>
      <c r="BJ9" s="104" t="s">
        <v>1365</v>
      </c>
      <c r="BK9" s="24" t="s">
        <v>51</v>
      </c>
      <c r="BS9" s="58" t="s">
        <v>2192</v>
      </c>
      <c r="BT9" s="24" t="n">
        <v>8</v>
      </c>
      <c r="BU9" s="24" t="n">
        <v>2</v>
      </c>
      <c r="BV9" s="24" t="s">
        <v>2182</v>
      </c>
    </row>
    <row r="10" s="24" customFormat="true" ht="15" hidden="false" customHeight="false" outlineLevel="0" collapsed="false">
      <c r="A10" s="24" t="s">
        <v>2193</v>
      </c>
      <c r="B10" s="24" t="s">
        <v>160</v>
      </c>
      <c r="C10" s="24" t="s">
        <v>2913</v>
      </c>
      <c r="D10" s="24" t="n">
        <v>0</v>
      </c>
      <c r="E10" s="24" t="n">
        <v>0</v>
      </c>
      <c r="F10" s="24" t="n">
        <v>1</v>
      </c>
      <c r="G10" s="24" t="n">
        <v>1</v>
      </c>
      <c r="H10" s="24" t="n">
        <v>1</v>
      </c>
      <c r="I10" s="105"/>
      <c r="J10" s="28" t="n">
        <v>1</v>
      </c>
      <c r="K10" s="105" t="n">
        <v>3</v>
      </c>
      <c r="L10" s="28" t="n">
        <v>1</v>
      </c>
      <c r="M10" s="106" t="n">
        <f aca="false">SUM(K10:L10)</f>
        <v>4</v>
      </c>
      <c r="N10" s="105" t="n">
        <v>2</v>
      </c>
      <c r="O10" s="28" t="n">
        <v>1</v>
      </c>
      <c r="P10" s="31"/>
      <c r="Q10" s="106" t="n">
        <f aca="false">SUM(N10:P10)</f>
        <v>3</v>
      </c>
      <c r="R10" s="107" t="n">
        <v>5</v>
      </c>
      <c r="S10" s="105"/>
      <c r="T10" s="108"/>
      <c r="U10" s="109"/>
      <c r="V10" s="110"/>
      <c r="W10" s="111"/>
      <c r="X10" s="110"/>
      <c r="Y10" s="111"/>
      <c r="Z10" s="110"/>
      <c r="AA10" s="111"/>
      <c r="AB10" s="110"/>
      <c r="AC10" s="111"/>
      <c r="AD10" s="110"/>
      <c r="AE10" s="111"/>
      <c r="AF10" s="110"/>
      <c r="AG10" s="112"/>
      <c r="AH10" s="113"/>
      <c r="AI10" s="111" t="n">
        <f aca="false">SUM(S10,U10,W10,Y10,AA10,AC10,AE10,AG10)</f>
        <v>0</v>
      </c>
      <c r="AJ10" s="106" t="n">
        <f aca="false">SUM(T10,V10,X10,Z10,AB10,AD10,AF10,AH10)</f>
        <v>0</v>
      </c>
      <c r="AK10" s="107"/>
      <c r="AL10" s="107"/>
      <c r="AM10" s="105" t="n">
        <v>2</v>
      </c>
      <c r="AN10" s="28" t="n">
        <v>1</v>
      </c>
      <c r="AO10" s="106" t="n">
        <f aca="false">SUM(AM10:AN10)</f>
        <v>3</v>
      </c>
      <c r="AP10" s="105"/>
      <c r="AS10" s="24" t="s">
        <v>52</v>
      </c>
      <c r="AT10" s="27" t="n">
        <f aca="false">IF(OR(BE10=BS$60,BE10=BS$61,BE10=BS$62,BE10=BS$63,BE10=BS$64),1,IF(OR(BE10=BS$65,BE10=BS$66,BE10=BS$67,BE10=BS$68,BE10=BS$69),2,3))</f>
        <v>1</v>
      </c>
      <c r="AU10" s="27" t="n">
        <f aca="false">IF(OR(BF10=BS$30,BF10=BS$31,BF10=BS$32,BF10=BS$33),1,IF(BF10=BS$34,2,3))</f>
        <v>1</v>
      </c>
      <c r="AV10" s="27" t="n">
        <f aca="false">IF(BG10="отсутствует",2,1)</f>
        <v>1</v>
      </c>
      <c r="AW10" s="27" t="n">
        <f aca="false">IF(OR(BH10=BS$41,BH10=BS$42),1,IF(OR(BH10=BS$43,BH10=BS$44,BH10=BS$45),2,IF(OR(BH10=BS$46,BH10=BS$47,BH10=BS$48),3,IF(BH10=BS$56,5,IF(BH10=BS$57,6,4)))))</f>
        <v>4</v>
      </c>
      <c r="AX10" s="27" t="n">
        <f aca="false">IF(BI10="отсутствует",2,1)</f>
        <v>1</v>
      </c>
      <c r="AY10" s="24" t="s">
        <v>149</v>
      </c>
      <c r="AZ10" s="130"/>
      <c r="BA10" s="130"/>
      <c r="BD10" s="104" t="s">
        <v>52</v>
      </c>
      <c r="BE10" s="104" t="s">
        <v>107</v>
      </c>
      <c r="BF10" s="104" t="s">
        <v>72</v>
      </c>
      <c r="BG10" s="104" t="s">
        <v>2195</v>
      </c>
      <c r="BH10" s="104" t="s">
        <v>300</v>
      </c>
      <c r="BI10" s="104" t="s">
        <v>142</v>
      </c>
      <c r="BJ10" s="104" t="s">
        <v>149</v>
      </c>
      <c r="BK10" s="24" t="s">
        <v>51</v>
      </c>
      <c r="BS10" s="58" t="s">
        <v>2196</v>
      </c>
      <c r="BT10" s="24" t="n">
        <v>9</v>
      </c>
      <c r="BU10" s="24" t="n">
        <v>3</v>
      </c>
      <c r="BV10" s="24" t="s">
        <v>2197</v>
      </c>
    </row>
    <row r="11" s="24" customFormat="true" ht="15" hidden="false" customHeight="false" outlineLevel="0" collapsed="false">
      <c r="A11" s="24" t="s">
        <v>2198</v>
      </c>
      <c r="B11" s="24" t="s">
        <v>211</v>
      </c>
      <c r="C11" s="24" t="s">
        <v>376</v>
      </c>
      <c r="D11" s="24" t="n">
        <v>0</v>
      </c>
      <c r="E11" s="24" t="n">
        <v>0</v>
      </c>
      <c r="F11" s="24" t="n">
        <v>1</v>
      </c>
      <c r="G11" s="24" t="n">
        <v>0</v>
      </c>
      <c r="I11" s="105"/>
      <c r="J11" s="28"/>
      <c r="K11" s="105" t="n">
        <v>1</v>
      </c>
      <c r="L11" s="28" t="n">
        <v>1</v>
      </c>
      <c r="M11" s="106" t="n">
        <f aca="false">SUM(K11:L11)</f>
        <v>2</v>
      </c>
      <c r="N11" s="105" t="n">
        <v>6</v>
      </c>
      <c r="O11" s="28"/>
      <c r="P11" s="31"/>
      <c r="Q11" s="106" t="n">
        <f aca="false">SUM(N11:P11)</f>
        <v>6</v>
      </c>
      <c r="R11" s="107"/>
      <c r="S11" s="105" t="n">
        <v>1</v>
      </c>
      <c r="T11" s="108" t="n">
        <v>1</v>
      </c>
      <c r="U11" s="109" t="n">
        <v>7</v>
      </c>
      <c r="V11" s="110" t="n">
        <v>11</v>
      </c>
      <c r="W11" s="111" t="n">
        <v>2</v>
      </c>
      <c r="X11" s="110" t="n">
        <v>2</v>
      </c>
      <c r="Y11" s="111"/>
      <c r="Z11" s="110"/>
      <c r="AA11" s="111" t="n">
        <v>2</v>
      </c>
      <c r="AB11" s="110" t="n">
        <v>7</v>
      </c>
      <c r="AC11" s="111"/>
      <c r="AD11" s="110"/>
      <c r="AE11" s="111"/>
      <c r="AF11" s="110"/>
      <c r="AG11" s="112"/>
      <c r="AH11" s="113"/>
      <c r="AI11" s="111" t="n">
        <f aca="false">SUM(S11,U11,W11,Y11,AA11,AC11,AE11,AG11)</f>
        <v>12</v>
      </c>
      <c r="AJ11" s="106" t="n">
        <f aca="false">SUM(T11,V11,X11,Z11,AB11,AD11,AF11,AH11)</f>
        <v>21</v>
      </c>
      <c r="AK11" s="107" t="n">
        <v>5</v>
      </c>
      <c r="AL11" s="107"/>
      <c r="AM11" s="105" t="n">
        <v>1</v>
      </c>
      <c r="AN11" s="28" t="n">
        <v>1</v>
      </c>
      <c r="AO11" s="106" t="n">
        <f aca="false">SUM(AM11:AN11)</f>
        <v>2</v>
      </c>
      <c r="AP11" s="105" t="n">
        <v>1</v>
      </c>
      <c r="AS11" s="24" t="s">
        <v>113</v>
      </c>
      <c r="AT11" s="27" t="n">
        <f aca="false">IF(OR(BE11=BS$60,BE11=BS$61,BE11=BS$62,BE11=BS$63,BE11=BS$64),1,IF(OR(BE11=BS$65,BE11=BS$66,BE11=BS$67,BE11=BS$68,BE11=BS$69),2,3))</f>
        <v>3</v>
      </c>
      <c r="AU11" s="27" t="n">
        <f aca="false">IF(OR(BF11=BS$30,BF11=BS$31,BF11=BS$32,BF11=BS$33),1,IF(BF11=BS$34,2,3))</f>
        <v>3</v>
      </c>
      <c r="AV11" s="27" t="n">
        <f aca="false">IF(BG11="отсутствует",2,1)</f>
        <v>2</v>
      </c>
      <c r="AW11" s="27" t="n">
        <f aca="false">IF(OR(BH11=BS$41,BH11=BS$42),1,IF(OR(BH11=BS$43,BH11=BS$44,BH11=BS$45),2,IF(OR(BH11=BS$46,BH11=BS$47,BH11=BS$48),3,IF(BH11=BS$56,5,IF(BH11=BS$57,6,4)))))</f>
        <v>1</v>
      </c>
      <c r="AX11" s="27" t="n">
        <f aca="false">IF(BI11="отсутствует",2,1)</f>
        <v>1</v>
      </c>
      <c r="AY11" s="24" t="s">
        <v>2199</v>
      </c>
      <c r="AZ11" s="130"/>
      <c r="BA11" s="130"/>
      <c r="BD11" s="104" t="s">
        <v>113</v>
      </c>
      <c r="BE11" s="104" t="s">
        <v>53</v>
      </c>
      <c r="BF11" s="104" t="s">
        <v>54</v>
      </c>
      <c r="BG11" s="104" t="s">
        <v>55</v>
      </c>
      <c r="BH11" s="104" t="s">
        <v>95</v>
      </c>
      <c r="BI11" s="104" t="s">
        <v>66</v>
      </c>
      <c r="BJ11" s="104" t="s">
        <v>2199</v>
      </c>
      <c r="BK11" s="24" t="s">
        <v>51</v>
      </c>
      <c r="BS11" s="58" t="s">
        <v>2200</v>
      </c>
      <c r="BT11" s="24" t="n">
        <v>10</v>
      </c>
      <c r="BU11" s="24" t="n">
        <v>3</v>
      </c>
      <c r="BV11" s="24" t="s">
        <v>2197</v>
      </c>
    </row>
    <row r="12" s="24" customFormat="true" ht="15" hidden="false" customHeight="false" outlineLevel="0" collapsed="false">
      <c r="A12" s="24" t="s">
        <v>2201</v>
      </c>
      <c r="B12" s="24" t="s">
        <v>104</v>
      </c>
      <c r="C12" s="24" t="s">
        <v>494</v>
      </c>
      <c r="D12" s="24" t="n">
        <v>0</v>
      </c>
      <c r="E12" s="24" t="n">
        <v>0</v>
      </c>
      <c r="F12" s="24" t="n">
        <v>1</v>
      </c>
      <c r="G12" s="24" t="n">
        <v>0</v>
      </c>
      <c r="I12" s="105"/>
      <c r="J12" s="28"/>
      <c r="K12" s="105" t="n">
        <v>2</v>
      </c>
      <c r="L12" s="28"/>
      <c r="M12" s="106" t="n">
        <f aca="false">SUM(K12:L12)</f>
        <v>2</v>
      </c>
      <c r="N12" s="105" t="n">
        <v>7</v>
      </c>
      <c r="O12" s="28" t="n">
        <v>2</v>
      </c>
      <c r="P12" s="31" t="n">
        <v>1</v>
      </c>
      <c r="Q12" s="106" t="n">
        <f aca="false">SUM(N12:P12)</f>
        <v>10</v>
      </c>
      <c r="R12" s="107"/>
      <c r="S12" s="105"/>
      <c r="T12" s="108"/>
      <c r="U12" s="109"/>
      <c r="V12" s="110"/>
      <c r="W12" s="111"/>
      <c r="X12" s="110"/>
      <c r="Y12" s="111"/>
      <c r="Z12" s="110"/>
      <c r="AA12" s="111"/>
      <c r="AB12" s="110"/>
      <c r="AC12" s="111"/>
      <c r="AD12" s="110"/>
      <c r="AE12" s="111"/>
      <c r="AF12" s="110"/>
      <c r="AG12" s="112"/>
      <c r="AH12" s="113"/>
      <c r="AI12" s="111" t="n">
        <f aca="false">SUM(S12,U12,W12,Y12,AA12,AC12,AE12,AG12)</f>
        <v>0</v>
      </c>
      <c r="AJ12" s="106" t="n">
        <f aca="false">SUM(T12,V12,X12,Z12,AB12,AD12,AF12,AH12)</f>
        <v>0</v>
      </c>
      <c r="AK12" s="107"/>
      <c r="AL12" s="107"/>
      <c r="AM12" s="105" t="n">
        <v>1</v>
      </c>
      <c r="AN12" s="28" t="n">
        <v>2</v>
      </c>
      <c r="AO12" s="106" t="n">
        <f aca="false">SUM(AM12:AN12)</f>
        <v>3</v>
      </c>
      <c r="AP12" s="105"/>
      <c r="AS12" s="24" t="s">
        <v>113</v>
      </c>
      <c r="AT12" s="27" t="n">
        <f aca="false">IF(OR(BE12=BS$60,BE12=BS$61,BE12=BS$62,BE12=BS$63,BE12=BS$64),1,IF(OR(BE12=BS$65,BE12=BS$66,BE12=BS$67,BE12=BS$68,BE12=BS$69),2,3))</f>
        <v>2</v>
      </c>
      <c r="AU12" s="27" t="n">
        <f aca="false">IF(OR(BF12=BS$30,BF12=BS$31,BF12=BS$32,BF12=BS$33),1,IF(BF12=BS$34,2,3))</f>
        <v>3</v>
      </c>
      <c r="AV12" s="27" t="n">
        <f aca="false">IF(BG12="отсутствует",2,1)</f>
        <v>2</v>
      </c>
      <c r="AW12" s="27" t="n">
        <f aca="false">IF(OR(BH12=BS$41,BH12=BS$42),1,IF(OR(BH12=BS$43,BH12=BS$44,BH12=BS$45),2,IF(OR(BH12=BS$46,BH12=BS$47,BH12=BS$48),3,IF(BH12=BS$56,5,IF(BH12=BS$57,6,4)))))</f>
        <v>1</v>
      </c>
      <c r="AX12" s="27" t="n">
        <f aca="false">IF(BI12="отсутствует",2,1)</f>
        <v>1</v>
      </c>
      <c r="AY12" s="24" t="s">
        <v>2199</v>
      </c>
      <c r="AZ12" s="130"/>
      <c r="BA12" s="130"/>
      <c r="BD12" s="104" t="s">
        <v>113</v>
      </c>
      <c r="BE12" s="104" t="s">
        <v>63</v>
      </c>
      <c r="BF12" s="104" t="s">
        <v>54</v>
      </c>
      <c r="BG12" s="104" t="s">
        <v>55</v>
      </c>
      <c r="BH12" s="104" t="s">
        <v>73</v>
      </c>
      <c r="BI12" s="104" t="s">
        <v>74</v>
      </c>
      <c r="BJ12" s="104" t="s">
        <v>2199</v>
      </c>
      <c r="BK12" s="24" t="s">
        <v>51</v>
      </c>
      <c r="BS12" s="58" t="s">
        <v>2202</v>
      </c>
      <c r="BT12" s="24" t="n">
        <v>11</v>
      </c>
      <c r="BU12" s="24" t="n">
        <v>3</v>
      </c>
      <c r="BV12" s="24" t="s">
        <v>2197</v>
      </c>
    </row>
    <row r="13" s="24" customFormat="true" ht="15" hidden="false" customHeight="false" outlineLevel="0" collapsed="false">
      <c r="A13" s="24" t="s">
        <v>134</v>
      </c>
      <c r="B13" s="24" t="s">
        <v>229</v>
      </c>
      <c r="C13" s="24" t="s">
        <v>203</v>
      </c>
      <c r="D13" s="24" t="n">
        <v>0</v>
      </c>
      <c r="E13" s="24" t="n">
        <v>0</v>
      </c>
      <c r="F13" s="24" t="n">
        <v>1</v>
      </c>
      <c r="G13" s="24" t="n">
        <v>0</v>
      </c>
      <c r="I13" s="105"/>
      <c r="J13" s="28"/>
      <c r="K13" s="105" t="n">
        <v>2</v>
      </c>
      <c r="L13" s="28"/>
      <c r="M13" s="106" t="n">
        <f aca="false">SUM(K13:L13)</f>
        <v>2</v>
      </c>
      <c r="N13" s="105" t="n">
        <v>6</v>
      </c>
      <c r="O13" s="28" t="n">
        <v>4</v>
      </c>
      <c r="P13" s="31"/>
      <c r="Q13" s="106" t="n">
        <f aca="false">SUM(N13:P13)</f>
        <v>10</v>
      </c>
      <c r="R13" s="107"/>
      <c r="S13" s="105" t="n">
        <v>1</v>
      </c>
      <c r="T13" s="108" t="n">
        <v>1</v>
      </c>
      <c r="U13" s="109"/>
      <c r="V13" s="110"/>
      <c r="W13" s="111"/>
      <c r="X13" s="110"/>
      <c r="Y13" s="111"/>
      <c r="Z13" s="110"/>
      <c r="AA13" s="111" t="n">
        <v>1</v>
      </c>
      <c r="AB13" s="110" t="n">
        <v>1</v>
      </c>
      <c r="AC13" s="111"/>
      <c r="AD13" s="110"/>
      <c r="AE13" s="111"/>
      <c r="AF13" s="110"/>
      <c r="AG13" s="112"/>
      <c r="AH13" s="113"/>
      <c r="AI13" s="111" t="n">
        <f aca="false">SUM(S13,U13,W13,Y13,AA13,AC13,AE13,AG13)</f>
        <v>2</v>
      </c>
      <c r="AJ13" s="106" t="n">
        <f aca="false">SUM(T13,V13,X13,Z13,AB13,AD13,AF13,AH13)</f>
        <v>2</v>
      </c>
      <c r="AK13" s="107"/>
      <c r="AL13" s="107"/>
      <c r="AM13" s="105" t="n">
        <v>1</v>
      </c>
      <c r="AN13" s="28" t="n">
        <v>1</v>
      </c>
      <c r="AO13" s="106" t="n">
        <f aca="false">SUM(AM13:AN13)</f>
        <v>2</v>
      </c>
      <c r="AP13" s="105"/>
      <c r="AS13" s="24" t="s">
        <v>52</v>
      </c>
      <c r="AT13" s="27" t="n">
        <f aca="false">IF(OR(BE13=BS$60,BE13=BS$61,BE13=BS$62,BE13=BS$63,BE13=BS$64),1,IF(OR(BE13=BS$65,BE13=BS$66,BE13=BS$67,BE13=BS$68,BE13=BS$69),2,3))</f>
        <v>3</v>
      </c>
      <c r="AU13" s="27" t="n">
        <f aca="false">IF(OR(BF13=BS$30,BF13=BS$31,BF13=BS$32,BF13=BS$33),1,IF(BF13=BS$34,2,3))</f>
        <v>3</v>
      </c>
      <c r="AV13" s="27" t="n">
        <f aca="false">IF(BG13="отсутствует",2,1)</f>
        <v>2</v>
      </c>
      <c r="AW13" s="27" t="n">
        <f aca="false">IF(OR(BH13=BS$41,BH13=BS$42),1,IF(OR(BH13=BS$43,BH13=BS$44,BH13=BS$45),2,IF(OR(BH13=BS$46,BH13=BS$47,BH13=BS$48),3,IF(BH13=BS$56,5,IF(BH13=BS$57,6,4)))))</f>
        <v>1</v>
      </c>
      <c r="AX13" s="27" t="n">
        <f aca="false">IF(BI13="отсутствует",2,1)</f>
        <v>1</v>
      </c>
      <c r="AY13" s="24" t="s">
        <v>1722</v>
      </c>
      <c r="AZ13" s="130"/>
      <c r="BA13" s="130"/>
      <c r="BD13" s="104" t="s">
        <v>52</v>
      </c>
      <c r="BE13" s="104" t="s">
        <v>53</v>
      </c>
      <c r="BF13" s="104" t="s">
        <v>54</v>
      </c>
      <c r="BG13" s="104" t="s">
        <v>55</v>
      </c>
      <c r="BH13" s="104" t="s">
        <v>95</v>
      </c>
      <c r="BI13" s="104" t="s">
        <v>102</v>
      </c>
      <c r="BJ13" s="104" t="s">
        <v>1722</v>
      </c>
      <c r="BK13" s="24" t="s">
        <v>51</v>
      </c>
      <c r="BS13" s="24" t="s">
        <v>2203</v>
      </c>
      <c r="BT13" s="24" t="n">
        <v>12</v>
      </c>
      <c r="BU13" s="24" t="n">
        <v>3</v>
      </c>
      <c r="BV13" s="24" t="s">
        <v>2197</v>
      </c>
    </row>
    <row r="14" s="24" customFormat="true" ht="15" hidden="false" customHeight="false" outlineLevel="0" collapsed="false">
      <c r="A14" s="24" t="s">
        <v>2204</v>
      </c>
      <c r="B14" s="24" t="s">
        <v>684</v>
      </c>
      <c r="C14" s="24" t="s">
        <v>252</v>
      </c>
      <c r="D14" s="24" t="n">
        <v>0</v>
      </c>
      <c r="E14" s="24" t="n">
        <v>0</v>
      </c>
      <c r="F14" s="24" t="n">
        <v>1</v>
      </c>
      <c r="G14" s="24" t="n">
        <v>0</v>
      </c>
      <c r="I14" s="105"/>
      <c r="J14" s="28"/>
      <c r="K14" s="105" t="n">
        <v>3</v>
      </c>
      <c r="L14" s="28" t="n">
        <v>1</v>
      </c>
      <c r="M14" s="106" t="n">
        <f aca="false">SUM(K14:L14)</f>
        <v>4</v>
      </c>
      <c r="N14" s="105" t="n">
        <v>9</v>
      </c>
      <c r="O14" s="28" t="n">
        <v>4</v>
      </c>
      <c r="P14" s="31"/>
      <c r="Q14" s="106" t="n">
        <f aca="false">SUM(N14:P14)</f>
        <v>13</v>
      </c>
      <c r="R14" s="107"/>
      <c r="S14" s="105" t="n">
        <v>3</v>
      </c>
      <c r="T14" s="108" t="n">
        <v>3</v>
      </c>
      <c r="U14" s="109" t="n">
        <v>13</v>
      </c>
      <c r="V14" s="110" t="n">
        <v>31</v>
      </c>
      <c r="W14" s="111" t="n">
        <v>1</v>
      </c>
      <c r="X14" s="110" t="n">
        <v>1</v>
      </c>
      <c r="Y14" s="111"/>
      <c r="Z14" s="110"/>
      <c r="AA14" s="111" t="n">
        <v>4</v>
      </c>
      <c r="AB14" s="110" t="n">
        <v>8</v>
      </c>
      <c r="AC14" s="111"/>
      <c r="AD14" s="110"/>
      <c r="AE14" s="111" t="n">
        <v>1</v>
      </c>
      <c r="AF14" s="110" t="n">
        <v>1</v>
      </c>
      <c r="AG14" s="112"/>
      <c r="AH14" s="113"/>
      <c r="AI14" s="111" t="n">
        <f aca="false">SUM(S14,U14,W14,Y14,AA14,AC14,AE14,AG14)</f>
        <v>22</v>
      </c>
      <c r="AJ14" s="106" t="n">
        <f aca="false">SUM(T14,V14,X14,Z14,AB14,AD14,AF14,AH14)</f>
        <v>44</v>
      </c>
      <c r="AK14" s="107" t="n">
        <v>5</v>
      </c>
      <c r="AL14" s="107"/>
      <c r="AM14" s="105"/>
      <c r="AN14" s="28" t="n">
        <v>1</v>
      </c>
      <c r="AO14" s="106" t="n">
        <f aca="false">SUM(AM14:AN14)</f>
        <v>1</v>
      </c>
      <c r="AP14" s="105"/>
      <c r="AS14" s="24" t="s">
        <v>52</v>
      </c>
      <c r="AT14" s="27" t="n">
        <f aca="false">IF(OR(BE14=BS$60,BE14=BS$61,BE14=BS$62,BE14=BS$63,BE14=BS$64),1,IF(OR(BE14=BS$65,BE14=BS$66,BE14=BS$67,BE14=BS$68,BE14=BS$69),2,3))</f>
        <v>3</v>
      </c>
      <c r="AU14" s="27" t="n">
        <f aca="false">IF(OR(BF14=BS$30,BF14=BS$31,BF14=BS$32,BF14=BS$33),1,IF(BF14=BS$34,2,3))</f>
        <v>3</v>
      </c>
      <c r="AV14" s="27" t="n">
        <f aca="false">IF(BG14="отсутствует",2,1)</f>
        <v>2</v>
      </c>
      <c r="AW14" s="27" t="n">
        <f aca="false">IF(OR(BH14=BS$41,BH14=BS$42),1,IF(OR(BH14=BS$43,BH14=BS$44,BH14=BS$45),2,IF(OR(BH14=BS$46,BH14=BS$47,BH14=BS$48),3,IF(BH14=BS$56,5,IF(BH14=BS$57,6,4)))))</f>
        <v>1</v>
      </c>
      <c r="AX14" s="27" t="n">
        <f aca="false">IF(BI14="отсутствует",2,1)</f>
        <v>1</v>
      </c>
      <c r="AY14" s="24" t="s">
        <v>1528</v>
      </c>
      <c r="AZ14" s="130"/>
      <c r="BA14" s="130"/>
      <c r="BD14" s="104" t="s">
        <v>52</v>
      </c>
      <c r="BE14" s="104" t="s">
        <v>53</v>
      </c>
      <c r="BF14" s="104" t="s">
        <v>54</v>
      </c>
      <c r="BG14" s="104" t="s">
        <v>55</v>
      </c>
      <c r="BH14" s="104" t="s">
        <v>95</v>
      </c>
      <c r="BI14" s="104" t="s">
        <v>74</v>
      </c>
      <c r="BJ14" s="104" t="s">
        <v>1528</v>
      </c>
      <c r="BK14" s="24" t="s">
        <v>51</v>
      </c>
      <c r="BS14" s="24" t="s">
        <v>2205</v>
      </c>
      <c r="BT14" s="24" t="n">
        <v>13</v>
      </c>
      <c r="BU14" s="24" t="n">
        <v>3</v>
      </c>
      <c r="BV14" s="24" t="s">
        <v>2197</v>
      </c>
    </row>
    <row r="15" s="24" customFormat="true" ht="15" hidden="false" customHeight="false" outlineLevel="0" collapsed="false">
      <c r="A15" s="24" t="s">
        <v>2206</v>
      </c>
      <c r="B15" s="24" t="s">
        <v>352</v>
      </c>
      <c r="C15" s="24" t="s">
        <v>408</v>
      </c>
      <c r="D15" s="24" t="n">
        <v>0</v>
      </c>
      <c r="E15" s="24" t="n">
        <v>0</v>
      </c>
      <c r="F15" s="24" t="n">
        <v>1</v>
      </c>
      <c r="G15" s="24" t="n">
        <v>1</v>
      </c>
      <c r="H15" s="24" t="n">
        <v>1</v>
      </c>
      <c r="I15" s="105"/>
      <c r="J15" s="28"/>
      <c r="K15" s="105" t="n">
        <v>3</v>
      </c>
      <c r="L15" s="28" t="n">
        <v>1</v>
      </c>
      <c r="M15" s="106" t="n">
        <f aca="false">SUM(K15:L15)</f>
        <v>4</v>
      </c>
      <c r="N15" s="105" t="n">
        <v>12</v>
      </c>
      <c r="O15" s="28" t="n">
        <v>3</v>
      </c>
      <c r="P15" s="31"/>
      <c r="Q15" s="106" t="n">
        <f aca="false">SUM(N15:P15)</f>
        <v>15</v>
      </c>
      <c r="R15" s="107"/>
      <c r="S15" s="105"/>
      <c r="T15" s="108"/>
      <c r="U15" s="109"/>
      <c r="V15" s="110"/>
      <c r="W15" s="111"/>
      <c r="X15" s="110"/>
      <c r="Y15" s="111"/>
      <c r="Z15" s="110"/>
      <c r="AA15" s="111"/>
      <c r="AB15" s="110"/>
      <c r="AC15" s="111"/>
      <c r="AD15" s="110"/>
      <c r="AE15" s="111"/>
      <c r="AF15" s="110"/>
      <c r="AG15" s="112"/>
      <c r="AH15" s="113"/>
      <c r="AI15" s="111" t="n">
        <f aca="false">SUM(S15,U15,W15,Y15,AA15,AC15,AE15,AG15)</f>
        <v>0</v>
      </c>
      <c r="AJ15" s="106" t="n">
        <f aca="false">SUM(T15,V15,X15,Z15,AB15,AD15,AF15,AH15)</f>
        <v>0</v>
      </c>
      <c r="AK15" s="107"/>
      <c r="AL15" s="107"/>
      <c r="AM15" s="105" t="n">
        <v>1</v>
      </c>
      <c r="AN15" s="28" t="n">
        <v>1</v>
      </c>
      <c r="AO15" s="106" t="n">
        <f aca="false">SUM(AM15:AN15)</f>
        <v>2</v>
      </c>
      <c r="AP15" s="105" t="n">
        <v>2</v>
      </c>
      <c r="AS15" s="24" t="s">
        <v>52</v>
      </c>
      <c r="AT15" s="27" t="n">
        <f aca="false">IF(OR(BE15=BS$60,BE15=BS$61,BE15=BS$62,BE15=BS$63,BE15=BS$64),1,IF(OR(BE15=BS$65,BE15=BS$66,BE15=BS$67,BE15=BS$68,BE15=BS$69),2,3))</f>
        <v>3</v>
      </c>
      <c r="AU15" s="27" t="n">
        <f aca="false">IF(OR(BF15=BS$30,BF15=BS$31,BF15=BS$32,BF15=BS$33),1,IF(BF15=BS$34,2,3))</f>
        <v>3</v>
      </c>
      <c r="AV15" s="27" t="n">
        <f aca="false">IF(BG15="отсутствует",2,1)</f>
        <v>2</v>
      </c>
      <c r="AW15" s="27" t="n">
        <f aca="false">IF(OR(BH15=BS$41,BH15=BS$42),1,IF(OR(BH15=BS$43,BH15=BS$44,BH15=BS$45),2,IF(OR(BH15=BS$46,BH15=BS$47,BH15=BS$48),3,IF(BH15=BS$56,5,IF(BH15=BS$57,6,4)))))</f>
        <v>1</v>
      </c>
      <c r="AX15" s="27" t="n">
        <f aca="false">IF(BI15="отсутствует",2,1)</f>
        <v>1</v>
      </c>
      <c r="AY15" s="24" t="s">
        <v>1365</v>
      </c>
      <c r="AZ15" s="130"/>
      <c r="BA15" s="130"/>
      <c r="BD15" s="104" t="s">
        <v>52</v>
      </c>
      <c r="BE15" s="104" t="s">
        <v>53</v>
      </c>
      <c r="BF15" s="104" t="s">
        <v>54</v>
      </c>
      <c r="BG15" s="104" t="s">
        <v>55</v>
      </c>
      <c r="BH15" s="104" t="s">
        <v>95</v>
      </c>
      <c r="BI15" s="104" t="s">
        <v>2207</v>
      </c>
      <c r="BJ15" s="104" t="s">
        <v>1365</v>
      </c>
      <c r="BK15" s="24" t="s">
        <v>51</v>
      </c>
      <c r="BS15" s="58" t="s">
        <v>2208</v>
      </c>
      <c r="BT15" s="24" t="n">
        <v>14</v>
      </c>
      <c r="BU15" s="24" t="n">
        <v>4</v>
      </c>
      <c r="BV15" s="24" t="s">
        <v>2209</v>
      </c>
    </row>
    <row r="16" s="24" customFormat="true" ht="15" hidden="false" customHeight="false" outlineLevel="0" collapsed="false">
      <c r="A16" s="24" t="s">
        <v>2210</v>
      </c>
      <c r="B16" s="24" t="s">
        <v>2211</v>
      </c>
      <c r="C16" s="24" t="s">
        <v>100</v>
      </c>
      <c r="D16" s="24" t="n">
        <v>0</v>
      </c>
      <c r="E16" s="24" t="n">
        <v>0</v>
      </c>
      <c r="F16" s="24" t="n">
        <v>1</v>
      </c>
      <c r="G16" s="24" t="n">
        <v>0</v>
      </c>
      <c r="I16" s="105"/>
      <c r="J16" s="28" t="n">
        <v>1</v>
      </c>
      <c r="K16" s="105" t="n">
        <v>3</v>
      </c>
      <c r="L16" s="28" t="n">
        <v>2</v>
      </c>
      <c r="M16" s="106" t="n">
        <f aca="false">SUM(K16:L16)</f>
        <v>5</v>
      </c>
      <c r="N16" s="105" t="n">
        <v>4</v>
      </c>
      <c r="O16" s="28" t="n">
        <v>1</v>
      </c>
      <c r="P16" s="31" t="n">
        <v>1</v>
      </c>
      <c r="Q16" s="106" t="n">
        <f aca="false">SUM(N16:P16)</f>
        <v>6</v>
      </c>
      <c r="R16" s="107" t="n">
        <v>15</v>
      </c>
      <c r="S16" s="105"/>
      <c r="T16" s="108"/>
      <c r="U16" s="109" t="n">
        <v>3</v>
      </c>
      <c r="V16" s="110" t="n">
        <v>3</v>
      </c>
      <c r="W16" s="111"/>
      <c r="X16" s="110"/>
      <c r="Y16" s="111"/>
      <c r="Z16" s="110"/>
      <c r="AA16" s="111"/>
      <c r="AB16" s="110"/>
      <c r="AC16" s="111"/>
      <c r="AD16" s="110"/>
      <c r="AE16" s="111"/>
      <c r="AF16" s="110"/>
      <c r="AG16" s="112"/>
      <c r="AH16" s="113"/>
      <c r="AI16" s="111" t="n">
        <f aca="false">SUM(S16,U16,W16,Y16,AA16,AC16,AE16,AG16)</f>
        <v>3</v>
      </c>
      <c r="AJ16" s="106" t="n">
        <f aca="false">SUM(T16,V16,X16,Z16,AB16,AD16,AF16,AH16)</f>
        <v>3</v>
      </c>
      <c r="AK16" s="107"/>
      <c r="AL16" s="107" t="n">
        <v>1</v>
      </c>
      <c r="AM16" s="105" t="n">
        <v>1</v>
      </c>
      <c r="AN16" s="28"/>
      <c r="AO16" s="106" t="n">
        <f aca="false">SUM(AM16:AN16)</f>
        <v>1</v>
      </c>
      <c r="AP16" s="105" t="n">
        <v>1</v>
      </c>
      <c r="AS16" s="24" t="s">
        <v>52</v>
      </c>
      <c r="AT16" s="27" t="n">
        <f aca="false">IF(OR(BE16=BS$60,BE16=BS$61,BE16=BS$62,BE16=BS$63,BE16=BS$64),1,IF(OR(BE16=BS$65,BE16=BS$66,BE16=BS$67,BE16=BS$68,BE16=BS$69),2,3))</f>
        <v>1</v>
      </c>
      <c r="AU16" s="27" t="n">
        <f aca="false">IF(OR(BF16=BS$30,BF16=BS$31,BF16=BS$32,BF16=BS$33),1,IF(BF16=BS$34,2,3))</f>
        <v>1</v>
      </c>
      <c r="AV16" s="27" t="n">
        <f aca="false">IF(BG16="отсутствует",2,1)</f>
        <v>1</v>
      </c>
      <c r="AW16" s="27" t="n">
        <f aca="false">IF(OR(BH16=BS$41,BH16=BS$42),1,IF(OR(BH16=BS$43,BH16=BS$44,BH16=BS$45),2,IF(OR(BH16=BS$46,BH16=BS$47,BH16=BS$48),3,IF(BH16=BS$56,5,IF(BH16=BS$57,6,4)))))</f>
        <v>4</v>
      </c>
      <c r="AX16" s="27" t="n">
        <f aca="false">IF(BI16="отсутствует",2,1)</f>
        <v>1</v>
      </c>
      <c r="AY16" s="24" t="s">
        <v>1722</v>
      </c>
      <c r="AZ16" s="130"/>
      <c r="BA16" s="130"/>
      <c r="BD16" s="104" t="s">
        <v>52</v>
      </c>
      <c r="BE16" s="104" t="s">
        <v>107</v>
      </c>
      <c r="BF16" s="104" t="s">
        <v>422</v>
      </c>
      <c r="BG16" s="104" t="s">
        <v>108</v>
      </c>
      <c r="BH16" s="104" t="s">
        <v>163</v>
      </c>
      <c r="BI16" s="104" t="s">
        <v>142</v>
      </c>
      <c r="BJ16" s="104" t="s">
        <v>1722</v>
      </c>
      <c r="BK16" s="24" t="s">
        <v>51</v>
      </c>
      <c r="BS16" s="58" t="s">
        <v>2212</v>
      </c>
      <c r="BT16" s="24" t="n">
        <v>15</v>
      </c>
      <c r="BU16" s="24" t="n">
        <v>4</v>
      </c>
      <c r="BV16" s="24" t="s">
        <v>2209</v>
      </c>
    </row>
    <row r="17" s="24" customFormat="true" ht="15" hidden="false" customHeight="false" outlineLevel="0" collapsed="false">
      <c r="A17" s="24" t="s">
        <v>155</v>
      </c>
      <c r="B17" s="24" t="s">
        <v>138</v>
      </c>
      <c r="C17" s="24" t="s">
        <v>156</v>
      </c>
      <c r="D17" s="24" t="n">
        <v>0</v>
      </c>
      <c r="E17" s="24" t="n">
        <v>0</v>
      </c>
      <c r="F17" s="24" t="n">
        <v>1</v>
      </c>
      <c r="G17" s="24" t="n">
        <v>1</v>
      </c>
      <c r="H17" s="24" t="n">
        <v>1</v>
      </c>
      <c r="I17" s="105" t="n">
        <v>1</v>
      </c>
      <c r="J17" s="28" t="n">
        <v>3</v>
      </c>
      <c r="K17" s="105" t="n">
        <v>5</v>
      </c>
      <c r="L17" s="28" t="n">
        <v>3</v>
      </c>
      <c r="M17" s="106" t="n">
        <f aca="false">SUM(K17:L17)</f>
        <v>8</v>
      </c>
      <c r="N17" s="105" t="n">
        <v>10</v>
      </c>
      <c r="O17" s="28" t="n">
        <v>6</v>
      </c>
      <c r="P17" s="31" t="n">
        <v>2</v>
      </c>
      <c r="Q17" s="106" t="n">
        <f aca="false">SUM(N17:P17)</f>
        <v>18</v>
      </c>
      <c r="R17" s="107" t="n">
        <v>34</v>
      </c>
      <c r="S17" s="105" t="n">
        <v>5</v>
      </c>
      <c r="T17" s="108" t="n">
        <v>5</v>
      </c>
      <c r="U17" s="109" t="n">
        <v>5</v>
      </c>
      <c r="V17" s="110" t="n">
        <v>14</v>
      </c>
      <c r="W17" s="111" t="n">
        <v>3</v>
      </c>
      <c r="X17" s="110" t="n">
        <v>3</v>
      </c>
      <c r="Y17" s="111"/>
      <c r="Z17" s="110"/>
      <c r="AA17" s="111" t="n">
        <v>6</v>
      </c>
      <c r="AB17" s="110" t="n">
        <v>9</v>
      </c>
      <c r="AC17" s="111"/>
      <c r="AD17" s="110"/>
      <c r="AE17" s="111" t="n">
        <v>4</v>
      </c>
      <c r="AF17" s="110" t="n">
        <v>4</v>
      </c>
      <c r="AG17" s="112"/>
      <c r="AH17" s="113"/>
      <c r="AI17" s="111" t="n">
        <f aca="false">SUM(S17,U17,W17,Y17,AA17,AC17,AE17,AG17)</f>
        <v>23</v>
      </c>
      <c r="AJ17" s="106" t="n">
        <f aca="false">SUM(T17,V17,X17,Z17,AB17,AD17,AF17,AH17)</f>
        <v>35</v>
      </c>
      <c r="AK17" s="107"/>
      <c r="AL17" s="107" t="n">
        <v>1</v>
      </c>
      <c r="AM17" s="105"/>
      <c r="AN17" s="28" t="n">
        <v>1</v>
      </c>
      <c r="AO17" s="106" t="n">
        <f aca="false">SUM(AM17:AN17)</f>
        <v>1</v>
      </c>
      <c r="AP17" s="105"/>
      <c r="AS17" s="24" t="s">
        <v>52</v>
      </c>
      <c r="AT17" s="27" t="n">
        <f aca="false">IF(OR(BE17=BS$60,BE17=BS$61,BE17=BS$62,BE17=BS$63,BE17=BS$64),1,IF(OR(BE17=BS$65,BE17=BS$66,BE17=BS$67,BE17=BS$68,BE17=BS$69),2,3))</f>
        <v>1</v>
      </c>
      <c r="AU17" s="27" t="n">
        <f aca="false">IF(OR(BF17=BS$30,BF17=BS$31,BF17=BS$32,BF17=BS$33),1,IF(BF17=BS$34,2,3))</f>
        <v>1</v>
      </c>
      <c r="AV17" s="27" t="n">
        <f aca="false">IF(BG17="отсутствует",2,1)</f>
        <v>1</v>
      </c>
      <c r="AW17" s="27" t="n">
        <f aca="false">IF(OR(BH17=BS$41,BH17=BS$42),1,IF(OR(BH17=BS$43,BH17=BS$44,BH17=BS$45),2,IF(OR(BH17=BS$46,BH17=BS$47,BH17=BS$48),3,IF(BH17=BS$56,5,IF(BH17=BS$57,6,4)))))</f>
        <v>4</v>
      </c>
      <c r="AX17" s="27" t="n">
        <f aca="false">IF(BI17="отсутствует",2,1)</f>
        <v>1</v>
      </c>
      <c r="AY17" s="24" t="s">
        <v>2213</v>
      </c>
      <c r="AZ17" s="130"/>
      <c r="BA17" s="130"/>
      <c r="BD17" s="104" t="s">
        <v>52</v>
      </c>
      <c r="BE17" s="104" t="s">
        <v>107</v>
      </c>
      <c r="BF17" s="104" t="s">
        <v>72</v>
      </c>
      <c r="BG17" s="104" t="s">
        <v>1070</v>
      </c>
      <c r="BH17" s="104" t="s">
        <v>163</v>
      </c>
      <c r="BI17" s="104" t="s">
        <v>1442</v>
      </c>
      <c r="BJ17" s="104" t="s">
        <v>2213</v>
      </c>
      <c r="BK17" s="24" t="s">
        <v>51</v>
      </c>
      <c r="BS17" s="58" t="s">
        <v>2214</v>
      </c>
      <c r="BT17" s="24" t="n">
        <v>16</v>
      </c>
      <c r="BU17" s="24" t="n">
        <v>4</v>
      </c>
      <c r="BV17" s="24" t="s">
        <v>2209</v>
      </c>
    </row>
    <row r="18" s="24" customFormat="true" ht="15" hidden="false" customHeight="false" outlineLevel="0" collapsed="false">
      <c r="A18" s="24" t="s">
        <v>2215</v>
      </c>
      <c r="B18" s="24" t="s">
        <v>2216</v>
      </c>
      <c r="C18" s="24" t="s">
        <v>105</v>
      </c>
      <c r="D18" s="24" t="n">
        <v>0</v>
      </c>
      <c r="E18" s="24" t="n">
        <v>0</v>
      </c>
      <c r="F18" s="24" t="n">
        <v>1</v>
      </c>
      <c r="G18" s="24" t="n">
        <v>0</v>
      </c>
      <c r="I18" s="105"/>
      <c r="J18" s="28"/>
      <c r="K18" s="105" t="n">
        <v>4</v>
      </c>
      <c r="L18" s="28" t="n">
        <v>11</v>
      </c>
      <c r="M18" s="106" t="n">
        <f aca="false">SUM(K18:L18)</f>
        <v>15</v>
      </c>
      <c r="N18" s="105"/>
      <c r="O18" s="28"/>
      <c r="P18" s="31" t="n">
        <v>1</v>
      </c>
      <c r="Q18" s="106" t="n">
        <f aca="false">SUM(N18:P18)</f>
        <v>1</v>
      </c>
      <c r="R18" s="107"/>
      <c r="S18" s="105"/>
      <c r="T18" s="108"/>
      <c r="U18" s="109"/>
      <c r="V18" s="110"/>
      <c r="W18" s="111"/>
      <c r="X18" s="110"/>
      <c r="Y18" s="111"/>
      <c r="Z18" s="110"/>
      <c r="AA18" s="111"/>
      <c r="AB18" s="110"/>
      <c r="AC18" s="111"/>
      <c r="AD18" s="110"/>
      <c r="AE18" s="111"/>
      <c r="AF18" s="110"/>
      <c r="AG18" s="112"/>
      <c r="AH18" s="113"/>
      <c r="AI18" s="111" t="n">
        <f aca="false">SUM(S18,U18,W18,Y18,AA18,AC18,AE18,AG18)</f>
        <v>0</v>
      </c>
      <c r="AJ18" s="106" t="n">
        <f aca="false">SUM(T18,V18,X18,Z18,AB18,AD18,AF18,AH18)</f>
        <v>0</v>
      </c>
      <c r="AK18" s="107"/>
      <c r="AL18" s="107" t="n">
        <v>1</v>
      </c>
      <c r="AM18" s="105" t="n">
        <v>1</v>
      </c>
      <c r="AN18" s="28" t="n">
        <v>1</v>
      </c>
      <c r="AO18" s="106" t="n">
        <f aca="false">SUM(AM18:AN18)</f>
        <v>2</v>
      </c>
      <c r="AP18" s="105"/>
      <c r="AS18" s="24" t="s">
        <v>1878</v>
      </c>
      <c r="AT18" s="27" t="n">
        <f aca="false">IF(OR(BE18=BS$60,BE18=BS$61,BE18=BS$62,BE18=BS$63,BE18=BS$64),1,IF(OR(BE18=BS$65,BE18=BS$66,BE18=BS$67,BE18=BS$68,BE18=BS$69),2,3))</f>
        <v>3</v>
      </c>
      <c r="AU18" s="27" t="n">
        <f aca="false">IF(OR(BF18=BS$30,BF18=BS$31,BF18=BS$32,BF18=BS$33),1,IF(BF18=BS$34,2,3))</f>
        <v>3</v>
      </c>
      <c r="AV18" s="27" t="n">
        <f aca="false">IF(BG18="отсутствует",2,1)</f>
        <v>2</v>
      </c>
      <c r="AW18" s="27" t="n">
        <f aca="false">IF(OR(BH18=BS$41,BH18=BS$42),1,IF(OR(BH18=BS$43,BH18=BS$44,BH18=BS$45),2,IF(OR(BH18=BS$46,BH18=BS$47,BH18=BS$48),3,IF(BH18=BS$56,5,IF(BH18=BS$57,6,4)))))</f>
        <v>4</v>
      </c>
      <c r="AX18" s="27" t="n">
        <f aca="false">IF(BI18="отсутствует",2,1)</f>
        <v>1</v>
      </c>
      <c r="AY18" s="24" t="s">
        <v>374</v>
      </c>
      <c r="AZ18" s="130"/>
      <c r="BA18" s="130"/>
      <c r="BD18" s="104" t="s">
        <v>1878</v>
      </c>
      <c r="BE18" s="104" t="s">
        <v>53</v>
      </c>
      <c r="BF18" s="104" t="s">
        <v>54</v>
      </c>
      <c r="BG18" s="104" t="s">
        <v>55</v>
      </c>
      <c r="BH18" s="104" t="s">
        <v>432</v>
      </c>
      <c r="BI18" s="104" t="s">
        <v>766</v>
      </c>
      <c r="BJ18" s="104" t="s">
        <v>374</v>
      </c>
      <c r="BK18" s="24" t="s">
        <v>51</v>
      </c>
      <c r="BS18" s="58" t="s">
        <v>2217</v>
      </c>
      <c r="BT18" s="24" t="n">
        <v>17</v>
      </c>
      <c r="BU18" s="24" t="n">
        <v>4</v>
      </c>
      <c r="BV18" s="24" t="s">
        <v>2209</v>
      </c>
    </row>
    <row r="19" s="24" customFormat="true" ht="15" hidden="false" customHeight="false" outlineLevel="0" collapsed="false">
      <c r="A19" s="24" t="s">
        <v>2218</v>
      </c>
      <c r="B19" s="24" t="s">
        <v>2219</v>
      </c>
      <c r="C19" s="24" t="s">
        <v>2220</v>
      </c>
      <c r="D19" s="24" t="n">
        <v>0</v>
      </c>
      <c r="E19" s="24" t="n">
        <v>0</v>
      </c>
      <c r="F19" s="24" t="n">
        <v>1</v>
      </c>
      <c r="G19" s="24" t="n">
        <v>0</v>
      </c>
      <c r="I19" s="105"/>
      <c r="J19" s="28"/>
      <c r="K19" s="105" t="n">
        <v>2</v>
      </c>
      <c r="L19" s="28"/>
      <c r="M19" s="106" t="n">
        <f aca="false">SUM(K19:L19)</f>
        <v>2</v>
      </c>
      <c r="N19" s="105" t="n">
        <v>4</v>
      </c>
      <c r="O19" s="28"/>
      <c r="P19" s="31"/>
      <c r="Q19" s="106" t="n">
        <f aca="false">SUM(N19:P19)</f>
        <v>4</v>
      </c>
      <c r="R19" s="107"/>
      <c r="S19" s="105"/>
      <c r="T19" s="108"/>
      <c r="U19" s="109"/>
      <c r="V19" s="110"/>
      <c r="W19" s="111"/>
      <c r="X19" s="110"/>
      <c r="Y19" s="111"/>
      <c r="Z19" s="110"/>
      <c r="AA19" s="111"/>
      <c r="AB19" s="110"/>
      <c r="AC19" s="111"/>
      <c r="AD19" s="110"/>
      <c r="AE19" s="111"/>
      <c r="AF19" s="110"/>
      <c r="AG19" s="112"/>
      <c r="AH19" s="113"/>
      <c r="AI19" s="111" t="n">
        <f aca="false">SUM(S19,U19,W19,Y19,AA19,AC19,AE19,AG19)</f>
        <v>0</v>
      </c>
      <c r="AJ19" s="106" t="n">
        <f aca="false">SUM(T19,V19,X19,Z19,AB19,AD19,AF19,AH19)</f>
        <v>0</v>
      </c>
      <c r="AK19" s="107"/>
      <c r="AL19" s="107"/>
      <c r="AM19" s="105"/>
      <c r="AN19" s="28"/>
      <c r="AO19" s="106" t="n">
        <f aca="false">SUM(AM19:AN19)</f>
        <v>0</v>
      </c>
      <c r="AP19" s="105"/>
      <c r="AS19" s="24" t="s">
        <v>52</v>
      </c>
      <c r="AT19" s="27" t="n">
        <f aca="false">IF(OR(BE19=BS$60,BE19=BS$61,BE19=BS$62,BE19=BS$63,BE19=BS$64),1,IF(OR(BE19=BS$65,BE19=BS$66,BE19=BS$67,BE19=BS$68,BE19=BS$69),2,3))</f>
        <v>2</v>
      </c>
      <c r="AU19" s="27" t="n">
        <f aca="false">IF(OR(BF19=BS$30,BF19=BS$31,BF19=BS$32,BF19=BS$33),1,IF(BF19=BS$34,2,3))</f>
        <v>2</v>
      </c>
      <c r="AV19" s="27" t="n">
        <f aca="false">IF(BG19="отсутствует",2,1)</f>
        <v>2</v>
      </c>
      <c r="AW19" s="27" t="n">
        <f aca="false">IF(OR(BH19=BS$41,BH19=BS$42),1,IF(OR(BH19=BS$43,BH19=BS$44,BH19=BS$45),2,IF(OR(BH19=BS$46,BH19=BS$47,BH19=BS$48),3,IF(BH19=BS$56,5,IF(BH19=BS$57,6,4)))))</f>
        <v>5</v>
      </c>
      <c r="AX19" s="27" t="n">
        <f aca="false">IF(BI19="отсутствует",2,1)</f>
        <v>1</v>
      </c>
      <c r="AY19" s="24" t="s">
        <v>2221</v>
      </c>
      <c r="AZ19" s="130"/>
      <c r="BA19" s="130"/>
      <c r="BD19" s="104" t="s">
        <v>52</v>
      </c>
      <c r="BE19" s="104" t="s">
        <v>169</v>
      </c>
      <c r="BF19" s="104" t="s">
        <v>82</v>
      </c>
      <c r="BG19" s="104" t="s">
        <v>55</v>
      </c>
      <c r="BH19" s="104" t="s">
        <v>171</v>
      </c>
      <c r="BI19" s="104" t="s">
        <v>2222</v>
      </c>
      <c r="BJ19" s="104" t="s">
        <v>2221</v>
      </c>
      <c r="BK19" s="24" t="s">
        <v>51</v>
      </c>
    </row>
    <row r="20" s="24" customFormat="true" ht="15" hidden="false" customHeight="false" outlineLevel="0" collapsed="false">
      <c r="A20" s="24" t="s">
        <v>2223</v>
      </c>
      <c r="B20" s="24" t="s">
        <v>61</v>
      </c>
      <c r="C20" s="24" t="s">
        <v>561</v>
      </c>
      <c r="D20" s="24" t="n">
        <v>0</v>
      </c>
      <c r="E20" s="24" t="n">
        <v>0</v>
      </c>
      <c r="F20" s="24" t="n">
        <v>1</v>
      </c>
      <c r="G20" s="24" t="n">
        <v>0</v>
      </c>
      <c r="I20" s="105"/>
      <c r="J20" s="28"/>
      <c r="K20" s="105" t="n">
        <v>1</v>
      </c>
      <c r="L20" s="28" t="n">
        <v>1</v>
      </c>
      <c r="M20" s="106" t="n">
        <f aca="false">SUM(K20:L20)</f>
        <v>2</v>
      </c>
      <c r="N20" s="105" t="n">
        <v>5</v>
      </c>
      <c r="O20" s="28" t="n">
        <v>15</v>
      </c>
      <c r="P20" s="31"/>
      <c r="Q20" s="106" t="n">
        <f aca="false">SUM(N20:P20)</f>
        <v>20</v>
      </c>
      <c r="R20" s="107" t="n">
        <v>11</v>
      </c>
      <c r="S20" s="105" t="n">
        <v>2</v>
      </c>
      <c r="T20" s="108" t="n">
        <v>3</v>
      </c>
      <c r="U20" s="109" t="n">
        <v>7</v>
      </c>
      <c r="V20" s="110" t="n">
        <v>31</v>
      </c>
      <c r="W20" s="111" t="n">
        <v>2</v>
      </c>
      <c r="X20" s="110" t="n">
        <v>2</v>
      </c>
      <c r="Y20" s="111"/>
      <c r="Z20" s="110"/>
      <c r="AA20" s="111" t="n">
        <v>1</v>
      </c>
      <c r="AB20" s="110" t="n">
        <v>2</v>
      </c>
      <c r="AC20" s="111"/>
      <c r="AD20" s="110"/>
      <c r="AE20" s="111"/>
      <c r="AF20" s="110"/>
      <c r="AG20" s="112"/>
      <c r="AH20" s="113"/>
      <c r="AI20" s="111" t="n">
        <f aca="false">SUM(S20,U20,W20,Y20,AA20,AC20,AE20,AG20)</f>
        <v>12</v>
      </c>
      <c r="AJ20" s="106" t="n">
        <f aca="false">SUM(T20,V20,X20,Z20,AB20,AD20,AF20,AH20)</f>
        <v>38</v>
      </c>
      <c r="AK20" s="107" t="n">
        <v>1</v>
      </c>
      <c r="AL20" s="107" t="n">
        <v>9</v>
      </c>
      <c r="AM20" s="105" t="n">
        <v>2</v>
      </c>
      <c r="AN20" s="28"/>
      <c r="AO20" s="106" t="n">
        <f aca="false">SUM(AM20:AN20)</f>
        <v>2</v>
      </c>
      <c r="AP20" s="105"/>
      <c r="AS20" s="24" t="s">
        <v>52</v>
      </c>
      <c r="AT20" s="27" t="n">
        <f aca="false">IF(OR(BE20=BS$60,BE20=BS$61,BE20=BS$62,BE20=BS$63,BE20=BS$64),1,IF(OR(BE20=BS$65,BE20=BS$66,BE20=BS$67,BE20=BS$68,BE20=BS$69),2,3))</f>
        <v>3</v>
      </c>
      <c r="AU20" s="27" t="n">
        <f aca="false">IF(OR(BF20=BS$30,BF20=BS$31,BF20=BS$32,BF20=BS$33),1,IF(BF20=BS$34,2,3))</f>
        <v>1</v>
      </c>
      <c r="AV20" s="27" t="n">
        <f aca="false">IF(BG20="отсутствует",2,1)</f>
        <v>2</v>
      </c>
      <c r="AW20" s="27" t="n">
        <f aca="false">IF(OR(BH20=BS$41,BH20=BS$42),1,IF(OR(BH20=BS$43,BH20=BS$44,BH20=BS$45),2,IF(OR(BH20=BS$46,BH20=BS$47,BH20=BS$48),3,IF(BH20=BS$56,5,IF(BH20=BS$57,6,4)))))</f>
        <v>4</v>
      </c>
      <c r="AX20" s="27" t="n">
        <f aca="false">IF(BI20="отсутствует",2,1)</f>
        <v>1</v>
      </c>
      <c r="AY20" s="24" t="s">
        <v>84</v>
      </c>
      <c r="AZ20" s="130"/>
      <c r="BA20" s="130"/>
      <c r="BD20" s="104" t="s">
        <v>52</v>
      </c>
      <c r="BE20" s="104" t="s">
        <v>2224</v>
      </c>
      <c r="BF20" s="104" t="s">
        <v>72</v>
      </c>
      <c r="BG20" s="104" t="s">
        <v>55</v>
      </c>
      <c r="BH20" s="104" t="s">
        <v>755</v>
      </c>
      <c r="BI20" s="104" t="s">
        <v>182</v>
      </c>
      <c r="BJ20" s="104" t="s">
        <v>84</v>
      </c>
      <c r="BK20" s="24" t="s">
        <v>51</v>
      </c>
    </row>
    <row r="21" s="24" customFormat="true" ht="15" hidden="false" customHeight="false" outlineLevel="0" collapsed="false">
      <c r="A21" s="24" t="s">
        <v>2225</v>
      </c>
      <c r="B21" s="24" t="s">
        <v>198</v>
      </c>
      <c r="C21" s="24" t="s">
        <v>187</v>
      </c>
      <c r="D21" s="24" t="n">
        <v>0</v>
      </c>
      <c r="E21" s="24" t="n">
        <v>0</v>
      </c>
      <c r="F21" s="24" t="n">
        <v>1</v>
      </c>
      <c r="G21" s="24" t="n">
        <v>0</v>
      </c>
      <c r="I21" s="105"/>
      <c r="J21" s="28"/>
      <c r="K21" s="105" t="n">
        <v>1</v>
      </c>
      <c r="L21" s="28"/>
      <c r="M21" s="106" t="n">
        <f aca="false">SUM(K21:L21)</f>
        <v>1</v>
      </c>
      <c r="N21" s="105" t="n">
        <v>5</v>
      </c>
      <c r="O21" s="28" t="n">
        <v>1</v>
      </c>
      <c r="P21" s="31"/>
      <c r="Q21" s="106" t="n">
        <f aca="false">SUM(N21:P21)</f>
        <v>6</v>
      </c>
      <c r="R21" s="107"/>
      <c r="S21" s="105" t="n">
        <v>2</v>
      </c>
      <c r="T21" s="108" t="n">
        <v>2</v>
      </c>
      <c r="U21" s="109" t="n">
        <v>2</v>
      </c>
      <c r="V21" s="110" t="n">
        <v>2</v>
      </c>
      <c r="W21" s="111"/>
      <c r="X21" s="110"/>
      <c r="Y21" s="111"/>
      <c r="Z21" s="110"/>
      <c r="AA21" s="111" t="n">
        <v>1</v>
      </c>
      <c r="AB21" s="110" t="n">
        <v>3</v>
      </c>
      <c r="AC21" s="111" t="n">
        <v>1</v>
      </c>
      <c r="AD21" s="110" t="n">
        <v>1</v>
      </c>
      <c r="AE21" s="111"/>
      <c r="AF21" s="110"/>
      <c r="AG21" s="112"/>
      <c r="AH21" s="113"/>
      <c r="AI21" s="111" t="n">
        <f aca="false">SUM(S21,U21,W21,Y21,AA21,AC21,AE21,AG21)</f>
        <v>6</v>
      </c>
      <c r="AJ21" s="106" t="n">
        <f aca="false">SUM(T21,V21,X21,Z21,AB21,AD21,AF21,AH21)</f>
        <v>8</v>
      </c>
      <c r="AK21" s="107" t="n">
        <v>5</v>
      </c>
      <c r="AL21" s="107" t="n">
        <v>2</v>
      </c>
      <c r="AM21" s="105"/>
      <c r="AN21" s="28"/>
      <c r="AO21" s="106" t="n">
        <f aca="false">SUM(AM21:AN21)</f>
        <v>0</v>
      </c>
      <c r="AP21" s="105" t="n">
        <v>1</v>
      </c>
      <c r="AS21" s="24" t="s">
        <v>113</v>
      </c>
      <c r="AT21" s="27" t="n">
        <f aca="false">IF(OR(BE21=BS$60,BE21=BS$61,BE21=BS$62,BE21=BS$63,BE21=BS$64),1,IF(OR(BE21=BS$65,BE21=BS$66,BE21=BS$67,BE21=BS$68,BE21=BS$69),2,3))</f>
        <v>3</v>
      </c>
      <c r="AU21" s="27" t="n">
        <f aca="false">IF(OR(BF21=BS$30,BF21=BS$31,BF21=BS$32,BF21=BS$33),1,IF(BF21=BS$34,2,3))</f>
        <v>3</v>
      </c>
      <c r="AV21" s="27" t="n">
        <f aca="false">IF(BG21="отсутствует",2,1)</f>
        <v>2</v>
      </c>
      <c r="AW21" s="27" t="n">
        <f aca="false">IF(OR(BH21=BS$41,BH21=BS$42),1,IF(OR(BH21=BS$43,BH21=BS$44,BH21=BS$45),2,IF(OR(BH21=BS$46,BH21=BS$47,BH21=BS$48),3,IF(BH21=BS$56,5,IF(BH21=BS$57,6,4)))))</f>
        <v>4</v>
      </c>
      <c r="AX21" s="27" t="n">
        <f aca="false">IF(BI21="отсутствует",2,1)</f>
        <v>1</v>
      </c>
      <c r="AY21" s="24" t="s">
        <v>1722</v>
      </c>
      <c r="AZ21" s="130"/>
      <c r="BA21" s="130"/>
      <c r="BD21" s="104" t="s">
        <v>113</v>
      </c>
      <c r="BE21" s="104" t="s">
        <v>53</v>
      </c>
      <c r="BF21" s="104" t="s">
        <v>54</v>
      </c>
      <c r="BG21" s="104" t="s">
        <v>55</v>
      </c>
      <c r="BH21" s="104" t="s">
        <v>2226</v>
      </c>
      <c r="BI21" s="104" t="s">
        <v>74</v>
      </c>
      <c r="BJ21" s="104" t="s">
        <v>1722</v>
      </c>
      <c r="BK21" s="24" t="s">
        <v>51</v>
      </c>
      <c r="BS21" s="24" t="s">
        <v>2227</v>
      </c>
      <c r="BT21" s="24" t="n">
        <v>1</v>
      </c>
      <c r="BU21" s="24" t="n">
        <v>1</v>
      </c>
      <c r="BV21" s="24" t="s">
        <v>2228</v>
      </c>
    </row>
    <row r="22" s="24" customFormat="true" ht="15" hidden="false" customHeight="false" outlineLevel="0" collapsed="false">
      <c r="A22" s="24" t="s">
        <v>2229</v>
      </c>
      <c r="B22" s="24" t="s">
        <v>2230</v>
      </c>
      <c r="C22" s="24" t="s">
        <v>2231</v>
      </c>
      <c r="D22" s="24" t="n">
        <v>0</v>
      </c>
      <c r="E22" s="24" t="n">
        <v>0</v>
      </c>
      <c r="F22" s="24" t="n">
        <v>1</v>
      </c>
      <c r="G22" s="24" t="n">
        <v>0</v>
      </c>
      <c r="I22" s="105"/>
      <c r="J22" s="28"/>
      <c r="K22" s="105" t="n">
        <v>1</v>
      </c>
      <c r="L22" s="28"/>
      <c r="M22" s="106" t="n">
        <f aca="false">SUM(K22:L22)</f>
        <v>1</v>
      </c>
      <c r="N22" s="105" t="n">
        <v>6</v>
      </c>
      <c r="O22" s="28" t="n">
        <v>11</v>
      </c>
      <c r="P22" s="31"/>
      <c r="Q22" s="106" t="n">
        <f aca="false">SUM(N22:P22)</f>
        <v>17</v>
      </c>
      <c r="R22" s="107"/>
      <c r="S22" s="105"/>
      <c r="T22" s="108"/>
      <c r="U22" s="109"/>
      <c r="V22" s="110"/>
      <c r="W22" s="111"/>
      <c r="X22" s="110"/>
      <c r="Y22" s="111"/>
      <c r="Z22" s="110"/>
      <c r="AA22" s="111"/>
      <c r="AB22" s="110"/>
      <c r="AC22" s="111"/>
      <c r="AD22" s="110"/>
      <c r="AE22" s="111"/>
      <c r="AF22" s="110"/>
      <c r="AG22" s="112"/>
      <c r="AH22" s="113"/>
      <c r="AI22" s="111" t="n">
        <f aca="false">SUM(S22,U22,W22,Y22,AA22,AC22,AE22,AG22)</f>
        <v>0</v>
      </c>
      <c r="AJ22" s="106" t="n">
        <f aca="false">SUM(T22,V22,X22,Z22,AB22,AD22,AF22,AH22)</f>
        <v>0</v>
      </c>
      <c r="AK22" s="107"/>
      <c r="AL22" s="107"/>
      <c r="AM22" s="105" t="n">
        <v>2</v>
      </c>
      <c r="AN22" s="28" t="n">
        <v>1</v>
      </c>
      <c r="AO22" s="106" t="n">
        <f aca="false">SUM(AM22:AN22)</f>
        <v>3</v>
      </c>
      <c r="AP22" s="105"/>
      <c r="AS22" s="24" t="s">
        <v>2232</v>
      </c>
      <c r="AT22" s="27" t="n">
        <f aca="false">IF(OR(BE22=BS$60,BE22=BS$61,BE22=BS$62,BE22=BS$63,BE22=BS$64),1,IF(OR(BE22=BS$65,BE22=BS$66,BE22=BS$67,BE22=BS$68,BE22=BS$69),2,3))</f>
        <v>3</v>
      </c>
      <c r="AU22" s="27" t="n">
        <f aca="false">IF(OR(BF22=BS$30,BF22=BS$31,BF22=BS$32,BF22=BS$33),1,IF(BF22=BS$34,2,3))</f>
        <v>3</v>
      </c>
      <c r="AV22" s="27" t="n">
        <f aca="false">IF(BG22="отсутствует",2,1)</f>
        <v>2</v>
      </c>
      <c r="AW22" s="27" t="n">
        <f aca="false">IF(OR(BH22=BS$41,BH22=BS$42),1,IF(OR(BH22=BS$43,BH22=BS$44,BH22=BS$45),2,IF(OR(BH22=BS$46,BH22=BS$47,BH22=BS$48),3,IF(BH22=BS$56,5,IF(BH22=BS$57,6,4)))))</f>
        <v>4</v>
      </c>
      <c r="AX22" s="27" t="n">
        <f aca="false">IF(BI22="отсутствует",2,1)</f>
        <v>1</v>
      </c>
      <c r="AY22" s="24" t="s">
        <v>718</v>
      </c>
      <c r="AZ22" s="130"/>
      <c r="BA22" s="130"/>
      <c r="BD22" s="104" t="s">
        <v>2232</v>
      </c>
      <c r="BE22" s="104" t="s">
        <v>533</v>
      </c>
      <c r="BF22" s="104" t="s">
        <v>54</v>
      </c>
      <c r="BG22" s="104" t="s">
        <v>55</v>
      </c>
      <c r="BH22" s="104" t="s">
        <v>83</v>
      </c>
      <c r="BI22" s="104" t="s">
        <v>1296</v>
      </c>
      <c r="BJ22" s="104" t="s">
        <v>718</v>
      </c>
      <c r="BK22" s="24" t="s">
        <v>51</v>
      </c>
      <c r="BS22" s="24" t="s">
        <v>2233</v>
      </c>
      <c r="BT22" s="24" t="n">
        <v>2</v>
      </c>
      <c r="BU22" s="24" t="n">
        <v>2</v>
      </c>
      <c r="BV22" s="24" t="s">
        <v>2234</v>
      </c>
    </row>
    <row r="23" s="24" customFormat="true" ht="15" hidden="false" customHeight="false" outlineLevel="0" collapsed="false">
      <c r="A23" s="24" t="s">
        <v>2235</v>
      </c>
      <c r="B23" s="24" t="s">
        <v>684</v>
      </c>
      <c r="C23" s="24" t="s">
        <v>62</v>
      </c>
      <c r="D23" s="24" t="n">
        <v>0</v>
      </c>
      <c r="E23" s="24" t="n">
        <v>0</v>
      </c>
      <c r="F23" s="24" t="n">
        <v>1</v>
      </c>
      <c r="G23" s="24" t="n">
        <v>0</v>
      </c>
      <c r="I23" s="105"/>
      <c r="J23" s="28"/>
      <c r="K23" s="105" t="n">
        <v>2</v>
      </c>
      <c r="L23" s="28" t="n">
        <v>2</v>
      </c>
      <c r="M23" s="106" t="n">
        <f aca="false">SUM(K23:L23)</f>
        <v>4</v>
      </c>
      <c r="N23" s="105" t="n">
        <v>8</v>
      </c>
      <c r="O23" s="28" t="n">
        <v>22</v>
      </c>
      <c r="P23" s="31"/>
      <c r="Q23" s="106" t="n">
        <f aca="false">SUM(N23:P23)</f>
        <v>30</v>
      </c>
      <c r="R23" s="107"/>
      <c r="S23" s="105"/>
      <c r="T23" s="108"/>
      <c r="U23" s="109"/>
      <c r="V23" s="110"/>
      <c r="W23" s="111"/>
      <c r="X23" s="110"/>
      <c r="Y23" s="111"/>
      <c r="Z23" s="110"/>
      <c r="AA23" s="111"/>
      <c r="AB23" s="110"/>
      <c r="AC23" s="111"/>
      <c r="AD23" s="110"/>
      <c r="AE23" s="111"/>
      <c r="AF23" s="110"/>
      <c r="AG23" s="112"/>
      <c r="AH23" s="113"/>
      <c r="AI23" s="111" t="n">
        <f aca="false">SUM(S23,U23,W23,Y23,AA23,AC23,AE23,AG23)</f>
        <v>0</v>
      </c>
      <c r="AJ23" s="106" t="n">
        <f aca="false">SUM(T23,V23,X23,Z23,AB23,AD23,AF23,AH23)</f>
        <v>0</v>
      </c>
      <c r="AK23" s="107"/>
      <c r="AL23" s="107"/>
      <c r="AM23" s="105" t="n">
        <v>2</v>
      </c>
      <c r="AN23" s="28" t="n">
        <v>1</v>
      </c>
      <c r="AO23" s="106" t="n">
        <f aca="false">SUM(AM23:AN23)</f>
        <v>3</v>
      </c>
      <c r="AP23" s="105"/>
      <c r="AS23" s="24" t="s">
        <v>52</v>
      </c>
      <c r="AT23" s="27" t="n">
        <f aca="false">IF(OR(BE23=BS$60,BE23=BS$61,BE23=BS$62,BE23=BS$63,BE23=BS$64),1,IF(OR(BE23=BS$65,BE23=BS$66,BE23=BS$67,BE23=BS$68,BE23=BS$69),2,3))</f>
        <v>1</v>
      </c>
      <c r="AU23" s="27" t="n">
        <f aca="false">IF(OR(BF23=BS$30,BF23=BS$31,BF23=BS$32,BF23=BS$33),1,IF(BF23=BS$34,2,3))</f>
        <v>3</v>
      </c>
      <c r="AV23" s="27" t="n">
        <f aca="false">IF(BG23="отсутствует",2,1)</f>
        <v>2</v>
      </c>
      <c r="AW23" s="27" t="n">
        <f aca="false">IF(OR(BH23=BS$41,BH23=BS$42),1,IF(OR(BH23=BS$43,BH23=BS$44,BH23=BS$45),2,IF(OR(BH23=BS$46,BH23=BS$47,BH23=BS$48),3,IF(BH23=BS$56,5,IF(BH23=BS$57,6,4)))))</f>
        <v>4</v>
      </c>
      <c r="AX23" s="27" t="n">
        <f aca="false">IF(BI23="отсутствует",2,1)</f>
        <v>1</v>
      </c>
      <c r="AY23" s="24" t="s">
        <v>84</v>
      </c>
      <c r="AZ23" s="130"/>
      <c r="BA23" s="130"/>
      <c r="BD23" s="104" t="s">
        <v>52</v>
      </c>
      <c r="BE23" s="104" t="s">
        <v>107</v>
      </c>
      <c r="BF23" s="104" t="s">
        <v>170</v>
      </c>
      <c r="BG23" s="104" t="s">
        <v>55</v>
      </c>
      <c r="BH23" s="104" t="s">
        <v>83</v>
      </c>
      <c r="BI23" s="104" t="s">
        <v>502</v>
      </c>
      <c r="BJ23" s="104" t="s">
        <v>84</v>
      </c>
      <c r="BK23" s="24" t="s">
        <v>51</v>
      </c>
      <c r="BS23" s="24" t="s">
        <v>2236</v>
      </c>
      <c r="BT23" s="24" t="n">
        <v>3</v>
      </c>
      <c r="BU23" s="24" t="n">
        <v>3</v>
      </c>
      <c r="BV23" s="24" t="s">
        <v>2237</v>
      </c>
    </row>
    <row r="24" s="24" customFormat="true" ht="15" hidden="false" customHeight="false" outlineLevel="0" collapsed="false">
      <c r="A24" s="24" t="s">
        <v>2238</v>
      </c>
      <c r="B24" s="24" t="s">
        <v>104</v>
      </c>
      <c r="C24" s="24" t="s">
        <v>156</v>
      </c>
      <c r="D24" s="24" t="n">
        <v>0</v>
      </c>
      <c r="E24" s="24" t="n">
        <v>0</v>
      </c>
      <c r="F24" s="24" t="n">
        <v>1</v>
      </c>
      <c r="G24" s="24" t="n">
        <v>0</v>
      </c>
      <c r="I24" s="105"/>
      <c r="J24" s="28"/>
      <c r="K24" s="105" t="n">
        <v>2</v>
      </c>
      <c r="L24" s="28" t="n">
        <v>1</v>
      </c>
      <c r="M24" s="106" t="n">
        <f aca="false">SUM(K24:L24)</f>
        <v>3</v>
      </c>
      <c r="N24" s="105" t="n">
        <v>6</v>
      </c>
      <c r="O24" s="28" t="n">
        <v>1</v>
      </c>
      <c r="P24" s="31"/>
      <c r="Q24" s="106" t="n">
        <f aca="false">SUM(N24:P24)</f>
        <v>7</v>
      </c>
      <c r="R24" s="107"/>
      <c r="S24" s="105"/>
      <c r="T24" s="108"/>
      <c r="U24" s="109" t="n">
        <v>1</v>
      </c>
      <c r="V24" s="110" t="n">
        <v>1</v>
      </c>
      <c r="W24" s="111"/>
      <c r="X24" s="110"/>
      <c r="Y24" s="111"/>
      <c r="Z24" s="110"/>
      <c r="AA24" s="111"/>
      <c r="AB24" s="110"/>
      <c r="AC24" s="111"/>
      <c r="AD24" s="110"/>
      <c r="AE24" s="111"/>
      <c r="AF24" s="110"/>
      <c r="AG24" s="112"/>
      <c r="AH24" s="113"/>
      <c r="AI24" s="111" t="n">
        <f aca="false">SUM(S24,U24,W24,Y24,AA24,AC24,AE24,AG24)</f>
        <v>1</v>
      </c>
      <c r="AJ24" s="106" t="n">
        <f aca="false">SUM(T24,V24,X24,Z24,AB24,AD24,AF24,AH24)</f>
        <v>1</v>
      </c>
      <c r="AK24" s="107"/>
      <c r="AL24" s="107"/>
      <c r="AM24" s="105" t="n">
        <v>1</v>
      </c>
      <c r="AN24" s="28"/>
      <c r="AO24" s="106" t="n">
        <f aca="false">SUM(AM24:AN24)</f>
        <v>1</v>
      </c>
      <c r="AP24" s="105"/>
      <c r="AS24" s="24" t="s">
        <v>52</v>
      </c>
      <c r="AT24" s="27" t="n">
        <f aca="false">IF(OR(BE24=BS$60,BE24=BS$61,BE24=BS$62,BE24=BS$63,BE24=BS$64),1,IF(OR(BE24=BS$65,BE24=BS$66,BE24=BS$67,BE24=BS$68,BE24=BS$69),2,3))</f>
        <v>1</v>
      </c>
      <c r="AU24" s="27" t="n">
        <f aca="false">IF(OR(BF24=BS$30,BF24=BS$31,BF24=BS$32,BF24=BS$33),1,IF(BF24=BS$34,2,3))</f>
        <v>1</v>
      </c>
      <c r="AV24" s="27" t="n">
        <f aca="false">IF(BG24="отсутствует",2,1)</f>
        <v>2</v>
      </c>
      <c r="AW24" s="27" t="n">
        <f aca="false">IF(OR(BH24=BS$41,BH24=BS$42),1,IF(OR(BH24=BS$43,BH24=BS$44,BH24=BS$45),2,IF(OR(BH24=BS$46,BH24=BS$47,BH24=BS$48),3,IF(BH24=BS$56,5,IF(BH24=BS$57,6,4)))))</f>
        <v>4</v>
      </c>
      <c r="AX24" s="27" t="n">
        <f aca="false">IF(BI24="отсутствует",2,1)</f>
        <v>1</v>
      </c>
      <c r="AY24" s="24" t="s">
        <v>2239</v>
      </c>
      <c r="AZ24" s="130"/>
      <c r="BA24" s="130"/>
      <c r="BD24" s="104" t="s">
        <v>52</v>
      </c>
      <c r="BE24" s="104" t="s">
        <v>107</v>
      </c>
      <c r="BF24" s="104" t="s">
        <v>72</v>
      </c>
      <c r="BG24" s="104" t="s">
        <v>55</v>
      </c>
      <c r="BH24" s="104" t="s">
        <v>459</v>
      </c>
      <c r="BI24" s="104" t="s">
        <v>123</v>
      </c>
      <c r="BJ24" s="104" t="s">
        <v>2239</v>
      </c>
      <c r="BK24" s="24" t="s">
        <v>51</v>
      </c>
      <c r="BS24" s="24" t="s">
        <v>2240</v>
      </c>
      <c r="BT24" s="24" t="n">
        <v>4</v>
      </c>
      <c r="BU24" s="24" t="n">
        <v>4</v>
      </c>
      <c r="BV24" s="24" t="s">
        <v>2209</v>
      </c>
    </row>
    <row r="25" s="24" customFormat="true" ht="15" hidden="false" customHeight="false" outlineLevel="0" collapsed="false">
      <c r="A25" s="24" t="s">
        <v>2241</v>
      </c>
      <c r="B25" s="24" t="s">
        <v>138</v>
      </c>
      <c r="C25" s="24" t="s">
        <v>271</v>
      </c>
      <c r="D25" s="24" t="n">
        <v>0</v>
      </c>
      <c r="E25" s="24" t="n">
        <v>0</v>
      </c>
      <c r="F25" s="24" t="n">
        <v>1</v>
      </c>
      <c r="G25" s="24" t="n">
        <v>0</v>
      </c>
      <c r="I25" s="105"/>
      <c r="J25" s="28"/>
      <c r="K25" s="105" t="n">
        <v>3</v>
      </c>
      <c r="L25" s="28"/>
      <c r="M25" s="106" t="n">
        <f aca="false">SUM(K25:L25)</f>
        <v>3</v>
      </c>
      <c r="N25" s="105" t="n">
        <v>7</v>
      </c>
      <c r="O25" s="28" t="n">
        <v>6</v>
      </c>
      <c r="P25" s="31" t="n">
        <v>1</v>
      </c>
      <c r="Q25" s="106" t="n">
        <f aca="false">SUM(N25:P25)</f>
        <v>14</v>
      </c>
      <c r="R25" s="107"/>
      <c r="S25" s="105"/>
      <c r="T25" s="108"/>
      <c r="U25" s="109"/>
      <c r="V25" s="110"/>
      <c r="W25" s="111"/>
      <c r="X25" s="110"/>
      <c r="Y25" s="111"/>
      <c r="Z25" s="110"/>
      <c r="AA25" s="111" t="n">
        <v>1</v>
      </c>
      <c r="AB25" s="110" t="n">
        <v>1</v>
      </c>
      <c r="AC25" s="111" t="n">
        <v>1</v>
      </c>
      <c r="AD25" s="110" t="n">
        <v>1</v>
      </c>
      <c r="AE25" s="111"/>
      <c r="AF25" s="110"/>
      <c r="AG25" s="112"/>
      <c r="AH25" s="113"/>
      <c r="AI25" s="111" t="n">
        <f aca="false">SUM(S25,U25,W25,Y25,AA25,AC25,AE25,AG25)</f>
        <v>2</v>
      </c>
      <c r="AJ25" s="106" t="n">
        <f aca="false">SUM(T25,V25,X25,Z25,AB25,AD25,AF25,AH25)</f>
        <v>2</v>
      </c>
      <c r="AK25" s="107"/>
      <c r="AL25" s="107"/>
      <c r="AM25" s="105"/>
      <c r="AN25" s="28" t="n">
        <v>2</v>
      </c>
      <c r="AO25" s="106" t="n">
        <f aca="false">SUM(AM25:AN25)</f>
        <v>2</v>
      </c>
      <c r="AP25" s="105"/>
      <c r="AS25" s="24" t="s">
        <v>52</v>
      </c>
      <c r="AT25" s="27" t="n">
        <f aca="false">IF(OR(BE25=BS$60,BE25=BS$61,BE25=BS$62,BE25=BS$63,BE25=BS$64),1,IF(OR(BE25=BS$65,BE25=BS$66,BE25=BS$67,BE25=BS$68,BE25=BS$69),2,3))</f>
        <v>2</v>
      </c>
      <c r="AU25" s="27" t="n">
        <f aca="false">IF(OR(BF25=BS$30,BF25=BS$31,BF25=BS$32,BF25=BS$33),1,IF(BF25=BS$34,2,3))</f>
        <v>2</v>
      </c>
      <c r="AV25" s="27" t="n">
        <f aca="false">IF(BG25="отсутствует",2,1)</f>
        <v>2</v>
      </c>
      <c r="AW25" s="27" t="n">
        <f aca="false">IF(OR(BH25=BS$41,BH25=BS$42),1,IF(OR(BH25=BS$43,BH25=BS$44,BH25=BS$45),2,IF(OR(BH25=BS$46,BH25=BS$47,BH25=BS$48),3,IF(BH25=BS$56,5,IF(BH25=BS$57,6,4)))))</f>
        <v>4</v>
      </c>
      <c r="AX25" s="27" t="n">
        <f aca="false">IF(BI25="отсутствует",2,1)</f>
        <v>1</v>
      </c>
      <c r="AY25" s="24" t="s">
        <v>1365</v>
      </c>
      <c r="AZ25" s="130"/>
      <c r="BA25" s="130"/>
      <c r="BD25" s="104" t="s">
        <v>52</v>
      </c>
      <c r="BE25" s="104" t="s">
        <v>169</v>
      </c>
      <c r="BF25" s="104" t="s">
        <v>82</v>
      </c>
      <c r="BG25" s="104" t="s">
        <v>55</v>
      </c>
      <c r="BH25" s="104" t="s">
        <v>1617</v>
      </c>
      <c r="BI25" s="104" t="s">
        <v>1542</v>
      </c>
      <c r="BJ25" s="104" t="s">
        <v>1365</v>
      </c>
      <c r="BK25" s="24" t="s">
        <v>51</v>
      </c>
      <c r="BS25" s="24" t="s">
        <v>2242</v>
      </c>
      <c r="BT25" s="24" t="n">
        <v>5</v>
      </c>
      <c r="BU25" s="24" t="n">
        <v>4</v>
      </c>
      <c r="BV25" s="24" t="s">
        <v>2209</v>
      </c>
    </row>
    <row r="26" s="24" customFormat="true" ht="15" hidden="false" customHeight="false" outlineLevel="0" collapsed="false">
      <c r="A26" s="24" t="s">
        <v>2243</v>
      </c>
      <c r="B26" s="24" t="s">
        <v>198</v>
      </c>
      <c r="C26" s="24" t="s">
        <v>139</v>
      </c>
      <c r="D26" s="24" t="n">
        <v>0</v>
      </c>
      <c r="E26" s="24" t="n">
        <v>0</v>
      </c>
      <c r="F26" s="24" t="n">
        <v>1</v>
      </c>
      <c r="G26" s="24" t="n">
        <v>1</v>
      </c>
      <c r="H26" s="24" t="n">
        <v>1</v>
      </c>
      <c r="I26" s="105"/>
      <c r="J26" s="28" t="n">
        <v>1</v>
      </c>
      <c r="K26" s="105" t="n">
        <v>4</v>
      </c>
      <c r="L26" s="28" t="n">
        <v>1</v>
      </c>
      <c r="M26" s="106" t="n">
        <f aca="false">SUM(K26:L26)</f>
        <v>5</v>
      </c>
      <c r="N26" s="105" t="n">
        <v>10</v>
      </c>
      <c r="O26" s="28" t="n">
        <v>6</v>
      </c>
      <c r="P26" s="31" t="n">
        <v>1</v>
      </c>
      <c r="Q26" s="106" t="n">
        <f aca="false">SUM(N26:P26)</f>
        <v>17</v>
      </c>
      <c r="R26" s="107"/>
      <c r="S26" s="105"/>
      <c r="T26" s="108"/>
      <c r="U26" s="109" t="n">
        <v>1</v>
      </c>
      <c r="V26" s="110" t="n">
        <v>2</v>
      </c>
      <c r="W26" s="111"/>
      <c r="X26" s="110"/>
      <c r="Y26" s="111"/>
      <c r="Z26" s="110"/>
      <c r="AA26" s="111"/>
      <c r="AB26" s="110"/>
      <c r="AC26" s="111" t="n">
        <v>1</v>
      </c>
      <c r="AD26" s="110" t="n">
        <v>1</v>
      </c>
      <c r="AE26" s="111"/>
      <c r="AF26" s="110"/>
      <c r="AG26" s="112"/>
      <c r="AH26" s="113"/>
      <c r="AI26" s="111" t="n">
        <f aca="false">SUM(S26,U26,W26,Y26,AA26,AC26,AE26,AG26)</f>
        <v>2</v>
      </c>
      <c r="AJ26" s="106" t="n">
        <f aca="false">SUM(T26,V26,X26,Z26,AB26,AD26,AF26,AH26)</f>
        <v>3</v>
      </c>
      <c r="AK26" s="107"/>
      <c r="AL26" s="107"/>
      <c r="AM26" s="105" t="n">
        <v>1</v>
      </c>
      <c r="AN26" s="28" t="n">
        <v>2</v>
      </c>
      <c r="AO26" s="106" t="n">
        <f aca="false">SUM(AM26:AN26)</f>
        <v>3</v>
      </c>
      <c r="AP26" s="105" t="n">
        <v>1</v>
      </c>
      <c r="AS26" s="24" t="s">
        <v>318</v>
      </c>
      <c r="AT26" s="27" t="n">
        <f aca="false">IF(OR(BE26=BS$60,BE26=BS$61,BE26=BS$62,BE26=BS$63,BE26=BS$64),1,IF(OR(BE26=BS$65,BE26=BS$66,BE26=BS$67,BE26=BS$68,BE26=BS$69),2,3))</f>
        <v>3</v>
      </c>
      <c r="AU26" s="27" t="n">
        <f aca="false">IF(OR(BF26=BS$30,BF26=BS$31,BF26=BS$32,BF26=BS$33),1,IF(BF26=BS$34,2,3))</f>
        <v>1</v>
      </c>
      <c r="AV26" s="27" t="n">
        <f aca="false">IF(BG26="отсутствует",2,1)</f>
        <v>2</v>
      </c>
      <c r="AW26" s="27" t="n">
        <f aca="false">IF(OR(BH26=BS$41,BH26=BS$42),1,IF(OR(BH26=BS$43,BH26=BS$44,BH26=BS$45),2,IF(OR(BH26=BS$46,BH26=BS$47,BH26=BS$48),3,IF(BH26=BS$56,5,IF(BH26=BS$57,6,4)))))</f>
        <v>4</v>
      </c>
      <c r="AX26" s="27" t="n">
        <f aca="false">IF(BI26="отсутствует",2,1)</f>
        <v>1</v>
      </c>
      <c r="AY26" s="24" t="s">
        <v>2244</v>
      </c>
      <c r="AZ26" s="130"/>
      <c r="BA26" s="130"/>
      <c r="BD26" s="104" t="s">
        <v>318</v>
      </c>
      <c r="BE26" s="104" t="s">
        <v>161</v>
      </c>
      <c r="BF26" s="104" t="s">
        <v>72</v>
      </c>
      <c r="BG26" s="104" t="s">
        <v>55</v>
      </c>
      <c r="BH26" s="104" t="s">
        <v>319</v>
      </c>
      <c r="BI26" s="104" t="s">
        <v>182</v>
      </c>
      <c r="BJ26" s="104" t="s">
        <v>2244</v>
      </c>
      <c r="BK26" s="24" t="s">
        <v>51</v>
      </c>
      <c r="BS26" s="24" t="s">
        <v>2245</v>
      </c>
      <c r="BT26" s="24" t="n">
        <v>6</v>
      </c>
      <c r="BU26" s="24" t="n">
        <v>4</v>
      </c>
      <c r="BV26" s="24" t="s">
        <v>2209</v>
      </c>
    </row>
    <row r="27" s="24" customFormat="true" ht="15" hidden="false" customHeight="false" outlineLevel="0" collapsed="false">
      <c r="A27" s="24" t="s">
        <v>2246</v>
      </c>
      <c r="B27" s="24" t="s">
        <v>211</v>
      </c>
      <c r="C27" s="24" t="s">
        <v>92</v>
      </c>
      <c r="D27" s="24" t="n">
        <v>0</v>
      </c>
      <c r="E27" s="24" t="n">
        <v>0</v>
      </c>
      <c r="F27" s="24" t="n">
        <v>1</v>
      </c>
      <c r="G27" s="24" t="n">
        <v>0</v>
      </c>
      <c r="I27" s="105"/>
      <c r="J27" s="28"/>
      <c r="K27" s="105" t="n">
        <v>3</v>
      </c>
      <c r="L27" s="28" t="n">
        <v>1</v>
      </c>
      <c r="M27" s="106" t="n">
        <f aca="false">SUM(K27:L27)</f>
        <v>4</v>
      </c>
      <c r="N27" s="105"/>
      <c r="O27" s="28"/>
      <c r="P27" s="31"/>
      <c r="Q27" s="106" t="n">
        <f aca="false">SUM(N27:P27)</f>
        <v>0</v>
      </c>
      <c r="R27" s="107"/>
      <c r="S27" s="105"/>
      <c r="T27" s="108"/>
      <c r="U27" s="109"/>
      <c r="V27" s="110"/>
      <c r="W27" s="111"/>
      <c r="X27" s="110"/>
      <c r="Y27" s="111"/>
      <c r="Z27" s="110"/>
      <c r="AA27" s="111"/>
      <c r="AB27" s="110"/>
      <c r="AC27" s="111"/>
      <c r="AD27" s="110"/>
      <c r="AE27" s="111"/>
      <c r="AF27" s="110"/>
      <c r="AG27" s="112"/>
      <c r="AH27" s="113"/>
      <c r="AI27" s="111" t="n">
        <f aca="false">SUM(S27,U27,W27,Y27,AA27,AC27,AE27,AG27)</f>
        <v>0</v>
      </c>
      <c r="AJ27" s="106" t="n">
        <f aca="false">SUM(T27,V27,X27,Z27,AB27,AD27,AF27,AH27)</f>
        <v>0</v>
      </c>
      <c r="AK27" s="107"/>
      <c r="AL27" s="107"/>
      <c r="AM27" s="105" t="n">
        <v>1</v>
      </c>
      <c r="AN27" s="28" t="n">
        <v>1</v>
      </c>
      <c r="AO27" s="106" t="n">
        <f aca="false">SUM(AM27:AN27)</f>
        <v>2</v>
      </c>
      <c r="AP27" s="105" t="n">
        <v>2</v>
      </c>
      <c r="AS27" s="24" t="s">
        <v>52</v>
      </c>
      <c r="AT27" s="27" t="n">
        <f aca="false">IF(OR(BE27=BS$60,BE27=BS$61,BE27=BS$62,BE27=BS$63,BE27=BS$64),1,IF(OR(BE27=BS$65,BE27=BS$66,BE27=BS$67,BE27=BS$68,BE27=BS$69),2,3))</f>
        <v>1</v>
      </c>
      <c r="AU27" s="27" t="n">
        <f aca="false">IF(OR(BF27=BS$30,BF27=BS$31,BF27=BS$32,BF27=BS$33),1,IF(BF27=BS$34,2,3))</f>
        <v>1</v>
      </c>
      <c r="AV27" s="27" t="n">
        <f aca="false">IF(BG27="отсутствует",2,1)</f>
        <v>2</v>
      </c>
      <c r="AW27" s="27" t="n">
        <f aca="false">IF(OR(BH27=BS$41,BH27=BS$42),1,IF(OR(BH27=BS$43,BH27=BS$44,BH27=BS$45),2,IF(OR(BH27=BS$46,BH27=BS$47,BH27=BS$48),3,IF(BH27=BS$56,5,IF(BH27=BS$57,6,4)))))</f>
        <v>4</v>
      </c>
      <c r="AX27" s="27" t="n">
        <f aca="false">IF(BI27="отсутствует",2,1)</f>
        <v>1</v>
      </c>
      <c r="AY27" s="24" t="s">
        <v>143</v>
      </c>
      <c r="AZ27" s="130"/>
      <c r="BA27" s="130"/>
      <c r="BD27" s="104" t="s">
        <v>52</v>
      </c>
      <c r="BE27" s="104" t="s">
        <v>120</v>
      </c>
      <c r="BF27" s="104" t="s">
        <v>72</v>
      </c>
      <c r="BG27" s="104" t="s">
        <v>55</v>
      </c>
      <c r="BH27" s="104" t="s">
        <v>579</v>
      </c>
      <c r="BI27" s="104" t="s">
        <v>142</v>
      </c>
      <c r="BJ27" s="104" t="s">
        <v>143</v>
      </c>
      <c r="BK27" s="24" t="s">
        <v>51</v>
      </c>
      <c r="BS27" s="24" t="s">
        <v>2217</v>
      </c>
      <c r="BT27" s="24" t="n">
        <v>7</v>
      </c>
      <c r="BU27" s="24" t="n">
        <v>4</v>
      </c>
      <c r="BV27" s="24" t="s">
        <v>2209</v>
      </c>
    </row>
    <row r="28" s="24" customFormat="true" ht="15" hidden="false" customHeight="false" outlineLevel="0" collapsed="false">
      <c r="A28" s="24" t="s">
        <v>2247</v>
      </c>
      <c r="B28" s="24" t="s">
        <v>148</v>
      </c>
      <c r="C28" s="24" t="s">
        <v>295</v>
      </c>
      <c r="D28" s="24" t="n">
        <v>0</v>
      </c>
      <c r="E28" s="24" t="n">
        <v>0</v>
      </c>
      <c r="F28" s="24" t="n">
        <v>1</v>
      </c>
      <c r="G28" s="24" t="n">
        <v>0</v>
      </c>
      <c r="I28" s="105"/>
      <c r="J28" s="28"/>
      <c r="K28" s="105" t="n">
        <v>1</v>
      </c>
      <c r="L28" s="28" t="n">
        <v>1</v>
      </c>
      <c r="M28" s="106" t="n">
        <f aca="false">SUM(K28:L28)</f>
        <v>2</v>
      </c>
      <c r="N28" s="105" t="n">
        <v>9</v>
      </c>
      <c r="O28" s="28" t="n">
        <v>2</v>
      </c>
      <c r="P28" s="31"/>
      <c r="Q28" s="106" t="n">
        <f aca="false">SUM(N28:P28)</f>
        <v>11</v>
      </c>
      <c r="R28" s="107"/>
      <c r="S28" s="105"/>
      <c r="T28" s="108"/>
      <c r="U28" s="109"/>
      <c r="V28" s="110"/>
      <c r="W28" s="111"/>
      <c r="X28" s="110"/>
      <c r="Y28" s="111"/>
      <c r="Z28" s="110"/>
      <c r="AA28" s="111" t="n">
        <v>1</v>
      </c>
      <c r="AB28" s="110" t="n">
        <v>1</v>
      </c>
      <c r="AC28" s="111"/>
      <c r="AD28" s="110"/>
      <c r="AE28" s="111" t="n">
        <v>1</v>
      </c>
      <c r="AF28" s="110" t="n">
        <v>1</v>
      </c>
      <c r="AG28" s="112"/>
      <c r="AH28" s="113"/>
      <c r="AI28" s="111" t="n">
        <f aca="false">SUM(S28,U28,W28,Y28,AA28,AC28,AE28,AG28)</f>
        <v>2</v>
      </c>
      <c r="AJ28" s="106" t="n">
        <f aca="false">SUM(T28,V28,X28,Z28,AB28,AD28,AF28,AH28)</f>
        <v>2</v>
      </c>
      <c r="AK28" s="107"/>
      <c r="AL28" s="107"/>
      <c r="AM28" s="105" t="n">
        <v>1</v>
      </c>
      <c r="AN28" s="28" t="n">
        <v>2</v>
      </c>
      <c r="AO28" s="106" t="n">
        <f aca="false">SUM(AM28:AN28)</f>
        <v>3</v>
      </c>
      <c r="AP28" s="105" t="n">
        <v>1</v>
      </c>
      <c r="AS28" s="24" t="s">
        <v>52</v>
      </c>
      <c r="AT28" s="27" t="n">
        <f aca="false">IF(OR(BE28=BS$60,BE28=BS$61,BE28=BS$62,BE28=BS$63,BE28=BS$64),1,IF(OR(BE28=BS$65,BE28=BS$66,BE28=BS$67,BE28=BS$68,BE28=BS$69),2,3))</f>
        <v>2</v>
      </c>
      <c r="AU28" s="27" t="n">
        <f aca="false">IF(OR(BF28=BS$30,BF28=BS$31,BF28=BS$32,BF28=BS$33),1,IF(BF28=BS$34,2,3))</f>
        <v>2</v>
      </c>
      <c r="AV28" s="27" t="n">
        <f aca="false">IF(BG28="отсутствует",2,1)</f>
        <v>2</v>
      </c>
      <c r="AW28" s="27" t="n">
        <f aca="false">IF(OR(BH28=BS$41,BH28=BS$42),1,IF(OR(BH28=BS$43,BH28=BS$44,BH28=BS$45),2,IF(OR(BH28=BS$46,BH28=BS$47,BH28=BS$48),3,IF(BH28=BS$56,5,IF(BH28=BS$57,6,4)))))</f>
        <v>5</v>
      </c>
      <c r="AX28" s="27" t="n">
        <f aca="false">IF(BI28="отсутствует",2,1)</f>
        <v>1</v>
      </c>
      <c r="AY28" s="24" t="s">
        <v>2248</v>
      </c>
      <c r="AZ28" s="130"/>
      <c r="BA28" s="130"/>
      <c r="BD28" s="104" t="s">
        <v>52</v>
      </c>
      <c r="BE28" s="104" t="s">
        <v>169</v>
      </c>
      <c r="BF28" s="104" t="s">
        <v>82</v>
      </c>
      <c r="BG28" s="104" t="s">
        <v>55</v>
      </c>
      <c r="BH28" s="104" t="s">
        <v>171</v>
      </c>
      <c r="BI28" s="104" t="s">
        <v>74</v>
      </c>
      <c r="BJ28" s="104" t="s">
        <v>2248</v>
      </c>
      <c r="BK28" s="24" t="s">
        <v>51</v>
      </c>
    </row>
    <row r="29" s="24" customFormat="true" ht="15" hidden="false" customHeight="false" outlineLevel="0" collapsed="false">
      <c r="A29" s="24" t="s">
        <v>221</v>
      </c>
      <c r="B29" s="24" t="s">
        <v>222</v>
      </c>
      <c r="C29" s="24" t="s">
        <v>223</v>
      </c>
      <c r="D29" s="24" t="n">
        <v>1</v>
      </c>
      <c r="E29" s="24" t="n">
        <v>1</v>
      </c>
      <c r="F29" s="24" t="n">
        <v>1</v>
      </c>
      <c r="G29" s="24" t="n">
        <v>1</v>
      </c>
      <c r="H29" s="24" t="n">
        <v>1</v>
      </c>
      <c r="I29" s="105"/>
      <c r="J29" s="28"/>
      <c r="K29" s="105" t="n">
        <v>2</v>
      </c>
      <c r="L29" s="28" t="n">
        <v>2</v>
      </c>
      <c r="M29" s="106" t="n">
        <f aca="false">SUM(K29:L29)</f>
        <v>4</v>
      </c>
      <c r="N29" s="105"/>
      <c r="O29" s="28" t="n">
        <v>2</v>
      </c>
      <c r="P29" s="31"/>
      <c r="Q29" s="106" t="n">
        <f aca="false">SUM(N29:P29)</f>
        <v>2</v>
      </c>
      <c r="R29" s="107"/>
      <c r="S29" s="105" t="n">
        <v>1</v>
      </c>
      <c r="T29" s="108" t="n">
        <v>2</v>
      </c>
      <c r="U29" s="109" t="n">
        <v>2</v>
      </c>
      <c r="V29" s="110" t="n">
        <v>2</v>
      </c>
      <c r="W29" s="111"/>
      <c r="X29" s="110"/>
      <c r="Y29" s="111"/>
      <c r="Z29" s="110"/>
      <c r="AA29" s="111"/>
      <c r="AB29" s="110"/>
      <c r="AC29" s="111" t="n">
        <v>1</v>
      </c>
      <c r="AD29" s="110" t="n">
        <v>1</v>
      </c>
      <c r="AE29" s="111"/>
      <c r="AF29" s="110"/>
      <c r="AG29" s="112"/>
      <c r="AH29" s="113"/>
      <c r="AI29" s="111" t="n">
        <f aca="false">SUM(S29,U29,W29,Y29,AA29,AC29,AE29,AG29)</f>
        <v>4</v>
      </c>
      <c r="AJ29" s="106" t="n">
        <f aca="false">SUM(T29,V29,X29,Z29,AB29,AD29,AF29,AH29)</f>
        <v>5</v>
      </c>
      <c r="AK29" s="107" t="n">
        <v>1</v>
      </c>
      <c r="AL29" s="107"/>
      <c r="AM29" s="105"/>
      <c r="AN29" s="28" t="n">
        <v>1</v>
      </c>
      <c r="AO29" s="106" t="n">
        <f aca="false">SUM(AM29:AN29)</f>
        <v>1</v>
      </c>
      <c r="AP29" s="105"/>
      <c r="AS29" s="24" t="s">
        <v>225</v>
      </c>
      <c r="AT29" s="27" t="n">
        <f aca="false">IF(OR(BE29=BS$60,BE29=BS$61,BE29=BS$62,BE29=BS$63,BE29=BS$64),1,IF(OR(BE29=BS$65,BE29=BS$66,BE29=BS$67,BE29=BS$68,BE29=BS$69),2,3))</f>
        <v>2</v>
      </c>
      <c r="AU29" s="27" t="n">
        <f aca="false">IF(OR(BF29=BS$30,BF29=BS$31,BF29=BS$32,BF29=BS$33),1,IF(BF29=BS$34,2,3))</f>
        <v>3</v>
      </c>
      <c r="AV29" s="27" t="n">
        <f aca="false">IF(BG29="отсутствует",2,1)</f>
        <v>1</v>
      </c>
      <c r="AW29" s="27" t="n">
        <f aca="false">IF(OR(BH29=BS$41,BH29=BS$42),1,IF(OR(BH29=BS$43,BH29=BS$44,BH29=BS$45),2,IF(OR(BH29=BS$46,BH29=BS$47,BH29=BS$48),3,IF(BH29=BS$56,5,IF(BH29=BS$57,6,4)))))</f>
        <v>1</v>
      </c>
      <c r="AX29" s="27" t="n">
        <f aca="false">IF(BI29="отсутствует",2,1)</f>
        <v>1</v>
      </c>
      <c r="AY29" s="24" t="s">
        <v>84</v>
      </c>
      <c r="AZ29" s="130"/>
      <c r="BA29" s="130"/>
      <c r="BD29" s="104" t="s">
        <v>225</v>
      </c>
      <c r="BE29" s="104" t="s">
        <v>226</v>
      </c>
      <c r="BF29" s="104" t="s">
        <v>170</v>
      </c>
      <c r="BG29" s="104" t="s">
        <v>114</v>
      </c>
      <c r="BH29" s="104" t="s">
        <v>95</v>
      </c>
      <c r="BI29" s="104" t="s">
        <v>227</v>
      </c>
      <c r="BJ29" s="104" t="s">
        <v>84</v>
      </c>
      <c r="BK29" s="24" t="s">
        <v>51</v>
      </c>
      <c r="BS29" s="114"/>
    </row>
    <row r="30" s="24" customFormat="true" ht="15" hidden="false" customHeight="false" outlineLevel="0" collapsed="false">
      <c r="A30" s="24" t="s">
        <v>2249</v>
      </c>
      <c r="B30" s="24" t="s">
        <v>160</v>
      </c>
      <c r="C30" s="24" t="s">
        <v>908</v>
      </c>
      <c r="D30" s="24" t="n">
        <v>0</v>
      </c>
      <c r="E30" s="24" t="n">
        <v>0</v>
      </c>
      <c r="F30" s="24" t="n">
        <v>1</v>
      </c>
      <c r="G30" s="24" t="n">
        <v>0</v>
      </c>
      <c r="I30" s="105"/>
      <c r="J30" s="28"/>
      <c r="K30" s="105"/>
      <c r="L30" s="28"/>
      <c r="M30" s="106" t="n">
        <f aca="false">SUM(K30:L30)</f>
        <v>0</v>
      </c>
      <c r="N30" s="105"/>
      <c r="O30" s="28" t="n">
        <v>1</v>
      </c>
      <c r="P30" s="31"/>
      <c r="Q30" s="106" t="n">
        <f aca="false">SUM(N30:P30)</f>
        <v>1</v>
      </c>
      <c r="R30" s="107"/>
      <c r="S30" s="105"/>
      <c r="T30" s="108"/>
      <c r="U30" s="109"/>
      <c r="V30" s="110"/>
      <c r="W30" s="111"/>
      <c r="X30" s="110"/>
      <c r="Y30" s="111"/>
      <c r="Z30" s="110"/>
      <c r="AA30" s="111"/>
      <c r="AB30" s="110"/>
      <c r="AC30" s="111"/>
      <c r="AD30" s="110"/>
      <c r="AE30" s="111"/>
      <c r="AF30" s="110"/>
      <c r="AG30" s="112"/>
      <c r="AH30" s="113"/>
      <c r="AI30" s="111" t="n">
        <f aca="false">SUM(S30,U30,W30,Y30,AA30,AC30,AE30,AG30)</f>
        <v>0</v>
      </c>
      <c r="AJ30" s="106" t="n">
        <f aca="false">SUM(T30,V30,X30,Z30,AB30,AD30,AF30,AH30)</f>
        <v>0</v>
      </c>
      <c r="AK30" s="107"/>
      <c r="AL30" s="107"/>
      <c r="AM30" s="105" t="n">
        <v>1</v>
      </c>
      <c r="AN30" s="28"/>
      <c r="AO30" s="106" t="n">
        <f aca="false">SUM(AM30:AN30)</f>
        <v>1</v>
      </c>
      <c r="AP30" s="105" t="n">
        <v>74</v>
      </c>
      <c r="AS30" s="24" t="s">
        <v>454</v>
      </c>
      <c r="AT30" s="27" t="n">
        <f aca="false">IF(OR(BE30=BS$60,BE30=BS$61,BE30=BS$62,BE30=BS$63,BE30=BS$64),1,IF(OR(BE30=BS$65,BE30=BS$66,BE30=BS$67,BE30=BS$68,BE30=BS$69),2,3))</f>
        <v>2</v>
      </c>
      <c r="AU30" s="27" t="n">
        <f aca="false">IF(OR(BF30=BS$30,BF30=BS$31,BF30=BS$32,BF30=BS$33),1,IF(BF30=BS$34,2,3))</f>
        <v>1</v>
      </c>
      <c r="AV30" s="27" t="n">
        <f aca="false">IF(BG30="отсутствует",2,1)</f>
        <v>1</v>
      </c>
      <c r="AW30" s="27" t="n">
        <f aca="false">IF(OR(BH30=BS$41,BH30=BS$42),1,IF(OR(BH30=BS$43,BH30=BS$44,BH30=BS$45),2,IF(OR(BH30=BS$46,BH30=BS$47,BH30=BS$48),3,IF(BH30=BS$56,5,IF(BH30=BS$57,6,4)))))</f>
        <v>4</v>
      </c>
      <c r="AX30" s="27" t="n">
        <f aca="false">IF(BI30="отсутствует",2,1)</f>
        <v>1</v>
      </c>
      <c r="AY30" s="24" t="s">
        <v>2250</v>
      </c>
      <c r="AZ30" s="130"/>
      <c r="BA30" s="130"/>
      <c r="BD30" s="104" t="s">
        <v>454</v>
      </c>
      <c r="BE30" s="104" t="s">
        <v>63</v>
      </c>
      <c r="BF30" s="104" t="s">
        <v>64</v>
      </c>
      <c r="BG30" s="104" t="s">
        <v>476</v>
      </c>
      <c r="BH30" s="104" t="s">
        <v>2007</v>
      </c>
      <c r="BI30" s="104" t="s">
        <v>1055</v>
      </c>
      <c r="BJ30" s="104" t="s">
        <v>2250</v>
      </c>
      <c r="BK30" s="24" t="s">
        <v>51</v>
      </c>
      <c r="BS30" s="24" t="s">
        <v>2251</v>
      </c>
      <c r="BT30" s="24" t="n">
        <v>1</v>
      </c>
      <c r="BU30" s="24" t="n">
        <v>1</v>
      </c>
      <c r="BV30" s="24" t="s">
        <v>2252</v>
      </c>
    </row>
    <row r="31" s="24" customFormat="true" ht="15" hidden="false" customHeight="false" outlineLevel="0" collapsed="false">
      <c r="A31" s="24" t="s">
        <v>2253</v>
      </c>
      <c r="B31" s="24" t="s">
        <v>208</v>
      </c>
      <c r="C31" s="24" t="s">
        <v>2081</v>
      </c>
      <c r="D31" s="24" t="n">
        <v>0</v>
      </c>
      <c r="E31" s="24" t="n">
        <v>0</v>
      </c>
      <c r="F31" s="24" t="n">
        <v>1</v>
      </c>
      <c r="G31" s="24" t="n">
        <v>0</v>
      </c>
      <c r="I31" s="105"/>
      <c r="J31" s="28"/>
      <c r="K31" s="105" t="n">
        <v>1</v>
      </c>
      <c r="L31" s="28"/>
      <c r="M31" s="106" t="n">
        <f aca="false">SUM(K31:L31)</f>
        <v>1</v>
      </c>
      <c r="N31" s="105" t="n">
        <v>3</v>
      </c>
      <c r="O31" s="28" t="n">
        <v>6</v>
      </c>
      <c r="P31" s="31"/>
      <c r="Q31" s="106" t="n">
        <f aca="false">SUM(N31:P31)</f>
        <v>9</v>
      </c>
      <c r="R31" s="107"/>
      <c r="S31" s="105"/>
      <c r="T31" s="108"/>
      <c r="U31" s="109"/>
      <c r="V31" s="110"/>
      <c r="W31" s="111"/>
      <c r="X31" s="110"/>
      <c r="Y31" s="111"/>
      <c r="Z31" s="110"/>
      <c r="AA31" s="111"/>
      <c r="AB31" s="110"/>
      <c r="AC31" s="111"/>
      <c r="AD31" s="110"/>
      <c r="AE31" s="111"/>
      <c r="AF31" s="110"/>
      <c r="AG31" s="112"/>
      <c r="AH31" s="113"/>
      <c r="AI31" s="111" t="n">
        <f aca="false">SUM(S31,U31,W31,Y31,AA31,AC31,AE31,AG31)</f>
        <v>0</v>
      </c>
      <c r="AJ31" s="106" t="n">
        <f aca="false">SUM(T31,V31,X31,Z31,AB31,AD31,AF31,AH31)</f>
        <v>0</v>
      </c>
      <c r="AK31" s="107"/>
      <c r="AL31" s="107"/>
      <c r="AM31" s="105" t="n">
        <v>2</v>
      </c>
      <c r="AN31" s="28"/>
      <c r="AO31" s="106" t="n">
        <f aca="false">SUM(AM31:AN31)</f>
        <v>2</v>
      </c>
      <c r="AP31" s="105"/>
      <c r="AS31" s="24" t="s">
        <v>52</v>
      </c>
      <c r="AT31" s="27" t="n">
        <f aca="false">IF(OR(BE31=BS$60,BE31=BS$61,BE31=BS$62,BE31=BS$63,BE31=BS$64),1,IF(OR(BE31=BS$65,BE31=BS$66,BE31=BS$67,BE31=BS$68,BE31=BS$69),2,3))</f>
        <v>2</v>
      </c>
      <c r="AU31" s="27" t="n">
        <f aca="false">IF(OR(BF31=BS$30,BF31=BS$31,BF31=BS$32,BF31=BS$33),1,IF(BF31=BS$34,2,3))</f>
        <v>3</v>
      </c>
      <c r="AV31" s="27" t="n">
        <f aca="false">IF(BG31="отсутствует",2,1)</f>
        <v>2</v>
      </c>
      <c r="AW31" s="27" t="n">
        <f aca="false">IF(OR(BH31=BS$41,BH31=BS$42),1,IF(OR(BH31=BS$43,BH31=BS$44,BH31=BS$45),2,IF(OR(BH31=BS$46,BH31=BS$47,BH31=BS$48),3,IF(BH31=BS$56,5,IF(BH31=BS$57,6,4)))))</f>
        <v>1</v>
      </c>
      <c r="AX31" s="27" t="n">
        <f aca="false">IF(BI31="отсутствует",2,1)</f>
        <v>1</v>
      </c>
      <c r="AY31" s="24" t="s">
        <v>2250</v>
      </c>
      <c r="AZ31" s="130"/>
      <c r="BA31" s="130"/>
      <c r="BD31" s="104" t="s">
        <v>52</v>
      </c>
      <c r="BE31" s="104" t="s">
        <v>63</v>
      </c>
      <c r="BF31" s="104" t="s">
        <v>54</v>
      </c>
      <c r="BG31" s="104" t="s">
        <v>55</v>
      </c>
      <c r="BH31" s="104" t="s">
        <v>73</v>
      </c>
      <c r="BI31" s="104" t="s">
        <v>123</v>
      </c>
      <c r="BJ31" s="104" t="s">
        <v>2250</v>
      </c>
      <c r="BK31" s="24" t="s">
        <v>51</v>
      </c>
      <c r="BS31" s="24" t="s">
        <v>2254</v>
      </c>
      <c r="BT31" s="24" t="n">
        <v>2</v>
      </c>
      <c r="BU31" s="24" t="n">
        <v>1</v>
      </c>
      <c r="BV31" s="24" t="s">
        <v>2252</v>
      </c>
    </row>
    <row r="32" s="24" customFormat="true" ht="15" hidden="false" customHeight="false" outlineLevel="0" collapsed="false">
      <c r="A32" s="24" t="s">
        <v>2255</v>
      </c>
      <c r="B32" s="24" t="s">
        <v>160</v>
      </c>
      <c r="C32" s="24" t="s">
        <v>100</v>
      </c>
      <c r="D32" s="24" t="n">
        <v>0</v>
      </c>
      <c r="E32" s="24" t="n">
        <v>0</v>
      </c>
      <c r="F32" s="24" t="n">
        <v>1</v>
      </c>
      <c r="G32" s="24" t="n">
        <v>0</v>
      </c>
      <c r="I32" s="105"/>
      <c r="J32" s="28"/>
      <c r="K32" s="105" t="n">
        <v>2</v>
      </c>
      <c r="L32" s="28"/>
      <c r="M32" s="106" t="n">
        <f aca="false">SUM(K32:L32)</f>
        <v>2</v>
      </c>
      <c r="N32" s="105" t="n">
        <v>14</v>
      </c>
      <c r="O32" s="28" t="n">
        <v>5</v>
      </c>
      <c r="P32" s="31"/>
      <c r="Q32" s="106" t="n">
        <f aca="false">SUM(N32:P32)</f>
        <v>19</v>
      </c>
      <c r="R32" s="107"/>
      <c r="S32" s="105" t="n">
        <v>2</v>
      </c>
      <c r="T32" s="108" t="n">
        <v>2</v>
      </c>
      <c r="U32" s="109" t="n">
        <v>4</v>
      </c>
      <c r="V32" s="110" t="n">
        <v>11</v>
      </c>
      <c r="W32" s="111"/>
      <c r="X32" s="110"/>
      <c r="Y32" s="111"/>
      <c r="Z32" s="110"/>
      <c r="AA32" s="111"/>
      <c r="AB32" s="110"/>
      <c r="AC32" s="111"/>
      <c r="AD32" s="110"/>
      <c r="AE32" s="111" t="n">
        <v>1</v>
      </c>
      <c r="AF32" s="110" t="n">
        <v>1</v>
      </c>
      <c r="AG32" s="112"/>
      <c r="AH32" s="113"/>
      <c r="AI32" s="111" t="n">
        <f aca="false">SUM(S32,U32,W32,Y32,AA32,AC32,AE32,AG32)</f>
        <v>7</v>
      </c>
      <c r="AJ32" s="106" t="n">
        <f aca="false">SUM(T32,V32,X32,Z32,AB32,AD32,AF32,AH32)</f>
        <v>14</v>
      </c>
      <c r="AK32" s="107"/>
      <c r="AL32" s="107"/>
      <c r="AM32" s="105" t="n">
        <v>1</v>
      </c>
      <c r="AN32" s="28" t="n">
        <v>1</v>
      </c>
      <c r="AO32" s="106" t="n">
        <f aca="false">SUM(AM32:AN32)</f>
        <v>2</v>
      </c>
      <c r="AP32" s="105"/>
      <c r="AS32" s="24" t="s">
        <v>113</v>
      </c>
      <c r="AT32" s="27" t="n">
        <f aca="false">IF(OR(BE32=BS$60,BE32=BS$61,BE32=BS$62,BE32=BS$63,BE32=BS$64),1,IF(OR(BE32=BS$65,BE32=BS$66,BE32=BS$67,BE32=BS$68,BE32=BS$69),2,3))</f>
        <v>3</v>
      </c>
      <c r="AU32" s="27" t="n">
        <f aca="false">IF(OR(BF32=BS$30,BF32=BS$31,BF32=BS$32,BF32=BS$33),1,IF(BF32=BS$34,2,3))</f>
        <v>3</v>
      </c>
      <c r="AV32" s="27" t="n">
        <f aca="false">IF(BG32="отсутствует",2,1)</f>
        <v>2</v>
      </c>
      <c r="AW32" s="27" t="n">
        <f aca="false">IF(OR(BH32=BS$41,BH32=BS$42),1,IF(OR(BH32=BS$43,BH32=BS$44,BH32=BS$45),2,IF(OR(BH32=BS$46,BH32=BS$47,BH32=BS$48),3,IF(BH32=BS$56,5,IF(BH32=BS$57,6,4)))))</f>
        <v>6</v>
      </c>
      <c r="AX32" s="27" t="n">
        <f aca="false">IF(BI32="отсутствует",2,1)</f>
        <v>1</v>
      </c>
      <c r="AY32" s="24" t="s">
        <v>143</v>
      </c>
      <c r="AZ32" s="130"/>
      <c r="BA32" s="130"/>
      <c r="BD32" s="104" t="s">
        <v>113</v>
      </c>
      <c r="BE32" s="104" t="s">
        <v>193</v>
      </c>
      <c r="BF32" s="104" t="s">
        <v>54</v>
      </c>
      <c r="BG32" s="104" t="s">
        <v>55</v>
      </c>
      <c r="BH32" s="104" t="s">
        <v>241</v>
      </c>
      <c r="BI32" s="104" t="s">
        <v>1562</v>
      </c>
      <c r="BJ32" s="104" t="s">
        <v>143</v>
      </c>
      <c r="BK32" s="24" t="s">
        <v>51</v>
      </c>
      <c r="BS32" s="24" t="s">
        <v>2256</v>
      </c>
      <c r="BT32" s="24" t="n">
        <v>3</v>
      </c>
      <c r="BU32" s="24" t="n">
        <v>1</v>
      </c>
      <c r="BV32" s="24" t="s">
        <v>2252</v>
      </c>
    </row>
    <row r="33" s="24" customFormat="true" ht="15" hidden="false" customHeight="false" outlineLevel="0" collapsed="false">
      <c r="A33" s="24" t="s">
        <v>2257</v>
      </c>
      <c r="B33" s="24" t="s">
        <v>104</v>
      </c>
      <c r="C33" s="24" t="s">
        <v>712</v>
      </c>
      <c r="D33" s="24" t="n">
        <v>0</v>
      </c>
      <c r="E33" s="24" t="n">
        <v>0</v>
      </c>
      <c r="F33" s="24" t="n">
        <v>1</v>
      </c>
      <c r="G33" s="24" t="n">
        <v>0</v>
      </c>
      <c r="I33" s="105"/>
      <c r="J33" s="28"/>
      <c r="K33" s="105" t="n">
        <v>3</v>
      </c>
      <c r="L33" s="28"/>
      <c r="M33" s="106" t="n">
        <f aca="false">SUM(K33:L33)</f>
        <v>3</v>
      </c>
      <c r="N33" s="105" t="n">
        <v>4</v>
      </c>
      <c r="O33" s="28" t="n">
        <v>1</v>
      </c>
      <c r="P33" s="31"/>
      <c r="Q33" s="106" t="n">
        <f aca="false">SUM(N33:P33)</f>
        <v>5</v>
      </c>
      <c r="R33" s="107" t="n">
        <v>4</v>
      </c>
      <c r="S33" s="105" t="n">
        <v>1</v>
      </c>
      <c r="T33" s="108" t="n">
        <v>1</v>
      </c>
      <c r="U33" s="109" t="n">
        <v>1</v>
      </c>
      <c r="V33" s="110" t="n">
        <v>2</v>
      </c>
      <c r="W33" s="111"/>
      <c r="X33" s="110"/>
      <c r="Y33" s="111"/>
      <c r="Z33" s="110"/>
      <c r="AA33" s="111" t="n">
        <v>1</v>
      </c>
      <c r="AB33" s="110" t="n">
        <v>1</v>
      </c>
      <c r="AC33" s="111"/>
      <c r="AD33" s="110"/>
      <c r="AE33" s="111"/>
      <c r="AF33" s="110"/>
      <c r="AG33" s="112"/>
      <c r="AH33" s="113"/>
      <c r="AI33" s="111" t="n">
        <f aca="false">SUM(S33,U33,W33,Y33,AA33,AC33,AE33,AG33)</f>
        <v>3</v>
      </c>
      <c r="AJ33" s="106" t="n">
        <f aca="false">SUM(T33,V33,X33,Z33,AB33,AD33,AF33,AH33)</f>
        <v>4</v>
      </c>
      <c r="AK33" s="107"/>
      <c r="AL33" s="107"/>
      <c r="AM33" s="105"/>
      <c r="AN33" s="28"/>
      <c r="AO33" s="106" t="n">
        <f aca="false">SUM(AM33:AN33)</f>
        <v>0</v>
      </c>
      <c r="AP33" s="105"/>
      <c r="AS33" s="24" t="s">
        <v>52</v>
      </c>
      <c r="AT33" s="27" t="n">
        <f aca="false">IF(OR(BE33=BS$60,BE33=BS$61,BE33=BS$62,BE33=BS$63,BE33=BS$64),1,IF(OR(BE33=BS$65,BE33=BS$66,BE33=BS$67,BE33=BS$68,BE33=BS$69),2,3))</f>
        <v>2</v>
      </c>
      <c r="AU33" s="27" t="n">
        <f aca="false">IF(OR(BF33=BS$30,BF33=BS$31,BF33=BS$32,BF33=BS$33),1,IF(BF33=BS$34,2,3))</f>
        <v>1</v>
      </c>
      <c r="AV33" s="27" t="n">
        <f aca="false">IF(BG33="отсутствует",2,1)</f>
        <v>1</v>
      </c>
      <c r="AW33" s="27" t="n">
        <f aca="false">IF(OR(BH33=BS$41,BH33=BS$42),1,IF(OR(BH33=BS$43,BH33=BS$44,BH33=BS$45),2,IF(OR(BH33=BS$46,BH33=BS$47,BH33=BS$48),3,IF(BH33=BS$56,5,IF(BH33=BS$57,6,4)))))</f>
        <v>4</v>
      </c>
      <c r="AX33" s="27" t="n">
        <f aca="false">IF(BI33="отсутствует",2,1)</f>
        <v>1</v>
      </c>
      <c r="AY33" s="24" t="s">
        <v>2258</v>
      </c>
      <c r="AZ33" s="130"/>
      <c r="BA33" s="130"/>
      <c r="BD33" s="104" t="s">
        <v>52</v>
      </c>
      <c r="BE33" s="104" t="s">
        <v>226</v>
      </c>
      <c r="BF33" s="104" t="s">
        <v>72</v>
      </c>
      <c r="BG33" s="104" t="s">
        <v>379</v>
      </c>
      <c r="BH33" s="104" t="s">
        <v>319</v>
      </c>
      <c r="BI33" s="104" t="s">
        <v>182</v>
      </c>
      <c r="BJ33" s="104" t="s">
        <v>2258</v>
      </c>
      <c r="BK33" s="24" t="s">
        <v>51</v>
      </c>
      <c r="BS33" s="24" t="s">
        <v>2259</v>
      </c>
      <c r="BT33" s="24" t="n">
        <v>4</v>
      </c>
      <c r="BU33" s="24" t="n">
        <v>1</v>
      </c>
      <c r="BV33" s="24" t="s">
        <v>2252</v>
      </c>
    </row>
    <row r="34" s="24" customFormat="true" ht="15" hidden="false" customHeight="false" outlineLevel="0" collapsed="false">
      <c r="A34" s="24" t="s">
        <v>2260</v>
      </c>
      <c r="B34" s="24" t="s">
        <v>211</v>
      </c>
      <c r="C34" s="24" t="s">
        <v>156</v>
      </c>
      <c r="D34" s="24" t="n">
        <v>0</v>
      </c>
      <c r="E34" s="24" t="n">
        <v>0</v>
      </c>
      <c r="F34" s="24" t="n">
        <v>1</v>
      </c>
      <c r="G34" s="24" t="n">
        <v>0</v>
      </c>
      <c r="I34" s="105"/>
      <c r="J34" s="28"/>
      <c r="K34" s="105" t="n">
        <v>1</v>
      </c>
      <c r="L34" s="28" t="n">
        <v>1</v>
      </c>
      <c r="M34" s="106" t="n">
        <f aca="false">SUM(K34:L34)</f>
        <v>2</v>
      </c>
      <c r="N34" s="105" t="n">
        <v>9</v>
      </c>
      <c r="O34" s="28" t="n">
        <v>16</v>
      </c>
      <c r="P34" s="31"/>
      <c r="Q34" s="106" t="n">
        <f aca="false">SUM(N34:P34)</f>
        <v>25</v>
      </c>
      <c r="R34" s="107"/>
      <c r="S34" s="105"/>
      <c r="T34" s="108"/>
      <c r="U34" s="109"/>
      <c r="V34" s="110"/>
      <c r="W34" s="111"/>
      <c r="X34" s="110"/>
      <c r="Y34" s="111"/>
      <c r="Z34" s="110"/>
      <c r="AA34" s="111"/>
      <c r="AB34" s="110"/>
      <c r="AC34" s="111"/>
      <c r="AD34" s="110"/>
      <c r="AE34" s="111"/>
      <c r="AF34" s="110"/>
      <c r="AG34" s="112"/>
      <c r="AH34" s="113"/>
      <c r="AI34" s="111" t="n">
        <f aca="false">SUM(S34,U34,W34,Y34,AA34,AC34,AE34,AG34)</f>
        <v>0</v>
      </c>
      <c r="AJ34" s="106" t="n">
        <f aca="false">SUM(T34,V34,X34,Z34,AB34,AD34,AF34,AH34)</f>
        <v>0</v>
      </c>
      <c r="AK34" s="107"/>
      <c r="AL34" s="107"/>
      <c r="AM34" s="105" t="n">
        <v>2</v>
      </c>
      <c r="AN34" s="28" t="n">
        <v>1</v>
      </c>
      <c r="AO34" s="106" t="n">
        <f aca="false">SUM(AM34:AN34)</f>
        <v>3</v>
      </c>
      <c r="AP34" s="105"/>
      <c r="AS34" s="24" t="s">
        <v>1472</v>
      </c>
      <c r="AT34" s="27" t="n">
        <f aca="false">IF(OR(BE34=BS$60,BE34=BS$61,BE34=BS$62,BE34=BS$63,BE34=BS$64),1,IF(OR(BE34=BS$65,BE34=BS$66,BE34=BS$67,BE34=BS$68,BE34=BS$69),2,3))</f>
        <v>3</v>
      </c>
      <c r="AU34" s="27" t="n">
        <f aca="false">IF(OR(BF34=BS$30,BF34=BS$31,BF34=BS$32,BF34=BS$33),1,IF(BF34=BS$34,2,3))</f>
        <v>3</v>
      </c>
      <c r="AV34" s="27" t="n">
        <f aca="false">IF(BG34="отсутствует",2,1)</f>
        <v>2</v>
      </c>
      <c r="AW34" s="27" t="n">
        <f aca="false">IF(OR(BH34=BS$41,BH34=BS$42),1,IF(OR(BH34=BS$43,BH34=BS$44,BH34=BS$45),2,IF(OR(BH34=BS$46,BH34=BS$47,BH34=BS$48),3,IF(BH34=BS$56,5,IF(BH34=BS$57,6,4)))))</f>
        <v>1</v>
      </c>
      <c r="AX34" s="27" t="n">
        <f aca="false">IF(BI34="отсутствует",2,1)</f>
        <v>1</v>
      </c>
      <c r="AY34" s="24" t="s">
        <v>84</v>
      </c>
      <c r="AZ34" s="130"/>
      <c r="BA34" s="130"/>
      <c r="BD34" s="104" t="s">
        <v>1472</v>
      </c>
      <c r="BE34" s="104" t="s">
        <v>193</v>
      </c>
      <c r="BF34" s="104" t="s">
        <v>137</v>
      </c>
      <c r="BG34" s="104" t="s">
        <v>55</v>
      </c>
      <c r="BH34" s="104" t="s">
        <v>95</v>
      </c>
      <c r="BI34" s="104" t="s">
        <v>195</v>
      </c>
      <c r="BJ34" s="104" t="s">
        <v>84</v>
      </c>
      <c r="BK34" s="24" t="s">
        <v>51</v>
      </c>
      <c r="BS34" s="24" t="s">
        <v>2261</v>
      </c>
      <c r="BT34" s="24" t="n">
        <v>5</v>
      </c>
      <c r="BU34" s="24" t="n">
        <v>2</v>
      </c>
      <c r="BV34" s="24" t="s">
        <v>2261</v>
      </c>
    </row>
    <row r="35" s="24" customFormat="true" ht="15" hidden="false" customHeight="false" outlineLevel="0" collapsed="false">
      <c r="A35" s="24" t="s">
        <v>2262</v>
      </c>
      <c r="B35" s="24" t="s">
        <v>229</v>
      </c>
      <c r="C35" s="24" t="s">
        <v>139</v>
      </c>
      <c r="D35" s="24" t="n">
        <v>0</v>
      </c>
      <c r="E35" s="24" t="n">
        <v>0</v>
      </c>
      <c r="F35" s="24" t="n">
        <v>1</v>
      </c>
      <c r="G35" s="24" t="n">
        <v>1</v>
      </c>
      <c r="H35" s="24" t="n">
        <v>1</v>
      </c>
      <c r="I35" s="105"/>
      <c r="J35" s="28" t="n">
        <v>2</v>
      </c>
      <c r="K35" s="105" t="n">
        <v>4</v>
      </c>
      <c r="L35" s="28" t="n">
        <v>1</v>
      </c>
      <c r="M35" s="106" t="n">
        <f aca="false">SUM(K35:L35)</f>
        <v>5</v>
      </c>
      <c r="N35" s="105" t="n">
        <v>4</v>
      </c>
      <c r="O35" s="28" t="n">
        <v>2</v>
      </c>
      <c r="P35" s="31" t="n">
        <v>1</v>
      </c>
      <c r="Q35" s="106" t="n">
        <f aca="false">SUM(N35:P35)</f>
        <v>7</v>
      </c>
      <c r="R35" s="107" t="n">
        <v>4</v>
      </c>
      <c r="S35" s="105"/>
      <c r="T35" s="108"/>
      <c r="U35" s="109"/>
      <c r="V35" s="110"/>
      <c r="W35" s="111"/>
      <c r="X35" s="110"/>
      <c r="Y35" s="111"/>
      <c r="Z35" s="110"/>
      <c r="AA35" s="111"/>
      <c r="AB35" s="110"/>
      <c r="AC35" s="111"/>
      <c r="AD35" s="110"/>
      <c r="AE35" s="111"/>
      <c r="AF35" s="110"/>
      <c r="AG35" s="112"/>
      <c r="AH35" s="113"/>
      <c r="AI35" s="111" t="n">
        <f aca="false">SUM(S35,U35,W35,Y35,AA35,AC35,AE35,AG35)</f>
        <v>0</v>
      </c>
      <c r="AJ35" s="106" t="n">
        <f aca="false">SUM(T35,V35,X35,Z35,AB35,AD35,AF35,AH35)</f>
        <v>0</v>
      </c>
      <c r="AK35" s="107"/>
      <c r="AL35" s="24" t="n">
        <v>1</v>
      </c>
      <c r="AM35" s="105"/>
      <c r="AN35" s="28"/>
      <c r="AO35" s="106" t="n">
        <f aca="false">SUM(AM35:AN35)</f>
        <v>0</v>
      </c>
      <c r="AP35" s="105"/>
      <c r="AS35" s="24" t="s">
        <v>52</v>
      </c>
      <c r="AT35" s="27" t="n">
        <f aca="false">IF(OR(BE35=BS$60,BE35=BS$61,BE35=BS$62,BE35=BS$63,BE35=BS$64),1,IF(OR(BE35=BS$65,BE35=BS$66,BE35=BS$67,BE35=BS$68,BE35=BS$69),2,3))</f>
        <v>3</v>
      </c>
      <c r="AU35" s="27" t="n">
        <f aca="false">IF(OR(BF35=BS$30,BF35=BS$31,BF35=BS$32,BF35=BS$33),1,IF(BF35=BS$34,2,3))</f>
        <v>1</v>
      </c>
      <c r="AV35" s="27" t="n">
        <f aca="false">IF(BG35="отсутствует",2,1)</f>
        <v>1</v>
      </c>
      <c r="AW35" s="27" t="n">
        <f aca="false">IF(OR(BH35=BS$41,BH35=BS$42),1,IF(OR(BH35=BS$43,BH35=BS$44,BH35=BS$45),2,IF(OR(BH35=BS$46,BH35=BS$47,BH35=BS$48),3,IF(BH35=BS$56,5,IF(BH35=BS$57,6,4)))))</f>
        <v>1</v>
      </c>
      <c r="AX35" s="27" t="n">
        <f aca="false">IF(BI35="отсутствует",2,1)</f>
        <v>1</v>
      </c>
      <c r="AY35" s="24" t="s">
        <v>2263</v>
      </c>
      <c r="AZ35" s="130"/>
      <c r="BA35" s="130"/>
      <c r="BD35" s="104" t="s">
        <v>52</v>
      </c>
      <c r="BE35" s="104" t="s">
        <v>2264</v>
      </c>
      <c r="BF35" s="104" t="s">
        <v>72</v>
      </c>
      <c r="BG35" s="104" t="s">
        <v>2265</v>
      </c>
      <c r="BH35" s="104" t="s">
        <v>73</v>
      </c>
      <c r="BI35" s="104" t="s">
        <v>1442</v>
      </c>
      <c r="BJ35" s="104" t="s">
        <v>2263</v>
      </c>
      <c r="BK35" s="24" t="s">
        <v>51</v>
      </c>
      <c r="BS35" s="24" t="s">
        <v>2266</v>
      </c>
      <c r="BT35" s="24" t="n">
        <v>6</v>
      </c>
      <c r="BU35" s="24" t="n">
        <v>3</v>
      </c>
      <c r="BV35" s="24" t="s">
        <v>2267</v>
      </c>
    </row>
    <row r="36" s="24" customFormat="true" ht="15" hidden="false" customHeight="false" outlineLevel="0" collapsed="false">
      <c r="A36" s="24" t="s">
        <v>2268</v>
      </c>
      <c r="B36" s="24" t="s">
        <v>87</v>
      </c>
      <c r="C36" s="24" t="s">
        <v>139</v>
      </c>
      <c r="D36" s="24" t="n">
        <v>0</v>
      </c>
      <c r="E36" s="24" t="n">
        <v>0</v>
      </c>
      <c r="F36" s="24" t="n">
        <v>1</v>
      </c>
      <c r="G36" s="24" t="n">
        <v>0</v>
      </c>
      <c r="I36" s="105"/>
      <c r="J36" s="28"/>
      <c r="K36" s="105"/>
      <c r="L36" s="28"/>
      <c r="M36" s="106" t="n">
        <f aca="false">SUM(K36:L36)</f>
        <v>0</v>
      </c>
      <c r="N36" s="105"/>
      <c r="O36" s="28"/>
      <c r="P36" s="31"/>
      <c r="Q36" s="106" t="n">
        <f aca="false">SUM(N36:P36)</f>
        <v>0</v>
      </c>
      <c r="R36" s="107"/>
      <c r="S36" s="105"/>
      <c r="T36" s="108"/>
      <c r="U36" s="109"/>
      <c r="V36" s="110"/>
      <c r="W36" s="111"/>
      <c r="X36" s="110"/>
      <c r="Y36" s="111"/>
      <c r="Z36" s="110"/>
      <c r="AA36" s="111"/>
      <c r="AB36" s="110"/>
      <c r="AC36" s="111"/>
      <c r="AD36" s="110"/>
      <c r="AE36" s="111"/>
      <c r="AF36" s="110"/>
      <c r="AG36" s="112"/>
      <c r="AH36" s="113"/>
      <c r="AI36" s="111" t="n">
        <f aca="false">SUM(S36,U36,W36,Y36,AA36,AC36,AE36,AG36)</f>
        <v>0</v>
      </c>
      <c r="AJ36" s="106" t="n">
        <f aca="false">SUM(T36,V36,X36,Z36,AB36,AD36,AF36,AH36)</f>
        <v>0</v>
      </c>
      <c r="AK36" s="107"/>
      <c r="AL36" s="107"/>
      <c r="AM36" s="105"/>
      <c r="AN36" s="28"/>
      <c r="AO36" s="106" t="n">
        <f aca="false">SUM(AM36:AN36)</f>
        <v>0</v>
      </c>
      <c r="AP36" s="105"/>
      <c r="AS36" s="24" t="s">
        <v>454</v>
      </c>
      <c r="AT36" s="27" t="n">
        <f aca="false">IF(OR(BE36=BS$60,BE36=BS$61,BE36=BS$62,BE36=BS$63,BE36=BS$64),1,IF(OR(BE36=BS$65,BE36=BS$66,BE36=BS$67,BE36=BS$68,BE36=BS$69),2,3))</f>
        <v>2</v>
      </c>
      <c r="AU36" s="27" t="n">
        <f aca="false">IF(OR(BF36=BS$30,BF36=BS$31,BF36=BS$32,BF36=BS$33),1,IF(BF36=BS$34,2,3))</f>
        <v>1</v>
      </c>
      <c r="AV36" s="27" t="n">
        <f aca="false">IF(BG36="отсутствует",2,1)</f>
        <v>2</v>
      </c>
      <c r="AW36" s="27" t="n">
        <f aca="false">IF(OR(BH36=BS$41,BH36=BS$42),1,IF(OR(BH36=BS$43,BH36=BS$44,BH36=BS$45),2,IF(OR(BH36=BS$46,BH36=BS$47,BH36=BS$48),3,IF(BH36=BS$56,5,IF(BH36=BS$57,6,4)))))</f>
        <v>4</v>
      </c>
      <c r="AX36" s="27" t="n">
        <f aca="false">IF(BI36="отсутствует",2,1)</f>
        <v>1</v>
      </c>
      <c r="AY36" s="24" t="s">
        <v>200</v>
      </c>
      <c r="AZ36" s="130"/>
      <c r="BA36" s="130"/>
      <c r="BD36" s="104" t="s">
        <v>454</v>
      </c>
      <c r="BE36" s="104" t="s">
        <v>63</v>
      </c>
      <c r="BF36" s="104" t="s">
        <v>64</v>
      </c>
      <c r="BG36" s="104" t="s">
        <v>55</v>
      </c>
      <c r="BH36" s="104" t="s">
        <v>122</v>
      </c>
      <c r="BI36" s="104" t="s">
        <v>2269</v>
      </c>
      <c r="BJ36" s="104" t="s">
        <v>200</v>
      </c>
      <c r="BK36" s="24" t="s">
        <v>51</v>
      </c>
      <c r="BS36" s="24" t="s">
        <v>2270</v>
      </c>
      <c r="BT36" s="24" t="n">
        <v>7</v>
      </c>
      <c r="BU36" s="24" t="n">
        <v>3</v>
      </c>
      <c r="BV36" s="24" t="s">
        <v>2267</v>
      </c>
    </row>
    <row r="37" s="24" customFormat="true" ht="15" hidden="false" customHeight="false" outlineLevel="0" collapsed="false">
      <c r="A37" s="24" t="s">
        <v>2271</v>
      </c>
      <c r="B37" s="24" t="s">
        <v>138</v>
      </c>
      <c r="C37" s="24" t="s">
        <v>92</v>
      </c>
      <c r="D37" s="24" t="n">
        <v>0</v>
      </c>
      <c r="E37" s="24" t="n">
        <v>0</v>
      </c>
      <c r="F37" s="24" t="n">
        <v>1</v>
      </c>
      <c r="G37" s="24" t="n">
        <v>1</v>
      </c>
      <c r="H37" s="24" t="n">
        <v>1</v>
      </c>
      <c r="I37" s="105"/>
      <c r="J37" s="28"/>
      <c r="K37" s="105" t="n">
        <v>3</v>
      </c>
      <c r="L37" s="28"/>
      <c r="M37" s="106" t="n">
        <f aca="false">SUM(K37:L37)</f>
        <v>3</v>
      </c>
      <c r="N37" s="105" t="n">
        <v>4</v>
      </c>
      <c r="O37" s="28" t="n">
        <v>4</v>
      </c>
      <c r="P37" s="31"/>
      <c r="Q37" s="106" t="n">
        <f aca="false">SUM(N37:P37)</f>
        <v>8</v>
      </c>
      <c r="R37" s="107"/>
      <c r="S37" s="105"/>
      <c r="T37" s="108"/>
      <c r="U37" s="109" t="n">
        <v>1</v>
      </c>
      <c r="V37" s="110" t="n">
        <v>3</v>
      </c>
      <c r="W37" s="111"/>
      <c r="X37" s="110"/>
      <c r="Y37" s="111"/>
      <c r="Z37" s="110"/>
      <c r="AA37" s="111" t="n">
        <v>1</v>
      </c>
      <c r="AB37" s="110" t="n">
        <v>1</v>
      </c>
      <c r="AC37" s="111"/>
      <c r="AD37" s="110"/>
      <c r="AE37" s="111"/>
      <c r="AF37" s="110"/>
      <c r="AG37" s="112"/>
      <c r="AH37" s="113"/>
      <c r="AI37" s="111" t="n">
        <f aca="false">SUM(S37,U37,W37,Y37,AA37,AC37,AE37,AG37)</f>
        <v>2</v>
      </c>
      <c r="AJ37" s="106" t="n">
        <f aca="false">SUM(T37,V37,X37,Z37,AB37,AD37,AF37,AH37)</f>
        <v>4</v>
      </c>
      <c r="AK37" s="107" t="n">
        <v>2</v>
      </c>
      <c r="AL37" s="107" t="n">
        <v>2</v>
      </c>
      <c r="AM37" s="105" t="n">
        <v>1</v>
      </c>
      <c r="AN37" s="28" t="n">
        <v>1</v>
      </c>
      <c r="AO37" s="106" t="n">
        <f aca="false">SUM(AM37:AN37)</f>
        <v>2</v>
      </c>
      <c r="AP37" s="105"/>
      <c r="AS37" s="24" t="s">
        <v>113</v>
      </c>
      <c r="AT37" s="27" t="n">
        <f aca="false">IF(OR(BE37=BS$60,BE37=BS$61,BE37=BS$62,BE37=BS$63,BE37=BS$64),1,IF(OR(BE37=BS$65,BE37=BS$66,BE37=BS$67,BE37=BS$68,BE37=BS$69),2,3))</f>
        <v>2</v>
      </c>
      <c r="AU37" s="27" t="n">
        <f aca="false">IF(OR(BF37=BS$30,BF37=BS$31,BF37=BS$32,BF37=BS$33),1,IF(BF37=BS$34,2,3))</f>
        <v>3</v>
      </c>
      <c r="AV37" s="27" t="n">
        <f aca="false">IF(BG37="отсутствует",2,1)</f>
        <v>1</v>
      </c>
      <c r="AW37" s="27" t="n">
        <f aca="false">IF(OR(BH37=BS$41,BH37=BS$42),1,IF(OR(BH37=BS$43,BH37=BS$44,BH37=BS$45),2,IF(OR(BH37=BS$46,BH37=BS$47,BH37=BS$48),3,IF(BH37=BS$56,5,IF(BH37=BS$57,6,4)))))</f>
        <v>1</v>
      </c>
      <c r="AX37" s="27" t="n">
        <f aca="false">IF(BI37="отсутствует",2,1)</f>
        <v>1</v>
      </c>
      <c r="AY37" s="24" t="s">
        <v>2272</v>
      </c>
      <c r="AZ37" s="130"/>
      <c r="BA37" s="130"/>
      <c r="BD37" s="104" t="s">
        <v>113</v>
      </c>
      <c r="BE37" s="104" t="s">
        <v>226</v>
      </c>
      <c r="BF37" s="104" t="s">
        <v>54</v>
      </c>
      <c r="BG37" s="104" t="s">
        <v>114</v>
      </c>
      <c r="BH37" s="104" t="s">
        <v>73</v>
      </c>
      <c r="BI37" s="104" t="s">
        <v>74</v>
      </c>
      <c r="BJ37" s="104" t="s">
        <v>2272</v>
      </c>
      <c r="BK37" s="24" t="s">
        <v>51</v>
      </c>
      <c r="BS37" s="24" t="s">
        <v>2273</v>
      </c>
      <c r="BT37" s="24" t="n">
        <v>8</v>
      </c>
      <c r="BU37" s="24" t="n">
        <v>3</v>
      </c>
      <c r="BV37" s="24" t="s">
        <v>2267</v>
      </c>
    </row>
    <row r="38" s="24" customFormat="true" ht="15" hidden="false" customHeight="false" outlineLevel="0" collapsed="false">
      <c r="A38" s="24" t="s">
        <v>2274</v>
      </c>
      <c r="B38" s="24" t="s">
        <v>619</v>
      </c>
      <c r="C38" s="24" t="s">
        <v>139</v>
      </c>
      <c r="D38" s="24" t="n">
        <v>0</v>
      </c>
      <c r="E38" s="24" t="n">
        <v>0</v>
      </c>
      <c r="F38" s="24" t="n">
        <v>1</v>
      </c>
      <c r="G38" s="24" t="n">
        <v>0</v>
      </c>
      <c r="I38" s="105"/>
      <c r="J38" s="28"/>
      <c r="K38" s="105" t="n">
        <v>2</v>
      </c>
      <c r="L38" s="28"/>
      <c r="M38" s="106" t="n">
        <f aca="false">SUM(K38:L38)</f>
        <v>2</v>
      </c>
      <c r="N38" s="105" t="n">
        <v>5</v>
      </c>
      <c r="O38" s="28"/>
      <c r="P38" s="31"/>
      <c r="Q38" s="106" t="n">
        <f aca="false">SUM(N38:P38)</f>
        <v>5</v>
      </c>
      <c r="R38" s="107"/>
      <c r="S38" s="105"/>
      <c r="T38" s="108"/>
      <c r="U38" s="109"/>
      <c r="V38" s="110"/>
      <c r="W38" s="111"/>
      <c r="X38" s="110"/>
      <c r="Y38" s="111"/>
      <c r="Z38" s="110"/>
      <c r="AA38" s="111"/>
      <c r="AB38" s="110"/>
      <c r="AC38" s="111"/>
      <c r="AD38" s="110"/>
      <c r="AE38" s="111"/>
      <c r="AF38" s="110"/>
      <c r="AG38" s="112"/>
      <c r="AH38" s="113"/>
      <c r="AI38" s="111" t="n">
        <f aca="false">SUM(S38,U38,W38,Y38,AA38,AC38,AE38,AG38)</f>
        <v>0</v>
      </c>
      <c r="AJ38" s="106" t="n">
        <f aca="false">SUM(T38,V38,X38,Z38,AB38,AD38,AF38,AH38)</f>
        <v>0</v>
      </c>
      <c r="AK38" s="107"/>
      <c r="AL38" s="107"/>
      <c r="AM38" s="105" t="n">
        <v>1</v>
      </c>
      <c r="AN38" s="28" t="n">
        <v>1</v>
      </c>
      <c r="AO38" s="106" t="n">
        <f aca="false">SUM(AM38:AN38)</f>
        <v>2</v>
      </c>
      <c r="AP38" s="105"/>
      <c r="AS38" s="24" t="s">
        <v>1472</v>
      </c>
      <c r="AT38" s="27" t="n">
        <f aca="false">IF(OR(BE38=BS$60,BE38=BS$61,BE38=BS$62,BE38=BS$63,BE38=BS$64),1,IF(OR(BE38=BS$65,BE38=BS$66,BE38=BS$67,BE38=BS$68,BE38=BS$69),2,3))</f>
        <v>2</v>
      </c>
      <c r="AU38" s="27" t="n">
        <f aca="false">IF(OR(BF38=BS$30,BF38=BS$31,BF38=BS$32,BF38=BS$33),1,IF(BF38=BS$34,2,3))</f>
        <v>2</v>
      </c>
      <c r="AV38" s="27" t="n">
        <f aca="false">IF(BG38="отсутствует",2,1)</f>
        <v>2</v>
      </c>
      <c r="AW38" s="27" t="n">
        <f aca="false">IF(OR(BH38=BS$41,BH38=BS$42),1,IF(OR(BH38=BS$43,BH38=BS$44,BH38=BS$45),2,IF(OR(BH38=BS$46,BH38=BS$47,BH38=BS$48),3,IF(BH38=BS$56,5,IF(BH38=BS$57,6,4)))))</f>
        <v>5</v>
      </c>
      <c r="AX38" s="27" t="n">
        <f aca="false">IF(BI38="отсутствует",2,1)</f>
        <v>1</v>
      </c>
      <c r="AY38" s="24" t="s">
        <v>2275</v>
      </c>
      <c r="AZ38" s="130"/>
      <c r="BA38" s="130"/>
      <c r="BD38" s="104" t="s">
        <v>1472</v>
      </c>
      <c r="BE38" s="104" t="s">
        <v>169</v>
      </c>
      <c r="BF38" s="104" t="s">
        <v>82</v>
      </c>
      <c r="BG38" s="104" t="s">
        <v>55</v>
      </c>
      <c r="BH38" s="104" t="s">
        <v>171</v>
      </c>
      <c r="BI38" s="104" t="s">
        <v>195</v>
      </c>
      <c r="BJ38" s="104" t="s">
        <v>2275</v>
      </c>
      <c r="BK38" s="24" t="s">
        <v>51</v>
      </c>
      <c r="BS38" s="24" t="s">
        <v>2276</v>
      </c>
      <c r="BT38" s="24" t="n">
        <v>9</v>
      </c>
      <c r="BU38" s="24" t="n">
        <v>3</v>
      </c>
      <c r="BV38" s="24" t="s">
        <v>2267</v>
      </c>
    </row>
    <row r="39" s="24" customFormat="true" ht="15" hidden="false" customHeight="false" outlineLevel="0" collapsed="false">
      <c r="A39" s="24" t="s">
        <v>240</v>
      </c>
      <c r="B39" s="24" t="s">
        <v>1633</v>
      </c>
      <c r="C39" s="24" t="s">
        <v>354</v>
      </c>
      <c r="D39" s="24" t="n">
        <v>0</v>
      </c>
      <c r="E39" s="24" t="n">
        <v>0</v>
      </c>
      <c r="F39" s="24" t="n">
        <v>1</v>
      </c>
      <c r="G39" s="24" t="n">
        <v>0</v>
      </c>
      <c r="I39" s="105"/>
      <c r="J39" s="28"/>
      <c r="K39" s="105" t="n">
        <v>5</v>
      </c>
      <c r="L39" s="28" t="n">
        <v>1</v>
      </c>
      <c r="M39" s="106" t="n">
        <f aca="false">SUM(K39:L39)</f>
        <v>6</v>
      </c>
      <c r="N39" s="105" t="n">
        <v>4</v>
      </c>
      <c r="O39" s="28" t="n">
        <v>14</v>
      </c>
      <c r="P39" s="31"/>
      <c r="Q39" s="106" t="n">
        <f aca="false">SUM(N39:P39)</f>
        <v>18</v>
      </c>
      <c r="R39" s="107"/>
      <c r="S39" s="105" t="n">
        <v>3</v>
      </c>
      <c r="T39" s="108" t="n">
        <v>3</v>
      </c>
      <c r="U39" s="109" t="n">
        <v>3</v>
      </c>
      <c r="V39" s="110" t="n">
        <v>5</v>
      </c>
      <c r="W39" s="111" t="n">
        <v>2</v>
      </c>
      <c r="X39" s="110" t="n">
        <v>2</v>
      </c>
      <c r="Y39" s="111"/>
      <c r="Z39" s="110"/>
      <c r="AA39" s="111"/>
      <c r="AB39" s="110"/>
      <c r="AC39" s="111"/>
      <c r="AD39" s="110"/>
      <c r="AE39" s="111" t="n">
        <v>1</v>
      </c>
      <c r="AF39" s="110" t="n">
        <v>1</v>
      </c>
      <c r="AG39" s="112"/>
      <c r="AH39" s="113"/>
      <c r="AI39" s="111" t="n">
        <f aca="false">SUM(S39,U39,W39,Y39,AA39,AC39,AE39,AG39)</f>
        <v>9</v>
      </c>
      <c r="AJ39" s="106" t="n">
        <f aca="false">SUM(T39,V39,X39,Z39,AB39,AD39,AF39,AH39)</f>
        <v>11</v>
      </c>
      <c r="AK39" s="107"/>
      <c r="AL39" s="107"/>
      <c r="AM39" s="105" t="n">
        <v>1</v>
      </c>
      <c r="AN39" s="28" t="n">
        <v>1</v>
      </c>
      <c r="AO39" s="106" t="n">
        <f aca="false">SUM(AM39:AN39)</f>
        <v>2</v>
      </c>
      <c r="AP39" s="105"/>
      <c r="AS39" s="24" t="s">
        <v>52</v>
      </c>
      <c r="AT39" s="27" t="n">
        <f aca="false">IF(OR(BE39=BS$60,BE39=BS$61,BE39=BS$62,BE39=BS$63,BE39=BS$64),1,IF(OR(BE39=BS$65,BE39=BS$66,BE39=BS$67,BE39=BS$68,BE39=BS$69),2,3))</f>
        <v>2</v>
      </c>
      <c r="AU39" s="27" t="n">
        <f aca="false">IF(OR(BF39=BS$30,BF39=BS$31,BF39=BS$32,BF39=BS$33),1,IF(BF39=BS$34,2,3))</f>
        <v>3</v>
      </c>
      <c r="AV39" s="27" t="n">
        <f aca="false">IF(BG39="отсутствует",2,1)</f>
        <v>2</v>
      </c>
      <c r="AW39" s="27" t="n">
        <f aca="false">IF(OR(BH39=BS$41,BH39=BS$42),1,IF(OR(BH39=BS$43,BH39=BS$44,BH39=BS$45),2,IF(OR(BH39=BS$46,BH39=BS$47,BH39=BS$48),3,IF(BH39=BS$56,5,IF(BH39=BS$57,6,4)))))</f>
        <v>4</v>
      </c>
      <c r="AX39" s="27" t="n">
        <f aca="false">IF(BI39="отсутствует",2,1)</f>
        <v>1</v>
      </c>
      <c r="AY39" s="24" t="s">
        <v>2277</v>
      </c>
      <c r="AZ39" s="130"/>
      <c r="BA39" s="130"/>
      <c r="BD39" s="104" t="s">
        <v>52</v>
      </c>
      <c r="BE39" s="104" t="s">
        <v>169</v>
      </c>
      <c r="BF39" s="104" t="s">
        <v>54</v>
      </c>
      <c r="BG39" s="104" t="s">
        <v>55</v>
      </c>
      <c r="BH39" s="104" t="s">
        <v>1313</v>
      </c>
      <c r="BI39" s="104" t="s">
        <v>1296</v>
      </c>
      <c r="BJ39" s="104" t="s">
        <v>2277</v>
      </c>
      <c r="BK39" s="24" t="s">
        <v>51</v>
      </c>
    </row>
    <row r="40" s="24" customFormat="true" ht="15" hidden="false" customHeight="false" outlineLevel="0" collapsed="false">
      <c r="A40" s="24" t="s">
        <v>2278</v>
      </c>
      <c r="B40" s="24" t="s">
        <v>208</v>
      </c>
      <c r="C40" s="24" t="s">
        <v>62</v>
      </c>
      <c r="D40" s="24" t="n">
        <v>0</v>
      </c>
      <c r="E40" s="24" t="n">
        <v>0</v>
      </c>
      <c r="F40" s="24" t="n">
        <v>1</v>
      </c>
      <c r="G40" s="24" t="n">
        <v>0</v>
      </c>
      <c r="I40" s="105"/>
      <c r="J40" s="28"/>
      <c r="K40" s="105"/>
      <c r="L40" s="28"/>
      <c r="M40" s="106" t="n">
        <f aca="false">SUM(K40:L40)</f>
        <v>0</v>
      </c>
      <c r="N40" s="105"/>
      <c r="O40" s="28"/>
      <c r="P40" s="31"/>
      <c r="Q40" s="106" t="n">
        <f aca="false">SUM(N40:P40)</f>
        <v>0</v>
      </c>
      <c r="R40" s="107"/>
      <c r="S40" s="105"/>
      <c r="T40" s="108"/>
      <c r="U40" s="109"/>
      <c r="V40" s="110"/>
      <c r="W40" s="111"/>
      <c r="X40" s="110"/>
      <c r="Y40" s="111"/>
      <c r="Z40" s="110"/>
      <c r="AA40" s="111"/>
      <c r="AB40" s="110"/>
      <c r="AC40" s="111"/>
      <c r="AD40" s="110"/>
      <c r="AE40" s="111"/>
      <c r="AF40" s="110"/>
      <c r="AG40" s="112"/>
      <c r="AH40" s="113"/>
      <c r="AI40" s="111" t="n">
        <f aca="false">SUM(S40,U40,W40,Y40,AA40,AC40,AE40,AG40)</f>
        <v>0</v>
      </c>
      <c r="AJ40" s="106" t="n">
        <f aca="false">SUM(T40,V40,X40,Z40,AB40,AD40,AF40,AH40)</f>
        <v>0</v>
      </c>
      <c r="AK40" s="107"/>
      <c r="AL40" s="107"/>
      <c r="AM40" s="105"/>
      <c r="AN40" s="28"/>
      <c r="AO40" s="106" t="n">
        <f aca="false">SUM(AM40:AN40)</f>
        <v>0</v>
      </c>
      <c r="AP40" s="105"/>
      <c r="AQ40" s="24" t="s">
        <v>2937</v>
      </c>
      <c r="AS40" s="24" t="s">
        <v>454</v>
      </c>
      <c r="AT40" s="27" t="n">
        <f aca="false">IF(OR(BE40=BS$60,BE40=BS$61,BE40=BS$62,BE40=BS$63,BE40=BS$64),1,IF(OR(BE40=BS$65,BE40=BS$66,BE40=BS$67,BE40=BS$68,BE40=BS$69),2,3))</f>
        <v>3</v>
      </c>
      <c r="AU40" s="27" t="n">
        <f aca="false">IF(OR(BF40=BS$30,BF40=BS$31,BF40=BS$32,BF40=BS$33),1,IF(BF40=BS$34,2,3))</f>
        <v>3</v>
      </c>
      <c r="AV40" s="27" t="n">
        <f aca="false">IF(BG40="отсутствует",2,1)</f>
        <v>2</v>
      </c>
      <c r="AW40" s="27" t="n">
        <f aca="false">IF(OR(BH40=BS$41,BH40=BS$42),1,IF(OR(BH40=BS$43,BH40=BS$44,BH40=BS$45),2,IF(OR(BH40=BS$46,BH40=BS$47,BH40=BS$48),3,IF(BH40=BS$56,5,IF(BH40=BS$57,6,4)))))</f>
        <v>4</v>
      </c>
      <c r="AX40" s="27" t="n">
        <f aca="false">IF(BI40="отсутствует",2,1)</f>
        <v>1</v>
      </c>
      <c r="AY40" s="24" t="s">
        <v>149</v>
      </c>
      <c r="AZ40" s="130"/>
      <c r="BA40" s="130"/>
      <c r="BD40" s="104" t="s">
        <v>454</v>
      </c>
      <c r="BE40" s="104" t="s">
        <v>161</v>
      </c>
      <c r="BF40" s="104" t="s">
        <v>2279</v>
      </c>
      <c r="BG40" s="104" t="s">
        <v>55</v>
      </c>
      <c r="BH40" s="104" t="s">
        <v>828</v>
      </c>
      <c r="BI40" s="104" t="s">
        <v>1022</v>
      </c>
      <c r="BJ40" s="104" t="s">
        <v>149</v>
      </c>
      <c r="BK40" s="24" t="s">
        <v>51</v>
      </c>
    </row>
    <row r="41" s="24" customFormat="true" ht="15" hidden="false" customHeight="false" outlineLevel="0" collapsed="false">
      <c r="A41" s="24" t="s">
        <v>1360</v>
      </c>
      <c r="B41" s="24" t="s">
        <v>352</v>
      </c>
      <c r="C41" s="24" t="s">
        <v>139</v>
      </c>
      <c r="D41" s="24" t="n">
        <v>0</v>
      </c>
      <c r="E41" s="24" t="n">
        <v>1</v>
      </c>
      <c r="F41" s="24" t="n">
        <v>1</v>
      </c>
      <c r="G41" s="24" t="n">
        <v>0</v>
      </c>
      <c r="H41" s="24" t="n">
        <v>1</v>
      </c>
      <c r="I41" s="105"/>
      <c r="J41" s="28"/>
      <c r="K41" s="105" t="n">
        <v>4</v>
      </c>
      <c r="L41" s="28" t="n">
        <v>2</v>
      </c>
      <c r="M41" s="106" t="n">
        <f aca="false">SUM(K41:L41)</f>
        <v>6</v>
      </c>
      <c r="N41" s="105" t="n">
        <v>7</v>
      </c>
      <c r="O41" s="28" t="n">
        <v>4</v>
      </c>
      <c r="P41" s="31" t="n">
        <v>1</v>
      </c>
      <c r="Q41" s="106" t="n">
        <f aca="false">SUM(N41:P41)</f>
        <v>12</v>
      </c>
      <c r="R41" s="107"/>
      <c r="S41" s="105"/>
      <c r="T41" s="108"/>
      <c r="U41" s="109" t="n">
        <v>1</v>
      </c>
      <c r="V41" s="110" t="n">
        <v>1</v>
      </c>
      <c r="W41" s="111"/>
      <c r="X41" s="110"/>
      <c r="Y41" s="111"/>
      <c r="Z41" s="110"/>
      <c r="AA41" s="111"/>
      <c r="AB41" s="110"/>
      <c r="AC41" s="111"/>
      <c r="AD41" s="110"/>
      <c r="AE41" s="111"/>
      <c r="AF41" s="110"/>
      <c r="AG41" s="112"/>
      <c r="AH41" s="113"/>
      <c r="AI41" s="111" t="n">
        <f aca="false">SUM(S41,U41,W41,Y41,AA41,AC41,AE41,AG41)</f>
        <v>1</v>
      </c>
      <c r="AJ41" s="106" t="n">
        <f aca="false">SUM(T41,V41,X41,Z41,AB41,AD41,AF41,AH41)</f>
        <v>1</v>
      </c>
      <c r="AL41" s="107"/>
      <c r="AM41" s="105"/>
      <c r="AN41" s="28" t="n">
        <v>2</v>
      </c>
      <c r="AO41" s="106" t="n">
        <f aca="false">SUM(AM41:AN41)</f>
        <v>2</v>
      </c>
      <c r="AP41" s="105"/>
      <c r="AS41" s="24" t="s">
        <v>52</v>
      </c>
      <c r="AT41" s="27" t="n">
        <f aca="false">IF(OR(BE41=BS$60,BE41=BS$61,BE41=BS$62,BE41=BS$63,BE41=BS$64),1,IF(OR(BE41=BS$65,BE41=BS$66,BE41=BS$67,BE41=BS$68,BE41=BS$69),2,3))</f>
        <v>3</v>
      </c>
      <c r="AU41" s="27" t="n">
        <f aca="false">IF(OR(BF41=BS$30,BF41=BS$31,BF41=BS$32,BF41=BS$33),1,IF(BF41=BS$34,2,3))</f>
        <v>1</v>
      </c>
      <c r="AV41" s="27" t="n">
        <f aca="false">IF(BG41="отсутствует",2,1)</f>
        <v>1</v>
      </c>
      <c r="AW41" s="27" t="n">
        <f aca="false">IF(OR(BH41=BS$41,BH41=BS$42),1,IF(OR(BH41=BS$43,BH41=BS$44,BH41=BS$45),2,IF(OR(BH41=BS$46,BH41=BS$47,BH41=BS$48),3,IF(BH41=BS$56,5,IF(BH41=BS$57,6,4)))))</f>
        <v>4</v>
      </c>
      <c r="AX41" s="27" t="n">
        <f aca="false">IF(BI41="отсутствует",2,1)</f>
        <v>1</v>
      </c>
      <c r="AY41" s="24" t="s">
        <v>1365</v>
      </c>
      <c r="AZ41" s="130"/>
      <c r="BA41" s="130"/>
      <c r="BD41" s="104" t="s">
        <v>52</v>
      </c>
      <c r="BE41" s="104" t="s">
        <v>1361</v>
      </c>
      <c r="BF41" s="104" t="s">
        <v>72</v>
      </c>
      <c r="BG41" s="104" t="s">
        <v>1362</v>
      </c>
      <c r="BH41" s="104" t="s">
        <v>1363</v>
      </c>
      <c r="BI41" s="104" t="s">
        <v>1364</v>
      </c>
      <c r="BJ41" s="104" t="s">
        <v>1365</v>
      </c>
      <c r="BK41" s="24" t="s">
        <v>51</v>
      </c>
      <c r="BS41" s="24" t="s">
        <v>2280</v>
      </c>
      <c r="BT41" s="24" t="n">
        <v>1</v>
      </c>
      <c r="BU41" s="24" t="n">
        <v>1</v>
      </c>
      <c r="BV41" s="24" t="s">
        <v>2281</v>
      </c>
    </row>
    <row r="42" s="24" customFormat="true" ht="15" hidden="false" customHeight="false" outlineLevel="0" collapsed="false">
      <c r="A42" s="24" t="s">
        <v>2282</v>
      </c>
      <c r="B42" s="24" t="s">
        <v>2283</v>
      </c>
      <c r="C42" s="24" t="s">
        <v>88</v>
      </c>
      <c r="D42" s="24" t="n">
        <v>0</v>
      </c>
      <c r="E42" s="24" t="n">
        <v>0</v>
      </c>
      <c r="F42" s="24" t="n">
        <v>1</v>
      </c>
      <c r="G42" s="24" t="n">
        <v>0</v>
      </c>
      <c r="I42" s="105"/>
      <c r="J42" s="28" t="n">
        <v>1</v>
      </c>
      <c r="K42" s="105" t="n">
        <v>3</v>
      </c>
      <c r="L42" s="28"/>
      <c r="M42" s="106" t="n">
        <f aca="false">SUM(K42:L42)</f>
        <v>3</v>
      </c>
      <c r="N42" s="105" t="n">
        <v>6</v>
      </c>
      <c r="O42" s="28" t="n">
        <v>4</v>
      </c>
      <c r="P42" s="31"/>
      <c r="Q42" s="106" t="n">
        <f aca="false">SUM(N42:P42)</f>
        <v>10</v>
      </c>
      <c r="R42" s="107" t="n">
        <v>1</v>
      </c>
      <c r="S42" s="105"/>
      <c r="T42" s="108"/>
      <c r="U42" s="109" t="n">
        <v>1</v>
      </c>
      <c r="V42" s="110" t="n">
        <v>1</v>
      </c>
      <c r="W42" s="111"/>
      <c r="X42" s="110"/>
      <c r="Y42" s="111"/>
      <c r="Z42" s="110"/>
      <c r="AA42" s="111"/>
      <c r="AB42" s="110"/>
      <c r="AC42" s="111"/>
      <c r="AD42" s="110"/>
      <c r="AE42" s="111" t="n">
        <v>1</v>
      </c>
      <c r="AF42" s="110" t="n">
        <v>1</v>
      </c>
      <c r="AG42" s="112"/>
      <c r="AH42" s="113"/>
      <c r="AI42" s="111" t="n">
        <f aca="false">SUM(S42,U42,W42,Y42,AA42,AC42,AE42,AG42)</f>
        <v>2</v>
      </c>
      <c r="AJ42" s="106" t="n">
        <f aca="false">SUM(T42,V42,X42,Z42,AB42,AD42,AF42,AH42)</f>
        <v>2</v>
      </c>
      <c r="AK42" s="107"/>
      <c r="AL42" s="107"/>
      <c r="AM42" s="105" t="n">
        <v>2</v>
      </c>
      <c r="AN42" s="28" t="n">
        <v>1</v>
      </c>
      <c r="AO42" s="106" t="n">
        <f aca="false">SUM(AM42:AN42)</f>
        <v>3</v>
      </c>
      <c r="AP42" s="105"/>
      <c r="AS42" s="24" t="s">
        <v>1472</v>
      </c>
      <c r="AT42" s="27" t="n">
        <f aca="false">IF(OR(BE42=BS$60,BE42=BS$61,BE42=BS$62,BE42=BS$63,BE42=BS$64),1,IF(OR(BE42=BS$65,BE42=BS$66,BE42=BS$67,BE42=BS$68,BE42=BS$69),2,3))</f>
        <v>1</v>
      </c>
      <c r="AU42" s="27" t="n">
        <f aca="false">IF(OR(BF42=BS$30,BF42=BS$31,BF42=BS$32,BF42=BS$33),1,IF(BF42=BS$34,2,3))</f>
        <v>3</v>
      </c>
      <c r="AV42" s="27" t="n">
        <f aca="false">IF(BG42="отсутствует",2,1)</f>
        <v>1</v>
      </c>
      <c r="AW42" s="27" t="n">
        <f aca="false">IF(OR(BH42=BS$41,BH42=BS$42),1,IF(OR(BH42=BS$43,BH42=BS$44,BH42=BS$45),2,IF(OR(BH42=BS$46,BH42=BS$47,BH42=BS$48),3,IF(BH42=BS$56,5,IF(BH42=BS$57,6,4)))))</f>
        <v>3</v>
      </c>
      <c r="AX42" s="27" t="n">
        <f aca="false">IF(BI42="отсутствует",2,1)</f>
        <v>1</v>
      </c>
      <c r="AY42" s="24" t="s">
        <v>2284</v>
      </c>
      <c r="AZ42" s="130"/>
      <c r="BA42" s="130"/>
      <c r="BD42" s="104" t="s">
        <v>1472</v>
      </c>
      <c r="BE42" s="104" t="s">
        <v>107</v>
      </c>
      <c r="BF42" s="104" t="s">
        <v>121</v>
      </c>
      <c r="BG42" s="104" t="s">
        <v>1095</v>
      </c>
      <c r="BH42" s="104" t="s">
        <v>65</v>
      </c>
      <c r="BI42" s="104" t="s">
        <v>766</v>
      </c>
      <c r="BJ42" s="104" t="s">
        <v>2284</v>
      </c>
      <c r="BK42" s="24" t="s">
        <v>51</v>
      </c>
      <c r="BS42" s="24" t="s">
        <v>2285</v>
      </c>
      <c r="BT42" s="24" t="n">
        <v>2</v>
      </c>
      <c r="BU42" s="24" t="n">
        <v>1</v>
      </c>
      <c r="BV42" s="24" t="s">
        <v>2281</v>
      </c>
    </row>
    <row r="43" s="24" customFormat="true" ht="15" hidden="false" customHeight="false" outlineLevel="0" collapsed="false">
      <c r="A43" s="24" t="s">
        <v>2286</v>
      </c>
      <c r="B43" s="24" t="s">
        <v>1932</v>
      </c>
      <c r="C43" s="24" t="s">
        <v>105</v>
      </c>
      <c r="D43" s="24" t="n">
        <v>0</v>
      </c>
      <c r="E43" s="24" t="n">
        <v>0</v>
      </c>
      <c r="F43" s="24" t="n">
        <v>1</v>
      </c>
      <c r="G43" s="24" t="n">
        <v>1</v>
      </c>
      <c r="H43" s="24" t="n">
        <v>1</v>
      </c>
      <c r="I43" s="105"/>
      <c r="J43" s="28" t="n">
        <v>2</v>
      </c>
      <c r="K43" s="105" t="n">
        <v>3</v>
      </c>
      <c r="L43" s="28" t="n">
        <v>2</v>
      </c>
      <c r="M43" s="106" t="n">
        <f aca="false">SUM(K43:L43)</f>
        <v>5</v>
      </c>
      <c r="N43" s="105" t="n">
        <v>7</v>
      </c>
      <c r="O43" s="28" t="n">
        <v>1</v>
      </c>
      <c r="P43" s="31"/>
      <c r="Q43" s="106" t="n">
        <f aca="false">SUM(N43:P43)</f>
        <v>8</v>
      </c>
      <c r="R43" s="107" t="n">
        <v>26</v>
      </c>
      <c r="S43" s="105"/>
      <c r="T43" s="108"/>
      <c r="U43" s="109" t="n">
        <v>3</v>
      </c>
      <c r="V43" s="110" t="n">
        <v>7</v>
      </c>
      <c r="W43" s="111"/>
      <c r="X43" s="110"/>
      <c r="Y43" s="111"/>
      <c r="Z43" s="110"/>
      <c r="AA43" s="111"/>
      <c r="AB43" s="110"/>
      <c r="AC43" s="111"/>
      <c r="AD43" s="110"/>
      <c r="AE43" s="111"/>
      <c r="AF43" s="110"/>
      <c r="AG43" s="112"/>
      <c r="AH43" s="113"/>
      <c r="AI43" s="111" t="n">
        <f aca="false">SUM(S43,U43,W43,Y43,AA43,AC43,AE43,AG43)</f>
        <v>3</v>
      </c>
      <c r="AJ43" s="106" t="n">
        <f aca="false">SUM(T43,V43,X43,Z43,AB43,AD43,AF43,AH43)</f>
        <v>7</v>
      </c>
      <c r="AK43" s="107"/>
      <c r="AL43" s="107" t="n">
        <v>1</v>
      </c>
      <c r="AM43" s="105"/>
      <c r="AN43" s="28"/>
      <c r="AO43" s="106" t="n">
        <f aca="false">SUM(AM43:AN43)</f>
        <v>0</v>
      </c>
      <c r="AP43" s="105"/>
      <c r="AS43" s="24" t="s">
        <v>52</v>
      </c>
      <c r="AT43" s="27" t="n">
        <f aca="false">IF(OR(BE43=BS$60,BE43=BS$61,BE43=BS$62,BE43=BS$63,BE43=BS$64),1,IF(OR(BE43=BS$65,BE43=BS$66,BE43=BS$67,BE43=BS$68,BE43=BS$69),2,3))</f>
        <v>1</v>
      </c>
      <c r="AU43" s="27" t="n">
        <f aca="false">IF(OR(BF43=BS$30,BF43=BS$31,BF43=BS$32,BF43=BS$33),1,IF(BF43=BS$34,2,3))</f>
        <v>1</v>
      </c>
      <c r="AV43" s="27" t="n">
        <f aca="false">IF(BG43="отсутствует",2,1)</f>
        <v>1</v>
      </c>
      <c r="AW43" s="27" t="n">
        <f aca="false">IF(OR(BH43=BS$41,BH43=BS$42),1,IF(OR(BH43=BS$43,BH43=BS$44,BH43=BS$45),2,IF(OR(BH43=BS$46,BH43=BS$47,BH43=BS$48),3,IF(BH43=BS$56,5,IF(BH43=BS$57,6,4)))))</f>
        <v>4</v>
      </c>
      <c r="AX43" s="27" t="n">
        <f aca="false">IF(BI43="отсутствует",2,1)</f>
        <v>1</v>
      </c>
      <c r="AY43" s="24" t="s">
        <v>1600</v>
      </c>
      <c r="AZ43" s="130"/>
      <c r="BA43" s="130"/>
      <c r="BD43" s="104" t="s">
        <v>52</v>
      </c>
      <c r="BE43" s="104" t="s">
        <v>107</v>
      </c>
      <c r="BF43" s="104" t="s">
        <v>72</v>
      </c>
      <c r="BG43" s="104" t="s">
        <v>2287</v>
      </c>
      <c r="BH43" s="104" t="s">
        <v>882</v>
      </c>
      <c r="BI43" s="104" t="s">
        <v>182</v>
      </c>
      <c r="BJ43" s="104" t="s">
        <v>1600</v>
      </c>
      <c r="BK43" s="24" t="s">
        <v>51</v>
      </c>
      <c r="BS43" s="24" t="s">
        <v>2288</v>
      </c>
      <c r="BT43" s="24" t="n">
        <v>3</v>
      </c>
      <c r="BU43" s="24" t="n">
        <v>2</v>
      </c>
      <c r="BV43" s="24" t="s">
        <v>2289</v>
      </c>
    </row>
    <row r="44" s="24" customFormat="true" ht="15" hidden="false" customHeight="false" outlineLevel="0" collapsed="false">
      <c r="A44" s="24" t="s">
        <v>2290</v>
      </c>
      <c r="B44" s="24" t="s">
        <v>2291</v>
      </c>
      <c r="C44" s="24" t="s">
        <v>49</v>
      </c>
      <c r="D44" s="24" t="n">
        <v>0</v>
      </c>
      <c r="E44" s="24" t="n">
        <v>0</v>
      </c>
      <c r="F44" s="24" t="n">
        <v>1</v>
      </c>
      <c r="G44" s="24" t="n">
        <v>1</v>
      </c>
      <c r="H44" s="24" t="n">
        <v>1</v>
      </c>
      <c r="I44" s="105"/>
      <c r="J44" s="28"/>
      <c r="K44" s="105" t="n">
        <v>4</v>
      </c>
      <c r="L44" s="28"/>
      <c r="M44" s="106" t="n">
        <f aca="false">SUM(K44:L44)</f>
        <v>4</v>
      </c>
      <c r="N44" s="105" t="n">
        <v>5</v>
      </c>
      <c r="O44" s="28" t="n">
        <v>1</v>
      </c>
      <c r="P44" s="31" t="n">
        <v>1</v>
      </c>
      <c r="Q44" s="106" t="n">
        <f aca="false">SUM(N44:P44)</f>
        <v>7</v>
      </c>
      <c r="R44" s="107"/>
      <c r="S44" s="105"/>
      <c r="T44" s="108"/>
      <c r="U44" s="109"/>
      <c r="V44" s="110"/>
      <c r="W44" s="111"/>
      <c r="X44" s="110"/>
      <c r="Y44" s="111"/>
      <c r="Z44" s="110"/>
      <c r="AA44" s="111"/>
      <c r="AB44" s="110"/>
      <c r="AC44" s="111"/>
      <c r="AD44" s="110"/>
      <c r="AE44" s="111"/>
      <c r="AF44" s="110"/>
      <c r="AG44" s="112"/>
      <c r="AH44" s="113"/>
      <c r="AI44" s="111" t="n">
        <f aca="false">SUM(S44,U44,W44,Y44,AA44,AC44,AE44,AG44)</f>
        <v>0</v>
      </c>
      <c r="AJ44" s="106" t="n">
        <f aca="false">SUM(T44,V44,X44,Z44,AB44,AD44,AF44,AH44)</f>
        <v>0</v>
      </c>
      <c r="AK44" s="107"/>
      <c r="AL44" s="107"/>
      <c r="AM44" s="105"/>
      <c r="AN44" s="28" t="n">
        <v>1</v>
      </c>
      <c r="AO44" s="106" t="n">
        <f aca="false">SUM(AM44:AN44)</f>
        <v>1</v>
      </c>
      <c r="AP44" s="105"/>
      <c r="AS44" s="24" t="s">
        <v>52</v>
      </c>
      <c r="AT44" s="27" t="n">
        <f aca="false">IF(OR(BE44=BS$60,BE44=BS$61,BE44=BS$62,BE44=BS$63,BE44=BS$64),1,IF(OR(BE44=BS$65,BE44=BS$66,BE44=BS$67,BE44=BS$68,BE44=BS$69),2,3))</f>
        <v>2</v>
      </c>
      <c r="AU44" s="27" t="n">
        <f aca="false">IF(OR(BF44=BS$30,BF44=BS$31,BF44=BS$32,BF44=BS$33),1,IF(BF44=BS$34,2,3))</f>
        <v>1</v>
      </c>
      <c r="AV44" s="27" t="n">
        <f aca="false">IF(BG44="отсутствует",2,1)</f>
        <v>1</v>
      </c>
      <c r="AW44" s="27" t="n">
        <f aca="false">IF(OR(BH44=BS$41,BH44=BS$42),1,IF(OR(BH44=BS$43,BH44=BS$44,BH44=BS$45),2,IF(OR(BH44=BS$46,BH44=BS$47,BH44=BS$48),3,IF(BH44=BS$56,5,IF(BH44=BS$57,6,4)))))</f>
        <v>4</v>
      </c>
      <c r="AX44" s="27" t="n">
        <f aca="false">IF(BI44="отсутствует",2,1)</f>
        <v>1</v>
      </c>
      <c r="AY44" s="24" t="s">
        <v>143</v>
      </c>
      <c r="AZ44" s="130"/>
      <c r="BA44" s="130"/>
      <c r="BD44" s="104" t="s">
        <v>52</v>
      </c>
      <c r="BE44" s="104" t="s">
        <v>101</v>
      </c>
      <c r="BF44" s="104" t="s">
        <v>129</v>
      </c>
      <c r="BG44" s="104" t="s">
        <v>1095</v>
      </c>
      <c r="BH44" s="104" t="s">
        <v>2007</v>
      </c>
      <c r="BI44" s="104" t="s">
        <v>394</v>
      </c>
      <c r="BJ44" s="104" t="s">
        <v>143</v>
      </c>
      <c r="BK44" s="24" t="s">
        <v>51</v>
      </c>
      <c r="BS44" s="24" t="s">
        <v>2292</v>
      </c>
      <c r="BT44" s="24" t="n">
        <v>4</v>
      </c>
      <c r="BU44" s="24" t="n">
        <v>2</v>
      </c>
      <c r="BV44" s="24" t="s">
        <v>2289</v>
      </c>
    </row>
    <row r="45" s="24" customFormat="true" ht="15" hidden="false" customHeight="false" outlineLevel="0" collapsed="false">
      <c r="A45" s="24" t="s">
        <v>2293</v>
      </c>
      <c r="B45" s="24" t="s">
        <v>61</v>
      </c>
      <c r="C45" s="24" t="s">
        <v>2294</v>
      </c>
      <c r="D45" s="24" t="n">
        <v>0</v>
      </c>
      <c r="E45" s="24" t="n">
        <v>0</v>
      </c>
      <c r="F45" s="24" t="n">
        <v>1</v>
      </c>
      <c r="G45" s="24" t="n">
        <v>0</v>
      </c>
      <c r="I45" s="105"/>
      <c r="J45" s="28"/>
      <c r="K45" s="105" t="n">
        <v>4</v>
      </c>
      <c r="L45" s="28" t="n">
        <v>1</v>
      </c>
      <c r="M45" s="106" t="n">
        <f aca="false">SUM(K45:L45)</f>
        <v>5</v>
      </c>
      <c r="N45" s="105" t="n">
        <v>3</v>
      </c>
      <c r="O45" s="28" t="n">
        <v>6</v>
      </c>
      <c r="P45" s="31"/>
      <c r="Q45" s="106" t="n">
        <f aca="false">SUM(N45:P45)</f>
        <v>9</v>
      </c>
      <c r="R45" s="107" t="n">
        <v>2</v>
      </c>
      <c r="S45" s="105" t="n">
        <v>3</v>
      </c>
      <c r="T45" s="108" t="n">
        <v>4</v>
      </c>
      <c r="U45" s="109" t="n">
        <v>3</v>
      </c>
      <c r="V45" s="110" t="n">
        <v>10</v>
      </c>
      <c r="W45" s="111"/>
      <c r="X45" s="110"/>
      <c r="Y45" s="111"/>
      <c r="Z45" s="110"/>
      <c r="AA45" s="111" t="n">
        <v>1</v>
      </c>
      <c r="AB45" s="110" t="n">
        <v>2</v>
      </c>
      <c r="AC45" s="111"/>
      <c r="AD45" s="110"/>
      <c r="AE45" s="111" t="n">
        <v>1</v>
      </c>
      <c r="AF45" s="110" t="n">
        <v>1</v>
      </c>
      <c r="AG45" s="112"/>
      <c r="AH45" s="113"/>
      <c r="AI45" s="111" t="n">
        <f aca="false">SUM(S45,U45,W45,Y45,AA45,AC45,AE45,AG45)</f>
        <v>8</v>
      </c>
      <c r="AJ45" s="106" t="n">
        <f aca="false">SUM(T45,V45,X45,Z45,AB45,AD45,AF45,AH45)</f>
        <v>17</v>
      </c>
      <c r="AK45" s="107"/>
      <c r="AL45" s="107" t="n">
        <v>1</v>
      </c>
      <c r="AM45" s="105"/>
      <c r="AN45" s="28"/>
      <c r="AO45" s="106" t="n">
        <f aca="false">SUM(AM45:AN45)</f>
        <v>0</v>
      </c>
      <c r="AP45" s="105" t="n">
        <v>1</v>
      </c>
      <c r="AS45" s="24" t="s">
        <v>1472</v>
      </c>
      <c r="AT45" s="27" t="n">
        <f aca="false">IF(OR(BE45=BS$60,BE45=BS$61,BE45=BS$62,BE45=BS$63,BE45=BS$64),1,IF(OR(BE45=BS$65,BE45=BS$66,BE45=BS$67,BE45=BS$68,BE45=BS$69),2,3))</f>
        <v>1</v>
      </c>
      <c r="AU45" s="27" t="n">
        <f aca="false">IF(OR(BF45=BS$30,BF45=BS$31,BF45=BS$32,BF45=BS$33),1,IF(BF45=BS$34,2,3))</f>
        <v>1</v>
      </c>
      <c r="AV45" s="27" t="n">
        <f aca="false">IF(BG45="отсутствует",2,1)</f>
        <v>2</v>
      </c>
      <c r="AW45" s="27" t="n">
        <f aca="false">IF(OR(BH45=BS$41,BH45=BS$42),1,IF(OR(BH45=BS$43,BH45=BS$44,BH45=BS$45),2,IF(OR(BH45=BS$46,BH45=BS$47,BH45=BS$48),3,IF(BH45=BS$56,5,IF(BH45=BS$57,6,4)))))</f>
        <v>1</v>
      </c>
      <c r="AX45" s="27" t="n">
        <f aca="false">IF(BI45="отсутствует",2,1)</f>
        <v>1</v>
      </c>
      <c r="AY45" s="24" t="s">
        <v>84</v>
      </c>
      <c r="AZ45" s="130"/>
      <c r="BA45" s="130"/>
      <c r="BD45" s="104" t="s">
        <v>1472</v>
      </c>
      <c r="BE45" s="104" t="s">
        <v>120</v>
      </c>
      <c r="BF45" s="104" t="s">
        <v>72</v>
      </c>
      <c r="BG45" s="104" t="s">
        <v>55</v>
      </c>
      <c r="BH45" s="104" t="s">
        <v>73</v>
      </c>
      <c r="BI45" s="104" t="s">
        <v>905</v>
      </c>
      <c r="BJ45" s="104" t="s">
        <v>84</v>
      </c>
      <c r="BK45" s="24" t="s">
        <v>51</v>
      </c>
      <c r="BS45" s="24" t="s">
        <v>2295</v>
      </c>
      <c r="BT45" s="24" t="n">
        <v>5</v>
      </c>
      <c r="BU45" s="24" t="n">
        <v>2</v>
      </c>
      <c r="BV45" s="24" t="s">
        <v>2289</v>
      </c>
    </row>
    <row r="46" s="24" customFormat="true" ht="15" hidden="false" customHeight="false" outlineLevel="0" collapsed="false">
      <c r="A46" s="24" t="s">
        <v>2296</v>
      </c>
      <c r="B46" s="24" t="s">
        <v>198</v>
      </c>
      <c r="C46" s="24" t="s">
        <v>100</v>
      </c>
      <c r="D46" s="24" t="n">
        <v>0</v>
      </c>
      <c r="E46" s="24" t="n">
        <v>0</v>
      </c>
      <c r="F46" s="24" t="n">
        <v>1</v>
      </c>
      <c r="G46" s="24" t="n">
        <v>0</v>
      </c>
      <c r="I46" s="105"/>
      <c r="J46" s="28"/>
      <c r="K46" s="105" t="n">
        <v>2</v>
      </c>
      <c r="L46" s="28" t="n">
        <v>2</v>
      </c>
      <c r="M46" s="106" t="n">
        <f aca="false">SUM(K46:L46)</f>
        <v>4</v>
      </c>
      <c r="N46" s="105" t="n">
        <v>12</v>
      </c>
      <c r="O46" s="28" t="n">
        <v>2</v>
      </c>
      <c r="P46" s="31"/>
      <c r="Q46" s="106" t="n">
        <f aca="false">SUM(N46:P46)</f>
        <v>14</v>
      </c>
      <c r="R46" s="107" t="n">
        <v>2</v>
      </c>
      <c r="S46" s="105" t="n">
        <v>3</v>
      </c>
      <c r="T46" s="108" t="n">
        <v>4</v>
      </c>
      <c r="U46" s="109" t="n">
        <v>12</v>
      </c>
      <c r="V46" s="110" t="n">
        <v>14</v>
      </c>
      <c r="W46" s="111" t="n">
        <v>1</v>
      </c>
      <c r="X46" s="110" t="n">
        <v>1</v>
      </c>
      <c r="Y46" s="111"/>
      <c r="Z46" s="110"/>
      <c r="AA46" s="111" t="n">
        <v>1</v>
      </c>
      <c r="AB46" s="110" t="n">
        <v>3</v>
      </c>
      <c r="AC46" s="111" t="n">
        <v>1</v>
      </c>
      <c r="AD46" s="110" t="n">
        <v>1</v>
      </c>
      <c r="AE46" s="111" t="n">
        <v>2</v>
      </c>
      <c r="AF46" s="110" t="n">
        <v>2</v>
      </c>
      <c r="AG46" s="112"/>
      <c r="AH46" s="113"/>
      <c r="AI46" s="111" t="n">
        <f aca="false">SUM(S46,U46,W46,Y46,AA46,AC46,AE46,AG46)</f>
        <v>20</v>
      </c>
      <c r="AJ46" s="106" t="n">
        <f aca="false">SUM(T46,V46,X46,Z46,AB46,AD46,AF46,AH46)</f>
        <v>25</v>
      </c>
      <c r="AK46" s="107" t="n">
        <v>1</v>
      </c>
      <c r="AL46" s="107" t="n">
        <v>17</v>
      </c>
      <c r="AM46" s="105" t="n">
        <v>2</v>
      </c>
      <c r="AN46" s="28" t="n">
        <v>1</v>
      </c>
      <c r="AO46" s="106" t="n">
        <f aca="false">SUM(AM46:AN46)</f>
        <v>3</v>
      </c>
      <c r="AP46" s="105"/>
      <c r="AS46" s="24" t="s">
        <v>1472</v>
      </c>
      <c r="AT46" s="27" t="n">
        <f aca="false">IF(OR(BE46=BS$60,BE46=BS$61,BE46=BS$62,BE46=BS$63,BE46=BS$64),1,IF(OR(BE46=BS$65,BE46=BS$66,BE46=BS$67,BE46=BS$68,BE46=BS$69),2,3))</f>
        <v>1</v>
      </c>
      <c r="AU46" s="27" t="n">
        <f aca="false">IF(OR(BF46=BS$30,BF46=BS$31,BF46=BS$32,BF46=BS$33),1,IF(BF46=BS$34,2,3))</f>
        <v>2</v>
      </c>
      <c r="AV46" s="27" t="n">
        <f aca="false">IF(BG46="отсутствует",2,1)</f>
        <v>1</v>
      </c>
      <c r="AW46" s="27" t="n">
        <f aca="false">IF(OR(BH46=BS$41,BH46=BS$42),1,IF(OR(BH46=BS$43,BH46=BS$44,BH46=BS$45),2,IF(OR(BH46=BS$46,BH46=BS$47,BH46=BS$48),3,IF(BH46=BS$56,5,IF(BH46=BS$57,6,4)))))</f>
        <v>4</v>
      </c>
      <c r="AX46" s="27" t="n">
        <f aca="false">IF(BI46="отсутствует",2,1)</f>
        <v>1</v>
      </c>
      <c r="AY46" s="24" t="s">
        <v>2297</v>
      </c>
      <c r="AZ46" s="130"/>
      <c r="BA46" s="130"/>
      <c r="BD46" s="104" t="s">
        <v>1472</v>
      </c>
      <c r="BE46" s="104" t="s">
        <v>673</v>
      </c>
      <c r="BF46" s="104" t="s">
        <v>82</v>
      </c>
      <c r="BG46" s="104" t="s">
        <v>386</v>
      </c>
      <c r="BH46" s="104" t="s">
        <v>1313</v>
      </c>
      <c r="BI46" s="104" t="s">
        <v>502</v>
      </c>
      <c r="BJ46" s="104" t="s">
        <v>2297</v>
      </c>
      <c r="BK46" s="24" t="s">
        <v>51</v>
      </c>
      <c r="BS46" s="24" t="s">
        <v>2298</v>
      </c>
      <c r="BT46" s="24" t="n">
        <v>6</v>
      </c>
      <c r="BU46" s="24" t="n">
        <v>3</v>
      </c>
      <c r="BV46" s="24" t="s">
        <v>2299</v>
      </c>
    </row>
    <row r="47" s="24" customFormat="true" ht="15" hidden="false" customHeight="false" outlineLevel="0" collapsed="false">
      <c r="A47" s="24" t="s">
        <v>2300</v>
      </c>
      <c r="B47" s="24" t="s">
        <v>211</v>
      </c>
      <c r="C47" s="24" t="s">
        <v>1190</v>
      </c>
      <c r="D47" s="24" t="n">
        <v>0</v>
      </c>
      <c r="E47" s="24" t="n">
        <v>0</v>
      </c>
      <c r="F47" s="24" t="n">
        <v>1</v>
      </c>
      <c r="G47" s="24" t="n">
        <v>0</v>
      </c>
      <c r="I47" s="105"/>
      <c r="J47" s="28"/>
      <c r="K47" s="105" t="n">
        <v>2</v>
      </c>
      <c r="L47" s="28" t="n">
        <v>3</v>
      </c>
      <c r="M47" s="106" t="n">
        <f aca="false">SUM(K47:L47)</f>
        <v>5</v>
      </c>
      <c r="N47" s="105" t="n">
        <v>4</v>
      </c>
      <c r="O47" s="28" t="n">
        <v>9</v>
      </c>
      <c r="P47" s="31"/>
      <c r="Q47" s="106" t="n">
        <f aca="false">SUM(N47:P47)</f>
        <v>13</v>
      </c>
      <c r="R47" s="107" t="n">
        <v>2</v>
      </c>
      <c r="S47" s="105"/>
      <c r="T47" s="108"/>
      <c r="U47" s="109"/>
      <c r="V47" s="110"/>
      <c r="W47" s="111"/>
      <c r="X47" s="110"/>
      <c r="Y47" s="111"/>
      <c r="Z47" s="110"/>
      <c r="AA47" s="111"/>
      <c r="AB47" s="110"/>
      <c r="AC47" s="111"/>
      <c r="AD47" s="110"/>
      <c r="AE47" s="111"/>
      <c r="AF47" s="110"/>
      <c r="AG47" s="112"/>
      <c r="AH47" s="113"/>
      <c r="AI47" s="111" t="n">
        <f aca="false">SUM(S47,U47,W47,Y47,AA47,AC47,AE47,AG47)</f>
        <v>0</v>
      </c>
      <c r="AJ47" s="106" t="n">
        <f aca="false">SUM(T47,V47,X47,Z47,AB47,AD47,AF47,AH47)</f>
        <v>0</v>
      </c>
      <c r="AK47" s="107"/>
      <c r="AL47" s="107"/>
      <c r="AM47" s="105" t="n">
        <v>1</v>
      </c>
      <c r="AN47" s="28"/>
      <c r="AO47" s="106" t="n">
        <f aca="false">SUM(AM47:AN47)</f>
        <v>1</v>
      </c>
      <c r="AP47" s="105"/>
      <c r="AS47" s="24" t="s">
        <v>318</v>
      </c>
      <c r="AT47" s="27" t="n">
        <f aca="false">IF(OR(BE47=BS$60,BE47=BS$61,BE47=BS$62,BE47=BS$63,BE47=BS$64),1,IF(OR(BE47=BS$65,BE47=BS$66,BE47=BS$67,BE47=BS$68,BE47=BS$69),2,3))</f>
        <v>1</v>
      </c>
      <c r="AU47" s="27" t="n">
        <f aca="false">IF(OR(BF47=BS$30,BF47=BS$31,BF47=BS$32,BF47=BS$33),1,IF(BF47=BS$34,2,3))</f>
        <v>3</v>
      </c>
      <c r="AV47" s="27" t="n">
        <f aca="false">IF(BG47="отсутствует",2,1)</f>
        <v>1</v>
      </c>
      <c r="AW47" s="27" t="n">
        <f aca="false">IF(OR(BH47=BS$41,BH47=BS$42),1,IF(OR(BH47=BS$43,BH47=BS$44,BH47=BS$45),2,IF(OR(BH47=BS$46,BH47=BS$47,BH47=BS$48),3,IF(BH47=BS$56,5,IF(BH47=BS$57,6,4)))))</f>
        <v>1</v>
      </c>
      <c r="AX47" s="27" t="n">
        <f aca="false">IF(BI47="отсутствует",2,1)</f>
        <v>1</v>
      </c>
      <c r="AY47" s="24" t="s">
        <v>206</v>
      </c>
      <c r="AZ47" s="130"/>
      <c r="BA47" s="130"/>
      <c r="BD47" s="104" t="s">
        <v>318</v>
      </c>
      <c r="BE47" s="104" t="s">
        <v>120</v>
      </c>
      <c r="BF47" s="104" t="s">
        <v>54</v>
      </c>
      <c r="BG47" s="104" t="s">
        <v>534</v>
      </c>
      <c r="BH47" s="104" t="s">
        <v>73</v>
      </c>
      <c r="BI47" s="104" t="s">
        <v>182</v>
      </c>
      <c r="BJ47" s="104" t="s">
        <v>206</v>
      </c>
      <c r="BK47" s="24" t="s">
        <v>51</v>
      </c>
      <c r="BS47" s="24" t="s">
        <v>2301</v>
      </c>
      <c r="BT47" s="24" t="n">
        <v>7</v>
      </c>
      <c r="BU47" s="24" t="n">
        <v>3</v>
      </c>
      <c r="BV47" s="24" t="s">
        <v>2299</v>
      </c>
    </row>
    <row r="48" s="24" customFormat="true" ht="15" hidden="false" customHeight="false" outlineLevel="0" collapsed="false">
      <c r="A48" s="24" t="s">
        <v>2302</v>
      </c>
      <c r="B48" s="24" t="s">
        <v>857</v>
      </c>
      <c r="C48" s="24" t="s">
        <v>712</v>
      </c>
      <c r="D48" s="24" t="n">
        <v>0</v>
      </c>
      <c r="E48" s="24" t="n">
        <v>0</v>
      </c>
      <c r="F48" s="24" t="n">
        <v>1</v>
      </c>
      <c r="G48" s="24" t="n">
        <v>0</v>
      </c>
      <c r="I48" s="105"/>
      <c r="J48" s="28"/>
      <c r="K48" s="105" t="n">
        <v>1</v>
      </c>
      <c r="L48" s="28" t="n">
        <v>1</v>
      </c>
      <c r="M48" s="106" t="n">
        <f aca="false">SUM(K48:L48)</f>
        <v>2</v>
      </c>
      <c r="N48" s="105" t="n">
        <v>7</v>
      </c>
      <c r="O48" s="28" t="n">
        <v>2</v>
      </c>
      <c r="P48" s="31"/>
      <c r="Q48" s="106" t="n">
        <f aca="false">SUM(N48:P48)</f>
        <v>9</v>
      </c>
      <c r="R48" s="107"/>
      <c r="S48" s="105"/>
      <c r="T48" s="108"/>
      <c r="U48" s="109"/>
      <c r="V48" s="110"/>
      <c r="W48" s="111"/>
      <c r="X48" s="110"/>
      <c r="Y48" s="111"/>
      <c r="Z48" s="110"/>
      <c r="AA48" s="111"/>
      <c r="AB48" s="110"/>
      <c r="AC48" s="111"/>
      <c r="AD48" s="110"/>
      <c r="AE48" s="111"/>
      <c r="AF48" s="110"/>
      <c r="AG48" s="112"/>
      <c r="AH48" s="113"/>
      <c r="AI48" s="111" t="n">
        <f aca="false">SUM(S48,U48,W48,Y48,AA48,AC48,AE48,AG48)</f>
        <v>0</v>
      </c>
      <c r="AJ48" s="106" t="n">
        <f aca="false">SUM(T48,V48,X48,Z48,AB48,AD48,AF48,AH48)</f>
        <v>0</v>
      </c>
      <c r="AK48" s="107"/>
      <c r="AL48" s="107"/>
      <c r="AM48" s="105" t="n">
        <v>1</v>
      </c>
      <c r="AN48" s="28" t="n">
        <v>1</v>
      </c>
      <c r="AO48" s="106" t="n">
        <f aca="false">SUM(AM48:AN48)</f>
        <v>2</v>
      </c>
      <c r="AP48" s="105"/>
      <c r="AS48" s="24" t="s">
        <v>52</v>
      </c>
      <c r="AT48" s="27" t="n">
        <f aca="false">IF(OR(BE48=BS$60,BE48=BS$61,BE48=BS$62,BE48=BS$63,BE48=BS$64),1,IF(OR(BE48=BS$65,BE48=BS$66,BE48=BS$67,BE48=BS$68,BE48=BS$69),2,3))</f>
        <v>2</v>
      </c>
      <c r="AU48" s="27" t="n">
        <f aca="false">IF(OR(BF48=BS$30,BF48=BS$31,BF48=BS$32,BF48=BS$33),1,IF(BF48=BS$34,2,3))</f>
        <v>2</v>
      </c>
      <c r="AV48" s="27" t="n">
        <f aca="false">IF(BG48="отсутствует",2,1)</f>
        <v>2</v>
      </c>
      <c r="AW48" s="27" t="n">
        <f aca="false">IF(OR(BH48=BS$41,BH48=BS$42),1,IF(OR(BH48=BS$43,BH48=BS$44,BH48=BS$45),2,IF(OR(BH48=BS$46,BH48=BS$47,BH48=BS$48),3,IF(BH48=BS$56,5,IF(BH48=BS$57,6,4)))))</f>
        <v>5</v>
      </c>
      <c r="AX48" s="27" t="n">
        <f aca="false">IF(BI48="отсутствует",2,1)</f>
        <v>1</v>
      </c>
      <c r="AY48" s="24" t="s">
        <v>2303</v>
      </c>
      <c r="AZ48" s="130"/>
      <c r="BA48" s="130"/>
      <c r="BD48" s="104" t="s">
        <v>52</v>
      </c>
      <c r="BE48" s="104" t="s">
        <v>169</v>
      </c>
      <c r="BF48" s="104" t="s">
        <v>82</v>
      </c>
      <c r="BG48" s="104" t="s">
        <v>55</v>
      </c>
      <c r="BH48" s="104" t="s">
        <v>171</v>
      </c>
      <c r="BI48" s="104" t="s">
        <v>1296</v>
      </c>
      <c r="BJ48" s="104" t="s">
        <v>2303</v>
      </c>
      <c r="BK48" s="24" t="s">
        <v>51</v>
      </c>
      <c r="BS48" s="24" t="s">
        <v>2304</v>
      </c>
      <c r="BT48" s="24" t="n">
        <v>8</v>
      </c>
      <c r="BU48" s="24" t="n">
        <v>3</v>
      </c>
      <c r="BV48" s="24" t="s">
        <v>2299</v>
      </c>
    </row>
    <row r="49" s="24" customFormat="true" ht="15" hidden="false" customHeight="false" outlineLevel="0" collapsed="false">
      <c r="A49" s="24" t="s">
        <v>2305</v>
      </c>
      <c r="B49" s="24" t="s">
        <v>145</v>
      </c>
      <c r="C49" s="24" t="s">
        <v>258</v>
      </c>
      <c r="D49" s="24" t="n">
        <v>0</v>
      </c>
      <c r="E49" s="24" t="n">
        <v>0</v>
      </c>
      <c r="F49" s="24" t="n">
        <v>1</v>
      </c>
      <c r="G49" s="24" t="n">
        <v>0</v>
      </c>
      <c r="I49" s="105"/>
      <c r="J49" s="28" t="n">
        <v>1</v>
      </c>
      <c r="K49" s="105" t="n">
        <v>3</v>
      </c>
      <c r="L49" s="28" t="n">
        <v>1</v>
      </c>
      <c r="M49" s="106" t="n">
        <f aca="false">SUM(K49:L49)</f>
        <v>4</v>
      </c>
      <c r="N49" s="105" t="n">
        <v>7</v>
      </c>
      <c r="O49" s="28" t="n">
        <v>4</v>
      </c>
      <c r="P49" s="31"/>
      <c r="Q49" s="106" t="n">
        <f aca="false">SUM(N49:P49)</f>
        <v>11</v>
      </c>
      <c r="R49" s="107" t="n">
        <v>3</v>
      </c>
      <c r="S49" s="105"/>
      <c r="T49" s="108"/>
      <c r="U49" s="109"/>
      <c r="V49" s="110"/>
      <c r="W49" s="111"/>
      <c r="X49" s="110"/>
      <c r="Y49" s="111"/>
      <c r="Z49" s="110"/>
      <c r="AA49" s="111"/>
      <c r="AB49" s="110"/>
      <c r="AC49" s="111"/>
      <c r="AD49" s="110"/>
      <c r="AE49" s="111"/>
      <c r="AF49" s="110"/>
      <c r="AG49" s="112"/>
      <c r="AH49" s="113"/>
      <c r="AI49" s="111" t="n">
        <f aca="false">SUM(S49,U49,W49,Y49,AA49,AC49,AE49,AG49)</f>
        <v>0</v>
      </c>
      <c r="AJ49" s="106" t="n">
        <f aca="false">SUM(T49,V49,X49,Z49,AB49,AD49,AF49,AH49)</f>
        <v>0</v>
      </c>
      <c r="AK49" s="107"/>
      <c r="AL49" s="107"/>
      <c r="AM49" s="105" t="n">
        <v>1</v>
      </c>
      <c r="AN49" s="28" t="n">
        <v>1</v>
      </c>
      <c r="AO49" s="106" t="n">
        <f aca="false">SUM(AM49:AN49)</f>
        <v>2</v>
      </c>
      <c r="AP49" s="105"/>
      <c r="AS49" s="24" t="s">
        <v>52</v>
      </c>
      <c r="AT49" s="27" t="n">
        <f aca="false">IF(OR(BE49=BS$60,BE49=BS$61,BE49=BS$62,BE49=BS$63,BE49=BS$64),1,IF(OR(BE49=BS$65,BE49=BS$66,BE49=BS$67,BE49=BS$68,BE49=BS$69),2,3))</f>
        <v>1</v>
      </c>
      <c r="AU49" s="27" t="n">
        <f aca="false">IF(OR(BF49=BS$30,BF49=BS$31,BF49=BS$32,BF49=BS$33),1,IF(BF49=BS$34,2,3))</f>
        <v>1</v>
      </c>
      <c r="AV49" s="27" t="n">
        <f aca="false">IF(BG49="отсутствует",2,1)</f>
        <v>1</v>
      </c>
      <c r="AW49" s="27" t="n">
        <f aca="false">IF(OR(BH49=BS$41,BH49=BS$42),1,IF(OR(BH49=BS$43,BH49=BS$44,BH49=BS$45),2,IF(OR(BH49=BS$46,BH49=BS$47,BH49=BS$48),3,IF(BH49=BS$56,5,IF(BH49=BS$57,6,4)))))</f>
        <v>4</v>
      </c>
      <c r="AX49" s="27" t="n">
        <f aca="false">IF(BI49="отсутствует",2,1)</f>
        <v>1</v>
      </c>
      <c r="AY49" s="24" t="s">
        <v>206</v>
      </c>
      <c r="AZ49" s="130"/>
      <c r="BA49" s="130"/>
      <c r="BD49" s="104" t="s">
        <v>52</v>
      </c>
      <c r="BE49" s="104" t="s">
        <v>107</v>
      </c>
      <c r="BF49" s="104" t="s">
        <v>72</v>
      </c>
      <c r="BG49" s="104" t="s">
        <v>1095</v>
      </c>
      <c r="BH49" s="104" t="s">
        <v>345</v>
      </c>
      <c r="BI49" s="104" t="s">
        <v>905</v>
      </c>
      <c r="BJ49" s="104" t="s">
        <v>206</v>
      </c>
      <c r="BK49" s="24" t="s">
        <v>51</v>
      </c>
      <c r="BS49" s="24" t="s">
        <v>2306</v>
      </c>
      <c r="BT49" s="24" t="n">
        <v>9</v>
      </c>
      <c r="BU49" s="24" t="n">
        <v>4</v>
      </c>
      <c r="BV49" s="24" t="s">
        <v>2307</v>
      </c>
    </row>
    <row r="50" s="24" customFormat="true" ht="15" hidden="false" customHeight="false" outlineLevel="0" collapsed="false">
      <c r="A50" s="24" t="s">
        <v>2308</v>
      </c>
      <c r="B50" s="24" t="s">
        <v>1167</v>
      </c>
      <c r="C50" s="24" t="s">
        <v>1170</v>
      </c>
      <c r="D50" s="24" t="n">
        <v>0</v>
      </c>
      <c r="E50" s="24" t="n">
        <v>0</v>
      </c>
      <c r="F50" s="24" t="n">
        <v>1</v>
      </c>
      <c r="G50" s="24" t="n">
        <v>0</v>
      </c>
      <c r="I50" s="105"/>
      <c r="J50" s="28"/>
      <c r="K50" s="105" t="n">
        <v>3</v>
      </c>
      <c r="L50" s="28"/>
      <c r="M50" s="106" t="n">
        <f aca="false">SUM(K50:L50)</f>
        <v>3</v>
      </c>
      <c r="N50" s="105" t="n">
        <v>5</v>
      </c>
      <c r="O50" s="28" t="n">
        <v>8</v>
      </c>
      <c r="P50" s="31"/>
      <c r="Q50" s="106" t="n">
        <f aca="false">SUM(N50:P50)</f>
        <v>13</v>
      </c>
      <c r="R50" s="107"/>
      <c r="S50" s="105"/>
      <c r="T50" s="108"/>
      <c r="U50" s="109" t="n">
        <v>1</v>
      </c>
      <c r="V50" s="110" t="n">
        <v>1</v>
      </c>
      <c r="W50" s="111" t="n">
        <v>1</v>
      </c>
      <c r="X50" s="110" t="n">
        <v>1</v>
      </c>
      <c r="Y50" s="111"/>
      <c r="Z50" s="110"/>
      <c r="AA50" s="111"/>
      <c r="AB50" s="110"/>
      <c r="AC50" s="111"/>
      <c r="AD50" s="110"/>
      <c r="AE50" s="111"/>
      <c r="AF50" s="110"/>
      <c r="AG50" s="112"/>
      <c r="AH50" s="113"/>
      <c r="AI50" s="111" t="n">
        <f aca="false">SUM(S50,U50,W50,Y50,AA50,AC50,AE50,AG50)</f>
        <v>2</v>
      </c>
      <c r="AJ50" s="106" t="n">
        <f aca="false">SUM(T50,V50,X50,Z50,AB50,AD50,AF50,AH50)</f>
        <v>2</v>
      </c>
      <c r="AK50" s="107"/>
      <c r="AL50" s="107"/>
      <c r="AM50" s="105" t="n">
        <v>1</v>
      </c>
      <c r="AN50" s="28"/>
      <c r="AO50" s="106" t="n">
        <f aca="false">SUM(AM50:AN50)</f>
        <v>1</v>
      </c>
      <c r="AP50" s="105"/>
      <c r="AQ50" s="24" t="s">
        <v>2946</v>
      </c>
      <c r="AS50" s="24" t="s">
        <v>318</v>
      </c>
      <c r="AT50" s="27" t="n">
        <f aca="false">IF(OR(BE50=BS$60,BE50=BS$61,BE50=BS$62,BE50=BS$63,BE50=BS$64),1,IF(OR(BE50=BS$65,BE50=BS$66,BE50=BS$67,BE50=BS$68,BE50=BS$69),2,3))</f>
        <v>1</v>
      </c>
      <c r="AU50" s="27" t="n">
        <f aca="false">IF(OR(BF50=BS$30,BF50=BS$31,BF50=BS$32,BF50=BS$33),1,IF(BF50=BS$34,2,3))</f>
        <v>1</v>
      </c>
      <c r="AV50" s="27" t="n">
        <f aca="false">IF(BG50="отсутствует",2,1)</f>
        <v>2</v>
      </c>
      <c r="AW50" s="27" t="n">
        <f aca="false">IF(OR(BH50=BS$41,BH50=BS$42),1,IF(OR(BH50=BS$43,BH50=BS$44,BH50=BS$45),2,IF(OR(BH50=BS$46,BH50=BS$47,BH50=BS$48),3,IF(BH50=BS$56,5,IF(BH50=BS$57,6,4)))))</f>
        <v>4</v>
      </c>
      <c r="AX50" s="27" t="n">
        <f aca="false">IF(BI50="отсутствует",2,1)</f>
        <v>1</v>
      </c>
      <c r="AY50" s="24" t="s">
        <v>84</v>
      </c>
      <c r="AZ50" s="130"/>
      <c r="BA50" s="130"/>
      <c r="BD50" s="104" t="s">
        <v>318</v>
      </c>
      <c r="BE50" s="104" t="s">
        <v>120</v>
      </c>
      <c r="BF50" s="104" t="s">
        <v>72</v>
      </c>
      <c r="BG50" s="104" t="s">
        <v>55</v>
      </c>
      <c r="BH50" s="104" t="s">
        <v>325</v>
      </c>
      <c r="BI50" s="104" t="s">
        <v>123</v>
      </c>
      <c r="BJ50" s="104" t="s">
        <v>84</v>
      </c>
      <c r="BK50" s="24" t="s">
        <v>51</v>
      </c>
      <c r="BS50" s="24" t="s">
        <v>2309</v>
      </c>
      <c r="BT50" s="24" t="n">
        <v>10</v>
      </c>
      <c r="BU50" s="24" t="n">
        <v>4</v>
      </c>
      <c r="BV50" s="24" t="s">
        <v>2307</v>
      </c>
    </row>
    <row r="51" s="24" customFormat="true" ht="15" hidden="false" customHeight="false" outlineLevel="0" collapsed="false">
      <c r="A51" s="24" t="s">
        <v>1374</v>
      </c>
      <c r="B51" s="24" t="s">
        <v>232</v>
      </c>
      <c r="C51" s="24" t="s">
        <v>135</v>
      </c>
      <c r="D51" s="24" t="n">
        <v>0</v>
      </c>
      <c r="E51" s="24" t="n">
        <v>1</v>
      </c>
      <c r="F51" s="24" t="n">
        <v>1</v>
      </c>
      <c r="G51" s="24" t="n">
        <v>1</v>
      </c>
      <c r="H51" s="24" t="n">
        <v>1</v>
      </c>
      <c r="I51" s="105"/>
      <c r="J51" s="28" t="n">
        <v>1</v>
      </c>
      <c r="K51" s="105" t="n">
        <v>4</v>
      </c>
      <c r="L51" s="28" t="n">
        <v>2</v>
      </c>
      <c r="M51" s="106" t="n">
        <f aca="false">SUM(K51:L51)</f>
        <v>6</v>
      </c>
      <c r="N51" s="105" t="n">
        <v>4</v>
      </c>
      <c r="O51" s="28" t="n">
        <v>3</v>
      </c>
      <c r="P51" s="31"/>
      <c r="Q51" s="106" t="n">
        <f aca="false">SUM(N51:P51)</f>
        <v>7</v>
      </c>
      <c r="R51" s="107"/>
      <c r="S51" s="105"/>
      <c r="T51" s="108"/>
      <c r="U51" s="109" t="n">
        <v>4</v>
      </c>
      <c r="V51" s="110" t="n">
        <v>5</v>
      </c>
      <c r="W51" s="111" t="n">
        <v>5</v>
      </c>
      <c r="X51" s="110" t="n">
        <v>5</v>
      </c>
      <c r="Y51" s="111"/>
      <c r="Z51" s="110"/>
      <c r="AA51" s="111" t="n">
        <v>7</v>
      </c>
      <c r="AB51" s="110" t="n">
        <v>7</v>
      </c>
      <c r="AC51" s="111"/>
      <c r="AD51" s="110"/>
      <c r="AE51" s="111" t="n">
        <v>3</v>
      </c>
      <c r="AF51" s="110" t="n">
        <v>3</v>
      </c>
      <c r="AG51" s="112"/>
      <c r="AH51" s="113"/>
      <c r="AI51" s="111" t="n">
        <f aca="false">SUM(S51,U51,W51,Y51,AA51,AC51,AE51,AG51)</f>
        <v>19</v>
      </c>
      <c r="AJ51" s="24" t="n">
        <f aca="false">SUM(T51,V51,X51,Z51,AB51,AD51,AF51,AH51)</f>
        <v>20</v>
      </c>
      <c r="AK51" s="106" t="n">
        <v>5</v>
      </c>
      <c r="AL51" s="107" t="n">
        <v>79</v>
      </c>
      <c r="AM51" s="105" t="n">
        <v>1</v>
      </c>
      <c r="AN51" s="28" t="n">
        <v>1</v>
      </c>
      <c r="AO51" s="106" t="n">
        <f aca="false">SUM(AM51:AN51)</f>
        <v>2</v>
      </c>
      <c r="AP51" s="105" t="n">
        <v>1</v>
      </c>
      <c r="AS51" s="24" t="s">
        <v>52</v>
      </c>
      <c r="AT51" s="27" t="n">
        <f aca="false">IF(OR(BE51=BS$60,BE51=BS$61,BE51=BS$62,BE51=BS$63,BE51=BS$64),1,IF(OR(BE51=BS$65,BE51=BS$66,BE51=BS$67,BE51=BS$68,BE51=BS$69),2,3))</f>
        <v>3</v>
      </c>
      <c r="AU51" s="27" t="n">
        <f aca="false">IF(OR(BF51=BS$30,BF51=BS$31,BF51=BS$32,BF51=BS$33),1,IF(BF51=BS$34,2,3))</f>
        <v>1</v>
      </c>
      <c r="AV51" s="27" t="n">
        <f aca="false">IF(BG51="отсутствует",2,1)</f>
        <v>1</v>
      </c>
      <c r="AW51" s="27" t="n">
        <f aca="false">IF(OR(BH51=BS$41,BH51=BS$42),1,IF(OR(BH51=BS$43,BH51=BS$44,BH51=BS$45),2,IF(OR(BH51=BS$46,BH51=BS$47,BH51=BS$48),3,IF(BH51=BS$56,5,IF(BH51=BS$57,6,4)))))</f>
        <v>4</v>
      </c>
      <c r="AX51" s="27" t="n">
        <f aca="false">IF(BI51="отсутствует",2,1)</f>
        <v>1</v>
      </c>
      <c r="AY51" s="24" t="s">
        <v>1378</v>
      </c>
      <c r="AZ51" s="130"/>
      <c r="BA51" s="130"/>
      <c r="BD51" s="104" t="s">
        <v>52</v>
      </c>
      <c r="BE51" s="104" t="s">
        <v>1375</v>
      </c>
      <c r="BF51" s="104" t="s">
        <v>72</v>
      </c>
      <c r="BG51" s="104" t="s">
        <v>458</v>
      </c>
      <c r="BH51" s="104" t="s">
        <v>1376</v>
      </c>
      <c r="BI51" s="104" t="s">
        <v>1377</v>
      </c>
      <c r="BJ51" s="104" t="s">
        <v>1378</v>
      </c>
      <c r="BK51" s="24" t="s">
        <v>51</v>
      </c>
      <c r="BS51" s="24" t="s">
        <v>2310</v>
      </c>
      <c r="BT51" s="24" t="n">
        <v>11</v>
      </c>
      <c r="BU51" s="24" t="n">
        <v>4</v>
      </c>
      <c r="BV51" s="24" t="s">
        <v>2307</v>
      </c>
    </row>
    <row r="52" s="24" customFormat="true" ht="15" hidden="false" customHeight="false" outlineLevel="0" collapsed="false">
      <c r="A52" s="24" t="s">
        <v>1374</v>
      </c>
      <c r="B52" s="24" t="s">
        <v>87</v>
      </c>
      <c r="C52" s="24" t="s">
        <v>92</v>
      </c>
      <c r="D52" s="24" t="n">
        <v>0</v>
      </c>
      <c r="E52" s="24" t="n">
        <v>0</v>
      </c>
      <c r="F52" s="24" t="n">
        <v>1</v>
      </c>
      <c r="G52" s="24" t="n">
        <v>0</v>
      </c>
      <c r="I52" s="105"/>
      <c r="J52" s="28"/>
      <c r="K52" s="105" t="n">
        <v>1</v>
      </c>
      <c r="L52" s="28" t="n">
        <v>3</v>
      </c>
      <c r="M52" s="106" t="n">
        <f aca="false">SUM(K52:L52)</f>
        <v>4</v>
      </c>
      <c r="N52" s="105" t="n">
        <v>3</v>
      </c>
      <c r="O52" s="28"/>
      <c r="P52" s="31"/>
      <c r="Q52" s="106" t="n">
        <f aca="false">SUM(N52:P52)</f>
        <v>3</v>
      </c>
      <c r="R52" s="107"/>
      <c r="S52" s="105"/>
      <c r="T52" s="108"/>
      <c r="U52" s="109"/>
      <c r="V52" s="110"/>
      <c r="W52" s="111"/>
      <c r="X52" s="110"/>
      <c r="Y52" s="111"/>
      <c r="Z52" s="110"/>
      <c r="AA52" s="111"/>
      <c r="AB52" s="110"/>
      <c r="AC52" s="111"/>
      <c r="AD52" s="110"/>
      <c r="AE52" s="111"/>
      <c r="AF52" s="110"/>
      <c r="AG52" s="112"/>
      <c r="AH52" s="113"/>
      <c r="AI52" s="111" t="n">
        <f aca="false">SUM(S52,U52,W52,Y52,AA52,AC52,AE52,AG52)</f>
        <v>0</v>
      </c>
      <c r="AJ52" s="106" t="n">
        <f aca="false">SUM(T52,V52,X52,Z52,AB52,AD52,AF52,AH52)</f>
        <v>0</v>
      </c>
      <c r="AK52" s="107"/>
      <c r="AL52" s="107"/>
      <c r="AM52" s="105"/>
      <c r="AN52" s="28" t="n">
        <v>1</v>
      </c>
      <c r="AO52" s="106" t="n">
        <f aca="false">SUM(AM52:AN52)</f>
        <v>1</v>
      </c>
      <c r="AP52" s="105" t="n">
        <v>1</v>
      </c>
      <c r="AQ52" s="24" t="s">
        <v>2947</v>
      </c>
      <c r="AS52" s="24" t="s">
        <v>318</v>
      </c>
      <c r="AT52" s="27" t="n">
        <f aca="false">IF(OR(BE52=BS$60,BE52=BS$61,BE52=BS$62,BE52=BS$63,BE52=BS$64),1,IF(OR(BE52=BS$65,BE52=BS$66,BE52=BS$67,BE52=BS$68,BE52=BS$69),2,3))</f>
        <v>1</v>
      </c>
      <c r="AU52" s="27" t="n">
        <f aca="false">IF(OR(BF52=BS$30,BF52=BS$31,BF52=BS$32,BF52=BS$33),1,IF(BF52=BS$34,2,3))</f>
        <v>1</v>
      </c>
      <c r="AV52" s="27" t="n">
        <f aca="false">IF(BG52="отсутствует",2,1)</f>
        <v>1</v>
      </c>
      <c r="AW52" s="27" t="n">
        <f aca="false">IF(OR(BH52=BS$41,BH52=BS$42),1,IF(OR(BH52=BS$43,BH52=BS$44,BH52=BS$45),2,IF(OR(BH52=BS$46,BH52=BS$47,BH52=BS$48),3,IF(BH52=BS$56,5,IF(BH52=BS$57,6,4)))))</f>
        <v>4</v>
      </c>
      <c r="AX52" s="27" t="n">
        <f aca="false">IF(BI52="отсутствует",2,1)</f>
        <v>1</v>
      </c>
      <c r="AY52" s="24" t="s">
        <v>2311</v>
      </c>
      <c r="AZ52" s="130"/>
      <c r="BA52" s="130"/>
      <c r="BD52" s="104" t="s">
        <v>318</v>
      </c>
      <c r="BE52" s="104" t="s">
        <v>107</v>
      </c>
      <c r="BF52" s="104" t="s">
        <v>72</v>
      </c>
      <c r="BG52" s="104" t="s">
        <v>2312</v>
      </c>
      <c r="BH52" s="104" t="s">
        <v>2313</v>
      </c>
      <c r="BI52" s="104" t="s">
        <v>2314</v>
      </c>
      <c r="BJ52" s="104" t="s">
        <v>2311</v>
      </c>
      <c r="BK52" s="24" t="s">
        <v>51</v>
      </c>
      <c r="BS52" s="24" t="s">
        <v>2315</v>
      </c>
      <c r="BT52" s="24" t="n">
        <v>12</v>
      </c>
      <c r="BU52" s="24" t="n">
        <v>4</v>
      </c>
      <c r="BV52" s="24" t="s">
        <v>2307</v>
      </c>
    </row>
    <row r="53" s="24" customFormat="true" ht="15" hidden="false" customHeight="false" outlineLevel="0" collapsed="false">
      <c r="A53" s="24" t="s">
        <v>1381</v>
      </c>
      <c r="B53" s="24" t="s">
        <v>208</v>
      </c>
      <c r="C53" s="24" t="s">
        <v>214</v>
      </c>
      <c r="D53" s="24" t="n">
        <v>0</v>
      </c>
      <c r="E53" s="24" t="n">
        <v>0</v>
      </c>
      <c r="F53" s="24" t="n">
        <v>1</v>
      </c>
      <c r="G53" s="24" t="n">
        <v>1</v>
      </c>
      <c r="H53" s="24" t="n">
        <v>1</v>
      </c>
      <c r="I53" s="105"/>
      <c r="J53" s="28" t="n">
        <v>2</v>
      </c>
      <c r="K53" s="105" t="n">
        <v>4</v>
      </c>
      <c r="L53" s="28" t="n">
        <v>2</v>
      </c>
      <c r="M53" s="106" t="n">
        <f aca="false">SUM(K53:L53)</f>
        <v>6</v>
      </c>
      <c r="N53" s="105" t="n">
        <v>8</v>
      </c>
      <c r="O53" s="28" t="n">
        <v>2</v>
      </c>
      <c r="P53" s="31"/>
      <c r="Q53" s="106" t="n">
        <f aca="false">SUM(N53:P53)</f>
        <v>10</v>
      </c>
      <c r="R53" s="107"/>
      <c r="S53" s="105"/>
      <c r="T53" s="108"/>
      <c r="U53" s="109"/>
      <c r="V53" s="110"/>
      <c r="W53" s="111"/>
      <c r="X53" s="110"/>
      <c r="Y53" s="111"/>
      <c r="Z53" s="110"/>
      <c r="AA53" s="111"/>
      <c r="AB53" s="110"/>
      <c r="AC53" s="111"/>
      <c r="AD53" s="110"/>
      <c r="AE53" s="111"/>
      <c r="AF53" s="110"/>
      <c r="AG53" s="112"/>
      <c r="AH53" s="113"/>
      <c r="AI53" s="111" t="n">
        <f aca="false">SUM(S53,U53,W53,Y53,AA53,AC53,AE53,AG53)</f>
        <v>0</v>
      </c>
      <c r="AJ53" s="106" t="n">
        <f aca="false">SUM(T53,V53,X53,Z53,AB53,AD53,AF53,AH53)</f>
        <v>0</v>
      </c>
      <c r="AK53" s="107"/>
      <c r="AL53" s="107"/>
      <c r="AM53" s="105"/>
      <c r="AN53" s="28" t="n">
        <v>2</v>
      </c>
      <c r="AO53" s="106" t="n">
        <f aca="false">SUM(AM53:AN53)</f>
        <v>2</v>
      </c>
      <c r="AP53" s="105"/>
      <c r="AS53" s="24" t="s">
        <v>52</v>
      </c>
      <c r="AT53" s="27" t="n">
        <f aca="false">IF(OR(BE53=BS$60,BE53=BS$61,BE53=BS$62,BE53=BS$63,BE53=BS$64),1,IF(OR(BE53=BS$65,BE53=BS$66,BE53=BS$67,BE53=BS$68,BE53=BS$69),2,3))</f>
        <v>1</v>
      </c>
      <c r="AU53" s="27" t="n">
        <f aca="false">IF(OR(BF53=BS$30,BF53=BS$31,BF53=BS$32,BF53=BS$33),1,IF(BF53=BS$34,2,3))</f>
        <v>1</v>
      </c>
      <c r="AV53" s="27" t="n">
        <f aca="false">IF(BG53="отсутствует",2,1)</f>
        <v>1</v>
      </c>
      <c r="AW53" s="27" t="n">
        <f aca="false">IF(OR(BH53=BS$41,BH53=BS$42),1,IF(OR(BH53=BS$43,BH53=BS$44,BH53=BS$45),2,IF(OR(BH53=BS$46,BH53=BS$47,BH53=BS$48),3,IF(BH53=BS$56,5,IF(BH53=BS$57,6,4)))))</f>
        <v>4</v>
      </c>
      <c r="AX53" s="27" t="n">
        <f aca="false">IF(BI53="отсутствует",2,1)</f>
        <v>1</v>
      </c>
      <c r="AY53" s="24" t="s">
        <v>1365</v>
      </c>
      <c r="AZ53" s="130"/>
      <c r="BA53" s="130"/>
      <c r="BD53" s="104" t="s">
        <v>52</v>
      </c>
      <c r="BE53" s="104" t="s">
        <v>107</v>
      </c>
      <c r="BF53" s="104" t="s">
        <v>72</v>
      </c>
      <c r="BG53" s="104" t="s">
        <v>324</v>
      </c>
      <c r="BH53" s="104" t="s">
        <v>667</v>
      </c>
      <c r="BI53" s="104" t="s">
        <v>905</v>
      </c>
      <c r="BJ53" s="104" t="s">
        <v>1365</v>
      </c>
      <c r="BK53" s="24" t="s">
        <v>51</v>
      </c>
      <c r="BS53" s="24" t="s">
        <v>2316</v>
      </c>
      <c r="BT53" s="24" t="n">
        <v>13</v>
      </c>
      <c r="BU53" s="24" t="n">
        <v>4</v>
      </c>
      <c r="BV53" s="24" t="s">
        <v>2307</v>
      </c>
    </row>
    <row r="54" s="24" customFormat="true" ht="15" hidden="false" customHeight="false" outlineLevel="0" collapsed="false">
      <c r="A54" s="24" t="s">
        <v>2317</v>
      </c>
      <c r="B54" s="24" t="s">
        <v>2143</v>
      </c>
      <c r="C54" s="24" t="s">
        <v>908</v>
      </c>
      <c r="D54" s="24" t="n">
        <v>0</v>
      </c>
      <c r="E54" s="24" t="n">
        <v>0</v>
      </c>
      <c r="F54" s="24" t="n">
        <v>1</v>
      </c>
      <c r="G54" s="24" t="n">
        <v>0</v>
      </c>
      <c r="I54" s="105"/>
      <c r="J54" s="28"/>
      <c r="K54" s="105" t="n">
        <v>2</v>
      </c>
      <c r="L54" s="28" t="n">
        <v>1</v>
      </c>
      <c r="M54" s="106" t="n">
        <f aca="false">SUM(K54:L54)</f>
        <v>3</v>
      </c>
      <c r="N54" s="105" t="n">
        <v>6</v>
      </c>
      <c r="O54" s="28" t="n">
        <v>2</v>
      </c>
      <c r="P54" s="31"/>
      <c r="Q54" s="106" t="n">
        <f aca="false">SUM(N54:P54)</f>
        <v>8</v>
      </c>
      <c r="R54" s="107"/>
      <c r="S54" s="105"/>
      <c r="T54" s="108"/>
      <c r="U54" s="109"/>
      <c r="V54" s="110"/>
      <c r="W54" s="111"/>
      <c r="X54" s="110"/>
      <c r="Y54" s="111"/>
      <c r="Z54" s="110"/>
      <c r="AA54" s="111"/>
      <c r="AB54" s="110"/>
      <c r="AC54" s="111"/>
      <c r="AD54" s="110"/>
      <c r="AE54" s="111"/>
      <c r="AF54" s="110"/>
      <c r="AG54" s="112"/>
      <c r="AH54" s="113"/>
      <c r="AI54" s="111" t="n">
        <f aca="false">SUM(S54,U54,W54,Y54,AA54,AC54,AE54,AG54)</f>
        <v>0</v>
      </c>
      <c r="AJ54" s="106" t="n">
        <f aca="false">SUM(T54,V54,X54,Z54,AB54,AD54,AF54,AH54)</f>
        <v>0</v>
      </c>
      <c r="AK54" s="107"/>
      <c r="AL54" s="107"/>
      <c r="AM54" s="105"/>
      <c r="AN54" s="28"/>
      <c r="AO54" s="106" t="n">
        <f aca="false">SUM(AM54:AN54)</f>
        <v>0</v>
      </c>
      <c r="AP54" s="105"/>
      <c r="AS54" s="24" t="s">
        <v>52</v>
      </c>
      <c r="AT54" s="27" t="n">
        <f aca="false">IF(OR(BE54=BS$60,BE54=BS$61,BE54=BS$62,BE54=BS$63,BE54=BS$64),1,IF(OR(BE54=BS$65,BE54=BS$66,BE54=BS$67,BE54=BS$68,BE54=BS$69),2,3))</f>
        <v>2</v>
      </c>
      <c r="AU54" s="27" t="n">
        <f aca="false">IF(OR(BF54=BS$30,BF54=BS$31,BF54=BS$32,BF54=BS$33),1,IF(BF54=BS$34,2,3))</f>
        <v>2</v>
      </c>
      <c r="AV54" s="27" t="n">
        <f aca="false">IF(BG54="отсутствует",2,1)</f>
        <v>2</v>
      </c>
      <c r="AW54" s="27" t="n">
        <f aca="false">IF(OR(BH54=BS$41,BH54=BS$42),1,IF(OR(BH54=BS$43,BH54=BS$44,BH54=BS$45),2,IF(OR(BH54=BS$46,BH54=BS$47,BH54=BS$48),3,IF(BH54=BS$56,5,IF(BH54=BS$57,6,4)))))</f>
        <v>4</v>
      </c>
      <c r="AX54" s="27" t="n">
        <f aca="false">IF(BI54="отсутствует",2,1)</f>
        <v>1</v>
      </c>
      <c r="AY54" s="24" t="s">
        <v>1546</v>
      </c>
      <c r="AZ54" s="130"/>
      <c r="BA54" s="130"/>
      <c r="BD54" s="104" t="s">
        <v>52</v>
      </c>
      <c r="BE54" s="104" t="s">
        <v>169</v>
      </c>
      <c r="BF54" s="104" t="s">
        <v>82</v>
      </c>
      <c r="BG54" s="104" t="s">
        <v>55</v>
      </c>
      <c r="BH54" s="104" t="s">
        <v>444</v>
      </c>
      <c r="BI54" s="104" t="s">
        <v>2318</v>
      </c>
      <c r="BJ54" s="104" t="s">
        <v>1546</v>
      </c>
      <c r="BK54" s="24" t="s">
        <v>51</v>
      </c>
      <c r="BS54" s="24" t="s">
        <v>2319</v>
      </c>
      <c r="BT54" s="24" t="n">
        <v>14</v>
      </c>
      <c r="BU54" s="24" t="n">
        <v>4</v>
      </c>
      <c r="BV54" s="24" t="s">
        <v>2307</v>
      </c>
    </row>
    <row r="55" s="24" customFormat="true" ht="15" hidden="false" customHeight="false" outlineLevel="0" collapsed="false">
      <c r="A55" s="24" t="s">
        <v>2320</v>
      </c>
      <c r="B55" s="24" t="s">
        <v>104</v>
      </c>
      <c r="C55" s="24" t="s">
        <v>156</v>
      </c>
      <c r="D55" s="24" t="n">
        <v>0</v>
      </c>
      <c r="E55" s="24" t="n">
        <v>0</v>
      </c>
      <c r="F55" s="24" t="n">
        <v>1</v>
      </c>
      <c r="G55" s="24" t="n">
        <v>0</v>
      </c>
      <c r="I55" s="105"/>
      <c r="J55" s="28"/>
      <c r="K55" s="105"/>
      <c r="L55" s="28"/>
      <c r="M55" s="106" t="n">
        <f aca="false">SUM(K55:L55)</f>
        <v>0</v>
      </c>
      <c r="N55" s="105" t="n">
        <v>3</v>
      </c>
      <c r="O55" s="28" t="n">
        <v>1</v>
      </c>
      <c r="P55" s="31"/>
      <c r="Q55" s="106" t="n">
        <f aca="false">SUM(N55:P55)</f>
        <v>4</v>
      </c>
      <c r="R55" s="107"/>
      <c r="S55" s="105"/>
      <c r="T55" s="108"/>
      <c r="U55" s="109"/>
      <c r="V55" s="110"/>
      <c r="W55" s="111"/>
      <c r="X55" s="110"/>
      <c r="Y55" s="111"/>
      <c r="Z55" s="110"/>
      <c r="AA55" s="111"/>
      <c r="AB55" s="110"/>
      <c r="AC55" s="111"/>
      <c r="AD55" s="110"/>
      <c r="AE55" s="111"/>
      <c r="AF55" s="110"/>
      <c r="AG55" s="112"/>
      <c r="AH55" s="113"/>
      <c r="AI55" s="111" t="n">
        <f aca="false">SUM(S55,U55,W55,Y55,AA55,AC55,AE55,AG55)</f>
        <v>0</v>
      </c>
      <c r="AJ55" s="106" t="n">
        <f aca="false">SUM(T55,V55,X55,Z55,AB55,AD55,AF55,AH55)</f>
        <v>0</v>
      </c>
      <c r="AK55" s="107"/>
      <c r="AL55" s="107"/>
      <c r="AM55" s="105" t="n">
        <v>1</v>
      </c>
      <c r="AN55" s="28" t="n">
        <v>1</v>
      </c>
      <c r="AO55" s="106" t="n">
        <f aca="false">SUM(AM55:AN55)</f>
        <v>2</v>
      </c>
      <c r="AP55" s="105" t="n">
        <v>5</v>
      </c>
      <c r="AS55" s="24" t="s">
        <v>454</v>
      </c>
      <c r="AT55" s="27" t="n">
        <f aca="false">IF(OR(BE55=BS$60,BE55=BS$61,BE55=BS$62,BE55=BS$63,BE55=BS$64),1,IF(OR(BE55=BS$65,BE55=BS$66,BE55=BS$67,BE55=BS$68,BE55=BS$69),2,3))</f>
        <v>2</v>
      </c>
      <c r="AU55" s="27" t="n">
        <f aca="false">IF(OR(BF55=BS$30,BF55=BS$31,BF55=BS$32,BF55=BS$33),1,IF(BF55=BS$34,2,3))</f>
        <v>3</v>
      </c>
      <c r="AV55" s="27" t="n">
        <f aca="false">IF(BG55="отсутствует",2,1)</f>
        <v>2</v>
      </c>
      <c r="AW55" s="27" t="n">
        <f aca="false">IF(OR(BH55=BS$41,BH55=BS$42),1,IF(OR(BH55=BS$43,BH55=BS$44,BH55=BS$45),2,IF(OR(BH55=BS$46,BH55=BS$47,BH55=BS$48),3,IF(BH55=BS$56,5,IF(BH55=BS$57,6,4)))))</f>
        <v>1</v>
      </c>
      <c r="AX55" s="27" t="n">
        <f aca="false">IF(BI55="отсутствует",2,1)</f>
        <v>1</v>
      </c>
      <c r="AY55" s="24" t="s">
        <v>380</v>
      </c>
      <c r="AZ55" s="130"/>
      <c r="BA55" s="130"/>
      <c r="BD55" s="104" t="s">
        <v>454</v>
      </c>
      <c r="BE55" s="104" t="s">
        <v>63</v>
      </c>
      <c r="BF55" s="104" t="s">
        <v>636</v>
      </c>
      <c r="BG55" s="104" t="s">
        <v>55</v>
      </c>
      <c r="BH55" s="104" t="s">
        <v>73</v>
      </c>
      <c r="BI55" s="104" t="s">
        <v>2321</v>
      </c>
      <c r="BJ55" s="104" t="s">
        <v>380</v>
      </c>
      <c r="BK55" s="24" t="s">
        <v>51</v>
      </c>
      <c r="BS55" s="24" t="s">
        <v>2322</v>
      </c>
      <c r="BT55" s="24" t="n">
        <v>15</v>
      </c>
      <c r="BU55" s="24" t="n">
        <v>4</v>
      </c>
      <c r="BV55" s="24" t="s">
        <v>2307</v>
      </c>
    </row>
    <row r="56" s="24" customFormat="true" ht="15" hidden="false" customHeight="false" outlineLevel="0" collapsed="false">
      <c r="A56" s="24" t="s">
        <v>2323</v>
      </c>
      <c r="B56" s="24" t="s">
        <v>61</v>
      </c>
      <c r="C56" s="24" t="s">
        <v>139</v>
      </c>
      <c r="D56" s="24" t="n">
        <v>0</v>
      </c>
      <c r="E56" s="24" t="n">
        <v>0</v>
      </c>
      <c r="F56" s="24" t="n">
        <v>1</v>
      </c>
      <c r="G56" s="24" t="n">
        <v>0</v>
      </c>
      <c r="I56" s="105"/>
      <c r="J56" s="28" t="n">
        <v>2</v>
      </c>
      <c r="K56" s="105" t="n">
        <v>3</v>
      </c>
      <c r="L56" s="28" t="n">
        <v>2</v>
      </c>
      <c r="M56" s="106" t="n">
        <f aca="false">SUM(K56:L56)</f>
        <v>5</v>
      </c>
      <c r="N56" s="105" t="n">
        <v>9</v>
      </c>
      <c r="O56" s="28" t="n">
        <v>2</v>
      </c>
      <c r="P56" s="31"/>
      <c r="Q56" s="106" t="n">
        <f aca="false">SUM(N56:P56)</f>
        <v>11</v>
      </c>
      <c r="R56" s="107"/>
      <c r="S56" s="105"/>
      <c r="T56" s="108"/>
      <c r="U56" s="109" t="n">
        <v>1</v>
      </c>
      <c r="V56" s="110" t="n">
        <v>3</v>
      </c>
      <c r="W56" s="111"/>
      <c r="X56" s="110"/>
      <c r="Y56" s="111"/>
      <c r="Z56" s="110"/>
      <c r="AA56" s="111"/>
      <c r="AB56" s="110"/>
      <c r="AC56" s="111"/>
      <c r="AD56" s="110"/>
      <c r="AE56" s="111"/>
      <c r="AF56" s="110"/>
      <c r="AG56" s="112"/>
      <c r="AH56" s="113"/>
      <c r="AI56" s="111" t="n">
        <f aca="false">SUM(S56,U56,W56,Y56,AA56,AC56,AE56,AG56)</f>
        <v>1</v>
      </c>
      <c r="AJ56" s="106" t="n">
        <f aca="false">SUM(T56,V56,X56,Z56,AB56,AD56,AF56,AH56)</f>
        <v>3</v>
      </c>
      <c r="AK56" s="107"/>
      <c r="AL56" s="107"/>
      <c r="AM56" s="105"/>
      <c r="AN56" s="28" t="n">
        <v>1</v>
      </c>
      <c r="AO56" s="106" t="n">
        <f aca="false">SUM(AM56:AN56)</f>
        <v>1</v>
      </c>
      <c r="AP56" s="105" t="n">
        <v>6</v>
      </c>
      <c r="AS56" s="24" t="s">
        <v>52</v>
      </c>
      <c r="AT56" s="27" t="n">
        <f aca="false">IF(OR(BE56=BS$60,BE56=BS$61,BE56=BS$62,BE56=BS$63,BE56=BS$64),1,IF(OR(BE56=BS$65,BE56=BS$66,BE56=BS$67,BE56=BS$68,BE56=BS$69),2,3))</f>
        <v>2</v>
      </c>
      <c r="AU56" s="27" t="n">
        <f aca="false">IF(OR(BF56=BS$30,BF56=BS$31,BF56=BS$32,BF56=BS$33),1,IF(BF56=BS$34,2,3))</f>
        <v>1</v>
      </c>
      <c r="AV56" s="27" t="n">
        <f aca="false">IF(BG56="отсутствует",2,1)</f>
        <v>1</v>
      </c>
      <c r="AW56" s="27" t="n">
        <f aca="false">IF(OR(BH56=BS$41,BH56=BS$42),1,IF(OR(BH56=BS$43,BH56=BS$44,BH56=BS$45),2,IF(OR(BH56=BS$46,BH56=BS$47,BH56=BS$48),3,IF(BH56=BS$56,5,IF(BH56=BS$57,6,4)))))</f>
        <v>3</v>
      </c>
      <c r="AX56" s="27" t="n">
        <f aca="false">IF(BI56="отсутствует",2,1)</f>
        <v>1</v>
      </c>
      <c r="AY56" s="24" t="s">
        <v>143</v>
      </c>
      <c r="AZ56" s="130"/>
      <c r="BA56" s="130"/>
      <c r="BD56" s="104" t="s">
        <v>52</v>
      </c>
      <c r="BE56" s="104" t="s">
        <v>63</v>
      </c>
      <c r="BF56" s="104" t="s">
        <v>72</v>
      </c>
      <c r="BG56" s="104" t="s">
        <v>832</v>
      </c>
      <c r="BH56" s="104" t="s">
        <v>65</v>
      </c>
      <c r="BI56" s="104" t="s">
        <v>1442</v>
      </c>
      <c r="BJ56" s="104" t="s">
        <v>143</v>
      </c>
      <c r="BK56" s="24" t="s">
        <v>51</v>
      </c>
      <c r="BS56" s="24" t="s">
        <v>2324</v>
      </c>
      <c r="BT56" s="24" t="n">
        <v>16</v>
      </c>
      <c r="BU56" s="24" t="n">
        <v>5</v>
      </c>
      <c r="BV56" s="24" t="s">
        <v>2325</v>
      </c>
    </row>
    <row r="57" s="24" customFormat="true" ht="15" hidden="false" customHeight="false" outlineLevel="0" collapsed="false">
      <c r="A57" s="24" t="s">
        <v>2326</v>
      </c>
      <c r="B57" s="24" t="s">
        <v>2327</v>
      </c>
      <c r="C57" s="24" t="s">
        <v>139</v>
      </c>
      <c r="D57" s="24" t="n">
        <v>0</v>
      </c>
      <c r="E57" s="24" t="n">
        <v>0</v>
      </c>
      <c r="F57" s="24" t="n">
        <v>1</v>
      </c>
      <c r="G57" s="24" t="n">
        <v>0</v>
      </c>
      <c r="I57" s="105"/>
      <c r="J57" s="28"/>
      <c r="K57" s="105" t="n">
        <v>3</v>
      </c>
      <c r="L57" s="28"/>
      <c r="M57" s="106" t="n">
        <f aca="false">SUM(K57:L57)</f>
        <v>3</v>
      </c>
      <c r="N57" s="105" t="n">
        <v>1</v>
      </c>
      <c r="O57" s="28" t="n">
        <v>1</v>
      </c>
      <c r="P57" s="31"/>
      <c r="Q57" s="106" t="n">
        <f aca="false">SUM(N57:P57)</f>
        <v>2</v>
      </c>
      <c r="R57" s="107" t="n">
        <v>4</v>
      </c>
      <c r="S57" s="105" t="n">
        <v>1</v>
      </c>
      <c r="T57" s="108" t="n">
        <v>1</v>
      </c>
      <c r="U57" s="109"/>
      <c r="V57" s="110"/>
      <c r="W57" s="111"/>
      <c r="X57" s="110"/>
      <c r="Y57" s="111"/>
      <c r="Z57" s="110"/>
      <c r="AA57" s="111"/>
      <c r="AB57" s="110"/>
      <c r="AC57" s="111"/>
      <c r="AD57" s="110"/>
      <c r="AE57" s="111"/>
      <c r="AF57" s="110"/>
      <c r="AG57" s="112"/>
      <c r="AH57" s="113"/>
      <c r="AI57" s="111" t="n">
        <f aca="false">SUM(S57,U57,W57,Y57,AA57,AC57,AE57,AG57)</f>
        <v>1</v>
      </c>
      <c r="AJ57" s="106" t="n">
        <f aca="false">SUM(T57,V57,X57,Z57,AB57,AD57,AF57,AH57)</f>
        <v>1</v>
      </c>
      <c r="AK57" s="107"/>
      <c r="AL57" s="107"/>
      <c r="AM57" s="105"/>
      <c r="AN57" s="28" t="n">
        <v>1</v>
      </c>
      <c r="AO57" s="106" t="n">
        <f aca="false">SUM(AM57:AN57)</f>
        <v>1</v>
      </c>
      <c r="AP57" s="105"/>
      <c r="AS57" s="24" t="s">
        <v>52</v>
      </c>
      <c r="AT57" s="27" t="n">
        <f aca="false">IF(OR(BE57=BS$60,BE57=BS$61,BE57=BS$62,BE57=BS$63,BE57=BS$64),1,IF(OR(BE57=BS$65,BE57=BS$66,BE57=BS$67,BE57=BS$68,BE57=BS$69),2,3))</f>
        <v>2</v>
      </c>
      <c r="AU57" s="27" t="n">
        <f aca="false">IF(OR(BF57=BS$30,BF57=BS$31,BF57=BS$32,BF57=BS$33),1,IF(BF57=BS$34,2,3))</f>
        <v>3</v>
      </c>
      <c r="AV57" s="27" t="n">
        <f aca="false">IF(BG57="отсутствует",2,1)</f>
        <v>1</v>
      </c>
      <c r="AW57" s="27" t="n">
        <f aca="false">IF(OR(BH57=BS$41,BH57=BS$42),1,IF(OR(BH57=BS$43,BH57=BS$44,BH57=BS$45),2,IF(OR(BH57=BS$46,BH57=BS$47,BH57=BS$48),3,IF(BH57=BS$56,5,IF(BH57=BS$57,6,4)))))</f>
        <v>4</v>
      </c>
      <c r="AX57" s="27" t="n">
        <f aca="false">IF(BI57="отсутствует",2,1)</f>
        <v>1</v>
      </c>
      <c r="AY57" s="24" t="s">
        <v>149</v>
      </c>
      <c r="AZ57" s="130"/>
      <c r="BA57" s="130"/>
      <c r="BD57" s="104" t="s">
        <v>52</v>
      </c>
      <c r="BE57" s="104" t="s">
        <v>63</v>
      </c>
      <c r="BF57" s="104" t="s">
        <v>636</v>
      </c>
      <c r="BG57" s="104" t="s">
        <v>114</v>
      </c>
      <c r="BH57" s="104" t="s">
        <v>2328</v>
      </c>
      <c r="BI57" s="104" t="s">
        <v>2329</v>
      </c>
      <c r="BJ57" s="104" t="s">
        <v>149</v>
      </c>
      <c r="BK57" s="24" t="s">
        <v>51</v>
      </c>
      <c r="BS57" s="24" t="s">
        <v>2330</v>
      </c>
      <c r="BT57" s="24" t="n">
        <v>17</v>
      </c>
      <c r="BU57" s="24" t="n">
        <v>6</v>
      </c>
      <c r="BV57" s="24" t="s">
        <v>2330</v>
      </c>
    </row>
    <row r="58" s="24" customFormat="true" ht="15" hidden="false" customHeight="false" outlineLevel="0" collapsed="false">
      <c r="A58" s="24" t="s">
        <v>2331</v>
      </c>
      <c r="B58" s="24" t="s">
        <v>2332</v>
      </c>
      <c r="C58" s="24" t="s">
        <v>92</v>
      </c>
      <c r="D58" s="24" t="n">
        <v>0</v>
      </c>
      <c r="E58" s="24" t="n">
        <v>0</v>
      </c>
      <c r="F58" s="24" t="n">
        <v>1</v>
      </c>
      <c r="G58" s="24" t="n">
        <v>0</v>
      </c>
      <c r="I58" s="105"/>
      <c r="J58" s="28"/>
      <c r="K58" s="105" t="n">
        <v>3</v>
      </c>
      <c r="L58" s="28"/>
      <c r="M58" s="106" t="n">
        <f aca="false">SUM(K58:L58)</f>
        <v>3</v>
      </c>
      <c r="N58" s="105" t="n">
        <v>3</v>
      </c>
      <c r="O58" s="28"/>
      <c r="P58" s="31"/>
      <c r="Q58" s="106" t="n">
        <f aca="false">SUM(N58:P58)</f>
        <v>3</v>
      </c>
      <c r="R58" s="107"/>
      <c r="S58" s="105"/>
      <c r="T58" s="108"/>
      <c r="U58" s="109"/>
      <c r="V58" s="110"/>
      <c r="W58" s="111"/>
      <c r="X58" s="110"/>
      <c r="Y58" s="111"/>
      <c r="Z58" s="110"/>
      <c r="AA58" s="111"/>
      <c r="AB58" s="110"/>
      <c r="AC58" s="111"/>
      <c r="AD58" s="110"/>
      <c r="AE58" s="111"/>
      <c r="AF58" s="110"/>
      <c r="AG58" s="112"/>
      <c r="AH58" s="113"/>
      <c r="AI58" s="111" t="n">
        <f aca="false">SUM(S58,U58,W58,Y58,AA58,AC58,AE58,AG58)</f>
        <v>0</v>
      </c>
      <c r="AJ58" s="106" t="n">
        <f aca="false">SUM(T58,V58,X58,Z58,AB58,AD58,AF58,AH58)</f>
        <v>0</v>
      </c>
      <c r="AK58" s="107"/>
      <c r="AL58" s="107"/>
      <c r="AM58" s="105" t="n">
        <v>2</v>
      </c>
      <c r="AN58" s="28" t="n">
        <v>1</v>
      </c>
      <c r="AO58" s="106" t="n">
        <f aca="false">SUM(AM58:AN58)</f>
        <v>3</v>
      </c>
      <c r="AP58" s="105" t="n">
        <v>1</v>
      </c>
      <c r="AS58" s="24" t="s">
        <v>454</v>
      </c>
      <c r="AT58" s="27" t="n">
        <f aca="false">IF(OR(BE58=BS$60,BE58=BS$61,BE58=BS$62,BE58=BS$63,BE58=BS$64),1,IF(OR(BE58=BS$65,BE58=BS$66,BE58=BS$67,BE58=BS$68,BE58=BS$69),2,3))</f>
        <v>1</v>
      </c>
      <c r="AU58" s="27" t="n">
        <f aca="false">IF(OR(BF58=BS$30,BF58=BS$31,BF58=BS$32,BF58=BS$33),1,IF(BF58=BS$34,2,3))</f>
        <v>1</v>
      </c>
      <c r="AV58" s="27" t="n">
        <f aca="false">IF(BG58="отсутствует",2,1)</f>
        <v>1</v>
      </c>
      <c r="AW58" s="27" t="n">
        <f aca="false">IF(OR(BH58=BS$41,BH58=BS$42),1,IF(OR(BH58=BS$43,BH58=BS$44,BH58=BS$45),2,IF(OR(BH58=BS$46,BH58=BS$47,BH58=BS$48),3,IF(BH58=BS$56,5,IF(BH58=BS$57,6,4)))))</f>
        <v>4</v>
      </c>
      <c r="AX58" s="27" t="n">
        <f aca="false">IF(BI58="отсутствует",2,1)</f>
        <v>1</v>
      </c>
      <c r="AY58" s="24" t="s">
        <v>2333</v>
      </c>
      <c r="AZ58" s="130"/>
      <c r="BA58" s="130"/>
      <c r="BD58" s="104" t="s">
        <v>454</v>
      </c>
      <c r="BE58" s="104" t="s">
        <v>107</v>
      </c>
      <c r="BF58" s="104" t="s">
        <v>72</v>
      </c>
      <c r="BG58" s="104" t="s">
        <v>140</v>
      </c>
      <c r="BH58" s="104" t="s">
        <v>220</v>
      </c>
      <c r="BI58" s="104" t="s">
        <v>388</v>
      </c>
      <c r="BJ58" s="104" t="s">
        <v>2333</v>
      </c>
      <c r="BK58" s="24" t="s">
        <v>51</v>
      </c>
    </row>
    <row r="59" s="24" customFormat="true" ht="15" hidden="false" customHeight="false" outlineLevel="0" collapsed="false">
      <c r="A59" s="24" t="s">
        <v>2334</v>
      </c>
      <c r="B59" s="24" t="s">
        <v>2335</v>
      </c>
      <c r="C59" s="24" t="s">
        <v>2336</v>
      </c>
      <c r="D59" s="24" t="n">
        <v>0</v>
      </c>
      <c r="E59" s="24" t="n">
        <v>0</v>
      </c>
      <c r="F59" s="24" t="n">
        <v>1</v>
      </c>
      <c r="G59" s="24" t="n">
        <v>0</v>
      </c>
      <c r="I59" s="105"/>
      <c r="J59" s="28"/>
      <c r="K59" s="105"/>
      <c r="L59" s="28"/>
      <c r="M59" s="106" t="n">
        <f aca="false">SUM(K59:L59)</f>
        <v>0</v>
      </c>
      <c r="N59" s="105"/>
      <c r="O59" s="28"/>
      <c r="P59" s="31"/>
      <c r="Q59" s="106" t="n">
        <f aca="false">SUM(N59:P59)</f>
        <v>0</v>
      </c>
      <c r="R59" s="107"/>
      <c r="S59" s="105"/>
      <c r="T59" s="108"/>
      <c r="U59" s="109"/>
      <c r="V59" s="110"/>
      <c r="W59" s="111"/>
      <c r="X59" s="110"/>
      <c r="Y59" s="111"/>
      <c r="Z59" s="110"/>
      <c r="AA59" s="111"/>
      <c r="AB59" s="110"/>
      <c r="AC59" s="111"/>
      <c r="AD59" s="110"/>
      <c r="AE59" s="111"/>
      <c r="AF59" s="110"/>
      <c r="AG59" s="112"/>
      <c r="AH59" s="113"/>
      <c r="AI59" s="111" t="n">
        <f aca="false">SUM(S59,U59,W59,Y59,AA59,AC59,AE59,AG59)</f>
        <v>0</v>
      </c>
      <c r="AJ59" s="106" t="n">
        <f aca="false">SUM(T59,V59,X59,Z59,AB59,AD59,AF59,AH59)</f>
        <v>0</v>
      </c>
      <c r="AK59" s="107"/>
      <c r="AL59" s="107"/>
      <c r="AM59" s="105"/>
      <c r="AN59" s="28"/>
      <c r="AO59" s="106" t="n">
        <f aca="false">SUM(AM59:AN59)</f>
        <v>0</v>
      </c>
      <c r="AP59" s="105"/>
      <c r="AQ59" s="24" t="s">
        <v>2925</v>
      </c>
      <c r="AS59" s="24" t="s">
        <v>1299</v>
      </c>
      <c r="AT59" s="27" t="n">
        <f aca="false">IF(OR(BE59=BS$60,BE59=BS$61,BE59=BS$62,BE59=BS$63,BE59=BS$64),1,IF(OR(BE59=BS$65,BE59=BS$66,BE59=BS$67,BE59=BS$68,BE59=BS$69),2,3))</f>
        <v>1</v>
      </c>
      <c r="AU59" s="27" t="n">
        <f aca="false">IF(OR(BF59=BS$30,BF59=BS$31,BF59=BS$32,BF59=BS$33),1,IF(BF59=BS$34,2,3))</f>
        <v>3</v>
      </c>
      <c r="AV59" s="27" t="n">
        <f aca="false">IF(BG59="отсутствует",2,1)</f>
        <v>2</v>
      </c>
      <c r="AW59" s="27" t="n">
        <f aca="false">IF(OR(BH59=BS$41,BH59=BS$42),1,IF(OR(BH59=BS$43,BH59=BS$44,BH59=BS$45),2,IF(OR(BH59=BS$46,BH59=BS$47,BH59=BS$48),3,IF(BH59=BS$56,5,IF(BH59=BS$57,6,4)))))</f>
        <v>4</v>
      </c>
      <c r="AX59" s="27" t="n">
        <f aca="false">IF(BI59="отсутствует",2,1)</f>
        <v>1</v>
      </c>
      <c r="AY59" s="24" t="s">
        <v>84</v>
      </c>
      <c r="AZ59" s="130"/>
      <c r="BA59" s="130"/>
      <c r="BD59" s="104" t="s">
        <v>1299</v>
      </c>
      <c r="BE59" s="104" t="s">
        <v>107</v>
      </c>
      <c r="BF59" s="104" t="s">
        <v>137</v>
      </c>
      <c r="BG59" s="104" t="s">
        <v>55</v>
      </c>
      <c r="BH59" s="104" t="s">
        <v>220</v>
      </c>
      <c r="BI59" s="104" t="s">
        <v>66</v>
      </c>
      <c r="BJ59" s="104" t="s">
        <v>84</v>
      </c>
      <c r="BK59" s="24" t="s">
        <v>51</v>
      </c>
    </row>
    <row r="60" s="24" customFormat="true" ht="15" hidden="false" customHeight="false" outlineLevel="0" collapsed="false">
      <c r="A60" s="24" t="s">
        <v>2337</v>
      </c>
      <c r="B60" s="24" t="s">
        <v>232</v>
      </c>
      <c r="C60" s="24" t="s">
        <v>348</v>
      </c>
      <c r="D60" s="24" t="n">
        <v>0</v>
      </c>
      <c r="E60" s="24" t="n">
        <v>0</v>
      </c>
      <c r="F60" s="24" t="n">
        <v>1</v>
      </c>
      <c r="G60" s="24" t="n">
        <v>0</v>
      </c>
      <c r="I60" s="105"/>
      <c r="J60" s="28"/>
      <c r="K60" s="105" t="n">
        <v>1</v>
      </c>
      <c r="L60" s="28"/>
      <c r="M60" s="106" t="n">
        <f aca="false">SUM(K60:L60)</f>
        <v>1</v>
      </c>
      <c r="N60" s="105" t="n">
        <v>5</v>
      </c>
      <c r="O60" s="28" t="n">
        <v>2</v>
      </c>
      <c r="P60" s="31" t="n">
        <v>1</v>
      </c>
      <c r="Q60" s="106" t="n">
        <f aca="false">SUM(N60:P60)</f>
        <v>8</v>
      </c>
      <c r="R60" s="107"/>
      <c r="S60" s="105"/>
      <c r="T60" s="108"/>
      <c r="U60" s="109"/>
      <c r="V60" s="110"/>
      <c r="W60" s="111"/>
      <c r="X60" s="110"/>
      <c r="Y60" s="111"/>
      <c r="Z60" s="110"/>
      <c r="AA60" s="111"/>
      <c r="AB60" s="110"/>
      <c r="AC60" s="111"/>
      <c r="AD60" s="110"/>
      <c r="AE60" s="111"/>
      <c r="AF60" s="110"/>
      <c r="AG60" s="112"/>
      <c r="AH60" s="113"/>
      <c r="AI60" s="111" t="n">
        <f aca="false">SUM(S60,U60,W60,Y60,AA60,AC60,AE60,AG60)</f>
        <v>0</v>
      </c>
      <c r="AJ60" s="106" t="n">
        <f aca="false">SUM(T60,V60,X60,Z60,AB60,AD60,AF60,AH60)</f>
        <v>0</v>
      </c>
      <c r="AK60" s="107"/>
      <c r="AL60" s="107"/>
      <c r="AM60" s="105"/>
      <c r="AN60" s="28" t="n">
        <v>1</v>
      </c>
      <c r="AO60" s="106" t="n">
        <f aca="false">SUM(AM60:AN60)</f>
        <v>1</v>
      </c>
      <c r="AP60" s="105" t="n">
        <v>1</v>
      </c>
      <c r="AS60" s="24" t="s">
        <v>52</v>
      </c>
      <c r="AT60" s="27" t="n">
        <f aca="false">IF(OR(BE60=BS$60,BE60=BS$61,BE60=BS$62,BE60=BS$63,BE60=BS$64),1,IF(OR(BE60=BS$65,BE60=BS$66,BE60=BS$67,BE60=BS$68,BE60=BS$69),2,3))</f>
        <v>1</v>
      </c>
      <c r="AU60" s="27" t="n">
        <f aca="false">IF(OR(BF60=BS$30,BF60=BS$31,BF60=BS$32,BF60=BS$33),1,IF(BF60=BS$34,2,3))</f>
        <v>1</v>
      </c>
      <c r="AV60" s="27" t="n">
        <f aca="false">IF(BG60="отсутствует",2,1)</f>
        <v>2</v>
      </c>
      <c r="AW60" s="27" t="n">
        <f aca="false">IF(OR(BH60=BS$41,BH60=BS$42),1,IF(OR(BH60=BS$43,BH60=BS$44,BH60=BS$45),2,IF(OR(BH60=BS$46,BH60=BS$47,BH60=BS$48),3,IF(BH60=BS$56,5,IF(BH60=BS$57,6,4)))))</f>
        <v>4</v>
      </c>
      <c r="AX60" s="27" t="n">
        <f aca="false">IF(BI60="отсутствует",2,1)</f>
        <v>1</v>
      </c>
      <c r="AY60" s="24" t="s">
        <v>954</v>
      </c>
      <c r="AZ60" s="130"/>
      <c r="BA60" s="130"/>
      <c r="BD60" s="104" t="s">
        <v>52</v>
      </c>
      <c r="BE60" s="104" t="s">
        <v>107</v>
      </c>
      <c r="BF60" s="104" t="s">
        <v>129</v>
      </c>
      <c r="BG60" s="104" t="s">
        <v>55</v>
      </c>
      <c r="BH60" s="104" t="s">
        <v>1231</v>
      </c>
      <c r="BI60" s="104" t="s">
        <v>182</v>
      </c>
      <c r="BJ60" s="104" t="s">
        <v>954</v>
      </c>
      <c r="BK60" s="24" t="s">
        <v>51</v>
      </c>
      <c r="BS60" s="24" t="s">
        <v>2338</v>
      </c>
      <c r="BT60" s="24" t="n">
        <v>1</v>
      </c>
      <c r="BU60" s="24" t="n">
        <v>1</v>
      </c>
      <c r="BV60" s="24" t="s">
        <v>2339</v>
      </c>
    </row>
    <row r="61" s="24" customFormat="true" ht="15" hidden="false" customHeight="false" outlineLevel="0" collapsed="false">
      <c r="A61" s="24" t="s">
        <v>1396</v>
      </c>
      <c r="B61" s="24" t="s">
        <v>1397</v>
      </c>
      <c r="C61" s="24" t="s">
        <v>258</v>
      </c>
      <c r="D61" s="24" t="n">
        <v>0</v>
      </c>
      <c r="E61" s="24" t="n">
        <v>1</v>
      </c>
      <c r="F61" s="24" t="n">
        <v>1</v>
      </c>
      <c r="G61" s="24" t="n">
        <v>0</v>
      </c>
      <c r="H61" s="24" t="n">
        <v>1</v>
      </c>
      <c r="I61" s="105"/>
      <c r="J61" s="28"/>
      <c r="K61" s="105" t="n">
        <v>3</v>
      </c>
      <c r="L61" s="28" t="n">
        <v>2</v>
      </c>
      <c r="M61" s="106" t="n">
        <f aca="false">SUM(K61:L61)</f>
        <v>5</v>
      </c>
      <c r="N61" s="105" t="n">
        <v>7</v>
      </c>
      <c r="O61" s="28" t="n">
        <v>14</v>
      </c>
      <c r="P61" s="31"/>
      <c r="Q61" s="106" t="n">
        <f aca="false">SUM(N61:P61)</f>
        <v>21</v>
      </c>
      <c r="R61" s="107"/>
      <c r="S61" s="105" t="n">
        <v>2</v>
      </c>
      <c r="T61" s="108" t="n">
        <v>4</v>
      </c>
      <c r="U61" s="109" t="n">
        <v>11</v>
      </c>
      <c r="V61" s="110" t="n">
        <v>25</v>
      </c>
      <c r="W61" s="111" t="n">
        <v>4</v>
      </c>
      <c r="X61" s="110" t="n">
        <v>6</v>
      </c>
      <c r="Y61" s="111"/>
      <c r="Z61" s="110"/>
      <c r="AA61" s="111" t="n">
        <v>11</v>
      </c>
      <c r="AB61" s="110" t="n">
        <v>19</v>
      </c>
      <c r="AC61" s="111" t="n">
        <v>1</v>
      </c>
      <c r="AD61" s="110" t="n">
        <v>1</v>
      </c>
      <c r="AE61" s="111"/>
      <c r="AF61" s="110"/>
      <c r="AG61" s="112"/>
      <c r="AH61" s="113"/>
      <c r="AI61" s="111" t="n">
        <f aca="false">SUM(S61,U61,W61,Y61,AA61,AC61,AE61,AG61)</f>
        <v>29</v>
      </c>
      <c r="AJ61" s="106" t="n">
        <f aca="false">SUM(T61,V61,X61,Z61,AB61,AD61,AF61,AH61)</f>
        <v>55</v>
      </c>
      <c r="AK61" s="107" t="n">
        <v>17</v>
      </c>
      <c r="AL61" s="107" t="n">
        <v>35</v>
      </c>
      <c r="AM61" s="105" t="n">
        <v>1</v>
      </c>
      <c r="AN61" s="28"/>
      <c r="AO61" s="106" t="n">
        <f aca="false">SUM(AM61:AN61)</f>
        <v>1</v>
      </c>
      <c r="AP61" s="105"/>
      <c r="AS61" s="24" t="s">
        <v>52</v>
      </c>
      <c r="AT61" s="27" t="n">
        <f aca="false">IF(OR(BE61=BS$60,BE61=BS$61,BE61=BS$62,BE61=BS$63,BE61=BS$64),1,IF(OR(BE61=BS$65,BE61=BS$66,BE61=BS$67,BE61=BS$68,BE61=BS$69),2,3))</f>
        <v>1</v>
      </c>
      <c r="AU61" s="27" t="n">
        <f aca="false">IF(OR(BF61=BS$30,BF61=BS$31,BF61=BS$32,BF61=BS$33),1,IF(BF61=BS$34,2,3))</f>
        <v>3</v>
      </c>
      <c r="AV61" s="27" t="n">
        <f aca="false">IF(BG61="отсутствует",2,1)</f>
        <v>1</v>
      </c>
      <c r="AW61" s="27" t="n">
        <f aca="false">IF(OR(BH61=BS$41,BH61=BS$42),1,IF(OR(BH61=BS$43,BH61=BS$44,BH61=BS$45),2,IF(OR(BH61=BS$46,BH61=BS$47,BH61=BS$48),3,IF(BH61=BS$56,5,IF(BH61=BS$57,6,4)))))</f>
        <v>4</v>
      </c>
      <c r="AX61" s="27" t="n">
        <f aca="false">IF(BI61="отсутствует",2,1)</f>
        <v>1</v>
      </c>
      <c r="AY61" s="24" t="s">
        <v>91</v>
      </c>
      <c r="AZ61" s="130"/>
      <c r="BA61" s="130"/>
      <c r="BD61" s="104" t="s">
        <v>52</v>
      </c>
      <c r="BE61" s="104" t="s">
        <v>107</v>
      </c>
      <c r="BF61" s="104" t="s">
        <v>54</v>
      </c>
      <c r="BG61" s="104" t="s">
        <v>1095</v>
      </c>
      <c r="BH61" s="104" t="s">
        <v>284</v>
      </c>
      <c r="BI61" s="104" t="s">
        <v>102</v>
      </c>
      <c r="BJ61" s="104" t="s">
        <v>91</v>
      </c>
      <c r="BK61" s="24" t="s">
        <v>51</v>
      </c>
      <c r="BS61" s="24" t="s">
        <v>2340</v>
      </c>
      <c r="BT61" s="24" t="n">
        <v>2</v>
      </c>
      <c r="BU61" s="24" t="n">
        <v>1</v>
      </c>
      <c r="BV61" s="24" t="s">
        <v>2339</v>
      </c>
    </row>
    <row r="62" s="24" customFormat="true" ht="15" hidden="false" customHeight="false" outlineLevel="0" collapsed="false">
      <c r="A62" s="24" t="s">
        <v>2341</v>
      </c>
      <c r="B62" s="24" t="s">
        <v>104</v>
      </c>
      <c r="C62" s="24" t="s">
        <v>156</v>
      </c>
      <c r="D62" s="24" t="n">
        <v>0</v>
      </c>
      <c r="E62" s="24" t="n">
        <v>0</v>
      </c>
      <c r="F62" s="24" t="n">
        <v>1</v>
      </c>
      <c r="G62" s="24" t="n">
        <v>0</v>
      </c>
      <c r="I62" s="105"/>
      <c r="J62" s="28"/>
      <c r="K62" s="105" t="n">
        <v>1</v>
      </c>
      <c r="L62" s="28" t="n">
        <v>1</v>
      </c>
      <c r="M62" s="106" t="n">
        <f aca="false">SUM(K62:L62)</f>
        <v>2</v>
      </c>
      <c r="N62" s="105" t="n">
        <v>3</v>
      </c>
      <c r="O62" s="28" t="n">
        <v>4</v>
      </c>
      <c r="P62" s="31"/>
      <c r="Q62" s="106" t="n">
        <f aca="false">SUM(N62:P62)</f>
        <v>7</v>
      </c>
      <c r="R62" s="107"/>
      <c r="S62" s="105"/>
      <c r="T62" s="108"/>
      <c r="U62" s="109"/>
      <c r="V62" s="110"/>
      <c r="W62" s="111"/>
      <c r="X62" s="110"/>
      <c r="Y62" s="111"/>
      <c r="Z62" s="110"/>
      <c r="AA62" s="111"/>
      <c r="AB62" s="110"/>
      <c r="AC62" s="111"/>
      <c r="AD62" s="110"/>
      <c r="AE62" s="111"/>
      <c r="AF62" s="110"/>
      <c r="AG62" s="112"/>
      <c r="AH62" s="113"/>
      <c r="AI62" s="111" t="n">
        <f aca="false">SUM(S62,U62,W62,Y62,AA62,AC62,AE62,AG62)</f>
        <v>0</v>
      </c>
      <c r="AJ62" s="106" t="n">
        <f aca="false">SUM(T62,V62,X62,Z62,AB62,AD62,AF62,AH62)</f>
        <v>0</v>
      </c>
      <c r="AK62" s="107"/>
      <c r="AL62" s="107"/>
      <c r="AM62" s="105" t="n">
        <v>1</v>
      </c>
      <c r="AN62" s="28" t="n">
        <v>1</v>
      </c>
      <c r="AO62" s="106" t="n">
        <f aca="false">SUM(AM62:AN62)</f>
        <v>2</v>
      </c>
      <c r="AP62" s="105"/>
      <c r="AS62" s="24" t="s">
        <v>113</v>
      </c>
      <c r="AT62" s="27" t="n">
        <f aca="false">IF(OR(BE62=BS$60,BE62=BS$61,BE62=BS$62,BE62=BS$63,BE62=BS$64),1,IF(OR(BE62=BS$65,BE62=BS$66,BE62=BS$67,BE62=BS$68,BE62=BS$69),2,3))</f>
        <v>3</v>
      </c>
      <c r="AU62" s="27" t="n">
        <f aca="false">IF(OR(BF62=BS$30,BF62=BS$31,BF62=BS$32,BF62=BS$33),1,IF(BF62=BS$34,2,3))</f>
        <v>3</v>
      </c>
      <c r="AV62" s="27" t="n">
        <f aca="false">IF(BG62="отсутствует",2,1)</f>
        <v>2</v>
      </c>
      <c r="AW62" s="27" t="n">
        <f aca="false">IF(OR(BH62=BS$41,BH62=BS$42),1,IF(OR(BH62=BS$43,BH62=BS$44,BH62=BS$45),2,IF(OR(BH62=BS$46,BH62=BS$47,BH62=BS$48),3,IF(BH62=BS$56,5,IF(BH62=BS$57,6,4)))))</f>
        <v>1</v>
      </c>
      <c r="AX62" s="27" t="n">
        <f aca="false">IF(BI62="отсутствует",2,1)</f>
        <v>1</v>
      </c>
      <c r="AY62" s="24" t="s">
        <v>954</v>
      </c>
      <c r="AZ62" s="130"/>
      <c r="BA62" s="130"/>
      <c r="BD62" s="104" t="s">
        <v>113</v>
      </c>
      <c r="BE62" s="104" t="s">
        <v>53</v>
      </c>
      <c r="BF62" s="104" t="s">
        <v>54</v>
      </c>
      <c r="BG62" s="104" t="s">
        <v>55</v>
      </c>
      <c r="BH62" s="104" t="s">
        <v>95</v>
      </c>
      <c r="BI62" s="104" t="s">
        <v>2342</v>
      </c>
      <c r="BJ62" s="104" t="s">
        <v>954</v>
      </c>
      <c r="BK62" s="24" t="s">
        <v>51</v>
      </c>
      <c r="BS62" s="24" t="s">
        <v>2343</v>
      </c>
      <c r="BT62" s="24" t="n">
        <v>3</v>
      </c>
      <c r="BU62" s="24" t="n">
        <v>1</v>
      </c>
      <c r="BV62" s="24" t="s">
        <v>2339</v>
      </c>
    </row>
    <row r="63" s="24" customFormat="true" ht="15" hidden="false" customHeight="false" outlineLevel="0" collapsed="false">
      <c r="A63" s="24" t="s">
        <v>2344</v>
      </c>
      <c r="B63" s="24" t="s">
        <v>232</v>
      </c>
      <c r="C63" s="24" t="s">
        <v>1273</v>
      </c>
      <c r="D63" s="24" t="n">
        <v>0</v>
      </c>
      <c r="E63" s="24" t="n">
        <v>0</v>
      </c>
      <c r="F63" s="24" t="n">
        <v>1</v>
      </c>
      <c r="G63" s="24" t="n">
        <v>0</v>
      </c>
      <c r="I63" s="105"/>
      <c r="J63" s="28"/>
      <c r="K63" s="105" t="n">
        <v>3</v>
      </c>
      <c r="L63" s="28"/>
      <c r="M63" s="106" t="n">
        <f aca="false">SUM(K63:L63)</f>
        <v>3</v>
      </c>
      <c r="N63" s="105" t="n">
        <v>3</v>
      </c>
      <c r="O63" s="28" t="n">
        <v>1</v>
      </c>
      <c r="P63" s="31"/>
      <c r="Q63" s="106" t="n">
        <f aca="false">SUM(N63:P63)</f>
        <v>4</v>
      </c>
      <c r="R63" s="107"/>
      <c r="S63" s="105"/>
      <c r="T63" s="108"/>
      <c r="U63" s="109"/>
      <c r="V63" s="110"/>
      <c r="W63" s="111"/>
      <c r="X63" s="110"/>
      <c r="Y63" s="111"/>
      <c r="Z63" s="110"/>
      <c r="AA63" s="111"/>
      <c r="AB63" s="110"/>
      <c r="AC63" s="111"/>
      <c r="AD63" s="110"/>
      <c r="AE63" s="111"/>
      <c r="AF63" s="110"/>
      <c r="AG63" s="112"/>
      <c r="AH63" s="113"/>
      <c r="AI63" s="111" t="n">
        <f aca="false">SUM(S63,U63,W63,Y63,AA63,AC63,AE63,AG63)</f>
        <v>0</v>
      </c>
      <c r="AJ63" s="106" t="n">
        <f aca="false">SUM(T63,V63,X63,Z63,AB63,AD63,AF63,AH63)</f>
        <v>0</v>
      </c>
      <c r="AK63" s="107"/>
      <c r="AL63" s="107"/>
      <c r="AM63" s="105"/>
      <c r="AN63" s="28"/>
      <c r="AO63" s="106" t="n">
        <f aca="false">SUM(AM63:AN63)</f>
        <v>0</v>
      </c>
      <c r="AP63" s="105"/>
      <c r="AS63" s="24" t="s">
        <v>52</v>
      </c>
      <c r="AT63" s="27" t="n">
        <f aca="false">IF(OR(BE63=BS$60,BE63=BS$61,BE63=BS$62,BE63=BS$63,BE63=BS$64),1,IF(OR(BE63=BS$65,BE63=BS$66,BE63=BS$67,BE63=BS$68,BE63=BS$69),2,3))</f>
        <v>2</v>
      </c>
      <c r="AU63" s="27" t="n">
        <f aca="false">IF(OR(BF63=BS$30,BF63=BS$31,BF63=BS$32,BF63=BS$33),1,IF(BF63=BS$34,2,3))</f>
        <v>1</v>
      </c>
      <c r="AV63" s="27" t="n">
        <f aca="false">IF(BG63="отсутствует",2,1)</f>
        <v>2</v>
      </c>
      <c r="AW63" s="27" t="n">
        <f aca="false">IF(OR(BH63=BS$41,BH63=BS$42),1,IF(OR(BH63=BS$43,BH63=BS$44,BH63=BS$45),2,IF(OR(BH63=BS$46,BH63=BS$47,BH63=BS$48),3,IF(BH63=BS$56,5,IF(BH63=BS$57,6,4)))))</f>
        <v>1</v>
      </c>
      <c r="AX63" s="27" t="n">
        <f aca="false">IF(BI63="отсутствует",2,1)</f>
        <v>1</v>
      </c>
      <c r="AY63" s="24" t="s">
        <v>2303</v>
      </c>
      <c r="AZ63" s="130"/>
      <c r="BA63" s="130"/>
      <c r="BD63" s="104" t="s">
        <v>52</v>
      </c>
      <c r="BE63" s="104" t="s">
        <v>63</v>
      </c>
      <c r="BF63" s="104" t="s">
        <v>72</v>
      </c>
      <c r="BG63" s="104" t="s">
        <v>55</v>
      </c>
      <c r="BH63" s="104" t="s">
        <v>73</v>
      </c>
      <c r="BI63" s="104" t="s">
        <v>123</v>
      </c>
      <c r="BJ63" s="104" t="s">
        <v>2303</v>
      </c>
      <c r="BK63" s="24" t="s">
        <v>51</v>
      </c>
      <c r="BS63" s="24" t="s">
        <v>2345</v>
      </c>
      <c r="BT63" s="24" t="n">
        <v>4</v>
      </c>
      <c r="BU63" s="24" t="n">
        <v>1</v>
      </c>
      <c r="BV63" s="24" t="s">
        <v>2339</v>
      </c>
    </row>
    <row r="64" s="24" customFormat="true" ht="15" hidden="false" customHeight="false" outlineLevel="0" collapsed="false">
      <c r="A64" s="24" t="s">
        <v>1404</v>
      </c>
      <c r="B64" s="24" t="s">
        <v>61</v>
      </c>
      <c r="C64" s="24" t="s">
        <v>376</v>
      </c>
      <c r="D64" s="24" t="n">
        <v>0</v>
      </c>
      <c r="E64" s="24" t="n">
        <v>0</v>
      </c>
      <c r="F64" s="24" t="n">
        <v>1</v>
      </c>
      <c r="G64" s="24" t="n">
        <v>0</v>
      </c>
      <c r="I64" s="105"/>
      <c r="J64" s="28"/>
      <c r="K64" s="105" t="n">
        <v>3</v>
      </c>
      <c r="L64" s="28" t="n">
        <v>2</v>
      </c>
      <c r="M64" s="106" t="n">
        <f aca="false">SUM(K64:L64)</f>
        <v>5</v>
      </c>
      <c r="N64" s="105" t="n">
        <v>10</v>
      </c>
      <c r="O64" s="28"/>
      <c r="P64" s="31"/>
      <c r="Q64" s="106" t="n">
        <f aca="false">SUM(N64:P64)</f>
        <v>10</v>
      </c>
      <c r="R64" s="107"/>
      <c r="S64" s="105"/>
      <c r="T64" s="108"/>
      <c r="U64" s="109"/>
      <c r="V64" s="110"/>
      <c r="W64" s="111"/>
      <c r="X64" s="110"/>
      <c r="Y64" s="111"/>
      <c r="Z64" s="110"/>
      <c r="AA64" s="111"/>
      <c r="AB64" s="110"/>
      <c r="AC64" s="111"/>
      <c r="AD64" s="110"/>
      <c r="AE64" s="111"/>
      <c r="AF64" s="110"/>
      <c r="AG64" s="112"/>
      <c r="AH64" s="113"/>
      <c r="AI64" s="111" t="n">
        <f aca="false">SUM(S64,U64,W64,Y64,AA64,AC64,AE64,AG64)</f>
        <v>0</v>
      </c>
      <c r="AJ64" s="106" t="n">
        <f aca="false">SUM(T64,V64,X64,Z64,AB64,AD64,AF64,AH64)</f>
        <v>0</v>
      </c>
      <c r="AK64" s="107"/>
      <c r="AL64" s="107"/>
      <c r="AM64" s="105"/>
      <c r="AN64" s="28" t="n">
        <v>2</v>
      </c>
      <c r="AO64" s="106" t="n">
        <f aca="false">SUM(AM64:AN64)</f>
        <v>2</v>
      </c>
      <c r="AP64" s="105"/>
      <c r="AS64" s="24" t="s">
        <v>454</v>
      </c>
      <c r="AT64" s="27" t="n">
        <f aca="false">IF(OR(BE64=BS$60,BE64=BS$61,BE64=BS$62,BE64=BS$63,BE64=BS$64),1,IF(OR(BE64=BS$65,BE64=BS$66,BE64=BS$67,BE64=BS$68,BE64=BS$69),2,3))</f>
        <v>2</v>
      </c>
      <c r="AU64" s="27" t="n">
        <f aca="false">IF(OR(BF64=BS$30,BF64=BS$31,BF64=BS$32,BF64=BS$33),1,IF(BF64=BS$34,2,3))</f>
        <v>3</v>
      </c>
      <c r="AV64" s="27" t="n">
        <f aca="false">IF(BG64="отсутствует",2,1)</f>
        <v>2</v>
      </c>
      <c r="AW64" s="27" t="n">
        <f aca="false">IF(OR(BH64=BS$41,BH64=BS$42),1,IF(OR(BH64=BS$43,BH64=BS$44,BH64=BS$45),2,IF(OR(BH64=BS$46,BH64=BS$47,BH64=BS$48),3,IF(BH64=BS$56,5,IF(BH64=BS$57,6,4)))))</f>
        <v>6</v>
      </c>
      <c r="AX64" s="27" t="n">
        <f aca="false">IF(BI64="отсутствует",2,1)</f>
        <v>1</v>
      </c>
      <c r="AY64" s="24" t="s">
        <v>2346</v>
      </c>
      <c r="AZ64" s="130"/>
      <c r="BA64" s="130"/>
      <c r="BD64" s="104" t="s">
        <v>454</v>
      </c>
      <c r="BE64" s="104" t="s">
        <v>63</v>
      </c>
      <c r="BF64" s="104" t="s">
        <v>137</v>
      </c>
      <c r="BG64" s="104" t="s">
        <v>55</v>
      </c>
      <c r="BH64" s="104" t="s">
        <v>241</v>
      </c>
      <c r="BI64" s="104" t="s">
        <v>195</v>
      </c>
      <c r="BJ64" s="104" t="s">
        <v>2346</v>
      </c>
      <c r="BK64" s="24" t="s">
        <v>51</v>
      </c>
      <c r="BS64" s="24" t="s">
        <v>2347</v>
      </c>
      <c r="BT64" s="24" t="n">
        <v>5</v>
      </c>
      <c r="BU64" s="24" t="n">
        <v>1</v>
      </c>
      <c r="BV64" s="24" t="s">
        <v>2339</v>
      </c>
    </row>
    <row r="65" s="24" customFormat="true" ht="15" hidden="false" customHeight="false" outlineLevel="0" collapsed="false">
      <c r="A65" s="24" t="s">
        <v>1408</v>
      </c>
      <c r="B65" s="24" t="s">
        <v>418</v>
      </c>
      <c r="C65" s="24" t="s">
        <v>92</v>
      </c>
      <c r="D65" s="24" t="n">
        <v>0</v>
      </c>
      <c r="E65" s="24" t="n">
        <v>1</v>
      </c>
      <c r="F65" s="24" t="n">
        <v>1</v>
      </c>
      <c r="G65" s="24" t="n">
        <v>0</v>
      </c>
      <c r="H65" s="24" t="n">
        <v>1</v>
      </c>
      <c r="I65" s="105"/>
      <c r="J65" s="28" t="n">
        <v>1</v>
      </c>
      <c r="K65" s="105" t="n">
        <v>3</v>
      </c>
      <c r="L65" s="28"/>
      <c r="M65" s="106" t="n">
        <f aca="false">SUM(K65:L65)</f>
        <v>3</v>
      </c>
      <c r="N65" s="105" t="n">
        <v>4</v>
      </c>
      <c r="O65" s="28" t="n">
        <v>1</v>
      </c>
      <c r="P65" s="31"/>
      <c r="Q65" s="106" t="n">
        <f aca="false">SUM(N65:P65)</f>
        <v>5</v>
      </c>
      <c r="R65" s="107" t="n">
        <v>1</v>
      </c>
      <c r="S65" s="105"/>
      <c r="T65" s="108"/>
      <c r="U65" s="109" t="n">
        <v>1</v>
      </c>
      <c r="V65" s="110" t="n">
        <v>1</v>
      </c>
      <c r="W65" s="111"/>
      <c r="X65" s="110"/>
      <c r="Y65" s="111"/>
      <c r="Z65" s="110"/>
      <c r="AA65" s="111"/>
      <c r="AB65" s="110"/>
      <c r="AC65" s="111"/>
      <c r="AD65" s="110"/>
      <c r="AE65" s="111"/>
      <c r="AF65" s="110"/>
      <c r="AG65" s="112"/>
      <c r="AH65" s="113"/>
      <c r="AI65" s="111" t="n">
        <f aca="false">SUM(S65,U65,W65,Y65,AA65,AC65,AE65,AG65)</f>
        <v>1</v>
      </c>
      <c r="AJ65" s="106" t="n">
        <f aca="false">SUM(T65,V65,X65,Z65,AB65,AD65,AF65,AH65)</f>
        <v>1</v>
      </c>
      <c r="AK65" s="107"/>
      <c r="AL65" s="107"/>
      <c r="AM65" s="105" t="n">
        <v>1</v>
      </c>
      <c r="AN65" s="28" t="n">
        <v>2</v>
      </c>
      <c r="AO65" s="106" t="n">
        <f aca="false">SUM(AM65:AN65)</f>
        <v>3</v>
      </c>
      <c r="AP65" s="105"/>
      <c r="AS65" s="24" t="s">
        <v>52</v>
      </c>
      <c r="AT65" s="27" t="n">
        <f aca="false">IF(OR(BE65=BS$60,BE65=BS$61,BE65=BS$62,BE65=BS$63,BE65=BS$64),1,IF(OR(BE65=BS$65,BE65=BS$66,BE65=BS$67,BE65=BS$68,BE65=BS$69),2,3))</f>
        <v>1</v>
      </c>
      <c r="AU65" s="27" t="n">
        <f aca="false">IF(OR(BF65=BS$30,BF65=BS$31,BF65=BS$32,BF65=BS$33),1,IF(BF65=BS$34,2,3))</f>
        <v>1</v>
      </c>
      <c r="AV65" s="27" t="n">
        <f aca="false">IF(BG65="отсутствует",2,1)</f>
        <v>2</v>
      </c>
      <c r="AW65" s="27" t="n">
        <f aca="false">IF(OR(BH65=BS$41,BH65=BS$42),1,IF(OR(BH65=BS$43,BH65=BS$44,BH65=BS$45),2,IF(OR(BH65=BS$46,BH65=BS$47,BH65=BS$48),3,IF(BH65=BS$56,5,IF(BH65=BS$57,6,4)))))</f>
        <v>4</v>
      </c>
      <c r="AX65" s="27" t="n">
        <f aca="false">IF(BI65="отсутствует",2,1)</f>
        <v>1</v>
      </c>
      <c r="AY65" s="24" t="s">
        <v>260</v>
      </c>
      <c r="AZ65" s="130"/>
      <c r="BA65" s="130"/>
      <c r="BD65" s="104" t="s">
        <v>52</v>
      </c>
      <c r="BE65" s="104" t="s">
        <v>392</v>
      </c>
      <c r="BF65" s="104" t="s">
        <v>72</v>
      </c>
      <c r="BG65" s="104" t="s">
        <v>55</v>
      </c>
      <c r="BH65" s="104" t="s">
        <v>1231</v>
      </c>
      <c r="BI65" s="104" t="s">
        <v>142</v>
      </c>
      <c r="BJ65" s="104" t="s">
        <v>260</v>
      </c>
      <c r="BK65" s="24" t="s">
        <v>51</v>
      </c>
      <c r="BS65" s="24" t="s">
        <v>2348</v>
      </c>
      <c r="BT65" s="24" t="n">
        <v>6</v>
      </c>
      <c r="BU65" s="24" t="n">
        <v>2</v>
      </c>
      <c r="BV65" s="24" t="s">
        <v>2349</v>
      </c>
    </row>
    <row r="66" s="24" customFormat="true" ht="15" hidden="false" customHeight="false" outlineLevel="0" collapsed="false">
      <c r="A66" s="24" t="s">
        <v>323</v>
      </c>
      <c r="B66" s="24" t="s">
        <v>160</v>
      </c>
      <c r="C66" s="24" t="s">
        <v>135</v>
      </c>
      <c r="D66" s="24" t="n">
        <v>0</v>
      </c>
      <c r="E66" s="24" t="n">
        <v>0</v>
      </c>
      <c r="F66" s="24" t="n">
        <v>1</v>
      </c>
      <c r="G66" s="24" t="n">
        <v>0</v>
      </c>
      <c r="I66" s="105"/>
      <c r="J66" s="28"/>
      <c r="K66" s="105" t="n">
        <v>1</v>
      </c>
      <c r="L66" s="28"/>
      <c r="M66" s="106" t="n">
        <f aca="false">SUM(K66:L66)</f>
        <v>1</v>
      </c>
      <c r="N66" s="105" t="n">
        <v>6</v>
      </c>
      <c r="O66" s="28" t="n">
        <v>12</v>
      </c>
      <c r="P66" s="31"/>
      <c r="Q66" s="106" t="n">
        <f aca="false">SUM(N66:P66)</f>
        <v>18</v>
      </c>
      <c r="R66" s="107"/>
      <c r="S66" s="105"/>
      <c r="T66" s="108"/>
      <c r="U66" s="109"/>
      <c r="V66" s="110"/>
      <c r="W66" s="111"/>
      <c r="X66" s="110"/>
      <c r="Y66" s="111"/>
      <c r="Z66" s="110"/>
      <c r="AA66" s="111"/>
      <c r="AB66" s="110"/>
      <c r="AC66" s="111"/>
      <c r="AD66" s="110"/>
      <c r="AE66" s="111"/>
      <c r="AF66" s="110"/>
      <c r="AG66" s="112"/>
      <c r="AH66" s="113"/>
      <c r="AI66" s="111" t="n">
        <f aca="false">SUM(S66,U66,W66,Y66,AA66,AC66,AE66,AG66)</f>
        <v>0</v>
      </c>
      <c r="AJ66" s="106" t="n">
        <f aca="false">SUM(T66,V66,X66,Z66,AB66,AD66,AF66,AH66)</f>
        <v>0</v>
      </c>
      <c r="AK66" s="107"/>
      <c r="AL66" s="107"/>
      <c r="AM66" s="105" t="n">
        <v>1</v>
      </c>
      <c r="AN66" s="28"/>
      <c r="AO66" s="106" t="n">
        <f aca="false">SUM(AM66:AN66)</f>
        <v>1</v>
      </c>
      <c r="AP66" s="105"/>
      <c r="AS66" s="24" t="s">
        <v>454</v>
      </c>
      <c r="AT66" s="27" t="n">
        <f aca="false">IF(OR(BE66=BS$60,BE66=BS$61,BE66=BS$62,BE66=BS$63,BE66=BS$64),1,IF(OR(BE66=BS$65,BE66=BS$66,BE66=BS$67,BE66=BS$68,BE66=BS$69),2,3))</f>
        <v>2</v>
      </c>
      <c r="AU66" s="27" t="n">
        <f aca="false">IF(OR(BF66=BS$30,BF66=BS$31,BF66=BS$32,BF66=BS$33),1,IF(BF66=BS$34,2,3))</f>
        <v>3</v>
      </c>
      <c r="AV66" s="27" t="n">
        <f aca="false">IF(BG66="отсутствует",2,1)</f>
        <v>2</v>
      </c>
      <c r="AW66" s="27" t="n">
        <f aca="false">IF(OR(BH66=BS$41,BH66=BS$42),1,IF(OR(BH66=BS$43,BH66=BS$44,BH66=BS$45),2,IF(OR(BH66=BS$46,BH66=BS$47,BH66=BS$48),3,IF(BH66=BS$56,5,IF(BH66=BS$57,6,4)))))</f>
        <v>3</v>
      </c>
      <c r="AX66" s="27" t="n">
        <f aca="false">IF(BI66="отсутствует",2,1)</f>
        <v>1</v>
      </c>
      <c r="AY66" s="24" t="s">
        <v>84</v>
      </c>
      <c r="AZ66" s="130"/>
      <c r="BA66" s="130"/>
      <c r="BD66" s="104" t="s">
        <v>454</v>
      </c>
      <c r="BE66" s="104" t="s">
        <v>63</v>
      </c>
      <c r="BF66" s="104" t="s">
        <v>137</v>
      </c>
      <c r="BG66" s="104" t="s">
        <v>55</v>
      </c>
      <c r="BH66" s="104" t="s">
        <v>56</v>
      </c>
      <c r="BI66" s="104" t="s">
        <v>195</v>
      </c>
      <c r="BJ66" s="104" t="s">
        <v>84</v>
      </c>
      <c r="BK66" s="24" t="s">
        <v>51</v>
      </c>
      <c r="BS66" s="24" t="s">
        <v>2350</v>
      </c>
      <c r="BT66" s="24" t="n">
        <v>7</v>
      </c>
      <c r="BU66" s="24" t="n">
        <v>2</v>
      </c>
      <c r="BV66" s="24" t="s">
        <v>2349</v>
      </c>
    </row>
    <row r="67" s="24" customFormat="true" ht="15" hidden="false" customHeight="false" outlineLevel="0" collapsed="false">
      <c r="A67" s="24" t="s">
        <v>2351</v>
      </c>
      <c r="B67" s="24" t="s">
        <v>138</v>
      </c>
      <c r="C67" s="24" t="s">
        <v>100</v>
      </c>
      <c r="D67" s="24" t="n">
        <v>0</v>
      </c>
      <c r="E67" s="24" t="n">
        <v>0</v>
      </c>
      <c r="F67" s="24" t="n">
        <v>1</v>
      </c>
      <c r="G67" s="24" t="n">
        <v>0</v>
      </c>
      <c r="I67" s="105"/>
      <c r="J67" s="28"/>
      <c r="K67" s="105" t="n">
        <v>3</v>
      </c>
      <c r="L67" s="28"/>
      <c r="M67" s="106" t="n">
        <f aca="false">SUM(K67:L67)</f>
        <v>3</v>
      </c>
      <c r="N67" s="105" t="n">
        <v>3</v>
      </c>
      <c r="O67" s="28" t="n">
        <v>1</v>
      </c>
      <c r="P67" s="31"/>
      <c r="Q67" s="106" t="n">
        <f aca="false">SUM(N67:P67)</f>
        <v>4</v>
      </c>
      <c r="R67" s="107"/>
      <c r="S67" s="105"/>
      <c r="T67" s="108"/>
      <c r="U67" s="109"/>
      <c r="V67" s="110"/>
      <c r="W67" s="111"/>
      <c r="X67" s="110"/>
      <c r="Y67" s="111"/>
      <c r="Z67" s="110"/>
      <c r="AA67" s="111"/>
      <c r="AB67" s="110"/>
      <c r="AC67" s="111"/>
      <c r="AD67" s="110"/>
      <c r="AE67" s="111"/>
      <c r="AF67" s="110"/>
      <c r="AG67" s="112"/>
      <c r="AH67" s="113"/>
      <c r="AI67" s="111" t="n">
        <f aca="false">SUM(S67,U67,W67,Y67,AA67,AC67,AE67,AG67)</f>
        <v>0</v>
      </c>
      <c r="AJ67" s="106" t="n">
        <f aca="false">SUM(T67,V67,X67,Z67,AB67,AD67,AF67,AH67)</f>
        <v>0</v>
      </c>
      <c r="AK67" s="107"/>
      <c r="AL67" s="107"/>
      <c r="AM67" s="105"/>
      <c r="AN67" s="28" t="n">
        <v>1</v>
      </c>
      <c r="AO67" s="106" t="n">
        <f aca="false">SUM(AM67:AN67)</f>
        <v>1</v>
      </c>
      <c r="AP67" s="105" t="n">
        <v>2</v>
      </c>
      <c r="AS67" s="24" t="s">
        <v>1472</v>
      </c>
      <c r="AT67" s="27" t="n">
        <f aca="false">IF(OR(BE67=BS$60,BE67=BS$61,BE67=BS$62,BE67=BS$63,BE67=BS$64),1,IF(OR(BE67=BS$65,BE67=BS$66,BE67=BS$67,BE67=BS$68,BE67=BS$69),2,3))</f>
        <v>2</v>
      </c>
      <c r="AU67" s="27" t="n">
        <f aca="false">IF(OR(BF67=BS$30,BF67=BS$31,BF67=BS$32,BF67=BS$33),1,IF(BF67=BS$34,2,3))</f>
        <v>1</v>
      </c>
      <c r="AV67" s="27" t="n">
        <f aca="false">IF(BG67="отсутствует",2,1)</f>
        <v>1</v>
      </c>
      <c r="AW67" s="27" t="n">
        <f aca="false">IF(OR(BH67=BS$41,BH67=BS$42),1,IF(OR(BH67=BS$43,BH67=BS$44,BH67=BS$45),2,IF(OR(BH67=BS$46,BH67=BS$47,BH67=BS$48),3,IF(BH67=BS$56,5,IF(BH67=BS$57,6,4)))))</f>
        <v>4</v>
      </c>
      <c r="AX67" s="27" t="n">
        <f aca="false">IF(BI67="отсутствует",2,1)</f>
        <v>1</v>
      </c>
      <c r="AY67" s="24" t="s">
        <v>143</v>
      </c>
      <c r="AZ67" s="130"/>
      <c r="BA67" s="130"/>
      <c r="BD67" s="104" t="s">
        <v>1472</v>
      </c>
      <c r="BE67" s="104" t="s">
        <v>226</v>
      </c>
      <c r="BF67" s="104" t="s">
        <v>72</v>
      </c>
      <c r="BG67" s="104" t="s">
        <v>324</v>
      </c>
      <c r="BH67" s="104" t="s">
        <v>319</v>
      </c>
      <c r="BI67" s="104" t="s">
        <v>1338</v>
      </c>
      <c r="BJ67" s="104" t="s">
        <v>143</v>
      </c>
      <c r="BK67" s="24" t="s">
        <v>51</v>
      </c>
      <c r="BS67" s="24" t="s">
        <v>2352</v>
      </c>
      <c r="BT67" s="24" t="n">
        <v>8</v>
      </c>
      <c r="BU67" s="24" t="n">
        <v>2</v>
      </c>
      <c r="BV67" s="24" t="s">
        <v>2349</v>
      </c>
    </row>
    <row r="68" s="24" customFormat="true" ht="15" hidden="false" customHeight="false" outlineLevel="0" collapsed="false">
      <c r="A68" s="24" t="s">
        <v>2353</v>
      </c>
      <c r="B68" s="24" t="s">
        <v>61</v>
      </c>
      <c r="C68" s="24" t="s">
        <v>233</v>
      </c>
      <c r="D68" s="24" t="n">
        <v>0</v>
      </c>
      <c r="E68" s="24" t="n">
        <v>0</v>
      </c>
      <c r="F68" s="24" t="n">
        <v>1</v>
      </c>
      <c r="G68" s="24" t="n">
        <v>0</v>
      </c>
      <c r="I68" s="105"/>
      <c r="J68" s="28"/>
      <c r="K68" s="105" t="n">
        <v>2</v>
      </c>
      <c r="L68" s="28"/>
      <c r="M68" s="106" t="n">
        <f aca="false">SUM(K68:L68)</f>
        <v>2</v>
      </c>
      <c r="N68" s="105" t="n">
        <v>12</v>
      </c>
      <c r="O68" s="28" t="n">
        <v>3</v>
      </c>
      <c r="P68" s="31"/>
      <c r="Q68" s="106" t="n">
        <f aca="false">SUM(N68:P68)</f>
        <v>15</v>
      </c>
      <c r="R68" s="107"/>
      <c r="S68" s="105"/>
      <c r="T68" s="108"/>
      <c r="U68" s="109"/>
      <c r="V68" s="110"/>
      <c r="W68" s="111"/>
      <c r="X68" s="110"/>
      <c r="Y68" s="111"/>
      <c r="Z68" s="110"/>
      <c r="AA68" s="111" t="n">
        <v>1</v>
      </c>
      <c r="AB68" s="110" t="n">
        <v>1</v>
      </c>
      <c r="AC68" s="111"/>
      <c r="AD68" s="110"/>
      <c r="AE68" s="111"/>
      <c r="AF68" s="110"/>
      <c r="AG68" s="112"/>
      <c r="AH68" s="113"/>
      <c r="AI68" s="111" t="n">
        <f aca="false">SUM(S68,U68,W68,Y68,AA68,AC68,AE68,AG68)</f>
        <v>1</v>
      </c>
      <c r="AJ68" s="106" t="n">
        <f aca="false">SUM(T68,V68,X68,Z68,AB68,AD68,AF68,AH68)</f>
        <v>1</v>
      </c>
      <c r="AK68" s="107" t="n">
        <v>2</v>
      </c>
      <c r="AL68" s="107" t="n">
        <v>7</v>
      </c>
      <c r="AM68" s="105" t="n">
        <v>2</v>
      </c>
      <c r="AN68" s="28" t="n">
        <v>1</v>
      </c>
      <c r="AO68" s="106" t="n">
        <f aca="false">SUM(AM68:AN68)</f>
        <v>3</v>
      </c>
      <c r="AP68" s="105"/>
      <c r="AS68" s="24" t="s">
        <v>113</v>
      </c>
      <c r="AT68" s="27" t="n">
        <f aca="false">IF(OR(BE68=BS$60,BE68=BS$61,BE68=BS$62,BE68=BS$63,BE68=BS$64),1,IF(OR(BE68=BS$65,BE68=BS$66,BE68=BS$67,BE68=BS$68,BE68=BS$69),2,3))</f>
        <v>2</v>
      </c>
      <c r="AU68" s="27" t="n">
        <f aca="false">IF(OR(BF68=BS$30,BF68=BS$31,BF68=BS$32,BF68=BS$33),1,IF(BF68=BS$34,2,3))</f>
        <v>2</v>
      </c>
      <c r="AV68" s="27" t="n">
        <f aca="false">IF(BG68="отсутствует",2,1)</f>
        <v>2</v>
      </c>
      <c r="AW68" s="27" t="n">
        <f aca="false">IF(OR(BH68=BS$41,BH68=BS$42),1,IF(OR(BH68=BS$43,BH68=BS$44,BH68=BS$45),2,IF(OR(BH68=BS$46,BH68=BS$47,BH68=BS$48),3,IF(BH68=BS$56,5,IF(BH68=BS$57,6,4)))))</f>
        <v>5</v>
      </c>
      <c r="AX68" s="27" t="n">
        <f aca="false">IF(BI68="отсутствует",2,1)</f>
        <v>1</v>
      </c>
      <c r="AY68" s="24" t="s">
        <v>1669</v>
      </c>
      <c r="AZ68" s="130"/>
      <c r="BA68" s="130"/>
      <c r="BD68" s="104" t="s">
        <v>113</v>
      </c>
      <c r="BE68" s="104" t="s">
        <v>169</v>
      </c>
      <c r="BF68" s="104" t="s">
        <v>82</v>
      </c>
      <c r="BG68" s="104" t="s">
        <v>55</v>
      </c>
      <c r="BH68" s="104" t="s">
        <v>171</v>
      </c>
      <c r="BI68" s="104" t="s">
        <v>697</v>
      </c>
      <c r="BJ68" s="104" t="s">
        <v>1669</v>
      </c>
      <c r="BK68" s="24" t="s">
        <v>51</v>
      </c>
      <c r="BS68" s="24" t="s">
        <v>2354</v>
      </c>
      <c r="BT68" s="24" t="n">
        <v>9</v>
      </c>
      <c r="BU68" s="24" t="n">
        <v>2</v>
      </c>
      <c r="BV68" s="24" t="s">
        <v>2349</v>
      </c>
    </row>
    <row r="69" s="24" customFormat="true" ht="15" hidden="false" customHeight="false" outlineLevel="0" collapsed="false">
      <c r="A69" s="24" t="s">
        <v>1424</v>
      </c>
      <c r="B69" s="24" t="s">
        <v>1425</v>
      </c>
      <c r="C69" s="24" t="s">
        <v>1426</v>
      </c>
      <c r="D69" s="24" t="n">
        <v>0</v>
      </c>
      <c r="E69" s="24" t="n">
        <v>1</v>
      </c>
      <c r="F69" s="24" t="n">
        <v>1</v>
      </c>
      <c r="G69" s="24" t="n">
        <v>1</v>
      </c>
      <c r="H69" s="24" t="n">
        <v>1</v>
      </c>
      <c r="I69" s="105"/>
      <c r="J69" s="28"/>
      <c r="K69" s="105" t="n">
        <v>3</v>
      </c>
      <c r="L69" s="28" t="n">
        <v>1</v>
      </c>
      <c r="M69" s="106" t="n">
        <f aca="false">SUM(K69:L69)</f>
        <v>4</v>
      </c>
      <c r="N69" s="105" t="n">
        <v>8</v>
      </c>
      <c r="O69" s="28" t="n">
        <v>4</v>
      </c>
      <c r="P69" s="31" t="n">
        <v>1</v>
      </c>
      <c r="Q69" s="106" t="n">
        <f aca="false">SUM(N69:P69)</f>
        <v>13</v>
      </c>
      <c r="R69" s="107" t="n">
        <v>1</v>
      </c>
      <c r="S69" s="105"/>
      <c r="T69" s="108"/>
      <c r="U69" s="109"/>
      <c r="V69" s="110"/>
      <c r="W69" s="111"/>
      <c r="X69" s="110"/>
      <c r="Y69" s="111"/>
      <c r="Z69" s="110"/>
      <c r="AA69" s="111"/>
      <c r="AB69" s="110"/>
      <c r="AC69" s="111"/>
      <c r="AD69" s="110"/>
      <c r="AE69" s="111" t="n">
        <v>1</v>
      </c>
      <c r="AF69" s="110" t="n">
        <v>1</v>
      </c>
      <c r="AG69" s="112"/>
      <c r="AH69" s="113"/>
      <c r="AI69" s="111" t="n">
        <f aca="false">SUM(S69,U69,W69,Y69,AA69,AC69,AE69,AG69)</f>
        <v>1</v>
      </c>
      <c r="AJ69" s="106" t="n">
        <f aca="false">SUM(T69,V69,X69,Z69,AB69,AD69,AF69,AH69)</f>
        <v>1</v>
      </c>
      <c r="AK69" s="107"/>
      <c r="AL69" s="107"/>
      <c r="AM69" s="105"/>
      <c r="AN69" s="28"/>
      <c r="AO69" s="106" t="n">
        <f aca="false">SUM(AM69:AN69)</f>
        <v>0</v>
      </c>
      <c r="AP69" s="105"/>
      <c r="AS69" s="24" t="s">
        <v>318</v>
      </c>
      <c r="AT69" s="27" t="n">
        <f aca="false">IF(OR(BE69=BS$60,BE69=BS$61,BE69=BS$62,BE69=BS$63,BE69=BS$64),1,IF(OR(BE69=BS$65,BE69=BS$66,BE69=BS$67,BE69=BS$68,BE69=BS$69),2,3))</f>
        <v>1</v>
      </c>
      <c r="AU69" s="27" t="n">
        <f aca="false">IF(OR(BF69=BS$30,BF69=BS$31,BF69=BS$32,BF69=BS$33),1,IF(BF69=BS$34,2,3))</f>
        <v>1</v>
      </c>
      <c r="AV69" s="27" t="n">
        <f aca="false">IF(BG69="отсутствует",2,1)</f>
        <v>1</v>
      </c>
      <c r="AW69" s="27" t="n">
        <f aca="false">IF(OR(BH69=BS$41,BH69=BS$42),1,IF(OR(BH69=BS$43,BH69=BS$44,BH69=BS$45),2,IF(OR(BH69=BS$46,BH69=BS$47,BH69=BS$48),3,IF(BH69=BS$56,5,IF(BH69=BS$57,6,4)))))</f>
        <v>1</v>
      </c>
      <c r="AX69" s="27" t="n">
        <f aca="false">IF(BI69="отсутствует",2,1)</f>
        <v>1</v>
      </c>
      <c r="AY69" s="24" t="s">
        <v>1428</v>
      </c>
      <c r="AZ69" s="130"/>
      <c r="BA69" s="130"/>
      <c r="BD69" s="104" t="s">
        <v>318</v>
      </c>
      <c r="BE69" s="104" t="s">
        <v>120</v>
      </c>
      <c r="BF69" s="104" t="s">
        <v>72</v>
      </c>
      <c r="BG69" s="104" t="s">
        <v>1427</v>
      </c>
      <c r="BH69" s="104" t="s">
        <v>73</v>
      </c>
      <c r="BI69" s="104" t="s">
        <v>182</v>
      </c>
      <c r="BJ69" s="104" t="s">
        <v>1428</v>
      </c>
      <c r="BK69" s="24" t="s">
        <v>51</v>
      </c>
      <c r="BS69" s="24" t="s">
        <v>2355</v>
      </c>
      <c r="BT69" s="24" t="n">
        <v>10</v>
      </c>
      <c r="BU69" s="24" t="n">
        <v>2</v>
      </c>
      <c r="BV69" s="24" t="s">
        <v>2349</v>
      </c>
    </row>
    <row r="70" s="24" customFormat="true" ht="15" hidden="false" customHeight="false" outlineLevel="0" collapsed="false">
      <c r="A70" s="24" t="s">
        <v>1429</v>
      </c>
      <c r="B70" s="24" t="s">
        <v>232</v>
      </c>
      <c r="C70" s="24" t="s">
        <v>92</v>
      </c>
      <c r="D70" s="24" t="n">
        <v>0</v>
      </c>
      <c r="E70" s="24" t="n">
        <v>0</v>
      </c>
      <c r="F70" s="24" t="n">
        <v>1</v>
      </c>
      <c r="G70" s="24" t="n">
        <v>1</v>
      </c>
      <c r="H70" s="24" t="n">
        <v>1</v>
      </c>
      <c r="I70" s="105"/>
      <c r="J70" s="28"/>
      <c r="K70" s="105" t="n">
        <v>2</v>
      </c>
      <c r="L70" s="28" t="n">
        <v>2</v>
      </c>
      <c r="M70" s="106" t="n">
        <f aca="false">SUM(K70:L70)</f>
        <v>4</v>
      </c>
      <c r="N70" s="105" t="n">
        <v>5</v>
      </c>
      <c r="O70" s="28" t="n">
        <v>13</v>
      </c>
      <c r="P70" s="31"/>
      <c r="Q70" s="106" t="n">
        <f aca="false">SUM(N70:P70)</f>
        <v>18</v>
      </c>
      <c r="R70" s="107"/>
      <c r="S70" s="105" t="n">
        <v>1</v>
      </c>
      <c r="T70" s="108" t="n">
        <v>2</v>
      </c>
      <c r="U70" s="109" t="n">
        <v>3</v>
      </c>
      <c r="V70" s="110" t="n">
        <v>7</v>
      </c>
      <c r="W70" s="111" t="n">
        <v>2</v>
      </c>
      <c r="X70" s="110" t="n">
        <v>2</v>
      </c>
      <c r="Y70" s="111"/>
      <c r="Z70" s="110"/>
      <c r="AA70" s="111" t="n">
        <v>2</v>
      </c>
      <c r="AB70" s="110" t="n">
        <v>3</v>
      </c>
      <c r="AC70" s="111"/>
      <c r="AD70" s="110"/>
      <c r="AE70" s="111"/>
      <c r="AF70" s="110"/>
      <c r="AG70" s="112"/>
      <c r="AH70" s="113"/>
      <c r="AI70" s="111" t="n">
        <f aca="false">SUM(S70,U70,W70,Y70,AA70,AC70,AE70,AG70)</f>
        <v>8</v>
      </c>
      <c r="AJ70" s="106" t="n">
        <f aca="false">SUM(T70,V70,X70,Z70,AB70,AD70,AF70,AH70)</f>
        <v>14</v>
      </c>
      <c r="AK70" s="107"/>
      <c r="AL70" s="107" t="n">
        <v>2</v>
      </c>
      <c r="AM70" s="105"/>
      <c r="AN70" s="28" t="n">
        <v>1</v>
      </c>
      <c r="AO70" s="106" t="n">
        <f aca="false">SUM(AM70:AN70)</f>
        <v>1</v>
      </c>
      <c r="AP70" s="105"/>
      <c r="AS70" s="24" t="s">
        <v>1472</v>
      </c>
      <c r="AT70" s="27" t="n">
        <f aca="false">IF(OR(BE70=BS$60,BE70=BS$61,BE70=BS$62,BE70=BS$63,BE70=BS$64),1,IF(OR(BE70=BS$65,BE70=BS$66,BE70=BS$67,BE70=BS$68,BE70=BS$69),2,3))</f>
        <v>1</v>
      </c>
      <c r="AU70" s="27" t="n">
        <f aca="false">IF(OR(BF70=BS$30,BF70=BS$31,BF70=BS$32,BF70=BS$33),1,IF(BF70=BS$34,2,3))</f>
        <v>3</v>
      </c>
      <c r="AV70" s="27" t="n">
        <f aca="false">IF(BG70="отсутствует",2,1)</f>
        <v>2</v>
      </c>
      <c r="AW70" s="27" t="n">
        <f aca="false">IF(OR(BH70=BS$41,BH70=BS$42),1,IF(OR(BH70=BS$43,BH70=BS$44,BH70=BS$45),2,IF(OR(BH70=BS$46,BH70=BS$47,BH70=BS$48),3,IF(BH70=BS$56,5,IF(BH70=BS$57,6,4)))))</f>
        <v>4</v>
      </c>
      <c r="AX70" s="27" t="n">
        <f aca="false">IF(BI70="отсутствует",2,1)</f>
        <v>1</v>
      </c>
      <c r="AY70" s="24" t="s">
        <v>339</v>
      </c>
      <c r="AZ70" s="130"/>
      <c r="BA70" s="130"/>
      <c r="BD70" s="104" t="s">
        <v>1472</v>
      </c>
      <c r="BE70" s="104" t="s">
        <v>107</v>
      </c>
      <c r="BF70" s="104" t="s">
        <v>137</v>
      </c>
      <c r="BG70" s="104" t="s">
        <v>55</v>
      </c>
      <c r="BH70" s="104" t="s">
        <v>284</v>
      </c>
      <c r="BI70" s="104" t="s">
        <v>949</v>
      </c>
      <c r="BJ70" s="104" t="s">
        <v>339</v>
      </c>
      <c r="BK70" s="24" t="s">
        <v>51</v>
      </c>
      <c r="BS70" s="24" t="s">
        <v>2356</v>
      </c>
      <c r="BT70" s="24" t="n">
        <v>11</v>
      </c>
      <c r="BU70" s="24" t="n">
        <v>3</v>
      </c>
      <c r="BV70" s="24" t="s">
        <v>2356</v>
      </c>
    </row>
    <row r="71" s="24" customFormat="true" ht="15" hidden="false" customHeight="false" outlineLevel="0" collapsed="false">
      <c r="A71" s="24" t="s">
        <v>2357</v>
      </c>
      <c r="B71" s="24" t="s">
        <v>61</v>
      </c>
      <c r="C71" s="24" t="s">
        <v>62</v>
      </c>
      <c r="D71" s="24" t="n">
        <v>0</v>
      </c>
      <c r="E71" s="24" t="n">
        <v>0</v>
      </c>
      <c r="F71" s="24" t="n">
        <v>1</v>
      </c>
      <c r="G71" s="24" t="n">
        <v>1</v>
      </c>
      <c r="H71" s="24" t="n">
        <v>1</v>
      </c>
      <c r="I71" s="115" t="n">
        <v>1</v>
      </c>
      <c r="J71" s="28"/>
      <c r="K71" s="105" t="n">
        <v>2</v>
      </c>
      <c r="L71" s="28" t="n">
        <v>1</v>
      </c>
      <c r="M71" s="106" t="n">
        <f aca="false">SUM(K71:L71)</f>
        <v>3</v>
      </c>
      <c r="N71" s="105" t="n">
        <v>4</v>
      </c>
      <c r="O71" s="28" t="n">
        <v>3</v>
      </c>
      <c r="P71" s="31"/>
      <c r="Q71" s="106" t="n">
        <f aca="false">SUM(N71:P71)</f>
        <v>7</v>
      </c>
      <c r="R71" s="107" t="n">
        <v>7</v>
      </c>
      <c r="S71" s="105" t="n">
        <v>4</v>
      </c>
      <c r="T71" s="108" t="n">
        <v>5</v>
      </c>
      <c r="U71" s="109" t="n">
        <v>5</v>
      </c>
      <c r="V71" s="110" t="n">
        <v>11</v>
      </c>
      <c r="W71" s="111" t="n">
        <v>4</v>
      </c>
      <c r="X71" s="110" t="n">
        <v>5</v>
      </c>
      <c r="Y71" s="111"/>
      <c r="Z71" s="110"/>
      <c r="AA71" s="111" t="n">
        <v>1</v>
      </c>
      <c r="AB71" s="110" t="n">
        <v>3</v>
      </c>
      <c r="AC71" s="111"/>
      <c r="AD71" s="110"/>
      <c r="AE71" s="111" t="n">
        <v>1</v>
      </c>
      <c r="AF71" s="110" t="n">
        <v>2</v>
      </c>
      <c r="AG71" s="112" t="n">
        <v>1</v>
      </c>
      <c r="AH71" s="113" t="n">
        <v>1</v>
      </c>
      <c r="AI71" s="111" t="n">
        <f aca="false">SUM(S71,U71,W71,Y71,AA71,AC71,AE71,AG71)</f>
        <v>16</v>
      </c>
      <c r="AJ71" s="106" t="n">
        <f aca="false">SUM(T71,V71,X71,Z71,AB71,AD71,AF71,AH71)</f>
        <v>27</v>
      </c>
      <c r="AK71" s="107" t="n">
        <v>8</v>
      </c>
      <c r="AL71" s="107" t="n">
        <v>39</v>
      </c>
      <c r="AM71" s="105" t="n">
        <v>1</v>
      </c>
      <c r="AN71" s="28" t="n">
        <v>1</v>
      </c>
      <c r="AO71" s="106" t="n">
        <f aca="false">SUM(AM71:AN71)</f>
        <v>2</v>
      </c>
      <c r="AP71" s="105"/>
      <c r="AS71" s="24" t="s">
        <v>318</v>
      </c>
      <c r="AT71" s="27" t="n">
        <f aca="false">IF(OR(BE71=BS$60,BE71=BS$61,BE71=BS$62,BE71=BS$63,BE71=BS$64),1,IF(OR(BE71=BS$65,BE71=BS$66,BE71=BS$67,BE71=BS$68,BE71=BS$69),2,3))</f>
        <v>3</v>
      </c>
      <c r="AU71" s="27" t="n">
        <f aca="false">IF(OR(BF71=BS$30,BF71=BS$31,BF71=BS$32,BF71=BS$33),1,IF(BF71=BS$34,2,3))</f>
        <v>1</v>
      </c>
      <c r="AV71" s="27" t="n">
        <f aca="false">IF(BG71="отсутствует",2,1)</f>
        <v>1</v>
      </c>
      <c r="AW71" s="27" t="n">
        <f aca="false">IF(OR(BH71=BS$41,BH71=BS$42),1,IF(OR(BH71=BS$43,BH71=BS$44,BH71=BS$45),2,IF(OR(BH71=BS$46,BH71=BS$47,BH71=BS$48),3,IF(BH71=BS$56,5,IF(BH71=BS$57,6,4)))))</f>
        <v>4</v>
      </c>
      <c r="AX71" s="27" t="n">
        <f aca="false">IF(BI71="отсутствует",2,1)</f>
        <v>1</v>
      </c>
      <c r="AY71" s="24" t="s">
        <v>1886</v>
      </c>
      <c r="AZ71" s="130"/>
      <c r="BA71" s="130"/>
      <c r="BD71" s="104" t="s">
        <v>318</v>
      </c>
      <c r="BE71" s="104" t="s">
        <v>2358</v>
      </c>
      <c r="BF71" s="104" t="s">
        <v>72</v>
      </c>
      <c r="BG71" s="104" t="s">
        <v>2003</v>
      </c>
      <c r="BH71" s="104" t="s">
        <v>2359</v>
      </c>
      <c r="BI71" s="104" t="s">
        <v>2360</v>
      </c>
      <c r="BJ71" s="104" t="s">
        <v>1886</v>
      </c>
      <c r="BK71" s="24" t="s">
        <v>51</v>
      </c>
      <c r="BS71" s="24" t="s">
        <v>2361</v>
      </c>
      <c r="BT71" s="24" t="n">
        <v>12</v>
      </c>
      <c r="BU71" s="24" t="n">
        <v>3</v>
      </c>
      <c r="BV71" s="24" t="s">
        <v>2356</v>
      </c>
    </row>
    <row r="72" s="24" customFormat="true" ht="15" hidden="false" customHeight="false" outlineLevel="0" collapsed="false">
      <c r="A72" s="24" t="s">
        <v>2362</v>
      </c>
      <c r="B72" s="24" t="s">
        <v>229</v>
      </c>
      <c r="C72" s="24" t="s">
        <v>135</v>
      </c>
      <c r="D72" s="24" t="n">
        <v>0</v>
      </c>
      <c r="E72" s="24" t="n">
        <v>0</v>
      </c>
      <c r="F72" s="24" t="n">
        <v>1</v>
      </c>
      <c r="G72" s="24" t="n">
        <v>0</v>
      </c>
      <c r="I72" s="105"/>
      <c r="J72" s="28"/>
      <c r="K72" s="105" t="n">
        <v>2</v>
      </c>
      <c r="L72" s="28" t="s">
        <v>2363</v>
      </c>
      <c r="M72" s="106" t="n">
        <f aca="false">SUM(K72:L72)</f>
        <v>2</v>
      </c>
      <c r="N72" s="105" t="n">
        <v>4</v>
      </c>
      <c r="O72" s="28" t="n">
        <v>8</v>
      </c>
      <c r="P72" s="31"/>
      <c r="Q72" s="106" t="n">
        <f aca="false">SUM(N72:P72)</f>
        <v>12</v>
      </c>
      <c r="R72" s="107"/>
      <c r="S72" s="105"/>
      <c r="T72" s="108"/>
      <c r="U72" s="109" t="n">
        <v>1</v>
      </c>
      <c r="V72" s="110" t="n">
        <v>1</v>
      </c>
      <c r="W72" s="111" t="n">
        <v>1</v>
      </c>
      <c r="X72" s="110" t="n">
        <v>1</v>
      </c>
      <c r="Y72" s="111"/>
      <c r="Z72" s="110"/>
      <c r="AA72" s="111"/>
      <c r="AB72" s="110"/>
      <c r="AC72" s="111"/>
      <c r="AD72" s="110"/>
      <c r="AE72" s="111"/>
      <c r="AF72" s="110"/>
      <c r="AG72" s="112"/>
      <c r="AH72" s="113"/>
      <c r="AI72" s="111" t="n">
        <f aca="false">SUM(S72,U72,W72,Y72,AA72,AC72,AE72,AG72)</f>
        <v>2</v>
      </c>
      <c r="AJ72" s="106" t="n">
        <f aca="false">SUM(T72,V72,X72,Z72,AB72,AD72,AF72,AH72)</f>
        <v>2</v>
      </c>
      <c r="AK72" s="107"/>
      <c r="AL72" s="107"/>
      <c r="AM72" s="105" t="n">
        <v>2</v>
      </c>
      <c r="AN72" s="28"/>
      <c r="AO72" s="106" t="n">
        <f aca="false">SUM(AM72:AN72)</f>
        <v>2</v>
      </c>
      <c r="AP72" s="105"/>
      <c r="AS72" s="24" t="s">
        <v>113</v>
      </c>
      <c r="AT72" s="27" t="n">
        <f aca="false">IF(OR(BE72=BS$60,BE72=BS$61,BE72=BS$62,BE72=BS$63,BE72=BS$64),1,IF(OR(BE72=BS$65,BE72=BS$66,BE72=BS$67,BE72=BS$68,BE72=BS$69),2,3))</f>
        <v>3</v>
      </c>
      <c r="AU72" s="27" t="n">
        <f aca="false">IF(OR(BF72=BS$30,BF72=BS$31,BF72=BS$32,BF72=BS$33),1,IF(BF72=BS$34,2,3))</f>
        <v>3</v>
      </c>
      <c r="AV72" s="27" t="n">
        <f aca="false">IF(BG72="отсутствует",2,1)</f>
        <v>2</v>
      </c>
      <c r="AW72" s="27" t="n">
        <f aca="false">IF(OR(BH72=BS$41,BH72=BS$42),1,IF(OR(BH72=BS$43,BH72=BS$44,BH72=BS$45),2,IF(OR(BH72=BS$46,BH72=BS$47,BH72=BS$48),3,IF(BH72=BS$56,5,IF(BH72=BS$57,6,4)))))</f>
        <v>1</v>
      </c>
      <c r="AX72" s="27" t="n">
        <f aca="false">IF(BI72="отсутствует",2,1)</f>
        <v>1</v>
      </c>
      <c r="AY72" s="24" t="s">
        <v>206</v>
      </c>
      <c r="AZ72" s="130"/>
      <c r="BA72" s="130"/>
      <c r="BD72" s="104" t="s">
        <v>113</v>
      </c>
      <c r="BE72" s="104" t="s">
        <v>53</v>
      </c>
      <c r="BF72" s="104" t="s">
        <v>54</v>
      </c>
      <c r="BG72" s="104" t="s">
        <v>55</v>
      </c>
      <c r="BH72" s="104" t="s">
        <v>95</v>
      </c>
      <c r="BI72" s="104" t="s">
        <v>1196</v>
      </c>
      <c r="BJ72" s="104" t="s">
        <v>206</v>
      </c>
      <c r="BK72" s="24" t="s">
        <v>51</v>
      </c>
    </row>
    <row r="73" s="24" customFormat="true" ht="15" hidden="false" customHeight="false" outlineLevel="0" collapsed="false">
      <c r="A73" s="24" t="s">
        <v>2364</v>
      </c>
      <c r="B73" s="24" t="s">
        <v>87</v>
      </c>
      <c r="C73" s="24" t="s">
        <v>135</v>
      </c>
      <c r="D73" s="24" t="n">
        <v>0</v>
      </c>
      <c r="E73" s="24" t="n">
        <v>0</v>
      </c>
      <c r="F73" s="24" t="n">
        <v>1</v>
      </c>
      <c r="G73" s="24" t="n">
        <v>0</v>
      </c>
      <c r="I73" s="105"/>
      <c r="J73" s="28"/>
      <c r="K73" s="105" t="n">
        <v>1</v>
      </c>
      <c r="L73" s="28" t="n">
        <v>1</v>
      </c>
      <c r="M73" s="106" t="n">
        <f aca="false">SUM(K73:L73)</f>
        <v>2</v>
      </c>
      <c r="N73" s="105" t="n">
        <v>1</v>
      </c>
      <c r="O73" s="28"/>
      <c r="P73" s="31"/>
      <c r="Q73" s="106" t="n">
        <f aca="false">SUM(N73:P73)</f>
        <v>1</v>
      </c>
      <c r="R73" s="107"/>
      <c r="S73" s="105"/>
      <c r="T73" s="108"/>
      <c r="U73" s="109"/>
      <c r="V73" s="110"/>
      <c r="W73" s="111"/>
      <c r="X73" s="110"/>
      <c r="Y73" s="111"/>
      <c r="Z73" s="110"/>
      <c r="AA73" s="111"/>
      <c r="AB73" s="110"/>
      <c r="AC73" s="111"/>
      <c r="AD73" s="110"/>
      <c r="AE73" s="111"/>
      <c r="AF73" s="110"/>
      <c r="AG73" s="112"/>
      <c r="AH73" s="113"/>
      <c r="AI73" s="111" t="n">
        <f aca="false">SUM(S73,U73,W73,Y73,AA73,AC73,AE73,AG73)</f>
        <v>0</v>
      </c>
      <c r="AJ73" s="106" t="n">
        <f aca="false">SUM(T73,V73,X73,Z73,AB73,AD73,AF73,AH73)</f>
        <v>0</v>
      </c>
      <c r="AK73" s="107"/>
      <c r="AL73" s="107"/>
      <c r="AM73" s="105" t="n">
        <v>1</v>
      </c>
      <c r="AN73" s="28"/>
      <c r="AO73" s="106" t="n">
        <f aca="false">SUM(AM73:AN73)</f>
        <v>1</v>
      </c>
      <c r="AP73" s="105"/>
      <c r="AS73" s="24" t="s">
        <v>52</v>
      </c>
      <c r="AT73" s="27" t="n">
        <f aca="false">IF(OR(BE73=BS$60,BE73=BS$61,BE73=BS$62,BE73=BS$63,BE73=BS$64),1,IF(OR(BE73=BS$65,BE73=BS$66,BE73=BS$67,BE73=BS$68,BE73=BS$69),2,3))</f>
        <v>1</v>
      </c>
      <c r="AU73" s="27" t="n">
        <f aca="false">IF(OR(BF73=BS$30,BF73=BS$31,BF73=BS$32,BF73=BS$33),1,IF(BF73=BS$34,2,3))</f>
        <v>1</v>
      </c>
      <c r="AV73" s="27" t="n">
        <f aca="false">IF(BG73="отсутствует",2,1)</f>
        <v>1</v>
      </c>
      <c r="AW73" s="27" t="n">
        <f aca="false">IF(OR(BH73=BS$41,BH73=BS$42),1,IF(OR(BH73=BS$43,BH73=BS$44,BH73=BS$45),2,IF(OR(BH73=BS$46,BH73=BS$47,BH73=BS$48),3,IF(BH73=BS$56,5,IF(BH73=BS$57,6,4)))))</f>
        <v>4</v>
      </c>
      <c r="AX73" s="27" t="n">
        <f aca="false">IF(BI73="отсутствует",2,1)</f>
        <v>1</v>
      </c>
      <c r="AY73" s="24" t="s">
        <v>143</v>
      </c>
      <c r="AZ73" s="130"/>
      <c r="BA73" s="130"/>
      <c r="BD73" s="104" t="s">
        <v>52</v>
      </c>
      <c r="BE73" s="104" t="s">
        <v>107</v>
      </c>
      <c r="BF73" s="104" t="s">
        <v>72</v>
      </c>
      <c r="BG73" s="104" t="s">
        <v>2365</v>
      </c>
      <c r="BH73" s="104" t="s">
        <v>2366</v>
      </c>
      <c r="BI73" s="104" t="s">
        <v>2367</v>
      </c>
      <c r="BJ73" s="104" t="s">
        <v>143</v>
      </c>
      <c r="BK73" s="24" t="s">
        <v>51</v>
      </c>
    </row>
    <row r="74" s="24" customFormat="true" ht="15" hidden="false" customHeight="false" outlineLevel="0" collapsed="false">
      <c r="A74" s="24" t="s">
        <v>2368</v>
      </c>
      <c r="B74" s="24" t="s">
        <v>208</v>
      </c>
      <c r="C74" s="24" t="s">
        <v>1303</v>
      </c>
      <c r="D74" s="24" t="n">
        <v>0</v>
      </c>
      <c r="E74" s="24" t="n">
        <v>0</v>
      </c>
      <c r="F74" s="24" t="n">
        <v>1</v>
      </c>
      <c r="G74" s="24" t="n">
        <v>0</v>
      </c>
      <c r="I74" s="116" t="n">
        <v>1</v>
      </c>
      <c r="J74" s="28" t="n">
        <v>2</v>
      </c>
      <c r="K74" s="105" t="n">
        <v>5</v>
      </c>
      <c r="L74" s="28" t="n">
        <v>2</v>
      </c>
      <c r="M74" s="106" t="n">
        <f aca="false">SUM(K74:L74)</f>
        <v>7</v>
      </c>
      <c r="N74" s="105" t="n">
        <v>5</v>
      </c>
      <c r="O74" s="28" t="n">
        <v>1</v>
      </c>
      <c r="P74" s="31"/>
      <c r="Q74" s="106" t="n">
        <f aca="false">SUM(N74:P74)</f>
        <v>6</v>
      </c>
      <c r="R74" s="107" t="n">
        <v>15</v>
      </c>
      <c r="S74" s="105" t="n">
        <v>1</v>
      </c>
      <c r="T74" s="108" t="n">
        <v>1</v>
      </c>
      <c r="U74" s="109" t="n">
        <v>6</v>
      </c>
      <c r="V74" s="110" t="n">
        <v>10</v>
      </c>
      <c r="W74" s="111"/>
      <c r="X74" s="110"/>
      <c r="Y74" s="111"/>
      <c r="Z74" s="110"/>
      <c r="AA74" s="111" t="n">
        <v>2</v>
      </c>
      <c r="AB74" s="110" t="n">
        <v>2</v>
      </c>
      <c r="AC74" s="111" t="n">
        <v>1</v>
      </c>
      <c r="AD74" s="110" t="n">
        <v>1</v>
      </c>
      <c r="AE74" s="111"/>
      <c r="AF74" s="110"/>
      <c r="AG74" s="112"/>
      <c r="AH74" s="113"/>
      <c r="AI74" s="111" t="n">
        <f aca="false">SUM(S74,U74,W74,Y74,AA74,AC74,AE74,AG74)</f>
        <v>10</v>
      </c>
      <c r="AJ74" s="106" t="n">
        <f aca="false">SUM(T74,V74,X74,Z74,AB74,AD74,AF74,AH74)</f>
        <v>14</v>
      </c>
      <c r="AK74" s="107"/>
      <c r="AL74" s="107" t="n">
        <v>1</v>
      </c>
      <c r="AM74" s="105" t="n">
        <v>1</v>
      </c>
      <c r="AN74" s="28" t="n">
        <v>1</v>
      </c>
      <c r="AO74" s="106" t="n">
        <f aca="false">SUM(AM74:AN74)</f>
        <v>2</v>
      </c>
      <c r="AP74" s="105"/>
      <c r="AS74" s="24" t="s">
        <v>52</v>
      </c>
      <c r="AT74" s="27" t="n">
        <f aca="false">IF(OR(BE74=BS$60,BE74=BS$61,BE74=BS$62,BE74=BS$63,BE74=BS$64),1,IF(OR(BE74=BS$65,BE74=BS$66,BE74=BS$67,BE74=BS$68,BE74=BS$69),2,3))</f>
        <v>2</v>
      </c>
      <c r="AU74" s="27" t="n">
        <f aca="false">IF(OR(BF74=BS$30,BF74=BS$31,BF74=BS$32,BF74=BS$33),1,IF(BF74=BS$34,2,3))</f>
        <v>1</v>
      </c>
      <c r="AV74" s="27" t="n">
        <f aca="false">IF(BG74="отсутствует",2,1)</f>
        <v>1</v>
      </c>
      <c r="AW74" s="27" t="n">
        <f aca="false">IF(OR(BH74=BS$41,BH74=BS$42),1,IF(OR(BH74=BS$43,BH74=BS$44,BH74=BS$45),2,IF(OR(BH74=BS$46,BH74=BS$47,BH74=BS$48),3,IF(BH74=BS$56,5,IF(BH74=BS$57,6,4)))))</f>
        <v>4</v>
      </c>
      <c r="AX74" s="27" t="n">
        <f aca="false">IF(BI74="отсутствует",2,1)</f>
        <v>1</v>
      </c>
      <c r="AY74" s="24" t="s">
        <v>200</v>
      </c>
      <c r="AZ74" s="130"/>
      <c r="BA74" s="130"/>
      <c r="BD74" s="104" t="s">
        <v>52</v>
      </c>
      <c r="BE74" s="104" t="s">
        <v>63</v>
      </c>
      <c r="BF74" s="104" t="s">
        <v>72</v>
      </c>
      <c r="BG74" s="104" t="s">
        <v>2369</v>
      </c>
      <c r="BH74" s="104" t="s">
        <v>2370</v>
      </c>
      <c r="BI74" s="104" t="s">
        <v>182</v>
      </c>
      <c r="BJ74" s="104" t="s">
        <v>200</v>
      </c>
      <c r="BK74" s="24" t="s">
        <v>51</v>
      </c>
      <c r="BS74" s="24" t="s">
        <v>2371</v>
      </c>
      <c r="BT74" s="24" t="n">
        <v>1</v>
      </c>
      <c r="BU74" s="24" t="n">
        <v>1</v>
      </c>
      <c r="BV74" s="24" t="s">
        <v>2372</v>
      </c>
    </row>
    <row r="75" s="24" customFormat="true" ht="15" hidden="false" customHeight="false" outlineLevel="0" collapsed="false">
      <c r="A75" s="24" t="s">
        <v>2373</v>
      </c>
      <c r="B75" s="24" t="s">
        <v>2374</v>
      </c>
      <c r="C75" s="24" t="s">
        <v>2375</v>
      </c>
      <c r="D75" s="24" t="n">
        <v>0</v>
      </c>
      <c r="E75" s="24" t="n">
        <v>0</v>
      </c>
      <c r="F75" s="24" t="n">
        <v>1</v>
      </c>
      <c r="G75" s="24" t="n">
        <v>0</v>
      </c>
      <c r="I75" s="115" t="n">
        <v>1</v>
      </c>
      <c r="J75" s="28"/>
      <c r="K75" s="105" t="n">
        <v>3</v>
      </c>
      <c r="L75" s="28" t="n">
        <v>1</v>
      </c>
      <c r="M75" s="106" t="n">
        <f aca="false">SUM(K75:L75)</f>
        <v>4</v>
      </c>
      <c r="N75" s="105" t="n">
        <v>5</v>
      </c>
      <c r="O75" s="28" t="n">
        <v>15</v>
      </c>
      <c r="P75" s="31"/>
      <c r="Q75" s="106" t="n">
        <f aca="false">SUM(N75:P75)</f>
        <v>20</v>
      </c>
      <c r="R75" s="107"/>
      <c r="S75" s="105" t="n">
        <v>5</v>
      </c>
      <c r="T75" s="108" t="n">
        <v>7</v>
      </c>
      <c r="U75" s="109" t="n">
        <v>5</v>
      </c>
      <c r="V75" s="110" t="n">
        <v>6</v>
      </c>
      <c r="W75" s="111" t="n">
        <v>1</v>
      </c>
      <c r="X75" s="110" t="n">
        <v>1</v>
      </c>
      <c r="Y75" s="111"/>
      <c r="Z75" s="110"/>
      <c r="AA75" s="111" t="n">
        <v>3</v>
      </c>
      <c r="AB75" s="110" t="n">
        <v>5</v>
      </c>
      <c r="AC75" s="111"/>
      <c r="AD75" s="110"/>
      <c r="AE75" s="111" t="n">
        <v>3</v>
      </c>
      <c r="AF75" s="110" t="n">
        <v>3</v>
      </c>
      <c r="AG75" s="112"/>
      <c r="AH75" s="113"/>
      <c r="AI75" s="111" t="n">
        <f aca="false">SUM(S75,U75,W75,Y75,AA75,AC75,AE75,AG75)</f>
        <v>17</v>
      </c>
      <c r="AJ75" s="106" t="n">
        <f aca="false">SUM(T75,V75,X75,Z75,AB75,AD75,AF75,AH75)</f>
        <v>22</v>
      </c>
      <c r="AK75" s="107" t="n">
        <v>15</v>
      </c>
      <c r="AL75" s="107" t="n">
        <v>3</v>
      </c>
      <c r="AM75" s="105" t="n">
        <v>2</v>
      </c>
      <c r="AN75" s="28" t="n">
        <v>1</v>
      </c>
      <c r="AO75" s="106" t="n">
        <f aca="false">SUM(AM75:AN75)</f>
        <v>3</v>
      </c>
      <c r="AP75" s="105" t="n">
        <v>15</v>
      </c>
      <c r="AQ75" s="24" t="s">
        <v>2920</v>
      </c>
      <c r="AS75" s="24" t="s">
        <v>225</v>
      </c>
      <c r="AT75" s="27" t="n">
        <f aca="false">IF(OR(BE75=BS$60,BE75=BS$61,BE75=BS$62,BE75=BS$63,BE75=BS$64),1,IF(OR(BE75=BS$65,BE75=BS$66,BE75=BS$67,BE75=BS$68,BE75=BS$69),2,3))</f>
        <v>2</v>
      </c>
      <c r="AU75" s="27" t="n">
        <f aca="false">IF(OR(BF75=BS$30,BF75=BS$31,BF75=BS$32,BF75=BS$33),1,IF(BF75=BS$34,2,3))</f>
        <v>3</v>
      </c>
      <c r="AV75" s="27" t="n">
        <f aca="false">IF(BG75="отсутствует",2,1)</f>
        <v>2</v>
      </c>
      <c r="AW75" s="27" t="n">
        <f aca="false">IF(OR(BH75=BS$41,BH75=BS$42),1,IF(OR(BH75=BS$43,BH75=BS$44,BH75=BS$45),2,IF(OR(BH75=BS$46,BH75=BS$47,BH75=BS$48),3,IF(BH75=BS$56,5,IF(BH75=BS$57,6,4)))))</f>
        <v>4</v>
      </c>
      <c r="AX75" s="27" t="n">
        <f aca="false">IF(BI75="отсутствует",2,1)</f>
        <v>1</v>
      </c>
      <c r="AY75" s="24" t="s">
        <v>374</v>
      </c>
      <c r="AZ75" s="130"/>
      <c r="BA75" s="130"/>
      <c r="BD75" s="104" t="s">
        <v>225</v>
      </c>
      <c r="BE75" s="104" t="s">
        <v>226</v>
      </c>
      <c r="BF75" s="104" t="s">
        <v>170</v>
      </c>
      <c r="BG75" s="104" t="s">
        <v>55</v>
      </c>
      <c r="BH75" s="104" t="s">
        <v>387</v>
      </c>
      <c r="BI75" s="104" t="s">
        <v>66</v>
      </c>
      <c r="BJ75" s="104" t="s">
        <v>374</v>
      </c>
      <c r="BK75" s="24" t="s">
        <v>51</v>
      </c>
      <c r="BS75" s="24" t="s">
        <v>2376</v>
      </c>
      <c r="BT75" s="24" t="n">
        <v>2</v>
      </c>
      <c r="BU75" s="24" t="n">
        <v>1</v>
      </c>
      <c r="BV75" s="24" t="s">
        <v>2372</v>
      </c>
    </row>
    <row r="76" s="24" customFormat="true" ht="15" hidden="false" customHeight="false" outlineLevel="0" collapsed="false">
      <c r="A76" s="24" t="s">
        <v>2377</v>
      </c>
      <c r="B76" s="24" t="s">
        <v>659</v>
      </c>
      <c r="C76" s="24" t="s">
        <v>930</v>
      </c>
      <c r="D76" s="24" t="n">
        <v>0</v>
      </c>
      <c r="E76" s="24" t="n">
        <v>0</v>
      </c>
      <c r="F76" s="24" t="n">
        <v>1</v>
      </c>
      <c r="G76" s="24" t="n">
        <v>0</v>
      </c>
      <c r="I76" s="115" t="n">
        <v>1</v>
      </c>
      <c r="J76" s="28"/>
      <c r="K76" s="105"/>
      <c r="L76" s="28"/>
      <c r="M76" s="106" t="n">
        <f aca="false">SUM(K76:L76)</f>
        <v>0</v>
      </c>
      <c r="N76" s="105" t="n">
        <v>5</v>
      </c>
      <c r="O76" s="28" t="n">
        <v>1</v>
      </c>
      <c r="P76" s="31"/>
      <c r="Q76" s="106" t="n">
        <f aca="false">SUM(N76:P76)</f>
        <v>6</v>
      </c>
      <c r="R76" s="107"/>
      <c r="S76" s="105"/>
      <c r="T76" s="108"/>
      <c r="U76" s="109"/>
      <c r="V76" s="110"/>
      <c r="W76" s="111"/>
      <c r="X76" s="110"/>
      <c r="Y76" s="111"/>
      <c r="Z76" s="110"/>
      <c r="AA76" s="111"/>
      <c r="AB76" s="110"/>
      <c r="AC76" s="111"/>
      <c r="AD76" s="110"/>
      <c r="AE76" s="111"/>
      <c r="AF76" s="110"/>
      <c r="AG76" s="112"/>
      <c r="AH76" s="113"/>
      <c r="AI76" s="111" t="n">
        <f aca="false">SUM(S76,U76,W76,Y76,AA76,AC76,AE76,AG76)</f>
        <v>0</v>
      </c>
      <c r="AJ76" s="106" t="n">
        <f aca="false">SUM(T76,V76,X76,Z76,AB76,AD76,AF76,AH76)</f>
        <v>0</v>
      </c>
      <c r="AK76" s="107"/>
      <c r="AL76" s="107"/>
      <c r="AM76" s="105" t="n">
        <v>1</v>
      </c>
      <c r="AN76" s="28" t="n">
        <v>1</v>
      </c>
      <c r="AO76" s="106" t="n">
        <f aca="false">SUM(AM76:AN76)</f>
        <v>2</v>
      </c>
      <c r="AP76" s="105"/>
      <c r="AS76" s="24" t="s">
        <v>113</v>
      </c>
      <c r="AT76" s="27" t="n">
        <f aca="false">IF(OR(BE76=BS$60,BE76=BS$61,BE76=BS$62,BE76=BS$63,BE76=BS$64),1,IF(OR(BE76=BS$65,BE76=BS$66,BE76=BS$67,BE76=BS$68,BE76=BS$69),2,3))</f>
        <v>3</v>
      </c>
      <c r="AU76" s="27" t="n">
        <f aca="false">IF(OR(BF76=BS$30,BF76=BS$31,BF76=BS$32,BF76=BS$33),1,IF(BF76=BS$34,2,3))</f>
        <v>3</v>
      </c>
      <c r="AV76" s="27" t="n">
        <f aca="false">IF(BG76="отсутствует",2,1)</f>
        <v>2</v>
      </c>
      <c r="AW76" s="27" t="n">
        <f aca="false">IF(OR(BH76=BS$41,BH76=BS$42),1,IF(OR(BH76=BS$43,BH76=BS$44,BH76=BS$45),2,IF(OR(BH76=BS$46,BH76=BS$47,BH76=BS$48),3,IF(BH76=BS$56,5,IF(BH76=BS$57,6,4)))))</f>
        <v>1</v>
      </c>
      <c r="AX76" s="27" t="n">
        <f aca="false">IF(BI76="отсутствует",2,1)</f>
        <v>1</v>
      </c>
      <c r="AY76" s="24" t="s">
        <v>1365</v>
      </c>
      <c r="AZ76" s="130"/>
      <c r="BA76" s="130"/>
      <c r="BD76" s="104" t="s">
        <v>113</v>
      </c>
      <c r="BE76" s="104" t="s">
        <v>53</v>
      </c>
      <c r="BF76" s="104" t="s">
        <v>54</v>
      </c>
      <c r="BG76" s="104" t="s">
        <v>55</v>
      </c>
      <c r="BH76" s="104" t="s">
        <v>95</v>
      </c>
      <c r="BI76" s="104" t="s">
        <v>1627</v>
      </c>
      <c r="BJ76" s="104" t="s">
        <v>1365</v>
      </c>
      <c r="BK76" s="24" t="s">
        <v>51</v>
      </c>
      <c r="BS76" s="24" t="s">
        <v>2378</v>
      </c>
      <c r="BT76" s="24" t="n">
        <v>3</v>
      </c>
      <c r="BU76" s="24" t="n">
        <v>1</v>
      </c>
      <c r="BV76" s="24" t="s">
        <v>2372</v>
      </c>
    </row>
    <row r="77" s="24" customFormat="true" ht="15" hidden="false" customHeight="false" outlineLevel="0" collapsed="false">
      <c r="A77" s="24" t="s">
        <v>351</v>
      </c>
      <c r="B77" s="24" t="s">
        <v>93</v>
      </c>
      <c r="C77" s="24" t="s">
        <v>462</v>
      </c>
      <c r="D77" s="24" t="n">
        <v>0</v>
      </c>
      <c r="E77" s="24" t="n">
        <v>0</v>
      </c>
      <c r="F77" s="24" t="n">
        <v>1</v>
      </c>
      <c r="G77" s="24" t="n">
        <v>0</v>
      </c>
      <c r="I77" s="105"/>
      <c r="J77" s="28"/>
      <c r="K77" s="105" t="n">
        <v>3</v>
      </c>
      <c r="L77" s="28"/>
      <c r="M77" s="106" t="n">
        <f aca="false">SUM(K77:L77)</f>
        <v>3</v>
      </c>
      <c r="N77" s="105" t="n">
        <v>9</v>
      </c>
      <c r="O77" s="28" t="n">
        <v>3</v>
      </c>
      <c r="P77" s="31"/>
      <c r="Q77" s="106" t="n">
        <f aca="false">SUM(N77:P77)</f>
        <v>12</v>
      </c>
      <c r="R77" s="107" t="n">
        <v>1</v>
      </c>
      <c r="S77" s="105" t="n">
        <v>1</v>
      </c>
      <c r="T77" s="108" t="n">
        <v>1</v>
      </c>
      <c r="U77" s="109"/>
      <c r="V77" s="110"/>
      <c r="W77" s="111"/>
      <c r="X77" s="110"/>
      <c r="Y77" s="111"/>
      <c r="Z77" s="110"/>
      <c r="AA77" s="111"/>
      <c r="AB77" s="110"/>
      <c r="AC77" s="111"/>
      <c r="AD77" s="110"/>
      <c r="AE77" s="111"/>
      <c r="AF77" s="110"/>
      <c r="AG77" s="112"/>
      <c r="AH77" s="113"/>
      <c r="AI77" s="111" t="n">
        <f aca="false">SUM(S77,U77,W77,Y77,AA77,AC77,AE77,AG77)</f>
        <v>1</v>
      </c>
      <c r="AJ77" s="106" t="n">
        <f aca="false">SUM(T77,V77,X77,Z77,AB77,AD77,AF77,AH77)</f>
        <v>1</v>
      </c>
      <c r="AK77" s="107"/>
      <c r="AL77" s="107"/>
      <c r="AM77" s="105"/>
      <c r="AN77" s="28" t="n">
        <v>2</v>
      </c>
      <c r="AO77" s="106" t="n">
        <f aca="false">SUM(AM77:AN77)</f>
        <v>2</v>
      </c>
      <c r="AP77" s="105"/>
      <c r="AS77" s="24" t="s">
        <v>52</v>
      </c>
      <c r="AT77" s="27" t="n">
        <f aca="false">IF(OR(BE77=BS$60,BE77=BS$61,BE77=BS$62,BE77=BS$63,BE77=BS$64),1,IF(OR(BE77=BS$65,BE77=BS$66,BE77=BS$67,BE77=BS$68,BE77=BS$69),2,3))</f>
        <v>2</v>
      </c>
      <c r="AU77" s="27" t="n">
        <f aca="false">IF(OR(BF77=BS$30,BF77=BS$31,BF77=BS$32,BF77=BS$33),1,IF(BF77=BS$34,2,3))</f>
        <v>2</v>
      </c>
      <c r="AV77" s="27" t="n">
        <f aca="false">IF(BG77="отсутствует",2,1)</f>
        <v>2</v>
      </c>
      <c r="AW77" s="27" t="n">
        <f aca="false">IF(OR(BH77=BS$41,BH77=BS$42),1,IF(OR(BH77=BS$43,BH77=BS$44,BH77=BS$45),2,IF(OR(BH77=BS$46,BH77=BS$47,BH77=BS$48),3,IF(BH77=BS$56,5,IF(BH77=BS$57,6,4)))))</f>
        <v>5</v>
      </c>
      <c r="AX77" s="27" t="n">
        <f aca="false">IF(BI77="отсутствует",2,1)</f>
        <v>1</v>
      </c>
      <c r="AY77" s="24" t="s">
        <v>1365</v>
      </c>
      <c r="AZ77" s="130"/>
      <c r="BA77" s="130"/>
      <c r="BD77" s="104" t="s">
        <v>52</v>
      </c>
      <c r="BE77" s="104" t="s">
        <v>169</v>
      </c>
      <c r="BF77" s="104" t="s">
        <v>82</v>
      </c>
      <c r="BG77" s="104" t="s">
        <v>55</v>
      </c>
      <c r="BH77" s="104" t="s">
        <v>171</v>
      </c>
      <c r="BI77" s="104" t="s">
        <v>74</v>
      </c>
      <c r="BJ77" s="104" t="s">
        <v>1365</v>
      </c>
      <c r="BK77" s="24" t="s">
        <v>51</v>
      </c>
      <c r="BS77" s="24" t="s">
        <v>2379</v>
      </c>
      <c r="BT77" s="24" t="n">
        <v>4</v>
      </c>
      <c r="BU77" s="24" t="n">
        <v>1</v>
      </c>
      <c r="BV77" s="24" t="s">
        <v>2372</v>
      </c>
    </row>
    <row r="78" s="24" customFormat="true" ht="15" hidden="false" customHeight="false" outlineLevel="0" collapsed="false">
      <c r="A78" s="24" t="s">
        <v>351</v>
      </c>
      <c r="B78" s="24" t="s">
        <v>138</v>
      </c>
      <c r="C78" s="24" t="s">
        <v>462</v>
      </c>
      <c r="D78" s="24" t="n">
        <v>0</v>
      </c>
      <c r="E78" s="24" t="n">
        <v>0</v>
      </c>
      <c r="F78" s="24" t="n">
        <v>1</v>
      </c>
      <c r="G78" s="24" t="n">
        <v>1</v>
      </c>
      <c r="H78" s="24" t="n">
        <v>1</v>
      </c>
      <c r="I78" s="105"/>
      <c r="J78" s="28" t="n">
        <v>1</v>
      </c>
      <c r="K78" s="105" t="n">
        <v>5</v>
      </c>
      <c r="L78" s="28" t="n">
        <v>2</v>
      </c>
      <c r="M78" s="106" t="n">
        <f aca="false">SUM(K78:L78)</f>
        <v>7</v>
      </c>
      <c r="N78" s="105" t="n">
        <v>3</v>
      </c>
      <c r="O78" s="28" t="n">
        <v>26</v>
      </c>
      <c r="P78" s="31"/>
      <c r="Q78" s="106" t="n">
        <f aca="false">SUM(N78:P78)</f>
        <v>29</v>
      </c>
      <c r="R78" s="107"/>
      <c r="S78" s="105" t="n">
        <v>3</v>
      </c>
      <c r="T78" s="108" t="n">
        <v>4</v>
      </c>
      <c r="U78" s="109" t="n">
        <v>9</v>
      </c>
      <c r="V78" s="110" t="n">
        <v>19</v>
      </c>
      <c r="W78" s="111" t="n">
        <v>3</v>
      </c>
      <c r="X78" s="110" t="n">
        <v>3</v>
      </c>
      <c r="Y78" s="111"/>
      <c r="Z78" s="110"/>
      <c r="AA78" s="111" t="n">
        <v>3</v>
      </c>
      <c r="AB78" s="110" t="n">
        <v>3</v>
      </c>
      <c r="AC78" s="111" t="n">
        <v>1</v>
      </c>
      <c r="AD78" s="110" t="n">
        <v>1</v>
      </c>
      <c r="AE78" s="111"/>
      <c r="AF78" s="110"/>
      <c r="AG78" s="112"/>
      <c r="AH78" s="113"/>
      <c r="AI78" s="111" t="n">
        <f aca="false">SUM(S78,U78,W78,Y78,AA78,AC78,AE78,AG78)</f>
        <v>19</v>
      </c>
      <c r="AJ78" s="106" t="n">
        <f aca="false">SUM(T78,V78,X78,Z78,AB78,AD78,AF78,AH78)</f>
        <v>30</v>
      </c>
      <c r="AK78" s="107"/>
      <c r="AL78" s="107" t="n">
        <v>5</v>
      </c>
      <c r="AM78" s="105" t="n">
        <v>1</v>
      </c>
      <c r="AN78" s="28" t="n">
        <v>1</v>
      </c>
      <c r="AO78" s="106" t="n">
        <f aca="false">SUM(AM78:AN78)</f>
        <v>2</v>
      </c>
      <c r="AP78" s="105"/>
      <c r="AS78" s="24" t="s">
        <v>338</v>
      </c>
      <c r="AT78" s="27" t="n">
        <f aca="false">IF(OR(BE78=BS$60,BE78=BS$61,BE78=BS$62,BE78=BS$63,BE78=BS$64),1,IF(OR(BE78=BS$65,BE78=BS$66,BE78=BS$67,BE78=BS$68,BE78=BS$69),2,3))</f>
        <v>1</v>
      </c>
      <c r="AU78" s="27" t="n">
        <f aca="false">IF(OR(BF78=BS$30,BF78=BS$31,BF78=BS$32,BF78=BS$33),1,IF(BF78=BS$34,2,3))</f>
        <v>1</v>
      </c>
      <c r="AV78" s="27" t="n">
        <f aca="false">IF(BG78="отсутствует",2,1)</f>
        <v>1</v>
      </c>
      <c r="AW78" s="27" t="n">
        <f aca="false">IF(OR(BH78=BS$41,BH78=BS$42),1,IF(OR(BH78=BS$43,BH78=BS$44,BH78=BS$45),2,IF(OR(BH78=BS$46,BH78=BS$47,BH78=BS$48),3,IF(BH78=BS$56,5,IF(BH78=BS$57,6,4)))))</f>
        <v>4</v>
      </c>
      <c r="AX78" s="27" t="n">
        <f aca="false">IF(BI78="отсутствует",2,1)</f>
        <v>1</v>
      </c>
      <c r="AY78" s="24" t="s">
        <v>84</v>
      </c>
      <c r="AZ78" s="130"/>
      <c r="BA78" s="130"/>
      <c r="BD78" s="104" t="s">
        <v>338</v>
      </c>
      <c r="BE78" s="104" t="s">
        <v>120</v>
      </c>
      <c r="BF78" s="104" t="s">
        <v>422</v>
      </c>
      <c r="BG78" s="104" t="s">
        <v>130</v>
      </c>
      <c r="BH78" s="104" t="s">
        <v>840</v>
      </c>
      <c r="BI78" s="104" t="s">
        <v>949</v>
      </c>
      <c r="BJ78" s="104" t="s">
        <v>84</v>
      </c>
      <c r="BK78" s="24" t="s">
        <v>51</v>
      </c>
      <c r="BS78" s="24" t="s">
        <v>2380</v>
      </c>
      <c r="BT78" s="24" t="n">
        <v>5</v>
      </c>
      <c r="BU78" s="24" t="n">
        <v>1</v>
      </c>
      <c r="BV78" s="24" t="s">
        <v>2372</v>
      </c>
    </row>
    <row r="79" s="24" customFormat="true" ht="15" hidden="false" customHeight="false" outlineLevel="0" collapsed="false">
      <c r="A79" s="24" t="s">
        <v>359</v>
      </c>
      <c r="B79" s="24" t="s">
        <v>138</v>
      </c>
      <c r="C79" s="24" t="s">
        <v>233</v>
      </c>
      <c r="D79" s="24" t="n">
        <v>1</v>
      </c>
      <c r="E79" s="24" t="n">
        <v>0</v>
      </c>
      <c r="F79" s="24" t="n">
        <v>1</v>
      </c>
      <c r="G79" s="24" t="n">
        <v>0</v>
      </c>
      <c r="H79" s="24" t="n">
        <v>1</v>
      </c>
      <c r="I79" s="105"/>
      <c r="J79" s="28"/>
      <c r="K79" s="105"/>
      <c r="L79" s="28"/>
      <c r="M79" s="106" t="n">
        <f aca="false">SUM(K79:L79)</f>
        <v>0</v>
      </c>
      <c r="N79" s="105"/>
      <c r="O79" s="28"/>
      <c r="P79" s="31"/>
      <c r="Q79" s="106" t="n">
        <f aca="false">SUM(N79:P79)</f>
        <v>0</v>
      </c>
      <c r="R79" s="107"/>
      <c r="S79" s="105"/>
      <c r="T79" s="108"/>
      <c r="U79" s="109"/>
      <c r="V79" s="110"/>
      <c r="W79" s="111"/>
      <c r="X79" s="110"/>
      <c r="Y79" s="111"/>
      <c r="Z79" s="110"/>
      <c r="AA79" s="111"/>
      <c r="AB79" s="110"/>
      <c r="AC79" s="111"/>
      <c r="AD79" s="110"/>
      <c r="AE79" s="111"/>
      <c r="AF79" s="110"/>
      <c r="AG79" s="112"/>
      <c r="AH79" s="113"/>
      <c r="AI79" s="111" t="n">
        <f aca="false">SUM(S79,U79,W79,Y79,AA79,AC79,AE79,AG79)</f>
        <v>0</v>
      </c>
      <c r="AJ79" s="106" t="n">
        <f aca="false">SUM(T79,V79,X79,Z79,AB79,AD79,AF79,AH79)</f>
        <v>0</v>
      </c>
      <c r="AK79" s="107"/>
      <c r="AL79" s="107"/>
      <c r="AM79" s="105"/>
      <c r="AN79" s="28"/>
      <c r="AO79" s="106" t="n">
        <f aca="false">SUM(AM79:AN79)</f>
        <v>0</v>
      </c>
      <c r="AP79" s="105"/>
      <c r="AS79" s="24" t="s">
        <v>52</v>
      </c>
      <c r="AT79" s="27" t="n">
        <f aca="false">IF(OR(BE79=BS$60,BE79=BS$61,BE79=BS$62,BE79=BS$63,BE79=BS$64),1,IF(OR(BE79=BS$65,BE79=BS$66,BE79=BS$67,BE79=BS$68,BE79=BS$69),2,3))</f>
        <v>1</v>
      </c>
      <c r="AU79" s="27" t="n">
        <f aca="false">IF(OR(BF79=BS$30,BF79=BS$31,BF79=BS$32,BF79=BS$33),1,IF(BF79=BS$34,2,3))</f>
        <v>1</v>
      </c>
      <c r="AV79" s="27" t="n">
        <f aca="false">IF(BG79="отсутствует",2,1)</f>
        <v>1</v>
      </c>
      <c r="AW79" s="27" t="n">
        <f aca="false">IF(OR(BH79=BS$41,BH79=BS$42),1,IF(OR(BH79=BS$43,BH79=BS$44,BH79=BS$45),2,IF(OR(BH79=BS$46,BH79=BS$47,BH79=BS$48),3,IF(BH79=BS$56,5,IF(BH79=BS$57,6,4)))))</f>
        <v>4</v>
      </c>
      <c r="AX79" s="27" t="n">
        <f aca="false">IF(BI79="отсутствует",2,1)</f>
        <v>1</v>
      </c>
      <c r="AY79" s="24" t="s">
        <v>362</v>
      </c>
      <c r="AZ79" s="130"/>
      <c r="BA79" s="130"/>
      <c r="BD79" s="104" t="s">
        <v>52</v>
      </c>
      <c r="BE79" s="104" t="s">
        <v>107</v>
      </c>
      <c r="BF79" s="104" t="s">
        <v>72</v>
      </c>
      <c r="BG79" s="104" t="s">
        <v>360</v>
      </c>
      <c r="BH79" s="104" t="s">
        <v>361</v>
      </c>
      <c r="BI79" s="104" t="s">
        <v>182</v>
      </c>
      <c r="BJ79" s="104" t="s">
        <v>362</v>
      </c>
      <c r="BK79" s="24" t="s">
        <v>51</v>
      </c>
      <c r="BS79" s="24" t="s">
        <v>2381</v>
      </c>
      <c r="BT79" s="24" t="n">
        <v>6</v>
      </c>
      <c r="BU79" s="24" t="n">
        <v>1</v>
      </c>
      <c r="BV79" s="24" t="s">
        <v>2372</v>
      </c>
    </row>
    <row r="80" s="24" customFormat="true" ht="15" hidden="false" customHeight="false" outlineLevel="0" collapsed="false">
      <c r="A80" s="24" t="s">
        <v>2382</v>
      </c>
      <c r="B80" s="24" t="s">
        <v>232</v>
      </c>
      <c r="C80" s="24" t="s">
        <v>214</v>
      </c>
      <c r="D80" s="24" t="n">
        <v>0</v>
      </c>
      <c r="E80" s="24" t="n">
        <v>0</v>
      </c>
      <c r="F80" s="24" t="n">
        <v>1</v>
      </c>
      <c r="G80" s="24" t="n">
        <v>1</v>
      </c>
      <c r="H80" s="24" t="n">
        <v>1</v>
      </c>
      <c r="I80" s="105" t="n">
        <v>1</v>
      </c>
      <c r="J80" s="28"/>
      <c r="K80" s="105"/>
      <c r="L80" s="28"/>
      <c r="M80" s="106" t="n">
        <f aca="false">SUM(K80:L80)</f>
        <v>0</v>
      </c>
      <c r="N80" s="105"/>
      <c r="O80" s="28"/>
      <c r="P80" s="31"/>
      <c r="Q80" s="106" t="n">
        <f aca="false">SUM(N80:P80)</f>
        <v>0</v>
      </c>
      <c r="R80" s="107"/>
      <c r="S80" s="105"/>
      <c r="T80" s="108"/>
      <c r="U80" s="109"/>
      <c r="V80" s="110"/>
      <c r="W80" s="111"/>
      <c r="X80" s="110"/>
      <c r="Y80" s="111"/>
      <c r="Z80" s="110"/>
      <c r="AA80" s="111"/>
      <c r="AB80" s="110"/>
      <c r="AC80" s="111"/>
      <c r="AD80" s="110"/>
      <c r="AE80" s="111"/>
      <c r="AF80" s="110"/>
      <c r="AG80" s="112"/>
      <c r="AH80" s="113"/>
      <c r="AI80" s="111" t="n">
        <f aca="false">SUM(S80,U80,W80,Y80,AA80,AC80,AE80,AG80)</f>
        <v>0</v>
      </c>
      <c r="AJ80" s="106" t="n">
        <f aca="false">SUM(T80,V80,X80,Z80,AB80,AD80,AF80,AH80)</f>
        <v>0</v>
      </c>
      <c r="AK80" s="107"/>
      <c r="AL80" s="107"/>
      <c r="AM80" s="105"/>
      <c r="AN80" s="28" t="n">
        <v>2</v>
      </c>
      <c r="AO80" s="106" t="n">
        <f aca="false">SUM(AM80:AN80)</f>
        <v>2</v>
      </c>
      <c r="AP80" s="105"/>
      <c r="AS80" s="24" t="s">
        <v>52</v>
      </c>
      <c r="AT80" s="27" t="n">
        <f aca="false">IF(OR(BE80=BS$60,BE80=BS$61,BE80=BS$62,BE80=BS$63,BE80=BS$64),1,IF(OR(BE80=BS$65,BE80=BS$66,BE80=BS$67,BE80=BS$68,BE80=BS$69),2,3))</f>
        <v>2</v>
      </c>
      <c r="AU80" s="27" t="n">
        <f aca="false">IF(OR(BF80=BS$30,BF80=BS$31,BF80=BS$32,BF80=BS$33),1,IF(BF80=BS$34,2,3))</f>
        <v>1</v>
      </c>
      <c r="AV80" s="27" t="n">
        <f aca="false">IF(BG80="отсутствует",2,1)</f>
        <v>1</v>
      </c>
      <c r="AW80" s="27" t="n">
        <f aca="false">IF(OR(BH80=BS$41,BH80=BS$42),1,IF(OR(BH80=BS$43,BH80=BS$44,BH80=BS$45),2,IF(OR(BH80=BS$46,BH80=BS$47,BH80=BS$48),3,IF(BH80=BS$56,5,IF(BH80=BS$57,6,4)))))</f>
        <v>4</v>
      </c>
      <c r="AX80" s="27" t="n">
        <f aca="false">IF(BI80="отсутствует",2,1)</f>
        <v>1</v>
      </c>
      <c r="AY80" s="24" t="s">
        <v>2383</v>
      </c>
      <c r="AZ80" s="130"/>
      <c r="BA80" s="130"/>
      <c r="BD80" s="104" t="s">
        <v>52</v>
      </c>
      <c r="BE80" s="104" t="s">
        <v>226</v>
      </c>
      <c r="BF80" s="104" t="s">
        <v>72</v>
      </c>
      <c r="BG80" s="104" t="s">
        <v>2384</v>
      </c>
      <c r="BH80" s="104" t="s">
        <v>2359</v>
      </c>
      <c r="BI80" s="104" t="s">
        <v>182</v>
      </c>
      <c r="BJ80" s="104" t="s">
        <v>2383</v>
      </c>
      <c r="BK80" s="24" t="s">
        <v>51</v>
      </c>
      <c r="BS80" s="24" t="s">
        <v>119</v>
      </c>
      <c r="BT80" s="24" t="n">
        <v>7</v>
      </c>
      <c r="BU80" s="24" t="n">
        <v>2</v>
      </c>
      <c r="BV80" s="24" t="s">
        <v>2385</v>
      </c>
    </row>
    <row r="81" s="24" customFormat="true" ht="15" hidden="false" customHeight="false" outlineLevel="0" collapsed="false">
      <c r="A81" s="24" t="s">
        <v>2386</v>
      </c>
      <c r="B81" s="24" t="s">
        <v>208</v>
      </c>
      <c r="C81" s="24" t="s">
        <v>233</v>
      </c>
      <c r="D81" s="24" t="n">
        <v>0</v>
      </c>
      <c r="E81" s="24" t="n">
        <v>0</v>
      </c>
      <c r="F81" s="24" t="n">
        <v>1</v>
      </c>
      <c r="G81" s="24" t="n">
        <v>1</v>
      </c>
      <c r="H81" s="24" t="n">
        <v>1</v>
      </c>
      <c r="I81" s="105"/>
      <c r="J81" s="28"/>
      <c r="K81" s="105" t="n">
        <v>2</v>
      </c>
      <c r="L81" s="28"/>
      <c r="M81" s="106" t="n">
        <f aca="false">SUM(K81:L81)</f>
        <v>2</v>
      </c>
      <c r="N81" s="105" t="n">
        <v>6</v>
      </c>
      <c r="O81" s="28" t="n">
        <v>1</v>
      </c>
      <c r="P81" s="31"/>
      <c r="Q81" s="106" t="n">
        <f aca="false">SUM(N81:P81)</f>
        <v>7</v>
      </c>
      <c r="R81" s="107"/>
      <c r="S81" s="105"/>
      <c r="T81" s="108"/>
      <c r="U81" s="109" t="n">
        <v>1</v>
      </c>
      <c r="V81" s="110" t="n">
        <v>4</v>
      </c>
      <c r="W81" s="111"/>
      <c r="X81" s="110"/>
      <c r="Y81" s="111"/>
      <c r="Z81" s="110"/>
      <c r="AA81" s="111"/>
      <c r="AB81" s="110"/>
      <c r="AC81" s="111"/>
      <c r="AD81" s="110"/>
      <c r="AE81" s="111"/>
      <c r="AF81" s="110"/>
      <c r="AG81" s="112"/>
      <c r="AH81" s="113"/>
      <c r="AI81" s="111" t="n">
        <f aca="false">SUM(S81,U81,W81,Y81,AA81,AC81,AE81,AG81)</f>
        <v>1</v>
      </c>
      <c r="AJ81" s="106" t="n">
        <f aca="false">SUM(T81,V81,X81,Z81,AB81,AD81,AF81,AH81)</f>
        <v>4</v>
      </c>
      <c r="AK81" s="107"/>
      <c r="AL81" s="107"/>
      <c r="AM81" s="105"/>
      <c r="AN81" s="28"/>
      <c r="AO81" s="106" t="n">
        <f aca="false">SUM(AM81:AN81)</f>
        <v>0</v>
      </c>
      <c r="AP81" s="105" t="n">
        <v>1</v>
      </c>
      <c r="AS81" s="24" t="s">
        <v>52</v>
      </c>
      <c r="AT81" s="27" t="n">
        <f aca="false">IF(OR(BE81=BS$60,BE81=BS$61,BE81=BS$62,BE81=BS$63,BE81=BS$64),1,IF(OR(BE81=BS$65,BE81=BS$66,BE81=BS$67,BE81=BS$68,BE81=BS$69),2,3))</f>
        <v>1</v>
      </c>
      <c r="AU81" s="27" t="n">
        <f aca="false">IF(OR(BF81=BS$30,BF81=BS$31,BF81=BS$32,BF81=BS$33),1,IF(BF81=BS$34,2,3))</f>
        <v>1</v>
      </c>
      <c r="AV81" s="27" t="n">
        <f aca="false">IF(BG81="отсутствует",2,1)</f>
        <v>1</v>
      </c>
      <c r="AW81" s="27" t="n">
        <f aca="false">IF(OR(BH81=BS$41,BH81=BS$42),1,IF(OR(BH81=BS$43,BH81=BS$44,BH81=BS$45),2,IF(OR(BH81=BS$46,BH81=BS$47,BH81=BS$48),3,IF(BH81=BS$56,5,IF(BH81=BS$57,6,4)))))</f>
        <v>4</v>
      </c>
      <c r="AX81" s="27" t="n">
        <f aca="false">IF(BI81="отсутствует",2,1)</f>
        <v>1</v>
      </c>
      <c r="AY81" s="24" t="s">
        <v>143</v>
      </c>
      <c r="AZ81" s="130"/>
      <c r="BA81" s="130"/>
      <c r="BD81" s="104" t="s">
        <v>52</v>
      </c>
      <c r="BE81" s="104" t="s">
        <v>107</v>
      </c>
      <c r="BF81" s="104" t="s">
        <v>72</v>
      </c>
      <c r="BG81" s="104" t="s">
        <v>2387</v>
      </c>
      <c r="BH81" s="104" t="s">
        <v>2359</v>
      </c>
      <c r="BI81" s="104" t="s">
        <v>182</v>
      </c>
      <c r="BJ81" s="104" t="s">
        <v>143</v>
      </c>
      <c r="BK81" s="24" t="s">
        <v>51</v>
      </c>
    </row>
    <row r="82" s="24" customFormat="true" ht="15" hidden="false" customHeight="false" outlineLevel="0" collapsed="false">
      <c r="A82" s="24" t="s">
        <v>2388</v>
      </c>
      <c r="B82" s="24" t="s">
        <v>232</v>
      </c>
      <c r="C82" s="24" t="s">
        <v>712</v>
      </c>
      <c r="D82" s="24" t="n">
        <v>0</v>
      </c>
      <c r="E82" s="24" t="n">
        <v>0</v>
      </c>
      <c r="F82" s="24" t="n">
        <v>1</v>
      </c>
      <c r="G82" s="24" t="n">
        <v>0</v>
      </c>
      <c r="I82" s="105"/>
      <c r="J82" s="28"/>
      <c r="K82" s="105"/>
      <c r="L82" s="28"/>
      <c r="M82" s="106" t="n">
        <f aca="false">SUM(K82:L82)</f>
        <v>0</v>
      </c>
      <c r="N82" s="105" t="n">
        <v>2</v>
      </c>
      <c r="O82" s="28"/>
      <c r="P82" s="31"/>
      <c r="Q82" s="106" t="n">
        <f aca="false">SUM(N82:P82)</f>
        <v>2</v>
      </c>
      <c r="R82" s="107"/>
      <c r="S82" s="105"/>
      <c r="T82" s="108"/>
      <c r="U82" s="109"/>
      <c r="V82" s="110"/>
      <c r="W82" s="111"/>
      <c r="X82" s="110"/>
      <c r="Y82" s="111"/>
      <c r="Z82" s="110"/>
      <c r="AA82" s="111"/>
      <c r="AB82" s="110"/>
      <c r="AC82" s="111"/>
      <c r="AD82" s="110"/>
      <c r="AE82" s="111"/>
      <c r="AF82" s="110"/>
      <c r="AG82" s="112"/>
      <c r="AH82" s="113"/>
      <c r="AI82" s="111" t="n">
        <f aca="false">SUM(S82,U82,W82,Y82,AA82,AC82,AE82,AG82)</f>
        <v>0</v>
      </c>
      <c r="AJ82" s="106" t="n">
        <f aca="false">SUM(T82,V82,X82,Z82,AB82,AD82,AF82,AH82)</f>
        <v>0</v>
      </c>
      <c r="AK82" s="107"/>
      <c r="AL82" s="107"/>
      <c r="AM82" s="105"/>
      <c r="AN82" s="28"/>
      <c r="AO82" s="106" t="n">
        <f aca="false">SUM(AM82:AN82)</f>
        <v>0</v>
      </c>
      <c r="AP82" s="105"/>
      <c r="AS82" s="24" t="s">
        <v>318</v>
      </c>
      <c r="AT82" s="27" t="n">
        <f aca="false">IF(OR(BE82=BS$60,BE82=BS$61,BE82=BS$62,BE82=BS$63,BE82=BS$64),1,IF(OR(BE82=BS$65,BE82=BS$66,BE82=BS$67,BE82=BS$68,BE82=BS$69),2,3))</f>
        <v>2</v>
      </c>
      <c r="AU82" s="27" t="n">
        <f aca="false">IF(OR(BF82=BS$30,BF82=BS$31,BF82=BS$32,BF82=BS$33),1,IF(BF82=BS$34,2,3))</f>
        <v>1</v>
      </c>
      <c r="AV82" s="27" t="n">
        <f aca="false">IF(BG82="отсутствует",2,1)</f>
        <v>1</v>
      </c>
      <c r="AW82" s="27" t="n">
        <f aca="false">IF(OR(BH82=BS$41,BH82=BS$42),1,IF(OR(BH82=BS$43,BH82=BS$44,BH82=BS$45),2,IF(OR(BH82=BS$46,BH82=BS$47,BH82=BS$48),3,IF(BH82=BS$56,5,IF(BH82=BS$57,6,4)))))</f>
        <v>4</v>
      </c>
      <c r="AX82" s="27" t="n">
        <f aca="false">IF(BI82="отсутствует",2,1)</f>
        <v>1</v>
      </c>
      <c r="AY82" s="24" t="s">
        <v>200</v>
      </c>
      <c r="AZ82" s="130"/>
      <c r="BA82" s="130"/>
      <c r="BD82" s="104" t="s">
        <v>318</v>
      </c>
      <c r="BE82" s="104" t="s">
        <v>226</v>
      </c>
      <c r="BF82" s="104" t="s">
        <v>72</v>
      </c>
      <c r="BG82" s="104" t="s">
        <v>216</v>
      </c>
      <c r="BH82" s="104" t="s">
        <v>882</v>
      </c>
      <c r="BI82" s="104" t="s">
        <v>142</v>
      </c>
      <c r="BJ82" s="104" t="s">
        <v>200</v>
      </c>
      <c r="BK82" s="24" t="s">
        <v>51</v>
      </c>
    </row>
    <row r="83" s="24" customFormat="true" ht="15" hidden="false" customHeight="false" outlineLevel="0" collapsed="false">
      <c r="A83" s="24" t="s">
        <v>2389</v>
      </c>
      <c r="B83" s="24" t="s">
        <v>2390</v>
      </c>
      <c r="C83" s="24" t="s">
        <v>92</v>
      </c>
      <c r="D83" s="24" t="n">
        <v>0</v>
      </c>
      <c r="E83" s="24" t="n">
        <v>0</v>
      </c>
      <c r="F83" s="24" t="n">
        <v>1</v>
      </c>
      <c r="G83" s="24" t="n">
        <v>0</v>
      </c>
      <c r="I83" s="105"/>
      <c r="J83" s="28"/>
      <c r="K83" s="105" t="n">
        <v>3</v>
      </c>
      <c r="L83" s="28" t="n">
        <v>1</v>
      </c>
      <c r="M83" s="106" t="n">
        <f aca="false">SUM(K83:L83)</f>
        <v>4</v>
      </c>
      <c r="N83" s="105" t="n">
        <v>2</v>
      </c>
      <c r="O83" s="28" t="n">
        <v>2</v>
      </c>
      <c r="P83" s="31"/>
      <c r="Q83" s="106" t="n">
        <f aca="false">SUM(N83:P83)</f>
        <v>4</v>
      </c>
      <c r="R83" s="107"/>
      <c r="S83" s="105" t="n">
        <v>5</v>
      </c>
      <c r="T83" s="108" t="n">
        <v>5</v>
      </c>
      <c r="U83" s="109" t="n">
        <v>4</v>
      </c>
      <c r="V83" s="110" t="n">
        <v>4</v>
      </c>
      <c r="W83" s="111" t="n">
        <v>2</v>
      </c>
      <c r="X83" s="110" t="n">
        <v>2</v>
      </c>
      <c r="Y83" s="111"/>
      <c r="Z83" s="110"/>
      <c r="AA83" s="111"/>
      <c r="AB83" s="110"/>
      <c r="AC83" s="111"/>
      <c r="AD83" s="110"/>
      <c r="AE83" s="111"/>
      <c r="AF83" s="110"/>
      <c r="AG83" s="112"/>
      <c r="AH83" s="113"/>
      <c r="AI83" s="111" t="n">
        <f aca="false">SUM(S83,U83,W83,Y83,AA83,AC83,AE83,AG83)</f>
        <v>11</v>
      </c>
      <c r="AJ83" s="106" t="n">
        <f aca="false">SUM(T83,V83,X83,Z83,AB83,AD83,AF83,AH83)</f>
        <v>11</v>
      </c>
      <c r="AK83" s="107" t="n">
        <v>16</v>
      </c>
      <c r="AL83" s="107" t="n">
        <v>97</v>
      </c>
      <c r="AM83" s="105"/>
      <c r="AN83" s="28" t="n">
        <v>2</v>
      </c>
      <c r="AO83" s="106" t="n">
        <f aca="false">SUM(AM83:AN83)</f>
        <v>2</v>
      </c>
      <c r="AP83" s="105" t="n">
        <v>1</v>
      </c>
      <c r="AS83" s="24" t="s">
        <v>52</v>
      </c>
      <c r="AT83" s="27" t="n">
        <f aca="false">IF(OR(BE83=BS$60,BE83=BS$61,BE83=BS$62,BE83=BS$63,BE83=BS$64),1,IF(OR(BE83=BS$65,BE83=BS$66,BE83=BS$67,BE83=BS$68,BE83=BS$69),2,3))</f>
        <v>1</v>
      </c>
      <c r="AU83" s="27" t="n">
        <f aca="false">IF(OR(BF83=BS$30,BF83=BS$31,BF83=BS$32,BF83=BS$33),1,IF(BF83=BS$34,2,3))</f>
        <v>1</v>
      </c>
      <c r="AV83" s="27" t="n">
        <f aca="false">IF(BG83="отсутствует",2,1)</f>
        <v>1</v>
      </c>
      <c r="AW83" s="27" t="n">
        <f aca="false">IF(OR(BH83=BS$41,BH83=BS$42),1,IF(OR(BH83=BS$43,BH83=BS$44,BH83=BS$45),2,IF(OR(BH83=BS$46,BH83=BS$47,BH83=BS$48),3,IF(BH83=BS$56,5,IF(BH83=BS$57,6,4)))))</f>
        <v>4</v>
      </c>
      <c r="AX83" s="27" t="n">
        <f aca="false">IF(BI83="отсутствует",2,1)</f>
        <v>1</v>
      </c>
      <c r="AY83" s="24" t="s">
        <v>1546</v>
      </c>
      <c r="AZ83" s="130"/>
      <c r="BA83" s="130"/>
      <c r="BD83" s="104" t="s">
        <v>52</v>
      </c>
      <c r="BE83" s="104" t="s">
        <v>107</v>
      </c>
      <c r="BF83" s="104" t="s">
        <v>72</v>
      </c>
      <c r="BG83" s="104" t="s">
        <v>832</v>
      </c>
      <c r="BH83" s="104" t="s">
        <v>1585</v>
      </c>
      <c r="BI83" s="104" t="s">
        <v>182</v>
      </c>
      <c r="BJ83" s="104" t="s">
        <v>1546</v>
      </c>
      <c r="BK83" s="24" t="s">
        <v>51</v>
      </c>
    </row>
    <row r="84" s="24" customFormat="true" ht="15" hidden="false" customHeight="false" outlineLevel="0" collapsed="false">
      <c r="A84" s="24" t="s">
        <v>2391</v>
      </c>
      <c r="B84" s="24" t="s">
        <v>61</v>
      </c>
      <c r="C84" s="24" t="s">
        <v>354</v>
      </c>
      <c r="D84" s="24" t="n">
        <v>0</v>
      </c>
      <c r="E84" s="24" t="n">
        <v>0</v>
      </c>
      <c r="F84" s="24" t="n">
        <v>1</v>
      </c>
      <c r="G84" s="24" t="n">
        <v>0</v>
      </c>
      <c r="I84" s="105"/>
      <c r="J84" s="28"/>
      <c r="K84" s="105"/>
      <c r="L84" s="28"/>
      <c r="M84" s="106" t="n">
        <f aca="false">SUM(K84:L84)</f>
        <v>0</v>
      </c>
      <c r="N84" s="105"/>
      <c r="O84" s="28"/>
      <c r="P84" s="31"/>
      <c r="Q84" s="106" t="n">
        <f aca="false">SUM(N84:P84)</f>
        <v>0</v>
      </c>
      <c r="R84" s="107"/>
      <c r="S84" s="105"/>
      <c r="T84" s="108"/>
      <c r="U84" s="109"/>
      <c r="V84" s="110"/>
      <c r="W84" s="111"/>
      <c r="X84" s="110"/>
      <c r="Y84" s="111"/>
      <c r="Z84" s="110"/>
      <c r="AA84" s="111"/>
      <c r="AB84" s="110"/>
      <c r="AC84" s="111"/>
      <c r="AD84" s="110"/>
      <c r="AE84" s="111"/>
      <c r="AF84" s="110"/>
      <c r="AG84" s="112"/>
      <c r="AH84" s="113"/>
      <c r="AI84" s="111" t="n">
        <f aca="false">SUM(S84,U84,W84,Y84,AA84,AC84,AE84,AG84)</f>
        <v>0</v>
      </c>
      <c r="AJ84" s="106" t="n">
        <f aca="false">SUM(T84,V84,X84,Z84,AB84,AD84,AF84,AH84)</f>
        <v>0</v>
      </c>
      <c r="AK84" s="107"/>
      <c r="AL84" s="107"/>
      <c r="AM84" s="105"/>
      <c r="AN84" s="28"/>
      <c r="AO84" s="106" t="n">
        <f aca="false">SUM(AM84:AN84)</f>
        <v>0</v>
      </c>
      <c r="AP84" s="105"/>
      <c r="AQ84" s="24" t="s">
        <v>2931</v>
      </c>
      <c r="AS84" s="24" t="s">
        <v>454</v>
      </c>
      <c r="AT84" s="27" t="n">
        <f aca="false">IF(OR(BE84=BS$60,BE84=BS$61,BE84=BS$62,BE84=BS$63,BE84=BS$64),1,IF(OR(BE84=BS$65,BE84=BS$66,BE84=BS$67,BE84=BS$68,BE84=BS$69),2,3))</f>
        <v>2</v>
      </c>
      <c r="AU84" s="27" t="n">
        <f aca="false">IF(OR(BF84=BS$30,BF84=BS$31,BF84=BS$32,BF84=BS$33),1,IF(BF84=BS$34,2,3))</f>
        <v>1</v>
      </c>
      <c r="AV84" s="27" t="n">
        <f aca="false">IF(BG84="отсутствует",2,1)</f>
        <v>2</v>
      </c>
      <c r="AW84" s="27" t="n">
        <f aca="false">IF(OR(BH84=BS$41,BH84=BS$42),1,IF(OR(BH84=BS$43,BH84=BS$44,BH84=BS$45),2,IF(OR(BH84=BS$46,BH84=BS$47,BH84=BS$48),3,IF(BH84=BS$56,5,IF(BH84=BS$57,6,4)))))</f>
        <v>1</v>
      </c>
      <c r="AX84" s="27" t="n">
        <f aca="false">IF(BI84="отсутствует",2,1)</f>
        <v>1</v>
      </c>
      <c r="AY84" s="24" t="s">
        <v>200</v>
      </c>
      <c r="AZ84" s="130"/>
      <c r="BA84" s="130"/>
      <c r="BD84" s="104" t="s">
        <v>454</v>
      </c>
      <c r="BE84" s="104" t="s">
        <v>63</v>
      </c>
      <c r="BF84" s="104" t="s">
        <v>64</v>
      </c>
      <c r="BG84" s="104" t="s">
        <v>55</v>
      </c>
      <c r="BH84" s="104" t="s">
        <v>73</v>
      </c>
      <c r="BI84" s="104" t="s">
        <v>182</v>
      </c>
      <c r="BJ84" s="104" t="s">
        <v>200</v>
      </c>
      <c r="BK84" s="24" t="s">
        <v>51</v>
      </c>
    </row>
    <row r="85" s="24" customFormat="true" ht="15" hidden="false" customHeight="false" outlineLevel="0" collapsed="false">
      <c r="A85" s="24" t="s">
        <v>2392</v>
      </c>
      <c r="B85" s="24" t="s">
        <v>2393</v>
      </c>
      <c r="C85" s="24" t="s">
        <v>947</v>
      </c>
      <c r="D85" s="24" t="n">
        <v>0</v>
      </c>
      <c r="E85" s="24" t="n">
        <v>0</v>
      </c>
      <c r="F85" s="24" t="n">
        <v>1</v>
      </c>
      <c r="G85" s="24" t="n">
        <v>0</v>
      </c>
      <c r="I85" s="105"/>
      <c r="J85" s="28"/>
      <c r="K85" s="105" t="n">
        <v>1</v>
      </c>
      <c r="L85" s="28" t="n">
        <v>1</v>
      </c>
      <c r="M85" s="106" t="n">
        <f aca="false">SUM(K85:L85)</f>
        <v>2</v>
      </c>
      <c r="N85" s="105" t="n">
        <v>3</v>
      </c>
      <c r="O85" s="28" t="n">
        <v>2</v>
      </c>
      <c r="P85" s="31"/>
      <c r="Q85" s="106" t="n">
        <f aca="false">SUM(N85:P85)</f>
        <v>5</v>
      </c>
      <c r="R85" s="107"/>
      <c r="S85" s="105"/>
      <c r="T85" s="108"/>
      <c r="U85" s="109"/>
      <c r="V85" s="110"/>
      <c r="W85" s="111"/>
      <c r="X85" s="110"/>
      <c r="Y85" s="111"/>
      <c r="Z85" s="110"/>
      <c r="AA85" s="111"/>
      <c r="AB85" s="110"/>
      <c r="AC85" s="111"/>
      <c r="AD85" s="110"/>
      <c r="AE85" s="111"/>
      <c r="AF85" s="110"/>
      <c r="AG85" s="112"/>
      <c r="AH85" s="113"/>
      <c r="AI85" s="111" t="n">
        <f aca="false">SUM(S85,U85,W85,Y85,AA85,AC85,AE85,AG85)</f>
        <v>0</v>
      </c>
      <c r="AJ85" s="106" t="n">
        <f aca="false">SUM(T85,V85,X85,Z85,AB85,AD85,AF85,AH85)</f>
        <v>0</v>
      </c>
      <c r="AK85" s="107"/>
      <c r="AL85" s="107"/>
      <c r="AM85" s="105"/>
      <c r="AN85" s="28" t="n">
        <v>1</v>
      </c>
      <c r="AO85" s="106" t="n">
        <f aca="false">SUM(AM85:AN85)</f>
        <v>1</v>
      </c>
      <c r="AP85" s="105" t="n">
        <v>1</v>
      </c>
      <c r="AS85" s="24" t="s">
        <v>52</v>
      </c>
      <c r="AT85" s="27" t="n">
        <f aca="false">IF(OR(BE85=BS$60,BE85=BS$61,BE85=BS$62,BE85=BS$63,BE85=BS$64),1,IF(OR(BE85=BS$65,BE85=BS$66,BE85=BS$67,BE85=BS$68,BE85=BS$69),2,3))</f>
        <v>1</v>
      </c>
      <c r="AU85" s="27" t="n">
        <f aca="false">IF(OR(BF85=BS$30,BF85=BS$31,BF85=BS$32,BF85=BS$33),1,IF(BF85=BS$34,2,3))</f>
        <v>1</v>
      </c>
      <c r="AV85" s="27" t="n">
        <f aca="false">IF(BG85="отсутствует",2,1)</f>
        <v>2</v>
      </c>
      <c r="AW85" s="27" t="n">
        <f aca="false">IF(OR(BH85=BS$41,BH85=BS$42),1,IF(OR(BH85=BS$43,BH85=BS$44,BH85=BS$45),2,IF(OR(BH85=BS$46,BH85=BS$47,BH85=BS$48),3,IF(BH85=BS$56,5,IF(BH85=BS$57,6,4)))))</f>
        <v>4</v>
      </c>
      <c r="AX85" s="27" t="n">
        <f aca="false">IF(BI85="отсутствует",2,1)</f>
        <v>1</v>
      </c>
      <c r="AY85" s="24" t="s">
        <v>260</v>
      </c>
      <c r="AZ85" s="130"/>
      <c r="BA85" s="130"/>
      <c r="BD85" s="104" t="s">
        <v>52</v>
      </c>
      <c r="BE85" s="104" t="s">
        <v>107</v>
      </c>
      <c r="BF85" s="104" t="s">
        <v>72</v>
      </c>
      <c r="BG85" s="104" t="s">
        <v>55</v>
      </c>
      <c r="BH85" s="104" t="s">
        <v>1463</v>
      </c>
      <c r="BI85" s="104" t="s">
        <v>182</v>
      </c>
      <c r="BJ85" s="104" t="s">
        <v>260</v>
      </c>
      <c r="BK85" s="24" t="s">
        <v>51</v>
      </c>
    </row>
    <row r="86" s="24" customFormat="true" ht="15" hidden="false" customHeight="false" outlineLevel="0" collapsed="false">
      <c r="A86" s="24" t="s">
        <v>2394</v>
      </c>
      <c r="B86" s="24" t="s">
        <v>627</v>
      </c>
      <c r="C86" s="24" t="s">
        <v>92</v>
      </c>
      <c r="D86" s="24" t="n">
        <v>0</v>
      </c>
      <c r="E86" s="24" t="n">
        <v>0</v>
      </c>
      <c r="F86" s="24" t="n">
        <v>1</v>
      </c>
      <c r="G86" s="24" t="n">
        <v>0</v>
      </c>
      <c r="I86" s="105"/>
      <c r="J86" s="28"/>
      <c r="K86" s="105"/>
      <c r="L86" s="28"/>
      <c r="M86" s="106" t="n">
        <f aca="false">SUM(K86:L86)</f>
        <v>0</v>
      </c>
      <c r="N86" s="105" t="n">
        <v>4</v>
      </c>
      <c r="O86" s="28" t="n">
        <v>10</v>
      </c>
      <c r="P86" s="31"/>
      <c r="Q86" s="106" t="n">
        <f aca="false">SUM(N86:P86)</f>
        <v>14</v>
      </c>
      <c r="R86" s="107"/>
      <c r="S86" s="105" t="n">
        <v>1</v>
      </c>
      <c r="T86" s="108" t="n">
        <v>1</v>
      </c>
      <c r="U86" s="109" t="n">
        <v>1</v>
      </c>
      <c r="V86" s="110" t="n">
        <v>1</v>
      </c>
      <c r="W86" s="111"/>
      <c r="X86" s="110"/>
      <c r="Y86" s="111"/>
      <c r="Z86" s="110"/>
      <c r="AA86" s="111" t="n">
        <v>1</v>
      </c>
      <c r="AB86" s="110" t="n">
        <v>1</v>
      </c>
      <c r="AC86" s="111"/>
      <c r="AD86" s="110"/>
      <c r="AE86" s="111"/>
      <c r="AF86" s="110"/>
      <c r="AG86" s="112"/>
      <c r="AH86" s="113"/>
      <c r="AI86" s="111" t="n">
        <f aca="false">SUM(S86,U86,W86,Y86,AA86,AC86,AE86,AG86)</f>
        <v>3</v>
      </c>
      <c r="AJ86" s="106" t="n">
        <f aca="false">SUM(T86,V86,X86,Z86,AB86,AD86,AF86,AH86)</f>
        <v>3</v>
      </c>
      <c r="AK86" s="107"/>
      <c r="AL86" s="107" t="n">
        <v>3</v>
      </c>
      <c r="AM86" s="105" t="n">
        <v>2</v>
      </c>
      <c r="AN86" s="28"/>
      <c r="AO86" s="106" t="n">
        <f aca="false">SUM(AM86:AN86)</f>
        <v>2</v>
      </c>
      <c r="AP86" s="105"/>
      <c r="AS86" s="24" t="s">
        <v>1878</v>
      </c>
      <c r="AT86" s="27" t="n">
        <f aca="false">IF(OR(BE86=BS$60,BE86=BS$61,BE86=BS$62,BE86=BS$63,BE86=BS$64),1,IF(OR(BE86=BS$65,BE86=BS$66,BE86=BS$67,BE86=BS$68,BE86=BS$69),2,3))</f>
        <v>3</v>
      </c>
      <c r="AU86" s="27" t="n">
        <f aca="false">IF(OR(BF86=BS$30,BF86=BS$31,BF86=BS$32,BF86=BS$33),1,IF(BF86=BS$34,2,3))</f>
        <v>3</v>
      </c>
      <c r="AV86" s="27" t="n">
        <f aca="false">IF(BG86="отсутствует",2,1)</f>
        <v>2</v>
      </c>
      <c r="AW86" s="27" t="n">
        <f aca="false">IF(OR(BH86=BS$41,BH86=BS$42),1,IF(OR(BH86=BS$43,BH86=BS$44,BH86=BS$45),2,IF(OR(BH86=BS$46,BH86=BS$47,BH86=BS$48),3,IF(BH86=BS$56,5,IF(BH86=BS$57,6,4)))))</f>
        <v>2</v>
      </c>
      <c r="AX86" s="27" t="n">
        <f aca="false">IF(BI86="отсутствует",2,1)</f>
        <v>1</v>
      </c>
      <c r="AY86" s="24" t="s">
        <v>374</v>
      </c>
      <c r="AZ86" s="130"/>
      <c r="BA86" s="130"/>
      <c r="BD86" s="104" t="s">
        <v>1878</v>
      </c>
      <c r="BE86" s="104" t="s">
        <v>53</v>
      </c>
      <c r="BF86" s="104" t="s">
        <v>137</v>
      </c>
      <c r="BG86" s="104" t="s">
        <v>55</v>
      </c>
      <c r="BH86" s="104" t="s">
        <v>157</v>
      </c>
      <c r="BI86" s="104" t="s">
        <v>66</v>
      </c>
      <c r="BJ86" s="104" t="s">
        <v>374</v>
      </c>
      <c r="BK86" s="24" t="s">
        <v>51</v>
      </c>
    </row>
    <row r="87" s="24" customFormat="true" ht="15" hidden="false" customHeight="false" outlineLevel="0" collapsed="false">
      <c r="A87" s="24" t="s">
        <v>363</v>
      </c>
      <c r="B87" s="24" t="s">
        <v>857</v>
      </c>
      <c r="C87" s="24" t="s">
        <v>271</v>
      </c>
      <c r="D87" s="24" t="n">
        <v>0</v>
      </c>
      <c r="E87" s="24" t="n">
        <v>1</v>
      </c>
      <c r="F87" s="24" t="n">
        <v>1</v>
      </c>
      <c r="G87" s="24" t="n">
        <v>1</v>
      </c>
      <c r="H87" s="24" t="n">
        <v>1</v>
      </c>
      <c r="I87" s="105"/>
      <c r="J87" s="28"/>
      <c r="K87" s="105" t="n">
        <v>3</v>
      </c>
      <c r="L87" s="28" t="n">
        <v>2</v>
      </c>
      <c r="M87" s="106" t="n">
        <f aca="false">SUM(K87:L87)</f>
        <v>5</v>
      </c>
      <c r="N87" s="105" t="n">
        <v>3</v>
      </c>
      <c r="O87" s="28" t="n">
        <v>10</v>
      </c>
      <c r="P87" s="31"/>
      <c r="Q87" s="106" t="n">
        <f aca="false">SUM(N87:P87)</f>
        <v>13</v>
      </c>
      <c r="R87" s="107" t="n">
        <v>1</v>
      </c>
      <c r="S87" s="105" t="n">
        <v>1</v>
      </c>
      <c r="T87" s="108" t="n">
        <v>3</v>
      </c>
      <c r="U87" s="109" t="n">
        <v>9</v>
      </c>
      <c r="V87" s="110" t="n">
        <v>22</v>
      </c>
      <c r="W87" s="111"/>
      <c r="X87" s="110"/>
      <c r="Y87" s="111"/>
      <c r="Z87" s="110"/>
      <c r="AA87" s="111"/>
      <c r="AB87" s="110"/>
      <c r="AC87" s="111"/>
      <c r="AD87" s="110"/>
      <c r="AE87" s="111"/>
      <c r="AF87" s="110"/>
      <c r="AG87" s="112"/>
      <c r="AH87" s="113"/>
      <c r="AI87" s="111" t="n">
        <f aca="false">SUM(S87,U87,W87,Y87,AA87,AC87,AE87,AG87)</f>
        <v>10</v>
      </c>
      <c r="AJ87" s="106" t="n">
        <f aca="false">SUM(T87,V87,X87,Z87,AB87,AD87,AF87,AH87)</f>
        <v>25</v>
      </c>
      <c r="AK87" s="107" t="n">
        <v>2</v>
      </c>
      <c r="AL87" s="107" t="n">
        <v>15</v>
      </c>
      <c r="AM87" s="105" t="n">
        <v>1</v>
      </c>
      <c r="AN87" s="28"/>
      <c r="AO87" s="106" t="n">
        <f aca="false">SUM(AM87:AN87)</f>
        <v>1</v>
      </c>
      <c r="AP87" s="105"/>
      <c r="AS87" s="24" t="s">
        <v>52</v>
      </c>
      <c r="AT87" s="27" t="n">
        <f aca="false">IF(OR(BE87=BS$60,BE87=BS$61,BE87=BS$62,BE87=BS$63,BE87=BS$64),1,IF(OR(BE87=BS$65,BE87=BS$66,BE87=BS$67,BE87=BS$68,BE87=BS$69),2,3))</f>
        <v>2</v>
      </c>
      <c r="AU87" s="27" t="n">
        <f aca="false">IF(OR(BF87=BS$30,BF87=BS$31,BF87=BS$32,BF87=BS$33),1,IF(BF87=BS$34,2,3))</f>
        <v>3</v>
      </c>
      <c r="AV87" s="27" t="n">
        <f aca="false">IF(BG87="отсутствует",2,1)</f>
        <v>2</v>
      </c>
      <c r="AW87" s="27" t="n">
        <f aca="false">IF(OR(BH87=BS$41,BH87=BS$42),1,IF(OR(BH87=BS$43,BH87=BS$44,BH87=BS$45),2,IF(OR(BH87=BS$46,BH87=BS$47,BH87=BS$48),3,IF(BH87=BS$56,5,IF(BH87=BS$57,6,4)))))</f>
        <v>4</v>
      </c>
      <c r="AX87" s="27" t="n">
        <f aca="false">IF(BI87="отсутствует",2,1)</f>
        <v>1</v>
      </c>
      <c r="AY87" s="24" t="s">
        <v>785</v>
      </c>
      <c r="AZ87" s="130"/>
      <c r="BA87" s="130"/>
      <c r="BD87" s="104" t="s">
        <v>52</v>
      </c>
      <c r="BE87" s="104" t="s">
        <v>63</v>
      </c>
      <c r="BF87" s="104" t="s">
        <v>170</v>
      </c>
      <c r="BG87" s="104" t="s">
        <v>55</v>
      </c>
      <c r="BH87" s="104" t="s">
        <v>1449</v>
      </c>
      <c r="BI87" s="104" t="s">
        <v>66</v>
      </c>
      <c r="BJ87" s="104" t="s">
        <v>785</v>
      </c>
      <c r="BK87" s="24" t="s">
        <v>51</v>
      </c>
    </row>
    <row r="88" s="24" customFormat="true" ht="15" hidden="false" customHeight="false" outlineLevel="0" collapsed="false">
      <c r="A88" s="24" t="s">
        <v>2395</v>
      </c>
      <c r="B88" s="24" t="s">
        <v>2396</v>
      </c>
      <c r="C88" s="24" t="s">
        <v>100</v>
      </c>
      <c r="D88" s="24" t="n">
        <v>0</v>
      </c>
      <c r="E88" s="24" t="n">
        <v>0</v>
      </c>
      <c r="F88" s="24" t="n">
        <v>1</v>
      </c>
      <c r="G88" s="24" t="n">
        <v>1</v>
      </c>
      <c r="H88" s="24" t="n">
        <v>1</v>
      </c>
      <c r="I88" s="105"/>
      <c r="J88" s="28"/>
      <c r="K88" s="105"/>
      <c r="L88" s="28" t="n">
        <v>2</v>
      </c>
      <c r="M88" s="106" t="n">
        <f aca="false">SUM(K88:L88)</f>
        <v>2</v>
      </c>
      <c r="N88" s="105" t="n">
        <v>2</v>
      </c>
      <c r="O88" s="28" t="n">
        <v>16</v>
      </c>
      <c r="P88" s="31"/>
      <c r="Q88" s="106" t="n">
        <f aca="false">SUM(N88:P88)</f>
        <v>18</v>
      </c>
      <c r="R88" s="107"/>
      <c r="S88" s="105" t="n">
        <v>2</v>
      </c>
      <c r="T88" s="108" t="n">
        <v>3</v>
      </c>
      <c r="U88" s="109"/>
      <c r="V88" s="110"/>
      <c r="W88" s="111"/>
      <c r="X88" s="110"/>
      <c r="Y88" s="111"/>
      <c r="Z88" s="110"/>
      <c r="AA88" s="111"/>
      <c r="AB88" s="110"/>
      <c r="AC88" s="111"/>
      <c r="AD88" s="110"/>
      <c r="AE88" s="111"/>
      <c r="AF88" s="110"/>
      <c r="AG88" s="112"/>
      <c r="AH88" s="113"/>
      <c r="AI88" s="111" t="n">
        <f aca="false">SUM(S88,U88,W88,Y88,AA88,AC88,AE88,AG88)</f>
        <v>2</v>
      </c>
      <c r="AJ88" s="106" t="n">
        <f aca="false">SUM(T88,V88,X88,Z88,AB88,AD88,AF88,AH88)</f>
        <v>3</v>
      </c>
      <c r="AK88" s="107"/>
      <c r="AL88" s="107"/>
      <c r="AM88" s="105" t="n">
        <v>2</v>
      </c>
      <c r="AN88" s="28" t="n">
        <v>1</v>
      </c>
      <c r="AO88" s="106" t="n">
        <f aca="false">SUM(AM88:AN88)</f>
        <v>3</v>
      </c>
      <c r="AP88" s="105"/>
      <c r="AS88" s="24" t="s">
        <v>52</v>
      </c>
      <c r="AT88" s="27" t="n">
        <f aca="false">IF(OR(BE88=BS$60,BE88=BS$61,BE88=BS$62,BE88=BS$63,BE88=BS$64),1,IF(OR(BE88=BS$65,BE88=BS$66,BE88=BS$67,BE88=BS$68,BE88=BS$69),2,3))</f>
        <v>1</v>
      </c>
      <c r="AU88" s="27" t="n">
        <f aca="false">IF(OR(BF88=BS$30,BF88=BS$31,BF88=BS$32,BF88=BS$33),1,IF(BF88=BS$34,2,3))</f>
        <v>1</v>
      </c>
      <c r="AV88" s="27" t="n">
        <f aca="false">IF(BG88="отсутствует",2,1)</f>
        <v>2</v>
      </c>
      <c r="AW88" s="27" t="n">
        <f aca="false">IF(OR(BH88=BS$41,BH88=BS$42),1,IF(OR(BH88=BS$43,BH88=BS$44,BH88=BS$45),2,IF(OR(BH88=BS$46,BH88=BS$47,BH88=BS$48),3,IF(BH88=BS$56,5,IF(BH88=BS$57,6,4)))))</f>
        <v>4</v>
      </c>
      <c r="AX88" s="27" t="n">
        <f aca="false">IF(BI88="отсутствует",2,1)</f>
        <v>1</v>
      </c>
      <c r="AY88" s="24" t="s">
        <v>326</v>
      </c>
      <c r="AZ88" s="130"/>
      <c r="BA88" s="130"/>
      <c r="BD88" s="104" t="s">
        <v>52</v>
      </c>
      <c r="BE88" s="104" t="s">
        <v>120</v>
      </c>
      <c r="BF88" s="104" t="s">
        <v>64</v>
      </c>
      <c r="BG88" s="104" t="s">
        <v>55</v>
      </c>
      <c r="BH88" s="104" t="s">
        <v>83</v>
      </c>
      <c r="BI88" s="104" t="s">
        <v>195</v>
      </c>
      <c r="BJ88" s="104" t="s">
        <v>326</v>
      </c>
      <c r="BK88" s="24" t="s">
        <v>51</v>
      </c>
    </row>
    <row r="89" s="24" customFormat="true" ht="15" hidden="false" customHeight="false" outlineLevel="0" collapsed="false">
      <c r="A89" s="24" t="s">
        <v>2397</v>
      </c>
      <c r="B89" s="24" t="s">
        <v>145</v>
      </c>
      <c r="C89" s="24" t="s">
        <v>233</v>
      </c>
      <c r="D89" s="24" t="n">
        <v>0</v>
      </c>
      <c r="E89" s="24" t="n">
        <v>0</v>
      </c>
      <c r="F89" s="24" t="n">
        <v>1</v>
      </c>
      <c r="G89" s="24" t="n">
        <v>0</v>
      </c>
      <c r="I89" s="105"/>
      <c r="J89" s="28"/>
      <c r="K89" s="105" t="n">
        <v>4</v>
      </c>
      <c r="L89" s="28" t="n">
        <v>2</v>
      </c>
      <c r="M89" s="106" t="n">
        <f aca="false">SUM(K89:L89)</f>
        <v>6</v>
      </c>
      <c r="N89" s="105" t="n">
        <v>3</v>
      </c>
      <c r="O89" s="28" t="n">
        <v>2</v>
      </c>
      <c r="P89" s="31"/>
      <c r="Q89" s="106" t="n">
        <f aca="false">SUM(N89:P89)</f>
        <v>5</v>
      </c>
      <c r="R89" s="107"/>
      <c r="S89" s="105"/>
      <c r="T89" s="108"/>
      <c r="U89" s="109"/>
      <c r="V89" s="110"/>
      <c r="W89" s="111"/>
      <c r="X89" s="110"/>
      <c r="Y89" s="111"/>
      <c r="Z89" s="110"/>
      <c r="AA89" s="111"/>
      <c r="AB89" s="110"/>
      <c r="AC89" s="111" t="n">
        <v>1</v>
      </c>
      <c r="AD89" s="110" t="n">
        <v>1</v>
      </c>
      <c r="AE89" s="111"/>
      <c r="AF89" s="110"/>
      <c r="AG89" s="112"/>
      <c r="AH89" s="113"/>
      <c r="AI89" s="111" t="n">
        <f aca="false">SUM(S89,U89,W89,Y89,AA89,AC89,AE89,AG89)</f>
        <v>1</v>
      </c>
      <c r="AJ89" s="106" t="n">
        <f aca="false">SUM(T89,V89,X89,Z89,AB89,AD89,AF89,AH89)</f>
        <v>1</v>
      </c>
      <c r="AK89" s="107"/>
      <c r="AL89" s="107" t="n">
        <v>4</v>
      </c>
      <c r="AM89" s="105"/>
      <c r="AN89" s="28" t="n">
        <v>1</v>
      </c>
      <c r="AO89" s="106" t="n">
        <f aca="false">SUM(AM89:AN89)</f>
        <v>1</v>
      </c>
      <c r="AP89" s="105"/>
      <c r="AS89" s="24" t="s">
        <v>454</v>
      </c>
      <c r="AT89" s="27" t="n">
        <f aca="false">IF(OR(BE89=BS$60,BE89=BS$61,BE89=BS$62,BE89=BS$63,BE89=BS$64),1,IF(OR(BE89=BS$65,BE89=BS$66,BE89=BS$67,BE89=BS$68,BE89=BS$69),2,3))</f>
        <v>1</v>
      </c>
      <c r="AU89" s="27" t="n">
        <f aca="false">IF(OR(BF89=BS$30,BF89=BS$31,BF89=BS$32,BF89=BS$33),1,IF(BF89=BS$34,2,3))</f>
        <v>1</v>
      </c>
      <c r="AV89" s="27" t="n">
        <f aca="false">IF(BG89="отсутствует",2,1)</f>
        <v>2</v>
      </c>
      <c r="AW89" s="27" t="n">
        <f aca="false">IF(OR(BH89=BS$41,BH89=BS$42),1,IF(OR(BH89=BS$43,BH89=BS$44,BH89=BS$45),2,IF(OR(BH89=BS$46,BH89=BS$47,BH89=BS$48),3,IF(BH89=BS$56,5,IF(BH89=BS$57,6,4)))))</f>
        <v>4</v>
      </c>
      <c r="AX89" s="27" t="n">
        <f aca="false">IF(BI89="отсутствует",2,1)</f>
        <v>1</v>
      </c>
      <c r="AY89" s="24" t="s">
        <v>1546</v>
      </c>
      <c r="AZ89" s="130"/>
      <c r="BA89" s="130"/>
      <c r="BD89" s="104" t="s">
        <v>454</v>
      </c>
      <c r="BE89" s="104" t="s">
        <v>107</v>
      </c>
      <c r="BF89" s="104" t="s">
        <v>72</v>
      </c>
      <c r="BG89" s="104" t="s">
        <v>55</v>
      </c>
      <c r="BH89" s="104" t="s">
        <v>1045</v>
      </c>
      <c r="BI89" s="104" t="s">
        <v>949</v>
      </c>
      <c r="BJ89" s="104" t="s">
        <v>1546</v>
      </c>
      <c r="BK89" s="24" t="s">
        <v>51</v>
      </c>
    </row>
    <row r="90" s="24" customFormat="true" ht="15" hidden="false" customHeight="false" outlineLevel="0" collapsed="false">
      <c r="A90" s="24" t="s">
        <v>2398</v>
      </c>
      <c r="B90" s="24" t="s">
        <v>2399</v>
      </c>
      <c r="C90" s="24" t="s">
        <v>1602</v>
      </c>
      <c r="D90" s="24" t="n">
        <v>0</v>
      </c>
      <c r="E90" s="24" t="n">
        <v>0</v>
      </c>
      <c r="F90" s="24" t="n">
        <v>1</v>
      </c>
      <c r="G90" s="24" t="n">
        <v>0</v>
      </c>
      <c r="I90" s="105"/>
      <c r="J90" s="28"/>
      <c r="K90" s="105"/>
      <c r="L90" s="28"/>
      <c r="M90" s="106" t="n">
        <f aca="false">SUM(K90:L90)</f>
        <v>0</v>
      </c>
      <c r="N90" s="105" t="n">
        <v>8</v>
      </c>
      <c r="O90" s="28" t="n">
        <v>1</v>
      </c>
      <c r="P90" s="31"/>
      <c r="Q90" s="106" t="n">
        <f aca="false">SUM(N90:P90)</f>
        <v>9</v>
      </c>
      <c r="R90" s="107"/>
      <c r="S90" s="105"/>
      <c r="T90" s="108"/>
      <c r="U90" s="109"/>
      <c r="V90" s="110"/>
      <c r="W90" s="111"/>
      <c r="X90" s="110"/>
      <c r="Y90" s="111"/>
      <c r="Z90" s="110"/>
      <c r="AA90" s="111"/>
      <c r="AB90" s="110"/>
      <c r="AC90" s="111"/>
      <c r="AD90" s="110"/>
      <c r="AE90" s="111"/>
      <c r="AF90" s="110"/>
      <c r="AG90" s="112"/>
      <c r="AH90" s="113"/>
      <c r="AI90" s="111" t="n">
        <f aca="false">SUM(S90,U90,W90,Y90,AA90,AC90,AE90,AG90)</f>
        <v>0</v>
      </c>
      <c r="AJ90" s="106" t="n">
        <f aca="false">SUM(T90,V90,X90,Z90,AB90,AD90,AF90,AH90)</f>
        <v>0</v>
      </c>
      <c r="AK90" s="107"/>
      <c r="AL90" s="107"/>
      <c r="AM90" s="105"/>
      <c r="AN90" s="28" t="n">
        <v>1</v>
      </c>
      <c r="AO90" s="106" t="n">
        <f aca="false">SUM(AM90:AN90)</f>
        <v>1</v>
      </c>
      <c r="AP90" s="105" t="n">
        <v>6</v>
      </c>
      <c r="AS90" s="24" t="s">
        <v>52</v>
      </c>
      <c r="AT90" s="27" t="n">
        <f aca="false">IF(OR(BE90=BS$60,BE90=BS$61,BE90=BS$62,BE90=BS$63,BE90=BS$64),1,IF(OR(BE90=BS$65,BE90=BS$66,BE90=BS$67,BE90=BS$68,BE90=BS$69),2,3))</f>
        <v>2</v>
      </c>
      <c r="AU90" s="27" t="n">
        <f aca="false">IF(OR(BF90=BS$30,BF90=BS$31,BF90=BS$32,BF90=BS$33),1,IF(BF90=BS$34,2,3))</f>
        <v>3</v>
      </c>
      <c r="AV90" s="27" t="n">
        <f aca="false">IF(BG90="отсутствует",2,1)</f>
        <v>2</v>
      </c>
      <c r="AW90" s="27" t="n">
        <f aca="false">IF(OR(BH90=BS$41,BH90=BS$42),1,IF(OR(BH90=BS$43,BH90=BS$44,BH90=BS$45),2,IF(OR(BH90=BS$46,BH90=BS$47,BH90=BS$48),3,IF(BH90=BS$56,5,IF(BH90=BS$57,6,4)))))</f>
        <v>1</v>
      </c>
      <c r="AX90" s="27" t="n">
        <f aca="false">IF(BI90="отсутствует",2,1)</f>
        <v>1</v>
      </c>
      <c r="AY90" s="24" t="s">
        <v>1365</v>
      </c>
      <c r="AZ90" s="130"/>
      <c r="BA90" s="130"/>
      <c r="BD90" s="104" t="s">
        <v>52</v>
      </c>
      <c r="BE90" s="104" t="s">
        <v>101</v>
      </c>
      <c r="BF90" s="104" t="s">
        <v>54</v>
      </c>
      <c r="BG90" s="104" t="s">
        <v>55</v>
      </c>
      <c r="BH90" s="104" t="s">
        <v>95</v>
      </c>
      <c r="BI90" s="104" t="s">
        <v>102</v>
      </c>
      <c r="BJ90" s="104" t="s">
        <v>1365</v>
      </c>
      <c r="BK90" s="24" t="s">
        <v>51</v>
      </c>
    </row>
    <row r="91" s="24" customFormat="true" ht="15" hidden="false" customHeight="false" outlineLevel="0" collapsed="false">
      <c r="A91" s="24" t="s">
        <v>2400</v>
      </c>
      <c r="B91" s="24" t="s">
        <v>2401</v>
      </c>
      <c r="C91" s="24" t="s">
        <v>2402</v>
      </c>
      <c r="D91" s="24" t="n">
        <v>0</v>
      </c>
      <c r="E91" s="24" t="n">
        <v>0</v>
      </c>
      <c r="F91" s="24" t="n">
        <v>1</v>
      </c>
      <c r="G91" s="24" t="n">
        <v>0</v>
      </c>
      <c r="I91" s="105"/>
      <c r="J91" s="28"/>
      <c r="K91" s="105" t="n">
        <v>3</v>
      </c>
      <c r="L91" s="28"/>
      <c r="M91" s="106" t="n">
        <f aca="false">SUM(K91:L91)</f>
        <v>3</v>
      </c>
      <c r="N91" s="105" t="n">
        <v>7</v>
      </c>
      <c r="O91" s="28" t="n">
        <v>11</v>
      </c>
      <c r="P91" s="31"/>
      <c r="Q91" s="106" t="n">
        <f aca="false">SUM(N91:P91)</f>
        <v>18</v>
      </c>
      <c r="R91" s="107"/>
      <c r="S91" s="105" t="n">
        <v>3</v>
      </c>
      <c r="T91" s="108" t="n">
        <v>3</v>
      </c>
      <c r="U91" s="109" t="n">
        <v>5</v>
      </c>
      <c r="V91" s="110" t="n">
        <v>7</v>
      </c>
      <c r="W91" s="111" t="n">
        <v>2</v>
      </c>
      <c r="X91" s="110" t="n">
        <v>3</v>
      </c>
      <c r="Y91" s="111"/>
      <c r="Z91" s="110"/>
      <c r="AA91" s="111"/>
      <c r="AB91" s="110"/>
      <c r="AC91" s="111" t="n">
        <v>1</v>
      </c>
      <c r="AD91" s="110" t="n">
        <v>1</v>
      </c>
      <c r="AE91" s="111" t="n">
        <v>1</v>
      </c>
      <c r="AF91" s="110" t="n">
        <v>1</v>
      </c>
      <c r="AG91" s="112"/>
      <c r="AH91" s="113"/>
      <c r="AI91" s="111" t="n">
        <f aca="false">SUM(S91,U91,W91,Y91,AA91,AC91,AE91,AG91)</f>
        <v>12</v>
      </c>
      <c r="AJ91" s="106" t="n">
        <f aca="false">SUM(T91,V91,X91,Z91,AB91,AD91,AF91,AH91)</f>
        <v>15</v>
      </c>
      <c r="AK91" s="107"/>
      <c r="AL91" s="107" t="n">
        <v>1</v>
      </c>
      <c r="AM91" s="105"/>
      <c r="AN91" s="28"/>
      <c r="AO91" s="106" t="n">
        <f aca="false">SUM(AM91:AN91)</f>
        <v>0</v>
      </c>
      <c r="AP91" s="105"/>
      <c r="AS91" s="24" t="s">
        <v>52</v>
      </c>
      <c r="AT91" s="27" t="n">
        <f aca="false">IF(OR(BE91=BS$60,BE91=BS$61,BE91=BS$62,BE91=BS$63,BE91=BS$64),1,IF(OR(BE91=BS$65,BE91=BS$66,BE91=BS$67,BE91=BS$68,BE91=BS$69),2,3))</f>
        <v>1</v>
      </c>
      <c r="AU91" s="27" t="n">
        <f aca="false">IF(OR(BF91=BS$30,BF91=BS$31,BF91=BS$32,BF91=BS$33),1,IF(BF91=BS$34,2,3))</f>
        <v>1</v>
      </c>
      <c r="AV91" s="27" t="n">
        <f aca="false">IF(BG91="отсутствует",2,1)</f>
        <v>2</v>
      </c>
      <c r="AW91" s="27" t="n">
        <f aca="false">IF(OR(BH91=BS$41,BH91=BS$42),1,IF(OR(BH91=BS$43,BH91=BS$44,BH91=BS$45),2,IF(OR(BH91=BS$46,BH91=BS$47,BH91=BS$48),3,IF(BH91=BS$56,5,IF(BH91=BS$57,6,4)))))</f>
        <v>4</v>
      </c>
      <c r="AX91" s="27" t="n">
        <f aca="false">IF(BI91="отсутствует",2,1)</f>
        <v>1</v>
      </c>
      <c r="AY91" s="24" t="s">
        <v>2403</v>
      </c>
      <c r="AZ91" s="130"/>
      <c r="BA91" s="130"/>
      <c r="BD91" s="104" t="s">
        <v>52</v>
      </c>
      <c r="BE91" s="104" t="s">
        <v>120</v>
      </c>
      <c r="BF91" s="104" t="s">
        <v>72</v>
      </c>
      <c r="BG91" s="104" t="s">
        <v>55</v>
      </c>
      <c r="BH91" s="104" t="s">
        <v>173</v>
      </c>
      <c r="BI91" s="104" t="s">
        <v>2404</v>
      </c>
      <c r="BJ91" s="104" t="s">
        <v>2403</v>
      </c>
      <c r="BK91" s="24" t="s">
        <v>51</v>
      </c>
    </row>
    <row r="92" s="24" customFormat="true" ht="15" hidden="false" customHeight="false" outlineLevel="0" collapsed="false">
      <c r="A92" s="24" t="s">
        <v>2405</v>
      </c>
      <c r="B92" s="24" t="s">
        <v>627</v>
      </c>
      <c r="C92" s="24" t="s">
        <v>354</v>
      </c>
      <c r="D92" s="24" t="n">
        <v>0</v>
      </c>
      <c r="E92" s="24" t="n">
        <v>0</v>
      </c>
      <c r="F92" s="24" t="n">
        <v>1</v>
      </c>
      <c r="G92" s="24" t="n">
        <v>0</v>
      </c>
      <c r="I92" s="105"/>
      <c r="J92" s="28"/>
      <c r="K92" s="105" t="n">
        <v>1</v>
      </c>
      <c r="L92" s="28"/>
      <c r="M92" s="106" t="n">
        <f aca="false">SUM(K92:L92)</f>
        <v>1</v>
      </c>
      <c r="N92" s="105" t="n">
        <v>3</v>
      </c>
      <c r="O92" s="28"/>
      <c r="P92" s="31"/>
      <c r="Q92" s="106" t="n">
        <f aca="false">SUM(N92:P92)</f>
        <v>3</v>
      </c>
      <c r="R92" s="107"/>
      <c r="S92" s="105"/>
      <c r="T92" s="108"/>
      <c r="U92" s="109"/>
      <c r="V92" s="110"/>
      <c r="W92" s="111"/>
      <c r="X92" s="110"/>
      <c r="Y92" s="111"/>
      <c r="Z92" s="110"/>
      <c r="AA92" s="111"/>
      <c r="AB92" s="110"/>
      <c r="AC92" s="111"/>
      <c r="AD92" s="110"/>
      <c r="AE92" s="111"/>
      <c r="AF92" s="110"/>
      <c r="AG92" s="112"/>
      <c r="AH92" s="113"/>
      <c r="AI92" s="111" t="n">
        <f aca="false">SUM(S92,U92,W92,Y92,AA92,AC92,AE92,AG92)</f>
        <v>0</v>
      </c>
      <c r="AJ92" s="106" t="n">
        <f aca="false">SUM(T92,V92,X92,Z92,AB92,AD92,AF92,AH92)</f>
        <v>0</v>
      </c>
      <c r="AK92" s="107"/>
      <c r="AL92" s="107"/>
      <c r="AM92" s="105"/>
      <c r="AN92" s="28"/>
      <c r="AO92" s="106" t="n">
        <f aca="false">SUM(AM92:AN92)</f>
        <v>0</v>
      </c>
      <c r="AP92" s="105" t="n">
        <v>2</v>
      </c>
      <c r="AS92" s="24" t="s">
        <v>113</v>
      </c>
      <c r="AT92" s="27" t="n">
        <f aca="false">IF(OR(BE92=BS$60,BE92=BS$61,BE92=BS$62,BE92=BS$63,BE92=BS$64),1,IF(OR(BE92=BS$65,BE92=BS$66,BE92=BS$67,BE92=BS$68,BE92=BS$69),2,3))</f>
        <v>3</v>
      </c>
      <c r="AU92" s="27" t="n">
        <f aca="false">IF(OR(BF92=BS$30,BF92=BS$31,BF92=BS$32,BF92=BS$33),1,IF(BF92=BS$34,2,3))</f>
        <v>3</v>
      </c>
      <c r="AV92" s="27" t="n">
        <f aca="false">IF(BG92="отсутствует",2,1)</f>
        <v>2</v>
      </c>
      <c r="AW92" s="27" t="n">
        <f aca="false">IF(OR(BH92=BS$41,BH92=BS$42),1,IF(OR(BH92=BS$43,BH92=BS$44,BH92=BS$45),2,IF(OR(BH92=BS$46,BH92=BS$47,BH92=BS$48),3,IF(BH92=BS$56,5,IF(BH92=BS$57,6,4)))))</f>
        <v>4</v>
      </c>
      <c r="AX92" s="27" t="n">
        <f aca="false">IF(BI92="отсутствует",2,1)</f>
        <v>1</v>
      </c>
      <c r="AY92" s="24" t="s">
        <v>2406</v>
      </c>
      <c r="AZ92" s="130"/>
      <c r="BA92" s="130"/>
      <c r="BD92" s="104" t="s">
        <v>113</v>
      </c>
      <c r="BE92" s="104" t="s">
        <v>193</v>
      </c>
      <c r="BF92" s="104" t="s">
        <v>54</v>
      </c>
      <c r="BG92" s="104" t="s">
        <v>55</v>
      </c>
      <c r="BH92" s="104" t="s">
        <v>272</v>
      </c>
      <c r="BI92" s="104" t="s">
        <v>102</v>
      </c>
      <c r="BJ92" s="104" t="s">
        <v>2406</v>
      </c>
      <c r="BK92" s="24" t="s">
        <v>51</v>
      </c>
    </row>
    <row r="93" s="24" customFormat="true" ht="15" hidden="false" customHeight="false" outlineLevel="0" collapsed="false">
      <c r="A93" s="24" t="s">
        <v>2407</v>
      </c>
      <c r="B93" s="24" t="s">
        <v>567</v>
      </c>
      <c r="C93" s="24" t="s">
        <v>558</v>
      </c>
      <c r="D93" s="24" t="n">
        <v>0</v>
      </c>
      <c r="E93" s="24" t="n">
        <v>0</v>
      </c>
      <c r="F93" s="24" t="n">
        <v>1</v>
      </c>
      <c r="G93" s="24" t="n">
        <v>0</v>
      </c>
      <c r="I93" s="105"/>
      <c r="J93" s="28"/>
      <c r="K93" s="105" t="n">
        <v>3</v>
      </c>
      <c r="L93" s="28" t="n">
        <v>1</v>
      </c>
      <c r="M93" s="106" t="n">
        <f aca="false">SUM(K93:L93)</f>
        <v>4</v>
      </c>
      <c r="N93" s="105" t="n">
        <v>13</v>
      </c>
      <c r="O93" s="28" t="n">
        <v>5</v>
      </c>
      <c r="P93" s="31"/>
      <c r="Q93" s="106" t="n">
        <f aca="false">SUM(N93:P93)</f>
        <v>18</v>
      </c>
      <c r="R93" s="107"/>
      <c r="S93" s="105"/>
      <c r="T93" s="108"/>
      <c r="U93" s="109"/>
      <c r="V93" s="110"/>
      <c r="W93" s="111"/>
      <c r="X93" s="110"/>
      <c r="Y93" s="111"/>
      <c r="Z93" s="110"/>
      <c r="AA93" s="111"/>
      <c r="AB93" s="110"/>
      <c r="AC93" s="111"/>
      <c r="AD93" s="110"/>
      <c r="AE93" s="111"/>
      <c r="AF93" s="110"/>
      <c r="AG93" s="112"/>
      <c r="AH93" s="113"/>
      <c r="AI93" s="111" t="n">
        <f aca="false">SUM(S93,U93,W93,Y93,AA93,AC93,AE93,AG93)</f>
        <v>0</v>
      </c>
      <c r="AJ93" s="106" t="n">
        <f aca="false">SUM(T93,V93,X93,Z93,AB93,AD93,AF93,AH93)</f>
        <v>0</v>
      </c>
      <c r="AK93" s="107"/>
      <c r="AL93" s="107"/>
      <c r="AM93" s="105" t="n">
        <v>2</v>
      </c>
      <c r="AN93" s="28" t="n">
        <v>1</v>
      </c>
      <c r="AO93" s="106" t="n">
        <f aca="false">SUM(AM93:AN93)</f>
        <v>3</v>
      </c>
      <c r="AP93" s="105"/>
      <c r="AS93" s="24" t="s">
        <v>113</v>
      </c>
      <c r="AT93" s="27" t="n">
        <f aca="false">IF(OR(BE93=BS$60,BE93=BS$61,BE93=BS$62,BE93=BS$63,BE93=BS$64),1,IF(OR(BE93=BS$65,BE93=BS$66,BE93=BS$67,BE93=BS$68,BE93=BS$69),2,3))</f>
        <v>2</v>
      </c>
      <c r="AU93" s="27" t="n">
        <f aca="false">IF(OR(BF93=BS$30,BF93=BS$31,BF93=BS$32,BF93=BS$33),1,IF(BF93=BS$34,2,3))</f>
        <v>3</v>
      </c>
      <c r="AV93" s="27" t="n">
        <f aca="false">IF(BG93="отсутствует",2,1)</f>
        <v>2</v>
      </c>
      <c r="AW93" s="27" t="n">
        <f aca="false">IF(OR(BH93=BS$41,BH93=BS$42),1,IF(OR(BH93=BS$43,BH93=BS$44,BH93=BS$45),2,IF(OR(BH93=BS$46,BH93=BS$47,BH93=BS$48),3,IF(BH93=BS$56,5,IF(BH93=BS$57,6,4)))))</f>
        <v>1</v>
      </c>
      <c r="AX93" s="27" t="n">
        <f aca="false">IF(BI93="отсутствует",2,1)</f>
        <v>1</v>
      </c>
      <c r="AY93" s="24" t="s">
        <v>143</v>
      </c>
      <c r="AZ93" s="130"/>
      <c r="BA93" s="130"/>
      <c r="BD93" s="104" t="s">
        <v>113</v>
      </c>
      <c r="BE93" s="104" t="s">
        <v>101</v>
      </c>
      <c r="BF93" s="104" t="s">
        <v>121</v>
      </c>
      <c r="BG93" s="104" t="s">
        <v>55</v>
      </c>
      <c r="BH93" s="104" t="s">
        <v>73</v>
      </c>
      <c r="BI93" s="104" t="s">
        <v>123</v>
      </c>
      <c r="BJ93" s="104" t="s">
        <v>143</v>
      </c>
      <c r="BK93" s="24" t="s">
        <v>51</v>
      </c>
    </row>
    <row r="94" s="24" customFormat="true" ht="15" hidden="false" customHeight="false" outlineLevel="0" collapsed="false">
      <c r="A94" s="24" t="s">
        <v>2408</v>
      </c>
      <c r="B94" s="24" t="s">
        <v>529</v>
      </c>
      <c r="C94" s="24" t="s">
        <v>92</v>
      </c>
      <c r="D94" s="24" t="n">
        <v>0</v>
      </c>
      <c r="E94" s="24" t="n">
        <v>0</v>
      </c>
      <c r="F94" s="24" t="n">
        <v>1</v>
      </c>
      <c r="G94" s="24" t="n">
        <v>1</v>
      </c>
      <c r="H94" s="24" t="n">
        <v>1</v>
      </c>
      <c r="I94" s="105"/>
      <c r="J94" s="28" t="n">
        <v>1</v>
      </c>
      <c r="K94" s="105" t="n">
        <v>2</v>
      </c>
      <c r="L94" s="28" t="n">
        <v>1</v>
      </c>
      <c r="M94" s="106" t="n">
        <f aca="false">SUM(K94:L94)</f>
        <v>3</v>
      </c>
      <c r="N94" s="105" t="n">
        <v>5</v>
      </c>
      <c r="O94" s="28" t="n">
        <v>2</v>
      </c>
      <c r="P94" s="31"/>
      <c r="Q94" s="106" t="n">
        <f aca="false">SUM(N94:P94)</f>
        <v>7</v>
      </c>
      <c r="R94" s="107" t="n">
        <v>2</v>
      </c>
      <c r="S94" s="105" t="n">
        <v>1</v>
      </c>
      <c r="T94" s="108" t="n">
        <v>1</v>
      </c>
      <c r="U94" s="109"/>
      <c r="V94" s="110"/>
      <c r="W94" s="111"/>
      <c r="X94" s="110"/>
      <c r="Y94" s="111"/>
      <c r="Z94" s="110"/>
      <c r="AA94" s="111"/>
      <c r="AB94" s="110"/>
      <c r="AC94" s="111"/>
      <c r="AD94" s="110"/>
      <c r="AE94" s="111"/>
      <c r="AF94" s="110"/>
      <c r="AG94" s="112"/>
      <c r="AH94" s="113"/>
      <c r="AI94" s="111" t="n">
        <f aca="false">SUM(S94,U94,W94,Y94,AA94,AC94,AE94,AG94)</f>
        <v>1</v>
      </c>
      <c r="AJ94" s="106" t="n">
        <f aca="false">SUM(T94,V94,X94,Z94,AB94,AD94,AF94,AH94)</f>
        <v>1</v>
      </c>
      <c r="AK94" s="107"/>
      <c r="AL94" s="107"/>
      <c r="AM94" s="105"/>
      <c r="AN94" s="28" t="n">
        <v>1</v>
      </c>
      <c r="AO94" s="106" t="n">
        <f aca="false">SUM(AM94:AN94)</f>
        <v>1</v>
      </c>
      <c r="AP94" s="105"/>
      <c r="AS94" s="24" t="s">
        <v>52</v>
      </c>
      <c r="AT94" s="27" t="n">
        <f aca="false">IF(OR(BE94=BS$60,BE94=BS$61,BE94=BS$62,BE94=BS$63,BE94=BS$64),1,IF(OR(BE94=BS$65,BE94=BS$66,BE94=BS$67,BE94=BS$68,BE94=BS$69),2,3))</f>
        <v>1</v>
      </c>
      <c r="AU94" s="27" t="n">
        <f aca="false">IF(OR(BF94=BS$30,BF94=BS$31,BF94=BS$32,BF94=BS$33),1,IF(BF94=BS$34,2,3))</f>
        <v>1</v>
      </c>
      <c r="AV94" s="27" t="n">
        <f aca="false">IF(BG94="отсутствует",2,1)</f>
        <v>1</v>
      </c>
      <c r="AW94" s="27" t="n">
        <f aca="false">IF(OR(BH94=BS$41,BH94=BS$42),1,IF(OR(BH94=BS$43,BH94=BS$44,BH94=BS$45),2,IF(OR(BH94=BS$46,BH94=BS$47,BH94=BS$48),3,IF(BH94=BS$56,5,IF(BH94=BS$57,6,4)))))</f>
        <v>4</v>
      </c>
      <c r="AX94" s="27" t="n">
        <f aca="false">IF(BI94="отсутствует",2,1)</f>
        <v>1</v>
      </c>
      <c r="AY94" s="24" t="s">
        <v>143</v>
      </c>
      <c r="AZ94" s="130"/>
      <c r="BA94" s="130"/>
      <c r="BD94" s="104" t="s">
        <v>52</v>
      </c>
      <c r="BE94" s="104" t="s">
        <v>107</v>
      </c>
      <c r="BF94" s="104" t="s">
        <v>72</v>
      </c>
      <c r="BG94" s="104" t="s">
        <v>140</v>
      </c>
      <c r="BH94" s="104" t="s">
        <v>2409</v>
      </c>
      <c r="BI94" s="104" t="s">
        <v>697</v>
      </c>
      <c r="BJ94" s="104" t="s">
        <v>143</v>
      </c>
      <c r="BK94" s="24" t="s">
        <v>51</v>
      </c>
    </row>
    <row r="95" s="24" customFormat="true" ht="15" hidden="false" customHeight="false" outlineLevel="0" collapsed="false">
      <c r="A95" s="24" t="s">
        <v>2410</v>
      </c>
      <c r="B95" s="24" t="s">
        <v>619</v>
      </c>
      <c r="C95" s="24" t="s">
        <v>295</v>
      </c>
      <c r="D95" s="24" t="n">
        <v>0</v>
      </c>
      <c r="E95" s="24" t="n">
        <v>0</v>
      </c>
      <c r="F95" s="24" t="n">
        <v>1</v>
      </c>
      <c r="G95" s="24" t="n">
        <v>0</v>
      </c>
      <c r="I95" s="105"/>
      <c r="J95" s="28"/>
      <c r="K95" s="105" t="n">
        <v>2</v>
      </c>
      <c r="L95" s="28" t="n">
        <v>1</v>
      </c>
      <c r="M95" s="106" t="n">
        <f aca="false">SUM(K95:L95)</f>
        <v>3</v>
      </c>
      <c r="N95" s="105" t="n">
        <v>8</v>
      </c>
      <c r="O95" s="28" t="n">
        <v>2</v>
      </c>
      <c r="P95" s="31"/>
      <c r="Q95" s="106" t="n">
        <f aca="false">SUM(N95:P95)</f>
        <v>10</v>
      </c>
      <c r="R95" s="107"/>
      <c r="S95" s="105"/>
      <c r="T95" s="108"/>
      <c r="U95" s="109"/>
      <c r="V95" s="110"/>
      <c r="W95" s="111"/>
      <c r="X95" s="110"/>
      <c r="Y95" s="111"/>
      <c r="Z95" s="110"/>
      <c r="AA95" s="111"/>
      <c r="AB95" s="110"/>
      <c r="AC95" s="111"/>
      <c r="AD95" s="110"/>
      <c r="AE95" s="111"/>
      <c r="AF95" s="110"/>
      <c r="AG95" s="112"/>
      <c r="AH95" s="113"/>
      <c r="AI95" s="111" t="n">
        <f aca="false">SUM(S95,U95,W95,Y95,AA95,AC95,AE95,AG95)</f>
        <v>0</v>
      </c>
      <c r="AJ95" s="106" t="n">
        <f aca="false">SUM(T95,V95,X95,Z95,AB95,AD95,AF95,AH95)</f>
        <v>0</v>
      </c>
      <c r="AK95" s="107"/>
      <c r="AL95" s="107"/>
      <c r="AM95" s="105" t="n">
        <v>1</v>
      </c>
      <c r="AN95" s="28" t="n">
        <v>1</v>
      </c>
      <c r="AO95" s="106" t="n">
        <f aca="false">SUM(AM95:AN95)</f>
        <v>2</v>
      </c>
      <c r="AP95" s="105"/>
      <c r="AS95" s="24" t="s">
        <v>52</v>
      </c>
      <c r="AT95" s="27" t="n">
        <f aca="false">IF(OR(BE95=BS$60,BE95=BS$61,BE95=BS$62,BE95=BS$63,BE95=BS$64),1,IF(OR(BE95=BS$65,BE95=BS$66,BE95=BS$67,BE95=BS$68,BE95=BS$69),2,3))</f>
        <v>2</v>
      </c>
      <c r="AU95" s="27" t="n">
        <f aca="false">IF(OR(BF95=BS$30,BF95=BS$31,BF95=BS$32,BF95=BS$33),1,IF(BF95=BS$34,2,3))</f>
        <v>2</v>
      </c>
      <c r="AV95" s="27" t="n">
        <f aca="false">IF(BG95="отсутствует",2,1)</f>
        <v>2</v>
      </c>
      <c r="AW95" s="27" t="n">
        <f aca="false">IF(OR(BH95=BS$41,BH95=BS$42),1,IF(OR(BH95=BS$43,BH95=BS$44,BH95=BS$45),2,IF(OR(BH95=BS$46,BH95=BS$47,BH95=BS$48),3,IF(BH95=BS$56,5,IF(BH95=BS$57,6,4)))))</f>
        <v>5</v>
      </c>
      <c r="AX95" s="27" t="n">
        <f aca="false">IF(BI95="отсутствует",2,1)</f>
        <v>1</v>
      </c>
      <c r="AY95" s="24" t="s">
        <v>954</v>
      </c>
      <c r="AZ95" s="130"/>
      <c r="BA95" s="130"/>
      <c r="BD95" s="104" t="s">
        <v>52</v>
      </c>
      <c r="BE95" s="104" t="s">
        <v>169</v>
      </c>
      <c r="BF95" s="104" t="s">
        <v>82</v>
      </c>
      <c r="BG95" s="104" t="s">
        <v>55</v>
      </c>
      <c r="BH95" s="104" t="s">
        <v>171</v>
      </c>
      <c r="BI95" s="104" t="s">
        <v>2411</v>
      </c>
      <c r="BJ95" s="104" t="s">
        <v>954</v>
      </c>
      <c r="BK95" s="24" t="s">
        <v>51</v>
      </c>
    </row>
    <row r="96" s="24" customFormat="true" ht="15" hidden="false" customHeight="false" outlineLevel="0" collapsed="false">
      <c r="A96" s="24" t="s">
        <v>2412</v>
      </c>
      <c r="B96" s="24" t="s">
        <v>160</v>
      </c>
      <c r="C96" s="24" t="s">
        <v>1273</v>
      </c>
      <c r="D96" s="24" t="n">
        <v>0</v>
      </c>
      <c r="E96" s="24" t="n">
        <v>0</v>
      </c>
      <c r="F96" s="24" t="n">
        <v>1</v>
      </c>
      <c r="G96" s="24" t="n">
        <v>0</v>
      </c>
      <c r="I96" s="105"/>
      <c r="J96" s="28"/>
      <c r="K96" s="105" t="n">
        <v>4</v>
      </c>
      <c r="L96" s="28"/>
      <c r="M96" s="106" t="n">
        <f aca="false">SUM(K96:L96)</f>
        <v>4</v>
      </c>
      <c r="N96" s="105" t="n">
        <v>11</v>
      </c>
      <c r="O96" s="28" t="n">
        <v>2</v>
      </c>
      <c r="P96" s="31"/>
      <c r="Q96" s="106" t="n">
        <f aca="false">SUM(N96:P96)</f>
        <v>13</v>
      </c>
      <c r="R96" s="107" t="n">
        <v>1</v>
      </c>
      <c r="S96" s="105"/>
      <c r="T96" s="108"/>
      <c r="U96" s="109" t="n">
        <v>1</v>
      </c>
      <c r="V96" s="110" t="n">
        <v>1</v>
      </c>
      <c r="W96" s="111"/>
      <c r="X96" s="110"/>
      <c r="Y96" s="111"/>
      <c r="Z96" s="110"/>
      <c r="AA96" s="111"/>
      <c r="AB96" s="110"/>
      <c r="AC96" s="111"/>
      <c r="AD96" s="110"/>
      <c r="AE96" s="111"/>
      <c r="AF96" s="110"/>
      <c r="AG96" s="112"/>
      <c r="AH96" s="113"/>
      <c r="AI96" s="111" t="n">
        <f aca="false">SUM(S96,U96,W96,Y96,AA96,AC96,AE96,AG96)</f>
        <v>1</v>
      </c>
      <c r="AJ96" s="106" t="n">
        <f aca="false">SUM(T96,V96,X96,Z96,AB96,AD96,AF96,AH96)</f>
        <v>1</v>
      </c>
      <c r="AK96" s="107"/>
      <c r="AL96" s="107"/>
      <c r="AM96" s="105"/>
      <c r="AN96" s="28" t="n">
        <v>1</v>
      </c>
      <c r="AO96" s="106" t="n">
        <f aca="false">SUM(AM96:AN96)</f>
        <v>1</v>
      </c>
      <c r="AP96" s="105"/>
      <c r="AS96" s="24" t="s">
        <v>454</v>
      </c>
      <c r="AT96" s="27" t="n">
        <f aca="false">IF(OR(BE96=BS$60,BE96=BS$61,BE96=BS$62,BE96=BS$63,BE96=BS$64),1,IF(OR(BE96=BS$65,BE96=BS$66,BE96=BS$67,BE96=BS$68,BE96=BS$69),2,3))</f>
        <v>3</v>
      </c>
      <c r="AU96" s="27" t="n">
        <f aca="false">IF(OR(BF96=BS$30,BF96=BS$31,BF96=BS$32,BF96=BS$33),1,IF(BF96=BS$34,2,3))</f>
        <v>1</v>
      </c>
      <c r="AV96" s="27" t="n">
        <f aca="false">IF(BG96="отсутствует",2,1)</f>
        <v>2</v>
      </c>
      <c r="AW96" s="27" t="n">
        <f aca="false">IF(OR(BH96=BS$41,BH96=BS$42),1,IF(OR(BH96=BS$43,BH96=BS$44,BH96=BS$45),2,IF(OR(BH96=BS$46,BH96=BS$47,BH96=BS$48),3,IF(BH96=BS$56,5,IF(BH96=BS$57,6,4)))))</f>
        <v>2</v>
      </c>
      <c r="AX96" s="27" t="n">
        <f aca="false">IF(BI96="отсутствует",2,1)</f>
        <v>1</v>
      </c>
      <c r="AY96" s="24" t="s">
        <v>954</v>
      </c>
      <c r="AZ96" s="130"/>
      <c r="BA96" s="130"/>
      <c r="BD96" s="104" t="s">
        <v>454</v>
      </c>
      <c r="BE96" s="104" t="s">
        <v>193</v>
      </c>
      <c r="BF96" s="104" t="s">
        <v>64</v>
      </c>
      <c r="BG96" s="104" t="s">
        <v>55</v>
      </c>
      <c r="BH96" s="104" t="s">
        <v>477</v>
      </c>
      <c r="BI96" s="104" t="s">
        <v>2413</v>
      </c>
      <c r="BJ96" s="104" t="s">
        <v>954</v>
      </c>
      <c r="BK96" s="24" t="s">
        <v>51</v>
      </c>
    </row>
    <row r="97" s="24" customFormat="true" ht="15" hidden="false" customHeight="false" outlineLevel="0" collapsed="false">
      <c r="A97" s="24" t="s">
        <v>385</v>
      </c>
      <c r="B97" s="24" t="s">
        <v>330</v>
      </c>
      <c r="C97" s="24" t="s">
        <v>271</v>
      </c>
      <c r="D97" s="24" t="n">
        <v>1</v>
      </c>
      <c r="E97" s="24" t="n">
        <v>1</v>
      </c>
      <c r="F97" s="24" t="n">
        <v>1</v>
      </c>
      <c r="G97" s="24" t="n">
        <v>1</v>
      </c>
      <c r="H97" s="24" t="n">
        <v>1</v>
      </c>
      <c r="I97" s="105"/>
      <c r="J97" s="28"/>
      <c r="K97" s="105" t="n">
        <v>3</v>
      </c>
      <c r="L97" s="28"/>
      <c r="M97" s="106" t="n">
        <f aca="false">SUM(K97:L97)</f>
        <v>3</v>
      </c>
      <c r="N97" s="105" t="n">
        <v>3</v>
      </c>
      <c r="O97" s="28" t="n">
        <v>4</v>
      </c>
      <c r="P97" s="31" t="n">
        <v>1</v>
      </c>
      <c r="Q97" s="106" t="n">
        <f aca="false">SUM(N97:P97)</f>
        <v>8</v>
      </c>
      <c r="R97" s="107"/>
      <c r="S97" s="105"/>
      <c r="T97" s="108"/>
      <c r="U97" s="109" t="n">
        <v>5</v>
      </c>
      <c r="V97" s="110" t="n">
        <v>39</v>
      </c>
      <c r="W97" s="111" t="n">
        <v>1</v>
      </c>
      <c r="X97" s="110" t="n">
        <v>1</v>
      </c>
      <c r="Y97" s="111"/>
      <c r="Z97" s="110"/>
      <c r="AA97" s="111" t="n">
        <v>7</v>
      </c>
      <c r="AB97" s="110" t="n">
        <v>10</v>
      </c>
      <c r="AC97" s="111"/>
      <c r="AD97" s="110"/>
      <c r="AE97" s="111" t="n">
        <v>2</v>
      </c>
      <c r="AF97" s="110" t="n">
        <v>3</v>
      </c>
      <c r="AG97" s="112"/>
      <c r="AH97" s="113"/>
      <c r="AI97" s="111" t="n">
        <f aca="false">SUM(S97,U97,W97,Y97,AA97,AC97,AE97,AG97)</f>
        <v>15</v>
      </c>
      <c r="AJ97" s="106" t="n">
        <f aca="false">SUM(T97,V97,X97,Z97,AB97,AD97,AF97,AH97)</f>
        <v>53</v>
      </c>
      <c r="AK97" s="107" t="n">
        <v>1</v>
      </c>
      <c r="AL97" s="107" t="n">
        <v>6</v>
      </c>
      <c r="AM97" s="105" t="n">
        <v>1</v>
      </c>
      <c r="AN97" s="28" t="n">
        <v>2</v>
      </c>
      <c r="AO97" s="106" t="n">
        <f aca="false">SUM(AM97:AN97)</f>
        <v>3</v>
      </c>
      <c r="AP97" s="105"/>
      <c r="AS97" s="24" t="s">
        <v>52</v>
      </c>
      <c r="AT97" s="27" t="n">
        <f aca="false">IF(OR(BE97=BS$60,BE97=BS$61,BE97=BS$62,BE97=BS$63,BE97=BS$64),1,IF(OR(BE97=BS$65,BE97=BS$66,BE97=BS$67,BE97=BS$68,BE97=BS$69),2,3))</f>
        <v>1</v>
      </c>
      <c r="AU97" s="27" t="n">
        <f aca="false">IF(OR(BF97=BS$30,BF97=BS$31,BF97=BS$32,BF97=BS$33),1,IF(BF97=BS$34,2,3))</f>
        <v>1</v>
      </c>
      <c r="AV97" s="27" t="n">
        <f aca="false">IF(BG97="отсутствует",2,1)</f>
        <v>1</v>
      </c>
      <c r="AW97" s="27" t="n">
        <f aca="false">IF(OR(BH97=BS$41,BH97=BS$42),1,IF(OR(BH97=BS$43,BH97=BS$44,BH97=BS$45),2,IF(OR(BH97=BS$46,BH97=BS$47,BH97=BS$48),3,IF(BH97=BS$56,5,IF(BH97=BS$57,6,4)))))</f>
        <v>4</v>
      </c>
      <c r="AX97" s="27" t="n">
        <f aca="false">IF(BI97="отсутствует",2,1)</f>
        <v>1</v>
      </c>
      <c r="AY97" s="24" t="s">
        <v>311</v>
      </c>
      <c r="AZ97" s="130"/>
      <c r="BA97" s="130"/>
      <c r="BD97" s="104" t="s">
        <v>52</v>
      </c>
      <c r="BE97" s="104" t="s">
        <v>107</v>
      </c>
      <c r="BF97" s="104" t="s">
        <v>129</v>
      </c>
      <c r="BG97" s="104" t="s">
        <v>386</v>
      </c>
      <c r="BH97" s="104" t="s">
        <v>387</v>
      </c>
      <c r="BI97" s="104" t="s">
        <v>388</v>
      </c>
      <c r="BJ97" s="104" t="s">
        <v>311</v>
      </c>
      <c r="BK97" s="24" t="s">
        <v>51</v>
      </c>
    </row>
    <row r="98" s="33" customFormat="true" ht="15" hidden="false" customHeight="false" outlineLevel="0" collapsed="false">
      <c r="A98" s="33" t="s">
        <v>2414</v>
      </c>
      <c r="B98" s="33" t="s">
        <v>619</v>
      </c>
      <c r="C98" s="33" t="s">
        <v>62</v>
      </c>
      <c r="D98" s="33" t="n">
        <v>0</v>
      </c>
      <c r="E98" s="33" t="n">
        <v>0</v>
      </c>
      <c r="F98" s="33" t="n">
        <v>1</v>
      </c>
      <c r="G98" s="33" t="n">
        <v>0</v>
      </c>
      <c r="I98" s="117"/>
      <c r="J98" s="37"/>
      <c r="K98" s="117" t="n">
        <v>2</v>
      </c>
      <c r="L98" s="37" t="s">
        <v>2415</v>
      </c>
      <c r="M98" s="118" t="n">
        <f aca="false">SUM(K98:L98)</f>
        <v>2</v>
      </c>
      <c r="N98" s="117" t="n">
        <v>5</v>
      </c>
      <c r="O98" s="37" t="n">
        <v>10</v>
      </c>
      <c r="P98" s="38"/>
      <c r="Q98" s="118" t="n">
        <f aca="false">SUM(N98:P98)</f>
        <v>15</v>
      </c>
      <c r="R98" s="119"/>
      <c r="S98" s="117" t="n">
        <v>2</v>
      </c>
      <c r="T98" s="120" t="n">
        <v>2</v>
      </c>
      <c r="U98" s="121" t="n">
        <v>7</v>
      </c>
      <c r="V98" s="122" t="n">
        <v>9</v>
      </c>
      <c r="W98" s="123" t="n">
        <v>11</v>
      </c>
      <c r="X98" s="122" t="n">
        <v>13</v>
      </c>
      <c r="Y98" s="123"/>
      <c r="Z98" s="122"/>
      <c r="AA98" s="123" t="n">
        <v>9</v>
      </c>
      <c r="AB98" s="122" t="n">
        <v>12</v>
      </c>
      <c r="AC98" s="123" t="n">
        <v>1</v>
      </c>
      <c r="AD98" s="122" t="n">
        <v>2</v>
      </c>
      <c r="AE98" s="123" t="n">
        <v>3</v>
      </c>
      <c r="AF98" s="122" t="n">
        <v>3</v>
      </c>
      <c r="AG98" s="124"/>
      <c r="AH98" s="125"/>
      <c r="AI98" s="123" t="n">
        <f aca="false">SUM(S98,U98,W98,Y98,AA98,AC98,AE98,AG98)</f>
        <v>33</v>
      </c>
      <c r="AJ98" s="118" t="n">
        <f aca="false">SUM(T98,V98,X98,Z98,AB98,AD98,AF98,AH98)</f>
        <v>41</v>
      </c>
      <c r="AK98" s="119" t="n">
        <v>47</v>
      </c>
      <c r="AL98" s="119" t="n">
        <v>188</v>
      </c>
      <c r="AM98" s="117" t="n">
        <v>2</v>
      </c>
      <c r="AN98" s="37"/>
      <c r="AO98" s="118" t="n">
        <f aca="false">SUM(AM98:AN98)</f>
        <v>2</v>
      </c>
      <c r="AP98" s="117" t="n">
        <v>1</v>
      </c>
      <c r="AQ98" s="33" t="s">
        <v>2920</v>
      </c>
      <c r="AS98" s="33" t="s">
        <v>52</v>
      </c>
      <c r="AT98" s="40" t="n">
        <f aca="false">IF(OR(BE98=BS$60,BE98=BS$61,BE98=BS$62,BE98=BS$63,BE98=BS$64),1,IF(OR(BE98=BS$65,BE98=BS$66,BE98=BS$67,BE98=BS$68,BE98=BS$69),2,3))</f>
        <v>1</v>
      </c>
      <c r="AU98" s="40" t="n">
        <f aca="false">IF(OR(BF98=BS$30,BF98=BS$31,BF98=BS$32,BF98=BS$33),1,IF(BF98=BS$34,2,3))</f>
        <v>1</v>
      </c>
      <c r="AV98" s="40" t="n">
        <f aca="false">IF(BG98="отсутствует",2,1)</f>
        <v>2</v>
      </c>
      <c r="AW98" s="40" t="n">
        <f aca="false">IF(OR(BH98=BS$41,BH98=BS$42),1,IF(OR(BH98=BS$43,BH98=BS$44,BH98=BS$45),2,IF(OR(BH98=BS$46,BH98=BS$47,BH98=BS$48),3,IF(BH98=BS$56,5,IF(BH98=BS$57,6,4)))))</f>
        <v>4</v>
      </c>
      <c r="AX98" s="40" t="n">
        <f aca="false">IF(BI98="отсутствует",2,1)</f>
        <v>1</v>
      </c>
      <c r="AY98" s="33" t="s">
        <v>374</v>
      </c>
      <c r="BD98" s="33" t="s">
        <v>52</v>
      </c>
      <c r="BE98" s="33" t="s">
        <v>107</v>
      </c>
      <c r="BF98" s="33" t="s">
        <v>129</v>
      </c>
      <c r="BG98" s="33" t="s">
        <v>55</v>
      </c>
      <c r="BH98" s="33" t="s">
        <v>220</v>
      </c>
      <c r="BI98" s="33" t="s">
        <v>502</v>
      </c>
      <c r="BJ98" s="33" t="s">
        <v>374</v>
      </c>
      <c r="BK98" s="33" t="s">
        <v>51</v>
      </c>
    </row>
    <row r="99" s="24" customFormat="true" ht="15" hidden="false" customHeight="false" outlineLevel="0" collapsed="false">
      <c r="A99" s="24" t="s">
        <v>2416</v>
      </c>
      <c r="B99" s="24" t="s">
        <v>138</v>
      </c>
      <c r="C99" s="24" t="s">
        <v>513</v>
      </c>
      <c r="D99" s="24" t="n">
        <v>0</v>
      </c>
      <c r="E99" s="24" t="n">
        <v>0</v>
      </c>
      <c r="F99" s="24" t="n">
        <v>1</v>
      </c>
      <c r="G99" s="24" t="n">
        <v>1</v>
      </c>
      <c r="H99" s="24" t="n">
        <v>1</v>
      </c>
      <c r="I99" s="105"/>
      <c r="J99" s="28"/>
      <c r="K99" s="105" t="n">
        <v>2</v>
      </c>
      <c r="L99" s="28"/>
      <c r="M99" s="106" t="n">
        <f aca="false">SUM(K99:L99)</f>
        <v>2</v>
      </c>
      <c r="N99" s="105" t="n">
        <v>3</v>
      </c>
      <c r="O99" s="28"/>
      <c r="P99" s="31"/>
      <c r="Q99" s="106" t="n">
        <f aca="false">SUM(N99:P99)</f>
        <v>3</v>
      </c>
      <c r="R99" s="107"/>
      <c r="S99" s="105" t="n">
        <v>1</v>
      </c>
      <c r="T99" s="108" t="n">
        <v>1</v>
      </c>
      <c r="U99" s="109" t="n">
        <v>4</v>
      </c>
      <c r="V99" s="110" t="n">
        <v>10</v>
      </c>
      <c r="W99" s="111"/>
      <c r="X99" s="110"/>
      <c r="Y99" s="111"/>
      <c r="Z99" s="110"/>
      <c r="AA99" s="111"/>
      <c r="AB99" s="110"/>
      <c r="AC99" s="111" t="n">
        <v>1</v>
      </c>
      <c r="AD99" s="110" t="n">
        <v>1</v>
      </c>
      <c r="AE99" s="111"/>
      <c r="AF99" s="110"/>
      <c r="AG99" s="112"/>
      <c r="AH99" s="113"/>
      <c r="AI99" s="111" t="n">
        <f aca="false">SUM(S99,U99,W99,Y99,AA99,AC99,AE99,AG99)</f>
        <v>6</v>
      </c>
      <c r="AJ99" s="106" t="n">
        <f aca="false">SUM(T99,V99,X99,Z99,AB99,AD99,AF99,AH99)</f>
        <v>12</v>
      </c>
      <c r="AK99" s="107"/>
      <c r="AL99" s="107"/>
      <c r="AM99" s="105"/>
      <c r="AN99" s="28" t="n">
        <v>1</v>
      </c>
      <c r="AO99" s="106" t="n">
        <f aca="false">SUM(AM99:AN99)</f>
        <v>1</v>
      </c>
      <c r="AP99" s="105"/>
      <c r="AS99" s="24" t="s">
        <v>52</v>
      </c>
      <c r="AT99" s="27" t="n">
        <f aca="false">IF(OR(BE99=BS$60,BE99=BS$61,BE99=BS$62,BE99=BS$63,BE99=BS$64),1,IF(OR(BE99=BS$65,BE99=BS$66,BE99=BS$67,BE99=BS$68,BE99=BS$69),2,3))</f>
        <v>2</v>
      </c>
      <c r="AU99" s="27" t="n">
        <f aca="false">IF(OR(BF99=BS$30,BF99=BS$31,BF99=BS$32,BF99=BS$33),1,IF(BF99=BS$34,2,3))</f>
        <v>2</v>
      </c>
      <c r="AV99" s="27" t="n">
        <f aca="false">IF(BG99="отсутствует",2,1)</f>
        <v>2</v>
      </c>
      <c r="AW99" s="27" t="n">
        <f aca="false">IF(OR(BH99=BS$41,BH99=BS$42),1,IF(OR(BH99=BS$43,BH99=BS$44,BH99=BS$45),2,IF(OR(BH99=BS$46,BH99=BS$47,BH99=BS$48),3,IF(BH99=BS$56,5,IF(BH99=BS$57,6,4)))))</f>
        <v>4</v>
      </c>
      <c r="AX99" s="27" t="n">
        <f aca="false">IF(BI99="отсутствует",2,1)</f>
        <v>1</v>
      </c>
      <c r="AY99" s="24" t="s">
        <v>2417</v>
      </c>
      <c r="AZ99" s="130"/>
      <c r="BA99" s="130"/>
      <c r="BD99" s="104" t="s">
        <v>52</v>
      </c>
      <c r="BE99" s="104" t="s">
        <v>169</v>
      </c>
      <c r="BF99" s="104" t="s">
        <v>82</v>
      </c>
      <c r="BG99" s="104" t="s">
        <v>55</v>
      </c>
      <c r="BH99" s="104" t="s">
        <v>1423</v>
      </c>
      <c r="BI99" s="104" t="s">
        <v>74</v>
      </c>
      <c r="BJ99" s="104" t="s">
        <v>2417</v>
      </c>
      <c r="BK99" s="24" t="s">
        <v>51</v>
      </c>
    </row>
    <row r="100" s="24" customFormat="true" ht="15" hidden="false" customHeight="false" outlineLevel="0" collapsed="false">
      <c r="A100" s="24" t="s">
        <v>2418</v>
      </c>
      <c r="B100" s="24" t="s">
        <v>722</v>
      </c>
      <c r="C100" s="24" t="s">
        <v>100</v>
      </c>
      <c r="D100" s="24" t="n">
        <v>0</v>
      </c>
      <c r="E100" s="24" t="n">
        <v>0</v>
      </c>
      <c r="F100" s="24" t="n">
        <v>1</v>
      </c>
      <c r="G100" s="24" t="n">
        <v>0</v>
      </c>
      <c r="I100" s="105"/>
      <c r="J100" s="28"/>
      <c r="K100" s="105" t="n">
        <v>2</v>
      </c>
      <c r="L100" s="28"/>
      <c r="M100" s="106" t="n">
        <f aca="false">SUM(K100:L100)</f>
        <v>2</v>
      </c>
      <c r="N100" s="105" t="n">
        <v>6</v>
      </c>
      <c r="O100" s="28" t="n">
        <v>2</v>
      </c>
      <c r="P100" s="31"/>
      <c r="Q100" s="106" t="n">
        <f aca="false">SUM(N100:P100)</f>
        <v>8</v>
      </c>
      <c r="R100" s="107"/>
      <c r="S100" s="105"/>
      <c r="T100" s="108"/>
      <c r="U100" s="109" t="n">
        <v>1</v>
      </c>
      <c r="V100" s="110" t="n">
        <v>1</v>
      </c>
      <c r="W100" s="111"/>
      <c r="X100" s="110"/>
      <c r="Y100" s="111"/>
      <c r="Z100" s="110"/>
      <c r="AA100" s="111"/>
      <c r="AB100" s="110"/>
      <c r="AC100" s="111"/>
      <c r="AD100" s="110"/>
      <c r="AE100" s="111"/>
      <c r="AF100" s="110"/>
      <c r="AG100" s="112"/>
      <c r="AH100" s="113"/>
      <c r="AI100" s="111" t="n">
        <f aca="false">SUM(S100,U100,W100,Y100,AA100,AC100,AE100,AG100)</f>
        <v>1</v>
      </c>
      <c r="AJ100" s="106" t="n">
        <f aca="false">SUM(T100,V100,X100,Z100,AB100,AD100,AF100,AH100)</f>
        <v>1</v>
      </c>
      <c r="AK100" s="107" t="n">
        <v>1</v>
      </c>
      <c r="AL100" s="107"/>
      <c r="AM100" s="105"/>
      <c r="AN100" s="28" t="n">
        <v>2</v>
      </c>
      <c r="AO100" s="106" t="n">
        <f aca="false">SUM(AM100:AN100)</f>
        <v>2</v>
      </c>
      <c r="AP100" s="105"/>
      <c r="AS100" s="24" t="s">
        <v>52</v>
      </c>
      <c r="AT100" s="27" t="n">
        <f aca="false">IF(OR(BE100=BS$60,BE100=BS$61,BE100=BS$62,BE100=BS$63,BE100=BS$64),1,IF(OR(BE100=BS$65,BE100=BS$66,BE100=BS$67,BE100=BS$68,BE100=BS$69),2,3))</f>
        <v>3</v>
      </c>
      <c r="AU100" s="27" t="n">
        <f aca="false">IF(OR(BF100=BS$30,BF100=BS$31,BF100=BS$32,BF100=BS$33),1,IF(BF100=BS$34,2,3))</f>
        <v>3</v>
      </c>
      <c r="AV100" s="27" t="n">
        <f aca="false">IF(BG100="отсутствует",2,1)</f>
        <v>2</v>
      </c>
      <c r="AW100" s="27" t="n">
        <f aca="false">IF(OR(BH100=BS$41,BH100=BS$42),1,IF(OR(BH100=BS$43,BH100=BS$44,BH100=BS$45),2,IF(OR(BH100=BS$46,BH100=BS$47,BH100=BS$48),3,IF(BH100=BS$56,5,IF(BH100=BS$57,6,4)))))</f>
        <v>1</v>
      </c>
      <c r="AX100" s="27" t="n">
        <f aca="false">IF(BI100="отсутствует",2,1)</f>
        <v>1</v>
      </c>
      <c r="AY100" s="24" t="s">
        <v>200</v>
      </c>
      <c r="AZ100" s="130"/>
      <c r="BA100" s="130"/>
      <c r="BD100" s="104" t="s">
        <v>52</v>
      </c>
      <c r="BE100" s="104" t="s">
        <v>193</v>
      </c>
      <c r="BF100" s="104" t="s">
        <v>54</v>
      </c>
      <c r="BG100" s="104" t="s">
        <v>55</v>
      </c>
      <c r="BH100" s="104" t="s">
        <v>95</v>
      </c>
      <c r="BI100" s="104" t="s">
        <v>102</v>
      </c>
      <c r="BJ100" s="104" t="s">
        <v>200</v>
      </c>
      <c r="BK100" s="24" t="s">
        <v>51</v>
      </c>
    </row>
    <row r="101" s="24" customFormat="true" ht="15" hidden="false" customHeight="false" outlineLevel="0" collapsed="false">
      <c r="A101" s="24" t="s">
        <v>399</v>
      </c>
      <c r="B101" s="24" t="s">
        <v>198</v>
      </c>
      <c r="C101" s="24" t="s">
        <v>100</v>
      </c>
      <c r="D101" s="24" t="n">
        <v>0</v>
      </c>
      <c r="E101" s="24" t="n">
        <v>0</v>
      </c>
      <c r="F101" s="24" t="n">
        <v>1</v>
      </c>
      <c r="G101" s="24" t="n">
        <v>1</v>
      </c>
      <c r="H101" s="24" t="n">
        <v>1</v>
      </c>
      <c r="I101" s="105"/>
      <c r="J101" s="28"/>
      <c r="K101" s="105" t="n">
        <v>2</v>
      </c>
      <c r="L101" s="28" t="n">
        <v>2</v>
      </c>
      <c r="M101" s="106" t="n">
        <f aca="false">SUM(K101:L101)</f>
        <v>4</v>
      </c>
      <c r="N101" s="105" t="n">
        <v>4</v>
      </c>
      <c r="O101" s="28" t="n">
        <v>12</v>
      </c>
      <c r="P101" s="31"/>
      <c r="Q101" s="106" t="n">
        <f aca="false">SUM(N101:P101)</f>
        <v>16</v>
      </c>
      <c r="R101" s="107"/>
      <c r="S101" s="105"/>
      <c r="T101" s="108"/>
      <c r="U101" s="109" t="n">
        <v>5</v>
      </c>
      <c r="V101" s="110" t="n">
        <v>6</v>
      </c>
      <c r="W101" s="111" t="n">
        <v>4</v>
      </c>
      <c r="X101" s="110" t="n">
        <v>4</v>
      </c>
      <c r="Y101" s="111"/>
      <c r="Z101" s="110"/>
      <c r="AA101" s="111" t="n">
        <v>1</v>
      </c>
      <c r="AB101" s="110" t="n">
        <v>1</v>
      </c>
      <c r="AC101" s="111"/>
      <c r="AD101" s="110"/>
      <c r="AE101" s="111" t="n">
        <v>1</v>
      </c>
      <c r="AF101" s="110" t="n">
        <v>1</v>
      </c>
      <c r="AG101" s="112"/>
      <c r="AH101" s="113"/>
      <c r="AI101" s="111" t="n">
        <f aca="false">SUM(S101,U101,W101,Y101,AA101,AC101,AE101,AG101)</f>
        <v>11</v>
      </c>
      <c r="AJ101" s="106" t="n">
        <f aca="false">SUM(T101,V101,X101,Z101,AB101,AD101,AF101,AH101)</f>
        <v>12</v>
      </c>
      <c r="AK101" s="107" t="n">
        <v>1</v>
      </c>
      <c r="AL101" s="107" t="n">
        <v>18</v>
      </c>
      <c r="AM101" s="105" t="n">
        <v>2</v>
      </c>
      <c r="AN101" s="28" t="n">
        <v>1</v>
      </c>
      <c r="AO101" s="106" t="n">
        <f aca="false">SUM(AM101:AN101)</f>
        <v>3</v>
      </c>
      <c r="AP101" s="105"/>
      <c r="AS101" s="24" t="s">
        <v>52</v>
      </c>
      <c r="AT101" s="27" t="n">
        <f aca="false">IF(OR(BE101=BS$60,BE101=BS$61,BE101=BS$62,BE101=BS$63,BE101=BS$64),1,IF(OR(BE101=BS$65,BE101=BS$66,BE101=BS$67,BE101=BS$68,BE101=BS$69),2,3))</f>
        <v>1</v>
      </c>
      <c r="AU101" s="27" t="n">
        <f aca="false">IF(OR(BF101=BS$30,BF101=BS$31,BF101=BS$32,BF101=BS$33),1,IF(BF101=BS$34,2,3))</f>
        <v>1</v>
      </c>
      <c r="AV101" s="27" t="n">
        <f aca="false">IF(BG101="отсутствует",2,1)</f>
        <v>2</v>
      </c>
      <c r="AW101" s="27" t="n">
        <f aca="false">IF(OR(BH101=BS$41,BH101=BS$42),1,IF(OR(BH101=BS$43,BH101=BS$44,BH101=BS$45),2,IF(OR(BH101=BS$46,BH101=BS$47,BH101=BS$48),3,IF(BH101=BS$56,5,IF(BH101=BS$57,6,4)))))</f>
        <v>4</v>
      </c>
      <c r="AX101" s="27" t="n">
        <f aca="false">IF(BI101="отсутствует",2,1)</f>
        <v>1</v>
      </c>
      <c r="AY101" s="24" t="s">
        <v>339</v>
      </c>
      <c r="AZ101" s="130"/>
      <c r="BA101" s="130"/>
      <c r="BD101" s="104" t="s">
        <v>52</v>
      </c>
      <c r="BE101" s="104" t="s">
        <v>120</v>
      </c>
      <c r="BF101" s="104" t="s">
        <v>64</v>
      </c>
      <c r="BG101" s="104" t="s">
        <v>55</v>
      </c>
      <c r="BH101" s="104" t="s">
        <v>284</v>
      </c>
      <c r="BI101" s="104" t="s">
        <v>502</v>
      </c>
      <c r="BJ101" s="104" t="s">
        <v>339</v>
      </c>
      <c r="BK101" s="24" t="s">
        <v>51</v>
      </c>
    </row>
    <row r="102" s="24" customFormat="true" ht="15" hidden="false" customHeight="false" outlineLevel="0" collapsed="false">
      <c r="A102" s="24" t="s">
        <v>2419</v>
      </c>
      <c r="B102" s="24" t="s">
        <v>148</v>
      </c>
      <c r="C102" s="24" t="s">
        <v>156</v>
      </c>
      <c r="D102" s="24" t="n">
        <v>0</v>
      </c>
      <c r="E102" s="24" t="n">
        <v>0</v>
      </c>
      <c r="F102" s="24" t="n">
        <v>1</v>
      </c>
      <c r="G102" s="24" t="n">
        <v>1</v>
      </c>
      <c r="H102" s="24" t="n">
        <v>1</v>
      </c>
      <c r="I102" s="115" t="n">
        <v>1</v>
      </c>
      <c r="J102" s="28"/>
      <c r="K102" s="105" t="n">
        <v>2</v>
      </c>
      <c r="L102" s="28" t="n">
        <v>1</v>
      </c>
      <c r="M102" s="106" t="n">
        <f aca="false">SUM(K102:L102)</f>
        <v>3</v>
      </c>
      <c r="N102" s="105" t="n">
        <v>4</v>
      </c>
      <c r="O102" s="28" t="n">
        <v>2</v>
      </c>
      <c r="P102" s="31" t="n">
        <v>1</v>
      </c>
      <c r="Q102" s="106" t="n">
        <f aca="false">SUM(N102:P102)</f>
        <v>7</v>
      </c>
      <c r="R102" s="107" t="n">
        <v>11</v>
      </c>
      <c r="S102" s="105"/>
      <c r="T102" s="108"/>
      <c r="U102" s="109" t="n">
        <v>1</v>
      </c>
      <c r="V102" s="110" t="n">
        <v>1</v>
      </c>
      <c r="W102" s="111"/>
      <c r="X102" s="110"/>
      <c r="Y102" s="111"/>
      <c r="Z102" s="110"/>
      <c r="AA102" s="111"/>
      <c r="AB102" s="110"/>
      <c r="AC102" s="111"/>
      <c r="AD102" s="110"/>
      <c r="AE102" s="111"/>
      <c r="AF102" s="110"/>
      <c r="AG102" s="112"/>
      <c r="AH102" s="113"/>
      <c r="AI102" s="111" t="n">
        <f aca="false">SUM(S102,U102,W102,Y102,AA102,AC102,AE102,AG102)</f>
        <v>1</v>
      </c>
      <c r="AJ102" s="106" t="n">
        <f aca="false">SUM(T102,V102,X102,Z102,AB102,AD102,AF102,AH102)</f>
        <v>1</v>
      </c>
      <c r="AK102" s="107" t="n">
        <v>1</v>
      </c>
      <c r="AL102" s="107"/>
      <c r="AM102" s="105" t="n">
        <v>1</v>
      </c>
      <c r="AN102" s="28" t="n">
        <v>2</v>
      </c>
      <c r="AO102" s="106" t="n">
        <f aca="false">SUM(AM102:AN102)</f>
        <v>3</v>
      </c>
      <c r="AP102" s="105"/>
      <c r="AS102" s="24" t="s">
        <v>52</v>
      </c>
      <c r="AT102" s="27" t="n">
        <f aca="false">IF(OR(BE102=BS$60,BE102=BS$61,BE102=BS$62,BE102=BS$63,BE102=BS$64),1,IF(OR(BE102=BS$65,BE102=BS$66,BE102=BS$67,BE102=BS$68,BE102=BS$69),2,3))</f>
        <v>1</v>
      </c>
      <c r="AU102" s="27" t="n">
        <f aca="false">IF(OR(BF102=BS$30,BF102=BS$31,BF102=BS$32,BF102=BS$33),1,IF(BF102=BS$34,2,3))</f>
        <v>1</v>
      </c>
      <c r="AV102" s="27" t="n">
        <f aca="false">IF(BG102="отсутствует",2,1)</f>
        <v>1</v>
      </c>
      <c r="AW102" s="27" t="n">
        <f aca="false">IF(OR(BH102=BS$41,BH102=BS$42),1,IF(OR(BH102=BS$43,BH102=BS$44,BH102=BS$45),2,IF(OR(BH102=BS$46,BH102=BS$47,BH102=BS$48),3,IF(BH102=BS$56,5,IF(BH102=BS$57,6,4)))))</f>
        <v>4</v>
      </c>
      <c r="AX102" s="27" t="n">
        <f aca="false">IF(BI102="отсутствует",2,1)</f>
        <v>1</v>
      </c>
      <c r="AY102" s="24" t="s">
        <v>143</v>
      </c>
      <c r="AZ102" s="130"/>
      <c r="BA102" s="130"/>
      <c r="BD102" s="104" t="s">
        <v>52</v>
      </c>
      <c r="BE102" s="104" t="s">
        <v>120</v>
      </c>
      <c r="BF102" s="104" t="s">
        <v>72</v>
      </c>
      <c r="BG102" s="104" t="s">
        <v>534</v>
      </c>
      <c r="BH102" s="104" t="s">
        <v>2366</v>
      </c>
      <c r="BI102" s="104" t="s">
        <v>182</v>
      </c>
      <c r="BJ102" s="104" t="s">
        <v>143</v>
      </c>
      <c r="BK102" s="24" t="s">
        <v>51</v>
      </c>
    </row>
    <row r="103" s="24" customFormat="true" ht="15" hidden="false" customHeight="false" outlineLevel="0" collapsed="false">
      <c r="A103" s="24" t="s">
        <v>2420</v>
      </c>
      <c r="B103" s="24" t="s">
        <v>61</v>
      </c>
      <c r="C103" s="24" t="s">
        <v>252</v>
      </c>
      <c r="D103" s="24" t="n">
        <v>0</v>
      </c>
      <c r="E103" s="24" t="n">
        <v>0</v>
      </c>
      <c r="F103" s="24" t="n">
        <v>1</v>
      </c>
      <c r="G103" s="24" t="n">
        <v>1</v>
      </c>
      <c r="H103" s="24" t="n">
        <v>1</v>
      </c>
      <c r="I103" s="105"/>
      <c r="J103" s="28"/>
      <c r="K103" s="105" t="n">
        <v>3</v>
      </c>
      <c r="L103" s="28" t="n">
        <v>1</v>
      </c>
      <c r="M103" s="106" t="n">
        <f aca="false">SUM(K103:L103)</f>
        <v>4</v>
      </c>
      <c r="N103" s="105" t="n">
        <v>6</v>
      </c>
      <c r="O103" s="28" t="n">
        <v>3</v>
      </c>
      <c r="P103" s="31" t="n">
        <v>1</v>
      </c>
      <c r="Q103" s="106" t="n">
        <f aca="false">SUM(N103:P103)</f>
        <v>10</v>
      </c>
      <c r="R103" s="107" t="n">
        <v>1</v>
      </c>
      <c r="S103" s="105"/>
      <c r="T103" s="108"/>
      <c r="U103" s="109"/>
      <c r="V103" s="110"/>
      <c r="W103" s="111"/>
      <c r="X103" s="110"/>
      <c r="Y103" s="111"/>
      <c r="Z103" s="110"/>
      <c r="AA103" s="111"/>
      <c r="AB103" s="110"/>
      <c r="AC103" s="111"/>
      <c r="AD103" s="110"/>
      <c r="AE103" s="111"/>
      <c r="AF103" s="110"/>
      <c r="AG103" s="112"/>
      <c r="AH103" s="113"/>
      <c r="AI103" s="111" t="n">
        <f aca="false">SUM(S103,U103,W103,Y103,AA103,AC103,AE103,AG103)</f>
        <v>0</v>
      </c>
      <c r="AJ103" s="106" t="n">
        <f aca="false">SUM(T103,V103,X103,Z103,AB103,AD103,AF103,AH103)</f>
        <v>0</v>
      </c>
      <c r="AK103" s="107"/>
      <c r="AL103" s="107" t="n">
        <v>1</v>
      </c>
      <c r="AM103" s="105" t="n">
        <v>1</v>
      </c>
      <c r="AN103" s="28" t="n">
        <v>2</v>
      </c>
      <c r="AO103" s="106" t="n">
        <f aca="false">SUM(AM103:AN103)</f>
        <v>3</v>
      </c>
      <c r="AP103" s="105"/>
      <c r="AS103" s="24" t="s">
        <v>52</v>
      </c>
      <c r="AT103" s="27" t="n">
        <f aca="false">IF(OR(BE103=BS$60,BE103=BS$61,BE103=BS$62,BE103=BS$63,BE103=BS$64),1,IF(OR(BE103=BS$65,BE103=BS$66,BE103=BS$67,BE103=BS$68,BE103=BS$69),2,3))</f>
        <v>1</v>
      </c>
      <c r="AU103" s="27" t="n">
        <f aca="false">IF(OR(BF103=BS$30,BF103=BS$31,BF103=BS$32,BF103=BS$33),1,IF(BF103=BS$34,2,3))</f>
        <v>1</v>
      </c>
      <c r="AV103" s="27" t="n">
        <f aca="false">IF(BG103="отсутствует",2,1)</f>
        <v>1</v>
      </c>
      <c r="AW103" s="27" t="n">
        <f aca="false">IF(OR(BH103=BS$41,BH103=BS$42),1,IF(OR(BH103=BS$43,BH103=BS$44,BH103=BS$45),2,IF(OR(BH103=BS$46,BH103=BS$47,BH103=BS$48),3,IF(BH103=BS$56,5,IF(BH103=BS$57,6,4)))))</f>
        <v>4</v>
      </c>
      <c r="AX103" s="27" t="n">
        <f aca="false">IF(BI103="отсутствует",2,1)</f>
        <v>1</v>
      </c>
      <c r="AY103" s="24" t="s">
        <v>1365</v>
      </c>
      <c r="AZ103" s="130"/>
      <c r="BA103" s="130"/>
      <c r="BD103" s="104" t="s">
        <v>52</v>
      </c>
      <c r="BE103" s="104" t="s">
        <v>120</v>
      </c>
      <c r="BF103" s="104" t="s">
        <v>72</v>
      </c>
      <c r="BG103" s="104" t="s">
        <v>2365</v>
      </c>
      <c r="BH103" s="104" t="s">
        <v>141</v>
      </c>
      <c r="BI103" s="104" t="s">
        <v>394</v>
      </c>
      <c r="BJ103" s="104" t="s">
        <v>1365</v>
      </c>
      <c r="BK103" s="24" t="s">
        <v>51</v>
      </c>
    </row>
    <row r="104" s="24" customFormat="true" ht="15" hidden="false" customHeight="false" outlineLevel="0" collapsed="false">
      <c r="A104" s="24" t="s">
        <v>2421</v>
      </c>
      <c r="B104" s="24" t="s">
        <v>352</v>
      </c>
      <c r="C104" s="24" t="s">
        <v>139</v>
      </c>
      <c r="D104" s="24" t="n">
        <v>0</v>
      </c>
      <c r="E104" s="24" t="n">
        <v>0</v>
      </c>
      <c r="F104" s="24" t="n">
        <v>1</v>
      </c>
      <c r="G104" s="24" t="n">
        <v>0</v>
      </c>
      <c r="I104" s="105"/>
      <c r="J104" s="28"/>
      <c r="K104" s="105"/>
      <c r="L104" s="28"/>
      <c r="M104" s="106" t="n">
        <f aca="false">SUM(K104:L104)</f>
        <v>0</v>
      </c>
      <c r="N104" s="105"/>
      <c r="O104" s="28"/>
      <c r="P104" s="31"/>
      <c r="Q104" s="106" t="n">
        <f aca="false">SUM(N104:P104)</f>
        <v>0</v>
      </c>
      <c r="R104" s="107"/>
      <c r="S104" s="105"/>
      <c r="T104" s="108"/>
      <c r="U104" s="109"/>
      <c r="V104" s="110"/>
      <c r="W104" s="111"/>
      <c r="X104" s="110"/>
      <c r="Y104" s="111"/>
      <c r="Z104" s="110"/>
      <c r="AA104" s="111"/>
      <c r="AB104" s="110"/>
      <c r="AC104" s="111"/>
      <c r="AD104" s="110"/>
      <c r="AE104" s="111"/>
      <c r="AF104" s="110"/>
      <c r="AG104" s="112"/>
      <c r="AH104" s="113"/>
      <c r="AI104" s="111" t="n">
        <f aca="false">SUM(S104,U104,W104,Y104,AA104,AC104,AE104,AG104)</f>
        <v>0</v>
      </c>
      <c r="AJ104" s="106" t="n">
        <f aca="false">SUM(T104,V104,X104,Z104,AB104,AD104,AF104,AH104)</f>
        <v>0</v>
      </c>
      <c r="AK104" s="107"/>
      <c r="AL104" s="107"/>
      <c r="AM104" s="105"/>
      <c r="AN104" s="28"/>
      <c r="AO104" s="106" t="n">
        <f aca="false">SUM(AM104:AN104)</f>
        <v>0</v>
      </c>
      <c r="AP104" s="105"/>
      <c r="AQ104" s="24" t="s">
        <v>2938</v>
      </c>
      <c r="AS104" s="24" t="s">
        <v>318</v>
      </c>
      <c r="AT104" s="27" t="n">
        <f aca="false">IF(OR(BE104=BS$60,BE104=BS$61,BE104=BS$62,BE104=BS$63,BE104=BS$64),1,IF(OR(BE104=BS$65,BE104=BS$66,BE104=BS$67,BE104=BS$68,BE104=BS$69),2,3))</f>
        <v>1</v>
      </c>
      <c r="AU104" s="27" t="n">
        <f aca="false">IF(OR(BF104=BS$30,BF104=BS$31,BF104=BS$32,BF104=BS$33),1,IF(BF104=BS$34,2,3))</f>
        <v>1</v>
      </c>
      <c r="AV104" s="27" t="n">
        <f aca="false">IF(BG104="отсутствует",2,1)</f>
        <v>1</v>
      </c>
      <c r="AW104" s="27" t="n">
        <f aca="false">IF(OR(BH104=BS$41,BH104=BS$42),1,IF(OR(BH104=BS$43,BH104=BS$44,BH104=BS$45),2,IF(OR(BH104=BS$46,BH104=BS$47,BH104=BS$48),3,IF(BH104=BS$56,5,IF(BH104=BS$57,6,4)))))</f>
        <v>4</v>
      </c>
      <c r="AX104" s="27" t="n">
        <f aca="false">IF(BI104="отсутствует",2,1)</f>
        <v>1</v>
      </c>
      <c r="AY104" s="24" t="s">
        <v>2422</v>
      </c>
      <c r="AZ104" s="130"/>
      <c r="BA104" s="130"/>
      <c r="BD104" s="104" t="s">
        <v>318</v>
      </c>
      <c r="BE104" s="104" t="s">
        <v>107</v>
      </c>
      <c r="BF104" s="104" t="s">
        <v>72</v>
      </c>
      <c r="BG104" s="104" t="s">
        <v>2037</v>
      </c>
      <c r="BH104" s="104" t="s">
        <v>141</v>
      </c>
      <c r="BI104" s="104" t="s">
        <v>182</v>
      </c>
      <c r="BJ104" s="104" t="s">
        <v>2422</v>
      </c>
      <c r="BK104" s="24" t="s">
        <v>51</v>
      </c>
    </row>
    <row r="105" s="24" customFormat="true" ht="15" hidden="false" customHeight="false" outlineLevel="0" collapsed="false">
      <c r="A105" s="24" t="s">
        <v>2421</v>
      </c>
      <c r="B105" s="24" t="s">
        <v>2423</v>
      </c>
      <c r="C105" s="24" t="s">
        <v>139</v>
      </c>
      <c r="D105" s="24" t="n">
        <v>0</v>
      </c>
      <c r="E105" s="24" t="n">
        <v>0</v>
      </c>
      <c r="F105" s="24" t="n">
        <v>1</v>
      </c>
      <c r="G105" s="24" t="n">
        <v>0</v>
      </c>
      <c r="I105" s="105"/>
      <c r="J105" s="28" t="n">
        <v>2</v>
      </c>
      <c r="K105" s="105" t="n">
        <v>1</v>
      </c>
      <c r="L105" s="28" t="n">
        <v>2</v>
      </c>
      <c r="M105" s="106" t="n">
        <f aca="false">SUM(K105:L105)</f>
        <v>3</v>
      </c>
      <c r="N105" s="105" t="n">
        <v>11</v>
      </c>
      <c r="O105" s="28"/>
      <c r="P105" s="31"/>
      <c r="Q105" s="106" t="n">
        <f aca="false">SUM(N105:P105)</f>
        <v>11</v>
      </c>
      <c r="R105" s="107" t="n">
        <v>3</v>
      </c>
      <c r="S105" s="105"/>
      <c r="T105" s="108"/>
      <c r="U105" s="109" t="n">
        <v>3</v>
      </c>
      <c r="V105" s="110" t="n">
        <v>3</v>
      </c>
      <c r="W105" s="111"/>
      <c r="X105" s="110"/>
      <c r="Y105" s="111"/>
      <c r="Z105" s="110"/>
      <c r="AA105" s="111" t="n">
        <v>2</v>
      </c>
      <c r="AB105" s="110" t="n">
        <v>2</v>
      </c>
      <c r="AC105" s="111"/>
      <c r="AD105" s="110"/>
      <c r="AE105" s="111"/>
      <c r="AF105" s="110"/>
      <c r="AG105" s="112"/>
      <c r="AH105" s="113"/>
      <c r="AI105" s="111" t="n">
        <f aca="false">SUM(S105,U105,W105,Y105,AA105,AC105,AE105,AG105)</f>
        <v>5</v>
      </c>
      <c r="AJ105" s="106" t="n">
        <f aca="false">SUM(T105,V105,X105,Z105,AB105,AD105,AF105,AH105)</f>
        <v>5</v>
      </c>
      <c r="AK105" s="107"/>
      <c r="AL105" s="107" t="n">
        <v>4</v>
      </c>
      <c r="AM105" s="105" t="n">
        <v>2</v>
      </c>
      <c r="AN105" s="28" t="n">
        <v>1</v>
      </c>
      <c r="AO105" s="106" t="n">
        <f aca="false">SUM(AM105:AN105)</f>
        <v>3</v>
      </c>
      <c r="AP105" s="105"/>
      <c r="AS105" s="24" t="s">
        <v>52</v>
      </c>
      <c r="AT105" s="27" t="n">
        <f aca="false">IF(OR(BE105=BS$60,BE105=BS$61,BE105=BS$62,BE105=BS$63,BE105=BS$64),1,IF(OR(BE105=BS$65,BE105=BS$66,BE105=BS$67,BE105=BS$68,BE105=BS$69),2,3))</f>
        <v>2</v>
      </c>
      <c r="AU105" s="27" t="n">
        <f aca="false">IF(OR(BF105=BS$30,BF105=BS$31,BF105=BS$32,BF105=BS$33),1,IF(BF105=BS$34,2,3))</f>
        <v>1</v>
      </c>
      <c r="AV105" s="27" t="n">
        <f aca="false">IF(BG105="отсутствует",2,1)</f>
        <v>2</v>
      </c>
      <c r="AW105" s="27" t="n">
        <f aca="false">IF(OR(BH105=BS$41,BH105=BS$42),1,IF(OR(BH105=BS$43,BH105=BS$44,BH105=BS$45),2,IF(OR(BH105=BS$46,BH105=BS$47,BH105=BS$48),3,IF(BH105=BS$56,5,IF(BH105=BS$57,6,4)))))</f>
        <v>4</v>
      </c>
      <c r="AX105" s="27" t="n">
        <f aca="false">IF(BI105="отсутствует",2,1)</f>
        <v>1</v>
      </c>
      <c r="AY105" s="24" t="s">
        <v>2424</v>
      </c>
      <c r="AZ105" s="130"/>
      <c r="BA105" s="130"/>
      <c r="BD105" s="104" t="s">
        <v>52</v>
      </c>
      <c r="BE105" s="104" t="s">
        <v>226</v>
      </c>
      <c r="BF105" s="104" t="s">
        <v>72</v>
      </c>
      <c r="BG105" s="104" t="s">
        <v>55</v>
      </c>
      <c r="BH105" s="104" t="s">
        <v>319</v>
      </c>
      <c r="BI105" s="104" t="s">
        <v>182</v>
      </c>
      <c r="BJ105" s="104" t="s">
        <v>2424</v>
      </c>
      <c r="BK105" s="24" t="s">
        <v>51</v>
      </c>
    </row>
    <row r="106" s="24" customFormat="true" ht="15" hidden="false" customHeight="false" outlineLevel="0" collapsed="false">
      <c r="A106" s="24" t="s">
        <v>2425</v>
      </c>
      <c r="B106" s="24" t="s">
        <v>104</v>
      </c>
      <c r="C106" s="24" t="s">
        <v>100</v>
      </c>
      <c r="D106" s="24" t="n">
        <v>0</v>
      </c>
      <c r="E106" s="24" t="n">
        <v>0</v>
      </c>
      <c r="F106" s="24" t="n">
        <v>1</v>
      </c>
      <c r="G106" s="24" t="n">
        <v>1</v>
      </c>
      <c r="H106" s="24" t="n">
        <v>1</v>
      </c>
      <c r="I106" s="115" t="n">
        <v>1</v>
      </c>
      <c r="J106" s="28" t="n">
        <v>2</v>
      </c>
      <c r="K106" s="105" t="n">
        <v>5</v>
      </c>
      <c r="L106" s="28" t="n">
        <v>2</v>
      </c>
      <c r="M106" s="106" t="n">
        <f aca="false">SUM(K106:L106)</f>
        <v>7</v>
      </c>
      <c r="N106" s="105" t="n">
        <v>10</v>
      </c>
      <c r="O106" s="28" t="n">
        <v>3</v>
      </c>
      <c r="P106" s="31"/>
      <c r="Q106" s="106" t="n">
        <f aca="false">SUM(N106:P106)</f>
        <v>13</v>
      </c>
      <c r="R106" s="107" t="n">
        <v>53</v>
      </c>
      <c r="S106" s="105" t="n">
        <v>1</v>
      </c>
      <c r="T106" s="108" t="n">
        <v>1</v>
      </c>
      <c r="U106" s="109" t="n">
        <v>1</v>
      </c>
      <c r="V106" s="110" t="n">
        <v>1</v>
      </c>
      <c r="W106" s="111"/>
      <c r="X106" s="110"/>
      <c r="Y106" s="111"/>
      <c r="Z106" s="110"/>
      <c r="AA106" s="111"/>
      <c r="AB106" s="110"/>
      <c r="AC106" s="111"/>
      <c r="AD106" s="110"/>
      <c r="AE106" s="111"/>
      <c r="AF106" s="110"/>
      <c r="AG106" s="112"/>
      <c r="AH106" s="113"/>
      <c r="AI106" s="111" t="n">
        <f aca="false">SUM(S106,U106,W106,Y106,AA106,AC106,AE106,AG106)</f>
        <v>2</v>
      </c>
      <c r="AJ106" s="106" t="n">
        <f aca="false">SUM(T106,V106,X106,Z106,AB106,AD106,AF106,AH106)</f>
        <v>2</v>
      </c>
      <c r="AK106" s="107"/>
      <c r="AL106" s="107" t="n">
        <v>1</v>
      </c>
      <c r="AM106" s="105" t="n">
        <v>1</v>
      </c>
      <c r="AN106" s="28" t="n">
        <v>2</v>
      </c>
      <c r="AO106" s="106" t="n">
        <f aca="false">SUM(AM106:AN106)</f>
        <v>3</v>
      </c>
      <c r="AP106" s="105"/>
      <c r="AS106" s="24" t="s">
        <v>52</v>
      </c>
      <c r="AT106" s="27" t="n">
        <f aca="false">IF(OR(BE106=BS$60,BE106=BS$61,BE106=BS$62,BE106=BS$63,BE106=BS$64),1,IF(OR(BE106=BS$65,BE106=BS$66,BE106=BS$67,BE106=BS$68,BE106=BS$69),2,3))</f>
        <v>1</v>
      </c>
      <c r="AU106" s="27" t="n">
        <f aca="false">IF(OR(BF106=BS$30,BF106=BS$31,BF106=BS$32,BF106=BS$33),1,IF(BF106=BS$34,2,3))</f>
        <v>1</v>
      </c>
      <c r="AV106" s="27" t="n">
        <f aca="false">IF(BG106="отсутствует",2,1)</f>
        <v>1</v>
      </c>
      <c r="AW106" s="27" t="n">
        <f aca="false">IF(OR(BH106=BS$41,BH106=BS$42),1,IF(OR(BH106=BS$43,BH106=BS$44,BH106=BS$45),2,IF(OR(BH106=BS$46,BH106=BS$47,BH106=BS$48),3,IF(BH106=BS$56,5,IF(BH106=BS$57,6,4)))))</f>
        <v>4</v>
      </c>
      <c r="AX106" s="27" t="n">
        <f aca="false">IF(BI106="отсутствует",2,1)</f>
        <v>1</v>
      </c>
      <c r="AY106" s="24" t="s">
        <v>143</v>
      </c>
      <c r="AZ106" s="130"/>
      <c r="BA106" s="130"/>
      <c r="BD106" s="104" t="s">
        <v>52</v>
      </c>
      <c r="BE106" s="104" t="s">
        <v>107</v>
      </c>
      <c r="BF106" s="104" t="s">
        <v>129</v>
      </c>
      <c r="BG106" s="104" t="s">
        <v>140</v>
      </c>
      <c r="BH106" s="104" t="s">
        <v>2426</v>
      </c>
      <c r="BI106" s="104" t="s">
        <v>2427</v>
      </c>
      <c r="BJ106" s="104" t="s">
        <v>143</v>
      </c>
      <c r="BK106" s="24" t="s">
        <v>51</v>
      </c>
    </row>
    <row r="107" s="24" customFormat="true" ht="15" hidden="false" customHeight="false" outlineLevel="0" collapsed="false">
      <c r="A107" s="24" t="s">
        <v>2428</v>
      </c>
      <c r="B107" s="24" t="s">
        <v>61</v>
      </c>
      <c r="C107" s="24" t="s">
        <v>203</v>
      </c>
      <c r="D107" s="24" t="n">
        <v>0</v>
      </c>
      <c r="E107" s="24" t="n">
        <v>0</v>
      </c>
      <c r="F107" s="24" t="n">
        <v>1</v>
      </c>
      <c r="G107" s="24" t="n">
        <v>0</v>
      </c>
      <c r="I107" s="105"/>
      <c r="J107" s="28" t="n">
        <v>2</v>
      </c>
      <c r="K107" s="105" t="n">
        <v>8</v>
      </c>
      <c r="L107" s="28"/>
      <c r="M107" s="106" t="n">
        <f aca="false">SUM(K107:L107)</f>
        <v>8</v>
      </c>
      <c r="N107" s="105" t="n">
        <v>10</v>
      </c>
      <c r="O107" s="28" t="n">
        <v>2</v>
      </c>
      <c r="P107" s="31"/>
      <c r="Q107" s="106" t="n">
        <f aca="false">SUM(N107:P107)</f>
        <v>12</v>
      </c>
      <c r="R107" s="107" t="n">
        <v>6</v>
      </c>
      <c r="S107" s="105" t="n">
        <v>2</v>
      </c>
      <c r="T107" s="108" t="n">
        <v>2</v>
      </c>
      <c r="U107" s="109" t="n">
        <v>2</v>
      </c>
      <c r="V107" s="110" t="n">
        <v>2</v>
      </c>
      <c r="W107" s="111"/>
      <c r="X107" s="110"/>
      <c r="Y107" s="111"/>
      <c r="Z107" s="110"/>
      <c r="AA107" s="111"/>
      <c r="AB107" s="110"/>
      <c r="AC107" s="111"/>
      <c r="AD107" s="110"/>
      <c r="AE107" s="111"/>
      <c r="AF107" s="110"/>
      <c r="AG107" s="112"/>
      <c r="AH107" s="113"/>
      <c r="AI107" s="111" t="n">
        <f aca="false">SUM(S107,U107,W107,Y107,AA107,AC107,AE107,AG107)</f>
        <v>4</v>
      </c>
      <c r="AJ107" s="106" t="n">
        <f aca="false">SUM(T107,V107,X107,Z107,AB107,AD107,AF107,AH107)</f>
        <v>4</v>
      </c>
      <c r="AK107" s="107" t="n">
        <v>2</v>
      </c>
      <c r="AL107" s="107"/>
      <c r="AM107" s="105" t="n">
        <v>1</v>
      </c>
      <c r="AN107" s="28"/>
      <c r="AO107" s="106" t="n">
        <f aca="false">SUM(AM107:AN107)</f>
        <v>1</v>
      </c>
      <c r="AP107" s="105"/>
      <c r="AS107" s="24" t="s">
        <v>318</v>
      </c>
      <c r="AT107" s="27" t="n">
        <f aca="false">IF(OR(BE107=BS$60,BE107=BS$61,BE107=BS$62,BE107=BS$63,BE107=BS$64),1,IF(OR(BE107=BS$65,BE107=BS$66,BE107=BS$67,BE107=BS$68,BE107=BS$69),2,3))</f>
        <v>1</v>
      </c>
      <c r="AU107" s="27" t="n">
        <f aca="false">IF(OR(BF107=BS$30,BF107=BS$31,BF107=BS$32,BF107=BS$33),1,IF(BF107=BS$34,2,3))</f>
        <v>1</v>
      </c>
      <c r="AV107" s="27" t="n">
        <f aca="false">IF(BG107="отсутствует",2,1)</f>
        <v>1</v>
      </c>
      <c r="AW107" s="27" t="n">
        <f aca="false">IF(OR(BH107=BS$41,BH107=BS$42),1,IF(OR(BH107=BS$43,BH107=BS$44,BH107=BS$45),2,IF(OR(BH107=BS$46,BH107=BS$47,BH107=BS$48),3,IF(BH107=BS$56,5,IF(BH107=BS$57,6,4)))))</f>
        <v>1</v>
      </c>
      <c r="AX107" s="27" t="n">
        <f aca="false">IF(BI107="отсутствует",2,1)</f>
        <v>1</v>
      </c>
      <c r="AY107" s="24" t="s">
        <v>143</v>
      </c>
      <c r="AZ107" s="130"/>
      <c r="BA107" s="130"/>
      <c r="BD107" s="104" t="s">
        <v>318</v>
      </c>
      <c r="BE107" s="104" t="s">
        <v>107</v>
      </c>
      <c r="BF107" s="104" t="s">
        <v>72</v>
      </c>
      <c r="BG107" s="104" t="s">
        <v>2429</v>
      </c>
      <c r="BH107" s="104" t="s">
        <v>73</v>
      </c>
      <c r="BI107" s="104" t="s">
        <v>999</v>
      </c>
      <c r="BJ107" s="104" t="s">
        <v>143</v>
      </c>
      <c r="BK107" s="24" t="s">
        <v>51</v>
      </c>
    </row>
    <row r="108" s="24" customFormat="true" ht="15" hidden="false" customHeight="false" outlineLevel="0" collapsed="false">
      <c r="A108" s="24" t="s">
        <v>1477</v>
      </c>
      <c r="B108" s="24" t="s">
        <v>229</v>
      </c>
      <c r="C108" s="24" t="s">
        <v>92</v>
      </c>
      <c r="D108" s="24" t="n">
        <v>0</v>
      </c>
      <c r="E108" s="24" t="n">
        <v>1</v>
      </c>
      <c r="F108" s="24" t="n">
        <v>1</v>
      </c>
      <c r="G108" s="24" t="n">
        <v>0</v>
      </c>
      <c r="H108" s="24" t="n">
        <v>1</v>
      </c>
      <c r="I108" s="105"/>
      <c r="J108" s="28"/>
      <c r="K108" s="105"/>
      <c r="L108" s="28"/>
      <c r="M108" s="106" t="n">
        <f aca="false">SUM(K108:L108)</f>
        <v>0</v>
      </c>
      <c r="N108" s="105"/>
      <c r="O108" s="28"/>
      <c r="P108" s="31"/>
      <c r="Q108" s="106" t="n">
        <f aca="false">SUM(N108:P108)</f>
        <v>0</v>
      </c>
      <c r="R108" s="107"/>
      <c r="S108" s="105"/>
      <c r="T108" s="108"/>
      <c r="U108" s="109"/>
      <c r="V108" s="110"/>
      <c r="W108" s="111"/>
      <c r="X108" s="110"/>
      <c r="Y108" s="111"/>
      <c r="Z108" s="110"/>
      <c r="AA108" s="111"/>
      <c r="AB108" s="110"/>
      <c r="AC108" s="111"/>
      <c r="AD108" s="110"/>
      <c r="AE108" s="111"/>
      <c r="AF108" s="110"/>
      <c r="AG108" s="112"/>
      <c r="AH108" s="113"/>
      <c r="AI108" s="111" t="n">
        <f aca="false">SUM(S108,U108,W108,Y108,AA108,AC108,AE108,AG108)</f>
        <v>0</v>
      </c>
      <c r="AJ108" s="106" t="n">
        <f aca="false">SUM(T108,V108,X108,Z108,AB108,AD108,AF108,AH108)</f>
        <v>0</v>
      </c>
      <c r="AK108" s="107"/>
      <c r="AL108" s="107"/>
      <c r="AM108" s="105"/>
      <c r="AN108" s="28"/>
      <c r="AO108" s="106" t="n">
        <f aca="false">SUM(AM108:AN108)</f>
        <v>0</v>
      </c>
      <c r="AP108" s="105"/>
      <c r="AQ108" s="24" t="s">
        <v>2939</v>
      </c>
      <c r="AS108" s="24" t="s">
        <v>1472</v>
      </c>
      <c r="AT108" s="27" t="n">
        <f aca="false">IF(OR(BE108=BS$60,BE108=BS$61,BE108=BS$62,BE108=BS$63,BE108=BS$64),1,IF(OR(BE108=BS$65,BE108=BS$66,BE108=BS$67,BE108=BS$68,BE108=BS$69),2,3))</f>
        <v>1</v>
      </c>
      <c r="AU108" s="27" t="n">
        <f aca="false">IF(OR(BF108=BS$30,BF108=BS$31,BF108=BS$32,BF108=BS$33),1,IF(BF108=BS$34,2,3))</f>
        <v>1</v>
      </c>
      <c r="AV108" s="27" t="n">
        <f aca="false">IF(BG108="отсутствует",2,1)</f>
        <v>1</v>
      </c>
      <c r="AW108" s="27" t="n">
        <f aca="false">IF(OR(BH108=BS$41,BH108=BS$42),1,IF(OR(BH108=BS$43,BH108=BS$44,BH108=BS$45),2,IF(OR(BH108=BS$46,BH108=BS$47,BH108=BS$48),3,IF(BH108=BS$56,5,IF(BH108=BS$57,6,4)))))</f>
        <v>1</v>
      </c>
      <c r="AX108" s="27" t="n">
        <f aca="false">IF(BI108="отсутствует",2,1)</f>
        <v>1</v>
      </c>
      <c r="AY108" s="24" t="s">
        <v>217</v>
      </c>
      <c r="AZ108" s="130"/>
      <c r="BA108" s="130"/>
      <c r="BD108" s="104" t="s">
        <v>1472</v>
      </c>
      <c r="BE108" s="104" t="s">
        <v>107</v>
      </c>
      <c r="BF108" s="104" t="s">
        <v>72</v>
      </c>
      <c r="BG108" s="104" t="s">
        <v>130</v>
      </c>
      <c r="BH108" s="104" t="s">
        <v>73</v>
      </c>
      <c r="BI108" s="104" t="s">
        <v>123</v>
      </c>
      <c r="BJ108" s="104" t="s">
        <v>217</v>
      </c>
      <c r="BK108" s="24" t="s">
        <v>51</v>
      </c>
    </row>
    <row r="109" s="24" customFormat="true" ht="15" hidden="false" customHeight="false" outlineLevel="0" collapsed="false">
      <c r="A109" s="24" t="s">
        <v>2430</v>
      </c>
      <c r="B109" s="24" t="s">
        <v>48</v>
      </c>
      <c r="C109" s="24" t="s">
        <v>1426</v>
      </c>
      <c r="D109" s="24" t="n">
        <v>0</v>
      </c>
      <c r="E109" s="24" t="n">
        <v>0</v>
      </c>
      <c r="F109" s="24" t="n">
        <v>1</v>
      </c>
      <c r="G109" s="24" t="n">
        <v>0</v>
      </c>
      <c r="I109" s="115" t="n">
        <v>1</v>
      </c>
      <c r="J109" s="28"/>
      <c r="K109" s="105" t="n">
        <v>3</v>
      </c>
      <c r="L109" s="28" t="n">
        <v>2</v>
      </c>
      <c r="M109" s="106" t="n">
        <f aca="false">SUM(K109:L109)</f>
        <v>5</v>
      </c>
      <c r="N109" s="105" t="n">
        <v>10</v>
      </c>
      <c r="O109" s="28"/>
      <c r="P109" s="31"/>
      <c r="Q109" s="106" t="n">
        <f aca="false">SUM(N109:P109)</f>
        <v>10</v>
      </c>
      <c r="R109" s="107" t="n">
        <v>1</v>
      </c>
      <c r="S109" s="105"/>
      <c r="T109" s="108"/>
      <c r="U109" s="109"/>
      <c r="V109" s="110"/>
      <c r="W109" s="111"/>
      <c r="X109" s="110"/>
      <c r="Y109" s="111"/>
      <c r="Z109" s="110"/>
      <c r="AA109" s="111"/>
      <c r="AB109" s="110"/>
      <c r="AC109" s="111"/>
      <c r="AD109" s="110"/>
      <c r="AE109" s="111" t="n">
        <v>1</v>
      </c>
      <c r="AF109" s="110" t="n">
        <v>1</v>
      </c>
      <c r="AG109" s="112"/>
      <c r="AH109" s="113"/>
      <c r="AI109" s="111" t="n">
        <f aca="false">SUM(S109,U109,W109,Y109,AA109,AC109,AE109,AG109)</f>
        <v>1</v>
      </c>
      <c r="AJ109" s="106" t="n">
        <f aca="false">SUM(T109,V109,X109,Z109,AB109,AD109,AF109,AH109)</f>
        <v>1</v>
      </c>
      <c r="AK109" s="107"/>
      <c r="AL109" s="107" t="n">
        <v>14</v>
      </c>
      <c r="AM109" s="105"/>
      <c r="AN109" s="28" t="n">
        <v>1</v>
      </c>
      <c r="AO109" s="106" t="n">
        <f aca="false">SUM(AM109:AN109)</f>
        <v>1</v>
      </c>
      <c r="AP109" s="105"/>
      <c r="AQ109" s="24" t="s">
        <v>2939</v>
      </c>
      <c r="AS109" s="24" t="s">
        <v>454</v>
      </c>
      <c r="AT109" s="27" t="n">
        <f aca="false">IF(OR(BE109=BS$60,BE109=BS$61,BE109=BS$62,BE109=BS$63,BE109=BS$64),1,IF(OR(BE109=BS$65,BE109=BS$66,BE109=BS$67,BE109=BS$68,BE109=BS$69),2,3))</f>
        <v>2</v>
      </c>
      <c r="AU109" s="27" t="n">
        <f aca="false">IF(OR(BF109=BS$30,BF109=BS$31,BF109=BS$32,BF109=BS$33),1,IF(BF109=BS$34,2,3))</f>
        <v>1</v>
      </c>
      <c r="AV109" s="27" t="n">
        <f aca="false">IF(BG109="отсутствует",2,1)</f>
        <v>1</v>
      </c>
      <c r="AW109" s="27" t="n">
        <f aca="false">IF(OR(BH109=BS$41,BH109=BS$42),1,IF(OR(BH109=BS$43,BH109=BS$44,BH109=BS$45),2,IF(OR(BH109=BS$46,BH109=BS$47,BH109=BS$48),3,IF(BH109=BS$56,5,IF(BH109=BS$57,6,4)))))</f>
        <v>4</v>
      </c>
      <c r="AX109" s="27" t="n">
        <f aca="false">IF(BI109="отсутствует",2,1)</f>
        <v>1</v>
      </c>
      <c r="AY109" s="24" t="s">
        <v>143</v>
      </c>
      <c r="AZ109" s="130"/>
      <c r="BA109" s="130"/>
      <c r="BD109" s="104" t="s">
        <v>454</v>
      </c>
      <c r="BE109" s="104" t="s">
        <v>63</v>
      </c>
      <c r="BF109" s="104" t="s">
        <v>72</v>
      </c>
      <c r="BG109" s="104" t="s">
        <v>736</v>
      </c>
      <c r="BH109" s="104" t="s">
        <v>459</v>
      </c>
      <c r="BI109" s="104" t="s">
        <v>1022</v>
      </c>
      <c r="BJ109" s="104" t="s">
        <v>143</v>
      </c>
      <c r="BK109" s="24" t="s">
        <v>51</v>
      </c>
    </row>
    <row r="110" s="24" customFormat="true" ht="15" hidden="false" customHeight="false" outlineLevel="0" collapsed="false">
      <c r="A110" s="24" t="s">
        <v>2431</v>
      </c>
      <c r="B110" s="24" t="s">
        <v>211</v>
      </c>
      <c r="C110" s="24" t="s">
        <v>88</v>
      </c>
      <c r="D110" s="24" t="n">
        <v>0</v>
      </c>
      <c r="E110" s="24" t="n">
        <v>0</v>
      </c>
      <c r="F110" s="24" t="n">
        <v>1</v>
      </c>
      <c r="G110" s="24" t="n">
        <v>0</v>
      </c>
      <c r="I110" s="105"/>
      <c r="J110" s="28"/>
      <c r="K110" s="105"/>
      <c r="L110" s="28"/>
      <c r="M110" s="106" t="n">
        <f aca="false">SUM(K110:L110)</f>
        <v>0</v>
      </c>
      <c r="N110" s="105" t="n">
        <v>5</v>
      </c>
      <c r="O110" s="28"/>
      <c r="P110" s="31"/>
      <c r="Q110" s="106" t="n">
        <f aca="false">SUM(N110:P110)</f>
        <v>5</v>
      </c>
      <c r="R110" s="107"/>
      <c r="S110" s="105" t="n">
        <v>1</v>
      </c>
      <c r="T110" s="108" t="n">
        <v>1</v>
      </c>
      <c r="U110" s="109" t="n">
        <v>1</v>
      </c>
      <c r="V110" s="110" t="n">
        <v>1</v>
      </c>
      <c r="W110" s="111"/>
      <c r="X110" s="110"/>
      <c r="Y110" s="111"/>
      <c r="Z110" s="110"/>
      <c r="AA110" s="111"/>
      <c r="AB110" s="110"/>
      <c r="AC110" s="111"/>
      <c r="AD110" s="110"/>
      <c r="AE110" s="111"/>
      <c r="AF110" s="110"/>
      <c r="AG110" s="112"/>
      <c r="AH110" s="113"/>
      <c r="AI110" s="111" t="n">
        <f aca="false">SUM(S110,U110,W110,Y110,AA110,AC110,AE110,AG110)</f>
        <v>2</v>
      </c>
      <c r="AJ110" s="106" t="n">
        <f aca="false">SUM(T110,V110,X110,Z110,AB110,AD110,AF110,AH110)</f>
        <v>2</v>
      </c>
      <c r="AK110" s="107" t="n">
        <v>6</v>
      </c>
      <c r="AL110" s="107"/>
      <c r="AM110" s="105"/>
      <c r="AN110" s="28" t="n">
        <v>2</v>
      </c>
      <c r="AO110" s="106" t="n">
        <f aca="false">SUM(AM110:AN110)</f>
        <v>2</v>
      </c>
      <c r="AP110" s="105"/>
      <c r="AS110" s="24" t="s">
        <v>52</v>
      </c>
      <c r="AT110" s="27" t="n">
        <f aca="false">IF(OR(BE110=BS$60,BE110=BS$61,BE110=BS$62,BE110=BS$63,BE110=BS$64),1,IF(OR(BE110=BS$65,BE110=BS$66,BE110=BS$67,BE110=BS$68,BE110=BS$69),2,3))</f>
        <v>2</v>
      </c>
      <c r="AU110" s="27" t="n">
        <f aca="false">IF(OR(BF110=BS$30,BF110=BS$31,BF110=BS$32,BF110=BS$33),1,IF(BF110=BS$34,2,3))</f>
        <v>2</v>
      </c>
      <c r="AV110" s="27" t="n">
        <f aca="false">IF(BG110="отсутствует",2,1)</f>
        <v>2</v>
      </c>
      <c r="AW110" s="27" t="n">
        <f aca="false">IF(OR(BH110=BS$41,BH110=BS$42),1,IF(OR(BH110=BS$43,BH110=BS$44,BH110=BS$45),2,IF(OR(BH110=BS$46,BH110=BS$47,BH110=BS$48),3,IF(BH110=BS$56,5,IF(BH110=BS$57,6,4)))))</f>
        <v>4</v>
      </c>
      <c r="AX110" s="27" t="n">
        <f aca="false">IF(BI110="отсутствует",2,1)</f>
        <v>1</v>
      </c>
      <c r="AY110" s="24" t="s">
        <v>1936</v>
      </c>
      <c r="AZ110" s="130"/>
      <c r="BA110" s="130"/>
      <c r="BD110" s="104" t="s">
        <v>52</v>
      </c>
      <c r="BE110" s="104" t="s">
        <v>169</v>
      </c>
      <c r="BF110" s="104" t="s">
        <v>82</v>
      </c>
      <c r="BG110" s="104" t="s">
        <v>55</v>
      </c>
      <c r="BH110" s="104" t="s">
        <v>1460</v>
      </c>
      <c r="BI110" s="104" t="s">
        <v>1542</v>
      </c>
      <c r="BJ110" s="104" t="s">
        <v>1936</v>
      </c>
      <c r="BK110" s="24" t="s">
        <v>51</v>
      </c>
    </row>
    <row r="111" s="24" customFormat="true" ht="15" hidden="false" customHeight="false" outlineLevel="0" collapsed="false">
      <c r="A111" s="24" t="s">
        <v>2432</v>
      </c>
      <c r="B111" s="24" t="s">
        <v>353</v>
      </c>
      <c r="C111" s="24" t="s">
        <v>709</v>
      </c>
      <c r="D111" s="24" t="n">
        <v>0</v>
      </c>
      <c r="E111" s="24" t="n">
        <v>0</v>
      </c>
      <c r="F111" s="24" t="n">
        <v>1</v>
      </c>
      <c r="G111" s="24" t="n">
        <v>0</v>
      </c>
      <c r="I111" s="105"/>
      <c r="J111" s="28"/>
      <c r="K111" s="105" t="n">
        <v>2</v>
      </c>
      <c r="L111" s="28"/>
      <c r="M111" s="106" t="n">
        <f aca="false">SUM(K111:L111)</f>
        <v>2</v>
      </c>
      <c r="N111" s="105" t="n">
        <v>7</v>
      </c>
      <c r="O111" s="28" t="n">
        <v>3</v>
      </c>
      <c r="P111" s="31" t="n">
        <v>1</v>
      </c>
      <c r="Q111" s="106" t="n">
        <f aca="false">SUM(N111:P111)</f>
        <v>11</v>
      </c>
      <c r="R111" s="107"/>
      <c r="S111" s="105"/>
      <c r="T111" s="108"/>
      <c r="U111" s="109"/>
      <c r="V111" s="110"/>
      <c r="W111" s="111"/>
      <c r="X111" s="110"/>
      <c r="Y111" s="111"/>
      <c r="Z111" s="110"/>
      <c r="AA111" s="111"/>
      <c r="AB111" s="110"/>
      <c r="AC111" s="111"/>
      <c r="AD111" s="110"/>
      <c r="AE111" s="111" t="n">
        <v>1</v>
      </c>
      <c r="AF111" s="110" t="n">
        <v>1</v>
      </c>
      <c r="AG111" s="112"/>
      <c r="AH111" s="113"/>
      <c r="AI111" s="111" t="n">
        <f aca="false">SUM(S111,U111,W111,Y111,AA111,AC111,AE111,AG111)</f>
        <v>1</v>
      </c>
      <c r="AJ111" s="106" t="n">
        <f aca="false">SUM(T111,V111,X111,Z111,AB111,AD111,AF111,AH111)</f>
        <v>1</v>
      </c>
      <c r="AK111" s="107"/>
      <c r="AL111" s="107"/>
      <c r="AM111" s="105" t="n">
        <v>1</v>
      </c>
      <c r="AN111" s="28" t="n">
        <v>2</v>
      </c>
      <c r="AO111" s="106" t="n">
        <f aca="false">SUM(AM111:AN111)</f>
        <v>3</v>
      </c>
      <c r="AP111" s="105"/>
      <c r="AS111" s="24" t="s">
        <v>113</v>
      </c>
      <c r="AT111" s="27" t="n">
        <f aca="false">IF(OR(BE111=BS$60,BE111=BS$61,BE111=BS$62,BE111=BS$63,BE111=BS$64),1,IF(OR(BE111=BS$65,BE111=BS$66,BE111=BS$67,BE111=BS$68,BE111=BS$69),2,3))</f>
        <v>3</v>
      </c>
      <c r="AU111" s="27" t="n">
        <f aca="false">IF(OR(BF111=BS$30,BF111=BS$31,BF111=BS$32,BF111=BS$33),1,IF(BF111=BS$34,2,3))</f>
        <v>3</v>
      </c>
      <c r="AV111" s="27" t="n">
        <f aca="false">IF(BG111="отсутствует",2,1)</f>
        <v>2</v>
      </c>
      <c r="AW111" s="27" t="n">
        <f aca="false">IF(OR(BH111=BS$41,BH111=BS$42),1,IF(OR(BH111=BS$43,BH111=BS$44,BH111=BS$45),2,IF(OR(BH111=BS$46,BH111=BS$47,BH111=BS$48),3,IF(BH111=BS$56,5,IF(BH111=BS$57,6,4)))))</f>
        <v>1</v>
      </c>
      <c r="AX111" s="27" t="n">
        <f aca="false">IF(BI111="отсутствует",2,1)</f>
        <v>1</v>
      </c>
      <c r="AY111" s="24" t="s">
        <v>1365</v>
      </c>
      <c r="AZ111" s="130"/>
      <c r="BA111" s="130"/>
      <c r="BD111" s="104" t="s">
        <v>113</v>
      </c>
      <c r="BE111" s="104" t="s">
        <v>121</v>
      </c>
      <c r="BF111" s="104" t="s">
        <v>54</v>
      </c>
      <c r="BG111" s="104" t="s">
        <v>55</v>
      </c>
      <c r="BH111" s="104" t="s">
        <v>95</v>
      </c>
      <c r="BI111" s="104" t="s">
        <v>66</v>
      </c>
      <c r="BJ111" s="104" t="s">
        <v>1365</v>
      </c>
      <c r="BK111" s="24" t="s">
        <v>51</v>
      </c>
    </row>
    <row r="112" s="24" customFormat="true" ht="15" hidden="false" customHeight="false" outlineLevel="0" collapsed="false">
      <c r="A112" s="24" t="s">
        <v>2433</v>
      </c>
      <c r="B112" s="24" t="s">
        <v>198</v>
      </c>
      <c r="C112" s="24" t="s">
        <v>348</v>
      </c>
      <c r="D112" s="24" t="n">
        <v>0</v>
      </c>
      <c r="E112" s="24" t="n">
        <v>0</v>
      </c>
      <c r="F112" s="24" t="n">
        <v>1</v>
      </c>
      <c r="G112" s="24" t="n">
        <v>0</v>
      </c>
      <c r="I112" s="105"/>
      <c r="J112" s="28"/>
      <c r="K112" s="105" t="n">
        <v>3</v>
      </c>
      <c r="L112" s="28"/>
      <c r="M112" s="106" t="n">
        <f aca="false">SUM(K112:L112)</f>
        <v>3</v>
      </c>
      <c r="N112" s="105" t="n">
        <v>11</v>
      </c>
      <c r="O112" s="28" t="n">
        <v>2</v>
      </c>
      <c r="P112" s="31" t="n">
        <v>1</v>
      </c>
      <c r="Q112" s="106" t="n">
        <f aca="false">SUM(N112:P112)</f>
        <v>14</v>
      </c>
      <c r="R112" s="107"/>
      <c r="S112" s="105"/>
      <c r="T112" s="108"/>
      <c r="U112" s="109" t="n">
        <v>2</v>
      </c>
      <c r="V112" s="110" t="n">
        <v>2</v>
      </c>
      <c r="W112" s="111"/>
      <c r="X112" s="110"/>
      <c r="Y112" s="111"/>
      <c r="Z112" s="110"/>
      <c r="AA112" s="111"/>
      <c r="AB112" s="110"/>
      <c r="AC112" s="111"/>
      <c r="AD112" s="110"/>
      <c r="AE112" s="111"/>
      <c r="AF112" s="110"/>
      <c r="AG112" s="112"/>
      <c r="AH112" s="113"/>
      <c r="AI112" s="111" t="n">
        <f aca="false">SUM(S112,U112,W112,Y112,AA112,AC112,AE112,AG112)</f>
        <v>2</v>
      </c>
      <c r="AJ112" s="106" t="n">
        <f aca="false">SUM(T112,V112,X112,Z112,AB112,AD112,AF112,AH112)</f>
        <v>2</v>
      </c>
      <c r="AK112" s="107"/>
      <c r="AL112" s="107"/>
      <c r="AM112" s="105"/>
      <c r="AN112" s="28" t="n">
        <v>2</v>
      </c>
      <c r="AO112" s="106" t="n">
        <f aca="false">SUM(AM112:AN112)</f>
        <v>2</v>
      </c>
      <c r="AP112" s="105"/>
      <c r="AS112" s="24" t="s">
        <v>1472</v>
      </c>
      <c r="AT112" s="27" t="n">
        <f aca="false">IF(OR(BE112=BS$60,BE112=BS$61,BE112=BS$62,BE112=BS$63,BE112=BS$64),1,IF(OR(BE112=BS$65,BE112=BS$66,BE112=BS$67,BE112=BS$68,BE112=BS$69),2,3))</f>
        <v>1</v>
      </c>
      <c r="AU112" s="27" t="n">
        <f aca="false">IF(OR(BF112=BS$30,BF112=BS$31,BF112=BS$32,BF112=BS$33),1,IF(BF112=BS$34,2,3))</f>
        <v>1</v>
      </c>
      <c r="AV112" s="27" t="n">
        <f aca="false">IF(BG112="отсутствует",2,1)</f>
        <v>2</v>
      </c>
      <c r="AW112" s="27" t="n">
        <f aca="false">IF(OR(BH112=BS$41,BH112=BS$42),1,IF(OR(BH112=BS$43,BH112=BS$44,BH112=BS$45),2,IF(OR(BH112=BS$46,BH112=BS$47,BH112=BS$48),3,IF(BH112=BS$56,5,IF(BH112=BS$57,6,4)))))</f>
        <v>4</v>
      </c>
      <c r="AX112" s="27" t="n">
        <f aca="false">IF(BI112="отсутствует",2,1)</f>
        <v>1</v>
      </c>
      <c r="AY112" s="24" t="s">
        <v>2303</v>
      </c>
      <c r="AZ112" s="130"/>
      <c r="BA112" s="130"/>
      <c r="BD112" s="104" t="s">
        <v>1472</v>
      </c>
      <c r="BE112" s="104" t="s">
        <v>120</v>
      </c>
      <c r="BF112" s="104" t="s">
        <v>72</v>
      </c>
      <c r="BG112" s="104" t="s">
        <v>55</v>
      </c>
      <c r="BH112" s="104" t="s">
        <v>2434</v>
      </c>
      <c r="BI112" s="104" t="s">
        <v>502</v>
      </c>
      <c r="BJ112" s="104" t="s">
        <v>2303</v>
      </c>
      <c r="BK112" s="24" t="s">
        <v>51</v>
      </c>
    </row>
    <row r="113" s="24" customFormat="true" ht="15" hidden="false" customHeight="false" outlineLevel="0" collapsed="false">
      <c r="A113" s="24" t="s">
        <v>435</v>
      </c>
      <c r="B113" s="24" t="s">
        <v>436</v>
      </c>
      <c r="C113" s="24" t="s">
        <v>437</v>
      </c>
      <c r="D113" s="24" t="n">
        <v>1</v>
      </c>
      <c r="E113" s="24" t="n">
        <v>1</v>
      </c>
      <c r="F113" s="24" t="n">
        <v>1</v>
      </c>
      <c r="G113" s="24" t="n">
        <v>0</v>
      </c>
      <c r="H113" s="24" t="n">
        <v>1</v>
      </c>
      <c r="I113" s="105"/>
      <c r="J113" s="28"/>
      <c r="K113" s="105" t="n">
        <v>5</v>
      </c>
      <c r="L113" s="28"/>
      <c r="M113" s="106" t="n">
        <f aca="false">SUM(K113:L113)</f>
        <v>5</v>
      </c>
      <c r="N113" s="105" t="n">
        <v>3</v>
      </c>
      <c r="O113" s="28" t="n">
        <v>5</v>
      </c>
      <c r="P113" s="31"/>
      <c r="Q113" s="106" t="n">
        <f aca="false">SUM(N113:P113)</f>
        <v>8</v>
      </c>
      <c r="R113" s="107" t="n">
        <v>5</v>
      </c>
      <c r="S113" s="105" t="n">
        <v>2</v>
      </c>
      <c r="T113" s="108" t="n">
        <v>3</v>
      </c>
      <c r="U113" s="109" t="n">
        <v>4</v>
      </c>
      <c r="V113" s="110" t="n">
        <v>10</v>
      </c>
      <c r="W113" s="111"/>
      <c r="X113" s="110"/>
      <c r="Y113" s="111"/>
      <c r="Z113" s="110"/>
      <c r="AA113" s="111" t="n">
        <v>1</v>
      </c>
      <c r="AB113" s="110" t="n">
        <v>1</v>
      </c>
      <c r="AC113" s="111"/>
      <c r="AD113" s="110"/>
      <c r="AE113" s="111"/>
      <c r="AF113" s="110"/>
      <c r="AG113" s="112"/>
      <c r="AH113" s="113"/>
      <c r="AI113" s="111" t="n">
        <f aca="false">SUM(S113,U113,W113,Y113,AA113,AC113,AE113,AG113)</f>
        <v>7</v>
      </c>
      <c r="AJ113" s="106" t="n">
        <f aca="false">SUM(T113,V113,X113,Z113,AB113,AD113,AF113,AH113)</f>
        <v>14</v>
      </c>
      <c r="AK113" s="107"/>
      <c r="AL113" s="107"/>
      <c r="AM113" s="105" t="n">
        <v>2</v>
      </c>
      <c r="AN113" s="28" t="n">
        <v>1</v>
      </c>
      <c r="AO113" s="106" t="n">
        <f aca="false">SUM(AM113:AN113)</f>
        <v>3</v>
      </c>
      <c r="AP113" s="105"/>
      <c r="AS113" s="24" t="s">
        <v>318</v>
      </c>
      <c r="AT113" s="27" t="n">
        <f aca="false">IF(OR(BE113=BS$60,BE113=BS$61,BE113=BS$62,BE113=BS$63,BE113=BS$64),1,IF(OR(BE113=BS$65,BE113=BS$66,BE113=BS$67,BE113=BS$68,BE113=BS$69),2,3))</f>
        <v>1</v>
      </c>
      <c r="AU113" s="27" t="n">
        <f aca="false">IF(OR(BF113=BS$30,BF113=BS$31,BF113=BS$32,BF113=BS$33),1,IF(BF113=BS$34,2,3))</f>
        <v>1</v>
      </c>
      <c r="AV113" s="27" t="n">
        <f aca="false">IF(BG113="отсутствует",2,1)</f>
        <v>2</v>
      </c>
      <c r="AW113" s="27" t="n">
        <f aca="false">IF(OR(BH113=BS$41,BH113=BS$42),1,IF(OR(BH113=BS$43,BH113=BS$44,BH113=BS$45),2,IF(OR(BH113=BS$46,BH113=BS$47,BH113=BS$48),3,IF(BH113=BS$56,5,IF(BH113=BS$57,6,4)))))</f>
        <v>4</v>
      </c>
      <c r="AX113" s="27" t="n">
        <f aca="false">IF(BI113="отсутствует",2,1)</f>
        <v>1</v>
      </c>
      <c r="AY113" s="24" t="s">
        <v>311</v>
      </c>
      <c r="AZ113" s="130"/>
      <c r="BA113" s="130"/>
      <c r="BD113" s="104" t="s">
        <v>318</v>
      </c>
      <c r="BE113" s="104" t="s">
        <v>438</v>
      </c>
      <c r="BF113" s="104" t="s">
        <v>72</v>
      </c>
      <c r="BG113" s="104" t="s">
        <v>55</v>
      </c>
      <c r="BH113" s="104" t="s">
        <v>439</v>
      </c>
      <c r="BI113" s="104" t="s">
        <v>440</v>
      </c>
      <c r="BJ113" s="104" t="s">
        <v>311</v>
      </c>
      <c r="BK113" s="24" t="s">
        <v>51</v>
      </c>
    </row>
    <row r="114" s="24" customFormat="true" ht="15" hidden="false" customHeight="false" outlineLevel="0" collapsed="false">
      <c r="A114" s="24" t="s">
        <v>2435</v>
      </c>
      <c r="B114" s="24" t="s">
        <v>93</v>
      </c>
      <c r="C114" s="24" t="s">
        <v>139</v>
      </c>
      <c r="D114" s="24" t="n">
        <v>0</v>
      </c>
      <c r="E114" s="24" t="n">
        <v>0</v>
      </c>
      <c r="F114" s="24" t="n">
        <v>1</v>
      </c>
      <c r="G114" s="24" t="n">
        <v>0</v>
      </c>
      <c r="I114" s="105"/>
      <c r="J114" s="28"/>
      <c r="K114" s="105"/>
      <c r="L114" s="28"/>
      <c r="M114" s="106" t="n">
        <f aca="false">SUM(K114:L114)</f>
        <v>0</v>
      </c>
      <c r="N114" s="105"/>
      <c r="O114" s="28"/>
      <c r="P114" s="31"/>
      <c r="Q114" s="106" t="n">
        <f aca="false">SUM(N114:P114)</f>
        <v>0</v>
      </c>
      <c r="R114" s="107"/>
      <c r="S114" s="105"/>
      <c r="T114" s="108"/>
      <c r="U114" s="109"/>
      <c r="V114" s="110"/>
      <c r="W114" s="111"/>
      <c r="X114" s="110"/>
      <c r="Y114" s="111"/>
      <c r="Z114" s="110"/>
      <c r="AA114" s="111"/>
      <c r="AB114" s="110"/>
      <c r="AC114" s="111"/>
      <c r="AD114" s="110"/>
      <c r="AE114" s="111"/>
      <c r="AF114" s="110"/>
      <c r="AG114" s="112"/>
      <c r="AH114" s="113"/>
      <c r="AI114" s="111" t="n">
        <f aca="false">SUM(S114,U114,W114,Y114,AA114,AC114,AE114,AG114)</f>
        <v>0</v>
      </c>
      <c r="AJ114" s="106" t="n">
        <f aca="false">SUM(T114,V114,X114,Z114,AB114,AD114,AF114,AH114)</f>
        <v>0</v>
      </c>
      <c r="AK114" s="107"/>
      <c r="AL114" s="107"/>
      <c r="AM114" s="105"/>
      <c r="AN114" s="28"/>
      <c r="AO114" s="106" t="n">
        <f aca="false">SUM(AM114:AN114)</f>
        <v>0</v>
      </c>
      <c r="AP114" s="105"/>
      <c r="AQ114" s="24" t="s">
        <v>2940</v>
      </c>
      <c r="AS114" s="24" t="s">
        <v>52</v>
      </c>
      <c r="AT114" s="27" t="n">
        <f aca="false">IF(OR(BE114=BS$60,BE114=BS$61,BE114=BS$62,BE114=BS$63,BE114=BS$64),1,IF(OR(BE114=BS$65,BE114=BS$66,BE114=BS$67,BE114=BS$68,BE114=BS$69),2,3))</f>
        <v>2</v>
      </c>
      <c r="AU114" s="27" t="n">
        <f aca="false">IF(OR(BF114=BS$30,BF114=BS$31,BF114=BS$32,BF114=BS$33),1,IF(BF114=BS$34,2,3))</f>
        <v>1</v>
      </c>
      <c r="AV114" s="27" t="n">
        <f aca="false">IF(BG114="отсутствует",2,1)</f>
        <v>2</v>
      </c>
      <c r="AW114" s="27" t="n">
        <f aca="false">IF(OR(BH114=BS$41,BH114=BS$42),1,IF(OR(BH114=BS$43,BH114=BS$44,BH114=BS$45),2,IF(OR(BH114=BS$46,BH114=BS$47,BH114=BS$48),3,IF(BH114=BS$56,5,IF(BH114=BS$57,6,4)))))</f>
        <v>4</v>
      </c>
      <c r="AX114" s="27" t="n">
        <f aca="false">IF(BI114="отсутствует",2,1)</f>
        <v>1</v>
      </c>
      <c r="AY114" s="24" t="s">
        <v>143</v>
      </c>
      <c r="AZ114" s="130"/>
      <c r="BA114" s="130"/>
      <c r="BD114" s="104" t="s">
        <v>52</v>
      </c>
      <c r="BE114" s="104" t="s">
        <v>226</v>
      </c>
      <c r="BF114" s="104" t="s">
        <v>72</v>
      </c>
      <c r="BG114" s="104" t="s">
        <v>55</v>
      </c>
      <c r="BH114" s="104" t="s">
        <v>319</v>
      </c>
      <c r="BI114" s="104" t="s">
        <v>182</v>
      </c>
      <c r="BJ114" s="104" t="s">
        <v>143</v>
      </c>
      <c r="BK114" s="24" t="s">
        <v>51</v>
      </c>
    </row>
    <row r="115" s="24" customFormat="true" ht="15" hidden="false" customHeight="false" outlineLevel="0" collapsed="false">
      <c r="A115" s="24" t="s">
        <v>2436</v>
      </c>
      <c r="B115" s="24" t="s">
        <v>2437</v>
      </c>
      <c r="C115" s="24" t="s">
        <v>139</v>
      </c>
      <c r="D115" s="24" t="n">
        <v>0</v>
      </c>
      <c r="E115" s="24" t="n">
        <v>0</v>
      </c>
      <c r="F115" s="24" t="n">
        <v>1</v>
      </c>
      <c r="G115" s="24" t="n">
        <v>0</v>
      </c>
      <c r="I115" s="105"/>
      <c r="J115" s="28"/>
      <c r="K115" s="105" t="n">
        <v>3</v>
      </c>
      <c r="L115" s="28"/>
      <c r="M115" s="106" t="n">
        <f aca="false">SUM(K115:L115)</f>
        <v>3</v>
      </c>
      <c r="N115" s="105" t="n">
        <v>3</v>
      </c>
      <c r="O115" s="28"/>
      <c r="P115" s="31"/>
      <c r="Q115" s="106" t="n">
        <f aca="false">SUM(N115:P115)</f>
        <v>3</v>
      </c>
      <c r="R115" s="107"/>
      <c r="S115" s="105"/>
      <c r="T115" s="108"/>
      <c r="U115" s="109"/>
      <c r="V115" s="110"/>
      <c r="W115" s="111"/>
      <c r="X115" s="110"/>
      <c r="Y115" s="111"/>
      <c r="Z115" s="110"/>
      <c r="AA115" s="111"/>
      <c r="AB115" s="110"/>
      <c r="AC115" s="111"/>
      <c r="AD115" s="110"/>
      <c r="AE115" s="111"/>
      <c r="AF115" s="110"/>
      <c r="AG115" s="112"/>
      <c r="AH115" s="113"/>
      <c r="AI115" s="111" t="n">
        <f aca="false">SUM(S115,U115,W115,Y115,AA115,AC115,AE115,AG115)</f>
        <v>0</v>
      </c>
      <c r="AJ115" s="106" t="n">
        <f aca="false">SUM(T115,V115,X115,Z115,AB115,AD115,AF115,AH115)</f>
        <v>0</v>
      </c>
      <c r="AK115" s="107"/>
      <c r="AL115" s="107"/>
      <c r="AM115" s="105"/>
      <c r="AN115" s="28"/>
      <c r="AO115" s="106" t="n">
        <f aca="false">SUM(AM115:AN115)</f>
        <v>0</v>
      </c>
      <c r="AP115" s="105"/>
      <c r="AS115" s="24" t="s">
        <v>113</v>
      </c>
      <c r="AT115" s="27" t="n">
        <f aca="false">IF(OR(BE115=BS$60,BE115=BS$61,BE115=BS$62,BE115=BS$63,BE115=BS$64),1,IF(OR(BE115=BS$65,BE115=BS$66,BE115=BS$67,BE115=BS$68,BE115=BS$69),2,3))</f>
        <v>3</v>
      </c>
      <c r="AU115" s="27" t="n">
        <f aca="false">IF(OR(BF115=BS$30,BF115=BS$31,BF115=BS$32,BF115=BS$33),1,IF(BF115=BS$34,2,3))</f>
        <v>3</v>
      </c>
      <c r="AV115" s="27" t="n">
        <f aca="false">IF(BG115="отсутствует",2,1)</f>
        <v>2</v>
      </c>
      <c r="AW115" s="27" t="n">
        <f aca="false">IF(OR(BH115=BS$41,BH115=BS$42),1,IF(OR(BH115=BS$43,BH115=BS$44,BH115=BS$45),2,IF(OR(BH115=BS$46,BH115=BS$47,BH115=BS$48),3,IF(BH115=BS$56,5,IF(BH115=BS$57,6,4)))))</f>
        <v>1</v>
      </c>
      <c r="AX115" s="27" t="n">
        <f aca="false">IF(BI115="отсутствует",2,1)</f>
        <v>1</v>
      </c>
      <c r="AY115" s="24" t="s">
        <v>206</v>
      </c>
      <c r="AZ115" s="130"/>
      <c r="BA115" s="130"/>
      <c r="BD115" s="104" t="s">
        <v>113</v>
      </c>
      <c r="BE115" s="104" t="s">
        <v>193</v>
      </c>
      <c r="BF115" s="104" t="s">
        <v>54</v>
      </c>
      <c r="BG115" s="104" t="s">
        <v>55</v>
      </c>
      <c r="BH115" s="104" t="s">
        <v>95</v>
      </c>
      <c r="BI115" s="104" t="s">
        <v>102</v>
      </c>
      <c r="BJ115" s="104" t="s">
        <v>206</v>
      </c>
      <c r="BK115" s="24" t="s">
        <v>51</v>
      </c>
    </row>
    <row r="116" s="24" customFormat="true" ht="15" hidden="false" customHeight="false" outlineLevel="0" collapsed="false">
      <c r="A116" s="24" t="s">
        <v>2438</v>
      </c>
      <c r="B116" s="24" t="s">
        <v>857</v>
      </c>
      <c r="C116" s="24" t="s">
        <v>341</v>
      </c>
      <c r="D116" s="24" t="n">
        <v>0</v>
      </c>
      <c r="E116" s="24" t="n">
        <v>0</v>
      </c>
      <c r="F116" s="24" t="n">
        <v>1</v>
      </c>
      <c r="G116" s="24" t="n">
        <v>1</v>
      </c>
      <c r="H116" s="24" t="n">
        <v>1</v>
      </c>
      <c r="I116" s="105"/>
      <c r="J116" s="28"/>
      <c r="K116" s="105" t="n">
        <v>2</v>
      </c>
      <c r="L116" s="28" t="n">
        <v>2</v>
      </c>
      <c r="M116" s="106" t="n">
        <f aca="false">SUM(K116:L116)</f>
        <v>4</v>
      </c>
      <c r="N116" s="105" t="n">
        <v>2</v>
      </c>
      <c r="O116" s="28" t="n">
        <v>7</v>
      </c>
      <c r="P116" s="31"/>
      <c r="Q116" s="106" t="n">
        <f aca="false">SUM(N116:P116)</f>
        <v>9</v>
      </c>
      <c r="R116" s="107" t="n">
        <v>2</v>
      </c>
      <c r="S116" s="105"/>
      <c r="T116" s="108"/>
      <c r="U116" s="109" t="n">
        <v>2</v>
      </c>
      <c r="V116" s="110" t="n">
        <v>4</v>
      </c>
      <c r="W116" s="111" t="n">
        <v>1</v>
      </c>
      <c r="X116" s="110" t="n">
        <v>1</v>
      </c>
      <c r="Y116" s="111"/>
      <c r="Z116" s="110"/>
      <c r="AA116" s="111"/>
      <c r="AB116" s="110"/>
      <c r="AC116" s="111"/>
      <c r="AD116" s="110"/>
      <c r="AE116" s="111"/>
      <c r="AF116" s="110"/>
      <c r="AG116" s="112"/>
      <c r="AH116" s="113"/>
      <c r="AI116" s="111" t="n">
        <f aca="false">SUM(S116,U116,W116,Y116,AA116,AC116,AE116,AG116)</f>
        <v>3</v>
      </c>
      <c r="AJ116" s="106" t="n">
        <f aca="false">SUM(T116,V116,X116,Z116,AB116,AD116,AF116,AH116)</f>
        <v>5</v>
      </c>
      <c r="AK116" s="107"/>
      <c r="AL116" s="107"/>
      <c r="AM116" s="105" t="n">
        <v>2</v>
      </c>
      <c r="AN116" s="28"/>
      <c r="AO116" s="106" t="n">
        <f aca="false">SUM(AM116:AN116)</f>
        <v>2</v>
      </c>
      <c r="AP116" s="105"/>
      <c r="AS116" s="24" t="s">
        <v>454</v>
      </c>
      <c r="AT116" s="27" t="n">
        <f aca="false">IF(OR(BE116=BS$60,BE116=BS$61,BE116=BS$62,BE116=BS$63,BE116=BS$64),1,IF(OR(BE116=BS$65,BE116=BS$66,BE116=BS$67,BE116=BS$68,BE116=BS$69),2,3))</f>
        <v>1</v>
      </c>
      <c r="AU116" s="27" t="n">
        <f aca="false">IF(OR(BF116=BS$30,BF116=BS$31,BF116=BS$32,BF116=BS$33),1,IF(BF116=BS$34,2,3))</f>
        <v>1</v>
      </c>
      <c r="AV116" s="27" t="n">
        <f aca="false">IF(BG116="отсутствует",2,1)</f>
        <v>1</v>
      </c>
      <c r="AW116" s="27" t="n">
        <f aca="false">IF(OR(BH116=BS$41,BH116=BS$42),1,IF(OR(BH116=BS$43,BH116=BS$44,BH116=BS$45),2,IF(OR(BH116=BS$46,BH116=BS$47,BH116=BS$48),3,IF(BH116=BS$56,5,IF(BH116=BS$57,6,4)))))</f>
        <v>3</v>
      </c>
      <c r="AX116" s="27" t="n">
        <f aca="false">IF(BI116="отсутствует",2,1)</f>
        <v>1</v>
      </c>
      <c r="AY116" s="24" t="s">
        <v>206</v>
      </c>
      <c r="AZ116" s="130"/>
      <c r="BA116" s="130"/>
      <c r="BD116" s="104" t="s">
        <v>454</v>
      </c>
      <c r="BE116" s="104" t="s">
        <v>120</v>
      </c>
      <c r="BF116" s="104" t="s">
        <v>72</v>
      </c>
      <c r="BG116" s="104" t="s">
        <v>140</v>
      </c>
      <c r="BH116" s="104" t="s">
        <v>65</v>
      </c>
      <c r="BI116" s="104" t="s">
        <v>195</v>
      </c>
      <c r="BJ116" s="104" t="s">
        <v>206</v>
      </c>
      <c r="BK116" s="24" t="s">
        <v>51</v>
      </c>
    </row>
    <row r="117" s="24" customFormat="true" ht="15" hidden="false" customHeight="false" outlineLevel="0" collapsed="false">
      <c r="A117" s="24" t="s">
        <v>2439</v>
      </c>
      <c r="B117" s="24" t="s">
        <v>104</v>
      </c>
      <c r="C117" s="24" t="s">
        <v>92</v>
      </c>
      <c r="D117" s="24" t="n">
        <v>0</v>
      </c>
      <c r="E117" s="24" t="n">
        <v>0</v>
      </c>
      <c r="F117" s="24" t="n">
        <v>1</v>
      </c>
      <c r="G117" s="24" t="n">
        <v>0</v>
      </c>
      <c r="I117" s="105"/>
      <c r="J117" s="28"/>
      <c r="K117" s="105" t="n">
        <v>1</v>
      </c>
      <c r="L117" s="28"/>
      <c r="M117" s="106" t="n">
        <f aca="false">SUM(K117:L117)</f>
        <v>1</v>
      </c>
      <c r="N117" s="105"/>
      <c r="O117" s="28"/>
      <c r="P117" s="31" t="n">
        <v>1</v>
      </c>
      <c r="Q117" s="106" t="n">
        <f aca="false">SUM(N117:P117)</f>
        <v>1</v>
      </c>
      <c r="R117" s="107"/>
      <c r="S117" s="105"/>
      <c r="T117" s="108"/>
      <c r="U117" s="109"/>
      <c r="V117" s="110"/>
      <c r="W117" s="111"/>
      <c r="X117" s="110"/>
      <c r="Y117" s="111"/>
      <c r="Z117" s="110"/>
      <c r="AA117" s="111"/>
      <c r="AB117" s="110"/>
      <c r="AC117" s="111"/>
      <c r="AD117" s="110"/>
      <c r="AE117" s="111"/>
      <c r="AF117" s="110"/>
      <c r="AG117" s="112"/>
      <c r="AH117" s="113"/>
      <c r="AI117" s="111" t="n">
        <f aca="false">SUM(S117,U117,W117,Y117,AA117,AC117,AE117,AG117)</f>
        <v>0</v>
      </c>
      <c r="AJ117" s="106" t="n">
        <f aca="false">SUM(T117,V117,X117,Z117,AB117,AD117,AF117,AH117)</f>
        <v>0</v>
      </c>
      <c r="AK117" s="107"/>
      <c r="AL117" s="107" t="n">
        <v>1</v>
      </c>
      <c r="AM117" s="105" t="n">
        <v>1</v>
      </c>
      <c r="AN117" s="28"/>
      <c r="AO117" s="106" t="n">
        <f aca="false">SUM(AM117:AN117)</f>
        <v>1</v>
      </c>
      <c r="AP117" s="105"/>
      <c r="AQ117" s="24" t="s">
        <v>2937</v>
      </c>
      <c r="AS117" s="24" t="s">
        <v>52</v>
      </c>
      <c r="AT117" s="27" t="n">
        <f aca="false">IF(OR(BE117=BS$60,BE117=BS$61,BE117=BS$62,BE117=BS$63,BE117=BS$64),1,IF(OR(BE117=BS$65,BE117=BS$66,BE117=BS$67,BE117=BS$68,BE117=BS$69),2,3))</f>
        <v>1</v>
      </c>
      <c r="AU117" s="27" t="n">
        <f aca="false">IF(OR(BF117=BS$30,BF117=BS$31,BF117=BS$32,BF117=BS$33),1,IF(BF117=BS$34,2,3))</f>
        <v>1</v>
      </c>
      <c r="AV117" s="27" t="n">
        <f aca="false">IF(BG117="отсутствует",2,1)</f>
        <v>1</v>
      </c>
      <c r="AW117" s="27" t="n">
        <f aca="false">IF(OR(BH117=BS$41,BH117=BS$42),1,IF(OR(BH117=BS$43,BH117=BS$44,BH117=BS$45),2,IF(OR(BH117=BS$46,BH117=BS$47,BH117=BS$48),3,IF(BH117=BS$56,5,IF(BH117=BS$57,6,4)))))</f>
        <v>4</v>
      </c>
      <c r="AX117" s="27" t="n">
        <f aca="false">IF(BI117="отсутствует",2,1)</f>
        <v>1</v>
      </c>
      <c r="AY117" s="24" t="s">
        <v>143</v>
      </c>
      <c r="AZ117" s="130"/>
      <c r="BA117" s="130"/>
      <c r="BD117" s="104" t="s">
        <v>52</v>
      </c>
      <c r="BE117" s="104" t="s">
        <v>107</v>
      </c>
      <c r="BF117" s="104" t="s">
        <v>72</v>
      </c>
      <c r="BG117" s="104" t="s">
        <v>324</v>
      </c>
      <c r="BH117" s="104" t="s">
        <v>163</v>
      </c>
      <c r="BI117" s="104" t="s">
        <v>2367</v>
      </c>
      <c r="BJ117" s="104" t="s">
        <v>143</v>
      </c>
      <c r="BK117" s="24" t="s">
        <v>51</v>
      </c>
    </row>
    <row r="118" s="24" customFormat="true" ht="15" hidden="false" customHeight="false" outlineLevel="0" collapsed="false">
      <c r="A118" s="24" t="s">
        <v>2440</v>
      </c>
      <c r="B118" s="24" t="s">
        <v>232</v>
      </c>
      <c r="C118" s="24" t="s">
        <v>203</v>
      </c>
      <c r="D118" s="24" t="n">
        <v>0</v>
      </c>
      <c r="E118" s="24" t="n">
        <v>0</v>
      </c>
      <c r="F118" s="24" t="n">
        <v>1</v>
      </c>
      <c r="G118" s="24" t="n">
        <v>0</v>
      </c>
      <c r="I118" s="105"/>
      <c r="J118" s="28"/>
      <c r="K118" s="105" t="n">
        <v>2</v>
      </c>
      <c r="L118" s="28"/>
      <c r="M118" s="106" t="n">
        <f aca="false">SUM(K118:L118)</f>
        <v>2</v>
      </c>
      <c r="N118" s="105" t="n">
        <v>10</v>
      </c>
      <c r="O118" s="28"/>
      <c r="P118" s="31"/>
      <c r="Q118" s="106" t="n">
        <f aca="false">SUM(N118:P118)</f>
        <v>10</v>
      </c>
      <c r="R118" s="107"/>
      <c r="S118" s="105"/>
      <c r="T118" s="108"/>
      <c r="U118" s="109"/>
      <c r="V118" s="110"/>
      <c r="W118" s="111"/>
      <c r="X118" s="110"/>
      <c r="Y118" s="111"/>
      <c r="Z118" s="110"/>
      <c r="AA118" s="111"/>
      <c r="AB118" s="110"/>
      <c r="AC118" s="111"/>
      <c r="AD118" s="110"/>
      <c r="AE118" s="111"/>
      <c r="AF118" s="110"/>
      <c r="AG118" s="112"/>
      <c r="AH118" s="113"/>
      <c r="AI118" s="111" t="n">
        <f aca="false">SUM(S118,U118,W118,Y118,AA118,AC118,AE118,AG118)</f>
        <v>0</v>
      </c>
      <c r="AJ118" s="106" t="n">
        <f aca="false">SUM(T118,V118,X118,Z118,AB118,AD118,AF118,AH118)</f>
        <v>0</v>
      </c>
      <c r="AK118" s="107"/>
      <c r="AL118" s="107"/>
      <c r="AM118" s="105" t="n">
        <v>1</v>
      </c>
      <c r="AN118" s="28" t="n">
        <v>1</v>
      </c>
      <c r="AO118" s="106" t="n">
        <f aca="false">SUM(AM118:AN118)</f>
        <v>2</v>
      </c>
      <c r="AP118" s="105"/>
      <c r="AS118" s="24" t="s">
        <v>52</v>
      </c>
      <c r="AT118" s="27" t="n">
        <f aca="false">IF(OR(BE118=BS$60,BE118=BS$61,BE118=BS$62,BE118=BS$63,BE118=BS$64),1,IF(OR(BE118=BS$65,BE118=BS$66,BE118=BS$67,BE118=BS$68,BE118=BS$69),2,3))</f>
        <v>3</v>
      </c>
      <c r="AU118" s="27" t="n">
        <f aca="false">IF(OR(BF118=BS$30,BF118=BS$31,BF118=BS$32,BF118=BS$33),1,IF(BF118=BS$34,2,3))</f>
        <v>3</v>
      </c>
      <c r="AV118" s="27" t="n">
        <f aca="false">IF(BG118="отсутствует",2,1)</f>
        <v>2</v>
      </c>
      <c r="AW118" s="27" t="n">
        <f aca="false">IF(OR(BH118=BS$41,BH118=BS$42),1,IF(OR(BH118=BS$43,BH118=BS$44,BH118=BS$45),2,IF(OR(BH118=BS$46,BH118=BS$47,BH118=BS$48),3,IF(BH118=BS$56,5,IF(BH118=BS$57,6,4)))))</f>
        <v>1</v>
      </c>
      <c r="AX118" s="27" t="n">
        <f aca="false">IF(BI118="отсутствует",2,1)</f>
        <v>1</v>
      </c>
      <c r="AY118" s="24" t="s">
        <v>143</v>
      </c>
      <c r="AZ118" s="130"/>
      <c r="BA118" s="130"/>
      <c r="BD118" s="104" t="s">
        <v>52</v>
      </c>
      <c r="BE118" s="104" t="s">
        <v>193</v>
      </c>
      <c r="BF118" s="104" t="s">
        <v>54</v>
      </c>
      <c r="BG118" s="104" t="s">
        <v>55</v>
      </c>
      <c r="BH118" s="104" t="s">
        <v>95</v>
      </c>
      <c r="BI118" s="104" t="s">
        <v>74</v>
      </c>
      <c r="BJ118" s="104" t="s">
        <v>143</v>
      </c>
      <c r="BK118" s="24" t="s">
        <v>51</v>
      </c>
    </row>
    <row r="119" s="24" customFormat="true" ht="15" hidden="false" customHeight="false" outlineLevel="0" collapsed="false">
      <c r="A119" s="24" t="s">
        <v>2441</v>
      </c>
      <c r="B119" s="24" t="s">
        <v>1690</v>
      </c>
      <c r="C119" s="24" t="s">
        <v>62</v>
      </c>
      <c r="D119" s="24" t="n">
        <v>0</v>
      </c>
      <c r="E119" s="24" t="n">
        <v>0</v>
      </c>
      <c r="F119" s="24" t="n">
        <v>1</v>
      </c>
      <c r="G119" s="24" t="n">
        <v>0</v>
      </c>
      <c r="I119" s="105"/>
      <c r="J119" s="28"/>
      <c r="K119" s="105" t="n">
        <v>3</v>
      </c>
      <c r="L119" s="28"/>
      <c r="M119" s="106" t="n">
        <f aca="false">SUM(K119:L119)</f>
        <v>3</v>
      </c>
      <c r="N119" s="105" t="n">
        <v>1</v>
      </c>
      <c r="O119" s="28" t="n">
        <v>1</v>
      </c>
      <c r="P119" s="31"/>
      <c r="Q119" s="106" t="n">
        <f aca="false">SUM(N119:P119)</f>
        <v>2</v>
      </c>
      <c r="R119" s="107"/>
      <c r="S119" s="105" t="n">
        <v>3</v>
      </c>
      <c r="T119" s="108" t="n">
        <v>4</v>
      </c>
      <c r="U119" s="109" t="n">
        <v>28</v>
      </c>
      <c r="V119" s="110" t="n">
        <v>60</v>
      </c>
      <c r="W119" s="111"/>
      <c r="X119" s="110"/>
      <c r="Y119" s="111"/>
      <c r="Z119" s="110"/>
      <c r="AA119" s="111" t="n">
        <v>1</v>
      </c>
      <c r="AB119" s="110" t="n">
        <v>12</v>
      </c>
      <c r="AC119" s="111"/>
      <c r="AD119" s="110"/>
      <c r="AE119" s="111" t="n">
        <v>2</v>
      </c>
      <c r="AF119" s="110" t="n">
        <v>2</v>
      </c>
      <c r="AG119" s="112"/>
      <c r="AH119" s="113"/>
      <c r="AI119" s="111" t="n">
        <f aca="false">SUM(S119,U119,W119,Y119,AA119,AC119,AE119,AG119)</f>
        <v>34</v>
      </c>
      <c r="AJ119" s="106" t="n">
        <f aca="false">SUM(T119,V119,X119,Z119,AB119,AD119,AF119,AH119)</f>
        <v>78</v>
      </c>
      <c r="AK119" s="107" t="n">
        <v>39</v>
      </c>
      <c r="AL119" s="107" t="n">
        <v>2</v>
      </c>
      <c r="AM119" s="105" t="n">
        <v>1</v>
      </c>
      <c r="AN119" s="28" t="n">
        <v>1</v>
      </c>
      <c r="AO119" s="106" t="n">
        <f aca="false">SUM(AM119:AN119)</f>
        <v>2</v>
      </c>
      <c r="AP119" s="105"/>
      <c r="AS119" s="24" t="s">
        <v>113</v>
      </c>
      <c r="AT119" s="27" t="n">
        <f aca="false">IF(OR(BE119=BS$60,BE119=BS$61,BE119=BS$62,BE119=BS$63,BE119=BS$64),1,IF(OR(BE119=BS$65,BE119=BS$66,BE119=BS$67,BE119=BS$68,BE119=BS$69),2,3))</f>
        <v>2</v>
      </c>
      <c r="AU119" s="27" t="n">
        <f aca="false">IF(OR(BF119=BS$30,BF119=BS$31,BF119=BS$32,BF119=BS$33),1,IF(BF119=BS$34,2,3))</f>
        <v>3</v>
      </c>
      <c r="AV119" s="27" t="n">
        <f aca="false">IF(BG119="отсутствует",2,1)</f>
        <v>2</v>
      </c>
      <c r="AW119" s="27" t="n">
        <f aca="false">IF(OR(BH119=BS$41,BH119=BS$42),1,IF(OR(BH119=BS$43,BH119=BS$44,BH119=BS$45),2,IF(OR(BH119=BS$46,BH119=BS$47,BH119=BS$48),3,IF(BH119=BS$56,5,IF(BH119=BS$57,6,4)))))</f>
        <v>4</v>
      </c>
      <c r="AX119" s="27" t="n">
        <f aca="false">IF(BI119="отсутствует",2,1)</f>
        <v>1</v>
      </c>
      <c r="AY119" s="24" t="s">
        <v>2442</v>
      </c>
      <c r="AZ119" s="130"/>
      <c r="BA119" s="130"/>
      <c r="BD119" s="104" t="s">
        <v>113</v>
      </c>
      <c r="BE119" s="104" t="s">
        <v>101</v>
      </c>
      <c r="BF119" s="104" t="s">
        <v>54</v>
      </c>
      <c r="BG119" s="104" t="s">
        <v>55</v>
      </c>
      <c r="BH119" s="104" t="s">
        <v>194</v>
      </c>
      <c r="BI119" s="104" t="s">
        <v>2443</v>
      </c>
      <c r="BJ119" s="104" t="s">
        <v>2442</v>
      </c>
      <c r="BK119" s="24" t="s">
        <v>51</v>
      </c>
    </row>
    <row r="120" s="24" customFormat="true" ht="15" hidden="false" customHeight="false" outlineLevel="0" collapsed="false">
      <c r="A120" s="24" t="s">
        <v>2444</v>
      </c>
      <c r="B120" s="24" t="s">
        <v>138</v>
      </c>
      <c r="C120" s="24" t="s">
        <v>156</v>
      </c>
      <c r="D120" s="24" t="n">
        <v>0</v>
      </c>
      <c r="E120" s="24" t="n">
        <v>0</v>
      </c>
      <c r="F120" s="24" t="n">
        <v>1</v>
      </c>
      <c r="G120" s="24" t="n">
        <v>0</v>
      </c>
      <c r="I120" s="105"/>
      <c r="J120" s="28"/>
      <c r="K120" s="105" t="n">
        <v>1</v>
      </c>
      <c r="L120" s="28" t="n">
        <v>1</v>
      </c>
      <c r="M120" s="106" t="n">
        <f aca="false">SUM(K120:L120)</f>
        <v>2</v>
      </c>
      <c r="N120" s="105" t="n">
        <v>8</v>
      </c>
      <c r="O120" s="28" t="n">
        <v>1</v>
      </c>
      <c r="P120" s="31"/>
      <c r="Q120" s="106" t="n">
        <f aca="false">SUM(N120:P120)</f>
        <v>9</v>
      </c>
      <c r="R120" s="107" t="n">
        <v>1</v>
      </c>
      <c r="S120" s="105" t="n">
        <v>1</v>
      </c>
      <c r="T120" s="108" t="n">
        <v>1</v>
      </c>
      <c r="U120" s="109"/>
      <c r="V120" s="110"/>
      <c r="W120" s="111"/>
      <c r="X120" s="110"/>
      <c r="Y120" s="111"/>
      <c r="Z120" s="110"/>
      <c r="AA120" s="111"/>
      <c r="AB120" s="110"/>
      <c r="AC120" s="111"/>
      <c r="AD120" s="110"/>
      <c r="AE120" s="111"/>
      <c r="AF120" s="110"/>
      <c r="AG120" s="112"/>
      <c r="AH120" s="113"/>
      <c r="AI120" s="111" t="n">
        <f aca="false">SUM(S120,U120,W120,Y120,AA120,AC120,AE120,AG120)</f>
        <v>1</v>
      </c>
      <c r="AJ120" s="106" t="n">
        <f aca="false">SUM(T120,V120,X120,Z120,AB120,AD120,AF120,AH120)</f>
        <v>1</v>
      </c>
      <c r="AK120" s="107"/>
      <c r="AL120" s="107"/>
      <c r="AM120" s="105"/>
      <c r="AN120" s="28" t="n">
        <v>1</v>
      </c>
      <c r="AO120" s="106" t="n">
        <f aca="false">SUM(AM120:AN120)</f>
        <v>1</v>
      </c>
      <c r="AP120" s="105"/>
      <c r="AS120" s="24" t="s">
        <v>52</v>
      </c>
      <c r="AT120" s="27" t="n">
        <f aca="false">IF(OR(BE120=BS$60,BE120=BS$61,BE120=BS$62,BE120=BS$63,BE120=BS$64),1,IF(OR(BE120=BS$65,BE120=BS$66,BE120=BS$67,BE120=BS$68,BE120=BS$69),2,3))</f>
        <v>2</v>
      </c>
      <c r="AU120" s="27" t="n">
        <f aca="false">IF(OR(BF120=BS$30,BF120=BS$31,BF120=BS$32,BF120=BS$33),1,IF(BF120=BS$34,2,3))</f>
        <v>2</v>
      </c>
      <c r="AV120" s="27" t="n">
        <f aca="false">IF(BG120="отсутствует",2,1)</f>
        <v>2</v>
      </c>
      <c r="AW120" s="27" t="n">
        <f aca="false">IF(OR(BH120=BS$41,BH120=BS$42),1,IF(OR(BH120=BS$43,BH120=BS$44,BH120=BS$45),2,IF(OR(BH120=BS$46,BH120=BS$47,BH120=BS$48),3,IF(BH120=BS$56,5,IF(BH120=BS$57,6,4)))))</f>
        <v>5</v>
      </c>
      <c r="AX120" s="27" t="n">
        <f aca="false">IF(BI120="отсутствует",2,1)</f>
        <v>1</v>
      </c>
      <c r="AY120" s="24" t="s">
        <v>2445</v>
      </c>
      <c r="AZ120" s="130"/>
      <c r="BA120" s="130"/>
      <c r="BD120" s="104" t="s">
        <v>52</v>
      </c>
      <c r="BE120" s="104" t="s">
        <v>169</v>
      </c>
      <c r="BF120" s="104" t="s">
        <v>82</v>
      </c>
      <c r="BG120" s="104" t="s">
        <v>55</v>
      </c>
      <c r="BH120" s="104" t="s">
        <v>171</v>
      </c>
      <c r="BI120" s="104" t="s">
        <v>1542</v>
      </c>
      <c r="BJ120" s="104" t="s">
        <v>2445</v>
      </c>
      <c r="BK120" s="24" t="s">
        <v>51</v>
      </c>
    </row>
    <row r="121" s="24" customFormat="true" ht="15" hidden="false" customHeight="false" outlineLevel="0" collapsed="false">
      <c r="A121" s="24" t="s">
        <v>469</v>
      </c>
      <c r="B121" s="24" t="s">
        <v>352</v>
      </c>
      <c r="C121" s="24" t="s">
        <v>165</v>
      </c>
      <c r="D121" s="24" t="n">
        <v>1</v>
      </c>
      <c r="E121" s="24" t="n">
        <v>0</v>
      </c>
      <c r="F121" s="24" t="n">
        <v>1</v>
      </c>
      <c r="G121" s="24" t="n">
        <v>1</v>
      </c>
      <c r="H121" s="24" t="n">
        <v>1</v>
      </c>
      <c r="I121" s="105"/>
      <c r="J121" s="28"/>
      <c r="K121" s="105" t="n">
        <v>2</v>
      </c>
      <c r="L121" s="28"/>
      <c r="M121" s="106" t="n">
        <f aca="false">SUM(K121:L121)</f>
        <v>2</v>
      </c>
      <c r="N121" s="105" t="n">
        <v>4</v>
      </c>
      <c r="O121" s="28" t="n">
        <v>14</v>
      </c>
      <c r="P121" s="31"/>
      <c r="Q121" s="106" t="n">
        <f aca="false">SUM(N121:P121)</f>
        <v>18</v>
      </c>
      <c r="R121" s="107"/>
      <c r="S121" s="105" t="n">
        <v>1</v>
      </c>
      <c r="T121" s="108" t="n">
        <v>1</v>
      </c>
      <c r="U121" s="109"/>
      <c r="V121" s="110"/>
      <c r="W121" s="111"/>
      <c r="X121" s="110"/>
      <c r="Y121" s="111"/>
      <c r="Z121" s="110"/>
      <c r="AA121" s="111"/>
      <c r="AB121" s="110"/>
      <c r="AC121" s="111"/>
      <c r="AD121" s="110"/>
      <c r="AE121" s="111"/>
      <c r="AF121" s="110"/>
      <c r="AG121" s="112"/>
      <c r="AH121" s="113"/>
      <c r="AI121" s="111" t="n">
        <f aca="false">SUM(S121,U121,W121,Y121,AA121,AC121,AE121,AG121)</f>
        <v>1</v>
      </c>
      <c r="AJ121" s="106" t="n">
        <f aca="false">SUM(T121,V121,X121,Z121,AB121,AD121,AF121,AH121)</f>
        <v>1</v>
      </c>
      <c r="AK121" s="107"/>
      <c r="AL121" s="107"/>
      <c r="AM121" s="105" t="n">
        <v>2</v>
      </c>
      <c r="AN121" s="28"/>
      <c r="AO121" s="106" t="n">
        <f aca="false">SUM(AM121:AN121)</f>
        <v>2</v>
      </c>
      <c r="AP121" s="105"/>
      <c r="AS121" s="24" t="s">
        <v>454</v>
      </c>
      <c r="AT121" s="27" t="n">
        <f aca="false">IF(OR(BE121=BS$60,BE121=BS$61,BE121=BS$62,BE121=BS$63,BE121=BS$64),1,IF(OR(BE121=BS$65,BE121=BS$66,BE121=BS$67,BE121=BS$68,BE121=BS$69),2,3))</f>
        <v>1</v>
      </c>
      <c r="AU121" s="27" t="n">
        <f aca="false">IF(OR(BF121=BS$30,BF121=BS$31,BF121=BS$32,BF121=BS$33),1,IF(BF121=BS$34,2,3))</f>
        <v>3</v>
      </c>
      <c r="AV121" s="27" t="n">
        <f aca="false">IF(BG121="отсутствует",2,1)</f>
        <v>2</v>
      </c>
      <c r="AW121" s="27" t="n">
        <f aca="false">IF(OR(BH121=BS$41,BH121=BS$42),1,IF(OR(BH121=BS$43,BH121=BS$44,BH121=BS$45),2,IF(OR(BH121=BS$46,BH121=BS$47,BH121=BS$48),3,IF(BH121=BS$56,5,IF(BH121=BS$57,6,4)))))</f>
        <v>4</v>
      </c>
      <c r="AX121" s="27" t="n">
        <f aca="false">IF(BI121="отсутствует",2,1)</f>
        <v>1</v>
      </c>
      <c r="AY121" s="24" t="s">
        <v>472</v>
      </c>
      <c r="AZ121" s="130"/>
      <c r="BA121" s="130"/>
      <c r="BD121" s="104" t="s">
        <v>454</v>
      </c>
      <c r="BE121" s="104" t="s">
        <v>107</v>
      </c>
      <c r="BF121" s="104" t="s">
        <v>137</v>
      </c>
      <c r="BG121" s="104" t="s">
        <v>55</v>
      </c>
      <c r="BH121" s="104" t="s">
        <v>163</v>
      </c>
      <c r="BI121" s="104" t="s">
        <v>471</v>
      </c>
      <c r="BJ121" s="104" t="s">
        <v>472</v>
      </c>
      <c r="BK121" s="24" t="s">
        <v>51</v>
      </c>
    </row>
    <row r="122" s="24" customFormat="true" ht="15" hidden="false" customHeight="false" outlineLevel="0" collapsed="false">
      <c r="A122" s="24" t="s">
        <v>2446</v>
      </c>
      <c r="B122" s="24" t="s">
        <v>61</v>
      </c>
      <c r="C122" s="24" t="s">
        <v>156</v>
      </c>
      <c r="D122" s="24" t="n">
        <v>0</v>
      </c>
      <c r="E122" s="24" t="n">
        <v>0</v>
      </c>
      <c r="F122" s="24" t="n">
        <v>1</v>
      </c>
      <c r="G122" s="24" t="n">
        <v>0</v>
      </c>
      <c r="I122" s="105"/>
      <c r="J122" s="28"/>
      <c r="K122" s="105" t="n">
        <v>2</v>
      </c>
      <c r="L122" s="28" t="n">
        <v>2</v>
      </c>
      <c r="M122" s="106" t="n">
        <f aca="false">SUM(K122:L122)</f>
        <v>4</v>
      </c>
      <c r="N122" s="105" t="n">
        <v>10</v>
      </c>
      <c r="O122" s="28" t="n">
        <v>7</v>
      </c>
      <c r="P122" s="31" t="n">
        <v>1</v>
      </c>
      <c r="Q122" s="106" t="n">
        <f aca="false">SUM(N122:P122)</f>
        <v>18</v>
      </c>
      <c r="R122" s="107" t="n">
        <v>7</v>
      </c>
      <c r="S122" s="105" t="n">
        <v>2</v>
      </c>
      <c r="T122" s="108" t="n">
        <v>2</v>
      </c>
      <c r="U122" s="109" t="n">
        <v>5</v>
      </c>
      <c r="V122" s="110" t="n">
        <v>11</v>
      </c>
      <c r="W122" s="111" t="n">
        <v>4</v>
      </c>
      <c r="X122" s="110" t="n">
        <v>5</v>
      </c>
      <c r="Y122" s="111"/>
      <c r="Z122" s="110"/>
      <c r="AA122" s="111" t="n">
        <v>4</v>
      </c>
      <c r="AB122" s="110" t="n">
        <v>5</v>
      </c>
      <c r="AC122" s="111" t="n">
        <v>1</v>
      </c>
      <c r="AD122" s="110" t="n">
        <v>1</v>
      </c>
      <c r="AE122" s="111" t="n">
        <v>1</v>
      </c>
      <c r="AF122" s="110" t="n">
        <v>1</v>
      </c>
      <c r="AG122" s="112"/>
      <c r="AH122" s="113"/>
      <c r="AI122" s="111" t="n">
        <f aca="false">SUM(S122,U122,W122,Y122,AA122,AC122,AE122,AG122)</f>
        <v>17</v>
      </c>
      <c r="AJ122" s="106" t="n">
        <f aca="false">SUM(T122,V122,X122,Z122,AB122,AD122,AF122,AH122)</f>
        <v>25</v>
      </c>
      <c r="AK122" s="107"/>
      <c r="AL122" s="107"/>
      <c r="AM122" s="105"/>
      <c r="AN122" s="28" t="n">
        <v>1</v>
      </c>
      <c r="AO122" s="106" t="n">
        <f aca="false">SUM(AM122:AN122)</f>
        <v>1</v>
      </c>
      <c r="AP122" s="105" t="n">
        <v>2</v>
      </c>
      <c r="AS122" s="24" t="s">
        <v>454</v>
      </c>
      <c r="AT122" s="27" t="n">
        <f aca="false">IF(OR(BE122=BS$60,BE122=BS$61,BE122=BS$62,BE122=BS$63,BE122=BS$64),1,IF(OR(BE122=BS$65,BE122=BS$66,BE122=BS$67,BE122=BS$68,BE122=BS$69),2,3))</f>
        <v>1</v>
      </c>
      <c r="AU122" s="27" t="n">
        <f aca="false">IF(OR(BF122=BS$30,BF122=BS$31,BF122=BS$32,BF122=BS$33),1,IF(BF122=BS$34,2,3))</f>
        <v>1</v>
      </c>
      <c r="AV122" s="27" t="n">
        <f aca="false">IF(BG122="отсутствует",2,1)</f>
        <v>1</v>
      </c>
      <c r="AW122" s="27" t="n">
        <f aca="false">IF(OR(BH122=BS$41,BH122=BS$42),1,IF(OR(BH122=BS$43,BH122=BS$44,BH122=BS$45),2,IF(OR(BH122=BS$46,BH122=BS$47,BH122=BS$48),3,IF(BH122=BS$56,5,IF(BH122=BS$57,6,4)))))</f>
        <v>4</v>
      </c>
      <c r="AX122" s="27" t="n">
        <f aca="false">IF(BI122="отсутствует",2,1)</f>
        <v>1</v>
      </c>
      <c r="AY122" s="24" t="s">
        <v>149</v>
      </c>
      <c r="AZ122" s="130"/>
      <c r="BA122" s="130"/>
      <c r="BD122" s="104" t="s">
        <v>454</v>
      </c>
      <c r="BE122" s="104" t="s">
        <v>107</v>
      </c>
      <c r="BF122" s="104" t="s">
        <v>64</v>
      </c>
      <c r="BG122" s="104" t="s">
        <v>2447</v>
      </c>
      <c r="BH122" s="104" t="s">
        <v>2448</v>
      </c>
      <c r="BI122" s="104" t="s">
        <v>949</v>
      </c>
      <c r="BJ122" s="104" t="s">
        <v>149</v>
      </c>
      <c r="BK122" s="24" t="s">
        <v>51</v>
      </c>
    </row>
    <row r="123" s="24" customFormat="true" ht="15" hidden="false" customHeight="false" outlineLevel="0" collapsed="false">
      <c r="A123" s="24" t="s">
        <v>2449</v>
      </c>
      <c r="B123" s="24" t="s">
        <v>48</v>
      </c>
      <c r="C123" s="24" t="s">
        <v>376</v>
      </c>
      <c r="D123" s="24" t="n">
        <v>0</v>
      </c>
      <c r="E123" s="24" t="n">
        <v>0</v>
      </c>
      <c r="F123" s="24" t="n">
        <v>1</v>
      </c>
      <c r="G123" s="24" t="n">
        <v>0</v>
      </c>
      <c r="I123" s="105"/>
      <c r="J123" s="28"/>
      <c r="K123" s="105" t="n">
        <v>3</v>
      </c>
      <c r="L123" s="28"/>
      <c r="M123" s="106" t="n">
        <f aca="false">SUM(K123:L123)</f>
        <v>3</v>
      </c>
      <c r="N123" s="105" t="n">
        <v>6</v>
      </c>
      <c r="O123" s="28" t="n">
        <v>4</v>
      </c>
      <c r="P123" s="31"/>
      <c r="Q123" s="106" t="n">
        <f aca="false">SUM(N123:P123)</f>
        <v>10</v>
      </c>
      <c r="R123" s="107"/>
      <c r="S123" s="105"/>
      <c r="T123" s="108"/>
      <c r="U123" s="109"/>
      <c r="V123" s="110"/>
      <c r="W123" s="111"/>
      <c r="X123" s="110"/>
      <c r="Y123" s="111"/>
      <c r="Z123" s="110"/>
      <c r="AA123" s="111"/>
      <c r="AB123" s="110"/>
      <c r="AC123" s="111"/>
      <c r="AD123" s="110"/>
      <c r="AE123" s="111"/>
      <c r="AF123" s="110"/>
      <c r="AG123" s="112"/>
      <c r="AH123" s="113"/>
      <c r="AI123" s="111" t="n">
        <f aca="false">SUM(S123,U123,W123,Y123,AA123,AC123,AE123,AG123)</f>
        <v>0</v>
      </c>
      <c r="AJ123" s="106" t="n">
        <f aca="false">SUM(T123,V123,X123,Z123,AB123,AD123,AF123,AH123)</f>
        <v>0</v>
      </c>
      <c r="AK123" s="107"/>
      <c r="AL123" s="107" t="n">
        <v>1</v>
      </c>
      <c r="AM123" s="105"/>
      <c r="AN123" s="28" t="n">
        <v>2</v>
      </c>
      <c r="AO123" s="106" t="n">
        <f aca="false">SUM(AM123:AN123)</f>
        <v>2</v>
      </c>
      <c r="AP123" s="105"/>
      <c r="AS123" s="24" t="s">
        <v>52</v>
      </c>
      <c r="AT123" s="27" t="n">
        <f aca="false">IF(OR(BE123=BS$60,BE123=BS$61,BE123=BS$62,BE123=BS$63,BE123=BS$64),1,IF(OR(BE123=BS$65,BE123=BS$66,BE123=BS$67,BE123=BS$68,BE123=BS$69),2,3))</f>
        <v>3</v>
      </c>
      <c r="AU123" s="27" t="n">
        <f aca="false">IF(OR(BF123=BS$30,BF123=BS$31,BF123=BS$32,BF123=BS$33),1,IF(BF123=BS$34,2,3))</f>
        <v>3</v>
      </c>
      <c r="AV123" s="27" t="n">
        <f aca="false">IF(BG123="отсутствует",2,1)</f>
        <v>2</v>
      </c>
      <c r="AW123" s="27" t="n">
        <f aca="false">IF(OR(BH123=BS$41,BH123=BS$42),1,IF(OR(BH123=BS$43,BH123=BS$44,BH123=BS$45),2,IF(OR(BH123=BS$46,BH123=BS$47,BH123=BS$48),3,IF(BH123=BS$56,5,IF(BH123=BS$57,6,4)))))</f>
        <v>4</v>
      </c>
      <c r="AX123" s="27" t="n">
        <f aca="false">IF(BI123="отсутствует",2,1)</f>
        <v>1</v>
      </c>
      <c r="AY123" s="24" t="s">
        <v>1159</v>
      </c>
      <c r="AZ123" s="130"/>
      <c r="BA123" s="130"/>
      <c r="BD123" s="104" t="s">
        <v>52</v>
      </c>
      <c r="BE123" s="104" t="s">
        <v>53</v>
      </c>
      <c r="BF123" s="104" t="s">
        <v>54</v>
      </c>
      <c r="BG123" s="104" t="s">
        <v>55</v>
      </c>
      <c r="BH123" s="104" t="s">
        <v>414</v>
      </c>
      <c r="BI123" s="104" t="s">
        <v>102</v>
      </c>
      <c r="BJ123" s="104" t="s">
        <v>1159</v>
      </c>
      <c r="BK123" s="24" t="s">
        <v>51</v>
      </c>
    </row>
    <row r="124" s="24" customFormat="true" ht="15" hidden="false" customHeight="false" outlineLevel="0" collapsed="false">
      <c r="A124" s="24" t="s">
        <v>2450</v>
      </c>
      <c r="B124" s="24" t="s">
        <v>198</v>
      </c>
      <c r="C124" s="24" t="s">
        <v>105</v>
      </c>
      <c r="D124" s="24" t="n">
        <v>0</v>
      </c>
      <c r="E124" s="24" t="n">
        <v>0</v>
      </c>
      <c r="F124" s="24" t="n">
        <v>1</v>
      </c>
      <c r="G124" s="24" t="n">
        <v>0</v>
      </c>
      <c r="I124" s="105"/>
      <c r="J124" s="28"/>
      <c r="K124" s="105" t="n">
        <v>1</v>
      </c>
      <c r="L124" s="28"/>
      <c r="M124" s="106" t="n">
        <f aca="false">SUM(K124:L124)</f>
        <v>1</v>
      </c>
      <c r="N124" s="105" t="n">
        <v>1</v>
      </c>
      <c r="O124" s="28"/>
      <c r="P124" s="31"/>
      <c r="Q124" s="106" t="n">
        <f aca="false">SUM(N124:P124)</f>
        <v>1</v>
      </c>
      <c r="R124" s="107"/>
      <c r="S124" s="105" t="n">
        <v>1</v>
      </c>
      <c r="T124" s="108" t="n">
        <v>1</v>
      </c>
      <c r="U124" s="109" t="n">
        <v>3</v>
      </c>
      <c r="V124" s="110" t="n">
        <v>3</v>
      </c>
      <c r="W124" s="111"/>
      <c r="X124" s="110"/>
      <c r="Y124" s="111"/>
      <c r="Z124" s="110"/>
      <c r="AA124" s="111" t="n">
        <v>1</v>
      </c>
      <c r="AB124" s="110" t="n">
        <v>2</v>
      </c>
      <c r="AC124" s="111"/>
      <c r="AD124" s="110"/>
      <c r="AE124" s="111"/>
      <c r="AF124" s="110"/>
      <c r="AG124" s="112"/>
      <c r="AH124" s="113"/>
      <c r="AI124" s="111" t="n">
        <f aca="false">SUM(S124,U124,W124,Y124,AA124,AC124,AE124,AG124)</f>
        <v>5</v>
      </c>
      <c r="AJ124" s="106" t="n">
        <f aca="false">SUM(T124,V124,X124,Z124,AB124,AD124,AF124,AH124)</f>
        <v>6</v>
      </c>
      <c r="AK124" s="107"/>
      <c r="AL124" s="107"/>
      <c r="AM124" s="105"/>
      <c r="AN124" s="28" t="n">
        <v>1</v>
      </c>
      <c r="AO124" s="106" t="n">
        <f aca="false">SUM(AM124:AN124)</f>
        <v>1</v>
      </c>
      <c r="AP124" s="105"/>
      <c r="AS124" s="24" t="s">
        <v>113</v>
      </c>
      <c r="AT124" s="27" t="n">
        <f aca="false">IF(OR(BE124=BS$60,BE124=BS$61,BE124=BS$62,BE124=BS$63,BE124=BS$64),1,IF(OR(BE124=BS$65,BE124=BS$66,BE124=BS$67,BE124=BS$68,BE124=BS$69),2,3))</f>
        <v>3</v>
      </c>
      <c r="AU124" s="27" t="n">
        <f aca="false">IF(OR(BF124=BS$30,BF124=BS$31,BF124=BS$32,BF124=BS$33),1,IF(BF124=BS$34,2,3))</f>
        <v>3</v>
      </c>
      <c r="AV124" s="27" t="n">
        <f aca="false">IF(BG124="отсутствует",2,1)</f>
        <v>2</v>
      </c>
      <c r="AW124" s="27" t="n">
        <f aca="false">IF(OR(BH124=BS$41,BH124=BS$42),1,IF(OR(BH124=BS$43,BH124=BS$44,BH124=BS$45),2,IF(OR(BH124=BS$46,BH124=BS$47,BH124=BS$48),3,IF(BH124=BS$56,5,IF(BH124=BS$57,6,4)))))</f>
        <v>1</v>
      </c>
      <c r="AX124" s="27" t="n">
        <f aca="false">IF(BI124="отсутствует",2,1)</f>
        <v>1</v>
      </c>
      <c r="AY124" s="24" t="s">
        <v>1936</v>
      </c>
      <c r="AZ124" s="130"/>
      <c r="BA124" s="130"/>
      <c r="BD124" s="104" t="s">
        <v>113</v>
      </c>
      <c r="BE124" s="104" t="s">
        <v>193</v>
      </c>
      <c r="BF124" s="104" t="s">
        <v>54</v>
      </c>
      <c r="BG124" s="104" t="s">
        <v>55</v>
      </c>
      <c r="BH124" s="104" t="s">
        <v>95</v>
      </c>
      <c r="BI124" s="104" t="s">
        <v>931</v>
      </c>
      <c r="BJ124" s="104" t="s">
        <v>1936</v>
      </c>
      <c r="BK124" s="24" t="s">
        <v>51</v>
      </c>
    </row>
    <row r="125" s="24" customFormat="true" ht="15" hidden="false" customHeight="false" outlineLevel="0" collapsed="false">
      <c r="A125" s="24" t="s">
        <v>481</v>
      </c>
      <c r="B125" s="24" t="s">
        <v>482</v>
      </c>
      <c r="C125" s="24" t="s">
        <v>483</v>
      </c>
      <c r="D125" s="24" t="n">
        <v>1</v>
      </c>
      <c r="E125" s="24" t="n">
        <v>1</v>
      </c>
      <c r="F125" s="24" t="n">
        <v>1</v>
      </c>
      <c r="G125" s="24" t="n">
        <v>1</v>
      </c>
      <c r="H125" s="24" t="n">
        <v>1</v>
      </c>
      <c r="I125" s="131"/>
      <c r="J125" s="28"/>
      <c r="K125" s="105" t="n">
        <v>4</v>
      </c>
      <c r="L125" s="28"/>
      <c r="M125" s="106" t="n">
        <f aca="false">SUM(K125:L125)</f>
        <v>4</v>
      </c>
      <c r="N125" s="105" t="n">
        <v>3</v>
      </c>
      <c r="O125" s="28" t="n">
        <v>1</v>
      </c>
      <c r="P125" s="31"/>
      <c r="Q125" s="106" t="n">
        <f aca="false">SUM(N125:P125)</f>
        <v>4</v>
      </c>
      <c r="R125" s="107"/>
      <c r="S125" s="105"/>
      <c r="T125" s="108"/>
      <c r="U125" s="109"/>
      <c r="V125" s="110"/>
      <c r="W125" s="111"/>
      <c r="X125" s="110"/>
      <c r="Y125" s="111"/>
      <c r="Z125" s="110"/>
      <c r="AA125" s="111"/>
      <c r="AB125" s="110"/>
      <c r="AC125" s="111"/>
      <c r="AD125" s="110"/>
      <c r="AE125" s="111"/>
      <c r="AF125" s="110"/>
      <c r="AG125" s="112"/>
      <c r="AH125" s="113"/>
      <c r="AI125" s="111" t="n">
        <f aca="false">SUM(S125,U125,W125,Y125,AA125,AC125,AE125,AG125)</f>
        <v>0</v>
      </c>
      <c r="AJ125" s="106" t="n">
        <f aca="false">SUM(T125,V125,X125,Z125,AB125,AD125,AF125,AH125)</f>
        <v>0</v>
      </c>
      <c r="AK125" s="107"/>
      <c r="AL125" s="107"/>
      <c r="AM125" s="105"/>
      <c r="AN125" s="28" t="n">
        <v>1</v>
      </c>
      <c r="AO125" s="106" t="n">
        <f aca="false">SUM(AM125:AN125)</f>
        <v>1</v>
      </c>
      <c r="AP125" s="105" t="n">
        <v>1</v>
      </c>
      <c r="AS125" s="24" t="s">
        <v>52</v>
      </c>
      <c r="AT125" s="27" t="n">
        <f aca="false">IF(OR(BE125=BS$60,BE125=BS$61,BE125=BS$62,BE125=BS$63,BE125=BS$64),1,IF(OR(BE125=BS$65,BE125=BS$66,BE125=BS$67,BE125=BS$68,BE125=BS$69),2,3))</f>
        <v>1</v>
      </c>
      <c r="AU125" s="27" t="n">
        <f aca="false">IF(OR(BF125=BS$30,BF125=BS$31,BF125=BS$32,BF125=BS$33),1,IF(BF125=BS$34,2,3))</f>
        <v>1</v>
      </c>
      <c r="AV125" s="27" t="n">
        <f aca="false">IF(BG125="отсутствует",2,1)</f>
        <v>1</v>
      </c>
      <c r="AW125" s="27" t="n">
        <f aca="false">IF(OR(BH125=BS$41,BH125=BS$42),1,IF(OR(BH125=BS$43,BH125=BS$44,BH125=BS$45),2,IF(OR(BH125=BS$46,BH125=BS$47,BH125=BS$48),3,IF(BH125=BS$56,5,IF(BH125=BS$57,6,4)))))</f>
        <v>1</v>
      </c>
      <c r="AX125" s="27" t="n">
        <f aca="false">IF(BI125="отсутствует",2,1)</f>
        <v>1</v>
      </c>
      <c r="AY125" s="24" t="s">
        <v>485</v>
      </c>
      <c r="AZ125" s="130"/>
      <c r="BA125" s="130"/>
      <c r="BD125" s="104" t="s">
        <v>52</v>
      </c>
      <c r="BE125" s="104" t="s">
        <v>438</v>
      </c>
      <c r="BF125" s="104" t="s">
        <v>72</v>
      </c>
      <c r="BG125" s="104" t="s">
        <v>324</v>
      </c>
      <c r="BH125" s="104" t="s">
        <v>73</v>
      </c>
      <c r="BI125" s="104" t="s">
        <v>484</v>
      </c>
      <c r="BJ125" s="104" t="s">
        <v>485</v>
      </c>
      <c r="BK125" s="24" t="s">
        <v>51</v>
      </c>
    </row>
    <row r="126" s="24" customFormat="true" ht="15" hidden="false" customHeight="false" outlineLevel="0" collapsed="false">
      <c r="A126" s="24" t="s">
        <v>2451</v>
      </c>
      <c r="B126" s="24" t="s">
        <v>232</v>
      </c>
      <c r="C126" s="24" t="s">
        <v>156</v>
      </c>
      <c r="D126" s="24" t="n">
        <v>0</v>
      </c>
      <c r="E126" s="24" t="n">
        <v>0</v>
      </c>
      <c r="F126" s="24" t="n">
        <v>1</v>
      </c>
      <c r="G126" s="24" t="n">
        <v>1</v>
      </c>
      <c r="H126" s="24" t="n">
        <v>1</v>
      </c>
      <c r="I126" s="105"/>
      <c r="J126" s="28"/>
      <c r="K126" s="105" t="n">
        <v>4</v>
      </c>
      <c r="L126" s="28" t="n">
        <v>3</v>
      </c>
      <c r="M126" s="106" t="n">
        <f aca="false">SUM(K126:L126)</f>
        <v>7</v>
      </c>
      <c r="N126" s="105" t="n">
        <v>6</v>
      </c>
      <c r="O126" s="28" t="n">
        <v>11</v>
      </c>
      <c r="P126" s="31"/>
      <c r="Q126" s="106" t="n">
        <f aca="false">SUM(N126:P126)</f>
        <v>17</v>
      </c>
      <c r="R126" s="107"/>
      <c r="S126" s="105" t="n">
        <v>4</v>
      </c>
      <c r="T126" s="108" t="n">
        <v>4</v>
      </c>
      <c r="U126" s="109" t="n">
        <v>7</v>
      </c>
      <c r="V126" s="110" t="n">
        <v>17</v>
      </c>
      <c r="W126" s="111" t="n">
        <v>4</v>
      </c>
      <c r="X126" s="110" t="n">
        <v>5</v>
      </c>
      <c r="Y126" s="111"/>
      <c r="Z126" s="110"/>
      <c r="AA126" s="111" t="n">
        <v>1</v>
      </c>
      <c r="AB126" s="110" t="n">
        <v>1</v>
      </c>
      <c r="AC126" s="111"/>
      <c r="AD126" s="110"/>
      <c r="AE126" s="111" t="n">
        <v>3</v>
      </c>
      <c r="AF126" s="110" t="n">
        <v>3</v>
      </c>
      <c r="AG126" s="112"/>
      <c r="AH126" s="113"/>
      <c r="AI126" s="111" t="n">
        <f aca="false">SUM(S126,U126,W126,Y126,AA126,AC126,AE126,AG126)</f>
        <v>19</v>
      </c>
      <c r="AJ126" s="106" t="n">
        <f aca="false">SUM(T126,V126,X126,Z126,AB126,AD126,AF126,AH126)</f>
        <v>30</v>
      </c>
      <c r="AK126" s="107" t="n">
        <v>2</v>
      </c>
      <c r="AL126" s="107" t="n">
        <v>2</v>
      </c>
      <c r="AM126" s="105" t="n">
        <v>2</v>
      </c>
      <c r="AN126" s="28"/>
      <c r="AO126" s="106" t="n">
        <f aca="false">SUM(AM126:AN126)</f>
        <v>2</v>
      </c>
      <c r="AP126" s="105"/>
      <c r="AS126" s="24" t="s">
        <v>52</v>
      </c>
      <c r="AT126" s="27" t="n">
        <f aca="false">IF(OR(BE126=BS$60,BE126=BS$61,BE126=BS$62,BE126=BS$63,BE126=BS$64),1,IF(OR(BE126=BS$65,BE126=BS$66,BE126=BS$67,BE126=BS$68,BE126=BS$69),2,3))</f>
        <v>3</v>
      </c>
      <c r="AU126" s="27" t="n">
        <f aca="false">IF(OR(BF126=BS$30,BF126=BS$31,BF126=BS$32,BF126=BS$33),1,IF(BF126=BS$34,2,3))</f>
        <v>2</v>
      </c>
      <c r="AV126" s="27" t="n">
        <f aca="false">IF(BG126="отсутствует",2,1)</f>
        <v>1</v>
      </c>
      <c r="AW126" s="27" t="n">
        <f aca="false">IF(OR(BH126=BS$41,BH126=BS$42),1,IF(OR(BH126=BS$43,BH126=BS$44,BH126=BS$45),2,IF(OR(BH126=BS$46,BH126=BS$47,BH126=BS$48),3,IF(BH126=BS$56,5,IF(BH126=BS$57,6,4)))))</f>
        <v>4</v>
      </c>
      <c r="AX126" s="27" t="n">
        <f aca="false">IF(BI126="отсутствует",2,1)</f>
        <v>1</v>
      </c>
      <c r="AY126" s="24" t="s">
        <v>91</v>
      </c>
      <c r="AZ126" s="130"/>
      <c r="BA126" s="130"/>
      <c r="BD126" s="104" t="s">
        <v>52</v>
      </c>
      <c r="BE126" s="104" t="s">
        <v>2146</v>
      </c>
      <c r="BF126" s="104" t="s">
        <v>82</v>
      </c>
      <c r="BG126" s="104" t="s">
        <v>534</v>
      </c>
      <c r="BH126" s="104" t="s">
        <v>2452</v>
      </c>
      <c r="BI126" s="104" t="s">
        <v>388</v>
      </c>
      <c r="BJ126" s="104" t="s">
        <v>91</v>
      </c>
      <c r="BK126" s="24" t="s">
        <v>51</v>
      </c>
    </row>
    <row r="127" s="24" customFormat="true" ht="15" hidden="false" customHeight="false" outlineLevel="0" collapsed="false">
      <c r="A127" s="24" t="s">
        <v>2453</v>
      </c>
      <c r="B127" s="24" t="s">
        <v>160</v>
      </c>
      <c r="C127" s="24" t="s">
        <v>139</v>
      </c>
      <c r="D127" s="24" t="n">
        <v>0</v>
      </c>
      <c r="E127" s="24" t="n">
        <v>0</v>
      </c>
      <c r="F127" s="24" t="n">
        <v>1</v>
      </c>
      <c r="G127" s="24" t="n">
        <v>0</v>
      </c>
      <c r="I127" s="115" t="n">
        <v>1</v>
      </c>
      <c r="J127" s="28"/>
      <c r="K127" s="105" t="n">
        <v>1</v>
      </c>
      <c r="L127" s="28" t="s">
        <v>2454</v>
      </c>
      <c r="M127" s="106" t="n">
        <f aca="false">SUM(K127:L127)</f>
        <v>1</v>
      </c>
      <c r="N127" s="105" t="n">
        <v>5</v>
      </c>
      <c r="O127" s="28" t="n">
        <v>1</v>
      </c>
      <c r="P127" s="31"/>
      <c r="Q127" s="106" t="n">
        <f aca="false">SUM(N127:P127)</f>
        <v>6</v>
      </c>
      <c r="R127" s="107"/>
      <c r="S127" s="105"/>
      <c r="T127" s="108"/>
      <c r="U127" s="109"/>
      <c r="V127" s="110"/>
      <c r="W127" s="111"/>
      <c r="X127" s="110"/>
      <c r="Y127" s="111"/>
      <c r="Z127" s="110"/>
      <c r="AA127" s="111"/>
      <c r="AB127" s="110"/>
      <c r="AC127" s="111"/>
      <c r="AD127" s="110"/>
      <c r="AE127" s="111"/>
      <c r="AF127" s="110"/>
      <c r="AG127" s="112"/>
      <c r="AH127" s="113"/>
      <c r="AI127" s="111" t="n">
        <f aca="false">SUM(S127,U127,W127,Y127,AA127,AC127,AE127,AG127)</f>
        <v>0</v>
      </c>
      <c r="AJ127" s="106" t="n">
        <f aca="false">SUM(T127,V127,X127,Z127,AB127,AD127,AF127,AH127)</f>
        <v>0</v>
      </c>
      <c r="AK127" s="107"/>
      <c r="AL127" s="107"/>
      <c r="AM127" s="105" t="n">
        <v>1</v>
      </c>
      <c r="AN127" s="28"/>
      <c r="AO127" s="106" t="n">
        <f aca="false">SUM(AM127:AN127)</f>
        <v>1</v>
      </c>
      <c r="AP127" s="105"/>
      <c r="AS127" s="24" t="s">
        <v>1472</v>
      </c>
      <c r="AT127" s="27" t="n">
        <f aca="false">IF(OR(BE127=BS$60,BE127=BS$61,BE127=BS$62,BE127=BS$63,BE127=BS$64),1,IF(OR(BE127=BS$65,BE127=BS$66,BE127=BS$67,BE127=BS$68,BE127=BS$69),2,3))</f>
        <v>2</v>
      </c>
      <c r="AU127" s="27" t="n">
        <f aca="false">IF(OR(BF127=BS$30,BF127=BS$31,BF127=BS$32,BF127=BS$33),1,IF(BF127=BS$34,2,3))</f>
        <v>2</v>
      </c>
      <c r="AV127" s="27" t="n">
        <f aca="false">IF(BG127="отсутствует",2,1)</f>
        <v>2</v>
      </c>
      <c r="AW127" s="27" t="n">
        <f aca="false">IF(OR(BH127=BS$41,BH127=BS$42),1,IF(OR(BH127=BS$43,BH127=BS$44,BH127=BS$45),2,IF(OR(BH127=BS$46,BH127=BS$47,BH127=BS$48),3,IF(BH127=BS$56,5,IF(BH127=BS$57,6,4)))))</f>
        <v>5</v>
      </c>
      <c r="AX127" s="27" t="n">
        <f aca="false">IF(BI127="отсутствует",2,1)</f>
        <v>1</v>
      </c>
      <c r="AY127" s="24" t="s">
        <v>2455</v>
      </c>
      <c r="AZ127" s="130"/>
      <c r="BA127" s="130"/>
      <c r="BD127" s="104" t="s">
        <v>1472</v>
      </c>
      <c r="BE127" s="104" t="s">
        <v>169</v>
      </c>
      <c r="BF127" s="104" t="s">
        <v>82</v>
      </c>
      <c r="BG127" s="104" t="s">
        <v>55</v>
      </c>
      <c r="BH127" s="104" t="s">
        <v>171</v>
      </c>
      <c r="BI127" s="104" t="s">
        <v>502</v>
      </c>
      <c r="BJ127" s="104" t="s">
        <v>2455</v>
      </c>
      <c r="BK127" s="24" t="s">
        <v>51</v>
      </c>
    </row>
    <row r="128" s="24" customFormat="true" ht="15" hidden="false" customHeight="false" outlineLevel="0" collapsed="false">
      <c r="A128" s="24" t="s">
        <v>2456</v>
      </c>
      <c r="B128" s="24" t="s">
        <v>104</v>
      </c>
      <c r="C128" s="24" t="s">
        <v>156</v>
      </c>
      <c r="D128" s="24" t="n">
        <v>0</v>
      </c>
      <c r="E128" s="24" t="n">
        <v>0</v>
      </c>
      <c r="F128" s="24" t="n">
        <v>1</v>
      </c>
      <c r="G128" s="24" t="n">
        <v>1</v>
      </c>
      <c r="H128" s="24" t="n">
        <v>1</v>
      </c>
      <c r="I128" s="105"/>
      <c r="J128" s="28" t="n">
        <v>1</v>
      </c>
      <c r="K128" s="105" t="n">
        <v>5</v>
      </c>
      <c r="L128" s="28" t="n">
        <v>2</v>
      </c>
      <c r="M128" s="106" t="n">
        <f aca="false">SUM(K128:L128)</f>
        <v>7</v>
      </c>
      <c r="N128" s="105" t="n">
        <v>3</v>
      </c>
      <c r="O128" s="28" t="n">
        <v>2</v>
      </c>
      <c r="P128" s="31"/>
      <c r="Q128" s="106" t="n">
        <f aca="false">SUM(N128:P128)</f>
        <v>5</v>
      </c>
      <c r="R128" s="107" t="n">
        <v>12</v>
      </c>
      <c r="S128" s="105"/>
      <c r="T128" s="108"/>
      <c r="U128" s="109" t="n">
        <v>1</v>
      </c>
      <c r="V128" s="110" t="n">
        <v>3</v>
      </c>
      <c r="W128" s="111"/>
      <c r="X128" s="110"/>
      <c r="Y128" s="111"/>
      <c r="Z128" s="110"/>
      <c r="AA128" s="111"/>
      <c r="AB128" s="110"/>
      <c r="AC128" s="111"/>
      <c r="AD128" s="110"/>
      <c r="AE128" s="111"/>
      <c r="AF128" s="110"/>
      <c r="AG128" s="112"/>
      <c r="AH128" s="113"/>
      <c r="AI128" s="111" t="n">
        <f aca="false">SUM(S128,U128,W128,Y128,AA128,AC128,AE128,AG128)</f>
        <v>1</v>
      </c>
      <c r="AJ128" s="106" t="n">
        <f aca="false">SUM(T128,V128,X128,Z128,AB128,AD128,AF128,AH128)</f>
        <v>3</v>
      </c>
      <c r="AK128" s="107" t="n">
        <v>1</v>
      </c>
      <c r="AL128" s="107" t="n">
        <v>1</v>
      </c>
      <c r="AM128" s="105"/>
      <c r="AN128" s="28" t="n">
        <v>1</v>
      </c>
      <c r="AO128" s="106" t="n">
        <f aca="false">SUM(AM128:AN128)</f>
        <v>1</v>
      </c>
      <c r="AP128" s="105" t="n">
        <v>1</v>
      </c>
      <c r="AS128" s="24" t="s">
        <v>318</v>
      </c>
      <c r="AT128" s="27" t="n">
        <f aca="false">IF(OR(BE128=BS$60,BE128=BS$61,BE128=BS$62,BE128=BS$63,BE128=BS$64),1,IF(OR(BE128=BS$65,BE128=BS$66,BE128=BS$67,BE128=BS$68,BE128=BS$69),2,3))</f>
        <v>1</v>
      </c>
      <c r="AU128" s="27" t="n">
        <f aca="false">IF(OR(BF128=BS$30,BF128=BS$31,BF128=BS$32,BF128=BS$33),1,IF(BF128=BS$34,2,3))</f>
        <v>1</v>
      </c>
      <c r="AV128" s="27" t="n">
        <f aca="false">IF(BG128="отсутствует",2,1)</f>
        <v>2</v>
      </c>
      <c r="AW128" s="27" t="n">
        <f aca="false">IF(OR(BH128=BS$41,BH128=BS$42),1,IF(OR(BH128=BS$43,BH128=BS$44,BH128=BS$45),2,IF(OR(BH128=BS$46,BH128=BS$47,BH128=BS$48),3,IF(BH128=BS$56,5,IF(BH128=BS$57,6,4)))))</f>
        <v>4</v>
      </c>
      <c r="AX128" s="27" t="n">
        <f aca="false">IF(BI128="отсутствует",2,1)</f>
        <v>1</v>
      </c>
      <c r="AY128" s="24" t="s">
        <v>2424</v>
      </c>
      <c r="AZ128" s="130"/>
      <c r="BA128" s="130"/>
      <c r="BD128" s="104" t="s">
        <v>318</v>
      </c>
      <c r="BE128" s="104" t="s">
        <v>107</v>
      </c>
      <c r="BF128" s="104" t="s">
        <v>72</v>
      </c>
      <c r="BG128" s="104" t="s">
        <v>55</v>
      </c>
      <c r="BH128" s="104" t="s">
        <v>345</v>
      </c>
      <c r="BI128" s="104" t="s">
        <v>182</v>
      </c>
      <c r="BJ128" s="104" t="s">
        <v>2424</v>
      </c>
      <c r="BK128" s="24" t="s">
        <v>51</v>
      </c>
    </row>
    <row r="129" s="24" customFormat="true" ht="15" hidden="false" customHeight="false" outlineLevel="0" collapsed="false">
      <c r="A129" s="24" t="s">
        <v>1512</v>
      </c>
      <c r="B129" s="24" t="s">
        <v>1053</v>
      </c>
      <c r="C129" s="24" t="s">
        <v>1513</v>
      </c>
      <c r="D129" s="24" t="n">
        <v>0</v>
      </c>
      <c r="E129" s="24" t="n">
        <v>1</v>
      </c>
      <c r="F129" s="24" t="n">
        <v>1</v>
      </c>
      <c r="G129" s="24" t="n">
        <v>0</v>
      </c>
      <c r="H129" s="24" t="n">
        <v>1</v>
      </c>
      <c r="I129" s="105"/>
      <c r="J129" s="28"/>
      <c r="K129" s="105"/>
      <c r="L129" s="28"/>
      <c r="M129" s="106" t="n">
        <f aca="false">SUM(K129:L129)</f>
        <v>0</v>
      </c>
      <c r="N129" s="105"/>
      <c r="O129" s="28"/>
      <c r="P129" s="31"/>
      <c r="Q129" s="106" t="n">
        <f aca="false">SUM(N129:P129)</f>
        <v>0</v>
      </c>
      <c r="R129" s="107"/>
      <c r="S129" s="105"/>
      <c r="T129" s="108"/>
      <c r="U129" s="109"/>
      <c r="V129" s="110"/>
      <c r="W129" s="111"/>
      <c r="X129" s="110"/>
      <c r="Y129" s="111"/>
      <c r="Z129" s="110"/>
      <c r="AA129" s="111"/>
      <c r="AB129" s="110"/>
      <c r="AC129" s="111"/>
      <c r="AD129" s="110"/>
      <c r="AE129" s="111"/>
      <c r="AF129" s="110"/>
      <c r="AG129" s="112"/>
      <c r="AH129" s="113"/>
      <c r="AI129" s="111" t="n">
        <f aca="false">SUM(S129,U129,W129,Y129,AA129,AC129,AE129,AG129)</f>
        <v>0</v>
      </c>
      <c r="AJ129" s="106" t="n">
        <f aca="false">SUM(T129,V129,X129,Z129,AB129,AD129,AF129,AH129)</f>
        <v>0</v>
      </c>
      <c r="AK129" s="107"/>
      <c r="AL129" s="107"/>
      <c r="AM129" s="105"/>
      <c r="AN129" s="28"/>
      <c r="AO129" s="106" t="n">
        <f aca="false">SUM(AM129:AN129)</f>
        <v>0</v>
      </c>
      <c r="AP129" s="105"/>
      <c r="AS129" s="24" t="s">
        <v>338</v>
      </c>
      <c r="AT129" s="27" t="n">
        <f aca="false">IF(OR(BE129=BS$60,BE129=BS$61,BE129=BS$62,BE129=BS$63,BE129=BS$64),1,IF(OR(BE129=BS$65,BE129=BS$66,BE129=BS$67,BE129=BS$68,BE129=BS$69),2,3))</f>
        <v>1</v>
      </c>
      <c r="AU129" s="27" t="n">
        <f aca="false">IF(OR(BF129=BS$30,BF129=BS$31,BF129=BS$32,BF129=BS$33),1,IF(BF129=BS$34,2,3))</f>
        <v>1</v>
      </c>
      <c r="AV129" s="27" t="n">
        <f aca="false">IF(BG129="отсутствует",2,1)</f>
        <v>2</v>
      </c>
      <c r="AW129" s="27" t="n">
        <f aca="false">IF(OR(BH129=BS$41,BH129=BS$42),1,IF(OR(BH129=BS$43,BH129=BS$44,BH129=BS$45),2,IF(OR(BH129=BS$46,BH129=BS$47,BH129=BS$48),3,IF(BH129=BS$56,5,IF(BH129=BS$57,6,4)))))</f>
        <v>4</v>
      </c>
      <c r="AX129" s="27" t="n">
        <f aca="false">IF(BI129="отсутствует",2,1)</f>
        <v>1</v>
      </c>
      <c r="AY129" s="24" t="s">
        <v>1514</v>
      </c>
      <c r="AZ129" s="130"/>
      <c r="BA129" s="130"/>
      <c r="BD129" s="104" t="s">
        <v>338</v>
      </c>
      <c r="BE129" s="104" t="s">
        <v>107</v>
      </c>
      <c r="BF129" s="104" t="s">
        <v>72</v>
      </c>
      <c r="BG129" s="104" t="s">
        <v>55</v>
      </c>
      <c r="BH129" s="104" t="s">
        <v>244</v>
      </c>
      <c r="BI129" s="104" t="s">
        <v>502</v>
      </c>
      <c r="BJ129" s="104" t="s">
        <v>1514</v>
      </c>
      <c r="BK129" s="24" t="s">
        <v>51</v>
      </c>
    </row>
    <row r="130" s="24" customFormat="true" ht="15" hidden="false" customHeight="false" outlineLevel="0" collapsed="false">
      <c r="A130" s="24" t="s">
        <v>2457</v>
      </c>
      <c r="B130" s="24" t="s">
        <v>2458</v>
      </c>
      <c r="C130" s="24" t="s">
        <v>92</v>
      </c>
      <c r="D130" s="24" t="n">
        <v>0</v>
      </c>
      <c r="E130" s="24" t="n">
        <v>0</v>
      </c>
      <c r="F130" s="24" t="n">
        <v>1</v>
      </c>
      <c r="G130" s="24" t="n">
        <v>1</v>
      </c>
      <c r="H130" s="24" t="n">
        <v>1</v>
      </c>
      <c r="I130" s="105"/>
      <c r="J130" s="28"/>
      <c r="K130" s="105" t="n">
        <v>1</v>
      </c>
      <c r="L130" s="28" t="n">
        <v>3</v>
      </c>
      <c r="M130" s="106" t="n">
        <f aca="false">SUM(K130:L130)</f>
        <v>4</v>
      </c>
      <c r="N130" s="105" t="n">
        <v>4</v>
      </c>
      <c r="O130" s="28" t="n">
        <v>10</v>
      </c>
      <c r="P130" s="31"/>
      <c r="Q130" s="106" t="n">
        <f aca="false">SUM(N130:P130)</f>
        <v>14</v>
      </c>
      <c r="R130" s="107"/>
      <c r="S130" s="105" t="n">
        <v>1</v>
      </c>
      <c r="T130" s="108" t="n">
        <v>2</v>
      </c>
      <c r="U130" s="109" t="n">
        <v>3</v>
      </c>
      <c r="V130" s="110" t="n">
        <v>22</v>
      </c>
      <c r="W130" s="111"/>
      <c r="X130" s="110"/>
      <c r="Y130" s="111"/>
      <c r="Z130" s="110"/>
      <c r="AA130" s="111" t="n">
        <v>1</v>
      </c>
      <c r="AB130" s="110" t="n">
        <v>1</v>
      </c>
      <c r="AC130" s="111"/>
      <c r="AD130" s="110"/>
      <c r="AE130" s="111"/>
      <c r="AF130" s="110"/>
      <c r="AG130" s="112"/>
      <c r="AH130" s="113"/>
      <c r="AI130" s="111" t="n">
        <f aca="false">SUM(S130,U130,W130,Y130,AA130,AC130,AE130,AG130)</f>
        <v>5</v>
      </c>
      <c r="AJ130" s="106" t="n">
        <f aca="false">SUM(T130,V130,X130,Z130,AB130,AD130,AF130,AH130)</f>
        <v>25</v>
      </c>
      <c r="AK130" s="107"/>
      <c r="AL130" s="107" t="n">
        <v>4</v>
      </c>
      <c r="AM130" s="105" t="n">
        <v>2</v>
      </c>
      <c r="AN130" s="28" t="n">
        <v>1</v>
      </c>
      <c r="AO130" s="106" t="n">
        <f aca="false">SUM(AM130:AN130)</f>
        <v>3</v>
      </c>
      <c r="AP130" s="105"/>
      <c r="AS130" s="24" t="s">
        <v>52</v>
      </c>
      <c r="AT130" s="27" t="n">
        <f aca="false">IF(OR(BE130=BS$60,BE130=BS$61,BE130=BS$62,BE130=BS$63,BE130=BS$64),1,IF(OR(BE130=BS$65,BE130=BS$66,BE130=BS$67,BE130=BS$68,BE130=BS$69),2,3))</f>
        <v>1</v>
      </c>
      <c r="AU130" s="27" t="n">
        <f aca="false">IF(OR(BF130=BS$30,BF130=BS$31,BF130=BS$32,BF130=BS$33),1,IF(BF130=BS$34,2,3))</f>
        <v>1</v>
      </c>
      <c r="AV130" s="27" t="n">
        <f aca="false">IF(BG130="отсутствует",2,1)</f>
        <v>1</v>
      </c>
      <c r="AW130" s="27" t="n">
        <f aca="false">IF(OR(BH130=BS$41,BH130=BS$42),1,IF(OR(BH130=BS$43,BH130=BS$44,BH130=BS$45),2,IF(OR(BH130=BS$46,BH130=BS$47,BH130=BS$48),3,IF(BH130=BS$56,5,IF(BH130=BS$57,6,4)))))</f>
        <v>4</v>
      </c>
      <c r="AX130" s="27" t="n">
        <f aca="false">IF(BI130="отсутствует",2,1)</f>
        <v>1</v>
      </c>
      <c r="AY130" s="24" t="s">
        <v>339</v>
      </c>
      <c r="AZ130" s="130"/>
      <c r="BA130" s="130"/>
      <c r="BD130" s="104" t="s">
        <v>52</v>
      </c>
      <c r="BE130" s="104" t="s">
        <v>120</v>
      </c>
      <c r="BF130" s="104" t="s">
        <v>72</v>
      </c>
      <c r="BG130" s="104" t="s">
        <v>534</v>
      </c>
      <c r="BH130" s="104" t="s">
        <v>2459</v>
      </c>
      <c r="BI130" s="104" t="s">
        <v>2460</v>
      </c>
      <c r="BJ130" s="104" t="s">
        <v>339</v>
      </c>
      <c r="BK130" s="24" t="s">
        <v>51</v>
      </c>
    </row>
    <row r="131" s="24" customFormat="true" ht="15" hidden="false" customHeight="false" outlineLevel="0" collapsed="false">
      <c r="A131" s="24" t="s">
        <v>2461</v>
      </c>
      <c r="B131" s="24" t="s">
        <v>93</v>
      </c>
      <c r="C131" s="24" t="s">
        <v>139</v>
      </c>
      <c r="D131" s="24" t="n">
        <v>0</v>
      </c>
      <c r="E131" s="24" t="n">
        <v>0</v>
      </c>
      <c r="F131" s="24" t="n">
        <v>1</v>
      </c>
      <c r="G131" s="24" t="n">
        <v>0</v>
      </c>
      <c r="I131" s="105"/>
      <c r="J131" s="28"/>
      <c r="K131" s="105"/>
      <c r="L131" s="28"/>
      <c r="M131" s="106" t="n">
        <f aca="false">SUM(K131:L131)</f>
        <v>0</v>
      </c>
      <c r="N131" s="105" t="n">
        <v>3</v>
      </c>
      <c r="O131" s="28" t="n">
        <v>1</v>
      </c>
      <c r="P131" s="31"/>
      <c r="Q131" s="106" t="n">
        <f aca="false">SUM(N131:P131)</f>
        <v>4</v>
      </c>
      <c r="R131" s="107"/>
      <c r="S131" s="105"/>
      <c r="T131" s="108"/>
      <c r="U131" s="109" t="n">
        <v>1</v>
      </c>
      <c r="V131" s="110" t="n">
        <v>1</v>
      </c>
      <c r="W131" s="111"/>
      <c r="X131" s="110"/>
      <c r="Y131" s="111"/>
      <c r="Z131" s="110"/>
      <c r="AA131" s="111"/>
      <c r="AB131" s="110"/>
      <c r="AC131" s="111"/>
      <c r="AD131" s="110"/>
      <c r="AE131" s="111"/>
      <c r="AF131" s="110"/>
      <c r="AG131" s="112"/>
      <c r="AH131" s="113"/>
      <c r="AI131" s="111" t="n">
        <f aca="false">SUM(S131,U131,W131,Y131,AA131,AC131,AE131,AG131)</f>
        <v>1</v>
      </c>
      <c r="AJ131" s="106" t="n">
        <f aca="false">SUM(T131,V131,X131,Z131,AB131,AD131,AF131,AH131)</f>
        <v>1</v>
      </c>
      <c r="AK131" s="107"/>
      <c r="AL131" s="107"/>
      <c r="AM131" s="105" t="n">
        <v>1</v>
      </c>
      <c r="AN131" s="28" t="n">
        <v>1</v>
      </c>
      <c r="AO131" s="106" t="n">
        <f aca="false">SUM(AM131:AN131)</f>
        <v>2</v>
      </c>
      <c r="AP131" s="105"/>
      <c r="AS131" s="24" t="s">
        <v>52</v>
      </c>
      <c r="AT131" s="27" t="n">
        <f aca="false">IF(OR(BE131=BS$60,BE131=BS$61,BE131=BS$62,BE131=BS$63,BE131=BS$64),1,IF(OR(BE131=BS$65,BE131=BS$66,BE131=BS$67,BE131=BS$68,BE131=BS$69),2,3))</f>
        <v>2</v>
      </c>
      <c r="AU131" s="27" t="n">
        <f aca="false">IF(OR(BF131=BS$30,BF131=BS$31,BF131=BS$32,BF131=BS$33),1,IF(BF131=BS$34,2,3))</f>
        <v>2</v>
      </c>
      <c r="AV131" s="27" t="n">
        <f aca="false">IF(BG131="отсутствует",2,1)</f>
        <v>2</v>
      </c>
      <c r="AW131" s="27" t="n">
        <f aca="false">IF(OR(BH131=BS$41,BH131=BS$42),1,IF(OR(BH131=BS$43,BH131=BS$44,BH131=BS$45),2,IF(OR(BH131=BS$46,BH131=BS$47,BH131=BS$48),3,IF(BH131=BS$56,5,IF(BH131=BS$57,6,4)))))</f>
        <v>5</v>
      </c>
      <c r="AX131" s="27" t="n">
        <f aca="false">IF(BI131="отсутствует",2,1)</f>
        <v>1</v>
      </c>
      <c r="AY131" s="24" t="s">
        <v>1886</v>
      </c>
      <c r="AZ131" s="130"/>
      <c r="BA131" s="130"/>
      <c r="BD131" s="104" t="s">
        <v>52</v>
      </c>
      <c r="BE131" s="104" t="s">
        <v>169</v>
      </c>
      <c r="BF131" s="104" t="s">
        <v>82</v>
      </c>
      <c r="BG131" s="104" t="s">
        <v>55</v>
      </c>
      <c r="BH131" s="104" t="s">
        <v>171</v>
      </c>
      <c r="BI131" s="104" t="s">
        <v>74</v>
      </c>
      <c r="BJ131" s="104" t="s">
        <v>1886</v>
      </c>
      <c r="BK131" s="24" t="s">
        <v>51</v>
      </c>
    </row>
    <row r="132" s="24" customFormat="true" ht="15" hidden="false" customHeight="false" outlineLevel="0" collapsed="false">
      <c r="A132" s="24" t="s">
        <v>2462</v>
      </c>
      <c r="B132" s="24" t="s">
        <v>1859</v>
      </c>
      <c r="C132" s="24" t="s">
        <v>80</v>
      </c>
      <c r="D132" s="24" t="n">
        <v>0</v>
      </c>
      <c r="E132" s="24" t="n">
        <v>0</v>
      </c>
      <c r="F132" s="24" t="n">
        <v>1</v>
      </c>
      <c r="G132" s="24" t="n">
        <v>0</v>
      </c>
      <c r="I132" s="105"/>
      <c r="J132" s="28"/>
      <c r="K132" s="105" t="n">
        <v>4</v>
      </c>
      <c r="L132" s="28" t="n">
        <v>1</v>
      </c>
      <c r="M132" s="106" t="n">
        <f aca="false">SUM(K132:L132)</f>
        <v>5</v>
      </c>
      <c r="N132" s="105" t="n">
        <v>4</v>
      </c>
      <c r="O132" s="28" t="n">
        <v>4</v>
      </c>
      <c r="P132" s="31" t="n">
        <v>1</v>
      </c>
      <c r="Q132" s="106" t="n">
        <f aca="false">SUM(N132:P132)</f>
        <v>9</v>
      </c>
      <c r="R132" s="107" t="n">
        <v>16</v>
      </c>
      <c r="S132" s="105"/>
      <c r="T132" s="108"/>
      <c r="U132" s="109"/>
      <c r="V132" s="110"/>
      <c r="W132" s="111"/>
      <c r="X132" s="110"/>
      <c r="Y132" s="111"/>
      <c r="Z132" s="110"/>
      <c r="AA132" s="111"/>
      <c r="AB132" s="110"/>
      <c r="AC132" s="111"/>
      <c r="AD132" s="110"/>
      <c r="AE132" s="111"/>
      <c r="AF132" s="110"/>
      <c r="AG132" s="112"/>
      <c r="AH132" s="113"/>
      <c r="AI132" s="111" t="n">
        <f aca="false">SUM(S132,U132,W132,Y132,AA132,AC132,AE132,AG132)</f>
        <v>0</v>
      </c>
      <c r="AJ132" s="106" t="n">
        <f aca="false">SUM(T132,V132,X132,Z132,AB132,AD132,AF132,AH132)</f>
        <v>0</v>
      </c>
      <c r="AK132" s="107"/>
      <c r="AL132" s="107"/>
      <c r="AM132" s="105" t="n">
        <v>1</v>
      </c>
      <c r="AN132" s="28" t="n">
        <v>1</v>
      </c>
      <c r="AO132" s="106" t="n">
        <f aca="false">SUM(AM132:AN132)</f>
        <v>2</v>
      </c>
      <c r="AP132" s="105"/>
      <c r="AS132" s="24" t="s">
        <v>1472</v>
      </c>
      <c r="AT132" s="27" t="n">
        <f aca="false">IF(OR(BE132=BS$60,BE132=BS$61,BE132=BS$62,BE132=BS$63,BE132=BS$64),1,IF(OR(BE132=BS$65,BE132=BS$66,BE132=BS$67,BE132=BS$68,BE132=BS$69),2,3))</f>
        <v>2</v>
      </c>
      <c r="AU132" s="27" t="n">
        <f aca="false">IF(OR(BF132=BS$30,BF132=BS$31,BF132=BS$32,BF132=BS$33),1,IF(BF132=BS$34,2,3))</f>
        <v>1</v>
      </c>
      <c r="AV132" s="27" t="n">
        <f aca="false">IF(BG132="отсутствует",2,1)</f>
        <v>1</v>
      </c>
      <c r="AW132" s="27" t="n">
        <f aca="false">IF(OR(BH132=BS$41,BH132=BS$42),1,IF(OR(BH132=BS$43,BH132=BS$44,BH132=BS$45),2,IF(OR(BH132=BS$46,BH132=BS$47,BH132=BS$48),3,IF(BH132=BS$56,5,IF(BH132=BS$57,6,4)))))</f>
        <v>4</v>
      </c>
      <c r="AX132" s="27" t="n">
        <f aca="false">IF(BI132="отсутствует",2,1)</f>
        <v>1</v>
      </c>
      <c r="AY132" s="24" t="s">
        <v>143</v>
      </c>
      <c r="AZ132" s="130"/>
      <c r="BA132" s="130"/>
      <c r="BD132" s="104" t="s">
        <v>1472</v>
      </c>
      <c r="BE132" s="104" t="s">
        <v>226</v>
      </c>
      <c r="BF132" s="104" t="s">
        <v>72</v>
      </c>
      <c r="BG132" s="104" t="s">
        <v>386</v>
      </c>
      <c r="BH132" s="104" t="s">
        <v>115</v>
      </c>
      <c r="BI132" s="104" t="s">
        <v>502</v>
      </c>
      <c r="BJ132" s="104" t="s">
        <v>143</v>
      </c>
      <c r="BK132" s="24" t="s">
        <v>51</v>
      </c>
    </row>
    <row r="133" s="24" customFormat="true" ht="15" hidden="false" customHeight="false" outlineLevel="0" collapsed="false">
      <c r="A133" s="24" t="s">
        <v>2463</v>
      </c>
      <c r="B133" s="24" t="s">
        <v>232</v>
      </c>
      <c r="C133" s="24" t="s">
        <v>1128</v>
      </c>
      <c r="D133" s="24" t="n">
        <v>0</v>
      </c>
      <c r="E133" s="24" t="n">
        <v>0</v>
      </c>
      <c r="F133" s="24" t="n">
        <v>1</v>
      </c>
      <c r="G133" s="24" t="n">
        <v>0</v>
      </c>
      <c r="I133" s="105"/>
      <c r="J133" s="28"/>
      <c r="K133" s="105"/>
      <c r="L133" s="28"/>
      <c r="M133" s="106" t="n">
        <f aca="false">SUM(K133:L133)</f>
        <v>0</v>
      </c>
      <c r="N133" s="105"/>
      <c r="O133" s="28"/>
      <c r="P133" s="31"/>
      <c r="Q133" s="106" t="n">
        <f aca="false">SUM(N133:P133)</f>
        <v>0</v>
      </c>
      <c r="R133" s="107"/>
      <c r="S133" s="105"/>
      <c r="T133" s="108"/>
      <c r="U133" s="109"/>
      <c r="V133" s="110"/>
      <c r="W133" s="111"/>
      <c r="X133" s="110"/>
      <c r="Y133" s="111"/>
      <c r="Z133" s="110"/>
      <c r="AA133" s="111"/>
      <c r="AB133" s="110"/>
      <c r="AC133" s="111"/>
      <c r="AD133" s="110"/>
      <c r="AE133" s="111"/>
      <c r="AF133" s="110"/>
      <c r="AG133" s="112"/>
      <c r="AH133" s="113"/>
      <c r="AI133" s="111" t="n">
        <f aca="false">SUM(S133,U133,W133,Y133,AA133,AC133,AE133,AG133)</f>
        <v>0</v>
      </c>
      <c r="AJ133" s="106" t="n">
        <f aca="false">SUM(T133,V133,X133,Z133,AB133,AD133,AF133,AH133)</f>
        <v>0</v>
      </c>
      <c r="AK133" s="107"/>
      <c r="AL133" s="107"/>
      <c r="AM133" s="105"/>
      <c r="AN133" s="28"/>
      <c r="AO133" s="106" t="n">
        <f aca="false">SUM(AM133:AN133)</f>
        <v>0</v>
      </c>
      <c r="AP133" s="105"/>
      <c r="AQ133" s="24" t="s">
        <v>2930</v>
      </c>
      <c r="AS133" s="24" t="s">
        <v>318</v>
      </c>
      <c r="AT133" s="27" t="n">
        <f aca="false">IF(OR(BE133=BS$60,BE133=BS$61,BE133=BS$62,BE133=BS$63,BE133=BS$64),1,IF(OR(BE133=BS$65,BE133=BS$66,BE133=BS$67,BE133=BS$68,BE133=BS$69),2,3))</f>
        <v>1</v>
      </c>
      <c r="AU133" s="27" t="n">
        <f aca="false">IF(OR(BF133=BS$30,BF133=BS$31,BF133=BS$32,BF133=BS$33),1,IF(BF133=BS$34,2,3))</f>
        <v>1</v>
      </c>
      <c r="AV133" s="27" t="n">
        <f aca="false">IF(BG133="отсутствует",2,1)</f>
        <v>1</v>
      </c>
      <c r="AW133" s="27" t="n">
        <f aca="false">IF(OR(BH133=BS$41,BH133=BS$42),1,IF(OR(BH133=BS$43,BH133=BS$44,BH133=BS$45),2,IF(OR(BH133=BS$46,BH133=BS$47,BH133=BS$48),3,IF(BH133=BS$56,5,IF(BH133=BS$57,6,4)))))</f>
        <v>4</v>
      </c>
      <c r="AX133" s="27" t="n">
        <f aca="false">IF(BI133="отсутствует",2,1)</f>
        <v>1</v>
      </c>
      <c r="AY133" s="24" t="s">
        <v>1886</v>
      </c>
      <c r="AZ133" s="130"/>
      <c r="BA133" s="130"/>
      <c r="BD133" s="104" t="s">
        <v>318</v>
      </c>
      <c r="BE133" s="104" t="s">
        <v>107</v>
      </c>
      <c r="BF133" s="104" t="s">
        <v>72</v>
      </c>
      <c r="BG133" s="104" t="s">
        <v>2464</v>
      </c>
      <c r="BH133" s="104" t="s">
        <v>2465</v>
      </c>
      <c r="BI133" s="104" t="s">
        <v>142</v>
      </c>
      <c r="BJ133" s="104" t="s">
        <v>1886</v>
      </c>
      <c r="BK133" s="24" t="s">
        <v>51</v>
      </c>
    </row>
    <row r="134" s="24" customFormat="true" ht="15" hidden="false" customHeight="false" outlineLevel="0" collapsed="false">
      <c r="A134" s="24" t="s">
        <v>2466</v>
      </c>
      <c r="B134" s="24" t="s">
        <v>138</v>
      </c>
      <c r="C134" s="24" t="s">
        <v>139</v>
      </c>
      <c r="D134" s="24" t="n">
        <v>0</v>
      </c>
      <c r="E134" s="24" t="n">
        <v>0</v>
      </c>
      <c r="F134" s="24" t="n">
        <v>1</v>
      </c>
      <c r="G134" s="24" t="n">
        <v>0</v>
      </c>
      <c r="I134" s="105"/>
      <c r="J134" s="28"/>
      <c r="K134" s="105" t="n">
        <v>1</v>
      </c>
      <c r="L134" s="28"/>
      <c r="M134" s="106" t="n">
        <f aca="false">SUM(K134:L134)</f>
        <v>1</v>
      </c>
      <c r="N134" s="105"/>
      <c r="O134" s="28" t="n">
        <v>1</v>
      </c>
      <c r="P134" s="31"/>
      <c r="Q134" s="106" t="n">
        <f aca="false">SUM(N134:P134)</f>
        <v>1</v>
      </c>
      <c r="R134" s="107"/>
      <c r="S134" s="105"/>
      <c r="T134" s="108"/>
      <c r="U134" s="109"/>
      <c r="V134" s="110"/>
      <c r="W134" s="111"/>
      <c r="X134" s="110"/>
      <c r="Y134" s="111"/>
      <c r="Z134" s="110"/>
      <c r="AA134" s="111"/>
      <c r="AB134" s="110"/>
      <c r="AC134" s="111"/>
      <c r="AD134" s="110"/>
      <c r="AE134" s="111"/>
      <c r="AF134" s="110"/>
      <c r="AG134" s="112"/>
      <c r="AH134" s="113"/>
      <c r="AI134" s="111" t="n">
        <f aca="false">SUM(S134,U134,W134,Y134,AA134,AC134,AE134,AG134)</f>
        <v>0</v>
      </c>
      <c r="AJ134" s="106" t="n">
        <f aca="false">SUM(T134,V134,X134,Z134,AB134,AD134,AF134,AH134)</f>
        <v>0</v>
      </c>
      <c r="AK134" s="107"/>
      <c r="AL134" s="107"/>
      <c r="AM134" s="105"/>
      <c r="AN134" s="28"/>
      <c r="AO134" s="106" t="n">
        <f aca="false">SUM(AM134:AN134)</f>
        <v>0</v>
      </c>
      <c r="AP134" s="105"/>
      <c r="AS134" s="24" t="s">
        <v>318</v>
      </c>
      <c r="AT134" s="27" t="n">
        <f aca="false">IF(OR(BE134=BS$60,BE134=BS$61,BE134=BS$62,BE134=BS$63,BE134=BS$64),1,IF(OR(BE134=BS$65,BE134=BS$66,BE134=BS$67,BE134=BS$68,BE134=BS$69),2,3))</f>
        <v>1</v>
      </c>
      <c r="AU134" s="27" t="n">
        <f aca="false">IF(OR(BF134=BS$30,BF134=BS$31,BF134=BS$32,BF134=BS$33),1,IF(BF134=BS$34,2,3))</f>
        <v>1</v>
      </c>
      <c r="AV134" s="27" t="n">
        <f aca="false">IF(BG134="отсутствует",2,1)</f>
        <v>2</v>
      </c>
      <c r="AW134" s="27" t="n">
        <f aca="false">IF(OR(BH134=BS$41,BH134=BS$42),1,IF(OR(BH134=BS$43,BH134=BS$44,BH134=BS$45),2,IF(OR(BH134=BS$46,BH134=BS$47,BH134=BS$48),3,IF(BH134=BS$56,5,IF(BH134=BS$57,6,4)))))</f>
        <v>1</v>
      </c>
      <c r="AX134" s="27" t="n">
        <f aca="false">IF(BI134="отсутствует",2,1)</f>
        <v>1</v>
      </c>
      <c r="AY134" s="24" t="s">
        <v>143</v>
      </c>
      <c r="AZ134" s="130"/>
      <c r="BA134" s="130"/>
      <c r="BD134" s="104" t="s">
        <v>318</v>
      </c>
      <c r="BE134" s="104" t="s">
        <v>107</v>
      </c>
      <c r="BF134" s="104" t="s">
        <v>72</v>
      </c>
      <c r="BG134" s="104" t="s">
        <v>55</v>
      </c>
      <c r="BH134" s="104" t="s">
        <v>73</v>
      </c>
      <c r="BI134" s="104" t="s">
        <v>142</v>
      </c>
      <c r="BJ134" s="104" t="s">
        <v>143</v>
      </c>
      <c r="BK134" s="24" t="s">
        <v>51</v>
      </c>
    </row>
    <row r="135" s="24" customFormat="true" ht="15" hidden="false" customHeight="false" outlineLevel="0" collapsed="false">
      <c r="A135" s="24" t="s">
        <v>2467</v>
      </c>
      <c r="B135" s="24" t="s">
        <v>208</v>
      </c>
      <c r="C135" s="24" t="s">
        <v>165</v>
      </c>
      <c r="D135" s="24" t="n">
        <v>0</v>
      </c>
      <c r="E135" s="24" t="n">
        <v>0</v>
      </c>
      <c r="F135" s="24" t="n">
        <v>1</v>
      </c>
      <c r="G135" s="24" t="n">
        <v>0</v>
      </c>
      <c r="I135" s="105"/>
      <c r="J135" s="28"/>
      <c r="K135" s="105" t="n">
        <v>1</v>
      </c>
      <c r="L135" s="28"/>
      <c r="M135" s="106" t="n">
        <f aca="false">SUM(K135:L135)</f>
        <v>1</v>
      </c>
      <c r="N135" s="105" t="n">
        <v>1</v>
      </c>
      <c r="O135" s="28" t="n">
        <v>9</v>
      </c>
      <c r="P135" s="31"/>
      <c r="Q135" s="106" t="n">
        <f aca="false">SUM(N135:P135)</f>
        <v>10</v>
      </c>
      <c r="R135" s="107"/>
      <c r="S135" s="105"/>
      <c r="T135" s="108"/>
      <c r="U135" s="109"/>
      <c r="V135" s="110"/>
      <c r="W135" s="111"/>
      <c r="X135" s="110"/>
      <c r="Y135" s="111"/>
      <c r="Z135" s="110"/>
      <c r="AA135" s="111"/>
      <c r="AB135" s="110"/>
      <c r="AC135" s="111"/>
      <c r="AD135" s="110"/>
      <c r="AE135" s="111"/>
      <c r="AF135" s="110"/>
      <c r="AG135" s="112"/>
      <c r="AH135" s="113"/>
      <c r="AI135" s="111" t="n">
        <f aca="false">SUM(S135,U135,W135,Y135,AA135,AC135,AE135,AG135)</f>
        <v>0</v>
      </c>
      <c r="AJ135" s="106" t="n">
        <f aca="false">SUM(T135,V135,X135,Z135,AB135,AD135,AF135,AH135)</f>
        <v>0</v>
      </c>
      <c r="AK135" s="107"/>
      <c r="AL135" s="107"/>
      <c r="AM135" s="105" t="n">
        <v>2</v>
      </c>
      <c r="AN135" s="28"/>
      <c r="AO135" s="106" t="n">
        <f aca="false">SUM(AM135:AN135)</f>
        <v>2</v>
      </c>
      <c r="AP135" s="105"/>
      <c r="AS135" s="24" t="s">
        <v>52</v>
      </c>
      <c r="AT135" s="27" t="n">
        <f aca="false">IF(OR(BE135=BS$60,BE135=BS$61,BE135=BS$62,BE135=BS$63,BE135=BS$64),1,IF(OR(BE135=BS$65,BE135=BS$66,BE135=BS$67,BE135=BS$68,BE135=BS$69),2,3))</f>
        <v>1</v>
      </c>
      <c r="AU135" s="27" t="n">
        <f aca="false">IF(OR(BF135=BS$30,BF135=BS$31,BF135=BS$32,BF135=BS$33),1,IF(BF135=BS$34,2,3))</f>
        <v>1</v>
      </c>
      <c r="AV135" s="27" t="n">
        <f aca="false">IF(BG135="отсутствует",2,1)</f>
        <v>2</v>
      </c>
      <c r="AW135" s="27" t="n">
        <f aca="false">IF(OR(BH135=BS$41,BH135=BS$42),1,IF(OR(BH135=BS$43,BH135=BS$44,BH135=BS$45),2,IF(OR(BH135=BS$46,BH135=BS$47,BH135=BS$48),3,IF(BH135=BS$56,5,IF(BH135=BS$57,6,4)))))</f>
        <v>4</v>
      </c>
      <c r="AX135" s="27" t="n">
        <f aca="false">IF(BI135="отсутствует",2,1)</f>
        <v>1</v>
      </c>
      <c r="AY135" s="24" t="s">
        <v>84</v>
      </c>
      <c r="AZ135" s="130"/>
      <c r="BA135" s="130"/>
      <c r="BD135" s="104" t="s">
        <v>52</v>
      </c>
      <c r="BE135" s="104" t="s">
        <v>107</v>
      </c>
      <c r="BF135" s="104" t="s">
        <v>72</v>
      </c>
      <c r="BG135" s="104" t="s">
        <v>55</v>
      </c>
      <c r="BH135" s="104" t="s">
        <v>2468</v>
      </c>
      <c r="BI135" s="104" t="s">
        <v>2469</v>
      </c>
      <c r="BJ135" s="104" t="s">
        <v>84</v>
      </c>
      <c r="BK135" s="24" t="s">
        <v>51</v>
      </c>
    </row>
    <row r="136" s="24" customFormat="true" ht="15" hidden="false" customHeight="false" outlineLevel="0" collapsed="false">
      <c r="A136" s="24" t="s">
        <v>1533</v>
      </c>
      <c r="B136" s="24" t="s">
        <v>2470</v>
      </c>
      <c r="C136" s="24" t="s">
        <v>1534</v>
      </c>
      <c r="D136" s="24" t="n">
        <v>0</v>
      </c>
      <c r="E136" s="24" t="n">
        <v>0</v>
      </c>
      <c r="F136" s="24" t="n">
        <v>1</v>
      </c>
      <c r="G136" s="24" t="n">
        <v>1</v>
      </c>
      <c r="H136" s="24" t="n">
        <v>1</v>
      </c>
      <c r="I136" s="105"/>
      <c r="J136" s="28" t="n">
        <v>2</v>
      </c>
      <c r="K136" s="105" t="n">
        <v>3</v>
      </c>
      <c r="L136" s="28"/>
      <c r="M136" s="106" t="n">
        <f aca="false">SUM(K136:L136)</f>
        <v>3</v>
      </c>
      <c r="N136" s="105" t="n">
        <v>3</v>
      </c>
      <c r="O136" s="28" t="n">
        <v>1</v>
      </c>
      <c r="P136" s="31" t="n">
        <v>1</v>
      </c>
      <c r="Q136" s="106" t="n">
        <f aca="false">SUM(N136:P136)</f>
        <v>5</v>
      </c>
      <c r="R136" s="107"/>
      <c r="S136" s="105"/>
      <c r="T136" s="108"/>
      <c r="U136" s="109" t="n">
        <v>3</v>
      </c>
      <c r="V136" s="110" t="n">
        <v>31</v>
      </c>
      <c r="W136" s="111" t="n">
        <v>1</v>
      </c>
      <c r="X136" s="110" t="n">
        <v>1</v>
      </c>
      <c r="Y136" s="111"/>
      <c r="Z136" s="110"/>
      <c r="AA136" s="111" t="n">
        <v>3</v>
      </c>
      <c r="AB136" s="110" t="n">
        <v>6</v>
      </c>
      <c r="AC136" s="111"/>
      <c r="AD136" s="110"/>
      <c r="AE136" s="111" t="n">
        <v>2</v>
      </c>
      <c r="AF136" s="110" t="n">
        <v>5</v>
      </c>
      <c r="AG136" s="112"/>
      <c r="AH136" s="113"/>
      <c r="AI136" s="111" t="n">
        <f aca="false">SUM(S136,U136,W136,Y136,AA136,AC136,AE136,AG136)</f>
        <v>9</v>
      </c>
      <c r="AJ136" s="106" t="n">
        <f aca="false">SUM(T136,V136,X136,Z136,AB136,AD136,AF136,AH136)</f>
        <v>43</v>
      </c>
      <c r="AK136" s="107" t="n">
        <v>2</v>
      </c>
      <c r="AL136" s="107" t="n">
        <v>26</v>
      </c>
      <c r="AM136" s="105" t="n">
        <v>1</v>
      </c>
      <c r="AN136" s="28" t="n">
        <v>1</v>
      </c>
      <c r="AO136" s="106" t="n">
        <f aca="false">SUM(AM136:AN136)</f>
        <v>2</v>
      </c>
      <c r="AP136" s="105" t="n">
        <v>1</v>
      </c>
      <c r="AS136" s="24" t="s">
        <v>52</v>
      </c>
      <c r="AT136" s="27" t="n">
        <f aca="false">IF(OR(BE136=BS$60,BE136=BS$61,BE136=BS$62,BE136=BS$63,BE136=BS$64),1,IF(OR(BE136=BS$65,BE136=BS$66,BE136=BS$67,BE136=BS$68,BE136=BS$69),2,3))</f>
        <v>1</v>
      </c>
      <c r="AU136" s="27" t="n">
        <f aca="false">IF(OR(BF136=BS$30,BF136=BS$31,BF136=BS$32,BF136=BS$33),1,IF(BF136=BS$34,2,3))</f>
        <v>1</v>
      </c>
      <c r="AV136" s="27" t="n">
        <f aca="false">IF(BG136="отсутствует",2,1)</f>
        <v>1</v>
      </c>
      <c r="AW136" s="27" t="n">
        <f aca="false">IF(OR(BH136=BS$41,BH136=BS$42),1,IF(OR(BH136=BS$43,BH136=BS$44,BH136=BS$45),2,IF(OR(BH136=BS$46,BH136=BS$47,BH136=BS$48),3,IF(BH136=BS$56,5,IF(BH136=BS$57,6,4)))))</f>
        <v>4</v>
      </c>
      <c r="AX136" s="27" t="n">
        <f aca="false">IF(BI136="отсутствует",2,1)</f>
        <v>1</v>
      </c>
      <c r="AY136" s="24" t="s">
        <v>364</v>
      </c>
      <c r="AZ136" s="130"/>
      <c r="BA136" s="130"/>
      <c r="BD136" s="104" t="s">
        <v>52</v>
      </c>
      <c r="BE136" s="104" t="s">
        <v>107</v>
      </c>
      <c r="BF136" s="104" t="s">
        <v>72</v>
      </c>
      <c r="BG136" s="104" t="s">
        <v>140</v>
      </c>
      <c r="BH136" s="104" t="s">
        <v>2471</v>
      </c>
      <c r="BI136" s="104" t="s">
        <v>142</v>
      </c>
      <c r="BJ136" s="104" t="s">
        <v>364</v>
      </c>
      <c r="BK136" s="24" t="s">
        <v>51</v>
      </c>
    </row>
    <row r="137" s="24" customFormat="true" ht="15" hidden="false" customHeight="false" outlineLevel="0" collapsed="false">
      <c r="A137" s="24" t="s">
        <v>1535</v>
      </c>
      <c r="B137" s="24" t="s">
        <v>211</v>
      </c>
      <c r="C137" s="24" t="s">
        <v>271</v>
      </c>
      <c r="D137" s="24" t="n">
        <v>0</v>
      </c>
      <c r="E137" s="24" t="n">
        <v>1</v>
      </c>
      <c r="F137" s="24" t="n">
        <v>1</v>
      </c>
      <c r="G137" s="24" t="n">
        <v>0</v>
      </c>
      <c r="H137" s="24" t="n">
        <v>1</v>
      </c>
      <c r="I137" s="105"/>
      <c r="J137" s="28" t="n">
        <v>1</v>
      </c>
      <c r="K137" s="105" t="n">
        <v>4</v>
      </c>
      <c r="L137" s="28"/>
      <c r="M137" s="106" t="n">
        <f aca="false">SUM(K137:L137)</f>
        <v>4</v>
      </c>
      <c r="N137" s="105" t="n">
        <v>9</v>
      </c>
      <c r="O137" s="28" t="n">
        <v>4</v>
      </c>
      <c r="P137" s="31"/>
      <c r="Q137" s="106" t="n">
        <f aca="false">SUM(N137:P137)</f>
        <v>13</v>
      </c>
      <c r="R137" s="107"/>
      <c r="S137" s="105" t="n">
        <v>8</v>
      </c>
      <c r="T137" s="108" t="n">
        <v>4</v>
      </c>
      <c r="U137" s="109" t="n">
        <v>3</v>
      </c>
      <c r="V137" s="110" t="n">
        <v>17</v>
      </c>
      <c r="W137" s="111" t="n">
        <v>1</v>
      </c>
      <c r="X137" s="110" t="n">
        <v>1</v>
      </c>
      <c r="Y137" s="111"/>
      <c r="Z137" s="110"/>
      <c r="AA137" s="111" t="n">
        <v>4</v>
      </c>
      <c r="AB137" s="110" t="n">
        <v>5</v>
      </c>
      <c r="AC137" s="111"/>
      <c r="AD137" s="110"/>
      <c r="AE137" s="111" t="n">
        <v>3</v>
      </c>
      <c r="AF137" s="110" t="n">
        <v>4</v>
      </c>
      <c r="AG137" s="112"/>
      <c r="AH137" s="113"/>
      <c r="AI137" s="111" t="n">
        <f aca="false">SUM(S137,U137,W137,Y137,AA137,AC137,AE137,AG137)</f>
        <v>19</v>
      </c>
      <c r="AJ137" s="106" t="n">
        <f aca="false">SUM(T137,V137,X137,Z137,AB137,AD137,AF137,AH137)</f>
        <v>31</v>
      </c>
      <c r="AK137" s="107"/>
      <c r="AL137" s="107" t="n">
        <v>50</v>
      </c>
      <c r="AM137" s="105" t="n">
        <v>1</v>
      </c>
      <c r="AN137" s="28" t="n">
        <v>1</v>
      </c>
      <c r="AO137" s="106" t="n">
        <f aca="false">SUM(AM137:AN137)</f>
        <v>2</v>
      </c>
      <c r="AP137" s="105"/>
      <c r="AS137" s="24" t="s">
        <v>52</v>
      </c>
      <c r="AT137" s="27" t="n">
        <f aca="false">IF(OR(BE137=BS$60,BE137=BS$61,BE137=BS$62,BE137=BS$63,BE137=BS$64),1,IF(OR(BE137=BS$65,BE137=BS$66,BE137=BS$67,BE137=BS$68,BE137=BS$69),2,3))</f>
        <v>1</v>
      </c>
      <c r="AU137" s="27" t="n">
        <f aca="false">IF(OR(BF137=BS$30,BF137=BS$31,BF137=BS$32,BF137=BS$33),1,IF(BF137=BS$34,2,3))</f>
        <v>2</v>
      </c>
      <c r="AV137" s="27" t="n">
        <f aca="false">IF(BG137="отсутствует",2,1)</f>
        <v>2</v>
      </c>
      <c r="AW137" s="27" t="n">
        <f aca="false">IF(OR(BH137=BS$41,BH137=BS$42),1,IF(OR(BH137=BS$43,BH137=BS$44,BH137=BS$45),2,IF(OR(BH137=BS$46,BH137=BS$47,BH137=BS$48),3,IF(BH137=BS$56,5,IF(BH137=BS$57,6,4)))))</f>
        <v>4</v>
      </c>
      <c r="AX137" s="27" t="n">
        <f aca="false">IF(BI137="отсутствует",2,1)</f>
        <v>1</v>
      </c>
      <c r="AY137" s="24" t="s">
        <v>1537</v>
      </c>
      <c r="AZ137" s="130"/>
      <c r="BA137" s="130"/>
      <c r="BD137" s="104" t="s">
        <v>52</v>
      </c>
      <c r="BE137" s="104" t="s">
        <v>673</v>
      </c>
      <c r="BF137" s="104" t="s">
        <v>82</v>
      </c>
      <c r="BG137" s="104" t="s">
        <v>55</v>
      </c>
      <c r="BH137" s="104" t="s">
        <v>1536</v>
      </c>
      <c r="BI137" s="104" t="s">
        <v>502</v>
      </c>
      <c r="BJ137" s="104" t="s">
        <v>1537</v>
      </c>
      <c r="BK137" s="24" t="s">
        <v>51</v>
      </c>
    </row>
    <row r="138" s="24" customFormat="true" ht="15" hidden="false" customHeight="false" outlineLevel="0" collapsed="false">
      <c r="A138" s="24" t="s">
        <v>1538</v>
      </c>
      <c r="B138" s="24" t="s">
        <v>138</v>
      </c>
      <c r="C138" s="24" t="s">
        <v>139</v>
      </c>
      <c r="D138" s="24" t="n">
        <v>0</v>
      </c>
      <c r="E138" s="24" t="n">
        <v>0</v>
      </c>
      <c r="F138" s="24" t="n">
        <v>1</v>
      </c>
      <c r="G138" s="24" t="n">
        <v>1</v>
      </c>
      <c r="H138" s="24" t="n">
        <v>1</v>
      </c>
      <c r="I138" s="105"/>
      <c r="J138" s="28"/>
      <c r="K138" s="105" t="n">
        <v>3</v>
      </c>
      <c r="L138" s="28" t="n">
        <v>1</v>
      </c>
      <c r="M138" s="106" t="n">
        <f aca="false">SUM(K138:L138)</f>
        <v>4</v>
      </c>
      <c r="N138" s="105" t="n">
        <v>5</v>
      </c>
      <c r="O138" s="28"/>
      <c r="P138" s="31"/>
      <c r="Q138" s="106" t="n">
        <f aca="false">SUM(N138:P138)</f>
        <v>5</v>
      </c>
      <c r="R138" s="107" t="n">
        <v>3</v>
      </c>
      <c r="S138" s="105"/>
      <c r="T138" s="108"/>
      <c r="U138" s="109"/>
      <c r="V138" s="110"/>
      <c r="W138" s="111"/>
      <c r="X138" s="110"/>
      <c r="Y138" s="111"/>
      <c r="Z138" s="110"/>
      <c r="AA138" s="111"/>
      <c r="AB138" s="110"/>
      <c r="AC138" s="111"/>
      <c r="AD138" s="110"/>
      <c r="AE138" s="111"/>
      <c r="AF138" s="110"/>
      <c r="AG138" s="112"/>
      <c r="AH138" s="113"/>
      <c r="AI138" s="111" t="n">
        <f aca="false">SUM(S138,U138,W138,Y138,AA138,AC138,AE138,AG138)</f>
        <v>0</v>
      </c>
      <c r="AJ138" s="106" t="n">
        <f aca="false">SUM(T138,V138,X138,Z138,AB138,AD138,AF138,AH138)</f>
        <v>0</v>
      </c>
      <c r="AK138" s="107"/>
      <c r="AL138" s="107"/>
      <c r="AM138" s="105" t="n">
        <v>1</v>
      </c>
      <c r="AN138" s="28" t="n">
        <v>1</v>
      </c>
      <c r="AO138" s="106" t="n">
        <f aca="false">SUM(AM138:AN138)</f>
        <v>2</v>
      </c>
      <c r="AP138" s="105"/>
      <c r="AS138" s="24" t="s">
        <v>52</v>
      </c>
      <c r="AT138" s="27" t="n">
        <f aca="false">IF(OR(BE138=BS$60,BE138=BS$61,BE138=BS$62,BE138=BS$63,BE138=BS$64),1,IF(OR(BE138=BS$65,BE138=BS$66,BE138=BS$67,BE138=BS$68,BE138=BS$69),2,3))</f>
        <v>1</v>
      </c>
      <c r="AU138" s="27" t="n">
        <f aca="false">IF(OR(BF138=BS$30,BF138=BS$31,BF138=BS$32,BF138=BS$33),1,IF(BF138=BS$34,2,3))</f>
        <v>1</v>
      </c>
      <c r="AV138" s="27" t="n">
        <f aca="false">IF(BG138="отсутствует",2,1)</f>
        <v>1</v>
      </c>
      <c r="AW138" s="27" t="n">
        <f aca="false">IF(OR(BH138=BS$41,BH138=BS$42),1,IF(OR(BH138=BS$43,BH138=BS$44,BH138=BS$45),2,IF(OR(BH138=BS$46,BH138=BS$47,BH138=BS$48),3,IF(BH138=BS$56,5,IF(BH138=BS$57,6,4)))))</f>
        <v>4</v>
      </c>
      <c r="AX138" s="27" t="n">
        <f aca="false">IF(BI138="отсутствует",2,1)</f>
        <v>1</v>
      </c>
      <c r="AY138" s="24" t="s">
        <v>2472</v>
      </c>
      <c r="AZ138" s="130"/>
      <c r="BA138" s="130"/>
      <c r="BD138" s="104" t="s">
        <v>52</v>
      </c>
      <c r="BE138" s="104" t="s">
        <v>120</v>
      </c>
      <c r="BF138" s="104" t="s">
        <v>129</v>
      </c>
      <c r="BG138" s="104" t="s">
        <v>1427</v>
      </c>
      <c r="BH138" s="104" t="s">
        <v>2366</v>
      </c>
      <c r="BI138" s="104" t="s">
        <v>394</v>
      </c>
      <c r="BJ138" s="104" t="s">
        <v>2472</v>
      </c>
      <c r="BK138" s="24" t="s">
        <v>51</v>
      </c>
    </row>
    <row r="139" s="24" customFormat="true" ht="15" hidden="false" customHeight="false" outlineLevel="0" collapsed="false">
      <c r="A139" s="24" t="s">
        <v>2473</v>
      </c>
      <c r="B139" s="24" t="s">
        <v>2474</v>
      </c>
      <c r="C139" s="24" t="s">
        <v>2475</v>
      </c>
      <c r="D139" s="24" t="n">
        <v>0</v>
      </c>
      <c r="E139" s="24" t="n">
        <v>0</v>
      </c>
      <c r="F139" s="24" t="n">
        <v>1</v>
      </c>
      <c r="G139" s="24" t="n">
        <v>0</v>
      </c>
      <c r="I139" s="105"/>
      <c r="J139" s="28"/>
      <c r="K139" s="105" t="n">
        <v>1</v>
      </c>
      <c r="L139" s="28"/>
      <c r="M139" s="106" t="n">
        <f aca="false">SUM(K139:L139)</f>
        <v>1</v>
      </c>
      <c r="N139" s="105" t="n">
        <v>2</v>
      </c>
      <c r="O139" s="28"/>
      <c r="P139" s="31"/>
      <c r="Q139" s="106" t="n">
        <f aca="false">SUM(N139:P139)</f>
        <v>2</v>
      </c>
      <c r="R139" s="107"/>
      <c r="S139" s="105"/>
      <c r="T139" s="108"/>
      <c r="U139" s="109"/>
      <c r="V139" s="110"/>
      <c r="W139" s="111"/>
      <c r="X139" s="110"/>
      <c r="Y139" s="111"/>
      <c r="Z139" s="110"/>
      <c r="AA139" s="111"/>
      <c r="AB139" s="110"/>
      <c r="AC139" s="111"/>
      <c r="AD139" s="110"/>
      <c r="AE139" s="111"/>
      <c r="AF139" s="110"/>
      <c r="AG139" s="112"/>
      <c r="AH139" s="113"/>
      <c r="AI139" s="111" t="n">
        <f aca="false">SUM(S139,U139,W139,Y139,AA139,AC139,AE139,AG139)</f>
        <v>0</v>
      </c>
      <c r="AJ139" s="106" t="n">
        <f aca="false">SUM(T139,V139,X139,Z139,AB139,AD139,AF139,AH139)</f>
        <v>0</v>
      </c>
      <c r="AK139" s="107"/>
      <c r="AL139" s="107"/>
      <c r="AM139" s="105" t="n">
        <v>1</v>
      </c>
      <c r="AN139" s="28"/>
      <c r="AO139" s="106" t="n">
        <f aca="false">SUM(AM139:AN139)</f>
        <v>1</v>
      </c>
      <c r="AP139" s="105"/>
      <c r="AS139" s="24" t="s">
        <v>113</v>
      </c>
      <c r="AT139" s="27" t="n">
        <f aca="false">IF(OR(BE139=BS$60,BE139=BS$61,BE139=BS$62,BE139=BS$63,BE139=BS$64),1,IF(OR(BE139=BS$65,BE139=BS$66,BE139=BS$67,BE139=BS$68,BE139=BS$69),2,3))</f>
        <v>2</v>
      </c>
      <c r="AU139" s="27" t="n">
        <f aca="false">IF(OR(BF139=BS$30,BF139=BS$31,BF139=BS$32,BF139=BS$33),1,IF(BF139=BS$34,2,3))</f>
        <v>3</v>
      </c>
      <c r="AV139" s="27" t="n">
        <f aca="false">IF(BG139="отсутствует",2,1)</f>
        <v>1</v>
      </c>
      <c r="AW139" s="27" t="n">
        <f aca="false">IF(OR(BH139=BS$41,BH139=BS$42),1,IF(OR(BH139=BS$43,BH139=BS$44,BH139=BS$45),2,IF(OR(BH139=BS$46,BH139=BS$47,BH139=BS$48),3,IF(BH139=BS$56,5,IF(BH139=BS$57,6,4)))))</f>
        <v>4</v>
      </c>
      <c r="AX139" s="27" t="n">
        <f aca="false">IF(BI139="отсутствует",2,1)</f>
        <v>1</v>
      </c>
      <c r="AY139" s="24" t="s">
        <v>320</v>
      </c>
      <c r="AZ139" s="130"/>
      <c r="BA139" s="130"/>
      <c r="BD139" s="104" t="s">
        <v>113</v>
      </c>
      <c r="BE139" s="104" t="s">
        <v>101</v>
      </c>
      <c r="BF139" s="104" t="s">
        <v>54</v>
      </c>
      <c r="BG139" s="104" t="s">
        <v>114</v>
      </c>
      <c r="BH139" s="104" t="s">
        <v>272</v>
      </c>
      <c r="BI139" s="104" t="s">
        <v>74</v>
      </c>
      <c r="BJ139" s="104" t="s">
        <v>320</v>
      </c>
      <c r="BK139" s="24" t="s">
        <v>51</v>
      </c>
    </row>
    <row r="140" s="24" customFormat="true" ht="15" hidden="false" customHeight="false" outlineLevel="0" collapsed="false">
      <c r="A140" s="24" t="s">
        <v>2476</v>
      </c>
      <c r="B140" s="24" t="s">
        <v>138</v>
      </c>
      <c r="C140" s="24" t="s">
        <v>317</v>
      </c>
      <c r="D140" s="24" t="n">
        <v>0</v>
      </c>
      <c r="E140" s="24" t="n">
        <v>0</v>
      </c>
      <c r="F140" s="24" t="n">
        <v>1</v>
      </c>
      <c r="G140" s="24" t="n">
        <v>0</v>
      </c>
      <c r="I140" s="105"/>
      <c r="J140" s="28"/>
      <c r="K140" s="105" t="n">
        <v>2</v>
      </c>
      <c r="L140" s="28"/>
      <c r="M140" s="106" t="n">
        <f aca="false">SUM(K140:L140)</f>
        <v>2</v>
      </c>
      <c r="N140" s="105" t="n">
        <v>7</v>
      </c>
      <c r="O140" s="28" t="n">
        <v>3</v>
      </c>
      <c r="P140" s="31" t="n">
        <v>1</v>
      </c>
      <c r="Q140" s="106" t="n">
        <f aca="false">SUM(N140:P140)</f>
        <v>11</v>
      </c>
      <c r="R140" s="107"/>
      <c r="S140" s="105"/>
      <c r="T140" s="108"/>
      <c r="U140" s="109"/>
      <c r="V140" s="110"/>
      <c r="W140" s="111"/>
      <c r="X140" s="110"/>
      <c r="Y140" s="111"/>
      <c r="Z140" s="110"/>
      <c r="AA140" s="111"/>
      <c r="AB140" s="110"/>
      <c r="AC140" s="111"/>
      <c r="AD140" s="110"/>
      <c r="AE140" s="111"/>
      <c r="AF140" s="110"/>
      <c r="AG140" s="112"/>
      <c r="AH140" s="113"/>
      <c r="AI140" s="111" t="n">
        <f aca="false">SUM(S140,U140,W140,Y140,AA140,AC140,AE140,AG140)</f>
        <v>0</v>
      </c>
      <c r="AJ140" s="106" t="n">
        <f aca="false">SUM(T140,V140,X140,Z140,AB140,AD140,AF140,AH140)</f>
        <v>0</v>
      </c>
      <c r="AK140" s="107"/>
      <c r="AL140" s="107"/>
      <c r="AM140" s="105" t="n">
        <v>1</v>
      </c>
      <c r="AN140" s="28" t="n">
        <v>2</v>
      </c>
      <c r="AO140" s="106" t="n">
        <f aca="false">SUM(AM140:AN140)</f>
        <v>3</v>
      </c>
      <c r="AP140" s="105"/>
      <c r="AS140" s="24" t="s">
        <v>454</v>
      </c>
      <c r="AT140" s="27" t="n">
        <f aca="false">IF(OR(BE140=BS$60,BE140=BS$61,BE140=BS$62,BE140=BS$63,BE140=BS$64),1,IF(OR(BE140=BS$65,BE140=BS$66,BE140=BS$67,BE140=BS$68,BE140=BS$69),2,3))</f>
        <v>2</v>
      </c>
      <c r="AU140" s="27" t="n">
        <f aca="false">IF(OR(BF140=BS$30,BF140=BS$31,BF140=BS$32,BF140=BS$33),1,IF(BF140=BS$34,2,3))</f>
        <v>1</v>
      </c>
      <c r="AV140" s="27" t="n">
        <f aca="false">IF(BG140="отсутствует",2,1)</f>
        <v>1</v>
      </c>
      <c r="AW140" s="27" t="n">
        <f aca="false">IF(OR(BH140=BS$41,BH140=BS$42),1,IF(OR(BH140=BS$43,BH140=BS$44,BH140=BS$45),2,IF(OR(BH140=BS$46,BH140=BS$47,BH140=BS$48),3,IF(BH140=BS$56,5,IF(BH140=BS$57,6,4)))))</f>
        <v>4</v>
      </c>
      <c r="AX140" s="27" t="n">
        <f aca="false">IF(BI140="отсутствует",2,1)</f>
        <v>1</v>
      </c>
      <c r="AY140" s="24" t="s">
        <v>143</v>
      </c>
      <c r="AZ140" s="130"/>
      <c r="BA140" s="130"/>
      <c r="BD140" s="104" t="s">
        <v>454</v>
      </c>
      <c r="BE140" s="104" t="s">
        <v>101</v>
      </c>
      <c r="BF140" s="104" t="s">
        <v>64</v>
      </c>
      <c r="BG140" s="104" t="s">
        <v>114</v>
      </c>
      <c r="BH140" s="104" t="s">
        <v>2477</v>
      </c>
      <c r="BI140" s="104" t="s">
        <v>2478</v>
      </c>
      <c r="BJ140" s="104" t="s">
        <v>143</v>
      </c>
      <c r="BK140" s="24" t="s">
        <v>51</v>
      </c>
    </row>
    <row r="141" s="24" customFormat="true" ht="15" hidden="false" customHeight="false" outlineLevel="0" collapsed="false">
      <c r="A141" s="24" t="s">
        <v>2479</v>
      </c>
      <c r="B141" s="24" t="s">
        <v>138</v>
      </c>
      <c r="C141" s="24" t="s">
        <v>630</v>
      </c>
      <c r="D141" s="24" t="n">
        <v>0</v>
      </c>
      <c r="E141" s="24" t="n">
        <v>0</v>
      </c>
      <c r="F141" s="24" t="n">
        <v>1</v>
      </c>
      <c r="G141" s="24" t="n">
        <v>0</v>
      </c>
      <c r="I141" s="105"/>
      <c r="J141" s="28"/>
      <c r="K141" s="105" t="n">
        <v>1</v>
      </c>
      <c r="L141" s="28"/>
      <c r="M141" s="106" t="n">
        <f aca="false">SUM(K141:L141)</f>
        <v>1</v>
      </c>
      <c r="N141" s="105" t="n">
        <v>3</v>
      </c>
      <c r="O141" s="28" t="n">
        <v>13</v>
      </c>
      <c r="P141" s="31"/>
      <c r="Q141" s="106" t="n">
        <f aca="false">SUM(N141:P141)</f>
        <v>16</v>
      </c>
      <c r="R141" s="107"/>
      <c r="S141" s="105" t="n">
        <v>2</v>
      </c>
      <c r="T141" s="108" t="n">
        <v>3</v>
      </c>
      <c r="U141" s="109" t="n">
        <v>4</v>
      </c>
      <c r="V141" s="110" t="n">
        <v>10</v>
      </c>
      <c r="W141" s="111" t="n">
        <v>1</v>
      </c>
      <c r="X141" s="110" t="n">
        <v>1</v>
      </c>
      <c r="Y141" s="111"/>
      <c r="Z141" s="110"/>
      <c r="AA141" s="111" t="n">
        <v>3</v>
      </c>
      <c r="AB141" s="110" t="n">
        <v>3</v>
      </c>
      <c r="AC141" s="111"/>
      <c r="AD141" s="110"/>
      <c r="AE141" s="111"/>
      <c r="AF141" s="110"/>
      <c r="AG141" s="112"/>
      <c r="AH141" s="113"/>
      <c r="AI141" s="111" t="n">
        <f aca="false">SUM(S141,U141,W141,Y141,AA141,AC141,AE141,AG141)</f>
        <v>10</v>
      </c>
      <c r="AJ141" s="106" t="n">
        <f aca="false">SUM(T141,V141,X141,Z141,AB141,AD141,AF141,AH141)</f>
        <v>17</v>
      </c>
      <c r="AK141" s="107" t="n">
        <v>4</v>
      </c>
      <c r="AL141" s="107" t="n">
        <v>24</v>
      </c>
      <c r="AM141" s="105" t="n">
        <v>1</v>
      </c>
      <c r="AN141" s="28"/>
      <c r="AO141" s="106" t="n">
        <f aca="false">SUM(AM141:AN141)</f>
        <v>1</v>
      </c>
      <c r="AP141" s="105"/>
      <c r="AQ141" s="24" t="s">
        <v>2920</v>
      </c>
      <c r="AS141" s="24" t="s">
        <v>52</v>
      </c>
      <c r="AT141" s="27" t="n">
        <f aca="false">IF(OR(BE141=BS$60,BE141=BS$61,BE141=BS$62,BE141=BS$63,BE141=BS$64),1,IF(OR(BE141=BS$65,BE141=BS$66,BE141=BS$67,BE141=BS$68,BE141=BS$69),2,3))</f>
        <v>3</v>
      </c>
      <c r="AU141" s="27" t="n">
        <f aca="false">IF(OR(BF141=BS$30,BF141=BS$31,BF141=BS$32,BF141=BS$33),1,IF(BF141=BS$34,2,3))</f>
        <v>3</v>
      </c>
      <c r="AV141" s="27" t="n">
        <f aca="false">IF(BG141="отсутствует",2,1)</f>
        <v>2</v>
      </c>
      <c r="AW141" s="27" t="n">
        <f aca="false">IF(OR(BH141=BS$41,BH141=BS$42),1,IF(OR(BH141=BS$43,BH141=BS$44,BH141=BS$45),2,IF(OR(BH141=BS$46,BH141=BS$47,BH141=BS$48),3,IF(BH141=BS$56,5,IF(BH141=BS$57,6,4)))))</f>
        <v>4</v>
      </c>
      <c r="AX141" s="27" t="n">
        <f aca="false">IF(BI141="отсутствует",2,1)</f>
        <v>1</v>
      </c>
      <c r="AY141" s="24" t="s">
        <v>374</v>
      </c>
      <c r="AZ141" s="130"/>
      <c r="BA141" s="130"/>
      <c r="BD141" s="104" t="s">
        <v>52</v>
      </c>
      <c r="BE141" s="104" t="s">
        <v>193</v>
      </c>
      <c r="BF141" s="104" t="s">
        <v>54</v>
      </c>
      <c r="BG141" s="104" t="s">
        <v>55</v>
      </c>
      <c r="BH141" s="104" t="s">
        <v>432</v>
      </c>
      <c r="BI141" s="104" t="s">
        <v>1296</v>
      </c>
      <c r="BJ141" s="104" t="s">
        <v>374</v>
      </c>
      <c r="BK141" s="24" t="s">
        <v>51</v>
      </c>
    </row>
    <row r="142" s="24" customFormat="true" ht="15" hidden="false" customHeight="false" outlineLevel="0" collapsed="false">
      <c r="A142" s="24" t="s">
        <v>2480</v>
      </c>
      <c r="B142" s="24" t="s">
        <v>2481</v>
      </c>
      <c r="C142" s="24" t="s">
        <v>2482</v>
      </c>
      <c r="D142" s="24" t="n">
        <v>0</v>
      </c>
      <c r="E142" s="24" t="n">
        <v>0</v>
      </c>
      <c r="F142" s="24" t="n">
        <v>1</v>
      </c>
      <c r="G142" s="24" t="n">
        <v>1</v>
      </c>
      <c r="H142" s="24" t="n">
        <v>1</v>
      </c>
      <c r="I142" s="105"/>
      <c r="J142" s="28"/>
      <c r="K142" s="105" t="n">
        <v>1</v>
      </c>
      <c r="L142" s="28"/>
      <c r="M142" s="106" t="n">
        <f aca="false">SUM(K142:L142)</f>
        <v>1</v>
      </c>
      <c r="N142" s="105" t="n">
        <v>2</v>
      </c>
      <c r="O142" s="28" t="n">
        <v>2</v>
      </c>
      <c r="P142" s="31"/>
      <c r="Q142" s="106" t="n">
        <f aca="false">SUM(N142:P142)</f>
        <v>4</v>
      </c>
      <c r="R142" s="107"/>
      <c r="S142" s="105"/>
      <c r="T142" s="108"/>
      <c r="U142" s="109" t="n">
        <v>2</v>
      </c>
      <c r="V142" s="110" t="n">
        <v>2</v>
      </c>
      <c r="W142" s="111"/>
      <c r="X142" s="110"/>
      <c r="Y142" s="111"/>
      <c r="Z142" s="110"/>
      <c r="AA142" s="111"/>
      <c r="AB142" s="110"/>
      <c r="AC142" s="111"/>
      <c r="AD142" s="110"/>
      <c r="AE142" s="111"/>
      <c r="AF142" s="110"/>
      <c r="AG142" s="112"/>
      <c r="AH142" s="113"/>
      <c r="AI142" s="111" t="n">
        <f aca="false">SUM(S142,U142,W142,Y142,AA142,AC142,AE142,AG142)</f>
        <v>2</v>
      </c>
      <c r="AJ142" s="106" t="n">
        <f aca="false">SUM(T142,V142,X142,Z142,AB142,AD142,AF142,AH142)</f>
        <v>2</v>
      </c>
      <c r="AK142" s="107"/>
      <c r="AL142" s="107"/>
      <c r="AM142" s="105" t="n">
        <v>2</v>
      </c>
      <c r="AN142" s="28" t="n">
        <v>1</v>
      </c>
      <c r="AO142" s="106" t="n">
        <f aca="false">SUM(AM142:AN142)</f>
        <v>3</v>
      </c>
      <c r="AP142" s="105"/>
      <c r="AS142" s="24" t="s">
        <v>52</v>
      </c>
      <c r="AT142" s="27" t="n">
        <f aca="false">IF(OR(BE142=BS$60,BE142=BS$61,BE142=BS$62,BE142=BS$63,BE142=BS$64),1,IF(OR(BE142=BS$65,BE142=BS$66,BE142=BS$67,BE142=BS$68,BE142=BS$69),2,3))</f>
        <v>2</v>
      </c>
      <c r="AU142" s="27" t="n">
        <f aca="false">IF(OR(BF142=BS$30,BF142=BS$31,BF142=BS$32,BF142=BS$33),1,IF(BF142=BS$34,2,3))</f>
        <v>1</v>
      </c>
      <c r="AV142" s="27" t="n">
        <f aca="false">IF(BG142="отсутствует",2,1)</f>
        <v>2</v>
      </c>
      <c r="AW142" s="27" t="n">
        <f aca="false">IF(OR(BH142=BS$41,BH142=BS$42),1,IF(OR(BH142=BS$43,BH142=BS$44,BH142=BS$45),2,IF(OR(BH142=BS$46,BH142=BS$47,BH142=BS$48),3,IF(BH142=BS$56,5,IF(BH142=BS$57,6,4)))))</f>
        <v>4</v>
      </c>
      <c r="AX142" s="27" t="n">
        <f aca="false">IF(BI142="отсутствует",2,1)</f>
        <v>1</v>
      </c>
      <c r="AY142" s="24" t="s">
        <v>2483</v>
      </c>
      <c r="AZ142" s="130"/>
      <c r="BA142" s="130"/>
      <c r="BD142" s="104" t="s">
        <v>52</v>
      </c>
      <c r="BE142" s="104" t="s">
        <v>63</v>
      </c>
      <c r="BF142" s="104" t="s">
        <v>72</v>
      </c>
      <c r="BG142" s="104" t="s">
        <v>55</v>
      </c>
      <c r="BH142" s="104" t="s">
        <v>2484</v>
      </c>
      <c r="BI142" s="104" t="s">
        <v>2485</v>
      </c>
      <c r="BJ142" s="104" t="s">
        <v>2483</v>
      </c>
      <c r="BK142" s="24" t="s">
        <v>51</v>
      </c>
    </row>
    <row r="143" s="24" customFormat="true" ht="15" hidden="false" customHeight="false" outlineLevel="0" collapsed="false">
      <c r="A143" s="24" t="s">
        <v>1547</v>
      </c>
      <c r="B143" s="24" t="s">
        <v>1548</v>
      </c>
      <c r="C143" s="24" t="s">
        <v>92</v>
      </c>
      <c r="D143" s="24" t="n">
        <v>0</v>
      </c>
      <c r="E143" s="24" t="n">
        <v>1</v>
      </c>
      <c r="F143" s="24" t="n">
        <v>1</v>
      </c>
      <c r="G143" s="24" t="n">
        <v>1</v>
      </c>
      <c r="H143" s="24" t="n">
        <v>1</v>
      </c>
      <c r="I143" s="105"/>
      <c r="J143" s="28"/>
      <c r="K143" s="105" t="n">
        <v>1</v>
      </c>
      <c r="L143" s="28" t="n">
        <v>1</v>
      </c>
      <c r="M143" s="106" t="n">
        <f aca="false">SUM(K143:L143)</f>
        <v>2</v>
      </c>
      <c r="N143" s="105" t="n">
        <v>3</v>
      </c>
      <c r="O143" s="28" t="n">
        <v>17</v>
      </c>
      <c r="P143" s="31"/>
      <c r="Q143" s="106" t="n">
        <f aca="false">SUM(N143:P143)</f>
        <v>20</v>
      </c>
      <c r="R143" s="107" t="n">
        <v>1</v>
      </c>
      <c r="S143" s="105"/>
      <c r="T143" s="108"/>
      <c r="U143" s="109" t="n">
        <v>1</v>
      </c>
      <c r="V143" s="110" t="n">
        <v>3</v>
      </c>
      <c r="W143" s="111" t="n">
        <v>1</v>
      </c>
      <c r="X143" s="110" t="n">
        <v>1</v>
      </c>
      <c r="Y143" s="111"/>
      <c r="Z143" s="110"/>
      <c r="AA143" s="111"/>
      <c r="AB143" s="110"/>
      <c r="AC143" s="111"/>
      <c r="AD143" s="110"/>
      <c r="AE143" s="111"/>
      <c r="AF143" s="110"/>
      <c r="AG143" s="112"/>
      <c r="AH143" s="113"/>
      <c r="AI143" s="111" t="n">
        <f aca="false">SUM(S143,U143,W143,Y143,AA143,AC143,AE143,AG143)</f>
        <v>2</v>
      </c>
      <c r="AJ143" s="106" t="n">
        <f aca="false">SUM(T143,V143,X143,Z143,AB143,AD143,AF143,AH143)</f>
        <v>4</v>
      </c>
      <c r="AK143" s="107"/>
      <c r="AL143" s="107"/>
      <c r="AM143" s="105" t="n">
        <v>2</v>
      </c>
      <c r="AN143" s="28" t="n">
        <v>1</v>
      </c>
      <c r="AO143" s="106" t="n">
        <f aca="false">SUM(AM143:AN143)</f>
        <v>3</v>
      </c>
      <c r="AP143" s="105"/>
      <c r="AS143" s="24" t="s">
        <v>225</v>
      </c>
      <c r="AT143" s="27" t="n">
        <f aca="false">IF(OR(BE143=BS$60,BE143=BS$61,BE143=BS$62,BE143=BS$63,BE143=BS$64),1,IF(OR(BE143=BS$65,BE143=BS$66,BE143=BS$67,BE143=BS$68,BE143=BS$69),2,3))</f>
        <v>3</v>
      </c>
      <c r="AU143" s="27" t="n">
        <f aca="false">IF(OR(BF143=BS$30,BF143=BS$31,BF143=BS$32,BF143=BS$33),1,IF(BF143=BS$34,2,3))</f>
        <v>3</v>
      </c>
      <c r="AV143" s="27" t="n">
        <f aca="false">IF(BG143="отсутствует",2,1)</f>
        <v>1</v>
      </c>
      <c r="AW143" s="27" t="n">
        <f aca="false">IF(OR(BH143=BS$41,BH143=BS$42),1,IF(OR(BH143=BS$43,BH143=BS$44,BH143=BS$45),2,IF(OR(BH143=BS$46,BH143=BS$47,BH143=BS$48),3,IF(BH143=BS$56,5,IF(BH143=BS$57,6,4)))))</f>
        <v>4</v>
      </c>
      <c r="AX143" s="27" t="n">
        <f aca="false">IF(BI143="отсутствует",2,1)</f>
        <v>1</v>
      </c>
      <c r="AY143" s="24" t="s">
        <v>1551</v>
      </c>
      <c r="AZ143" s="130"/>
      <c r="BA143" s="130"/>
      <c r="BD143" s="104" t="s">
        <v>225</v>
      </c>
      <c r="BE143" s="104" t="s">
        <v>1549</v>
      </c>
      <c r="BF143" s="104" t="s">
        <v>170</v>
      </c>
      <c r="BG143" s="104" t="s">
        <v>1095</v>
      </c>
      <c r="BH143" s="104" t="s">
        <v>1080</v>
      </c>
      <c r="BI143" s="104" t="s">
        <v>1550</v>
      </c>
      <c r="BJ143" s="104" t="s">
        <v>1551</v>
      </c>
      <c r="BK143" s="24" t="s">
        <v>51</v>
      </c>
    </row>
    <row r="144" s="24" customFormat="true" ht="15" hidden="false" customHeight="false" outlineLevel="0" collapsed="false">
      <c r="A144" s="24" t="s">
        <v>522</v>
      </c>
      <c r="B144" s="24" t="s">
        <v>160</v>
      </c>
      <c r="C144" s="24" t="s">
        <v>591</v>
      </c>
      <c r="D144" s="24" t="n">
        <v>0</v>
      </c>
      <c r="E144" s="24" t="n">
        <v>0</v>
      </c>
      <c r="F144" s="24" t="n">
        <v>1</v>
      </c>
      <c r="G144" s="24" t="n">
        <v>0</v>
      </c>
      <c r="I144" s="105"/>
      <c r="J144" s="28" t="n">
        <v>1</v>
      </c>
      <c r="K144" s="105" t="n">
        <v>4</v>
      </c>
      <c r="L144" s="28" t="n">
        <v>2</v>
      </c>
      <c r="M144" s="106" t="n">
        <f aca="false">SUM(K144:L144)</f>
        <v>6</v>
      </c>
      <c r="N144" s="105" t="n">
        <v>9</v>
      </c>
      <c r="O144" s="28" t="n">
        <v>2</v>
      </c>
      <c r="P144" s="31"/>
      <c r="Q144" s="106" t="n">
        <f aca="false">SUM(N144:P144)</f>
        <v>11</v>
      </c>
      <c r="R144" s="107"/>
      <c r="S144" s="105" t="n">
        <v>1</v>
      </c>
      <c r="T144" s="108" t="n">
        <v>1</v>
      </c>
      <c r="U144" s="109" t="n">
        <v>2</v>
      </c>
      <c r="V144" s="110" t="n">
        <v>6</v>
      </c>
      <c r="W144" s="111"/>
      <c r="X144" s="110"/>
      <c r="Y144" s="111"/>
      <c r="Z144" s="110"/>
      <c r="AA144" s="111" t="n">
        <v>1</v>
      </c>
      <c r="AB144" s="110" t="n">
        <v>1</v>
      </c>
      <c r="AC144" s="111"/>
      <c r="AD144" s="110"/>
      <c r="AE144" s="111"/>
      <c r="AF144" s="110"/>
      <c r="AG144" s="112"/>
      <c r="AH144" s="113"/>
      <c r="AI144" s="111" t="n">
        <f aca="false">SUM(S144,U144,W144,Y144,AA144,AC144,AE144,AG144)</f>
        <v>4</v>
      </c>
      <c r="AJ144" s="106" t="n">
        <f aca="false">SUM(T144,V144,X144,Z144,AB144,AD144,AF144,AH144)</f>
        <v>8</v>
      </c>
      <c r="AK144" s="107"/>
      <c r="AL144" s="107" t="n">
        <v>2</v>
      </c>
      <c r="AM144" s="105"/>
      <c r="AN144" s="28" t="n">
        <v>2</v>
      </c>
      <c r="AO144" s="106" t="n">
        <f aca="false">SUM(AM144:AN144)</f>
        <v>2</v>
      </c>
      <c r="AP144" s="105"/>
      <c r="AS144" s="24" t="s">
        <v>52</v>
      </c>
      <c r="AT144" s="27" t="n">
        <f aca="false">IF(OR(BE144=BS$60,BE144=BS$61,BE144=BS$62,BE144=BS$63,BE144=BS$64),1,IF(OR(BE144=BS$65,BE144=BS$66,BE144=BS$67,BE144=BS$68,BE144=BS$69),2,3))</f>
        <v>3</v>
      </c>
      <c r="AU144" s="27" t="n">
        <f aca="false">IF(OR(BF144=BS$30,BF144=BS$31,BF144=BS$32,BF144=BS$33),1,IF(BF144=BS$34,2,3))</f>
        <v>3</v>
      </c>
      <c r="AV144" s="27" t="n">
        <f aca="false">IF(BG144="отсутствует",2,1)</f>
        <v>2</v>
      </c>
      <c r="AW144" s="27" t="n">
        <f aca="false">IF(OR(BH144=BS$41,BH144=BS$42),1,IF(OR(BH144=BS$43,BH144=BS$44,BH144=BS$45),2,IF(OR(BH144=BS$46,BH144=BS$47,BH144=BS$48),3,IF(BH144=BS$56,5,IF(BH144=BS$57,6,4)))))</f>
        <v>4</v>
      </c>
      <c r="AX144" s="27" t="n">
        <f aca="false">IF(BI144="отсутствует",2,1)</f>
        <v>1</v>
      </c>
      <c r="AY144" s="24" t="s">
        <v>1365</v>
      </c>
      <c r="AZ144" s="130"/>
      <c r="BA144" s="130"/>
      <c r="BD144" s="104" t="s">
        <v>52</v>
      </c>
      <c r="BE144" s="104" t="s">
        <v>193</v>
      </c>
      <c r="BF144" s="104" t="s">
        <v>54</v>
      </c>
      <c r="BG144" s="104" t="s">
        <v>55</v>
      </c>
      <c r="BH144" s="104" t="s">
        <v>2486</v>
      </c>
      <c r="BI144" s="104" t="s">
        <v>102</v>
      </c>
      <c r="BJ144" s="104" t="s">
        <v>1365</v>
      </c>
      <c r="BK144" s="24" t="s">
        <v>51</v>
      </c>
    </row>
    <row r="145" s="24" customFormat="true" ht="15" hidden="false" customHeight="false" outlineLevel="0" collapsed="false">
      <c r="A145" s="24" t="s">
        <v>2487</v>
      </c>
      <c r="B145" s="24" t="s">
        <v>2488</v>
      </c>
      <c r="C145" s="24" t="s">
        <v>2489</v>
      </c>
      <c r="D145" s="24" t="n">
        <v>0</v>
      </c>
      <c r="E145" s="24" t="n">
        <v>0</v>
      </c>
      <c r="F145" s="24" t="n">
        <v>1</v>
      </c>
      <c r="G145" s="24" t="n">
        <v>0</v>
      </c>
      <c r="I145" s="105"/>
      <c r="J145" s="28"/>
      <c r="K145" s="105" t="n">
        <v>2</v>
      </c>
      <c r="L145" s="28"/>
      <c r="M145" s="106" t="n">
        <f aca="false">SUM(K145:L145)</f>
        <v>2</v>
      </c>
      <c r="N145" s="105" t="n">
        <v>7</v>
      </c>
      <c r="O145" s="28" t="n">
        <v>1</v>
      </c>
      <c r="P145" s="31" t="n">
        <v>1</v>
      </c>
      <c r="Q145" s="106" t="n">
        <f aca="false">SUM(N145:P145)</f>
        <v>9</v>
      </c>
      <c r="R145" s="107"/>
      <c r="S145" s="105"/>
      <c r="T145" s="108"/>
      <c r="U145" s="109"/>
      <c r="V145" s="110"/>
      <c r="W145" s="111"/>
      <c r="X145" s="110"/>
      <c r="Y145" s="111"/>
      <c r="Z145" s="110"/>
      <c r="AA145" s="111"/>
      <c r="AB145" s="110"/>
      <c r="AC145" s="111"/>
      <c r="AD145" s="110"/>
      <c r="AE145" s="111"/>
      <c r="AF145" s="110"/>
      <c r="AG145" s="112"/>
      <c r="AH145" s="113"/>
      <c r="AI145" s="111" t="n">
        <f aca="false">SUM(S145,U145,W145,Y145,AA145,AC145,AE145,AG145)</f>
        <v>0</v>
      </c>
      <c r="AJ145" s="106" t="n">
        <f aca="false">SUM(T145,V145,X145,Z145,AB145,AD145,AF145,AH145)</f>
        <v>0</v>
      </c>
      <c r="AK145" s="107"/>
      <c r="AL145" s="107"/>
      <c r="AM145" s="105"/>
      <c r="AN145" s="28" t="n">
        <v>2</v>
      </c>
      <c r="AO145" s="106" t="n">
        <f aca="false">SUM(AM145:AN145)</f>
        <v>2</v>
      </c>
      <c r="AP145" s="105"/>
      <c r="AS145" s="24" t="s">
        <v>113</v>
      </c>
      <c r="AT145" s="27" t="n">
        <f aca="false">IF(OR(BE145=BS$60,BE145=BS$61,BE145=BS$62,BE145=BS$63,BE145=BS$64),1,IF(OR(BE145=BS$65,BE145=BS$66,BE145=BS$67,BE145=BS$68,BE145=BS$69),2,3))</f>
        <v>3</v>
      </c>
      <c r="AU145" s="27" t="n">
        <f aca="false">IF(OR(BF145=BS$30,BF145=BS$31,BF145=BS$32,BF145=BS$33),1,IF(BF145=BS$34,2,3))</f>
        <v>3</v>
      </c>
      <c r="AV145" s="27" t="n">
        <f aca="false">IF(BG145="отсутствует",2,1)</f>
        <v>2</v>
      </c>
      <c r="AW145" s="27" t="n">
        <f aca="false">IF(OR(BH145=BS$41,BH145=BS$42),1,IF(OR(BH145=BS$43,BH145=BS$44,BH145=BS$45),2,IF(OR(BH145=BS$46,BH145=BS$47,BH145=BS$48),3,IF(BH145=BS$56,5,IF(BH145=BS$57,6,4)))))</f>
        <v>4</v>
      </c>
      <c r="AX145" s="27" t="n">
        <f aca="false">IF(BI145="отсутствует",2,1)</f>
        <v>1</v>
      </c>
      <c r="AY145" s="24" t="s">
        <v>2490</v>
      </c>
      <c r="AZ145" s="130"/>
      <c r="BA145" s="130"/>
      <c r="BD145" s="104" t="s">
        <v>113</v>
      </c>
      <c r="BE145" s="104" t="s">
        <v>193</v>
      </c>
      <c r="BF145" s="104" t="s">
        <v>54</v>
      </c>
      <c r="BG145" s="104" t="s">
        <v>55</v>
      </c>
      <c r="BH145" s="104" t="s">
        <v>355</v>
      </c>
      <c r="BI145" s="104" t="s">
        <v>102</v>
      </c>
      <c r="BJ145" s="104" t="s">
        <v>2490</v>
      </c>
      <c r="BK145" s="24" t="s">
        <v>51</v>
      </c>
    </row>
    <row r="146" s="24" customFormat="true" ht="15" hidden="false" customHeight="false" outlineLevel="0" collapsed="false">
      <c r="A146" s="24" t="s">
        <v>528</v>
      </c>
      <c r="B146" s="24" t="s">
        <v>529</v>
      </c>
      <c r="C146" s="24" t="s">
        <v>100</v>
      </c>
      <c r="D146" s="24" t="n">
        <v>1</v>
      </c>
      <c r="E146" s="24" t="n">
        <v>0</v>
      </c>
      <c r="F146" s="24" t="n">
        <v>1</v>
      </c>
      <c r="G146" s="24" t="n">
        <v>0</v>
      </c>
      <c r="H146" s="24" t="n">
        <v>1</v>
      </c>
      <c r="I146" s="105"/>
      <c r="J146" s="28"/>
      <c r="K146" s="105" t="n">
        <v>3</v>
      </c>
      <c r="L146" s="28" t="n">
        <v>2</v>
      </c>
      <c r="M146" s="106" t="n">
        <f aca="false">SUM(K146:L146)</f>
        <v>5</v>
      </c>
      <c r="N146" s="105" t="n">
        <v>5</v>
      </c>
      <c r="O146" s="28" t="n">
        <v>2</v>
      </c>
      <c r="P146" s="31"/>
      <c r="Q146" s="106" t="n">
        <f aca="false">SUM(N146:P146)</f>
        <v>7</v>
      </c>
      <c r="R146" s="107" t="n">
        <v>7</v>
      </c>
      <c r="S146" s="105" t="n">
        <v>2</v>
      </c>
      <c r="T146" s="108" t="n">
        <v>2</v>
      </c>
      <c r="U146" s="109" t="n">
        <v>1</v>
      </c>
      <c r="V146" s="110" t="n">
        <v>2</v>
      </c>
      <c r="W146" s="111"/>
      <c r="X146" s="110"/>
      <c r="Y146" s="111"/>
      <c r="Z146" s="110"/>
      <c r="AA146" s="111"/>
      <c r="AB146" s="110"/>
      <c r="AC146" s="111"/>
      <c r="AD146" s="110"/>
      <c r="AE146" s="111"/>
      <c r="AF146" s="110"/>
      <c r="AG146" s="112"/>
      <c r="AH146" s="113"/>
      <c r="AI146" s="111" t="n">
        <f aca="false">SUM(S146,U146,W146,Y146,AA146,AC146,AE146,AG146)</f>
        <v>3</v>
      </c>
      <c r="AJ146" s="106" t="n">
        <f aca="false">SUM(T146,V146,X146,Z146,AB146,AD146,AF146,AH146)</f>
        <v>4</v>
      </c>
      <c r="AK146" s="107"/>
      <c r="AL146" s="107" t="n">
        <v>4</v>
      </c>
      <c r="AM146" s="105" t="n">
        <v>2</v>
      </c>
      <c r="AN146" s="28"/>
      <c r="AO146" s="106" t="n">
        <f aca="false">SUM(AM146:AN146)</f>
        <v>2</v>
      </c>
      <c r="AP146" s="105"/>
      <c r="AS146" s="24" t="s">
        <v>318</v>
      </c>
      <c r="AT146" s="27" t="n">
        <f aca="false">IF(OR(BE146=BS$60,BE146=BS$61,BE146=BS$62,BE146=BS$63,BE146=BS$64),1,IF(OR(BE146=BS$65,BE146=BS$66,BE146=BS$67,BE146=BS$68,BE146=BS$69),2,3))</f>
        <v>1</v>
      </c>
      <c r="AU146" s="27" t="n">
        <f aca="false">IF(OR(BF146=BS$30,BF146=BS$31,BF146=BS$32,BF146=BS$33),1,IF(BF146=BS$34,2,3))</f>
        <v>1</v>
      </c>
      <c r="AV146" s="27" t="n">
        <f aca="false">IF(BG146="отсутствует",2,1)</f>
        <v>1</v>
      </c>
      <c r="AW146" s="27" t="n">
        <f aca="false">IF(OR(BH146=BS$41,BH146=BS$42),1,IF(OR(BH146=BS$43,BH146=BS$44,BH146=BS$45),2,IF(OR(BH146=BS$46,BH146=BS$47,BH146=BS$48),3,IF(BH146=BS$56,5,IF(BH146=BS$57,6,4)))))</f>
        <v>4</v>
      </c>
      <c r="AX146" s="27" t="n">
        <f aca="false">IF(BI146="отсутствует",2,1)</f>
        <v>1</v>
      </c>
      <c r="AY146" s="24" t="s">
        <v>149</v>
      </c>
      <c r="AZ146" s="130"/>
      <c r="BA146" s="130"/>
      <c r="BD146" s="104" t="s">
        <v>318</v>
      </c>
      <c r="BE146" s="104" t="s">
        <v>107</v>
      </c>
      <c r="BF146" s="104" t="s">
        <v>72</v>
      </c>
      <c r="BG146" s="104" t="s">
        <v>386</v>
      </c>
      <c r="BH146" s="104" t="s">
        <v>530</v>
      </c>
      <c r="BI146" s="104" t="s">
        <v>123</v>
      </c>
      <c r="BJ146" s="104" t="s">
        <v>149</v>
      </c>
      <c r="BK146" s="24" t="s">
        <v>51</v>
      </c>
    </row>
    <row r="147" s="24" customFormat="true" ht="15" hidden="false" customHeight="false" outlineLevel="0" collapsed="false">
      <c r="A147" s="24" t="s">
        <v>2491</v>
      </c>
      <c r="B147" s="24" t="s">
        <v>436</v>
      </c>
      <c r="C147" s="24" t="s">
        <v>2492</v>
      </c>
      <c r="D147" s="24" t="n">
        <v>0</v>
      </c>
      <c r="E147" s="24" t="n">
        <v>0</v>
      </c>
      <c r="F147" s="24" t="n">
        <v>1</v>
      </c>
      <c r="G147" s="24" t="n">
        <v>0</v>
      </c>
      <c r="I147" s="105"/>
      <c r="J147" s="28"/>
      <c r="K147" s="105" t="n">
        <v>3</v>
      </c>
      <c r="L147" s="28" t="n">
        <v>1</v>
      </c>
      <c r="M147" s="106" t="n">
        <f aca="false">SUM(K147:L147)</f>
        <v>4</v>
      </c>
      <c r="N147" s="105" t="n">
        <v>4</v>
      </c>
      <c r="O147" s="28" t="n">
        <v>1</v>
      </c>
      <c r="P147" s="31"/>
      <c r="Q147" s="106" t="n">
        <f aca="false">SUM(N147:P147)</f>
        <v>5</v>
      </c>
      <c r="R147" s="107" t="n">
        <v>1</v>
      </c>
      <c r="S147" s="105"/>
      <c r="T147" s="108"/>
      <c r="U147" s="109"/>
      <c r="V147" s="110"/>
      <c r="W147" s="111"/>
      <c r="X147" s="110"/>
      <c r="Y147" s="111"/>
      <c r="Z147" s="110"/>
      <c r="AA147" s="111"/>
      <c r="AB147" s="110"/>
      <c r="AC147" s="111"/>
      <c r="AD147" s="110"/>
      <c r="AE147" s="111"/>
      <c r="AF147" s="110"/>
      <c r="AG147" s="112"/>
      <c r="AH147" s="113"/>
      <c r="AI147" s="111" t="n">
        <f aca="false">SUM(S147,U147,W147,Y147,AA147,AC147,AE147,AG147)</f>
        <v>0</v>
      </c>
      <c r="AJ147" s="106" t="n">
        <f aca="false">SUM(T147,V147,X147,Z147,AB147,AD147,AF147,AH147)</f>
        <v>0</v>
      </c>
      <c r="AK147" s="107"/>
      <c r="AL147" s="107"/>
      <c r="AM147" s="105"/>
      <c r="AN147" s="28" t="n">
        <v>2</v>
      </c>
      <c r="AO147" s="106" t="n">
        <f aca="false">SUM(AM147:AN147)</f>
        <v>2</v>
      </c>
      <c r="AP147" s="105" t="n">
        <v>2</v>
      </c>
      <c r="AS147" s="24" t="s">
        <v>52</v>
      </c>
      <c r="AT147" s="27" t="n">
        <f aca="false">IF(OR(BE147=BS$60,BE147=BS$61,BE147=BS$62,BE147=BS$63,BE147=BS$64),1,IF(OR(BE147=BS$65,BE147=BS$66,BE147=BS$67,BE147=BS$68,BE147=BS$69),2,3))</f>
        <v>1</v>
      </c>
      <c r="AU147" s="27" t="n">
        <f aca="false">IF(OR(BF147=BS$30,BF147=BS$31,BF147=BS$32,BF147=BS$33),1,IF(BF147=BS$34,2,3))</f>
        <v>1</v>
      </c>
      <c r="AV147" s="27" t="n">
        <f aca="false">IF(BG147="отсутствует",2,1)</f>
        <v>2</v>
      </c>
      <c r="AW147" s="27" t="n">
        <f aca="false">IF(OR(BH147=BS$41,BH147=BS$42),1,IF(OR(BH147=BS$43,BH147=BS$44,BH147=BS$45),2,IF(OR(BH147=BS$46,BH147=BS$47,BH147=BS$48),3,IF(BH147=BS$56,5,IF(BH147=BS$57,6,4)))))</f>
        <v>4</v>
      </c>
      <c r="AX147" s="27" t="n">
        <f aca="false">IF(BI147="отсутствует",2,1)</f>
        <v>1</v>
      </c>
      <c r="AY147" s="24" t="s">
        <v>364</v>
      </c>
      <c r="AZ147" s="130"/>
      <c r="BA147" s="130"/>
      <c r="BD147" s="104" t="s">
        <v>52</v>
      </c>
      <c r="BE147" s="104" t="s">
        <v>107</v>
      </c>
      <c r="BF147" s="104" t="s">
        <v>72</v>
      </c>
      <c r="BG147" s="104" t="s">
        <v>55</v>
      </c>
      <c r="BH147" s="104" t="s">
        <v>2493</v>
      </c>
      <c r="BI147" s="104" t="s">
        <v>123</v>
      </c>
      <c r="BJ147" s="104" t="s">
        <v>364</v>
      </c>
      <c r="BK147" s="24" t="s">
        <v>51</v>
      </c>
    </row>
    <row r="148" s="24" customFormat="true" ht="15" hidden="false" customHeight="false" outlineLevel="0" collapsed="false">
      <c r="A148" s="24" t="s">
        <v>532</v>
      </c>
      <c r="B148" s="24" t="s">
        <v>104</v>
      </c>
      <c r="C148" s="24" t="s">
        <v>139</v>
      </c>
      <c r="D148" s="24" t="n">
        <v>1</v>
      </c>
      <c r="E148" s="24" t="n">
        <v>0</v>
      </c>
      <c r="F148" s="24" t="n">
        <v>1</v>
      </c>
      <c r="G148" s="24" t="n">
        <v>1</v>
      </c>
      <c r="H148" s="24" t="n">
        <v>1</v>
      </c>
      <c r="I148" s="105"/>
      <c r="J148" s="28" t="n">
        <v>1</v>
      </c>
      <c r="K148" s="105" t="n">
        <v>2</v>
      </c>
      <c r="L148" s="28"/>
      <c r="M148" s="106" t="n">
        <f aca="false">SUM(K148:L148)</f>
        <v>2</v>
      </c>
      <c r="N148" s="105" t="n">
        <v>3</v>
      </c>
      <c r="O148" s="28" t="n">
        <v>14</v>
      </c>
      <c r="P148" s="31"/>
      <c r="Q148" s="106" t="n">
        <f aca="false">SUM(N148:P148)</f>
        <v>17</v>
      </c>
      <c r="R148" s="107" t="n">
        <v>1</v>
      </c>
      <c r="S148" s="105"/>
      <c r="T148" s="108"/>
      <c r="U148" s="109" t="n">
        <v>4</v>
      </c>
      <c r="V148" s="110" t="n">
        <v>7</v>
      </c>
      <c r="W148" s="111" t="n">
        <v>2</v>
      </c>
      <c r="X148" s="110" t="n">
        <v>2</v>
      </c>
      <c r="Y148" s="111"/>
      <c r="Z148" s="110"/>
      <c r="AA148" s="111" t="n">
        <v>5</v>
      </c>
      <c r="AB148" s="110" t="n">
        <v>5</v>
      </c>
      <c r="AC148" s="111" t="n">
        <v>1</v>
      </c>
      <c r="AD148" s="110" t="n">
        <v>1</v>
      </c>
      <c r="AE148" s="111" t="n">
        <v>1</v>
      </c>
      <c r="AF148" s="110" t="n">
        <v>1</v>
      </c>
      <c r="AG148" s="112"/>
      <c r="AH148" s="113"/>
      <c r="AI148" s="111" t="n">
        <f aca="false">SUM(S148,U148,W148,Y148,AA148,AC148,AE148,AG148)</f>
        <v>13</v>
      </c>
      <c r="AJ148" s="106" t="n">
        <f aca="false">SUM(T148,V148,X148,Z148,AB148,AD148,AF148,AH148)</f>
        <v>16</v>
      </c>
      <c r="AK148" s="107"/>
      <c r="AL148" s="107" t="n">
        <v>1</v>
      </c>
      <c r="AM148" s="105" t="n">
        <v>1</v>
      </c>
      <c r="AN148" s="28" t="n">
        <v>1</v>
      </c>
      <c r="AO148" s="106" t="n">
        <f aca="false">SUM(AM148:AN148)</f>
        <v>2</v>
      </c>
      <c r="AP148" s="105" t="n">
        <v>2</v>
      </c>
      <c r="AS148" s="24" t="s">
        <v>52</v>
      </c>
      <c r="AT148" s="27" t="n">
        <f aca="false">IF(OR(BE148=BS$60,BE148=BS$61,BE148=BS$62,BE148=BS$63,BE148=BS$64),1,IF(OR(BE148=BS$65,BE148=BS$66,BE148=BS$67,BE148=BS$68,BE148=BS$69),2,3))</f>
        <v>3</v>
      </c>
      <c r="AU148" s="27" t="n">
        <f aca="false">IF(OR(BF148=BS$30,BF148=BS$31,BF148=BS$32,BF148=BS$33),1,IF(BF148=BS$34,2,3))</f>
        <v>1</v>
      </c>
      <c r="AV148" s="27" t="n">
        <f aca="false">IF(BG148="отсутствует",2,1)</f>
        <v>1</v>
      </c>
      <c r="AW148" s="27" t="n">
        <f aca="false">IF(OR(BH148=BS$41,BH148=BS$42),1,IF(OR(BH148=BS$43,BH148=BS$44,BH148=BS$45),2,IF(OR(BH148=BS$46,BH148=BS$47,BH148=BS$48),3,IF(BH148=BS$56,5,IF(BH148=BS$57,6,4)))))</f>
        <v>4</v>
      </c>
      <c r="AX148" s="27" t="n">
        <f aca="false">IF(BI148="отсутствует",2,1)</f>
        <v>1</v>
      </c>
      <c r="AY148" s="24" t="s">
        <v>535</v>
      </c>
      <c r="AZ148" s="130"/>
      <c r="BA148" s="130"/>
      <c r="BD148" s="104" t="s">
        <v>52</v>
      </c>
      <c r="BE148" s="104" t="s">
        <v>533</v>
      </c>
      <c r="BF148" s="104" t="s">
        <v>72</v>
      </c>
      <c r="BG148" s="104" t="s">
        <v>534</v>
      </c>
      <c r="BH148" s="104" t="s">
        <v>141</v>
      </c>
      <c r="BI148" s="104" t="s">
        <v>182</v>
      </c>
      <c r="BJ148" s="104" t="s">
        <v>535</v>
      </c>
      <c r="BK148" s="24" t="s">
        <v>51</v>
      </c>
    </row>
    <row r="149" s="24" customFormat="true" ht="15" hidden="false" customHeight="false" outlineLevel="0" collapsed="false">
      <c r="A149" s="24" t="s">
        <v>532</v>
      </c>
      <c r="B149" s="24" t="s">
        <v>138</v>
      </c>
      <c r="C149" s="24" t="s">
        <v>2081</v>
      </c>
      <c r="D149" s="24" t="n">
        <v>0</v>
      </c>
      <c r="E149" s="24" t="n">
        <v>0</v>
      </c>
      <c r="F149" s="24" t="n">
        <v>1</v>
      </c>
      <c r="G149" s="24" t="n">
        <v>0</v>
      </c>
      <c r="I149" s="105"/>
      <c r="J149" s="28"/>
      <c r="K149" s="105"/>
      <c r="L149" s="28"/>
      <c r="M149" s="106" t="n">
        <f aca="false">SUM(K149:L149)</f>
        <v>0</v>
      </c>
      <c r="N149" s="105"/>
      <c r="O149" s="28"/>
      <c r="P149" s="31"/>
      <c r="Q149" s="106" t="n">
        <f aca="false">SUM(N149:P149)</f>
        <v>0</v>
      </c>
      <c r="R149" s="107"/>
      <c r="S149" s="105"/>
      <c r="T149" s="108"/>
      <c r="U149" s="109"/>
      <c r="V149" s="110"/>
      <c r="W149" s="111"/>
      <c r="X149" s="110"/>
      <c r="Y149" s="111"/>
      <c r="Z149" s="110"/>
      <c r="AA149" s="111"/>
      <c r="AB149" s="110"/>
      <c r="AC149" s="111"/>
      <c r="AD149" s="110"/>
      <c r="AE149" s="111"/>
      <c r="AF149" s="110"/>
      <c r="AG149" s="112"/>
      <c r="AH149" s="113"/>
      <c r="AI149" s="111" t="n">
        <f aca="false">SUM(S149,U149,W149,Y149,AA149,AC149,AE149,AG149)</f>
        <v>0</v>
      </c>
      <c r="AJ149" s="106" t="n">
        <f aca="false">SUM(T149,V149,X149,Z149,AB149,AD149,AF149,AH149)</f>
        <v>0</v>
      </c>
      <c r="AK149" s="107"/>
      <c r="AL149" s="107"/>
      <c r="AM149" s="105"/>
      <c r="AN149" s="28"/>
      <c r="AO149" s="106" t="n">
        <f aca="false">SUM(AM149:AN149)</f>
        <v>0</v>
      </c>
      <c r="AP149" s="105"/>
      <c r="AQ149" s="24" t="s">
        <v>2494</v>
      </c>
      <c r="AS149" s="24" t="s">
        <v>52</v>
      </c>
      <c r="AT149" s="27" t="n">
        <f aca="false">IF(OR(BE149=BS$60,BE149=BS$61,BE149=BS$62,BE149=BS$63,BE149=BS$64),1,IF(OR(BE149=BS$65,BE149=BS$66,BE149=BS$67,BE149=BS$68,BE149=BS$69),2,3))</f>
        <v>2</v>
      </c>
      <c r="AU149" s="27" t="n">
        <f aca="false">IF(OR(BF149=BS$30,BF149=BS$31,BF149=BS$32,BF149=BS$33),1,IF(BF149=BS$34,2,3))</f>
        <v>1</v>
      </c>
      <c r="AV149" s="27" t="n">
        <f aca="false">IF(BG149="отсутствует",2,1)</f>
        <v>2</v>
      </c>
      <c r="AW149" s="27" t="n">
        <f aca="false">IF(OR(BH149=BS$41,BH149=BS$42),1,IF(OR(BH149=BS$43,BH149=BS$44,BH149=BS$45),2,IF(OR(BH149=BS$46,BH149=BS$47,BH149=BS$48),3,IF(BH149=BS$56,5,IF(BH149=BS$57,6,4)))))</f>
        <v>4</v>
      </c>
      <c r="AX149" s="27" t="n">
        <f aca="false">IF(BI149="отсутствует",2,1)</f>
        <v>1</v>
      </c>
      <c r="AY149" s="24" t="s">
        <v>84</v>
      </c>
      <c r="AZ149" s="130"/>
      <c r="BA149" s="130"/>
      <c r="BD149" s="104" t="s">
        <v>52</v>
      </c>
      <c r="BE149" s="104" t="s">
        <v>101</v>
      </c>
      <c r="BF149" s="104" t="s">
        <v>64</v>
      </c>
      <c r="BG149" s="104" t="s">
        <v>55</v>
      </c>
      <c r="BH149" s="104" t="s">
        <v>235</v>
      </c>
      <c r="BI149" s="104" t="s">
        <v>2495</v>
      </c>
      <c r="BJ149" s="104" t="s">
        <v>84</v>
      </c>
      <c r="BK149" s="24" t="s">
        <v>51</v>
      </c>
    </row>
    <row r="150" s="24" customFormat="true" ht="15" hidden="false" customHeight="false" outlineLevel="0" collapsed="false">
      <c r="A150" s="24" t="s">
        <v>2496</v>
      </c>
      <c r="B150" s="24" t="s">
        <v>138</v>
      </c>
      <c r="C150" s="24" t="s">
        <v>100</v>
      </c>
      <c r="D150" s="24" t="n">
        <v>0</v>
      </c>
      <c r="E150" s="24" t="n">
        <v>0</v>
      </c>
      <c r="F150" s="24" t="n">
        <v>1</v>
      </c>
      <c r="G150" s="24" t="n">
        <v>0</v>
      </c>
      <c r="I150" s="105"/>
      <c r="J150" s="28" t="n">
        <v>3</v>
      </c>
      <c r="K150" s="105" t="n">
        <v>4</v>
      </c>
      <c r="L150" s="28" t="n">
        <v>1</v>
      </c>
      <c r="M150" s="106" t="n">
        <f aca="false">SUM(K150:L150)</f>
        <v>5</v>
      </c>
      <c r="N150" s="105" t="n">
        <v>12</v>
      </c>
      <c r="O150" s="28" t="n">
        <v>3</v>
      </c>
      <c r="P150" s="31" t="n">
        <v>1</v>
      </c>
      <c r="Q150" s="106" t="n">
        <f aca="false">SUM(N150:P150)</f>
        <v>16</v>
      </c>
      <c r="R150" s="107" t="n">
        <v>4</v>
      </c>
      <c r="S150" s="105" t="n">
        <v>1</v>
      </c>
      <c r="T150" s="108" t="n">
        <v>1</v>
      </c>
      <c r="U150" s="109" t="n">
        <v>2</v>
      </c>
      <c r="V150" s="110" t="n">
        <v>2</v>
      </c>
      <c r="W150" s="111"/>
      <c r="X150" s="110"/>
      <c r="Y150" s="111"/>
      <c r="Z150" s="110"/>
      <c r="AA150" s="111"/>
      <c r="AB150" s="110"/>
      <c r="AC150" s="111" t="n">
        <v>1</v>
      </c>
      <c r="AD150" s="110" t="n">
        <v>1</v>
      </c>
      <c r="AE150" s="111"/>
      <c r="AF150" s="110"/>
      <c r="AG150" s="112"/>
      <c r="AH150" s="113"/>
      <c r="AI150" s="111" t="n">
        <f aca="false">SUM(S150,U150,W150,Y150,AA150,AC150,AE150,AG150)</f>
        <v>4</v>
      </c>
      <c r="AJ150" s="106" t="n">
        <f aca="false">SUM(T150,V150,X150,Z150,AB150,AD150,AF150,AH150)</f>
        <v>4</v>
      </c>
      <c r="AK150" s="107"/>
      <c r="AL150" s="107"/>
      <c r="AM150" s="105" t="n">
        <v>2</v>
      </c>
      <c r="AN150" s="28"/>
      <c r="AO150" s="106" t="n">
        <f aca="false">SUM(AM150:AN150)</f>
        <v>2</v>
      </c>
      <c r="AP150" s="105"/>
      <c r="AS150" s="24" t="s">
        <v>52</v>
      </c>
      <c r="AT150" s="27" t="n">
        <f aca="false">IF(OR(BE150=BS$60,BE150=BS$61,BE150=BS$62,BE150=BS$63,BE150=BS$64),1,IF(OR(BE150=BS$65,BE150=BS$66,BE150=BS$67,BE150=BS$68,BE150=BS$69),2,3))</f>
        <v>1</v>
      </c>
      <c r="AU150" s="27" t="n">
        <f aca="false">IF(OR(BF150=BS$30,BF150=BS$31,BF150=BS$32,BF150=BS$33),1,IF(BF150=BS$34,2,3))</f>
        <v>1</v>
      </c>
      <c r="AV150" s="27" t="n">
        <f aca="false">IF(BG150="отсутствует",2,1)</f>
        <v>2</v>
      </c>
      <c r="AW150" s="27" t="n">
        <f aca="false">IF(OR(BH150=BS$41,BH150=BS$42),1,IF(OR(BH150=BS$43,BH150=BS$44,BH150=BS$45),2,IF(OR(BH150=BS$46,BH150=BS$47,BH150=BS$48),3,IF(BH150=BS$56,5,IF(BH150=BS$57,6,4)))))</f>
        <v>4</v>
      </c>
      <c r="AX150" s="27" t="n">
        <f aca="false">IF(BI150="отсутствует",2,1)</f>
        <v>1</v>
      </c>
      <c r="AY150" s="24" t="s">
        <v>143</v>
      </c>
      <c r="AZ150" s="130"/>
      <c r="BA150" s="130"/>
      <c r="BD150" s="104" t="s">
        <v>52</v>
      </c>
      <c r="BE150" s="104" t="s">
        <v>107</v>
      </c>
      <c r="BF150" s="104" t="s">
        <v>129</v>
      </c>
      <c r="BG150" s="104" t="s">
        <v>55</v>
      </c>
      <c r="BH150" s="104" t="s">
        <v>390</v>
      </c>
      <c r="BI150" s="104" t="s">
        <v>2497</v>
      </c>
      <c r="BJ150" s="104" t="s">
        <v>143</v>
      </c>
      <c r="BK150" s="24" t="s">
        <v>51</v>
      </c>
    </row>
    <row r="151" s="24" customFormat="true" ht="15" hidden="false" customHeight="false" outlineLevel="0" collapsed="false">
      <c r="A151" s="24" t="s">
        <v>542</v>
      </c>
      <c r="B151" s="24" t="s">
        <v>436</v>
      </c>
      <c r="C151" s="24" t="s">
        <v>382</v>
      </c>
      <c r="D151" s="24" t="n">
        <v>0</v>
      </c>
      <c r="E151" s="24" t="n">
        <v>1</v>
      </c>
      <c r="F151" s="24" t="n">
        <v>1</v>
      </c>
      <c r="G151" s="24" t="n">
        <v>0</v>
      </c>
      <c r="H151" s="24" t="n">
        <v>1</v>
      </c>
      <c r="I151" s="105"/>
      <c r="J151" s="28"/>
      <c r="K151" s="105" t="n">
        <v>3</v>
      </c>
      <c r="L151" s="28" t="n">
        <v>3</v>
      </c>
      <c r="M151" s="106" t="n">
        <f aca="false">SUM(K151:L151)</f>
        <v>6</v>
      </c>
      <c r="N151" s="105" t="n">
        <v>3</v>
      </c>
      <c r="O151" s="28" t="n">
        <v>2</v>
      </c>
      <c r="P151" s="31"/>
      <c r="Q151" s="106" t="n">
        <f aca="false">SUM(N151:P151)</f>
        <v>5</v>
      </c>
      <c r="R151" s="107" t="n">
        <v>6</v>
      </c>
      <c r="S151" s="105" t="n">
        <v>1</v>
      </c>
      <c r="T151" s="108" t="n">
        <v>2</v>
      </c>
      <c r="U151" s="109" t="n">
        <v>2</v>
      </c>
      <c r="V151" s="110" t="n">
        <v>4</v>
      </c>
      <c r="W151" s="111"/>
      <c r="X151" s="110"/>
      <c r="Y151" s="111"/>
      <c r="Z151" s="110"/>
      <c r="AA151" s="111"/>
      <c r="AB151" s="110"/>
      <c r="AC151" s="111"/>
      <c r="AD151" s="110"/>
      <c r="AE151" s="111" t="n">
        <v>1</v>
      </c>
      <c r="AF151" s="110" t="n">
        <v>1</v>
      </c>
      <c r="AG151" s="112"/>
      <c r="AH151" s="113"/>
      <c r="AI151" s="111" t="n">
        <f aca="false">SUM(S151,U151,W151,Y151,AA151,AC151,AE151,AG151)</f>
        <v>4</v>
      </c>
      <c r="AJ151" s="106" t="n">
        <f aca="false">SUM(T151,V151,X151,Z151,AB151,AD151,AF151,AH151)</f>
        <v>7</v>
      </c>
      <c r="AK151" s="107"/>
      <c r="AL151" s="107"/>
      <c r="AM151" s="105" t="n">
        <v>2</v>
      </c>
      <c r="AN151" s="28"/>
      <c r="AO151" s="106" t="n">
        <f aca="false">SUM(AM151:AN151)</f>
        <v>2</v>
      </c>
      <c r="AP151" s="105" t="n">
        <v>2</v>
      </c>
      <c r="AS151" s="24" t="s">
        <v>52</v>
      </c>
      <c r="AT151" s="27" t="n">
        <f aca="false">IF(OR(BE151=BS$60,BE151=BS$61,BE151=BS$62,BE151=BS$63,BE151=BS$64),1,IF(OR(BE151=BS$65,BE151=BS$66,BE151=BS$67,BE151=BS$68,BE151=BS$69),2,3))</f>
        <v>3</v>
      </c>
      <c r="AU151" s="27" t="n">
        <f aca="false">IF(OR(BF151=BS$30,BF151=BS$31,BF151=BS$32,BF151=BS$33),1,IF(BF151=BS$34,2,3))</f>
        <v>1</v>
      </c>
      <c r="AV151" s="27" t="n">
        <f aca="false">IF(BG151="отсутствует",2,1)</f>
        <v>2</v>
      </c>
      <c r="AW151" s="27" t="n">
        <f aca="false">IF(OR(BH151=BS$41,BH151=BS$42),1,IF(OR(BH151=BS$43,BH151=BS$44,BH151=BS$45),2,IF(OR(BH151=BS$46,BH151=BS$47,BH151=BS$48),3,IF(BH151=BS$56,5,IF(BH151=BS$57,6,4)))))</f>
        <v>4</v>
      </c>
      <c r="AX151" s="27" t="n">
        <f aca="false">IF(BI151="отсутствует",2,1)</f>
        <v>1</v>
      </c>
      <c r="AY151" s="24" t="s">
        <v>364</v>
      </c>
      <c r="AZ151" s="130"/>
      <c r="BA151" s="130"/>
      <c r="BD151" s="104" t="s">
        <v>52</v>
      </c>
      <c r="BE151" s="104" t="s">
        <v>1558</v>
      </c>
      <c r="BF151" s="104" t="s">
        <v>72</v>
      </c>
      <c r="BG151" s="104" t="s">
        <v>55</v>
      </c>
      <c r="BH151" s="104" t="s">
        <v>1559</v>
      </c>
      <c r="BI151" s="104" t="s">
        <v>697</v>
      </c>
      <c r="BJ151" s="104" t="s">
        <v>364</v>
      </c>
      <c r="BK151" s="24" t="s">
        <v>51</v>
      </c>
    </row>
    <row r="152" s="24" customFormat="true" ht="15" hidden="false" customHeight="false" outlineLevel="0" collapsed="false">
      <c r="A152" s="24" t="s">
        <v>2498</v>
      </c>
      <c r="B152" s="24" t="s">
        <v>601</v>
      </c>
      <c r="C152" s="24" t="s">
        <v>92</v>
      </c>
      <c r="D152" s="24" t="n">
        <v>0</v>
      </c>
      <c r="E152" s="24" t="n">
        <v>0</v>
      </c>
      <c r="F152" s="24" t="n">
        <v>1</v>
      </c>
      <c r="G152" s="24" t="n">
        <v>0</v>
      </c>
      <c r="I152" s="105"/>
      <c r="J152" s="28"/>
      <c r="K152" s="105" t="n">
        <v>3</v>
      </c>
      <c r="L152" s="28"/>
      <c r="M152" s="106" t="n">
        <f aca="false">SUM(K152:L152)</f>
        <v>3</v>
      </c>
      <c r="N152" s="105" t="n">
        <v>6</v>
      </c>
      <c r="O152" s="28" t="n">
        <v>4</v>
      </c>
      <c r="P152" s="31"/>
      <c r="Q152" s="106" t="n">
        <f aca="false">SUM(N152:P152)</f>
        <v>10</v>
      </c>
      <c r="R152" s="107"/>
      <c r="S152" s="105"/>
      <c r="T152" s="108"/>
      <c r="U152" s="109" t="n">
        <v>2</v>
      </c>
      <c r="V152" s="110" t="n">
        <v>3</v>
      </c>
      <c r="W152" s="111"/>
      <c r="X152" s="110"/>
      <c r="Y152" s="111"/>
      <c r="Z152" s="110"/>
      <c r="AA152" s="111"/>
      <c r="AB152" s="110"/>
      <c r="AC152" s="111"/>
      <c r="AD152" s="110"/>
      <c r="AE152" s="111"/>
      <c r="AF152" s="110"/>
      <c r="AG152" s="112"/>
      <c r="AH152" s="113"/>
      <c r="AI152" s="111" t="n">
        <f aca="false">SUM(S152,U152,W152,Y152,AA152,AC152,AE152,AG152)</f>
        <v>2</v>
      </c>
      <c r="AJ152" s="106" t="n">
        <f aca="false">SUM(T152,V152,X152,Z152,AB152,AD152,AF152,AH152)</f>
        <v>3</v>
      </c>
      <c r="AK152" s="107"/>
      <c r="AL152" s="107"/>
      <c r="AM152" s="105" t="n">
        <v>1</v>
      </c>
      <c r="AN152" s="28"/>
      <c r="AO152" s="106" t="n">
        <f aca="false">SUM(AM152:AN152)</f>
        <v>1</v>
      </c>
      <c r="AP152" s="105"/>
      <c r="AS152" s="24" t="s">
        <v>318</v>
      </c>
      <c r="AT152" s="27" t="n">
        <f aca="false">IF(OR(BE152=BS$60,BE152=BS$61,BE152=BS$62,BE152=BS$63,BE152=BS$64),1,IF(OR(BE152=BS$65,BE152=BS$66,BE152=BS$67,BE152=BS$68,BE152=BS$69),2,3))</f>
        <v>1</v>
      </c>
      <c r="AU152" s="27" t="n">
        <f aca="false">IF(OR(BF152=BS$30,BF152=BS$31,BF152=BS$32,BF152=BS$33),1,IF(BF152=BS$34,2,3))</f>
        <v>1</v>
      </c>
      <c r="AV152" s="27" t="n">
        <f aca="false">IF(BG152="отсутствует",2,1)</f>
        <v>2</v>
      </c>
      <c r="AW152" s="27" t="n">
        <f aca="false">IF(OR(BH152=BS$41,BH152=BS$42),1,IF(OR(BH152=BS$43,BH152=BS$44,BH152=BS$45),2,IF(OR(BH152=BS$46,BH152=BS$47,BH152=BS$48),3,IF(BH152=BS$56,5,IF(BH152=BS$57,6,4)))))</f>
        <v>4</v>
      </c>
      <c r="AX152" s="27" t="n">
        <f aca="false">IF(BI152="отсутствует",2,1)</f>
        <v>1</v>
      </c>
      <c r="AY152" s="24" t="s">
        <v>311</v>
      </c>
      <c r="AZ152" s="130"/>
      <c r="BA152" s="130"/>
      <c r="BD152" s="104" t="s">
        <v>318</v>
      </c>
      <c r="BE152" s="104" t="s">
        <v>120</v>
      </c>
      <c r="BF152" s="104" t="s">
        <v>72</v>
      </c>
      <c r="BG152" s="104" t="s">
        <v>55</v>
      </c>
      <c r="BH152" s="104" t="s">
        <v>579</v>
      </c>
      <c r="BI152" s="104" t="s">
        <v>123</v>
      </c>
      <c r="BJ152" s="104" t="s">
        <v>311</v>
      </c>
      <c r="BK152" s="24" t="s">
        <v>51</v>
      </c>
    </row>
    <row r="153" s="24" customFormat="true" ht="15" hidden="false" customHeight="false" outlineLevel="0" collapsed="false">
      <c r="A153" s="24" t="s">
        <v>2499</v>
      </c>
      <c r="B153" s="24" t="s">
        <v>664</v>
      </c>
      <c r="C153" s="24" t="s">
        <v>1426</v>
      </c>
      <c r="D153" s="24" t="n">
        <v>0</v>
      </c>
      <c r="E153" s="24" t="n">
        <v>0</v>
      </c>
      <c r="F153" s="24" t="n">
        <v>1</v>
      </c>
      <c r="G153" s="24" t="n">
        <v>1</v>
      </c>
      <c r="H153" s="24" t="n">
        <v>1</v>
      </c>
      <c r="I153" s="105"/>
      <c r="J153" s="28"/>
      <c r="K153" s="105" t="n">
        <v>2</v>
      </c>
      <c r="L153" s="28" t="n">
        <v>1</v>
      </c>
      <c r="M153" s="106" t="n">
        <f aca="false">SUM(K153:L153)</f>
        <v>3</v>
      </c>
      <c r="N153" s="105" t="n">
        <v>1</v>
      </c>
      <c r="O153" s="28" t="n">
        <v>2</v>
      </c>
      <c r="P153" s="31"/>
      <c r="Q153" s="106" t="n">
        <f aca="false">SUM(N153:P153)</f>
        <v>3</v>
      </c>
      <c r="R153" s="107"/>
      <c r="S153" s="105" t="n">
        <v>1</v>
      </c>
      <c r="T153" s="108" t="n">
        <v>1</v>
      </c>
      <c r="U153" s="109" t="n">
        <v>5</v>
      </c>
      <c r="V153" s="110" t="n">
        <v>13</v>
      </c>
      <c r="W153" s="111" t="n">
        <v>6</v>
      </c>
      <c r="X153" s="110" t="n">
        <v>8</v>
      </c>
      <c r="Y153" s="111"/>
      <c r="Z153" s="110"/>
      <c r="AA153" s="111" t="n">
        <v>7</v>
      </c>
      <c r="AB153" s="110" t="n">
        <v>12</v>
      </c>
      <c r="AC153" s="111" t="n">
        <v>1</v>
      </c>
      <c r="AD153" s="110" t="n">
        <v>1</v>
      </c>
      <c r="AE153" s="111" t="n">
        <v>1</v>
      </c>
      <c r="AF153" s="110" t="n">
        <v>1</v>
      </c>
      <c r="AG153" s="112"/>
      <c r="AH153" s="113"/>
      <c r="AI153" s="111" t="n">
        <f aca="false">SUM(S153,U153,W153,Y153,AA153,AC153,AE153,AG153)</f>
        <v>21</v>
      </c>
      <c r="AJ153" s="106" t="n">
        <f aca="false">SUM(T153,V153,X153,Z153,AB153,AD153,AF153,AH153)</f>
        <v>36</v>
      </c>
      <c r="AK153" s="107" t="n">
        <v>22</v>
      </c>
      <c r="AL153" s="107" t="n">
        <v>90</v>
      </c>
      <c r="AM153" s="105" t="n">
        <v>2</v>
      </c>
      <c r="AN153" s="28" t="n">
        <v>1</v>
      </c>
      <c r="AO153" s="106" t="n">
        <f aca="false">SUM(AM153:AN153)</f>
        <v>3</v>
      </c>
      <c r="AP153" s="105"/>
      <c r="AS153" s="24" t="s">
        <v>404</v>
      </c>
      <c r="AT153" s="27" t="n">
        <f aca="false">IF(OR(BE153=BS$60,BE153=BS$61,BE153=BS$62,BE153=BS$63,BE153=BS$64),1,IF(OR(BE153=BS$65,BE153=BS$66,BE153=BS$67,BE153=BS$68,BE153=BS$69),2,3))</f>
        <v>1</v>
      </c>
      <c r="AU153" s="27" t="n">
        <f aca="false">IF(OR(BF153=BS$30,BF153=BS$31,BF153=BS$32,BF153=BS$33),1,IF(BF153=BS$34,2,3))</f>
        <v>1</v>
      </c>
      <c r="AV153" s="27" t="n">
        <f aca="false">IF(BG153="отсутствует",2,1)</f>
        <v>1</v>
      </c>
      <c r="AW153" s="27" t="n">
        <f aca="false">IF(OR(BH153=BS$41,BH153=BS$42),1,IF(OR(BH153=BS$43,BH153=BS$44,BH153=BS$45),2,IF(OR(BH153=BS$46,BH153=BS$47,BH153=BS$48),3,IF(BH153=BS$56,5,IF(BH153=BS$57,6,4)))))</f>
        <v>4</v>
      </c>
      <c r="AX153" s="27" t="n">
        <f aca="false">IF(BI153="отсутствует",2,1)</f>
        <v>1</v>
      </c>
      <c r="AY153" s="24" t="s">
        <v>2500</v>
      </c>
      <c r="AZ153" s="130"/>
      <c r="BA153" s="130"/>
      <c r="BD153" s="104" t="s">
        <v>404</v>
      </c>
      <c r="BE153" s="104" t="s">
        <v>107</v>
      </c>
      <c r="BF153" s="104" t="s">
        <v>72</v>
      </c>
      <c r="BG153" s="104" t="s">
        <v>534</v>
      </c>
      <c r="BH153" s="104" t="s">
        <v>2501</v>
      </c>
      <c r="BI153" s="104" t="s">
        <v>697</v>
      </c>
      <c r="BJ153" s="104" t="s">
        <v>2500</v>
      </c>
      <c r="BK153" s="24" t="s">
        <v>51</v>
      </c>
    </row>
    <row r="154" s="24" customFormat="true" ht="15" hidden="false" customHeight="false" outlineLevel="0" collapsed="false">
      <c r="A154" s="24" t="s">
        <v>2502</v>
      </c>
      <c r="B154" s="24" t="s">
        <v>61</v>
      </c>
      <c r="C154" s="24" t="s">
        <v>203</v>
      </c>
      <c r="D154" s="24" t="n">
        <v>0</v>
      </c>
      <c r="E154" s="24" t="n">
        <v>0</v>
      </c>
      <c r="F154" s="24" t="n">
        <v>1</v>
      </c>
      <c r="G154" s="24" t="n">
        <v>1</v>
      </c>
      <c r="H154" s="24" t="n">
        <v>1</v>
      </c>
      <c r="I154" s="105"/>
      <c r="J154" s="28"/>
      <c r="K154" s="105" t="n">
        <v>2</v>
      </c>
      <c r="L154" s="28"/>
      <c r="M154" s="106" t="n">
        <f aca="false">SUM(K154:L154)</f>
        <v>2</v>
      </c>
      <c r="N154" s="105" t="n">
        <v>4</v>
      </c>
      <c r="O154" s="28" t="n">
        <v>3</v>
      </c>
      <c r="P154" s="31"/>
      <c r="Q154" s="106" t="n">
        <f aca="false">SUM(N154:P154)</f>
        <v>7</v>
      </c>
      <c r="R154" s="107"/>
      <c r="S154" s="105"/>
      <c r="T154" s="108"/>
      <c r="U154" s="109"/>
      <c r="V154" s="110"/>
      <c r="W154" s="111"/>
      <c r="X154" s="110"/>
      <c r="Y154" s="111"/>
      <c r="Z154" s="110"/>
      <c r="AA154" s="111"/>
      <c r="AB154" s="110"/>
      <c r="AC154" s="111"/>
      <c r="AD154" s="110"/>
      <c r="AE154" s="111"/>
      <c r="AF154" s="110"/>
      <c r="AG154" s="112"/>
      <c r="AH154" s="113"/>
      <c r="AI154" s="111" t="n">
        <f aca="false">SUM(S154,U154,W154,Y154,AA154,AC154,AE154,AG154)</f>
        <v>0</v>
      </c>
      <c r="AJ154" s="106" t="n">
        <f aca="false">SUM(T154,V154,X154,Z154,AB154,AD154,AF154,AH154)</f>
        <v>0</v>
      </c>
      <c r="AK154" s="107"/>
      <c r="AL154" s="107"/>
      <c r="AM154" s="105" t="n">
        <v>1</v>
      </c>
      <c r="AN154" s="28" t="n">
        <v>1</v>
      </c>
      <c r="AO154" s="106" t="n">
        <f aca="false">SUM(AM154:AN154)</f>
        <v>2</v>
      </c>
      <c r="AP154" s="105"/>
      <c r="AS154" s="24" t="s">
        <v>52</v>
      </c>
      <c r="AT154" s="27" t="n">
        <f aca="false">IF(OR(BE154=BS$60,BE154=BS$61,BE154=BS$62,BE154=BS$63,BE154=BS$64),1,IF(OR(BE154=BS$65,BE154=BS$66,BE154=BS$67,BE154=BS$68,BE154=BS$69),2,3))</f>
        <v>3</v>
      </c>
      <c r="AU154" s="27" t="n">
        <f aca="false">IF(OR(BF154=BS$30,BF154=BS$31,BF154=BS$32,BF154=BS$33),1,IF(BF154=BS$34,2,3))</f>
        <v>1</v>
      </c>
      <c r="AV154" s="27" t="n">
        <f aca="false">IF(BG154="отсутствует",2,1)</f>
        <v>1</v>
      </c>
      <c r="AW154" s="27" t="n">
        <f aca="false">IF(OR(BH154=BS$41,BH154=BS$42),1,IF(OR(BH154=BS$43,BH154=BS$44,BH154=BS$45),2,IF(OR(BH154=BS$46,BH154=BS$47,BH154=BS$48),3,IF(BH154=BS$56,5,IF(BH154=BS$57,6,4)))))</f>
        <v>4</v>
      </c>
      <c r="AX154" s="27" t="n">
        <f aca="false">IF(BI154="отсутствует",2,1)</f>
        <v>1</v>
      </c>
      <c r="AY154" s="24" t="s">
        <v>954</v>
      </c>
      <c r="AZ154" s="130"/>
      <c r="BA154" s="130"/>
      <c r="BD154" s="104" t="s">
        <v>52</v>
      </c>
      <c r="BE154" s="104" t="s">
        <v>2503</v>
      </c>
      <c r="BF154" s="104" t="s">
        <v>72</v>
      </c>
      <c r="BG154" s="104" t="s">
        <v>1095</v>
      </c>
      <c r="BH154" s="104" t="s">
        <v>319</v>
      </c>
      <c r="BI154" s="104" t="s">
        <v>123</v>
      </c>
      <c r="BJ154" s="104" t="s">
        <v>954</v>
      </c>
      <c r="BK154" s="24" t="s">
        <v>51</v>
      </c>
    </row>
    <row r="155" s="24" customFormat="true" ht="15" hidden="false" customHeight="false" outlineLevel="0" collapsed="false">
      <c r="A155" s="24" t="s">
        <v>2504</v>
      </c>
      <c r="B155" s="24" t="s">
        <v>2423</v>
      </c>
      <c r="C155" s="24" t="s">
        <v>462</v>
      </c>
      <c r="D155" s="24" t="n">
        <v>0</v>
      </c>
      <c r="E155" s="24" t="n">
        <v>0</v>
      </c>
      <c r="F155" s="24" t="n">
        <v>1</v>
      </c>
      <c r="G155" s="24" t="n">
        <v>0</v>
      </c>
      <c r="I155" s="105"/>
      <c r="J155" s="28" t="n">
        <v>1</v>
      </c>
      <c r="K155" s="105" t="n">
        <v>1</v>
      </c>
      <c r="L155" s="28" t="n">
        <v>2</v>
      </c>
      <c r="M155" s="106" t="n">
        <f aca="false">SUM(K155:L155)</f>
        <v>3</v>
      </c>
      <c r="N155" s="105" t="n">
        <v>6</v>
      </c>
      <c r="O155" s="28" t="n">
        <v>3</v>
      </c>
      <c r="P155" s="31"/>
      <c r="Q155" s="106" t="n">
        <f aca="false">SUM(N155:P155)</f>
        <v>9</v>
      </c>
      <c r="R155" s="107"/>
      <c r="S155" s="105"/>
      <c r="T155" s="108"/>
      <c r="U155" s="109"/>
      <c r="V155" s="110"/>
      <c r="W155" s="111"/>
      <c r="X155" s="110"/>
      <c r="Y155" s="111"/>
      <c r="Z155" s="110"/>
      <c r="AA155" s="111"/>
      <c r="AB155" s="110"/>
      <c r="AC155" s="111"/>
      <c r="AD155" s="110"/>
      <c r="AE155" s="111"/>
      <c r="AF155" s="110"/>
      <c r="AG155" s="112"/>
      <c r="AH155" s="113"/>
      <c r="AI155" s="111" t="n">
        <f aca="false">SUM(S155,U155,W155,Y155,AA155,AC155,AE155,AG155)</f>
        <v>0</v>
      </c>
      <c r="AJ155" s="106" t="n">
        <f aca="false">SUM(T155,V155,X155,Z155,AB155,AD155,AF155,AH155)</f>
        <v>0</v>
      </c>
      <c r="AK155" s="107"/>
      <c r="AL155" s="107"/>
      <c r="AM155" s="105" t="n">
        <v>1</v>
      </c>
      <c r="AN155" s="28" t="n">
        <v>1</v>
      </c>
      <c r="AO155" s="106" t="n">
        <f aca="false">SUM(AM155:AN155)</f>
        <v>2</v>
      </c>
      <c r="AP155" s="105"/>
      <c r="AS155" s="24" t="s">
        <v>52</v>
      </c>
      <c r="AT155" s="27" t="n">
        <f aca="false">IF(OR(BE155=BS$60,BE155=BS$61,BE155=BS$62,BE155=BS$63,BE155=BS$64),1,IF(OR(BE155=BS$65,BE155=BS$66,BE155=BS$67,BE155=BS$68,BE155=BS$69),2,3))</f>
        <v>3</v>
      </c>
      <c r="AU155" s="27" t="n">
        <f aca="false">IF(OR(BF155=BS$30,BF155=BS$31,BF155=BS$32,BF155=BS$33),1,IF(BF155=BS$34,2,3))</f>
        <v>1</v>
      </c>
      <c r="AV155" s="27" t="n">
        <f aca="false">IF(BG155="отсутствует",2,1)</f>
        <v>1</v>
      </c>
      <c r="AW155" s="27" t="n">
        <f aca="false">IF(OR(BH155=BS$41,BH155=BS$42),1,IF(OR(BH155=BS$43,BH155=BS$44,BH155=BS$45),2,IF(OR(BH155=BS$46,BH155=BS$47,BH155=BS$48),3,IF(BH155=BS$56,5,IF(BH155=BS$57,6,4)))))</f>
        <v>4</v>
      </c>
      <c r="AX155" s="27" t="n">
        <f aca="false">IF(BI155="отсутствует",2,1)</f>
        <v>1</v>
      </c>
      <c r="AY155" s="24" t="s">
        <v>1365</v>
      </c>
      <c r="AZ155" s="130"/>
      <c r="BA155" s="130"/>
      <c r="BD155" s="104" t="s">
        <v>52</v>
      </c>
      <c r="BE155" s="104" t="s">
        <v>2505</v>
      </c>
      <c r="BF155" s="104" t="s">
        <v>72</v>
      </c>
      <c r="BG155" s="104" t="s">
        <v>140</v>
      </c>
      <c r="BH155" s="104" t="s">
        <v>2506</v>
      </c>
      <c r="BI155" s="104" t="s">
        <v>440</v>
      </c>
      <c r="BJ155" s="104" t="s">
        <v>1365</v>
      </c>
      <c r="BK155" s="24" t="s">
        <v>51</v>
      </c>
    </row>
    <row r="156" s="24" customFormat="true" ht="15" hidden="false" customHeight="false" outlineLevel="0" collapsed="false">
      <c r="A156" s="24" t="s">
        <v>1563</v>
      </c>
      <c r="B156" s="24" t="s">
        <v>2000</v>
      </c>
      <c r="C156" s="24" t="s">
        <v>474</v>
      </c>
      <c r="D156" s="24" t="n">
        <v>0</v>
      </c>
      <c r="E156" s="24" t="n">
        <v>0</v>
      </c>
      <c r="F156" s="24" t="n">
        <v>1</v>
      </c>
      <c r="G156" s="24" t="n">
        <v>0</v>
      </c>
      <c r="I156" s="105"/>
      <c r="J156" s="28"/>
      <c r="K156" s="105" t="n">
        <v>2</v>
      </c>
      <c r="L156" s="28"/>
      <c r="M156" s="106" t="n">
        <f aca="false">SUM(K156:L156)</f>
        <v>2</v>
      </c>
      <c r="N156" s="105" t="n">
        <v>9</v>
      </c>
      <c r="O156" s="28" t="n">
        <v>3</v>
      </c>
      <c r="P156" s="31"/>
      <c r="Q156" s="106" t="n">
        <f aca="false">SUM(N156:P156)</f>
        <v>12</v>
      </c>
      <c r="R156" s="107"/>
      <c r="S156" s="105"/>
      <c r="T156" s="108"/>
      <c r="U156" s="109" t="n">
        <v>1</v>
      </c>
      <c r="V156" s="110" t="n">
        <v>2</v>
      </c>
      <c r="W156" s="111"/>
      <c r="X156" s="110"/>
      <c r="Y156" s="111"/>
      <c r="Z156" s="110"/>
      <c r="AA156" s="111" t="n">
        <v>1</v>
      </c>
      <c r="AB156" s="110" t="n">
        <v>1</v>
      </c>
      <c r="AC156" s="111"/>
      <c r="AD156" s="110"/>
      <c r="AE156" s="111"/>
      <c r="AF156" s="110"/>
      <c r="AG156" s="112"/>
      <c r="AH156" s="113"/>
      <c r="AI156" s="111" t="n">
        <f aca="false">SUM(S156,U156,W156,Y156,AA156,AC156,AE156,AG156)</f>
        <v>2</v>
      </c>
      <c r="AJ156" s="106" t="n">
        <f aca="false">SUM(T156,V156,X156,Z156,AB156,AD156,AF156,AH156)</f>
        <v>3</v>
      </c>
      <c r="AK156" s="107" t="n">
        <v>1</v>
      </c>
      <c r="AL156" s="107" t="n">
        <v>1</v>
      </c>
      <c r="AM156" s="105" t="n">
        <v>1</v>
      </c>
      <c r="AN156" s="28" t="n">
        <v>1</v>
      </c>
      <c r="AO156" s="106" t="n">
        <f aca="false">SUM(AM156:AN156)</f>
        <v>2</v>
      </c>
      <c r="AP156" s="105"/>
      <c r="AS156" s="24" t="s">
        <v>318</v>
      </c>
      <c r="AT156" s="27" t="n">
        <f aca="false">IF(OR(BE156=BS$60,BE156=BS$61,BE156=BS$62,BE156=BS$63,BE156=BS$64),1,IF(OR(BE156=BS$65,BE156=BS$66,BE156=BS$67,BE156=BS$68,BE156=BS$69),2,3))</f>
        <v>2</v>
      </c>
      <c r="AU156" s="27" t="n">
        <f aca="false">IF(OR(BF156=BS$30,BF156=BS$31,BF156=BS$32,BF156=BS$33),1,IF(BF156=BS$34,2,3))</f>
        <v>3</v>
      </c>
      <c r="AV156" s="27" t="n">
        <f aca="false">IF(BG156="отсутствует",2,1)</f>
        <v>2</v>
      </c>
      <c r="AW156" s="27" t="n">
        <f aca="false">IF(OR(BH156=BS$41,BH156=BS$42),1,IF(OR(BH156=BS$43,BH156=BS$44,BH156=BS$45),2,IF(OR(BH156=BS$46,BH156=BS$47,BH156=BS$48),3,IF(BH156=BS$56,5,IF(BH156=BS$57,6,4)))))</f>
        <v>1</v>
      </c>
      <c r="AX156" s="27" t="n">
        <f aca="false">IF(BI156="отсутствует",2,1)</f>
        <v>1</v>
      </c>
      <c r="AY156" s="24" t="s">
        <v>143</v>
      </c>
      <c r="AZ156" s="130"/>
      <c r="BA156" s="130"/>
      <c r="BD156" s="104" t="s">
        <v>318</v>
      </c>
      <c r="BE156" s="104" t="s">
        <v>101</v>
      </c>
      <c r="BF156" s="104" t="s">
        <v>54</v>
      </c>
      <c r="BG156" s="104" t="s">
        <v>55</v>
      </c>
      <c r="BH156" s="104" t="s">
        <v>73</v>
      </c>
      <c r="BI156" s="104" t="s">
        <v>142</v>
      </c>
      <c r="BJ156" s="104" t="s">
        <v>143</v>
      </c>
      <c r="BK156" s="24" t="s">
        <v>51</v>
      </c>
    </row>
    <row r="157" s="24" customFormat="true" ht="15" hidden="false" customHeight="false" outlineLevel="0" collapsed="false">
      <c r="A157" s="24" t="s">
        <v>1563</v>
      </c>
      <c r="B157" s="24" t="s">
        <v>160</v>
      </c>
      <c r="C157" s="24" t="s">
        <v>100</v>
      </c>
      <c r="D157" s="24" t="n">
        <v>0</v>
      </c>
      <c r="E157" s="24" t="n">
        <v>0</v>
      </c>
      <c r="F157" s="24" t="n">
        <v>1</v>
      </c>
      <c r="G157" s="24" t="n">
        <v>0</v>
      </c>
      <c r="I157" s="105"/>
      <c r="J157" s="28"/>
      <c r="K157" s="105" t="n">
        <v>1</v>
      </c>
      <c r="L157" s="28"/>
      <c r="M157" s="106" t="n">
        <f aca="false">SUM(K157:L157)</f>
        <v>1</v>
      </c>
      <c r="N157" s="105" t="n">
        <v>4</v>
      </c>
      <c r="O157" s="28" t="n">
        <v>19</v>
      </c>
      <c r="P157" s="31"/>
      <c r="Q157" s="106" t="n">
        <f aca="false">SUM(N157:P157)</f>
        <v>23</v>
      </c>
      <c r="R157" s="107"/>
      <c r="S157" s="105"/>
      <c r="T157" s="108"/>
      <c r="U157" s="109"/>
      <c r="V157" s="110"/>
      <c r="W157" s="111"/>
      <c r="X157" s="110"/>
      <c r="Y157" s="111"/>
      <c r="Z157" s="110"/>
      <c r="AA157" s="111"/>
      <c r="AB157" s="110"/>
      <c r="AC157" s="111"/>
      <c r="AD157" s="110"/>
      <c r="AE157" s="111" t="n">
        <v>1</v>
      </c>
      <c r="AF157" s="110" t="n">
        <v>1</v>
      </c>
      <c r="AG157" s="112"/>
      <c r="AH157" s="113"/>
      <c r="AI157" s="111" t="n">
        <f aca="false">SUM(S157,U157,W157,Y157,AA157,AC157,AE157,AG157)</f>
        <v>1</v>
      </c>
      <c r="AJ157" s="106" t="n">
        <f aca="false">SUM(T157,V157,X157,Z157,AB157,AD157,AF157,AH157)</f>
        <v>1</v>
      </c>
      <c r="AK157" s="107" t="n">
        <v>6</v>
      </c>
      <c r="AL157" s="107" t="n">
        <v>27</v>
      </c>
      <c r="AM157" s="105" t="n">
        <v>1</v>
      </c>
      <c r="AN157" s="28"/>
      <c r="AO157" s="106" t="n">
        <f aca="false">SUM(AM157:AN157)</f>
        <v>1</v>
      </c>
      <c r="AP157" s="105" t="n">
        <v>5</v>
      </c>
      <c r="AQ157" s="24" t="s">
        <v>2920</v>
      </c>
      <c r="AS157" s="24" t="s">
        <v>1878</v>
      </c>
      <c r="AT157" s="27" t="n">
        <f aca="false">IF(OR(BE157=BS$60,BE157=BS$61,BE157=BS$62,BE157=BS$63,BE157=BS$64),1,IF(OR(BE157=BS$65,BE157=BS$66,BE157=BS$67,BE157=BS$68,BE157=BS$69),2,3))</f>
        <v>3</v>
      </c>
      <c r="AU157" s="27" t="n">
        <f aca="false">IF(OR(BF157=BS$30,BF157=BS$31,BF157=BS$32,BF157=BS$33),1,IF(BF157=BS$34,2,3))</f>
        <v>3</v>
      </c>
      <c r="AV157" s="27" t="n">
        <f aca="false">IF(BG157="отсутствует",2,1)</f>
        <v>2</v>
      </c>
      <c r="AW157" s="27" t="n">
        <f aca="false">IF(OR(BH157=BS$41,BH157=BS$42),1,IF(OR(BH157=BS$43,BH157=BS$44,BH157=BS$45),2,IF(OR(BH157=BS$46,BH157=BS$47,BH157=BS$48),3,IF(BH157=BS$56,5,IF(BH157=BS$57,6,4)))))</f>
        <v>2</v>
      </c>
      <c r="AX157" s="27" t="n">
        <f aca="false">IF(BI157="отсутствует",2,1)</f>
        <v>1</v>
      </c>
      <c r="AY157" s="24" t="s">
        <v>374</v>
      </c>
      <c r="AZ157" s="130"/>
      <c r="BA157" s="130"/>
      <c r="BD157" s="104" t="s">
        <v>1878</v>
      </c>
      <c r="BE157" s="104" t="s">
        <v>193</v>
      </c>
      <c r="BF157" s="104" t="s">
        <v>54</v>
      </c>
      <c r="BG157" s="104" t="s">
        <v>55</v>
      </c>
      <c r="BH157" s="104" t="s">
        <v>157</v>
      </c>
      <c r="BI157" s="104" t="s">
        <v>1296</v>
      </c>
      <c r="BJ157" s="104" t="s">
        <v>374</v>
      </c>
      <c r="BK157" s="24" t="s">
        <v>51</v>
      </c>
    </row>
    <row r="158" s="24" customFormat="true" ht="15" hidden="false" customHeight="false" outlineLevel="0" collapsed="false">
      <c r="A158" s="24" t="s">
        <v>2507</v>
      </c>
      <c r="B158" s="24" t="s">
        <v>138</v>
      </c>
      <c r="C158" s="24" t="s">
        <v>92</v>
      </c>
      <c r="D158" s="24" t="n">
        <v>0</v>
      </c>
      <c r="E158" s="24" t="n">
        <v>0</v>
      </c>
      <c r="F158" s="24" t="n">
        <v>1</v>
      </c>
      <c r="G158" s="24" t="n">
        <v>0</v>
      </c>
      <c r="I158" s="105"/>
      <c r="J158" s="28"/>
      <c r="K158" s="105" t="n">
        <v>4</v>
      </c>
      <c r="L158" s="28" t="n">
        <v>2</v>
      </c>
      <c r="M158" s="106" t="n">
        <f aca="false">SUM(K158:L158)</f>
        <v>6</v>
      </c>
      <c r="N158" s="105" t="n">
        <v>4</v>
      </c>
      <c r="O158" s="28" t="n">
        <v>6</v>
      </c>
      <c r="P158" s="31"/>
      <c r="Q158" s="106" t="n">
        <f aca="false">SUM(N158:P158)</f>
        <v>10</v>
      </c>
      <c r="R158" s="107" t="n">
        <v>2</v>
      </c>
      <c r="S158" s="105"/>
      <c r="T158" s="108"/>
      <c r="U158" s="109" t="n">
        <v>4</v>
      </c>
      <c r="V158" s="110" t="n">
        <v>12</v>
      </c>
      <c r="W158" s="111" t="n">
        <v>1</v>
      </c>
      <c r="X158" s="110" t="n">
        <v>1</v>
      </c>
      <c r="Y158" s="111"/>
      <c r="Z158" s="110"/>
      <c r="AA158" s="111"/>
      <c r="AB158" s="110"/>
      <c r="AC158" s="111"/>
      <c r="AD158" s="110"/>
      <c r="AE158" s="111" t="n">
        <v>1</v>
      </c>
      <c r="AF158" s="110" t="n">
        <v>1</v>
      </c>
      <c r="AG158" s="112"/>
      <c r="AH158" s="113"/>
      <c r="AI158" s="111" t="n">
        <f aca="false">SUM(S158,U158,W158,Y158,AA158,AC158,AE158,AG158)</f>
        <v>6</v>
      </c>
      <c r="AJ158" s="106" t="n">
        <f aca="false">SUM(T158,V158,X158,Z158,AB158,AD158,AF158,AH158)</f>
        <v>14</v>
      </c>
      <c r="AK158" s="107" t="n">
        <v>2</v>
      </c>
      <c r="AL158" s="107" t="n">
        <v>9</v>
      </c>
      <c r="AM158" s="105" t="n">
        <v>1</v>
      </c>
      <c r="AN158" s="28"/>
      <c r="AO158" s="106" t="n">
        <f aca="false">SUM(AM158:AN158)</f>
        <v>1</v>
      </c>
      <c r="AP158" s="105"/>
      <c r="AS158" s="24" t="s">
        <v>52</v>
      </c>
      <c r="AT158" s="27" t="n">
        <f aca="false">IF(OR(BE158=BS$60,BE158=BS$61,BE158=BS$62,BE158=BS$63,BE158=BS$64),1,IF(OR(BE158=BS$65,BE158=BS$66,BE158=BS$67,BE158=BS$68,BE158=BS$69),2,3))</f>
        <v>1</v>
      </c>
      <c r="AU158" s="27" t="n">
        <f aca="false">IF(OR(BF158=BS$30,BF158=BS$31,BF158=BS$32,BF158=BS$33),1,IF(BF158=BS$34,2,3))</f>
        <v>1</v>
      </c>
      <c r="AV158" s="27" t="n">
        <f aca="false">IF(BG158="отсутствует",2,1)</f>
        <v>1</v>
      </c>
      <c r="AW158" s="27" t="n">
        <f aca="false">IF(OR(BH158=BS$41,BH158=BS$42),1,IF(OR(BH158=BS$43,BH158=BS$44,BH158=BS$45),2,IF(OR(BH158=BS$46,BH158=BS$47,BH158=BS$48),3,IF(BH158=BS$56,5,IF(BH158=BS$57,6,4)))))</f>
        <v>4</v>
      </c>
      <c r="AX158" s="27" t="n">
        <f aca="false">IF(BI158="отсутствует",2,1)</f>
        <v>1</v>
      </c>
      <c r="AY158" s="24" t="s">
        <v>84</v>
      </c>
      <c r="AZ158" s="130"/>
      <c r="BA158" s="130"/>
      <c r="BD158" s="104" t="s">
        <v>52</v>
      </c>
      <c r="BE158" s="104" t="s">
        <v>107</v>
      </c>
      <c r="BF158" s="104" t="s">
        <v>64</v>
      </c>
      <c r="BG158" s="104" t="s">
        <v>534</v>
      </c>
      <c r="BH158" s="104" t="s">
        <v>2508</v>
      </c>
      <c r="BI158" s="104" t="s">
        <v>502</v>
      </c>
      <c r="BJ158" s="104" t="s">
        <v>84</v>
      </c>
      <c r="BK158" s="24" t="s">
        <v>51</v>
      </c>
    </row>
    <row r="159" s="24" customFormat="true" ht="15" hidden="false" customHeight="false" outlineLevel="0" collapsed="false">
      <c r="A159" s="24" t="s">
        <v>2509</v>
      </c>
      <c r="B159" s="24" t="s">
        <v>61</v>
      </c>
      <c r="C159" s="24" t="s">
        <v>156</v>
      </c>
      <c r="D159" s="24" t="n">
        <v>0</v>
      </c>
      <c r="E159" s="24" t="n">
        <v>0</v>
      </c>
      <c r="F159" s="24" t="n">
        <v>1</v>
      </c>
      <c r="G159" s="24" t="n">
        <v>1</v>
      </c>
      <c r="H159" s="24" t="n">
        <v>1</v>
      </c>
      <c r="I159" s="105"/>
      <c r="J159" s="28" t="n">
        <v>1</v>
      </c>
      <c r="K159" s="105" t="n">
        <v>4</v>
      </c>
      <c r="L159" s="28" t="n">
        <v>4</v>
      </c>
      <c r="M159" s="106" t="n">
        <f aca="false">SUM(K159:L159)</f>
        <v>8</v>
      </c>
      <c r="N159" s="105" t="n">
        <v>5</v>
      </c>
      <c r="O159" s="28" t="n">
        <v>1</v>
      </c>
      <c r="P159" s="31"/>
      <c r="Q159" s="106" t="n">
        <f aca="false">SUM(N159:P159)</f>
        <v>6</v>
      </c>
      <c r="R159" s="107" t="n">
        <v>3</v>
      </c>
      <c r="S159" s="105" t="n">
        <v>2</v>
      </c>
      <c r="T159" s="108" t="n">
        <v>2</v>
      </c>
      <c r="U159" s="109" t="n">
        <v>1</v>
      </c>
      <c r="V159" s="110" t="n">
        <v>3</v>
      </c>
      <c r="W159" s="111"/>
      <c r="X159" s="110"/>
      <c r="Y159" s="111"/>
      <c r="Z159" s="110"/>
      <c r="AA159" s="111" t="n">
        <v>2</v>
      </c>
      <c r="AB159" s="110" t="n">
        <v>2</v>
      </c>
      <c r="AC159" s="111"/>
      <c r="AD159" s="110"/>
      <c r="AE159" s="111"/>
      <c r="AF159" s="110"/>
      <c r="AG159" s="112"/>
      <c r="AH159" s="113"/>
      <c r="AI159" s="111" t="n">
        <f aca="false">SUM(S159,U159,W159,Y159,AA159,AC159,AE159,AG159)</f>
        <v>5</v>
      </c>
      <c r="AJ159" s="106" t="n">
        <f aca="false">SUM(T159,V159,X159,Z159,AB159,AD159,AF159,AH159)</f>
        <v>7</v>
      </c>
      <c r="AK159" s="107" t="n">
        <v>1</v>
      </c>
      <c r="AL159" s="107" t="n">
        <v>1</v>
      </c>
      <c r="AM159" s="105"/>
      <c r="AN159" s="28"/>
      <c r="AO159" s="106" t="n">
        <f aca="false">SUM(AM159:AN159)</f>
        <v>0</v>
      </c>
      <c r="AP159" s="105" t="n">
        <v>1</v>
      </c>
      <c r="AS159" s="24" t="s">
        <v>52</v>
      </c>
      <c r="AT159" s="27" t="n">
        <f aca="false">IF(OR(BE159=BS$60,BE159=BS$61,BE159=BS$62,BE159=BS$63,BE159=BS$64),1,IF(OR(BE159=BS$65,BE159=BS$66,BE159=BS$67,BE159=BS$68,BE159=BS$69),2,3))</f>
        <v>1</v>
      </c>
      <c r="AU159" s="27" t="n">
        <f aca="false">IF(OR(BF159=BS$30,BF159=BS$31,BF159=BS$32,BF159=BS$33),1,IF(BF159=BS$34,2,3))</f>
        <v>1</v>
      </c>
      <c r="AV159" s="27" t="n">
        <f aca="false">IF(BG159="отсутствует",2,1)</f>
        <v>1</v>
      </c>
      <c r="AW159" s="27" t="n">
        <f aca="false">IF(OR(BH159=BS$41,BH159=BS$42),1,IF(OR(BH159=BS$43,BH159=BS$44,BH159=BS$45),2,IF(OR(BH159=BS$46,BH159=BS$47,BH159=BS$48),3,IF(BH159=BS$56,5,IF(BH159=BS$57,6,4)))))</f>
        <v>4</v>
      </c>
      <c r="AX159" s="27" t="n">
        <f aca="false">IF(BI159="отсутствует",2,1)</f>
        <v>1</v>
      </c>
      <c r="AY159" s="24" t="s">
        <v>143</v>
      </c>
      <c r="AZ159" s="130"/>
      <c r="BA159" s="130"/>
      <c r="BD159" s="104" t="s">
        <v>52</v>
      </c>
      <c r="BE159" s="104" t="s">
        <v>392</v>
      </c>
      <c r="BF159" s="104" t="s">
        <v>72</v>
      </c>
      <c r="BG159" s="104" t="s">
        <v>534</v>
      </c>
      <c r="BH159" s="104" t="s">
        <v>1231</v>
      </c>
      <c r="BI159" s="104" t="s">
        <v>142</v>
      </c>
      <c r="BJ159" s="104" t="s">
        <v>143</v>
      </c>
      <c r="BK159" s="24" t="s">
        <v>51</v>
      </c>
    </row>
    <row r="160" s="24" customFormat="true" ht="15" hidden="false" customHeight="false" outlineLevel="0" collapsed="false">
      <c r="A160" s="24" t="s">
        <v>2510</v>
      </c>
      <c r="B160" s="24" t="s">
        <v>160</v>
      </c>
      <c r="C160" s="24" t="s">
        <v>139</v>
      </c>
      <c r="D160" s="24" t="n">
        <v>0</v>
      </c>
      <c r="E160" s="24" t="n">
        <v>0</v>
      </c>
      <c r="F160" s="24" t="n">
        <v>1</v>
      </c>
      <c r="G160" s="24" t="n">
        <v>0</v>
      </c>
      <c r="I160" s="105"/>
      <c r="J160" s="28"/>
      <c r="K160" s="105"/>
      <c r="L160" s="28" t="n">
        <v>2</v>
      </c>
      <c r="M160" s="106" t="n">
        <f aca="false">SUM(K160:L160)</f>
        <v>2</v>
      </c>
      <c r="N160" s="105" t="n">
        <v>6</v>
      </c>
      <c r="O160" s="28" t="n">
        <v>3</v>
      </c>
      <c r="P160" s="31"/>
      <c r="Q160" s="106" t="n">
        <f aca="false">SUM(N160:P160)</f>
        <v>9</v>
      </c>
      <c r="R160" s="107"/>
      <c r="S160" s="105"/>
      <c r="T160" s="108"/>
      <c r="U160" s="109"/>
      <c r="V160" s="110"/>
      <c r="W160" s="111"/>
      <c r="X160" s="110"/>
      <c r="Y160" s="111"/>
      <c r="Z160" s="110"/>
      <c r="AA160" s="111"/>
      <c r="AB160" s="110"/>
      <c r="AC160" s="111"/>
      <c r="AD160" s="110"/>
      <c r="AE160" s="111"/>
      <c r="AF160" s="110"/>
      <c r="AG160" s="112"/>
      <c r="AH160" s="113"/>
      <c r="AI160" s="111" t="n">
        <f aca="false">SUM(S160,U160,W160,Y160,AA160,AC160,AE160,AG160)</f>
        <v>0</v>
      </c>
      <c r="AJ160" s="106" t="n">
        <f aca="false">SUM(T160,V160,X160,Z160,AB160,AD160,AF160,AH160)</f>
        <v>0</v>
      </c>
      <c r="AK160" s="107"/>
      <c r="AL160" s="107"/>
      <c r="AM160" s="105" t="n">
        <v>1</v>
      </c>
      <c r="AN160" s="28" t="n">
        <v>1</v>
      </c>
      <c r="AO160" s="106" t="n">
        <f aca="false">SUM(AM160:AN160)</f>
        <v>2</v>
      </c>
      <c r="AP160" s="105" t="n">
        <v>1</v>
      </c>
      <c r="AS160" s="24" t="s">
        <v>454</v>
      </c>
      <c r="AT160" s="27" t="n">
        <f aca="false">IF(OR(BE160=BS$60,BE160=BS$61,BE160=BS$62,BE160=BS$63,BE160=BS$64),1,IF(OR(BE160=BS$65,BE160=BS$66,BE160=BS$67,BE160=BS$68,BE160=BS$69),2,3))</f>
        <v>2</v>
      </c>
      <c r="AU160" s="27" t="n">
        <f aca="false">IF(OR(BF160=BS$30,BF160=BS$31,BF160=BS$32,BF160=BS$33),1,IF(BF160=BS$34,2,3))</f>
        <v>1</v>
      </c>
      <c r="AV160" s="27" t="n">
        <f aca="false">IF(BG160="отсутствует",2,1)</f>
        <v>2</v>
      </c>
      <c r="AW160" s="27" t="n">
        <f aca="false">IF(OR(BH160=BS$41,BH160=BS$42),1,IF(OR(BH160=BS$43,BH160=BS$44,BH160=BS$45),2,IF(OR(BH160=BS$46,BH160=BS$47,BH160=BS$48),3,IF(BH160=BS$56,5,IF(BH160=BS$57,6,4)))))</f>
        <v>1</v>
      </c>
      <c r="AX160" s="27" t="n">
        <f aca="false">IF(BI160="отсутствует",2,1)</f>
        <v>1</v>
      </c>
      <c r="AY160" s="24" t="s">
        <v>143</v>
      </c>
      <c r="AZ160" s="130"/>
      <c r="BA160" s="130"/>
      <c r="BD160" s="104" t="s">
        <v>454</v>
      </c>
      <c r="BE160" s="104" t="s">
        <v>63</v>
      </c>
      <c r="BF160" s="104" t="s">
        <v>129</v>
      </c>
      <c r="BG160" s="104" t="s">
        <v>55</v>
      </c>
      <c r="BH160" s="104" t="s">
        <v>73</v>
      </c>
      <c r="BI160" s="104" t="s">
        <v>2511</v>
      </c>
      <c r="BJ160" s="104" t="s">
        <v>143</v>
      </c>
      <c r="BK160" s="24" t="s">
        <v>51</v>
      </c>
    </row>
    <row r="161" s="24" customFormat="true" ht="15" hidden="false" customHeight="false" outlineLevel="0" collapsed="false">
      <c r="A161" s="24" t="s">
        <v>2512</v>
      </c>
      <c r="B161" s="24" t="s">
        <v>434</v>
      </c>
      <c r="C161" s="24" t="s">
        <v>135</v>
      </c>
      <c r="D161" s="24" t="n">
        <v>0</v>
      </c>
      <c r="E161" s="24" t="n">
        <v>0</v>
      </c>
      <c r="F161" s="24" t="n">
        <v>1</v>
      </c>
      <c r="G161" s="24" t="n">
        <v>0</v>
      </c>
      <c r="I161" s="105"/>
      <c r="J161" s="28"/>
      <c r="K161" s="105"/>
      <c r="L161" s="28"/>
      <c r="M161" s="106" t="n">
        <f aca="false">SUM(K161:L161)</f>
        <v>0</v>
      </c>
      <c r="N161" s="105"/>
      <c r="O161" s="28"/>
      <c r="P161" s="31"/>
      <c r="Q161" s="106" t="n">
        <f aca="false">SUM(N161:P161)</f>
        <v>0</v>
      </c>
      <c r="R161" s="107"/>
      <c r="S161" s="105"/>
      <c r="T161" s="108"/>
      <c r="U161" s="109"/>
      <c r="V161" s="110"/>
      <c r="W161" s="111"/>
      <c r="X161" s="110"/>
      <c r="Y161" s="111"/>
      <c r="Z161" s="110"/>
      <c r="AA161" s="111"/>
      <c r="AB161" s="110"/>
      <c r="AC161" s="111"/>
      <c r="AD161" s="110"/>
      <c r="AE161" s="111"/>
      <c r="AF161" s="110"/>
      <c r="AG161" s="112"/>
      <c r="AH161" s="113"/>
      <c r="AI161" s="111" t="n">
        <f aca="false">SUM(S161,U161,W161,Y161,AA161,AC161,AE161,AG161)</f>
        <v>0</v>
      </c>
      <c r="AJ161" s="106" t="n">
        <f aca="false">SUM(T161,V161,X161,Z161,AB161,AD161,AF161,AH161)</f>
        <v>0</v>
      </c>
      <c r="AK161" s="107"/>
      <c r="AL161" s="107"/>
      <c r="AM161" s="105"/>
      <c r="AN161" s="28"/>
      <c r="AO161" s="106" t="n">
        <f aca="false">SUM(AM161:AN161)</f>
        <v>0</v>
      </c>
      <c r="AP161" s="105"/>
      <c r="AQ161" s="24" t="s">
        <v>2941</v>
      </c>
      <c r="AS161" s="24" t="s">
        <v>52</v>
      </c>
      <c r="AT161" s="27" t="n">
        <f aca="false">IF(OR(BE161=BS$60,BE161=BS$61,BE161=BS$62,BE161=BS$63,BE161=BS$64),1,IF(OR(BE161=BS$65,BE161=BS$66,BE161=BS$67,BE161=BS$68,BE161=BS$69),2,3))</f>
        <v>2</v>
      </c>
      <c r="AU161" s="27" t="n">
        <f aca="false">IF(OR(BF161=BS$30,BF161=BS$31,BF161=BS$32,BF161=BS$33),1,IF(BF161=BS$34,2,3))</f>
        <v>2</v>
      </c>
      <c r="AV161" s="27" t="n">
        <f aca="false">IF(BG161="отсутствует",2,1)</f>
        <v>2</v>
      </c>
      <c r="AW161" s="27" t="n">
        <f aca="false">IF(OR(BH161=BS$41,BH161=BS$42),1,IF(OR(BH161=BS$43,BH161=BS$44,BH161=BS$45),2,IF(OR(BH161=BS$46,BH161=BS$47,BH161=BS$48),3,IF(BH161=BS$56,5,IF(BH161=BS$57,6,4)))))</f>
        <v>4</v>
      </c>
      <c r="AX161" s="27" t="n">
        <f aca="false">IF(BI161="отсутствует",2,1)</f>
        <v>1</v>
      </c>
      <c r="AY161" s="24" t="s">
        <v>200</v>
      </c>
      <c r="AZ161" s="130"/>
      <c r="BA161" s="130"/>
      <c r="BD161" s="104" t="s">
        <v>52</v>
      </c>
      <c r="BE161" s="104" t="s">
        <v>169</v>
      </c>
      <c r="BF161" s="104" t="s">
        <v>82</v>
      </c>
      <c r="BG161" s="104" t="s">
        <v>55</v>
      </c>
      <c r="BH161" s="104" t="s">
        <v>2513</v>
      </c>
      <c r="BI161" s="104" t="s">
        <v>440</v>
      </c>
      <c r="BJ161" s="104" t="s">
        <v>200</v>
      </c>
      <c r="BK161" s="24" t="s">
        <v>51</v>
      </c>
    </row>
    <row r="162" s="24" customFormat="true" ht="15" hidden="false" customHeight="false" outlineLevel="0" collapsed="false">
      <c r="A162" s="24" t="s">
        <v>2514</v>
      </c>
      <c r="B162" s="24" t="s">
        <v>61</v>
      </c>
      <c r="C162" s="24" t="s">
        <v>1426</v>
      </c>
      <c r="D162" s="24" t="n">
        <v>0</v>
      </c>
      <c r="E162" s="24" t="n">
        <v>0</v>
      </c>
      <c r="F162" s="24" t="n">
        <v>1</v>
      </c>
      <c r="G162" s="24" t="n">
        <v>0</v>
      </c>
      <c r="I162" s="105"/>
      <c r="J162" s="28" t="n">
        <v>2</v>
      </c>
      <c r="K162" s="105" t="n">
        <v>3</v>
      </c>
      <c r="L162" s="28"/>
      <c r="M162" s="106" t="n">
        <f aca="false">SUM(K162:L162)</f>
        <v>3</v>
      </c>
      <c r="N162" s="105"/>
      <c r="O162" s="28"/>
      <c r="P162" s="31"/>
      <c r="Q162" s="106" t="n">
        <f aca="false">SUM(N162:P162)</f>
        <v>0</v>
      </c>
      <c r="R162" s="107"/>
      <c r="S162" s="105"/>
      <c r="T162" s="108"/>
      <c r="U162" s="109"/>
      <c r="V162" s="110"/>
      <c r="W162" s="111"/>
      <c r="X162" s="110"/>
      <c r="Y162" s="111"/>
      <c r="Z162" s="110"/>
      <c r="AA162" s="111"/>
      <c r="AB162" s="110"/>
      <c r="AC162" s="111"/>
      <c r="AD162" s="110"/>
      <c r="AE162" s="111"/>
      <c r="AF162" s="110"/>
      <c r="AG162" s="112"/>
      <c r="AH162" s="113"/>
      <c r="AI162" s="111" t="n">
        <f aca="false">SUM(S162,U162,W162,Y162,AA162,AC162,AE162,AG162)</f>
        <v>0</v>
      </c>
      <c r="AJ162" s="106" t="n">
        <f aca="false">SUM(T162,V162,X162,Z162,AB162,AD162,AF162,AH162)</f>
        <v>0</v>
      </c>
      <c r="AK162" s="107"/>
      <c r="AL162" s="107"/>
      <c r="AM162" s="105"/>
      <c r="AN162" s="28"/>
      <c r="AO162" s="106" t="n">
        <f aca="false">SUM(AM162:AN162)</f>
        <v>0</v>
      </c>
      <c r="AP162" s="105"/>
      <c r="AQ162" s="24" t="s">
        <v>2947</v>
      </c>
      <c r="AS162" s="24" t="s">
        <v>52</v>
      </c>
      <c r="AT162" s="27" t="n">
        <f aca="false">IF(OR(BE162=BS$60,BE162=BS$61,BE162=BS$62,BE162=BS$63,BE162=BS$64),1,IF(OR(BE162=BS$65,BE162=BS$66,BE162=BS$67,BE162=BS$68,BE162=BS$69),2,3))</f>
        <v>1</v>
      </c>
      <c r="AU162" s="27" t="n">
        <f aca="false">IF(OR(BF162=BS$30,BF162=BS$31,BF162=BS$32,BF162=BS$33),1,IF(BF162=BS$34,2,3))</f>
        <v>2</v>
      </c>
      <c r="AV162" s="27" t="n">
        <f aca="false">IF(BG162="отсутствует",2,1)</f>
        <v>2</v>
      </c>
      <c r="AW162" s="27" t="n">
        <f aca="false">IF(OR(BH162=BS$41,BH162=BS$42),1,IF(OR(BH162=BS$43,BH162=BS$44,BH162=BS$45),2,IF(OR(BH162=BS$46,BH162=BS$47,BH162=BS$48),3,IF(BH162=BS$56,5,IF(BH162=BS$57,6,4)))))</f>
        <v>4</v>
      </c>
      <c r="AX162" s="27" t="n">
        <f aca="false">IF(BI162="отсутствует",2,1)</f>
        <v>1</v>
      </c>
      <c r="AY162" s="24" t="s">
        <v>1365</v>
      </c>
      <c r="AZ162" s="130"/>
      <c r="BA162" s="130"/>
      <c r="BD162" s="104" t="s">
        <v>52</v>
      </c>
      <c r="BE162" s="104" t="s">
        <v>673</v>
      </c>
      <c r="BF162" s="104" t="s">
        <v>82</v>
      </c>
      <c r="BG162" s="104" t="s">
        <v>55</v>
      </c>
      <c r="BH162" s="104" t="s">
        <v>825</v>
      </c>
      <c r="BI162" s="104" t="s">
        <v>502</v>
      </c>
      <c r="BJ162" s="104" t="s">
        <v>1365</v>
      </c>
      <c r="BK162" s="24" t="s">
        <v>51</v>
      </c>
    </row>
    <row r="163" s="24" customFormat="true" ht="15" hidden="false" customHeight="false" outlineLevel="0" collapsed="false">
      <c r="A163" s="24" t="s">
        <v>578</v>
      </c>
      <c r="B163" s="24" t="s">
        <v>899</v>
      </c>
      <c r="C163" s="24" t="s">
        <v>139</v>
      </c>
      <c r="D163" s="24" t="n">
        <v>0</v>
      </c>
      <c r="E163" s="24" t="n">
        <v>0</v>
      </c>
      <c r="F163" s="24" t="n">
        <v>1</v>
      </c>
      <c r="G163" s="24" t="n">
        <v>0</v>
      </c>
      <c r="I163" s="105"/>
      <c r="J163" s="28"/>
      <c r="K163" s="105" t="n">
        <v>3</v>
      </c>
      <c r="L163" s="28"/>
      <c r="M163" s="106" t="n">
        <f aca="false">SUM(K163:L163)</f>
        <v>3</v>
      </c>
      <c r="N163" s="105" t="n">
        <v>3</v>
      </c>
      <c r="O163" s="28" t="n">
        <v>4</v>
      </c>
      <c r="P163" s="31"/>
      <c r="Q163" s="106" t="n">
        <f aca="false">SUM(N163:P163)</f>
        <v>7</v>
      </c>
      <c r="R163" s="107" t="n">
        <v>1</v>
      </c>
      <c r="S163" s="105"/>
      <c r="T163" s="108"/>
      <c r="U163" s="109" t="n">
        <v>2</v>
      </c>
      <c r="V163" s="110" t="n">
        <v>7</v>
      </c>
      <c r="W163" s="111"/>
      <c r="X163" s="110"/>
      <c r="Y163" s="111"/>
      <c r="Z163" s="110"/>
      <c r="AA163" s="111"/>
      <c r="AB163" s="110"/>
      <c r="AC163" s="111"/>
      <c r="AD163" s="110"/>
      <c r="AE163" s="111"/>
      <c r="AF163" s="110"/>
      <c r="AG163" s="112"/>
      <c r="AH163" s="113"/>
      <c r="AI163" s="111" t="n">
        <f aca="false">SUM(S163,U163,W163,Y163,AA163,AC163,AE163,AG163)</f>
        <v>2</v>
      </c>
      <c r="AJ163" s="106" t="n">
        <f aca="false">SUM(T163,V163,X163,Z163,AB163,AD163,AF163,AH163)</f>
        <v>7</v>
      </c>
      <c r="AK163" s="107"/>
      <c r="AL163" s="107"/>
      <c r="AM163" s="105" t="n">
        <v>1</v>
      </c>
      <c r="AN163" s="28" t="n">
        <v>1</v>
      </c>
      <c r="AO163" s="106" t="n">
        <f aca="false">SUM(AM163:AN163)</f>
        <v>2</v>
      </c>
      <c r="AP163" s="105"/>
      <c r="AS163" s="24" t="s">
        <v>318</v>
      </c>
      <c r="AT163" s="27" t="n">
        <f aca="false">IF(OR(BE163=BS$60,BE163=BS$61,BE163=BS$62,BE163=BS$63,BE163=BS$64),1,IF(OR(BE163=BS$65,BE163=BS$66,BE163=BS$67,BE163=BS$68,BE163=BS$69),2,3))</f>
        <v>1</v>
      </c>
      <c r="AU163" s="27" t="n">
        <f aca="false">IF(OR(BF163=BS$30,BF163=BS$31,BF163=BS$32,BF163=BS$33),1,IF(BF163=BS$34,2,3))</f>
        <v>1</v>
      </c>
      <c r="AV163" s="27" t="n">
        <f aca="false">IF(BG163="отсутствует",2,1)</f>
        <v>2</v>
      </c>
      <c r="AW163" s="27" t="n">
        <f aca="false">IF(OR(BH163=BS$41,BH163=BS$42),1,IF(OR(BH163=BS$43,BH163=BS$44,BH163=BS$45),2,IF(OR(BH163=BS$46,BH163=BS$47,BH163=BS$48),3,IF(BH163=BS$56,5,IF(BH163=BS$57,6,4)))))</f>
        <v>4</v>
      </c>
      <c r="AX163" s="27" t="n">
        <f aca="false">IF(BI163="отсутствует",2,1)</f>
        <v>1</v>
      </c>
      <c r="AY163" s="24" t="s">
        <v>143</v>
      </c>
      <c r="AZ163" s="130"/>
      <c r="BA163" s="130"/>
      <c r="BD163" s="104" t="s">
        <v>318</v>
      </c>
      <c r="BE163" s="104" t="s">
        <v>107</v>
      </c>
      <c r="BF163" s="104" t="s">
        <v>64</v>
      </c>
      <c r="BG163" s="104" t="s">
        <v>55</v>
      </c>
      <c r="BH163" s="104" t="s">
        <v>235</v>
      </c>
      <c r="BI163" s="104" t="s">
        <v>123</v>
      </c>
      <c r="BJ163" s="104" t="s">
        <v>143</v>
      </c>
      <c r="BK163" s="24" t="s">
        <v>51</v>
      </c>
    </row>
    <row r="164" s="24" customFormat="true" ht="15" hidden="false" customHeight="false" outlineLevel="0" collapsed="false">
      <c r="A164" s="24" t="s">
        <v>2515</v>
      </c>
      <c r="B164" s="24" t="s">
        <v>208</v>
      </c>
      <c r="C164" s="24" t="s">
        <v>156</v>
      </c>
      <c r="D164" s="24" t="n">
        <v>0</v>
      </c>
      <c r="E164" s="24" t="n">
        <v>0</v>
      </c>
      <c r="F164" s="24" t="n">
        <v>1</v>
      </c>
      <c r="G164" s="24" t="n">
        <v>0</v>
      </c>
      <c r="I164" s="105"/>
      <c r="J164" s="28"/>
      <c r="K164" s="105"/>
      <c r="L164" s="28" t="n">
        <v>2</v>
      </c>
      <c r="M164" s="106" t="n">
        <f aca="false">SUM(K164:L164)</f>
        <v>2</v>
      </c>
      <c r="N164" s="105" t="n">
        <v>3</v>
      </c>
      <c r="O164" s="28" t="n">
        <v>2</v>
      </c>
      <c r="P164" s="31"/>
      <c r="Q164" s="106" t="n">
        <f aca="false">SUM(N164:P164)</f>
        <v>5</v>
      </c>
      <c r="R164" s="107"/>
      <c r="S164" s="105"/>
      <c r="T164" s="108"/>
      <c r="U164" s="109" t="n">
        <v>2</v>
      </c>
      <c r="V164" s="110" t="n">
        <v>2</v>
      </c>
      <c r="W164" s="111"/>
      <c r="X164" s="110"/>
      <c r="Y164" s="111"/>
      <c r="Z164" s="110"/>
      <c r="AA164" s="111"/>
      <c r="AB164" s="110"/>
      <c r="AC164" s="111"/>
      <c r="AD164" s="110"/>
      <c r="AE164" s="111"/>
      <c r="AF164" s="110"/>
      <c r="AG164" s="112"/>
      <c r="AH164" s="113"/>
      <c r="AI164" s="111" t="n">
        <f aca="false">SUM(S164,U164,W164,Y164,AA164,AC164,AE164,AG164)</f>
        <v>2</v>
      </c>
      <c r="AJ164" s="106" t="n">
        <f aca="false">SUM(T164,V164,X164,Z164,AB164,AD164,AF164,AH164)</f>
        <v>2</v>
      </c>
      <c r="AK164" s="107"/>
      <c r="AL164" s="107"/>
      <c r="AM164" s="105"/>
      <c r="AN164" s="28" t="n">
        <v>1</v>
      </c>
      <c r="AO164" s="106" t="n">
        <f aca="false">SUM(AM164:AN164)</f>
        <v>1</v>
      </c>
      <c r="AP164" s="105" t="n">
        <v>1</v>
      </c>
      <c r="AS164" s="24" t="s">
        <v>318</v>
      </c>
      <c r="AT164" s="27" t="n">
        <f aca="false">IF(OR(BE164=BS$60,BE164=BS$61,BE164=BS$62,BE164=BS$63,BE164=BS$64),1,IF(OR(BE164=BS$65,BE164=BS$66,BE164=BS$67,BE164=BS$68,BE164=BS$69),2,3))</f>
        <v>3</v>
      </c>
      <c r="AU164" s="27" t="n">
        <f aca="false">IF(OR(BF164=BS$30,BF164=BS$31,BF164=BS$32,BF164=BS$33),1,IF(BF164=BS$34,2,3))</f>
        <v>1</v>
      </c>
      <c r="AV164" s="27" t="n">
        <f aca="false">IF(BG164="отсутствует",2,1)</f>
        <v>1</v>
      </c>
      <c r="AW164" s="27" t="n">
        <f aca="false">IF(OR(BH164=BS$41,BH164=BS$42),1,IF(OR(BH164=BS$43,BH164=BS$44,BH164=BS$45),2,IF(OR(BH164=BS$46,BH164=BS$47,BH164=BS$48),3,IF(BH164=BS$56,5,IF(BH164=BS$57,6,4)))))</f>
        <v>4</v>
      </c>
      <c r="AX164" s="27" t="n">
        <f aca="false">IF(BI164="отсутствует",2,1)</f>
        <v>1</v>
      </c>
      <c r="AY164" s="24" t="s">
        <v>1365</v>
      </c>
      <c r="AZ164" s="130"/>
      <c r="BA164" s="130"/>
      <c r="BD164" s="104" t="s">
        <v>318</v>
      </c>
      <c r="BE164" s="104" t="s">
        <v>2505</v>
      </c>
      <c r="BF164" s="104" t="s">
        <v>72</v>
      </c>
      <c r="BG164" s="104" t="s">
        <v>1362</v>
      </c>
      <c r="BH164" s="104" t="s">
        <v>2516</v>
      </c>
      <c r="BI164" s="104" t="s">
        <v>142</v>
      </c>
      <c r="BJ164" s="104" t="s">
        <v>1365</v>
      </c>
      <c r="BK164" s="24" t="s">
        <v>51</v>
      </c>
    </row>
    <row r="165" s="24" customFormat="true" ht="15" hidden="false" customHeight="false" outlineLevel="0" collapsed="false">
      <c r="A165" s="24" t="s">
        <v>2517</v>
      </c>
      <c r="B165" s="24" t="s">
        <v>138</v>
      </c>
      <c r="C165" s="24" t="s">
        <v>100</v>
      </c>
      <c r="D165" s="24" t="n">
        <v>0</v>
      </c>
      <c r="E165" s="24" t="n">
        <v>0</v>
      </c>
      <c r="F165" s="24" t="n">
        <v>1</v>
      </c>
      <c r="G165" s="24" t="n">
        <v>0</v>
      </c>
      <c r="I165" s="105"/>
      <c r="J165" s="28"/>
      <c r="K165" s="105" t="n">
        <v>2</v>
      </c>
      <c r="L165" s="28"/>
      <c r="M165" s="106" t="n">
        <f aca="false">SUM(K165:L165)</f>
        <v>2</v>
      </c>
      <c r="N165" s="105" t="n">
        <v>4</v>
      </c>
      <c r="O165" s="28" t="n">
        <v>2</v>
      </c>
      <c r="P165" s="31"/>
      <c r="Q165" s="106" t="n">
        <f aca="false">SUM(N165:P165)</f>
        <v>6</v>
      </c>
      <c r="R165" s="107"/>
      <c r="S165" s="105"/>
      <c r="T165" s="108"/>
      <c r="U165" s="109"/>
      <c r="V165" s="110"/>
      <c r="W165" s="111"/>
      <c r="X165" s="110"/>
      <c r="Y165" s="111"/>
      <c r="Z165" s="110"/>
      <c r="AA165" s="111"/>
      <c r="AB165" s="110"/>
      <c r="AC165" s="111"/>
      <c r="AD165" s="110"/>
      <c r="AE165" s="111"/>
      <c r="AF165" s="110"/>
      <c r="AG165" s="112"/>
      <c r="AH165" s="113"/>
      <c r="AI165" s="111" t="n">
        <f aca="false">SUM(S165,U165,W165,Y165,AA165,AC165,AE165,AG165)</f>
        <v>0</v>
      </c>
      <c r="AJ165" s="106" t="n">
        <f aca="false">SUM(T165,V165,X165,Z165,AB165,AD165,AF165,AH165)</f>
        <v>0</v>
      </c>
      <c r="AK165" s="107"/>
      <c r="AL165" s="107"/>
      <c r="AM165" s="105" t="n">
        <v>1</v>
      </c>
      <c r="AN165" s="28" t="n">
        <v>1</v>
      </c>
      <c r="AO165" s="106" t="n">
        <f aca="false">SUM(AM165:AN165)</f>
        <v>2</v>
      </c>
      <c r="AP165" s="105"/>
      <c r="AS165" s="24" t="s">
        <v>454</v>
      </c>
      <c r="AT165" s="27" t="n">
        <f aca="false">IF(OR(BE165=BS$60,BE165=BS$61,BE165=BS$62,BE165=BS$63,BE165=BS$64),1,IF(OR(BE165=BS$65,BE165=BS$66,BE165=BS$67,BE165=BS$68,BE165=BS$69),2,3))</f>
        <v>2</v>
      </c>
      <c r="AU165" s="27" t="n">
        <f aca="false">IF(OR(BF165=BS$30,BF165=BS$31,BF165=BS$32,BF165=BS$33),1,IF(BF165=BS$34,2,3))</f>
        <v>3</v>
      </c>
      <c r="AV165" s="27" t="n">
        <f aca="false">IF(BG165="отсутствует",2,1)</f>
        <v>2</v>
      </c>
      <c r="AW165" s="27" t="n">
        <f aca="false">IF(OR(BH165=BS$41,BH165=BS$42),1,IF(OR(BH165=BS$43,BH165=BS$44,BH165=BS$45),2,IF(OR(BH165=BS$46,BH165=BS$47,BH165=BS$48),3,IF(BH165=BS$56,5,IF(BH165=BS$57,6,4)))))</f>
        <v>2</v>
      </c>
      <c r="AX165" s="27" t="n">
        <f aca="false">IF(BI165="отсутствует",2,1)</f>
        <v>1</v>
      </c>
      <c r="AY165" s="24" t="s">
        <v>143</v>
      </c>
      <c r="AZ165" s="130"/>
      <c r="BA165" s="130"/>
      <c r="BD165" s="104" t="s">
        <v>454</v>
      </c>
      <c r="BE165" s="104" t="s">
        <v>101</v>
      </c>
      <c r="BF165" s="104" t="s">
        <v>137</v>
      </c>
      <c r="BG165" s="104" t="s">
        <v>55</v>
      </c>
      <c r="BH165" s="104" t="s">
        <v>310</v>
      </c>
      <c r="BI165" s="104" t="s">
        <v>1296</v>
      </c>
      <c r="BJ165" s="104" t="s">
        <v>143</v>
      </c>
      <c r="BK165" s="24" t="s">
        <v>51</v>
      </c>
    </row>
    <row r="166" s="24" customFormat="true" ht="15" hidden="false" customHeight="false" outlineLevel="0" collapsed="false">
      <c r="A166" s="24" t="s">
        <v>1575</v>
      </c>
      <c r="B166" s="24" t="s">
        <v>148</v>
      </c>
      <c r="C166" s="24" t="s">
        <v>135</v>
      </c>
      <c r="D166" s="24" t="n">
        <v>0</v>
      </c>
      <c r="E166" s="24" t="n">
        <v>0</v>
      </c>
      <c r="F166" s="24" t="n">
        <v>1</v>
      </c>
      <c r="G166" s="24" t="n">
        <v>0</v>
      </c>
      <c r="I166" s="105"/>
      <c r="J166" s="28" t="n">
        <v>1</v>
      </c>
      <c r="K166" s="105" t="n">
        <v>2</v>
      </c>
      <c r="L166" s="28" t="n">
        <v>2</v>
      </c>
      <c r="M166" s="106" t="n">
        <f aca="false">SUM(K166:L166)</f>
        <v>4</v>
      </c>
      <c r="N166" s="105" t="n">
        <v>2</v>
      </c>
      <c r="O166" s="28" t="n">
        <v>1</v>
      </c>
      <c r="P166" s="31"/>
      <c r="Q166" s="106" t="n">
        <f aca="false">SUM(N166:P166)</f>
        <v>3</v>
      </c>
      <c r="R166" s="107" t="n">
        <v>3</v>
      </c>
      <c r="S166" s="105"/>
      <c r="T166" s="108"/>
      <c r="U166" s="109"/>
      <c r="V166" s="110"/>
      <c r="W166" s="111"/>
      <c r="X166" s="110"/>
      <c r="Y166" s="111"/>
      <c r="Z166" s="110"/>
      <c r="AA166" s="111"/>
      <c r="AB166" s="110"/>
      <c r="AC166" s="111"/>
      <c r="AD166" s="110"/>
      <c r="AE166" s="111"/>
      <c r="AF166" s="110"/>
      <c r="AG166" s="112"/>
      <c r="AH166" s="113"/>
      <c r="AI166" s="111" t="n">
        <f aca="false">SUM(S166,U166,W166,Y166,AA166,AC166,AE166,AG166)</f>
        <v>0</v>
      </c>
      <c r="AJ166" s="106" t="n">
        <f aca="false">SUM(T166,V166,X166,Z166,AB166,AD166,AF166,AH166)</f>
        <v>0</v>
      </c>
      <c r="AK166" s="107"/>
      <c r="AL166" s="107"/>
      <c r="AM166" s="105"/>
      <c r="AN166" s="28" t="n">
        <v>3</v>
      </c>
      <c r="AO166" s="106" t="n">
        <f aca="false">SUM(AM166:AN166)</f>
        <v>3</v>
      </c>
      <c r="AP166" s="105"/>
      <c r="AS166" s="24" t="s">
        <v>52</v>
      </c>
      <c r="AT166" s="27" t="n">
        <f aca="false">IF(OR(BE166=BS$60,BE166=BS$61,BE166=BS$62,BE166=BS$63,BE166=BS$64),1,IF(OR(BE166=BS$65,BE166=BS$66,BE166=BS$67,BE166=BS$68,BE166=BS$69),2,3))</f>
        <v>1</v>
      </c>
      <c r="AU166" s="27" t="n">
        <f aca="false">IF(OR(BF166=BS$30,BF166=BS$31,BF166=BS$32,BF166=BS$33),1,IF(BF166=BS$34,2,3))</f>
        <v>1</v>
      </c>
      <c r="AV166" s="27" t="n">
        <f aca="false">IF(BG166="отсутствует",2,1)</f>
        <v>2</v>
      </c>
      <c r="AW166" s="27" t="n">
        <f aca="false">IF(OR(BH166=BS$41,BH166=BS$42),1,IF(OR(BH166=BS$43,BH166=BS$44,BH166=BS$45),2,IF(OR(BH166=BS$46,BH166=BS$47,BH166=BS$48),3,IF(BH166=BS$56,5,IF(BH166=BS$57,6,4)))))</f>
        <v>1</v>
      </c>
      <c r="AX166" s="27" t="n">
        <f aca="false">IF(BI166="отсутствует",2,1)</f>
        <v>1</v>
      </c>
      <c r="AY166" s="24" t="s">
        <v>954</v>
      </c>
      <c r="AZ166" s="130"/>
      <c r="BA166" s="130"/>
      <c r="BD166" s="104" t="s">
        <v>52</v>
      </c>
      <c r="BE166" s="104" t="s">
        <v>107</v>
      </c>
      <c r="BF166" s="104" t="s">
        <v>72</v>
      </c>
      <c r="BG166" s="104" t="s">
        <v>55</v>
      </c>
      <c r="BH166" s="104" t="s">
        <v>73</v>
      </c>
      <c r="BI166" s="104" t="s">
        <v>123</v>
      </c>
      <c r="BJ166" s="104" t="s">
        <v>954</v>
      </c>
      <c r="BK166" s="24" t="s">
        <v>51</v>
      </c>
    </row>
    <row r="167" s="24" customFormat="true" ht="15" hidden="false" customHeight="false" outlineLevel="0" collapsed="false">
      <c r="A167" s="24" t="s">
        <v>1575</v>
      </c>
      <c r="B167" s="24" t="s">
        <v>138</v>
      </c>
      <c r="C167" s="24" t="s">
        <v>317</v>
      </c>
      <c r="D167" s="24" t="n">
        <v>0</v>
      </c>
      <c r="E167" s="24" t="n">
        <v>0</v>
      </c>
      <c r="F167" s="24" t="n">
        <v>1</v>
      </c>
      <c r="G167" s="24" t="n">
        <v>0</v>
      </c>
      <c r="I167" s="105"/>
      <c r="J167" s="28"/>
      <c r="K167" s="105" t="n">
        <v>2</v>
      </c>
      <c r="L167" s="28"/>
      <c r="M167" s="106" t="n">
        <f aca="false">SUM(K167:L167)</f>
        <v>2</v>
      </c>
      <c r="N167" s="105" t="n">
        <v>3</v>
      </c>
      <c r="O167" s="28" t="n">
        <v>7</v>
      </c>
      <c r="P167" s="31"/>
      <c r="Q167" s="106" t="n">
        <f aca="false">SUM(N167:P167)</f>
        <v>10</v>
      </c>
      <c r="R167" s="107"/>
      <c r="S167" s="105"/>
      <c r="T167" s="108"/>
      <c r="U167" s="109" t="n">
        <v>1</v>
      </c>
      <c r="V167" s="110" t="n">
        <v>1</v>
      </c>
      <c r="W167" s="111"/>
      <c r="X167" s="110"/>
      <c r="Y167" s="111"/>
      <c r="Z167" s="110"/>
      <c r="AA167" s="111"/>
      <c r="AB167" s="110"/>
      <c r="AC167" s="111"/>
      <c r="AD167" s="110"/>
      <c r="AE167" s="111"/>
      <c r="AF167" s="110"/>
      <c r="AG167" s="112"/>
      <c r="AH167" s="113"/>
      <c r="AI167" s="111" t="n">
        <f aca="false">SUM(S167,U167,W167,Y167,AA167,AC167,AE167,AG167)</f>
        <v>1</v>
      </c>
      <c r="AJ167" s="106" t="n">
        <f aca="false">SUM(T167,V167,X167,Z167,AB167,AD167,AF167,AH167)</f>
        <v>1</v>
      </c>
      <c r="AK167" s="107"/>
      <c r="AL167" s="107"/>
      <c r="AM167" s="105" t="n">
        <v>1</v>
      </c>
      <c r="AN167" s="28"/>
      <c r="AO167" s="106" t="n">
        <f aca="false">SUM(AM167:AN167)</f>
        <v>1</v>
      </c>
      <c r="AP167" s="105"/>
      <c r="AS167" s="24" t="s">
        <v>454</v>
      </c>
      <c r="AT167" s="27" t="n">
        <f aca="false">IF(OR(BE167=BS$60,BE167=BS$61,BE167=BS$62,BE167=BS$63,BE167=BS$64),1,IF(OR(BE167=BS$65,BE167=BS$66,BE167=BS$67,BE167=BS$68,BE167=BS$69),2,3))</f>
        <v>1</v>
      </c>
      <c r="AU167" s="27" t="n">
        <f aca="false">IF(OR(BF167=BS$30,BF167=BS$31,BF167=BS$32,BF167=BS$33),1,IF(BF167=BS$34,2,3))</f>
        <v>3</v>
      </c>
      <c r="AV167" s="27" t="n">
        <f aca="false">IF(BG167="отсутствует",2,1)</f>
        <v>2</v>
      </c>
      <c r="AW167" s="27" t="n">
        <f aca="false">IF(OR(BH167=BS$41,BH167=BS$42),1,IF(OR(BH167=BS$43,BH167=BS$44,BH167=BS$45),2,IF(OR(BH167=BS$46,BH167=BS$47,BH167=BS$48),3,IF(BH167=BS$56,5,IF(BH167=BS$57,6,4)))))</f>
        <v>4</v>
      </c>
      <c r="AX167" s="27" t="n">
        <f aca="false">IF(BI167="отсутствует",2,1)</f>
        <v>1</v>
      </c>
      <c r="AY167" s="24" t="s">
        <v>84</v>
      </c>
      <c r="AZ167" s="130"/>
      <c r="BA167" s="130"/>
      <c r="BD167" s="104" t="s">
        <v>454</v>
      </c>
      <c r="BE167" s="104" t="s">
        <v>120</v>
      </c>
      <c r="BF167" s="104" t="s">
        <v>121</v>
      </c>
      <c r="BG167" s="104" t="s">
        <v>55</v>
      </c>
      <c r="BH167" s="104" t="s">
        <v>1463</v>
      </c>
      <c r="BI167" s="104" t="s">
        <v>142</v>
      </c>
      <c r="BJ167" s="104" t="s">
        <v>84</v>
      </c>
      <c r="BK167" s="24" t="s">
        <v>51</v>
      </c>
    </row>
    <row r="168" s="24" customFormat="true" ht="15" hidden="false" customHeight="false" outlineLevel="0" collapsed="false">
      <c r="A168" s="24" t="s">
        <v>1582</v>
      </c>
      <c r="B168" s="24" t="s">
        <v>61</v>
      </c>
      <c r="C168" s="24" t="s">
        <v>165</v>
      </c>
      <c r="D168" s="24" t="n">
        <v>0</v>
      </c>
      <c r="E168" s="24" t="n">
        <v>1</v>
      </c>
      <c r="F168" s="24" t="n">
        <v>1</v>
      </c>
      <c r="G168" s="24" t="n">
        <v>0</v>
      </c>
      <c r="H168" s="24" t="n">
        <v>1</v>
      </c>
      <c r="I168" s="105"/>
      <c r="J168" s="28"/>
      <c r="K168" s="105" t="n">
        <v>2</v>
      </c>
      <c r="L168" s="28"/>
      <c r="M168" s="106" t="n">
        <f aca="false">SUM(K168:L168)</f>
        <v>2</v>
      </c>
      <c r="N168" s="105" t="n">
        <v>6</v>
      </c>
      <c r="O168" s="28" t="n">
        <v>17</v>
      </c>
      <c r="P168" s="31"/>
      <c r="Q168" s="106" t="n">
        <f aca="false">SUM(N168:P168)</f>
        <v>23</v>
      </c>
      <c r="R168" s="107"/>
      <c r="S168" s="105"/>
      <c r="T168" s="108"/>
      <c r="U168" s="109"/>
      <c r="V168" s="110"/>
      <c r="W168" s="111"/>
      <c r="X168" s="110"/>
      <c r="Y168" s="111"/>
      <c r="Z168" s="110"/>
      <c r="AA168" s="111"/>
      <c r="AB168" s="110"/>
      <c r="AC168" s="111"/>
      <c r="AD168" s="110"/>
      <c r="AE168" s="111"/>
      <c r="AF168" s="110"/>
      <c r="AG168" s="112"/>
      <c r="AH168" s="113"/>
      <c r="AI168" s="111" t="n">
        <f aca="false">SUM(S168,U168,W168,Y168,AA168,AC168,AE168,AG168)</f>
        <v>0</v>
      </c>
      <c r="AJ168" s="106" t="n">
        <f aca="false">SUM(T168,V168,X168,Z168,AB168,AD168,AF168,AH168)</f>
        <v>0</v>
      </c>
      <c r="AK168" s="107"/>
      <c r="AL168" s="107"/>
      <c r="AM168" s="105" t="n">
        <v>2</v>
      </c>
      <c r="AN168" s="28"/>
      <c r="AO168" s="106" t="n">
        <f aca="false">SUM(AM168:AN168)</f>
        <v>2</v>
      </c>
      <c r="AP168" s="105" t="n">
        <v>1</v>
      </c>
      <c r="AS168" s="24" t="s">
        <v>1472</v>
      </c>
      <c r="AT168" s="27" t="n">
        <f aca="false">IF(OR(BE168=BS$60,BE168=BS$61,BE168=BS$62,BE168=BS$63,BE168=BS$64),1,IF(OR(BE168=BS$65,BE168=BS$66,BE168=BS$67,BE168=BS$68,BE168=BS$69),2,3))</f>
        <v>2</v>
      </c>
      <c r="AU168" s="27" t="n">
        <f aca="false">IF(OR(BF168=BS$30,BF168=BS$31,BF168=BS$32,BF168=BS$33),1,IF(BF168=BS$34,2,3))</f>
        <v>1</v>
      </c>
      <c r="AV168" s="27" t="n">
        <f aca="false">IF(BG168="отсутствует",2,1)</f>
        <v>2</v>
      </c>
      <c r="AW168" s="27" t="n">
        <f aca="false">IF(OR(BH168=BS$41,BH168=BS$42),1,IF(OR(BH168=BS$43,BH168=BS$44,BH168=BS$45),2,IF(OR(BH168=BS$46,BH168=BS$47,BH168=BS$48),3,IF(BH168=BS$56,5,IF(BH168=BS$57,6,4)))))</f>
        <v>1</v>
      </c>
      <c r="AX168" s="27" t="n">
        <f aca="false">IF(BI168="отсутствует",2,1)</f>
        <v>1</v>
      </c>
      <c r="AY168" s="24" t="s">
        <v>84</v>
      </c>
      <c r="AZ168" s="130"/>
      <c r="BA168" s="130"/>
      <c r="BD168" s="104" t="s">
        <v>1472</v>
      </c>
      <c r="BE168" s="104" t="s">
        <v>89</v>
      </c>
      <c r="BF168" s="104" t="s">
        <v>72</v>
      </c>
      <c r="BG168" s="104" t="s">
        <v>55</v>
      </c>
      <c r="BH168" s="104" t="s">
        <v>73</v>
      </c>
      <c r="BI168" s="104" t="s">
        <v>697</v>
      </c>
      <c r="BJ168" s="104" t="s">
        <v>84</v>
      </c>
      <c r="BK168" s="24" t="s">
        <v>51</v>
      </c>
    </row>
    <row r="169" s="24" customFormat="true" ht="15" hidden="false" customHeight="false" outlineLevel="0" collapsed="false">
      <c r="A169" s="24" t="s">
        <v>2518</v>
      </c>
      <c r="B169" s="24" t="s">
        <v>2519</v>
      </c>
      <c r="C169" s="24" t="s">
        <v>258</v>
      </c>
      <c r="D169" s="24" t="n">
        <v>0</v>
      </c>
      <c r="E169" s="24" t="n">
        <v>0</v>
      </c>
      <c r="F169" s="24" t="n">
        <v>1</v>
      </c>
      <c r="G169" s="24" t="n">
        <v>0</v>
      </c>
      <c r="I169" s="105"/>
      <c r="J169" s="28"/>
      <c r="K169" s="105" t="n">
        <v>2</v>
      </c>
      <c r="L169" s="28" t="n">
        <v>2</v>
      </c>
      <c r="M169" s="106" t="n">
        <f aca="false">SUM(K169:L169)</f>
        <v>4</v>
      </c>
      <c r="N169" s="105"/>
      <c r="O169" s="28"/>
      <c r="P169" s="31"/>
      <c r="Q169" s="106" t="n">
        <f aca="false">SUM(N169:P169)</f>
        <v>0</v>
      </c>
      <c r="R169" s="107"/>
      <c r="S169" s="105"/>
      <c r="T169" s="108"/>
      <c r="U169" s="109"/>
      <c r="V169" s="110"/>
      <c r="W169" s="111"/>
      <c r="X169" s="110"/>
      <c r="Y169" s="111"/>
      <c r="Z169" s="110"/>
      <c r="AA169" s="111"/>
      <c r="AB169" s="110"/>
      <c r="AC169" s="111"/>
      <c r="AD169" s="110"/>
      <c r="AE169" s="111"/>
      <c r="AF169" s="110"/>
      <c r="AG169" s="112"/>
      <c r="AH169" s="113"/>
      <c r="AI169" s="111" t="n">
        <f aca="false">SUM(S169,U169,W169,Y169,AA169,AC169,AE169,AG169)</f>
        <v>0</v>
      </c>
      <c r="AJ169" s="106" t="n">
        <f aca="false">SUM(T169,V169,X169,Z169,AB169,AD169,AF169,AH169)</f>
        <v>0</v>
      </c>
      <c r="AK169" s="107"/>
      <c r="AL169" s="107"/>
      <c r="AM169" s="105" t="n">
        <v>1</v>
      </c>
      <c r="AN169" s="28"/>
      <c r="AO169" s="106" t="n">
        <f aca="false">SUM(AM169:AN169)</f>
        <v>1</v>
      </c>
      <c r="AP169" s="105"/>
      <c r="AS169" s="24" t="s">
        <v>52</v>
      </c>
      <c r="AT169" s="27" t="n">
        <f aca="false">IF(OR(BE169=BS$60,BE169=BS$61,BE169=BS$62,BE169=BS$63,BE169=BS$64),1,IF(OR(BE169=BS$65,BE169=BS$66,BE169=BS$67,BE169=BS$68,BE169=BS$69),2,3))</f>
        <v>1</v>
      </c>
      <c r="AU169" s="27" t="n">
        <f aca="false">IF(OR(BF169=BS$30,BF169=BS$31,BF169=BS$32,BF169=BS$33),1,IF(BF169=BS$34,2,3))</f>
        <v>1</v>
      </c>
      <c r="AV169" s="27" t="n">
        <f aca="false">IF(BG169="отсутствует",2,1)</f>
        <v>1</v>
      </c>
      <c r="AW169" s="27" t="n">
        <f aca="false">IF(OR(BH169=BS$41,BH169=BS$42),1,IF(OR(BH169=BS$43,BH169=BS$44,BH169=BS$45),2,IF(OR(BH169=BS$46,BH169=BS$47,BH169=BS$48),3,IF(BH169=BS$56,5,IF(BH169=BS$57,6,4)))))</f>
        <v>4</v>
      </c>
      <c r="AX169" s="27" t="n">
        <f aca="false">IF(BI169="отсутствует",2,1)</f>
        <v>1</v>
      </c>
      <c r="AY169" s="24" t="s">
        <v>1886</v>
      </c>
      <c r="AZ169" s="130"/>
      <c r="BA169" s="130"/>
      <c r="BD169" s="104" t="s">
        <v>52</v>
      </c>
      <c r="BE169" s="104" t="s">
        <v>107</v>
      </c>
      <c r="BF169" s="104" t="s">
        <v>72</v>
      </c>
      <c r="BG169" s="104" t="s">
        <v>140</v>
      </c>
      <c r="BH169" s="104" t="s">
        <v>2520</v>
      </c>
      <c r="BI169" s="104" t="s">
        <v>905</v>
      </c>
      <c r="BJ169" s="104" t="s">
        <v>1886</v>
      </c>
      <c r="BK169" s="24" t="s">
        <v>51</v>
      </c>
    </row>
    <row r="170" s="24" customFormat="true" ht="15" hidden="false" customHeight="false" outlineLevel="0" collapsed="false">
      <c r="A170" s="24" t="s">
        <v>1586</v>
      </c>
      <c r="B170" s="24" t="s">
        <v>160</v>
      </c>
      <c r="C170" s="24" t="s">
        <v>258</v>
      </c>
      <c r="D170" s="24" t="n">
        <v>0</v>
      </c>
      <c r="E170" s="24" t="n">
        <v>1</v>
      </c>
      <c r="F170" s="24" t="n">
        <v>1</v>
      </c>
      <c r="G170" s="24" t="n">
        <v>0</v>
      </c>
      <c r="H170" s="24" t="n">
        <v>1</v>
      </c>
      <c r="I170" s="105"/>
      <c r="J170" s="28" t="n">
        <v>1</v>
      </c>
      <c r="K170" s="105" t="n">
        <v>3</v>
      </c>
      <c r="L170" s="28" t="n">
        <v>1</v>
      </c>
      <c r="M170" s="106" t="n">
        <f aca="false">SUM(K170:L170)</f>
        <v>4</v>
      </c>
      <c r="N170" s="105" t="n">
        <v>3</v>
      </c>
      <c r="O170" s="28" t="n">
        <v>4</v>
      </c>
      <c r="P170" s="31"/>
      <c r="Q170" s="106" t="n">
        <f aca="false">SUM(N170:P170)</f>
        <v>7</v>
      </c>
      <c r="R170" s="107" t="n">
        <v>2</v>
      </c>
      <c r="S170" s="105"/>
      <c r="T170" s="108"/>
      <c r="U170" s="109"/>
      <c r="V170" s="110"/>
      <c r="W170" s="111"/>
      <c r="X170" s="110"/>
      <c r="Y170" s="111"/>
      <c r="Z170" s="110"/>
      <c r="AA170" s="111"/>
      <c r="AB170" s="110"/>
      <c r="AC170" s="111"/>
      <c r="AD170" s="110"/>
      <c r="AE170" s="111"/>
      <c r="AF170" s="110"/>
      <c r="AG170" s="112"/>
      <c r="AH170" s="113"/>
      <c r="AI170" s="111" t="n">
        <f aca="false">SUM(S170,U170,W170,Y170,AA170,AC170,AE170,AG170)</f>
        <v>0</v>
      </c>
      <c r="AJ170" s="106" t="n">
        <f aca="false">SUM(T170,V170,X170,Z170,AB170,AD170,AF170,AH170)</f>
        <v>0</v>
      </c>
      <c r="AK170" s="107"/>
      <c r="AL170" s="107"/>
      <c r="AM170" s="105" t="n">
        <v>2</v>
      </c>
      <c r="AN170" s="28" t="n">
        <v>1</v>
      </c>
      <c r="AO170" s="106" t="n">
        <f aca="false">SUM(AM170:AN170)</f>
        <v>3</v>
      </c>
      <c r="AP170" s="105"/>
      <c r="AS170" s="24" t="s">
        <v>52</v>
      </c>
      <c r="AT170" s="27" t="n">
        <f aca="false">IF(OR(BE170=BS$60,BE170=BS$61,BE170=BS$62,BE170=BS$63,BE170=BS$64),1,IF(OR(BE170=BS$65,BE170=BS$66,BE170=BS$67,BE170=BS$68,BE170=BS$69),2,3))</f>
        <v>1</v>
      </c>
      <c r="AU170" s="27" t="n">
        <f aca="false">IF(OR(BF170=BS$30,BF170=BS$31,BF170=BS$32,BF170=BS$33),1,IF(BF170=BS$34,2,3))</f>
        <v>1</v>
      </c>
      <c r="AV170" s="27" t="n">
        <f aca="false">IF(BG170="отсутствует",2,1)</f>
        <v>2</v>
      </c>
      <c r="AW170" s="27" t="n">
        <f aca="false">IF(OR(BH170=BS$41,BH170=BS$42),1,IF(OR(BH170=BS$43,BH170=BS$44,BH170=BS$45),2,IF(OR(BH170=BS$46,BH170=BS$47,BH170=BS$48),3,IF(BH170=BS$56,5,IF(BH170=BS$57,6,4)))))</f>
        <v>1</v>
      </c>
      <c r="AX170" s="27" t="n">
        <f aca="false">IF(BI170="отсутствует",2,1)</f>
        <v>1</v>
      </c>
      <c r="AY170" s="24" t="s">
        <v>1587</v>
      </c>
      <c r="AZ170" s="130"/>
      <c r="BA170" s="130"/>
      <c r="BD170" s="104" t="s">
        <v>52</v>
      </c>
      <c r="BE170" s="104" t="s">
        <v>120</v>
      </c>
      <c r="BF170" s="104" t="s">
        <v>72</v>
      </c>
      <c r="BG170" s="104" t="s">
        <v>55</v>
      </c>
      <c r="BH170" s="104" t="s">
        <v>73</v>
      </c>
      <c r="BI170" s="104" t="s">
        <v>1545</v>
      </c>
      <c r="BJ170" s="104" t="s">
        <v>1587</v>
      </c>
      <c r="BK170" s="24" t="s">
        <v>51</v>
      </c>
    </row>
    <row r="171" s="24" customFormat="true" ht="15" hidden="false" customHeight="false" outlineLevel="0" collapsed="false">
      <c r="A171" s="24" t="s">
        <v>2521</v>
      </c>
      <c r="B171" s="24" t="s">
        <v>198</v>
      </c>
      <c r="C171" s="24" t="s">
        <v>156</v>
      </c>
      <c r="D171" s="24" t="n">
        <v>0</v>
      </c>
      <c r="E171" s="24" t="n">
        <v>0</v>
      </c>
      <c r="F171" s="24" t="n">
        <v>1</v>
      </c>
      <c r="G171" s="24" t="n">
        <v>0</v>
      </c>
      <c r="I171" s="105"/>
      <c r="J171" s="28"/>
      <c r="K171" s="105" t="n">
        <v>1</v>
      </c>
      <c r="L171" s="28"/>
      <c r="M171" s="106" t="n">
        <f aca="false">SUM(K171:L171)</f>
        <v>1</v>
      </c>
      <c r="N171" s="105" t="n">
        <v>4</v>
      </c>
      <c r="O171" s="28" t="n">
        <v>1</v>
      </c>
      <c r="P171" s="31"/>
      <c r="Q171" s="106" t="n">
        <f aca="false">SUM(N171:P171)</f>
        <v>5</v>
      </c>
      <c r="R171" s="107"/>
      <c r="S171" s="105"/>
      <c r="T171" s="108"/>
      <c r="U171" s="109"/>
      <c r="V171" s="110"/>
      <c r="W171" s="111"/>
      <c r="X171" s="110"/>
      <c r="Y171" s="111"/>
      <c r="Z171" s="110"/>
      <c r="AA171" s="111"/>
      <c r="AB171" s="110"/>
      <c r="AC171" s="111"/>
      <c r="AD171" s="110"/>
      <c r="AE171" s="111"/>
      <c r="AF171" s="110"/>
      <c r="AG171" s="112"/>
      <c r="AH171" s="113"/>
      <c r="AI171" s="111" t="n">
        <f aca="false">SUM(S171,U171,W171,Y171,AA171,AC171,AE171,AG171)</f>
        <v>0</v>
      </c>
      <c r="AJ171" s="106" t="n">
        <f aca="false">SUM(T171,V171,X171,Z171,AB171,AD171,AF171,AH171)</f>
        <v>0</v>
      </c>
      <c r="AK171" s="107"/>
      <c r="AL171" s="107"/>
      <c r="AM171" s="105" t="n">
        <v>1</v>
      </c>
      <c r="AN171" s="28"/>
      <c r="AO171" s="106" t="n">
        <f aca="false">SUM(AM171:AN171)</f>
        <v>1</v>
      </c>
      <c r="AP171" s="105" t="n">
        <v>4</v>
      </c>
      <c r="AS171" s="24" t="s">
        <v>318</v>
      </c>
      <c r="AT171" s="27" t="n">
        <f aca="false">IF(OR(BE171=BS$60,BE171=BS$61,BE171=BS$62,BE171=BS$63,BE171=BS$64),1,IF(OR(BE171=BS$65,BE171=BS$66,BE171=BS$67,BE171=BS$68,BE171=BS$69),2,3))</f>
        <v>2</v>
      </c>
      <c r="AU171" s="27" t="n">
        <f aca="false">IF(OR(BF171=BS$30,BF171=BS$31,BF171=BS$32,BF171=BS$33),1,IF(BF171=BS$34,2,3))</f>
        <v>2</v>
      </c>
      <c r="AV171" s="27" t="n">
        <f aca="false">IF(BG171="отсутствует",2,1)</f>
        <v>2</v>
      </c>
      <c r="AW171" s="27" t="n">
        <f aca="false">IF(OR(BH171=BS$41,BH171=BS$42),1,IF(OR(BH171=BS$43,BH171=BS$44,BH171=BS$45),2,IF(OR(BH171=BS$46,BH171=BS$47,BH171=BS$48),3,IF(BH171=BS$56,5,IF(BH171=BS$57,6,4)))))</f>
        <v>4</v>
      </c>
      <c r="AX171" s="27" t="n">
        <f aca="false">IF(BI171="отсутствует",2,1)</f>
        <v>1</v>
      </c>
      <c r="AY171" s="24" t="s">
        <v>206</v>
      </c>
      <c r="AZ171" s="130"/>
      <c r="BA171" s="130"/>
      <c r="BD171" s="104" t="s">
        <v>318</v>
      </c>
      <c r="BE171" s="104" t="s">
        <v>169</v>
      </c>
      <c r="BF171" s="104" t="s">
        <v>82</v>
      </c>
      <c r="BG171" s="104" t="s">
        <v>55</v>
      </c>
      <c r="BH171" s="104" t="s">
        <v>825</v>
      </c>
      <c r="BI171" s="104" t="s">
        <v>1542</v>
      </c>
      <c r="BJ171" s="104" t="s">
        <v>206</v>
      </c>
      <c r="BK171" s="24" t="s">
        <v>51</v>
      </c>
    </row>
    <row r="172" s="24" customFormat="true" ht="15" hidden="false" customHeight="false" outlineLevel="0" collapsed="false">
      <c r="A172" s="24" t="s">
        <v>2522</v>
      </c>
      <c r="B172" s="24" t="s">
        <v>104</v>
      </c>
      <c r="C172" s="24" t="s">
        <v>2187</v>
      </c>
      <c r="D172" s="24" t="n">
        <v>0</v>
      </c>
      <c r="E172" s="24" t="n">
        <v>0</v>
      </c>
      <c r="F172" s="24" t="n">
        <v>1</v>
      </c>
      <c r="G172" s="24" t="n">
        <v>0</v>
      </c>
      <c r="I172" s="105"/>
      <c r="J172" s="28"/>
      <c r="K172" s="105" t="n">
        <v>2</v>
      </c>
      <c r="L172" s="28"/>
      <c r="M172" s="106" t="n">
        <f aca="false">SUM(K172:L172)</f>
        <v>2</v>
      </c>
      <c r="N172" s="105" t="n">
        <v>7</v>
      </c>
      <c r="O172" s="28" t="n">
        <v>4</v>
      </c>
      <c r="P172" s="31"/>
      <c r="Q172" s="106" t="n">
        <f aca="false">SUM(N172:P172)</f>
        <v>11</v>
      </c>
      <c r="R172" s="107"/>
      <c r="S172" s="105"/>
      <c r="T172" s="108"/>
      <c r="U172" s="109"/>
      <c r="V172" s="110"/>
      <c r="W172" s="111"/>
      <c r="X172" s="110"/>
      <c r="Y172" s="111"/>
      <c r="Z172" s="110"/>
      <c r="AA172" s="111"/>
      <c r="AB172" s="110"/>
      <c r="AC172" s="111"/>
      <c r="AD172" s="110"/>
      <c r="AE172" s="111"/>
      <c r="AF172" s="110"/>
      <c r="AG172" s="112"/>
      <c r="AH172" s="113"/>
      <c r="AI172" s="111" t="n">
        <f aca="false">SUM(S172,U172,W172,Y172,AA172,AC172,AE172,AG172)</f>
        <v>0</v>
      </c>
      <c r="AJ172" s="106" t="n">
        <f aca="false">SUM(T172,V172,X172,Z172,AB172,AD172,AF172,AH172)</f>
        <v>0</v>
      </c>
      <c r="AK172" s="107"/>
      <c r="AL172" s="107"/>
      <c r="AM172" s="105"/>
      <c r="AN172" s="28" t="n">
        <v>2</v>
      </c>
      <c r="AO172" s="106" t="n">
        <f aca="false">SUM(AM172:AN172)</f>
        <v>2</v>
      </c>
      <c r="AP172" s="105"/>
      <c r="AS172" s="24" t="s">
        <v>225</v>
      </c>
      <c r="AT172" s="27" t="n">
        <f aca="false">IF(OR(BE172=BS$60,BE172=BS$61,BE172=BS$62,BE172=BS$63,BE172=BS$64),1,IF(OR(BE172=BS$65,BE172=BS$66,BE172=BS$67,BE172=BS$68,BE172=BS$69),2,3))</f>
        <v>3</v>
      </c>
      <c r="AU172" s="27" t="n">
        <f aca="false">IF(OR(BF172=BS$30,BF172=BS$31,BF172=BS$32,BF172=BS$33),1,IF(BF172=BS$34,2,3))</f>
        <v>3</v>
      </c>
      <c r="AV172" s="27" t="n">
        <f aca="false">IF(BG172="отсутствует",2,1)</f>
        <v>2</v>
      </c>
      <c r="AW172" s="27" t="n">
        <f aca="false">IF(OR(BH172=BS$41,BH172=BS$42),1,IF(OR(BH172=BS$43,BH172=BS$44,BH172=BS$45),2,IF(OR(BH172=BS$46,BH172=BS$47,BH172=BS$48),3,IF(BH172=BS$56,5,IF(BH172=BS$57,6,4)))))</f>
        <v>4</v>
      </c>
      <c r="AX172" s="27" t="n">
        <f aca="false">IF(BI172="отсутствует",2,1)</f>
        <v>1</v>
      </c>
      <c r="AY172" s="24" t="s">
        <v>954</v>
      </c>
      <c r="AZ172" s="130"/>
      <c r="BA172" s="130"/>
      <c r="BD172" s="104" t="s">
        <v>225</v>
      </c>
      <c r="BE172" s="104" t="s">
        <v>193</v>
      </c>
      <c r="BF172" s="104" t="s">
        <v>170</v>
      </c>
      <c r="BG172" s="104" t="s">
        <v>55</v>
      </c>
      <c r="BH172" s="104" t="s">
        <v>2523</v>
      </c>
      <c r="BI172" s="104" t="s">
        <v>123</v>
      </c>
      <c r="BJ172" s="104" t="s">
        <v>954</v>
      </c>
      <c r="BK172" s="24" t="s">
        <v>51</v>
      </c>
    </row>
    <row r="173" s="24" customFormat="true" ht="15" hidden="false" customHeight="false" outlineLevel="0" collapsed="false">
      <c r="A173" s="24" t="s">
        <v>2524</v>
      </c>
      <c r="B173" s="24" t="s">
        <v>93</v>
      </c>
      <c r="C173" s="24" t="s">
        <v>156</v>
      </c>
      <c r="D173" s="24" t="n">
        <v>0</v>
      </c>
      <c r="E173" s="24" t="n">
        <v>0</v>
      </c>
      <c r="F173" s="24" t="n">
        <v>1</v>
      </c>
      <c r="G173" s="24" t="n">
        <v>1</v>
      </c>
      <c r="H173" s="24" t="n">
        <v>1</v>
      </c>
      <c r="I173" s="105"/>
      <c r="J173" s="28"/>
      <c r="K173" s="105" t="n">
        <v>3</v>
      </c>
      <c r="L173" s="28"/>
      <c r="M173" s="106" t="n">
        <f aca="false">SUM(K173:L173)</f>
        <v>3</v>
      </c>
      <c r="N173" s="105" t="n">
        <v>2</v>
      </c>
      <c r="O173" s="28"/>
      <c r="P173" s="31"/>
      <c r="Q173" s="106" t="n">
        <f aca="false">SUM(N173:P173)</f>
        <v>2</v>
      </c>
      <c r="R173" s="107"/>
      <c r="S173" s="105"/>
      <c r="T173" s="108"/>
      <c r="U173" s="109"/>
      <c r="V173" s="110"/>
      <c r="W173" s="111"/>
      <c r="X173" s="110"/>
      <c r="Y173" s="111"/>
      <c r="Z173" s="110"/>
      <c r="AA173" s="111"/>
      <c r="AB173" s="110"/>
      <c r="AC173" s="111"/>
      <c r="AD173" s="110"/>
      <c r="AE173" s="111"/>
      <c r="AF173" s="110"/>
      <c r="AG173" s="112"/>
      <c r="AH173" s="113"/>
      <c r="AI173" s="111" t="n">
        <f aca="false">SUM(S173,U173,W173,Y173,AA173,AC173,AE173,AG173)</f>
        <v>0</v>
      </c>
      <c r="AJ173" s="106" t="n">
        <f aca="false">SUM(T173,V173,X173,Z173,AB173,AD173,AF173,AH173)</f>
        <v>0</v>
      </c>
      <c r="AK173" s="107"/>
      <c r="AL173" s="107"/>
      <c r="AM173" s="105"/>
      <c r="AN173" s="28" t="n">
        <v>1</v>
      </c>
      <c r="AO173" s="106" t="n">
        <f aca="false">SUM(AM173:AN173)</f>
        <v>1</v>
      </c>
      <c r="AP173" s="105"/>
      <c r="AS173" s="24" t="s">
        <v>52</v>
      </c>
      <c r="AT173" s="27" t="n">
        <f aca="false">IF(OR(BE173=BS$60,BE173=BS$61,BE173=BS$62,BE173=BS$63,BE173=BS$64),1,IF(OR(BE173=BS$65,BE173=BS$66,BE173=BS$67,BE173=BS$68,BE173=BS$69),2,3))</f>
        <v>1</v>
      </c>
      <c r="AU173" s="27" t="n">
        <f aca="false">IF(OR(BF173=BS$30,BF173=BS$31,BF173=BS$32,BF173=BS$33),1,IF(BF173=BS$34,2,3))</f>
        <v>1</v>
      </c>
      <c r="AV173" s="27" t="n">
        <f aca="false">IF(BG173="отсутствует",2,1)</f>
        <v>1</v>
      </c>
      <c r="AW173" s="27" t="n">
        <f aca="false">IF(OR(BH173=BS$41,BH173=BS$42),1,IF(OR(BH173=BS$43,BH173=BS$44,BH173=BS$45),2,IF(OR(BH173=BS$46,BH173=BS$47,BH173=BS$48),3,IF(BH173=BS$56,5,IF(BH173=BS$57,6,4)))))</f>
        <v>4</v>
      </c>
      <c r="AX173" s="27" t="n">
        <f aca="false">IF(BI173="отсутствует",2,1)</f>
        <v>1</v>
      </c>
      <c r="AY173" s="24" t="s">
        <v>2472</v>
      </c>
      <c r="AZ173" s="130"/>
      <c r="BA173" s="130"/>
      <c r="BD173" s="104" t="s">
        <v>52</v>
      </c>
      <c r="BE173" s="104" t="s">
        <v>673</v>
      </c>
      <c r="BF173" s="104" t="s">
        <v>129</v>
      </c>
      <c r="BG173" s="104" t="s">
        <v>140</v>
      </c>
      <c r="BH173" s="104" t="s">
        <v>2525</v>
      </c>
      <c r="BI173" s="104" t="s">
        <v>388</v>
      </c>
      <c r="BJ173" s="104" t="s">
        <v>2472</v>
      </c>
      <c r="BK173" s="24" t="s">
        <v>51</v>
      </c>
    </row>
    <row r="174" s="24" customFormat="true" ht="15" hidden="false" customHeight="false" outlineLevel="0" collapsed="false">
      <c r="A174" s="24" t="s">
        <v>2526</v>
      </c>
      <c r="B174" s="24" t="s">
        <v>198</v>
      </c>
      <c r="C174" s="24" t="s">
        <v>2527</v>
      </c>
      <c r="D174" s="24" t="n">
        <v>0</v>
      </c>
      <c r="E174" s="24" t="n">
        <v>0</v>
      </c>
      <c r="F174" s="24" t="n">
        <v>1</v>
      </c>
      <c r="G174" s="24" t="n">
        <v>0</v>
      </c>
      <c r="I174" s="105"/>
      <c r="J174" s="28" t="n">
        <v>1</v>
      </c>
      <c r="K174" s="105" t="n">
        <v>3</v>
      </c>
      <c r="L174" s="28" t="n">
        <v>1</v>
      </c>
      <c r="M174" s="106" t="n">
        <f aca="false">SUM(K174:L174)</f>
        <v>4</v>
      </c>
      <c r="N174" s="105" t="n">
        <v>12</v>
      </c>
      <c r="O174" s="28" t="n">
        <v>3</v>
      </c>
      <c r="P174" s="31"/>
      <c r="Q174" s="106" t="n">
        <f aca="false">SUM(N174:P174)</f>
        <v>15</v>
      </c>
      <c r="R174" s="107" t="n">
        <v>1</v>
      </c>
      <c r="S174" s="105"/>
      <c r="T174" s="108"/>
      <c r="U174" s="109" t="n">
        <v>5</v>
      </c>
      <c r="V174" s="110" t="n">
        <v>7</v>
      </c>
      <c r="W174" s="111" t="n">
        <v>2</v>
      </c>
      <c r="X174" s="110" t="n">
        <v>2</v>
      </c>
      <c r="Y174" s="111"/>
      <c r="Z174" s="110"/>
      <c r="AA174" s="111" t="n">
        <v>2</v>
      </c>
      <c r="AB174" s="110" t="n">
        <v>2</v>
      </c>
      <c r="AC174" s="111" t="n">
        <v>1</v>
      </c>
      <c r="AD174" s="110" t="n">
        <v>1</v>
      </c>
      <c r="AE174" s="111"/>
      <c r="AF174" s="110"/>
      <c r="AG174" s="112"/>
      <c r="AH174" s="113"/>
      <c r="AI174" s="111" t="n">
        <f aca="false">SUM(S174,U174,W174,Y174,AA174,AC174,AE174,AG174)</f>
        <v>10</v>
      </c>
      <c r="AJ174" s="106" t="n">
        <f aca="false">SUM(T174,V174,X174,Z174,AB174,AD174,AF174,AH174)</f>
        <v>12</v>
      </c>
      <c r="AK174" s="107"/>
      <c r="AL174" s="107"/>
      <c r="AM174" s="105"/>
      <c r="AN174" s="28" t="n">
        <v>1</v>
      </c>
      <c r="AO174" s="106" t="n">
        <f aca="false">SUM(AM174:AN174)</f>
        <v>1</v>
      </c>
      <c r="AP174" s="105"/>
      <c r="AS174" s="24" t="s">
        <v>52</v>
      </c>
      <c r="AT174" s="27" t="n">
        <f aca="false">IF(OR(BE174=BS$60,BE174=BS$61,BE174=BS$62,BE174=BS$63,BE174=BS$64),1,IF(OR(BE174=BS$65,BE174=BS$66,BE174=BS$67,BE174=BS$68,BE174=BS$69),2,3))</f>
        <v>1</v>
      </c>
      <c r="AU174" s="27" t="n">
        <f aca="false">IF(OR(BF174=BS$30,BF174=BS$31,BF174=BS$32,BF174=BS$33),1,IF(BF174=BS$34,2,3))</f>
        <v>1</v>
      </c>
      <c r="AV174" s="27" t="n">
        <f aca="false">IF(BG174="отсутствует",2,1)</f>
        <v>2</v>
      </c>
      <c r="AW174" s="27" t="n">
        <f aca="false">IF(OR(BH174=BS$41,BH174=BS$42),1,IF(OR(BH174=BS$43,BH174=BS$44,BH174=BS$45),2,IF(OR(BH174=BS$46,BH174=BS$47,BH174=BS$48),3,IF(BH174=BS$56,5,IF(BH174=BS$57,6,4)))))</f>
        <v>4</v>
      </c>
      <c r="AX174" s="27" t="n">
        <f aca="false">IF(BI174="отсутствует",2,1)</f>
        <v>1</v>
      </c>
      <c r="AY174" s="24" t="s">
        <v>1600</v>
      </c>
      <c r="AZ174" s="130"/>
      <c r="BA174" s="130"/>
      <c r="BD174" s="104" t="s">
        <v>52</v>
      </c>
      <c r="BE174" s="104" t="s">
        <v>107</v>
      </c>
      <c r="BF174" s="104" t="s">
        <v>72</v>
      </c>
      <c r="BG174" s="104" t="s">
        <v>55</v>
      </c>
      <c r="BH174" s="104" t="s">
        <v>1650</v>
      </c>
      <c r="BI174" s="104" t="s">
        <v>142</v>
      </c>
      <c r="BJ174" s="104" t="s">
        <v>1600</v>
      </c>
      <c r="BK174" s="24" t="s">
        <v>51</v>
      </c>
    </row>
    <row r="175" s="24" customFormat="true" ht="15" hidden="false" customHeight="false" outlineLevel="0" collapsed="false">
      <c r="A175" s="24" t="s">
        <v>2528</v>
      </c>
      <c r="B175" s="24" t="s">
        <v>2393</v>
      </c>
      <c r="C175" s="24" t="s">
        <v>947</v>
      </c>
      <c r="D175" s="24" t="n">
        <v>0</v>
      </c>
      <c r="E175" s="24" t="n">
        <v>0</v>
      </c>
      <c r="F175" s="24" t="n">
        <v>1</v>
      </c>
      <c r="G175" s="24" t="n">
        <v>1</v>
      </c>
      <c r="H175" s="24" t="n">
        <v>1</v>
      </c>
      <c r="I175" s="105"/>
      <c r="J175" s="28" t="n">
        <v>1</v>
      </c>
      <c r="K175" s="105" t="n">
        <v>3</v>
      </c>
      <c r="L175" s="28" t="n">
        <v>2</v>
      </c>
      <c r="M175" s="106" t="n">
        <f aca="false">SUM(K175:L175)</f>
        <v>5</v>
      </c>
      <c r="N175" s="105" t="n">
        <v>7</v>
      </c>
      <c r="O175" s="28" t="n">
        <v>1</v>
      </c>
      <c r="P175" s="31"/>
      <c r="Q175" s="106" t="n">
        <f aca="false">SUM(N175:P175)</f>
        <v>8</v>
      </c>
      <c r="R175" s="107" t="n">
        <v>5</v>
      </c>
      <c r="S175" s="105" t="n">
        <v>2</v>
      </c>
      <c r="T175" s="108" t="n">
        <v>2</v>
      </c>
      <c r="U175" s="109" t="n">
        <v>1</v>
      </c>
      <c r="V175" s="110" t="n">
        <v>1</v>
      </c>
      <c r="W175" s="111"/>
      <c r="X175" s="110"/>
      <c r="Y175" s="111"/>
      <c r="Z175" s="110"/>
      <c r="AA175" s="111" t="n">
        <v>2</v>
      </c>
      <c r="AB175" s="110" t="n">
        <v>2</v>
      </c>
      <c r="AC175" s="111"/>
      <c r="AD175" s="110"/>
      <c r="AE175" s="111"/>
      <c r="AF175" s="110"/>
      <c r="AG175" s="112"/>
      <c r="AH175" s="113"/>
      <c r="AI175" s="111" t="n">
        <f aca="false">SUM(S175,U175,W175,Y175,AA175,AC175,AE175,AG175)</f>
        <v>5</v>
      </c>
      <c r="AJ175" s="106" t="n">
        <f aca="false">SUM(T175,V175,X175,Z175,AB175,AD175,AF175,AH175)</f>
        <v>5</v>
      </c>
      <c r="AK175" s="107"/>
      <c r="AL175" s="107"/>
      <c r="AM175" s="105" t="n">
        <v>1</v>
      </c>
      <c r="AN175" s="28" t="n">
        <v>1</v>
      </c>
      <c r="AO175" s="106" t="n">
        <f aca="false">SUM(AM175:AN175)</f>
        <v>2</v>
      </c>
      <c r="AP175" s="105"/>
      <c r="AS175" s="24" t="s">
        <v>52</v>
      </c>
      <c r="AT175" s="27" t="n">
        <f aca="false">IF(OR(BE175=BS$60,BE175=BS$61,BE175=BS$62,BE175=BS$63,BE175=BS$64),1,IF(OR(BE175=BS$65,BE175=BS$66,BE175=BS$67,BE175=BS$68,BE175=BS$69),2,3))</f>
        <v>1</v>
      </c>
      <c r="AU175" s="27" t="n">
        <f aca="false">IF(OR(BF175=BS$30,BF175=BS$31,BF175=BS$32,BF175=BS$33),1,IF(BF175=BS$34,2,3))</f>
        <v>1</v>
      </c>
      <c r="AV175" s="27" t="n">
        <f aca="false">IF(BG175="отсутствует",2,1)</f>
        <v>1</v>
      </c>
      <c r="AW175" s="27" t="n">
        <f aca="false">IF(OR(BH175=BS$41,BH175=BS$42),1,IF(OR(BH175=BS$43,BH175=BS$44,BH175=BS$45),2,IF(OR(BH175=BS$46,BH175=BS$47,BH175=BS$48),3,IF(BH175=BS$56,5,IF(BH175=BS$57,6,4)))))</f>
        <v>4</v>
      </c>
      <c r="AX175" s="27" t="n">
        <f aca="false">IF(BI175="отсутствует",2,1)</f>
        <v>1</v>
      </c>
      <c r="AY175" s="24" t="s">
        <v>143</v>
      </c>
      <c r="AZ175" s="130"/>
      <c r="BA175" s="130"/>
      <c r="BD175" s="104" t="s">
        <v>52</v>
      </c>
      <c r="BE175" s="104" t="s">
        <v>120</v>
      </c>
      <c r="BF175" s="104" t="s">
        <v>72</v>
      </c>
      <c r="BG175" s="104" t="s">
        <v>1874</v>
      </c>
      <c r="BH175" s="104" t="s">
        <v>1463</v>
      </c>
      <c r="BI175" s="104" t="s">
        <v>142</v>
      </c>
      <c r="BJ175" s="104" t="s">
        <v>143</v>
      </c>
      <c r="BK175" s="24" t="s">
        <v>51</v>
      </c>
    </row>
    <row r="176" s="24" customFormat="true" ht="15" hidden="false" customHeight="false" outlineLevel="0" collapsed="false">
      <c r="A176" s="24" t="s">
        <v>1599</v>
      </c>
      <c r="B176" s="24" t="s">
        <v>160</v>
      </c>
      <c r="C176" s="24" t="s">
        <v>295</v>
      </c>
      <c r="D176" s="24" t="n">
        <v>0</v>
      </c>
      <c r="E176" s="24" t="n">
        <v>1</v>
      </c>
      <c r="F176" s="24" t="n">
        <v>1</v>
      </c>
      <c r="G176" s="24" t="n">
        <v>0</v>
      </c>
      <c r="H176" s="24" t="n">
        <v>1</v>
      </c>
      <c r="I176" s="105" t="n">
        <v>1</v>
      </c>
      <c r="J176" s="28" t="n">
        <v>2</v>
      </c>
      <c r="K176" s="105" t="n">
        <v>4</v>
      </c>
      <c r="L176" s="28" t="n">
        <v>3</v>
      </c>
      <c r="M176" s="106" t="n">
        <f aca="false">SUM(K176:L176)</f>
        <v>7</v>
      </c>
      <c r="N176" s="105" t="n">
        <v>4</v>
      </c>
      <c r="O176" s="28" t="n">
        <v>4</v>
      </c>
      <c r="P176" s="31"/>
      <c r="Q176" s="106" t="n">
        <f aca="false">SUM(N176:P176)</f>
        <v>8</v>
      </c>
      <c r="R176" s="107" t="n">
        <v>22</v>
      </c>
      <c r="S176" s="105"/>
      <c r="T176" s="108"/>
      <c r="U176" s="109" t="n">
        <v>3</v>
      </c>
      <c r="V176" s="110" t="n">
        <v>4</v>
      </c>
      <c r="W176" s="111" t="n">
        <v>3</v>
      </c>
      <c r="X176" s="110" t="n">
        <v>3</v>
      </c>
      <c r="Y176" s="111"/>
      <c r="Z176" s="110"/>
      <c r="AA176" s="111" t="n">
        <v>1</v>
      </c>
      <c r="AB176" s="110" t="n">
        <v>1</v>
      </c>
      <c r="AC176" s="111"/>
      <c r="AD176" s="110"/>
      <c r="AE176" s="111"/>
      <c r="AF176" s="110"/>
      <c r="AG176" s="112"/>
      <c r="AH176" s="113"/>
      <c r="AI176" s="111" t="n">
        <f aca="false">SUM(S176,U176,W176,Y176,AA176,AC176,AE176,AG176)</f>
        <v>7</v>
      </c>
      <c r="AJ176" s="106" t="n">
        <f aca="false">SUM(T176,V176,X176,Z176,AB176,AD176,AF176,AH176)</f>
        <v>8</v>
      </c>
      <c r="AK176" s="107"/>
      <c r="AL176" s="107" t="n">
        <v>2</v>
      </c>
      <c r="AM176" s="105" t="n">
        <v>1</v>
      </c>
      <c r="AN176" s="28" t="n">
        <v>2</v>
      </c>
      <c r="AO176" s="106" t="n">
        <f aca="false">SUM(AM176:AN176)</f>
        <v>3</v>
      </c>
      <c r="AP176" s="105"/>
      <c r="AS176" s="24" t="s">
        <v>1472</v>
      </c>
      <c r="AT176" s="27" t="n">
        <f aca="false">IF(OR(BE176=BS$60,BE176=BS$61,BE176=BS$62,BE176=BS$63,BE176=BS$64),1,IF(OR(BE176=BS$65,BE176=BS$66,BE176=BS$67,BE176=BS$68,BE176=BS$69),2,3))</f>
        <v>1</v>
      </c>
      <c r="AU176" s="27" t="n">
        <f aca="false">IF(OR(BF176=BS$30,BF176=BS$31,BF176=BS$32,BF176=BS$33),1,IF(BF176=BS$34,2,3))</f>
        <v>1</v>
      </c>
      <c r="AV176" s="27" t="n">
        <f aca="false">IF(BG176="отсутствует",2,1)</f>
        <v>1</v>
      </c>
      <c r="AW176" s="27" t="n">
        <f aca="false">IF(OR(BH176=BS$41,BH176=BS$42),1,IF(OR(BH176=BS$43,BH176=BS$44,BH176=BS$45),2,IF(OR(BH176=BS$46,BH176=BS$47,BH176=BS$48),3,IF(BH176=BS$56,5,IF(BH176=BS$57,6,4)))))</f>
        <v>4</v>
      </c>
      <c r="AX176" s="27" t="n">
        <f aca="false">IF(BI176="отсутствует",2,1)</f>
        <v>1</v>
      </c>
      <c r="AY176" s="24" t="s">
        <v>1600</v>
      </c>
      <c r="AZ176" s="130"/>
      <c r="BA176" s="130"/>
      <c r="BD176" s="104" t="s">
        <v>1472</v>
      </c>
      <c r="BE176" s="104" t="s">
        <v>120</v>
      </c>
      <c r="BF176" s="104" t="s">
        <v>72</v>
      </c>
      <c r="BG176" s="104" t="s">
        <v>324</v>
      </c>
      <c r="BH176" s="104" t="s">
        <v>1045</v>
      </c>
      <c r="BI176" s="104" t="s">
        <v>502</v>
      </c>
      <c r="BJ176" s="104" t="s">
        <v>1600</v>
      </c>
      <c r="BK176" s="24" t="s">
        <v>51</v>
      </c>
    </row>
    <row r="177" s="24" customFormat="true" ht="15" hidden="false" customHeight="false" outlineLevel="0" collapsed="false">
      <c r="A177" s="24" t="s">
        <v>2529</v>
      </c>
      <c r="B177" s="24" t="s">
        <v>87</v>
      </c>
      <c r="C177" s="24" t="s">
        <v>203</v>
      </c>
      <c r="D177" s="24" t="n">
        <v>0</v>
      </c>
      <c r="E177" s="24" t="n">
        <v>0</v>
      </c>
      <c r="F177" s="24" t="n">
        <v>1</v>
      </c>
      <c r="G177" s="24" t="n">
        <v>0</v>
      </c>
      <c r="I177" s="105"/>
      <c r="J177" s="28"/>
      <c r="K177" s="105" t="n">
        <v>1</v>
      </c>
      <c r="L177" s="28"/>
      <c r="M177" s="106" t="n">
        <f aca="false">SUM(K177:L177)</f>
        <v>1</v>
      </c>
      <c r="N177" s="105" t="n">
        <v>1</v>
      </c>
      <c r="O177" s="28"/>
      <c r="P177" s="31"/>
      <c r="Q177" s="106" t="n">
        <f aca="false">SUM(N177:P177)</f>
        <v>1</v>
      </c>
      <c r="R177" s="107"/>
      <c r="S177" s="105"/>
      <c r="T177" s="108"/>
      <c r="U177" s="109"/>
      <c r="V177" s="110"/>
      <c r="W177" s="111"/>
      <c r="X177" s="110"/>
      <c r="Y177" s="111"/>
      <c r="Z177" s="110"/>
      <c r="AA177" s="111"/>
      <c r="AB177" s="110"/>
      <c r="AC177" s="111"/>
      <c r="AD177" s="110"/>
      <c r="AE177" s="111"/>
      <c r="AF177" s="110"/>
      <c r="AG177" s="112"/>
      <c r="AH177" s="113"/>
      <c r="AI177" s="111" t="n">
        <f aca="false">SUM(S177,U177,W177,Y177,AA177,AC177,AE177,AG177)</f>
        <v>0</v>
      </c>
      <c r="AJ177" s="106" t="n">
        <f aca="false">SUM(T177,V177,X177,Z177,AB177,AD177,AF177,AH177)</f>
        <v>0</v>
      </c>
      <c r="AK177" s="107"/>
      <c r="AL177" s="107"/>
      <c r="AM177" s="105"/>
      <c r="AN177" s="28"/>
      <c r="AO177" s="106" t="n">
        <f aca="false">SUM(AM177:AN177)</f>
        <v>0</v>
      </c>
      <c r="AP177" s="105"/>
      <c r="AS177" s="24" t="s">
        <v>52</v>
      </c>
      <c r="AT177" s="27" t="n">
        <f aca="false">IF(OR(BE177=BS$60,BE177=BS$61,BE177=BS$62,BE177=BS$63,BE177=BS$64),1,IF(OR(BE177=BS$65,BE177=BS$66,BE177=BS$67,BE177=BS$68,BE177=BS$69),2,3))</f>
        <v>1</v>
      </c>
      <c r="AU177" s="27" t="n">
        <f aca="false">IF(OR(BF177=BS$30,BF177=BS$31,BF177=BS$32,BF177=BS$33),1,IF(BF177=BS$34,2,3))</f>
        <v>3</v>
      </c>
      <c r="AV177" s="27" t="n">
        <f aca="false">IF(BG177="отсутствует",2,1)</f>
        <v>2</v>
      </c>
      <c r="AW177" s="27" t="n">
        <f aca="false">IF(OR(BH177=BS$41,BH177=BS$42),1,IF(OR(BH177=BS$43,BH177=BS$44,BH177=BS$45),2,IF(OR(BH177=BS$46,BH177=BS$47,BH177=BS$48),3,IF(BH177=BS$56,5,IF(BH177=BS$57,6,4)))))</f>
        <v>1</v>
      </c>
      <c r="AX177" s="27" t="n">
        <f aca="false">IF(BI177="отсутствует",2,1)</f>
        <v>1</v>
      </c>
      <c r="AY177" s="24" t="s">
        <v>1365</v>
      </c>
      <c r="AZ177" s="130"/>
      <c r="BA177" s="130"/>
      <c r="BD177" s="104" t="s">
        <v>52</v>
      </c>
      <c r="BE177" s="104" t="s">
        <v>438</v>
      </c>
      <c r="BF177" s="104" t="s">
        <v>121</v>
      </c>
      <c r="BG177" s="104" t="s">
        <v>55</v>
      </c>
      <c r="BH177" s="104" t="s">
        <v>73</v>
      </c>
      <c r="BI177" s="104" t="s">
        <v>1364</v>
      </c>
      <c r="BJ177" s="104" t="s">
        <v>1365</v>
      </c>
      <c r="BK177" s="24" t="s">
        <v>51</v>
      </c>
    </row>
    <row r="178" s="24" customFormat="true" ht="15" hidden="false" customHeight="false" outlineLevel="0" collapsed="false">
      <c r="A178" s="24" t="s">
        <v>1607</v>
      </c>
      <c r="B178" s="24" t="s">
        <v>211</v>
      </c>
      <c r="C178" s="24" t="s">
        <v>258</v>
      </c>
      <c r="D178" s="24" t="n">
        <v>0</v>
      </c>
      <c r="E178" s="24" t="n">
        <v>0</v>
      </c>
      <c r="F178" s="24" t="n">
        <v>1</v>
      </c>
      <c r="G178" s="24" t="n">
        <v>0</v>
      </c>
      <c r="I178" s="105"/>
      <c r="J178" s="28"/>
      <c r="K178" s="105"/>
      <c r="L178" s="28"/>
      <c r="M178" s="106" t="n">
        <f aca="false">SUM(K178:L178)</f>
        <v>0</v>
      </c>
      <c r="N178" s="105"/>
      <c r="O178" s="28"/>
      <c r="P178" s="31"/>
      <c r="Q178" s="106" t="n">
        <f aca="false">SUM(N178:P178)</f>
        <v>0</v>
      </c>
      <c r="R178" s="107"/>
      <c r="S178" s="105"/>
      <c r="T178" s="108"/>
      <c r="U178" s="109"/>
      <c r="V178" s="110"/>
      <c r="W178" s="111"/>
      <c r="X178" s="110"/>
      <c r="Y178" s="111"/>
      <c r="Z178" s="110"/>
      <c r="AA178" s="111"/>
      <c r="AB178" s="110"/>
      <c r="AC178" s="111"/>
      <c r="AD178" s="110"/>
      <c r="AE178" s="111"/>
      <c r="AF178" s="110"/>
      <c r="AG178" s="112"/>
      <c r="AH178" s="113"/>
      <c r="AI178" s="111" t="n">
        <f aca="false">SUM(S178,U178,W178,Y178,AA178,AC178,AE178,AG178)</f>
        <v>0</v>
      </c>
      <c r="AJ178" s="106" t="n">
        <f aca="false">SUM(T178,V178,X178,Z178,AB178,AD178,AF178,AH178)</f>
        <v>0</v>
      </c>
      <c r="AK178" s="107"/>
      <c r="AL178" s="107"/>
      <c r="AM178" s="105"/>
      <c r="AN178" s="28"/>
      <c r="AO178" s="106" t="n">
        <f aca="false">SUM(AM178:AN178)</f>
        <v>0</v>
      </c>
      <c r="AP178" s="105"/>
      <c r="AQ178" s="24" t="s">
        <v>2662</v>
      </c>
      <c r="AS178" s="24" t="s">
        <v>52</v>
      </c>
      <c r="AT178" s="27" t="n">
        <f aca="false">IF(OR(BE178=BS$60,BE178=BS$61,BE178=BS$62,BE178=BS$63,BE178=BS$64),1,IF(OR(BE178=BS$65,BE178=BS$66,BE178=BS$67,BE178=BS$68,BE178=BS$69),2,3))</f>
        <v>2</v>
      </c>
      <c r="AU178" s="27" t="n">
        <f aca="false">IF(OR(BF178=BS$30,BF178=BS$31,BF178=BS$32,BF178=BS$33),1,IF(BF178=BS$34,2,3))</f>
        <v>1</v>
      </c>
      <c r="AV178" s="27" t="n">
        <f aca="false">IF(BG178="отсутствует",2,1)</f>
        <v>2</v>
      </c>
      <c r="AW178" s="27" t="n">
        <f aca="false">IF(OR(BH178=BS$41,BH178=BS$42),1,IF(OR(BH178=BS$43,BH178=BS$44,BH178=BS$45),2,IF(OR(BH178=BS$46,BH178=BS$47,BH178=BS$48),3,IF(BH178=BS$56,5,IF(BH178=BS$57,6,4)))))</f>
        <v>4</v>
      </c>
      <c r="AX178" s="27" t="n">
        <f aca="false">IF(BI178="отсутствует",2,1)</f>
        <v>1</v>
      </c>
      <c r="AY178" s="24" t="s">
        <v>326</v>
      </c>
      <c r="AZ178" s="130"/>
      <c r="BA178" s="130"/>
      <c r="BD178" s="104" t="s">
        <v>52</v>
      </c>
      <c r="BE178" s="104" t="s">
        <v>89</v>
      </c>
      <c r="BF178" s="104" t="s">
        <v>72</v>
      </c>
      <c r="BG178" s="104" t="s">
        <v>55</v>
      </c>
      <c r="BH178" s="104" t="s">
        <v>1129</v>
      </c>
      <c r="BI178" s="104" t="s">
        <v>502</v>
      </c>
      <c r="BJ178" s="104" t="s">
        <v>326</v>
      </c>
      <c r="BK178" s="24" t="s">
        <v>51</v>
      </c>
    </row>
    <row r="179" s="24" customFormat="true" ht="15" hidden="false" customHeight="false" outlineLevel="0" collapsed="false">
      <c r="A179" s="24" t="s">
        <v>2530</v>
      </c>
      <c r="B179" s="24" t="s">
        <v>2531</v>
      </c>
      <c r="C179" s="24" t="s">
        <v>88</v>
      </c>
      <c r="D179" s="24" t="n">
        <v>0</v>
      </c>
      <c r="E179" s="24" t="n">
        <v>0</v>
      </c>
      <c r="F179" s="24" t="n">
        <v>1</v>
      </c>
      <c r="G179" s="24" t="n">
        <v>0</v>
      </c>
      <c r="I179" s="105"/>
      <c r="J179" s="28"/>
      <c r="K179" s="105" t="n">
        <v>3</v>
      </c>
      <c r="L179" s="28"/>
      <c r="M179" s="106" t="n">
        <f aca="false">SUM(K179:L179)</f>
        <v>3</v>
      </c>
      <c r="N179" s="105" t="n">
        <v>9</v>
      </c>
      <c r="O179" s="28" t="n">
        <v>11</v>
      </c>
      <c r="P179" s="31"/>
      <c r="Q179" s="106" t="n">
        <f aca="false">SUM(N179:P179)</f>
        <v>20</v>
      </c>
      <c r="R179" s="107"/>
      <c r="S179" s="105"/>
      <c r="T179" s="108"/>
      <c r="U179" s="109" t="n">
        <v>1</v>
      </c>
      <c r="V179" s="110" t="n">
        <v>1</v>
      </c>
      <c r="W179" s="111"/>
      <c r="X179" s="110"/>
      <c r="Y179" s="111"/>
      <c r="Z179" s="110"/>
      <c r="AA179" s="111" t="n">
        <v>1</v>
      </c>
      <c r="AB179" s="110" t="n">
        <v>2</v>
      </c>
      <c r="AC179" s="111"/>
      <c r="AD179" s="110"/>
      <c r="AE179" s="111"/>
      <c r="AF179" s="110"/>
      <c r="AG179" s="112"/>
      <c r="AH179" s="113"/>
      <c r="AI179" s="111" t="n">
        <f aca="false">SUM(S179,U179,W179,Y179,AA179,AC179,AE179,AG179)</f>
        <v>2</v>
      </c>
      <c r="AJ179" s="106" t="n">
        <f aca="false">SUM(T179,V179,X179,Z179,AB179,AD179,AF179,AH179)</f>
        <v>3</v>
      </c>
      <c r="AK179" s="107"/>
      <c r="AL179" s="107"/>
      <c r="AM179" s="105" t="n">
        <v>2</v>
      </c>
      <c r="AN179" s="28"/>
      <c r="AO179" s="106" t="n">
        <f aca="false">SUM(AM179:AN179)</f>
        <v>2</v>
      </c>
      <c r="AP179" s="105"/>
      <c r="AS179" s="24" t="s">
        <v>113</v>
      </c>
      <c r="AT179" s="27" t="n">
        <f aca="false">IF(OR(BE179=BS$60,BE179=BS$61,BE179=BS$62,BE179=BS$63,BE179=BS$64),1,IF(OR(BE179=BS$65,BE179=BS$66,BE179=BS$67,BE179=BS$68,BE179=BS$69),2,3))</f>
        <v>2</v>
      </c>
      <c r="AU179" s="27" t="n">
        <f aca="false">IF(OR(BF179=BS$30,BF179=BS$31,BF179=BS$32,BF179=BS$33),1,IF(BF179=BS$34,2,3))</f>
        <v>3</v>
      </c>
      <c r="AV179" s="27" t="n">
        <f aca="false">IF(BG179="отсутствует",2,1)</f>
        <v>1</v>
      </c>
      <c r="AW179" s="27" t="n">
        <f aca="false">IF(OR(BH179=BS$41,BH179=BS$42),1,IF(OR(BH179=BS$43,BH179=BS$44,BH179=BS$45),2,IF(OR(BH179=BS$46,BH179=BS$47,BH179=BS$48),3,IF(BH179=BS$56,5,IF(BH179=BS$57,6,4)))))</f>
        <v>4</v>
      </c>
      <c r="AX179" s="27" t="n">
        <f aca="false">IF(BI179="отсутствует",2,1)</f>
        <v>1</v>
      </c>
      <c r="AY179" s="24" t="s">
        <v>206</v>
      </c>
      <c r="AZ179" s="130"/>
      <c r="BA179" s="130"/>
      <c r="BD179" s="104" t="s">
        <v>113</v>
      </c>
      <c r="BE179" s="104" t="s">
        <v>226</v>
      </c>
      <c r="BF179" s="104" t="s">
        <v>54</v>
      </c>
      <c r="BG179" s="104" t="s">
        <v>114</v>
      </c>
      <c r="BH179" s="104" t="s">
        <v>1231</v>
      </c>
      <c r="BI179" s="104" t="s">
        <v>74</v>
      </c>
      <c r="BJ179" s="104" t="s">
        <v>206</v>
      </c>
      <c r="BK179" s="24" t="s">
        <v>51</v>
      </c>
    </row>
    <row r="180" s="24" customFormat="true" ht="15" hidden="false" customHeight="false" outlineLevel="0" collapsed="false">
      <c r="A180" s="24" t="s">
        <v>2532</v>
      </c>
      <c r="B180" s="24" t="s">
        <v>211</v>
      </c>
      <c r="C180" s="24" t="s">
        <v>92</v>
      </c>
      <c r="D180" s="24" t="n">
        <v>0</v>
      </c>
      <c r="E180" s="24" t="n">
        <v>0</v>
      </c>
      <c r="F180" s="24" t="n">
        <v>1</v>
      </c>
      <c r="G180" s="24" t="n">
        <v>0</v>
      </c>
      <c r="I180" s="105"/>
      <c r="J180" s="28" t="n">
        <v>1</v>
      </c>
      <c r="K180" s="105" t="n">
        <v>4</v>
      </c>
      <c r="L180" s="28" t="n">
        <v>1</v>
      </c>
      <c r="M180" s="106" t="n">
        <f aca="false">SUM(K180:L180)</f>
        <v>5</v>
      </c>
      <c r="N180" s="105" t="n">
        <v>15</v>
      </c>
      <c r="O180" s="28" t="n">
        <v>2</v>
      </c>
      <c r="P180" s="31" t="n">
        <v>1</v>
      </c>
      <c r="Q180" s="106" t="n">
        <f aca="false">SUM(N180:P180)</f>
        <v>18</v>
      </c>
      <c r="R180" s="107" t="n">
        <v>11</v>
      </c>
      <c r="S180" s="105" t="n">
        <v>3</v>
      </c>
      <c r="T180" s="108" t="n">
        <v>4</v>
      </c>
      <c r="U180" s="109" t="n">
        <v>10</v>
      </c>
      <c r="V180" s="110" t="n">
        <v>11</v>
      </c>
      <c r="W180" s="111" t="n">
        <v>2</v>
      </c>
      <c r="X180" s="110" t="n">
        <v>2</v>
      </c>
      <c r="Y180" s="111"/>
      <c r="Z180" s="110"/>
      <c r="AA180" s="111" t="n">
        <v>2</v>
      </c>
      <c r="AB180" s="110" t="n">
        <v>4</v>
      </c>
      <c r="AC180" s="111" t="n">
        <v>1</v>
      </c>
      <c r="AD180" s="110" t="n">
        <v>1</v>
      </c>
      <c r="AE180" s="111"/>
      <c r="AF180" s="110"/>
      <c r="AG180" s="112"/>
      <c r="AH180" s="113"/>
      <c r="AI180" s="111" t="n">
        <f aca="false">SUM(S180,U180,W180,Y180,AA180,AC180,AE180,AG180)</f>
        <v>18</v>
      </c>
      <c r="AJ180" s="106" t="n">
        <f aca="false">SUM(T180,V180,X180,Z180,AB180,AD180,AF180,AH180)</f>
        <v>22</v>
      </c>
      <c r="AK180" s="107"/>
      <c r="AL180" s="107"/>
      <c r="AM180" s="105" t="n">
        <v>2</v>
      </c>
      <c r="AN180" s="28" t="n">
        <v>1</v>
      </c>
      <c r="AO180" s="106" t="n">
        <f aca="false">SUM(AM180:AN180)</f>
        <v>3</v>
      </c>
      <c r="AP180" s="105"/>
      <c r="AS180" s="24" t="s">
        <v>1299</v>
      </c>
      <c r="AT180" s="27" t="n">
        <f aca="false">IF(OR(BE180=BS$60,BE180=BS$61,BE180=BS$62,BE180=BS$63,BE180=BS$64),1,IF(OR(BE180=BS$65,BE180=BS$66,BE180=BS$67,BE180=BS$68,BE180=BS$69),2,3))</f>
        <v>3</v>
      </c>
      <c r="AU180" s="27" t="n">
        <f aca="false">IF(OR(BF180=BS$30,BF180=BS$31,BF180=BS$32,BF180=BS$33),1,IF(BF180=BS$34,2,3))</f>
        <v>3</v>
      </c>
      <c r="AV180" s="27" t="n">
        <f aca="false">IF(BG180="отсутствует",2,1)</f>
        <v>1</v>
      </c>
      <c r="AW180" s="27" t="n">
        <f aca="false">IF(OR(BH180=BS$41,BH180=BS$42),1,IF(OR(BH180=BS$43,BH180=BS$44,BH180=BS$45),2,IF(OR(BH180=BS$46,BH180=BS$47,BH180=BS$48),3,IF(BH180=BS$56,5,IF(BH180=BS$57,6,4)))))</f>
        <v>4</v>
      </c>
      <c r="AX180" s="27" t="n">
        <f aca="false">IF(BI180="отсутствует",2,1)</f>
        <v>1</v>
      </c>
      <c r="AY180" s="24" t="s">
        <v>143</v>
      </c>
      <c r="AZ180" s="130"/>
      <c r="BA180" s="130"/>
      <c r="BD180" s="104" t="s">
        <v>1299</v>
      </c>
      <c r="BE180" s="104" t="s">
        <v>193</v>
      </c>
      <c r="BF180" s="104" t="s">
        <v>2533</v>
      </c>
      <c r="BG180" s="104" t="s">
        <v>2534</v>
      </c>
      <c r="BH180" s="104" t="s">
        <v>2535</v>
      </c>
      <c r="BI180" s="104" t="s">
        <v>2536</v>
      </c>
      <c r="BJ180" s="104" t="s">
        <v>143</v>
      </c>
      <c r="BK180" s="24" t="s">
        <v>51</v>
      </c>
    </row>
    <row r="181" s="24" customFormat="true" ht="15" hidden="false" customHeight="false" outlineLevel="0" collapsed="false">
      <c r="A181" s="24" t="s">
        <v>2537</v>
      </c>
      <c r="B181" s="24" t="s">
        <v>1121</v>
      </c>
      <c r="C181" s="24" t="s">
        <v>354</v>
      </c>
      <c r="D181" s="24" t="n">
        <v>0</v>
      </c>
      <c r="E181" s="24" t="n">
        <v>0</v>
      </c>
      <c r="F181" s="24" t="n">
        <v>1</v>
      </c>
      <c r="G181" s="24" t="n">
        <v>1</v>
      </c>
      <c r="H181" s="24" t="n">
        <v>1</v>
      </c>
      <c r="I181" s="105"/>
      <c r="J181" s="28"/>
      <c r="K181" s="105" t="n">
        <v>2</v>
      </c>
      <c r="L181" s="28"/>
      <c r="M181" s="106" t="n">
        <f aca="false">SUM(K181:L181)</f>
        <v>2</v>
      </c>
      <c r="N181" s="105" t="n">
        <v>7</v>
      </c>
      <c r="O181" s="28" t="n">
        <v>13</v>
      </c>
      <c r="P181" s="31"/>
      <c r="Q181" s="106" t="n">
        <f aca="false">SUM(N181:P181)</f>
        <v>20</v>
      </c>
      <c r="R181" s="107"/>
      <c r="S181" s="105"/>
      <c r="T181" s="108"/>
      <c r="U181" s="109"/>
      <c r="V181" s="110"/>
      <c r="W181" s="111"/>
      <c r="X181" s="110"/>
      <c r="Y181" s="111"/>
      <c r="Z181" s="110"/>
      <c r="AA181" s="111"/>
      <c r="AB181" s="110"/>
      <c r="AC181" s="111"/>
      <c r="AD181" s="110"/>
      <c r="AE181" s="111"/>
      <c r="AF181" s="110"/>
      <c r="AG181" s="112"/>
      <c r="AH181" s="113"/>
      <c r="AI181" s="111" t="n">
        <f aca="false">SUM(S181,U181,W181,Y181,AA181,AC181,AE181,AG181)</f>
        <v>0</v>
      </c>
      <c r="AJ181" s="106" t="n">
        <f aca="false">SUM(T181,V181,X181,Z181,AB181,AD181,AF181,AH181)</f>
        <v>0</v>
      </c>
      <c r="AK181" s="107"/>
      <c r="AL181" s="107"/>
      <c r="AM181" s="105" t="n">
        <v>2</v>
      </c>
      <c r="AN181" s="28" t="n">
        <v>1</v>
      </c>
      <c r="AO181" s="106" t="n">
        <f aca="false">SUM(AM181:AN181)</f>
        <v>3</v>
      </c>
      <c r="AP181" s="105"/>
      <c r="AS181" s="24" t="s">
        <v>52</v>
      </c>
      <c r="AT181" s="27" t="n">
        <f aca="false">IF(OR(BE181=BS$60,BE181=BS$61,BE181=BS$62,BE181=BS$63,BE181=BS$64),1,IF(OR(BE181=BS$65,BE181=BS$66,BE181=BS$67,BE181=BS$68,BE181=BS$69),2,3))</f>
        <v>2</v>
      </c>
      <c r="AU181" s="27" t="n">
        <f aca="false">IF(OR(BF181=BS$30,BF181=BS$31,BF181=BS$32,BF181=BS$33),1,IF(BF181=BS$34,2,3))</f>
        <v>3</v>
      </c>
      <c r="AV181" s="27" t="n">
        <f aca="false">IF(BG181="отсутствует",2,1)</f>
        <v>2</v>
      </c>
      <c r="AW181" s="27" t="n">
        <f aca="false">IF(OR(BH181=BS$41,BH181=BS$42),1,IF(OR(BH181=BS$43,BH181=BS$44,BH181=BS$45),2,IF(OR(BH181=BS$46,BH181=BS$47,BH181=BS$48),3,IF(BH181=BS$56,5,IF(BH181=BS$57,6,4)))))</f>
        <v>4</v>
      </c>
      <c r="AX181" s="27" t="n">
        <f aca="false">IF(BI181="отсутствует",2,1)</f>
        <v>1</v>
      </c>
      <c r="AY181" s="24" t="s">
        <v>57</v>
      </c>
      <c r="AZ181" s="130"/>
      <c r="BA181" s="130"/>
      <c r="BD181" s="104" t="s">
        <v>52</v>
      </c>
      <c r="BE181" s="104" t="s">
        <v>63</v>
      </c>
      <c r="BF181" s="104" t="s">
        <v>54</v>
      </c>
      <c r="BG181" s="104" t="s">
        <v>55</v>
      </c>
      <c r="BH181" s="104" t="s">
        <v>2538</v>
      </c>
      <c r="BI181" s="104" t="s">
        <v>74</v>
      </c>
      <c r="BJ181" s="104" t="s">
        <v>57</v>
      </c>
      <c r="BK181" s="24" t="s">
        <v>51</v>
      </c>
    </row>
    <row r="182" s="24" customFormat="true" ht="15" hidden="false" customHeight="false" outlineLevel="0" collapsed="false">
      <c r="A182" s="24" t="s">
        <v>1628</v>
      </c>
      <c r="B182" s="24" t="s">
        <v>208</v>
      </c>
      <c r="C182" s="24" t="s">
        <v>947</v>
      </c>
      <c r="D182" s="24" t="n">
        <v>0</v>
      </c>
      <c r="E182" s="24" t="n">
        <v>1</v>
      </c>
      <c r="F182" s="24" t="n">
        <v>1</v>
      </c>
      <c r="G182" s="24" t="n">
        <v>0</v>
      </c>
      <c r="H182" s="24" t="n">
        <v>1</v>
      </c>
      <c r="I182" s="105"/>
      <c r="J182" s="28"/>
      <c r="K182" s="105" t="n">
        <v>2</v>
      </c>
      <c r="L182" s="28" t="n">
        <v>2</v>
      </c>
      <c r="M182" s="106" t="n">
        <f aca="false">SUM(K182:L182)</f>
        <v>4</v>
      </c>
      <c r="N182" s="105" t="n">
        <v>2</v>
      </c>
      <c r="O182" s="28" t="n">
        <v>1</v>
      </c>
      <c r="P182" s="31"/>
      <c r="Q182" s="106" t="n">
        <f aca="false">SUM(N182:P182)</f>
        <v>3</v>
      </c>
      <c r="R182" s="107"/>
      <c r="S182" s="105" t="n">
        <v>1</v>
      </c>
      <c r="T182" s="108" t="n">
        <v>1</v>
      </c>
      <c r="U182" s="109"/>
      <c r="V182" s="110"/>
      <c r="W182" s="111" t="n">
        <v>3</v>
      </c>
      <c r="X182" s="110" t="n">
        <v>3</v>
      </c>
      <c r="Y182" s="111"/>
      <c r="Z182" s="110"/>
      <c r="AA182" s="111"/>
      <c r="AB182" s="110"/>
      <c r="AC182" s="111"/>
      <c r="AD182" s="110"/>
      <c r="AE182" s="111" t="n">
        <v>1</v>
      </c>
      <c r="AF182" s="110" t="n">
        <v>1</v>
      </c>
      <c r="AG182" s="112"/>
      <c r="AH182" s="113"/>
      <c r="AI182" s="111" t="n">
        <f aca="false">SUM(S182,U182,W182,Y182,AA182,AC182,AE182,AG182)</f>
        <v>5</v>
      </c>
      <c r="AJ182" s="106" t="n">
        <f aca="false">SUM(T182,V182,X182,Z182,AB182,AD182,AF182,AH182)</f>
        <v>5</v>
      </c>
      <c r="AK182" s="107"/>
      <c r="AL182" s="107" t="n">
        <v>1</v>
      </c>
      <c r="AM182" s="105"/>
      <c r="AN182" s="28"/>
      <c r="AO182" s="106" t="n">
        <f aca="false">SUM(AM182:AN182)</f>
        <v>0</v>
      </c>
      <c r="AP182" s="105" t="n">
        <v>13</v>
      </c>
      <c r="AS182" s="24" t="s">
        <v>52</v>
      </c>
      <c r="AT182" s="27" t="n">
        <f aca="false">IF(OR(BE182=BS$60,BE182=BS$61,BE182=BS$62,BE182=BS$63,BE182=BS$64),1,IF(OR(BE182=BS$65,BE182=BS$66,BE182=BS$67,BE182=BS$68,BE182=BS$69),2,3))</f>
        <v>1</v>
      </c>
      <c r="AU182" s="27" t="n">
        <f aca="false">IF(OR(BF182=BS$30,BF182=BS$31,BF182=BS$32,BF182=BS$33),1,IF(BF182=BS$34,2,3))</f>
        <v>1</v>
      </c>
      <c r="AV182" s="27" t="n">
        <f aca="false">IF(BG182="отсутствует",2,1)</f>
        <v>2</v>
      </c>
      <c r="AW182" s="27" t="n">
        <f aca="false">IF(OR(BH182=BS$41,BH182=BS$42),1,IF(OR(BH182=BS$43,BH182=BS$44,BH182=BS$45),2,IF(OR(BH182=BS$46,BH182=BS$47,BH182=BS$48),3,IF(BH182=BS$56,5,IF(BH182=BS$57,6,4)))))</f>
        <v>1</v>
      </c>
      <c r="AX182" s="27" t="n">
        <f aca="false">IF(BI182="отсутствует",2,1)</f>
        <v>1</v>
      </c>
      <c r="AY182" s="24" t="s">
        <v>1365</v>
      </c>
      <c r="AZ182" s="130"/>
      <c r="BA182" s="130"/>
      <c r="BD182" s="104" t="s">
        <v>52</v>
      </c>
      <c r="BE182" s="104" t="s">
        <v>107</v>
      </c>
      <c r="BF182" s="104" t="s">
        <v>72</v>
      </c>
      <c r="BG182" s="104" t="s">
        <v>55</v>
      </c>
      <c r="BH182" s="104" t="s">
        <v>73</v>
      </c>
      <c r="BI182" s="104" t="s">
        <v>142</v>
      </c>
      <c r="BJ182" s="104" t="s">
        <v>1365</v>
      </c>
      <c r="BK182" s="24" t="s">
        <v>51</v>
      </c>
    </row>
    <row r="183" s="24" customFormat="true" ht="15" hidden="false" customHeight="false" outlineLevel="0" collapsed="false">
      <c r="A183" s="24" t="s">
        <v>2539</v>
      </c>
      <c r="B183" s="24" t="s">
        <v>664</v>
      </c>
      <c r="C183" s="24" t="s">
        <v>753</v>
      </c>
      <c r="D183" s="24" t="n">
        <v>0</v>
      </c>
      <c r="E183" s="24" t="n">
        <v>0</v>
      </c>
      <c r="F183" s="24" t="n">
        <v>1</v>
      </c>
      <c r="G183" s="24" t="n">
        <v>0</v>
      </c>
      <c r="I183" s="105"/>
      <c r="J183" s="28"/>
      <c r="K183" s="105" t="n">
        <v>2</v>
      </c>
      <c r="L183" s="28" t="n">
        <v>1</v>
      </c>
      <c r="M183" s="106" t="n">
        <f aca="false">SUM(K183:L183)</f>
        <v>3</v>
      </c>
      <c r="N183" s="105" t="n">
        <v>1</v>
      </c>
      <c r="O183" s="28" t="n">
        <v>10</v>
      </c>
      <c r="P183" s="31"/>
      <c r="Q183" s="106" t="n">
        <f aca="false">SUM(N183:P183)</f>
        <v>11</v>
      </c>
      <c r="R183" s="107" t="n">
        <v>2</v>
      </c>
      <c r="S183" s="105"/>
      <c r="T183" s="108"/>
      <c r="U183" s="109" t="n">
        <v>1</v>
      </c>
      <c r="V183" s="110" t="n">
        <v>1</v>
      </c>
      <c r="W183" s="111"/>
      <c r="X183" s="110"/>
      <c r="Y183" s="111"/>
      <c r="Z183" s="110"/>
      <c r="AA183" s="111" t="n">
        <v>1</v>
      </c>
      <c r="AB183" s="110" t="n">
        <v>1</v>
      </c>
      <c r="AC183" s="111"/>
      <c r="AD183" s="110"/>
      <c r="AE183" s="111"/>
      <c r="AF183" s="110"/>
      <c r="AG183" s="112"/>
      <c r="AH183" s="113"/>
      <c r="AI183" s="111" t="n">
        <f aca="false">SUM(S183,U183,W183,Y183,AA183,AC183,AE183,AG183)</f>
        <v>2</v>
      </c>
      <c r="AJ183" s="106" t="n">
        <f aca="false">SUM(T183,V183,X183,Z183,AB183,AD183,AF183,AH183)</f>
        <v>2</v>
      </c>
      <c r="AK183" s="107"/>
      <c r="AL183" s="107"/>
      <c r="AM183" s="105" t="n">
        <v>1</v>
      </c>
      <c r="AN183" s="28"/>
      <c r="AO183" s="106" t="n">
        <f aca="false">SUM(AM183:AN183)</f>
        <v>1</v>
      </c>
      <c r="AP183" s="105"/>
      <c r="AS183" s="24" t="s">
        <v>52</v>
      </c>
      <c r="AT183" s="27" t="n">
        <f aca="false">IF(OR(BE183=BS$60,BE183=BS$61,BE183=BS$62,BE183=BS$63,BE183=BS$64),1,IF(OR(BE183=BS$65,BE183=BS$66,BE183=BS$67,BE183=BS$68,BE183=BS$69),2,3))</f>
        <v>1</v>
      </c>
      <c r="AU183" s="27" t="n">
        <f aca="false">IF(OR(BF183=BS$30,BF183=BS$31,BF183=BS$32,BF183=BS$33),1,IF(BF183=BS$34,2,3))</f>
        <v>1</v>
      </c>
      <c r="AV183" s="27" t="n">
        <f aca="false">IF(BG183="отсутствует",2,1)</f>
        <v>2</v>
      </c>
      <c r="AW183" s="27" t="n">
        <f aca="false">IF(OR(BH183=BS$41,BH183=BS$42),1,IF(OR(BH183=BS$43,BH183=BS$44,BH183=BS$45),2,IF(OR(BH183=BS$46,BH183=BS$47,BH183=BS$48),3,IF(BH183=BS$56,5,IF(BH183=BS$57,6,4)))))</f>
        <v>4</v>
      </c>
      <c r="AX183" s="27" t="n">
        <f aca="false">IF(BI183="отсутствует",2,1)</f>
        <v>1</v>
      </c>
      <c r="AY183" s="24" t="s">
        <v>84</v>
      </c>
      <c r="AZ183" s="130"/>
      <c r="BA183" s="130"/>
      <c r="BD183" s="104" t="s">
        <v>52</v>
      </c>
      <c r="BE183" s="104" t="s">
        <v>107</v>
      </c>
      <c r="BF183" s="104" t="s">
        <v>72</v>
      </c>
      <c r="BG183" s="104" t="s">
        <v>55</v>
      </c>
      <c r="BH183" s="104" t="s">
        <v>2540</v>
      </c>
      <c r="BI183" s="104" t="s">
        <v>1686</v>
      </c>
      <c r="BJ183" s="104" t="s">
        <v>84</v>
      </c>
      <c r="BK183" s="24" t="s">
        <v>51</v>
      </c>
    </row>
    <row r="184" s="24" customFormat="true" ht="15" hidden="false" customHeight="false" outlineLevel="0" collapsed="false">
      <c r="A184" s="24" t="s">
        <v>2541</v>
      </c>
      <c r="B184" s="24" t="s">
        <v>265</v>
      </c>
      <c r="C184" s="24" t="s">
        <v>258</v>
      </c>
      <c r="D184" s="24" t="n">
        <v>0</v>
      </c>
      <c r="E184" s="24" t="n">
        <v>0</v>
      </c>
      <c r="F184" s="24" t="n">
        <v>1</v>
      </c>
      <c r="G184" s="24" t="n">
        <v>1</v>
      </c>
      <c r="H184" s="24" t="n">
        <v>1</v>
      </c>
      <c r="I184" s="105"/>
      <c r="J184" s="28"/>
      <c r="K184" s="105" t="n">
        <v>1</v>
      </c>
      <c r="L184" s="28" t="n">
        <v>3</v>
      </c>
      <c r="M184" s="106" t="n">
        <f aca="false">SUM(K184:L184)</f>
        <v>4</v>
      </c>
      <c r="N184" s="105" t="n">
        <v>5</v>
      </c>
      <c r="O184" s="28" t="n">
        <v>4</v>
      </c>
      <c r="P184" s="31" t="n">
        <v>1</v>
      </c>
      <c r="Q184" s="106" t="n">
        <f aca="false">SUM(N184:P184)</f>
        <v>10</v>
      </c>
      <c r="R184" s="107"/>
      <c r="S184" s="105"/>
      <c r="T184" s="108"/>
      <c r="U184" s="109"/>
      <c r="V184" s="110"/>
      <c r="W184" s="111"/>
      <c r="X184" s="110"/>
      <c r="Y184" s="111"/>
      <c r="Z184" s="110"/>
      <c r="AA184" s="111"/>
      <c r="AB184" s="110"/>
      <c r="AC184" s="111"/>
      <c r="AD184" s="110"/>
      <c r="AE184" s="111"/>
      <c r="AF184" s="110"/>
      <c r="AG184" s="112"/>
      <c r="AH184" s="113"/>
      <c r="AI184" s="111" t="n">
        <f aca="false">SUM(S184,U184,W184,Y184,AA184,AC184,AE184,AG184)</f>
        <v>0</v>
      </c>
      <c r="AJ184" s="106" t="n">
        <f aca="false">SUM(T184,V184,X184,Z184,AB184,AD184,AF184,AH184)</f>
        <v>0</v>
      </c>
      <c r="AK184" s="107"/>
      <c r="AL184" s="107" t="n">
        <v>2</v>
      </c>
      <c r="AM184" s="105"/>
      <c r="AN184" s="28" t="n">
        <v>2</v>
      </c>
      <c r="AO184" s="106" t="n">
        <f aca="false">SUM(AM184:AN184)</f>
        <v>2</v>
      </c>
      <c r="AP184" s="105" t="n">
        <v>1</v>
      </c>
      <c r="AS184" s="24" t="s">
        <v>318</v>
      </c>
      <c r="AT184" s="27" t="n">
        <f aca="false">IF(OR(BE184=BS$60,BE184=BS$61,BE184=BS$62,BE184=BS$63,BE184=BS$64),1,IF(OR(BE184=BS$65,BE184=BS$66,BE184=BS$67,BE184=BS$68,BE184=BS$69),2,3))</f>
        <v>1</v>
      </c>
      <c r="AU184" s="27" t="n">
        <f aca="false">IF(OR(BF184=BS$30,BF184=BS$31,BF184=BS$32,BF184=BS$33),1,IF(BF184=BS$34,2,3))</f>
        <v>3</v>
      </c>
      <c r="AV184" s="27" t="n">
        <f aca="false">IF(BG184="отсутствует",2,1)</f>
        <v>1</v>
      </c>
      <c r="AW184" s="27" t="n">
        <f aca="false">IF(OR(BH184=BS$41,BH184=BS$42),1,IF(OR(BH184=BS$43,BH184=BS$44,BH184=BS$45),2,IF(OR(BH184=BS$46,BH184=BS$47,BH184=BS$48),3,IF(BH184=BS$56,5,IF(BH184=BS$57,6,4)))))</f>
        <v>4</v>
      </c>
      <c r="AX184" s="27" t="n">
        <f aca="false">IF(BI184="отсутствует",2,1)</f>
        <v>1</v>
      </c>
      <c r="AY184" s="24" t="s">
        <v>1365</v>
      </c>
      <c r="AZ184" s="130"/>
      <c r="BA184" s="130"/>
      <c r="BD184" s="104" t="s">
        <v>318</v>
      </c>
      <c r="BE184" s="104" t="s">
        <v>120</v>
      </c>
      <c r="BF184" s="104" t="s">
        <v>2060</v>
      </c>
      <c r="BG184" s="104" t="s">
        <v>2429</v>
      </c>
      <c r="BH184" s="104" t="s">
        <v>2542</v>
      </c>
      <c r="BI184" s="104" t="s">
        <v>142</v>
      </c>
      <c r="BJ184" s="104" t="s">
        <v>1365</v>
      </c>
      <c r="BK184" s="24" t="s">
        <v>51</v>
      </c>
    </row>
    <row r="185" s="24" customFormat="true" ht="15" hidden="false" customHeight="false" outlineLevel="0" collapsed="false">
      <c r="A185" s="24" t="s">
        <v>2543</v>
      </c>
      <c r="B185" s="24" t="s">
        <v>208</v>
      </c>
      <c r="C185" s="24" t="s">
        <v>100</v>
      </c>
      <c r="D185" s="24" t="n">
        <v>0</v>
      </c>
      <c r="E185" s="24" t="n">
        <v>0</v>
      </c>
      <c r="F185" s="24" t="n">
        <v>1</v>
      </c>
      <c r="G185" s="24" t="n">
        <v>0</v>
      </c>
      <c r="I185" s="105"/>
      <c r="J185" s="28" t="n">
        <v>1</v>
      </c>
      <c r="K185" s="105" t="n">
        <v>3</v>
      </c>
      <c r="L185" s="28" t="n">
        <v>2</v>
      </c>
      <c r="M185" s="106" t="n">
        <f aca="false">SUM(K185:L185)</f>
        <v>5</v>
      </c>
      <c r="N185" s="105" t="n">
        <v>3</v>
      </c>
      <c r="O185" s="28" t="n">
        <v>2</v>
      </c>
      <c r="P185" s="31"/>
      <c r="Q185" s="106" t="n">
        <f aca="false">SUM(N185:P185)</f>
        <v>5</v>
      </c>
      <c r="R185" s="107"/>
      <c r="S185" s="105" t="n">
        <v>3</v>
      </c>
      <c r="T185" s="108" t="n">
        <v>3</v>
      </c>
      <c r="U185" s="109" t="n">
        <v>3</v>
      </c>
      <c r="V185" s="110" t="n">
        <v>4</v>
      </c>
      <c r="W185" s="111"/>
      <c r="X185" s="110"/>
      <c r="Y185" s="111"/>
      <c r="Z185" s="110"/>
      <c r="AA185" s="111" t="n">
        <v>1</v>
      </c>
      <c r="AB185" s="110" t="n">
        <v>1</v>
      </c>
      <c r="AC185" s="111"/>
      <c r="AD185" s="110"/>
      <c r="AE185" s="111"/>
      <c r="AF185" s="110"/>
      <c r="AG185" s="112"/>
      <c r="AH185" s="113"/>
      <c r="AI185" s="111" t="n">
        <f aca="false">SUM(S185,U185,W185,Y185,AA185,AC185,AE185,AG185)</f>
        <v>7</v>
      </c>
      <c r="AJ185" s="106" t="n">
        <f aca="false">SUM(T185,V185,X185,Z185,AB185,AD185,AF185,AH185)</f>
        <v>8</v>
      </c>
      <c r="AK185" s="107" t="n">
        <v>2</v>
      </c>
      <c r="AL185" s="107"/>
      <c r="AM185" s="105" t="n">
        <v>1</v>
      </c>
      <c r="AN185" s="28" t="n">
        <v>1</v>
      </c>
      <c r="AO185" s="106" t="n">
        <f aca="false">SUM(AM185:AN185)</f>
        <v>2</v>
      </c>
      <c r="AP185" s="105"/>
      <c r="AS185" s="24" t="s">
        <v>52</v>
      </c>
      <c r="AT185" s="27" t="n">
        <f aca="false">IF(OR(BE185=BS$60,BE185=BS$61,BE185=BS$62,BE185=BS$63,BE185=BS$64),1,IF(OR(BE185=BS$65,BE185=BS$66,BE185=BS$67,BE185=BS$68,BE185=BS$69),2,3))</f>
        <v>1</v>
      </c>
      <c r="AU185" s="27" t="n">
        <f aca="false">IF(OR(BF185=BS$30,BF185=BS$31,BF185=BS$32,BF185=BS$33),1,IF(BF185=BS$34,2,3))</f>
        <v>1</v>
      </c>
      <c r="AV185" s="27" t="n">
        <f aca="false">IF(BG185="отсутствует",2,1)</f>
        <v>1</v>
      </c>
      <c r="AW185" s="27" t="n">
        <f aca="false">IF(OR(BH185=BS$41,BH185=BS$42),1,IF(OR(BH185=BS$43,BH185=BS$44,BH185=BS$45),2,IF(OR(BH185=BS$46,BH185=BS$47,BH185=BS$48),3,IF(BH185=BS$56,5,IF(BH185=BS$57,6,4)))))</f>
        <v>1</v>
      </c>
      <c r="AX185" s="27" t="n">
        <f aca="false">IF(BI185="отсутствует",2,1)</f>
        <v>1</v>
      </c>
      <c r="AY185" s="24" t="s">
        <v>200</v>
      </c>
      <c r="AZ185" s="130"/>
      <c r="BA185" s="130"/>
      <c r="BD185" s="104" t="s">
        <v>52</v>
      </c>
      <c r="BE185" s="104" t="s">
        <v>107</v>
      </c>
      <c r="BF185" s="104" t="s">
        <v>72</v>
      </c>
      <c r="BG185" s="104" t="s">
        <v>534</v>
      </c>
      <c r="BH185" s="104" t="s">
        <v>73</v>
      </c>
      <c r="BI185" s="104" t="s">
        <v>142</v>
      </c>
      <c r="BJ185" s="104" t="s">
        <v>200</v>
      </c>
      <c r="BK185" s="24" t="s">
        <v>51</v>
      </c>
    </row>
    <row r="186" s="24" customFormat="true" ht="15" hidden="false" customHeight="false" outlineLevel="0" collapsed="false">
      <c r="A186" s="24" t="s">
        <v>549</v>
      </c>
      <c r="B186" s="24" t="s">
        <v>1690</v>
      </c>
      <c r="C186" s="24" t="s">
        <v>2013</v>
      </c>
      <c r="D186" s="24" t="n">
        <v>0</v>
      </c>
      <c r="E186" s="24" t="n">
        <v>0</v>
      </c>
      <c r="F186" s="24" t="n">
        <v>1</v>
      </c>
      <c r="G186" s="24" t="n">
        <v>0</v>
      </c>
      <c r="I186" s="105"/>
      <c r="J186" s="28"/>
      <c r="K186" s="105" t="n">
        <v>2</v>
      </c>
      <c r="L186" s="28"/>
      <c r="M186" s="106" t="n">
        <f aca="false">SUM(K186:L186)</f>
        <v>2</v>
      </c>
      <c r="N186" s="105" t="n">
        <v>8</v>
      </c>
      <c r="O186" s="28" t="n">
        <v>2</v>
      </c>
      <c r="P186" s="31"/>
      <c r="Q186" s="106" t="n">
        <f aca="false">SUM(N186:P186)</f>
        <v>10</v>
      </c>
      <c r="R186" s="107" t="n">
        <v>1</v>
      </c>
      <c r="S186" s="105" t="n">
        <v>1</v>
      </c>
      <c r="T186" s="108" t="n">
        <v>1</v>
      </c>
      <c r="U186" s="109"/>
      <c r="V186" s="110"/>
      <c r="W186" s="111"/>
      <c r="X186" s="110"/>
      <c r="Y186" s="111"/>
      <c r="Z186" s="110"/>
      <c r="AA186" s="111"/>
      <c r="AB186" s="110"/>
      <c r="AC186" s="111"/>
      <c r="AD186" s="110"/>
      <c r="AE186" s="111"/>
      <c r="AF186" s="110"/>
      <c r="AG186" s="112"/>
      <c r="AH186" s="113"/>
      <c r="AI186" s="111" t="n">
        <f aca="false">SUM(S186,U186,W186,Y186,AA186,AC186,AE186,AG186)</f>
        <v>1</v>
      </c>
      <c r="AJ186" s="106" t="n">
        <f aca="false">SUM(T186,V186,X186,Z186,AB186,AD186,AF186,AH186)</f>
        <v>1</v>
      </c>
      <c r="AK186" s="107"/>
      <c r="AL186" s="107"/>
      <c r="AM186" s="105" t="n">
        <v>1</v>
      </c>
      <c r="AN186" s="28"/>
      <c r="AO186" s="106" t="n">
        <f aca="false">SUM(AM186:AN186)</f>
        <v>1</v>
      </c>
      <c r="AP186" s="105"/>
      <c r="AS186" s="24" t="s">
        <v>52</v>
      </c>
      <c r="AT186" s="27" t="n">
        <f aca="false">IF(OR(BE186=BS$60,BE186=BS$61,BE186=BS$62,BE186=BS$63,BE186=BS$64),1,IF(OR(BE186=BS$65,BE186=BS$66,BE186=BS$67,BE186=BS$68,BE186=BS$69),2,3))</f>
        <v>2</v>
      </c>
      <c r="AU186" s="27" t="n">
        <f aca="false">IF(OR(BF186=BS$30,BF186=BS$31,BF186=BS$32,BF186=BS$33),1,IF(BF186=BS$34,2,3))</f>
        <v>2</v>
      </c>
      <c r="AV186" s="27" t="n">
        <f aca="false">IF(BG186="отсутствует",2,1)</f>
        <v>1</v>
      </c>
      <c r="AW186" s="27" t="n">
        <f aca="false">IF(OR(BH186=BS$41,BH186=BS$42),1,IF(OR(BH186=BS$43,BH186=BS$44,BH186=BS$45),2,IF(OR(BH186=BS$46,BH186=BS$47,BH186=BS$48),3,IF(BH186=BS$56,5,IF(BH186=BS$57,6,4)))))</f>
        <v>4</v>
      </c>
      <c r="AX186" s="27" t="n">
        <f aca="false">IF(BI186="отсутствует",2,1)</f>
        <v>1</v>
      </c>
      <c r="AY186" s="24" t="s">
        <v>200</v>
      </c>
      <c r="AZ186" s="130"/>
      <c r="BA186" s="130"/>
      <c r="BD186" s="104" t="s">
        <v>52</v>
      </c>
      <c r="BE186" s="104" t="s">
        <v>169</v>
      </c>
      <c r="BF186" s="104" t="s">
        <v>82</v>
      </c>
      <c r="BG186" s="104" t="s">
        <v>2544</v>
      </c>
      <c r="BH186" s="104" t="s">
        <v>913</v>
      </c>
      <c r="BI186" s="104" t="s">
        <v>1542</v>
      </c>
      <c r="BJ186" s="104" t="s">
        <v>200</v>
      </c>
      <c r="BK186" s="24" t="s">
        <v>51</v>
      </c>
    </row>
    <row r="187" s="24" customFormat="true" ht="15" hidden="false" customHeight="false" outlineLevel="0" collapsed="false">
      <c r="A187" s="24" t="s">
        <v>1637</v>
      </c>
      <c r="B187" s="24" t="s">
        <v>160</v>
      </c>
      <c r="C187" s="24" t="s">
        <v>156</v>
      </c>
      <c r="D187" s="24" t="n">
        <v>0</v>
      </c>
      <c r="E187" s="24" t="n">
        <v>0</v>
      </c>
      <c r="F187" s="24" t="n">
        <v>1</v>
      </c>
      <c r="G187" s="24" t="n">
        <v>0</v>
      </c>
      <c r="I187" s="105"/>
      <c r="J187" s="28"/>
      <c r="K187" s="105" t="n">
        <v>4</v>
      </c>
      <c r="L187" s="28" t="n">
        <v>1</v>
      </c>
      <c r="M187" s="106" t="n">
        <f aca="false">SUM(K187:L187)</f>
        <v>5</v>
      </c>
      <c r="N187" s="105"/>
      <c r="O187" s="28" t="n">
        <v>1</v>
      </c>
      <c r="P187" s="31"/>
      <c r="Q187" s="106" t="n">
        <f aca="false">SUM(N187:P187)</f>
        <v>1</v>
      </c>
      <c r="R187" s="107"/>
      <c r="S187" s="105"/>
      <c r="T187" s="108"/>
      <c r="U187" s="109"/>
      <c r="V187" s="110"/>
      <c r="W187" s="111"/>
      <c r="X187" s="110"/>
      <c r="Y187" s="111"/>
      <c r="Z187" s="110"/>
      <c r="AA187" s="111"/>
      <c r="AB187" s="110"/>
      <c r="AC187" s="111"/>
      <c r="AD187" s="110"/>
      <c r="AE187" s="111"/>
      <c r="AF187" s="110"/>
      <c r="AG187" s="112"/>
      <c r="AH187" s="113"/>
      <c r="AI187" s="111" t="n">
        <f aca="false">SUM(S187,U187,W187,Y187,AA187,AC187,AE187,AG187)</f>
        <v>0</v>
      </c>
      <c r="AJ187" s="106" t="n">
        <f aca="false">SUM(T187,V187,X187,Z187,AB187,AD187,AF187,AH187)</f>
        <v>0</v>
      </c>
      <c r="AK187" s="107"/>
      <c r="AL187" s="107"/>
      <c r="AM187" s="105"/>
      <c r="AN187" s="28"/>
      <c r="AO187" s="106" t="n">
        <f aca="false">SUM(AM187:AN187)</f>
        <v>0</v>
      </c>
      <c r="AP187" s="105" t="n">
        <v>20</v>
      </c>
      <c r="AS187" s="24" t="s">
        <v>454</v>
      </c>
      <c r="AT187" s="27" t="n">
        <f aca="false">IF(OR(BE187=BS$60,BE187=BS$61,BE187=BS$62,BE187=BS$63,BE187=BS$64),1,IF(OR(BE187=BS$65,BE187=BS$66,BE187=BS$67,BE187=BS$68,BE187=BS$69),2,3))</f>
        <v>1</v>
      </c>
      <c r="AU187" s="27" t="n">
        <f aca="false">IF(OR(BF187=BS$30,BF187=BS$31,BF187=BS$32,BF187=BS$33),1,IF(BF187=BS$34,2,3))</f>
        <v>3</v>
      </c>
      <c r="AV187" s="27" t="n">
        <f aca="false">IF(BG187="отсутствует",2,1)</f>
        <v>1</v>
      </c>
      <c r="AW187" s="27" t="n">
        <f aca="false">IF(OR(BH187=BS$41,BH187=BS$42),1,IF(OR(BH187=BS$43,BH187=BS$44,BH187=BS$45),2,IF(OR(BH187=BS$46,BH187=BS$47,BH187=BS$48),3,IF(BH187=BS$56,5,IF(BH187=BS$57,6,4)))))</f>
        <v>4</v>
      </c>
      <c r="AX187" s="27" t="n">
        <f aca="false">IF(BI187="отсутствует",2,1)</f>
        <v>1</v>
      </c>
      <c r="AY187" s="24" t="s">
        <v>200</v>
      </c>
      <c r="AZ187" s="130"/>
      <c r="BA187" s="130"/>
      <c r="BD187" s="104" t="s">
        <v>454</v>
      </c>
      <c r="BE187" s="104" t="s">
        <v>107</v>
      </c>
      <c r="BF187" s="104" t="s">
        <v>162</v>
      </c>
      <c r="BG187" s="104" t="s">
        <v>130</v>
      </c>
      <c r="BH187" s="104" t="s">
        <v>220</v>
      </c>
      <c r="BI187" s="104" t="s">
        <v>195</v>
      </c>
      <c r="BJ187" s="104" t="s">
        <v>200</v>
      </c>
      <c r="BK187" s="24" t="s">
        <v>51</v>
      </c>
    </row>
    <row r="188" s="24" customFormat="true" ht="15" hidden="false" customHeight="false" outlineLevel="0" collapsed="false">
      <c r="A188" s="24" t="s">
        <v>625</v>
      </c>
      <c r="B188" s="24" t="s">
        <v>151</v>
      </c>
      <c r="C188" s="24" t="s">
        <v>230</v>
      </c>
      <c r="D188" s="24" t="n">
        <v>0</v>
      </c>
      <c r="E188" s="24" t="n">
        <v>0</v>
      </c>
      <c r="F188" s="24" t="n">
        <v>1</v>
      </c>
      <c r="G188" s="24" t="n">
        <v>0</v>
      </c>
      <c r="I188" s="105"/>
      <c r="J188" s="28"/>
      <c r="K188" s="105" t="n">
        <v>3</v>
      </c>
      <c r="L188" s="28" t="n">
        <v>1</v>
      </c>
      <c r="M188" s="106" t="n">
        <f aca="false">SUM(K188:L188)</f>
        <v>4</v>
      </c>
      <c r="N188" s="105" t="n">
        <v>12</v>
      </c>
      <c r="O188" s="28" t="n">
        <v>6</v>
      </c>
      <c r="P188" s="31" t="n">
        <v>1</v>
      </c>
      <c r="Q188" s="106" t="n">
        <f aca="false">SUM(N188:P188)</f>
        <v>19</v>
      </c>
      <c r="R188" s="107" t="n">
        <v>1</v>
      </c>
      <c r="S188" s="105"/>
      <c r="T188" s="108"/>
      <c r="U188" s="109"/>
      <c r="V188" s="110"/>
      <c r="W188" s="111"/>
      <c r="X188" s="110"/>
      <c r="Y188" s="111"/>
      <c r="Z188" s="110"/>
      <c r="AA188" s="111"/>
      <c r="AB188" s="110"/>
      <c r="AC188" s="111"/>
      <c r="AD188" s="110"/>
      <c r="AE188" s="111"/>
      <c r="AF188" s="110"/>
      <c r="AG188" s="112"/>
      <c r="AH188" s="113"/>
      <c r="AI188" s="111" t="n">
        <f aca="false">SUM(S188,U188,W188,Y188,AA188,AC188,AE188,AG188)</f>
        <v>0</v>
      </c>
      <c r="AJ188" s="106" t="n">
        <f aca="false">SUM(T188,V188,X188,Z188,AB188,AD188,AF188,AH188)</f>
        <v>0</v>
      </c>
      <c r="AK188" s="107"/>
      <c r="AL188" s="107"/>
      <c r="AM188" s="105" t="n">
        <v>1</v>
      </c>
      <c r="AN188" s="28" t="n">
        <v>1</v>
      </c>
      <c r="AO188" s="106" t="n">
        <f aca="false">SUM(AM188:AN188)</f>
        <v>2</v>
      </c>
      <c r="AP188" s="105"/>
      <c r="AS188" s="24" t="s">
        <v>52</v>
      </c>
      <c r="AT188" s="27" t="n">
        <f aca="false">IF(OR(BE188=BS$60,BE188=BS$61,BE188=BS$62,BE188=BS$63,BE188=BS$64),1,IF(OR(BE188=BS$65,BE188=BS$66,BE188=BS$67,BE188=BS$68,BE188=BS$69),2,3))</f>
        <v>2</v>
      </c>
      <c r="AU188" s="27" t="n">
        <f aca="false">IF(OR(BF188=BS$30,BF188=BS$31,BF188=BS$32,BF188=BS$33),1,IF(BF188=BS$34,2,3))</f>
        <v>1</v>
      </c>
      <c r="AV188" s="27" t="n">
        <f aca="false">IF(BG188="отсутствует",2,1)</f>
        <v>2</v>
      </c>
      <c r="AW188" s="27" t="n">
        <f aca="false">IF(OR(BH188=BS$41,BH188=BS$42),1,IF(OR(BH188=BS$43,BH188=BS$44,BH188=BS$45),2,IF(OR(BH188=BS$46,BH188=BS$47,BH188=BS$48),3,IF(BH188=BS$56,5,IF(BH188=BS$57,6,4)))))</f>
        <v>1</v>
      </c>
      <c r="AX188" s="27" t="n">
        <f aca="false">IF(BI188="отсутствует",2,1)</f>
        <v>1</v>
      </c>
      <c r="AY188" s="24" t="s">
        <v>143</v>
      </c>
      <c r="AZ188" s="130"/>
      <c r="BA188" s="130"/>
      <c r="BD188" s="104" t="s">
        <v>52</v>
      </c>
      <c r="BE188" s="104" t="s">
        <v>63</v>
      </c>
      <c r="BF188" s="104" t="s">
        <v>64</v>
      </c>
      <c r="BG188" s="104" t="s">
        <v>55</v>
      </c>
      <c r="BH188" s="104" t="s">
        <v>73</v>
      </c>
      <c r="BI188" s="104" t="s">
        <v>999</v>
      </c>
      <c r="BJ188" s="104" t="s">
        <v>143</v>
      </c>
      <c r="BK188" s="24" t="s">
        <v>51</v>
      </c>
    </row>
    <row r="189" s="24" customFormat="true" ht="15" hidden="false" customHeight="false" outlineLevel="0" collapsed="false">
      <c r="A189" s="24" t="s">
        <v>2545</v>
      </c>
      <c r="B189" s="24" t="s">
        <v>2546</v>
      </c>
      <c r="C189" s="24" t="s">
        <v>256</v>
      </c>
      <c r="D189" s="24" t="n">
        <v>0</v>
      </c>
      <c r="E189" s="24" t="n">
        <v>0</v>
      </c>
      <c r="F189" s="24" t="n">
        <v>1</v>
      </c>
      <c r="G189" s="24" t="n">
        <v>0</v>
      </c>
      <c r="I189" s="105"/>
      <c r="J189" s="28"/>
      <c r="K189" s="105" t="n">
        <v>1</v>
      </c>
      <c r="L189" s="28"/>
      <c r="M189" s="106" t="n">
        <f aca="false">SUM(K189:L189)</f>
        <v>1</v>
      </c>
      <c r="N189" s="105" t="n">
        <v>7</v>
      </c>
      <c r="O189" s="28" t="n">
        <v>2</v>
      </c>
      <c r="P189" s="31" t="n">
        <v>1</v>
      </c>
      <c r="Q189" s="106" t="n">
        <f aca="false">SUM(N189:P189)</f>
        <v>10</v>
      </c>
      <c r="R189" s="107"/>
      <c r="S189" s="105"/>
      <c r="T189" s="108"/>
      <c r="U189" s="109"/>
      <c r="V189" s="110"/>
      <c r="W189" s="111"/>
      <c r="X189" s="110"/>
      <c r="Y189" s="111"/>
      <c r="Z189" s="110"/>
      <c r="AA189" s="111"/>
      <c r="AB189" s="110"/>
      <c r="AC189" s="111"/>
      <c r="AD189" s="110"/>
      <c r="AE189" s="111"/>
      <c r="AF189" s="110"/>
      <c r="AG189" s="112"/>
      <c r="AH189" s="113"/>
      <c r="AI189" s="111" t="n">
        <f aca="false">SUM(S189,U189,W189,Y189,AA189,AC189,AE189,AG189)</f>
        <v>0</v>
      </c>
      <c r="AJ189" s="106" t="n">
        <f aca="false">SUM(T189,V189,X189,Z189,AB189,AD189,AF189,AH189)</f>
        <v>0</v>
      </c>
      <c r="AK189" s="107"/>
      <c r="AL189" s="107"/>
      <c r="AM189" s="105" t="n">
        <v>2</v>
      </c>
      <c r="AN189" s="28"/>
      <c r="AO189" s="106" t="n">
        <f aca="false">SUM(AM189:AN189)</f>
        <v>2</v>
      </c>
      <c r="AP189" s="105"/>
      <c r="AS189" s="24" t="s">
        <v>52</v>
      </c>
      <c r="AT189" s="27" t="n">
        <f aca="false">IF(OR(BE189=BS$60,BE189=BS$61,BE189=BS$62,BE189=BS$63,BE189=BS$64),1,IF(OR(BE189=BS$65,BE189=BS$66,BE189=BS$67,BE189=BS$68,BE189=BS$69),2,3))</f>
        <v>2</v>
      </c>
      <c r="AU189" s="27" t="n">
        <f aca="false">IF(OR(BF189=BS$30,BF189=BS$31,BF189=BS$32,BF189=BS$33),1,IF(BF189=BS$34,2,3))</f>
        <v>3</v>
      </c>
      <c r="AV189" s="27" t="n">
        <f aca="false">IF(BG189="отсутствует",2,1)</f>
        <v>2</v>
      </c>
      <c r="AW189" s="27" t="n">
        <f aca="false">IF(OR(BH189=BS$41,BH189=BS$42),1,IF(OR(BH189=BS$43,BH189=BS$44,BH189=BS$45),2,IF(OR(BH189=BS$46,BH189=BS$47,BH189=BS$48),3,IF(BH189=BS$56,5,IF(BH189=BS$57,6,4)))))</f>
        <v>1</v>
      </c>
      <c r="AX189" s="27" t="n">
        <f aca="false">IF(BI189="отсутствует",2,1)</f>
        <v>1</v>
      </c>
      <c r="AY189" s="24" t="s">
        <v>200</v>
      </c>
      <c r="AZ189" s="130"/>
      <c r="BA189" s="130"/>
      <c r="BD189" s="104" t="s">
        <v>52</v>
      </c>
      <c r="BE189" s="104" t="s">
        <v>101</v>
      </c>
      <c r="BF189" s="104" t="s">
        <v>54</v>
      </c>
      <c r="BG189" s="104" t="s">
        <v>55</v>
      </c>
      <c r="BH189" s="104" t="s">
        <v>95</v>
      </c>
      <c r="BI189" s="104" t="s">
        <v>102</v>
      </c>
      <c r="BJ189" s="104" t="s">
        <v>200</v>
      </c>
      <c r="BK189" s="24" t="s">
        <v>51</v>
      </c>
    </row>
    <row r="190" s="24" customFormat="true" ht="15" hidden="false" customHeight="false" outlineLevel="0" collapsed="false">
      <c r="A190" s="24" t="s">
        <v>2545</v>
      </c>
      <c r="B190" s="24" t="s">
        <v>104</v>
      </c>
      <c r="C190" s="24" t="s">
        <v>271</v>
      </c>
      <c r="D190" s="24" t="n">
        <v>0</v>
      </c>
      <c r="E190" s="24" t="n">
        <v>0</v>
      </c>
      <c r="F190" s="24" t="n">
        <v>1</v>
      </c>
      <c r="G190" s="24" t="n">
        <v>0</v>
      </c>
      <c r="I190" s="105"/>
      <c r="J190" s="28"/>
      <c r="K190" s="105" t="n">
        <v>3</v>
      </c>
      <c r="L190" s="28" t="n">
        <v>1</v>
      </c>
      <c r="M190" s="106" t="n">
        <f aca="false">SUM(K190:L190)</f>
        <v>4</v>
      </c>
      <c r="N190" s="105" t="n">
        <v>7</v>
      </c>
      <c r="O190" s="28" t="n">
        <v>5</v>
      </c>
      <c r="P190" s="31"/>
      <c r="Q190" s="106" t="n">
        <f aca="false">SUM(N190:P190)</f>
        <v>12</v>
      </c>
      <c r="R190" s="107" t="n">
        <v>1</v>
      </c>
      <c r="S190" s="105" t="n">
        <v>1</v>
      </c>
      <c r="T190" s="108" t="n">
        <v>1</v>
      </c>
      <c r="U190" s="109" t="n">
        <v>2</v>
      </c>
      <c r="V190" s="110" t="n">
        <v>2</v>
      </c>
      <c r="W190" s="111"/>
      <c r="X190" s="110"/>
      <c r="Y190" s="111"/>
      <c r="Z190" s="110"/>
      <c r="AA190" s="111"/>
      <c r="AB190" s="110"/>
      <c r="AC190" s="111"/>
      <c r="AD190" s="110"/>
      <c r="AE190" s="111"/>
      <c r="AF190" s="110"/>
      <c r="AG190" s="112"/>
      <c r="AH190" s="113"/>
      <c r="AI190" s="111" t="n">
        <f aca="false">SUM(S190,U190,W190,Y190,AA190,AC190,AE190,AG190)</f>
        <v>3</v>
      </c>
      <c r="AJ190" s="106" t="n">
        <f aca="false">SUM(T190,V190,X190,Z190,AB190,AD190,AF190,AH190)</f>
        <v>3</v>
      </c>
      <c r="AK190" s="107"/>
      <c r="AL190" s="107" t="n">
        <v>1</v>
      </c>
      <c r="AM190" s="105"/>
      <c r="AN190" s="28" t="n">
        <v>1</v>
      </c>
      <c r="AO190" s="106" t="n">
        <f aca="false">SUM(AM190:AN190)</f>
        <v>1</v>
      </c>
      <c r="AP190" s="105"/>
      <c r="AS190" s="24" t="s">
        <v>1472</v>
      </c>
      <c r="AT190" s="27" t="n">
        <f aca="false">IF(OR(BE190=BS$60,BE190=BS$61,BE190=BS$62,BE190=BS$63,BE190=BS$64),1,IF(OR(BE190=BS$65,BE190=BS$66,BE190=BS$67,BE190=BS$68,BE190=BS$69),2,3))</f>
        <v>1</v>
      </c>
      <c r="AU190" s="27" t="n">
        <f aca="false">IF(OR(BF190=BS$30,BF190=BS$31,BF190=BS$32,BF190=BS$33),1,IF(BF190=BS$34,2,3))</f>
        <v>1</v>
      </c>
      <c r="AV190" s="27" t="n">
        <f aca="false">IF(BG190="отсутствует",2,1)</f>
        <v>2</v>
      </c>
      <c r="AW190" s="27" t="n">
        <f aca="false">IF(OR(BH190=BS$41,BH190=BS$42),1,IF(OR(BH190=BS$43,BH190=BS$44,BH190=BS$45),2,IF(OR(BH190=BS$46,BH190=BS$47,BH190=BS$48),3,IF(BH190=BS$56,5,IF(BH190=BS$57,6,4)))))</f>
        <v>1</v>
      </c>
      <c r="AX190" s="27" t="n">
        <f aca="false">IF(BI190="отсутствует",2,1)</f>
        <v>1</v>
      </c>
      <c r="AY190" s="24" t="s">
        <v>143</v>
      </c>
      <c r="AZ190" s="130"/>
      <c r="BA190" s="130"/>
      <c r="BD190" s="104" t="s">
        <v>1472</v>
      </c>
      <c r="BE190" s="104" t="s">
        <v>107</v>
      </c>
      <c r="BF190" s="104" t="s">
        <v>72</v>
      </c>
      <c r="BG190" s="104" t="s">
        <v>55</v>
      </c>
      <c r="BH190" s="104" t="s">
        <v>73</v>
      </c>
      <c r="BI190" s="104" t="s">
        <v>2547</v>
      </c>
      <c r="BJ190" s="104" t="s">
        <v>143</v>
      </c>
      <c r="BK190" s="24" t="s">
        <v>51</v>
      </c>
    </row>
    <row r="191" s="24" customFormat="true" ht="15" hidden="false" customHeight="false" outlineLevel="0" collapsed="false">
      <c r="A191" s="24" t="s">
        <v>2548</v>
      </c>
      <c r="B191" s="24" t="s">
        <v>211</v>
      </c>
      <c r="C191" s="24" t="s">
        <v>100</v>
      </c>
      <c r="D191" s="24" t="n">
        <v>0</v>
      </c>
      <c r="E191" s="24" t="n">
        <v>0</v>
      </c>
      <c r="F191" s="24" t="n">
        <v>1</v>
      </c>
      <c r="G191" s="24" t="n">
        <v>0</v>
      </c>
      <c r="I191" s="105"/>
      <c r="J191" s="28"/>
      <c r="K191" s="105" t="n">
        <v>3</v>
      </c>
      <c r="L191" s="28"/>
      <c r="M191" s="106" t="n">
        <f aca="false">SUM(K191:L191)</f>
        <v>3</v>
      </c>
      <c r="N191" s="105" t="n">
        <v>3</v>
      </c>
      <c r="O191" s="28" t="n">
        <v>5</v>
      </c>
      <c r="P191" s="31"/>
      <c r="Q191" s="106" t="n">
        <f aca="false">SUM(N191:P191)</f>
        <v>8</v>
      </c>
      <c r="R191" s="107"/>
      <c r="S191" s="105"/>
      <c r="T191" s="108"/>
      <c r="U191" s="109"/>
      <c r="V191" s="110"/>
      <c r="W191" s="111"/>
      <c r="X191" s="110"/>
      <c r="Y191" s="111"/>
      <c r="Z191" s="110"/>
      <c r="AA191" s="111"/>
      <c r="AB191" s="110"/>
      <c r="AC191" s="111"/>
      <c r="AD191" s="110"/>
      <c r="AE191" s="111"/>
      <c r="AF191" s="110"/>
      <c r="AG191" s="112"/>
      <c r="AH191" s="113"/>
      <c r="AI191" s="111" t="n">
        <f aca="false">SUM(S191,U191,W191,Y191,AA191,AC191,AE191,AG191)</f>
        <v>0</v>
      </c>
      <c r="AJ191" s="106" t="n">
        <f aca="false">SUM(T191,V191,X191,Z191,AB191,AD191,AF191,AH191)</f>
        <v>0</v>
      </c>
      <c r="AK191" s="107"/>
      <c r="AL191" s="107"/>
      <c r="AM191" s="105" t="n">
        <v>1</v>
      </c>
      <c r="AN191" s="28"/>
      <c r="AO191" s="106" t="n">
        <f aca="false">SUM(AM191:AN191)</f>
        <v>1</v>
      </c>
      <c r="AP191" s="105"/>
      <c r="AS191" s="24" t="s">
        <v>1472</v>
      </c>
      <c r="AT191" s="27" t="n">
        <f aca="false">IF(OR(BE191=BS$60,BE191=BS$61,BE191=BS$62,BE191=BS$63,BE191=BS$64),1,IF(OR(BE191=BS$65,BE191=BS$66,BE191=BS$67,BE191=BS$68,BE191=BS$69),2,3))</f>
        <v>2</v>
      </c>
      <c r="AU191" s="27" t="n">
        <f aca="false">IF(OR(BF191=BS$30,BF191=BS$31,BF191=BS$32,BF191=BS$33),1,IF(BF191=BS$34,2,3))</f>
        <v>2</v>
      </c>
      <c r="AV191" s="27" t="n">
        <f aca="false">IF(BG191="отсутствует",2,1)</f>
        <v>2</v>
      </c>
      <c r="AW191" s="27" t="n">
        <f aca="false">IF(OR(BH191=BS$41,BH191=BS$42),1,IF(OR(BH191=BS$43,BH191=BS$44,BH191=BS$45),2,IF(OR(BH191=BS$46,BH191=BS$47,BH191=BS$48),3,IF(BH191=BS$56,5,IF(BH191=BS$57,6,4)))))</f>
        <v>5</v>
      </c>
      <c r="AX191" s="27" t="n">
        <f aca="false">IF(BI191="отсутствует",2,1)</f>
        <v>1</v>
      </c>
      <c r="AY191" s="24" t="s">
        <v>206</v>
      </c>
      <c r="AZ191" s="130"/>
      <c r="BA191" s="130"/>
      <c r="BD191" s="104" t="s">
        <v>1472</v>
      </c>
      <c r="BE191" s="104" t="s">
        <v>169</v>
      </c>
      <c r="BF191" s="104" t="s">
        <v>82</v>
      </c>
      <c r="BG191" s="104" t="s">
        <v>55</v>
      </c>
      <c r="BH191" s="104" t="s">
        <v>171</v>
      </c>
      <c r="BI191" s="104" t="s">
        <v>66</v>
      </c>
      <c r="BJ191" s="104" t="s">
        <v>206</v>
      </c>
      <c r="BK191" s="24" t="s">
        <v>51</v>
      </c>
    </row>
    <row r="192" s="24" customFormat="true" ht="15" hidden="false" customHeight="false" outlineLevel="0" collapsed="false">
      <c r="A192" s="24" t="s">
        <v>2549</v>
      </c>
      <c r="B192" s="24" t="s">
        <v>787</v>
      </c>
      <c r="C192" s="24" t="s">
        <v>1489</v>
      </c>
      <c r="D192" s="24" t="n">
        <v>0</v>
      </c>
      <c r="E192" s="24" t="n">
        <v>0</v>
      </c>
      <c r="F192" s="24" t="n">
        <v>1</v>
      </c>
      <c r="G192" s="24" t="n">
        <v>0</v>
      </c>
      <c r="I192" s="105"/>
      <c r="J192" s="28"/>
      <c r="K192" s="105" t="n">
        <v>3</v>
      </c>
      <c r="L192" s="28"/>
      <c r="M192" s="106" t="n">
        <f aca="false">SUM(K192:L192)</f>
        <v>3</v>
      </c>
      <c r="N192" s="105" t="n">
        <v>2</v>
      </c>
      <c r="O192" s="28"/>
      <c r="P192" s="31"/>
      <c r="Q192" s="106" t="n">
        <f aca="false">SUM(N192:P192)</f>
        <v>2</v>
      </c>
      <c r="R192" s="107"/>
      <c r="S192" s="105"/>
      <c r="T192" s="108"/>
      <c r="U192" s="109"/>
      <c r="V192" s="110"/>
      <c r="W192" s="111"/>
      <c r="X192" s="110"/>
      <c r="Y192" s="111"/>
      <c r="Z192" s="110"/>
      <c r="AA192" s="111"/>
      <c r="AB192" s="110"/>
      <c r="AC192" s="111"/>
      <c r="AD192" s="110"/>
      <c r="AE192" s="111"/>
      <c r="AF192" s="110"/>
      <c r="AG192" s="112"/>
      <c r="AH192" s="113"/>
      <c r="AI192" s="111" t="n">
        <f aca="false">SUM(S192,U192,W192,Y192,AA192,AC192,AE192,AG192)</f>
        <v>0</v>
      </c>
      <c r="AJ192" s="106" t="n">
        <f aca="false">SUM(T192,V192,X192,Z192,AB192,AD192,AF192,AH192)</f>
        <v>0</v>
      </c>
      <c r="AK192" s="107"/>
      <c r="AL192" s="107"/>
      <c r="AM192" s="105"/>
      <c r="AN192" s="28"/>
      <c r="AO192" s="106" t="n">
        <f aca="false">SUM(AM192:AN192)</f>
        <v>0</v>
      </c>
      <c r="AP192" s="105"/>
      <c r="AQ192" s="24" t="s">
        <v>2937</v>
      </c>
      <c r="AS192" s="24" t="s">
        <v>52</v>
      </c>
      <c r="AT192" s="27" t="n">
        <f aca="false">IF(OR(BE192=BS$60,BE192=BS$61,BE192=BS$62,BE192=BS$63,BE192=BS$64),1,IF(OR(BE192=BS$65,BE192=BS$66,BE192=BS$67,BE192=BS$68,BE192=BS$69),2,3))</f>
        <v>1</v>
      </c>
      <c r="AU192" s="27" t="n">
        <f aca="false">IF(OR(BF192=BS$30,BF192=BS$31,BF192=BS$32,BF192=BS$33),1,IF(BF192=BS$34,2,3))</f>
        <v>2</v>
      </c>
      <c r="AV192" s="27" t="n">
        <f aca="false">IF(BG192="отсутствует",2,1)</f>
        <v>1</v>
      </c>
      <c r="AW192" s="27" t="n">
        <f aca="false">IF(OR(BH192=BS$41,BH192=BS$42),1,IF(OR(BH192=BS$43,BH192=BS$44,BH192=BS$45),2,IF(OR(BH192=BS$46,BH192=BS$47,BH192=BS$48),3,IF(BH192=BS$56,5,IF(BH192=BS$57,6,4)))))</f>
        <v>4</v>
      </c>
      <c r="AX192" s="27" t="n">
        <f aca="false">IF(BI192="отсутствует",2,1)</f>
        <v>1</v>
      </c>
      <c r="AY192" s="24" t="s">
        <v>2303</v>
      </c>
      <c r="AZ192" s="130"/>
      <c r="BA192" s="130"/>
      <c r="BD192" s="104" t="s">
        <v>52</v>
      </c>
      <c r="BE192" s="104" t="s">
        <v>392</v>
      </c>
      <c r="BF192" s="104" t="s">
        <v>82</v>
      </c>
      <c r="BG192" s="104" t="s">
        <v>386</v>
      </c>
      <c r="BH192" s="104" t="s">
        <v>390</v>
      </c>
      <c r="BI192" s="104" t="s">
        <v>123</v>
      </c>
      <c r="BJ192" s="104" t="s">
        <v>2303</v>
      </c>
      <c r="BK192" s="24" t="s">
        <v>51</v>
      </c>
    </row>
    <row r="193" s="24" customFormat="true" ht="15" hidden="false" customHeight="false" outlineLevel="0" collapsed="false">
      <c r="A193" s="24" t="s">
        <v>2550</v>
      </c>
      <c r="B193" s="24" t="s">
        <v>151</v>
      </c>
      <c r="C193" s="24" t="s">
        <v>139</v>
      </c>
      <c r="D193" s="24" t="n">
        <v>0</v>
      </c>
      <c r="E193" s="24" t="n">
        <v>0</v>
      </c>
      <c r="F193" s="24" t="n">
        <v>1</v>
      </c>
      <c r="G193" s="24" t="n">
        <v>0</v>
      </c>
      <c r="I193" s="105"/>
      <c r="J193" s="28"/>
      <c r="K193" s="105" t="n">
        <v>2</v>
      </c>
      <c r="L193" s="28" t="n">
        <v>1</v>
      </c>
      <c r="M193" s="106" t="n">
        <f aca="false">SUM(K193:L193)</f>
        <v>3</v>
      </c>
      <c r="N193" s="105" t="n">
        <v>7</v>
      </c>
      <c r="O193" s="28" t="n">
        <v>3</v>
      </c>
      <c r="P193" s="31"/>
      <c r="Q193" s="106" t="n">
        <f aca="false">SUM(N193:P193)</f>
        <v>10</v>
      </c>
      <c r="R193" s="107"/>
      <c r="S193" s="105" t="n">
        <v>1</v>
      </c>
      <c r="T193" s="108" t="n">
        <v>1</v>
      </c>
      <c r="U193" s="109" t="n">
        <v>3</v>
      </c>
      <c r="V193" s="110" t="n">
        <v>3</v>
      </c>
      <c r="W193" s="111"/>
      <c r="X193" s="110"/>
      <c r="Y193" s="111"/>
      <c r="Z193" s="110"/>
      <c r="AA193" s="111" t="n">
        <v>1</v>
      </c>
      <c r="AB193" s="110" t="n">
        <v>1</v>
      </c>
      <c r="AC193" s="111" t="n">
        <v>1</v>
      </c>
      <c r="AD193" s="110" t="n">
        <v>1</v>
      </c>
      <c r="AE193" s="111"/>
      <c r="AF193" s="110"/>
      <c r="AG193" s="112"/>
      <c r="AH193" s="113"/>
      <c r="AI193" s="111" t="n">
        <f aca="false">SUM(S193,U193,W193,Y193,AA193,AC193,AE193,AG193)</f>
        <v>6</v>
      </c>
      <c r="AJ193" s="106" t="n">
        <f aca="false">SUM(T193,V193,X193,Z193,AB193,AD193,AF193,AH193)</f>
        <v>6</v>
      </c>
      <c r="AK193" s="107"/>
      <c r="AL193" s="107"/>
      <c r="AM193" s="105"/>
      <c r="AN193" s="28" t="n">
        <v>2</v>
      </c>
      <c r="AO193" s="106" t="n">
        <f aca="false">SUM(AM193:AN193)</f>
        <v>2</v>
      </c>
      <c r="AP193" s="105"/>
      <c r="AS193" s="24" t="s">
        <v>52</v>
      </c>
      <c r="AT193" s="27" t="n">
        <f aca="false">IF(OR(BE193=BS$60,BE193=BS$61,BE193=BS$62,BE193=BS$63,BE193=BS$64),1,IF(OR(BE193=BS$65,BE193=BS$66,BE193=BS$67,BE193=BS$68,BE193=BS$69),2,3))</f>
        <v>2</v>
      </c>
      <c r="AU193" s="27" t="n">
        <f aca="false">IF(OR(BF193=BS$30,BF193=BS$31,BF193=BS$32,BF193=BS$33),1,IF(BF193=BS$34,2,3))</f>
        <v>2</v>
      </c>
      <c r="AV193" s="27" t="n">
        <f aca="false">IF(BG193="отсутствует",2,1)</f>
        <v>2</v>
      </c>
      <c r="AW193" s="27" t="n">
        <f aca="false">IF(OR(BH193=BS$41,BH193=BS$42),1,IF(OR(BH193=BS$43,BH193=BS$44,BH193=BS$45),2,IF(OR(BH193=BS$46,BH193=BS$47,BH193=BS$48),3,IF(BH193=BS$56,5,IF(BH193=BS$57,6,4)))))</f>
        <v>4</v>
      </c>
      <c r="AX193" s="27" t="n">
        <f aca="false">IF(BI193="отсутствует",2,1)</f>
        <v>1</v>
      </c>
      <c r="AY193" s="24" t="s">
        <v>200</v>
      </c>
      <c r="AZ193" s="130"/>
      <c r="BA193" s="130"/>
      <c r="BD193" s="104" t="s">
        <v>52</v>
      </c>
      <c r="BE193" s="104" t="s">
        <v>169</v>
      </c>
      <c r="BF193" s="104" t="s">
        <v>82</v>
      </c>
      <c r="BG193" s="104" t="s">
        <v>55</v>
      </c>
      <c r="BH193" s="104" t="s">
        <v>913</v>
      </c>
      <c r="BI193" s="104" t="s">
        <v>1296</v>
      </c>
      <c r="BJ193" s="104" t="s">
        <v>200</v>
      </c>
      <c r="BK193" s="24" t="s">
        <v>51</v>
      </c>
    </row>
    <row r="194" s="24" customFormat="true" ht="15" hidden="false" customHeight="false" outlineLevel="0" collapsed="false">
      <c r="A194" s="24" t="s">
        <v>1641</v>
      </c>
      <c r="B194" s="24" t="s">
        <v>104</v>
      </c>
      <c r="C194" s="24" t="s">
        <v>271</v>
      </c>
      <c r="D194" s="24" t="n">
        <v>0</v>
      </c>
      <c r="E194" s="24" t="n">
        <v>1</v>
      </c>
      <c r="F194" s="24" t="n">
        <v>1</v>
      </c>
      <c r="G194" s="24" t="n">
        <v>1</v>
      </c>
      <c r="H194" s="24" t="n">
        <v>1</v>
      </c>
      <c r="I194" s="105"/>
      <c r="J194" s="28"/>
      <c r="K194" s="105" t="n">
        <v>4</v>
      </c>
      <c r="L194" s="28" t="n">
        <v>2</v>
      </c>
      <c r="M194" s="106" t="n">
        <f aca="false">SUM(K194:L194)</f>
        <v>6</v>
      </c>
      <c r="N194" s="105" t="n">
        <v>12</v>
      </c>
      <c r="O194" s="28" t="n">
        <v>4</v>
      </c>
      <c r="P194" s="31"/>
      <c r="Q194" s="106" t="n">
        <f aca="false">SUM(N194:P194)</f>
        <v>16</v>
      </c>
      <c r="R194" s="107" t="n">
        <v>10</v>
      </c>
      <c r="S194" s="105" t="n">
        <v>1</v>
      </c>
      <c r="T194" s="108" t="n">
        <v>1</v>
      </c>
      <c r="U194" s="109" t="n">
        <v>1</v>
      </c>
      <c r="V194" s="110" t="n">
        <v>1</v>
      </c>
      <c r="W194" s="111"/>
      <c r="X194" s="110"/>
      <c r="Y194" s="111"/>
      <c r="Z194" s="110"/>
      <c r="AA194" s="111" t="n">
        <v>1</v>
      </c>
      <c r="AB194" s="110" t="n">
        <v>1</v>
      </c>
      <c r="AC194" s="111"/>
      <c r="AD194" s="110"/>
      <c r="AE194" s="111"/>
      <c r="AF194" s="110"/>
      <c r="AG194" s="112"/>
      <c r="AH194" s="113"/>
      <c r="AI194" s="111" t="n">
        <f aca="false">SUM(S194,U194,W194,Y194,AA194,AC194,AE194,AG194)</f>
        <v>3</v>
      </c>
      <c r="AJ194" s="106" t="n">
        <f aca="false">SUM(T194,V194,X194,Z194,AB194,AD194,AF194,AH194)</f>
        <v>3</v>
      </c>
      <c r="AK194" s="107" t="n">
        <v>1</v>
      </c>
      <c r="AL194" s="107"/>
      <c r="AM194" s="105" t="n">
        <v>1</v>
      </c>
      <c r="AN194" s="28" t="n">
        <v>1</v>
      </c>
      <c r="AO194" s="106" t="n">
        <f aca="false">SUM(AM194:AN194)</f>
        <v>2</v>
      </c>
      <c r="AP194" s="105"/>
      <c r="AS194" s="24" t="s">
        <v>454</v>
      </c>
      <c r="AT194" s="27" t="n">
        <f aca="false">IF(OR(BE194=BS$60,BE194=BS$61,BE194=BS$62,BE194=BS$63,BE194=BS$64),1,IF(OR(BE194=BS$65,BE194=BS$66,BE194=BS$67,BE194=BS$68,BE194=BS$69),2,3))</f>
        <v>1</v>
      </c>
      <c r="AU194" s="27" t="n">
        <f aca="false">IF(OR(BF194=BS$30,BF194=BS$31,BF194=BS$32,BF194=BS$33),1,IF(BF194=BS$34,2,3))</f>
        <v>1</v>
      </c>
      <c r="AV194" s="27" t="n">
        <f aca="false">IF(BG194="отсутствует",2,1)</f>
        <v>1</v>
      </c>
      <c r="AW194" s="27" t="n">
        <f aca="false">IF(OR(BH194=BS$41,BH194=BS$42),1,IF(OR(BH194=BS$43,BH194=BS$44,BH194=BS$45),2,IF(OR(BH194=BS$46,BH194=BS$47,BH194=BS$48),3,IF(BH194=BS$56,5,IF(BH194=BS$57,6,4)))))</f>
        <v>4</v>
      </c>
      <c r="AX194" s="27" t="n">
        <f aca="false">IF(BI194="отсутствует",2,1)</f>
        <v>1</v>
      </c>
      <c r="AY194" s="24" t="s">
        <v>1600</v>
      </c>
      <c r="AZ194" s="130"/>
      <c r="BA194" s="130"/>
      <c r="BD194" s="104" t="s">
        <v>454</v>
      </c>
      <c r="BE194" s="104" t="s">
        <v>120</v>
      </c>
      <c r="BF194" s="104" t="s">
        <v>129</v>
      </c>
      <c r="BG194" s="104" t="s">
        <v>140</v>
      </c>
      <c r="BH194" s="104" t="s">
        <v>1642</v>
      </c>
      <c r="BI194" s="104" t="s">
        <v>1643</v>
      </c>
      <c r="BJ194" s="104" t="s">
        <v>1600</v>
      </c>
      <c r="BK194" s="24" t="s">
        <v>51</v>
      </c>
    </row>
    <row r="195" s="24" customFormat="true" ht="15" hidden="false" customHeight="false" outlineLevel="0" collapsed="false">
      <c r="A195" s="24" t="s">
        <v>2551</v>
      </c>
      <c r="B195" s="24" t="s">
        <v>61</v>
      </c>
      <c r="C195" s="24" t="s">
        <v>214</v>
      </c>
      <c r="D195" s="24" t="n">
        <v>0</v>
      </c>
      <c r="E195" s="24" t="n">
        <v>0</v>
      </c>
      <c r="F195" s="24" t="n">
        <v>1</v>
      </c>
      <c r="G195" s="24" t="n">
        <v>0</v>
      </c>
      <c r="I195" s="105"/>
      <c r="J195" s="28"/>
      <c r="K195" s="105" t="n">
        <v>1</v>
      </c>
      <c r="L195" s="28"/>
      <c r="M195" s="106" t="n">
        <f aca="false">SUM(K195:L195)</f>
        <v>1</v>
      </c>
      <c r="N195" s="105" t="n">
        <v>6</v>
      </c>
      <c r="O195" s="28" t="n">
        <v>4</v>
      </c>
      <c r="P195" s="31"/>
      <c r="Q195" s="106" t="n">
        <f aca="false">SUM(N195:P195)</f>
        <v>10</v>
      </c>
      <c r="R195" s="107"/>
      <c r="S195" s="105"/>
      <c r="T195" s="108"/>
      <c r="U195" s="109"/>
      <c r="V195" s="110"/>
      <c r="W195" s="111"/>
      <c r="X195" s="110"/>
      <c r="Y195" s="111"/>
      <c r="Z195" s="110"/>
      <c r="AA195" s="111"/>
      <c r="AB195" s="110"/>
      <c r="AC195" s="111"/>
      <c r="AD195" s="110"/>
      <c r="AE195" s="111"/>
      <c r="AF195" s="110"/>
      <c r="AG195" s="112"/>
      <c r="AH195" s="113"/>
      <c r="AI195" s="111" t="n">
        <f aca="false">SUM(S195,U195,W195,Y195,AA195,AC195,AE195,AG195)</f>
        <v>0</v>
      </c>
      <c r="AJ195" s="106" t="n">
        <f aca="false">SUM(T195,V195,X195,Z195,AB195,AD195,AF195,AH195)</f>
        <v>0</v>
      </c>
      <c r="AK195" s="107"/>
      <c r="AL195" s="107"/>
      <c r="AM195" s="105" t="n">
        <v>1</v>
      </c>
      <c r="AN195" s="28" t="n">
        <v>1</v>
      </c>
      <c r="AO195" s="106" t="n">
        <f aca="false">SUM(AM195:AN195)</f>
        <v>2</v>
      </c>
      <c r="AP195" s="105"/>
      <c r="AS195" s="24" t="s">
        <v>454</v>
      </c>
      <c r="AT195" s="27" t="n">
        <f aca="false">IF(OR(BE195=BS$60,BE195=BS$61,BE195=BS$62,BE195=BS$63,BE195=BS$64),1,IF(OR(BE195=BS$65,BE195=BS$66,BE195=BS$67,BE195=BS$68,BE195=BS$69),2,3))</f>
        <v>3</v>
      </c>
      <c r="AU195" s="27" t="n">
        <f aca="false">IF(OR(BF195=BS$30,BF195=BS$31,BF195=BS$32,BF195=BS$33),1,IF(BF195=BS$34,2,3))</f>
        <v>3</v>
      </c>
      <c r="AV195" s="27" t="n">
        <f aca="false">IF(BG195="отсутствует",2,1)</f>
        <v>2</v>
      </c>
      <c r="AW195" s="27" t="n">
        <f aca="false">IF(OR(BH195=BS$41,BH195=BS$42),1,IF(OR(BH195=BS$43,BH195=BS$44,BH195=BS$45),2,IF(OR(BH195=BS$46,BH195=BS$47,BH195=BS$48),3,IF(BH195=BS$56,5,IF(BH195=BS$57,6,4)))))</f>
        <v>2</v>
      </c>
      <c r="AX195" s="27" t="n">
        <f aca="false">IF(BI195="отсутствует",2,1)</f>
        <v>1</v>
      </c>
      <c r="AY195" s="24" t="s">
        <v>1025</v>
      </c>
      <c r="AZ195" s="130"/>
      <c r="BA195" s="130"/>
      <c r="BD195" s="104" t="s">
        <v>454</v>
      </c>
      <c r="BE195" s="104" t="s">
        <v>193</v>
      </c>
      <c r="BF195" s="104" t="s">
        <v>2279</v>
      </c>
      <c r="BG195" s="104" t="s">
        <v>55</v>
      </c>
      <c r="BH195" s="104" t="s">
        <v>310</v>
      </c>
      <c r="BI195" s="104" t="s">
        <v>195</v>
      </c>
      <c r="BJ195" s="104" t="s">
        <v>1025</v>
      </c>
      <c r="BK195" s="24" t="s">
        <v>51</v>
      </c>
    </row>
    <row r="196" s="24" customFormat="true" ht="15" hidden="false" customHeight="false" outlineLevel="0" collapsed="false">
      <c r="A196" s="24" t="s">
        <v>629</v>
      </c>
      <c r="B196" s="24" t="s">
        <v>2552</v>
      </c>
      <c r="C196" s="24" t="s">
        <v>62</v>
      </c>
      <c r="D196" s="24" t="n">
        <v>0</v>
      </c>
      <c r="E196" s="24" t="n">
        <v>0</v>
      </c>
      <c r="F196" s="24" t="n">
        <v>1</v>
      </c>
      <c r="G196" s="24" t="n">
        <v>1</v>
      </c>
      <c r="H196" s="24" t="n">
        <v>1</v>
      </c>
      <c r="I196" s="105"/>
      <c r="J196" s="28" t="n">
        <v>3</v>
      </c>
      <c r="K196" s="105" t="n">
        <v>3</v>
      </c>
      <c r="L196" s="28" t="n">
        <v>2</v>
      </c>
      <c r="M196" s="106" t="n">
        <f aca="false">SUM(K196:L196)</f>
        <v>5</v>
      </c>
      <c r="N196" s="105" t="n">
        <v>8</v>
      </c>
      <c r="O196" s="28" t="n">
        <v>3</v>
      </c>
      <c r="P196" s="31" t="n">
        <v>1</v>
      </c>
      <c r="Q196" s="106" t="n">
        <f aca="false">SUM(N196:P196)</f>
        <v>12</v>
      </c>
      <c r="R196" s="107" t="n">
        <v>37</v>
      </c>
      <c r="S196" s="105" t="n">
        <v>3</v>
      </c>
      <c r="T196" s="108" t="n">
        <v>4</v>
      </c>
      <c r="U196" s="109" t="n">
        <v>3</v>
      </c>
      <c r="V196" s="110" t="n">
        <v>6</v>
      </c>
      <c r="W196" s="111"/>
      <c r="X196" s="110"/>
      <c r="Y196" s="111"/>
      <c r="Z196" s="110"/>
      <c r="AA196" s="111" t="n">
        <v>3</v>
      </c>
      <c r="AB196" s="110" t="n">
        <v>3</v>
      </c>
      <c r="AC196" s="111" t="n">
        <v>1</v>
      </c>
      <c r="AD196" s="110" t="n">
        <v>1</v>
      </c>
      <c r="AE196" s="111" t="n">
        <v>1</v>
      </c>
      <c r="AF196" s="110" t="n">
        <v>1</v>
      </c>
      <c r="AG196" s="112"/>
      <c r="AH196" s="113"/>
      <c r="AI196" s="111" t="n">
        <f aca="false">SUM(S196,U196,W196,Y196,AA196,AC196,AE196,AG196)</f>
        <v>11</v>
      </c>
      <c r="AJ196" s="106" t="n">
        <f aca="false">SUM(T196,V196,X196,Z196,AB196,AD196,AF196,AH196)</f>
        <v>15</v>
      </c>
      <c r="AK196" s="107"/>
      <c r="AL196" s="107" t="n">
        <v>1</v>
      </c>
      <c r="AM196" s="105" t="n">
        <v>1</v>
      </c>
      <c r="AN196" s="28" t="n">
        <v>1</v>
      </c>
      <c r="AO196" s="106" t="n">
        <f aca="false">SUM(AM196:AN196)</f>
        <v>2</v>
      </c>
      <c r="AP196" s="105"/>
      <c r="AS196" s="24" t="s">
        <v>52</v>
      </c>
      <c r="AT196" s="27" t="n">
        <f aca="false">IF(OR(BE196=BS$60,BE196=BS$61,BE196=BS$62,BE196=BS$63,BE196=BS$64),1,IF(OR(BE196=BS$65,BE196=BS$66,BE196=BS$67,BE196=BS$68,BE196=BS$69),2,3))</f>
        <v>1</v>
      </c>
      <c r="AU196" s="27" t="n">
        <f aca="false">IF(OR(BF196=BS$30,BF196=BS$31,BF196=BS$32,BF196=BS$33),1,IF(BF196=BS$34,2,3))</f>
        <v>1</v>
      </c>
      <c r="AV196" s="27" t="n">
        <f aca="false">IF(BG196="отсутствует",2,1)</f>
        <v>1</v>
      </c>
      <c r="AW196" s="27" t="n">
        <f aca="false">IF(OR(BH196=BS$41,BH196=BS$42),1,IF(OR(BH196=BS$43,BH196=BS$44,BH196=BS$45),2,IF(OR(BH196=BS$46,BH196=BS$47,BH196=BS$48),3,IF(BH196=BS$56,5,IF(BH196=BS$57,6,4)))))</f>
        <v>4</v>
      </c>
      <c r="AX196" s="27" t="n">
        <f aca="false">IF(BI196="отсутствует",2,1)</f>
        <v>1</v>
      </c>
      <c r="AY196" s="24" t="s">
        <v>143</v>
      </c>
      <c r="AZ196" s="130"/>
      <c r="BA196" s="130"/>
      <c r="BD196" s="104" t="s">
        <v>52</v>
      </c>
      <c r="BE196" s="104" t="s">
        <v>107</v>
      </c>
      <c r="BF196" s="104" t="s">
        <v>72</v>
      </c>
      <c r="BG196" s="104" t="s">
        <v>324</v>
      </c>
      <c r="BH196" s="104" t="s">
        <v>2366</v>
      </c>
      <c r="BI196" s="104" t="s">
        <v>2553</v>
      </c>
      <c r="BJ196" s="104" t="s">
        <v>143</v>
      </c>
      <c r="BK196" s="24" t="s">
        <v>51</v>
      </c>
    </row>
    <row r="197" s="24" customFormat="true" ht="15" hidden="false" customHeight="false" outlineLevel="0" collapsed="false">
      <c r="A197" s="24" t="s">
        <v>2554</v>
      </c>
      <c r="B197" s="24" t="s">
        <v>151</v>
      </c>
      <c r="C197" s="24" t="s">
        <v>256</v>
      </c>
      <c r="D197" s="24" t="n">
        <v>0</v>
      </c>
      <c r="E197" s="24" t="n">
        <v>0</v>
      </c>
      <c r="F197" s="24" t="n">
        <v>1</v>
      </c>
      <c r="G197" s="24" t="n">
        <v>0</v>
      </c>
      <c r="I197" s="105"/>
      <c r="J197" s="28"/>
      <c r="K197" s="105" t="n">
        <v>4</v>
      </c>
      <c r="L197" s="28"/>
      <c r="M197" s="106" t="n">
        <f aca="false">SUM(K197:L197)</f>
        <v>4</v>
      </c>
      <c r="N197" s="105" t="n">
        <v>2</v>
      </c>
      <c r="O197" s="28" t="n">
        <v>2</v>
      </c>
      <c r="P197" s="31"/>
      <c r="Q197" s="106" t="n">
        <f aca="false">SUM(N197:P197)</f>
        <v>4</v>
      </c>
      <c r="R197" s="107"/>
      <c r="S197" s="105"/>
      <c r="T197" s="108"/>
      <c r="U197" s="109" t="n">
        <v>3</v>
      </c>
      <c r="V197" s="110" t="n">
        <v>4</v>
      </c>
      <c r="W197" s="111"/>
      <c r="X197" s="110"/>
      <c r="Y197" s="111"/>
      <c r="Z197" s="110"/>
      <c r="AA197" s="111"/>
      <c r="AB197" s="110"/>
      <c r="AC197" s="111"/>
      <c r="AD197" s="110"/>
      <c r="AE197" s="111"/>
      <c r="AF197" s="110"/>
      <c r="AG197" s="112"/>
      <c r="AH197" s="113"/>
      <c r="AI197" s="111" t="n">
        <f aca="false">SUM(S197,U197,W197,Y197,AA197,AC197,AE197,AG197)</f>
        <v>3</v>
      </c>
      <c r="AJ197" s="106" t="n">
        <f aca="false">SUM(T197,V197,X197,Z197,AB197,AD197,AF197,AH197)</f>
        <v>4</v>
      </c>
      <c r="AK197" s="107"/>
      <c r="AL197" s="107" t="n">
        <v>1</v>
      </c>
      <c r="AM197" s="105"/>
      <c r="AN197" s="28" t="n">
        <v>2</v>
      </c>
      <c r="AO197" s="106" t="n">
        <f aca="false">SUM(AM197:AN197)</f>
        <v>2</v>
      </c>
      <c r="AP197" s="105"/>
      <c r="AS197" s="24" t="s">
        <v>113</v>
      </c>
      <c r="AT197" s="27" t="n">
        <f aca="false">IF(OR(BE197=BS$60,BE197=BS$61,BE197=BS$62,BE197=BS$63,BE197=BS$64),1,IF(OR(BE197=BS$65,BE197=BS$66,BE197=BS$67,BE197=BS$68,BE197=BS$69),2,3))</f>
        <v>3</v>
      </c>
      <c r="AU197" s="27" t="n">
        <f aca="false">IF(OR(BF197=BS$30,BF197=BS$31,BF197=BS$32,BF197=BS$33),1,IF(BF197=BS$34,2,3))</f>
        <v>3</v>
      </c>
      <c r="AV197" s="27" t="n">
        <f aca="false">IF(BG197="отсутствует",2,1)</f>
        <v>2</v>
      </c>
      <c r="AW197" s="27" t="n">
        <f aca="false">IF(OR(BH197=BS$41,BH197=BS$42),1,IF(OR(BH197=BS$43,BH197=BS$44,BH197=BS$45),2,IF(OR(BH197=BS$46,BH197=BS$47,BH197=BS$48),3,IF(BH197=BS$56,5,IF(BH197=BS$57,6,4)))))</f>
        <v>1</v>
      </c>
      <c r="AX197" s="27" t="n">
        <f aca="false">IF(BI197="отсутствует",2,1)</f>
        <v>1</v>
      </c>
      <c r="AY197" s="24" t="s">
        <v>200</v>
      </c>
      <c r="AZ197" s="130"/>
      <c r="BA197" s="130"/>
      <c r="BD197" s="104" t="s">
        <v>113</v>
      </c>
      <c r="BE197" s="104" t="s">
        <v>193</v>
      </c>
      <c r="BF197" s="104" t="s">
        <v>54</v>
      </c>
      <c r="BG197" s="104" t="s">
        <v>55</v>
      </c>
      <c r="BH197" s="104" t="s">
        <v>95</v>
      </c>
      <c r="BI197" s="104" t="s">
        <v>102</v>
      </c>
      <c r="BJ197" s="104" t="s">
        <v>200</v>
      </c>
      <c r="BK197" s="24" t="s">
        <v>51</v>
      </c>
    </row>
    <row r="198" s="24" customFormat="true" ht="15" hidden="false" customHeight="false" outlineLevel="0" collapsed="false">
      <c r="A198" s="24" t="s">
        <v>2554</v>
      </c>
      <c r="B198" s="24" t="s">
        <v>104</v>
      </c>
      <c r="C198" s="24" t="s">
        <v>214</v>
      </c>
      <c r="D198" s="24" t="n">
        <v>0</v>
      </c>
      <c r="E198" s="24" t="n">
        <v>0</v>
      </c>
      <c r="F198" s="24" t="n">
        <v>1</v>
      </c>
      <c r="G198" s="24" t="n">
        <v>0</v>
      </c>
      <c r="I198" s="105"/>
      <c r="J198" s="28"/>
      <c r="K198" s="105" t="n">
        <v>2</v>
      </c>
      <c r="L198" s="28" t="n">
        <v>1</v>
      </c>
      <c r="M198" s="106" t="n">
        <f aca="false">SUM(K198:L198)</f>
        <v>3</v>
      </c>
      <c r="N198" s="105" t="n">
        <v>8</v>
      </c>
      <c r="O198" s="28" t="n">
        <v>3</v>
      </c>
      <c r="P198" s="31"/>
      <c r="Q198" s="106" t="n">
        <f aca="false">SUM(N198:P198)</f>
        <v>11</v>
      </c>
      <c r="R198" s="107" t="n">
        <v>4</v>
      </c>
      <c r="S198" s="105" t="n">
        <v>3</v>
      </c>
      <c r="T198" s="108" t="n">
        <v>3</v>
      </c>
      <c r="U198" s="109" t="n">
        <v>11</v>
      </c>
      <c r="V198" s="110" t="n">
        <v>17</v>
      </c>
      <c r="W198" s="111"/>
      <c r="X198" s="110"/>
      <c r="Y198" s="111"/>
      <c r="Z198" s="110"/>
      <c r="AA198" s="111"/>
      <c r="AB198" s="110"/>
      <c r="AC198" s="111"/>
      <c r="AD198" s="110"/>
      <c r="AE198" s="111"/>
      <c r="AF198" s="110"/>
      <c r="AG198" s="112"/>
      <c r="AH198" s="113"/>
      <c r="AI198" s="111" t="n">
        <f aca="false">SUM(S198,U198,W198,Y198,AA198,AC198,AE198,AG198)</f>
        <v>14</v>
      </c>
      <c r="AJ198" s="106" t="n">
        <f aca="false">SUM(T198,V198,X198,Z198,AB198,AD198,AF198,AH198)</f>
        <v>20</v>
      </c>
      <c r="AK198" s="107" t="n">
        <v>1</v>
      </c>
      <c r="AL198" s="107" t="n">
        <v>6</v>
      </c>
      <c r="AM198" s="105" t="n">
        <v>1</v>
      </c>
      <c r="AN198" s="28" t="n">
        <v>1</v>
      </c>
      <c r="AO198" s="106" t="n">
        <f aca="false">SUM(AM198:AN198)</f>
        <v>2</v>
      </c>
      <c r="AP198" s="105"/>
      <c r="AS198" s="24" t="s">
        <v>454</v>
      </c>
      <c r="AT198" s="27" t="n">
        <f aca="false">IF(OR(BE198=BS$60,BE198=BS$61,BE198=BS$62,BE198=BS$63,BE198=BS$64),1,IF(OR(BE198=BS$65,BE198=BS$66,BE198=BS$67,BE198=BS$68,BE198=BS$69),2,3))</f>
        <v>2</v>
      </c>
      <c r="AU198" s="27" t="n">
        <f aca="false">IF(OR(BF198=BS$30,BF198=BS$31,BF198=BS$32,BF198=BS$33),1,IF(BF198=BS$34,2,3))</f>
        <v>1</v>
      </c>
      <c r="AV198" s="27" t="n">
        <f aca="false">IF(BG198="отсутствует",2,1)</f>
        <v>1</v>
      </c>
      <c r="AW198" s="27" t="n">
        <f aca="false">IF(OR(BH198=BS$41,BH198=BS$42),1,IF(OR(BH198=BS$43,BH198=BS$44,BH198=BS$45),2,IF(OR(BH198=BS$46,BH198=BS$47,BH198=BS$48),3,IF(BH198=BS$56,5,IF(BH198=BS$57,6,4)))))</f>
        <v>3</v>
      </c>
      <c r="AX198" s="27" t="n">
        <f aca="false">IF(BI198="отсутствует",2,1)</f>
        <v>1</v>
      </c>
      <c r="AY198" s="24" t="s">
        <v>2303</v>
      </c>
      <c r="AZ198" s="130"/>
      <c r="BA198" s="130"/>
      <c r="BD198" s="104" t="s">
        <v>454</v>
      </c>
      <c r="BE198" s="104" t="s">
        <v>63</v>
      </c>
      <c r="BF198" s="104" t="s">
        <v>72</v>
      </c>
      <c r="BG198" s="104" t="s">
        <v>324</v>
      </c>
      <c r="BH198" s="104" t="s">
        <v>65</v>
      </c>
      <c r="BI198" s="104" t="s">
        <v>502</v>
      </c>
      <c r="BJ198" s="104" t="s">
        <v>2303</v>
      </c>
      <c r="BK198" s="24" t="s">
        <v>51</v>
      </c>
    </row>
    <row r="199" s="24" customFormat="true" ht="15" hidden="false" customHeight="false" outlineLevel="0" collapsed="false">
      <c r="A199" s="24" t="s">
        <v>2555</v>
      </c>
      <c r="B199" s="24" t="s">
        <v>61</v>
      </c>
      <c r="C199" s="24" t="s">
        <v>156</v>
      </c>
      <c r="D199" s="24" t="n">
        <v>0</v>
      </c>
      <c r="E199" s="24" t="n">
        <v>0</v>
      </c>
      <c r="F199" s="24" t="n">
        <v>1</v>
      </c>
      <c r="G199" s="24" t="n">
        <v>1</v>
      </c>
      <c r="H199" s="24" t="n">
        <v>1</v>
      </c>
      <c r="I199" s="105"/>
      <c r="J199" s="28" t="n">
        <v>1</v>
      </c>
      <c r="K199" s="105" t="n">
        <v>4</v>
      </c>
      <c r="L199" s="28" t="n">
        <v>2</v>
      </c>
      <c r="M199" s="106" t="n">
        <f aca="false">SUM(K199:L199)</f>
        <v>6</v>
      </c>
      <c r="N199" s="105" t="n">
        <v>4</v>
      </c>
      <c r="O199" s="28" t="n">
        <v>6</v>
      </c>
      <c r="P199" s="31"/>
      <c r="Q199" s="106" t="n">
        <f aca="false">SUM(N199:P199)</f>
        <v>10</v>
      </c>
      <c r="R199" s="107" t="n">
        <v>2</v>
      </c>
      <c r="S199" s="105"/>
      <c r="T199" s="108"/>
      <c r="U199" s="109"/>
      <c r="V199" s="110"/>
      <c r="W199" s="111"/>
      <c r="X199" s="110"/>
      <c r="Y199" s="111"/>
      <c r="Z199" s="110"/>
      <c r="AA199" s="111"/>
      <c r="AB199" s="110"/>
      <c r="AC199" s="111"/>
      <c r="AD199" s="110"/>
      <c r="AE199" s="111"/>
      <c r="AF199" s="110"/>
      <c r="AG199" s="112"/>
      <c r="AH199" s="113"/>
      <c r="AI199" s="111" t="n">
        <f aca="false">SUM(S199,U199,W199,Y199,AA199,AC199,AE199,AG199)</f>
        <v>0</v>
      </c>
      <c r="AJ199" s="106" t="n">
        <f aca="false">SUM(T199,V199,X199,Z199,AB199,AD199,AF199,AH199)</f>
        <v>0</v>
      </c>
      <c r="AK199" s="107"/>
      <c r="AL199" s="107"/>
      <c r="AM199" s="105" t="n">
        <v>1</v>
      </c>
      <c r="AN199" s="28" t="n">
        <v>2</v>
      </c>
      <c r="AO199" s="106" t="n">
        <f aca="false">SUM(AM199:AN199)</f>
        <v>3</v>
      </c>
      <c r="AP199" s="105"/>
      <c r="AS199" s="24" t="s">
        <v>52</v>
      </c>
      <c r="AT199" s="27" t="n">
        <f aca="false">IF(OR(BE199=BS$60,BE199=BS$61,BE199=BS$62,BE199=BS$63,BE199=BS$64),1,IF(OR(BE199=BS$65,BE199=BS$66,BE199=BS$67,BE199=BS$68,BE199=BS$69),2,3))</f>
        <v>2</v>
      </c>
      <c r="AU199" s="27" t="n">
        <f aca="false">IF(OR(BF199=BS$30,BF199=BS$31,BF199=BS$32,BF199=BS$33),1,IF(BF199=BS$34,2,3))</f>
        <v>1</v>
      </c>
      <c r="AV199" s="27" t="n">
        <f aca="false">IF(BG199="отсутствует",2,1)</f>
        <v>1</v>
      </c>
      <c r="AW199" s="27" t="n">
        <f aca="false">IF(OR(BH199=BS$41,BH199=BS$42),1,IF(OR(BH199=BS$43,BH199=BS$44,BH199=BS$45),2,IF(OR(BH199=BS$46,BH199=BS$47,BH199=BS$48),3,IF(BH199=BS$56,5,IF(BH199=BS$57,6,4)))))</f>
        <v>4</v>
      </c>
      <c r="AX199" s="27" t="n">
        <f aca="false">IF(BI199="отсутствует",2,1)</f>
        <v>1</v>
      </c>
      <c r="AY199" s="24" t="s">
        <v>143</v>
      </c>
      <c r="AZ199" s="130"/>
      <c r="BA199" s="130"/>
      <c r="BD199" s="104" t="s">
        <v>52</v>
      </c>
      <c r="BE199" s="104" t="s">
        <v>226</v>
      </c>
      <c r="BF199" s="104" t="s">
        <v>72</v>
      </c>
      <c r="BG199" s="104" t="s">
        <v>140</v>
      </c>
      <c r="BH199" s="104" t="s">
        <v>122</v>
      </c>
      <c r="BI199" s="104" t="s">
        <v>142</v>
      </c>
      <c r="BJ199" s="104" t="s">
        <v>143</v>
      </c>
      <c r="BK199" s="24" t="s">
        <v>51</v>
      </c>
    </row>
    <row r="200" s="24" customFormat="true" ht="15" hidden="false" customHeight="false" outlineLevel="0" collapsed="false">
      <c r="A200" s="24" t="s">
        <v>2556</v>
      </c>
      <c r="B200" s="24" t="s">
        <v>104</v>
      </c>
      <c r="C200" s="24" t="s">
        <v>295</v>
      </c>
      <c r="D200" s="24" t="n">
        <v>0</v>
      </c>
      <c r="E200" s="24" t="n">
        <v>0</v>
      </c>
      <c r="F200" s="24" t="n">
        <v>1</v>
      </c>
      <c r="G200" s="24" t="n">
        <v>0</v>
      </c>
      <c r="I200" s="105"/>
      <c r="J200" s="28"/>
      <c r="K200" s="105" t="n">
        <v>3</v>
      </c>
      <c r="L200" s="28" t="n">
        <v>1</v>
      </c>
      <c r="M200" s="106" t="n">
        <f aca="false">SUM(K200:L200)</f>
        <v>4</v>
      </c>
      <c r="N200" s="105" t="n">
        <v>14</v>
      </c>
      <c r="O200" s="28" t="n">
        <v>5</v>
      </c>
      <c r="P200" s="31" t="n">
        <v>1</v>
      </c>
      <c r="Q200" s="106" t="n">
        <f aca="false">SUM(N200:P200)</f>
        <v>20</v>
      </c>
      <c r="R200" s="107" t="n">
        <v>1</v>
      </c>
      <c r="S200" s="105"/>
      <c r="T200" s="108"/>
      <c r="U200" s="109"/>
      <c r="V200" s="110"/>
      <c r="W200" s="111"/>
      <c r="X200" s="110"/>
      <c r="Y200" s="111"/>
      <c r="Z200" s="110"/>
      <c r="AA200" s="111"/>
      <c r="AB200" s="110"/>
      <c r="AC200" s="111"/>
      <c r="AD200" s="110"/>
      <c r="AE200" s="111"/>
      <c r="AF200" s="110"/>
      <c r="AG200" s="112"/>
      <c r="AH200" s="113"/>
      <c r="AI200" s="111" t="n">
        <f aca="false">SUM(S200,U200,W200,Y200,AA200,AC200,AE200,AG200)</f>
        <v>0</v>
      </c>
      <c r="AJ200" s="106" t="n">
        <f aca="false">SUM(T200,V200,X200,Z200,AB200,AD200,AF200,AH200)</f>
        <v>0</v>
      </c>
      <c r="AK200" s="107"/>
      <c r="AL200" s="107"/>
      <c r="AM200" s="105" t="n">
        <v>1</v>
      </c>
      <c r="AN200" s="28" t="n">
        <v>1</v>
      </c>
      <c r="AO200" s="106" t="n">
        <f aca="false">SUM(AM200:AN200)</f>
        <v>2</v>
      </c>
      <c r="AP200" s="105"/>
      <c r="AS200" s="24" t="s">
        <v>52</v>
      </c>
      <c r="AT200" s="27" t="n">
        <f aca="false">IF(OR(BE200=BS$60,BE200=BS$61,BE200=BS$62,BE200=BS$63,BE200=BS$64),1,IF(OR(BE200=BS$65,BE200=BS$66,BE200=BS$67,BE200=BS$68,BE200=BS$69),2,3))</f>
        <v>2</v>
      </c>
      <c r="AU200" s="27" t="n">
        <f aca="false">IF(OR(BF200=BS$30,BF200=BS$31,BF200=BS$32,BF200=BS$33),1,IF(BF200=BS$34,2,3))</f>
        <v>3</v>
      </c>
      <c r="AV200" s="27" t="n">
        <f aca="false">IF(BG200="отсутствует",2,1)</f>
        <v>2</v>
      </c>
      <c r="AW200" s="27" t="n">
        <f aca="false">IF(OR(BH200=BS$41,BH200=BS$42),1,IF(OR(BH200=BS$43,BH200=BS$44,BH200=BS$45),2,IF(OR(BH200=BS$46,BH200=BS$47,BH200=BS$48),3,IF(BH200=BS$56,5,IF(BH200=BS$57,6,4)))))</f>
        <v>4</v>
      </c>
      <c r="AX200" s="27" t="n">
        <f aca="false">IF(BI200="отсутствует",2,1)</f>
        <v>1</v>
      </c>
      <c r="AY200" s="24" t="s">
        <v>143</v>
      </c>
      <c r="AZ200" s="130"/>
      <c r="BA200" s="130"/>
      <c r="BD200" s="104" t="s">
        <v>52</v>
      </c>
      <c r="BE200" s="104" t="s">
        <v>63</v>
      </c>
      <c r="BF200" s="104" t="s">
        <v>2279</v>
      </c>
      <c r="BG200" s="104" t="s">
        <v>55</v>
      </c>
      <c r="BH200" s="104" t="s">
        <v>2007</v>
      </c>
      <c r="BI200" s="104" t="s">
        <v>2367</v>
      </c>
      <c r="BJ200" s="104" t="s">
        <v>143</v>
      </c>
      <c r="BK200" s="24" t="s">
        <v>51</v>
      </c>
    </row>
    <row r="201" s="24" customFormat="true" ht="15" hidden="false" customHeight="false" outlineLevel="0" collapsed="false">
      <c r="A201" s="24" t="s">
        <v>2556</v>
      </c>
      <c r="B201" s="24" t="s">
        <v>61</v>
      </c>
      <c r="C201" s="24" t="s">
        <v>62</v>
      </c>
      <c r="D201" s="24" t="n">
        <v>0</v>
      </c>
      <c r="E201" s="24" t="n">
        <v>0</v>
      </c>
      <c r="F201" s="24" t="n">
        <v>1</v>
      </c>
      <c r="G201" s="24" t="n">
        <v>0</v>
      </c>
      <c r="I201" s="105"/>
      <c r="J201" s="28"/>
      <c r="K201" s="105"/>
      <c r="L201" s="28"/>
      <c r="M201" s="106" t="n">
        <f aca="false">SUM(K201:L201)</f>
        <v>0</v>
      </c>
      <c r="N201" s="105"/>
      <c r="O201" s="28"/>
      <c r="P201" s="31"/>
      <c r="Q201" s="106" t="n">
        <f aca="false">SUM(N201:P201)</f>
        <v>0</v>
      </c>
      <c r="R201" s="107"/>
      <c r="S201" s="105"/>
      <c r="T201" s="108"/>
      <c r="U201" s="109"/>
      <c r="V201" s="110"/>
      <c r="W201" s="111"/>
      <c r="X201" s="110"/>
      <c r="Y201" s="111"/>
      <c r="Z201" s="110"/>
      <c r="AA201" s="111"/>
      <c r="AB201" s="110"/>
      <c r="AC201" s="111"/>
      <c r="AD201" s="110"/>
      <c r="AE201" s="111"/>
      <c r="AF201" s="110"/>
      <c r="AG201" s="112"/>
      <c r="AH201" s="113"/>
      <c r="AI201" s="111" t="n">
        <f aca="false">SUM(S201,U201,W201,Y201,AA201,AC201,AE201,AG201)</f>
        <v>0</v>
      </c>
      <c r="AJ201" s="106" t="n">
        <f aca="false">SUM(T201,V201,X201,Z201,AB201,AD201,AF201,AH201)</f>
        <v>0</v>
      </c>
      <c r="AK201" s="107"/>
      <c r="AL201" s="107"/>
      <c r="AM201" s="105"/>
      <c r="AN201" s="28"/>
      <c r="AO201" s="106" t="n">
        <f aca="false">SUM(AM201:AN201)</f>
        <v>0</v>
      </c>
      <c r="AP201" s="105"/>
      <c r="AQ201" s="24" t="s">
        <v>2662</v>
      </c>
      <c r="AS201" s="24" t="s">
        <v>52</v>
      </c>
      <c r="AT201" s="27" t="n">
        <f aca="false">IF(OR(BE201=BS$60,BE201=BS$61,BE201=BS$62,BE201=BS$63,BE201=BS$64),1,IF(OR(BE201=BS$65,BE201=BS$66,BE201=BS$67,BE201=BS$68,BE201=BS$69),2,3))</f>
        <v>2</v>
      </c>
      <c r="AU201" s="27" t="n">
        <f aca="false">IF(OR(BF201=BS$30,BF201=BS$31,BF201=BS$32,BF201=BS$33),1,IF(BF201=BS$34,2,3))</f>
        <v>3</v>
      </c>
      <c r="AV201" s="27" t="n">
        <f aca="false">IF(BG201="отсутствует",2,1)</f>
        <v>2</v>
      </c>
      <c r="AW201" s="27" t="n">
        <f aca="false">IF(OR(BH201=BS$41,BH201=BS$42),1,IF(OR(BH201=BS$43,BH201=BS$44,BH201=BS$45),2,IF(OR(BH201=BS$46,BH201=BS$47,BH201=BS$48),3,IF(BH201=BS$56,5,IF(BH201=BS$57,6,4)))))</f>
        <v>4</v>
      </c>
      <c r="AX201" s="27" t="n">
        <f aca="false">IF(BI201="отсутствует",2,1)</f>
        <v>1</v>
      </c>
      <c r="AY201" s="24" t="s">
        <v>143</v>
      </c>
      <c r="AZ201" s="130"/>
      <c r="BA201" s="130"/>
      <c r="BD201" s="104" t="s">
        <v>52</v>
      </c>
      <c r="BE201" s="104" t="s">
        <v>101</v>
      </c>
      <c r="BF201" s="104" t="s">
        <v>54</v>
      </c>
      <c r="BG201" s="104" t="s">
        <v>55</v>
      </c>
      <c r="BH201" s="104" t="s">
        <v>828</v>
      </c>
      <c r="BI201" s="104" t="s">
        <v>2557</v>
      </c>
      <c r="BJ201" s="104" t="s">
        <v>143</v>
      </c>
      <c r="BK201" s="24" t="s">
        <v>51</v>
      </c>
    </row>
    <row r="202" s="24" customFormat="true" ht="15" hidden="false" customHeight="false" outlineLevel="0" collapsed="false">
      <c r="A202" s="24" t="s">
        <v>2558</v>
      </c>
      <c r="B202" s="24" t="s">
        <v>61</v>
      </c>
      <c r="C202" s="24" t="s">
        <v>214</v>
      </c>
      <c r="D202" s="24" t="n">
        <v>0</v>
      </c>
      <c r="E202" s="24" t="n">
        <v>0</v>
      </c>
      <c r="F202" s="24" t="n">
        <v>1</v>
      </c>
      <c r="G202" s="24" t="n">
        <v>0</v>
      </c>
      <c r="I202" s="105"/>
      <c r="J202" s="28"/>
      <c r="K202" s="105"/>
      <c r="L202" s="28"/>
      <c r="M202" s="106" t="n">
        <f aca="false">SUM(K202:L202)</f>
        <v>0</v>
      </c>
      <c r="N202" s="105"/>
      <c r="O202" s="28"/>
      <c r="P202" s="31"/>
      <c r="Q202" s="106" t="n">
        <f aca="false">SUM(N202:P202)</f>
        <v>0</v>
      </c>
      <c r="R202" s="107"/>
      <c r="S202" s="105"/>
      <c r="T202" s="108"/>
      <c r="U202" s="109"/>
      <c r="V202" s="110"/>
      <c r="W202" s="111"/>
      <c r="X202" s="110"/>
      <c r="Y202" s="111"/>
      <c r="Z202" s="110"/>
      <c r="AA202" s="111"/>
      <c r="AB202" s="110"/>
      <c r="AC202" s="111"/>
      <c r="AD202" s="110"/>
      <c r="AE202" s="111"/>
      <c r="AF202" s="110"/>
      <c r="AG202" s="112"/>
      <c r="AH202" s="113"/>
      <c r="AI202" s="111" t="n">
        <f aca="false">SUM(S202,U202,W202,Y202,AA202,AC202,AE202,AG202)</f>
        <v>0</v>
      </c>
      <c r="AJ202" s="106" t="n">
        <f aca="false">SUM(T202,V202,X202,Z202,AB202,AD202,AF202,AH202)</f>
        <v>0</v>
      </c>
      <c r="AK202" s="107"/>
      <c r="AL202" s="107"/>
      <c r="AM202" s="105"/>
      <c r="AN202" s="28"/>
      <c r="AO202" s="106" t="n">
        <f aca="false">SUM(AM202:AN202)</f>
        <v>0</v>
      </c>
      <c r="AP202" s="105"/>
      <c r="AQ202" s="24" t="s">
        <v>2934</v>
      </c>
      <c r="AS202" s="24" t="s">
        <v>2232</v>
      </c>
      <c r="AT202" s="27" t="n">
        <f aca="false">IF(OR(BE202=BS$60,BE202=BS$61,BE202=BS$62,BE202=BS$63,BE202=BS$64),1,IF(OR(BE202=BS$65,BE202=BS$66,BE202=BS$67,BE202=BS$68,BE202=BS$69),2,3))</f>
        <v>2</v>
      </c>
      <c r="AU202" s="27" t="n">
        <f aca="false">IF(OR(BF202=BS$30,BF202=BS$31,BF202=BS$32,BF202=BS$33),1,IF(BF202=BS$34,2,3))</f>
        <v>1</v>
      </c>
      <c r="AV202" s="27" t="n">
        <f aca="false">IF(BG202="отсутствует",2,1)</f>
        <v>2</v>
      </c>
      <c r="AW202" s="27" t="n">
        <f aca="false">IF(OR(BH202=BS$41,BH202=BS$42),1,IF(OR(BH202=BS$43,BH202=BS$44,BH202=BS$45),2,IF(OR(BH202=BS$46,BH202=BS$47,BH202=BS$48),3,IF(BH202=BS$56,5,IF(BH202=BS$57,6,4)))))</f>
        <v>4</v>
      </c>
      <c r="AX202" s="27" t="n">
        <f aca="false">IF(BI202="отсутствует",2,1)</f>
        <v>1</v>
      </c>
      <c r="AY202" s="24" t="s">
        <v>326</v>
      </c>
      <c r="AZ202" s="130"/>
      <c r="BA202" s="130"/>
      <c r="BD202" s="104" t="s">
        <v>2232</v>
      </c>
      <c r="BE202" s="104" t="s">
        <v>226</v>
      </c>
      <c r="BF202" s="104" t="s">
        <v>72</v>
      </c>
      <c r="BG202" s="104" t="s">
        <v>55</v>
      </c>
      <c r="BH202" s="104" t="s">
        <v>2506</v>
      </c>
      <c r="BI202" s="104" t="s">
        <v>182</v>
      </c>
      <c r="BJ202" s="104" t="s">
        <v>326</v>
      </c>
      <c r="BK202" s="24" t="s">
        <v>51</v>
      </c>
    </row>
    <row r="203" s="24" customFormat="true" ht="15" hidden="false" customHeight="false" outlineLevel="0" collapsed="false">
      <c r="A203" s="24" t="s">
        <v>2559</v>
      </c>
      <c r="B203" s="24" t="s">
        <v>138</v>
      </c>
      <c r="C203" s="24" t="s">
        <v>2560</v>
      </c>
      <c r="D203" s="24" t="n">
        <v>0</v>
      </c>
      <c r="E203" s="24" t="n">
        <v>0</v>
      </c>
      <c r="F203" s="24" t="n">
        <v>1</v>
      </c>
      <c r="G203" s="24" t="n">
        <v>0</v>
      </c>
      <c r="I203" s="105"/>
      <c r="J203" s="28"/>
      <c r="K203" s="105" t="n">
        <v>2</v>
      </c>
      <c r="L203" s="28"/>
      <c r="M203" s="106" t="n">
        <f aca="false">SUM(K203:L203)</f>
        <v>2</v>
      </c>
      <c r="N203" s="105" t="n">
        <v>7</v>
      </c>
      <c r="O203" s="28"/>
      <c r="P203" s="31"/>
      <c r="Q203" s="106" t="n">
        <f aca="false">SUM(N203:P203)</f>
        <v>7</v>
      </c>
      <c r="R203" s="107"/>
      <c r="S203" s="105"/>
      <c r="T203" s="108"/>
      <c r="U203" s="109"/>
      <c r="V203" s="110"/>
      <c r="W203" s="111"/>
      <c r="X203" s="110"/>
      <c r="Y203" s="111"/>
      <c r="Z203" s="110"/>
      <c r="AA203" s="111"/>
      <c r="AB203" s="110"/>
      <c r="AC203" s="111"/>
      <c r="AD203" s="110"/>
      <c r="AE203" s="111"/>
      <c r="AF203" s="110"/>
      <c r="AG203" s="112"/>
      <c r="AH203" s="113"/>
      <c r="AI203" s="111" t="n">
        <f aca="false">SUM(S203,U203,W203,Y203,AA203,AC203,AE203,AG203)</f>
        <v>0</v>
      </c>
      <c r="AJ203" s="106" t="n">
        <f aca="false">SUM(T203,V203,X203,Z203,AB203,AD203,AF203,AH203)</f>
        <v>0</v>
      </c>
      <c r="AK203" s="107"/>
      <c r="AL203" s="107"/>
      <c r="AM203" s="105"/>
      <c r="AN203" s="28" t="n">
        <v>1</v>
      </c>
      <c r="AO203" s="106" t="n">
        <f aca="false">SUM(AM203:AN203)</f>
        <v>1</v>
      </c>
      <c r="AP203" s="105"/>
      <c r="AS203" s="24" t="s">
        <v>52</v>
      </c>
      <c r="AT203" s="27" t="n">
        <f aca="false">IF(OR(BE203=BS$60,BE203=BS$61,BE203=BS$62,BE203=BS$63,BE203=BS$64),1,IF(OR(BE203=BS$65,BE203=BS$66,BE203=BS$67,BE203=BS$68,BE203=BS$69),2,3))</f>
        <v>2</v>
      </c>
      <c r="AU203" s="27" t="n">
        <f aca="false">IF(OR(BF203=BS$30,BF203=BS$31,BF203=BS$32,BF203=BS$33),1,IF(BF203=BS$34,2,3))</f>
        <v>2</v>
      </c>
      <c r="AV203" s="27" t="n">
        <f aca="false">IF(BG203="отсутствует",2,1)</f>
        <v>2</v>
      </c>
      <c r="AW203" s="27" t="n">
        <f aca="false">IF(OR(BH203=BS$41,BH203=BS$42),1,IF(OR(BH203=BS$43,BH203=BS$44,BH203=BS$45),2,IF(OR(BH203=BS$46,BH203=BS$47,BH203=BS$48),3,IF(BH203=BS$56,5,IF(BH203=BS$57,6,4)))))</f>
        <v>5</v>
      </c>
      <c r="AX203" s="27" t="n">
        <f aca="false">IF(BI203="отсутствует",2,1)</f>
        <v>1</v>
      </c>
      <c r="AY203" s="24" t="s">
        <v>143</v>
      </c>
      <c r="AZ203" s="130"/>
      <c r="BA203" s="130"/>
      <c r="BD203" s="104" t="s">
        <v>52</v>
      </c>
      <c r="BE203" s="104" t="s">
        <v>169</v>
      </c>
      <c r="BF203" s="104" t="s">
        <v>82</v>
      </c>
      <c r="BG203" s="104" t="s">
        <v>55</v>
      </c>
      <c r="BH203" s="104" t="s">
        <v>171</v>
      </c>
      <c r="BI203" s="104" t="s">
        <v>74</v>
      </c>
      <c r="BJ203" s="104" t="s">
        <v>143</v>
      </c>
      <c r="BK203" s="24" t="s">
        <v>51</v>
      </c>
    </row>
    <row r="204" s="24" customFormat="true" ht="15" hidden="false" customHeight="false" outlineLevel="0" collapsed="false">
      <c r="A204" s="24" t="s">
        <v>2561</v>
      </c>
      <c r="B204" s="24" t="s">
        <v>787</v>
      </c>
      <c r="C204" s="24" t="s">
        <v>156</v>
      </c>
      <c r="D204" s="24" t="n">
        <v>0</v>
      </c>
      <c r="E204" s="24" t="n">
        <v>0</v>
      </c>
      <c r="F204" s="24" t="n">
        <v>1</v>
      </c>
      <c r="G204" s="24" t="n">
        <v>0</v>
      </c>
      <c r="I204" s="105"/>
      <c r="J204" s="28"/>
      <c r="K204" s="105" t="n">
        <v>1</v>
      </c>
      <c r="L204" s="28" t="n">
        <v>1</v>
      </c>
      <c r="M204" s="106" t="n">
        <f aca="false">SUM(K204:L204)</f>
        <v>2</v>
      </c>
      <c r="N204" s="105" t="n">
        <v>2</v>
      </c>
      <c r="O204" s="28" t="n">
        <v>7</v>
      </c>
      <c r="P204" s="31"/>
      <c r="Q204" s="106" t="n">
        <f aca="false">SUM(N204:P204)</f>
        <v>9</v>
      </c>
      <c r="R204" s="107"/>
      <c r="S204" s="105"/>
      <c r="T204" s="108"/>
      <c r="U204" s="109" t="n">
        <v>1</v>
      </c>
      <c r="V204" s="110" t="n">
        <v>1</v>
      </c>
      <c r="W204" s="111"/>
      <c r="X204" s="110"/>
      <c r="Y204" s="111"/>
      <c r="Z204" s="110"/>
      <c r="AA204" s="111"/>
      <c r="AB204" s="110"/>
      <c r="AC204" s="111"/>
      <c r="AD204" s="110"/>
      <c r="AE204" s="111"/>
      <c r="AF204" s="110"/>
      <c r="AG204" s="112"/>
      <c r="AH204" s="113"/>
      <c r="AI204" s="111" t="n">
        <f aca="false">SUM(S204,U204,W204,Y204,AA204,AC204,AE204,AG204)</f>
        <v>1</v>
      </c>
      <c r="AJ204" s="106" t="n">
        <f aca="false">SUM(T204,V204,X204,Z204,AB204,AD204,AF204,AH204)</f>
        <v>1</v>
      </c>
      <c r="AK204" s="107"/>
      <c r="AL204" s="107"/>
      <c r="AM204" s="105" t="n">
        <v>2</v>
      </c>
      <c r="AN204" s="28" t="n">
        <v>1</v>
      </c>
      <c r="AO204" s="106" t="n">
        <f aca="false">SUM(AM204:AN204)</f>
        <v>3</v>
      </c>
      <c r="AP204" s="105"/>
      <c r="AS204" s="24" t="s">
        <v>52</v>
      </c>
      <c r="AT204" s="27" t="n">
        <f aca="false">IF(OR(BE204=BS$60,BE204=BS$61,BE204=BS$62,BE204=BS$63,BE204=BS$64),1,IF(OR(BE204=BS$65,BE204=BS$66,BE204=BS$67,BE204=BS$68,BE204=BS$69),2,3))</f>
        <v>1</v>
      </c>
      <c r="AU204" s="27" t="n">
        <f aca="false">IF(OR(BF204=BS$30,BF204=BS$31,BF204=BS$32,BF204=BS$33),1,IF(BF204=BS$34,2,3))</f>
        <v>1</v>
      </c>
      <c r="AV204" s="27" t="n">
        <f aca="false">IF(BG204="отсутствует",2,1)</f>
        <v>2</v>
      </c>
      <c r="AW204" s="27" t="n">
        <f aca="false">IF(OR(BH204=BS$41,BH204=BS$42),1,IF(OR(BH204=BS$43,BH204=BS$44,BH204=BS$45),2,IF(OR(BH204=BS$46,BH204=BS$47,BH204=BS$48),3,IF(BH204=BS$56,5,IF(BH204=BS$57,6,4)))))</f>
        <v>4</v>
      </c>
      <c r="AX204" s="27" t="n">
        <f aca="false">IF(BI204="отсутствует",2,1)</f>
        <v>1</v>
      </c>
      <c r="AY204" s="24" t="s">
        <v>206</v>
      </c>
      <c r="AZ204" s="130"/>
      <c r="BA204" s="130"/>
      <c r="BD204" s="104" t="s">
        <v>52</v>
      </c>
      <c r="BE204" s="104" t="s">
        <v>107</v>
      </c>
      <c r="BF204" s="104" t="s">
        <v>72</v>
      </c>
      <c r="BG204" s="104" t="s">
        <v>55</v>
      </c>
      <c r="BH204" s="104" t="s">
        <v>562</v>
      </c>
      <c r="BI204" s="104" t="s">
        <v>2269</v>
      </c>
      <c r="BJ204" s="104" t="s">
        <v>206</v>
      </c>
      <c r="BK204" s="24" t="s">
        <v>51</v>
      </c>
    </row>
    <row r="205" s="24" customFormat="true" ht="15" hidden="false" customHeight="false" outlineLevel="0" collapsed="false">
      <c r="A205" s="24" t="s">
        <v>2561</v>
      </c>
      <c r="B205" s="24" t="s">
        <v>208</v>
      </c>
      <c r="C205" s="24" t="s">
        <v>156</v>
      </c>
      <c r="D205" s="24" t="n">
        <v>0</v>
      </c>
      <c r="E205" s="24" t="n">
        <v>0</v>
      </c>
      <c r="F205" s="24" t="n">
        <v>1</v>
      </c>
      <c r="G205" s="24" t="n">
        <v>0</v>
      </c>
      <c r="I205" s="105"/>
      <c r="J205" s="28" t="n">
        <v>1</v>
      </c>
      <c r="K205" s="105" t="n">
        <v>1</v>
      </c>
      <c r="L205" s="28" t="n">
        <v>1</v>
      </c>
      <c r="M205" s="106" t="n">
        <f aca="false">SUM(K205:L205)</f>
        <v>2</v>
      </c>
      <c r="N205" s="105" t="n">
        <v>2</v>
      </c>
      <c r="O205" s="28" t="n">
        <v>4</v>
      </c>
      <c r="P205" s="31"/>
      <c r="Q205" s="106" t="n">
        <f aca="false">SUM(N205:P205)</f>
        <v>6</v>
      </c>
      <c r="R205" s="107"/>
      <c r="S205" s="105"/>
      <c r="T205" s="108"/>
      <c r="U205" s="109" t="n">
        <v>1</v>
      </c>
      <c r="V205" s="110" t="n">
        <v>8</v>
      </c>
      <c r="W205" s="111"/>
      <c r="X205" s="110"/>
      <c r="Y205" s="111"/>
      <c r="Z205" s="110"/>
      <c r="AA205" s="111"/>
      <c r="AB205" s="110"/>
      <c r="AC205" s="111"/>
      <c r="AD205" s="110"/>
      <c r="AE205" s="111"/>
      <c r="AF205" s="110"/>
      <c r="AG205" s="112"/>
      <c r="AH205" s="113"/>
      <c r="AI205" s="111" t="n">
        <f aca="false">SUM(S205,U205,W205,Y205,AA205,AC205,AE205,AG205)</f>
        <v>1</v>
      </c>
      <c r="AJ205" s="106" t="n">
        <f aca="false">SUM(T205,V205,X205,Z205,AB205,AD205,AF205,AH205)</f>
        <v>8</v>
      </c>
      <c r="AK205" s="107" t="n">
        <v>1</v>
      </c>
      <c r="AL205" s="107" t="n">
        <v>1</v>
      </c>
      <c r="AM205" s="105" t="n">
        <v>2</v>
      </c>
      <c r="AN205" s="28" t="n">
        <v>1</v>
      </c>
      <c r="AO205" s="106" t="n">
        <f aca="false">SUM(AM205:AN205)</f>
        <v>3</v>
      </c>
      <c r="AP205" s="105" t="n">
        <v>8</v>
      </c>
      <c r="AS205" s="24" t="s">
        <v>454</v>
      </c>
      <c r="AT205" s="27" t="n">
        <f aca="false">IF(OR(BE205=BS$60,BE205=BS$61,BE205=BS$62,BE205=BS$63,BE205=BS$64),1,IF(OR(BE205=BS$65,BE205=BS$66,BE205=BS$67,BE205=BS$68,BE205=BS$69),2,3))</f>
        <v>1</v>
      </c>
      <c r="AU205" s="27" t="n">
        <f aca="false">IF(OR(BF205=BS$30,BF205=BS$31,BF205=BS$32,BF205=BS$33),1,IF(BF205=BS$34,2,3))</f>
        <v>1</v>
      </c>
      <c r="AV205" s="27" t="n">
        <f aca="false">IF(BG205="отсутствует",2,1)</f>
        <v>1</v>
      </c>
      <c r="AW205" s="27" t="n">
        <f aca="false">IF(OR(BH205=BS$41,BH205=BS$42),1,IF(OR(BH205=BS$43,BH205=BS$44,BH205=BS$45),2,IF(OR(BH205=BS$46,BH205=BS$47,BH205=BS$48),3,IF(BH205=BS$56,5,IF(BH205=BS$57,6,4)))))</f>
        <v>4</v>
      </c>
      <c r="AX205" s="27" t="n">
        <f aca="false">IF(BI205="отсутствует",2,1)</f>
        <v>1</v>
      </c>
      <c r="AY205" s="24" t="s">
        <v>206</v>
      </c>
      <c r="AZ205" s="130"/>
      <c r="BA205" s="130"/>
      <c r="BD205" s="104" t="s">
        <v>454</v>
      </c>
      <c r="BE205" s="104" t="s">
        <v>107</v>
      </c>
      <c r="BF205" s="104" t="s">
        <v>72</v>
      </c>
      <c r="BG205" s="104" t="s">
        <v>140</v>
      </c>
      <c r="BH205" s="104" t="s">
        <v>163</v>
      </c>
      <c r="BI205" s="104" t="s">
        <v>1903</v>
      </c>
      <c r="BJ205" s="104" t="s">
        <v>206</v>
      </c>
      <c r="BK205" s="24" t="s">
        <v>51</v>
      </c>
    </row>
    <row r="206" s="24" customFormat="true" ht="15" hidden="false" customHeight="false" outlineLevel="0" collapsed="false">
      <c r="A206" s="24" t="s">
        <v>2562</v>
      </c>
      <c r="B206" s="24" t="s">
        <v>229</v>
      </c>
      <c r="C206" s="24" t="s">
        <v>88</v>
      </c>
      <c r="D206" s="24" t="n">
        <v>0</v>
      </c>
      <c r="E206" s="24" t="n">
        <v>0</v>
      </c>
      <c r="F206" s="24" t="n">
        <v>1</v>
      </c>
      <c r="G206" s="24" t="n">
        <v>0</v>
      </c>
      <c r="I206" s="105"/>
      <c r="J206" s="28"/>
      <c r="K206" s="105" t="n">
        <v>2</v>
      </c>
      <c r="L206" s="28"/>
      <c r="M206" s="106" t="n">
        <f aca="false">SUM(K206:L206)</f>
        <v>2</v>
      </c>
      <c r="N206" s="105" t="n">
        <v>6</v>
      </c>
      <c r="O206" s="28" t="n">
        <v>11</v>
      </c>
      <c r="P206" s="31"/>
      <c r="Q206" s="106" t="n">
        <f aca="false">SUM(N206:P206)</f>
        <v>17</v>
      </c>
      <c r="R206" s="107"/>
      <c r="S206" s="105"/>
      <c r="T206" s="108"/>
      <c r="U206" s="109"/>
      <c r="V206" s="110"/>
      <c r="W206" s="111"/>
      <c r="X206" s="110"/>
      <c r="Y206" s="111"/>
      <c r="Z206" s="110"/>
      <c r="AA206" s="111"/>
      <c r="AB206" s="110"/>
      <c r="AC206" s="111"/>
      <c r="AD206" s="110"/>
      <c r="AE206" s="111"/>
      <c r="AF206" s="110"/>
      <c r="AG206" s="112"/>
      <c r="AH206" s="113"/>
      <c r="AI206" s="111" t="n">
        <f aca="false">SUM(S206,U206,W206,Y206,AA206,AC206,AE206,AG206)</f>
        <v>0</v>
      </c>
      <c r="AJ206" s="106" t="n">
        <f aca="false">SUM(T206,V206,X206,Z206,AB206,AD206,AF206,AH206)</f>
        <v>0</v>
      </c>
      <c r="AK206" s="107"/>
      <c r="AL206" s="107" t="n">
        <v>2</v>
      </c>
      <c r="AM206" s="105" t="n">
        <v>1</v>
      </c>
      <c r="AN206" s="28"/>
      <c r="AO206" s="106" t="n">
        <f aca="false">SUM(AM206:AN206)</f>
        <v>1</v>
      </c>
      <c r="AP206" s="105"/>
      <c r="AS206" s="24" t="s">
        <v>113</v>
      </c>
      <c r="AT206" s="27" t="n">
        <f aca="false">IF(OR(BE206=BS$60,BE206=BS$61,BE206=BS$62,BE206=BS$63,BE206=BS$64),1,IF(OR(BE206=BS$65,BE206=BS$66,BE206=BS$67,BE206=BS$68,BE206=BS$69),2,3))</f>
        <v>3</v>
      </c>
      <c r="AU206" s="27" t="n">
        <f aca="false">IF(OR(BF206=BS$30,BF206=BS$31,BF206=BS$32,BF206=BS$33),1,IF(BF206=BS$34,2,3))</f>
        <v>3</v>
      </c>
      <c r="AV206" s="27" t="n">
        <f aca="false">IF(BG206="отсутствует",2,1)</f>
        <v>2</v>
      </c>
      <c r="AW206" s="27" t="n">
        <f aca="false">IF(OR(BH206=BS$41,BH206=BS$42),1,IF(OR(BH206=BS$43,BH206=BS$44,BH206=BS$45),2,IF(OR(BH206=BS$46,BH206=BS$47,BH206=BS$48),3,IF(BH206=BS$56,5,IF(BH206=BS$57,6,4)))))</f>
        <v>2</v>
      </c>
      <c r="AX206" s="27" t="n">
        <f aca="false">IF(BI206="отсутствует",2,1)</f>
        <v>1</v>
      </c>
      <c r="AY206" s="24" t="s">
        <v>57</v>
      </c>
      <c r="AZ206" s="130"/>
      <c r="BA206" s="130"/>
      <c r="BD206" s="104" t="s">
        <v>113</v>
      </c>
      <c r="BE206" s="104" t="s">
        <v>193</v>
      </c>
      <c r="BF206" s="104" t="s">
        <v>54</v>
      </c>
      <c r="BG206" s="104" t="s">
        <v>55</v>
      </c>
      <c r="BH206" s="104" t="s">
        <v>310</v>
      </c>
      <c r="BI206" s="104" t="s">
        <v>1296</v>
      </c>
      <c r="BJ206" s="104" t="s">
        <v>57</v>
      </c>
      <c r="BK206" s="24" t="s">
        <v>51</v>
      </c>
    </row>
    <row r="207" s="24" customFormat="true" ht="15" hidden="false" customHeight="false" outlineLevel="0" collapsed="false">
      <c r="A207" s="24" t="s">
        <v>2563</v>
      </c>
      <c r="B207" s="24" t="s">
        <v>61</v>
      </c>
      <c r="C207" s="24" t="s">
        <v>258</v>
      </c>
      <c r="D207" s="24" t="n">
        <v>0</v>
      </c>
      <c r="E207" s="24" t="n">
        <v>0</v>
      </c>
      <c r="F207" s="24" t="n">
        <v>1</v>
      </c>
      <c r="G207" s="24" t="n">
        <v>1</v>
      </c>
      <c r="H207" s="24" t="n">
        <v>1</v>
      </c>
      <c r="I207" s="105"/>
      <c r="J207" s="28"/>
      <c r="K207" s="105" t="n">
        <v>2</v>
      </c>
      <c r="L207" s="28"/>
      <c r="M207" s="106" t="n">
        <f aca="false">SUM(K207:L207)</f>
        <v>2</v>
      </c>
      <c r="N207" s="105" t="n">
        <v>5</v>
      </c>
      <c r="O207" s="28" t="n">
        <v>2</v>
      </c>
      <c r="P207" s="31"/>
      <c r="Q207" s="106" t="n">
        <f aca="false">SUM(N207:P207)</f>
        <v>7</v>
      </c>
      <c r="R207" s="107"/>
      <c r="S207" s="105"/>
      <c r="T207" s="108"/>
      <c r="U207" s="109"/>
      <c r="V207" s="110"/>
      <c r="W207" s="111"/>
      <c r="X207" s="110"/>
      <c r="Y207" s="111"/>
      <c r="Z207" s="110"/>
      <c r="AA207" s="111"/>
      <c r="AB207" s="110"/>
      <c r="AC207" s="111"/>
      <c r="AD207" s="110"/>
      <c r="AE207" s="111"/>
      <c r="AF207" s="110"/>
      <c r="AG207" s="112"/>
      <c r="AH207" s="113"/>
      <c r="AI207" s="111" t="n">
        <f aca="false">SUM(S207,U207,W207,Y207,AA207,AC207,AE207,AG207)</f>
        <v>0</v>
      </c>
      <c r="AJ207" s="106" t="n">
        <f aca="false">SUM(T207,V207,X207,Z207,AB207,AD207,AF207,AH207)</f>
        <v>0</v>
      </c>
      <c r="AK207" s="107"/>
      <c r="AL207" s="107"/>
      <c r="AM207" s="105" t="n">
        <v>1</v>
      </c>
      <c r="AN207" s="28" t="n">
        <v>1</v>
      </c>
      <c r="AO207" s="106" t="n">
        <f aca="false">SUM(AM207:AN207)</f>
        <v>2</v>
      </c>
      <c r="AP207" s="105"/>
      <c r="AS207" s="24" t="s">
        <v>454</v>
      </c>
      <c r="AT207" s="27" t="n">
        <f aca="false">IF(OR(BE207=BS$60,BE207=BS$61,BE207=BS$62,BE207=BS$63,BE207=BS$64),1,IF(OR(BE207=BS$65,BE207=BS$66,BE207=BS$67,BE207=BS$68,BE207=BS$69),2,3))</f>
        <v>1</v>
      </c>
      <c r="AU207" s="27" t="n">
        <f aca="false">IF(OR(BF207=BS$30,BF207=BS$31,BF207=BS$32,BF207=BS$33),1,IF(BF207=BS$34,2,3))</f>
        <v>3</v>
      </c>
      <c r="AV207" s="27" t="n">
        <f aca="false">IF(BG207="отсутствует",2,1)</f>
        <v>1</v>
      </c>
      <c r="AW207" s="27" t="n">
        <f aca="false">IF(OR(BH207=BS$41,BH207=BS$42),1,IF(OR(BH207=BS$43,BH207=BS$44,BH207=BS$45),2,IF(OR(BH207=BS$46,BH207=BS$47,BH207=BS$48),3,IF(BH207=BS$56,5,IF(BH207=BS$57,6,4)))))</f>
        <v>4</v>
      </c>
      <c r="AX207" s="27" t="n">
        <f aca="false">IF(BI207="отсутствует",2,1)</f>
        <v>1</v>
      </c>
      <c r="AY207" s="24" t="s">
        <v>143</v>
      </c>
      <c r="AZ207" s="130"/>
      <c r="BA207" s="130"/>
      <c r="BD207" s="104" t="s">
        <v>454</v>
      </c>
      <c r="BE207" s="104" t="s">
        <v>107</v>
      </c>
      <c r="BF207" s="104" t="s">
        <v>642</v>
      </c>
      <c r="BG207" s="104" t="s">
        <v>832</v>
      </c>
      <c r="BH207" s="104" t="s">
        <v>2564</v>
      </c>
      <c r="BI207" s="104" t="s">
        <v>2565</v>
      </c>
      <c r="BJ207" s="104" t="s">
        <v>143</v>
      </c>
      <c r="BK207" s="24" t="s">
        <v>51</v>
      </c>
    </row>
    <row r="208" s="24" customFormat="true" ht="15" hidden="false" customHeight="false" outlineLevel="0" collapsed="false">
      <c r="A208" s="24" t="s">
        <v>2566</v>
      </c>
      <c r="B208" s="24" t="s">
        <v>211</v>
      </c>
      <c r="C208" s="24" t="s">
        <v>513</v>
      </c>
      <c r="D208" s="24" t="n">
        <v>0</v>
      </c>
      <c r="E208" s="24" t="n">
        <v>0</v>
      </c>
      <c r="F208" s="24" t="n">
        <v>1</v>
      </c>
      <c r="G208" s="24" t="n">
        <v>0</v>
      </c>
      <c r="I208" s="105"/>
      <c r="J208" s="28"/>
      <c r="K208" s="105"/>
      <c r="L208" s="28"/>
      <c r="M208" s="106" t="n">
        <f aca="false">SUM(K208:L208)</f>
        <v>0</v>
      </c>
      <c r="N208" s="105"/>
      <c r="O208" s="28"/>
      <c r="P208" s="31"/>
      <c r="Q208" s="106" t="n">
        <f aca="false">SUM(N208:P208)</f>
        <v>0</v>
      </c>
      <c r="R208" s="107"/>
      <c r="S208" s="105"/>
      <c r="T208" s="108"/>
      <c r="U208" s="109"/>
      <c r="V208" s="110"/>
      <c r="W208" s="111"/>
      <c r="X208" s="110"/>
      <c r="Y208" s="111"/>
      <c r="Z208" s="110"/>
      <c r="AA208" s="111"/>
      <c r="AB208" s="110"/>
      <c r="AC208" s="111"/>
      <c r="AD208" s="110"/>
      <c r="AE208" s="111"/>
      <c r="AF208" s="110"/>
      <c r="AG208" s="112"/>
      <c r="AH208" s="113"/>
      <c r="AI208" s="111" t="n">
        <f aca="false">SUM(S208,U208,W208,Y208,AA208,AC208,AE208,AG208)</f>
        <v>0</v>
      </c>
      <c r="AJ208" s="106" t="n">
        <f aca="false">SUM(T208,V208,X208,Z208,AB208,AD208,AF208,AH208)</f>
        <v>0</v>
      </c>
      <c r="AK208" s="107"/>
      <c r="AL208" s="107"/>
      <c r="AM208" s="105"/>
      <c r="AN208" s="28"/>
      <c r="AO208" s="106" t="n">
        <f aca="false">SUM(AM208:AN208)</f>
        <v>0</v>
      </c>
      <c r="AP208" s="105"/>
      <c r="AQ208" s="24" t="s">
        <v>2916</v>
      </c>
      <c r="AS208" s="24" t="s">
        <v>52</v>
      </c>
      <c r="AT208" s="27" t="n">
        <f aca="false">IF(OR(BE208=BS$60,BE208=BS$61,BE208=BS$62,BE208=BS$63,BE208=BS$64),1,IF(OR(BE208=BS$65,BE208=BS$66,BE208=BS$67,BE208=BS$68,BE208=BS$69),2,3))</f>
        <v>3</v>
      </c>
      <c r="AU208" s="27" t="n">
        <f aca="false">IF(OR(BF208=BS$30,BF208=BS$31,BF208=BS$32,BF208=BS$33),1,IF(BF208=BS$34,2,3))</f>
        <v>3</v>
      </c>
      <c r="AV208" s="27" t="n">
        <f aca="false">IF(BG208="отсутствует",2,1)</f>
        <v>2</v>
      </c>
      <c r="AW208" s="27" t="n">
        <f aca="false">IF(OR(BH208=BS$41,BH208=BS$42),1,IF(OR(BH208=BS$43,BH208=BS$44,BH208=BS$45),2,IF(OR(BH208=BS$46,BH208=BS$47,BH208=BS$48),3,IF(BH208=BS$56,5,IF(BH208=BS$57,6,4)))))</f>
        <v>2</v>
      </c>
      <c r="AX208" s="27" t="n">
        <f aca="false">IF(BI208="отсутствует",2,1)</f>
        <v>1</v>
      </c>
      <c r="AY208" s="24" t="s">
        <v>374</v>
      </c>
      <c r="AZ208" s="130"/>
      <c r="BA208" s="130"/>
      <c r="BD208" s="104" t="s">
        <v>52</v>
      </c>
      <c r="BE208" s="104" t="s">
        <v>193</v>
      </c>
      <c r="BF208" s="104" t="s">
        <v>54</v>
      </c>
      <c r="BG208" s="104" t="s">
        <v>55</v>
      </c>
      <c r="BH208" s="104" t="s">
        <v>157</v>
      </c>
      <c r="BI208" s="104" t="s">
        <v>1562</v>
      </c>
      <c r="BJ208" s="104" t="s">
        <v>374</v>
      </c>
      <c r="BK208" s="24" t="s">
        <v>51</v>
      </c>
    </row>
    <row r="209" s="24" customFormat="true" ht="15" hidden="false" customHeight="false" outlineLevel="0" collapsed="false">
      <c r="A209" s="24" t="s">
        <v>2567</v>
      </c>
      <c r="B209" s="24" t="s">
        <v>2568</v>
      </c>
      <c r="C209" s="24" t="s">
        <v>1151</v>
      </c>
      <c r="D209" s="24" t="n">
        <v>0</v>
      </c>
      <c r="E209" s="24" t="n">
        <v>0</v>
      </c>
      <c r="F209" s="24" t="n">
        <v>1</v>
      </c>
      <c r="G209" s="24" t="n">
        <v>0</v>
      </c>
      <c r="I209" s="105"/>
      <c r="J209" s="28"/>
      <c r="K209" s="105" t="n">
        <v>2</v>
      </c>
      <c r="L209" s="28"/>
      <c r="M209" s="106" t="n">
        <f aca="false">SUM(K209:L209)</f>
        <v>2</v>
      </c>
      <c r="N209" s="105" t="n">
        <v>2</v>
      </c>
      <c r="O209" s="28" t="n">
        <v>3</v>
      </c>
      <c r="P209" s="31" t="n">
        <v>1</v>
      </c>
      <c r="Q209" s="106" t="n">
        <f aca="false">SUM(N209:P209)</f>
        <v>6</v>
      </c>
      <c r="R209" s="107"/>
      <c r="S209" s="105"/>
      <c r="T209" s="108"/>
      <c r="U209" s="109"/>
      <c r="V209" s="110"/>
      <c r="W209" s="111"/>
      <c r="X209" s="110"/>
      <c r="Y209" s="111"/>
      <c r="Z209" s="110"/>
      <c r="AA209" s="111"/>
      <c r="AB209" s="110"/>
      <c r="AC209" s="111"/>
      <c r="AD209" s="110"/>
      <c r="AE209" s="111"/>
      <c r="AF209" s="110"/>
      <c r="AG209" s="112"/>
      <c r="AH209" s="113"/>
      <c r="AI209" s="111" t="n">
        <f aca="false">SUM(S209,U209,W209,Y209,AA209,AC209,AE209,AG209)</f>
        <v>0</v>
      </c>
      <c r="AJ209" s="106" t="n">
        <f aca="false">SUM(T209,V209,X209,Z209,AB209,AD209,AF209,AH209)</f>
        <v>0</v>
      </c>
      <c r="AK209" s="107"/>
      <c r="AL209" s="107"/>
      <c r="AM209" s="105" t="n">
        <v>1</v>
      </c>
      <c r="AN209" s="28" t="n">
        <v>2</v>
      </c>
      <c r="AO209" s="106" t="n">
        <f aca="false">SUM(AM209:AN209)</f>
        <v>3</v>
      </c>
      <c r="AP209" s="105"/>
      <c r="AS209" s="24" t="s">
        <v>318</v>
      </c>
      <c r="AT209" s="27" t="n">
        <f aca="false">IF(OR(BE209=BS$60,BE209=BS$61,BE209=BS$62,BE209=BS$63,BE209=BS$64),1,IF(OR(BE209=BS$65,BE209=BS$66,BE209=BS$67,BE209=BS$68,BE209=BS$69),2,3))</f>
        <v>1</v>
      </c>
      <c r="AU209" s="27" t="n">
        <f aca="false">IF(OR(BF209=BS$30,BF209=BS$31,BF209=BS$32,BF209=BS$33),1,IF(BF209=BS$34,2,3))</f>
        <v>1</v>
      </c>
      <c r="AV209" s="27" t="n">
        <f aca="false">IF(BG209="отсутствует",2,1)</f>
        <v>1</v>
      </c>
      <c r="AW209" s="27" t="n">
        <f aca="false">IF(OR(BH209=BS$41,BH209=BS$42),1,IF(OR(BH209=BS$43,BH209=BS$44,BH209=BS$45),2,IF(OR(BH209=BS$46,BH209=BS$47,BH209=BS$48),3,IF(BH209=BS$56,5,IF(BH209=BS$57,6,4)))))</f>
        <v>4</v>
      </c>
      <c r="AX209" s="27" t="n">
        <f aca="false">IF(BI209="отсутствует",2,1)</f>
        <v>1</v>
      </c>
      <c r="AY209" s="24" t="s">
        <v>954</v>
      </c>
      <c r="AZ209" s="130"/>
      <c r="BA209" s="130"/>
      <c r="BD209" s="104" t="s">
        <v>318</v>
      </c>
      <c r="BE209" s="104" t="s">
        <v>107</v>
      </c>
      <c r="BF209" s="104" t="s">
        <v>72</v>
      </c>
      <c r="BG209" s="104" t="s">
        <v>324</v>
      </c>
      <c r="BH209" s="104" t="s">
        <v>882</v>
      </c>
      <c r="BI209" s="104" t="s">
        <v>1595</v>
      </c>
      <c r="BJ209" s="104" t="s">
        <v>954</v>
      </c>
      <c r="BK209" s="24" t="s">
        <v>51</v>
      </c>
    </row>
    <row r="210" s="24" customFormat="true" ht="15" hidden="false" customHeight="false" outlineLevel="0" collapsed="false">
      <c r="A210" s="24" t="s">
        <v>2569</v>
      </c>
      <c r="B210" s="24" t="s">
        <v>1260</v>
      </c>
      <c r="C210" s="24" t="s">
        <v>100</v>
      </c>
      <c r="D210" s="24" t="n">
        <v>0</v>
      </c>
      <c r="E210" s="24" t="n">
        <v>0</v>
      </c>
      <c r="F210" s="24" t="n">
        <v>1</v>
      </c>
      <c r="G210" s="24" t="n">
        <v>0</v>
      </c>
      <c r="I210" s="105"/>
      <c r="J210" s="28"/>
      <c r="K210" s="105" t="n">
        <v>3</v>
      </c>
      <c r="L210" s="28"/>
      <c r="M210" s="106" t="n">
        <f aca="false">SUM(K210:L210)</f>
        <v>3</v>
      </c>
      <c r="N210" s="105" t="n">
        <v>10</v>
      </c>
      <c r="O210" s="28" t="n">
        <v>3</v>
      </c>
      <c r="P210" s="31" t="n">
        <v>1</v>
      </c>
      <c r="Q210" s="106" t="n">
        <f aca="false">SUM(N210:P210)</f>
        <v>14</v>
      </c>
      <c r="R210" s="107" t="n">
        <v>6</v>
      </c>
      <c r="S210" s="105"/>
      <c r="T210" s="108"/>
      <c r="U210" s="109"/>
      <c r="V210" s="110"/>
      <c r="W210" s="111"/>
      <c r="X210" s="110"/>
      <c r="Y210" s="111"/>
      <c r="Z210" s="110"/>
      <c r="AA210" s="111"/>
      <c r="AB210" s="110"/>
      <c r="AC210" s="111"/>
      <c r="AD210" s="110"/>
      <c r="AE210" s="111"/>
      <c r="AF210" s="110"/>
      <c r="AG210" s="112"/>
      <c r="AH210" s="113"/>
      <c r="AI210" s="111" t="n">
        <f aca="false">SUM(S210,U210,W210,Y210,AA210,AC210,AE210,AG210)</f>
        <v>0</v>
      </c>
      <c r="AJ210" s="106" t="n">
        <f aca="false">SUM(T210,V210,X210,Z210,AB210,AD210,AF210,AH210)</f>
        <v>0</v>
      </c>
      <c r="AK210" s="107"/>
      <c r="AL210" s="107"/>
      <c r="AM210" s="105" t="n">
        <v>1</v>
      </c>
      <c r="AN210" s="28" t="n">
        <v>1</v>
      </c>
      <c r="AO210" s="106" t="n">
        <f aca="false">SUM(AM210:AN210)</f>
        <v>2</v>
      </c>
      <c r="AP210" s="105" t="n">
        <v>2</v>
      </c>
      <c r="AS210" s="24" t="s">
        <v>52</v>
      </c>
      <c r="AT210" s="27" t="n">
        <f aca="false">IF(OR(BE210=BS$60,BE210=BS$61,BE210=BS$62,BE210=BS$63,BE210=BS$64),1,IF(OR(BE210=BS$65,BE210=BS$66,BE210=BS$67,BE210=BS$68,BE210=BS$69),2,3))</f>
        <v>1</v>
      </c>
      <c r="AU210" s="27" t="n">
        <f aca="false">IF(OR(BF210=BS$30,BF210=BS$31,BF210=BS$32,BF210=BS$33),1,IF(BF210=BS$34,2,3))</f>
        <v>1</v>
      </c>
      <c r="AV210" s="27" t="n">
        <f aca="false">IF(BG210="отсутствует",2,1)</f>
        <v>2</v>
      </c>
      <c r="AW210" s="27" t="n">
        <f aca="false">IF(OR(BH210=BS$41,BH210=BS$42),1,IF(OR(BH210=BS$43,BH210=BS$44,BH210=BS$45),2,IF(OR(BH210=BS$46,BH210=BS$47,BH210=BS$48),3,IF(BH210=BS$56,5,IF(BH210=BS$57,6,4)))))</f>
        <v>4</v>
      </c>
      <c r="AX210" s="27" t="n">
        <f aca="false">IF(BI210="отсутствует",2,1)</f>
        <v>1</v>
      </c>
      <c r="AY210" s="24" t="s">
        <v>143</v>
      </c>
      <c r="AZ210" s="130"/>
      <c r="BA210" s="130"/>
      <c r="BD210" s="104" t="s">
        <v>52</v>
      </c>
      <c r="BE210" s="104" t="s">
        <v>107</v>
      </c>
      <c r="BF210" s="104" t="s">
        <v>72</v>
      </c>
      <c r="BG210" s="104" t="s">
        <v>55</v>
      </c>
      <c r="BH210" s="104" t="s">
        <v>163</v>
      </c>
      <c r="BI210" s="104" t="s">
        <v>142</v>
      </c>
      <c r="BJ210" s="104" t="s">
        <v>143</v>
      </c>
      <c r="BK210" s="24" t="s">
        <v>51</v>
      </c>
    </row>
    <row r="211" s="24" customFormat="true" ht="15" hidden="false" customHeight="false" outlineLevel="0" collapsed="false">
      <c r="A211" s="24" t="s">
        <v>2570</v>
      </c>
      <c r="B211" s="24" t="s">
        <v>1859</v>
      </c>
      <c r="C211" s="24" t="s">
        <v>88</v>
      </c>
      <c r="D211" s="24" t="n">
        <v>0</v>
      </c>
      <c r="E211" s="24" t="n">
        <v>0</v>
      </c>
      <c r="F211" s="24" t="n">
        <v>1</v>
      </c>
      <c r="G211" s="24" t="n">
        <v>0</v>
      </c>
      <c r="I211" s="105"/>
      <c r="J211" s="28"/>
      <c r="K211" s="105" t="n">
        <v>2</v>
      </c>
      <c r="L211" s="28"/>
      <c r="M211" s="106" t="n">
        <f aca="false">SUM(K211:L211)</f>
        <v>2</v>
      </c>
      <c r="N211" s="105" t="n">
        <v>3</v>
      </c>
      <c r="O211" s="28" t="n">
        <v>3</v>
      </c>
      <c r="P211" s="31"/>
      <c r="Q211" s="106" t="n">
        <f aca="false">SUM(N211:P211)</f>
        <v>6</v>
      </c>
      <c r="R211" s="107"/>
      <c r="S211" s="105"/>
      <c r="T211" s="108"/>
      <c r="U211" s="109"/>
      <c r="V211" s="110"/>
      <c r="W211" s="111"/>
      <c r="X211" s="110"/>
      <c r="Y211" s="111"/>
      <c r="Z211" s="110"/>
      <c r="AA211" s="111"/>
      <c r="AB211" s="110"/>
      <c r="AC211" s="111"/>
      <c r="AD211" s="110"/>
      <c r="AE211" s="111"/>
      <c r="AF211" s="110"/>
      <c r="AG211" s="112"/>
      <c r="AH211" s="113"/>
      <c r="AI211" s="111" t="n">
        <f aca="false">SUM(S211,U211,W211,Y211,AA211,AC211,AE211,AG211)</f>
        <v>0</v>
      </c>
      <c r="AJ211" s="106" t="n">
        <f aca="false">SUM(T211,V211,X211,Z211,AB211,AD211,AF211,AH211)</f>
        <v>0</v>
      </c>
      <c r="AK211" s="107"/>
      <c r="AL211" s="107"/>
      <c r="AM211" s="105"/>
      <c r="AN211" s="28" t="n">
        <v>2</v>
      </c>
      <c r="AO211" s="106" t="n">
        <f aca="false">SUM(AM211:AN211)</f>
        <v>2</v>
      </c>
      <c r="AP211" s="105"/>
      <c r="AS211" s="24" t="s">
        <v>52</v>
      </c>
      <c r="AT211" s="27" t="n">
        <f aca="false">IF(OR(BE211=BS$60,BE211=BS$61,BE211=BS$62,BE211=BS$63,BE211=BS$64),1,IF(OR(BE211=BS$65,BE211=BS$66,BE211=BS$67,BE211=BS$68,BE211=BS$69),2,3))</f>
        <v>3</v>
      </c>
      <c r="AU211" s="27" t="n">
        <f aca="false">IF(OR(BF211=BS$30,BF211=BS$31,BF211=BS$32,BF211=BS$33),1,IF(BF211=BS$34,2,3))</f>
        <v>3</v>
      </c>
      <c r="AV211" s="27" t="n">
        <f aca="false">IF(BG211="отсутствует",2,1)</f>
        <v>2</v>
      </c>
      <c r="AW211" s="27" t="n">
        <f aca="false">IF(OR(BH211=BS$41,BH211=BS$42),1,IF(OR(BH211=BS$43,BH211=BS$44,BH211=BS$45),2,IF(OR(BH211=BS$46,BH211=BS$47,BH211=BS$48),3,IF(BH211=BS$56,5,IF(BH211=BS$57,6,4)))))</f>
        <v>4</v>
      </c>
      <c r="AX211" s="27" t="n">
        <f aca="false">IF(BI211="отсутствует",2,1)</f>
        <v>1</v>
      </c>
      <c r="AY211" s="24" t="s">
        <v>1365</v>
      </c>
      <c r="AZ211" s="130"/>
      <c r="BA211" s="130"/>
      <c r="BD211" s="104" t="s">
        <v>52</v>
      </c>
      <c r="BE211" s="104" t="s">
        <v>193</v>
      </c>
      <c r="BF211" s="104" t="s">
        <v>170</v>
      </c>
      <c r="BG211" s="104" t="s">
        <v>55</v>
      </c>
      <c r="BH211" s="104" t="s">
        <v>723</v>
      </c>
      <c r="BI211" s="104" t="s">
        <v>102</v>
      </c>
      <c r="BJ211" s="104" t="s">
        <v>1365</v>
      </c>
      <c r="BK211" s="24" t="s">
        <v>51</v>
      </c>
    </row>
    <row r="212" s="24" customFormat="true" ht="15" hidden="false" customHeight="false" outlineLevel="0" collapsed="false">
      <c r="A212" s="24" t="s">
        <v>2571</v>
      </c>
      <c r="B212" s="24" t="s">
        <v>48</v>
      </c>
      <c r="C212" s="24" t="s">
        <v>100</v>
      </c>
      <c r="D212" s="24" t="n">
        <v>0</v>
      </c>
      <c r="E212" s="24" t="n">
        <v>0</v>
      </c>
      <c r="F212" s="24" t="n">
        <v>1</v>
      </c>
      <c r="G212" s="24" t="n">
        <v>1</v>
      </c>
      <c r="H212" s="24" t="n">
        <v>1</v>
      </c>
      <c r="I212" s="105"/>
      <c r="J212" s="28"/>
      <c r="K212" s="105" t="n">
        <v>1</v>
      </c>
      <c r="L212" s="28" t="n">
        <v>1</v>
      </c>
      <c r="M212" s="106" t="n">
        <f aca="false">SUM(K212:L212)</f>
        <v>2</v>
      </c>
      <c r="N212" s="105"/>
      <c r="O212" s="28"/>
      <c r="P212" s="31"/>
      <c r="Q212" s="106" t="n">
        <f aca="false">SUM(N212:P212)</f>
        <v>0</v>
      </c>
      <c r="R212" s="107"/>
      <c r="S212" s="105" t="n">
        <v>1</v>
      </c>
      <c r="T212" s="108" t="n">
        <v>1</v>
      </c>
      <c r="U212" s="109" t="n">
        <v>3</v>
      </c>
      <c r="V212" s="110" t="n">
        <v>3</v>
      </c>
      <c r="W212" s="111"/>
      <c r="X212" s="110"/>
      <c r="Y212" s="111"/>
      <c r="Z212" s="110"/>
      <c r="AA212" s="111"/>
      <c r="AB212" s="110"/>
      <c r="AC212" s="111"/>
      <c r="AD212" s="110"/>
      <c r="AE212" s="111"/>
      <c r="AF212" s="110"/>
      <c r="AG212" s="112"/>
      <c r="AH212" s="113"/>
      <c r="AI212" s="111" t="n">
        <f aca="false">SUM(S212,U212,W212,Y212,AA212,AC212,AE212,AG212)</f>
        <v>4</v>
      </c>
      <c r="AJ212" s="106" t="n">
        <f aca="false">SUM(T212,V212,X212,Z212,AB212,AD212,AF212,AH212)</f>
        <v>4</v>
      </c>
      <c r="AK212" s="107"/>
      <c r="AL212" s="107"/>
      <c r="AM212" s="105" t="n">
        <v>1</v>
      </c>
      <c r="AN212" s="28" t="n">
        <v>2</v>
      </c>
      <c r="AO212" s="106" t="n">
        <f aca="false">SUM(AM212:AN212)</f>
        <v>3</v>
      </c>
      <c r="AP212" s="105"/>
      <c r="AS212" s="24" t="s">
        <v>52</v>
      </c>
      <c r="AT212" s="27" t="n">
        <f aca="false">IF(OR(BE212=BS$60,BE212=BS$61,BE212=BS$62,BE212=BS$63,BE212=BS$64),1,IF(OR(BE212=BS$65,BE212=BS$66,BE212=BS$67,BE212=BS$68,BE212=BS$69),2,3))</f>
        <v>1</v>
      </c>
      <c r="AU212" s="27" t="n">
        <f aca="false">IF(OR(BF212=BS$30,BF212=BS$31,BF212=BS$32,BF212=BS$33),1,IF(BF212=BS$34,2,3))</f>
        <v>1</v>
      </c>
      <c r="AV212" s="27" t="n">
        <f aca="false">IF(BG212="отсутствует",2,1)</f>
        <v>1</v>
      </c>
      <c r="AW212" s="27" t="n">
        <f aca="false">IF(OR(BH212=BS$41,BH212=BS$42),1,IF(OR(BH212=BS$43,BH212=BS$44,BH212=BS$45),2,IF(OR(BH212=BS$46,BH212=BS$47,BH212=BS$48),3,IF(BH212=BS$56,5,IF(BH212=BS$57,6,4)))))</f>
        <v>4</v>
      </c>
      <c r="AX212" s="27" t="n">
        <f aca="false">IF(BI212="отсутствует",2,1)</f>
        <v>1</v>
      </c>
      <c r="AY212" s="24" t="s">
        <v>200</v>
      </c>
      <c r="AZ212" s="130"/>
      <c r="BA212" s="130"/>
      <c r="BD212" s="104" t="s">
        <v>52</v>
      </c>
      <c r="BE212" s="104" t="s">
        <v>120</v>
      </c>
      <c r="BF212" s="104" t="s">
        <v>72</v>
      </c>
      <c r="BG212" s="104" t="s">
        <v>324</v>
      </c>
      <c r="BH212" s="104" t="s">
        <v>2572</v>
      </c>
      <c r="BI212" s="104" t="s">
        <v>1694</v>
      </c>
      <c r="BJ212" s="104" t="s">
        <v>200</v>
      </c>
      <c r="BK212" s="24" t="s">
        <v>51</v>
      </c>
    </row>
    <row r="213" s="24" customFormat="true" ht="15" hidden="false" customHeight="false" outlineLevel="0" collapsed="false">
      <c r="A213" s="24" t="s">
        <v>2573</v>
      </c>
      <c r="B213" s="24" t="s">
        <v>61</v>
      </c>
      <c r="C213" s="24" t="s">
        <v>494</v>
      </c>
      <c r="D213" s="24" t="n">
        <v>0</v>
      </c>
      <c r="E213" s="24" t="n">
        <v>0</v>
      </c>
      <c r="F213" s="24" t="n">
        <v>1</v>
      </c>
      <c r="G213" s="24" t="n">
        <v>0</v>
      </c>
      <c r="I213" s="105"/>
      <c r="J213" s="28"/>
      <c r="K213" s="105" t="n">
        <v>3</v>
      </c>
      <c r="L213" s="28"/>
      <c r="M213" s="106" t="n">
        <f aca="false">SUM(K213:L213)</f>
        <v>3</v>
      </c>
      <c r="N213" s="105" t="n">
        <v>7</v>
      </c>
      <c r="O213" s="28" t="n">
        <v>15</v>
      </c>
      <c r="P213" s="31"/>
      <c r="Q213" s="106" t="n">
        <f aca="false">SUM(N213:P213)</f>
        <v>22</v>
      </c>
      <c r="R213" s="107"/>
      <c r="S213" s="105" t="n">
        <v>10</v>
      </c>
      <c r="T213" s="108" t="n">
        <v>17</v>
      </c>
      <c r="U213" s="109" t="n">
        <v>13</v>
      </c>
      <c r="V213" s="110" t="n">
        <v>44</v>
      </c>
      <c r="W213" s="111" t="n">
        <v>4</v>
      </c>
      <c r="X213" s="110" t="n">
        <v>4</v>
      </c>
      <c r="Y213" s="111"/>
      <c r="Z213" s="110"/>
      <c r="AA213" s="111" t="n">
        <v>5</v>
      </c>
      <c r="AB213" s="110" t="n">
        <v>14</v>
      </c>
      <c r="AC213" s="111"/>
      <c r="AD213" s="110"/>
      <c r="AE213" s="111"/>
      <c r="AF213" s="110"/>
      <c r="AG213" s="112"/>
      <c r="AH213" s="113"/>
      <c r="AI213" s="111" t="n">
        <f aca="false">SUM(S213,U213,W213,Y213,AA213,AC213,AE213,AG213)</f>
        <v>32</v>
      </c>
      <c r="AJ213" s="106" t="n">
        <f aca="false">SUM(T213,V213,X213,Z213,AB213,AD213,AF213,AH213)</f>
        <v>79</v>
      </c>
      <c r="AK213" s="107" t="n">
        <v>10</v>
      </c>
      <c r="AL213" s="107" t="n">
        <v>3</v>
      </c>
      <c r="AM213" s="105" t="n">
        <v>2</v>
      </c>
      <c r="AN213" s="28"/>
      <c r="AO213" s="106" t="n">
        <f aca="false">SUM(AM213:AN213)</f>
        <v>2</v>
      </c>
      <c r="AP213" s="105"/>
      <c r="AQ213" s="24" t="s">
        <v>2942</v>
      </c>
      <c r="AS213" s="24" t="s">
        <v>113</v>
      </c>
      <c r="AT213" s="27" t="n">
        <f aca="false">IF(OR(BE213=BS$60,BE213=BS$61,BE213=BS$62,BE213=BS$63,BE213=BS$64),1,IF(OR(BE213=BS$65,BE213=BS$66,BE213=BS$67,BE213=BS$68,BE213=BS$69),2,3))</f>
        <v>3</v>
      </c>
      <c r="AU213" s="27" t="n">
        <f aca="false">IF(OR(BF213=BS$30,BF213=BS$31,BF213=BS$32,BF213=BS$33),1,IF(BF213=BS$34,2,3))</f>
        <v>3</v>
      </c>
      <c r="AV213" s="27" t="n">
        <f aca="false">IF(BG213="отсутствует",2,1)</f>
        <v>2</v>
      </c>
      <c r="AW213" s="27" t="n">
        <f aca="false">IF(OR(BH213=BS$41,BH213=BS$42),1,IF(OR(BH213=BS$43,BH213=BS$44,BH213=BS$45),2,IF(OR(BH213=BS$46,BH213=BS$47,BH213=BS$48),3,IF(BH213=BS$56,5,IF(BH213=BS$57,6,4)))))</f>
        <v>1</v>
      </c>
      <c r="AX213" s="27" t="n">
        <f aca="false">IF(BI213="отсутствует",2,1)</f>
        <v>1</v>
      </c>
      <c r="AY213" s="24" t="s">
        <v>57</v>
      </c>
      <c r="AZ213" s="130"/>
      <c r="BA213" s="130"/>
      <c r="BD213" s="104" t="s">
        <v>113</v>
      </c>
      <c r="BE213" s="104" t="s">
        <v>193</v>
      </c>
      <c r="BF213" s="104" t="s">
        <v>54</v>
      </c>
      <c r="BG213" s="104" t="s">
        <v>55</v>
      </c>
      <c r="BH213" s="104" t="s">
        <v>95</v>
      </c>
      <c r="BI213" s="104" t="s">
        <v>1296</v>
      </c>
      <c r="BJ213" s="104" t="s">
        <v>57</v>
      </c>
      <c r="BK213" s="24" t="s">
        <v>51</v>
      </c>
    </row>
    <row r="214" s="24" customFormat="true" ht="15" hidden="false" customHeight="false" outlineLevel="0" collapsed="false">
      <c r="A214" s="24" t="s">
        <v>1664</v>
      </c>
      <c r="B214" s="24" t="s">
        <v>265</v>
      </c>
      <c r="C214" s="24" t="s">
        <v>139</v>
      </c>
      <c r="D214" s="24" t="n">
        <v>0</v>
      </c>
      <c r="E214" s="24" t="n">
        <v>1</v>
      </c>
      <c r="F214" s="24" t="n">
        <v>1</v>
      </c>
      <c r="G214" s="24" t="n">
        <v>1</v>
      </c>
      <c r="H214" s="24" t="n">
        <v>1</v>
      </c>
      <c r="I214" s="105"/>
      <c r="J214" s="28"/>
      <c r="K214" s="105" t="n">
        <v>4</v>
      </c>
      <c r="L214" s="28" t="n">
        <v>1</v>
      </c>
      <c r="M214" s="106" t="n">
        <f aca="false">SUM(K214:L214)</f>
        <v>5</v>
      </c>
      <c r="N214" s="105" t="n">
        <v>5</v>
      </c>
      <c r="O214" s="28" t="n">
        <v>3</v>
      </c>
      <c r="P214" s="31"/>
      <c r="Q214" s="106" t="n">
        <f aca="false">SUM(N214:P214)</f>
        <v>8</v>
      </c>
      <c r="R214" s="107" t="n">
        <v>1</v>
      </c>
      <c r="S214" s="105"/>
      <c r="T214" s="108"/>
      <c r="U214" s="109" t="n">
        <v>3</v>
      </c>
      <c r="V214" s="110" t="n">
        <v>6</v>
      </c>
      <c r="W214" s="111" t="n">
        <v>1</v>
      </c>
      <c r="X214" s="110" t="n">
        <v>1</v>
      </c>
      <c r="Y214" s="111"/>
      <c r="Z214" s="110"/>
      <c r="AA214" s="111" t="n">
        <v>2</v>
      </c>
      <c r="AB214" s="110" t="n">
        <v>2</v>
      </c>
      <c r="AC214" s="111" t="n">
        <v>2</v>
      </c>
      <c r="AD214" s="110" t="n">
        <v>3</v>
      </c>
      <c r="AE214" s="111"/>
      <c r="AF214" s="110"/>
      <c r="AG214" s="112"/>
      <c r="AH214" s="113"/>
      <c r="AI214" s="111" t="n">
        <f aca="false">SUM(S214,U214,W214,Y214,AA214,AC214,AE214,AG214)</f>
        <v>8</v>
      </c>
      <c r="AJ214" s="106" t="n">
        <f aca="false">SUM(T214,V214,X214,Z214,AB214,AD214,AF214,AH214)</f>
        <v>12</v>
      </c>
      <c r="AK214" s="107" t="n">
        <v>9</v>
      </c>
      <c r="AL214" s="107" t="n">
        <v>60</v>
      </c>
      <c r="AM214" s="105"/>
      <c r="AN214" s="28" t="n">
        <v>1</v>
      </c>
      <c r="AO214" s="106" t="n">
        <f aca="false">SUM(AM214:AN214)</f>
        <v>1</v>
      </c>
      <c r="AP214" s="105"/>
      <c r="AS214" s="24" t="s">
        <v>318</v>
      </c>
      <c r="AT214" s="27" t="n">
        <f aca="false">IF(OR(BE214=BS$60,BE214=BS$61,BE214=BS$62,BE214=BS$63,BE214=BS$64),1,IF(OR(BE214=BS$65,BE214=BS$66,BE214=BS$67,BE214=BS$68,BE214=BS$69),2,3))</f>
        <v>2</v>
      </c>
      <c r="AU214" s="27" t="n">
        <f aca="false">IF(OR(BF214=BS$30,BF214=BS$31,BF214=BS$32,BF214=BS$33),1,IF(BF214=BS$34,2,3))</f>
        <v>1</v>
      </c>
      <c r="AV214" s="27" t="n">
        <f aca="false">IF(BG214="отсутствует",2,1)</f>
        <v>1</v>
      </c>
      <c r="AW214" s="27" t="n">
        <f aca="false">IF(OR(BH214=BS$41,BH214=BS$42),1,IF(OR(BH214=BS$43,BH214=BS$44,BH214=BS$45),2,IF(OR(BH214=BS$46,BH214=BS$47,BH214=BS$48),3,IF(BH214=BS$56,5,IF(BH214=BS$57,6,4)))))</f>
        <v>4</v>
      </c>
      <c r="AX214" s="27" t="n">
        <f aca="false">IF(BI214="отсутствует",2,1)</f>
        <v>1</v>
      </c>
      <c r="AY214" s="24" t="s">
        <v>1666</v>
      </c>
      <c r="AZ214" s="130"/>
      <c r="BA214" s="130"/>
      <c r="BD214" s="104" t="s">
        <v>318</v>
      </c>
      <c r="BE214" s="104" t="s">
        <v>226</v>
      </c>
      <c r="BF214" s="104" t="s">
        <v>72</v>
      </c>
      <c r="BG214" s="104" t="s">
        <v>324</v>
      </c>
      <c r="BH214" s="104" t="s">
        <v>527</v>
      </c>
      <c r="BI214" s="104" t="s">
        <v>182</v>
      </c>
      <c r="BJ214" s="104" t="s">
        <v>1666</v>
      </c>
      <c r="BK214" s="24" t="s">
        <v>51</v>
      </c>
    </row>
    <row r="215" s="24" customFormat="true" ht="15" hidden="false" customHeight="false" outlineLevel="0" collapsed="false">
      <c r="A215" s="24" t="s">
        <v>686</v>
      </c>
      <c r="B215" s="24" t="s">
        <v>138</v>
      </c>
      <c r="C215" s="24" t="s">
        <v>256</v>
      </c>
      <c r="D215" s="24" t="n">
        <v>0</v>
      </c>
      <c r="E215" s="24" t="n">
        <v>0</v>
      </c>
      <c r="F215" s="24" t="n">
        <v>1</v>
      </c>
      <c r="G215" s="24" t="n">
        <v>0</v>
      </c>
      <c r="I215" s="105"/>
      <c r="J215" s="28"/>
      <c r="K215" s="105" t="n">
        <v>1</v>
      </c>
      <c r="L215" s="28" t="n">
        <v>1</v>
      </c>
      <c r="M215" s="106" t="n">
        <f aca="false">SUM(K215:L215)</f>
        <v>2</v>
      </c>
      <c r="N215" s="105" t="n">
        <v>10</v>
      </c>
      <c r="O215" s="28" t="n">
        <v>3</v>
      </c>
      <c r="P215" s="31"/>
      <c r="Q215" s="106" t="n">
        <f aca="false">SUM(N215:P215)</f>
        <v>13</v>
      </c>
      <c r="R215" s="107"/>
      <c r="S215" s="105"/>
      <c r="T215" s="108"/>
      <c r="U215" s="109" t="n">
        <v>1</v>
      </c>
      <c r="V215" s="110" t="n">
        <v>1</v>
      </c>
      <c r="W215" s="111" t="n">
        <v>2</v>
      </c>
      <c r="X215" s="110" t="n">
        <v>2</v>
      </c>
      <c r="Y215" s="111"/>
      <c r="Z215" s="110"/>
      <c r="AA215" s="111" t="n">
        <v>1</v>
      </c>
      <c r="AB215" s="110" t="n">
        <v>1</v>
      </c>
      <c r="AC215" s="111"/>
      <c r="AD215" s="110"/>
      <c r="AE215" s="111"/>
      <c r="AF215" s="110"/>
      <c r="AG215" s="112"/>
      <c r="AH215" s="113"/>
      <c r="AI215" s="111" t="n">
        <f aca="false">SUM(S215,U215,W215,Y215,AA215,AC215,AE215,AG215)</f>
        <v>4</v>
      </c>
      <c r="AJ215" s="106" t="n">
        <f aca="false">SUM(T215,V215,X215,Z215,AB215,AD215,AF215,AH215)</f>
        <v>4</v>
      </c>
      <c r="AK215" s="107"/>
      <c r="AL215" s="107"/>
      <c r="AM215" s="105" t="n">
        <v>1</v>
      </c>
      <c r="AN215" s="28" t="n">
        <v>2</v>
      </c>
      <c r="AO215" s="106" t="n">
        <f aca="false">SUM(AM215:AN215)</f>
        <v>3</v>
      </c>
      <c r="AP215" s="105"/>
      <c r="AS215" s="24" t="s">
        <v>1472</v>
      </c>
      <c r="AT215" s="27" t="n">
        <f aca="false">IF(OR(BE215=BS$60,BE215=BS$61,BE215=BS$62,BE215=BS$63,BE215=BS$64),1,IF(OR(BE215=BS$65,BE215=BS$66,BE215=BS$67,BE215=BS$68,BE215=BS$69),2,3))</f>
        <v>3</v>
      </c>
      <c r="AU215" s="27" t="n">
        <f aca="false">IF(OR(BF215=BS$30,BF215=BS$31,BF215=BS$32,BF215=BS$33),1,IF(BF215=BS$34,2,3))</f>
        <v>3</v>
      </c>
      <c r="AV215" s="27" t="n">
        <f aca="false">IF(BG215="отсутствует",2,1)</f>
        <v>2</v>
      </c>
      <c r="AW215" s="27" t="n">
        <f aca="false">IF(OR(BH215=BS$41,BH215=BS$42),1,IF(OR(BH215=BS$43,BH215=BS$44,BH215=BS$45),2,IF(OR(BH215=BS$46,BH215=BS$47,BH215=BS$48),3,IF(BH215=BS$56,5,IF(BH215=BS$57,6,4)))))</f>
        <v>3</v>
      </c>
      <c r="AX215" s="27" t="n">
        <f aca="false">IF(BI215="отсутствует",2,1)</f>
        <v>1</v>
      </c>
      <c r="AY215" s="24" t="s">
        <v>1365</v>
      </c>
      <c r="AZ215" s="130"/>
      <c r="BA215" s="130"/>
      <c r="BD215" s="104" t="s">
        <v>1472</v>
      </c>
      <c r="BE215" s="104" t="s">
        <v>193</v>
      </c>
      <c r="BF215" s="104" t="s">
        <v>137</v>
      </c>
      <c r="BG215" s="104" t="s">
        <v>55</v>
      </c>
      <c r="BH215" s="104" t="s">
        <v>56</v>
      </c>
      <c r="BI215" s="104" t="s">
        <v>1296</v>
      </c>
      <c r="BJ215" s="104" t="s">
        <v>1365</v>
      </c>
      <c r="BK215" s="24" t="s">
        <v>51</v>
      </c>
    </row>
    <row r="216" s="24" customFormat="true" ht="15" hidden="false" customHeight="false" outlineLevel="0" collapsed="false">
      <c r="A216" s="24" t="s">
        <v>693</v>
      </c>
      <c r="B216" s="24" t="s">
        <v>61</v>
      </c>
      <c r="C216" s="24" t="s">
        <v>694</v>
      </c>
      <c r="D216" s="24" t="n">
        <v>1</v>
      </c>
      <c r="E216" s="24" t="n">
        <v>0</v>
      </c>
      <c r="F216" s="24" t="n">
        <v>1</v>
      </c>
      <c r="G216" s="24" t="n">
        <v>0</v>
      </c>
      <c r="H216" s="24" t="n">
        <v>1</v>
      </c>
      <c r="I216" s="105"/>
      <c r="J216" s="28"/>
      <c r="K216" s="105" t="n">
        <v>3</v>
      </c>
      <c r="L216" s="28" t="n">
        <v>1</v>
      </c>
      <c r="M216" s="106" t="n">
        <f aca="false">SUM(K216:L216)</f>
        <v>4</v>
      </c>
      <c r="N216" s="105" t="n">
        <v>5</v>
      </c>
      <c r="O216" s="28" t="n">
        <v>2</v>
      </c>
      <c r="P216" s="31"/>
      <c r="Q216" s="106" t="n">
        <f aca="false">SUM(N216:P216)</f>
        <v>7</v>
      </c>
      <c r="R216" s="107"/>
      <c r="S216" s="105"/>
      <c r="T216" s="108"/>
      <c r="U216" s="109"/>
      <c r="V216" s="110"/>
      <c r="W216" s="111"/>
      <c r="X216" s="110"/>
      <c r="Y216" s="111"/>
      <c r="Z216" s="110"/>
      <c r="AA216" s="111"/>
      <c r="AB216" s="110"/>
      <c r="AC216" s="111"/>
      <c r="AD216" s="110"/>
      <c r="AE216" s="111"/>
      <c r="AF216" s="110"/>
      <c r="AG216" s="112"/>
      <c r="AH216" s="113"/>
      <c r="AI216" s="111" t="n">
        <f aca="false">SUM(S216,U216,W216,Y216,AA216,AC216,AE216,AG216)</f>
        <v>0</v>
      </c>
      <c r="AJ216" s="106" t="n">
        <f aca="false">SUM(T216,V216,X216,Z216,AB216,AD216,AF216,AH216)</f>
        <v>0</v>
      </c>
      <c r="AK216" s="107"/>
      <c r="AL216" s="107"/>
      <c r="AM216" s="105"/>
      <c r="AN216" s="28" t="n">
        <v>1</v>
      </c>
      <c r="AO216" s="106" t="n">
        <f aca="false">SUM(AM216:AN216)</f>
        <v>1</v>
      </c>
      <c r="AP216" s="105"/>
      <c r="AS216" s="24" t="s">
        <v>52</v>
      </c>
      <c r="AT216" s="27" t="n">
        <f aca="false">IF(OR(BE216=BS$60,BE216=BS$61,BE216=BS$62,BE216=BS$63,BE216=BS$64),1,IF(OR(BE216=BS$65,BE216=BS$66,BE216=BS$67,BE216=BS$68,BE216=BS$69),2,3))</f>
        <v>1</v>
      </c>
      <c r="AU216" s="27" t="n">
        <f aca="false">IF(OR(BF216=BS$30,BF216=BS$31,BF216=BS$32,BF216=BS$33),1,IF(BF216=BS$34,2,3))</f>
        <v>1</v>
      </c>
      <c r="AV216" s="27" t="n">
        <f aca="false">IF(BG216="отсутствует",2,1)</f>
        <v>1</v>
      </c>
      <c r="AW216" s="27" t="n">
        <f aca="false">IF(OR(BH216=BS$41,BH216=BS$42),1,IF(OR(BH216=BS$43,BH216=BS$44,BH216=BS$45),2,IF(OR(BH216=BS$46,BH216=BS$47,BH216=BS$48),3,IF(BH216=BS$56,5,IF(BH216=BS$57,6,4)))))</f>
        <v>4</v>
      </c>
      <c r="AX216" s="27" t="n">
        <f aca="false">IF(BI216="отсутствует",2,1)</f>
        <v>1</v>
      </c>
      <c r="AY216" s="24" t="s">
        <v>698</v>
      </c>
      <c r="AZ216" s="130"/>
      <c r="BA216" s="130"/>
      <c r="BD216" s="104" t="s">
        <v>52</v>
      </c>
      <c r="BE216" s="104" t="s">
        <v>438</v>
      </c>
      <c r="BF216" s="104" t="s">
        <v>72</v>
      </c>
      <c r="BG216" s="104" t="s">
        <v>695</v>
      </c>
      <c r="BH216" s="104" t="s">
        <v>696</v>
      </c>
      <c r="BI216" s="104" t="s">
        <v>697</v>
      </c>
      <c r="BJ216" s="104" t="s">
        <v>698</v>
      </c>
      <c r="BK216" s="24" t="s">
        <v>51</v>
      </c>
    </row>
    <row r="217" s="24" customFormat="true" ht="15" hidden="false" customHeight="false" outlineLevel="0" collapsed="false">
      <c r="A217" s="24" t="s">
        <v>703</v>
      </c>
      <c r="B217" s="24" t="s">
        <v>664</v>
      </c>
      <c r="C217" s="24" t="s">
        <v>233</v>
      </c>
      <c r="D217" s="24" t="n">
        <v>0</v>
      </c>
      <c r="E217" s="24" t="n">
        <v>0</v>
      </c>
      <c r="F217" s="24" t="n">
        <v>1</v>
      </c>
      <c r="G217" s="24" t="n">
        <v>0</v>
      </c>
      <c r="I217" s="105"/>
      <c r="J217" s="28"/>
      <c r="K217" s="105" t="n">
        <v>1</v>
      </c>
      <c r="L217" s="28"/>
      <c r="M217" s="106" t="n">
        <f aca="false">SUM(K217:L217)</f>
        <v>1</v>
      </c>
      <c r="N217" s="105" t="n">
        <v>4</v>
      </c>
      <c r="O217" s="28" t="n">
        <v>12</v>
      </c>
      <c r="P217" s="31"/>
      <c r="Q217" s="106" t="n">
        <f aca="false">SUM(N217:P217)</f>
        <v>16</v>
      </c>
      <c r="R217" s="107"/>
      <c r="S217" s="105" t="n">
        <v>7</v>
      </c>
      <c r="T217" s="108" t="n">
        <v>10</v>
      </c>
      <c r="U217" s="109" t="n">
        <v>10</v>
      </c>
      <c r="V217" s="110" t="n">
        <v>62</v>
      </c>
      <c r="W217" s="111" t="n">
        <v>6</v>
      </c>
      <c r="X217" s="110" t="n">
        <v>8</v>
      </c>
      <c r="Y217" s="111"/>
      <c r="Z217" s="110"/>
      <c r="AA217" s="111" t="n">
        <v>4</v>
      </c>
      <c r="AB217" s="110" t="n">
        <v>6</v>
      </c>
      <c r="AC217" s="111"/>
      <c r="AD217" s="110"/>
      <c r="AE217" s="111" t="n">
        <v>3</v>
      </c>
      <c r="AF217" s="110" t="n">
        <v>3</v>
      </c>
      <c r="AG217" s="112"/>
      <c r="AH217" s="113"/>
      <c r="AI217" s="111" t="n">
        <f aca="false">SUM(S217,U217,W217,Y217,AA217,AC217,AE217,AG217)</f>
        <v>30</v>
      </c>
      <c r="AJ217" s="106" t="n">
        <f aca="false">SUM(T217,V217,X217,Z217,AB217,AD217,AF217,AH217)</f>
        <v>89</v>
      </c>
      <c r="AK217" s="107" t="n">
        <v>75</v>
      </c>
      <c r="AL217" s="107" t="n">
        <v>113</v>
      </c>
      <c r="AM217" s="105" t="n">
        <v>1</v>
      </c>
      <c r="AN217" s="28"/>
      <c r="AO217" s="106" t="n">
        <f aca="false">SUM(AM217:AN217)</f>
        <v>1</v>
      </c>
      <c r="AP217" s="105" t="n">
        <v>15</v>
      </c>
      <c r="AQ217" s="24" t="s">
        <v>2920</v>
      </c>
      <c r="AS217" s="24" t="s">
        <v>1878</v>
      </c>
      <c r="AT217" s="27" t="n">
        <f aca="false">IF(OR(BE217=BS$60,BE217=BS$61,BE217=BS$62,BE217=BS$63,BE217=BS$64),1,IF(OR(BE217=BS$65,BE217=BS$66,BE217=BS$67,BE217=BS$68,BE217=BS$69),2,3))</f>
        <v>3</v>
      </c>
      <c r="AU217" s="27" t="n">
        <f aca="false">IF(OR(BF217=BS$30,BF217=BS$31,BF217=BS$32,BF217=BS$33),1,IF(BF217=BS$34,2,3))</f>
        <v>3</v>
      </c>
      <c r="AV217" s="27" t="n">
        <f aca="false">IF(BG217="отсутствует",2,1)</f>
        <v>2</v>
      </c>
      <c r="AW217" s="27" t="n">
        <f aca="false">IF(OR(BH217=BS$41,BH217=BS$42),1,IF(OR(BH217=BS$43,BH217=BS$44,BH217=BS$45),2,IF(OR(BH217=BS$46,BH217=BS$47,BH217=BS$48),3,IF(BH217=BS$56,5,IF(BH217=BS$57,6,4)))))</f>
        <v>2</v>
      </c>
      <c r="AX217" s="27" t="n">
        <f aca="false">IF(BI217="отсутствует",2,1)</f>
        <v>1</v>
      </c>
      <c r="AY217" s="24" t="s">
        <v>374</v>
      </c>
      <c r="AZ217" s="130"/>
      <c r="BA217" s="130"/>
      <c r="BD217" s="104" t="s">
        <v>1878</v>
      </c>
      <c r="BE217" s="104" t="s">
        <v>193</v>
      </c>
      <c r="BF217" s="104" t="s">
        <v>54</v>
      </c>
      <c r="BG217" s="104" t="s">
        <v>55</v>
      </c>
      <c r="BH217" s="104" t="s">
        <v>157</v>
      </c>
      <c r="BI217" s="104" t="s">
        <v>1296</v>
      </c>
      <c r="BJ217" s="104" t="s">
        <v>374</v>
      </c>
      <c r="BK217" s="24" t="s">
        <v>51</v>
      </c>
    </row>
    <row r="218" s="24" customFormat="true" ht="15" hidden="false" customHeight="false" outlineLevel="0" collapsed="false">
      <c r="A218" s="24" t="s">
        <v>2574</v>
      </c>
      <c r="B218" s="24" t="s">
        <v>968</v>
      </c>
      <c r="C218" s="24" t="s">
        <v>583</v>
      </c>
      <c r="D218" s="24" t="n">
        <v>0</v>
      </c>
      <c r="E218" s="24" t="n">
        <v>0</v>
      </c>
      <c r="F218" s="24" t="n">
        <v>1</v>
      </c>
      <c r="G218" s="24" t="n">
        <v>0</v>
      </c>
      <c r="I218" s="105"/>
      <c r="J218" s="28"/>
      <c r="K218" s="105" t="n">
        <v>2</v>
      </c>
      <c r="L218" s="28"/>
      <c r="M218" s="106" t="n">
        <f aca="false">SUM(K218:L218)</f>
        <v>2</v>
      </c>
      <c r="N218" s="105" t="n">
        <v>14</v>
      </c>
      <c r="O218" s="28" t="n">
        <v>3</v>
      </c>
      <c r="P218" s="31" t="n">
        <v>1</v>
      </c>
      <c r="Q218" s="106" t="n">
        <f aca="false">SUM(N218:P218)</f>
        <v>18</v>
      </c>
      <c r="R218" s="107"/>
      <c r="S218" s="105"/>
      <c r="T218" s="108"/>
      <c r="U218" s="109" t="n">
        <v>3</v>
      </c>
      <c r="V218" s="110" t="n">
        <v>3</v>
      </c>
      <c r="W218" s="111"/>
      <c r="X218" s="110"/>
      <c r="Y218" s="111"/>
      <c r="Z218" s="110"/>
      <c r="AA218" s="111" t="n">
        <v>2</v>
      </c>
      <c r="AB218" s="110" t="n">
        <v>2</v>
      </c>
      <c r="AC218" s="111"/>
      <c r="AD218" s="110"/>
      <c r="AE218" s="111"/>
      <c r="AF218" s="110"/>
      <c r="AG218" s="112"/>
      <c r="AH218" s="113"/>
      <c r="AI218" s="111" t="n">
        <f aca="false">SUM(S218,U218,W218,Y218,AA218,AC218,AE218,AG218)</f>
        <v>5</v>
      </c>
      <c r="AJ218" s="106" t="n">
        <f aca="false">SUM(T218,V218,X218,Z218,AB218,AD218,AF218,AH218)</f>
        <v>5</v>
      </c>
      <c r="AK218" s="107"/>
      <c r="AL218" s="107"/>
      <c r="AM218" s="105"/>
      <c r="AN218" s="28" t="n">
        <v>1</v>
      </c>
      <c r="AO218" s="106" t="n">
        <f aca="false">SUM(AM218:AN218)</f>
        <v>1</v>
      </c>
      <c r="AP218" s="105"/>
      <c r="AS218" s="24" t="s">
        <v>113</v>
      </c>
      <c r="AT218" s="27" t="n">
        <f aca="false">IF(OR(BE218=BS$60,BE218=BS$61,BE218=BS$62,BE218=BS$63,BE218=BS$64),1,IF(OR(BE218=BS$65,BE218=BS$66,BE218=BS$67,BE218=BS$68,BE218=BS$69),2,3))</f>
        <v>3</v>
      </c>
      <c r="AU218" s="27" t="n">
        <f aca="false">IF(OR(BF218=BS$30,BF218=BS$31,BF218=BS$32,BF218=BS$33),1,IF(BF218=BS$34,2,3))</f>
        <v>3</v>
      </c>
      <c r="AV218" s="27" t="n">
        <f aca="false">IF(BG218="отсутствует",2,1)</f>
        <v>2</v>
      </c>
      <c r="AW218" s="27" t="n">
        <f aca="false">IF(OR(BH218=BS$41,BH218=BS$42),1,IF(OR(BH218=BS$43,BH218=BS$44,BH218=BS$45),2,IF(OR(BH218=BS$46,BH218=BS$47,BH218=BS$48),3,IF(BH218=BS$56,5,IF(BH218=BS$57,6,4)))))</f>
        <v>1</v>
      </c>
      <c r="AX218" s="27" t="n">
        <f aca="false">IF(BI218="отсутствует",2,1)</f>
        <v>1</v>
      </c>
      <c r="AY218" s="24" t="s">
        <v>143</v>
      </c>
      <c r="AZ218" s="130"/>
      <c r="BA218" s="130"/>
      <c r="BD218" s="104" t="s">
        <v>113</v>
      </c>
      <c r="BE218" s="104" t="s">
        <v>193</v>
      </c>
      <c r="BF218" s="104" t="s">
        <v>54</v>
      </c>
      <c r="BG218" s="104" t="s">
        <v>55</v>
      </c>
      <c r="BH218" s="104" t="s">
        <v>95</v>
      </c>
      <c r="BI218" s="104" t="s">
        <v>102</v>
      </c>
      <c r="BJ218" s="104" t="s">
        <v>143</v>
      </c>
      <c r="BK218" s="24" t="s">
        <v>51</v>
      </c>
    </row>
    <row r="219" s="24" customFormat="true" ht="15" hidden="false" customHeight="false" outlineLevel="0" collapsed="false">
      <c r="A219" s="24" t="s">
        <v>2575</v>
      </c>
      <c r="B219" s="24" t="s">
        <v>2458</v>
      </c>
      <c r="C219" s="24" t="s">
        <v>1480</v>
      </c>
      <c r="D219" s="24" t="n">
        <v>0</v>
      </c>
      <c r="E219" s="24" t="n">
        <v>0</v>
      </c>
      <c r="F219" s="24" t="n">
        <v>1</v>
      </c>
      <c r="G219" s="24" t="n">
        <v>0</v>
      </c>
      <c r="I219" s="105"/>
      <c r="J219" s="28"/>
      <c r="K219" s="105"/>
      <c r="L219" s="28"/>
      <c r="M219" s="106" t="n">
        <f aca="false">SUM(K219:L219)</f>
        <v>0</v>
      </c>
      <c r="N219" s="105" t="n">
        <v>7</v>
      </c>
      <c r="O219" s="28" t="n">
        <v>2</v>
      </c>
      <c r="P219" s="31"/>
      <c r="Q219" s="106" t="n">
        <f aca="false">SUM(N219:P219)</f>
        <v>9</v>
      </c>
      <c r="R219" s="107"/>
      <c r="S219" s="105"/>
      <c r="T219" s="108"/>
      <c r="U219" s="109"/>
      <c r="V219" s="110"/>
      <c r="W219" s="111"/>
      <c r="X219" s="110"/>
      <c r="Y219" s="111"/>
      <c r="Z219" s="110"/>
      <c r="AA219" s="111"/>
      <c r="AB219" s="110"/>
      <c r="AC219" s="111"/>
      <c r="AD219" s="110"/>
      <c r="AE219" s="111"/>
      <c r="AF219" s="110"/>
      <c r="AG219" s="112"/>
      <c r="AH219" s="113"/>
      <c r="AI219" s="111" t="n">
        <f aca="false">SUM(S219,U219,W219,Y219,AA219,AC219,AE219,AG219)</f>
        <v>0</v>
      </c>
      <c r="AJ219" s="106" t="n">
        <f aca="false">SUM(T219,V219,X219,Z219,AB219,AD219,AF219,AH219)</f>
        <v>0</v>
      </c>
      <c r="AK219" s="107"/>
      <c r="AL219" s="107"/>
      <c r="AM219" s="105" t="n">
        <v>1</v>
      </c>
      <c r="AN219" s="28" t="n">
        <v>1</v>
      </c>
      <c r="AO219" s="106" t="n">
        <f aca="false">SUM(AM219:AN219)</f>
        <v>2</v>
      </c>
      <c r="AP219" s="105"/>
      <c r="AS219" s="24" t="s">
        <v>454</v>
      </c>
      <c r="AT219" s="27" t="n">
        <f aca="false">IF(OR(BE219=BS$60,BE219=BS$61,BE219=BS$62,BE219=BS$63,BE219=BS$64),1,IF(OR(BE219=BS$65,BE219=BS$66,BE219=BS$67,BE219=BS$68,BE219=BS$69),2,3))</f>
        <v>1</v>
      </c>
      <c r="AU219" s="27" t="n">
        <f aca="false">IF(OR(BF219=BS$30,BF219=BS$31,BF219=BS$32,BF219=BS$33),1,IF(BF219=BS$34,2,3))</f>
        <v>1</v>
      </c>
      <c r="AV219" s="27" t="n">
        <f aca="false">IF(BG219="отсутствует",2,1)</f>
        <v>1</v>
      </c>
      <c r="AW219" s="27" t="n">
        <f aca="false">IF(OR(BH219=BS$41,BH219=BS$42),1,IF(OR(BH219=BS$43,BH219=BS$44,BH219=BS$45),2,IF(OR(BH219=BS$46,BH219=BS$47,BH219=BS$48),3,IF(BH219=BS$56,5,IF(BH219=BS$57,6,4)))))</f>
        <v>3</v>
      </c>
      <c r="AX219" s="27" t="n">
        <f aca="false">IF(BI219="отсутствует",2,1)</f>
        <v>1</v>
      </c>
      <c r="AY219" s="24" t="s">
        <v>200</v>
      </c>
      <c r="AZ219" s="130"/>
      <c r="BA219" s="130"/>
      <c r="BD219" s="104" t="s">
        <v>454</v>
      </c>
      <c r="BE219" s="104" t="s">
        <v>107</v>
      </c>
      <c r="BF219" s="104" t="s">
        <v>72</v>
      </c>
      <c r="BG219" s="104" t="s">
        <v>534</v>
      </c>
      <c r="BH219" s="104" t="s">
        <v>65</v>
      </c>
      <c r="BI219" s="104" t="s">
        <v>388</v>
      </c>
      <c r="BJ219" s="104" t="s">
        <v>200</v>
      </c>
      <c r="BK219" s="24" t="s">
        <v>51</v>
      </c>
    </row>
    <row r="220" s="24" customFormat="true" ht="15" hidden="false" customHeight="false" outlineLevel="0" collapsed="false">
      <c r="A220" s="24" t="s">
        <v>2576</v>
      </c>
      <c r="B220" s="24" t="s">
        <v>232</v>
      </c>
      <c r="C220" s="24" t="s">
        <v>214</v>
      </c>
      <c r="D220" s="24" t="n">
        <v>0</v>
      </c>
      <c r="E220" s="24" t="n">
        <v>0</v>
      </c>
      <c r="F220" s="24" t="n">
        <v>1</v>
      </c>
      <c r="G220" s="24" t="n">
        <v>0</v>
      </c>
      <c r="I220" s="105"/>
      <c r="J220" s="28"/>
      <c r="K220" s="105" t="n">
        <v>1</v>
      </c>
      <c r="L220" s="28"/>
      <c r="M220" s="106" t="n">
        <f aca="false">SUM(K220:L220)</f>
        <v>1</v>
      </c>
      <c r="N220" s="105" t="n">
        <v>5</v>
      </c>
      <c r="O220" s="28" t="n">
        <v>2</v>
      </c>
      <c r="P220" s="31"/>
      <c r="Q220" s="106" t="n">
        <f aca="false">SUM(N220:P220)</f>
        <v>7</v>
      </c>
      <c r="R220" s="107"/>
      <c r="S220" s="105"/>
      <c r="T220" s="108"/>
      <c r="U220" s="109"/>
      <c r="V220" s="110"/>
      <c r="W220" s="111"/>
      <c r="X220" s="110"/>
      <c r="Y220" s="111"/>
      <c r="Z220" s="110"/>
      <c r="AA220" s="111"/>
      <c r="AB220" s="110"/>
      <c r="AC220" s="111"/>
      <c r="AD220" s="110"/>
      <c r="AE220" s="111"/>
      <c r="AF220" s="110"/>
      <c r="AG220" s="112"/>
      <c r="AH220" s="113"/>
      <c r="AI220" s="111" t="n">
        <f aca="false">SUM(S220,U220,W220,Y220,AA220,AC220,AE220,AG220)</f>
        <v>0</v>
      </c>
      <c r="AJ220" s="106" t="n">
        <f aca="false">SUM(T220,V220,X220,Z220,AB220,AD220,AF220,AH220)</f>
        <v>0</v>
      </c>
      <c r="AK220" s="107"/>
      <c r="AL220" s="107"/>
      <c r="AM220" s="105" t="n">
        <v>1</v>
      </c>
      <c r="AN220" s="28" t="n">
        <v>2</v>
      </c>
      <c r="AO220" s="106" t="n">
        <f aca="false">SUM(AM220:AN220)</f>
        <v>3</v>
      </c>
      <c r="AP220" s="105"/>
      <c r="AS220" s="24" t="s">
        <v>52</v>
      </c>
      <c r="AT220" s="27" t="n">
        <f aca="false">IF(OR(BE220=BS$60,BE220=BS$61,BE220=BS$62,BE220=BS$63,BE220=BS$64),1,IF(OR(BE220=BS$65,BE220=BS$66,BE220=BS$67,BE220=BS$68,BE220=BS$69),2,3))</f>
        <v>2</v>
      </c>
      <c r="AU220" s="27" t="n">
        <f aca="false">IF(OR(BF220=BS$30,BF220=BS$31,BF220=BS$32,BF220=BS$33),1,IF(BF220=BS$34,2,3))</f>
        <v>2</v>
      </c>
      <c r="AV220" s="27" t="n">
        <f aca="false">IF(BG220="отсутствует",2,1)</f>
        <v>2</v>
      </c>
      <c r="AW220" s="27" t="n">
        <f aca="false">IF(OR(BH220=BS$41,BH220=BS$42),1,IF(OR(BH220=BS$43,BH220=BS$44,BH220=BS$45),2,IF(OR(BH220=BS$46,BH220=BS$47,BH220=BS$48),3,IF(BH220=BS$56,5,IF(BH220=BS$57,6,4)))))</f>
        <v>5</v>
      </c>
      <c r="AX220" s="27" t="n">
        <f aca="false">IF(BI220="отсутствует",2,1)</f>
        <v>1</v>
      </c>
      <c r="AY220" s="24" t="s">
        <v>2303</v>
      </c>
      <c r="AZ220" s="130"/>
      <c r="BA220" s="130"/>
      <c r="BD220" s="104" t="s">
        <v>52</v>
      </c>
      <c r="BE220" s="104" t="s">
        <v>169</v>
      </c>
      <c r="BF220" s="104" t="s">
        <v>82</v>
      </c>
      <c r="BG220" s="104" t="s">
        <v>55</v>
      </c>
      <c r="BH220" s="104" t="s">
        <v>171</v>
      </c>
      <c r="BI220" s="104" t="s">
        <v>1296</v>
      </c>
      <c r="BJ220" s="104" t="s">
        <v>2303</v>
      </c>
      <c r="BK220" s="24" t="s">
        <v>51</v>
      </c>
    </row>
    <row r="221" s="24" customFormat="true" ht="15" hidden="false" customHeight="false" outlineLevel="0" collapsed="false">
      <c r="A221" s="24" t="s">
        <v>2577</v>
      </c>
      <c r="B221" s="24" t="s">
        <v>1121</v>
      </c>
      <c r="C221" s="24" t="s">
        <v>408</v>
      </c>
      <c r="D221" s="24" t="n">
        <v>0</v>
      </c>
      <c r="E221" s="24" t="n">
        <v>0</v>
      </c>
      <c r="F221" s="24" t="n">
        <v>1</v>
      </c>
      <c r="G221" s="24" t="n">
        <v>0</v>
      </c>
      <c r="I221" s="105"/>
      <c r="J221" s="28"/>
      <c r="K221" s="105" t="n">
        <v>2</v>
      </c>
      <c r="L221" s="28"/>
      <c r="M221" s="106" t="n">
        <f aca="false">SUM(K221:L221)</f>
        <v>2</v>
      </c>
      <c r="N221" s="105" t="n">
        <v>5</v>
      </c>
      <c r="O221" s="28" t="n">
        <v>11</v>
      </c>
      <c r="P221" s="31"/>
      <c r="Q221" s="106" t="n">
        <f aca="false">SUM(N221:P221)</f>
        <v>16</v>
      </c>
      <c r="R221" s="107"/>
      <c r="S221" s="105" t="n">
        <v>2</v>
      </c>
      <c r="T221" s="108" t="n">
        <v>3</v>
      </c>
      <c r="U221" s="109" t="n">
        <v>2</v>
      </c>
      <c r="V221" s="110" t="n">
        <v>4</v>
      </c>
      <c r="W221" s="111"/>
      <c r="X221" s="110"/>
      <c r="Y221" s="111"/>
      <c r="Z221" s="110"/>
      <c r="AA221" s="111"/>
      <c r="AB221" s="110"/>
      <c r="AC221" s="111"/>
      <c r="AD221" s="110"/>
      <c r="AE221" s="111"/>
      <c r="AF221" s="110"/>
      <c r="AG221" s="112"/>
      <c r="AH221" s="113"/>
      <c r="AI221" s="111" t="n">
        <f aca="false">SUM(S221,U221,W221,Y221,AA221,AC221,AE221,AG221)</f>
        <v>4</v>
      </c>
      <c r="AJ221" s="106" t="n">
        <f aca="false">SUM(T221,V221,X221,Z221,AB221,AD221,AF221,AH221)</f>
        <v>7</v>
      </c>
      <c r="AK221" s="107"/>
      <c r="AL221" s="107"/>
      <c r="AM221" s="105" t="n">
        <v>1</v>
      </c>
      <c r="AN221" s="28"/>
      <c r="AO221" s="106" t="n">
        <f aca="false">SUM(AM221:AN221)</f>
        <v>1</v>
      </c>
      <c r="AP221" s="105"/>
      <c r="AS221" s="24" t="s">
        <v>113</v>
      </c>
      <c r="AT221" s="27" t="n">
        <f aca="false">IF(OR(BE221=BS$60,BE221=BS$61,BE221=BS$62,BE221=BS$63,BE221=BS$64),1,IF(OR(BE221=BS$65,BE221=BS$66,BE221=BS$67,BE221=BS$68,BE221=BS$69),2,3))</f>
        <v>3</v>
      </c>
      <c r="AU221" s="27" t="n">
        <f aca="false">IF(OR(BF221=BS$30,BF221=BS$31,BF221=BS$32,BF221=BS$33),1,IF(BF221=BS$34,2,3))</f>
        <v>3</v>
      </c>
      <c r="AV221" s="27" t="n">
        <f aca="false">IF(BG221="отсутствует",2,1)</f>
        <v>2</v>
      </c>
      <c r="AW221" s="27" t="n">
        <f aca="false">IF(OR(BH221=BS$41,BH221=BS$42),1,IF(OR(BH221=BS$43,BH221=BS$44,BH221=BS$45),2,IF(OR(BH221=BS$46,BH221=BS$47,BH221=BS$48),3,IF(BH221=BS$56,5,IF(BH221=BS$57,6,4)))))</f>
        <v>4</v>
      </c>
      <c r="AX221" s="27" t="n">
        <f aca="false">IF(BI221="отсутствует",2,1)</f>
        <v>1</v>
      </c>
      <c r="AY221" s="24" t="s">
        <v>374</v>
      </c>
      <c r="AZ221" s="130"/>
      <c r="BA221" s="130"/>
      <c r="BD221" s="104" t="s">
        <v>113</v>
      </c>
      <c r="BE221" s="104" t="s">
        <v>193</v>
      </c>
      <c r="BF221" s="104" t="s">
        <v>54</v>
      </c>
      <c r="BG221" s="104" t="s">
        <v>55</v>
      </c>
      <c r="BH221" s="104" t="s">
        <v>432</v>
      </c>
      <c r="BI221" s="104" t="s">
        <v>74</v>
      </c>
      <c r="BJ221" s="104" t="s">
        <v>374</v>
      </c>
      <c r="BK221" s="24" t="s">
        <v>51</v>
      </c>
    </row>
    <row r="222" s="24" customFormat="true" ht="15" hidden="false" customHeight="false" outlineLevel="0" collapsed="false">
      <c r="A222" s="24" t="s">
        <v>2578</v>
      </c>
      <c r="B222" s="24" t="s">
        <v>211</v>
      </c>
      <c r="C222" s="24" t="s">
        <v>62</v>
      </c>
      <c r="D222" s="24" t="n">
        <v>0</v>
      </c>
      <c r="E222" s="24" t="n">
        <v>0</v>
      </c>
      <c r="F222" s="24" t="n">
        <v>1</v>
      </c>
      <c r="G222" s="24" t="n">
        <v>0</v>
      </c>
      <c r="I222" s="105"/>
      <c r="J222" s="28"/>
      <c r="K222" s="105" t="n">
        <v>2</v>
      </c>
      <c r="L222" s="28"/>
      <c r="M222" s="106" t="n">
        <f aca="false">SUM(K222:L222)</f>
        <v>2</v>
      </c>
      <c r="N222" s="105" t="n">
        <v>5</v>
      </c>
      <c r="O222" s="28" t="n">
        <v>1</v>
      </c>
      <c r="P222" s="31"/>
      <c r="Q222" s="106" t="n">
        <f aca="false">SUM(N222:P222)</f>
        <v>6</v>
      </c>
      <c r="R222" s="107"/>
      <c r="S222" s="105"/>
      <c r="T222" s="108"/>
      <c r="U222" s="109"/>
      <c r="V222" s="110"/>
      <c r="W222" s="111"/>
      <c r="X222" s="110"/>
      <c r="Y222" s="111"/>
      <c r="Z222" s="110"/>
      <c r="AA222" s="111"/>
      <c r="AB222" s="110"/>
      <c r="AC222" s="111"/>
      <c r="AD222" s="110"/>
      <c r="AE222" s="111"/>
      <c r="AF222" s="110"/>
      <c r="AG222" s="112"/>
      <c r="AH222" s="113"/>
      <c r="AI222" s="111" t="n">
        <f aca="false">SUM(S222,U222,W222,Y222,AA222,AC222,AE222,AG222)</f>
        <v>0</v>
      </c>
      <c r="AJ222" s="106" t="n">
        <f aca="false">SUM(T222,V222,X222,Z222,AB222,AD222,AF222,AH222)</f>
        <v>0</v>
      </c>
      <c r="AK222" s="107"/>
      <c r="AL222" s="107"/>
      <c r="AM222" s="105"/>
      <c r="AN222" s="28" t="n">
        <v>1</v>
      </c>
      <c r="AO222" s="106" t="n">
        <f aca="false">SUM(AM222:AN222)</f>
        <v>1</v>
      </c>
      <c r="AP222" s="105"/>
      <c r="AS222" s="24" t="s">
        <v>52</v>
      </c>
      <c r="AT222" s="27" t="n">
        <f aca="false">IF(OR(BE222=BS$60,BE222=BS$61,BE222=BS$62,BE222=BS$63,BE222=BS$64),1,IF(OR(BE222=BS$65,BE222=BS$66,BE222=BS$67,BE222=BS$68,BE222=BS$69),2,3))</f>
        <v>2</v>
      </c>
      <c r="AU222" s="27" t="n">
        <f aca="false">IF(OR(BF222=BS$30,BF222=BS$31,BF222=BS$32,BF222=BS$33),1,IF(BF222=BS$34,2,3))</f>
        <v>2</v>
      </c>
      <c r="AV222" s="27" t="n">
        <f aca="false">IF(BG222="отсутствует",2,1)</f>
        <v>2</v>
      </c>
      <c r="AW222" s="27" t="n">
        <f aca="false">IF(OR(BH222=BS$41,BH222=BS$42),1,IF(OR(BH222=BS$43,BH222=BS$44,BH222=BS$45),2,IF(OR(BH222=BS$46,BH222=BS$47,BH222=BS$48),3,IF(BH222=BS$56,5,IF(BH222=BS$57,6,4)))))</f>
        <v>5</v>
      </c>
      <c r="AX222" s="27" t="n">
        <f aca="false">IF(BI222="отсутствует",2,1)</f>
        <v>1</v>
      </c>
      <c r="AY222" s="24" t="s">
        <v>143</v>
      </c>
      <c r="AZ222" s="130"/>
      <c r="BA222" s="130"/>
      <c r="BD222" s="104" t="s">
        <v>52</v>
      </c>
      <c r="BE222" s="104" t="s">
        <v>169</v>
      </c>
      <c r="BF222" s="104" t="s">
        <v>82</v>
      </c>
      <c r="BG222" s="104" t="s">
        <v>55</v>
      </c>
      <c r="BH222" s="104" t="s">
        <v>171</v>
      </c>
      <c r="BI222" s="104" t="s">
        <v>1542</v>
      </c>
      <c r="BJ222" s="104" t="s">
        <v>143</v>
      </c>
      <c r="BK222" s="24" t="s">
        <v>51</v>
      </c>
    </row>
    <row r="223" s="24" customFormat="true" ht="15" hidden="false" customHeight="false" outlineLevel="0" collapsed="false">
      <c r="A223" s="24" t="s">
        <v>1681</v>
      </c>
      <c r="B223" s="24" t="s">
        <v>104</v>
      </c>
      <c r="C223" s="24" t="s">
        <v>2579</v>
      </c>
      <c r="D223" s="24" t="n">
        <v>0</v>
      </c>
      <c r="E223" s="24" t="n">
        <v>0</v>
      </c>
      <c r="F223" s="24" t="n">
        <v>1</v>
      </c>
      <c r="G223" s="24" t="n">
        <v>0</v>
      </c>
      <c r="I223" s="105"/>
      <c r="J223" s="28" t="n">
        <v>2</v>
      </c>
      <c r="K223" s="105" t="n">
        <v>3</v>
      </c>
      <c r="L223" s="28" t="n">
        <v>1</v>
      </c>
      <c r="M223" s="106" t="n">
        <f aca="false">SUM(K223:L223)</f>
        <v>4</v>
      </c>
      <c r="N223" s="105" t="n">
        <v>9</v>
      </c>
      <c r="O223" s="28" t="n">
        <v>2</v>
      </c>
      <c r="P223" s="31"/>
      <c r="Q223" s="106" t="n">
        <f aca="false">SUM(N223:P223)</f>
        <v>11</v>
      </c>
      <c r="R223" s="107" t="n">
        <v>2</v>
      </c>
      <c r="S223" s="105"/>
      <c r="T223" s="108"/>
      <c r="U223" s="109"/>
      <c r="V223" s="110"/>
      <c r="W223" s="111" t="n">
        <v>5</v>
      </c>
      <c r="X223" s="110" t="n">
        <v>5</v>
      </c>
      <c r="Y223" s="111"/>
      <c r="Z223" s="110"/>
      <c r="AA223" s="111" t="n">
        <v>1</v>
      </c>
      <c r="AB223" s="110" t="n">
        <v>1</v>
      </c>
      <c r="AC223" s="111" t="n">
        <v>1</v>
      </c>
      <c r="AD223" s="110" t="n">
        <v>1</v>
      </c>
      <c r="AE223" s="111"/>
      <c r="AF223" s="110"/>
      <c r="AG223" s="112"/>
      <c r="AH223" s="113"/>
      <c r="AI223" s="111" t="n">
        <f aca="false">SUM(S223,U223,W223,Y223,AA223,AC223,AE223,AG223)</f>
        <v>7</v>
      </c>
      <c r="AJ223" s="106" t="n">
        <f aca="false">SUM(T223,V223,X223,Z223,AB223,AD223,AF223,AH223)</f>
        <v>7</v>
      </c>
      <c r="AK223" s="107" t="n">
        <v>1</v>
      </c>
      <c r="AL223" s="107" t="n">
        <v>2</v>
      </c>
      <c r="AM223" s="105"/>
      <c r="AN223" s="28" t="n">
        <v>1</v>
      </c>
      <c r="AO223" s="106" t="n">
        <f aca="false">SUM(AM223:AN223)</f>
        <v>1</v>
      </c>
      <c r="AP223" s="105"/>
      <c r="AS223" s="24" t="s">
        <v>318</v>
      </c>
      <c r="AT223" s="27" t="n">
        <f aca="false">IF(OR(BE223=BS$60,BE223=BS$61,BE223=BS$62,BE223=BS$63,BE223=BS$64),1,IF(OR(BE223=BS$65,BE223=BS$66,BE223=BS$67,BE223=BS$68,BE223=BS$69),2,3))</f>
        <v>1</v>
      </c>
      <c r="AU223" s="27" t="n">
        <f aca="false">IF(OR(BF223=BS$30,BF223=BS$31,BF223=BS$32,BF223=BS$33),1,IF(BF223=BS$34,2,3))</f>
        <v>1</v>
      </c>
      <c r="AV223" s="27" t="n">
        <f aca="false">IF(BG223="отсутствует",2,1)</f>
        <v>1</v>
      </c>
      <c r="AW223" s="27" t="n">
        <f aca="false">IF(OR(BH223=BS$41,BH223=BS$42),1,IF(OR(BH223=BS$43,BH223=BS$44,BH223=BS$45),2,IF(OR(BH223=BS$46,BH223=BS$47,BH223=BS$48),3,IF(BH223=BS$56,5,IF(BH223=BS$57,6,4)))))</f>
        <v>4</v>
      </c>
      <c r="AX223" s="27" t="n">
        <f aca="false">IF(BI223="отсутствует",2,1)</f>
        <v>1</v>
      </c>
      <c r="AY223" s="24" t="s">
        <v>149</v>
      </c>
      <c r="AZ223" s="130"/>
      <c r="BA223" s="130"/>
      <c r="BD223" s="104" t="s">
        <v>318</v>
      </c>
      <c r="BE223" s="104" t="s">
        <v>107</v>
      </c>
      <c r="BF223" s="104" t="s">
        <v>72</v>
      </c>
      <c r="BG223" s="104" t="s">
        <v>379</v>
      </c>
      <c r="BH223" s="104" t="s">
        <v>527</v>
      </c>
      <c r="BI223" s="104" t="s">
        <v>142</v>
      </c>
      <c r="BJ223" s="104" t="s">
        <v>149</v>
      </c>
      <c r="BK223" s="24" t="s">
        <v>51</v>
      </c>
    </row>
    <row r="224" s="24" customFormat="true" ht="15" hidden="false" customHeight="false" outlineLevel="0" collapsed="false">
      <c r="A224" s="24" t="s">
        <v>1684</v>
      </c>
      <c r="B224" s="24" t="s">
        <v>138</v>
      </c>
      <c r="C224" s="24" t="s">
        <v>139</v>
      </c>
      <c r="D224" s="24" t="n">
        <v>0</v>
      </c>
      <c r="E224" s="24" t="n">
        <v>1</v>
      </c>
      <c r="F224" s="24" t="n">
        <v>1</v>
      </c>
      <c r="G224" s="24" t="n">
        <v>0</v>
      </c>
      <c r="H224" s="24" t="n">
        <v>1</v>
      </c>
      <c r="I224" s="105"/>
      <c r="J224" s="28"/>
      <c r="K224" s="105" t="n">
        <v>2</v>
      </c>
      <c r="L224" s="28" t="n">
        <v>3</v>
      </c>
      <c r="M224" s="106" t="n">
        <f aca="false">SUM(K224:L224)</f>
        <v>5</v>
      </c>
      <c r="N224" s="105" t="n">
        <v>6</v>
      </c>
      <c r="O224" s="28" t="n">
        <v>13</v>
      </c>
      <c r="P224" s="31"/>
      <c r="Q224" s="106" t="n">
        <f aca="false">SUM(N224:P224)</f>
        <v>19</v>
      </c>
      <c r="R224" s="107"/>
      <c r="S224" s="105" t="n">
        <v>2</v>
      </c>
      <c r="T224" s="108" t="n">
        <v>2</v>
      </c>
      <c r="U224" s="109" t="n">
        <v>3</v>
      </c>
      <c r="V224" s="110" t="n">
        <v>5</v>
      </c>
      <c r="W224" s="111" t="n">
        <v>1</v>
      </c>
      <c r="X224" s="110" t="n">
        <v>1</v>
      </c>
      <c r="Y224" s="111"/>
      <c r="Z224" s="110"/>
      <c r="AA224" s="111" t="n">
        <v>1</v>
      </c>
      <c r="AB224" s="110" t="n">
        <v>1</v>
      </c>
      <c r="AC224" s="111"/>
      <c r="AD224" s="110"/>
      <c r="AE224" s="111" t="n">
        <v>1</v>
      </c>
      <c r="AF224" s="110" t="n">
        <v>1</v>
      </c>
      <c r="AG224" s="112"/>
      <c r="AH224" s="113"/>
      <c r="AI224" s="111" t="n">
        <f aca="false">SUM(S224,U224,W224,Y224,AA224,AC224,AE224,AG224)</f>
        <v>8</v>
      </c>
      <c r="AJ224" s="106" t="n">
        <f aca="false">SUM(T224,V224,X224,Z224,AB224,AD224,AF224,AH224)</f>
        <v>10</v>
      </c>
      <c r="AK224" s="107"/>
      <c r="AL224" s="107"/>
      <c r="AM224" s="105" t="n">
        <v>2</v>
      </c>
      <c r="AN224" s="28" t="n">
        <v>1</v>
      </c>
      <c r="AO224" s="106" t="n">
        <f aca="false">SUM(AM224:AN224)</f>
        <v>3</v>
      </c>
      <c r="AP224" s="105"/>
      <c r="AS224" s="24" t="s">
        <v>2232</v>
      </c>
      <c r="AT224" s="27" t="n">
        <f aca="false">IF(OR(BE224=BS$60,BE224=BS$61,BE224=BS$62,BE224=BS$63,BE224=BS$64),1,IF(OR(BE224=BS$65,BE224=BS$66,BE224=BS$67,BE224=BS$68,BE224=BS$69),2,3))</f>
        <v>1</v>
      </c>
      <c r="AU224" s="27" t="n">
        <f aca="false">IF(OR(BF224=BS$30,BF224=BS$31,BF224=BS$32,BF224=BS$33),1,IF(BF224=BS$34,2,3))</f>
        <v>1</v>
      </c>
      <c r="AV224" s="27" t="n">
        <f aca="false">IF(BG224="отсутствует",2,1)</f>
        <v>1</v>
      </c>
      <c r="AW224" s="27" t="n">
        <f aca="false">IF(OR(BH224=BS$41,BH224=BS$42),1,IF(OR(BH224=BS$43,BH224=BS$44,BH224=BS$45),2,IF(OR(BH224=BS$46,BH224=BS$47,BH224=BS$48),3,IF(BH224=BS$56,5,IF(BH224=BS$57,6,4)))))</f>
        <v>4</v>
      </c>
      <c r="AX224" s="27" t="n">
        <f aca="false">IF(BI224="отсутствует",2,1)</f>
        <v>1</v>
      </c>
      <c r="AY224" s="24" t="s">
        <v>326</v>
      </c>
      <c r="AZ224" s="130"/>
      <c r="BA224" s="130"/>
      <c r="BD224" s="104" t="s">
        <v>2232</v>
      </c>
      <c r="BE224" s="104" t="s">
        <v>107</v>
      </c>
      <c r="BF224" s="104" t="s">
        <v>72</v>
      </c>
      <c r="BG224" s="104" t="s">
        <v>1685</v>
      </c>
      <c r="BH224" s="104" t="s">
        <v>904</v>
      </c>
      <c r="BI224" s="104" t="s">
        <v>1686</v>
      </c>
      <c r="BJ224" s="104" t="s">
        <v>326</v>
      </c>
      <c r="BK224" s="24" t="s">
        <v>51</v>
      </c>
    </row>
    <row r="225" s="24" customFormat="true" ht="15" hidden="false" customHeight="false" outlineLevel="0" collapsed="false">
      <c r="A225" s="24" t="s">
        <v>2580</v>
      </c>
      <c r="B225" s="24" t="s">
        <v>2581</v>
      </c>
      <c r="C225" s="24" t="s">
        <v>88</v>
      </c>
      <c r="D225" s="24" t="n">
        <v>0</v>
      </c>
      <c r="E225" s="24" t="n">
        <v>0</v>
      </c>
      <c r="F225" s="24" t="n">
        <v>1</v>
      </c>
      <c r="G225" s="24" t="n">
        <v>0</v>
      </c>
      <c r="I225" s="105"/>
      <c r="J225" s="28"/>
      <c r="K225" s="105" t="n">
        <v>3</v>
      </c>
      <c r="L225" s="28"/>
      <c r="M225" s="106" t="n">
        <f aca="false">SUM(K225:L225)</f>
        <v>3</v>
      </c>
      <c r="N225" s="105" t="n">
        <v>12</v>
      </c>
      <c r="O225" s="28" t="n">
        <v>3</v>
      </c>
      <c r="P225" s="31" t="n">
        <v>1</v>
      </c>
      <c r="Q225" s="106" t="n">
        <f aca="false">SUM(N225:P225)</f>
        <v>16</v>
      </c>
      <c r="R225" s="107"/>
      <c r="S225" s="105" t="n">
        <v>1</v>
      </c>
      <c r="T225" s="108" t="n">
        <v>1</v>
      </c>
      <c r="U225" s="109"/>
      <c r="V225" s="110"/>
      <c r="W225" s="111"/>
      <c r="X225" s="110"/>
      <c r="Y225" s="111"/>
      <c r="Z225" s="110"/>
      <c r="AA225" s="111"/>
      <c r="AB225" s="110"/>
      <c r="AC225" s="111"/>
      <c r="AD225" s="110"/>
      <c r="AE225" s="111"/>
      <c r="AF225" s="110"/>
      <c r="AG225" s="112"/>
      <c r="AH225" s="113"/>
      <c r="AI225" s="111" t="n">
        <f aca="false">SUM(S225,U225,W225,Y225,AA225,AC225,AE225,AG225)</f>
        <v>1</v>
      </c>
      <c r="AJ225" s="106" t="n">
        <f aca="false">SUM(T225,V225,X225,Z225,AB225,AD225,AF225,AH225)</f>
        <v>1</v>
      </c>
      <c r="AK225" s="107"/>
      <c r="AL225" s="107"/>
      <c r="AM225" s="105"/>
      <c r="AN225" s="28" t="n">
        <v>1</v>
      </c>
      <c r="AO225" s="106" t="n">
        <f aca="false">SUM(AM225:AN225)</f>
        <v>1</v>
      </c>
      <c r="AP225" s="105"/>
      <c r="AS225" s="24" t="s">
        <v>52</v>
      </c>
      <c r="AT225" s="27" t="n">
        <f aca="false">IF(OR(BE225=BS$60,BE225=BS$61,BE225=BS$62,BE225=BS$63,BE225=BS$64),1,IF(OR(BE225=BS$65,BE225=BS$66,BE225=BS$67,BE225=BS$68,BE225=BS$69),2,3))</f>
        <v>3</v>
      </c>
      <c r="AU225" s="27" t="n">
        <f aca="false">IF(OR(BF225=BS$30,BF225=BS$31,BF225=BS$32,BF225=BS$33),1,IF(BF225=BS$34,2,3))</f>
        <v>3</v>
      </c>
      <c r="AV225" s="27" t="n">
        <f aca="false">IF(BG225="отсутствует",2,1)</f>
        <v>2</v>
      </c>
      <c r="AW225" s="27" t="n">
        <f aca="false">IF(OR(BH225=BS$41,BH225=BS$42),1,IF(OR(BH225=BS$43,BH225=BS$44,BH225=BS$45),2,IF(OR(BH225=BS$46,BH225=BS$47,BH225=BS$48),3,IF(BH225=BS$56,5,IF(BH225=BS$57,6,4)))))</f>
        <v>4</v>
      </c>
      <c r="AX225" s="27" t="n">
        <f aca="false">IF(BI225="отсутствует",2,1)</f>
        <v>1</v>
      </c>
      <c r="AY225" s="24" t="s">
        <v>1365</v>
      </c>
      <c r="AZ225" s="130"/>
      <c r="BA225" s="130"/>
      <c r="BD225" s="104" t="s">
        <v>52</v>
      </c>
      <c r="BE225" s="104" t="s">
        <v>193</v>
      </c>
      <c r="BF225" s="104" t="s">
        <v>54</v>
      </c>
      <c r="BG225" s="104" t="s">
        <v>55</v>
      </c>
      <c r="BH225" s="104" t="s">
        <v>2582</v>
      </c>
      <c r="BI225" s="104" t="s">
        <v>74</v>
      </c>
      <c r="BJ225" s="104" t="s">
        <v>1365</v>
      </c>
      <c r="BK225" s="24" t="s">
        <v>51</v>
      </c>
    </row>
    <row r="226" s="24" customFormat="true" ht="15" hidden="false" customHeight="false" outlineLevel="0" collapsed="false">
      <c r="A226" s="24" t="s">
        <v>2583</v>
      </c>
      <c r="B226" s="24" t="s">
        <v>138</v>
      </c>
      <c r="C226" s="24" t="s">
        <v>139</v>
      </c>
      <c r="D226" s="24" t="n">
        <v>0</v>
      </c>
      <c r="E226" s="24" t="n">
        <v>0</v>
      </c>
      <c r="F226" s="24" t="n">
        <v>1</v>
      </c>
      <c r="G226" s="24" t="n">
        <v>0</v>
      </c>
      <c r="I226" s="105"/>
      <c r="J226" s="28"/>
      <c r="K226" s="105"/>
      <c r="L226" s="28"/>
      <c r="M226" s="106" t="n">
        <f aca="false">SUM(K226:L226)</f>
        <v>0</v>
      </c>
      <c r="N226" s="105"/>
      <c r="O226" s="28"/>
      <c r="P226" s="31"/>
      <c r="Q226" s="106" t="n">
        <f aca="false">SUM(N226:P226)</f>
        <v>0</v>
      </c>
      <c r="R226" s="107"/>
      <c r="S226" s="105"/>
      <c r="T226" s="108"/>
      <c r="U226" s="109"/>
      <c r="V226" s="110"/>
      <c r="W226" s="111"/>
      <c r="X226" s="110"/>
      <c r="Y226" s="111"/>
      <c r="Z226" s="110"/>
      <c r="AA226" s="111"/>
      <c r="AB226" s="110"/>
      <c r="AC226" s="111"/>
      <c r="AD226" s="110"/>
      <c r="AE226" s="111"/>
      <c r="AF226" s="110"/>
      <c r="AG226" s="112"/>
      <c r="AH226" s="113"/>
      <c r="AI226" s="111" t="n">
        <f aca="false">SUM(S226,U226,W226,Y226,AA226,AC226,AE226,AG226)</f>
        <v>0</v>
      </c>
      <c r="AJ226" s="106" t="n">
        <f aca="false">SUM(T226,V226,X226,Z226,AB226,AD226,AF226,AH226)</f>
        <v>0</v>
      </c>
      <c r="AK226" s="107"/>
      <c r="AL226" s="107"/>
      <c r="AM226" s="105"/>
      <c r="AN226" s="28"/>
      <c r="AO226" s="106" t="n">
        <f aca="false">SUM(AM226:AN226)</f>
        <v>0</v>
      </c>
      <c r="AP226" s="105"/>
      <c r="AQ226" s="24" t="s">
        <v>2938</v>
      </c>
      <c r="AS226" s="24" t="s">
        <v>52</v>
      </c>
      <c r="AT226" s="27" t="n">
        <f aca="false">IF(OR(BE226=BS$60,BE226=BS$61,BE226=BS$62,BE226=BS$63,BE226=BS$64),1,IF(OR(BE226=BS$65,BE226=BS$66,BE226=BS$67,BE226=BS$68,BE226=BS$69),2,3))</f>
        <v>2</v>
      </c>
      <c r="AU226" s="27" t="n">
        <f aca="false">IF(OR(BF226=BS$30,BF226=BS$31,BF226=BS$32,BF226=BS$33),1,IF(BF226=BS$34,2,3))</f>
        <v>1</v>
      </c>
      <c r="AV226" s="27" t="n">
        <f aca="false">IF(BG226="отсутствует",2,1)</f>
        <v>1</v>
      </c>
      <c r="AW226" s="27" t="n">
        <f aca="false">IF(OR(BH226=BS$41,BH226=BS$42),1,IF(OR(BH226=BS$43,BH226=BS$44,BH226=BS$45),2,IF(OR(BH226=BS$46,BH226=BS$47,BH226=BS$48),3,IF(BH226=BS$56,5,IF(BH226=BS$57,6,4)))))</f>
        <v>4</v>
      </c>
      <c r="AX226" s="27" t="n">
        <f aca="false">IF(BI226="отсутствует",2,1)</f>
        <v>1</v>
      </c>
      <c r="AY226" s="24" t="s">
        <v>2303</v>
      </c>
      <c r="AZ226" s="130"/>
      <c r="BA226" s="130"/>
      <c r="BD226" s="104" t="s">
        <v>52</v>
      </c>
      <c r="BE226" s="104" t="s">
        <v>226</v>
      </c>
      <c r="BF226" s="104" t="s">
        <v>72</v>
      </c>
      <c r="BG226" s="104" t="s">
        <v>2584</v>
      </c>
      <c r="BH226" s="104" t="s">
        <v>141</v>
      </c>
      <c r="BI226" s="104" t="s">
        <v>182</v>
      </c>
      <c r="BJ226" s="104" t="s">
        <v>2303</v>
      </c>
      <c r="BK226" s="24" t="s">
        <v>51</v>
      </c>
    </row>
    <row r="227" s="24" customFormat="true" ht="15" hidden="false" customHeight="false" outlineLevel="0" collapsed="false">
      <c r="A227" s="24" t="s">
        <v>1688</v>
      </c>
      <c r="B227" s="24" t="s">
        <v>208</v>
      </c>
      <c r="C227" s="24" t="s">
        <v>354</v>
      </c>
      <c r="D227" s="24" t="n">
        <v>0</v>
      </c>
      <c r="E227" s="24" t="n">
        <v>0</v>
      </c>
      <c r="F227" s="24" t="n">
        <v>1</v>
      </c>
      <c r="G227" s="24" t="n">
        <v>0</v>
      </c>
      <c r="I227" s="105"/>
      <c r="J227" s="28"/>
      <c r="K227" s="105"/>
      <c r="L227" s="28"/>
      <c r="M227" s="106" t="n">
        <f aca="false">SUM(K227:L227)</f>
        <v>0</v>
      </c>
      <c r="N227" s="105"/>
      <c r="O227" s="28"/>
      <c r="P227" s="31"/>
      <c r="Q227" s="106" t="n">
        <f aca="false">SUM(N227:P227)</f>
        <v>0</v>
      </c>
      <c r="R227" s="107"/>
      <c r="S227" s="105"/>
      <c r="T227" s="108"/>
      <c r="U227" s="109"/>
      <c r="V227" s="110"/>
      <c r="W227" s="111"/>
      <c r="X227" s="110"/>
      <c r="Y227" s="111"/>
      <c r="Z227" s="110"/>
      <c r="AA227" s="111"/>
      <c r="AB227" s="110"/>
      <c r="AC227" s="111"/>
      <c r="AD227" s="110"/>
      <c r="AE227" s="111"/>
      <c r="AF227" s="110"/>
      <c r="AG227" s="112"/>
      <c r="AH227" s="113"/>
      <c r="AI227" s="111" t="n">
        <f aca="false">SUM(S227,U227,W227,Y227,AA227,AC227,AE227,AG227)</f>
        <v>0</v>
      </c>
      <c r="AJ227" s="106" t="n">
        <f aca="false">SUM(T227,V227,X227,Z227,AB227,AD227,AF227,AH227)</f>
        <v>0</v>
      </c>
      <c r="AK227" s="107"/>
      <c r="AL227" s="107"/>
      <c r="AM227" s="105"/>
      <c r="AN227" s="28"/>
      <c r="AO227" s="106" t="n">
        <f aca="false">SUM(AM227:AN227)</f>
        <v>0</v>
      </c>
      <c r="AP227" s="105"/>
      <c r="AQ227" s="24" t="s">
        <v>2662</v>
      </c>
      <c r="AS227" s="24" t="s">
        <v>318</v>
      </c>
      <c r="AT227" s="27" t="n">
        <f aca="false">IF(OR(BE227=BS$60,BE227=BS$61,BE227=BS$62,BE227=BS$63,BE227=BS$64),1,IF(OR(BE227=BS$65,BE227=BS$66,BE227=BS$67,BE227=BS$68,BE227=BS$69),2,3))</f>
        <v>1</v>
      </c>
      <c r="AU227" s="27" t="n">
        <f aca="false">IF(OR(BF227=BS$30,BF227=BS$31,BF227=BS$32,BF227=BS$33),1,IF(BF227=BS$34,2,3))</f>
        <v>1</v>
      </c>
      <c r="AV227" s="27" t="n">
        <f aca="false">IF(BG227="отсутствует",2,1)</f>
        <v>2</v>
      </c>
      <c r="AW227" s="27" t="n">
        <f aca="false">IF(OR(BH227=BS$41,BH227=BS$42),1,IF(OR(BH227=BS$43,BH227=BS$44,BH227=BS$45),2,IF(OR(BH227=BS$46,BH227=BS$47,BH227=BS$48),3,IF(BH227=BS$56,5,IF(BH227=BS$57,6,4)))))</f>
        <v>4</v>
      </c>
      <c r="AX227" s="27" t="n">
        <f aca="false">IF(BI227="отсутствует",2,1)</f>
        <v>1</v>
      </c>
      <c r="AY227" s="24" t="s">
        <v>143</v>
      </c>
      <c r="AZ227" s="130"/>
      <c r="BA227" s="130"/>
      <c r="BD227" s="104" t="s">
        <v>318</v>
      </c>
      <c r="BE227" s="104" t="s">
        <v>107</v>
      </c>
      <c r="BF227" s="104" t="s">
        <v>72</v>
      </c>
      <c r="BG227" s="104" t="s">
        <v>55</v>
      </c>
      <c r="BH227" s="104" t="s">
        <v>141</v>
      </c>
      <c r="BI227" s="104" t="s">
        <v>1442</v>
      </c>
      <c r="BJ227" s="104" t="s">
        <v>143</v>
      </c>
      <c r="BK227" s="24" t="s">
        <v>51</v>
      </c>
    </row>
    <row r="228" s="24" customFormat="true" ht="15" hidden="false" customHeight="false" outlineLevel="0" collapsed="false">
      <c r="A228" s="24" t="s">
        <v>2585</v>
      </c>
      <c r="B228" s="24" t="s">
        <v>138</v>
      </c>
      <c r="C228" s="24" t="s">
        <v>139</v>
      </c>
      <c r="D228" s="24" t="n">
        <v>0</v>
      </c>
      <c r="E228" s="24" t="n">
        <v>0</v>
      </c>
      <c r="F228" s="24" t="n">
        <v>1</v>
      </c>
      <c r="G228" s="24" t="n">
        <v>1</v>
      </c>
      <c r="H228" s="24" t="n">
        <v>1</v>
      </c>
      <c r="I228" s="105"/>
      <c r="J228" s="28" t="n">
        <v>1</v>
      </c>
      <c r="K228" s="105" t="n">
        <v>3</v>
      </c>
      <c r="L228" s="28"/>
      <c r="M228" s="106" t="n">
        <f aca="false">SUM(K228:L228)</f>
        <v>3</v>
      </c>
      <c r="N228" s="105" t="n">
        <v>5</v>
      </c>
      <c r="O228" s="28" t="n">
        <v>3</v>
      </c>
      <c r="P228" s="31"/>
      <c r="Q228" s="106" t="n">
        <f aca="false">SUM(N228:P228)</f>
        <v>8</v>
      </c>
      <c r="R228" s="107"/>
      <c r="S228" s="105"/>
      <c r="T228" s="108"/>
      <c r="U228" s="109"/>
      <c r="V228" s="110"/>
      <c r="W228" s="111"/>
      <c r="X228" s="110"/>
      <c r="Y228" s="111"/>
      <c r="Z228" s="110"/>
      <c r="AA228" s="111"/>
      <c r="AB228" s="110"/>
      <c r="AC228" s="111"/>
      <c r="AD228" s="110"/>
      <c r="AE228" s="111"/>
      <c r="AF228" s="110"/>
      <c r="AG228" s="112"/>
      <c r="AH228" s="113"/>
      <c r="AI228" s="111" t="n">
        <f aca="false">SUM(S228,U228,W228,Y228,AA228,AC228,AE228,AG228)</f>
        <v>0</v>
      </c>
      <c r="AJ228" s="106" t="n">
        <f aca="false">SUM(T228,V228,X228,Z228,AB228,AD228,AF228,AH228)</f>
        <v>0</v>
      </c>
      <c r="AK228" s="107"/>
      <c r="AL228" s="107"/>
      <c r="AM228" s="105"/>
      <c r="AN228" s="28" t="n">
        <v>1</v>
      </c>
      <c r="AO228" s="106" t="n">
        <f aca="false">SUM(AM228:AN228)</f>
        <v>1</v>
      </c>
      <c r="AP228" s="105"/>
      <c r="AS228" s="24" t="s">
        <v>52</v>
      </c>
      <c r="AT228" s="27" t="n">
        <f aca="false">IF(OR(BE228=BS$60,BE228=BS$61,BE228=BS$62,BE228=BS$63,BE228=BS$64),1,IF(OR(BE228=BS$65,BE228=BS$66,BE228=BS$67,BE228=BS$68,BE228=BS$69),2,3))</f>
        <v>2</v>
      </c>
      <c r="AU228" s="27" t="n">
        <f aca="false">IF(OR(BF228=BS$30,BF228=BS$31,BF228=BS$32,BF228=BS$33),1,IF(BF228=BS$34,2,3))</f>
        <v>1</v>
      </c>
      <c r="AV228" s="27" t="n">
        <f aca="false">IF(BG228="отсутствует",2,1)</f>
        <v>1</v>
      </c>
      <c r="AW228" s="27" t="n">
        <f aca="false">IF(OR(BH228=BS$41,BH228=BS$42),1,IF(OR(BH228=BS$43,BH228=BS$44,BH228=BS$45),2,IF(OR(BH228=BS$46,BH228=BS$47,BH228=BS$48),3,IF(BH228=BS$56,5,IF(BH228=BS$57,6,4)))))</f>
        <v>4</v>
      </c>
      <c r="AX228" s="27" t="n">
        <f aca="false">IF(BI228="отсутствует",2,1)</f>
        <v>1</v>
      </c>
      <c r="AY228" s="24" t="s">
        <v>2303</v>
      </c>
      <c r="AZ228" s="130"/>
      <c r="BA228" s="130"/>
      <c r="BD228" s="104" t="s">
        <v>52</v>
      </c>
      <c r="BE228" s="104" t="s">
        <v>226</v>
      </c>
      <c r="BF228" s="104" t="s">
        <v>72</v>
      </c>
      <c r="BG228" s="104" t="s">
        <v>2586</v>
      </c>
      <c r="BH228" s="104" t="s">
        <v>319</v>
      </c>
      <c r="BI228" s="104" t="s">
        <v>182</v>
      </c>
      <c r="BJ228" s="104" t="s">
        <v>2303</v>
      </c>
      <c r="BK228" s="24" t="s">
        <v>51</v>
      </c>
    </row>
    <row r="229" s="24" customFormat="true" ht="15" hidden="false" customHeight="false" outlineLevel="0" collapsed="false">
      <c r="A229" s="24" t="s">
        <v>1693</v>
      </c>
      <c r="B229" s="24" t="s">
        <v>352</v>
      </c>
      <c r="C229" s="24" t="s">
        <v>92</v>
      </c>
      <c r="D229" s="24" t="n">
        <v>0</v>
      </c>
      <c r="E229" s="24" t="n">
        <v>1</v>
      </c>
      <c r="F229" s="24" t="n">
        <v>1</v>
      </c>
      <c r="G229" s="24" t="n">
        <v>1</v>
      </c>
      <c r="H229" s="24" t="n">
        <v>1</v>
      </c>
      <c r="I229" s="105"/>
      <c r="J229" s="28"/>
      <c r="K229" s="105"/>
      <c r="L229" s="28" t="n">
        <v>2</v>
      </c>
      <c r="M229" s="106" t="n">
        <f aca="false">SUM(K229:L229)</f>
        <v>2</v>
      </c>
      <c r="N229" s="105" t="n">
        <v>12</v>
      </c>
      <c r="O229" s="28" t="n">
        <v>6</v>
      </c>
      <c r="P229" s="31"/>
      <c r="Q229" s="106" t="n">
        <f aca="false">SUM(N229:P229)</f>
        <v>18</v>
      </c>
      <c r="R229" s="107" t="n">
        <v>10</v>
      </c>
      <c r="S229" s="105"/>
      <c r="T229" s="108"/>
      <c r="U229" s="109" t="n">
        <v>3</v>
      </c>
      <c r="V229" s="110" t="n">
        <v>4</v>
      </c>
      <c r="W229" s="111"/>
      <c r="X229" s="110"/>
      <c r="Y229" s="111"/>
      <c r="Z229" s="110"/>
      <c r="AA229" s="111" t="n">
        <v>1</v>
      </c>
      <c r="AB229" s="110" t="n">
        <v>1</v>
      </c>
      <c r="AC229" s="111"/>
      <c r="AD229" s="110"/>
      <c r="AE229" s="111"/>
      <c r="AF229" s="110"/>
      <c r="AG229" s="112"/>
      <c r="AH229" s="113"/>
      <c r="AI229" s="111" t="n">
        <f aca="false">SUM(S229,U229,W229,Y229,AA229,AC229,AE229,AG229)</f>
        <v>4</v>
      </c>
      <c r="AJ229" s="106" t="n">
        <f aca="false">SUM(T229,V229,X229,Z229,AB229,AD229,AF229,AH229)</f>
        <v>5</v>
      </c>
      <c r="AK229" s="107"/>
      <c r="AL229" s="107" t="n">
        <v>1</v>
      </c>
      <c r="AM229" s="105" t="n">
        <v>1</v>
      </c>
      <c r="AN229" s="28" t="n">
        <v>2</v>
      </c>
      <c r="AO229" s="106" t="n">
        <f aca="false">SUM(AM229:AN229)</f>
        <v>3</v>
      </c>
      <c r="AP229" s="105"/>
      <c r="AS229" s="24" t="s">
        <v>318</v>
      </c>
      <c r="AT229" s="27" t="n">
        <f aca="false">IF(OR(BE229=BS$60,BE229=BS$61,BE229=BS$62,BE229=BS$63,BE229=BS$64),1,IF(OR(BE229=BS$65,BE229=BS$66,BE229=BS$67,BE229=BS$68,BE229=BS$69),2,3))</f>
        <v>1</v>
      </c>
      <c r="AU229" s="27" t="n">
        <f aca="false">IF(OR(BF229=BS$30,BF229=BS$31,BF229=BS$32,BF229=BS$33),1,IF(BF229=BS$34,2,3))</f>
        <v>1</v>
      </c>
      <c r="AV229" s="27" t="n">
        <f aca="false">IF(BG229="отсутствует",2,1)</f>
        <v>1</v>
      </c>
      <c r="AW229" s="27" t="n">
        <f aca="false">IF(OR(BH229=BS$41,BH229=BS$42),1,IF(OR(BH229=BS$43,BH229=BS$44,BH229=BS$45),2,IF(OR(BH229=BS$46,BH229=BS$47,BH229=BS$48),3,IF(BH229=BS$56,5,IF(BH229=BS$57,6,4)))))</f>
        <v>4</v>
      </c>
      <c r="AX229" s="27" t="n">
        <f aca="false">IF(BI229="отсутствует",2,1)</f>
        <v>1</v>
      </c>
      <c r="AY229" s="24" t="s">
        <v>1365</v>
      </c>
      <c r="AZ229" s="130"/>
      <c r="BA229" s="130"/>
      <c r="BD229" s="104" t="s">
        <v>318</v>
      </c>
      <c r="BE229" s="104" t="s">
        <v>392</v>
      </c>
      <c r="BF229" s="104" t="s">
        <v>72</v>
      </c>
      <c r="BG229" s="104" t="s">
        <v>114</v>
      </c>
      <c r="BH229" s="104" t="s">
        <v>1231</v>
      </c>
      <c r="BI229" s="104" t="s">
        <v>1694</v>
      </c>
      <c r="BJ229" s="104" t="s">
        <v>1365</v>
      </c>
      <c r="BK229" s="24" t="s">
        <v>51</v>
      </c>
    </row>
    <row r="230" s="24" customFormat="true" ht="15" hidden="false" customHeight="false" outlineLevel="0" collapsed="false">
      <c r="A230" s="24" t="s">
        <v>745</v>
      </c>
      <c r="B230" s="24" t="s">
        <v>160</v>
      </c>
      <c r="C230" s="24" t="s">
        <v>376</v>
      </c>
      <c r="D230" s="24" t="n">
        <v>0</v>
      </c>
      <c r="E230" s="24" t="n">
        <v>0</v>
      </c>
      <c r="F230" s="24" t="n">
        <v>1</v>
      </c>
      <c r="G230" s="24" t="n">
        <v>0</v>
      </c>
      <c r="I230" s="105"/>
      <c r="J230" s="28"/>
      <c r="K230" s="105" t="n">
        <v>2</v>
      </c>
      <c r="L230" s="28" t="n">
        <v>1</v>
      </c>
      <c r="M230" s="106" t="n">
        <f aca="false">SUM(K230:L230)</f>
        <v>3</v>
      </c>
      <c r="N230" s="105" t="n">
        <v>11</v>
      </c>
      <c r="O230" s="28" t="n">
        <v>4</v>
      </c>
      <c r="P230" s="31" t="n">
        <v>1</v>
      </c>
      <c r="Q230" s="106" t="n">
        <f aca="false">SUM(N230:P230)</f>
        <v>16</v>
      </c>
      <c r="R230" s="107" t="n">
        <v>4</v>
      </c>
      <c r="S230" s="105"/>
      <c r="T230" s="108"/>
      <c r="U230" s="109" t="n">
        <v>1</v>
      </c>
      <c r="V230" s="110" t="n">
        <v>2</v>
      </c>
      <c r="W230" s="111"/>
      <c r="X230" s="110"/>
      <c r="Y230" s="111"/>
      <c r="Z230" s="110"/>
      <c r="AA230" s="111"/>
      <c r="AB230" s="110"/>
      <c r="AC230" s="111"/>
      <c r="AD230" s="110"/>
      <c r="AE230" s="111"/>
      <c r="AF230" s="110"/>
      <c r="AG230" s="112"/>
      <c r="AH230" s="113"/>
      <c r="AI230" s="111" t="n">
        <f aca="false">SUM(S230,U230,W230,Y230,AA230,AC230,AE230,AG230)</f>
        <v>1</v>
      </c>
      <c r="AJ230" s="106" t="n">
        <f aca="false">SUM(T230,V230,X230,Z230,AB230,AD230,AF230,AH230)</f>
        <v>2</v>
      </c>
      <c r="AK230" s="107"/>
      <c r="AL230" s="107"/>
      <c r="AM230" s="105" t="n">
        <v>2</v>
      </c>
      <c r="AN230" s="28"/>
      <c r="AO230" s="106" t="n">
        <f aca="false">SUM(AM230:AN230)</f>
        <v>2</v>
      </c>
      <c r="AP230" s="105"/>
      <c r="AS230" s="24" t="s">
        <v>225</v>
      </c>
      <c r="AT230" s="27" t="n">
        <f aca="false">IF(OR(BE230=BS$60,BE230=BS$61,BE230=BS$62,BE230=BS$63,BE230=BS$64),1,IF(OR(BE230=BS$65,BE230=BS$66,BE230=BS$67,BE230=BS$68,BE230=BS$69),2,3))</f>
        <v>3</v>
      </c>
      <c r="AU230" s="27" t="n">
        <f aca="false">IF(OR(BF230=BS$30,BF230=BS$31,BF230=BS$32,BF230=BS$33),1,IF(BF230=BS$34,2,3))</f>
        <v>3</v>
      </c>
      <c r="AV230" s="27" t="n">
        <f aca="false">IF(BG230="отсутствует",2,1)</f>
        <v>2</v>
      </c>
      <c r="AW230" s="27" t="n">
        <f aca="false">IF(OR(BH230=BS$41,BH230=BS$42),1,IF(OR(BH230=BS$43,BH230=BS$44,BH230=BS$45),2,IF(OR(BH230=BS$46,BH230=BS$47,BH230=BS$48),3,IF(BH230=BS$56,5,IF(BH230=BS$57,6,4)))))</f>
        <v>2</v>
      </c>
      <c r="AX230" s="27" t="n">
        <f aca="false">IF(BI230="отсутствует",2,1)</f>
        <v>1</v>
      </c>
      <c r="AY230" s="24" t="s">
        <v>143</v>
      </c>
      <c r="AZ230" s="130"/>
      <c r="BA230" s="130"/>
      <c r="BD230" s="104" t="s">
        <v>225</v>
      </c>
      <c r="BE230" s="104" t="s">
        <v>193</v>
      </c>
      <c r="BF230" s="104" t="s">
        <v>170</v>
      </c>
      <c r="BG230" s="104" t="s">
        <v>55</v>
      </c>
      <c r="BH230" s="104" t="s">
        <v>310</v>
      </c>
      <c r="BI230" s="104" t="s">
        <v>502</v>
      </c>
      <c r="BJ230" s="104" t="s">
        <v>143</v>
      </c>
      <c r="BK230" s="24" t="s">
        <v>51</v>
      </c>
    </row>
    <row r="231" s="24" customFormat="true" ht="15" hidden="false" customHeight="false" outlineLevel="0" collapsed="false">
      <c r="A231" s="24" t="s">
        <v>745</v>
      </c>
      <c r="B231" s="24" t="s">
        <v>138</v>
      </c>
      <c r="C231" s="24" t="s">
        <v>88</v>
      </c>
      <c r="D231" s="24" t="n">
        <v>0</v>
      </c>
      <c r="E231" s="24" t="n">
        <v>0</v>
      </c>
      <c r="F231" s="24" t="n">
        <v>1</v>
      </c>
      <c r="G231" s="24" t="n">
        <v>0</v>
      </c>
      <c r="I231" s="105"/>
      <c r="J231" s="28" t="n">
        <v>1</v>
      </c>
      <c r="K231" s="105" t="n">
        <v>2</v>
      </c>
      <c r="L231" s="28"/>
      <c r="M231" s="106" t="n">
        <f aca="false">SUM(K231:L231)</f>
        <v>2</v>
      </c>
      <c r="N231" s="105" t="n">
        <v>8</v>
      </c>
      <c r="O231" s="28"/>
      <c r="P231" s="31"/>
      <c r="Q231" s="106" t="n">
        <f aca="false">SUM(N231:P231)</f>
        <v>8</v>
      </c>
      <c r="R231" s="107"/>
      <c r="S231" s="105" t="n">
        <v>1</v>
      </c>
      <c r="T231" s="108" t="n">
        <v>2</v>
      </c>
      <c r="U231" s="109"/>
      <c r="V231" s="110"/>
      <c r="W231" s="111"/>
      <c r="X231" s="110"/>
      <c r="Y231" s="111"/>
      <c r="Z231" s="110"/>
      <c r="AA231" s="111"/>
      <c r="AB231" s="110"/>
      <c r="AC231" s="111"/>
      <c r="AD231" s="110"/>
      <c r="AE231" s="111"/>
      <c r="AF231" s="110"/>
      <c r="AG231" s="112"/>
      <c r="AH231" s="113"/>
      <c r="AI231" s="111" t="n">
        <f aca="false">SUM(S231,U231,W231,Y231,AA231,AC231,AE231,AG231)</f>
        <v>1</v>
      </c>
      <c r="AJ231" s="106" t="n">
        <f aca="false">SUM(T231,V231,X231,Z231,AB231,AD231,AF231,AH231)</f>
        <v>2</v>
      </c>
      <c r="AK231" s="107" t="n">
        <v>1</v>
      </c>
      <c r="AL231" s="107"/>
      <c r="AM231" s="105" t="n">
        <v>1</v>
      </c>
      <c r="AN231" s="28" t="n">
        <v>1</v>
      </c>
      <c r="AO231" s="106" t="n">
        <f aca="false">SUM(AM231:AN231)</f>
        <v>2</v>
      </c>
      <c r="AP231" s="105"/>
      <c r="AS231" s="24" t="s">
        <v>52</v>
      </c>
      <c r="AT231" s="27" t="n">
        <f aca="false">IF(OR(BE231=BS$60,BE231=BS$61,BE231=BS$62,BE231=BS$63,BE231=BS$64),1,IF(OR(BE231=BS$65,BE231=BS$66,BE231=BS$67,BE231=BS$68,BE231=BS$69),2,3))</f>
        <v>2</v>
      </c>
      <c r="AU231" s="27" t="n">
        <f aca="false">IF(OR(BF231=BS$30,BF231=BS$31,BF231=BS$32,BF231=BS$33),1,IF(BF231=BS$34,2,3))</f>
        <v>2</v>
      </c>
      <c r="AV231" s="27" t="n">
        <f aca="false">IF(BG231="отсутствует",2,1)</f>
        <v>2</v>
      </c>
      <c r="AW231" s="27" t="n">
        <f aca="false">IF(OR(BH231=BS$41,BH231=BS$42),1,IF(OR(BH231=BS$43,BH231=BS$44,BH231=BS$45),2,IF(OR(BH231=BS$46,BH231=BS$47,BH231=BS$48),3,IF(BH231=BS$56,5,IF(BH231=BS$57,6,4)))))</f>
        <v>4</v>
      </c>
      <c r="AX231" s="27" t="n">
        <f aca="false">IF(BI231="отсутствует",2,1)</f>
        <v>1</v>
      </c>
      <c r="AY231" s="24" t="s">
        <v>1831</v>
      </c>
      <c r="AZ231" s="130"/>
      <c r="BA231" s="130"/>
      <c r="BD231" s="104" t="s">
        <v>52</v>
      </c>
      <c r="BE231" s="104" t="s">
        <v>169</v>
      </c>
      <c r="BF231" s="104" t="s">
        <v>82</v>
      </c>
      <c r="BG231" s="104" t="s">
        <v>55</v>
      </c>
      <c r="BH231" s="104" t="s">
        <v>1536</v>
      </c>
      <c r="BI231" s="104" t="s">
        <v>502</v>
      </c>
      <c r="BJ231" s="104" t="s">
        <v>1831</v>
      </c>
      <c r="BK231" s="24" t="s">
        <v>51</v>
      </c>
    </row>
    <row r="232" s="24" customFormat="true" ht="15" hidden="false" customHeight="false" outlineLevel="0" collapsed="false">
      <c r="A232" s="24" t="s">
        <v>2587</v>
      </c>
      <c r="B232" s="24" t="s">
        <v>160</v>
      </c>
      <c r="C232" s="24" t="s">
        <v>214</v>
      </c>
      <c r="D232" s="24" t="n">
        <v>0</v>
      </c>
      <c r="E232" s="24" t="n">
        <v>0</v>
      </c>
      <c r="F232" s="24" t="n">
        <v>1</v>
      </c>
      <c r="G232" s="24" t="n">
        <v>0</v>
      </c>
      <c r="I232" s="105"/>
      <c r="J232" s="28"/>
      <c r="K232" s="105" t="n">
        <v>2</v>
      </c>
      <c r="L232" s="28" t="n">
        <v>1</v>
      </c>
      <c r="M232" s="106" t="n">
        <f aca="false">SUM(K232:L232)</f>
        <v>3</v>
      </c>
      <c r="N232" s="105" t="n">
        <v>8</v>
      </c>
      <c r="O232" s="28" t="n">
        <v>4</v>
      </c>
      <c r="P232" s="31"/>
      <c r="Q232" s="106" t="n">
        <f aca="false">SUM(N232:P232)</f>
        <v>12</v>
      </c>
      <c r="R232" s="107"/>
      <c r="S232" s="105"/>
      <c r="T232" s="108"/>
      <c r="U232" s="109"/>
      <c r="V232" s="110"/>
      <c r="W232" s="111"/>
      <c r="X232" s="110"/>
      <c r="Y232" s="111"/>
      <c r="Z232" s="110"/>
      <c r="AA232" s="111"/>
      <c r="AB232" s="110"/>
      <c r="AC232" s="111"/>
      <c r="AD232" s="110"/>
      <c r="AE232" s="111"/>
      <c r="AF232" s="110"/>
      <c r="AG232" s="112"/>
      <c r="AH232" s="113"/>
      <c r="AI232" s="111" t="n">
        <f aca="false">SUM(S232,U232,W232,Y232,AA232,AC232,AE232,AG232)</f>
        <v>0</v>
      </c>
      <c r="AJ232" s="106" t="n">
        <f aca="false">SUM(T232,V232,X232,Z232,AB232,AD232,AF232,AH232)</f>
        <v>0</v>
      </c>
      <c r="AK232" s="107"/>
      <c r="AL232" s="107"/>
      <c r="AM232" s="105" t="n">
        <v>1</v>
      </c>
      <c r="AN232" s="28" t="n">
        <v>1</v>
      </c>
      <c r="AO232" s="106" t="n">
        <f aca="false">SUM(AM232:AN232)</f>
        <v>2</v>
      </c>
      <c r="AP232" s="105"/>
      <c r="AS232" s="24" t="s">
        <v>318</v>
      </c>
      <c r="AT232" s="27" t="n">
        <f aca="false">IF(OR(BE232=BS$60,BE232=BS$61,BE232=BS$62,BE232=BS$63,BE232=BS$64),1,IF(OR(BE232=BS$65,BE232=BS$66,BE232=BS$67,BE232=BS$68,BE232=BS$69),2,3))</f>
        <v>1</v>
      </c>
      <c r="AU232" s="27" t="n">
        <f aca="false">IF(OR(BF232=BS$30,BF232=BS$31,BF232=BS$32,BF232=BS$33),1,IF(BF232=BS$34,2,3))</f>
        <v>1</v>
      </c>
      <c r="AV232" s="27" t="n">
        <f aca="false">IF(BG232="отсутствует",2,1)</f>
        <v>2</v>
      </c>
      <c r="AW232" s="27" t="n">
        <f aca="false">IF(OR(BH232=BS$41,BH232=BS$42),1,IF(OR(BH232=BS$43,BH232=BS$44,BH232=BS$45),2,IF(OR(BH232=BS$46,BH232=BS$47,BH232=BS$48),3,IF(BH232=BS$56,5,IF(BH232=BS$57,6,4)))))</f>
        <v>1</v>
      </c>
      <c r="AX232" s="27" t="n">
        <f aca="false">IF(BI232="отсутствует",2,1)</f>
        <v>1</v>
      </c>
      <c r="AY232" s="24" t="s">
        <v>143</v>
      </c>
      <c r="AZ232" s="130"/>
      <c r="BA232" s="130"/>
      <c r="BD232" s="104" t="s">
        <v>318</v>
      </c>
      <c r="BE232" s="104" t="s">
        <v>120</v>
      </c>
      <c r="BF232" s="104" t="s">
        <v>72</v>
      </c>
      <c r="BG232" s="104" t="s">
        <v>55</v>
      </c>
      <c r="BH232" s="104" t="s">
        <v>73</v>
      </c>
      <c r="BI232" s="104" t="s">
        <v>123</v>
      </c>
      <c r="BJ232" s="104" t="s">
        <v>143</v>
      </c>
      <c r="BK232" s="24" t="s">
        <v>51</v>
      </c>
    </row>
    <row r="233" s="24" customFormat="true" ht="15" hidden="false" customHeight="false" outlineLevel="0" collapsed="false">
      <c r="A233" s="24" t="s">
        <v>757</v>
      </c>
      <c r="B233" s="24" t="s">
        <v>148</v>
      </c>
      <c r="C233" s="24" t="s">
        <v>135</v>
      </c>
      <c r="D233" s="24" t="n">
        <v>0</v>
      </c>
      <c r="E233" s="24" t="n">
        <v>0</v>
      </c>
      <c r="F233" s="24" t="n">
        <v>1</v>
      </c>
      <c r="G233" s="24" t="n">
        <v>0</v>
      </c>
      <c r="I233" s="105"/>
      <c r="J233" s="28" t="n">
        <v>1</v>
      </c>
      <c r="K233" s="105" t="n">
        <v>5</v>
      </c>
      <c r="L233" s="28" t="n">
        <v>1</v>
      </c>
      <c r="M233" s="106" t="n">
        <f aca="false">SUM(K233:L233)</f>
        <v>6</v>
      </c>
      <c r="N233" s="105" t="n">
        <v>11</v>
      </c>
      <c r="O233" s="28" t="n">
        <v>6</v>
      </c>
      <c r="P233" s="31"/>
      <c r="Q233" s="106" t="n">
        <f aca="false">SUM(N233:P233)</f>
        <v>17</v>
      </c>
      <c r="R233" s="107" t="n">
        <v>1</v>
      </c>
      <c r="S233" s="105"/>
      <c r="T233" s="108"/>
      <c r="U233" s="109" t="n">
        <v>4</v>
      </c>
      <c r="V233" s="110" t="n">
        <v>8</v>
      </c>
      <c r="W233" s="111"/>
      <c r="X233" s="110"/>
      <c r="Y233" s="111"/>
      <c r="Z233" s="110"/>
      <c r="AA233" s="111" t="n">
        <v>1</v>
      </c>
      <c r="AB233" s="110" t="n">
        <v>1</v>
      </c>
      <c r="AC233" s="111"/>
      <c r="AD233" s="110"/>
      <c r="AE233" s="111"/>
      <c r="AF233" s="110"/>
      <c r="AG233" s="112"/>
      <c r="AH233" s="113"/>
      <c r="AI233" s="111" t="n">
        <f aca="false">SUM(S233,U233,W233,Y233,AA233,AC233,AE233,AG233)</f>
        <v>5</v>
      </c>
      <c r="AJ233" s="106" t="n">
        <f aca="false">SUM(T233,V233,X233,Z233,AB233,AD233,AF233,AH233)</f>
        <v>9</v>
      </c>
      <c r="AK233" s="107"/>
      <c r="AL233" s="107"/>
      <c r="AM233" s="105" t="n">
        <v>1</v>
      </c>
      <c r="AN233" s="28" t="n">
        <v>1</v>
      </c>
      <c r="AO233" s="106" t="n">
        <f aca="false">SUM(AM233:AN233)</f>
        <v>2</v>
      </c>
      <c r="AP233" s="105" t="n">
        <v>1</v>
      </c>
      <c r="AS233" s="24" t="s">
        <v>52</v>
      </c>
      <c r="AT233" s="27" t="n">
        <f aca="false">IF(OR(BE233=BS$60,BE233=BS$61,BE233=BS$62,BE233=BS$63,BE233=BS$64),1,IF(OR(BE233=BS$65,BE233=BS$66,BE233=BS$67,BE233=BS$68,BE233=BS$69),2,3))</f>
        <v>2</v>
      </c>
      <c r="AU233" s="27" t="n">
        <f aca="false">IF(OR(BF233=BS$30,BF233=BS$31,BF233=BS$32,BF233=BS$33),1,IF(BF233=BS$34,2,3))</f>
        <v>1</v>
      </c>
      <c r="AV233" s="27" t="n">
        <f aca="false">IF(BG233="отсутствует",2,1)</f>
        <v>1</v>
      </c>
      <c r="AW233" s="27" t="n">
        <f aca="false">IF(OR(BH233=BS$41,BH233=BS$42),1,IF(OR(BH233=BS$43,BH233=BS$44,BH233=BS$45),2,IF(OR(BH233=BS$46,BH233=BS$47,BH233=BS$48),3,IF(BH233=BS$56,5,IF(BH233=BS$57,6,4)))))</f>
        <v>4</v>
      </c>
      <c r="AX233" s="27" t="n">
        <f aca="false">IF(BI233="отсутствует",2,1)</f>
        <v>1</v>
      </c>
      <c r="AY233" s="24" t="s">
        <v>143</v>
      </c>
      <c r="AZ233" s="130"/>
      <c r="BA233" s="130"/>
      <c r="BD233" s="104" t="s">
        <v>52</v>
      </c>
      <c r="BE233" s="104" t="s">
        <v>63</v>
      </c>
      <c r="BF233" s="104" t="s">
        <v>72</v>
      </c>
      <c r="BG233" s="104" t="s">
        <v>1095</v>
      </c>
      <c r="BH233" s="104" t="s">
        <v>2588</v>
      </c>
      <c r="BI233" s="104" t="s">
        <v>2140</v>
      </c>
      <c r="BJ233" s="104" t="s">
        <v>143</v>
      </c>
      <c r="BK233" s="24" t="s">
        <v>51</v>
      </c>
    </row>
    <row r="234" s="24" customFormat="true" ht="15" hidden="false" customHeight="false" outlineLevel="0" collapsed="false">
      <c r="A234" s="24" t="s">
        <v>2589</v>
      </c>
      <c r="B234" s="24" t="s">
        <v>2291</v>
      </c>
      <c r="C234" s="24" t="s">
        <v>1896</v>
      </c>
      <c r="D234" s="24" t="n">
        <v>0</v>
      </c>
      <c r="E234" s="24" t="n">
        <v>0</v>
      </c>
      <c r="F234" s="24" t="n">
        <v>1</v>
      </c>
      <c r="G234" s="24" t="n">
        <v>0</v>
      </c>
      <c r="I234" s="105"/>
      <c r="J234" s="28" t="n">
        <v>1</v>
      </c>
      <c r="K234" s="105" t="n">
        <v>2</v>
      </c>
      <c r="L234" s="28" t="n">
        <v>3</v>
      </c>
      <c r="M234" s="106" t="n">
        <f aca="false">SUM(K234:L234)</f>
        <v>5</v>
      </c>
      <c r="N234" s="105" t="n">
        <v>14</v>
      </c>
      <c r="O234" s="28" t="n">
        <v>6</v>
      </c>
      <c r="P234" s="31" t="n">
        <v>1</v>
      </c>
      <c r="Q234" s="106" t="n">
        <f aca="false">SUM(N234:P234)</f>
        <v>21</v>
      </c>
      <c r="R234" s="107" t="n">
        <v>37</v>
      </c>
      <c r="S234" s="105" t="n">
        <v>4</v>
      </c>
      <c r="T234" s="108" t="n">
        <v>5</v>
      </c>
      <c r="U234" s="109" t="n">
        <v>19</v>
      </c>
      <c r="V234" s="110" t="n">
        <v>37</v>
      </c>
      <c r="W234" s="111" t="n">
        <v>1</v>
      </c>
      <c r="X234" s="110" t="n">
        <v>1</v>
      </c>
      <c r="Y234" s="111"/>
      <c r="Z234" s="110"/>
      <c r="AA234" s="111" t="n">
        <v>12</v>
      </c>
      <c r="AB234" s="110" t="n">
        <v>13</v>
      </c>
      <c r="AC234" s="111"/>
      <c r="AD234" s="110"/>
      <c r="AE234" s="111" t="n">
        <v>1</v>
      </c>
      <c r="AF234" s="110" t="n">
        <v>1</v>
      </c>
      <c r="AG234" s="112"/>
      <c r="AH234" s="113"/>
      <c r="AI234" s="111" t="n">
        <f aca="false">SUM(S234,U234,W234,Y234,AA234,AC234,AE234,AG234)</f>
        <v>37</v>
      </c>
      <c r="AJ234" s="106" t="n">
        <f aca="false">SUM(T234,V234,X234,Z234,AB234,AD234,AF234,AH234)</f>
        <v>57</v>
      </c>
      <c r="AK234" s="107" t="n">
        <v>4</v>
      </c>
      <c r="AL234" s="107" t="n">
        <v>4</v>
      </c>
      <c r="AM234" s="105" t="n">
        <v>2</v>
      </c>
      <c r="AN234" s="28" t="n">
        <v>1</v>
      </c>
      <c r="AO234" s="106" t="n">
        <f aca="false">SUM(AM234:AN234)</f>
        <v>3</v>
      </c>
      <c r="AP234" s="105"/>
      <c r="AS234" s="24" t="s">
        <v>454</v>
      </c>
      <c r="AT234" s="27" t="n">
        <f aca="false">IF(OR(BE234=BS$60,BE234=BS$61,BE234=BS$62,BE234=BS$63,BE234=BS$64),1,IF(OR(BE234=BS$65,BE234=BS$66,BE234=BS$67,BE234=BS$68,BE234=BS$69),2,3))</f>
        <v>2</v>
      </c>
      <c r="AU234" s="27" t="n">
        <f aca="false">IF(OR(BF234=BS$30,BF234=BS$31,BF234=BS$32,BF234=BS$33),1,IF(BF234=BS$34,2,3))</f>
        <v>1</v>
      </c>
      <c r="AV234" s="27" t="n">
        <f aca="false">IF(BG234="отсутствует",2,1)</f>
        <v>1</v>
      </c>
      <c r="AW234" s="27" t="n">
        <f aca="false">IF(OR(BH234=BS$41,BH234=BS$42),1,IF(OR(BH234=BS$43,BH234=BS$44,BH234=BS$45),2,IF(OR(BH234=BS$46,BH234=BS$47,BH234=BS$48),3,IF(BH234=BS$56,5,IF(BH234=BS$57,6,4)))))</f>
        <v>3</v>
      </c>
      <c r="AX234" s="27" t="n">
        <f aca="false">IF(BI234="отсутствует",2,1)</f>
        <v>1</v>
      </c>
      <c r="AY234" s="24" t="s">
        <v>1600</v>
      </c>
      <c r="AZ234" s="130"/>
      <c r="BA234" s="130"/>
      <c r="BD234" s="104" t="s">
        <v>454</v>
      </c>
      <c r="BE234" s="104" t="s">
        <v>63</v>
      </c>
      <c r="BF234" s="104" t="s">
        <v>72</v>
      </c>
      <c r="BG234" s="104" t="s">
        <v>2590</v>
      </c>
      <c r="BH234" s="104" t="s">
        <v>358</v>
      </c>
      <c r="BI234" s="104" t="s">
        <v>195</v>
      </c>
      <c r="BJ234" s="104" t="s">
        <v>1600</v>
      </c>
      <c r="BK234" s="24" t="s">
        <v>51</v>
      </c>
    </row>
    <row r="235" s="24" customFormat="true" ht="15" hidden="false" customHeight="false" outlineLevel="0" collapsed="false">
      <c r="A235" s="24" t="s">
        <v>2591</v>
      </c>
      <c r="B235" s="24" t="s">
        <v>111</v>
      </c>
      <c r="C235" s="24" t="s">
        <v>591</v>
      </c>
      <c r="D235" s="24" t="n">
        <v>0</v>
      </c>
      <c r="E235" s="24" t="n">
        <v>0</v>
      </c>
      <c r="F235" s="24" t="n">
        <v>1</v>
      </c>
      <c r="G235" s="24" t="n">
        <v>0</v>
      </c>
      <c r="I235" s="105"/>
      <c r="J235" s="28"/>
      <c r="K235" s="105" t="n">
        <v>1</v>
      </c>
      <c r="L235" s="28"/>
      <c r="M235" s="106" t="n">
        <f aca="false">SUM(K235:L235)</f>
        <v>1</v>
      </c>
      <c r="N235" s="105" t="n">
        <v>3</v>
      </c>
      <c r="O235" s="28" t="n">
        <v>1</v>
      </c>
      <c r="P235" s="31"/>
      <c r="Q235" s="106" t="n">
        <f aca="false">SUM(N235:P235)</f>
        <v>4</v>
      </c>
      <c r="R235" s="107"/>
      <c r="S235" s="105"/>
      <c r="T235" s="108"/>
      <c r="U235" s="109"/>
      <c r="V235" s="110"/>
      <c r="W235" s="111"/>
      <c r="X235" s="110"/>
      <c r="Y235" s="111"/>
      <c r="Z235" s="110"/>
      <c r="AA235" s="111"/>
      <c r="AB235" s="110"/>
      <c r="AC235" s="111"/>
      <c r="AD235" s="110"/>
      <c r="AE235" s="111"/>
      <c r="AF235" s="110"/>
      <c r="AG235" s="112"/>
      <c r="AH235" s="113"/>
      <c r="AI235" s="111" t="n">
        <f aca="false">SUM(S235,U235,W235,Y235,AA235,AC235,AE235,AG235)</f>
        <v>0</v>
      </c>
      <c r="AJ235" s="106" t="n">
        <f aca="false">SUM(T235,V235,X235,Z235,AB235,AD235,AF235,AH235)</f>
        <v>0</v>
      </c>
      <c r="AK235" s="107"/>
      <c r="AL235" s="107"/>
      <c r="AM235" s="105" t="n">
        <v>1</v>
      </c>
      <c r="AN235" s="28"/>
      <c r="AO235" s="106" t="n">
        <f aca="false">SUM(AM235:AN235)</f>
        <v>1</v>
      </c>
      <c r="AP235" s="105"/>
      <c r="AS235" s="24" t="s">
        <v>113</v>
      </c>
      <c r="AT235" s="27" t="n">
        <f aca="false">IF(OR(BE235=BS$60,BE235=BS$61,BE235=BS$62,BE235=BS$63,BE235=BS$64),1,IF(OR(BE235=BS$65,BE235=BS$66,BE235=BS$67,BE235=BS$68,BE235=BS$69),2,3))</f>
        <v>2</v>
      </c>
      <c r="AU235" s="27" t="n">
        <f aca="false">IF(OR(BF235=BS$30,BF235=BS$31,BF235=BS$32,BF235=BS$33),1,IF(BF235=BS$34,2,3))</f>
        <v>3</v>
      </c>
      <c r="AV235" s="27" t="n">
        <f aca="false">IF(BG235="отсутствует",2,1)</f>
        <v>2</v>
      </c>
      <c r="AW235" s="27" t="n">
        <f aca="false">IF(OR(BH235=BS$41,BH235=BS$42),1,IF(OR(BH235=BS$43,BH235=BS$44,BH235=BS$45),2,IF(OR(BH235=BS$46,BH235=BS$47,BH235=BS$48),3,IF(BH235=BS$56,5,IF(BH235=BS$57,6,4)))))</f>
        <v>4</v>
      </c>
      <c r="AX235" s="27" t="n">
        <f aca="false">IF(BI235="отсутствует",2,1)</f>
        <v>1</v>
      </c>
      <c r="AY235" s="24" t="s">
        <v>1587</v>
      </c>
      <c r="AZ235" s="130"/>
      <c r="BA235" s="130"/>
      <c r="BD235" s="104" t="s">
        <v>113</v>
      </c>
      <c r="BE235" s="104" t="s">
        <v>101</v>
      </c>
      <c r="BF235" s="104" t="s">
        <v>54</v>
      </c>
      <c r="BG235" s="104" t="s">
        <v>55</v>
      </c>
      <c r="BH235" s="104" t="s">
        <v>2592</v>
      </c>
      <c r="BI235" s="104" t="s">
        <v>102</v>
      </c>
      <c r="BJ235" s="104" t="s">
        <v>1587</v>
      </c>
      <c r="BK235" s="24" t="s">
        <v>51</v>
      </c>
    </row>
    <row r="236" s="24" customFormat="true" ht="15" hidden="false" customHeight="false" outlineLevel="0" collapsed="false">
      <c r="A236" s="24" t="s">
        <v>2593</v>
      </c>
      <c r="B236" s="24" t="s">
        <v>208</v>
      </c>
      <c r="C236" s="24" t="s">
        <v>271</v>
      </c>
      <c r="D236" s="24" t="n">
        <v>0</v>
      </c>
      <c r="E236" s="24" t="n">
        <v>0</v>
      </c>
      <c r="F236" s="24" t="n">
        <v>1</v>
      </c>
      <c r="G236" s="24" t="n">
        <v>0</v>
      </c>
      <c r="I236" s="105"/>
      <c r="J236" s="28"/>
      <c r="K236" s="105" t="n">
        <v>3</v>
      </c>
      <c r="L236" s="28" t="n">
        <v>1</v>
      </c>
      <c r="M236" s="106" t="n">
        <f aca="false">SUM(K236:L236)</f>
        <v>4</v>
      </c>
      <c r="N236" s="105" t="n">
        <v>4</v>
      </c>
      <c r="O236" s="28" t="n">
        <v>10</v>
      </c>
      <c r="P236" s="31"/>
      <c r="Q236" s="106" t="n">
        <f aca="false">SUM(N236:P236)</f>
        <v>14</v>
      </c>
      <c r="R236" s="107" t="n">
        <v>3</v>
      </c>
      <c r="S236" s="105" t="n">
        <v>1</v>
      </c>
      <c r="T236" s="108" t="n">
        <v>1</v>
      </c>
      <c r="U236" s="109"/>
      <c r="V236" s="110"/>
      <c r="W236" s="111"/>
      <c r="X236" s="110"/>
      <c r="Y236" s="111"/>
      <c r="Z236" s="110"/>
      <c r="AA236" s="111"/>
      <c r="AB236" s="110"/>
      <c r="AC236" s="111"/>
      <c r="AD236" s="110"/>
      <c r="AE236" s="111"/>
      <c r="AF236" s="110"/>
      <c r="AG236" s="112"/>
      <c r="AH236" s="113"/>
      <c r="AI236" s="111" t="n">
        <f aca="false">SUM(S236,U236,W236,Y236,AA236,AC236,AE236,AG236)</f>
        <v>1</v>
      </c>
      <c r="AJ236" s="106" t="n">
        <f aca="false">SUM(T236,V236,X236,Z236,AB236,AD236,AF236,AH236)</f>
        <v>1</v>
      </c>
      <c r="AK236" s="107"/>
      <c r="AL236" s="107"/>
      <c r="AM236" s="105" t="n">
        <v>2</v>
      </c>
      <c r="AN236" s="28"/>
      <c r="AO236" s="106" t="n">
        <f aca="false">SUM(AM236:AN236)</f>
        <v>2</v>
      </c>
      <c r="AP236" s="105"/>
      <c r="AS236" s="24" t="s">
        <v>52</v>
      </c>
      <c r="AT236" s="27" t="n">
        <f aca="false">IF(OR(BE236=BS$60,BE236=BS$61,BE236=BS$62,BE236=BS$63,BE236=BS$64),1,IF(OR(BE236=BS$65,BE236=BS$66,BE236=BS$67,BE236=BS$68,BE236=BS$69),2,3))</f>
        <v>1</v>
      </c>
      <c r="AU236" s="27" t="n">
        <f aca="false">IF(OR(BF236=BS$30,BF236=BS$31,BF236=BS$32,BF236=BS$33),1,IF(BF236=BS$34,2,3))</f>
        <v>2</v>
      </c>
      <c r="AV236" s="27" t="n">
        <f aca="false">IF(BG236="отсутствует",2,1)</f>
        <v>1</v>
      </c>
      <c r="AW236" s="27" t="n">
        <f aca="false">IF(OR(BH236=BS$41,BH236=BS$42),1,IF(OR(BH236=BS$43,BH236=BS$44,BH236=BS$45),2,IF(OR(BH236=BS$46,BH236=BS$47,BH236=BS$48),3,IF(BH236=BS$56,5,IF(BH236=BS$57,6,4)))))</f>
        <v>4</v>
      </c>
      <c r="AX236" s="27" t="n">
        <f aca="false">IF(BI236="отсутствует",2,1)</f>
        <v>1</v>
      </c>
      <c r="AY236" s="24" t="s">
        <v>84</v>
      </c>
      <c r="AZ236" s="130"/>
      <c r="BA236" s="130"/>
      <c r="BD236" s="104" t="s">
        <v>52</v>
      </c>
      <c r="BE236" s="104" t="s">
        <v>673</v>
      </c>
      <c r="BF236" s="104" t="s">
        <v>82</v>
      </c>
      <c r="BG236" s="104" t="s">
        <v>140</v>
      </c>
      <c r="BH236" s="104" t="s">
        <v>2594</v>
      </c>
      <c r="BI236" s="104" t="s">
        <v>502</v>
      </c>
      <c r="BJ236" s="104" t="s">
        <v>84</v>
      </c>
      <c r="BK236" s="24" t="s">
        <v>51</v>
      </c>
    </row>
    <row r="237" s="24" customFormat="true" ht="15" hidden="false" customHeight="false" outlineLevel="0" collapsed="false">
      <c r="A237" s="24" t="s">
        <v>2595</v>
      </c>
      <c r="B237" s="24" t="s">
        <v>1636</v>
      </c>
      <c r="C237" s="24" t="s">
        <v>100</v>
      </c>
      <c r="D237" s="24" t="n">
        <v>0</v>
      </c>
      <c r="E237" s="24" t="n">
        <v>0</v>
      </c>
      <c r="F237" s="24" t="n">
        <v>1</v>
      </c>
      <c r="G237" s="24" t="n">
        <v>0</v>
      </c>
      <c r="I237" s="105"/>
      <c r="J237" s="28"/>
      <c r="K237" s="105" t="n">
        <v>4</v>
      </c>
      <c r="L237" s="28" t="n">
        <v>2</v>
      </c>
      <c r="M237" s="106" t="n">
        <f aca="false">SUM(K237:L237)</f>
        <v>6</v>
      </c>
      <c r="N237" s="105" t="n">
        <v>9</v>
      </c>
      <c r="O237" s="28" t="n">
        <v>4</v>
      </c>
      <c r="P237" s="31"/>
      <c r="Q237" s="106" t="n">
        <f aca="false">SUM(N237:P237)</f>
        <v>13</v>
      </c>
      <c r="R237" s="107" t="n">
        <v>4</v>
      </c>
      <c r="S237" s="105" t="n">
        <v>2</v>
      </c>
      <c r="T237" s="108" t="n">
        <v>2</v>
      </c>
      <c r="U237" s="109" t="n">
        <v>4</v>
      </c>
      <c r="V237" s="110" t="n">
        <v>4</v>
      </c>
      <c r="W237" s="111" t="n">
        <v>1</v>
      </c>
      <c r="X237" s="110" t="n">
        <v>4</v>
      </c>
      <c r="Y237" s="111"/>
      <c r="Z237" s="110"/>
      <c r="AA237" s="111" t="n">
        <v>1</v>
      </c>
      <c r="AB237" s="110" t="n">
        <v>1</v>
      </c>
      <c r="AC237" s="111" t="n">
        <v>1</v>
      </c>
      <c r="AD237" s="110" t="n">
        <v>1</v>
      </c>
      <c r="AE237" s="111"/>
      <c r="AF237" s="110"/>
      <c r="AG237" s="112"/>
      <c r="AH237" s="113"/>
      <c r="AI237" s="111" t="n">
        <f aca="false">SUM(S237,U237,W237,Y237,AA237,AC237,AE237,AG237)</f>
        <v>9</v>
      </c>
      <c r="AJ237" s="106" t="n">
        <f aca="false">SUM(T237,V237,X237,Z237,AB237,AD237,AF237,AH237)</f>
        <v>12</v>
      </c>
      <c r="AK237" s="107"/>
      <c r="AL237" s="107"/>
      <c r="AM237" s="105"/>
      <c r="AN237" s="28" t="n">
        <v>2</v>
      </c>
      <c r="AO237" s="106" t="n">
        <f aca="false">SUM(AM237:AN237)</f>
        <v>2</v>
      </c>
      <c r="AP237" s="105"/>
      <c r="AS237" s="24" t="s">
        <v>225</v>
      </c>
      <c r="AT237" s="27" t="n">
        <f aca="false">IF(OR(BE237=BS$60,BE237=BS$61,BE237=BS$62,BE237=BS$63,BE237=BS$64),1,IF(OR(BE237=BS$65,BE237=BS$66,BE237=BS$67,BE237=BS$68,BE237=BS$69),2,3))</f>
        <v>3</v>
      </c>
      <c r="AU237" s="27" t="n">
        <f aca="false">IF(OR(BF237=BS$30,BF237=BS$31,BF237=BS$32,BF237=BS$33),1,IF(BF237=BS$34,2,3))</f>
        <v>3</v>
      </c>
      <c r="AV237" s="27" t="n">
        <f aca="false">IF(BG237="отсутствует",2,1)</f>
        <v>2</v>
      </c>
      <c r="AW237" s="27" t="n">
        <f aca="false">IF(OR(BH237=BS$41,BH237=BS$42),1,IF(OR(BH237=BS$43,BH237=BS$44,BH237=BS$45),2,IF(OR(BH237=BS$46,BH237=BS$47,BH237=BS$48),3,IF(BH237=BS$56,5,IF(BH237=BS$57,6,4)))))</f>
        <v>3</v>
      </c>
      <c r="AX237" s="27" t="n">
        <f aca="false">IF(BI237="отсутствует",2,1)</f>
        <v>1</v>
      </c>
      <c r="AY237" s="24" t="s">
        <v>2596</v>
      </c>
      <c r="AZ237" s="130"/>
      <c r="BA237" s="130"/>
      <c r="BD237" s="104" t="s">
        <v>225</v>
      </c>
      <c r="BE237" s="104" t="s">
        <v>53</v>
      </c>
      <c r="BF237" s="104" t="s">
        <v>170</v>
      </c>
      <c r="BG237" s="104" t="s">
        <v>55</v>
      </c>
      <c r="BH237" s="104" t="s">
        <v>56</v>
      </c>
      <c r="BI237" s="104" t="s">
        <v>1562</v>
      </c>
      <c r="BJ237" s="104" t="s">
        <v>2596</v>
      </c>
      <c r="BK237" s="24" t="s">
        <v>51</v>
      </c>
    </row>
    <row r="238" s="24" customFormat="true" ht="15" hidden="false" customHeight="false" outlineLevel="0" collapsed="false">
      <c r="A238" s="24" t="s">
        <v>2597</v>
      </c>
      <c r="B238" s="24" t="s">
        <v>61</v>
      </c>
      <c r="C238" s="24" t="s">
        <v>908</v>
      </c>
      <c r="D238" s="24" t="n">
        <v>0</v>
      </c>
      <c r="E238" s="24" t="n">
        <v>0</v>
      </c>
      <c r="F238" s="24" t="n">
        <v>1</v>
      </c>
      <c r="G238" s="24" t="n">
        <v>1</v>
      </c>
      <c r="H238" s="24" t="n">
        <v>1</v>
      </c>
      <c r="I238" s="115" t="n">
        <v>1</v>
      </c>
      <c r="J238" s="28"/>
      <c r="K238" s="105" t="n">
        <v>1</v>
      </c>
      <c r="L238" s="28" t="s">
        <v>2454</v>
      </c>
      <c r="M238" s="106" t="n">
        <f aca="false">SUM(K238:L238)</f>
        <v>1</v>
      </c>
      <c r="N238" s="105" t="n">
        <v>3</v>
      </c>
      <c r="O238" s="28"/>
      <c r="P238" s="31"/>
      <c r="Q238" s="106" t="n">
        <f aca="false">SUM(N238:P238)</f>
        <v>3</v>
      </c>
      <c r="R238" s="107"/>
      <c r="S238" s="105"/>
      <c r="T238" s="108"/>
      <c r="U238" s="109"/>
      <c r="V238" s="110"/>
      <c r="W238" s="111"/>
      <c r="X238" s="110"/>
      <c r="Y238" s="111"/>
      <c r="Z238" s="110"/>
      <c r="AA238" s="111"/>
      <c r="AB238" s="110"/>
      <c r="AC238" s="111"/>
      <c r="AD238" s="110"/>
      <c r="AE238" s="111"/>
      <c r="AF238" s="110"/>
      <c r="AG238" s="112"/>
      <c r="AH238" s="113"/>
      <c r="AI238" s="111" t="n">
        <f aca="false">SUM(S238,U238,W238,Y238,AA238,AC238,AE238,AG238)</f>
        <v>0</v>
      </c>
      <c r="AJ238" s="106" t="n">
        <f aca="false">SUM(T238,V238,X238,Z238,AB238,AD238,AF238,AH238)</f>
        <v>0</v>
      </c>
      <c r="AK238" s="107"/>
      <c r="AL238" s="107"/>
      <c r="AM238" s="105"/>
      <c r="AN238" s="28" t="n">
        <v>2</v>
      </c>
      <c r="AO238" s="106" t="n">
        <f aca="false">SUM(AM238:AN238)</f>
        <v>2</v>
      </c>
      <c r="AP238" s="105"/>
      <c r="AS238" s="24" t="s">
        <v>52</v>
      </c>
      <c r="AT238" s="27" t="n">
        <f aca="false">IF(OR(BE238=BS$60,BE238=BS$61,BE238=BS$62,BE238=BS$63,BE238=BS$64),1,IF(OR(BE238=BS$65,BE238=BS$66,BE238=BS$67,BE238=BS$68,BE238=BS$69),2,3))</f>
        <v>2</v>
      </c>
      <c r="AU238" s="27" t="n">
        <f aca="false">IF(OR(BF238=BS$30,BF238=BS$31,BF238=BS$32,BF238=BS$33),1,IF(BF238=BS$34,2,3))</f>
        <v>1</v>
      </c>
      <c r="AV238" s="27" t="n">
        <f aca="false">IF(BG238="отсутствует",2,1)</f>
        <v>1</v>
      </c>
      <c r="AW238" s="27" t="n">
        <f aca="false">IF(OR(BH238=BS$41,BH238=BS$42),1,IF(OR(BH238=BS$43,BH238=BS$44,BH238=BS$45),2,IF(OR(BH238=BS$46,BH238=BS$47,BH238=BS$48),3,IF(BH238=BS$56,5,IF(BH238=BS$57,6,4)))))</f>
        <v>4</v>
      </c>
      <c r="AX238" s="27" t="n">
        <f aca="false">IF(BI238="отсутствует",2,1)</f>
        <v>1</v>
      </c>
      <c r="AY238" s="24" t="s">
        <v>2417</v>
      </c>
      <c r="AZ238" s="130"/>
      <c r="BA238" s="130"/>
      <c r="BD238" s="104" t="s">
        <v>52</v>
      </c>
      <c r="BE238" s="104" t="s">
        <v>226</v>
      </c>
      <c r="BF238" s="104" t="s">
        <v>72</v>
      </c>
      <c r="BG238" s="104" t="s">
        <v>706</v>
      </c>
      <c r="BH238" s="104" t="s">
        <v>319</v>
      </c>
      <c r="BI238" s="104" t="s">
        <v>123</v>
      </c>
      <c r="BJ238" s="104" t="s">
        <v>2417</v>
      </c>
      <c r="BK238" s="24" t="s">
        <v>51</v>
      </c>
    </row>
    <row r="239" s="24" customFormat="true" ht="15" hidden="false" customHeight="false" outlineLevel="0" collapsed="false">
      <c r="A239" s="24" t="s">
        <v>2598</v>
      </c>
      <c r="B239" s="24" t="s">
        <v>61</v>
      </c>
      <c r="C239" s="24" t="s">
        <v>92</v>
      </c>
      <c r="D239" s="24" t="n">
        <v>0</v>
      </c>
      <c r="E239" s="24" t="n">
        <v>0</v>
      </c>
      <c r="F239" s="24" t="n">
        <v>1</v>
      </c>
      <c r="G239" s="24" t="n">
        <v>1</v>
      </c>
      <c r="H239" s="24" t="n">
        <v>1</v>
      </c>
      <c r="I239" s="105"/>
      <c r="J239" s="28"/>
      <c r="K239" s="105" t="n">
        <v>5</v>
      </c>
      <c r="L239" s="28" t="n">
        <v>1</v>
      </c>
      <c r="M239" s="106" t="n">
        <f aca="false">SUM(K239:L239)</f>
        <v>6</v>
      </c>
      <c r="N239" s="105" t="n">
        <v>3</v>
      </c>
      <c r="O239" s="28" t="n">
        <v>3</v>
      </c>
      <c r="P239" s="31"/>
      <c r="Q239" s="106" t="n">
        <f aca="false">SUM(N239:P239)</f>
        <v>6</v>
      </c>
      <c r="R239" s="107"/>
      <c r="S239" s="105"/>
      <c r="T239" s="108"/>
      <c r="U239" s="109" t="n">
        <v>1</v>
      </c>
      <c r="V239" s="110" t="n">
        <v>1</v>
      </c>
      <c r="W239" s="111"/>
      <c r="X239" s="110"/>
      <c r="Y239" s="111"/>
      <c r="Z239" s="110"/>
      <c r="AA239" s="111" t="n">
        <v>1</v>
      </c>
      <c r="AB239" s="110" t="n">
        <v>1</v>
      </c>
      <c r="AC239" s="111"/>
      <c r="AD239" s="110"/>
      <c r="AE239" s="111"/>
      <c r="AF239" s="110"/>
      <c r="AG239" s="112"/>
      <c r="AH239" s="113"/>
      <c r="AI239" s="111" t="n">
        <f aca="false">SUM(S239,U239,W239,Y239,AA239,AC239,AE239,AG239)</f>
        <v>2</v>
      </c>
      <c r="AJ239" s="106" t="n">
        <f aca="false">SUM(T239,V239,X239,Z239,AB239,AD239,AF239,AH239)</f>
        <v>2</v>
      </c>
      <c r="AK239" s="107"/>
      <c r="AL239" s="107"/>
      <c r="AM239" s="105" t="n">
        <v>1</v>
      </c>
      <c r="AN239" s="28"/>
      <c r="AO239" s="106" t="n">
        <f aca="false">SUM(AM239:AN239)</f>
        <v>1</v>
      </c>
      <c r="AP239" s="105"/>
      <c r="AS239" s="24" t="s">
        <v>318</v>
      </c>
      <c r="AT239" s="27" t="n">
        <f aca="false">IF(OR(BE239=BS$60,BE239=BS$61,BE239=BS$62,BE239=BS$63,BE239=BS$64),1,IF(OR(BE239=BS$65,BE239=BS$66,BE239=BS$67,BE239=BS$68,BE239=BS$69),2,3))</f>
        <v>2</v>
      </c>
      <c r="AU239" s="27" t="n">
        <f aca="false">IF(OR(BF239=BS$30,BF239=BS$31,BF239=BS$32,BF239=BS$33),1,IF(BF239=BS$34,2,3))</f>
        <v>1</v>
      </c>
      <c r="AV239" s="27" t="n">
        <f aca="false">IF(BG239="отсутствует",2,1)</f>
        <v>1</v>
      </c>
      <c r="AW239" s="27" t="n">
        <f aca="false">IF(OR(BH239=BS$41,BH239=BS$42),1,IF(OR(BH239=BS$43,BH239=BS$44,BH239=BS$45),2,IF(OR(BH239=BS$46,BH239=BS$47,BH239=BS$48),3,IF(BH239=BS$56,5,IF(BH239=BS$57,6,4)))))</f>
        <v>4</v>
      </c>
      <c r="AX239" s="27" t="n">
        <f aca="false">IF(BI239="отсутствует",2,1)</f>
        <v>1</v>
      </c>
      <c r="AY239" s="24" t="s">
        <v>143</v>
      </c>
      <c r="AZ239" s="130"/>
      <c r="BA239" s="130"/>
      <c r="BD239" s="104" t="s">
        <v>318</v>
      </c>
      <c r="BE239" s="104" t="s">
        <v>226</v>
      </c>
      <c r="BF239" s="104" t="s">
        <v>72</v>
      </c>
      <c r="BG239" s="104" t="s">
        <v>324</v>
      </c>
      <c r="BH239" s="104" t="s">
        <v>882</v>
      </c>
      <c r="BI239" s="104" t="s">
        <v>697</v>
      </c>
      <c r="BJ239" s="104" t="s">
        <v>143</v>
      </c>
      <c r="BK239" s="24" t="s">
        <v>51</v>
      </c>
    </row>
    <row r="240" s="24" customFormat="true" ht="15" hidden="false" customHeight="false" outlineLevel="0" collapsed="false">
      <c r="A240" s="24" t="s">
        <v>2599</v>
      </c>
      <c r="B240" s="24" t="s">
        <v>93</v>
      </c>
      <c r="C240" s="24" t="s">
        <v>139</v>
      </c>
      <c r="D240" s="24" t="n">
        <v>0</v>
      </c>
      <c r="E240" s="24" t="n">
        <v>0</v>
      </c>
      <c r="F240" s="24" t="n">
        <v>1</v>
      </c>
      <c r="G240" s="24" t="n">
        <v>0</v>
      </c>
      <c r="I240" s="105"/>
      <c r="J240" s="28"/>
      <c r="K240" s="105" t="n">
        <v>1</v>
      </c>
      <c r="L240" s="28" t="n">
        <v>1</v>
      </c>
      <c r="M240" s="106" t="n">
        <f aca="false">SUM(K240:L240)</f>
        <v>2</v>
      </c>
      <c r="N240" s="105" t="n">
        <v>4</v>
      </c>
      <c r="O240" s="28" t="n">
        <v>2</v>
      </c>
      <c r="P240" s="31" t="n">
        <v>1</v>
      </c>
      <c r="Q240" s="106" t="n">
        <f aca="false">SUM(N240:P240)</f>
        <v>7</v>
      </c>
      <c r="R240" s="107" t="n">
        <v>1</v>
      </c>
      <c r="S240" s="105"/>
      <c r="T240" s="108"/>
      <c r="U240" s="109" t="n">
        <v>1</v>
      </c>
      <c r="V240" s="110" t="n">
        <v>3</v>
      </c>
      <c r="W240" s="111"/>
      <c r="X240" s="110"/>
      <c r="Y240" s="111"/>
      <c r="Z240" s="110"/>
      <c r="AA240" s="111" t="n">
        <v>2</v>
      </c>
      <c r="AB240" s="110" t="n">
        <v>4</v>
      </c>
      <c r="AC240" s="111"/>
      <c r="AD240" s="110"/>
      <c r="AE240" s="111"/>
      <c r="AF240" s="110"/>
      <c r="AG240" s="112"/>
      <c r="AH240" s="113"/>
      <c r="AI240" s="111" t="n">
        <f aca="false">SUM(S240,U240,W240,Y240,AA240,AC240,AE240,AG240)</f>
        <v>3</v>
      </c>
      <c r="AJ240" s="106" t="n">
        <f aca="false">SUM(T240,V240,X240,Z240,AB240,AD240,AF240,AH240)</f>
        <v>7</v>
      </c>
      <c r="AK240" s="107"/>
      <c r="AL240" s="107"/>
      <c r="AM240" s="105"/>
      <c r="AN240" s="28" t="n">
        <v>1</v>
      </c>
      <c r="AO240" s="106" t="n">
        <f aca="false">SUM(AM240:AN240)</f>
        <v>1</v>
      </c>
      <c r="AP240" s="105"/>
      <c r="AS240" s="24" t="s">
        <v>52</v>
      </c>
      <c r="AT240" s="27" t="n">
        <f aca="false">IF(OR(BE240=BS$60,BE240=BS$61,BE240=BS$62,BE240=BS$63,BE240=BS$64),1,IF(OR(BE240=BS$65,BE240=BS$66,BE240=BS$67,BE240=BS$68,BE240=BS$69),2,3))</f>
        <v>2</v>
      </c>
      <c r="AU240" s="27" t="n">
        <f aca="false">IF(OR(BF240=BS$30,BF240=BS$31,BF240=BS$32,BF240=BS$33),1,IF(BF240=BS$34,2,3))</f>
        <v>1</v>
      </c>
      <c r="AV240" s="27" t="n">
        <f aca="false">IF(BG240="отсутствует",2,1)</f>
        <v>1</v>
      </c>
      <c r="AW240" s="27" t="n">
        <f aca="false">IF(OR(BH240=BS$41,BH240=BS$42),1,IF(OR(BH240=BS$43,BH240=BS$44,BH240=BS$45),2,IF(OR(BH240=BS$46,BH240=BS$47,BH240=BS$48),3,IF(BH240=BS$56,5,IF(BH240=BS$57,6,4)))))</f>
        <v>4</v>
      </c>
      <c r="AX240" s="27" t="n">
        <f aca="false">IF(BI240="отсутствует",2,1)</f>
        <v>1</v>
      </c>
      <c r="AY240" s="24" t="s">
        <v>143</v>
      </c>
      <c r="AZ240" s="130"/>
      <c r="BA240" s="130"/>
      <c r="BD240" s="104" t="s">
        <v>52</v>
      </c>
      <c r="BE240" s="104" t="s">
        <v>226</v>
      </c>
      <c r="BF240" s="104" t="s">
        <v>72</v>
      </c>
      <c r="BG240" s="104" t="s">
        <v>140</v>
      </c>
      <c r="BH240" s="104" t="s">
        <v>319</v>
      </c>
      <c r="BI240" s="104" t="s">
        <v>123</v>
      </c>
      <c r="BJ240" s="104" t="s">
        <v>143</v>
      </c>
      <c r="BK240" s="24" t="s">
        <v>51</v>
      </c>
    </row>
    <row r="241" s="24" customFormat="true" ht="15" hidden="false" customHeight="false" outlineLevel="0" collapsed="false">
      <c r="A241" s="24" t="s">
        <v>1717</v>
      </c>
      <c r="B241" s="24" t="s">
        <v>151</v>
      </c>
      <c r="C241" s="24" t="s">
        <v>165</v>
      </c>
      <c r="D241" s="24" t="n">
        <v>0</v>
      </c>
      <c r="E241" s="24" t="n">
        <v>1</v>
      </c>
      <c r="F241" s="24" t="n">
        <v>1</v>
      </c>
      <c r="G241" s="24" t="n">
        <v>1</v>
      </c>
      <c r="H241" s="24" t="n">
        <v>1</v>
      </c>
      <c r="I241" s="105"/>
      <c r="J241" s="28"/>
      <c r="K241" s="105" t="n">
        <v>2</v>
      </c>
      <c r="L241" s="28"/>
      <c r="M241" s="106" t="n">
        <f aca="false">SUM(K241:L241)</f>
        <v>2</v>
      </c>
      <c r="N241" s="105" t="n">
        <v>1</v>
      </c>
      <c r="O241" s="28" t="n">
        <v>2</v>
      </c>
      <c r="P241" s="31"/>
      <c r="Q241" s="106" t="n">
        <f aca="false">SUM(N241:P241)</f>
        <v>3</v>
      </c>
      <c r="R241" s="107"/>
      <c r="S241" s="105"/>
      <c r="T241" s="108"/>
      <c r="U241" s="109"/>
      <c r="V241" s="110"/>
      <c r="W241" s="111"/>
      <c r="X241" s="110"/>
      <c r="Y241" s="111"/>
      <c r="Z241" s="110"/>
      <c r="AA241" s="111"/>
      <c r="AB241" s="110"/>
      <c r="AC241" s="111"/>
      <c r="AD241" s="110"/>
      <c r="AE241" s="111"/>
      <c r="AF241" s="110"/>
      <c r="AG241" s="112"/>
      <c r="AH241" s="113"/>
      <c r="AI241" s="111" t="n">
        <f aca="false">SUM(S241,U241,W241,Y241,AA241,AC241,AE241,AG241)</f>
        <v>0</v>
      </c>
      <c r="AJ241" s="106" t="n">
        <f aca="false">SUM(T241,V241,X241,Z241,AB241,AD241,AF241,AH241)</f>
        <v>0</v>
      </c>
      <c r="AK241" s="107"/>
      <c r="AL241" s="107"/>
      <c r="AM241" s="105"/>
      <c r="AN241" s="28" t="n">
        <v>1</v>
      </c>
      <c r="AO241" s="106" t="n">
        <f aca="false">SUM(AM241:AN241)</f>
        <v>1</v>
      </c>
      <c r="AP241" s="105" t="n">
        <v>1</v>
      </c>
      <c r="AS241" s="24" t="s">
        <v>52</v>
      </c>
      <c r="AT241" s="27" t="n">
        <f aca="false">IF(OR(BE241=BS$60,BE241=BS$61,BE241=BS$62,BE241=BS$63,BE241=BS$64),1,IF(OR(BE241=BS$65,BE241=BS$66,BE241=BS$67,BE241=BS$68,BE241=BS$69),2,3))</f>
        <v>2</v>
      </c>
      <c r="AU241" s="27" t="n">
        <f aca="false">IF(OR(BF241=BS$30,BF241=BS$31,BF241=BS$32,BF241=BS$33),1,IF(BF241=BS$34,2,3))</f>
        <v>1</v>
      </c>
      <c r="AV241" s="27" t="n">
        <f aca="false">IF(BG241="отсутствует",2,1)</f>
        <v>1</v>
      </c>
      <c r="AW241" s="27" t="n">
        <f aca="false">IF(OR(BH241=BS$41,BH241=BS$42),1,IF(OR(BH241=BS$43,BH241=BS$44,BH241=BS$45),2,IF(OR(BH241=BS$46,BH241=BS$47,BH241=BS$48),3,IF(BH241=BS$56,5,IF(BH241=BS$57,6,4)))))</f>
        <v>4</v>
      </c>
      <c r="AX241" s="27" t="n">
        <f aca="false">IF(BI241="отсутствует",2,1)</f>
        <v>1</v>
      </c>
      <c r="AY241" s="24" t="s">
        <v>143</v>
      </c>
      <c r="AZ241" s="130"/>
      <c r="BA241" s="130"/>
      <c r="BD241" s="104" t="s">
        <v>52</v>
      </c>
      <c r="BE241" s="104" t="s">
        <v>226</v>
      </c>
      <c r="BF241" s="104" t="s">
        <v>72</v>
      </c>
      <c r="BG241" s="104" t="s">
        <v>140</v>
      </c>
      <c r="BH241" s="104" t="s">
        <v>1231</v>
      </c>
      <c r="BI241" s="104" t="s">
        <v>182</v>
      </c>
      <c r="BJ241" s="104" t="s">
        <v>143</v>
      </c>
      <c r="BK241" s="24" t="s">
        <v>51</v>
      </c>
    </row>
    <row r="242" s="24" customFormat="true" ht="15" hidden="false" customHeight="false" outlineLevel="0" collapsed="false">
      <c r="A242" s="24" t="s">
        <v>2600</v>
      </c>
      <c r="B242" s="24" t="s">
        <v>104</v>
      </c>
      <c r="C242" s="24" t="s">
        <v>256</v>
      </c>
      <c r="D242" s="24" t="n">
        <v>0</v>
      </c>
      <c r="E242" s="24" t="n">
        <v>0</v>
      </c>
      <c r="F242" s="24" t="n">
        <v>1</v>
      </c>
      <c r="G242" s="24" t="n">
        <v>0</v>
      </c>
      <c r="I242" s="105"/>
      <c r="J242" s="28"/>
      <c r="K242" s="105" t="n">
        <v>5</v>
      </c>
      <c r="L242" s="28"/>
      <c r="M242" s="106" t="n">
        <f aca="false">SUM(K242:L242)</f>
        <v>5</v>
      </c>
      <c r="N242" s="105" t="n">
        <v>8</v>
      </c>
      <c r="O242" s="28" t="n">
        <v>5</v>
      </c>
      <c r="P242" s="31"/>
      <c r="Q242" s="106" t="n">
        <f aca="false">SUM(N242:P242)</f>
        <v>13</v>
      </c>
      <c r="R242" s="107"/>
      <c r="S242" s="105"/>
      <c r="T242" s="108"/>
      <c r="U242" s="109" t="n">
        <v>1</v>
      </c>
      <c r="V242" s="110" t="n">
        <v>4</v>
      </c>
      <c r="W242" s="111"/>
      <c r="X242" s="110"/>
      <c r="Y242" s="111"/>
      <c r="Z242" s="110"/>
      <c r="AA242" s="111"/>
      <c r="AB242" s="110"/>
      <c r="AC242" s="111"/>
      <c r="AD242" s="110"/>
      <c r="AE242" s="111"/>
      <c r="AF242" s="110"/>
      <c r="AG242" s="112"/>
      <c r="AH242" s="113"/>
      <c r="AI242" s="111" t="n">
        <f aca="false">SUM(S242,U242,W242,Y242,AA242,AC242,AE242,AG242)</f>
        <v>1</v>
      </c>
      <c r="AJ242" s="106" t="n">
        <f aca="false">SUM(T242,V242,X242,Z242,AB242,AD242,AF242,AH242)</f>
        <v>4</v>
      </c>
      <c r="AK242" s="107"/>
      <c r="AL242" s="107" t="n">
        <v>4</v>
      </c>
      <c r="AM242" s="105" t="n">
        <v>2</v>
      </c>
      <c r="AN242" s="28"/>
      <c r="AO242" s="106" t="n">
        <f aca="false">SUM(AM242:AN242)</f>
        <v>2</v>
      </c>
      <c r="AP242" s="105" t="n">
        <v>1</v>
      </c>
      <c r="AS242" s="24" t="s">
        <v>113</v>
      </c>
      <c r="AT242" s="27" t="n">
        <f aca="false">IF(OR(BE242=BS$60,BE242=BS$61,BE242=BS$62,BE242=BS$63,BE242=BS$64),1,IF(OR(BE242=BS$65,BE242=BS$66,BE242=BS$67,BE242=BS$68,BE242=BS$69),2,3))</f>
        <v>3</v>
      </c>
      <c r="AU242" s="27" t="n">
        <f aca="false">IF(OR(BF242=BS$30,BF242=BS$31,BF242=BS$32,BF242=BS$33),1,IF(BF242=BS$34,2,3))</f>
        <v>3</v>
      </c>
      <c r="AV242" s="27" t="n">
        <f aca="false">IF(BG242="отсутствует",2,1)</f>
        <v>2</v>
      </c>
      <c r="AW242" s="27" t="n">
        <f aca="false">IF(OR(BH242=BS$41,BH242=BS$42),1,IF(OR(BH242=BS$43,BH242=BS$44,BH242=BS$45),2,IF(OR(BH242=BS$46,BH242=BS$47,BH242=BS$48),3,IF(BH242=BS$56,5,IF(BH242=BS$57,6,4)))))</f>
        <v>1</v>
      </c>
      <c r="AX242" s="27" t="n">
        <f aca="false">IF(BI242="отсутствует",2,1)</f>
        <v>1</v>
      </c>
      <c r="AY242" s="24" t="s">
        <v>206</v>
      </c>
      <c r="AZ242" s="130"/>
      <c r="BA242" s="130"/>
      <c r="BD242" s="104" t="s">
        <v>113</v>
      </c>
      <c r="BE242" s="104" t="s">
        <v>193</v>
      </c>
      <c r="BF242" s="104" t="s">
        <v>54</v>
      </c>
      <c r="BG242" s="104" t="s">
        <v>55</v>
      </c>
      <c r="BH242" s="104" t="s">
        <v>95</v>
      </c>
      <c r="BI242" s="104" t="s">
        <v>102</v>
      </c>
      <c r="BJ242" s="104" t="s">
        <v>206</v>
      </c>
      <c r="BK242" s="24" t="s">
        <v>51</v>
      </c>
    </row>
    <row r="243" s="24" customFormat="true" ht="15" hidden="false" customHeight="false" outlineLevel="0" collapsed="false">
      <c r="A243" s="24" t="s">
        <v>2601</v>
      </c>
      <c r="B243" s="24" t="s">
        <v>211</v>
      </c>
      <c r="C243" s="24" t="s">
        <v>100</v>
      </c>
      <c r="D243" s="24" t="n">
        <v>0</v>
      </c>
      <c r="E243" s="24" t="n">
        <v>0</v>
      </c>
      <c r="F243" s="24" t="n">
        <v>1</v>
      </c>
      <c r="G243" s="24" t="n">
        <v>1</v>
      </c>
      <c r="H243" s="24" t="n">
        <v>1</v>
      </c>
      <c r="I243" s="105"/>
      <c r="J243" s="28"/>
      <c r="K243" s="105" t="n">
        <v>1</v>
      </c>
      <c r="L243" s="28" t="n">
        <v>2</v>
      </c>
      <c r="M243" s="106" t="n">
        <f aca="false">SUM(K243:L243)</f>
        <v>3</v>
      </c>
      <c r="N243" s="105" t="n">
        <v>3</v>
      </c>
      <c r="O243" s="28" t="n">
        <v>2</v>
      </c>
      <c r="P243" s="31"/>
      <c r="Q243" s="106" t="n">
        <f aca="false">SUM(N243:P243)</f>
        <v>5</v>
      </c>
      <c r="R243" s="107"/>
      <c r="S243" s="105"/>
      <c r="T243" s="108"/>
      <c r="U243" s="109"/>
      <c r="V243" s="110"/>
      <c r="W243" s="111"/>
      <c r="X243" s="110"/>
      <c r="Y243" s="111"/>
      <c r="Z243" s="110"/>
      <c r="AA243" s="111"/>
      <c r="AB243" s="110"/>
      <c r="AC243" s="111"/>
      <c r="AD243" s="110"/>
      <c r="AE243" s="111"/>
      <c r="AF243" s="110"/>
      <c r="AG243" s="112"/>
      <c r="AH243" s="113"/>
      <c r="AI243" s="111" t="n">
        <f aca="false">SUM(S243,U243,W243,Y243,AA243,AC243,AE243,AG243)</f>
        <v>0</v>
      </c>
      <c r="AJ243" s="106" t="n">
        <f aca="false">SUM(T243,V243,X243,Z243,AB243,AD243,AF243,AH243)</f>
        <v>0</v>
      </c>
      <c r="AK243" s="107"/>
      <c r="AL243" s="107"/>
      <c r="AM243" s="105" t="n">
        <v>1</v>
      </c>
      <c r="AN243" s="28" t="n">
        <v>1</v>
      </c>
      <c r="AO243" s="106" t="n">
        <f aca="false">SUM(AM243:AN243)</f>
        <v>2</v>
      </c>
      <c r="AP243" s="105"/>
      <c r="AS243" s="24" t="s">
        <v>52</v>
      </c>
      <c r="AT243" s="27" t="n">
        <f aca="false">IF(OR(BE243=BS$60,BE243=BS$61,BE243=BS$62,BE243=BS$63,BE243=BS$64),1,IF(OR(BE243=BS$65,BE243=BS$66,BE243=BS$67,BE243=BS$68,BE243=BS$69),2,3))</f>
        <v>1</v>
      </c>
      <c r="AU243" s="27" t="n">
        <f aca="false">IF(OR(BF243=BS$30,BF243=BS$31,BF243=BS$32,BF243=BS$33),1,IF(BF243=BS$34,2,3))</f>
        <v>1</v>
      </c>
      <c r="AV243" s="27" t="n">
        <f aca="false">IF(BG243="отсутствует",2,1)</f>
        <v>1</v>
      </c>
      <c r="AW243" s="27" t="n">
        <f aca="false">IF(OR(BH243=BS$41,BH243=BS$42),1,IF(OR(BH243=BS$43,BH243=BS$44,BH243=BS$45),2,IF(OR(BH243=BS$46,BH243=BS$47,BH243=BS$48),3,IF(BH243=BS$56,5,IF(BH243=BS$57,6,4)))))</f>
        <v>4</v>
      </c>
      <c r="AX243" s="27" t="n">
        <f aca="false">IF(BI243="отсутствует",2,1)</f>
        <v>1</v>
      </c>
      <c r="AY243" s="24" t="s">
        <v>1365</v>
      </c>
      <c r="AZ243" s="130"/>
      <c r="BA243" s="130"/>
      <c r="BD243" s="104" t="s">
        <v>52</v>
      </c>
      <c r="BE243" s="104" t="s">
        <v>107</v>
      </c>
      <c r="BF243" s="104" t="s">
        <v>72</v>
      </c>
      <c r="BG243" s="104" t="s">
        <v>324</v>
      </c>
      <c r="BH243" s="104" t="s">
        <v>760</v>
      </c>
      <c r="BI243" s="104" t="s">
        <v>2602</v>
      </c>
      <c r="BJ243" s="104" t="s">
        <v>1365</v>
      </c>
      <c r="BK243" s="24" t="s">
        <v>51</v>
      </c>
    </row>
    <row r="244" s="24" customFormat="true" ht="15" hidden="false" customHeight="false" outlineLevel="0" collapsed="false">
      <c r="A244" s="24" t="s">
        <v>786</v>
      </c>
      <c r="B244" s="24" t="s">
        <v>61</v>
      </c>
      <c r="C244" s="24" t="s">
        <v>2603</v>
      </c>
      <c r="D244" s="24" t="n">
        <v>0</v>
      </c>
      <c r="E244" s="24" t="n">
        <v>0</v>
      </c>
      <c r="F244" s="24" t="n">
        <v>1</v>
      </c>
      <c r="G244" s="24" t="n">
        <v>0</v>
      </c>
      <c r="I244" s="105"/>
      <c r="J244" s="28"/>
      <c r="K244" s="105" t="n">
        <v>1</v>
      </c>
      <c r="L244" s="28"/>
      <c r="M244" s="106" t="n">
        <f aca="false">SUM(K244:L244)</f>
        <v>1</v>
      </c>
      <c r="N244" s="105" t="n">
        <v>2</v>
      </c>
      <c r="O244" s="28" t="n">
        <v>10</v>
      </c>
      <c r="P244" s="31"/>
      <c r="Q244" s="106" t="n">
        <f aca="false">SUM(N244:P244)</f>
        <v>12</v>
      </c>
      <c r="R244" s="107"/>
      <c r="S244" s="105"/>
      <c r="T244" s="108"/>
      <c r="U244" s="109"/>
      <c r="V244" s="110"/>
      <c r="W244" s="111"/>
      <c r="X244" s="110"/>
      <c r="Y244" s="111"/>
      <c r="Z244" s="110"/>
      <c r="AA244" s="111"/>
      <c r="AB244" s="110"/>
      <c r="AC244" s="111"/>
      <c r="AD244" s="110"/>
      <c r="AE244" s="111"/>
      <c r="AF244" s="110"/>
      <c r="AG244" s="112"/>
      <c r="AH244" s="113"/>
      <c r="AI244" s="111" t="n">
        <f aca="false">SUM(S244,U244,W244,Y244,AA244,AC244,AE244,AG244)</f>
        <v>0</v>
      </c>
      <c r="AJ244" s="106" t="n">
        <f aca="false">SUM(T244,V244,X244,Z244,AB244,AD244,AF244,AH244)</f>
        <v>0</v>
      </c>
      <c r="AK244" s="107"/>
      <c r="AL244" s="107"/>
      <c r="AM244" s="105" t="n">
        <v>1</v>
      </c>
      <c r="AN244" s="28"/>
      <c r="AO244" s="106" t="n">
        <f aca="false">SUM(AM244:AN244)</f>
        <v>1</v>
      </c>
      <c r="AP244" s="105"/>
      <c r="AS244" s="24" t="s">
        <v>113</v>
      </c>
      <c r="AT244" s="27" t="n">
        <f aca="false">IF(OR(BE244=BS$60,BE244=BS$61,BE244=BS$62,BE244=BS$63,BE244=BS$64),1,IF(OR(BE244=BS$65,BE244=BS$66,BE244=BS$67,BE244=BS$68,BE244=BS$69),2,3))</f>
        <v>3</v>
      </c>
      <c r="AU244" s="27" t="n">
        <f aca="false">IF(OR(BF244=BS$30,BF244=BS$31,BF244=BS$32,BF244=BS$33),1,IF(BF244=BS$34,2,3))</f>
        <v>3</v>
      </c>
      <c r="AV244" s="27" t="n">
        <f aca="false">IF(BG244="отсутствует",2,1)</f>
        <v>2</v>
      </c>
      <c r="AW244" s="27" t="n">
        <f aca="false">IF(OR(BH244=BS$41,BH244=BS$42),1,IF(OR(BH244=BS$43,BH244=BS$44,BH244=BS$45),2,IF(OR(BH244=BS$46,BH244=BS$47,BH244=BS$48),3,IF(BH244=BS$56,5,IF(BH244=BS$57,6,4)))))</f>
        <v>4</v>
      </c>
      <c r="AX244" s="27" t="n">
        <f aca="false">IF(BI244="отсутствует",2,1)</f>
        <v>1</v>
      </c>
      <c r="AY244" s="24" t="s">
        <v>84</v>
      </c>
      <c r="AZ244" s="130"/>
      <c r="BA244" s="130"/>
      <c r="BD244" s="104" t="s">
        <v>113</v>
      </c>
      <c r="BE244" s="104" t="s">
        <v>53</v>
      </c>
      <c r="BF244" s="104" t="s">
        <v>54</v>
      </c>
      <c r="BG244" s="104" t="s">
        <v>55</v>
      </c>
      <c r="BH244" s="104" t="s">
        <v>2604</v>
      </c>
      <c r="BI244" s="104" t="s">
        <v>1589</v>
      </c>
      <c r="BJ244" s="104" t="s">
        <v>84</v>
      </c>
      <c r="BK244" s="24" t="s">
        <v>51</v>
      </c>
    </row>
    <row r="245" s="24" customFormat="true" ht="15" hidden="false" customHeight="false" outlineLevel="0" collapsed="false">
      <c r="A245" s="24" t="s">
        <v>2605</v>
      </c>
      <c r="B245" s="24" t="s">
        <v>104</v>
      </c>
      <c r="C245" s="24" t="s">
        <v>100</v>
      </c>
      <c r="D245" s="24" t="n">
        <v>0</v>
      </c>
      <c r="E245" s="24" t="n">
        <v>0</v>
      </c>
      <c r="F245" s="24" t="n">
        <v>1</v>
      </c>
      <c r="G245" s="24" t="n">
        <v>0</v>
      </c>
      <c r="I245" s="105"/>
      <c r="J245" s="28"/>
      <c r="K245" s="105" t="n">
        <v>1</v>
      </c>
      <c r="L245" s="28"/>
      <c r="M245" s="106" t="n">
        <f aca="false">SUM(K245:L245)</f>
        <v>1</v>
      </c>
      <c r="N245" s="105" t="n">
        <v>2</v>
      </c>
      <c r="O245" s="28" t="n">
        <v>11</v>
      </c>
      <c r="P245" s="31"/>
      <c r="Q245" s="106" t="n">
        <f aca="false">SUM(N245:P245)</f>
        <v>13</v>
      </c>
      <c r="R245" s="107"/>
      <c r="S245" s="105"/>
      <c r="T245" s="108"/>
      <c r="U245" s="109" t="n">
        <v>3</v>
      </c>
      <c r="V245" s="110" t="n">
        <v>3</v>
      </c>
      <c r="W245" s="111" t="n">
        <v>2</v>
      </c>
      <c r="X245" s="110" t="n">
        <v>2</v>
      </c>
      <c r="Y245" s="111"/>
      <c r="Z245" s="110"/>
      <c r="AA245" s="111"/>
      <c r="AB245" s="110"/>
      <c r="AC245" s="111"/>
      <c r="AD245" s="110"/>
      <c r="AE245" s="111"/>
      <c r="AF245" s="110"/>
      <c r="AG245" s="112"/>
      <c r="AH245" s="113"/>
      <c r="AI245" s="111" t="n">
        <f aca="false">SUM(S245,U245,W245,Y245,AA245,AC245,AE245,AG245)</f>
        <v>5</v>
      </c>
      <c r="AJ245" s="106" t="n">
        <f aca="false">SUM(T245,V245,X245,Z245,AB245,AD245,AF245,AH245)</f>
        <v>5</v>
      </c>
      <c r="AK245" s="107"/>
      <c r="AL245" s="107"/>
      <c r="AM245" s="105" t="n">
        <v>2</v>
      </c>
      <c r="AN245" s="28"/>
      <c r="AO245" s="106" t="n">
        <f aca="false">SUM(AM245:AN245)</f>
        <v>2</v>
      </c>
      <c r="AP245" s="105"/>
      <c r="AS245" s="24" t="s">
        <v>1472</v>
      </c>
      <c r="AT245" s="27" t="n">
        <f aca="false">IF(OR(BE245=BS$60,BE245=BS$61,BE245=BS$62,BE245=BS$63,BE245=BS$64),1,IF(OR(BE245=BS$65,BE245=BS$66,BE245=BS$67,BE245=BS$68,BE245=BS$69),2,3))</f>
        <v>1</v>
      </c>
      <c r="AU245" s="27" t="n">
        <f aca="false">IF(OR(BF245=BS$30,BF245=BS$31,BF245=BS$32,BF245=BS$33),1,IF(BF245=BS$34,2,3))</f>
        <v>1</v>
      </c>
      <c r="AV245" s="27" t="n">
        <f aca="false">IF(BG245="отсутствует",2,1)</f>
        <v>2</v>
      </c>
      <c r="AW245" s="27" t="n">
        <f aca="false">IF(OR(BH245=BS$41,BH245=BS$42),1,IF(OR(BH245=BS$43,BH245=BS$44,BH245=BS$45),2,IF(OR(BH245=BS$46,BH245=BS$47,BH245=BS$48),3,IF(BH245=BS$56,5,IF(BH245=BS$57,6,4)))))</f>
        <v>4</v>
      </c>
      <c r="AX245" s="27" t="n">
        <f aca="false">IF(BI245="отсутствует",2,1)</f>
        <v>1</v>
      </c>
      <c r="AY245" s="24" t="s">
        <v>2606</v>
      </c>
      <c r="AZ245" s="130"/>
      <c r="BA245" s="130"/>
      <c r="BD245" s="104" t="s">
        <v>1472</v>
      </c>
      <c r="BE245" s="104" t="s">
        <v>107</v>
      </c>
      <c r="BF245" s="104" t="s">
        <v>72</v>
      </c>
      <c r="BG245" s="104" t="s">
        <v>55</v>
      </c>
      <c r="BH245" s="104" t="s">
        <v>275</v>
      </c>
      <c r="BI245" s="104" t="s">
        <v>2602</v>
      </c>
      <c r="BJ245" s="104" t="s">
        <v>2606</v>
      </c>
      <c r="BK245" s="24" t="s">
        <v>51</v>
      </c>
    </row>
    <row r="246" s="24" customFormat="true" ht="15" hidden="false" customHeight="false" outlineLevel="0" collapsed="false">
      <c r="A246" s="24" t="s">
        <v>790</v>
      </c>
      <c r="B246" s="24" t="s">
        <v>138</v>
      </c>
      <c r="C246" s="24" t="s">
        <v>139</v>
      </c>
      <c r="D246" s="24" t="n">
        <v>1</v>
      </c>
      <c r="E246" s="24" t="n">
        <v>0</v>
      </c>
      <c r="F246" s="24" t="n">
        <v>1</v>
      </c>
      <c r="G246" s="24" t="n">
        <v>1</v>
      </c>
      <c r="H246" s="24" t="n">
        <v>1</v>
      </c>
      <c r="I246" s="105"/>
      <c r="J246" s="28"/>
      <c r="K246" s="105" t="n">
        <v>2</v>
      </c>
      <c r="L246" s="28" t="n">
        <v>1</v>
      </c>
      <c r="M246" s="106" t="n">
        <f aca="false">SUM(K246:L246)</f>
        <v>3</v>
      </c>
      <c r="N246" s="105" t="n">
        <v>3</v>
      </c>
      <c r="O246" s="28" t="n">
        <v>2</v>
      </c>
      <c r="P246" s="31"/>
      <c r="Q246" s="106" t="n">
        <f aca="false">SUM(N246:P246)</f>
        <v>5</v>
      </c>
      <c r="R246" s="107"/>
      <c r="S246" s="105"/>
      <c r="T246" s="108"/>
      <c r="U246" s="109" t="n">
        <v>2</v>
      </c>
      <c r="V246" s="110" t="n">
        <v>12</v>
      </c>
      <c r="W246" s="111" t="n">
        <v>1</v>
      </c>
      <c r="X246" s="110" t="n">
        <v>1</v>
      </c>
      <c r="Y246" s="111"/>
      <c r="Z246" s="110"/>
      <c r="AA246" s="111"/>
      <c r="AB246" s="110"/>
      <c r="AC246" s="111"/>
      <c r="AD246" s="110"/>
      <c r="AE246" s="111"/>
      <c r="AF246" s="110"/>
      <c r="AG246" s="112"/>
      <c r="AH246" s="113"/>
      <c r="AI246" s="111" t="n">
        <f aca="false">SUM(S246,U246,W246,Y246,AA246,AC246,AE246,AG246)</f>
        <v>3</v>
      </c>
      <c r="AJ246" s="106" t="n">
        <f aca="false">SUM(T246,V246,X246,Z246,AB246,AD246,AF246,AH246)</f>
        <v>13</v>
      </c>
      <c r="AK246" s="107"/>
      <c r="AL246" s="107" t="n">
        <v>1</v>
      </c>
      <c r="AM246" s="105"/>
      <c r="AN246" s="28"/>
      <c r="AO246" s="106" t="n">
        <f aca="false">SUM(AM246:AN246)</f>
        <v>0</v>
      </c>
      <c r="AP246" s="105"/>
      <c r="AS246" s="24" t="s">
        <v>52</v>
      </c>
      <c r="AT246" s="27" t="n">
        <f aca="false">IF(OR(BE246=BS$60,BE246=BS$61,BE246=BS$62,BE246=BS$63,BE246=BS$64),1,IF(OR(BE246=BS$65,BE246=BS$66,BE246=BS$67,BE246=BS$68,BE246=BS$69),2,3))</f>
        <v>1</v>
      </c>
      <c r="AU246" s="27" t="n">
        <f aca="false">IF(OR(BF246=BS$30,BF246=BS$31,BF246=BS$32,BF246=BS$33),1,IF(BF246=BS$34,2,3))</f>
        <v>1</v>
      </c>
      <c r="AV246" s="27" t="n">
        <f aca="false">IF(BG246="отсутствует",2,1)</f>
        <v>2</v>
      </c>
      <c r="AW246" s="27" t="n">
        <f aca="false">IF(OR(BH246=BS$41,BH246=BS$42),1,IF(OR(BH246=BS$43,BH246=BS$44,BH246=BS$45),2,IF(OR(BH246=BS$46,BH246=BS$47,BH246=BS$48),3,IF(BH246=BS$56,5,IF(BH246=BS$57,6,4)))))</f>
        <v>4</v>
      </c>
      <c r="AX246" s="27" t="n">
        <f aca="false">IF(BI246="отсутствует",2,1)</f>
        <v>1</v>
      </c>
      <c r="AY246" s="24" t="s">
        <v>794</v>
      </c>
      <c r="AZ246" s="130"/>
      <c r="BA246" s="130"/>
      <c r="BD246" s="104" t="s">
        <v>52</v>
      </c>
      <c r="BE246" s="104" t="s">
        <v>107</v>
      </c>
      <c r="BF246" s="104" t="s">
        <v>72</v>
      </c>
      <c r="BG246" s="104" t="s">
        <v>55</v>
      </c>
      <c r="BH246" s="104" t="s">
        <v>792</v>
      </c>
      <c r="BI246" s="104" t="s">
        <v>793</v>
      </c>
      <c r="BJ246" s="104" t="s">
        <v>794</v>
      </c>
      <c r="BK246" s="24" t="s">
        <v>51</v>
      </c>
    </row>
    <row r="247" s="24" customFormat="true" ht="15" hidden="false" customHeight="false" outlineLevel="0" collapsed="false">
      <c r="A247" s="24" t="s">
        <v>790</v>
      </c>
      <c r="B247" s="24" t="s">
        <v>232</v>
      </c>
      <c r="C247" s="24" t="s">
        <v>139</v>
      </c>
      <c r="D247" s="24" t="n">
        <v>0</v>
      </c>
      <c r="E247" s="24" t="n">
        <v>0</v>
      </c>
      <c r="F247" s="24" t="n">
        <v>1</v>
      </c>
      <c r="G247" s="24" t="n">
        <v>1</v>
      </c>
      <c r="H247" s="24" t="n">
        <v>1</v>
      </c>
      <c r="I247" s="105"/>
      <c r="J247" s="28"/>
      <c r="K247" s="105" t="n">
        <v>1</v>
      </c>
      <c r="L247" s="28" t="n">
        <v>1</v>
      </c>
      <c r="M247" s="106" t="n">
        <f aca="false">SUM(K247:L247)</f>
        <v>2</v>
      </c>
      <c r="N247" s="105" t="n">
        <v>3</v>
      </c>
      <c r="O247" s="28" t="n">
        <v>2</v>
      </c>
      <c r="P247" s="31"/>
      <c r="Q247" s="106" t="n">
        <f aca="false">SUM(N247:P247)</f>
        <v>5</v>
      </c>
      <c r="R247" s="107"/>
      <c r="S247" s="105" t="n">
        <v>1</v>
      </c>
      <c r="T247" s="108" t="n">
        <v>1</v>
      </c>
      <c r="U247" s="109"/>
      <c r="V247" s="110"/>
      <c r="W247" s="111" t="n">
        <v>1</v>
      </c>
      <c r="X247" s="110" t="n">
        <v>1</v>
      </c>
      <c r="Y247" s="111"/>
      <c r="Z247" s="110"/>
      <c r="AA247" s="111"/>
      <c r="AB247" s="110"/>
      <c r="AC247" s="111"/>
      <c r="AD247" s="110"/>
      <c r="AE247" s="111"/>
      <c r="AF247" s="110"/>
      <c r="AG247" s="112"/>
      <c r="AH247" s="113"/>
      <c r="AI247" s="111" t="n">
        <f aca="false">SUM(S247,U247,W247,Y247,AA247,AC247,AE247,AG247)</f>
        <v>2</v>
      </c>
      <c r="AJ247" s="106" t="n">
        <f aca="false">SUM(T247,V247,X247,Z247,AB247,AD247,AF247,AH247)</f>
        <v>2</v>
      </c>
      <c r="AK247" s="107"/>
      <c r="AL247" s="107" t="n">
        <v>1</v>
      </c>
      <c r="AM247" s="105" t="n">
        <v>1</v>
      </c>
      <c r="AN247" s="28" t="n">
        <v>1</v>
      </c>
      <c r="AO247" s="106" t="n">
        <f aca="false">SUM(AM247:AN247)</f>
        <v>2</v>
      </c>
      <c r="AP247" s="105" t="n">
        <v>2</v>
      </c>
      <c r="AS247" s="24" t="s">
        <v>52</v>
      </c>
      <c r="AT247" s="27" t="n">
        <f aca="false">IF(OR(BE247=BS$60,BE247=BS$61,BE247=BS$62,BE247=BS$63,BE247=BS$64),1,IF(OR(BE247=BS$65,BE247=BS$66,BE247=BS$67,BE247=BS$68,BE247=BS$69),2,3))</f>
        <v>1</v>
      </c>
      <c r="AU247" s="27" t="n">
        <f aca="false">IF(OR(BF247=BS$30,BF247=BS$31,BF247=BS$32,BF247=BS$33),1,IF(BF247=BS$34,2,3))</f>
        <v>1</v>
      </c>
      <c r="AV247" s="27" t="n">
        <f aca="false">IF(BG247="отсутствует",2,1)</f>
        <v>2</v>
      </c>
      <c r="AW247" s="27" t="n">
        <f aca="false">IF(OR(BH247=BS$41,BH247=BS$42),1,IF(OR(BH247=BS$43,BH247=BS$44,BH247=BS$45),2,IF(OR(BH247=BS$46,BH247=BS$47,BH247=BS$48),3,IF(BH247=BS$56,5,IF(BH247=BS$57,6,4)))))</f>
        <v>4</v>
      </c>
      <c r="AX247" s="27" t="n">
        <f aca="false">IF(BI247="отсутствует",2,1)</f>
        <v>1</v>
      </c>
      <c r="AY247" s="24" t="s">
        <v>2607</v>
      </c>
      <c r="AZ247" s="130"/>
      <c r="BA247" s="130"/>
      <c r="BD247" s="104" t="s">
        <v>52</v>
      </c>
      <c r="BE247" s="104" t="s">
        <v>107</v>
      </c>
      <c r="BF247" s="104" t="s">
        <v>72</v>
      </c>
      <c r="BG247" s="104" t="s">
        <v>55</v>
      </c>
      <c r="BH247" s="104" t="s">
        <v>792</v>
      </c>
      <c r="BI247" s="104" t="s">
        <v>142</v>
      </c>
      <c r="BJ247" s="104" t="s">
        <v>2607</v>
      </c>
      <c r="BK247" s="24" t="s">
        <v>51</v>
      </c>
    </row>
    <row r="248" s="24" customFormat="true" ht="15" hidden="false" customHeight="false" outlineLevel="0" collapsed="false">
      <c r="A248" s="24" t="s">
        <v>2608</v>
      </c>
      <c r="B248" s="24" t="s">
        <v>138</v>
      </c>
      <c r="C248" s="24" t="s">
        <v>214</v>
      </c>
      <c r="D248" s="24" t="n">
        <v>0</v>
      </c>
      <c r="E248" s="24" t="n">
        <v>0</v>
      </c>
      <c r="F248" s="24" t="n">
        <v>1</v>
      </c>
      <c r="G248" s="24" t="n">
        <v>0</v>
      </c>
      <c r="I248" s="105"/>
      <c r="J248" s="28"/>
      <c r="K248" s="105"/>
      <c r="L248" s="28"/>
      <c r="M248" s="106" t="n">
        <f aca="false">SUM(K248:L248)</f>
        <v>0</v>
      </c>
      <c r="N248" s="105"/>
      <c r="O248" s="28"/>
      <c r="P248" s="31"/>
      <c r="Q248" s="106" t="n">
        <f aca="false">SUM(N248:P248)</f>
        <v>0</v>
      </c>
      <c r="R248" s="107"/>
      <c r="S248" s="105"/>
      <c r="T248" s="108"/>
      <c r="U248" s="109"/>
      <c r="V248" s="110"/>
      <c r="W248" s="111"/>
      <c r="X248" s="110"/>
      <c r="Y248" s="111"/>
      <c r="Z248" s="110"/>
      <c r="AA248" s="111"/>
      <c r="AB248" s="110"/>
      <c r="AC248" s="111"/>
      <c r="AD248" s="110"/>
      <c r="AE248" s="111"/>
      <c r="AF248" s="110"/>
      <c r="AG248" s="112"/>
      <c r="AH248" s="113"/>
      <c r="AI248" s="111" t="n">
        <f aca="false">SUM(S248,U248,W248,Y248,AA248,AC248,AE248,AG248)</f>
        <v>0</v>
      </c>
      <c r="AJ248" s="106" t="n">
        <f aca="false">SUM(T248,V248,X248,Z248,AB248,AD248,AF248,AH248)</f>
        <v>0</v>
      </c>
      <c r="AK248" s="107"/>
      <c r="AL248" s="107"/>
      <c r="AM248" s="105"/>
      <c r="AN248" s="28"/>
      <c r="AO248" s="106" t="n">
        <f aca="false">SUM(AM248:AN248)</f>
        <v>0</v>
      </c>
      <c r="AP248" s="105"/>
      <c r="AQ248" s="24" t="s">
        <v>2662</v>
      </c>
      <c r="AS248" s="24" t="s">
        <v>454</v>
      </c>
      <c r="AT248" s="27" t="n">
        <f aca="false">IF(OR(BE248=BS$60,BE248=BS$61,BE248=BS$62,BE248=BS$63,BE248=BS$64),1,IF(OR(BE248=BS$65,BE248=BS$66,BE248=BS$67,BE248=BS$68,BE248=BS$69),2,3))</f>
        <v>2</v>
      </c>
      <c r="AU248" s="27" t="n">
        <f aca="false">IF(OR(BF248=BS$30,BF248=BS$31,BF248=BS$32,BF248=BS$33),1,IF(BF248=BS$34,2,3))</f>
        <v>1</v>
      </c>
      <c r="AV248" s="27" t="n">
        <f aca="false">IF(BG248="отсутствует",2,1)</f>
        <v>2</v>
      </c>
      <c r="AW248" s="27" t="n">
        <f aca="false">IF(OR(BH248=BS$41,BH248=BS$42),1,IF(OR(BH248=BS$43,BH248=BS$44,BH248=BS$45),2,IF(OR(BH248=BS$46,BH248=BS$47,BH248=BS$48),3,IF(BH248=BS$56,5,IF(BH248=BS$57,6,4)))))</f>
        <v>2</v>
      </c>
      <c r="AX248" s="27" t="n">
        <f aca="false">IF(BI248="отсутствует",2,1)</f>
        <v>1</v>
      </c>
      <c r="AY248" s="24" t="s">
        <v>143</v>
      </c>
      <c r="AZ248" s="130"/>
      <c r="BA248" s="130"/>
      <c r="BD248" s="104" t="s">
        <v>454</v>
      </c>
      <c r="BE248" s="104" t="s">
        <v>101</v>
      </c>
      <c r="BF248" s="104" t="s">
        <v>64</v>
      </c>
      <c r="BG248" s="104" t="s">
        <v>55</v>
      </c>
      <c r="BH248" s="104" t="s">
        <v>477</v>
      </c>
      <c r="BI248" s="104" t="s">
        <v>236</v>
      </c>
      <c r="BJ248" s="104" t="s">
        <v>143</v>
      </c>
      <c r="BK248" s="24" t="s">
        <v>51</v>
      </c>
    </row>
    <row r="249" s="24" customFormat="true" ht="15" hidden="false" customHeight="false" outlineLevel="0" collapsed="false">
      <c r="A249" s="24" t="s">
        <v>1719</v>
      </c>
      <c r="B249" s="24" t="s">
        <v>1720</v>
      </c>
      <c r="C249" s="24" t="s">
        <v>1466</v>
      </c>
      <c r="D249" s="24" t="n">
        <v>0</v>
      </c>
      <c r="E249" s="24" t="n">
        <v>1</v>
      </c>
      <c r="F249" s="24" t="n">
        <v>1</v>
      </c>
      <c r="G249" s="24" t="n">
        <v>1</v>
      </c>
      <c r="H249" s="24" t="n">
        <v>1</v>
      </c>
      <c r="I249" s="105"/>
      <c r="J249" s="28"/>
      <c r="K249" s="105" t="n">
        <v>3</v>
      </c>
      <c r="L249" s="28" t="n">
        <v>2</v>
      </c>
      <c r="M249" s="106" t="n">
        <f aca="false">SUM(K249:L249)</f>
        <v>5</v>
      </c>
      <c r="N249" s="105" t="n">
        <v>6</v>
      </c>
      <c r="O249" s="28" t="n">
        <v>3</v>
      </c>
      <c r="P249" s="31"/>
      <c r="Q249" s="106" t="n">
        <f aca="false">SUM(N249:P249)</f>
        <v>9</v>
      </c>
      <c r="R249" s="107" t="n">
        <v>7</v>
      </c>
      <c r="S249" s="105"/>
      <c r="T249" s="108"/>
      <c r="U249" s="109"/>
      <c r="V249" s="110"/>
      <c r="W249" s="111" t="n">
        <v>1</v>
      </c>
      <c r="X249" s="110" t="n">
        <v>2</v>
      </c>
      <c r="Y249" s="111"/>
      <c r="Z249" s="110"/>
      <c r="AA249" s="111" t="n">
        <v>2</v>
      </c>
      <c r="AB249" s="110" t="n">
        <v>2</v>
      </c>
      <c r="AC249" s="111"/>
      <c r="AD249" s="110"/>
      <c r="AE249" s="111" t="n">
        <v>1</v>
      </c>
      <c r="AF249" s="110" t="n">
        <v>1</v>
      </c>
      <c r="AG249" s="112"/>
      <c r="AH249" s="113"/>
      <c r="AI249" s="111" t="n">
        <f aca="false">SUM(S249,U249,W249,Y249,AA249,AC249,AE249,AG249)</f>
        <v>4</v>
      </c>
      <c r="AJ249" s="106" t="n">
        <f aca="false">SUM(T249,V249,X249,Z249,AB249,AD249,AF249,AH249)</f>
        <v>5</v>
      </c>
      <c r="AK249" s="107"/>
      <c r="AL249" s="107" t="n">
        <v>9</v>
      </c>
      <c r="AM249" s="105" t="n">
        <v>1</v>
      </c>
      <c r="AN249" s="28" t="n">
        <v>1</v>
      </c>
      <c r="AO249" s="106" t="n">
        <f aca="false">SUM(AM249:AN249)</f>
        <v>2</v>
      </c>
      <c r="AP249" s="105"/>
      <c r="AS249" s="24" t="s">
        <v>52</v>
      </c>
      <c r="AT249" s="27" t="n">
        <f aca="false">IF(OR(BE249=BS$60,BE249=BS$61,BE249=BS$62,BE249=BS$63,BE249=BS$64),1,IF(OR(BE249=BS$65,BE249=BS$66,BE249=BS$67,BE249=BS$68,BE249=BS$69),2,3))</f>
        <v>1</v>
      </c>
      <c r="AU249" s="27" t="n">
        <f aca="false">IF(OR(BF249=BS$30,BF249=BS$31,BF249=BS$32,BF249=BS$33),1,IF(BF249=BS$34,2,3))</f>
        <v>1</v>
      </c>
      <c r="AV249" s="27" t="n">
        <f aca="false">IF(BG249="отсутствует",2,1)</f>
        <v>1</v>
      </c>
      <c r="AW249" s="27" t="n">
        <f aca="false">IF(OR(BH249=BS$41,BH249=BS$42),1,IF(OR(BH249=BS$43,BH249=BS$44,BH249=BS$45),2,IF(OR(BH249=BS$46,BH249=BS$47,BH249=BS$48),3,IF(BH249=BS$56,5,IF(BH249=BS$57,6,4)))))</f>
        <v>4</v>
      </c>
      <c r="AX249" s="27" t="n">
        <f aca="false">IF(BI249="отсутствует",2,1)</f>
        <v>1</v>
      </c>
      <c r="AY249" s="24" t="s">
        <v>1722</v>
      </c>
      <c r="AZ249" s="130"/>
      <c r="BA249" s="130"/>
      <c r="BD249" s="104" t="s">
        <v>52</v>
      </c>
      <c r="BE249" s="104" t="s">
        <v>107</v>
      </c>
      <c r="BF249" s="104" t="s">
        <v>129</v>
      </c>
      <c r="BG249" s="104" t="s">
        <v>1095</v>
      </c>
      <c r="BH249" s="104" t="s">
        <v>163</v>
      </c>
      <c r="BI249" s="104" t="s">
        <v>394</v>
      </c>
      <c r="BJ249" s="104" t="s">
        <v>1722</v>
      </c>
      <c r="BK249" s="24" t="s">
        <v>51</v>
      </c>
    </row>
    <row r="250" s="24" customFormat="true" ht="15" hidden="false" customHeight="false" outlineLevel="0" collapsed="false">
      <c r="A250" s="24" t="s">
        <v>2609</v>
      </c>
      <c r="B250" s="24" t="s">
        <v>138</v>
      </c>
      <c r="C250" s="24" t="s">
        <v>295</v>
      </c>
      <c r="D250" s="24" t="n">
        <v>0</v>
      </c>
      <c r="E250" s="24" t="n">
        <v>0</v>
      </c>
      <c r="F250" s="24" t="n">
        <v>1</v>
      </c>
      <c r="G250" s="24" t="n">
        <v>0</v>
      </c>
      <c r="I250" s="105"/>
      <c r="J250" s="28"/>
      <c r="K250" s="105" t="n">
        <v>3</v>
      </c>
      <c r="L250" s="28" t="n">
        <v>3</v>
      </c>
      <c r="M250" s="106" t="n">
        <f aca="false">SUM(K250:L250)</f>
        <v>6</v>
      </c>
      <c r="N250" s="105" t="n">
        <v>7</v>
      </c>
      <c r="O250" s="28" t="n">
        <v>17</v>
      </c>
      <c r="P250" s="31"/>
      <c r="Q250" s="106" t="n">
        <f aca="false">SUM(N250:P250)</f>
        <v>24</v>
      </c>
      <c r="R250" s="107"/>
      <c r="S250" s="105" t="n">
        <v>4</v>
      </c>
      <c r="T250" s="108" t="n">
        <v>4</v>
      </c>
      <c r="U250" s="109" t="n">
        <v>6</v>
      </c>
      <c r="V250" s="110" t="n">
        <v>7</v>
      </c>
      <c r="W250" s="111"/>
      <c r="X250" s="110"/>
      <c r="Y250" s="111"/>
      <c r="Z250" s="110"/>
      <c r="AA250" s="111" t="n">
        <v>1</v>
      </c>
      <c r="AB250" s="110" t="n">
        <v>1</v>
      </c>
      <c r="AC250" s="111"/>
      <c r="AD250" s="110"/>
      <c r="AE250" s="111"/>
      <c r="AF250" s="110"/>
      <c r="AG250" s="112"/>
      <c r="AH250" s="113"/>
      <c r="AI250" s="111" t="n">
        <f aca="false">SUM(S250,U250,W250,Y250,AA250,AC250,AE250,AG250)</f>
        <v>11</v>
      </c>
      <c r="AJ250" s="106" t="n">
        <f aca="false">SUM(T250,V250,X250,Z250,AB250,AD250,AF250,AH250)</f>
        <v>12</v>
      </c>
      <c r="AK250" s="107" t="n">
        <v>1</v>
      </c>
      <c r="AL250" s="107" t="n">
        <v>7</v>
      </c>
      <c r="AM250" s="105" t="n">
        <v>2</v>
      </c>
      <c r="AN250" s="28"/>
      <c r="AO250" s="106" t="n">
        <f aca="false">SUM(AM250:AN250)</f>
        <v>2</v>
      </c>
      <c r="AP250" s="105"/>
      <c r="AS250" s="24" t="s">
        <v>52</v>
      </c>
      <c r="AT250" s="27" t="n">
        <f aca="false">IF(OR(BE250=BS$60,BE250=BS$61,BE250=BS$62,BE250=BS$63,BE250=BS$64),1,IF(OR(BE250=BS$65,BE250=BS$66,BE250=BS$67,BE250=BS$68,BE250=BS$69),2,3))</f>
        <v>1</v>
      </c>
      <c r="AU250" s="27" t="n">
        <f aca="false">IF(OR(BF250=BS$30,BF250=BS$31,BF250=BS$32,BF250=BS$33),1,IF(BF250=BS$34,2,3))</f>
        <v>3</v>
      </c>
      <c r="AV250" s="27" t="n">
        <f aca="false">IF(BG250="отсутствует",2,1)</f>
        <v>2</v>
      </c>
      <c r="AW250" s="27" t="n">
        <f aca="false">IF(OR(BH250=BS$41,BH250=BS$42),1,IF(OR(BH250=BS$43,BH250=BS$44,BH250=BS$45),2,IF(OR(BH250=BS$46,BH250=BS$47,BH250=BS$48),3,IF(BH250=BS$56,5,IF(BH250=BS$57,6,4)))))</f>
        <v>4</v>
      </c>
      <c r="AX250" s="27" t="n">
        <f aca="false">IF(BI250="отсутствует",2,1)</f>
        <v>1</v>
      </c>
      <c r="AY250" s="24" t="s">
        <v>57</v>
      </c>
      <c r="AZ250" s="130"/>
      <c r="BA250" s="130"/>
      <c r="BD250" s="104" t="s">
        <v>52</v>
      </c>
      <c r="BE250" s="104" t="s">
        <v>107</v>
      </c>
      <c r="BF250" s="104" t="s">
        <v>137</v>
      </c>
      <c r="BG250" s="104" t="s">
        <v>55</v>
      </c>
      <c r="BH250" s="104" t="s">
        <v>220</v>
      </c>
      <c r="BI250" s="104" t="s">
        <v>502</v>
      </c>
      <c r="BJ250" s="104" t="s">
        <v>57</v>
      </c>
      <c r="BK250" s="24" t="s">
        <v>51</v>
      </c>
    </row>
    <row r="251" s="24" customFormat="true" ht="15" hidden="false" customHeight="false" outlineLevel="0" collapsed="false">
      <c r="A251" s="24" t="s">
        <v>1725</v>
      </c>
      <c r="B251" s="24" t="s">
        <v>211</v>
      </c>
      <c r="C251" s="24" t="s">
        <v>135</v>
      </c>
      <c r="D251" s="24" t="n">
        <v>0</v>
      </c>
      <c r="E251" s="24" t="n">
        <v>1</v>
      </c>
      <c r="F251" s="24" t="n">
        <v>1</v>
      </c>
      <c r="G251" s="24" t="n">
        <v>1</v>
      </c>
      <c r="H251" s="24" t="n">
        <v>1</v>
      </c>
      <c r="I251" s="105"/>
      <c r="J251" s="28" t="n">
        <v>2</v>
      </c>
      <c r="K251" s="105" t="n">
        <v>4</v>
      </c>
      <c r="L251" s="28" t="n">
        <v>2</v>
      </c>
      <c r="M251" s="106" t="n">
        <f aca="false">SUM(K251:L251)</f>
        <v>6</v>
      </c>
      <c r="N251" s="105" t="n">
        <v>2</v>
      </c>
      <c r="O251" s="28" t="n">
        <v>2</v>
      </c>
      <c r="P251" s="31"/>
      <c r="Q251" s="106" t="n">
        <f aca="false">SUM(N251:P251)</f>
        <v>4</v>
      </c>
      <c r="R251" s="107"/>
      <c r="S251" s="105" t="n">
        <v>1</v>
      </c>
      <c r="T251" s="108" t="n">
        <v>1</v>
      </c>
      <c r="U251" s="109" t="n">
        <v>4</v>
      </c>
      <c r="V251" s="110" t="n">
        <v>8</v>
      </c>
      <c r="W251" s="111" t="n">
        <v>3</v>
      </c>
      <c r="X251" s="110" t="n">
        <v>3</v>
      </c>
      <c r="Y251" s="111"/>
      <c r="Z251" s="110"/>
      <c r="AA251" s="111" t="n">
        <v>3</v>
      </c>
      <c r="AB251" s="110" t="n">
        <v>3</v>
      </c>
      <c r="AC251" s="111"/>
      <c r="AD251" s="110"/>
      <c r="AE251" s="111"/>
      <c r="AF251" s="110"/>
      <c r="AG251" s="112"/>
      <c r="AH251" s="113"/>
      <c r="AI251" s="111" t="n">
        <f aca="false">SUM(S251,U251,W251,Y251,AA251,AC251,AE251,AG251)</f>
        <v>11</v>
      </c>
      <c r="AJ251" s="106" t="n">
        <f aca="false">SUM(T251,V251,X251,Z251,AB251,AD251,AF251,AH251)</f>
        <v>15</v>
      </c>
      <c r="AK251" s="107" t="n">
        <v>2</v>
      </c>
      <c r="AL251" s="107" t="n">
        <v>17</v>
      </c>
      <c r="AM251" s="105" t="n">
        <v>2</v>
      </c>
      <c r="AN251" s="28" t="n">
        <v>1</v>
      </c>
      <c r="AO251" s="106" t="n">
        <f aca="false">SUM(AM251:AN251)</f>
        <v>3</v>
      </c>
      <c r="AP251" s="105" t="n">
        <v>1</v>
      </c>
      <c r="AS251" s="24" t="s">
        <v>1472</v>
      </c>
      <c r="AT251" s="27" t="n">
        <f aca="false">IF(OR(BE251=BS$60,BE251=BS$61,BE251=BS$62,BE251=BS$63,BE251=BS$64),1,IF(OR(BE251=BS$65,BE251=BS$66,BE251=BS$67,BE251=BS$68,BE251=BS$69),2,3))</f>
        <v>1</v>
      </c>
      <c r="AU251" s="27" t="n">
        <f aca="false">IF(OR(BF251=BS$30,BF251=BS$31,BF251=BS$32,BF251=BS$33),1,IF(BF251=BS$34,2,3))</f>
        <v>1</v>
      </c>
      <c r="AV251" s="27" t="n">
        <f aca="false">IF(BG251="отсутствует",2,1)</f>
        <v>2</v>
      </c>
      <c r="AW251" s="27" t="n">
        <f aca="false">IF(OR(BH251=BS$41,BH251=BS$42),1,IF(OR(BH251=BS$43,BH251=BS$44,BH251=BS$45),2,IF(OR(BH251=BS$46,BH251=BS$47,BH251=BS$48),3,IF(BH251=BS$56,5,IF(BH251=BS$57,6,4)))))</f>
        <v>4</v>
      </c>
      <c r="AX251" s="27" t="n">
        <f aca="false">IF(BI251="отсутствует",2,1)</f>
        <v>1</v>
      </c>
      <c r="AY251" s="24" t="s">
        <v>326</v>
      </c>
      <c r="AZ251" s="130"/>
      <c r="BA251" s="130"/>
      <c r="BD251" s="104" t="s">
        <v>1472</v>
      </c>
      <c r="BE251" s="104" t="s">
        <v>107</v>
      </c>
      <c r="BF251" s="104" t="s">
        <v>72</v>
      </c>
      <c r="BG251" s="104" t="s">
        <v>55</v>
      </c>
      <c r="BH251" s="104" t="s">
        <v>131</v>
      </c>
      <c r="BI251" s="104" t="s">
        <v>123</v>
      </c>
      <c r="BJ251" s="104" t="s">
        <v>326</v>
      </c>
      <c r="BK251" s="24" t="s">
        <v>51</v>
      </c>
    </row>
    <row r="252" s="24" customFormat="true" ht="15" hidden="false" customHeight="false" outlineLevel="0" collapsed="false">
      <c r="A252" s="24" t="s">
        <v>1726</v>
      </c>
      <c r="B252" s="24" t="s">
        <v>1727</v>
      </c>
      <c r="C252" s="24" t="s">
        <v>1728</v>
      </c>
      <c r="D252" s="24" t="n">
        <v>0</v>
      </c>
      <c r="E252" s="24" t="n">
        <v>1</v>
      </c>
      <c r="F252" s="24" t="n">
        <v>1</v>
      </c>
      <c r="G252" s="24" t="n">
        <v>0</v>
      </c>
      <c r="H252" s="24" t="n">
        <v>1</v>
      </c>
      <c r="I252" s="105"/>
      <c r="J252" s="28"/>
      <c r="K252" s="105" t="n">
        <v>2</v>
      </c>
      <c r="L252" s="28"/>
      <c r="M252" s="106" t="n">
        <f aca="false">SUM(K252:L252)</f>
        <v>2</v>
      </c>
      <c r="N252" s="105" t="n">
        <v>3</v>
      </c>
      <c r="O252" s="28" t="n">
        <v>4</v>
      </c>
      <c r="P252" s="31" t="n">
        <v>1</v>
      </c>
      <c r="Q252" s="106" t="n">
        <f aca="false">SUM(N252:P252)</f>
        <v>8</v>
      </c>
      <c r="R252" s="107"/>
      <c r="S252" s="105" t="n">
        <v>1</v>
      </c>
      <c r="T252" s="108" t="n">
        <v>1</v>
      </c>
      <c r="U252" s="109" t="n">
        <v>6</v>
      </c>
      <c r="V252" s="110" t="n">
        <v>7</v>
      </c>
      <c r="W252" s="111" t="n">
        <v>1</v>
      </c>
      <c r="X252" s="110" t="n">
        <v>1</v>
      </c>
      <c r="Y252" s="111"/>
      <c r="Z252" s="110"/>
      <c r="AA252" s="111" t="n">
        <v>1</v>
      </c>
      <c r="AB252" s="110" t="n">
        <v>1</v>
      </c>
      <c r="AC252" s="111"/>
      <c r="AD252" s="110"/>
      <c r="AE252" s="111" t="n">
        <v>1</v>
      </c>
      <c r="AF252" s="110" t="n">
        <v>1</v>
      </c>
      <c r="AG252" s="112"/>
      <c r="AH252" s="113"/>
      <c r="AI252" s="111" t="n">
        <f aca="false">SUM(S252,U252,W252,Y252,AA252,AC252,AE252,AG252)</f>
        <v>10</v>
      </c>
      <c r="AJ252" s="106" t="n">
        <f aca="false">SUM(T252,V252,X252,Z252,AB252,AD252,AF252,AH252)</f>
        <v>11</v>
      </c>
      <c r="AK252" s="107" t="n">
        <v>14</v>
      </c>
      <c r="AL252" s="107" t="n">
        <v>3</v>
      </c>
      <c r="AM252" s="105" t="n">
        <v>2</v>
      </c>
      <c r="AN252" s="28"/>
      <c r="AO252" s="106" t="n">
        <f aca="false">SUM(AM252:AN252)</f>
        <v>2</v>
      </c>
      <c r="AP252" s="105" t="n">
        <v>1</v>
      </c>
      <c r="AS252" s="24" t="s">
        <v>52</v>
      </c>
      <c r="AT252" s="27" t="n">
        <f aca="false">IF(OR(BE252=BS$60,BE252=BS$61,BE252=BS$62,BE252=BS$63,BE252=BS$64),1,IF(OR(BE252=BS$65,BE252=BS$66,BE252=BS$67,BE252=BS$68,BE252=BS$69),2,3))</f>
        <v>1</v>
      </c>
      <c r="AU252" s="27" t="n">
        <f aca="false">IF(OR(BF252=BS$30,BF252=BS$31,BF252=BS$32,BF252=BS$33),1,IF(BF252=BS$34,2,3))</f>
        <v>2</v>
      </c>
      <c r="AV252" s="27" t="n">
        <f aca="false">IF(BG252="отсутствует",2,1)</f>
        <v>2</v>
      </c>
      <c r="AW252" s="27" t="n">
        <f aca="false">IF(OR(BH252=BS$41,BH252=BS$42),1,IF(OR(BH252=BS$43,BH252=BS$44,BH252=BS$45),2,IF(OR(BH252=BS$46,BH252=BS$47,BH252=BS$48),3,IF(BH252=BS$56,5,IF(BH252=BS$57,6,4)))))</f>
        <v>4</v>
      </c>
      <c r="AX252" s="27" t="n">
        <f aca="false">IF(BI252="отсутствует",2,1)</f>
        <v>1</v>
      </c>
      <c r="AY252" s="24" t="s">
        <v>1730</v>
      </c>
      <c r="AZ252" s="130"/>
      <c r="BA252" s="130"/>
      <c r="BD252" s="104" t="s">
        <v>52</v>
      </c>
      <c r="BE252" s="104" t="s">
        <v>438</v>
      </c>
      <c r="BF252" s="104" t="s">
        <v>82</v>
      </c>
      <c r="BG252" s="104" t="s">
        <v>55</v>
      </c>
      <c r="BH252" s="104" t="s">
        <v>1729</v>
      </c>
      <c r="BI252" s="104" t="s">
        <v>66</v>
      </c>
      <c r="BJ252" s="104" t="s">
        <v>1730</v>
      </c>
      <c r="BK252" s="24" t="s">
        <v>51</v>
      </c>
    </row>
    <row r="253" s="24" customFormat="true" ht="15" hidden="false" customHeight="false" outlineLevel="0" collapsed="false">
      <c r="A253" s="24" t="s">
        <v>2610</v>
      </c>
      <c r="B253" s="24" t="s">
        <v>265</v>
      </c>
      <c r="C253" s="24" t="s">
        <v>139</v>
      </c>
      <c r="D253" s="24" t="n">
        <v>0</v>
      </c>
      <c r="E253" s="24" t="n">
        <v>0</v>
      </c>
      <c r="F253" s="24" t="n">
        <v>1</v>
      </c>
      <c r="G253" s="24" t="n">
        <v>0</v>
      </c>
      <c r="I253" s="105"/>
      <c r="J253" s="28"/>
      <c r="K253" s="105"/>
      <c r="L253" s="28"/>
      <c r="M253" s="106" t="n">
        <f aca="false">SUM(K253:L253)</f>
        <v>0</v>
      </c>
      <c r="N253" s="105"/>
      <c r="O253" s="28"/>
      <c r="P253" s="31"/>
      <c r="Q253" s="106" t="n">
        <f aca="false">SUM(N253:P253)</f>
        <v>0</v>
      </c>
      <c r="R253" s="107"/>
      <c r="S253" s="105"/>
      <c r="T253" s="108"/>
      <c r="U253" s="109"/>
      <c r="V253" s="110"/>
      <c r="W253" s="111"/>
      <c r="X253" s="110"/>
      <c r="Y253" s="111"/>
      <c r="Z253" s="110"/>
      <c r="AA253" s="111"/>
      <c r="AB253" s="110"/>
      <c r="AC253" s="111"/>
      <c r="AD253" s="110"/>
      <c r="AE253" s="111"/>
      <c r="AF253" s="110"/>
      <c r="AG253" s="112"/>
      <c r="AH253" s="113"/>
      <c r="AI253" s="111" t="n">
        <f aca="false">SUM(S253,U253,W253,Y253,AA253,AC253,AE253,AG253)</f>
        <v>0</v>
      </c>
      <c r="AJ253" s="106" t="n">
        <f aca="false">SUM(T253,V253,X253,Z253,AB253,AD253,AF253,AH253)</f>
        <v>0</v>
      </c>
      <c r="AK253" s="107"/>
      <c r="AL253" s="107"/>
      <c r="AM253" s="105"/>
      <c r="AN253" s="28"/>
      <c r="AO253" s="106" t="n">
        <f aca="false">SUM(AM253:AN253)</f>
        <v>0</v>
      </c>
      <c r="AP253" s="105"/>
      <c r="AQ253" s="24" t="s">
        <v>2611</v>
      </c>
      <c r="AS253" s="24" t="s">
        <v>52</v>
      </c>
      <c r="AT253" s="27" t="n">
        <f aca="false">IF(OR(BE253=BS$60,BE253=BS$61,BE253=BS$62,BE253=BS$63,BE253=BS$64),1,IF(OR(BE253=BS$65,BE253=BS$66,BE253=BS$67,BE253=BS$68,BE253=BS$69),2,3))</f>
        <v>2</v>
      </c>
      <c r="AU253" s="27" t="n">
        <f aca="false">IF(OR(BF253=BS$30,BF253=BS$31,BF253=BS$32,BF253=BS$33),1,IF(BF253=BS$34,2,3))</f>
        <v>1</v>
      </c>
      <c r="AV253" s="27" t="n">
        <f aca="false">IF(BG253="отсутствует",2,1)</f>
        <v>2</v>
      </c>
      <c r="AW253" s="27" t="n">
        <f aca="false">IF(OR(BH253=BS$41,BH253=BS$42),1,IF(OR(BH253=BS$43,BH253=BS$44,BH253=BS$45),2,IF(OR(BH253=BS$46,BH253=BS$47,BH253=BS$48),3,IF(BH253=BS$56,5,IF(BH253=BS$57,6,4)))))</f>
        <v>4</v>
      </c>
      <c r="AX253" s="27" t="n">
        <f aca="false">IF(BI253="отсутствует",2,1)</f>
        <v>1</v>
      </c>
      <c r="AY253" s="24" t="s">
        <v>143</v>
      </c>
      <c r="AZ253" s="130"/>
      <c r="BA253" s="130"/>
      <c r="BD253" s="104" t="s">
        <v>52</v>
      </c>
      <c r="BE253" s="104" t="s">
        <v>226</v>
      </c>
      <c r="BF253" s="104" t="s">
        <v>72</v>
      </c>
      <c r="BG253" s="104" t="s">
        <v>55</v>
      </c>
      <c r="BH253" s="104" t="s">
        <v>2612</v>
      </c>
      <c r="BI253" s="104" t="s">
        <v>182</v>
      </c>
      <c r="BJ253" s="104" t="s">
        <v>143</v>
      </c>
      <c r="BK253" s="24" t="s">
        <v>51</v>
      </c>
    </row>
    <row r="254" s="24" customFormat="true" ht="15" hidden="false" customHeight="false" outlineLevel="0" collapsed="false">
      <c r="A254" s="24" t="s">
        <v>2613</v>
      </c>
      <c r="B254" s="24" t="s">
        <v>138</v>
      </c>
      <c r="C254" s="24" t="s">
        <v>135</v>
      </c>
      <c r="D254" s="24" t="n">
        <v>0</v>
      </c>
      <c r="E254" s="24" t="n">
        <v>0</v>
      </c>
      <c r="F254" s="24" t="n">
        <v>1</v>
      </c>
      <c r="G254" s="24" t="n">
        <v>0</v>
      </c>
      <c r="I254" s="105"/>
      <c r="J254" s="28"/>
      <c r="K254" s="105" t="n">
        <v>1</v>
      </c>
      <c r="L254" s="28"/>
      <c r="M254" s="106" t="n">
        <f aca="false">SUM(K254:L254)</f>
        <v>1</v>
      </c>
      <c r="N254" s="105" t="n">
        <v>6</v>
      </c>
      <c r="O254" s="28" t="n">
        <v>1</v>
      </c>
      <c r="P254" s="31"/>
      <c r="Q254" s="106" t="n">
        <f aca="false">SUM(N254:P254)</f>
        <v>7</v>
      </c>
      <c r="R254" s="107"/>
      <c r="S254" s="105" t="n">
        <v>1</v>
      </c>
      <c r="T254" s="108" t="n">
        <v>1</v>
      </c>
      <c r="U254" s="109"/>
      <c r="V254" s="110"/>
      <c r="W254" s="111"/>
      <c r="X254" s="110"/>
      <c r="Y254" s="111"/>
      <c r="Z254" s="110"/>
      <c r="AA254" s="111"/>
      <c r="AB254" s="110"/>
      <c r="AC254" s="111"/>
      <c r="AD254" s="110"/>
      <c r="AE254" s="111"/>
      <c r="AF254" s="110"/>
      <c r="AG254" s="112"/>
      <c r="AH254" s="113"/>
      <c r="AI254" s="111" t="n">
        <f aca="false">SUM(S254,U254,W254,Y254,AA254,AC254,AE254,AG254)</f>
        <v>1</v>
      </c>
      <c r="AJ254" s="106" t="n">
        <f aca="false">SUM(T254,V254,X254,Z254,AB254,AD254,AF254,AH254)</f>
        <v>1</v>
      </c>
      <c r="AK254" s="107" t="n">
        <v>1</v>
      </c>
      <c r="AL254" s="107"/>
      <c r="AM254" s="105"/>
      <c r="AN254" s="28"/>
      <c r="AO254" s="106" t="n">
        <f aca="false">SUM(AM254:AN254)</f>
        <v>0</v>
      </c>
      <c r="AP254" s="105"/>
      <c r="AS254" s="24" t="s">
        <v>225</v>
      </c>
      <c r="AT254" s="27" t="n">
        <f aca="false">IF(OR(BE254=BS$60,BE254=BS$61,BE254=BS$62,BE254=BS$63,BE254=BS$64),1,IF(OR(BE254=BS$65,BE254=BS$66,BE254=BS$67,BE254=BS$68,BE254=BS$69),2,3))</f>
        <v>3</v>
      </c>
      <c r="AU254" s="27" t="n">
        <f aca="false">IF(OR(BF254=BS$30,BF254=BS$31,BF254=BS$32,BF254=BS$33),1,IF(BF254=BS$34,2,3))</f>
        <v>3</v>
      </c>
      <c r="AV254" s="27" t="n">
        <f aca="false">IF(BG254="отсутствует",2,1)</f>
        <v>2</v>
      </c>
      <c r="AW254" s="27" t="n">
        <f aca="false">IF(OR(BH254=BS$41,BH254=BS$42),1,IF(OR(BH254=BS$43,BH254=BS$44,BH254=BS$45),2,IF(OR(BH254=BS$46,BH254=BS$47,BH254=BS$48),3,IF(BH254=BS$56,5,IF(BH254=BS$57,6,4)))))</f>
        <v>1</v>
      </c>
      <c r="AX254" s="27" t="n">
        <f aca="false">IF(BI254="отсутствует",2,1)</f>
        <v>1</v>
      </c>
      <c r="AY254" s="24" t="s">
        <v>2614</v>
      </c>
      <c r="AZ254" s="130"/>
      <c r="BA254" s="130"/>
      <c r="BD254" s="104" t="s">
        <v>225</v>
      </c>
      <c r="BE254" s="104" t="s">
        <v>193</v>
      </c>
      <c r="BF254" s="104" t="s">
        <v>170</v>
      </c>
      <c r="BG254" s="104" t="s">
        <v>55</v>
      </c>
      <c r="BH254" s="104" t="s">
        <v>95</v>
      </c>
      <c r="BI254" s="104" t="s">
        <v>195</v>
      </c>
      <c r="BJ254" s="104" t="s">
        <v>2614</v>
      </c>
      <c r="BK254" s="24" t="s">
        <v>51</v>
      </c>
    </row>
    <row r="255" s="24" customFormat="true" ht="15" hidden="false" customHeight="false" outlineLevel="0" collapsed="false">
      <c r="A255" s="24" t="s">
        <v>2615</v>
      </c>
      <c r="B255" s="24" t="s">
        <v>352</v>
      </c>
      <c r="C255" s="24" t="s">
        <v>317</v>
      </c>
      <c r="D255" s="24" t="n">
        <v>0</v>
      </c>
      <c r="E255" s="24" t="n">
        <v>0</v>
      </c>
      <c r="F255" s="24" t="n">
        <v>1</v>
      </c>
      <c r="G255" s="24" t="n">
        <v>1</v>
      </c>
      <c r="H255" s="24" t="n">
        <v>1</v>
      </c>
      <c r="I255" s="105"/>
      <c r="J255" s="28"/>
      <c r="K255" s="105" t="n">
        <v>2</v>
      </c>
      <c r="L255" s="28"/>
      <c r="M255" s="106" t="n">
        <f aca="false">SUM(K255:L255)</f>
        <v>2</v>
      </c>
      <c r="N255" s="105" t="n">
        <v>6</v>
      </c>
      <c r="O255" s="28" t="n">
        <v>1</v>
      </c>
      <c r="P255" s="31"/>
      <c r="Q255" s="106" t="n">
        <f aca="false">SUM(N255:P255)</f>
        <v>7</v>
      </c>
      <c r="R255" s="107"/>
      <c r="S255" s="105" t="n">
        <v>1</v>
      </c>
      <c r="T255" s="108" t="n">
        <v>1</v>
      </c>
      <c r="U255" s="109"/>
      <c r="V255" s="110"/>
      <c r="W255" s="111"/>
      <c r="X255" s="110"/>
      <c r="Y255" s="111"/>
      <c r="Z255" s="110"/>
      <c r="AA255" s="111"/>
      <c r="AB255" s="110"/>
      <c r="AC255" s="111"/>
      <c r="AD255" s="110"/>
      <c r="AE255" s="111"/>
      <c r="AF255" s="110"/>
      <c r="AG255" s="112"/>
      <c r="AH255" s="113"/>
      <c r="AI255" s="111" t="n">
        <f aca="false">SUM(S255,U255,W255,Y255,AA255,AC255,AE255,AG255)</f>
        <v>1</v>
      </c>
      <c r="AJ255" s="106" t="n">
        <f aca="false">SUM(T255,V255,X255,Z255,AB255,AD255,AF255,AH255)</f>
        <v>1</v>
      </c>
      <c r="AK255" s="107" t="n">
        <v>1</v>
      </c>
      <c r="AL255" s="107"/>
      <c r="AM255" s="105"/>
      <c r="AN255" s="28"/>
      <c r="AO255" s="106" t="n">
        <f aca="false">SUM(AM255:AN255)</f>
        <v>0</v>
      </c>
      <c r="AP255" s="105"/>
      <c r="AS255" s="24" t="s">
        <v>52</v>
      </c>
      <c r="AT255" s="27" t="n">
        <f aca="false">IF(OR(BE255=BS$60,BE255=BS$61,BE255=BS$62,BE255=BS$63,BE255=BS$64),1,IF(OR(BE255=BS$65,BE255=BS$66,BE255=BS$67,BE255=BS$68,BE255=BS$69),2,3))</f>
        <v>2</v>
      </c>
      <c r="AU255" s="27" t="n">
        <f aca="false">IF(OR(BF255=BS$30,BF255=BS$31,BF255=BS$32,BF255=BS$33),1,IF(BF255=BS$34,2,3))</f>
        <v>2</v>
      </c>
      <c r="AV255" s="27" t="n">
        <f aca="false">IF(BG255="отсутствует",2,1)</f>
        <v>1</v>
      </c>
      <c r="AW255" s="27" t="n">
        <f aca="false">IF(OR(BH255=BS$41,BH255=BS$42),1,IF(OR(BH255=BS$43,BH255=BS$44,BH255=BS$45),2,IF(OR(BH255=BS$46,BH255=BS$47,BH255=BS$48),3,IF(BH255=BS$56,5,IF(BH255=BS$57,6,4)))))</f>
        <v>4</v>
      </c>
      <c r="AX255" s="27" t="n">
        <f aca="false">IF(BI255="отсутствует",2,1)</f>
        <v>1</v>
      </c>
      <c r="AY255" s="24" t="s">
        <v>1365</v>
      </c>
      <c r="AZ255" s="130"/>
      <c r="BA255" s="130"/>
      <c r="BD255" s="104" t="s">
        <v>52</v>
      </c>
      <c r="BE255" s="104" t="s">
        <v>169</v>
      </c>
      <c r="BF255" s="104" t="s">
        <v>82</v>
      </c>
      <c r="BG255" s="104" t="s">
        <v>2544</v>
      </c>
      <c r="BH255" s="104" t="s">
        <v>1536</v>
      </c>
      <c r="BI255" s="104" t="s">
        <v>74</v>
      </c>
      <c r="BJ255" s="104" t="s">
        <v>1365</v>
      </c>
      <c r="BK255" s="24" t="s">
        <v>51</v>
      </c>
    </row>
    <row r="256" s="24" customFormat="true" ht="15" hidden="false" customHeight="false" outlineLevel="0" collapsed="false">
      <c r="A256" s="24" t="s">
        <v>1743</v>
      </c>
      <c r="B256" s="24" t="s">
        <v>138</v>
      </c>
      <c r="C256" s="24" t="s">
        <v>1602</v>
      </c>
      <c r="D256" s="24" t="n">
        <v>0</v>
      </c>
      <c r="E256" s="24" t="n">
        <v>0</v>
      </c>
      <c r="F256" s="24" t="n">
        <v>1</v>
      </c>
      <c r="G256" s="24" t="n">
        <v>1</v>
      </c>
      <c r="H256" s="24" t="n">
        <v>1</v>
      </c>
      <c r="I256" s="105"/>
      <c r="J256" s="28" t="n">
        <v>1</v>
      </c>
      <c r="K256" s="105" t="n">
        <v>4</v>
      </c>
      <c r="L256" s="28"/>
      <c r="M256" s="106" t="n">
        <f aca="false">SUM(K256:L256)</f>
        <v>4</v>
      </c>
      <c r="N256" s="105" t="n">
        <v>4</v>
      </c>
      <c r="O256" s="28" t="n">
        <v>1</v>
      </c>
      <c r="P256" s="31"/>
      <c r="Q256" s="106" t="n">
        <f aca="false">SUM(N256:P256)</f>
        <v>5</v>
      </c>
      <c r="R256" s="107" t="n">
        <v>1</v>
      </c>
      <c r="S256" s="105"/>
      <c r="T256" s="108"/>
      <c r="U256" s="109" t="n">
        <v>1</v>
      </c>
      <c r="V256" s="110" t="n">
        <v>1</v>
      </c>
      <c r="W256" s="111"/>
      <c r="X256" s="110"/>
      <c r="Y256" s="111"/>
      <c r="Z256" s="110"/>
      <c r="AA256" s="111"/>
      <c r="AB256" s="110"/>
      <c r="AC256" s="111"/>
      <c r="AD256" s="110"/>
      <c r="AE256" s="111"/>
      <c r="AF256" s="110"/>
      <c r="AG256" s="112"/>
      <c r="AH256" s="113"/>
      <c r="AI256" s="111" t="n">
        <f aca="false">SUM(S256,U256,W256,Y256,AA256,AC256,AE256,AG256)</f>
        <v>1</v>
      </c>
      <c r="AJ256" s="106" t="n">
        <f aca="false">SUM(T256,V256,X256,Z256,AB256,AD256,AF256,AH256)</f>
        <v>1</v>
      </c>
      <c r="AK256" s="107"/>
      <c r="AL256" s="107"/>
      <c r="AM256" s="105"/>
      <c r="AN256" s="28"/>
      <c r="AO256" s="106" t="n">
        <f aca="false">SUM(AM256:AN256)</f>
        <v>0</v>
      </c>
      <c r="AP256" s="105" t="n">
        <v>1</v>
      </c>
      <c r="AS256" s="24" t="s">
        <v>52</v>
      </c>
      <c r="AT256" s="27" t="n">
        <f aca="false">IF(OR(BE256=BS$60,BE256=BS$61,BE256=BS$62,BE256=BS$63,BE256=BS$64),1,IF(OR(BE256=BS$65,BE256=BS$66,BE256=BS$67,BE256=BS$68,BE256=BS$69),2,3))</f>
        <v>1</v>
      </c>
      <c r="AU256" s="27" t="n">
        <f aca="false">IF(OR(BF256=BS$30,BF256=BS$31,BF256=BS$32,BF256=BS$33),1,IF(BF256=BS$34,2,3))</f>
        <v>1</v>
      </c>
      <c r="AV256" s="27" t="n">
        <f aca="false">IF(BG256="отсутствует",2,1)</f>
        <v>1</v>
      </c>
      <c r="AW256" s="27" t="n">
        <f aca="false">IF(OR(BH256=BS$41,BH256=BS$42),1,IF(OR(BH256=BS$43,BH256=BS$44,BH256=BS$45),2,IF(OR(BH256=BS$46,BH256=BS$47,BH256=BS$48),3,IF(BH256=BS$56,5,IF(BH256=BS$57,6,4)))))</f>
        <v>4</v>
      </c>
      <c r="AX256" s="27" t="n">
        <f aca="false">IF(BI256="отсутствует",2,1)</f>
        <v>1</v>
      </c>
      <c r="AY256" s="24" t="s">
        <v>2616</v>
      </c>
      <c r="AZ256" s="130"/>
      <c r="BA256" s="130"/>
      <c r="BD256" s="104" t="s">
        <v>52</v>
      </c>
      <c r="BE256" s="104" t="s">
        <v>120</v>
      </c>
      <c r="BF256" s="104" t="s">
        <v>72</v>
      </c>
      <c r="BG256" s="104" t="s">
        <v>386</v>
      </c>
      <c r="BH256" s="104" t="s">
        <v>459</v>
      </c>
      <c r="BI256" s="104" t="s">
        <v>440</v>
      </c>
      <c r="BJ256" s="104" t="s">
        <v>2616</v>
      </c>
      <c r="BK256" s="24" t="s">
        <v>51</v>
      </c>
    </row>
    <row r="257" s="24" customFormat="true" ht="15" hidden="false" customHeight="false" outlineLevel="0" collapsed="false">
      <c r="A257" s="24" t="s">
        <v>1743</v>
      </c>
      <c r="B257" s="24" t="s">
        <v>138</v>
      </c>
      <c r="C257" s="24" t="s">
        <v>546</v>
      </c>
      <c r="D257" s="24" t="n">
        <v>0</v>
      </c>
      <c r="E257" s="24" t="n">
        <v>0</v>
      </c>
      <c r="F257" s="24" t="n">
        <v>1</v>
      </c>
      <c r="G257" s="24" t="n">
        <v>1</v>
      </c>
      <c r="H257" s="24" t="n">
        <v>1</v>
      </c>
      <c r="I257" s="105"/>
      <c r="J257" s="28"/>
      <c r="K257" s="105" t="n">
        <v>4</v>
      </c>
      <c r="L257" s="28" t="n">
        <v>3</v>
      </c>
      <c r="M257" s="106" t="n">
        <f aca="false">SUM(K257:L257)</f>
        <v>7</v>
      </c>
      <c r="N257" s="105"/>
      <c r="O257" s="28" t="n">
        <v>1</v>
      </c>
      <c r="P257" s="31"/>
      <c r="Q257" s="106" t="n">
        <f aca="false">SUM(N257:P257)</f>
        <v>1</v>
      </c>
      <c r="R257" s="107"/>
      <c r="S257" s="105" t="n">
        <v>4</v>
      </c>
      <c r="T257" s="108" t="n">
        <v>4</v>
      </c>
      <c r="U257" s="109" t="n">
        <v>15</v>
      </c>
      <c r="V257" s="110" t="n">
        <v>25</v>
      </c>
      <c r="W257" s="111" t="n">
        <v>8</v>
      </c>
      <c r="X257" s="110" t="n">
        <v>9</v>
      </c>
      <c r="Y257" s="111"/>
      <c r="Z257" s="110"/>
      <c r="AA257" s="111" t="n">
        <v>4</v>
      </c>
      <c r="AB257" s="110" t="n">
        <v>12</v>
      </c>
      <c r="AC257" s="111"/>
      <c r="AD257" s="110"/>
      <c r="AE257" s="111" t="n">
        <v>3</v>
      </c>
      <c r="AF257" s="110" t="n">
        <v>3</v>
      </c>
      <c r="AG257" s="112"/>
      <c r="AH257" s="113"/>
      <c r="AI257" s="111" t="n">
        <f aca="false">SUM(S257,U257,W257,Y257,AA257,AC257,AE257,AG257)</f>
        <v>34</v>
      </c>
      <c r="AJ257" s="106" t="n">
        <f aca="false">SUM(T257,V257,X257,Z257,AB257,AD257,AF257,AH257)</f>
        <v>53</v>
      </c>
      <c r="AK257" s="107" t="n">
        <v>25</v>
      </c>
      <c r="AL257" s="107" t="n">
        <v>137</v>
      </c>
      <c r="AM257" s="105" t="n">
        <v>1</v>
      </c>
      <c r="AN257" s="28" t="n">
        <v>1</v>
      </c>
      <c r="AO257" s="106" t="n">
        <f aca="false">SUM(AM257:AN257)</f>
        <v>2</v>
      </c>
      <c r="AP257" s="105" t="n">
        <v>1</v>
      </c>
      <c r="AS257" s="24" t="s">
        <v>52</v>
      </c>
      <c r="AT257" s="27" t="n">
        <f aca="false">IF(OR(BE257=BS$60,BE257=BS$61,BE257=BS$62,BE257=BS$63,BE257=BS$64),1,IF(OR(BE257=BS$65,BE257=BS$66,BE257=BS$67,BE257=BS$68,BE257=BS$69),2,3))</f>
        <v>1</v>
      </c>
      <c r="AU257" s="27" t="n">
        <f aca="false">IF(OR(BF257=BS$30,BF257=BS$31,BF257=BS$32,BF257=BS$33),1,IF(BF257=BS$34,2,3))</f>
        <v>1</v>
      </c>
      <c r="AV257" s="27" t="n">
        <f aca="false">IF(BG257="отсутствует",2,1)</f>
        <v>1</v>
      </c>
      <c r="AW257" s="27" t="n">
        <f aca="false">IF(OR(BH257=BS$41,BH257=BS$42),1,IF(OR(BH257=BS$43,BH257=BS$44,BH257=BS$45),2,IF(OR(BH257=BS$46,BH257=BS$47,BH257=BS$48),3,IF(BH257=BS$56,5,IF(BH257=BS$57,6,4)))))</f>
        <v>4</v>
      </c>
      <c r="AX257" s="27" t="n">
        <f aca="false">IF(BI257="отсутствует",2,1)</f>
        <v>1</v>
      </c>
      <c r="AY257" s="24" t="s">
        <v>2472</v>
      </c>
      <c r="AZ257" s="130"/>
      <c r="BA257" s="130"/>
      <c r="BD257" s="104" t="s">
        <v>52</v>
      </c>
      <c r="BE257" s="104" t="s">
        <v>120</v>
      </c>
      <c r="BF257" s="104" t="s">
        <v>72</v>
      </c>
      <c r="BG257" s="104" t="s">
        <v>324</v>
      </c>
      <c r="BH257" s="104" t="s">
        <v>2617</v>
      </c>
      <c r="BI257" s="104" t="s">
        <v>142</v>
      </c>
      <c r="BJ257" s="104" t="s">
        <v>2472</v>
      </c>
      <c r="BK257" s="24" t="s">
        <v>51</v>
      </c>
    </row>
    <row r="258" s="24" customFormat="true" ht="15" hidden="false" customHeight="false" outlineLevel="0" collapsed="false">
      <c r="A258" s="24" t="s">
        <v>2618</v>
      </c>
      <c r="B258" s="24" t="s">
        <v>61</v>
      </c>
      <c r="C258" s="24" t="s">
        <v>156</v>
      </c>
      <c r="D258" s="24" t="n">
        <v>0</v>
      </c>
      <c r="E258" s="24" t="n">
        <v>0</v>
      </c>
      <c r="F258" s="24" t="n">
        <v>1</v>
      </c>
      <c r="G258" s="24" t="n">
        <v>0</v>
      </c>
      <c r="I258" s="105"/>
      <c r="J258" s="28"/>
      <c r="K258" s="105" t="n">
        <v>3</v>
      </c>
      <c r="L258" s="28"/>
      <c r="M258" s="106" t="n">
        <f aca="false">SUM(K258:L258)</f>
        <v>3</v>
      </c>
      <c r="N258" s="105"/>
      <c r="O258" s="28"/>
      <c r="P258" s="31"/>
      <c r="Q258" s="106" t="n">
        <f aca="false">SUM(N258:P258)</f>
        <v>0</v>
      </c>
      <c r="R258" s="107"/>
      <c r="S258" s="105"/>
      <c r="T258" s="108"/>
      <c r="U258" s="109"/>
      <c r="V258" s="110"/>
      <c r="W258" s="111"/>
      <c r="X258" s="110"/>
      <c r="Y258" s="111"/>
      <c r="Z258" s="110"/>
      <c r="AA258" s="111"/>
      <c r="AB258" s="110"/>
      <c r="AC258" s="111"/>
      <c r="AD258" s="110"/>
      <c r="AE258" s="111"/>
      <c r="AF258" s="110"/>
      <c r="AG258" s="112"/>
      <c r="AH258" s="113"/>
      <c r="AI258" s="111" t="n">
        <f aca="false">SUM(S258,U258,W258,Y258,AA258,AC258,AE258,AG258)</f>
        <v>0</v>
      </c>
      <c r="AJ258" s="106" t="n">
        <f aca="false">SUM(T258,V258,X258,Z258,AB258,AD258,AF258,AH258)</f>
        <v>0</v>
      </c>
      <c r="AK258" s="107"/>
      <c r="AL258" s="107"/>
      <c r="AM258" s="105"/>
      <c r="AN258" s="28"/>
      <c r="AO258" s="106" t="n">
        <f aca="false">SUM(AM258:AN258)</f>
        <v>0</v>
      </c>
      <c r="AP258" s="105"/>
      <c r="AS258" s="24" t="s">
        <v>1472</v>
      </c>
      <c r="AT258" s="27" t="n">
        <f aca="false">IF(OR(BE258=BS$60,BE258=BS$61,BE258=BS$62,BE258=BS$63,BE258=BS$64),1,IF(OR(BE258=BS$65,BE258=BS$66,BE258=BS$67,BE258=BS$68,BE258=BS$69),2,3))</f>
        <v>2</v>
      </c>
      <c r="AU258" s="27" t="n">
        <f aca="false">IF(OR(BF258=BS$30,BF258=BS$31,BF258=BS$32,BF258=BS$33),1,IF(BF258=BS$34,2,3))</f>
        <v>3</v>
      </c>
      <c r="AV258" s="27" t="n">
        <f aca="false">IF(BG258="отсутствует",2,1)</f>
        <v>2</v>
      </c>
      <c r="AW258" s="27" t="n">
        <f aca="false">IF(OR(BH258=BS$41,BH258=BS$42),1,IF(OR(BH258=BS$43,BH258=BS$44,BH258=BS$45),2,IF(OR(BH258=BS$46,BH258=BS$47,BH258=BS$48),3,IF(BH258=BS$56,5,IF(BH258=BS$57,6,4)))))</f>
        <v>4</v>
      </c>
      <c r="AX258" s="27" t="n">
        <f aca="false">IF(BI258="отсутствует",2,1)</f>
        <v>1</v>
      </c>
      <c r="AY258" s="24" t="s">
        <v>1651</v>
      </c>
      <c r="AZ258" s="130"/>
      <c r="BA258" s="130"/>
      <c r="BD258" s="104" t="s">
        <v>1472</v>
      </c>
      <c r="BE258" s="104" t="s">
        <v>101</v>
      </c>
      <c r="BF258" s="104" t="s">
        <v>137</v>
      </c>
      <c r="BG258" s="104" t="s">
        <v>55</v>
      </c>
      <c r="BH258" s="104" t="s">
        <v>122</v>
      </c>
      <c r="BI258" s="104" t="s">
        <v>1589</v>
      </c>
      <c r="BJ258" s="104" t="s">
        <v>1651</v>
      </c>
      <c r="BK258" s="24" t="s">
        <v>51</v>
      </c>
    </row>
    <row r="259" s="24" customFormat="true" ht="15" hidden="false" customHeight="false" outlineLevel="0" collapsed="false">
      <c r="A259" s="24" t="s">
        <v>816</v>
      </c>
      <c r="B259" s="24" t="s">
        <v>61</v>
      </c>
      <c r="C259" s="24" t="s">
        <v>214</v>
      </c>
      <c r="D259" s="24" t="n">
        <v>0</v>
      </c>
      <c r="E259" s="24" t="n">
        <v>0</v>
      </c>
      <c r="F259" s="24" t="n">
        <v>1</v>
      </c>
      <c r="G259" s="24" t="n">
        <v>1</v>
      </c>
      <c r="H259" s="24" t="n">
        <v>1</v>
      </c>
      <c r="I259" s="105"/>
      <c r="J259" s="28" t="n">
        <v>2</v>
      </c>
      <c r="K259" s="105" t="n">
        <v>5</v>
      </c>
      <c r="L259" s="28" t="n">
        <v>5</v>
      </c>
      <c r="M259" s="106" t="n">
        <f aca="false">SUM(K259:L259)</f>
        <v>10</v>
      </c>
      <c r="N259" s="105" t="n">
        <v>5</v>
      </c>
      <c r="O259" s="28" t="n">
        <v>8</v>
      </c>
      <c r="P259" s="31" t="n">
        <v>1</v>
      </c>
      <c r="Q259" s="106" t="n">
        <f aca="false">SUM(N259:P259)</f>
        <v>14</v>
      </c>
      <c r="R259" s="107"/>
      <c r="S259" s="105" t="n">
        <v>2</v>
      </c>
      <c r="T259" s="108" t="n">
        <v>2</v>
      </c>
      <c r="U259" s="109" t="n">
        <v>9</v>
      </c>
      <c r="V259" s="110" t="n">
        <v>22</v>
      </c>
      <c r="W259" s="111"/>
      <c r="X259" s="110"/>
      <c r="Y259" s="111"/>
      <c r="Z259" s="110"/>
      <c r="AA259" s="111" t="n">
        <v>3</v>
      </c>
      <c r="AB259" s="110" t="n">
        <v>6</v>
      </c>
      <c r="AC259" s="111"/>
      <c r="AD259" s="110"/>
      <c r="AE259" s="111" t="n">
        <v>1</v>
      </c>
      <c r="AF259" s="110" t="n">
        <v>1</v>
      </c>
      <c r="AG259" s="112"/>
      <c r="AH259" s="113"/>
      <c r="AI259" s="111" t="n">
        <f aca="false">SUM(S259,U259,W259,Y259,AA259,AC259,AE259,AG259)</f>
        <v>15</v>
      </c>
      <c r="AJ259" s="106" t="n">
        <f aca="false">SUM(T259,V259,X259,Z259,AB259,AD259,AF259,AH259)</f>
        <v>31</v>
      </c>
      <c r="AK259" s="107" t="n">
        <v>5</v>
      </c>
      <c r="AL259" s="107" t="n">
        <v>2</v>
      </c>
      <c r="AM259" s="105" t="n">
        <v>1</v>
      </c>
      <c r="AN259" s="28" t="n">
        <v>1</v>
      </c>
      <c r="AO259" s="106" t="n">
        <f aca="false">SUM(AM259:AN259)</f>
        <v>2</v>
      </c>
      <c r="AP259" s="105" t="n">
        <v>1</v>
      </c>
      <c r="AS259" s="24" t="s">
        <v>454</v>
      </c>
      <c r="AT259" s="27" t="n">
        <f aca="false">IF(OR(BE259=BS$60,BE259=BS$61,BE259=BS$62,BE259=BS$63,BE259=BS$64),1,IF(OR(BE259=BS$65,BE259=BS$66,BE259=BS$67,BE259=BS$68,BE259=BS$69),2,3))</f>
        <v>1</v>
      </c>
      <c r="AU259" s="27" t="n">
        <f aca="false">IF(OR(BF259=BS$30,BF259=BS$31,BF259=BS$32,BF259=BS$33),1,IF(BF259=BS$34,2,3))</f>
        <v>1</v>
      </c>
      <c r="AV259" s="27" t="n">
        <f aca="false">IF(BG259="отсутствует",2,1)</f>
        <v>1</v>
      </c>
      <c r="AW259" s="27" t="n">
        <f aca="false">IF(OR(BH259=BS$41,BH259=BS$42),1,IF(OR(BH259=BS$43,BH259=BS$44,BH259=BS$45),2,IF(OR(BH259=BS$46,BH259=BS$47,BH259=BS$48),3,IF(BH259=BS$56,5,IF(BH259=BS$57,6,4)))))</f>
        <v>4</v>
      </c>
      <c r="AX259" s="27" t="n">
        <f aca="false">IF(BI259="отсутствует",2,1)</f>
        <v>1</v>
      </c>
      <c r="AY259" s="24" t="s">
        <v>2619</v>
      </c>
      <c r="AZ259" s="130"/>
      <c r="BA259" s="130"/>
      <c r="BD259" s="104" t="s">
        <v>454</v>
      </c>
      <c r="BE259" s="104" t="s">
        <v>107</v>
      </c>
      <c r="BF259" s="104" t="s">
        <v>129</v>
      </c>
      <c r="BG259" s="104" t="s">
        <v>386</v>
      </c>
      <c r="BH259" s="104" t="s">
        <v>345</v>
      </c>
      <c r="BI259" s="104" t="s">
        <v>905</v>
      </c>
      <c r="BJ259" s="104" t="s">
        <v>2619</v>
      </c>
      <c r="BK259" s="24" t="s">
        <v>51</v>
      </c>
    </row>
    <row r="260" s="24" customFormat="true" ht="15" hidden="false" customHeight="false" outlineLevel="0" collapsed="false">
      <c r="A260" s="24" t="s">
        <v>2620</v>
      </c>
      <c r="B260" s="24" t="s">
        <v>265</v>
      </c>
      <c r="C260" s="24" t="s">
        <v>2621</v>
      </c>
      <c r="D260" s="24" t="n">
        <v>0</v>
      </c>
      <c r="E260" s="24" t="n">
        <v>0</v>
      </c>
      <c r="F260" s="24" t="n">
        <v>1</v>
      </c>
      <c r="G260" s="24" t="n">
        <v>0</v>
      </c>
      <c r="I260" s="105"/>
      <c r="J260" s="28" t="n">
        <v>1</v>
      </c>
      <c r="K260" s="105" t="n">
        <v>3</v>
      </c>
      <c r="L260" s="28" t="n">
        <v>3</v>
      </c>
      <c r="M260" s="106" t="n">
        <f aca="false">SUM(K260:L260)</f>
        <v>6</v>
      </c>
      <c r="N260" s="105" t="n">
        <v>2</v>
      </c>
      <c r="O260" s="28" t="n">
        <v>4</v>
      </c>
      <c r="P260" s="31"/>
      <c r="Q260" s="106" t="n">
        <f aca="false">SUM(N260:P260)</f>
        <v>6</v>
      </c>
      <c r="R260" s="107" t="n">
        <v>6</v>
      </c>
      <c r="S260" s="105"/>
      <c r="T260" s="108"/>
      <c r="U260" s="109" t="n">
        <v>1</v>
      </c>
      <c r="V260" s="110" t="n">
        <v>1</v>
      </c>
      <c r="W260" s="111" t="n">
        <v>1</v>
      </c>
      <c r="X260" s="110" t="n">
        <v>1</v>
      </c>
      <c r="Y260" s="111"/>
      <c r="Z260" s="110"/>
      <c r="AA260" s="111"/>
      <c r="AB260" s="110"/>
      <c r="AC260" s="111"/>
      <c r="AD260" s="110"/>
      <c r="AE260" s="111"/>
      <c r="AF260" s="110"/>
      <c r="AG260" s="112"/>
      <c r="AH260" s="113"/>
      <c r="AI260" s="111" t="n">
        <f aca="false">SUM(S260,U260,W260,Y260,AA260,AC260,AE260,AG260)</f>
        <v>2</v>
      </c>
      <c r="AJ260" s="106" t="n">
        <f aca="false">SUM(T260,V260,X260,Z260,AB260,AD260,AF260,AH260)</f>
        <v>2</v>
      </c>
      <c r="AK260" s="107"/>
      <c r="AL260" s="107" t="n">
        <v>1</v>
      </c>
      <c r="AM260" s="105"/>
      <c r="AN260" s="28" t="n">
        <v>1</v>
      </c>
      <c r="AO260" s="106" t="n">
        <f aca="false">SUM(AM260:AN260)</f>
        <v>1</v>
      </c>
      <c r="AP260" s="105" t="n">
        <v>1</v>
      </c>
      <c r="AS260" s="24" t="s">
        <v>1472</v>
      </c>
      <c r="AT260" s="27" t="n">
        <f aca="false">IF(OR(BE260=BS$60,BE260=BS$61,BE260=BS$62,BE260=BS$63,BE260=BS$64),1,IF(OR(BE260=BS$65,BE260=BS$66,BE260=BS$67,BE260=BS$68,BE260=BS$69),2,3))</f>
        <v>2</v>
      </c>
      <c r="AU260" s="27" t="n">
        <f aca="false">IF(OR(BF260=BS$30,BF260=BS$31,BF260=BS$32,BF260=BS$33),1,IF(BF260=BS$34,2,3))</f>
        <v>1</v>
      </c>
      <c r="AV260" s="27" t="n">
        <f aca="false">IF(BG260="отсутствует",2,1)</f>
        <v>2</v>
      </c>
      <c r="AW260" s="27" t="n">
        <f aca="false">IF(OR(BH260=BS$41,BH260=BS$42),1,IF(OR(BH260=BS$43,BH260=BS$44,BH260=BS$45),2,IF(OR(BH260=BS$46,BH260=BS$47,BH260=BS$48),3,IF(BH260=BS$56,5,IF(BH260=BS$57,6,4)))))</f>
        <v>4</v>
      </c>
      <c r="AX260" s="27" t="n">
        <f aca="false">IF(BI260="отсутствует",2,1)</f>
        <v>1</v>
      </c>
      <c r="AY260" s="24" t="s">
        <v>143</v>
      </c>
      <c r="AZ260" s="130"/>
      <c r="BA260" s="130"/>
      <c r="BD260" s="104" t="s">
        <v>1472</v>
      </c>
      <c r="BE260" s="104" t="s">
        <v>63</v>
      </c>
      <c r="BF260" s="104" t="s">
        <v>72</v>
      </c>
      <c r="BG260" s="104" t="s">
        <v>55</v>
      </c>
      <c r="BH260" s="104" t="s">
        <v>455</v>
      </c>
      <c r="BI260" s="104" t="s">
        <v>502</v>
      </c>
      <c r="BJ260" s="104" t="s">
        <v>143</v>
      </c>
      <c r="BK260" s="24" t="s">
        <v>51</v>
      </c>
    </row>
    <row r="261" s="24" customFormat="true" ht="15" hidden="false" customHeight="false" outlineLevel="0" collapsed="false">
      <c r="A261" s="24" t="s">
        <v>1754</v>
      </c>
      <c r="B261" s="24" t="s">
        <v>1675</v>
      </c>
      <c r="C261" s="24" t="s">
        <v>2622</v>
      </c>
      <c r="D261" s="24" t="n">
        <v>0</v>
      </c>
      <c r="E261" s="24" t="n">
        <v>0</v>
      </c>
      <c r="F261" s="24" t="n">
        <v>1</v>
      </c>
      <c r="G261" s="24" t="n">
        <v>0</v>
      </c>
      <c r="I261" s="105"/>
      <c r="J261" s="28"/>
      <c r="K261" s="105" t="n">
        <v>2</v>
      </c>
      <c r="L261" s="28" t="n">
        <v>1</v>
      </c>
      <c r="M261" s="106" t="n">
        <f aca="false">SUM(K261:L261)</f>
        <v>3</v>
      </c>
      <c r="N261" s="105" t="n">
        <v>4</v>
      </c>
      <c r="O261" s="28" t="n">
        <v>5</v>
      </c>
      <c r="P261" s="31"/>
      <c r="Q261" s="106" t="n">
        <f aca="false">SUM(N261:P261)</f>
        <v>9</v>
      </c>
      <c r="R261" s="107"/>
      <c r="S261" s="105" t="n">
        <v>1</v>
      </c>
      <c r="T261" s="108" t="n">
        <v>2</v>
      </c>
      <c r="U261" s="109" t="n">
        <v>1</v>
      </c>
      <c r="V261" s="110" t="n">
        <v>1</v>
      </c>
      <c r="W261" s="111"/>
      <c r="X261" s="110"/>
      <c r="Y261" s="111"/>
      <c r="Z261" s="110"/>
      <c r="AA261" s="111"/>
      <c r="AB261" s="110"/>
      <c r="AC261" s="111"/>
      <c r="AD261" s="110"/>
      <c r="AE261" s="111"/>
      <c r="AF261" s="110"/>
      <c r="AG261" s="112"/>
      <c r="AH261" s="113"/>
      <c r="AI261" s="111" t="n">
        <f aca="false">SUM(S261,U261,W261,Y261,AA261,AC261,AE261,AG261)</f>
        <v>2</v>
      </c>
      <c r="AJ261" s="106" t="n">
        <f aca="false">SUM(T261,V261,X261,Z261,AB261,AD261,AF261,AH261)</f>
        <v>3</v>
      </c>
      <c r="AK261" s="107"/>
      <c r="AL261" s="107"/>
      <c r="AM261" s="105"/>
      <c r="AN261" s="28" t="n">
        <v>1</v>
      </c>
      <c r="AO261" s="106" t="n">
        <f aca="false">SUM(AM261:AN261)</f>
        <v>1</v>
      </c>
      <c r="AP261" s="105"/>
      <c r="AS261" s="24" t="s">
        <v>1472</v>
      </c>
      <c r="AT261" s="27" t="n">
        <f aca="false">IF(OR(BE261=BS$60,BE261=BS$61,BE261=BS$62,BE261=BS$63,BE261=BS$64),1,IF(OR(BE261=BS$65,BE261=BS$66,BE261=BS$67,BE261=BS$68,BE261=BS$69),2,3))</f>
        <v>2</v>
      </c>
      <c r="AU261" s="27" t="n">
        <f aca="false">IF(OR(BF261=BS$30,BF261=BS$31,BF261=BS$32,BF261=BS$33),1,IF(BF261=BS$34,2,3))</f>
        <v>1</v>
      </c>
      <c r="AV261" s="27" t="n">
        <f aca="false">IF(BG261="отсутствует",2,1)</f>
        <v>2</v>
      </c>
      <c r="AW261" s="27" t="n">
        <f aca="false">IF(OR(BH261=BS$41,BH261=BS$42),1,IF(OR(BH261=BS$43,BH261=BS$44,BH261=BS$45),2,IF(OR(BH261=BS$46,BH261=BS$47,BH261=BS$48),3,IF(BH261=BS$56,5,IF(BH261=BS$57,6,4)))))</f>
        <v>4</v>
      </c>
      <c r="AX261" s="27" t="n">
        <f aca="false">IF(BI261="отсутствует",2,1)</f>
        <v>1</v>
      </c>
      <c r="AY261" s="24" t="s">
        <v>718</v>
      </c>
      <c r="AZ261" s="130"/>
      <c r="BA261" s="130"/>
      <c r="BD261" s="104" t="s">
        <v>1472</v>
      </c>
      <c r="BE261" s="104" t="s">
        <v>63</v>
      </c>
      <c r="BF261" s="104" t="s">
        <v>64</v>
      </c>
      <c r="BG261" s="104" t="s">
        <v>55</v>
      </c>
      <c r="BH261" s="104" t="s">
        <v>212</v>
      </c>
      <c r="BI261" s="104" t="s">
        <v>2623</v>
      </c>
      <c r="BJ261" s="104" t="s">
        <v>718</v>
      </c>
      <c r="BK261" s="24" t="s">
        <v>51</v>
      </c>
    </row>
    <row r="262" s="24" customFormat="true" ht="15" hidden="false" customHeight="false" outlineLevel="0" collapsed="false">
      <c r="A262" s="24" t="s">
        <v>879</v>
      </c>
      <c r="B262" s="24" t="s">
        <v>418</v>
      </c>
      <c r="C262" s="24" t="s">
        <v>2624</v>
      </c>
      <c r="D262" s="24" t="n">
        <v>0</v>
      </c>
      <c r="E262" s="24" t="n">
        <v>0</v>
      </c>
      <c r="F262" s="24" t="n">
        <v>1</v>
      </c>
      <c r="G262" s="24" t="n">
        <v>1</v>
      </c>
      <c r="H262" s="24" t="n">
        <v>1</v>
      </c>
      <c r="I262" s="105"/>
      <c r="J262" s="28"/>
      <c r="K262" s="105" t="n">
        <v>3</v>
      </c>
      <c r="L262" s="28"/>
      <c r="M262" s="106" t="n">
        <f aca="false">SUM(K262:L262)</f>
        <v>3</v>
      </c>
      <c r="N262" s="105"/>
      <c r="O262" s="28" t="n">
        <v>1</v>
      </c>
      <c r="P262" s="31"/>
      <c r="Q262" s="106" t="n">
        <f aca="false">SUM(N262:P262)</f>
        <v>1</v>
      </c>
      <c r="R262" s="107"/>
      <c r="S262" s="105" t="n">
        <v>1</v>
      </c>
      <c r="T262" s="108" t="n">
        <v>2</v>
      </c>
      <c r="U262" s="109" t="n">
        <v>2</v>
      </c>
      <c r="V262" s="110" t="n">
        <v>7</v>
      </c>
      <c r="W262" s="111" t="n">
        <v>1</v>
      </c>
      <c r="X262" s="110" t="n">
        <v>2</v>
      </c>
      <c r="Y262" s="111"/>
      <c r="Z262" s="110"/>
      <c r="AA262" s="111"/>
      <c r="AB262" s="110"/>
      <c r="AC262" s="111"/>
      <c r="AD262" s="110"/>
      <c r="AE262" s="111" t="n">
        <v>1</v>
      </c>
      <c r="AF262" s="110" t="n">
        <v>1</v>
      </c>
      <c r="AG262" s="112"/>
      <c r="AH262" s="113"/>
      <c r="AI262" s="111" t="n">
        <f aca="false">SUM(S262,U262,W262,Y262,AA262,AC262,AE262,AG262)</f>
        <v>5</v>
      </c>
      <c r="AJ262" s="106" t="n">
        <f aca="false">SUM(T262,V262,X262,Z262,AB262,AD262,AF262,AH262)</f>
        <v>12</v>
      </c>
      <c r="AK262" s="107" t="n">
        <v>1</v>
      </c>
      <c r="AL262" s="107" t="n">
        <v>14</v>
      </c>
      <c r="AM262" s="105" t="n">
        <v>1</v>
      </c>
      <c r="AN262" s="28" t="n">
        <v>1</v>
      </c>
      <c r="AO262" s="106" t="n">
        <f aca="false">SUM(AM262:AN262)</f>
        <v>2</v>
      </c>
      <c r="AP262" s="105"/>
      <c r="AS262" s="24" t="s">
        <v>1472</v>
      </c>
      <c r="AT262" s="27" t="n">
        <f aca="false">IF(OR(BE262=BS$60,BE262=BS$61,BE262=BS$62,BE262=BS$63,BE262=BS$64),1,IF(OR(BE262=BS$65,BE262=BS$66,BE262=BS$67,BE262=BS$68,BE262=BS$69),2,3))</f>
        <v>1</v>
      </c>
      <c r="AU262" s="27" t="n">
        <f aca="false">IF(OR(BF262=BS$30,BF262=BS$31,BF262=BS$32,BF262=BS$33),1,IF(BF262=BS$34,2,3))</f>
        <v>2</v>
      </c>
      <c r="AV262" s="27" t="n">
        <f aca="false">IF(BG262="отсутствует",2,1)</f>
        <v>2</v>
      </c>
      <c r="AW262" s="27" t="n">
        <f aca="false">IF(OR(BH262=BS$41,BH262=BS$42),1,IF(OR(BH262=BS$43,BH262=BS$44,BH262=BS$45),2,IF(OR(BH262=BS$46,BH262=BS$47,BH262=BS$48),3,IF(BH262=BS$56,5,IF(BH262=BS$57,6,4)))))</f>
        <v>4</v>
      </c>
      <c r="AX262" s="27" t="n">
        <f aca="false">IF(BI262="отсутствует",2,1)</f>
        <v>1</v>
      </c>
      <c r="AY262" s="24" t="s">
        <v>260</v>
      </c>
      <c r="AZ262" s="130"/>
      <c r="BA262" s="130"/>
      <c r="BD262" s="104" t="s">
        <v>1472</v>
      </c>
      <c r="BE262" s="104" t="s">
        <v>673</v>
      </c>
      <c r="BF262" s="104" t="s">
        <v>82</v>
      </c>
      <c r="BG262" s="104" t="s">
        <v>55</v>
      </c>
      <c r="BH262" s="104" t="s">
        <v>1536</v>
      </c>
      <c r="BI262" s="104" t="s">
        <v>66</v>
      </c>
      <c r="BJ262" s="104" t="s">
        <v>260</v>
      </c>
      <c r="BK262" s="24" t="s">
        <v>51</v>
      </c>
    </row>
    <row r="263" s="24" customFormat="true" ht="15" hidden="false" customHeight="false" outlineLevel="0" collapsed="false">
      <c r="A263" s="24" t="s">
        <v>2625</v>
      </c>
      <c r="B263" s="24" t="s">
        <v>148</v>
      </c>
      <c r="C263" s="24" t="s">
        <v>88</v>
      </c>
      <c r="D263" s="24" t="n">
        <v>0</v>
      </c>
      <c r="E263" s="24" t="n">
        <v>0</v>
      </c>
      <c r="F263" s="24" t="n">
        <v>1</v>
      </c>
      <c r="G263" s="24" t="n">
        <v>0</v>
      </c>
      <c r="I263" s="105"/>
      <c r="J263" s="28"/>
      <c r="K263" s="105" t="n">
        <v>2</v>
      </c>
      <c r="L263" s="28" t="n">
        <v>1</v>
      </c>
      <c r="M263" s="106" t="n">
        <f aca="false">SUM(K263:L263)</f>
        <v>3</v>
      </c>
      <c r="N263" s="105" t="n">
        <v>4</v>
      </c>
      <c r="O263" s="28" t="n">
        <v>1</v>
      </c>
      <c r="P263" s="31"/>
      <c r="Q263" s="106" t="n">
        <f aca="false">SUM(N263:P263)</f>
        <v>5</v>
      </c>
      <c r="R263" s="107"/>
      <c r="S263" s="105"/>
      <c r="T263" s="108"/>
      <c r="U263" s="109" t="n">
        <v>2</v>
      </c>
      <c r="V263" s="110" t="n">
        <v>33</v>
      </c>
      <c r="W263" s="111"/>
      <c r="X263" s="110"/>
      <c r="Y263" s="111"/>
      <c r="Z263" s="110"/>
      <c r="AA263" s="111" t="n">
        <v>1</v>
      </c>
      <c r="AB263" s="110" t="n">
        <v>1</v>
      </c>
      <c r="AC263" s="111"/>
      <c r="AD263" s="110"/>
      <c r="AE263" s="111" t="n">
        <v>1</v>
      </c>
      <c r="AF263" s="110" t="n">
        <v>1</v>
      </c>
      <c r="AG263" s="112"/>
      <c r="AH263" s="113"/>
      <c r="AI263" s="111" t="n">
        <f aca="false">SUM(S263,U263,W263,Y263,AA263,AC263,AE263,AG263)</f>
        <v>4</v>
      </c>
      <c r="AJ263" s="106" t="n">
        <f aca="false">SUM(T263,V263,X263,Z263,AB263,AD263,AF263,AH263)</f>
        <v>35</v>
      </c>
      <c r="AK263" s="107" t="n">
        <v>4</v>
      </c>
      <c r="AL263" s="107" t="n">
        <v>2</v>
      </c>
      <c r="AM263" s="105" t="n">
        <v>1</v>
      </c>
      <c r="AN263" s="28" t="n">
        <v>1</v>
      </c>
      <c r="AO263" s="106" t="n">
        <f aca="false">SUM(AM263:AN263)</f>
        <v>2</v>
      </c>
      <c r="AP263" s="105"/>
      <c r="AS263" s="24" t="s">
        <v>1472</v>
      </c>
      <c r="AT263" s="27" t="n">
        <f aca="false">IF(OR(BE263=BS$60,BE263=BS$61,BE263=BS$62,BE263=BS$63,BE263=BS$64),1,IF(OR(BE263=BS$65,BE263=BS$66,BE263=BS$67,BE263=BS$68,BE263=BS$69),2,3))</f>
        <v>2</v>
      </c>
      <c r="AU263" s="27" t="n">
        <f aca="false">IF(OR(BF263=BS$30,BF263=BS$31,BF263=BS$32,BF263=BS$33),1,IF(BF263=BS$34,2,3))</f>
        <v>2</v>
      </c>
      <c r="AV263" s="27" t="n">
        <f aca="false">IF(BG263="отсутствует",2,1)</f>
        <v>2</v>
      </c>
      <c r="AW263" s="27" t="n">
        <f aca="false">IF(OR(BH263=BS$41,BH263=BS$42),1,IF(OR(BH263=BS$43,BH263=BS$44,BH263=BS$45),2,IF(OR(BH263=BS$46,BH263=BS$47,BH263=BS$48),3,IF(BH263=BS$56,5,IF(BH263=BS$57,6,4)))))</f>
        <v>4</v>
      </c>
      <c r="AX263" s="27" t="n">
        <f aca="false">IF(BI263="отсутствует",2,1)</f>
        <v>1</v>
      </c>
      <c r="AY263" s="24" t="s">
        <v>1546</v>
      </c>
      <c r="AZ263" s="130"/>
      <c r="BA263" s="130"/>
      <c r="BD263" s="104" t="s">
        <v>1472</v>
      </c>
      <c r="BE263" s="104" t="s">
        <v>169</v>
      </c>
      <c r="BF263" s="104" t="s">
        <v>82</v>
      </c>
      <c r="BG263" s="104" t="s">
        <v>55</v>
      </c>
      <c r="BH263" s="104" t="s">
        <v>2626</v>
      </c>
      <c r="BI263" s="104" t="s">
        <v>66</v>
      </c>
      <c r="BJ263" s="104" t="s">
        <v>1546</v>
      </c>
      <c r="BK263" s="24" t="s">
        <v>51</v>
      </c>
    </row>
    <row r="264" s="24" customFormat="true" ht="15" hidden="false" customHeight="false" outlineLevel="0" collapsed="false">
      <c r="A264" s="24" t="s">
        <v>2627</v>
      </c>
      <c r="B264" s="24" t="s">
        <v>61</v>
      </c>
      <c r="C264" s="24" t="s">
        <v>62</v>
      </c>
      <c r="D264" s="24" t="n">
        <v>0</v>
      </c>
      <c r="E264" s="24" t="n">
        <v>0</v>
      </c>
      <c r="F264" s="24" t="n">
        <v>1</v>
      </c>
      <c r="G264" s="24" t="n">
        <v>0</v>
      </c>
      <c r="I264" s="105"/>
      <c r="J264" s="28"/>
      <c r="K264" s="105"/>
      <c r="L264" s="28"/>
      <c r="M264" s="106" t="n">
        <f aca="false">SUM(K264:L264)</f>
        <v>0</v>
      </c>
      <c r="N264" s="105" t="n">
        <v>1</v>
      </c>
      <c r="O264" s="28" t="n">
        <v>2</v>
      </c>
      <c r="P264" s="31"/>
      <c r="Q264" s="106" t="n">
        <f aca="false">SUM(N264:P264)</f>
        <v>3</v>
      </c>
      <c r="R264" s="107"/>
      <c r="S264" s="105"/>
      <c r="T264" s="108"/>
      <c r="U264" s="109"/>
      <c r="V264" s="110"/>
      <c r="W264" s="111"/>
      <c r="X264" s="110"/>
      <c r="Y264" s="111"/>
      <c r="Z264" s="110"/>
      <c r="AA264" s="111"/>
      <c r="AB264" s="110"/>
      <c r="AC264" s="111"/>
      <c r="AD264" s="110"/>
      <c r="AE264" s="111"/>
      <c r="AF264" s="110"/>
      <c r="AG264" s="112"/>
      <c r="AH264" s="113"/>
      <c r="AI264" s="111" t="n">
        <f aca="false">SUM(S264,U264,W264,Y264,AA264,AC264,AE264,AG264)</f>
        <v>0</v>
      </c>
      <c r="AJ264" s="106" t="n">
        <f aca="false">SUM(T264,V264,X264,Z264,AB264,AD264,AF264,AH264)</f>
        <v>0</v>
      </c>
      <c r="AK264" s="107"/>
      <c r="AL264" s="107"/>
      <c r="AM264" s="105" t="n">
        <v>2</v>
      </c>
      <c r="AN264" s="28"/>
      <c r="AO264" s="106" t="n">
        <f aca="false">SUM(AM264:AN264)</f>
        <v>2</v>
      </c>
      <c r="AP264" s="105"/>
      <c r="AS264" s="24" t="s">
        <v>52</v>
      </c>
      <c r="AT264" s="27" t="n">
        <f aca="false">IF(OR(BE264=BS$60,BE264=BS$61,BE264=BS$62,BE264=BS$63,BE264=BS$64),1,IF(OR(BE264=BS$65,BE264=BS$66,BE264=BS$67,BE264=BS$68,BE264=BS$69),2,3))</f>
        <v>2</v>
      </c>
      <c r="AU264" s="27" t="n">
        <f aca="false">IF(OR(BF264=BS$30,BF264=BS$31,BF264=BS$32,BF264=BS$33),1,IF(BF264=BS$34,2,3))</f>
        <v>1</v>
      </c>
      <c r="AV264" s="27" t="n">
        <f aca="false">IF(BG264="отсутствует",2,1)</f>
        <v>2</v>
      </c>
      <c r="AW264" s="27" t="n">
        <f aca="false">IF(OR(BH264=BS$41,BH264=BS$42),1,IF(OR(BH264=BS$43,BH264=BS$44,BH264=BS$45),2,IF(OR(BH264=BS$46,BH264=BS$47,BH264=BS$48),3,IF(BH264=BS$56,5,IF(BH264=BS$57,6,4)))))</f>
        <v>4</v>
      </c>
      <c r="AX264" s="27" t="n">
        <f aca="false">IF(BI264="отсутствует",2,1)</f>
        <v>1</v>
      </c>
      <c r="AY264" s="24" t="s">
        <v>2628</v>
      </c>
      <c r="AZ264" s="130"/>
      <c r="BA264" s="130"/>
      <c r="BD264" s="104" t="s">
        <v>52</v>
      </c>
      <c r="BE264" s="104" t="s">
        <v>226</v>
      </c>
      <c r="BF264" s="104" t="s">
        <v>72</v>
      </c>
      <c r="BG264" s="104" t="s">
        <v>55</v>
      </c>
      <c r="BH264" s="104" t="s">
        <v>2629</v>
      </c>
      <c r="BI264" s="104" t="s">
        <v>123</v>
      </c>
      <c r="BJ264" s="104" t="s">
        <v>2628</v>
      </c>
      <c r="BK264" s="24" t="s">
        <v>51</v>
      </c>
    </row>
    <row r="265" s="24" customFormat="true" ht="15" hidden="false" customHeight="false" outlineLevel="0" collapsed="false">
      <c r="A265" s="24" t="s">
        <v>2627</v>
      </c>
      <c r="B265" s="24" t="s">
        <v>208</v>
      </c>
      <c r="C265" s="24" t="s">
        <v>139</v>
      </c>
      <c r="D265" s="24" t="n">
        <v>0</v>
      </c>
      <c r="E265" s="24" t="n">
        <v>0</v>
      </c>
      <c r="F265" s="24" t="n">
        <v>1</v>
      </c>
      <c r="G265" s="24" t="n">
        <v>0</v>
      </c>
      <c r="I265" s="105"/>
      <c r="J265" s="28"/>
      <c r="K265" s="105"/>
      <c r="L265" s="28"/>
      <c r="M265" s="106" t="n">
        <f aca="false">SUM(K265:L265)</f>
        <v>0</v>
      </c>
      <c r="N265" s="105"/>
      <c r="O265" s="28"/>
      <c r="P265" s="31"/>
      <c r="Q265" s="106" t="n">
        <f aca="false">SUM(N265:P265)</f>
        <v>0</v>
      </c>
      <c r="R265" s="107"/>
      <c r="S265" s="105"/>
      <c r="T265" s="108"/>
      <c r="U265" s="109"/>
      <c r="V265" s="110"/>
      <c r="W265" s="111"/>
      <c r="X265" s="110"/>
      <c r="Y265" s="111"/>
      <c r="Z265" s="110"/>
      <c r="AA265" s="111"/>
      <c r="AB265" s="110"/>
      <c r="AC265" s="111"/>
      <c r="AD265" s="110"/>
      <c r="AE265" s="111"/>
      <c r="AF265" s="110"/>
      <c r="AG265" s="112"/>
      <c r="AH265" s="113"/>
      <c r="AI265" s="111" t="n">
        <f aca="false">SUM(S265,U265,W265,Y265,AA265,AC265,AE265,AG265)</f>
        <v>0</v>
      </c>
      <c r="AJ265" s="106" t="n">
        <f aca="false">SUM(T265,V265,X265,Z265,AB265,AD265,AF265,AH265)</f>
        <v>0</v>
      </c>
      <c r="AK265" s="107"/>
      <c r="AL265" s="107"/>
      <c r="AM265" s="105"/>
      <c r="AN265" s="28"/>
      <c r="AO265" s="106" t="n">
        <f aca="false">SUM(AM265:AN265)</f>
        <v>0</v>
      </c>
      <c r="AP265" s="105"/>
      <c r="AQ265" s="24" t="s">
        <v>2937</v>
      </c>
      <c r="AS265" s="24" t="s">
        <v>318</v>
      </c>
      <c r="AT265" s="27" t="n">
        <f aca="false">IF(OR(BE265=BS$60,BE265=BS$61,BE265=BS$62,BE265=BS$63,BE265=BS$64),1,IF(OR(BE265=BS$65,BE265=BS$66,BE265=BS$67,BE265=BS$68,BE265=BS$69),2,3))</f>
        <v>1</v>
      </c>
      <c r="AU265" s="27" t="n">
        <f aca="false">IF(OR(BF265=BS$30,BF265=BS$31,BF265=BS$32,BF265=BS$33),1,IF(BF265=BS$34,2,3))</f>
        <v>1</v>
      </c>
      <c r="AV265" s="27" t="n">
        <f aca="false">IF(BG265="отсутствует",2,1)</f>
        <v>1</v>
      </c>
      <c r="AW265" s="27" t="n">
        <f aca="false">IF(OR(BH265=BS$41,BH265=BS$42),1,IF(OR(BH265=BS$43,BH265=BS$44,BH265=BS$45),2,IF(OR(BH265=BS$46,BH265=BS$47,BH265=BS$48),3,IF(BH265=BS$56,5,IF(BH265=BS$57,6,4)))))</f>
        <v>4</v>
      </c>
      <c r="AX265" s="27" t="n">
        <f aca="false">IF(BI265="отсутствует",2,1)</f>
        <v>1</v>
      </c>
      <c r="AY265" s="24" t="s">
        <v>200</v>
      </c>
      <c r="AZ265" s="130"/>
      <c r="BA265" s="130"/>
      <c r="BD265" s="104" t="s">
        <v>318</v>
      </c>
      <c r="BE265" s="104" t="s">
        <v>392</v>
      </c>
      <c r="BF265" s="104" t="s">
        <v>72</v>
      </c>
      <c r="BG265" s="104" t="s">
        <v>2630</v>
      </c>
      <c r="BH265" s="104" t="s">
        <v>2631</v>
      </c>
      <c r="BI265" s="104" t="s">
        <v>182</v>
      </c>
      <c r="BJ265" s="104" t="s">
        <v>200</v>
      </c>
      <c r="BK265" s="24" t="s">
        <v>51</v>
      </c>
    </row>
    <row r="266" s="24" customFormat="true" ht="15" hidden="false" customHeight="false" outlineLevel="0" collapsed="false">
      <c r="A266" s="24" t="s">
        <v>2632</v>
      </c>
      <c r="B266" s="24" t="s">
        <v>61</v>
      </c>
      <c r="C266" s="24" t="s">
        <v>437</v>
      </c>
      <c r="D266" s="24" t="n">
        <v>0</v>
      </c>
      <c r="E266" s="24" t="n">
        <v>0</v>
      </c>
      <c r="F266" s="24" t="n">
        <v>1</v>
      </c>
      <c r="G266" s="24" t="n">
        <v>1</v>
      </c>
      <c r="H266" s="24" t="n">
        <v>1</v>
      </c>
      <c r="I266" s="105"/>
      <c r="J266" s="28" t="n">
        <v>1</v>
      </c>
      <c r="K266" s="105" t="n">
        <v>5</v>
      </c>
      <c r="L266" s="28" t="n">
        <v>5</v>
      </c>
      <c r="M266" s="106" t="n">
        <f aca="false">SUM(K266:L266)</f>
        <v>10</v>
      </c>
      <c r="N266" s="105" t="n">
        <v>7</v>
      </c>
      <c r="O266" s="28" t="n">
        <v>5</v>
      </c>
      <c r="P266" s="31"/>
      <c r="Q266" s="106" t="n">
        <f aca="false">SUM(N266:P266)</f>
        <v>12</v>
      </c>
      <c r="R266" s="107" t="n">
        <v>1</v>
      </c>
      <c r="S266" s="105" t="n">
        <v>1</v>
      </c>
      <c r="T266" s="108" t="n">
        <v>1</v>
      </c>
      <c r="U266" s="109" t="n">
        <v>7</v>
      </c>
      <c r="V266" s="110" t="n">
        <v>7</v>
      </c>
      <c r="W266" s="111" t="n">
        <v>1</v>
      </c>
      <c r="X266" s="110" t="n">
        <v>1</v>
      </c>
      <c r="Y266" s="111"/>
      <c r="Z266" s="110"/>
      <c r="AA266" s="111" t="n">
        <v>1</v>
      </c>
      <c r="AB266" s="110" t="n">
        <v>1</v>
      </c>
      <c r="AC266" s="111" t="n">
        <v>1</v>
      </c>
      <c r="AD266" s="110" t="n">
        <v>1</v>
      </c>
      <c r="AE266" s="111"/>
      <c r="AF266" s="110"/>
      <c r="AG266" s="112"/>
      <c r="AH266" s="113"/>
      <c r="AI266" s="111" t="n">
        <f aca="false">SUM(S266,U266,W266,Y266,AA266,AC266,AE266,AG266)</f>
        <v>11</v>
      </c>
      <c r="AJ266" s="106" t="n">
        <f aca="false">SUM(T266,V266,X266,Z266,AB266,AD266,AF266,AH266)</f>
        <v>11</v>
      </c>
      <c r="AK266" s="107"/>
      <c r="AL266" s="107" t="n">
        <v>2</v>
      </c>
      <c r="AM266" s="105" t="n">
        <v>1</v>
      </c>
      <c r="AN266" s="28" t="n">
        <v>1</v>
      </c>
      <c r="AO266" s="106" t="n">
        <f aca="false">SUM(AM266:AN266)</f>
        <v>2</v>
      </c>
      <c r="AP266" s="105" t="n">
        <v>2</v>
      </c>
      <c r="AS266" s="24" t="s">
        <v>52</v>
      </c>
      <c r="AT266" s="27" t="n">
        <f aca="false">IF(OR(BE266=BS$60,BE266=BS$61,BE266=BS$62,BE266=BS$63,BE266=BS$64),1,IF(OR(BE266=BS$65,BE266=BS$66,BE266=BS$67,BE266=BS$68,BE266=BS$69),2,3))</f>
        <v>1</v>
      </c>
      <c r="AU266" s="27" t="n">
        <f aca="false">IF(OR(BF266=BS$30,BF266=BS$31,BF266=BS$32,BF266=BS$33),1,IF(BF266=BS$34,2,3))</f>
        <v>1</v>
      </c>
      <c r="AV266" s="27" t="n">
        <f aca="false">IF(BG266="отсутствует",2,1)</f>
        <v>1</v>
      </c>
      <c r="AW266" s="27" t="n">
        <f aca="false">IF(OR(BH266=BS$41,BH266=BS$42),1,IF(OR(BH266=BS$43,BH266=BS$44,BH266=BS$45),2,IF(OR(BH266=BS$46,BH266=BS$47,BH266=BS$48),3,IF(BH266=BS$56,5,IF(BH266=BS$57,6,4)))))</f>
        <v>4</v>
      </c>
      <c r="AX266" s="27" t="n">
        <f aca="false">IF(BI266="отсутствует",2,1)</f>
        <v>1</v>
      </c>
      <c r="AY266" s="24" t="s">
        <v>2633</v>
      </c>
      <c r="AZ266" s="130"/>
      <c r="BA266" s="130"/>
      <c r="BD266" s="104" t="s">
        <v>52</v>
      </c>
      <c r="BE266" s="104" t="s">
        <v>107</v>
      </c>
      <c r="BF266" s="104" t="s">
        <v>72</v>
      </c>
      <c r="BG266" s="104" t="s">
        <v>2634</v>
      </c>
      <c r="BH266" s="104" t="s">
        <v>2366</v>
      </c>
      <c r="BI266" s="104" t="s">
        <v>1903</v>
      </c>
      <c r="BJ266" s="104" t="s">
        <v>2633</v>
      </c>
      <c r="BK266" s="24" t="s">
        <v>51</v>
      </c>
    </row>
    <row r="267" s="24" customFormat="true" ht="15" hidden="false" customHeight="false" outlineLevel="0" collapsed="false">
      <c r="A267" s="24" t="s">
        <v>1765</v>
      </c>
      <c r="B267" s="24" t="s">
        <v>138</v>
      </c>
      <c r="C267" s="24" t="s">
        <v>92</v>
      </c>
      <c r="D267" s="24" t="n">
        <v>0</v>
      </c>
      <c r="E267" s="24" t="n">
        <v>0</v>
      </c>
      <c r="F267" s="24" t="n">
        <v>1</v>
      </c>
      <c r="G267" s="24" t="n">
        <v>0</v>
      </c>
      <c r="I267" s="105"/>
      <c r="J267" s="28"/>
      <c r="K267" s="105"/>
      <c r="L267" s="28"/>
      <c r="M267" s="106" t="n">
        <f aca="false">SUM(K267:L267)</f>
        <v>0</v>
      </c>
      <c r="N267" s="105"/>
      <c r="O267" s="28"/>
      <c r="P267" s="31"/>
      <c r="Q267" s="106" t="n">
        <f aca="false">SUM(N267:P267)</f>
        <v>0</v>
      </c>
      <c r="R267" s="107"/>
      <c r="S267" s="105"/>
      <c r="T267" s="108"/>
      <c r="U267" s="109"/>
      <c r="V267" s="110"/>
      <c r="W267" s="111"/>
      <c r="X267" s="110"/>
      <c r="Y267" s="111"/>
      <c r="Z267" s="110"/>
      <c r="AA267" s="111"/>
      <c r="AB267" s="110"/>
      <c r="AC267" s="111"/>
      <c r="AD267" s="110"/>
      <c r="AE267" s="111"/>
      <c r="AF267" s="110"/>
      <c r="AG267" s="112"/>
      <c r="AH267" s="113"/>
      <c r="AI267" s="111" t="n">
        <f aca="false">SUM(S267,U267,W267,Y267,AA267,AC267,AE267,AG267)</f>
        <v>0</v>
      </c>
      <c r="AJ267" s="106" t="n">
        <f aca="false">SUM(T267,V267,X267,Z267,AB267,AD267,AF267,AH267)</f>
        <v>0</v>
      </c>
      <c r="AK267" s="107"/>
      <c r="AL267" s="107"/>
      <c r="AM267" s="105"/>
      <c r="AN267" s="28"/>
      <c r="AO267" s="106" t="n">
        <f aca="false">SUM(AM267:AN267)</f>
        <v>0</v>
      </c>
      <c r="AP267" s="105"/>
      <c r="AQ267" s="24" t="s">
        <v>2635</v>
      </c>
      <c r="AS267" s="24" t="s">
        <v>52</v>
      </c>
      <c r="AT267" s="27" t="n">
        <f aca="false">IF(OR(BE267=BS$60,BE267=BS$61,BE267=BS$62,BE267=BS$63,BE267=BS$64),1,IF(OR(BE267=BS$65,BE267=BS$66,BE267=BS$67,BE267=BS$68,BE267=BS$69),2,3))</f>
        <v>2</v>
      </c>
      <c r="AU267" s="27" t="n">
        <f aca="false">IF(OR(BF267=BS$30,BF267=BS$31,BF267=BS$32,BF267=BS$33),1,IF(BF267=BS$34,2,3))</f>
        <v>1</v>
      </c>
      <c r="AV267" s="27" t="n">
        <f aca="false">IF(BG267="отсутствует",2,1)</f>
        <v>2</v>
      </c>
      <c r="AW267" s="27" t="n">
        <f aca="false">IF(OR(BH267=BS$41,BH267=BS$42),1,IF(OR(BH267=BS$43,BH267=BS$44,BH267=BS$45),2,IF(OR(BH267=BS$46,BH267=BS$47,BH267=BS$48),3,IF(BH267=BS$56,5,IF(BH267=BS$57,6,4)))))</f>
        <v>4</v>
      </c>
      <c r="AX267" s="27" t="n">
        <f aca="false">IF(BI267="отсутствует",2,1)</f>
        <v>1</v>
      </c>
      <c r="AY267" s="24" t="s">
        <v>143</v>
      </c>
      <c r="AZ267" s="130"/>
      <c r="BA267" s="130"/>
      <c r="BD267" s="104" t="s">
        <v>52</v>
      </c>
      <c r="BE267" s="104" t="s">
        <v>89</v>
      </c>
      <c r="BF267" s="104" t="s">
        <v>72</v>
      </c>
      <c r="BG267" s="104" t="s">
        <v>55</v>
      </c>
      <c r="BH267" s="104" t="s">
        <v>2636</v>
      </c>
      <c r="BI267" s="104" t="s">
        <v>123</v>
      </c>
      <c r="BJ267" s="104" t="s">
        <v>143</v>
      </c>
      <c r="BK267" s="24" t="s">
        <v>51</v>
      </c>
    </row>
    <row r="268" s="24" customFormat="true" ht="15" hidden="false" customHeight="false" outlineLevel="0" collapsed="false">
      <c r="A268" s="24" t="s">
        <v>2637</v>
      </c>
      <c r="B268" s="24" t="s">
        <v>104</v>
      </c>
      <c r="C268" s="24" t="s">
        <v>135</v>
      </c>
      <c r="D268" s="24" t="n">
        <v>0</v>
      </c>
      <c r="E268" s="24" t="n">
        <v>0</v>
      </c>
      <c r="F268" s="24" t="n">
        <v>1</v>
      </c>
      <c r="G268" s="24" t="n">
        <v>0</v>
      </c>
      <c r="I268" s="105"/>
      <c r="J268" s="28" t="n">
        <v>1</v>
      </c>
      <c r="K268" s="105" t="n">
        <v>3</v>
      </c>
      <c r="L268" s="28" t="n">
        <v>2</v>
      </c>
      <c r="M268" s="106" t="n">
        <f aca="false">SUM(K268:L268)</f>
        <v>5</v>
      </c>
      <c r="N268" s="105" t="n">
        <v>2</v>
      </c>
      <c r="O268" s="28" t="n">
        <v>3</v>
      </c>
      <c r="P268" s="31"/>
      <c r="Q268" s="106" t="n">
        <f aca="false">SUM(N268:P268)</f>
        <v>5</v>
      </c>
      <c r="R268" s="107" t="n">
        <v>1</v>
      </c>
      <c r="S268" s="105"/>
      <c r="T268" s="108"/>
      <c r="U268" s="109"/>
      <c r="V268" s="110"/>
      <c r="W268" s="111"/>
      <c r="X268" s="110"/>
      <c r="Y268" s="111"/>
      <c r="Z268" s="110"/>
      <c r="AA268" s="111"/>
      <c r="AB268" s="110"/>
      <c r="AC268" s="111"/>
      <c r="AD268" s="110"/>
      <c r="AE268" s="111"/>
      <c r="AF268" s="110"/>
      <c r="AG268" s="112"/>
      <c r="AH268" s="113"/>
      <c r="AI268" s="111" t="n">
        <f aca="false">SUM(S268,U268,W268,Y268,AA268,AC268,AE268,AG268)</f>
        <v>0</v>
      </c>
      <c r="AJ268" s="106" t="n">
        <f aca="false">SUM(T268,V268,X268,Z268,AB268,AD268,AF268,AH268)</f>
        <v>0</v>
      </c>
      <c r="AK268" s="107"/>
      <c r="AL268" s="107" t="n">
        <v>1</v>
      </c>
      <c r="AM268" s="105"/>
      <c r="AN268" s="28" t="n">
        <v>1</v>
      </c>
      <c r="AO268" s="106" t="n">
        <f aca="false">SUM(AM268:AN268)</f>
        <v>1</v>
      </c>
      <c r="AP268" s="105"/>
      <c r="AS268" s="24" t="s">
        <v>454</v>
      </c>
      <c r="AT268" s="27" t="n">
        <f aca="false">IF(OR(BE268=BS$60,BE268=BS$61,BE268=BS$62,BE268=BS$63,BE268=BS$64),1,IF(OR(BE268=BS$65,BE268=BS$66,BE268=BS$67,BE268=BS$68,BE268=BS$69),2,3))</f>
        <v>2</v>
      </c>
      <c r="AU268" s="27" t="n">
        <f aca="false">IF(OR(BF268=BS$30,BF268=BS$31,BF268=BS$32,BF268=BS$33),1,IF(BF268=BS$34,2,3))</f>
        <v>1</v>
      </c>
      <c r="AV268" s="27" t="n">
        <f aca="false">IF(BG268="отсутствует",2,1)</f>
        <v>1</v>
      </c>
      <c r="AW268" s="27" t="n">
        <f aca="false">IF(OR(BH268=BS$41,BH268=BS$42),1,IF(OR(BH268=BS$43,BH268=BS$44,BH268=BS$45),2,IF(OR(BH268=BS$46,BH268=BS$47,BH268=BS$48),3,IF(BH268=BS$56,5,IF(BH268=BS$57,6,4)))))</f>
        <v>4</v>
      </c>
      <c r="AX268" s="27" t="n">
        <f aca="false">IF(BI268="отсутствует",2,1)</f>
        <v>1</v>
      </c>
      <c r="AY268" s="24" t="s">
        <v>143</v>
      </c>
      <c r="AZ268" s="130"/>
      <c r="BA268" s="130"/>
      <c r="BD268" s="104" t="s">
        <v>454</v>
      </c>
      <c r="BE268" s="104" t="s">
        <v>63</v>
      </c>
      <c r="BF268" s="104" t="s">
        <v>64</v>
      </c>
      <c r="BG268" s="104" t="s">
        <v>1095</v>
      </c>
      <c r="BH268" s="104" t="s">
        <v>235</v>
      </c>
      <c r="BI268" s="104" t="s">
        <v>2638</v>
      </c>
      <c r="BJ268" s="104" t="s">
        <v>143</v>
      </c>
      <c r="BK268" s="24" t="s">
        <v>51</v>
      </c>
    </row>
    <row r="269" s="24" customFormat="true" ht="15" hidden="false" customHeight="false" outlineLevel="0" collapsed="false">
      <c r="A269" s="24" t="s">
        <v>2639</v>
      </c>
      <c r="B269" s="24" t="s">
        <v>104</v>
      </c>
      <c r="C269" s="24" t="s">
        <v>2640</v>
      </c>
      <c r="D269" s="24" t="n">
        <v>0</v>
      </c>
      <c r="E269" s="24" t="n">
        <v>0</v>
      </c>
      <c r="F269" s="24" t="n">
        <v>1</v>
      </c>
      <c r="G269" s="24" t="n">
        <v>0</v>
      </c>
      <c r="I269" s="105"/>
      <c r="J269" s="28"/>
      <c r="K269" s="105" t="n">
        <v>2</v>
      </c>
      <c r="L269" s="28"/>
      <c r="M269" s="106" t="n">
        <f aca="false">SUM(K269:L269)</f>
        <v>2</v>
      </c>
      <c r="N269" s="105" t="n">
        <v>5</v>
      </c>
      <c r="O269" s="28" t="n">
        <v>8</v>
      </c>
      <c r="P269" s="31"/>
      <c r="Q269" s="106" t="n">
        <f aca="false">SUM(N269:P269)</f>
        <v>13</v>
      </c>
      <c r="R269" s="107"/>
      <c r="S269" s="105"/>
      <c r="T269" s="108"/>
      <c r="U269" s="109" t="n">
        <v>2</v>
      </c>
      <c r="V269" s="110" t="n">
        <v>2</v>
      </c>
      <c r="W269" s="111"/>
      <c r="X269" s="110"/>
      <c r="Y269" s="111"/>
      <c r="Z269" s="110"/>
      <c r="AA269" s="111"/>
      <c r="AB269" s="110"/>
      <c r="AC269" s="111"/>
      <c r="AD269" s="110"/>
      <c r="AE269" s="111"/>
      <c r="AF269" s="110"/>
      <c r="AG269" s="112"/>
      <c r="AH269" s="113"/>
      <c r="AI269" s="111" t="n">
        <f aca="false">SUM(S269,U269,W269,Y269,AA269,AC269,AE269,AG269)</f>
        <v>2</v>
      </c>
      <c r="AJ269" s="106" t="n">
        <f aca="false">SUM(T269,V269,X269,Z269,AB269,AD269,AF269,AH269)</f>
        <v>2</v>
      </c>
      <c r="AK269" s="107"/>
      <c r="AL269" s="107"/>
      <c r="AM269" s="105" t="n">
        <v>1</v>
      </c>
      <c r="AN269" s="28"/>
      <c r="AO269" s="106" t="n">
        <f aca="false">SUM(AM269:AN269)</f>
        <v>1</v>
      </c>
      <c r="AP269" s="105"/>
      <c r="AS269" s="24" t="s">
        <v>52</v>
      </c>
      <c r="AT269" s="27" t="n">
        <f aca="false">IF(OR(BE269=BS$60,BE269=BS$61,BE269=BS$62,BE269=BS$63,BE269=BS$64),1,IF(OR(BE269=BS$65,BE269=BS$66,BE269=BS$67,BE269=BS$68,BE269=BS$69),2,3))</f>
        <v>3</v>
      </c>
      <c r="AU269" s="27" t="n">
        <f aca="false">IF(OR(BF269=BS$30,BF269=BS$31,BF269=BS$32,BF269=BS$33),1,IF(BF269=BS$34,2,3))</f>
        <v>3</v>
      </c>
      <c r="AV269" s="27" t="n">
        <f aca="false">IF(BG269="отсутствует",2,1)</f>
        <v>2</v>
      </c>
      <c r="AW269" s="27" t="n">
        <f aca="false">IF(OR(BH269=BS$41,BH269=BS$42),1,IF(OR(BH269=BS$43,BH269=BS$44,BH269=BS$45),2,IF(OR(BH269=BS$46,BH269=BS$47,BH269=BS$48),3,IF(BH269=BS$56,5,IF(BH269=BS$57,6,4)))))</f>
        <v>4</v>
      </c>
      <c r="AX269" s="27" t="n">
        <f aca="false">IF(BI269="отсутствует",2,1)</f>
        <v>1</v>
      </c>
      <c r="AY269" s="24" t="s">
        <v>57</v>
      </c>
      <c r="AZ269" s="130"/>
      <c r="BA269" s="130"/>
      <c r="BD269" s="104" t="s">
        <v>52</v>
      </c>
      <c r="BE269" s="104" t="s">
        <v>193</v>
      </c>
      <c r="BF269" s="104" t="s">
        <v>54</v>
      </c>
      <c r="BG269" s="104" t="s">
        <v>55</v>
      </c>
      <c r="BH269" s="104" t="s">
        <v>2641</v>
      </c>
      <c r="BI269" s="104" t="s">
        <v>102</v>
      </c>
      <c r="BJ269" s="104" t="s">
        <v>57</v>
      </c>
      <c r="BK269" s="24" t="s">
        <v>51</v>
      </c>
    </row>
    <row r="270" s="24" customFormat="true" ht="15" hidden="false" customHeight="false" outlineLevel="0" collapsed="false">
      <c r="A270" s="24" t="s">
        <v>2642</v>
      </c>
      <c r="B270" s="24" t="s">
        <v>138</v>
      </c>
      <c r="C270" s="24" t="s">
        <v>165</v>
      </c>
      <c r="D270" s="24" t="n">
        <v>0</v>
      </c>
      <c r="E270" s="24" t="n">
        <v>0</v>
      </c>
      <c r="F270" s="24" t="n">
        <v>1</v>
      </c>
      <c r="G270" s="24" t="n">
        <v>0</v>
      </c>
      <c r="I270" s="105"/>
      <c r="J270" s="28"/>
      <c r="K270" s="105" t="n">
        <v>2</v>
      </c>
      <c r="L270" s="28" t="n">
        <v>3</v>
      </c>
      <c r="M270" s="106" t="n">
        <f aca="false">SUM(K270:L270)</f>
        <v>5</v>
      </c>
      <c r="N270" s="105" t="n">
        <v>7</v>
      </c>
      <c r="O270" s="28" t="n">
        <v>18</v>
      </c>
      <c r="P270" s="31"/>
      <c r="Q270" s="106" t="n">
        <f aca="false">SUM(N270:P270)</f>
        <v>25</v>
      </c>
      <c r="R270" s="107" t="n">
        <v>1</v>
      </c>
      <c r="S270" s="105"/>
      <c r="T270" s="108"/>
      <c r="U270" s="109"/>
      <c r="V270" s="110"/>
      <c r="W270" s="111"/>
      <c r="X270" s="110"/>
      <c r="Y270" s="111"/>
      <c r="Z270" s="110"/>
      <c r="AA270" s="111"/>
      <c r="AB270" s="110"/>
      <c r="AC270" s="111"/>
      <c r="AD270" s="110"/>
      <c r="AE270" s="111"/>
      <c r="AF270" s="110"/>
      <c r="AG270" s="112"/>
      <c r="AH270" s="113"/>
      <c r="AI270" s="111" t="n">
        <f aca="false">SUM(S270,U270,W270,Y270,AA270,AC270,AE270,AG270)</f>
        <v>0</v>
      </c>
      <c r="AJ270" s="106" t="n">
        <f aca="false">SUM(T270,V270,X270,Z270,AB270,AD270,AF270,AH270)</f>
        <v>0</v>
      </c>
      <c r="AK270" s="107"/>
      <c r="AL270" s="107"/>
      <c r="AM270" s="105" t="n">
        <v>2</v>
      </c>
      <c r="AN270" s="28" t="n">
        <v>1</v>
      </c>
      <c r="AO270" s="106" t="n">
        <f aca="false">SUM(AM270:AN270)</f>
        <v>3</v>
      </c>
      <c r="AP270" s="105"/>
      <c r="AS270" s="24" t="s">
        <v>454</v>
      </c>
      <c r="AT270" s="27" t="n">
        <f aca="false">IF(OR(BE270=BS$60,BE270=BS$61,BE270=BS$62,BE270=BS$63,BE270=BS$64),1,IF(OR(BE270=BS$65,BE270=BS$66,BE270=BS$67,BE270=BS$68,BE270=BS$69),2,3))</f>
        <v>3</v>
      </c>
      <c r="AU270" s="27" t="n">
        <f aca="false">IF(OR(BF270=BS$30,BF270=BS$31,BF270=BS$32,BF270=BS$33),1,IF(BF270=BS$34,2,3))</f>
        <v>1</v>
      </c>
      <c r="AV270" s="27" t="n">
        <f aca="false">IF(BG270="отсутствует",2,1)</f>
        <v>1</v>
      </c>
      <c r="AW270" s="27" t="n">
        <f aca="false">IF(OR(BH270=BS$41,BH270=BS$42),1,IF(OR(BH270=BS$43,BH270=BS$44,BH270=BS$45),2,IF(OR(BH270=BS$46,BH270=BS$47,BH270=BS$48),3,IF(BH270=BS$56,5,IF(BH270=BS$57,6,4)))))</f>
        <v>4</v>
      </c>
      <c r="AX270" s="27" t="n">
        <f aca="false">IF(BI270="отсутствует",2,1)</f>
        <v>1</v>
      </c>
      <c r="AY270" s="24" t="s">
        <v>84</v>
      </c>
      <c r="AZ270" s="130"/>
      <c r="BA270" s="130"/>
      <c r="BD270" s="104" t="s">
        <v>454</v>
      </c>
      <c r="BE270" s="104" t="s">
        <v>747</v>
      </c>
      <c r="BF270" s="104" t="s">
        <v>64</v>
      </c>
      <c r="BG270" s="104" t="s">
        <v>534</v>
      </c>
      <c r="BH270" s="104" t="s">
        <v>83</v>
      </c>
      <c r="BI270" s="104" t="s">
        <v>502</v>
      </c>
      <c r="BJ270" s="104" t="s">
        <v>84</v>
      </c>
      <c r="BK270" s="24" t="s">
        <v>51</v>
      </c>
    </row>
    <row r="271" s="24" customFormat="true" ht="15" hidden="false" customHeight="false" outlineLevel="0" collapsed="false">
      <c r="A271" s="24" t="s">
        <v>2643</v>
      </c>
      <c r="B271" s="24" t="s">
        <v>138</v>
      </c>
      <c r="C271" s="24" t="s">
        <v>156</v>
      </c>
      <c r="D271" s="24" t="n">
        <v>0</v>
      </c>
      <c r="E271" s="24" t="n">
        <v>0</v>
      </c>
      <c r="F271" s="24" t="n">
        <v>1</v>
      </c>
      <c r="G271" s="24" t="n">
        <v>0</v>
      </c>
      <c r="I271" s="105" t="n">
        <v>1</v>
      </c>
      <c r="J271" s="28" t="n">
        <v>1</v>
      </c>
      <c r="K271" s="105" t="n">
        <v>4</v>
      </c>
      <c r="L271" s="28"/>
      <c r="M271" s="106" t="n">
        <f aca="false">SUM(K271:L271)</f>
        <v>4</v>
      </c>
      <c r="N271" s="105"/>
      <c r="O271" s="28"/>
      <c r="P271" s="31"/>
      <c r="Q271" s="106" t="n">
        <f aca="false">SUM(N271:P271)</f>
        <v>0</v>
      </c>
      <c r="R271" s="107"/>
      <c r="S271" s="105"/>
      <c r="T271" s="108"/>
      <c r="U271" s="109"/>
      <c r="V271" s="110"/>
      <c r="W271" s="111"/>
      <c r="X271" s="110"/>
      <c r="Y271" s="111"/>
      <c r="Z271" s="110"/>
      <c r="AA271" s="111"/>
      <c r="AB271" s="110"/>
      <c r="AC271" s="111"/>
      <c r="AD271" s="110"/>
      <c r="AE271" s="111"/>
      <c r="AF271" s="110"/>
      <c r="AG271" s="112"/>
      <c r="AH271" s="113"/>
      <c r="AI271" s="111" t="n">
        <f aca="false">SUM(S271,U271,W271,Y271,AA271,AC271,AE271,AG271)</f>
        <v>0</v>
      </c>
      <c r="AJ271" s="106" t="n">
        <f aca="false">SUM(T271,V271,X271,Z271,AB271,AD271,AF271,AH271)</f>
        <v>0</v>
      </c>
      <c r="AK271" s="107"/>
      <c r="AL271" s="107"/>
      <c r="AM271" s="105"/>
      <c r="AN271" s="28"/>
      <c r="AO271" s="106" t="n">
        <f aca="false">SUM(AM271:AN271)</f>
        <v>0</v>
      </c>
      <c r="AP271" s="105"/>
      <c r="AQ271" s="24" t="s">
        <v>2937</v>
      </c>
      <c r="AS271" s="24" t="s">
        <v>454</v>
      </c>
      <c r="AT271" s="27" t="n">
        <f aca="false">IF(OR(BE271=BS$60,BE271=BS$61,BE271=BS$62,BE271=BS$63,BE271=BS$64),1,IF(OR(BE271=BS$65,BE271=BS$66,BE271=BS$67,BE271=BS$68,BE271=BS$69),2,3))</f>
        <v>1</v>
      </c>
      <c r="AU271" s="27" t="n">
        <f aca="false">IF(OR(BF271=BS$30,BF271=BS$31,BF271=BS$32,BF271=BS$33),1,IF(BF271=BS$34,2,3))</f>
        <v>1</v>
      </c>
      <c r="AV271" s="27" t="n">
        <f aca="false">IF(BG271="отсутствует",2,1)</f>
        <v>1</v>
      </c>
      <c r="AW271" s="27" t="n">
        <f aca="false">IF(OR(BH271=BS$41,BH271=BS$42),1,IF(OR(BH271=BS$43,BH271=BS$44,BH271=BS$45),2,IF(OR(BH271=BS$46,BH271=BS$47,BH271=BS$48),3,IF(BH271=BS$56,5,IF(BH271=BS$57,6,4)))))</f>
        <v>4</v>
      </c>
      <c r="AX271" s="27" t="n">
        <f aca="false">IF(BI271="отсутствует",2,1)</f>
        <v>1</v>
      </c>
      <c r="AY271" s="24" t="s">
        <v>1365</v>
      </c>
      <c r="AZ271" s="130"/>
      <c r="BA271" s="130"/>
      <c r="BD271" s="104" t="s">
        <v>454</v>
      </c>
      <c r="BE271" s="104" t="s">
        <v>107</v>
      </c>
      <c r="BF271" s="104" t="s">
        <v>72</v>
      </c>
      <c r="BG271" s="104" t="s">
        <v>324</v>
      </c>
      <c r="BH271" s="104" t="s">
        <v>220</v>
      </c>
      <c r="BI271" s="104" t="s">
        <v>388</v>
      </c>
      <c r="BJ271" s="104" t="s">
        <v>1365</v>
      </c>
      <c r="BK271" s="24" t="s">
        <v>51</v>
      </c>
    </row>
    <row r="272" s="24" customFormat="true" ht="15" hidden="false" customHeight="false" outlineLevel="0" collapsed="false">
      <c r="A272" s="24" t="s">
        <v>1768</v>
      </c>
      <c r="B272" s="24" t="s">
        <v>232</v>
      </c>
      <c r="C272" s="24" t="s">
        <v>1495</v>
      </c>
      <c r="D272" s="24" t="n">
        <v>0</v>
      </c>
      <c r="E272" s="24" t="n">
        <v>0</v>
      </c>
      <c r="F272" s="24" t="n">
        <v>1</v>
      </c>
      <c r="G272" s="24" t="n">
        <v>0</v>
      </c>
      <c r="I272" s="105"/>
      <c r="J272" s="28"/>
      <c r="K272" s="105" t="n">
        <v>2</v>
      </c>
      <c r="L272" s="28" t="n">
        <v>2</v>
      </c>
      <c r="M272" s="106" t="n">
        <f aca="false">SUM(K272:L272)</f>
        <v>4</v>
      </c>
      <c r="N272" s="105" t="n">
        <v>2</v>
      </c>
      <c r="O272" s="28"/>
      <c r="P272" s="31"/>
      <c r="Q272" s="106" t="n">
        <f aca="false">SUM(N272:P272)</f>
        <v>2</v>
      </c>
      <c r="R272" s="107"/>
      <c r="S272" s="105"/>
      <c r="T272" s="108"/>
      <c r="U272" s="109"/>
      <c r="V272" s="110"/>
      <c r="W272" s="111"/>
      <c r="X272" s="110"/>
      <c r="Y272" s="111"/>
      <c r="Z272" s="110"/>
      <c r="AA272" s="111"/>
      <c r="AB272" s="110"/>
      <c r="AC272" s="111"/>
      <c r="AD272" s="110"/>
      <c r="AE272" s="111"/>
      <c r="AF272" s="110"/>
      <c r="AG272" s="112"/>
      <c r="AH272" s="113"/>
      <c r="AI272" s="111" t="n">
        <f aca="false">SUM(S272,U272,W272,Y272,AA272,AC272,AE272,AG272)</f>
        <v>0</v>
      </c>
      <c r="AJ272" s="106" t="n">
        <f aca="false">SUM(T272,V272,X272,Z272,AB272,AD272,AF272,AH272)</f>
        <v>0</v>
      </c>
      <c r="AK272" s="107"/>
      <c r="AL272" s="107"/>
      <c r="AM272" s="105"/>
      <c r="AN272" s="28" t="n">
        <v>1</v>
      </c>
      <c r="AO272" s="106" t="n">
        <f aca="false">SUM(AM272:AN272)</f>
        <v>1</v>
      </c>
      <c r="AP272" s="105" t="n">
        <v>6</v>
      </c>
      <c r="AS272" s="24" t="s">
        <v>52</v>
      </c>
      <c r="AT272" s="27" t="n">
        <f aca="false">IF(OR(BE272=BS$60,BE272=BS$61,BE272=BS$62,BE272=BS$63,BE272=BS$64),1,IF(OR(BE272=BS$65,BE272=BS$66,BE272=BS$67,BE272=BS$68,BE272=BS$69),2,3))</f>
        <v>2</v>
      </c>
      <c r="AU272" s="27" t="n">
        <f aca="false">IF(OR(BF272=BS$30,BF272=BS$31,BF272=BS$32,BF272=BS$33),1,IF(BF272=BS$34,2,3))</f>
        <v>1</v>
      </c>
      <c r="AV272" s="27" t="n">
        <f aca="false">IF(BG272="отсутствует",2,1)</f>
        <v>1</v>
      </c>
      <c r="AW272" s="27" t="n">
        <f aca="false">IF(OR(BH272=BS$41,BH272=BS$42),1,IF(OR(BH272=BS$43,BH272=BS$44,BH272=BS$45),2,IF(OR(BH272=BS$46,BH272=BS$47,BH272=BS$48),3,IF(BH272=BS$56,5,IF(BH272=BS$57,6,4)))))</f>
        <v>1</v>
      </c>
      <c r="AX272" s="27" t="n">
        <f aca="false">IF(BI272="отсутствует",2,1)</f>
        <v>1</v>
      </c>
      <c r="AY272" s="24" t="s">
        <v>2303</v>
      </c>
      <c r="AZ272" s="130"/>
      <c r="BA272" s="130"/>
      <c r="BD272" s="104" t="s">
        <v>52</v>
      </c>
      <c r="BE272" s="104" t="s">
        <v>63</v>
      </c>
      <c r="BF272" s="104" t="s">
        <v>72</v>
      </c>
      <c r="BG272" s="104" t="s">
        <v>140</v>
      </c>
      <c r="BH272" s="104" t="s">
        <v>73</v>
      </c>
      <c r="BI272" s="104" t="s">
        <v>123</v>
      </c>
      <c r="BJ272" s="104" t="s">
        <v>2303</v>
      </c>
      <c r="BK272" s="24" t="s">
        <v>51</v>
      </c>
    </row>
    <row r="273" s="24" customFormat="true" ht="15" hidden="false" customHeight="false" outlineLevel="0" collapsed="false">
      <c r="A273" s="24" t="s">
        <v>2644</v>
      </c>
      <c r="B273" s="24" t="s">
        <v>1121</v>
      </c>
      <c r="C273" s="24" t="s">
        <v>156</v>
      </c>
      <c r="D273" s="24" t="n">
        <v>0</v>
      </c>
      <c r="E273" s="24" t="n">
        <v>0</v>
      </c>
      <c r="F273" s="24" t="n">
        <v>1</v>
      </c>
      <c r="G273" s="24" t="n">
        <v>0</v>
      </c>
      <c r="I273" s="105"/>
      <c r="J273" s="28"/>
      <c r="K273" s="105"/>
      <c r="L273" s="28"/>
      <c r="M273" s="106" t="n">
        <f aca="false">SUM(K273:L273)</f>
        <v>0</v>
      </c>
      <c r="N273" s="105"/>
      <c r="O273" s="28"/>
      <c r="P273" s="31"/>
      <c r="Q273" s="106" t="n">
        <f aca="false">SUM(N273:P273)</f>
        <v>0</v>
      </c>
      <c r="R273" s="107"/>
      <c r="S273" s="105"/>
      <c r="T273" s="108"/>
      <c r="U273" s="109"/>
      <c r="V273" s="110"/>
      <c r="W273" s="111"/>
      <c r="X273" s="110"/>
      <c r="Y273" s="111"/>
      <c r="Z273" s="110"/>
      <c r="AA273" s="111"/>
      <c r="AB273" s="110"/>
      <c r="AC273" s="111"/>
      <c r="AD273" s="110"/>
      <c r="AE273" s="111"/>
      <c r="AF273" s="110"/>
      <c r="AG273" s="112"/>
      <c r="AH273" s="113"/>
      <c r="AI273" s="111" t="n">
        <f aca="false">SUM(S273,U273,W273,Y273,AA273,AC273,AE273,AG273)</f>
        <v>0</v>
      </c>
      <c r="AJ273" s="106" t="n">
        <f aca="false">SUM(T273,V273,X273,Z273,AB273,AD273,AF273,AH273)</f>
        <v>0</v>
      </c>
      <c r="AK273" s="107"/>
      <c r="AL273" s="107"/>
      <c r="AM273" s="105"/>
      <c r="AN273" s="28"/>
      <c r="AO273" s="106" t="n">
        <f aca="false">SUM(AM273:AN273)</f>
        <v>0</v>
      </c>
      <c r="AP273" s="105"/>
      <c r="AS273" s="24" t="s">
        <v>52</v>
      </c>
      <c r="AT273" s="27" t="n">
        <f aca="false">IF(OR(BE273=BS$60,BE273=BS$61,BE273=BS$62,BE273=BS$63,BE273=BS$64),1,IF(OR(BE273=BS$65,BE273=BS$66,BE273=BS$67,BE273=BS$68,BE273=BS$69),2,3))</f>
        <v>1</v>
      </c>
      <c r="AU273" s="27" t="n">
        <f aca="false">IF(OR(BF273=BS$30,BF273=BS$31,BF273=BS$32,BF273=BS$33),1,IF(BF273=BS$34,2,3))</f>
        <v>1</v>
      </c>
      <c r="AV273" s="27" t="n">
        <f aca="false">IF(BG273="отсутствует",2,1)</f>
        <v>1</v>
      </c>
      <c r="AW273" s="27" t="n">
        <f aca="false">IF(OR(BH273=BS$41,BH273=BS$42),1,IF(OR(BH273=BS$43,BH273=BS$44,BH273=BS$45),2,IF(OR(BH273=BS$46,BH273=BS$47,BH273=BS$48),3,IF(BH273=BS$56,5,IF(BH273=BS$57,6,4)))))</f>
        <v>4</v>
      </c>
      <c r="AX273" s="27" t="n">
        <f aca="false">IF(BI273="отсутствует",2,1)</f>
        <v>2</v>
      </c>
      <c r="AY273" s="24" t="s">
        <v>84</v>
      </c>
      <c r="AZ273" s="130"/>
      <c r="BA273" s="130"/>
      <c r="BD273" s="104" t="s">
        <v>52</v>
      </c>
      <c r="BE273" s="104" t="s">
        <v>107</v>
      </c>
      <c r="BF273" s="104" t="s">
        <v>72</v>
      </c>
      <c r="BG273" s="104" t="s">
        <v>534</v>
      </c>
      <c r="BH273" s="104" t="s">
        <v>220</v>
      </c>
      <c r="BI273" s="104" t="s">
        <v>55</v>
      </c>
      <c r="BJ273" s="104" t="s">
        <v>84</v>
      </c>
      <c r="BK273" s="24" t="s">
        <v>51</v>
      </c>
    </row>
    <row r="274" s="24" customFormat="true" ht="15" hidden="false" customHeight="false" outlineLevel="0" collapsed="false">
      <c r="A274" s="24" t="s">
        <v>2645</v>
      </c>
      <c r="B274" s="24" t="s">
        <v>265</v>
      </c>
      <c r="C274" s="24" t="s">
        <v>139</v>
      </c>
      <c r="D274" s="24" t="n">
        <v>0</v>
      </c>
      <c r="E274" s="24" t="n">
        <v>0</v>
      </c>
      <c r="F274" s="24" t="n">
        <v>1</v>
      </c>
      <c r="G274" s="24" t="n">
        <v>1</v>
      </c>
      <c r="H274" s="24" t="n">
        <v>1</v>
      </c>
      <c r="I274" s="105"/>
      <c r="J274" s="28"/>
      <c r="K274" s="105" t="n">
        <v>4</v>
      </c>
      <c r="L274" s="28" t="n">
        <v>2</v>
      </c>
      <c r="M274" s="106" t="n">
        <f aca="false">SUM(K274:L274)</f>
        <v>6</v>
      </c>
      <c r="N274" s="105" t="n">
        <v>2</v>
      </c>
      <c r="O274" s="28" t="n">
        <v>11</v>
      </c>
      <c r="P274" s="31"/>
      <c r="Q274" s="106" t="n">
        <f aca="false">SUM(N274:P274)</f>
        <v>13</v>
      </c>
      <c r="R274" s="107"/>
      <c r="S274" s="105" t="n">
        <v>5</v>
      </c>
      <c r="T274" s="108" t="n">
        <v>6</v>
      </c>
      <c r="U274" s="109" t="n">
        <v>2</v>
      </c>
      <c r="V274" s="110" t="n">
        <v>5</v>
      </c>
      <c r="W274" s="111" t="n">
        <v>5</v>
      </c>
      <c r="X274" s="110" t="n">
        <v>8</v>
      </c>
      <c r="Y274" s="111"/>
      <c r="Z274" s="110"/>
      <c r="AA274" s="111" t="n">
        <v>6</v>
      </c>
      <c r="AB274" s="110" t="n">
        <v>6</v>
      </c>
      <c r="AC274" s="111" t="n">
        <v>1</v>
      </c>
      <c r="AD274" s="110" t="n">
        <v>2</v>
      </c>
      <c r="AE274" s="111" t="n">
        <v>4</v>
      </c>
      <c r="AF274" s="110" t="n">
        <v>5</v>
      </c>
      <c r="AG274" s="112"/>
      <c r="AH274" s="113"/>
      <c r="AI274" s="111" t="n">
        <f aca="false">SUM(S274,U274,W274,Y274,AA274,AC274,AE274,AG274)</f>
        <v>23</v>
      </c>
      <c r="AJ274" s="106" t="n">
        <f aca="false">SUM(T274,V274,X274,Z274,AB274,AD274,AF274,AH274)</f>
        <v>32</v>
      </c>
      <c r="AK274" s="107" t="n">
        <v>5</v>
      </c>
      <c r="AL274" s="107" t="n">
        <v>11</v>
      </c>
      <c r="AM274" s="105" t="n">
        <v>2</v>
      </c>
      <c r="AN274" s="28"/>
      <c r="AO274" s="106" t="n">
        <f aca="false">SUM(AM274:AN274)</f>
        <v>2</v>
      </c>
      <c r="AP274" s="105" t="n">
        <v>10</v>
      </c>
      <c r="AQ274" s="24" t="s">
        <v>2929</v>
      </c>
      <c r="AS274" s="24" t="s">
        <v>1472</v>
      </c>
      <c r="AT274" s="27" t="n">
        <f aca="false">IF(OR(BE274=BS$60,BE274=BS$61,BE274=BS$62,BE274=BS$63,BE274=BS$64),1,IF(OR(BE274=BS$65,BE274=BS$66,BE274=BS$67,BE274=BS$68,BE274=BS$69),2,3))</f>
        <v>1</v>
      </c>
      <c r="AU274" s="27" t="n">
        <f aca="false">IF(OR(BF274=BS$30,BF274=BS$31,BF274=BS$32,BF274=BS$33),1,IF(BF274=BS$34,2,3))</f>
        <v>1</v>
      </c>
      <c r="AV274" s="27" t="n">
        <f aca="false">IF(BG274="отсутствует",2,1)</f>
        <v>2</v>
      </c>
      <c r="AW274" s="27" t="n">
        <f aca="false">IF(OR(BH274=BS$41,BH274=BS$42),1,IF(OR(BH274=BS$43,BH274=BS$44,BH274=BS$45),2,IF(OR(BH274=BS$46,BH274=BS$47,BH274=BS$48),3,IF(BH274=BS$56,5,IF(BH274=BS$57,6,4)))))</f>
        <v>4</v>
      </c>
      <c r="AX274" s="27" t="n">
        <f aca="false">IF(BI274="отсутствует",2,1)</f>
        <v>1</v>
      </c>
      <c r="AY274" s="24" t="s">
        <v>2646</v>
      </c>
      <c r="AZ274" s="130"/>
      <c r="BA274" s="130"/>
      <c r="BD274" s="104" t="s">
        <v>1472</v>
      </c>
      <c r="BE274" s="104" t="s">
        <v>107</v>
      </c>
      <c r="BF274" s="104" t="s">
        <v>72</v>
      </c>
      <c r="BG274" s="104" t="s">
        <v>55</v>
      </c>
      <c r="BH274" s="104" t="s">
        <v>300</v>
      </c>
      <c r="BI274" s="104" t="s">
        <v>66</v>
      </c>
      <c r="BJ274" s="104" t="s">
        <v>2646</v>
      </c>
      <c r="BK274" s="24" t="s">
        <v>51</v>
      </c>
    </row>
    <row r="275" s="24" customFormat="true" ht="15" hidden="false" customHeight="false" outlineLevel="0" collapsed="false">
      <c r="A275" s="24" t="s">
        <v>2647</v>
      </c>
      <c r="B275" s="24" t="s">
        <v>148</v>
      </c>
      <c r="C275" s="24" t="s">
        <v>156</v>
      </c>
      <c r="D275" s="24" t="n">
        <v>0</v>
      </c>
      <c r="E275" s="24" t="n">
        <v>0</v>
      </c>
      <c r="F275" s="24" t="n">
        <v>1</v>
      </c>
      <c r="G275" s="24" t="n">
        <v>0</v>
      </c>
      <c r="I275" s="105"/>
      <c r="J275" s="28" t="n">
        <v>1</v>
      </c>
      <c r="K275" s="105" t="n">
        <v>3</v>
      </c>
      <c r="L275" s="28"/>
      <c r="M275" s="106" t="n">
        <f aca="false">SUM(K275:L275)</f>
        <v>3</v>
      </c>
      <c r="N275" s="105" t="n">
        <v>4</v>
      </c>
      <c r="O275" s="28"/>
      <c r="P275" s="31"/>
      <c r="Q275" s="106" t="n">
        <f aca="false">SUM(N275:P275)</f>
        <v>4</v>
      </c>
      <c r="R275" s="107"/>
      <c r="S275" s="105" t="n">
        <v>3</v>
      </c>
      <c r="T275" s="108" t="n">
        <v>3</v>
      </c>
      <c r="U275" s="109" t="n">
        <v>4</v>
      </c>
      <c r="V275" s="110" t="n">
        <v>9</v>
      </c>
      <c r="W275" s="111"/>
      <c r="X275" s="110"/>
      <c r="Y275" s="111"/>
      <c r="Z275" s="110"/>
      <c r="AA275" s="111" t="n">
        <v>1</v>
      </c>
      <c r="AB275" s="110" t="n">
        <v>1</v>
      </c>
      <c r="AC275" s="111"/>
      <c r="AD275" s="110"/>
      <c r="AE275" s="111"/>
      <c r="AF275" s="110"/>
      <c r="AG275" s="112"/>
      <c r="AH275" s="113"/>
      <c r="AI275" s="111" t="n">
        <f aca="false">SUM(S275,U275,W275,Y275,AA275,AC275,AE275,AG275)</f>
        <v>8</v>
      </c>
      <c r="AJ275" s="106" t="n">
        <f aca="false">SUM(T275,V275,X275,Z275,AB275,AD275,AF275,AH275)</f>
        <v>13</v>
      </c>
      <c r="AK275" s="107"/>
      <c r="AL275" s="107"/>
      <c r="AM275" s="105"/>
      <c r="AN275" s="28" t="n">
        <v>1</v>
      </c>
      <c r="AO275" s="106" t="n">
        <f aca="false">SUM(AM275:AN275)</f>
        <v>1</v>
      </c>
      <c r="AP275" s="105"/>
      <c r="AS275" s="24" t="s">
        <v>454</v>
      </c>
      <c r="AT275" s="27" t="n">
        <f aca="false">IF(OR(BE275=BS$60,BE275=BS$61,BE275=BS$62,BE275=BS$63,BE275=BS$64),1,IF(OR(BE275=BS$65,BE275=BS$66,BE275=BS$67,BE275=BS$68,BE275=BS$69),2,3))</f>
        <v>1</v>
      </c>
      <c r="AU275" s="27" t="n">
        <f aca="false">IF(OR(BF275=BS$30,BF275=BS$31,BF275=BS$32,BF275=BS$33),1,IF(BF275=BS$34,2,3))</f>
        <v>2</v>
      </c>
      <c r="AV275" s="27" t="n">
        <f aca="false">IF(BG275="отсутствует",2,1)</f>
        <v>1</v>
      </c>
      <c r="AW275" s="27" t="n">
        <f aca="false">IF(OR(BH275=BS$41,BH275=BS$42),1,IF(OR(BH275=BS$43,BH275=BS$44,BH275=BS$45),2,IF(OR(BH275=BS$46,BH275=BS$47,BH275=BS$48),3,IF(BH275=BS$56,5,IF(BH275=BS$57,6,4)))))</f>
        <v>5</v>
      </c>
      <c r="AX275" s="27" t="n">
        <f aca="false">IF(BI275="отсутствует",2,1)</f>
        <v>1</v>
      </c>
      <c r="AY275" s="24" t="s">
        <v>200</v>
      </c>
      <c r="AZ275" s="130"/>
      <c r="BA275" s="130"/>
      <c r="BD275" s="104" t="s">
        <v>454</v>
      </c>
      <c r="BE275" s="104" t="s">
        <v>673</v>
      </c>
      <c r="BF275" s="104" t="s">
        <v>82</v>
      </c>
      <c r="BG275" s="104" t="s">
        <v>114</v>
      </c>
      <c r="BH275" s="104" t="s">
        <v>171</v>
      </c>
      <c r="BI275" s="104" t="s">
        <v>502</v>
      </c>
      <c r="BJ275" s="104" t="s">
        <v>200</v>
      </c>
      <c r="BK275" s="24" t="s">
        <v>51</v>
      </c>
    </row>
    <row r="276" s="24" customFormat="true" ht="15" hidden="false" customHeight="false" outlineLevel="0" collapsed="false">
      <c r="A276" s="24" t="s">
        <v>1772</v>
      </c>
      <c r="B276" s="24" t="s">
        <v>211</v>
      </c>
      <c r="C276" s="24" t="s">
        <v>494</v>
      </c>
      <c r="D276" s="24" t="n">
        <v>0</v>
      </c>
      <c r="E276" s="24" t="n">
        <v>0</v>
      </c>
      <c r="F276" s="24" t="n">
        <v>1</v>
      </c>
      <c r="G276" s="24" t="n">
        <v>0</v>
      </c>
      <c r="I276" s="105"/>
      <c r="J276" s="28"/>
      <c r="K276" s="105" t="n">
        <v>1</v>
      </c>
      <c r="L276" s="28"/>
      <c r="M276" s="106" t="n">
        <f aca="false">SUM(K276:L276)</f>
        <v>1</v>
      </c>
      <c r="N276" s="105" t="n">
        <v>5</v>
      </c>
      <c r="O276" s="28"/>
      <c r="P276" s="31"/>
      <c r="Q276" s="106" t="n">
        <f aca="false">SUM(N276:P276)</f>
        <v>5</v>
      </c>
      <c r="R276" s="107"/>
      <c r="S276" s="105"/>
      <c r="T276" s="108"/>
      <c r="U276" s="109"/>
      <c r="V276" s="110"/>
      <c r="W276" s="111"/>
      <c r="X276" s="110"/>
      <c r="Y276" s="111"/>
      <c r="Z276" s="110"/>
      <c r="AA276" s="111"/>
      <c r="AB276" s="110"/>
      <c r="AC276" s="111"/>
      <c r="AD276" s="110"/>
      <c r="AE276" s="111"/>
      <c r="AF276" s="110"/>
      <c r="AG276" s="112"/>
      <c r="AH276" s="113"/>
      <c r="AI276" s="111" t="n">
        <f aca="false">SUM(S276,U276,W276,Y276,AA276,AC276,AE276,AG276)</f>
        <v>0</v>
      </c>
      <c r="AJ276" s="106" t="n">
        <f aca="false">SUM(T276,V276,X276,Z276,AB276,AD276,AF276,AH276)</f>
        <v>0</v>
      </c>
      <c r="AK276" s="107"/>
      <c r="AL276" s="107"/>
      <c r="AM276" s="105" t="n">
        <v>1</v>
      </c>
      <c r="AN276" s="28" t="n">
        <v>1</v>
      </c>
      <c r="AO276" s="106" t="n">
        <f aca="false">SUM(AM276:AN276)</f>
        <v>2</v>
      </c>
      <c r="AP276" s="105"/>
      <c r="AS276" s="24" t="s">
        <v>1472</v>
      </c>
      <c r="AT276" s="27" t="n">
        <f aca="false">IF(OR(BE276=BS$60,BE276=BS$61,BE276=BS$62,BE276=BS$63,BE276=BS$64),1,IF(OR(BE276=BS$65,BE276=BS$66,BE276=BS$67,BE276=BS$68,BE276=BS$69),2,3))</f>
        <v>2</v>
      </c>
      <c r="AU276" s="27" t="n">
        <f aca="false">IF(OR(BF276=BS$30,BF276=BS$31,BF276=BS$32,BF276=BS$33),1,IF(BF276=BS$34,2,3))</f>
        <v>1</v>
      </c>
      <c r="AV276" s="27" t="n">
        <f aca="false">IF(BG276="отсутствует",2,1)</f>
        <v>2</v>
      </c>
      <c r="AW276" s="27" t="n">
        <f aca="false">IF(OR(BH276=BS$41,BH276=BS$42),1,IF(OR(BH276=BS$43,BH276=BS$44,BH276=BS$45),2,IF(OR(BH276=BS$46,BH276=BS$47,BH276=BS$48),3,IF(BH276=BS$56,5,IF(BH276=BS$57,6,4)))))</f>
        <v>2</v>
      </c>
      <c r="AX276" s="27" t="n">
        <f aca="false">IF(BI276="отсутствует",2,1)</f>
        <v>1</v>
      </c>
      <c r="AY276" s="24" t="s">
        <v>143</v>
      </c>
      <c r="AZ276" s="130"/>
      <c r="BA276" s="130"/>
      <c r="BD276" s="104" t="s">
        <v>1472</v>
      </c>
      <c r="BE276" s="104" t="s">
        <v>101</v>
      </c>
      <c r="BF276" s="104" t="s">
        <v>64</v>
      </c>
      <c r="BG276" s="104" t="s">
        <v>55</v>
      </c>
      <c r="BH276" s="104" t="s">
        <v>310</v>
      </c>
      <c r="BI276" s="104" t="s">
        <v>2329</v>
      </c>
      <c r="BJ276" s="104" t="s">
        <v>143</v>
      </c>
      <c r="BK276" s="24" t="s">
        <v>51</v>
      </c>
    </row>
    <row r="277" s="24" customFormat="true" ht="15" hidden="false" customHeight="false" outlineLevel="0" collapsed="false">
      <c r="A277" s="24" t="s">
        <v>2648</v>
      </c>
      <c r="B277" s="24" t="s">
        <v>93</v>
      </c>
      <c r="C277" s="24" t="s">
        <v>156</v>
      </c>
      <c r="D277" s="24" t="n">
        <v>0</v>
      </c>
      <c r="E277" s="24" t="n">
        <v>0</v>
      </c>
      <c r="F277" s="24" t="n">
        <v>1</v>
      </c>
      <c r="G277" s="24" t="n">
        <v>0</v>
      </c>
      <c r="I277" s="105"/>
      <c r="J277" s="28"/>
      <c r="K277" s="105" t="n">
        <v>1</v>
      </c>
      <c r="L277" s="28" t="n">
        <v>1</v>
      </c>
      <c r="M277" s="106" t="n">
        <f aca="false">SUM(K277:L277)</f>
        <v>2</v>
      </c>
      <c r="N277" s="105"/>
      <c r="O277" s="28" t="n">
        <v>8</v>
      </c>
      <c r="P277" s="31"/>
      <c r="Q277" s="106" t="n">
        <f aca="false">SUM(N277:P277)</f>
        <v>8</v>
      </c>
      <c r="R277" s="107"/>
      <c r="S277" s="105"/>
      <c r="T277" s="108"/>
      <c r="U277" s="109" t="n">
        <v>3</v>
      </c>
      <c r="V277" s="110" t="n">
        <v>4</v>
      </c>
      <c r="W277" s="111" t="n">
        <v>1</v>
      </c>
      <c r="X277" s="110" t="n">
        <v>1</v>
      </c>
      <c r="Y277" s="111"/>
      <c r="Z277" s="110"/>
      <c r="AA277" s="111"/>
      <c r="AB277" s="110"/>
      <c r="AC277" s="111"/>
      <c r="AD277" s="110"/>
      <c r="AE277" s="111"/>
      <c r="AF277" s="110"/>
      <c r="AG277" s="112"/>
      <c r="AH277" s="113"/>
      <c r="AI277" s="111" t="n">
        <f aca="false">SUM(S277,U277,W277,Y277,AA277,AC277,AE277,AG277)</f>
        <v>4</v>
      </c>
      <c r="AJ277" s="106" t="n">
        <f aca="false">SUM(T277,V277,X277,Z277,AB277,AD277,AF277,AH277)</f>
        <v>5</v>
      </c>
      <c r="AK277" s="107"/>
      <c r="AL277" s="107"/>
      <c r="AM277" s="105" t="n">
        <v>2</v>
      </c>
      <c r="AN277" s="28"/>
      <c r="AO277" s="106" t="n">
        <f aca="false">SUM(AM277:AN277)</f>
        <v>2</v>
      </c>
      <c r="AP277" s="105"/>
      <c r="AS277" s="24" t="s">
        <v>113</v>
      </c>
      <c r="AT277" s="27" t="n">
        <f aca="false">IF(OR(BE277=BS$60,BE277=BS$61,BE277=BS$62,BE277=BS$63,BE277=BS$64),1,IF(OR(BE277=BS$65,BE277=BS$66,BE277=BS$67,BE277=BS$68,BE277=BS$69),2,3))</f>
        <v>3</v>
      </c>
      <c r="AU277" s="27" t="n">
        <f aca="false">IF(OR(BF277=BS$30,BF277=BS$31,BF277=BS$32,BF277=BS$33),1,IF(BF277=BS$34,2,3))</f>
        <v>3</v>
      </c>
      <c r="AV277" s="27" t="n">
        <f aca="false">IF(BG277="отсутствует",2,1)</f>
        <v>2</v>
      </c>
      <c r="AW277" s="27" t="n">
        <f aca="false">IF(OR(BH277=BS$41,BH277=BS$42),1,IF(OR(BH277=BS$43,BH277=BS$44,BH277=BS$45),2,IF(OR(BH277=BS$46,BH277=BS$47,BH277=BS$48),3,IF(BH277=BS$56,5,IF(BH277=BS$57,6,4)))))</f>
        <v>1</v>
      </c>
      <c r="AX277" s="27" t="n">
        <f aca="false">IF(BI277="отсутствует",2,1)</f>
        <v>1</v>
      </c>
      <c r="AY277" s="24" t="s">
        <v>1647</v>
      </c>
      <c r="AZ277" s="130"/>
      <c r="BA277" s="130"/>
      <c r="BD277" s="104" t="s">
        <v>113</v>
      </c>
      <c r="BE277" s="104" t="s">
        <v>193</v>
      </c>
      <c r="BF277" s="104" t="s">
        <v>54</v>
      </c>
      <c r="BG277" s="104" t="s">
        <v>55</v>
      </c>
      <c r="BH277" s="104" t="s">
        <v>95</v>
      </c>
      <c r="BI277" s="104" t="s">
        <v>102</v>
      </c>
      <c r="BJ277" s="104" t="s">
        <v>1647</v>
      </c>
      <c r="BK277" s="24" t="s">
        <v>51</v>
      </c>
    </row>
    <row r="278" s="24" customFormat="true" ht="15" hidden="false" customHeight="false" outlineLevel="0" collapsed="false">
      <c r="A278" s="24" t="s">
        <v>2649</v>
      </c>
      <c r="B278" s="24" t="s">
        <v>219</v>
      </c>
      <c r="C278" s="24" t="s">
        <v>426</v>
      </c>
      <c r="D278" s="24" t="n">
        <v>0</v>
      </c>
      <c r="E278" s="24" t="n">
        <v>0</v>
      </c>
      <c r="F278" s="24" t="n">
        <v>1</v>
      </c>
      <c r="G278" s="24" t="n">
        <v>0</v>
      </c>
      <c r="I278" s="105"/>
      <c r="J278" s="28"/>
      <c r="K278" s="105"/>
      <c r="L278" s="28"/>
      <c r="M278" s="106" t="n">
        <f aca="false">SUM(K278:L278)</f>
        <v>0</v>
      </c>
      <c r="N278" s="105"/>
      <c r="O278" s="28"/>
      <c r="P278" s="31"/>
      <c r="Q278" s="106" t="n">
        <f aca="false">SUM(N278:P278)</f>
        <v>0</v>
      </c>
      <c r="R278" s="107"/>
      <c r="S278" s="105"/>
      <c r="T278" s="108"/>
      <c r="U278" s="109"/>
      <c r="V278" s="110"/>
      <c r="W278" s="111"/>
      <c r="X278" s="110"/>
      <c r="Y278" s="111"/>
      <c r="Z278" s="110"/>
      <c r="AA278" s="111"/>
      <c r="AB278" s="110"/>
      <c r="AC278" s="111"/>
      <c r="AD278" s="110"/>
      <c r="AE278" s="111"/>
      <c r="AF278" s="110"/>
      <c r="AG278" s="112"/>
      <c r="AH278" s="113"/>
      <c r="AI278" s="111" t="n">
        <f aca="false">SUM(S278,U278,W278,Y278,AA278,AC278,AE278,AG278)</f>
        <v>0</v>
      </c>
      <c r="AJ278" s="106" t="n">
        <f aca="false">SUM(T278,V278,X278,Z278,AB278,AD278,AF278,AH278)</f>
        <v>0</v>
      </c>
      <c r="AK278" s="107"/>
      <c r="AL278" s="107"/>
      <c r="AM278" s="105"/>
      <c r="AN278" s="28"/>
      <c r="AO278" s="106" t="n">
        <f aca="false">SUM(AM278:AN278)</f>
        <v>0</v>
      </c>
      <c r="AP278" s="105"/>
      <c r="AQ278" s="24" t="s">
        <v>2943</v>
      </c>
      <c r="AS278" s="24" t="s">
        <v>454</v>
      </c>
      <c r="AT278" s="27" t="n">
        <f aca="false">IF(OR(BE278=BS$60,BE278=BS$61,BE278=BS$62,BE278=BS$63,BE278=BS$64),1,IF(OR(BE278=BS$65,BE278=BS$66,BE278=BS$67,BE278=BS$68,BE278=BS$69),2,3))</f>
        <v>1</v>
      </c>
      <c r="AU278" s="27" t="n">
        <f aca="false">IF(OR(BF278=BS$30,BF278=BS$31,BF278=BS$32,BF278=BS$33),1,IF(BF278=BS$34,2,3))</f>
        <v>1</v>
      </c>
      <c r="AV278" s="27" t="n">
        <f aca="false">IF(BG278="отсутствует",2,1)</f>
        <v>2</v>
      </c>
      <c r="AW278" s="27" t="n">
        <f aca="false">IF(OR(BH278=BS$41,BH278=BS$42),1,IF(OR(BH278=BS$43,BH278=BS$44,BH278=BS$45),2,IF(OR(BH278=BS$46,BH278=BS$47,BH278=BS$48),3,IF(BH278=BS$56,5,IF(BH278=BS$57,6,4)))))</f>
        <v>4</v>
      </c>
      <c r="AX278" s="27" t="n">
        <f aca="false">IF(BI278="отсутствует",2,1)</f>
        <v>1</v>
      </c>
      <c r="AY278" s="24" t="s">
        <v>260</v>
      </c>
      <c r="AZ278" s="130"/>
      <c r="BA278" s="130"/>
      <c r="BD278" s="104" t="s">
        <v>454</v>
      </c>
      <c r="BE278" s="104" t="s">
        <v>107</v>
      </c>
      <c r="BF278" s="104" t="s">
        <v>72</v>
      </c>
      <c r="BG278" s="104" t="s">
        <v>55</v>
      </c>
      <c r="BH278" s="104" t="s">
        <v>760</v>
      </c>
      <c r="BI278" s="104" t="s">
        <v>1442</v>
      </c>
      <c r="BJ278" s="104" t="s">
        <v>260</v>
      </c>
      <c r="BK278" s="24" t="s">
        <v>51</v>
      </c>
    </row>
    <row r="279" s="24" customFormat="true" ht="15" hidden="false" customHeight="false" outlineLevel="0" collapsed="false">
      <c r="A279" s="24" t="s">
        <v>2650</v>
      </c>
      <c r="B279" s="24" t="s">
        <v>2651</v>
      </c>
      <c r="C279" s="24" t="s">
        <v>88</v>
      </c>
      <c r="D279" s="24" t="n">
        <v>0</v>
      </c>
      <c r="E279" s="24" t="n">
        <v>0</v>
      </c>
      <c r="F279" s="24" t="n">
        <v>1</v>
      </c>
      <c r="G279" s="24" t="n">
        <v>0</v>
      </c>
      <c r="I279" s="105"/>
      <c r="J279" s="28"/>
      <c r="K279" s="105"/>
      <c r="L279" s="28"/>
      <c r="M279" s="106" t="n">
        <f aca="false">SUM(K279:L279)</f>
        <v>0</v>
      </c>
      <c r="N279" s="105"/>
      <c r="O279" s="28"/>
      <c r="P279" s="31"/>
      <c r="Q279" s="106" t="n">
        <f aca="false">SUM(N279:P279)</f>
        <v>0</v>
      </c>
      <c r="R279" s="107"/>
      <c r="S279" s="105"/>
      <c r="T279" s="108"/>
      <c r="U279" s="109"/>
      <c r="V279" s="110"/>
      <c r="W279" s="111"/>
      <c r="X279" s="110"/>
      <c r="Y279" s="111"/>
      <c r="Z279" s="110"/>
      <c r="AA279" s="111"/>
      <c r="AB279" s="110"/>
      <c r="AC279" s="111"/>
      <c r="AD279" s="110"/>
      <c r="AE279" s="111"/>
      <c r="AF279" s="110"/>
      <c r="AG279" s="112"/>
      <c r="AH279" s="113"/>
      <c r="AI279" s="111" t="n">
        <f aca="false">SUM(S279,U279,W279,Y279,AA279,AC279,AE279,AG279)</f>
        <v>0</v>
      </c>
      <c r="AJ279" s="106" t="n">
        <f aca="false">SUM(T279,V279,X279,Z279,AB279,AD279,AF279,AH279)</f>
        <v>0</v>
      </c>
      <c r="AK279" s="107"/>
      <c r="AL279" s="107"/>
      <c r="AM279" s="105"/>
      <c r="AN279" s="28"/>
      <c r="AO279" s="106" t="n">
        <f aca="false">SUM(AM279:AN279)</f>
        <v>0</v>
      </c>
      <c r="AP279" s="105"/>
      <c r="AQ279" s="24" t="s">
        <v>2652</v>
      </c>
      <c r="AS279" s="24" t="s">
        <v>454</v>
      </c>
      <c r="AT279" s="27" t="n">
        <f aca="false">IF(OR(BE279=BS$60,BE279=BS$61,BE279=BS$62,BE279=BS$63,BE279=BS$64),1,IF(OR(BE279=BS$65,BE279=BS$66,BE279=BS$67,BE279=BS$68,BE279=BS$69),2,3))</f>
        <v>1</v>
      </c>
      <c r="AU279" s="27" t="n">
        <f aca="false">IF(OR(BF279=BS$30,BF279=BS$31,BF279=BS$32,BF279=BS$33),1,IF(BF279=BS$34,2,3))</f>
        <v>1</v>
      </c>
      <c r="AV279" s="27" t="n">
        <f aca="false">IF(BG279="отсутствует",2,1)</f>
        <v>2</v>
      </c>
      <c r="AW279" s="27" t="n">
        <f aca="false">IF(OR(BH279=BS$41,BH279=BS$42),1,IF(OR(BH279=BS$43,BH279=BS$44,BH279=BS$45),2,IF(OR(BH279=BS$46,BH279=BS$47,BH279=BS$48),3,IF(BH279=BS$56,5,IF(BH279=BS$57,6,4)))))</f>
        <v>4</v>
      </c>
      <c r="AX279" s="27" t="n">
        <f aca="false">IF(BI279="отсутствует",2,1)</f>
        <v>1</v>
      </c>
      <c r="AY279" s="24" t="s">
        <v>143</v>
      </c>
      <c r="AZ279" s="130"/>
      <c r="BA279" s="130"/>
      <c r="BD279" s="104" t="s">
        <v>454</v>
      </c>
      <c r="BE279" s="104" t="s">
        <v>107</v>
      </c>
      <c r="BF279" s="104" t="s">
        <v>64</v>
      </c>
      <c r="BG279" s="104" t="s">
        <v>55</v>
      </c>
      <c r="BH279" s="104" t="s">
        <v>220</v>
      </c>
      <c r="BI279" s="104" t="s">
        <v>195</v>
      </c>
      <c r="BJ279" s="104" t="s">
        <v>143</v>
      </c>
      <c r="BK279" s="24" t="s">
        <v>51</v>
      </c>
    </row>
    <row r="280" s="24" customFormat="true" ht="15" hidden="false" customHeight="false" outlineLevel="0" collapsed="false">
      <c r="A280" s="24" t="s">
        <v>2653</v>
      </c>
      <c r="B280" s="24" t="s">
        <v>61</v>
      </c>
      <c r="C280" s="24" t="s">
        <v>258</v>
      </c>
      <c r="D280" s="24" t="n">
        <v>0</v>
      </c>
      <c r="E280" s="24" t="n">
        <v>0</v>
      </c>
      <c r="F280" s="24" t="n">
        <v>1</v>
      </c>
      <c r="G280" s="24" t="n">
        <v>1</v>
      </c>
      <c r="H280" s="24" t="n">
        <v>1</v>
      </c>
      <c r="I280" s="105"/>
      <c r="J280" s="28" t="n">
        <v>3</v>
      </c>
      <c r="K280" s="105" t="n">
        <v>4</v>
      </c>
      <c r="L280" s="28" t="n">
        <v>2</v>
      </c>
      <c r="M280" s="106" t="n">
        <f aca="false">SUM(K280:L280)</f>
        <v>6</v>
      </c>
      <c r="N280" s="105" t="n">
        <v>7</v>
      </c>
      <c r="O280" s="28" t="n">
        <v>5</v>
      </c>
      <c r="P280" s="31" t="n">
        <v>1</v>
      </c>
      <c r="Q280" s="106" t="n">
        <f aca="false">SUM(N280:P280)</f>
        <v>13</v>
      </c>
      <c r="R280" s="107"/>
      <c r="S280" s="105" t="n">
        <v>5</v>
      </c>
      <c r="T280" s="108" t="n">
        <v>5</v>
      </c>
      <c r="U280" s="109" t="n">
        <v>8</v>
      </c>
      <c r="V280" s="110" t="n">
        <v>8</v>
      </c>
      <c r="W280" s="111" t="n">
        <v>1</v>
      </c>
      <c r="X280" s="110" t="n">
        <v>1</v>
      </c>
      <c r="Y280" s="111"/>
      <c r="Z280" s="110"/>
      <c r="AA280" s="111" t="n">
        <v>3</v>
      </c>
      <c r="AB280" s="110" t="n">
        <v>3</v>
      </c>
      <c r="AC280" s="111"/>
      <c r="AD280" s="110"/>
      <c r="AE280" s="111"/>
      <c r="AF280" s="110"/>
      <c r="AG280" s="112"/>
      <c r="AH280" s="113"/>
      <c r="AI280" s="111" t="n">
        <f aca="false">SUM(S280,U280,W280,Y280,AA280,AC280,AE280,AG280)</f>
        <v>17</v>
      </c>
      <c r="AJ280" s="106" t="n">
        <f aca="false">SUM(T280,V280,X280,Z280,AB280,AD280,AF280,AH280)</f>
        <v>17</v>
      </c>
      <c r="AK280" s="107"/>
      <c r="AL280" s="107"/>
      <c r="AM280" s="105"/>
      <c r="AN280" s="28" t="n">
        <v>2</v>
      </c>
      <c r="AO280" s="106" t="n">
        <f aca="false">SUM(AM280:AN280)</f>
        <v>2</v>
      </c>
      <c r="AP280" s="105"/>
      <c r="AS280" s="24" t="s">
        <v>52</v>
      </c>
      <c r="AT280" s="27" t="n">
        <f aca="false">IF(OR(BE280=BS$60,BE280=BS$61,BE280=BS$62,BE280=BS$63,BE280=BS$64),1,IF(OR(BE280=BS$65,BE280=BS$66,BE280=BS$67,BE280=BS$68,BE280=BS$69),2,3))</f>
        <v>1</v>
      </c>
      <c r="AU280" s="27" t="n">
        <f aca="false">IF(OR(BF280=BS$30,BF280=BS$31,BF280=BS$32,BF280=BS$33),1,IF(BF280=BS$34,2,3))</f>
        <v>1</v>
      </c>
      <c r="AV280" s="27" t="n">
        <f aca="false">IF(BG280="отсутствует",2,1)</f>
        <v>1</v>
      </c>
      <c r="AW280" s="27" t="n">
        <f aca="false">IF(OR(BH280=BS$41,BH280=BS$42),1,IF(OR(BH280=BS$43,BH280=BS$44,BH280=BS$45),2,IF(OR(BH280=BS$46,BH280=BS$47,BH280=BS$48),3,IF(BH280=BS$56,5,IF(BH280=BS$57,6,4)))))</f>
        <v>4</v>
      </c>
      <c r="AX280" s="27" t="n">
        <f aca="false">IF(BI280="отсутствует",2,1)</f>
        <v>1</v>
      </c>
      <c r="AY280" s="24" t="s">
        <v>2303</v>
      </c>
      <c r="AZ280" s="130"/>
      <c r="BA280" s="130"/>
      <c r="BD280" s="104" t="s">
        <v>52</v>
      </c>
      <c r="BE280" s="104" t="s">
        <v>107</v>
      </c>
      <c r="BF280" s="104" t="s">
        <v>72</v>
      </c>
      <c r="BG280" s="104" t="s">
        <v>1362</v>
      </c>
      <c r="BH280" s="104" t="s">
        <v>2654</v>
      </c>
      <c r="BI280" s="104" t="s">
        <v>1686</v>
      </c>
      <c r="BJ280" s="104" t="s">
        <v>2303</v>
      </c>
      <c r="BK280" s="24" t="s">
        <v>51</v>
      </c>
    </row>
    <row r="281" s="24" customFormat="true" ht="15" hidden="false" customHeight="false" outlineLevel="0" collapsed="false">
      <c r="A281" s="24" t="s">
        <v>2655</v>
      </c>
      <c r="B281" s="24" t="s">
        <v>2656</v>
      </c>
      <c r="C281" s="24" t="s">
        <v>2657</v>
      </c>
      <c r="D281" s="24" t="n">
        <v>0</v>
      </c>
      <c r="E281" s="24" t="n">
        <v>0</v>
      </c>
      <c r="F281" s="24" t="n">
        <v>1</v>
      </c>
      <c r="G281" s="24" t="n">
        <v>0</v>
      </c>
      <c r="I281" s="105"/>
      <c r="J281" s="28"/>
      <c r="K281" s="105"/>
      <c r="L281" s="28"/>
      <c r="M281" s="106" t="n">
        <f aca="false">SUM(K281:L281)</f>
        <v>0</v>
      </c>
      <c r="N281" s="105" t="n">
        <v>4</v>
      </c>
      <c r="O281" s="28" t="n">
        <v>13</v>
      </c>
      <c r="P281" s="31"/>
      <c r="Q281" s="106" t="n">
        <f aca="false">SUM(N281:P281)</f>
        <v>17</v>
      </c>
      <c r="R281" s="107"/>
      <c r="S281" s="105"/>
      <c r="T281" s="108"/>
      <c r="U281" s="109" t="n">
        <v>1</v>
      </c>
      <c r="V281" s="110" t="n">
        <v>1</v>
      </c>
      <c r="W281" s="111"/>
      <c r="X281" s="110"/>
      <c r="Y281" s="111"/>
      <c r="Z281" s="110"/>
      <c r="AA281" s="111"/>
      <c r="AB281" s="110"/>
      <c r="AC281" s="111"/>
      <c r="AD281" s="110"/>
      <c r="AE281" s="111"/>
      <c r="AF281" s="110"/>
      <c r="AG281" s="112"/>
      <c r="AH281" s="113"/>
      <c r="AI281" s="111" t="n">
        <f aca="false">SUM(S281,U281,W281,Y281,AA281,AC281,AE281,AG281)</f>
        <v>1</v>
      </c>
      <c r="AJ281" s="106" t="n">
        <f aca="false">SUM(T281,V281,X281,Z281,AB281,AD281,AF281,AH281)</f>
        <v>1</v>
      </c>
      <c r="AK281" s="107"/>
      <c r="AL281" s="107"/>
      <c r="AM281" s="105" t="n">
        <v>1</v>
      </c>
      <c r="AN281" s="28"/>
      <c r="AO281" s="106" t="n">
        <f aca="false">SUM(AM281:AN281)</f>
        <v>1</v>
      </c>
      <c r="AP281" s="105"/>
      <c r="AS281" s="24" t="s">
        <v>1472</v>
      </c>
      <c r="AT281" s="27" t="n">
        <f aca="false">IF(OR(BE281=BS$60,BE281=BS$61,BE281=BS$62,BE281=BS$63,BE281=BS$64),1,IF(OR(BE281=BS$65,BE281=BS$66,BE281=BS$67,BE281=BS$68,BE281=BS$69),2,3))</f>
        <v>1</v>
      </c>
      <c r="AU281" s="27" t="n">
        <f aca="false">IF(OR(BF281=BS$30,BF281=BS$31,BF281=BS$32,BF281=BS$33),1,IF(BF281=BS$34,2,3))</f>
        <v>1</v>
      </c>
      <c r="AV281" s="27" t="n">
        <f aca="false">IF(BG281="отсутствует",2,1)</f>
        <v>2</v>
      </c>
      <c r="AW281" s="27" t="n">
        <f aca="false">IF(OR(BH281=BS$41,BH281=BS$42),1,IF(OR(BH281=BS$43,BH281=BS$44,BH281=BS$45),2,IF(OR(BH281=BS$46,BH281=BS$47,BH281=BS$48),3,IF(BH281=BS$56,5,IF(BH281=BS$57,6,4)))))</f>
        <v>4</v>
      </c>
      <c r="AX281" s="27" t="n">
        <f aca="false">IF(BI281="отсутствует",2,1)</f>
        <v>1</v>
      </c>
      <c r="AY281" s="24" t="s">
        <v>84</v>
      </c>
      <c r="AZ281" s="130"/>
      <c r="BA281" s="130"/>
      <c r="BD281" s="104" t="s">
        <v>1472</v>
      </c>
      <c r="BE281" s="104" t="s">
        <v>107</v>
      </c>
      <c r="BF281" s="104" t="s">
        <v>129</v>
      </c>
      <c r="BG281" s="104" t="s">
        <v>55</v>
      </c>
      <c r="BH281" s="104" t="s">
        <v>220</v>
      </c>
      <c r="BI281" s="104" t="s">
        <v>1338</v>
      </c>
      <c r="BJ281" s="104" t="s">
        <v>84</v>
      </c>
      <c r="BK281" s="24" t="s">
        <v>51</v>
      </c>
    </row>
    <row r="282" s="24" customFormat="true" ht="15" hidden="false" customHeight="false" outlineLevel="0" collapsed="false">
      <c r="A282" s="24" t="s">
        <v>2658</v>
      </c>
      <c r="B282" s="24" t="s">
        <v>2659</v>
      </c>
      <c r="C282" s="24" t="s">
        <v>672</v>
      </c>
      <c r="D282" s="24" t="n">
        <v>0</v>
      </c>
      <c r="E282" s="24" t="n">
        <v>0</v>
      </c>
      <c r="F282" s="24" t="n">
        <v>1</v>
      </c>
      <c r="G282" s="24" t="n">
        <v>0</v>
      </c>
      <c r="I282" s="105"/>
      <c r="J282" s="28"/>
      <c r="K282" s="105" t="n">
        <v>2</v>
      </c>
      <c r="L282" s="28"/>
      <c r="M282" s="106" t="n">
        <f aca="false">SUM(K282:L282)</f>
        <v>2</v>
      </c>
      <c r="N282" s="105" t="n">
        <v>9</v>
      </c>
      <c r="O282" s="28" t="n">
        <v>6</v>
      </c>
      <c r="P282" s="31"/>
      <c r="Q282" s="106" t="n">
        <f aca="false">SUM(N282:P282)</f>
        <v>15</v>
      </c>
      <c r="R282" s="107"/>
      <c r="S282" s="105"/>
      <c r="T282" s="108"/>
      <c r="U282" s="109"/>
      <c r="V282" s="110"/>
      <c r="W282" s="111"/>
      <c r="X282" s="110"/>
      <c r="Y282" s="111"/>
      <c r="Z282" s="110"/>
      <c r="AA282" s="111"/>
      <c r="AB282" s="110"/>
      <c r="AC282" s="111"/>
      <c r="AD282" s="110"/>
      <c r="AE282" s="111"/>
      <c r="AF282" s="110"/>
      <c r="AG282" s="112"/>
      <c r="AH282" s="113"/>
      <c r="AI282" s="111" t="n">
        <f aca="false">SUM(S282,U282,W282,Y282,AA282,AC282,AE282,AG282)</f>
        <v>0</v>
      </c>
      <c r="AJ282" s="106" t="n">
        <f aca="false">SUM(T282,V282,X282,Z282,AB282,AD282,AF282,AH282)</f>
        <v>0</v>
      </c>
      <c r="AK282" s="107"/>
      <c r="AL282" s="107"/>
      <c r="AM282" s="105" t="n">
        <v>1</v>
      </c>
      <c r="AN282" s="28" t="n">
        <v>2</v>
      </c>
      <c r="AO282" s="106" t="n">
        <f aca="false">SUM(AM282:AN282)</f>
        <v>3</v>
      </c>
      <c r="AP282" s="105"/>
      <c r="AS282" s="24" t="s">
        <v>52</v>
      </c>
      <c r="AT282" s="27" t="n">
        <f aca="false">IF(OR(BE282=BS$60,BE282=BS$61,BE282=BS$62,BE282=BS$63,BE282=BS$64),1,IF(OR(BE282=BS$65,BE282=BS$66,BE282=BS$67,BE282=BS$68,BE282=BS$69),2,3))</f>
        <v>2</v>
      </c>
      <c r="AU282" s="27" t="n">
        <f aca="false">IF(OR(BF282=BS$30,BF282=BS$31,BF282=BS$32,BF282=BS$33),1,IF(BF282=BS$34,2,3))</f>
        <v>1</v>
      </c>
      <c r="AV282" s="27" t="n">
        <f aca="false">IF(BG282="отсутствует",2,1)</f>
        <v>2</v>
      </c>
      <c r="AW282" s="27" t="n">
        <f aca="false">IF(OR(BH282=BS$41,BH282=BS$42),1,IF(OR(BH282=BS$43,BH282=BS$44,BH282=BS$45),2,IF(OR(BH282=BS$46,BH282=BS$47,BH282=BS$48),3,IF(BH282=BS$56,5,IF(BH282=BS$57,6,4)))))</f>
        <v>4</v>
      </c>
      <c r="AX282" s="27" t="n">
        <f aca="false">IF(BI282="отсутствует",2,1)</f>
        <v>1</v>
      </c>
      <c r="AY282" s="24" t="s">
        <v>2660</v>
      </c>
      <c r="AZ282" s="130"/>
      <c r="BA282" s="130"/>
      <c r="BD282" s="104" t="s">
        <v>52</v>
      </c>
      <c r="BE282" s="104" t="s">
        <v>226</v>
      </c>
      <c r="BF282" s="104" t="s">
        <v>72</v>
      </c>
      <c r="BG282" s="104" t="s">
        <v>55</v>
      </c>
      <c r="BH282" s="104" t="s">
        <v>1231</v>
      </c>
      <c r="BI282" s="104" t="s">
        <v>182</v>
      </c>
      <c r="BJ282" s="104" t="s">
        <v>2660</v>
      </c>
      <c r="BK282" s="24" t="s">
        <v>51</v>
      </c>
    </row>
    <row r="283" s="24" customFormat="true" ht="15" hidden="false" customHeight="false" outlineLevel="0" collapsed="false">
      <c r="A283" s="24" t="s">
        <v>1789</v>
      </c>
      <c r="B283" s="24" t="s">
        <v>87</v>
      </c>
      <c r="C283" s="24" t="s">
        <v>376</v>
      </c>
      <c r="D283" s="24" t="n">
        <v>1</v>
      </c>
      <c r="E283" s="24" t="n">
        <v>0</v>
      </c>
      <c r="F283" s="24" t="n">
        <v>1</v>
      </c>
      <c r="G283" s="24" t="n">
        <v>1</v>
      </c>
      <c r="H283" s="24" t="n">
        <v>1</v>
      </c>
      <c r="I283" s="105"/>
      <c r="J283" s="28"/>
      <c r="K283" s="105" t="n">
        <v>2</v>
      </c>
      <c r="L283" s="28"/>
      <c r="M283" s="106" t="n">
        <f aca="false">SUM(K283:L283)</f>
        <v>2</v>
      </c>
      <c r="N283" s="105" t="n">
        <v>5</v>
      </c>
      <c r="O283" s="28" t="n">
        <v>13</v>
      </c>
      <c r="P283" s="31"/>
      <c r="Q283" s="106" t="n">
        <f aca="false">SUM(N283:P283)</f>
        <v>18</v>
      </c>
      <c r="R283" s="107"/>
      <c r="S283" s="105"/>
      <c r="T283" s="108"/>
      <c r="U283" s="109" t="n">
        <v>1</v>
      </c>
      <c r="V283" s="110" t="n">
        <v>1</v>
      </c>
      <c r="W283" s="111" t="n">
        <v>2</v>
      </c>
      <c r="X283" s="110" t="n">
        <v>2</v>
      </c>
      <c r="Y283" s="111"/>
      <c r="Z283" s="110"/>
      <c r="AA283" s="111"/>
      <c r="AB283" s="110"/>
      <c r="AC283" s="111"/>
      <c r="AD283" s="110"/>
      <c r="AE283" s="111"/>
      <c r="AF283" s="110"/>
      <c r="AG283" s="112"/>
      <c r="AH283" s="113"/>
      <c r="AI283" s="111" t="n">
        <f aca="false">SUM(S283,U283,W283,Y283,AA283,AC283,AE283,AG283)</f>
        <v>3</v>
      </c>
      <c r="AJ283" s="106" t="n">
        <f aca="false">SUM(T283,V283,X283,Z283,AB283,AD283,AF283,AH283)</f>
        <v>3</v>
      </c>
      <c r="AK283" s="107" t="n">
        <v>1</v>
      </c>
      <c r="AL283" s="107"/>
      <c r="AM283" s="105" t="n">
        <v>2</v>
      </c>
      <c r="AN283" s="28"/>
      <c r="AO283" s="106" t="n">
        <f aca="false">SUM(AM283:AN283)</f>
        <v>2</v>
      </c>
      <c r="AP283" s="105"/>
      <c r="AS283" s="24" t="s">
        <v>113</v>
      </c>
      <c r="AT283" s="27" t="n">
        <f aca="false">IF(OR(BE283=BS$60,BE283=BS$61,BE283=BS$62,BE283=BS$63,BE283=BS$64),1,IF(OR(BE283=BS$65,BE283=BS$66,BE283=BS$67,BE283=BS$68,BE283=BS$69),2,3))</f>
        <v>3</v>
      </c>
      <c r="AU283" s="27" t="n">
        <f aca="false">IF(OR(BF283=BS$30,BF283=BS$31,BF283=BS$32,BF283=BS$33),1,IF(BF283=BS$34,2,3))</f>
        <v>3</v>
      </c>
      <c r="AV283" s="27" t="n">
        <f aca="false">IF(BG283="отсутствует",2,1)</f>
        <v>2</v>
      </c>
      <c r="AW283" s="27" t="n">
        <f aca="false">IF(OR(BH283=BS$41,BH283=BS$42),1,IF(OR(BH283=BS$43,BH283=BS$44,BH283=BS$45),2,IF(OR(BH283=BS$46,BH283=BS$47,BH283=BS$48),3,IF(BH283=BS$56,5,IF(BH283=BS$57,6,4)))))</f>
        <v>1</v>
      </c>
      <c r="AX283" s="27" t="n">
        <f aca="false">IF(BI283="отсутствует",2,1)</f>
        <v>1</v>
      </c>
      <c r="AY283" s="24" t="s">
        <v>57</v>
      </c>
      <c r="AZ283" s="130"/>
      <c r="BA283" s="130"/>
      <c r="BD283" s="104" t="s">
        <v>113</v>
      </c>
      <c r="BE283" s="104" t="s">
        <v>193</v>
      </c>
      <c r="BF283" s="104" t="s">
        <v>54</v>
      </c>
      <c r="BG283" s="104" t="s">
        <v>55</v>
      </c>
      <c r="BH283" s="104" t="s">
        <v>95</v>
      </c>
      <c r="BI283" s="104" t="s">
        <v>102</v>
      </c>
      <c r="BJ283" s="104" t="s">
        <v>57</v>
      </c>
      <c r="BK283" s="24" t="s">
        <v>51</v>
      </c>
    </row>
    <row r="284" s="24" customFormat="true" ht="15" hidden="false" customHeight="false" outlineLevel="0" collapsed="false">
      <c r="A284" s="24" t="s">
        <v>2661</v>
      </c>
      <c r="B284" s="24" t="s">
        <v>352</v>
      </c>
      <c r="C284" s="24" t="s">
        <v>139</v>
      </c>
      <c r="D284" s="24" t="n">
        <v>0</v>
      </c>
      <c r="E284" s="24" t="n">
        <v>0</v>
      </c>
      <c r="F284" s="24" t="n">
        <v>1</v>
      </c>
      <c r="G284" s="24" t="n">
        <v>0</v>
      </c>
      <c r="I284" s="105"/>
      <c r="J284" s="28"/>
      <c r="K284" s="105"/>
      <c r="L284" s="28"/>
      <c r="M284" s="106" t="n">
        <f aca="false">SUM(K284:L284)</f>
        <v>0</v>
      </c>
      <c r="N284" s="105"/>
      <c r="O284" s="28"/>
      <c r="P284" s="31"/>
      <c r="Q284" s="106" t="n">
        <f aca="false">SUM(N284:P284)</f>
        <v>0</v>
      </c>
      <c r="R284" s="107"/>
      <c r="S284" s="105"/>
      <c r="T284" s="108"/>
      <c r="U284" s="109"/>
      <c r="V284" s="110"/>
      <c r="W284" s="111"/>
      <c r="X284" s="110"/>
      <c r="Y284" s="111"/>
      <c r="Z284" s="110"/>
      <c r="AA284" s="111"/>
      <c r="AB284" s="110"/>
      <c r="AC284" s="111"/>
      <c r="AD284" s="110"/>
      <c r="AE284" s="111"/>
      <c r="AF284" s="110"/>
      <c r="AG284" s="112"/>
      <c r="AH284" s="113"/>
      <c r="AI284" s="111" t="n">
        <f aca="false">SUM(S284,U284,W284,Y284,AA284,AC284,AE284,AG284)</f>
        <v>0</v>
      </c>
      <c r="AJ284" s="106" t="n">
        <f aca="false">SUM(T284,V284,X284,Z284,AB284,AD284,AF284,AH284)</f>
        <v>0</v>
      </c>
      <c r="AK284" s="107"/>
      <c r="AL284" s="107"/>
      <c r="AM284" s="105"/>
      <c r="AN284" s="28"/>
      <c r="AO284" s="106" t="n">
        <f aca="false">SUM(AM284:AN284)</f>
        <v>0</v>
      </c>
      <c r="AP284" s="105"/>
      <c r="AQ284" s="24" t="s">
        <v>2662</v>
      </c>
      <c r="AS284" s="24" t="s">
        <v>52</v>
      </c>
      <c r="AT284" s="27" t="n">
        <f aca="false">IF(OR(BE284=BS$60,BE284=BS$61,BE284=BS$62,BE284=BS$63,BE284=BS$64),1,IF(OR(BE284=BS$65,BE284=BS$66,BE284=BS$67,BE284=BS$68,BE284=BS$69),2,3))</f>
        <v>1</v>
      </c>
      <c r="AU284" s="27" t="n">
        <f aca="false">IF(OR(BF284=BS$30,BF284=BS$31,BF284=BS$32,BF284=BS$33),1,IF(BF284=BS$34,2,3))</f>
        <v>3</v>
      </c>
      <c r="AV284" s="27" t="n">
        <f aca="false">IF(BG284="отсутствует",2,1)</f>
        <v>1</v>
      </c>
      <c r="AW284" s="27" t="n">
        <f aca="false">IF(OR(BH284=BS$41,BH284=BS$42),1,IF(OR(BH284=BS$43,BH284=BS$44,BH284=BS$45),2,IF(OR(BH284=BS$46,BH284=BS$47,BH284=BS$48),3,IF(BH284=BS$56,5,IF(BH284=BS$57,6,4)))))</f>
        <v>4</v>
      </c>
      <c r="AX284" s="27" t="n">
        <f aca="false">IF(BI284="отсутствует",2,1)</f>
        <v>1</v>
      </c>
      <c r="AY284" s="24" t="s">
        <v>1831</v>
      </c>
      <c r="AZ284" s="130"/>
      <c r="BA284" s="130"/>
      <c r="BD284" s="104" t="s">
        <v>52</v>
      </c>
      <c r="BE284" s="104" t="s">
        <v>107</v>
      </c>
      <c r="BF284" s="104" t="s">
        <v>2060</v>
      </c>
      <c r="BG284" s="104" t="s">
        <v>324</v>
      </c>
      <c r="BH284" s="104" t="s">
        <v>141</v>
      </c>
      <c r="BI284" s="104" t="s">
        <v>182</v>
      </c>
      <c r="BJ284" s="104" t="s">
        <v>1831</v>
      </c>
      <c r="BK284" s="24" t="s">
        <v>51</v>
      </c>
    </row>
    <row r="285" s="24" customFormat="true" ht="15" hidden="false" customHeight="false" outlineLevel="0" collapsed="false">
      <c r="A285" s="24" t="s">
        <v>878</v>
      </c>
      <c r="B285" s="24" t="s">
        <v>219</v>
      </c>
      <c r="C285" s="24" t="s">
        <v>879</v>
      </c>
      <c r="D285" s="24" t="n">
        <v>1</v>
      </c>
      <c r="E285" s="24" t="n">
        <v>0</v>
      </c>
      <c r="F285" s="24" t="n">
        <v>1</v>
      </c>
      <c r="G285" s="24" t="n">
        <v>1</v>
      </c>
      <c r="H285" s="24" t="n">
        <v>1</v>
      </c>
      <c r="I285" s="105"/>
      <c r="J285" s="28"/>
      <c r="K285" s="105" t="n">
        <v>1</v>
      </c>
      <c r="L285" s="28"/>
      <c r="M285" s="106" t="n">
        <f aca="false">SUM(K285:L285)</f>
        <v>1</v>
      </c>
      <c r="N285" s="105" t="n">
        <v>3</v>
      </c>
      <c r="O285" s="28" t="n">
        <v>2</v>
      </c>
      <c r="P285" s="31"/>
      <c r="Q285" s="106" t="n">
        <f aca="false">SUM(N285:P285)</f>
        <v>5</v>
      </c>
      <c r="R285" s="107"/>
      <c r="S285" s="105"/>
      <c r="T285" s="108"/>
      <c r="U285" s="109" t="n">
        <v>1</v>
      </c>
      <c r="V285" s="110" t="n">
        <v>1</v>
      </c>
      <c r="W285" s="111"/>
      <c r="X285" s="110"/>
      <c r="Y285" s="111"/>
      <c r="Z285" s="110"/>
      <c r="AA285" s="111"/>
      <c r="AB285" s="110"/>
      <c r="AC285" s="111"/>
      <c r="AD285" s="110"/>
      <c r="AE285" s="111" t="n">
        <v>2</v>
      </c>
      <c r="AF285" s="110" t="n">
        <v>2</v>
      </c>
      <c r="AG285" s="112"/>
      <c r="AH285" s="113"/>
      <c r="AI285" s="111" t="n">
        <f aca="false">SUM(S285,U285,W285,Y285,AA285,AC285,AE285,AG285)</f>
        <v>3</v>
      </c>
      <c r="AJ285" s="106" t="n">
        <f aca="false">SUM(T285,V285,X285,Z285,AB285,AD285,AF285,AH285)</f>
        <v>3</v>
      </c>
      <c r="AK285" s="107"/>
      <c r="AL285" s="107" t="n">
        <v>5</v>
      </c>
      <c r="AM285" s="105" t="n">
        <v>2</v>
      </c>
      <c r="AN285" s="28"/>
      <c r="AO285" s="106" t="n">
        <f aca="false">SUM(AM285:AN285)</f>
        <v>2</v>
      </c>
      <c r="AP285" s="105"/>
      <c r="AS285" s="24" t="s">
        <v>52</v>
      </c>
      <c r="AT285" s="27" t="n">
        <f aca="false">IF(OR(BE285=BS$60,BE285=BS$61,BE285=BS$62,BE285=BS$63,BE285=BS$64),1,IF(OR(BE285=BS$65,BE285=BS$66,BE285=BS$67,BE285=BS$68,BE285=BS$69),2,3))</f>
        <v>3</v>
      </c>
      <c r="AU285" s="27" t="n">
        <f aca="false">IF(OR(BF285=BS$30,BF285=BS$31,BF285=BS$32,BF285=BS$33),1,IF(BF285=BS$34,2,3))</f>
        <v>3</v>
      </c>
      <c r="AV285" s="27" t="n">
        <f aca="false">IF(BG285="отсутствует",2,1)</f>
        <v>2</v>
      </c>
      <c r="AW285" s="27" t="n">
        <f aca="false">IF(OR(BH285=BS$41,BH285=BS$42),1,IF(OR(BH285=BS$43,BH285=BS$44,BH285=BS$45),2,IF(OR(BH285=BS$46,BH285=BS$47,BH285=BS$48),3,IF(BH285=BS$56,5,IF(BH285=BS$57,6,4)))))</f>
        <v>1</v>
      </c>
      <c r="AX285" s="27" t="n">
        <f aca="false">IF(BI285="отсутствует",2,1)</f>
        <v>1</v>
      </c>
      <c r="AY285" s="24" t="s">
        <v>260</v>
      </c>
      <c r="AZ285" s="130"/>
      <c r="BA285" s="130"/>
      <c r="BD285" s="104" t="s">
        <v>52</v>
      </c>
      <c r="BE285" s="104" t="s">
        <v>53</v>
      </c>
      <c r="BF285" s="104" t="s">
        <v>54</v>
      </c>
      <c r="BG285" s="104" t="s">
        <v>55</v>
      </c>
      <c r="BH285" s="104" t="s">
        <v>95</v>
      </c>
      <c r="BI285" s="104" t="s">
        <v>102</v>
      </c>
      <c r="BJ285" s="104" t="s">
        <v>260</v>
      </c>
      <c r="BK285" s="24" t="s">
        <v>51</v>
      </c>
    </row>
    <row r="286" s="24" customFormat="true" ht="15" hidden="false" customHeight="false" outlineLevel="0" collapsed="false">
      <c r="A286" s="24" t="s">
        <v>2663</v>
      </c>
      <c r="B286" s="24" t="s">
        <v>145</v>
      </c>
      <c r="C286" s="24" t="s">
        <v>348</v>
      </c>
      <c r="D286" s="24" t="n">
        <v>0</v>
      </c>
      <c r="E286" s="24" t="n">
        <v>0</v>
      </c>
      <c r="F286" s="24" t="n">
        <v>1</v>
      </c>
      <c r="G286" s="24" t="n">
        <v>0</v>
      </c>
      <c r="I286" s="105"/>
      <c r="J286" s="28"/>
      <c r="K286" s="105" t="n">
        <v>2</v>
      </c>
      <c r="L286" s="28"/>
      <c r="M286" s="106" t="n">
        <f aca="false">SUM(K286:L286)</f>
        <v>2</v>
      </c>
      <c r="N286" s="105" t="n">
        <v>7</v>
      </c>
      <c r="O286" s="28" t="n">
        <v>3</v>
      </c>
      <c r="P286" s="31" t="n">
        <v>1</v>
      </c>
      <c r="Q286" s="106" t="n">
        <f aca="false">SUM(N286:P286)</f>
        <v>11</v>
      </c>
      <c r="R286" s="107"/>
      <c r="S286" s="105"/>
      <c r="T286" s="108"/>
      <c r="U286" s="109" t="n">
        <v>1</v>
      </c>
      <c r="V286" s="110" t="n">
        <v>2</v>
      </c>
      <c r="W286" s="111"/>
      <c r="X286" s="110"/>
      <c r="Y286" s="111"/>
      <c r="Z286" s="110"/>
      <c r="AA286" s="111" t="n">
        <v>1</v>
      </c>
      <c r="AB286" s="110" t="n">
        <v>2</v>
      </c>
      <c r="AC286" s="111"/>
      <c r="AD286" s="110"/>
      <c r="AE286" s="111"/>
      <c r="AF286" s="110"/>
      <c r="AG286" s="112"/>
      <c r="AH286" s="113"/>
      <c r="AI286" s="111" t="n">
        <f aca="false">SUM(S286,U286,W286,Y286,AA286,AC286,AE286,AG286)</f>
        <v>2</v>
      </c>
      <c r="AJ286" s="106" t="n">
        <f aca="false">SUM(T286,V286,X286,Z286,AB286,AD286,AF286,AH286)</f>
        <v>4</v>
      </c>
      <c r="AK286" s="107"/>
      <c r="AL286" s="107"/>
      <c r="AM286" s="105"/>
      <c r="AN286" s="28" t="n">
        <v>2</v>
      </c>
      <c r="AO286" s="106" t="n">
        <f aca="false">SUM(AM286:AN286)</f>
        <v>2</v>
      </c>
      <c r="AP286" s="105"/>
      <c r="AS286" s="24" t="s">
        <v>113</v>
      </c>
      <c r="AT286" s="27" t="n">
        <f aca="false">IF(OR(BE286=BS$60,BE286=BS$61,BE286=BS$62,BE286=BS$63,BE286=BS$64),1,IF(OR(BE286=BS$65,BE286=BS$66,BE286=BS$67,BE286=BS$68,BE286=BS$69),2,3))</f>
        <v>2</v>
      </c>
      <c r="AU286" s="27" t="n">
        <f aca="false">IF(OR(BF286=BS$30,BF286=BS$31,BF286=BS$32,BF286=BS$33),1,IF(BF286=BS$34,2,3))</f>
        <v>3</v>
      </c>
      <c r="AV286" s="27" t="n">
        <f aca="false">IF(BG286="отсутствует",2,1)</f>
        <v>2</v>
      </c>
      <c r="AW286" s="27" t="n">
        <f aca="false">IF(OR(BH286=BS$41,BH286=BS$42),1,IF(OR(BH286=BS$43,BH286=BS$44,BH286=BS$45),2,IF(OR(BH286=BS$46,BH286=BS$47,BH286=BS$48),3,IF(BH286=BS$56,5,IF(BH286=BS$57,6,4)))))</f>
        <v>1</v>
      </c>
      <c r="AX286" s="27" t="n">
        <f aca="false">IF(BI286="отсутствует",2,1)</f>
        <v>1</v>
      </c>
      <c r="AY286" s="24" t="s">
        <v>2664</v>
      </c>
      <c r="AZ286" s="130"/>
      <c r="BA286" s="130"/>
      <c r="BD286" s="104" t="s">
        <v>113</v>
      </c>
      <c r="BE286" s="104" t="s">
        <v>101</v>
      </c>
      <c r="BF286" s="104" t="s">
        <v>54</v>
      </c>
      <c r="BG286" s="104" t="s">
        <v>55</v>
      </c>
      <c r="BH286" s="104" t="s">
        <v>95</v>
      </c>
      <c r="BI286" s="104" t="s">
        <v>102</v>
      </c>
      <c r="BJ286" s="104" t="s">
        <v>2664</v>
      </c>
      <c r="BK286" s="24" t="s">
        <v>51</v>
      </c>
    </row>
    <row r="287" s="24" customFormat="true" ht="15" hidden="false" customHeight="false" outlineLevel="0" collapsed="false">
      <c r="A287" s="24" t="s">
        <v>2665</v>
      </c>
      <c r="B287" s="24" t="s">
        <v>138</v>
      </c>
      <c r="C287" s="24" t="s">
        <v>139</v>
      </c>
      <c r="D287" s="24" t="n">
        <v>0</v>
      </c>
      <c r="E287" s="24" t="n">
        <v>0</v>
      </c>
      <c r="F287" s="24" t="n">
        <v>1</v>
      </c>
      <c r="G287" s="24" t="n">
        <v>0</v>
      </c>
      <c r="I287" s="105"/>
      <c r="J287" s="28"/>
      <c r="K287" s="105" t="n">
        <v>1</v>
      </c>
      <c r="L287" s="28"/>
      <c r="M287" s="106" t="n">
        <f aca="false">SUM(K287:L287)</f>
        <v>1</v>
      </c>
      <c r="N287" s="105" t="n">
        <v>4</v>
      </c>
      <c r="O287" s="28"/>
      <c r="P287" s="31"/>
      <c r="Q287" s="106" t="n">
        <f aca="false">SUM(N287:P287)</f>
        <v>4</v>
      </c>
      <c r="R287" s="107"/>
      <c r="S287" s="105"/>
      <c r="T287" s="108"/>
      <c r="U287" s="109"/>
      <c r="V287" s="110"/>
      <c r="W287" s="111"/>
      <c r="X287" s="110"/>
      <c r="Y287" s="111"/>
      <c r="Z287" s="110"/>
      <c r="AA287" s="111"/>
      <c r="AB287" s="110"/>
      <c r="AC287" s="111"/>
      <c r="AD287" s="110"/>
      <c r="AE287" s="111"/>
      <c r="AF287" s="110"/>
      <c r="AG287" s="112"/>
      <c r="AH287" s="113"/>
      <c r="AI287" s="111" t="n">
        <f aca="false">SUM(S287,U287,W287,Y287,AA287,AC287,AE287,AG287)</f>
        <v>0</v>
      </c>
      <c r="AJ287" s="106" t="n">
        <f aca="false">SUM(T287,V287,X287,Z287,AB287,AD287,AF287,AH287)</f>
        <v>0</v>
      </c>
      <c r="AK287" s="107"/>
      <c r="AL287" s="107"/>
      <c r="AM287" s="105"/>
      <c r="AN287" s="28" t="n">
        <v>1</v>
      </c>
      <c r="AO287" s="106" t="n">
        <f aca="false">SUM(AM287:AN287)</f>
        <v>1</v>
      </c>
      <c r="AP287" s="105"/>
      <c r="AS287" s="24" t="s">
        <v>318</v>
      </c>
      <c r="AT287" s="27" t="n">
        <f aca="false">IF(OR(BE287=BS$60,BE287=BS$61,BE287=BS$62,BE287=BS$63,BE287=BS$64),1,IF(OR(BE287=BS$65,BE287=BS$66,BE287=BS$67,BE287=BS$68,BE287=BS$69),2,3))</f>
        <v>2</v>
      </c>
      <c r="AU287" s="27" t="n">
        <f aca="false">IF(OR(BF287=BS$30,BF287=BS$31,BF287=BS$32,BF287=BS$33),1,IF(BF287=BS$34,2,3))</f>
        <v>1</v>
      </c>
      <c r="AV287" s="27" t="n">
        <f aca="false">IF(BG287="отсутствует",2,1)</f>
        <v>1</v>
      </c>
      <c r="AW287" s="27" t="n">
        <f aca="false">IF(OR(BH287=BS$41,BH287=BS$42),1,IF(OR(BH287=BS$43,BH287=BS$44,BH287=BS$45),2,IF(OR(BH287=BS$46,BH287=BS$47,BH287=BS$48),3,IF(BH287=BS$56,5,IF(BH287=BS$57,6,4)))))</f>
        <v>4</v>
      </c>
      <c r="AX287" s="27" t="n">
        <f aca="false">IF(BI287="отсутствует",2,1)</f>
        <v>1</v>
      </c>
      <c r="AY287" s="24" t="s">
        <v>1831</v>
      </c>
      <c r="AZ287" s="130"/>
      <c r="BA287" s="130"/>
      <c r="BD287" s="104" t="s">
        <v>318</v>
      </c>
      <c r="BE287" s="104" t="s">
        <v>226</v>
      </c>
      <c r="BF287" s="104" t="s">
        <v>72</v>
      </c>
      <c r="BG287" s="104" t="s">
        <v>870</v>
      </c>
      <c r="BH287" s="104" t="s">
        <v>141</v>
      </c>
      <c r="BI287" s="104" t="s">
        <v>123</v>
      </c>
      <c r="BJ287" s="104" t="s">
        <v>1831</v>
      </c>
      <c r="BK287" s="24" t="s">
        <v>51</v>
      </c>
    </row>
    <row r="288" s="24" customFormat="true" ht="15" hidden="false" customHeight="false" outlineLevel="0" collapsed="false">
      <c r="A288" s="24" t="s">
        <v>2666</v>
      </c>
      <c r="B288" s="24" t="s">
        <v>198</v>
      </c>
      <c r="C288" s="24" t="s">
        <v>135</v>
      </c>
      <c r="D288" s="24" t="n">
        <v>0</v>
      </c>
      <c r="E288" s="24" t="n">
        <v>0</v>
      </c>
      <c r="F288" s="24" t="n">
        <v>1</v>
      </c>
      <c r="G288" s="24" t="n">
        <v>1</v>
      </c>
      <c r="H288" s="24" t="n">
        <v>1</v>
      </c>
      <c r="I288" s="105"/>
      <c r="J288" s="28" t="n">
        <v>3</v>
      </c>
      <c r="K288" s="105" t="n">
        <v>3</v>
      </c>
      <c r="L288" s="28" t="n">
        <v>2</v>
      </c>
      <c r="M288" s="106" t="n">
        <f aca="false">SUM(K288:L288)</f>
        <v>5</v>
      </c>
      <c r="N288" s="105" t="n">
        <v>7</v>
      </c>
      <c r="O288" s="28" t="n">
        <v>1</v>
      </c>
      <c r="P288" s="31"/>
      <c r="Q288" s="106" t="n">
        <f aca="false">SUM(N288:P288)</f>
        <v>8</v>
      </c>
      <c r="R288" s="107"/>
      <c r="S288" s="105"/>
      <c r="T288" s="108"/>
      <c r="U288" s="109"/>
      <c r="V288" s="110"/>
      <c r="W288" s="111" t="n">
        <v>1</v>
      </c>
      <c r="X288" s="110" t="n">
        <v>1</v>
      </c>
      <c r="Y288" s="111"/>
      <c r="Z288" s="110"/>
      <c r="AA288" s="111" t="n">
        <v>1</v>
      </c>
      <c r="AB288" s="110" t="n">
        <v>1</v>
      </c>
      <c r="AC288" s="111"/>
      <c r="AD288" s="110"/>
      <c r="AE288" s="111"/>
      <c r="AF288" s="110"/>
      <c r="AG288" s="112"/>
      <c r="AH288" s="113"/>
      <c r="AI288" s="111" t="n">
        <f aca="false">SUM(S288,U288,W288,Y288,AA288,AC288,AE288,AG288)</f>
        <v>2</v>
      </c>
      <c r="AJ288" s="106" t="n">
        <f aca="false">SUM(T288,V288,X288,Z288,AB288,AD288,AF288,AH288)</f>
        <v>2</v>
      </c>
      <c r="AK288" s="107"/>
      <c r="AL288" s="107" t="n">
        <v>2</v>
      </c>
      <c r="AM288" s="105"/>
      <c r="AN288" s="28" t="n">
        <v>1</v>
      </c>
      <c r="AO288" s="106" t="n">
        <f aca="false">SUM(AM288:AN288)</f>
        <v>1</v>
      </c>
      <c r="AP288" s="105"/>
      <c r="AS288" s="24" t="s">
        <v>52</v>
      </c>
      <c r="AT288" s="27" t="n">
        <f aca="false">IF(OR(BE288=BS$60,BE288=BS$61,BE288=BS$62,BE288=BS$63,BE288=BS$64),1,IF(OR(BE288=BS$65,BE288=BS$66,BE288=BS$67,BE288=BS$68,BE288=BS$69),2,3))</f>
        <v>1</v>
      </c>
      <c r="AU288" s="27" t="n">
        <f aca="false">IF(OR(BF288=BS$30,BF288=BS$31,BF288=BS$32,BF288=BS$33),1,IF(BF288=BS$34,2,3))</f>
        <v>1</v>
      </c>
      <c r="AV288" s="27" t="n">
        <f aca="false">IF(BG288="отсутствует",2,1)</f>
        <v>1</v>
      </c>
      <c r="AW288" s="27" t="n">
        <f aca="false">IF(OR(BH288=BS$41,BH288=BS$42),1,IF(OR(BH288=BS$43,BH288=BS$44,BH288=BS$45),2,IF(OR(BH288=BS$46,BH288=BS$47,BH288=BS$48),3,IF(BH288=BS$56,5,IF(BH288=BS$57,6,4)))))</f>
        <v>4</v>
      </c>
      <c r="AX288" s="27" t="n">
        <f aca="false">IF(BI288="отсутствует",2,1)</f>
        <v>1</v>
      </c>
      <c r="AY288" s="24" t="s">
        <v>143</v>
      </c>
      <c r="AZ288" s="130"/>
      <c r="BA288" s="130"/>
      <c r="BD288" s="104" t="s">
        <v>52</v>
      </c>
      <c r="BE288" s="104" t="s">
        <v>107</v>
      </c>
      <c r="BF288" s="104" t="s">
        <v>72</v>
      </c>
      <c r="BG288" s="104" t="s">
        <v>324</v>
      </c>
      <c r="BH288" s="104" t="s">
        <v>2667</v>
      </c>
      <c r="BI288" s="104" t="s">
        <v>182</v>
      </c>
      <c r="BJ288" s="104" t="s">
        <v>143</v>
      </c>
      <c r="BK288" s="24" t="s">
        <v>51</v>
      </c>
    </row>
    <row r="289" s="24" customFormat="true" ht="15" hidden="false" customHeight="false" outlineLevel="0" collapsed="false">
      <c r="A289" s="24" t="s">
        <v>881</v>
      </c>
      <c r="B289" s="24" t="s">
        <v>138</v>
      </c>
      <c r="C289" s="24" t="s">
        <v>2668</v>
      </c>
      <c r="D289" s="24" t="n">
        <v>0</v>
      </c>
      <c r="E289" s="24" t="n">
        <v>0</v>
      </c>
      <c r="F289" s="24" t="n">
        <v>1</v>
      </c>
      <c r="G289" s="24" t="n">
        <v>1</v>
      </c>
      <c r="H289" s="24" t="n">
        <v>1</v>
      </c>
      <c r="I289" s="105"/>
      <c r="J289" s="28" t="n">
        <v>2</v>
      </c>
      <c r="K289" s="105" t="n">
        <v>3</v>
      </c>
      <c r="L289" s="28"/>
      <c r="M289" s="106" t="n">
        <f aca="false">SUM(K289:L289)</f>
        <v>3</v>
      </c>
      <c r="N289" s="105" t="n">
        <v>4</v>
      </c>
      <c r="O289" s="28" t="n">
        <v>18</v>
      </c>
      <c r="P289" s="31"/>
      <c r="Q289" s="106" t="n">
        <f aca="false">SUM(N289:P289)</f>
        <v>22</v>
      </c>
      <c r="R289" s="107" t="n">
        <v>9</v>
      </c>
      <c r="S289" s="105" t="n">
        <v>2</v>
      </c>
      <c r="T289" s="108" t="n">
        <v>2</v>
      </c>
      <c r="U289" s="109" t="n">
        <v>6</v>
      </c>
      <c r="V289" s="110" t="n">
        <v>12</v>
      </c>
      <c r="W289" s="111" t="n">
        <v>5</v>
      </c>
      <c r="X289" s="110" t="n">
        <v>5</v>
      </c>
      <c r="Y289" s="111"/>
      <c r="Z289" s="110"/>
      <c r="AA289" s="111" t="n">
        <v>9</v>
      </c>
      <c r="AB289" s="110" t="n">
        <v>11</v>
      </c>
      <c r="AC289" s="111" t="n">
        <v>2</v>
      </c>
      <c r="AD289" s="110" t="n">
        <v>2</v>
      </c>
      <c r="AE289" s="111"/>
      <c r="AF289" s="110"/>
      <c r="AG289" s="112"/>
      <c r="AH289" s="113"/>
      <c r="AI289" s="111" t="n">
        <f aca="false">SUM(S289,U289,W289,Y289,AA289,AC289,AE289,AG289)</f>
        <v>24</v>
      </c>
      <c r="AJ289" s="106" t="n">
        <f aca="false">SUM(T289,V289,X289,Z289,AB289,AD289,AF289,AH289)</f>
        <v>32</v>
      </c>
      <c r="AK289" s="107" t="n">
        <v>4</v>
      </c>
      <c r="AL289" s="107" t="n">
        <v>9</v>
      </c>
      <c r="AM289" s="105" t="n">
        <v>2</v>
      </c>
      <c r="AN289" s="28" t="n">
        <v>1</v>
      </c>
      <c r="AO289" s="106" t="n">
        <f aca="false">SUM(AM289:AN289)</f>
        <v>3</v>
      </c>
      <c r="AP289" s="105"/>
      <c r="AS289" s="24" t="s">
        <v>454</v>
      </c>
      <c r="AT289" s="27" t="n">
        <f aca="false">IF(OR(BE289=BS$60,BE289=BS$61,BE289=BS$62,BE289=BS$63,BE289=BS$64),1,IF(OR(BE289=BS$65,BE289=BS$66,BE289=BS$67,BE289=BS$68,BE289=BS$69),2,3))</f>
        <v>1</v>
      </c>
      <c r="AU289" s="27" t="n">
        <f aca="false">IF(OR(BF289=BS$30,BF289=BS$31,BF289=BS$32,BF289=BS$33),1,IF(BF289=BS$34,2,3))</f>
        <v>2</v>
      </c>
      <c r="AV289" s="27" t="n">
        <f aca="false">IF(BG289="отсутствует",2,1)</f>
        <v>1</v>
      </c>
      <c r="AW289" s="27" t="n">
        <f aca="false">IF(OR(BH289=BS$41,BH289=BS$42),1,IF(OR(BH289=BS$43,BH289=BS$44,BH289=BS$45),2,IF(OR(BH289=BS$46,BH289=BS$47,BH289=BS$48),3,IF(BH289=BS$56,5,IF(BH289=BS$57,6,4)))))</f>
        <v>4</v>
      </c>
      <c r="AX289" s="27" t="n">
        <f aca="false">IF(BI289="отсутствует",2,1)</f>
        <v>1</v>
      </c>
      <c r="AY289" s="24" t="s">
        <v>326</v>
      </c>
      <c r="AZ289" s="130"/>
      <c r="BA289" s="130"/>
      <c r="BD289" s="104" t="s">
        <v>454</v>
      </c>
      <c r="BE289" s="104" t="s">
        <v>120</v>
      </c>
      <c r="BF289" s="104" t="s">
        <v>82</v>
      </c>
      <c r="BG289" s="104" t="s">
        <v>1095</v>
      </c>
      <c r="BH289" s="104" t="s">
        <v>300</v>
      </c>
      <c r="BI289" s="104" t="s">
        <v>388</v>
      </c>
      <c r="BJ289" s="104" t="s">
        <v>326</v>
      </c>
      <c r="BK289" s="24" t="s">
        <v>51</v>
      </c>
    </row>
    <row r="290" s="24" customFormat="true" ht="15" hidden="false" customHeight="false" outlineLevel="0" collapsed="false">
      <c r="A290" s="24" t="s">
        <v>2669</v>
      </c>
      <c r="B290" s="24" t="s">
        <v>48</v>
      </c>
      <c r="C290" s="24" t="s">
        <v>252</v>
      </c>
      <c r="D290" s="24" t="n">
        <v>0</v>
      </c>
      <c r="E290" s="24" t="n">
        <v>0</v>
      </c>
      <c r="F290" s="24" t="n">
        <v>1</v>
      </c>
      <c r="G290" s="24" t="n">
        <v>0</v>
      </c>
      <c r="I290" s="105"/>
      <c r="J290" s="28"/>
      <c r="K290" s="105" t="n">
        <v>2</v>
      </c>
      <c r="L290" s="28"/>
      <c r="M290" s="106" t="n">
        <f aca="false">SUM(K290:L290)</f>
        <v>2</v>
      </c>
      <c r="N290" s="105" t="n">
        <v>5</v>
      </c>
      <c r="O290" s="28" t="n">
        <v>5</v>
      </c>
      <c r="P290" s="31"/>
      <c r="Q290" s="106" t="n">
        <f aca="false">SUM(N290:P290)</f>
        <v>10</v>
      </c>
      <c r="R290" s="107"/>
      <c r="S290" s="105"/>
      <c r="T290" s="108"/>
      <c r="U290" s="109"/>
      <c r="V290" s="110"/>
      <c r="W290" s="111"/>
      <c r="X290" s="110"/>
      <c r="Y290" s="111"/>
      <c r="Z290" s="110"/>
      <c r="AA290" s="111"/>
      <c r="AB290" s="110"/>
      <c r="AC290" s="111"/>
      <c r="AD290" s="110"/>
      <c r="AE290" s="111"/>
      <c r="AF290" s="110"/>
      <c r="AG290" s="112"/>
      <c r="AH290" s="113"/>
      <c r="AI290" s="111" t="n">
        <f aca="false">SUM(S290,U290,W290,Y290,AA290,AC290,AE290,AG290)</f>
        <v>0</v>
      </c>
      <c r="AJ290" s="106" t="n">
        <f aca="false">SUM(T290,V290,X290,Z290,AB290,AD290,AF290,AH290)</f>
        <v>0</v>
      </c>
      <c r="AK290" s="107"/>
      <c r="AL290" s="107"/>
      <c r="AM290" s="105"/>
      <c r="AN290" s="28" t="n">
        <v>1</v>
      </c>
      <c r="AO290" s="106" t="n">
        <f aca="false">SUM(AM290:AN290)</f>
        <v>1</v>
      </c>
      <c r="AP290" s="105"/>
      <c r="AS290" s="24" t="s">
        <v>113</v>
      </c>
      <c r="AT290" s="27" t="n">
        <f aca="false">IF(OR(BE290=BS$60,BE290=BS$61,BE290=BS$62,BE290=BS$63,BE290=BS$64),1,IF(OR(BE290=BS$65,BE290=BS$66,BE290=BS$67,BE290=BS$68,BE290=BS$69),2,3))</f>
        <v>3</v>
      </c>
      <c r="AU290" s="27" t="n">
        <f aca="false">IF(OR(BF290=BS$30,BF290=BS$31,BF290=BS$32,BF290=BS$33),1,IF(BF290=BS$34,2,3))</f>
        <v>3</v>
      </c>
      <c r="AV290" s="27" t="n">
        <f aca="false">IF(BG290="отсутствует",2,1)</f>
        <v>1</v>
      </c>
      <c r="AW290" s="27" t="n">
        <f aca="false">IF(OR(BH290=BS$41,BH290=BS$42),1,IF(OR(BH290=BS$43,BH290=BS$44,BH290=BS$45),2,IF(OR(BH290=BS$46,BH290=BS$47,BH290=BS$48),3,IF(BH290=BS$56,5,IF(BH290=BS$57,6,4)))))</f>
        <v>1</v>
      </c>
      <c r="AX290" s="27" t="n">
        <f aca="false">IF(BI290="отсутствует",2,1)</f>
        <v>1</v>
      </c>
      <c r="AY290" s="24" t="s">
        <v>200</v>
      </c>
      <c r="AZ290" s="130"/>
      <c r="BA290" s="130"/>
      <c r="BD290" s="104" t="s">
        <v>113</v>
      </c>
      <c r="BE290" s="104" t="s">
        <v>193</v>
      </c>
      <c r="BF290" s="104" t="s">
        <v>54</v>
      </c>
      <c r="BG290" s="104" t="s">
        <v>114</v>
      </c>
      <c r="BH290" s="104" t="s">
        <v>95</v>
      </c>
      <c r="BI290" s="104" t="s">
        <v>102</v>
      </c>
      <c r="BJ290" s="104" t="s">
        <v>200</v>
      </c>
      <c r="BK290" s="24" t="s">
        <v>51</v>
      </c>
    </row>
    <row r="291" s="24" customFormat="true" ht="15" hidden="false" customHeight="false" outlineLevel="0" collapsed="false">
      <c r="A291" s="24" t="s">
        <v>2670</v>
      </c>
      <c r="B291" s="24" t="s">
        <v>265</v>
      </c>
      <c r="C291" s="24" t="s">
        <v>2671</v>
      </c>
      <c r="D291" s="24" t="n">
        <v>0</v>
      </c>
      <c r="E291" s="24" t="n">
        <v>0</v>
      </c>
      <c r="F291" s="24" t="n">
        <v>1</v>
      </c>
      <c r="G291" s="24" t="n">
        <v>0</v>
      </c>
      <c r="I291" s="105"/>
      <c r="J291" s="28"/>
      <c r="K291" s="105" t="n">
        <v>2</v>
      </c>
      <c r="L291" s="28"/>
      <c r="M291" s="106" t="n">
        <f aca="false">SUM(K291:L291)</f>
        <v>2</v>
      </c>
      <c r="N291" s="105" t="n">
        <v>10</v>
      </c>
      <c r="O291" s="28" t="n">
        <v>4</v>
      </c>
      <c r="P291" s="31"/>
      <c r="Q291" s="106" t="n">
        <f aca="false">SUM(N291:P291)</f>
        <v>14</v>
      </c>
      <c r="R291" s="107"/>
      <c r="S291" s="105"/>
      <c r="T291" s="108"/>
      <c r="U291" s="109"/>
      <c r="V291" s="110"/>
      <c r="W291" s="111"/>
      <c r="X291" s="110"/>
      <c r="Y291" s="111"/>
      <c r="Z291" s="110"/>
      <c r="AA291" s="111" t="n">
        <v>1</v>
      </c>
      <c r="AB291" s="110" t="n">
        <v>3</v>
      </c>
      <c r="AC291" s="111"/>
      <c r="AD291" s="110"/>
      <c r="AE291" s="111"/>
      <c r="AF291" s="110"/>
      <c r="AG291" s="112"/>
      <c r="AH291" s="113"/>
      <c r="AI291" s="111" t="n">
        <f aca="false">SUM(S291,U291,W291,Y291,AA291,AC291,AE291,AG291)</f>
        <v>1</v>
      </c>
      <c r="AJ291" s="106" t="n">
        <f aca="false">SUM(T291,V291,X291,Z291,AB291,AD291,AF291,AH291)</f>
        <v>3</v>
      </c>
      <c r="AK291" s="107"/>
      <c r="AL291" s="107"/>
      <c r="AM291" s="105"/>
      <c r="AN291" s="28" t="n">
        <v>2</v>
      </c>
      <c r="AO291" s="106" t="n">
        <f aca="false">SUM(AM291:AN291)</f>
        <v>2</v>
      </c>
      <c r="AP291" s="105"/>
      <c r="AS291" s="24" t="s">
        <v>52</v>
      </c>
      <c r="AT291" s="27" t="n">
        <f aca="false">IF(OR(BE291=BS$60,BE291=BS$61,BE291=BS$62,BE291=BS$63,BE291=BS$64),1,IF(OR(BE291=BS$65,BE291=BS$66,BE291=BS$67,BE291=BS$68,BE291=BS$69),2,3))</f>
        <v>2</v>
      </c>
      <c r="AU291" s="27" t="n">
        <f aca="false">IF(OR(BF291=BS$30,BF291=BS$31,BF291=BS$32,BF291=BS$33),1,IF(BF291=BS$34,2,3))</f>
        <v>3</v>
      </c>
      <c r="AV291" s="27" t="n">
        <f aca="false">IF(BG291="отсутствует",2,1)</f>
        <v>2</v>
      </c>
      <c r="AW291" s="27" t="n">
        <f aca="false">IF(OR(BH291=BS$41,BH291=BS$42),1,IF(OR(BH291=BS$43,BH291=BS$44,BH291=BS$45),2,IF(OR(BH291=BS$46,BH291=BS$47,BH291=BS$48),3,IF(BH291=BS$56,5,IF(BH291=BS$57,6,4)))))</f>
        <v>4</v>
      </c>
      <c r="AX291" s="27" t="n">
        <f aca="false">IF(BI291="отсутствует",2,1)</f>
        <v>1</v>
      </c>
      <c r="AY291" s="24" t="s">
        <v>1365</v>
      </c>
      <c r="AZ291" s="130"/>
      <c r="BA291" s="130"/>
      <c r="BD291" s="104" t="s">
        <v>52</v>
      </c>
      <c r="BE291" s="104" t="s">
        <v>101</v>
      </c>
      <c r="BF291" s="104" t="s">
        <v>54</v>
      </c>
      <c r="BG291" s="104" t="s">
        <v>55</v>
      </c>
      <c r="BH291" s="104" t="s">
        <v>411</v>
      </c>
      <c r="BI291" s="104" t="s">
        <v>102</v>
      </c>
      <c r="BJ291" s="104" t="s">
        <v>1365</v>
      </c>
      <c r="BK291" s="24" t="s">
        <v>51</v>
      </c>
    </row>
    <row r="292" s="24" customFormat="true" ht="15" hidden="false" customHeight="false" outlineLevel="0" collapsed="false">
      <c r="A292" s="24" t="s">
        <v>2672</v>
      </c>
      <c r="B292" s="24" t="s">
        <v>61</v>
      </c>
      <c r="C292" s="24" t="s">
        <v>156</v>
      </c>
      <c r="D292" s="24" t="n">
        <v>0</v>
      </c>
      <c r="E292" s="24" t="n">
        <v>0</v>
      </c>
      <c r="F292" s="24" t="n">
        <v>1</v>
      </c>
      <c r="G292" s="24" t="n">
        <v>0</v>
      </c>
      <c r="I292" s="105"/>
      <c r="J292" s="28"/>
      <c r="K292" s="105" t="n">
        <v>3</v>
      </c>
      <c r="L292" s="28" t="n">
        <v>1</v>
      </c>
      <c r="M292" s="106" t="n">
        <f aca="false">SUM(K292:L292)</f>
        <v>4</v>
      </c>
      <c r="N292" s="105" t="n">
        <v>5</v>
      </c>
      <c r="O292" s="28" t="n">
        <v>18</v>
      </c>
      <c r="P292" s="31"/>
      <c r="Q292" s="106" t="n">
        <f aca="false">SUM(N292:P292)</f>
        <v>23</v>
      </c>
      <c r="R292" s="107"/>
      <c r="S292" s="105" t="n">
        <v>4</v>
      </c>
      <c r="T292" s="108" t="n">
        <v>4</v>
      </c>
      <c r="U292" s="109" t="n">
        <v>2</v>
      </c>
      <c r="V292" s="110" t="n">
        <v>2</v>
      </c>
      <c r="W292" s="111" t="n">
        <v>3</v>
      </c>
      <c r="X292" s="110" t="n">
        <v>3</v>
      </c>
      <c r="Y292" s="111"/>
      <c r="Z292" s="110"/>
      <c r="AA292" s="111"/>
      <c r="AB292" s="110"/>
      <c r="AC292" s="111" t="n">
        <v>1</v>
      </c>
      <c r="AD292" s="110" t="n">
        <v>1</v>
      </c>
      <c r="AE292" s="111"/>
      <c r="AF292" s="110"/>
      <c r="AG292" s="112"/>
      <c r="AH292" s="113"/>
      <c r="AI292" s="111" t="n">
        <f aca="false">SUM(S292,U292,W292,Y292,AA292,AC292,AE292,AG292)</f>
        <v>10</v>
      </c>
      <c r="AJ292" s="106" t="n">
        <f aca="false">SUM(T292,V292,X292,Z292,AB292,AD292,AF292,AH292)</f>
        <v>10</v>
      </c>
      <c r="AK292" s="107"/>
      <c r="AL292" s="107"/>
      <c r="AM292" s="105" t="n">
        <v>2</v>
      </c>
      <c r="AN292" s="28" t="n">
        <v>1</v>
      </c>
      <c r="AO292" s="106" t="n">
        <f aca="false">SUM(AM292:AN292)</f>
        <v>3</v>
      </c>
      <c r="AP292" s="105"/>
      <c r="AS292" s="24" t="s">
        <v>1472</v>
      </c>
      <c r="AT292" s="27" t="n">
        <f aca="false">IF(OR(BE292=BS$60,BE292=BS$61,BE292=BS$62,BE292=BS$63,BE292=BS$64),1,IF(OR(BE292=BS$65,BE292=BS$66,BE292=BS$67,BE292=BS$68,BE292=BS$69),2,3))</f>
        <v>1</v>
      </c>
      <c r="AU292" s="27" t="n">
        <f aca="false">IF(OR(BF292=BS$30,BF292=BS$31,BF292=BS$32,BF292=BS$33),1,IF(BF292=BS$34,2,3))</f>
        <v>1</v>
      </c>
      <c r="AV292" s="27" t="n">
        <f aca="false">IF(BG292="отсутствует",2,1)</f>
        <v>2</v>
      </c>
      <c r="AW292" s="27" t="n">
        <f aca="false">IF(OR(BH292=BS$41,BH292=BS$42),1,IF(OR(BH292=BS$43,BH292=BS$44,BH292=BS$45),2,IF(OR(BH292=BS$46,BH292=BS$47,BH292=BS$48),3,IF(BH292=BS$56,5,IF(BH292=BS$57,6,4)))))</f>
        <v>4</v>
      </c>
      <c r="AX292" s="27" t="n">
        <f aca="false">IF(BI292="отсутствует",2,1)</f>
        <v>1</v>
      </c>
      <c r="AY292" s="24" t="s">
        <v>84</v>
      </c>
      <c r="AZ292" s="130"/>
      <c r="BA292" s="130"/>
      <c r="BD292" s="104" t="s">
        <v>1472</v>
      </c>
      <c r="BE292" s="104" t="s">
        <v>120</v>
      </c>
      <c r="BF292" s="104" t="s">
        <v>129</v>
      </c>
      <c r="BG292" s="104" t="s">
        <v>55</v>
      </c>
      <c r="BH292" s="104" t="s">
        <v>538</v>
      </c>
      <c r="BI292" s="104" t="s">
        <v>502</v>
      </c>
      <c r="BJ292" s="104" t="s">
        <v>84</v>
      </c>
      <c r="BK292" s="24" t="s">
        <v>51</v>
      </c>
    </row>
    <row r="293" s="24" customFormat="true" ht="15" hidden="false" customHeight="false" outlineLevel="0" collapsed="false">
      <c r="A293" s="24" t="s">
        <v>2673</v>
      </c>
      <c r="B293" s="24" t="s">
        <v>229</v>
      </c>
      <c r="C293" s="24" t="s">
        <v>341</v>
      </c>
      <c r="D293" s="24" t="n">
        <v>0</v>
      </c>
      <c r="E293" s="24" t="n">
        <v>0</v>
      </c>
      <c r="F293" s="24" t="n">
        <v>1</v>
      </c>
      <c r="G293" s="24" t="n">
        <v>0</v>
      </c>
      <c r="I293" s="105"/>
      <c r="J293" s="28"/>
      <c r="K293" s="105"/>
      <c r="L293" s="28"/>
      <c r="M293" s="106" t="n">
        <f aca="false">SUM(K293:L293)</f>
        <v>0</v>
      </c>
      <c r="N293" s="105"/>
      <c r="O293" s="28"/>
      <c r="P293" s="31"/>
      <c r="Q293" s="106" t="n">
        <f aca="false">SUM(N293:P293)</f>
        <v>0</v>
      </c>
      <c r="R293" s="107"/>
      <c r="S293" s="105"/>
      <c r="T293" s="108"/>
      <c r="U293" s="109"/>
      <c r="V293" s="110"/>
      <c r="W293" s="111"/>
      <c r="X293" s="110"/>
      <c r="Y293" s="111"/>
      <c r="Z293" s="110"/>
      <c r="AA293" s="111"/>
      <c r="AB293" s="110"/>
      <c r="AC293" s="111"/>
      <c r="AD293" s="110"/>
      <c r="AE293" s="111"/>
      <c r="AF293" s="110"/>
      <c r="AG293" s="112"/>
      <c r="AH293" s="113"/>
      <c r="AI293" s="111" t="n">
        <f aca="false">SUM(S293,U293,W293,Y293,AA293,AC293,AE293,AG293)</f>
        <v>0</v>
      </c>
      <c r="AJ293" s="106" t="n">
        <f aca="false">SUM(T293,V293,X293,Z293,AB293,AD293,AF293,AH293)</f>
        <v>0</v>
      </c>
      <c r="AK293" s="107"/>
      <c r="AL293" s="107"/>
      <c r="AM293" s="105"/>
      <c r="AN293" s="28"/>
      <c r="AO293" s="106" t="n">
        <f aca="false">SUM(AM293:AN293)</f>
        <v>0</v>
      </c>
      <c r="AP293" s="105"/>
      <c r="AQ293" s="24" t="s">
        <v>2662</v>
      </c>
      <c r="AS293" s="24" t="s">
        <v>52</v>
      </c>
      <c r="AT293" s="27" t="n">
        <f aca="false">IF(OR(BE293=BS$60,BE293=BS$61,BE293=BS$62,BE293=BS$63,BE293=BS$64),1,IF(OR(BE293=BS$65,BE293=BS$66,BE293=BS$67,BE293=BS$68,BE293=BS$69),2,3))</f>
        <v>2</v>
      </c>
      <c r="AU293" s="27" t="n">
        <f aca="false">IF(OR(BF293=BS$30,BF293=BS$31,BF293=BS$32,BF293=BS$33),1,IF(BF293=BS$34,2,3))</f>
        <v>2</v>
      </c>
      <c r="AV293" s="27" t="n">
        <f aca="false">IF(BG293="отсутствует",2,1)</f>
        <v>1</v>
      </c>
      <c r="AW293" s="27" t="n">
        <f aca="false">IF(OR(BH293=BS$41,BH293=BS$42),1,IF(OR(BH293=BS$43,BH293=BS$44,BH293=BS$45),2,IF(OR(BH293=BS$46,BH293=BS$47,BH293=BS$48),3,IF(BH293=BS$56,5,IF(BH293=BS$57,6,4)))))</f>
        <v>4</v>
      </c>
      <c r="AX293" s="27" t="n">
        <f aca="false">IF(BI293="отсутствует",2,1)</f>
        <v>1</v>
      </c>
      <c r="AY293" s="24" t="s">
        <v>1936</v>
      </c>
      <c r="AZ293" s="130"/>
      <c r="BA293" s="130"/>
      <c r="BD293" s="104" t="s">
        <v>52</v>
      </c>
      <c r="BE293" s="104" t="s">
        <v>169</v>
      </c>
      <c r="BF293" s="104" t="s">
        <v>82</v>
      </c>
      <c r="BG293" s="104" t="s">
        <v>2674</v>
      </c>
      <c r="BH293" s="104" t="s">
        <v>1536</v>
      </c>
      <c r="BI293" s="104" t="s">
        <v>2602</v>
      </c>
      <c r="BJ293" s="104" t="s">
        <v>1936</v>
      </c>
      <c r="BK293" s="24" t="s">
        <v>51</v>
      </c>
    </row>
    <row r="294" s="24" customFormat="true" ht="15" hidden="false" customHeight="false" outlineLevel="0" collapsed="false">
      <c r="A294" s="24" t="s">
        <v>2675</v>
      </c>
      <c r="B294" s="24" t="s">
        <v>2676</v>
      </c>
      <c r="C294" s="24" t="s">
        <v>2677</v>
      </c>
      <c r="D294" s="24" t="n">
        <v>0</v>
      </c>
      <c r="E294" s="24" t="n">
        <v>0</v>
      </c>
      <c r="F294" s="24" t="n">
        <v>1</v>
      </c>
      <c r="G294" s="24" t="n">
        <v>0</v>
      </c>
      <c r="I294" s="105"/>
      <c r="J294" s="28"/>
      <c r="K294" s="105" t="n">
        <v>3</v>
      </c>
      <c r="L294" s="28"/>
      <c r="M294" s="106" t="n">
        <f aca="false">SUM(K294:L294)</f>
        <v>3</v>
      </c>
      <c r="N294" s="105" t="n">
        <v>1</v>
      </c>
      <c r="O294" s="28" t="n">
        <v>8</v>
      </c>
      <c r="P294" s="31"/>
      <c r="Q294" s="106" t="n">
        <f aca="false">SUM(N294:P294)</f>
        <v>9</v>
      </c>
      <c r="R294" s="107"/>
      <c r="S294" s="105" t="n">
        <v>1</v>
      </c>
      <c r="T294" s="108" t="n">
        <v>1</v>
      </c>
      <c r="U294" s="109" t="n">
        <v>6</v>
      </c>
      <c r="V294" s="110" t="n">
        <v>12</v>
      </c>
      <c r="W294" s="111" t="n">
        <v>2</v>
      </c>
      <c r="X294" s="110" t="n">
        <v>3</v>
      </c>
      <c r="Y294" s="111"/>
      <c r="Z294" s="110"/>
      <c r="AA294" s="111" t="n">
        <v>2</v>
      </c>
      <c r="AB294" s="110" t="n">
        <v>4</v>
      </c>
      <c r="AC294" s="111" t="n">
        <v>1</v>
      </c>
      <c r="AD294" s="110" t="n">
        <v>1</v>
      </c>
      <c r="AE294" s="111" t="n">
        <v>2</v>
      </c>
      <c r="AF294" s="110" t="n">
        <v>3</v>
      </c>
      <c r="AG294" s="112"/>
      <c r="AH294" s="113"/>
      <c r="AI294" s="111" t="n">
        <f aca="false">SUM(S294,U294,W294,Y294,AA294,AC294,AE294,AG294)</f>
        <v>14</v>
      </c>
      <c r="AJ294" s="106" t="n">
        <f aca="false">SUM(T294,V294,X294,Z294,AB294,AD294,AF294,AH294)</f>
        <v>24</v>
      </c>
      <c r="AK294" s="107" t="n">
        <v>12</v>
      </c>
      <c r="AL294" s="107" t="n">
        <v>26</v>
      </c>
      <c r="AM294" s="105" t="n">
        <v>2</v>
      </c>
      <c r="AN294" s="28" t="n">
        <v>1</v>
      </c>
      <c r="AO294" s="106" t="n">
        <f aca="false">SUM(AM294:AN294)</f>
        <v>3</v>
      </c>
      <c r="AP294" s="105"/>
      <c r="AS294" s="24" t="s">
        <v>454</v>
      </c>
      <c r="AT294" s="27" t="n">
        <f aca="false">IF(OR(BE294=BS$60,BE294=BS$61,BE294=BS$62,BE294=BS$63,BE294=BS$64),1,IF(OR(BE294=BS$65,BE294=BS$66,BE294=BS$67,BE294=BS$68,BE294=BS$69),2,3))</f>
        <v>1</v>
      </c>
      <c r="AU294" s="27" t="n">
        <f aca="false">IF(OR(BF294=BS$30,BF294=BS$31,BF294=BS$32,BF294=BS$33),1,IF(BF294=BS$34,2,3))</f>
        <v>1</v>
      </c>
      <c r="AV294" s="27" t="n">
        <f aca="false">IF(BG294="отсутствует",2,1)</f>
        <v>1</v>
      </c>
      <c r="AW294" s="27" t="n">
        <f aca="false">IF(OR(BH294=BS$41,BH294=BS$42),1,IF(OR(BH294=BS$43,BH294=BS$44,BH294=BS$45),2,IF(OR(BH294=BS$46,BH294=BS$47,BH294=BS$48),3,IF(BH294=BS$56,5,IF(BH294=BS$57,6,4)))))</f>
        <v>4</v>
      </c>
      <c r="AX294" s="27" t="n">
        <f aca="false">IF(BI294="отсутствует",2,1)</f>
        <v>1</v>
      </c>
      <c r="AY294" s="24" t="s">
        <v>84</v>
      </c>
      <c r="AZ294" s="130"/>
      <c r="BA294" s="130"/>
      <c r="BD294" s="104" t="s">
        <v>454</v>
      </c>
      <c r="BE294" s="104" t="s">
        <v>107</v>
      </c>
      <c r="BF294" s="104" t="s">
        <v>129</v>
      </c>
      <c r="BG294" s="104" t="s">
        <v>832</v>
      </c>
      <c r="BH294" s="104" t="s">
        <v>2678</v>
      </c>
      <c r="BI294" s="104" t="s">
        <v>1268</v>
      </c>
      <c r="BJ294" s="104" t="s">
        <v>84</v>
      </c>
      <c r="BK294" s="24" t="s">
        <v>51</v>
      </c>
    </row>
    <row r="295" s="24" customFormat="true" ht="15" hidden="false" customHeight="false" outlineLevel="0" collapsed="false">
      <c r="A295" s="24" t="s">
        <v>894</v>
      </c>
      <c r="B295" s="24" t="s">
        <v>61</v>
      </c>
      <c r="C295" s="24" t="s">
        <v>156</v>
      </c>
      <c r="D295" s="24" t="n">
        <v>0</v>
      </c>
      <c r="E295" s="24" t="n">
        <v>0</v>
      </c>
      <c r="F295" s="24" t="n">
        <v>1</v>
      </c>
      <c r="G295" s="24" t="n">
        <v>1</v>
      </c>
      <c r="H295" s="24" t="n">
        <v>1</v>
      </c>
      <c r="I295" s="105"/>
      <c r="J295" s="28" t="n">
        <v>2</v>
      </c>
      <c r="K295" s="105" t="n">
        <v>2</v>
      </c>
      <c r="L295" s="28" t="n">
        <v>3</v>
      </c>
      <c r="M295" s="106" t="n">
        <f aca="false">SUM(K295:L295)</f>
        <v>5</v>
      </c>
      <c r="N295" s="105" t="n">
        <v>8</v>
      </c>
      <c r="O295" s="28" t="n">
        <v>7</v>
      </c>
      <c r="P295" s="31"/>
      <c r="Q295" s="106" t="n">
        <f aca="false">SUM(N295:P295)</f>
        <v>15</v>
      </c>
      <c r="R295" s="107" t="n">
        <v>8</v>
      </c>
      <c r="S295" s="105"/>
      <c r="T295" s="108"/>
      <c r="U295" s="109"/>
      <c r="V295" s="110"/>
      <c r="W295" s="111" t="n">
        <v>1</v>
      </c>
      <c r="X295" s="110" t="n">
        <v>1</v>
      </c>
      <c r="Y295" s="111"/>
      <c r="Z295" s="110"/>
      <c r="AA295" s="111"/>
      <c r="AB295" s="110"/>
      <c r="AC295" s="111"/>
      <c r="AD295" s="110"/>
      <c r="AE295" s="111"/>
      <c r="AF295" s="110"/>
      <c r="AG295" s="112"/>
      <c r="AH295" s="113"/>
      <c r="AI295" s="111" t="n">
        <f aca="false">SUM(S295,U295,W295,Y295,AA295,AC295,AE295,AG295)</f>
        <v>1</v>
      </c>
      <c r="AJ295" s="106" t="n">
        <f aca="false">SUM(T295,V295,X295,Z295,AB295,AD295,AF295,AH295)</f>
        <v>1</v>
      </c>
      <c r="AK295" s="107"/>
      <c r="AL295" s="107"/>
      <c r="AM295" s="105" t="n">
        <v>1</v>
      </c>
      <c r="AN295" s="28"/>
      <c r="AO295" s="106" t="n">
        <f aca="false">SUM(AM295:AN295)</f>
        <v>1</v>
      </c>
      <c r="AP295" s="105"/>
      <c r="AS295" s="24" t="s">
        <v>52</v>
      </c>
      <c r="AT295" s="27" t="n">
        <f aca="false">IF(OR(BE295=BS$60,BE295=BS$61,BE295=BS$62,BE295=BS$63,BE295=BS$64),1,IF(OR(BE295=BS$65,BE295=BS$66,BE295=BS$67,BE295=BS$68,BE295=BS$69),2,3))</f>
        <v>1</v>
      </c>
      <c r="AU295" s="27" t="n">
        <f aca="false">IF(OR(BF295=BS$30,BF295=BS$31,BF295=BS$32,BF295=BS$33),1,IF(BF295=BS$34,2,3))</f>
        <v>3</v>
      </c>
      <c r="AV295" s="27" t="n">
        <f aca="false">IF(BG295="отсутствует",2,1)</f>
        <v>2</v>
      </c>
      <c r="AW295" s="27" t="n">
        <f aca="false">IF(OR(BH295=BS$41,BH295=BS$42),1,IF(OR(BH295=BS$43,BH295=BS$44,BH295=BS$45),2,IF(OR(BH295=BS$46,BH295=BS$47,BH295=BS$48),3,IF(BH295=BS$56,5,IF(BH295=BS$57,6,4)))))</f>
        <v>4</v>
      </c>
      <c r="AX295" s="27" t="n">
        <f aca="false">IF(BI295="отсутствует",2,1)</f>
        <v>1</v>
      </c>
      <c r="AY295" s="24" t="s">
        <v>206</v>
      </c>
      <c r="AZ295" s="130"/>
      <c r="BA295" s="130"/>
      <c r="BD295" s="104" t="s">
        <v>52</v>
      </c>
      <c r="BE295" s="104" t="s">
        <v>107</v>
      </c>
      <c r="BF295" s="104" t="s">
        <v>54</v>
      </c>
      <c r="BG295" s="104" t="s">
        <v>55</v>
      </c>
      <c r="BH295" s="104" t="s">
        <v>83</v>
      </c>
      <c r="BI295" s="104" t="s">
        <v>195</v>
      </c>
      <c r="BJ295" s="104" t="s">
        <v>206</v>
      </c>
      <c r="BK295" s="24" t="s">
        <v>51</v>
      </c>
    </row>
    <row r="296" s="24" customFormat="true" ht="15" hidden="false" customHeight="false" outlineLevel="0" collapsed="false">
      <c r="A296" s="24" t="s">
        <v>2679</v>
      </c>
      <c r="B296" s="24" t="s">
        <v>198</v>
      </c>
      <c r="C296" s="24" t="s">
        <v>100</v>
      </c>
      <c r="D296" s="24" t="n">
        <v>0</v>
      </c>
      <c r="E296" s="24" t="n">
        <v>0</v>
      </c>
      <c r="F296" s="24" t="n">
        <v>1</v>
      </c>
      <c r="G296" s="24" t="n">
        <v>1</v>
      </c>
      <c r="H296" s="24" t="n">
        <v>1</v>
      </c>
      <c r="I296" s="105"/>
      <c r="J296" s="28"/>
      <c r="K296" s="105" t="n">
        <v>2</v>
      </c>
      <c r="L296" s="28" t="n">
        <v>2</v>
      </c>
      <c r="M296" s="106" t="n">
        <f aca="false">SUM(K296:L296)</f>
        <v>4</v>
      </c>
      <c r="N296" s="105" t="n">
        <v>3</v>
      </c>
      <c r="O296" s="28" t="n">
        <v>3</v>
      </c>
      <c r="P296" s="31"/>
      <c r="Q296" s="106" t="n">
        <f aca="false">SUM(N296:P296)</f>
        <v>6</v>
      </c>
      <c r="R296" s="107"/>
      <c r="S296" s="105" t="n">
        <v>5</v>
      </c>
      <c r="T296" s="108" t="n">
        <v>5</v>
      </c>
      <c r="U296" s="109" t="n">
        <v>15</v>
      </c>
      <c r="V296" s="110" t="n">
        <v>23</v>
      </c>
      <c r="W296" s="111" t="n">
        <v>5</v>
      </c>
      <c r="X296" s="110" t="n">
        <v>7</v>
      </c>
      <c r="Y296" s="111"/>
      <c r="Z296" s="110"/>
      <c r="AA296" s="111" t="n">
        <v>4</v>
      </c>
      <c r="AB296" s="110" t="n">
        <v>11</v>
      </c>
      <c r="AC296" s="111"/>
      <c r="AD296" s="110"/>
      <c r="AE296" s="111" t="n">
        <v>2</v>
      </c>
      <c r="AF296" s="110" t="n">
        <v>2</v>
      </c>
      <c r="AG296" s="112"/>
      <c r="AH296" s="113"/>
      <c r="AI296" s="111" t="n">
        <f aca="false">SUM(S296,U296,W296,Y296,AA296,AC296,AE296,AG296)</f>
        <v>31</v>
      </c>
      <c r="AJ296" s="106" t="n">
        <f aca="false">SUM(T296,V296,X296,Z296,AB296,AD296,AF296,AH296)</f>
        <v>48</v>
      </c>
      <c r="AK296" s="107" t="n">
        <v>21</v>
      </c>
      <c r="AL296" s="107" t="n">
        <v>163</v>
      </c>
      <c r="AM296" s="105"/>
      <c r="AN296" s="28"/>
      <c r="AO296" s="106" t="n">
        <f aca="false">SUM(AM296:AN296)</f>
        <v>0</v>
      </c>
      <c r="AP296" s="105"/>
      <c r="AS296" s="24" t="s">
        <v>52</v>
      </c>
      <c r="AT296" s="27" t="n">
        <f aca="false">IF(OR(BE296=BS$60,BE296=BS$61,BE296=BS$62,BE296=BS$63,BE296=BS$64),1,IF(OR(BE296=BS$65,BE296=BS$66,BE296=BS$67,BE296=BS$68,BE296=BS$69),2,3))</f>
        <v>1</v>
      </c>
      <c r="AU296" s="27" t="n">
        <f aca="false">IF(OR(BF296=BS$30,BF296=BS$31,BF296=BS$32,BF296=BS$33),1,IF(BF296=BS$34,2,3))</f>
        <v>1</v>
      </c>
      <c r="AV296" s="27" t="n">
        <f aca="false">IF(BG296="отсутствует",2,1)</f>
        <v>1</v>
      </c>
      <c r="AW296" s="27" t="n">
        <f aca="false">IF(OR(BH296=BS$41,BH296=BS$42),1,IF(OR(BH296=BS$43,BH296=BS$44,BH296=BS$45),2,IF(OR(BH296=BS$46,BH296=BS$47,BH296=BS$48),3,IF(BH296=BS$56,5,IF(BH296=BS$57,6,4)))))</f>
        <v>4</v>
      </c>
      <c r="AX296" s="27" t="n">
        <f aca="false">IF(BI296="отсутствует",2,1)</f>
        <v>1</v>
      </c>
      <c r="AY296" s="24" t="s">
        <v>200</v>
      </c>
      <c r="AZ296" s="130"/>
      <c r="BA296" s="130"/>
      <c r="BD296" s="104" t="s">
        <v>52</v>
      </c>
      <c r="BE296" s="104" t="s">
        <v>107</v>
      </c>
      <c r="BF296" s="104" t="s">
        <v>72</v>
      </c>
      <c r="BG296" s="104" t="s">
        <v>140</v>
      </c>
      <c r="BH296" s="104" t="s">
        <v>319</v>
      </c>
      <c r="BI296" s="104" t="s">
        <v>142</v>
      </c>
      <c r="BJ296" s="104" t="s">
        <v>200</v>
      </c>
      <c r="BK296" s="24" t="s">
        <v>51</v>
      </c>
    </row>
    <row r="297" s="24" customFormat="true" ht="15" hidden="false" customHeight="false" outlineLevel="0" collapsed="false">
      <c r="A297" s="24" t="s">
        <v>2679</v>
      </c>
      <c r="B297" s="24" t="s">
        <v>160</v>
      </c>
      <c r="C297" s="24" t="s">
        <v>92</v>
      </c>
      <c r="D297" s="24" t="n">
        <v>0</v>
      </c>
      <c r="E297" s="24" t="n">
        <v>0</v>
      </c>
      <c r="F297" s="24" t="n">
        <v>1</v>
      </c>
      <c r="G297" s="24" t="n">
        <v>0</v>
      </c>
      <c r="I297" s="105"/>
      <c r="J297" s="28"/>
      <c r="K297" s="105" t="n">
        <v>3</v>
      </c>
      <c r="L297" s="28"/>
      <c r="M297" s="106" t="n">
        <f aca="false">SUM(K297:L297)</f>
        <v>3</v>
      </c>
      <c r="N297" s="105" t="n">
        <v>2</v>
      </c>
      <c r="O297" s="28" t="n">
        <v>1</v>
      </c>
      <c r="P297" s="31"/>
      <c r="Q297" s="106" t="n">
        <f aca="false">SUM(N297:P297)</f>
        <v>3</v>
      </c>
      <c r="R297" s="107" t="n">
        <v>1</v>
      </c>
      <c r="S297" s="105"/>
      <c r="T297" s="108"/>
      <c r="U297" s="109"/>
      <c r="V297" s="110"/>
      <c r="W297" s="111"/>
      <c r="X297" s="110"/>
      <c r="Y297" s="111"/>
      <c r="Z297" s="110"/>
      <c r="AA297" s="111"/>
      <c r="AB297" s="110"/>
      <c r="AC297" s="111"/>
      <c r="AD297" s="110"/>
      <c r="AE297" s="111"/>
      <c r="AF297" s="110"/>
      <c r="AG297" s="112"/>
      <c r="AH297" s="113"/>
      <c r="AI297" s="111" t="n">
        <f aca="false">SUM(S297,U297,W297,Y297,AA297,AC297,AE297,AG297)</f>
        <v>0</v>
      </c>
      <c r="AJ297" s="106" t="n">
        <f aca="false">SUM(T297,V297,X297,Z297,AB297,AD297,AF297,AH297)</f>
        <v>0</v>
      </c>
      <c r="AK297" s="107"/>
      <c r="AL297" s="107"/>
      <c r="AM297" s="105"/>
      <c r="AN297" s="28" t="n">
        <v>2</v>
      </c>
      <c r="AO297" s="106" t="n">
        <f aca="false">SUM(AM297:AN297)</f>
        <v>2</v>
      </c>
      <c r="AP297" s="105"/>
      <c r="AS297" s="24" t="s">
        <v>52</v>
      </c>
      <c r="AT297" s="27" t="n">
        <f aca="false">IF(OR(BE297=BS$60,BE297=BS$61,BE297=BS$62,BE297=BS$63,BE297=BS$64),1,IF(OR(BE297=BS$65,BE297=BS$66,BE297=BS$67,BE297=BS$68,BE297=BS$69),2,3))</f>
        <v>2</v>
      </c>
      <c r="AU297" s="27" t="n">
        <f aca="false">IF(OR(BF297=BS$30,BF297=BS$31,BF297=BS$32,BF297=BS$33),1,IF(BF297=BS$34,2,3))</f>
        <v>1</v>
      </c>
      <c r="AV297" s="27" t="n">
        <f aca="false">IF(BG297="отсутствует",2,1)</f>
        <v>1</v>
      </c>
      <c r="AW297" s="27" t="n">
        <f aca="false">IF(OR(BH297=BS$41,BH297=BS$42),1,IF(OR(BH297=BS$43,BH297=BS$44,BH297=BS$45),2,IF(OR(BH297=BS$46,BH297=BS$47,BH297=BS$48),3,IF(BH297=BS$56,5,IF(BH297=BS$57,6,4)))))</f>
        <v>4</v>
      </c>
      <c r="AX297" s="27" t="n">
        <f aca="false">IF(BI297="отсутствует",2,1)</f>
        <v>1</v>
      </c>
      <c r="AY297" s="24" t="s">
        <v>143</v>
      </c>
      <c r="AZ297" s="130"/>
      <c r="BA297" s="130"/>
      <c r="BD297" s="104" t="s">
        <v>52</v>
      </c>
      <c r="BE297" s="104" t="s">
        <v>226</v>
      </c>
      <c r="BF297" s="104" t="s">
        <v>72</v>
      </c>
      <c r="BG297" s="104" t="s">
        <v>870</v>
      </c>
      <c r="BH297" s="104" t="s">
        <v>2680</v>
      </c>
      <c r="BI297" s="104" t="s">
        <v>2140</v>
      </c>
      <c r="BJ297" s="104" t="s">
        <v>143</v>
      </c>
      <c r="BK297" s="24" t="s">
        <v>51</v>
      </c>
    </row>
    <row r="298" s="24" customFormat="true" ht="15" hidden="false" customHeight="false" outlineLevel="0" collapsed="false">
      <c r="A298" s="24" t="s">
        <v>2681</v>
      </c>
      <c r="B298" s="24" t="s">
        <v>211</v>
      </c>
      <c r="C298" s="24" t="s">
        <v>2682</v>
      </c>
      <c r="D298" s="24" t="n">
        <v>0</v>
      </c>
      <c r="E298" s="24" t="n">
        <v>0</v>
      </c>
      <c r="F298" s="24" t="n">
        <v>1</v>
      </c>
      <c r="G298" s="24" t="n">
        <v>0</v>
      </c>
      <c r="I298" s="105"/>
      <c r="J298" s="28"/>
      <c r="K298" s="105" t="n">
        <v>2</v>
      </c>
      <c r="L298" s="28" t="n">
        <v>1</v>
      </c>
      <c r="M298" s="106" t="n">
        <f aca="false">SUM(K298:L298)</f>
        <v>3</v>
      </c>
      <c r="N298" s="105" t="n">
        <v>6</v>
      </c>
      <c r="O298" s="28" t="n">
        <v>2</v>
      </c>
      <c r="P298" s="31"/>
      <c r="Q298" s="106" t="n">
        <f aca="false">SUM(N298:P298)</f>
        <v>8</v>
      </c>
      <c r="R298" s="107"/>
      <c r="S298" s="105" t="n">
        <v>1</v>
      </c>
      <c r="T298" s="108" t="n">
        <v>1</v>
      </c>
      <c r="U298" s="109"/>
      <c r="V298" s="110"/>
      <c r="W298" s="111" t="n">
        <v>2</v>
      </c>
      <c r="X298" s="110" t="n">
        <v>3</v>
      </c>
      <c r="Y298" s="111"/>
      <c r="Z298" s="110"/>
      <c r="AA298" s="111"/>
      <c r="AB298" s="110"/>
      <c r="AC298" s="111"/>
      <c r="AD298" s="110"/>
      <c r="AE298" s="111" t="n">
        <v>1</v>
      </c>
      <c r="AF298" s="110" t="n">
        <v>1</v>
      </c>
      <c r="AG298" s="112"/>
      <c r="AH298" s="113"/>
      <c r="AI298" s="111" t="n">
        <f aca="false">SUM(S298,U298,W298,Y298,AA298,AC298,AE298,AG298)</f>
        <v>4</v>
      </c>
      <c r="AJ298" s="106" t="n">
        <f aca="false">SUM(T298,V298,X298,Z298,AB298,AD298,AF298,AH298)</f>
        <v>5</v>
      </c>
      <c r="AK298" s="107"/>
      <c r="AL298" s="107"/>
      <c r="AM298" s="105" t="n">
        <v>1</v>
      </c>
      <c r="AN298" s="28" t="n">
        <v>1</v>
      </c>
      <c r="AO298" s="106" t="n">
        <f aca="false">SUM(AM298:AN298)</f>
        <v>2</v>
      </c>
      <c r="AP298" s="105"/>
      <c r="AQ298" s="24" t="s">
        <v>2920</v>
      </c>
      <c r="AS298" s="24" t="s">
        <v>52</v>
      </c>
      <c r="AT298" s="27" t="n">
        <f aca="false">IF(OR(BE298=BS$60,BE298=BS$61,BE298=BS$62,BE298=BS$63,BE298=BS$64),1,IF(OR(BE298=BS$65,BE298=BS$66,BE298=BS$67,BE298=BS$68,BE298=BS$69),2,3))</f>
        <v>1</v>
      </c>
      <c r="AU298" s="27" t="n">
        <f aca="false">IF(OR(BF298=BS$30,BF298=BS$31,BF298=BS$32,BF298=BS$33),1,IF(BF298=BS$34,2,3))</f>
        <v>2</v>
      </c>
      <c r="AV298" s="27" t="n">
        <f aca="false">IF(BG298="отсутствует",2,1)</f>
        <v>1</v>
      </c>
      <c r="AW298" s="27" t="n">
        <f aca="false">IF(OR(BH298=BS$41,BH298=BS$42),1,IF(OR(BH298=BS$43,BH298=BS$44,BH298=BS$45),2,IF(OR(BH298=BS$46,BH298=BS$47,BH298=BS$48),3,IF(BH298=BS$56,5,IF(BH298=BS$57,6,4)))))</f>
        <v>4</v>
      </c>
      <c r="AX298" s="27" t="n">
        <f aca="false">IF(BI298="отсутствует",2,1)</f>
        <v>1</v>
      </c>
      <c r="AY298" s="24" t="s">
        <v>2297</v>
      </c>
      <c r="AZ298" s="130"/>
      <c r="BA298" s="130"/>
      <c r="BD298" s="104" t="s">
        <v>52</v>
      </c>
      <c r="BE298" s="104" t="s">
        <v>673</v>
      </c>
      <c r="BF298" s="104" t="s">
        <v>82</v>
      </c>
      <c r="BG298" s="104" t="s">
        <v>140</v>
      </c>
      <c r="BH298" s="104" t="s">
        <v>2683</v>
      </c>
      <c r="BI298" s="104" t="s">
        <v>388</v>
      </c>
      <c r="BJ298" s="104" t="s">
        <v>2297</v>
      </c>
      <c r="BK298" s="24" t="s">
        <v>51</v>
      </c>
    </row>
    <row r="299" s="24" customFormat="true" ht="15" hidden="false" customHeight="false" outlineLevel="0" collapsed="false">
      <c r="A299" s="24" t="s">
        <v>1821</v>
      </c>
      <c r="B299" s="24" t="s">
        <v>138</v>
      </c>
      <c r="C299" s="24" t="s">
        <v>139</v>
      </c>
      <c r="D299" s="24" t="n">
        <v>0</v>
      </c>
      <c r="E299" s="24" t="n">
        <v>1</v>
      </c>
      <c r="F299" s="24" t="n">
        <v>1</v>
      </c>
      <c r="G299" s="24" t="n">
        <v>1</v>
      </c>
      <c r="H299" s="24" t="n">
        <v>1</v>
      </c>
      <c r="I299" s="105"/>
      <c r="J299" s="28" t="n">
        <v>1</v>
      </c>
      <c r="K299" s="105" t="n">
        <v>2</v>
      </c>
      <c r="L299" s="28"/>
      <c r="M299" s="106" t="n">
        <f aca="false">SUM(K299:L299)</f>
        <v>2</v>
      </c>
      <c r="N299" s="105" t="n">
        <v>6</v>
      </c>
      <c r="O299" s="28" t="n">
        <v>5</v>
      </c>
      <c r="P299" s="31"/>
      <c r="Q299" s="106" t="n">
        <f aca="false">SUM(N299:P299)</f>
        <v>11</v>
      </c>
      <c r="R299" s="107" t="n">
        <v>15</v>
      </c>
      <c r="S299" s="105"/>
      <c r="T299" s="108"/>
      <c r="U299" s="109" t="n">
        <v>2</v>
      </c>
      <c r="V299" s="110" t="n">
        <v>33</v>
      </c>
      <c r="W299" s="111"/>
      <c r="X299" s="110"/>
      <c r="Y299" s="111"/>
      <c r="Z299" s="110"/>
      <c r="AA299" s="111" t="n">
        <v>4</v>
      </c>
      <c r="AB299" s="110" t="n">
        <v>7</v>
      </c>
      <c r="AC299" s="111"/>
      <c r="AD299" s="110"/>
      <c r="AE299" s="111"/>
      <c r="AF299" s="110"/>
      <c r="AG299" s="112"/>
      <c r="AH299" s="113"/>
      <c r="AI299" s="111" t="n">
        <f aca="false">SUM(S299,U299,W299,Y299,AA299,AC299,AE299,AG299)</f>
        <v>6</v>
      </c>
      <c r="AJ299" s="106" t="n">
        <f aca="false">SUM(T299,V299,X299,Z299,AB299,AD299,AF299,AH299)</f>
        <v>40</v>
      </c>
      <c r="AK299" s="107" t="n">
        <v>1</v>
      </c>
      <c r="AL299" s="107" t="n">
        <v>13</v>
      </c>
      <c r="AM299" s="105" t="n">
        <v>1</v>
      </c>
      <c r="AN299" s="28" t="n">
        <v>2</v>
      </c>
      <c r="AO299" s="106" t="n">
        <f aca="false">SUM(AM299:AN299)</f>
        <v>3</v>
      </c>
      <c r="AP299" s="105"/>
      <c r="AS299" s="24" t="s">
        <v>52</v>
      </c>
      <c r="AT299" s="27" t="n">
        <f aca="false">IF(OR(BE299=BS$60,BE299=BS$61,BE299=BS$62,BE299=BS$63,BE299=BS$64),1,IF(OR(BE299=BS$65,BE299=BS$66,BE299=BS$67,BE299=BS$68,BE299=BS$69),2,3))</f>
        <v>1</v>
      </c>
      <c r="AU299" s="27" t="n">
        <f aca="false">IF(OR(BF299=BS$30,BF299=BS$31,BF299=BS$32,BF299=BS$33),1,IF(BF299=BS$34,2,3))</f>
        <v>1</v>
      </c>
      <c r="AV299" s="27" t="n">
        <f aca="false">IF(BG299="отсутствует",2,1)</f>
        <v>1</v>
      </c>
      <c r="AW299" s="27" t="n">
        <f aca="false">IF(OR(BH299=BS$41,BH299=BS$42),1,IF(OR(BH299=BS$43,BH299=BS$44,BH299=BS$45),2,IF(OR(BH299=BS$46,BH299=BS$47,BH299=BS$48),3,IF(BH299=BS$56,5,IF(BH299=BS$57,6,4)))))</f>
        <v>4</v>
      </c>
      <c r="AX299" s="27" t="n">
        <f aca="false">IF(BI299="отсутствует",2,1)</f>
        <v>1</v>
      </c>
      <c r="AY299" s="24" t="s">
        <v>143</v>
      </c>
      <c r="AZ299" s="130"/>
      <c r="BA299" s="130"/>
      <c r="BD299" s="104" t="s">
        <v>52</v>
      </c>
      <c r="BE299" s="104" t="s">
        <v>107</v>
      </c>
      <c r="BF299" s="104" t="s">
        <v>72</v>
      </c>
      <c r="BG299" s="104" t="s">
        <v>1822</v>
      </c>
      <c r="BH299" s="104" t="s">
        <v>319</v>
      </c>
      <c r="BI299" s="104" t="s">
        <v>142</v>
      </c>
      <c r="BJ299" s="104" t="s">
        <v>143</v>
      </c>
      <c r="BK299" s="24" t="s">
        <v>51</v>
      </c>
    </row>
    <row r="300" s="24" customFormat="true" ht="15" hidden="false" customHeight="false" outlineLevel="0" collapsed="false">
      <c r="A300" s="24" t="s">
        <v>2684</v>
      </c>
      <c r="B300" s="24" t="s">
        <v>211</v>
      </c>
      <c r="C300" s="24" t="s">
        <v>92</v>
      </c>
      <c r="D300" s="24" t="n">
        <v>0</v>
      </c>
      <c r="E300" s="24" t="n">
        <v>0</v>
      </c>
      <c r="F300" s="24" t="n">
        <v>1</v>
      </c>
      <c r="G300" s="24" t="n">
        <v>0</v>
      </c>
      <c r="I300" s="105"/>
      <c r="J300" s="28"/>
      <c r="K300" s="105" t="n">
        <v>3</v>
      </c>
      <c r="L300" s="28"/>
      <c r="M300" s="106" t="n">
        <f aca="false">SUM(K300:L300)</f>
        <v>3</v>
      </c>
      <c r="N300" s="105" t="n">
        <v>2</v>
      </c>
      <c r="O300" s="28" t="n">
        <v>1</v>
      </c>
      <c r="P300" s="31"/>
      <c r="Q300" s="106" t="n">
        <f aca="false">SUM(N300:P300)</f>
        <v>3</v>
      </c>
      <c r="R300" s="107"/>
      <c r="S300" s="105"/>
      <c r="T300" s="108"/>
      <c r="U300" s="109"/>
      <c r="V300" s="110"/>
      <c r="W300" s="111"/>
      <c r="X300" s="110"/>
      <c r="Y300" s="111"/>
      <c r="Z300" s="110"/>
      <c r="AA300" s="111"/>
      <c r="AB300" s="110"/>
      <c r="AC300" s="111"/>
      <c r="AD300" s="110"/>
      <c r="AE300" s="111"/>
      <c r="AF300" s="110"/>
      <c r="AG300" s="112"/>
      <c r="AH300" s="113"/>
      <c r="AI300" s="111" t="n">
        <f aca="false">SUM(S300,U300,W300,Y300,AA300,AC300,AE300,AG300)</f>
        <v>0</v>
      </c>
      <c r="AJ300" s="106" t="n">
        <f aca="false">SUM(T300,V300,X300,Z300,AB300,AD300,AF300,AH300)</f>
        <v>0</v>
      </c>
      <c r="AK300" s="107"/>
      <c r="AL300" s="107"/>
      <c r="AM300" s="105"/>
      <c r="AN300" s="28" t="n">
        <v>1</v>
      </c>
      <c r="AO300" s="106" t="n">
        <f aca="false">SUM(AM300:AN300)</f>
        <v>1</v>
      </c>
      <c r="AP300" s="105" t="n">
        <v>4</v>
      </c>
      <c r="AS300" s="24" t="s">
        <v>52</v>
      </c>
      <c r="AT300" s="27" t="n">
        <f aca="false">IF(OR(BE300=BS$60,BE300=BS$61,BE300=BS$62,BE300=BS$63,BE300=BS$64),1,IF(OR(BE300=BS$65,BE300=BS$66,BE300=BS$67,BE300=BS$68,BE300=BS$69),2,3))</f>
        <v>1</v>
      </c>
      <c r="AU300" s="27" t="n">
        <f aca="false">IF(OR(BF300=BS$30,BF300=BS$31,BF300=BS$32,BF300=BS$33),1,IF(BF300=BS$34,2,3))</f>
        <v>1</v>
      </c>
      <c r="AV300" s="27" t="n">
        <f aca="false">IF(BG300="отсутствует",2,1)</f>
        <v>1</v>
      </c>
      <c r="AW300" s="27" t="n">
        <f aca="false">IF(OR(BH300=BS$41,BH300=BS$42),1,IF(OR(BH300=BS$43,BH300=BS$44,BH300=BS$45),2,IF(OR(BH300=BS$46,BH300=BS$47,BH300=BS$48),3,IF(BH300=BS$56,5,IF(BH300=BS$57,6,4)))))</f>
        <v>4</v>
      </c>
      <c r="AX300" s="27" t="n">
        <f aca="false">IF(BI300="отсутствует",2,1)</f>
        <v>1</v>
      </c>
      <c r="AY300" s="24" t="s">
        <v>143</v>
      </c>
      <c r="AZ300" s="130"/>
      <c r="BA300" s="130"/>
      <c r="BD300" s="104" t="s">
        <v>52</v>
      </c>
      <c r="BE300" s="104" t="s">
        <v>120</v>
      </c>
      <c r="BF300" s="104" t="s">
        <v>72</v>
      </c>
      <c r="BG300" s="104" t="s">
        <v>386</v>
      </c>
      <c r="BH300" s="104" t="s">
        <v>2366</v>
      </c>
      <c r="BI300" s="104" t="s">
        <v>142</v>
      </c>
      <c r="BJ300" s="104" t="s">
        <v>143</v>
      </c>
      <c r="BK300" s="24" t="s">
        <v>51</v>
      </c>
    </row>
    <row r="301" s="24" customFormat="true" ht="15" hidden="false" customHeight="false" outlineLevel="0" collapsed="false">
      <c r="A301" s="24" t="s">
        <v>2685</v>
      </c>
      <c r="B301" s="24" t="s">
        <v>1720</v>
      </c>
      <c r="C301" s="24" t="s">
        <v>408</v>
      </c>
      <c r="D301" s="24" t="n">
        <v>0</v>
      </c>
      <c r="E301" s="24" t="n">
        <v>0</v>
      </c>
      <c r="F301" s="24" t="n">
        <v>1</v>
      </c>
      <c r="G301" s="24" t="n">
        <v>0</v>
      </c>
      <c r="I301" s="105"/>
      <c r="J301" s="28"/>
      <c r="K301" s="105"/>
      <c r="L301" s="28" t="n">
        <v>1</v>
      </c>
      <c r="M301" s="106" t="n">
        <f aca="false">SUM(K301:L301)</f>
        <v>1</v>
      </c>
      <c r="N301" s="105"/>
      <c r="O301" s="28"/>
      <c r="P301" s="31"/>
      <c r="Q301" s="106" t="n">
        <f aca="false">SUM(N301:P301)</f>
        <v>0</v>
      </c>
      <c r="R301" s="107"/>
      <c r="S301" s="105"/>
      <c r="T301" s="108"/>
      <c r="U301" s="109"/>
      <c r="V301" s="110"/>
      <c r="W301" s="111"/>
      <c r="X301" s="110"/>
      <c r="Y301" s="111"/>
      <c r="Z301" s="110"/>
      <c r="AA301" s="111"/>
      <c r="AB301" s="110"/>
      <c r="AC301" s="111"/>
      <c r="AD301" s="110"/>
      <c r="AE301" s="111"/>
      <c r="AF301" s="110"/>
      <c r="AG301" s="112"/>
      <c r="AH301" s="113"/>
      <c r="AI301" s="111" t="n">
        <f aca="false">SUM(S301,U301,W301,Y301,AA301,AC301,AE301,AG301)</f>
        <v>0</v>
      </c>
      <c r="AJ301" s="106" t="n">
        <f aca="false">SUM(T301,V301,X301,Z301,AB301,AD301,AF301,AH301)</f>
        <v>0</v>
      </c>
      <c r="AK301" s="107"/>
      <c r="AL301" s="107"/>
      <c r="AM301" s="105" t="n">
        <v>2</v>
      </c>
      <c r="AN301" s="28" t="n">
        <v>1</v>
      </c>
      <c r="AO301" s="106" t="n">
        <f aca="false">SUM(AM301:AN301)</f>
        <v>3</v>
      </c>
      <c r="AP301" s="105"/>
      <c r="AS301" s="24" t="s">
        <v>454</v>
      </c>
      <c r="AT301" s="27" t="n">
        <f aca="false">IF(OR(BE301=BS$60,BE301=BS$61,BE301=BS$62,BE301=BS$63,BE301=BS$64),1,IF(OR(BE301=BS$65,BE301=BS$66,BE301=BS$67,BE301=BS$68,BE301=BS$69),2,3))</f>
        <v>1</v>
      </c>
      <c r="AU301" s="27" t="n">
        <f aca="false">IF(OR(BF301=BS$30,BF301=BS$31,BF301=BS$32,BF301=BS$33),1,IF(BF301=BS$34,2,3))</f>
        <v>1</v>
      </c>
      <c r="AV301" s="27" t="n">
        <f aca="false">IF(BG301="отсутствует",2,1)</f>
        <v>2</v>
      </c>
      <c r="AW301" s="27" t="n">
        <f aca="false">IF(OR(BH301=BS$41,BH301=BS$42),1,IF(OR(BH301=BS$43,BH301=BS$44,BH301=BS$45),2,IF(OR(BH301=BS$46,BH301=BS$47,BH301=BS$48),3,IF(BH301=BS$56,5,IF(BH301=BS$57,6,4)))))</f>
        <v>3</v>
      </c>
      <c r="AX301" s="27" t="n">
        <f aca="false">IF(BI301="отсутствует",2,1)</f>
        <v>1</v>
      </c>
      <c r="AY301" s="24" t="s">
        <v>260</v>
      </c>
      <c r="AZ301" s="130"/>
      <c r="BA301" s="130"/>
      <c r="BD301" s="104" t="s">
        <v>454</v>
      </c>
      <c r="BE301" s="104" t="s">
        <v>107</v>
      </c>
      <c r="BF301" s="104" t="s">
        <v>72</v>
      </c>
      <c r="BG301" s="104" t="s">
        <v>55</v>
      </c>
      <c r="BH301" s="104" t="s">
        <v>65</v>
      </c>
      <c r="BI301" s="104" t="s">
        <v>195</v>
      </c>
      <c r="BJ301" s="104" t="s">
        <v>260</v>
      </c>
      <c r="BK301" s="24" t="s">
        <v>51</v>
      </c>
    </row>
    <row r="302" s="24" customFormat="true" ht="15" hidden="false" customHeight="false" outlineLevel="0" collapsed="false">
      <c r="A302" s="24" t="s">
        <v>938</v>
      </c>
      <c r="B302" s="24" t="s">
        <v>899</v>
      </c>
      <c r="C302" s="24" t="s">
        <v>233</v>
      </c>
      <c r="D302" s="24" t="n">
        <v>0</v>
      </c>
      <c r="E302" s="24" t="n">
        <v>0</v>
      </c>
      <c r="F302" s="24" t="n">
        <v>1</v>
      </c>
      <c r="G302" s="24" t="n">
        <v>0</v>
      </c>
      <c r="I302" s="105"/>
      <c r="J302" s="28"/>
      <c r="K302" s="105"/>
      <c r="L302" s="28"/>
      <c r="M302" s="106" t="n">
        <f aca="false">SUM(K302:L302)</f>
        <v>0</v>
      </c>
      <c r="N302" s="105"/>
      <c r="O302" s="28"/>
      <c r="P302" s="31"/>
      <c r="Q302" s="106" t="n">
        <f aca="false">SUM(N302:P302)</f>
        <v>0</v>
      </c>
      <c r="R302" s="107"/>
      <c r="S302" s="105"/>
      <c r="T302" s="108"/>
      <c r="U302" s="109"/>
      <c r="V302" s="110"/>
      <c r="W302" s="111"/>
      <c r="X302" s="110"/>
      <c r="Y302" s="111"/>
      <c r="Z302" s="110"/>
      <c r="AA302" s="111"/>
      <c r="AB302" s="110"/>
      <c r="AC302" s="111"/>
      <c r="AD302" s="110"/>
      <c r="AE302" s="111"/>
      <c r="AF302" s="110"/>
      <c r="AG302" s="112"/>
      <c r="AH302" s="113"/>
      <c r="AI302" s="111" t="n">
        <f aca="false">SUM(S302,U302,W302,Y302,AA302,AC302,AE302,AG302)</f>
        <v>0</v>
      </c>
      <c r="AJ302" s="106" t="n">
        <f aca="false">SUM(T302,V302,X302,Z302,AB302,AD302,AF302,AH302)</f>
        <v>0</v>
      </c>
      <c r="AK302" s="107"/>
      <c r="AL302" s="107"/>
      <c r="AM302" s="105"/>
      <c r="AN302" s="28"/>
      <c r="AO302" s="106" t="n">
        <f aca="false">SUM(AM302:AN302)</f>
        <v>0</v>
      </c>
      <c r="AP302" s="105"/>
      <c r="AQ302" s="24" t="s">
        <v>2917</v>
      </c>
      <c r="AS302" s="24" t="s">
        <v>454</v>
      </c>
      <c r="AT302" s="27" t="n">
        <f aca="false">IF(OR(BE302=BS$60,BE302=BS$61,BE302=BS$62,BE302=BS$63,BE302=BS$64),1,IF(OR(BE302=BS$65,BE302=BS$66,BE302=BS$67,BE302=BS$68,BE302=BS$69),2,3))</f>
        <v>2</v>
      </c>
      <c r="AU302" s="27" t="n">
        <f aca="false">IF(OR(BF302=BS$30,BF302=BS$31,BF302=BS$32,BF302=BS$33),1,IF(BF302=BS$34,2,3))</f>
        <v>1</v>
      </c>
      <c r="AV302" s="27" t="n">
        <f aca="false">IF(BG302="отсутствует",2,1)</f>
        <v>2</v>
      </c>
      <c r="AW302" s="27" t="n">
        <f aca="false">IF(OR(BH302=BS$41,BH302=BS$42),1,IF(OR(BH302=BS$43,BH302=BS$44,BH302=BS$45),2,IF(OR(BH302=BS$46,BH302=BS$47,BH302=BS$48),3,IF(BH302=BS$56,5,IF(BH302=BS$57,6,4)))))</f>
        <v>2</v>
      </c>
      <c r="AX302" s="27" t="n">
        <f aca="false">IF(BI302="отсутствует",2,1)</f>
        <v>1</v>
      </c>
      <c r="AY302" s="24" t="s">
        <v>206</v>
      </c>
      <c r="AZ302" s="130"/>
      <c r="BA302" s="130"/>
      <c r="BD302" s="104" t="s">
        <v>454</v>
      </c>
      <c r="BE302" s="104" t="s">
        <v>63</v>
      </c>
      <c r="BF302" s="104" t="s">
        <v>64</v>
      </c>
      <c r="BG302" s="104" t="s">
        <v>55</v>
      </c>
      <c r="BH302" s="104" t="s">
        <v>477</v>
      </c>
      <c r="BI302" s="104" t="s">
        <v>1998</v>
      </c>
      <c r="BJ302" s="104" t="s">
        <v>206</v>
      </c>
      <c r="BK302" s="24" t="s">
        <v>51</v>
      </c>
    </row>
    <row r="303" s="24" customFormat="true" ht="15" hidden="false" customHeight="false" outlineLevel="0" collapsed="false">
      <c r="A303" s="24" t="s">
        <v>105</v>
      </c>
      <c r="B303" s="24" t="s">
        <v>219</v>
      </c>
      <c r="C303" s="24" t="s">
        <v>295</v>
      </c>
      <c r="D303" s="24" t="n">
        <v>0</v>
      </c>
      <c r="E303" s="24" t="n">
        <v>0</v>
      </c>
      <c r="F303" s="24" t="n">
        <v>1</v>
      </c>
      <c r="G303" s="24" t="n">
        <v>0</v>
      </c>
      <c r="I303" s="105"/>
      <c r="J303" s="28"/>
      <c r="K303" s="105" t="n">
        <v>3</v>
      </c>
      <c r="L303" s="28" t="n">
        <v>1</v>
      </c>
      <c r="M303" s="106" t="n">
        <f aca="false">SUM(K303:L303)</f>
        <v>4</v>
      </c>
      <c r="N303" s="105" t="n">
        <v>8</v>
      </c>
      <c r="O303" s="28" t="n">
        <v>5</v>
      </c>
      <c r="P303" s="31"/>
      <c r="Q303" s="106" t="n">
        <f aca="false">SUM(N303:P303)</f>
        <v>13</v>
      </c>
      <c r="R303" s="107"/>
      <c r="S303" s="105" t="n">
        <v>1</v>
      </c>
      <c r="T303" s="108" t="n">
        <v>2</v>
      </c>
      <c r="U303" s="109" t="n">
        <v>3</v>
      </c>
      <c r="V303" s="110" t="n">
        <v>5</v>
      </c>
      <c r="W303" s="111" t="n">
        <v>1</v>
      </c>
      <c r="X303" s="110" t="n">
        <v>1</v>
      </c>
      <c r="Y303" s="111"/>
      <c r="Z303" s="110"/>
      <c r="AA303" s="111" t="n">
        <v>2</v>
      </c>
      <c r="AB303" s="110" t="n">
        <v>3</v>
      </c>
      <c r="AC303" s="111"/>
      <c r="AD303" s="110"/>
      <c r="AE303" s="111"/>
      <c r="AF303" s="110"/>
      <c r="AG303" s="112"/>
      <c r="AH303" s="113"/>
      <c r="AI303" s="111" t="n">
        <f aca="false">SUM(S303,U303,W303,Y303,AA303,AC303,AE303,AG303)</f>
        <v>7</v>
      </c>
      <c r="AJ303" s="106" t="n">
        <f aca="false">SUM(T303,V303,X303,Z303,AB303,AD303,AF303,AH303)</f>
        <v>11</v>
      </c>
      <c r="AK303" s="107" t="n">
        <v>3</v>
      </c>
      <c r="AL303" s="107" t="n">
        <v>3</v>
      </c>
      <c r="AM303" s="105" t="n">
        <v>1</v>
      </c>
      <c r="AN303" s="28" t="n">
        <v>1</v>
      </c>
      <c r="AO303" s="106" t="n">
        <f aca="false">SUM(AM303:AN303)</f>
        <v>2</v>
      </c>
      <c r="AP303" s="105"/>
      <c r="AS303" s="24" t="s">
        <v>52</v>
      </c>
      <c r="AT303" s="27" t="n">
        <f aca="false">IF(OR(BE303=BS$60,BE303=BS$61,BE303=BS$62,BE303=BS$63,BE303=BS$64),1,IF(OR(BE303=BS$65,BE303=BS$66,BE303=BS$67,BE303=BS$68,BE303=BS$69),2,3))</f>
        <v>1</v>
      </c>
      <c r="AU303" s="27" t="n">
        <f aca="false">IF(OR(BF303=BS$30,BF303=BS$31,BF303=BS$32,BF303=BS$33),1,IF(BF303=BS$34,2,3))</f>
        <v>3</v>
      </c>
      <c r="AV303" s="27" t="n">
        <f aca="false">IF(BG303="отсутствует",2,1)</f>
        <v>1</v>
      </c>
      <c r="AW303" s="27" t="n">
        <f aca="false">IF(OR(BH303=BS$41,BH303=BS$42),1,IF(OR(BH303=BS$43,BH303=BS$44,BH303=BS$45),2,IF(OR(BH303=BS$46,BH303=BS$47,BH303=BS$48),3,IF(BH303=BS$56,5,IF(BH303=BS$57,6,4)))))</f>
        <v>4</v>
      </c>
      <c r="AX303" s="27" t="n">
        <f aca="false">IF(BI303="отсутствует",2,1)</f>
        <v>1</v>
      </c>
      <c r="AY303" s="24" t="s">
        <v>2596</v>
      </c>
      <c r="AZ303" s="130"/>
      <c r="BA303" s="130"/>
      <c r="BD303" s="104" t="s">
        <v>52</v>
      </c>
      <c r="BE303" s="104" t="s">
        <v>438</v>
      </c>
      <c r="BF303" s="104" t="s">
        <v>137</v>
      </c>
      <c r="BG303" s="104" t="s">
        <v>140</v>
      </c>
      <c r="BH303" s="104" t="s">
        <v>1191</v>
      </c>
      <c r="BI303" s="104" t="s">
        <v>2602</v>
      </c>
      <c r="BJ303" s="104" t="s">
        <v>2596</v>
      </c>
      <c r="BK303" s="24" t="s">
        <v>51</v>
      </c>
    </row>
    <row r="304" s="24" customFormat="true" ht="15" hidden="false" customHeight="false" outlineLevel="0" collapsed="false">
      <c r="A304" s="24" t="s">
        <v>2686</v>
      </c>
      <c r="B304" s="24" t="s">
        <v>138</v>
      </c>
      <c r="C304" s="24" t="s">
        <v>685</v>
      </c>
      <c r="D304" s="24" t="n">
        <v>0</v>
      </c>
      <c r="E304" s="24" t="n">
        <v>0</v>
      </c>
      <c r="F304" s="24" t="n">
        <v>1</v>
      </c>
      <c r="G304" s="24" t="n">
        <v>1</v>
      </c>
      <c r="H304" s="24" t="n">
        <v>1</v>
      </c>
      <c r="I304" s="105"/>
      <c r="J304" s="28" t="n">
        <v>1</v>
      </c>
      <c r="K304" s="105" t="n">
        <v>1</v>
      </c>
      <c r="L304" s="28" t="n">
        <v>3</v>
      </c>
      <c r="M304" s="106" t="n">
        <f aca="false">SUM(K304:L304)</f>
        <v>4</v>
      </c>
      <c r="N304" s="105" t="n">
        <v>5</v>
      </c>
      <c r="O304" s="28" t="n">
        <v>16</v>
      </c>
      <c r="P304" s="31"/>
      <c r="Q304" s="106" t="n">
        <f aca="false">SUM(N304:P304)</f>
        <v>21</v>
      </c>
      <c r="R304" s="107" t="n">
        <v>1</v>
      </c>
      <c r="S304" s="105"/>
      <c r="T304" s="108"/>
      <c r="U304" s="109"/>
      <c r="V304" s="110"/>
      <c r="W304" s="111"/>
      <c r="X304" s="110"/>
      <c r="Y304" s="111"/>
      <c r="Z304" s="110"/>
      <c r="AA304" s="111"/>
      <c r="AB304" s="110"/>
      <c r="AC304" s="111"/>
      <c r="AD304" s="110"/>
      <c r="AE304" s="111"/>
      <c r="AF304" s="110"/>
      <c r="AG304" s="112"/>
      <c r="AH304" s="113"/>
      <c r="AI304" s="111" t="n">
        <f aca="false">SUM(S304,U304,W304,Y304,AA304,AC304,AE304,AG304)</f>
        <v>0</v>
      </c>
      <c r="AJ304" s="106" t="n">
        <f aca="false">SUM(T304,V304,X304,Z304,AB304,AD304,AF304,AH304)</f>
        <v>0</v>
      </c>
      <c r="AK304" s="107"/>
      <c r="AL304" s="107"/>
      <c r="AM304" s="105" t="n">
        <v>2</v>
      </c>
      <c r="AN304" s="28"/>
      <c r="AO304" s="106" t="n">
        <f aca="false">SUM(AM304:AN304)</f>
        <v>2</v>
      </c>
      <c r="AP304" s="105"/>
      <c r="AS304" s="24" t="s">
        <v>454</v>
      </c>
      <c r="AT304" s="27" t="n">
        <f aca="false">IF(OR(BE304=BS$60,BE304=BS$61,BE304=BS$62,BE304=BS$63,BE304=BS$64),1,IF(OR(BE304=BS$65,BE304=BS$66,BE304=BS$67,BE304=BS$68,BE304=BS$69),2,3))</f>
        <v>3</v>
      </c>
      <c r="AU304" s="27" t="n">
        <f aca="false">IF(OR(BF304=BS$30,BF304=BS$31,BF304=BS$32,BF304=BS$33),1,IF(BF304=BS$34,2,3))</f>
        <v>1</v>
      </c>
      <c r="AV304" s="27" t="n">
        <f aca="false">IF(BG304="отсутствует",2,1)</f>
        <v>1</v>
      </c>
      <c r="AW304" s="27" t="n">
        <f aca="false">IF(OR(BH304=BS$41,BH304=BS$42),1,IF(OR(BH304=BS$43,BH304=BS$44,BH304=BS$45),2,IF(OR(BH304=BS$46,BH304=BS$47,BH304=BS$48),3,IF(BH304=BS$56,5,IF(BH304=BS$57,6,4)))))</f>
        <v>2</v>
      </c>
      <c r="AX304" s="27" t="n">
        <f aca="false">IF(BI304="отсутствует",2,1)</f>
        <v>1</v>
      </c>
      <c r="AY304" s="24" t="s">
        <v>84</v>
      </c>
      <c r="AZ304" s="130"/>
      <c r="BA304" s="130"/>
      <c r="BD304" s="104" t="s">
        <v>454</v>
      </c>
      <c r="BE304" s="104" t="s">
        <v>772</v>
      </c>
      <c r="BF304" s="104" t="s">
        <v>129</v>
      </c>
      <c r="BG304" s="104" t="s">
        <v>2687</v>
      </c>
      <c r="BH304" s="104" t="s">
        <v>477</v>
      </c>
      <c r="BI304" s="104" t="s">
        <v>2688</v>
      </c>
      <c r="BJ304" s="104" t="s">
        <v>84</v>
      </c>
      <c r="BK304" s="24" t="s">
        <v>51</v>
      </c>
    </row>
    <row r="305" s="24" customFormat="true" ht="15" hidden="false" customHeight="false" outlineLevel="0" collapsed="false">
      <c r="A305" s="24" t="s">
        <v>2689</v>
      </c>
      <c r="B305" s="24" t="s">
        <v>198</v>
      </c>
      <c r="C305" s="24" t="s">
        <v>135</v>
      </c>
      <c r="D305" s="24" t="n">
        <v>0</v>
      </c>
      <c r="E305" s="24" t="n">
        <v>0</v>
      </c>
      <c r="F305" s="24" t="n">
        <v>1</v>
      </c>
      <c r="G305" s="24" t="n">
        <v>0</v>
      </c>
      <c r="I305" s="105"/>
      <c r="J305" s="28"/>
      <c r="K305" s="105" t="n">
        <v>3</v>
      </c>
      <c r="L305" s="28"/>
      <c r="M305" s="106" t="n">
        <f aca="false">SUM(K305:L305)</f>
        <v>3</v>
      </c>
      <c r="N305" s="105" t="n">
        <v>1</v>
      </c>
      <c r="O305" s="28" t="n">
        <v>1</v>
      </c>
      <c r="P305" s="31"/>
      <c r="Q305" s="106" t="n">
        <f aca="false">SUM(N305:P305)</f>
        <v>2</v>
      </c>
      <c r="R305" s="107"/>
      <c r="S305" s="105"/>
      <c r="T305" s="108"/>
      <c r="U305" s="109"/>
      <c r="V305" s="110"/>
      <c r="W305" s="111"/>
      <c r="X305" s="110"/>
      <c r="Y305" s="111"/>
      <c r="Z305" s="110"/>
      <c r="AA305" s="111"/>
      <c r="AB305" s="110"/>
      <c r="AC305" s="111"/>
      <c r="AD305" s="110"/>
      <c r="AE305" s="111"/>
      <c r="AF305" s="110"/>
      <c r="AG305" s="112"/>
      <c r="AH305" s="113"/>
      <c r="AI305" s="111" t="n">
        <f aca="false">SUM(S305,U305,W305,Y305,AA305,AC305,AE305,AG305)</f>
        <v>0</v>
      </c>
      <c r="AJ305" s="106" t="n">
        <f aca="false">SUM(T305,V305,X305,Z305,AB305,AD305,AF305,AH305)</f>
        <v>0</v>
      </c>
      <c r="AK305" s="107"/>
      <c r="AL305" s="107"/>
      <c r="AM305" s="105" t="n">
        <v>1</v>
      </c>
      <c r="AN305" s="28"/>
      <c r="AO305" s="106" t="n">
        <f aca="false">SUM(AM305:AN305)</f>
        <v>1</v>
      </c>
      <c r="AP305" s="105"/>
      <c r="AS305" s="24" t="s">
        <v>52</v>
      </c>
      <c r="AT305" s="27" t="n">
        <f aca="false">IF(OR(BE305=BS$60,BE305=BS$61,BE305=BS$62,BE305=BS$63,BE305=BS$64),1,IF(OR(BE305=BS$65,BE305=BS$66,BE305=BS$67,BE305=BS$68,BE305=BS$69),2,3))</f>
        <v>2</v>
      </c>
      <c r="AU305" s="27" t="n">
        <f aca="false">IF(OR(BF305=BS$30,BF305=BS$31,BF305=BS$32,BF305=BS$33),1,IF(BF305=BS$34,2,3))</f>
        <v>1</v>
      </c>
      <c r="AV305" s="27" t="n">
        <f aca="false">IF(BG305="отсутствует",2,1)</f>
        <v>2</v>
      </c>
      <c r="AW305" s="27" t="n">
        <f aca="false">IF(OR(BH305=BS$41,BH305=BS$42),1,IF(OR(BH305=BS$43,BH305=BS$44,BH305=BS$45),2,IF(OR(BH305=BS$46,BH305=BS$47,BH305=BS$48),3,IF(BH305=BS$56,5,IF(BH305=BS$57,6,4)))))</f>
        <v>1</v>
      </c>
      <c r="AX305" s="27" t="n">
        <f aca="false">IF(BI305="отсутствует",2,1)</f>
        <v>1</v>
      </c>
      <c r="AY305" s="24" t="s">
        <v>1365</v>
      </c>
      <c r="AZ305" s="130"/>
      <c r="BA305" s="130"/>
      <c r="BD305" s="104" t="s">
        <v>52</v>
      </c>
      <c r="BE305" s="104" t="s">
        <v>63</v>
      </c>
      <c r="BF305" s="104" t="s">
        <v>72</v>
      </c>
      <c r="BG305" s="104" t="s">
        <v>55</v>
      </c>
      <c r="BH305" s="104" t="s">
        <v>73</v>
      </c>
      <c r="BI305" s="104" t="s">
        <v>123</v>
      </c>
      <c r="BJ305" s="104" t="s">
        <v>1365</v>
      </c>
      <c r="BK305" s="24" t="s">
        <v>51</v>
      </c>
    </row>
    <row r="306" s="24" customFormat="true" ht="15" hidden="false" customHeight="false" outlineLevel="0" collapsed="false">
      <c r="A306" s="24" t="s">
        <v>945</v>
      </c>
      <c r="B306" s="24" t="s">
        <v>946</v>
      </c>
      <c r="C306" s="24" t="s">
        <v>947</v>
      </c>
      <c r="D306" s="24" t="n">
        <v>1</v>
      </c>
      <c r="E306" s="24" t="n">
        <v>1</v>
      </c>
      <c r="F306" s="24" t="n">
        <v>1</v>
      </c>
      <c r="G306" s="24" t="n">
        <v>1</v>
      </c>
      <c r="H306" s="24" t="n">
        <v>1</v>
      </c>
      <c r="I306" s="105"/>
      <c r="J306" s="28"/>
      <c r="K306" s="105" t="n">
        <v>3</v>
      </c>
      <c r="L306" s="28" t="n">
        <v>1</v>
      </c>
      <c r="M306" s="106" t="n">
        <f aca="false">SUM(K306:L306)</f>
        <v>4</v>
      </c>
      <c r="N306" s="105" t="n">
        <v>3</v>
      </c>
      <c r="O306" s="28" t="n">
        <v>3</v>
      </c>
      <c r="P306" s="31" t="n">
        <v>1</v>
      </c>
      <c r="Q306" s="106" t="n">
        <f aca="false">SUM(N306:P306)</f>
        <v>7</v>
      </c>
      <c r="R306" s="107"/>
      <c r="S306" s="105"/>
      <c r="T306" s="108"/>
      <c r="U306" s="109" t="n">
        <v>14</v>
      </c>
      <c r="V306" s="110" t="n">
        <v>48</v>
      </c>
      <c r="W306" s="111"/>
      <c r="X306" s="110"/>
      <c r="Y306" s="111"/>
      <c r="Z306" s="110"/>
      <c r="AA306" s="111" t="n">
        <v>4</v>
      </c>
      <c r="AB306" s="110" t="n">
        <v>8</v>
      </c>
      <c r="AC306" s="111"/>
      <c r="AD306" s="110"/>
      <c r="AE306" s="111" t="n">
        <v>3</v>
      </c>
      <c r="AF306" s="110" t="n">
        <v>3</v>
      </c>
      <c r="AG306" s="112"/>
      <c r="AH306" s="113"/>
      <c r="AI306" s="111" t="n">
        <f aca="false">SUM(S306,U306,W306,Y306,AA306,AC306,AE306,AG306)</f>
        <v>21</v>
      </c>
      <c r="AJ306" s="106" t="n">
        <f aca="false">SUM(T306,V306,X306,Z306,AB306,AD306,AF306,AH306)</f>
        <v>59</v>
      </c>
      <c r="AK306" s="107"/>
      <c r="AL306" s="107" t="n">
        <v>2</v>
      </c>
      <c r="AM306" s="105" t="n">
        <v>2</v>
      </c>
      <c r="AN306" s="28"/>
      <c r="AO306" s="106" t="n">
        <f aca="false">SUM(AM306:AN306)</f>
        <v>2</v>
      </c>
      <c r="AP306" s="105"/>
      <c r="AS306" s="24" t="s">
        <v>52</v>
      </c>
      <c r="AT306" s="27" t="n">
        <f aca="false">IF(OR(BE306=BS$60,BE306=BS$61,BE306=BS$62,BE306=BS$63,BE306=BS$64),1,IF(OR(BE306=BS$65,BE306=BS$66,BE306=BS$67,BE306=BS$68,BE306=BS$69),2,3))</f>
        <v>1</v>
      </c>
      <c r="AU306" s="27" t="n">
        <f aca="false">IF(OR(BF306=BS$30,BF306=BS$31,BF306=BS$32,BF306=BS$33),1,IF(BF306=BS$34,2,3))</f>
        <v>1</v>
      </c>
      <c r="AV306" s="27" t="n">
        <f aca="false">IF(BG306="отсутствует",2,1)</f>
        <v>2</v>
      </c>
      <c r="AW306" s="27" t="n">
        <f aca="false">IF(OR(BH306=BS$41,BH306=BS$42),1,IF(OR(BH306=BS$43,BH306=BS$44,BH306=BS$45),2,IF(OR(BH306=BS$46,BH306=BS$47,BH306=BS$48),3,IF(BH306=BS$56,5,IF(BH306=BS$57,6,4)))))</f>
        <v>4</v>
      </c>
      <c r="AX306" s="27" t="n">
        <f aca="false">IF(BI306="отсутствует",2,1)</f>
        <v>1</v>
      </c>
      <c r="AY306" s="24" t="s">
        <v>260</v>
      </c>
      <c r="AZ306" s="130"/>
      <c r="BA306" s="130"/>
      <c r="BD306" s="104" t="s">
        <v>52</v>
      </c>
      <c r="BE306" s="104" t="s">
        <v>107</v>
      </c>
      <c r="BF306" s="104" t="s">
        <v>72</v>
      </c>
      <c r="BG306" s="104" t="s">
        <v>55</v>
      </c>
      <c r="BH306" s="104" t="s">
        <v>948</v>
      </c>
      <c r="BI306" s="104" t="s">
        <v>949</v>
      </c>
      <c r="BJ306" s="104" t="s">
        <v>260</v>
      </c>
      <c r="BK306" s="24" t="s">
        <v>51</v>
      </c>
    </row>
    <row r="307" s="24" customFormat="true" ht="15" hidden="false" customHeight="false" outlineLevel="0" collapsed="false">
      <c r="A307" s="24" t="s">
        <v>2690</v>
      </c>
      <c r="B307" s="24" t="s">
        <v>61</v>
      </c>
      <c r="C307" s="24" t="s">
        <v>252</v>
      </c>
      <c r="D307" s="24" t="n">
        <v>0</v>
      </c>
      <c r="E307" s="24" t="n">
        <v>0</v>
      </c>
      <c r="F307" s="24" t="n">
        <v>1</v>
      </c>
      <c r="G307" s="24" t="n">
        <v>1</v>
      </c>
      <c r="H307" s="24" t="n">
        <v>1</v>
      </c>
      <c r="I307" s="105"/>
      <c r="J307" s="28"/>
      <c r="K307" s="105" t="n">
        <v>3</v>
      </c>
      <c r="L307" s="28"/>
      <c r="M307" s="106" t="n">
        <f aca="false">SUM(K307:L307)</f>
        <v>3</v>
      </c>
      <c r="N307" s="105" t="n">
        <v>5</v>
      </c>
      <c r="O307" s="28" t="n">
        <v>3</v>
      </c>
      <c r="P307" s="31" t="n">
        <v>1</v>
      </c>
      <c r="Q307" s="106" t="n">
        <f aca="false">SUM(N307:P307)</f>
        <v>9</v>
      </c>
      <c r="R307" s="107" t="n">
        <v>2</v>
      </c>
      <c r="S307" s="105"/>
      <c r="T307" s="108"/>
      <c r="U307" s="109"/>
      <c r="V307" s="110"/>
      <c r="W307" s="111"/>
      <c r="X307" s="110"/>
      <c r="Y307" s="111"/>
      <c r="Z307" s="110"/>
      <c r="AA307" s="111"/>
      <c r="AB307" s="110"/>
      <c r="AC307" s="111"/>
      <c r="AD307" s="110"/>
      <c r="AE307" s="111"/>
      <c r="AF307" s="110"/>
      <c r="AG307" s="112"/>
      <c r="AH307" s="113"/>
      <c r="AI307" s="111" t="n">
        <f aca="false">SUM(S307,U307,W307,Y307,AA307,AC307,AE307,AG307)</f>
        <v>0</v>
      </c>
      <c r="AJ307" s="106" t="n">
        <f aca="false">SUM(T307,V307,X307,Z307,AB307,AD307,AF307,AH307)</f>
        <v>0</v>
      </c>
      <c r="AK307" s="107"/>
      <c r="AL307" s="107"/>
      <c r="AM307" s="105" t="n">
        <v>1</v>
      </c>
      <c r="AN307" s="28" t="n">
        <v>2</v>
      </c>
      <c r="AO307" s="106" t="n">
        <f aca="false">SUM(AM307:AN307)</f>
        <v>3</v>
      </c>
      <c r="AP307" s="105"/>
      <c r="AS307" s="24" t="s">
        <v>52</v>
      </c>
      <c r="AT307" s="27" t="n">
        <f aca="false">IF(OR(BE307=BS$60,BE307=BS$61,BE307=BS$62,BE307=BS$63,BE307=BS$64),1,IF(OR(BE307=BS$65,BE307=BS$66,BE307=BS$67,BE307=BS$68,BE307=BS$69),2,3))</f>
        <v>3</v>
      </c>
      <c r="AU307" s="27" t="n">
        <f aca="false">IF(OR(BF307=BS$30,BF307=BS$31,BF307=BS$32,BF307=BS$33),1,IF(BF307=BS$34,2,3))</f>
        <v>1</v>
      </c>
      <c r="AV307" s="27" t="n">
        <f aca="false">IF(BG307="отсутствует",2,1)</f>
        <v>1</v>
      </c>
      <c r="AW307" s="27" t="n">
        <f aca="false">IF(OR(BH307=BS$41,BH307=BS$42),1,IF(OR(BH307=BS$43,BH307=BS$44,BH307=BS$45),2,IF(OR(BH307=BS$46,BH307=BS$47,BH307=BS$48),3,IF(BH307=BS$56,5,IF(BH307=BS$57,6,4)))))</f>
        <v>4</v>
      </c>
      <c r="AX307" s="27" t="n">
        <f aca="false">IF(BI307="отсутствует",2,1)</f>
        <v>1</v>
      </c>
      <c r="AY307" s="24" t="s">
        <v>2303</v>
      </c>
      <c r="AZ307" s="130"/>
      <c r="BA307" s="130"/>
      <c r="BD307" s="104" t="s">
        <v>52</v>
      </c>
      <c r="BE307" s="104" t="s">
        <v>193</v>
      </c>
      <c r="BF307" s="104" t="s">
        <v>72</v>
      </c>
      <c r="BG307" s="104" t="s">
        <v>324</v>
      </c>
      <c r="BH307" s="104" t="s">
        <v>319</v>
      </c>
      <c r="BI307" s="104" t="s">
        <v>123</v>
      </c>
      <c r="BJ307" s="104" t="s">
        <v>2303</v>
      </c>
      <c r="BK307" s="24" t="s">
        <v>51</v>
      </c>
    </row>
    <row r="308" s="24" customFormat="true" ht="15" hidden="false" customHeight="false" outlineLevel="0" collapsed="false">
      <c r="A308" s="24" t="s">
        <v>2691</v>
      </c>
      <c r="B308" s="24" t="s">
        <v>211</v>
      </c>
      <c r="C308" s="24" t="s">
        <v>1138</v>
      </c>
      <c r="D308" s="24" t="n">
        <v>0</v>
      </c>
      <c r="E308" s="24" t="n">
        <v>0</v>
      </c>
      <c r="F308" s="24" t="n">
        <v>1</v>
      </c>
      <c r="G308" s="24" t="n">
        <v>0</v>
      </c>
      <c r="I308" s="105"/>
      <c r="J308" s="28"/>
      <c r="K308" s="105" t="n">
        <v>3</v>
      </c>
      <c r="L308" s="28"/>
      <c r="M308" s="106" t="n">
        <f aca="false">SUM(K308:L308)</f>
        <v>3</v>
      </c>
      <c r="N308" s="105" t="n">
        <v>8</v>
      </c>
      <c r="O308" s="28" t="n">
        <v>3</v>
      </c>
      <c r="P308" s="31"/>
      <c r="Q308" s="106" t="n">
        <f aca="false">SUM(N308:P308)</f>
        <v>11</v>
      </c>
      <c r="R308" s="107"/>
      <c r="S308" s="105" t="n">
        <v>4</v>
      </c>
      <c r="T308" s="108" t="n">
        <v>4</v>
      </c>
      <c r="U308" s="109" t="n">
        <v>5</v>
      </c>
      <c r="V308" s="110" t="n">
        <v>11</v>
      </c>
      <c r="W308" s="111"/>
      <c r="X308" s="110"/>
      <c r="Y308" s="111"/>
      <c r="Z308" s="110"/>
      <c r="AA308" s="111" t="n">
        <v>1</v>
      </c>
      <c r="AB308" s="110" t="n">
        <v>1</v>
      </c>
      <c r="AC308" s="111"/>
      <c r="AD308" s="110"/>
      <c r="AE308" s="111" t="n">
        <v>1</v>
      </c>
      <c r="AF308" s="110" t="n">
        <v>1</v>
      </c>
      <c r="AG308" s="112"/>
      <c r="AH308" s="113"/>
      <c r="AI308" s="111" t="n">
        <f aca="false">SUM(S308,U308,W308,Y308,AA308,AC308,AE308,AG308)</f>
        <v>11</v>
      </c>
      <c r="AJ308" s="106" t="n">
        <f aca="false">SUM(T308,V308,X308,Z308,AB308,AD308,AF308,AH308)</f>
        <v>17</v>
      </c>
      <c r="AK308" s="107"/>
      <c r="AL308" s="107"/>
      <c r="AM308" s="105"/>
      <c r="AN308" s="28" t="n">
        <v>2</v>
      </c>
      <c r="AO308" s="106" t="n">
        <f aca="false">SUM(AM308:AN308)</f>
        <v>2</v>
      </c>
      <c r="AP308" s="105"/>
      <c r="AS308" s="24" t="s">
        <v>52</v>
      </c>
      <c r="AT308" s="27" t="n">
        <f aca="false">IF(OR(BE308=BS$60,BE308=BS$61,BE308=BS$62,BE308=BS$63,BE308=BS$64),1,IF(OR(BE308=BS$65,BE308=BS$66,BE308=BS$67,BE308=BS$68,BE308=BS$69),2,3))</f>
        <v>3</v>
      </c>
      <c r="AU308" s="27" t="n">
        <f aca="false">IF(OR(BF308=BS$30,BF308=BS$31,BF308=BS$32,BF308=BS$33),1,IF(BF308=BS$34,2,3))</f>
        <v>3</v>
      </c>
      <c r="AV308" s="27" t="n">
        <f aca="false">IF(BG308="отсутствует",2,1)</f>
        <v>1</v>
      </c>
      <c r="AW308" s="27" t="n">
        <f aca="false">IF(OR(BH308=BS$41,BH308=BS$42),1,IF(OR(BH308=BS$43,BH308=BS$44,BH308=BS$45),2,IF(OR(BH308=BS$46,BH308=BS$47,BH308=BS$48),3,IF(BH308=BS$56,5,IF(BH308=BS$57,6,4)))))</f>
        <v>4</v>
      </c>
      <c r="AX308" s="27" t="n">
        <f aca="false">IF(BI308="отсутствует",2,1)</f>
        <v>1</v>
      </c>
      <c r="AY308" s="24" t="s">
        <v>200</v>
      </c>
      <c r="AZ308" s="130"/>
      <c r="BA308" s="130"/>
      <c r="BD308" s="104" t="s">
        <v>52</v>
      </c>
      <c r="BE308" s="104" t="s">
        <v>193</v>
      </c>
      <c r="BF308" s="104" t="s">
        <v>54</v>
      </c>
      <c r="BG308" s="104" t="s">
        <v>114</v>
      </c>
      <c r="BH308" s="104" t="s">
        <v>272</v>
      </c>
      <c r="BI308" s="104" t="s">
        <v>102</v>
      </c>
      <c r="BJ308" s="104" t="s">
        <v>200</v>
      </c>
      <c r="BK308" s="24" t="s">
        <v>51</v>
      </c>
    </row>
    <row r="309" s="24" customFormat="true" ht="15" hidden="false" customHeight="false" outlineLevel="0" collapsed="false">
      <c r="A309" s="24" t="s">
        <v>1840</v>
      </c>
      <c r="B309" s="24" t="s">
        <v>1841</v>
      </c>
      <c r="C309" s="24" t="s">
        <v>295</v>
      </c>
      <c r="D309" s="24" t="n">
        <v>0</v>
      </c>
      <c r="E309" s="24" t="n">
        <v>1</v>
      </c>
      <c r="F309" s="24" t="n">
        <v>1</v>
      </c>
      <c r="G309" s="24" t="n">
        <v>0</v>
      </c>
      <c r="H309" s="24" t="n">
        <v>1</v>
      </c>
      <c r="I309" s="105"/>
      <c r="J309" s="28"/>
      <c r="K309" s="105"/>
      <c r="L309" s="28"/>
      <c r="M309" s="106" t="n">
        <f aca="false">SUM(K309:L309)</f>
        <v>0</v>
      </c>
      <c r="N309" s="105"/>
      <c r="O309" s="28"/>
      <c r="P309" s="31"/>
      <c r="Q309" s="106" t="n">
        <f aca="false">SUM(N309:P309)</f>
        <v>0</v>
      </c>
      <c r="R309" s="107"/>
      <c r="S309" s="105"/>
      <c r="T309" s="108"/>
      <c r="U309" s="109"/>
      <c r="V309" s="110"/>
      <c r="W309" s="111"/>
      <c r="X309" s="110"/>
      <c r="Y309" s="111"/>
      <c r="Z309" s="110"/>
      <c r="AA309" s="111"/>
      <c r="AB309" s="110"/>
      <c r="AC309" s="111"/>
      <c r="AD309" s="110"/>
      <c r="AE309" s="111"/>
      <c r="AF309" s="110"/>
      <c r="AG309" s="112"/>
      <c r="AH309" s="113"/>
      <c r="AI309" s="111" t="n">
        <f aca="false">SUM(S309,U309,W309,Y309,AA309,AC309,AE309,AG309)</f>
        <v>0</v>
      </c>
      <c r="AJ309" s="106" t="n">
        <f aca="false">SUM(T309,V309,X309,Z309,AB309,AD309,AF309,AH309)</f>
        <v>0</v>
      </c>
      <c r="AK309" s="107"/>
      <c r="AL309" s="107"/>
      <c r="AM309" s="105"/>
      <c r="AN309" s="28"/>
      <c r="AO309" s="106" t="n">
        <f aca="false">SUM(AM309:AN309)</f>
        <v>0</v>
      </c>
      <c r="AP309" s="105"/>
      <c r="AQ309" s="24" t="s">
        <v>2662</v>
      </c>
      <c r="AS309" s="24" t="s">
        <v>1299</v>
      </c>
      <c r="AT309" s="27" t="n">
        <f aca="false">IF(OR(BE309=BS$60,BE309=BS$61,BE309=BS$62,BE309=BS$63,BE309=BS$64),1,IF(OR(BE309=BS$65,BE309=BS$66,BE309=BS$67,BE309=BS$68,BE309=BS$69),2,3))</f>
        <v>1</v>
      </c>
      <c r="AU309" s="27" t="n">
        <f aca="false">IF(OR(BF309=BS$30,BF309=BS$31,BF309=BS$32,BF309=BS$33),1,IF(BF309=BS$34,2,3))</f>
        <v>1</v>
      </c>
      <c r="AV309" s="27" t="n">
        <f aca="false">IF(BG309="отсутствует",2,1)</f>
        <v>2</v>
      </c>
      <c r="AW309" s="27" t="n">
        <f aca="false">IF(OR(BH309=BS$41,BH309=BS$42),1,IF(OR(BH309=BS$43,BH309=BS$44,BH309=BS$45),2,IF(OR(BH309=BS$46,BH309=BS$47,BH309=BS$48),3,IF(BH309=BS$56,5,IF(BH309=BS$57,6,4)))))</f>
        <v>4</v>
      </c>
      <c r="AX309" s="27" t="n">
        <f aca="false">IF(BI309="отсутствует",2,1)</f>
        <v>1</v>
      </c>
      <c r="AY309" s="24" t="s">
        <v>339</v>
      </c>
      <c r="AZ309" s="130"/>
      <c r="BA309" s="130"/>
      <c r="BD309" s="104" t="s">
        <v>1299</v>
      </c>
      <c r="BE309" s="104" t="s">
        <v>107</v>
      </c>
      <c r="BF309" s="104" t="s">
        <v>64</v>
      </c>
      <c r="BG309" s="104" t="s">
        <v>55</v>
      </c>
      <c r="BH309" s="104" t="s">
        <v>284</v>
      </c>
      <c r="BI309" s="104" t="s">
        <v>195</v>
      </c>
      <c r="BJ309" s="104" t="s">
        <v>339</v>
      </c>
      <c r="BK309" s="24" t="s">
        <v>51</v>
      </c>
    </row>
    <row r="310" s="24" customFormat="true" ht="15" hidden="false" customHeight="false" outlineLevel="0" collapsed="false">
      <c r="A310" s="24" t="s">
        <v>1847</v>
      </c>
      <c r="B310" s="24" t="s">
        <v>93</v>
      </c>
      <c r="C310" s="24" t="s">
        <v>685</v>
      </c>
      <c r="D310" s="24" t="n">
        <v>0</v>
      </c>
      <c r="E310" s="24" t="n">
        <v>0</v>
      </c>
      <c r="F310" s="24" t="n">
        <v>1</v>
      </c>
      <c r="G310" s="24" t="n">
        <v>0</v>
      </c>
      <c r="I310" s="105"/>
      <c r="J310" s="28"/>
      <c r="K310" s="105" t="n">
        <v>3</v>
      </c>
      <c r="L310" s="28" t="n">
        <v>1</v>
      </c>
      <c r="M310" s="106" t="n">
        <f aca="false">SUM(K310:L310)</f>
        <v>4</v>
      </c>
      <c r="N310" s="105" t="n">
        <v>9</v>
      </c>
      <c r="O310" s="28" t="n">
        <v>12</v>
      </c>
      <c r="P310" s="31"/>
      <c r="Q310" s="106" t="n">
        <f aca="false">SUM(N310:P310)</f>
        <v>21</v>
      </c>
      <c r="R310" s="107"/>
      <c r="S310" s="105" t="n">
        <v>3</v>
      </c>
      <c r="T310" s="108" t="n">
        <v>4</v>
      </c>
      <c r="U310" s="109" t="n">
        <v>12</v>
      </c>
      <c r="V310" s="110" t="n">
        <v>53</v>
      </c>
      <c r="W310" s="111" t="n">
        <v>4</v>
      </c>
      <c r="X310" s="110" t="n">
        <v>4</v>
      </c>
      <c r="Y310" s="111"/>
      <c r="Z310" s="110"/>
      <c r="AA310" s="111" t="n">
        <v>2</v>
      </c>
      <c r="AB310" s="110" t="n">
        <v>3</v>
      </c>
      <c r="AC310" s="111" t="n">
        <v>2</v>
      </c>
      <c r="AD310" s="110" t="n">
        <v>4</v>
      </c>
      <c r="AE310" s="111"/>
      <c r="AF310" s="110"/>
      <c r="AG310" s="112"/>
      <c r="AH310" s="113"/>
      <c r="AI310" s="111" t="n">
        <f aca="false">SUM(S310,U310,W310,Y310,AA310,AC310,AE310,AG310)</f>
        <v>23</v>
      </c>
      <c r="AJ310" s="106" t="n">
        <f aca="false">SUM(T310,V310,X310,Z310,AB310,AD310,AF310,AH310)</f>
        <v>68</v>
      </c>
      <c r="AK310" s="107" t="n">
        <v>6</v>
      </c>
      <c r="AL310" s="107" t="n">
        <v>43</v>
      </c>
      <c r="AM310" s="105" t="n">
        <v>2</v>
      </c>
      <c r="AN310" s="28" t="n">
        <v>1</v>
      </c>
      <c r="AO310" s="106" t="n">
        <f aca="false">SUM(AM310:AN310)</f>
        <v>3</v>
      </c>
      <c r="AP310" s="105"/>
      <c r="AS310" s="24" t="s">
        <v>1472</v>
      </c>
      <c r="AT310" s="27" t="n">
        <f aca="false">IF(OR(BE310=BS$60,BE310=BS$61,BE310=BS$62,BE310=BS$63,BE310=BS$64),1,IF(OR(BE310=BS$65,BE310=BS$66,BE310=BS$67,BE310=BS$68,BE310=BS$69),2,3))</f>
        <v>3</v>
      </c>
      <c r="AU310" s="27" t="n">
        <f aca="false">IF(OR(BF310=BS$30,BF310=BS$31,BF310=BS$32,BF310=BS$33),1,IF(BF310=BS$34,2,3))</f>
        <v>3</v>
      </c>
      <c r="AV310" s="27" t="n">
        <f aca="false">IF(BG310="отсутствует",2,1)</f>
        <v>2</v>
      </c>
      <c r="AW310" s="27" t="n">
        <f aca="false">IF(OR(BH310=BS$41,BH310=BS$42),1,IF(OR(BH310=BS$43,BH310=BS$44,BH310=BS$45),2,IF(OR(BH310=BS$46,BH310=BS$47,BH310=BS$48),3,IF(BH310=BS$56,5,IF(BH310=BS$57,6,4)))))</f>
        <v>2</v>
      </c>
      <c r="AX310" s="27" t="n">
        <f aca="false">IF(BI310="отсутствует",2,1)</f>
        <v>1</v>
      </c>
      <c r="AY310" s="24" t="s">
        <v>57</v>
      </c>
      <c r="AZ310" s="130"/>
      <c r="BA310" s="130"/>
      <c r="BD310" s="104" t="s">
        <v>1472</v>
      </c>
      <c r="BE310" s="104" t="s">
        <v>193</v>
      </c>
      <c r="BF310" s="104" t="s">
        <v>137</v>
      </c>
      <c r="BG310" s="104" t="s">
        <v>55</v>
      </c>
      <c r="BH310" s="104" t="s">
        <v>157</v>
      </c>
      <c r="BI310" s="104" t="s">
        <v>1296</v>
      </c>
      <c r="BJ310" s="104" t="s">
        <v>57</v>
      </c>
      <c r="BK310" s="24" t="s">
        <v>51</v>
      </c>
    </row>
    <row r="311" s="24" customFormat="true" ht="15" hidden="false" customHeight="false" outlineLevel="0" collapsed="false">
      <c r="A311" s="24" t="s">
        <v>1847</v>
      </c>
      <c r="B311" s="24" t="s">
        <v>1516</v>
      </c>
      <c r="C311" s="24" t="s">
        <v>2692</v>
      </c>
      <c r="D311" s="24" t="n">
        <v>0</v>
      </c>
      <c r="E311" s="24" t="n">
        <v>0</v>
      </c>
      <c r="F311" s="24" t="n">
        <v>1</v>
      </c>
      <c r="G311" s="24" t="n">
        <v>0</v>
      </c>
      <c r="I311" s="105"/>
      <c r="J311" s="28"/>
      <c r="K311" s="105" t="n">
        <v>2</v>
      </c>
      <c r="L311" s="28"/>
      <c r="M311" s="106" t="n">
        <f aca="false">SUM(K311:L311)</f>
        <v>2</v>
      </c>
      <c r="N311" s="105" t="n">
        <v>2</v>
      </c>
      <c r="O311" s="28" t="n">
        <v>5</v>
      </c>
      <c r="P311" s="31"/>
      <c r="Q311" s="106" t="n">
        <f aca="false">SUM(N311:P311)</f>
        <v>7</v>
      </c>
      <c r="R311" s="107"/>
      <c r="S311" s="105"/>
      <c r="T311" s="108"/>
      <c r="U311" s="109" t="n">
        <v>1</v>
      </c>
      <c r="V311" s="110" t="n">
        <v>1</v>
      </c>
      <c r="W311" s="111"/>
      <c r="X311" s="110"/>
      <c r="Y311" s="111"/>
      <c r="Z311" s="110"/>
      <c r="AA311" s="111"/>
      <c r="AB311" s="110"/>
      <c r="AC311" s="111"/>
      <c r="AD311" s="110"/>
      <c r="AE311" s="111"/>
      <c r="AF311" s="110"/>
      <c r="AG311" s="112"/>
      <c r="AH311" s="113"/>
      <c r="AI311" s="111" t="n">
        <f aca="false">SUM(S311,U311,W311,Y311,AA311,AC311,AE311,AG311)</f>
        <v>1</v>
      </c>
      <c r="AJ311" s="106" t="n">
        <f aca="false">SUM(T311,V311,X311,Z311,AB311,AD311,AF311,AH311)</f>
        <v>1</v>
      </c>
      <c r="AK311" s="107"/>
      <c r="AL311" s="107"/>
      <c r="AM311" s="105"/>
      <c r="AN311" s="28" t="n">
        <v>1</v>
      </c>
      <c r="AO311" s="106" t="n">
        <f aca="false">SUM(AM311:AN311)</f>
        <v>1</v>
      </c>
      <c r="AP311" s="105"/>
      <c r="AS311" s="24" t="s">
        <v>52</v>
      </c>
      <c r="AT311" s="27" t="n">
        <f aca="false">IF(OR(BE311=BS$60,BE311=BS$61,BE311=BS$62,BE311=BS$63,BE311=BS$64),1,IF(OR(BE311=BS$65,BE311=BS$66,BE311=BS$67,BE311=BS$68,BE311=BS$69),2,3))</f>
        <v>3</v>
      </c>
      <c r="AU311" s="27" t="n">
        <f aca="false">IF(OR(BF311=BS$30,BF311=BS$31,BF311=BS$32,BF311=BS$33),1,IF(BF311=BS$34,2,3))</f>
        <v>3</v>
      </c>
      <c r="AV311" s="27" t="n">
        <f aca="false">IF(BG311="отсутствует",2,1)</f>
        <v>2</v>
      </c>
      <c r="AW311" s="27" t="n">
        <f aca="false">IF(OR(BH311=BS$41,BH311=BS$42),1,IF(OR(BH311=BS$43,BH311=BS$44,BH311=BS$45),2,IF(OR(BH311=BS$46,BH311=BS$47,BH311=BS$48),3,IF(BH311=BS$56,5,IF(BH311=BS$57,6,4)))))</f>
        <v>1</v>
      </c>
      <c r="AX311" s="27" t="n">
        <f aca="false">IF(BI311="отсутствует",2,1)</f>
        <v>1</v>
      </c>
      <c r="AY311" s="24" t="s">
        <v>1365</v>
      </c>
      <c r="AZ311" s="130"/>
      <c r="BA311" s="130"/>
      <c r="BD311" s="104" t="s">
        <v>52</v>
      </c>
      <c r="BE311" s="104" t="s">
        <v>193</v>
      </c>
      <c r="BF311" s="104" t="s">
        <v>170</v>
      </c>
      <c r="BG311" s="104" t="s">
        <v>55</v>
      </c>
      <c r="BH311" s="104" t="s">
        <v>95</v>
      </c>
      <c r="BI311" s="104" t="s">
        <v>102</v>
      </c>
      <c r="BJ311" s="104" t="s">
        <v>1365</v>
      </c>
      <c r="BK311" s="24" t="s">
        <v>51</v>
      </c>
    </row>
    <row r="312" s="24" customFormat="true" ht="15" hidden="false" customHeight="false" outlineLevel="0" collapsed="false">
      <c r="A312" s="24" t="s">
        <v>1847</v>
      </c>
      <c r="B312" s="24" t="s">
        <v>87</v>
      </c>
      <c r="C312" s="24" t="s">
        <v>203</v>
      </c>
      <c r="D312" s="24" t="n">
        <v>0</v>
      </c>
      <c r="E312" s="24" t="n">
        <v>0</v>
      </c>
      <c r="F312" s="24" t="n">
        <v>1</v>
      </c>
      <c r="G312" s="24" t="n">
        <v>0</v>
      </c>
      <c r="I312" s="105"/>
      <c r="J312" s="28"/>
      <c r="K312" s="105" t="n">
        <v>3</v>
      </c>
      <c r="L312" s="28"/>
      <c r="M312" s="106" t="n">
        <f aca="false">SUM(K312:L312)</f>
        <v>3</v>
      </c>
      <c r="N312" s="105" t="n">
        <v>5</v>
      </c>
      <c r="O312" s="28" t="n">
        <v>1</v>
      </c>
      <c r="P312" s="31"/>
      <c r="Q312" s="106" t="n">
        <f aca="false">SUM(N312:P312)</f>
        <v>6</v>
      </c>
      <c r="R312" s="107"/>
      <c r="S312" s="105"/>
      <c r="T312" s="108"/>
      <c r="U312" s="109"/>
      <c r="V312" s="110"/>
      <c r="W312" s="111"/>
      <c r="X312" s="110"/>
      <c r="Y312" s="111"/>
      <c r="Z312" s="110"/>
      <c r="AA312" s="111"/>
      <c r="AB312" s="110"/>
      <c r="AC312" s="111"/>
      <c r="AD312" s="110"/>
      <c r="AE312" s="111"/>
      <c r="AF312" s="110"/>
      <c r="AG312" s="112"/>
      <c r="AH312" s="113"/>
      <c r="AI312" s="111" t="n">
        <f aca="false">SUM(S312,U312,W312,Y312,AA312,AC312,AE312,AG312)</f>
        <v>0</v>
      </c>
      <c r="AJ312" s="106" t="n">
        <f aca="false">SUM(T312,V312,X312,Z312,AB312,AD312,AF312,AH312)</f>
        <v>0</v>
      </c>
      <c r="AK312" s="107"/>
      <c r="AL312" s="107"/>
      <c r="AM312" s="105" t="n">
        <v>1</v>
      </c>
      <c r="AN312" s="28" t="n">
        <v>1</v>
      </c>
      <c r="AO312" s="106" t="n">
        <f aca="false">SUM(AM312:AN312)</f>
        <v>2</v>
      </c>
      <c r="AP312" s="105"/>
      <c r="AS312" s="24" t="s">
        <v>1472</v>
      </c>
      <c r="AT312" s="27" t="n">
        <f aca="false">IF(OR(BE312=BS$60,BE312=BS$61,BE312=BS$62,BE312=BS$63,BE312=BS$64),1,IF(OR(BE312=BS$65,BE312=BS$66,BE312=BS$67,BE312=BS$68,BE312=BS$69),2,3))</f>
        <v>1</v>
      </c>
      <c r="AU312" s="27" t="n">
        <f aca="false">IF(OR(BF312=BS$30,BF312=BS$31,BF312=BS$32,BF312=BS$33),1,IF(BF312=BS$34,2,3))</f>
        <v>1</v>
      </c>
      <c r="AV312" s="27" t="n">
        <f aca="false">IF(BG312="отсутствует",2,1)</f>
        <v>1</v>
      </c>
      <c r="AW312" s="27" t="n">
        <f aca="false">IF(OR(BH312=BS$41,BH312=BS$42),1,IF(OR(BH312=BS$43,BH312=BS$44,BH312=BS$45),2,IF(OR(BH312=BS$46,BH312=BS$47,BH312=BS$48),3,IF(BH312=BS$56,5,IF(BH312=BS$57,6,4)))))</f>
        <v>4</v>
      </c>
      <c r="AX312" s="27" t="n">
        <f aca="false">IF(BI312="отсутствует",2,1)</f>
        <v>1</v>
      </c>
      <c r="AY312" s="24" t="s">
        <v>2693</v>
      </c>
      <c r="AZ312" s="130"/>
      <c r="BA312" s="130"/>
      <c r="BD312" s="104" t="s">
        <v>1472</v>
      </c>
      <c r="BE312" s="104" t="s">
        <v>107</v>
      </c>
      <c r="BF312" s="104" t="s">
        <v>72</v>
      </c>
      <c r="BG312" s="104" t="s">
        <v>114</v>
      </c>
      <c r="BH312" s="104" t="s">
        <v>760</v>
      </c>
      <c r="BI312" s="104" t="s">
        <v>2694</v>
      </c>
      <c r="BJ312" s="104" t="s">
        <v>2693</v>
      </c>
      <c r="BK312" s="24" t="s">
        <v>51</v>
      </c>
    </row>
    <row r="313" s="24" customFormat="true" ht="15" hidden="false" customHeight="false" outlineLevel="0" collapsed="false">
      <c r="A313" s="24" t="s">
        <v>2695</v>
      </c>
      <c r="B313" s="24" t="s">
        <v>211</v>
      </c>
      <c r="C313" s="24" t="s">
        <v>214</v>
      </c>
      <c r="D313" s="24" t="n">
        <v>0</v>
      </c>
      <c r="E313" s="24" t="n">
        <v>0</v>
      </c>
      <c r="F313" s="24" t="n">
        <v>1</v>
      </c>
      <c r="G313" s="24" t="n">
        <v>0</v>
      </c>
      <c r="I313" s="105"/>
      <c r="J313" s="28"/>
      <c r="K313" s="105"/>
      <c r="L313" s="28"/>
      <c r="M313" s="106" t="n">
        <f aca="false">SUM(K313:L313)</f>
        <v>0</v>
      </c>
      <c r="N313" s="105"/>
      <c r="O313" s="28"/>
      <c r="P313" s="31"/>
      <c r="Q313" s="106" t="n">
        <f aca="false">SUM(N313:P313)</f>
        <v>0</v>
      </c>
      <c r="R313" s="107"/>
      <c r="S313" s="105"/>
      <c r="T313" s="108"/>
      <c r="U313" s="109"/>
      <c r="V313" s="110"/>
      <c r="W313" s="111"/>
      <c r="X313" s="110"/>
      <c r="Y313" s="111"/>
      <c r="Z313" s="110"/>
      <c r="AA313" s="111"/>
      <c r="AB313" s="110"/>
      <c r="AC313" s="111"/>
      <c r="AD313" s="110"/>
      <c r="AE313" s="111"/>
      <c r="AF313" s="110"/>
      <c r="AG313" s="112"/>
      <c r="AH313" s="113"/>
      <c r="AI313" s="111" t="n">
        <f aca="false">SUM(S313,U313,W313,Y313,AA313,AC313,AE313,AG313)</f>
        <v>0</v>
      </c>
      <c r="AJ313" s="106" t="n">
        <f aca="false">SUM(T313,V313,X313,Z313,AB313,AD313,AF313,AH313)</f>
        <v>0</v>
      </c>
      <c r="AK313" s="107"/>
      <c r="AL313" s="107"/>
      <c r="AM313" s="105"/>
      <c r="AN313" s="28"/>
      <c r="AO313" s="106" t="n">
        <f aca="false">SUM(AM313:AN313)</f>
        <v>0</v>
      </c>
      <c r="AP313" s="105"/>
      <c r="AQ313" s="24" t="s">
        <v>2662</v>
      </c>
      <c r="AS313" s="24" t="s">
        <v>318</v>
      </c>
      <c r="AT313" s="27" t="n">
        <f aca="false">IF(OR(BE313=BS$60,BE313=BS$61,BE313=BS$62,BE313=BS$63,BE313=BS$64),1,IF(OR(BE313=BS$65,BE313=BS$66,BE313=BS$67,BE313=BS$68,BE313=BS$69),2,3))</f>
        <v>1</v>
      </c>
      <c r="AU313" s="27" t="n">
        <f aca="false">IF(OR(BF313=BS$30,BF313=BS$31,BF313=BS$32,BF313=BS$33),1,IF(BF313=BS$34,2,3))</f>
        <v>1</v>
      </c>
      <c r="AV313" s="27" t="n">
        <f aca="false">IF(BG313="отсутствует",2,1)</f>
        <v>1</v>
      </c>
      <c r="AW313" s="27" t="n">
        <f aca="false">IF(OR(BH313=BS$41,BH313=BS$42),1,IF(OR(BH313=BS$43,BH313=BS$44,BH313=BS$45),2,IF(OR(BH313=BS$46,BH313=BS$47,BH313=BS$48),3,IF(BH313=BS$56,5,IF(BH313=BS$57,6,4)))))</f>
        <v>4</v>
      </c>
      <c r="AX313" s="27" t="n">
        <f aca="false">IF(BI313="отсутствует",2,1)</f>
        <v>1</v>
      </c>
      <c r="AY313" s="24" t="s">
        <v>2696</v>
      </c>
      <c r="AZ313" s="130"/>
      <c r="BA313" s="130"/>
      <c r="BD313" s="104" t="s">
        <v>318</v>
      </c>
      <c r="BE313" s="104" t="s">
        <v>107</v>
      </c>
      <c r="BF313" s="104" t="s">
        <v>72</v>
      </c>
      <c r="BG313" s="104" t="s">
        <v>140</v>
      </c>
      <c r="BH313" s="104" t="s">
        <v>459</v>
      </c>
      <c r="BI313" s="104" t="s">
        <v>2697</v>
      </c>
      <c r="BJ313" s="104" t="s">
        <v>2696</v>
      </c>
      <c r="BK313" s="24" t="s">
        <v>51</v>
      </c>
    </row>
    <row r="314" s="24" customFormat="true" ht="15" hidden="false" customHeight="false" outlineLevel="0" collapsed="false">
      <c r="A314" s="24" t="s">
        <v>1851</v>
      </c>
      <c r="B314" s="24" t="s">
        <v>208</v>
      </c>
      <c r="C314" s="24" t="s">
        <v>408</v>
      </c>
      <c r="D314" s="24" t="n">
        <v>0</v>
      </c>
      <c r="E314" s="24" t="n">
        <v>0</v>
      </c>
      <c r="F314" s="24" t="n">
        <v>1</v>
      </c>
      <c r="G314" s="24" t="n">
        <v>0</v>
      </c>
      <c r="I314" s="105"/>
      <c r="J314" s="28"/>
      <c r="K314" s="105" t="n">
        <v>4</v>
      </c>
      <c r="L314" s="28" t="n">
        <v>1</v>
      </c>
      <c r="M314" s="106" t="n">
        <f aca="false">SUM(K314:L314)</f>
        <v>5</v>
      </c>
      <c r="N314" s="105" t="n">
        <v>10</v>
      </c>
      <c r="O314" s="28" t="n">
        <v>22</v>
      </c>
      <c r="P314" s="31"/>
      <c r="Q314" s="106" t="n">
        <f aca="false">SUM(N314:P314)</f>
        <v>32</v>
      </c>
      <c r="R314" s="107"/>
      <c r="S314" s="105" t="n">
        <v>1</v>
      </c>
      <c r="T314" s="108" t="n">
        <v>1</v>
      </c>
      <c r="U314" s="109" t="n">
        <v>10</v>
      </c>
      <c r="V314" s="110" t="n">
        <v>19</v>
      </c>
      <c r="W314" s="111"/>
      <c r="X314" s="110"/>
      <c r="Y314" s="111"/>
      <c r="Z314" s="110"/>
      <c r="AA314" s="111" t="n">
        <v>1</v>
      </c>
      <c r="AB314" s="110" t="n">
        <v>1</v>
      </c>
      <c r="AC314" s="111"/>
      <c r="AD314" s="110"/>
      <c r="AE314" s="111" t="n">
        <v>1</v>
      </c>
      <c r="AF314" s="110" t="n">
        <v>1</v>
      </c>
      <c r="AG314" s="112"/>
      <c r="AH314" s="113"/>
      <c r="AI314" s="111" t="n">
        <f aca="false">SUM(S314,U314,W314,Y314,AA314,AC314,AE314,AG314)</f>
        <v>13</v>
      </c>
      <c r="AJ314" s="106" t="n">
        <f aca="false">SUM(T314,V314,X314,Z314,AB314,AD314,AF314,AH314)</f>
        <v>22</v>
      </c>
      <c r="AK314" s="107"/>
      <c r="AL314" s="107"/>
      <c r="AM314" s="105" t="n">
        <v>2</v>
      </c>
      <c r="AN314" s="28" t="n">
        <v>1</v>
      </c>
      <c r="AO314" s="106" t="n">
        <f aca="false">SUM(AM314:AN314)</f>
        <v>3</v>
      </c>
      <c r="AP314" s="105"/>
      <c r="AS314" s="24" t="s">
        <v>404</v>
      </c>
      <c r="AT314" s="27" t="n">
        <f aca="false">IF(OR(BE314=BS$60,BE314=BS$61,BE314=BS$62,BE314=BS$63,BE314=BS$64),1,IF(OR(BE314=BS$65,BE314=BS$66,BE314=BS$67,BE314=BS$68,BE314=BS$69),2,3))</f>
        <v>1</v>
      </c>
      <c r="AU314" s="27" t="n">
        <f aca="false">IF(OR(BF314=BS$30,BF314=BS$31,BF314=BS$32,BF314=BS$33),1,IF(BF314=BS$34,2,3))</f>
        <v>1</v>
      </c>
      <c r="AV314" s="27" t="n">
        <f aca="false">IF(BG314="отсутствует",2,1)</f>
        <v>2</v>
      </c>
      <c r="AW314" s="27" t="n">
        <f aca="false">IF(OR(BH314=BS$41,BH314=BS$42),1,IF(OR(BH314=BS$43,BH314=BS$44,BH314=BS$45),2,IF(OR(BH314=BS$46,BH314=BS$47,BH314=BS$48),3,IF(BH314=BS$56,5,IF(BH314=BS$57,6,4)))))</f>
        <v>4</v>
      </c>
      <c r="AX314" s="27" t="n">
        <f aca="false">IF(BI314="отсутствует",2,1)</f>
        <v>1</v>
      </c>
      <c r="AY314" s="24" t="s">
        <v>84</v>
      </c>
      <c r="AZ314" s="130"/>
      <c r="BA314" s="130"/>
      <c r="BD314" s="104" t="s">
        <v>404</v>
      </c>
      <c r="BE314" s="104" t="s">
        <v>107</v>
      </c>
      <c r="BF314" s="104" t="s">
        <v>64</v>
      </c>
      <c r="BG314" s="104" t="s">
        <v>55</v>
      </c>
      <c r="BH314" s="104" t="s">
        <v>550</v>
      </c>
      <c r="BI314" s="104" t="s">
        <v>195</v>
      </c>
      <c r="BJ314" s="104" t="s">
        <v>84</v>
      </c>
      <c r="BK314" s="24" t="s">
        <v>51</v>
      </c>
    </row>
    <row r="315" s="24" customFormat="true" ht="15" hidden="false" customHeight="false" outlineLevel="0" collapsed="false">
      <c r="A315" s="24" t="s">
        <v>2698</v>
      </c>
      <c r="B315" s="24" t="s">
        <v>111</v>
      </c>
      <c r="C315" s="24" t="s">
        <v>513</v>
      </c>
      <c r="D315" s="24" t="n">
        <v>0</v>
      </c>
      <c r="E315" s="24" t="n">
        <v>0</v>
      </c>
      <c r="F315" s="24" t="n">
        <v>1</v>
      </c>
      <c r="G315" s="24" t="n">
        <v>1</v>
      </c>
      <c r="H315" s="24" t="n">
        <v>1</v>
      </c>
      <c r="I315" s="105"/>
      <c r="J315" s="28" t="n">
        <v>1</v>
      </c>
      <c r="K315" s="105" t="n">
        <v>1</v>
      </c>
      <c r="L315" s="28" t="n">
        <v>2</v>
      </c>
      <c r="M315" s="106" t="n">
        <f aca="false">SUM(K315:L315)</f>
        <v>3</v>
      </c>
      <c r="N315" s="105" t="n">
        <v>5</v>
      </c>
      <c r="O315" s="28" t="n">
        <v>3</v>
      </c>
      <c r="P315" s="31" t="n">
        <v>1</v>
      </c>
      <c r="Q315" s="106" t="n">
        <f aca="false">SUM(N315:P315)</f>
        <v>9</v>
      </c>
      <c r="R315" s="107" t="n">
        <v>1</v>
      </c>
      <c r="S315" s="105"/>
      <c r="T315" s="108"/>
      <c r="U315" s="109"/>
      <c r="V315" s="110"/>
      <c r="W315" s="111" t="n">
        <v>3</v>
      </c>
      <c r="X315" s="110" t="n">
        <v>3</v>
      </c>
      <c r="Y315" s="111"/>
      <c r="Z315" s="110"/>
      <c r="AA315" s="111"/>
      <c r="AB315" s="110"/>
      <c r="AC315" s="111"/>
      <c r="AD315" s="110"/>
      <c r="AE315" s="111"/>
      <c r="AF315" s="110"/>
      <c r="AG315" s="112"/>
      <c r="AH315" s="113"/>
      <c r="AI315" s="111" t="n">
        <f aca="false">SUM(S315,U315,W315,Y315,AA315,AC315,AE315,AG315)</f>
        <v>3</v>
      </c>
      <c r="AJ315" s="106" t="n">
        <f aca="false">SUM(T315,V315,X315,Z315,AB315,AD315,AF315,AH315)</f>
        <v>3</v>
      </c>
      <c r="AK315" s="107"/>
      <c r="AL315" s="107"/>
      <c r="AM315" s="105" t="n">
        <v>1</v>
      </c>
      <c r="AN315" s="28"/>
      <c r="AO315" s="106" t="n">
        <f aca="false">SUM(AM315:AN315)</f>
        <v>1</v>
      </c>
      <c r="AP315" s="105"/>
      <c r="AS315" s="24" t="s">
        <v>454</v>
      </c>
      <c r="AT315" s="27" t="n">
        <f aca="false">IF(OR(BE315=BS$60,BE315=BS$61,BE315=BS$62,BE315=BS$63,BE315=BS$64),1,IF(OR(BE315=BS$65,BE315=BS$66,BE315=BS$67,BE315=BS$68,BE315=BS$69),2,3))</f>
        <v>1</v>
      </c>
      <c r="AU315" s="27" t="n">
        <f aca="false">IF(OR(BF315=BS$30,BF315=BS$31,BF315=BS$32,BF315=BS$33),1,IF(BF315=BS$34,2,3))</f>
        <v>1</v>
      </c>
      <c r="AV315" s="27" t="n">
        <f aca="false">IF(BG315="отсутствует",2,1)</f>
        <v>2</v>
      </c>
      <c r="AW315" s="27" t="n">
        <f aca="false">IF(OR(BH315=BS$41,BH315=BS$42),1,IF(OR(BH315=BS$43,BH315=BS$44,BH315=BS$45),2,IF(OR(BH315=BS$46,BH315=BS$47,BH315=BS$48),3,IF(BH315=BS$56,5,IF(BH315=BS$57,6,4)))))</f>
        <v>4</v>
      </c>
      <c r="AX315" s="27" t="n">
        <f aca="false">IF(BI315="отсутствует",2,1)</f>
        <v>1</v>
      </c>
      <c r="AY315" s="24" t="s">
        <v>143</v>
      </c>
      <c r="AZ315" s="130"/>
      <c r="BA315" s="130"/>
      <c r="BD315" s="104" t="s">
        <v>454</v>
      </c>
      <c r="BE315" s="104" t="s">
        <v>107</v>
      </c>
      <c r="BF315" s="104" t="s">
        <v>72</v>
      </c>
      <c r="BG315" s="104" t="s">
        <v>55</v>
      </c>
      <c r="BH315" s="104" t="s">
        <v>2699</v>
      </c>
      <c r="BI315" s="104" t="s">
        <v>2565</v>
      </c>
      <c r="BJ315" s="104" t="s">
        <v>143</v>
      </c>
      <c r="BK315" s="24" t="s">
        <v>51</v>
      </c>
    </row>
    <row r="316" s="24" customFormat="true" ht="15" hidden="false" customHeight="false" outlineLevel="0" collapsed="false">
      <c r="A316" s="24" t="s">
        <v>2700</v>
      </c>
      <c r="B316" s="24" t="s">
        <v>229</v>
      </c>
      <c r="C316" s="24" t="s">
        <v>908</v>
      </c>
      <c r="D316" s="24" t="n">
        <v>0</v>
      </c>
      <c r="E316" s="24" t="n">
        <v>0</v>
      </c>
      <c r="F316" s="24" t="n">
        <v>1</v>
      </c>
      <c r="G316" s="24" t="n">
        <v>0</v>
      </c>
      <c r="I316" s="105"/>
      <c r="J316" s="28"/>
      <c r="K316" s="105"/>
      <c r="L316" s="28"/>
      <c r="M316" s="106" t="n">
        <f aca="false">SUM(K316:L316)</f>
        <v>0</v>
      </c>
      <c r="N316" s="105"/>
      <c r="O316" s="28"/>
      <c r="P316" s="31"/>
      <c r="Q316" s="106" t="n">
        <f aca="false">SUM(N316:P316)</f>
        <v>0</v>
      </c>
      <c r="R316" s="107"/>
      <c r="S316" s="105"/>
      <c r="T316" s="108"/>
      <c r="U316" s="109"/>
      <c r="V316" s="110"/>
      <c r="W316" s="111"/>
      <c r="X316" s="110"/>
      <c r="Y316" s="111"/>
      <c r="Z316" s="110"/>
      <c r="AA316" s="111"/>
      <c r="AB316" s="110"/>
      <c r="AC316" s="111"/>
      <c r="AD316" s="110"/>
      <c r="AE316" s="111"/>
      <c r="AF316" s="110"/>
      <c r="AG316" s="112"/>
      <c r="AH316" s="113"/>
      <c r="AI316" s="111" t="n">
        <f aca="false">SUM(S316,U316,W316,Y316,AA316,AC316,AE316,AG316)</f>
        <v>0</v>
      </c>
      <c r="AJ316" s="106" t="n">
        <f aca="false">SUM(T316,V316,X316,Z316,AB316,AD316,AF316,AH316)</f>
        <v>0</v>
      </c>
      <c r="AK316" s="107"/>
      <c r="AL316" s="107"/>
      <c r="AM316" s="105"/>
      <c r="AN316" s="28"/>
      <c r="AO316" s="106" t="n">
        <f aca="false">SUM(AM316:AN316)</f>
        <v>0</v>
      </c>
      <c r="AP316" s="105"/>
      <c r="AQ316" s="24" t="s">
        <v>2918</v>
      </c>
      <c r="AS316" s="24" t="s">
        <v>454</v>
      </c>
      <c r="AT316" s="27" t="n">
        <f aca="false">IF(OR(BE316=BS$60,BE316=BS$61,BE316=BS$62,BE316=BS$63,BE316=BS$64),1,IF(OR(BE316=BS$65,BE316=BS$66,BE316=BS$67,BE316=BS$68,BE316=BS$69),2,3))</f>
        <v>1</v>
      </c>
      <c r="AU316" s="27" t="n">
        <f aca="false">IF(OR(BF316=BS$30,BF316=BS$31,BF316=BS$32,BF316=BS$33),1,IF(BF316=BS$34,2,3))</f>
        <v>1</v>
      </c>
      <c r="AV316" s="27" t="n">
        <f aca="false">IF(BG316="отсутствует",2,1)</f>
        <v>1</v>
      </c>
      <c r="AW316" s="27" t="n">
        <f aca="false">IF(OR(BH316=BS$41,BH316=BS$42),1,IF(OR(BH316=BS$43,BH316=BS$44,BH316=BS$45),2,IF(OR(BH316=BS$46,BH316=BS$47,BH316=BS$48),3,IF(BH316=BS$56,5,IF(BH316=BS$57,6,4)))))</f>
        <v>4</v>
      </c>
      <c r="AX316" s="27" t="n">
        <f aca="false">IF(BI316="отсутствует",2,1)</f>
        <v>1</v>
      </c>
      <c r="AY316" s="24" t="s">
        <v>1600</v>
      </c>
      <c r="AZ316" s="130"/>
      <c r="BA316" s="130"/>
      <c r="BD316" s="104" t="s">
        <v>454</v>
      </c>
      <c r="BE316" s="104" t="s">
        <v>107</v>
      </c>
      <c r="BF316" s="104" t="s">
        <v>72</v>
      </c>
      <c r="BG316" s="104" t="s">
        <v>140</v>
      </c>
      <c r="BH316" s="104" t="s">
        <v>1650</v>
      </c>
      <c r="BI316" s="104" t="s">
        <v>1442</v>
      </c>
      <c r="BJ316" s="104" t="s">
        <v>1600</v>
      </c>
      <c r="BK316" s="24" t="s">
        <v>51</v>
      </c>
    </row>
    <row r="317" s="24" customFormat="true" ht="15" hidden="false" customHeight="false" outlineLevel="0" collapsed="false">
      <c r="A317" s="24" t="s">
        <v>2701</v>
      </c>
      <c r="B317" s="24" t="s">
        <v>270</v>
      </c>
      <c r="C317" s="24" t="s">
        <v>49</v>
      </c>
      <c r="D317" s="24" t="n">
        <v>0</v>
      </c>
      <c r="E317" s="24" t="n">
        <v>0</v>
      </c>
      <c r="F317" s="24" t="n">
        <v>1</v>
      </c>
      <c r="G317" s="24" t="n">
        <v>0</v>
      </c>
      <c r="I317" s="105"/>
      <c r="J317" s="28"/>
      <c r="K317" s="105" t="n">
        <v>1</v>
      </c>
      <c r="L317" s="28"/>
      <c r="M317" s="106" t="n">
        <f aca="false">SUM(K317:L317)</f>
        <v>1</v>
      </c>
      <c r="N317" s="105" t="n">
        <v>2</v>
      </c>
      <c r="O317" s="28" t="n">
        <v>5</v>
      </c>
      <c r="P317" s="31"/>
      <c r="Q317" s="106" t="n">
        <f aca="false">SUM(N317:P317)</f>
        <v>7</v>
      </c>
      <c r="R317" s="107"/>
      <c r="S317" s="105"/>
      <c r="T317" s="108"/>
      <c r="U317" s="109"/>
      <c r="V317" s="110"/>
      <c r="W317" s="111"/>
      <c r="X317" s="110"/>
      <c r="Y317" s="111"/>
      <c r="Z317" s="110"/>
      <c r="AA317" s="111"/>
      <c r="AB317" s="110"/>
      <c r="AC317" s="111"/>
      <c r="AD317" s="110"/>
      <c r="AE317" s="111"/>
      <c r="AF317" s="110"/>
      <c r="AG317" s="112"/>
      <c r="AH317" s="113"/>
      <c r="AI317" s="111" t="n">
        <f aca="false">SUM(S317,U317,W317,Y317,AA317,AC317,AE317,AG317)</f>
        <v>0</v>
      </c>
      <c r="AJ317" s="106" t="n">
        <f aca="false">SUM(T317,V317,X317,Z317,AB317,AD317,AF317,AH317)</f>
        <v>0</v>
      </c>
      <c r="AK317" s="107"/>
      <c r="AL317" s="107"/>
      <c r="AM317" s="105" t="n">
        <v>1</v>
      </c>
      <c r="AN317" s="28"/>
      <c r="AO317" s="106" t="n">
        <f aca="false">SUM(AM317:AN317)</f>
        <v>1</v>
      </c>
      <c r="AP317" s="105"/>
      <c r="AS317" s="24" t="s">
        <v>113</v>
      </c>
      <c r="AT317" s="27" t="n">
        <f aca="false">IF(OR(BE317=BS$60,BE317=BS$61,BE317=BS$62,BE317=BS$63,BE317=BS$64),1,IF(OR(BE317=BS$65,BE317=BS$66,BE317=BS$67,BE317=BS$68,BE317=BS$69),2,3))</f>
        <v>3</v>
      </c>
      <c r="AU317" s="27" t="n">
        <f aca="false">IF(OR(BF317=BS$30,BF317=BS$31,BF317=BS$32,BF317=BS$33),1,IF(BF317=BS$34,2,3))</f>
        <v>3</v>
      </c>
      <c r="AV317" s="27" t="n">
        <f aca="false">IF(BG317="отсутствует",2,1)</f>
        <v>2</v>
      </c>
      <c r="AW317" s="27" t="n">
        <f aca="false">IF(OR(BH317=BS$41,BH317=BS$42),1,IF(OR(BH317=BS$43,BH317=BS$44,BH317=BS$45),2,IF(OR(BH317=BS$46,BH317=BS$47,BH317=BS$48),3,IF(BH317=BS$56,5,IF(BH317=BS$57,6,4)))))</f>
        <v>1</v>
      </c>
      <c r="AX317" s="27" t="n">
        <f aca="false">IF(BI317="отсутствует",2,1)</f>
        <v>1</v>
      </c>
      <c r="AY317" s="24" t="s">
        <v>2702</v>
      </c>
      <c r="AZ317" s="130"/>
      <c r="BA317" s="130"/>
      <c r="BD317" s="104" t="s">
        <v>113</v>
      </c>
      <c r="BE317" s="104" t="s">
        <v>193</v>
      </c>
      <c r="BF317" s="104" t="s">
        <v>54</v>
      </c>
      <c r="BG317" s="104" t="s">
        <v>55</v>
      </c>
      <c r="BH317" s="104" t="s">
        <v>95</v>
      </c>
      <c r="BI317" s="104" t="s">
        <v>102</v>
      </c>
      <c r="BJ317" s="104" t="s">
        <v>2702</v>
      </c>
      <c r="BK317" s="24" t="s">
        <v>51</v>
      </c>
    </row>
    <row r="318" s="24" customFormat="true" ht="15" hidden="false" customHeight="false" outlineLevel="0" collapsed="false">
      <c r="A318" s="24" t="s">
        <v>2703</v>
      </c>
      <c r="B318" s="24" t="s">
        <v>211</v>
      </c>
      <c r="C318" s="24" t="s">
        <v>589</v>
      </c>
      <c r="D318" s="24" t="n">
        <v>0</v>
      </c>
      <c r="E318" s="24" t="n">
        <v>0</v>
      </c>
      <c r="F318" s="24" t="n">
        <v>1</v>
      </c>
      <c r="G318" s="24" t="n">
        <v>0</v>
      </c>
      <c r="I318" s="105"/>
      <c r="J318" s="28"/>
      <c r="K318" s="105" t="n">
        <v>2</v>
      </c>
      <c r="L318" s="28" t="n">
        <v>1</v>
      </c>
      <c r="M318" s="106" t="n">
        <f aca="false">SUM(K318:L318)</f>
        <v>3</v>
      </c>
      <c r="N318" s="105" t="n">
        <v>4</v>
      </c>
      <c r="O318" s="28" t="n">
        <v>2</v>
      </c>
      <c r="P318" s="31"/>
      <c r="Q318" s="106" t="n">
        <f aca="false">SUM(N318:P318)</f>
        <v>6</v>
      </c>
      <c r="R318" s="107"/>
      <c r="S318" s="105"/>
      <c r="T318" s="108"/>
      <c r="U318" s="109"/>
      <c r="V318" s="110"/>
      <c r="W318" s="111"/>
      <c r="X318" s="110"/>
      <c r="Y318" s="111"/>
      <c r="Z318" s="110"/>
      <c r="AA318" s="111"/>
      <c r="AB318" s="110"/>
      <c r="AC318" s="111"/>
      <c r="AD318" s="110"/>
      <c r="AE318" s="111"/>
      <c r="AF318" s="110"/>
      <c r="AG318" s="112"/>
      <c r="AH318" s="113"/>
      <c r="AI318" s="111" t="n">
        <f aca="false">SUM(S318,U318,W318,Y318,AA318,AC318,AE318,AG318)</f>
        <v>0</v>
      </c>
      <c r="AJ318" s="106" t="n">
        <f aca="false">SUM(T318,V318,X318,Z318,AB318,AD318,AF318,AH318)</f>
        <v>0</v>
      </c>
      <c r="AK318" s="107"/>
      <c r="AL318" s="107"/>
      <c r="AM318" s="105" t="n">
        <v>2</v>
      </c>
      <c r="AN318" s="28" t="n">
        <v>1</v>
      </c>
      <c r="AO318" s="106" t="n">
        <f aca="false">SUM(AM318:AN318)</f>
        <v>3</v>
      </c>
      <c r="AP318" s="105"/>
      <c r="AS318" s="24" t="s">
        <v>52</v>
      </c>
      <c r="AT318" s="27" t="n">
        <f aca="false">IF(OR(BE318=BS$60,BE318=BS$61,BE318=BS$62,BE318=BS$63,BE318=BS$64),1,IF(OR(BE318=BS$65,BE318=BS$66,BE318=BS$67,BE318=BS$68,BE318=BS$69),2,3))</f>
        <v>2</v>
      </c>
      <c r="AU318" s="27" t="n">
        <f aca="false">IF(OR(BF318=BS$30,BF318=BS$31,BF318=BS$32,BF318=BS$33),1,IF(BF318=BS$34,2,3))</f>
        <v>2</v>
      </c>
      <c r="AV318" s="27" t="n">
        <f aca="false">IF(BG318="отсутствует",2,1)</f>
        <v>2</v>
      </c>
      <c r="AW318" s="27" t="n">
        <f aca="false">IF(OR(BH318=BS$41,BH318=BS$42),1,IF(OR(BH318=BS$43,BH318=BS$44,BH318=BS$45),2,IF(OR(BH318=BS$46,BH318=BS$47,BH318=BS$48),3,IF(BH318=BS$56,5,IF(BH318=BS$57,6,4)))))</f>
        <v>5</v>
      </c>
      <c r="AX318" s="27" t="n">
        <f aca="false">IF(BI318="отсутствует",2,1)</f>
        <v>1</v>
      </c>
      <c r="AY318" s="24" t="s">
        <v>200</v>
      </c>
      <c r="AZ318" s="130"/>
      <c r="BA318" s="130"/>
      <c r="BD318" s="104" t="s">
        <v>52</v>
      </c>
      <c r="BE318" s="104" t="s">
        <v>169</v>
      </c>
      <c r="BF318" s="104" t="s">
        <v>82</v>
      </c>
      <c r="BG318" s="104" t="s">
        <v>55</v>
      </c>
      <c r="BH318" s="104" t="s">
        <v>171</v>
      </c>
      <c r="BI318" s="104" t="s">
        <v>1542</v>
      </c>
      <c r="BJ318" s="104" t="s">
        <v>200</v>
      </c>
      <c r="BK318" s="24" t="s">
        <v>51</v>
      </c>
    </row>
    <row r="319" s="24" customFormat="true" ht="15" hidden="false" customHeight="false" outlineLevel="0" collapsed="false">
      <c r="A319" s="24" t="s">
        <v>2704</v>
      </c>
      <c r="B319" s="24" t="s">
        <v>659</v>
      </c>
      <c r="C319" s="24" t="s">
        <v>354</v>
      </c>
      <c r="D319" s="24" t="n">
        <v>0</v>
      </c>
      <c r="E319" s="24" t="n">
        <v>0</v>
      </c>
      <c r="F319" s="24" t="n">
        <v>1</v>
      </c>
      <c r="G319" s="24" t="n">
        <v>0</v>
      </c>
      <c r="I319" s="105"/>
      <c r="J319" s="28"/>
      <c r="K319" s="105" t="n">
        <v>1</v>
      </c>
      <c r="L319" s="28"/>
      <c r="M319" s="106" t="n">
        <f aca="false">SUM(K319:L319)</f>
        <v>1</v>
      </c>
      <c r="N319" s="105" t="n">
        <v>7</v>
      </c>
      <c r="O319" s="28" t="n">
        <v>7</v>
      </c>
      <c r="P319" s="31"/>
      <c r="Q319" s="106" t="n">
        <f aca="false">SUM(N319:P319)</f>
        <v>14</v>
      </c>
      <c r="R319" s="107"/>
      <c r="S319" s="105"/>
      <c r="T319" s="108"/>
      <c r="U319" s="109"/>
      <c r="V319" s="110"/>
      <c r="W319" s="111"/>
      <c r="X319" s="110"/>
      <c r="Y319" s="111"/>
      <c r="Z319" s="110"/>
      <c r="AA319" s="111"/>
      <c r="AB319" s="110"/>
      <c r="AC319" s="111"/>
      <c r="AD319" s="110"/>
      <c r="AE319" s="111"/>
      <c r="AF319" s="110"/>
      <c r="AG319" s="112"/>
      <c r="AH319" s="113"/>
      <c r="AI319" s="111" t="n">
        <f aca="false">SUM(S319,U319,W319,Y319,AA319,AC319,AE319,AG319)</f>
        <v>0</v>
      </c>
      <c r="AJ319" s="106" t="n">
        <f aca="false">SUM(T319,V319,X319,Z319,AB319,AD319,AF319,AH319)</f>
        <v>0</v>
      </c>
      <c r="AK319" s="107"/>
      <c r="AL319" s="107"/>
      <c r="AM319" s="105"/>
      <c r="AN319" s="28"/>
      <c r="AO319" s="106" t="n">
        <f aca="false">SUM(AM319:AN319)</f>
        <v>0</v>
      </c>
      <c r="AP319" s="105"/>
      <c r="AS319" s="24" t="s">
        <v>52</v>
      </c>
      <c r="AT319" s="27" t="n">
        <f aca="false">IF(OR(BE319=BS$60,BE319=BS$61,BE319=BS$62,BE319=BS$63,BE319=BS$64),1,IF(OR(BE319=BS$65,BE319=BS$66,BE319=BS$67,BE319=BS$68,BE319=BS$69),2,3))</f>
        <v>3</v>
      </c>
      <c r="AU319" s="27" t="n">
        <f aca="false">IF(OR(BF319=BS$30,BF319=BS$31,BF319=BS$32,BF319=BS$33),1,IF(BF319=BS$34,2,3))</f>
        <v>3</v>
      </c>
      <c r="AV319" s="27" t="n">
        <f aca="false">IF(BG319="отсутствует",2,1)</f>
        <v>2</v>
      </c>
      <c r="AW319" s="27" t="n">
        <f aca="false">IF(OR(BH319=BS$41,BH319=BS$42),1,IF(OR(BH319=BS$43,BH319=BS$44,BH319=BS$45),2,IF(OR(BH319=BS$46,BH319=BS$47,BH319=BS$48),3,IF(BH319=BS$56,5,IF(BH319=BS$57,6,4)))))</f>
        <v>1</v>
      </c>
      <c r="AX319" s="27" t="n">
        <f aca="false">IF(BI319="отсутствует",2,1)</f>
        <v>1</v>
      </c>
      <c r="AY319" s="24" t="s">
        <v>57</v>
      </c>
      <c r="AZ319" s="130"/>
      <c r="BA319" s="130"/>
      <c r="BD319" s="104" t="s">
        <v>52</v>
      </c>
      <c r="BE319" s="104" t="s">
        <v>193</v>
      </c>
      <c r="BF319" s="104" t="s">
        <v>54</v>
      </c>
      <c r="BG319" s="104" t="s">
        <v>55</v>
      </c>
      <c r="BH319" s="104" t="s">
        <v>73</v>
      </c>
      <c r="BI319" s="104" t="s">
        <v>74</v>
      </c>
      <c r="BJ319" s="104" t="s">
        <v>57</v>
      </c>
      <c r="BK319" s="24" t="s">
        <v>51</v>
      </c>
    </row>
    <row r="320" s="24" customFormat="true" ht="15" hidden="false" customHeight="false" outlineLevel="0" collapsed="false">
      <c r="A320" s="24" t="s">
        <v>1867</v>
      </c>
      <c r="B320" s="24" t="s">
        <v>104</v>
      </c>
      <c r="C320" s="24" t="s">
        <v>2149</v>
      </c>
      <c r="D320" s="24" t="n">
        <v>0</v>
      </c>
      <c r="E320" s="24" t="n">
        <v>0</v>
      </c>
      <c r="F320" s="24" t="n">
        <v>1</v>
      </c>
      <c r="G320" s="24" t="n">
        <v>0</v>
      </c>
      <c r="I320" s="105"/>
      <c r="J320" s="28"/>
      <c r="K320" s="105" t="n">
        <v>1</v>
      </c>
      <c r="L320" s="28"/>
      <c r="M320" s="106" t="n">
        <f aca="false">SUM(K320:L320)</f>
        <v>1</v>
      </c>
      <c r="N320" s="105" t="n">
        <v>3</v>
      </c>
      <c r="O320" s="28" t="n">
        <v>19</v>
      </c>
      <c r="P320" s="31"/>
      <c r="Q320" s="106" t="n">
        <f aca="false">SUM(N320:P320)</f>
        <v>22</v>
      </c>
      <c r="R320" s="107"/>
      <c r="S320" s="105"/>
      <c r="T320" s="108"/>
      <c r="U320" s="109"/>
      <c r="V320" s="110"/>
      <c r="W320" s="111"/>
      <c r="X320" s="110"/>
      <c r="Y320" s="111"/>
      <c r="Z320" s="110"/>
      <c r="AA320" s="111"/>
      <c r="AB320" s="110"/>
      <c r="AC320" s="111"/>
      <c r="AD320" s="110"/>
      <c r="AE320" s="111" t="n">
        <v>1</v>
      </c>
      <c r="AF320" s="110" t="n">
        <v>1</v>
      </c>
      <c r="AG320" s="112"/>
      <c r="AH320" s="113"/>
      <c r="AI320" s="111" t="n">
        <f aca="false">SUM(S320,U320,W320,Y320,AA320,AC320,AE320,AG320)</f>
        <v>1</v>
      </c>
      <c r="AJ320" s="106" t="n">
        <f aca="false">SUM(T320,V320,X320,Z320,AB320,AD320,AF320,AH320)</f>
        <v>1</v>
      </c>
      <c r="AK320" s="107"/>
      <c r="AL320" s="107" t="n">
        <v>4</v>
      </c>
      <c r="AM320" s="105" t="n">
        <v>2</v>
      </c>
      <c r="AN320" s="28" t="n">
        <v>1</v>
      </c>
      <c r="AO320" s="106" t="n">
        <f aca="false">SUM(AM320:AN320)</f>
        <v>3</v>
      </c>
      <c r="AP320" s="105"/>
      <c r="AS320" s="24" t="s">
        <v>318</v>
      </c>
      <c r="AT320" s="27" t="n">
        <f aca="false">IF(OR(BE320=BS$60,BE320=BS$61,BE320=BS$62,BE320=BS$63,BE320=BS$64),1,IF(OR(BE320=BS$65,BE320=BS$66,BE320=BS$67,BE320=BS$68,BE320=BS$69),2,3))</f>
        <v>1</v>
      </c>
      <c r="AU320" s="27" t="n">
        <f aca="false">IF(OR(BF320=BS$30,BF320=BS$31,BF320=BS$32,BF320=BS$33),1,IF(BF320=BS$34,2,3))</f>
        <v>1</v>
      </c>
      <c r="AV320" s="27" t="n">
        <f aca="false">IF(BG320="отсутствует",2,1)</f>
        <v>2</v>
      </c>
      <c r="AW320" s="27" t="n">
        <f aca="false">IF(OR(BH320=BS$41,BH320=BS$42),1,IF(OR(BH320=BS$43,BH320=BS$44,BH320=BS$45),2,IF(OR(BH320=BS$46,BH320=BS$47,BH320=BS$48),3,IF(BH320=BS$56,5,IF(BH320=BS$57,6,4)))))</f>
        <v>4</v>
      </c>
      <c r="AX320" s="27" t="n">
        <f aca="false">IF(BI320="отсутствует",2,1)</f>
        <v>1</v>
      </c>
      <c r="AY320" s="24" t="s">
        <v>84</v>
      </c>
      <c r="AZ320" s="130"/>
      <c r="BA320" s="130"/>
      <c r="BD320" s="104" t="s">
        <v>318</v>
      </c>
      <c r="BE320" s="104" t="s">
        <v>120</v>
      </c>
      <c r="BF320" s="104" t="s">
        <v>72</v>
      </c>
      <c r="BG320" s="104" t="s">
        <v>55</v>
      </c>
      <c r="BH320" s="104" t="s">
        <v>2705</v>
      </c>
      <c r="BI320" s="104" t="s">
        <v>2706</v>
      </c>
      <c r="BJ320" s="104" t="s">
        <v>84</v>
      </c>
      <c r="BK320" s="24" t="s">
        <v>51</v>
      </c>
    </row>
    <row r="321" s="24" customFormat="true" ht="15" hidden="false" customHeight="false" outlineLevel="0" collapsed="false">
      <c r="A321" s="24" t="s">
        <v>1867</v>
      </c>
      <c r="B321" s="24" t="s">
        <v>104</v>
      </c>
      <c r="C321" s="24" t="s">
        <v>62</v>
      </c>
      <c r="D321" s="24" t="n">
        <v>0</v>
      </c>
      <c r="E321" s="24" t="n">
        <v>0</v>
      </c>
      <c r="F321" s="24" t="n">
        <v>1</v>
      </c>
      <c r="G321" s="24" t="n">
        <v>0</v>
      </c>
      <c r="I321" s="105"/>
      <c r="J321" s="28"/>
      <c r="K321" s="105" t="n">
        <v>2</v>
      </c>
      <c r="L321" s="28" t="n">
        <v>1</v>
      </c>
      <c r="M321" s="106" t="n">
        <f aca="false">SUM(K321:L321)</f>
        <v>3</v>
      </c>
      <c r="N321" s="105" t="n">
        <v>3</v>
      </c>
      <c r="O321" s="28" t="n">
        <v>14</v>
      </c>
      <c r="P321" s="31"/>
      <c r="Q321" s="106" t="n">
        <f aca="false">SUM(N321:P321)</f>
        <v>17</v>
      </c>
      <c r="R321" s="107"/>
      <c r="S321" s="105" t="n">
        <v>2</v>
      </c>
      <c r="T321" s="108" t="n">
        <v>2</v>
      </c>
      <c r="U321" s="109" t="n">
        <v>6</v>
      </c>
      <c r="V321" s="110" t="n">
        <v>6</v>
      </c>
      <c r="W321" s="111" t="n">
        <v>8</v>
      </c>
      <c r="X321" s="110" t="n">
        <v>8</v>
      </c>
      <c r="Y321" s="111"/>
      <c r="Z321" s="110"/>
      <c r="AA321" s="111" t="n">
        <v>4</v>
      </c>
      <c r="AB321" s="110" t="n">
        <v>5</v>
      </c>
      <c r="AC321" s="111"/>
      <c r="AD321" s="110"/>
      <c r="AE321" s="111" t="n">
        <v>1</v>
      </c>
      <c r="AF321" s="110" t="n">
        <v>1</v>
      </c>
      <c r="AG321" s="112"/>
      <c r="AH321" s="113"/>
      <c r="AI321" s="111" t="n">
        <f aca="false">SUM(S321,U321,W321,Y321,AA321,AC321,AE321,AG321)</f>
        <v>21</v>
      </c>
      <c r="AJ321" s="106" t="n">
        <f aca="false">SUM(T321,V321,X321,Z321,AB321,AD321,AF321,AH321)</f>
        <v>22</v>
      </c>
      <c r="AK321" s="107" t="n">
        <v>13</v>
      </c>
      <c r="AL321" s="107" t="n">
        <v>16</v>
      </c>
      <c r="AM321" s="105" t="n">
        <v>1</v>
      </c>
      <c r="AN321" s="28"/>
      <c r="AO321" s="106" t="n">
        <f aca="false">SUM(AM321:AN321)</f>
        <v>1</v>
      </c>
      <c r="AP321" s="105"/>
      <c r="AQ321" s="24" t="s">
        <v>2919</v>
      </c>
      <c r="AS321" s="24" t="s">
        <v>318</v>
      </c>
      <c r="AT321" s="27" t="n">
        <f aca="false">IF(OR(BE321=BS$60,BE321=BS$61,BE321=BS$62,BE321=BS$63,BE321=BS$64),1,IF(OR(BE321=BS$65,BE321=BS$66,BE321=BS$67,BE321=BS$68,BE321=BS$69),2,3))</f>
        <v>1</v>
      </c>
      <c r="AU321" s="27" t="n">
        <f aca="false">IF(OR(BF321=BS$30,BF321=BS$31,BF321=BS$32,BF321=BS$33),1,IF(BF321=BS$34,2,3))</f>
        <v>2</v>
      </c>
      <c r="AV321" s="27" t="n">
        <f aca="false">IF(BG321="отсутствует",2,1)</f>
        <v>2</v>
      </c>
      <c r="AW321" s="27" t="n">
        <f aca="false">IF(OR(BH321=BS$41,BH321=BS$42),1,IF(OR(BH321=BS$43,BH321=BS$44,BH321=BS$45),2,IF(OR(BH321=BS$46,BH321=BS$47,BH321=BS$48),3,IF(BH321=BS$56,5,IF(BH321=BS$57,6,4)))))</f>
        <v>4</v>
      </c>
      <c r="AX321" s="27" t="n">
        <f aca="false">IF(BI321="отсутствует",2,1)</f>
        <v>1</v>
      </c>
      <c r="AY321" s="24" t="s">
        <v>374</v>
      </c>
      <c r="AZ321" s="130"/>
      <c r="BA321" s="130"/>
      <c r="BD321" s="104" t="s">
        <v>318</v>
      </c>
      <c r="BE321" s="104" t="s">
        <v>107</v>
      </c>
      <c r="BF321" s="104" t="s">
        <v>82</v>
      </c>
      <c r="BG321" s="104" t="s">
        <v>55</v>
      </c>
      <c r="BH321" s="104" t="s">
        <v>83</v>
      </c>
      <c r="BI321" s="104" t="s">
        <v>502</v>
      </c>
      <c r="BJ321" s="104" t="s">
        <v>374</v>
      </c>
      <c r="BK321" s="24" t="s">
        <v>51</v>
      </c>
    </row>
    <row r="322" s="24" customFormat="true" ht="15" hidden="false" customHeight="false" outlineLevel="0" collapsed="false">
      <c r="A322" s="24" t="s">
        <v>2707</v>
      </c>
      <c r="B322" s="24" t="s">
        <v>138</v>
      </c>
      <c r="C322" s="24" t="s">
        <v>758</v>
      </c>
      <c r="D322" s="24" t="n">
        <v>0</v>
      </c>
      <c r="E322" s="24" t="n">
        <v>0</v>
      </c>
      <c r="F322" s="24" t="n">
        <v>1</v>
      </c>
      <c r="G322" s="24" t="n">
        <v>0</v>
      </c>
      <c r="I322" s="105"/>
      <c r="J322" s="28"/>
      <c r="K322" s="105"/>
      <c r="L322" s="28" t="n">
        <v>1</v>
      </c>
      <c r="M322" s="106" t="n">
        <f aca="false">SUM(K322:L322)</f>
        <v>1</v>
      </c>
      <c r="N322" s="105" t="n">
        <v>3</v>
      </c>
      <c r="O322" s="28" t="n">
        <v>13</v>
      </c>
      <c r="P322" s="31"/>
      <c r="Q322" s="106" t="n">
        <f aca="false">SUM(N322:P322)</f>
        <v>16</v>
      </c>
      <c r="R322" s="107"/>
      <c r="S322" s="105"/>
      <c r="T322" s="108"/>
      <c r="U322" s="109" t="n">
        <v>3</v>
      </c>
      <c r="V322" s="110" t="n">
        <v>4</v>
      </c>
      <c r="W322" s="111" t="n">
        <v>1</v>
      </c>
      <c r="X322" s="110" t="n">
        <v>1</v>
      </c>
      <c r="Y322" s="111"/>
      <c r="Z322" s="110"/>
      <c r="AA322" s="111"/>
      <c r="AB322" s="110"/>
      <c r="AC322" s="111"/>
      <c r="AD322" s="110"/>
      <c r="AE322" s="111"/>
      <c r="AF322" s="110"/>
      <c r="AG322" s="112"/>
      <c r="AH322" s="113"/>
      <c r="AI322" s="111" t="n">
        <f aca="false">SUM(S322,U322,W322,Y322,AA322,AC322,AE322,AG322)</f>
        <v>4</v>
      </c>
      <c r="AJ322" s="106" t="n">
        <f aca="false">SUM(T322,V322,X322,Z322,AB322,AD322,AF322,AH322)</f>
        <v>5</v>
      </c>
      <c r="AK322" s="107"/>
      <c r="AL322" s="107"/>
      <c r="AM322" s="105" t="n">
        <v>1</v>
      </c>
      <c r="AN322" s="28"/>
      <c r="AO322" s="106" t="n">
        <f aca="false">SUM(AM322:AN322)</f>
        <v>1</v>
      </c>
      <c r="AP322" s="105"/>
      <c r="AS322" s="24" t="s">
        <v>1878</v>
      </c>
      <c r="AT322" s="27" t="n">
        <f aca="false">IF(OR(BE322=BS$60,BE322=BS$61,BE322=BS$62,BE322=BS$63,BE322=BS$64),1,IF(OR(BE322=BS$65,BE322=BS$66,BE322=BS$67,BE322=BS$68,BE322=BS$69),2,3))</f>
        <v>3</v>
      </c>
      <c r="AU322" s="27" t="n">
        <f aca="false">IF(OR(BF322=BS$30,BF322=BS$31,BF322=BS$32,BF322=BS$33),1,IF(BF322=BS$34,2,3))</f>
        <v>3</v>
      </c>
      <c r="AV322" s="27" t="n">
        <f aca="false">IF(BG322="отсутствует",2,1)</f>
        <v>2</v>
      </c>
      <c r="AW322" s="27" t="n">
        <f aca="false">IF(OR(BH322=BS$41,BH322=BS$42),1,IF(OR(BH322=BS$43,BH322=BS$44,BH322=BS$45),2,IF(OR(BH322=BS$46,BH322=BS$47,BH322=BS$48),3,IF(BH322=BS$56,5,IF(BH322=BS$57,6,4)))))</f>
        <v>2</v>
      </c>
      <c r="AX322" s="27" t="n">
        <f aca="false">IF(BI322="отсутствует",2,1)</f>
        <v>1</v>
      </c>
      <c r="AY322" s="24" t="s">
        <v>374</v>
      </c>
      <c r="AZ322" s="130"/>
      <c r="BA322" s="130"/>
      <c r="BD322" s="104" t="s">
        <v>1878</v>
      </c>
      <c r="BE322" s="104" t="s">
        <v>193</v>
      </c>
      <c r="BF322" s="104" t="s">
        <v>54</v>
      </c>
      <c r="BG322" s="104" t="s">
        <v>55</v>
      </c>
      <c r="BH322" s="104" t="s">
        <v>157</v>
      </c>
      <c r="BI322" s="104" t="s">
        <v>502</v>
      </c>
      <c r="BJ322" s="104" t="s">
        <v>374</v>
      </c>
      <c r="BK322" s="24" t="s">
        <v>51</v>
      </c>
    </row>
    <row r="323" s="24" customFormat="true" ht="15" hidden="false" customHeight="false" outlineLevel="0" collapsed="false">
      <c r="A323" s="24" t="s">
        <v>2708</v>
      </c>
      <c r="B323" s="24" t="s">
        <v>185</v>
      </c>
      <c r="C323" s="24" t="s">
        <v>712</v>
      </c>
      <c r="D323" s="24" t="n">
        <v>0</v>
      </c>
      <c r="E323" s="24" t="n">
        <v>0</v>
      </c>
      <c r="F323" s="24" t="n">
        <v>1</v>
      </c>
      <c r="G323" s="24" t="n">
        <v>1</v>
      </c>
      <c r="H323" s="24" t="n">
        <v>1</v>
      </c>
      <c r="I323" s="105"/>
      <c r="J323" s="28" t="n">
        <v>1</v>
      </c>
      <c r="K323" s="105" t="n">
        <v>3</v>
      </c>
      <c r="L323" s="28" t="n">
        <v>1</v>
      </c>
      <c r="M323" s="106" t="n">
        <f aca="false">SUM(K323:L323)</f>
        <v>4</v>
      </c>
      <c r="N323" s="105" t="n">
        <v>5</v>
      </c>
      <c r="O323" s="28" t="n">
        <v>3</v>
      </c>
      <c r="P323" s="31"/>
      <c r="Q323" s="106" t="n">
        <f aca="false">SUM(N323:P323)</f>
        <v>8</v>
      </c>
      <c r="R323" s="107" t="n">
        <v>2</v>
      </c>
      <c r="S323" s="105"/>
      <c r="T323" s="108"/>
      <c r="U323" s="109"/>
      <c r="V323" s="110"/>
      <c r="W323" s="111" t="n">
        <v>2</v>
      </c>
      <c r="X323" s="110" t="n">
        <v>2</v>
      </c>
      <c r="Y323" s="111"/>
      <c r="Z323" s="110"/>
      <c r="AA323" s="111" t="n">
        <v>1</v>
      </c>
      <c r="AB323" s="110" t="n">
        <v>1</v>
      </c>
      <c r="AC323" s="111"/>
      <c r="AD323" s="110"/>
      <c r="AE323" s="111"/>
      <c r="AF323" s="110"/>
      <c r="AG323" s="112"/>
      <c r="AH323" s="113"/>
      <c r="AI323" s="111" t="n">
        <f aca="false">SUM(S323,U323,W323,Y323,AA323,AC323,AE323,AG323)</f>
        <v>3</v>
      </c>
      <c r="AJ323" s="106" t="n">
        <f aca="false">SUM(T323,V323,X323,Z323,AB323,AD323,AF323,AH323)</f>
        <v>3</v>
      </c>
      <c r="AK323" s="107"/>
      <c r="AL323" s="107"/>
      <c r="AM323" s="105"/>
      <c r="AN323" s="28" t="n">
        <v>1</v>
      </c>
      <c r="AO323" s="106" t="n">
        <f aca="false">SUM(AM323:AN323)</f>
        <v>1</v>
      </c>
      <c r="AP323" s="105"/>
      <c r="AS323" s="24" t="s">
        <v>318</v>
      </c>
      <c r="AT323" s="27" t="n">
        <f aca="false">IF(OR(BE323=BS$60,BE323=BS$61,BE323=BS$62,BE323=BS$63,BE323=BS$64),1,IF(OR(BE323=BS$65,BE323=BS$66,BE323=BS$67,BE323=BS$68,BE323=BS$69),2,3))</f>
        <v>1</v>
      </c>
      <c r="AU323" s="27" t="n">
        <f aca="false">IF(OR(BF323=BS$30,BF323=BS$31,BF323=BS$32,BF323=BS$33),1,IF(BF323=BS$34,2,3))</f>
        <v>1</v>
      </c>
      <c r="AV323" s="27" t="n">
        <f aca="false">IF(BG323="отсутствует",2,1)</f>
        <v>1</v>
      </c>
      <c r="AW323" s="27" t="n">
        <f aca="false">IF(OR(BH323=BS$41,BH323=BS$42),1,IF(OR(BH323=BS$43,BH323=BS$44,BH323=BS$45),2,IF(OR(BH323=BS$46,BH323=BS$47,BH323=BS$48),3,IF(BH323=BS$56,5,IF(BH323=BS$57,6,4)))))</f>
        <v>4</v>
      </c>
      <c r="AX323" s="27" t="n">
        <f aca="false">IF(BI323="отсутствует",2,1)</f>
        <v>1</v>
      </c>
      <c r="AY323" s="24" t="s">
        <v>2709</v>
      </c>
      <c r="AZ323" s="130"/>
      <c r="BA323" s="130"/>
      <c r="BD323" s="104" t="s">
        <v>318</v>
      </c>
      <c r="BE323" s="104" t="s">
        <v>120</v>
      </c>
      <c r="BF323" s="104" t="s">
        <v>72</v>
      </c>
      <c r="BG323" s="104" t="s">
        <v>114</v>
      </c>
      <c r="BH323" s="104" t="s">
        <v>2370</v>
      </c>
      <c r="BI323" s="104" t="s">
        <v>1595</v>
      </c>
      <c r="BJ323" s="104" t="s">
        <v>2709</v>
      </c>
      <c r="BK323" s="24" t="s">
        <v>51</v>
      </c>
    </row>
    <row r="324" s="24" customFormat="true" ht="15" hidden="false" customHeight="false" outlineLevel="0" collapsed="false">
      <c r="A324" s="24" t="s">
        <v>966</v>
      </c>
      <c r="B324" s="24" t="s">
        <v>104</v>
      </c>
      <c r="C324" s="24" t="s">
        <v>139</v>
      </c>
      <c r="D324" s="24" t="n">
        <v>0</v>
      </c>
      <c r="E324" s="24" t="n">
        <v>0</v>
      </c>
      <c r="F324" s="24" t="n">
        <v>1</v>
      </c>
      <c r="G324" s="24" t="n">
        <v>0</v>
      </c>
      <c r="I324" s="105"/>
      <c r="J324" s="28"/>
      <c r="K324" s="105" t="n">
        <v>1</v>
      </c>
      <c r="L324" s="28"/>
      <c r="M324" s="106" t="n">
        <f aca="false">SUM(K324:L324)</f>
        <v>1</v>
      </c>
      <c r="N324" s="105" t="n">
        <v>5</v>
      </c>
      <c r="O324" s="28" t="n">
        <v>2</v>
      </c>
      <c r="P324" s="31"/>
      <c r="Q324" s="106" t="n">
        <f aca="false">SUM(N324:P324)</f>
        <v>7</v>
      </c>
      <c r="R324" s="107"/>
      <c r="S324" s="105"/>
      <c r="T324" s="108"/>
      <c r="U324" s="109"/>
      <c r="V324" s="110"/>
      <c r="W324" s="111"/>
      <c r="X324" s="110"/>
      <c r="Y324" s="111"/>
      <c r="Z324" s="110"/>
      <c r="AA324" s="111"/>
      <c r="AB324" s="110"/>
      <c r="AC324" s="111"/>
      <c r="AD324" s="110"/>
      <c r="AE324" s="111"/>
      <c r="AF324" s="110"/>
      <c r="AG324" s="112"/>
      <c r="AH324" s="113"/>
      <c r="AI324" s="111" t="n">
        <f aca="false">SUM(S324,U324,W324,Y324,AA324,AC324,AE324,AG324)</f>
        <v>0</v>
      </c>
      <c r="AJ324" s="106" t="n">
        <f aca="false">SUM(T324,V324,X324,Z324,AB324,AD324,AF324,AH324)</f>
        <v>0</v>
      </c>
      <c r="AK324" s="107"/>
      <c r="AL324" s="107"/>
      <c r="AM324" s="105" t="n">
        <v>1</v>
      </c>
      <c r="AN324" s="28" t="n">
        <v>1</v>
      </c>
      <c r="AO324" s="106" t="n">
        <f aca="false">SUM(AM324:AN324)</f>
        <v>2</v>
      </c>
      <c r="AP324" s="105"/>
      <c r="AS324" s="24" t="s">
        <v>113</v>
      </c>
      <c r="AT324" s="27" t="n">
        <f aca="false">IF(OR(BE324=BS$60,BE324=BS$61,BE324=BS$62,BE324=BS$63,BE324=BS$64),1,IF(OR(BE324=BS$65,BE324=BS$66,BE324=BS$67,BE324=BS$68,BE324=BS$69),2,3))</f>
        <v>3</v>
      </c>
      <c r="AU324" s="27" t="n">
        <f aca="false">IF(OR(BF324=BS$30,BF324=BS$31,BF324=BS$32,BF324=BS$33),1,IF(BF324=BS$34,2,3))</f>
        <v>3</v>
      </c>
      <c r="AV324" s="27" t="n">
        <f aca="false">IF(BG324="отсутствует",2,1)</f>
        <v>2</v>
      </c>
      <c r="AW324" s="27" t="n">
        <f aca="false">IF(OR(BH324=BS$41,BH324=BS$42),1,IF(OR(BH324=BS$43,BH324=BS$44,BH324=BS$45),2,IF(OR(BH324=BS$46,BH324=BS$47,BH324=BS$48),3,IF(BH324=BS$56,5,IF(BH324=BS$57,6,4)))))</f>
        <v>1</v>
      </c>
      <c r="AX324" s="27" t="n">
        <f aca="false">IF(BI324="отсутствует",2,1)</f>
        <v>1</v>
      </c>
      <c r="AY324" s="24" t="s">
        <v>1662</v>
      </c>
      <c r="AZ324" s="130"/>
      <c r="BA324" s="130"/>
      <c r="BD324" s="104" t="s">
        <v>113</v>
      </c>
      <c r="BE324" s="104" t="s">
        <v>193</v>
      </c>
      <c r="BF324" s="104" t="s">
        <v>54</v>
      </c>
      <c r="BG324" s="104" t="s">
        <v>55</v>
      </c>
      <c r="BH324" s="104" t="s">
        <v>95</v>
      </c>
      <c r="BI324" s="104" t="s">
        <v>74</v>
      </c>
      <c r="BJ324" s="104" t="s">
        <v>1662</v>
      </c>
      <c r="BK324" s="24" t="s">
        <v>51</v>
      </c>
    </row>
    <row r="325" s="24" customFormat="true" ht="15" hidden="false" customHeight="false" outlineLevel="0" collapsed="false">
      <c r="A325" s="24" t="s">
        <v>966</v>
      </c>
      <c r="B325" s="24" t="s">
        <v>87</v>
      </c>
      <c r="C325" s="24" t="s">
        <v>135</v>
      </c>
      <c r="D325" s="24" t="n">
        <v>0</v>
      </c>
      <c r="E325" s="24" t="n">
        <v>0</v>
      </c>
      <c r="F325" s="24" t="n">
        <v>1</v>
      </c>
      <c r="G325" s="24" t="n">
        <v>0</v>
      </c>
      <c r="I325" s="105"/>
      <c r="J325" s="28"/>
      <c r="K325" s="105" t="n">
        <v>1</v>
      </c>
      <c r="L325" s="28"/>
      <c r="M325" s="106" t="n">
        <f aca="false">SUM(K325:L325)</f>
        <v>1</v>
      </c>
      <c r="N325" s="105" t="n">
        <v>5</v>
      </c>
      <c r="O325" s="28" t="n">
        <v>1</v>
      </c>
      <c r="P325" s="31"/>
      <c r="Q325" s="106" t="n">
        <f aca="false">SUM(N325:P325)</f>
        <v>6</v>
      </c>
      <c r="R325" s="107"/>
      <c r="S325" s="105"/>
      <c r="T325" s="108"/>
      <c r="U325" s="109"/>
      <c r="V325" s="110"/>
      <c r="W325" s="111"/>
      <c r="X325" s="110"/>
      <c r="Y325" s="111"/>
      <c r="Z325" s="110"/>
      <c r="AA325" s="111"/>
      <c r="AB325" s="110"/>
      <c r="AC325" s="111"/>
      <c r="AD325" s="110"/>
      <c r="AE325" s="111"/>
      <c r="AF325" s="110"/>
      <c r="AG325" s="112"/>
      <c r="AH325" s="113"/>
      <c r="AI325" s="111" t="n">
        <f aca="false">SUM(S325,U325,W325,Y325,AA325,AC325,AE325,AG325)</f>
        <v>0</v>
      </c>
      <c r="AJ325" s="106" t="n">
        <f aca="false">SUM(T325,V325,X325,Z325,AB325,AD325,AF325,AH325)</f>
        <v>0</v>
      </c>
      <c r="AK325" s="107"/>
      <c r="AL325" s="107"/>
      <c r="AM325" s="105" t="n">
        <v>1</v>
      </c>
      <c r="AN325" s="28" t="n">
        <v>1</v>
      </c>
      <c r="AO325" s="106" t="n">
        <f aca="false">SUM(AM325:AN325)</f>
        <v>2</v>
      </c>
      <c r="AP325" s="105"/>
      <c r="AS325" s="24" t="s">
        <v>52</v>
      </c>
      <c r="AT325" s="27" t="n">
        <f aca="false">IF(OR(BE325=BS$60,BE325=BS$61,BE325=BS$62,BE325=BS$63,BE325=BS$64),1,IF(OR(BE325=BS$65,BE325=BS$66,BE325=BS$67,BE325=BS$68,BE325=BS$69),2,3))</f>
        <v>2</v>
      </c>
      <c r="AU325" s="27" t="n">
        <f aca="false">IF(OR(BF325=BS$30,BF325=BS$31,BF325=BS$32,BF325=BS$33),1,IF(BF325=BS$34,2,3))</f>
        <v>2</v>
      </c>
      <c r="AV325" s="27" t="n">
        <f aca="false">IF(BG325="отсутствует",2,1)</f>
        <v>2</v>
      </c>
      <c r="AW325" s="27" t="n">
        <f aca="false">IF(OR(BH325=BS$41,BH325=BS$42),1,IF(OR(BH325=BS$43,BH325=BS$44,BH325=BS$45),2,IF(OR(BH325=BS$46,BH325=BS$47,BH325=BS$48),3,IF(BH325=BS$56,5,IF(BH325=BS$57,6,4)))))</f>
        <v>4</v>
      </c>
      <c r="AX325" s="27" t="n">
        <f aca="false">IF(BI325="отсутствует",2,1)</f>
        <v>1</v>
      </c>
      <c r="AY325" s="24" t="s">
        <v>200</v>
      </c>
      <c r="AZ325" s="130"/>
      <c r="BA325" s="130"/>
      <c r="BD325" s="104" t="s">
        <v>52</v>
      </c>
      <c r="BE325" s="104" t="s">
        <v>169</v>
      </c>
      <c r="BF325" s="104" t="s">
        <v>82</v>
      </c>
      <c r="BG325" s="104" t="s">
        <v>55</v>
      </c>
      <c r="BH325" s="104" t="s">
        <v>2710</v>
      </c>
      <c r="BI325" s="104" t="s">
        <v>123</v>
      </c>
      <c r="BJ325" s="104" t="s">
        <v>200</v>
      </c>
      <c r="BK325" s="24" t="s">
        <v>51</v>
      </c>
    </row>
    <row r="326" s="24" customFormat="true" ht="15" hidden="false" customHeight="false" outlineLevel="0" collapsed="false">
      <c r="A326" s="24" t="s">
        <v>966</v>
      </c>
      <c r="B326" s="24" t="s">
        <v>61</v>
      </c>
      <c r="C326" s="24" t="s">
        <v>92</v>
      </c>
      <c r="D326" s="24" t="n">
        <v>0</v>
      </c>
      <c r="E326" s="24" t="n">
        <v>0</v>
      </c>
      <c r="F326" s="24" t="n">
        <v>1</v>
      </c>
      <c r="G326" s="24" t="n">
        <v>0</v>
      </c>
      <c r="I326" s="105"/>
      <c r="J326" s="28" t="n">
        <v>1</v>
      </c>
      <c r="K326" s="105" t="n">
        <v>2</v>
      </c>
      <c r="L326" s="28" t="n">
        <v>1</v>
      </c>
      <c r="M326" s="106" t="n">
        <f aca="false">SUM(K326:L326)</f>
        <v>3</v>
      </c>
      <c r="N326" s="105" t="n">
        <v>8</v>
      </c>
      <c r="O326" s="28" t="n">
        <v>6</v>
      </c>
      <c r="P326" s="31"/>
      <c r="Q326" s="106" t="n">
        <f aca="false">SUM(N326:P326)</f>
        <v>14</v>
      </c>
      <c r="R326" s="107"/>
      <c r="S326" s="105"/>
      <c r="T326" s="108"/>
      <c r="U326" s="109"/>
      <c r="V326" s="110"/>
      <c r="W326" s="111"/>
      <c r="X326" s="110"/>
      <c r="Y326" s="111"/>
      <c r="Z326" s="110"/>
      <c r="AA326" s="111"/>
      <c r="AB326" s="110"/>
      <c r="AC326" s="111"/>
      <c r="AD326" s="110"/>
      <c r="AE326" s="111"/>
      <c r="AF326" s="110"/>
      <c r="AG326" s="112"/>
      <c r="AH326" s="113"/>
      <c r="AI326" s="111" t="n">
        <f aca="false">SUM(S326,U326,W326,Y326,AA326,AC326,AE326,AG326)</f>
        <v>0</v>
      </c>
      <c r="AJ326" s="106" t="n">
        <f aca="false">SUM(T326,V326,X326,Z326,AB326,AD326,AF326,AH326)</f>
        <v>0</v>
      </c>
      <c r="AK326" s="107"/>
      <c r="AL326" s="107"/>
      <c r="AM326" s="105" t="n">
        <v>1</v>
      </c>
      <c r="AN326" s="28" t="n">
        <v>1</v>
      </c>
      <c r="AO326" s="106" t="n">
        <f aca="false">SUM(AM326:AN326)</f>
        <v>2</v>
      </c>
      <c r="AP326" s="105" t="n">
        <v>1</v>
      </c>
      <c r="AS326" s="24" t="s">
        <v>318</v>
      </c>
      <c r="AT326" s="27" t="n">
        <f aca="false">IF(OR(BE326=BS$60,BE326=BS$61,BE326=BS$62,BE326=BS$63,BE326=BS$64),1,IF(OR(BE326=BS$65,BE326=BS$66,BE326=BS$67,BE326=BS$68,BE326=BS$69),2,3))</f>
        <v>2</v>
      </c>
      <c r="AU326" s="27" t="n">
        <f aca="false">IF(OR(BF326=BS$30,BF326=BS$31,BF326=BS$32,BF326=BS$33),1,IF(BF326=BS$34,2,3))</f>
        <v>2</v>
      </c>
      <c r="AV326" s="27" t="n">
        <f aca="false">IF(BG326="отсутствует",2,1)</f>
        <v>2</v>
      </c>
      <c r="AW326" s="27" t="n">
        <f aca="false">IF(OR(BH326=BS$41,BH326=BS$42),1,IF(OR(BH326=BS$43,BH326=BS$44,BH326=BS$45),2,IF(OR(BH326=BS$46,BH326=BS$47,BH326=BS$48),3,IF(BH326=BS$56,5,IF(BH326=BS$57,6,4)))))</f>
        <v>4</v>
      </c>
      <c r="AX326" s="27" t="n">
        <f aca="false">IF(BI326="отсутствует",2,1)</f>
        <v>2</v>
      </c>
      <c r="AY326" s="24" t="s">
        <v>206</v>
      </c>
      <c r="AZ326" s="130"/>
      <c r="BA326" s="130"/>
      <c r="BD326" s="104" t="s">
        <v>318</v>
      </c>
      <c r="BE326" s="104" t="s">
        <v>169</v>
      </c>
      <c r="BF326" s="104" t="s">
        <v>82</v>
      </c>
      <c r="BG326" s="104" t="s">
        <v>55</v>
      </c>
      <c r="BH326" s="104" t="s">
        <v>1617</v>
      </c>
      <c r="BI326" s="104" t="s">
        <v>55</v>
      </c>
      <c r="BJ326" s="104" t="s">
        <v>206</v>
      </c>
      <c r="BK326" s="24" t="s">
        <v>51</v>
      </c>
    </row>
    <row r="327" s="24" customFormat="true" ht="15" hidden="false" customHeight="false" outlineLevel="0" collapsed="false">
      <c r="A327" s="24" t="s">
        <v>966</v>
      </c>
      <c r="B327" s="24" t="s">
        <v>61</v>
      </c>
      <c r="C327" s="24" t="s">
        <v>348</v>
      </c>
      <c r="D327" s="24" t="n">
        <v>0</v>
      </c>
      <c r="E327" s="24" t="n">
        <v>0</v>
      </c>
      <c r="F327" s="24" t="n">
        <v>1</v>
      </c>
      <c r="G327" s="24" t="n">
        <v>0</v>
      </c>
      <c r="I327" s="105"/>
      <c r="J327" s="28"/>
      <c r="K327" s="105" t="n">
        <v>1</v>
      </c>
      <c r="L327" s="28"/>
      <c r="M327" s="106" t="n">
        <f aca="false">SUM(K327:L327)</f>
        <v>1</v>
      </c>
      <c r="N327" s="105" t="n">
        <v>10</v>
      </c>
      <c r="O327" s="28" t="n">
        <v>15</v>
      </c>
      <c r="P327" s="31"/>
      <c r="Q327" s="106" t="n">
        <f aca="false">SUM(N327:P327)</f>
        <v>25</v>
      </c>
      <c r="R327" s="107"/>
      <c r="S327" s="105"/>
      <c r="T327" s="108"/>
      <c r="U327" s="109"/>
      <c r="V327" s="110"/>
      <c r="W327" s="111"/>
      <c r="X327" s="110"/>
      <c r="Y327" s="111"/>
      <c r="Z327" s="110"/>
      <c r="AA327" s="111"/>
      <c r="AB327" s="110"/>
      <c r="AC327" s="111"/>
      <c r="AD327" s="110"/>
      <c r="AE327" s="111"/>
      <c r="AF327" s="110"/>
      <c r="AG327" s="112"/>
      <c r="AH327" s="113"/>
      <c r="AI327" s="111" t="n">
        <f aca="false">SUM(S327,U327,W327,Y327,AA327,AC327,AE327,AG327)</f>
        <v>0</v>
      </c>
      <c r="AJ327" s="106" t="n">
        <f aca="false">SUM(T327,V327,X327,Z327,AB327,AD327,AF327,AH327)</f>
        <v>0</v>
      </c>
      <c r="AK327" s="107"/>
      <c r="AL327" s="107"/>
      <c r="AM327" s="105" t="n">
        <v>2</v>
      </c>
      <c r="AN327" s="28"/>
      <c r="AO327" s="106" t="n">
        <f aca="false">SUM(AM327:AN327)</f>
        <v>2</v>
      </c>
      <c r="AP327" s="105"/>
      <c r="AS327" s="24" t="s">
        <v>52</v>
      </c>
      <c r="AT327" s="27" t="n">
        <f aca="false">IF(OR(BE327=BS$60,BE327=BS$61,BE327=BS$62,BE327=BS$63,BE327=BS$64),1,IF(OR(BE327=BS$65,BE327=BS$66,BE327=BS$67,BE327=BS$68,BE327=BS$69),2,3))</f>
        <v>2</v>
      </c>
      <c r="AU327" s="27" t="n">
        <f aca="false">IF(OR(BF327=BS$30,BF327=BS$31,BF327=BS$32,BF327=BS$33),1,IF(BF327=BS$34,2,3))</f>
        <v>1</v>
      </c>
      <c r="AV327" s="27" t="n">
        <f aca="false">IF(BG327="отсутствует",2,1)</f>
        <v>2</v>
      </c>
      <c r="AW327" s="27" t="n">
        <f aca="false">IF(OR(BH327=BS$41,BH327=BS$42),1,IF(OR(BH327=BS$43,BH327=BS$44,BH327=BS$45),2,IF(OR(BH327=BS$46,BH327=BS$47,BH327=BS$48),3,IF(BH327=BS$56,5,IF(BH327=BS$57,6,4)))))</f>
        <v>1</v>
      </c>
      <c r="AX327" s="27" t="n">
        <f aca="false">IF(BI327="отсутствует",2,1)</f>
        <v>1</v>
      </c>
      <c r="AY327" s="24" t="s">
        <v>206</v>
      </c>
      <c r="AZ327" s="130"/>
      <c r="BA327" s="130"/>
      <c r="BD327" s="104" t="s">
        <v>52</v>
      </c>
      <c r="BE327" s="104" t="s">
        <v>63</v>
      </c>
      <c r="BF327" s="104" t="s">
        <v>422</v>
      </c>
      <c r="BG327" s="104" t="s">
        <v>55</v>
      </c>
      <c r="BH327" s="104" t="s">
        <v>73</v>
      </c>
      <c r="BI327" s="104" t="s">
        <v>182</v>
      </c>
      <c r="BJ327" s="104" t="s">
        <v>206</v>
      </c>
      <c r="BK327" s="24" t="s">
        <v>51</v>
      </c>
    </row>
    <row r="328" s="24" customFormat="true" ht="15" hidden="false" customHeight="false" outlineLevel="0" collapsed="false">
      <c r="A328" s="24" t="s">
        <v>971</v>
      </c>
      <c r="B328" s="24" t="s">
        <v>61</v>
      </c>
      <c r="C328" s="24" t="s">
        <v>92</v>
      </c>
      <c r="D328" s="24" t="n">
        <v>0</v>
      </c>
      <c r="E328" s="24" t="n">
        <v>0</v>
      </c>
      <c r="F328" s="24" t="n">
        <v>1</v>
      </c>
      <c r="G328" s="24" t="n">
        <v>1</v>
      </c>
      <c r="H328" s="24" t="n">
        <v>1</v>
      </c>
      <c r="I328" s="105"/>
      <c r="J328" s="28"/>
      <c r="K328" s="105" t="n">
        <v>2</v>
      </c>
      <c r="L328" s="28" t="n">
        <v>2</v>
      </c>
      <c r="M328" s="106" t="n">
        <f aca="false">SUM(K328:L328)</f>
        <v>4</v>
      </c>
      <c r="N328" s="105" t="n">
        <v>8</v>
      </c>
      <c r="O328" s="28" t="n">
        <v>2</v>
      </c>
      <c r="P328" s="31" t="n">
        <v>1</v>
      </c>
      <c r="Q328" s="106" t="n">
        <f aca="false">SUM(N328:P328)</f>
        <v>11</v>
      </c>
      <c r="R328" s="107" t="n">
        <v>3</v>
      </c>
      <c r="S328" s="105"/>
      <c r="T328" s="108"/>
      <c r="U328" s="109"/>
      <c r="V328" s="110"/>
      <c r="W328" s="111"/>
      <c r="X328" s="110"/>
      <c r="Y328" s="111"/>
      <c r="Z328" s="110"/>
      <c r="AA328" s="111"/>
      <c r="AB328" s="110"/>
      <c r="AC328" s="111"/>
      <c r="AD328" s="110"/>
      <c r="AE328" s="111"/>
      <c r="AF328" s="110"/>
      <c r="AG328" s="112"/>
      <c r="AH328" s="113"/>
      <c r="AI328" s="111" t="n">
        <f aca="false">SUM(S328,U328,W328,Y328,AA328,AC328,AE328,AG328)</f>
        <v>0</v>
      </c>
      <c r="AJ328" s="106" t="n">
        <f aca="false">SUM(T328,V328,X328,Z328,AB328,AD328,AF328,AH328)</f>
        <v>0</v>
      </c>
      <c r="AK328" s="107"/>
      <c r="AL328" s="107"/>
      <c r="AM328" s="105"/>
      <c r="AN328" s="28" t="n">
        <v>1</v>
      </c>
      <c r="AO328" s="106" t="n">
        <f aca="false">SUM(AM328:AN328)</f>
        <v>1</v>
      </c>
      <c r="AP328" s="105" t="n">
        <v>1</v>
      </c>
      <c r="AS328" s="24" t="s">
        <v>52</v>
      </c>
      <c r="AT328" s="27" t="n">
        <f aca="false">IF(OR(BE328=BS$60,BE328=BS$61,BE328=BS$62,BE328=BS$63,BE328=BS$64),1,IF(OR(BE328=BS$65,BE328=BS$66,BE328=BS$67,BE328=BS$68,BE328=BS$69),2,3))</f>
        <v>2</v>
      </c>
      <c r="AU328" s="27" t="n">
        <f aca="false">IF(OR(BF328=BS$30,BF328=BS$31,BF328=BS$32,BF328=BS$33),1,IF(BF328=BS$34,2,3))</f>
        <v>1</v>
      </c>
      <c r="AV328" s="27" t="n">
        <f aca="false">IF(BG328="отсутствует",2,1)</f>
        <v>2</v>
      </c>
      <c r="AW328" s="27" t="n">
        <f aca="false">IF(OR(BH328=BS$41,BH328=BS$42),1,IF(OR(BH328=BS$43,BH328=BS$44,BH328=BS$45),2,IF(OR(BH328=BS$46,BH328=BS$47,BH328=BS$48),3,IF(BH328=BS$56,5,IF(BH328=BS$57,6,4)))))</f>
        <v>4</v>
      </c>
      <c r="AX328" s="27" t="n">
        <f aca="false">IF(BI328="отсутствует",2,1)</f>
        <v>1</v>
      </c>
      <c r="AY328" s="24" t="s">
        <v>200</v>
      </c>
      <c r="AZ328" s="130"/>
      <c r="BA328" s="130"/>
      <c r="BD328" s="104" t="s">
        <v>52</v>
      </c>
      <c r="BE328" s="104" t="s">
        <v>226</v>
      </c>
      <c r="BF328" s="104" t="s">
        <v>72</v>
      </c>
      <c r="BG328" s="104" t="s">
        <v>55</v>
      </c>
      <c r="BH328" s="104" t="s">
        <v>1231</v>
      </c>
      <c r="BI328" s="104" t="s">
        <v>123</v>
      </c>
      <c r="BJ328" s="104" t="s">
        <v>200</v>
      </c>
      <c r="BK328" s="24" t="s">
        <v>51</v>
      </c>
    </row>
    <row r="329" s="24" customFormat="true" ht="15" hidden="false" customHeight="false" outlineLevel="0" collapsed="false">
      <c r="A329" s="24" t="s">
        <v>2711</v>
      </c>
      <c r="B329" s="24" t="s">
        <v>211</v>
      </c>
      <c r="C329" s="24" t="s">
        <v>92</v>
      </c>
      <c r="D329" s="24" t="n">
        <v>0</v>
      </c>
      <c r="E329" s="24" t="n">
        <v>0</v>
      </c>
      <c r="F329" s="24" t="n">
        <v>1</v>
      </c>
      <c r="G329" s="24" t="n">
        <v>1</v>
      </c>
      <c r="H329" s="24" t="n">
        <v>1</v>
      </c>
      <c r="I329" s="105"/>
      <c r="J329" s="28" t="n">
        <v>1</v>
      </c>
      <c r="K329" s="105" t="n">
        <v>2</v>
      </c>
      <c r="L329" s="28" t="n">
        <v>2</v>
      </c>
      <c r="M329" s="106" t="n">
        <f aca="false">SUM(K329:L329)</f>
        <v>4</v>
      </c>
      <c r="N329" s="105" t="n">
        <v>3</v>
      </c>
      <c r="O329" s="28" t="n">
        <v>4</v>
      </c>
      <c r="P329" s="31"/>
      <c r="Q329" s="106" t="n">
        <f aca="false">SUM(N329:P329)</f>
        <v>7</v>
      </c>
      <c r="R329" s="107" t="n">
        <v>13</v>
      </c>
      <c r="S329" s="105"/>
      <c r="T329" s="108"/>
      <c r="U329" s="109" t="n">
        <v>2</v>
      </c>
      <c r="V329" s="110" t="n">
        <v>2</v>
      </c>
      <c r="W329" s="111"/>
      <c r="X329" s="110"/>
      <c r="Y329" s="111"/>
      <c r="Z329" s="110"/>
      <c r="AA329" s="111"/>
      <c r="AB329" s="110"/>
      <c r="AC329" s="111"/>
      <c r="AD329" s="110"/>
      <c r="AE329" s="111" t="n">
        <v>1</v>
      </c>
      <c r="AF329" s="110" t="n">
        <v>1</v>
      </c>
      <c r="AG329" s="112"/>
      <c r="AH329" s="113"/>
      <c r="AI329" s="111" t="n">
        <f aca="false">SUM(S329,U329,W329,Y329,AA329,AC329,AE329,AG329)</f>
        <v>3</v>
      </c>
      <c r="AJ329" s="106" t="n">
        <f aca="false">SUM(T329,V329,X329,Z329,AB329,AD329,AF329,AH329)</f>
        <v>3</v>
      </c>
      <c r="AK329" s="107"/>
      <c r="AL329" s="107"/>
      <c r="AM329" s="105"/>
      <c r="AN329" s="28" t="n">
        <v>2</v>
      </c>
      <c r="AO329" s="106" t="n">
        <f aca="false">SUM(AM329:AN329)</f>
        <v>2</v>
      </c>
      <c r="AP329" s="105"/>
      <c r="AS329" s="24" t="s">
        <v>52</v>
      </c>
      <c r="AT329" s="27" t="n">
        <f aca="false">IF(OR(BE329=BS$60,BE329=BS$61,BE329=BS$62,BE329=BS$63,BE329=BS$64),1,IF(OR(BE329=BS$65,BE329=BS$66,BE329=BS$67,BE329=BS$68,BE329=BS$69),2,3))</f>
        <v>1</v>
      </c>
      <c r="AU329" s="27" t="n">
        <f aca="false">IF(OR(BF329=BS$30,BF329=BS$31,BF329=BS$32,BF329=BS$33),1,IF(BF329=BS$34,2,3))</f>
        <v>1</v>
      </c>
      <c r="AV329" s="27" t="n">
        <f aca="false">IF(BG329="отсутствует",2,1)</f>
        <v>1</v>
      </c>
      <c r="AW329" s="27" t="n">
        <f aca="false">IF(OR(BH329=BS$41,BH329=BS$42),1,IF(OR(BH329=BS$43,BH329=BS$44,BH329=BS$45),2,IF(OR(BH329=BS$46,BH329=BS$47,BH329=BS$48),3,IF(BH329=BS$56,5,IF(BH329=BS$57,6,4)))))</f>
        <v>1</v>
      </c>
      <c r="AX329" s="27" t="n">
        <f aca="false">IF(BI329="отсутствует",2,1)</f>
        <v>1</v>
      </c>
      <c r="AY329" s="24" t="s">
        <v>143</v>
      </c>
      <c r="AZ329" s="130"/>
      <c r="BA329" s="130"/>
      <c r="BD329" s="104" t="s">
        <v>52</v>
      </c>
      <c r="BE329" s="104" t="s">
        <v>107</v>
      </c>
      <c r="BF329" s="104" t="s">
        <v>72</v>
      </c>
      <c r="BG329" s="104" t="s">
        <v>140</v>
      </c>
      <c r="BH329" s="104" t="s">
        <v>73</v>
      </c>
      <c r="BI329" s="104" t="s">
        <v>123</v>
      </c>
      <c r="BJ329" s="104" t="s">
        <v>143</v>
      </c>
      <c r="BK329" s="24" t="s">
        <v>51</v>
      </c>
    </row>
    <row r="330" s="24" customFormat="true" ht="15" hidden="false" customHeight="false" outlineLevel="0" collapsed="false">
      <c r="A330" s="24" t="s">
        <v>2712</v>
      </c>
      <c r="B330" s="24" t="s">
        <v>145</v>
      </c>
      <c r="C330" s="24" t="s">
        <v>442</v>
      </c>
      <c r="D330" s="24" t="n">
        <v>0</v>
      </c>
      <c r="E330" s="24" t="n">
        <v>0</v>
      </c>
      <c r="F330" s="24" t="n">
        <v>1</v>
      </c>
      <c r="G330" s="24" t="n">
        <v>0</v>
      </c>
      <c r="I330" s="105"/>
      <c r="J330" s="28"/>
      <c r="K330" s="105" t="n">
        <v>1</v>
      </c>
      <c r="L330" s="28"/>
      <c r="M330" s="106" t="n">
        <f aca="false">SUM(K330:L330)</f>
        <v>1</v>
      </c>
      <c r="N330" s="105" t="n">
        <v>3</v>
      </c>
      <c r="O330" s="28" t="n">
        <v>11</v>
      </c>
      <c r="P330" s="31"/>
      <c r="Q330" s="106" t="n">
        <f aca="false">SUM(N330:P330)</f>
        <v>14</v>
      </c>
      <c r="R330" s="107"/>
      <c r="S330" s="105"/>
      <c r="T330" s="108"/>
      <c r="U330" s="109" t="n">
        <v>9</v>
      </c>
      <c r="V330" s="110" t="n">
        <v>29</v>
      </c>
      <c r="W330" s="111"/>
      <c r="X330" s="110"/>
      <c r="Y330" s="111"/>
      <c r="Z330" s="110"/>
      <c r="AA330" s="111" t="n">
        <v>2</v>
      </c>
      <c r="AB330" s="110" t="n">
        <v>4</v>
      </c>
      <c r="AC330" s="111"/>
      <c r="AD330" s="110"/>
      <c r="AE330" s="111"/>
      <c r="AF330" s="110"/>
      <c r="AG330" s="112"/>
      <c r="AH330" s="113"/>
      <c r="AI330" s="111" t="n">
        <f aca="false">SUM(S330,U330,W330,Y330,AA330,AC330,AE330,AG330)</f>
        <v>11</v>
      </c>
      <c r="AJ330" s="106" t="n">
        <f aca="false">SUM(T330,V330,X330,Z330,AB330,AD330,AF330,AH330)</f>
        <v>33</v>
      </c>
      <c r="AK330" s="107" t="n">
        <v>2</v>
      </c>
      <c r="AL330" s="107"/>
      <c r="AM330" s="105" t="n">
        <v>1</v>
      </c>
      <c r="AN330" s="28"/>
      <c r="AO330" s="106" t="n">
        <f aca="false">SUM(AM330:AN330)</f>
        <v>1</v>
      </c>
      <c r="AP330" s="105"/>
      <c r="AS330" s="24" t="s">
        <v>1472</v>
      </c>
      <c r="AT330" s="27" t="n">
        <f aca="false">IF(OR(BE330=BS$60,BE330=BS$61,BE330=BS$62,BE330=BS$63,BE330=BS$64),1,IF(OR(BE330=BS$65,BE330=BS$66,BE330=BS$67,BE330=BS$68,BE330=BS$69),2,3))</f>
        <v>1</v>
      </c>
      <c r="AU330" s="27" t="n">
        <f aca="false">IF(OR(BF330=BS$30,BF330=BS$31,BF330=BS$32,BF330=BS$33),1,IF(BF330=BS$34,2,3))</f>
        <v>3</v>
      </c>
      <c r="AV330" s="27" t="n">
        <f aca="false">IF(BG330="отсутствует",2,1)</f>
        <v>2</v>
      </c>
      <c r="AW330" s="27" t="n">
        <f aca="false">IF(OR(BH330=BS$41,BH330=BS$42),1,IF(OR(BH330=BS$43,BH330=BS$44,BH330=BS$45),2,IF(OR(BH330=BS$46,BH330=BS$47,BH330=BS$48),3,IF(BH330=BS$56,5,IF(BH330=BS$57,6,4)))))</f>
        <v>4</v>
      </c>
      <c r="AX330" s="27" t="n">
        <f aca="false">IF(BI330="отсутствует",2,1)</f>
        <v>1</v>
      </c>
      <c r="AY330" s="24" t="s">
        <v>374</v>
      </c>
      <c r="AZ330" s="130"/>
      <c r="BA330" s="130"/>
      <c r="BD330" s="104" t="s">
        <v>1472</v>
      </c>
      <c r="BE330" s="104" t="s">
        <v>107</v>
      </c>
      <c r="BF330" s="104" t="s">
        <v>54</v>
      </c>
      <c r="BG330" s="104" t="s">
        <v>55</v>
      </c>
      <c r="BH330" s="104" t="s">
        <v>2713</v>
      </c>
      <c r="BI330" s="104" t="s">
        <v>502</v>
      </c>
      <c r="BJ330" s="104" t="s">
        <v>374</v>
      </c>
      <c r="BK330" s="24" t="s">
        <v>51</v>
      </c>
    </row>
    <row r="331" s="24" customFormat="true" ht="15" hidden="false" customHeight="false" outlineLevel="0" collapsed="false">
      <c r="A331" s="24" t="s">
        <v>2714</v>
      </c>
      <c r="B331" s="24" t="s">
        <v>87</v>
      </c>
      <c r="C331" s="24" t="s">
        <v>295</v>
      </c>
      <c r="D331" s="24" t="n">
        <v>0</v>
      </c>
      <c r="E331" s="24" t="n">
        <v>0</v>
      </c>
      <c r="F331" s="24" t="n">
        <v>1</v>
      </c>
      <c r="G331" s="24" t="n">
        <v>0</v>
      </c>
      <c r="I331" s="105"/>
      <c r="J331" s="28"/>
      <c r="K331" s="105"/>
      <c r="L331" s="28" t="n">
        <v>2</v>
      </c>
      <c r="M331" s="106" t="n">
        <f aca="false">SUM(K331:L331)</f>
        <v>2</v>
      </c>
      <c r="N331" s="105" t="n">
        <v>9</v>
      </c>
      <c r="O331" s="28" t="n">
        <v>4</v>
      </c>
      <c r="P331" s="31"/>
      <c r="Q331" s="106" t="n">
        <f aca="false">SUM(N331:P331)</f>
        <v>13</v>
      </c>
      <c r="R331" s="107"/>
      <c r="S331" s="105"/>
      <c r="T331" s="108"/>
      <c r="U331" s="109"/>
      <c r="V331" s="110"/>
      <c r="W331" s="111"/>
      <c r="X331" s="110"/>
      <c r="Y331" s="111"/>
      <c r="Z331" s="110"/>
      <c r="AA331" s="111"/>
      <c r="AB331" s="110"/>
      <c r="AC331" s="111"/>
      <c r="AD331" s="110"/>
      <c r="AE331" s="111"/>
      <c r="AF331" s="110"/>
      <c r="AG331" s="112"/>
      <c r="AH331" s="113"/>
      <c r="AI331" s="111" t="n">
        <f aca="false">SUM(S331,U331,W331,Y331,AA331,AC331,AE331,AG331)</f>
        <v>0</v>
      </c>
      <c r="AJ331" s="106" t="n">
        <f aca="false">SUM(T331,V331,X331,Z331,AB331,AD331,AF331,AH331)</f>
        <v>0</v>
      </c>
      <c r="AK331" s="107"/>
      <c r="AL331" s="107"/>
      <c r="AM331" s="105" t="n">
        <v>1</v>
      </c>
      <c r="AN331" s="28"/>
      <c r="AO331" s="106" t="n">
        <f aca="false">SUM(AM331:AN331)</f>
        <v>1</v>
      </c>
      <c r="AP331" s="105"/>
      <c r="AS331" s="24" t="s">
        <v>454</v>
      </c>
      <c r="AT331" s="27" t="n">
        <f aca="false">IF(OR(BE331=BS$60,BE331=BS$61,BE331=BS$62,BE331=BS$63,BE331=BS$64),1,IF(OR(BE331=BS$65,BE331=BS$66,BE331=BS$67,BE331=BS$68,BE331=BS$69),2,3))</f>
        <v>2</v>
      </c>
      <c r="AU331" s="27" t="n">
        <f aca="false">IF(OR(BF331=BS$30,BF331=BS$31,BF331=BS$32,BF331=BS$33),1,IF(BF331=BS$34,2,3))</f>
        <v>1</v>
      </c>
      <c r="AV331" s="27" t="n">
        <f aca="false">IF(BG331="отсутствует",2,1)</f>
        <v>1</v>
      </c>
      <c r="AW331" s="27" t="n">
        <f aca="false">IF(OR(BH331=BS$41,BH331=BS$42),1,IF(OR(BH331=BS$43,BH331=BS$44,BH331=BS$45),2,IF(OR(BH331=BS$46,BH331=BS$47,BH331=BS$48),3,IF(BH331=BS$56,5,IF(BH331=BS$57,6,4)))))</f>
        <v>4</v>
      </c>
      <c r="AX331" s="27" t="n">
        <f aca="false">IF(BI331="отсутствует",2,1)</f>
        <v>1</v>
      </c>
      <c r="AY331" s="24" t="s">
        <v>143</v>
      </c>
      <c r="AZ331" s="130"/>
      <c r="BA331" s="130"/>
      <c r="BD331" s="104" t="s">
        <v>454</v>
      </c>
      <c r="BE331" s="104" t="s">
        <v>63</v>
      </c>
      <c r="BF331" s="104" t="s">
        <v>72</v>
      </c>
      <c r="BG331" s="104" t="s">
        <v>2715</v>
      </c>
      <c r="BH331" s="104" t="s">
        <v>2716</v>
      </c>
      <c r="BI331" s="104" t="s">
        <v>2413</v>
      </c>
      <c r="BJ331" s="104" t="s">
        <v>143</v>
      </c>
      <c r="BK331" s="24" t="s">
        <v>51</v>
      </c>
    </row>
    <row r="332" s="24" customFormat="true" ht="15" hidden="false" customHeight="false" outlineLevel="0" collapsed="false">
      <c r="A332" s="24" t="s">
        <v>977</v>
      </c>
      <c r="B332" s="24" t="s">
        <v>61</v>
      </c>
      <c r="C332" s="24" t="s">
        <v>203</v>
      </c>
      <c r="D332" s="24" t="n">
        <v>0</v>
      </c>
      <c r="E332" s="24" t="n">
        <v>0</v>
      </c>
      <c r="F332" s="24" t="n">
        <v>1</v>
      </c>
      <c r="G332" s="24" t="n">
        <v>1</v>
      </c>
      <c r="H332" s="24" t="n">
        <v>1</v>
      </c>
      <c r="I332" s="105"/>
      <c r="J332" s="28" t="n">
        <v>1</v>
      </c>
      <c r="K332" s="105" t="n">
        <v>3</v>
      </c>
      <c r="L332" s="28" t="n">
        <v>2</v>
      </c>
      <c r="M332" s="106" t="n">
        <f aca="false">SUM(K332:L332)</f>
        <v>5</v>
      </c>
      <c r="N332" s="105" t="n">
        <v>5</v>
      </c>
      <c r="O332" s="28" t="n">
        <v>1</v>
      </c>
      <c r="P332" s="31"/>
      <c r="Q332" s="106" t="n">
        <f aca="false">SUM(N332:P332)</f>
        <v>6</v>
      </c>
      <c r="R332" s="107" t="n">
        <v>5</v>
      </c>
      <c r="S332" s="105"/>
      <c r="T332" s="108"/>
      <c r="U332" s="109"/>
      <c r="V332" s="110"/>
      <c r="W332" s="111"/>
      <c r="X332" s="110"/>
      <c r="Y332" s="111"/>
      <c r="Z332" s="110"/>
      <c r="AA332" s="111"/>
      <c r="AB332" s="110"/>
      <c r="AC332" s="111"/>
      <c r="AD332" s="110"/>
      <c r="AE332" s="111"/>
      <c r="AF332" s="110"/>
      <c r="AG332" s="112"/>
      <c r="AH332" s="113"/>
      <c r="AI332" s="111" t="n">
        <f aca="false">SUM(S332,U332,W332,Y332,AA332,AC332,AE332,AG332)</f>
        <v>0</v>
      </c>
      <c r="AJ332" s="106" t="n">
        <f aca="false">SUM(T332,V332,X332,Z332,AB332,AD332,AF332,AH332)</f>
        <v>0</v>
      </c>
      <c r="AK332" s="107" t="n">
        <v>1</v>
      </c>
      <c r="AL332" s="107" t="n">
        <v>3</v>
      </c>
      <c r="AM332" s="105" t="n">
        <v>1</v>
      </c>
      <c r="AN332" s="28" t="n">
        <v>1</v>
      </c>
      <c r="AO332" s="106" t="n">
        <f aca="false">SUM(AM332:AN332)</f>
        <v>2</v>
      </c>
      <c r="AP332" s="105"/>
      <c r="AS332" s="24" t="s">
        <v>318</v>
      </c>
      <c r="AT332" s="27" t="n">
        <f aca="false">IF(OR(BE332=BS$60,BE332=BS$61,BE332=BS$62,BE332=BS$63,BE332=BS$64),1,IF(OR(BE332=BS$65,BE332=BS$66,BE332=BS$67,BE332=BS$68,BE332=BS$69),2,3))</f>
        <v>2</v>
      </c>
      <c r="AU332" s="27" t="n">
        <f aca="false">IF(OR(BF332=BS$30,BF332=BS$31,BF332=BS$32,BF332=BS$33),1,IF(BF332=BS$34,2,3))</f>
        <v>1</v>
      </c>
      <c r="AV332" s="27" t="n">
        <f aca="false">IF(BG332="отсутствует",2,1)</f>
        <v>1</v>
      </c>
      <c r="AW332" s="27" t="n">
        <f aca="false">IF(OR(BH332=BS$41,BH332=BS$42),1,IF(OR(BH332=BS$43,BH332=BS$44,BH332=BS$45),2,IF(OR(BH332=BS$46,BH332=BS$47,BH332=BS$48),3,IF(BH332=BS$56,5,IF(BH332=BS$57,6,4)))))</f>
        <v>4</v>
      </c>
      <c r="AX332" s="27" t="n">
        <f aca="false">IF(BI332="отсутствует",2,1)</f>
        <v>1</v>
      </c>
      <c r="AY332" s="24" t="s">
        <v>143</v>
      </c>
      <c r="AZ332" s="130"/>
      <c r="BA332" s="130"/>
      <c r="BD332" s="104" t="s">
        <v>318</v>
      </c>
      <c r="BE332" s="104" t="s">
        <v>226</v>
      </c>
      <c r="BF332" s="104" t="s">
        <v>72</v>
      </c>
      <c r="BG332" s="104" t="s">
        <v>1070</v>
      </c>
      <c r="BH332" s="104" t="s">
        <v>1683</v>
      </c>
      <c r="BI332" s="104" t="s">
        <v>1055</v>
      </c>
      <c r="BJ332" s="104" t="s">
        <v>143</v>
      </c>
      <c r="BK332" s="24" t="s">
        <v>51</v>
      </c>
    </row>
    <row r="333" s="24" customFormat="true" ht="15" hidden="false" customHeight="false" outlineLevel="0" collapsed="false">
      <c r="A333" s="24" t="s">
        <v>2717</v>
      </c>
      <c r="B333" s="24" t="s">
        <v>211</v>
      </c>
      <c r="C333" s="24" t="s">
        <v>139</v>
      </c>
      <c r="D333" s="24" t="n">
        <v>0</v>
      </c>
      <c r="E333" s="24" t="n">
        <v>0</v>
      </c>
      <c r="F333" s="24" t="n">
        <v>1</v>
      </c>
      <c r="G333" s="24" t="n">
        <v>0</v>
      </c>
      <c r="I333" s="105"/>
      <c r="J333" s="28" t="n">
        <v>3</v>
      </c>
      <c r="K333" s="105" t="n">
        <v>4</v>
      </c>
      <c r="L333" s="28"/>
      <c r="M333" s="106" t="n">
        <f aca="false">SUM(K333:L333)</f>
        <v>4</v>
      </c>
      <c r="N333" s="105" t="n">
        <v>11</v>
      </c>
      <c r="O333" s="28" t="n">
        <v>2</v>
      </c>
      <c r="P333" s="31" t="n">
        <v>1</v>
      </c>
      <c r="Q333" s="106" t="n">
        <f aca="false">SUM(N333:P333)</f>
        <v>14</v>
      </c>
      <c r="R333" s="107" t="n">
        <v>7</v>
      </c>
      <c r="S333" s="105"/>
      <c r="T333" s="108"/>
      <c r="U333" s="109"/>
      <c r="V333" s="110"/>
      <c r="W333" s="111"/>
      <c r="X333" s="110"/>
      <c r="Y333" s="111"/>
      <c r="Z333" s="110"/>
      <c r="AA333" s="111"/>
      <c r="AB333" s="110"/>
      <c r="AC333" s="111"/>
      <c r="AD333" s="110"/>
      <c r="AE333" s="111"/>
      <c r="AF333" s="110"/>
      <c r="AG333" s="112" t="n">
        <v>1</v>
      </c>
      <c r="AH333" s="113" t="n">
        <v>1</v>
      </c>
      <c r="AI333" s="111" t="n">
        <f aca="false">SUM(S333,U333,W333,Y333,AA333,AC333,AE333,AG333)</f>
        <v>1</v>
      </c>
      <c r="AJ333" s="106" t="n">
        <f aca="false">SUM(T333,V333,X333,Z333,AB333,AD333,AF333,AH333)</f>
        <v>1</v>
      </c>
      <c r="AK333" s="107"/>
      <c r="AL333" s="107"/>
      <c r="AM333" s="105"/>
      <c r="AN333" s="28" t="n">
        <v>3</v>
      </c>
      <c r="AO333" s="106" t="n">
        <f aca="false">SUM(AM333:AN333)</f>
        <v>3</v>
      </c>
      <c r="AP333" s="105"/>
      <c r="AS333" s="24" t="s">
        <v>454</v>
      </c>
      <c r="AT333" s="27" t="n">
        <f aca="false">IF(OR(BE333=BS$60,BE333=BS$61,BE333=BS$62,BE333=BS$63,BE333=BS$64),1,IF(OR(BE333=BS$65,BE333=BS$66,BE333=BS$67,BE333=BS$68,BE333=BS$69),2,3))</f>
        <v>1</v>
      </c>
      <c r="AU333" s="27" t="n">
        <f aca="false">IF(OR(BF333=BS$30,BF333=BS$31,BF333=BS$32,BF333=BS$33),1,IF(BF333=BS$34,2,3))</f>
        <v>1</v>
      </c>
      <c r="AV333" s="27" t="n">
        <f aca="false">IF(BG333="отсутствует",2,1)</f>
        <v>1</v>
      </c>
      <c r="AW333" s="27" t="n">
        <f aca="false">IF(OR(BH333=BS$41,BH333=BS$42),1,IF(OR(BH333=BS$43,BH333=BS$44,BH333=BS$45),2,IF(OR(BH333=BS$46,BH333=BS$47,BH333=BS$48),3,IF(BH333=BS$56,5,IF(BH333=BS$57,6,4)))))</f>
        <v>4</v>
      </c>
      <c r="AX333" s="27" t="n">
        <f aca="false">IF(BI333="отсутствует",2,1)</f>
        <v>1</v>
      </c>
      <c r="AY333" s="24" t="s">
        <v>1365</v>
      </c>
      <c r="AZ333" s="130"/>
      <c r="BA333" s="130"/>
      <c r="BD333" s="104" t="s">
        <v>454</v>
      </c>
      <c r="BE333" s="104" t="s">
        <v>107</v>
      </c>
      <c r="BF333" s="104" t="s">
        <v>72</v>
      </c>
      <c r="BG333" s="104" t="s">
        <v>324</v>
      </c>
      <c r="BH333" s="104" t="s">
        <v>83</v>
      </c>
      <c r="BI333" s="104" t="s">
        <v>195</v>
      </c>
      <c r="BJ333" s="104" t="s">
        <v>1365</v>
      </c>
      <c r="BK333" s="24" t="s">
        <v>51</v>
      </c>
    </row>
    <row r="334" s="24" customFormat="true" ht="15" hidden="false" customHeight="false" outlineLevel="0" collapsed="false">
      <c r="A334" s="24" t="s">
        <v>2718</v>
      </c>
      <c r="B334" s="24" t="s">
        <v>857</v>
      </c>
      <c r="C334" s="24" t="s">
        <v>630</v>
      </c>
      <c r="D334" s="24" t="n">
        <v>0</v>
      </c>
      <c r="E334" s="24" t="n">
        <v>0</v>
      </c>
      <c r="F334" s="24" t="n">
        <v>1</v>
      </c>
      <c r="G334" s="24" t="n">
        <v>0</v>
      </c>
      <c r="I334" s="105"/>
      <c r="J334" s="28" t="n">
        <v>1</v>
      </c>
      <c r="K334" s="105" t="n">
        <v>4</v>
      </c>
      <c r="L334" s="28" t="n">
        <v>2</v>
      </c>
      <c r="M334" s="106" t="n">
        <f aca="false">SUM(K334:L334)</f>
        <v>6</v>
      </c>
      <c r="N334" s="105" t="n">
        <v>13</v>
      </c>
      <c r="O334" s="28" t="n">
        <v>5</v>
      </c>
      <c r="P334" s="31" t="n">
        <v>1</v>
      </c>
      <c r="Q334" s="106" t="n">
        <f aca="false">SUM(N334:P334)</f>
        <v>19</v>
      </c>
      <c r="R334" s="107" t="n">
        <v>1</v>
      </c>
      <c r="S334" s="105"/>
      <c r="T334" s="108"/>
      <c r="U334" s="109"/>
      <c r="V334" s="110"/>
      <c r="W334" s="111"/>
      <c r="X334" s="110"/>
      <c r="Y334" s="111"/>
      <c r="Z334" s="110"/>
      <c r="AA334" s="111"/>
      <c r="AB334" s="110"/>
      <c r="AC334" s="111"/>
      <c r="AD334" s="110"/>
      <c r="AE334" s="111"/>
      <c r="AF334" s="110"/>
      <c r="AG334" s="112"/>
      <c r="AH334" s="113"/>
      <c r="AI334" s="111" t="n">
        <f aca="false">SUM(S334,U334,W334,Y334,AA334,AC334,AE334,AG334)</f>
        <v>0</v>
      </c>
      <c r="AJ334" s="106" t="n">
        <f aca="false">SUM(T334,V334,X334,Z334,AB334,AD334,AF334,AH334)</f>
        <v>0</v>
      </c>
      <c r="AK334" s="107"/>
      <c r="AL334" s="107"/>
      <c r="AM334" s="105" t="n">
        <v>1</v>
      </c>
      <c r="AN334" s="28" t="n">
        <v>1</v>
      </c>
      <c r="AO334" s="106" t="n">
        <f aca="false">SUM(AM334:AN334)</f>
        <v>2</v>
      </c>
      <c r="AP334" s="105"/>
      <c r="AS334" s="24" t="s">
        <v>454</v>
      </c>
      <c r="AT334" s="27" t="n">
        <f aca="false">IF(OR(BE334=BS$60,BE334=BS$61,BE334=BS$62,BE334=BS$63,BE334=BS$64),1,IF(OR(BE334=BS$65,BE334=BS$66,BE334=BS$67,BE334=BS$68,BE334=BS$69),2,3))</f>
        <v>1</v>
      </c>
      <c r="AU334" s="27" t="n">
        <f aca="false">IF(OR(BF334=BS$30,BF334=BS$31,BF334=BS$32,BF334=BS$33),1,IF(BF334=BS$34,2,3))</f>
        <v>1</v>
      </c>
      <c r="AV334" s="27" t="n">
        <f aca="false">IF(BG334="отсутствует",2,1)</f>
        <v>1</v>
      </c>
      <c r="AW334" s="27" t="n">
        <f aca="false">IF(OR(BH334=BS$41,BH334=BS$42),1,IF(OR(BH334=BS$43,BH334=BS$44,BH334=BS$45),2,IF(OR(BH334=BS$46,BH334=BS$47,BH334=BS$48),3,IF(BH334=BS$56,5,IF(BH334=BS$57,6,4)))))</f>
        <v>4</v>
      </c>
      <c r="AX334" s="27" t="n">
        <f aca="false">IF(BI334="отсутствует",2,1)</f>
        <v>1</v>
      </c>
      <c r="AY334" s="24" t="s">
        <v>143</v>
      </c>
      <c r="AZ334" s="130"/>
      <c r="BA334" s="130"/>
      <c r="BD334" s="104" t="s">
        <v>454</v>
      </c>
      <c r="BE334" s="104" t="s">
        <v>107</v>
      </c>
      <c r="BF334" s="104" t="s">
        <v>72</v>
      </c>
      <c r="BG334" s="104" t="s">
        <v>386</v>
      </c>
      <c r="BH334" s="104" t="s">
        <v>927</v>
      </c>
      <c r="BI334" s="104" t="s">
        <v>1349</v>
      </c>
      <c r="BJ334" s="104" t="s">
        <v>143</v>
      </c>
      <c r="BK334" s="24" t="s">
        <v>51</v>
      </c>
    </row>
    <row r="335" s="24" customFormat="true" ht="15" hidden="false" customHeight="false" outlineLevel="0" collapsed="false">
      <c r="A335" s="24" t="s">
        <v>1882</v>
      </c>
      <c r="B335" s="24" t="s">
        <v>232</v>
      </c>
      <c r="C335" s="24" t="s">
        <v>1883</v>
      </c>
      <c r="D335" s="24" t="n">
        <v>0</v>
      </c>
      <c r="E335" s="24" t="n">
        <v>1</v>
      </c>
      <c r="F335" s="24" t="n">
        <v>1</v>
      </c>
      <c r="G335" s="24" t="n">
        <v>1</v>
      </c>
      <c r="H335" s="24" t="n">
        <v>1</v>
      </c>
      <c r="I335" s="105"/>
      <c r="J335" s="28" t="n">
        <v>1</v>
      </c>
      <c r="K335" s="105" t="n">
        <v>1</v>
      </c>
      <c r="L335" s="28" t="n">
        <v>1</v>
      </c>
      <c r="M335" s="106" t="n">
        <f aca="false">SUM(K335:L335)</f>
        <v>2</v>
      </c>
      <c r="N335" s="105" t="n">
        <v>2</v>
      </c>
      <c r="O335" s="28" t="n">
        <v>2</v>
      </c>
      <c r="P335" s="31"/>
      <c r="Q335" s="106" t="n">
        <f aca="false">SUM(N335:P335)</f>
        <v>4</v>
      </c>
      <c r="R335" s="107"/>
      <c r="S335" s="105" t="n">
        <v>5</v>
      </c>
      <c r="T335" s="108" t="n">
        <v>5</v>
      </c>
      <c r="U335" s="109" t="n">
        <v>4</v>
      </c>
      <c r="V335" s="110" t="n">
        <v>4</v>
      </c>
      <c r="W335" s="111" t="n">
        <v>5</v>
      </c>
      <c r="X335" s="110" t="n">
        <v>7</v>
      </c>
      <c r="Y335" s="111"/>
      <c r="Z335" s="110"/>
      <c r="AA335" s="111" t="n">
        <v>5</v>
      </c>
      <c r="AB335" s="110" t="n">
        <v>5</v>
      </c>
      <c r="AC335" s="111"/>
      <c r="AD335" s="110"/>
      <c r="AE335" s="111" t="n">
        <v>6</v>
      </c>
      <c r="AF335" s="110" t="n">
        <v>6</v>
      </c>
      <c r="AG335" s="112"/>
      <c r="AH335" s="113"/>
      <c r="AI335" s="111" t="n">
        <f aca="false">SUM(S335,U335,W335,Y335,AA335,AC335,AE335,AG335)</f>
        <v>25</v>
      </c>
      <c r="AJ335" s="106" t="n">
        <f aca="false">SUM(T335,V335,X335,Z335,AB335,AD335,AF335,AH335)</f>
        <v>27</v>
      </c>
      <c r="AK335" s="107" t="n">
        <v>25</v>
      </c>
      <c r="AL335" s="107" t="n">
        <v>331</v>
      </c>
      <c r="AM335" s="105"/>
      <c r="AN335" s="28" t="n">
        <v>1</v>
      </c>
      <c r="AO335" s="106" t="n">
        <f aca="false">SUM(AM335:AN335)</f>
        <v>1</v>
      </c>
      <c r="AP335" s="105" t="n">
        <v>17</v>
      </c>
      <c r="AQ335" s="127" t="s">
        <v>2929</v>
      </c>
      <c r="AS335" s="24" t="s">
        <v>52</v>
      </c>
      <c r="AT335" s="27" t="n">
        <f aca="false">IF(OR(BE335=BS$60,BE335=BS$61,BE335=BS$62,BE335=BS$63,BE335=BS$64),1,IF(OR(BE335=BS$65,BE335=BS$66,BE335=BS$67,BE335=BS$68,BE335=BS$69),2,3))</f>
        <v>1</v>
      </c>
      <c r="AU335" s="27" t="n">
        <f aca="false">IF(OR(BF335=BS$30,BF335=BS$31,BF335=BS$32,BF335=BS$33),1,IF(BF335=BS$34,2,3))</f>
        <v>3</v>
      </c>
      <c r="AV335" s="27" t="n">
        <f aca="false">IF(BG335="отсутствует",2,1)</f>
        <v>1</v>
      </c>
      <c r="AW335" s="27" t="n">
        <f aca="false">IF(OR(BH335=BS$41,BH335=BS$42),1,IF(OR(BH335=BS$43,BH335=BS$44,BH335=BS$45),2,IF(OR(BH335=BS$46,BH335=BS$47,BH335=BS$48),3,IF(BH335=BS$56,5,IF(BH335=BS$57,6,4)))))</f>
        <v>4</v>
      </c>
      <c r="AX335" s="27" t="n">
        <f aca="false">IF(BI335="отсутствует",2,1)</f>
        <v>1</v>
      </c>
      <c r="AY335" s="24" t="s">
        <v>1886</v>
      </c>
      <c r="AZ335" s="130"/>
      <c r="BA335" s="130"/>
      <c r="BD335" s="104" t="s">
        <v>52</v>
      </c>
      <c r="BE335" s="104" t="s">
        <v>107</v>
      </c>
      <c r="BF335" s="104" t="s">
        <v>1885</v>
      </c>
      <c r="BG335" s="104" t="s">
        <v>324</v>
      </c>
      <c r="BH335" s="104" t="s">
        <v>1522</v>
      </c>
      <c r="BI335" s="104" t="s">
        <v>123</v>
      </c>
      <c r="BJ335" s="104" t="s">
        <v>1886</v>
      </c>
      <c r="BK335" s="24" t="s">
        <v>51</v>
      </c>
    </row>
    <row r="336" s="24" customFormat="true" ht="15" hidden="false" customHeight="false" outlineLevel="0" collapsed="false">
      <c r="A336" s="24" t="s">
        <v>2720</v>
      </c>
      <c r="B336" s="24" t="s">
        <v>2219</v>
      </c>
      <c r="C336" s="24" t="s">
        <v>62</v>
      </c>
      <c r="D336" s="24" t="n">
        <v>0</v>
      </c>
      <c r="E336" s="24" t="n">
        <v>0</v>
      </c>
      <c r="F336" s="24" t="n">
        <v>1</v>
      </c>
      <c r="G336" s="24" t="n">
        <v>0</v>
      </c>
      <c r="I336" s="105"/>
      <c r="J336" s="28"/>
      <c r="K336" s="105" t="n">
        <v>1</v>
      </c>
      <c r="L336" s="28"/>
      <c r="M336" s="106" t="n">
        <f aca="false">SUM(K336:L336)</f>
        <v>1</v>
      </c>
      <c r="N336" s="105" t="n">
        <v>7</v>
      </c>
      <c r="O336" s="28" t="n">
        <v>2</v>
      </c>
      <c r="P336" s="31"/>
      <c r="Q336" s="106" t="n">
        <f aca="false">SUM(N336:P336)</f>
        <v>9</v>
      </c>
      <c r="R336" s="107"/>
      <c r="S336" s="105"/>
      <c r="T336" s="108"/>
      <c r="U336" s="109"/>
      <c r="V336" s="110"/>
      <c r="W336" s="111"/>
      <c r="X336" s="110"/>
      <c r="Y336" s="111"/>
      <c r="Z336" s="110"/>
      <c r="AA336" s="111"/>
      <c r="AB336" s="110"/>
      <c r="AC336" s="111"/>
      <c r="AD336" s="110"/>
      <c r="AE336" s="111"/>
      <c r="AF336" s="110"/>
      <c r="AG336" s="112"/>
      <c r="AH336" s="113"/>
      <c r="AI336" s="111" t="n">
        <f aca="false">SUM(S336,U336,W336,Y336,AA336,AC336,AE336,AG336)</f>
        <v>0</v>
      </c>
      <c r="AJ336" s="106" t="n">
        <f aca="false">SUM(T336,V336,X336,Z336,AB336,AD336,AF336,AH336)</f>
        <v>0</v>
      </c>
      <c r="AK336" s="107"/>
      <c r="AL336" s="107"/>
      <c r="AM336" s="105" t="n">
        <v>1</v>
      </c>
      <c r="AN336" s="28" t="n">
        <v>1</v>
      </c>
      <c r="AO336" s="106" t="n">
        <f aca="false">SUM(AM336:AN336)</f>
        <v>2</v>
      </c>
      <c r="AP336" s="105"/>
      <c r="AQ336" s="127"/>
      <c r="AS336" s="24" t="s">
        <v>318</v>
      </c>
      <c r="AT336" s="27" t="n">
        <f aca="false">IF(OR(BE336=BS$60,BE336=BS$61,BE336=BS$62,BE336=BS$63,BE336=BS$64),1,IF(OR(BE336=BS$65,BE336=BS$66,BE336=BS$67,BE336=BS$68,BE336=BS$69),2,3))</f>
        <v>2</v>
      </c>
      <c r="AU336" s="27" t="n">
        <f aca="false">IF(OR(BF336=BS$30,BF336=BS$31,BF336=BS$32,BF336=BS$33),1,IF(BF336=BS$34,2,3))</f>
        <v>2</v>
      </c>
      <c r="AV336" s="27" t="n">
        <f aca="false">IF(BG336="отсутствует",2,1)</f>
        <v>2</v>
      </c>
      <c r="AW336" s="27" t="n">
        <f aca="false">IF(OR(BH336=BS$41,BH336=BS$42),1,IF(OR(BH336=BS$43,BH336=BS$44,BH336=BS$45),2,IF(OR(BH336=BS$46,BH336=BS$47,BH336=BS$48),3,IF(BH336=BS$56,5,IF(BH336=BS$57,6,4)))))</f>
        <v>4</v>
      </c>
      <c r="AX336" s="27" t="n">
        <f aca="false">IF(BI336="отсутствует",2,1)</f>
        <v>1</v>
      </c>
      <c r="AY336" s="24" t="s">
        <v>143</v>
      </c>
      <c r="AZ336" s="130"/>
      <c r="BA336" s="130"/>
      <c r="BD336" s="104" t="s">
        <v>318</v>
      </c>
      <c r="BE336" s="104" t="s">
        <v>169</v>
      </c>
      <c r="BF336" s="104" t="s">
        <v>82</v>
      </c>
      <c r="BG336" s="104" t="s">
        <v>55</v>
      </c>
      <c r="BH336" s="104" t="s">
        <v>2163</v>
      </c>
      <c r="BI336" s="104" t="s">
        <v>74</v>
      </c>
      <c r="BJ336" s="104" t="s">
        <v>143</v>
      </c>
      <c r="BK336" s="24" t="s">
        <v>51</v>
      </c>
    </row>
    <row r="337" s="24" customFormat="true" ht="15" hidden="false" customHeight="false" outlineLevel="0" collapsed="false">
      <c r="A337" s="24" t="s">
        <v>982</v>
      </c>
      <c r="B337" s="24" t="s">
        <v>2721</v>
      </c>
      <c r="C337" s="24" t="s">
        <v>100</v>
      </c>
      <c r="D337" s="24" t="n">
        <v>0</v>
      </c>
      <c r="E337" s="24" t="n">
        <v>0</v>
      </c>
      <c r="F337" s="24" t="n">
        <v>1</v>
      </c>
      <c r="G337" s="24" t="n">
        <v>0</v>
      </c>
      <c r="I337" s="105"/>
      <c r="J337" s="28"/>
      <c r="K337" s="105"/>
      <c r="L337" s="28" t="n">
        <v>1</v>
      </c>
      <c r="M337" s="106" t="n">
        <f aca="false">SUM(K337:L337)</f>
        <v>1</v>
      </c>
      <c r="N337" s="105"/>
      <c r="O337" s="28"/>
      <c r="P337" s="31"/>
      <c r="Q337" s="106" t="n">
        <f aca="false">SUM(N337:P337)</f>
        <v>0</v>
      </c>
      <c r="R337" s="107"/>
      <c r="S337" s="105"/>
      <c r="T337" s="108"/>
      <c r="U337" s="109"/>
      <c r="V337" s="110"/>
      <c r="W337" s="111"/>
      <c r="X337" s="110"/>
      <c r="Y337" s="111"/>
      <c r="Z337" s="110"/>
      <c r="AA337" s="111"/>
      <c r="AB337" s="110"/>
      <c r="AC337" s="111"/>
      <c r="AD337" s="110"/>
      <c r="AE337" s="111"/>
      <c r="AF337" s="110"/>
      <c r="AG337" s="112"/>
      <c r="AH337" s="113"/>
      <c r="AI337" s="111" t="n">
        <f aca="false">SUM(S337,U337,W337,Y337,AA337,AC337,AE337,AG337)</f>
        <v>0</v>
      </c>
      <c r="AJ337" s="106" t="n">
        <f aca="false">SUM(T337,V337,X337,Z337,AB337,AD337,AF337,AH337)</f>
        <v>0</v>
      </c>
      <c r="AK337" s="107"/>
      <c r="AL337" s="107"/>
      <c r="AM337" s="105"/>
      <c r="AN337" s="28"/>
      <c r="AO337" s="106" t="n">
        <f aca="false">SUM(AM337:AN337)</f>
        <v>0</v>
      </c>
      <c r="AP337" s="105" t="n">
        <v>32</v>
      </c>
      <c r="AS337" s="24" t="s">
        <v>318</v>
      </c>
      <c r="AT337" s="27" t="n">
        <f aca="false">IF(OR(BE337=BS$60,BE337=BS$61,BE337=BS$62,BE337=BS$63,BE337=BS$64),1,IF(OR(BE337=BS$65,BE337=BS$66,BE337=BS$67,BE337=BS$68,BE337=BS$69),2,3))</f>
        <v>1</v>
      </c>
      <c r="AU337" s="27" t="n">
        <f aca="false">IF(OR(BF337=BS$30,BF337=BS$31,BF337=BS$32,BF337=BS$33),1,IF(BF337=BS$34,2,3))</f>
        <v>1</v>
      </c>
      <c r="AV337" s="27" t="n">
        <f aca="false">IF(BG337="отсутствует",2,1)</f>
        <v>1</v>
      </c>
      <c r="AW337" s="27" t="n">
        <f aca="false">IF(OR(BH337=BS$41,BH337=BS$42),1,IF(OR(BH337=BS$43,BH337=BS$44,BH337=BS$45),2,IF(OR(BH337=BS$46,BH337=BS$47,BH337=BS$48),3,IF(BH337=BS$56,5,IF(BH337=BS$57,6,4)))))</f>
        <v>1</v>
      </c>
      <c r="AX337" s="27" t="n">
        <f aca="false">IF(BI337="отсутствует",2,1)</f>
        <v>1</v>
      </c>
      <c r="AY337" s="24" t="s">
        <v>206</v>
      </c>
      <c r="AZ337" s="130"/>
      <c r="BA337" s="130"/>
      <c r="BD337" s="104" t="s">
        <v>318</v>
      </c>
      <c r="BE337" s="104" t="s">
        <v>107</v>
      </c>
      <c r="BF337" s="104" t="s">
        <v>72</v>
      </c>
      <c r="BG337" s="104" t="s">
        <v>534</v>
      </c>
      <c r="BH337" s="104" t="s">
        <v>73</v>
      </c>
      <c r="BI337" s="104" t="s">
        <v>142</v>
      </c>
      <c r="BJ337" s="104" t="s">
        <v>206</v>
      </c>
      <c r="BK337" s="24" t="s">
        <v>51</v>
      </c>
    </row>
    <row r="338" s="24" customFormat="true" ht="15" hidden="false" customHeight="false" outlineLevel="0" collapsed="false">
      <c r="A338" s="24" t="s">
        <v>2722</v>
      </c>
      <c r="B338" s="24" t="s">
        <v>211</v>
      </c>
      <c r="C338" s="24" t="s">
        <v>62</v>
      </c>
      <c r="D338" s="24" t="n">
        <v>0</v>
      </c>
      <c r="E338" s="24" t="n">
        <v>0</v>
      </c>
      <c r="F338" s="24" t="n">
        <v>1</v>
      </c>
      <c r="G338" s="24" t="n">
        <v>0</v>
      </c>
      <c r="I338" s="105"/>
      <c r="J338" s="28"/>
      <c r="K338" s="105" t="n">
        <v>3</v>
      </c>
      <c r="L338" s="28" t="n">
        <v>5</v>
      </c>
      <c r="M338" s="106" t="n">
        <f aca="false">SUM(K338:L338)</f>
        <v>8</v>
      </c>
      <c r="N338" s="105"/>
      <c r="O338" s="28"/>
      <c r="P338" s="31"/>
      <c r="Q338" s="106" t="n">
        <f aca="false">SUM(N338:P338)</f>
        <v>0</v>
      </c>
      <c r="R338" s="107"/>
      <c r="S338" s="105"/>
      <c r="T338" s="108"/>
      <c r="U338" s="109"/>
      <c r="V338" s="110"/>
      <c r="W338" s="111"/>
      <c r="X338" s="110"/>
      <c r="Y338" s="111"/>
      <c r="Z338" s="110"/>
      <c r="AA338" s="111"/>
      <c r="AB338" s="110"/>
      <c r="AC338" s="111"/>
      <c r="AD338" s="110"/>
      <c r="AE338" s="111"/>
      <c r="AF338" s="110"/>
      <c r="AG338" s="112"/>
      <c r="AH338" s="113"/>
      <c r="AI338" s="111" t="n">
        <f aca="false">SUM(S338,U338,W338,Y338,AA338,AC338,AE338,AG338)</f>
        <v>0</v>
      </c>
      <c r="AJ338" s="106" t="n">
        <f aca="false">SUM(T338,V338,X338,Z338,AB338,AD338,AF338,AH338)</f>
        <v>0</v>
      </c>
      <c r="AK338" s="107"/>
      <c r="AL338" s="107"/>
      <c r="AM338" s="105" t="n">
        <v>1</v>
      </c>
      <c r="AN338" s="28" t="n">
        <v>1</v>
      </c>
      <c r="AO338" s="106" t="n">
        <f aca="false">SUM(AM338:AN338)</f>
        <v>2</v>
      </c>
      <c r="AP338" s="105" t="n">
        <v>6</v>
      </c>
      <c r="AS338" s="24" t="s">
        <v>52</v>
      </c>
      <c r="AT338" s="27" t="n">
        <f aca="false">IF(OR(BE338=BS$60,BE338=BS$61,BE338=BS$62,BE338=BS$63,BE338=BS$64),1,IF(OR(BE338=BS$65,BE338=BS$66,BE338=BS$67,BE338=BS$68,BE338=BS$69),2,3))</f>
        <v>3</v>
      </c>
      <c r="AU338" s="27" t="n">
        <f aca="false">IF(OR(BF338=BS$30,BF338=BS$31,BF338=BS$32,BF338=BS$33),1,IF(BF338=BS$34,2,3))</f>
        <v>3</v>
      </c>
      <c r="AV338" s="27" t="n">
        <f aca="false">IF(BG338="отсутствует",2,1)</f>
        <v>2</v>
      </c>
      <c r="AW338" s="27" t="n">
        <f aca="false">IF(OR(BH338=BS$41,BH338=BS$42),1,IF(OR(BH338=BS$43,BH338=BS$44,BH338=BS$45),2,IF(OR(BH338=BS$46,BH338=BS$47,BH338=BS$48),3,IF(BH338=BS$56,5,IF(BH338=BS$57,6,4)))))</f>
        <v>4</v>
      </c>
      <c r="AX338" s="27" t="n">
        <f aca="false">IF(BI338="отсутствует",2,1)</f>
        <v>1</v>
      </c>
      <c r="AY338" s="24" t="s">
        <v>374</v>
      </c>
      <c r="AZ338" s="130"/>
      <c r="BA338" s="130"/>
      <c r="BD338" s="104" t="s">
        <v>52</v>
      </c>
      <c r="BE338" s="104" t="s">
        <v>193</v>
      </c>
      <c r="BF338" s="104" t="s">
        <v>54</v>
      </c>
      <c r="BG338" s="104" t="s">
        <v>55</v>
      </c>
      <c r="BH338" s="104" t="s">
        <v>424</v>
      </c>
      <c r="BI338" s="104" t="s">
        <v>931</v>
      </c>
      <c r="BJ338" s="104" t="s">
        <v>374</v>
      </c>
      <c r="BK338" s="24" t="s">
        <v>51</v>
      </c>
    </row>
    <row r="339" s="24" customFormat="true" ht="15" hidden="false" customHeight="false" outlineLevel="0" collapsed="false">
      <c r="A339" s="24" t="s">
        <v>2723</v>
      </c>
      <c r="B339" s="24" t="s">
        <v>198</v>
      </c>
      <c r="C339" s="24" t="s">
        <v>1495</v>
      </c>
      <c r="D339" s="24" t="n">
        <v>0</v>
      </c>
      <c r="E339" s="24" t="n">
        <v>0</v>
      </c>
      <c r="F339" s="24" t="n">
        <v>1</v>
      </c>
      <c r="G339" s="24" t="n">
        <v>0</v>
      </c>
      <c r="I339" s="105"/>
      <c r="J339" s="28"/>
      <c r="K339" s="105"/>
      <c r="L339" s="28" t="n">
        <v>1</v>
      </c>
      <c r="M339" s="106" t="n">
        <f aca="false">SUM(K339:L339)</f>
        <v>1</v>
      </c>
      <c r="N339" s="105"/>
      <c r="O339" s="28" t="n">
        <v>8</v>
      </c>
      <c r="P339" s="31"/>
      <c r="Q339" s="106" t="n">
        <f aca="false">SUM(N339:P339)</f>
        <v>8</v>
      </c>
      <c r="R339" s="107"/>
      <c r="S339" s="105" t="n">
        <v>1</v>
      </c>
      <c r="T339" s="108" t="n">
        <v>1</v>
      </c>
      <c r="U339" s="109"/>
      <c r="V339" s="110"/>
      <c r="W339" s="111"/>
      <c r="X339" s="110"/>
      <c r="Y339" s="111"/>
      <c r="Z339" s="110"/>
      <c r="AA339" s="111"/>
      <c r="AB339" s="110"/>
      <c r="AC339" s="111"/>
      <c r="AD339" s="110"/>
      <c r="AE339" s="111"/>
      <c r="AF339" s="110"/>
      <c r="AG339" s="112"/>
      <c r="AH339" s="113"/>
      <c r="AI339" s="111" t="n">
        <f aca="false">SUM(S339,U339,W339,Y339,AA339,AC339,AE339,AG339)</f>
        <v>1</v>
      </c>
      <c r="AJ339" s="106" t="n">
        <f aca="false">SUM(T339,V339,X339,Z339,AB339,AD339,AF339,AH339)</f>
        <v>1</v>
      </c>
      <c r="AK339" s="107"/>
      <c r="AL339" s="107"/>
      <c r="AM339" s="105" t="n">
        <v>1</v>
      </c>
      <c r="AN339" s="28"/>
      <c r="AO339" s="106" t="n">
        <f aca="false">SUM(AM339:AN339)</f>
        <v>1</v>
      </c>
      <c r="AP339" s="105" t="n">
        <v>1</v>
      </c>
      <c r="AS339" s="24" t="s">
        <v>52</v>
      </c>
      <c r="AT339" s="27" t="n">
        <f aca="false">IF(OR(BE339=BS$60,BE339=BS$61,BE339=BS$62,BE339=BS$63,BE339=BS$64),1,IF(OR(BE339=BS$65,BE339=BS$66,BE339=BS$67,BE339=BS$68,BE339=BS$69),2,3))</f>
        <v>1</v>
      </c>
      <c r="AU339" s="27" t="n">
        <f aca="false">IF(OR(BF339=BS$30,BF339=BS$31,BF339=BS$32,BF339=BS$33),1,IF(BF339=BS$34,2,3))</f>
        <v>1</v>
      </c>
      <c r="AV339" s="27" t="n">
        <f aca="false">IF(BG339="отсутствует",2,1)</f>
        <v>2</v>
      </c>
      <c r="AW339" s="27" t="n">
        <f aca="false">IF(OR(BH339=BS$41,BH339=BS$42),1,IF(OR(BH339=BS$43,BH339=BS$44,BH339=BS$45),2,IF(OR(BH339=BS$46,BH339=BS$47,BH339=BS$48),3,IF(BH339=BS$56,5,IF(BH339=BS$57,6,4)))))</f>
        <v>1</v>
      </c>
      <c r="AX339" s="27" t="n">
        <f aca="false">IF(BI339="отсутствует",2,1)</f>
        <v>1</v>
      </c>
      <c r="AY339" s="24" t="s">
        <v>84</v>
      </c>
      <c r="AZ339" s="130"/>
      <c r="BA339" s="130"/>
      <c r="BD339" s="104" t="s">
        <v>52</v>
      </c>
      <c r="BE339" s="104" t="s">
        <v>107</v>
      </c>
      <c r="BF339" s="104" t="s">
        <v>72</v>
      </c>
      <c r="BG339" s="104" t="s">
        <v>55</v>
      </c>
      <c r="BH339" s="104" t="s">
        <v>73</v>
      </c>
      <c r="BI339" s="104" t="s">
        <v>2724</v>
      </c>
      <c r="BJ339" s="104" t="s">
        <v>84</v>
      </c>
      <c r="BK339" s="24" t="s">
        <v>51</v>
      </c>
    </row>
    <row r="340" s="24" customFormat="true" ht="15" hidden="false" customHeight="false" outlineLevel="0" collapsed="false">
      <c r="A340" s="24" t="s">
        <v>2725</v>
      </c>
      <c r="B340" s="24" t="s">
        <v>145</v>
      </c>
      <c r="C340" s="24" t="s">
        <v>258</v>
      </c>
      <c r="D340" s="24" t="n">
        <v>0</v>
      </c>
      <c r="E340" s="24" t="n">
        <v>0</v>
      </c>
      <c r="F340" s="24" t="n">
        <v>1</v>
      </c>
      <c r="G340" s="24" t="n">
        <v>1</v>
      </c>
      <c r="H340" s="24" t="n">
        <v>1</v>
      </c>
      <c r="I340" s="105"/>
      <c r="J340" s="28"/>
      <c r="K340" s="105"/>
      <c r="L340" s="28" t="n">
        <v>2</v>
      </c>
      <c r="M340" s="106" t="n">
        <f aca="false">SUM(K340:L340)</f>
        <v>2</v>
      </c>
      <c r="N340" s="105" t="n">
        <v>2</v>
      </c>
      <c r="O340" s="28" t="n">
        <v>3</v>
      </c>
      <c r="P340" s="31"/>
      <c r="Q340" s="106" t="n">
        <f aca="false">SUM(N340:P340)</f>
        <v>5</v>
      </c>
      <c r="R340" s="107"/>
      <c r="S340" s="105"/>
      <c r="T340" s="108"/>
      <c r="U340" s="109"/>
      <c r="V340" s="110"/>
      <c r="W340" s="111"/>
      <c r="X340" s="110"/>
      <c r="Y340" s="111"/>
      <c r="Z340" s="110"/>
      <c r="AA340" s="111"/>
      <c r="AB340" s="110"/>
      <c r="AC340" s="111"/>
      <c r="AD340" s="110"/>
      <c r="AE340" s="111"/>
      <c r="AF340" s="110"/>
      <c r="AG340" s="112"/>
      <c r="AH340" s="113"/>
      <c r="AI340" s="111" t="n">
        <f aca="false">SUM(S340,U340,W340,Y340,AA340,AC340,AE340,AG340)</f>
        <v>0</v>
      </c>
      <c r="AJ340" s="106" t="n">
        <f aca="false">SUM(T340,V340,X340,Z340,AB340,AD340,AF340,AH340)</f>
        <v>0</v>
      </c>
      <c r="AK340" s="107"/>
      <c r="AL340" s="107"/>
      <c r="AM340" s="105" t="n">
        <v>1</v>
      </c>
      <c r="AN340" s="28" t="n">
        <v>1</v>
      </c>
      <c r="AO340" s="106" t="n">
        <f aca="false">SUM(AM340:AN340)</f>
        <v>2</v>
      </c>
      <c r="AP340" s="105"/>
      <c r="AS340" s="24" t="s">
        <v>318</v>
      </c>
      <c r="AT340" s="27" t="n">
        <f aca="false">IF(OR(BE340=BS$60,BE340=BS$61,BE340=BS$62,BE340=BS$63,BE340=BS$64),1,IF(OR(BE340=BS$65,BE340=BS$66,BE340=BS$67,BE340=BS$68,BE340=BS$69),2,3))</f>
        <v>2</v>
      </c>
      <c r="AU340" s="27" t="n">
        <f aca="false">IF(OR(BF340=BS$30,BF340=BS$31,BF340=BS$32,BF340=BS$33),1,IF(BF340=BS$34,2,3))</f>
        <v>1</v>
      </c>
      <c r="AV340" s="27" t="n">
        <f aca="false">IF(BG340="отсутствует",2,1)</f>
        <v>1</v>
      </c>
      <c r="AW340" s="27" t="n">
        <f aca="false">IF(OR(BH340=BS$41,BH340=BS$42),1,IF(OR(BH340=BS$43,BH340=BS$44,BH340=BS$45),2,IF(OR(BH340=BS$46,BH340=BS$47,BH340=BS$48),3,IF(BH340=BS$56,5,IF(BH340=BS$57,6,4)))))</f>
        <v>4</v>
      </c>
      <c r="AX340" s="27" t="n">
        <f aca="false">IF(BI340="отсутствует",2,1)</f>
        <v>1</v>
      </c>
      <c r="AY340" s="24" t="s">
        <v>143</v>
      </c>
      <c r="AZ340" s="130"/>
      <c r="BA340" s="130"/>
      <c r="BD340" s="104" t="s">
        <v>318</v>
      </c>
      <c r="BE340" s="104" t="s">
        <v>63</v>
      </c>
      <c r="BF340" s="104" t="s">
        <v>72</v>
      </c>
      <c r="BG340" s="104" t="s">
        <v>140</v>
      </c>
      <c r="BH340" s="104" t="s">
        <v>235</v>
      </c>
      <c r="BI340" s="104" t="s">
        <v>142</v>
      </c>
      <c r="BJ340" s="104" t="s">
        <v>143</v>
      </c>
      <c r="BK340" s="24" t="s">
        <v>51</v>
      </c>
    </row>
    <row r="341" s="24" customFormat="true" ht="15" hidden="false" customHeight="false" outlineLevel="0" collapsed="false">
      <c r="A341" s="24" t="s">
        <v>2726</v>
      </c>
      <c r="B341" s="24" t="s">
        <v>93</v>
      </c>
      <c r="C341" s="24" t="s">
        <v>156</v>
      </c>
      <c r="D341" s="24" t="n">
        <v>0</v>
      </c>
      <c r="E341" s="24" t="n">
        <v>0</v>
      </c>
      <c r="F341" s="24" t="n">
        <v>1</v>
      </c>
      <c r="G341" s="24" t="n">
        <v>0</v>
      </c>
      <c r="I341" s="105"/>
      <c r="J341" s="28"/>
      <c r="K341" s="105" t="n">
        <v>4</v>
      </c>
      <c r="L341" s="28" t="n">
        <v>1</v>
      </c>
      <c r="M341" s="106" t="n">
        <f aca="false">SUM(K341:L341)</f>
        <v>5</v>
      </c>
      <c r="N341" s="105" t="n">
        <v>11</v>
      </c>
      <c r="O341" s="28" t="n">
        <v>4</v>
      </c>
      <c r="P341" s="31"/>
      <c r="Q341" s="106" t="n">
        <f aca="false">SUM(N341:P341)</f>
        <v>15</v>
      </c>
      <c r="R341" s="107" t="n">
        <v>1</v>
      </c>
      <c r="S341" s="105" t="n">
        <v>3</v>
      </c>
      <c r="T341" s="108" t="n">
        <v>3</v>
      </c>
      <c r="U341" s="109" t="n">
        <v>1</v>
      </c>
      <c r="V341" s="110" t="n">
        <v>1</v>
      </c>
      <c r="W341" s="111"/>
      <c r="X341" s="110"/>
      <c r="Y341" s="111"/>
      <c r="Z341" s="110"/>
      <c r="AA341" s="111" t="n">
        <v>1</v>
      </c>
      <c r="AB341" s="110" t="n">
        <v>1</v>
      </c>
      <c r="AC341" s="111"/>
      <c r="AD341" s="110"/>
      <c r="AE341" s="111"/>
      <c r="AF341" s="110"/>
      <c r="AG341" s="112"/>
      <c r="AH341" s="113"/>
      <c r="AI341" s="111" t="n">
        <f aca="false">SUM(S341,U341,W341,Y341,AA341,AC341,AE341,AG341)</f>
        <v>5</v>
      </c>
      <c r="AJ341" s="106" t="n">
        <f aca="false">SUM(T341,V341,X341,Z341,AB341,AD341,AF341,AH341)</f>
        <v>5</v>
      </c>
      <c r="AK341" s="107"/>
      <c r="AL341" s="107"/>
      <c r="AM341" s="105" t="n">
        <v>1</v>
      </c>
      <c r="AN341" s="28" t="n">
        <v>2</v>
      </c>
      <c r="AO341" s="106" t="n">
        <f aca="false">SUM(AM341:AN341)</f>
        <v>3</v>
      </c>
      <c r="AP341" s="105"/>
      <c r="AS341" s="24" t="s">
        <v>1299</v>
      </c>
      <c r="AT341" s="27" t="n">
        <f aca="false">IF(OR(BE341=BS$60,BE341=BS$61,BE341=BS$62,BE341=BS$63,BE341=BS$64),1,IF(OR(BE341=BS$65,BE341=BS$66,BE341=BS$67,BE341=BS$68,BE341=BS$69),2,3))</f>
        <v>3</v>
      </c>
      <c r="AU341" s="27" t="n">
        <f aca="false">IF(OR(BF341=BS$30,BF341=BS$31,BF341=BS$32,BF341=BS$33),1,IF(BF341=BS$34,2,3))</f>
        <v>1</v>
      </c>
      <c r="AV341" s="27" t="n">
        <f aca="false">IF(BG341="отсутствует",2,1)</f>
        <v>2</v>
      </c>
      <c r="AW341" s="27" t="n">
        <f aca="false">IF(OR(BH341=BS$41,BH341=BS$42),1,IF(OR(BH341=BS$43,BH341=BS$44,BH341=BS$45),2,IF(OR(BH341=BS$46,BH341=BS$47,BH341=BS$48),3,IF(BH341=BS$56,5,IF(BH341=BS$57,6,4)))))</f>
        <v>2</v>
      </c>
      <c r="AX341" s="27" t="n">
        <f aca="false">IF(BI341="отсутствует",2,1)</f>
        <v>1</v>
      </c>
      <c r="AY341" s="24" t="s">
        <v>2727</v>
      </c>
      <c r="AZ341" s="130"/>
      <c r="BA341" s="130"/>
      <c r="BD341" s="104" t="s">
        <v>1299</v>
      </c>
      <c r="BE341" s="104" t="s">
        <v>193</v>
      </c>
      <c r="BF341" s="104" t="s">
        <v>422</v>
      </c>
      <c r="BG341" s="104" t="s">
        <v>55</v>
      </c>
      <c r="BH341" s="104" t="s">
        <v>310</v>
      </c>
      <c r="BI341" s="104" t="s">
        <v>2728</v>
      </c>
      <c r="BJ341" s="104" t="s">
        <v>2727</v>
      </c>
      <c r="BK341" s="24" t="s">
        <v>51</v>
      </c>
    </row>
    <row r="342" s="24" customFormat="true" ht="15" hidden="false" customHeight="false" outlineLevel="0" collapsed="false">
      <c r="A342" s="24" t="s">
        <v>2729</v>
      </c>
      <c r="B342" s="24" t="s">
        <v>160</v>
      </c>
      <c r="C342" s="24" t="s">
        <v>92</v>
      </c>
      <c r="D342" s="24" t="n">
        <v>0</v>
      </c>
      <c r="E342" s="24" t="n">
        <v>0</v>
      </c>
      <c r="F342" s="24" t="n">
        <v>1</v>
      </c>
      <c r="G342" s="24" t="n">
        <v>0</v>
      </c>
      <c r="I342" s="105"/>
      <c r="J342" s="28"/>
      <c r="K342" s="105" t="n">
        <v>1</v>
      </c>
      <c r="L342" s="28" t="n">
        <v>1</v>
      </c>
      <c r="M342" s="106" t="n">
        <f aca="false">SUM(K342:L342)</f>
        <v>2</v>
      </c>
      <c r="N342" s="105" t="n">
        <v>2</v>
      </c>
      <c r="O342" s="28" t="n">
        <v>1</v>
      </c>
      <c r="P342" s="31"/>
      <c r="Q342" s="106" t="n">
        <f aca="false">SUM(N342:P342)</f>
        <v>3</v>
      </c>
      <c r="R342" s="107"/>
      <c r="S342" s="105"/>
      <c r="T342" s="108"/>
      <c r="U342" s="109"/>
      <c r="V342" s="110"/>
      <c r="W342" s="111"/>
      <c r="X342" s="110"/>
      <c r="Y342" s="111"/>
      <c r="Z342" s="110"/>
      <c r="AA342" s="111"/>
      <c r="AB342" s="110"/>
      <c r="AC342" s="111"/>
      <c r="AD342" s="110"/>
      <c r="AE342" s="111"/>
      <c r="AF342" s="110"/>
      <c r="AG342" s="112"/>
      <c r="AH342" s="113"/>
      <c r="AI342" s="111" t="n">
        <f aca="false">SUM(S342,U342,W342,Y342,AA342,AC342,AE342,AG342)</f>
        <v>0</v>
      </c>
      <c r="AJ342" s="106" t="n">
        <f aca="false">SUM(T342,V342,X342,Z342,AB342,AD342,AF342,AH342)</f>
        <v>0</v>
      </c>
      <c r="AK342" s="107"/>
      <c r="AL342" s="107"/>
      <c r="AM342" s="105"/>
      <c r="AN342" s="28"/>
      <c r="AO342" s="106" t="n">
        <f aca="false">SUM(AM342:AN342)</f>
        <v>0</v>
      </c>
      <c r="AP342" s="105"/>
      <c r="AS342" s="24" t="s">
        <v>1299</v>
      </c>
      <c r="AT342" s="27" t="n">
        <f aca="false">IF(OR(BE342=BS$60,BE342=BS$61,BE342=BS$62,BE342=BS$63,BE342=BS$64),1,IF(OR(BE342=BS$65,BE342=BS$66,BE342=BS$67,BE342=BS$68,BE342=BS$69),2,3))</f>
        <v>2</v>
      </c>
      <c r="AU342" s="27" t="n">
        <f aca="false">IF(OR(BF342=BS$30,BF342=BS$31,BF342=BS$32,BF342=BS$33),1,IF(BF342=BS$34,2,3))</f>
        <v>1</v>
      </c>
      <c r="AV342" s="27" t="n">
        <f aca="false">IF(BG342="отсутствует",2,1)</f>
        <v>1</v>
      </c>
      <c r="AW342" s="27" t="n">
        <f aca="false">IF(OR(BH342=BS$41,BH342=BS$42),1,IF(OR(BH342=BS$43,BH342=BS$44,BH342=BS$45),2,IF(OR(BH342=BS$46,BH342=BS$47,BH342=BS$48),3,IF(BH342=BS$56,5,IF(BH342=BS$57,6,4)))))</f>
        <v>1</v>
      </c>
      <c r="AX342" s="27" t="n">
        <f aca="false">IF(BI342="отсутствует",2,1)</f>
        <v>1</v>
      </c>
      <c r="AY342" s="24" t="s">
        <v>2303</v>
      </c>
      <c r="AZ342" s="130"/>
      <c r="BA342" s="130"/>
      <c r="BD342" s="104" t="s">
        <v>1299</v>
      </c>
      <c r="BE342" s="104" t="s">
        <v>226</v>
      </c>
      <c r="BF342" s="104" t="s">
        <v>72</v>
      </c>
      <c r="BG342" s="104" t="s">
        <v>2634</v>
      </c>
      <c r="BH342" s="104" t="s">
        <v>73</v>
      </c>
      <c r="BI342" s="104" t="s">
        <v>394</v>
      </c>
      <c r="BJ342" s="104" t="s">
        <v>2303</v>
      </c>
      <c r="BK342" s="24" t="s">
        <v>51</v>
      </c>
    </row>
    <row r="343" s="24" customFormat="true" ht="15" hidden="false" customHeight="false" outlineLevel="0" collapsed="false">
      <c r="A343" s="24" t="s">
        <v>993</v>
      </c>
      <c r="B343" s="24" t="s">
        <v>482</v>
      </c>
      <c r="C343" s="24" t="s">
        <v>327</v>
      </c>
      <c r="D343" s="24" t="n">
        <v>1</v>
      </c>
      <c r="E343" s="24" t="n">
        <v>0</v>
      </c>
      <c r="F343" s="24" t="n">
        <v>1</v>
      </c>
      <c r="G343" s="24" t="n">
        <v>0</v>
      </c>
      <c r="H343" s="24" t="n">
        <v>1</v>
      </c>
      <c r="I343" s="105"/>
      <c r="J343" s="28"/>
      <c r="K343" s="105"/>
      <c r="L343" s="28"/>
      <c r="M343" s="106" t="n">
        <f aca="false">SUM(K343:L343)</f>
        <v>0</v>
      </c>
      <c r="N343" s="105"/>
      <c r="O343" s="28"/>
      <c r="P343" s="31"/>
      <c r="Q343" s="106" t="n">
        <f aca="false">SUM(N343:P343)</f>
        <v>0</v>
      </c>
      <c r="R343" s="107"/>
      <c r="S343" s="105"/>
      <c r="T343" s="108"/>
      <c r="U343" s="109"/>
      <c r="V343" s="110"/>
      <c r="W343" s="111"/>
      <c r="X343" s="110"/>
      <c r="Y343" s="111"/>
      <c r="Z343" s="110"/>
      <c r="AA343" s="111"/>
      <c r="AB343" s="110"/>
      <c r="AC343" s="111"/>
      <c r="AD343" s="110"/>
      <c r="AE343" s="111"/>
      <c r="AF343" s="110"/>
      <c r="AG343" s="112"/>
      <c r="AH343" s="113"/>
      <c r="AI343" s="111" t="n">
        <f aca="false">SUM(S343,U343,W343,Y343,AA343,AC343,AE343,AG343)</f>
        <v>0</v>
      </c>
      <c r="AJ343" s="106" t="n">
        <f aca="false">SUM(T343,V343,X343,Z343,AB343,AD343,AF343,AH343)</f>
        <v>0</v>
      </c>
      <c r="AK343" s="107"/>
      <c r="AL343" s="107"/>
      <c r="AM343" s="105"/>
      <c r="AN343" s="28"/>
      <c r="AO343" s="106" t="n">
        <f aca="false">SUM(AM343:AN343)</f>
        <v>0</v>
      </c>
      <c r="AP343" s="105"/>
      <c r="AQ343" s="24" t="s">
        <v>2925</v>
      </c>
      <c r="AS343" s="24" t="s">
        <v>338</v>
      </c>
      <c r="AT343" s="27" t="n">
        <f aca="false">IF(OR(BE343=BS$60,BE343=BS$61,BE343=BS$62,BE343=BS$63,BE343=BS$64),1,IF(OR(BE343=BS$65,BE343=BS$66,BE343=BS$67,BE343=BS$68,BE343=BS$69),2,3))</f>
        <v>1</v>
      </c>
      <c r="AU343" s="27" t="n">
        <f aca="false">IF(OR(BF343=BS$30,BF343=BS$31,BF343=BS$32,BF343=BS$33),1,IF(BF343=BS$34,2,3))</f>
        <v>3</v>
      </c>
      <c r="AV343" s="27" t="n">
        <f aca="false">IF(BG343="отсутствует",2,1)</f>
        <v>1</v>
      </c>
      <c r="AW343" s="27" t="n">
        <f aca="false">IF(OR(BH343=BS$41,BH343=BS$42),1,IF(OR(BH343=BS$43,BH343=BS$44,BH343=BS$45),2,IF(OR(BH343=BS$46,BH343=BS$47,BH343=BS$48),3,IF(BH343=BS$56,5,IF(BH343=BS$57,6,4)))))</f>
        <v>4</v>
      </c>
      <c r="AX343" s="27" t="n">
        <f aca="false">IF(BI343="отсутствует",2,1)</f>
        <v>1</v>
      </c>
      <c r="AY343" s="24" t="s">
        <v>260</v>
      </c>
      <c r="AZ343" s="130"/>
      <c r="BA343" s="130"/>
      <c r="BD343" s="104" t="s">
        <v>338</v>
      </c>
      <c r="BE343" s="104" t="s">
        <v>438</v>
      </c>
      <c r="BF343" s="104" t="s">
        <v>54</v>
      </c>
      <c r="BG343" s="104" t="s">
        <v>114</v>
      </c>
      <c r="BH343" s="104" t="s">
        <v>994</v>
      </c>
      <c r="BI343" s="104" t="s">
        <v>502</v>
      </c>
      <c r="BJ343" s="104" t="s">
        <v>260</v>
      </c>
      <c r="BK343" s="24" t="s">
        <v>51</v>
      </c>
    </row>
    <row r="344" s="24" customFormat="true" ht="15" hidden="false" customHeight="false" outlineLevel="0" collapsed="false">
      <c r="A344" s="24" t="s">
        <v>2730</v>
      </c>
      <c r="B344" s="24" t="s">
        <v>160</v>
      </c>
      <c r="C344" s="24" t="s">
        <v>165</v>
      </c>
      <c r="D344" s="24" t="n">
        <v>0</v>
      </c>
      <c r="E344" s="24" t="n">
        <v>0</v>
      </c>
      <c r="F344" s="24" t="n">
        <v>1</v>
      </c>
      <c r="G344" s="24" t="n">
        <v>1</v>
      </c>
      <c r="H344" s="24" t="n">
        <v>1</v>
      </c>
      <c r="I344" s="105" t="n">
        <v>1</v>
      </c>
      <c r="J344" s="28"/>
      <c r="K344" s="105" t="n">
        <v>2</v>
      </c>
      <c r="L344" s="28"/>
      <c r="M344" s="106" t="n">
        <f aca="false">SUM(K344:L344)</f>
        <v>2</v>
      </c>
      <c r="N344" s="105" t="n">
        <v>1</v>
      </c>
      <c r="O344" s="28"/>
      <c r="P344" s="31"/>
      <c r="Q344" s="106" t="n">
        <f aca="false">SUM(N344:P344)</f>
        <v>1</v>
      </c>
      <c r="R344" s="107"/>
      <c r="S344" s="105"/>
      <c r="T344" s="108"/>
      <c r="U344" s="109"/>
      <c r="V344" s="110"/>
      <c r="W344" s="111"/>
      <c r="X344" s="110"/>
      <c r="Y344" s="111"/>
      <c r="Z344" s="110"/>
      <c r="AA344" s="111"/>
      <c r="AB344" s="110"/>
      <c r="AC344" s="111"/>
      <c r="AD344" s="110"/>
      <c r="AE344" s="111"/>
      <c r="AF344" s="110"/>
      <c r="AG344" s="112" t="n">
        <v>1</v>
      </c>
      <c r="AH344" s="113" t="n">
        <v>1</v>
      </c>
      <c r="AI344" s="111" t="n">
        <f aca="false">SUM(S344,U344,W344,Y344,AA344,AC344,AE344,AG344)</f>
        <v>1</v>
      </c>
      <c r="AJ344" s="106" t="n">
        <f aca="false">SUM(T344,V344,X344,Z344,AB344,AD344,AF344,AH344)</f>
        <v>1</v>
      </c>
      <c r="AK344" s="107"/>
      <c r="AL344" s="107"/>
      <c r="AM344" s="105"/>
      <c r="AN344" s="28" t="n">
        <v>3</v>
      </c>
      <c r="AO344" s="106" t="n">
        <f aca="false">SUM(AM344:AN344)</f>
        <v>3</v>
      </c>
      <c r="AP344" s="105"/>
      <c r="AS344" s="24" t="s">
        <v>318</v>
      </c>
      <c r="AT344" s="27" t="n">
        <f aca="false">IF(OR(BE344=BS$60,BE344=BS$61,BE344=BS$62,BE344=BS$63,BE344=BS$64),1,IF(OR(BE344=BS$65,BE344=BS$66,BE344=BS$67,BE344=BS$68,BE344=BS$69),2,3))</f>
        <v>2</v>
      </c>
      <c r="AU344" s="27" t="n">
        <f aca="false">IF(OR(BF344=BS$30,BF344=BS$31,BF344=BS$32,BF344=BS$33),1,IF(BF344=BS$34,2,3))</f>
        <v>1</v>
      </c>
      <c r="AV344" s="27" t="n">
        <f aca="false">IF(BG344="отсутствует",2,1)</f>
        <v>1</v>
      </c>
      <c r="AW344" s="27" t="n">
        <f aca="false">IF(OR(BH344=BS$41,BH344=BS$42),1,IF(OR(BH344=BS$43,BH344=BS$44,BH344=BS$45),2,IF(OR(BH344=BS$46,BH344=BS$47,BH344=BS$48),3,IF(BH344=BS$56,5,IF(BH344=BS$57,6,4)))))</f>
        <v>4</v>
      </c>
      <c r="AX344" s="27" t="n">
        <f aca="false">IF(BI344="отсутствует",2,1)</f>
        <v>1</v>
      </c>
      <c r="AY344" s="24" t="s">
        <v>2696</v>
      </c>
      <c r="AZ344" s="130"/>
      <c r="BA344" s="130"/>
      <c r="BD344" s="104" t="s">
        <v>318</v>
      </c>
      <c r="BE344" s="104" t="s">
        <v>226</v>
      </c>
      <c r="BF344" s="104" t="s">
        <v>72</v>
      </c>
      <c r="BG344" s="104" t="s">
        <v>2731</v>
      </c>
      <c r="BH344" s="104" t="s">
        <v>2732</v>
      </c>
      <c r="BI344" s="104" t="s">
        <v>2088</v>
      </c>
      <c r="BJ344" s="104" t="s">
        <v>2696</v>
      </c>
      <c r="BK344" s="24" t="s">
        <v>51</v>
      </c>
    </row>
    <row r="345" s="24" customFormat="true" ht="15" hidden="false" customHeight="false" outlineLevel="0" collapsed="false">
      <c r="A345" s="24" t="s">
        <v>2733</v>
      </c>
      <c r="B345" s="24" t="s">
        <v>265</v>
      </c>
      <c r="C345" s="24" t="s">
        <v>88</v>
      </c>
      <c r="D345" s="24" t="n">
        <v>0</v>
      </c>
      <c r="E345" s="24" t="n">
        <v>0</v>
      </c>
      <c r="F345" s="24" t="n">
        <v>1</v>
      </c>
      <c r="G345" s="24" t="n">
        <v>0</v>
      </c>
      <c r="I345" s="105"/>
      <c r="J345" s="28"/>
      <c r="K345" s="105"/>
      <c r="L345" s="28"/>
      <c r="M345" s="106" t="n">
        <f aca="false">SUM(K345:L345)</f>
        <v>0</v>
      </c>
      <c r="N345" s="105"/>
      <c r="O345" s="28"/>
      <c r="P345" s="31"/>
      <c r="Q345" s="106" t="n">
        <f aca="false">SUM(N345:P345)</f>
        <v>0</v>
      </c>
      <c r="R345" s="107"/>
      <c r="S345" s="105"/>
      <c r="T345" s="108"/>
      <c r="U345" s="109"/>
      <c r="V345" s="110"/>
      <c r="W345" s="111"/>
      <c r="X345" s="110"/>
      <c r="Y345" s="111"/>
      <c r="Z345" s="110"/>
      <c r="AA345" s="111"/>
      <c r="AB345" s="110"/>
      <c r="AC345" s="111"/>
      <c r="AD345" s="110"/>
      <c r="AE345" s="111"/>
      <c r="AF345" s="110"/>
      <c r="AG345" s="112"/>
      <c r="AH345" s="113"/>
      <c r="AI345" s="111" t="n">
        <f aca="false">SUM(S345,U345,W345,Y345,AA345,AC345,AE345,AG345)</f>
        <v>0</v>
      </c>
      <c r="AJ345" s="106" t="n">
        <f aca="false">SUM(T345,V345,X345,Z345,AB345,AD345,AF345,AH345)</f>
        <v>0</v>
      </c>
      <c r="AK345" s="107"/>
      <c r="AL345" s="107"/>
      <c r="AM345" s="105"/>
      <c r="AN345" s="28"/>
      <c r="AO345" s="106" t="n">
        <f aca="false">SUM(AM345:AN345)</f>
        <v>0</v>
      </c>
      <c r="AP345" s="105"/>
      <c r="AQ345" s="24" t="s">
        <v>2734</v>
      </c>
      <c r="AS345" s="24" t="s">
        <v>1299</v>
      </c>
      <c r="AT345" s="27" t="n">
        <f aca="false">IF(OR(BE345=BS$60,BE345=BS$61,BE345=BS$62,BE345=BS$63,BE345=BS$64),1,IF(OR(BE345=BS$65,BE345=BS$66,BE345=BS$67,BE345=BS$68,BE345=BS$69),2,3))</f>
        <v>1</v>
      </c>
      <c r="AU345" s="27" t="n">
        <f aca="false">IF(OR(BF345=BS$30,BF345=BS$31,BF345=BS$32,BF345=BS$33),1,IF(BF345=BS$34,2,3))</f>
        <v>1</v>
      </c>
      <c r="AV345" s="27" t="n">
        <f aca="false">IF(BG345="отсутствует",2,1)</f>
        <v>1</v>
      </c>
      <c r="AW345" s="27" t="n">
        <f aca="false">IF(OR(BH345=BS$41,BH345=BS$42),1,IF(OR(BH345=BS$43,BH345=BS$44,BH345=BS$45),2,IF(OR(BH345=BS$46,BH345=BS$47,BH345=BS$48),3,IF(BH345=BS$56,5,IF(BH345=BS$57,6,4)))))</f>
        <v>4</v>
      </c>
      <c r="AX345" s="27" t="n">
        <f aca="false">IF(BI345="отсутствует",2,1)</f>
        <v>1</v>
      </c>
      <c r="AY345" s="24" t="s">
        <v>143</v>
      </c>
      <c r="AZ345" s="130"/>
      <c r="BA345" s="130"/>
      <c r="BD345" s="104" t="s">
        <v>1299</v>
      </c>
      <c r="BE345" s="104" t="s">
        <v>107</v>
      </c>
      <c r="BF345" s="104" t="s">
        <v>72</v>
      </c>
      <c r="BG345" s="104" t="s">
        <v>140</v>
      </c>
      <c r="BH345" s="104" t="s">
        <v>390</v>
      </c>
      <c r="BI345" s="104" t="s">
        <v>2735</v>
      </c>
      <c r="BJ345" s="104" t="s">
        <v>143</v>
      </c>
      <c r="BK345" s="24" t="s">
        <v>51</v>
      </c>
    </row>
    <row r="346" s="24" customFormat="true" ht="15" hidden="false" customHeight="false" outlineLevel="0" collapsed="false">
      <c r="A346" s="24" t="s">
        <v>996</v>
      </c>
      <c r="B346" s="24" t="s">
        <v>229</v>
      </c>
      <c r="C346" s="24" t="s">
        <v>997</v>
      </c>
      <c r="D346" s="24" t="n">
        <v>1</v>
      </c>
      <c r="E346" s="24" t="n">
        <v>1</v>
      </c>
      <c r="F346" s="24" t="n">
        <v>1</v>
      </c>
      <c r="G346" s="24" t="n">
        <v>1</v>
      </c>
      <c r="H346" s="24" t="n">
        <v>1</v>
      </c>
      <c r="I346" s="105"/>
      <c r="J346" s="28"/>
      <c r="K346" s="105" t="n">
        <v>2</v>
      </c>
      <c r="L346" s="28"/>
      <c r="M346" s="106" t="n">
        <f aca="false">SUM(K346:L346)</f>
        <v>2</v>
      </c>
      <c r="N346" s="105" t="n">
        <v>3</v>
      </c>
      <c r="O346" s="28" t="n">
        <v>11</v>
      </c>
      <c r="P346" s="31" t="n">
        <v>1</v>
      </c>
      <c r="Q346" s="106" t="n">
        <f aca="false">SUM(N346:P346)</f>
        <v>15</v>
      </c>
      <c r="R346" s="107"/>
      <c r="S346" s="105" t="n">
        <v>5</v>
      </c>
      <c r="T346" s="108" t="n">
        <v>5</v>
      </c>
      <c r="U346" s="109" t="n">
        <v>7</v>
      </c>
      <c r="V346" s="110" t="n">
        <v>21</v>
      </c>
      <c r="W346" s="111" t="n">
        <v>4</v>
      </c>
      <c r="X346" s="110" t="n">
        <v>4</v>
      </c>
      <c r="Y346" s="111"/>
      <c r="Z346" s="110"/>
      <c r="AA346" s="111" t="n">
        <v>2</v>
      </c>
      <c r="AB346" s="110" t="n">
        <v>6</v>
      </c>
      <c r="AC346" s="111"/>
      <c r="AD346" s="110"/>
      <c r="AE346" s="111" t="n">
        <v>1</v>
      </c>
      <c r="AF346" s="110" t="n">
        <v>1</v>
      </c>
      <c r="AG346" s="112"/>
      <c r="AH346" s="113"/>
      <c r="AI346" s="111" t="n">
        <f aca="false">SUM(S346,U346,W346,Y346,AA346,AC346,AE346,AG346)</f>
        <v>19</v>
      </c>
      <c r="AJ346" s="106" t="n">
        <f aca="false">SUM(T346,V346,X346,Z346,AB346,AD346,AF346,AH346)</f>
        <v>37</v>
      </c>
      <c r="AK346" s="107" t="n">
        <v>10</v>
      </c>
      <c r="AL346" s="107" t="n">
        <v>12</v>
      </c>
      <c r="AM346" s="105"/>
      <c r="AN346" s="28" t="n">
        <v>1</v>
      </c>
      <c r="AO346" s="106" t="n">
        <f aca="false">SUM(AM346:AN346)</f>
        <v>1</v>
      </c>
      <c r="AP346" s="105"/>
      <c r="AQ346" s="127"/>
      <c r="AS346" s="24" t="s">
        <v>2232</v>
      </c>
      <c r="AT346" s="27" t="n">
        <f aca="false">IF(OR(BE346=BS$60,BE346=BS$61,BE346=BS$62,BE346=BS$63,BE346=BS$64),1,IF(OR(BE346=BS$65,BE346=BS$66,BE346=BS$67,BE346=BS$68,BE346=BS$69),2,3))</f>
        <v>1</v>
      </c>
      <c r="AU346" s="27" t="n">
        <f aca="false">IF(OR(BF346=BS$30,BF346=BS$31,BF346=BS$32,BF346=BS$33),1,IF(BF346=BS$34,2,3))</f>
        <v>1</v>
      </c>
      <c r="AV346" s="27" t="n">
        <f aca="false">IF(BG346="отсутствует",2,1)</f>
        <v>1</v>
      </c>
      <c r="AW346" s="27" t="n">
        <f aca="false">IF(OR(BH346=BS$41,BH346=BS$42),1,IF(OR(BH346=BS$43,BH346=BS$44,BH346=BS$45),2,IF(OR(BH346=BS$46,BH346=BS$47,BH346=BS$48),3,IF(BH346=BS$56,5,IF(BH346=BS$57,6,4)))))</f>
        <v>4</v>
      </c>
      <c r="AX346" s="27" t="n">
        <f aca="false">IF(BI346="отсутствует",2,1)</f>
        <v>1</v>
      </c>
      <c r="AY346" s="24" t="s">
        <v>339</v>
      </c>
      <c r="AZ346" s="130"/>
      <c r="BA346" s="130"/>
      <c r="BD346" s="104" t="s">
        <v>2232</v>
      </c>
      <c r="BE346" s="104" t="s">
        <v>107</v>
      </c>
      <c r="BF346" s="104" t="s">
        <v>72</v>
      </c>
      <c r="BG346" s="104" t="s">
        <v>140</v>
      </c>
      <c r="BH346" s="104" t="s">
        <v>998</v>
      </c>
      <c r="BI346" s="104" t="s">
        <v>999</v>
      </c>
      <c r="BJ346" s="104" t="s">
        <v>339</v>
      </c>
      <c r="BK346" s="24" t="s">
        <v>51</v>
      </c>
    </row>
    <row r="347" s="24" customFormat="true" ht="15" hidden="false" customHeight="false" outlineLevel="0" collapsed="false">
      <c r="A347" s="24" t="s">
        <v>2736</v>
      </c>
      <c r="B347" s="24" t="s">
        <v>211</v>
      </c>
      <c r="C347" s="24" t="s">
        <v>88</v>
      </c>
      <c r="D347" s="24" t="n">
        <v>0</v>
      </c>
      <c r="E347" s="24" t="n">
        <v>0</v>
      </c>
      <c r="F347" s="24" t="n">
        <v>1</v>
      </c>
      <c r="G347" s="24" t="n">
        <v>0</v>
      </c>
      <c r="I347" s="105"/>
      <c r="J347" s="28"/>
      <c r="K347" s="105" t="n">
        <v>1</v>
      </c>
      <c r="L347" s="28"/>
      <c r="M347" s="106" t="n">
        <f aca="false">SUM(K347:L347)</f>
        <v>1</v>
      </c>
      <c r="N347" s="105" t="n">
        <v>5</v>
      </c>
      <c r="O347" s="28" t="n">
        <v>1</v>
      </c>
      <c r="P347" s="31"/>
      <c r="Q347" s="106" t="n">
        <f aca="false">SUM(N347:P347)</f>
        <v>6</v>
      </c>
      <c r="R347" s="107"/>
      <c r="S347" s="105"/>
      <c r="T347" s="108"/>
      <c r="U347" s="109"/>
      <c r="V347" s="110"/>
      <c r="W347" s="111"/>
      <c r="X347" s="110"/>
      <c r="Y347" s="111"/>
      <c r="Z347" s="110"/>
      <c r="AA347" s="111"/>
      <c r="AB347" s="110"/>
      <c r="AC347" s="111"/>
      <c r="AD347" s="110"/>
      <c r="AE347" s="111"/>
      <c r="AF347" s="110"/>
      <c r="AG347" s="112"/>
      <c r="AH347" s="113"/>
      <c r="AI347" s="111" t="n">
        <f aca="false">SUM(S347,U347,W347,Y347,AA347,AC347,AE347,AG347)</f>
        <v>0</v>
      </c>
      <c r="AJ347" s="106" t="n">
        <f aca="false">SUM(T347,V347,X347,Z347,AB347,AD347,AF347,AH347)</f>
        <v>0</v>
      </c>
      <c r="AK347" s="107"/>
      <c r="AL347" s="107"/>
      <c r="AM347" s="105"/>
      <c r="AN347" s="28"/>
      <c r="AO347" s="106" t="n">
        <f aca="false">SUM(AM347:AN347)</f>
        <v>0</v>
      </c>
      <c r="AP347" s="105"/>
      <c r="AS347" s="24" t="s">
        <v>52</v>
      </c>
      <c r="AT347" s="27" t="n">
        <f aca="false">IF(OR(BE347=BS$60,BE347=BS$61,BE347=BS$62,BE347=BS$63,BE347=BS$64),1,IF(OR(BE347=BS$65,BE347=BS$66,BE347=BS$67,BE347=BS$68,BE347=BS$69),2,3))</f>
        <v>2</v>
      </c>
      <c r="AU347" s="27" t="n">
        <f aca="false">IF(OR(BF347=BS$30,BF347=BS$31,BF347=BS$32,BF347=BS$33),1,IF(BF347=BS$34,2,3))</f>
        <v>2</v>
      </c>
      <c r="AV347" s="27" t="n">
        <f aca="false">IF(BG347="отсутствует",2,1)</f>
        <v>2</v>
      </c>
      <c r="AW347" s="27" t="n">
        <f aca="false">IF(OR(BH347=BS$41,BH347=BS$42),1,IF(OR(BH347=BS$43,BH347=BS$44,BH347=BS$45),2,IF(OR(BH347=BS$46,BH347=BS$47,BH347=BS$48),3,IF(BH347=BS$56,5,IF(BH347=BS$57,6,4)))))</f>
        <v>4</v>
      </c>
      <c r="AX347" s="27" t="n">
        <f aca="false">IF(BI347="отсутствует",2,1)</f>
        <v>1</v>
      </c>
      <c r="AY347" s="24" t="s">
        <v>200</v>
      </c>
      <c r="AZ347" s="130"/>
      <c r="BA347" s="130"/>
      <c r="BD347" s="104" t="s">
        <v>52</v>
      </c>
      <c r="BE347" s="104" t="s">
        <v>169</v>
      </c>
      <c r="BF347" s="104" t="s">
        <v>82</v>
      </c>
      <c r="BG347" s="104" t="s">
        <v>55</v>
      </c>
      <c r="BH347" s="104" t="s">
        <v>2737</v>
      </c>
      <c r="BI347" s="104" t="s">
        <v>2738</v>
      </c>
      <c r="BJ347" s="104" t="s">
        <v>200</v>
      </c>
      <c r="BK347" s="24" t="s">
        <v>51</v>
      </c>
    </row>
    <row r="348" s="24" customFormat="true" ht="15" hidden="false" customHeight="false" outlineLevel="0" collapsed="false">
      <c r="A348" s="24" t="s">
        <v>2739</v>
      </c>
      <c r="B348" s="24" t="s">
        <v>352</v>
      </c>
      <c r="C348" s="24" t="s">
        <v>709</v>
      </c>
      <c r="D348" s="24" t="n">
        <v>0</v>
      </c>
      <c r="E348" s="24" t="n">
        <v>0</v>
      </c>
      <c r="F348" s="24" t="n">
        <v>1</v>
      </c>
      <c r="G348" s="24" t="n">
        <v>0</v>
      </c>
      <c r="I348" s="105"/>
      <c r="J348" s="28"/>
      <c r="K348" s="105" t="n">
        <v>1</v>
      </c>
      <c r="L348" s="28"/>
      <c r="M348" s="106" t="n">
        <f aca="false">SUM(K348:L348)</f>
        <v>1</v>
      </c>
      <c r="N348" s="105" t="n">
        <v>8</v>
      </c>
      <c r="O348" s="28" t="n">
        <v>15</v>
      </c>
      <c r="P348" s="31"/>
      <c r="Q348" s="106" t="n">
        <f aca="false">SUM(N348:P348)</f>
        <v>23</v>
      </c>
      <c r="R348" s="107"/>
      <c r="S348" s="105" t="n">
        <v>2</v>
      </c>
      <c r="T348" s="108" t="n">
        <v>2</v>
      </c>
      <c r="U348" s="109" t="n">
        <v>1</v>
      </c>
      <c r="V348" s="110" t="n">
        <v>1</v>
      </c>
      <c r="W348" s="111" t="n">
        <v>2</v>
      </c>
      <c r="X348" s="110" t="n">
        <v>2</v>
      </c>
      <c r="Y348" s="111"/>
      <c r="Z348" s="110"/>
      <c r="AA348" s="111"/>
      <c r="AB348" s="110"/>
      <c r="AC348" s="111"/>
      <c r="AD348" s="110"/>
      <c r="AE348" s="111"/>
      <c r="AF348" s="110"/>
      <c r="AG348" s="112"/>
      <c r="AH348" s="113"/>
      <c r="AI348" s="111" t="n">
        <f aca="false">SUM(S348,U348,W348,Y348,AA348,AC348,AE348,AG348)</f>
        <v>5</v>
      </c>
      <c r="AJ348" s="106" t="n">
        <f aca="false">SUM(T348,V348,X348,Z348,AB348,AD348,AF348,AH348)</f>
        <v>5</v>
      </c>
      <c r="AK348" s="107"/>
      <c r="AL348" s="107" t="n">
        <v>1</v>
      </c>
      <c r="AM348" s="105" t="n">
        <v>2</v>
      </c>
      <c r="AN348" s="28" t="n">
        <v>1</v>
      </c>
      <c r="AO348" s="106" t="n">
        <f aca="false">SUM(AM348:AN348)</f>
        <v>3</v>
      </c>
      <c r="AP348" s="105"/>
      <c r="AS348" s="24" t="s">
        <v>113</v>
      </c>
      <c r="AT348" s="27" t="n">
        <f aca="false">IF(OR(BE348=BS$60,BE348=BS$61,BE348=BS$62,BE348=BS$63,BE348=BS$64),1,IF(OR(BE348=BS$65,BE348=BS$66,BE348=BS$67,BE348=BS$68,BE348=BS$69),2,3))</f>
        <v>3</v>
      </c>
      <c r="AU348" s="27" t="n">
        <f aca="false">IF(OR(BF348=BS$30,BF348=BS$31,BF348=BS$32,BF348=BS$33),1,IF(BF348=BS$34,2,3))</f>
        <v>3</v>
      </c>
      <c r="AV348" s="27" t="n">
        <f aca="false">IF(BG348="отсутствует",2,1)</f>
        <v>2</v>
      </c>
      <c r="AW348" s="27" t="n">
        <f aca="false">IF(OR(BH348=BS$41,BH348=BS$42),1,IF(OR(BH348=BS$43,BH348=BS$44,BH348=BS$45),2,IF(OR(BH348=BS$46,BH348=BS$47,BH348=BS$48),3,IF(BH348=BS$56,5,IF(BH348=BS$57,6,4)))))</f>
        <v>1</v>
      </c>
      <c r="AX348" s="27" t="n">
        <f aca="false">IF(BI348="отсутствует",2,1)</f>
        <v>1</v>
      </c>
      <c r="AY348" s="24" t="s">
        <v>660</v>
      </c>
      <c r="AZ348" s="130"/>
      <c r="BA348" s="130"/>
      <c r="BD348" s="104" t="s">
        <v>113</v>
      </c>
      <c r="BE348" s="104" t="s">
        <v>193</v>
      </c>
      <c r="BF348" s="104" t="s">
        <v>54</v>
      </c>
      <c r="BG348" s="104" t="s">
        <v>55</v>
      </c>
      <c r="BH348" s="104" t="s">
        <v>95</v>
      </c>
      <c r="BI348" s="104" t="s">
        <v>102</v>
      </c>
      <c r="BJ348" s="104" t="s">
        <v>660</v>
      </c>
      <c r="BK348" s="24" t="s">
        <v>51</v>
      </c>
    </row>
    <row r="349" s="24" customFormat="true" ht="15" hidden="false" customHeight="false" outlineLevel="0" collapsed="false">
      <c r="A349" s="24" t="s">
        <v>2740</v>
      </c>
      <c r="B349" s="24" t="s">
        <v>138</v>
      </c>
      <c r="C349" s="24" t="s">
        <v>233</v>
      </c>
      <c r="D349" s="24" t="n">
        <v>0</v>
      </c>
      <c r="E349" s="24" t="n">
        <v>0</v>
      </c>
      <c r="F349" s="24" t="n">
        <v>1</v>
      </c>
      <c r="G349" s="24" t="n">
        <v>0</v>
      </c>
      <c r="I349" s="105"/>
      <c r="J349" s="28"/>
      <c r="K349" s="105" t="n">
        <v>1</v>
      </c>
      <c r="L349" s="28" t="n">
        <v>1</v>
      </c>
      <c r="M349" s="106" t="n">
        <f aca="false">SUM(K349:L349)</f>
        <v>2</v>
      </c>
      <c r="N349" s="105" t="n">
        <v>5</v>
      </c>
      <c r="O349" s="28" t="n">
        <v>15</v>
      </c>
      <c r="P349" s="31"/>
      <c r="Q349" s="106" t="n">
        <f aca="false">SUM(N349:P349)</f>
        <v>20</v>
      </c>
      <c r="R349" s="107"/>
      <c r="S349" s="105" t="n">
        <v>6</v>
      </c>
      <c r="T349" s="108" t="n">
        <v>6</v>
      </c>
      <c r="U349" s="111" t="n">
        <v>5</v>
      </c>
      <c r="V349" s="110" t="n">
        <v>5</v>
      </c>
      <c r="W349" s="111"/>
      <c r="X349" s="110"/>
      <c r="Y349" s="111"/>
      <c r="Z349" s="110"/>
      <c r="AA349" s="111"/>
      <c r="AB349" s="110"/>
      <c r="AC349" s="111"/>
      <c r="AD349" s="110"/>
      <c r="AE349" s="111"/>
      <c r="AF349" s="110"/>
      <c r="AG349" s="112"/>
      <c r="AH349" s="113"/>
      <c r="AI349" s="111" t="n">
        <f aca="false">SUM(S349,U349,W349,Y349,AA349,AC349,AE349,AG349)</f>
        <v>11</v>
      </c>
      <c r="AJ349" s="106" t="n">
        <f aca="false">SUM(T349,V349,X349,Z349,AB349,AD349,AF349,AH349)</f>
        <v>11</v>
      </c>
      <c r="AK349" s="107" t="n">
        <v>1</v>
      </c>
      <c r="AL349" s="107" t="n">
        <v>15</v>
      </c>
      <c r="AM349" s="105" t="n">
        <v>2</v>
      </c>
      <c r="AN349" s="28" t="n">
        <v>1</v>
      </c>
      <c r="AO349" s="106" t="n">
        <f aca="false">SUM(AM349:AN349)</f>
        <v>3</v>
      </c>
      <c r="AP349" s="105"/>
      <c r="AS349" s="24" t="s">
        <v>2232</v>
      </c>
      <c r="AT349" s="27" t="n">
        <f aca="false">IF(OR(BE349=BS$60,BE349=BS$61,BE349=BS$62,BE349=BS$63,BE349=BS$64),1,IF(OR(BE349=BS$65,BE349=BS$66,BE349=BS$67,BE349=BS$68,BE349=BS$69),2,3))</f>
        <v>3</v>
      </c>
      <c r="AU349" s="27" t="n">
        <f aca="false">IF(OR(BF349=BS$30,BF349=BS$31,BF349=BS$32,BF349=BS$33),1,IF(BF349=BS$34,2,3))</f>
        <v>3</v>
      </c>
      <c r="AV349" s="27" t="n">
        <f aca="false">IF(BG349="отсутствует",2,1)</f>
        <v>2</v>
      </c>
      <c r="AW349" s="27" t="n">
        <f aca="false">IF(OR(BH349=BS$41,BH349=BS$42),1,IF(OR(BH349=BS$43,BH349=BS$44,BH349=BS$45),2,IF(OR(BH349=BS$46,BH349=BS$47,BH349=BS$48),3,IF(BH349=BS$56,5,IF(BH349=BS$57,6,4)))))</f>
        <v>4</v>
      </c>
      <c r="AX349" s="27" t="n">
        <f aca="false">IF(BI349="отсутствует",2,1)</f>
        <v>1</v>
      </c>
      <c r="AY349" s="24" t="s">
        <v>660</v>
      </c>
      <c r="AZ349" s="130"/>
      <c r="BA349" s="130"/>
      <c r="BD349" s="104" t="s">
        <v>2232</v>
      </c>
      <c r="BE349" s="104" t="s">
        <v>81</v>
      </c>
      <c r="BF349" s="104" t="s">
        <v>2741</v>
      </c>
      <c r="BG349" s="104" t="s">
        <v>55</v>
      </c>
      <c r="BH349" s="104" t="s">
        <v>83</v>
      </c>
      <c r="BI349" s="104" t="s">
        <v>502</v>
      </c>
      <c r="BJ349" s="104" t="s">
        <v>660</v>
      </c>
      <c r="BK349" s="24" t="s">
        <v>51</v>
      </c>
    </row>
    <row r="350" s="24" customFormat="true" ht="15" hidden="false" customHeight="false" outlineLevel="0" collapsed="false">
      <c r="A350" s="24" t="s">
        <v>2742</v>
      </c>
      <c r="B350" s="24" t="s">
        <v>2743</v>
      </c>
      <c r="C350" s="24" t="s">
        <v>2744</v>
      </c>
      <c r="D350" s="24" t="n">
        <v>0</v>
      </c>
      <c r="E350" s="24" t="n">
        <v>0</v>
      </c>
      <c r="F350" s="24" t="n">
        <v>1</v>
      </c>
      <c r="G350" s="24" t="n">
        <v>0</v>
      </c>
      <c r="I350" s="105"/>
      <c r="J350" s="28" t="n">
        <v>1</v>
      </c>
      <c r="K350" s="105" t="n">
        <v>2</v>
      </c>
      <c r="L350" s="28" t="n">
        <v>2</v>
      </c>
      <c r="M350" s="106" t="n">
        <f aca="false">SUM(K350:L350)</f>
        <v>4</v>
      </c>
      <c r="N350" s="105" t="n">
        <v>1</v>
      </c>
      <c r="O350" s="28" t="n">
        <v>4</v>
      </c>
      <c r="P350" s="31"/>
      <c r="Q350" s="106" t="n">
        <f aca="false">SUM(N350:P350)</f>
        <v>5</v>
      </c>
      <c r="R350" s="107" t="n">
        <v>2</v>
      </c>
      <c r="S350" s="105"/>
      <c r="T350" s="108"/>
      <c r="U350" s="109" t="n">
        <v>3</v>
      </c>
      <c r="V350" s="110" t="n">
        <v>4</v>
      </c>
      <c r="W350" s="111"/>
      <c r="X350" s="110"/>
      <c r="Y350" s="111"/>
      <c r="Z350" s="110"/>
      <c r="AA350" s="111"/>
      <c r="AB350" s="110"/>
      <c r="AC350" s="111"/>
      <c r="AD350" s="110"/>
      <c r="AE350" s="111"/>
      <c r="AF350" s="110"/>
      <c r="AG350" s="112"/>
      <c r="AH350" s="113"/>
      <c r="AI350" s="111" t="n">
        <f aca="false">SUM(S350,U350,W350,Y350,AA350,AC350,AE350,AG350)</f>
        <v>3</v>
      </c>
      <c r="AJ350" s="106" t="n">
        <f aca="false">SUM(T350,V350,X350,Z350,AB350,AD350,AF350,AH350)</f>
        <v>4</v>
      </c>
      <c r="AK350" s="107"/>
      <c r="AL350" s="107"/>
      <c r="AM350" s="105" t="n">
        <v>1</v>
      </c>
      <c r="AN350" s="28" t="n">
        <v>2</v>
      </c>
      <c r="AO350" s="106" t="n">
        <f aca="false">SUM(AM350:AN350)</f>
        <v>3</v>
      </c>
      <c r="AP350" s="105" t="n">
        <v>1</v>
      </c>
      <c r="AS350" s="24" t="s">
        <v>318</v>
      </c>
      <c r="AT350" s="27" t="n">
        <f aca="false">IF(OR(BE350=BS$60,BE350=BS$61,BE350=BS$62,BE350=BS$63,BE350=BS$64),1,IF(OR(BE350=BS$65,BE350=BS$66,BE350=BS$67,BE350=BS$68,BE350=BS$69),2,3))</f>
        <v>3</v>
      </c>
      <c r="AU350" s="27" t="n">
        <f aca="false">IF(OR(BF350=BS$30,BF350=BS$31,BF350=BS$32,BF350=BS$33),1,IF(BF350=BS$34,2,3))</f>
        <v>1</v>
      </c>
      <c r="AV350" s="27" t="n">
        <f aca="false">IF(BG350="отсутствует",2,1)</f>
        <v>1</v>
      </c>
      <c r="AW350" s="27" t="n">
        <f aca="false">IF(OR(BH350=BS$41,BH350=BS$42),1,IF(OR(BH350=BS$43,BH350=BS$44,BH350=BS$45),2,IF(OR(BH350=BS$46,BH350=BS$47,BH350=BS$48),3,IF(BH350=BS$56,5,IF(BH350=BS$57,6,4)))))</f>
        <v>1</v>
      </c>
      <c r="AX350" s="27" t="n">
        <f aca="false">IF(BI350="отсутствует",2,1)</f>
        <v>1</v>
      </c>
      <c r="AY350" s="24" t="s">
        <v>2745</v>
      </c>
      <c r="AZ350" s="130"/>
      <c r="BA350" s="130"/>
      <c r="BD350" s="104" t="s">
        <v>318</v>
      </c>
      <c r="BE350" s="104" t="s">
        <v>2746</v>
      </c>
      <c r="BF350" s="104" t="s">
        <v>72</v>
      </c>
      <c r="BG350" s="104" t="s">
        <v>1172</v>
      </c>
      <c r="BH350" s="104" t="s">
        <v>73</v>
      </c>
      <c r="BI350" s="104" t="s">
        <v>394</v>
      </c>
      <c r="BJ350" s="104" t="s">
        <v>2745</v>
      </c>
      <c r="BK350" s="24" t="s">
        <v>51</v>
      </c>
    </row>
    <row r="351" s="24" customFormat="true" ht="15" hidden="false" customHeight="false" outlineLevel="0" collapsed="false">
      <c r="A351" s="24" t="s">
        <v>2747</v>
      </c>
      <c r="B351" s="24" t="s">
        <v>93</v>
      </c>
      <c r="C351" s="24" t="s">
        <v>139</v>
      </c>
      <c r="D351" s="24" t="n">
        <v>0</v>
      </c>
      <c r="E351" s="24" t="n">
        <v>0</v>
      </c>
      <c r="F351" s="24" t="n">
        <v>1</v>
      </c>
      <c r="G351" s="24" t="n">
        <v>0</v>
      </c>
      <c r="I351" s="105"/>
      <c r="J351" s="28"/>
      <c r="K351" s="105"/>
      <c r="L351" s="28"/>
      <c r="M351" s="106" t="n">
        <f aca="false">SUM(K351:L351)</f>
        <v>0</v>
      </c>
      <c r="N351" s="105"/>
      <c r="O351" s="28"/>
      <c r="P351" s="31"/>
      <c r="Q351" s="106" t="n">
        <f aca="false">SUM(N351:P351)</f>
        <v>0</v>
      </c>
      <c r="R351" s="107"/>
      <c r="S351" s="105"/>
      <c r="T351" s="108"/>
      <c r="U351" s="109"/>
      <c r="V351" s="110"/>
      <c r="W351" s="111"/>
      <c r="X351" s="110"/>
      <c r="Y351" s="111"/>
      <c r="Z351" s="110"/>
      <c r="AA351" s="111"/>
      <c r="AB351" s="110"/>
      <c r="AC351" s="111"/>
      <c r="AD351" s="110"/>
      <c r="AE351" s="111"/>
      <c r="AF351" s="110"/>
      <c r="AG351" s="112"/>
      <c r="AH351" s="113"/>
      <c r="AI351" s="111" t="n">
        <f aca="false">SUM(S351,U351,W351,Y351,AA351,AC351,AE351,AG351)</f>
        <v>0</v>
      </c>
      <c r="AJ351" s="106" t="n">
        <f aca="false">SUM(T351,V351,X351,Z351,AB351,AD351,AF351,AH351)</f>
        <v>0</v>
      </c>
      <c r="AK351" s="107"/>
      <c r="AL351" s="107"/>
      <c r="AM351" s="105"/>
      <c r="AN351" s="28"/>
      <c r="AO351" s="106" t="n">
        <f aca="false">SUM(AM351:AN351)</f>
        <v>0</v>
      </c>
      <c r="AP351" s="105"/>
      <c r="AQ351" s="24" t="s">
        <v>2921</v>
      </c>
      <c r="AS351" s="24" t="s">
        <v>1299</v>
      </c>
      <c r="AT351" s="27" t="n">
        <f aca="false">IF(OR(BE351=BS$60,BE351=BS$61,BE351=BS$62,BE351=BS$63,BE351=BS$64),1,IF(OR(BE351=BS$65,BE351=BS$66,BE351=BS$67,BE351=BS$68,BE351=BS$69),2,3))</f>
        <v>1</v>
      </c>
      <c r="AU351" s="27" t="n">
        <f aca="false">IF(OR(BF351=BS$30,BF351=BS$31,BF351=BS$32,BF351=BS$33),1,IF(BF351=BS$34,2,3))</f>
        <v>2</v>
      </c>
      <c r="AV351" s="27" t="n">
        <f aca="false">IF(BG351="отсутствует",2,1)</f>
        <v>1</v>
      </c>
      <c r="AW351" s="27" t="n">
        <f aca="false">IF(OR(BH351=BS$41,BH351=BS$42),1,IF(OR(BH351=BS$43,BH351=BS$44,BH351=BS$45),2,IF(OR(BH351=BS$46,BH351=BS$47,BH351=BS$48),3,IF(BH351=BS$56,5,IF(BH351=BS$57,6,4)))))</f>
        <v>4</v>
      </c>
      <c r="AX351" s="27" t="n">
        <f aca="false">IF(BI351="отсутствует",2,1)</f>
        <v>1</v>
      </c>
      <c r="AY351" s="24" t="s">
        <v>200</v>
      </c>
      <c r="AZ351" s="130"/>
      <c r="BA351" s="130"/>
      <c r="BD351" s="104" t="s">
        <v>1299</v>
      </c>
      <c r="BE351" s="104" t="s">
        <v>673</v>
      </c>
      <c r="BF351" s="104" t="s">
        <v>82</v>
      </c>
      <c r="BG351" s="104" t="s">
        <v>2544</v>
      </c>
      <c r="BH351" s="104" t="s">
        <v>2434</v>
      </c>
      <c r="BI351" s="104" t="s">
        <v>502</v>
      </c>
      <c r="BJ351" s="104" t="s">
        <v>200</v>
      </c>
      <c r="BK351" s="24" t="s">
        <v>51</v>
      </c>
    </row>
    <row r="352" s="24" customFormat="true" ht="15" hidden="false" customHeight="false" outlineLevel="0" collapsed="false">
      <c r="A352" s="24" t="s">
        <v>1913</v>
      </c>
      <c r="B352" s="24" t="s">
        <v>151</v>
      </c>
      <c r="C352" s="24" t="s">
        <v>376</v>
      </c>
      <c r="D352" s="24" t="n">
        <v>0</v>
      </c>
      <c r="E352" s="24" t="n">
        <v>0</v>
      </c>
      <c r="F352" s="24" t="n">
        <v>1</v>
      </c>
      <c r="G352" s="24" t="n">
        <v>0</v>
      </c>
      <c r="I352" s="105"/>
      <c r="J352" s="28"/>
      <c r="K352" s="105"/>
      <c r="L352" s="28"/>
      <c r="M352" s="106" t="n">
        <f aca="false">SUM(K352:L352)</f>
        <v>0</v>
      </c>
      <c r="N352" s="105"/>
      <c r="O352" s="28"/>
      <c r="P352" s="31"/>
      <c r="Q352" s="106" t="n">
        <f aca="false">SUM(N352:P352)</f>
        <v>0</v>
      </c>
      <c r="R352" s="107"/>
      <c r="S352" s="105"/>
      <c r="T352" s="108"/>
      <c r="U352" s="109"/>
      <c r="V352" s="110"/>
      <c r="W352" s="111"/>
      <c r="X352" s="110"/>
      <c r="Y352" s="111"/>
      <c r="Z352" s="110"/>
      <c r="AA352" s="111"/>
      <c r="AB352" s="110"/>
      <c r="AC352" s="111"/>
      <c r="AD352" s="110"/>
      <c r="AE352" s="111"/>
      <c r="AF352" s="110"/>
      <c r="AG352" s="112"/>
      <c r="AH352" s="113"/>
      <c r="AI352" s="111" t="n">
        <f aca="false">SUM(S352,U352,W352,Y352,AA352,AC352,AE352,AG352)</f>
        <v>0</v>
      </c>
      <c r="AJ352" s="106" t="n">
        <f aca="false">SUM(T352,V352,X352,Z352,AB352,AD352,AF352,AH352)</f>
        <v>0</v>
      </c>
      <c r="AK352" s="107"/>
      <c r="AL352" s="107"/>
      <c r="AM352" s="105"/>
      <c r="AN352" s="28"/>
      <c r="AO352" s="106" t="n">
        <f aca="false">SUM(AM352:AN352)</f>
        <v>0</v>
      </c>
      <c r="AP352" s="105"/>
      <c r="AQ352" s="24" t="s">
        <v>2922</v>
      </c>
      <c r="AS352" s="24" t="s">
        <v>113</v>
      </c>
      <c r="AT352" s="27" t="n">
        <f aca="false">IF(OR(BE352=BS$60,BE352=BS$61,BE352=BS$62,BE352=BS$63,BE352=BS$64),1,IF(OR(BE352=BS$65,BE352=BS$66,BE352=BS$67,BE352=BS$68,BE352=BS$69),2,3))</f>
        <v>2</v>
      </c>
      <c r="AU352" s="27" t="n">
        <f aca="false">IF(OR(BF352=BS$30,BF352=BS$31,BF352=BS$32,BF352=BS$33),1,IF(BF352=BS$34,2,3))</f>
        <v>3</v>
      </c>
      <c r="AV352" s="27" t="n">
        <f aca="false">IF(BG352="отсутствует",2,1)</f>
        <v>2</v>
      </c>
      <c r="AW352" s="27" t="n">
        <f aca="false">IF(OR(BH352=BS$41,BH352=BS$42),1,IF(OR(BH352=BS$43,BH352=BS$44,BH352=BS$45),2,IF(OR(BH352=BS$46,BH352=BS$47,BH352=BS$48),3,IF(BH352=BS$56,5,IF(BH352=BS$57,6,4)))))</f>
        <v>4</v>
      </c>
      <c r="AX352" s="27" t="n">
        <f aca="false">IF(BI352="отсутствует",2,1)</f>
        <v>1</v>
      </c>
      <c r="AY352" s="24" t="s">
        <v>143</v>
      </c>
      <c r="AZ352" s="130"/>
      <c r="BA352" s="130"/>
      <c r="BD352" s="104" t="s">
        <v>113</v>
      </c>
      <c r="BE352" s="104" t="s">
        <v>101</v>
      </c>
      <c r="BF352" s="104" t="s">
        <v>54</v>
      </c>
      <c r="BG352" s="104" t="s">
        <v>55</v>
      </c>
      <c r="BH352" s="104" t="s">
        <v>194</v>
      </c>
      <c r="BI352" s="104" t="s">
        <v>1296</v>
      </c>
      <c r="BJ352" s="104" t="s">
        <v>143</v>
      </c>
      <c r="BK352" s="24" t="s">
        <v>51</v>
      </c>
    </row>
    <row r="353" s="24" customFormat="true" ht="15" hidden="false" customHeight="false" outlineLevel="0" collapsed="false">
      <c r="A353" s="24" t="s">
        <v>2748</v>
      </c>
      <c r="B353" s="24" t="s">
        <v>138</v>
      </c>
      <c r="C353" s="24" t="s">
        <v>156</v>
      </c>
      <c r="D353" s="24" t="n">
        <v>0</v>
      </c>
      <c r="E353" s="24" t="n">
        <v>0</v>
      </c>
      <c r="F353" s="24" t="n">
        <v>1</v>
      </c>
      <c r="G353" s="24" t="n">
        <v>0</v>
      </c>
      <c r="I353" s="105"/>
      <c r="J353" s="28"/>
      <c r="K353" s="105" t="n">
        <v>2</v>
      </c>
      <c r="L353" s="28"/>
      <c r="M353" s="106" t="n">
        <f aca="false">SUM(K353:L353)</f>
        <v>2</v>
      </c>
      <c r="N353" s="105" t="n">
        <v>9</v>
      </c>
      <c r="O353" s="28" t="n">
        <v>1</v>
      </c>
      <c r="P353" s="31"/>
      <c r="Q353" s="106" t="n">
        <f aca="false">SUM(N353:P353)</f>
        <v>10</v>
      </c>
      <c r="R353" s="107"/>
      <c r="S353" s="105"/>
      <c r="T353" s="108"/>
      <c r="U353" s="109"/>
      <c r="V353" s="110"/>
      <c r="W353" s="111"/>
      <c r="X353" s="110"/>
      <c r="Y353" s="111"/>
      <c r="Z353" s="110"/>
      <c r="AA353" s="111"/>
      <c r="AB353" s="110"/>
      <c r="AC353" s="111"/>
      <c r="AD353" s="110"/>
      <c r="AE353" s="111"/>
      <c r="AF353" s="110"/>
      <c r="AG353" s="112"/>
      <c r="AH353" s="113"/>
      <c r="AI353" s="111" t="n">
        <f aca="false">SUM(S353,U353,W353,Y353,AA353,AC353,AE353,AG353)</f>
        <v>0</v>
      </c>
      <c r="AJ353" s="106" t="n">
        <f aca="false">SUM(T353,V353,X353,Z353,AB353,AD353,AF353,AH353)</f>
        <v>0</v>
      </c>
      <c r="AK353" s="107"/>
      <c r="AL353" s="107"/>
      <c r="AM353" s="105" t="n">
        <v>1</v>
      </c>
      <c r="AN353" s="28" t="n">
        <v>2</v>
      </c>
      <c r="AO353" s="106" t="n">
        <f aca="false">SUM(AM353:AN353)</f>
        <v>3</v>
      </c>
      <c r="AP353" s="105"/>
      <c r="AS353" s="24" t="s">
        <v>52</v>
      </c>
      <c r="AT353" s="27" t="n">
        <f aca="false">IF(OR(BE353=BS$60,BE353=BS$61,BE353=BS$62,BE353=BS$63,BE353=BS$64),1,IF(OR(BE353=BS$65,BE353=BS$66,BE353=BS$67,BE353=BS$68,BE353=BS$69),2,3))</f>
        <v>2</v>
      </c>
      <c r="AU353" s="27" t="n">
        <f aca="false">IF(OR(BF353=BS$30,BF353=BS$31,BF353=BS$32,BF353=BS$33),1,IF(BF353=BS$34,2,3))</f>
        <v>3</v>
      </c>
      <c r="AV353" s="27" t="n">
        <f aca="false">IF(BG353="отсутствует",2,1)</f>
        <v>2</v>
      </c>
      <c r="AW353" s="27" t="n">
        <f aca="false">IF(OR(BH353=BS$41,BH353=BS$42),1,IF(OR(BH353=BS$43,BH353=BS$44,BH353=BS$45),2,IF(OR(BH353=BS$46,BH353=BS$47,BH353=BS$48),3,IF(BH353=BS$56,5,IF(BH353=BS$57,6,4)))))</f>
        <v>1</v>
      </c>
      <c r="AX353" s="27" t="n">
        <f aca="false">IF(BI353="отсутствует",2,1)</f>
        <v>1</v>
      </c>
      <c r="AY353" s="24" t="s">
        <v>143</v>
      </c>
      <c r="AZ353" s="130"/>
      <c r="BA353" s="130"/>
      <c r="BD353" s="104" t="s">
        <v>52</v>
      </c>
      <c r="BE353" s="104" t="s">
        <v>63</v>
      </c>
      <c r="BF353" s="104" t="s">
        <v>121</v>
      </c>
      <c r="BG353" s="104" t="s">
        <v>55</v>
      </c>
      <c r="BH353" s="104" t="s">
        <v>73</v>
      </c>
      <c r="BI353" s="104" t="s">
        <v>182</v>
      </c>
      <c r="BJ353" s="104" t="s">
        <v>143</v>
      </c>
      <c r="BK353" s="24" t="s">
        <v>51</v>
      </c>
    </row>
    <row r="354" s="24" customFormat="true" ht="15" hidden="false" customHeight="false" outlineLevel="0" collapsed="false">
      <c r="A354" s="24" t="s">
        <v>2749</v>
      </c>
      <c r="B354" s="24" t="s">
        <v>680</v>
      </c>
      <c r="C354" s="24" t="s">
        <v>100</v>
      </c>
      <c r="D354" s="24" t="n">
        <v>0</v>
      </c>
      <c r="E354" s="24" t="n">
        <v>0</v>
      </c>
      <c r="F354" s="24" t="n">
        <v>1</v>
      </c>
      <c r="G354" s="24" t="n">
        <v>0</v>
      </c>
      <c r="I354" s="105"/>
      <c r="J354" s="28"/>
      <c r="K354" s="105" t="n">
        <v>2</v>
      </c>
      <c r="L354" s="28" t="n">
        <v>1</v>
      </c>
      <c r="M354" s="106" t="n">
        <f aca="false">SUM(K354:L354)</f>
        <v>3</v>
      </c>
      <c r="N354" s="105" t="n">
        <v>12</v>
      </c>
      <c r="O354" s="28" t="n">
        <v>5</v>
      </c>
      <c r="P354" s="31" t="n">
        <v>1</v>
      </c>
      <c r="Q354" s="106" t="n">
        <f aca="false">SUM(N354:P354)</f>
        <v>18</v>
      </c>
      <c r="R354" s="107"/>
      <c r="S354" s="105"/>
      <c r="T354" s="108"/>
      <c r="U354" s="109"/>
      <c r="V354" s="110"/>
      <c r="W354" s="111"/>
      <c r="X354" s="110"/>
      <c r="Y354" s="111"/>
      <c r="Z354" s="110"/>
      <c r="AA354" s="111"/>
      <c r="AB354" s="110"/>
      <c r="AC354" s="111"/>
      <c r="AD354" s="110"/>
      <c r="AE354" s="111"/>
      <c r="AF354" s="110"/>
      <c r="AG354" s="112"/>
      <c r="AH354" s="113"/>
      <c r="AI354" s="111" t="n">
        <f aca="false">SUM(S354,U354,W354,Y354,AA354,AC354,AE354,AG354)</f>
        <v>0</v>
      </c>
      <c r="AJ354" s="106" t="n">
        <f aca="false">SUM(T354,V354,X354,Z354,AB354,AD354,AF354,AH354)</f>
        <v>0</v>
      </c>
      <c r="AK354" s="107"/>
      <c r="AL354" s="107"/>
      <c r="AM354" s="105"/>
      <c r="AN354" s="28" t="n">
        <v>2</v>
      </c>
      <c r="AO354" s="106" t="n">
        <f aca="false">SUM(AM354:AN354)</f>
        <v>2</v>
      </c>
      <c r="AP354" s="105"/>
      <c r="AS354" s="24" t="s">
        <v>113</v>
      </c>
      <c r="AT354" s="27" t="n">
        <f aca="false">IF(OR(BE354=BS$60,BE354=BS$61,BE354=BS$62,BE354=BS$63,BE354=BS$64),1,IF(OR(BE354=BS$65,BE354=BS$66,BE354=BS$67,BE354=BS$68,BE354=BS$69),2,3))</f>
        <v>3</v>
      </c>
      <c r="AU354" s="27" t="n">
        <f aca="false">IF(OR(BF354=BS$30,BF354=BS$31,BF354=BS$32,BF354=BS$33),1,IF(BF354=BS$34,2,3))</f>
        <v>3</v>
      </c>
      <c r="AV354" s="27" t="n">
        <f aca="false">IF(BG354="отсутствует",2,1)</f>
        <v>2</v>
      </c>
      <c r="AW354" s="27" t="n">
        <f aca="false">IF(OR(BH354=BS$41,BH354=BS$42),1,IF(OR(BH354=BS$43,BH354=BS$44,BH354=BS$45),2,IF(OR(BH354=BS$46,BH354=BS$47,BH354=BS$48),3,IF(BH354=BS$56,5,IF(BH354=BS$57,6,4)))))</f>
        <v>4</v>
      </c>
      <c r="AX354" s="27" t="n">
        <f aca="false">IF(BI354="отсутствует",2,1)</f>
        <v>1</v>
      </c>
      <c r="AY354" s="24" t="s">
        <v>2750</v>
      </c>
      <c r="AZ354" s="130"/>
      <c r="BA354" s="130"/>
      <c r="BD354" s="104" t="s">
        <v>113</v>
      </c>
      <c r="BE354" s="104" t="s">
        <v>193</v>
      </c>
      <c r="BF354" s="104" t="s">
        <v>54</v>
      </c>
      <c r="BG354" s="104" t="s">
        <v>55</v>
      </c>
      <c r="BH354" s="104" t="s">
        <v>253</v>
      </c>
      <c r="BI354" s="104" t="s">
        <v>1542</v>
      </c>
      <c r="BJ354" s="104" t="s">
        <v>2750</v>
      </c>
      <c r="BK354" s="24" t="s">
        <v>51</v>
      </c>
    </row>
    <row r="355" s="24" customFormat="true" ht="15" hidden="false" customHeight="false" outlineLevel="0" collapsed="false">
      <c r="A355" s="24" t="s">
        <v>2751</v>
      </c>
      <c r="B355" s="24" t="s">
        <v>219</v>
      </c>
      <c r="C355" s="24" t="s">
        <v>2752</v>
      </c>
      <c r="D355" s="24" t="n">
        <v>0</v>
      </c>
      <c r="E355" s="24" t="n">
        <v>0</v>
      </c>
      <c r="F355" s="24" t="n">
        <v>1</v>
      </c>
      <c r="G355" s="24" t="n">
        <v>0</v>
      </c>
      <c r="I355" s="105"/>
      <c r="J355" s="28"/>
      <c r="K355" s="105"/>
      <c r="L355" s="28"/>
      <c r="M355" s="106" t="n">
        <f aca="false">SUM(K355:L355)</f>
        <v>0</v>
      </c>
      <c r="N355" s="105" t="n">
        <v>3</v>
      </c>
      <c r="O355" s="28" t="n">
        <v>2</v>
      </c>
      <c r="P355" s="31"/>
      <c r="Q355" s="106" t="n">
        <f aca="false">SUM(N355:P355)</f>
        <v>5</v>
      </c>
      <c r="R355" s="107"/>
      <c r="S355" s="105"/>
      <c r="T355" s="108"/>
      <c r="U355" s="109"/>
      <c r="V355" s="110"/>
      <c r="W355" s="111"/>
      <c r="X355" s="110"/>
      <c r="Y355" s="111"/>
      <c r="Z355" s="110"/>
      <c r="AA355" s="111"/>
      <c r="AB355" s="110"/>
      <c r="AC355" s="111"/>
      <c r="AD355" s="110"/>
      <c r="AE355" s="111"/>
      <c r="AF355" s="110"/>
      <c r="AG355" s="112"/>
      <c r="AH355" s="113"/>
      <c r="AI355" s="111" t="n">
        <f aca="false">SUM(S355,U355,W355,Y355,AA355,AC355,AE355,AG355)</f>
        <v>0</v>
      </c>
      <c r="AJ355" s="106" t="n">
        <f aca="false">SUM(T355,V355,X355,Z355,AB355,AD355,AF355,AH355)</f>
        <v>0</v>
      </c>
      <c r="AK355" s="107"/>
      <c r="AL355" s="107"/>
      <c r="AM355" s="105" t="n">
        <v>2</v>
      </c>
      <c r="AN355" s="28" t="n">
        <v>1</v>
      </c>
      <c r="AO355" s="106" t="n">
        <f aca="false">SUM(AM355:AN355)</f>
        <v>3</v>
      </c>
      <c r="AP355" s="105"/>
      <c r="AS355" s="24" t="s">
        <v>1472</v>
      </c>
      <c r="AT355" s="27" t="n">
        <f aca="false">IF(OR(BE355=BS$60,BE355=BS$61,BE355=BS$62,BE355=BS$63,BE355=BS$64),1,IF(OR(BE355=BS$65,BE355=BS$66,BE355=BS$67,BE355=BS$68,BE355=BS$69),2,3))</f>
        <v>3</v>
      </c>
      <c r="AU355" s="27" t="n">
        <f aca="false">IF(OR(BF355=BS$30,BF355=BS$31,BF355=BS$32,BF355=BS$33),1,IF(BF355=BS$34,2,3))</f>
        <v>3</v>
      </c>
      <c r="AV355" s="27" t="n">
        <f aca="false">IF(BG355="отсутствует",2,1)</f>
        <v>2</v>
      </c>
      <c r="AW355" s="27" t="n">
        <f aca="false">IF(OR(BH355=BS$41,BH355=BS$42),1,IF(OR(BH355=BS$43,BH355=BS$44,BH355=BS$45),2,IF(OR(BH355=BS$46,BH355=BS$47,BH355=BS$48),3,IF(BH355=BS$56,5,IF(BH355=BS$57,6,4)))))</f>
        <v>2</v>
      </c>
      <c r="AX355" s="27" t="n">
        <f aca="false">IF(BI355="отсутствует",2,1)</f>
        <v>1</v>
      </c>
      <c r="AY355" s="24" t="s">
        <v>260</v>
      </c>
      <c r="AZ355" s="130"/>
      <c r="BA355" s="130"/>
      <c r="BD355" s="104" t="s">
        <v>1472</v>
      </c>
      <c r="BE355" s="104" t="s">
        <v>193</v>
      </c>
      <c r="BF355" s="104" t="s">
        <v>137</v>
      </c>
      <c r="BG355" s="104" t="s">
        <v>55</v>
      </c>
      <c r="BH355" s="104" t="s">
        <v>157</v>
      </c>
      <c r="BI355" s="104" t="s">
        <v>1562</v>
      </c>
      <c r="BJ355" s="104" t="s">
        <v>260</v>
      </c>
      <c r="BK355" s="24" t="s">
        <v>51</v>
      </c>
    </row>
    <row r="356" s="24" customFormat="true" ht="15" hidden="false" customHeight="false" outlineLevel="0" collapsed="false">
      <c r="A356" s="24" t="s">
        <v>1007</v>
      </c>
      <c r="B356" s="24" t="s">
        <v>138</v>
      </c>
      <c r="C356" s="24" t="s">
        <v>88</v>
      </c>
      <c r="D356" s="24" t="n">
        <v>1</v>
      </c>
      <c r="E356" s="24" t="n">
        <v>0</v>
      </c>
      <c r="F356" s="24" t="n">
        <v>1</v>
      </c>
      <c r="G356" s="24" t="n">
        <v>0</v>
      </c>
      <c r="H356" s="24" t="n">
        <v>1</v>
      </c>
      <c r="I356" s="105"/>
      <c r="J356" s="28"/>
      <c r="K356" s="105" t="n">
        <v>2</v>
      </c>
      <c r="L356" s="28" t="n">
        <v>1</v>
      </c>
      <c r="M356" s="106" t="n">
        <f aca="false">SUM(K356:L356)</f>
        <v>3</v>
      </c>
      <c r="N356" s="105" t="n">
        <v>1</v>
      </c>
      <c r="O356" s="28" t="n">
        <v>5</v>
      </c>
      <c r="P356" s="31" t="n">
        <v>1</v>
      </c>
      <c r="Q356" s="106" t="n">
        <f aca="false">SUM(N356:P356)</f>
        <v>7</v>
      </c>
      <c r="R356" s="107"/>
      <c r="S356" s="105"/>
      <c r="T356" s="108"/>
      <c r="U356" s="109" t="n">
        <v>1</v>
      </c>
      <c r="V356" s="110" t="n">
        <v>1</v>
      </c>
      <c r="W356" s="111"/>
      <c r="X356" s="110"/>
      <c r="Y356" s="111"/>
      <c r="Z356" s="110"/>
      <c r="AA356" s="111" t="n">
        <v>1</v>
      </c>
      <c r="AB356" s="110" t="n">
        <v>1</v>
      </c>
      <c r="AC356" s="111"/>
      <c r="AD356" s="110"/>
      <c r="AE356" s="111" t="n">
        <v>1</v>
      </c>
      <c r="AF356" s="110" t="n">
        <v>1</v>
      </c>
      <c r="AG356" s="112"/>
      <c r="AH356" s="113"/>
      <c r="AI356" s="111" t="n">
        <f aca="false">SUM(S356,U356,W356,Y356,AA356,AC356,AE356,AG356)</f>
        <v>3</v>
      </c>
      <c r="AJ356" s="106" t="n">
        <f aca="false">SUM(T356,V356,X356,Z356,AB356,AD356,AF356,AH356)</f>
        <v>3</v>
      </c>
      <c r="AK356" s="107" t="n">
        <v>1</v>
      </c>
      <c r="AL356" s="107"/>
      <c r="AM356" s="105" t="n">
        <v>1</v>
      </c>
      <c r="AN356" s="28"/>
      <c r="AO356" s="106" t="n">
        <f aca="false">SUM(AM356:AN356)</f>
        <v>1</v>
      </c>
      <c r="AP356" s="105"/>
      <c r="AS356" s="24" t="s">
        <v>52</v>
      </c>
      <c r="AT356" s="27" t="n">
        <f aca="false">IF(OR(BE356=BS$60,BE356=BS$61,BE356=BS$62,BE356=BS$63,BE356=BS$64),1,IF(OR(BE356=BS$65,BE356=BS$66,BE356=BS$67,BE356=BS$68,BE356=BS$69),2,3))</f>
        <v>2</v>
      </c>
      <c r="AU356" s="27" t="n">
        <f aca="false">IF(OR(BF356=BS$30,BF356=BS$31,BF356=BS$32,BF356=BS$33),1,IF(BF356=BS$34,2,3))</f>
        <v>1</v>
      </c>
      <c r="AV356" s="27" t="n">
        <f aca="false">IF(BG356="отсутствует",2,1)</f>
        <v>2</v>
      </c>
      <c r="AW356" s="27" t="n">
        <f aca="false">IF(OR(BH356=BS$41,BH356=BS$42),1,IF(OR(BH356=BS$43,BH356=BS$44,BH356=BS$45),2,IF(OR(BH356=BS$46,BH356=BS$47,BH356=BS$48),3,IF(BH356=BS$56,5,IF(BH356=BS$57,6,4)))))</f>
        <v>1</v>
      </c>
      <c r="AX356" s="27" t="n">
        <f aca="false">IF(BI356="отсутствует",2,1)</f>
        <v>1</v>
      </c>
      <c r="AY356" s="24" t="s">
        <v>206</v>
      </c>
      <c r="AZ356" s="130"/>
      <c r="BA356" s="130"/>
      <c r="BD356" s="104" t="s">
        <v>52</v>
      </c>
      <c r="BE356" s="104" t="s">
        <v>63</v>
      </c>
      <c r="BF356" s="104" t="s">
        <v>72</v>
      </c>
      <c r="BG356" s="104" t="s">
        <v>55</v>
      </c>
      <c r="BH356" s="104" t="s">
        <v>73</v>
      </c>
      <c r="BI356" s="104" t="s">
        <v>182</v>
      </c>
      <c r="BJ356" s="104" t="s">
        <v>206</v>
      </c>
      <c r="BK356" s="24" t="s">
        <v>51</v>
      </c>
    </row>
    <row r="357" s="24" customFormat="true" ht="15" hidden="false" customHeight="false" outlineLevel="0" collapsed="false">
      <c r="A357" s="24" t="s">
        <v>1019</v>
      </c>
      <c r="B357" s="24" t="s">
        <v>61</v>
      </c>
      <c r="C357" s="24" t="s">
        <v>92</v>
      </c>
      <c r="D357" s="24" t="n">
        <v>1</v>
      </c>
      <c r="E357" s="24" t="n">
        <v>1</v>
      </c>
      <c r="F357" s="24" t="n">
        <v>1</v>
      </c>
      <c r="G357" s="24" t="n">
        <v>0</v>
      </c>
      <c r="H357" s="24" t="n">
        <v>1</v>
      </c>
      <c r="I357" s="105"/>
      <c r="J357" s="28" t="n">
        <v>1</v>
      </c>
      <c r="K357" s="105" t="n">
        <v>2</v>
      </c>
      <c r="L357" s="28" t="n">
        <v>2</v>
      </c>
      <c r="M357" s="106" t="n">
        <f aca="false">SUM(K357:L357)</f>
        <v>4</v>
      </c>
      <c r="N357" s="105" t="n">
        <v>5</v>
      </c>
      <c r="O357" s="28" t="n">
        <v>9</v>
      </c>
      <c r="P357" s="31"/>
      <c r="Q357" s="106" t="n">
        <f aca="false">SUM(N357:P357)</f>
        <v>14</v>
      </c>
      <c r="R357" s="107" t="n">
        <v>1</v>
      </c>
      <c r="S357" s="105"/>
      <c r="T357" s="108"/>
      <c r="U357" s="109" t="n">
        <v>2</v>
      </c>
      <c r="V357" s="110" t="n">
        <v>2</v>
      </c>
      <c r="W357" s="111" t="n">
        <v>1</v>
      </c>
      <c r="X357" s="110" t="n">
        <v>1</v>
      </c>
      <c r="Y357" s="111"/>
      <c r="Z357" s="110"/>
      <c r="AA357" s="111" t="n">
        <v>1</v>
      </c>
      <c r="AB357" s="110" t="n">
        <v>1</v>
      </c>
      <c r="AC357" s="111"/>
      <c r="AD357" s="110"/>
      <c r="AE357" s="111"/>
      <c r="AF357" s="110"/>
      <c r="AG357" s="112"/>
      <c r="AH357" s="113"/>
      <c r="AI357" s="111" t="n">
        <f aca="false">SUM(S357,U357,W357,Y357,AA357,AC357,AE357,AG357)</f>
        <v>4</v>
      </c>
      <c r="AJ357" s="106" t="n">
        <f aca="false">SUM(T357,V357,X357,Z357,AB357,AD357,AF357,AH357)</f>
        <v>4</v>
      </c>
      <c r="AK357" s="107"/>
      <c r="AL357" s="107"/>
      <c r="AM357" s="105" t="n">
        <v>2</v>
      </c>
      <c r="AN357" s="28" t="n">
        <v>1</v>
      </c>
      <c r="AO357" s="106" t="n">
        <f aca="false">SUM(AM357:AN357)</f>
        <v>3</v>
      </c>
      <c r="AP357" s="105"/>
      <c r="AS357" s="24" t="s">
        <v>318</v>
      </c>
      <c r="AT357" s="27" t="n">
        <f aca="false">IF(OR(BE357=BS$60,BE357=BS$61,BE357=BS$62,BE357=BS$63,BE357=BS$64),1,IF(OR(BE357=BS$65,BE357=BS$66,BE357=BS$67,BE357=BS$68,BE357=BS$69),2,3))</f>
        <v>1</v>
      </c>
      <c r="AU357" s="27" t="n">
        <f aca="false">IF(OR(BF357=BS$30,BF357=BS$31,BF357=BS$32,BF357=BS$33),1,IF(BF357=BS$34,2,3))</f>
        <v>1</v>
      </c>
      <c r="AV357" s="27" t="n">
        <f aca="false">IF(BG357="отсутствует",2,1)</f>
        <v>2</v>
      </c>
      <c r="AW357" s="27" t="n">
        <f aca="false">IF(OR(BH357=BS$41,BH357=BS$42),1,IF(OR(BH357=BS$43,BH357=BS$44,BH357=BS$45),2,IF(OR(BH357=BS$46,BH357=BS$47,BH357=BS$48),3,IF(BH357=BS$56,5,IF(BH357=BS$57,6,4)))))</f>
        <v>4</v>
      </c>
      <c r="AX357" s="27" t="n">
        <f aca="false">IF(BI357="отсутствует",2,1)</f>
        <v>1</v>
      </c>
      <c r="AY357" s="24" t="s">
        <v>84</v>
      </c>
      <c r="AZ357" s="130"/>
      <c r="BA357" s="130"/>
      <c r="BD357" s="104" t="s">
        <v>318</v>
      </c>
      <c r="BE357" s="104" t="s">
        <v>107</v>
      </c>
      <c r="BF357" s="104" t="s">
        <v>72</v>
      </c>
      <c r="BG357" s="104" t="s">
        <v>55</v>
      </c>
      <c r="BH357" s="104" t="s">
        <v>1021</v>
      </c>
      <c r="BI357" s="104" t="s">
        <v>1022</v>
      </c>
      <c r="BJ357" s="104" t="s">
        <v>84</v>
      </c>
      <c r="BK357" s="24" t="s">
        <v>51</v>
      </c>
    </row>
    <row r="358" s="24" customFormat="true" ht="15" hidden="false" customHeight="false" outlineLevel="0" collapsed="false">
      <c r="A358" s="24" t="s">
        <v>2754</v>
      </c>
      <c r="B358" s="24" t="s">
        <v>1380</v>
      </c>
      <c r="C358" s="24" t="s">
        <v>100</v>
      </c>
      <c r="D358" s="24" t="n">
        <v>0</v>
      </c>
      <c r="E358" s="24" t="n">
        <v>0</v>
      </c>
      <c r="F358" s="24" t="n">
        <v>1</v>
      </c>
      <c r="G358" s="24" t="n">
        <v>1</v>
      </c>
      <c r="H358" s="24" t="n">
        <v>1</v>
      </c>
      <c r="I358" s="105"/>
      <c r="J358" s="28" t="n">
        <v>2</v>
      </c>
      <c r="K358" s="105" t="n">
        <v>3</v>
      </c>
      <c r="L358" s="28" t="n">
        <v>1</v>
      </c>
      <c r="M358" s="106" t="n">
        <f aca="false">SUM(K358:L358)</f>
        <v>4</v>
      </c>
      <c r="N358" s="105" t="n">
        <v>4</v>
      </c>
      <c r="O358" s="28" t="n">
        <v>1</v>
      </c>
      <c r="P358" s="31"/>
      <c r="Q358" s="106" t="n">
        <f aca="false">SUM(N358:P358)</f>
        <v>5</v>
      </c>
      <c r="R358" s="107" t="n">
        <v>12</v>
      </c>
      <c r="S358" s="105"/>
      <c r="T358" s="108"/>
      <c r="U358" s="109"/>
      <c r="V358" s="110"/>
      <c r="W358" s="111"/>
      <c r="X358" s="110"/>
      <c r="Y358" s="111"/>
      <c r="Z358" s="110"/>
      <c r="AA358" s="111"/>
      <c r="AB358" s="110"/>
      <c r="AC358" s="111"/>
      <c r="AD358" s="110"/>
      <c r="AE358" s="111"/>
      <c r="AF358" s="110"/>
      <c r="AG358" s="112"/>
      <c r="AH358" s="113"/>
      <c r="AI358" s="111" t="n">
        <f aca="false">SUM(S358,U358,W358,Y358,AA358,AC358,AE358,AG358)</f>
        <v>0</v>
      </c>
      <c r="AJ358" s="106" t="n">
        <f aca="false">SUM(T358,V358,X358,Z358,AB358,AD358,AF358,AH358)</f>
        <v>0</v>
      </c>
      <c r="AK358" s="107"/>
      <c r="AL358" s="107"/>
      <c r="AM358" s="105"/>
      <c r="AN358" s="28" t="n">
        <v>1</v>
      </c>
      <c r="AO358" s="106" t="n">
        <f aca="false">SUM(AM358:AN358)</f>
        <v>1</v>
      </c>
      <c r="AP358" s="105" t="n">
        <v>1</v>
      </c>
      <c r="AS358" s="24" t="s">
        <v>52</v>
      </c>
      <c r="AT358" s="27" t="n">
        <f aca="false">IF(OR(BE358=BS$60,BE358=BS$61,BE358=BS$62,BE358=BS$63,BE358=BS$64),1,IF(OR(BE358=BS$65,BE358=BS$66,BE358=BS$67,BE358=BS$68,BE358=BS$69),2,3))</f>
        <v>1</v>
      </c>
      <c r="AU358" s="27" t="n">
        <f aca="false">IF(OR(BF358=BS$30,BF358=BS$31,BF358=BS$32,BF358=BS$33),1,IF(BF358=BS$34,2,3))</f>
        <v>1</v>
      </c>
      <c r="AV358" s="27" t="n">
        <f aca="false">IF(BG358="отсутствует",2,1)</f>
        <v>2</v>
      </c>
      <c r="AW358" s="27" t="n">
        <f aca="false">IF(OR(BH358=BS$41,BH358=BS$42),1,IF(OR(BH358=BS$43,BH358=BS$44,BH358=BS$45),2,IF(OR(BH358=BS$46,BH358=BS$47,BH358=BS$48),3,IF(BH358=BS$56,5,IF(BH358=BS$57,6,4)))))</f>
        <v>1</v>
      </c>
      <c r="AX358" s="27" t="n">
        <f aca="false">IF(BI358="отсутствует",2,1)</f>
        <v>1</v>
      </c>
      <c r="AY358" s="24" t="s">
        <v>143</v>
      </c>
      <c r="AZ358" s="130"/>
      <c r="BA358" s="130"/>
      <c r="BD358" s="104" t="s">
        <v>52</v>
      </c>
      <c r="BE358" s="104" t="s">
        <v>107</v>
      </c>
      <c r="BF358" s="104" t="s">
        <v>72</v>
      </c>
      <c r="BG358" s="104" t="s">
        <v>55</v>
      </c>
      <c r="BH358" s="104" t="s">
        <v>73</v>
      </c>
      <c r="BI358" s="104" t="s">
        <v>182</v>
      </c>
      <c r="BJ358" s="104" t="s">
        <v>143</v>
      </c>
      <c r="BK358" s="24" t="s">
        <v>51</v>
      </c>
    </row>
    <row r="359" s="24" customFormat="true" ht="15" hidden="false" customHeight="false" outlineLevel="0" collapsed="false">
      <c r="A359" s="24" t="s">
        <v>1922</v>
      </c>
      <c r="B359" s="24" t="s">
        <v>1923</v>
      </c>
      <c r="C359" s="24" t="s">
        <v>295</v>
      </c>
      <c r="D359" s="24" t="n">
        <v>0</v>
      </c>
      <c r="E359" s="24" t="n">
        <v>1</v>
      </c>
      <c r="F359" s="24" t="n">
        <v>1</v>
      </c>
      <c r="G359" s="24" t="n">
        <v>0</v>
      </c>
      <c r="H359" s="24" t="n">
        <v>1</v>
      </c>
      <c r="I359" s="105"/>
      <c r="J359" s="28"/>
      <c r="K359" s="105" t="n">
        <v>3</v>
      </c>
      <c r="L359" s="28" t="n">
        <v>2</v>
      </c>
      <c r="M359" s="106" t="n">
        <f aca="false">SUM(K359:L359)</f>
        <v>5</v>
      </c>
      <c r="N359" s="105" t="n">
        <v>2</v>
      </c>
      <c r="O359" s="28" t="n">
        <v>4</v>
      </c>
      <c r="P359" s="31"/>
      <c r="Q359" s="106" t="n">
        <f aca="false">SUM(N359:P359)</f>
        <v>6</v>
      </c>
      <c r="R359" s="107"/>
      <c r="S359" s="105" t="n">
        <v>3</v>
      </c>
      <c r="T359" s="108" t="n">
        <v>3</v>
      </c>
      <c r="U359" s="109" t="n">
        <v>3</v>
      </c>
      <c r="V359" s="110" t="n">
        <v>4</v>
      </c>
      <c r="W359" s="111"/>
      <c r="X359" s="110"/>
      <c r="Y359" s="111"/>
      <c r="Z359" s="110"/>
      <c r="AA359" s="111"/>
      <c r="AB359" s="110"/>
      <c r="AC359" s="111"/>
      <c r="AD359" s="110"/>
      <c r="AE359" s="111" t="n">
        <v>2</v>
      </c>
      <c r="AF359" s="110" t="n">
        <v>2</v>
      </c>
      <c r="AG359" s="112"/>
      <c r="AH359" s="113"/>
      <c r="AI359" s="111" t="n">
        <f aca="false">SUM(S359,U359,W359,Y359,AA359,AC359,AE359,AG359)</f>
        <v>8</v>
      </c>
      <c r="AJ359" s="106" t="n">
        <f aca="false">SUM(T359,V359,X359,Z359,AB359,AD359,AF359,AH359)</f>
        <v>9</v>
      </c>
      <c r="AK359" s="107"/>
      <c r="AL359" s="107"/>
      <c r="AM359" s="105"/>
      <c r="AN359" s="28" t="n">
        <v>1</v>
      </c>
      <c r="AO359" s="106" t="n">
        <f aca="false">SUM(AM359:AN359)</f>
        <v>1</v>
      </c>
      <c r="AP359" s="105"/>
      <c r="AS359" s="24" t="s">
        <v>52</v>
      </c>
      <c r="AT359" s="27" t="n">
        <f aca="false">IF(OR(BE359=BS$60,BE359=BS$61,BE359=BS$62,BE359=BS$63,BE359=BS$64),1,IF(OR(BE359=BS$65,BE359=BS$66,BE359=BS$67,BE359=BS$68,BE359=BS$69),2,3))</f>
        <v>1</v>
      </c>
      <c r="AU359" s="27" t="n">
        <f aca="false">IF(OR(BF359=BS$30,BF359=BS$31,BF359=BS$32,BF359=BS$33),1,IF(BF359=BS$34,2,3))</f>
        <v>2</v>
      </c>
      <c r="AV359" s="27" t="n">
        <f aca="false">IF(BG359="отсутствует",2,1)</f>
        <v>2</v>
      </c>
      <c r="AW359" s="27" t="n">
        <f aca="false">IF(OR(BH359=BS$41,BH359=BS$42),1,IF(OR(BH359=BS$43,BH359=BS$44,BH359=BS$45),2,IF(OR(BH359=BS$46,BH359=BS$47,BH359=BS$48),3,IF(BH359=BS$56,5,IF(BH359=BS$57,6,4)))))</f>
        <v>4</v>
      </c>
      <c r="AX359" s="27" t="n">
        <f aca="false">IF(BI359="отсутствует",2,1)</f>
        <v>1</v>
      </c>
      <c r="AY359" s="24" t="s">
        <v>1924</v>
      </c>
      <c r="AZ359" s="130"/>
      <c r="BA359" s="130"/>
      <c r="BD359" s="104" t="s">
        <v>52</v>
      </c>
      <c r="BE359" s="104" t="s">
        <v>120</v>
      </c>
      <c r="BF359" s="104" t="s">
        <v>82</v>
      </c>
      <c r="BG359" s="104" t="s">
        <v>55</v>
      </c>
      <c r="BH359" s="104" t="s">
        <v>220</v>
      </c>
      <c r="BI359" s="104" t="s">
        <v>1740</v>
      </c>
      <c r="BJ359" s="104" t="s">
        <v>1924</v>
      </c>
      <c r="BK359" s="24" t="s">
        <v>51</v>
      </c>
    </row>
    <row r="360" s="24" customFormat="true" ht="15" hidden="false" customHeight="false" outlineLevel="0" collapsed="false">
      <c r="A360" s="24" t="s">
        <v>2755</v>
      </c>
      <c r="B360" s="24" t="s">
        <v>138</v>
      </c>
      <c r="C360" s="24" t="s">
        <v>203</v>
      </c>
      <c r="D360" s="24" t="n">
        <v>0</v>
      </c>
      <c r="E360" s="24" t="n">
        <v>0</v>
      </c>
      <c r="F360" s="24" t="n">
        <v>1</v>
      </c>
      <c r="G360" s="24" t="n">
        <v>0</v>
      </c>
      <c r="I360" s="105"/>
      <c r="J360" s="28"/>
      <c r="K360" s="105" t="n">
        <v>1</v>
      </c>
      <c r="L360" s="28" t="n">
        <v>1</v>
      </c>
      <c r="M360" s="106" t="n">
        <f aca="false">SUM(K360:L360)</f>
        <v>2</v>
      </c>
      <c r="N360" s="105" t="n">
        <v>1</v>
      </c>
      <c r="O360" s="28"/>
      <c r="P360" s="31"/>
      <c r="Q360" s="106" t="n">
        <f aca="false">SUM(N360:P360)</f>
        <v>1</v>
      </c>
      <c r="R360" s="107"/>
      <c r="S360" s="105" t="n">
        <v>1</v>
      </c>
      <c r="T360" s="108" t="n">
        <v>1</v>
      </c>
      <c r="U360" s="109"/>
      <c r="V360" s="110"/>
      <c r="W360" s="111"/>
      <c r="X360" s="110"/>
      <c r="Y360" s="111"/>
      <c r="Z360" s="110"/>
      <c r="AA360" s="111"/>
      <c r="AB360" s="110"/>
      <c r="AC360" s="111"/>
      <c r="AD360" s="110"/>
      <c r="AE360" s="111"/>
      <c r="AF360" s="110"/>
      <c r="AG360" s="112"/>
      <c r="AH360" s="113"/>
      <c r="AI360" s="111" t="n">
        <f aca="false">SUM(S360,U360,W360,Y360,AA360,AC360,AE360,AG360)</f>
        <v>1</v>
      </c>
      <c r="AJ360" s="106" t="n">
        <f aca="false">SUM(T360,V360,X360,Z360,AB360,AD360,AF360,AH360)</f>
        <v>1</v>
      </c>
      <c r="AK360" s="107"/>
      <c r="AL360" s="107" t="n">
        <v>2</v>
      </c>
      <c r="AM360" s="105"/>
      <c r="AN360" s="28"/>
      <c r="AO360" s="106" t="n">
        <f aca="false">SUM(AM360:AN360)</f>
        <v>0</v>
      </c>
      <c r="AP360" s="105" t="n">
        <v>2</v>
      </c>
      <c r="AS360" s="24" t="s">
        <v>318</v>
      </c>
      <c r="AT360" s="27" t="n">
        <f aca="false">IF(OR(BE360=BS$60,BE360=BS$61,BE360=BS$62,BE360=BS$63,BE360=BS$64),1,IF(OR(BE360=BS$65,BE360=BS$66,BE360=BS$67,BE360=BS$68,BE360=BS$69),2,3))</f>
        <v>2</v>
      </c>
      <c r="AU360" s="27" t="n">
        <f aca="false">IF(OR(BF360=BS$30,BF360=BS$31,BF360=BS$32,BF360=BS$33),1,IF(BF360=BS$34,2,3))</f>
        <v>1</v>
      </c>
      <c r="AV360" s="27" t="n">
        <f aca="false">IF(BG360="отсутствует",2,1)</f>
        <v>1</v>
      </c>
      <c r="AW360" s="27" t="n">
        <f aca="false">IF(OR(BH360=BS$41,BH360=BS$42),1,IF(OR(BH360=BS$43,BH360=BS$44,BH360=BS$45),2,IF(OR(BH360=BS$46,BH360=BS$47,BH360=BS$48),3,IF(BH360=BS$56,5,IF(BH360=BS$57,6,4)))))</f>
        <v>4</v>
      </c>
      <c r="AX360" s="27" t="n">
        <f aca="false">IF(BI360="отсутствует",2,1)</f>
        <v>1</v>
      </c>
      <c r="AY360" s="24" t="s">
        <v>954</v>
      </c>
      <c r="AZ360" s="130"/>
      <c r="BA360" s="130"/>
      <c r="BD360" s="104" t="s">
        <v>318</v>
      </c>
      <c r="BE360" s="104" t="s">
        <v>226</v>
      </c>
      <c r="BF360" s="104" t="s">
        <v>72</v>
      </c>
      <c r="BG360" s="104" t="s">
        <v>2003</v>
      </c>
      <c r="BH360" s="104" t="s">
        <v>2756</v>
      </c>
      <c r="BI360" s="104" t="s">
        <v>999</v>
      </c>
      <c r="BJ360" s="104" t="s">
        <v>954</v>
      </c>
      <c r="BK360" s="24" t="s">
        <v>51</v>
      </c>
    </row>
    <row r="361" s="24" customFormat="true" ht="15" hidden="false" customHeight="false" outlineLevel="0" collapsed="false">
      <c r="A361" s="24" t="s">
        <v>2757</v>
      </c>
      <c r="B361" s="24" t="s">
        <v>87</v>
      </c>
      <c r="C361" s="24" t="s">
        <v>2758</v>
      </c>
      <c r="D361" s="24" t="n">
        <v>0</v>
      </c>
      <c r="E361" s="24" t="n">
        <v>0</v>
      </c>
      <c r="F361" s="24" t="n">
        <v>1</v>
      </c>
      <c r="G361" s="24" t="n">
        <v>0</v>
      </c>
      <c r="I361" s="105"/>
      <c r="J361" s="28" t="n">
        <v>1</v>
      </c>
      <c r="K361" s="105" t="n">
        <v>2</v>
      </c>
      <c r="L361" s="28"/>
      <c r="M361" s="106" t="n">
        <f aca="false">SUM(K361:L361)</f>
        <v>2</v>
      </c>
      <c r="N361" s="105" t="n">
        <v>1</v>
      </c>
      <c r="O361" s="28"/>
      <c r="P361" s="31"/>
      <c r="Q361" s="106" t="n">
        <f aca="false">SUM(N361:P361)</f>
        <v>1</v>
      </c>
      <c r="R361" s="107"/>
      <c r="S361" s="105"/>
      <c r="T361" s="108"/>
      <c r="U361" s="109"/>
      <c r="V361" s="110"/>
      <c r="W361" s="111"/>
      <c r="X361" s="110"/>
      <c r="Y361" s="111"/>
      <c r="Z361" s="110"/>
      <c r="AA361" s="111"/>
      <c r="AB361" s="110"/>
      <c r="AC361" s="111"/>
      <c r="AD361" s="110"/>
      <c r="AE361" s="111"/>
      <c r="AF361" s="110"/>
      <c r="AG361" s="112"/>
      <c r="AH361" s="113"/>
      <c r="AI361" s="111" t="n">
        <f aca="false">SUM(S361,U361,W361,Y361,AA361,AC361,AE361,AG361)</f>
        <v>0</v>
      </c>
      <c r="AJ361" s="106" t="n">
        <f aca="false">SUM(T361,V361,X361,Z361,AB361,AD361,AF361,AH361)</f>
        <v>0</v>
      </c>
      <c r="AK361" s="107"/>
      <c r="AL361" s="107"/>
      <c r="AM361" s="105"/>
      <c r="AN361" s="28"/>
      <c r="AO361" s="106" t="n">
        <f aca="false">SUM(AM361:AN361)</f>
        <v>0</v>
      </c>
      <c r="AP361" s="105"/>
      <c r="AS361" s="24" t="s">
        <v>318</v>
      </c>
      <c r="AT361" s="27" t="n">
        <f aca="false">IF(OR(BE361=BS$60,BE361=BS$61,BE361=BS$62,BE361=BS$63,BE361=BS$64),1,IF(OR(BE361=BS$65,BE361=BS$66,BE361=BS$67,BE361=BS$68,BE361=BS$69),2,3))</f>
        <v>1</v>
      </c>
      <c r="AU361" s="27" t="n">
        <f aca="false">IF(OR(BF361=BS$30,BF361=BS$31,BF361=BS$32,BF361=BS$33),1,IF(BF361=BS$34,2,3))</f>
        <v>1</v>
      </c>
      <c r="AV361" s="27" t="n">
        <f aca="false">IF(BG361="отсутствует",2,1)</f>
        <v>1</v>
      </c>
      <c r="AW361" s="27" t="n">
        <f aca="false">IF(OR(BH361=BS$41,BH361=BS$42),1,IF(OR(BH361=BS$43,BH361=BS$44,BH361=BS$45),2,IF(OR(BH361=BS$46,BH361=BS$47,BH361=BS$48),3,IF(BH361=BS$56,5,IF(BH361=BS$57,6,4)))))</f>
        <v>4</v>
      </c>
      <c r="AX361" s="27" t="n">
        <f aca="false">IF(BI361="отсутствует",2,1)</f>
        <v>1</v>
      </c>
      <c r="AY361" s="24" t="s">
        <v>143</v>
      </c>
      <c r="AZ361" s="130"/>
      <c r="BA361" s="130"/>
      <c r="BD361" s="104" t="s">
        <v>318</v>
      </c>
      <c r="BE361" s="104" t="s">
        <v>107</v>
      </c>
      <c r="BF361" s="104" t="s">
        <v>64</v>
      </c>
      <c r="BG361" s="104" t="s">
        <v>140</v>
      </c>
      <c r="BH361" s="104" t="s">
        <v>2759</v>
      </c>
      <c r="BI361" s="104" t="s">
        <v>2207</v>
      </c>
      <c r="BJ361" s="104" t="s">
        <v>143</v>
      </c>
      <c r="BK361" s="24" t="s">
        <v>51</v>
      </c>
    </row>
    <row r="362" s="24" customFormat="true" ht="15" hidden="false" customHeight="false" outlineLevel="0" collapsed="false">
      <c r="A362" s="24" t="s">
        <v>1931</v>
      </c>
      <c r="B362" s="24" t="s">
        <v>1932</v>
      </c>
      <c r="C362" s="24" t="s">
        <v>462</v>
      </c>
      <c r="D362" s="24" t="n">
        <v>0</v>
      </c>
      <c r="E362" s="24" t="n">
        <v>1</v>
      </c>
      <c r="F362" s="24" t="n">
        <v>1</v>
      </c>
      <c r="G362" s="24" t="n">
        <v>0</v>
      </c>
      <c r="H362" s="24" t="n">
        <v>1</v>
      </c>
      <c r="I362" s="105"/>
      <c r="J362" s="28"/>
      <c r="K362" s="105"/>
      <c r="L362" s="28"/>
      <c r="M362" s="106" t="n">
        <f aca="false">SUM(K362:L362)</f>
        <v>0</v>
      </c>
      <c r="N362" s="105"/>
      <c r="O362" s="28"/>
      <c r="P362" s="31"/>
      <c r="Q362" s="106" t="n">
        <f aca="false">SUM(N362:P362)</f>
        <v>0</v>
      </c>
      <c r="R362" s="107"/>
      <c r="S362" s="105"/>
      <c r="T362" s="108"/>
      <c r="U362" s="109"/>
      <c r="V362" s="110"/>
      <c r="W362" s="111"/>
      <c r="X362" s="110"/>
      <c r="Y362" s="111"/>
      <c r="Z362" s="110"/>
      <c r="AA362" s="111"/>
      <c r="AB362" s="110"/>
      <c r="AC362" s="111"/>
      <c r="AD362" s="110"/>
      <c r="AE362" s="111"/>
      <c r="AF362" s="110"/>
      <c r="AG362" s="112"/>
      <c r="AH362" s="113"/>
      <c r="AI362" s="111" t="n">
        <f aca="false">SUM(S362,U362,W362,Y362,AA362,AC362,AE362,AG362)</f>
        <v>0</v>
      </c>
      <c r="AJ362" s="106" t="n">
        <f aca="false">SUM(T362,V362,X362,Z362,AB362,AD362,AF362,AH362)</f>
        <v>0</v>
      </c>
      <c r="AK362" s="107"/>
      <c r="AL362" s="107"/>
      <c r="AM362" s="105"/>
      <c r="AN362" s="28"/>
      <c r="AO362" s="106" t="n">
        <f aca="false">SUM(AM362:AN362)</f>
        <v>0</v>
      </c>
      <c r="AP362" s="105"/>
      <c r="AQ362" s="24" t="s">
        <v>2923</v>
      </c>
      <c r="AS362" s="24" t="s">
        <v>52</v>
      </c>
      <c r="AT362" s="27" t="n">
        <f aca="false">IF(OR(BE362=BS$60,BE362=BS$61,BE362=BS$62,BE362=BS$63,BE362=BS$64),1,IF(OR(BE362=BS$65,BE362=BS$66,BE362=BS$67,BE362=BS$68,BE362=BS$69),2,3))</f>
        <v>2</v>
      </c>
      <c r="AU362" s="27" t="n">
        <f aca="false">IF(OR(BF362=BS$30,BF362=BS$31,BF362=BS$32,BF362=BS$33),1,IF(BF362=BS$34,2,3))</f>
        <v>1</v>
      </c>
      <c r="AV362" s="27" t="n">
        <f aca="false">IF(BG362="отсутствует",2,1)</f>
        <v>2</v>
      </c>
      <c r="AW362" s="27" t="n">
        <f aca="false">IF(OR(BH362=BS$41,BH362=BS$42),1,IF(OR(BH362=BS$43,BH362=BS$44,BH362=BS$45),2,IF(OR(BH362=BS$46,BH362=BS$47,BH362=BS$48),3,IF(BH362=BS$56,5,IF(BH362=BS$57,6,4)))))</f>
        <v>4</v>
      </c>
      <c r="AX362" s="27" t="n">
        <f aca="false">IF(BI362="отсутствует",2,1)</f>
        <v>1</v>
      </c>
      <c r="AY362" s="24" t="s">
        <v>1365</v>
      </c>
      <c r="AZ362" s="130"/>
      <c r="BA362" s="130"/>
      <c r="BD362" s="104" t="s">
        <v>52</v>
      </c>
      <c r="BE362" s="104" t="s">
        <v>226</v>
      </c>
      <c r="BF362" s="104" t="s">
        <v>72</v>
      </c>
      <c r="BG362" s="104" t="s">
        <v>55</v>
      </c>
      <c r="BH362" s="104" t="s">
        <v>319</v>
      </c>
      <c r="BI362" s="104" t="s">
        <v>182</v>
      </c>
      <c r="BJ362" s="104" t="s">
        <v>1365</v>
      </c>
      <c r="BK362" s="24" t="s">
        <v>51</v>
      </c>
    </row>
    <row r="363" s="24" customFormat="true" ht="15" hidden="false" customHeight="false" outlineLevel="0" collapsed="false">
      <c r="A363" s="24" t="s">
        <v>1028</v>
      </c>
      <c r="B363" s="24" t="s">
        <v>160</v>
      </c>
      <c r="C363" s="24" t="s">
        <v>1413</v>
      </c>
      <c r="D363" s="24" t="n">
        <v>0</v>
      </c>
      <c r="E363" s="24" t="n">
        <v>0</v>
      </c>
      <c r="F363" s="24" t="n">
        <v>1</v>
      </c>
      <c r="G363" s="24" t="n">
        <v>0</v>
      </c>
      <c r="I363" s="105"/>
      <c r="J363" s="28"/>
      <c r="K363" s="105" t="n">
        <v>4</v>
      </c>
      <c r="L363" s="28" t="n">
        <v>1</v>
      </c>
      <c r="M363" s="106" t="n">
        <f aca="false">SUM(K363:L363)</f>
        <v>5</v>
      </c>
      <c r="N363" s="105" t="n">
        <v>12</v>
      </c>
      <c r="O363" s="28"/>
      <c r="P363" s="31"/>
      <c r="Q363" s="106" t="n">
        <f aca="false">SUM(N363:P363)</f>
        <v>12</v>
      </c>
      <c r="R363" s="107" t="n">
        <v>1</v>
      </c>
      <c r="S363" s="105"/>
      <c r="T363" s="108"/>
      <c r="U363" s="109" t="n">
        <v>1</v>
      </c>
      <c r="V363" s="110" t="n">
        <v>1</v>
      </c>
      <c r="W363" s="111"/>
      <c r="X363" s="110"/>
      <c r="Y363" s="111"/>
      <c r="Z363" s="110"/>
      <c r="AA363" s="111" t="n">
        <v>1</v>
      </c>
      <c r="AB363" s="110" t="n">
        <v>2</v>
      </c>
      <c r="AC363" s="111"/>
      <c r="AD363" s="110"/>
      <c r="AE363" s="111"/>
      <c r="AF363" s="110"/>
      <c r="AG363" s="112"/>
      <c r="AH363" s="113"/>
      <c r="AI363" s="111" t="n">
        <f aca="false">SUM(S363,U363,W363,Y363,AA363,AC363,AE363,AG363)</f>
        <v>2</v>
      </c>
      <c r="AJ363" s="106" t="n">
        <f aca="false">SUM(T363,V363,X363,Z363,AB363,AD363,AF363,AH363)</f>
        <v>3</v>
      </c>
      <c r="AK363" s="107"/>
      <c r="AL363" s="107"/>
      <c r="AM363" s="105" t="n">
        <v>2</v>
      </c>
      <c r="AN363" s="28" t="n">
        <v>1</v>
      </c>
      <c r="AO363" s="106" t="n">
        <f aca="false">SUM(AM363:AN363)</f>
        <v>3</v>
      </c>
      <c r="AP363" s="105"/>
      <c r="AS363" s="24" t="s">
        <v>2232</v>
      </c>
      <c r="AT363" s="27" t="n">
        <f aca="false">IF(OR(BE363=BS$60,BE363=BS$61,BE363=BS$62,BE363=BS$63,BE363=BS$64),1,IF(OR(BE363=BS$65,BE363=BS$66,BE363=BS$67,BE363=BS$68,BE363=BS$69),2,3))</f>
        <v>3</v>
      </c>
      <c r="AU363" s="27" t="n">
        <f aca="false">IF(OR(BF363=BS$30,BF363=BS$31,BF363=BS$32,BF363=BS$33),1,IF(BF363=BS$34,2,3))</f>
        <v>1</v>
      </c>
      <c r="AV363" s="27" t="n">
        <f aca="false">IF(BG363="отсутствует",2,1)</f>
        <v>2</v>
      </c>
      <c r="AW363" s="27" t="n">
        <f aca="false">IF(OR(BH363=BS$41,BH363=BS$42),1,IF(OR(BH363=BS$43,BH363=BS$44,BH363=BS$45),2,IF(OR(BH363=BS$46,BH363=BS$47,BH363=BS$48),3,IF(BH363=BS$56,5,IF(BH363=BS$57,6,4)))))</f>
        <v>1</v>
      </c>
      <c r="AX363" s="27" t="n">
        <f aca="false">IF(BI363="отсутствует",2,1)</f>
        <v>1</v>
      </c>
      <c r="AY363" s="24" t="s">
        <v>143</v>
      </c>
      <c r="AZ363" s="130"/>
      <c r="BA363" s="130"/>
      <c r="BD363" s="104" t="s">
        <v>2232</v>
      </c>
      <c r="BE363" s="104" t="s">
        <v>193</v>
      </c>
      <c r="BF363" s="104" t="s">
        <v>64</v>
      </c>
      <c r="BG363" s="104" t="s">
        <v>55</v>
      </c>
      <c r="BH363" s="104" t="s">
        <v>95</v>
      </c>
      <c r="BI363" s="104" t="s">
        <v>195</v>
      </c>
      <c r="BJ363" s="104" t="s">
        <v>143</v>
      </c>
      <c r="BK363" s="24" t="s">
        <v>51</v>
      </c>
    </row>
    <row r="364" s="24" customFormat="true" ht="15" hidden="false" customHeight="false" outlineLevel="0" collapsed="false">
      <c r="A364" s="24" t="s">
        <v>1029</v>
      </c>
      <c r="B364" s="24" t="s">
        <v>1030</v>
      </c>
      <c r="C364" s="24" t="s">
        <v>382</v>
      </c>
      <c r="D364" s="24" t="n">
        <v>1</v>
      </c>
      <c r="E364" s="24" t="n">
        <v>0</v>
      </c>
      <c r="F364" s="24" t="n">
        <v>1</v>
      </c>
      <c r="G364" s="24" t="n">
        <v>1</v>
      </c>
      <c r="H364" s="24" t="n">
        <v>1</v>
      </c>
      <c r="I364" s="105"/>
      <c r="J364" s="28"/>
      <c r="K364" s="105" t="n">
        <v>1</v>
      </c>
      <c r="L364" s="28"/>
      <c r="M364" s="106" t="n">
        <f aca="false">SUM(K364:L364)</f>
        <v>1</v>
      </c>
      <c r="N364" s="105" t="n">
        <v>4</v>
      </c>
      <c r="O364" s="28" t="n">
        <v>2</v>
      </c>
      <c r="P364" s="31"/>
      <c r="Q364" s="106" t="n">
        <f aca="false">SUM(N364:P364)</f>
        <v>6</v>
      </c>
      <c r="R364" s="107"/>
      <c r="S364" s="105"/>
      <c r="T364" s="108"/>
      <c r="U364" s="109" t="n">
        <v>1</v>
      </c>
      <c r="V364" s="110" t="n">
        <v>2</v>
      </c>
      <c r="W364" s="111"/>
      <c r="X364" s="110"/>
      <c r="Y364" s="111"/>
      <c r="Z364" s="110"/>
      <c r="AA364" s="111" t="n">
        <v>1</v>
      </c>
      <c r="AB364" s="110" t="n">
        <v>2</v>
      </c>
      <c r="AC364" s="111"/>
      <c r="AD364" s="110"/>
      <c r="AE364" s="111"/>
      <c r="AF364" s="110"/>
      <c r="AG364" s="112"/>
      <c r="AH364" s="113"/>
      <c r="AI364" s="111" t="n">
        <f aca="false">SUM(S364,U364,W364,Y364,AA364,AC364,AE364,AG364)</f>
        <v>2</v>
      </c>
      <c r="AJ364" s="106" t="n">
        <f aca="false">SUM(T364,V364,X364,Z364,AB364,AD364,AF364,AH364)</f>
        <v>4</v>
      </c>
      <c r="AK364" s="107"/>
      <c r="AL364" s="107"/>
      <c r="AM364" s="105" t="n">
        <v>1</v>
      </c>
      <c r="AN364" s="28" t="n">
        <v>1</v>
      </c>
      <c r="AO364" s="106" t="n">
        <f aca="false">SUM(AM364:AN364)</f>
        <v>2</v>
      </c>
      <c r="AP364" s="105"/>
      <c r="AS364" s="24" t="s">
        <v>318</v>
      </c>
      <c r="AT364" s="27" t="n">
        <f aca="false">IF(OR(BE364=BS$60,BE364=BS$61,BE364=BS$62,BE364=BS$63,BE364=BS$64),1,IF(OR(BE364=BS$65,BE364=BS$66,BE364=BS$67,BE364=BS$68,BE364=BS$69),2,3))</f>
        <v>1</v>
      </c>
      <c r="AU364" s="27" t="n">
        <f aca="false">IF(OR(BF364=BS$30,BF364=BS$31,BF364=BS$32,BF364=BS$33),1,IF(BF364=BS$34,2,3))</f>
        <v>1</v>
      </c>
      <c r="AV364" s="27" t="n">
        <f aca="false">IF(BG364="отсутствует",2,1)</f>
        <v>1</v>
      </c>
      <c r="AW364" s="27" t="n">
        <f aca="false">IF(OR(BH364=BS$41,BH364=BS$42),1,IF(OR(BH364=BS$43,BH364=BS$44,BH364=BS$45),2,IF(OR(BH364=BS$46,BH364=BS$47,BH364=BS$48),3,IF(BH364=BS$56,5,IF(BH364=BS$57,6,4)))))</f>
        <v>4</v>
      </c>
      <c r="AX364" s="27" t="n">
        <f aca="false">IF(BI364="отсутствует",2,1)</f>
        <v>1</v>
      </c>
      <c r="AY364" s="24" t="s">
        <v>260</v>
      </c>
      <c r="AZ364" s="130"/>
      <c r="BA364" s="130"/>
      <c r="BD364" s="104" t="s">
        <v>318</v>
      </c>
      <c r="BE364" s="104" t="s">
        <v>107</v>
      </c>
      <c r="BF364" s="104" t="s">
        <v>72</v>
      </c>
      <c r="BG364" s="104" t="s">
        <v>114</v>
      </c>
      <c r="BH364" s="104" t="s">
        <v>927</v>
      </c>
      <c r="BI364" s="104" t="s">
        <v>182</v>
      </c>
      <c r="BJ364" s="104" t="s">
        <v>260</v>
      </c>
      <c r="BK364" s="24" t="s">
        <v>51</v>
      </c>
    </row>
    <row r="365" s="24" customFormat="true" ht="15" hidden="false" customHeight="false" outlineLevel="0" collapsed="false">
      <c r="A365" s="24" t="s">
        <v>2760</v>
      </c>
      <c r="B365" s="24" t="s">
        <v>567</v>
      </c>
      <c r="C365" s="24" t="s">
        <v>947</v>
      </c>
      <c r="D365" s="24" t="n">
        <v>0</v>
      </c>
      <c r="E365" s="24" t="n">
        <v>0</v>
      </c>
      <c r="F365" s="24" t="n">
        <v>1</v>
      </c>
      <c r="G365" s="24" t="n">
        <v>1</v>
      </c>
      <c r="H365" s="24" t="n">
        <v>1</v>
      </c>
      <c r="I365" s="105"/>
      <c r="J365" s="28"/>
      <c r="K365" s="105" t="n">
        <v>4</v>
      </c>
      <c r="L365" s="28" t="n">
        <v>1</v>
      </c>
      <c r="M365" s="106" t="n">
        <f aca="false">SUM(K365:L365)</f>
        <v>5</v>
      </c>
      <c r="N365" s="105" t="n">
        <v>3</v>
      </c>
      <c r="O365" s="28"/>
      <c r="P365" s="31"/>
      <c r="Q365" s="106" t="n">
        <f aca="false">SUM(N365:P365)</f>
        <v>3</v>
      </c>
      <c r="R365" s="107" t="n">
        <v>19</v>
      </c>
      <c r="S365" s="105" t="n">
        <v>1</v>
      </c>
      <c r="T365" s="108" t="n">
        <v>1</v>
      </c>
      <c r="U365" s="109" t="n">
        <v>5</v>
      </c>
      <c r="V365" s="110" t="n">
        <v>9</v>
      </c>
      <c r="W365" s="111"/>
      <c r="X365" s="110"/>
      <c r="Y365" s="111"/>
      <c r="Z365" s="110"/>
      <c r="AA365" s="111" t="n">
        <v>2</v>
      </c>
      <c r="AB365" s="110" t="n">
        <v>3</v>
      </c>
      <c r="AC365" s="111"/>
      <c r="AD365" s="110"/>
      <c r="AE365" s="111"/>
      <c r="AF365" s="110"/>
      <c r="AG365" s="112"/>
      <c r="AH365" s="113"/>
      <c r="AI365" s="111" t="n">
        <f aca="false">SUM(S365,U365,W365,Y365,AA365,AC365,AE365,AG365)</f>
        <v>8</v>
      </c>
      <c r="AJ365" s="106" t="n">
        <f aca="false">SUM(T365,V365,X365,Z365,AB365,AD365,AF365,AH365)</f>
        <v>13</v>
      </c>
      <c r="AK365" s="107"/>
      <c r="AL365" s="107" t="n">
        <v>6</v>
      </c>
      <c r="AM365" s="105" t="n">
        <v>1</v>
      </c>
      <c r="AN365" s="28" t="n">
        <v>2</v>
      </c>
      <c r="AO365" s="106" t="n">
        <f aca="false">SUM(AM365:AN365)</f>
        <v>3</v>
      </c>
      <c r="AP365" s="105" t="n">
        <v>4</v>
      </c>
      <c r="AS365" s="24" t="s">
        <v>318</v>
      </c>
      <c r="AT365" s="27" t="n">
        <f aca="false">IF(OR(BE365=BS$60,BE365=BS$61,BE365=BS$62,BE365=BS$63,BE365=BS$64),1,IF(OR(BE365=BS$65,BE365=BS$66,BE365=BS$67,BE365=BS$68,BE365=BS$69),2,3))</f>
        <v>1</v>
      </c>
      <c r="AU365" s="27" t="n">
        <f aca="false">IF(OR(BF365=BS$30,BF365=BS$31,BF365=BS$32,BF365=BS$33),1,IF(BF365=BS$34,2,3))</f>
        <v>1</v>
      </c>
      <c r="AV365" s="27" t="n">
        <f aca="false">IF(BG365="отсутствует",2,1)</f>
        <v>1</v>
      </c>
      <c r="AW365" s="27" t="n">
        <f aca="false">IF(OR(BH365=BS$41,BH365=BS$42),1,IF(OR(BH365=BS$43,BH365=BS$44,BH365=BS$45),2,IF(OR(BH365=BS$46,BH365=BS$47,BH365=BS$48),3,IF(BH365=BS$56,5,IF(BH365=BS$57,6,4)))))</f>
        <v>4</v>
      </c>
      <c r="AX365" s="27" t="n">
        <f aca="false">IF(BI365="отсутствует",2,1)</f>
        <v>1</v>
      </c>
      <c r="AY365" s="24" t="s">
        <v>260</v>
      </c>
      <c r="AZ365" s="130"/>
      <c r="BA365" s="130"/>
      <c r="BD365" s="104" t="s">
        <v>318</v>
      </c>
      <c r="BE365" s="104" t="s">
        <v>120</v>
      </c>
      <c r="BF365" s="104" t="s">
        <v>72</v>
      </c>
      <c r="BG365" s="104" t="s">
        <v>324</v>
      </c>
      <c r="BH365" s="104" t="s">
        <v>2761</v>
      </c>
      <c r="BI365" s="104" t="s">
        <v>1022</v>
      </c>
      <c r="BJ365" s="104" t="s">
        <v>260</v>
      </c>
      <c r="BK365" s="24" t="s">
        <v>51</v>
      </c>
    </row>
    <row r="366" s="24" customFormat="true" ht="15" hidden="false" customHeight="false" outlineLevel="0" collapsed="false">
      <c r="A366" s="24" t="s">
        <v>1039</v>
      </c>
      <c r="B366" s="24" t="s">
        <v>87</v>
      </c>
      <c r="C366" s="24" t="s">
        <v>135</v>
      </c>
      <c r="D366" s="24" t="n">
        <v>0</v>
      </c>
      <c r="E366" s="24" t="n">
        <v>0</v>
      </c>
      <c r="F366" s="24" t="n">
        <v>1</v>
      </c>
      <c r="G366" s="24" t="n">
        <v>0</v>
      </c>
      <c r="I366" s="105"/>
      <c r="J366" s="28"/>
      <c r="K366" s="105" t="n">
        <v>3</v>
      </c>
      <c r="L366" s="28"/>
      <c r="M366" s="106" t="n">
        <f aca="false">SUM(K366:L366)</f>
        <v>3</v>
      </c>
      <c r="N366" s="105" t="n">
        <v>5</v>
      </c>
      <c r="O366" s="28" t="n">
        <v>1</v>
      </c>
      <c r="P366" s="31"/>
      <c r="Q366" s="106" t="n">
        <f aca="false">SUM(N366:P366)</f>
        <v>6</v>
      </c>
      <c r="R366" s="107"/>
      <c r="S366" s="105"/>
      <c r="T366" s="108"/>
      <c r="U366" s="109"/>
      <c r="V366" s="110"/>
      <c r="W366" s="111"/>
      <c r="X366" s="110"/>
      <c r="Y366" s="111"/>
      <c r="Z366" s="110"/>
      <c r="AA366" s="111"/>
      <c r="AB366" s="110"/>
      <c r="AC366" s="111"/>
      <c r="AD366" s="110"/>
      <c r="AE366" s="111"/>
      <c r="AF366" s="110"/>
      <c r="AG366" s="112"/>
      <c r="AH366" s="113"/>
      <c r="AI366" s="111" t="n">
        <f aca="false">SUM(S366,U366,W366,Y366,AA366,AC366,AE366,AG366)</f>
        <v>0</v>
      </c>
      <c r="AJ366" s="106" t="n">
        <f aca="false">SUM(T366,V366,X366,Z366,AB366,AD366,AF366,AH366)</f>
        <v>0</v>
      </c>
      <c r="AK366" s="107"/>
      <c r="AL366" s="107"/>
      <c r="AM366" s="105"/>
      <c r="AN366" s="28"/>
      <c r="AO366" s="106" t="n">
        <f aca="false">SUM(AM366:AN366)</f>
        <v>0</v>
      </c>
      <c r="AP366" s="105"/>
      <c r="AS366" s="24" t="s">
        <v>52</v>
      </c>
      <c r="AT366" s="27" t="n">
        <f aca="false">IF(OR(BE366=BS$60,BE366=BS$61,BE366=BS$62,BE366=BS$63,BE366=BS$64),1,IF(OR(BE366=BS$65,BE366=BS$66,BE366=BS$67,BE366=BS$68,BE366=BS$69),2,3))</f>
        <v>2</v>
      </c>
      <c r="AU366" s="27" t="n">
        <f aca="false">IF(OR(BF366=BS$30,BF366=BS$31,BF366=BS$32,BF366=BS$33),1,IF(BF366=BS$34,2,3))</f>
        <v>1</v>
      </c>
      <c r="AV366" s="27" t="n">
        <f aca="false">IF(BG366="отсутствует",2,1)</f>
        <v>2</v>
      </c>
      <c r="AW366" s="27" t="n">
        <f aca="false">IF(OR(BH366=BS$41,BH366=BS$42),1,IF(OR(BH366=BS$43,BH366=BS$44,BH366=BS$45),2,IF(OR(BH366=BS$46,BH366=BS$47,BH366=BS$48),3,IF(BH366=BS$56,5,IF(BH366=BS$57,6,4)))))</f>
        <v>1</v>
      </c>
      <c r="AX366" s="27" t="n">
        <f aca="false">IF(BI366="отсутствует",2,1)</f>
        <v>1</v>
      </c>
      <c r="AY366" s="24" t="s">
        <v>143</v>
      </c>
      <c r="AZ366" s="130"/>
      <c r="BA366" s="130"/>
      <c r="BD366" s="104" t="s">
        <v>52</v>
      </c>
      <c r="BE366" s="104" t="s">
        <v>226</v>
      </c>
      <c r="BF366" s="104" t="s">
        <v>72</v>
      </c>
      <c r="BG366" s="104" t="s">
        <v>55</v>
      </c>
      <c r="BH366" s="104" t="s">
        <v>73</v>
      </c>
      <c r="BI366" s="104" t="s">
        <v>74</v>
      </c>
      <c r="BJ366" s="104" t="s">
        <v>143</v>
      </c>
      <c r="BK366" s="24" t="s">
        <v>51</v>
      </c>
    </row>
    <row r="367" s="24" customFormat="true" ht="15" hidden="false" customHeight="false" outlineLevel="0" collapsed="false">
      <c r="A367" s="24" t="s">
        <v>2762</v>
      </c>
      <c r="B367" s="24" t="s">
        <v>731</v>
      </c>
      <c r="C367" s="24" t="s">
        <v>156</v>
      </c>
      <c r="D367" s="24" t="n">
        <v>0</v>
      </c>
      <c r="E367" s="24" t="n">
        <v>0</v>
      </c>
      <c r="F367" s="24" t="n">
        <v>1</v>
      </c>
      <c r="G367" s="24" t="n">
        <v>0</v>
      </c>
      <c r="I367" s="105"/>
      <c r="J367" s="28"/>
      <c r="K367" s="105" t="n">
        <v>4</v>
      </c>
      <c r="L367" s="28" t="n">
        <v>5</v>
      </c>
      <c r="M367" s="106" t="n">
        <f aca="false">SUM(K367:L367)</f>
        <v>9</v>
      </c>
      <c r="N367" s="105"/>
      <c r="O367" s="28"/>
      <c r="P367" s="31"/>
      <c r="Q367" s="106" t="n">
        <f aca="false">SUM(N367:P367)</f>
        <v>0</v>
      </c>
      <c r="R367" s="107" t="n">
        <v>1</v>
      </c>
      <c r="S367" s="105" t="n">
        <v>1</v>
      </c>
      <c r="T367" s="108" t="n">
        <v>2</v>
      </c>
      <c r="U367" s="109"/>
      <c r="V367" s="110"/>
      <c r="W367" s="111"/>
      <c r="X367" s="110"/>
      <c r="Y367" s="111"/>
      <c r="Z367" s="110"/>
      <c r="AA367" s="111" t="n">
        <v>1</v>
      </c>
      <c r="AB367" s="110" t="n">
        <v>1</v>
      </c>
      <c r="AC367" s="111"/>
      <c r="AD367" s="110"/>
      <c r="AE367" s="111" t="n">
        <v>1</v>
      </c>
      <c r="AF367" s="110" t="n">
        <v>1</v>
      </c>
      <c r="AG367" s="112"/>
      <c r="AH367" s="113"/>
      <c r="AI367" s="111" t="n">
        <f aca="false">SUM(S367,U367,W367,Y367,AA367,AC367,AE367,AG367)</f>
        <v>3</v>
      </c>
      <c r="AJ367" s="106" t="n">
        <f aca="false">SUM(T367,V367,X367,Z367,AB367,AD367,AF367,AH367)</f>
        <v>4</v>
      </c>
      <c r="AK367" s="107" t="n">
        <v>2</v>
      </c>
      <c r="AL367" s="107"/>
      <c r="AM367" s="105" t="n">
        <v>2</v>
      </c>
      <c r="AN367" s="28"/>
      <c r="AO367" s="106" t="n">
        <f aca="false">SUM(AM367:AN367)</f>
        <v>2</v>
      </c>
      <c r="AP367" s="105" t="n">
        <v>2</v>
      </c>
      <c r="AS367" s="24" t="s">
        <v>52</v>
      </c>
      <c r="AT367" s="27" t="n">
        <f aca="false">IF(OR(BE367=BS$60,BE367=BS$61,BE367=BS$62,BE367=BS$63,BE367=BS$64),1,IF(OR(BE367=BS$65,BE367=BS$66,BE367=BS$67,BE367=BS$68,BE367=BS$69),2,3))</f>
        <v>2</v>
      </c>
      <c r="AU367" s="27" t="n">
        <f aca="false">IF(OR(BF367=BS$30,BF367=BS$31,BF367=BS$32,BF367=BS$33),1,IF(BF367=BS$34,2,3))</f>
        <v>2</v>
      </c>
      <c r="AV367" s="27" t="n">
        <f aca="false">IF(BG367="отсутствует",2,1)</f>
        <v>2</v>
      </c>
      <c r="AW367" s="27" t="n">
        <f aca="false">IF(OR(BH367=BS$41,BH367=BS$42),1,IF(OR(BH367=BS$43,BH367=BS$44,BH367=BS$45),2,IF(OR(BH367=BS$46,BH367=BS$47,BH367=BS$48),3,IF(BH367=BS$56,5,IF(BH367=BS$57,6,4)))))</f>
        <v>5</v>
      </c>
      <c r="AX367" s="27" t="n">
        <f aca="false">IF(BI367="отсутствует",2,1)</f>
        <v>1</v>
      </c>
      <c r="AY367" s="24" t="s">
        <v>2763</v>
      </c>
      <c r="AZ367" s="130"/>
      <c r="BA367" s="130"/>
      <c r="BD367" s="104" t="s">
        <v>52</v>
      </c>
      <c r="BE367" s="104" t="s">
        <v>169</v>
      </c>
      <c r="BF367" s="104" t="s">
        <v>82</v>
      </c>
      <c r="BG367" s="104" t="s">
        <v>55</v>
      </c>
      <c r="BH367" s="104" t="s">
        <v>171</v>
      </c>
      <c r="BI367" s="104" t="s">
        <v>74</v>
      </c>
      <c r="BJ367" s="104" t="s">
        <v>2763</v>
      </c>
      <c r="BK367" s="24" t="s">
        <v>51</v>
      </c>
    </row>
    <row r="368" s="24" customFormat="true" ht="15" hidden="false" customHeight="false" outlineLevel="0" collapsed="false">
      <c r="A368" s="24" t="s">
        <v>2764</v>
      </c>
      <c r="B368" s="24" t="s">
        <v>151</v>
      </c>
      <c r="C368" s="24" t="s">
        <v>156</v>
      </c>
      <c r="D368" s="24" t="n">
        <v>0</v>
      </c>
      <c r="E368" s="24" t="n">
        <v>0</v>
      </c>
      <c r="F368" s="24" t="n">
        <v>1</v>
      </c>
      <c r="G368" s="24" t="n">
        <v>0</v>
      </c>
      <c r="I368" s="105"/>
      <c r="J368" s="28"/>
      <c r="K368" s="105" t="n">
        <v>1</v>
      </c>
      <c r="L368" s="28"/>
      <c r="M368" s="106" t="n">
        <f aca="false">SUM(K368:L368)</f>
        <v>1</v>
      </c>
      <c r="N368" s="105" t="n">
        <v>8</v>
      </c>
      <c r="O368" s="28" t="n">
        <v>1</v>
      </c>
      <c r="P368" s="31"/>
      <c r="Q368" s="106" t="n">
        <f aca="false">SUM(N368:P368)</f>
        <v>9</v>
      </c>
      <c r="R368" s="107"/>
      <c r="S368" s="105"/>
      <c r="T368" s="108"/>
      <c r="U368" s="109"/>
      <c r="V368" s="110"/>
      <c r="W368" s="111"/>
      <c r="X368" s="110"/>
      <c r="Y368" s="111"/>
      <c r="Z368" s="110"/>
      <c r="AA368" s="111"/>
      <c r="AB368" s="110"/>
      <c r="AC368" s="111"/>
      <c r="AD368" s="110"/>
      <c r="AE368" s="111"/>
      <c r="AF368" s="110"/>
      <c r="AG368" s="112"/>
      <c r="AH368" s="113"/>
      <c r="AI368" s="111" t="n">
        <f aca="false">SUM(S368,U368,W368,Y368,AA368,AC368,AE368,AG368)</f>
        <v>0</v>
      </c>
      <c r="AJ368" s="106" t="n">
        <f aca="false">SUM(T368,V368,X368,Z368,AB368,AD368,AF368,AH368)</f>
        <v>0</v>
      </c>
      <c r="AK368" s="107"/>
      <c r="AL368" s="107"/>
      <c r="AM368" s="105"/>
      <c r="AN368" s="28" t="n">
        <v>1</v>
      </c>
      <c r="AO368" s="106" t="n">
        <f aca="false">SUM(AM368:AN368)</f>
        <v>1</v>
      </c>
      <c r="AP368" s="105"/>
      <c r="AS368" s="24" t="s">
        <v>52</v>
      </c>
      <c r="AT368" s="27" t="n">
        <f aca="false">IF(OR(BE368=BS$60,BE368=BS$61,BE368=BS$62,BE368=BS$63,BE368=BS$64),1,IF(OR(BE368=BS$65,BE368=BS$66,BE368=BS$67,BE368=BS$68,BE368=BS$69),2,3))</f>
        <v>2</v>
      </c>
      <c r="AU368" s="27" t="n">
        <f aca="false">IF(OR(BF368=BS$30,BF368=BS$31,BF368=BS$32,BF368=BS$33),1,IF(BF368=BS$34,2,3))</f>
        <v>3</v>
      </c>
      <c r="AV368" s="27" t="n">
        <f aca="false">IF(BG368="отсутствует",2,1)</f>
        <v>2</v>
      </c>
      <c r="AW368" s="27" t="n">
        <f aca="false">IF(OR(BH368=BS$41,BH368=BS$42),1,IF(OR(BH368=BS$43,BH368=BS$44,BH368=BS$45),2,IF(OR(BH368=BS$46,BH368=BS$47,BH368=BS$48),3,IF(BH368=BS$56,5,IF(BH368=BS$57,6,4)))))</f>
        <v>1</v>
      </c>
      <c r="AX368" s="27" t="n">
        <f aca="false">IF(BI368="отсутствует",2,1)</f>
        <v>1</v>
      </c>
      <c r="AY368" s="24" t="s">
        <v>2765</v>
      </c>
      <c r="AZ368" s="130"/>
      <c r="BA368" s="130"/>
      <c r="BD368" s="104" t="s">
        <v>52</v>
      </c>
      <c r="BE368" s="104" t="s">
        <v>101</v>
      </c>
      <c r="BF368" s="104" t="s">
        <v>54</v>
      </c>
      <c r="BG368" s="104" t="s">
        <v>55</v>
      </c>
      <c r="BH368" s="104" t="s">
        <v>95</v>
      </c>
      <c r="BI368" s="104" t="s">
        <v>102</v>
      </c>
      <c r="BJ368" s="104" t="s">
        <v>2765</v>
      </c>
      <c r="BK368" s="24" t="s">
        <v>51</v>
      </c>
    </row>
    <row r="369" s="24" customFormat="true" ht="15" hidden="false" customHeight="false" outlineLevel="0" collapsed="false">
      <c r="A369" s="24" t="s">
        <v>2766</v>
      </c>
      <c r="B369" s="24" t="s">
        <v>160</v>
      </c>
      <c r="C369" s="24" t="s">
        <v>589</v>
      </c>
      <c r="D369" s="24" t="n">
        <v>0</v>
      </c>
      <c r="E369" s="24" t="n">
        <v>0</v>
      </c>
      <c r="F369" s="24" t="n">
        <v>1</v>
      </c>
      <c r="G369" s="24" t="n">
        <v>1</v>
      </c>
      <c r="H369" s="24" t="n">
        <v>1</v>
      </c>
      <c r="I369" s="105"/>
      <c r="J369" s="28" t="n">
        <v>1</v>
      </c>
      <c r="K369" s="105" t="n">
        <v>2</v>
      </c>
      <c r="L369" s="28"/>
      <c r="M369" s="106" t="n">
        <f aca="false">SUM(K369:L369)</f>
        <v>2</v>
      </c>
      <c r="N369" s="105" t="n">
        <v>9</v>
      </c>
      <c r="O369" s="28" t="n">
        <v>6</v>
      </c>
      <c r="P369" s="31" t="n">
        <v>1</v>
      </c>
      <c r="Q369" s="106" t="n">
        <f aca="false">SUM(N369:P369)</f>
        <v>16</v>
      </c>
      <c r="R369" s="107" t="n">
        <v>2</v>
      </c>
      <c r="S369" s="105" t="n">
        <v>1</v>
      </c>
      <c r="T369" s="108" t="n">
        <v>1</v>
      </c>
      <c r="U369" s="109"/>
      <c r="V369" s="110"/>
      <c r="W369" s="111"/>
      <c r="X369" s="110"/>
      <c r="Y369" s="111"/>
      <c r="Z369" s="110"/>
      <c r="AA369" s="111"/>
      <c r="AB369" s="110"/>
      <c r="AC369" s="111"/>
      <c r="AD369" s="110"/>
      <c r="AE369" s="111"/>
      <c r="AF369" s="110"/>
      <c r="AG369" s="112"/>
      <c r="AH369" s="113"/>
      <c r="AI369" s="111" t="n">
        <f aca="false">SUM(S369,U369,W369,Y369,AA369,AC369,AE369,AG369)</f>
        <v>1</v>
      </c>
      <c r="AJ369" s="106" t="n">
        <f aca="false">SUM(T369,V369,X369,Z369,AB369,AD369,AF369,AH369)</f>
        <v>1</v>
      </c>
      <c r="AK369" s="107"/>
      <c r="AL369" s="107" t="n">
        <v>1</v>
      </c>
      <c r="AM369" s="105" t="n">
        <v>1</v>
      </c>
      <c r="AN369" s="28"/>
      <c r="AO369" s="106" t="n">
        <f aca="false">SUM(AM369:AN369)</f>
        <v>1</v>
      </c>
      <c r="AP369" s="105"/>
      <c r="AS369" s="24" t="s">
        <v>52</v>
      </c>
      <c r="AT369" s="27" t="n">
        <f aca="false">IF(OR(BE369=BS$60,BE369=BS$61,BE369=BS$62,BE369=BS$63,BE369=BS$64),1,IF(OR(BE369=BS$65,BE369=BS$66,BE369=BS$67,BE369=BS$68,BE369=BS$69),2,3))</f>
        <v>1</v>
      </c>
      <c r="AU369" s="27" t="n">
        <f aca="false">IF(OR(BF369=BS$30,BF369=BS$31,BF369=BS$32,BF369=BS$33),1,IF(BF369=BS$34,2,3))</f>
        <v>1</v>
      </c>
      <c r="AV369" s="27" t="n">
        <f aca="false">IF(BG369="отсутствует",2,1)</f>
        <v>1</v>
      </c>
      <c r="AW369" s="27" t="n">
        <f aca="false">IF(OR(BH369=BS$41,BH369=BS$42),1,IF(OR(BH369=BS$43,BH369=BS$44,BH369=BS$45),2,IF(OR(BH369=BS$46,BH369=BS$47,BH369=BS$48),3,IF(BH369=BS$56,5,IF(BH369=BS$57,6,4)))))</f>
        <v>1</v>
      </c>
      <c r="AX369" s="27" t="n">
        <f aca="false">IF(BI369="отсутствует",2,1)</f>
        <v>1</v>
      </c>
      <c r="AY369" s="24" t="s">
        <v>143</v>
      </c>
      <c r="AZ369" s="130"/>
      <c r="BA369" s="130"/>
      <c r="BD369" s="104" t="s">
        <v>52</v>
      </c>
      <c r="BE369" s="104" t="s">
        <v>107</v>
      </c>
      <c r="BF369" s="104" t="s">
        <v>129</v>
      </c>
      <c r="BG369" s="104" t="s">
        <v>832</v>
      </c>
      <c r="BH369" s="104" t="s">
        <v>73</v>
      </c>
      <c r="BI369" s="104" t="s">
        <v>182</v>
      </c>
      <c r="BJ369" s="104" t="s">
        <v>143</v>
      </c>
      <c r="BK369" s="24" t="s">
        <v>51</v>
      </c>
    </row>
    <row r="370" s="24" customFormat="true" ht="15" hidden="false" customHeight="false" outlineLevel="0" collapsed="false">
      <c r="A370" s="24" t="s">
        <v>1951</v>
      </c>
      <c r="B370" s="24" t="s">
        <v>1715</v>
      </c>
      <c r="C370" s="24" t="s">
        <v>712</v>
      </c>
      <c r="D370" s="24" t="n">
        <v>0</v>
      </c>
      <c r="E370" s="24" t="n">
        <v>1</v>
      </c>
      <c r="F370" s="24" t="n">
        <v>1</v>
      </c>
      <c r="G370" s="24" t="n">
        <v>1</v>
      </c>
      <c r="H370" s="24" t="n">
        <v>1</v>
      </c>
      <c r="I370" s="105"/>
      <c r="J370" s="28" t="n">
        <v>1</v>
      </c>
      <c r="K370" s="105" t="n">
        <v>3</v>
      </c>
      <c r="L370" s="28" t="n">
        <v>3</v>
      </c>
      <c r="M370" s="106" t="n">
        <f aca="false">SUM(K370:L370)</f>
        <v>6</v>
      </c>
      <c r="N370" s="105" t="n">
        <v>4</v>
      </c>
      <c r="O370" s="28" t="n">
        <v>1</v>
      </c>
      <c r="P370" s="31"/>
      <c r="Q370" s="106" t="n">
        <f aca="false">SUM(N370:P370)</f>
        <v>5</v>
      </c>
      <c r="R370" s="107" t="n">
        <v>10</v>
      </c>
      <c r="S370" s="105"/>
      <c r="T370" s="108"/>
      <c r="U370" s="109" t="n">
        <v>3</v>
      </c>
      <c r="V370" s="110" t="n">
        <v>6</v>
      </c>
      <c r="W370" s="111" t="n">
        <v>1</v>
      </c>
      <c r="X370" s="110" t="n">
        <v>1</v>
      </c>
      <c r="Y370" s="111"/>
      <c r="Z370" s="110"/>
      <c r="AA370" s="111" t="n">
        <v>2</v>
      </c>
      <c r="AB370" s="110" t="n">
        <v>3</v>
      </c>
      <c r="AC370" s="111"/>
      <c r="AD370" s="110"/>
      <c r="AE370" s="111" t="n">
        <v>1</v>
      </c>
      <c r="AF370" s="110" t="n">
        <v>1</v>
      </c>
      <c r="AG370" s="112"/>
      <c r="AH370" s="113"/>
      <c r="AI370" s="111" t="n">
        <f aca="false">SUM(S370,U370,W370,Y370,AA370,AC370,AE370,AG370)</f>
        <v>7</v>
      </c>
      <c r="AJ370" s="106" t="n">
        <f aca="false">SUM(T370,V370,X370,Z370,AB370,AD370,AF370,AH370)</f>
        <v>11</v>
      </c>
      <c r="AK370" s="107" t="n">
        <v>1</v>
      </c>
      <c r="AL370" s="107" t="n">
        <v>9</v>
      </c>
      <c r="AM370" s="105"/>
      <c r="AN370" s="28" t="n">
        <v>1</v>
      </c>
      <c r="AO370" s="106" t="n">
        <f aca="false">SUM(AM370:AN370)</f>
        <v>1</v>
      </c>
      <c r="AP370" s="105"/>
      <c r="AS370" s="24" t="s">
        <v>318</v>
      </c>
      <c r="AT370" s="27" t="n">
        <f aca="false">IF(OR(BE370=BS$60,BE370=BS$61,BE370=BS$62,BE370=BS$63,BE370=BS$64),1,IF(OR(BE370=BS$65,BE370=BS$66,BE370=BS$67,BE370=BS$68,BE370=BS$69),2,3))</f>
        <v>1</v>
      </c>
      <c r="AU370" s="27" t="n">
        <f aca="false">IF(OR(BF370=BS$30,BF370=BS$31,BF370=BS$32,BF370=BS$33),1,IF(BF370=BS$34,2,3))</f>
        <v>3</v>
      </c>
      <c r="AV370" s="27" t="n">
        <f aca="false">IF(BG370="отсутствует",2,1)</f>
        <v>1</v>
      </c>
      <c r="AW370" s="27" t="n">
        <f aca="false">IF(OR(BH370=BS$41,BH370=BS$42),1,IF(OR(BH370=BS$43,BH370=BS$44,BH370=BS$45),2,IF(OR(BH370=BS$46,BH370=BS$47,BH370=BS$48),3,IF(BH370=BS$56,5,IF(BH370=BS$57,6,4)))))</f>
        <v>4</v>
      </c>
      <c r="AX370" s="27" t="n">
        <f aca="false">IF(BI370="отсутствует",2,1)</f>
        <v>1</v>
      </c>
      <c r="AY370" s="24" t="s">
        <v>1953</v>
      </c>
      <c r="AZ370" s="130"/>
      <c r="BA370" s="130"/>
      <c r="BD370" s="104" t="s">
        <v>318</v>
      </c>
      <c r="BE370" s="104" t="s">
        <v>107</v>
      </c>
      <c r="BF370" s="104" t="s">
        <v>1885</v>
      </c>
      <c r="BG370" s="104" t="s">
        <v>534</v>
      </c>
      <c r="BH370" s="104" t="s">
        <v>141</v>
      </c>
      <c r="BI370" s="104" t="s">
        <v>1952</v>
      </c>
      <c r="BJ370" s="104" t="s">
        <v>1953</v>
      </c>
      <c r="BK370" s="24" t="s">
        <v>51</v>
      </c>
    </row>
    <row r="371" s="24" customFormat="true" ht="15" hidden="false" customHeight="false" outlineLevel="0" collapsed="false">
      <c r="A371" s="24" t="s">
        <v>2767</v>
      </c>
      <c r="B371" s="24" t="s">
        <v>148</v>
      </c>
      <c r="C371" s="24" t="s">
        <v>156</v>
      </c>
      <c r="D371" s="24" t="n">
        <v>0</v>
      </c>
      <c r="E371" s="24" t="n">
        <v>0</v>
      </c>
      <c r="F371" s="24" t="n">
        <v>1</v>
      </c>
      <c r="G371" s="24" t="n">
        <v>0</v>
      </c>
      <c r="I371" s="105"/>
      <c r="J371" s="28"/>
      <c r="K371" s="105"/>
      <c r="L371" s="28"/>
      <c r="M371" s="106" t="n">
        <f aca="false">SUM(K371:L371)</f>
        <v>0</v>
      </c>
      <c r="N371" s="105" t="n">
        <v>4</v>
      </c>
      <c r="O371" s="28" t="n">
        <v>3</v>
      </c>
      <c r="P371" s="31"/>
      <c r="Q371" s="106" t="n">
        <f aca="false">SUM(N371:P371)</f>
        <v>7</v>
      </c>
      <c r="R371" s="107"/>
      <c r="S371" s="105"/>
      <c r="T371" s="108"/>
      <c r="U371" s="109"/>
      <c r="V371" s="110"/>
      <c r="W371" s="111"/>
      <c r="X371" s="110"/>
      <c r="Y371" s="111"/>
      <c r="Z371" s="110"/>
      <c r="AA371" s="111"/>
      <c r="AB371" s="110"/>
      <c r="AC371" s="111"/>
      <c r="AD371" s="110"/>
      <c r="AE371" s="111"/>
      <c r="AF371" s="110"/>
      <c r="AG371" s="112"/>
      <c r="AH371" s="113"/>
      <c r="AI371" s="111" t="n">
        <f aca="false">SUM(S371,U371,W371,Y371,AA371,AC371,AE371,AG371)</f>
        <v>0</v>
      </c>
      <c r="AJ371" s="106" t="n">
        <f aca="false">SUM(T371,V371,X371,Z371,AB371,AD371,AF371,AH371)</f>
        <v>0</v>
      </c>
      <c r="AK371" s="107"/>
      <c r="AL371" s="107"/>
      <c r="AM371" s="105"/>
      <c r="AN371" s="28" t="n">
        <v>1</v>
      </c>
      <c r="AO371" s="106" t="n">
        <f aca="false">SUM(AM371:AN371)</f>
        <v>1</v>
      </c>
      <c r="AP371" s="105"/>
      <c r="AS371" s="24" t="s">
        <v>113</v>
      </c>
      <c r="AT371" s="27" t="n">
        <f aca="false">IF(OR(BE371=BS$60,BE371=BS$61,BE371=BS$62,BE371=BS$63,BE371=BS$64),1,IF(OR(BE371=BS$65,BE371=BS$66,BE371=BS$67,BE371=BS$68,BE371=BS$69),2,3))</f>
        <v>3</v>
      </c>
      <c r="AU371" s="27" t="n">
        <f aca="false">IF(OR(BF371=BS$30,BF371=BS$31,BF371=BS$32,BF371=BS$33),1,IF(BF371=BS$34,2,3))</f>
        <v>3</v>
      </c>
      <c r="AV371" s="27" t="n">
        <f aca="false">IF(BG371="отсутствует",2,1)</f>
        <v>2</v>
      </c>
      <c r="AW371" s="27" t="n">
        <f aca="false">IF(OR(BH371=BS$41,BH371=BS$42),1,IF(OR(BH371=BS$43,BH371=BS$44,BH371=BS$45),2,IF(OR(BH371=BS$46,BH371=BS$47,BH371=BS$48),3,IF(BH371=BS$56,5,IF(BH371=BS$57,6,4)))))</f>
        <v>4</v>
      </c>
      <c r="AX371" s="27" t="n">
        <f aca="false">IF(BI371="отсутствует",2,1)</f>
        <v>1</v>
      </c>
      <c r="AY371" s="24" t="s">
        <v>1936</v>
      </c>
      <c r="AZ371" s="130"/>
      <c r="BA371" s="130"/>
      <c r="BD371" s="104" t="s">
        <v>113</v>
      </c>
      <c r="BE371" s="104" t="s">
        <v>193</v>
      </c>
      <c r="BF371" s="104" t="s">
        <v>54</v>
      </c>
      <c r="BG371" s="104" t="s">
        <v>55</v>
      </c>
      <c r="BH371" s="104" t="s">
        <v>194</v>
      </c>
      <c r="BI371" s="104" t="s">
        <v>102</v>
      </c>
      <c r="BJ371" s="104" t="s">
        <v>1936</v>
      </c>
      <c r="BK371" s="24" t="s">
        <v>51</v>
      </c>
    </row>
    <row r="372" s="24" customFormat="true" ht="15" hidden="false" customHeight="false" outlineLevel="0" collapsed="false">
      <c r="A372" s="24" t="s">
        <v>1956</v>
      </c>
      <c r="B372" s="24" t="s">
        <v>138</v>
      </c>
      <c r="C372" s="24" t="s">
        <v>223</v>
      </c>
      <c r="D372" s="24" t="n">
        <v>0</v>
      </c>
      <c r="E372" s="24" t="n">
        <v>1</v>
      </c>
      <c r="F372" s="24" t="n">
        <v>1</v>
      </c>
      <c r="G372" s="24" t="n">
        <v>0</v>
      </c>
      <c r="H372" s="24" t="n">
        <v>1</v>
      </c>
      <c r="I372" s="105"/>
      <c r="J372" s="28" t="n">
        <v>3</v>
      </c>
      <c r="K372" s="105" t="n">
        <v>4</v>
      </c>
      <c r="L372" s="28" t="n">
        <v>1</v>
      </c>
      <c r="M372" s="106" t="n">
        <f aca="false">SUM(K372:L372)</f>
        <v>5</v>
      </c>
      <c r="N372" s="105" t="n">
        <v>10</v>
      </c>
      <c r="O372" s="28" t="n">
        <v>17</v>
      </c>
      <c r="P372" s="31"/>
      <c r="Q372" s="106" t="n">
        <f aca="false">SUM(N372:P372)</f>
        <v>27</v>
      </c>
      <c r="R372" s="107" t="n">
        <v>2</v>
      </c>
      <c r="S372" s="105"/>
      <c r="T372" s="108"/>
      <c r="U372" s="109"/>
      <c r="V372" s="110"/>
      <c r="W372" s="111"/>
      <c r="X372" s="110"/>
      <c r="Y372" s="111"/>
      <c r="Z372" s="110"/>
      <c r="AA372" s="111"/>
      <c r="AB372" s="110"/>
      <c r="AC372" s="111"/>
      <c r="AD372" s="110"/>
      <c r="AE372" s="111"/>
      <c r="AF372" s="110"/>
      <c r="AG372" s="112"/>
      <c r="AH372" s="113"/>
      <c r="AI372" s="111" t="n">
        <f aca="false">SUM(S372,U372,W372,Y372,AA372,AC372,AE372,AG372)</f>
        <v>0</v>
      </c>
      <c r="AJ372" s="106" t="n">
        <f aca="false">SUM(T372,V372,X372,Z372,AB372,AD372,AF372,AH372)</f>
        <v>0</v>
      </c>
      <c r="AK372" s="107"/>
      <c r="AL372" s="107"/>
      <c r="AM372" s="105" t="n">
        <v>2</v>
      </c>
      <c r="AN372" s="28" t="n">
        <v>1</v>
      </c>
      <c r="AO372" s="106" t="n">
        <f aca="false">SUM(AM372:AN372)</f>
        <v>3</v>
      </c>
      <c r="AP372" s="105"/>
      <c r="AS372" s="24" t="s">
        <v>2232</v>
      </c>
      <c r="AT372" s="27" t="n">
        <f aca="false">IF(OR(BE372=BS$60,BE372=BS$61,BE372=BS$62,BE372=BS$63,BE372=BS$64),1,IF(OR(BE372=BS$65,BE372=BS$66,BE372=BS$67,BE372=BS$68,BE372=BS$69),2,3))</f>
        <v>1</v>
      </c>
      <c r="AU372" s="27" t="n">
        <f aca="false">IF(OR(BF372=BS$30,BF372=BS$31,BF372=BS$32,BF372=BS$33),1,IF(BF372=BS$34,2,3))</f>
        <v>3</v>
      </c>
      <c r="AV372" s="27" t="n">
        <f aca="false">IF(BG372="отсутствует",2,1)</f>
        <v>1</v>
      </c>
      <c r="AW372" s="27" t="n">
        <f aca="false">IF(OR(BH372=BS$41,BH372=BS$42),1,IF(OR(BH372=BS$43,BH372=BS$44,BH372=BS$45),2,IF(OR(BH372=BS$46,BH372=BS$47,BH372=BS$48),3,IF(BH372=BS$56,5,IF(BH372=BS$57,6,4)))))</f>
        <v>4</v>
      </c>
      <c r="AX372" s="27" t="n">
        <f aca="false">IF(BI372="отсутствует",2,1)</f>
        <v>1</v>
      </c>
      <c r="AY372" s="24" t="s">
        <v>1958</v>
      </c>
      <c r="AZ372" s="130"/>
      <c r="BA372" s="130"/>
      <c r="BD372" s="104" t="s">
        <v>2232</v>
      </c>
      <c r="BE372" s="104" t="s">
        <v>120</v>
      </c>
      <c r="BF372" s="104" t="s">
        <v>137</v>
      </c>
      <c r="BG372" s="104" t="s">
        <v>114</v>
      </c>
      <c r="BH372" s="104" t="s">
        <v>1957</v>
      </c>
      <c r="BI372" s="104" t="s">
        <v>502</v>
      </c>
      <c r="BJ372" s="104" t="s">
        <v>1958</v>
      </c>
      <c r="BK372" s="24" t="s">
        <v>51</v>
      </c>
    </row>
    <row r="373" s="24" customFormat="true" ht="15" hidden="false" customHeight="false" outlineLevel="0" collapsed="false">
      <c r="A373" s="24" t="s">
        <v>2768</v>
      </c>
      <c r="B373" s="24" t="s">
        <v>664</v>
      </c>
      <c r="C373" s="24" t="s">
        <v>100</v>
      </c>
      <c r="D373" s="24" t="n">
        <v>0</v>
      </c>
      <c r="E373" s="24" t="n">
        <v>0</v>
      </c>
      <c r="F373" s="24" t="n">
        <v>1</v>
      </c>
      <c r="G373" s="24" t="n">
        <v>1</v>
      </c>
      <c r="H373" s="24" t="n">
        <v>1</v>
      </c>
      <c r="I373" s="105"/>
      <c r="J373" s="28" t="n">
        <v>1</v>
      </c>
      <c r="K373" s="105" t="n">
        <v>3</v>
      </c>
      <c r="L373" s="28" t="n">
        <v>1</v>
      </c>
      <c r="M373" s="106" t="n">
        <f aca="false">SUM(K373:L373)</f>
        <v>4</v>
      </c>
      <c r="N373" s="105" t="n">
        <v>20</v>
      </c>
      <c r="O373" s="28" t="n">
        <v>4</v>
      </c>
      <c r="P373" s="31" t="n">
        <v>1</v>
      </c>
      <c r="Q373" s="106" t="n">
        <f aca="false">SUM(N373:P373)</f>
        <v>25</v>
      </c>
      <c r="R373" s="107" t="n">
        <v>31</v>
      </c>
      <c r="S373" s="105"/>
      <c r="T373" s="108"/>
      <c r="U373" s="109" t="n">
        <v>2</v>
      </c>
      <c r="V373" s="110" t="n">
        <v>4</v>
      </c>
      <c r="W373" s="111"/>
      <c r="X373" s="110"/>
      <c r="Y373" s="111"/>
      <c r="Z373" s="110"/>
      <c r="AA373" s="111"/>
      <c r="AB373" s="110"/>
      <c r="AC373" s="111"/>
      <c r="AD373" s="110"/>
      <c r="AE373" s="111" t="n">
        <v>1</v>
      </c>
      <c r="AF373" s="110" t="n">
        <v>1</v>
      </c>
      <c r="AG373" s="112"/>
      <c r="AH373" s="113"/>
      <c r="AI373" s="111" t="n">
        <f aca="false">SUM(S373,U373,W373,Y373,AA373,AC373,AE373,AG373)</f>
        <v>3</v>
      </c>
      <c r="AJ373" s="106" t="n">
        <f aca="false">SUM(T373,V373,X373,Z373,AB373,AD373,AF373,AH373)</f>
        <v>5</v>
      </c>
      <c r="AK373" s="107"/>
      <c r="AL373" s="107"/>
      <c r="AM373" s="105" t="n">
        <v>1</v>
      </c>
      <c r="AN373" s="28" t="n">
        <v>2</v>
      </c>
      <c r="AO373" s="106" t="n">
        <f aca="false">SUM(AM373:AN373)</f>
        <v>3</v>
      </c>
      <c r="AP373" s="105"/>
      <c r="AS373" s="24" t="s">
        <v>52</v>
      </c>
      <c r="AT373" s="27" t="n">
        <f aca="false">IF(OR(BE373=BS$60,BE373=BS$61,BE373=BS$62,BE373=BS$63,BE373=BS$64),1,IF(OR(BE373=BS$65,BE373=BS$66,BE373=BS$67,BE373=BS$68,BE373=BS$69),2,3))</f>
        <v>1</v>
      </c>
      <c r="AU373" s="27" t="n">
        <f aca="false">IF(OR(BF373=BS$30,BF373=BS$31,BF373=BS$32,BF373=BS$33),1,IF(BF373=BS$34,2,3))</f>
        <v>1</v>
      </c>
      <c r="AV373" s="27" t="n">
        <f aca="false">IF(BG373="отсутствует",2,1)</f>
        <v>1</v>
      </c>
      <c r="AW373" s="27" t="n">
        <f aca="false">IF(OR(BH373=BS$41,BH373=BS$42),1,IF(OR(BH373=BS$43,BH373=BS$44,BH373=BS$45),2,IF(OR(BH373=BS$46,BH373=BS$47,BH373=BS$48),3,IF(BH373=BS$56,5,IF(BH373=BS$57,6,4)))))</f>
        <v>1</v>
      </c>
      <c r="AX373" s="27" t="n">
        <f aca="false">IF(BI373="отсутствует",2,1)</f>
        <v>1</v>
      </c>
      <c r="AY373" s="24" t="s">
        <v>2472</v>
      </c>
      <c r="AZ373" s="130"/>
      <c r="BA373" s="130"/>
      <c r="BD373" s="104" t="s">
        <v>52</v>
      </c>
      <c r="BE373" s="104" t="s">
        <v>107</v>
      </c>
      <c r="BF373" s="104" t="s">
        <v>72</v>
      </c>
      <c r="BG373" s="104" t="s">
        <v>114</v>
      </c>
      <c r="BH373" s="104" t="s">
        <v>73</v>
      </c>
      <c r="BI373" s="104" t="s">
        <v>1686</v>
      </c>
      <c r="BJ373" s="104" t="s">
        <v>2472</v>
      </c>
      <c r="BK373" s="24" t="s">
        <v>51</v>
      </c>
    </row>
    <row r="374" s="24" customFormat="true" ht="15" hidden="false" customHeight="false" outlineLevel="0" collapsed="false">
      <c r="A374" s="24" t="s">
        <v>2769</v>
      </c>
      <c r="B374" s="24" t="s">
        <v>87</v>
      </c>
      <c r="C374" s="24" t="s">
        <v>92</v>
      </c>
      <c r="D374" s="24" t="n">
        <v>0</v>
      </c>
      <c r="E374" s="24" t="n">
        <v>0</v>
      </c>
      <c r="F374" s="24" t="n">
        <v>1</v>
      </c>
      <c r="G374" s="24" t="n">
        <v>0</v>
      </c>
      <c r="I374" s="105"/>
      <c r="J374" s="28"/>
      <c r="K374" s="105" t="n">
        <v>6</v>
      </c>
      <c r="L374" s="28" t="n">
        <v>2</v>
      </c>
      <c r="M374" s="106" t="n">
        <f aca="false">SUM(K374:L374)</f>
        <v>8</v>
      </c>
      <c r="N374" s="105" t="n">
        <v>9</v>
      </c>
      <c r="O374" s="28" t="n">
        <v>17</v>
      </c>
      <c r="P374" s="31"/>
      <c r="Q374" s="106" t="n">
        <f aca="false">SUM(N374:P374)</f>
        <v>26</v>
      </c>
      <c r="R374" s="107" t="n">
        <v>2</v>
      </c>
      <c r="S374" s="105" t="n">
        <v>4</v>
      </c>
      <c r="T374" s="108" t="n">
        <v>4</v>
      </c>
      <c r="U374" s="109" t="n">
        <v>2</v>
      </c>
      <c r="V374" s="110" t="n">
        <v>2</v>
      </c>
      <c r="W374" s="111" t="n">
        <v>1</v>
      </c>
      <c r="X374" s="110" t="n">
        <v>1</v>
      </c>
      <c r="Y374" s="111"/>
      <c r="Z374" s="110"/>
      <c r="AA374" s="111"/>
      <c r="AB374" s="110"/>
      <c r="AC374" s="111"/>
      <c r="AD374" s="110"/>
      <c r="AE374" s="111"/>
      <c r="AF374" s="110"/>
      <c r="AG374" s="112"/>
      <c r="AH374" s="113"/>
      <c r="AI374" s="111" t="n">
        <f aca="false">SUM(S374,U374,W374,Y374,AA374,AC374,AE374,AG374)</f>
        <v>7</v>
      </c>
      <c r="AJ374" s="106" t="n">
        <f aca="false">SUM(T374,V374,X374,Z374,AB374,AD374,AF374,AH374)</f>
        <v>7</v>
      </c>
      <c r="AK374" s="107"/>
      <c r="AL374" s="107" t="n">
        <v>5</v>
      </c>
      <c r="AM374" s="105" t="n">
        <v>2</v>
      </c>
      <c r="AN374" s="28" t="n">
        <v>1</v>
      </c>
      <c r="AO374" s="106" t="n">
        <f aca="false">SUM(AM374:AN374)</f>
        <v>3</v>
      </c>
      <c r="AP374" s="105"/>
      <c r="AS374" s="24" t="s">
        <v>1299</v>
      </c>
      <c r="AT374" s="27" t="n">
        <f aca="false">IF(OR(BE374=BS$60,BE374=BS$61,BE374=BS$62,BE374=BS$63,BE374=BS$64),1,IF(OR(BE374=BS$65,BE374=BS$66,BE374=BS$67,BE374=BS$68,BE374=BS$69),2,3))</f>
        <v>2</v>
      </c>
      <c r="AU374" s="27" t="n">
        <f aca="false">IF(OR(BF374=BS$30,BF374=BS$31,BF374=BS$32,BF374=BS$33),1,IF(BF374=BS$34,2,3))</f>
        <v>3</v>
      </c>
      <c r="AV374" s="27" t="n">
        <f aca="false">IF(BG374="отсутствует",2,1)</f>
        <v>1</v>
      </c>
      <c r="AW374" s="27" t="n">
        <f aca="false">IF(OR(BH374=BS$41,BH374=BS$42),1,IF(OR(BH374=BS$43,BH374=BS$44,BH374=BS$45),2,IF(OR(BH374=BS$46,BH374=BS$47,BH374=BS$48),3,IF(BH374=BS$56,5,IF(BH374=BS$57,6,4)))))</f>
        <v>4</v>
      </c>
      <c r="AX374" s="27" t="n">
        <f aca="false">IF(BI374="отсутствует",2,1)</f>
        <v>1</v>
      </c>
      <c r="AY374" s="24" t="s">
        <v>84</v>
      </c>
      <c r="AZ374" s="130"/>
      <c r="BA374" s="130"/>
      <c r="BD374" s="104" t="s">
        <v>1299</v>
      </c>
      <c r="BE374" s="104" t="s">
        <v>63</v>
      </c>
      <c r="BF374" s="104" t="s">
        <v>137</v>
      </c>
      <c r="BG374" s="104" t="s">
        <v>534</v>
      </c>
      <c r="BH374" s="104" t="s">
        <v>2594</v>
      </c>
      <c r="BI374" s="104" t="s">
        <v>195</v>
      </c>
      <c r="BJ374" s="104" t="s">
        <v>84</v>
      </c>
      <c r="BK374" s="24" t="s">
        <v>51</v>
      </c>
    </row>
    <row r="375" s="24" customFormat="true" ht="15" hidden="false" customHeight="false" outlineLevel="0" collapsed="false">
      <c r="A375" s="24" t="s">
        <v>1059</v>
      </c>
      <c r="B375" s="24" t="s">
        <v>160</v>
      </c>
      <c r="C375" s="24" t="s">
        <v>105</v>
      </c>
      <c r="D375" s="24" t="n">
        <v>0</v>
      </c>
      <c r="E375" s="24" t="n">
        <v>0</v>
      </c>
      <c r="F375" s="24" t="n">
        <v>1</v>
      </c>
      <c r="G375" s="24" t="n">
        <v>0</v>
      </c>
      <c r="I375" s="105"/>
      <c r="J375" s="28"/>
      <c r="K375" s="105" t="n">
        <v>2</v>
      </c>
      <c r="L375" s="28" t="n">
        <v>1</v>
      </c>
      <c r="M375" s="106" t="n">
        <f aca="false">SUM(K375:L375)</f>
        <v>3</v>
      </c>
      <c r="N375" s="105" t="n">
        <v>6</v>
      </c>
      <c r="O375" s="28" t="n">
        <v>3</v>
      </c>
      <c r="P375" s="31"/>
      <c r="Q375" s="106" t="n">
        <f aca="false">SUM(N375:P375)</f>
        <v>9</v>
      </c>
      <c r="R375" s="107"/>
      <c r="S375" s="105"/>
      <c r="T375" s="108"/>
      <c r="U375" s="109"/>
      <c r="V375" s="110"/>
      <c r="W375" s="111"/>
      <c r="X375" s="110"/>
      <c r="Y375" s="111"/>
      <c r="Z375" s="110"/>
      <c r="AA375" s="111"/>
      <c r="AB375" s="110"/>
      <c r="AC375" s="111"/>
      <c r="AD375" s="110"/>
      <c r="AE375" s="111"/>
      <c r="AF375" s="110"/>
      <c r="AG375" s="112"/>
      <c r="AH375" s="113"/>
      <c r="AI375" s="111" t="n">
        <f aca="false">SUM(S375,U375,W375,Y375,AA375,AC375,AE375,AG375)</f>
        <v>0</v>
      </c>
      <c r="AJ375" s="106" t="n">
        <f aca="false">SUM(T375,V375,X375,Z375,AB375,AD375,AF375,AH375)</f>
        <v>0</v>
      </c>
      <c r="AK375" s="107"/>
      <c r="AL375" s="107"/>
      <c r="AM375" s="105" t="n">
        <v>1</v>
      </c>
      <c r="AN375" s="28" t="n">
        <v>1</v>
      </c>
      <c r="AO375" s="106" t="n">
        <f aca="false">SUM(AM375:AN375)</f>
        <v>2</v>
      </c>
      <c r="AP375" s="105"/>
      <c r="AS375" s="24" t="s">
        <v>1472</v>
      </c>
      <c r="AT375" s="27" t="n">
        <f aca="false">IF(OR(BE375=BS$60,BE375=BS$61,BE375=BS$62,BE375=BS$63,BE375=BS$64),1,IF(OR(BE375=BS$65,BE375=BS$66,BE375=BS$67,BE375=BS$68,BE375=BS$69),2,3))</f>
        <v>3</v>
      </c>
      <c r="AU375" s="27" t="n">
        <f aca="false">IF(OR(BF375=BS$30,BF375=BS$31,BF375=BS$32,BF375=BS$33),1,IF(BF375=BS$34,2,3))</f>
        <v>1</v>
      </c>
      <c r="AV375" s="27" t="n">
        <f aca="false">IF(BG375="отсутствует",2,1)</f>
        <v>2</v>
      </c>
      <c r="AW375" s="27" t="n">
        <f aca="false">IF(OR(BH375=BS$41,BH375=BS$42),1,IF(OR(BH375=BS$43,BH375=BS$44,BH375=BS$45),2,IF(OR(BH375=BS$46,BH375=BS$47,BH375=BS$48),3,IF(BH375=BS$56,5,IF(BH375=BS$57,6,4)))))</f>
        <v>2</v>
      </c>
      <c r="AX375" s="27" t="n">
        <f aca="false">IF(BI375="отсутствует",2,1)</f>
        <v>1</v>
      </c>
      <c r="AY375" s="24" t="s">
        <v>143</v>
      </c>
      <c r="AZ375" s="130"/>
      <c r="BA375" s="130"/>
      <c r="BD375" s="104" t="s">
        <v>1472</v>
      </c>
      <c r="BE375" s="104" t="s">
        <v>193</v>
      </c>
      <c r="BF375" s="104" t="s">
        <v>422</v>
      </c>
      <c r="BG375" s="104" t="s">
        <v>55</v>
      </c>
      <c r="BH375" s="104" t="s">
        <v>477</v>
      </c>
      <c r="BI375" s="104" t="s">
        <v>1442</v>
      </c>
      <c r="BJ375" s="104" t="s">
        <v>143</v>
      </c>
      <c r="BK375" s="24" t="s">
        <v>51</v>
      </c>
    </row>
    <row r="376" s="24" customFormat="true" ht="15" hidden="false" customHeight="false" outlineLevel="0" collapsed="false">
      <c r="A376" s="24" t="s">
        <v>1968</v>
      </c>
      <c r="B376" s="24" t="s">
        <v>104</v>
      </c>
      <c r="C376" s="24" t="s">
        <v>62</v>
      </c>
      <c r="D376" s="24" t="n">
        <v>0</v>
      </c>
      <c r="E376" s="24" t="n">
        <v>1</v>
      </c>
      <c r="F376" s="24" t="n">
        <v>1</v>
      </c>
      <c r="G376" s="24" t="n">
        <v>0</v>
      </c>
      <c r="H376" s="24" t="n">
        <v>1</v>
      </c>
      <c r="I376" s="105" t="n">
        <v>1</v>
      </c>
      <c r="J376" s="28"/>
      <c r="K376" s="105"/>
      <c r="L376" s="28"/>
      <c r="M376" s="106" t="n">
        <f aca="false">SUM(K376:L376)</f>
        <v>0</v>
      </c>
      <c r="N376" s="105" t="n">
        <v>4</v>
      </c>
      <c r="O376" s="28"/>
      <c r="P376" s="31"/>
      <c r="Q376" s="106" t="n">
        <f aca="false">SUM(N376:P376)</f>
        <v>4</v>
      </c>
      <c r="R376" s="107"/>
      <c r="S376" s="105"/>
      <c r="T376" s="108"/>
      <c r="U376" s="109" t="n">
        <v>1</v>
      </c>
      <c r="V376" s="110" t="n">
        <v>1</v>
      </c>
      <c r="W376" s="111"/>
      <c r="X376" s="110"/>
      <c r="Y376" s="111"/>
      <c r="Z376" s="110"/>
      <c r="AA376" s="111"/>
      <c r="AB376" s="110"/>
      <c r="AC376" s="111"/>
      <c r="AD376" s="110"/>
      <c r="AE376" s="111"/>
      <c r="AF376" s="110"/>
      <c r="AG376" s="112"/>
      <c r="AH376" s="113"/>
      <c r="AI376" s="111" t="n">
        <f aca="false">SUM(S376,U376,W376,Y376,AA376,AC376,AE376,AG376)</f>
        <v>1</v>
      </c>
      <c r="AJ376" s="106" t="n">
        <f aca="false">SUM(T376,V376,X376,Z376,AB376,AD376,AF376,AH376)</f>
        <v>1</v>
      </c>
      <c r="AK376" s="107"/>
      <c r="AL376" s="107" t="n">
        <v>13</v>
      </c>
      <c r="AM376" s="105"/>
      <c r="AN376" s="28" t="n">
        <v>2</v>
      </c>
      <c r="AO376" s="106" t="n">
        <f aca="false">SUM(AM376:AN376)</f>
        <v>2</v>
      </c>
      <c r="AP376" s="105"/>
      <c r="AS376" s="24" t="s">
        <v>318</v>
      </c>
      <c r="AT376" s="27" t="n">
        <f aca="false">IF(OR(BE376=BS$60,BE376=BS$61,BE376=BS$62,BE376=BS$63,BE376=BS$64),1,IF(OR(BE376=BS$65,BE376=BS$66,BE376=BS$67,BE376=BS$68,BE376=BS$69),2,3))</f>
        <v>1</v>
      </c>
      <c r="AU376" s="27" t="n">
        <f aca="false">IF(OR(BF376=BS$30,BF376=BS$31,BF376=BS$32,BF376=BS$33),1,IF(BF376=BS$34,2,3))</f>
        <v>1</v>
      </c>
      <c r="AV376" s="27" t="n">
        <f aca="false">IF(BG376="отсутствует",2,1)</f>
        <v>1</v>
      </c>
      <c r="AW376" s="27" t="n">
        <f aca="false">IF(OR(BH376=BS$41,BH376=BS$42),1,IF(OR(BH376=BS$43,BH376=BS$44,BH376=BS$45),2,IF(OR(BH376=BS$46,BH376=BS$47,BH376=BS$48),3,IF(BH376=BS$56,5,IF(BH376=BS$57,6,4)))))</f>
        <v>4</v>
      </c>
      <c r="AX376" s="27" t="n">
        <f aca="false">IF(BI376="отсутствует",2,1)</f>
        <v>1</v>
      </c>
      <c r="AY376" s="24" t="s">
        <v>1831</v>
      </c>
      <c r="AZ376" s="130"/>
      <c r="BA376" s="130"/>
      <c r="BD376" s="104" t="s">
        <v>318</v>
      </c>
      <c r="BE376" s="104" t="s">
        <v>107</v>
      </c>
      <c r="BF376" s="104" t="s">
        <v>72</v>
      </c>
      <c r="BG376" s="104" t="s">
        <v>1362</v>
      </c>
      <c r="BH376" s="104" t="s">
        <v>667</v>
      </c>
      <c r="BI376" s="104" t="s">
        <v>182</v>
      </c>
      <c r="BJ376" s="104" t="s">
        <v>1831</v>
      </c>
      <c r="BK376" s="24" t="s">
        <v>51</v>
      </c>
    </row>
    <row r="377" s="24" customFormat="true" ht="15" hidden="false" customHeight="false" outlineLevel="0" collapsed="false">
      <c r="A377" s="24" t="s">
        <v>2770</v>
      </c>
      <c r="B377" s="24" t="s">
        <v>2219</v>
      </c>
      <c r="C377" s="24" t="s">
        <v>2771</v>
      </c>
      <c r="D377" s="24" t="n">
        <v>0</v>
      </c>
      <c r="E377" s="24" t="n">
        <v>0</v>
      </c>
      <c r="F377" s="24" t="n">
        <v>1</v>
      </c>
      <c r="G377" s="24" t="n">
        <v>0</v>
      </c>
      <c r="I377" s="105"/>
      <c r="J377" s="28"/>
      <c r="K377" s="105" t="n">
        <v>1</v>
      </c>
      <c r="L377" s="28"/>
      <c r="M377" s="106" t="n">
        <f aca="false">SUM(K377:L377)</f>
        <v>1</v>
      </c>
      <c r="N377" s="105" t="n">
        <v>4</v>
      </c>
      <c r="O377" s="28" t="n">
        <v>2</v>
      </c>
      <c r="P377" s="31"/>
      <c r="Q377" s="106" t="n">
        <f aca="false">SUM(N377:P377)</f>
        <v>6</v>
      </c>
      <c r="R377" s="107"/>
      <c r="S377" s="105"/>
      <c r="T377" s="108"/>
      <c r="U377" s="109"/>
      <c r="V377" s="110"/>
      <c r="W377" s="111"/>
      <c r="X377" s="110"/>
      <c r="Y377" s="111"/>
      <c r="Z377" s="110"/>
      <c r="AA377" s="111"/>
      <c r="AB377" s="110"/>
      <c r="AC377" s="111"/>
      <c r="AD377" s="110"/>
      <c r="AE377" s="111"/>
      <c r="AF377" s="110"/>
      <c r="AG377" s="112"/>
      <c r="AH377" s="113"/>
      <c r="AI377" s="111" t="n">
        <f aca="false">SUM(S377,U377,W377,Y377,AA377,AC377,AE377,AG377)</f>
        <v>0</v>
      </c>
      <c r="AJ377" s="106" t="n">
        <f aca="false">SUM(T377,V377,X377,Z377,AB377,AD377,AF377,AH377)</f>
        <v>0</v>
      </c>
      <c r="AK377" s="107"/>
      <c r="AL377" s="107"/>
      <c r="AM377" s="105" t="n">
        <v>1</v>
      </c>
      <c r="AN377" s="28"/>
      <c r="AO377" s="106" t="n">
        <f aca="false">SUM(AM377:AN377)</f>
        <v>1</v>
      </c>
      <c r="AP377" s="105"/>
      <c r="AS377" s="24" t="s">
        <v>318</v>
      </c>
      <c r="AT377" s="27" t="n">
        <f aca="false">IF(OR(BE377=BS$60,BE377=BS$61,BE377=BS$62,BE377=BS$63,BE377=BS$64),1,IF(OR(BE377=BS$65,BE377=BS$66,BE377=BS$67,BE377=BS$68,BE377=BS$69),2,3))</f>
        <v>2</v>
      </c>
      <c r="AU377" s="27" t="n">
        <f aca="false">IF(OR(BF377=BS$30,BF377=BS$31,BF377=BS$32,BF377=BS$33),1,IF(BF377=BS$34,2,3))</f>
        <v>2</v>
      </c>
      <c r="AV377" s="27" t="n">
        <f aca="false">IF(BG377="отсутствует",2,1)</f>
        <v>2</v>
      </c>
      <c r="AW377" s="27" t="n">
        <f aca="false">IF(OR(BH377=BS$41,BH377=BS$42),1,IF(OR(BH377=BS$43,BH377=BS$44,BH377=BS$45),2,IF(OR(BH377=BS$46,BH377=BS$47,BH377=BS$48),3,IF(BH377=BS$56,5,IF(BH377=BS$57,6,4)))))</f>
        <v>4</v>
      </c>
      <c r="AX377" s="27" t="n">
        <f aca="false">IF(BI377="отсутствует",2,1)</f>
        <v>1</v>
      </c>
      <c r="AY377" s="24" t="s">
        <v>1025</v>
      </c>
      <c r="AZ377" s="130"/>
      <c r="BA377" s="130"/>
      <c r="BD377" s="104" t="s">
        <v>318</v>
      </c>
      <c r="BE377" s="104" t="s">
        <v>169</v>
      </c>
      <c r="BF377" s="104" t="s">
        <v>82</v>
      </c>
      <c r="BG377" s="104" t="s">
        <v>55</v>
      </c>
      <c r="BH377" s="104" t="s">
        <v>825</v>
      </c>
      <c r="BI377" s="104" t="s">
        <v>182</v>
      </c>
      <c r="BJ377" s="104" t="s">
        <v>1025</v>
      </c>
      <c r="BK377" s="24" t="s">
        <v>51</v>
      </c>
    </row>
    <row r="378" s="24" customFormat="true" ht="15" hidden="false" customHeight="false" outlineLevel="0" collapsed="false">
      <c r="A378" s="24" t="s">
        <v>2770</v>
      </c>
      <c r="B378" s="24" t="s">
        <v>61</v>
      </c>
      <c r="C378" s="24" t="s">
        <v>2772</v>
      </c>
      <c r="D378" s="24" t="n">
        <v>0</v>
      </c>
      <c r="E378" s="24" t="n">
        <v>0</v>
      </c>
      <c r="F378" s="24" t="n">
        <v>1</v>
      </c>
      <c r="G378" s="24" t="n">
        <v>0</v>
      </c>
      <c r="I378" s="105"/>
      <c r="J378" s="28"/>
      <c r="K378" s="105" t="n">
        <v>1</v>
      </c>
      <c r="L378" s="28"/>
      <c r="M378" s="106" t="n">
        <f aca="false">SUM(K378:L378)</f>
        <v>1</v>
      </c>
      <c r="N378" s="105" t="n">
        <v>10</v>
      </c>
      <c r="O378" s="28" t="n">
        <v>2</v>
      </c>
      <c r="P378" s="31"/>
      <c r="Q378" s="106" t="n">
        <f aca="false">SUM(N378:P378)</f>
        <v>12</v>
      </c>
      <c r="R378" s="107"/>
      <c r="S378" s="105"/>
      <c r="T378" s="108"/>
      <c r="U378" s="109"/>
      <c r="V378" s="110"/>
      <c r="W378" s="111"/>
      <c r="X378" s="110"/>
      <c r="Y378" s="111"/>
      <c r="Z378" s="110"/>
      <c r="AA378" s="111"/>
      <c r="AB378" s="110"/>
      <c r="AC378" s="111"/>
      <c r="AD378" s="110"/>
      <c r="AE378" s="111"/>
      <c r="AF378" s="110"/>
      <c r="AG378" s="112"/>
      <c r="AH378" s="113"/>
      <c r="AI378" s="111" t="n">
        <f aca="false">SUM(S378,U378,W378,Y378,AA378,AC378,AE378,AG378)</f>
        <v>0</v>
      </c>
      <c r="AJ378" s="106" t="n">
        <f aca="false">SUM(T378,V378,X378,Z378,AB378,AD378,AF378,AH378)</f>
        <v>0</v>
      </c>
      <c r="AK378" s="107"/>
      <c r="AL378" s="107"/>
      <c r="AM378" s="105"/>
      <c r="AN378" s="28" t="n">
        <v>2</v>
      </c>
      <c r="AO378" s="106" t="n">
        <f aca="false">SUM(AM378:AN378)</f>
        <v>2</v>
      </c>
      <c r="AP378" s="105"/>
      <c r="AS378" s="24" t="s">
        <v>52</v>
      </c>
      <c r="AT378" s="27" t="n">
        <f aca="false">IF(OR(BE378=BS$60,BE378=BS$61,BE378=BS$62,BE378=BS$63,BE378=BS$64),1,IF(OR(BE378=BS$65,BE378=BS$66,BE378=BS$67,BE378=BS$68,BE378=BS$69),2,3))</f>
        <v>2</v>
      </c>
      <c r="AU378" s="27" t="n">
        <f aca="false">IF(OR(BF378=BS$30,BF378=BS$31,BF378=BS$32,BF378=BS$33),1,IF(BF378=BS$34,2,3))</f>
        <v>2</v>
      </c>
      <c r="AV378" s="27" t="n">
        <f aca="false">IF(BG378="отсутствует",2,1)</f>
        <v>2</v>
      </c>
      <c r="AW378" s="27" t="n">
        <f aca="false">IF(OR(BH378=BS$41,BH378=BS$42),1,IF(OR(BH378=BS$43,BH378=BS$44,BH378=BS$45),2,IF(OR(BH378=BS$46,BH378=BS$47,BH378=BS$48),3,IF(BH378=BS$56,5,IF(BH378=BS$57,6,4)))))</f>
        <v>4</v>
      </c>
      <c r="AX378" s="27" t="n">
        <f aca="false">IF(BI378="отсутствует",2,1)</f>
        <v>1</v>
      </c>
      <c r="AY378" s="24" t="s">
        <v>1365</v>
      </c>
      <c r="AZ378" s="130"/>
      <c r="BA378" s="130"/>
      <c r="BD378" s="104" t="s">
        <v>52</v>
      </c>
      <c r="BE378" s="104" t="s">
        <v>169</v>
      </c>
      <c r="BF378" s="104" t="s">
        <v>82</v>
      </c>
      <c r="BG378" s="104" t="s">
        <v>55</v>
      </c>
      <c r="BH378" s="104" t="s">
        <v>913</v>
      </c>
      <c r="BI378" s="104" t="s">
        <v>66</v>
      </c>
      <c r="BJ378" s="104" t="s">
        <v>1365</v>
      </c>
      <c r="BK378" s="24" t="s">
        <v>51</v>
      </c>
    </row>
    <row r="379" s="24" customFormat="true" ht="15" hidden="false" customHeight="false" outlineLevel="0" collapsed="false">
      <c r="A379" s="24" t="s">
        <v>2770</v>
      </c>
      <c r="B379" s="24" t="s">
        <v>211</v>
      </c>
      <c r="C379" s="24" t="s">
        <v>271</v>
      </c>
      <c r="D379" s="24" t="n">
        <v>0</v>
      </c>
      <c r="E379" s="24" t="n">
        <v>0</v>
      </c>
      <c r="F379" s="24" t="n">
        <v>1</v>
      </c>
      <c r="G379" s="24" t="n">
        <v>0</v>
      </c>
      <c r="I379" s="105" t="n">
        <v>1</v>
      </c>
      <c r="J379" s="28"/>
      <c r="K379" s="105" t="n">
        <v>2</v>
      </c>
      <c r="L379" s="28"/>
      <c r="M379" s="106" t="n">
        <f aca="false">SUM(K379:L379)</f>
        <v>2</v>
      </c>
      <c r="N379" s="105"/>
      <c r="O379" s="28" t="n">
        <v>2</v>
      </c>
      <c r="P379" s="31"/>
      <c r="Q379" s="106" t="n">
        <f aca="false">SUM(N379:P379)</f>
        <v>2</v>
      </c>
      <c r="R379" s="107"/>
      <c r="S379" s="105"/>
      <c r="T379" s="108"/>
      <c r="U379" s="109" t="n">
        <v>1</v>
      </c>
      <c r="V379" s="110" t="n">
        <v>1</v>
      </c>
      <c r="W379" s="111" t="n">
        <v>1</v>
      </c>
      <c r="X379" s="110" t="n">
        <v>1</v>
      </c>
      <c r="Y379" s="111"/>
      <c r="Z379" s="110"/>
      <c r="AA379" s="111" t="n">
        <v>1</v>
      </c>
      <c r="AB379" s="110" t="n">
        <v>1</v>
      </c>
      <c r="AC379" s="111"/>
      <c r="AD379" s="110"/>
      <c r="AE379" s="111"/>
      <c r="AF379" s="110"/>
      <c r="AG379" s="112"/>
      <c r="AH379" s="113"/>
      <c r="AI379" s="111" t="n">
        <f aca="false">SUM(S379,U379,W379,Y379,AA379,AC379,AE379,AG379)</f>
        <v>3</v>
      </c>
      <c r="AJ379" s="106" t="n">
        <f aca="false">SUM(T379,V379,X379,Z379,AB379,AD379,AF379,AH379)</f>
        <v>3</v>
      </c>
      <c r="AK379" s="107"/>
      <c r="AL379" s="107"/>
      <c r="AM379" s="105" t="n">
        <v>1</v>
      </c>
      <c r="AN379" s="28"/>
      <c r="AO379" s="106" t="n">
        <f aca="false">SUM(AM379:AN379)</f>
        <v>1</v>
      </c>
      <c r="AP379" s="105"/>
      <c r="AQ379" s="24" t="s">
        <v>2935</v>
      </c>
      <c r="AS379" s="24" t="s">
        <v>1299</v>
      </c>
      <c r="AT379" s="27" t="n">
        <f aca="false">IF(OR(BE379=BS$60,BE379=BS$61,BE379=BS$62,BE379=BS$63,BE379=BS$64),1,IF(OR(BE379=BS$65,BE379=BS$66,BE379=BS$67,BE379=BS$68,BE379=BS$69),2,3))</f>
        <v>1</v>
      </c>
      <c r="AU379" s="27" t="n">
        <f aca="false">IF(OR(BF379=BS$30,BF379=BS$31,BF379=BS$32,BF379=BS$33),1,IF(BF379=BS$34,2,3))</f>
        <v>2</v>
      </c>
      <c r="AV379" s="27" t="n">
        <f aca="false">IF(BG379="отсутствует",2,1)</f>
        <v>2</v>
      </c>
      <c r="AW379" s="27" t="n">
        <f aca="false">IF(OR(BH379=BS$41,BH379=BS$42),1,IF(OR(BH379=BS$43,BH379=BS$44,BH379=BS$45),2,IF(OR(BH379=BS$46,BH379=BS$47,BH379=BS$48),3,IF(BH379=BS$56,5,IF(BH379=BS$57,6,4)))))</f>
        <v>4</v>
      </c>
      <c r="AX379" s="27" t="n">
        <f aca="false">IF(BI379="отсутствует",2,1)</f>
        <v>1</v>
      </c>
      <c r="AY379" s="24" t="s">
        <v>206</v>
      </c>
      <c r="AZ379" s="130"/>
      <c r="BA379" s="130"/>
      <c r="BD379" s="104" t="s">
        <v>1299</v>
      </c>
      <c r="BE379" s="104" t="s">
        <v>107</v>
      </c>
      <c r="BF379" s="104" t="s">
        <v>82</v>
      </c>
      <c r="BG379" s="104" t="s">
        <v>55</v>
      </c>
      <c r="BH379" s="104" t="s">
        <v>2773</v>
      </c>
      <c r="BI379" s="104" t="s">
        <v>1442</v>
      </c>
      <c r="BJ379" s="104" t="s">
        <v>206</v>
      </c>
      <c r="BK379" s="24" t="s">
        <v>51</v>
      </c>
    </row>
    <row r="380" s="24" customFormat="true" ht="15" hidden="false" customHeight="false" outlineLevel="0" collapsed="false">
      <c r="A380" s="24" t="s">
        <v>1970</v>
      </c>
      <c r="B380" s="24" t="s">
        <v>265</v>
      </c>
      <c r="C380" s="24" t="s">
        <v>343</v>
      </c>
      <c r="D380" s="24" t="n">
        <v>0</v>
      </c>
      <c r="E380" s="24" t="n">
        <v>0</v>
      </c>
      <c r="F380" s="24" t="n">
        <v>1</v>
      </c>
      <c r="G380" s="24" t="n">
        <v>0</v>
      </c>
      <c r="I380" s="105"/>
      <c r="J380" s="28"/>
      <c r="K380" s="105"/>
      <c r="L380" s="28"/>
      <c r="M380" s="106" t="n">
        <f aca="false">SUM(K380:L380)</f>
        <v>0</v>
      </c>
      <c r="N380" s="105"/>
      <c r="O380" s="28"/>
      <c r="P380" s="31"/>
      <c r="Q380" s="106" t="n">
        <f aca="false">SUM(N380:P380)</f>
        <v>0</v>
      </c>
      <c r="R380" s="107"/>
      <c r="S380" s="105"/>
      <c r="T380" s="108"/>
      <c r="U380" s="109"/>
      <c r="V380" s="110"/>
      <c r="W380" s="111"/>
      <c r="X380" s="110"/>
      <c r="Y380" s="111"/>
      <c r="Z380" s="110"/>
      <c r="AA380" s="111"/>
      <c r="AB380" s="110"/>
      <c r="AC380" s="111"/>
      <c r="AD380" s="110"/>
      <c r="AE380" s="111"/>
      <c r="AF380" s="110"/>
      <c r="AG380" s="112"/>
      <c r="AH380" s="113"/>
      <c r="AI380" s="111" t="n">
        <f aca="false">SUM(S380,U380,W380,Y380,AA380,AC380,AE380,AG380)</f>
        <v>0</v>
      </c>
      <c r="AJ380" s="106" t="n">
        <f aca="false">SUM(T380,V380,X380,Z380,AB380,AD380,AF380,AH380)</f>
        <v>0</v>
      </c>
      <c r="AK380" s="107"/>
      <c r="AL380" s="107"/>
      <c r="AM380" s="105"/>
      <c r="AN380" s="28"/>
      <c r="AO380" s="106" t="n">
        <f aca="false">SUM(AM380:AN380)</f>
        <v>0</v>
      </c>
      <c r="AP380" s="105"/>
      <c r="AQ380" s="24" t="s">
        <v>2935</v>
      </c>
      <c r="AS380" s="24" t="s">
        <v>52</v>
      </c>
      <c r="AT380" s="27" t="n">
        <f aca="false">IF(OR(BE380=BS$60,BE380=BS$61,BE380=BS$62,BE380=BS$63,BE380=BS$64),1,IF(OR(BE380=BS$65,BE380=BS$66,BE380=BS$67,BE380=BS$68,BE380=BS$69),2,3))</f>
        <v>3</v>
      </c>
      <c r="AU380" s="27" t="n">
        <f aca="false">IF(OR(BF380=BS$30,BF380=BS$31,BF380=BS$32,BF380=BS$33),1,IF(BF380=BS$34,2,3))</f>
        <v>3</v>
      </c>
      <c r="AV380" s="27" t="n">
        <f aca="false">IF(BG380="отсутствует",2,1)</f>
        <v>2</v>
      </c>
      <c r="AW380" s="27" t="n">
        <f aca="false">IF(OR(BH380=BS$41,BH380=BS$42),1,IF(OR(BH380=BS$43,BH380=BS$44,BH380=BS$45),2,IF(OR(BH380=BS$46,BH380=BS$47,BH380=BS$48),3,IF(BH380=BS$56,5,IF(BH380=BS$57,6,4)))))</f>
        <v>4</v>
      </c>
      <c r="AX380" s="27" t="n">
        <f aca="false">IF(BI380="отсутствует",2,1)</f>
        <v>1</v>
      </c>
      <c r="AY380" s="24" t="s">
        <v>954</v>
      </c>
      <c r="AZ380" s="130"/>
      <c r="BA380" s="130"/>
      <c r="BD380" s="104" t="s">
        <v>52</v>
      </c>
      <c r="BE380" s="104" t="s">
        <v>193</v>
      </c>
      <c r="BF380" s="104" t="s">
        <v>54</v>
      </c>
      <c r="BG380" s="104" t="s">
        <v>55</v>
      </c>
      <c r="BH380" s="104" t="s">
        <v>714</v>
      </c>
      <c r="BI380" s="104" t="s">
        <v>102</v>
      </c>
      <c r="BJ380" s="104" t="s">
        <v>954</v>
      </c>
      <c r="BK380" s="24" t="s">
        <v>51</v>
      </c>
    </row>
    <row r="381" s="24" customFormat="true" ht="15" hidden="false" customHeight="false" outlineLevel="0" collapsed="false">
      <c r="A381" s="24" t="s">
        <v>2774</v>
      </c>
      <c r="B381" s="24" t="s">
        <v>2775</v>
      </c>
      <c r="C381" s="24" t="s">
        <v>341</v>
      </c>
      <c r="D381" s="24" t="n">
        <v>0</v>
      </c>
      <c r="E381" s="24" t="n">
        <v>0</v>
      </c>
      <c r="F381" s="24" t="n">
        <v>1</v>
      </c>
      <c r="G381" s="24" t="n">
        <v>0</v>
      </c>
      <c r="I381" s="105"/>
      <c r="J381" s="28"/>
      <c r="K381" s="105" t="n">
        <v>3</v>
      </c>
      <c r="L381" s="28"/>
      <c r="M381" s="106" t="n">
        <f aca="false">SUM(K381:L381)</f>
        <v>3</v>
      </c>
      <c r="N381" s="105" t="n">
        <v>14</v>
      </c>
      <c r="O381" s="28" t="n">
        <v>2</v>
      </c>
      <c r="P381" s="31"/>
      <c r="Q381" s="106" t="n">
        <f aca="false">SUM(N381:P381)</f>
        <v>16</v>
      </c>
      <c r="R381" s="107"/>
      <c r="S381" s="105" t="n">
        <v>3</v>
      </c>
      <c r="T381" s="108" t="n">
        <v>3</v>
      </c>
      <c r="U381" s="109" t="n">
        <v>1</v>
      </c>
      <c r="V381" s="110" t="n">
        <v>1</v>
      </c>
      <c r="W381" s="111"/>
      <c r="X381" s="110"/>
      <c r="Y381" s="111"/>
      <c r="Z381" s="110"/>
      <c r="AA381" s="111"/>
      <c r="AB381" s="110"/>
      <c r="AC381" s="111"/>
      <c r="AD381" s="110"/>
      <c r="AE381" s="111"/>
      <c r="AF381" s="110"/>
      <c r="AG381" s="112"/>
      <c r="AH381" s="113"/>
      <c r="AI381" s="111" t="n">
        <f aca="false">SUM(S381,U381,W381,Y381,AA381,AC381,AE381,AG381)</f>
        <v>4</v>
      </c>
      <c r="AJ381" s="106" t="n">
        <f aca="false">SUM(T381,V381,X381,Z381,AB381,AD381,AF381,AH381)</f>
        <v>4</v>
      </c>
      <c r="AK381" s="107"/>
      <c r="AL381" s="107"/>
      <c r="AM381" s="105" t="n">
        <v>1</v>
      </c>
      <c r="AN381" s="28" t="n">
        <v>2</v>
      </c>
      <c r="AO381" s="106" t="n">
        <f aca="false">SUM(AM381:AN381)</f>
        <v>3</v>
      </c>
      <c r="AP381" s="105"/>
      <c r="AS381" s="24" t="s">
        <v>52</v>
      </c>
      <c r="AT381" s="27" t="n">
        <f aca="false">IF(OR(BE381=BS$60,BE381=BS$61,BE381=BS$62,BE381=BS$63,BE381=BS$64),1,IF(OR(BE381=BS$65,BE381=BS$66,BE381=BS$67,BE381=BS$68,BE381=BS$69),2,3))</f>
        <v>2</v>
      </c>
      <c r="AU381" s="27" t="n">
        <f aca="false">IF(OR(BF381=BS$30,BF381=BS$31,BF381=BS$32,BF381=BS$33),1,IF(BF381=BS$34,2,3))</f>
        <v>2</v>
      </c>
      <c r="AV381" s="27" t="n">
        <f aca="false">IF(BG381="отсутствует",2,1)</f>
        <v>2</v>
      </c>
      <c r="AW381" s="27" t="n">
        <f aca="false">IF(OR(BH381=BS$41,BH381=BS$42),1,IF(OR(BH381=BS$43,BH381=BS$44,BH381=BS$45),2,IF(OR(BH381=BS$46,BH381=BS$47,BH381=BS$48),3,IF(BH381=BS$56,5,IF(BH381=BS$57,6,4)))))</f>
        <v>5</v>
      </c>
      <c r="AX381" s="27" t="n">
        <f aca="false">IF(BI381="отсутствует",2,1)</f>
        <v>1</v>
      </c>
      <c r="AY381" s="24" t="s">
        <v>1365</v>
      </c>
      <c r="AZ381" s="130"/>
      <c r="BA381" s="130"/>
      <c r="BD381" s="104" t="s">
        <v>52</v>
      </c>
      <c r="BE381" s="104" t="s">
        <v>169</v>
      </c>
      <c r="BF381" s="104" t="s">
        <v>82</v>
      </c>
      <c r="BG381" s="104" t="s">
        <v>55</v>
      </c>
      <c r="BH381" s="104" t="s">
        <v>171</v>
      </c>
      <c r="BI381" s="104" t="s">
        <v>1296</v>
      </c>
      <c r="BJ381" s="104" t="s">
        <v>1365</v>
      </c>
      <c r="BK381" s="24" t="s">
        <v>51</v>
      </c>
    </row>
    <row r="382" s="24" customFormat="true" ht="15" hidden="false" customHeight="false" outlineLevel="0" collapsed="false">
      <c r="A382" s="24" t="s">
        <v>2776</v>
      </c>
      <c r="B382" s="24" t="s">
        <v>138</v>
      </c>
      <c r="C382" s="24" t="s">
        <v>214</v>
      </c>
      <c r="D382" s="24" t="n">
        <v>0</v>
      </c>
      <c r="E382" s="24" t="n">
        <v>0</v>
      </c>
      <c r="F382" s="24" t="n">
        <v>1</v>
      </c>
      <c r="G382" s="24" t="n">
        <v>0</v>
      </c>
      <c r="I382" s="105"/>
      <c r="J382" s="28"/>
      <c r="K382" s="105" t="n">
        <v>4</v>
      </c>
      <c r="L382" s="28"/>
      <c r="M382" s="106" t="n">
        <f aca="false">SUM(K382:L382)</f>
        <v>4</v>
      </c>
      <c r="N382" s="105" t="n">
        <v>13</v>
      </c>
      <c r="O382" s="28" t="n">
        <v>1</v>
      </c>
      <c r="P382" s="31"/>
      <c r="Q382" s="106" t="n">
        <f aca="false">SUM(N382:P382)</f>
        <v>14</v>
      </c>
      <c r="R382" s="107"/>
      <c r="S382" s="105" t="n">
        <v>3</v>
      </c>
      <c r="T382" s="108" t="n">
        <v>3</v>
      </c>
      <c r="U382" s="109" t="n">
        <v>4</v>
      </c>
      <c r="V382" s="110" t="n">
        <v>4</v>
      </c>
      <c r="W382" s="111"/>
      <c r="X382" s="110"/>
      <c r="Y382" s="111"/>
      <c r="Z382" s="110"/>
      <c r="AA382" s="111"/>
      <c r="AB382" s="110"/>
      <c r="AC382" s="111"/>
      <c r="AD382" s="110"/>
      <c r="AE382" s="111"/>
      <c r="AF382" s="110"/>
      <c r="AG382" s="112"/>
      <c r="AH382" s="113"/>
      <c r="AI382" s="111" t="n">
        <f aca="false">SUM(S382,U382,W382,Y382,AA382,AC382,AE382,AG382)</f>
        <v>7</v>
      </c>
      <c r="AJ382" s="106" t="n">
        <f aca="false">SUM(T382,V382,X382,Z382,AB382,AD382,AF382,AH382)</f>
        <v>7</v>
      </c>
      <c r="AK382" s="107"/>
      <c r="AL382" s="107"/>
      <c r="AM382" s="105" t="n">
        <v>1</v>
      </c>
      <c r="AN382" s="28"/>
      <c r="AO382" s="106" t="n">
        <f aca="false">SUM(AM382:AN382)</f>
        <v>1</v>
      </c>
      <c r="AP382" s="105"/>
      <c r="AS382" s="24" t="s">
        <v>1299</v>
      </c>
      <c r="AT382" s="27" t="n">
        <f aca="false">IF(OR(BE382=BS$60,BE382=BS$61,BE382=BS$62,BE382=BS$63,BE382=BS$64),1,IF(OR(BE382=BS$65,BE382=BS$66,BE382=BS$67,BE382=BS$68,BE382=BS$69),2,3))</f>
        <v>3</v>
      </c>
      <c r="AU382" s="27" t="n">
        <f aca="false">IF(OR(BF382=BS$30,BF382=BS$31,BF382=BS$32,BF382=BS$33),1,IF(BF382=BS$34,2,3))</f>
        <v>3</v>
      </c>
      <c r="AV382" s="27" t="n">
        <f aca="false">IF(BG382="отсутствует",2,1)</f>
        <v>1</v>
      </c>
      <c r="AW382" s="27" t="n">
        <f aca="false">IF(OR(BH382=BS$41,BH382=BS$42),1,IF(OR(BH382=BS$43,BH382=BS$44,BH382=BS$45),2,IF(OR(BH382=BS$46,BH382=BS$47,BH382=BS$48),3,IF(BH382=BS$56,5,IF(BH382=BS$57,6,4)))))</f>
        <v>3</v>
      </c>
      <c r="AX382" s="27" t="n">
        <f aca="false">IF(BI382="отсутствует",2,1)</f>
        <v>1</v>
      </c>
      <c r="AY382" s="24" t="s">
        <v>1365</v>
      </c>
      <c r="AZ382" s="130"/>
      <c r="BA382" s="130"/>
      <c r="BD382" s="104" t="s">
        <v>1299</v>
      </c>
      <c r="BE382" s="104" t="s">
        <v>193</v>
      </c>
      <c r="BF382" s="104" t="s">
        <v>137</v>
      </c>
      <c r="BG382" s="104" t="s">
        <v>1095</v>
      </c>
      <c r="BH382" s="104" t="s">
        <v>56</v>
      </c>
      <c r="BI382" s="104" t="s">
        <v>195</v>
      </c>
      <c r="BJ382" s="104" t="s">
        <v>1365</v>
      </c>
      <c r="BK382" s="24" t="s">
        <v>51</v>
      </c>
    </row>
    <row r="383" s="24" customFormat="true" ht="15" hidden="false" customHeight="false" outlineLevel="0" collapsed="false">
      <c r="A383" s="24" t="s">
        <v>2777</v>
      </c>
      <c r="B383" s="24" t="s">
        <v>787</v>
      </c>
      <c r="C383" s="24" t="s">
        <v>203</v>
      </c>
      <c r="D383" s="24" t="n">
        <v>0</v>
      </c>
      <c r="E383" s="24" t="n">
        <v>0</v>
      </c>
      <c r="F383" s="24" t="n">
        <v>1</v>
      </c>
      <c r="G383" s="24" t="n">
        <v>0</v>
      </c>
      <c r="I383" s="105"/>
      <c r="J383" s="28"/>
      <c r="K383" s="105" t="n">
        <v>2</v>
      </c>
      <c r="L383" s="28"/>
      <c r="M383" s="106" t="n">
        <f aca="false">SUM(K383:L383)</f>
        <v>2</v>
      </c>
      <c r="N383" s="105" t="n">
        <v>1</v>
      </c>
      <c r="O383" s="28"/>
      <c r="P383" s="31"/>
      <c r="Q383" s="106" t="n">
        <f aca="false">SUM(N383:P383)</f>
        <v>1</v>
      </c>
      <c r="R383" s="107"/>
      <c r="S383" s="105"/>
      <c r="T383" s="108"/>
      <c r="U383" s="109"/>
      <c r="V383" s="110"/>
      <c r="W383" s="111"/>
      <c r="X383" s="110"/>
      <c r="Y383" s="111"/>
      <c r="Z383" s="110"/>
      <c r="AA383" s="111"/>
      <c r="AB383" s="110"/>
      <c r="AC383" s="111"/>
      <c r="AD383" s="110"/>
      <c r="AE383" s="111"/>
      <c r="AF383" s="110"/>
      <c r="AG383" s="112"/>
      <c r="AH383" s="113"/>
      <c r="AI383" s="111" t="n">
        <f aca="false">SUM(S383,U383,W383,Y383,AA383,AC383,AE383,AG383)</f>
        <v>0</v>
      </c>
      <c r="AJ383" s="106" t="n">
        <f aca="false">SUM(T383,V383,X383,Z383,AB383,AD383,AF383,AH383)</f>
        <v>0</v>
      </c>
      <c r="AK383" s="107"/>
      <c r="AL383" s="107"/>
      <c r="AM383" s="105"/>
      <c r="AN383" s="28"/>
      <c r="AO383" s="106" t="n">
        <f aca="false">SUM(AM383:AN383)</f>
        <v>0</v>
      </c>
      <c r="AP383" s="105"/>
      <c r="AS383" s="24" t="s">
        <v>52</v>
      </c>
      <c r="AT383" s="27" t="n">
        <f aca="false">IF(OR(BE383=BS$60,BE383=BS$61,BE383=BS$62,BE383=BS$63,BE383=BS$64),1,IF(OR(BE383=BS$65,BE383=BS$66,BE383=BS$67,BE383=BS$68,BE383=BS$69),2,3))</f>
        <v>2</v>
      </c>
      <c r="AU383" s="27" t="n">
        <f aca="false">IF(OR(BF383=BS$30,BF383=BS$31,BF383=BS$32,BF383=BS$33),1,IF(BF383=BS$34,2,3))</f>
        <v>2</v>
      </c>
      <c r="AV383" s="27" t="n">
        <f aca="false">IF(BG383="отсутствует",2,1)</f>
        <v>2</v>
      </c>
      <c r="AW383" s="27" t="n">
        <f aca="false">IF(OR(BH383=BS$41,BH383=BS$42),1,IF(OR(BH383=BS$43,BH383=BS$44,BH383=BS$45),2,IF(OR(BH383=BS$46,BH383=BS$47,BH383=BS$48),3,IF(BH383=BS$56,5,IF(BH383=BS$57,6,4)))))</f>
        <v>4</v>
      </c>
      <c r="AX383" s="27" t="n">
        <f aca="false">IF(BI383="отсутствует",2,1)</f>
        <v>1</v>
      </c>
      <c r="AY383" s="24" t="s">
        <v>2778</v>
      </c>
      <c r="AZ383" s="130"/>
      <c r="BA383" s="130"/>
      <c r="BD383" s="104" t="s">
        <v>52</v>
      </c>
      <c r="BE383" s="104" t="s">
        <v>169</v>
      </c>
      <c r="BF383" s="104" t="s">
        <v>82</v>
      </c>
      <c r="BG383" s="104" t="s">
        <v>55</v>
      </c>
      <c r="BH383" s="104" t="s">
        <v>825</v>
      </c>
      <c r="BI383" s="104" t="s">
        <v>2411</v>
      </c>
      <c r="BJ383" s="104" t="s">
        <v>2778</v>
      </c>
      <c r="BK383" s="24" t="s">
        <v>51</v>
      </c>
    </row>
    <row r="384" s="24" customFormat="true" ht="15" hidden="false" customHeight="false" outlineLevel="0" collapsed="false">
      <c r="A384" s="24" t="s">
        <v>2779</v>
      </c>
      <c r="B384" s="24" t="s">
        <v>87</v>
      </c>
      <c r="C384" s="24" t="s">
        <v>214</v>
      </c>
      <c r="D384" s="24" t="n">
        <v>0</v>
      </c>
      <c r="E384" s="24" t="n">
        <v>0</v>
      </c>
      <c r="F384" s="24" t="n">
        <v>1</v>
      </c>
      <c r="G384" s="24" t="n">
        <v>0</v>
      </c>
      <c r="I384" s="105"/>
      <c r="J384" s="28"/>
      <c r="K384" s="105" t="n">
        <v>2</v>
      </c>
      <c r="L384" s="28"/>
      <c r="M384" s="106" t="n">
        <f aca="false">SUM(K384:L384)</f>
        <v>2</v>
      </c>
      <c r="N384" s="105" t="n">
        <v>6</v>
      </c>
      <c r="O384" s="28" t="n">
        <v>1</v>
      </c>
      <c r="P384" s="31"/>
      <c r="Q384" s="106" t="n">
        <f aca="false">SUM(N384:P384)</f>
        <v>7</v>
      </c>
      <c r="R384" s="107"/>
      <c r="S384" s="105"/>
      <c r="T384" s="108"/>
      <c r="U384" s="109"/>
      <c r="V384" s="110"/>
      <c r="W384" s="111"/>
      <c r="X384" s="110"/>
      <c r="Y384" s="111"/>
      <c r="Z384" s="110"/>
      <c r="AA384" s="111"/>
      <c r="AB384" s="110"/>
      <c r="AC384" s="111"/>
      <c r="AD384" s="110"/>
      <c r="AE384" s="111"/>
      <c r="AF384" s="110"/>
      <c r="AG384" s="112"/>
      <c r="AH384" s="113"/>
      <c r="AI384" s="111" t="n">
        <f aca="false">SUM(S384,U384,W384,Y384,AA384,AC384,AE384,AG384)</f>
        <v>0</v>
      </c>
      <c r="AJ384" s="106" t="n">
        <f aca="false">SUM(T384,V384,X384,Z384,AB384,AD384,AF384,AH384)</f>
        <v>0</v>
      </c>
      <c r="AK384" s="107"/>
      <c r="AL384" s="107"/>
      <c r="AM384" s="105"/>
      <c r="AN384" s="28" t="n">
        <v>1</v>
      </c>
      <c r="AO384" s="106" t="n">
        <f aca="false">SUM(AM384:AN384)</f>
        <v>1</v>
      </c>
      <c r="AP384" s="105"/>
      <c r="AS384" s="24" t="s">
        <v>52</v>
      </c>
      <c r="AT384" s="27" t="n">
        <f aca="false">IF(OR(BE384=BS$60,BE384=BS$61,BE384=BS$62,BE384=BS$63,BE384=BS$64),1,IF(OR(BE384=BS$65,BE384=BS$66,BE384=BS$67,BE384=BS$68,BE384=BS$69),2,3))</f>
        <v>1</v>
      </c>
      <c r="AU384" s="27" t="n">
        <f aca="false">IF(OR(BF384=BS$30,BF384=BS$31,BF384=BS$32,BF384=BS$33),1,IF(BF384=BS$34,2,3))</f>
        <v>2</v>
      </c>
      <c r="AV384" s="27" t="n">
        <f aca="false">IF(BG384="отсутствует",2,1)</f>
        <v>1</v>
      </c>
      <c r="AW384" s="27" t="n">
        <f aca="false">IF(OR(BH384=BS$41,BH384=BS$42),1,IF(OR(BH384=BS$43,BH384=BS$44,BH384=BS$45),2,IF(OR(BH384=BS$46,BH384=BS$47,BH384=BS$48),3,IF(BH384=BS$56,5,IF(BH384=BS$57,6,4)))))</f>
        <v>4</v>
      </c>
      <c r="AX384" s="27" t="n">
        <f aca="false">IF(BI384="отсутствует",2,1)</f>
        <v>1</v>
      </c>
      <c r="AY384" s="24" t="s">
        <v>1745</v>
      </c>
      <c r="AZ384" s="130"/>
      <c r="BA384" s="130"/>
      <c r="BD384" s="104" t="s">
        <v>52</v>
      </c>
      <c r="BE384" s="104" t="s">
        <v>673</v>
      </c>
      <c r="BF384" s="104" t="s">
        <v>82</v>
      </c>
      <c r="BG384" s="104" t="s">
        <v>2544</v>
      </c>
      <c r="BH384" s="104" t="s">
        <v>2780</v>
      </c>
      <c r="BI384" s="104" t="s">
        <v>123</v>
      </c>
      <c r="BJ384" s="104" t="s">
        <v>1745</v>
      </c>
      <c r="BK384" s="24" t="s">
        <v>51</v>
      </c>
    </row>
    <row r="385" s="24" customFormat="true" ht="15" hidden="false" customHeight="false" outlineLevel="0" collapsed="false">
      <c r="A385" s="24" t="s">
        <v>2781</v>
      </c>
      <c r="B385" s="24" t="s">
        <v>104</v>
      </c>
      <c r="C385" s="24" t="s">
        <v>1724</v>
      </c>
      <c r="D385" s="24" t="n">
        <v>0</v>
      </c>
      <c r="E385" s="24" t="n">
        <v>0</v>
      </c>
      <c r="F385" s="24" t="n">
        <v>1</v>
      </c>
      <c r="G385" s="24" t="n">
        <v>0</v>
      </c>
      <c r="I385" s="105"/>
      <c r="J385" s="28"/>
      <c r="K385" s="105" t="n">
        <v>2</v>
      </c>
      <c r="L385" s="28" t="n">
        <v>1</v>
      </c>
      <c r="M385" s="106" t="n">
        <f aca="false">SUM(K385:L385)</f>
        <v>3</v>
      </c>
      <c r="N385" s="105" t="n">
        <v>2</v>
      </c>
      <c r="O385" s="28" t="n">
        <v>1</v>
      </c>
      <c r="P385" s="31"/>
      <c r="Q385" s="106" t="n">
        <f aca="false">SUM(N385:P385)</f>
        <v>3</v>
      </c>
      <c r="R385" s="107"/>
      <c r="S385" s="105"/>
      <c r="T385" s="108"/>
      <c r="U385" s="109"/>
      <c r="V385" s="110"/>
      <c r="W385" s="111"/>
      <c r="X385" s="110"/>
      <c r="Y385" s="111"/>
      <c r="Z385" s="110"/>
      <c r="AA385" s="111" t="n">
        <v>1</v>
      </c>
      <c r="AB385" s="110" t="n">
        <v>1</v>
      </c>
      <c r="AC385" s="111"/>
      <c r="AD385" s="110"/>
      <c r="AE385" s="111"/>
      <c r="AF385" s="110"/>
      <c r="AG385" s="112"/>
      <c r="AH385" s="113"/>
      <c r="AI385" s="111" t="n">
        <f aca="false">SUM(S385,U385,W385,Y385,AA385,AC385,AE385,AG385)</f>
        <v>1</v>
      </c>
      <c r="AJ385" s="106" t="n">
        <f aca="false">SUM(T385,V385,X385,Z385,AB385,AD385,AF385,AH385)</f>
        <v>1</v>
      </c>
      <c r="AK385" s="107"/>
      <c r="AL385" s="107"/>
      <c r="AM385" s="105"/>
      <c r="AN385" s="28"/>
      <c r="AO385" s="106" t="n">
        <f aca="false">SUM(AM385:AN385)</f>
        <v>0</v>
      </c>
      <c r="AP385" s="105"/>
      <c r="AS385" s="24" t="s">
        <v>113</v>
      </c>
      <c r="AT385" s="27" t="n">
        <f aca="false">IF(OR(BE385=BS$60,BE385=BS$61,BE385=BS$62,BE385=BS$63,BE385=BS$64),1,IF(OR(BE385=BS$65,BE385=BS$66,BE385=BS$67,BE385=BS$68,BE385=BS$69),2,3))</f>
        <v>2</v>
      </c>
      <c r="AU385" s="27" t="n">
        <f aca="false">IF(OR(BF385=BS$30,BF385=BS$31,BF385=BS$32,BF385=BS$33),1,IF(BF385=BS$34,2,3))</f>
        <v>3</v>
      </c>
      <c r="AV385" s="27" t="n">
        <f aca="false">IF(BG385="отсутствует",2,1)</f>
        <v>2</v>
      </c>
      <c r="AW385" s="27" t="n">
        <f aca="false">IF(OR(BH385=BS$41,BH385=BS$42),1,IF(OR(BH385=BS$43,BH385=BS$44,BH385=BS$45),2,IF(OR(BH385=BS$46,BH385=BS$47,BH385=BS$48),3,IF(BH385=BS$56,5,IF(BH385=BS$57,6,4)))))</f>
        <v>2</v>
      </c>
      <c r="AX385" s="27" t="n">
        <f aca="false">IF(BI385="отсутствует",2,1)</f>
        <v>1</v>
      </c>
      <c r="AY385" s="24" t="s">
        <v>143</v>
      </c>
      <c r="AZ385" s="130"/>
      <c r="BA385" s="130"/>
      <c r="BD385" s="104" t="s">
        <v>113</v>
      </c>
      <c r="BE385" s="104" t="s">
        <v>101</v>
      </c>
      <c r="BF385" s="104" t="s">
        <v>54</v>
      </c>
      <c r="BG385" s="104" t="s">
        <v>55</v>
      </c>
      <c r="BH385" s="104" t="s">
        <v>310</v>
      </c>
      <c r="BI385" s="104" t="s">
        <v>1296</v>
      </c>
      <c r="BJ385" s="104" t="s">
        <v>143</v>
      </c>
      <c r="BK385" s="24" t="s">
        <v>51</v>
      </c>
    </row>
    <row r="386" s="24" customFormat="true" ht="15" hidden="false" customHeight="false" outlineLevel="0" collapsed="false">
      <c r="A386" s="24" t="s">
        <v>2782</v>
      </c>
      <c r="B386" s="24" t="s">
        <v>87</v>
      </c>
      <c r="C386" s="24" t="s">
        <v>2783</v>
      </c>
      <c r="D386" s="24" t="n">
        <v>0</v>
      </c>
      <c r="E386" s="24" t="n">
        <v>0</v>
      </c>
      <c r="F386" s="24" t="n">
        <v>1</v>
      </c>
      <c r="G386" s="24" t="n">
        <v>1</v>
      </c>
      <c r="H386" s="24" t="n">
        <v>1</v>
      </c>
      <c r="I386" s="105"/>
      <c r="J386" s="28"/>
      <c r="K386" s="105" t="n">
        <v>2</v>
      </c>
      <c r="L386" s="28" t="n">
        <v>2</v>
      </c>
      <c r="M386" s="106" t="n">
        <f aca="false">SUM(K386:L386)</f>
        <v>4</v>
      </c>
      <c r="N386" s="105" t="n">
        <v>4</v>
      </c>
      <c r="O386" s="28" t="n">
        <v>1</v>
      </c>
      <c r="P386" s="31"/>
      <c r="Q386" s="106" t="n">
        <f aca="false">SUM(N386:P386)</f>
        <v>5</v>
      </c>
      <c r="R386" s="107" t="n">
        <v>1</v>
      </c>
      <c r="S386" s="105" t="n">
        <v>1</v>
      </c>
      <c r="T386" s="108" t="n">
        <v>1</v>
      </c>
      <c r="U386" s="109"/>
      <c r="V386" s="110"/>
      <c r="W386" s="111"/>
      <c r="X386" s="110"/>
      <c r="Y386" s="111"/>
      <c r="Z386" s="110"/>
      <c r="AA386" s="111"/>
      <c r="AB386" s="110"/>
      <c r="AC386" s="111"/>
      <c r="AD386" s="110"/>
      <c r="AE386" s="111"/>
      <c r="AF386" s="110"/>
      <c r="AG386" s="112"/>
      <c r="AH386" s="113"/>
      <c r="AI386" s="111" t="n">
        <f aca="false">SUM(S386,U386,W386,Y386,AA386,AC386,AE386,AG386)</f>
        <v>1</v>
      </c>
      <c r="AJ386" s="106" t="n">
        <f aca="false">SUM(T386,V386,X386,Z386,AB386,AD386,AF386,AH386)</f>
        <v>1</v>
      </c>
      <c r="AK386" s="107"/>
      <c r="AL386" s="107"/>
      <c r="AM386" s="105"/>
      <c r="AN386" s="28"/>
      <c r="AO386" s="106" t="n">
        <f aca="false">SUM(AM386:AN386)</f>
        <v>0</v>
      </c>
      <c r="AP386" s="105"/>
      <c r="AS386" s="24" t="s">
        <v>52</v>
      </c>
      <c r="AT386" s="27" t="n">
        <f aca="false">IF(OR(BE386=BS$60,BE386=BS$61,BE386=BS$62,BE386=BS$63,BE386=BS$64),1,IF(OR(BE386=BS$65,BE386=BS$66,BE386=BS$67,BE386=BS$68,BE386=BS$69),2,3))</f>
        <v>3</v>
      </c>
      <c r="AU386" s="27" t="n">
        <f aca="false">IF(OR(BF386=BS$30,BF386=BS$31,BF386=BS$32,BF386=BS$33),1,IF(BF386=BS$34,2,3))</f>
        <v>2</v>
      </c>
      <c r="AV386" s="27" t="n">
        <f aca="false">IF(BG386="отсутствует",2,1)</f>
        <v>1</v>
      </c>
      <c r="AW386" s="27" t="n">
        <f aca="false">IF(OR(BH386=BS$41,BH386=BS$42),1,IF(OR(BH386=BS$43,BH386=BS$44,BH386=BS$45),2,IF(OR(BH386=BS$46,BH386=BS$47,BH386=BS$48),3,IF(BH386=BS$56,5,IF(BH386=BS$57,6,4)))))</f>
        <v>4</v>
      </c>
      <c r="AX386" s="27" t="n">
        <f aca="false">IF(BI386="отсутствует",2,1)</f>
        <v>1</v>
      </c>
      <c r="AY386" s="24" t="s">
        <v>200</v>
      </c>
      <c r="AZ386" s="130"/>
      <c r="BA386" s="130"/>
      <c r="BD386" s="104" t="s">
        <v>52</v>
      </c>
      <c r="BE386" s="104" t="s">
        <v>2784</v>
      </c>
      <c r="BF386" s="104" t="s">
        <v>82</v>
      </c>
      <c r="BG386" s="104" t="s">
        <v>2674</v>
      </c>
      <c r="BH386" s="104" t="s">
        <v>825</v>
      </c>
      <c r="BI386" s="104" t="s">
        <v>74</v>
      </c>
      <c r="BJ386" s="104" t="s">
        <v>200</v>
      </c>
      <c r="BK386" s="24" t="s">
        <v>51</v>
      </c>
    </row>
    <row r="387" s="24" customFormat="true" ht="15" hidden="false" customHeight="false" outlineLevel="0" collapsed="false">
      <c r="A387" s="24" t="s">
        <v>2785</v>
      </c>
      <c r="B387" s="24" t="s">
        <v>61</v>
      </c>
      <c r="C387" s="24" t="s">
        <v>105</v>
      </c>
      <c r="D387" s="24" t="n">
        <v>0</v>
      </c>
      <c r="E387" s="24" t="n">
        <v>0</v>
      </c>
      <c r="F387" s="24" t="n">
        <v>1</v>
      </c>
      <c r="G387" s="24" t="n">
        <v>0</v>
      </c>
      <c r="I387" s="105"/>
      <c r="J387" s="28"/>
      <c r="K387" s="105" t="n">
        <v>2</v>
      </c>
      <c r="L387" s="28" t="n">
        <v>1</v>
      </c>
      <c r="M387" s="106" t="n">
        <f aca="false">SUM(K387:L387)</f>
        <v>3</v>
      </c>
      <c r="N387" s="105" t="n">
        <v>10</v>
      </c>
      <c r="O387" s="28" t="n">
        <v>5</v>
      </c>
      <c r="P387" s="31" t="n">
        <v>1</v>
      </c>
      <c r="Q387" s="106" t="n">
        <f aca="false">SUM(N387:P387)</f>
        <v>16</v>
      </c>
      <c r="R387" s="107"/>
      <c r="S387" s="105"/>
      <c r="T387" s="108"/>
      <c r="U387" s="109" t="n">
        <v>2</v>
      </c>
      <c r="V387" s="110" t="n">
        <v>2</v>
      </c>
      <c r="W387" s="111"/>
      <c r="X387" s="110"/>
      <c r="Y387" s="111"/>
      <c r="Z387" s="110"/>
      <c r="AA387" s="111"/>
      <c r="AB387" s="110"/>
      <c r="AC387" s="111"/>
      <c r="AD387" s="110"/>
      <c r="AE387" s="111"/>
      <c r="AF387" s="110"/>
      <c r="AG387" s="112"/>
      <c r="AH387" s="113"/>
      <c r="AI387" s="111" t="n">
        <f aca="false">SUM(S387,U387,W387,Y387,AA387,AC387,AE387,AG387)</f>
        <v>2</v>
      </c>
      <c r="AJ387" s="106" t="n">
        <f aca="false">SUM(T387,V387,X387,Z387,AB387,AD387,AF387,AH387)</f>
        <v>2</v>
      </c>
      <c r="AK387" s="107"/>
      <c r="AL387" s="107"/>
      <c r="AM387" s="105"/>
      <c r="AN387" s="28" t="n">
        <v>1</v>
      </c>
      <c r="AO387" s="106" t="n">
        <f aca="false">SUM(AM387:AN387)</f>
        <v>1</v>
      </c>
      <c r="AP387" s="105"/>
      <c r="AS387" s="24" t="s">
        <v>318</v>
      </c>
      <c r="AT387" s="27" t="n">
        <f aca="false">IF(OR(BE387=BS$60,BE387=BS$61,BE387=BS$62,BE387=BS$63,BE387=BS$64),1,IF(OR(BE387=BS$65,BE387=BS$66,BE387=BS$67,BE387=BS$68,BE387=BS$69),2,3))</f>
        <v>2</v>
      </c>
      <c r="AU387" s="27" t="n">
        <f aca="false">IF(OR(BF387=BS$30,BF387=BS$31,BF387=BS$32,BF387=BS$33),1,IF(BF387=BS$34,2,3))</f>
        <v>1</v>
      </c>
      <c r="AV387" s="27" t="n">
        <f aca="false">IF(BG387="отсутствует",2,1)</f>
        <v>1</v>
      </c>
      <c r="AW387" s="27" t="n">
        <f aca="false">IF(OR(BH387=BS$41,BH387=BS$42),1,IF(OR(BH387=BS$43,BH387=BS$44,BH387=BS$45),2,IF(OR(BH387=BS$46,BH387=BS$47,BH387=BS$48),3,IF(BH387=BS$56,5,IF(BH387=BS$57,6,4)))))</f>
        <v>1</v>
      </c>
      <c r="AX387" s="27" t="n">
        <f aca="false">IF(BI387="отсутствует",2,1)</f>
        <v>1</v>
      </c>
      <c r="AY387" s="24" t="s">
        <v>1365</v>
      </c>
      <c r="AZ387" s="130"/>
      <c r="BA387" s="130"/>
      <c r="BD387" s="104" t="s">
        <v>318</v>
      </c>
      <c r="BE387" s="104" t="s">
        <v>226</v>
      </c>
      <c r="BF387" s="104" t="s">
        <v>72</v>
      </c>
      <c r="BG387" s="104" t="s">
        <v>324</v>
      </c>
      <c r="BH387" s="104" t="s">
        <v>73</v>
      </c>
      <c r="BI387" s="104" t="s">
        <v>182</v>
      </c>
      <c r="BJ387" s="104" t="s">
        <v>1365</v>
      </c>
      <c r="BK387" s="24" t="s">
        <v>51</v>
      </c>
    </row>
    <row r="388" s="24" customFormat="true" ht="15" hidden="false" customHeight="false" outlineLevel="0" collapsed="false">
      <c r="A388" s="24" t="s">
        <v>2786</v>
      </c>
      <c r="B388" s="24" t="s">
        <v>198</v>
      </c>
      <c r="C388" s="24" t="s">
        <v>729</v>
      </c>
      <c r="D388" s="24" t="n">
        <v>0</v>
      </c>
      <c r="E388" s="24" t="n">
        <v>0</v>
      </c>
      <c r="F388" s="24" t="n">
        <v>1</v>
      </c>
      <c r="G388" s="24" t="n">
        <v>0</v>
      </c>
      <c r="I388" s="105"/>
      <c r="J388" s="28"/>
      <c r="K388" s="105" t="n">
        <v>2</v>
      </c>
      <c r="L388" s="28"/>
      <c r="M388" s="106" t="n">
        <f aca="false">SUM(K388:L388)</f>
        <v>2</v>
      </c>
      <c r="N388" s="105" t="n">
        <v>1</v>
      </c>
      <c r="O388" s="28"/>
      <c r="P388" s="31"/>
      <c r="Q388" s="106" t="n">
        <f aca="false">SUM(N388:P388)</f>
        <v>1</v>
      </c>
      <c r="R388" s="107"/>
      <c r="S388" s="105"/>
      <c r="T388" s="108"/>
      <c r="U388" s="109"/>
      <c r="V388" s="110"/>
      <c r="W388" s="111"/>
      <c r="X388" s="110"/>
      <c r="Y388" s="111"/>
      <c r="Z388" s="110"/>
      <c r="AA388" s="111"/>
      <c r="AB388" s="110"/>
      <c r="AC388" s="111"/>
      <c r="AD388" s="110"/>
      <c r="AE388" s="111"/>
      <c r="AF388" s="110"/>
      <c r="AG388" s="112"/>
      <c r="AH388" s="113"/>
      <c r="AI388" s="111" t="n">
        <f aca="false">SUM(S388,U388,W388,Y388,AA388,AC388,AE388,AG388)</f>
        <v>0</v>
      </c>
      <c r="AJ388" s="106" t="n">
        <f aca="false">SUM(T388,V388,X388,Z388,AB388,AD388,AF388,AH388)</f>
        <v>0</v>
      </c>
      <c r="AK388" s="107"/>
      <c r="AL388" s="107"/>
      <c r="AM388" s="105" t="n">
        <v>2</v>
      </c>
      <c r="AN388" s="28" t="n">
        <v>1</v>
      </c>
      <c r="AO388" s="106" t="n">
        <f aca="false">SUM(AM388:AN388)</f>
        <v>3</v>
      </c>
      <c r="AP388" s="105"/>
      <c r="AS388" s="24" t="s">
        <v>113</v>
      </c>
      <c r="AT388" s="27" t="n">
        <f aca="false">IF(OR(BE388=BS$60,BE388=BS$61,BE388=BS$62,BE388=BS$63,BE388=BS$64),1,IF(OR(BE388=BS$65,BE388=BS$66,BE388=BS$67,BE388=BS$68,BE388=BS$69),2,3))</f>
        <v>3</v>
      </c>
      <c r="AU388" s="27" t="n">
        <f aca="false">IF(OR(BF388=BS$30,BF388=BS$31,BF388=BS$32,BF388=BS$33),1,IF(BF388=BS$34,2,3))</f>
        <v>3</v>
      </c>
      <c r="AV388" s="27" t="n">
        <f aca="false">IF(BG388="отсутствует",2,1)</f>
        <v>2</v>
      </c>
      <c r="AW388" s="27" t="n">
        <f aca="false">IF(OR(BH388=BS$41,BH388=BS$42),1,IF(OR(BH388=BS$43,BH388=BS$44,BH388=BS$45),2,IF(OR(BH388=BS$46,BH388=BS$47,BH388=BS$48),3,IF(BH388=BS$56,5,IF(BH388=BS$57,6,4)))))</f>
        <v>1</v>
      </c>
      <c r="AX388" s="27" t="n">
        <f aca="false">IF(BI388="отсутствует",2,1)</f>
        <v>1</v>
      </c>
      <c r="AY388" s="24" t="s">
        <v>2787</v>
      </c>
      <c r="AZ388" s="130"/>
      <c r="BA388" s="130"/>
      <c r="BD388" s="104" t="s">
        <v>113</v>
      </c>
      <c r="BE388" s="104" t="s">
        <v>193</v>
      </c>
      <c r="BF388" s="104" t="s">
        <v>54</v>
      </c>
      <c r="BG388" s="104" t="s">
        <v>55</v>
      </c>
      <c r="BH388" s="104" t="s">
        <v>95</v>
      </c>
      <c r="BI388" s="104" t="s">
        <v>102</v>
      </c>
      <c r="BJ388" s="104" t="s">
        <v>2787</v>
      </c>
      <c r="BK388" s="24" t="s">
        <v>51</v>
      </c>
    </row>
    <row r="389" s="24" customFormat="true" ht="15" hidden="false" customHeight="false" outlineLevel="0" collapsed="false">
      <c r="A389" s="24" t="s">
        <v>2788</v>
      </c>
      <c r="B389" s="24" t="s">
        <v>787</v>
      </c>
      <c r="C389" s="24" t="s">
        <v>156</v>
      </c>
      <c r="D389" s="24" t="n">
        <v>0</v>
      </c>
      <c r="E389" s="24" t="n">
        <v>0</v>
      </c>
      <c r="F389" s="24" t="n">
        <v>1</v>
      </c>
      <c r="G389" s="24" t="n">
        <v>1</v>
      </c>
      <c r="H389" s="24" t="n">
        <v>1</v>
      </c>
      <c r="I389" s="105"/>
      <c r="J389" s="28" t="n">
        <v>2</v>
      </c>
      <c r="K389" s="105" t="n">
        <v>3</v>
      </c>
      <c r="L389" s="28" t="n">
        <v>1</v>
      </c>
      <c r="M389" s="106" t="n">
        <f aca="false">SUM(K389:L389)</f>
        <v>4</v>
      </c>
      <c r="N389" s="105" t="n">
        <v>5</v>
      </c>
      <c r="O389" s="28" t="n">
        <v>3</v>
      </c>
      <c r="P389" s="31" t="n">
        <v>1</v>
      </c>
      <c r="Q389" s="106" t="n">
        <f aca="false">SUM(N389:P389)</f>
        <v>9</v>
      </c>
      <c r="R389" s="107" t="n">
        <v>3</v>
      </c>
      <c r="S389" s="105"/>
      <c r="T389" s="108"/>
      <c r="U389" s="109"/>
      <c r="V389" s="110"/>
      <c r="W389" s="111"/>
      <c r="X389" s="110"/>
      <c r="Y389" s="111"/>
      <c r="Z389" s="110"/>
      <c r="AA389" s="111"/>
      <c r="AB389" s="110"/>
      <c r="AC389" s="111"/>
      <c r="AD389" s="110"/>
      <c r="AE389" s="111"/>
      <c r="AF389" s="110"/>
      <c r="AG389" s="112"/>
      <c r="AH389" s="113"/>
      <c r="AI389" s="111" t="n">
        <f aca="false">SUM(S389,U389,W389,Y389,AA389,AC389,AE389,AG389)</f>
        <v>0</v>
      </c>
      <c r="AJ389" s="106" t="n">
        <f aca="false">SUM(T389,V389,X389,Z389,AB389,AD389,AF389,AH389)</f>
        <v>0</v>
      </c>
      <c r="AK389" s="107"/>
      <c r="AL389" s="107" t="n">
        <v>7</v>
      </c>
      <c r="AM389" s="105"/>
      <c r="AN389" s="28" t="n">
        <v>2</v>
      </c>
      <c r="AO389" s="106" t="n">
        <f aca="false">SUM(AM389:AN389)</f>
        <v>2</v>
      </c>
      <c r="AP389" s="105"/>
      <c r="AS389" s="24" t="s">
        <v>52</v>
      </c>
      <c r="AT389" s="27" t="n">
        <f aca="false">IF(OR(BE389=BS$60,BE389=BS$61,BE389=BS$62,BE389=BS$63,BE389=BS$64),1,IF(OR(BE389=BS$65,BE389=BS$66,BE389=BS$67,BE389=BS$68,BE389=BS$69),2,3))</f>
        <v>1</v>
      </c>
      <c r="AU389" s="27" t="n">
        <f aca="false">IF(OR(BF389=BS$30,BF389=BS$31,BF389=BS$32,BF389=BS$33),1,IF(BF389=BS$34,2,3))</f>
        <v>1</v>
      </c>
      <c r="AV389" s="27" t="n">
        <f aca="false">IF(BG389="отсутствует",2,1)</f>
        <v>1</v>
      </c>
      <c r="AW389" s="27" t="n">
        <f aca="false">IF(OR(BH389=BS$41,BH389=BS$42),1,IF(OR(BH389=BS$43,BH389=BS$44,BH389=BS$45),2,IF(OR(BH389=BS$46,BH389=BS$47,BH389=BS$48),3,IF(BH389=BS$56,5,IF(BH389=BS$57,6,4)))))</f>
        <v>4</v>
      </c>
      <c r="AX389" s="27" t="n">
        <f aca="false">IF(BI389="отсутствует",2,1)</f>
        <v>1</v>
      </c>
      <c r="AY389" s="24" t="s">
        <v>143</v>
      </c>
      <c r="AZ389" s="130"/>
      <c r="BA389" s="130"/>
      <c r="BD389" s="104" t="s">
        <v>52</v>
      </c>
      <c r="BE389" s="104" t="s">
        <v>107</v>
      </c>
      <c r="BF389" s="104" t="s">
        <v>72</v>
      </c>
      <c r="BG389" s="104" t="s">
        <v>140</v>
      </c>
      <c r="BH389" s="104" t="s">
        <v>568</v>
      </c>
      <c r="BI389" s="104" t="s">
        <v>580</v>
      </c>
      <c r="BJ389" s="104" t="s">
        <v>143</v>
      </c>
      <c r="BK389" s="24" t="s">
        <v>51</v>
      </c>
    </row>
    <row r="390" s="24" customFormat="true" ht="15" hidden="false" customHeight="false" outlineLevel="0" collapsed="false">
      <c r="A390" s="24" t="s">
        <v>1976</v>
      </c>
      <c r="B390" s="24" t="s">
        <v>232</v>
      </c>
      <c r="C390" s="24" t="s">
        <v>100</v>
      </c>
      <c r="D390" s="24" t="n">
        <v>0</v>
      </c>
      <c r="E390" s="24" t="n">
        <v>1</v>
      </c>
      <c r="F390" s="24" t="n">
        <v>1</v>
      </c>
      <c r="G390" s="24" t="n">
        <v>0</v>
      </c>
      <c r="H390" s="24" t="n">
        <v>1</v>
      </c>
      <c r="I390" s="105"/>
      <c r="J390" s="28"/>
      <c r="K390" s="105" t="n">
        <v>2</v>
      </c>
      <c r="L390" s="28" t="n">
        <v>1</v>
      </c>
      <c r="M390" s="106" t="n">
        <f aca="false">SUM(K390:L390)</f>
        <v>3</v>
      </c>
      <c r="N390" s="105" t="n">
        <v>3</v>
      </c>
      <c r="O390" s="28" t="n">
        <v>2</v>
      </c>
      <c r="P390" s="31"/>
      <c r="Q390" s="106" t="n">
        <f aca="false">SUM(N390:P390)</f>
        <v>5</v>
      </c>
      <c r="R390" s="107"/>
      <c r="S390" s="105"/>
      <c r="T390" s="108"/>
      <c r="U390" s="109"/>
      <c r="V390" s="110"/>
      <c r="W390" s="111"/>
      <c r="X390" s="110"/>
      <c r="Y390" s="111"/>
      <c r="Z390" s="110"/>
      <c r="AA390" s="111"/>
      <c r="AB390" s="110"/>
      <c r="AC390" s="111"/>
      <c r="AD390" s="110"/>
      <c r="AE390" s="111"/>
      <c r="AF390" s="110"/>
      <c r="AG390" s="112"/>
      <c r="AH390" s="113"/>
      <c r="AI390" s="111" t="n">
        <f aca="false">SUM(S390,U390,W390,Y390,AA390,AC390,AE390,AG390)</f>
        <v>0</v>
      </c>
      <c r="AJ390" s="106" t="n">
        <f aca="false">SUM(T390,V390,X390,Z390,AB390,AD390,AF390,AH390)</f>
        <v>0</v>
      </c>
      <c r="AK390" s="107"/>
      <c r="AL390" s="107" t="n">
        <v>2</v>
      </c>
      <c r="AM390" s="105"/>
      <c r="AN390" s="28" t="n">
        <v>2</v>
      </c>
      <c r="AO390" s="106" t="n">
        <f aca="false">SUM(AM390:AN390)</f>
        <v>2</v>
      </c>
      <c r="AP390" s="105"/>
      <c r="AS390" s="24" t="s">
        <v>318</v>
      </c>
      <c r="AT390" s="27" t="n">
        <f aca="false">IF(OR(BE390=BS$60,BE390=BS$61,BE390=BS$62,BE390=BS$63,BE390=BS$64),1,IF(OR(BE390=BS$65,BE390=BS$66,BE390=BS$67,BE390=BS$68,BE390=BS$69),2,3))</f>
        <v>1</v>
      </c>
      <c r="AU390" s="27" t="n">
        <f aca="false">IF(OR(BF390=BS$30,BF390=BS$31,BF390=BS$32,BF390=BS$33),1,IF(BF390=BS$34,2,3))</f>
        <v>1</v>
      </c>
      <c r="AV390" s="27" t="n">
        <f aca="false">IF(BG390="отсутствует",2,1)</f>
        <v>1</v>
      </c>
      <c r="AW390" s="27" t="n">
        <f aca="false">IF(OR(BH390=BS$41,BH390=BS$42),1,IF(OR(BH390=BS$43,BH390=BS$44,BH390=BS$45),2,IF(OR(BH390=BS$46,BH390=BS$47,BH390=BS$48),3,IF(BH390=BS$56,5,IF(BH390=BS$57,6,4)))))</f>
        <v>4</v>
      </c>
      <c r="AX390" s="27" t="n">
        <f aca="false">IF(BI390="отсутствует",2,1)</f>
        <v>1</v>
      </c>
      <c r="AY390" s="24" t="s">
        <v>1365</v>
      </c>
      <c r="AZ390" s="130"/>
      <c r="BA390" s="130"/>
      <c r="BD390" s="104" t="s">
        <v>318</v>
      </c>
      <c r="BE390" s="104" t="s">
        <v>120</v>
      </c>
      <c r="BF390" s="104" t="s">
        <v>72</v>
      </c>
      <c r="BG390" s="104" t="s">
        <v>458</v>
      </c>
      <c r="BH390" s="104" t="s">
        <v>1978</v>
      </c>
      <c r="BI390" s="104" t="s">
        <v>142</v>
      </c>
      <c r="BJ390" s="104" t="s">
        <v>1365</v>
      </c>
      <c r="BK390" s="24" t="s">
        <v>51</v>
      </c>
    </row>
    <row r="391" s="24" customFormat="true" ht="15" hidden="false" customHeight="false" outlineLevel="0" collapsed="false">
      <c r="A391" s="24" t="s">
        <v>1976</v>
      </c>
      <c r="B391" s="24" t="s">
        <v>104</v>
      </c>
      <c r="C391" s="24" t="s">
        <v>100</v>
      </c>
      <c r="D391" s="24" t="n">
        <v>0</v>
      </c>
      <c r="E391" s="24" t="n">
        <v>0</v>
      </c>
      <c r="F391" s="24" t="n">
        <v>1</v>
      </c>
      <c r="G391" s="24" t="n">
        <v>0</v>
      </c>
      <c r="I391" s="105"/>
      <c r="J391" s="28"/>
      <c r="K391" s="105" t="n">
        <v>3</v>
      </c>
      <c r="L391" s="28" t="n">
        <v>1</v>
      </c>
      <c r="M391" s="106" t="n">
        <f aca="false">SUM(K391:L391)</f>
        <v>4</v>
      </c>
      <c r="N391" s="105" t="n">
        <v>1</v>
      </c>
      <c r="O391" s="28" t="n">
        <v>2</v>
      </c>
      <c r="P391" s="31"/>
      <c r="Q391" s="106" t="n">
        <f aca="false">SUM(N391:P391)</f>
        <v>3</v>
      </c>
      <c r="R391" s="107"/>
      <c r="S391" s="105" t="n">
        <v>1</v>
      </c>
      <c r="T391" s="108" t="n">
        <v>1</v>
      </c>
      <c r="U391" s="109"/>
      <c r="V391" s="110"/>
      <c r="W391" s="111"/>
      <c r="X391" s="110"/>
      <c r="Y391" s="111"/>
      <c r="Z391" s="110"/>
      <c r="AA391" s="111"/>
      <c r="AB391" s="110"/>
      <c r="AC391" s="111"/>
      <c r="AD391" s="110"/>
      <c r="AE391" s="111"/>
      <c r="AF391" s="110"/>
      <c r="AG391" s="112"/>
      <c r="AH391" s="113"/>
      <c r="AI391" s="111" t="n">
        <f aca="false">SUM(S391,U391,W391,Y391,AA391,AC391,AE391,AG391)</f>
        <v>1</v>
      </c>
      <c r="AJ391" s="106" t="n">
        <f aca="false">SUM(T391,V391,X391,Z391,AB391,AD391,AF391,AH391)</f>
        <v>1</v>
      </c>
      <c r="AK391" s="107"/>
      <c r="AL391" s="107"/>
      <c r="AM391" s="105"/>
      <c r="AN391" s="28" t="n">
        <v>2</v>
      </c>
      <c r="AO391" s="106" t="n">
        <f aca="false">SUM(AM391:AN391)</f>
        <v>2</v>
      </c>
      <c r="AP391" s="105"/>
      <c r="AS391" s="24" t="s">
        <v>52</v>
      </c>
      <c r="AT391" s="27" t="n">
        <f aca="false">IF(OR(BE391=BS$60,BE391=BS$61,BE391=BS$62,BE391=BS$63,BE391=BS$64),1,IF(OR(BE391=BS$65,BE391=BS$66,BE391=BS$67,BE391=BS$68,BE391=BS$69),2,3))</f>
        <v>1</v>
      </c>
      <c r="AU391" s="27" t="n">
        <f aca="false">IF(OR(BF391=BS$30,BF391=BS$31,BF391=BS$32,BF391=BS$33),1,IF(BF391=BS$34,2,3))</f>
        <v>1</v>
      </c>
      <c r="AV391" s="27" t="n">
        <f aca="false">IF(BG391="отсутствует",2,1)</f>
        <v>1</v>
      </c>
      <c r="AW391" s="27" t="n">
        <f aca="false">IF(OR(BH391=BS$41,BH391=BS$42),1,IF(OR(BH391=BS$43,BH391=BS$44,BH391=BS$45),2,IF(OR(BH391=BS$46,BH391=BS$47,BH391=BS$48),3,IF(BH391=BS$56,5,IF(BH391=BS$57,6,4)))))</f>
        <v>4</v>
      </c>
      <c r="AX391" s="27" t="n">
        <f aca="false">IF(BI391="отсутствует",2,1)</f>
        <v>1</v>
      </c>
      <c r="AY391" s="24" t="s">
        <v>1365</v>
      </c>
      <c r="AZ391" s="130"/>
      <c r="BA391" s="130"/>
      <c r="BD391" s="104" t="s">
        <v>52</v>
      </c>
      <c r="BE391" s="104" t="s">
        <v>120</v>
      </c>
      <c r="BF391" s="104" t="s">
        <v>72</v>
      </c>
      <c r="BG391" s="104" t="s">
        <v>1070</v>
      </c>
      <c r="BH391" s="104" t="s">
        <v>2366</v>
      </c>
      <c r="BI391" s="104" t="s">
        <v>142</v>
      </c>
      <c r="BJ391" s="104" t="s">
        <v>1365</v>
      </c>
      <c r="BK391" s="24" t="s">
        <v>51</v>
      </c>
    </row>
    <row r="392" s="24" customFormat="true" ht="15" hidden="false" customHeight="false" outlineLevel="0" collapsed="false">
      <c r="A392" s="24" t="s">
        <v>1979</v>
      </c>
      <c r="B392" s="24" t="s">
        <v>211</v>
      </c>
      <c r="C392" s="24" t="s">
        <v>92</v>
      </c>
      <c r="D392" s="24" t="n">
        <v>0</v>
      </c>
      <c r="E392" s="24" t="n">
        <v>0</v>
      </c>
      <c r="F392" s="24" t="n">
        <v>1</v>
      </c>
      <c r="G392" s="24" t="n">
        <v>1</v>
      </c>
      <c r="H392" s="24" t="n">
        <v>1</v>
      </c>
      <c r="I392" s="105"/>
      <c r="J392" s="28"/>
      <c r="K392" s="105" t="n">
        <v>2</v>
      </c>
      <c r="L392" s="28" t="n">
        <v>2</v>
      </c>
      <c r="M392" s="106" t="n">
        <f aca="false">SUM(K392:L392)</f>
        <v>4</v>
      </c>
      <c r="N392" s="105" t="n">
        <v>2</v>
      </c>
      <c r="O392" s="28" t="n">
        <v>8</v>
      </c>
      <c r="P392" s="31"/>
      <c r="Q392" s="106" t="n">
        <f aca="false">SUM(N392:P392)</f>
        <v>10</v>
      </c>
      <c r="R392" s="107"/>
      <c r="S392" s="105"/>
      <c r="T392" s="108"/>
      <c r="U392" s="109" t="n">
        <v>6</v>
      </c>
      <c r="V392" s="110" t="n">
        <v>52</v>
      </c>
      <c r="W392" s="111"/>
      <c r="X392" s="110"/>
      <c r="Y392" s="111"/>
      <c r="Z392" s="110"/>
      <c r="AA392" s="111" t="n">
        <v>4</v>
      </c>
      <c r="AB392" s="110" t="n">
        <v>8</v>
      </c>
      <c r="AC392" s="111" t="n">
        <v>1</v>
      </c>
      <c r="AD392" s="110" t="n">
        <v>1</v>
      </c>
      <c r="AE392" s="111" t="n">
        <v>1</v>
      </c>
      <c r="AF392" s="110" t="n">
        <v>2</v>
      </c>
      <c r="AG392" s="112"/>
      <c r="AH392" s="113"/>
      <c r="AI392" s="111" t="n">
        <f aca="false">SUM(S392,U392,W392,Y392,AA392,AC392,AE392,AG392)</f>
        <v>12</v>
      </c>
      <c r="AJ392" s="106" t="n">
        <f aca="false">SUM(T392,V392,X392,Z392,AB392,AD392,AF392,AH392)</f>
        <v>63</v>
      </c>
      <c r="AK392" s="107"/>
      <c r="AL392" s="107" t="n">
        <v>19</v>
      </c>
      <c r="AM392" s="105" t="n">
        <v>2</v>
      </c>
      <c r="AN392" s="28"/>
      <c r="AO392" s="106" t="n">
        <f aca="false">SUM(AM392:AN392)</f>
        <v>2</v>
      </c>
      <c r="AP392" s="105"/>
      <c r="AQ392" s="24" t="s">
        <v>2948</v>
      </c>
      <c r="AS392" s="24" t="s">
        <v>52</v>
      </c>
      <c r="AT392" s="27" t="n">
        <f aca="false">IF(OR(BE392=BS$60,BE392=BS$61,BE392=BS$62,BE392=BS$63,BE392=BS$64),1,IF(OR(BE392=BS$65,BE392=BS$66,BE392=BS$67,BE392=BS$68,BE392=BS$69),2,3))</f>
        <v>1</v>
      </c>
      <c r="AU392" s="27" t="n">
        <f aca="false">IF(OR(BF392=BS$30,BF392=BS$31,BF392=BS$32,BF392=BS$33),1,IF(BF392=BS$34,2,3))</f>
        <v>1</v>
      </c>
      <c r="AV392" s="27" t="n">
        <f aca="false">IF(BG392="отсутствует",2,1)</f>
        <v>2</v>
      </c>
      <c r="AW392" s="27" t="n">
        <f aca="false">IF(OR(BH392=BS$41,BH392=BS$42),1,IF(OR(BH392=BS$43,BH392=BS$44,BH392=BS$45),2,IF(OR(BH392=BS$46,BH392=BS$47,BH392=BS$48),3,IF(BH392=BS$56,5,IF(BH392=BS$57,6,4)))))</f>
        <v>4</v>
      </c>
      <c r="AX392" s="27" t="n">
        <f aca="false">IF(BI392="отсутствует",2,1)</f>
        <v>1</v>
      </c>
      <c r="AY392" s="24" t="s">
        <v>2789</v>
      </c>
      <c r="AZ392" s="130"/>
      <c r="BA392" s="130"/>
      <c r="BD392" s="104" t="s">
        <v>52</v>
      </c>
      <c r="BE392" s="104" t="s">
        <v>120</v>
      </c>
      <c r="BF392" s="104" t="s">
        <v>72</v>
      </c>
      <c r="BG392" s="104" t="s">
        <v>55</v>
      </c>
      <c r="BH392" s="104" t="s">
        <v>173</v>
      </c>
      <c r="BI392" s="104" t="s">
        <v>195</v>
      </c>
      <c r="BJ392" s="104" t="s">
        <v>2789</v>
      </c>
      <c r="BK392" s="24" t="s">
        <v>51</v>
      </c>
    </row>
    <row r="393" s="24" customFormat="true" ht="15" hidden="false" customHeight="false" outlineLevel="0" collapsed="false">
      <c r="A393" s="24" t="s">
        <v>2790</v>
      </c>
      <c r="B393" s="24" t="s">
        <v>104</v>
      </c>
      <c r="C393" s="24" t="s">
        <v>156</v>
      </c>
      <c r="D393" s="24" t="n">
        <v>0</v>
      </c>
      <c r="E393" s="24" t="n">
        <v>0</v>
      </c>
      <c r="F393" s="24" t="n">
        <v>1</v>
      </c>
      <c r="G393" s="24" t="n">
        <v>0</v>
      </c>
      <c r="I393" s="105"/>
      <c r="J393" s="28"/>
      <c r="K393" s="105" t="n">
        <v>1</v>
      </c>
      <c r="L393" s="28"/>
      <c r="M393" s="106" t="n">
        <f aca="false">SUM(K393:L393)</f>
        <v>1</v>
      </c>
      <c r="N393" s="105" t="n">
        <v>2</v>
      </c>
      <c r="O393" s="28" t="n">
        <v>3</v>
      </c>
      <c r="P393" s="31"/>
      <c r="Q393" s="106" t="n">
        <f aca="false">SUM(N393:P393)</f>
        <v>5</v>
      </c>
      <c r="R393" s="107"/>
      <c r="S393" s="105"/>
      <c r="T393" s="108"/>
      <c r="U393" s="109"/>
      <c r="V393" s="110"/>
      <c r="W393" s="111"/>
      <c r="X393" s="110"/>
      <c r="Y393" s="111"/>
      <c r="Z393" s="110"/>
      <c r="AA393" s="111"/>
      <c r="AB393" s="110"/>
      <c r="AC393" s="111"/>
      <c r="AD393" s="110"/>
      <c r="AE393" s="111"/>
      <c r="AF393" s="110"/>
      <c r="AG393" s="112"/>
      <c r="AH393" s="113"/>
      <c r="AI393" s="111" t="n">
        <f aca="false">SUM(S393,U393,W393,Y393,AA393,AC393,AE393,AG393)</f>
        <v>0</v>
      </c>
      <c r="AJ393" s="106" t="n">
        <f aca="false">SUM(T393,V393,X393,Z393,AB393,AD393,AF393,AH393)</f>
        <v>0</v>
      </c>
      <c r="AK393" s="107"/>
      <c r="AL393" s="107"/>
      <c r="AM393" s="105" t="n">
        <v>1</v>
      </c>
      <c r="AN393" s="28"/>
      <c r="AO393" s="106" t="n">
        <f aca="false">SUM(AM393:AN393)</f>
        <v>1</v>
      </c>
      <c r="AP393" s="105" t="n">
        <v>2</v>
      </c>
      <c r="AS393" s="24" t="s">
        <v>113</v>
      </c>
      <c r="AT393" s="27" t="n">
        <f aca="false">IF(OR(BE393=BS$60,BE393=BS$61,BE393=BS$62,BE393=BS$63,BE393=BS$64),1,IF(OR(BE393=BS$65,BE393=BS$66,BE393=BS$67,BE393=BS$68,BE393=BS$69),2,3))</f>
        <v>2</v>
      </c>
      <c r="AU393" s="27" t="n">
        <f aca="false">IF(OR(BF393=BS$30,BF393=BS$31,BF393=BS$32,BF393=BS$33),1,IF(BF393=BS$34,2,3))</f>
        <v>3</v>
      </c>
      <c r="AV393" s="27" t="n">
        <f aca="false">IF(BG393="отсутствует",2,1)</f>
        <v>2</v>
      </c>
      <c r="AW393" s="27" t="n">
        <f aca="false">IF(OR(BH393=BS$41,BH393=BS$42),1,IF(OR(BH393=BS$43,BH393=BS$44,BH393=BS$45),2,IF(OR(BH393=BS$46,BH393=BS$47,BH393=BS$48),3,IF(BH393=BS$56,5,IF(BH393=BS$57,6,4)))))</f>
        <v>1</v>
      </c>
      <c r="AX393" s="27" t="n">
        <f aca="false">IF(BI393="отсутствует",2,1)</f>
        <v>1</v>
      </c>
      <c r="AY393" s="24" t="s">
        <v>692</v>
      </c>
      <c r="AZ393" s="130"/>
      <c r="BA393" s="130"/>
      <c r="BD393" s="104" t="s">
        <v>113</v>
      </c>
      <c r="BE393" s="104" t="s">
        <v>101</v>
      </c>
      <c r="BF393" s="104" t="s">
        <v>54</v>
      </c>
      <c r="BG393" s="104" t="s">
        <v>55</v>
      </c>
      <c r="BH393" s="104" t="s">
        <v>95</v>
      </c>
      <c r="BI393" s="104" t="s">
        <v>102</v>
      </c>
      <c r="BJ393" s="104" t="s">
        <v>692</v>
      </c>
      <c r="BK393" s="24" t="s">
        <v>51</v>
      </c>
    </row>
    <row r="394" s="24" customFormat="true" ht="15" hidden="false" customHeight="false" outlineLevel="0" collapsed="false">
      <c r="A394" s="24" t="s">
        <v>2791</v>
      </c>
      <c r="B394" s="24" t="s">
        <v>208</v>
      </c>
      <c r="C394" s="24" t="s">
        <v>139</v>
      </c>
      <c r="D394" s="24" t="n">
        <v>0</v>
      </c>
      <c r="E394" s="24" t="n">
        <v>0</v>
      </c>
      <c r="F394" s="24" t="n">
        <v>1</v>
      </c>
      <c r="G394" s="24" t="n">
        <v>0</v>
      </c>
      <c r="I394" s="105"/>
      <c r="J394" s="28"/>
      <c r="K394" s="105" t="n">
        <v>4</v>
      </c>
      <c r="L394" s="28"/>
      <c r="M394" s="106" t="n">
        <f aca="false">SUM(K394:L394)</f>
        <v>4</v>
      </c>
      <c r="N394" s="105"/>
      <c r="O394" s="28"/>
      <c r="P394" s="31" t="n">
        <v>1</v>
      </c>
      <c r="Q394" s="106" t="n">
        <f aca="false">SUM(N394:P394)</f>
        <v>1</v>
      </c>
      <c r="R394" s="107"/>
      <c r="S394" s="105"/>
      <c r="T394" s="108"/>
      <c r="U394" s="109"/>
      <c r="V394" s="110"/>
      <c r="W394" s="111"/>
      <c r="X394" s="110"/>
      <c r="Y394" s="111"/>
      <c r="Z394" s="110"/>
      <c r="AA394" s="111"/>
      <c r="AB394" s="110"/>
      <c r="AC394" s="111"/>
      <c r="AD394" s="110"/>
      <c r="AE394" s="111"/>
      <c r="AF394" s="110"/>
      <c r="AG394" s="112"/>
      <c r="AH394" s="113"/>
      <c r="AI394" s="111" t="n">
        <f aca="false">SUM(S394,U394,W394,Y394,AA394,AC394,AE394,AG394)</f>
        <v>0</v>
      </c>
      <c r="AJ394" s="106" t="n">
        <f aca="false">SUM(T394,V394,X394,Z394,AB394,AD394,AF394,AH394)</f>
        <v>0</v>
      </c>
      <c r="AK394" s="107"/>
      <c r="AL394" s="107"/>
      <c r="AM394" s="105"/>
      <c r="AN394" s="28"/>
      <c r="AO394" s="106" t="n">
        <f aca="false">SUM(AM394:AN394)</f>
        <v>0</v>
      </c>
      <c r="AP394" s="105"/>
      <c r="AS394" s="24" t="s">
        <v>1299</v>
      </c>
      <c r="AT394" s="27" t="n">
        <f aca="false">IF(OR(BE394=BS$60,BE394=BS$61,BE394=BS$62,BE394=BS$63,BE394=BS$64),1,IF(OR(BE394=BS$65,BE394=BS$66,BE394=BS$67,BE394=BS$68,BE394=BS$69),2,3))</f>
        <v>2</v>
      </c>
      <c r="AU394" s="27" t="n">
        <f aca="false">IF(OR(BF394=BS$30,BF394=BS$31,BF394=BS$32,BF394=BS$33),1,IF(BF394=BS$34,2,3))</f>
        <v>1</v>
      </c>
      <c r="AV394" s="27" t="n">
        <f aca="false">IF(BG394="отсутствует",2,1)</f>
        <v>1</v>
      </c>
      <c r="AW394" s="27" t="n">
        <f aca="false">IF(OR(BH394=BS$41,BH394=BS$42),1,IF(OR(BH394=BS$43,BH394=BS$44,BH394=BS$45),2,IF(OR(BH394=BS$46,BH394=BS$47,BH394=BS$48),3,IF(BH394=BS$56,5,IF(BH394=BS$57,6,4)))))</f>
        <v>2</v>
      </c>
      <c r="AX394" s="27" t="n">
        <f aca="false">IF(BI394="отсутствует",2,1)</f>
        <v>1</v>
      </c>
      <c r="AY394" s="24" t="s">
        <v>954</v>
      </c>
      <c r="AZ394" s="130"/>
      <c r="BA394" s="130"/>
      <c r="BD394" s="104" t="s">
        <v>1299</v>
      </c>
      <c r="BE394" s="104" t="s">
        <v>63</v>
      </c>
      <c r="BF394" s="104" t="s">
        <v>72</v>
      </c>
      <c r="BG394" s="104" t="s">
        <v>870</v>
      </c>
      <c r="BH394" s="104" t="s">
        <v>477</v>
      </c>
      <c r="BI394" s="104" t="s">
        <v>1998</v>
      </c>
      <c r="BJ394" s="104" t="s">
        <v>954</v>
      </c>
      <c r="BK394" s="24" t="s">
        <v>51</v>
      </c>
    </row>
    <row r="395" s="24" customFormat="true" ht="15" hidden="false" customHeight="false" outlineLevel="0" collapsed="false">
      <c r="A395" s="24" t="s">
        <v>2792</v>
      </c>
      <c r="B395" s="24" t="s">
        <v>2793</v>
      </c>
      <c r="C395" s="24" t="s">
        <v>2794</v>
      </c>
      <c r="D395" s="24" t="n">
        <v>0</v>
      </c>
      <c r="E395" s="24" t="n">
        <v>0</v>
      </c>
      <c r="F395" s="24" t="n">
        <v>1</v>
      </c>
      <c r="G395" s="24" t="n">
        <v>1</v>
      </c>
      <c r="H395" s="24" t="n">
        <v>1</v>
      </c>
      <c r="I395" s="105"/>
      <c r="J395" s="28" t="n">
        <v>1</v>
      </c>
      <c r="K395" s="105" t="n">
        <v>5</v>
      </c>
      <c r="L395" s="28" t="n">
        <v>2</v>
      </c>
      <c r="M395" s="106" t="n">
        <f aca="false">SUM(K395:L395)</f>
        <v>7</v>
      </c>
      <c r="N395" s="105" t="n">
        <v>9</v>
      </c>
      <c r="O395" s="28" t="n">
        <v>4</v>
      </c>
      <c r="P395" s="31"/>
      <c r="Q395" s="106" t="n">
        <f aca="false">SUM(N395:P395)</f>
        <v>13</v>
      </c>
      <c r="R395" s="107" t="n">
        <v>7</v>
      </c>
      <c r="S395" s="105" t="n">
        <v>1</v>
      </c>
      <c r="T395" s="108" t="n">
        <v>1</v>
      </c>
      <c r="U395" s="109"/>
      <c r="V395" s="110"/>
      <c r="W395" s="111"/>
      <c r="X395" s="110"/>
      <c r="Y395" s="111"/>
      <c r="Z395" s="110"/>
      <c r="AA395" s="111"/>
      <c r="AB395" s="110"/>
      <c r="AC395" s="111"/>
      <c r="AD395" s="110"/>
      <c r="AE395" s="111"/>
      <c r="AF395" s="110"/>
      <c r="AG395" s="112"/>
      <c r="AH395" s="113"/>
      <c r="AI395" s="111" t="n">
        <f aca="false">SUM(S395,U395,W395,Y395,AA395,AC395,AE395,AG395)</f>
        <v>1</v>
      </c>
      <c r="AJ395" s="106" t="n">
        <f aca="false">SUM(T395,V395,X395,Z395,AB395,AD395,AF395,AH395)</f>
        <v>1</v>
      </c>
      <c r="AK395" s="107" t="n">
        <v>1</v>
      </c>
      <c r="AL395" s="107"/>
      <c r="AM395" s="105"/>
      <c r="AN395" s="28" t="n">
        <v>3</v>
      </c>
      <c r="AO395" s="106" t="n">
        <f aca="false">SUM(AM395:AN395)</f>
        <v>3</v>
      </c>
      <c r="AP395" s="105"/>
      <c r="AS395" s="24" t="s">
        <v>52</v>
      </c>
      <c r="AT395" s="27" t="n">
        <f aca="false">IF(OR(BE395=BS$60,BE395=BS$61,BE395=BS$62,BE395=BS$63,BE395=BS$64),1,IF(OR(BE395=BS$65,BE395=BS$66,BE395=BS$67,BE395=BS$68,BE395=BS$69),2,3))</f>
        <v>1</v>
      </c>
      <c r="AU395" s="27" t="n">
        <f aca="false">IF(OR(BF395=BS$30,BF395=BS$31,BF395=BS$32,BF395=BS$33),1,IF(BF395=BS$34,2,3))</f>
        <v>1</v>
      </c>
      <c r="AV395" s="27" t="n">
        <f aca="false">IF(BG395="отсутствует",2,1)</f>
        <v>1</v>
      </c>
      <c r="AW395" s="27" t="n">
        <f aca="false">IF(OR(BH395=BS$41,BH395=BS$42),1,IF(OR(BH395=BS$43,BH395=BS$44,BH395=BS$45),2,IF(OR(BH395=BS$46,BH395=BS$47,BH395=BS$48),3,IF(BH395=BS$56,5,IF(BH395=BS$57,6,4)))))</f>
        <v>4</v>
      </c>
      <c r="AX395" s="27" t="n">
        <f aca="false">IF(BI395="отсутствует",2,1)</f>
        <v>1</v>
      </c>
      <c r="AY395" s="24" t="s">
        <v>1365</v>
      </c>
      <c r="AZ395" s="130"/>
      <c r="BA395" s="130"/>
      <c r="BD395" s="104" t="s">
        <v>52</v>
      </c>
      <c r="BE395" s="104" t="s">
        <v>107</v>
      </c>
      <c r="BF395" s="104" t="s">
        <v>72</v>
      </c>
      <c r="BG395" s="104" t="s">
        <v>1070</v>
      </c>
      <c r="BH395" s="104" t="s">
        <v>2359</v>
      </c>
      <c r="BI395" s="104" t="s">
        <v>2795</v>
      </c>
      <c r="BJ395" s="104" t="s">
        <v>1365</v>
      </c>
      <c r="BK395" s="24" t="s">
        <v>51</v>
      </c>
    </row>
    <row r="396" s="24" customFormat="true" ht="15" hidden="false" customHeight="false" outlineLevel="0" collapsed="false">
      <c r="A396" s="24" t="s">
        <v>2796</v>
      </c>
      <c r="B396" s="24" t="s">
        <v>198</v>
      </c>
      <c r="C396" s="24" t="s">
        <v>589</v>
      </c>
      <c r="D396" s="24" t="n">
        <v>0</v>
      </c>
      <c r="E396" s="24" t="n">
        <v>0</v>
      </c>
      <c r="F396" s="24" t="n">
        <v>1</v>
      </c>
      <c r="G396" s="24" t="n">
        <v>0</v>
      </c>
      <c r="I396" s="105"/>
      <c r="J396" s="28"/>
      <c r="K396" s="105" t="n">
        <v>2</v>
      </c>
      <c r="L396" s="28"/>
      <c r="M396" s="106" t="n">
        <f aca="false">SUM(K396:L396)</f>
        <v>2</v>
      </c>
      <c r="N396" s="105" t="n">
        <v>3</v>
      </c>
      <c r="O396" s="28" t="n">
        <v>16</v>
      </c>
      <c r="P396" s="31"/>
      <c r="Q396" s="106" t="n">
        <f aca="false">SUM(N396:P396)</f>
        <v>19</v>
      </c>
      <c r="R396" s="107"/>
      <c r="S396" s="105"/>
      <c r="T396" s="108"/>
      <c r="U396" s="109"/>
      <c r="V396" s="110"/>
      <c r="W396" s="111"/>
      <c r="X396" s="110"/>
      <c r="Y396" s="111"/>
      <c r="Z396" s="110"/>
      <c r="AA396" s="111"/>
      <c r="AB396" s="110"/>
      <c r="AC396" s="111"/>
      <c r="AD396" s="110"/>
      <c r="AE396" s="111"/>
      <c r="AF396" s="110"/>
      <c r="AG396" s="112"/>
      <c r="AH396" s="113"/>
      <c r="AI396" s="111" t="n">
        <f aca="false">SUM(S396,U396,W396,Y396,AA396,AC396,AE396,AG396)</f>
        <v>0</v>
      </c>
      <c r="AJ396" s="106" t="n">
        <f aca="false">SUM(T396,V396,X396,Z396,AB396,AD396,AF396,AH396)</f>
        <v>0</v>
      </c>
      <c r="AK396" s="107"/>
      <c r="AL396" s="107" t="n">
        <v>5</v>
      </c>
      <c r="AM396" s="105" t="n">
        <v>1</v>
      </c>
      <c r="AN396" s="28" t="n">
        <v>1</v>
      </c>
      <c r="AO396" s="106" t="n">
        <f aca="false">SUM(AM396:AN396)</f>
        <v>2</v>
      </c>
      <c r="AP396" s="105"/>
      <c r="AS396" s="24" t="s">
        <v>1878</v>
      </c>
      <c r="AT396" s="27" t="n">
        <f aca="false">IF(OR(BE396=BS$60,BE396=BS$61,BE396=BS$62,BE396=BS$63,BE396=BS$64),1,IF(OR(BE396=BS$65,BE396=BS$66,BE396=BS$67,BE396=BS$68,BE396=BS$69),2,3))</f>
        <v>3</v>
      </c>
      <c r="AU396" s="27" t="n">
        <f aca="false">IF(OR(BF396=BS$30,BF396=BS$31,BF396=BS$32,BF396=BS$33),1,IF(BF396=BS$34,2,3))</f>
        <v>3</v>
      </c>
      <c r="AV396" s="27" t="n">
        <f aca="false">IF(BG396="отсутствует",2,1)</f>
        <v>2</v>
      </c>
      <c r="AW396" s="27" t="n">
        <f aca="false">IF(OR(BH396=BS$41,BH396=BS$42),1,IF(OR(BH396=BS$43,BH396=BS$44,BH396=BS$45),2,IF(OR(BH396=BS$46,BH396=BS$47,BH396=BS$48),3,IF(BH396=BS$56,5,IF(BH396=BS$57,6,4)))))</f>
        <v>4</v>
      </c>
      <c r="AX396" s="27" t="n">
        <f aca="false">IF(BI396="отсутствует",2,1)</f>
        <v>1</v>
      </c>
      <c r="AY396" s="24" t="s">
        <v>374</v>
      </c>
      <c r="AZ396" s="130"/>
      <c r="BA396" s="130"/>
      <c r="BD396" s="104" t="s">
        <v>1878</v>
      </c>
      <c r="BE396" s="104" t="s">
        <v>193</v>
      </c>
      <c r="BF396" s="104" t="s">
        <v>54</v>
      </c>
      <c r="BG396" s="104" t="s">
        <v>55</v>
      </c>
      <c r="BH396" s="104" t="s">
        <v>2797</v>
      </c>
      <c r="BI396" s="104" t="s">
        <v>102</v>
      </c>
      <c r="BJ396" s="104" t="s">
        <v>374</v>
      </c>
      <c r="BK396" s="24" t="s">
        <v>51</v>
      </c>
    </row>
    <row r="397" s="24" customFormat="true" ht="15" hidden="false" customHeight="false" outlineLevel="0" collapsed="false">
      <c r="A397" s="24" t="s">
        <v>2798</v>
      </c>
      <c r="B397" s="24" t="s">
        <v>160</v>
      </c>
      <c r="C397" s="24" t="s">
        <v>258</v>
      </c>
      <c r="D397" s="24" t="n">
        <v>0</v>
      </c>
      <c r="E397" s="24" t="n">
        <v>0</v>
      </c>
      <c r="F397" s="24" t="n">
        <v>1</v>
      </c>
      <c r="G397" s="24" t="n">
        <v>0</v>
      </c>
      <c r="I397" s="105"/>
      <c r="J397" s="28"/>
      <c r="K397" s="105" t="n">
        <v>4</v>
      </c>
      <c r="L397" s="28" t="n">
        <v>1</v>
      </c>
      <c r="M397" s="106" t="n">
        <f aca="false">SUM(K397:L397)</f>
        <v>5</v>
      </c>
      <c r="N397" s="105" t="n">
        <v>2</v>
      </c>
      <c r="O397" s="28"/>
      <c r="P397" s="31"/>
      <c r="Q397" s="106" t="n">
        <f aca="false">SUM(N397:P397)</f>
        <v>2</v>
      </c>
      <c r="R397" s="107"/>
      <c r="S397" s="105" t="n">
        <v>1</v>
      </c>
      <c r="T397" s="108" t="n">
        <v>1</v>
      </c>
      <c r="U397" s="109" t="n">
        <v>3</v>
      </c>
      <c r="V397" s="110" t="n">
        <v>3</v>
      </c>
      <c r="W397" s="111" t="n">
        <v>1</v>
      </c>
      <c r="X397" s="110" t="n">
        <v>1</v>
      </c>
      <c r="Y397" s="111"/>
      <c r="Z397" s="110"/>
      <c r="AA397" s="111"/>
      <c r="AB397" s="110"/>
      <c r="AC397" s="111"/>
      <c r="AD397" s="110"/>
      <c r="AE397" s="111"/>
      <c r="AF397" s="110"/>
      <c r="AG397" s="112"/>
      <c r="AH397" s="113"/>
      <c r="AI397" s="111" t="n">
        <f aca="false">SUM(S397,U397,W397,Y397,AA397,AC397,AE397,AG397)</f>
        <v>5</v>
      </c>
      <c r="AJ397" s="106" t="n">
        <f aca="false">SUM(T397,V397,X397,Z397,AB397,AD397,AF397,AH397)</f>
        <v>5</v>
      </c>
      <c r="AK397" s="107" t="n">
        <v>2</v>
      </c>
      <c r="AL397" s="107"/>
      <c r="AM397" s="105"/>
      <c r="AN397" s="28"/>
      <c r="AO397" s="106" t="n">
        <f aca="false">SUM(AM397:AN397)</f>
        <v>0</v>
      </c>
      <c r="AP397" s="105"/>
      <c r="AS397" s="24" t="s">
        <v>2232</v>
      </c>
      <c r="AT397" s="27" t="n">
        <f aca="false">IF(OR(BE397=BS$60,BE397=BS$61,BE397=BS$62,BE397=BS$63,BE397=BS$64),1,IF(OR(BE397=BS$65,BE397=BS$66,BE397=BS$67,BE397=BS$68,BE397=BS$69),2,3))</f>
        <v>3</v>
      </c>
      <c r="AU397" s="27" t="n">
        <f aca="false">IF(OR(BF397=BS$30,BF397=BS$31,BF397=BS$32,BF397=BS$33),1,IF(BF397=BS$34,2,3))</f>
        <v>3</v>
      </c>
      <c r="AV397" s="27" t="n">
        <f aca="false">IF(BG397="отсутствует",2,1)</f>
        <v>1</v>
      </c>
      <c r="AW397" s="27" t="n">
        <f aca="false">IF(OR(BH397=BS$41,BH397=BS$42),1,IF(OR(BH397=BS$43,BH397=BS$44,BH397=BS$45),2,IF(OR(BH397=BS$46,BH397=BS$47,BH397=BS$48),3,IF(BH397=BS$56,5,IF(BH397=BS$57,6,4)))))</f>
        <v>2</v>
      </c>
      <c r="AX397" s="27" t="n">
        <f aca="false">IF(BI397="отсутствует",2,1)</f>
        <v>1</v>
      </c>
      <c r="AY397" s="24" t="s">
        <v>200</v>
      </c>
      <c r="AZ397" s="130"/>
      <c r="BA397" s="130"/>
      <c r="BD397" s="104" t="s">
        <v>2232</v>
      </c>
      <c r="BE397" s="104" t="s">
        <v>193</v>
      </c>
      <c r="BF397" s="104" t="s">
        <v>137</v>
      </c>
      <c r="BG397" s="104" t="s">
        <v>114</v>
      </c>
      <c r="BH397" s="104" t="s">
        <v>310</v>
      </c>
      <c r="BI397" s="104" t="s">
        <v>2799</v>
      </c>
      <c r="BJ397" s="104" t="s">
        <v>200</v>
      </c>
      <c r="BK397" s="24" t="s">
        <v>51</v>
      </c>
    </row>
    <row r="398" s="24" customFormat="true" ht="15" hidden="false" customHeight="false" outlineLevel="0" collapsed="false">
      <c r="A398" s="24" t="s">
        <v>1085</v>
      </c>
      <c r="B398" s="24" t="s">
        <v>2800</v>
      </c>
      <c r="C398" s="24" t="s">
        <v>2801</v>
      </c>
      <c r="D398" s="24" t="n">
        <v>0</v>
      </c>
      <c r="E398" s="24" t="n">
        <v>0</v>
      </c>
      <c r="F398" s="24" t="n">
        <v>1</v>
      </c>
      <c r="G398" s="24" t="n">
        <v>0</v>
      </c>
      <c r="I398" s="105"/>
      <c r="J398" s="28" t="n">
        <v>1</v>
      </c>
      <c r="K398" s="105" t="n">
        <v>1</v>
      </c>
      <c r="L398" s="28" t="n">
        <v>1</v>
      </c>
      <c r="M398" s="106" t="n">
        <f aca="false">SUM(K398:L398)</f>
        <v>2</v>
      </c>
      <c r="N398" s="105" t="n">
        <v>3</v>
      </c>
      <c r="O398" s="28" t="n">
        <v>2</v>
      </c>
      <c r="P398" s="31"/>
      <c r="Q398" s="106" t="n">
        <f aca="false">SUM(N398:P398)</f>
        <v>5</v>
      </c>
      <c r="R398" s="107" t="n">
        <v>1</v>
      </c>
      <c r="S398" s="105"/>
      <c r="T398" s="108"/>
      <c r="U398" s="109" t="n">
        <v>2</v>
      </c>
      <c r="V398" s="110" t="n">
        <v>2</v>
      </c>
      <c r="W398" s="111" t="n">
        <v>1</v>
      </c>
      <c r="X398" s="110" t="n">
        <v>1</v>
      </c>
      <c r="Y398" s="111"/>
      <c r="Z398" s="110"/>
      <c r="AA398" s="111"/>
      <c r="AB398" s="110"/>
      <c r="AC398" s="111"/>
      <c r="AD398" s="110"/>
      <c r="AE398" s="111"/>
      <c r="AF398" s="110"/>
      <c r="AG398" s="112"/>
      <c r="AH398" s="113"/>
      <c r="AI398" s="111" t="n">
        <f aca="false">SUM(S398,U398,W398,Y398,AA398,AC398,AE398,AG398)</f>
        <v>3</v>
      </c>
      <c r="AJ398" s="106" t="n">
        <f aca="false">SUM(T398,V398,X398,Z398,AB398,AD398,AF398,AH398)</f>
        <v>3</v>
      </c>
      <c r="AK398" s="107"/>
      <c r="AL398" s="107"/>
      <c r="AM398" s="105" t="n">
        <v>1</v>
      </c>
      <c r="AN398" s="28"/>
      <c r="AO398" s="106" t="n">
        <f aca="false">SUM(AM398:AN398)</f>
        <v>1</v>
      </c>
      <c r="AP398" s="105"/>
      <c r="AS398" s="24" t="s">
        <v>52</v>
      </c>
      <c r="AT398" s="27" t="n">
        <f aca="false">IF(OR(BE398=BS$60,BE398=BS$61,BE398=BS$62,BE398=BS$63,BE398=BS$64),1,IF(OR(BE398=BS$65,BE398=BS$66,BE398=BS$67,BE398=BS$68,BE398=BS$69),2,3))</f>
        <v>1</v>
      </c>
      <c r="AU398" s="27" t="n">
        <f aca="false">IF(OR(BF398=BS$30,BF398=BS$31,BF398=BS$32,BF398=BS$33),1,IF(BF398=BS$34,2,3))</f>
        <v>1</v>
      </c>
      <c r="AV398" s="27" t="n">
        <f aca="false">IF(BG398="отсутствует",2,1)</f>
        <v>2</v>
      </c>
      <c r="AW398" s="27" t="n">
        <f aca="false">IF(OR(BH398=BS$41,BH398=BS$42),1,IF(OR(BH398=BS$43,BH398=BS$44,BH398=BS$45),2,IF(OR(BH398=BS$46,BH398=BS$47,BH398=BS$48),3,IF(BH398=BS$56,5,IF(BH398=BS$57,6,4)))))</f>
        <v>4</v>
      </c>
      <c r="AX398" s="27" t="n">
        <f aca="false">IF(BI398="отсутствует",2,1)</f>
        <v>1</v>
      </c>
      <c r="AY398" s="24" t="s">
        <v>718</v>
      </c>
      <c r="AZ398" s="130"/>
      <c r="BA398" s="130"/>
      <c r="BD398" s="104" t="s">
        <v>52</v>
      </c>
      <c r="BE398" s="104" t="s">
        <v>392</v>
      </c>
      <c r="BF398" s="104" t="s">
        <v>72</v>
      </c>
      <c r="BG398" s="104" t="s">
        <v>55</v>
      </c>
      <c r="BH398" s="104" t="s">
        <v>2802</v>
      </c>
      <c r="BI398" s="104" t="s">
        <v>142</v>
      </c>
      <c r="BJ398" s="104" t="s">
        <v>718</v>
      </c>
      <c r="BK398" s="24" t="s">
        <v>51</v>
      </c>
    </row>
    <row r="399" s="24" customFormat="true" ht="15" hidden="false" customHeight="false" outlineLevel="0" collapsed="false">
      <c r="A399" s="24" t="s">
        <v>2002</v>
      </c>
      <c r="B399" s="24" t="s">
        <v>61</v>
      </c>
      <c r="C399" s="24" t="s">
        <v>729</v>
      </c>
      <c r="D399" s="24" t="n">
        <v>0</v>
      </c>
      <c r="E399" s="24" t="n">
        <v>1</v>
      </c>
      <c r="F399" s="24" t="n">
        <v>1</v>
      </c>
      <c r="G399" s="24" t="n">
        <v>1</v>
      </c>
      <c r="H399" s="24" t="n">
        <v>1</v>
      </c>
      <c r="I399" s="105"/>
      <c r="J399" s="28" t="n">
        <v>1</v>
      </c>
      <c r="K399" s="105" t="n">
        <v>3</v>
      </c>
      <c r="L399" s="28"/>
      <c r="M399" s="106" t="n">
        <f aca="false">SUM(K399:L399)</f>
        <v>3</v>
      </c>
      <c r="N399" s="105" t="n">
        <v>3</v>
      </c>
      <c r="O399" s="28"/>
      <c r="P399" s="31" t="n">
        <v>1</v>
      </c>
      <c r="Q399" s="106" t="n">
        <f aca="false">SUM(N399:P399)</f>
        <v>4</v>
      </c>
      <c r="R399" s="107"/>
      <c r="S399" s="105"/>
      <c r="T399" s="108"/>
      <c r="U399" s="109" t="n">
        <v>1</v>
      </c>
      <c r="V399" s="110" t="n">
        <v>1</v>
      </c>
      <c r="W399" s="111"/>
      <c r="X399" s="110"/>
      <c r="Y399" s="111"/>
      <c r="Z399" s="110"/>
      <c r="AA399" s="111"/>
      <c r="AB399" s="110"/>
      <c r="AC399" s="111"/>
      <c r="AD399" s="110"/>
      <c r="AE399" s="111"/>
      <c r="AF399" s="110"/>
      <c r="AG399" s="112"/>
      <c r="AH399" s="113"/>
      <c r="AI399" s="111" t="n">
        <f aca="false">SUM(S399,U399,W399,Y399,AA399,AC399,AE399,AG399)</f>
        <v>1</v>
      </c>
      <c r="AJ399" s="106" t="n">
        <f aca="false">SUM(T399,V399,X399,Z399,AB399,AD399,AF399,AH399)</f>
        <v>1</v>
      </c>
      <c r="AK399" s="107"/>
      <c r="AL399" s="107"/>
      <c r="AM399" s="105" t="n">
        <v>1</v>
      </c>
      <c r="AN399" s="28" t="n">
        <v>2</v>
      </c>
      <c r="AO399" s="106" t="n">
        <f aca="false">SUM(AM399:AN399)</f>
        <v>3</v>
      </c>
      <c r="AP399" s="105"/>
      <c r="AS399" s="24" t="s">
        <v>52</v>
      </c>
      <c r="AT399" s="27" t="n">
        <f aca="false">IF(OR(BE399=BS$60,BE399=BS$61,BE399=BS$62,BE399=BS$63,BE399=BS$64),1,IF(OR(BE399=BS$65,BE399=BS$66,BE399=BS$67,BE399=BS$68,BE399=BS$69),2,3))</f>
        <v>1</v>
      </c>
      <c r="AU399" s="27" t="n">
        <f aca="false">IF(OR(BF399=BS$30,BF399=BS$31,BF399=BS$32,BF399=BS$33),1,IF(BF399=BS$34,2,3))</f>
        <v>1</v>
      </c>
      <c r="AV399" s="27" t="n">
        <f aca="false">IF(BG399="отсутствует",2,1)</f>
        <v>1</v>
      </c>
      <c r="AW399" s="27" t="n">
        <f aca="false">IF(OR(BH399=BS$41,BH399=BS$42),1,IF(OR(BH399=BS$43,BH399=BS$44,BH399=BS$45),2,IF(OR(BH399=BS$46,BH399=BS$47,BH399=BS$48),3,IF(BH399=BS$56,5,IF(BH399=BS$57,6,4)))))</f>
        <v>4</v>
      </c>
      <c r="AX399" s="27" t="n">
        <f aca="false">IF(BI399="отсутствует",2,1)</f>
        <v>1</v>
      </c>
      <c r="AY399" s="24" t="s">
        <v>143</v>
      </c>
      <c r="AZ399" s="130"/>
      <c r="BA399" s="130"/>
      <c r="BD399" s="104" t="s">
        <v>52</v>
      </c>
      <c r="BE399" s="104" t="s">
        <v>107</v>
      </c>
      <c r="BF399" s="104" t="s">
        <v>72</v>
      </c>
      <c r="BG399" s="104" t="s">
        <v>2003</v>
      </c>
      <c r="BH399" s="104" t="s">
        <v>459</v>
      </c>
      <c r="BI399" s="104" t="s">
        <v>123</v>
      </c>
      <c r="BJ399" s="104" t="s">
        <v>143</v>
      </c>
      <c r="BK399" s="24" t="s">
        <v>51</v>
      </c>
    </row>
    <row r="400" s="24" customFormat="true" ht="15" hidden="false" customHeight="false" outlineLevel="0" collapsed="false">
      <c r="A400" s="24" t="s">
        <v>2803</v>
      </c>
      <c r="B400" s="24" t="s">
        <v>138</v>
      </c>
      <c r="C400" s="24" t="s">
        <v>252</v>
      </c>
      <c r="D400" s="24" t="n">
        <v>0</v>
      </c>
      <c r="E400" s="24" t="n">
        <v>0</v>
      </c>
      <c r="F400" s="24" t="n">
        <v>1</v>
      </c>
      <c r="G400" s="24" t="n">
        <v>0</v>
      </c>
      <c r="I400" s="105"/>
      <c r="J400" s="28"/>
      <c r="K400" s="105" t="n">
        <v>1</v>
      </c>
      <c r="L400" s="28"/>
      <c r="M400" s="106" t="n">
        <f aca="false">SUM(K400:L400)</f>
        <v>1</v>
      </c>
      <c r="N400" s="105" t="n">
        <v>12</v>
      </c>
      <c r="O400" s="28" t="n">
        <v>5</v>
      </c>
      <c r="P400" s="31" t="n">
        <v>1</v>
      </c>
      <c r="Q400" s="106" t="n">
        <f aca="false">SUM(N400:P400)</f>
        <v>18</v>
      </c>
      <c r="R400" s="107"/>
      <c r="S400" s="105"/>
      <c r="T400" s="108"/>
      <c r="U400" s="109"/>
      <c r="V400" s="110"/>
      <c r="W400" s="111"/>
      <c r="X400" s="110"/>
      <c r="Y400" s="111"/>
      <c r="Z400" s="110"/>
      <c r="AA400" s="111"/>
      <c r="AB400" s="110"/>
      <c r="AC400" s="111"/>
      <c r="AD400" s="110"/>
      <c r="AE400" s="111"/>
      <c r="AF400" s="110"/>
      <c r="AG400" s="112"/>
      <c r="AH400" s="113"/>
      <c r="AI400" s="111" t="n">
        <f aca="false">SUM(S400,U400,W400,Y400,AA400,AC400,AE400,AG400)</f>
        <v>0</v>
      </c>
      <c r="AJ400" s="106" t="n">
        <f aca="false">SUM(T400,V400,X400,Z400,AB400,AD400,AF400,AH400)</f>
        <v>0</v>
      </c>
      <c r="AK400" s="107"/>
      <c r="AL400" s="107"/>
      <c r="AM400" s="105"/>
      <c r="AN400" s="28" t="n">
        <v>1</v>
      </c>
      <c r="AO400" s="106" t="n">
        <f aca="false">SUM(AM400:AN400)</f>
        <v>1</v>
      </c>
      <c r="AP400" s="105"/>
      <c r="AS400" s="24" t="s">
        <v>113</v>
      </c>
      <c r="AT400" s="27" t="n">
        <f aca="false">IF(OR(BE400=BS$60,BE400=BS$61,BE400=BS$62,BE400=BS$63,BE400=BS$64),1,IF(OR(BE400=BS$65,BE400=BS$66,BE400=BS$67,BE400=BS$68,BE400=BS$69),2,3))</f>
        <v>2</v>
      </c>
      <c r="AU400" s="27" t="n">
        <f aca="false">IF(OR(BF400=BS$30,BF400=BS$31,BF400=BS$32,BF400=BS$33),1,IF(BF400=BS$34,2,3))</f>
        <v>3</v>
      </c>
      <c r="AV400" s="27" t="n">
        <f aca="false">IF(BG400="отсутствует",2,1)</f>
        <v>2</v>
      </c>
      <c r="AW400" s="27" t="n">
        <f aca="false">IF(OR(BH400=BS$41,BH400=BS$42),1,IF(OR(BH400=BS$43,BH400=BS$44,BH400=BS$45),2,IF(OR(BH400=BS$46,BH400=BS$47,BH400=BS$48),3,IF(BH400=BS$56,5,IF(BH400=BS$57,6,4)))))</f>
        <v>1</v>
      </c>
      <c r="AX400" s="27" t="n">
        <f aca="false">IF(BI400="отсутствует",2,1)</f>
        <v>1</v>
      </c>
      <c r="AY400" s="24" t="s">
        <v>143</v>
      </c>
      <c r="AZ400" s="130"/>
      <c r="BA400" s="130"/>
      <c r="BD400" s="104" t="s">
        <v>113</v>
      </c>
      <c r="BE400" s="104" t="s">
        <v>101</v>
      </c>
      <c r="BF400" s="104" t="s">
        <v>54</v>
      </c>
      <c r="BG400" s="104" t="s">
        <v>55</v>
      </c>
      <c r="BH400" s="104" t="s">
        <v>95</v>
      </c>
      <c r="BI400" s="104" t="s">
        <v>102</v>
      </c>
      <c r="BJ400" s="104" t="s">
        <v>143</v>
      </c>
      <c r="BK400" s="24" t="s">
        <v>51</v>
      </c>
    </row>
    <row r="401" s="24" customFormat="true" ht="15" hidden="false" customHeight="false" outlineLevel="0" collapsed="false">
      <c r="A401" s="24" t="s">
        <v>1097</v>
      </c>
      <c r="B401" s="24" t="s">
        <v>1098</v>
      </c>
      <c r="C401" s="24" t="s">
        <v>1099</v>
      </c>
      <c r="D401" s="24" t="n">
        <v>1</v>
      </c>
      <c r="E401" s="24" t="n">
        <v>1</v>
      </c>
      <c r="F401" s="24" t="n">
        <v>1</v>
      </c>
      <c r="G401" s="24" t="n">
        <v>1</v>
      </c>
      <c r="H401" s="24" t="n">
        <v>1</v>
      </c>
      <c r="I401" s="105"/>
      <c r="J401" s="28"/>
      <c r="K401" s="105" t="n">
        <v>3</v>
      </c>
      <c r="L401" s="28"/>
      <c r="M401" s="106" t="n">
        <f aca="false">SUM(K401:L401)</f>
        <v>3</v>
      </c>
      <c r="N401" s="105" t="n">
        <v>1</v>
      </c>
      <c r="O401" s="28" t="n">
        <v>9</v>
      </c>
      <c r="P401" s="31"/>
      <c r="Q401" s="106" t="n">
        <f aca="false">SUM(N401:P401)</f>
        <v>10</v>
      </c>
      <c r="R401" s="107"/>
      <c r="S401" s="105"/>
      <c r="T401" s="108"/>
      <c r="U401" s="109"/>
      <c r="V401" s="110"/>
      <c r="W401" s="111" t="n">
        <v>1</v>
      </c>
      <c r="X401" s="110" t="n">
        <v>1</v>
      </c>
      <c r="Y401" s="111"/>
      <c r="Z401" s="110"/>
      <c r="AA401" s="111"/>
      <c r="AB401" s="110"/>
      <c r="AC401" s="111"/>
      <c r="AD401" s="110"/>
      <c r="AE401" s="111"/>
      <c r="AF401" s="110"/>
      <c r="AG401" s="112"/>
      <c r="AH401" s="113"/>
      <c r="AI401" s="111" t="n">
        <f aca="false">SUM(S401,U401,W401,Y401,AA401,AC401,AE401,AG401)</f>
        <v>1</v>
      </c>
      <c r="AJ401" s="106" t="n">
        <f aca="false">SUM(T401,V401,X401,Z401,AB401,AD401,AF401,AH401)</f>
        <v>1</v>
      </c>
      <c r="AK401" s="107"/>
      <c r="AL401" s="107"/>
      <c r="AM401" s="105" t="n">
        <v>1</v>
      </c>
      <c r="AN401" s="28" t="n">
        <v>1</v>
      </c>
      <c r="AO401" s="106" t="n">
        <f aca="false">SUM(AM401:AN401)</f>
        <v>2</v>
      </c>
      <c r="AP401" s="105"/>
      <c r="AS401" s="24" t="s">
        <v>52</v>
      </c>
      <c r="AT401" s="27" t="n">
        <f aca="false">IF(OR(BE401=BS$60,BE401=BS$61,BE401=BS$62,BE401=BS$63,BE401=BS$64),1,IF(OR(BE401=BS$65,BE401=BS$66,BE401=BS$67,BE401=BS$68,BE401=BS$69),2,3))</f>
        <v>2</v>
      </c>
      <c r="AU401" s="27" t="n">
        <f aca="false">IF(OR(BF401=BS$30,BF401=BS$31,BF401=BS$32,BF401=BS$33),1,IF(BF401=BS$34,2,3))</f>
        <v>1</v>
      </c>
      <c r="AV401" s="27" t="n">
        <f aca="false">IF(BG401="отсутствует",2,1)</f>
        <v>2</v>
      </c>
      <c r="AW401" s="27" t="n">
        <f aca="false">IF(OR(BH401=BS$41,BH401=BS$42),1,IF(OR(BH401=BS$43,BH401=BS$44,BH401=BS$45),2,IF(OR(BH401=BS$46,BH401=BS$47,BH401=BS$48),3,IF(BH401=BS$56,5,IF(BH401=BS$57,6,4)))))</f>
        <v>4</v>
      </c>
      <c r="AX401" s="27" t="n">
        <f aca="false">IF(BI401="отсутствует",2,1)</f>
        <v>1</v>
      </c>
      <c r="AY401" s="24" t="s">
        <v>124</v>
      </c>
      <c r="AZ401" s="130"/>
      <c r="BA401" s="130"/>
      <c r="BD401" s="104" t="s">
        <v>52</v>
      </c>
      <c r="BE401" s="104" t="s">
        <v>226</v>
      </c>
      <c r="BF401" s="104" t="s">
        <v>72</v>
      </c>
      <c r="BG401" s="104" t="s">
        <v>55</v>
      </c>
      <c r="BH401" s="104" t="s">
        <v>319</v>
      </c>
      <c r="BI401" s="104" t="s">
        <v>142</v>
      </c>
      <c r="BJ401" s="104" t="s">
        <v>124</v>
      </c>
      <c r="BK401" s="24" t="s">
        <v>51</v>
      </c>
    </row>
    <row r="402" s="24" customFormat="true" ht="15" hidden="false" customHeight="false" outlineLevel="0" collapsed="false">
      <c r="A402" s="24" t="s">
        <v>2804</v>
      </c>
      <c r="B402" s="24" t="s">
        <v>1275</v>
      </c>
      <c r="C402" s="24" t="s">
        <v>1539</v>
      </c>
      <c r="D402" s="24" t="n">
        <v>0</v>
      </c>
      <c r="E402" s="24" t="n">
        <v>0</v>
      </c>
      <c r="F402" s="24" t="n">
        <v>1</v>
      </c>
      <c r="G402" s="24" t="n">
        <v>0</v>
      </c>
      <c r="I402" s="105"/>
      <c r="J402" s="28"/>
      <c r="K402" s="105" t="n">
        <v>6</v>
      </c>
      <c r="L402" s="28" t="n">
        <v>3</v>
      </c>
      <c r="M402" s="106" t="n">
        <f aca="false">SUM(K402:L402)</f>
        <v>9</v>
      </c>
      <c r="N402" s="105" t="n">
        <v>2</v>
      </c>
      <c r="O402" s="28" t="n">
        <v>2</v>
      </c>
      <c r="P402" s="31" t="n">
        <v>1</v>
      </c>
      <c r="Q402" s="106" t="n">
        <f aca="false">SUM(N402:P402)</f>
        <v>5</v>
      </c>
      <c r="R402" s="107"/>
      <c r="S402" s="105" t="n">
        <v>1</v>
      </c>
      <c r="T402" s="108" t="n">
        <v>1</v>
      </c>
      <c r="U402" s="109" t="n">
        <v>1</v>
      </c>
      <c r="V402" s="110" t="n">
        <v>1</v>
      </c>
      <c r="W402" s="111" t="n">
        <v>2</v>
      </c>
      <c r="X402" s="110" t="n">
        <v>2</v>
      </c>
      <c r="Y402" s="111"/>
      <c r="Z402" s="110"/>
      <c r="AA402" s="111"/>
      <c r="AB402" s="110"/>
      <c r="AC402" s="111"/>
      <c r="AD402" s="110"/>
      <c r="AE402" s="111" t="n">
        <v>1</v>
      </c>
      <c r="AF402" s="110" t="n">
        <v>1</v>
      </c>
      <c r="AG402" s="112"/>
      <c r="AH402" s="113"/>
      <c r="AI402" s="111" t="n">
        <f aca="false">SUM(S402,U402,W402,Y402,AA402,AC402,AE402,AG402)</f>
        <v>5</v>
      </c>
      <c r="AJ402" s="106" t="n">
        <f aca="false">SUM(T402,V402,X402,Z402,AB402,AD402,AF402,AH402)</f>
        <v>5</v>
      </c>
      <c r="AK402" s="107"/>
      <c r="AL402" s="107"/>
      <c r="AM402" s="105" t="n">
        <v>2</v>
      </c>
      <c r="AN402" s="28"/>
      <c r="AO402" s="106" t="n">
        <f aca="false">SUM(AM402:AN402)</f>
        <v>2</v>
      </c>
      <c r="AP402" s="105"/>
      <c r="AS402" s="24" t="s">
        <v>52</v>
      </c>
      <c r="AT402" s="27" t="n">
        <f aca="false">IF(OR(BE402=BS$60,BE402=BS$61,BE402=BS$62,BE402=BS$63,BE402=BS$64),1,IF(OR(BE402=BS$65,BE402=BS$66,BE402=BS$67,BE402=BS$68,BE402=BS$69),2,3))</f>
        <v>1</v>
      </c>
      <c r="AU402" s="27" t="n">
        <f aca="false">IF(OR(BF402=BS$30,BF402=BS$31,BF402=BS$32,BF402=BS$33),1,IF(BF402=BS$34,2,3))</f>
        <v>1</v>
      </c>
      <c r="AV402" s="27" t="n">
        <f aca="false">IF(BG402="отсутствует",2,1)</f>
        <v>1</v>
      </c>
      <c r="AW402" s="27" t="n">
        <f aca="false">IF(OR(BH402=BS$41,BH402=BS$42),1,IF(OR(BH402=BS$43,BH402=BS$44,BH402=BS$45),2,IF(OR(BH402=BS$46,BH402=BS$47,BH402=BS$48),3,IF(BH402=BS$56,5,IF(BH402=BS$57,6,4)))))</f>
        <v>1</v>
      </c>
      <c r="AX402" s="27" t="n">
        <f aca="false">IF(BI402="отсутствует",2,1)</f>
        <v>1</v>
      </c>
      <c r="AY402" s="24" t="s">
        <v>143</v>
      </c>
      <c r="AZ402" s="130"/>
      <c r="BA402" s="130"/>
      <c r="BD402" s="104" t="s">
        <v>52</v>
      </c>
      <c r="BE402" s="104" t="s">
        <v>107</v>
      </c>
      <c r="BF402" s="104" t="s">
        <v>72</v>
      </c>
      <c r="BG402" s="104" t="s">
        <v>360</v>
      </c>
      <c r="BH402" s="104" t="s">
        <v>73</v>
      </c>
      <c r="BI402" s="104" t="s">
        <v>394</v>
      </c>
      <c r="BJ402" s="104" t="s">
        <v>143</v>
      </c>
      <c r="BK402" s="24" t="s">
        <v>51</v>
      </c>
    </row>
    <row r="403" s="24" customFormat="true" ht="15" hidden="false" customHeight="false" outlineLevel="0" collapsed="false">
      <c r="A403" s="24" t="s">
        <v>2805</v>
      </c>
      <c r="B403" s="24" t="s">
        <v>2806</v>
      </c>
      <c r="C403" s="24" t="s">
        <v>2807</v>
      </c>
      <c r="D403" s="24" t="n">
        <v>0</v>
      </c>
      <c r="E403" s="24" t="n">
        <v>0</v>
      </c>
      <c r="F403" s="24" t="n">
        <v>1</v>
      </c>
      <c r="G403" s="24" t="n">
        <v>0</v>
      </c>
      <c r="I403" s="105"/>
      <c r="J403" s="28"/>
      <c r="K403" s="105"/>
      <c r="L403" s="28"/>
      <c r="M403" s="106" t="n">
        <f aca="false">SUM(K403:L403)</f>
        <v>0</v>
      </c>
      <c r="N403" s="105"/>
      <c r="O403" s="28"/>
      <c r="P403" s="31"/>
      <c r="Q403" s="106" t="n">
        <f aca="false">SUM(N403:P403)</f>
        <v>0</v>
      </c>
      <c r="R403" s="107"/>
      <c r="S403" s="105"/>
      <c r="T403" s="108"/>
      <c r="U403" s="109"/>
      <c r="V403" s="110"/>
      <c r="W403" s="111"/>
      <c r="X403" s="110"/>
      <c r="Y403" s="111"/>
      <c r="Z403" s="110"/>
      <c r="AA403" s="111"/>
      <c r="AB403" s="110"/>
      <c r="AC403" s="111"/>
      <c r="AD403" s="110"/>
      <c r="AE403" s="111"/>
      <c r="AF403" s="110"/>
      <c r="AG403" s="112"/>
      <c r="AH403" s="113"/>
      <c r="AI403" s="111" t="n">
        <f aca="false">SUM(S403,U403,W403,Y403,AA403,AC403,AE403,AG403)</f>
        <v>0</v>
      </c>
      <c r="AJ403" s="106" t="n">
        <f aca="false">SUM(T403,V403,X403,Z403,AB403,AD403,AF403,AH403)</f>
        <v>0</v>
      </c>
      <c r="AK403" s="107"/>
      <c r="AL403" s="107"/>
      <c r="AM403" s="105"/>
      <c r="AN403" s="28"/>
      <c r="AO403" s="106" t="n">
        <f aca="false">SUM(AM403:AN403)</f>
        <v>0</v>
      </c>
      <c r="AP403" s="105"/>
      <c r="AQ403" s="24" t="s">
        <v>2924</v>
      </c>
      <c r="AS403" s="24" t="s">
        <v>1299</v>
      </c>
      <c r="AT403" s="27" t="n">
        <f aca="false">IF(OR(BE403=BS$60,BE403=BS$61,BE403=BS$62,BE403=BS$63,BE403=BS$64),1,IF(OR(BE403=BS$65,BE403=BS$66,BE403=BS$67,BE403=BS$68,BE403=BS$69),2,3))</f>
        <v>1</v>
      </c>
      <c r="AU403" s="27" t="n">
        <f aca="false">IF(OR(BF403=BS$30,BF403=BS$31,BF403=BS$32,BF403=BS$33),1,IF(BF403=BS$34,2,3))</f>
        <v>1</v>
      </c>
      <c r="AV403" s="27" t="n">
        <f aca="false">IF(BG403="отсутствует",2,1)</f>
        <v>2</v>
      </c>
      <c r="AW403" s="27" t="n">
        <f aca="false">IF(OR(BH403=BS$41,BH403=BS$42),1,IF(OR(BH403=BS$43,BH403=BS$44,BH403=BS$45),2,IF(OR(BH403=BS$46,BH403=BS$47,BH403=BS$48),3,IF(BH403=BS$56,5,IF(BH403=BS$57,6,4)))))</f>
        <v>4</v>
      </c>
      <c r="AX403" s="27" t="n">
        <f aca="false">IF(BI403="отсутствует",2,1)</f>
        <v>1</v>
      </c>
      <c r="AY403" s="24" t="s">
        <v>143</v>
      </c>
      <c r="AZ403" s="130"/>
      <c r="BA403" s="130"/>
      <c r="BD403" s="104" t="s">
        <v>1299</v>
      </c>
      <c r="BE403" s="104" t="s">
        <v>107</v>
      </c>
      <c r="BF403" s="104" t="s">
        <v>129</v>
      </c>
      <c r="BG403" s="104" t="s">
        <v>55</v>
      </c>
      <c r="BH403" s="104" t="s">
        <v>83</v>
      </c>
      <c r="BI403" s="104" t="s">
        <v>388</v>
      </c>
      <c r="BJ403" s="104" t="s">
        <v>143</v>
      </c>
      <c r="BK403" s="24" t="s">
        <v>51</v>
      </c>
    </row>
    <row r="404" s="24" customFormat="true" ht="15" hidden="false" customHeight="false" outlineLevel="0" collapsed="false">
      <c r="A404" s="24" t="s">
        <v>2808</v>
      </c>
      <c r="B404" s="24" t="s">
        <v>61</v>
      </c>
      <c r="C404" s="24" t="s">
        <v>442</v>
      </c>
      <c r="D404" s="24" t="n">
        <v>0</v>
      </c>
      <c r="E404" s="24" t="n">
        <v>0</v>
      </c>
      <c r="F404" s="24" t="n">
        <v>1</v>
      </c>
      <c r="G404" s="24" t="n">
        <v>0</v>
      </c>
      <c r="I404" s="105"/>
      <c r="J404" s="28"/>
      <c r="K404" s="105" t="n">
        <v>1</v>
      </c>
      <c r="L404" s="28" t="n">
        <v>1</v>
      </c>
      <c r="M404" s="106" t="n">
        <f aca="false">SUM(K404:L404)</f>
        <v>2</v>
      </c>
      <c r="N404" s="105" t="n">
        <v>6</v>
      </c>
      <c r="O404" s="28" t="n">
        <v>21</v>
      </c>
      <c r="P404" s="31"/>
      <c r="Q404" s="106" t="n">
        <f aca="false">SUM(N404:P404)</f>
        <v>27</v>
      </c>
      <c r="R404" s="107"/>
      <c r="S404" s="105"/>
      <c r="T404" s="108"/>
      <c r="U404" s="109" t="n">
        <v>3</v>
      </c>
      <c r="V404" s="110" t="n">
        <v>4</v>
      </c>
      <c r="W404" s="111"/>
      <c r="X404" s="110"/>
      <c r="Y404" s="111"/>
      <c r="Z404" s="110"/>
      <c r="AA404" s="111"/>
      <c r="AB404" s="110"/>
      <c r="AC404" s="111"/>
      <c r="AD404" s="110"/>
      <c r="AE404" s="111"/>
      <c r="AF404" s="110"/>
      <c r="AG404" s="112"/>
      <c r="AH404" s="113"/>
      <c r="AI404" s="111" t="n">
        <f aca="false">SUM(S404,U404,W404,Y404,AA404,AC404,AE404,AG404)</f>
        <v>3</v>
      </c>
      <c r="AJ404" s="106" t="n">
        <f aca="false">SUM(T404,V404,X404,Z404,AB404,AD404,AF404,AH404)</f>
        <v>4</v>
      </c>
      <c r="AK404" s="107"/>
      <c r="AL404" s="107"/>
      <c r="AM404" s="105" t="n">
        <v>1</v>
      </c>
      <c r="AN404" s="28" t="n">
        <v>1</v>
      </c>
      <c r="AO404" s="106" t="n">
        <f aca="false">SUM(AM404:AN404)</f>
        <v>2</v>
      </c>
      <c r="AP404" s="105"/>
      <c r="AS404" s="24" t="s">
        <v>113</v>
      </c>
      <c r="AT404" s="27" t="n">
        <f aca="false">IF(OR(BE404=BS$60,BE404=BS$61,BE404=BS$62,BE404=BS$63,BE404=BS$64),1,IF(OR(BE404=BS$65,BE404=BS$66,BE404=BS$67,BE404=BS$68,BE404=BS$69),2,3))</f>
        <v>3</v>
      </c>
      <c r="AU404" s="27" t="n">
        <f aca="false">IF(OR(BF404=BS$30,BF404=BS$31,BF404=BS$32,BF404=BS$33),1,IF(BF404=BS$34,2,3))</f>
        <v>3</v>
      </c>
      <c r="AV404" s="27" t="n">
        <f aca="false">IF(BG404="отсутствует",2,1)</f>
        <v>2</v>
      </c>
      <c r="AW404" s="27" t="n">
        <f aca="false">IF(OR(BH404=BS$41,BH404=BS$42),1,IF(OR(BH404=BS$43,BH404=BS$44,BH404=BS$45),2,IF(OR(BH404=BS$46,BH404=BS$47,BH404=BS$48),3,IF(BH404=BS$56,5,IF(BH404=BS$57,6,4)))))</f>
        <v>1</v>
      </c>
      <c r="AX404" s="27" t="n">
        <f aca="false">IF(BI404="отсутствует",2,1)</f>
        <v>1</v>
      </c>
      <c r="AY404" s="24" t="s">
        <v>84</v>
      </c>
      <c r="AZ404" s="130"/>
      <c r="BA404" s="130"/>
      <c r="BD404" s="104" t="s">
        <v>113</v>
      </c>
      <c r="BE404" s="104" t="s">
        <v>193</v>
      </c>
      <c r="BF404" s="104" t="s">
        <v>54</v>
      </c>
      <c r="BG404" s="104" t="s">
        <v>55</v>
      </c>
      <c r="BH404" s="104" t="s">
        <v>95</v>
      </c>
      <c r="BI404" s="104" t="s">
        <v>1589</v>
      </c>
      <c r="BJ404" s="104" t="s">
        <v>84</v>
      </c>
      <c r="BK404" s="24" t="s">
        <v>51</v>
      </c>
    </row>
    <row r="405" s="24" customFormat="true" ht="15" hidden="false" customHeight="false" outlineLevel="0" collapsed="false">
      <c r="A405" s="24" t="s">
        <v>2008</v>
      </c>
      <c r="B405" s="24" t="s">
        <v>138</v>
      </c>
      <c r="C405" s="24" t="s">
        <v>100</v>
      </c>
      <c r="D405" s="24" t="n">
        <v>0</v>
      </c>
      <c r="E405" s="24" t="n">
        <v>1</v>
      </c>
      <c r="F405" s="24" t="n">
        <v>1</v>
      </c>
      <c r="G405" s="24" t="n">
        <v>0</v>
      </c>
      <c r="H405" s="24" t="n">
        <v>1</v>
      </c>
      <c r="I405" s="105"/>
      <c r="J405" s="28"/>
      <c r="K405" s="105"/>
      <c r="L405" s="28" t="n">
        <v>2</v>
      </c>
      <c r="M405" s="106" t="n">
        <f aca="false">SUM(K405:L405)</f>
        <v>2</v>
      </c>
      <c r="N405" s="105" t="n">
        <v>1</v>
      </c>
      <c r="O405" s="28" t="n">
        <v>7</v>
      </c>
      <c r="P405" s="31"/>
      <c r="Q405" s="106" t="n">
        <f aca="false">SUM(N405:P405)</f>
        <v>8</v>
      </c>
      <c r="R405" s="107"/>
      <c r="S405" s="105"/>
      <c r="T405" s="108"/>
      <c r="U405" s="109" t="n">
        <v>2</v>
      </c>
      <c r="V405" s="110" t="n">
        <v>6</v>
      </c>
      <c r="W405" s="111" t="n">
        <v>3</v>
      </c>
      <c r="X405" s="110" t="n">
        <v>3</v>
      </c>
      <c r="Y405" s="111"/>
      <c r="Z405" s="110"/>
      <c r="AA405" s="111" t="n">
        <v>1</v>
      </c>
      <c r="AB405" s="110" t="n">
        <v>2</v>
      </c>
      <c r="AC405" s="111"/>
      <c r="AD405" s="110"/>
      <c r="AE405" s="111" t="n">
        <v>2</v>
      </c>
      <c r="AF405" s="110" t="n">
        <v>2</v>
      </c>
      <c r="AG405" s="112"/>
      <c r="AH405" s="113"/>
      <c r="AI405" s="111" t="n">
        <f aca="false">SUM(S405,U405,W405,Y405,AA405,AC405,AE405,AG405)</f>
        <v>8</v>
      </c>
      <c r="AJ405" s="106" t="n">
        <f aca="false">SUM(T405,V405,X405,Z405,AB405,AD405,AF405,AH405)</f>
        <v>13</v>
      </c>
      <c r="AK405" s="107" t="n">
        <v>1</v>
      </c>
      <c r="AL405" s="107" t="n">
        <v>1</v>
      </c>
      <c r="AM405" s="105" t="n">
        <v>2</v>
      </c>
      <c r="AN405" s="28"/>
      <c r="AO405" s="106" t="n">
        <f aca="false">SUM(AM405:AN405)</f>
        <v>2</v>
      </c>
      <c r="AP405" s="105" t="n">
        <v>15</v>
      </c>
      <c r="AQ405" s="24" t="s">
        <v>2929</v>
      </c>
      <c r="AS405" s="24" t="s">
        <v>2232</v>
      </c>
      <c r="AT405" s="27" t="n">
        <f aca="false">IF(OR(BE405=BS$60,BE405=BS$61,BE405=BS$62,BE405=BS$63,BE405=BS$64),1,IF(OR(BE405=BS$65,BE405=BS$66,BE405=BS$67,BE405=BS$68,BE405=BS$69),2,3))</f>
        <v>1</v>
      </c>
      <c r="AU405" s="27" t="n">
        <f aca="false">IF(OR(BF405=BS$30,BF405=BS$31,BF405=BS$32,BF405=BS$33),1,IF(BF405=BS$34,2,3))</f>
        <v>1</v>
      </c>
      <c r="AV405" s="27" t="n">
        <f aca="false">IF(BG405="отсутствует",2,1)</f>
        <v>2</v>
      </c>
      <c r="AW405" s="27" t="n">
        <f aca="false">IF(OR(BH405=BS$41,BH405=BS$42),1,IF(OR(BH405=BS$43,BH405=BS$44,BH405=BS$45),2,IF(OR(BH405=BS$46,BH405=BS$47,BH405=BS$48),3,IF(BH405=BS$56,5,IF(BH405=BS$57,6,4)))))</f>
        <v>4</v>
      </c>
      <c r="AX405" s="27" t="n">
        <f aca="false">IF(BI405="отсутствует",2,1)</f>
        <v>1</v>
      </c>
      <c r="AY405" s="24" t="s">
        <v>217</v>
      </c>
      <c r="AZ405" s="130"/>
      <c r="BA405" s="130"/>
      <c r="BD405" s="104" t="s">
        <v>2232</v>
      </c>
      <c r="BE405" s="104" t="s">
        <v>107</v>
      </c>
      <c r="BF405" s="104" t="s">
        <v>72</v>
      </c>
      <c r="BG405" s="104" t="s">
        <v>55</v>
      </c>
      <c r="BH405" s="104" t="s">
        <v>2009</v>
      </c>
      <c r="BI405" s="104" t="s">
        <v>66</v>
      </c>
      <c r="BJ405" s="104" t="s">
        <v>217</v>
      </c>
      <c r="BK405" s="24" t="s">
        <v>51</v>
      </c>
    </row>
    <row r="406" s="24" customFormat="true" ht="15" hidden="false" customHeight="false" outlineLevel="0" collapsed="false">
      <c r="A406" s="24" t="s">
        <v>2010</v>
      </c>
      <c r="B406" s="24" t="s">
        <v>232</v>
      </c>
      <c r="C406" s="24" t="s">
        <v>139</v>
      </c>
      <c r="D406" s="24" t="n">
        <v>0</v>
      </c>
      <c r="E406" s="24" t="n">
        <v>1</v>
      </c>
      <c r="F406" s="24" t="n">
        <v>1</v>
      </c>
      <c r="G406" s="24" t="n">
        <v>0</v>
      </c>
      <c r="H406" s="24" t="n">
        <v>1</v>
      </c>
      <c r="I406" s="105"/>
      <c r="J406" s="28"/>
      <c r="K406" s="105" t="n">
        <v>3</v>
      </c>
      <c r="L406" s="28"/>
      <c r="M406" s="106" t="n">
        <f aca="false">SUM(K406:L406)</f>
        <v>3</v>
      </c>
      <c r="N406" s="105"/>
      <c r="O406" s="28"/>
      <c r="P406" s="31"/>
      <c r="Q406" s="106" t="n">
        <f aca="false">SUM(N406:P406)</f>
        <v>0</v>
      </c>
      <c r="R406" s="107" t="n">
        <v>1</v>
      </c>
      <c r="S406" s="105"/>
      <c r="T406" s="108"/>
      <c r="U406" s="109"/>
      <c r="V406" s="110"/>
      <c r="W406" s="111"/>
      <c r="X406" s="110"/>
      <c r="Y406" s="111"/>
      <c r="Z406" s="110"/>
      <c r="AA406" s="111"/>
      <c r="AB406" s="110"/>
      <c r="AC406" s="111"/>
      <c r="AD406" s="110"/>
      <c r="AE406" s="111"/>
      <c r="AF406" s="110"/>
      <c r="AG406" s="112"/>
      <c r="AH406" s="113"/>
      <c r="AI406" s="111" t="n">
        <f aca="false">SUM(S406,U406,W406,Y406,AA406,AC406,AE406,AG406)</f>
        <v>0</v>
      </c>
      <c r="AJ406" s="106" t="n">
        <f aca="false">SUM(T406,V406,X406,Z406,AB406,AD406,AF406,AH406)</f>
        <v>0</v>
      </c>
      <c r="AK406" s="107"/>
      <c r="AL406" s="107"/>
      <c r="AM406" s="105"/>
      <c r="AN406" s="28" t="n">
        <v>2</v>
      </c>
      <c r="AO406" s="106" t="n">
        <f aca="false">SUM(AM406:AN406)</f>
        <v>2</v>
      </c>
      <c r="AP406" s="105"/>
      <c r="AS406" s="24" t="s">
        <v>52</v>
      </c>
      <c r="AT406" s="27" t="n">
        <f aca="false">IF(OR(BE406=BS$60,BE406=BS$61,BE406=BS$62,BE406=BS$63,BE406=BS$64),1,IF(OR(BE406=BS$65,BE406=BS$66,BE406=BS$67,BE406=BS$68,BE406=BS$69),2,3))</f>
        <v>2</v>
      </c>
      <c r="AU406" s="27" t="n">
        <f aca="false">IF(OR(BF406=BS$30,BF406=BS$31,BF406=BS$32,BF406=BS$33),1,IF(BF406=BS$34,2,3))</f>
        <v>1</v>
      </c>
      <c r="AV406" s="27" t="n">
        <f aca="false">IF(BG406="отсутствует",2,1)</f>
        <v>1</v>
      </c>
      <c r="AW406" s="27" t="n">
        <f aca="false">IF(OR(BH406=BS$41,BH406=BS$42),1,IF(OR(BH406=BS$43,BH406=BS$44,BH406=BS$45),2,IF(OR(BH406=BS$46,BH406=BS$47,BH406=BS$48),3,IF(BH406=BS$56,5,IF(BH406=BS$57,6,4)))))</f>
        <v>1</v>
      </c>
      <c r="AX406" s="27" t="n">
        <f aca="false">IF(BI406="отсутствует",2,1)</f>
        <v>1</v>
      </c>
      <c r="AY406" s="24" t="s">
        <v>143</v>
      </c>
      <c r="AZ406" s="130"/>
      <c r="BA406" s="130"/>
      <c r="BD406" s="104" t="s">
        <v>52</v>
      </c>
      <c r="BE406" s="104" t="s">
        <v>63</v>
      </c>
      <c r="BF406" s="104" t="s">
        <v>72</v>
      </c>
      <c r="BG406" s="104" t="s">
        <v>534</v>
      </c>
      <c r="BH406" s="104" t="s">
        <v>73</v>
      </c>
      <c r="BI406" s="104" t="s">
        <v>142</v>
      </c>
      <c r="BJ406" s="104" t="s">
        <v>143</v>
      </c>
      <c r="BK406" s="24" t="s">
        <v>51</v>
      </c>
    </row>
    <row r="407" s="24" customFormat="true" ht="15" hidden="false" customHeight="false" outlineLevel="0" collapsed="false">
      <c r="A407" s="24" t="s">
        <v>2809</v>
      </c>
      <c r="B407" s="24" t="s">
        <v>619</v>
      </c>
      <c r="C407" s="24" t="s">
        <v>546</v>
      </c>
      <c r="D407" s="24" t="n">
        <v>0</v>
      </c>
      <c r="E407" s="24" t="n">
        <v>0</v>
      </c>
      <c r="F407" s="24" t="n">
        <v>1</v>
      </c>
      <c r="G407" s="24" t="n">
        <v>0</v>
      </c>
      <c r="I407" s="105"/>
      <c r="J407" s="28" t="n">
        <v>2</v>
      </c>
      <c r="K407" s="105" t="n">
        <v>3</v>
      </c>
      <c r="L407" s="28" t="n">
        <v>1</v>
      </c>
      <c r="M407" s="106" t="n">
        <f aca="false">SUM(K407:L407)</f>
        <v>4</v>
      </c>
      <c r="N407" s="105" t="n">
        <v>3</v>
      </c>
      <c r="O407" s="28" t="n">
        <v>2</v>
      </c>
      <c r="P407" s="31"/>
      <c r="Q407" s="106" t="n">
        <f aca="false">SUM(N407:P407)</f>
        <v>5</v>
      </c>
      <c r="R407" s="107" t="n">
        <v>13</v>
      </c>
      <c r="S407" s="105"/>
      <c r="T407" s="108"/>
      <c r="U407" s="109" t="n">
        <v>2</v>
      </c>
      <c r="V407" s="110" t="n">
        <v>7</v>
      </c>
      <c r="W407" s="111"/>
      <c r="X407" s="110"/>
      <c r="Y407" s="111"/>
      <c r="Z407" s="110"/>
      <c r="AA407" s="111" t="n">
        <v>2</v>
      </c>
      <c r="AB407" s="110" t="n">
        <v>2</v>
      </c>
      <c r="AC407" s="111"/>
      <c r="AD407" s="110"/>
      <c r="AE407" s="111" t="n">
        <v>1</v>
      </c>
      <c r="AF407" s="110" t="n">
        <v>1</v>
      </c>
      <c r="AG407" s="112"/>
      <c r="AH407" s="113"/>
      <c r="AI407" s="111" t="n">
        <f aca="false">SUM(S407,U407,W407,Y407,AA407,AC407,AE407,AG407)</f>
        <v>5</v>
      </c>
      <c r="AJ407" s="106" t="n">
        <f aca="false">SUM(T407,V407,X407,Z407,AB407,AD407,AF407,AH407)</f>
        <v>10</v>
      </c>
      <c r="AK407" s="107" t="n">
        <v>1</v>
      </c>
      <c r="AL407" s="107" t="n">
        <v>4</v>
      </c>
      <c r="AM407" s="105" t="n">
        <v>1</v>
      </c>
      <c r="AN407" s="28" t="n">
        <v>2</v>
      </c>
      <c r="AO407" s="106" t="n">
        <f aca="false">SUM(AM407:AN407)</f>
        <v>3</v>
      </c>
      <c r="AP407" s="105"/>
      <c r="AS407" s="24" t="s">
        <v>2232</v>
      </c>
      <c r="AT407" s="27" t="n">
        <f aca="false">IF(OR(BE407=BS$60,BE407=BS$61,BE407=BS$62,BE407=BS$63,BE407=BS$64),1,IF(OR(BE407=BS$65,BE407=BS$66,BE407=BS$67,BE407=BS$68,BE407=BS$69),2,3))</f>
        <v>3</v>
      </c>
      <c r="AU407" s="27" t="n">
        <f aca="false">IF(OR(BF407=BS$30,BF407=BS$31,BF407=BS$32,BF407=BS$33),1,IF(BF407=BS$34,2,3))</f>
        <v>1</v>
      </c>
      <c r="AV407" s="27" t="n">
        <f aca="false">IF(BG407="отсутствует",2,1)</f>
        <v>1</v>
      </c>
      <c r="AW407" s="27" t="n">
        <f aca="false">IF(OR(BH407=BS$41,BH407=BS$42),1,IF(OR(BH407=BS$43,BH407=BS$44,BH407=BS$45),2,IF(OR(BH407=BS$46,BH407=BS$47,BH407=BS$48),3,IF(BH407=BS$56,5,IF(BH407=BS$57,6,4)))))</f>
        <v>4</v>
      </c>
      <c r="AX407" s="27" t="n">
        <f aca="false">IF(BI407="отсутствует",2,1)</f>
        <v>1</v>
      </c>
      <c r="AY407" s="24" t="s">
        <v>143</v>
      </c>
      <c r="AZ407" s="130"/>
      <c r="BA407" s="130"/>
      <c r="BD407" s="104" t="s">
        <v>2232</v>
      </c>
      <c r="BE407" s="104" t="s">
        <v>772</v>
      </c>
      <c r="BF407" s="104" t="s">
        <v>72</v>
      </c>
      <c r="BG407" s="104" t="s">
        <v>2634</v>
      </c>
      <c r="BH407" s="104" t="s">
        <v>1788</v>
      </c>
      <c r="BI407" s="104" t="s">
        <v>66</v>
      </c>
      <c r="BJ407" s="104" t="s">
        <v>143</v>
      </c>
      <c r="BK407" s="24" t="s">
        <v>51</v>
      </c>
    </row>
    <row r="408" s="24" customFormat="true" ht="15" hidden="false" customHeight="false" outlineLevel="0" collapsed="false">
      <c r="A408" s="24" t="s">
        <v>2015</v>
      </c>
      <c r="B408" s="24" t="s">
        <v>93</v>
      </c>
      <c r="C408" s="24" t="s">
        <v>139</v>
      </c>
      <c r="D408" s="24" t="n">
        <v>0</v>
      </c>
      <c r="E408" s="24" t="n">
        <v>1</v>
      </c>
      <c r="F408" s="24" t="n">
        <v>1</v>
      </c>
      <c r="G408" s="24" t="n">
        <v>1</v>
      </c>
      <c r="H408" s="24" t="n">
        <v>1</v>
      </c>
      <c r="I408" s="105"/>
      <c r="J408" s="28" t="n">
        <v>1</v>
      </c>
      <c r="K408" s="105" t="n">
        <v>3</v>
      </c>
      <c r="L408" s="28" t="n">
        <v>1</v>
      </c>
      <c r="M408" s="106" t="n">
        <f aca="false">SUM(K408:L408)</f>
        <v>4</v>
      </c>
      <c r="N408" s="105" t="n">
        <v>4</v>
      </c>
      <c r="O408" s="28" t="n">
        <v>3</v>
      </c>
      <c r="P408" s="31" t="n">
        <v>1</v>
      </c>
      <c r="Q408" s="106" t="n">
        <f aca="false">SUM(N408:P408)</f>
        <v>8</v>
      </c>
      <c r="R408" s="107" t="n">
        <v>2</v>
      </c>
      <c r="S408" s="105"/>
      <c r="T408" s="108"/>
      <c r="U408" s="109" t="n">
        <v>1</v>
      </c>
      <c r="V408" s="110" t="n">
        <v>1</v>
      </c>
      <c r="W408" s="111"/>
      <c r="X408" s="110"/>
      <c r="Y408" s="111"/>
      <c r="Z408" s="110"/>
      <c r="AA408" s="111" t="n">
        <v>1</v>
      </c>
      <c r="AB408" s="110" t="n">
        <v>1</v>
      </c>
      <c r="AC408" s="111"/>
      <c r="AD408" s="110"/>
      <c r="AE408" s="111"/>
      <c r="AF408" s="110"/>
      <c r="AG408" s="112"/>
      <c r="AH408" s="113"/>
      <c r="AI408" s="111" t="n">
        <f aca="false">SUM(S408,U408,W408,Y408,AA408,AC408,AE408,AG408)</f>
        <v>2</v>
      </c>
      <c r="AJ408" s="106" t="n">
        <f aca="false">SUM(T408,V408,X408,Z408,AB408,AD408,AF408,AH408)</f>
        <v>2</v>
      </c>
      <c r="AK408" s="107"/>
      <c r="AL408" s="107"/>
      <c r="AM408" s="105" t="n">
        <v>2</v>
      </c>
      <c r="AN408" s="28" t="n">
        <v>1</v>
      </c>
      <c r="AO408" s="106" t="n">
        <f aca="false">SUM(AM408:AN408)</f>
        <v>3</v>
      </c>
      <c r="AP408" s="105"/>
      <c r="AS408" s="24" t="s">
        <v>52</v>
      </c>
      <c r="AT408" s="27" t="n">
        <f aca="false">IF(OR(BE408=BS$60,BE408=BS$61,BE408=BS$62,BE408=BS$63,BE408=BS$64),1,IF(OR(BE408=BS$65,BE408=BS$66,BE408=BS$67,BE408=BS$68,BE408=BS$69),2,3))</f>
        <v>1</v>
      </c>
      <c r="AU408" s="27" t="n">
        <f aca="false">IF(OR(BF408=BS$30,BF408=BS$31,BF408=BS$32,BF408=BS$33),1,IF(BF408=BS$34,2,3))</f>
        <v>1</v>
      </c>
      <c r="AV408" s="27" t="n">
        <f aca="false">IF(BG408="отсутствует",2,1)</f>
        <v>1</v>
      </c>
      <c r="AW408" s="27" t="n">
        <f aca="false">IF(OR(BH408=BS$41,BH408=BS$42),1,IF(OR(BH408=BS$43,BH408=BS$44,BH408=BS$45),2,IF(OR(BH408=BS$46,BH408=BS$47,BH408=BS$48),3,IF(BH408=BS$56,5,IF(BH408=BS$57,6,4)))))</f>
        <v>4</v>
      </c>
      <c r="AX408" s="27" t="n">
        <f aca="false">IF(BI408="отсутствует",2,1)</f>
        <v>1</v>
      </c>
      <c r="AY408" s="24" t="s">
        <v>143</v>
      </c>
      <c r="AZ408" s="130"/>
      <c r="BA408" s="130"/>
      <c r="BD408" s="104" t="s">
        <v>52</v>
      </c>
      <c r="BE408" s="104" t="s">
        <v>107</v>
      </c>
      <c r="BF408" s="104" t="s">
        <v>72</v>
      </c>
      <c r="BG408" s="104" t="s">
        <v>386</v>
      </c>
      <c r="BH408" s="104" t="s">
        <v>2016</v>
      </c>
      <c r="BI408" s="104" t="s">
        <v>142</v>
      </c>
      <c r="BJ408" s="104" t="s">
        <v>143</v>
      </c>
      <c r="BK408" s="24" t="s">
        <v>51</v>
      </c>
    </row>
    <row r="409" s="24" customFormat="true" ht="15" hidden="false" customHeight="false" outlineLevel="0" collapsed="false">
      <c r="A409" s="24" t="s">
        <v>1108</v>
      </c>
      <c r="B409" s="24" t="s">
        <v>138</v>
      </c>
      <c r="C409" s="24" t="s">
        <v>317</v>
      </c>
      <c r="D409" s="24" t="n">
        <v>0</v>
      </c>
      <c r="E409" s="24" t="n">
        <v>0</v>
      </c>
      <c r="F409" s="24" t="n">
        <v>1</v>
      </c>
      <c r="G409" s="24" t="n">
        <v>0</v>
      </c>
      <c r="I409" s="105"/>
      <c r="J409" s="28"/>
      <c r="K409" s="105" t="n">
        <v>1</v>
      </c>
      <c r="L409" s="28"/>
      <c r="M409" s="106" t="n">
        <f aca="false">SUM(K409:L409)</f>
        <v>1</v>
      </c>
      <c r="N409" s="105" t="n">
        <v>5</v>
      </c>
      <c r="O409" s="28" t="n">
        <v>1</v>
      </c>
      <c r="P409" s="31"/>
      <c r="Q409" s="106" t="n">
        <f aca="false">SUM(N409:P409)</f>
        <v>6</v>
      </c>
      <c r="R409" s="107"/>
      <c r="S409" s="105"/>
      <c r="T409" s="108"/>
      <c r="U409" s="109"/>
      <c r="V409" s="110"/>
      <c r="W409" s="111"/>
      <c r="X409" s="110"/>
      <c r="Y409" s="111"/>
      <c r="Z409" s="110"/>
      <c r="AA409" s="111"/>
      <c r="AB409" s="110"/>
      <c r="AC409" s="111"/>
      <c r="AD409" s="110"/>
      <c r="AE409" s="111"/>
      <c r="AF409" s="110"/>
      <c r="AG409" s="112"/>
      <c r="AH409" s="113"/>
      <c r="AI409" s="111" t="n">
        <f aca="false">SUM(S409,U409,W409,Y409,AA409,AC409,AE409,AG409)</f>
        <v>0</v>
      </c>
      <c r="AJ409" s="106" t="n">
        <f aca="false">SUM(T409,V409,X409,Z409,AB409,AD409,AF409,AH409)</f>
        <v>0</v>
      </c>
      <c r="AK409" s="107"/>
      <c r="AL409" s="107"/>
      <c r="AM409" s="105" t="n">
        <v>1</v>
      </c>
      <c r="AN409" s="28" t="n">
        <v>1</v>
      </c>
      <c r="AO409" s="106" t="n">
        <f aca="false">SUM(AM409:AN409)</f>
        <v>2</v>
      </c>
      <c r="AP409" s="105"/>
      <c r="AS409" s="24" t="s">
        <v>113</v>
      </c>
      <c r="AT409" s="27" t="n">
        <f aca="false">IF(OR(BE409=BS$60,BE409=BS$61,BE409=BS$62,BE409=BS$63,BE409=BS$64),1,IF(OR(BE409=BS$65,BE409=BS$66,BE409=BS$67,BE409=BS$68,BE409=BS$69),2,3))</f>
        <v>2</v>
      </c>
      <c r="AU409" s="27" t="n">
        <f aca="false">IF(OR(BF409=BS$30,BF409=BS$31,BF409=BS$32,BF409=BS$33),1,IF(BF409=BS$34,2,3))</f>
        <v>3</v>
      </c>
      <c r="AV409" s="27" t="n">
        <f aca="false">IF(BG409="отсутствует",2,1)</f>
        <v>2</v>
      </c>
      <c r="AW409" s="27" t="n">
        <f aca="false">IF(OR(BH409=BS$41,BH409=BS$42),1,IF(OR(BH409=BS$43,BH409=BS$44,BH409=BS$45),2,IF(OR(BH409=BS$46,BH409=BS$47,BH409=BS$48),3,IF(BH409=BS$56,5,IF(BH409=BS$57,6,4)))))</f>
        <v>1</v>
      </c>
      <c r="AX409" s="27" t="n">
        <f aca="false">IF(BI409="отсутствует",2,1)</f>
        <v>1</v>
      </c>
      <c r="AY409" s="24" t="s">
        <v>2596</v>
      </c>
      <c r="AZ409" s="130"/>
      <c r="BA409" s="130"/>
      <c r="BD409" s="104" t="s">
        <v>113</v>
      </c>
      <c r="BE409" s="104" t="s">
        <v>101</v>
      </c>
      <c r="BF409" s="104" t="s">
        <v>54</v>
      </c>
      <c r="BG409" s="104" t="s">
        <v>55</v>
      </c>
      <c r="BH409" s="104" t="s">
        <v>95</v>
      </c>
      <c r="BI409" s="104" t="s">
        <v>102</v>
      </c>
      <c r="BJ409" s="104" t="s">
        <v>2596</v>
      </c>
      <c r="BK409" s="24" t="s">
        <v>51</v>
      </c>
    </row>
    <row r="410" s="24" customFormat="true" ht="15" hidden="false" customHeight="false" outlineLevel="0" collapsed="false">
      <c r="A410" s="24" t="s">
        <v>2810</v>
      </c>
      <c r="B410" s="24" t="s">
        <v>229</v>
      </c>
      <c r="C410" s="24" t="s">
        <v>1073</v>
      </c>
      <c r="D410" s="24" t="n">
        <v>0</v>
      </c>
      <c r="E410" s="24" t="n">
        <v>0</v>
      </c>
      <c r="F410" s="24" t="n">
        <v>1</v>
      </c>
      <c r="G410" s="24" t="n">
        <v>0</v>
      </c>
      <c r="I410" s="105"/>
      <c r="J410" s="28"/>
      <c r="K410" s="105" t="n">
        <v>5</v>
      </c>
      <c r="L410" s="28" t="n">
        <v>1</v>
      </c>
      <c r="M410" s="106" t="n">
        <f aca="false">SUM(K410:L410)</f>
        <v>6</v>
      </c>
      <c r="N410" s="105" t="n">
        <v>7</v>
      </c>
      <c r="O410" s="28" t="n">
        <v>3</v>
      </c>
      <c r="P410" s="31"/>
      <c r="Q410" s="106" t="n">
        <f aca="false">SUM(N410:P410)</f>
        <v>10</v>
      </c>
      <c r="R410" s="107"/>
      <c r="S410" s="105" t="n">
        <v>11</v>
      </c>
      <c r="T410" s="108" t="n">
        <v>12</v>
      </c>
      <c r="U410" s="109" t="n">
        <v>35</v>
      </c>
      <c r="V410" s="110" t="n">
        <v>103</v>
      </c>
      <c r="W410" s="111" t="n">
        <v>10</v>
      </c>
      <c r="X410" s="110" t="n">
        <v>10</v>
      </c>
      <c r="Y410" s="111"/>
      <c r="Z410" s="110"/>
      <c r="AA410" s="111" t="n">
        <v>8</v>
      </c>
      <c r="AB410" s="110" t="n">
        <v>16</v>
      </c>
      <c r="AC410" s="111"/>
      <c r="AD410" s="110"/>
      <c r="AE410" s="111" t="n">
        <v>5</v>
      </c>
      <c r="AF410" s="110" t="n">
        <v>5</v>
      </c>
      <c r="AG410" s="112"/>
      <c r="AH410" s="113"/>
      <c r="AI410" s="111" t="n">
        <f aca="false">SUM(S410,U410,W410,Y410,AA410,AC410,AE410,AG410)</f>
        <v>69</v>
      </c>
      <c r="AJ410" s="106" t="n">
        <f aca="false">SUM(T410,V410,X410,Z410,AB410,AD410,AF410,AH410)</f>
        <v>146</v>
      </c>
      <c r="AK410" s="107" t="n">
        <v>17</v>
      </c>
      <c r="AL410" s="107" t="n">
        <v>84</v>
      </c>
      <c r="AM410" s="105" t="n">
        <v>2</v>
      </c>
      <c r="AN410" s="28"/>
      <c r="AO410" s="106" t="n">
        <f aca="false">SUM(AM410:AN410)</f>
        <v>2</v>
      </c>
      <c r="AP410" s="105" t="n">
        <v>1</v>
      </c>
      <c r="AQ410" s="24" t="s">
        <v>2920</v>
      </c>
      <c r="AS410" s="24" t="s">
        <v>52</v>
      </c>
      <c r="AT410" s="27" t="n">
        <f aca="false">IF(OR(BE410=BS$60,BE410=BS$61,BE410=BS$62,BE410=BS$63,BE410=BS$64),1,IF(OR(BE410=BS$65,BE410=BS$66,BE410=BS$67,BE410=BS$68,BE410=BS$69),2,3))</f>
        <v>3</v>
      </c>
      <c r="AU410" s="27" t="n">
        <f aca="false">IF(OR(BF410=BS$30,BF410=BS$31,BF410=BS$32,BF410=BS$33),1,IF(BF410=BS$34,2,3))</f>
        <v>3</v>
      </c>
      <c r="AV410" s="27" t="n">
        <f aca="false">IF(BG410="отсутствует",2,1)</f>
        <v>2</v>
      </c>
      <c r="AW410" s="27" t="n">
        <f aca="false">IF(OR(BH410=BS$41,BH410=BS$42),1,IF(OR(BH410=BS$43,BH410=BS$44,BH410=BS$45),2,IF(OR(BH410=BS$46,BH410=BS$47,BH410=BS$48),3,IF(BH410=BS$56,5,IF(BH410=BS$57,6,4)))))</f>
        <v>2</v>
      </c>
      <c r="AX410" s="27" t="n">
        <f aca="false">IF(BI410="отсутствует",2,1)</f>
        <v>1</v>
      </c>
      <c r="AY410" s="24" t="s">
        <v>200</v>
      </c>
      <c r="AZ410" s="130"/>
      <c r="BA410" s="130"/>
      <c r="BD410" s="104" t="s">
        <v>52</v>
      </c>
      <c r="BE410" s="104" t="s">
        <v>193</v>
      </c>
      <c r="BF410" s="104" t="s">
        <v>54</v>
      </c>
      <c r="BG410" s="104" t="s">
        <v>55</v>
      </c>
      <c r="BH410" s="104" t="s">
        <v>310</v>
      </c>
      <c r="BI410" s="104" t="s">
        <v>1296</v>
      </c>
      <c r="BJ410" s="104" t="s">
        <v>200</v>
      </c>
      <c r="BK410" s="24" t="s">
        <v>51</v>
      </c>
    </row>
    <row r="411" s="24" customFormat="true" ht="15" hidden="false" customHeight="false" outlineLevel="0" collapsed="false">
      <c r="A411" s="24" t="s">
        <v>2811</v>
      </c>
      <c r="B411" s="24" t="s">
        <v>2812</v>
      </c>
      <c r="C411" s="24" t="s">
        <v>100</v>
      </c>
      <c r="D411" s="24" t="n">
        <v>0</v>
      </c>
      <c r="E411" s="24" t="n">
        <v>0</v>
      </c>
      <c r="F411" s="24" t="n">
        <v>1</v>
      </c>
      <c r="G411" s="24" t="n">
        <v>1</v>
      </c>
      <c r="H411" s="24" t="n">
        <v>1</v>
      </c>
      <c r="I411" s="105"/>
      <c r="J411" s="28" t="n">
        <v>1</v>
      </c>
      <c r="K411" s="105" t="n">
        <v>4</v>
      </c>
      <c r="L411" s="28" t="n">
        <v>3</v>
      </c>
      <c r="M411" s="106" t="n">
        <f aca="false">SUM(K411:L411)</f>
        <v>7</v>
      </c>
      <c r="N411" s="105" t="n">
        <v>6</v>
      </c>
      <c r="O411" s="28"/>
      <c r="P411" s="31"/>
      <c r="Q411" s="106" t="n">
        <f aca="false">SUM(N411:P411)</f>
        <v>6</v>
      </c>
      <c r="R411" s="107"/>
      <c r="S411" s="105" t="n">
        <v>1</v>
      </c>
      <c r="T411" s="108" t="n">
        <v>1</v>
      </c>
      <c r="U411" s="109"/>
      <c r="V411" s="110"/>
      <c r="W411" s="111"/>
      <c r="X411" s="110"/>
      <c r="Y411" s="111"/>
      <c r="Z411" s="110"/>
      <c r="AA411" s="111"/>
      <c r="AB411" s="110"/>
      <c r="AC411" s="111"/>
      <c r="AD411" s="110"/>
      <c r="AE411" s="111"/>
      <c r="AF411" s="110"/>
      <c r="AG411" s="112"/>
      <c r="AH411" s="113"/>
      <c r="AI411" s="111" t="n">
        <f aca="false">SUM(S411,U411,W411,Y411,AA411,AC411,AE411,AG411)</f>
        <v>1</v>
      </c>
      <c r="AJ411" s="106" t="n">
        <f aca="false">SUM(T411,V411,X411,Z411,AB411,AD411,AF411,AH411)</f>
        <v>1</v>
      </c>
      <c r="AK411" s="107"/>
      <c r="AL411" s="107"/>
      <c r="AM411" s="105" t="n">
        <v>1</v>
      </c>
      <c r="AN411" s="28" t="n">
        <v>1</v>
      </c>
      <c r="AO411" s="106" t="n">
        <f aca="false">SUM(AM411:AN411)</f>
        <v>2</v>
      </c>
      <c r="AP411" s="105"/>
      <c r="AS411" s="24" t="s">
        <v>52</v>
      </c>
      <c r="AT411" s="27" t="n">
        <f aca="false">IF(OR(BE411=BS$60,BE411=BS$61,BE411=BS$62,BE411=BS$63,BE411=BS$64),1,IF(OR(BE411=BS$65,BE411=BS$66,BE411=BS$67,BE411=BS$68,BE411=BS$69),2,3))</f>
        <v>2</v>
      </c>
      <c r="AU411" s="27" t="n">
        <f aca="false">IF(OR(BF411=BS$30,BF411=BS$31,BF411=BS$32,BF411=BS$33),1,IF(BF411=BS$34,2,3))</f>
        <v>3</v>
      </c>
      <c r="AV411" s="27" t="n">
        <f aca="false">IF(BG411="отсутствует",2,1)</f>
        <v>2</v>
      </c>
      <c r="AW411" s="27" t="n">
        <f aca="false">IF(OR(BH411=BS$41,BH411=BS$42),1,IF(OR(BH411=BS$43,BH411=BS$44,BH411=BS$45),2,IF(OR(BH411=BS$46,BH411=BS$47,BH411=BS$48),3,IF(BH411=BS$56,5,IF(BH411=BS$57,6,4)))))</f>
        <v>4</v>
      </c>
      <c r="AX411" s="27" t="n">
        <f aca="false">IF(BI411="отсутствует",2,1)</f>
        <v>1</v>
      </c>
      <c r="AY411" s="24" t="s">
        <v>206</v>
      </c>
      <c r="AZ411" s="130"/>
      <c r="BA411" s="130"/>
      <c r="BD411" s="104" t="s">
        <v>52</v>
      </c>
      <c r="BE411" s="104" t="s">
        <v>169</v>
      </c>
      <c r="BF411" s="104" t="s">
        <v>2813</v>
      </c>
      <c r="BG411" s="104" t="s">
        <v>55</v>
      </c>
      <c r="BH411" s="104" t="s">
        <v>913</v>
      </c>
      <c r="BI411" s="104" t="s">
        <v>1296</v>
      </c>
      <c r="BJ411" s="104" t="s">
        <v>206</v>
      </c>
      <c r="BK411" s="24" t="s">
        <v>51</v>
      </c>
    </row>
    <row r="412" s="24" customFormat="true" ht="15" hidden="false" customHeight="false" outlineLevel="0" collapsed="false">
      <c r="A412" s="24" t="s">
        <v>2814</v>
      </c>
      <c r="B412" s="24" t="s">
        <v>2815</v>
      </c>
      <c r="C412" s="24" t="s">
        <v>156</v>
      </c>
      <c r="D412" s="24" t="n">
        <v>0</v>
      </c>
      <c r="E412" s="24" t="n">
        <v>0</v>
      </c>
      <c r="F412" s="24" t="n">
        <v>1</v>
      </c>
      <c r="G412" s="24" t="n">
        <v>0</v>
      </c>
      <c r="I412" s="105"/>
      <c r="J412" s="28"/>
      <c r="K412" s="105"/>
      <c r="L412" s="28"/>
      <c r="M412" s="106" t="n">
        <f aca="false">SUM(K412:L412)</f>
        <v>0</v>
      </c>
      <c r="N412" s="105"/>
      <c r="O412" s="28"/>
      <c r="P412" s="31"/>
      <c r="Q412" s="106" t="n">
        <f aca="false">SUM(N412:P412)</f>
        <v>0</v>
      </c>
      <c r="R412" s="107"/>
      <c r="S412" s="105"/>
      <c r="T412" s="108"/>
      <c r="U412" s="109"/>
      <c r="V412" s="110"/>
      <c r="W412" s="111"/>
      <c r="X412" s="110"/>
      <c r="Y412" s="111"/>
      <c r="Z412" s="110"/>
      <c r="AA412" s="111"/>
      <c r="AB412" s="110"/>
      <c r="AC412" s="111"/>
      <c r="AD412" s="110"/>
      <c r="AE412" s="111"/>
      <c r="AF412" s="110"/>
      <c r="AG412" s="112"/>
      <c r="AH412" s="113"/>
      <c r="AI412" s="111" t="n">
        <f aca="false">SUM(S412,U412,W412,Y412,AA412,AC412,AE412,AG412)</f>
        <v>0</v>
      </c>
      <c r="AJ412" s="106" t="n">
        <f aca="false">SUM(T412,V412,X412,Z412,AB412,AD412,AF412,AH412)</f>
        <v>0</v>
      </c>
      <c r="AK412" s="107"/>
      <c r="AL412" s="107"/>
      <c r="AM412" s="105"/>
      <c r="AN412" s="28"/>
      <c r="AO412" s="106" t="n">
        <f aca="false">SUM(AM412:AN412)</f>
        <v>0</v>
      </c>
      <c r="AP412" s="105"/>
      <c r="AQ412" s="24" t="s">
        <v>2816</v>
      </c>
      <c r="AS412" s="24" t="s">
        <v>225</v>
      </c>
      <c r="AT412" s="27" t="n">
        <f aca="false">IF(OR(BE412=BS$60,BE412=BS$61,BE412=BS$62,BE412=BS$63,BE412=BS$64),1,IF(OR(BE412=BS$65,BE412=BS$66,BE412=BS$67,BE412=BS$68,BE412=BS$69),2,3))</f>
        <v>2</v>
      </c>
      <c r="AU412" s="27" t="n">
        <f aca="false">IF(OR(BF412=BS$30,BF412=BS$31,BF412=BS$32,BF412=BS$33),1,IF(BF412=BS$34,2,3))</f>
        <v>3</v>
      </c>
      <c r="AV412" s="27" t="n">
        <f aca="false">IF(BG412="отсутствует",2,1)</f>
        <v>2</v>
      </c>
      <c r="AW412" s="27" t="n">
        <f aca="false">IF(OR(BH412=BS$41,BH412=BS$42),1,IF(OR(BH412=BS$43,BH412=BS$44,BH412=BS$45),2,IF(OR(BH412=BS$46,BH412=BS$47,BH412=BS$48),3,IF(BH412=BS$56,5,IF(BH412=BS$57,6,4)))))</f>
        <v>4</v>
      </c>
      <c r="AX412" s="27" t="n">
        <f aca="false">IF(BI412="отсутствует",2,1)</f>
        <v>1</v>
      </c>
      <c r="AY412" s="24" t="s">
        <v>143</v>
      </c>
      <c r="AZ412" s="130"/>
      <c r="BA412" s="130"/>
      <c r="BD412" s="104" t="s">
        <v>225</v>
      </c>
      <c r="BE412" s="104" t="s">
        <v>226</v>
      </c>
      <c r="BF412" s="104" t="s">
        <v>170</v>
      </c>
      <c r="BG412" s="104" t="s">
        <v>55</v>
      </c>
      <c r="BH412" s="104" t="s">
        <v>1231</v>
      </c>
      <c r="BI412" s="104" t="s">
        <v>1340</v>
      </c>
      <c r="BJ412" s="104" t="s">
        <v>143</v>
      </c>
      <c r="BK412" s="24" t="s">
        <v>51</v>
      </c>
    </row>
    <row r="413" s="24" customFormat="true" ht="15" hidden="false" customHeight="false" outlineLevel="0" collapsed="false">
      <c r="A413" s="24" t="s">
        <v>2817</v>
      </c>
      <c r="B413" s="24" t="s">
        <v>104</v>
      </c>
      <c r="C413" s="24" t="s">
        <v>100</v>
      </c>
      <c r="D413" s="24" t="n">
        <v>0</v>
      </c>
      <c r="E413" s="24" t="n">
        <v>0</v>
      </c>
      <c r="F413" s="24" t="n">
        <v>1</v>
      </c>
      <c r="G413" s="24" t="n">
        <v>0</v>
      </c>
      <c r="I413" s="105"/>
      <c r="J413" s="28"/>
      <c r="K413" s="105" t="n">
        <v>2</v>
      </c>
      <c r="L413" s="28" t="n">
        <v>1</v>
      </c>
      <c r="M413" s="106" t="n">
        <f aca="false">SUM(K413:L413)</f>
        <v>3</v>
      </c>
      <c r="N413" s="105" t="n">
        <v>11</v>
      </c>
      <c r="O413" s="28" t="n">
        <v>3</v>
      </c>
      <c r="P413" s="31"/>
      <c r="Q413" s="106" t="n">
        <f aca="false">SUM(N413:P413)</f>
        <v>14</v>
      </c>
      <c r="R413" s="107" t="n">
        <v>2</v>
      </c>
      <c r="S413" s="105"/>
      <c r="T413" s="108"/>
      <c r="U413" s="109"/>
      <c r="V413" s="110"/>
      <c r="W413" s="111"/>
      <c r="X413" s="110"/>
      <c r="Y413" s="111"/>
      <c r="Z413" s="110"/>
      <c r="AA413" s="111"/>
      <c r="AB413" s="110"/>
      <c r="AC413" s="111"/>
      <c r="AD413" s="110"/>
      <c r="AE413" s="111"/>
      <c r="AF413" s="110"/>
      <c r="AG413" s="112"/>
      <c r="AH413" s="113"/>
      <c r="AI413" s="111" t="n">
        <f aca="false">SUM(S413,U413,W413,Y413,AA413,AC413,AE413,AG413)</f>
        <v>0</v>
      </c>
      <c r="AJ413" s="106" t="n">
        <f aca="false">SUM(T413,V413,X413,Z413,AB413,AD413,AF413,AH413)</f>
        <v>0</v>
      </c>
      <c r="AK413" s="107"/>
      <c r="AL413" s="107"/>
      <c r="AM413" s="105"/>
      <c r="AN413" s="28" t="n">
        <v>2</v>
      </c>
      <c r="AO413" s="106" t="n">
        <f aca="false">SUM(AM413:AN413)</f>
        <v>2</v>
      </c>
      <c r="AP413" s="105" t="n">
        <v>1</v>
      </c>
      <c r="AS413" s="24" t="s">
        <v>52</v>
      </c>
      <c r="AT413" s="27" t="n">
        <f aca="false">IF(OR(BE413=BS$60,BE413=BS$61,BE413=BS$62,BE413=BS$63,BE413=BS$64),1,IF(OR(BE413=BS$65,BE413=BS$66,BE413=BS$67,BE413=BS$68,BE413=BS$69),2,3))</f>
        <v>2</v>
      </c>
      <c r="AU413" s="27" t="n">
        <f aca="false">IF(OR(BF413=BS$30,BF413=BS$31,BF413=BS$32,BF413=BS$33),1,IF(BF413=BS$34,2,3))</f>
        <v>3</v>
      </c>
      <c r="AV413" s="27" t="n">
        <f aca="false">IF(BG413="отсутствует",2,1)</f>
        <v>2</v>
      </c>
      <c r="AW413" s="27" t="n">
        <f aca="false">IF(OR(BH413=BS$41,BH413=BS$42),1,IF(OR(BH413=BS$43,BH413=BS$44,BH413=BS$45),2,IF(OR(BH413=BS$46,BH413=BS$47,BH413=BS$48),3,IF(BH413=BS$56,5,IF(BH413=BS$57,6,4)))))</f>
        <v>4</v>
      </c>
      <c r="AX413" s="27" t="n">
        <f aca="false">IF(BI413="отсутствует",2,1)</f>
        <v>1</v>
      </c>
      <c r="AY413" s="24" t="s">
        <v>143</v>
      </c>
      <c r="AZ413" s="130"/>
      <c r="BA413" s="130"/>
      <c r="BD413" s="104" t="s">
        <v>52</v>
      </c>
      <c r="BE413" s="104" t="s">
        <v>63</v>
      </c>
      <c r="BF413" s="104" t="s">
        <v>2279</v>
      </c>
      <c r="BG413" s="104" t="s">
        <v>55</v>
      </c>
      <c r="BH413" s="104" t="s">
        <v>459</v>
      </c>
      <c r="BI413" s="104" t="s">
        <v>142</v>
      </c>
      <c r="BJ413" s="104" t="s">
        <v>143</v>
      </c>
      <c r="BK413" s="24" t="s">
        <v>51</v>
      </c>
    </row>
    <row r="414" s="24" customFormat="true" ht="15" hidden="false" customHeight="false" outlineLevel="0" collapsed="false">
      <c r="A414" s="24" t="s">
        <v>2818</v>
      </c>
      <c r="B414" s="24" t="s">
        <v>145</v>
      </c>
      <c r="C414" s="24" t="s">
        <v>348</v>
      </c>
      <c r="D414" s="24" t="n">
        <v>0</v>
      </c>
      <c r="E414" s="24" t="n">
        <v>0</v>
      </c>
      <c r="F414" s="24" t="n">
        <v>1</v>
      </c>
      <c r="G414" s="24" t="n">
        <v>0</v>
      </c>
      <c r="I414" s="105"/>
      <c r="J414" s="28"/>
      <c r="K414" s="105"/>
      <c r="L414" s="28"/>
      <c r="M414" s="106" t="n">
        <f aca="false">SUM(K414:L414)</f>
        <v>0</v>
      </c>
      <c r="N414" s="105"/>
      <c r="O414" s="28"/>
      <c r="P414" s="31"/>
      <c r="Q414" s="106" t="n">
        <f aca="false">SUM(N414:P414)</f>
        <v>0</v>
      </c>
      <c r="R414" s="107"/>
      <c r="S414" s="105"/>
      <c r="T414" s="108"/>
      <c r="U414" s="109"/>
      <c r="V414" s="110"/>
      <c r="W414" s="111"/>
      <c r="X414" s="110"/>
      <c r="Y414" s="111"/>
      <c r="Z414" s="110"/>
      <c r="AA414" s="111"/>
      <c r="AB414" s="110"/>
      <c r="AC414" s="111"/>
      <c r="AD414" s="110"/>
      <c r="AE414" s="111"/>
      <c r="AF414" s="110"/>
      <c r="AG414" s="112"/>
      <c r="AH414" s="113"/>
      <c r="AI414" s="111" t="n">
        <f aca="false">SUM(S414,U414,W414,Y414,AA414,AC414,AE414,AG414)</f>
        <v>0</v>
      </c>
      <c r="AJ414" s="106" t="n">
        <f aca="false">SUM(T414,V414,X414,Z414,AB414,AD414,AF414,AH414)</f>
        <v>0</v>
      </c>
      <c r="AK414" s="107"/>
      <c r="AL414" s="107"/>
      <c r="AM414" s="105"/>
      <c r="AN414" s="28"/>
      <c r="AO414" s="106" t="n">
        <f aca="false">SUM(AM414:AN414)</f>
        <v>0</v>
      </c>
      <c r="AP414" s="105"/>
      <c r="AQ414" s="24" t="s">
        <v>2944</v>
      </c>
      <c r="AS414" s="24" t="s">
        <v>318</v>
      </c>
      <c r="AT414" s="27" t="n">
        <f aca="false">IF(OR(BE414=BS$60,BE414=BS$61,BE414=BS$62,BE414=BS$63,BE414=BS$64),1,IF(OR(BE414=BS$65,BE414=BS$66,BE414=BS$67,BE414=BS$68,BE414=BS$69),2,3))</f>
        <v>1</v>
      </c>
      <c r="AU414" s="27" t="n">
        <f aca="false">IF(OR(BF414=BS$30,BF414=BS$31,BF414=BS$32,BF414=BS$33),1,IF(BF414=BS$34,2,3))</f>
        <v>1</v>
      </c>
      <c r="AV414" s="27" t="n">
        <f aca="false">IF(BG414="отсутствует",2,1)</f>
        <v>1</v>
      </c>
      <c r="AW414" s="27" t="n">
        <f aca="false">IF(OR(BH414=BS$41,BH414=BS$42),1,IF(OR(BH414=BS$43,BH414=BS$44,BH414=BS$45),2,IF(OR(BH414=BS$46,BH414=BS$47,BH414=BS$48),3,IF(BH414=BS$56,5,IF(BH414=BS$57,6,4)))))</f>
        <v>4</v>
      </c>
      <c r="AX414" s="27" t="n">
        <f aca="false">IF(BI414="отсутствует",2,1)</f>
        <v>1</v>
      </c>
      <c r="AY414" s="24" t="s">
        <v>2819</v>
      </c>
      <c r="AZ414" s="130"/>
      <c r="BA414" s="130"/>
      <c r="BD414" s="104" t="s">
        <v>318</v>
      </c>
      <c r="BE414" s="104" t="s">
        <v>107</v>
      </c>
      <c r="BF414" s="104" t="s">
        <v>72</v>
      </c>
      <c r="BG414" s="104" t="s">
        <v>534</v>
      </c>
      <c r="BH414" s="104" t="s">
        <v>220</v>
      </c>
      <c r="BI414" s="104" t="s">
        <v>182</v>
      </c>
      <c r="BJ414" s="104" t="s">
        <v>2819</v>
      </c>
      <c r="BK414" s="24" t="s">
        <v>51</v>
      </c>
    </row>
    <row r="415" s="24" customFormat="true" ht="15" hidden="false" customHeight="false" outlineLevel="0" collapsed="false">
      <c r="A415" s="24" t="s">
        <v>1111</v>
      </c>
      <c r="B415" s="24" t="s">
        <v>61</v>
      </c>
      <c r="C415" s="24" t="s">
        <v>62</v>
      </c>
      <c r="D415" s="24" t="n">
        <v>0</v>
      </c>
      <c r="E415" s="24" t="n">
        <v>0</v>
      </c>
      <c r="F415" s="24" t="n">
        <v>1</v>
      </c>
      <c r="G415" s="24" t="n">
        <v>0</v>
      </c>
      <c r="I415" s="105"/>
      <c r="J415" s="28" t="n">
        <v>1</v>
      </c>
      <c r="K415" s="105" t="n">
        <v>4</v>
      </c>
      <c r="L415" s="28" t="n">
        <v>2</v>
      </c>
      <c r="M415" s="106" t="n">
        <f aca="false">SUM(K415:L415)</f>
        <v>6</v>
      </c>
      <c r="N415" s="105" t="n">
        <v>5</v>
      </c>
      <c r="O415" s="28" t="n">
        <v>9</v>
      </c>
      <c r="P415" s="31"/>
      <c r="Q415" s="106" t="n">
        <f aca="false">SUM(N415:P415)</f>
        <v>14</v>
      </c>
      <c r="R415" s="107"/>
      <c r="S415" s="105"/>
      <c r="T415" s="108"/>
      <c r="U415" s="109" t="n">
        <v>1</v>
      </c>
      <c r="V415" s="110" t="n">
        <v>1</v>
      </c>
      <c r="W415" s="111" t="n">
        <v>2</v>
      </c>
      <c r="X415" s="110" t="n">
        <v>2</v>
      </c>
      <c r="Y415" s="111"/>
      <c r="Z415" s="110"/>
      <c r="AA415" s="111" t="n">
        <v>1</v>
      </c>
      <c r="AB415" s="110" t="n">
        <v>1</v>
      </c>
      <c r="AC415" s="111"/>
      <c r="AD415" s="110"/>
      <c r="AE415" s="111"/>
      <c r="AF415" s="110"/>
      <c r="AG415" s="112"/>
      <c r="AH415" s="113"/>
      <c r="AI415" s="111" t="n">
        <f aca="false">SUM(S415,U415,W415,Y415,AA415,AC415,AE415,AG415)</f>
        <v>4</v>
      </c>
      <c r="AJ415" s="106" t="n">
        <f aca="false">SUM(T415,V415,X415,Z415,AB415,AD415,AF415,AH415)</f>
        <v>4</v>
      </c>
      <c r="AK415" s="107"/>
      <c r="AL415" s="107"/>
      <c r="AM415" s="105" t="n">
        <v>2</v>
      </c>
      <c r="AN415" s="28" t="n">
        <v>1</v>
      </c>
      <c r="AO415" s="106" t="n">
        <f aca="false">SUM(AM415:AN415)</f>
        <v>3</v>
      </c>
      <c r="AP415" s="105"/>
      <c r="AS415" s="24" t="s">
        <v>52</v>
      </c>
      <c r="AT415" s="27" t="n">
        <f aca="false">IF(OR(BE415=BS$60,BE415=BS$61,BE415=BS$62,BE415=BS$63,BE415=BS$64),1,IF(OR(BE415=BS$65,BE415=BS$66,BE415=BS$67,BE415=BS$68,BE415=BS$69),2,3))</f>
        <v>1</v>
      </c>
      <c r="AU415" s="27" t="n">
        <f aca="false">IF(OR(BF415=BS$30,BF415=BS$31,BF415=BS$32,BF415=BS$33),1,IF(BF415=BS$34,2,3))</f>
        <v>1</v>
      </c>
      <c r="AV415" s="27" t="n">
        <f aca="false">IF(BG415="отсутствует",2,1)</f>
        <v>1</v>
      </c>
      <c r="AW415" s="27" t="n">
        <f aca="false">IF(OR(BH415=BS$41,BH415=BS$42),1,IF(OR(BH415=BS$43,BH415=BS$44,BH415=BS$45),2,IF(OR(BH415=BS$46,BH415=BS$47,BH415=BS$48),3,IF(BH415=BS$56,5,IF(BH415=BS$57,6,4)))))</f>
        <v>4</v>
      </c>
      <c r="AX415" s="27" t="n">
        <f aca="false">IF(BI415="отсутствует",2,1)</f>
        <v>1</v>
      </c>
      <c r="AY415" s="24" t="s">
        <v>2820</v>
      </c>
      <c r="AZ415" s="130"/>
      <c r="BA415" s="130"/>
      <c r="BD415" s="104" t="s">
        <v>52</v>
      </c>
      <c r="BE415" s="104" t="s">
        <v>107</v>
      </c>
      <c r="BF415" s="104" t="s">
        <v>72</v>
      </c>
      <c r="BG415" s="104" t="s">
        <v>2821</v>
      </c>
      <c r="BH415" s="104" t="s">
        <v>2822</v>
      </c>
      <c r="BI415" s="104" t="s">
        <v>2823</v>
      </c>
      <c r="BJ415" s="104" t="s">
        <v>2820</v>
      </c>
      <c r="BK415" s="24" t="s">
        <v>51</v>
      </c>
    </row>
    <row r="416" s="24" customFormat="true" ht="15" hidden="false" customHeight="false" outlineLevel="0" collapsed="false">
      <c r="A416" s="24" t="s">
        <v>811</v>
      </c>
      <c r="B416" s="24" t="s">
        <v>891</v>
      </c>
      <c r="C416" s="24" t="s">
        <v>561</v>
      </c>
      <c r="D416" s="24" t="n">
        <v>0</v>
      </c>
      <c r="E416" s="24" t="n">
        <v>0</v>
      </c>
      <c r="F416" s="24" t="n">
        <v>1</v>
      </c>
      <c r="G416" s="24" t="n">
        <v>1</v>
      </c>
      <c r="H416" s="24" t="n">
        <v>1</v>
      </c>
      <c r="I416" s="105"/>
      <c r="J416" s="28" t="n">
        <v>1</v>
      </c>
      <c r="K416" s="105" t="n">
        <v>5</v>
      </c>
      <c r="L416" s="28" t="n">
        <v>1</v>
      </c>
      <c r="M416" s="106" t="n">
        <f aca="false">SUM(K416:L416)</f>
        <v>6</v>
      </c>
      <c r="N416" s="105" t="n">
        <v>14</v>
      </c>
      <c r="O416" s="28" t="n">
        <v>4</v>
      </c>
      <c r="P416" s="31"/>
      <c r="Q416" s="106" t="n">
        <f aca="false">SUM(N416:P416)</f>
        <v>18</v>
      </c>
      <c r="R416" s="107" t="n">
        <v>1</v>
      </c>
      <c r="S416" s="105"/>
      <c r="T416" s="108"/>
      <c r="U416" s="109"/>
      <c r="V416" s="110"/>
      <c r="W416" s="111"/>
      <c r="X416" s="110"/>
      <c r="Y416" s="111"/>
      <c r="Z416" s="110"/>
      <c r="AA416" s="111"/>
      <c r="AB416" s="110"/>
      <c r="AC416" s="111"/>
      <c r="AD416" s="110"/>
      <c r="AE416" s="111"/>
      <c r="AF416" s="110"/>
      <c r="AG416" s="112"/>
      <c r="AH416" s="113"/>
      <c r="AI416" s="111" t="n">
        <f aca="false">SUM(S416,U416,W416,Y416,AA416,AC416,AE416,AG416)</f>
        <v>0</v>
      </c>
      <c r="AJ416" s="106" t="n">
        <f aca="false">SUM(T416,V416,X416,Z416,AB416,AD416,AF416,AH416)</f>
        <v>0</v>
      </c>
      <c r="AK416" s="107"/>
      <c r="AL416" s="107"/>
      <c r="AM416" s="105" t="n">
        <v>1</v>
      </c>
      <c r="AN416" s="28" t="n">
        <v>2</v>
      </c>
      <c r="AO416" s="106" t="n">
        <f aca="false">SUM(AM416:AN416)</f>
        <v>3</v>
      </c>
      <c r="AP416" s="105"/>
      <c r="AS416" s="24" t="s">
        <v>52</v>
      </c>
      <c r="AT416" s="27" t="n">
        <f aca="false">IF(OR(BE416=BS$60,BE416=BS$61,BE416=BS$62,BE416=BS$63,BE416=BS$64),1,IF(OR(BE416=BS$65,BE416=BS$66,BE416=BS$67,BE416=BS$68,BE416=BS$69),2,3))</f>
        <v>2</v>
      </c>
      <c r="AU416" s="27" t="n">
        <f aca="false">IF(OR(BF416=BS$30,BF416=BS$31,BF416=BS$32,BF416=BS$33),1,IF(BF416=BS$34,2,3))</f>
        <v>1</v>
      </c>
      <c r="AV416" s="27" t="n">
        <f aca="false">IF(BG416="отсутствует",2,1)</f>
        <v>1</v>
      </c>
      <c r="AW416" s="27" t="n">
        <f aca="false">IF(OR(BH416=BS$41,BH416=BS$42),1,IF(OR(BH416=BS$43,BH416=BS$44,BH416=BS$45),2,IF(OR(BH416=BS$46,BH416=BS$47,BH416=BS$48),3,IF(BH416=BS$56,5,IF(BH416=BS$57,6,4)))))</f>
        <v>4</v>
      </c>
      <c r="AX416" s="27" t="n">
        <f aca="false">IF(BI416="отсутствует",2,1)</f>
        <v>1</v>
      </c>
      <c r="AY416" s="24" t="s">
        <v>1365</v>
      </c>
      <c r="AZ416" s="130"/>
      <c r="BA416" s="130"/>
      <c r="BD416" s="104" t="s">
        <v>52</v>
      </c>
      <c r="BE416" s="104" t="s">
        <v>63</v>
      </c>
      <c r="BF416" s="104" t="s">
        <v>129</v>
      </c>
      <c r="BG416" s="104" t="s">
        <v>324</v>
      </c>
      <c r="BH416" s="104" t="s">
        <v>882</v>
      </c>
      <c r="BI416" s="104" t="s">
        <v>2602</v>
      </c>
      <c r="BJ416" s="104" t="s">
        <v>1365</v>
      </c>
      <c r="BK416" s="24" t="s">
        <v>51</v>
      </c>
    </row>
    <row r="417" s="24" customFormat="true" ht="15" hidden="false" customHeight="false" outlineLevel="0" collapsed="false">
      <c r="A417" s="24" t="s">
        <v>2824</v>
      </c>
      <c r="B417" s="24" t="s">
        <v>104</v>
      </c>
      <c r="C417" s="24" t="s">
        <v>271</v>
      </c>
      <c r="D417" s="24" t="n">
        <v>0</v>
      </c>
      <c r="E417" s="24" t="n">
        <v>0</v>
      </c>
      <c r="F417" s="24" t="n">
        <v>1</v>
      </c>
      <c r="G417" s="24" t="n">
        <v>0</v>
      </c>
      <c r="I417" s="105"/>
      <c r="J417" s="28"/>
      <c r="K417" s="105" t="n">
        <v>2</v>
      </c>
      <c r="L417" s="28" t="n">
        <v>1</v>
      </c>
      <c r="M417" s="106" t="n">
        <f aca="false">SUM(K417:L417)</f>
        <v>3</v>
      </c>
      <c r="N417" s="105" t="n">
        <v>5</v>
      </c>
      <c r="O417" s="28" t="n">
        <v>12</v>
      </c>
      <c r="P417" s="31"/>
      <c r="Q417" s="106" t="n">
        <f aca="false">SUM(N417:P417)</f>
        <v>17</v>
      </c>
      <c r="R417" s="107"/>
      <c r="S417" s="105" t="n">
        <v>4</v>
      </c>
      <c r="T417" s="108" t="n">
        <v>5</v>
      </c>
      <c r="U417" s="109" t="n">
        <v>5</v>
      </c>
      <c r="V417" s="110" t="n">
        <v>15</v>
      </c>
      <c r="W417" s="111"/>
      <c r="X417" s="110"/>
      <c r="Y417" s="111"/>
      <c r="Z417" s="110"/>
      <c r="AA417" s="111" t="n">
        <v>1</v>
      </c>
      <c r="AB417" s="110" t="n">
        <v>2</v>
      </c>
      <c r="AC417" s="111"/>
      <c r="AD417" s="110"/>
      <c r="AE417" s="111" t="n">
        <v>1</v>
      </c>
      <c r="AF417" s="110" t="n">
        <v>1</v>
      </c>
      <c r="AG417" s="112" t="n">
        <v>1</v>
      </c>
      <c r="AH417" s="113" t="n">
        <v>3</v>
      </c>
      <c r="AI417" s="111" t="n">
        <f aca="false">SUM(S417,U417,W417,Y417,AA417,AC417,AE417,AG417)</f>
        <v>12</v>
      </c>
      <c r="AJ417" s="106" t="n">
        <f aca="false">SUM(T417,V417,X417,Z417,AB417,AD417,AF417,AH417)</f>
        <v>26</v>
      </c>
      <c r="AK417" s="107" t="n">
        <v>8</v>
      </c>
      <c r="AL417" s="107"/>
      <c r="AM417" s="105" t="n">
        <v>1</v>
      </c>
      <c r="AN417" s="28"/>
      <c r="AO417" s="106" t="n">
        <f aca="false">SUM(AM417:AN417)</f>
        <v>1</v>
      </c>
      <c r="AP417" s="105" t="n">
        <v>4</v>
      </c>
      <c r="AQ417" s="24" t="s">
        <v>2920</v>
      </c>
      <c r="AS417" s="24" t="s">
        <v>113</v>
      </c>
      <c r="AT417" s="27" t="n">
        <f aca="false">IF(OR(BE417=BS$60,BE417=BS$61,BE417=BS$62,BE417=BS$63,BE417=BS$64),1,IF(OR(BE417=BS$65,BE417=BS$66,BE417=BS$67,BE417=BS$68,BE417=BS$69),2,3))</f>
        <v>3</v>
      </c>
      <c r="AU417" s="27" t="n">
        <f aca="false">IF(OR(BF417=BS$30,BF417=BS$31,BF417=BS$32,BF417=BS$33),1,IF(BF417=BS$34,2,3))</f>
        <v>3</v>
      </c>
      <c r="AV417" s="27" t="n">
        <f aca="false">IF(BG417="отсутствует",2,1)</f>
        <v>2</v>
      </c>
      <c r="AW417" s="27" t="n">
        <f aca="false">IF(OR(BH417=BS$41,BH417=BS$42),1,IF(OR(BH417=BS$43,BH417=BS$44,BH417=BS$45),2,IF(OR(BH417=BS$46,BH417=BS$47,BH417=BS$48),3,IF(BH417=BS$56,5,IF(BH417=BS$57,6,4)))))</f>
        <v>4</v>
      </c>
      <c r="AX417" s="27" t="n">
        <f aca="false">IF(BI417="отсутствует",2,1)</f>
        <v>1</v>
      </c>
      <c r="AY417" s="24" t="s">
        <v>2825</v>
      </c>
      <c r="AZ417" s="130"/>
      <c r="BA417" s="130"/>
      <c r="BD417" s="104" t="s">
        <v>113</v>
      </c>
      <c r="BE417" s="104" t="s">
        <v>193</v>
      </c>
      <c r="BF417" s="104" t="s">
        <v>54</v>
      </c>
      <c r="BG417" s="104" t="s">
        <v>55</v>
      </c>
      <c r="BH417" s="104" t="s">
        <v>253</v>
      </c>
      <c r="BI417" s="104" t="s">
        <v>102</v>
      </c>
      <c r="BJ417" s="104" t="s">
        <v>2825</v>
      </c>
      <c r="BK417" s="24" t="s">
        <v>51</v>
      </c>
    </row>
    <row r="418" s="24" customFormat="true" ht="15" hidden="false" customHeight="false" outlineLevel="0" collapsed="false">
      <c r="A418" s="24" t="s">
        <v>2826</v>
      </c>
      <c r="B418" s="24" t="s">
        <v>61</v>
      </c>
      <c r="C418" s="24" t="s">
        <v>2827</v>
      </c>
      <c r="D418" s="24" t="n">
        <v>0</v>
      </c>
      <c r="E418" s="24" t="n">
        <v>0</v>
      </c>
      <c r="F418" s="24" t="n">
        <v>1</v>
      </c>
      <c r="G418" s="24" t="n">
        <v>1</v>
      </c>
      <c r="H418" s="24" t="n">
        <v>1</v>
      </c>
      <c r="I418" s="105"/>
      <c r="J418" s="28" t="n">
        <v>2</v>
      </c>
      <c r="K418" s="105" t="n">
        <v>3</v>
      </c>
      <c r="L418" s="28" t="n">
        <v>2</v>
      </c>
      <c r="M418" s="106" t="n">
        <f aca="false">SUM(K418:L418)</f>
        <v>5</v>
      </c>
      <c r="N418" s="105" t="n">
        <v>10</v>
      </c>
      <c r="O418" s="28" t="n">
        <v>2</v>
      </c>
      <c r="P418" s="31"/>
      <c r="Q418" s="106" t="n">
        <f aca="false">SUM(N418:P418)</f>
        <v>12</v>
      </c>
      <c r="R418" s="107" t="n">
        <v>2</v>
      </c>
      <c r="S418" s="105" t="n">
        <v>2</v>
      </c>
      <c r="T418" s="108" t="n">
        <v>2</v>
      </c>
      <c r="U418" s="109" t="n">
        <v>1</v>
      </c>
      <c r="V418" s="110" t="n">
        <v>1</v>
      </c>
      <c r="W418" s="111"/>
      <c r="X418" s="110"/>
      <c r="Y418" s="111"/>
      <c r="Z418" s="110"/>
      <c r="AA418" s="111" t="n">
        <v>1</v>
      </c>
      <c r="AB418" s="110" t="n">
        <v>1</v>
      </c>
      <c r="AC418" s="111"/>
      <c r="AD418" s="110"/>
      <c r="AE418" s="111" t="n">
        <v>1</v>
      </c>
      <c r="AF418" s="110" t="n">
        <v>1</v>
      </c>
      <c r="AG418" s="112"/>
      <c r="AH418" s="113"/>
      <c r="AI418" s="111" t="n">
        <f aca="false">SUM(S418,U418,W418,Y418,AA418,AC418,AE418,AG418)</f>
        <v>5</v>
      </c>
      <c r="AJ418" s="106" t="n">
        <f aca="false">SUM(T418,V418,X418,Z418,AB418,AD418,AF418,AH418)</f>
        <v>5</v>
      </c>
      <c r="AK418" s="107"/>
      <c r="AL418" s="107" t="n">
        <v>1</v>
      </c>
      <c r="AM418" s="105" t="n">
        <v>1</v>
      </c>
      <c r="AN418" s="28" t="n">
        <v>2</v>
      </c>
      <c r="AO418" s="106" t="n">
        <f aca="false">SUM(AM418:AN418)</f>
        <v>3</v>
      </c>
      <c r="AP418" s="105"/>
      <c r="AS418" s="24" t="s">
        <v>52</v>
      </c>
      <c r="AT418" s="27" t="n">
        <f aca="false">IF(OR(BE418=BS$60,BE418=BS$61,BE418=BS$62,BE418=BS$63,BE418=BS$64),1,IF(OR(BE418=BS$65,BE418=BS$66,BE418=BS$67,BE418=BS$68,BE418=BS$69),2,3))</f>
        <v>2</v>
      </c>
      <c r="AU418" s="27" t="n">
        <f aca="false">IF(OR(BF418=BS$30,BF418=BS$31,BF418=BS$32,BF418=BS$33),1,IF(BF418=BS$34,2,3))</f>
        <v>2</v>
      </c>
      <c r="AV418" s="27" t="n">
        <f aca="false">IF(BG418="отсутствует",2,1)</f>
        <v>2</v>
      </c>
      <c r="AW418" s="27" t="n">
        <f aca="false">IF(OR(BH418=BS$41,BH418=BS$42),1,IF(OR(BH418=BS$43,BH418=BS$44,BH418=BS$45),2,IF(OR(BH418=BS$46,BH418=BS$47,BH418=BS$48),3,IF(BH418=BS$56,5,IF(BH418=BS$57,6,4)))))</f>
        <v>5</v>
      </c>
      <c r="AX418" s="27" t="n">
        <f aca="false">IF(BI418="отсутствует",2,1)</f>
        <v>1</v>
      </c>
      <c r="AY418" s="24" t="s">
        <v>2828</v>
      </c>
      <c r="AZ418" s="130"/>
      <c r="BA418" s="130"/>
      <c r="BD418" s="104" t="s">
        <v>52</v>
      </c>
      <c r="BE418" s="104" t="s">
        <v>169</v>
      </c>
      <c r="BF418" s="104" t="s">
        <v>82</v>
      </c>
      <c r="BG418" s="104" t="s">
        <v>55</v>
      </c>
      <c r="BH418" s="104" t="s">
        <v>171</v>
      </c>
      <c r="BI418" s="104" t="s">
        <v>1542</v>
      </c>
      <c r="BJ418" s="104" t="s">
        <v>2828</v>
      </c>
      <c r="BK418" s="24" t="s">
        <v>51</v>
      </c>
    </row>
    <row r="419" s="24" customFormat="true" ht="15" hidden="false" customHeight="false" outlineLevel="0" collapsed="false">
      <c r="A419" s="24" t="s">
        <v>2025</v>
      </c>
      <c r="B419" s="24" t="s">
        <v>2026</v>
      </c>
      <c r="C419" s="24" t="s">
        <v>2027</v>
      </c>
      <c r="D419" s="24" t="n">
        <v>0</v>
      </c>
      <c r="E419" s="24" t="n">
        <v>1</v>
      </c>
      <c r="F419" s="24" t="n">
        <v>1</v>
      </c>
      <c r="G419" s="24" t="n">
        <v>0</v>
      </c>
      <c r="H419" s="24" t="n">
        <v>1</v>
      </c>
      <c r="I419" s="105"/>
      <c r="J419" s="28"/>
      <c r="K419" s="105" t="n">
        <v>2</v>
      </c>
      <c r="L419" s="28"/>
      <c r="M419" s="106" t="n">
        <f aca="false">SUM(K419:L419)</f>
        <v>2</v>
      </c>
      <c r="N419" s="105" t="n">
        <v>12</v>
      </c>
      <c r="O419" s="28"/>
      <c r="P419" s="31"/>
      <c r="Q419" s="106" t="n">
        <f aca="false">SUM(N419:P419)</f>
        <v>12</v>
      </c>
      <c r="R419" s="107"/>
      <c r="S419" s="105"/>
      <c r="T419" s="108"/>
      <c r="U419" s="109"/>
      <c r="V419" s="110"/>
      <c r="W419" s="111"/>
      <c r="X419" s="110"/>
      <c r="Y419" s="111"/>
      <c r="Z419" s="110"/>
      <c r="AA419" s="111"/>
      <c r="AB419" s="110"/>
      <c r="AC419" s="111"/>
      <c r="AD419" s="110"/>
      <c r="AE419" s="111"/>
      <c r="AF419" s="110"/>
      <c r="AG419" s="112"/>
      <c r="AH419" s="113"/>
      <c r="AI419" s="111" t="n">
        <f aca="false">SUM(S419,U419,W419,Y419,AA419,AC419,AE419,AG419)</f>
        <v>0</v>
      </c>
      <c r="AJ419" s="106" t="n">
        <f aca="false">SUM(T419,V419,X419,Z419,AB419,AD419,AF419,AH419)</f>
        <v>0</v>
      </c>
      <c r="AK419" s="107"/>
      <c r="AL419" s="107"/>
      <c r="AM419" s="105"/>
      <c r="AN419" s="28"/>
      <c r="AO419" s="106" t="n">
        <f aca="false">SUM(AM419:AN419)</f>
        <v>0</v>
      </c>
      <c r="AP419" s="105"/>
      <c r="AS419" s="24" t="s">
        <v>2232</v>
      </c>
      <c r="AT419" s="27" t="n">
        <f aca="false">IF(OR(BE419=BS$60,BE419=BS$61,BE419=BS$62,BE419=BS$63,BE419=BS$64),1,IF(OR(BE419=BS$65,BE419=BS$66,BE419=BS$67,BE419=BS$68,BE419=BS$69),2,3))</f>
        <v>2</v>
      </c>
      <c r="AU419" s="27" t="n">
        <f aca="false">IF(OR(BF419=BS$30,BF419=BS$31,BF419=BS$32,BF419=BS$33),1,IF(BF419=BS$34,2,3))</f>
        <v>1</v>
      </c>
      <c r="AV419" s="27" t="n">
        <f aca="false">IF(BG419="отсутствует",2,1)</f>
        <v>2</v>
      </c>
      <c r="AW419" s="27" t="n">
        <f aca="false">IF(OR(BH419=BS$41,BH419=BS$42),1,IF(OR(BH419=BS$43,BH419=BS$44,BH419=BS$45),2,IF(OR(BH419=BS$46,BH419=BS$47,BH419=BS$48),3,IF(BH419=BS$56,5,IF(BH419=BS$57,6,4)))))</f>
        <v>1</v>
      </c>
      <c r="AX419" s="27" t="n">
        <f aca="false">IF(BI419="отсутствует",2,1)</f>
        <v>1</v>
      </c>
      <c r="AY419" s="24" t="s">
        <v>2028</v>
      </c>
      <c r="AZ419" s="130"/>
      <c r="BA419" s="130"/>
      <c r="BD419" s="104" t="s">
        <v>2232</v>
      </c>
      <c r="BE419" s="104" t="s">
        <v>89</v>
      </c>
      <c r="BF419" s="104" t="s">
        <v>72</v>
      </c>
      <c r="BG419" s="104" t="s">
        <v>55</v>
      </c>
      <c r="BH419" s="104" t="s">
        <v>73</v>
      </c>
      <c r="BI419" s="104" t="s">
        <v>1442</v>
      </c>
      <c r="BJ419" s="104" t="s">
        <v>2028</v>
      </c>
      <c r="BK419" s="24" t="s">
        <v>51</v>
      </c>
    </row>
    <row r="420" s="24" customFormat="true" ht="15" hidden="false" customHeight="false" outlineLevel="0" collapsed="false">
      <c r="A420" s="24" t="s">
        <v>1123</v>
      </c>
      <c r="B420" s="24" t="s">
        <v>151</v>
      </c>
      <c r="C420" s="24" t="s">
        <v>1124</v>
      </c>
      <c r="D420" s="24" t="n">
        <v>0</v>
      </c>
      <c r="E420" s="24" t="n">
        <v>0</v>
      </c>
      <c r="F420" s="24" t="n">
        <v>1</v>
      </c>
      <c r="G420" s="24" t="n">
        <v>0</v>
      </c>
      <c r="I420" s="105"/>
      <c r="J420" s="28"/>
      <c r="K420" s="105"/>
      <c r="L420" s="28"/>
      <c r="M420" s="106" t="n">
        <f aca="false">SUM(K420:L420)</f>
        <v>0</v>
      </c>
      <c r="N420" s="105" t="n">
        <v>1</v>
      </c>
      <c r="O420" s="28" t="n">
        <v>1</v>
      </c>
      <c r="P420" s="31"/>
      <c r="Q420" s="106" t="n">
        <f aca="false">SUM(N420:P420)</f>
        <v>2</v>
      </c>
      <c r="R420" s="107"/>
      <c r="S420" s="105"/>
      <c r="T420" s="108"/>
      <c r="U420" s="109"/>
      <c r="V420" s="110"/>
      <c r="W420" s="111"/>
      <c r="X420" s="110"/>
      <c r="Y420" s="111"/>
      <c r="Z420" s="110"/>
      <c r="AA420" s="111"/>
      <c r="AB420" s="110"/>
      <c r="AC420" s="111"/>
      <c r="AD420" s="110"/>
      <c r="AE420" s="111"/>
      <c r="AF420" s="110"/>
      <c r="AG420" s="112"/>
      <c r="AH420" s="113"/>
      <c r="AI420" s="111" t="n">
        <f aca="false">SUM(S420,U420,W420,Y420,AA420,AC420,AE420,AG420)</f>
        <v>0</v>
      </c>
      <c r="AJ420" s="106" t="n">
        <f aca="false">SUM(T420,V420,X420,Z420,AB420,AD420,AF420,AH420)</f>
        <v>0</v>
      </c>
      <c r="AK420" s="107"/>
      <c r="AL420" s="107"/>
      <c r="AM420" s="105" t="n">
        <v>1</v>
      </c>
      <c r="AN420" s="28" t="n">
        <v>2</v>
      </c>
      <c r="AO420" s="106" t="n">
        <f aca="false">SUM(AM420:AN420)</f>
        <v>3</v>
      </c>
      <c r="AP420" s="105"/>
      <c r="AS420" s="24" t="s">
        <v>113</v>
      </c>
      <c r="AT420" s="27" t="n">
        <f aca="false">IF(OR(BE420=BS$60,BE420=BS$61,BE420=BS$62,BE420=BS$63,BE420=BS$64),1,IF(OR(BE420=BS$65,BE420=BS$66,BE420=BS$67,BE420=BS$68,BE420=BS$69),2,3))</f>
        <v>2</v>
      </c>
      <c r="AU420" s="27" t="n">
        <f aca="false">IF(OR(BF420=BS$30,BF420=BS$31,BF420=BS$32,BF420=BS$33),1,IF(BF420=BS$34,2,3))</f>
        <v>3</v>
      </c>
      <c r="AV420" s="27" t="n">
        <f aca="false">IF(BG420="отсутствует",2,1)</f>
        <v>2</v>
      </c>
      <c r="AW420" s="27" t="n">
        <f aca="false">IF(OR(BH420=BS$41,BH420=BS$42),1,IF(OR(BH420=BS$43,BH420=BS$44,BH420=BS$45),2,IF(OR(BH420=BS$46,BH420=BS$47,BH420=BS$48),3,IF(BH420=BS$56,5,IF(BH420=BS$57,6,4)))))</f>
        <v>4</v>
      </c>
      <c r="AX420" s="27" t="n">
        <f aca="false">IF(BI420="отсутствует",2,1)</f>
        <v>1</v>
      </c>
      <c r="AY420" s="24" t="s">
        <v>2275</v>
      </c>
      <c r="AZ420" s="130"/>
      <c r="BA420" s="130"/>
      <c r="BD420" s="104" t="s">
        <v>113</v>
      </c>
      <c r="BE420" s="104" t="s">
        <v>101</v>
      </c>
      <c r="BF420" s="104" t="s">
        <v>54</v>
      </c>
      <c r="BG420" s="104" t="s">
        <v>55</v>
      </c>
      <c r="BH420" s="104" t="s">
        <v>2007</v>
      </c>
      <c r="BI420" s="104" t="s">
        <v>2829</v>
      </c>
      <c r="BJ420" s="104" t="s">
        <v>2275</v>
      </c>
      <c r="BK420" s="24" t="s">
        <v>51</v>
      </c>
    </row>
    <row r="421" s="24" customFormat="true" ht="15" hidden="false" customHeight="false" outlineLevel="0" collapsed="false">
      <c r="A421" s="24" t="s">
        <v>2830</v>
      </c>
      <c r="B421" s="24" t="s">
        <v>61</v>
      </c>
      <c r="C421" s="24" t="s">
        <v>589</v>
      </c>
      <c r="D421" s="24" t="n">
        <v>0</v>
      </c>
      <c r="E421" s="24" t="n">
        <v>0</v>
      </c>
      <c r="F421" s="24" t="n">
        <v>1</v>
      </c>
      <c r="G421" s="24" t="n">
        <v>0</v>
      </c>
      <c r="I421" s="105"/>
      <c r="J421" s="28"/>
      <c r="K421" s="105" t="n">
        <v>1</v>
      </c>
      <c r="L421" s="28"/>
      <c r="M421" s="106" t="n">
        <f aca="false">SUM(K421:L421)</f>
        <v>1</v>
      </c>
      <c r="N421" s="105" t="n">
        <v>9</v>
      </c>
      <c r="O421" s="28"/>
      <c r="P421" s="31"/>
      <c r="Q421" s="106" t="n">
        <f aca="false">SUM(N421:P421)</f>
        <v>9</v>
      </c>
      <c r="R421" s="107"/>
      <c r="S421" s="105"/>
      <c r="T421" s="108"/>
      <c r="U421" s="109"/>
      <c r="V421" s="110"/>
      <c r="W421" s="111"/>
      <c r="X421" s="110"/>
      <c r="Y421" s="111"/>
      <c r="Z421" s="110"/>
      <c r="AA421" s="111"/>
      <c r="AB421" s="110"/>
      <c r="AC421" s="111"/>
      <c r="AD421" s="110"/>
      <c r="AE421" s="111"/>
      <c r="AF421" s="110"/>
      <c r="AG421" s="112"/>
      <c r="AH421" s="113"/>
      <c r="AI421" s="111" t="n">
        <f aca="false">SUM(S421,U421,W421,Y421,AA421,AC421,AE421,AG421)</f>
        <v>0</v>
      </c>
      <c r="AJ421" s="106" t="n">
        <f aca="false">SUM(T421,V421,X421,Z421,AB421,AD421,AF421,AH421)</f>
        <v>0</v>
      </c>
      <c r="AK421" s="107"/>
      <c r="AL421" s="107"/>
      <c r="AM421" s="105" t="n">
        <v>1</v>
      </c>
      <c r="AN421" s="28" t="n">
        <v>1</v>
      </c>
      <c r="AO421" s="106" t="n">
        <f aca="false">SUM(AM421:AN421)</f>
        <v>2</v>
      </c>
      <c r="AP421" s="105"/>
      <c r="AS421" s="24" t="s">
        <v>2232</v>
      </c>
      <c r="AT421" s="27" t="n">
        <f aca="false">IF(OR(BE421=BS$60,BE421=BS$61,BE421=BS$62,BE421=BS$63,BE421=BS$64),1,IF(OR(BE421=BS$65,BE421=BS$66,BE421=BS$67,BE421=BS$68,BE421=BS$69),2,3))</f>
        <v>2</v>
      </c>
      <c r="AU421" s="27" t="n">
        <f aca="false">IF(OR(BF421=BS$30,BF421=BS$31,BF421=BS$32,BF421=BS$33),1,IF(BF421=BS$34,2,3))</f>
        <v>2</v>
      </c>
      <c r="AV421" s="27" t="n">
        <f aca="false">IF(BG421="отсутствует",2,1)</f>
        <v>2</v>
      </c>
      <c r="AW421" s="27" t="n">
        <f aca="false">IF(OR(BH421=BS$41,BH421=BS$42),1,IF(OR(BH421=BS$43,BH421=BS$44,BH421=BS$45),2,IF(OR(BH421=BS$46,BH421=BS$47,BH421=BS$48),3,IF(BH421=BS$56,5,IF(BH421=BS$57,6,4)))))</f>
        <v>4</v>
      </c>
      <c r="AX421" s="27" t="n">
        <f aca="false">IF(BI421="отсутствует",2,1)</f>
        <v>1</v>
      </c>
      <c r="AY421" s="24" t="s">
        <v>143</v>
      </c>
      <c r="AZ421" s="130"/>
      <c r="BA421" s="130"/>
      <c r="BD421" s="104" t="s">
        <v>2232</v>
      </c>
      <c r="BE421" s="104" t="s">
        <v>169</v>
      </c>
      <c r="BF421" s="104" t="s">
        <v>82</v>
      </c>
      <c r="BG421" s="104" t="s">
        <v>55</v>
      </c>
      <c r="BH421" s="104" t="s">
        <v>913</v>
      </c>
      <c r="BI421" s="104" t="s">
        <v>1562</v>
      </c>
      <c r="BJ421" s="104" t="s">
        <v>143</v>
      </c>
      <c r="BK421" s="24" t="s">
        <v>51</v>
      </c>
    </row>
    <row r="422" s="24" customFormat="true" ht="15" hidden="false" customHeight="false" outlineLevel="0" collapsed="false">
      <c r="A422" s="24" t="s">
        <v>2031</v>
      </c>
      <c r="B422" s="24" t="s">
        <v>2032</v>
      </c>
      <c r="C422" s="24" t="s">
        <v>2033</v>
      </c>
      <c r="D422" s="24" t="n">
        <v>0</v>
      </c>
      <c r="E422" s="24" t="n">
        <v>1</v>
      </c>
      <c r="F422" s="24" t="n">
        <v>1</v>
      </c>
      <c r="G422" s="24" t="n">
        <v>0</v>
      </c>
      <c r="H422" s="24" t="n">
        <v>1</v>
      </c>
      <c r="I422" s="105"/>
      <c r="J422" s="28"/>
      <c r="K422" s="105" t="n">
        <v>2</v>
      </c>
      <c r="L422" s="28"/>
      <c r="M422" s="106" t="n">
        <f aca="false">SUM(K422:L422)</f>
        <v>2</v>
      </c>
      <c r="N422" s="105" t="n">
        <v>8</v>
      </c>
      <c r="O422" s="28" t="n">
        <v>14</v>
      </c>
      <c r="P422" s="31"/>
      <c r="Q422" s="106" t="n">
        <f aca="false">SUM(N422:P422)</f>
        <v>22</v>
      </c>
      <c r="R422" s="107"/>
      <c r="S422" s="105"/>
      <c r="T422" s="108"/>
      <c r="U422" s="109"/>
      <c r="V422" s="110"/>
      <c r="W422" s="111"/>
      <c r="X422" s="110"/>
      <c r="Y422" s="111"/>
      <c r="Z422" s="110"/>
      <c r="AA422" s="111"/>
      <c r="AB422" s="110"/>
      <c r="AC422" s="111"/>
      <c r="AD422" s="110"/>
      <c r="AE422" s="111"/>
      <c r="AF422" s="110"/>
      <c r="AG422" s="112"/>
      <c r="AH422" s="113"/>
      <c r="AI422" s="111" t="n">
        <f aca="false">SUM(S422,U422,W422,Y422,AA422,AC422,AE422,AG422)</f>
        <v>0</v>
      </c>
      <c r="AJ422" s="106" t="n">
        <f aca="false">SUM(T422,V422,X422,Z422,AB422,AD422,AF422,AH422)</f>
        <v>0</v>
      </c>
      <c r="AK422" s="107"/>
      <c r="AL422" s="107"/>
      <c r="AM422" s="105" t="n">
        <v>1</v>
      </c>
      <c r="AN422" s="28" t="n">
        <v>1</v>
      </c>
      <c r="AO422" s="106" t="n">
        <f aca="false">SUM(AM422:AN422)</f>
        <v>2</v>
      </c>
      <c r="AP422" s="105" t="n">
        <v>1</v>
      </c>
      <c r="AS422" s="24" t="s">
        <v>113</v>
      </c>
      <c r="AT422" s="27" t="n">
        <f aca="false">IF(OR(BE422=BS$60,BE422=BS$61,BE422=BS$62,BE422=BS$63,BE422=BS$64),1,IF(OR(BE422=BS$65,BE422=BS$66,BE422=BS$67,BE422=BS$68,BE422=BS$69),2,3))</f>
        <v>3</v>
      </c>
      <c r="AU422" s="27" t="n">
        <f aca="false">IF(OR(BF422=BS$30,BF422=BS$31,BF422=BS$32,BF422=BS$33),1,IF(BF422=BS$34,2,3))</f>
        <v>3</v>
      </c>
      <c r="AV422" s="27" t="n">
        <f aca="false">IF(BG422="отсутствует",2,1)</f>
        <v>2</v>
      </c>
      <c r="AW422" s="27" t="n">
        <f aca="false">IF(OR(BH422=BS$41,BH422=BS$42),1,IF(OR(BH422=BS$43,BH422=BS$44,BH422=BS$45),2,IF(OR(BH422=BS$46,BH422=BS$47,BH422=BS$48),3,IF(BH422=BS$56,5,IF(BH422=BS$57,6,4)))))</f>
        <v>4</v>
      </c>
      <c r="AX422" s="27" t="n">
        <f aca="false">IF(BI422="отсутствует",2,1)</f>
        <v>1</v>
      </c>
      <c r="AY422" s="24" t="s">
        <v>718</v>
      </c>
      <c r="AZ422" s="130"/>
      <c r="BA422" s="130"/>
      <c r="BD422" s="104" t="s">
        <v>113</v>
      </c>
      <c r="BE422" s="104" t="s">
        <v>193</v>
      </c>
      <c r="BF422" s="104" t="s">
        <v>54</v>
      </c>
      <c r="BG422" s="104" t="s">
        <v>55</v>
      </c>
      <c r="BH422" s="104" t="s">
        <v>122</v>
      </c>
      <c r="BI422" s="104" t="s">
        <v>123</v>
      </c>
      <c r="BJ422" s="104" t="s">
        <v>718</v>
      </c>
      <c r="BK422" s="24" t="s">
        <v>51</v>
      </c>
    </row>
    <row r="423" s="24" customFormat="true" ht="15" hidden="false" customHeight="false" outlineLevel="0" collapsed="false">
      <c r="A423" s="24" t="s">
        <v>2831</v>
      </c>
      <c r="B423" s="24" t="s">
        <v>211</v>
      </c>
      <c r="C423" s="24" t="s">
        <v>462</v>
      </c>
      <c r="D423" s="24" t="n">
        <v>0</v>
      </c>
      <c r="E423" s="24" t="n">
        <v>0</v>
      </c>
      <c r="F423" s="24" t="n">
        <v>1</v>
      </c>
      <c r="G423" s="24" t="n">
        <v>0</v>
      </c>
      <c r="I423" s="105"/>
      <c r="J423" s="28" t="n">
        <v>1</v>
      </c>
      <c r="K423" s="105" t="n">
        <v>5</v>
      </c>
      <c r="L423" s="28" t="n">
        <v>2</v>
      </c>
      <c r="M423" s="106" t="n">
        <f aca="false">SUM(K423:L423)</f>
        <v>7</v>
      </c>
      <c r="N423" s="105" t="n">
        <v>21</v>
      </c>
      <c r="O423" s="28" t="n">
        <v>6</v>
      </c>
      <c r="P423" s="31"/>
      <c r="Q423" s="106" t="n">
        <f aca="false">SUM(N423:P423)</f>
        <v>27</v>
      </c>
      <c r="R423" s="107" t="n">
        <v>13</v>
      </c>
      <c r="S423" s="105" t="n">
        <v>4</v>
      </c>
      <c r="T423" s="108" t="n">
        <v>8</v>
      </c>
      <c r="U423" s="109" t="n">
        <v>9</v>
      </c>
      <c r="V423" s="110" t="n">
        <v>12</v>
      </c>
      <c r="W423" s="111" t="n">
        <v>1</v>
      </c>
      <c r="X423" s="110" t="n">
        <v>2</v>
      </c>
      <c r="Y423" s="111"/>
      <c r="Z423" s="110"/>
      <c r="AA423" s="111" t="n">
        <v>1</v>
      </c>
      <c r="AB423" s="110" t="n">
        <v>4</v>
      </c>
      <c r="AC423" s="111"/>
      <c r="AD423" s="110"/>
      <c r="AE423" s="111" t="n">
        <v>2</v>
      </c>
      <c r="AF423" s="110" t="n">
        <v>3</v>
      </c>
      <c r="AG423" s="112"/>
      <c r="AH423" s="113"/>
      <c r="AI423" s="111" t="n">
        <f aca="false">SUM(S423,U423,W423,Y423,AA423,AC423,AE423,AG423)</f>
        <v>17</v>
      </c>
      <c r="AJ423" s="106" t="n">
        <f aca="false">SUM(T423,V423,X423,Z423,AB423,AD423,AF423,AH423)</f>
        <v>29</v>
      </c>
      <c r="AK423" s="107" t="n">
        <v>13</v>
      </c>
      <c r="AL423" s="107" t="n">
        <v>25</v>
      </c>
      <c r="AM423" s="105" t="n">
        <v>1</v>
      </c>
      <c r="AN423" s="28" t="n">
        <v>2</v>
      </c>
      <c r="AO423" s="106" t="n">
        <f aca="false">SUM(AM423:AN423)</f>
        <v>3</v>
      </c>
      <c r="AP423" s="105"/>
      <c r="AS423" s="24" t="s">
        <v>1299</v>
      </c>
      <c r="AT423" s="27" t="n">
        <f aca="false">IF(OR(BE423=BS$60,BE423=BS$61,BE423=BS$62,BE423=BS$63,BE423=BS$64),1,IF(OR(BE423=BS$65,BE423=BS$66,BE423=BS$67,BE423=BS$68,BE423=BS$69),2,3))</f>
        <v>1</v>
      </c>
      <c r="AU423" s="27" t="n">
        <f aca="false">IF(OR(BF423=BS$30,BF423=BS$31,BF423=BS$32,BF423=BS$33),1,IF(BF423=BS$34,2,3))</f>
        <v>1</v>
      </c>
      <c r="AV423" s="27" t="n">
        <f aca="false">IF(BG423="отсутствует",2,1)</f>
        <v>1</v>
      </c>
      <c r="AW423" s="27" t="n">
        <f aca="false">IF(OR(BH423=BS$41,BH423=BS$42),1,IF(OR(BH423=BS$43,BH423=BS$44,BH423=BS$45),2,IF(OR(BH423=BS$46,BH423=BS$47,BH423=BS$48),3,IF(BH423=BS$56,5,IF(BH423=BS$57,6,4)))))</f>
        <v>4</v>
      </c>
      <c r="AX423" s="27" t="n">
        <f aca="false">IF(BI423="отсутствует",2,1)</f>
        <v>1</v>
      </c>
      <c r="AY423" s="24" t="s">
        <v>2303</v>
      </c>
      <c r="AZ423" s="130"/>
      <c r="BA423" s="130"/>
      <c r="BD423" s="104" t="s">
        <v>1299</v>
      </c>
      <c r="BE423" s="104" t="s">
        <v>673</v>
      </c>
      <c r="BF423" s="104" t="s">
        <v>72</v>
      </c>
      <c r="BG423" s="104" t="s">
        <v>140</v>
      </c>
      <c r="BH423" s="104" t="s">
        <v>2832</v>
      </c>
      <c r="BI423" s="104" t="s">
        <v>502</v>
      </c>
      <c r="BJ423" s="104" t="s">
        <v>2303</v>
      </c>
      <c r="BK423" s="24" t="s">
        <v>51</v>
      </c>
    </row>
    <row r="424" s="24" customFormat="true" ht="15" hidden="false" customHeight="false" outlineLevel="0" collapsed="false">
      <c r="A424" s="24" t="s">
        <v>2833</v>
      </c>
      <c r="B424" s="24" t="s">
        <v>87</v>
      </c>
      <c r="C424" s="24" t="s">
        <v>135</v>
      </c>
      <c r="D424" s="24" t="n">
        <v>0</v>
      </c>
      <c r="E424" s="24" t="n">
        <v>0</v>
      </c>
      <c r="F424" s="24" t="n">
        <v>1</v>
      </c>
      <c r="G424" s="24" t="n">
        <v>0</v>
      </c>
      <c r="I424" s="105"/>
      <c r="J424" s="28"/>
      <c r="K424" s="105" t="n">
        <v>3</v>
      </c>
      <c r="L424" s="28" t="n">
        <v>1</v>
      </c>
      <c r="M424" s="106" t="n">
        <f aca="false">SUM(K424:L424)</f>
        <v>4</v>
      </c>
      <c r="N424" s="105" t="n">
        <v>3</v>
      </c>
      <c r="O424" s="28" t="n">
        <v>5</v>
      </c>
      <c r="P424" s="31"/>
      <c r="Q424" s="106" t="n">
        <f aca="false">SUM(N424:P424)</f>
        <v>8</v>
      </c>
      <c r="R424" s="107"/>
      <c r="S424" s="105" t="n">
        <v>3</v>
      </c>
      <c r="T424" s="108" t="n">
        <v>5</v>
      </c>
      <c r="U424" s="109" t="n">
        <v>17</v>
      </c>
      <c r="V424" s="110" t="n">
        <v>36</v>
      </c>
      <c r="W424" s="111" t="n">
        <v>2</v>
      </c>
      <c r="X424" s="110" t="n">
        <v>3</v>
      </c>
      <c r="Y424" s="111"/>
      <c r="Z424" s="110"/>
      <c r="AA424" s="111" t="n">
        <v>7</v>
      </c>
      <c r="AB424" s="110" t="n">
        <v>19</v>
      </c>
      <c r="AC424" s="111"/>
      <c r="AD424" s="110"/>
      <c r="AE424" s="111" t="n">
        <v>4</v>
      </c>
      <c r="AF424" s="110" t="n">
        <v>4</v>
      </c>
      <c r="AG424" s="112"/>
      <c r="AH424" s="113"/>
      <c r="AI424" s="111" t="n">
        <f aca="false">SUM(S424,U424,W424,Y424,AA424,AC424,AE424,AG424)</f>
        <v>33</v>
      </c>
      <c r="AJ424" s="106" t="n">
        <f aca="false">SUM(T424,V424,X424,Z424,AB424,AD424,AF424,AH424)</f>
        <v>67</v>
      </c>
      <c r="AK424" s="107" t="n">
        <v>3</v>
      </c>
      <c r="AL424" s="107" t="n">
        <v>13</v>
      </c>
      <c r="AM424" s="105"/>
      <c r="AN424" s="28" t="n">
        <v>1</v>
      </c>
      <c r="AO424" s="106" t="n">
        <f aca="false">SUM(AM424:AN424)</f>
        <v>1</v>
      </c>
      <c r="AP424" s="105" t="n">
        <v>1</v>
      </c>
      <c r="AS424" s="24" t="s">
        <v>318</v>
      </c>
      <c r="AT424" s="27" t="n">
        <f aca="false">IF(OR(BE424=BS$60,BE424=BS$61,BE424=BS$62,BE424=BS$63,BE424=BS$64),1,IF(OR(BE424=BS$65,BE424=BS$66,BE424=BS$67,BE424=BS$68,BE424=BS$69),2,3))</f>
        <v>1</v>
      </c>
      <c r="AU424" s="27" t="n">
        <f aca="false">IF(OR(BF424=BS$30,BF424=BS$31,BF424=BS$32,BF424=BS$33),1,IF(BF424=BS$34,2,3))</f>
        <v>1</v>
      </c>
      <c r="AV424" s="27" t="n">
        <f aca="false">IF(BG424="отсутствует",2,1)</f>
        <v>1</v>
      </c>
      <c r="AW424" s="27" t="n">
        <f aca="false">IF(OR(BH424=BS$41,BH424=BS$42),1,IF(OR(BH424=BS$43,BH424=BS$44,BH424=BS$45),2,IF(OR(BH424=BS$46,BH424=BS$47,BH424=BS$48),3,IF(BH424=BS$56,5,IF(BH424=BS$57,6,4)))))</f>
        <v>4</v>
      </c>
      <c r="AX424" s="27" t="n">
        <f aca="false">IF(BI424="отсутствует",2,1)</f>
        <v>1</v>
      </c>
      <c r="AY424" s="24" t="s">
        <v>320</v>
      </c>
      <c r="AZ424" s="130"/>
      <c r="BA424" s="130"/>
      <c r="BD424" s="104" t="s">
        <v>318</v>
      </c>
      <c r="BE424" s="104" t="s">
        <v>107</v>
      </c>
      <c r="BF424" s="104" t="s">
        <v>72</v>
      </c>
      <c r="BG424" s="104" t="s">
        <v>2834</v>
      </c>
      <c r="BH424" s="104" t="s">
        <v>2654</v>
      </c>
      <c r="BI424" s="104" t="s">
        <v>793</v>
      </c>
      <c r="BJ424" s="104" t="s">
        <v>320</v>
      </c>
      <c r="BK424" s="24" t="s">
        <v>51</v>
      </c>
    </row>
    <row r="425" s="24" customFormat="true" ht="15" hidden="false" customHeight="false" outlineLevel="0" collapsed="false">
      <c r="A425" s="24" t="s">
        <v>2835</v>
      </c>
      <c r="B425" s="24" t="s">
        <v>582</v>
      </c>
      <c r="C425" s="24" t="s">
        <v>2621</v>
      </c>
      <c r="D425" s="24" t="n">
        <v>0</v>
      </c>
      <c r="E425" s="24" t="n">
        <v>0</v>
      </c>
      <c r="F425" s="24" t="n">
        <v>1</v>
      </c>
      <c r="G425" s="24" t="n">
        <v>0</v>
      </c>
      <c r="I425" s="105"/>
      <c r="J425" s="28"/>
      <c r="K425" s="105"/>
      <c r="L425" s="28"/>
      <c r="M425" s="106" t="n">
        <f aca="false">SUM(K425:L425)</f>
        <v>0</v>
      </c>
      <c r="N425" s="105" t="n">
        <v>9</v>
      </c>
      <c r="O425" s="28" t="n">
        <v>1</v>
      </c>
      <c r="P425" s="31"/>
      <c r="Q425" s="106" t="n">
        <f aca="false">SUM(N425:P425)</f>
        <v>10</v>
      </c>
      <c r="R425" s="107"/>
      <c r="S425" s="105"/>
      <c r="T425" s="108"/>
      <c r="U425" s="109"/>
      <c r="V425" s="110"/>
      <c r="W425" s="111"/>
      <c r="X425" s="110"/>
      <c r="Y425" s="111"/>
      <c r="Z425" s="110"/>
      <c r="AA425" s="111"/>
      <c r="AB425" s="110"/>
      <c r="AC425" s="111"/>
      <c r="AD425" s="110"/>
      <c r="AE425" s="111"/>
      <c r="AF425" s="110"/>
      <c r="AG425" s="112"/>
      <c r="AH425" s="113"/>
      <c r="AI425" s="111" t="n">
        <f aca="false">SUM(S425,U425,W425,Y425,AA425,AC425,AE425,AG425)</f>
        <v>0</v>
      </c>
      <c r="AJ425" s="106" t="n">
        <f aca="false">SUM(T425,V425,X425,Z425,AB425,AD425,AF425,AH425)</f>
        <v>0</v>
      </c>
      <c r="AK425" s="107"/>
      <c r="AL425" s="107"/>
      <c r="AM425" s="105"/>
      <c r="AN425" s="28" t="n">
        <v>1</v>
      </c>
      <c r="AO425" s="106" t="n">
        <f aca="false">SUM(AM425:AN425)</f>
        <v>1</v>
      </c>
      <c r="AP425" s="105"/>
      <c r="AS425" s="24" t="s">
        <v>113</v>
      </c>
      <c r="AT425" s="27" t="n">
        <f aca="false">IF(OR(BE425=BS$60,BE425=BS$61,BE425=BS$62,BE425=BS$63,BE425=BS$64),1,IF(OR(BE425=BS$65,BE425=BS$66,BE425=BS$67,BE425=BS$68,BE425=BS$69),2,3))</f>
        <v>3</v>
      </c>
      <c r="AU425" s="27" t="n">
        <f aca="false">IF(OR(BF425=BS$30,BF425=BS$31,BF425=BS$32,BF425=BS$33),1,IF(BF425=BS$34,2,3))</f>
        <v>3</v>
      </c>
      <c r="AV425" s="27" t="n">
        <f aca="false">IF(BG425="отсутствует",2,1)</f>
        <v>1</v>
      </c>
      <c r="AW425" s="27" t="n">
        <f aca="false">IF(OR(BH425=BS$41,BH425=BS$42),1,IF(OR(BH425=BS$43,BH425=BS$44,BH425=BS$45),2,IF(OR(BH425=BS$46,BH425=BS$47,BH425=BS$48),3,IF(BH425=BS$56,5,IF(BH425=BS$57,6,4)))))</f>
        <v>1</v>
      </c>
      <c r="AX425" s="27" t="n">
        <f aca="false">IF(BI425="отсутствует",2,1)</f>
        <v>1</v>
      </c>
      <c r="AY425" s="24" t="s">
        <v>320</v>
      </c>
      <c r="AZ425" s="130"/>
      <c r="BA425" s="130"/>
      <c r="BD425" s="104" t="s">
        <v>113</v>
      </c>
      <c r="BE425" s="104" t="s">
        <v>193</v>
      </c>
      <c r="BF425" s="104" t="s">
        <v>54</v>
      </c>
      <c r="BG425" s="104" t="s">
        <v>114</v>
      </c>
      <c r="BH425" s="104" t="s">
        <v>95</v>
      </c>
      <c r="BI425" s="104" t="s">
        <v>102</v>
      </c>
      <c r="BJ425" s="104" t="s">
        <v>320</v>
      </c>
      <c r="BK425" s="24" t="s">
        <v>51</v>
      </c>
    </row>
    <row r="426" s="24" customFormat="true" ht="15" hidden="false" customHeight="false" outlineLevel="0" collapsed="false">
      <c r="A426" s="24" t="s">
        <v>2836</v>
      </c>
      <c r="B426" s="24" t="s">
        <v>87</v>
      </c>
      <c r="C426" s="24" t="s">
        <v>156</v>
      </c>
      <c r="D426" s="24" t="n">
        <v>0</v>
      </c>
      <c r="E426" s="24" t="n">
        <v>0</v>
      </c>
      <c r="F426" s="24" t="n">
        <v>1</v>
      </c>
      <c r="G426" s="24" t="n">
        <v>0</v>
      </c>
      <c r="I426" s="105"/>
      <c r="J426" s="28"/>
      <c r="K426" s="105"/>
      <c r="L426" s="28"/>
      <c r="M426" s="106" t="n">
        <f aca="false">SUM(K426:L426)</f>
        <v>0</v>
      </c>
      <c r="N426" s="105"/>
      <c r="O426" s="28"/>
      <c r="P426" s="31"/>
      <c r="Q426" s="106" t="n">
        <f aca="false">SUM(N426:P426)</f>
        <v>0</v>
      </c>
      <c r="R426" s="107"/>
      <c r="S426" s="105"/>
      <c r="T426" s="108"/>
      <c r="U426" s="109"/>
      <c r="V426" s="110"/>
      <c r="W426" s="111"/>
      <c r="X426" s="110"/>
      <c r="Y426" s="111"/>
      <c r="Z426" s="110"/>
      <c r="AA426" s="111"/>
      <c r="AB426" s="110"/>
      <c r="AC426" s="111"/>
      <c r="AD426" s="110"/>
      <c r="AE426" s="111"/>
      <c r="AF426" s="110"/>
      <c r="AG426" s="112"/>
      <c r="AH426" s="113"/>
      <c r="AI426" s="111" t="n">
        <f aca="false">SUM(S426,U426,W426,Y426,AA426,AC426,AE426,AG426)</f>
        <v>0</v>
      </c>
      <c r="AJ426" s="106" t="n">
        <f aca="false">SUM(T426,V426,X426,Z426,AB426,AD426,AF426,AH426)</f>
        <v>0</v>
      </c>
      <c r="AK426" s="107"/>
      <c r="AL426" s="107"/>
      <c r="AM426" s="105"/>
      <c r="AN426" s="28"/>
      <c r="AO426" s="106" t="n">
        <f aca="false">SUM(AM426:AN426)</f>
        <v>0</v>
      </c>
      <c r="AP426" s="105"/>
      <c r="AQ426" s="24" t="s">
        <v>2935</v>
      </c>
      <c r="AS426" s="24" t="s">
        <v>52</v>
      </c>
      <c r="AT426" s="27" t="n">
        <f aca="false">IF(OR(BE426=BS$60,BE426=BS$61,BE426=BS$62,BE426=BS$63,BE426=BS$64),1,IF(OR(BE426=BS$65,BE426=BS$66,BE426=BS$67,BE426=BS$68,BE426=BS$69),2,3))</f>
        <v>2</v>
      </c>
      <c r="AU426" s="27" t="n">
        <f aca="false">IF(OR(BF426=BS$30,BF426=BS$31,BF426=BS$32,BF426=BS$33),1,IF(BF426=BS$34,2,3))</f>
        <v>1</v>
      </c>
      <c r="AV426" s="27" t="n">
        <f aca="false">IF(BG426="отсутствует",2,1)</f>
        <v>1</v>
      </c>
      <c r="AW426" s="27" t="n">
        <f aca="false">IF(OR(BH426=BS$41,BH426=BS$42),1,IF(OR(BH426=BS$43,BH426=BS$44,BH426=BS$45),2,IF(OR(BH426=BS$46,BH426=BS$47,BH426=BS$48),3,IF(BH426=BS$56,5,IF(BH426=BS$57,6,4)))))</f>
        <v>1</v>
      </c>
      <c r="AX426" s="27" t="n">
        <f aca="false">IF(BI426="отсутствует",2,1)</f>
        <v>1</v>
      </c>
      <c r="AY426" s="24" t="s">
        <v>143</v>
      </c>
      <c r="AZ426" s="130"/>
      <c r="BA426" s="130"/>
      <c r="BD426" s="104" t="s">
        <v>52</v>
      </c>
      <c r="BE426" s="104" t="s">
        <v>226</v>
      </c>
      <c r="BF426" s="104" t="s">
        <v>72</v>
      </c>
      <c r="BG426" s="104" t="s">
        <v>140</v>
      </c>
      <c r="BH426" s="104" t="s">
        <v>73</v>
      </c>
      <c r="BI426" s="104" t="s">
        <v>440</v>
      </c>
      <c r="BJ426" s="104" t="s">
        <v>143</v>
      </c>
      <c r="BK426" s="24" t="s">
        <v>51</v>
      </c>
    </row>
    <row r="427" s="24" customFormat="true" ht="15" hidden="false" customHeight="false" outlineLevel="0" collapsed="false">
      <c r="A427" s="24" t="s">
        <v>1142</v>
      </c>
      <c r="B427" s="24" t="s">
        <v>61</v>
      </c>
      <c r="C427" s="24" t="s">
        <v>62</v>
      </c>
      <c r="D427" s="24" t="n">
        <v>0</v>
      </c>
      <c r="E427" s="24" t="n">
        <v>1</v>
      </c>
      <c r="F427" s="24" t="n">
        <v>1</v>
      </c>
      <c r="G427" s="24" t="n">
        <v>1</v>
      </c>
      <c r="H427" s="24" t="n">
        <v>1</v>
      </c>
      <c r="I427" s="105"/>
      <c r="J427" s="28" t="n">
        <v>1</v>
      </c>
      <c r="K427" s="105" t="n">
        <v>2</v>
      </c>
      <c r="L427" s="28" t="n">
        <v>2</v>
      </c>
      <c r="M427" s="106" t="n">
        <f aca="false">SUM(K427:L427)</f>
        <v>4</v>
      </c>
      <c r="N427" s="105" t="n">
        <v>1</v>
      </c>
      <c r="O427" s="28" t="n">
        <v>1</v>
      </c>
      <c r="P427" s="31"/>
      <c r="Q427" s="106" t="n">
        <f aca="false">SUM(N427:P427)</f>
        <v>2</v>
      </c>
      <c r="R427" s="107" t="n">
        <v>1</v>
      </c>
      <c r="S427" s="105"/>
      <c r="T427" s="108"/>
      <c r="U427" s="109"/>
      <c r="V427" s="110"/>
      <c r="W427" s="111"/>
      <c r="X427" s="110"/>
      <c r="Y427" s="111"/>
      <c r="Z427" s="110"/>
      <c r="AA427" s="111"/>
      <c r="AB427" s="110"/>
      <c r="AC427" s="111"/>
      <c r="AD427" s="110"/>
      <c r="AE427" s="111"/>
      <c r="AF427" s="110"/>
      <c r="AG427" s="112"/>
      <c r="AH427" s="113"/>
      <c r="AI427" s="111" t="n">
        <f aca="false">SUM(S427,U427,W427,Y427,AA427,AC427,AE427,AG427)</f>
        <v>0</v>
      </c>
      <c r="AJ427" s="106" t="n">
        <f aca="false">SUM(T427,V427,X427,Z427,AB427,AD427,AF427,AH427)</f>
        <v>0</v>
      </c>
      <c r="AK427" s="107"/>
      <c r="AL427" s="107"/>
      <c r="AM427" s="105" t="n">
        <v>1</v>
      </c>
      <c r="AN427" s="28" t="n">
        <v>1</v>
      </c>
      <c r="AO427" s="106" t="n">
        <f aca="false">SUM(AM427:AN427)</f>
        <v>2</v>
      </c>
      <c r="AP427" s="105" t="n">
        <v>1</v>
      </c>
      <c r="AS427" s="24" t="s">
        <v>318</v>
      </c>
      <c r="AT427" s="27" t="n">
        <f aca="false">IF(OR(BE427=BS$60,BE427=BS$61,BE427=BS$62,BE427=BS$63,BE427=BS$64),1,IF(OR(BE427=BS$65,BE427=BS$66,BE427=BS$67,BE427=BS$68,BE427=BS$69),2,3))</f>
        <v>2</v>
      </c>
      <c r="AU427" s="27" t="n">
        <f aca="false">IF(OR(BF427=BS$30,BF427=BS$31,BF427=BS$32,BF427=BS$33),1,IF(BF427=BS$34,2,3))</f>
        <v>1</v>
      </c>
      <c r="AV427" s="27" t="n">
        <f aca="false">IF(BG427="отсутствует",2,1)</f>
        <v>1</v>
      </c>
      <c r="AW427" s="27" t="n">
        <f aca="false">IF(OR(BH427=BS$41,BH427=BS$42),1,IF(OR(BH427=BS$43,BH427=BS$44,BH427=BS$45),2,IF(OR(BH427=BS$46,BH427=BS$47,BH427=BS$48),3,IF(BH427=BS$56,5,IF(BH427=BS$57,6,4)))))</f>
        <v>4</v>
      </c>
      <c r="AX427" s="27" t="n">
        <f aca="false">IF(BI427="отсутствует",2,1)</f>
        <v>1</v>
      </c>
      <c r="AY427" s="24" t="s">
        <v>2050</v>
      </c>
      <c r="AZ427" s="130"/>
      <c r="BA427" s="130"/>
      <c r="BD427" s="104" t="s">
        <v>318</v>
      </c>
      <c r="BE427" s="104" t="s">
        <v>226</v>
      </c>
      <c r="BF427" s="104" t="s">
        <v>72</v>
      </c>
      <c r="BG427" s="104" t="s">
        <v>2048</v>
      </c>
      <c r="BH427" s="104" t="s">
        <v>1231</v>
      </c>
      <c r="BI427" s="104" t="s">
        <v>2049</v>
      </c>
      <c r="BJ427" s="104" t="s">
        <v>2050</v>
      </c>
      <c r="BK427" s="24" t="s">
        <v>51</v>
      </c>
    </row>
    <row r="428" s="24" customFormat="true" ht="15" hidden="false" customHeight="false" outlineLevel="0" collapsed="false">
      <c r="A428" s="24" t="s">
        <v>2837</v>
      </c>
      <c r="B428" s="24" t="s">
        <v>198</v>
      </c>
      <c r="C428" s="24" t="s">
        <v>230</v>
      </c>
      <c r="D428" s="24" t="n">
        <v>0</v>
      </c>
      <c r="E428" s="24" t="n">
        <v>0</v>
      </c>
      <c r="F428" s="24" t="n">
        <v>1</v>
      </c>
      <c r="G428" s="24" t="n">
        <v>0</v>
      </c>
      <c r="I428" s="105"/>
      <c r="J428" s="28"/>
      <c r="K428" s="105"/>
      <c r="L428" s="28" t="n">
        <v>2</v>
      </c>
      <c r="M428" s="106" t="n">
        <f aca="false">SUM(K428:L428)</f>
        <v>2</v>
      </c>
      <c r="N428" s="105" t="n">
        <v>3</v>
      </c>
      <c r="O428" s="28" t="n">
        <v>5</v>
      </c>
      <c r="P428" s="31"/>
      <c r="Q428" s="106" t="n">
        <f aca="false">SUM(N428:P428)</f>
        <v>8</v>
      </c>
      <c r="R428" s="107"/>
      <c r="S428" s="105"/>
      <c r="T428" s="108"/>
      <c r="U428" s="109"/>
      <c r="V428" s="110"/>
      <c r="W428" s="111"/>
      <c r="X428" s="110"/>
      <c r="Y428" s="111"/>
      <c r="Z428" s="110"/>
      <c r="AA428" s="111"/>
      <c r="AB428" s="110"/>
      <c r="AC428" s="111"/>
      <c r="AD428" s="110"/>
      <c r="AE428" s="111"/>
      <c r="AF428" s="110"/>
      <c r="AG428" s="112"/>
      <c r="AH428" s="113"/>
      <c r="AI428" s="111" t="n">
        <f aca="false">SUM(S428,U428,W428,Y428,AA428,AC428,AE428,AG428)</f>
        <v>0</v>
      </c>
      <c r="AJ428" s="106" t="n">
        <f aca="false">SUM(T428,V428,X428,Z428,AB428,AD428,AF428,AH428)</f>
        <v>0</v>
      </c>
      <c r="AK428" s="107"/>
      <c r="AL428" s="107"/>
      <c r="AM428" s="105" t="n">
        <v>1</v>
      </c>
      <c r="AN428" s="28"/>
      <c r="AO428" s="106" t="n">
        <f aca="false">SUM(AM428:AN428)</f>
        <v>1</v>
      </c>
      <c r="AP428" s="105"/>
      <c r="AS428" s="24" t="s">
        <v>52</v>
      </c>
      <c r="AT428" s="27" t="n">
        <f aca="false">IF(OR(BE428=BS$60,BE428=BS$61,BE428=BS$62,BE428=BS$63,BE428=BS$64),1,IF(OR(BE428=BS$65,BE428=BS$66,BE428=BS$67,BE428=BS$68,BE428=BS$69),2,3))</f>
        <v>3</v>
      </c>
      <c r="AU428" s="27" t="n">
        <f aca="false">IF(OR(BF428=BS$30,BF428=BS$31,BF428=BS$32,BF428=BS$33),1,IF(BF428=BS$34,2,3))</f>
        <v>3</v>
      </c>
      <c r="AV428" s="27" t="n">
        <f aca="false">IF(BG428="отсутствует",2,1)</f>
        <v>2</v>
      </c>
      <c r="AW428" s="27" t="n">
        <f aca="false">IF(OR(BH428=BS$41,BH428=BS$42),1,IF(OR(BH428=BS$43,BH428=BS$44,BH428=BS$45),2,IF(OR(BH428=BS$46,BH428=BS$47,BH428=BS$48),3,IF(BH428=BS$56,5,IF(BH428=BS$57,6,4)))))</f>
        <v>1</v>
      </c>
      <c r="AX428" s="27" t="n">
        <f aca="false">IF(BI428="отсутствует",2,1)</f>
        <v>1</v>
      </c>
      <c r="AY428" s="24" t="s">
        <v>206</v>
      </c>
      <c r="AZ428" s="130"/>
      <c r="BA428" s="130"/>
      <c r="BD428" s="104" t="s">
        <v>52</v>
      </c>
      <c r="BE428" s="104" t="s">
        <v>193</v>
      </c>
      <c r="BF428" s="104" t="s">
        <v>54</v>
      </c>
      <c r="BG428" s="104" t="s">
        <v>55</v>
      </c>
      <c r="BH428" s="104" t="s">
        <v>95</v>
      </c>
      <c r="BI428" s="104" t="s">
        <v>2207</v>
      </c>
      <c r="BJ428" s="104" t="s">
        <v>206</v>
      </c>
      <c r="BK428" s="24" t="s">
        <v>51</v>
      </c>
    </row>
    <row r="429" s="24" customFormat="true" ht="15" hidden="false" customHeight="false" outlineLevel="0" collapsed="false">
      <c r="A429" s="24" t="s">
        <v>1148</v>
      </c>
      <c r="B429" s="24" t="s">
        <v>145</v>
      </c>
      <c r="C429" s="24" t="s">
        <v>258</v>
      </c>
      <c r="D429" s="24" t="n">
        <v>0</v>
      </c>
      <c r="E429" s="24" t="n">
        <v>0</v>
      </c>
      <c r="F429" s="24" t="n">
        <v>1</v>
      </c>
      <c r="G429" s="24" t="n">
        <v>0</v>
      </c>
      <c r="I429" s="105"/>
      <c r="J429" s="28"/>
      <c r="K429" s="105"/>
      <c r="L429" s="28"/>
      <c r="M429" s="106" t="n">
        <f aca="false">SUM(K429:L429)</f>
        <v>0</v>
      </c>
      <c r="N429" s="105"/>
      <c r="O429" s="28"/>
      <c r="P429" s="31"/>
      <c r="Q429" s="106" t="n">
        <f aca="false">SUM(N429:P429)</f>
        <v>0</v>
      </c>
      <c r="R429" s="107"/>
      <c r="S429" s="105"/>
      <c r="T429" s="108"/>
      <c r="U429" s="109"/>
      <c r="V429" s="110"/>
      <c r="W429" s="111"/>
      <c r="X429" s="110"/>
      <c r="Y429" s="111"/>
      <c r="Z429" s="110"/>
      <c r="AA429" s="111"/>
      <c r="AB429" s="110"/>
      <c r="AC429" s="111"/>
      <c r="AD429" s="110"/>
      <c r="AE429" s="111"/>
      <c r="AF429" s="110"/>
      <c r="AG429" s="112"/>
      <c r="AH429" s="113"/>
      <c r="AI429" s="111" t="n">
        <f aca="false">SUM(S429,U429,W429,Y429,AA429,AC429,AE429,AG429)</f>
        <v>0</v>
      </c>
      <c r="AJ429" s="106" t="n">
        <f aca="false">SUM(T429,V429,X429,Z429,AB429,AD429,AF429,AH429)</f>
        <v>0</v>
      </c>
      <c r="AK429" s="107"/>
      <c r="AL429" s="107"/>
      <c r="AM429" s="105"/>
      <c r="AN429" s="28"/>
      <c r="AO429" s="106" t="n">
        <f aca="false">SUM(AM429:AN429)</f>
        <v>0</v>
      </c>
      <c r="AP429" s="105"/>
      <c r="AQ429" s="24" t="s">
        <v>2925</v>
      </c>
      <c r="AS429" s="24" t="s">
        <v>52</v>
      </c>
      <c r="AT429" s="27" t="n">
        <f aca="false">IF(OR(BE429=BS$60,BE429=BS$61,BE429=BS$62,BE429=BS$63,BE429=BS$64),1,IF(OR(BE429=BS$65,BE429=BS$66,BE429=BS$67,BE429=BS$68,BE429=BS$69),2,3))</f>
        <v>2</v>
      </c>
      <c r="AU429" s="27" t="n">
        <f aca="false">IF(OR(BF429=BS$30,BF429=BS$31,BF429=BS$32,BF429=BS$33),1,IF(BF429=BS$34,2,3))</f>
        <v>1</v>
      </c>
      <c r="AV429" s="27" t="n">
        <f aca="false">IF(BG429="отсутствует",2,1)</f>
        <v>2</v>
      </c>
      <c r="AW429" s="27" t="n">
        <f aca="false">IF(OR(BH429=BS$41,BH429=BS$42),1,IF(OR(BH429=BS$43,BH429=BS$44,BH429=BS$45),2,IF(OR(BH429=BS$46,BH429=BS$47,BH429=BS$48),3,IF(BH429=BS$56,5,IF(BH429=BS$57,6,4)))))</f>
        <v>1</v>
      </c>
      <c r="AX429" s="27" t="n">
        <f aca="false">IF(BI429="отсутствует",2,1)</f>
        <v>1</v>
      </c>
      <c r="AY429" s="24" t="s">
        <v>143</v>
      </c>
      <c r="AZ429" s="130"/>
      <c r="BA429" s="130"/>
      <c r="BD429" s="104" t="s">
        <v>52</v>
      </c>
      <c r="BE429" s="104" t="s">
        <v>63</v>
      </c>
      <c r="BF429" s="104" t="s">
        <v>72</v>
      </c>
      <c r="BG429" s="104" t="s">
        <v>55</v>
      </c>
      <c r="BH429" s="104" t="s">
        <v>73</v>
      </c>
      <c r="BI429" s="104" t="s">
        <v>182</v>
      </c>
      <c r="BJ429" s="104" t="s">
        <v>143</v>
      </c>
      <c r="BK429" s="24" t="s">
        <v>51</v>
      </c>
    </row>
    <row r="430" s="24" customFormat="true" ht="15" hidden="false" customHeight="false" outlineLevel="0" collapsed="false">
      <c r="A430" s="24" t="s">
        <v>1148</v>
      </c>
      <c r="B430" s="24" t="s">
        <v>61</v>
      </c>
      <c r="C430" s="24" t="s">
        <v>92</v>
      </c>
      <c r="D430" s="24" t="n">
        <v>0</v>
      </c>
      <c r="E430" s="24" t="n">
        <v>0</v>
      </c>
      <c r="F430" s="24" t="n">
        <v>1</v>
      </c>
      <c r="G430" s="24" t="n">
        <v>0</v>
      </c>
      <c r="I430" s="105"/>
      <c r="J430" s="28"/>
      <c r="K430" s="105"/>
      <c r="L430" s="28"/>
      <c r="M430" s="106" t="n">
        <f aca="false">SUM(K430:L430)</f>
        <v>0</v>
      </c>
      <c r="N430" s="105" t="n">
        <v>2</v>
      </c>
      <c r="O430" s="28" t="n">
        <v>1</v>
      </c>
      <c r="P430" s="31"/>
      <c r="Q430" s="106" t="n">
        <f aca="false">SUM(N430:P430)</f>
        <v>3</v>
      </c>
      <c r="R430" s="107"/>
      <c r="S430" s="105" t="n">
        <v>1</v>
      </c>
      <c r="T430" s="108" t="n">
        <v>1</v>
      </c>
      <c r="U430" s="109"/>
      <c r="V430" s="110"/>
      <c r="W430" s="111"/>
      <c r="X430" s="110"/>
      <c r="Y430" s="111"/>
      <c r="Z430" s="110"/>
      <c r="AA430" s="111"/>
      <c r="AB430" s="110"/>
      <c r="AC430" s="111"/>
      <c r="AD430" s="110"/>
      <c r="AE430" s="111"/>
      <c r="AF430" s="110"/>
      <c r="AG430" s="112"/>
      <c r="AH430" s="113"/>
      <c r="AI430" s="111" t="n">
        <f aca="false">SUM(S430,U430,W430,Y430,AA430,AC430,AE430,AG430)</f>
        <v>1</v>
      </c>
      <c r="AJ430" s="106" t="n">
        <f aca="false">SUM(T430,V430,X430,Z430,AB430,AD430,AF430,AH430)</f>
        <v>1</v>
      </c>
      <c r="AK430" s="107"/>
      <c r="AL430" s="107"/>
      <c r="AM430" s="105"/>
      <c r="AN430" s="28" t="n">
        <v>2</v>
      </c>
      <c r="AO430" s="106" t="n">
        <f aca="false">SUM(AM430:AN430)</f>
        <v>2</v>
      </c>
      <c r="AP430" s="105"/>
      <c r="AS430" s="24" t="s">
        <v>113</v>
      </c>
      <c r="AT430" s="27" t="n">
        <f aca="false">IF(OR(BE430=BS$60,BE430=BS$61,BE430=BS$62,BE430=BS$63,BE430=BS$64),1,IF(OR(BE430=BS$65,BE430=BS$66,BE430=BS$67,BE430=BS$68,BE430=BS$69),2,3))</f>
        <v>3</v>
      </c>
      <c r="AU430" s="27" t="n">
        <f aca="false">IF(OR(BF430=BS$30,BF430=BS$31,BF430=BS$32,BF430=BS$33),1,IF(BF430=BS$34,2,3))</f>
        <v>3</v>
      </c>
      <c r="AV430" s="27" t="n">
        <f aca="false">IF(BG430="отсутствует",2,1)</f>
        <v>2</v>
      </c>
      <c r="AW430" s="27" t="n">
        <f aca="false">IF(OR(BH430=BS$41,BH430=BS$42),1,IF(OR(BH430=BS$43,BH430=BS$44,BH430=BS$45),2,IF(OR(BH430=BS$46,BH430=BS$47,BH430=BS$48),3,IF(BH430=BS$56,5,IF(BH430=BS$57,6,4)))))</f>
        <v>4</v>
      </c>
      <c r="AX430" s="27" t="n">
        <f aca="false">IF(BI430="отсутствует",2,1)</f>
        <v>1</v>
      </c>
      <c r="AY430" s="24" t="s">
        <v>206</v>
      </c>
      <c r="AZ430" s="130"/>
      <c r="BA430" s="130"/>
      <c r="BD430" s="104" t="s">
        <v>113</v>
      </c>
      <c r="BE430" s="104" t="s">
        <v>193</v>
      </c>
      <c r="BF430" s="104" t="s">
        <v>54</v>
      </c>
      <c r="BG430" s="104" t="s">
        <v>55</v>
      </c>
      <c r="BH430" s="104" t="s">
        <v>2838</v>
      </c>
      <c r="BI430" s="104" t="s">
        <v>74</v>
      </c>
      <c r="BJ430" s="104" t="s">
        <v>206</v>
      </c>
      <c r="BK430" s="24" t="s">
        <v>51</v>
      </c>
    </row>
    <row r="431" s="24" customFormat="true" ht="15" hidden="false" customHeight="false" outlineLevel="0" collapsed="false">
      <c r="A431" s="24" t="s">
        <v>2839</v>
      </c>
      <c r="B431" s="24" t="s">
        <v>145</v>
      </c>
      <c r="C431" s="24" t="s">
        <v>279</v>
      </c>
      <c r="D431" s="24" t="n">
        <v>0</v>
      </c>
      <c r="E431" s="24" t="n">
        <v>0</v>
      </c>
      <c r="F431" s="24" t="n">
        <v>1</v>
      </c>
      <c r="G431" s="24" t="n">
        <v>0</v>
      </c>
      <c r="I431" s="105"/>
      <c r="J431" s="28"/>
      <c r="K431" s="105" t="n">
        <v>2</v>
      </c>
      <c r="L431" s="28" t="n">
        <v>1</v>
      </c>
      <c r="M431" s="106" t="n">
        <f aca="false">SUM(K431:L431)</f>
        <v>3</v>
      </c>
      <c r="N431" s="105" t="n">
        <v>3</v>
      </c>
      <c r="O431" s="28" t="n">
        <v>1</v>
      </c>
      <c r="P431" s="31"/>
      <c r="Q431" s="106" t="n">
        <f aca="false">SUM(N431:P431)</f>
        <v>4</v>
      </c>
      <c r="R431" s="107" t="n">
        <v>1</v>
      </c>
      <c r="S431" s="105" t="n">
        <v>1</v>
      </c>
      <c r="T431" s="108" t="n">
        <v>1</v>
      </c>
      <c r="U431" s="109" t="n">
        <v>2</v>
      </c>
      <c r="V431" s="110" t="n">
        <v>9</v>
      </c>
      <c r="W431" s="111"/>
      <c r="X431" s="110"/>
      <c r="Y431" s="111"/>
      <c r="Z431" s="110"/>
      <c r="AA431" s="111"/>
      <c r="AB431" s="110"/>
      <c r="AC431" s="111"/>
      <c r="AD431" s="110"/>
      <c r="AE431" s="111"/>
      <c r="AF431" s="110"/>
      <c r="AG431" s="112"/>
      <c r="AH431" s="113"/>
      <c r="AI431" s="111" t="n">
        <f aca="false">SUM(S431,U431,W431,Y431,AA431,AC431,AE431,AG431)</f>
        <v>3</v>
      </c>
      <c r="AJ431" s="106" t="n">
        <f aca="false">SUM(T431,V431,X431,Z431,AB431,AD431,AF431,AH431)</f>
        <v>10</v>
      </c>
      <c r="AK431" s="107"/>
      <c r="AL431" s="107"/>
      <c r="AM431" s="105"/>
      <c r="AN431" s="28" t="n">
        <v>1</v>
      </c>
      <c r="AO431" s="106" t="n">
        <f aca="false">SUM(AM431:AN431)</f>
        <v>1</v>
      </c>
      <c r="AP431" s="105" t="n">
        <v>3</v>
      </c>
      <c r="AS431" s="24" t="s">
        <v>52</v>
      </c>
      <c r="AT431" s="27" t="n">
        <f aca="false">IF(OR(BE431=BS$60,BE431=BS$61,BE431=BS$62,BE431=BS$63,BE431=BS$64),1,IF(OR(BE431=BS$65,BE431=BS$66,BE431=BS$67,BE431=BS$68,BE431=BS$69),2,3))</f>
        <v>3</v>
      </c>
      <c r="AU431" s="27" t="n">
        <f aca="false">IF(OR(BF431=BS$30,BF431=BS$31,BF431=BS$32,BF431=BS$33),1,IF(BF431=BS$34,2,3))</f>
        <v>1</v>
      </c>
      <c r="AV431" s="27" t="n">
        <f aca="false">IF(BG431="отсутствует",2,1)</f>
        <v>2</v>
      </c>
      <c r="AW431" s="27" t="n">
        <f aca="false">IF(OR(BH431=BS$41,BH431=BS$42),1,IF(OR(BH431=BS$43,BH431=BS$44,BH431=BS$45),2,IF(OR(BH431=BS$46,BH431=BS$47,BH431=BS$48),3,IF(BH431=BS$56,5,IF(BH431=BS$57,6,4)))))</f>
        <v>4</v>
      </c>
      <c r="AX431" s="27" t="n">
        <f aca="false">IF(BI431="отсутствует",2,1)</f>
        <v>1</v>
      </c>
      <c r="AY431" s="24" t="s">
        <v>143</v>
      </c>
      <c r="AZ431" s="130"/>
      <c r="BA431" s="130"/>
      <c r="BD431" s="104" t="s">
        <v>52</v>
      </c>
      <c r="BE431" s="104" t="s">
        <v>747</v>
      </c>
      <c r="BF431" s="104" t="s">
        <v>129</v>
      </c>
      <c r="BG431" s="104" t="s">
        <v>55</v>
      </c>
      <c r="BH431" s="104" t="s">
        <v>220</v>
      </c>
      <c r="BI431" s="104" t="s">
        <v>1340</v>
      </c>
      <c r="BJ431" s="104" t="s">
        <v>143</v>
      </c>
      <c r="BK431" s="24" t="s">
        <v>51</v>
      </c>
    </row>
    <row r="432" s="24" customFormat="true" ht="15" hidden="false" customHeight="false" outlineLevel="0" collapsed="false">
      <c r="A432" s="24" t="s">
        <v>2840</v>
      </c>
      <c r="B432" s="24" t="s">
        <v>232</v>
      </c>
      <c r="C432" s="24" t="s">
        <v>2841</v>
      </c>
      <c r="D432" s="24" t="n">
        <v>0</v>
      </c>
      <c r="E432" s="24" t="n">
        <v>0</v>
      </c>
      <c r="F432" s="24" t="n">
        <v>1</v>
      </c>
      <c r="G432" s="24" t="n">
        <v>0</v>
      </c>
      <c r="I432" s="105"/>
      <c r="J432" s="28"/>
      <c r="K432" s="105" t="n">
        <v>3</v>
      </c>
      <c r="L432" s="28" t="n">
        <v>1</v>
      </c>
      <c r="M432" s="106" t="n">
        <f aca="false">SUM(K432:L432)</f>
        <v>4</v>
      </c>
      <c r="N432" s="105" t="n">
        <v>12</v>
      </c>
      <c r="O432" s="28" t="n">
        <v>3</v>
      </c>
      <c r="P432" s="31"/>
      <c r="Q432" s="106" t="n">
        <f aca="false">SUM(N432:P432)</f>
        <v>15</v>
      </c>
      <c r="R432" s="107"/>
      <c r="S432" s="105"/>
      <c r="T432" s="108"/>
      <c r="U432" s="109"/>
      <c r="V432" s="110"/>
      <c r="W432" s="111"/>
      <c r="X432" s="110"/>
      <c r="Y432" s="111"/>
      <c r="Z432" s="110"/>
      <c r="AA432" s="111"/>
      <c r="AB432" s="110"/>
      <c r="AC432" s="111"/>
      <c r="AD432" s="110"/>
      <c r="AE432" s="111"/>
      <c r="AF432" s="110"/>
      <c r="AG432" s="112"/>
      <c r="AH432" s="113"/>
      <c r="AI432" s="111" t="n">
        <f aca="false">SUM(S432,U432,W432,Y432,AA432,AC432,AE432,AG432)</f>
        <v>0</v>
      </c>
      <c r="AJ432" s="106" t="n">
        <f aca="false">SUM(T432,V432,X432,Z432,AB432,AD432,AF432,AH432)</f>
        <v>0</v>
      </c>
      <c r="AK432" s="107"/>
      <c r="AL432" s="107"/>
      <c r="AM432" s="105"/>
      <c r="AN432" s="28" t="n">
        <v>1</v>
      </c>
      <c r="AO432" s="106" t="n">
        <f aca="false">SUM(AM432:AN432)</f>
        <v>1</v>
      </c>
      <c r="AP432" s="105" t="n">
        <v>1</v>
      </c>
      <c r="AS432" s="24" t="s">
        <v>52</v>
      </c>
      <c r="AT432" s="27" t="n">
        <f aca="false">IF(OR(BE432=BS$60,BE432=BS$61,BE432=BS$62,BE432=BS$63,BE432=BS$64),1,IF(OR(BE432=BS$65,BE432=BS$66,BE432=BS$67,BE432=BS$68,BE432=BS$69),2,3))</f>
        <v>1</v>
      </c>
      <c r="AU432" s="27" t="n">
        <f aca="false">IF(OR(BF432=BS$30,BF432=BS$31,BF432=BS$32,BF432=BS$33),1,IF(BF432=BS$34,2,3))</f>
        <v>1</v>
      </c>
      <c r="AV432" s="27" t="n">
        <f aca="false">IF(BG432="отсутствует",2,1)</f>
        <v>2</v>
      </c>
      <c r="AW432" s="27" t="n">
        <f aca="false">IF(OR(BH432=BS$41,BH432=BS$42),1,IF(OR(BH432=BS$43,BH432=BS$44,BH432=BS$45),2,IF(OR(BH432=BS$46,BH432=BS$47,BH432=BS$48),3,IF(BH432=BS$56,5,IF(BH432=BS$57,6,4)))))</f>
        <v>1</v>
      </c>
      <c r="AX432" s="27" t="n">
        <f aca="false">IF(BI432="отсутствует",2,1)</f>
        <v>1</v>
      </c>
      <c r="AY432" s="24" t="s">
        <v>143</v>
      </c>
      <c r="AZ432" s="130"/>
      <c r="BA432" s="130"/>
      <c r="BD432" s="104" t="s">
        <v>52</v>
      </c>
      <c r="BE432" s="104" t="s">
        <v>107</v>
      </c>
      <c r="BF432" s="104" t="s">
        <v>64</v>
      </c>
      <c r="BG432" s="104" t="s">
        <v>55</v>
      </c>
      <c r="BH432" s="104" t="s">
        <v>73</v>
      </c>
      <c r="BI432" s="104" t="s">
        <v>394</v>
      </c>
      <c r="BJ432" s="104" t="s">
        <v>143</v>
      </c>
      <c r="BK432" s="24" t="s">
        <v>51</v>
      </c>
    </row>
    <row r="433" s="24" customFormat="true" ht="15" hidden="false" customHeight="false" outlineLevel="0" collapsed="false">
      <c r="A433" s="24" t="s">
        <v>2058</v>
      </c>
      <c r="B433" s="24" t="s">
        <v>352</v>
      </c>
      <c r="C433" s="24" t="s">
        <v>88</v>
      </c>
      <c r="D433" s="24" t="n">
        <v>0</v>
      </c>
      <c r="E433" s="24" t="n">
        <v>1</v>
      </c>
      <c r="F433" s="24" t="n">
        <v>1</v>
      </c>
      <c r="G433" s="24" t="n">
        <v>0</v>
      </c>
      <c r="H433" s="24" t="n">
        <v>1</v>
      </c>
      <c r="I433" s="105"/>
      <c r="J433" s="28"/>
      <c r="K433" s="105"/>
      <c r="L433" s="28"/>
      <c r="M433" s="106" t="n">
        <f aca="false">SUM(K433:L433)</f>
        <v>0</v>
      </c>
      <c r="N433" s="105" t="n">
        <v>2</v>
      </c>
      <c r="O433" s="28" t="n">
        <v>3</v>
      </c>
      <c r="P433" s="31"/>
      <c r="Q433" s="106" t="n">
        <f aca="false">SUM(N433:P433)</f>
        <v>5</v>
      </c>
      <c r="R433" s="107"/>
      <c r="S433" s="105"/>
      <c r="T433" s="108"/>
      <c r="U433" s="109"/>
      <c r="V433" s="110"/>
      <c r="W433" s="111"/>
      <c r="X433" s="110"/>
      <c r="Y433" s="111"/>
      <c r="Z433" s="110"/>
      <c r="AA433" s="111"/>
      <c r="AB433" s="110"/>
      <c r="AC433" s="111"/>
      <c r="AD433" s="110"/>
      <c r="AE433" s="111"/>
      <c r="AF433" s="110"/>
      <c r="AG433" s="112"/>
      <c r="AH433" s="113"/>
      <c r="AI433" s="111" t="n">
        <f aca="false">SUM(S433,U433,W433,Y433,AA433,AC433,AE433,AG433)</f>
        <v>0</v>
      </c>
      <c r="AJ433" s="106" t="n">
        <f aca="false">SUM(T433,V433,X433,Z433,AB433,AD433,AF433,AH433)</f>
        <v>0</v>
      </c>
      <c r="AK433" s="107"/>
      <c r="AL433" s="107" t="n">
        <v>1</v>
      </c>
      <c r="AM433" s="105" t="n">
        <v>1</v>
      </c>
      <c r="AN433" s="28"/>
      <c r="AO433" s="106" t="n">
        <f aca="false">SUM(AM433:AN433)</f>
        <v>1</v>
      </c>
      <c r="AP433" s="105"/>
      <c r="AS433" s="24" t="s">
        <v>113</v>
      </c>
      <c r="AT433" s="27" t="n">
        <f aca="false">IF(OR(BE433=BS$60,BE433=BS$61,BE433=BS$62,BE433=BS$63,BE433=BS$64),1,IF(OR(BE433=BS$65,BE433=BS$66,BE433=BS$67,BE433=BS$68,BE433=BS$69),2,3))</f>
        <v>3</v>
      </c>
      <c r="AU433" s="27" t="n">
        <f aca="false">IF(OR(BF433=BS$30,BF433=BS$31,BF433=BS$32,BF433=BS$33),1,IF(BF433=BS$34,2,3))</f>
        <v>3</v>
      </c>
      <c r="AV433" s="27" t="n">
        <f aca="false">IF(BG433="отсутствует",2,1)</f>
        <v>1</v>
      </c>
      <c r="AW433" s="27" t="n">
        <f aca="false">IF(OR(BH433=BS$41,BH433=BS$42),1,IF(OR(BH433=BS$43,BH433=BS$44,BH433=BS$45),2,IF(OR(BH433=BS$46,BH433=BS$47,BH433=BS$48),3,IF(BH433=BS$56,5,IF(BH433=BS$57,6,4)))))</f>
        <v>4</v>
      </c>
      <c r="AX433" s="27" t="n">
        <f aca="false">IF(BI433="отсутствует",2,1)</f>
        <v>1</v>
      </c>
      <c r="AY433" s="24" t="s">
        <v>2059</v>
      </c>
      <c r="AZ433" s="130"/>
      <c r="BA433" s="130"/>
      <c r="BD433" s="104" t="s">
        <v>113</v>
      </c>
      <c r="BE433" s="104" t="s">
        <v>193</v>
      </c>
      <c r="BF433" s="104" t="s">
        <v>54</v>
      </c>
      <c r="BG433" s="104" t="s">
        <v>114</v>
      </c>
      <c r="BH433" s="104" t="s">
        <v>414</v>
      </c>
      <c r="BI433" s="104" t="s">
        <v>102</v>
      </c>
      <c r="BJ433" s="104" t="s">
        <v>2059</v>
      </c>
      <c r="BK433" s="24" t="s">
        <v>51</v>
      </c>
    </row>
    <row r="434" s="24" customFormat="true" ht="15" hidden="false" customHeight="false" outlineLevel="0" collapsed="false">
      <c r="A434" s="24" t="s">
        <v>2058</v>
      </c>
      <c r="B434" s="24" t="s">
        <v>61</v>
      </c>
      <c r="C434" s="24" t="s">
        <v>92</v>
      </c>
      <c r="D434" s="24" t="n">
        <v>0</v>
      </c>
      <c r="E434" s="24" t="n">
        <v>0</v>
      </c>
      <c r="F434" s="24" t="n">
        <v>1</v>
      </c>
      <c r="G434" s="24" t="n">
        <v>0</v>
      </c>
      <c r="I434" s="105"/>
      <c r="J434" s="28"/>
      <c r="K434" s="105" t="n">
        <v>2</v>
      </c>
      <c r="L434" s="28" t="n">
        <v>1</v>
      </c>
      <c r="M434" s="106" t="n">
        <f aca="false">SUM(K434:L434)</f>
        <v>3</v>
      </c>
      <c r="N434" s="105" t="n">
        <v>1</v>
      </c>
      <c r="O434" s="28" t="n">
        <v>4</v>
      </c>
      <c r="P434" s="31"/>
      <c r="Q434" s="106" t="n">
        <f aca="false">SUM(N434:P434)</f>
        <v>5</v>
      </c>
      <c r="R434" s="107"/>
      <c r="S434" s="105"/>
      <c r="T434" s="108"/>
      <c r="U434" s="109" t="n">
        <v>1</v>
      </c>
      <c r="V434" s="110" t="n">
        <v>1</v>
      </c>
      <c r="W434" s="111" t="n">
        <v>1</v>
      </c>
      <c r="X434" s="110" t="n">
        <v>1</v>
      </c>
      <c r="Y434" s="111"/>
      <c r="Z434" s="110"/>
      <c r="AA434" s="111" t="n">
        <v>1</v>
      </c>
      <c r="AB434" s="110" t="n">
        <v>1</v>
      </c>
      <c r="AC434" s="111"/>
      <c r="AD434" s="110"/>
      <c r="AE434" s="111" t="n">
        <v>1</v>
      </c>
      <c r="AF434" s="110" t="n">
        <v>1</v>
      </c>
      <c r="AG434" s="112"/>
      <c r="AH434" s="113"/>
      <c r="AI434" s="111" t="n">
        <f aca="false">SUM(S434,U434,W434,Y434,AA434,AC434,AE434,AG434)</f>
        <v>4</v>
      </c>
      <c r="AJ434" s="106" t="n">
        <f aca="false">SUM(T434,V434,X434,Z434,AB434,AD434,AF434,AH434)</f>
        <v>4</v>
      </c>
      <c r="AK434" s="107"/>
      <c r="AL434" s="107" t="n">
        <v>1</v>
      </c>
      <c r="AM434" s="105" t="n">
        <v>1</v>
      </c>
      <c r="AN434" s="28" t="n">
        <v>1</v>
      </c>
      <c r="AO434" s="106" t="n">
        <f aca="false">SUM(AM434:AN434)</f>
        <v>2</v>
      </c>
      <c r="AP434" s="105"/>
      <c r="AS434" s="24" t="s">
        <v>52</v>
      </c>
      <c r="AT434" s="27" t="n">
        <f aca="false">IF(OR(BE434=BS$60,BE434=BS$61,BE434=BS$62,BE434=BS$63,BE434=BS$64),1,IF(OR(BE434=BS$65,BE434=BS$66,BE434=BS$67,BE434=BS$68,BE434=BS$69),2,3))</f>
        <v>2</v>
      </c>
      <c r="AU434" s="27" t="n">
        <f aca="false">IF(OR(BF434=BS$30,BF434=BS$31,BF434=BS$32,BF434=BS$33),1,IF(BF434=BS$34,2,3))</f>
        <v>1</v>
      </c>
      <c r="AV434" s="27" t="n">
        <f aca="false">IF(BG434="отсутствует",2,1)</f>
        <v>2</v>
      </c>
      <c r="AW434" s="27" t="n">
        <f aca="false">IF(OR(BH434=BS$41,BH434=BS$42),1,IF(OR(BH434=BS$43,BH434=BS$44,BH434=BS$45),2,IF(OR(BH434=BS$46,BH434=BS$47,BH434=BS$48),3,IF(BH434=BS$56,5,IF(BH434=BS$57,6,4)))))</f>
        <v>4</v>
      </c>
      <c r="AX434" s="27" t="n">
        <f aca="false">IF(BI434="отсутствует",2,1)</f>
        <v>1</v>
      </c>
      <c r="AY434" s="24" t="s">
        <v>206</v>
      </c>
      <c r="AZ434" s="130"/>
      <c r="BA434" s="130"/>
      <c r="BD434" s="104" t="s">
        <v>52</v>
      </c>
      <c r="BE434" s="104" t="s">
        <v>63</v>
      </c>
      <c r="BF434" s="104" t="s">
        <v>72</v>
      </c>
      <c r="BG434" s="104" t="s">
        <v>55</v>
      </c>
      <c r="BH434" s="104" t="s">
        <v>319</v>
      </c>
      <c r="BI434" s="104" t="s">
        <v>123</v>
      </c>
      <c r="BJ434" s="104" t="s">
        <v>206</v>
      </c>
      <c r="BK434" s="24" t="s">
        <v>51</v>
      </c>
    </row>
    <row r="435" s="24" customFormat="true" ht="15" hidden="false" customHeight="false" outlineLevel="0" collapsed="false">
      <c r="A435" s="24" t="s">
        <v>2842</v>
      </c>
      <c r="B435" s="24" t="s">
        <v>2843</v>
      </c>
      <c r="C435" s="24" t="s">
        <v>546</v>
      </c>
      <c r="D435" s="24" t="n">
        <v>0</v>
      </c>
      <c r="E435" s="24" t="n">
        <v>0</v>
      </c>
      <c r="F435" s="24" t="n">
        <v>1</v>
      </c>
      <c r="G435" s="24" t="n">
        <v>1</v>
      </c>
      <c r="H435" s="24" t="n">
        <v>1</v>
      </c>
      <c r="I435" s="105"/>
      <c r="J435" s="28"/>
      <c r="K435" s="105" t="n">
        <v>2</v>
      </c>
      <c r="L435" s="28"/>
      <c r="M435" s="106" t="n">
        <f aca="false">SUM(K435:L435)</f>
        <v>2</v>
      </c>
      <c r="N435" s="105" t="n">
        <v>2</v>
      </c>
      <c r="O435" s="28" t="n">
        <v>2</v>
      </c>
      <c r="P435" s="31"/>
      <c r="Q435" s="106" t="n">
        <f aca="false">SUM(N435:P435)</f>
        <v>4</v>
      </c>
      <c r="R435" s="107"/>
      <c r="S435" s="105"/>
      <c r="T435" s="108"/>
      <c r="U435" s="109" t="n">
        <v>5</v>
      </c>
      <c r="V435" s="110" t="n">
        <v>7</v>
      </c>
      <c r="W435" s="111"/>
      <c r="X435" s="110"/>
      <c r="Y435" s="111"/>
      <c r="Z435" s="110"/>
      <c r="AA435" s="111" t="n">
        <v>1</v>
      </c>
      <c r="AB435" s="110" t="n">
        <v>4</v>
      </c>
      <c r="AC435" s="111"/>
      <c r="AD435" s="110"/>
      <c r="AE435" s="111"/>
      <c r="AF435" s="110"/>
      <c r="AG435" s="112"/>
      <c r="AH435" s="113"/>
      <c r="AI435" s="111" t="n">
        <f aca="false">SUM(S435,U435,W435,Y435,AA435,AC435,AE435,AG435)</f>
        <v>6</v>
      </c>
      <c r="AJ435" s="106" t="n">
        <f aca="false">SUM(T435,V435,X435,Z435,AB435,AD435,AF435,AH435)</f>
        <v>11</v>
      </c>
      <c r="AK435" s="107"/>
      <c r="AL435" s="107" t="n">
        <v>1</v>
      </c>
      <c r="AM435" s="105" t="n">
        <v>1</v>
      </c>
      <c r="AN435" s="28" t="n">
        <v>1</v>
      </c>
      <c r="AO435" s="106" t="n">
        <f aca="false">SUM(AM435:AN435)</f>
        <v>2</v>
      </c>
      <c r="AP435" s="105"/>
      <c r="AS435" s="24" t="s">
        <v>318</v>
      </c>
      <c r="AT435" s="27" t="n">
        <f aca="false">IF(OR(BE435=BS$60,BE435=BS$61,BE435=BS$62,BE435=BS$63,BE435=BS$64),1,IF(OR(BE435=BS$65,BE435=BS$66,BE435=BS$67,BE435=BS$68,BE435=BS$69),2,3))</f>
        <v>1</v>
      </c>
      <c r="AU435" s="27" t="n">
        <f aca="false">IF(OR(BF435=BS$30,BF435=BS$31,BF435=BS$32,BF435=BS$33),1,IF(BF435=BS$34,2,3))</f>
        <v>1</v>
      </c>
      <c r="AV435" s="27" t="n">
        <f aca="false">IF(BG435="отсутствует",2,1)</f>
        <v>1</v>
      </c>
      <c r="AW435" s="27" t="n">
        <f aca="false">IF(OR(BH435=BS$41,BH435=BS$42),1,IF(OR(BH435=BS$43,BH435=BS$44,BH435=BS$45),2,IF(OR(BH435=BS$46,BH435=BS$47,BH435=BS$48),3,IF(BH435=BS$56,5,IF(BH435=BS$57,6,4)))))</f>
        <v>1</v>
      </c>
      <c r="AX435" s="27" t="n">
        <f aca="false">IF(BI435="отсутствует",2,1)</f>
        <v>1</v>
      </c>
      <c r="AY435" s="24" t="s">
        <v>1587</v>
      </c>
      <c r="AZ435" s="130"/>
      <c r="BA435" s="130"/>
      <c r="BD435" s="104" t="s">
        <v>318</v>
      </c>
      <c r="BE435" s="104" t="s">
        <v>107</v>
      </c>
      <c r="BF435" s="104" t="s">
        <v>72</v>
      </c>
      <c r="BG435" s="104" t="s">
        <v>1172</v>
      </c>
      <c r="BH435" s="104" t="s">
        <v>73</v>
      </c>
      <c r="BI435" s="104" t="s">
        <v>182</v>
      </c>
      <c r="BJ435" s="104" t="s">
        <v>1587</v>
      </c>
      <c r="BK435" s="24" t="s">
        <v>51</v>
      </c>
    </row>
    <row r="436" s="24" customFormat="true" ht="15" hidden="false" customHeight="false" outlineLevel="0" collapsed="false">
      <c r="A436" s="24" t="s">
        <v>2844</v>
      </c>
      <c r="B436" s="24" t="s">
        <v>104</v>
      </c>
      <c r="C436" s="24" t="s">
        <v>135</v>
      </c>
      <c r="D436" s="24" t="n">
        <v>0</v>
      </c>
      <c r="E436" s="24" t="n">
        <v>0</v>
      </c>
      <c r="F436" s="24" t="n">
        <v>1</v>
      </c>
      <c r="G436" s="24" t="n">
        <v>0</v>
      </c>
      <c r="I436" s="105"/>
      <c r="J436" s="28"/>
      <c r="K436" s="105" t="n">
        <v>3</v>
      </c>
      <c r="L436" s="28" t="n">
        <v>1</v>
      </c>
      <c r="M436" s="106" t="n">
        <f aca="false">SUM(K436:L436)</f>
        <v>4</v>
      </c>
      <c r="N436" s="105" t="n">
        <v>6</v>
      </c>
      <c r="O436" s="28" t="n">
        <v>3</v>
      </c>
      <c r="P436" s="31" t="n">
        <v>1</v>
      </c>
      <c r="Q436" s="106" t="n">
        <f aca="false">SUM(N436:P436)</f>
        <v>10</v>
      </c>
      <c r="R436" s="107"/>
      <c r="S436" s="105"/>
      <c r="T436" s="108"/>
      <c r="U436" s="109" t="n">
        <v>3</v>
      </c>
      <c r="V436" s="110" t="n">
        <v>9</v>
      </c>
      <c r="W436" s="111"/>
      <c r="X436" s="110"/>
      <c r="Y436" s="111"/>
      <c r="Z436" s="110"/>
      <c r="AA436" s="111" t="n">
        <v>2</v>
      </c>
      <c r="AB436" s="110" t="n">
        <v>3</v>
      </c>
      <c r="AC436" s="111"/>
      <c r="AD436" s="110"/>
      <c r="AE436" s="111" t="n">
        <v>1</v>
      </c>
      <c r="AF436" s="110" t="n">
        <v>1</v>
      </c>
      <c r="AG436" s="112"/>
      <c r="AH436" s="113"/>
      <c r="AI436" s="111" t="n">
        <f aca="false">SUM(S436,U436,W436,Y436,AA436,AC436,AE436,AG436)</f>
        <v>6</v>
      </c>
      <c r="AJ436" s="106" t="n">
        <f aca="false">SUM(T436,V436,X436,Z436,AB436,AD436,AF436,AH436)</f>
        <v>13</v>
      </c>
      <c r="AK436" s="107"/>
      <c r="AL436" s="107"/>
      <c r="AM436" s="105"/>
      <c r="AN436" s="28" t="n">
        <v>3</v>
      </c>
      <c r="AO436" s="106" t="n">
        <f aca="false">SUM(AM436:AN436)</f>
        <v>3</v>
      </c>
      <c r="AP436" s="105"/>
      <c r="AS436" s="24" t="s">
        <v>113</v>
      </c>
      <c r="AT436" s="27" t="n">
        <f aca="false">IF(OR(BE436=BS$60,BE436=BS$61,BE436=BS$62,BE436=BS$63,BE436=BS$64),1,IF(OR(BE436=BS$65,BE436=BS$66,BE436=BS$67,BE436=BS$68,BE436=BS$69),2,3))</f>
        <v>3</v>
      </c>
      <c r="AU436" s="27" t="n">
        <f aca="false">IF(OR(BF436=BS$30,BF436=BS$31,BF436=BS$32,BF436=BS$33),1,IF(BF436=BS$34,2,3))</f>
        <v>3</v>
      </c>
      <c r="AV436" s="27" t="n">
        <f aca="false">IF(BG436="отсутствует",2,1)</f>
        <v>2</v>
      </c>
      <c r="AW436" s="27" t="n">
        <f aca="false">IF(OR(BH436=BS$41,BH436=BS$42),1,IF(OR(BH436=BS$43,BH436=BS$44,BH436=BS$45),2,IF(OR(BH436=BS$46,BH436=BS$47,BH436=BS$48),3,IF(BH436=BS$56,5,IF(BH436=BS$57,6,4)))))</f>
        <v>4</v>
      </c>
      <c r="AX436" s="27" t="n">
        <f aca="false">IF(BI436="отсутствует",2,1)</f>
        <v>1</v>
      </c>
      <c r="AY436" s="24" t="s">
        <v>1365</v>
      </c>
      <c r="AZ436" s="130"/>
      <c r="BA436" s="130"/>
      <c r="BD436" s="104" t="s">
        <v>113</v>
      </c>
      <c r="BE436" s="104" t="s">
        <v>193</v>
      </c>
      <c r="BF436" s="104" t="s">
        <v>54</v>
      </c>
      <c r="BG436" s="104" t="s">
        <v>55</v>
      </c>
      <c r="BH436" s="104" t="s">
        <v>122</v>
      </c>
      <c r="BI436" s="104" t="s">
        <v>2360</v>
      </c>
      <c r="BJ436" s="104" t="s">
        <v>1365</v>
      </c>
      <c r="BK436" s="24" t="s">
        <v>51</v>
      </c>
    </row>
    <row r="437" s="24" customFormat="true" ht="15" hidden="false" customHeight="false" outlineLevel="0" collapsed="false">
      <c r="A437" s="24" t="s">
        <v>2845</v>
      </c>
      <c r="B437" s="24" t="s">
        <v>2846</v>
      </c>
      <c r="C437" s="24" t="s">
        <v>682</v>
      </c>
      <c r="D437" s="24" t="n">
        <v>0</v>
      </c>
      <c r="E437" s="24" t="n">
        <v>0</v>
      </c>
      <c r="F437" s="24" t="n">
        <v>1</v>
      </c>
      <c r="G437" s="24" t="n">
        <v>1</v>
      </c>
      <c r="H437" s="24" t="n">
        <v>1</v>
      </c>
      <c r="I437" s="105"/>
      <c r="J437" s="28"/>
      <c r="K437" s="105" t="n">
        <v>5</v>
      </c>
      <c r="L437" s="28" t="n">
        <v>1</v>
      </c>
      <c r="M437" s="106" t="n">
        <f aca="false">SUM(K437:L437)</f>
        <v>6</v>
      </c>
      <c r="N437" s="105" t="n">
        <v>3</v>
      </c>
      <c r="O437" s="28" t="n">
        <v>15</v>
      </c>
      <c r="P437" s="31"/>
      <c r="Q437" s="106" t="n">
        <f aca="false">SUM(N437:P437)</f>
        <v>18</v>
      </c>
      <c r="R437" s="107"/>
      <c r="S437" s="105" t="n">
        <v>1</v>
      </c>
      <c r="T437" s="108" t="n">
        <v>1</v>
      </c>
      <c r="U437" s="109" t="n">
        <v>6</v>
      </c>
      <c r="V437" s="110" t="n">
        <v>9</v>
      </c>
      <c r="W437" s="111"/>
      <c r="X437" s="110"/>
      <c r="Y437" s="111"/>
      <c r="Z437" s="110"/>
      <c r="AA437" s="111" t="n">
        <v>1</v>
      </c>
      <c r="AB437" s="110" t="n">
        <v>1</v>
      </c>
      <c r="AC437" s="111"/>
      <c r="AD437" s="110"/>
      <c r="AE437" s="111"/>
      <c r="AF437" s="110"/>
      <c r="AG437" s="112"/>
      <c r="AH437" s="113"/>
      <c r="AI437" s="111" t="n">
        <f aca="false">SUM(S437,U437,W437,Y437,AA437,AC437,AE437,AG437)</f>
        <v>8</v>
      </c>
      <c r="AJ437" s="106" t="n">
        <f aca="false">SUM(T437,V437,X437,Z437,AB437,AD437,AF437,AH437)</f>
        <v>11</v>
      </c>
      <c r="AK437" s="107" t="n">
        <v>2</v>
      </c>
      <c r="AL437" s="107"/>
      <c r="AM437" s="105" t="n">
        <v>2</v>
      </c>
      <c r="AN437" s="28" t="n">
        <v>1</v>
      </c>
      <c r="AO437" s="106" t="n">
        <f aca="false">SUM(AM437:AN437)</f>
        <v>3</v>
      </c>
      <c r="AP437" s="105"/>
      <c r="AS437" s="24" t="s">
        <v>1299</v>
      </c>
      <c r="AT437" s="27" t="n">
        <f aca="false">IF(OR(BE437=BS$60,BE437=BS$61,BE437=BS$62,BE437=BS$63,BE437=BS$64),1,IF(OR(BE437=BS$65,BE437=BS$66,BE437=BS$67,BE437=BS$68,BE437=BS$69),2,3))</f>
        <v>1</v>
      </c>
      <c r="AU437" s="27" t="n">
        <f aca="false">IF(OR(BF437=BS$30,BF437=BS$31,BF437=BS$32,BF437=BS$33),1,IF(BF437=BS$34,2,3))</f>
        <v>3</v>
      </c>
      <c r="AV437" s="27" t="n">
        <f aca="false">IF(BG437="отсутствует",2,1)</f>
        <v>2</v>
      </c>
      <c r="AW437" s="27" t="n">
        <f aca="false">IF(OR(BH437=BS$41,BH437=BS$42),1,IF(OR(BH437=BS$43,BH437=BS$44,BH437=BS$45),2,IF(OR(BH437=BS$46,BH437=BS$47,BH437=BS$48),3,IF(BH437=BS$56,5,IF(BH437=BS$57,6,4)))))</f>
        <v>4</v>
      </c>
      <c r="AX437" s="27" t="n">
        <f aca="false">IF(BI437="отсутствует",2,1)</f>
        <v>1</v>
      </c>
      <c r="AY437" s="24" t="s">
        <v>2847</v>
      </c>
      <c r="AZ437" s="130"/>
      <c r="BA437" s="130"/>
      <c r="BD437" s="104" t="s">
        <v>1299</v>
      </c>
      <c r="BE437" s="104" t="s">
        <v>107</v>
      </c>
      <c r="BF437" s="104" t="s">
        <v>137</v>
      </c>
      <c r="BG437" s="104" t="s">
        <v>55</v>
      </c>
      <c r="BH437" s="104" t="s">
        <v>220</v>
      </c>
      <c r="BI437" s="104" t="s">
        <v>195</v>
      </c>
      <c r="BJ437" s="104" t="s">
        <v>2847</v>
      </c>
      <c r="BK437" s="24" t="s">
        <v>51</v>
      </c>
    </row>
    <row r="438" s="24" customFormat="true" ht="15" hidden="false" customHeight="false" outlineLevel="0" collapsed="false">
      <c r="A438" s="24" t="s">
        <v>2848</v>
      </c>
      <c r="B438" s="24" t="s">
        <v>93</v>
      </c>
      <c r="C438" s="24" t="s">
        <v>62</v>
      </c>
      <c r="D438" s="24" t="n">
        <v>0</v>
      </c>
      <c r="E438" s="24" t="n">
        <v>0</v>
      </c>
      <c r="F438" s="24" t="n">
        <v>1</v>
      </c>
      <c r="G438" s="24" t="n">
        <v>0</v>
      </c>
      <c r="I438" s="105"/>
      <c r="J438" s="28"/>
      <c r="K438" s="105" t="n">
        <v>3</v>
      </c>
      <c r="L438" s="28" t="n">
        <v>2</v>
      </c>
      <c r="M438" s="106" t="n">
        <f aca="false">SUM(K438:L438)</f>
        <v>5</v>
      </c>
      <c r="N438" s="105" t="n">
        <v>4</v>
      </c>
      <c r="O438" s="28" t="n">
        <v>1</v>
      </c>
      <c r="P438" s="31"/>
      <c r="Q438" s="106" t="n">
        <f aca="false">SUM(N438:P438)</f>
        <v>5</v>
      </c>
      <c r="R438" s="107"/>
      <c r="S438" s="105"/>
      <c r="T438" s="108"/>
      <c r="U438" s="109"/>
      <c r="V438" s="110"/>
      <c r="W438" s="111"/>
      <c r="X438" s="110"/>
      <c r="Y438" s="111"/>
      <c r="Z438" s="110"/>
      <c r="AA438" s="111"/>
      <c r="AB438" s="110"/>
      <c r="AC438" s="111"/>
      <c r="AD438" s="110"/>
      <c r="AE438" s="111"/>
      <c r="AF438" s="110"/>
      <c r="AG438" s="112"/>
      <c r="AH438" s="113"/>
      <c r="AI438" s="111" t="n">
        <f aca="false">SUM(S438,U438,W438,Y438,AA438,AC438,AE438,AG438)</f>
        <v>0</v>
      </c>
      <c r="AJ438" s="106" t="n">
        <f aca="false">SUM(T438,V438,X438,Z438,AB438,AD438,AF438,AH438)</f>
        <v>0</v>
      </c>
      <c r="AK438" s="107"/>
      <c r="AL438" s="107"/>
      <c r="AM438" s="105" t="n">
        <v>1</v>
      </c>
      <c r="AN438" s="28"/>
      <c r="AO438" s="106" t="n">
        <f aca="false">SUM(AM438:AN438)</f>
        <v>1</v>
      </c>
      <c r="AP438" s="105"/>
      <c r="AS438" s="24" t="s">
        <v>52</v>
      </c>
      <c r="AT438" s="27" t="n">
        <f aca="false">IF(OR(BE438=BS$60,BE438=BS$61,BE438=BS$62,BE438=BS$63,BE438=BS$64),1,IF(OR(BE438=BS$65,BE438=BS$66,BE438=BS$67,BE438=BS$68,BE438=BS$69),2,3))</f>
        <v>1</v>
      </c>
      <c r="AU438" s="27" t="n">
        <f aca="false">IF(OR(BF438=BS$30,BF438=BS$31,BF438=BS$32,BF438=BS$33),1,IF(BF438=BS$34,2,3))</f>
        <v>1</v>
      </c>
      <c r="AV438" s="27" t="n">
        <f aca="false">IF(BG438="отсутствует",2,1)</f>
        <v>2</v>
      </c>
      <c r="AW438" s="27" t="n">
        <f aca="false">IF(OR(BH438=BS$41,BH438=BS$42),1,IF(OR(BH438=BS$43,BH438=BS$44,BH438=BS$45),2,IF(OR(BH438=BS$46,BH438=BS$47,BH438=BS$48),3,IF(BH438=BS$56,5,IF(BH438=BS$57,6,4)))))</f>
        <v>4</v>
      </c>
      <c r="AX438" s="27" t="n">
        <f aca="false">IF(BI438="отсутствует",2,1)</f>
        <v>1</v>
      </c>
      <c r="AY438" s="24" t="s">
        <v>206</v>
      </c>
      <c r="AZ438" s="130"/>
      <c r="BA438" s="130"/>
      <c r="BD438" s="104" t="s">
        <v>52</v>
      </c>
      <c r="BE438" s="104" t="s">
        <v>107</v>
      </c>
      <c r="BF438" s="104" t="s">
        <v>72</v>
      </c>
      <c r="BG438" s="104" t="s">
        <v>55</v>
      </c>
      <c r="BH438" s="104" t="s">
        <v>220</v>
      </c>
      <c r="BI438" s="104" t="s">
        <v>1296</v>
      </c>
      <c r="BJ438" s="104" t="s">
        <v>206</v>
      </c>
      <c r="BK438" s="24" t="s">
        <v>51</v>
      </c>
    </row>
    <row r="439" s="24" customFormat="true" ht="15" hidden="false" customHeight="false" outlineLevel="0" collapsed="false">
      <c r="A439" s="24" t="s">
        <v>1189</v>
      </c>
      <c r="B439" s="24" t="s">
        <v>211</v>
      </c>
      <c r="C439" s="24" t="s">
        <v>1190</v>
      </c>
      <c r="D439" s="24" t="n">
        <v>1</v>
      </c>
      <c r="E439" s="24" t="n">
        <v>1</v>
      </c>
      <c r="F439" s="24" t="n">
        <v>1</v>
      </c>
      <c r="G439" s="24" t="n">
        <v>1</v>
      </c>
      <c r="H439" s="24" t="n">
        <v>1</v>
      </c>
      <c r="I439" s="105"/>
      <c r="J439" s="28" t="n">
        <v>2</v>
      </c>
      <c r="K439" s="105" t="n">
        <v>4</v>
      </c>
      <c r="L439" s="28" t="n">
        <v>2</v>
      </c>
      <c r="M439" s="106" t="n">
        <f aca="false">SUM(K439:L439)</f>
        <v>6</v>
      </c>
      <c r="N439" s="105" t="n">
        <v>4</v>
      </c>
      <c r="O439" s="28" t="n">
        <v>13</v>
      </c>
      <c r="P439" s="31"/>
      <c r="Q439" s="106" t="n">
        <f aca="false">SUM(N439:P439)</f>
        <v>17</v>
      </c>
      <c r="R439" s="107" t="n">
        <v>4</v>
      </c>
      <c r="S439" s="105" t="n">
        <v>1</v>
      </c>
      <c r="T439" s="108" t="n">
        <v>1</v>
      </c>
      <c r="U439" s="109" t="n">
        <v>5</v>
      </c>
      <c r="V439" s="110" t="n">
        <v>5</v>
      </c>
      <c r="W439" s="111" t="n">
        <v>1</v>
      </c>
      <c r="X439" s="110" t="n">
        <v>1</v>
      </c>
      <c r="Y439" s="111"/>
      <c r="Z439" s="110"/>
      <c r="AA439" s="111" t="n">
        <v>1</v>
      </c>
      <c r="AB439" s="110" t="n">
        <v>1</v>
      </c>
      <c r="AC439" s="111"/>
      <c r="AD439" s="110"/>
      <c r="AE439" s="111"/>
      <c r="AF439" s="110"/>
      <c r="AG439" s="112"/>
      <c r="AH439" s="113"/>
      <c r="AI439" s="111" t="n">
        <f aca="false">SUM(S439,U439,W439,Y439,AA439,AC439,AE439,AG439)</f>
        <v>8</v>
      </c>
      <c r="AJ439" s="106" t="n">
        <f aca="false">SUM(T439,V439,X439,Z439,AB439,AD439,AF439,AH439)</f>
        <v>8</v>
      </c>
      <c r="AK439" s="107"/>
      <c r="AL439" s="107" t="n">
        <v>2</v>
      </c>
      <c r="AM439" s="105" t="n">
        <v>1</v>
      </c>
      <c r="AN439" s="28"/>
      <c r="AO439" s="106" t="n">
        <f aca="false">SUM(AM439:AN439)</f>
        <v>1</v>
      </c>
      <c r="AP439" s="105"/>
      <c r="AS439" s="24" t="s">
        <v>2232</v>
      </c>
      <c r="AT439" s="27" t="n">
        <f aca="false">IF(OR(BE439=BS$60,BE439=BS$61,BE439=BS$62,BE439=BS$63,BE439=BS$64),1,IF(OR(BE439=BS$65,BE439=BS$66,BE439=BS$67,BE439=BS$68,BE439=BS$69),2,3))</f>
        <v>3</v>
      </c>
      <c r="AU439" s="27" t="n">
        <f aca="false">IF(OR(BF439=BS$30,BF439=BS$31,BF439=BS$32,BF439=BS$33),1,IF(BF439=BS$34,2,3))</f>
        <v>3</v>
      </c>
      <c r="AV439" s="27" t="n">
        <f aca="false">IF(BG439="отсутствует",2,1)</f>
        <v>2</v>
      </c>
      <c r="AW439" s="27" t="n">
        <f aca="false">IF(OR(BH439=BS$41,BH439=BS$42),1,IF(OR(BH439=BS$43,BH439=BS$44,BH439=BS$45),2,IF(OR(BH439=BS$46,BH439=BS$47,BH439=BS$48),3,IF(BH439=BS$56,5,IF(BH439=BS$57,6,4)))))</f>
        <v>4</v>
      </c>
      <c r="AX439" s="27" t="n">
        <f aca="false">IF(BI439="отсутствует",2,1)</f>
        <v>1</v>
      </c>
      <c r="AY439" s="24" t="s">
        <v>1192</v>
      </c>
      <c r="AZ439" s="130"/>
      <c r="BA439" s="130"/>
      <c r="BD439" s="104" t="s">
        <v>2232</v>
      </c>
      <c r="BE439" s="104" t="s">
        <v>81</v>
      </c>
      <c r="BF439" s="104" t="s">
        <v>170</v>
      </c>
      <c r="BG439" s="104" t="s">
        <v>55</v>
      </c>
      <c r="BH439" s="104" t="s">
        <v>1191</v>
      </c>
      <c r="BI439" s="104" t="s">
        <v>74</v>
      </c>
      <c r="BJ439" s="104" t="s">
        <v>1192</v>
      </c>
      <c r="BK439" s="24" t="s">
        <v>51</v>
      </c>
    </row>
    <row r="440" s="24" customFormat="true" ht="15" hidden="false" customHeight="false" outlineLevel="0" collapsed="false">
      <c r="A440" s="24" t="s">
        <v>2072</v>
      </c>
      <c r="B440" s="24" t="s">
        <v>2073</v>
      </c>
      <c r="C440" s="24" t="s">
        <v>2074</v>
      </c>
      <c r="D440" s="24" t="n">
        <v>0</v>
      </c>
      <c r="E440" s="24" t="n">
        <v>1</v>
      </c>
      <c r="F440" s="24" t="n">
        <v>1</v>
      </c>
      <c r="G440" s="24" t="n">
        <v>0</v>
      </c>
      <c r="H440" s="24" t="n">
        <v>1</v>
      </c>
      <c r="I440" s="105"/>
      <c r="J440" s="28"/>
      <c r="K440" s="105" t="n">
        <v>1</v>
      </c>
      <c r="L440" s="28" t="n">
        <v>2</v>
      </c>
      <c r="M440" s="106" t="n">
        <f aca="false">SUM(K440:L440)</f>
        <v>3</v>
      </c>
      <c r="N440" s="105" t="n">
        <v>5</v>
      </c>
      <c r="O440" s="28" t="n">
        <v>11</v>
      </c>
      <c r="P440" s="31"/>
      <c r="Q440" s="106" t="n">
        <f aca="false">SUM(N440:P440)</f>
        <v>16</v>
      </c>
      <c r="R440" s="107"/>
      <c r="S440" s="105"/>
      <c r="T440" s="108"/>
      <c r="U440" s="109" t="n">
        <v>5</v>
      </c>
      <c r="V440" s="110" t="n">
        <v>5</v>
      </c>
      <c r="W440" s="111"/>
      <c r="X440" s="110"/>
      <c r="Y440" s="111"/>
      <c r="Z440" s="110"/>
      <c r="AA440" s="111"/>
      <c r="AB440" s="110"/>
      <c r="AC440" s="111"/>
      <c r="AD440" s="110"/>
      <c r="AE440" s="111"/>
      <c r="AF440" s="110"/>
      <c r="AG440" s="112"/>
      <c r="AH440" s="113"/>
      <c r="AI440" s="111" t="n">
        <f aca="false">SUM(S440,U440,W440,Y440,AA440,AC440,AE440,AG440)</f>
        <v>5</v>
      </c>
      <c r="AJ440" s="106" t="n">
        <f aca="false">SUM(T440,V440,X440,Z440,AB440,AD440,AF440,AH440)</f>
        <v>5</v>
      </c>
      <c r="AK440" s="107" t="n">
        <v>1</v>
      </c>
      <c r="AL440" s="107"/>
      <c r="AM440" s="105" t="n">
        <v>2</v>
      </c>
      <c r="AN440" s="28" t="n">
        <v>1</v>
      </c>
      <c r="AO440" s="106" t="n">
        <f aca="false">SUM(AM440:AN440)</f>
        <v>3</v>
      </c>
      <c r="AP440" s="105"/>
      <c r="AS440" s="24" t="s">
        <v>52</v>
      </c>
      <c r="AT440" s="27" t="n">
        <f aca="false">IF(OR(BE440=BS$60,BE440=BS$61,BE440=BS$62,BE440=BS$63,BE440=BS$64),1,IF(OR(BE440=BS$65,BE440=BS$66,BE440=BS$67,BE440=BS$68,BE440=BS$69),2,3))</f>
        <v>1</v>
      </c>
      <c r="AU440" s="27" t="n">
        <f aca="false">IF(OR(BF440=BS$30,BF440=BS$31,BF440=BS$32,BF440=BS$33),1,IF(BF440=BS$34,2,3))</f>
        <v>1</v>
      </c>
      <c r="AV440" s="27" t="n">
        <f aca="false">IF(BG440="отсутствует",2,1)</f>
        <v>2</v>
      </c>
      <c r="AW440" s="27" t="n">
        <f aca="false">IF(OR(BH440=BS$41,BH440=BS$42),1,IF(OR(BH440=BS$43,BH440=BS$44,BH440=BS$45),2,IF(OR(BH440=BS$46,BH440=BS$47,BH440=BS$48),3,IF(BH440=BS$56,5,IF(BH440=BS$57,6,4)))))</f>
        <v>4</v>
      </c>
      <c r="AX440" s="27" t="n">
        <f aca="false">IF(BI440="отсутствует",2,1)</f>
        <v>1</v>
      </c>
      <c r="AY440" s="24" t="s">
        <v>718</v>
      </c>
      <c r="AZ440" s="130"/>
      <c r="BA440" s="130"/>
      <c r="BD440" s="104" t="s">
        <v>52</v>
      </c>
      <c r="BE440" s="104" t="s">
        <v>107</v>
      </c>
      <c r="BF440" s="104" t="s">
        <v>72</v>
      </c>
      <c r="BG440" s="104" t="s">
        <v>55</v>
      </c>
      <c r="BH440" s="104" t="s">
        <v>163</v>
      </c>
      <c r="BI440" s="104" t="s">
        <v>471</v>
      </c>
      <c r="BJ440" s="104" t="s">
        <v>718</v>
      </c>
      <c r="BK440" s="24" t="s">
        <v>51</v>
      </c>
    </row>
    <row r="441" s="24" customFormat="true" ht="15" hidden="false" customHeight="false" outlineLevel="0" collapsed="false">
      <c r="A441" s="24" t="s">
        <v>2849</v>
      </c>
      <c r="B441" s="24" t="s">
        <v>232</v>
      </c>
      <c r="C441" s="24" t="s">
        <v>100</v>
      </c>
      <c r="D441" s="24" t="n">
        <v>0</v>
      </c>
      <c r="E441" s="24" t="n">
        <v>0</v>
      </c>
      <c r="F441" s="24" t="n">
        <v>1</v>
      </c>
      <c r="G441" s="24" t="n">
        <v>0</v>
      </c>
      <c r="I441" s="105"/>
      <c r="J441" s="28" t="n">
        <v>1</v>
      </c>
      <c r="K441" s="105" t="n">
        <v>1</v>
      </c>
      <c r="L441" s="28" t="n">
        <v>1</v>
      </c>
      <c r="M441" s="106" t="n">
        <f aca="false">SUM(K441:L441)</f>
        <v>2</v>
      </c>
      <c r="N441" s="105"/>
      <c r="O441" s="28" t="n">
        <v>1</v>
      </c>
      <c r="P441" s="31"/>
      <c r="Q441" s="106" t="n">
        <f aca="false">SUM(N441:P441)</f>
        <v>1</v>
      </c>
      <c r="R441" s="107" t="n">
        <v>17</v>
      </c>
      <c r="S441" s="105"/>
      <c r="T441" s="108"/>
      <c r="U441" s="109"/>
      <c r="V441" s="110"/>
      <c r="W441" s="111"/>
      <c r="X441" s="110"/>
      <c r="Y441" s="111"/>
      <c r="Z441" s="110"/>
      <c r="AA441" s="111"/>
      <c r="AB441" s="110"/>
      <c r="AC441" s="111"/>
      <c r="AD441" s="110"/>
      <c r="AE441" s="111"/>
      <c r="AF441" s="110"/>
      <c r="AG441" s="112"/>
      <c r="AH441" s="113"/>
      <c r="AI441" s="111" t="n">
        <f aca="false">SUM(S441,U441,W441,Y441,AA441,AC441,AE441,AG441)</f>
        <v>0</v>
      </c>
      <c r="AJ441" s="106" t="n">
        <f aca="false">SUM(T441,V441,X441,Z441,AB441,AD441,AF441,AH441)</f>
        <v>0</v>
      </c>
      <c r="AK441" s="107"/>
      <c r="AL441" s="107"/>
      <c r="AM441" s="105" t="n">
        <v>1</v>
      </c>
      <c r="AN441" s="28" t="n">
        <v>1</v>
      </c>
      <c r="AO441" s="106" t="n">
        <f aca="false">SUM(AM441:AN441)</f>
        <v>2</v>
      </c>
      <c r="AP441" s="105"/>
      <c r="AS441" s="24" t="s">
        <v>52</v>
      </c>
      <c r="AT441" s="27" t="n">
        <f aca="false">IF(OR(BE441=BS$60,BE441=BS$61,BE441=BS$62,BE441=BS$63,BE441=BS$64),1,IF(OR(BE441=BS$65,BE441=BS$66,BE441=BS$67,BE441=BS$68,BE441=BS$69),2,3))</f>
        <v>1</v>
      </c>
      <c r="AU441" s="27" t="n">
        <f aca="false">IF(OR(BF441=BS$30,BF441=BS$31,BF441=BS$32,BF441=BS$33),1,IF(BF441=BS$34,2,3))</f>
        <v>1</v>
      </c>
      <c r="AV441" s="27" t="n">
        <f aca="false">IF(BG441="отсутствует",2,1)</f>
        <v>1</v>
      </c>
      <c r="AW441" s="27" t="n">
        <f aca="false">IF(OR(BH441=BS$41,BH441=BS$42),1,IF(OR(BH441=BS$43,BH441=BS$44,BH441=BS$45),2,IF(OR(BH441=BS$46,BH441=BS$47,BH441=BS$48),3,IF(BH441=BS$56,5,IF(BH441=BS$57,6,4)))))</f>
        <v>4</v>
      </c>
      <c r="AX441" s="27" t="n">
        <f aca="false">IF(BI441="отсутствует",2,1)</f>
        <v>1</v>
      </c>
      <c r="AY441" s="24" t="s">
        <v>143</v>
      </c>
      <c r="AZ441" s="130"/>
      <c r="BA441" s="130"/>
      <c r="BD441" s="104" t="s">
        <v>52</v>
      </c>
      <c r="BE441" s="104" t="s">
        <v>392</v>
      </c>
      <c r="BF441" s="104" t="s">
        <v>72</v>
      </c>
      <c r="BG441" s="104" t="s">
        <v>324</v>
      </c>
      <c r="BH441" s="104" t="s">
        <v>141</v>
      </c>
      <c r="BI441" s="104" t="s">
        <v>182</v>
      </c>
      <c r="BJ441" s="104" t="s">
        <v>143</v>
      </c>
      <c r="BK441" s="24" t="s">
        <v>51</v>
      </c>
    </row>
    <row r="442" s="24" customFormat="true" ht="15" hidden="false" customHeight="false" outlineLevel="0" collapsed="false">
      <c r="A442" s="24" t="s">
        <v>2089</v>
      </c>
      <c r="B442" s="24" t="s">
        <v>138</v>
      </c>
      <c r="C442" s="24" t="s">
        <v>135</v>
      </c>
      <c r="D442" s="24" t="n">
        <v>0</v>
      </c>
      <c r="E442" s="24" t="n">
        <v>1</v>
      </c>
      <c r="F442" s="24" t="n">
        <v>1</v>
      </c>
      <c r="G442" s="24" t="n">
        <v>1</v>
      </c>
      <c r="H442" s="24" t="n">
        <v>1</v>
      </c>
      <c r="I442" s="105"/>
      <c r="J442" s="28" t="n">
        <v>1</v>
      </c>
      <c r="K442" s="105" t="n">
        <v>5</v>
      </c>
      <c r="L442" s="28"/>
      <c r="M442" s="106" t="n">
        <f aca="false">SUM(K442:L442)</f>
        <v>5</v>
      </c>
      <c r="N442" s="105" t="n">
        <v>3</v>
      </c>
      <c r="O442" s="28" t="n">
        <v>4</v>
      </c>
      <c r="P442" s="31"/>
      <c r="Q442" s="106" t="n">
        <f aca="false">SUM(N442:P442)</f>
        <v>7</v>
      </c>
      <c r="R442" s="107"/>
      <c r="S442" s="105"/>
      <c r="T442" s="108"/>
      <c r="U442" s="109"/>
      <c r="V442" s="110"/>
      <c r="W442" s="111"/>
      <c r="X442" s="110"/>
      <c r="Y442" s="111"/>
      <c r="Z442" s="110"/>
      <c r="AA442" s="111"/>
      <c r="AB442" s="110"/>
      <c r="AC442" s="111"/>
      <c r="AD442" s="110"/>
      <c r="AE442" s="111"/>
      <c r="AF442" s="110"/>
      <c r="AG442" s="112"/>
      <c r="AH442" s="113"/>
      <c r="AI442" s="111" t="n">
        <f aca="false">SUM(S442,U442,W442,Y442,AA442,AC442,AE442,AG442)</f>
        <v>0</v>
      </c>
      <c r="AJ442" s="106" t="n">
        <f aca="false">SUM(T442,V442,X442,Z442,AB442,AD442,AF442,AH442)</f>
        <v>0</v>
      </c>
      <c r="AK442" s="107"/>
      <c r="AL442" s="107"/>
      <c r="AM442" s="105" t="n">
        <v>1</v>
      </c>
      <c r="AN442" s="28" t="n">
        <v>1</v>
      </c>
      <c r="AO442" s="106" t="n">
        <f aca="false">SUM(AM442:AN442)</f>
        <v>2</v>
      </c>
      <c r="AP442" s="105"/>
      <c r="AS442" s="24" t="s">
        <v>318</v>
      </c>
      <c r="AT442" s="27" t="n">
        <f aca="false">IF(OR(BE442=BS$60,BE442=BS$61,BE442=BS$62,BE442=BS$63,BE442=BS$64),1,IF(OR(BE442=BS$65,BE442=BS$66,BE442=BS$67,BE442=BS$68,BE442=BS$69),2,3))</f>
        <v>1</v>
      </c>
      <c r="AU442" s="27" t="n">
        <f aca="false">IF(OR(BF442=BS$30,BF442=BS$31,BF442=BS$32,BF442=BS$33),1,IF(BF442=BS$34,2,3))</f>
        <v>1</v>
      </c>
      <c r="AV442" s="27" t="n">
        <f aca="false">IF(BG442="отсутствует",2,1)</f>
        <v>1</v>
      </c>
      <c r="AW442" s="27" t="n">
        <f aca="false">IF(OR(BH442=BS$41,BH442=BS$42),1,IF(OR(BH442=BS$43,BH442=BS$44,BH442=BS$45),2,IF(OR(BH442=BS$46,BH442=BS$47,BH442=BS$48),3,IF(BH442=BS$56,5,IF(BH442=BS$57,6,4)))))</f>
        <v>4</v>
      </c>
      <c r="AX442" s="27" t="n">
        <f aca="false">IF(BI442="отсутствует",2,1)</f>
        <v>1</v>
      </c>
      <c r="AY442" s="24" t="s">
        <v>1600</v>
      </c>
      <c r="AZ442" s="130"/>
      <c r="BA442" s="130"/>
      <c r="BD442" s="104" t="s">
        <v>318</v>
      </c>
      <c r="BE442" s="104" t="s">
        <v>107</v>
      </c>
      <c r="BF442" s="104" t="s">
        <v>72</v>
      </c>
      <c r="BG442" s="104" t="s">
        <v>1362</v>
      </c>
      <c r="BH442" s="104" t="s">
        <v>2090</v>
      </c>
      <c r="BI442" s="104" t="s">
        <v>2091</v>
      </c>
      <c r="BJ442" s="104" t="s">
        <v>1600</v>
      </c>
      <c r="BK442" s="24" t="s">
        <v>51</v>
      </c>
    </row>
    <row r="443" s="24" customFormat="true" ht="15" hidden="false" customHeight="false" outlineLevel="0" collapsed="false">
      <c r="A443" s="24" t="s">
        <v>2850</v>
      </c>
      <c r="B443" s="24" t="s">
        <v>61</v>
      </c>
      <c r="C443" s="24" t="s">
        <v>2851</v>
      </c>
      <c r="D443" s="24" t="n">
        <v>0</v>
      </c>
      <c r="E443" s="24" t="n">
        <v>0</v>
      </c>
      <c r="F443" s="24" t="n">
        <v>1</v>
      </c>
      <c r="G443" s="24" t="n">
        <v>0</v>
      </c>
      <c r="I443" s="105"/>
      <c r="J443" s="28" t="n">
        <v>1</v>
      </c>
      <c r="K443" s="105" t="n">
        <v>3</v>
      </c>
      <c r="L443" s="28" t="n">
        <v>2</v>
      </c>
      <c r="M443" s="106" t="n">
        <f aca="false">SUM(K443:L443)</f>
        <v>5</v>
      </c>
      <c r="N443" s="105" t="n">
        <v>5</v>
      </c>
      <c r="O443" s="28" t="n">
        <v>3</v>
      </c>
      <c r="P443" s="31"/>
      <c r="Q443" s="106" t="n">
        <f aca="false">SUM(N443:P443)</f>
        <v>8</v>
      </c>
      <c r="R443" s="107" t="n">
        <v>9</v>
      </c>
      <c r="S443" s="105"/>
      <c r="T443" s="108"/>
      <c r="U443" s="109" t="n">
        <v>2</v>
      </c>
      <c r="V443" s="110" t="n">
        <v>2</v>
      </c>
      <c r="W443" s="111"/>
      <c r="X443" s="110"/>
      <c r="Y443" s="111"/>
      <c r="Z443" s="110"/>
      <c r="AA443" s="111" t="n">
        <v>1</v>
      </c>
      <c r="AB443" s="110" t="n">
        <v>2</v>
      </c>
      <c r="AC443" s="111"/>
      <c r="AD443" s="110"/>
      <c r="AE443" s="111"/>
      <c r="AF443" s="110"/>
      <c r="AG443" s="112"/>
      <c r="AH443" s="113"/>
      <c r="AI443" s="111" t="n">
        <f aca="false">SUM(S443,U443,W443,Y443,AA443,AC443,AE443,AG443)</f>
        <v>3</v>
      </c>
      <c r="AJ443" s="106" t="n">
        <f aca="false">SUM(T443,V443,X443,Z443,AB443,AD443,AF443,AH443)</f>
        <v>4</v>
      </c>
      <c r="AK443" s="107" t="n">
        <v>1</v>
      </c>
      <c r="AL443" s="107" t="n">
        <v>3</v>
      </c>
      <c r="AM443" s="105"/>
      <c r="AN443" s="28" t="n">
        <v>1</v>
      </c>
      <c r="AO443" s="106" t="n">
        <f aca="false">SUM(AM443:AN443)</f>
        <v>1</v>
      </c>
      <c r="AP443" s="105"/>
      <c r="AS443" s="24" t="s">
        <v>318</v>
      </c>
      <c r="AT443" s="27" t="n">
        <f aca="false">IF(OR(BE443=BS$60,BE443=BS$61,BE443=BS$62,BE443=BS$63,BE443=BS$64),1,IF(OR(BE443=BS$65,BE443=BS$66,BE443=BS$67,BE443=BS$68,BE443=BS$69),2,3))</f>
        <v>3</v>
      </c>
      <c r="AU443" s="27" t="n">
        <f aca="false">IF(OR(BF443=BS$30,BF443=BS$31,BF443=BS$32,BF443=BS$33),1,IF(BF443=BS$34,2,3))</f>
        <v>1</v>
      </c>
      <c r="AV443" s="27" t="n">
        <f aca="false">IF(BG443="отсутствует",2,1)</f>
        <v>2</v>
      </c>
      <c r="AW443" s="27" t="n">
        <f aca="false">IF(OR(BH443=BS$41,BH443=BS$42),1,IF(OR(BH443=BS$43,BH443=BS$44,BH443=BS$45),2,IF(OR(BH443=BS$46,BH443=BS$47,BH443=BS$48),3,IF(BH443=BS$56,5,IF(BH443=BS$57,6,4)))))</f>
        <v>4</v>
      </c>
      <c r="AX443" s="27" t="n">
        <f aca="false">IF(BI443="отсутствует",2,1)</f>
        <v>1</v>
      </c>
      <c r="AY443" s="24" t="s">
        <v>2852</v>
      </c>
      <c r="AZ443" s="130"/>
      <c r="BA443" s="130"/>
      <c r="BD443" s="104" t="s">
        <v>318</v>
      </c>
      <c r="BE443" s="104" t="s">
        <v>1549</v>
      </c>
      <c r="BF443" s="104" t="s">
        <v>72</v>
      </c>
      <c r="BG443" s="104" t="s">
        <v>55</v>
      </c>
      <c r="BH443" s="104" t="s">
        <v>2359</v>
      </c>
      <c r="BI443" s="104" t="s">
        <v>142</v>
      </c>
      <c r="BJ443" s="104" t="s">
        <v>2852</v>
      </c>
      <c r="BK443" s="24" t="s">
        <v>51</v>
      </c>
    </row>
    <row r="444" s="24" customFormat="true" ht="15" hidden="false" customHeight="false" outlineLevel="0" collapsed="false">
      <c r="A444" s="24" t="s">
        <v>2853</v>
      </c>
      <c r="B444" s="24" t="s">
        <v>684</v>
      </c>
      <c r="C444" s="24" t="s">
        <v>494</v>
      </c>
      <c r="D444" s="24" t="n">
        <v>0</v>
      </c>
      <c r="E444" s="24" t="n">
        <v>0</v>
      </c>
      <c r="F444" s="24" t="n">
        <v>1</v>
      </c>
      <c r="G444" s="24" t="n">
        <v>1</v>
      </c>
      <c r="H444" s="24" t="n">
        <v>1</v>
      </c>
      <c r="I444" s="105"/>
      <c r="J444" s="28"/>
      <c r="K444" s="105" t="n">
        <v>1</v>
      </c>
      <c r="L444" s="28"/>
      <c r="M444" s="106" t="n">
        <f aca="false">SUM(K444:L444)</f>
        <v>1</v>
      </c>
      <c r="N444" s="105" t="n">
        <v>4</v>
      </c>
      <c r="O444" s="28" t="n">
        <v>2</v>
      </c>
      <c r="P444" s="31"/>
      <c r="Q444" s="106" t="n">
        <f aca="false">SUM(N444:P444)</f>
        <v>6</v>
      </c>
      <c r="R444" s="107"/>
      <c r="S444" s="105"/>
      <c r="T444" s="108"/>
      <c r="U444" s="109"/>
      <c r="V444" s="110"/>
      <c r="W444" s="111"/>
      <c r="X444" s="110"/>
      <c r="Y444" s="111"/>
      <c r="Z444" s="110"/>
      <c r="AA444" s="111"/>
      <c r="AB444" s="110"/>
      <c r="AC444" s="111"/>
      <c r="AD444" s="110"/>
      <c r="AE444" s="111"/>
      <c r="AF444" s="110"/>
      <c r="AG444" s="112"/>
      <c r="AH444" s="113"/>
      <c r="AI444" s="111" t="n">
        <f aca="false">SUM(S444,U444,W444,Y444,AA444,AC444,AE444,AG444)</f>
        <v>0</v>
      </c>
      <c r="AJ444" s="106" t="n">
        <f aca="false">SUM(T444,V444,X444,Z444,AB444,AD444,AF444,AH444)</f>
        <v>0</v>
      </c>
      <c r="AK444" s="107"/>
      <c r="AL444" s="107"/>
      <c r="AM444" s="105"/>
      <c r="AN444" s="28" t="n">
        <v>1</v>
      </c>
      <c r="AO444" s="106" t="n">
        <f aca="false">SUM(AM444:AN444)</f>
        <v>1</v>
      </c>
      <c r="AP444" s="105"/>
      <c r="AS444" s="24" t="s">
        <v>113</v>
      </c>
      <c r="AT444" s="27" t="n">
        <f aca="false">IF(OR(BE444=BS$60,BE444=BS$61,BE444=BS$62,BE444=BS$63,BE444=BS$64),1,IF(OR(BE444=BS$65,BE444=BS$66,BE444=BS$67,BE444=BS$68,BE444=BS$69),2,3))</f>
        <v>3</v>
      </c>
      <c r="AU444" s="27" t="n">
        <f aca="false">IF(OR(BF444=BS$30,BF444=BS$31,BF444=BS$32,BF444=BS$33),1,IF(BF444=BS$34,2,3))</f>
        <v>3</v>
      </c>
      <c r="AV444" s="27" t="n">
        <f aca="false">IF(BG444="отсутствует",2,1)</f>
        <v>1</v>
      </c>
      <c r="AW444" s="27" t="n">
        <f aca="false">IF(OR(BH444=BS$41,BH444=BS$42),1,IF(OR(BH444=BS$43,BH444=BS$44,BH444=BS$45),2,IF(OR(BH444=BS$46,BH444=BS$47,BH444=BS$48),3,IF(BH444=BS$56,5,IF(BH444=BS$57,6,4)))))</f>
        <v>1</v>
      </c>
      <c r="AX444" s="27" t="n">
        <f aca="false">IF(BI444="отсутствует",2,1)</f>
        <v>1</v>
      </c>
      <c r="AY444" s="24" t="s">
        <v>260</v>
      </c>
      <c r="AZ444" s="130"/>
      <c r="BA444" s="130"/>
      <c r="BD444" s="104" t="s">
        <v>113</v>
      </c>
      <c r="BE444" s="104" t="s">
        <v>193</v>
      </c>
      <c r="BF444" s="104" t="s">
        <v>54</v>
      </c>
      <c r="BG444" s="104" t="s">
        <v>114</v>
      </c>
      <c r="BH444" s="104" t="s">
        <v>95</v>
      </c>
      <c r="BI444" s="104" t="s">
        <v>74</v>
      </c>
      <c r="BJ444" s="104" t="s">
        <v>260</v>
      </c>
      <c r="BK444" s="24" t="s">
        <v>51</v>
      </c>
    </row>
    <row r="445" s="24" customFormat="true" ht="15" hidden="false" customHeight="false" outlineLevel="0" collapsed="false">
      <c r="A445" s="24" t="s">
        <v>2854</v>
      </c>
      <c r="B445" s="24" t="s">
        <v>664</v>
      </c>
      <c r="C445" s="24" t="s">
        <v>2106</v>
      </c>
      <c r="D445" s="24" t="n">
        <v>0</v>
      </c>
      <c r="E445" s="24" t="n">
        <v>0</v>
      </c>
      <c r="F445" s="24" t="n">
        <v>1</v>
      </c>
      <c r="G445" s="24" t="n">
        <v>0</v>
      </c>
      <c r="I445" s="105"/>
      <c r="J445" s="28"/>
      <c r="K445" s="105"/>
      <c r="L445" s="28" t="n">
        <v>2</v>
      </c>
      <c r="M445" s="106" t="n">
        <f aca="false">SUM(K445:L445)</f>
        <v>2</v>
      </c>
      <c r="N445" s="105" t="n">
        <v>4</v>
      </c>
      <c r="O445" s="28"/>
      <c r="P445" s="31" t="n">
        <v>1</v>
      </c>
      <c r="Q445" s="106" t="n">
        <f aca="false">SUM(N445:P445)</f>
        <v>5</v>
      </c>
      <c r="R445" s="107"/>
      <c r="S445" s="105"/>
      <c r="T445" s="108"/>
      <c r="U445" s="109"/>
      <c r="V445" s="110"/>
      <c r="W445" s="111"/>
      <c r="X445" s="110"/>
      <c r="Y445" s="111"/>
      <c r="Z445" s="110"/>
      <c r="AA445" s="111"/>
      <c r="AB445" s="110"/>
      <c r="AC445" s="111"/>
      <c r="AD445" s="110"/>
      <c r="AE445" s="111"/>
      <c r="AF445" s="110"/>
      <c r="AG445" s="112"/>
      <c r="AH445" s="113"/>
      <c r="AI445" s="111" t="n">
        <f aca="false">SUM(S445,U445,W445,Y445,AA445,AC445,AE445,AG445)</f>
        <v>0</v>
      </c>
      <c r="AJ445" s="106" t="n">
        <f aca="false">SUM(T445,V445,X445,Z445,AB445,AD445,AF445,AH445)</f>
        <v>0</v>
      </c>
      <c r="AK445" s="107"/>
      <c r="AL445" s="107"/>
      <c r="AM445" s="105"/>
      <c r="AN445" s="28" t="n">
        <v>1</v>
      </c>
      <c r="AO445" s="106" t="n">
        <f aca="false">SUM(AM445:AN445)</f>
        <v>1</v>
      </c>
      <c r="AP445" s="105"/>
      <c r="AS445" s="24" t="s">
        <v>52</v>
      </c>
      <c r="AT445" s="27" t="n">
        <f aca="false">IF(OR(BE445=BS$60,BE445=BS$61,BE445=BS$62,BE445=BS$63,BE445=BS$64),1,IF(OR(BE445=BS$65,BE445=BS$66,BE445=BS$67,BE445=BS$68,BE445=BS$69),2,3))</f>
        <v>1</v>
      </c>
      <c r="AU445" s="27" t="n">
        <f aca="false">IF(OR(BF445=BS$30,BF445=BS$31,BF445=BS$32,BF445=BS$33),1,IF(BF445=BS$34,2,3))</f>
        <v>1</v>
      </c>
      <c r="AV445" s="27" t="n">
        <f aca="false">IF(BG445="отсутствует",2,1)</f>
        <v>2</v>
      </c>
      <c r="AW445" s="27" t="n">
        <f aca="false">IF(OR(BH445=BS$41,BH445=BS$42),1,IF(OR(BH445=BS$43,BH445=BS$44,BH445=BS$45),2,IF(OR(BH445=BS$46,BH445=BS$47,BH445=BS$48),3,IF(BH445=BS$56,5,IF(BH445=BS$57,6,4)))))</f>
        <v>1</v>
      </c>
      <c r="AX445" s="27" t="n">
        <f aca="false">IF(BI445="отсутствует",2,1)</f>
        <v>1</v>
      </c>
      <c r="AY445" s="24" t="s">
        <v>2303</v>
      </c>
      <c r="AZ445" s="130"/>
      <c r="BA445" s="130"/>
      <c r="BD445" s="104" t="s">
        <v>52</v>
      </c>
      <c r="BE445" s="104" t="s">
        <v>120</v>
      </c>
      <c r="BF445" s="104" t="s">
        <v>72</v>
      </c>
      <c r="BG445" s="104" t="s">
        <v>55</v>
      </c>
      <c r="BH445" s="104" t="s">
        <v>73</v>
      </c>
      <c r="BI445" s="104" t="s">
        <v>182</v>
      </c>
      <c r="BJ445" s="104" t="s">
        <v>2303</v>
      </c>
      <c r="BK445" s="24" t="s">
        <v>51</v>
      </c>
    </row>
    <row r="446" s="24" customFormat="true" ht="15" hidden="false" customHeight="false" outlineLevel="0" collapsed="false">
      <c r="A446" s="24" t="s">
        <v>2100</v>
      </c>
      <c r="B446" s="24" t="s">
        <v>160</v>
      </c>
      <c r="C446" s="24" t="s">
        <v>100</v>
      </c>
      <c r="D446" s="24" t="n">
        <v>0</v>
      </c>
      <c r="E446" s="24" t="n">
        <v>1</v>
      </c>
      <c r="F446" s="24" t="n">
        <v>1</v>
      </c>
      <c r="G446" s="24" t="n">
        <v>1</v>
      </c>
      <c r="H446" s="24" t="n">
        <v>1</v>
      </c>
      <c r="I446" s="105"/>
      <c r="J446" s="28" t="n">
        <v>1</v>
      </c>
      <c r="K446" s="105" t="n">
        <v>4</v>
      </c>
      <c r="L446" s="28" t="n">
        <v>2</v>
      </c>
      <c r="M446" s="106" t="n">
        <f aca="false">SUM(K446:L446)</f>
        <v>6</v>
      </c>
      <c r="N446" s="105" t="n">
        <v>1</v>
      </c>
      <c r="O446" s="28" t="n">
        <v>8</v>
      </c>
      <c r="P446" s="31"/>
      <c r="Q446" s="106" t="n">
        <f aca="false">SUM(N446:P446)</f>
        <v>9</v>
      </c>
      <c r="R446" s="107" t="n">
        <v>7</v>
      </c>
      <c r="S446" s="105" t="n">
        <v>1</v>
      </c>
      <c r="T446" s="108" t="n">
        <v>1</v>
      </c>
      <c r="U446" s="109" t="n">
        <v>1</v>
      </c>
      <c r="V446" s="110" t="n">
        <v>1</v>
      </c>
      <c r="W446" s="111"/>
      <c r="X446" s="110"/>
      <c r="Y446" s="111"/>
      <c r="Z446" s="110"/>
      <c r="AA446" s="111"/>
      <c r="AB446" s="110"/>
      <c r="AC446" s="111"/>
      <c r="AD446" s="110"/>
      <c r="AE446" s="111" t="n">
        <v>1</v>
      </c>
      <c r="AF446" s="110" t="n">
        <v>1</v>
      </c>
      <c r="AG446" s="112"/>
      <c r="AH446" s="113"/>
      <c r="AI446" s="111" t="n">
        <f aca="false">SUM(S446,U446,W446,Y446,AA446,AC446,AE446,AG446)</f>
        <v>3</v>
      </c>
      <c r="AJ446" s="106" t="n">
        <f aca="false">SUM(T446,V446,X446,Z446,AB446,AD446,AF446,AH446)</f>
        <v>3</v>
      </c>
      <c r="AK446" s="107"/>
      <c r="AL446" s="107" t="n">
        <v>7</v>
      </c>
      <c r="AM446" s="105" t="n">
        <v>1</v>
      </c>
      <c r="AN446" s="28" t="n">
        <v>1</v>
      </c>
      <c r="AO446" s="106" t="n">
        <f aca="false">SUM(AM446:AN446)</f>
        <v>2</v>
      </c>
      <c r="AP446" s="105"/>
      <c r="AS446" s="24" t="s">
        <v>318</v>
      </c>
      <c r="AT446" s="27" t="n">
        <f aca="false">IF(OR(BE446=BS$60,BE446=BS$61,BE446=BS$62,BE446=BS$63,BE446=BS$64),1,IF(OR(BE446=BS$65,BE446=BS$66,BE446=BS$67,BE446=BS$68,BE446=BS$69),2,3))</f>
        <v>1</v>
      </c>
      <c r="AU446" s="27" t="n">
        <f aca="false">IF(OR(BF446=BS$30,BF446=BS$31,BF446=BS$32,BF446=BS$33),1,IF(BF446=BS$34,2,3))</f>
        <v>3</v>
      </c>
      <c r="AV446" s="27" t="n">
        <f aca="false">IF(BG446="отсутствует",2,1)</f>
        <v>2</v>
      </c>
      <c r="AW446" s="27" t="n">
        <f aca="false">IF(OR(BH446=BS$41,BH446=BS$42),1,IF(OR(BH446=BS$43,BH446=BS$44,BH446=BS$45),2,IF(OR(BH446=BS$46,BH446=BS$47,BH446=BS$48),3,IF(BH446=BS$56,5,IF(BH446=BS$57,6,4)))))</f>
        <v>4</v>
      </c>
      <c r="AX446" s="27" t="n">
        <f aca="false">IF(BI446="отсутствует",2,1)</f>
        <v>1</v>
      </c>
      <c r="AY446" s="24" t="s">
        <v>2103</v>
      </c>
      <c r="AZ446" s="130"/>
      <c r="BA446" s="130"/>
      <c r="BD446" s="104" t="s">
        <v>318</v>
      </c>
      <c r="BE446" s="104" t="s">
        <v>120</v>
      </c>
      <c r="BF446" s="104" t="s">
        <v>636</v>
      </c>
      <c r="BG446" s="104" t="s">
        <v>55</v>
      </c>
      <c r="BH446" s="104" t="s">
        <v>882</v>
      </c>
      <c r="BI446" s="104" t="s">
        <v>2102</v>
      </c>
      <c r="BJ446" s="104" t="s">
        <v>2103</v>
      </c>
      <c r="BK446" s="24" t="s">
        <v>51</v>
      </c>
    </row>
    <row r="447" s="24" customFormat="true" ht="15" hidden="false" customHeight="false" outlineLevel="0" collapsed="false">
      <c r="A447" s="24" t="s">
        <v>2855</v>
      </c>
      <c r="B447" s="24" t="s">
        <v>160</v>
      </c>
      <c r="C447" s="24" t="s">
        <v>203</v>
      </c>
      <c r="D447" s="24" t="n">
        <v>0</v>
      </c>
      <c r="E447" s="24" t="n">
        <v>0</v>
      </c>
      <c r="F447" s="24" t="n">
        <v>1</v>
      </c>
      <c r="G447" s="24" t="n">
        <v>0</v>
      </c>
      <c r="I447" s="105"/>
      <c r="J447" s="28"/>
      <c r="K447" s="105" t="n">
        <v>1</v>
      </c>
      <c r="L447" s="28" t="n">
        <v>1</v>
      </c>
      <c r="M447" s="106" t="n">
        <f aca="false">SUM(K447:L447)</f>
        <v>2</v>
      </c>
      <c r="N447" s="105" t="n">
        <v>6</v>
      </c>
      <c r="O447" s="28" t="n">
        <v>1</v>
      </c>
      <c r="P447" s="31"/>
      <c r="Q447" s="106" t="n">
        <f aca="false">SUM(N447:P447)</f>
        <v>7</v>
      </c>
      <c r="R447" s="107" t="n">
        <v>1</v>
      </c>
      <c r="S447" s="105" t="n">
        <v>2</v>
      </c>
      <c r="T447" s="108" t="n">
        <v>2</v>
      </c>
      <c r="U447" s="109" t="n">
        <v>3</v>
      </c>
      <c r="V447" s="110" t="n">
        <v>8</v>
      </c>
      <c r="W447" s="111" t="n">
        <v>1</v>
      </c>
      <c r="X447" s="110" t="n">
        <v>1</v>
      </c>
      <c r="Y447" s="111"/>
      <c r="Z447" s="110"/>
      <c r="AA447" s="111" t="n">
        <v>2</v>
      </c>
      <c r="AB447" s="110" t="n">
        <v>2</v>
      </c>
      <c r="AC447" s="111"/>
      <c r="AD447" s="110"/>
      <c r="AE447" s="111" t="n">
        <v>2</v>
      </c>
      <c r="AF447" s="110" t="n">
        <v>2</v>
      </c>
      <c r="AG447" s="112"/>
      <c r="AH447" s="113"/>
      <c r="AI447" s="111" t="n">
        <f aca="false">SUM(S447,U447,W447,Y447,AA447,AC447,AE447,AG447)</f>
        <v>10</v>
      </c>
      <c r="AJ447" s="106" t="n">
        <f aca="false">SUM(T447,V447,X447,Z447,AB447,AD447,AF447,AH447)</f>
        <v>15</v>
      </c>
      <c r="AK447" s="107" t="n">
        <v>2</v>
      </c>
      <c r="AL447" s="107" t="n">
        <v>16</v>
      </c>
      <c r="AM447" s="105" t="n">
        <v>1</v>
      </c>
      <c r="AN447" s="28"/>
      <c r="AO447" s="106" t="n">
        <f aca="false">SUM(AM447:AN447)</f>
        <v>1</v>
      </c>
      <c r="AP447" s="105"/>
      <c r="AS447" s="24" t="s">
        <v>52</v>
      </c>
      <c r="AT447" s="27" t="n">
        <f aca="false">IF(OR(BE447=BS$60,BE447=BS$61,BE447=BS$62,BE447=BS$63,BE447=BS$64),1,IF(OR(BE447=BS$65,BE447=BS$66,BE447=BS$67,BE447=BS$68,BE447=BS$69),2,3))</f>
        <v>2</v>
      </c>
      <c r="AU447" s="27" t="n">
        <f aca="false">IF(OR(BF447=BS$30,BF447=BS$31,BF447=BS$32,BF447=BS$33),1,IF(BF447=BS$34,2,3))</f>
        <v>3</v>
      </c>
      <c r="AV447" s="27" t="n">
        <f aca="false">IF(BG447="отсутствует",2,1)</f>
        <v>2</v>
      </c>
      <c r="AW447" s="27" t="n">
        <f aca="false">IF(OR(BH447=BS$41,BH447=BS$42),1,IF(OR(BH447=BS$43,BH447=BS$44,BH447=BS$45),2,IF(OR(BH447=BS$46,BH447=BS$47,BH447=BS$48),3,IF(BH447=BS$56,5,IF(BH447=BS$57,6,4)))))</f>
        <v>4</v>
      </c>
      <c r="AX447" s="27" t="n">
        <f aca="false">IF(BI447="отсутствует",2,1)</f>
        <v>1</v>
      </c>
      <c r="AY447" s="24" t="s">
        <v>143</v>
      </c>
      <c r="AZ447" s="130"/>
      <c r="BA447" s="130"/>
      <c r="BD447" s="104" t="s">
        <v>52</v>
      </c>
      <c r="BE447" s="104" t="s">
        <v>101</v>
      </c>
      <c r="BF447" s="104" t="s">
        <v>2856</v>
      </c>
      <c r="BG447" s="104" t="s">
        <v>55</v>
      </c>
      <c r="BH447" s="104" t="s">
        <v>1928</v>
      </c>
      <c r="BI447" s="104" t="s">
        <v>2413</v>
      </c>
      <c r="BJ447" s="104" t="s">
        <v>143</v>
      </c>
      <c r="BK447" s="24" t="s">
        <v>51</v>
      </c>
    </row>
    <row r="448" s="24" customFormat="true" ht="15" hidden="false" customHeight="false" outlineLevel="0" collapsed="false">
      <c r="A448" s="24" t="s">
        <v>2857</v>
      </c>
      <c r="B448" s="24" t="s">
        <v>104</v>
      </c>
      <c r="C448" s="24" t="s">
        <v>1495</v>
      </c>
      <c r="D448" s="24" t="n">
        <v>0</v>
      </c>
      <c r="E448" s="24" t="n">
        <v>0</v>
      </c>
      <c r="F448" s="24" t="n">
        <v>1</v>
      </c>
      <c r="G448" s="24" t="n">
        <v>0</v>
      </c>
      <c r="I448" s="105"/>
      <c r="J448" s="28"/>
      <c r="K448" s="105" t="n">
        <v>2</v>
      </c>
      <c r="L448" s="28"/>
      <c r="M448" s="106" t="n">
        <f aca="false">SUM(K448:L448)</f>
        <v>2</v>
      </c>
      <c r="N448" s="105" t="n">
        <v>5</v>
      </c>
      <c r="O448" s="28" t="n">
        <v>1</v>
      </c>
      <c r="P448" s="31"/>
      <c r="Q448" s="106" t="n">
        <f aca="false">SUM(N448:P448)</f>
        <v>6</v>
      </c>
      <c r="R448" s="107"/>
      <c r="S448" s="105"/>
      <c r="T448" s="108"/>
      <c r="U448" s="109"/>
      <c r="V448" s="110"/>
      <c r="W448" s="111"/>
      <c r="X448" s="110"/>
      <c r="Y448" s="111"/>
      <c r="Z448" s="110"/>
      <c r="AA448" s="111"/>
      <c r="AB448" s="110"/>
      <c r="AC448" s="111"/>
      <c r="AD448" s="110"/>
      <c r="AE448" s="111"/>
      <c r="AF448" s="110"/>
      <c r="AG448" s="112"/>
      <c r="AH448" s="113"/>
      <c r="AI448" s="111" t="n">
        <f aca="false">SUM(S448,U448,W448,Y448,AA448,AC448,AE448,AG448)</f>
        <v>0</v>
      </c>
      <c r="AJ448" s="106" t="n">
        <f aca="false">SUM(T448,V448,X448,Z448,AB448,AD448,AF448,AH448)</f>
        <v>0</v>
      </c>
      <c r="AK448" s="107"/>
      <c r="AL448" s="107"/>
      <c r="AM448" s="105"/>
      <c r="AN448" s="28" t="n">
        <v>2</v>
      </c>
      <c r="AO448" s="106" t="n">
        <f aca="false">SUM(AM448:AN448)</f>
        <v>2</v>
      </c>
      <c r="AP448" s="105"/>
      <c r="AS448" s="24" t="s">
        <v>113</v>
      </c>
      <c r="AT448" s="27" t="n">
        <f aca="false">IF(OR(BE448=BS$60,BE448=BS$61,BE448=BS$62,BE448=BS$63,BE448=BS$64),1,IF(OR(BE448=BS$65,BE448=BS$66,BE448=BS$67,BE448=BS$68,BE448=BS$69),2,3))</f>
        <v>3</v>
      </c>
      <c r="AU448" s="27" t="n">
        <f aca="false">IF(OR(BF448=BS$30,BF448=BS$31,BF448=BS$32,BF448=BS$33),1,IF(BF448=BS$34,2,3))</f>
        <v>3</v>
      </c>
      <c r="AV448" s="27" t="n">
        <f aca="false">IF(BG448="отсутствует",2,1)</f>
        <v>2</v>
      </c>
      <c r="AW448" s="27" t="n">
        <f aca="false">IF(OR(BH448=BS$41,BH448=BS$42),1,IF(OR(BH448=BS$43,BH448=BS$44,BH448=BS$45),2,IF(OR(BH448=BS$46,BH448=BS$47,BH448=BS$48),3,IF(BH448=BS$56,5,IF(BH448=BS$57,6,4)))))</f>
        <v>4</v>
      </c>
      <c r="AX448" s="27" t="n">
        <f aca="false">IF(BI448="отсутствует",2,1)</f>
        <v>1</v>
      </c>
      <c r="AY448" s="24" t="s">
        <v>2852</v>
      </c>
      <c r="AZ448" s="130"/>
      <c r="BA448" s="130"/>
      <c r="BD448" s="104" t="s">
        <v>113</v>
      </c>
      <c r="BE448" s="104" t="s">
        <v>193</v>
      </c>
      <c r="BF448" s="104" t="s">
        <v>54</v>
      </c>
      <c r="BG448" s="104" t="s">
        <v>55</v>
      </c>
      <c r="BH448" s="104" t="s">
        <v>565</v>
      </c>
      <c r="BI448" s="104" t="s">
        <v>102</v>
      </c>
      <c r="BJ448" s="104" t="s">
        <v>2852</v>
      </c>
      <c r="BK448" s="24" t="s">
        <v>51</v>
      </c>
    </row>
    <row r="449" s="24" customFormat="true" ht="15" hidden="false" customHeight="false" outlineLevel="0" collapsed="false">
      <c r="A449" s="24" t="s">
        <v>2858</v>
      </c>
      <c r="B449" s="24" t="s">
        <v>352</v>
      </c>
      <c r="C449" s="24" t="s">
        <v>546</v>
      </c>
      <c r="D449" s="24" t="n">
        <v>0</v>
      </c>
      <c r="E449" s="24" t="n">
        <v>0</v>
      </c>
      <c r="F449" s="24" t="n">
        <v>1</v>
      </c>
      <c r="G449" s="24" t="n">
        <v>0</v>
      </c>
      <c r="I449" s="105"/>
      <c r="J449" s="28" t="n">
        <v>1</v>
      </c>
      <c r="K449" s="105" t="n">
        <v>3</v>
      </c>
      <c r="L449" s="28" t="n">
        <v>3</v>
      </c>
      <c r="M449" s="106" t="n">
        <f aca="false">SUM(K449:L449)</f>
        <v>6</v>
      </c>
      <c r="N449" s="105" t="n">
        <v>10</v>
      </c>
      <c r="O449" s="28" t="n">
        <v>3</v>
      </c>
      <c r="P449" s="31" t="n">
        <v>1</v>
      </c>
      <c r="Q449" s="106" t="n">
        <f aca="false">SUM(N449:P449)</f>
        <v>14</v>
      </c>
      <c r="R449" s="107" t="n">
        <v>12</v>
      </c>
      <c r="S449" s="105"/>
      <c r="T449" s="108"/>
      <c r="U449" s="109" t="n">
        <v>3</v>
      </c>
      <c r="V449" s="110" t="n">
        <v>3</v>
      </c>
      <c r="W449" s="111"/>
      <c r="X449" s="110"/>
      <c r="Y449" s="111"/>
      <c r="Z449" s="110"/>
      <c r="AA449" s="111"/>
      <c r="AB449" s="110"/>
      <c r="AC449" s="111"/>
      <c r="AD449" s="110"/>
      <c r="AE449" s="111"/>
      <c r="AF449" s="110"/>
      <c r="AG449" s="112"/>
      <c r="AH449" s="113"/>
      <c r="AI449" s="111" t="n">
        <f aca="false">SUM(S449,U449,W449,Y449,AA449,AC449,AE449,AG449)</f>
        <v>3</v>
      </c>
      <c r="AJ449" s="106" t="n">
        <f aca="false">SUM(T449,V449,X449,Z449,AB449,AD449,AF449,AH449)</f>
        <v>3</v>
      </c>
      <c r="AK449" s="107"/>
      <c r="AL449" s="107"/>
      <c r="AM449" s="105"/>
      <c r="AN449" s="28" t="n">
        <v>2</v>
      </c>
      <c r="AO449" s="106" t="n">
        <f aca="false">SUM(AM449:AN449)</f>
        <v>2</v>
      </c>
      <c r="AP449" s="105"/>
      <c r="AS449" s="24" t="s">
        <v>1299</v>
      </c>
      <c r="AT449" s="27" t="n">
        <f aca="false">IF(OR(BE449=BS$60,BE449=BS$61,BE449=BS$62,BE449=BS$63,BE449=BS$64),1,IF(OR(BE449=BS$65,BE449=BS$66,BE449=BS$67,BE449=BS$68,BE449=BS$69),2,3))</f>
        <v>1</v>
      </c>
      <c r="AU449" s="27" t="n">
        <f aca="false">IF(OR(BF449=BS$30,BF449=BS$31,BF449=BS$32,BF449=BS$33),1,IF(BF449=BS$34,2,3))</f>
        <v>1</v>
      </c>
      <c r="AV449" s="27" t="n">
        <f aca="false">IF(BG449="отсутствует",2,1)</f>
        <v>1</v>
      </c>
      <c r="AW449" s="27" t="n">
        <f aca="false">IF(OR(BH449=BS$41,BH449=BS$42),1,IF(OR(BH449=BS$43,BH449=BS$44,BH449=BS$45),2,IF(OR(BH449=BS$46,BH449=BS$47,BH449=BS$48),3,IF(BH449=BS$56,5,IF(BH449=BS$57,6,4)))))</f>
        <v>3</v>
      </c>
      <c r="AX449" s="27" t="n">
        <f aca="false">IF(BI449="отсутствует",2,1)</f>
        <v>1</v>
      </c>
      <c r="AY449" s="24" t="s">
        <v>2852</v>
      </c>
      <c r="AZ449" s="130"/>
      <c r="BA449" s="130"/>
      <c r="BD449" s="104" t="s">
        <v>1299</v>
      </c>
      <c r="BE449" s="104" t="s">
        <v>107</v>
      </c>
      <c r="BF449" s="104" t="s">
        <v>72</v>
      </c>
      <c r="BG449" s="104" t="s">
        <v>324</v>
      </c>
      <c r="BH449" s="104" t="s">
        <v>65</v>
      </c>
      <c r="BI449" s="104" t="s">
        <v>502</v>
      </c>
      <c r="BJ449" s="104" t="s">
        <v>2852</v>
      </c>
      <c r="BK449" s="24" t="s">
        <v>51</v>
      </c>
    </row>
    <row r="450" s="24" customFormat="true" ht="15" hidden="false" customHeight="false" outlineLevel="0" collapsed="false">
      <c r="A450" s="24" t="s">
        <v>2859</v>
      </c>
      <c r="B450" s="24" t="s">
        <v>138</v>
      </c>
      <c r="C450" s="24" t="s">
        <v>80</v>
      </c>
      <c r="D450" s="24" t="n">
        <v>0</v>
      </c>
      <c r="E450" s="24" t="n">
        <v>0</v>
      </c>
      <c r="F450" s="24" t="n">
        <v>1</v>
      </c>
      <c r="G450" s="24" t="n">
        <v>0</v>
      </c>
      <c r="I450" s="105"/>
      <c r="J450" s="28"/>
      <c r="K450" s="105" t="n">
        <v>1</v>
      </c>
      <c r="L450" s="28" t="n">
        <v>4</v>
      </c>
      <c r="M450" s="106" t="n">
        <f aca="false">SUM(K450:L450)</f>
        <v>5</v>
      </c>
      <c r="N450" s="105" t="n">
        <v>6</v>
      </c>
      <c r="O450" s="28" t="n">
        <v>4</v>
      </c>
      <c r="P450" s="31"/>
      <c r="Q450" s="106" t="n">
        <f aca="false">SUM(N450:P450)</f>
        <v>10</v>
      </c>
      <c r="R450" s="107" t="n">
        <v>4</v>
      </c>
      <c r="S450" s="105" t="n">
        <v>1</v>
      </c>
      <c r="T450" s="108" t="n">
        <v>1</v>
      </c>
      <c r="U450" s="109" t="n">
        <v>16</v>
      </c>
      <c r="V450" s="110" t="n">
        <v>32</v>
      </c>
      <c r="W450" s="111" t="n">
        <v>2</v>
      </c>
      <c r="X450" s="110" t="n">
        <v>2</v>
      </c>
      <c r="Y450" s="111"/>
      <c r="Z450" s="110"/>
      <c r="AA450" s="111" t="n">
        <v>7</v>
      </c>
      <c r="AB450" s="110" t="n">
        <v>8</v>
      </c>
      <c r="AC450" s="111"/>
      <c r="AD450" s="110"/>
      <c r="AE450" s="111" t="n">
        <v>2</v>
      </c>
      <c r="AF450" s="110" t="n">
        <v>2</v>
      </c>
      <c r="AG450" s="112"/>
      <c r="AH450" s="113"/>
      <c r="AI450" s="111" t="n">
        <f aca="false">SUM(S450,U450,W450,Y450,AA450,AC450,AE450,AG450)</f>
        <v>28</v>
      </c>
      <c r="AJ450" s="106" t="n">
        <f aca="false">SUM(T450,V450,X450,Z450,AB450,AD450,AF450,AH450)</f>
        <v>45</v>
      </c>
      <c r="AK450" s="107"/>
      <c r="AL450" s="107" t="n">
        <v>32</v>
      </c>
      <c r="AM450" s="105" t="n">
        <v>1</v>
      </c>
      <c r="AN450" s="28" t="n">
        <v>1</v>
      </c>
      <c r="AO450" s="106" t="n">
        <f aca="false">SUM(AM450:AN450)</f>
        <v>2</v>
      </c>
      <c r="AP450" s="105"/>
      <c r="AS450" s="24" t="s">
        <v>1299</v>
      </c>
      <c r="AT450" s="27" t="n">
        <f aca="false">IF(OR(BE450=BS$60,BE450=BS$61,BE450=BS$62,BE450=BS$63,BE450=BS$64),1,IF(OR(BE450=BS$65,BE450=BS$66,BE450=BS$67,BE450=BS$68,BE450=BS$69),2,3))</f>
        <v>1</v>
      </c>
      <c r="AU450" s="27" t="n">
        <f aca="false">IF(OR(BF450=BS$30,BF450=BS$31,BF450=BS$32,BF450=BS$33),1,IF(BF450=BS$34,2,3))</f>
        <v>1</v>
      </c>
      <c r="AV450" s="27" t="n">
        <f aca="false">IF(BG450="отсутствует",2,1)</f>
        <v>1</v>
      </c>
      <c r="AW450" s="27" t="n">
        <f aca="false">IF(OR(BH450=BS$41,BH450=BS$42),1,IF(OR(BH450=BS$43,BH450=BS$44,BH450=BS$45),2,IF(OR(BH450=BS$46,BH450=BS$47,BH450=BS$48),3,IF(BH450=BS$56,5,IF(BH450=BS$57,6,4)))))</f>
        <v>1</v>
      </c>
      <c r="AX450" s="27" t="n">
        <f aca="false">IF(BI450="отсутствует",2,1)</f>
        <v>1</v>
      </c>
      <c r="AY450" s="24" t="s">
        <v>1745</v>
      </c>
      <c r="AZ450" s="130"/>
      <c r="BA450" s="130"/>
      <c r="BD450" s="104" t="s">
        <v>1299</v>
      </c>
      <c r="BE450" s="104" t="s">
        <v>107</v>
      </c>
      <c r="BF450" s="104" t="s">
        <v>72</v>
      </c>
      <c r="BG450" s="104" t="s">
        <v>2634</v>
      </c>
      <c r="BH450" s="104" t="s">
        <v>73</v>
      </c>
      <c r="BI450" s="104" t="s">
        <v>195</v>
      </c>
      <c r="BJ450" s="104" t="s">
        <v>1745</v>
      </c>
      <c r="BK450" s="24" t="s">
        <v>51</v>
      </c>
    </row>
    <row r="451" s="24" customFormat="true" ht="15" hidden="false" customHeight="false" outlineLevel="0" collapsed="false">
      <c r="A451" s="24" t="s">
        <v>2860</v>
      </c>
      <c r="B451" s="24" t="s">
        <v>211</v>
      </c>
      <c r="C451" s="24" t="s">
        <v>156</v>
      </c>
      <c r="D451" s="24" t="n">
        <v>0</v>
      </c>
      <c r="E451" s="24" t="n">
        <v>0</v>
      </c>
      <c r="F451" s="24" t="n">
        <v>1</v>
      </c>
      <c r="G451" s="24" t="n">
        <v>0</v>
      </c>
      <c r="I451" s="105"/>
      <c r="J451" s="28"/>
      <c r="K451" s="105" t="n">
        <v>2</v>
      </c>
      <c r="L451" s="28" t="n">
        <v>1</v>
      </c>
      <c r="M451" s="106" t="n">
        <f aca="false">SUM(K451:L451)</f>
        <v>3</v>
      </c>
      <c r="N451" s="105" t="n">
        <v>4</v>
      </c>
      <c r="O451" s="28" t="n">
        <v>3</v>
      </c>
      <c r="P451" s="31" t="n">
        <v>1</v>
      </c>
      <c r="Q451" s="106" t="n">
        <f aca="false">SUM(N451:P451)</f>
        <v>8</v>
      </c>
      <c r="R451" s="107" t="n">
        <v>5</v>
      </c>
      <c r="S451" s="105"/>
      <c r="T451" s="108"/>
      <c r="U451" s="109" t="n">
        <v>3</v>
      </c>
      <c r="V451" s="110" t="n">
        <v>3</v>
      </c>
      <c r="W451" s="111"/>
      <c r="X451" s="110"/>
      <c r="Y451" s="111"/>
      <c r="Z451" s="110"/>
      <c r="AA451" s="111" t="n">
        <v>1</v>
      </c>
      <c r="AB451" s="110" t="n">
        <v>1</v>
      </c>
      <c r="AC451" s="111"/>
      <c r="AD451" s="110"/>
      <c r="AE451" s="111"/>
      <c r="AF451" s="110"/>
      <c r="AG451" s="112"/>
      <c r="AH451" s="113"/>
      <c r="AI451" s="111" t="n">
        <f aca="false">SUM(S451,U451,W451,Y451,AA451,AC451,AE451,AG451)</f>
        <v>4</v>
      </c>
      <c r="AJ451" s="106" t="n">
        <f aca="false">SUM(T451,V451,X451,Z451,AB451,AD451,AF451,AH451)</f>
        <v>4</v>
      </c>
      <c r="AK451" s="107"/>
      <c r="AL451" s="107" t="n">
        <v>2</v>
      </c>
      <c r="AM451" s="105" t="n">
        <v>2</v>
      </c>
      <c r="AN451" s="28" t="n">
        <v>1</v>
      </c>
      <c r="AO451" s="106" t="n">
        <f aca="false">SUM(AM451:AN451)</f>
        <v>3</v>
      </c>
      <c r="AP451" s="105"/>
      <c r="AS451" s="24" t="s">
        <v>318</v>
      </c>
      <c r="AT451" s="27" t="n">
        <f aca="false">IF(OR(BE451=BS$60,BE451=BS$61,BE451=BS$62,BE451=BS$63,BE451=BS$64),1,IF(OR(BE451=BS$65,BE451=BS$66,BE451=BS$67,BE451=BS$68,BE451=BS$69),2,3))</f>
        <v>3</v>
      </c>
      <c r="AU451" s="27" t="n">
        <f aca="false">IF(OR(BF451=BS$30,BF451=BS$31,BF451=BS$32,BF451=BS$33),1,IF(BF451=BS$34,2,3))</f>
        <v>1</v>
      </c>
      <c r="AV451" s="27" t="n">
        <f aca="false">IF(BG451="отсутствует",2,1)</f>
        <v>2</v>
      </c>
      <c r="AW451" s="27" t="n">
        <f aca="false">IF(OR(BH451=BS$41,BH451=BS$42),1,IF(OR(BH451=BS$43,BH451=BS$44,BH451=BS$45),2,IF(OR(BH451=BS$46,BH451=BS$47,BH451=BS$48),3,IF(BH451=BS$56,5,IF(BH451=BS$57,6,4)))))</f>
        <v>4</v>
      </c>
      <c r="AX451" s="27" t="n">
        <f aca="false">IF(BI451="отсутствует",2,1)</f>
        <v>1</v>
      </c>
      <c r="AY451" s="24" t="s">
        <v>143</v>
      </c>
      <c r="AZ451" s="130"/>
      <c r="BA451" s="130"/>
      <c r="BD451" s="104" t="s">
        <v>318</v>
      </c>
      <c r="BE451" s="104" t="s">
        <v>747</v>
      </c>
      <c r="BF451" s="104" t="s">
        <v>72</v>
      </c>
      <c r="BG451" s="104" t="s">
        <v>55</v>
      </c>
      <c r="BH451" s="104" t="s">
        <v>220</v>
      </c>
      <c r="BI451" s="104" t="s">
        <v>1442</v>
      </c>
      <c r="BJ451" s="104" t="s">
        <v>143</v>
      </c>
      <c r="BK451" s="24" t="s">
        <v>51</v>
      </c>
    </row>
    <row r="452" s="24" customFormat="true" ht="15" hidden="false" customHeight="false" outlineLevel="0" collapsed="false">
      <c r="A452" s="24" t="s">
        <v>1220</v>
      </c>
      <c r="B452" s="24" t="s">
        <v>891</v>
      </c>
      <c r="C452" s="24" t="s">
        <v>549</v>
      </c>
      <c r="D452" s="24" t="n">
        <v>1</v>
      </c>
      <c r="E452" s="24" t="n">
        <v>1</v>
      </c>
      <c r="F452" s="24" t="n">
        <v>1</v>
      </c>
      <c r="G452" s="24" t="n">
        <v>1</v>
      </c>
      <c r="H452" s="24" t="n">
        <v>1</v>
      </c>
      <c r="I452" s="105"/>
      <c r="J452" s="28"/>
      <c r="K452" s="105" t="n">
        <v>3</v>
      </c>
      <c r="L452" s="28" t="n">
        <v>3</v>
      </c>
      <c r="M452" s="106" t="n">
        <f aca="false">SUM(K452:L452)</f>
        <v>6</v>
      </c>
      <c r="N452" s="105" t="n">
        <v>3</v>
      </c>
      <c r="O452" s="28" t="n">
        <v>20</v>
      </c>
      <c r="P452" s="31"/>
      <c r="Q452" s="106" t="n">
        <f aca="false">SUM(N452:P452)</f>
        <v>23</v>
      </c>
      <c r="R452" s="107" t="n">
        <v>3</v>
      </c>
      <c r="S452" s="105" t="n">
        <v>2</v>
      </c>
      <c r="T452" s="108" t="n">
        <v>3</v>
      </c>
      <c r="U452" s="109" t="n">
        <v>5</v>
      </c>
      <c r="V452" s="110" t="n">
        <v>25</v>
      </c>
      <c r="W452" s="111"/>
      <c r="X452" s="110"/>
      <c r="Y452" s="111"/>
      <c r="Z452" s="110"/>
      <c r="AA452" s="111" t="n">
        <v>2</v>
      </c>
      <c r="AB452" s="110" t="n">
        <v>2</v>
      </c>
      <c r="AC452" s="111"/>
      <c r="AD452" s="110"/>
      <c r="AE452" s="111" t="n">
        <v>1</v>
      </c>
      <c r="AF452" s="110" t="n">
        <v>1</v>
      </c>
      <c r="AG452" s="112"/>
      <c r="AH452" s="113"/>
      <c r="AI452" s="111" t="n">
        <f aca="false">SUM(S452,U452,W452,Y452,AA452,AC452,AE452,AG452)</f>
        <v>10</v>
      </c>
      <c r="AJ452" s="106" t="n">
        <f aca="false">SUM(T452,V452,X452,Z452,AB452,AD452,AF452,AH452)</f>
        <v>31</v>
      </c>
      <c r="AK452" s="107" t="n">
        <v>5</v>
      </c>
      <c r="AL452" s="107" t="n">
        <v>4</v>
      </c>
      <c r="AM452" s="105" t="n">
        <v>2</v>
      </c>
      <c r="AN452" s="28"/>
      <c r="AO452" s="106" t="n">
        <f aca="false">SUM(AM452:AN452)</f>
        <v>2</v>
      </c>
      <c r="AP452" s="105" t="n">
        <v>2</v>
      </c>
      <c r="AQ452" s="24" t="s">
        <v>2929</v>
      </c>
      <c r="AS452" s="24" t="s">
        <v>2232</v>
      </c>
      <c r="AT452" s="27" t="n">
        <f aca="false">IF(OR(BE452=BS$60,BE452=BS$61,BE452=BS$62,BE452=BS$63,BE452=BS$64),1,IF(OR(BE452=BS$65,BE452=BS$66,BE452=BS$67,BE452=BS$68,BE452=BS$69),2,3))</f>
        <v>1</v>
      </c>
      <c r="AU452" s="27" t="n">
        <f aca="false">IF(OR(BF452=BS$30,BF452=BS$31,BF452=BS$32,BF452=BS$33),1,IF(BF452=BS$34,2,3))</f>
        <v>1</v>
      </c>
      <c r="AV452" s="27" t="n">
        <f aca="false">IF(BG452="отсутствует",2,1)</f>
        <v>1</v>
      </c>
      <c r="AW452" s="27" t="n">
        <f aca="false">IF(OR(BH452=BS$41,BH452=BS$42),1,IF(OR(BH452=BS$43,BH452=BS$44,BH452=BS$45),2,IF(OR(BH452=BS$46,BH452=BS$47,BH452=BS$48),3,IF(BH452=BS$56,5,IF(BH452=BS$57,6,4)))))</f>
        <v>4</v>
      </c>
      <c r="AX452" s="27" t="n">
        <f aca="false">IF(BI452="отсутствует",2,1)</f>
        <v>1</v>
      </c>
      <c r="AY452" s="24" t="s">
        <v>217</v>
      </c>
      <c r="AZ452" s="130"/>
      <c r="BA452" s="130"/>
      <c r="BD452" s="104" t="s">
        <v>2232</v>
      </c>
      <c r="BE452" s="104" t="s">
        <v>120</v>
      </c>
      <c r="BF452" s="104" t="s">
        <v>72</v>
      </c>
      <c r="BG452" s="104" t="s">
        <v>140</v>
      </c>
      <c r="BH452" s="104" t="s">
        <v>284</v>
      </c>
      <c r="BI452" s="104" t="s">
        <v>123</v>
      </c>
      <c r="BJ452" s="104" t="s">
        <v>217</v>
      </c>
      <c r="BK452" s="24" t="s">
        <v>51</v>
      </c>
    </row>
    <row r="453" s="24" customFormat="true" ht="15" hidden="false" customHeight="false" outlineLevel="0" collapsed="false">
      <c r="A453" s="24" t="s">
        <v>2861</v>
      </c>
      <c r="B453" s="24" t="s">
        <v>2862</v>
      </c>
      <c r="C453" s="24" t="s">
        <v>139</v>
      </c>
      <c r="D453" s="24" t="n">
        <v>0</v>
      </c>
      <c r="E453" s="24" t="n">
        <v>0</v>
      </c>
      <c r="F453" s="24" t="n">
        <v>1</v>
      </c>
      <c r="G453" s="24" t="n">
        <v>0</v>
      </c>
      <c r="I453" s="105"/>
      <c r="J453" s="28"/>
      <c r="K453" s="105" t="n">
        <v>2</v>
      </c>
      <c r="L453" s="28"/>
      <c r="M453" s="106" t="n">
        <f aca="false">SUM(K453:L453)</f>
        <v>2</v>
      </c>
      <c r="N453" s="105" t="n">
        <v>3</v>
      </c>
      <c r="O453" s="28" t="n">
        <v>12</v>
      </c>
      <c r="P453" s="31"/>
      <c r="Q453" s="106" t="n">
        <f aca="false">SUM(N453:P453)</f>
        <v>15</v>
      </c>
      <c r="R453" s="107"/>
      <c r="S453" s="105" t="n">
        <v>10</v>
      </c>
      <c r="T453" s="108" t="n">
        <v>10</v>
      </c>
      <c r="U453" s="109" t="n">
        <v>4</v>
      </c>
      <c r="V453" s="110" t="n">
        <v>4</v>
      </c>
      <c r="W453" s="111" t="n">
        <v>1</v>
      </c>
      <c r="X453" s="110" t="n">
        <v>1</v>
      </c>
      <c r="Y453" s="111"/>
      <c r="Z453" s="110"/>
      <c r="AA453" s="111"/>
      <c r="AB453" s="110"/>
      <c r="AC453" s="111"/>
      <c r="AD453" s="110"/>
      <c r="AE453" s="111"/>
      <c r="AF453" s="110"/>
      <c r="AG453" s="112"/>
      <c r="AH453" s="113"/>
      <c r="AI453" s="111" t="n">
        <f aca="false">SUM(S453,U453,W453,Y453,AA453,AC453,AE453,AG453)</f>
        <v>15</v>
      </c>
      <c r="AJ453" s="106" t="n">
        <f aca="false">SUM(T453,V453,X453,Z453,AB453,AD453,AF453,AH453)</f>
        <v>15</v>
      </c>
      <c r="AK453" s="107"/>
      <c r="AL453" s="107"/>
      <c r="AM453" s="105" t="n">
        <v>2</v>
      </c>
      <c r="AN453" s="28" t="n">
        <v>1</v>
      </c>
      <c r="AO453" s="106" t="n">
        <f aca="false">SUM(AM453:AN453)</f>
        <v>3</v>
      </c>
      <c r="AP453" s="105"/>
      <c r="AS453" s="24" t="s">
        <v>52</v>
      </c>
      <c r="AT453" s="27" t="n">
        <f aca="false">IF(OR(BE453=BS$60,BE453=BS$61,BE453=BS$62,BE453=BS$63,BE453=BS$64),1,IF(OR(BE453=BS$65,BE453=BS$66,BE453=BS$67,BE453=BS$68,BE453=BS$69),2,3))</f>
        <v>1</v>
      </c>
      <c r="AU453" s="27" t="n">
        <f aca="false">IF(OR(BF453=BS$30,BF453=BS$31,BF453=BS$32,BF453=BS$33),1,IF(BF453=BS$34,2,3))</f>
        <v>1</v>
      </c>
      <c r="AV453" s="27" t="n">
        <f aca="false">IF(BG453="отсутствует",2,1)</f>
        <v>1</v>
      </c>
      <c r="AW453" s="27" t="n">
        <f aca="false">IF(OR(BH453=BS$41,BH453=BS$42),1,IF(OR(BH453=BS$43,BH453=BS$44,BH453=BS$45),2,IF(OR(BH453=BS$46,BH453=BS$47,BH453=BS$48),3,IF(BH453=BS$56,5,IF(BH453=BS$57,6,4)))))</f>
        <v>4</v>
      </c>
      <c r="AX453" s="27" t="n">
        <f aca="false">IF(BI453="отсутствует",2,1)</f>
        <v>1</v>
      </c>
      <c r="AY453" s="24" t="s">
        <v>374</v>
      </c>
      <c r="AZ453" s="130"/>
      <c r="BA453" s="130"/>
      <c r="BD453" s="104" t="s">
        <v>52</v>
      </c>
      <c r="BE453" s="104" t="s">
        <v>120</v>
      </c>
      <c r="BF453" s="104" t="s">
        <v>72</v>
      </c>
      <c r="BG453" s="104" t="s">
        <v>870</v>
      </c>
      <c r="BH453" s="104" t="s">
        <v>508</v>
      </c>
      <c r="BI453" s="104" t="s">
        <v>502</v>
      </c>
      <c r="BJ453" s="104" t="s">
        <v>374</v>
      </c>
      <c r="BK453" s="24" t="s">
        <v>51</v>
      </c>
    </row>
    <row r="454" s="24" customFormat="true" ht="15" hidden="false" customHeight="false" outlineLevel="0" collapsed="false">
      <c r="A454" s="24" t="s">
        <v>2863</v>
      </c>
      <c r="B454" s="24" t="s">
        <v>148</v>
      </c>
      <c r="C454" s="24" t="s">
        <v>139</v>
      </c>
      <c r="D454" s="24" t="n">
        <v>0</v>
      </c>
      <c r="E454" s="24" t="n">
        <v>0</v>
      </c>
      <c r="F454" s="24" t="n">
        <v>1</v>
      </c>
      <c r="G454" s="24" t="n">
        <v>1</v>
      </c>
      <c r="H454" s="24" t="n">
        <v>1</v>
      </c>
      <c r="I454" s="105"/>
      <c r="J454" s="28"/>
      <c r="K454" s="105" t="n">
        <v>4</v>
      </c>
      <c r="L454" s="28" t="n">
        <v>2</v>
      </c>
      <c r="M454" s="106" t="n">
        <f aca="false">SUM(K454:L454)</f>
        <v>6</v>
      </c>
      <c r="N454" s="105" t="n">
        <v>9</v>
      </c>
      <c r="O454" s="28" t="n">
        <v>4</v>
      </c>
      <c r="P454" s="31" t="n">
        <v>1</v>
      </c>
      <c r="Q454" s="106" t="n">
        <f aca="false">SUM(N454:P454)</f>
        <v>14</v>
      </c>
      <c r="R454" s="107" t="n">
        <v>1</v>
      </c>
      <c r="S454" s="105"/>
      <c r="T454" s="108"/>
      <c r="U454" s="109" t="n">
        <v>1</v>
      </c>
      <c r="V454" s="110" t="n">
        <v>1</v>
      </c>
      <c r="W454" s="111"/>
      <c r="X454" s="110"/>
      <c r="Y454" s="111"/>
      <c r="Z454" s="110"/>
      <c r="AA454" s="111" t="n">
        <v>1</v>
      </c>
      <c r="AB454" s="110" t="n">
        <v>1</v>
      </c>
      <c r="AC454" s="111" t="n">
        <v>1</v>
      </c>
      <c r="AD454" s="110" t="n">
        <v>1</v>
      </c>
      <c r="AE454" s="111" t="n">
        <v>1</v>
      </c>
      <c r="AF454" s="110" t="n">
        <v>1</v>
      </c>
      <c r="AG454" s="112"/>
      <c r="AH454" s="113"/>
      <c r="AI454" s="111" t="n">
        <f aca="false">SUM(S454,U454,W454,Y454,AA454,AC454,AE454,AG454)</f>
        <v>4</v>
      </c>
      <c r="AJ454" s="106" t="n">
        <f aca="false">SUM(T454,V454,X454,Z454,AB454,AD454,AF454,AH454)</f>
        <v>4</v>
      </c>
      <c r="AK454" s="107" t="n">
        <v>1</v>
      </c>
      <c r="AL454" s="107" t="n">
        <v>10</v>
      </c>
      <c r="AM454" s="105" t="n">
        <v>1</v>
      </c>
      <c r="AN454" s="28" t="n">
        <v>1</v>
      </c>
      <c r="AO454" s="106" t="n">
        <f aca="false">SUM(AM454:AN454)</f>
        <v>2</v>
      </c>
      <c r="AP454" s="105" t="n">
        <v>1</v>
      </c>
      <c r="AS454" s="24" t="s">
        <v>52</v>
      </c>
      <c r="AT454" s="27" t="n">
        <f aca="false">IF(OR(BE454=BS$60,BE454=BS$61,BE454=BS$62,BE454=BS$63,BE454=BS$64),1,IF(OR(BE454=BS$65,BE454=BS$66,BE454=BS$67,BE454=BS$68,BE454=BS$69),2,3))</f>
        <v>2</v>
      </c>
      <c r="AU454" s="27" t="n">
        <f aca="false">IF(OR(BF454=BS$30,BF454=BS$31,BF454=BS$32,BF454=BS$33),1,IF(BF454=BS$34,2,3))</f>
        <v>1</v>
      </c>
      <c r="AV454" s="27" t="n">
        <f aca="false">IF(BG454="отсутствует",2,1)</f>
        <v>1</v>
      </c>
      <c r="AW454" s="27" t="n">
        <f aca="false">IF(OR(BH454=BS$41,BH454=BS$42),1,IF(OR(BH454=BS$43,BH454=BS$44,BH454=BS$45),2,IF(OR(BH454=BS$46,BH454=BS$47,BH454=BS$48),3,IF(BH454=BS$56,5,IF(BH454=BS$57,6,4)))))</f>
        <v>1</v>
      </c>
      <c r="AX454" s="27" t="n">
        <f aca="false">IF(BI454="отсутствует",2,1)</f>
        <v>1</v>
      </c>
      <c r="AY454" s="24" t="s">
        <v>1365</v>
      </c>
      <c r="AZ454" s="130"/>
      <c r="BA454" s="130"/>
      <c r="BD454" s="104" t="s">
        <v>52</v>
      </c>
      <c r="BE454" s="104" t="s">
        <v>63</v>
      </c>
      <c r="BF454" s="104" t="s">
        <v>72</v>
      </c>
      <c r="BG454" s="104" t="s">
        <v>386</v>
      </c>
      <c r="BH454" s="104" t="s">
        <v>73</v>
      </c>
      <c r="BI454" s="104" t="s">
        <v>142</v>
      </c>
      <c r="BJ454" s="104" t="s">
        <v>1365</v>
      </c>
      <c r="BK454" s="24" t="s">
        <v>51</v>
      </c>
    </row>
    <row r="455" s="24" customFormat="true" ht="15" hidden="false" customHeight="false" outlineLevel="0" collapsed="false">
      <c r="A455" s="24" t="s">
        <v>2864</v>
      </c>
      <c r="B455" s="24" t="s">
        <v>138</v>
      </c>
      <c r="C455" s="24" t="s">
        <v>271</v>
      </c>
      <c r="D455" s="24" t="n">
        <v>0</v>
      </c>
      <c r="E455" s="24" t="n">
        <v>0</v>
      </c>
      <c r="F455" s="24" t="n">
        <v>1</v>
      </c>
      <c r="G455" s="24" t="n">
        <v>1</v>
      </c>
      <c r="H455" s="24" t="n">
        <v>1</v>
      </c>
      <c r="I455" s="105"/>
      <c r="J455" s="28"/>
      <c r="K455" s="105" t="n">
        <v>2</v>
      </c>
      <c r="L455" s="28" t="n">
        <v>1</v>
      </c>
      <c r="M455" s="106" t="n">
        <f aca="false">SUM(K455:L455)</f>
        <v>3</v>
      </c>
      <c r="N455" s="105" t="n">
        <v>4</v>
      </c>
      <c r="O455" s="28" t="n">
        <v>10</v>
      </c>
      <c r="P455" s="31"/>
      <c r="Q455" s="106" t="n">
        <f aca="false">SUM(N455:P455)</f>
        <v>14</v>
      </c>
      <c r="R455" s="107"/>
      <c r="S455" s="105" t="n">
        <v>4</v>
      </c>
      <c r="T455" s="108" t="n">
        <v>4</v>
      </c>
      <c r="U455" s="109" t="n">
        <v>9</v>
      </c>
      <c r="V455" s="110" t="n">
        <v>9</v>
      </c>
      <c r="W455" s="111" t="n">
        <v>3</v>
      </c>
      <c r="X455" s="110" t="n">
        <v>3</v>
      </c>
      <c r="Y455" s="111"/>
      <c r="Z455" s="110"/>
      <c r="AA455" s="111" t="n">
        <v>3</v>
      </c>
      <c r="AB455" s="110" t="n">
        <v>3</v>
      </c>
      <c r="AC455" s="111" t="n">
        <v>1</v>
      </c>
      <c r="AD455" s="110" t="n">
        <v>1</v>
      </c>
      <c r="AE455" s="111" t="n">
        <v>2</v>
      </c>
      <c r="AF455" s="110" t="n">
        <v>2</v>
      </c>
      <c r="AG455" s="112"/>
      <c r="AH455" s="113"/>
      <c r="AI455" s="111" t="n">
        <f aca="false">SUM(S455,U455,W455,Y455,AA455,AC455,AE455,AG455)</f>
        <v>22</v>
      </c>
      <c r="AJ455" s="106" t="n">
        <f aca="false">SUM(T455,V455,X455,Z455,AB455,AD455,AF455,AH455)</f>
        <v>22</v>
      </c>
      <c r="AK455" s="107" t="n">
        <v>12</v>
      </c>
      <c r="AL455" s="107" t="n">
        <v>39</v>
      </c>
      <c r="AM455" s="105" t="n">
        <v>2</v>
      </c>
      <c r="AN455" s="28"/>
      <c r="AO455" s="106" t="n">
        <f aca="false">SUM(AM455:AN455)</f>
        <v>2</v>
      </c>
      <c r="AP455" s="105" t="n">
        <v>8</v>
      </c>
      <c r="AQ455" s="24" t="s">
        <v>2929</v>
      </c>
      <c r="AS455" s="24" t="s">
        <v>52</v>
      </c>
      <c r="AT455" s="27" t="n">
        <f aca="false">IF(OR(BE455=BS$60,BE455=BS$61,BE455=BS$62,BE455=BS$63,BE455=BS$64),1,IF(OR(BE455=BS$65,BE455=BS$66,BE455=BS$67,BE455=BS$68,BE455=BS$69),2,3))</f>
        <v>1</v>
      </c>
      <c r="AU455" s="27" t="n">
        <f aca="false">IF(OR(BF455=BS$30,BF455=BS$31,BF455=BS$32,BF455=BS$33),1,IF(BF455=BS$34,2,3))</f>
        <v>1</v>
      </c>
      <c r="AV455" s="27" t="n">
        <f aca="false">IF(BG455="отсутствует",2,1)</f>
        <v>2</v>
      </c>
      <c r="AW455" s="27" t="n">
        <f aca="false">IF(OR(BH455=BS$41,BH455=BS$42),1,IF(OR(BH455=BS$43,BH455=BS$44,BH455=BS$45),2,IF(OR(BH455=BS$46,BH455=BS$47,BH455=BS$48),3,IF(BH455=BS$56,5,IF(BH455=BS$57,6,4)))))</f>
        <v>4</v>
      </c>
      <c r="AX455" s="27" t="n">
        <f aca="false">IF(BI455="отсутствует",2,1)</f>
        <v>1</v>
      </c>
      <c r="AY455" s="24" t="s">
        <v>541</v>
      </c>
      <c r="AZ455" s="130"/>
      <c r="BA455" s="130"/>
      <c r="BD455" s="104" t="s">
        <v>52</v>
      </c>
      <c r="BE455" s="104" t="s">
        <v>438</v>
      </c>
      <c r="BF455" s="104" t="s">
        <v>72</v>
      </c>
      <c r="BG455" s="104" t="s">
        <v>55</v>
      </c>
      <c r="BH455" s="104" t="s">
        <v>459</v>
      </c>
      <c r="BI455" s="104" t="s">
        <v>102</v>
      </c>
      <c r="BJ455" s="104" t="s">
        <v>541</v>
      </c>
      <c r="BK455" s="24" t="s">
        <v>51</v>
      </c>
    </row>
    <row r="456" s="24" customFormat="true" ht="15" hidden="false" customHeight="false" outlineLevel="0" collapsed="false">
      <c r="A456" s="24" t="s">
        <v>2865</v>
      </c>
      <c r="B456" s="24" t="s">
        <v>198</v>
      </c>
      <c r="C456" s="24" t="s">
        <v>156</v>
      </c>
      <c r="D456" s="24" t="n">
        <v>0</v>
      </c>
      <c r="E456" s="24" t="n">
        <v>0</v>
      </c>
      <c r="F456" s="24" t="n">
        <v>1</v>
      </c>
      <c r="G456" s="24" t="n">
        <v>0</v>
      </c>
      <c r="I456" s="105"/>
      <c r="J456" s="28" t="n">
        <v>1</v>
      </c>
      <c r="K456" s="105" t="n">
        <v>1</v>
      </c>
      <c r="L456" s="28"/>
      <c r="M456" s="106" t="n">
        <f aca="false">SUM(K456:L456)</f>
        <v>1</v>
      </c>
      <c r="N456" s="105" t="n">
        <v>4</v>
      </c>
      <c r="O456" s="28" t="n">
        <v>4</v>
      </c>
      <c r="P456" s="31" t="n">
        <v>1</v>
      </c>
      <c r="Q456" s="106" t="n">
        <f aca="false">SUM(N456:P456)</f>
        <v>9</v>
      </c>
      <c r="R456" s="107" t="n">
        <v>1</v>
      </c>
      <c r="S456" s="105"/>
      <c r="T456" s="108"/>
      <c r="U456" s="109" t="n">
        <v>1</v>
      </c>
      <c r="V456" s="110" t="n">
        <v>1</v>
      </c>
      <c r="W456" s="111"/>
      <c r="X456" s="110"/>
      <c r="Y456" s="111"/>
      <c r="Z456" s="110"/>
      <c r="AA456" s="111" t="n">
        <v>1</v>
      </c>
      <c r="AB456" s="110" t="n">
        <v>2</v>
      </c>
      <c r="AC456" s="111"/>
      <c r="AD456" s="110"/>
      <c r="AE456" s="111"/>
      <c r="AF456" s="110"/>
      <c r="AG456" s="112"/>
      <c r="AH456" s="113"/>
      <c r="AI456" s="111" t="n">
        <f aca="false">SUM(S456,U456,W456,Y456,AA456,AC456,AE456,AG456)</f>
        <v>2</v>
      </c>
      <c r="AJ456" s="106" t="n">
        <f aca="false">SUM(T456,V456,X456,Z456,AB456,AD456,AF456,AH456)</f>
        <v>3</v>
      </c>
      <c r="AK456" s="107"/>
      <c r="AL456" s="107"/>
      <c r="AM456" s="105"/>
      <c r="AN456" s="28" t="n">
        <v>1</v>
      </c>
      <c r="AO456" s="106" t="n">
        <f aca="false">SUM(AM456:AN456)</f>
        <v>1</v>
      </c>
      <c r="AP456" s="105" t="n">
        <v>1</v>
      </c>
      <c r="AS456" s="24" t="s">
        <v>52</v>
      </c>
      <c r="AT456" s="27" t="n">
        <f aca="false">IF(OR(BE456=BS$60,BE456=BS$61,BE456=BS$62,BE456=BS$63,BE456=BS$64),1,IF(OR(BE456=BS$65,BE456=BS$66,BE456=BS$67,BE456=BS$68,BE456=BS$69),2,3))</f>
        <v>2</v>
      </c>
      <c r="AU456" s="27" t="n">
        <f aca="false">IF(OR(BF456=BS$30,BF456=BS$31,BF456=BS$32,BF456=BS$33),1,IF(BF456=BS$34,2,3))</f>
        <v>1</v>
      </c>
      <c r="AV456" s="27" t="n">
        <f aca="false">IF(BG456="отсутствует",2,1)</f>
        <v>1</v>
      </c>
      <c r="AW456" s="27" t="n">
        <f aca="false">IF(OR(BH456=BS$41,BH456=BS$42),1,IF(OR(BH456=BS$43,BH456=BS$44,BH456=BS$45),2,IF(OR(BH456=BS$46,BH456=BS$47,BH456=BS$48),3,IF(BH456=BS$56,5,IF(BH456=BS$57,6,4)))))</f>
        <v>4</v>
      </c>
      <c r="AX456" s="27" t="n">
        <f aca="false">IF(BI456="отсутствует",2,1)</f>
        <v>1</v>
      </c>
      <c r="AY456" s="24" t="s">
        <v>1365</v>
      </c>
      <c r="AZ456" s="130"/>
      <c r="BA456" s="130"/>
      <c r="BD456" s="104" t="s">
        <v>52</v>
      </c>
      <c r="BE456" s="104" t="s">
        <v>226</v>
      </c>
      <c r="BF456" s="104" t="s">
        <v>72</v>
      </c>
      <c r="BG456" s="104" t="s">
        <v>216</v>
      </c>
      <c r="BH456" s="104" t="s">
        <v>319</v>
      </c>
      <c r="BI456" s="104" t="s">
        <v>182</v>
      </c>
      <c r="BJ456" s="104" t="s">
        <v>1365</v>
      </c>
      <c r="BK456" s="24" t="s">
        <v>51</v>
      </c>
    </row>
    <row r="457" s="24" customFormat="true" ht="15" hidden="false" customHeight="false" outlineLevel="0" collapsed="false">
      <c r="A457" s="24" t="s">
        <v>2866</v>
      </c>
      <c r="B457" s="24" t="s">
        <v>680</v>
      </c>
      <c r="C457" s="24" t="s">
        <v>317</v>
      </c>
      <c r="D457" s="24" t="n">
        <v>0</v>
      </c>
      <c r="E457" s="24" t="n">
        <v>0</v>
      </c>
      <c r="F457" s="24" t="n">
        <v>1</v>
      </c>
      <c r="G457" s="24" t="n">
        <v>0</v>
      </c>
      <c r="I457" s="105"/>
      <c r="J457" s="28"/>
      <c r="K457" s="105" t="n">
        <v>2</v>
      </c>
      <c r="L457" s="28"/>
      <c r="M457" s="106" t="n">
        <f aca="false">SUM(K457:L457)</f>
        <v>2</v>
      </c>
      <c r="N457" s="105" t="n">
        <v>7</v>
      </c>
      <c r="O457" s="28" t="n">
        <v>4</v>
      </c>
      <c r="P457" s="31"/>
      <c r="Q457" s="106" t="n">
        <f aca="false">SUM(N457:P457)</f>
        <v>11</v>
      </c>
      <c r="R457" s="107"/>
      <c r="S457" s="105"/>
      <c r="T457" s="108"/>
      <c r="U457" s="109"/>
      <c r="V457" s="110"/>
      <c r="W457" s="111"/>
      <c r="X457" s="110"/>
      <c r="Y457" s="111"/>
      <c r="Z457" s="110"/>
      <c r="AA457" s="111" t="n">
        <v>1</v>
      </c>
      <c r="AB457" s="110" t="n">
        <v>1</v>
      </c>
      <c r="AC457" s="111"/>
      <c r="AD457" s="110"/>
      <c r="AE457" s="111"/>
      <c r="AF457" s="110"/>
      <c r="AG457" s="112"/>
      <c r="AH457" s="113"/>
      <c r="AI457" s="111" t="n">
        <f aca="false">SUM(S457,U457,W457,Y457,AA457,AC457,AE457,AG457)</f>
        <v>1</v>
      </c>
      <c r="AJ457" s="106" t="n">
        <f aca="false">SUM(T457,V457,X457,Z457,AB457,AD457,AF457,AH457)</f>
        <v>1</v>
      </c>
      <c r="AK457" s="107"/>
      <c r="AL457" s="107" t="n">
        <v>1</v>
      </c>
      <c r="AM457" s="105"/>
      <c r="AN457" s="28"/>
      <c r="AO457" s="106" t="n">
        <f aca="false">SUM(AM457:AN457)</f>
        <v>0</v>
      </c>
      <c r="AP457" s="105"/>
      <c r="AS457" s="24" t="s">
        <v>113</v>
      </c>
      <c r="AT457" s="27" t="n">
        <f aca="false">IF(OR(BE457=BS$60,BE457=BS$61,BE457=BS$62,BE457=BS$63,BE457=BS$64),1,IF(OR(BE457=BS$65,BE457=BS$66,BE457=BS$67,BE457=BS$68,BE457=BS$69),2,3))</f>
        <v>3</v>
      </c>
      <c r="AU457" s="27" t="n">
        <f aca="false">IF(OR(BF457=BS$30,BF457=BS$31,BF457=BS$32,BF457=BS$33),1,IF(BF457=BS$34,2,3))</f>
        <v>3</v>
      </c>
      <c r="AV457" s="27" t="n">
        <f aca="false">IF(BG457="отсутствует",2,1)</f>
        <v>2</v>
      </c>
      <c r="AW457" s="27" t="n">
        <f aca="false">IF(OR(BH457=BS$41,BH457=BS$42),1,IF(OR(BH457=BS$43,BH457=BS$44,BH457=BS$45),2,IF(OR(BH457=BS$46,BH457=BS$47,BH457=BS$48),3,IF(BH457=BS$56,5,IF(BH457=BS$57,6,4)))))</f>
        <v>1</v>
      </c>
      <c r="AX457" s="27" t="n">
        <f aca="false">IF(BI457="отсутствует",2,1)</f>
        <v>1</v>
      </c>
      <c r="AY457" s="24" t="s">
        <v>2867</v>
      </c>
      <c r="AZ457" s="130"/>
      <c r="BA457" s="130"/>
      <c r="BD457" s="104" t="s">
        <v>113</v>
      </c>
      <c r="BE457" s="104" t="s">
        <v>193</v>
      </c>
      <c r="BF457" s="104" t="s">
        <v>54</v>
      </c>
      <c r="BG457" s="104" t="s">
        <v>55</v>
      </c>
      <c r="BH457" s="104" t="s">
        <v>95</v>
      </c>
      <c r="BI457" s="104" t="s">
        <v>102</v>
      </c>
      <c r="BJ457" s="104" t="s">
        <v>2867</v>
      </c>
      <c r="BK457" s="24" t="s">
        <v>51</v>
      </c>
    </row>
    <row r="458" s="24" customFormat="true" ht="15" hidden="false" customHeight="false" outlineLevel="0" collapsed="false">
      <c r="A458" s="24" t="s">
        <v>2868</v>
      </c>
      <c r="B458" s="24" t="s">
        <v>619</v>
      </c>
      <c r="C458" s="24" t="s">
        <v>214</v>
      </c>
      <c r="D458" s="24" t="n">
        <v>0</v>
      </c>
      <c r="E458" s="24" t="n">
        <v>0</v>
      </c>
      <c r="F458" s="24" t="n">
        <v>1</v>
      </c>
      <c r="G458" s="24" t="n">
        <v>0</v>
      </c>
      <c r="I458" s="105"/>
      <c r="J458" s="28" t="n">
        <v>2</v>
      </c>
      <c r="K458" s="105" t="n">
        <v>5</v>
      </c>
      <c r="L458" s="28" t="n">
        <v>3</v>
      </c>
      <c r="M458" s="106" t="n">
        <f aca="false">SUM(K458:L458)</f>
        <v>8</v>
      </c>
      <c r="N458" s="105" t="n">
        <v>7</v>
      </c>
      <c r="O458" s="28" t="n">
        <v>2</v>
      </c>
      <c r="P458" s="31"/>
      <c r="Q458" s="106" t="n">
        <f aca="false">SUM(N458:P458)</f>
        <v>9</v>
      </c>
      <c r="R458" s="107" t="n">
        <v>10</v>
      </c>
      <c r="S458" s="105" t="n">
        <v>3</v>
      </c>
      <c r="T458" s="108" t="n">
        <v>3</v>
      </c>
      <c r="U458" s="109" t="n">
        <v>3</v>
      </c>
      <c r="V458" s="110" t="n">
        <v>9</v>
      </c>
      <c r="W458" s="111"/>
      <c r="X458" s="110"/>
      <c r="Y458" s="111"/>
      <c r="Z458" s="110"/>
      <c r="AA458" s="111"/>
      <c r="AB458" s="110"/>
      <c r="AC458" s="111"/>
      <c r="AD458" s="110"/>
      <c r="AE458" s="111"/>
      <c r="AF458" s="110"/>
      <c r="AG458" s="112"/>
      <c r="AH458" s="113"/>
      <c r="AI458" s="111" t="n">
        <f aca="false">SUM(S458,U458,W458,Y458,AA458,AC458,AE458,AG458)</f>
        <v>6</v>
      </c>
      <c r="AJ458" s="106" t="n">
        <f aca="false">SUM(T458,V458,X458,Z458,AB458,AD458,AF458,AH458)</f>
        <v>12</v>
      </c>
      <c r="AK458" s="107"/>
      <c r="AL458" s="107" t="n">
        <v>5</v>
      </c>
      <c r="AM458" s="105" t="n">
        <v>1</v>
      </c>
      <c r="AN458" s="28"/>
      <c r="AO458" s="106" t="n">
        <f aca="false">SUM(AM458:AN458)</f>
        <v>1</v>
      </c>
      <c r="AP458" s="105" t="n">
        <v>1</v>
      </c>
      <c r="AS458" s="24" t="s">
        <v>318</v>
      </c>
      <c r="AT458" s="27" t="n">
        <f aca="false">IF(OR(BE458=BS$60,BE458=BS$61,BE458=BS$62,BE458=BS$63,BE458=BS$64),1,IF(OR(BE458=BS$65,BE458=BS$66,BE458=BS$67,BE458=BS$68,BE458=BS$69),2,3))</f>
        <v>2</v>
      </c>
      <c r="AU458" s="27" t="n">
        <f aca="false">IF(OR(BF458=BS$30,BF458=BS$31,BF458=BS$32,BF458=BS$33),1,IF(BF458=BS$34,2,3))</f>
        <v>1</v>
      </c>
      <c r="AV458" s="27" t="n">
        <f aca="false">IF(BG458="отсутствует",2,1)</f>
        <v>2</v>
      </c>
      <c r="AW458" s="27" t="n">
        <f aca="false">IF(OR(BH458=BS$41,BH458=BS$42),1,IF(OR(BH458=BS$43,BH458=BS$44,BH458=BS$45),2,IF(OR(BH458=BS$46,BH458=BS$47,BH458=BS$48),3,IF(BH458=BS$56,5,IF(BH458=BS$57,6,4)))))</f>
        <v>4</v>
      </c>
      <c r="AX458" s="27" t="n">
        <f aca="false">IF(BI458="отсутствует",2,1)</f>
        <v>1</v>
      </c>
      <c r="AY458" s="24" t="s">
        <v>143</v>
      </c>
      <c r="AZ458" s="130"/>
      <c r="BA458" s="130"/>
      <c r="BD458" s="104" t="s">
        <v>318</v>
      </c>
      <c r="BE458" s="104" t="s">
        <v>226</v>
      </c>
      <c r="BF458" s="104" t="s">
        <v>72</v>
      </c>
      <c r="BG458" s="104" t="s">
        <v>55</v>
      </c>
      <c r="BH458" s="104" t="s">
        <v>2096</v>
      </c>
      <c r="BI458" s="104" t="s">
        <v>182</v>
      </c>
      <c r="BJ458" s="104" t="s">
        <v>143</v>
      </c>
      <c r="BK458" s="24" t="s">
        <v>51</v>
      </c>
    </row>
    <row r="459" s="24" customFormat="true" ht="15" hidden="false" customHeight="false" outlineLevel="0" collapsed="false">
      <c r="A459" s="24" t="s">
        <v>2869</v>
      </c>
      <c r="B459" s="24" t="s">
        <v>208</v>
      </c>
      <c r="C459" s="24" t="s">
        <v>589</v>
      </c>
      <c r="D459" s="24" t="n">
        <v>0</v>
      </c>
      <c r="E459" s="24" t="n">
        <v>0</v>
      </c>
      <c r="F459" s="24" t="n">
        <v>1</v>
      </c>
      <c r="G459" s="24" t="n">
        <v>0</v>
      </c>
      <c r="I459" s="105"/>
      <c r="J459" s="28"/>
      <c r="K459" s="105" t="n">
        <v>2</v>
      </c>
      <c r="L459" s="28"/>
      <c r="M459" s="106" t="n">
        <f aca="false">SUM(K459:L459)</f>
        <v>2</v>
      </c>
      <c r="N459" s="105" t="n">
        <v>7</v>
      </c>
      <c r="O459" s="28" t="n">
        <v>6</v>
      </c>
      <c r="P459" s="31"/>
      <c r="Q459" s="106" t="n">
        <f aca="false">SUM(N459:P459)</f>
        <v>13</v>
      </c>
      <c r="R459" s="107" t="n">
        <v>1</v>
      </c>
      <c r="S459" s="105" t="n">
        <v>1</v>
      </c>
      <c r="T459" s="108" t="n">
        <v>1</v>
      </c>
      <c r="U459" s="109" t="n">
        <v>2</v>
      </c>
      <c r="V459" s="110" t="n">
        <v>3</v>
      </c>
      <c r="W459" s="111" t="n">
        <v>2</v>
      </c>
      <c r="X459" s="110" t="n">
        <v>2</v>
      </c>
      <c r="Y459" s="111"/>
      <c r="Z459" s="110"/>
      <c r="AA459" s="111"/>
      <c r="AB459" s="110"/>
      <c r="AC459" s="111"/>
      <c r="AD459" s="110"/>
      <c r="AE459" s="111"/>
      <c r="AF459" s="110"/>
      <c r="AG459" s="112"/>
      <c r="AH459" s="113"/>
      <c r="AI459" s="111" t="n">
        <f aca="false">SUM(S459,U459,W459,Y459,AA459,AC459,AE459,AG459)</f>
        <v>5</v>
      </c>
      <c r="AJ459" s="106" t="n">
        <f aca="false">SUM(T459,V459,X459,Z459,AB459,AD459,AF459,AH459)</f>
        <v>6</v>
      </c>
      <c r="AK459" s="107" t="n">
        <v>2</v>
      </c>
      <c r="AL459" s="107"/>
      <c r="AM459" s="105" t="n">
        <v>2</v>
      </c>
      <c r="AN459" s="28"/>
      <c r="AO459" s="106" t="n">
        <f aca="false">SUM(AM459:AN459)</f>
        <v>2</v>
      </c>
      <c r="AP459" s="105"/>
      <c r="AS459" s="24" t="s">
        <v>225</v>
      </c>
      <c r="AT459" s="27" t="n">
        <f aca="false">IF(OR(BE459=BS$60,BE459=BS$61,BE459=BS$62,BE459=BS$63,BE459=BS$64),1,IF(OR(BE459=BS$65,BE459=BS$66,BE459=BS$67,BE459=BS$68,BE459=BS$69),2,3))</f>
        <v>3</v>
      </c>
      <c r="AU459" s="27" t="n">
        <f aca="false">IF(OR(BF459=BS$30,BF459=BS$31,BF459=BS$32,BF459=BS$33),1,IF(BF459=BS$34,2,3))</f>
        <v>3</v>
      </c>
      <c r="AV459" s="27" t="n">
        <f aca="false">IF(BG459="отсутствует",2,1)</f>
        <v>2</v>
      </c>
      <c r="AW459" s="27" t="n">
        <f aca="false">IF(OR(BH459=BS$41,BH459=BS$42),1,IF(OR(BH459=BS$43,BH459=BS$44,BH459=BS$45),2,IF(OR(BH459=BS$46,BH459=BS$47,BH459=BS$48),3,IF(BH459=BS$56,5,IF(BH459=BS$57,6,4)))))</f>
        <v>1</v>
      </c>
      <c r="AX459" s="27" t="n">
        <f aca="false">IF(BI459="отсутствует",2,1)</f>
        <v>1</v>
      </c>
      <c r="AY459" s="24" t="s">
        <v>206</v>
      </c>
      <c r="AZ459" s="130"/>
      <c r="BA459" s="130"/>
      <c r="BD459" s="104" t="s">
        <v>225</v>
      </c>
      <c r="BE459" s="104" t="s">
        <v>193</v>
      </c>
      <c r="BF459" s="104" t="s">
        <v>170</v>
      </c>
      <c r="BG459" s="104" t="s">
        <v>55</v>
      </c>
      <c r="BH459" s="104" t="s">
        <v>73</v>
      </c>
      <c r="BI459" s="104" t="s">
        <v>2870</v>
      </c>
      <c r="BJ459" s="104" t="s">
        <v>206</v>
      </c>
      <c r="BK459" s="24" t="s">
        <v>51</v>
      </c>
    </row>
    <row r="460" s="24" customFormat="true" ht="15" hidden="false" customHeight="false" outlineLevel="0" collapsed="false">
      <c r="A460" s="24" t="s">
        <v>1238</v>
      </c>
      <c r="B460" s="24" t="s">
        <v>1239</v>
      </c>
      <c r="C460" s="24" t="s">
        <v>1240</v>
      </c>
      <c r="D460" s="24" t="n">
        <v>1</v>
      </c>
      <c r="E460" s="24" t="n">
        <v>0</v>
      </c>
      <c r="F460" s="24" t="n">
        <v>1</v>
      </c>
      <c r="G460" s="24" t="n">
        <v>0</v>
      </c>
      <c r="H460" s="24" t="n">
        <v>1</v>
      </c>
      <c r="I460" s="105"/>
      <c r="J460" s="28"/>
      <c r="K460" s="105" t="n">
        <v>2</v>
      </c>
      <c r="L460" s="28"/>
      <c r="M460" s="106" t="n">
        <f aca="false">SUM(K460:L460)</f>
        <v>2</v>
      </c>
      <c r="N460" s="105" t="n">
        <v>2</v>
      </c>
      <c r="O460" s="28" t="n">
        <v>2</v>
      </c>
      <c r="P460" s="31"/>
      <c r="Q460" s="106" t="n">
        <f aca="false">SUM(N460:P460)</f>
        <v>4</v>
      </c>
      <c r="R460" s="107"/>
      <c r="S460" s="105"/>
      <c r="T460" s="108"/>
      <c r="U460" s="109" t="n">
        <v>3</v>
      </c>
      <c r="V460" s="110" t="n">
        <v>4</v>
      </c>
      <c r="W460" s="111" t="n">
        <v>1</v>
      </c>
      <c r="X460" s="110" t="n">
        <v>1</v>
      </c>
      <c r="Y460" s="111"/>
      <c r="Z460" s="110"/>
      <c r="AA460" s="111"/>
      <c r="AB460" s="110"/>
      <c r="AC460" s="111"/>
      <c r="AD460" s="110"/>
      <c r="AE460" s="111"/>
      <c r="AF460" s="110"/>
      <c r="AG460" s="112"/>
      <c r="AH460" s="113"/>
      <c r="AI460" s="111" t="n">
        <f aca="false">SUM(S460,U460,W460,Y460,AA460,AC460,AE460,AG460)</f>
        <v>4</v>
      </c>
      <c r="AJ460" s="106" t="n">
        <f aca="false">SUM(T460,V460,X460,Z460,AB460,AD460,AF460,AH460)</f>
        <v>5</v>
      </c>
      <c r="AK460" s="107"/>
      <c r="AL460" s="107"/>
      <c r="AM460" s="105" t="n">
        <v>1</v>
      </c>
      <c r="AN460" s="28"/>
      <c r="AO460" s="106" t="n">
        <f aca="false">SUM(AM460:AN460)</f>
        <v>1</v>
      </c>
      <c r="AP460" s="105" t="n">
        <v>1</v>
      </c>
      <c r="AS460" s="24" t="s">
        <v>52</v>
      </c>
      <c r="AT460" s="27" t="n">
        <f aca="false">IF(OR(BE460=BS$60,BE460=BS$61,BE460=BS$62,BE460=BS$63,BE460=BS$64),1,IF(OR(BE460=BS$65,BE460=BS$66,BE460=BS$67,BE460=BS$68,BE460=BS$69),2,3))</f>
        <v>1</v>
      </c>
      <c r="AU460" s="27" t="n">
        <f aca="false">IF(OR(BF460=BS$30,BF460=BS$31,BF460=BS$32,BF460=BS$33),1,IF(BF460=BS$34,2,3))</f>
        <v>1</v>
      </c>
      <c r="AV460" s="27" t="n">
        <f aca="false">IF(BG460="отсутствует",2,1)</f>
        <v>1</v>
      </c>
      <c r="AW460" s="27" t="n">
        <f aca="false">IF(OR(BH460=BS$41,BH460=BS$42),1,IF(OR(BH460=BS$43,BH460=BS$44,BH460=BS$45),2,IF(OR(BH460=BS$46,BH460=BS$47,BH460=BS$48),3,IF(BH460=BS$56,5,IF(BH460=BS$57,6,4)))))</f>
        <v>4</v>
      </c>
      <c r="AX460" s="27" t="n">
        <f aca="false">IF(BI460="отсутствует",2,1)</f>
        <v>1</v>
      </c>
      <c r="AY460" s="24" t="s">
        <v>206</v>
      </c>
      <c r="AZ460" s="130"/>
      <c r="BA460" s="130"/>
      <c r="BD460" s="104" t="s">
        <v>52</v>
      </c>
      <c r="BE460" s="104" t="s">
        <v>392</v>
      </c>
      <c r="BF460" s="104" t="s">
        <v>72</v>
      </c>
      <c r="BG460" s="104" t="s">
        <v>1241</v>
      </c>
      <c r="BH460" s="104" t="s">
        <v>115</v>
      </c>
      <c r="BI460" s="104" t="s">
        <v>142</v>
      </c>
      <c r="BJ460" s="104" t="s">
        <v>206</v>
      </c>
      <c r="BK460" s="24" t="s">
        <v>51</v>
      </c>
    </row>
    <row r="461" s="24" customFormat="true" ht="15" hidden="false" customHeight="false" outlineLevel="0" collapsed="false">
      <c r="A461" s="24" t="s">
        <v>2871</v>
      </c>
      <c r="B461" s="24" t="s">
        <v>138</v>
      </c>
      <c r="C461" s="24" t="s">
        <v>2872</v>
      </c>
      <c r="D461" s="24" t="n">
        <v>0</v>
      </c>
      <c r="E461" s="24" t="n">
        <v>0</v>
      </c>
      <c r="F461" s="24" t="n">
        <v>1</v>
      </c>
      <c r="G461" s="24" t="n">
        <v>1</v>
      </c>
      <c r="H461" s="24" t="n">
        <v>1</v>
      </c>
      <c r="I461" s="105"/>
      <c r="J461" s="28" t="n">
        <v>1</v>
      </c>
      <c r="K461" s="105" t="n">
        <v>1</v>
      </c>
      <c r="L461" s="28" t="n">
        <v>3</v>
      </c>
      <c r="M461" s="106" t="n">
        <f aca="false">SUM(K461:L461)</f>
        <v>4</v>
      </c>
      <c r="N461" s="105" t="n">
        <v>2</v>
      </c>
      <c r="O461" s="28" t="n">
        <v>2</v>
      </c>
      <c r="P461" s="31"/>
      <c r="Q461" s="106" t="n">
        <f aca="false">SUM(N461:P461)</f>
        <v>4</v>
      </c>
      <c r="R461" s="107"/>
      <c r="S461" s="105"/>
      <c r="T461" s="108"/>
      <c r="U461" s="109"/>
      <c r="V461" s="110"/>
      <c r="W461" s="111"/>
      <c r="X461" s="110"/>
      <c r="Y461" s="111"/>
      <c r="Z461" s="110"/>
      <c r="AA461" s="111"/>
      <c r="AB461" s="110"/>
      <c r="AC461" s="111"/>
      <c r="AD461" s="110"/>
      <c r="AE461" s="111"/>
      <c r="AF461" s="110"/>
      <c r="AG461" s="112"/>
      <c r="AH461" s="113"/>
      <c r="AI461" s="111" t="n">
        <f aca="false">SUM(S461,U461,W461,Y461,AA461,AC461,AE461,AG461)</f>
        <v>0</v>
      </c>
      <c r="AJ461" s="106" t="n">
        <f aca="false">SUM(T461,V461,X461,Z461,AB461,AD461,AF461,AH461)</f>
        <v>0</v>
      </c>
      <c r="AK461" s="107"/>
      <c r="AL461" s="107"/>
      <c r="AM461" s="105" t="n">
        <v>1</v>
      </c>
      <c r="AN461" s="28" t="n">
        <v>1</v>
      </c>
      <c r="AO461" s="106" t="n">
        <f aca="false">SUM(AM461:AN461)</f>
        <v>2</v>
      </c>
      <c r="AP461" s="105" t="n">
        <v>1</v>
      </c>
      <c r="AS461" s="24" t="s">
        <v>52</v>
      </c>
      <c r="AT461" s="27" t="n">
        <f aca="false">IF(OR(BE461=BS$60,BE461=BS$61,BE461=BS$62,BE461=BS$63,BE461=BS$64),1,IF(OR(BE461=BS$65,BE461=BS$66,BE461=BS$67,BE461=BS$68,BE461=BS$69),2,3))</f>
        <v>1</v>
      </c>
      <c r="AU461" s="27" t="n">
        <f aca="false">IF(OR(BF461=BS$30,BF461=BS$31,BF461=BS$32,BF461=BS$33),1,IF(BF461=BS$34,2,3))</f>
        <v>1</v>
      </c>
      <c r="AV461" s="27" t="n">
        <f aca="false">IF(BG461="отсутствует",2,1)</f>
        <v>1</v>
      </c>
      <c r="AW461" s="27" t="n">
        <f aca="false">IF(OR(BH461=BS$41,BH461=BS$42),1,IF(OR(BH461=BS$43,BH461=BS$44,BH461=BS$45),2,IF(OR(BH461=BS$46,BH461=BS$47,BH461=BS$48),3,IF(BH461=BS$56,5,IF(BH461=BS$57,6,4)))))</f>
        <v>1</v>
      </c>
      <c r="AX461" s="27" t="n">
        <f aca="false">IF(BI461="отсутствует",2,1)</f>
        <v>1</v>
      </c>
      <c r="AY461" s="24" t="s">
        <v>954</v>
      </c>
      <c r="AZ461" s="130"/>
      <c r="BA461" s="130"/>
      <c r="BD461" s="104" t="s">
        <v>52</v>
      </c>
      <c r="BE461" s="104" t="s">
        <v>107</v>
      </c>
      <c r="BF461" s="104" t="s">
        <v>72</v>
      </c>
      <c r="BG461" s="104" t="s">
        <v>832</v>
      </c>
      <c r="BH461" s="104" t="s">
        <v>73</v>
      </c>
      <c r="BI461" s="104" t="s">
        <v>123</v>
      </c>
      <c r="BJ461" s="104" t="s">
        <v>954</v>
      </c>
      <c r="BK461" s="24" t="s">
        <v>51</v>
      </c>
    </row>
    <row r="462" s="24" customFormat="true" ht="15" hidden="false" customHeight="false" outlineLevel="0" collapsed="false">
      <c r="A462" s="24" t="s">
        <v>2873</v>
      </c>
      <c r="B462" s="24" t="s">
        <v>664</v>
      </c>
      <c r="C462" s="24" t="s">
        <v>135</v>
      </c>
      <c r="D462" s="24" t="n">
        <v>0</v>
      </c>
      <c r="E462" s="24" t="n">
        <v>0</v>
      </c>
      <c r="F462" s="24" t="n">
        <v>1</v>
      </c>
      <c r="G462" s="24" t="n">
        <v>1</v>
      </c>
      <c r="H462" s="24" t="n">
        <v>1</v>
      </c>
      <c r="I462" s="105"/>
      <c r="J462" s="28"/>
      <c r="K462" s="105" t="n">
        <v>3</v>
      </c>
      <c r="L462" s="28" t="n">
        <v>1</v>
      </c>
      <c r="M462" s="106" t="n">
        <f aca="false">SUM(K462:L462)</f>
        <v>4</v>
      </c>
      <c r="N462" s="105" t="n">
        <v>2</v>
      </c>
      <c r="O462" s="28" t="n">
        <v>1</v>
      </c>
      <c r="P462" s="31"/>
      <c r="Q462" s="106" t="n">
        <f aca="false">SUM(N462:P462)</f>
        <v>3</v>
      </c>
      <c r="R462" s="107"/>
      <c r="S462" s="105" t="n">
        <v>2</v>
      </c>
      <c r="T462" s="108" t="n">
        <v>3</v>
      </c>
      <c r="U462" s="109" t="n">
        <v>3</v>
      </c>
      <c r="V462" s="110" t="n">
        <v>13</v>
      </c>
      <c r="W462" s="111" t="n">
        <v>1</v>
      </c>
      <c r="X462" s="110" t="n">
        <v>1</v>
      </c>
      <c r="Y462" s="111"/>
      <c r="Z462" s="110"/>
      <c r="AA462" s="111"/>
      <c r="AB462" s="110"/>
      <c r="AC462" s="111"/>
      <c r="AD462" s="110"/>
      <c r="AE462" s="111" t="n">
        <v>1</v>
      </c>
      <c r="AF462" s="110" t="n">
        <v>1</v>
      </c>
      <c r="AG462" s="112"/>
      <c r="AH462" s="113"/>
      <c r="AI462" s="111" t="n">
        <f aca="false">SUM(S462,U462,W462,Y462,AA462,AC462,AE462,AG462)</f>
        <v>7</v>
      </c>
      <c r="AJ462" s="106" t="n">
        <f aca="false">SUM(T462,V462,X462,Z462,AB462,AD462,AF462,AH462)</f>
        <v>18</v>
      </c>
      <c r="AK462" s="107"/>
      <c r="AL462" s="107" t="n">
        <v>2</v>
      </c>
      <c r="AM462" s="105" t="n">
        <v>1</v>
      </c>
      <c r="AN462" s="28" t="n">
        <v>1</v>
      </c>
      <c r="AO462" s="106" t="n">
        <f aca="false">SUM(AM462:AN462)</f>
        <v>2</v>
      </c>
      <c r="AP462" s="105"/>
      <c r="AS462" s="24" t="s">
        <v>52</v>
      </c>
      <c r="AT462" s="27" t="n">
        <f aca="false">IF(OR(BE462=BS$60,BE462=BS$61,BE462=BS$62,BE462=BS$63,BE462=BS$64),1,IF(OR(BE462=BS$65,BE462=BS$66,BE462=BS$67,BE462=BS$68,BE462=BS$69),2,3))</f>
        <v>1</v>
      </c>
      <c r="AU462" s="27" t="n">
        <f aca="false">IF(OR(BF462=BS$30,BF462=BS$31,BF462=BS$32,BF462=BS$33),1,IF(BF462=BS$34,2,3))</f>
        <v>1</v>
      </c>
      <c r="AV462" s="27" t="n">
        <f aca="false">IF(BG462="отсутствует",2,1)</f>
        <v>1</v>
      </c>
      <c r="AW462" s="27" t="n">
        <f aca="false">IF(OR(BH462=BS$41,BH462=BS$42),1,IF(OR(BH462=BS$43,BH462=BS$44,BH462=BS$45),2,IF(OR(BH462=BS$46,BH462=BS$47,BH462=BS$48),3,IF(BH462=BS$56,5,IF(BH462=BS$57,6,4)))))</f>
        <v>4</v>
      </c>
      <c r="AX462" s="27" t="n">
        <f aca="false">IF(BI462="отсутствует",2,1)</f>
        <v>1</v>
      </c>
      <c r="AY462" s="24" t="s">
        <v>2874</v>
      </c>
      <c r="AZ462" s="130"/>
      <c r="BA462" s="130"/>
      <c r="BD462" s="104" t="s">
        <v>52</v>
      </c>
      <c r="BE462" s="104" t="s">
        <v>107</v>
      </c>
      <c r="BF462" s="104" t="s">
        <v>72</v>
      </c>
      <c r="BG462" s="104" t="s">
        <v>130</v>
      </c>
      <c r="BH462" s="104" t="s">
        <v>792</v>
      </c>
      <c r="BI462" s="104" t="s">
        <v>142</v>
      </c>
      <c r="BJ462" s="104" t="s">
        <v>2874</v>
      </c>
      <c r="BK462" s="24" t="s">
        <v>51</v>
      </c>
    </row>
    <row r="463" s="24" customFormat="true" ht="15" hidden="false" customHeight="false" outlineLevel="0" collapsed="false">
      <c r="A463" s="24" t="s">
        <v>2125</v>
      </c>
      <c r="B463" s="24" t="s">
        <v>185</v>
      </c>
      <c r="C463" s="24" t="s">
        <v>549</v>
      </c>
      <c r="D463" s="24" t="n">
        <v>0</v>
      </c>
      <c r="E463" s="24" t="n">
        <v>1</v>
      </c>
      <c r="F463" s="24" t="n">
        <v>1</v>
      </c>
      <c r="G463" s="24" t="n">
        <v>0</v>
      </c>
      <c r="H463" s="24" t="n">
        <v>1</v>
      </c>
      <c r="I463" s="105"/>
      <c r="J463" s="28" t="n">
        <v>1</v>
      </c>
      <c r="K463" s="105" t="n">
        <v>2</v>
      </c>
      <c r="L463" s="28" t="n">
        <v>1</v>
      </c>
      <c r="M463" s="106" t="n">
        <f aca="false">SUM(K463:L463)</f>
        <v>3</v>
      </c>
      <c r="N463" s="105" t="n">
        <v>2</v>
      </c>
      <c r="O463" s="28" t="n">
        <v>1</v>
      </c>
      <c r="P463" s="31"/>
      <c r="Q463" s="106" t="n">
        <f aca="false">SUM(N463:P463)</f>
        <v>3</v>
      </c>
      <c r="R463" s="107" t="n">
        <v>3</v>
      </c>
      <c r="S463" s="105"/>
      <c r="T463" s="108"/>
      <c r="U463" s="109"/>
      <c r="V463" s="110"/>
      <c r="W463" s="111"/>
      <c r="X463" s="110"/>
      <c r="Y463" s="111"/>
      <c r="Z463" s="110"/>
      <c r="AA463" s="111"/>
      <c r="AB463" s="110"/>
      <c r="AC463" s="111"/>
      <c r="AD463" s="110"/>
      <c r="AE463" s="111"/>
      <c r="AF463" s="110"/>
      <c r="AG463" s="112"/>
      <c r="AH463" s="113"/>
      <c r="AI463" s="111" t="n">
        <f aca="false">SUM(S463,U463,W463,Y463,AA463,AC463,AE463,AG463)</f>
        <v>0</v>
      </c>
      <c r="AJ463" s="106" t="n">
        <f aca="false">SUM(T463,V463,X463,Z463,AB463,AD463,AF463,AH463)</f>
        <v>0</v>
      </c>
      <c r="AK463" s="107"/>
      <c r="AL463" s="107"/>
      <c r="AM463" s="105"/>
      <c r="AN463" s="28"/>
      <c r="AO463" s="106" t="n">
        <f aca="false">SUM(AM463:AN463)</f>
        <v>0</v>
      </c>
      <c r="AP463" s="105" t="n">
        <v>1</v>
      </c>
      <c r="AS463" s="24" t="s">
        <v>404</v>
      </c>
      <c r="AT463" s="27" t="n">
        <f aca="false">IF(OR(BE463=BS$60,BE463=BS$61,BE463=BS$62,BE463=BS$63,BE463=BS$64),1,IF(OR(BE463=BS$65,BE463=BS$66,BE463=BS$67,BE463=BS$68,BE463=BS$69),2,3))</f>
        <v>2</v>
      </c>
      <c r="AU463" s="27" t="n">
        <f aca="false">IF(OR(BF463=BS$30,BF463=BS$31,BF463=BS$32,BF463=BS$33),1,IF(BF463=BS$34,2,3))</f>
        <v>3</v>
      </c>
      <c r="AV463" s="27" t="n">
        <f aca="false">IF(BG463="отсутствует",2,1)</f>
        <v>2</v>
      </c>
      <c r="AW463" s="27" t="n">
        <f aca="false">IF(OR(BH463=BS$41,BH463=BS$42),1,IF(OR(BH463=BS$43,BH463=BS$44,BH463=BS$45),2,IF(OR(BH463=BS$46,BH463=BS$47,BH463=BS$48),3,IF(BH463=BS$56,5,IF(BH463=BS$57,6,4)))))</f>
        <v>4</v>
      </c>
      <c r="AX463" s="27" t="n">
        <f aca="false">IF(BI463="отсутствует",2,1)</f>
        <v>1</v>
      </c>
      <c r="AY463" s="24" t="s">
        <v>1745</v>
      </c>
      <c r="AZ463" s="130"/>
      <c r="BA463" s="130"/>
      <c r="BD463" s="104" t="s">
        <v>404</v>
      </c>
      <c r="BE463" s="104" t="s">
        <v>63</v>
      </c>
      <c r="BF463" s="104" t="s">
        <v>137</v>
      </c>
      <c r="BG463" s="104" t="s">
        <v>55</v>
      </c>
      <c r="BH463" s="104" t="s">
        <v>2126</v>
      </c>
      <c r="BI463" s="104" t="s">
        <v>74</v>
      </c>
      <c r="BJ463" s="104" t="s">
        <v>1745</v>
      </c>
      <c r="BK463" s="24" t="s">
        <v>51</v>
      </c>
    </row>
    <row r="464" s="24" customFormat="true" ht="15" hidden="false" customHeight="false" outlineLevel="0" collapsed="false">
      <c r="A464" s="24" t="s">
        <v>2127</v>
      </c>
      <c r="B464" s="24" t="s">
        <v>138</v>
      </c>
      <c r="C464" s="24" t="s">
        <v>2875</v>
      </c>
      <c r="D464" s="24" t="n">
        <v>0</v>
      </c>
      <c r="E464" s="24" t="n">
        <v>0</v>
      </c>
      <c r="F464" s="24" t="n">
        <v>1</v>
      </c>
      <c r="G464" s="24" t="n">
        <v>1</v>
      </c>
      <c r="H464" s="24" t="n">
        <v>1</v>
      </c>
      <c r="I464" s="105"/>
      <c r="J464" s="28"/>
      <c r="K464" s="105" t="n">
        <v>3</v>
      </c>
      <c r="L464" s="28" t="n">
        <v>2</v>
      </c>
      <c r="M464" s="106" t="n">
        <f aca="false">SUM(K464:L464)</f>
        <v>5</v>
      </c>
      <c r="N464" s="105" t="n">
        <v>6</v>
      </c>
      <c r="O464" s="28" t="n">
        <v>3</v>
      </c>
      <c r="P464" s="31" t="n">
        <v>1</v>
      </c>
      <c r="Q464" s="106" t="n">
        <f aca="false">SUM(N464:P464)</f>
        <v>10</v>
      </c>
      <c r="R464" s="107" t="n">
        <v>4</v>
      </c>
      <c r="S464" s="105"/>
      <c r="T464" s="108"/>
      <c r="U464" s="109"/>
      <c r="V464" s="110"/>
      <c r="W464" s="111"/>
      <c r="X464" s="110"/>
      <c r="Y464" s="111"/>
      <c r="Z464" s="110"/>
      <c r="AA464" s="111"/>
      <c r="AB464" s="110"/>
      <c r="AC464" s="111"/>
      <c r="AD464" s="110"/>
      <c r="AE464" s="111"/>
      <c r="AF464" s="110"/>
      <c r="AG464" s="112"/>
      <c r="AH464" s="113"/>
      <c r="AI464" s="111" t="n">
        <f aca="false">SUM(S464,U464,W464,Y464,AA464,AC464,AE464,AG464)</f>
        <v>0</v>
      </c>
      <c r="AJ464" s="106" t="n">
        <f aca="false">SUM(T464,V464,X464,Z464,AB464,AD464,AF464,AH464)</f>
        <v>0</v>
      </c>
      <c r="AK464" s="107"/>
      <c r="AL464" s="107" t="n">
        <v>1</v>
      </c>
      <c r="AM464" s="105" t="n">
        <v>1</v>
      </c>
      <c r="AN464" s="28" t="n">
        <v>1</v>
      </c>
      <c r="AO464" s="106" t="n">
        <f aca="false">SUM(AM464:AN464)</f>
        <v>2</v>
      </c>
      <c r="AP464" s="105"/>
      <c r="AS464" s="24" t="s">
        <v>318</v>
      </c>
      <c r="AT464" s="27" t="n">
        <f aca="false">IF(OR(BE464=BS$60,BE464=BS$61,BE464=BS$62,BE464=BS$63,BE464=BS$64),1,IF(OR(BE464=BS$65,BE464=BS$66,BE464=BS$67,BE464=BS$68,BE464=BS$69),2,3))</f>
        <v>2</v>
      </c>
      <c r="AU464" s="27" t="n">
        <f aca="false">IF(OR(BF464=BS$30,BF464=BS$31,BF464=BS$32,BF464=BS$33),1,IF(BF464=BS$34,2,3))</f>
        <v>1</v>
      </c>
      <c r="AV464" s="27" t="n">
        <f aca="false">IF(BG464="отсутствует",2,1)</f>
        <v>1</v>
      </c>
      <c r="AW464" s="27" t="n">
        <f aca="false">IF(OR(BH464=BS$41,BH464=BS$42),1,IF(OR(BH464=BS$43,BH464=BS$44,BH464=BS$45),2,IF(OR(BH464=BS$46,BH464=BS$47,BH464=BS$48),3,IF(BH464=BS$56,5,IF(BH464=BS$57,6,4)))))</f>
        <v>4</v>
      </c>
      <c r="AX464" s="27" t="n">
        <f aca="false">IF(BI464="отсутствует",2,1)</f>
        <v>1</v>
      </c>
      <c r="AY464" s="24" t="s">
        <v>143</v>
      </c>
      <c r="AZ464" s="130"/>
      <c r="BA464" s="130"/>
      <c r="BD464" s="104" t="s">
        <v>318</v>
      </c>
      <c r="BE464" s="104" t="s">
        <v>63</v>
      </c>
      <c r="BF464" s="104" t="s">
        <v>72</v>
      </c>
      <c r="BG464" s="104" t="s">
        <v>1070</v>
      </c>
      <c r="BH464" s="104" t="s">
        <v>2090</v>
      </c>
      <c r="BI464" s="104" t="s">
        <v>1903</v>
      </c>
      <c r="BJ464" s="104" t="s">
        <v>143</v>
      </c>
      <c r="BK464" s="24" t="s">
        <v>51</v>
      </c>
    </row>
    <row r="465" s="24" customFormat="true" ht="15" hidden="false" customHeight="false" outlineLevel="0" collapsed="false">
      <c r="A465" s="24" t="s">
        <v>2127</v>
      </c>
      <c r="B465" s="24" t="s">
        <v>208</v>
      </c>
      <c r="C465" s="24" t="s">
        <v>2875</v>
      </c>
      <c r="D465" s="24" t="n">
        <v>0</v>
      </c>
      <c r="E465" s="24" t="n">
        <v>0</v>
      </c>
      <c r="F465" s="24" t="n">
        <v>1</v>
      </c>
      <c r="G465" s="24" t="n">
        <v>1</v>
      </c>
      <c r="H465" s="24" t="n">
        <v>1</v>
      </c>
      <c r="I465" s="105"/>
      <c r="J465" s="28" t="n">
        <v>1</v>
      </c>
      <c r="K465" s="105" t="n">
        <v>3</v>
      </c>
      <c r="L465" s="28" t="n">
        <v>2</v>
      </c>
      <c r="M465" s="106" t="n">
        <f aca="false">SUM(K465:L465)</f>
        <v>5</v>
      </c>
      <c r="N465" s="105" t="n">
        <v>1</v>
      </c>
      <c r="O465" s="28" t="n">
        <v>4</v>
      </c>
      <c r="P465" s="31"/>
      <c r="Q465" s="106" t="n">
        <f aca="false">SUM(N465:P465)</f>
        <v>5</v>
      </c>
      <c r="R465" s="107" t="n">
        <v>1</v>
      </c>
      <c r="S465" s="105" t="n">
        <v>1</v>
      </c>
      <c r="T465" s="108" t="n">
        <v>1</v>
      </c>
      <c r="U465" s="109" t="n">
        <v>1</v>
      </c>
      <c r="V465" s="110" t="n">
        <v>1</v>
      </c>
      <c r="W465" s="111" t="n">
        <v>1</v>
      </c>
      <c r="X465" s="110" t="n">
        <v>1</v>
      </c>
      <c r="Y465" s="111"/>
      <c r="Z465" s="110"/>
      <c r="AA465" s="111" t="n">
        <v>1</v>
      </c>
      <c r="AB465" s="110" t="n">
        <v>1</v>
      </c>
      <c r="AC465" s="111"/>
      <c r="AD465" s="110"/>
      <c r="AE465" s="111" t="n">
        <v>1</v>
      </c>
      <c r="AF465" s="110" t="n">
        <v>1</v>
      </c>
      <c r="AG465" s="112"/>
      <c r="AH465" s="113"/>
      <c r="AI465" s="111" t="n">
        <f aca="false">SUM(S465,U465,W465,Y465,AA465,AC465,AE465,AG465)</f>
        <v>5</v>
      </c>
      <c r="AJ465" s="106" t="n">
        <f aca="false">SUM(T465,V465,X465,Z465,AB465,AD465,AF465,AH465)</f>
        <v>5</v>
      </c>
      <c r="AK465" s="107"/>
      <c r="AL465" s="107"/>
      <c r="AM465" s="105"/>
      <c r="AN465" s="28"/>
      <c r="AO465" s="106" t="n">
        <f aca="false">SUM(AM465:AN465)</f>
        <v>0</v>
      </c>
      <c r="AP465" s="105" t="n">
        <v>1</v>
      </c>
      <c r="AS465" s="24" t="s">
        <v>318</v>
      </c>
      <c r="AT465" s="27" t="n">
        <f aca="false">IF(OR(BE465=BS$60,BE465=BS$61,BE465=BS$62,BE465=BS$63,BE465=BS$64),1,IF(OR(BE465=BS$65,BE465=BS$66,BE465=BS$67,BE465=BS$68,BE465=BS$69),2,3))</f>
        <v>2</v>
      </c>
      <c r="AU465" s="27" t="n">
        <f aca="false">IF(OR(BF465=BS$30,BF465=BS$31,BF465=BS$32,BF465=BS$33),1,IF(BF465=BS$34,2,3))</f>
        <v>1</v>
      </c>
      <c r="AV465" s="27" t="n">
        <f aca="false">IF(BG465="отсутствует",2,1)</f>
        <v>1</v>
      </c>
      <c r="AW465" s="27" t="n">
        <f aca="false">IF(OR(BH465=BS$41,BH465=BS$42),1,IF(OR(BH465=BS$43,BH465=BS$44,BH465=BS$45),2,IF(OR(BH465=BS$46,BH465=BS$47,BH465=BS$48),3,IF(BH465=BS$56,5,IF(BH465=BS$57,6,4)))))</f>
        <v>4</v>
      </c>
      <c r="AX465" s="27" t="n">
        <f aca="false">IF(BI465="отсутствует",2,1)</f>
        <v>1</v>
      </c>
      <c r="AY465" s="24" t="s">
        <v>143</v>
      </c>
      <c r="AZ465" s="130"/>
      <c r="BA465" s="130"/>
      <c r="BD465" s="104" t="s">
        <v>318</v>
      </c>
      <c r="BE465" s="104" t="s">
        <v>63</v>
      </c>
      <c r="BF465" s="104" t="s">
        <v>72</v>
      </c>
      <c r="BG465" s="104" t="s">
        <v>1362</v>
      </c>
      <c r="BH465" s="104" t="s">
        <v>2359</v>
      </c>
      <c r="BI465" s="104" t="s">
        <v>793</v>
      </c>
      <c r="BJ465" s="104" t="s">
        <v>143</v>
      </c>
      <c r="BK465" s="24" t="s">
        <v>51</v>
      </c>
    </row>
    <row r="466" s="24" customFormat="true" ht="15" hidden="false" customHeight="false" outlineLevel="0" collapsed="false">
      <c r="A466" s="24" t="s">
        <v>2876</v>
      </c>
      <c r="B466" s="24" t="s">
        <v>2877</v>
      </c>
      <c r="C466" s="24" t="s">
        <v>290</v>
      </c>
      <c r="D466" s="24" t="n">
        <v>0</v>
      </c>
      <c r="E466" s="24" t="n">
        <v>0</v>
      </c>
      <c r="F466" s="24" t="n">
        <v>1</v>
      </c>
      <c r="G466" s="24" t="n">
        <v>0</v>
      </c>
      <c r="I466" s="105"/>
      <c r="J466" s="28"/>
      <c r="K466" s="105" t="n">
        <v>4</v>
      </c>
      <c r="L466" s="28" t="n">
        <v>2</v>
      </c>
      <c r="M466" s="106" t="n">
        <f aca="false">SUM(K466:L466)</f>
        <v>6</v>
      </c>
      <c r="N466" s="105" t="n">
        <v>2</v>
      </c>
      <c r="O466" s="28"/>
      <c r="P466" s="31"/>
      <c r="Q466" s="106" t="n">
        <f aca="false">SUM(N466:P466)</f>
        <v>2</v>
      </c>
      <c r="R466" s="107" t="n">
        <v>2</v>
      </c>
      <c r="S466" s="105"/>
      <c r="T466" s="108"/>
      <c r="U466" s="109" t="n">
        <v>2</v>
      </c>
      <c r="V466" s="110" t="n">
        <v>2</v>
      </c>
      <c r="W466" s="111" t="n">
        <v>1</v>
      </c>
      <c r="X466" s="110" t="n">
        <v>1</v>
      </c>
      <c r="Y466" s="111"/>
      <c r="Z466" s="110"/>
      <c r="AA466" s="111"/>
      <c r="AB466" s="110"/>
      <c r="AC466" s="111"/>
      <c r="AD466" s="110"/>
      <c r="AE466" s="111"/>
      <c r="AF466" s="110"/>
      <c r="AG466" s="112"/>
      <c r="AH466" s="113"/>
      <c r="AI466" s="111" t="n">
        <f aca="false">SUM(S466,U466,W466,Y466,AA466,AC466,AE466,AG466)</f>
        <v>3</v>
      </c>
      <c r="AJ466" s="106" t="n">
        <f aca="false">SUM(T466,V466,X466,Z466,AB466,AD466,AF466,AH466)</f>
        <v>3</v>
      </c>
      <c r="AK466" s="107"/>
      <c r="AL466" s="107"/>
      <c r="AM466" s="105"/>
      <c r="AN466" s="28"/>
      <c r="AO466" s="106" t="n">
        <f aca="false">SUM(AM466:AN466)</f>
        <v>0</v>
      </c>
      <c r="AP466" s="105" t="n">
        <v>1</v>
      </c>
      <c r="AS466" s="24" t="s">
        <v>318</v>
      </c>
      <c r="AT466" s="27" t="n">
        <f aca="false">IF(OR(BE466=BS$60,BE466=BS$61,BE466=BS$62,BE466=BS$63,BE466=BS$64),1,IF(OR(BE466=BS$65,BE466=BS$66,BE466=BS$67,BE466=BS$68,BE466=BS$69),2,3))</f>
        <v>1</v>
      </c>
      <c r="AU466" s="27" t="n">
        <f aca="false">IF(OR(BF466=BS$30,BF466=BS$31,BF466=BS$32,BF466=BS$33),1,IF(BF466=BS$34,2,3))</f>
        <v>1</v>
      </c>
      <c r="AV466" s="27" t="n">
        <f aca="false">IF(BG466="отсутствует",2,1)</f>
        <v>1</v>
      </c>
      <c r="AW466" s="27" t="n">
        <f aca="false">IF(OR(BH466=BS$41,BH466=BS$42),1,IF(OR(BH466=BS$43,BH466=BS$44,BH466=BS$45),2,IF(OR(BH466=BS$46,BH466=BS$47,BH466=BS$48),3,IF(BH466=BS$56,5,IF(BH466=BS$57,6,4)))))</f>
        <v>4</v>
      </c>
      <c r="AX466" s="27" t="n">
        <f aca="false">IF(BI466="отсутствует",2,1)</f>
        <v>1</v>
      </c>
      <c r="AY466" s="24" t="s">
        <v>143</v>
      </c>
      <c r="AZ466" s="130"/>
      <c r="BA466" s="130"/>
      <c r="BD466" s="104" t="s">
        <v>318</v>
      </c>
      <c r="BE466" s="104" t="s">
        <v>107</v>
      </c>
      <c r="BF466" s="104" t="s">
        <v>72</v>
      </c>
      <c r="BG466" s="104" t="s">
        <v>695</v>
      </c>
      <c r="BH466" s="104" t="s">
        <v>163</v>
      </c>
      <c r="BI466" s="104" t="s">
        <v>1055</v>
      </c>
      <c r="BJ466" s="104" t="s">
        <v>143</v>
      </c>
      <c r="BK466" s="24" t="s">
        <v>51</v>
      </c>
    </row>
    <row r="467" s="24" customFormat="true" ht="15" hidden="false" customHeight="false" outlineLevel="0" collapsed="false">
      <c r="A467" s="24" t="s">
        <v>2878</v>
      </c>
      <c r="B467" s="24" t="s">
        <v>145</v>
      </c>
      <c r="C467" s="24" t="s">
        <v>156</v>
      </c>
      <c r="D467" s="24" t="n">
        <v>0</v>
      </c>
      <c r="E467" s="24" t="n">
        <v>0</v>
      </c>
      <c r="F467" s="24" t="n">
        <v>1</v>
      </c>
      <c r="G467" s="24" t="n">
        <v>0</v>
      </c>
      <c r="I467" s="105"/>
      <c r="J467" s="28"/>
      <c r="K467" s="105" t="n">
        <v>1</v>
      </c>
      <c r="L467" s="28" t="n">
        <v>1</v>
      </c>
      <c r="M467" s="106" t="n">
        <f aca="false">SUM(K467:L467)</f>
        <v>2</v>
      </c>
      <c r="N467" s="105" t="n">
        <v>6</v>
      </c>
      <c r="O467" s="28" t="n">
        <v>19</v>
      </c>
      <c r="P467" s="31"/>
      <c r="Q467" s="106" t="n">
        <f aca="false">SUM(N467:P467)</f>
        <v>25</v>
      </c>
      <c r="R467" s="107"/>
      <c r="S467" s="105" t="n">
        <v>10</v>
      </c>
      <c r="T467" s="108" t="n">
        <v>11</v>
      </c>
      <c r="U467" s="109" t="n">
        <v>7</v>
      </c>
      <c r="V467" s="110" t="n">
        <v>7</v>
      </c>
      <c r="W467" s="111" t="n">
        <v>1</v>
      </c>
      <c r="X467" s="110" t="n">
        <v>1</v>
      </c>
      <c r="Y467" s="111"/>
      <c r="Z467" s="110"/>
      <c r="AA467" s="111" t="n">
        <v>2</v>
      </c>
      <c r="AB467" s="110" t="n">
        <v>2</v>
      </c>
      <c r="AC467" s="111"/>
      <c r="AD467" s="110"/>
      <c r="AE467" s="111"/>
      <c r="AF467" s="110"/>
      <c r="AG467" s="112"/>
      <c r="AH467" s="113"/>
      <c r="AI467" s="111" t="n">
        <f aca="false">SUM(S467,U467,W467,Y467,AA467,AC467,AE467,AG467)</f>
        <v>20</v>
      </c>
      <c r="AJ467" s="106" t="n">
        <f aca="false">SUM(T467,V467,X467,Z467,AB467,AD467,AF467,AH467)</f>
        <v>21</v>
      </c>
      <c r="AK467" s="107" t="n">
        <v>3</v>
      </c>
      <c r="AL467" s="107" t="n">
        <v>1</v>
      </c>
      <c r="AM467" s="105" t="n">
        <v>2</v>
      </c>
      <c r="AN467" s="28"/>
      <c r="AO467" s="106" t="n">
        <f aca="false">SUM(AM467:AN467)</f>
        <v>2</v>
      </c>
      <c r="AP467" s="105"/>
      <c r="AS467" s="24" t="s">
        <v>52</v>
      </c>
      <c r="AT467" s="27" t="n">
        <f aca="false">IF(OR(BE467=BS$60,BE467=BS$61,BE467=BS$62,BE467=BS$63,BE467=BS$64),1,IF(OR(BE467=BS$65,BE467=BS$66,BE467=BS$67,BE467=BS$68,BE467=BS$69),2,3))</f>
        <v>2</v>
      </c>
      <c r="AU467" s="27" t="n">
        <f aca="false">IF(OR(BF467=BS$30,BF467=BS$31,BF467=BS$32,BF467=BS$33),1,IF(BF467=BS$34,2,3))</f>
        <v>3</v>
      </c>
      <c r="AV467" s="27" t="n">
        <f aca="false">IF(BG467="отсутствует",2,1)</f>
        <v>2</v>
      </c>
      <c r="AW467" s="27" t="n">
        <f aca="false">IF(OR(BH467=BS$41,BH467=BS$42),1,IF(OR(BH467=BS$43,BH467=BS$44,BH467=BS$45),2,IF(OR(BH467=BS$46,BH467=BS$47,BH467=BS$48),3,IF(BH467=BS$56,5,IF(BH467=BS$57,6,4)))))</f>
        <v>4</v>
      </c>
      <c r="AX467" s="27" t="n">
        <f aca="false">IF(BI467="отсутствует",2,1)</f>
        <v>1</v>
      </c>
      <c r="AY467" s="24" t="s">
        <v>57</v>
      </c>
      <c r="AZ467" s="130"/>
      <c r="BA467" s="130"/>
      <c r="BD467" s="104" t="s">
        <v>52</v>
      </c>
      <c r="BE467" s="104" t="s">
        <v>101</v>
      </c>
      <c r="BF467" s="104" t="s">
        <v>54</v>
      </c>
      <c r="BG467" s="104" t="s">
        <v>55</v>
      </c>
      <c r="BH467" s="104" t="s">
        <v>2879</v>
      </c>
      <c r="BI467" s="104" t="s">
        <v>2360</v>
      </c>
      <c r="BJ467" s="104" t="s">
        <v>57</v>
      </c>
      <c r="BK467" s="24" t="s">
        <v>51</v>
      </c>
    </row>
    <row r="468" s="24" customFormat="true" ht="15" hidden="false" customHeight="false" outlineLevel="0" collapsed="false">
      <c r="A468" s="24" t="s">
        <v>2129</v>
      </c>
      <c r="B468" s="24" t="s">
        <v>145</v>
      </c>
      <c r="C468" s="24" t="s">
        <v>156</v>
      </c>
      <c r="D468" s="24" t="n">
        <v>0</v>
      </c>
      <c r="E468" s="24" t="n">
        <v>1</v>
      </c>
      <c r="F468" s="24" t="n">
        <v>1</v>
      </c>
      <c r="G468" s="24" t="n">
        <v>1</v>
      </c>
      <c r="H468" s="24" t="n">
        <v>1</v>
      </c>
      <c r="I468" s="105"/>
      <c r="J468" s="28"/>
      <c r="K468" s="105" t="n">
        <v>2</v>
      </c>
      <c r="L468" s="28" t="n">
        <v>2</v>
      </c>
      <c r="M468" s="106" t="n">
        <f aca="false">SUM(K468:L468)</f>
        <v>4</v>
      </c>
      <c r="N468" s="105" t="n">
        <v>2</v>
      </c>
      <c r="O468" s="28" t="n">
        <v>11</v>
      </c>
      <c r="P468" s="31"/>
      <c r="Q468" s="106" t="n">
        <f aca="false">SUM(N468:P468)</f>
        <v>13</v>
      </c>
      <c r="R468" s="107"/>
      <c r="S468" s="105" t="n">
        <v>3</v>
      </c>
      <c r="T468" s="108" t="n">
        <v>5</v>
      </c>
      <c r="U468" s="109" t="n">
        <v>19</v>
      </c>
      <c r="V468" s="110" t="n">
        <v>103</v>
      </c>
      <c r="W468" s="111" t="n">
        <v>4</v>
      </c>
      <c r="X468" s="110" t="n">
        <v>6</v>
      </c>
      <c r="Y468" s="111"/>
      <c r="Z468" s="110"/>
      <c r="AA468" s="111" t="n">
        <v>12</v>
      </c>
      <c r="AB468" s="110" t="n">
        <v>29</v>
      </c>
      <c r="AC468" s="111" t="n">
        <v>1</v>
      </c>
      <c r="AD468" s="110" t="n">
        <v>2</v>
      </c>
      <c r="AE468" s="111" t="n">
        <v>4</v>
      </c>
      <c r="AF468" s="110" t="n">
        <v>4</v>
      </c>
      <c r="AG468" s="112"/>
      <c r="AH468" s="113"/>
      <c r="AI468" s="111" t="n">
        <f aca="false">SUM(S468,U468,W468,Y468,AA468,AC468,AE468,AG468)</f>
        <v>43</v>
      </c>
      <c r="AJ468" s="106" t="n">
        <f aca="false">SUM(T468,V468,X468,Z468,AB468,AD468,AF468,AH468)</f>
        <v>149</v>
      </c>
      <c r="AK468" s="107" t="n">
        <v>4</v>
      </c>
      <c r="AL468" s="107" t="n">
        <v>61</v>
      </c>
      <c r="AM468" s="105" t="n">
        <v>2</v>
      </c>
      <c r="AN468" s="28"/>
      <c r="AO468" s="106" t="n">
        <f aca="false">SUM(AM468:AN468)</f>
        <v>2</v>
      </c>
      <c r="AP468" s="105"/>
      <c r="AS468" s="24" t="s">
        <v>52</v>
      </c>
      <c r="AT468" s="27" t="n">
        <f aca="false">IF(OR(BE468=BS$60,BE468=BS$61,BE468=BS$62,BE468=BS$63,BE468=BS$64),1,IF(OR(BE468=BS$65,BE468=BS$66,BE468=BS$67,BE468=BS$68,BE468=BS$69),2,3))</f>
        <v>1</v>
      </c>
      <c r="AU468" s="27" t="n">
        <f aca="false">IF(OR(BF468=BS$30,BF468=BS$31,BF468=BS$32,BF468=BS$33),1,IF(BF468=BS$34,2,3))</f>
        <v>1</v>
      </c>
      <c r="AV468" s="27" t="n">
        <f aca="false">IF(BG468="отсутствует",2,1)</f>
        <v>2</v>
      </c>
      <c r="AW468" s="27" t="n">
        <f aca="false">IF(OR(BH468=BS$41,BH468=BS$42),1,IF(OR(BH468=BS$43,BH468=BS$44,BH468=BS$45),2,IF(OR(BH468=BS$46,BH468=BS$47,BH468=BS$48),3,IF(BH468=BS$56,5,IF(BH468=BS$57,6,4)))))</f>
        <v>4</v>
      </c>
      <c r="AX468" s="27" t="n">
        <f aca="false">IF(BI468="отсутствует",2,1)</f>
        <v>1</v>
      </c>
      <c r="AY468" s="24" t="s">
        <v>2103</v>
      </c>
      <c r="AZ468" s="130"/>
      <c r="BA468" s="130"/>
      <c r="BD468" s="104" t="s">
        <v>52</v>
      </c>
      <c r="BE468" s="104" t="s">
        <v>107</v>
      </c>
      <c r="BF468" s="104" t="s">
        <v>422</v>
      </c>
      <c r="BG468" s="104" t="s">
        <v>55</v>
      </c>
      <c r="BH468" s="104" t="s">
        <v>1332</v>
      </c>
      <c r="BI468" s="104" t="s">
        <v>502</v>
      </c>
      <c r="BJ468" s="104" t="s">
        <v>2103</v>
      </c>
      <c r="BK468" s="24" t="s">
        <v>51</v>
      </c>
    </row>
    <row r="469" s="24" customFormat="true" ht="15" hidden="false" customHeight="false" outlineLevel="0" collapsed="false">
      <c r="A469" s="24" t="s">
        <v>2880</v>
      </c>
      <c r="B469" s="24" t="s">
        <v>2881</v>
      </c>
      <c r="C469" s="24" t="s">
        <v>552</v>
      </c>
      <c r="D469" s="24" t="n">
        <v>0</v>
      </c>
      <c r="E469" s="24" t="n">
        <v>0</v>
      </c>
      <c r="F469" s="24" t="n">
        <v>1</v>
      </c>
      <c r="G469" s="24" t="n">
        <v>0</v>
      </c>
      <c r="I469" s="105"/>
      <c r="J469" s="28"/>
      <c r="K469" s="105"/>
      <c r="L469" s="28"/>
      <c r="M469" s="106" t="n">
        <f aca="false">SUM(K469:L469)</f>
        <v>0</v>
      </c>
      <c r="N469" s="105"/>
      <c r="O469" s="28"/>
      <c r="P469" s="31"/>
      <c r="Q469" s="106" t="n">
        <f aca="false">SUM(N469:P469)</f>
        <v>0</v>
      </c>
      <c r="R469" s="107"/>
      <c r="S469" s="105"/>
      <c r="T469" s="108"/>
      <c r="U469" s="109"/>
      <c r="V469" s="110"/>
      <c r="W469" s="111"/>
      <c r="X469" s="110"/>
      <c r="Y469" s="111"/>
      <c r="Z469" s="110"/>
      <c r="AA469" s="111"/>
      <c r="AB469" s="110"/>
      <c r="AC469" s="111"/>
      <c r="AD469" s="110"/>
      <c r="AE469" s="111"/>
      <c r="AF469" s="110"/>
      <c r="AG469" s="112"/>
      <c r="AH469" s="113"/>
      <c r="AI469" s="111" t="n">
        <f aca="false">SUM(S469,U469,W469,Y469,AA469,AC469,AE469,AG469)</f>
        <v>0</v>
      </c>
      <c r="AJ469" s="106" t="n">
        <f aca="false">SUM(T469,V469,X469,Z469,AB469,AD469,AF469,AH469)</f>
        <v>0</v>
      </c>
      <c r="AK469" s="107"/>
      <c r="AL469" s="107"/>
      <c r="AM469" s="105"/>
      <c r="AN469" s="28"/>
      <c r="AO469" s="106" t="n">
        <f aca="false">SUM(AM469:AN469)</f>
        <v>0</v>
      </c>
      <c r="AP469" s="105"/>
      <c r="AQ469" s="24" t="s">
        <v>2927</v>
      </c>
      <c r="AS469" s="24" t="s">
        <v>338</v>
      </c>
      <c r="AT469" s="27" t="n">
        <f aca="false">IF(OR(BE469=BS$60,BE469=BS$61,BE469=BS$62,BE469=BS$63,BE469=BS$64),1,IF(OR(BE469=BS$65,BE469=BS$66,BE469=BS$67,BE469=BS$68,BE469=BS$69),2,3))</f>
        <v>2</v>
      </c>
      <c r="AU469" s="27" t="n">
        <f aca="false">IF(OR(BF469=BS$30,BF469=BS$31,BF469=BS$32,BF469=BS$33),1,IF(BF469=BS$34,2,3))</f>
        <v>1</v>
      </c>
      <c r="AV469" s="27" t="n">
        <f aca="false">IF(BG469="отсутствует",2,1)</f>
        <v>2</v>
      </c>
      <c r="AW469" s="27" t="n">
        <f aca="false">IF(OR(BH469=BS$41,BH469=BS$42),1,IF(OR(BH469=BS$43,BH469=BS$44,BH469=BS$45),2,IF(OR(BH469=BS$46,BH469=BS$47,BH469=BS$48),3,IF(BH469=BS$56,5,IF(BH469=BS$57,6,4)))))</f>
        <v>4</v>
      </c>
      <c r="AX469" s="27" t="n">
        <f aca="false">IF(BI469="отсутствует",2,1)</f>
        <v>1</v>
      </c>
      <c r="AY469" s="24" t="s">
        <v>2882</v>
      </c>
      <c r="AZ469" s="130"/>
      <c r="BA469" s="130"/>
      <c r="BD469" s="104" t="s">
        <v>338</v>
      </c>
      <c r="BE469" s="104" t="s">
        <v>226</v>
      </c>
      <c r="BF469" s="104" t="s">
        <v>72</v>
      </c>
      <c r="BG469" s="104" t="s">
        <v>55</v>
      </c>
      <c r="BH469" s="104" t="s">
        <v>967</v>
      </c>
      <c r="BI469" s="104" t="s">
        <v>502</v>
      </c>
      <c r="BJ469" s="104" t="s">
        <v>2882</v>
      </c>
      <c r="BK469" s="24" t="s">
        <v>51</v>
      </c>
    </row>
    <row r="470" s="24" customFormat="true" ht="15" hidden="false" customHeight="false" outlineLevel="0" collapsed="false">
      <c r="A470" s="24" t="s">
        <v>2883</v>
      </c>
      <c r="B470" s="24" t="s">
        <v>787</v>
      </c>
      <c r="C470" s="24" t="s">
        <v>156</v>
      </c>
      <c r="D470" s="24" t="n">
        <v>0</v>
      </c>
      <c r="E470" s="24" t="n">
        <v>0</v>
      </c>
      <c r="F470" s="24" t="n">
        <v>1</v>
      </c>
      <c r="G470" s="24" t="n">
        <v>0</v>
      </c>
      <c r="I470" s="105"/>
      <c r="J470" s="28"/>
      <c r="K470" s="105"/>
      <c r="L470" s="28"/>
      <c r="M470" s="106" t="n">
        <f aca="false">SUM(K470:L470)</f>
        <v>0</v>
      </c>
      <c r="N470" s="105"/>
      <c r="O470" s="28"/>
      <c r="P470" s="31"/>
      <c r="Q470" s="106" t="n">
        <f aca="false">SUM(N470:P470)</f>
        <v>0</v>
      </c>
      <c r="R470" s="107"/>
      <c r="S470" s="105"/>
      <c r="T470" s="108"/>
      <c r="U470" s="109"/>
      <c r="V470" s="110"/>
      <c r="W470" s="111"/>
      <c r="X470" s="110"/>
      <c r="Y470" s="111"/>
      <c r="Z470" s="110"/>
      <c r="AA470" s="111"/>
      <c r="AB470" s="110"/>
      <c r="AC470" s="111"/>
      <c r="AD470" s="110"/>
      <c r="AE470" s="111"/>
      <c r="AF470" s="110"/>
      <c r="AG470" s="112"/>
      <c r="AH470" s="113"/>
      <c r="AI470" s="111" t="n">
        <f aca="false">SUM(S470,U470,W470,Y470,AA470,AC470,AE470,AG470)</f>
        <v>0</v>
      </c>
      <c r="AJ470" s="106" t="n">
        <f aca="false">SUM(T470,V470,X470,Z470,AB470,AD470,AF470,AH470)</f>
        <v>0</v>
      </c>
      <c r="AK470" s="107"/>
      <c r="AL470" s="107"/>
      <c r="AM470" s="105"/>
      <c r="AN470" s="28"/>
      <c r="AO470" s="106" t="n">
        <f aca="false">SUM(AM470:AN470)</f>
        <v>0</v>
      </c>
      <c r="AP470" s="105"/>
      <c r="AQ470" s="24" t="s">
        <v>2884</v>
      </c>
      <c r="AS470" s="24" t="s">
        <v>1299</v>
      </c>
      <c r="AT470" s="27" t="n">
        <f aca="false">IF(OR(BE470=BS$60,BE470=BS$61,BE470=BS$62,BE470=BS$63,BE470=BS$64),1,IF(OR(BE470=BS$65,BE470=BS$66,BE470=BS$67,BE470=BS$68,BE470=BS$69),2,3))</f>
        <v>1</v>
      </c>
      <c r="AU470" s="27" t="n">
        <f aca="false">IF(OR(BF470=BS$30,BF470=BS$31,BF470=BS$32,BF470=BS$33),1,IF(BF470=BS$34,2,3))</f>
        <v>1</v>
      </c>
      <c r="AV470" s="27" t="n">
        <f aca="false">IF(BG470="отсутствует",2,1)</f>
        <v>2</v>
      </c>
      <c r="AW470" s="27" t="n">
        <f aca="false">IF(OR(BH470=BS$41,BH470=BS$42),1,IF(OR(BH470=BS$43,BH470=BS$44,BH470=BS$45),2,IF(OR(BH470=BS$46,BH470=BS$47,BH470=BS$48),3,IF(BH470=BS$56,5,IF(BH470=BS$57,6,4)))))</f>
        <v>4</v>
      </c>
      <c r="AX470" s="27" t="n">
        <f aca="false">IF(BI470="отсутствует",2,1)</f>
        <v>1</v>
      </c>
      <c r="AY470" s="24" t="s">
        <v>67</v>
      </c>
      <c r="AZ470" s="130"/>
      <c r="BA470" s="130"/>
      <c r="BD470" s="104" t="s">
        <v>1299</v>
      </c>
      <c r="BE470" s="104" t="s">
        <v>107</v>
      </c>
      <c r="BF470" s="104" t="s">
        <v>72</v>
      </c>
      <c r="BG470" s="104" t="s">
        <v>55</v>
      </c>
      <c r="BH470" s="104" t="s">
        <v>220</v>
      </c>
      <c r="BI470" s="104" t="s">
        <v>195</v>
      </c>
      <c r="BJ470" s="104" t="s">
        <v>67</v>
      </c>
      <c r="BK470" s="24" t="s">
        <v>51</v>
      </c>
    </row>
    <row r="471" s="24" customFormat="true" ht="15" hidden="false" customHeight="false" outlineLevel="0" collapsed="false">
      <c r="A471" s="24" t="s">
        <v>2885</v>
      </c>
      <c r="B471" s="24" t="s">
        <v>211</v>
      </c>
      <c r="C471" s="24" t="s">
        <v>462</v>
      </c>
      <c r="D471" s="24" t="n">
        <v>0</v>
      </c>
      <c r="E471" s="24" t="n">
        <v>0</v>
      </c>
      <c r="F471" s="24" t="n">
        <v>1</v>
      </c>
      <c r="G471" s="24" t="n">
        <v>0</v>
      </c>
      <c r="I471" s="105"/>
      <c r="J471" s="28"/>
      <c r="K471" s="105"/>
      <c r="L471" s="28"/>
      <c r="M471" s="106" t="n">
        <f aca="false">SUM(K471:L471)</f>
        <v>0</v>
      </c>
      <c r="N471" s="105"/>
      <c r="O471" s="28"/>
      <c r="P471" s="31"/>
      <c r="Q471" s="106" t="n">
        <f aca="false">SUM(N471:P471)</f>
        <v>0</v>
      </c>
      <c r="R471" s="107"/>
      <c r="S471" s="105"/>
      <c r="T471" s="108"/>
      <c r="U471" s="109"/>
      <c r="V471" s="110"/>
      <c r="W471" s="111"/>
      <c r="X471" s="110"/>
      <c r="Y471" s="111"/>
      <c r="Z471" s="110"/>
      <c r="AA471" s="111"/>
      <c r="AB471" s="110"/>
      <c r="AC471" s="111"/>
      <c r="AD471" s="110"/>
      <c r="AE471" s="111"/>
      <c r="AF471" s="110"/>
      <c r="AG471" s="112"/>
      <c r="AH471" s="113"/>
      <c r="AI471" s="111" t="n">
        <f aca="false">SUM(S471,U471,W471,Y471,AA471,AC471,AE471,AG471)</f>
        <v>0</v>
      </c>
      <c r="AJ471" s="106" t="n">
        <f aca="false">SUM(T471,V471,X471,Z471,AB471,AD471,AF471,AH471)</f>
        <v>0</v>
      </c>
      <c r="AK471" s="107"/>
      <c r="AL471" s="107"/>
      <c r="AM471" s="105"/>
      <c r="AN471" s="28"/>
      <c r="AO471" s="106" t="n">
        <f aca="false">SUM(AM471:AN471)</f>
        <v>0</v>
      </c>
      <c r="AP471" s="105"/>
      <c r="AQ471" s="24" t="s">
        <v>2884</v>
      </c>
      <c r="AS471" s="24" t="s">
        <v>52</v>
      </c>
      <c r="AT471" s="27" t="n">
        <f aca="false">IF(OR(BE471=BS$60,BE471=BS$61,BE471=BS$62,BE471=BS$63,BE471=BS$64),1,IF(OR(BE471=BS$65,BE471=BS$66,BE471=BS$67,BE471=BS$68,BE471=BS$69),2,3))</f>
        <v>2</v>
      </c>
      <c r="AU471" s="27" t="n">
        <f aca="false">IF(OR(BF471=BS$30,BF471=BS$31,BF471=BS$32,BF471=BS$33),1,IF(BF471=BS$34,2,3))</f>
        <v>1</v>
      </c>
      <c r="AV471" s="27" t="n">
        <f aca="false">IF(BG471="отсутствует",2,1)</f>
        <v>2</v>
      </c>
      <c r="AW471" s="27" t="n">
        <f aca="false">IF(OR(BH471=BS$41,BH471=BS$42),1,IF(OR(BH471=BS$43,BH471=BS$44,BH471=BS$45),2,IF(OR(BH471=BS$46,BH471=BS$47,BH471=BS$48),3,IF(BH471=BS$56,5,IF(BH471=BS$57,6,4)))))</f>
        <v>3</v>
      </c>
      <c r="AX471" s="27" t="n">
        <f aca="false">IF(BI471="отсутствует",2,1)</f>
        <v>1</v>
      </c>
      <c r="AY471" s="24" t="s">
        <v>2886</v>
      </c>
      <c r="AZ471" s="130"/>
      <c r="BA471" s="130"/>
      <c r="BD471" s="104" t="s">
        <v>52</v>
      </c>
      <c r="BE471" s="104" t="s">
        <v>63</v>
      </c>
      <c r="BF471" s="104" t="s">
        <v>129</v>
      </c>
      <c r="BG471" s="104" t="s">
        <v>55</v>
      </c>
      <c r="BH471" s="104" t="s">
        <v>358</v>
      </c>
      <c r="BI471" s="104" t="s">
        <v>195</v>
      </c>
      <c r="BJ471" s="104" t="s">
        <v>2886</v>
      </c>
      <c r="BK471" s="24" t="s">
        <v>51</v>
      </c>
    </row>
    <row r="472" s="24" customFormat="true" ht="15" hidden="false" customHeight="false" outlineLevel="0" collapsed="false">
      <c r="A472" s="24" t="s">
        <v>2887</v>
      </c>
      <c r="B472" s="24" t="s">
        <v>138</v>
      </c>
      <c r="C472" s="24" t="s">
        <v>62</v>
      </c>
      <c r="D472" s="24" t="n">
        <v>0</v>
      </c>
      <c r="E472" s="24" t="n">
        <v>0</v>
      </c>
      <c r="F472" s="24" t="n">
        <v>1</v>
      </c>
      <c r="G472" s="24" t="n">
        <v>1</v>
      </c>
      <c r="H472" s="24" t="n">
        <v>1</v>
      </c>
      <c r="I472" s="131"/>
      <c r="J472" s="28" t="n">
        <v>2</v>
      </c>
      <c r="K472" s="105" t="n">
        <v>1</v>
      </c>
      <c r="L472" s="28" t="n">
        <v>2</v>
      </c>
      <c r="M472" s="106" t="n">
        <f aca="false">SUM(K472:L472)</f>
        <v>3</v>
      </c>
      <c r="N472" s="105" t="n">
        <v>8</v>
      </c>
      <c r="O472" s="28"/>
      <c r="P472" s="31"/>
      <c r="Q472" s="106" t="n">
        <f aca="false">SUM(N472:P472)</f>
        <v>8</v>
      </c>
      <c r="R472" s="107" t="n">
        <v>1</v>
      </c>
      <c r="S472" s="105" t="n">
        <v>1</v>
      </c>
      <c r="T472" s="108" t="n">
        <v>1</v>
      </c>
      <c r="U472" s="109" t="n">
        <v>2</v>
      </c>
      <c r="V472" s="110" t="n">
        <v>3</v>
      </c>
      <c r="W472" s="111" t="n">
        <v>1</v>
      </c>
      <c r="X472" s="110" t="n">
        <v>1</v>
      </c>
      <c r="Y472" s="111"/>
      <c r="Z472" s="110"/>
      <c r="AA472" s="111" t="n">
        <v>2</v>
      </c>
      <c r="AB472" s="110" t="n">
        <v>2</v>
      </c>
      <c r="AC472" s="111" t="n">
        <v>1</v>
      </c>
      <c r="AD472" s="110" t="n">
        <v>2</v>
      </c>
      <c r="AE472" s="111" t="n">
        <v>1</v>
      </c>
      <c r="AF472" s="110" t="n">
        <v>1</v>
      </c>
      <c r="AG472" s="112"/>
      <c r="AH472" s="113"/>
      <c r="AI472" s="111" t="n">
        <f aca="false">SUM(S472,U472,W472,Y472,AA472,AC472,AE472,AG472)</f>
        <v>8</v>
      </c>
      <c r="AJ472" s="106" t="n">
        <f aca="false">SUM(T472,V472,X472,Z472,AB472,AD472,AF472,AH472)</f>
        <v>10</v>
      </c>
      <c r="AK472" s="107" t="n">
        <v>2</v>
      </c>
      <c r="AL472" s="107"/>
      <c r="AM472" s="105"/>
      <c r="AN472" s="28" t="n">
        <v>1</v>
      </c>
      <c r="AO472" s="106" t="n">
        <f aca="false">SUM(AM472:AN472)</f>
        <v>1</v>
      </c>
      <c r="AP472" s="105"/>
      <c r="AS472" s="24" t="s">
        <v>52</v>
      </c>
      <c r="AT472" s="27" t="n">
        <f aca="false">IF(OR(BE472=BS$60,BE472=BS$61,BE472=BS$62,BE472=BS$63,BE472=BS$64),1,IF(OR(BE472=BS$65,BE472=BS$66,BE472=BS$67,BE472=BS$68,BE472=BS$69),2,3))</f>
        <v>1</v>
      </c>
      <c r="AU472" s="27" t="n">
        <f aca="false">IF(OR(BF472=BS$30,BF472=BS$31,BF472=BS$32,BF472=BS$33),1,IF(BF472=BS$34,2,3))</f>
        <v>1</v>
      </c>
      <c r="AV472" s="27" t="n">
        <f aca="false">IF(BG472="отсутствует",2,1)</f>
        <v>2</v>
      </c>
      <c r="AW472" s="27" t="n">
        <f aca="false">IF(OR(BH472=BS$41,BH472=BS$42),1,IF(OR(BH472=BS$43,BH472=BS$44,BH472=BS$45),2,IF(OR(BH472=BS$46,BH472=BS$47,BH472=BS$48),3,IF(BH472=BS$56,5,IF(BH472=BS$57,6,4)))))</f>
        <v>4</v>
      </c>
      <c r="AX472" s="27" t="n">
        <f aca="false">IF(BI472="отсутствует",2,1)</f>
        <v>1</v>
      </c>
      <c r="AY472" s="24" t="s">
        <v>1587</v>
      </c>
      <c r="AZ472" s="130"/>
      <c r="BA472" s="130"/>
      <c r="BD472" s="104" t="s">
        <v>52</v>
      </c>
      <c r="BE472" s="104" t="s">
        <v>107</v>
      </c>
      <c r="BF472" s="104" t="s">
        <v>72</v>
      </c>
      <c r="BG472" s="104" t="s">
        <v>55</v>
      </c>
      <c r="BH472" s="104" t="s">
        <v>2888</v>
      </c>
      <c r="BI472" s="104" t="s">
        <v>142</v>
      </c>
      <c r="BJ472" s="104" t="s">
        <v>1587</v>
      </c>
      <c r="BK472" s="24" t="s">
        <v>51</v>
      </c>
    </row>
    <row r="473" s="24" customFormat="true" ht="15" hidden="false" customHeight="false" outlineLevel="0" collapsed="false">
      <c r="A473" s="24" t="s">
        <v>2138</v>
      </c>
      <c r="B473" s="24" t="s">
        <v>684</v>
      </c>
      <c r="C473" s="24" t="s">
        <v>295</v>
      </c>
      <c r="D473" s="24" t="n">
        <v>0</v>
      </c>
      <c r="E473" s="24" t="n">
        <v>0</v>
      </c>
      <c r="F473" s="24" t="n">
        <v>1</v>
      </c>
      <c r="G473" s="24" t="n">
        <v>0</v>
      </c>
      <c r="I473" s="105"/>
      <c r="J473" s="28"/>
      <c r="K473" s="105" t="n">
        <v>5</v>
      </c>
      <c r="L473" s="28" t="n">
        <v>1</v>
      </c>
      <c r="M473" s="106" t="n">
        <f aca="false">SUM(K473:L473)</f>
        <v>6</v>
      </c>
      <c r="N473" s="105" t="n">
        <v>13</v>
      </c>
      <c r="O473" s="28" t="n">
        <v>3</v>
      </c>
      <c r="P473" s="31"/>
      <c r="Q473" s="106" t="n">
        <f aca="false">SUM(N473:P473)</f>
        <v>16</v>
      </c>
      <c r="R473" s="107" t="n">
        <v>1</v>
      </c>
      <c r="S473" s="105"/>
      <c r="T473" s="108"/>
      <c r="U473" s="109"/>
      <c r="V473" s="110"/>
      <c r="W473" s="111"/>
      <c r="X473" s="110"/>
      <c r="Y473" s="111"/>
      <c r="Z473" s="110"/>
      <c r="AA473" s="111"/>
      <c r="AB473" s="110"/>
      <c r="AC473" s="111"/>
      <c r="AD473" s="110"/>
      <c r="AE473" s="111"/>
      <c r="AF473" s="110"/>
      <c r="AG473" s="112"/>
      <c r="AH473" s="113"/>
      <c r="AI473" s="111" t="n">
        <f aca="false">SUM(S473,U473,W473,Y473,AA473,AC473,AE473,AG473)</f>
        <v>0</v>
      </c>
      <c r="AJ473" s="106" t="n">
        <f aca="false">SUM(T473,V473,X473,Z473,AB473,AD473,AF473,AH473)</f>
        <v>0</v>
      </c>
      <c r="AK473" s="107"/>
      <c r="AL473" s="107"/>
      <c r="AM473" s="105"/>
      <c r="AN473" s="28" t="n">
        <v>2</v>
      </c>
      <c r="AO473" s="106" t="n">
        <f aca="false">SUM(AM473:AN473)</f>
        <v>2</v>
      </c>
      <c r="AP473" s="105"/>
      <c r="AS473" s="24" t="s">
        <v>1299</v>
      </c>
      <c r="AT473" s="27" t="n">
        <f aca="false">IF(OR(BE473=BS$60,BE473=BS$61,BE473=BS$62,BE473=BS$63,BE473=BS$64),1,IF(OR(BE473=BS$65,BE473=BS$66,BE473=BS$67,BE473=BS$68,BE473=BS$69),2,3))</f>
        <v>3</v>
      </c>
      <c r="AU473" s="27" t="n">
        <f aca="false">IF(OR(BF473=BS$30,BF473=BS$31,BF473=BS$32,BF473=BS$33),1,IF(BF473=BS$34,2,3))</f>
        <v>3</v>
      </c>
      <c r="AV473" s="27" t="n">
        <f aca="false">IF(BG473="отсутствует",2,1)</f>
        <v>2</v>
      </c>
      <c r="AW473" s="27" t="n">
        <f aca="false">IF(OR(BH473=BS$41,BH473=BS$42),1,IF(OR(BH473=BS$43,BH473=BS$44,BH473=BS$45),2,IF(OR(BH473=BS$46,BH473=BS$47,BH473=BS$48),3,IF(BH473=BS$56,5,IF(BH473=BS$57,6,4)))))</f>
        <v>1</v>
      </c>
      <c r="AX473" s="27" t="n">
        <f aca="false">IF(BI473="отсутствует",2,1)</f>
        <v>1</v>
      </c>
      <c r="AY473" s="24" t="s">
        <v>143</v>
      </c>
      <c r="AZ473" s="130"/>
      <c r="BA473" s="130"/>
      <c r="BD473" s="104" t="s">
        <v>1299</v>
      </c>
      <c r="BE473" s="104" t="s">
        <v>193</v>
      </c>
      <c r="BF473" s="104" t="s">
        <v>636</v>
      </c>
      <c r="BG473" s="104" t="s">
        <v>55</v>
      </c>
      <c r="BH473" s="104" t="s">
        <v>73</v>
      </c>
      <c r="BI473" s="104" t="s">
        <v>1903</v>
      </c>
      <c r="BJ473" s="104" t="s">
        <v>143</v>
      </c>
      <c r="BK473" s="24" t="s">
        <v>51</v>
      </c>
    </row>
    <row r="474" s="24" customFormat="true" ht="15" hidden="false" customHeight="false" outlineLevel="0" collapsed="false">
      <c r="A474" s="24" t="s">
        <v>2138</v>
      </c>
      <c r="B474" s="24" t="s">
        <v>211</v>
      </c>
      <c r="C474" s="24" t="s">
        <v>2139</v>
      </c>
      <c r="D474" s="24" t="n">
        <v>0</v>
      </c>
      <c r="E474" s="24" t="n">
        <v>1</v>
      </c>
      <c r="F474" s="24" t="n">
        <v>1</v>
      </c>
      <c r="G474" s="24" t="n">
        <v>1</v>
      </c>
      <c r="H474" s="24" t="n">
        <v>1</v>
      </c>
      <c r="I474" s="105"/>
      <c r="J474" s="28"/>
      <c r="K474" s="105" t="n">
        <v>1</v>
      </c>
      <c r="L474" s="28"/>
      <c r="M474" s="106" t="n">
        <f aca="false">SUM(K474:L474)</f>
        <v>1</v>
      </c>
      <c r="N474" s="105" t="n">
        <v>8</v>
      </c>
      <c r="O474" s="28" t="n">
        <v>5</v>
      </c>
      <c r="P474" s="31" t="n">
        <v>1</v>
      </c>
      <c r="Q474" s="106" t="n">
        <f aca="false">SUM(N474:P474)</f>
        <v>14</v>
      </c>
      <c r="R474" s="107"/>
      <c r="S474" s="105" t="n">
        <v>1</v>
      </c>
      <c r="T474" s="108" t="n">
        <v>1</v>
      </c>
      <c r="U474" s="109"/>
      <c r="V474" s="110"/>
      <c r="W474" s="111"/>
      <c r="X474" s="110"/>
      <c r="Y474" s="111"/>
      <c r="Z474" s="110"/>
      <c r="AA474" s="111" t="n">
        <v>3</v>
      </c>
      <c r="AB474" s="110" t="n">
        <v>3</v>
      </c>
      <c r="AC474" s="111"/>
      <c r="AD474" s="110"/>
      <c r="AE474" s="111" t="n">
        <v>2</v>
      </c>
      <c r="AF474" s="110" t="n">
        <v>2</v>
      </c>
      <c r="AG474" s="112"/>
      <c r="AH474" s="113"/>
      <c r="AI474" s="111" t="n">
        <f aca="false">SUM(S474,U474,W474,Y474,AA474,AC474,AE474,AG474)</f>
        <v>6</v>
      </c>
      <c r="AJ474" s="106" t="n">
        <f aca="false">SUM(T474,V474,X474,Z474,AB474,AD474,AF474,AH474)</f>
        <v>6</v>
      </c>
      <c r="AK474" s="107"/>
      <c r="AL474" s="107" t="n">
        <v>3</v>
      </c>
      <c r="AM474" s="105"/>
      <c r="AN474" s="28" t="n">
        <v>2</v>
      </c>
      <c r="AO474" s="106" t="n">
        <f aca="false">SUM(AM474:AN474)</f>
        <v>2</v>
      </c>
      <c r="AP474" s="105" t="n">
        <v>2</v>
      </c>
      <c r="AS474" s="24" t="s">
        <v>52</v>
      </c>
      <c r="AT474" s="27" t="n">
        <f aca="false">IF(OR(BE474=BS$60,BE474=BS$61,BE474=BS$62,BE474=BS$63,BE474=BS$64),1,IF(OR(BE474=BS$65,BE474=BS$66,BE474=BS$67,BE474=BS$68,BE474=BS$69),2,3))</f>
        <v>1</v>
      </c>
      <c r="AU474" s="27" t="n">
        <f aca="false">IF(OR(BF474=BS$30,BF474=BS$31,BF474=BS$32,BF474=BS$33),1,IF(BF474=BS$34,2,3))</f>
        <v>1</v>
      </c>
      <c r="AV474" s="27" t="n">
        <f aca="false">IF(BG474="отсутствует",2,1)</f>
        <v>2</v>
      </c>
      <c r="AW474" s="27" t="n">
        <f aca="false">IF(OR(BH474=BS$41,BH474=BS$42),1,IF(OR(BH474=BS$43,BH474=BS$44,BH474=BS$45),2,IF(OR(BH474=BS$46,BH474=BS$47,BH474=BS$48),3,IF(BH474=BS$56,5,IF(BH474=BS$57,6,4)))))</f>
        <v>4</v>
      </c>
      <c r="AX474" s="27" t="n">
        <f aca="false">IF(BI474="отсутствует",2,1)</f>
        <v>1</v>
      </c>
      <c r="AY474" s="24" t="s">
        <v>2141</v>
      </c>
      <c r="AZ474" s="130"/>
      <c r="BA474" s="130"/>
      <c r="BD474" s="104" t="s">
        <v>52</v>
      </c>
      <c r="BE474" s="104" t="s">
        <v>107</v>
      </c>
      <c r="BF474" s="104" t="s">
        <v>72</v>
      </c>
      <c r="BG474" s="104" t="s">
        <v>55</v>
      </c>
      <c r="BH474" s="104" t="s">
        <v>792</v>
      </c>
      <c r="BI474" s="104" t="s">
        <v>2140</v>
      </c>
      <c r="BJ474" s="104" t="s">
        <v>2141</v>
      </c>
      <c r="BK474" s="24" t="s">
        <v>51</v>
      </c>
    </row>
    <row r="475" s="24" customFormat="true" ht="15" hidden="false" customHeight="false" outlineLevel="0" collapsed="false">
      <c r="A475" s="24" t="s">
        <v>2889</v>
      </c>
      <c r="B475" s="24" t="s">
        <v>2890</v>
      </c>
      <c r="C475" s="24" t="s">
        <v>1779</v>
      </c>
      <c r="D475" s="24" t="n">
        <v>0</v>
      </c>
      <c r="E475" s="24" t="n">
        <v>0</v>
      </c>
      <c r="F475" s="24" t="n">
        <v>1</v>
      </c>
      <c r="G475" s="24" t="n">
        <v>0</v>
      </c>
      <c r="I475" s="105"/>
      <c r="J475" s="28"/>
      <c r="K475" s="105" t="n">
        <v>1</v>
      </c>
      <c r="L475" s="28"/>
      <c r="M475" s="106" t="n">
        <f aca="false">SUM(K475:L475)</f>
        <v>1</v>
      </c>
      <c r="N475" s="105" t="n">
        <v>2</v>
      </c>
      <c r="O475" s="28" t="n">
        <v>7</v>
      </c>
      <c r="P475" s="31"/>
      <c r="Q475" s="106" t="n">
        <f aca="false">SUM(N475:P475)</f>
        <v>9</v>
      </c>
      <c r="R475" s="107"/>
      <c r="S475" s="105"/>
      <c r="T475" s="108"/>
      <c r="U475" s="109"/>
      <c r="V475" s="110"/>
      <c r="W475" s="111"/>
      <c r="X475" s="110"/>
      <c r="Y475" s="111"/>
      <c r="Z475" s="110"/>
      <c r="AA475" s="111"/>
      <c r="AB475" s="110"/>
      <c r="AC475" s="111"/>
      <c r="AD475" s="110"/>
      <c r="AE475" s="111"/>
      <c r="AF475" s="110"/>
      <c r="AG475" s="112"/>
      <c r="AH475" s="113"/>
      <c r="AI475" s="111" t="n">
        <f aca="false">SUM(S475,U475,W475,Y475,AA475,AC475,AE475,AG475)</f>
        <v>0</v>
      </c>
      <c r="AJ475" s="106" t="n">
        <f aca="false">SUM(T475,V475,X475,Z475,AB475,AD475,AF475,AH475)</f>
        <v>0</v>
      </c>
      <c r="AK475" s="107"/>
      <c r="AL475" s="107"/>
      <c r="AM475" s="105" t="n">
        <v>1</v>
      </c>
      <c r="AN475" s="28"/>
      <c r="AO475" s="106" t="n">
        <f aca="false">SUM(AM475:AN475)</f>
        <v>1</v>
      </c>
      <c r="AP475" s="105"/>
      <c r="AQ475" s="24" t="s">
        <v>2937</v>
      </c>
      <c r="AS475" s="24" t="s">
        <v>113</v>
      </c>
      <c r="AT475" s="27" t="n">
        <f aca="false">IF(OR(BE475=BS$60,BE475=BS$61,BE475=BS$62,BE475=BS$63,BE475=BS$64),1,IF(OR(BE475=BS$65,BE475=BS$66,BE475=BS$67,BE475=BS$68,BE475=BS$69),2,3))</f>
        <v>2</v>
      </c>
      <c r="AU475" s="27" t="n">
        <f aca="false">IF(OR(BF475=BS$30,BF475=BS$31,BF475=BS$32,BF475=BS$33),1,IF(BF475=BS$34,2,3))</f>
        <v>3</v>
      </c>
      <c r="AV475" s="27" t="n">
        <f aca="false">IF(BG475="отсутствует",2,1)</f>
        <v>2</v>
      </c>
      <c r="AW475" s="27" t="n">
        <f aca="false">IF(OR(BH475=BS$41,BH475=BS$42),1,IF(OR(BH475=BS$43,BH475=BS$44,BH475=BS$45),2,IF(OR(BH475=BS$46,BH475=BS$47,BH475=BS$48),3,IF(BH475=BS$56,5,IF(BH475=BS$57,6,4)))))</f>
        <v>1</v>
      </c>
      <c r="AX475" s="27" t="n">
        <f aca="false">IF(BI475="отсутствует",2,1)</f>
        <v>1</v>
      </c>
      <c r="AY475" s="24" t="s">
        <v>514</v>
      </c>
      <c r="AZ475" s="130"/>
      <c r="BA475" s="130"/>
      <c r="BD475" s="104" t="s">
        <v>113</v>
      </c>
      <c r="BE475" s="104" t="s">
        <v>63</v>
      </c>
      <c r="BF475" s="104" t="s">
        <v>54</v>
      </c>
      <c r="BG475" s="104" t="s">
        <v>55</v>
      </c>
      <c r="BH475" s="104" t="s">
        <v>73</v>
      </c>
      <c r="BI475" s="104" t="s">
        <v>74</v>
      </c>
      <c r="BJ475" s="104" t="s">
        <v>514</v>
      </c>
      <c r="BK475" s="24" t="s">
        <v>51</v>
      </c>
    </row>
    <row r="476" s="24" customFormat="true" ht="15" hidden="false" customHeight="false" outlineLevel="0" collapsed="false">
      <c r="A476" s="24" t="s">
        <v>2891</v>
      </c>
      <c r="B476" s="24" t="s">
        <v>61</v>
      </c>
      <c r="C476" s="24" t="s">
        <v>2892</v>
      </c>
      <c r="D476" s="24" t="n">
        <v>0</v>
      </c>
      <c r="E476" s="24" t="n">
        <v>0</v>
      </c>
      <c r="F476" s="24" t="n">
        <v>1</v>
      </c>
      <c r="G476" s="24" t="n">
        <v>0</v>
      </c>
      <c r="I476" s="105"/>
      <c r="J476" s="28"/>
      <c r="K476" s="105" t="n">
        <v>2</v>
      </c>
      <c r="L476" s="28"/>
      <c r="M476" s="106" t="n">
        <f aca="false">SUM(K476:L476)</f>
        <v>2</v>
      </c>
      <c r="N476" s="105" t="n">
        <v>8</v>
      </c>
      <c r="O476" s="28" t="n">
        <v>3</v>
      </c>
      <c r="P476" s="31"/>
      <c r="Q476" s="106" t="n">
        <f aca="false">SUM(N476:P476)</f>
        <v>11</v>
      </c>
      <c r="R476" s="107"/>
      <c r="S476" s="105"/>
      <c r="T476" s="108"/>
      <c r="U476" s="109"/>
      <c r="V476" s="110"/>
      <c r="W476" s="111"/>
      <c r="X476" s="110"/>
      <c r="Y476" s="111"/>
      <c r="Z476" s="110"/>
      <c r="AA476" s="111"/>
      <c r="AB476" s="110"/>
      <c r="AC476" s="111"/>
      <c r="AD476" s="110"/>
      <c r="AE476" s="111"/>
      <c r="AF476" s="110"/>
      <c r="AG476" s="112"/>
      <c r="AH476" s="113"/>
      <c r="AI476" s="111" t="n">
        <f aca="false">SUM(S476,U476,W476,Y476,AA476,AC476,AE476,AG476)</f>
        <v>0</v>
      </c>
      <c r="AJ476" s="106" t="n">
        <f aca="false">SUM(T476,V476,X476,Z476,AB476,AD476,AF476,AH476)</f>
        <v>0</v>
      </c>
      <c r="AK476" s="107"/>
      <c r="AL476" s="107"/>
      <c r="AM476" s="105" t="n">
        <v>1</v>
      </c>
      <c r="AN476" s="28"/>
      <c r="AO476" s="106" t="n">
        <f aca="false">SUM(AM476:AN476)</f>
        <v>1</v>
      </c>
      <c r="AP476" s="105" t="n">
        <v>1</v>
      </c>
      <c r="AS476" s="24" t="s">
        <v>52</v>
      </c>
      <c r="AT476" s="27" t="n">
        <f aca="false">IF(OR(BE476=BS$60,BE476=BS$61,BE476=BS$62,BE476=BS$63,BE476=BS$64),1,IF(OR(BE476=BS$65,BE476=BS$66,BE476=BS$67,BE476=BS$68,BE476=BS$69),2,3))</f>
        <v>1</v>
      </c>
      <c r="AU476" s="27" t="n">
        <f aca="false">IF(OR(BF476=BS$30,BF476=BS$31,BF476=BS$32,BF476=BS$33),1,IF(BF476=BS$34,2,3))</f>
        <v>1</v>
      </c>
      <c r="AV476" s="27" t="n">
        <f aca="false">IF(BG476="отсутствует",2,1)</f>
        <v>1</v>
      </c>
      <c r="AW476" s="27" t="n">
        <f aca="false">IF(OR(BH476=BS$41,BH476=BS$42),1,IF(OR(BH476=BS$43,BH476=BS$44,BH476=BS$45),2,IF(OR(BH476=BS$46,BH476=BS$47,BH476=BS$48),3,IF(BH476=BS$56,5,IF(BH476=BS$57,6,4)))))</f>
        <v>3</v>
      </c>
      <c r="AX476" s="27" t="n">
        <f aca="false">IF(BI476="отсутствует",2,1)</f>
        <v>1</v>
      </c>
      <c r="AY476" s="24" t="s">
        <v>143</v>
      </c>
      <c r="AZ476" s="130"/>
      <c r="BA476" s="130"/>
      <c r="BD476" s="104" t="s">
        <v>52</v>
      </c>
      <c r="BE476" s="104" t="s">
        <v>120</v>
      </c>
      <c r="BF476" s="104" t="s">
        <v>72</v>
      </c>
      <c r="BG476" s="104" t="s">
        <v>2893</v>
      </c>
      <c r="BH476" s="104" t="s">
        <v>65</v>
      </c>
      <c r="BI476" s="104" t="s">
        <v>142</v>
      </c>
      <c r="BJ476" s="104" t="s">
        <v>143</v>
      </c>
      <c r="BK476" s="24" t="s">
        <v>51</v>
      </c>
    </row>
    <row r="477" s="24" customFormat="true" ht="15" hidden="false" customHeight="false" outlineLevel="0" collapsed="false">
      <c r="A477" s="24" t="s">
        <v>2894</v>
      </c>
      <c r="B477" s="24" t="s">
        <v>211</v>
      </c>
      <c r="C477" s="24" t="s">
        <v>494</v>
      </c>
      <c r="D477" s="24" t="n">
        <v>0</v>
      </c>
      <c r="E477" s="24" t="n">
        <v>0</v>
      </c>
      <c r="F477" s="24" t="n">
        <v>1</v>
      </c>
      <c r="G477" s="24" t="n">
        <v>0</v>
      </c>
      <c r="I477" s="105"/>
      <c r="J477" s="28"/>
      <c r="K477" s="105" t="n">
        <v>2</v>
      </c>
      <c r="L477" s="28"/>
      <c r="M477" s="106" t="n">
        <f aca="false">SUM(K477:L477)</f>
        <v>2</v>
      </c>
      <c r="N477" s="105" t="n">
        <v>3</v>
      </c>
      <c r="O477" s="28" t="n">
        <v>8</v>
      </c>
      <c r="P477" s="31"/>
      <c r="Q477" s="106" t="n">
        <f aca="false">SUM(N477:P477)</f>
        <v>11</v>
      </c>
      <c r="R477" s="107"/>
      <c r="S477" s="105"/>
      <c r="T477" s="108"/>
      <c r="U477" s="109"/>
      <c r="V477" s="110"/>
      <c r="W477" s="111"/>
      <c r="X477" s="110"/>
      <c r="Y477" s="111"/>
      <c r="Z477" s="110"/>
      <c r="AA477" s="111"/>
      <c r="AB477" s="110"/>
      <c r="AC477" s="111"/>
      <c r="AD477" s="110"/>
      <c r="AE477" s="111"/>
      <c r="AF477" s="110"/>
      <c r="AG477" s="112"/>
      <c r="AH477" s="113"/>
      <c r="AI477" s="111" t="n">
        <f aca="false">SUM(S477,U477,W477,Y477,AA477,AC477,AE477,AG477)</f>
        <v>0</v>
      </c>
      <c r="AJ477" s="106" t="n">
        <f aca="false">SUM(T477,V477,X477,Z477,AB477,AD477,AF477,AH477)</f>
        <v>0</v>
      </c>
      <c r="AK477" s="107"/>
      <c r="AL477" s="107"/>
      <c r="AM477" s="105" t="n">
        <v>1</v>
      </c>
      <c r="AN477" s="28"/>
      <c r="AO477" s="106" t="n">
        <f aca="false">SUM(AM477:AN477)</f>
        <v>1</v>
      </c>
      <c r="AP477" s="105"/>
      <c r="AS477" s="24" t="s">
        <v>1878</v>
      </c>
      <c r="AT477" s="27" t="n">
        <f aca="false">IF(OR(BE477=BS$60,BE477=BS$61,BE477=BS$62,BE477=BS$63,BE477=BS$64),1,IF(OR(BE477=BS$65,BE477=BS$66,BE477=BS$67,BE477=BS$68,BE477=BS$69),2,3))</f>
        <v>3</v>
      </c>
      <c r="AU477" s="27" t="n">
        <f aca="false">IF(OR(BF477=BS$30,BF477=BS$31,BF477=BS$32,BF477=BS$33),1,IF(BF477=BS$34,2,3))</f>
        <v>3</v>
      </c>
      <c r="AV477" s="27" t="n">
        <f aca="false">IF(BG477="отсутствует",2,1)</f>
        <v>2</v>
      </c>
      <c r="AW477" s="27" t="n">
        <f aca="false">IF(OR(BH477=BS$41,BH477=BS$42),1,IF(OR(BH477=BS$43,BH477=BS$44,BH477=BS$45),2,IF(OR(BH477=BS$46,BH477=BS$47,BH477=BS$48),3,IF(BH477=BS$56,5,IF(BH477=BS$57,6,4)))))</f>
        <v>4</v>
      </c>
      <c r="AX477" s="27" t="n">
        <f aca="false">IF(BI477="отсутствует",2,1)</f>
        <v>1</v>
      </c>
      <c r="AY477" s="24" t="s">
        <v>374</v>
      </c>
      <c r="AZ477" s="130"/>
      <c r="BA477" s="130"/>
      <c r="BD477" s="104" t="s">
        <v>1878</v>
      </c>
      <c r="BE477" s="104" t="s">
        <v>193</v>
      </c>
      <c r="BF477" s="104" t="s">
        <v>54</v>
      </c>
      <c r="BG477" s="104" t="s">
        <v>55</v>
      </c>
      <c r="BH477" s="104" t="s">
        <v>432</v>
      </c>
      <c r="BI477" s="104" t="s">
        <v>1296</v>
      </c>
      <c r="BJ477" s="104" t="s">
        <v>374</v>
      </c>
      <c r="BK477" s="24" t="s">
        <v>51</v>
      </c>
    </row>
    <row r="478" s="24" customFormat="true" ht="15" hidden="false" customHeight="false" outlineLevel="0" collapsed="false">
      <c r="A478" s="24" t="s">
        <v>1262</v>
      </c>
      <c r="B478" s="24" t="s">
        <v>138</v>
      </c>
      <c r="C478" s="24" t="s">
        <v>139</v>
      </c>
      <c r="D478" s="24" t="n">
        <v>0</v>
      </c>
      <c r="E478" s="24" t="n">
        <v>0</v>
      </c>
      <c r="F478" s="24" t="n">
        <v>1</v>
      </c>
      <c r="G478" s="24" t="n">
        <v>1</v>
      </c>
      <c r="H478" s="24" t="n">
        <v>1</v>
      </c>
      <c r="I478" s="105"/>
      <c r="J478" s="28"/>
      <c r="K478" s="105" t="n">
        <v>2</v>
      </c>
      <c r="L478" s="28" t="n">
        <v>1</v>
      </c>
      <c r="M478" s="106" t="n">
        <f aca="false">SUM(K478:L478)</f>
        <v>3</v>
      </c>
      <c r="N478" s="105" t="n">
        <v>3</v>
      </c>
      <c r="O478" s="28" t="n">
        <v>15</v>
      </c>
      <c r="P478" s="31"/>
      <c r="Q478" s="106" t="n">
        <f aca="false">SUM(N478:P478)</f>
        <v>18</v>
      </c>
      <c r="R478" s="107"/>
      <c r="S478" s="105" t="n">
        <v>1</v>
      </c>
      <c r="T478" s="108" t="n">
        <v>2</v>
      </c>
      <c r="U478" s="109" t="n">
        <v>6</v>
      </c>
      <c r="V478" s="110" t="n">
        <v>36</v>
      </c>
      <c r="W478" s="111"/>
      <c r="X478" s="110"/>
      <c r="Y478" s="111"/>
      <c r="Z478" s="110"/>
      <c r="AA478" s="111" t="n">
        <v>3</v>
      </c>
      <c r="AB478" s="110" t="n">
        <v>5</v>
      </c>
      <c r="AC478" s="111"/>
      <c r="AD478" s="110"/>
      <c r="AE478" s="111" t="n">
        <v>6</v>
      </c>
      <c r="AF478" s="110" t="n">
        <v>6</v>
      </c>
      <c r="AG478" s="112"/>
      <c r="AH478" s="113"/>
      <c r="AI478" s="111" t="n">
        <f aca="false">SUM(S478,U478,W478,Y478,AA478,AC478,AE478,AG478)</f>
        <v>16</v>
      </c>
      <c r="AJ478" s="106" t="n">
        <f aca="false">SUM(T478,V478,X478,Z478,AB478,AD478,AF478,AH478)</f>
        <v>49</v>
      </c>
      <c r="AK478" s="107" t="n">
        <v>8</v>
      </c>
      <c r="AL478" s="107" t="n">
        <v>6</v>
      </c>
      <c r="AM478" s="105" t="n">
        <v>2</v>
      </c>
      <c r="AN478" s="28"/>
      <c r="AO478" s="106" t="n">
        <f aca="false">SUM(AM478:AN478)</f>
        <v>2</v>
      </c>
      <c r="AP478" s="105" t="n">
        <v>1</v>
      </c>
      <c r="AS478" s="24" t="s">
        <v>1299</v>
      </c>
      <c r="AT478" s="27" t="n">
        <f aca="false">IF(OR(BE478=BS$60,BE478=BS$61,BE478=BS$62,BE478=BS$63,BE478=BS$64),1,IF(OR(BE478=BS$65,BE478=BS$66,BE478=BS$67,BE478=BS$68,BE478=BS$69),2,3))</f>
        <v>1</v>
      </c>
      <c r="AU478" s="27" t="n">
        <f aca="false">IF(OR(BF478=BS$30,BF478=BS$31,BF478=BS$32,BF478=BS$33),1,IF(BF478=BS$34,2,3))</f>
        <v>1</v>
      </c>
      <c r="AV478" s="27" t="n">
        <f aca="false">IF(BG478="отсутствует",2,1)</f>
        <v>1</v>
      </c>
      <c r="AW478" s="27" t="n">
        <f aca="false">IF(OR(BH478=BS$41,BH478=BS$42),1,IF(OR(BH478=BS$43,BH478=BS$44,BH478=BS$45),2,IF(OR(BH478=BS$46,BH478=BS$47,BH478=BS$48),3,IF(BH478=BS$56,5,IF(BH478=BS$57,6,4)))))</f>
        <v>4</v>
      </c>
      <c r="AX478" s="27" t="n">
        <f aca="false">IF(BI478="отсутствует",2,1)</f>
        <v>1</v>
      </c>
      <c r="AY478" s="24" t="s">
        <v>2895</v>
      </c>
      <c r="AZ478" s="130"/>
      <c r="BA478" s="130"/>
      <c r="BD478" s="104" t="s">
        <v>1299</v>
      </c>
      <c r="BE478" s="104" t="s">
        <v>107</v>
      </c>
      <c r="BF478" s="104" t="s">
        <v>72</v>
      </c>
      <c r="BG478" s="104" t="s">
        <v>114</v>
      </c>
      <c r="BH478" s="104" t="s">
        <v>2896</v>
      </c>
      <c r="BI478" s="104" t="s">
        <v>388</v>
      </c>
      <c r="BJ478" s="104" t="s">
        <v>2895</v>
      </c>
      <c r="BK478" s="24" t="s">
        <v>51</v>
      </c>
    </row>
    <row r="479" s="24" customFormat="true" ht="15" hidden="false" customHeight="false" outlineLevel="0" collapsed="false">
      <c r="A479" s="24" t="s">
        <v>2897</v>
      </c>
      <c r="B479" s="24" t="s">
        <v>208</v>
      </c>
      <c r="C479" s="24" t="s">
        <v>1413</v>
      </c>
      <c r="D479" s="24" t="n">
        <v>0</v>
      </c>
      <c r="E479" s="24" t="n">
        <v>0</v>
      </c>
      <c r="F479" s="24" t="n">
        <v>1</v>
      </c>
      <c r="G479" s="24" t="n">
        <v>0</v>
      </c>
      <c r="I479" s="105"/>
      <c r="J479" s="28"/>
      <c r="K479" s="105" t="n">
        <v>1</v>
      </c>
      <c r="L479" s="28"/>
      <c r="M479" s="106" t="n">
        <f aca="false">SUM(K479:L479)</f>
        <v>1</v>
      </c>
      <c r="N479" s="105" t="n">
        <v>2</v>
      </c>
      <c r="O479" s="28" t="n">
        <v>8</v>
      </c>
      <c r="P479" s="31"/>
      <c r="Q479" s="106" t="n">
        <f aca="false">SUM(N479:P479)</f>
        <v>10</v>
      </c>
      <c r="R479" s="107"/>
      <c r="S479" s="105"/>
      <c r="T479" s="108"/>
      <c r="U479" s="109" t="n">
        <v>1</v>
      </c>
      <c r="V479" s="110" t="n">
        <v>1</v>
      </c>
      <c r="W479" s="111"/>
      <c r="X479" s="110"/>
      <c r="Y479" s="111"/>
      <c r="Z479" s="110"/>
      <c r="AA479" s="111"/>
      <c r="AB479" s="110"/>
      <c r="AC479" s="111"/>
      <c r="AD479" s="110"/>
      <c r="AE479" s="111" t="n">
        <v>1</v>
      </c>
      <c r="AF479" s="110" t="n">
        <v>1</v>
      </c>
      <c r="AG479" s="112"/>
      <c r="AH479" s="113"/>
      <c r="AI479" s="111" t="n">
        <f aca="false">SUM(S479,U479,W479,Y479,AA479,AC479,AE479,AG479)</f>
        <v>2</v>
      </c>
      <c r="AJ479" s="106" t="n">
        <f aca="false">SUM(T479,V479,X479,Z479,AB479,AD479,AF479,AH479)</f>
        <v>2</v>
      </c>
      <c r="AK479" s="107"/>
      <c r="AL479" s="107"/>
      <c r="AM479" s="105" t="n">
        <v>1</v>
      </c>
      <c r="AN479" s="28"/>
      <c r="AO479" s="106" t="n">
        <f aca="false">SUM(AM479:AN479)</f>
        <v>1</v>
      </c>
      <c r="AP479" s="105"/>
      <c r="AS479" s="24" t="s">
        <v>1299</v>
      </c>
      <c r="AT479" s="27" t="n">
        <f aca="false">IF(OR(BE479=BS$60,BE479=BS$61,BE479=BS$62,BE479=BS$63,BE479=BS$64),1,IF(OR(BE479=BS$65,BE479=BS$66,BE479=BS$67,BE479=BS$68,BE479=BS$69),2,3))</f>
        <v>1</v>
      </c>
      <c r="AU479" s="27" t="n">
        <f aca="false">IF(OR(BF479=BS$30,BF479=BS$31,BF479=BS$32,BF479=BS$33),1,IF(BF479=BS$34,2,3))</f>
        <v>1</v>
      </c>
      <c r="AV479" s="27" t="n">
        <f aca="false">IF(BG479="отсутствует",2,1)</f>
        <v>2</v>
      </c>
      <c r="AW479" s="27" t="n">
        <f aca="false">IF(OR(BH479=BS$41,BH479=BS$42),1,IF(OR(BH479=BS$43,BH479=BS$44,BH479=BS$45),2,IF(OR(BH479=BS$46,BH479=BS$47,BH479=BS$48),3,IF(BH479=BS$56,5,IF(BH479=BS$57,6,4)))))</f>
        <v>4</v>
      </c>
      <c r="AX479" s="27" t="n">
        <f aca="false">IF(BI479="отсутствует",2,1)</f>
        <v>1</v>
      </c>
      <c r="AY479" s="24" t="s">
        <v>84</v>
      </c>
      <c r="AZ479" s="130"/>
      <c r="BA479" s="130"/>
      <c r="BD479" s="104" t="s">
        <v>1299</v>
      </c>
      <c r="BE479" s="104" t="s">
        <v>120</v>
      </c>
      <c r="BF479" s="104" t="s">
        <v>422</v>
      </c>
      <c r="BG479" s="104" t="s">
        <v>55</v>
      </c>
      <c r="BH479" s="104" t="s">
        <v>2699</v>
      </c>
      <c r="BI479" s="104" t="s">
        <v>502</v>
      </c>
      <c r="BJ479" s="104" t="s">
        <v>84</v>
      </c>
      <c r="BK479" s="24" t="s">
        <v>51</v>
      </c>
    </row>
    <row r="480" s="24" customFormat="true" ht="15" hidden="false" customHeight="false" outlineLevel="0" collapsed="false">
      <c r="A480" s="24" t="s">
        <v>2898</v>
      </c>
      <c r="B480" s="24" t="s">
        <v>2899</v>
      </c>
      <c r="C480" s="24" t="s">
        <v>295</v>
      </c>
      <c r="D480" s="24" t="n">
        <v>0</v>
      </c>
      <c r="E480" s="24" t="n">
        <v>0</v>
      </c>
      <c r="F480" s="24" t="n">
        <v>1</v>
      </c>
      <c r="G480" s="24" t="n">
        <v>0</v>
      </c>
      <c r="I480" s="105"/>
      <c r="J480" s="28" t="n">
        <v>2</v>
      </c>
      <c r="K480" s="105" t="n">
        <v>1</v>
      </c>
      <c r="L480" s="28" t="n">
        <v>3</v>
      </c>
      <c r="M480" s="106" t="n">
        <f aca="false">SUM(K480:L480)</f>
        <v>4</v>
      </c>
      <c r="N480" s="105" t="n">
        <v>4</v>
      </c>
      <c r="O480" s="28" t="n">
        <v>2</v>
      </c>
      <c r="P480" s="31"/>
      <c r="Q480" s="106" t="n">
        <f aca="false">SUM(N480:P480)</f>
        <v>6</v>
      </c>
      <c r="R480" s="107" t="n">
        <v>8</v>
      </c>
      <c r="S480" s="105"/>
      <c r="T480" s="108"/>
      <c r="U480" s="109"/>
      <c r="V480" s="110"/>
      <c r="W480" s="111"/>
      <c r="X480" s="110"/>
      <c r="Y480" s="111"/>
      <c r="Z480" s="110"/>
      <c r="AA480" s="111"/>
      <c r="AB480" s="110"/>
      <c r="AC480" s="111"/>
      <c r="AD480" s="110"/>
      <c r="AE480" s="111"/>
      <c r="AF480" s="110"/>
      <c r="AG480" s="112"/>
      <c r="AH480" s="113"/>
      <c r="AI480" s="111" t="n">
        <f aca="false">SUM(S480,U480,W480,Y480,AA480,AC480,AE480,AG480)</f>
        <v>0</v>
      </c>
      <c r="AJ480" s="106" t="n">
        <f aca="false">SUM(T480,V480,X480,Z480,AB480,AD480,AF480,AH480)</f>
        <v>0</v>
      </c>
      <c r="AK480" s="107"/>
      <c r="AL480" s="107"/>
      <c r="AM480" s="105" t="n">
        <v>1</v>
      </c>
      <c r="AN480" s="28"/>
      <c r="AO480" s="106" t="n">
        <f aca="false">SUM(AM480:AN480)</f>
        <v>1</v>
      </c>
      <c r="AP480" s="105" t="n">
        <v>1</v>
      </c>
      <c r="AS480" s="24" t="s">
        <v>1299</v>
      </c>
      <c r="AT480" s="27" t="n">
        <f aca="false">IF(OR(BE480=BS$60,BE480=BS$61,BE480=BS$62,BE480=BS$63,BE480=BS$64),1,IF(OR(BE480=BS$65,BE480=BS$66,BE480=BS$67,BE480=BS$68,BE480=BS$69),2,3))</f>
        <v>1</v>
      </c>
      <c r="AU480" s="27" t="n">
        <f aca="false">IF(OR(BF480=BS$30,BF480=BS$31,BF480=BS$32,BF480=BS$33),1,IF(BF480=BS$34,2,3))</f>
        <v>3</v>
      </c>
      <c r="AV480" s="27" t="n">
        <f aca="false">IF(BG480="отсутствует",2,1)</f>
        <v>2</v>
      </c>
      <c r="AW480" s="27" t="n">
        <f aca="false">IF(OR(BH480=BS$41,BH480=BS$42),1,IF(OR(BH480=BS$43,BH480=BS$44,BH480=BS$45),2,IF(OR(BH480=BS$46,BH480=BS$47,BH480=BS$48),3,IF(BH480=BS$56,5,IF(BH480=BS$57,6,4)))))</f>
        <v>4</v>
      </c>
      <c r="AX480" s="27" t="n">
        <f aca="false">IF(BI480="отсутствует",2,1)</f>
        <v>1</v>
      </c>
      <c r="AY480" s="24" t="s">
        <v>143</v>
      </c>
      <c r="AZ480" s="130"/>
      <c r="BA480" s="130"/>
      <c r="BD480" s="104" t="s">
        <v>1299</v>
      </c>
      <c r="BE480" s="104" t="s">
        <v>438</v>
      </c>
      <c r="BF480" s="104" t="s">
        <v>636</v>
      </c>
      <c r="BG480" s="104" t="s">
        <v>55</v>
      </c>
      <c r="BH480" s="104" t="s">
        <v>2900</v>
      </c>
      <c r="BI480" s="104" t="s">
        <v>66</v>
      </c>
      <c r="BJ480" s="104" t="s">
        <v>143</v>
      </c>
      <c r="BK480" s="24" t="s">
        <v>51</v>
      </c>
    </row>
    <row r="481" s="24" customFormat="true" ht="15" hidden="false" customHeight="false" outlineLevel="0" collapsed="false">
      <c r="A481" s="24" t="s">
        <v>2901</v>
      </c>
      <c r="B481" s="24" t="s">
        <v>145</v>
      </c>
      <c r="C481" s="24" t="s">
        <v>474</v>
      </c>
      <c r="D481" s="24" t="n">
        <v>0</v>
      </c>
      <c r="E481" s="24" t="n">
        <v>0</v>
      </c>
      <c r="F481" s="24" t="n">
        <v>1</v>
      </c>
      <c r="G481" s="24" t="n">
        <v>0</v>
      </c>
      <c r="I481" s="105"/>
      <c r="J481" s="28"/>
      <c r="K481" s="105" t="n">
        <v>4</v>
      </c>
      <c r="L481" s="28"/>
      <c r="M481" s="106" t="n">
        <f aca="false">SUM(K481:L481)</f>
        <v>4</v>
      </c>
      <c r="N481" s="105" t="n">
        <v>2</v>
      </c>
      <c r="O481" s="28" t="n">
        <v>2</v>
      </c>
      <c r="P481" s="31"/>
      <c r="Q481" s="106" t="n">
        <f aca="false">SUM(N481:P481)</f>
        <v>4</v>
      </c>
      <c r="R481" s="107"/>
      <c r="S481" s="105" t="n">
        <v>2</v>
      </c>
      <c r="T481" s="108" t="n">
        <v>3</v>
      </c>
      <c r="U481" s="109" t="n">
        <v>2</v>
      </c>
      <c r="V481" s="110" t="n">
        <v>2</v>
      </c>
      <c r="W481" s="111"/>
      <c r="X481" s="110"/>
      <c r="Y481" s="111"/>
      <c r="Z481" s="110"/>
      <c r="AA481" s="111" t="n">
        <v>1</v>
      </c>
      <c r="AB481" s="110" t="n">
        <v>2</v>
      </c>
      <c r="AC481" s="111"/>
      <c r="AD481" s="110"/>
      <c r="AE481" s="111" t="n">
        <v>4</v>
      </c>
      <c r="AF481" s="110" t="n">
        <v>4</v>
      </c>
      <c r="AG481" s="112"/>
      <c r="AH481" s="113"/>
      <c r="AI481" s="111" t="n">
        <f aca="false">SUM(S481,U481,W481,Y481,AA481,AC481,AE481,AG481)</f>
        <v>9</v>
      </c>
      <c r="AJ481" s="106" t="n">
        <f aca="false">SUM(T481,V481,X481,Z481,AB481,AD481,AF481,AH481)</f>
        <v>11</v>
      </c>
      <c r="AK481" s="107" t="n">
        <v>5</v>
      </c>
      <c r="AL481" s="107" t="n">
        <v>38</v>
      </c>
      <c r="AM481" s="105"/>
      <c r="AN481" s="28" t="n">
        <v>1</v>
      </c>
      <c r="AO481" s="106" t="n">
        <f aca="false">SUM(AM481:AN481)</f>
        <v>1</v>
      </c>
      <c r="AP481" s="105"/>
      <c r="AS481" s="24" t="s">
        <v>338</v>
      </c>
      <c r="AT481" s="27" t="n">
        <f aca="false">IF(OR(BE481=BS$60,BE481=BS$61,BE481=BS$62,BE481=BS$63,BE481=BS$64),1,IF(OR(BE481=BS$65,BE481=BS$66,BE481=BS$67,BE481=BS$68,BE481=BS$69),2,3))</f>
        <v>1</v>
      </c>
      <c r="AU481" s="27" t="n">
        <f aca="false">IF(OR(BF481=BS$30,BF481=BS$31,BF481=BS$32,BF481=BS$33),1,IF(BF481=BS$34,2,3))</f>
        <v>2</v>
      </c>
      <c r="AV481" s="27" t="n">
        <f aca="false">IF(BG481="отсутствует",2,1)</f>
        <v>1</v>
      </c>
      <c r="AW481" s="27" t="n">
        <f aca="false">IF(OR(BH481=BS$41,BH481=BS$42),1,IF(OR(BH481=BS$43,BH481=BS$44,BH481=BS$45),2,IF(OR(BH481=BS$46,BH481=BS$47,BH481=BS$48),3,IF(BH481=BS$56,5,IF(BH481=BS$57,6,4)))))</f>
        <v>4</v>
      </c>
      <c r="AX481" s="27" t="n">
        <f aca="false">IF(BI481="отсутствует",2,1)</f>
        <v>1</v>
      </c>
      <c r="AY481" s="24" t="s">
        <v>200</v>
      </c>
      <c r="AZ481" s="130"/>
      <c r="BA481" s="130"/>
      <c r="BD481" s="104" t="s">
        <v>338</v>
      </c>
      <c r="BE481" s="104" t="s">
        <v>673</v>
      </c>
      <c r="BF481" s="104" t="s">
        <v>82</v>
      </c>
      <c r="BG481" s="104" t="s">
        <v>2674</v>
      </c>
      <c r="BH481" s="104" t="s">
        <v>2902</v>
      </c>
      <c r="BI481" s="104" t="s">
        <v>502</v>
      </c>
      <c r="BJ481" s="104" t="s">
        <v>200</v>
      </c>
      <c r="BK481" s="24" t="s">
        <v>51</v>
      </c>
    </row>
    <row r="482" s="24" customFormat="true" ht="15" hidden="false" customHeight="false" outlineLevel="0" collapsed="false">
      <c r="A482" s="24" t="s">
        <v>2903</v>
      </c>
      <c r="B482" s="24" t="s">
        <v>145</v>
      </c>
      <c r="C482" s="24" t="s">
        <v>156</v>
      </c>
      <c r="D482" s="24" t="n">
        <v>0</v>
      </c>
      <c r="E482" s="24" t="n">
        <v>0</v>
      </c>
      <c r="F482" s="24" t="n">
        <v>1</v>
      </c>
      <c r="G482" s="24" t="n">
        <v>0</v>
      </c>
      <c r="I482" s="105"/>
      <c r="J482" s="28"/>
      <c r="K482" s="105" t="n">
        <v>1</v>
      </c>
      <c r="L482" s="28"/>
      <c r="M482" s="106" t="n">
        <f aca="false">SUM(K482:L482)</f>
        <v>1</v>
      </c>
      <c r="N482" s="105" t="n">
        <v>4</v>
      </c>
      <c r="O482" s="28" t="n">
        <v>1</v>
      </c>
      <c r="P482" s="31" t="n">
        <v>1</v>
      </c>
      <c r="Q482" s="106" t="n">
        <f aca="false">SUM(N482:P482)</f>
        <v>6</v>
      </c>
      <c r="R482" s="107"/>
      <c r="S482" s="105"/>
      <c r="T482" s="108"/>
      <c r="U482" s="109" t="n">
        <v>1</v>
      </c>
      <c r="V482" s="110" t="n">
        <v>1</v>
      </c>
      <c r="W482" s="111"/>
      <c r="X482" s="110"/>
      <c r="Y482" s="111"/>
      <c r="Z482" s="110"/>
      <c r="AA482" s="111"/>
      <c r="AB482" s="110"/>
      <c r="AC482" s="111"/>
      <c r="AD482" s="110"/>
      <c r="AE482" s="111"/>
      <c r="AF482" s="110"/>
      <c r="AG482" s="112"/>
      <c r="AH482" s="113"/>
      <c r="AI482" s="111" t="n">
        <f aca="false">SUM(S482,U482,W482,Y482,AA482,AC482,AE482,AG482)</f>
        <v>1</v>
      </c>
      <c r="AJ482" s="106" t="n">
        <f aca="false">SUM(T482,V482,X482,Z482,AB482,AD482,AF482,AH482)</f>
        <v>1</v>
      </c>
      <c r="AK482" s="107"/>
      <c r="AL482" s="107"/>
      <c r="AM482" s="105"/>
      <c r="AN482" s="28" t="n">
        <v>1</v>
      </c>
      <c r="AO482" s="106" t="n">
        <f aca="false">SUM(AM482:AN482)</f>
        <v>1</v>
      </c>
      <c r="AP482" s="105"/>
      <c r="AS482" s="24" t="s">
        <v>52</v>
      </c>
      <c r="AT482" s="27" t="n">
        <f aca="false">IF(OR(BE482=BS$60,BE482=BS$61,BE482=BS$62,BE482=BS$63,BE482=BS$64),1,IF(OR(BE482=BS$65,BE482=BS$66,BE482=BS$67,BE482=BS$68,BE482=BS$69),2,3))</f>
        <v>2</v>
      </c>
      <c r="AU482" s="27" t="n">
        <f aca="false">IF(OR(BF482=BS$30,BF482=BS$31,BF482=BS$32,BF482=BS$33),1,IF(BF482=BS$34,2,3))</f>
        <v>3</v>
      </c>
      <c r="AV482" s="27" t="n">
        <f aca="false">IF(BG482="отсутствует",2,1)</f>
        <v>2</v>
      </c>
      <c r="AW482" s="27" t="n">
        <f aca="false">IF(OR(BH482=BS$41,BH482=BS$42),1,IF(OR(BH482=BS$43,BH482=BS$44,BH482=BS$45),2,IF(OR(BH482=BS$46,BH482=BS$47,BH482=BS$48),3,IF(BH482=BS$56,5,IF(BH482=BS$57,6,4)))))</f>
        <v>1</v>
      </c>
      <c r="AX482" s="27" t="n">
        <f aca="false">IF(BI482="отсутствует",2,1)</f>
        <v>1</v>
      </c>
      <c r="AY482" s="24" t="s">
        <v>200</v>
      </c>
      <c r="AZ482" s="130"/>
      <c r="BA482" s="130"/>
      <c r="BD482" s="104" t="s">
        <v>52</v>
      </c>
      <c r="BE482" s="104" t="s">
        <v>63</v>
      </c>
      <c r="BF482" s="104" t="s">
        <v>54</v>
      </c>
      <c r="BG482" s="104" t="s">
        <v>55</v>
      </c>
      <c r="BH482" s="104" t="s">
        <v>95</v>
      </c>
      <c r="BI482" s="104" t="s">
        <v>102</v>
      </c>
      <c r="BJ482" s="104" t="s">
        <v>200</v>
      </c>
      <c r="BK482" s="24" t="s">
        <v>51</v>
      </c>
    </row>
    <row r="483" s="24" customFormat="true" ht="15" hidden="false" customHeight="false" outlineLevel="0" collapsed="false">
      <c r="A483" s="24" t="s">
        <v>2904</v>
      </c>
      <c r="B483" s="24" t="s">
        <v>436</v>
      </c>
      <c r="C483" s="24" t="s">
        <v>2905</v>
      </c>
      <c r="D483" s="24" t="n">
        <v>0</v>
      </c>
      <c r="E483" s="24" t="n">
        <v>0</v>
      </c>
      <c r="F483" s="24" t="n">
        <v>1</v>
      </c>
      <c r="G483" s="24" t="n">
        <v>0</v>
      </c>
      <c r="I483" s="105"/>
      <c r="J483" s="28"/>
      <c r="K483" s="105"/>
      <c r="L483" s="28"/>
      <c r="M483" s="106" t="n">
        <f aca="false">SUM(K483:L483)</f>
        <v>0</v>
      </c>
      <c r="N483" s="105" t="n">
        <v>3</v>
      </c>
      <c r="O483" s="28" t="n">
        <v>2</v>
      </c>
      <c r="P483" s="31"/>
      <c r="Q483" s="106" t="n">
        <f aca="false">SUM(N483:P483)</f>
        <v>5</v>
      </c>
      <c r="R483" s="107"/>
      <c r="S483" s="105"/>
      <c r="T483" s="108"/>
      <c r="U483" s="109" t="n">
        <v>1</v>
      </c>
      <c r="V483" s="110" t="n">
        <v>1</v>
      </c>
      <c r="W483" s="111"/>
      <c r="X483" s="110"/>
      <c r="Y483" s="111"/>
      <c r="Z483" s="110"/>
      <c r="AA483" s="111"/>
      <c r="AB483" s="110"/>
      <c r="AC483" s="111"/>
      <c r="AD483" s="110"/>
      <c r="AE483" s="111"/>
      <c r="AF483" s="110"/>
      <c r="AG483" s="112"/>
      <c r="AH483" s="113"/>
      <c r="AI483" s="111" t="n">
        <f aca="false">SUM(S483,U483,W483,Y483,AA483,AC483,AE483,AG483)</f>
        <v>1</v>
      </c>
      <c r="AJ483" s="106" t="n">
        <f aca="false">SUM(T483,V483,X483,Z483,AB483,AD483,AF483,AH483)</f>
        <v>1</v>
      </c>
      <c r="AK483" s="107"/>
      <c r="AL483" s="107"/>
      <c r="AM483" s="105" t="n">
        <v>1</v>
      </c>
      <c r="AN483" s="28"/>
      <c r="AO483" s="106" t="n">
        <f aca="false">SUM(AM483:AN483)</f>
        <v>1</v>
      </c>
      <c r="AP483" s="105" t="n">
        <v>1</v>
      </c>
      <c r="AS483" s="24" t="s">
        <v>338</v>
      </c>
      <c r="AT483" s="27" t="n">
        <f aca="false">IF(OR(BE483=BS$60,BE483=BS$61,BE483=BS$62,BE483=BS$63,BE483=BS$64),1,IF(OR(BE483=BS$65,BE483=BS$66,BE483=BS$67,BE483=BS$68,BE483=BS$69),2,3))</f>
        <v>2</v>
      </c>
      <c r="AU483" s="27" t="n">
        <f aca="false">IF(OR(BF483=BS$30,BF483=BS$31,BF483=BS$32,BF483=BS$33),1,IF(BF483=BS$34,2,3))</f>
        <v>1</v>
      </c>
      <c r="AV483" s="27" t="n">
        <f aca="false">IF(BG483="отсутствует",2,1)</f>
        <v>2</v>
      </c>
      <c r="AW483" s="27" t="n">
        <f aca="false">IF(OR(BH483=BS$41,BH483=BS$42),1,IF(OR(BH483=BS$43,BH483=BS$44,BH483=BS$45),2,IF(OR(BH483=BS$46,BH483=BS$47,BH483=BS$48),3,IF(BH483=BS$56,5,IF(BH483=BS$57,6,4)))))</f>
        <v>4</v>
      </c>
      <c r="AX483" s="27" t="n">
        <f aca="false">IF(BI483="отсутствует",2,1)</f>
        <v>1</v>
      </c>
      <c r="AY483" s="24" t="s">
        <v>1839</v>
      </c>
      <c r="AZ483" s="130"/>
      <c r="BA483" s="130"/>
      <c r="BD483" s="104" t="s">
        <v>338</v>
      </c>
      <c r="BE483" s="104" t="s">
        <v>89</v>
      </c>
      <c r="BF483" s="104" t="s">
        <v>72</v>
      </c>
      <c r="BG483" s="104" t="s">
        <v>55</v>
      </c>
      <c r="BH483" s="104" t="s">
        <v>244</v>
      </c>
      <c r="BI483" s="104" t="s">
        <v>66</v>
      </c>
      <c r="BJ483" s="104" t="s">
        <v>1839</v>
      </c>
      <c r="BK483" s="24" t="s">
        <v>51</v>
      </c>
    </row>
    <row r="484" s="24" customFormat="true" ht="15" hidden="false" customHeight="false" outlineLevel="0" collapsed="false">
      <c r="A484" s="24" t="s">
        <v>2906</v>
      </c>
      <c r="B484" s="24" t="s">
        <v>138</v>
      </c>
      <c r="C484" s="24" t="s">
        <v>279</v>
      </c>
      <c r="D484" s="24" t="n">
        <v>0</v>
      </c>
      <c r="E484" s="24" t="n">
        <v>0</v>
      </c>
      <c r="F484" s="24" t="n">
        <v>1</v>
      </c>
      <c r="G484" s="24" t="n">
        <v>0</v>
      </c>
      <c r="I484" s="105"/>
      <c r="J484" s="28"/>
      <c r="K484" s="105" t="n">
        <v>1</v>
      </c>
      <c r="L484" s="28"/>
      <c r="M484" s="106" t="n">
        <f aca="false">SUM(K484:L484)</f>
        <v>1</v>
      </c>
      <c r="N484" s="105" t="n">
        <v>3</v>
      </c>
      <c r="O484" s="28" t="n">
        <v>2</v>
      </c>
      <c r="P484" s="31"/>
      <c r="Q484" s="106" t="n">
        <f aca="false">SUM(N484:P484)</f>
        <v>5</v>
      </c>
      <c r="R484" s="107"/>
      <c r="S484" s="105"/>
      <c r="T484" s="108"/>
      <c r="U484" s="109"/>
      <c r="V484" s="110"/>
      <c r="W484" s="111"/>
      <c r="X484" s="110"/>
      <c r="Y484" s="111"/>
      <c r="Z484" s="110"/>
      <c r="AA484" s="111"/>
      <c r="AB484" s="110"/>
      <c r="AC484" s="111"/>
      <c r="AD484" s="110"/>
      <c r="AE484" s="111"/>
      <c r="AF484" s="110"/>
      <c r="AG484" s="112"/>
      <c r="AH484" s="113"/>
      <c r="AI484" s="111" t="n">
        <f aca="false">SUM(S484,U484,W484,Y484,AA484,AC484,AE484,AG484)</f>
        <v>0</v>
      </c>
      <c r="AJ484" s="106" t="n">
        <f aca="false">SUM(T484,V484,X484,Z484,AB484,AD484,AF484,AH484)</f>
        <v>0</v>
      </c>
      <c r="AK484" s="107"/>
      <c r="AL484" s="107"/>
      <c r="AM484" s="105" t="n">
        <v>1</v>
      </c>
      <c r="AN484" s="28" t="n">
        <v>1</v>
      </c>
      <c r="AO484" s="106" t="n">
        <f aca="false">SUM(AM484:AN484)</f>
        <v>2</v>
      </c>
      <c r="AP484" s="105"/>
      <c r="AS484" s="24" t="s">
        <v>318</v>
      </c>
      <c r="AT484" s="27" t="n">
        <f aca="false">IF(OR(BE484=BS$60,BE484=BS$61,BE484=BS$62,BE484=BS$63,BE484=BS$64),1,IF(OR(BE484=BS$65,BE484=BS$66,BE484=BS$67,BE484=BS$68,BE484=BS$69),2,3))</f>
        <v>1</v>
      </c>
      <c r="AU484" s="27" t="n">
        <f aca="false">IF(OR(BF484=BS$30,BF484=BS$31,BF484=BS$32,BF484=BS$33),1,IF(BF484=BS$34,2,3))</f>
        <v>2</v>
      </c>
      <c r="AV484" s="27" t="n">
        <f aca="false">IF(BG484="отсутствует",2,1)</f>
        <v>1</v>
      </c>
      <c r="AW484" s="27" t="n">
        <f aca="false">IF(OR(BH484=BS$41,BH484=BS$42),1,IF(OR(BH484=BS$43,BH484=BS$44,BH484=BS$45),2,IF(OR(BH484=BS$46,BH484=BS$47,BH484=BS$48),3,IF(BH484=BS$56,5,IF(BH484=BS$57,6,4)))))</f>
        <v>4</v>
      </c>
      <c r="AX484" s="27" t="n">
        <f aca="false">IF(BI484="отсутствует",2,1)</f>
        <v>1</v>
      </c>
      <c r="AY484" s="24" t="s">
        <v>200</v>
      </c>
      <c r="AZ484" s="130"/>
      <c r="BA484" s="130"/>
      <c r="BD484" s="104" t="s">
        <v>318</v>
      </c>
      <c r="BE484" s="104" t="s">
        <v>673</v>
      </c>
      <c r="BF484" s="104" t="s">
        <v>82</v>
      </c>
      <c r="BG484" s="104" t="s">
        <v>2544</v>
      </c>
      <c r="BH484" s="104" t="s">
        <v>2163</v>
      </c>
      <c r="BI484" s="104" t="s">
        <v>74</v>
      </c>
      <c r="BJ484" s="104" t="s">
        <v>200</v>
      </c>
      <c r="BK484" s="24" t="s">
        <v>51</v>
      </c>
    </row>
    <row r="485" s="24" customFormat="true" ht="15" hidden="false" customHeight="false" outlineLevel="0" collapsed="false">
      <c r="A485" s="24" t="s">
        <v>2162</v>
      </c>
      <c r="B485" s="24" t="s">
        <v>1275</v>
      </c>
      <c r="C485" s="24" t="s">
        <v>258</v>
      </c>
      <c r="D485" s="24" t="n">
        <v>0</v>
      </c>
      <c r="E485" s="24" t="n">
        <v>1</v>
      </c>
      <c r="F485" s="24" t="n">
        <v>1</v>
      </c>
      <c r="G485" s="24" t="n">
        <v>1</v>
      </c>
      <c r="H485" s="24" t="n">
        <v>1</v>
      </c>
      <c r="I485" s="105"/>
      <c r="J485" s="28"/>
      <c r="K485" s="105" t="n">
        <v>1</v>
      </c>
      <c r="L485" s="28"/>
      <c r="M485" s="106" t="n">
        <f aca="false">SUM(K485:L485)</f>
        <v>1</v>
      </c>
      <c r="N485" s="105" t="n">
        <v>6</v>
      </c>
      <c r="O485" s="28" t="n">
        <v>2</v>
      </c>
      <c r="P485" s="31"/>
      <c r="Q485" s="106" t="n">
        <f aca="false">SUM(N485:P485)</f>
        <v>8</v>
      </c>
      <c r="R485" s="107"/>
      <c r="S485" s="105"/>
      <c r="T485" s="108"/>
      <c r="U485" s="109"/>
      <c r="V485" s="110"/>
      <c r="W485" s="111"/>
      <c r="X485" s="110"/>
      <c r="Y485" s="111"/>
      <c r="Z485" s="110"/>
      <c r="AA485" s="111"/>
      <c r="AB485" s="110"/>
      <c r="AC485" s="111"/>
      <c r="AD485" s="110"/>
      <c r="AE485" s="111"/>
      <c r="AF485" s="110"/>
      <c r="AG485" s="112"/>
      <c r="AH485" s="113"/>
      <c r="AI485" s="111" t="n">
        <f aca="false">SUM(S485,U485,W485,Y485,AA485,AC485,AE485,AG485)</f>
        <v>0</v>
      </c>
      <c r="AJ485" s="106" t="n">
        <f aca="false">SUM(T485,V485,X485,Z485,AB485,AD485,AF485,AH485)</f>
        <v>0</v>
      </c>
      <c r="AK485" s="107"/>
      <c r="AL485" s="107" t="n">
        <v>3</v>
      </c>
      <c r="AM485" s="105"/>
      <c r="AN485" s="28" t="n">
        <v>1</v>
      </c>
      <c r="AO485" s="106" t="n">
        <f aca="false">SUM(AM485:AN485)</f>
        <v>1</v>
      </c>
      <c r="AP485" s="105"/>
      <c r="AS485" s="24" t="s">
        <v>52</v>
      </c>
      <c r="AT485" s="27" t="n">
        <f aca="false">IF(OR(BE485=BS$60,BE485=BS$61,BE485=BS$62,BE485=BS$63,BE485=BS$64),1,IF(OR(BE485=BS$65,BE485=BS$66,BE485=BS$67,BE485=BS$68,BE485=BS$69),2,3))</f>
        <v>2</v>
      </c>
      <c r="AU485" s="27" t="n">
        <f aca="false">IF(OR(BF485=BS$30,BF485=BS$31,BF485=BS$32,BF485=BS$33),1,IF(BF485=BS$34,2,3))</f>
        <v>2</v>
      </c>
      <c r="AV485" s="27" t="n">
        <f aca="false">IF(BG485="отсутствует",2,1)</f>
        <v>1</v>
      </c>
      <c r="AW485" s="27" t="n">
        <f aca="false">IF(OR(BH485=BS$41,BH485=BS$42),1,IF(OR(BH485=BS$43,BH485=BS$44,BH485=BS$45),2,IF(OR(BH485=BS$46,BH485=BS$47,BH485=BS$48),3,IF(BH485=BS$56,5,IF(BH485=BS$57,6,4)))))</f>
        <v>4</v>
      </c>
      <c r="AX485" s="27" t="n">
        <f aca="false">IF(BI485="отсутствует",2,1)</f>
        <v>1</v>
      </c>
      <c r="AY485" s="24" t="s">
        <v>2165</v>
      </c>
      <c r="AZ485" s="130"/>
      <c r="BA485" s="130"/>
      <c r="BD485" s="104" t="s">
        <v>52</v>
      </c>
      <c r="BE485" s="104" t="s">
        <v>169</v>
      </c>
      <c r="BF485" s="104" t="s">
        <v>82</v>
      </c>
      <c r="BG485" s="104" t="s">
        <v>114</v>
      </c>
      <c r="BH485" s="104" t="s">
        <v>2163</v>
      </c>
      <c r="BI485" s="104" t="s">
        <v>2164</v>
      </c>
      <c r="BJ485" s="104" t="s">
        <v>2165</v>
      </c>
      <c r="BK485" s="24" t="s">
        <v>51</v>
      </c>
    </row>
    <row r="486" s="24" customFormat="true" ht="15" hidden="false" customHeight="false" outlineLevel="0" collapsed="false">
      <c r="A486" s="24" t="s">
        <v>1280</v>
      </c>
      <c r="B486" s="24" t="s">
        <v>138</v>
      </c>
      <c r="C486" s="24" t="s">
        <v>139</v>
      </c>
      <c r="D486" s="24" t="n">
        <v>0</v>
      </c>
      <c r="E486" s="24" t="n">
        <v>0</v>
      </c>
      <c r="F486" s="24" t="n">
        <v>1</v>
      </c>
      <c r="G486" s="24" t="n">
        <v>1</v>
      </c>
      <c r="H486" s="24" t="n">
        <v>1</v>
      </c>
      <c r="I486" s="105"/>
      <c r="J486" s="28"/>
      <c r="K486" s="105" t="n">
        <v>2</v>
      </c>
      <c r="L486" s="28" t="n">
        <v>1</v>
      </c>
      <c r="M486" s="106" t="n">
        <f aca="false">SUM(K486:L486)</f>
        <v>3</v>
      </c>
      <c r="N486" s="105" t="n">
        <v>4</v>
      </c>
      <c r="O486" s="28" t="n">
        <v>7</v>
      </c>
      <c r="P486" s="31"/>
      <c r="Q486" s="106" t="n">
        <f aca="false">SUM(N486:P486)</f>
        <v>11</v>
      </c>
      <c r="R486" s="107" t="n">
        <v>5</v>
      </c>
      <c r="S486" s="105"/>
      <c r="T486" s="108"/>
      <c r="U486" s="109" t="n">
        <v>1</v>
      </c>
      <c r="V486" s="110" t="n">
        <v>4</v>
      </c>
      <c r="W486" s="111"/>
      <c r="X486" s="110"/>
      <c r="Y486" s="111"/>
      <c r="Z486" s="110"/>
      <c r="AA486" s="111" t="n">
        <v>1</v>
      </c>
      <c r="AB486" s="110" t="n">
        <v>1</v>
      </c>
      <c r="AC486" s="111"/>
      <c r="AD486" s="110"/>
      <c r="AE486" s="111"/>
      <c r="AF486" s="110"/>
      <c r="AG486" s="112"/>
      <c r="AH486" s="113"/>
      <c r="AI486" s="111" t="n">
        <f aca="false">SUM(S486,U486,W486,Y486,AA486,AC486,AE486,AG486)</f>
        <v>2</v>
      </c>
      <c r="AJ486" s="106" t="n">
        <f aca="false">SUM(T486,V486,X486,Z486,AB486,AD486,AF486,AH486)</f>
        <v>5</v>
      </c>
      <c r="AK486" s="107"/>
      <c r="AL486" s="107"/>
      <c r="AM486" s="105" t="n">
        <v>1</v>
      </c>
      <c r="AN486" s="28" t="n">
        <v>1</v>
      </c>
      <c r="AO486" s="106" t="n">
        <f aca="false">SUM(AM486:AN486)</f>
        <v>2</v>
      </c>
      <c r="AP486" s="105"/>
      <c r="AS486" s="24" t="s">
        <v>52</v>
      </c>
      <c r="AT486" s="27" t="n">
        <f aca="false">IF(OR(BE486=BS$60,BE486=BS$61,BE486=BS$62,BE486=BS$63,BE486=BS$64),1,IF(OR(BE486=BS$65,BE486=BS$66,BE486=BS$67,BE486=BS$68,BE486=BS$69),2,3))</f>
        <v>1</v>
      </c>
      <c r="AU486" s="27" t="n">
        <f aca="false">IF(OR(BF486=BS$30,BF486=BS$31,BF486=BS$32,BF486=BS$33),1,IF(BF486=BS$34,2,3))</f>
        <v>1</v>
      </c>
      <c r="AV486" s="27" t="n">
        <f aca="false">IF(BG486="отсутствует",2,1)</f>
        <v>1</v>
      </c>
      <c r="AW486" s="27" t="n">
        <f aca="false">IF(OR(BH486=BS$41,BH486=BS$42),1,IF(OR(BH486=BS$43,BH486=BS$44,BH486=BS$45),2,IF(OR(BH486=BS$46,BH486=BS$47,BH486=BS$48),3,IF(BH486=BS$56,5,IF(BH486=BS$57,6,4)))))</f>
        <v>1</v>
      </c>
      <c r="AX486" s="27" t="n">
        <f aca="false">IF(BI486="отсутствует",2,1)</f>
        <v>1</v>
      </c>
      <c r="AY486" s="24" t="s">
        <v>143</v>
      </c>
      <c r="AZ486" s="130"/>
      <c r="BA486" s="130"/>
      <c r="BD486" s="104" t="s">
        <v>52</v>
      </c>
      <c r="BE486" s="104" t="s">
        <v>120</v>
      </c>
      <c r="BF486" s="104" t="s">
        <v>72</v>
      </c>
      <c r="BG486" s="104" t="s">
        <v>2003</v>
      </c>
      <c r="BH486" s="104" t="s">
        <v>73</v>
      </c>
      <c r="BI486" s="104" t="s">
        <v>123</v>
      </c>
      <c r="BJ486" s="104" t="s">
        <v>143</v>
      </c>
      <c r="BK486" s="24" t="s">
        <v>51</v>
      </c>
    </row>
    <row r="487" s="24" customFormat="true" ht="15" hidden="false" customHeight="false" outlineLevel="0" collapsed="false">
      <c r="A487" s="24" t="s">
        <v>2907</v>
      </c>
      <c r="B487" s="24" t="s">
        <v>492</v>
      </c>
      <c r="C487" s="24" t="s">
        <v>271</v>
      </c>
      <c r="D487" s="24" t="n">
        <v>0</v>
      </c>
      <c r="E487" s="24" t="n">
        <v>0</v>
      </c>
      <c r="F487" s="24" t="n">
        <v>1</v>
      </c>
      <c r="G487" s="24" t="n">
        <v>0</v>
      </c>
      <c r="I487" s="105"/>
      <c r="J487" s="28"/>
      <c r="K487" s="105" t="n">
        <v>3</v>
      </c>
      <c r="L487" s="28"/>
      <c r="M487" s="106" t="n">
        <f aca="false">SUM(K487:L487)</f>
        <v>3</v>
      </c>
      <c r="N487" s="105" t="n">
        <v>12</v>
      </c>
      <c r="O487" s="28" t="n">
        <v>4</v>
      </c>
      <c r="P487" s="31"/>
      <c r="Q487" s="106" t="n">
        <f aca="false">SUM(N487:P487)</f>
        <v>16</v>
      </c>
      <c r="R487" s="107"/>
      <c r="S487" s="105" t="n">
        <v>4</v>
      </c>
      <c r="T487" s="108" t="n">
        <v>4</v>
      </c>
      <c r="U487" s="109" t="n">
        <v>7</v>
      </c>
      <c r="V487" s="110" t="n">
        <v>8</v>
      </c>
      <c r="W487" s="111" t="n">
        <v>2</v>
      </c>
      <c r="X487" s="110" t="n">
        <v>2</v>
      </c>
      <c r="Y487" s="111"/>
      <c r="Z487" s="110"/>
      <c r="AA487" s="111" t="n">
        <v>4</v>
      </c>
      <c r="AB487" s="110" t="n">
        <v>5</v>
      </c>
      <c r="AC487" s="111"/>
      <c r="AD487" s="110"/>
      <c r="AE487" s="111" t="n">
        <v>1</v>
      </c>
      <c r="AF487" s="110" t="n">
        <v>1</v>
      </c>
      <c r="AG487" s="112"/>
      <c r="AH487" s="113"/>
      <c r="AI487" s="111" t="n">
        <f aca="false">SUM(S487,U487,W487,Y487,AA487,AC487,AE487,AG487)</f>
        <v>18</v>
      </c>
      <c r="AJ487" s="106" t="n">
        <f aca="false">SUM(T487,V487,X487,Z487,AB487,AD487,AF487,AH487)</f>
        <v>20</v>
      </c>
      <c r="AK487" s="107" t="n">
        <v>4</v>
      </c>
      <c r="AL487" s="107"/>
      <c r="AM487" s="105"/>
      <c r="AN487" s="28" t="n">
        <v>2</v>
      </c>
      <c r="AO487" s="106" t="n">
        <f aca="false">SUM(AM487:AN487)</f>
        <v>2</v>
      </c>
      <c r="AP487" s="105"/>
      <c r="AS487" s="24" t="s">
        <v>113</v>
      </c>
      <c r="AT487" s="27" t="n">
        <f aca="false">IF(OR(BE487=BS$60,BE487=BS$61,BE487=BS$62,BE487=BS$63,BE487=BS$64),1,IF(OR(BE487=BS$65,BE487=BS$66,BE487=BS$67,BE487=BS$68,BE487=BS$69),2,3))</f>
        <v>2</v>
      </c>
      <c r="AU487" s="27" t="n">
        <f aca="false">IF(OR(BF487=BS$30,BF487=BS$31,BF487=BS$32,BF487=BS$33),1,IF(BF487=BS$34,2,3))</f>
        <v>3</v>
      </c>
      <c r="AV487" s="27" t="n">
        <f aca="false">IF(BG487="отсутствует",2,1)</f>
        <v>2</v>
      </c>
      <c r="AW487" s="27" t="n">
        <f aca="false">IF(OR(BH487=BS$41,BH487=BS$42),1,IF(OR(BH487=BS$43,BH487=BS$44,BH487=BS$45),2,IF(OR(BH487=BS$46,BH487=BS$47,BH487=BS$48),3,IF(BH487=BS$56,5,IF(BH487=BS$57,6,4)))))</f>
        <v>1</v>
      </c>
      <c r="AX487" s="27" t="n">
        <f aca="false">IF(BI487="отсутствует",2,1)</f>
        <v>1</v>
      </c>
      <c r="AY487" s="24" t="s">
        <v>2303</v>
      </c>
      <c r="AZ487" s="130"/>
      <c r="BA487" s="130"/>
      <c r="BD487" s="104" t="s">
        <v>113</v>
      </c>
      <c r="BE487" s="104" t="s">
        <v>63</v>
      </c>
      <c r="BF487" s="104" t="s">
        <v>54</v>
      </c>
      <c r="BG487" s="104" t="s">
        <v>55</v>
      </c>
      <c r="BH487" s="104" t="s">
        <v>95</v>
      </c>
      <c r="BI487" s="104" t="s">
        <v>102</v>
      </c>
      <c r="BJ487" s="104" t="s">
        <v>2303</v>
      </c>
      <c r="BK487" s="24" t="s">
        <v>51</v>
      </c>
    </row>
    <row r="488" s="24" customFormat="true" ht="15" hidden="false" customHeight="false" outlineLevel="0" collapsed="false">
      <c r="A488" s="24" t="s">
        <v>1284</v>
      </c>
      <c r="B488" s="24" t="s">
        <v>787</v>
      </c>
      <c r="C488" s="24" t="s">
        <v>437</v>
      </c>
      <c r="D488" s="24" t="n">
        <v>1</v>
      </c>
      <c r="E488" s="24" t="n">
        <v>1</v>
      </c>
      <c r="F488" s="24" t="n">
        <v>1</v>
      </c>
      <c r="G488" s="24" t="n">
        <v>1</v>
      </c>
      <c r="H488" s="24" t="n">
        <v>1</v>
      </c>
      <c r="I488" s="105"/>
      <c r="J488" s="28"/>
      <c r="K488" s="105" t="n">
        <v>1</v>
      </c>
      <c r="L488" s="28" t="n">
        <v>2</v>
      </c>
      <c r="M488" s="106" t="n">
        <f aca="false">SUM(K488:L488)</f>
        <v>3</v>
      </c>
      <c r="N488" s="105" t="n">
        <v>3</v>
      </c>
      <c r="O488" s="28" t="n">
        <v>3</v>
      </c>
      <c r="P488" s="31"/>
      <c r="Q488" s="106" t="n">
        <f aca="false">SUM(N488:P488)</f>
        <v>6</v>
      </c>
      <c r="R488" s="107"/>
      <c r="S488" s="105"/>
      <c r="T488" s="108"/>
      <c r="U488" s="109" t="n">
        <v>1</v>
      </c>
      <c r="V488" s="110" t="n">
        <v>1</v>
      </c>
      <c r="W488" s="111"/>
      <c r="X488" s="110"/>
      <c r="Y488" s="111"/>
      <c r="Z488" s="110"/>
      <c r="AA488" s="111"/>
      <c r="AB488" s="110"/>
      <c r="AC488" s="111"/>
      <c r="AD488" s="110"/>
      <c r="AE488" s="111"/>
      <c r="AF488" s="110"/>
      <c r="AG488" s="112"/>
      <c r="AH488" s="113"/>
      <c r="AI488" s="111" t="n">
        <f aca="false">SUM(S488,U488,W488,Y488,AA488,AC488,AE488,AG488)</f>
        <v>1</v>
      </c>
      <c r="AJ488" s="106" t="n">
        <f aca="false">SUM(T488,V488,X488,Z488,AB488,AD488,AF488,AH488)</f>
        <v>1</v>
      </c>
      <c r="AK488" s="107"/>
      <c r="AL488" s="107"/>
      <c r="AM488" s="105" t="n">
        <v>1</v>
      </c>
      <c r="AN488" s="28" t="n">
        <v>1</v>
      </c>
      <c r="AO488" s="106" t="n">
        <f aca="false">SUM(AM488:AN488)</f>
        <v>2</v>
      </c>
      <c r="AP488" s="105"/>
      <c r="AS488" s="24" t="s">
        <v>52</v>
      </c>
      <c r="AT488" s="27" t="n">
        <f aca="false">IF(OR(BE488=BS$60,BE488=BS$61,BE488=BS$62,BE488=BS$63,BE488=BS$64),1,IF(OR(BE488=BS$65,BE488=BS$66,BE488=BS$67,BE488=BS$68,BE488=BS$69),2,3))</f>
        <v>1</v>
      </c>
      <c r="AU488" s="27" t="n">
        <f aca="false">IF(OR(BF488=BS$30,BF488=BS$31,BF488=BS$32,BF488=BS$33),1,IF(BF488=BS$34,2,3))</f>
        <v>1</v>
      </c>
      <c r="AV488" s="27" t="n">
        <f aca="false">IF(BG488="отсутствует",2,1)</f>
        <v>2</v>
      </c>
      <c r="AW488" s="27" t="n">
        <f aca="false">IF(OR(BH488=BS$41,BH488=BS$42),1,IF(OR(BH488=BS$43,BH488=BS$44,BH488=BS$45),2,IF(OR(BH488=BS$46,BH488=BS$47,BH488=BS$48),3,IF(BH488=BS$56,5,IF(BH488=BS$57,6,4)))))</f>
        <v>4</v>
      </c>
      <c r="AX488" s="27" t="n">
        <f aca="false">IF(BI488="отсутствует",2,1)</f>
        <v>1</v>
      </c>
      <c r="AY488" s="24" t="s">
        <v>260</v>
      </c>
      <c r="AZ488" s="130"/>
      <c r="BA488" s="130"/>
      <c r="BD488" s="104" t="s">
        <v>52</v>
      </c>
      <c r="BE488" s="104" t="s">
        <v>107</v>
      </c>
      <c r="BF488" s="104" t="s">
        <v>72</v>
      </c>
      <c r="BG488" s="104" t="s">
        <v>55</v>
      </c>
      <c r="BH488" s="104" t="s">
        <v>220</v>
      </c>
      <c r="BI488" s="104" t="s">
        <v>388</v>
      </c>
      <c r="BJ488" s="104" t="s">
        <v>260</v>
      </c>
      <c r="BK488" s="24" t="s">
        <v>51</v>
      </c>
    </row>
    <row r="489" s="24" customFormat="true" ht="15" hidden="false" customHeight="false" outlineLevel="0" collapsed="false">
      <c r="A489" s="24" t="s">
        <v>2908</v>
      </c>
      <c r="B489" s="24" t="s">
        <v>211</v>
      </c>
      <c r="C489" s="24" t="s">
        <v>462</v>
      </c>
      <c r="D489" s="24" t="n">
        <v>0</v>
      </c>
      <c r="E489" s="24" t="n">
        <v>0</v>
      </c>
      <c r="F489" s="24" t="n">
        <v>1</v>
      </c>
      <c r="G489" s="24" t="n">
        <v>0</v>
      </c>
      <c r="I489" s="105"/>
      <c r="J489" s="28" t="n">
        <v>1</v>
      </c>
      <c r="K489" s="105" t="n">
        <v>3</v>
      </c>
      <c r="L489" s="28" t="n">
        <v>1</v>
      </c>
      <c r="M489" s="106" t="n">
        <f aca="false">SUM(K489:L489)</f>
        <v>4</v>
      </c>
      <c r="N489" s="105" t="n">
        <v>12</v>
      </c>
      <c r="O489" s="28" t="n">
        <v>4</v>
      </c>
      <c r="P489" s="31"/>
      <c r="Q489" s="106" t="n">
        <f aca="false">SUM(N489:P489)</f>
        <v>16</v>
      </c>
      <c r="R489" s="107" t="n">
        <v>22</v>
      </c>
      <c r="S489" s="105"/>
      <c r="T489" s="108"/>
      <c r="U489" s="109" t="n">
        <v>5</v>
      </c>
      <c r="V489" s="110" t="n">
        <v>9</v>
      </c>
      <c r="W489" s="111"/>
      <c r="X489" s="110"/>
      <c r="Y489" s="111"/>
      <c r="Z489" s="110"/>
      <c r="AA489" s="111" t="n">
        <v>1</v>
      </c>
      <c r="AB489" s="110" t="n">
        <v>2</v>
      </c>
      <c r="AC489" s="111"/>
      <c r="AD489" s="110"/>
      <c r="AE489" s="111" t="n">
        <v>1</v>
      </c>
      <c r="AF489" s="110" t="n">
        <v>1</v>
      </c>
      <c r="AG489" s="112"/>
      <c r="AH489" s="113"/>
      <c r="AI489" s="111" t="n">
        <f aca="false">SUM(S489,U489,W489,Y489,AA489,AC489,AE489,AG489)</f>
        <v>7</v>
      </c>
      <c r="AJ489" s="106" t="n">
        <f aca="false">SUM(T489,V489,X489,Z489,AB489,AD489,AF489,AH489)</f>
        <v>12</v>
      </c>
      <c r="AK489" s="107" t="n">
        <v>1</v>
      </c>
      <c r="AL489" s="107" t="n">
        <v>1</v>
      </c>
      <c r="AM489" s="105" t="n">
        <v>1</v>
      </c>
      <c r="AN489" s="28" t="n">
        <v>1</v>
      </c>
      <c r="AO489" s="106" t="n">
        <f aca="false">SUM(AM489:AN489)</f>
        <v>2</v>
      </c>
      <c r="AP489" s="105"/>
      <c r="AS489" s="24" t="s">
        <v>454</v>
      </c>
      <c r="AT489" s="27" t="n">
        <f aca="false">IF(OR(BE489=BS$60,BE489=BS$61,BE489=BS$62,BE489=BS$63,BE489=BS$64),1,IF(OR(BE489=BS$65,BE489=BS$66,BE489=BS$67,BE489=BS$68,BE489=BS$69),2,3))</f>
        <v>1</v>
      </c>
      <c r="AU489" s="27" t="n">
        <f aca="false">IF(OR(BF489=BS$30,BF489=BS$31,BF489=BS$32,BF489=BS$33),1,IF(BF489=BS$34,2,3))</f>
        <v>1</v>
      </c>
      <c r="AV489" s="27" t="n">
        <f aca="false">IF(BG489="отсутствует",2,1)</f>
        <v>1</v>
      </c>
      <c r="AW489" s="27" t="n">
        <f aca="false">IF(OR(BH489=BS$41,BH489=BS$42),1,IF(OR(BH489=BS$43,BH489=BS$44,BH489=BS$45),2,IF(OR(BH489=BS$46,BH489=BS$47,BH489=BS$48),3,IF(BH489=BS$56,5,IF(BH489=BS$57,6,4)))))</f>
        <v>4</v>
      </c>
      <c r="AX489" s="27" t="n">
        <f aca="false">IF(BI489="отсутствует",2,1)</f>
        <v>1</v>
      </c>
      <c r="AY489" s="24" t="s">
        <v>2696</v>
      </c>
      <c r="AZ489" s="130"/>
      <c r="BA489" s="130"/>
      <c r="BD489" s="104" t="s">
        <v>454</v>
      </c>
      <c r="BE489" s="104" t="s">
        <v>107</v>
      </c>
      <c r="BF489" s="104" t="s">
        <v>72</v>
      </c>
      <c r="BG489" s="104" t="s">
        <v>870</v>
      </c>
      <c r="BH489" s="104" t="s">
        <v>2909</v>
      </c>
      <c r="BI489" s="104" t="s">
        <v>195</v>
      </c>
      <c r="BJ489" s="104" t="s">
        <v>2696</v>
      </c>
      <c r="BK489" s="24" t="s">
        <v>51</v>
      </c>
    </row>
    <row r="490" s="24" customFormat="true" ht="15" hidden="false" customHeight="false" outlineLevel="0" collapsed="false">
      <c r="A490" s="24" t="s">
        <v>2910</v>
      </c>
      <c r="B490" s="24" t="s">
        <v>138</v>
      </c>
      <c r="C490" s="24" t="s">
        <v>462</v>
      </c>
      <c r="D490" s="24" t="n">
        <v>0</v>
      </c>
      <c r="E490" s="24" t="n">
        <v>0</v>
      </c>
      <c r="F490" s="24" t="n">
        <v>1</v>
      </c>
      <c r="G490" s="24" t="n">
        <v>0</v>
      </c>
      <c r="I490" s="105"/>
      <c r="J490" s="28"/>
      <c r="K490" s="105"/>
      <c r="L490" s="28" t="n">
        <v>1</v>
      </c>
      <c r="M490" s="106" t="n">
        <f aca="false">SUM(K490:L490)</f>
        <v>1</v>
      </c>
      <c r="N490" s="105" t="n">
        <v>5</v>
      </c>
      <c r="O490" s="28" t="n">
        <v>3</v>
      </c>
      <c r="P490" s="31" t="n">
        <v>1</v>
      </c>
      <c r="Q490" s="106" t="n">
        <f aca="false">SUM(N490:P490)</f>
        <v>9</v>
      </c>
      <c r="R490" s="107"/>
      <c r="S490" s="105"/>
      <c r="T490" s="108"/>
      <c r="U490" s="109"/>
      <c r="V490" s="110"/>
      <c r="W490" s="111"/>
      <c r="X490" s="110"/>
      <c r="Y490" s="111"/>
      <c r="Z490" s="110"/>
      <c r="AA490" s="111"/>
      <c r="AB490" s="110"/>
      <c r="AC490" s="111"/>
      <c r="AD490" s="110"/>
      <c r="AE490" s="111"/>
      <c r="AF490" s="110"/>
      <c r="AG490" s="112"/>
      <c r="AH490" s="113"/>
      <c r="AI490" s="111" t="n">
        <f aca="false">SUM(S490,U490,W490,Y490,AA490,AC490,AE490,AG490)</f>
        <v>0</v>
      </c>
      <c r="AJ490" s="106" t="n">
        <f aca="false">SUM(T490,V490,X490,Z490,AB490,AD490,AF490,AH490)</f>
        <v>0</v>
      </c>
      <c r="AK490" s="107"/>
      <c r="AL490" s="107"/>
      <c r="AM490" s="105"/>
      <c r="AN490" s="28" t="n">
        <v>3</v>
      </c>
      <c r="AO490" s="106" t="n">
        <f aca="false">SUM(AM490:AN490)</f>
        <v>3</v>
      </c>
      <c r="AP490" s="105"/>
      <c r="AS490" s="24" t="s">
        <v>52</v>
      </c>
      <c r="AT490" s="27" t="n">
        <f aca="false">IF(OR(BE490=BS$60,BE490=BS$61,BE490=BS$62,BE490=BS$63,BE490=BS$64),1,IF(OR(BE490=BS$65,BE490=BS$66,BE490=BS$67,BE490=BS$68,BE490=BS$69),2,3))</f>
        <v>2</v>
      </c>
      <c r="AU490" s="27" t="n">
        <f aca="false">IF(OR(BF490=BS$30,BF490=BS$31,BF490=BS$32,BF490=BS$33),1,IF(BF490=BS$34,2,3))</f>
        <v>1</v>
      </c>
      <c r="AV490" s="27" t="n">
        <f aca="false">IF(BG490="отсутствует",2,1)</f>
        <v>1</v>
      </c>
      <c r="AW490" s="27" t="n">
        <f aca="false">IF(OR(BH490=BS$41,BH490=BS$42),1,IF(OR(BH490=BS$43,BH490=BS$44,BH490=BS$45),2,IF(OR(BH490=BS$46,BH490=BS$47,BH490=BS$48),3,IF(BH490=BS$56,5,IF(BH490=BS$57,6,4)))))</f>
        <v>4</v>
      </c>
      <c r="AX490" s="27" t="n">
        <f aca="false">IF(BI490="отсутствует",2,1)</f>
        <v>1</v>
      </c>
      <c r="AY490" s="24" t="s">
        <v>2303</v>
      </c>
      <c r="AZ490" s="130"/>
      <c r="BA490" s="130"/>
      <c r="BD490" s="104" t="s">
        <v>52</v>
      </c>
      <c r="BE490" s="104" t="s">
        <v>63</v>
      </c>
      <c r="BF490" s="104" t="s">
        <v>72</v>
      </c>
      <c r="BG490" s="104" t="s">
        <v>870</v>
      </c>
      <c r="BH490" s="104" t="s">
        <v>141</v>
      </c>
      <c r="BI490" s="104" t="s">
        <v>182</v>
      </c>
      <c r="BJ490" s="104" t="s">
        <v>2303</v>
      </c>
      <c r="BK490" s="24" t="s">
        <v>51</v>
      </c>
    </row>
    <row r="491" s="24" customFormat="true" ht="15" hidden="false" customHeight="false" outlineLevel="0" collapsed="false">
      <c r="A491" s="24" t="s">
        <v>2911</v>
      </c>
      <c r="B491" s="24" t="s">
        <v>229</v>
      </c>
      <c r="C491" s="24" t="s">
        <v>214</v>
      </c>
      <c r="D491" s="24" t="n">
        <v>0</v>
      </c>
      <c r="E491" s="24" t="n">
        <v>0</v>
      </c>
      <c r="F491" s="24" t="n">
        <v>1</v>
      </c>
      <c r="G491" s="24" t="n">
        <v>0</v>
      </c>
      <c r="I491" s="105"/>
      <c r="J491" s="28"/>
      <c r="K491" s="105" t="n">
        <v>3</v>
      </c>
      <c r="L491" s="28" t="n">
        <v>1</v>
      </c>
      <c r="M491" s="106" t="n">
        <f aca="false">SUM(K491:L491)</f>
        <v>4</v>
      </c>
      <c r="N491" s="105" t="n">
        <v>2</v>
      </c>
      <c r="O491" s="28" t="n">
        <v>2</v>
      </c>
      <c r="P491" s="31"/>
      <c r="Q491" s="106" t="n">
        <f aca="false">SUM(N491:P491)</f>
        <v>4</v>
      </c>
      <c r="R491" s="107" t="n">
        <v>1</v>
      </c>
      <c r="S491" s="105"/>
      <c r="T491" s="108"/>
      <c r="U491" s="109"/>
      <c r="V491" s="110"/>
      <c r="W491" s="111"/>
      <c r="X491" s="110"/>
      <c r="Y491" s="111"/>
      <c r="Z491" s="110"/>
      <c r="AA491" s="111"/>
      <c r="AB491" s="110"/>
      <c r="AC491" s="111"/>
      <c r="AD491" s="110"/>
      <c r="AE491" s="111"/>
      <c r="AF491" s="110"/>
      <c r="AG491" s="112"/>
      <c r="AH491" s="113"/>
      <c r="AI491" s="111" t="n">
        <f aca="false">SUM(S491,U491,W491,Y491,AA491,AC491,AE491,AG491)</f>
        <v>0</v>
      </c>
      <c r="AJ491" s="106" t="n">
        <f aca="false">SUM(T491,V491,X491,Z491,AB491,AD491,AF491,AH491)</f>
        <v>0</v>
      </c>
      <c r="AK491" s="107"/>
      <c r="AL491" s="107"/>
      <c r="AM491" s="105"/>
      <c r="AN491" s="28"/>
      <c r="AO491" s="106" t="n">
        <f aca="false">SUM(AM491:AN491)</f>
        <v>0</v>
      </c>
      <c r="AP491" s="105"/>
      <c r="AS491" s="24" t="s">
        <v>318</v>
      </c>
      <c r="AT491" s="27" t="n">
        <f aca="false">IF(OR(BE491=BS$60,BE491=BS$61,BE491=BS$62,BE491=BS$63,BE491=BS$64),1,IF(OR(BE491=BS$65,BE491=BS$66,BE491=BS$67,BE491=BS$68,BE491=BS$69),2,3))</f>
        <v>1</v>
      </c>
      <c r="AU491" s="27" t="n">
        <f aca="false">IF(OR(BF491=BS$30,BF491=BS$31,BF491=BS$32,BF491=BS$33),1,IF(BF491=BS$34,2,3))</f>
        <v>1</v>
      </c>
      <c r="AV491" s="27" t="n">
        <f aca="false">IF(BG491="отсутствует",2,1)</f>
        <v>1</v>
      </c>
      <c r="AW491" s="27" t="n">
        <f aca="false">IF(OR(BH491=BS$41,BH491=BS$42),1,IF(OR(BH491=BS$43,BH491=BS$44,BH491=BS$45),2,IF(OR(BH491=BS$46,BH491=BS$47,BH491=BS$48),3,IF(BH491=BS$56,5,IF(BH491=BS$57,6,4)))))</f>
        <v>4</v>
      </c>
      <c r="AX491" s="27" t="n">
        <f aca="false">IF(BI491="отсутствует",2,1)</f>
        <v>1</v>
      </c>
      <c r="AY491" s="24" t="s">
        <v>143</v>
      </c>
      <c r="AZ491" s="130"/>
      <c r="BA491" s="130"/>
      <c r="BD491" s="104" t="s">
        <v>318</v>
      </c>
      <c r="BE491" s="104" t="s">
        <v>107</v>
      </c>
      <c r="BF491" s="104" t="s">
        <v>72</v>
      </c>
      <c r="BG491" s="104" t="s">
        <v>1172</v>
      </c>
      <c r="BH491" s="104" t="s">
        <v>220</v>
      </c>
      <c r="BI491" s="104" t="s">
        <v>195</v>
      </c>
      <c r="BJ491" s="104" t="s">
        <v>143</v>
      </c>
      <c r="BK491" s="24" t="s">
        <v>51</v>
      </c>
    </row>
  </sheetData>
  <mergeCells count="11">
    <mergeCell ref="I2:AP2"/>
    <mergeCell ref="A3:A4"/>
    <mergeCell ref="B3:B4"/>
    <mergeCell ref="C3:C4"/>
    <mergeCell ref="D3:G3"/>
    <mergeCell ref="H3:H4"/>
    <mergeCell ref="I3:J3"/>
    <mergeCell ref="K3:M3"/>
    <mergeCell ref="N3:Q3"/>
    <mergeCell ref="S3:AI3"/>
    <mergeCell ref="AM3:AO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pane xSplit="1" ySplit="0" topLeftCell="C1" activePane="topRight" state="frozen"/>
      <selection pane="topLeft" activeCell="A1" activeCellId="0" sqref="A1"/>
      <selection pane="topRight" activeCell="N1" activeCellId="0" sqref="N1"/>
    </sheetView>
  </sheetViews>
  <sheetFormatPr defaultRowHeight="13.8" zeroHeight="false" outlineLevelRow="0" outlineLevelCol="0"/>
  <cols>
    <col collapsed="false" customWidth="true" hidden="false" outlineLevel="0" max="1" min="1" style="0" width="17.86"/>
    <col collapsed="false" customWidth="true" hidden="false" outlineLevel="0" max="46" min="2" style="0" width="8.53"/>
    <col collapsed="false" customWidth="true" hidden="false" outlineLevel="0" max="53" min="47" style="0" width="9.14"/>
    <col collapsed="false" customWidth="true" hidden="false" outlineLevel="0" max="1022" min="54" style="0" width="8.53"/>
    <col collapsed="false" customWidth="true" hidden="false" outlineLevel="0" max="1025" min="1023" style="0" width="9.14"/>
  </cols>
  <sheetData>
    <row r="1" customFormat="false" ht="15" hidden="false" customHeight="false" outlineLevel="0" collapsed="false">
      <c r="A1" s="2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5" t="s">
        <v>8</v>
      </c>
      <c r="J1" s="7" t="s">
        <v>9</v>
      </c>
      <c r="K1" s="7" t="s">
        <v>10</v>
      </c>
      <c r="L1" s="7" t="s">
        <v>11</v>
      </c>
      <c r="M1" s="8" t="s">
        <v>12</v>
      </c>
      <c r="N1" s="9" t="s">
        <v>13</v>
      </c>
      <c r="O1" s="10" t="s">
        <v>14</v>
      </c>
      <c r="P1" s="10" t="s">
        <v>15</v>
      </c>
      <c r="Q1" s="11" t="s">
        <v>16</v>
      </c>
      <c r="R1" s="12" t="s">
        <v>17</v>
      </c>
      <c r="S1" s="13" t="s">
        <v>18</v>
      </c>
      <c r="T1" s="13" t="s">
        <v>19</v>
      </c>
      <c r="U1" s="14" t="s">
        <v>20</v>
      </c>
      <c r="V1" s="15" t="s">
        <v>21</v>
      </c>
      <c r="W1" s="12" t="s">
        <v>22</v>
      </c>
      <c r="X1" s="16" t="s">
        <v>23</v>
      </c>
      <c r="Y1" s="13" t="s">
        <v>24</v>
      </c>
      <c r="Z1" s="16" t="s">
        <v>23</v>
      </c>
      <c r="AA1" s="13" t="s">
        <v>25</v>
      </c>
      <c r="AB1" s="16" t="s">
        <v>23</v>
      </c>
      <c r="AC1" s="13" t="s">
        <v>26</v>
      </c>
      <c r="AD1" s="16" t="s">
        <v>23</v>
      </c>
      <c r="AE1" s="13" t="s">
        <v>27</v>
      </c>
      <c r="AF1" s="13" t="s">
        <v>23</v>
      </c>
      <c r="AG1" s="17" t="s">
        <v>28</v>
      </c>
      <c r="AH1" s="18" t="s">
        <v>23</v>
      </c>
      <c r="AI1" s="13" t="s">
        <v>29</v>
      </c>
      <c r="AJ1" s="13" t="s">
        <v>23</v>
      </c>
      <c r="AK1" s="19" t="s">
        <v>30</v>
      </c>
      <c r="AL1" s="12" t="s">
        <v>23</v>
      </c>
      <c r="AM1" s="20" t="s">
        <v>31</v>
      </c>
      <c r="AN1" s="14" t="s">
        <v>23</v>
      </c>
      <c r="AO1" s="21" t="s">
        <v>32</v>
      </c>
      <c r="AP1" s="21" t="s">
        <v>33</v>
      </c>
      <c r="AQ1" s="13" t="s">
        <v>34</v>
      </c>
      <c r="AR1" s="13" t="s">
        <v>35</v>
      </c>
      <c r="AS1" s="16" t="s">
        <v>36</v>
      </c>
      <c r="AT1" s="21" t="s">
        <v>37</v>
      </c>
      <c r="AU1" s="22" t="s">
        <v>38</v>
      </c>
      <c r="AV1" s="22" t="s">
        <v>39</v>
      </c>
      <c r="AW1" s="22" t="s">
        <v>40</v>
      </c>
      <c r="AX1" s="22" t="s">
        <v>41</v>
      </c>
      <c r="AY1" s="22" t="s">
        <v>42</v>
      </c>
      <c r="AZ1" s="22" t="s">
        <v>43</v>
      </c>
      <c r="BA1" s="22" t="s">
        <v>44</v>
      </c>
      <c r="BB1" s="23" t="s">
        <v>45</v>
      </c>
      <c r="BC1" s="23" t="s">
        <v>46</v>
      </c>
    </row>
    <row r="2" s="24" customFormat="true" ht="13.8" hidden="false" customHeight="false" outlineLevel="0" collapsed="false">
      <c r="A2" s="24" t="s">
        <v>1298</v>
      </c>
      <c r="B2" s="24" t="s">
        <v>933</v>
      </c>
      <c r="C2" s="24" t="s">
        <v>233</v>
      </c>
      <c r="D2" s="24" t="n">
        <v>0</v>
      </c>
      <c r="E2" s="24" t="n">
        <v>1</v>
      </c>
      <c r="F2" s="24" t="n">
        <v>1</v>
      </c>
      <c r="G2" s="24" t="n">
        <v>1</v>
      </c>
      <c r="H2" s="24" t="n">
        <v>1</v>
      </c>
      <c r="I2" s="133"/>
      <c r="J2" s="133"/>
      <c r="K2" s="133"/>
      <c r="L2" s="133"/>
      <c r="M2" s="26" t="n">
        <f aca="false">SUM('III.1'!I5,'III.2'!I5,'III.3'!I5,'III.4'!I5,'III.5'!I5)</f>
        <v>0</v>
      </c>
      <c r="N2" s="26" t="n">
        <f aca="false">SUM('III.1'!J5,'III.2'!J5,'III.3'!J5,'III.4'!J5,'III.5'!J5)</f>
        <v>0</v>
      </c>
      <c r="O2" s="26" t="n">
        <f aca="false">SUM('III.1'!K5,'III.2'!K5,'III.3'!K5,'III.4'!K5,'III.5'!K5)</f>
        <v>9</v>
      </c>
      <c r="P2" s="26" t="n">
        <f aca="false">SUM('III.1'!L5,'III.2'!L5,'III.3'!L5,'III.4'!L5,'III.5'!L5)</f>
        <v>11</v>
      </c>
      <c r="Q2" s="26" t="n">
        <f aca="false">SUM('III.1'!M5,'III.2'!M5,'III.3'!M5,'III.4'!M5,'III.5'!M5)</f>
        <v>20</v>
      </c>
      <c r="R2" s="26" t="n">
        <f aca="false">SUM('III.1'!N5,'III.2'!N5,'III.3'!N5,'III.4'!N5,'III.5'!N5)</f>
        <v>23</v>
      </c>
      <c r="S2" s="26" t="n">
        <f aca="false">SUM('III.1'!O5,'III.2'!O5,'III.3'!O5,'III.4'!O5,'III.5'!O5)</f>
        <v>24</v>
      </c>
      <c r="T2" s="26" t="n">
        <f aca="false">SUM('III.1'!P5,'III.2'!P5,'III.3'!P5,'III.4'!P5,'III.5'!P5)</f>
        <v>10</v>
      </c>
      <c r="U2" s="26" t="n">
        <f aca="false">SUM('III.1'!Q5,'III.2'!Q5,'III.3'!Q5,'III.4'!Q5,'III.5'!Q5)</f>
        <v>57</v>
      </c>
      <c r="V2" s="26" t="n">
        <f aca="false">SUM('III.1'!R5,'III.2'!R5,'III.3'!R5,'III.4'!R5,'III.5'!R5)</f>
        <v>3</v>
      </c>
      <c r="W2" s="26" t="n">
        <f aca="false">SUM('III.1'!S5,'III.2'!S5,'III.3'!S5,'III.4'!S5,'III.5'!S5)</f>
        <v>3</v>
      </c>
      <c r="X2" s="26" t="n">
        <f aca="false">SUM('III.1'!T5,'III.2'!T5,'III.3'!T5,'III.4'!T5,'III.5'!T5)</f>
        <v>3</v>
      </c>
      <c r="Y2" s="26" t="n">
        <f aca="false">SUM('III.1'!U5,'III.2'!U5,'III.3'!U5,'III.4'!U5,'III.5'!U5)</f>
        <v>23</v>
      </c>
      <c r="Z2" s="26" t="n">
        <f aca="false">SUM('III.1'!V5,'III.2'!V5,'III.3'!V5,'III.4'!V5,'III.5'!V5)</f>
        <v>34</v>
      </c>
      <c r="AA2" s="26" t="n">
        <f aca="false">SUM('III.1'!W5,'III.2'!W5,'III.3'!W5,'III.4'!W5,'III.5'!W5)</f>
        <v>11</v>
      </c>
      <c r="AB2" s="26" t="n">
        <f aca="false">SUM('III.1'!X5,'III.2'!X5,'III.3'!X5,'III.4'!X5,'III.5'!X5)</f>
        <v>13</v>
      </c>
      <c r="AC2" s="26" t="n">
        <f aca="false">SUM('III.1'!Y5,'III.2'!Y5,'III.3'!Y5,'III.4'!Y5,'III.5'!Y5)</f>
        <v>0</v>
      </c>
      <c r="AD2" s="26" t="n">
        <f aca="false">SUM('III.1'!Z5,'III.2'!Z5,'III.3'!Z5,'III.4'!Z5,'III.5'!Z5)</f>
        <v>0</v>
      </c>
      <c r="AE2" s="26" t="n">
        <f aca="false">SUM('III.1'!AA5,'III.2'!AA5,'III.3'!AA5,'III.4'!AA5,'III.5'!AA5)</f>
        <v>8</v>
      </c>
      <c r="AF2" s="26" t="n">
        <f aca="false">SUM('III.1'!AB5,'III.2'!AB5,'III.3'!AB5,'III.4'!AB5,'III.5'!AB5)</f>
        <v>10</v>
      </c>
      <c r="AG2" s="26" t="n">
        <f aca="false">SUM('III.1'!AC5,'III.2'!AC5,'III.3'!AC5,'III.4'!AC5,'III.5'!AC5)</f>
        <v>0</v>
      </c>
      <c r="AH2" s="26" t="n">
        <f aca="false">SUM('III.1'!AD5,'III.2'!AD5,'III.3'!AD5,'III.4'!AD5,'III.5'!AD5)</f>
        <v>0</v>
      </c>
      <c r="AI2" s="26" t="n">
        <f aca="false">SUM('III.1'!AE5,'III.2'!AE5,'III.3'!AE5,'III.4'!AE5,'III.5'!AE5)</f>
        <v>6</v>
      </c>
      <c r="AJ2" s="26" t="n">
        <f aca="false">SUM('III.1'!AF5,'III.2'!AF5,'III.3'!AF5,'III.4'!AF5,'III.5'!AF5)</f>
        <v>6</v>
      </c>
      <c r="AK2" s="26" t="n">
        <f aca="false">SUM('III.1'!AG5,'III.2'!AG5,'III.3'!AG5,'III.4'!AG5,'III.5'!AG5)</f>
        <v>2</v>
      </c>
      <c r="AL2" s="26" t="n">
        <f aca="false">SUM('III.1'!AH5,'III.2'!AH5,'III.3'!AH5,'III.4'!AH5,'III.5'!AH5)</f>
        <v>2</v>
      </c>
      <c r="AM2" s="26" t="n">
        <f aca="false">SUM('III.1'!AI5,'III.2'!AI5,'III.3'!AI5,'III.4'!AI5,'III.5'!AI5)</f>
        <v>53</v>
      </c>
      <c r="AN2" s="26" t="n">
        <f aca="false">SUM('III.1'!AJ5,'III.2'!AJ5,'III.3'!AJ5,'III.4'!AJ5,'III.5'!AJ5)</f>
        <v>68</v>
      </c>
      <c r="AO2" s="26" t="n">
        <f aca="false">SUM('III.1'!AK5,'III.2'!AK5,'III.3'!AK5,'III.4'!AK5,'III.5'!AK5)</f>
        <v>14</v>
      </c>
      <c r="AP2" s="26" t="n">
        <f aca="false">SUM('III.1'!AL5,'III.2'!AL5,'III.3'!AL5,'III.4'!AL5,'III.5'!AL5)</f>
        <v>70</v>
      </c>
      <c r="AQ2" s="26" t="n">
        <f aca="false">SUM('III.1'!AM5,'III.2'!AM5,'III.3'!AM5,'III.4'!AM5,'III.5'!AM5)</f>
        <v>6</v>
      </c>
      <c r="AR2" s="26" t="n">
        <f aca="false">SUM('III.1'!AN5,'III.2'!AN5,'III.3'!AN5,'III.4'!AN5,'III.5'!AN5)</f>
        <v>1</v>
      </c>
      <c r="AS2" s="26" t="n">
        <f aca="false">SUM('III.1'!AO5,'III.2'!AO5,'III.3'!AO5,'III.4'!AO5,'III.5'!AO5)</f>
        <v>7</v>
      </c>
      <c r="AT2" s="26" t="n">
        <f aca="false">SUM('III.1'!AP5,'III.2'!AP5,'III.3'!AP5,'III.4'!AP5,'III.5'!AP5)</f>
        <v>1</v>
      </c>
      <c r="AU2" s="133" t="s">
        <v>52</v>
      </c>
      <c r="AV2" s="24" t="s">
        <v>107</v>
      </c>
      <c r="AW2" s="24" t="s">
        <v>422</v>
      </c>
      <c r="AX2" s="24" t="s">
        <v>55</v>
      </c>
      <c r="AY2" s="24" t="s">
        <v>1300</v>
      </c>
      <c r="AZ2" s="24" t="s">
        <v>949</v>
      </c>
      <c r="BA2" s="24" t="s">
        <v>217</v>
      </c>
      <c r="BB2" s="24" t="s">
        <v>58</v>
      </c>
      <c r="BC2" s="134" t="s">
        <v>85</v>
      </c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24" customFormat="true" ht="13.8" hidden="false" customHeight="false" outlineLevel="0" collapsed="false">
      <c r="A3" s="24" t="s">
        <v>2183</v>
      </c>
      <c r="B3" s="24" t="s">
        <v>2184</v>
      </c>
      <c r="C3" s="24" t="s">
        <v>62</v>
      </c>
      <c r="D3" s="24" t="n">
        <v>0</v>
      </c>
      <c r="E3" s="24" t="n">
        <v>0</v>
      </c>
      <c r="F3" s="24" t="n">
        <v>1</v>
      </c>
      <c r="G3" s="24" t="n">
        <v>0</v>
      </c>
      <c r="I3" s="133"/>
      <c r="J3" s="133"/>
      <c r="K3" s="133"/>
      <c r="L3" s="133"/>
      <c r="M3" s="28" t="n">
        <f aca="false">SUM('III.1'!I6,'III.2'!I6,'III.3'!I6,'III.4'!I6,'III.5'!I6)</f>
        <v>0</v>
      </c>
      <c r="N3" s="28" t="n">
        <f aca="false">SUM('III.1'!J6,'III.2'!J6,'III.3'!J6,'III.4'!J6,'III.5'!J6)</f>
        <v>0</v>
      </c>
      <c r="O3" s="28" t="n">
        <f aca="false">SUM('III.1'!K6,'III.2'!K6,'III.3'!K6,'III.4'!K6,'III.5'!K6)</f>
        <v>4</v>
      </c>
      <c r="P3" s="28" t="n">
        <f aca="false">SUM('III.1'!L6,'III.2'!L6,'III.3'!L6,'III.4'!L6,'III.5'!L6)</f>
        <v>2</v>
      </c>
      <c r="Q3" s="28" t="n">
        <f aca="false">SUM('III.1'!M6,'III.2'!M6,'III.3'!M6,'III.4'!M6,'III.5'!M6)</f>
        <v>6</v>
      </c>
      <c r="R3" s="28" t="n">
        <f aca="false">SUM('III.1'!N6,'III.2'!N6,'III.3'!N6,'III.4'!N6,'III.5'!N6)</f>
        <v>7</v>
      </c>
      <c r="S3" s="28" t="n">
        <f aca="false">SUM('III.1'!O6,'III.2'!O6,'III.3'!O6,'III.4'!O6,'III.5'!O6)</f>
        <v>0</v>
      </c>
      <c r="T3" s="28" t="n">
        <f aca="false">SUM('III.1'!P6,'III.2'!P6,'III.3'!P6,'III.4'!P6,'III.5'!P6)</f>
        <v>1</v>
      </c>
      <c r="U3" s="28" t="n">
        <f aca="false">SUM('III.1'!Q6,'III.2'!Q6,'III.3'!Q6,'III.4'!Q6,'III.5'!Q6)</f>
        <v>8</v>
      </c>
      <c r="V3" s="28" t="n">
        <f aca="false">SUM('III.1'!R6,'III.2'!R6,'III.3'!R6,'III.4'!R6,'III.5'!R6)</f>
        <v>0</v>
      </c>
      <c r="W3" s="28" t="n">
        <f aca="false">SUM('III.1'!S6,'III.2'!S6,'III.3'!S6,'III.4'!S6,'III.5'!S6)</f>
        <v>0</v>
      </c>
      <c r="X3" s="28" t="n">
        <f aca="false">SUM('III.1'!T6,'III.2'!T6,'III.3'!T6,'III.4'!T6,'III.5'!T6)</f>
        <v>0</v>
      </c>
      <c r="Y3" s="28" t="n">
        <f aca="false">SUM('III.1'!U6,'III.2'!U6,'III.3'!U6,'III.4'!U6,'III.5'!U6)</f>
        <v>0</v>
      </c>
      <c r="Z3" s="28" t="n">
        <f aca="false">SUM('III.1'!V6,'III.2'!V6,'III.3'!V6,'III.4'!V6,'III.5'!V6)</f>
        <v>0</v>
      </c>
      <c r="AA3" s="28" t="n">
        <f aca="false">SUM('III.1'!W6,'III.2'!W6,'III.3'!W6,'III.4'!W6,'III.5'!W6)</f>
        <v>0</v>
      </c>
      <c r="AB3" s="28" t="n">
        <f aca="false">SUM('III.1'!X6,'III.2'!X6,'III.3'!X6,'III.4'!X6,'III.5'!X6)</f>
        <v>0</v>
      </c>
      <c r="AC3" s="28" t="n">
        <f aca="false">SUM('III.1'!Y6,'III.2'!Y6,'III.3'!Y6,'III.4'!Y6,'III.5'!Y6)</f>
        <v>0</v>
      </c>
      <c r="AD3" s="28" t="n">
        <f aca="false">SUM('III.1'!Z6,'III.2'!Z6,'III.3'!Z6,'III.4'!Z6,'III.5'!Z6)</f>
        <v>0</v>
      </c>
      <c r="AE3" s="28" t="n">
        <f aca="false">SUM('III.1'!AA6,'III.2'!AA6,'III.3'!AA6,'III.4'!AA6,'III.5'!AA6)</f>
        <v>1</v>
      </c>
      <c r="AF3" s="28" t="n">
        <f aca="false">SUM('III.1'!AB6,'III.2'!AB6,'III.3'!AB6,'III.4'!AB6,'III.5'!AB6)</f>
        <v>1</v>
      </c>
      <c r="AG3" s="28" t="n">
        <f aca="false">SUM('III.1'!AC6,'III.2'!AC6,'III.3'!AC6,'III.4'!AC6,'III.5'!AC6)</f>
        <v>0</v>
      </c>
      <c r="AH3" s="28" t="n">
        <f aca="false">SUM('III.1'!AD6,'III.2'!AD6,'III.3'!AD6,'III.4'!AD6,'III.5'!AD6)</f>
        <v>0</v>
      </c>
      <c r="AI3" s="28" t="n">
        <f aca="false">SUM('III.1'!AE6,'III.2'!AE6,'III.3'!AE6,'III.4'!AE6,'III.5'!AE6)</f>
        <v>0</v>
      </c>
      <c r="AJ3" s="28" t="n">
        <f aca="false">SUM('III.1'!AF6,'III.2'!AF6,'III.3'!AF6,'III.4'!AF6,'III.5'!AF6)</f>
        <v>0</v>
      </c>
      <c r="AK3" s="28" t="n">
        <f aca="false">SUM('III.1'!AG6,'III.2'!AG6,'III.3'!AG6,'III.4'!AG6,'III.5'!AG6)</f>
        <v>0</v>
      </c>
      <c r="AL3" s="28" t="n">
        <f aca="false">SUM('III.1'!AH6,'III.2'!AH6,'III.3'!AH6,'III.4'!AH6,'III.5'!AH6)</f>
        <v>0</v>
      </c>
      <c r="AM3" s="28" t="n">
        <f aca="false">SUM('III.1'!AI6,'III.2'!AI6,'III.3'!AI6,'III.4'!AI6,'III.5'!AI6)</f>
        <v>1</v>
      </c>
      <c r="AN3" s="28" t="n">
        <f aca="false">SUM('III.1'!AJ6,'III.2'!AJ6,'III.3'!AJ6,'III.4'!AJ6,'III.5'!AJ6)</f>
        <v>1</v>
      </c>
      <c r="AO3" s="28" t="n">
        <f aca="false">SUM('III.1'!AK6,'III.2'!AK6,'III.3'!AK6,'III.4'!AK6,'III.5'!AK6)</f>
        <v>0</v>
      </c>
      <c r="AP3" s="28" t="n">
        <f aca="false">SUM('III.1'!AL6,'III.2'!AL6,'III.3'!AL6,'III.4'!AL6,'III.5'!AL6)</f>
        <v>0</v>
      </c>
      <c r="AQ3" s="28" t="n">
        <f aca="false">SUM('III.1'!AM6,'III.2'!AM6,'III.3'!AM6,'III.4'!AM6,'III.5'!AM6)</f>
        <v>4</v>
      </c>
      <c r="AR3" s="28" t="n">
        <f aca="false">SUM('III.1'!AN6,'III.2'!AN6,'III.3'!AN6,'III.4'!AN6,'III.5'!AN6)</f>
        <v>2</v>
      </c>
      <c r="AS3" s="28" t="n">
        <f aca="false">SUM('III.1'!AO6,'III.2'!AO6,'III.3'!AO6,'III.4'!AO6,'III.5'!AO6)</f>
        <v>6</v>
      </c>
      <c r="AT3" s="28" t="n">
        <f aca="false">SUM('III.1'!AP6,'III.2'!AP6,'III.3'!AP6,'III.4'!AP6,'III.5'!AP6)</f>
        <v>0</v>
      </c>
      <c r="AU3" s="133" t="s">
        <v>113</v>
      </c>
      <c r="AV3" s="24" t="s">
        <v>101</v>
      </c>
      <c r="AW3" s="24" t="s">
        <v>54</v>
      </c>
      <c r="AX3" s="24" t="s">
        <v>55</v>
      </c>
      <c r="AY3" s="24" t="s">
        <v>95</v>
      </c>
      <c r="AZ3" s="24" t="s">
        <v>102</v>
      </c>
      <c r="BA3" s="24" t="s">
        <v>954</v>
      </c>
      <c r="BB3" s="24" t="s">
        <v>58</v>
      </c>
      <c r="BC3" s="134" t="s">
        <v>68</v>
      </c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24" customFormat="true" ht="13.8" hidden="false" customHeight="false" outlineLevel="0" collapsed="false">
      <c r="A4" s="24" t="s">
        <v>2186</v>
      </c>
      <c r="B4" s="24" t="s">
        <v>232</v>
      </c>
      <c r="C4" s="24" t="s">
        <v>2187</v>
      </c>
      <c r="D4" s="24" t="n">
        <v>0</v>
      </c>
      <c r="E4" s="24" t="n">
        <v>0</v>
      </c>
      <c r="F4" s="24" t="n">
        <v>1</v>
      </c>
      <c r="G4" s="24" t="n">
        <v>0</v>
      </c>
      <c r="I4" s="133" t="n">
        <v>2</v>
      </c>
      <c r="J4" s="133" t="s">
        <v>2949</v>
      </c>
      <c r="K4" s="0" t="n">
        <v>1</v>
      </c>
      <c r="L4" s="133"/>
      <c r="M4" s="28" t="n">
        <f aca="false">SUM('III.1'!I7,'III.2'!I7,'III.3'!I7,'III.4'!I7,'III.5'!I7)</f>
        <v>0</v>
      </c>
      <c r="N4" s="28" t="n">
        <f aca="false">SUM('III.1'!J7,'III.2'!J7,'III.3'!J7,'III.4'!J7,'III.5'!J7)</f>
        <v>5</v>
      </c>
      <c r="O4" s="28" t="n">
        <f aca="false">SUM('III.1'!K7,'III.2'!K7,'III.3'!K7,'III.4'!K7,'III.5'!K7)</f>
        <v>9</v>
      </c>
      <c r="P4" s="28" t="n">
        <f aca="false">SUM('III.1'!L7,'III.2'!L7,'III.3'!L7,'III.4'!L7,'III.5'!L7)</f>
        <v>4</v>
      </c>
      <c r="Q4" s="28" t="n">
        <f aca="false">SUM('III.1'!M7,'III.2'!M7,'III.3'!M7,'III.4'!M7,'III.5'!M7)</f>
        <v>13</v>
      </c>
      <c r="R4" s="28" t="n">
        <f aca="false">SUM('III.1'!N7,'III.2'!N7,'III.3'!N7,'III.4'!N7,'III.5'!N7)</f>
        <v>28</v>
      </c>
      <c r="S4" s="28" t="n">
        <f aca="false">SUM('III.1'!O7,'III.2'!O7,'III.3'!O7,'III.4'!O7,'III.5'!O7)</f>
        <v>13</v>
      </c>
      <c r="T4" s="28" t="n">
        <f aca="false">SUM('III.1'!P7,'III.2'!P7,'III.3'!P7,'III.4'!P7,'III.5'!P7)</f>
        <v>5</v>
      </c>
      <c r="U4" s="28" t="n">
        <f aca="false">SUM('III.1'!Q7,'III.2'!Q7,'III.3'!Q7,'III.4'!Q7,'III.5'!Q7)</f>
        <v>46</v>
      </c>
      <c r="V4" s="28" t="n">
        <f aca="false">SUM('III.1'!R7,'III.2'!R7,'III.3'!R7,'III.4'!R7,'III.5'!R7)</f>
        <v>0</v>
      </c>
      <c r="W4" s="28" t="n">
        <f aca="false">SUM('III.1'!S7,'III.2'!S7,'III.3'!S7,'III.4'!S7,'III.5'!S7)</f>
        <v>5</v>
      </c>
      <c r="X4" s="28" t="n">
        <f aca="false">SUM('III.1'!T7,'III.2'!T7,'III.3'!T7,'III.4'!T7,'III.5'!T7)</f>
        <v>5</v>
      </c>
      <c r="Y4" s="28" t="n">
        <f aca="false">SUM('III.1'!U7,'III.2'!U7,'III.3'!U7,'III.4'!U7,'III.5'!U7)</f>
        <v>6</v>
      </c>
      <c r="Z4" s="28" t="n">
        <f aca="false">SUM('III.1'!V7,'III.2'!V7,'III.3'!V7,'III.4'!V7,'III.5'!V7)</f>
        <v>8</v>
      </c>
      <c r="AA4" s="28" t="n">
        <f aca="false">SUM('III.1'!W7,'III.2'!W7,'III.3'!W7,'III.4'!W7,'III.5'!W7)</f>
        <v>1</v>
      </c>
      <c r="AB4" s="28" t="n">
        <f aca="false">SUM('III.1'!X7,'III.2'!X7,'III.3'!X7,'III.4'!X7,'III.5'!X7)</f>
        <v>1</v>
      </c>
      <c r="AC4" s="28" t="n">
        <f aca="false">SUM('III.1'!Y7,'III.2'!Y7,'III.3'!Y7,'III.4'!Y7,'III.5'!Y7)</f>
        <v>0</v>
      </c>
      <c r="AD4" s="28" t="n">
        <f aca="false">SUM('III.1'!Z7,'III.2'!Z7,'III.3'!Z7,'III.4'!Z7,'III.5'!Z7)</f>
        <v>0</v>
      </c>
      <c r="AE4" s="28" t="n">
        <f aca="false">SUM('III.1'!AA7,'III.2'!AA7,'III.3'!AA7,'III.4'!AA7,'III.5'!AA7)</f>
        <v>0</v>
      </c>
      <c r="AF4" s="28" t="n">
        <f aca="false">SUM('III.1'!AB7,'III.2'!AB7,'III.3'!AB7,'III.4'!AB7,'III.5'!AB7)</f>
        <v>0</v>
      </c>
      <c r="AG4" s="28" t="n">
        <f aca="false">SUM('III.1'!AC7,'III.2'!AC7,'III.3'!AC7,'III.4'!AC7,'III.5'!AC7)</f>
        <v>0</v>
      </c>
      <c r="AH4" s="28" t="n">
        <f aca="false">SUM('III.1'!AD7,'III.2'!AD7,'III.3'!AD7,'III.4'!AD7,'III.5'!AD7)</f>
        <v>0</v>
      </c>
      <c r="AI4" s="28" t="n">
        <f aca="false">SUM('III.1'!AE7,'III.2'!AE7,'III.3'!AE7,'III.4'!AE7,'III.5'!AE7)</f>
        <v>0</v>
      </c>
      <c r="AJ4" s="28" t="n">
        <f aca="false">SUM('III.1'!AF7,'III.2'!AF7,'III.3'!AF7,'III.4'!AF7,'III.5'!AF7)</f>
        <v>0</v>
      </c>
      <c r="AK4" s="28" t="n">
        <f aca="false">SUM('III.1'!AG7,'III.2'!AG7,'III.3'!AG7,'III.4'!AG7,'III.5'!AG7)</f>
        <v>0</v>
      </c>
      <c r="AL4" s="28" t="n">
        <f aca="false">SUM('III.1'!AH7,'III.2'!AH7,'III.3'!AH7,'III.4'!AH7,'III.5'!AH7)</f>
        <v>0</v>
      </c>
      <c r="AM4" s="28" t="n">
        <f aca="false">SUM('III.1'!AI7,'III.2'!AI7,'III.3'!AI7,'III.4'!AI7,'III.5'!AI7)</f>
        <v>12</v>
      </c>
      <c r="AN4" s="28" t="n">
        <f aca="false">SUM('III.1'!AJ7,'III.2'!AJ7,'III.3'!AJ7,'III.4'!AJ7,'III.5'!AJ7)</f>
        <v>14</v>
      </c>
      <c r="AO4" s="28" t="n">
        <f aca="false">SUM('III.1'!AK7,'III.2'!AK7,'III.3'!AK7,'III.4'!AK7,'III.5'!AK7)</f>
        <v>1</v>
      </c>
      <c r="AP4" s="28" t="n">
        <f aca="false">SUM('III.1'!AL7,'III.2'!AL7,'III.3'!AL7,'III.4'!AL7,'III.5'!AL7)</f>
        <v>0</v>
      </c>
      <c r="AQ4" s="28" t="n">
        <f aca="false">SUM('III.1'!AM7,'III.2'!AM7,'III.3'!AM7,'III.4'!AM7,'III.5'!AM7)</f>
        <v>6</v>
      </c>
      <c r="AR4" s="28" t="n">
        <f aca="false">SUM('III.1'!AN7,'III.2'!AN7,'III.3'!AN7,'III.4'!AN7,'III.5'!AN7)</f>
        <v>1</v>
      </c>
      <c r="AS4" s="28" t="n">
        <f aca="false">SUM('III.1'!AO7,'III.2'!AO7,'III.3'!AO7,'III.4'!AO7,'III.5'!AO7)</f>
        <v>7</v>
      </c>
      <c r="AT4" s="28" t="n">
        <f aca="false">SUM('III.1'!AP7,'III.2'!AP7,'III.3'!AP7,'III.4'!AP7,'III.5'!AP7)</f>
        <v>1</v>
      </c>
      <c r="AU4" s="133" t="s">
        <v>113</v>
      </c>
      <c r="AV4" s="24" t="s">
        <v>63</v>
      </c>
      <c r="AW4" s="24" t="s">
        <v>54</v>
      </c>
      <c r="AX4" s="24" t="s">
        <v>55</v>
      </c>
      <c r="AY4" s="24" t="s">
        <v>714</v>
      </c>
      <c r="AZ4" s="24" t="s">
        <v>102</v>
      </c>
      <c r="BA4" s="24" t="s">
        <v>143</v>
      </c>
      <c r="BB4" s="24" t="s">
        <v>58</v>
      </c>
      <c r="BC4" s="134" t="s">
        <v>68</v>
      </c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s="24" customFormat="true" ht="13.8" hidden="false" customHeight="false" outlineLevel="0" collapsed="false">
      <c r="A5" s="24" t="s">
        <v>2189</v>
      </c>
      <c r="B5" s="24" t="s">
        <v>61</v>
      </c>
      <c r="C5" s="24" t="s">
        <v>62</v>
      </c>
      <c r="D5" s="24" t="n">
        <v>0</v>
      </c>
      <c r="E5" s="24" t="n">
        <v>0</v>
      </c>
      <c r="F5" s="24" t="n">
        <v>1</v>
      </c>
      <c r="G5" s="24" t="n">
        <v>0</v>
      </c>
      <c r="I5" s="133"/>
      <c r="J5" s="133"/>
      <c r="K5" s="133"/>
      <c r="L5" s="133"/>
      <c r="M5" s="28" t="n">
        <f aca="false">SUM('III.1'!I8,'III.2'!I8,'III.3'!I8,'III.4'!I8,'III.5'!I8)</f>
        <v>0</v>
      </c>
      <c r="N5" s="28" t="n">
        <f aca="false">SUM('III.1'!J8,'III.2'!J8,'III.3'!J8,'III.4'!J8,'III.5'!J8)</f>
        <v>0</v>
      </c>
      <c r="O5" s="28" t="n">
        <f aca="false">SUM('III.1'!K8,'III.2'!K8,'III.3'!K8,'III.4'!K8,'III.5'!K8)</f>
        <v>4</v>
      </c>
      <c r="P5" s="28" t="n">
        <f aca="false">SUM('III.1'!L8,'III.2'!L8,'III.3'!L8,'III.4'!L8,'III.5'!L8)</f>
        <v>2</v>
      </c>
      <c r="Q5" s="28" t="n">
        <f aca="false">SUM('III.1'!M8,'III.2'!M8,'III.3'!M8,'III.4'!M8,'III.5'!M8)</f>
        <v>6</v>
      </c>
      <c r="R5" s="28" t="n">
        <f aca="false">SUM('III.1'!N8,'III.2'!N8,'III.3'!N8,'III.4'!N8,'III.5'!N8)</f>
        <v>18</v>
      </c>
      <c r="S5" s="28" t="n">
        <f aca="false">SUM('III.1'!O8,'III.2'!O8,'III.3'!O8,'III.4'!O8,'III.5'!O8)</f>
        <v>2</v>
      </c>
      <c r="T5" s="28" t="n">
        <f aca="false">SUM('III.1'!P8,'III.2'!P8,'III.3'!P8,'III.4'!P8,'III.5'!P8)</f>
        <v>1</v>
      </c>
      <c r="U5" s="28" t="n">
        <f aca="false">SUM('III.1'!Q8,'III.2'!Q8,'III.3'!Q8,'III.4'!Q8,'III.5'!Q8)</f>
        <v>21</v>
      </c>
      <c r="V5" s="28" t="n">
        <f aca="false">SUM('III.1'!R8,'III.2'!R8,'III.3'!R8,'III.4'!R8,'III.5'!R8)</f>
        <v>0</v>
      </c>
      <c r="W5" s="28" t="n">
        <f aca="false">SUM('III.1'!S8,'III.2'!S8,'III.3'!S8,'III.4'!S8,'III.5'!S8)</f>
        <v>0</v>
      </c>
      <c r="X5" s="28" t="n">
        <f aca="false">SUM('III.1'!T8,'III.2'!T8,'III.3'!T8,'III.4'!T8,'III.5'!T8)</f>
        <v>0</v>
      </c>
      <c r="Y5" s="28" t="n">
        <f aca="false">SUM('III.1'!U8,'III.2'!U8,'III.3'!U8,'III.4'!U8,'III.5'!U8)</f>
        <v>0</v>
      </c>
      <c r="Z5" s="28" t="n">
        <f aca="false">SUM('III.1'!V8,'III.2'!V8,'III.3'!V8,'III.4'!V8,'III.5'!V8)</f>
        <v>0</v>
      </c>
      <c r="AA5" s="28" t="n">
        <f aca="false">SUM('III.1'!W8,'III.2'!W8,'III.3'!W8,'III.4'!W8,'III.5'!W8)</f>
        <v>0</v>
      </c>
      <c r="AB5" s="28" t="n">
        <f aca="false">SUM('III.1'!X8,'III.2'!X8,'III.3'!X8,'III.4'!X8,'III.5'!X8)</f>
        <v>0</v>
      </c>
      <c r="AC5" s="28" t="n">
        <f aca="false">SUM('III.1'!Y8,'III.2'!Y8,'III.3'!Y8,'III.4'!Y8,'III.5'!Y8)</f>
        <v>0</v>
      </c>
      <c r="AD5" s="28" t="n">
        <f aca="false">SUM('III.1'!Z8,'III.2'!Z8,'III.3'!Z8,'III.4'!Z8,'III.5'!Z8)</f>
        <v>0</v>
      </c>
      <c r="AE5" s="28" t="n">
        <f aca="false">SUM('III.1'!AA8,'III.2'!AA8,'III.3'!AA8,'III.4'!AA8,'III.5'!AA8)</f>
        <v>0</v>
      </c>
      <c r="AF5" s="28" t="n">
        <f aca="false">SUM('III.1'!AB8,'III.2'!AB8,'III.3'!AB8,'III.4'!AB8,'III.5'!AB8)</f>
        <v>0</v>
      </c>
      <c r="AG5" s="28" t="n">
        <f aca="false">SUM('III.1'!AC8,'III.2'!AC8,'III.3'!AC8,'III.4'!AC8,'III.5'!AC8)</f>
        <v>0</v>
      </c>
      <c r="AH5" s="28" t="n">
        <f aca="false">SUM('III.1'!AD8,'III.2'!AD8,'III.3'!AD8,'III.4'!AD8,'III.5'!AD8)</f>
        <v>0</v>
      </c>
      <c r="AI5" s="28" t="n">
        <f aca="false">SUM('III.1'!AE8,'III.2'!AE8,'III.3'!AE8,'III.4'!AE8,'III.5'!AE8)</f>
        <v>0</v>
      </c>
      <c r="AJ5" s="28" t="n">
        <f aca="false">SUM('III.1'!AF8,'III.2'!AF8,'III.3'!AF8,'III.4'!AF8,'III.5'!AF8)</f>
        <v>0</v>
      </c>
      <c r="AK5" s="28" t="n">
        <f aca="false">SUM('III.1'!AG8,'III.2'!AG8,'III.3'!AG8,'III.4'!AG8,'III.5'!AG8)</f>
        <v>0</v>
      </c>
      <c r="AL5" s="28" t="n">
        <f aca="false">SUM('III.1'!AH8,'III.2'!AH8,'III.3'!AH8,'III.4'!AH8,'III.5'!AH8)</f>
        <v>0</v>
      </c>
      <c r="AM5" s="28" t="n">
        <f aca="false">SUM('III.1'!AI8,'III.2'!AI8,'III.3'!AI8,'III.4'!AI8,'III.5'!AI8)</f>
        <v>0</v>
      </c>
      <c r="AN5" s="28" t="n">
        <f aca="false">SUM('III.1'!AJ8,'III.2'!AJ8,'III.3'!AJ8,'III.4'!AJ8,'III.5'!AJ8)</f>
        <v>0</v>
      </c>
      <c r="AO5" s="28" t="n">
        <f aca="false">SUM('III.1'!AK8,'III.2'!AK8,'III.3'!AK8,'III.4'!AK8,'III.5'!AK8)</f>
        <v>0</v>
      </c>
      <c r="AP5" s="28" t="n">
        <f aca="false">SUM('III.1'!AL8,'III.2'!AL8,'III.3'!AL8,'III.4'!AL8,'III.5'!AL8)</f>
        <v>0</v>
      </c>
      <c r="AQ5" s="28" t="n">
        <f aca="false">SUM('III.1'!AM8,'III.2'!AM8,'III.3'!AM8,'III.4'!AM8,'III.5'!AM8)</f>
        <v>4</v>
      </c>
      <c r="AR5" s="28" t="n">
        <f aca="false">SUM('III.1'!AN8,'III.2'!AN8,'III.3'!AN8,'III.4'!AN8,'III.5'!AN8)</f>
        <v>4</v>
      </c>
      <c r="AS5" s="28" t="n">
        <f aca="false">SUM('III.1'!AO8,'III.2'!AO8,'III.3'!AO8,'III.4'!AO8,'III.5'!AO8)</f>
        <v>8</v>
      </c>
      <c r="AT5" s="28" t="n">
        <f aca="false">SUM('III.1'!AP8,'III.2'!AP8,'III.3'!AP8,'III.4'!AP8,'III.5'!AP8)</f>
        <v>0</v>
      </c>
      <c r="AU5" s="133" t="s">
        <v>318</v>
      </c>
      <c r="AV5" s="24" t="s">
        <v>169</v>
      </c>
      <c r="AW5" s="24" t="s">
        <v>82</v>
      </c>
      <c r="AX5" s="24" t="s">
        <v>55</v>
      </c>
      <c r="AY5" s="24" t="s">
        <v>444</v>
      </c>
      <c r="AZ5" s="24" t="s">
        <v>74</v>
      </c>
      <c r="BA5" s="24" t="s">
        <v>143</v>
      </c>
      <c r="BB5" s="24" t="s">
        <v>58</v>
      </c>
      <c r="BC5" s="134" t="s">
        <v>68</v>
      </c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s="24" customFormat="true" ht="13.8" hidden="false" customHeight="false" outlineLevel="0" collapsed="false">
      <c r="A6" s="24" t="s">
        <v>98</v>
      </c>
      <c r="B6" s="24" t="s">
        <v>208</v>
      </c>
      <c r="C6" s="24" t="s">
        <v>139</v>
      </c>
      <c r="D6" s="24" t="n">
        <v>0</v>
      </c>
      <c r="E6" s="24" t="n">
        <v>0</v>
      </c>
      <c r="F6" s="24" t="n">
        <v>1</v>
      </c>
      <c r="G6" s="24" t="n">
        <v>1</v>
      </c>
      <c r="H6" s="24" t="n">
        <v>1</v>
      </c>
      <c r="I6" s="133"/>
      <c r="J6" s="133"/>
      <c r="K6" s="133"/>
      <c r="L6" s="133"/>
      <c r="M6" s="28" t="n">
        <f aca="false">SUM('III.1'!I9,'III.2'!I9,'III.3'!I9,'III.4'!I9,'III.5'!I9)</f>
        <v>0</v>
      </c>
      <c r="N6" s="28" t="n">
        <f aca="false">SUM('III.1'!J9,'III.2'!J9,'III.3'!J9,'III.4'!J9,'III.5'!J9)</f>
        <v>2</v>
      </c>
      <c r="O6" s="28" t="n">
        <f aca="false">SUM('III.1'!K9,'III.2'!K9,'III.3'!K9,'III.4'!K9,'III.5'!K9)</f>
        <v>13</v>
      </c>
      <c r="P6" s="28" t="n">
        <f aca="false">SUM('III.1'!L9,'III.2'!L9,'III.3'!L9,'III.4'!L9,'III.5'!L9)</f>
        <v>16</v>
      </c>
      <c r="Q6" s="28" t="n">
        <f aca="false">SUM('III.1'!M9,'III.2'!M9,'III.3'!M9,'III.4'!M9,'III.5'!M9)</f>
        <v>29</v>
      </c>
      <c r="R6" s="28" t="n">
        <f aca="false">SUM('III.1'!N9,'III.2'!N9,'III.3'!N9,'III.4'!N9,'III.5'!N9)</f>
        <v>40</v>
      </c>
      <c r="S6" s="28" t="n">
        <f aca="false">SUM('III.1'!O9,'III.2'!O9,'III.3'!O9,'III.4'!O9,'III.5'!O9)</f>
        <v>12</v>
      </c>
      <c r="T6" s="28" t="n">
        <f aca="false">SUM('III.1'!P9,'III.2'!P9,'III.3'!P9,'III.4'!P9,'III.5'!P9)</f>
        <v>6</v>
      </c>
      <c r="U6" s="28" t="n">
        <f aca="false">SUM('III.1'!Q9,'III.2'!Q9,'III.3'!Q9,'III.4'!Q9,'III.5'!Q9)</f>
        <v>58</v>
      </c>
      <c r="V6" s="28" t="n">
        <f aca="false">SUM('III.1'!R9,'III.2'!R9,'III.3'!R9,'III.4'!R9,'III.5'!R9)</f>
        <v>19</v>
      </c>
      <c r="W6" s="28" t="n">
        <f aca="false">SUM('III.1'!S9,'III.2'!S9,'III.3'!S9,'III.4'!S9,'III.5'!S9)</f>
        <v>9</v>
      </c>
      <c r="X6" s="28" t="n">
        <f aca="false">SUM('III.1'!T9,'III.2'!T9,'III.3'!T9,'III.4'!T9,'III.5'!T9)</f>
        <v>9</v>
      </c>
      <c r="Y6" s="28" t="n">
        <f aca="false">SUM('III.1'!U9,'III.2'!U9,'III.3'!U9,'III.4'!U9,'III.5'!U9)</f>
        <v>10</v>
      </c>
      <c r="Z6" s="28" t="n">
        <f aca="false">SUM('III.1'!V9,'III.2'!V9,'III.3'!V9,'III.4'!V9,'III.5'!V9)</f>
        <v>17</v>
      </c>
      <c r="AA6" s="28" t="n">
        <f aca="false">SUM('III.1'!W9,'III.2'!W9,'III.3'!W9,'III.4'!W9,'III.5'!W9)</f>
        <v>3</v>
      </c>
      <c r="AB6" s="28" t="n">
        <f aca="false">SUM('III.1'!X9,'III.2'!X9,'III.3'!X9,'III.4'!X9,'III.5'!X9)</f>
        <v>3</v>
      </c>
      <c r="AC6" s="28" t="n">
        <f aca="false">SUM('III.1'!Y9,'III.2'!Y9,'III.3'!Y9,'III.4'!Y9,'III.5'!Y9)</f>
        <v>0</v>
      </c>
      <c r="AD6" s="28" t="n">
        <f aca="false">SUM('III.1'!Z9,'III.2'!Z9,'III.3'!Z9,'III.4'!Z9,'III.5'!Z9)</f>
        <v>0</v>
      </c>
      <c r="AE6" s="28" t="n">
        <f aca="false">SUM('III.1'!AA9,'III.2'!AA9,'III.3'!AA9,'III.4'!AA9,'III.5'!AA9)</f>
        <v>7</v>
      </c>
      <c r="AF6" s="28" t="n">
        <f aca="false">SUM('III.1'!AB9,'III.2'!AB9,'III.3'!AB9,'III.4'!AB9,'III.5'!AB9)</f>
        <v>7</v>
      </c>
      <c r="AG6" s="28" t="n">
        <f aca="false">SUM('III.1'!AC9,'III.2'!AC9,'III.3'!AC9,'III.4'!AC9,'III.5'!AC9)</f>
        <v>0</v>
      </c>
      <c r="AH6" s="28" t="n">
        <f aca="false">SUM('III.1'!AD9,'III.2'!AD9,'III.3'!AD9,'III.4'!AD9,'III.5'!AD9)</f>
        <v>0</v>
      </c>
      <c r="AI6" s="28" t="n">
        <f aca="false">SUM('III.1'!AE9,'III.2'!AE9,'III.3'!AE9,'III.4'!AE9,'III.5'!AE9)</f>
        <v>6</v>
      </c>
      <c r="AJ6" s="28" t="n">
        <f aca="false">SUM('III.1'!AF9,'III.2'!AF9,'III.3'!AF9,'III.4'!AF9,'III.5'!AF9)</f>
        <v>6</v>
      </c>
      <c r="AK6" s="28" t="n">
        <f aca="false">SUM('III.1'!AG9,'III.2'!AG9,'III.3'!AG9,'III.4'!AG9,'III.5'!AG9)</f>
        <v>0</v>
      </c>
      <c r="AL6" s="28" t="n">
        <f aca="false">SUM('III.1'!AH9,'III.2'!AH9,'III.3'!AH9,'III.4'!AH9,'III.5'!AH9)</f>
        <v>0</v>
      </c>
      <c r="AM6" s="28" t="n">
        <f aca="false">SUM('III.1'!AI9,'III.2'!AI9,'III.3'!AI9,'III.4'!AI9,'III.5'!AI9)</f>
        <v>35</v>
      </c>
      <c r="AN6" s="28" t="n">
        <f aca="false">SUM('III.1'!AJ9,'III.2'!AJ9,'III.3'!AJ9,'III.4'!AJ9,'III.5'!AJ9)</f>
        <v>42</v>
      </c>
      <c r="AO6" s="28" t="n">
        <f aca="false">SUM('III.1'!AK9,'III.2'!AK9,'III.3'!AK9,'III.4'!AK9,'III.5'!AK9)</f>
        <v>15</v>
      </c>
      <c r="AP6" s="28" t="n">
        <f aca="false">SUM('III.1'!AL9,'III.2'!AL9,'III.3'!AL9,'III.4'!AL9,'III.5'!AL9)</f>
        <v>39</v>
      </c>
      <c r="AQ6" s="28" t="n">
        <f aca="false">SUM('III.1'!AM9,'III.2'!AM9,'III.3'!AM9,'III.4'!AM9,'III.5'!AM9)</f>
        <v>2</v>
      </c>
      <c r="AR6" s="28" t="n">
        <f aca="false">SUM('III.1'!AN9,'III.2'!AN9,'III.3'!AN9,'III.4'!AN9,'III.5'!AN9)</f>
        <v>4</v>
      </c>
      <c r="AS6" s="28" t="n">
        <f aca="false">SUM('III.1'!AO9,'III.2'!AO9,'III.3'!AO9,'III.4'!AO9,'III.5'!AO9)</f>
        <v>6</v>
      </c>
      <c r="AT6" s="28" t="n">
        <f aca="false">SUM('III.1'!AP9,'III.2'!AP9,'III.3'!AP9,'III.4'!AP9,'III.5'!AP9)</f>
        <v>0</v>
      </c>
      <c r="AU6" s="133" t="s">
        <v>338</v>
      </c>
      <c r="AV6" s="24" t="s">
        <v>107</v>
      </c>
      <c r="AW6" s="24" t="s">
        <v>137</v>
      </c>
      <c r="AX6" s="24" t="s">
        <v>140</v>
      </c>
      <c r="AY6" s="24" t="s">
        <v>2191</v>
      </c>
      <c r="AZ6" s="24" t="s">
        <v>388</v>
      </c>
      <c r="BA6" s="24" t="s">
        <v>1365</v>
      </c>
      <c r="BB6" s="24" t="s">
        <v>58</v>
      </c>
      <c r="BC6" s="134" t="s">
        <v>68</v>
      </c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24" customFormat="true" ht="13.8" hidden="false" customHeight="false" outlineLevel="0" collapsed="false">
      <c r="A7" s="24" t="s">
        <v>2193</v>
      </c>
      <c r="B7" s="24" t="s">
        <v>160</v>
      </c>
      <c r="C7" s="50" t="s">
        <v>327</v>
      </c>
      <c r="D7" s="24" t="n">
        <v>0</v>
      </c>
      <c r="E7" s="24" t="n">
        <v>0</v>
      </c>
      <c r="F7" s="24" t="n">
        <v>1</v>
      </c>
      <c r="G7" s="24" t="n">
        <v>1</v>
      </c>
      <c r="H7" s="24" t="n">
        <v>1</v>
      </c>
      <c r="I7" s="133" t="n">
        <v>2</v>
      </c>
      <c r="J7" s="133" t="s">
        <v>106</v>
      </c>
      <c r="K7" s="0" t="n">
        <v>1</v>
      </c>
      <c r="L7" s="133"/>
      <c r="M7" s="28" t="n">
        <f aca="false">SUM('III.1'!I10,'III.2'!I10,'III.3'!I10,'III.4'!I10,'III.5'!I10)</f>
        <v>0</v>
      </c>
      <c r="N7" s="28" t="n">
        <f aca="false">SUM('III.1'!J10,'III.2'!J10,'III.3'!J10,'III.4'!J10,'III.5'!J10)</f>
        <v>5</v>
      </c>
      <c r="O7" s="28" t="n">
        <f aca="false">SUM('III.1'!K10,'III.2'!K10,'III.3'!K10,'III.4'!K10,'III.5'!K10)</f>
        <v>10</v>
      </c>
      <c r="P7" s="28" t="n">
        <f aca="false">SUM('III.1'!L10,'III.2'!L10,'III.3'!L10,'III.4'!L10,'III.5'!L10)</f>
        <v>12</v>
      </c>
      <c r="Q7" s="28" t="n">
        <f aca="false">SUM('III.1'!M10,'III.2'!M10,'III.3'!M10,'III.4'!M10,'III.5'!M10)</f>
        <v>22</v>
      </c>
      <c r="R7" s="28" t="n">
        <f aca="false">SUM('III.1'!N10,'III.2'!N10,'III.3'!N10,'III.4'!N10,'III.5'!N10)</f>
        <v>10</v>
      </c>
      <c r="S7" s="28" t="n">
        <f aca="false">SUM('III.1'!O10,'III.2'!O10,'III.3'!O10,'III.4'!O10,'III.5'!O10)</f>
        <v>9</v>
      </c>
      <c r="T7" s="28" t="n">
        <f aca="false">SUM('III.1'!P10,'III.2'!P10,'III.3'!P10,'III.4'!P10,'III.5'!P10)</f>
        <v>4</v>
      </c>
      <c r="U7" s="28" t="n">
        <f aca="false">SUM('III.1'!Q10,'III.2'!Q10,'III.3'!Q10,'III.4'!Q10,'III.5'!Q10)</f>
        <v>23</v>
      </c>
      <c r="V7" s="28" t="n">
        <f aca="false">SUM('III.1'!R10,'III.2'!R10,'III.3'!R10,'III.4'!R10,'III.5'!R10)</f>
        <v>17</v>
      </c>
      <c r="W7" s="28" t="n">
        <f aca="false">SUM('III.1'!S10,'III.2'!S10,'III.3'!S10,'III.4'!S10,'III.5'!S10)</f>
        <v>14</v>
      </c>
      <c r="X7" s="28" t="n">
        <f aca="false">SUM('III.1'!T10,'III.2'!T10,'III.3'!T10,'III.4'!T10,'III.5'!T10)</f>
        <v>17</v>
      </c>
      <c r="Y7" s="28" t="n">
        <f aca="false">SUM('III.1'!U10,'III.2'!U10,'III.3'!U10,'III.4'!U10,'III.5'!U10)</f>
        <v>7</v>
      </c>
      <c r="Z7" s="28" t="n">
        <f aca="false">SUM('III.1'!V10,'III.2'!V10,'III.3'!V10,'III.4'!V10,'III.5'!V10)</f>
        <v>9</v>
      </c>
      <c r="AA7" s="28" t="n">
        <f aca="false">SUM('III.1'!W10,'III.2'!W10,'III.3'!W10,'III.4'!W10,'III.5'!W10)</f>
        <v>2</v>
      </c>
      <c r="AB7" s="28" t="n">
        <f aca="false">SUM('III.1'!X10,'III.2'!X10,'III.3'!X10,'III.4'!X10,'III.5'!X10)</f>
        <v>2</v>
      </c>
      <c r="AC7" s="28" t="n">
        <f aca="false">SUM('III.1'!Y10,'III.2'!Y10,'III.3'!Y10,'III.4'!Y10,'III.5'!Y10)</f>
        <v>0</v>
      </c>
      <c r="AD7" s="28" t="n">
        <f aca="false">SUM('III.1'!Z10,'III.2'!Z10,'III.3'!Z10,'III.4'!Z10,'III.5'!Z10)</f>
        <v>0</v>
      </c>
      <c r="AE7" s="28" t="n">
        <f aca="false">SUM('III.1'!AA10,'III.2'!AA10,'III.3'!AA10,'III.4'!AA10,'III.5'!AA10)</f>
        <v>3</v>
      </c>
      <c r="AF7" s="28" t="n">
        <f aca="false">SUM('III.1'!AB10,'III.2'!AB10,'III.3'!AB10,'III.4'!AB10,'III.5'!AB10)</f>
        <v>4</v>
      </c>
      <c r="AG7" s="28" t="n">
        <f aca="false">SUM('III.1'!AC10,'III.2'!AC10,'III.3'!AC10,'III.4'!AC10,'III.5'!AC10)</f>
        <v>0</v>
      </c>
      <c r="AH7" s="28" t="n">
        <f aca="false">SUM('III.1'!AD10,'III.2'!AD10,'III.3'!AD10,'III.4'!AD10,'III.5'!AD10)</f>
        <v>0</v>
      </c>
      <c r="AI7" s="28" t="n">
        <f aca="false">SUM('III.1'!AE10,'III.2'!AE10,'III.3'!AE10,'III.4'!AE10,'III.5'!AE10)</f>
        <v>1</v>
      </c>
      <c r="AJ7" s="28" t="n">
        <f aca="false">SUM('III.1'!AF10,'III.2'!AF10,'III.3'!AF10,'III.4'!AF10,'III.5'!AF10)</f>
        <v>1</v>
      </c>
      <c r="AK7" s="28" t="n">
        <f aca="false">SUM('III.1'!AG10,'III.2'!AG10,'III.3'!AG10,'III.4'!AG10,'III.5'!AG10)</f>
        <v>2</v>
      </c>
      <c r="AL7" s="28" t="n">
        <f aca="false">SUM('III.1'!AH10,'III.2'!AH10,'III.3'!AH10,'III.4'!AH10,'III.5'!AH10)</f>
        <v>2</v>
      </c>
      <c r="AM7" s="28" t="n">
        <f aca="false">SUM('III.1'!AI10,'III.2'!AI10,'III.3'!AI10,'III.4'!AI10,'III.5'!AI10)</f>
        <v>29</v>
      </c>
      <c r="AN7" s="28" t="n">
        <f aca="false">SUM('III.1'!AJ10,'III.2'!AJ10,'III.3'!AJ10,'III.4'!AJ10,'III.5'!AJ10)</f>
        <v>35</v>
      </c>
      <c r="AO7" s="28" t="n">
        <f aca="false">SUM('III.1'!AK10,'III.2'!AK10,'III.3'!AK10,'III.4'!AK10,'III.5'!AK10)</f>
        <v>1</v>
      </c>
      <c r="AP7" s="28" t="n">
        <f aca="false">SUM('III.1'!AL10,'III.2'!AL10,'III.3'!AL10,'III.4'!AL10,'III.5'!AL10)</f>
        <v>0</v>
      </c>
      <c r="AQ7" s="28" t="n">
        <f aca="false">SUM('III.1'!AM10,'III.2'!AM10,'III.3'!AM10,'III.4'!AM10,'III.5'!AM10)</f>
        <v>6</v>
      </c>
      <c r="AR7" s="28" t="n">
        <f aca="false">SUM('III.1'!AN10,'III.2'!AN10,'III.3'!AN10,'III.4'!AN10,'III.5'!AN10)</f>
        <v>1</v>
      </c>
      <c r="AS7" s="28" t="n">
        <f aca="false">SUM('III.1'!AO10,'III.2'!AO10,'III.3'!AO10,'III.4'!AO10,'III.5'!AO10)</f>
        <v>7</v>
      </c>
      <c r="AT7" s="28" t="n">
        <f aca="false">SUM('III.1'!AP10,'III.2'!AP10,'III.3'!AP10,'III.4'!AP10,'III.5'!AP10)</f>
        <v>0</v>
      </c>
      <c r="AU7" s="133" t="s">
        <v>52</v>
      </c>
      <c r="AV7" s="24" t="s">
        <v>107</v>
      </c>
      <c r="AW7" s="24" t="s">
        <v>72</v>
      </c>
      <c r="AX7" s="24" t="s">
        <v>2195</v>
      </c>
      <c r="AY7" s="24" t="s">
        <v>300</v>
      </c>
      <c r="AZ7" s="24" t="s">
        <v>142</v>
      </c>
      <c r="BA7" s="24" t="s">
        <v>149</v>
      </c>
      <c r="BB7" s="24" t="s">
        <v>58</v>
      </c>
      <c r="BC7" s="134" t="s">
        <v>201</v>
      </c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s="24" customFormat="true" ht="13.8" hidden="false" customHeight="false" outlineLevel="0" collapsed="false">
      <c r="A8" s="24" t="s">
        <v>2198</v>
      </c>
      <c r="B8" s="24" t="s">
        <v>211</v>
      </c>
      <c r="C8" s="24" t="s">
        <v>376</v>
      </c>
      <c r="D8" s="24" t="n">
        <v>0</v>
      </c>
      <c r="E8" s="24" t="n">
        <v>0</v>
      </c>
      <c r="F8" s="24" t="n">
        <v>1</v>
      </c>
      <c r="G8" s="24" t="n">
        <v>0</v>
      </c>
      <c r="I8" s="133"/>
      <c r="J8" s="133"/>
      <c r="K8" s="133"/>
      <c r="L8" s="133"/>
      <c r="M8" s="28" t="n">
        <f aca="false">SUM('III.1'!I11,'III.2'!I11,'III.3'!I11,'III.4'!I11,'III.5'!I11)</f>
        <v>0</v>
      </c>
      <c r="N8" s="28" t="n">
        <f aca="false">SUM('III.1'!J11,'III.2'!J11,'III.3'!J11,'III.4'!J11,'III.5'!J11)</f>
        <v>0</v>
      </c>
      <c r="O8" s="28" t="n">
        <f aca="false">SUM('III.1'!K11,'III.2'!K11,'III.3'!K11,'III.4'!K11,'III.5'!K11)</f>
        <v>1</v>
      </c>
      <c r="P8" s="28" t="n">
        <f aca="false">SUM('III.1'!L11,'III.2'!L11,'III.3'!L11,'III.4'!L11,'III.5'!L11)</f>
        <v>5</v>
      </c>
      <c r="Q8" s="28" t="n">
        <f aca="false">SUM('III.1'!M11,'III.2'!M11,'III.3'!M11,'III.4'!M11,'III.5'!M11)</f>
        <v>6</v>
      </c>
      <c r="R8" s="28" t="n">
        <f aca="false">SUM('III.1'!N11,'III.2'!N11,'III.3'!N11,'III.4'!N11,'III.5'!N11)</f>
        <v>23</v>
      </c>
      <c r="S8" s="28" t="n">
        <f aca="false">SUM('III.1'!O11,'III.2'!O11,'III.3'!O11,'III.4'!O11,'III.5'!O11)</f>
        <v>0</v>
      </c>
      <c r="T8" s="28" t="n">
        <f aca="false">SUM('III.1'!P11,'III.2'!P11,'III.3'!P11,'III.4'!P11,'III.5'!P11)</f>
        <v>3</v>
      </c>
      <c r="U8" s="28" t="n">
        <f aca="false">SUM('III.1'!Q11,'III.2'!Q11,'III.3'!Q11,'III.4'!Q11,'III.5'!Q11)</f>
        <v>26</v>
      </c>
      <c r="V8" s="28" t="n">
        <f aca="false">SUM('III.1'!R11,'III.2'!R11,'III.3'!R11,'III.4'!R11,'III.5'!R11)</f>
        <v>0</v>
      </c>
      <c r="W8" s="28" t="n">
        <f aca="false">SUM('III.1'!S11,'III.2'!S11,'III.3'!S11,'III.4'!S11,'III.5'!S11)</f>
        <v>4</v>
      </c>
      <c r="X8" s="28" t="n">
        <f aca="false">SUM('III.1'!T11,'III.2'!T11,'III.3'!T11,'III.4'!T11,'III.5'!T11)</f>
        <v>5</v>
      </c>
      <c r="Y8" s="28" t="n">
        <f aca="false">SUM('III.1'!U11,'III.2'!U11,'III.3'!U11,'III.4'!U11,'III.5'!U11)</f>
        <v>17</v>
      </c>
      <c r="Z8" s="28" t="n">
        <f aca="false">SUM('III.1'!V11,'III.2'!V11,'III.3'!V11,'III.4'!V11,'III.5'!V11)</f>
        <v>23</v>
      </c>
      <c r="AA8" s="28" t="n">
        <f aca="false">SUM('III.1'!W11,'III.2'!W11,'III.3'!W11,'III.4'!W11,'III.5'!W11)</f>
        <v>2</v>
      </c>
      <c r="AB8" s="28" t="n">
        <f aca="false">SUM('III.1'!X11,'III.2'!X11,'III.3'!X11,'III.4'!X11,'III.5'!X11)</f>
        <v>2</v>
      </c>
      <c r="AC8" s="28" t="n">
        <f aca="false">SUM('III.1'!Y11,'III.2'!Y11,'III.3'!Y11,'III.4'!Y11,'III.5'!Y11)</f>
        <v>0</v>
      </c>
      <c r="AD8" s="28" t="n">
        <f aca="false">SUM('III.1'!Z11,'III.2'!Z11,'III.3'!Z11,'III.4'!Z11,'III.5'!Z11)</f>
        <v>0</v>
      </c>
      <c r="AE8" s="28" t="n">
        <f aca="false">SUM('III.1'!AA11,'III.2'!AA11,'III.3'!AA11,'III.4'!AA11,'III.5'!AA11)</f>
        <v>12</v>
      </c>
      <c r="AF8" s="28" t="n">
        <f aca="false">SUM('III.1'!AB11,'III.2'!AB11,'III.3'!AB11,'III.4'!AB11,'III.5'!AB11)</f>
        <v>28</v>
      </c>
      <c r="AG8" s="28" t="n">
        <f aca="false">SUM('III.1'!AC11,'III.2'!AC11,'III.3'!AC11,'III.4'!AC11,'III.5'!AC11)</f>
        <v>0</v>
      </c>
      <c r="AH8" s="28" t="n">
        <f aca="false">SUM('III.1'!AD11,'III.2'!AD11,'III.3'!AD11,'III.4'!AD11,'III.5'!AD11)</f>
        <v>0</v>
      </c>
      <c r="AI8" s="28" t="n">
        <f aca="false">SUM('III.1'!AE11,'III.2'!AE11,'III.3'!AE11,'III.4'!AE11,'III.5'!AE11)</f>
        <v>3</v>
      </c>
      <c r="AJ8" s="28" t="n">
        <f aca="false">SUM('III.1'!AF11,'III.2'!AF11,'III.3'!AF11,'III.4'!AF11,'III.5'!AF11)</f>
        <v>3</v>
      </c>
      <c r="AK8" s="28" t="n">
        <f aca="false">SUM('III.1'!AG11,'III.2'!AG11,'III.3'!AG11,'III.4'!AG11,'III.5'!AG11)</f>
        <v>0</v>
      </c>
      <c r="AL8" s="28" t="n">
        <f aca="false">SUM('III.1'!AH11,'III.2'!AH11,'III.3'!AH11,'III.4'!AH11,'III.5'!AH11)</f>
        <v>0</v>
      </c>
      <c r="AM8" s="28" t="n">
        <f aca="false">SUM('III.1'!AI11,'III.2'!AI11,'III.3'!AI11,'III.4'!AI11,'III.5'!AI11)</f>
        <v>38</v>
      </c>
      <c r="AN8" s="28" t="n">
        <f aca="false">SUM('III.1'!AJ11,'III.2'!AJ11,'III.3'!AJ11,'III.4'!AJ11,'III.5'!AJ11)</f>
        <v>61</v>
      </c>
      <c r="AO8" s="28" t="n">
        <f aca="false">SUM('III.1'!AK11,'III.2'!AK11,'III.3'!AK11,'III.4'!AK11,'III.5'!AK11)</f>
        <v>22</v>
      </c>
      <c r="AP8" s="28" t="n">
        <f aca="false">SUM('III.1'!AL11,'III.2'!AL11,'III.3'!AL11,'III.4'!AL11,'III.5'!AL11)</f>
        <v>0</v>
      </c>
      <c r="AQ8" s="28" t="n">
        <f aca="false">SUM('III.1'!AM11,'III.2'!AM11,'III.3'!AM11,'III.4'!AM11,'III.5'!AM11)</f>
        <v>6</v>
      </c>
      <c r="AR8" s="28" t="n">
        <f aca="false">SUM('III.1'!AN11,'III.2'!AN11,'III.3'!AN11,'III.4'!AN11,'III.5'!AN11)</f>
        <v>1</v>
      </c>
      <c r="AS8" s="28" t="n">
        <f aca="false">SUM('III.1'!AO11,'III.2'!AO11,'III.3'!AO11,'III.4'!AO11,'III.5'!AO11)</f>
        <v>7</v>
      </c>
      <c r="AT8" s="28" t="n">
        <f aca="false">SUM('III.1'!AP11,'III.2'!AP11,'III.3'!AP11,'III.4'!AP11,'III.5'!AP11)</f>
        <v>1</v>
      </c>
      <c r="AU8" s="133" t="s">
        <v>113</v>
      </c>
      <c r="AV8" s="24" t="s">
        <v>53</v>
      </c>
      <c r="AW8" s="24" t="s">
        <v>54</v>
      </c>
      <c r="AX8" s="24" t="s">
        <v>55</v>
      </c>
      <c r="AY8" s="24" t="s">
        <v>95</v>
      </c>
      <c r="AZ8" s="24" t="s">
        <v>66</v>
      </c>
      <c r="BA8" s="24" t="s">
        <v>2199</v>
      </c>
      <c r="BB8" s="24" t="s">
        <v>58</v>
      </c>
      <c r="BC8" s="134" t="s">
        <v>68</v>
      </c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s="24" customFormat="true" ht="13.8" hidden="false" customHeight="false" outlineLevel="0" collapsed="false">
      <c r="A9" s="24" t="s">
        <v>2201</v>
      </c>
      <c r="B9" s="24" t="s">
        <v>104</v>
      </c>
      <c r="C9" s="24" t="s">
        <v>494</v>
      </c>
      <c r="D9" s="24" t="n">
        <v>0</v>
      </c>
      <c r="E9" s="24" t="n">
        <v>0</v>
      </c>
      <c r="F9" s="24" t="n">
        <v>1</v>
      </c>
      <c r="G9" s="24" t="n">
        <v>0</v>
      </c>
      <c r="I9" s="133"/>
      <c r="J9" s="133"/>
      <c r="K9" s="133"/>
      <c r="L9" s="133"/>
      <c r="M9" s="28" t="n">
        <f aca="false">SUM('III.1'!I12,'III.2'!I12,'III.3'!I12,'III.4'!I12,'III.5'!I12)</f>
        <v>0</v>
      </c>
      <c r="N9" s="28" t="n">
        <f aca="false">SUM('III.1'!J12,'III.2'!J12,'III.3'!J12,'III.4'!J12,'III.5'!J12)</f>
        <v>0</v>
      </c>
      <c r="O9" s="28" t="n">
        <f aca="false">SUM('III.1'!K12,'III.2'!K12,'III.3'!K12,'III.4'!K12,'III.5'!K12)</f>
        <v>6</v>
      </c>
      <c r="P9" s="28" t="n">
        <f aca="false">SUM('III.1'!L12,'III.2'!L12,'III.3'!L12,'III.4'!L12,'III.5'!L12)</f>
        <v>3</v>
      </c>
      <c r="Q9" s="28" t="n">
        <f aca="false">SUM('III.1'!M12,'III.2'!M12,'III.3'!M12,'III.4'!M12,'III.5'!M12)</f>
        <v>9</v>
      </c>
      <c r="R9" s="28" t="n">
        <f aca="false">SUM('III.1'!N12,'III.2'!N12,'III.3'!N12,'III.4'!N12,'III.5'!N12)</f>
        <v>20</v>
      </c>
      <c r="S9" s="28" t="n">
        <f aca="false">SUM('III.1'!O12,'III.2'!O12,'III.3'!O12,'III.4'!O12,'III.5'!O12)</f>
        <v>6</v>
      </c>
      <c r="T9" s="28" t="n">
        <f aca="false">SUM('III.1'!P12,'III.2'!P12,'III.3'!P12,'III.4'!P12,'III.5'!P12)</f>
        <v>6</v>
      </c>
      <c r="U9" s="28" t="n">
        <f aca="false">SUM('III.1'!Q12,'III.2'!Q12,'III.3'!Q12,'III.4'!Q12,'III.5'!Q12)</f>
        <v>32</v>
      </c>
      <c r="V9" s="28" t="n">
        <f aca="false">SUM('III.1'!R12,'III.2'!R12,'III.3'!R12,'III.4'!R12,'III.5'!R12)</f>
        <v>0</v>
      </c>
      <c r="W9" s="28" t="n">
        <f aca="false">SUM('III.1'!S12,'III.2'!S12,'III.3'!S12,'III.4'!S12,'III.5'!S12)</f>
        <v>0</v>
      </c>
      <c r="X9" s="28" t="n">
        <f aca="false">SUM('III.1'!T12,'III.2'!T12,'III.3'!T12,'III.4'!T12,'III.5'!T12)</f>
        <v>0</v>
      </c>
      <c r="Y9" s="28" t="n">
        <f aca="false">SUM('III.1'!U12,'III.2'!U12,'III.3'!U12,'III.4'!U12,'III.5'!U12)</f>
        <v>4</v>
      </c>
      <c r="Z9" s="28" t="n">
        <f aca="false">SUM('III.1'!V12,'III.2'!V12,'III.3'!V12,'III.4'!V12,'III.5'!V12)</f>
        <v>4</v>
      </c>
      <c r="AA9" s="28" t="n">
        <f aca="false">SUM('III.1'!W12,'III.2'!W12,'III.3'!W12,'III.4'!W12,'III.5'!W12)</f>
        <v>0</v>
      </c>
      <c r="AB9" s="28" t="n">
        <f aca="false">SUM('III.1'!X12,'III.2'!X12,'III.3'!X12,'III.4'!X12,'III.5'!X12)</f>
        <v>0</v>
      </c>
      <c r="AC9" s="28" t="n">
        <f aca="false">SUM('III.1'!Y12,'III.2'!Y12,'III.3'!Y12,'III.4'!Y12,'III.5'!Y12)</f>
        <v>0</v>
      </c>
      <c r="AD9" s="28" t="n">
        <f aca="false">SUM('III.1'!Z12,'III.2'!Z12,'III.3'!Z12,'III.4'!Z12,'III.5'!Z12)</f>
        <v>0</v>
      </c>
      <c r="AE9" s="28" t="n">
        <f aca="false">SUM('III.1'!AA12,'III.2'!AA12,'III.3'!AA12,'III.4'!AA12,'III.5'!AA12)</f>
        <v>0</v>
      </c>
      <c r="AF9" s="28" t="n">
        <f aca="false">SUM('III.1'!AB12,'III.2'!AB12,'III.3'!AB12,'III.4'!AB12,'III.5'!AB12)</f>
        <v>0</v>
      </c>
      <c r="AG9" s="28" t="n">
        <f aca="false">SUM('III.1'!AC12,'III.2'!AC12,'III.3'!AC12,'III.4'!AC12,'III.5'!AC12)</f>
        <v>0</v>
      </c>
      <c r="AH9" s="28" t="n">
        <f aca="false">SUM('III.1'!AD12,'III.2'!AD12,'III.3'!AD12,'III.4'!AD12,'III.5'!AD12)</f>
        <v>0</v>
      </c>
      <c r="AI9" s="28" t="n">
        <f aca="false">SUM('III.1'!AE12,'III.2'!AE12,'III.3'!AE12,'III.4'!AE12,'III.5'!AE12)</f>
        <v>1</v>
      </c>
      <c r="AJ9" s="28" t="n">
        <f aca="false">SUM('III.1'!AF12,'III.2'!AF12,'III.3'!AF12,'III.4'!AF12,'III.5'!AF12)</f>
        <v>1</v>
      </c>
      <c r="AK9" s="28" t="n">
        <f aca="false">SUM('III.1'!AG12,'III.2'!AG12,'III.3'!AG12,'III.4'!AG12,'III.5'!AG12)</f>
        <v>0</v>
      </c>
      <c r="AL9" s="28" t="n">
        <f aca="false">SUM('III.1'!AH12,'III.2'!AH12,'III.3'!AH12,'III.4'!AH12,'III.5'!AH12)</f>
        <v>0</v>
      </c>
      <c r="AM9" s="28" t="n">
        <f aca="false">SUM('III.1'!AI12,'III.2'!AI12,'III.3'!AI12,'III.4'!AI12,'III.5'!AI12)</f>
        <v>5</v>
      </c>
      <c r="AN9" s="28" t="n">
        <f aca="false">SUM('III.1'!AJ12,'III.2'!AJ12,'III.3'!AJ12,'III.4'!AJ12,'III.5'!AJ12)</f>
        <v>5</v>
      </c>
      <c r="AO9" s="28" t="n">
        <f aca="false">SUM('III.1'!AK12,'III.2'!AK12,'III.3'!AK12,'III.4'!AK12,'III.5'!AK12)</f>
        <v>0</v>
      </c>
      <c r="AP9" s="28" t="n">
        <f aca="false">SUM('III.1'!AL12,'III.2'!AL12,'III.3'!AL12,'III.4'!AL12,'III.5'!AL12)</f>
        <v>0</v>
      </c>
      <c r="AQ9" s="28" t="n">
        <f aca="false">SUM('III.1'!AM12,'III.2'!AM12,'III.3'!AM12,'III.4'!AM12,'III.5'!AM12)</f>
        <v>6</v>
      </c>
      <c r="AR9" s="28" t="n">
        <f aca="false">SUM('III.1'!AN12,'III.2'!AN12,'III.3'!AN12,'III.4'!AN12,'III.5'!AN12)</f>
        <v>6</v>
      </c>
      <c r="AS9" s="28" t="n">
        <f aca="false">SUM('III.1'!AO12,'III.2'!AO12,'III.3'!AO12,'III.4'!AO12,'III.5'!AO12)</f>
        <v>12</v>
      </c>
      <c r="AT9" s="28" t="n">
        <f aca="false">SUM('III.1'!AP12,'III.2'!AP12,'III.3'!AP12,'III.4'!AP12,'III.5'!AP12)</f>
        <v>0</v>
      </c>
      <c r="AU9" s="133" t="s">
        <v>113</v>
      </c>
      <c r="AV9" s="24" t="s">
        <v>63</v>
      </c>
      <c r="AW9" s="24" t="s">
        <v>54</v>
      </c>
      <c r="AX9" s="24" t="s">
        <v>55</v>
      </c>
      <c r="AY9" s="24" t="s">
        <v>73</v>
      </c>
      <c r="AZ9" s="24" t="s">
        <v>74</v>
      </c>
      <c r="BA9" s="24" t="s">
        <v>2199</v>
      </c>
      <c r="BB9" s="24" t="s">
        <v>58</v>
      </c>
      <c r="BC9" s="134" t="s">
        <v>68</v>
      </c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24" customFormat="true" ht="13.8" hidden="false" customHeight="false" outlineLevel="0" collapsed="false">
      <c r="A10" s="24" t="s">
        <v>134</v>
      </c>
      <c r="B10" s="24" t="s">
        <v>229</v>
      </c>
      <c r="C10" s="24" t="s">
        <v>203</v>
      </c>
      <c r="D10" s="24" t="n">
        <v>0</v>
      </c>
      <c r="E10" s="24" t="n">
        <v>0</v>
      </c>
      <c r="F10" s="24" t="n">
        <v>1</v>
      </c>
      <c r="G10" s="24" t="n">
        <v>0</v>
      </c>
      <c r="I10" s="133" t="n">
        <v>2</v>
      </c>
      <c r="J10" s="0" t="s">
        <v>2950</v>
      </c>
      <c r="K10" s="0" t="n">
        <v>1</v>
      </c>
      <c r="L10" s="0" t="n">
        <v>1</v>
      </c>
      <c r="M10" s="28" t="n">
        <f aca="false">SUM('III.1'!I13,'III.2'!I13,'III.3'!I13,'III.4'!I13,'III.5'!I13)</f>
        <v>0</v>
      </c>
      <c r="N10" s="28" t="n">
        <f aca="false">SUM('III.1'!J13,'III.2'!J13,'III.3'!J13,'III.4'!J13,'III.5'!J13)</f>
        <v>0</v>
      </c>
      <c r="O10" s="28" t="n">
        <f aca="false">SUM('III.1'!K13,'III.2'!K13,'III.3'!K13,'III.4'!K13,'III.5'!K13)</f>
        <v>8</v>
      </c>
      <c r="P10" s="28" t="n">
        <f aca="false">SUM('III.1'!L13,'III.2'!L13,'III.3'!L13,'III.4'!L13,'III.5'!L13)</f>
        <v>3</v>
      </c>
      <c r="Q10" s="28" t="n">
        <f aca="false">SUM('III.1'!M13,'III.2'!M13,'III.3'!M13,'III.4'!M13,'III.5'!M13)</f>
        <v>11</v>
      </c>
      <c r="R10" s="28" t="n">
        <f aca="false">SUM('III.1'!N13,'III.2'!N13,'III.3'!N13,'III.4'!N13,'III.5'!N13)</f>
        <v>18</v>
      </c>
      <c r="S10" s="28" t="n">
        <f aca="false">SUM('III.1'!O13,'III.2'!O13,'III.3'!O13,'III.4'!O13,'III.5'!O13)</f>
        <v>9</v>
      </c>
      <c r="T10" s="28" t="n">
        <f aca="false">SUM('III.1'!P13,'III.2'!P13,'III.3'!P13,'III.4'!P13,'III.5'!P13)</f>
        <v>5</v>
      </c>
      <c r="U10" s="28" t="n">
        <f aca="false">SUM('III.1'!Q13,'III.2'!Q13,'III.3'!Q13,'III.4'!Q13,'III.5'!Q13)</f>
        <v>32</v>
      </c>
      <c r="V10" s="28" t="n">
        <f aca="false">SUM('III.1'!R13,'III.2'!R13,'III.3'!R13,'III.4'!R13,'III.5'!R13)</f>
        <v>0</v>
      </c>
      <c r="W10" s="28" t="n">
        <f aca="false">SUM('III.1'!S13,'III.2'!S13,'III.3'!S13,'III.4'!S13,'III.5'!S13)</f>
        <v>1</v>
      </c>
      <c r="X10" s="28" t="n">
        <f aca="false">SUM('III.1'!T13,'III.2'!T13,'III.3'!T13,'III.4'!T13,'III.5'!T13)</f>
        <v>1</v>
      </c>
      <c r="Y10" s="28" t="n">
        <f aca="false">SUM('III.1'!U13,'III.2'!U13,'III.3'!U13,'III.4'!U13,'III.5'!U13)</f>
        <v>1</v>
      </c>
      <c r="Z10" s="28" t="n">
        <f aca="false">SUM('III.1'!V13,'III.2'!V13,'III.3'!V13,'III.4'!V13,'III.5'!V13)</f>
        <v>1</v>
      </c>
      <c r="AA10" s="28" t="n">
        <f aca="false">SUM('III.1'!W13,'III.2'!W13,'III.3'!W13,'III.4'!W13,'III.5'!W13)</f>
        <v>0</v>
      </c>
      <c r="AB10" s="28" t="n">
        <f aca="false">SUM('III.1'!X13,'III.2'!X13,'III.3'!X13,'III.4'!X13,'III.5'!X13)</f>
        <v>0</v>
      </c>
      <c r="AC10" s="28" t="n">
        <f aca="false">SUM('III.1'!Y13,'III.2'!Y13,'III.3'!Y13,'III.4'!Y13,'III.5'!Y13)</f>
        <v>0</v>
      </c>
      <c r="AD10" s="28" t="n">
        <f aca="false">SUM('III.1'!Z13,'III.2'!Z13,'III.3'!Z13,'III.4'!Z13,'III.5'!Z13)</f>
        <v>0</v>
      </c>
      <c r="AE10" s="28" t="n">
        <f aca="false">SUM('III.1'!AA13,'III.2'!AA13,'III.3'!AA13,'III.4'!AA13,'III.5'!AA13)</f>
        <v>1</v>
      </c>
      <c r="AF10" s="28" t="n">
        <f aca="false">SUM('III.1'!AB13,'III.2'!AB13,'III.3'!AB13,'III.4'!AB13,'III.5'!AB13)</f>
        <v>1</v>
      </c>
      <c r="AG10" s="28" t="n">
        <f aca="false">SUM('III.1'!AC13,'III.2'!AC13,'III.3'!AC13,'III.4'!AC13,'III.5'!AC13)</f>
        <v>0</v>
      </c>
      <c r="AH10" s="28" t="n">
        <f aca="false">SUM('III.1'!AD13,'III.2'!AD13,'III.3'!AD13,'III.4'!AD13,'III.5'!AD13)</f>
        <v>0</v>
      </c>
      <c r="AI10" s="28" t="n">
        <f aca="false">SUM('III.1'!AE13,'III.2'!AE13,'III.3'!AE13,'III.4'!AE13,'III.5'!AE13)</f>
        <v>0</v>
      </c>
      <c r="AJ10" s="28" t="n">
        <f aca="false">SUM('III.1'!AF13,'III.2'!AF13,'III.3'!AF13,'III.4'!AF13,'III.5'!AF13)</f>
        <v>0</v>
      </c>
      <c r="AK10" s="28" t="n">
        <f aca="false">SUM('III.1'!AG13,'III.2'!AG13,'III.3'!AG13,'III.4'!AG13,'III.5'!AG13)</f>
        <v>0</v>
      </c>
      <c r="AL10" s="28" t="n">
        <f aca="false">SUM('III.1'!AH13,'III.2'!AH13,'III.3'!AH13,'III.4'!AH13,'III.5'!AH13)</f>
        <v>0</v>
      </c>
      <c r="AM10" s="28" t="n">
        <f aca="false">SUM('III.1'!AI13,'III.2'!AI13,'III.3'!AI13,'III.4'!AI13,'III.5'!AI13)</f>
        <v>3</v>
      </c>
      <c r="AN10" s="28" t="n">
        <f aca="false">SUM('III.1'!AJ13,'III.2'!AJ13,'III.3'!AJ13,'III.4'!AJ13,'III.5'!AJ13)</f>
        <v>3</v>
      </c>
      <c r="AO10" s="28" t="n">
        <f aca="false">SUM('III.1'!AK13,'III.2'!AK13,'III.3'!AK13,'III.4'!AK13,'III.5'!AK13)</f>
        <v>0</v>
      </c>
      <c r="AP10" s="28" t="n">
        <f aca="false">SUM('III.1'!AL13,'III.2'!AL13,'III.3'!AL13,'III.4'!AL13,'III.5'!AL13)</f>
        <v>0</v>
      </c>
      <c r="AQ10" s="28" t="n">
        <f aca="false">SUM('III.1'!AM13,'III.2'!AM13,'III.3'!AM13,'III.4'!AM13,'III.5'!AM13)</f>
        <v>8</v>
      </c>
      <c r="AR10" s="28" t="n">
        <f aca="false">SUM('III.1'!AN13,'III.2'!AN13,'III.3'!AN13,'III.4'!AN13,'III.5'!AN13)</f>
        <v>1</v>
      </c>
      <c r="AS10" s="28" t="n">
        <f aca="false">SUM('III.1'!AO13,'III.2'!AO13,'III.3'!AO13,'III.4'!AO13,'III.5'!AO13)</f>
        <v>9</v>
      </c>
      <c r="AT10" s="28" t="n">
        <f aca="false">SUM('III.1'!AP13,'III.2'!AP13,'III.3'!AP13,'III.4'!AP13,'III.5'!AP13)</f>
        <v>0</v>
      </c>
      <c r="AU10" s="133" t="s">
        <v>52</v>
      </c>
      <c r="AV10" s="24" t="s">
        <v>53</v>
      </c>
      <c r="AW10" s="24" t="s">
        <v>54</v>
      </c>
      <c r="AX10" s="24" t="s">
        <v>55</v>
      </c>
      <c r="AY10" s="24" t="s">
        <v>95</v>
      </c>
      <c r="AZ10" s="24" t="s">
        <v>102</v>
      </c>
      <c r="BA10" s="24" t="s">
        <v>1722</v>
      </c>
      <c r="BB10" s="24" t="s">
        <v>58</v>
      </c>
      <c r="BC10" s="134" t="s">
        <v>68</v>
      </c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s="24" customFormat="true" ht="13.8" hidden="false" customHeight="false" outlineLevel="0" collapsed="false">
      <c r="A11" s="24" t="s">
        <v>2204</v>
      </c>
      <c r="B11" s="24" t="s">
        <v>684</v>
      </c>
      <c r="C11" s="24" t="s">
        <v>252</v>
      </c>
      <c r="D11" s="24" t="n">
        <v>0</v>
      </c>
      <c r="E11" s="24" t="n">
        <v>0</v>
      </c>
      <c r="F11" s="24" t="n">
        <v>1</v>
      </c>
      <c r="G11" s="24" t="n">
        <v>0</v>
      </c>
      <c r="I11" s="133" t="n">
        <v>2</v>
      </c>
      <c r="J11" s="133" t="s">
        <v>2949</v>
      </c>
      <c r="K11" s="0" t="n">
        <v>1</v>
      </c>
      <c r="L11" s="133"/>
      <c r="M11" s="28" t="n">
        <f aca="false">SUM('III.1'!I14,'III.2'!I14,'III.3'!I14,'III.4'!I14,'III.5'!I14)</f>
        <v>0</v>
      </c>
      <c r="N11" s="28" t="n">
        <f aca="false">SUM('III.1'!J14,'III.2'!J14,'III.3'!J14,'III.4'!J14,'III.5'!J14)</f>
        <v>0</v>
      </c>
      <c r="O11" s="28" t="n">
        <f aca="false">SUM('III.1'!K14,'III.2'!K14,'III.3'!K14,'III.4'!K14,'III.5'!K14)</f>
        <v>7</v>
      </c>
      <c r="P11" s="28" t="n">
        <f aca="false">SUM('III.1'!L14,'III.2'!L14,'III.3'!L14,'III.4'!L14,'III.5'!L14)</f>
        <v>5</v>
      </c>
      <c r="Q11" s="28" t="n">
        <f aca="false">SUM('III.1'!M14,'III.2'!M14,'III.3'!M14,'III.4'!M14,'III.5'!M14)</f>
        <v>12</v>
      </c>
      <c r="R11" s="28" t="n">
        <f aca="false">SUM('III.1'!N14,'III.2'!N14,'III.3'!N14,'III.4'!N14,'III.5'!N14)</f>
        <v>23</v>
      </c>
      <c r="S11" s="28" t="n">
        <f aca="false">SUM('III.1'!O14,'III.2'!O14,'III.3'!O14,'III.4'!O14,'III.5'!O14)</f>
        <v>14</v>
      </c>
      <c r="T11" s="28" t="n">
        <f aca="false">SUM('III.1'!P14,'III.2'!P14,'III.3'!P14,'III.4'!P14,'III.5'!P14)</f>
        <v>8</v>
      </c>
      <c r="U11" s="28" t="n">
        <f aca="false">SUM('III.1'!Q14,'III.2'!Q14,'III.3'!Q14,'III.4'!Q14,'III.5'!Q14)</f>
        <v>45</v>
      </c>
      <c r="V11" s="28" t="n">
        <f aca="false">SUM('III.1'!R14,'III.2'!R14,'III.3'!R14,'III.4'!R14,'III.5'!R14)</f>
        <v>0</v>
      </c>
      <c r="W11" s="28" t="n">
        <f aca="false">SUM('III.1'!S14,'III.2'!S14,'III.3'!S14,'III.4'!S14,'III.5'!S14)</f>
        <v>13</v>
      </c>
      <c r="X11" s="28" t="n">
        <f aca="false">SUM('III.1'!T14,'III.2'!T14,'III.3'!T14,'III.4'!T14,'III.5'!T14)</f>
        <v>16</v>
      </c>
      <c r="Y11" s="28" t="n">
        <f aca="false">SUM('III.1'!U14,'III.2'!U14,'III.3'!U14,'III.4'!U14,'III.5'!U14)</f>
        <v>44</v>
      </c>
      <c r="Z11" s="28" t="n">
        <f aca="false">SUM('III.1'!V14,'III.2'!V14,'III.3'!V14,'III.4'!V14,'III.5'!V14)</f>
        <v>85</v>
      </c>
      <c r="AA11" s="28" t="n">
        <f aca="false">SUM('III.1'!W14,'III.2'!W14,'III.3'!W14,'III.4'!W14,'III.5'!W14)</f>
        <v>2</v>
      </c>
      <c r="AB11" s="28" t="n">
        <f aca="false">SUM('III.1'!X14,'III.2'!X14,'III.3'!X14,'III.4'!X14,'III.5'!X14)</f>
        <v>2</v>
      </c>
      <c r="AC11" s="28" t="n">
        <f aca="false">SUM('III.1'!Y14,'III.2'!Y14,'III.3'!Y14,'III.4'!Y14,'III.5'!Y14)</f>
        <v>0</v>
      </c>
      <c r="AD11" s="28" t="n">
        <f aca="false">SUM('III.1'!Z14,'III.2'!Z14,'III.3'!Z14,'III.4'!Z14,'III.5'!Z14)</f>
        <v>0</v>
      </c>
      <c r="AE11" s="28" t="n">
        <f aca="false">SUM('III.1'!AA14,'III.2'!AA14,'III.3'!AA14,'III.4'!AA14,'III.5'!AA14)</f>
        <v>11</v>
      </c>
      <c r="AF11" s="28" t="n">
        <f aca="false">SUM('III.1'!AB14,'III.2'!AB14,'III.3'!AB14,'III.4'!AB14,'III.5'!AB14)</f>
        <v>21</v>
      </c>
      <c r="AG11" s="28" t="n">
        <f aca="false">SUM('III.1'!AC14,'III.2'!AC14,'III.3'!AC14,'III.4'!AC14,'III.5'!AC14)</f>
        <v>0</v>
      </c>
      <c r="AH11" s="28" t="n">
        <f aca="false">SUM('III.1'!AD14,'III.2'!AD14,'III.3'!AD14,'III.4'!AD14,'III.5'!AD14)</f>
        <v>0</v>
      </c>
      <c r="AI11" s="28" t="n">
        <f aca="false">SUM('III.1'!AE14,'III.2'!AE14,'III.3'!AE14,'III.4'!AE14,'III.5'!AE14)</f>
        <v>3</v>
      </c>
      <c r="AJ11" s="28" t="n">
        <f aca="false">SUM('III.1'!AF14,'III.2'!AF14,'III.3'!AF14,'III.4'!AF14,'III.5'!AF14)</f>
        <v>3</v>
      </c>
      <c r="AK11" s="28" t="n">
        <f aca="false">SUM('III.1'!AG14,'III.2'!AG14,'III.3'!AG14,'III.4'!AG14,'III.5'!AG14)</f>
        <v>1</v>
      </c>
      <c r="AL11" s="28" t="n">
        <f aca="false">SUM('III.1'!AH14,'III.2'!AH14,'III.3'!AH14,'III.4'!AH14,'III.5'!AH14)</f>
        <v>1</v>
      </c>
      <c r="AM11" s="28" t="n">
        <f aca="false">SUM('III.1'!AI14,'III.2'!AI14,'III.3'!AI14,'III.4'!AI14,'III.5'!AI14)</f>
        <v>74</v>
      </c>
      <c r="AN11" s="28" t="n">
        <f aca="false">SUM('III.1'!AJ14,'III.2'!AJ14,'III.3'!AJ14,'III.4'!AJ14,'III.5'!AJ14)</f>
        <v>128</v>
      </c>
      <c r="AO11" s="28" t="n">
        <f aca="false">SUM('III.1'!AK14,'III.2'!AK14,'III.3'!AK14,'III.4'!AK14,'III.5'!AK14)</f>
        <v>9</v>
      </c>
      <c r="AP11" s="28" t="n">
        <f aca="false">SUM('III.1'!AL14,'III.2'!AL14,'III.3'!AL14,'III.4'!AL14,'III.5'!AL14)</f>
        <v>1</v>
      </c>
      <c r="AQ11" s="28" t="n">
        <f aca="false">SUM('III.1'!AM14,'III.2'!AM14,'III.3'!AM14,'III.4'!AM14,'III.5'!AM14)</f>
        <v>3</v>
      </c>
      <c r="AR11" s="28" t="n">
        <f aca="false">SUM('III.1'!AN14,'III.2'!AN14,'III.3'!AN14,'III.4'!AN14,'III.5'!AN14)</f>
        <v>6</v>
      </c>
      <c r="AS11" s="28" t="n">
        <f aca="false">SUM('III.1'!AO14,'III.2'!AO14,'III.3'!AO14,'III.4'!AO14,'III.5'!AO14)</f>
        <v>9</v>
      </c>
      <c r="AT11" s="28" t="n">
        <f aca="false">SUM('III.1'!AP14,'III.2'!AP14,'III.3'!AP14,'III.4'!AP14,'III.5'!AP14)</f>
        <v>0</v>
      </c>
      <c r="AU11" s="133" t="s">
        <v>52</v>
      </c>
      <c r="AV11" s="24" t="s">
        <v>53</v>
      </c>
      <c r="AW11" s="24" t="s">
        <v>54</v>
      </c>
      <c r="AX11" s="24" t="s">
        <v>55</v>
      </c>
      <c r="AY11" s="24" t="s">
        <v>95</v>
      </c>
      <c r="AZ11" s="24" t="s">
        <v>74</v>
      </c>
      <c r="BA11" s="24" t="s">
        <v>1528</v>
      </c>
      <c r="BB11" s="24" t="s">
        <v>58</v>
      </c>
      <c r="BC11" s="134" t="s">
        <v>201</v>
      </c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s="24" customFormat="true" ht="13.8" hidden="false" customHeight="false" outlineLevel="0" collapsed="false">
      <c r="A12" s="24" t="s">
        <v>2206</v>
      </c>
      <c r="B12" s="24" t="s">
        <v>352</v>
      </c>
      <c r="C12" s="24" t="s">
        <v>408</v>
      </c>
      <c r="D12" s="24" t="n">
        <v>0</v>
      </c>
      <c r="E12" s="24" t="n">
        <v>0</v>
      </c>
      <c r="F12" s="24" t="n">
        <v>1</v>
      </c>
      <c r="G12" s="24" t="n">
        <v>1</v>
      </c>
      <c r="H12" s="24" t="n">
        <v>1</v>
      </c>
      <c r="I12" s="133" t="n">
        <v>2</v>
      </c>
      <c r="J12" s="133" t="s">
        <v>136</v>
      </c>
      <c r="K12" s="0" t="n">
        <v>1</v>
      </c>
      <c r="L12" s="133"/>
      <c r="M12" s="28" t="n">
        <f aca="false">SUM('III.1'!I15,'III.2'!I15,'III.3'!I15,'III.4'!I15,'III.5'!I15)</f>
        <v>0</v>
      </c>
      <c r="N12" s="28" t="n">
        <f aca="false">SUM('III.1'!J15,'III.2'!J15,'III.3'!J15,'III.4'!J15,'III.5'!J15)</f>
        <v>0</v>
      </c>
      <c r="O12" s="28" t="n">
        <f aca="false">SUM('III.1'!K15,'III.2'!K15,'III.3'!K15,'III.4'!K15,'III.5'!K15)</f>
        <v>8</v>
      </c>
      <c r="P12" s="28" t="n">
        <f aca="false">SUM('III.1'!L15,'III.2'!L15,'III.3'!L15,'III.4'!L15,'III.5'!L15)</f>
        <v>6</v>
      </c>
      <c r="Q12" s="28" t="n">
        <f aca="false">SUM('III.1'!M15,'III.2'!M15,'III.3'!M15,'III.4'!M15,'III.5'!M15)</f>
        <v>14</v>
      </c>
      <c r="R12" s="28" t="n">
        <f aca="false">SUM('III.1'!N15,'III.2'!N15,'III.3'!N15,'III.4'!N15,'III.5'!N15)</f>
        <v>27</v>
      </c>
      <c r="S12" s="28" t="n">
        <f aca="false">SUM('III.1'!O15,'III.2'!O15,'III.3'!O15,'III.4'!O15,'III.5'!O15)</f>
        <v>9</v>
      </c>
      <c r="T12" s="28" t="n">
        <f aca="false">SUM('III.1'!P15,'III.2'!P15,'III.3'!P15,'III.4'!P15,'III.5'!P15)</f>
        <v>6</v>
      </c>
      <c r="U12" s="28" t="n">
        <f aca="false">SUM('III.1'!Q15,'III.2'!Q15,'III.3'!Q15,'III.4'!Q15,'III.5'!Q15)</f>
        <v>42</v>
      </c>
      <c r="V12" s="28" t="n">
        <f aca="false">SUM('III.1'!R15,'III.2'!R15,'III.3'!R15,'III.4'!R15,'III.5'!R15)</f>
        <v>0</v>
      </c>
      <c r="W12" s="28" t="n">
        <f aca="false">SUM('III.1'!S15,'III.2'!S15,'III.3'!S15,'III.4'!S15,'III.5'!S15)</f>
        <v>0</v>
      </c>
      <c r="X12" s="28" t="n">
        <f aca="false">SUM('III.1'!T15,'III.2'!T15,'III.3'!T15,'III.4'!T15,'III.5'!T15)</f>
        <v>0</v>
      </c>
      <c r="Y12" s="28" t="n">
        <f aca="false">SUM('III.1'!U15,'III.2'!U15,'III.3'!U15,'III.4'!U15,'III.5'!U15)</f>
        <v>4</v>
      </c>
      <c r="Z12" s="28" t="n">
        <f aca="false">SUM('III.1'!V15,'III.2'!V15,'III.3'!V15,'III.4'!V15,'III.5'!V15)</f>
        <v>9</v>
      </c>
      <c r="AA12" s="28" t="n">
        <f aca="false">SUM('III.1'!W15,'III.2'!W15,'III.3'!W15,'III.4'!W15,'III.5'!W15)</f>
        <v>0</v>
      </c>
      <c r="AB12" s="28" t="n">
        <f aca="false">SUM('III.1'!X15,'III.2'!X15,'III.3'!X15,'III.4'!X15,'III.5'!X15)</f>
        <v>0</v>
      </c>
      <c r="AC12" s="28" t="n">
        <f aca="false">SUM('III.1'!Y15,'III.2'!Y15,'III.3'!Y15,'III.4'!Y15,'III.5'!Y15)</f>
        <v>0</v>
      </c>
      <c r="AD12" s="28" t="n">
        <f aca="false">SUM('III.1'!Z15,'III.2'!Z15,'III.3'!Z15,'III.4'!Z15,'III.5'!Z15)</f>
        <v>0</v>
      </c>
      <c r="AE12" s="28" t="n">
        <f aca="false">SUM('III.1'!AA15,'III.2'!AA15,'III.3'!AA15,'III.4'!AA15,'III.5'!AA15)</f>
        <v>2</v>
      </c>
      <c r="AF12" s="28" t="n">
        <f aca="false">SUM('III.1'!AB15,'III.2'!AB15,'III.3'!AB15,'III.4'!AB15,'III.5'!AB15)</f>
        <v>2</v>
      </c>
      <c r="AG12" s="28" t="n">
        <f aca="false">SUM('III.1'!AC15,'III.2'!AC15,'III.3'!AC15,'III.4'!AC15,'III.5'!AC15)</f>
        <v>0</v>
      </c>
      <c r="AH12" s="28" t="n">
        <f aca="false">SUM('III.1'!AD15,'III.2'!AD15,'III.3'!AD15,'III.4'!AD15,'III.5'!AD15)</f>
        <v>0</v>
      </c>
      <c r="AI12" s="28" t="n">
        <f aca="false">SUM('III.1'!AE15,'III.2'!AE15,'III.3'!AE15,'III.4'!AE15,'III.5'!AE15)</f>
        <v>0</v>
      </c>
      <c r="AJ12" s="28" t="n">
        <f aca="false">SUM('III.1'!AF15,'III.2'!AF15,'III.3'!AF15,'III.4'!AF15,'III.5'!AF15)</f>
        <v>0</v>
      </c>
      <c r="AK12" s="28" t="n">
        <f aca="false">SUM('III.1'!AG15,'III.2'!AG15,'III.3'!AG15,'III.4'!AG15,'III.5'!AG15)</f>
        <v>0</v>
      </c>
      <c r="AL12" s="28" t="n">
        <f aca="false">SUM('III.1'!AH15,'III.2'!AH15,'III.3'!AH15,'III.4'!AH15,'III.5'!AH15)</f>
        <v>0</v>
      </c>
      <c r="AM12" s="28" t="n">
        <f aca="false">SUM('III.1'!AI15,'III.2'!AI15,'III.3'!AI15,'III.4'!AI15,'III.5'!AI15)</f>
        <v>6</v>
      </c>
      <c r="AN12" s="28" t="n">
        <f aca="false">SUM('III.1'!AJ15,'III.2'!AJ15,'III.3'!AJ15,'III.4'!AJ15,'III.5'!AJ15)</f>
        <v>11</v>
      </c>
      <c r="AO12" s="28" t="n">
        <f aca="false">SUM('III.1'!AK15,'III.2'!AK15,'III.3'!AK15,'III.4'!AK15,'III.5'!AK15)</f>
        <v>0</v>
      </c>
      <c r="AP12" s="28" t="n">
        <f aca="false">SUM('III.1'!AL15,'III.2'!AL15,'III.3'!AL15,'III.4'!AL15,'III.5'!AL15)</f>
        <v>0</v>
      </c>
      <c r="AQ12" s="28" t="n">
        <f aca="false">SUM('III.1'!AM15,'III.2'!AM15,'III.3'!AM15,'III.4'!AM15,'III.5'!AM15)</f>
        <v>3</v>
      </c>
      <c r="AR12" s="28" t="n">
        <f aca="false">SUM('III.1'!AN15,'III.2'!AN15,'III.3'!AN15,'III.4'!AN15,'III.5'!AN15)</f>
        <v>5</v>
      </c>
      <c r="AS12" s="28" t="n">
        <f aca="false">SUM('III.1'!AO15,'III.2'!AO15,'III.3'!AO15,'III.4'!AO15,'III.5'!AO15)</f>
        <v>8</v>
      </c>
      <c r="AT12" s="28" t="n">
        <f aca="false">SUM('III.1'!AP15,'III.2'!AP15,'III.3'!AP15,'III.4'!AP15,'III.5'!AP15)</f>
        <v>2</v>
      </c>
      <c r="AU12" s="133" t="s">
        <v>52</v>
      </c>
      <c r="AV12" s="24" t="s">
        <v>53</v>
      </c>
      <c r="AW12" s="24" t="s">
        <v>54</v>
      </c>
      <c r="AX12" s="24" t="s">
        <v>55</v>
      </c>
      <c r="AY12" s="24" t="s">
        <v>95</v>
      </c>
      <c r="AZ12" s="24" t="s">
        <v>2207</v>
      </c>
      <c r="BA12" s="24" t="s">
        <v>1365</v>
      </c>
      <c r="BB12" s="24" t="s">
        <v>58</v>
      </c>
      <c r="BC12" s="134" t="s">
        <v>201</v>
      </c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24" customFormat="true" ht="13.8" hidden="false" customHeight="false" outlineLevel="0" collapsed="false">
      <c r="A13" s="24" t="s">
        <v>2210</v>
      </c>
      <c r="B13" s="24" t="s">
        <v>2211</v>
      </c>
      <c r="C13" s="24" t="s">
        <v>100</v>
      </c>
      <c r="D13" s="24" t="n">
        <v>0</v>
      </c>
      <c r="E13" s="24" t="n">
        <v>0</v>
      </c>
      <c r="F13" s="24" t="n">
        <v>1</v>
      </c>
      <c r="G13" s="24" t="n">
        <v>0</v>
      </c>
      <c r="I13" s="133"/>
      <c r="J13" s="133"/>
      <c r="K13" s="133"/>
      <c r="L13" s="133"/>
      <c r="M13" s="28" t="n">
        <f aca="false">SUM('III.1'!I16,'III.2'!I16,'III.3'!I16,'III.4'!I16,'III.5'!I16)</f>
        <v>0</v>
      </c>
      <c r="N13" s="28" t="n">
        <f aca="false">SUM('III.1'!J16,'III.2'!J16,'III.3'!J16,'III.4'!J16,'III.5'!J16)</f>
        <v>2</v>
      </c>
      <c r="O13" s="28" t="n">
        <f aca="false">SUM('III.1'!K16,'III.2'!K16,'III.3'!K16,'III.4'!K16,'III.5'!K16)</f>
        <v>10</v>
      </c>
      <c r="P13" s="28" t="n">
        <f aca="false">SUM('III.1'!L16,'III.2'!L16,'III.3'!L16,'III.4'!L16,'III.5'!L16)</f>
        <v>10</v>
      </c>
      <c r="Q13" s="28" t="n">
        <f aca="false">SUM('III.1'!M16,'III.2'!M16,'III.3'!M16,'III.4'!M16,'III.5'!M16)</f>
        <v>20</v>
      </c>
      <c r="R13" s="28" t="n">
        <f aca="false">SUM('III.1'!N16,'III.2'!N16,'III.3'!N16,'III.4'!N16,'III.5'!N16)</f>
        <v>27</v>
      </c>
      <c r="S13" s="28" t="n">
        <f aca="false">SUM('III.1'!O16,'III.2'!O16,'III.3'!O16,'III.4'!O16,'III.5'!O16)</f>
        <v>15</v>
      </c>
      <c r="T13" s="28" t="n">
        <f aca="false">SUM('III.1'!P16,'III.2'!P16,'III.3'!P16,'III.4'!P16,'III.5'!P16)</f>
        <v>6</v>
      </c>
      <c r="U13" s="28" t="n">
        <f aca="false">SUM('III.1'!Q16,'III.2'!Q16,'III.3'!Q16,'III.4'!Q16,'III.5'!Q16)</f>
        <v>48</v>
      </c>
      <c r="V13" s="28" t="n">
        <f aca="false">SUM('III.1'!R16,'III.2'!R16,'III.3'!R16,'III.4'!R16,'III.5'!R16)</f>
        <v>56</v>
      </c>
      <c r="W13" s="28" t="n">
        <f aca="false">SUM('III.1'!S16,'III.2'!S16,'III.3'!S16,'III.4'!S16,'III.5'!S16)</f>
        <v>2</v>
      </c>
      <c r="X13" s="28" t="n">
        <f aca="false">SUM('III.1'!T16,'III.2'!T16,'III.3'!T16,'III.4'!T16,'III.5'!T16)</f>
        <v>2</v>
      </c>
      <c r="Y13" s="28" t="n">
        <f aca="false">SUM('III.1'!U16,'III.2'!U16,'III.3'!U16,'III.4'!U16,'III.5'!U16)</f>
        <v>8</v>
      </c>
      <c r="Z13" s="28" t="n">
        <f aca="false">SUM('III.1'!V16,'III.2'!V16,'III.3'!V16,'III.4'!V16,'III.5'!V16)</f>
        <v>9</v>
      </c>
      <c r="AA13" s="28" t="n">
        <f aca="false">SUM('III.1'!W16,'III.2'!W16,'III.3'!W16,'III.4'!W16,'III.5'!W16)</f>
        <v>0</v>
      </c>
      <c r="AB13" s="28" t="n">
        <f aca="false">SUM('III.1'!X16,'III.2'!X16,'III.3'!X16,'III.4'!X16,'III.5'!X16)</f>
        <v>0</v>
      </c>
      <c r="AC13" s="28" t="n">
        <f aca="false">SUM('III.1'!Y16,'III.2'!Y16,'III.3'!Y16,'III.4'!Y16,'III.5'!Y16)</f>
        <v>0</v>
      </c>
      <c r="AD13" s="28" t="n">
        <f aca="false">SUM('III.1'!Z16,'III.2'!Z16,'III.3'!Z16,'III.4'!Z16,'III.5'!Z16)</f>
        <v>0</v>
      </c>
      <c r="AE13" s="28" t="n">
        <f aca="false">SUM('III.1'!AA16,'III.2'!AA16,'III.3'!AA16,'III.4'!AA16,'III.5'!AA16)</f>
        <v>0</v>
      </c>
      <c r="AF13" s="28" t="n">
        <f aca="false">SUM('III.1'!AB16,'III.2'!AB16,'III.3'!AB16,'III.4'!AB16,'III.5'!AB16)</f>
        <v>0</v>
      </c>
      <c r="AG13" s="28" t="n">
        <f aca="false">SUM('III.1'!AC16,'III.2'!AC16,'III.3'!AC16,'III.4'!AC16,'III.5'!AC16)</f>
        <v>0</v>
      </c>
      <c r="AH13" s="28" t="n">
        <f aca="false">SUM('III.1'!AD16,'III.2'!AD16,'III.3'!AD16,'III.4'!AD16,'III.5'!AD16)</f>
        <v>0</v>
      </c>
      <c r="AI13" s="28" t="n">
        <f aca="false">SUM('III.1'!AE16,'III.2'!AE16,'III.3'!AE16,'III.4'!AE16,'III.5'!AE16)</f>
        <v>0</v>
      </c>
      <c r="AJ13" s="28" t="n">
        <f aca="false">SUM('III.1'!AF16,'III.2'!AF16,'III.3'!AF16,'III.4'!AF16,'III.5'!AF16)</f>
        <v>0</v>
      </c>
      <c r="AK13" s="28" t="n">
        <f aca="false">SUM('III.1'!AG16,'III.2'!AG16,'III.3'!AG16,'III.4'!AG16,'III.5'!AG16)</f>
        <v>0</v>
      </c>
      <c r="AL13" s="28" t="n">
        <f aca="false">SUM('III.1'!AH16,'III.2'!AH16,'III.3'!AH16,'III.4'!AH16,'III.5'!AH16)</f>
        <v>0</v>
      </c>
      <c r="AM13" s="28" t="n">
        <f aca="false">SUM('III.1'!AI16,'III.2'!AI16,'III.3'!AI16,'III.4'!AI16,'III.5'!AI16)</f>
        <v>10</v>
      </c>
      <c r="AN13" s="28" t="n">
        <f aca="false">SUM('III.1'!AJ16,'III.2'!AJ16,'III.3'!AJ16,'III.4'!AJ16,'III.5'!AJ16)</f>
        <v>11</v>
      </c>
      <c r="AO13" s="28" t="n">
        <f aca="false">SUM('III.1'!AK16,'III.2'!AK16,'III.3'!AK16,'III.4'!AK16,'III.5'!AK16)</f>
        <v>1</v>
      </c>
      <c r="AP13" s="28" t="n">
        <f aca="false">SUM('III.1'!AL16,'III.2'!AL16,'III.3'!AL16,'III.4'!AL16,'III.5'!AL16)</f>
        <v>2</v>
      </c>
      <c r="AQ13" s="28" t="n">
        <f aca="false">SUM('III.1'!AM16,'III.2'!AM16,'III.3'!AM16,'III.4'!AM16,'III.5'!AM16)</f>
        <v>9</v>
      </c>
      <c r="AR13" s="28" t="n">
        <f aca="false">SUM('III.1'!AN16,'III.2'!AN16,'III.3'!AN16,'III.4'!AN16,'III.5'!AN16)</f>
        <v>1</v>
      </c>
      <c r="AS13" s="28" t="n">
        <f aca="false">SUM('III.1'!AO16,'III.2'!AO16,'III.3'!AO16,'III.4'!AO16,'III.5'!AO16)</f>
        <v>10</v>
      </c>
      <c r="AT13" s="28" t="n">
        <f aca="false">SUM('III.1'!AP16,'III.2'!AP16,'III.3'!AP16,'III.4'!AP16,'III.5'!AP16)</f>
        <v>4</v>
      </c>
      <c r="AU13" s="133" t="s">
        <v>52</v>
      </c>
      <c r="AV13" s="24" t="s">
        <v>107</v>
      </c>
      <c r="AW13" s="24" t="s">
        <v>422</v>
      </c>
      <c r="AX13" s="24" t="s">
        <v>108</v>
      </c>
      <c r="AY13" s="24" t="s">
        <v>163</v>
      </c>
      <c r="AZ13" s="24" t="s">
        <v>142</v>
      </c>
      <c r="BA13" s="24" t="s">
        <v>1722</v>
      </c>
      <c r="BB13" s="24" t="s">
        <v>58</v>
      </c>
      <c r="BC13" s="134" t="s">
        <v>68</v>
      </c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24" customFormat="true" ht="13.8" hidden="false" customHeight="false" outlineLevel="0" collapsed="false">
      <c r="A14" s="24" t="s">
        <v>155</v>
      </c>
      <c r="B14" s="24" t="s">
        <v>138</v>
      </c>
      <c r="C14" s="24" t="s">
        <v>156</v>
      </c>
      <c r="D14" s="24" t="n">
        <v>0</v>
      </c>
      <c r="E14" s="24" t="n">
        <v>0</v>
      </c>
      <c r="F14" s="24" t="n">
        <v>1</v>
      </c>
      <c r="G14" s="24" t="n">
        <v>1</v>
      </c>
      <c r="H14" s="24" t="n">
        <v>1</v>
      </c>
      <c r="I14" s="133" t="n">
        <v>2</v>
      </c>
      <c r="J14" s="133" t="s">
        <v>106</v>
      </c>
      <c r="K14" s="0" t="n">
        <v>1</v>
      </c>
      <c r="L14" s="133"/>
      <c r="M14" s="28" t="n">
        <f aca="false">SUM('III.1'!I17,'III.2'!I17,'III.3'!I17,'III.4'!I17,'III.5'!I17)</f>
        <v>3</v>
      </c>
      <c r="N14" s="28" t="n">
        <f aca="false">SUM('III.1'!J17,'III.2'!J17,'III.3'!J17,'III.4'!J17,'III.5'!J17)</f>
        <v>10</v>
      </c>
      <c r="O14" s="28" t="n">
        <f aca="false">SUM('III.1'!K17,'III.2'!K17,'III.3'!K17,'III.4'!K17,'III.5'!K17)</f>
        <v>15</v>
      </c>
      <c r="P14" s="28" t="n">
        <f aca="false">SUM('III.1'!L17,'III.2'!L17,'III.3'!L17,'III.4'!L17,'III.5'!L17)</f>
        <v>17</v>
      </c>
      <c r="Q14" s="28" t="n">
        <f aca="false">SUM('III.1'!M17,'III.2'!M17,'III.3'!M17,'III.4'!M17,'III.5'!M17)</f>
        <v>32</v>
      </c>
      <c r="R14" s="28" t="n">
        <f aca="false">SUM('III.1'!N17,'III.2'!N17,'III.3'!N17,'III.4'!N17,'III.5'!N17)</f>
        <v>38</v>
      </c>
      <c r="S14" s="28" t="n">
        <f aca="false">SUM('III.1'!O17,'III.2'!O17,'III.3'!O17,'III.4'!O17,'III.5'!O17)</f>
        <v>14</v>
      </c>
      <c r="T14" s="28" t="n">
        <f aca="false">SUM('III.1'!P17,'III.2'!P17,'III.3'!P17,'III.4'!P17,'III.5'!P17)</f>
        <v>9</v>
      </c>
      <c r="U14" s="28" t="n">
        <f aca="false">SUM('III.1'!Q17,'III.2'!Q17,'III.3'!Q17,'III.4'!Q17,'III.5'!Q17)</f>
        <v>61</v>
      </c>
      <c r="V14" s="28" t="n">
        <f aca="false">SUM('III.1'!R17,'III.2'!R17,'III.3'!R17,'III.4'!R17,'III.5'!R17)</f>
        <v>66</v>
      </c>
      <c r="W14" s="28" t="n">
        <f aca="false">SUM('III.1'!S17,'III.2'!S17,'III.3'!S17,'III.4'!S17,'III.5'!S17)</f>
        <v>12</v>
      </c>
      <c r="X14" s="28" t="n">
        <f aca="false">SUM('III.1'!T17,'III.2'!T17,'III.3'!T17,'III.4'!T17,'III.5'!T17)</f>
        <v>14</v>
      </c>
      <c r="Y14" s="28" t="n">
        <f aca="false">SUM('III.1'!U17,'III.2'!U17,'III.3'!U17,'III.4'!U17,'III.5'!U17)</f>
        <v>32</v>
      </c>
      <c r="Z14" s="28" t="n">
        <f aca="false">SUM('III.1'!V17,'III.2'!V17,'III.3'!V17,'III.4'!V17,'III.5'!V17)</f>
        <v>59</v>
      </c>
      <c r="AA14" s="28" t="n">
        <f aca="false">SUM('III.1'!W17,'III.2'!W17,'III.3'!W17,'III.4'!W17,'III.5'!W17)</f>
        <v>4</v>
      </c>
      <c r="AB14" s="28" t="n">
        <f aca="false">SUM('III.1'!X17,'III.2'!X17,'III.3'!X17,'III.4'!X17,'III.5'!X17)</f>
        <v>4</v>
      </c>
      <c r="AC14" s="28" t="n">
        <f aca="false">SUM('III.1'!Y17,'III.2'!Y17,'III.3'!Y17,'III.4'!Y17,'III.5'!Y17)</f>
        <v>0</v>
      </c>
      <c r="AD14" s="28" t="n">
        <f aca="false">SUM('III.1'!Z17,'III.2'!Z17,'III.3'!Z17,'III.4'!Z17,'III.5'!Z17)</f>
        <v>0</v>
      </c>
      <c r="AE14" s="28" t="n">
        <f aca="false">SUM('III.1'!AA17,'III.2'!AA17,'III.3'!AA17,'III.4'!AA17,'III.5'!AA17)</f>
        <v>15</v>
      </c>
      <c r="AF14" s="28" t="n">
        <f aca="false">SUM('III.1'!AB17,'III.2'!AB17,'III.3'!AB17,'III.4'!AB17,'III.5'!AB17)</f>
        <v>20</v>
      </c>
      <c r="AG14" s="28" t="n">
        <f aca="false">SUM('III.1'!AC17,'III.2'!AC17,'III.3'!AC17,'III.4'!AC17,'III.5'!AC17)</f>
        <v>0</v>
      </c>
      <c r="AH14" s="28" t="n">
        <f aca="false">SUM('III.1'!AD17,'III.2'!AD17,'III.3'!AD17,'III.4'!AD17,'III.5'!AD17)</f>
        <v>0</v>
      </c>
      <c r="AI14" s="28" t="n">
        <f aca="false">SUM('III.1'!AE17,'III.2'!AE17,'III.3'!AE17,'III.4'!AE17,'III.5'!AE17)</f>
        <v>6</v>
      </c>
      <c r="AJ14" s="28" t="n">
        <f aca="false">SUM('III.1'!AF17,'III.2'!AF17,'III.3'!AF17,'III.4'!AF17,'III.5'!AF17)</f>
        <v>6</v>
      </c>
      <c r="AK14" s="28" t="n">
        <f aca="false">SUM('III.1'!AG17,'III.2'!AG17,'III.3'!AG17,'III.4'!AG17,'III.5'!AG17)</f>
        <v>5</v>
      </c>
      <c r="AL14" s="28" t="n">
        <f aca="false">SUM('III.1'!AH17,'III.2'!AH17,'III.3'!AH17,'III.4'!AH17,'III.5'!AH17)</f>
        <v>27</v>
      </c>
      <c r="AM14" s="28" t="n">
        <f aca="false">SUM('III.1'!AI17,'III.2'!AI17,'III.3'!AI17,'III.4'!AI17,'III.5'!AI17)</f>
        <v>74</v>
      </c>
      <c r="AN14" s="28" t="n">
        <f aca="false">SUM('III.1'!AJ17,'III.2'!AJ17,'III.3'!AJ17,'III.4'!AJ17,'III.5'!AJ17)</f>
        <v>130</v>
      </c>
      <c r="AO14" s="28" t="n">
        <f aca="false">SUM('III.1'!AK17,'III.2'!AK17,'III.3'!AK17,'III.4'!AK17,'III.5'!AK17)</f>
        <v>1</v>
      </c>
      <c r="AP14" s="28" t="n">
        <f aca="false">SUM('III.1'!AL17,'III.2'!AL17,'III.3'!AL17,'III.4'!AL17,'III.5'!AL17)</f>
        <v>2</v>
      </c>
      <c r="AQ14" s="28" t="n">
        <f aca="false">SUM('III.1'!AM17,'III.2'!AM17,'III.3'!AM17,'III.4'!AM17,'III.5'!AM17)</f>
        <v>7</v>
      </c>
      <c r="AR14" s="28" t="n">
        <f aca="false">SUM('III.1'!AN17,'III.2'!AN17,'III.3'!AN17,'III.4'!AN17,'III.5'!AN17)</f>
        <v>1</v>
      </c>
      <c r="AS14" s="28" t="n">
        <f aca="false">SUM('III.1'!AO17,'III.2'!AO17,'III.3'!AO17,'III.4'!AO17,'III.5'!AO17)</f>
        <v>8</v>
      </c>
      <c r="AT14" s="28" t="n">
        <f aca="false">SUM('III.1'!AP17,'III.2'!AP17,'III.3'!AP17,'III.4'!AP17,'III.5'!AP17)</f>
        <v>0</v>
      </c>
      <c r="AU14" s="133" t="s">
        <v>52</v>
      </c>
      <c r="AV14" s="24" t="s">
        <v>107</v>
      </c>
      <c r="AW14" s="24" t="s">
        <v>72</v>
      </c>
      <c r="AX14" s="24" t="s">
        <v>1070</v>
      </c>
      <c r="AY14" s="24" t="s">
        <v>163</v>
      </c>
      <c r="AZ14" s="24" t="s">
        <v>1442</v>
      </c>
      <c r="BA14" s="24" t="s">
        <v>2213</v>
      </c>
      <c r="BB14" s="24" t="s">
        <v>58</v>
      </c>
      <c r="BC14" s="134" t="s">
        <v>68</v>
      </c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s="24" customFormat="true" ht="13.8" hidden="false" customHeight="false" outlineLevel="0" collapsed="false">
      <c r="A15" s="24" t="s">
        <v>2215</v>
      </c>
      <c r="B15" s="24" t="s">
        <v>2216</v>
      </c>
      <c r="C15" s="24" t="s">
        <v>105</v>
      </c>
      <c r="D15" s="24" t="n">
        <v>0</v>
      </c>
      <c r="E15" s="24" t="n">
        <v>0</v>
      </c>
      <c r="F15" s="24" t="n">
        <v>1</v>
      </c>
      <c r="G15" s="24" t="n">
        <v>0</v>
      </c>
      <c r="I15" s="133"/>
      <c r="J15" s="133"/>
      <c r="K15" s="133"/>
      <c r="L15" s="133"/>
      <c r="M15" s="28" t="n">
        <f aca="false">SUM('III.1'!I18,'III.2'!I18,'III.3'!I18,'III.4'!I18,'III.5'!I18)</f>
        <v>0</v>
      </c>
      <c r="N15" s="28" t="n">
        <f aca="false">SUM('III.1'!J18,'III.2'!J18,'III.3'!J18,'III.4'!J18,'III.5'!J18)</f>
        <v>0</v>
      </c>
      <c r="O15" s="28" t="n">
        <f aca="false">SUM('III.1'!K18,'III.2'!K18,'III.3'!K18,'III.4'!K18,'III.5'!K18)</f>
        <v>4</v>
      </c>
      <c r="P15" s="28" t="n">
        <f aca="false">SUM('III.1'!L18,'III.2'!L18,'III.3'!L18,'III.4'!L18,'III.5'!L18)</f>
        <v>11</v>
      </c>
      <c r="Q15" s="28" t="n">
        <f aca="false">SUM('III.1'!M18,'III.2'!M18,'III.3'!M18,'III.4'!M18,'III.5'!M18)</f>
        <v>15</v>
      </c>
      <c r="R15" s="28" t="n">
        <f aca="false">SUM('III.1'!N18,'III.2'!N18,'III.3'!N18,'III.4'!N18,'III.5'!N18)</f>
        <v>15</v>
      </c>
      <c r="S15" s="28" t="n">
        <f aca="false">SUM('III.1'!O18,'III.2'!O18,'III.3'!O18,'III.4'!O18,'III.5'!O18)</f>
        <v>42</v>
      </c>
      <c r="T15" s="28" t="n">
        <f aca="false">SUM('III.1'!P18,'III.2'!P18,'III.3'!P18,'III.4'!P18,'III.5'!P18)</f>
        <v>6</v>
      </c>
      <c r="U15" s="28" t="n">
        <f aca="false">SUM('III.1'!Q18,'III.2'!Q18,'III.3'!Q18,'III.4'!Q18,'III.5'!Q18)</f>
        <v>63</v>
      </c>
      <c r="V15" s="28" t="n">
        <f aca="false">SUM('III.1'!R18,'III.2'!R18,'III.3'!R18,'III.4'!R18,'III.5'!R18)</f>
        <v>0</v>
      </c>
      <c r="W15" s="28" t="n">
        <f aca="false">SUM('III.1'!S18,'III.2'!S18,'III.3'!S18,'III.4'!S18,'III.5'!S18)</f>
        <v>1</v>
      </c>
      <c r="X15" s="28" t="n">
        <f aca="false">SUM('III.1'!T18,'III.2'!T18,'III.3'!T18,'III.4'!T18,'III.5'!T18)</f>
        <v>1</v>
      </c>
      <c r="Y15" s="28" t="n">
        <f aca="false">SUM('III.1'!U18,'III.2'!U18,'III.3'!U18,'III.4'!U18,'III.5'!U18)</f>
        <v>5</v>
      </c>
      <c r="Z15" s="28" t="n">
        <f aca="false">SUM('III.1'!V18,'III.2'!V18,'III.3'!V18,'III.4'!V18,'III.5'!V18)</f>
        <v>5</v>
      </c>
      <c r="AA15" s="28" t="n">
        <f aca="false">SUM('III.1'!W18,'III.2'!W18,'III.3'!W18,'III.4'!W18,'III.5'!W18)</f>
        <v>0</v>
      </c>
      <c r="AB15" s="28" t="n">
        <f aca="false">SUM('III.1'!X18,'III.2'!X18,'III.3'!X18,'III.4'!X18,'III.5'!X18)</f>
        <v>0</v>
      </c>
      <c r="AC15" s="28" t="n">
        <f aca="false">SUM('III.1'!Y18,'III.2'!Y18,'III.3'!Y18,'III.4'!Y18,'III.5'!Y18)</f>
        <v>0</v>
      </c>
      <c r="AD15" s="28" t="n">
        <f aca="false">SUM('III.1'!Z18,'III.2'!Z18,'III.3'!Z18,'III.4'!Z18,'III.5'!Z18)</f>
        <v>0</v>
      </c>
      <c r="AE15" s="28" t="n">
        <f aca="false">SUM('III.1'!AA18,'III.2'!AA18,'III.3'!AA18,'III.4'!AA18,'III.5'!AA18)</f>
        <v>2</v>
      </c>
      <c r="AF15" s="28" t="n">
        <f aca="false">SUM('III.1'!AB18,'III.2'!AB18,'III.3'!AB18,'III.4'!AB18,'III.5'!AB18)</f>
        <v>2</v>
      </c>
      <c r="AG15" s="28" t="n">
        <f aca="false">SUM('III.1'!AC18,'III.2'!AC18,'III.3'!AC18,'III.4'!AC18,'III.5'!AC18)</f>
        <v>0</v>
      </c>
      <c r="AH15" s="28" t="n">
        <f aca="false">SUM('III.1'!AD18,'III.2'!AD18,'III.3'!AD18,'III.4'!AD18,'III.5'!AD18)</f>
        <v>0</v>
      </c>
      <c r="AI15" s="28" t="n">
        <f aca="false">SUM('III.1'!AE18,'III.2'!AE18,'III.3'!AE18,'III.4'!AE18,'III.5'!AE18)</f>
        <v>0</v>
      </c>
      <c r="AJ15" s="28" t="n">
        <f aca="false">SUM('III.1'!AF18,'III.2'!AF18,'III.3'!AF18,'III.4'!AF18,'III.5'!AF18)</f>
        <v>0</v>
      </c>
      <c r="AK15" s="28" t="n">
        <f aca="false">SUM('III.1'!AG18,'III.2'!AG18,'III.3'!AG18,'III.4'!AG18,'III.5'!AG18)</f>
        <v>0</v>
      </c>
      <c r="AL15" s="28" t="n">
        <f aca="false">SUM('III.1'!AH18,'III.2'!AH18,'III.3'!AH18,'III.4'!AH18,'III.5'!AH18)</f>
        <v>0</v>
      </c>
      <c r="AM15" s="28" t="n">
        <f aca="false">SUM('III.1'!AI18,'III.2'!AI18,'III.3'!AI18,'III.4'!AI18,'III.5'!AI18)</f>
        <v>8</v>
      </c>
      <c r="AN15" s="28" t="n">
        <f aca="false">SUM('III.1'!AJ18,'III.2'!AJ18,'III.3'!AJ18,'III.4'!AJ18,'III.5'!AJ18)</f>
        <v>8</v>
      </c>
      <c r="AO15" s="28" t="n">
        <f aca="false">SUM('III.1'!AK18,'III.2'!AK18,'III.3'!AK18,'III.4'!AK18,'III.5'!AK18)</f>
        <v>2</v>
      </c>
      <c r="AP15" s="28" t="n">
        <f aca="false">SUM('III.1'!AL18,'III.2'!AL18,'III.3'!AL18,'III.4'!AL18,'III.5'!AL18)</f>
        <v>1</v>
      </c>
      <c r="AQ15" s="28" t="n">
        <f aca="false">SUM('III.1'!AM18,'III.2'!AM18,'III.3'!AM18,'III.4'!AM18,'III.5'!AM18)</f>
        <v>5</v>
      </c>
      <c r="AR15" s="28" t="n">
        <f aca="false">SUM('III.1'!AN18,'III.2'!AN18,'III.3'!AN18,'III.4'!AN18,'III.5'!AN18)</f>
        <v>4</v>
      </c>
      <c r="AS15" s="28" t="n">
        <f aca="false">SUM('III.1'!AO18,'III.2'!AO18,'III.3'!AO18,'III.4'!AO18,'III.5'!AO18)</f>
        <v>9</v>
      </c>
      <c r="AT15" s="28" t="n">
        <f aca="false">SUM('III.1'!AP18,'III.2'!AP18,'III.3'!AP18,'III.4'!AP18,'III.5'!AP18)</f>
        <v>0</v>
      </c>
      <c r="AU15" s="133" t="s">
        <v>1878</v>
      </c>
      <c r="AV15" s="24" t="s">
        <v>53</v>
      </c>
      <c r="AW15" s="24" t="s">
        <v>54</v>
      </c>
      <c r="AX15" s="24" t="s">
        <v>55</v>
      </c>
      <c r="AY15" s="24" t="s">
        <v>432</v>
      </c>
      <c r="AZ15" s="24" t="s">
        <v>766</v>
      </c>
      <c r="BA15" s="24" t="s">
        <v>374</v>
      </c>
      <c r="BB15" s="24" t="s">
        <v>58</v>
      </c>
      <c r="BC15" s="134" t="s">
        <v>68</v>
      </c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24" customFormat="true" ht="13.8" hidden="false" customHeight="false" outlineLevel="0" collapsed="false">
      <c r="A16" s="24" t="s">
        <v>2218</v>
      </c>
      <c r="B16" s="24" t="s">
        <v>2219</v>
      </c>
      <c r="C16" s="24" t="s">
        <v>2220</v>
      </c>
      <c r="D16" s="24" t="n">
        <v>0</v>
      </c>
      <c r="E16" s="24" t="n">
        <v>0</v>
      </c>
      <c r="F16" s="24" t="n">
        <v>1</v>
      </c>
      <c r="G16" s="24" t="n">
        <v>0</v>
      </c>
      <c r="I16" s="133"/>
      <c r="J16" s="133"/>
      <c r="K16" s="133"/>
      <c r="L16" s="133"/>
      <c r="M16" s="28" t="n">
        <f aca="false">SUM('III.1'!I19,'III.2'!I19,'III.3'!I19,'III.4'!I19,'III.5'!I19)</f>
        <v>0</v>
      </c>
      <c r="N16" s="28" t="n">
        <f aca="false">SUM('III.1'!J19,'III.2'!J19,'III.3'!J19,'III.4'!J19,'III.5'!J19)</f>
        <v>0</v>
      </c>
      <c r="O16" s="28" t="n">
        <f aca="false">SUM('III.1'!K19,'III.2'!K19,'III.3'!K19,'III.4'!K19,'III.5'!K19)</f>
        <v>9</v>
      </c>
      <c r="P16" s="28" t="n">
        <f aca="false">SUM('III.1'!L19,'III.2'!L19,'III.3'!L19,'III.4'!L19,'III.5'!L19)</f>
        <v>3</v>
      </c>
      <c r="Q16" s="28" t="n">
        <f aca="false">SUM('III.1'!M19,'III.2'!M19,'III.3'!M19,'III.4'!M19,'III.5'!M19)</f>
        <v>12</v>
      </c>
      <c r="R16" s="28" t="n">
        <f aca="false">SUM('III.1'!N19,'III.2'!N19,'III.3'!N19,'III.4'!N19,'III.5'!N19)</f>
        <v>14</v>
      </c>
      <c r="S16" s="28" t="n">
        <f aca="false">SUM('III.1'!O19,'III.2'!O19,'III.3'!O19,'III.4'!O19,'III.5'!O19)</f>
        <v>3</v>
      </c>
      <c r="T16" s="28" t="n">
        <f aca="false">SUM('III.1'!P19,'III.2'!P19,'III.3'!P19,'III.4'!P19,'III.5'!P19)</f>
        <v>7</v>
      </c>
      <c r="U16" s="28" t="n">
        <f aca="false">SUM('III.1'!Q19,'III.2'!Q19,'III.3'!Q19,'III.4'!Q19,'III.5'!Q19)</f>
        <v>24</v>
      </c>
      <c r="V16" s="28" t="n">
        <f aca="false">SUM('III.1'!R19,'III.2'!R19,'III.3'!R19,'III.4'!R19,'III.5'!R19)</f>
        <v>0</v>
      </c>
      <c r="W16" s="28" t="n">
        <f aca="false">SUM('III.1'!S19,'III.2'!S19,'III.3'!S19,'III.4'!S19,'III.5'!S19)</f>
        <v>0</v>
      </c>
      <c r="X16" s="28" t="n">
        <f aca="false">SUM('III.1'!T19,'III.2'!T19,'III.3'!T19,'III.4'!T19,'III.5'!T19)</f>
        <v>0</v>
      </c>
      <c r="Y16" s="28" t="n">
        <f aca="false">SUM('III.1'!U19,'III.2'!U19,'III.3'!U19,'III.4'!U19,'III.5'!U19)</f>
        <v>0</v>
      </c>
      <c r="Z16" s="28" t="n">
        <f aca="false">SUM('III.1'!V19,'III.2'!V19,'III.3'!V19,'III.4'!V19,'III.5'!V19)</f>
        <v>0</v>
      </c>
      <c r="AA16" s="28" t="n">
        <f aca="false">SUM('III.1'!W19,'III.2'!W19,'III.3'!W19,'III.4'!W19,'III.5'!W19)</f>
        <v>0</v>
      </c>
      <c r="AB16" s="28" t="n">
        <f aca="false">SUM('III.1'!X19,'III.2'!X19,'III.3'!X19,'III.4'!X19,'III.5'!X19)</f>
        <v>0</v>
      </c>
      <c r="AC16" s="28" t="n">
        <f aca="false">SUM('III.1'!Y19,'III.2'!Y19,'III.3'!Y19,'III.4'!Y19,'III.5'!Y19)</f>
        <v>0</v>
      </c>
      <c r="AD16" s="28" t="n">
        <f aca="false">SUM('III.1'!Z19,'III.2'!Z19,'III.3'!Z19,'III.4'!Z19,'III.5'!Z19)</f>
        <v>0</v>
      </c>
      <c r="AE16" s="28" t="n">
        <f aca="false">SUM('III.1'!AA19,'III.2'!AA19,'III.3'!AA19,'III.4'!AA19,'III.5'!AA19)</f>
        <v>0</v>
      </c>
      <c r="AF16" s="28" t="n">
        <f aca="false">SUM('III.1'!AB19,'III.2'!AB19,'III.3'!AB19,'III.4'!AB19,'III.5'!AB19)</f>
        <v>0</v>
      </c>
      <c r="AG16" s="28" t="n">
        <f aca="false">SUM('III.1'!AC19,'III.2'!AC19,'III.3'!AC19,'III.4'!AC19,'III.5'!AC19)</f>
        <v>0</v>
      </c>
      <c r="AH16" s="28" t="n">
        <f aca="false">SUM('III.1'!AD19,'III.2'!AD19,'III.3'!AD19,'III.4'!AD19,'III.5'!AD19)</f>
        <v>0</v>
      </c>
      <c r="AI16" s="28" t="n">
        <f aca="false">SUM('III.1'!AE19,'III.2'!AE19,'III.3'!AE19,'III.4'!AE19,'III.5'!AE19)</f>
        <v>0</v>
      </c>
      <c r="AJ16" s="28" t="n">
        <f aca="false">SUM('III.1'!AF19,'III.2'!AF19,'III.3'!AF19,'III.4'!AF19,'III.5'!AF19)</f>
        <v>0</v>
      </c>
      <c r="AK16" s="28" t="n">
        <f aca="false">SUM('III.1'!AG19,'III.2'!AG19,'III.3'!AG19,'III.4'!AG19,'III.5'!AG19)</f>
        <v>0</v>
      </c>
      <c r="AL16" s="28" t="n">
        <f aca="false">SUM('III.1'!AH19,'III.2'!AH19,'III.3'!AH19,'III.4'!AH19,'III.5'!AH19)</f>
        <v>0</v>
      </c>
      <c r="AM16" s="28" t="n">
        <f aca="false">SUM('III.1'!AI19,'III.2'!AI19,'III.3'!AI19,'III.4'!AI19,'III.5'!AI19)</f>
        <v>0</v>
      </c>
      <c r="AN16" s="28" t="n">
        <f aca="false">SUM('III.1'!AJ19,'III.2'!AJ19,'III.3'!AJ19,'III.4'!AJ19,'III.5'!AJ19)</f>
        <v>0</v>
      </c>
      <c r="AO16" s="28" t="n">
        <f aca="false">SUM('III.1'!AK19,'III.2'!AK19,'III.3'!AK19,'III.4'!AK19,'III.5'!AK19)</f>
        <v>0</v>
      </c>
      <c r="AP16" s="28" t="n">
        <f aca="false">SUM('III.1'!AL19,'III.2'!AL19,'III.3'!AL19,'III.4'!AL19,'III.5'!AL19)</f>
        <v>0</v>
      </c>
      <c r="AQ16" s="28" t="n">
        <f aca="false">SUM('III.1'!AM19,'III.2'!AM19,'III.3'!AM19,'III.4'!AM19,'III.5'!AM19)</f>
        <v>4</v>
      </c>
      <c r="AR16" s="28" t="n">
        <f aca="false">SUM('III.1'!AN19,'III.2'!AN19,'III.3'!AN19,'III.4'!AN19,'III.5'!AN19)</f>
        <v>3</v>
      </c>
      <c r="AS16" s="28" t="n">
        <f aca="false">SUM('III.1'!AO19,'III.2'!AO19,'III.3'!AO19,'III.4'!AO19,'III.5'!AO19)</f>
        <v>7</v>
      </c>
      <c r="AT16" s="28" t="n">
        <f aca="false">SUM('III.1'!AP19,'III.2'!AP19,'III.3'!AP19,'III.4'!AP19,'III.5'!AP19)</f>
        <v>0</v>
      </c>
      <c r="AU16" s="133" t="s">
        <v>52</v>
      </c>
      <c r="AV16" s="24" t="s">
        <v>169</v>
      </c>
      <c r="AW16" s="24" t="s">
        <v>82</v>
      </c>
      <c r="AX16" s="24" t="s">
        <v>55</v>
      </c>
      <c r="AY16" s="24" t="s">
        <v>171</v>
      </c>
      <c r="AZ16" s="24" t="s">
        <v>2222</v>
      </c>
      <c r="BA16" s="24" t="s">
        <v>2221</v>
      </c>
      <c r="BB16" s="24" t="s">
        <v>58</v>
      </c>
      <c r="BC16" s="134" t="s">
        <v>68</v>
      </c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s="24" customFormat="true" ht="13.8" hidden="false" customHeight="false" outlineLevel="0" collapsed="false">
      <c r="A17" s="24" t="s">
        <v>2223</v>
      </c>
      <c r="B17" s="24" t="s">
        <v>61</v>
      </c>
      <c r="C17" s="24" t="s">
        <v>561</v>
      </c>
      <c r="D17" s="24" t="n">
        <v>0</v>
      </c>
      <c r="E17" s="24" t="n">
        <v>0</v>
      </c>
      <c r="F17" s="24" t="n">
        <v>1</v>
      </c>
      <c r="G17" s="24" t="n">
        <v>0</v>
      </c>
      <c r="I17" s="133"/>
      <c r="J17" s="133"/>
      <c r="K17" s="133"/>
      <c r="L17" s="133"/>
      <c r="M17" s="28" t="n">
        <f aca="false">SUM('III.1'!I20,'III.2'!I20,'III.3'!I20,'III.4'!I20,'III.5'!I20)</f>
        <v>0</v>
      </c>
      <c r="N17" s="28" t="n">
        <f aca="false">SUM('III.1'!J20,'III.2'!J20,'III.3'!J20,'III.4'!J20,'III.5'!J20)</f>
        <v>0</v>
      </c>
      <c r="O17" s="28" t="n">
        <f aca="false">SUM('III.1'!K20,'III.2'!K20,'III.3'!K20,'III.4'!K20,'III.5'!K20)</f>
        <v>5</v>
      </c>
      <c r="P17" s="28" t="n">
        <f aca="false">SUM('III.1'!L20,'III.2'!L20,'III.3'!L20,'III.4'!L20,'III.5'!L20)</f>
        <v>9</v>
      </c>
      <c r="Q17" s="28" t="n">
        <f aca="false">SUM('III.1'!M20,'III.2'!M20,'III.3'!M20,'III.4'!M20,'III.5'!M20)</f>
        <v>14</v>
      </c>
      <c r="R17" s="28" t="n">
        <f aca="false">SUM('III.1'!N20,'III.2'!N20,'III.3'!N20,'III.4'!N20,'III.5'!N20)</f>
        <v>34</v>
      </c>
      <c r="S17" s="28" t="n">
        <f aca="false">SUM('III.1'!O20,'III.2'!O20,'III.3'!O20,'III.4'!O20,'III.5'!O20)</f>
        <v>42</v>
      </c>
      <c r="T17" s="28" t="n">
        <f aca="false">SUM('III.1'!P20,'III.2'!P20,'III.3'!P20,'III.4'!P20,'III.5'!P20)</f>
        <v>12</v>
      </c>
      <c r="U17" s="28" t="n">
        <f aca="false">SUM('III.1'!Q20,'III.2'!Q20,'III.3'!Q20,'III.4'!Q20,'III.5'!Q20)</f>
        <v>88</v>
      </c>
      <c r="V17" s="28" t="n">
        <f aca="false">SUM('III.1'!R20,'III.2'!R20,'III.3'!R20,'III.4'!R20,'III.5'!R20)</f>
        <v>16</v>
      </c>
      <c r="W17" s="28" t="n">
        <f aca="false">SUM('III.1'!S20,'III.2'!S20,'III.3'!S20,'III.4'!S20,'III.5'!S20)</f>
        <v>17</v>
      </c>
      <c r="X17" s="28" t="n">
        <f aca="false">SUM('III.1'!T20,'III.2'!T20,'III.3'!T20,'III.4'!T20,'III.5'!T20)</f>
        <v>19</v>
      </c>
      <c r="Y17" s="28" t="n">
        <f aca="false">SUM('III.1'!U20,'III.2'!U20,'III.3'!U20,'III.4'!U20,'III.5'!U20)</f>
        <v>34</v>
      </c>
      <c r="Z17" s="28" t="n">
        <f aca="false">SUM('III.1'!V20,'III.2'!V20,'III.3'!V20,'III.4'!V20,'III.5'!V20)</f>
        <v>62</v>
      </c>
      <c r="AA17" s="28" t="n">
        <f aca="false">SUM('III.1'!W20,'III.2'!W20,'III.3'!W20,'III.4'!W20,'III.5'!W20)</f>
        <v>5</v>
      </c>
      <c r="AB17" s="28" t="n">
        <f aca="false">SUM('III.1'!X20,'III.2'!X20,'III.3'!X20,'III.4'!X20,'III.5'!X20)</f>
        <v>5</v>
      </c>
      <c r="AC17" s="28" t="n">
        <f aca="false">SUM('III.1'!Y20,'III.2'!Y20,'III.3'!Y20,'III.4'!Y20,'III.5'!Y20)</f>
        <v>0</v>
      </c>
      <c r="AD17" s="28" t="n">
        <f aca="false">SUM('III.1'!Z20,'III.2'!Z20,'III.3'!Z20,'III.4'!Z20,'III.5'!Z20)</f>
        <v>0</v>
      </c>
      <c r="AE17" s="28" t="n">
        <f aca="false">SUM('III.1'!AA20,'III.2'!AA20,'III.3'!AA20,'III.4'!AA20,'III.5'!AA20)</f>
        <v>8</v>
      </c>
      <c r="AF17" s="28" t="n">
        <f aca="false">SUM('III.1'!AB20,'III.2'!AB20,'III.3'!AB20,'III.4'!AB20,'III.5'!AB20)</f>
        <v>10</v>
      </c>
      <c r="AG17" s="28" t="n">
        <f aca="false">SUM('III.1'!AC20,'III.2'!AC20,'III.3'!AC20,'III.4'!AC20,'III.5'!AC20)</f>
        <v>0</v>
      </c>
      <c r="AH17" s="28" t="n">
        <f aca="false">SUM('III.1'!AD20,'III.2'!AD20,'III.3'!AD20,'III.4'!AD20,'III.5'!AD20)</f>
        <v>0</v>
      </c>
      <c r="AI17" s="28" t="n">
        <f aca="false">SUM('III.1'!AE20,'III.2'!AE20,'III.3'!AE20,'III.4'!AE20,'III.5'!AE20)</f>
        <v>3</v>
      </c>
      <c r="AJ17" s="28" t="n">
        <f aca="false">SUM('III.1'!AF20,'III.2'!AF20,'III.3'!AF20,'III.4'!AF20,'III.5'!AF20)</f>
        <v>3</v>
      </c>
      <c r="AK17" s="28" t="n">
        <f aca="false">SUM('III.1'!AG20,'III.2'!AG20,'III.3'!AG20,'III.4'!AG20,'III.5'!AG20)</f>
        <v>0</v>
      </c>
      <c r="AL17" s="28" t="n">
        <f aca="false">SUM('III.1'!AH20,'III.2'!AH20,'III.3'!AH20,'III.4'!AH20,'III.5'!AH20)</f>
        <v>0</v>
      </c>
      <c r="AM17" s="28" t="n">
        <f aca="false">SUM('III.1'!AI20,'III.2'!AI20,'III.3'!AI20,'III.4'!AI20,'III.5'!AI20)</f>
        <v>67</v>
      </c>
      <c r="AN17" s="28" t="n">
        <f aca="false">SUM('III.1'!AJ20,'III.2'!AJ20,'III.3'!AJ20,'III.4'!AJ20,'III.5'!AJ20)</f>
        <v>99</v>
      </c>
      <c r="AO17" s="28" t="n">
        <f aca="false">SUM('III.1'!AK20,'III.2'!AK20,'III.3'!AK20,'III.4'!AK20,'III.5'!AK20)</f>
        <v>4</v>
      </c>
      <c r="AP17" s="28" t="n">
        <f aca="false">SUM('III.1'!AL20,'III.2'!AL20,'III.3'!AL20,'III.4'!AL20,'III.5'!AL20)</f>
        <v>9</v>
      </c>
      <c r="AQ17" s="28" t="n">
        <f aca="false">SUM('III.1'!AM20,'III.2'!AM20,'III.3'!AM20,'III.4'!AM20,'III.5'!AM20)</f>
        <v>8</v>
      </c>
      <c r="AR17" s="28" t="n">
        <f aca="false">SUM('III.1'!AN20,'III.2'!AN20,'III.3'!AN20,'III.4'!AN20,'III.5'!AN20)</f>
        <v>3</v>
      </c>
      <c r="AS17" s="28" t="n">
        <f aca="false">SUM('III.1'!AO20,'III.2'!AO20,'III.3'!AO20,'III.4'!AO20,'III.5'!AO20)</f>
        <v>11</v>
      </c>
      <c r="AT17" s="28" t="n">
        <f aca="false">SUM('III.1'!AP20,'III.2'!AP20,'III.3'!AP20,'III.4'!AP20,'III.5'!AP20)</f>
        <v>0</v>
      </c>
      <c r="AU17" s="133" t="s">
        <v>52</v>
      </c>
      <c r="AV17" s="24" t="s">
        <v>2224</v>
      </c>
      <c r="AW17" s="24" t="s">
        <v>72</v>
      </c>
      <c r="AX17" s="24" t="s">
        <v>55</v>
      </c>
      <c r="AY17" s="24" t="s">
        <v>755</v>
      </c>
      <c r="AZ17" s="24" t="s">
        <v>182</v>
      </c>
      <c r="BA17" s="24" t="s">
        <v>84</v>
      </c>
      <c r="BB17" s="24" t="s">
        <v>96</v>
      </c>
      <c r="BC17" s="134" t="s">
        <v>261</v>
      </c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s="24" customFormat="true" ht="13.8" hidden="false" customHeight="false" outlineLevel="0" collapsed="false">
      <c r="A18" s="24" t="s">
        <v>2225</v>
      </c>
      <c r="B18" s="24" t="s">
        <v>198</v>
      </c>
      <c r="C18" s="24" t="s">
        <v>187</v>
      </c>
      <c r="D18" s="24" t="n">
        <v>0</v>
      </c>
      <c r="E18" s="24" t="n">
        <v>0</v>
      </c>
      <c r="F18" s="24" t="n">
        <v>1</v>
      </c>
      <c r="G18" s="24" t="n">
        <v>0</v>
      </c>
      <c r="I18" s="133" t="n">
        <v>2</v>
      </c>
      <c r="J18" s="0" t="s">
        <v>2951</v>
      </c>
      <c r="K18" s="0" t="n">
        <v>1</v>
      </c>
      <c r="L18" s="0" t="n">
        <v>1</v>
      </c>
      <c r="M18" s="28" t="n">
        <f aca="false">SUM('III.1'!I21,'III.2'!I21,'III.3'!I21,'III.4'!I21,'III.5'!I21)</f>
        <v>0</v>
      </c>
      <c r="N18" s="28" t="n">
        <f aca="false">SUM('III.1'!J21,'III.2'!J21,'III.3'!J21,'III.4'!J21,'III.5'!J21)</f>
        <v>0</v>
      </c>
      <c r="O18" s="28" t="n">
        <f aca="false">SUM('III.1'!K21,'III.2'!K21,'III.3'!K21,'III.4'!K21,'III.5'!K21)</f>
        <v>4</v>
      </c>
      <c r="P18" s="28" t="n">
        <f aca="false">SUM('III.1'!L21,'III.2'!L21,'III.3'!L21,'III.4'!L21,'III.5'!L21)</f>
        <v>3</v>
      </c>
      <c r="Q18" s="28" t="n">
        <f aca="false">SUM('III.1'!M21,'III.2'!M21,'III.3'!M21,'III.4'!M21,'III.5'!M21)</f>
        <v>7</v>
      </c>
      <c r="R18" s="28" t="n">
        <f aca="false">SUM('III.1'!N21,'III.2'!N21,'III.3'!N21,'III.4'!N21,'III.5'!N21)</f>
        <v>28</v>
      </c>
      <c r="S18" s="28" t="n">
        <f aca="false">SUM('III.1'!O21,'III.2'!O21,'III.3'!O21,'III.4'!O21,'III.5'!O21)</f>
        <v>11</v>
      </c>
      <c r="T18" s="28" t="n">
        <f aca="false">SUM('III.1'!P21,'III.2'!P21,'III.3'!P21,'III.4'!P21,'III.5'!P21)</f>
        <v>6</v>
      </c>
      <c r="U18" s="28" t="n">
        <f aca="false">SUM('III.1'!Q21,'III.2'!Q21,'III.3'!Q21,'III.4'!Q21,'III.5'!Q21)</f>
        <v>45</v>
      </c>
      <c r="V18" s="28" t="n">
        <f aca="false">SUM('III.1'!R21,'III.2'!R21,'III.3'!R21,'III.4'!R21,'III.5'!R21)</f>
        <v>0</v>
      </c>
      <c r="W18" s="28" t="n">
        <f aca="false">SUM('III.1'!S21,'III.2'!S21,'III.3'!S21,'III.4'!S21,'III.5'!S21)</f>
        <v>6</v>
      </c>
      <c r="X18" s="28" t="n">
        <f aca="false">SUM('III.1'!T21,'III.2'!T21,'III.3'!T21,'III.4'!T21,'III.5'!T21)</f>
        <v>6</v>
      </c>
      <c r="Y18" s="28" t="n">
        <f aca="false">SUM('III.1'!U21,'III.2'!U21,'III.3'!U21,'III.4'!U21,'III.5'!U21)</f>
        <v>17</v>
      </c>
      <c r="Z18" s="28" t="n">
        <f aca="false">SUM('III.1'!V21,'III.2'!V21,'III.3'!V21,'III.4'!V21,'III.5'!V21)</f>
        <v>30</v>
      </c>
      <c r="AA18" s="28" t="n">
        <f aca="false">SUM('III.1'!W21,'III.2'!W21,'III.3'!W21,'III.4'!W21,'III.5'!W21)</f>
        <v>0</v>
      </c>
      <c r="AB18" s="28" t="n">
        <f aca="false">SUM('III.1'!X21,'III.2'!X21,'III.3'!X21,'III.4'!X21,'III.5'!X21)</f>
        <v>0</v>
      </c>
      <c r="AC18" s="28" t="n">
        <f aca="false">SUM('III.1'!Y21,'III.2'!Y21,'III.3'!Y21,'III.4'!Y21,'III.5'!Y21)</f>
        <v>0</v>
      </c>
      <c r="AD18" s="28" t="n">
        <f aca="false">SUM('III.1'!Z21,'III.2'!Z21,'III.3'!Z21,'III.4'!Z21,'III.5'!Z21)</f>
        <v>0</v>
      </c>
      <c r="AE18" s="28" t="n">
        <f aca="false">SUM('III.1'!AA21,'III.2'!AA21,'III.3'!AA21,'III.4'!AA21,'III.5'!AA21)</f>
        <v>6</v>
      </c>
      <c r="AF18" s="28" t="n">
        <f aca="false">SUM('III.1'!AB21,'III.2'!AB21,'III.3'!AB21,'III.4'!AB21,'III.5'!AB21)</f>
        <v>18</v>
      </c>
      <c r="AG18" s="28" t="n">
        <f aca="false">SUM('III.1'!AC21,'III.2'!AC21,'III.3'!AC21,'III.4'!AC21,'III.5'!AC21)</f>
        <v>1</v>
      </c>
      <c r="AH18" s="28" t="n">
        <f aca="false">SUM('III.1'!AD21,'III.2'!AD21,'III.3'!AD21,'III.4'!AD21,'III.5'!AD21)</f>
        <v>1</v>
      </c>
      <c r="AI18" s="28" t="n">
        <f aca="false">SUM('III.1'!AE21,'III.2'!AE21,'III.3'!AE21,'III.4'!AE21,'III.5'!AE21)</f>
        <v>0</v>
      </c>
      <c r="AJ18" s="28" t="n">
        <f aca="false">SUM('III.1'!AF21,'III.2'!AF21,'III.3'!AF21,'III.4'!AF21,'III.5'!AF21)</f>
        <v>0</v>
      </c>
      <c r="AK18" s="28" t="n">
        <f aca="false">SUM('III.1'!AG21,'III.2'!AG21,'III.3'!AG21,'III.4'!AG21,'III.5'!AG21)</f>
        <v>1</v>
      </c>
      <c r="AL18" s="28" t="n">
        <f aca="false">SUM('III.1'!AH21,'III.2'!AH21,'III.3'!AH21,'III.4'!AH21,'III.5'!AH21)</f>
        <v>1</v>
      </c>
      <c r="AM18" s="28" t="n">
        <f aca="false">SUM('III.1'!AI21,'III.2'!AI21,'III.3'!AI21,'III.4'!AI21,'III.5'!AI21)</f>
        <v>31</v>
      </c>
      <c r="AN18" s="28" t="n">
        <f aca="false">SUM('III.1'!AJ21,'III.2'!AJ21,'III.3'!AJ21,'III.4'!AJ21,'III.5'!AJ21)</f>
        <v>56</v>
      </c>
      <c r="AO18" s="28" t="n">
        <f aca="false">SUM('III.1'!AK21,'III.2'!AK21,'III.3'!AK21,'III.4'!AK21,'III.5'!AK21)</f>
        <v>8</v>
      </c>
      <c r="AP18" s="28" t="n">
        <f aca="false">SUM('III.1'!AL21,'III.2'!AL21,'III.3'!AL21,'III.4'!AL21,'III.5'!AL21)</f>
        <v>5</v>
      </c>
      <c r="AQ18" s="28" t="n">
        <f aca="false">SUM('III.1'!AM21,'III.2'!AM21,'III.3'!AM21,'III.4'!AM21,'III.5'!AM21)</f>
        <v>6</v>
      </c>
      <c r="AR18" s="28" t="n">
        <f aca="false">SUM('III.1'!AN21,'III.2'!AN21,'III.3'!AN21,'III.4'!AN21,'III.5'!AN21)</f>
        <v>0</v>
      </c>
      <c r="AS18" s="28" t="n">
        <f aca="false">SUM('III.1'!AO21,'III.2'!AO21,'III.3'!AO21,'III.4'!AO21,'III.5'!AO21)</f>
        <v>6</v>
      </c>
      <c r="AT18" s="28" t="n">
        <f aca="false">SUM('III.1'!AP21,'III.2'!AP21,'III.3'!AP21,'III.4'!AP21,'III.5'!AP21)</f>
        <v>1</v>
      </c>
      <c r="AU18" s="133" t="s">
        <v>113</v>
      </c>
      <c r="AV18" s="24" t="s">
        <v>53</v>
      </c>
      <c r="AW18" s="24" t="s">
        <v>54</v>
      </c>
      <c r="AX18" s="24" t="s">
        <v>55</v>
      </c>
      <c r="AY18" s="24" t="s">
        <v>2226</v>
      </c>
      <c r="AZ18" s="24" t="s">
        <v>74</v>
      </c>
      <c r="BA18" s="24" t="s">
        <v>1722</v>
      </c>
      <c r="BB18" s="24" t="s">
        <v>58</v>
      </c>
      <c r="BC18" s="134" t="s">
        <v>201</v>
      </c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24" customFormat="true" ht="13.8" hidden="false" customHeight="false" outlineLevel="0" collapsed="false">
      <c r="A19" s="24" t="s">
        <v>2229</v>
      </c>
      <c r="B19" s="24" t="s">
        <v>2230</v>
      </c>
      <c r="C19" s="24" t="s">
        <v>2231</v>
      </c>
      <c r="D19" s="24" t="n">
        <v>0</v>
      </c>
      <c r="E19" s="24" t="n">
        <v>0</v>
      </c>
      <c r="F19" s="24" t="n">
        <v>1</v>
      </c>
      <c r="G19" s="24" t="n">
        <v>0</v>
      </c>
      <c r="I19" s="133"/>
      <c r="J19" s="133"/>
      <c r="K19" s="133"/>
      <c r="L19" s="133"/>
      <c r="M19" s="28" t="n">
        <f aca="false">SUM('III.1'!I22,'III.2'!I22,'III.3'!I22,'III.4'!I22,'III.5'!I22)</f>
        <v>0</v>
      </c>
      <c r="N19" s="28" t="n">
        <f aca="false">SUM('III.1'!J22,'III.2'!J22,'III.3'!J22,'III.4'!J22,'III.5'!J22)</f>
        <v>0</v>
      </c>
      <c r="O19" s="28" t="n">
        <f aca="false">SUM('III.1'!K22,'III.2'!K22,'III.3'!K22,'III.4'!K22,'III.5'!K22)</f>
        <v>4</v>
      </c>
      <c r="P19" s="28" t="n">
        <f aca="false">SUM('III.1'!L22,'III.2'!L22,'III.3'!L22,'III.4'!L22,'III.5'!L22)</f>
        <v>6</v>
      </c>
      <c r="Q19" s="28" t="n">
        <f aca="false">SUM('III.1'!M22,'III.2'!M22,'III.3'!M22,'III.4'!M22,'III.5'!M22)</f>
        <v>10</v>
      </c>
      <c r="R19" s="28" t="n">
        <f aca="false">SUM('III.1'!N22,'III.2'!N22,'III.3'!N22,'III.4'!N22,'III.5'!N22)</f>
        <v>19</v>
      </c>
      <c r="S19" s="28" t="n">
        <f aca="false">SUM('III.1'!O22,'III.2'!O22,'III.3'!O22,'III.4'!O22,'III.5'!O22)</f>
        <v>21</v>
      </c>
      <c r="T19" s="28" t="n">
        <f aca="false">SUM('III.1'!P22,'III.2'!P22,'III.3'!P22,'III.4'!P22,'III.5'!P22)</f>
        <v>4</v>
      </c>
      <c r="U19" s="28" t="n">
        <f aca="false">SUM('III.1'!Q22,'III.2'!Q22,'III.3'!Q22,'III.4'!Q22,'III.5'!Q22)</f>
        <v>44</v>
      </c>
      <c r="V19" s="28" t="n">
        <f aca="false">SUM('III.1'!R22,'III.2'!R22,'III.3'!R22,'III.4'!R22,'III.5'!R22)</f>
        <v>0</v>
      </c>
      <c r="W19" s="28" t="n">
        <f aca="false">SUM('III.1'!S22,'III.2'!S22,'III.3'!S22,'III.4'!S22,'III.5'!S22)</f>
        <v>0</v>
      </c>
      <c r="X19" s="28" t="n">
        <f aca="false">SUM('III.1'!T22,'III.2'!T22,'III.3'!T22,'III.4'!T22,'III.5'!T22)</f>
        <v>0</v>
      </c>
      <c r="Y19" s="28" t="n">
        <f aca="false">SUM('III.1'!U22,'III.2'!U22,'III.3'!U22,'III.4'!U22,'III.5'!U22)</f>
        <v>0</v>
      </c>
      <c r="Z19" s="28" t="n">
        <f aca="false">SUM('III.1'!V22,'III.2'!V22,'III.3'!V22,'III.4'!V22,'III.5'!V22)</f>
        <v>0</v>
      </c>
      <c r="AA19" s="28" t="n">
        <f aca="false">SUM('III.1'!W22,'III.2'!W22,'III.3'!W22,'III.4'!W22,'III.5'!W22)</f>
        <v>0</v>
      </c>
      <c r="AB19" s="28" t="n">
        <f aca="false">SUM('III.1'!X22,'III.2'!X22,'III.3'!X22,'III.4'!X22,'III.5'!X22)</f>
        <v>0</v>
      </c>
      <c r="AC19" s="28" t="n">
        <f aca="false">SUM('III.1'!Y22,'III.2'!Y22,'III.3'!Y22,'III.4'!Y22,'III.5'!Y22)</f>
        <v>0</v>
      </c>
      <c r="AD19" s="28" t="n">
        <f aca="false">SUM('III.1'!Z22,'III.2'!Z22,'III.3'!Z22,'III.4'!Z22,'III.5'!Z22)</f>
        <v>0</v>
      </c>
      <c r="AE19" s="28" t="n">
        <f aca="false">SUM('III.1'!AA22,'III.2'!AA22,'III.3'!AA22,'III.4'!AA22,'III.5'!AA22)</f>
        <v>0</v>
      </c>
      <c r="AF19" s="28" t="n">
        <f aca="false">SUM('III.1'!AB22,'III.2'!AB22,'III.3'!AB22,'III.4'!AB22,'III.5'!AB22)</f>
        <v>0</v>
      </c>
      <c r="AG19" s="28" t="n">
        <f aca="false">SUM('III.1'!AC22,'III.2'!AC22,'III.3'!AC22,'III.4'!AC22,'III.5'!AC22)</f>
        <v>0</v>
      </c>
      <c r="AH19" s="28" t="n">
        <f aca="false">SUM('III.1'!AD22,'III.2'!AD22,'III.3'!AD22,'III.4'!AD22,'III.5'!AD22)</f>
        <v>0</v>
      </c>
      <c r="AI19" s="28" t="n">
        <f aca="false">SUM('III.1'!AE22,'III.2'!AE22,'III.3'!AE22,'III.4'!AE22,'III.5'!AE22)</f>
        <v>0</v>
      </c>
      <c r="AJ19" s="28" t="n">
        <f aca="false">SUM('III.1'!AF22,'III.2'!AF22,'III.3'!AF22,'III.4'!AF22,'III.5'!AF22)</f>
        <v>0</v>
      </c>
      <c r="AK19" s="28" t="n">
        <f aca="false">SUM('III.1'!AG22,'III.2'!AG22,'III.3'!AG22,'III.4'!AG22,'III.5'!AG22)</f>
        <v>0</v>
      </c>
      <c r="AL19" s="28" t="n">
        <f aca="false">SUM('III.1'!AH22,'III.2'!AH22,'III.3'!AH22,'III.4'!AH22,'III.5'!AH22)</f>
        <v>0</v>
      </c>
      <c r="AM19" s="28" t="n">
        <f aca="false">SUM('III.1'!AI22,'III.2'!AI22,'III.3'!AI22,'III.4'!AI22,'III.5'!AI22)</f>
        <v>0</v>
      </c>
      <c r="AN19" s="28" t="n">
        <f aca="false">SUM('III.1'!AJ22,'III.2'!AJ22,'III.3'!AJ22,'III.4'!AJ22,'III.5'!AJ22)</f>
        <v>0</v>
      </c>
      <c r="AO19" s="28" t="n">
        <f aca="false">SUM('III.1'!AK22,'III.2'!AK22,'III.3'!AK22,'III.4'!AK22,'III.5'!AK22)</f>
        <v>0</v>
      </c>
      <c r="AP19" s="28" t="n">
        <f aca="false">SUM('III.1'!AL22,'III.2'!AL22,'III.3'!AL22,'III.4'!AL22,'III.5'!AL22)</f>
        <v>0</v>
      </c>
      <c r="AQ19" s="28" t="n">
        <f aca="false">SUM('III.1'!AM22,'III.2'!AM22,'III.3'!AM22,'III.4'!AM22,'III.5'!AM22)</f>
        <v>6</v>
      </c>
      <c r="AR19" s="28" t="n">
        <f aca="false">SUM('III.1'!AN22,'III.2'!AN22,'III.3'!AN22,'III.4'!AN22,'III.5'!AN22)</f>
        <v>4</v>
      </c>
      <c r="AS19" s="28" t="n">
        <f aca="false">SUM('III.1'!AO22,'III.2'!AO22,'III.3'!AO22,'III.4'!AO22,'III.5'!AO22)</f>
        <v>10</v>
      </c>
      <c r="AT19" s="28" t="n">
        <f aca="false">SUM('III.1'!AP22,'III.2'!AP22,'III.3'!AP22,'III.4'!AP22,'III.5'!AP22)</f>
        <v>0</v>
      </c>
      <c r="AU19" s="133" t="s">
        <v>2232</v>
      </c>
      <c r="AV19" s="24" t="s">
        <v>533</v>
      </c>
      <c r="AW19" s="24" t="s">
        <v>54</v>
      </c>
      <c r="AX19" s="24" t="s">
        <v>55</v>
      </c>
      <c r="AY19" s="24" t="s">
        <v>83</v>
      </c>
      <c r="AZ19" s="24" t="s">
        <v>1296</v>
      </c>
      <c r="BA19" s="24" t="s">
        <v>718</v>
      </c>
      <c r="BB19" s="24" t="s">
        <v>76</v>
      </c>
      <c r="BC19" s="134" t="s">
        <v>803</v>
      </c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s="24" customFormat="true" ht="13.8" hidden="false" customHeight="false" outlineLevel="0" collapsed="false">
      <c r="A20" s="24" t="s">
        <v>2235</v>
      </c>
      <c r="B20" s="24" t="s">
        <v>684</v>
      </c>
      <c r="C20" s="24" t="s">
        <v>62</v>
      </c>
      <c r="D20" s="24" t="n">
        <v>0</v>
      </c>
      <c r="E20" s="24" t="n">
        <v>0</v>
      </c>
      <c r="F20" s="24" t="n">
        <v>1</v>
      </c>
      <c r="G20" s="24" t="n">
        <v>0</v>
      </c>
      <c r="I20" s="133" t="n">
        <v>1</v>
      </c>
      <c r="J20" s="0" t="s">
        <v>638</v>
      </c>
      <c r="K20" s="0" t="n">
        <v>1</v>
      </c>
      <c r="L20" s="0" t="n">
        <v>1</v>
      </c>
      <c r="M20" s="28" t="n">
        <f aca="false">SUM('III.1'!I23,'III.2'!I23,'III.3'!I23,'III.4'!I23,'III.5'!I23)</f>
        <v>0</v>
      </c>
      <c r="N20" s="28" t="n">
        <f aca="false">SUM('III.1'!J23,'III.2'!J23,'III.3'!J23,'III.4'!J23,'III.5'!J23)</f>
        <v>0</v>
      </c>
      <c r="O20" s="28" t="n">
        <f aca="false">SUM('III.1'!K23,'III.2'!K23,'III.3'!K23,'III.4'!K23,'III.5'!K23)</f>
        <v>6</v>
      </c>
      <c r="P20" s="28" t="n">
        <f aca="false">SUM('III.1'!L23,'III.2'!L23,'III.3'!L23,'III.4'!L23,'III.5'!L23)</f>
        <v>7</v>
      </c>
      <c r="Q20" s="28" t="n">
        <f aca="false">SUM('III.1'!M23,'III.2'!M23,'III.3'!M23,'III.4'!M23,'III.5'!M23)</f>
        <v>13</v>
      </c>
      <c r="R20" s="28" t="n">
        <f aca="false">SUM('III.1'!N23,'III.2'!N23,'III.3'!N23,'III.4'!N23,'III.5'!N23)</f>
        <v>43</v>
      </c>
      <c r="S20" s="28" t="n">
        <f aca="false">SUM('III.1'!O23,'III.2'!O23,'III.3'!O23,'III.4'!O23,'III.5'!O23)</f>
        <v>74</v>
      </c>
      <c r="T20" s="28" t="n">
        <f aca="false">SUM('III.1'!P23,'III.2'!P23,'III.3'!P23,'III.4'!P23,'III.5'!P23)</f>
        <v>11</v>
      </c>
      <c r="U20" s="28" t="n">
        <f aca="false">SUM('III.1'!Q23,'III.2'!Q23,'III.3'!Q23,'III.4'!Q23,'III.5'!Q23)</f>
        <v>128</v>
      </c>
      <c r="V20" s="28" t="n">
        <f aca="false">SUM('III.1'!R23,'III.2'!R23,'III.3'!R23,'III.4'!R23,'III.5'!R23)</f>
        <v>0</v>
      </c>
      <c r="W20" s="28" t="n">
        <f aca="false">SUM('III.1'!S23,'III.2'!S23,'III.3'!S23,'III.4'!S23,'III.5'!S23)</f>
        <v>0</v>
      </c>
      <c r="X20" s="28" t="n">
        <f aca="false">SUM('III.1'!T23,'III.2'!T23,'III.3'!T23,'III.4'!T23,'III.5'!T23)</f>
        <v>0</v>
      </c>
      <c r="Y20" s="28" t="n">
        <f aca="false">SUM('III.1'!U23,'III.2'!U23,'III.3'!U23,'III.4'!U23,'III.5'!U23)</f>
        <v>0</v>
      </c>
      <c r="Z20" s="28" t="n">
        <f aca="false">SUM('III.1'!V23,'III.2'!V23,'III.3'!V23,'III.4'!V23,'III.5'!V23)</f>
        <v>0</v>
      </c>
      <c r="AA20" s="28" t="n">
        <f aca="false">SUM('III.1'!W23,'III.2'!W23,'III.3'!W23,'III.4'!W23,'III.5'!W23)</f>
        <v>2</v>
      </c>
      <c r="AB20" s="28" t="n">
        <f aca="false">SUM('III.1'!X23,'III.2'!X23,'III.3'!X23,'III.4'!X23,'III.5'!X23)</f>
        <v>3</v>
      </c>
      <c r="AC20" s="28" t="n">
        <f aca="false">SUM('III.1'!Y23,'III.2'!Y23,'III.3'!Y23,'III.4'!Y23,'III.5'!Y23)</f>
        <v>0</v>
      </c>
      <c r="AD20" s="28" t="n">
        <f aca="false">SUM('III.1'!Z23,'III.2'!Z23,'III.3'!Z23,'III.4'!Z23,'III.5'!Z23)</f>
        <v>0</v>
      </c>
      <c r="AE20" s="28" t="n">
        <f aca="false">SUM('III.1'!AA23,'III.2'!AA23,'III.3'!AA23,'III.4'!AA23,'III.5'!AA23)</f>
        <v>0</v>
      </c>
      <c r="AF20" s="28" t="n">
        <f aca="false">SUM('III.1'!AB23,'III.2'!AB23,'III.3'!AB23,'III.4'!AB23,'III.5'!AB23)</f>
        <v>0</v>
      </c>
      <c r="AG20" s="28" t="n">
        <f aca="false">SUM('III.1'!AC23,'III.2'!AC23,'III.3'!AC23,'III.4'!AC23,'III.5'!AC23)</f>
        <v>0</v>
      </c>
      <c r="AH20" s="28" t="n">
        <f aca="false">SUM('III.1'!AD23,'III.2'!AD23,'III.3'!AD23,'III.4'!AD23,'III.5'!AD23)</f>
        <v>0</v>
      </c>
      <c r="AI20" s="28" t="n">
        <f aca="false">SUM('III.1'!AE23,'III.2'!AE23,'III.3'!AE23,'III.4'!AE23,'III.5'!AE23)</f>
        <v>0</v>
      </c>
      <c r="AJ20" s="28" t="n">
        <f aca="false">SUM('III.1'!AF23,'III.2'!AF23,'III.3'!AF23,'III.4'!AF23,'III.5'!AF23)</f>
        <v>0</v>
      </c>
      <c r="AK20" s="28" t="n">
        <f aca="false">SUM('III.1'!AG23,'III.2'!AG23,'III.3'!AG23,'III.4'!AG23,'III.5'!AG23)</f>
        <v>0</v>
      </c>
      <c r="AL20" s="28" t="n">
        <f aca="false">SUM('III.1'!AH23,'III.2'!AH23,'III.3'!AH23,'III.4'!AH23,'III.5'!AH23)</f>
        <v>0</v>
      </c>
      <c r="AM20" s="28" t="n">
        <f aca="false">SUM('III.1'!AI23,'III.2'!AI23,'III.3'!AI23,'III.4'!AI23,'III.5'!AI23)</f>
        <v>2</v>
      </c>
      <c r="AN20" s="28" t="n">
        <f aca="false">SUM('III.1'!AJ23,'III.2'!AJ23,'III.3'!AJ23,'III.4'!AJ23,'III.5'!AJ23)</f>
        <v>3</v>
      </c>
      <c r="AO20" s="28" t="n">
        <f aca="false">SUM('III.1'!AK23,'III.2'!AK23,'III.3'!AK23,'III.4'!AK23,'III.5'!AK23)</f>
        <v>0</v>
      </c>
      <c r="AP20" s="28" t="n">
        <f aca="false">SUM('III.1'!AL23,'III.2'!AL23,'III.3'!AL23,'III.4'!AL23,'III.5'!AL23)</f>
        <v>0</v>
      </c>
      <c r="AQ20" s="28" t="n">
        <f aca="false">SUM('III.1'!AM23,'III.2'!AM23,'III.3'!AM23,'III.4'!AM23,'III.5'!AM23)</f>
        <v>7</v>
      </c>
      <c r="AR20" s="28" t="n">
        <f aca="false">SUM('III.1'!AN23,'III.2'!AN23,'III.3'!AN23,'III.4'!AN23,'III.5'!AN23)</f>
        <v>5</v>
      </c>
      <c r="AS20" s="28" t="n">
        <f aca="false">SUM('III.1'!AO23,'III.2'!AO23,'III.3'!AO23,'III.4'!AO23,'III.5'!AO23)</f>
        <v>12</v>
      </c>
      <c r="AT20" s="28" t="n">
        <f aca="false">SUM('III.1'!AP23,'III.2'!AP23,'III.3'!AP23,'III.4'!AP23,'III.5'!AP23)</f>
        <v>1</v>
      </c>
      <c r="AU20" s="133" t="s">
        <v>52</v>
      </c>
      <c r="AV20" s="24" t="s">
        <v>107</v>
      </c>
      <c r="AW20" s="24" t="s">
        <v>170</v>
      </c>
      <c r="AX20" s="24" t="s">
        <v>55</v>
      </c>
      <c r="AY20" s="24" t="s">
        <v>83</v>
      </c>
      <c r="AZ20" s="24" t="s">
        <v>502</v>
      </c>
      <c r="BA20" s="24" t="s">
        <v>84</v>
      </c>
      <c r="BB20" s="24" t="s">
        <v>58</v>
      </c>
      <c r="BC20" s="134" t="s">
        <v>68</v>
      </c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s="24" customFormat="true" ht="14.25" hidden="false" customHeight="true" outlineLevel="0" collapsed="false">
      <c r="A21" s="24" t="s">
        <v>2238</v>
      </c>
      <c r="B21" s="24" t="s">
        <v>104</v>
      </c>
      <c r="C21" s="24" t="s">
        <v>156</v>
      </c>
      <c r="D21" s="24" t="n">
        <v>0</v>
      </c>
      <c r="E21" s="24" t="n">
        <v>0</v>
      </c>
      <c r="F21" s="24" t="n">
        <v>1</v>
      </c>
      <c r="G21" s="24" t="n">
        <v>0</v>
      </c>
      <c r="I21" s="133" t="n">
        <v>2</v>
      </c>
      <c r="J21" s="0" t="s">
        <v>2951</v>
      </c>
      <c r="K21" s="0" t="n">
        <v>1</v>
      </c>
      <c r="L21" s="0" t="n">
        <v>1</v>
      </c>
      <c r="M21" s="28" t="n">
        <f aca="false">SUM('III.1'!I24,'III.2'!I24,'III.3'!I24,'III.4'!I24,'III.5'!I24)</f>
        <v>0</v>
      </c>
      <c r="N21" s="28" t="n">
        <f aca="false">SUM('III.1'!J24,'III.2'!J24,'III.3'!J24,'III.4'!J24,'III.5'!J24)</f>
        <v>0</v>
      </c>
      <c r="O21" s="28" t="n">
        <f aca="false">SUM('III.1'!K24,'III.2'!K24,'III.3'!K24,'III.4'!K24,'III.5'!K24)</f>
        <v>10</v>
      </c>
      <c r="P21" s="28" t="n">
        <f aca="false">SUM('III.1'!L24,'III.2'!L24,'III.3'!L24,'III.4'!L24,'III.5'!L24)</f>
        <v>10</v>
      </c>
      <c r="Q21" s="28" t="n">
        <f aca="false">SUM('III.1'!M24,'III.2'!M24,'III.3'!M24,'III.4'!M24,'III.5'!M24)</f>
        <v>20</v>
      </c>
      <c r="R21" s="28" t="n">
        <f aca="false">SUM('III.1'!N24,'III.2'!N24,'III.3'!N24,'III.4'!N24,'III.5'!N24)</f>
        <v>23</v>
      </c>
      <c r="S21" s="28" t="n">
        <f aca="false">SUM('III.1'!O24,'III.2'!O24,'III.3'!O24,'III.4'!O24,'III.5'!O24)</f>
        <v>14</v>
      </c>
      <c r="T21" s="28" t="n">
        <f aca="false">SUM('III.1'!P24,'III.2'!P24,'III.3'!P24,'III.4'!P24,'III.5'!P24)</f>
        <v>8</v>
      </c>
      <c r="U21" s="28" t="n">
        <f aca="false">SUM('III.1'!Q24,'III.2'!Q24,'III.3'!Q24,'III.4'!Q24,'III.5'!Q24)</f>
        <v>45</v>
      </c>
      <c r="V21" s="28" t="n">
        <f aca="false">SUM('III.1'!R24,'III.2'!R24,'III.3'!R24,'III.4'!R24,'III.5'!R24)</f>
        <v>1</v>
      </c>
      <c r="W21" s="28" t="n">
        <f aca="false">SUM('III.1'!S24,'III.2'!S24,'III.3'!S24,'III.4'!S24,'III.5'!S24)</f>
        <v>3</v>
      </c>
      <c r="X21" s="28" t="n">
        <f aca="false">SUM('III.1'!T24,'III.2'!T24,'III.3'!T24,'III.4'!T24,'III.5'!T24)</f>
        <v>4</v>
      </c>
      <c r="Y21" s="28" t="n">
        <f aca="false">SUM('III.1'!U24,'III.2'!U24,'III.3'!U24,'III.4'!U24,'III.5'!U24)</f>
        <v>8</v>
      </c>
      <c r="Z21" s="28" t="n">
        <f aca="false">SUM('III.1'!V24,'III.2'!V24,'III.3'!V24,'III.4'!V24,'III.5'!V24)</f>
        <v>19</v>
      </c>
      <c r="AA21" s="28" t="n">
        <f aca="false">SUM('III.1'!W24,'III.2'!W24,'III.3'!W24,'III.4'!W24,'III.5'!W24)</f>
        <v>3</v>
      </c>
      <c r="AB21" s="28" t="n">
        <f aca="false">SUM('III.1'!X24,'III.2'!X24,'III.3'!X24,'III.4'!X24,'III.5'!X24)</f>
        <v>3</v>
      </c>
      <c r="AC21" s="28" t="n">
        <f aca="false">SUM('III.1'!Y24,'III.2'!Y24,'III.3'!Y24,'III.4'!Y24,'III.5'!Y24)</f>
        <v>0</v>
      </c>
      <c r="AD21" s="28" t="n">
        <f aca="false">SUM('III.1'!Z24,'III.2'!Z24,'III.3'!Z24,'III.4'!Z24,'III.5'!Z24)</f>
        <v>0</v>
      </c>
      <c r="AE21" s="28" t="n">
        <f aca="false">SUM('III.1'!AA24,'III.2'!AA24,'III.3'!AA24,'III.4'!AA24,'III.5'!AA24)</f>
        <v>9</v>
      </c>
      <c r="AF21" s="28" t="n">
        <f aca="false">SUM('III.1'!AB24,'III.2'!AB24,'III.3'!AB24,'III.4'!AB24,'III.5'!AB24)</f>
        <v>13</v>
      </c>
      <c r="AG21" s="28" t="n">
        <f aca="false">SUM('III.1'!AC24,'III.2'!AC24,'III.3'!AC24,'III.4'!AC24,'III.5'!AC24)</f>
        <v>0</v>
      </c>
      <c r="AH21" s="28" t="n">
        <f aca="false">SUM('III.1'!AD24,'III.2'!AD24,'III.3'!AD24,'III.4'!AD24,'III.5'!AD24)</f>
        <v>0</v>
      </c>
      <c r="AI21" s="28" t="n">
        <f aca="false">SUM('III.1'!AE24,'III.2'!AE24,'III.3'!AE24,'III.4'!AE24,'III.5'!AE24)</f>
        <v>1</v>
      </c>
      <c r="AJ21" s="28" t="n">
        <f aca="false">SUM('III.1'!AF24,'III.2'!AF24,'III.3'!AF24,'III.4'!AF24,'III.5'!AF24)</f>
        <v>1</v>
      </c>
      <c r="AK21" s="28" t="n">
        <f aca="false">SUM('III.1'!AG24,'III.2'!AG24,'III.3'!AG24,'III.4'!AG24,'III.5'!AG24)</f>
        <v>0</v>
      </c>
      <c r="AL21" s="28" t="n">
        <f aca="false">SUM('III.1'!AH24,'III.2'!AH24,'III.3'!AH24,'III.4'!AH24,'III.5'!AH24)</f>
        <v>0</v>
      </c>
      <c r="AM21" s="28" t="n">
        <f aca="false">SUM('III.1'!AI24,'III.2'!AI24,'III.3'!AI24,'III.4'!AI24,'III.5'!AI24)</f>
        <v>24</v>
      </c>
      <c r="AN21" s="28" t="n">
        <f aca="false">SUM('III.1'!AJ24,'III.2'!AJ24,'III.3'!AJ24,'III.4'!AJ24,'III.5'!AJ24)</f>
        <v>40</v>
      </c>
      <c r="AO21" s="28" t="n">
        <f aca="false">SUM('III.1'!AK24,'III.2'!AK24,'III.3'!AK24,'III.4'!AK24,'III.5'!AK24)</f>
        <v>8</v>
      </c>
      <c r="AP21" s="28" t="n">
        <f aca="false">SUM('III.1'!AL24,'III.2'!AL24,'III.3'!AL24,'III.4'!AL24,'III.5'!AL24)</f>
        <v>0</v>
      </c>
      <c r="AQ21" s="28" t="n">
        <f aca="false">SUM('III.1'!AM24,'III.2'!AM24,'III.3'!AM24,'III.4'!AM24,'III.5'!AM24)</f>
        <v>4</v>
      </c>
      <c r="AR21" s="28" t="n">
        <f aca="false">SUM('III.1'!AN24,'III.2'!AN24,'III.3'!AN24,'III.4'!AN24,'III.5'!AN24)</f>
        <v>5</v>
      </c>
      <c r="AS21" s="28" t="n">
        <f aca="false">SUM('III.1'!AO24,'III.2'!AO24,'III.3'!AO24,'III.4'!AO24,'III.5'!AO24)</f>
        <v>9</v>
      </c>
      <c r="AT21" s="28" t="n">
        <f aca="false">SUM('III.1'!AP24,'III.2'!AP24,'III.3'!AP24,'III.4'!AP24,'III.5'!AP24)</f>
        <v>0</v>
      </c>
      <c r="AU21" s="133" t="s">
        <v>52</v>
      </c>
      <c r="AV21" s="24" t="s">
        <v>107</v>
      </c>
      <c r="AW21" s="24" t="s">
        <v>72</v>
      </c>
      <c r="AX21" s="24" t="s">
        <v>55</v>
      </c>
      <c r="AY21" s="24" t="s">
        <v>459</v>
      </c>
      <c r="AZ21" s="24" t="s">
        <v>123</v>
      </c>
      <c r="BA21" s="24" t="s">
        <v>2239</v>
      </c>
      <c r="BB21" s="24" t="s">
        <v>58</v>
      </c>
      <c r="BC21" s="134" t="s">
        <v>68</v>
      </c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24" customFormat="true" ht="13.8" hidden="false" customHeight="false" outlineLevel="0" collapsed="false">
      <c r="A22" s="24" t="s">
        <v>2241</v>
      </c>
      <c r="B22" s="24" t="s">
        <v>138</v>
      </c>
      <c r="C22" s="24" t="s">
        <v>271</v>
      </c>
      <c r="D22" s="24" t="n">
        <v>0</v>
      </c>
      <c r="E22" s="24" t="n">
        <v>0</v>
      </c>
      <c r="F22" s="24" t="n">
        <v>1</v>
      </c>
      <c r="G22" s="24" t="n">
        <v>0</v>
      </c>
      <c r="I22" s="133"/>
      <c r="J22" s="133"/>
      <c r="K22" s="133"/>
      <c r="L22" s="133"/>
      <c r="M22" s="28" t="n">
        <f aca="false">SUM('III.1'!I25,'III.2'!I25,'III.3'!I25,'III.4'!I25,'III.5'!I25)</f>
        <v>0</v>
      </c>
      <c r="N22" s="28" t="n">
        <f aca="false">SUM('III.1'!J25,'III.2'!J25,'III.3'!J25,'III.4'!J25,'III.5'!J25)</f>
        <v>0</v>
      </c>
      <c r="O22" s="28" t="n">
        <f aca="false">SUM('III.1'!K25,'III.2'!K25,'III.3'!K25,'III.4'!K25,'III.5'!K25)</f>
        <v>12</v>
      </c>
      <c r="P22" s="28" t="n">
        <f aca="false">SUM('III.1'!L25,'III.2'!L25,'III.3'!L25,'III.4'!L25,'III.5'!L25)</f>
        <v>4</v>
      </c>
      <c r="Q22" s="28" t="n">
        <f aca="false">SUM('III.1'!M25,'III.2'!M25,'III.3'!M25,'III.4'!M25,'III.5'!M25)</f>
        <v>16</v>
      </c>
      <c r="R22" s="28" t="n">
        <f aca="false">SUM('III.1'!N25,'III.2'!N25,'III.3'!N25,'III.4'!N25,'III.5'!N25)</f>
        <v>29</v>
      </c>
      <c r="S22" s="28" t="n">
        <f aca="false">SUM('III.1'!O25,'III.2'!O25,'III.3'!O25,'III.4'!O25,'III.5'!O25)</f>
        <v>10</v>
      </c>
      <c r="T22" s="28" t="n">
        <f aca="false">SUM('III.1'!P25,'III.2'!P25,'III.3'!P25,'III.4'!P25,'III.5'!P25)</f>
        <v>4</v>
      </c>
      <c r="U22" s="28" t="n">
        <f aca="false">SUM('III.1'!Q25,'III.2'!Q25,'III.3'!Q25,'III.4'!Q25,'III.5'!Q25)</f>
        <v>43</v>
      </c>
      <c r="V22" s="28" t="n">
        <f aca="false">SUM('III.1'!R25,'III.2'!R25,'III.3'!R25,'III.4'!R25,'III.5'!R25)</f>
        <v>3</v>
      </c>
      <c r="W22" s="28" t="n">
        <f aca="false">SUM('III.1'!S25,'III.2'!S25,'III.3'!S25,'III.4'!S25,'III.5'!S25)</f>
        <v>1</v>
      </c>
      <c r="X22" s="28" t="n">
        <f aca="false">SUM('III.1'!T25,'III.2'!T25,'III.3'!T25,'III.4'!T25,'III.5'!T25)</f>
        <v>1</v>
      </c>
      <c r="Y22" s="28" t="n">
        <f aca="false">SUM('III.1'!U25,'III.2'!U25,'III.3'!U25,'III.4'!U25,'III.5'!U25)</f>
        <v>2</v>
      </c>
      <c r="Z22" s="28" t="n">
        <f aca="false">SUM('III.1'!V25,'III.2'!V25,'III.3'!V25,'III.4'!V25,'III.5'!V25)</f>
        <v>2</v>
      </c>
      <c r="AA22" s="28" t="n">
        <f aca="false">SUM('III.1'!W25,'III.2'!W25,'III.3'!W25,'III.4'!W25,'III.5'!W25)</f>
        <v>0</v>
      </c>
      <c r="AB22" s="28" t="n">
        <f aca="false">SUM('III.1'!X25,'III.2'!X25,'III.3'!X25,'III.4'!X25,'III.5'!X25)</f>
        <v>0</v>
      </c>
      <c r="AC22" s="28" t="n">
        <f aca="false">SUM('III.1'!Y25,'III.2'!Y25,'III.3'!Y25,'III.4'!Y25,'III.5'!Y25)</f>
        <v>0</v>
      </c>
      <c r="AD22" s="28" t="n">
        <f aca="false">SUM('III.1'!Z25,'III.2'!Z25,'III.3'!Z25,'III.4'!Z25,'III.5'!Z25)</f>
        <v>0</v>
      </c>
      <c r="AE22" s="28" t="n">
        <f aca="false">SUM('III.1'!AA25,'III.2'!AA25,'III.3'!AA25,'III.4'!AA25,'III.5'!AA25)</f>
        <v>1</v>
      </c>
      <c r="AF22" s="28" t="n">
        <f aca="false">SUM('III.1'!AB25,'III.2'!AB25,'III.3'!AB25,'III.4'!AB25,'III.5'!AB25)</f>
        <v>1</v>
      </c>
      <c r="AG22" s="28" t="n">
        <f aca="false">SUM('III.1'!AC25,'III.2'!AC25,'III.3'!AC25,'III.4'!AC25,'III.5'!AC25)</f>
        <v>1</v>
      </c>
      <c r="AH22" s="28" t="n">
        <f aca="false">SUM('III.1'!AD25,'III.2'!AD25,'III.3'!AD25,'III.4'!AD25,'III.5'!AD25)</f>
        <v>1</v>
      </c>
      <c r="AI22" s="28" t="n">
        <f aca="false">SUM('III.1'!AE25,'III.2'!AE25,'III.3'!AE25,'III.4'!AE25,'III.5'!AE25)</f>
        <v>1</v>
      </c>
      <c r="AJ22" s="28" t="n">
        <f aca="false">SUM('III.1'!AF25,'III.2'!AF25,'III.3'!AF25,'III.4'!AF25,'III.5'!AF25)</f>
        <v>1</v>
      </c>
      <c r="AK22" s="28" t="n">
        <f aca="false">SUM('III.1'!AG25,'III.2'!AG25,'III.3'!AG25,'III.4'!AG25,'III.5'!AG25)</f>
        <v>0</v>
      </c>
      <c r="AL22" s="28" t="n">
        <f aca="false">SUM('III.1'!AH25,'III.2'!AH25,'III.3'!AH25,'III.4'!AH25,'III.5'!AH25)</f>
        <v>0</v>
      </c>
      <c r="AM22" s="28" t="n">
        <f aca="false">SUM('III.1'!AI25,'III.2'!AI25,'III.3'!AI25,'III.4'!AI25,'III.5'!AI25)</f>
        <v>6</v>
      </c>
      <c r="AN22" s="28" t="n">
        <f aca="false">SUM('III.1'!AJ25,'III.2'!AJ25,'III.3'!AJ25,'III.4'!AJ25,'III.5'!AJ25)</f>
        <v>6</v>
      </c>
      <c r="AO22" s="28" t="n">
        <f aca="false">SUM('III.1'!AK25,'III.2'!AK25,'III.3'!AK25,'III.4'!AK25,'III.5'!AK25)</f>
        <v>0</v>
      </c>
      <c r="AP22" s="28" t="n">
        <f aca="false">SUM('III.1'!AL25,'III.2'!AL25,'III.3'!AL25,'III.4'!AL25,'III.5'!AL25)</f>
        <v>0</v>
      </c>
      <c r="AQ22" s="28" t="n">
        <f aca="false">SUM('III.1'!AM25,'III.2'!AM25,'III.3'!AM25,'III.4'!AM25,'III.5'!AM25)</f>
        <v>2</v>
      </c>
      <c r="AR22" s="28" t="n">
        <f aca="false">SUM('III.1'!AN25,'III.2'!AN25,'III.3'!AN25,'III.4'!AN25,'III.5'!AN25)</f>
        <v>7</v>
      </c>
      <c r="AS22" s="28" t="n">
        <f aca="false">SUM('III.1'!AO25,'III.2'!AO25,'III.3'!AO25,'III.4'!AO25,'III.5'!AO25)</f>
        <v>9</v>
      </c>
      <c r="AT22" s="28" t="n">
        <f aca="false">SUM('III.1'!AP25,'III.2'!AP25,'III.3'!AP25,'III.4'!AP25,'III.5'!AP25)</f>
        <v>0</v>
      </c>
      <c r="AU22" s="133" t="s">
        <v>52</v>
      </c>
      <c r="AV22" s="24" t="s">
        <v>169</v>
      </c>
      <c r="AW22" s="24" t="s">
        <v>82</v>
      </c>
      <c r="AX22" s="24" t="s">
        <v>55</v>
      </c>
      <c r="AY22" s="24" t="s">
        <v>1617</v>
      </c>
      <c r="AZ22" s="24" t="s">
        <v>1542</v>
      </c>
      <c r="BA22" s="24" t="s">
        <v>1365</v>
      </c>
      <c r="BB22" s="24" t="s">
        <v>58</v>
      </c>
      <c r="BC22" s="134" t="s">
        <v>68</v>
      </c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s="24" customFormat="true" ht="13.8" hidden="false" customHeight="false" outlineLevel="0" collapsed="false">
      <c r="A23" s="24" t="s">
        <v>2243</v>
      </c>
      <c r="B23" s="24" t="s">
        <v>198</v>
      </c>
      <c r="C23" s="24" t="s">
        <v>139</v>
      </c>
      <c r="D23" s="24" t="n">
        <v>0</v>
      </c>
      <c r="E23" s="24" t="n">
        <v>0</v>
      </c>
      <c r="F23" s="24" t="n">
        <v>1</v>
      </c>
      <c r="G23" s="24" t="n">
        <v>1</v>
      </c>
      <c r="H23" s="24" t="n">
        <v>1</v>
      </c>
      <c r="I23" s="133"/>
      <c r="J23" s="133"/>
      <c r="K23" s="133"/>
      <c r="L23" s="133"/>
      <c r="M23" s="28" t="n">
        <f aca="false">SUM('III.1'!I26,'III.2'!I26,'III.3'!I26,'III.4'!I26,'III.5'!I26)</f>
        <v>0</v>
      </c>
      <c r="N23" s="28" t="n">
        <f aca="false">SUM('III.1'!J26,'III.2'!J26,'III.3'!J26,'III.4'!J26,'III.5'!J26)</f>
        <v>3</v>
      </c>
      <c r="O23" s="28" t="n">
        <f aca="false">SUM('III.1'!K26,'III.2'!K26,'III.3'!K26,'III.4'!K26,'III.5'!K26)</f>
        <v>13</v>
      </c>
      <c r="P23" s="28" t="n">
        <f aca="false">SUM('III.1'!L26,'III.2'!L26,'III.3'!L26,'III.4'!L26,'III.5'!L26)</f>
        <v>13</v>
      </c>
      <c r="Q23" s="28" t="n">
        <f aca="false">SUM('III.1'!M26,'III.2'!M26,'III.3'!M26,'III.4'!M26,'III.5'!M26)</f>
        <v>26</v>
      </c>
      <c r="R23" s="28" t="n">
        <f aca="false">SUM('III.1'!N26,'III.2'!N26,'III.3'!N26,'III.4'!N26,'III.5'!N26)</f>
        <v>23</v>
      </c>
      <c r="S23" s="28" t="n">
        <f aca="false">SUM('III.1'!O26,'III.2'!O26,'III.3'!O26,'III.4'!O26,'III.5'!O26)</f>
        <v>10</v>
      </c>
      <c r="T23" s="28" t="n">
        <f aca="false">SUM('III.1'!P26,'III.2'!P26,'III.3'!P26,'III.4'!P26,'III.5'!P26)</f>
        <v>5</v>
      </c>
      <c r="U23" s="28" t="n">
        <f aca="false">SUM('III.1'!Q26,'III.2'!Q26,'III.3'!Q26,'III.4'!Q26,'III.5'!Q26)</f>
        <v>38</v>
      </c>
      <c r="V23" s="28" t="n">
        <f aca="false">SUM('III.1'!R26,'III.2'!R26,'III.3'!R26,'III.4'!R26,'III.5'!R26)</f>
        <v>0</v>
      </c>
      <c r="W23" s="28" t="n">
        <f aca="false">SUM('III.1'!S26,'III.2'!S26,'III.3'!S26,'III.4'!S26,'III.5'!S26)</f>
        <v>1</v>
      </c>
      <c r="X23" s="28" t="n">
        <f aca="false">SUM('III.1'!T26,'III.2'!T26,'III.3'!T26,'III.4'!T26,'III.5'!T26)</f>
        <v>1</v>
      </c>
      <c r="Y23" s="28" t="n">
        <f aca="false">SUM('III.1'!U26,'III.2'!U26,'III.3'!U26,'III.4'!U26,'III.5'!U26)</f>
        <v>2</v>
      </c>
      <c r="Z23" s="28" t="n">
        <f aca="false">SUM('III.1'!V26,'III.2'!V26,'III.3'!V26,'III.4'!V26,'III.5'!V26)</f>
        <v>3</v>
      </c>
      <c r="AA23" s="28" t="n">
        <f aca="false">SUM('III.1'!W26,'III.2'!W26,'III.3'!W26,'III.4'!W26,'III.5'!W26)</f>
        <v>2</v>
      </c>
      <c r="AB23" s="28" t="n">
        <f aca="false">SUM('III.1'!X26,'III.2'!X26,'III.3'!X26,'III.4'!X26,'III.5'!X26)</f>
        <v>3</v>
      </c>
      <c r="AC23" s="28" t="n">
        <f aca="false">SUM('III.1'!Y26,'III.2'!Y26,'III.3'!Y26,'III.4'!Y26,'III.5'!Y26)</f>
        <v>1</v>
      </c>
      <c r="AD23" s="28" t="n">
        <f aca="false">SUM('III.1'!Z26,'III.2'!Z26,'III.3'!Z26,'III.4'!Z26,'III.5'!Z26)</f>
        <v>2</v>
      </c>
      <c r="AE23" s="28" t="n">
        <f aca="false">SUM('III.1'!AA26,'III.2'!AA26,'III.3'!AA26,'III.4'!AA26,'III.5'!AA26)</f>
        <v>7</v>
      </c>
      <c r="AF23" s="28" t="n">
        <f aca="false">SUM('III.1'!AB26,'III.2'!AB26,'III.3'!AB26,'III.4'!AB26,'III.5'!AB26)</f>
        <v>7</v>
      </c>
      <c r="AG23" s="28" t="n">
        <f aca="false">SUM('III.1'!AC26,'III.2'!AC26,'III.3'!AC26,'III.4'!AC26,'III.5'!AC26)</f>
        <v>3</v>
      </c>
      <c r="AH23" s="28" t="n">
        <f aca="false">SUM('III.1'!AD26,'III.2'!AD26,'III.3'!AD26,'III.4'!AD26,'III.5'!AD26)</f>
        <v>3</v>
      </c>
      <c r="AI23" s="28" t="n">
        <f aca="false">SUM('III.1'!AE26,'III.2'!AE26,'III.3'!AE26,'III.4'!AE26,'III.5'!AE26)</f>
        <v>0</v>
      </c>
      <c r="AJ23" s="28" t="n">
        <f aca="false">SUM('III.1'!AF26,'III.2'!AF26,'III.3'!AF26,'III.4'!AF26,'III.5'!AF26)</f>
        <v>0</v>
      </c>
      <c r="AK23" s="28" t="n">
        <f aca="false">SUM('III.1'!AG26,'III.2'!AG26,'III.3'!AG26,'III.4'!AG26,'III.5'!AG26)</f>
        <v>1</v>
      </c>
      <c r="AL23" s="28" t="n">
        <f aca="false">SUM('III.1'!AH26,'III.2'!AH26,'III.3'!AH26,'III.4'!AH26,'III.5'!AH26)</f>
        <v>1</v>
      </c>
      <c r="AM23" s="28" t="n">
        <f aca="false">SUM('III.1'!AI26,'III.2'!AI26,'III.3'!AI26,'III.4'!AI26,'III.5'!AI26)</f>
        <v>17</v>
      </c>
      <c r="AN23" s="28" t="n">
        <f aca="false">SUM('III.1'!AJ26,'III.2'!AJ26,'III.3'!AJ26,'III.4'!AJ26,'III.5'!AJ26)</f>
        <v>20</v>
      </c>
      <c r="AO23" s="28" t="n">
        <f aca="false">SUM('III.1'!AK26,'III.2'!AK26,'III.3'!AK26,'III.4'!AK26,'III.5'!AK26)</f>
        <v>0</v>
      </c>
      <c r="AP23" s="28" t="n">
        <f aca="false">SUM('III.1'!AL26,'III.2'!AL26,'III.3'!AL26,'III.4'!AL26,'III.5'!AL26)</f>
        <v>0</v>
      </c>
      <c r="AQ23" s="28" t="n">
        <f aca="false">SUM('III.1'!AM26,'III.2'!AM26,'III.3'!AM26,'III.4'!AM26,'III.5'!AM26)</f>
        <v>5</v>
      </c>
      <c r="AR23" s="28" t="n">
        <f aca="false">SUM('III.1'!AN26,'III.2'!AN26,'III.3'!AN26,'III.4'!AN26,'III.5'!AN26)</f>
        <v>4</v>
      </c>
      <c r="AS23" s="28" t="n">
        <f aca="false">SUM('III.1'!AO26,'III.2'!AO26,'III.3'!AO26,'III.4'!AO26,'III.5'!AO26)</f>
        <v>9</v>
      </c>
      <c r="AT23" s="28" t="n">
        <f aca="false">SUM('III.1'!AP26,'III.2'!AP26,'III.3'!AP26,'III.4'!AP26,'III.5'!AP26)</f>
        <v>2</v>
      </c>
      <c r="AU23" s="133" t="s">
        <v>318</v>
      </c>
      <c r="AV23" s="24" t="s">
        <v>161</v>
      </c>
      <c r="AW23" s="24" t="s">
        <v>72</v>
      </c>
      <c r="AX23" s="24" t="s">
        <v>55</v>
      </c>
      <c r="AY23" s="24" t="s">
        <v>319</v>
      </c>
      <c r="AZ23" s="24" t="s">
        <v>182</v>
      </c>
      <c r="BA23" s="24" t="s">
        <v>2244</v>
      </c>
      <c r="BB23" s="24" t="s">
        <v>58</v>
      </c>
      <c r="BC23" s="134" t="s">
        <v>68</v>
      </c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s="24" customFormat="true" ht="13.8" hidden="false" customHeight="false" outlineLevel="0" collapsed="false">
      <c r="A24" s="24" t="s">
        <v>2246</v>
      </c>
      <c r="B24" s="24" t="s">
        <v>211</v>
      </c>
      <c r="C24" s="24" t="s">
        <v>92</v>
      </c>
      <c r="D24" s="24" t="n">
        <v>0</v>
      </c>
      <c r="E24" s="24" t="n">
        <v>0</v>
      </c>
      <c r="F24" s="24" t="n">
        <v>1</v>
      </c>
      <c r="G24" s="24" t="n">
        <v>0</v>
      </c>
      <c r="I24" s="133" t="n">
        <v>2</v>
      </c>
      <c r="J24" s="0" t="s">
        <v>2952</v>
      </c>
      <c r="K24" s="0" t="n">
        <v>1</v>
      </c>
      <c r="L24" s="0" t="n">
        <v>1</v>
      </c>
      <c r="M24" s="28" t="n">
        <f aca="false">SUM('III.1'!I27,'III.2'!I27,'III.3'!I27,'III.4'!I27,'III.5'!I27)</f>
        <v>0</v>
      </c>
      <c r="N24" s="28" t="n">
        <f aca="false">SUM('III.1'!J27,'III.2'!J27,'III.3'!J27,'III.4'!J27,'III.5'!J27)</f>
        <v>0</v>
      </c>
      <c r="O24" s="28" t="n">
        <f aca="false">SUM('III.1'!K27,'III.2'!K27,'III.3'!K27,'III.4'!K27,'III.5'!K27)</f>
        <v>11</v>
      </c>
      <c r="P24" s="28" t="n">
        <f aca="false">SUM('III.1'!L27,'III.2'!L27,'III.3'!L27,'III.4'!L27,'III.5'!L27)</f>
        <v>6</v>
      </c>
      <c r="Q24" s="28" t="n">
        <f aca="false">SUM('III.1'!M27,'III.2'!M27,'III.3'!M27,'III.4'!M27,'III.5'!M27)</f>
        <v>17</v>
      </c>
      <c r="R24" s="28" t="n">
        <f aca="false">SUM('III.1'!N27,'III.2'!N27,'III.3'!N27,'III.4'!N27,'III.5'!N27)</f>
        <v>14</v>
      </c>
      <c r="S24" s="28" t="n">
        <f aca="false">SUM('III.1'!O27,'III.2'!O27,'III.3'!O27,'III.4'!O27,'III.5'!O27)</f>
        <v>5</v>
      </c>
      <c r="T24" s="28" t="n">
        <f aca="false">SUM('III.1'!P27,'III.2'!P27,'III.3'!P27,'III.4'!P27,'III.5'!P27)</f>
        <v>4</v>
      </c>
      <c r="U24" s="28" t="n">
        <f aca="false">SUM('III.1'!Q27,'III.2'!Q27,'III.3'!Q27,'III.4'!Q27,'III.5'!Q27)</f>
        <v>23</v>
      </c>
      <c r="V24" s="28" t="n">
        <f aca="false">SUM('III.1'!R27,'III.2'!R27,'III.3'!R27,'III.4'!R27,'III.5'!R27)</f>
        <v>5</v>
      </c>
      <c r="W24" s="28" t="n">
        <f aca="false">SUM('III.1'!S27,'III.2'!S27,'III.3'!S27,'III.4'!S27,'III.5'!S27)</f>
        <v>0</v>
      </c>
      <c r="X24" s="28" t="n">
        <f aca="false">SUM('III.1'!T27,'III.2'!T27,'III.3'!T27,'III.4'!T27,'III.5'!T27)</f>
        <v>0</v>
      </c>
      <c r="Y24" s="28" t="n">
        <f aca="false">SUM('III.1'!U27,'III.2'!U27,'III.3'!U27,'III.4'!U27,'III.5'!U27)</f>
        <v>0</v>
      </c>
      <c r="Z24" s="28" t="n">
        <f aca="false">SUM('III.1'!V27,'III.2'!V27,'III.3'!V27,'III.4'!V27,'III.5'!V27)</f>
        <v>0</v>
      </c>
      <c r="AA24" s="28" t="n">
        <f aca="false">SUM('III.1'!W27,'III.2'!W27,'III.3'!W27,'III.4'!W27,'III.5'!W27)</f>
        <v>0</v>
      </c>
      <c r="AB24" s="28" t="n">
        <f aca="false">SUM('III.1'!X27,'III.2'!X27,'III.3'!X27,'III.4'!X27,'III.5'!X27)</f>
        <v>0</v>
      </c>
      <c r="AC24" s="28" t="n">
        <f aca="false">SUM('III.1'!Y27,'III.2'!Y27,'III.3'!Y27,'III.4'!Y27,'III.5'!Y27)</f>
        <v>0</v>
      </c>
      <c r="AD24" s="28" t="n">
        <f aca="false">SUM('III.1'!Z27,'III.2'!Z27,'III.3'!Z27,'III.4'!Z27,'III.5'!Z27)</f>
        <v>0</v>
      </c>
      <c r="AE24" s="28" t="n">
        <f aca="false">SUM('III.1'!AA27,'III.2'!AA27,'III.3'!AA27,'III.4'!AA27,'III.5'!AA27)</f>
        <v>0</v>
      </c>
      <c r="AF24" s="28" t="n">
        <f aca="false">SUM('III.1'!AB27,'III.2'!AB27,'III.3'!AB27,'III.4'!AB27,'III.5'!AB27)</f>
        <v>0</v>
      </c>
      <c r="AG24" s="28" t="n">
        <f aca="false">SUM('III.1'!AC27,'III.2'!AC27,'III.3'!AC27,'III.4'!AC27,'III.5'!AC27)</f>
        <v>0</v>
      </c>
      <c r="AH24" s="28" t="n">
        <f aca="false">SUM('III.1'!AD27,'III.2'!AD27,'III.3'!AD27,'III.4'!AD27,'III.5'!AD27)</f>
        <v>0</v>
      </c>
      <c r="AI24" s="28" t="n">
        <f aca="false">SUM('III.1'!AE27,'III.2'!AE27,'III.3'!AE27,'III.4'!AE27,'III.5'!AE27)</f>
        <v>0</v>
      </c>
      <c r="AJ24" s="28" t="n">
        <f aca="false">SUM('III.1'!AF27,'III.2'!AF27,'III.3'!AF27,'III.4'!AF27,'III.5'!AF27)</f>
        <v>0</v>
      </c>
      <c r="AK24" s="28" t="n">
        <f aca="false">SUM('III.1'!AG27,'III.2'!AG27,'III.3'!AG27,'III.4'!AG27,'III.5'!AG27)</f>
        <v>0</v>
      </c>
      <c r="AL24" s="28" t="n">
        <f aca="false">SUM('III.1'!AH27,'III.2'!AH27,'III.3'!AH27,'III.4'!AH27,'III.5'!AH27)</f>
        <v>0</v>
      </c>
      <c r="AM24" s="28" t="n">
        <f aca="false">SUM('III.1'!AI27,'III.2'!AI27,'III.3'!AI27,'III.4'!AI27,'III.5'!AI27)</f>
        <v>0</v>
      </c>
      <c r="AN24" s="28" t="n">
        <f aca="false">SUM('III.1'!AJ27,'III.2'!AJ27,'III.3'!AJ27,'III.4'!AJ27,'III.5'!AJ27)</f>
        <v>0</v>
      </c>
      <c r="AO24" s="28" t="n">
        <f aca="false">SUM('III.1'!AK27,'III.2'!AK27,'III.3'!AK27,'III.4'!AK27,'III.5'!AK27)</f>
        <v>0</v>
      </c>
      <c r="AP24" s="28" t="n">
        <f aca="false">SUM('III.1'!AL27,'III.2'!AL27,'III.3'!AL27,'III.4'!AL27,'III.5'!AL27)</f>
        <v>0</v>
      </c>
      <c r="AQ24" s="28" t="n">
        <f aca="false">SUM('III.1'!AM27,'III.2'!AM27,'III.3'!AM27,'III.4'!AM27,'III.5'!AM27)</f>
        <v>7</v>
      </c>
      <c r="AR24" s="28" t="n">
        <f aca="false">SUM('III.1'!AN27,'III.2'!AN27,'III.3'!AN27,'III.4'!AN27,'III.5'!AN27)</f>
        <v>1</v>
      </c>
      <c r="AS24" s="28" t="n">
        <f aca="false">SUM('III.1'!AO27,'III.2'!AO27,'III.3'!AO27,'III.4'!AO27,'III.5'!AO27)</f>
        <v>8</v>
      </c>
      <c r="AT24" s="28" t="n">
        <f aca="false">SUM('III.1'!AP27,'III.2'!AP27,'III.3'!AP27,'III.4'!AP27,'III.5'!AP27)</f>
        <v>3</v>
      </c>
      <c r="AU24" s="133" t="s">
        <v>52</v>
      </c>
      <c r="AV24" s="24" t="s">
        <v>120</v>
      </c>
      <c r="AW24" s="24" t="s">
        <v>72</v>
      </c>
      <c r="AX24" s="24" t="s">
        <v>55</v>
      </c>
      <c r="AY24" s="24" t="s">
        <v>579</v>
      </c>
      <c r="AZ24" s="24" t="s">
        <v>142</v>
      </c>
      <c r="BA24" s="24" t="s">
        <v>143</v>
      </c>
      <c r="BB24" s="24" t="s">
        <v>58</v>
      </c>
      <c r="BC24" s="134" t="s">
        <v>68</v>
      </c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24" customFormat="true" ht="13.8" hidden="false" customHeight="false" outlineLevel="0" collapsed="false">
      <c r="A25" s="24" t="s">
        <v>2247</v>
      </c>
      <c r="B25" s="24" t="s">
        <v>148</v>
      </c>
      <c r="C25" s="24" t="s">
        <v>295</v>
      </c>
      <c r="D25" s="24" t="n">
        <v>0</v>
      </c>
      <c r="E25" s="24" t="n">
        <v>0</v>
      </c>
      <c r="F25" s="24" t="n">
        <v>1</v>
      </c>
      <c r="G25" s="24" t="n">
        <v>0</v>
      </c>
      <c r="I25" s="133"/>
      <c r="J25" s="133"/>
      <c r="K25" s="133"/>
      <c r="L25" s="133"/>
      <c r="M25" s="28" t="n">
        <f aca="false">SUM('III.1'!I28,'III.2'!I28,'III.3'!I28,'III.4'!I28,'III.5'!I28)</f>
        <v>0</v>
      </c>
      <c r="N25" s="28" t="n">
        <f aca="false">SUM('III.1'!J28,'III.2'!J28,'III.3'!J28,'III.4'!J28,'III.5'!J28)</f>
        <v>0</v>
      </c>
      <c r="O25" s="28" t="n">
        <f aca="false">SUM('III.1'!K28,'III.2'!K28,'III.3'!K28,'III.4'!K28,'III.5'!K28)</f>
        <v>4</v>
      </c>
      <c r="P25" s="28" t="n">
        <f aca="false">SUM('III.1'!L28,'III.2'!L28,'III.3'!L28,'III.4'!L28,'III.5'!L28)</f>
        <v>5</v>
      </c>
      <c r="Q25" s="28" t="n">
        <f aca="false">SUM('III.1'!M28,'III.2'!M28,'III.3'!M28,'III.4'!M28,'III.5'!M28)</f>
        <v>9</v>
      </c>
      <c r="R25" s="28" t="n">
        <f aca="false">SUM('III.1'!N28,'III.2'!N28,'III.3'!N28,'III.4'!N28,'III.5'!N28)</f>
        <v>33</v>
      </c>
      <c r="S25" s="28" t="n">
        <f aca="false">SUM('III.1'!O28,'III.2'!O28,'III.3'!O28,'III.4'!O28,'III.5'!O28)</f>
        <v>16</v>
      </c>
      <c r="T25" s="28" t="n">
        <f aca="false">SUM('III.1'!P28,'III.2'!P28,'III.3'!P28,'III.4'!P28,'III.5'!P28)</f>
        <v>13</v>
      </c>
      <c r="U25" s="28" t="n">
        <f aca="false">SUM('III.1'!Q28,'III.2'!Q28,'III.3'!Q28,'III.4'!Q28,'III.5'!Q28)</f>
        <v>62</v>
      </c>
      <c r="V25" s="28" t="n">
        <f aca="false">SUM('III.1'!R28,'III.2'!R28,'III.3'!R28,'III.4'!R28,'III.5'!R28)</f>
        <v>0</v>
      </c>
      <c r="W25" s="28" t="n">
        <f aca="false">SUM('III.1'!S28,'III.2'!S28,'III.3'!S28,'III.4'!S28,'III.5'!S28)</f>
        <v>0</v>
      </c>
      <c r="X25" s="28" t="n">
        <f aca="false">SUM('III.1'!T28,'III.2'!T28,'III.3'!T28,'III.4'!T28,'III.5'!T28)</f>
        <v>0</v>
      </c>
      <c r="Y25" s="28" t="n">
        <f aca="false">SUM('III.1'!U28,'III.2'!U28,'III.3'!U28,'III.4'!U28,'III.5'!U28)</f>
        <v>1</v>
      </c>
      <c r="Z25" s="28" t="n">
        <f aca="false">SUM('III.1'!V28,'III.2'!V28,'III.3'!V28,'III.4'!V28,'III.5'!V28)</f>
        <v>1</v>
      </c>
      <c r="AA25" s="28" t="n">
        <f aca="false">SUM('III.1'!W28,'III.2'!W28,'III.3'!W28,'III.4'!W28,'III.5'!W28)</f>
        <v>0</v>
      </c>
      <c r="AB25" s="28" t="n">
        <f aca="false">SUM('III.1'!X28,'III.2'!X28,'III.3'!X28,'III.4'!X28,'III.5'!X28)</f>
        <v>0</v>
      </c>
      <c r="AC25" s="28" t="n">
        <f aca="false">SUM('III.1'!Y28,'III.2'!Y28,'III.3'!Y28,'III.4'!Y28,'III.5'!Y28)</f>
        <v>0</v>
      </c>
      <c r="AD25" s="28" t="n">
        <f aca="false">SUM('III.1'!Z28,'III.2'!Z28,'III.3'!Z28,'III.4'!Z28,'III.5'!Z28)</f>
        <v>0</v>
      </c>
      <c r="AE25" s="28" t="n">
        <f aca="false">SUM('III.1'!AA28,'III.2'!AA28,'III.3'!AA28,'III.4'!AA28,'III.5'!AA28)</f>
        <v>1</v>
      </c>
      <c r="AF25" s="28" t="n">
        <f aca="false">SUM('III.1'!AB28,'III.2'!AB28,'III.3'!AB28,'III.4'!AB28,'III.5'!AB28)</f>
        <v>1</v>
      </c>
      <c r="AG25" s="28" t="n">
        <f aca="false">SUM('III.1'!AC28,'III.2'!AC28,'III.3'!AC28,'III.4'!AC28,'III.5'!AC28)</f>
        <v>0</v>
      </c>
      <c r="AH25" s="28" t="n">
        <f aca="false">SUM('III.1'!AD28,'III.2'!AD28,'III.3'!AD28,'III.4'!AD28,'III.5'!AD28)</f>
        <v>0</v>
      </c>
      <c r="AI25" s="28" t="n">
        <f aca="false">SUM('III.1'!AE28,'III.2'!AE28,'III.3'!AE28,'III.4'!AE28,'III.5'!AE28)</f>
        <v>1</v>
      </c>
      <c r="AJ25" s="28" t="n">
        <f aca="false">SUM('III.1'!AF28,'III.2'!AF28,'III.3'!AF28,'III.4'!AF28,'III.5'!AF28)</f>
        <v>1</v>
      </c>
      <c r="AK25" s="28" t="n">
        <f aca="false">SUM('III.1'!AG28,'III.2'!AG28,'III.3'!AG28,'III.4'!AG28,'III.5'!AG28)</f>
        <v>0</v>
      </c>
      <c r="AL25" s="28" t="n">
        <f aca="false">SUM('III.1'!AH28,'III.2'!AH28,'III.3'!AH28,'III.4'!AH28,'III.5'!AH28)</f>
        <v>0</v>
      </c>
      <c r="AM25" s="28" t="n">
        <f aca="false">SUM('III.1'!AI28,'III.2'!AI28,'III.3'!AI28,'III.4'!AI28,'III.5'!AI28)</f>
        <v>3</v>
      </c>
      <c r="AN25" s="28" t="n">
        <f aca="false">SUM('III.1'!AJ28,'III.2'!AJ28,'III.3'!AJ28,'III.4'!AJ28,'III.5'!AJ28)</f>
        <v>3</v>
      </c>
      <c r="AO25" s="28" t="n">
        <f aca="false">SUM('III.1'!AK28,'III.2'!AK28,'III.3'!AK28,'III.4'!AK28,'III.5'!AK28)</f>
        <v>0</v>
      </c>
      <c r="AP25" s="28" t="n">
        <f aca="false">SUM('III.1'!AL28,'III.2'!AL28,'III.3'!AL28,'III.4'!AL28,'III.5'!AL28)</f>
        <v>0</v>
      </c>
      <c r="AQ25" s="28" t="n">
        <f aca="false">SUM('III.1'!AM28,'III.2'!AM28,'III.3'!AM28,'III.4'!AM28,'III.5'!AM28)</f>
        <v>4</v>
      </c>
      <c r="AR25" s="28" t="n">
        <f aca="false">SUM('III.1'!AN28,'III.2'!AN28,'III.3'!AN28,'III.4'!AN28,'III.5'!AN28)</f>
        <v>8</v>
      </c>
      <c r="AS25" s="28" t="n">
        <f aca="false">SUM('III.1'!AO28,'III.2'!AO28,'III.3'!AO28,'III.4'!AO28,'III.5'!AO28)</f>
        <v>12</v>
      </c>
      <c r="AT25" s="28" t="n">
        <f aca="false">SUM('III.1'!AP28,'III.2'!AP28,'III.3'!AP28,'III.4'!AP28,'III.5'!AP28)</f>
        <v>1</v>
      </c>
      <c r="AU25" s="133" t="s">
        <v>52</v>
      </c>
      <c r="AV25" s="24" t="s">
        <v>169</v>
      </c>
      <c r="AW25" s="24" t="s">
        <v>82</v>
      </c>
      <c r="AX25" s="24" t="s">
        <v>55</v>
      </c>
      <c r="AY25" s="24" t="s">
        <v>171</v>
      </c>
      <c r="AZ25" s="24" t="s">
        <v>74</v>
      </c>
      <c r="BA25" s="24" t="s">
        <v>2248</v>
      </c>
      <c r="BB25" s="24" t="s">
        <v>58</v>
      </c>
      <c r="BC25" s="134" t="s">
        <v>201</v>
      </c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24" customFormat="true" ht="13.8" hidden="false" customHeight="false" outlineLevel="0" collapsed="false">
      <c r="A26" s="24" t="s">
        <v>221</v>
      </c>
      <c r="B26" s="24" t="s">
        <v>222</v>
      </c>
      <c r="C26" s="24" t="s">
        <v>223</v>
      </c>
      <c r="D26" s="24" t="n">
        <v>1</v>
      </c>
      <c r="E26" s="24" t="n">
        <v>1</v>
      </c>
      <c r="F26" s="24" t="n">
        <v>1</v>
      </c>
      <c r="G26" s="24" t="n">
        <v>1</v>
      </c>
      <c r="H26" s="24" t="n">
        <v>1</v>
      </c>
      <c r="I26" s="133"/>
      <c r="J26" s="133"/>
      <c r="K26" s="133"/>
      <c r="L26" s="133"/>
      <c r="M26" s="28" t="n">
        <f aca="false">SUM('III.1'!I29,'III.2'!I29,'III.3'!I29,'III.4'!I29,'III.5'!I29)</f>
        <v>0</v>
      </c>
      <c r="N26" s="28" t="n">
        <f aca="false">SUM('III.1'!J29,'III.2'!J29,'III.3'!J29,'III.4'!J29,'III.5'!J29)</f>
        <v>0</v>
      </c>
      <c r="O26" s="28" t="n">
        <f aca="false">SUM('III.1'!K29,'III.2'!K29,'III.3'!K29,'III.4'!K29,'III.5'!K29)</f>
        <v>6</v>
      </c>
      <c r="P26" s="28" t="n">
        <f aca="false">SUM('III.1'!L29,'III.2'!L29,'III.3'!L29,'III.4'!L29,'III.5'!L29)</f>
        <v>4</v>
      </c>
      <c r="Q26" s="28" t="n">
        <f aca="false">SUM('III.1'!M29,'III.2'!M29,'III.3'!M29,'III.4'!M29,'III.5'!M29)</f>
        <v>10</v>
      </c>
      <c r="R26" s="28" t="n">
        <f aca="false">SUM('III.1'!N29,'III.2'!N29,'III.3'!N29,'III.4'!N29,'III.5'!N29)</f>
        <v>27</v>
      </c>
      <c r="S26" s="28" t="n">
        <f aca="false">SUM('III.1'!O29,'III.2'!O29,'III.3'!O29,'III.4'!O29,'III.5'!O29)</f>
        <v>29</v>
      </c>
      <c r="T26" s="28" t="n">
        <f aca="false">SUM('III.1'!P29,'III.2'!P29,'III.3'!P29,'III.4'!P29,'III.5'!P29)</f>
        <v>8</v>
      </c>
      <c r="U26" s="28" t="n">
        <f aca="false">SUM('III.1'!Q29,'III.2'!Q29,'III.3'!Q29,'III.4'!Q29,'III.5'!Q29)</f>
        <v>64</v>
      </c>
      <c r="V26" s="28" t="n">
        <f aca="false">SUM('III.1'!R29,'III.2'!R29,'III.3'!R29,'III.4'!R29,'III.5'!R29)</f>
        <v>0</v>
      </c>
      <c r="W26" s="28" t="n">
        <f aca="false">SUM('III.1'!S29,'III.2'!S29,'III.3'!S29,'III.4'!S29,'III.5'!S29)</f>
        <v>1</v>
      </c>
      <c r="X26" s="28" t="n">
        <f aca="false">SUM('III.1'!T29,'III.2'!T29,'III.3'!T29,'III.4'!T29,'III.5'!T29)</f>
        <v>2</v>
      </c>
      <c r="Y26" s="28" t="n">
        <f aca="false">SUM('III.1'!U29,'III.2'!U29,'III.3'!U29,'III.4'!U29,'III.5'!U29)</f>
        <v>10</v>
      </c>
      <c r="Z26" s="28" t="n">
        <f aca="false">SUM('III.1'!V29,'III.2'!V29,'III.3'!V29,'III.4'!V29,'III.5'!V29)</f>
        <v>10</v>
      </c>
      <c r="AA26" s="28" t="n">
        <f aca="false">SUM('III.1'!W29,'III.2'!W29,'III.3'!W29,'III.4'!W29,'III.5'!W29)</f>
        <v>1</v>
      </c>
      <c r="AB26" s="28" t="n">
        <f aca="false">SUM('III.1'!X29,'III.2'!X29,'III.3'!X29,'III.4'!X29,'III.5'!X29)</f>
        <v>1</v>
      </c>
      <c r="AC26" s="28" t="n">
        <f aca="false">SUM('III.1'!Y29,'III.2'!Y29,'III.3'!Y29,'III.4'!Y29,'III.5'!Y29)</f>
        <v>0</v>
      </c>
      <c r="AD26" s="28" t="n">
        <f aca="false">SUM('III.1'!Z29,'III.2'!Z29,'III.3'!Z29,'III.4'!Z29,'III.5'!Z29)</f>
        <v>0</v>
      </c>
      <c r="AE26" s="28" t="n">
        <f aca="false">SUM('III.1'!AA29,'III.2'!AA29,'III.3'!AA29,'III.4'!AA29,'III.5'!AA29)</f>
        <v>1</v>
      </c>
      <c r="AF26" s="28" t="n">
        <f aca="false">SUM('III.1'!AB29,'III.2'!AB29,'III.3'!AB29,'III.4'!AB29,'III.5'!AB29)</f>
        <v>1</v>
      </c>
      <c r="AG26" s="28" t="n">
        <f aca="false">SUM('III.1'!AC29,'III.2'!AC29,'III.3'!AC29,'III.4'!AC29,'III.5'!AC29)</f>
        <v>1</v>
      </c>
      <c r="AH26" s="28" t="n">
        <f aca="false">SUM('III.1'!AD29,'III.2'!AD29,'III.3'!AD29,'III.4'!AD29,'III.5'!AD29)</f>
        <v>1</v>
      </c>
      <c r="AI26" s="28" t="n">
        <f aca="false">SUM('III.1'!AE29,'III.2'!AE29,'III.3'!AE29,'III.4'!AE29,'III.5'!AE29)</f>
        <v>0</v>
      </c>
      <c r="AJ26" s="28" t="n">
        <f aca="false">SUM('III.1'!AF29,'III.2'!AF29,'III.3'!AF29,'III.4'!AF29,'III.5'!AF29)</f>
        <v>0</v>
      </c>
      <c r="AK26" s="28" t="n">
        <f aca="false">SUM('III.1'!AG29,'III.2'!AG29,'III.3'!AG29,'III.4'!AG29,'III.5'!AG29)</f>
        <v>0</v>
      </c>
      <c r="AL26" s="28" t="n">
        <f aca="false">SUM('III.1'!AH29,'III.2'!AH29,'III.3'!AH29,'III.4'!AH29,'III.5'!AH29)</f>
        <v>0</v>
      </c>
      <c r="AM26" s="28" t="n">
        <f aca="false">SUM('III.1'!AI29,'III.2'!AI29,'III.3'!AI29,'III.4'!AI29,'III.5'!AI29)</f>
        <v>14</v>
      </c>
      <c r="AN26" s="28" t="n">
        <f aca="false">SUM('III.1'!AJ29,'III.2'!AJ29,'III.3'!AJ29,'III.4'!AJ29,'III.5'!AJ29)</f>
        <v>15</v>
      </c>
      <c r="AO26" s="28" t="n">
        <f aca="false">SUM('III.1'!AK29,'III.2'!AK29,'III.3'!AK29,'III.4'!AK29,'III.5'!AK29)</f>
        <v>1</v>
      </c>
      <c r="AP26" s="28" t="n">
        <f aca="false">SUM('III.1'!AL29,'III.2'!AL29,'III.3'!AL29,'III.4'!AL29,'III.5'!AL29)</f>
        <v>0</v>
      </c>
      <c r="AQ26" s="28" t="n">
        <f aca="false">SUM('III.1'!AM29,'III.2'!AM29,'III.3'!AM29,'III.4'!AM29,'III.5'!AM29)</f>
        <v>2</v>
      </c>
      <c r="AR26" s="28" t="n">
        <f aca="false">SUM('III.1'!AN29,'III.2'!AN29,'III.3'!AN29,'III.4'!AN29,'III.5'!AN29)</f>
        <v>3</v>
      </c>
      <c r="AS26" s="28" t="n">
        <f aca="false">SUM('III.1'!AO29,'III.2'!AO29,'III.3'!AO29,'III.4'!AO29,'III.5'!AO29)</f>
        <v>5</v>
      </c>
      <c r="AT26" s="28" t="n">
        <f aca="false">SUM('III.1'!AP29,'III.2'!AP29,'III.3'!AP29,'III.4'!AP29,'III.5'!AP29)</f>
        <v>1</v>
      </c>
      <c r="AU26" s="133" t="s">
        <v>225</v>
      </c>
      <c r="AV26" s="24" t="s">
        <v>226</v>
      </c>
      <c r="AW26" s="24" t="s">
        <v>170</v>
      </c>
      <c r="AX26" s="24" t="s">
        <v>114</v>
      </c>
      <c r="AY26" s="24" t="s">
        <v>95</v>
      </c>
      <c r="AZ26" s="24" t="s">
        <v>227</v>
      </c>
      <c r="BA26" s="24" t="s">
        <v>84</v>
      </c>
      <c r="BB26" s="24" t="s">
        <v>58</v>
      </c>
      <c r="BC26" s="134" t="s">
        <v>68</v>
      </c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s="24" customFormat="true" ht="13.8" hidden="false" customHeight="false" outlineLevel="0" collapsed="false">
      <c r="A27" s="24" t="s">
        <v>2249</v>
      </c>
      <c r="B27" s="24" t="s">
        <v>160</v>
      </c>
      <c r="C27" s="24" t="s">
        <v>908</v>
      </c>
      <c r="D27" s="24" t="n">
        <v>0</v>
      </c>
      <c r="E27" s="24" t="n">
        <v>0</v>
      </c>
      <c r="F27" s="24" t="n">
        <v>1</v>
      </c>
      <c r="G27" s="24" t="n">
        <v>0</v>
      </c>
      <c r="I27" s="133"/>
      <c r="J27" s="133"/>
      <c r="K27" s="133"/>
      <c r="L27" s="133"/>
      <c r="M27" s="28" t="n">
        <f aca="false">SUM('III.1'!I30,'III.2'!I30,'III.3'!I30,'III.4'!I30,'III.5'!I30)</f>
        <v>0</v>
      </c>
      <c r="N27" s="28" t="n">
        <f aca="false">SUM('III.1'!J30,'III.2'!J30,'III.3'!J30,'III.4'!J30,'III.5'!J30)</f>
        <v>0</v>
      </c>
      <c r="O27" s="28" t="n">
        <f aca="false">SUM('III.1'!K30,'III.2'!K30,'III.3'!K30,'III.4'!K30,'III.5'!K30)</f>
        <v>2</v>
      </c>
      <c r="P27" s="28" t="n">
        <f aca="false">SUM('III.1'!L30,'III.2'!L30,'III.3'!L30,'III.4'!L30,'III.5'!L30)</f>
        <v>3</v>
      </c>
      <c r="Q27" s="28" t="n">
        <f aca="false">SUM('III.1'!M30,'III.2'!M30,'III.3'!M30,'III.4'!M30,'III.5'!M30)</f>
        <v>5</v>
      </c>
      <c r="R27" s="28" t="n">
        <f aca="false">SUM('III.1'!N30,'III.2'!N30,'III.3'!N30,'III.4'!N30,'III.5'!N30)</f>
        <v>2</v>
      </c>
      <c r="S27" s="28" t="n">
        <f aca="false">SUM('III.1'!O30,'III.2'!O30,'III.3'!O30,'III.4'!O30,'III.5'!O30)</f>
        <v>1</v>
      </c>
      <c r="T27" s="28" t="n">
        <f aca="false">SUM('III.1'!P30,'III.2'!P30,'III.3'!P30,'III.4'!P30,'III.5'!P30)</f>
        <v>2</v>
      </c>
      <c r="U27" s="28" t="n">
        <f aca="false">SUM('III.1'!Q30,'III.2'!Q30,'III.3'!Q30,'III.4'!Q30,'III.5'!Q30)</f>
        <v>5</v>
      </c>
      <c r="V27" s="28" t="n">
        <f aca="false">SUM('III.1'!R30,'III.2'!R30,'III.3'!R30,'III.4'!R30,'III.5'!R30)</f>
        <v>0</v>
      </c>
      <c r="W27" s="28" t="n">
        <f aca="false">SUM('III.1'!S30,'III.2'!S30,'III.3'!S30,'III.4'!S30,'III.5'!S30)</f>
        <v>0</v>
      </c>
      <c r="X27" s="28" t="n">
        <f aca="false">SUM('III.1'!T30,'III.2'!T30,'III.3'!T30,'III.4'!T30,'III.5'!T30)</f>
        <v>0</v>
      </c>
      <c r="Y27" s="28" t="n">
        <f aca="false">SUM('III.1'!U30,'III.2'!U30,'III.3'!U30,'III.4'!U30,'III.5'!U30)</f>
        <v>0</v>
      </c>
      <c r="Z27" s="28" t="n">
        <f aca="false">SUM('III.1'!V30,'III.2'!V30,'III.3'!V30,'III.4'!V30,'III.5'!V30)</f>
        <v>0</v>
      </c>
      <c r="AA27" s="28" t="n">
        <f aca="false">SUM('III.1'!W30,'III.2'!W30,'III.3'!W30,'III.4'!W30,'III.5'!W30)</f>
        <v>0</v>
      </c>
      <c r="AB27" s="28" t="n">
        <f aca="false">SUM('III.1'!X30,'III.2'!X30,'III.3'!X30,'III.4'!X30,'III.5'!X30)</f>
        <v>0</v>
      </c>
      <c r="AC27" s="28" t="n">
        <f aca="false">SUM('III.1'!Y30,'III.2'!Y30,'III.3'!Y30,'III.4'!Y30,'III.5'!Y30)</f>
        <v>0</v>
      </c>
      <c r="AD27" s="28" t="n">
        <f aca="false">SUM('III.1'!Z30,'III.2'!Z30,'III.3'!Z30,'III.4'!Z30,'III.5'!Z30)</f>
        <v>0</v>
      </c>
      <c r="AE27" s="28" t="n">
        <f aca="false">SUM('III.1'!AA30,'III.2'!AA30,'III.3'!AA30,'III.4'!AA30,'III.5'!AA30)</f>
        <v>0</v>
      </c>
      <c r="AF27" s="28" t="n">
        <f aca="false">SUM('III.1'!AB30,'III.2'!AB30,'III.3'!AB30,'III.4'!AB30,'III.5'!AB30)</f>
        <v>0</v>
      </c>
      <c r="AG27" s="28" t="n">
        <f aca="false">SUM('III.1'!AC30,'III.2'!AC30,'III.3'!AC30,'III.4'!AC30,'III.5'!AC30)</f>
        <v>0</v>
      </c>
      <c r="AH27" s="28" t="n">
        <f aca="false">SUM('III.1'!AD30,'III.2'!AD30,'III.3'!AD30,'III.4'!AD30,'III.5'!AD30)</f>
        <v>0</v>
      </c>
      <c r="AI27" s="28" t="n">
        <f aca="false">SUM('III.1'!AE30,'III.2'!AE30,'III.3'!AE30,'III.4'!AE30,'III.5'!AE30)</f>
        <v>0</v>
      </c>
      <c r="AJ27" s="28" t="n">
        <f aca="false">SUM('III.1'!AF30,'III.2'!AF30,'III.3'!AF30,'III.4'!AF30,'III.5'!AF30)</f>
        <v>0</v>
      </c>
      <c r="AK27" s="28" t="n">
        <f aca="false">SUM('III.1'!AG30,'III.2'!AG30,'III.3'!AG30,'III.4'!AG30,'III.5'!AG30)</f>
        <v>0</v>
      </c>
      <c r="AL27" s="28" t="n">
        <f aca="false">SUM('III.1'!AH30,'III.2'!AH30,'III.3'!AH30,'III.4'!AH30,'III.5'!AH30)</f>
        <v>0</v>
      </c>
      <c r="AM27" s="28" t="n">
        <f aca="false">SUM('III.1'!AI30,'III.2'!AI30,'III.3'!AI30,'III.4'!AI30,'III.5'!AI30)</f>
        <v>0</v>
      </c>
      <c r="AN27" s="28" t="n">
        <f aca="false">SUM('III.1'!AJ30,'III.2'!AJ30,'III.3'!AJ30,'III.4'!AJ30,'III.5'!AJ30)</f>
        <v>0</v>
      </c>
      <c r="AO27" s="28" t="n">
        <f aca="false">SUM('III.1'!AK30,'III.2'!AK30,'III.3'!AK30,'III.4'!AK30,'III.5'!AK30)</f>
        <v>0</v>
      </c>
      <c r="AP27" s="28" t="n">
        <f aca="false">SUM('III.1'!AL30,'III.2'!AL30,'III.3'!AL30,'III.4'!AL30,'III.5'!AL30)</f>
        <v>0</v>
      </c>
      <c r="AQ27" s="28" t="n">
        <f aca="false">SUM('III.1'!AM30,'III.2'!AM30,'III.3'!AM30,'III.4'!AM30,'III.5'!AM30)</f>
        <v>1</v>
      </c>
      <c r="AR27" s="28" t="n">
        <f aca="false">SUM('III.1'!AN30,'III.2'!AN30,'III.3'!AN30,'III.4'!AN30,'III.5'!AN30)</f>
        <v>1</v>
      </c>
      <c r="AS27" s="28" t="n">
        <f aca="false">SUM('III.1'!AO30,'III.2'!AO30,'III.3'!AO30,'III.4'!AO30,'III.5'!AO30)</f>
        <v>2</v>
      </c>
      <c r="AT27" s="28" t="n">
        <f aca="false">SUM('III.1'!AP30,'III.2'!AP30,'III.3'!AP30,'III.4'!AP30,'III.5'!AP30)</f>
        <v>248</v>
      </c>
      <c r="AU27" s="133" t="s">
        <v>454</v>
      </c>
      <c r="AV27" s="24" t="s">
        <v>63</v>
      </c>
      <c r="AW27" s="24" t="s">
        <v>64</v>
      </c>
      <c r="AX27" s="24" t="s">
        <v>476</v>
      </c>
      <c r="AY27" s="24" t="s">
        <v>2007</v>
      </c>
      <c r="AZ27" s="24" t="s">
        <v>1055</v>
      </c>
      <c r="BA27" s="24" t="s">
        <v>2250</v>
      </c>
      <c r="BB27" s="24" t="s">
        <v>58</v>
      </c>
      <c r="BC27" s="134" t="s">
        <v>68</v>
      </c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24" customFormat="true" ht="13.8" hidden="false" customHeight="false" outlineLevel="0" collapsed="false">
      <c r="A28" s="24" t="s">
        <v>2253</v>
      </c>
      <c r="B28" s="24" t="s">
        <v>208</v>
      </c>
      <c r="C28" s="24" t="s">
        <v>2081</v>
      </c>
      <c r="D28" s="24" t="n">
        <v>0</v>
      </c>
      <c r="E28" s="24" t="n">
        <v>0</v>
      </c>
      <c r="F28" s="24" t="n">
        <v>1</v>
      </c>
      <c r="G28" s="24" t="n">
        <v>0</v>
      </c>
      <c r="I28" s="133"/>
      <c r="J28" s="133"/>
      <c r="K28" s="133"/>
      <c r="L28" s="133"/>
      <c r="M28" s="28" t="n">
        <f aca="false">SUM('III.1'!I31,'III.2'!I31,'III.3'!I31,'III.4'!I31,'III.5'!I31)</f>
        <v>0</v>
      </c>
      <c r="N28" s="28" t="n">
        <f aca="false">SUM('III.1'!J31,'III.2'!J31,'III.3'!J31,'III.4'!J31,'III.5'!J31)</f>
        <v>0</v>
      </c>
      <c r="O28" s="28" t="n">
        <f aca="false">SUM('III.1'!K31,'III.2'!K31,'III.3'!K31,'III.4'!K31,'III.5'!K31)</f>
        <v>2</v>
      </c>
      <c r="P28" s="28" t="n">
        <f aca="false">SUM('III.1'!L31,'III.2'!L31,'III.3'!L31,'III.4'!L31,'III.5'!L31)</f>
        <v>2</v>
      </c>
      <c r="Q28" s="28" t="n">
        <f aca="false">SUM('III.1'!M31,'III.2'!M31,'III.3'!M31,'III.4'!M31,'III.5'!M31)</f>
        <v>4</v>
      </c>
      <c r="R28" s="28" t="n">
        <f aca="false">SUM('III.1'!N31,'III.2'!N31,'III.3'!N31,'III.4'!N31,'III.5'!N31)</f>
        <v>9</v>
      </c>
      <c r="S28" s="28" t="n">
        <f aca="false">SUM('III.1'!O31,'III.2'!O31,'III.3'!O31,'III.4'!O31,'III.5'!O31)</f>
        <v>10</v>
      </c>
      <c r="T28" s="28" t="n">
        <f aca="false">SUM('III.1'!P31,'III.2'!P31,'III.3'!P31,'III.4'!P31,'III.5'!P31)</f>
        <v>1</v>
      </c>
      <c r="U28" s="28" t="n">
        <f aca="false">SUM('III.1'!Q31,'III.2'!Q31,'III.3'!Q31,'III.4'!Q31,'III.5'!Q31)</f>
        <v>20</v>
      </c>
      <c r="V28" s="28" t="n">
        <f aca="false">SUM('III.1'!R31,'III.2'!R31,'III.3'!R31,'III.4'!R31,'III.5'!R31)</f>
        <v>0</v>
      </c>
      <c r="W28" s="28" t="n">
        <f aca="false">SUM('III.1'!S31,'III.2'!S31,'III.3'!S31,'III.4'!S31,'III.5'!S31)</f>
        <v>0</v>
      </c>
      <c r="X28" s="28" t="n">
        <f aca="false">SUM('III.1'!T31,'III.2'!T31,'III.3'!T31,'III.4'!T31,'III.5'!T31)</f>
        <v>0</v>
      </c>
      <c r="Y28" s="28" t="n">
        <f aca="false">SUM('III.1'!U31,'III.2'!U31,'III.3'!U31,'III.4'!U31,'III.5'!U31)</f>
        <v>0</v>
      </c>
      <c r="Z28" s="28" t="n">
        <f aca="false">SUM('III.1'!V31,'III.2'!V31,'III.3'!V31,'III.4'!V31,'III.5'!V31)</f>
        <v>0</v>
      </c>
      <c r="AA28" s="28" t="n">
        <f aca="false">SUM('III.1'!W31,'III.2'!W31,'III.3'!W31,'III.4'!W31,'III.5'!W31)</f>
        <v>0</v>
      </c>
      <c r="AB28" s="28" t="n">
        <f aca="false">SUM('III.1'!X31,'III.2'!X31,'III.3'!X31,'III.4'!X31,'III.5'!X31)</f>
        <v>0</v>
      </c>
      <c r="AC28" s="28" t="n">
        <f aca="false">SUM('III.1'!Y31,'III.2'!Y31,'III.3'!Y31,'III.4'!Y31,'III.5'!Y31)</f>
        <v>0</v>
      </c>
      <c r="AD28" s="28" t="n">
        <f aca="false">SUM('III.1'!Z31,'III.2'!Z31,'III.3'!Z31,'III.4'!Z31,'III.5'!Z31)</f>
        <v>0</v>
      </c>
      <c r="AE28" s="28" t="n">
        <f aca="false">SUM('III.1'!AA31,'III.2'!AA31,'III.3'!AA31,'III.4'!AA31,'III.5'!AA31)</f>
        <v>0</v>
      </c>
      <c r="AF28" s="28" t="n">
        <f aca="false">SUM('III.1'!AB31,'III.2'!AB31,'III.3'!AB31,'III.4'!AB31,'III.5'!AB31)</f>
        <v>0</v>
      </c>
      <c r="AG28" s="28" t="n">
        <f aca="false">SUM('III.1'!AC31,'III.2'!AC31,'III.3'!AC31,'III.4'!AC31,'III.5'!AC31)</f>
        <v>0</v>
      </c>
      <c r="AH28" s="28" t="n">
        <f aca="false">SUM('III.1'!AD31,'III.2'!AD31,'III.3'!AD31,'III.4'!AD31,'III.5'!AD31)</f>
        <v>0</v>
      </c>
      <c r="AI28" s="28" t="n">
        <f aca="false">SUM('III.1'!AE31,'III.2'!AE31,'III.3'!AE31,'III.4'!AE31,'III.5'!AE31)</f>
        <v>0</v>
      </c>
      <c r="AJ28" s="28" t="n">
        <f aca="false">SUM('III.1'!AF31,'III.2'!AF31,'III.3'!AF31,'III.4'!AF31,'III.5'!AF31)</f>
        <v>0</v>
      </c>
      <c r="AK28" s="28" t="n">
        <f aca="false">SUM('III.1'!AG31,'III.2'!AG31,'III.3'!AG31,'III.4'!AG31,'III.5'!AG31)</f>
        <v>0</v>
      </c>
      <c r="AL28" s="28" t="n">
        <f aca="false">SUM('III.1'!AH31,'III.2'!AH31,'III.3'!AH31,'III.4'!AH31,'III.5'!AH31)</f>
        <v>0</v>
      </c>
      <c r="AM28" s="28" t="n">
        <f aca="false">SUM('III.1'!AI31,'III.2'!AI31,'III.3'!AI31,'III.4'!AI31,'III.5'!AI31)</f>
        <v>0</v>
      </c>
      <c r="AN28" s="28" t="n">
        <f aca="false">SUM('III.1'!AJ31,'III.2'!AJ31,'III.3'!AJ31,'III.4'!AJ31,'III.5'!AJ31)</f>
        <v>0</v>
      </c>
      <c r="AO28" s="28" t="n">
        <f aca="false">SUM('III.1'!AK31,'III.2'!AK31,'III.3'!AK31,'III.4'!AK31,'III.5'!AK31)</f>
        <v>0</v>
      </c>
      <c r="AP28" s="28" t="n">
        <f aca="false">SUM('III.1'!AL31,'III.2'!AL31,'III.3'!AL31,'III.4'!AL31,'III.5'!AL31)</f>
        <v>0</v>
      </c>
      <c r="AQ28" s="28" t="n">
        <f aca="false">SUM('III.1'!AM31,'III.2'!AM31,'III.3'!AM31,'III.4'!AM31,'III.5'!AM31)</f>
        <v>7</v>
      </c>
      <c r="AR28" s="28" t="n">
        <f aca="false">SUM('III.1'!AN31,'III.2'!AN31,'III.3'!AN31,'III.4'!AN31,'III.5'!AN31)</f>
        <v>1</v>
      </c>
      <c r="AS28" s="28" t="n">
        <f aca="false">SUM('III.1'!AO31,'III.2'!AO31,'III.3'!AO31,'III.4'!AO31,'III.5'!AO31)</f>
        <v>8</v>
      </c>
      <c r="AT28" s="28" t="n">
        <f aca="false">SUM('III.1'!AP31,'III.2'!AP31,'III.3'!AP31,'III.4'!AP31,'III.5'!AP31)</f>
        <v>0</v>
      </c>
      <c r="AU28" s="133" t="s">
        <v>52</v>
      </c>
      <c r="AV28" s="24" t="s">
        <v>63</v>
      </c>
      <c r="AW28" s="24" t="s">
        <v>54</v>
      </c>
      <c r="AX28" s="24" t="s">
        <v>55</v>
      </c>
      <c r="AY28" s="24" t="s">
        <v>73</v>
      </c>
      <c r="AZ28" s="24" t="s">
        <v>123</v>
      </c>
      <c r="BA28" s="24" t="s">
        <v>2250</v>
      </c>
      <c r="BB28" s="24" t="s">
        <v>58</v>
      </c>
      <c r="BC28" s="134" t="s">
        <v>68</v>
      </c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s="24" customFormat="true" ht="13.8" hidden="false" customHeight="false" outlineLevel="0" collapsed="false">
      <c r="A29" s="24" t="s">
        <v>2255</v>
      </c>
      <c r="B29" s="24" t="s">
        <v>160</v>
      </c>
      <c r="C29" s="24" t="s">
        <v>100</v>
      </c>
      <c r="D29" s="24" t="n">
        <v>0</v>
      </c>
      <c r="E29" s="24" t="n">
        <v>0</v>
      </c>
      <c r="F29" s="24" t="n">
        <v>1</v>
      </c>
      <c r="G29" s="24" t="n">
        <v>0</v>
      </c>
      <c r="I29" s="133"/>
      <c r="J29" s="133"/>
      <c r="K29" s="133"/>
      <c r="L29" s="133"/>
      <c r="M29" s="28" t="n">
        <f aca="false">SUM('III.1'!I32,'III.2'!I32,'III.3'!I32,'III.4'!I32,'III.5'!I32)</f>
        <v>0</v>
      </c>
      <c r="N29" s="28" t="n">
        <f aca="false">SUM('III.1'!J32,'III.2'!J32,'III.3'!J32,'III.4'!J32,'III.5'!J32)</f>
        <v>0</v>
      </c>
      <c r="O29" s="28" t="n">
        <f aca="false">SUM('III.1'!K32,'III.2'!K32,'III.3'!K32,'III.4'!K32,'III.5'!K32)</f>
        <v>7</v>
      </c>
      <c r="P29" s="28" t="n">
        <f aca="false">SUM('III.1'!L32,'III.2'!L32,'III.3'!L32,'III.4'!L32,'III.5'!L32)</f>
        <v>2</v>
      </c>
      <c r="Q29" s="28" t="n">
        <f aca="false">SUM('III.1'!M32,'III.2'!M32,'III.3'!M32,'III.4'!M32,'III.5'!M32)</f>
        <v>9</v>
      </c>
      <c r="R29" s="28" t="n">
        <f aca="false">SUM('III.1'!N32,'III.2'!N32,'III.3'!N32,'III.4'!N32,'III.5'!N32)</f>
        <v>39</v>
      </c>
      <c r="S29" s="28" t="n">
        <f aca="false">SUM('III.1'!O32,'III.2'!O32,'III.3'!O32,'III.4'!O32,'III.5'!O32)</f>
        <v>19</v>
      </c>
      <c r="T29" s="28" t="n">
        <f aca="false">SUM('III.1'!P32,'III.2'!P32,'III.3'!P32,'III.4'!P32,'III.5'!P32)</f>
        <v>4</v>
      </c>
      <c r="U29" s="28" t="n">
        <f aca="false">SUM('III.1'!Q32,'III.2'!Q32,'III.3'!Q32,'III.4'!Q32,'III.5'!Q32)</f>
        <v>62</v>
      </c>
      <c r="V29" s="28" t="n">
        <f aca="false">SUM('III.1'!R32,'III.2'!R32,'III.3'!R32,'III.4'!R32,'III.5'!R32)</f>
        <v>2</v>
      </c>
      <c r="W29" s="28" t="n">
        <f aca="false">SUM('III.1'!S32,'III.2'!S32,'III.3'!S32,'III.4'!S32,'III.5'!S32)</f>
        <v>5</v>
      </c>
      <c r="X29" s="28" t="n">
        <f aca="false">SUM('III.1'!T32,'III.2'!T32,'III.3'!T32,'III.4'!T32,'III.5'!T32)</f>
        <v>5</v>
      </c>
      <c r="Y29" s="28" t="n">
        <f aca="false">SUM('III.1'!U32,'III.2'!U32,'III.3'!U32,'III.4'!U32,'III.5'!U32)</f>
        <v>8</v>
      </c>
      <c r="Z29" s="28" t="n">
        <f aca="false">SUM('III.1'!V32,'III.2'!V32,'III.3'!V32,'III.4'!V32,'III.5'!V32)</f>
        <v>15</v>
      </c>
      <c r="AA29" s="28" t="n">
        <f aca="false">SUM('III.1'!W32,'III.2'!W32,'III.3'!W32,'III.4'!W32,'III.5'!W32)</f>
        <v>0</v>
      </c>
      <c r="AB29" s="28" t="n">
        <f aca="false">SUM('III.1'!X32,'III.2'!X32,'III.3'!X32,'III.4'!X32,'III.5'!X32)</f>
        <v>0</v>
      </c>
      <c r="AC29" s="28" t="n">
        <f aca="false">SUM('III.1'!Y32,'III.2'!Y32,'III.3'!Y32,'III.4'!Y32,'III.5'!Y32)</f>
        <v>1</v>
      </c>
      <c r="AD29" s="28" t="n">
        <f aca="false">SUM('III.1'!Z32,'III.2'!Z32,'III.3'!Z32,'III.4'!Z32,'III.5'!Z32)</f>
        <v>1</v>
      </c>
      <c r="AE29" s="28" t="n">
        <f aca="false">SUM('III.1'!AA32,'III.2'!AA32,'III.3'!AA32,'III.4'!AA32,'III.5'!AA32)</f>
        <v>0</v>
      </c>
      <c r="AF29" s="28" t="n">
        <f aca="false">SUM('III.1'!AB32,'III.2'!AB32,'III.3'!AB32,'III.4'!AB32,'III.5'!AB32)</f>
        <v>0</v>
      </c>
      <c r="AG29" s="28" t="n">
        <f aca="false">SUM('III.1'!AC32,'III.2'!AC32,'III.3'!AC32,'III.4'!AC32,'III.5'!AC32)</f>
        <v>0</v>
      </c>
      <c r="AH29" s="28" t="n">
        <f aca="false">SUM('III.1'!AD32,'III.2'!AD32,'III.3'!AD32,'III.4'!AD32,'III.5'!AD32)</f>
        <v>0</v>
      </c>
      <c r="AI29" s="28" t="n">
        <f aca="false">SUM('III.1'!AE32,'III.2'!AE32,'III.3'!AE32,'III.4'!AE32,'III.5'!AE32)</f>
        <v>1</v>
      </c>
      <c r="AJ29" s="28" t="n">
        <f aca="false">SUM('III.1'!AF32,'III.2'!AF32,'III.3'!AF32,'III.4'!AF32,'III.5'!AF32)</f>
        <v>1</v>
      </c>
      <c r="AK29" s="28" t="n">
        <f aca="false">SUM('III.1'!AG32,'III.2'!AG32,'III.3'!AG32,'III.4'!AG32,'III.5'!AG32)</f>
        <v>0</v>
      </c>
      <c r="AL29" s="28" t="n">
        <f aca="false">SUM('III.1'!AH32,'III.2'!AH32,'III.3'!AH32,'III.4'!AH32,'III.5'!AH32)</f>
        <v>0</v>
      </c>
      <c r="AM29" s="28" t="n">
        <f aca="false">SUM('III.1'!AI32,'III.2'!AI32,'III.3'!AI32,'III.4'!AI32,'III.5'!AI32)</f>
        <v>15</v>
      </c>
      <c r="AN29" s="28" t="n">
        <f aca="false">SUM('III.1'!AJ32,'III.2'!AJ32,'III.3'!AJ32,'III.4'!AJ32,'III.5'!AJ32)</f>
        <v>22</v>
      </c>
      <c r="AO29" s="28" t="n">
        <f aca="false">SUM('III.1'!AK32,'III.2'!AK32,'III.3'!AK32,'III.4'!AK32,'III.5'!AK32)</f>
        <v>4</v>
      </c>
      <c r="AP29" s="28" t="n">
        <f aca="false">SUM('III.1'!AL32,'III.2'!AL32,'III.3'!AL32,'III.4'!AL32,'III.5'!AL32)</f>
        <v>0</v>
      </c>
      <c r="AQ29" s="28" t="n">
        <f aca="false">SUM('III.1'!AM32,'III.2'!AM32,'III.3'!AM32,'III.4'!AM32,'III.5'!AM32)</f>
        <v>8</v>
      </c>
      <c r="AR29" s="28" t="n">
        <f aca="false">SUM('III.1'!AN32,'III.2'!AN32,'III.3'!AN32,'III.4'!AN32,'III.5'!AN32)</f>
        <v>1</v>
      </c>
      <c r="AS29" s="28" t="n">
        <f aca="false">SUM('III.1'!AO32,'III.2'!AO32,'III.3'!AO32,'III.4'!AO32,'III.5'!AO32)</f>
        <v>9</v>
      </c>
      <c r="AT29" s="28" t="n">
        <f aca="false">SUM('III.1'!AP32,'III.2'!AP32,'III.3'!AP32,'III.4'!AP32,'III.5'!AP32)</f>
        <v>0</v>
      </c>
      <c r="AU29" s="133" t="s">
        <v>113</v>
      </c>
      <c r="AV29" s="24" t="s">
        <v>193</v>
      </c>
      <c r="AW29" s="24" t="s">
        <v>54</v>
      </c>
      <c r="AX29" s="24" t="s">
        <v>55</v>
      </c>
      <c r="AY29" s="24" t="s">
        <v>241</v>
      </c>
      <c r="AZ29" s="24" t="s">
        <v>1562</v>
      </c>
      <c r="BA29" s="24" t="s">
        <v>143</v>
      </c>
      <c r="BB29" s="24" t="s">
        <v>58</v>
      </c>
      <c r="BC29" s="134" t="s">
        <v>68</v>
      </c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s="24" customFormat="true" ht="13.8" hidden="false" customHeight="false" outlineLevel="0" collapsed="false">
      <c r="A30" s="24" t="s">
        <v>2257</v>
      </c>
      <c r="B30" s="24" t="s">
        <v>104</v>
      </c>
      <c r="C30" s="24" t="s">
        <v>712</v>
      </c>
      <c r="D30" s="24" t="n">
        <v>0</v>
      </c>
      <c r="E30" s="24" t="n">
        <v>0</v>
      </c>
      <c r="F30" s="24" t="n">
        <v>1</v>
      </c>
      <c r="G30" s="24" t="n">
        <v>0</v>
      </c>
      <c r="I30" s="133" t="n">
        <v>2</v>
      </c>
      <c r="J30" s="0" t="s">
        <v>2953</v>
      </c>
      <c r="K30" s="0" t="n">
        <v>1</v>
      </c>
      <c r="L30" s="0" t="n">
        <v>1</v>
      </c>
      <c r="M30" s="28" t="n">
        <f aca="false">SUM('III.1'!I33,'III.2'!I33,'III.3'!I33,'III.4'!I33,'III.5'!I33)</f>
        <v>0</v>
      </c>
      <c r="N30" s="28" t="n">
        <f aca="false">SUM('III.1'!J33,'III.2'!J33,'III.3'!J33,'III.4'!J33,'III.5'!J33)</f>
        <v>0</v>
      </c>
      <c r="O30" s="28" t="n">
        <f aca="false">SUM('III.1'!K33,'III.2'!K33,'III.3'!K33,'III.4'!K33,'III.5'!K33)</f>
        <v>7</v>
      </c>
      <c r="P30" s="28" t="n">
        <f aca="false">SUM('III.1'!L33,'III.2'!L33,'III.3'!L33,'III.4'!L33,'III.5'!L33)</f>
        <v>4</v>
      </c>
      <c r="Q30" s="28" t="n">
        <f aca="false">SUM('III.1'!M33,'III.2'!M33,'III.3'!M33,'III.4'!M33,'III.5'!M33)</f>
        <v>11</v>
      </c>
      <c r="R30" s="28" t="n">
        <f aca="false">SUM('III.1'!N33,'III.2'!N33,'III.3'!N33,'III.4'!N33,'III.5'!N33)</f>
        <v>9</v>
      </c>
      <c r="S30" s="28" t="n">
        <f aca="false">SUM('III.1'!O33,'III.2'!O33,'III.3'!O33,'III.4'!O33,'III.5'!O33)</f>
        <v>2</v>
      </c>
      <c r="T30" s="28" t="n">
        <f aca="false">SUM('III.1'!P33,'III.2'!P33,'III.3'!P33,'III.4'!P33,'III.5'!P33)</f>
        <v>1</v>
      </c>
      <c r="U30" s="28" t="n">
        <f aca="false">SUM('III.1'!Q33,'III.2'!Q33,'III.3'!Q33,'III.4'!Q33,'III.5'!Q33)</f>
        <v>12</v>
      </c>
      <c r="V30" s="28" t="n">
        <f aca="false">SUM('III.1'!R33,'III.2'!R33,'III.3'!R33,'III.4'!R33,'III.5'!R33)</f>
        <v>7</v>
      </c>
      <c r="W30" s="28" t="n">
        <f aca="false">SUM('III.1'!S33,'III.2'!S33,'III.3'!S33,'III.4'!S33,'III.5'!S33)</f>
        <v>4</v>
      </c>
      <c r="X30" s="28" t="n">
        <f aca="false">SUM('III.1'!T33,'III.2'!T33,'III.3'!T33,'III.4'!T33,'III.5'!T33)</f>
        <v>5</v>
      </c>
      <c r="Y30" s="28" t="n">
        <f aca="false">SUM('III.1'!U33,'III.2'!U33,'III.3'!U33,'III.4'!U33,'III.5'!U33)</f>
        <v>7</v>
      </c>
      <c r="Z30" s="28" t="n">
        <f aca="false">SUM('III.1'!V33,'III.2'!V33,'III.3'!V33,'III.4'!V33,'III.5'!V33)</f>
        <v>8</v>
      </c>
      <c r="AA30" s="28" t="n">
        <f aca="false">SUM('III.1'!W33,'III.2'!W33,'III.3'!W33,'III.4'!W33,'III.5'!W33)</f>
        <v>0</v>
      </c>
      <c r="AB30" s="28" t="n">
        <f aca="false">SUM('III.1'!X33,'III.2'!X33,'III.3'!X33,'III.4'!X33,'III.5'!X33)</f>
        <v>0</v>
      </c>
      <c r="AC30" s="28" t="n">
        <f aca="false">SUM('III.1'!Y33,'III.2'!Y33,'III.3'!Y33,'III.4'!Y33,'III.5'!Y33)</f>
        <v>1</v>
      </c>
      <c r="AD30" s="28" t="n">
        <f aca="false">SUM('III.1'!Z33,'III.2'!Z33,'III.3'!Z33,'III.4'!Z33,'III.5'!Z33)</f>
        <v>1</v>
      </c>
      <c r="AE30" s="28" t="n">
        <f aca="false">SUM('III.1'!AA33,'III.2'!AA33,'III.3'!AA33,'III.4'!AA33,'III.5'!AA33)</f>
        <v>2</v>
      </c>
      <c r="AF30" s="28" t="n">
        <f aca="false">SUM('III.1'!AB33,'III.2'!AB33,'III.3'!AB33,'III.4'!AB33,'III.5'!AB33)</f>
        <v>2</v>
      </c>
      <c r="AG30" s="28" t="n">
        <f aca="false">SUM('III.1'!AC33,'III.2'!AC33,'III.3'!AC33,'III.4'!AC33,'III.5'!AC33)</f>
        <v>0</v>
      </c>
      <c r="AH30" s="28" t="n">
        <f aca="false">SUM('III.1'!AD33,'III.2'!AD33,'III.3'!AD33,'III.4'!AD33,'III.5'!AD33)</f>
        <v>0</v>
      </c>
      <c r="AI30" s="28" t="n">
        <f aca="false">SUM('III.1'!AE33,'III.2'!AE33,'III.3'!AE33,'III.4'!AE33,'III.5'!AE33)</f>
        <v>0</v>
      </c>
      <c r="AJ30" s="28" t="n">
        <f aca="false">SUM('III.1'!AF33,'III.2'!AF33,'III.3'!AF33,'III.4'!AF33,'III.5'!AF33)</f>
        <v>0</v>
      </c>
      <c r="AK30" s="28" t="n">
        <f aca="false">SUM('III.1'!AG33,'III.2'!AG33,'III.3'!AG33,'III.4'!AG33,'III.5'!AG33)</f>
        <v>0</v>
      </c>
      <c r="AL30" s="28" t="n">
        <f aca="false">SUM('III.1'!AH33,'III.2'!AH33,'III.3'!AH33,'III.4'!AH33,'III.5'!AH33)</f>
        <v>0</v>
      </c>
      <c r="AM30" s="28" t="n">
        <f aca="false">SUM('III.1'!AI33,'III.2'!AI33,'III.3'!AI33,'III.4'!AI33,'III.5'!AI33)</f>
        <v>14</v>
      </c>
      <c r="AN30" s="28" t="n">
        <f aca="false">SUM('III.1'!AJ33,'III.2'!AJ33,'III.3'!AJ33,'III.4'!AJ33,'III.5'!AJ33)</f>
        <v>16</v>
      </c>
      <c r="AO30" s="28" t="n">
        <f aca="false">SUM('III.1'!AK33,'III.2'!AK33,'III.3'!AK33,'III.4'!AK33,'III.5'!AK33)</f>
        <v>0</v>
      </c>
      <c r="AP30" s="28" t="n">
        <f aca="false">SUM('III.1'!AL33,'III.2'!AL33,'III.3'!AL33,'III.4'!AL33,'III.5'!AL33)</f>
        <v>0</v>
      </c>
      <c r="AQ30" s="28" t="n">
        <f aca="false">SUM('III.1'!AM33,'III.2'!AM33,'III.3'!AM33,'III.4'!AM33,'III.5'!AM33)</f>
        <v>3</v>
      </c>
      <c r="AR30" s="28" t="n">
        <f aca="false">SUM('III.1'!AN33,'III.2'!AN33,'III.3'!AN33,'III.4'!AN33,'III.5'!AN33)</f>
        <v>2</v>
      </c>
      <c r="AS30" s="28" t="n">
        <f aca="false">SUM('III.1'!AO33,'III.2'!AO33,'III.3'!AO33,'III.4'!AO33,'III.5'!AO33)</f>
        <v>5</v>
      </c>
      <c r="AT30" s="28" t="n">
        <f aca="false">SUM('III.1'!AP33,'III.2'!AP33,'III.3'!AP33,'III.4'!AP33,'III.5'!AP33)</f>
        <v>1</v>
      </c>
      <c r="AU30" s="133" t="s">
        <v>52</v>
      </c>
      <c r="AV30" s="24" t="s">
        <v>226</v>
      </c>
      <c r="AW30" s="24" t="s">
        <v>72</v>
      </c>
      <c r="AX30" s="24" t="s">
        <v>379</v>
      </c>
      <c r="AY30" s="24" t="s">
        <v>319</v>
      </c>
      <c r="AZ30" s="24" t="s">
        <v>182</v>
      </c>
      <c r="BA30" s="24" t="s">
        <v>2258</v>
      </c>
      <c r="BB30" s="24" t="s">
        <v>58</v>
      </c>
      <c r="BC30" s="134" t="s">
        <v>68</v>
      </c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24" customFormat="true" ht="13.8" hidden="false" customHeight="false" outlineLevel="0" collapsed="false">
      <c r="A31" s="24" t="s">
        <v>2260</v>
      </c>
      <c r="B31" s="24" t="s">
        <v>211</v>
      </c>
      <c r="C31" s="24" t="s">
        <v>156</v>
      </c>
      <c r="D31" s="24" t="n">
        <v>0</v>
      </c>
      <c r="E31" s="24" t="n">
        <v>0</v>
      </c>
      <c r="F31" s="24" t="n">
        <v>1</v>
      </c>
      <c r="G31" s="24" t="n">
        <v>0</v>
      </c>
      <c r="I31" s="133"/>
      <c r="J31" s="133"/>
      <c r="K31" s="133"/>
      <c r="L31" s="133"/>
      <c r="M31" s="28" t="n">
        <f aca="false">SUM('III.1'!I34,'III.2'!I34,'III.3'!I34,'III.4'!I34,'III.5'!I34)</f>
        <v>0</v>
      </c>
      <c r="N31" s="28" t="n">
        <f aca="false">SUM('III.1'!J34,'III.2'!J34,'III.3'!J34,'III.4'!J34,'III.5'!J34)</f>
        <v>0</v>
      </c>
      <c r="O31" s="28" t="n">
        <f aca="false">SUM('III.1'!K34,'III.2'!K34,'III.3'!K34,'III.4'!K34,'III.5'!K34)</f>
        <v>4</v>
      </c>
      <c r="P31" s="28" t="n">
        <f aca="false">SUM('III.1'!L34,'III.2'!L34,'III.3'!L34,'III.4'!L34,'III.5'!L34)</f>
        <v>4</v>
      </c>
      <c r="Q31" s="28" t="n">
        <f aca="false">SUM('III.1'!M34,'III.2'!M34,'III.3'!M34,'III.4'!M34,'III.5'!M34)</f>
        <v>8</v>
      </c>
      <c r="R31" s="28" t="n">
        <f aca="false">SUM('III.1'!N34,'III.2'!N34,'III.3'!N34,'III.4'!N34,'III.5'!N34)</f>
        <v>46</v>
      </c>
      <c r="S31" s="28" t="n">
        <f aca="false">SUM('III.1'!O34,'III.2'!O34,'III.3'!O34,'III.4'!O34,'III.5'!O34)</f>
        <v>66</v>
      </c>
      <c r="T31" s="28" t="n">
        <f aca="false">SUM('III.1'!P34,'III.2'!P34,'III.3'!P34,'III.4'!P34,'III.5'!P34)</f>
        <v>9</v>
      </c>
      <c r="U31" s="28" t="n">
        <f aca="false">SUM('III.1'!Q34,'III.2'!Q34,'III.3'!Q34,'III.4'!Q34,'III.5'!Q34)</f>
        <v>121</v>
      </c>
      <c r="V31" s="28" t="n">
        <f aca="false">SUM('III.1'!R34,'III.2'!R34,'III.3'!R34,'III.4'!R34,'III.5'!R34)</f>
        <v>0</v>
      </c>
      <c r="W31" s="28" t="n">
        <f aca="false">SUM('III.1'!S34,'III.2'!S34,'III.3'!S34,'III.4'!S34,'III.5'!S34)</f>
        <v>0</v>
      </c>
      <c r="X31" s="28" t="n">
        <f aca="false">SUM('III.1'!T34,'III.2'!T34,'III.3'!T34,'III.4'!T34,'III.5'!T34)</f>
        <v>0</v>
      </c>
      <c r="Y31" s="28" t="n">
        <f aca="false">SUM('III.1'!U34,'III.2'!U34,'III.3'!U34,'III.4'!U34,'III.5'!U34)</f>
        <v>0</v>
      </c>
      <c r="Z31" s="28" t="n">
        <f aca="false">SUM('III.1'!V34,'III.2'!V34,'III.3'!V34,'III.4'!V34,'III.5'!V34)</f>
        <v>0</v>
      </c>
      <c r="AA31" s="28" t="n">
        <f aca="false">SUM('III.1'!W34,'III.2'!W34,'III.3'!W34,'III.4'!W34,'III.5'!W34)</f>
        <v>0</v>
      </c>
      <c r="AB31" s="28" t="n">
        <f aca="false">SUM('III.1'!X34,'III.2'!X34,'III.3'!X34,'III.4'!X34,'III.5'!X34)</f>
        <v>0</v>
      </c>
      <c r="AC31" s="28" t="n">
        <f aca="false">SUM('III.1'!Y34,'III.2'!Y34,'III.3'!Y34,'III.4'!Y34,'III.5'!Y34)</f>
        <v>0</v>
      </c>
      <c r="AD31" s="28" t="n">
        <f aca="false">SUM('III.1'!Z34,'III.2'!Z34,'III.3'!Z34,'III.4'!Z34,'III.5'!Z34)</f>
        <v>0</v>
      </c>
      <c r="AE31" s="28" t="n">
        <f aca="false">SUM('III.1'!AA34,'III.2'!AA34,'III.3'!AA34,'III.4'!AA34,'III.5'!AA34)</f>
        <v>0</v>
      </c>
      <c r="AF31" s="28" t="n">
        <f aca="false">SUM('III.1'!AB34,'III.2'!AB34,'III.3'!AB34,'III.4'!AB34,'III.5'!AB34)</f>
        <v>0</v>
      </c>
      <c r="AG31" s="28" t="n">
        <f aca="false">SUM('III.1'!AC34,'III.2'!AC34,'III.3'!AC34,'III.4'!AC34,'III.5'!AC34)</f>
        <v>0</v>
      </c>
      <c r="AH31" s="28" t="n">
        <f aca="false">SUM('III.1'!AD34,'III.2'!AD34,'III.3'!AD34,'III.4'!AD34,'III.5'!AD34)</f>
        <v>0</v>
      </c>
      <c r="AI31" s="28" t="n">
        <f aca="false">SUM('III.1'!AE34,'III.2'!AE34,'III.3'!AE34,'III.4'!AE34,'III.5'!AE34)</f>
        <v>0</v>
      </c>
      <c r="AJ31" s="28" t="n">
        <f aca="false">SUM('III.1'!AF34,'III.2'!AF34,'III.3'!AF34,'III.4'!AF34,'III.5'!AF34)</f>
        <v>0</v>
      </c>
      <c r="AK31" s="28" t="n">
        <f aca="false">SUM('III.1'!AG34,'III.2'!AG34,'III.3'!AG34,'III.4'!AG34,'III.5'!AG34)</f>
        <v>0</v>
      </c>
      <c r="AL31" s="28" t="n">
        <f aca="false">SUM('III.1'!AH34,'III.2'!AH34,'III.3'!AH34,'III.4'!AH34,'III.5'!AH34)</f>
        <v>0</v>
      </c>
      <c r="AM31" s="28" t="n">
        <f aca="false">SUM('III.1'!AI34,'III.2'!AI34,'III.3'!AI34,'III.4'!AI34,'III.5'!AI34)</f>
        <v>0</v>
      </c>
      <c r="AN31" s="28" t="n">
        <f aca="false">SUM('III.1'!AJ34,'III.2'!AJ34,'III.3'!AJ34,'III.4'!AJ34,'III.5'!AJ34)</f>
        <v>0</v>
      </c>
      <c r="AO31" s="28" t="n">
        <f aca="false">SUM('III.1'!AK34,'III.2'!AK34,'III.3'!AK34,'III.4'!AK34,'III.5'!AK34)</f>
        <v>0</v>
      </c>
      <c r="AP31" s="28" t="n">
        <f aca="false">SUM('III.1'!AL34,'III.2'!AL34,'III.3'!AL34,'III.4'!AL34,'III.5'!AL34)</f>
        <v>0</v>
      </c>
      <c r="AQ31" s="28" t="n">
        <f aca="false">SUM('III.1'!AM34,'III.2'!AM34,'III.3'!AM34,'III.4'!AM34,'III.5'!AM34)</f>
        <v>8</v>
      </c>
      <c r="AR31" s="28" t="n">
        <f aca="false">SUM('III.1'!AN34,'III.2'!AN34,'III.3'!AN34,'III.4'!AN34,'III.5'!AN34)</f>
        <v>4</v>
      </c>
      <c r="AS31" s="28" t="n">
        <f aca="false">SUM('III.1'!AO34,'III.2'!AO34,'III.3'!AO34,'III.4'!AO34,'III.5'!AO34)</f>
        <v>12</v>
      </c>
      <c r="AT31" s="28" t="n">
        <f aca="false">SUM('III.1'!AP34,'III.2'!AP34,'III.3'!AP34,'III.4'!AP34,'III.5'!AP34)</f>
        <v>0</v>
      </c>
      <c r="AU31" s="133" t="s">
        <v>1472</v>
      </c>
      <c r="AV31" s="24" t="s">
        <v>193</v>
      </c>
      <c r="AW31" s="24" t="s">
        <v>137</v>
      </c>
      <c r="AX31" s="24" t="s">
        <v>55</v>
      </c>
      <c r="AY31" s="24" t="s">
        <v>95</v>
      </c>
      <c r="AZ31" s="24" t="s">
        <v>195</v>
      </c>
      <c r="BA31" s="24" t="s">
        <v>84</v>
      </c>
      <c r="BB31" s="24" t="s">
        <v>58</v>
      </c>
      <c r="BC31" s="134" t="s">
        <v>68</v>
      </c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s="24" customFormat="true" ht="13.8" hidden="false" customHeight="false" outlineLevel="0" collapsed="false">
      <c r="A32" s="24" t="s">
        <v>2262</v>
      </c>
      <c r="B32" s="24" t="s">
        <v>229</v>
      </c>
      <c r="C32" s="24" t="s">
        <v>139</v>
      </c>
      <c r="D32" s="24" t="n">
        <v>0</v>
      </c>
      <c r="E32" s="24" t="n">
        <v>0</v>
      </c>
      <c r="F32" s="24" t="n">
        <v>1</v>
      </c>
      <c r="G32" s="24" t="n">
        <v>1</v>
      </c>
      <c r="H32" s="24" t="n">
        <v>1</v>
      </c>
      <c r="I32" s="133" t="n">
        <v>2</v>
      </c>
      <c r="J32" s="133" t="s">
        <v>2951</v>
      </c>
      <c r="K32" s="0" t="n">
        <v>1</v>
      </c>
      <c r="L32" s="133"/>
      <c r="M32" s="28" t="n">
        <f aca="false">SUM('III.1'!I35,'III.2'!I35,'III.3'!I35,'III.4'!I35,'III.5'!I35)</f>
        <v>0</v>
      </c>
      <c r="N32" s="28" t="n">
        <f aca="false">SUM('III.1'!J35,'III.2'!J35,'III.3'!J35,'III.4'!J35,'III.5'!J35)</f>
        <v>8</v>
      </c>
      <c r="O32" s="28" t="n">
        <f aca="false">SUM('III.1'!K35,'III.2'!K35,'III.3'!K35,'III.4'!K35,'III.5'!K35)</f>
        <v>11</v>
      </c>
      <c r="P32" s="28" t="n">
        <f aca="false">SUM('III.1'!L35,'III.2'!L35,'III.3'!L35,'III.4'!L35,'III.5'!L35)</f>
        <v>10</v>
      </c>
      <c r="Q32" s="28" t="n">
        <f aca="false">SUM('III.1'!M35,'III.2'!M35,'III.3'!M35,'III.4'!M35,'III.5'!M35)</f>
        <v>21</v>
      </c>
      <c r="R32" s="28" t="n">
        <f aca="false">SUM('III.1'!N35,'III.2'!N35,'III.3'!N35,'III.4'!N35,'III.5'!N35)</f>
        <v>17</v>
      </c>
      <c r="S32" s="28" t="n">
        <f aca="false">SUM('III.1'!O35,'III.2'!O35,'III.3'!O35,'III.4'!O35,'III.5'!O35)</f>
        <v>6</v>
      </c>
      <c r="T32" s="28" t="n">
        <f aca="false">SUM('III.1'!P35,'III.2'!P35,'III.3'!P35,'III.4'!P35,'III.5'!P35)</f>
        <v>4</v>
      </c>
      <c r="U32" s="28" t="n">
        <f aca="false">SUM('III.1'!Q35,'III.2'!Q35,'III.3'!Q35,'III.4'!Q35,'III.5'!Q35)</f>
        <v>27</v>
      </c>
      <c r="V32" s="28" t="n">
        <f aca="false">SUM('III.1'!R35,'III.2'!R35,'III.3'!R35,'III.4'!R35,'III.5'!R35)</f>
        <v>14</v>
      </c>
      <c r="W32" s="28" t="n">
        <f aca="false">SUM('III.1'!S35,'III.2'!S35,'III.3'!S35,'III.4'!S35,'III.5'!S35)</f>
        <v>0</v>
      </c>
      <c r="X32" s="28" t="n">
        <f aca="false">SUM('III.1'!T35,'III.2'!T35,'III.3'!T35,'III.4'!T35,'III.5'!T35)</f>
        <v>0</v>
      </c>
      <c r="Y32" s="28" t="n">
        <f aca="false">SUM('III.1'!U35,'III.2'!U35,'III.3'!U35,'III.4'!U35,'III.5'!U35)</f>
        <v>0</v>
      </c>
      <c r="Z32" s="28" t="n">
        <f aca="false">SUM('III.1'!V35,'III.2'!V35,'III.3'!V35,'III.4'!V35,'III.5'!V35)</f>
        <v>0</v>
      </c>
      <c r="AA32" s="28" t="n">
        <f aca="false">SUM('III.1'!W35,'III.2'!W35,'III.3'!W35,'III.4'!W35,'III.5'!W35)</f>
        <v>0</v>
      </c>
      <c r="AB32" s="28" t="n">
        <f aca="false">SUM('III.1'!X35,'III.2'!X35,'III.3'!X35,'III.4'!X35,'III.5'!X35)</f>
        <v>0</v>
      </c>
      <c r="AC32" s="28" t="n">
        <f aca="false">SUM('III.1'!Y35,'III.2'!Y35,'III.3'!Y35,'III.4'!Y35,'III.5'!Y35)</f>
        <v>0</v>
      </c>
      <c r="AD32" s="28" t="n">
        <f aca="false">SUM('III.1'!Z35,'III.2'!Z35,'III.3'!Z35,'III.4'!Z35,'III.5'!Z35)</f>
        <v>0</v>
      </c>
      <c r="AE32" s="28" t="n">
        <f aca="false">SUM('III.1'!AA35,'III.2'!AA35,'III.3'!AA35,'III.4'!AA35,'III.5'!AA35)</f>
        <v>0</v>
      </c>
      <c r="AF32" s="28" t="n">
        <f aca="false">SUM('III.1'!AB35,'III.2'!AB35,'III.3'!AB35,'III.4'!AB35,'III.5'!AB35)</f>
        <v>0</v>
      </c>
      <c r="AG32" s="28" t="n">
        <f aca="false">SUM('III.1'!AC35,'III.2'!AC35,'III.3'!AC35,'III.4'!AC35,'III.5'!AC35)</f>
        <v>0</v>
      </c>
      <c r="AH32" s="28" t="n">
        <f aca="false">SUM('III.1'!AD35,'III.2'!AD35,'III.3'!AD35,'III.4'!AD35,'III.5'!AD35)</f>
        <v>0</v>
      </c>
      <c r="AI32" s="28" t="n">
        <f aca="false">SUM('III.1'!AE35,'III.2'!AE35,'III.3'!AE35,'III.4'!AE35,'III.5'!AE35)</f>
        <v>0</v>
      </c>
      <c r="AJ32" s="28" t="n">
        <f aca="false">SUM('III.1'!AF35,'III.2'!AF35,'III.3'!AF35,'III.4'!AF35,'III.5'!AF35)</f>
        <v>0</v>
      </c>
      <c r="AK32" s="28" t="n">
        <f aca="false">SUM('III.1'!AG35,'III.2'!AG35,'III.3'!AG35,'III.4'!AG35,'III.5'!AG35)</f>
        <v>0</v>
      </c>
      <c r="AL32" s="28" t="n">
        <f aca="false">SUM('III.1'!AH35,'III.2'!AH35,'III.3'!AH35,'III.4'!AH35,'III.5'!AH35)</f>
        <v>0</v>
      </c>
      <c r="AM32" s="28" t="n">
        <f aca="false">SUM('III.1'!AI35,'III.2'!AI35,'III.3'!AI35,'III.4'!AI35,'III.5'!AI35)</f>
        <v>0</v>
      </c>
      <c r="AN32" s="28" t="n">
        <f aca="false">SUM('III.1'!AJ35,'III.2'!AJ35,'III.3'!AJ35,'III.4'!AJ35,'III.5'!AJ35)</f>
        <v>0</v>
      </c>
      <c r="AO32" s="28" t="n">
        <f aca="false">SUM('III.1'!AK35,'III.2'!AK35,'III.3'!AK35,'III.4'!AK35,'III.5'!AK35)</f>
        <v>0</v>
      </c>
      <c r="AP32" s="28" t="n">
        <f aca="false">SUM('III.1'!AL35,'III.2'!AL35,'III.3'!AL35,'III.4'!AL35,'III.5'!AL35)</f>
        <v>1</v>
      </c>
      <c r="AQ32" s="28" t="n">
        <f aca="false">SUM('III.1'!AM35,'III.2'!AM35,'III.3'!AM35,'III.4'!AM35,'III.5'!AM35)</f>
        <v>3</v>
      </c>
      <c r="AR32" s="28" t="n">
        <f aca="false">SUM('III.1'!AN35,'III.2'!AN35,'III.3'!AN35,'III.4'!AN35,'III.5'!AN35)</f>
        <v>3</v>
      </c>
      <c r="AS32" s="28" t="n">
        <f aca="false">SUM('III.1'!AO35,'III.2'!AO35,'III.3'!AO35,'III.4'!AO35,'III.5'!AO35)</f>
        <v>6</v>
      </c>
      <c r="AT32" s="28" t="n">
        <f aca="false">SUM('III.1'!AP35,'III.2'!AP35,'III.3'!AP35,'III.4'!AP35,'III.5'!AP35)</f>
        <v>0</v>
      </c>
      <c r="AU32" s="133" t="s">
        <v>52</v>
      </c>
      <c r="AV32" s="24" t="s">
        <v>2264</v>
      </c>
      <c r="AW32" s="24" t="s">
        <v>72</v>
      </c>
      <c r="AX32" s="24" t="s">
        <v>2265</v>
      </c>
      <c r="AY32" s="24" t="s">
        <v>73</v>
      </c>
      <c r="AZ32" s="24" t="s">
        <v>1442</v>
      </c>
      <c r="BA32" s="24" t="s">
        <v>2263</v>
      </c>
      <c r="BB32" s="24" t="s">
        <v>58</v>
      </c>
      <c r="BC32" s="134" t="s">
        <v>68</v>
      </c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s="24" customFormat="true" ht="13.8" hidden="false" customHeight="false" outlineLevel="0" collapsed="false">
      <c r="A33" s="24" t="s">
        <v>2268</v>
      </c>
      <c r="B33" s="24" t="s">
        <v>87</v>
      </c>
      <c r="C33" s="24" t="s">
        <v>139</v>
      </c>
      <c r="D33" s="24" t="n">
        <v>0</v>
      </c>
      <c r="E33" s="24" t="n">
        <v>0</v>
      </c>
      <c r="F33" s="24" t="n">
        <v>1</v>
      </c>
      <c r="G33" s="24" t="n">
        <v>0</v>
      </c>
      <c r="I33" s="133"/>
      <c r="J33" s="133"/>
      <c r="K33" s="133"/>
      <c r="L33" s="133"/>
      <c r="M33" s="28" t="n">
        <f aca="false">SUM('III.1'!I36,'III.2'!I36,'III.3'!I36,'III.4'!I36,'III.5'!I36)</f>
        <v>0</v>
      </c>
      <c r="N33" s="28" t="n">
        <f aca="false">SUM('III.1'!J36,'III.2'!J36,'III.3'!J36,'III.4'!J36,'III.5'!J36)</f>
        <v>0</v>
      </c>
      <c r="O33" s="28" t="n">
        <f aca="false">SUM('III.1'!K36,'III.2'!K36,'III.3'!K36,'III.4'!K36,'III.5'!K36)</f>
        <v>0</v>
      </c>
      <c r="P33" s="28" t="n">
        <f aca="false">SUM('III.1'!L36,'III.2'!L36,'III.3'!L36,'III.4'!L36,'III.5'!L36)</f>
        <v>1</v>
      </c>
      <c r="Q33" s="28" t="n">
        <f aca="false">SUM('III.1'!M36,'III.2'!M36,'III.3'!M36,'III.4'!M36,'III.5'!M36)</f>
        <v>1</v>
      </c>
      <c r="R33" s="28" t="n">
        <f aca="false">SUM('III.1'!N36,'III.2'!N36,'III.3'!N36,'III.4'!N36,'III.5'!N36)</f>
        <v>3</v>
      </c>
      <c r="S33" s="28" t="n">
        <f aca="false">SUM('III.1'!O36,'III.2'!O36,'III.3'!O36,'III.4'!O36,'III.5'!O36)</f>
        <v>2</v>
      </c>
      <c r="T33" s="28" t="n">
        <f aca="false">SUM('III.1'!P36,'III.2'!P36,'III.3'!P36,'III.4'!P36,'III.5'!P36)</f>
        <v>4</v>
      </c>
      <c r="U33" s="28" t="n">
        <f aca="false">SUM('III.1'!Q36,'III.2'!Q36,'III.3'!Q36,'III.4'!Q36,'III.5'!Q36)</f>
        <v>9</v>
      </c>
      <c r="V33" s="28" t="n">
        <f aca="false">SUM('III.1'!R36,'III.2'!R36,'III.3'!R36,'III.4'!R36,'III.5'!R36)</f>
        <v>0</v>
      </c>
      <c r="W33" s="28" t="n">
        <f aca="false">SUM('III.1'!S36,'III.2'!S36,'III.3'!S36,'III.4'!S36,'III.5'!S36)</f>
        <v>1</v>
      </c>
      <c r="X33" s="28" t="n">
        <f aca="false">SUM('III.1'!T36,'III.2'!T36,'III.3'!T36,'III.4'!T36,'III.5'!T36)</f>
        <v>1</v>
      </c>
      <c r="Y33" s="28" t="n">
        <f aca="false">SUM('III.1'!U36,'III.2'!U36,'III.3'!U36,'III.4'!U36,'III.5'!U36)</f>
        <v>0</v>
      </c>
      <c r="Z33" s="28" t="n">
        <f aca="false">SUM('III.1'!V36,'III.2'!V36,'III.3'!V36,'III.4'!V36,'III.5'!V36)</f>
        <v>0</v>
      </c>
      <c r="AA33" s="28" t="n">
        <f aca="false">SUM('III.1'!W36,'III.2'!W36,'III.3'!W36,'III.4'!W36,'III.5'!W36)</f>
        <v>0</v>
      </c>
      <c r="AB33" s="28" t="n">
        <f aca="false">SUM('III.1'!X36,'III.2'!X36,'III.3'!X36,'III.4'!X36,'III.5'!X36)</f>
        <v>0</v>
      </c>
      <c r="AC33" s="28" t="n">
        <f aca="false">SUM('III.1'!Y36,'III.2'!Y36,'III.3'!Y36,'III.4'!Y36,'III.5'!Y36)</f>
        <v>0</v>
      </c>
      <c r="AD33" s="28" t="n">
        <f aca="false">SUM('III.1'!Z36,'III.2'!Z36,'III.3'!Z36,'III.4'!Z36,'III.5'!Z36)</f>
        <v>0</v>
      </c>
      <c r="AE33" s="28" t="n">
        <f aca="false">SUM('III.1'!AA36,'III.2'!AA36,'III.3'!AA36,'III.4'!AA36,'III.5'!AA36)</f>
        <v>0</v>
      </c>
      <c r="AF33" s="28" t="n">
        <f aca="false">SUM('III.1'!AB36,'III.2'!AB36,'III.3'!AB36,'III.4'!AB36,'III.5'!AB36)</f>
        <v>0</v>
      </c>
      <c r="AG33" s="28" t="n">
        <f aca="false">SUM('III.1'!AC36,'III.2'!AC36,'III.3'!AC36,'III.4'!AC36,'III.5'!AC36)</f>
        <v>0</v>
      </c>
      <c r="AH33" s="28" t="n">
        <f aca="false">SUM('III.1'!AD36,'III.2'!AD36,'III.3'!AD36,'III.4'!AD36,'III.5'!AD36)</f>
        <v>0</v>
      </c>
      <c r="AI33" s="28" t="n">
        <f aca="false">SUM('III.1'!AE36,'III.2'!AE36,'III.3'!AE36,'III.4'!AE36,'III.5'!AE36)</f>
        <v>0</v>
      </c>
      <c r="AJ33" s="28" t="n">
        <f aca="false">SUM('III.1'!AF36,'III.2'!AF36,'III.3'!AF36,'III.4'!AF36,'III.5'!AF36)</f>
        <v>0</v>
      </c>
      <c r="AK33" s="28" t="n">
        <f aca="false">SUM('III.1'!AG36,'III.2'!AG36,'III.3'!AG36,'III.4'!AG36,'III.5'!AG36)</f>
        <v>0</v>
      </c>
      <c r="AL33" s="28" t="n">
        <f aca="false">SUM('III.1'!AH36,'III.2'!AH36,'III.3'!AH36,'III.4'!AH36,'III.5'!AH36)</f>
        <v>0</v>
      </c>
      <c r="AM33" s="28" t="n">
        <f aca="false">SUM('III.1'!AI36,'III.2'!AI36,'III.3'!AI36,'III.4'!AI36,'III.5'!AI36)</f>
        <v>1</v>
      </c>
      <c r="AN33" s="28" t="n">
        <f aca="false">SUM('III.1'!AJ36,'III.2'!AJ36,'III.3'!AJ36,'III.4'!AJ36,'III.5'!AJ36)</f>
        <v>1</v>
      </c>
      <c r="AO33" s="28" t="n">
        <f aca="false">SUM('III.1'!AK36,'III.2'!AK36,'III.3'!AK36,'III.4'!AK36,'III.5'!AK36)</f>
        <v>0</v>
      </c>
      <c r="AP33" s="28" t="n">
        <f aca="false">SUM('III.1'!AL36,'III.2'!AL36,'III.3'!AL36,'III.4'!AL36,'III.5'!AL36)</f>
        <v>0</v>
      </c>
      <c r="AQ33" s="28" t="n">
        <f aca="false">SUM('III.1'!AM36,'III.2'!AM36,'III.3'!AM36,'III.4'!AM36,'III.5'!AM36)</f>
        <v>2</v>
      </c>
      <c r="AR33" s="28" t="n">
        <f aca="false">SUM('III.1'!AN36,'III.2'!AN36,'III.3'!AN36,'III.4'!AN36,'III.5'!AN36)</f>
        <v>0</v>
      </c>
      <c r="AS33" s="28" t="n">
        <f aca="false">SUM('III.1'!AO36,'III.2'!AO36,'III.3'!AO36,'III.4'!AO36,'III.5'!AO36)</f>
        <v>2</v>
      </c>
      <c r="AT33" s="28" t="n">
        <f aca="false">SUM('III.1'!AP36,'III.2'!AP36,'III.3'!AP36,'III.4'!AP36,'III.5'!AP36)</f>
        <v>0</v>
      </c>
      <c r="AU33" s="133" t="s">
        <v>454</v>
      </c>
      <c r="AV33" s="24" t="s">
        <v>63</v>
      </c>
      <c r="AW33" s="24" t="s">
        <v>64</v>
      </c>
      <c r="AX33" s="24" t="s">
        <v>55</v>
      </c>
      <c r="AY33" s="24" t="s">
        <v>122</v>
      </c>
      <c r="AZ33" s="24" t="s">
        <v>2269</v>
      </c>
      <c r="BA33" s="24" t="s">
        <v>200</v>
      </c>
      <c r="BB33" s="24" t="s">
        <v>58</v>
      </c>
      <c r="BC33" s="134" t="s">
        <v>68</v>
      </c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24" customFormat="true" ht="13.8" hidden="false" customHeight="false" outlineLevel="0" collapsed="false">
      <c r="A34" s="24" t="s">
        <v>2271</v>
      </c>
      <c r="B34" s="24" t="s">
        <v>138</v>
      </c>
      <c r="C34" s="24" t="s">
        <v>92</v>
      </c>
      <c r="D34" s="24" t="n">
        <v>0</v>
      </c>
      <c r="E34" s="24" t="n">
        <v>0</v>
      </c>
      <c r="F34" s="24" t="n">
        <v>1</v>
      </c>
      <c r="G34" s="24" t="n">
        <v>1</v>
      </c>
      <c r="H34" s="24" t="n">
        <v>1</v>
      </c>
      <c r="I34" s="133" t="n">
        <v>2</v>
      </c>
      <c r="J34" s="133" t="s">
        <v>2949</v>
      </c>
      <c r="K34" s="0" t="n">
        <v>1</v>
      </c>
      <c r="L34" s="133"/>
      <c r="M34" s="28" t="n">
        <f aca="false">SUM('III.1'!I37,'III.2'!I37,'III.3'!I37,'III.4'!I37,'III.5'!I37)</f>
        <v>0</v>
      </c>
      <c r="N34" s="28" t="n">
        <f aca="false">SUM('III.1'!J37,'III.2'!J37,'III.3'!J37,'III.4'!J37,'III.5'!J37)</f>
        <v>0</v>
      </c>
      <c r="O34" s="28" t="n">
        <f aca="false">SUM('III.1'!K37,'III.2'!K37,'III.3'!K37,'III.4'!K37,'III.5'!K37)</f>
        <v>11</v>
      </c>
      <c r="P34" s="28" t="n">
        <f aca="false">SUM('III.1'!L37,'III.2'!L37,'III.3'!L37,'III.4'!L37,'III.5'!L37)</f>
        <v>5</v>
      </c>
      <c r="Q34" s="28" t="n">
        <f aca="false">SUM('III.1'!M37,'III.2'!M37,'III.3'!M37,'III.4'!M37,'III.5'!M37)</f>
        <v>16</v>
      </c>
      <c r="R34" s="28" t="n">
        <f aca="false">SUM('III.1'!N37,'III.2'!N37,'III.3'!N37,'III.4'!N37,'III.5'!N37)</f>
        <v>19</v>
      </c>
      <c r="S34" s="28" t="n">
        <f aca="false">SUM('III.1'!O37,'III.2'!O37,'III.3'!O37,'III.4'!O37,'III.5'!O37)</f>
        <v>14</v>
      </c>
      <c r="T34" s="28" t="n">
        <f aca="false">SUM('III.1'!P37,'III.2'!P37,'III.3'!P37,'III.4'!P37,'III.5'!P37)</f>
        <v>6</v>
      </c>
      <c r="U34" s="28" t="n">
        <f aca="false">SUM('III.1'!Q37,'III.2'!Q37,'III.3'!Q37,'III.4'!Q37,'III.5'!Q37)</f>
        <v>39</v>
      </c>
      <c r="V34" s="28" t="n">
        <f aca="false">SUM('III.1'!R37,'III.2'!R37,'III.3'!R37,'III.4'!R37,'III.5'!R37)</f>
        <v>0</v>
      </c>
      <c r="W34" s="28" t="n">
        <f aca="false">SUM('III.1'!S37,'III.2'!S37,'III.3'!S37,'III.4'!S37,'III.5'!S37)</f>
        <v>0</v>
      </c>
      <c r="X34" s="28" t="n">
        <f aca="false">SUM('III.1'!T37,'III.2'!T37,'III.3'!T37,'III.4'!T37,'III.5'!T37)</f>
        <v>0</v>
      </c>
      <c r="Y34" s="28" t="n">
        <f aca="false">SUM('III.1'!U37,'III.2'!U37,'III.3'!U37,'III.4'!U37,'III.5'!U37)</f>
        <v>6</v>
      </c>
      <c r="Z34" s="28" t="n">
        <f aca="false">SUM('III.1'!V37,'III.2'!V37,'III.3'!V37,'III.4'!V37,'III.5'!V37)</f>
        <v>10</v>
      </c>
      <c r="AA34" s="28" t="n">
        <f aca="false">SUM('III.1'!W37,'III.2'!W37,'III.3'!W37,'III.4'!W37,'III.5'!W37)</f>
        <v>0</v>
      </c>
      <c r="AB34" s="28" t="n">
        <f aca="false">SUM('III.1'!X37,'III.2'!X37,'III.3'!X37,'III.4'!X37,'III.5'!X37)</f>
        <v>0</v>
      </c>
      <c r="AC34" s="28" t="n">
        <f aca="false">SUM('III.1'!Y37,'III.2'!Y37,'III.3'!Y37,'III.4'!Y37,'III.5'!Y37)</f>
        <v>0</v>
      </c>
      <c r="AD34" s="28" t="n">
        <f aca="false">SUM('III.1'!Z37,'III.2'!Z37,'III.3'!Z37,'III.4'!Z37,'III.5'!Z37)</f>
        <v>0</v>
      </c>
      <c r="AE34" s="28" t="n">
        <f aca="false">SUM('III.1'!AA37,'III.2'!AA37,'III.3'!AA37,'III.4'!AA37,'III.5'!AA37)</f>
        <v>2</v>
      </c>
      <c r="AF34" s="28" t="n">
        <f aca="false">SUM('III.1'!AB37,'III.2'!AB37,'III.3'!AB37,'III.4'!AB37,'III.5'!AB37)</f>
        <v>2</v>
      </c>
      <c r="AG34" s="28" t="n">
        <f aca="false">SUM('III.1'!AC37,'III.2'!AC37,'III.3'!AC37,'III.4'!AC37,'III.5'!AC37)</f>
        <v>0</v>
      </c>
      <c r="AH34" s="28" t="n">
        <f aca="false">SUM('III.1'!AD37,'III.2'!AD37,'III.3'!AD37,'III.4'!AD37,'III.5'!AD37)</f>
        <v>0</v>
      </c>
      <c r="AI34" s="28" t="n">
        <f aca="false">SUM('III.1'!AE37,'III.2'!AE37,'III.3'!AE37,'III.4'!AE37,'III.5'!AE37)</f>
        <v>0</v>
      </c>
      <c r="AJ34" s="28" t="n">
        <f aca="false">SUM('III.1'!AF37,'III.2'!AF37,'III.3'!AF37,'III.4'!AF37,'III.5'!AF37)</f>
        <v>0</v>
      </c>
      <c r="AK34" s="28" t="n">
        <f aca="false">SUM('III.1'!AG37,'III.2'!AG37,'III.3'!AG37,'III.4'!AG37,'III.5'!AG37)</f>
        <v>0</v>
      </c>
      <c r="AL34" s="28" t="n">
        <f aca="false">SUM('III.1'!AH37,'III.2'!AH37,'III.3'!AH37,'III.4'!AH37,'III.5'!AH37)</f>
        <v>0</v>
      </c>
      <c r="AM34" s="28" t="n">
        <f aca="false">SUM('III.1'!AI37,'III.2'!AI37,'III.3'!AI37,'III.4'!AI37,'III.5'!AI37)</f>
        <v>8</v>
      </c>
      <c r="AN34" s="28" t="n">
        <f aca="false">SUM('III.1'!AJ37,'III.2'!AJ37,'III.3'!AJ37,'III.4'!AJ37,'III.5'!AJ37)</f>
        <v>12</v>
      </c>
      <c r="AO34" s="28" t="n">
        <f aca="false">SUM('III.1'!AK37,'III.2'!AK37,'III.3'!AK37,'III.4'!AK37,'III.5'!AK37)</f>
        <v>14</v>
      </c>
      <c r="AP34" s="28" t="n">
        <f aca="false">SUM('III.1'!AL37,'III.2'!AL37,'III.3'!AL37,'III.4'!AL37,'III.5'!AL37)</f>
        <v>2</v>
      </c>
      <c r="AQ34" s="28" t="n">
        <f aca="false">SUM('III.1'!AM37,'III.2'!AM37,'III.3'!AM37,'III.4'!AM37,'III.5'!AM37)</f>
        <v>4</v>
      </c>
      <c r="AR34" s="28" t="n">
        <f aca="false">SUM('III.1'!AN37,'III.2'!AN37,'III.3'!AN37,'III.4'!AN37,'III.5'!AN37)</f>
        <v>6</v>
      </c>
      <c r="AS34" s="28" t="n">
        <f aca="false">SUM('III.1'!AO37,'III.2'!AO37,'III.3'!AO37,'III.4'!AO37,'III.5'!AO37)</f>
        <v>10</v>
      </c>
      <c r="AT34" s="28" t="n">
        <f aca="false">SUM('III.1'!AP37,'III.2'!AP37,'III.3'!AP37,'III.4'!AP37,'III.5'!AP37)</f>
        <v>0</v>
      </c>
      <c r="AU34" s="133" t="s">
        <v>113</v>
      </c>
      <c r="AV34" s="24" t="s">
        <v>226</v>
      </c>
      <c r="AW34" s="24" t="s">
        <v>54</v>
      </c>
      <c r="AX34" s="24" t="s">
        <v>114</v>
      </c>
      <c r="AY34" s="24" t="s">
        <v>73</v>
      </c>
      <c r="AZ34" s="24" t="s">
        <v>74</v>
      </c>
      <c r="BA34" s="24" t="s">
        <v>2272</v>
      </c>
      <c r="BB34" s="24" t="s">
        <v>58</v>
      </c>
      <c r="BC34" s="134" t="s">
        <v>68</v>
      </c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s="24" customFormat="true" ht="13.8" hidden="false" customHeight="false" outlineLevel="0" collapsed="false">
      <c r="A35" s="24" t="s">
        <v>2274</v>
      </c>
      <c r="B35" s="24" t="s">
        <v>619</v>
      </c>
      <c r="C35" s="24" t="s">
        <v>139</v>
      </c>
      <c r="D35" s="24" t="n">
        <v>0</v>
      </c>
      <c r="E35" s="24" t="n">
        <v>0</v>
      </c>
      <c r="F35" s="24" t="n">
        <v>1</v>
      </c>
      <c r="G35" s="24" t="n">
        <v>0</v>
      </c>
      <c r="I35" s="133"/>
      <c r="J35" s="133"/>
      <c r="K35" s="133"/>
      <c r="L35" s="133"/>
      <c r="M35" s="28" t="n">
        <f aca="false">SUM('III.1'!I38,'III.2'!I38,'III.3'!I38,'III.4'!I38,'III.5'!I38)</f>
        <v>0</v>
      </c>
      <c r="N35" s="28" t="n">
        <f aca="false">SUM('III.1'!J38,'III.2'!J38,'III.3'!J38,'III.4'!J38,'III.5'!J38)</f>
        <v>0</v>
      </c>
      <c r="O35" s="28" t="n">
        <f aca="false">SUM('III.1'!K38,'III.2'!K38,'III.3'!K38,'III.4'!K38,'III.5'!K38)</f>
        <v>8</v>
      </c>
      <c r="P35" s="28" t="n">
        <f aca="false">SUM('III.1'!L38,'III.2'!L38,'III.3'!L38,'III.4'!L38,'III.5'!L38)</f>
        <v>2</v>
      </c>
      <c r="Q35" s="28" t="n">
        <f aca="false">SUM('III.1'!M38,'III.2'!M38,'III.3'!M38,'III.4'!M38,'III.5'!M38)</f>
        <v>10</v>
      </c>
      <c r="R35" s="28" t="n">
        <f aca="false">SUM('III.1'!N38,'III.2'!N38,'III.3'!N38,'III.4'!N38,'III.5'!N38)</f>
        <v>28</v>
      </c>
      <c r="S35" s="28" t="n">
        <f aca="false">SUM('III.1'!O38,'III.2'!O38,'III.3'!O38,'III.4'!O38,'III.5'!O38)</f>
        <v>7</v>
      </c>
      <c r="T35" s="28" t="n">
        <f aca="false">SUM('III.1'!P38,'III.2'!P38,'III.3'!P38,'III.4'!P38,'III.5'!P38)</f>
        <v>6</v>
      </c>
      <c r="U35" s="28" t="n">
        <f aca="false">SUM('III.1'!Q38,'III.2'!Q38,'III.3'!Q38,'III.4'!Q38,'III.5'!Q38)</f>
        <v>41</v>
      </c>
      <c r="V35" s="28" t="n">
        <f aca="false">SUM('III.1'!R38,'III.2'!R38,'III.3'!R38,'III.4'!R38,'III.5'!R38)</f>
        <v>2</v>
      </c>
      <c r="W35" s="28" t="n">
        <f aca="false">SUM('III.1'!S38,'III.2'!S38,'III.3'!S38,'III.4'!S38,'III.5'!S38)</f>
        <v>0</v>
      </c>
      <c r="X35" s="28" t="n">
        <f aca="false">SUM('III.1'!T38,'III.2'!T38,'III.3'!T38,'III.4'!T38,'III.5'!T38)</f>
        <v>0</v>
      </c>
      <c r="Y35" s="28" t="n">
        <f aca="false">SUM('III.1'!U38,'III.2'!U38,'III.3'!U38,'III.4'!U38,'III.5'!U38)</f>
        <v>0</v>
      </c>
      <c r="Z35" s="28" t="n">
        <f aca="false">SUM('III.1'!V38,'III.2'!V38,'III.3'!V38,'III.4'!V38,'III.5'!V38)</f>
        <v>0</v>
      </c>
      <c r="AA35" s="28" t="n">
        <f aca="false">SUM('III.1'!W38,'III.2'!W38,'III.3'!W38,'III.4'!W38,'III.5'!W38)</f>
        <v>0</v>
      </c>
      <c r="AB35" s="28" t="n">
        <f aca="false">SUM('III.1'!X38,'III.2'!X38,'III.3'!X38,'III.4'!X38,'III.5'!X38)</f>
        <v>0</v>
      </c>
      <c r="AC35" s="28" t="n">
        <f aca="false">SUM('III.1'!Y38,'III.2'!Y38,'III.3'!Y38,'III.4'!Y38,'III.5'!Y38)</f>
        <v>0</v>
      </c>
      <c r="AD35" s="28" t="n">
        <f aca="false">SUM('III.1'!Z38,'III.2'!Z38,'III.3'!Z38,'III.4'!Z38,'III.5'!Z38)</f>
        <v>0</v>
      </c>
      <c r="AE35" s="28" t="n">
        <f aca="false">SUM('III.1'!AA38,'III.2'!AA38,'III.3'!AA38,'III.4'!AA38,'III.5'!AA38)</f>
        <v>0</v>
      </c>
      <c r="AF35" s="28" t="n">
        <f aca="false">SUM('III.1'!AB38,'III.2'!AB38,'III.3'!AB38,'III.4'!AB38,'III.5'!AB38)</f>
        <v>0</v>
      </c>
      <c r="AG35" s="28" t="n">
        <f aca="false">SUM('III.1'!AC38,'III.2'!AC38,'III.3'!AC38,'III.4'!AC38,'III.5'!AC38)</f>
        <v>0</v>
      </c>
      <c r="AH35" s="28" t="n">
        <f aca="false">SUM('III.1'!AD38,'III.2'!AD38,'III.3'!AD38,'III.4'!AD38,'III.5'!AD38)</f>
        <v>0</v>
      </c>
      <c r="AI35" s="28" t="n">
        <f aca="false">SUM('III.1'!AE38,'III.2'!AE38,'III.3'!AE38,'III.4'!AE38,'III.5'!AE38)</f>
        <v>0</v>
      </c>
      <c r="AJ35" s="28" t="n">
        <f aca="false">SUM('III.1'!AF38,'III.2'!AF38,'III.3'!AF38,'III.4'!AF38,'III.5'!AF38)</f>
        <v>0</v>
      </c>
      <c r="AK35" s="28" t="n">
        <f aca="false">SUM('III.1'!AG38,'III.2'!AG38,'III.3'!AG38,'III.4'!AG38,'III.5'!AG38)</f>
        <v>0</v>
      </c>
      <c r="AL35" s="28" t="n">
        <f aca="false">SUM('III.1'!AH38,'III.2'!AH38,'III.3'!AH38,'III.4'!AH38,'III.5'!AH38)</f>
        <v>0</v>
      </c>
      <c r="AM35" s="28" t="n">
        <f aca="false">SUM('III.1'!AI38,'III.2'!AI38,'III.3'!AI38,'III.4'!AI38,'III.5'!AI38)</f>
        <v>0</v>
      </c>
      <c r="AN35" s="28" t="n">
        <f aca="false">SUM('III.1'!AJ38,'III.2'!AJ38,'III.3'!AJ38,'III.4'!AJ38,'III.5'!AJ38)</f>
        <v>0</v>
      </c>
      <c r="AO35" s="28" t="n">
        <f aca="false">SUM('III.1'!AK38,'III.2'!AK38,'III.3'!AK38,'III.4'!AK38,'III.5'!AK38)</f>
        <v>0</v>
      </c>
      <c r="AP35" s="28" t="n">
        <f aca="false">SUM('III.1'!AL38,'III.2'!AL38,'III.3'!AL38,'III.4'!AL38,'III.5'!AL38)</f>
        <v>0</v>
      </c>
      <c r="AQ35" s="28" t="n">
        <f aca="false">SUM('III.1'!AM38,'III.2'!AM38,'III.3'!AM38,'III.4'!AM38,'III.5'!AM38)</f>
        <v>4</v>
      </c>
      <c r="AR35" s="28" t="n">
        <f aca="false">SUM('III.1'!AN38,'III.2'!AN38,'III.3'!AN38,'III.4'!AN38,'III.5'!AN38)</f>
        <v>6</v>
      </c>
      <c r="AS35" s="28" t="n">
        <f aca="false">SUM('III.1'!AO38,'III.2'!AO38,'III.3'!AO38,'III.4'!AO38,'III.5'!AO38)</f>
        <v>10</v>
      </c>
      <c r="AT35" s="28" t="n">
        <f aca="false">SUM('III.1'!AP38,'III.2'!AP38,'III.3'!AP38,'III.4'!AP38,'III.5'!AP38)</f>
        <v>0</v>
      </c>
      <c r="AU35" s="133" t="s">
        <v>1472</v>
      </c>
      <c r="AV35" s="24" t="s">
        <v>169</v>
      </c>
      <c r="AW35" s="24" t="s">
        <v>82</v>
      </c>
      <c r="AX35" s="24" t="s">
        <v>55</v>
      </c>
      <c r="AY35" s="24" t="s">
        <v>171</v>
      </c>
      <c r="AZ35" s="24" t="s">
        <v>195</v>
      </c>
      <c r="BA35" s="24" t="s">
        <v>2275</v>
      </c>
      <c r="BB35" s="24" t="s">
        <v>58</v>
      </c>
      <c r="BC35" s="134" t="s">
        <v>201</v>
      </c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s="24" customFormat="true" ht="13.8" hidden="false" customHeight="false" outlineLevel="0" collapsed="false">
      <c r="A36" s="24" t="s">
        <v>240</v>
      </c>
      <c r="B36" s="24" t="s">
        <v>1633</v>
      </c>
      <c r="C36" s="24" t="s">
        <v>354</v>
      </c>
      <c r="D36" s="24" t="n">
        <v>0</v>
      </c>
      <c r="E36" s="24" t="n">
        <v>0</v>
      </c>
      <c r="F36" s="24" t="n">
        <v>1</v>
      </c>
      <c r="G36" s="24" t="n">
        <v>0</v>
      </c>
      <c r="I36" s="133"/>
      <c r="J36" s="133"/>
      <c r="K36" s="133"/>
      <c r="L36" s="133"/>
      <c r="M36" s="28" t="n">
        <f aca="false">SUM('III.1'!I39,'III.2'!I39,'III.3'!I39,'III.4'!I39,'III.5'!I39)</f>
        <v>0</v>
      </c>
      <c r="N36" s="28" t="n">
        <f aca="false">SUM('III.1'!J39,'III.2'!J39,'III.3'!J39,'III.4'!J39,'III.5'!J39)</f>
        <v>0</v>
      </c>
      <c r="O36" s="28" t="n">
        <f aca="false">SUM('III.1'!K39,'III.2'!K39,'III.3'!K39,'III.4'!K39,'III.5'!K39)</f>
        <v>16</v>
      </c>
      <c r="P36" s="28" t="n">
        <f aca="false">SUM('III.1'!L39,'III.2'!L39,'III.3'!L39,'III.4'!L39,'III.5'!L39)</f>
        <v>11</v>
      </c>
      <c r="Q36" s="28" t="n">
        <f aca="false">SUM('III.1'!M39,'III.2'!M39,'III.3'!M39,'III.4'!M39,'III.5'!M39)</f>
        <v>27</v>
      </c>
      <c r="R36" s="28" t="n">
        <f aca="false">SUM('III.1'!N39,'III.2'!N39,'III.3'!N39,'III.4'!N39,'III.5'!N39)</f>
        <v>24</v>
      </c>
      <c r="S36" s="28" t="n">
        <f aca="false">SUM('III.1'!O39,'III.2'!O39,'III.3'!O39,'III.4'!O39,'III.5'!O39)</f>
        <v>57</v>
      </c>
      <c r="T36" s="28" t="n">
        <f aca="false">SUM('III.1'!P39,'III.2'!P39,'III.3'!P39,'III.4'!P39,'III.5'!P39)</f>
        <v>8</v>
      </c>
      <c r="U36" s="28" t="n">
        <f aca="false">SUM('III.1'!Q39,'III.2'!Q39,'III.3'!Q39,'III.4'!Q39,'III.5'!Q39)</f>
        <v>89</v>
      </c>
      <c r="V36" s="28" t="n">
        <f aca="false">SUM('III.1'!R39,'III.2'!R39,'III.3'!R39,'III.4'!R39,'III.5'!R39)</f>
        <v>0</v>
      </c>
      <c r="W36" s="28" t="n">
        <f aca="false">SUM('III.1'!S39,'III.2'!S39,'III.3'!S39,'III.4'!S39,'III.5'!S39)</f>
        <v>24</v>
      </c>
      <c r="X36" s="28" t="n">
        <f aca="false">SUM('III.1'!T39,'III.2'!T39,'III.3'!T39,'III.4'!T39,'III.5'!T39)</f>
        <v>24</v>
      </c>
      <c r="Y36" s="28" t="n">
        <f aca="false">SUM('III.1'!U39,'III.2'!U39,'III.3'!U39,'III.4'!U39,'III.5'!U39)</f>
        <v>40</v>
      </c>
      <c r="Z36" s="28" t="n">
        <f aca="false">SUM('III.1'!V39,'III.2'!V39,'III.3'!V39,'III.4'!V39,'III.5'!V39)</f>
        <v>70</v>
      </c>
      <c r="AA36" s="28" t="n">
        <f aca="false">SUM('III.1'!W39,'III.2'!W39,'III.3'!W39,'III.4'!W39,'III.5'!W39)</f>
        <v>3</v>
      </c>
      <c r="AB36" s="28" t="n">
        <f aca="false">SUM('III.1'!X39,'III.2'!X39,'III.3'!X39,'III.4'!X39,'III.5'!X39)</f>
        <v>3</v>
      </c>
      <c r="AC36" s="28" t="n">
        <f aca="false">SUM('III.1'!Y39,'III.2'!Y39,'III.3'!Y39,'III.4'!Y39,'III.5'!Y39)</f>
        <v>0</v>
      </c>
      <c r="AD36" s="28" t="n">
        <f aca="false">SUM('III.1'!Z39,'III.2'!Z39,'III.3'!Z39,'III.4'!Z39,'III.5'!Z39)</f>
        <v>0</v>
      </c>
      <c r="AE36" s="28" t="n">
        <f aca="false">SUM('III.1'!AA39,'III.2'!AA39,'III.3'!AA39,'III.4'!AA39,'III.5'!AA39)</f>
        <v>6</v>
      </c>
      <c r="AF36" s="28" t="n">
        <f aca="false">SUM('III.1'!AB39,'III.2'!AB39,'III.3'!AB39,'III.4'!AB39,'III.5'!AB39)</f>
        <v>7</v>
      </c>
      <c r="AG36" s="28" t="n">
        <f aca="false">SUM('III.1'!AC39,'III.2'!AC39,'III.3'!AC39,'III.4'!AC39,'III.5'!AC39)</f>
        <v>3</v>
      </c>
      <c r="AH36" s="28" t="n">
        <f aca="false">SUM('III.1'!AD39,'III.2'!AD39,'III.3'!AD39,'III.4'!AD39,'III.5'!AD39)</f>
        <v>3</v>
      </c>
      <c r="AI36" s="28" t="n">
        <f aca="false">SUM('III.1'!AE39,'III.2'!AE39,'III.3'!AE39,'III.4'!AE39,'III.5'!AE39)</f>
        <v>3</v>
      </c>
      <c r="AJ36" s="28" t="n">
        <f aca="false">SUM('III.1'!AF39,'III.2'!AF39,'III.3'!AF39,'III.4'!AF39,'III.5'!AF39)</f>
        <v>3</v>
      </c>
      <c r="AK36" s="28" t="n">
        <f aca="false">SUM('III.1'!AG39,'III.2'!AG39,'III.3'!AG39,'III.4'!AG39,'III.5'!AG39)</f>
        <v>0</v>
      </c>
      <c r="AL36" s="28" t="n">
        <f aca="false">SUM('III.1'!AH39,'III.2'!AH39,'III.3'!AH39,'III.4'!AH39,'III.5'!AH39)</f>
        <v>0</v>
      </c>
      <c r="AM36" s="28" t="n">
        <f aca="false">SUM('III.1'!AI39,'III.2'!AI39,'III.3'!AI39,'III.4'!AI39,'III.5'!AI39)</f>
        <v>79</v>
      </c>
      <c r="AN36" s="28" t="n">
        <f aca="false">SUM('III.1'!AJ39,'III.2'!AJ39,'III.3'!AJ39,'III.4'!AJ39,'III.5'!AJ39)</f>
        <v>110</v>
      </c>
      <c r="AO36" s="28" t="n">
        <f aca="false">SUM('III.1'!AK39,'III.2'!AK39,'III.3'!AK39,'III.4'!AK39,'III.5'!AK39)</f>
        <v>31</v>
      </c>
      <c r="AP36" s="28" t="n">
        <f aca="false">SUM('III.1'!AL39,'III.2'!AL39,'III.3'!AL39,'III.4'!AL39,'III.5'!AL39)</f>
        <v>12</v>
      </c>
      <c r="AQ36" s="28" t="n">
        <f aca="false">SUM('III.1'!AM39,'III.2'!AM39,'III.3'!AM39,'III.4'!AM39,'III.5'!AM39)</f>
        <v>6</v>
      </c>
      <c r="AR36" s="28" t="n">
        <f aca="false">SUM('III.1'!AN39,'III.2'!AN39,'III.3'!AN39,'III.4'!AN39,'III.5'!AN39)</f>
        <v>3</v>
      </c>
      <c r="AS36" s="28" t="n">
        <f aca="false">SUM('III.1'!AO39,'III.2'!AO39,'III.3'!AO39,'III.4'!AO39,'III.5'!AO39)</f>
        <v>9</v>
      </c>
      <c r="AT36" s="28" t="n">
        <f aca="false">SUM('III.1'!AP39,'III.2'!AP39,'III.3'!AP39,'III.4'!AP39,'III.5'!AP39)</f>
        <v>0</v>
      </c>
      <c r="AU36" s="133" t="s">
        <v>52</v>
      </c>
      <c r="AV36" s="24" t="s">
        <v>169</v>
      </c>
      <c r="AW36" s="24" t="s">
        <v>54</v>
      </c>
      <c r="AX36" s="24" t="s">
        <v>55</v>
      </c>
      <c r="AY36" s="24" t="s">
        <v>1313</v>
      </c>
      <c r="AZ36" s="24" t="s">
        <v>1296</v>
      </c>
      <c r="BA36" s="24" t="s">
        <v>2277</v>
      </c>
      <c r="BB36" s="24" t="s">
        <v>58</v>
      </c>
      <c r="BC36" s="134" t="s">
        <v>68</v>
      </c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24" customFormat="true" ht="13.8" hidden="false" customHeight="false" outlineLevel="0" collapsed="false">
      <c r="A37" s="24" t="s">
        <v>2278</v>
      </c>
      <c r="B37" s="24" t="s">
        <v>208</v>
      </c>
      <c r="C37" s="24" t="s">
        <v>62</v>
      </c>
      <c r="D37" s="24" t="n">
        <v>0</v>
      </c>
      <c r="E37" s="24" t="n">
        <v>0</v>
      </c>
      <c r="F37" s="24" t="n">
        <v>1</v>
      </c>
      <c r="G37" s="24" t="n">
        <v>0</v>
      </c>
      <c r="I37" s="133" t="n">
        <v>2</v>
      </c>
      <c r="J37" s="133" t="s">
        <v>2951</v>
      </c>
      <c r="K37" s="0" t="n">
        <v>1</v>
      </c>
      <c r="L37" s="133"/>
      <c r="M37" s="28" t="n">
        <f aca="false">SUM('III.1'!I40,'III.2'!I40,'III.3'!I40,'III.4'!I40,'III.5'!I40)</f>
        <v>0</v>
      </c>
      <c r="N37" s="28" t="n">
        <f aca="false">SUM('III.1'!J40,'III.2'!J40,'III.3'!J40,'III.4'!J40,'III.5'!J40)</f>
        <v>8</v>
      </c>
      <c r="O37" s="28" t="n">
        <f aca="false">SUM('III.1'!K40,'III.2'!K40,'III.3'!K40,'III.4'!K40,'III.5'!K40)</f>
        <v>8</v>
      </c>
      <c r="P37" s="28" t="n">
        <f aca="false">SUM('III.1'!L40,'III.2'!L40,'III.3'!L40,'III.4'!L40,'III.5'!L40)</f>
        <v>8</v>
      </c>
      <c r="Q37" s="28" t="n">
        <f aca="false">SUM('III.1'!M40,'III.2'!M40,'III.3'!M40,'III.4'!M40,'III.5'!M40)</f>
        <v>16</v>
      </c>
      <c r="R37" s="28" t="n">
        <f aca="false">SUM('III.1'!N40,'III.2'!N40,'III.3'!N40,'III.4'!N40,'III.5'!N40)</f>
        <v>22</v>
      </c>
      <c r="S37" s="28" t="n">
        <f aca="false">SUM('III.1'!O40,'III.2'!O40,'III.3'!O40,'III.4'!O40,'III.5'!O40)</f>
        <v>9</v>
      </c>
      <c r="T37" s="28" t="n">
        <f aca="false">SUM('III.1'!P40,'III.2'!P40,'III.3'!P40,'III.4'!P40,'III.5'!P40)</f>
        <v>6</v>
      </c>
      <c r="U37" s="28" t="n">
        <f aca="false">SUM('III.1'!Q40,'III.2'!Q40,'III.3'!Q40,'III.4'!Q40,'III.5'!Q40)</f>
        <v>37</v>
      </c>
      <c r="V37" s="28" t="n">
        <f aca="false">SUM('III.1'!R40,'III.2'!R40,'III.3'!R40,'III.4'!R40,'III.5'!R40)</f>
        <v>13</v>
      </c>
      <c r="W37" s="28" t="n">
        <f aca="false">SUM('III.1'!S40,'III.2'!S40,'III.3'!S40,'III.4'!S40,'III.5'!S40)</f>
        <v>0</v>
      </c>
      <c r="X37" s="28" t="n">
        <f aca="false">SUM('III.1'!T40,'III.2'!T40,'III.3'!T40,'III.4'!T40,'III.5'!T40)</f>
        <v>0</v>
      </c>
      <c r="Y37" s="28" t="n">
        <f aca="false">SUM('III.1'!U40,'III.2'!U40,'III.3'!U40,'III.4'!U40,'III.5'!U40)</f>
        <v>5</v>
      </c>
      <c r="Z37" s="28" t="n">
        <f aca="false">SUM('III.1'!V40,'III.2'!V40,'III.3'!V40,'III.4'!V40,'III.5'!V40)</f>
        <v>5</v>
      </c>
      <c r="AA37" s="28" t="n">
        <f aca="false">SUM('III.1'!W40,'III.2'!W40,'III.3'!W40,'III.4'!W40,'III.5'!W40)</f>
        <v>0</v>
      </c>
      <c r="AB37" s="28" t="n">
        <f aca="false">SUM('III.1'!X40,'III.2'!X40,'III.3'!X40,'III.4'!X40,'III.5'!X40)</f>
        <v>0</v>
      </c>
      <c r="AC37" s="28" t="n">
        <f aca="false">SUM('III.1'!Y40,'III.2'!Y40,'III.3'!Y40,'III.4'!Y40,'III.5'!Y40)</f>
        <v>0</v>
      </c>
      <c r="AD37" s="28" t="n">
        <f aca="false">SUM('III.1'!Z40,'III.2'!Z40,'III.3'!Z40,'III.4'!Z40,'III.5'!Z40)</f>
        <v>0</v>
      </c>
      <c r="AE37" s="28" t="n">
        <f aca="false">SUM('III.1'!AA40,'III.2'!AA40,'III.3'!AA40,'III.4'!AA40,'III.5'!AA40)</f>
        <v>0</v>
      </c>
      <c r="AF37" s="28" t="n">
        <f aca="false">SUM('III.1'!AB40,'III.2'!AB40,'III.3'!AB40,'III.4'!AB40,'III.5'!AB40)</f>
        <v>0</v>
      </c>
      <c r="AG37" s="28" t="n">
        <f aca="false">SUM('III.1'!AC40,'III.2'!AC40,'III.3'!AC40,'III.4'!AC40,'III.5'!AC40)</f>
        <v>0</v>
      </c>
      <c r="AH37" s="28" t="n">
        <f aca="false">SUM('III.1'!AD40,'III.2'!AD40,'III.3'!AD40,'III.4'!AD40,'III.5'!AD40)</f>
        <v>0</v>
      </c>
      <c r="AI37" s="28" t="n">
        <f aca="false">SUM('III.1'!AE40,'III.2'!AE40,'III.3'!AE40,'III.4'!AE40,'III.5'!AE40)</f>
        <v>0</v>
      </c>
      <c r="AJ37" s="28" t="n">
        <f aca="false">SUM('III.1'!AF40,'III.2'!AF40,'III.3'!AF40,'III.4'!AF40,'III.5'!AF40)</f>
        <v>0</v>
      </c>
      <c r="AK37" s="28" t="n">
        <f aca="false">SUM('III.1'!AG40,'III.2'!AG40,'III.3'!AG40,'III.4'!AG40,'III.5'!AG40)</f>
        <v>0</v>
      </c>
      <c r="AL37" s="28" t="n">
        <f aca="false">SUM('III.1'!AH40,'III.2'!AH40,'III.3'!AH40,'III.4'!AH40,'III.5'!AH40)</f>
        <v>0</v>
      </c>
      <c r="AM37" s="28" t="n">
        <f aca="false">SUM('III.1'!AI40,'III.2'!AI40,'III.3'!AI40,'III.4'!AI40,'III.5'!AI40)</f>
        <v>5</v>
      </c>
      <c r="AN37" s="28" t="n">
        <f aca="false">SUM('III.1'!AJ40,'III.2'!AJ40,'III.3'!AJ40,'III.4'!AJ40,'III.5'!AJ40)</f>
        <v>5</v>
      </c>
      <c r="AO37" s="28" t="n">
        <f aca="false">SUM('III.1'!AK40,'III.2'!AK40,'III.3'!AK40,'III.4'!AK40,'III.5'!AK40)</f>
        <v>0</v>
      </c>
      <c r="AP37" s="28" t="n">
        <f aca="false">SUM('III.1'!AL40,'III.2'!AL40,'III.3'!AL40,'III.4'!AL40,'III.5'!AL40)</f>
        <v>0</v>
      </c>
      <c r="AQ37" s="28" t="n">
        <f aca="false">SUM('III.1'!AM40,'III.2'!AM40,'III.3'!AM40,'III.4'!AM40,'III.5'!AM40)</f>
        <v>6</v>
      </c>
      <c r="AR37" s="28" t="n">
        <f aca="false">SUM('III.1'!AN40,'III.2'!AN40,'III.3'!AN40,'III.4'!AN40,'III.5'!AN40)</f>
        <v>1</v>
      </c>
      <c r="AS37" s="28" t="n">
        <f aca="false">SUM('III.1'!AO40,'III.2'!AO40,'III.3'!AO40,'III.4'!AO40,'III.5'!AO40)</f>
        <v>7</v>
      </c>
      <c r="AT37" s="28" t="n">
        <f aca="false">SUM('III.1'!AP40,'III.2'!AP40,'III.3'!AP40,'III.4'!AP40,'III.5'!AP40)</f>
        <v>2</v>
      </c>
      <c r="AU37" s="133" t="s">
        <v>454</v>
      </c>
      <c r="AV37" s="24" t="s">
        <v>161</v>
      </c>
      <c r="AW37" s="24" t="s">
        <v>2279</v>
      </c>
      <c r="AX37" s="24" t="s">
        <v>55</v>
      </c>
      <c r="AY37" s="24" t="s">
        <v>828</v>
      </c>
      <c r="AZ37" s="24" t="s">
        <v>1022</v>
      </c>
      <c r="BA37" s="24" t="s">
        <v>149</v>
      </c>
      <c r="BB37" s="24" t="s">
        <v>58</v>
      </c>
      <c r="BC37" s="134" t="s">
        <v>68</v>
      </c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s="24" customFormat="true" ht="13.8" hidden="false" customHeight="false" outlineLevel="0" collapsed="false">
      <c r="A38" s="24" t="s">
        <v>1360</v>
      </c>
      <c r="B38" s="24" t="s">
        <v>352</v>
      </c>
      <c r="C38" s="24" t="s">
        <v>139</v>
      </c>
      <c r="D38" s="24" t="n">
        <v>0</v>
      </c>
      <c r="E38" s="24" t="n">
        <v>1</v>
      </c>
      <c r="F38" s="24" t="n">
        <v>1</v>
      </c>
      <c r="G38" s="24" t="n">
        <v>0</v>
      </c>
      <c r="H38" s="24" t="n">
        <v>1</v>
      </c>
      <c r="I38" s="33" t="n">
        <v>2</v>
      </c>
      <c r="J38" s="33" t="s">
        <v>106</v>
      </c>
      <c r="K38" s="0" t="n">
        <v>1</v>
      </c>
      <c r="L38" s="0" t="n">
        <v>1</v>
      </c>
      <c r="M38" s="28" t="n">
        <f aca="false">SUM('III.1'!I41,'III.2'!I41,'III.3'!I41,'III.4'!I41,'III.5'!I41)</f>
        <v>0</v>
      </c>
      <c r="N38" s="28" t="n">
        <f aca="false">SUM('III.1'!J41,'III.2'!J41,'III.3'!J41,'III.4'!J41,'III.5'!J41)</f>
        <v>0</v>
      </c>
      <c r="O38" s="28" t="n">
        <f aca="false">SUM('III.1'!K41,'III.2'!K41,'III.3'!K41,'III.4'!K41,'III.5'!K41)</f>
        <v>11</v>
      </c>
      <c r="P38" s="28" t="n">
        <f aca="false">SUM('III.1'!L41,'III.2'!L41,'III.3'!L41,'III.4'!L41,'III.5'!L41)</f>
        <v>11</v>
      </c>
      <c r="Q38" s="28" t="n">
        <f aca="false">SUM('III.1'!M41,'III.2'!M41,'III.3'!M41,'III.4'!M41,'III.5'!M41)</f>
        <v>22</v>
      </c>
      <c r="R38" s="28" t="n">
        <f aca="false">SUM('III.1'!N41,'III.2'!N41,'III.3'!N41,'III.4'!N41,'III.5'!N41)</f>
        <v>19</v>
      </c>
      <c r="S38" s="28" t="n">
        <f aca="false">SUM('III.1'!O41,'III.2'!O41,'III.3'!O41,'III.4'!O41,'III.5'!O41)</f>
        <v>10</v>
      </c>
      <c r="T38" s="28" t="n">
        <f aca="false">SUM('III.1'!P41,'III.2'!P41,'III.3'!P41,'III.4'!P41,'III.5'!P41)</f>
        <v>4</v>
      </c>
      <c r="U38" s="28" t="n">
        <f aca="false">SUM('III.1'!Q41,'III.2'!Q41,'III.3'!Q41,'III.4'!Q41,'III.5'!Q41)</f>
        <v>33</v>
      </c>
      <c r="V38" s="28" t="n">
        <f aca="false">SUM('III.1'!R41,'III.2'!R41,'III.3'!R41,'III.4'!R41,'III.5'!R41)</f>
        <v>3</v>
      </c>
      <c r="W38" s="28" t="n">
        <f aca="false">SUM('III.1'!S41,'III.2'!S41,'III.3'!S41,'III.4'!S41,'III.5'!S41)</f>
        <v>0</v>
      </c>
      <c r="X38" s="28" t="n">
        <f aca="false">SUM('III.1'!T41,'III.2'!T41,'III.3'!T41,'III.4'!T41,'III.5'!T41)</f>
        <v>0</v>
      </c>
      <c r="Y38" s="28" t="n">
        <f aca="false">SUM('III.1'!U41,'III.2'!U41,'III.3'!U41,'III.4'!U41,'III.5'!U41)</f>
        <v>3</v>
      </c>
      <c r="Z38" s="28" t="n">
        <f aca="false">SUM('III.1'!V41,'III.2'!V41,'III.3'!V41,'III.4'!V41,'III.5'!V41)</f>
        <v>6</v>
      </c>
      <c r="AA38" s="28" t="n">
        <f aca="false">SUM('III.1'!W41,'III.2'!W41,'III.3'!W41,'III.4'!W41,'III.5'!W41)</f>
        <v>0</v>
      </c>
      <c r="AB38" s="28" t="n">
        <f aca="false">SUM('III.1'!X41,'III.2'!X41,'III.3'!X41,'III.4'!X41,'III.5'!X41)</f>
        <v>0</v>
      </c>
      <c r="AC38" s="28" t="n">
        <f aca="false">SUM('III.1'!Y41,'III.2'!Y41,'III.3'!Y41,'III.4'!Y41,'III.5'!Y41)</f>
        <v>0</v>
      </c>
      <c r="AD38" s="28" t="n">
        <f aca="false">SUM('III.1'!Z41,'III.2'!Z41,'III.3'!Z41,'III.4'!Z41,'III.5'!Z41)</f>
        <v>0</v>
      </c>
      <c r="AE38" s="28" t="n">
        <f aca="false">SUM('III.1'!AA41,'III.2'!AA41,'III.3'!AA41,'III.4'!AA41,'III.5'!AA41)</f>
        <v>0</v>
      </c>
      <c r="AF38" s="28" t="n">
        <f aca="false">SUM('III.1'!AB41,'III.2'!AB41,'III.3'!AB41,'III.4'!AB41,'III.5'!AB41)</f>
        <v>0</v>
      </c>
      <c r="AG38" s="28" t="n">
        <f aca="false">SUM('III.1'!AC41,'III.2'!AC41,'III.3'!AC41,'III.4'!AC41,'III.5'!AC41)</f>
        <v>0</v>
      </c>
      <c r="AH38" s="28" t="n">
        <f aca="false">SUM('III.1'!AD41,'III.2'!AD41,'III.3'!AD41,'III.4'!AD41,'III.5'!AD41)</f>
        <v>0</v>
      </c>
      <c r="AI38" s="28" t="n">
        <f aca="false">SUM('III.1'!AE41,'III.2'!AE41,'III.3'!AE41,'III.4'!AE41,'III.5'!AE41)</f>
        <v>0</v>
      </c>
      <c r="AJ38" s="28" t="n">
        <f aca="false">SUM('III.1'!AF41,'III.2'!AF41,'III.3'!AF41,'III.4'!AF41,'III.5'!AF41)</f>
        <v>0</v>
      </c>
      <c r="AK38" s="28" t="n">
        <f aca="false">SUM('III.1'!AG41,'III.2'!AG41,'III.3'!AG41,'III.4'!AG41,'III.5'!AG41)</f>
        <v>0</v>
      </c>
      <c r="AL38" s="28" t="n">
        <f aca="false">SUM('III.1'!AH41,'III.2'!AH41,'III.3'!AH41,'III.4'!AH41,'III.5'!AH41)</f>
        <v>0</v>
      </c>
      <c r="AM38" s="28" t="n">
        <f aca="false">SUM('III.1'!AI41,'III.2'!AI41,'III.3'!AI41,'III.4'!AI41,'III.5'!AI41)</f>
        <v>3</v>
      </c>
      <c r="AN38" s="28" t="n">
        <f aca="false">SUM('III.1'!AJ41,'III.2'!AJ41,'III.3'!AJ41,'III.4'!AJ41,'III.5'!AJ41)</f>
        <v>6</v>
      </c>
      <c r="AO38" s="28" t="n">
        <f aca="false">SUM('III.1'!AK41,'III.2'!AK41,'III.3'!AK41,'III.4'!AK41,'III.5'!AK41)</f>
        <v>0</v>
      </c>
      <c r="AP38" s="28" t="n">
        <f aca="false">SUM('III.1'!AL41,'III.2'!AL41,'III.3'!AL41,'III.4'!AL41,'III.5'!AL41)</f>
        <v>3</v>
      </c>
      <c r="AQ38" s="28" t="n">
        <f aca="false">SUM('III.1'!AM41,'III.2'!AM41,'III.3'!AM41,'III.4'!AM41,'III.5'!AM41)</f>
        <v>4</v>
      </c>
      <c r="AR38" s="28" t="n">
        <f aca="false">SUM('III.1'!AN41,'III.2'!AN41,'III.3'!AN41,'III.4'!AN41,'III.5'!AN41)</f>
        <v>6</v>
      </c>
      <c r="AS38" s="28" t="n">
        <f aca="false">SUM('III.1'!AO41,'III.2'!AO41,'III.3'!AO41,'III.4'!AO41,'III.5'!AO41)</f>
        <v>10</v>
      </c>
      <c r="AT38" s="28" t="n">
        <f aca="false">SUM('III.1'!AP41,'III.2'!AP41,'III.3'!AP41,'III.4'!AP41,'III.5'!AP41)</f>
        <v>0</v>
      </c>
      <c r="AU38" s="133" t="s">
        <v>52</v>
      </c>
      <c r="AV38" s="24" t="s">
        <v>1361</v>
      </c>
      <c r="AW38" s="24" t="s">
        <v>72</v>
      </c>
      <c r="AX38" s="24" t="s">
        <v>1362</v>
      </c>
      <c r="AY38" s="24" t="s">
        <v>1363</v>
      </c>
      <c r="AZ38" s="24" t="s">
        <v>1364</v>
      </c>
      <c r="BA38" s="24" t="s">
        <v>1365</v>
      </c>
      <c r="BB38" s="24" t="s">
        <v>58</v>
      </c>
      <c r="BC38" s="134" t="s">
        <v>68</v>
      </c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s="24" customFormat="true" ht="13.8" hidden="false" customHeight="false" outlineLevel="0" collapsed="false">
      <c r="A39" s="24" t="s">
        <v>2282</v>
      </c>
      <c r="B39" s="24" t="s">
        <v>2283</v>
      </c>
      <c r="C39" s="24" t="s">
        <v>88</v>
      </c>
      <c r="D39" s="24" t="n">
        <v>0</v>
      </c>
      <c r="E39" s="24" t="n">
        <v>0</v>
      </c>
      <c r="F39" s="24" t="n">
        <v>1</v>
      </c>
      <c r="G39" s="24" t="n">
        <v>0</v>
      </c>
      <c r="I39" s="133"/>
      <c r="J39" s="133"/>
      <c r="K39" s="133"/>
      <c r="L39" s="133"/>
      <c r="M39" s="28" t="n">
        <f aca="false">SUM('III.1'!I42,'III.2'!I42,'III.3'!I42,'III.4'!I42,'III.5'!I42)</f>
        <v>0</v>
      </c>
      <c r="N39" s="28" t="n">
        <f aca="false">SUM('III.1'!J42,'III.2'!J42,'III.3'!J42,'III.4'!J42,'III.5'!J42)</f>
        <v>3</v>
      </c>
      <c r="O39" s="28" t="n">
        <f aca="false">SUM('III.1'!K42,'III.2'!K42,'III.3'!K42,'III.4'!K42,'III.5'!K42)</f>
        <v>11</v>
      </c>
      <c r="P39" s="28" t="n">
        <f aca="false">SUM('III.1'!L42,'III.2'!L42,'III.3'!L42,'III.4'!L42,'III.5'!L42)</f>
        <v>4</v>
      </c>
      <c r="Q39" s="28" t="n">
        <f aca="false">SUM('III.1'!M42,'III.2'!M42,'III.3'!M42,'III.4'!M42,'III.5'!M42)</f>
        <v>15</v>
      </c>
      <c r="R39" s="28" t="n">
        <f aca="false">SUM('III.1'!N42,'III.2'!N42,'III.3'!N42,'III.4'!N42,'III.5'!N42)</f>
        <v>20</v>
      </c>
      <c r="S39" s="28" t="n">
        <f aca="false">SUM('III.1'!O42,'III.2'!O42,'III.3'!O42,'III.4'!O42,'III.5'!O42)</f>
        <v>11</v>
      </c>
      <c r="T39" s="28" t="n">
        <f aca="false">SUM('III.1'!P42,'III.2'!P42,'III.3'!P42,'III.4'!P42,'III.5'!P42)</f>
        <v>3</v>
      </c>
      <c r="U39" s="28" t="n">
        <f aca="false">SUM('III.1'!Q42,'III.2'!Q42,'III.3'!Q42,'III.4'!Q42,'III.5'!Q42)</f>
        <v>34</v>
      </c>
      <c r="V39" s="28" t="n">
        <f aca="false">SUM('III.1'!R42,'III.2'!R42,'III.3'!R42,'III.4'!R42,'III.5'!R42)</f>
        <v>1</v>
      </c>
      <c r="W39" s="28" t="n">
        <f aca="false">SUM('III.1'!S42,'III.2'!S42,'III.3'!S42,'III.4'!S42,'III.5'!S42)</f>
        <v>1</v>
      </c>
      <c r="X39" s="28" t="n">
        <f aca="false">SUM('III.1'!T42,'III.2'!T42,'III.3'!T42,'III.4'!T42,'III.5'!T42)</f>
        <v>1</v>
      </c>
      <c r="Y39" s="28" t="n">
        <f aca="false">SUM('III.1'!U42,'III.2'!U42,'III.3'!U42,'III.4'!U42,'III.5'!U42)</f>
        <v>6</v>
      </c>
      <c r="Z39" s="28" t="n">
        <f aca="false">SUM('III.1'!V42,'III.2'!V42,'III.3'!V42,'III.4'!V42,'III.5'!V42)</f>
        <v>7</v>
      </c>
      <c r="AA39" s="28" t="n">
        <f aca="false">SUM('III.1'!W42,'III.2'!W42,'III.3'!W42,'III.4'!W42,'III.5'!W42)</f>
        <v>0</v>
      </c>
      <c r="AB39" s="28" t="n">
        <f aca="false">SUM('III.1'!X42,'III.2'!X42,'III.3'!X42,'III.4'!X42,'III.5'!X42)</f>
        <v>0</v>
      </c>
      <c r="AC39" s="28" t="n">
        <f aca="false">SUM('III.1'!Y42,'III.2'!Y42,'III.3'!Y42,'III.4'!Y42,'III.5'!Y42)</f>
        <v>0</v>
      </c>
      <c r="AD39" s="28" t="n">
        <f aca="false">SUM('III.1'!Z42,'III.2'!Z42,'III.3'!Z42,'III.4'!Z42,'III.5'!Z42)</f>
        <v>0</v>
      </c>
      <c r="AE39" s="28" t="n">
        <f aca="false">SUM('III.1'!AA42,'III.2'!AA42,'III.3'!AA42,'III.4'!AA42,'III.5'!AA42)</f>
        <v>0</v>
      </c>
      <c r="AF39" s="28" t="n">
        <f aca="false">SUM('III.1'!AB42,'III.2'!AB42,'III.3'!AB42,'III.4'!AB42,'III.5'!AB42)</f>
        <v>0</v>
      </c>
      <c r="AG39" s="28" t="n">
        <f aca="false">SUM('III.1'!AC42,'III.2'!AC42,'III.3'!AC42,'III.4'!AC42,'III.5'!AC42)</f>
        <v>0</v>
      </c>
      <c r="AH39" s="28" t="n">
        <f aca="false">SUM('III.1'!AD42,'III.2'!AD42,'III.3'!AD42,'III.4'!AD42,'III.5'!AD42)</f>
        <v>0</v>
      </c>
      <c r="AI39" s="28" t="n">
        <f aca="false">SUM('III.1'!AE42,'III.2'!AE42,'III.3'!AE42,'III.4'!AE42,'III.5'!AE42)</f>
        <v>1</v>
      </c>
      <c r="AJ39" s="28" t="n">
        <f aca="false">SUM('III.1'!AF42,'III.2'!AF42,'III.3'!AF42,'III.4'!AF42,'III.5'!AF42)</f>
        <v>1</v>
      </c>
      <c r="AK39" s="28" t="n">
        <f aca="false">SUM('III.1'!AG42,'III.2'!AG42,'III.3'!AG42,'III.4'!AG42,'III.5'!AG42)</f>
        <v>0</v>
      </c>
      <c r="AL39" s="28" t="n">
        <f aca="false">SUM('III.1'!AH42,'III.2'!AH42,'III.3'!AH42,'III.4'!AH42,'III.5'!AH42)</f>
        <v>0</v>
      </c>
      <c r="AM39" s="28" t="n">
        <f aca="false">SUM('III.1'!AI42,'III.2'!AI42,'III.3'!AI42,'III.4'!AI42,'III.5'!AI42)</f>
        <v>8</v>
      </c>
      <c r="AN39" s="28" t="n">
        <f aca="false">SUM('III.1'!AJ42,'III.2'!AJ42,'III.3'!AJ42,'III.4'!AJ42,'III.5'!AJ42)</f>
        <v>9</v>
      </c>
      <c r="AO39" s="28" t="n">
        <f aca="false">SUM('III.1'!AK42,'III.2'!AK42,'III.3'!AK42,'III.4'!AK42,'III.5'!AK42)</f>
        <v>0</v>
      </c>
      <c r="AP39" s="28" t="n">
        <f aca="false">SUM('III.1'!AL42,'III.2'!AL42,'III.3'!AL42,'III.4'!AL42,'III.5'!AL42)</f>
        <v>0</v>
      </c>
      <c r="AQ39" s="28" t="n">
        <f aca="false">SUM('III.1'!AM42,'III.2'!AM42,'III.3'!AM42,'III.4'!AM42,'III.5'!AM42)</f>
        <v>8</v>
      </c>
      <c r="AR39" s="28" t="n">
        <f aca="false">SUM('III.1'!AN42,'III.2'!AN42,'III.3'!AN42,'III.4'!AN42,'III.5'!AN42)</f>
        <v>2</v>
      </c>
      <c r="AS39" s="28" t="n">
        <f aca="false">SUM('III.1'!AO42,'III.2'!AO42,'III.3'!AO42,'III.4'!AO42,'III.5'!AO42)</f>
        <v>10</v>
      </c>
      <c r="AT39" s="28" t="n">
        <f aca="false">SUM('III.1'!AP42,'III.2'!AP42,'III.3'!AP42,'III.4'!AP42,'III.5'!AP42)</f>
        <v>0</v>
      </c>
      <c r="AU39" s="133" t="s">
        <v>1472</v>
      </c>
      <c r="AV39" s="24" t="s">
        <v>107</v>
      </c>
      <c r="AW39" s="24" t="s">
        <v>121</v>
      </c>
      <c r="AX39" s="24" t="s">
        <v>1095</v>
      </c>
      <c r="AY39" s="24" t="s">
        <v>65</v>
      </c>
      <c r="AZ39" s="24" t="s">
        <v>766</v>
      </c>
      <c r="BA39" s="24" t="s">
        <v>2284</v>
      </c>
      <c r="BB39" s="24" t="s">
        <v>291</v>
      </c>
      <c r="BC39" s="134" t="s">
        <v>335</v>
      </c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24" customFormat="true" ht="13.8" hidden="false" customHeight="false" outlineLevel="0" collapsed="false">
      <c r="A40" s="24" t="s">
        <v>2286</v>
      </c>
      <c r="B40" s="24" t="s">
        <v>1932</v>
      </c>
      <c r="C40" s="24" t="s">
        <v>105</v>
      </c>
      <c r="D40" s="24" t="n">
        <v>0</v>
      </c>
      <c r="E40" s="24" t="n">
        <v>0</v>
      </c>
      <c r="F40" s="24" t="n">
        <v>1</v>
      </c>
      <c r="G40" s="24" t="n">
        <v>1</v>
      </c>
      <c r="H40" s="24" t="n">
        <v>1</v>
      </c>
      <c r="I40" s="133" t="n">
        <v>2</v>
      </c>
      <c r="J40" s="133" t="s">
        <v>2951</v>
      </c>
      <c r="K40" s="0" t="n">
        <v>1</v>
      </c>
      <c r="L40" s="133"/>
      <c r="M40" s="28" t="n">
        <f aca="false">SUM('III.1'!I43,'III.2'!I43,'III.3'!I43,'III.4'!I43,'III.5'!I43)</f>
        <v>0</v>
      </c>
      <c r="N40" s="28" t="n">
        <f aca="false">SUM('III.1'!J43,'III.2'!J43,'III.3'!J43,'III.4'!J43,'III.5'!J43)</f>
        <v>8</v>
      </c>
      <c r="O40" s="28" t="n">
        <f aca="false">SUM('III.1'!K43,'III.2'!K43,'III.3'!K43,'III.4'!K43,'III.5'!K43)</f>
        <v>11</v>
      </c>
      <c r="P40" s="28" t="n">
        <f aca="false">SUM('III.1'!L43,'III.2'!L43,'III.3'!L43,'III.4'!L43,'III.5'!L43)</f>
        <v>11</v>
      </c>
      <c r="Q40" s="28" t="n">
        <f aca="false">SUM('III.1'!M43,'III.2'!M43,'III.3'!M43,'III.4'!M43,'III.5'!M43)</f>
        <v>22</v>
      </c>
      <c r="R40" s="28" t="n">
        <f aca="false">SUM('III.1'!N43,'III.2'!N43,'III.3'!N43,'III.4'!N43,'III.5'!N43)</f>
        <v>29</v>
      </c>
      <c r="S40" s="28" t="n">
        <f aca="false">SUM('III.1'!O43,'III.2'!O43,'III.3'!O43,'III.4'!O43,'III.5'!O43)</f>
        <v>21</v>
      </c>
      <c r="T40" s="28" t="n">
        <f aca="false">SUM('III.1'!P43,'III.2'!P43,'III.3'!P43,'III.4'!P43,'III.5'!P43)</f>
        <v>7</v>
      </c>
      <c r="U40" s="28" t="n">
        <f aca="false">SUM('III.1'!Q43,'III.2'!Q43,'III.3'!Q43,'III.4'!Q43,'III.5'!Q43)</f>
        <v>57</v>
      </c>
      <c r="V40" s="28" t="n">
        <f aca="false">SUM('III.1'!R43,'III.2'!R43,'III.3'!R43,'III.4'!R43,'III.5'!R43)</f>
        <v>87</v>
      </c>
      <c r="W40" s="28" t="n">
        <f aca="false">SUM('III.1'!S43,'III.2'!S43,'III.3'!S43,'III.4'!S43,'III.5'!S43)</f>
        <v>1</v>
      </c>
      <c r="X40" s="28" t="n">
        <f aca="false">SUM('III.1'!T43,'III.2'!T43,'III.3'!T43,'III.4'!T43,'III.5'!T43)</f>
        <v>1</v>
      </c>
      <c r="Y40" s="28" t="n">
        <f aca="false">SUM('III.1'!U43,'III.2'!U43,'III.3'!U43,'III.4'!U43,'III.5'!U43)</f>
        <v>10</v>
      </c>
      <c r="Z40" s="28" t="n">
        <f aca="false">SUM('III.1'!V43,'III.2'!V43,'III.3'!V43,'III.4'!V43,'III.5'!V43)</f>
        <v>16</v>
      </c>
      <c r="AA40" s="28" t="n">
        <f aca="false">SUM('III.1'!W43,'III.2'!W43,'III.3'!W43,'III.4'!W43,'III.5'!W43)</f>
        <v>2</v>
      </c>
      <c r="AB40" s="28" t="n">
        <f aca="false">SUM('III.1'!X43,'III.2'!X43,'III.3'!X43,'III.4'!X43,'III.5'!X43)</f>
        <v>2</v>
      </c>
      <c r="AC40" s="28" t="n">
        <f aca="false">SUM('III.1'!Y43,'III.2'!Y43,'III.3'!Y43,'III.4'!Y43,'III.5'!Y43)</f>
        <v>0</v>
      </c>
      <c r="AD40" s="28" t="n">
        <f aca="false">SUM('III.1'!Z43,'III.2'!Z43,'III.3'!Z43,'III.4'!Z43,'III.5'!Z43)</f>
        <v>0</v>
      </c>
      <c r="AE40" s="28" t="n">
        <f aca="false">SUM('III.1'!AA43,'III.2'!AA43,'III.3'!AA43,'III.4'!AA43,'III.5'!AA43)</f>
        <v>13</v>
      </c>
      <c r="AF40" s="28" t="n">
        <f aca="false">SUM('III.1'!AB43,'III.2'!AB43,'III.3'!AB43,'III.4'!AB43,'III.5'!AB43)</f>
        <v>13</v>
      </c>
      <c r="AG40" s="28" t="n">
        <f aca="false">SUM('III.1'!AC43,'III.2'!AC43,'III.3'!AC43,'III.4'!AC43,'III.5'!AC43)</f>
        <v>0</v>
      </c>
      <c r="AH40" s="28" t="n">
        <f aca="false">SUM('III.1'!AD43,'III.2'!AD43,'III.3'!AD43,'III.4'!AD43,'III.5'!AD43)</f>
        <v>0</v>
      </c>
      <c r="AI40" s="28" t="n">
        <f aca="false">SUM('III.1'!AE43,'III.2'!AE43,'III.3'!AE43,'III.4'!AE43,'III.5'!AE43)</f>
        <v>0</v>
      </c>
      <c r="AJ40" s="28" t="n">
        <f aca="false">SUM('III.1'!AF43,'III.2'!AF43,'III.3'!AF43,'III.4'!AF43,'III.5'!AF43)</f>
        <v>0</v>
      </c>
      <c r="AK40" s="28" t="n">
        <f aca="false">SUM('III.1'!AG43,'III.2'!AG43,'III.3'!AG43,'III.4'!AG43,'III.5'!AG43)</f>
        <v>2</v>
      </c>
      <c r="AL40" s="28" t="n">
        <f aca="false">SUM('III.1'!AH43,'III.2'!AH43,'III.3'!AH43,'III.4'!AH43,'III.5'!AH43)</f>
        <v>2</v>
      </c>
      <c r="AM40" s="28" t="n">
        <f aca="false">SUM('III.1'!AI43,'III.2'!AI43,'III.3'!AI43,'III.4'!AI43,'III.5'!AI43)</f>
        <v>28</v>
      </c>
      <c r="AN40" s="28" t="n">
        <f aca="false">SUM('III.1'!AJ43,'III.2'!AJ43,'III.3'!AJ43,'III.4'!AJ43,'III.5'!AJ43)</f>
        <v>34</v>
      </c>
      <c r="AO40" s="28" t="n">
        <f aca="false">SUM('III.1'!AK43,'III.2'!AK43,'III.3'!AK43,'III.4'!AK43,'III.5'!AK43)</f>
        <v>0</v>
      </c>
      <c r="AP40" s="28" t="n">
        <f aca="false">SUM('III.1'!AL43,'III.2'!AL43,'III.3'!AL43,'III.4'!AL43,'III.5'!AL43)</f>
        <v>1</v>
      </c>
      <c r="AQ40" s="28" t="n">
        <f aca="false">SUM('III.1'!AM43,'III.2'!AM43,'III.3'!AM43,'III.4'!AM43,'III.5'!AM43)</f>
        <v>5</v>
      </c>
      <c r="AR40" s="28" t="n">
        <f aca="false">SUM('III.1'!AN43,'III.2'!AN43,'III.3'!AN43,'III.4'!AN43,'III.5'!AN43)</f>
        <v>1</v>
      </c>
      <c r="AS40" s="28" t="n">
        <f aca="false">SUM('III.1'!AO43,'III.2'!AO43,'III.3'!AO43,'III.4'!AO43,'III.5'!AO43)</f>
        <v>6</v>
      </c>
      <c r="AT40" s="28" t="n">
        <f aca="false">SUM('III.1'!AP43,'III.2'!AP43,'III.3'!AP43,'III.4'!AP43,'III.5'!AP43)</f>
        <v>0</v>
      </c>
      <c r="AU40" s="133" t="s">
        <v>52</v>
      </c>
      <c r="AV40" s="24" t="s">
        <v>107</v>
      </c>
      <c r="AW40" s="24" t="s">
        <v>72</v>
      </c>
      <c r="AX40" s="24" t="s">
        <v>2287</v>
      </c>
      <c r="AY40" s="24" t="s">
        <v>882</v>
      </c>
      <c r="AZ40" s="24" t="s">
        <v>182</v>
      </c>
      <c r="BA40" s="24" t="s">
        <v>1600</v>
      </c>
      <c r="BB40" s="24" t="s">
        <v>58</v>
      </c>
      <c r="BC40" s="134" t="s">
        <v>335</v>
      </c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s="24" customFormat="true" ht="13.8" hidden="false" customHeight="false" outlineLevel="0" collapsed="false">
      <c r="A41" s="24" t="s">
        <v>2290</v>
      </c>
      <c r="B41" s="24" t="s">
        <v>2291</v>
      </c>
      <c r="C41" s="24" t="s">
        <v>49</v>
      </c>
      <c r="D41" s="24" t="n">
        <v>0</v>
      </c>
      <c r="E41" s="24" t="n">
        <v>0</v>
      </c>
      <c r="F41" s="24" t="n">
        <v>1</v>
      </c>
      <c r="G41" s="24" t="n">
        <v>1</v>
      </c>
      <c r="H41" s="24" t="n">
        <v>1</v>
      </c>
      <c r="I41" s="133" t="n">
        <v>2</v>
      </c>
      <c r="J41" s="0" t="s">
        <v>2954</v>
      </c>
      <c r="K41" s="0" t="n">
        <v>1</v>
      </c>
      <c r="L41" s="0" t="n">
        <v>1</v>
      </c>
      <c r="M41" s="28" t="n">
        <f aca="false">SUM('III.1'!I44,'III.2'!I44,'III.3'!I44,'III.4'!I44,'III.5'!I44)</f>
        <v>0</v>
      </c>
      <c r="N41" s="28" t="n">
        <f aca="false">SUM('III.1'!J44,'III.2'!J44,'III.3'!J44,'III.4'!J44,'III.5'!J44)</f>
        <v>0</v>
      </c>
      <c r="O41" s="28" t="n">
        <f aca="false">SUM('III.1'!K44,'III.2'!K44,'III.3'!K44,'III.4'!K44,'III.5'!K44)</f>
        <v>14</v>
      </c>
      <c r="P41" s="28" t="n">
        <f aca="false">SUM('III.1'!L44,'III.2'!L44,'III.3'!L44,'III.4'!L44,'III.5'!L44)</f>
        <v>6</v>
      </c>
      <c r="Q41" s="28" t="n">
        <f aca="false">SUM('III.1'!M44,'III.2'!M44,'III.3'!M44,'III.4'!M44,'III.5'!M44)</f>
        <v>20</v>
      </c>
      <c r="R41" s="28" t="n">
        <f aca="false">SUM('III.1'!N44,'III.2'!N44,'III.3'!N44,'III.4'!N44,'III.5'!N44)</f>
        <v>30</v>
      </c>
      <c r="S41" s="28" t="n">
        <f aca="false">SUM('III.1'!O44,'III.2'!O44,'III.3'!O44,'III.4'!O44,'III.5'!O44)</f>
        <v>10</v>
      </c>
      <c r="T41" s="28" t="n">
        <f aca="false">SUM('III.1'!P44,'III.2'!P44,'III.3'!P44,'III.4'!P44,'III.5'!P44)</f>
        <v>6</v>
      </c>
      <c r="U41" s="28" t="n">
        <f aca="false">SUM('III.1'!Q44,'III.2'!Q44,'III.3'!Q44,'III.4'!Q44,'III.5'!Q44)</f>
        <v>46</v>
      </c>
      <c r="V41" s="28" t="n">
        <f aca="false">SUM('III.1'!R44,'III.2'!R44,'III.3'!R44,'III.4'!R44,'III.5'!R44)</f>
        <v>0</v>
      </c>
      <c r="W41" s="28" t="n">
        <f aca="false">SUM('III.1'!S44,'III.2'!S44,'III.3'!S44,'III.4'!S44,'III.5'!S44)</f>
        <v>0</v>
      </c>
      <c r="X41" s="28" t="n">
        <f aca="false">SUM('III.1'!T44,'III.2'!T44,'III.3'!T44,'III.4'!T44,'III.5'!T44)</f>
        <v>0</v>
      </c>
      <c r="Y41" s="28" t="n">
        <f aca="false">SUM('III.1'!U44,'III.2'!U44,'III.3'!U44,'III.4'!U44,'III.5'!U44)</f>
        <v>0</v>
      </c>
      <c r="Z41" s="28" t="n">
        <f aca="false">SUM('III.1'!V44,'III.2'!V44,'III.3'!V44,'III.4'!V44,'III.5'!V44)</f>
        <v>0</v>
      </c>
      <c r="AA41" s="28" t="n">
        <f aca="false">SUM('III.1'!W44,'III.2'!W44,'III.3'!W44,'III.4'!W44,'III.5'!W44)</f>
        <v>0</v>
      </c>
      <c r="AB41" s="28" t="n">
        <f aca="false">SUM('III.1'!X44,'III.2'!X44,'III.3'!X44,'III.4'!X44,'III.5'!X44)</f>
        <v>0</v>
      </c>
      <c r="AC41" s="28" t="n">
        <f aca="false">SUM('III.1'!Y44,'III.2'!Y44,'III.3'!Y44,'III.4'!Y44,'III.5'!Y44)</f>
        <v>0</v>
      </c>
      <c r="AD41" s="28" t="n">
        <f aca="false">SUM('III.1'!Z44,'III.2'!Z44,'III.3'!Z44,'III.4'!Z44,'III.5'!Z44)</f>
        <v>0</v>
      </c>
      <c r="AE41" s="28" t="n">
        <f aca="false">SUM('III.1'!AA44,'III.2'!AA44,'III.3'!AA44,'III.4'!AA44,'III.5'!AA44)</f>
        <v>0</v>
      </c>
      <c r="AF41" s="28" t="n">
        <f aca="false">SUM('III.1'!AB44,'III.2'!AB44,'III.3'!AB44,'III.4'!AB44,'III.5'!AB44)</f>
        <v>0</v>
      </c>
      <c r="AG41" s="28" t="n">
        <f aca="false">SUM('III.1'!AC44,'III.2'!AC44,'III.3'!AC44,'III.4'!AC44,'III.5'!AC44)</f>
        <v>0</v>
      </c>
      <c r="AH41" s="28" t="n">
        <f aca="false">SUM('III.1'!AD44,'III.2'!AD44,'III.3'!AD44,'III.4'!AD44,'III.5'!AD44)</f>
        <v>0</v>
      </c>
      <c r="AI41" s="28" t="n">
        <f aca="false">SUM('III.1'!AE44,'III.2'!AE44,'III.3'!AE44,'III.4'!AE44,'III.5'!AE44)</f>
        <v>0</v>
      </c>
      <c r="AJ41" s="28" t="n">
        <f aca="false">SUM('III.1'!AF44,'III.2'!AF44,'III.3'!AF44,'III.4'!AF44,'III.5'!AF44)</f>
        <v>0</v>
      </c>
      <c r="AK41" s="28" t="n">
        <f aca="false">SUM('III.1'!AG44,'III.2'!AG44,'III.3'!AG44,'III.4'!AG44,'III.5'!AG44)</f>
        <v>0</v>
      </c>
      <c r="AL41" s="28" t="n">
        <f aca="false">SUM('III.1'!AH44,'III.2'!AH44,'III.3'!AH44,'III.4'!AH44,'III.5'!AH44)</f>
        <v>0</v>
      </c>
      <c r="AM41" s="28" t="n">
        <f aca="false">SUM('III.1'!AI44,'III.2'!AI44,'III.3'!AI44,'III.4'!AI44,'III.5'!AI44)</f>
        <v>0</v>
      </c>
      <c r="AN41" s="28" t="n">
        <f aca="false">SUM('III.1'!AJ44,'III.2'!AJ44,'III.3'!AJ44,'III.4'!AJ44,'III.5'!AJ44)</f>
        <v>0</v>
      </c>
      <c r="AO41" s="28" t="n">
        <f aca="false">SUM('III.1'!AK44,'III.2'!AK44,'III.3'!AK44,'III.4'!AK44,'III.5'!AK44)</f>
        <v>0</v>
      </c>
      <c r="AP41" s="28" t="n">
        <f aca="false">SUM('III.1'!AL44,'III.2'!AL44,'III.3'!AL44,'III.4'!AL44,'III.5'!AL44)</f>
        <v>0</v>
      </c>
      <c r="AQ41" s="28" t="n">
        <f aca="false">SUM('III.1'!AM44,'III.2'!AM44,'III.3'!AM44,'III.4'!AM44,'III.5'!AM44)</f>
        <v>6</v>
      </c>
      <c r="AR41" s="28" t="n">
        <f aca="false">SUM('III.1'!AN44,'III.2'!AN44,'III.3'!AN44,'III.4'!AN44,'III.5'!AN44)</f>
        <v>2</v>
      </c>
      <c r="AS41" s="28" t="n">
        <f aca="false">SUM('III.1'!AO44,'III.2'!AO44,'III.3'!AO44,'III.4'!AO44,'III.5'!AO44)</f>
        <v>8</v>
      </c>
      <c r="AT41" s="28" t="n">
        <f aca="false">SUM('III.1'!AP44,'III.2'!AP44,'III.3'!AP44,'III.4'!AP44,'III.5'!AP44)</f>
        <v>0</v>
      </c>
      <c r="AU41" s="133" t="s">
        <v>52</v>
      </c>
      <c r="AV41" s="24" t="s">
        <v>101</v>
      </c>
      <c r="AW41" s="24" t="s">
        <v>129</v>
      </c>
      <c r="AX41" s="24" t="s">
        <v>1095</v>
      </c>
      <c r="AY41" s="24" t="s">
        <v>2007</v>
      </c>
      <c r="AZ41" s="24" t="s">
        <v>394</v>
      </c>
      <c r="BA41" s="24" t="s">
        <v>143</v>
      </c>
      <c r="BB41" s="24" t="s">
        <v>291</v>
      </c>
      <c r="BC41" s="134" t="s">
        <v>335</v>
      </c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s="24" customFormat="true" ht="13.8" hidden="false" customHeight="false" outlineLevel="0" collapsed="false">
      <c r="A42" s="24" t="s">
        <v>2293</v>
      </c>
      <c r="B42" s="24" t="s">
        <v>61</v>
      </c>
      <c r="C42" s="24" t="s">
        <v>2294</v>
      </c>
      <c r="D42" s="24" t="n">
        <v>0</v>
      </c>
      <c r="E42" s="24" t="n">
        <v>0</v>
      </c>
      <c r="F42" s="24" t="n">
        <v>1</v>
      </c>
      <c r="G42" s="24" t="n">
        <v>0</v>
      </c>
      <c r="I42" s="133" t="n">
        <v>2</v>
      </c>
      <c r="J42" s="0" t="s">
        <v>180</v>
      </c>
      <c r="K42" s="0" t="n">
        <v>1</v>
      </c>
      <c r="L42" s="0" t="n">
        <v>1</v>
      </c>
      <c r="M42" s="28" t="n">
        <f aca="false">SUM('III.1'!I45,'III.2'!I45,'III.3'!I45,'III.4'!I45,'III.5'!I45)</f>
        <v>0</v>
      </c>
      <c r="N42" s="28" t="n">
        <f aca="false">SUM('III.1'!J45,'III.2'!J45,'III.3'!J45,'III.4'!J45,'III.5'!J45)</f>
        <v>0</v>
      </c>
      <c r="O42" s="28" t="n">
        <f aca="false">SUM('III.1'!K45,'III.2'!K45,'III.3'!K45,'III.4'!K45,'III.5'!K45)</f>
        <v>13</v>
      </c>
      <c r="P42" s="28" t="n">
        <f aca="false">SUM('III.1'!L45,'III.2'!L45,'III.3'!L45,'III.4'!L45,'III.5'!L45)</f>
        <v>6</v>
      </c>
      <c r="Q42" s="28" t="n">
        <f aca="false">SUM('III.1'!M45,'III.2'!M45,'III.3'!M45,'III.4'!M45,'III.5'!M45)</f>
        <v>19</v>
      </c>
      <c r="R42" s="28" t="n">
        <f aca="false">SUM('III.1'!N45,'III.2'!N45,'III.3'!N45,'III.4'!N45,'III.5'!N45)</f>
        <v>24</v>
      </c>
      <c r="S42" s="28" t="n">
        <f aca="false">SUM('III.1'!O45,'III.2'!O45,'III.3'!O45,'III.4'!O45,'III.5'!O45)</f>
        <v>17</v>
      </c>
      <c r="T42" s="28" t="n">
        <f aca="false">SUM('III.1'!P45,'III.2'!P45,'III.3'!P45,'III.4'!P45,'III.5'!P45)</f>
        <v>3</v>
      </c>
      <c r="U42" s="28" t="n">
        <f aca="false">SUM('III.1'!Q45,'III.2'!Q45,'III.3'!Q45,'III.4'!Q45,'III.5'!Q45)</f>
        <v>44</v>
      </c>
      <c r="V42" s="28" t="n">
        <f aca="false">SUM('III.1'!R45,'III.2'!R45,'III.3'!R45,'III.4'!R45,'III.5'!R45)</f>
        <v>3</v>
      </c>
      <c r="W42" s="28" t="n">
        <f aca="false">SUM('III.1'!S45,'III.2'!S45,'III.3'!S45,'III.4'!S45,'III.5'!S45)</f>
        <v>9</v>
      </c>
      <c r="X42" s="28" t="n">
        <f aca="false">SUM('III.1'!T45,'III.2'!T45,'III.3'!T45,'III.4'!T45,'III.5'!T45)</f>
        <v>11</v>
      </c>
      <c r="Y42" s="28" t="n">
        <f aca="false">SUM('III.1'!U45,'III.2'!U45,'III.3'!U45,'III.4'!U45,'III.5'!U45)</f>
        <v>6</v>
      </c>
      <c r="Z42" s="28" t="n">
        <f aca="false">SUM('III.1'!V45,'III.2'!V45,'III.3'!V45,'III.4'!V45,'III.5'!V45)</f>
        <v>27</v>
      </c>
      <c r="AA42" s="28" t="n">
        <f aca="false">SUM('III.1'!W45,'III.2'!W45,'III.3'!W45,'III.4'!W45,'III.5'!W45)</f>
        <v>0</v>
      </c>
      <c r="AB42" s="28" t="n">
        <f aca="false">SUM('III.1'!X45,'III.2'!X45,'III.3'!X45,'III.4'!X45,'III.5'!X45)</f>
        <v>0</v>
      </c>
      <c r="AC42" s="28" t="n">
        <f aca="false">SUM('III.1'!Y45,'III.2'!Y45,'III.3'!Y45,'III.4'!Y45,'III.5'!Y45)</f>
        <v>0</v>
      </c>
      <c r="AD42" s="28" t="n">
        <f aca="false">SUM('III.1'!Z45,'III.2'!Z45,'III.3'!Z45,'III.4'!Z45,'III.5'!Z45)</f>
        <v>0</v>
      </c>
      <c r="AE42" s="28" t="n">
        <f aca="false">SUM('III.1'!AA45,'III.2'!AA45,'III.3'!AA45,'III.4'!AA45,'III.5'!AA45)</f>
        <v>2</v>
      </c>
      <c r="AF42" s="28" t="n">
        <f aca="false">SUM('III.1'!AB45,'III.2'!AB45,'III.3'!AB45,'III.4'!AB45,'III.5'!AB45)</f>
        <v>3</v>
      </c>
      <c r="AG42" s="28" t="n">
        <f aca="false">SUM('III.1'!AC45,'III.2'!AC45,'III.3'!AC45,'III.4'!AC45,'III.5'!AC45)</f>
        <v>0</v>
      </c>
      <c r="AH42" s="28" t="n">
        <f aca="false">SUM('III.1'!AD45,'III.2'!AD45,'III.3'!AD45,'III.4'!AD45,'III.5'!AD45)</f>
        <v>0</v>
      </c>
      <c r="AI42" s="28" t="n">
        <f aca="false">SUM('III.1'!AE45,'III.2'!AE45,'III.3'!AE45,'III.4'!AE45,'III.5'!AE45)</f>
        <v>1</v>
      </c>
      <c r="AJ42" s="28" t="n">
        <f aca="false">SUM('III.1'!AF45,'III.2'!AF45,'III.3'!AF45,'III.4'!AF45,'III.5'!AF45)</f>
        <v>1</v>
      </c>
      <c r="AK42" s="28" t="n">
        <f aca="false">SUM('III.1'!AG45,'III.2'!AG45,'III.3'!AG45,'III.4'!AG45,'III.5'!AG45)</f>
        <v>0</v>
      </c>
      <c r="AL42" s="28" t="n">
        <f aca="false">SUM('III.1'!AH45,'III.2'!AH45,'III.3'!AH45,'III.4'!AH45,'III.5'!AH45)</f>
        <v>0</v>
      </c>
      <c r="AM42" s="28" t="n">
        <f aca="false">SUM('III.1'!AI45,'III.2'!AI45,'III.3'!AI45,'III.4'!AI45,'III.5'!AI45)</f>
        <v>18</v>
      </c>
      <c r="AN42" s="28" t="n">
        <f aca="false">SUM('III.1'!AJ45,'III.2'!AJ45,'III.3'!AJ45,'III.4'!AJ45,'III.5'!AJ45)</f>
        <v>42</v>
      </c>
      <c r="AO42" s="28" t="n">
        <f aca="false">SUM('III.1'!AK45,'III.2'!AK45,'III.3'!AK45,'III.4'!AK45,'III.5'!AK45)</f>
        <v>0</v>
      </c>
      <c r="AP42" s="28" t="n">
        <f aca="false">SUM('III.1'!AL45,'III.2'!AL45,'III.3'!AL45,'III.4'!AL45,'III.5'!AL45)</f>
        <v>1</v>
      </c>
      <c r="AQ42" s="28" t="n">
        <f aca="false">SUM('III.1'!AM45,'III.2'!AM45,'III.3'!AM45,'III.4'!AM45,'III.5'!AM45)</f>
        <v>4</v>
      </c>
      <c r="AR42" s="28" t="n">
        <f aca="false">SUM('III.1'!AN45,'III.2'!AN45,'III.3'!AN45,'III.4'!AN45,'III.5'!AN45)</f>
        <v>2</v>
      </c>
      <c r="AS42" s="28" t="n">
        <f aca="false">SUM('III.1'!AO45,'III.2'!AO45,'III.3'!AO45,'III.4'!AO45,'III.5'!AO45)</f>
        <v>6</v>
      </c>
      <c r="AT42" s="28" t="n">
        <f aca="false">SUM('III.1'!AP45,'III.2'!AP45,'III.3'!AP45,'III.4'!AP45,'III.5'!AP45)</f>
        <v>2</v>
      </c>
      <c r="AU42" s="133" t="s">
        <v>1472</v>
      </c>
      <c r="AV42" s="24" t="s">
        <v>120</v>
      </c>
      <c r="AW42" s="24" t="s">
        <v>72</v>
      </c>
      <c r="AX42" s="24" t="s">
        <v>55</v>
      </c>
      <c r="AY42" s="24" t="s">
        <v>73</v>
      </c>
      <c r="AZ42" s="24" t="s">
        <v>905</v>
      </c>
      <c r="BA42" s="24" t="s">
        <v>84</v>
      </c>
      <c r="BB42" s="24" t="s">
        <v>58</v>
      </c>
      <c r="BC42" s="134" t="s">
        <v>68</v>
      </c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s="24" customFormat="true" ht="13.8" hidden="false" customHeight="false" outlineLevel="0" collapsed="false">
      <c r="A43" s="24" t="s">
        <v>2296</v>
      </c>
      <c r="B43" s="24" t="s">
        <v>198</v>
      </c>
      <c r="C43" s="24" t="s">
        <v>100</v>
      </c>
      <c r="D43" s="24" t="n">
        <v>0</v>
      </c>
      <c r="E43" s="24" t="n">
        <v>0</v>
      </c>
      <c r="F43" s="24" t="n">
        <v>1</v>
      </c>
      <c r="G43" s="24" t="n">
        <v>0</v>
      </c>
      <c r="I43" s="133"/>
      <c r="J43" s="133"/>
      <c r="K43" s="133"/>
      <c r="L43" s="133"/>
      <c r="M43" s="28" t="n">
        <f aca="false">SUM('III.1'!I46,'III.2'!I46,'III.3'!I46,'III.4'!I46,'III.5'!I46)</f>
        <v>0</v>
      </c>
      <c r="N43" s="28" t="n">
        <f aca="false">SUM('III.1'!J46,'III.2'!J46,'III.3'!J46,'III.4'!J46,'III.5'!J46)</f>
        <v>0</v>
      </c>
      <c r="O43" s="28" t="n">
        <f aca="false">SUM('III.1'!K46,'III.2'!K46,'III.3'!K46,'III.4'!K46,'III.5'!K46)</f>
        <v>9</v>
      </c>
      <c r="P43" s="28" t="n">
        <f aca="false">SUM('III.1'!L46,'III.2'!L46,'III.3'!L46,'III.4'!L46,'III.5'!L46)</f>
        <v>10</v>
      </c>
      <c r="Q43" s="28" t="n">
        <f aca="false">SUM('III.1'!M46,'III.2'!M46,'III.3'!M46,'III.4'!M46,'III.5'!M46)</f>
        <v>19</v>
      </c>
      <c r="R43" s="28" t="n">
        <f aca="false">SUM('III.1'!N46,'III.2'!N46,'III.3'!N46,'III.4'!N46,'III.5'!N46)</f>
        <v>32</v>
      </c>
      <c r="S43" s="28" t="n">
        <f aca="false">SUM('III.1'!O46,'III.2'!O46,'III.3'!O46,'III.4'!O46,'III.5'!O46)</f>
        <v>15</v>
      </c>
      <c r="T43" s="28" t="n">
        <f aca="false">SUM('III.1'!P46,'III.2'!P46,'III.3'!P46,'III.4'!P46,'III.5'!P46)</f>
        <v>10</v>
      </c>
      <c r="U43" s="28" t="n">
        <f aca="false">SUM('III.1'!Q46,'III.2'!Q46,'III.3'!Q46,'III.4'!Q46,'III.5'!Q46)</f>
        <v>57</v>
      </c>
      <c r="V43" s="28" t="n">
        <f aca="false">SUM('III.1'!R46,'III.2'!R46,'III.3'!R46,'III.4'!R46,'III.5'!R46)</f>
        <v>26</v>
      </c>
      <c r="W43" s="28" t="n">
        <f aca="false">SUM('III.1'!S46,'III.2'!S46,'III.3'!S46,'III.4'!S46,'III.5'!S46)</f>
        <v>28</v>
      </c>
      <c r="X43" s="28" t="n">
        <f aca="false">SUM('III.1'!T46,'III.2'!T46,'III.3'!T46,'III.4'!T46,'III.5'!T46)</f>
        <v>34</v>
      </c>
      <c r="Y43" s="28" t="n">
        <f aca="false">SUM('III.1'!U46,'III.2'!U46,'III.3'!U46,'III.4'!U46,'III.5'!U46)</f>
        <v>50</v>
      </c>
      <c r="Z43" s="28" t="n">
        <f aca="false">SUM('III.1'!V46,'III.2'!V46,'III.3'!V46,'III.4'!V46,'III.5'!V46)</f>
        <v>73</v>
      </c>
      <c r="AA43" s="28" t="n">
        <f aca="false">SUM('III.1'!W46,'III.2'!W46,'III.3'!W46,'III.4'!W46,'III.5'!W46)</f>
        <v>4</v>
      </c>
      <c r="AB43" s="28" t="n">
        <f aca="false">SUM('III.1'!X46,'III.2'!X46,'III.3'!X46,'III.4'!X46,'III.5'!X46)</f>
        <v>4</v>
      </c>
      <c r="AC43" s="28" t="n">
        <f aca="false">SUM('III.1'!Y46,'III.2'!Y46,'III.3'!Y46,'III.4'!Y46,'III.5'!Y46)</f>
        <v>1</v>
      </c>
      <c r="AD43" s="28" t="n">
        <f aca="false">SUM('III.1'!Z46,'III.2'!Z46,'III.3'!Z46,'III.4'!Z46,'III.5'!Z46)</f>
        <v>1</v>
      </c>
      <c r="AE43" s="28" t="n">
        <f aca="false">SUM('III.1'!AA46,'III.2'!AA46,'III.3'!AA46,'III.4'!AA46,'III.5'!AA46)</f>
        <v>14</v>
      </c>
      <c r="AF43" s="28" t="n">
        <f aca="false">SUM('III.1'!AB46,'III.2'!AB46,'III.3'!AB46,'III.4'!AB46,'III.5'!AB46)</f>
        <v>20</v>
      </c>
      <c r="AG43" s="28" t="n">
        <f aca="false">SUM('III.1'!AC46,'III.2'!AC46,'III.3'!AC46,'III.4'!AC46,'III.5'!AC46)</f>
        <v>2</v>
      </c>
      <c r="AH43" s="28" t="n">
        <f aca="false">SUM('III.1'!AD46,'III.2'!AD46,'III.3'!AD46,'III.4'!AD46,'III.5'!AD46)</f>
        <v>2</v>
      </c>
      <c r="AI43" s="28" t="n">
        <f aca="false">SUM('III.1'!AE46,'III.2'!AE46,'III.3'!AE46,'III.4'!AE46,'III.5'!AE46)</f>
        <v>10</v>
      </c>
      <c r="AJ43" s="28" t="n">
        <f aca="false">SUM('III.1'!AF46,'III.2'!AF46,'III.3'!AF46,'III.4'!AF46,'III.5'!AF46)</f>
        <v>10</v>
      </c>
      <c r="AK43" s="28" t="n">
        <f aca="false">SUM('III.1'!AG46,'III.2'!AG46,'III.3'!AG46,'III.4'!AG46,'III.5'!AG46)</f>
        <v>2</v>
      </c>
      <c r="AL43" s="28" t="n">
        <f aca="false">SUM('III.1'!AH46,'III.2'!AH46,'III.3'!AH46,'III.4'!AH46,'III.5'!AH46)</f>
        <v>5</v>
      </c>
      <c r="AM43" s="28" t="n">
        <f aca="false">SUM('III.1'!AI46,'III.2'!AI46,'III.3'!AI46,'III.4'!AI46,'III.5'!AI46)</f>
        <v>111</v>
      </c>
      <c r="AN43" s="28" t="n">
        <f aca="false">SUM('III.1'!AJ46,'III.2'!AJ46,'III.3'!AJ46,'III.4'!AJ46,'III.5'!AJ46)</f>
        <v>149</v>
      </c>
      <c r="AO43" s="28" t="n">
        <f aca="false">SUM('III.1'!AK46,'III.2'!AK46,'III.3'!AK46,'III.4'!AK46,'III.5'!AK46)</f>
        <v>33</v>
      </c>
      <c r="AP43" s="28" t="n">
        <f aca="false">SUM('III.1'!AL46,'III.2'!AL46,'III.3'!AL46,'III.4'!AL46,'III.5'!AL46)</f>
        <v>71</v>
      </c>
      <c r="AQ43" s="28" t="n">
        <f aca="false">SUM('III.1'!AM46,'III.2'!AM46,'III.3'!AM46,'III.4'!AM46,'III.5'!AM46)</f>
        <v>4</v>
      </c>
      <c r="AR43" s="28" t="n">
        <f aca="false">SUM('III.1'!AN46,'III.2'!AN46,'III.3'!AN46,'III.4'!AN46,'III.5'!AN46)</f>
        <v>7</v>
      </c>
      <c r="AS43" s="28" t="n">
        <f aca="false">SUM('III.1'!AO46,'III.2'!AO46,'III.3'!AO46,'III.4'!AO46,'III.5'!AO46)</f>
        <v>11</v>
      </c>
      <c r="AT43" s="28" t="n">
        <f aca="false">SUM('III.1'!AP46,'III.2'!AP46,'III.3'!AP46,'III.4'!AP46,'III.5'!AP46)</f>
        <v>0</v>
      </c>
      <c r="AU43" s="133" t="s">
        <v>1472</v>
      </c>
      <c r="AV43" s="24" t="s">
        <v>673</v>
      </c>
      <c r="AW43" s="24" t="s">
        <v>82</v>
      </c>
      <c r="AX43" s="24" t="s">
        <v>386</v>
      </c>
      <c r="AY43" s="24" t="s">
        <v>1313</v>
      </c>
      <c r="AZ43" s="24" t="s">
        <v>502</v>
      </c>
      <c r="BA43" s="24" t="s">
        <v>2297</v>
      </c>
      <c r="BB43" s="24" t="s">
        <v>58</v>
      </c>
      <c r="BC43" s="134" t="s">
        <v>68</v>
      </c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s="24" customFormat="true" ht="13.8" hidden="false" customHeight="false" outlineLevel="0" collapsed="false">
      <c r="A44" s="24" t="s">
        <v>2300</v>
      </c>
      <c r="B44" s="24" t="s">
        <v>211</v>
      </c>
      <c r="C44" s="24" t="s">
        <v>1190</v>
      </c>
      <c r="D44" s="24" t="n">
        <v>0</v>
      </c>
      <c r="E44" s="24" t="n">
        <v>0</v>
      </c>
      <c r="F44" s="24" t="n">
        <v>1</v>
      </c>
      <c r="G44" s="24" t="n">
        <v>0</v>
      </c>
      <c r="I44" s="133"/>
      <c r="J44" s="133"/>
      <c r="K44" s="133"/>
      <c r="L44" s="133"/>
      <c r="M44" s="28" t="n">
        <f aca="false">SUM('III.1'!I47,'III.2'!I47,'III.3'!I47,'III.4'!I47,'III.5'!I47)</f>
        <v>0</v>
      </c>
      <c r="N44" s="28" t="n">
        <f aca="false">SUM('III.1'!J47,'III.2'!J47,'III.3'!J47,'III.4'!J47,'III.5'!J47)</f>
        <v>0</v>
      </c>
      <c r="O44" s="28" t="n">
        <f aca="false">SUM('III.1'!K47,'III.2'!K47,'III.3'!K47,'III.4'!K47,'III.5'!K47)</f>
        <v>8</v>
      </c>
      <c r="P44" s="28" t="n">
        <f aca="false">SUM('III.1'!L47,'III.2'!L47,'III.3'!L47,'III.4'!L47,'III.5'!L47)</f>
        <v>13</v>
      </c>
      <c r="Q44" s="28" t="n">
        <f aca="false">SUM('III.1'!M47,'III.2'!M47,'III.3'!M47,'III.4'!M47,'III.5'!M47)</f>
        <v>21</v>
      </c>
      <c r="R44" s="28" t="n">
        <f aca="false">SUM('III.1'!N47,'III.2'!N47,'III.3'!N47,'III.4'!N47,'III.5'!N47)</f>
        <v>23</v>
      </c>
      <c r="S44" s="28" t="n">
        <f aca="false">SUM('III.1'!O47,'III.2'!O47,'III.3'!O47,'III.4'!O47,'III.5'!O47)</f>
        <v>28</v>
      </c>
      <c r="T44" s="28" t="n">
        <f aca="false">SUM('III.1'!P47,'III.2'!P47,'III.3'!P47,'III.4'!P47,'III.5'!P47)</f>
        <v>4</v>
      </c>
      <c r="U44" s="28" t="n">
        <f aca="false">SUM('III.1'!Q47,'III.2'!Q47,'III.3'!Q47,'III.4'!Q47,'III.5'!Q47)</f>
        <v>55</v>
      </c>
      <c r="V44" s="28" t="n">
        <f aca="false">SUM('III.1'!R47,'III.2'!R47,'III.3'!R47,'III.4'!R47,'III.5'!R47)</f>
        <v>3</v>
      </c>
      <c r="W44" s="28" t="n">
        <f aca="false">SUM('III.1'!S47,'III.2'!S47,'III.3'!S47,'III.4'!S47,'III.5'!S47)</f>
        <v>2</v>
      </c>
      <c r="X44" s="28" t="n">
        <f aca="false">SUM('III.1'!T47,'III.2'!T47,'III.3'!T47,'III.4'!T47,'III.5'!T47)</f>
        <v>2</v>
      </c>
      <c r="Y44" s="28" t="n">
        <f aca="false">SUM('III.1'!U47,'III.2'!U47,'III.3'!U47,'III.4'!U47,'III.5'!U47)</f>
        <v>0</v>
      </c>
      <c r="Z44" s="28" t="n">
        <f aca="false">SUM('III.1'!V47,'III.2'!V47,'III.3'!V47,'III.4'!V47,'III.5'!V47)</f>
        <v>0</v>
      </c>
      <c r="AA44" s="28" t="n">
        <f aca="false">SUM('III.1'!W47,'III.2'!W47,'III.3'!W47,'III.4'!W47,'III.5'!W47)</f>
        <v>0</v>
      </c>
      <c r="AB44" s="28" t="n">
        <f aca="false">SUM('III.1'!X47,'III.2'!X47,'III.3'!X47,'III.4'!X47,'III.5'!X47)</f>
        <v>0</v>
      </c>
      <c r="AC44" s="28" t="n">
        <f aca="false">SUM('III.1'!Y47,'III.2'!Y47,'III.3'!Y47,'III.4'!Y47,'III.5'!Y47)</f>
        <v>0</v>
      </c>
      <c r="AD44" s="28" t="n">
        <f aca="false">SUM('III.1'!Z47,'III.2'!Z47,'III.3'!Z47,'III.4'!Z47,'III.5'!Z47)</f>
        <v>0</v>
      </c>
      <c r="AE44" s="28" t="n">
        <f aca="false">SUM('III.1'!AA47,'III.2'!AA47,'III.3'!AA47,'III.4'!AA47,'III.5'!AA47)</f>
        <v>0</v>
      </c>
      <c r="AF44" s="28" t="n">
        <f aca="false">SUM('III.1'!AB47,'III.2'!AB47,'III.3'!AB47,'III.4'!AB47,'III.5'!AB47)</f>
        <v>0</v>
      </c>
      <c r="AG44" s="28" t="n">
        <f aca="false">SUM('III.1'!AC47,'III.2'!AC47,'III.3'!AC47,'III.4'!AC47,'III.5'!AC47)</f>
        <v>0</v>
      </c>
      <c r="AH44" s="28" t="n">
        <f aca="false">SUM('III.1'!AD47,'III.2'!AD47,'III.3'!AD47,'III.4'!AD47,'III.5'!AD47)</f>
        <v>0</v>
      </c>
      <c r="AI44" s="28" t="n">
        <f aca="false">SUM('III.1'!AE47,'III.2'!AE47,'III.3'!AE47,'III.4'!AE47,'III.5'!AE47)</f>
        <v>0</v>
      </c>
      <c r="AJ44" s="28" t="n">
        <f aca="false">SUM('III.1'!AF47,'III.2'!AF47,'III.3'!AF47,'III.4'!AF47,'III.5'!AF47)</f>
        <v>0</v>
      </c>
      <c r="AK44" s="28" t="n">
        <f aca="false">SUM('III.1'!AG47,'III.2'!AG47,'III.3'!AG47,'III.4'!AG47,'III.5'!AG47)</f>
        <v>0</v>
      </c>
      <c r="AL44" s="28" t="n">
        <f aca="false">SUM('III.1'!AH47,'III.2'!AH47,'III.3'!AH47,'III.4'!AH47,'III.5'!AH47)</f>
        <v>0</v>
      </c>
      <c r="AM44" s="28" t="n">
        <f aca="false">SUM('III.1'!AI47,'III.2'!AI47,'III.3'!AI47,'III.4'!AI47,'III.5'!AI47)</f>
        <v>2</v>
      </c>
      <c r="AN44" s="28" t="n">
        <f aca="false">SUM('III.1'!AJ47,'III.2'!AJ47,'III.3'!AJ47,'III.4'!AJ47,'III.5'!AJ47)</f>
        <v>2</v>
      </c>
      <c r="AO44" s="28" t="n">
        <f aca="false">SUM('III.1'!AK47,'III.2'!AK47,'III.3'!AK47,'III.4'!AK47,'III.5'!AK47)</f>
        <v>1</v>
      </c>
      <c r="AP44" s="28" t="n">
        <f aca="false">SUM('III.1'!AL47,'III.2'!AL47,'III.3'!AL47,'III.4'!AL47,'III.5'!AL47)</f>
        <v>0</v>
      </c>
      <c r="AQ44" s="28" t="n">
        <f aca="false">SUM('III.1'!AM47,'III.2'!AM47,'III.3'!AM47,'III.4'!AM47,'III.5'!AM47)</f>
        <v>4</v>
      </c>
      <c r="AR44" s="28" t="n">
        <f aca="false">SUM('III.1'!AN47,'III.2'!AN47,'III.3'!AN47,'III.4'!AN47,'III.5'!AN47)</f>
        <v>3</v>
      </c>
      <c r="AS44" s="28" t="n">
        <f aca="false">SUM('III.1'!AO47,'III.2'!AO47,'III.3'!AO47,'III.4'!AO47,'III.5'!AO47)</f>
        <v>7</v>
      </c>
      <c r="AT44" s="28" t="n">
        <f aca="false">SUM('III.1'!AP47,'III.2'!AP47,'III.3'!AP47,'III.4'!AP47,'III.5'!AP47)</f>
        <v>0</v>
      </c>
      <c r="AU44" s="133" t="s">
        <v>318</v>
      </c>
      <c r="AV44" s="24" t="s">
        <v>120</v>
      </c>
      <c r="AW44" s="24" t="s">
        <v>54</v>
      </c>
      <c r="AX44" s="24" t="s">
        <v>534</v>
      </c>
      <c r="AY44" s="24" t="s">
        <v>73</v>
      </c>
      <c r="AZ44" s="24" t="s">
        <v>182</v>
      </c>
      <c r="BA44" s="24" t="s">
        <v>206</v>
      </c>
      <c r="BB44" s="24" t="s">
        <v>58</v>
      </c>
      <c r="BC44" s="134" t="s">
        <v>68</v>
      </c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s="24" customFormat="true" ht="13.8" hidden="false" customHeight="false" outlineLevel="0" collapsed="false">
      <c r="A45" s="24" t="s">
        <v>2302</v>
      </c>
      <c r="B45" s="24" t="s">
        <v>857</v>
      </c>
      <c r="C45" s="24" t="s">
        <v>712</v>
      </c>
      <c r="D45" s="24" t="n">
        <v>0</v>
      </c>
      <c r="E45" s="24" t="n">
        <v>0</v>
      </c>
      <c r="F45" s="24" t="n">
        <v>1</v>
      </c>
      <c r="G45" s="24" t="n">
        <v>0</v>
      </c>
      <c r="I45" s="133"/>
      <c r="J45" s="133"/>
      <c r="K45" s="133"/>
      <c r="L45" s="133"/>
      <c r="M45" s="28" t="n">
        <f aca="false">SUM('III.1'!I48,'III.2'!I48,'III.3'!I48,'III.4'!I48,'III.5'!I48)</f>
        <v>0</v>
      </c>
      <c r="N45" s="28" t="n">
        <f aca="false">SUM('III.1'!J48,'III.2'!J48,'III.3'!J48,'III.4'!J48,'III.5'!J48)</f>
        <v>0</v>
      </c>
      <c r="O45" s="28" t="n">
        <f aca="false">SUM('III.1'!K48,'III.2'!K48,'III.3'!K48,'III.4'!K48,'III.5'!K48)</f>
        <v>1</v>
      </c>
      <c r="P45" s="28" t="n">
        <f aca="false">SUM('III.1'!L48,'III.2'!L48,'III.3'!L48,'III.4'!L48,'III.5'!L48)</f>
        <v>2</v>
      </c>
      <c r="Q45" s="28" t="n">
        <f aca="false">SUM('III.1'!M48,'III.2'!M48,'III.3'!M48,'III.4'!M48,'III.5'!M48)</f>
        <v>3</v>
      </c>
      <c r="R45" s="28" t="n">
        <f aca="false">SUM('III.1'!N48,'III.2'!N48,'III.3'!N48,'III.4'!N48,'III.5'!N48)</f>
        <v>8</v>
      </c>
      <c r="S45" s="28" t="n">
        <f aca="false">SUM('III.1'!O48,'III.2'!O48,'III.3'!O48,'III.4'!O48,'III.5'!O48)</f>
        <v>2</v>
      </c>
      <c r="T45" s="28" t="n">
        <f aca="false">SUM('III.1'!P48,'III.2'!P48,'III.3'!P48,'III.4'!P48,'III.5'!P48)</f>
        <v>0</v>
      </c>
      <c r="U45" s="28" t="n">
        <f aca="false">SUM('III.1'!Q48,'III.2'!Q48,'III.3'!Q48,'III.4'!Q48,'III.5'!Q48)</f>
        <v>10</v>
      </c>
      <c r="V45" s="28" t="n">
        <f aca="false">SUM('III.1'!R48,'III.2'!R48,'III.3'!R48,'III.4'!R48,'III.5'!R48)</f>
        <v>0</v>
      </c>
      <c r="W45" s="28" t="n">
        <f aca="false">SUM('III.1'!S48,'III.2'!S48,'III.3'!S48,'III.4'!S48,'III.5'!S48)</f>
        <v>0</v>
      </c>
      <c r="X45" s="28" t="n">
        <f aca="false">SUM('III.1'!T48,'III.2'!T48,'III.3'!T48,'III.4'!T48,'III.5'!T48)</f>
        <v>0</v>
      </c>
      <c r="Y45" s="28" t="n">
        <f aca="false">SUM('III.1'!U48,'III.2'!U48,'III.3'!U48,'III.4'!U48,'III.5'!U48)</f>
        <v>0</v>
      </c>
      <c r="Z45" s="28" t="n">
        <f aca="false">SUM('III.1'!V48,'III.2'!V48,'III.3'!V48,'III.4'!V48,'III.5'!V48)</f>
        <v>0</v>
      </c>
      <c r="AA45" s="28" t="n">
        <f aca="false">SUM('III.1'!W48,'III.2'!W48,'III.3'!W48,'III.4'!W48,'III.5'!W48)</f>
        <v>0</v>
      </c>
      <c r="AB45" s="28" t="n">
        <f aca="false">SUM('III.1'!X48,'III.2'!X48,'III.3'!X48,'III.4'!X48,'III.5'!X48)</f>
        <v>0</v>
      </c>
      <c r="AC45" s="28" t="n">
        <f aca="false">SUM('III.1'!Y48,'III.2'!Y48,'III.3'!Y48,'III.4'!Y48,'III.5'!Y48)</f>
        <v>0</v>
      </c>
      <c r="AD45" s="28" t="n">
        <f aca="false">SUM('III.1'!Z48,'III.2'!Z48,'III.3'!Z48,'III.4'!Z48,'III.5'!Z48)</f>
        <v>0</v>
      </c>
      <c r="AE45" s="28" t="n">
        <f aca="false">SUM('III.1'!AA48,'III.2'!AA48,'III.3'!AA48,'III.4'!AA48,'III.5'!AA48)</f>
        <v>0</v>
      </c>
      <c r="AF45" s="28" t="n">
        <f aca="false">SUM('III.1'!AB48,'III.2'!AB48,'III.3'!AB48,'III.4'!AB48,'III.5'!AB48)</f>
        <v>0</v>
      </c>
      <c r="AG45" s="28" t="n">
        <f aca="false">SUM('III.1'!AC48,'III.2'!AC48,'III.3'!AC48,'III.4'!AC48,'III.5'!AC48)</f>
        <v>0</v>
      </c>
      <c r="AH45" s="28" t="n">
        <f aca="false">SUM('III.1'!AD48,'III.2'!AD48,'III.3'!AD48,'III.4'!AD48,'III.5'!AD48)</f>
        <v>0</v>
      </c>
      <c r="AI45" s="28" t="n">
        <f aca="false">SUM('III.1'!AE48,'III.2'!AE48,'III.3'!AE48,'III.4'!AE48,'III.5'!AE48)</f>
        <v>0</v>
      </c>
      <c r="AJ45" s="28" t="n">
        <f aca="false">SUM('III.1'!AF48,'III.2'!AF48,'III.3'!AF48,'III.4'!AF48,'III.5'!AF48)</f>
        <v>0</v>
      </c>
      <c r="AK45" s="28" t="n">
        <f aca="false">SUM('III.1'!AG48,'III.2'!AG48,'III.3'!AG48,'III.4'!AG48,'III.5'!AG48)</f>
        <v>0</v>
      </c>
      <c r="AL45" s="28" t="n">
        <f aca="false">SUM('III.1'!AH48,'III.2'!AH48,'III.3'!AH48,'III.4'!AH48,'III.5'!AH48)</f>
        <v>0</v>
      </c>
      <c r="AM45" s="28" t="n">
        <f aca="false">SUM('III.1'!AI48,'III.2'!AI48,'III.3'!AI48,'III.4'!AI48,'III.5'!AI48)</f>
        <v>0</v>
      </c>
      <c r="AN45" s="28" t="n">
        <f aca="false">SUM('III.1'!AJ48,'III.2'!AJ48,'III.3'!AJ48,'III.4'!AJ48,'III.5'!AJ48)</f>
        <v>0</v>
      </c>
      <c r="AO45" s="28" t="n">
        <f aca="false">SUM('III.1'!AK48,'III.2'!AK48,'III.3'!AK48,'III.4'!AK48,'III.5'!AK48)</f>
        <v>0</v>
      </c>
      <c r="AP45" s="28" t="n">
        <f aca="false">SUM('III.1'!AL48,'III.2'!AL48,'III.3'!AL48,'III.4'!AL48,'III.5'!AL48)</f>
        <v>0</v>
      </c>
      <c r="AQ45" s="28" t="n">
        <f aca="false">SUM('III.1'!AM48,'III.2'!AM48,'III.3'!AM48,'III.4'!AM48,'III.5'!AM48)</f>
        <v>1</v>
      </c>
      <c r="AR45" s="28" t="n">
        <f aca="false">SUM('III.1'!AN48,'III.2'!AN48,'III.3'!AN48,'III.4'!AN48,'III.5'!AN48)</f>
        <v>2</v>
      </c>
      <c r="AS45" s="28" t="n">
        <f aca="false">SUM('III.1'!AO48,'III.2'!AO48,'III.3'!AO48,'III.4'!AO48,'III.5'!AO48)</f>
        <v>3</v>
      </c>
      <c r="AT45" s="28" t="n">
        <f aca="false">SUM('III.1'!AP48,'III.2'!AP48,'III.3'!AP48,'III.4'!AP48,'III.5'!AP48)</f>
        <v>0</v>
      </c>
      <c r="AU45" s="133" t="s">
        <v>52</v>
      </c>
      <c r="AV45" s="24" t="s">
        <v>169</v>
      </c>
      <c r="AW45" s="24" t="s">
        <v>82</v>
      </c>
      <c r="AX45" s="24" t="s">
        <v>55</v>
      </c>
      <c r="AY45" s="24" t="s">
        <v>171</v>
      </c>
      <c r="AZ45" s="24" t="s">
        <v>1296</v>
      </c>
      <c r="BA45" s="24" t="s">
        <v>2303</v>
      </c>
      <c r="BB45" s="24" t="s">
        <v>58</v>
      </c>
      <c r="BC45" s="134" t="s">
        <v>68</v>
      </c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s="24" customFormat="true" ht="13.8" hidden="false" customHeight="false" outlineLevel="0" collapsed="false">
      <c r="A46" s="24" t="s">
        <v>2305</v>
      </c>
      <c r="B46" s="24" t="s">
        <v>145</v>
      </c>
      <c r="C46" s="24" t="s">
        <v>258</v>
      </c>
      <c r="D46" s="24" t="n">
        <v>0</v>
      </c>
      <c r="E46" s="24" t="n">
        <v>0</v>
      </c>
      <c r="F46" s="24" t="n">
        <v>1</v>
      </c>
      <c r="G46" s="24" t="n">
        <v>0</v>
      </c>
      <c r="I46" s="133" t="n">
        <v>2</v>
      </c>
      <c r="J46" s="133" t="s">
        <v>2949</v>
      </c>
      <c r="K46" s="0" t="n">
        <v>1</v>
      </c>
      <c r="L46" s="133"/>
      <c r="M46" s="28" t="n">
        <f aca="false">SUM('III.1'!I49,'III.2'!I49,'III.3'!I49,'III.4'!I49,'III.5'!I49)</f>
        <v>0</v>
      </c>
      <c r="N46" s="28" t="n">
        <f aca="false">SUM('III.1'!J49,'III.2'!J49,'III.3'!J49,'III.4'!J49,'III.5'!J49)</f>
        <v>2</v>
      </c>
      <c r="O46" s="28" t="n">
        <f aca="false">SUM('III.1'!K49,'III.2'!K49,'III.3'!K49,'III.4'!K49,'III.5'!K49)</f>
        <v>7</v>
      </c>
      <c r="P46" s="28" t="n">
        <f aca="false">SUM('III.1'!L49,'III.2'!L49,'III.3'!L49,'III.4'!L49,'III.5'!L49)</f>
        <v>9</v>
      </c>
      <c r="Q46" s="28" t="n">
        <f aca="false">SUM('III.1'!M49,'III.2'!M49,'III.3'!M49,'III.4'!M49,'III.5'!M49)</f>
        <v>16</v>
      </c>
      <c r="R46" s="28" t="n">
        <f aca="false">SUM('III.1'!N49,'III.2'!N49,'III.3'!N49,'III.4'!N49,'III.5'!N49)</f>
        <v>21</v>
      </c>
      <c r="S46" s="28" t="n">
        <f aca="false">SUM('III.1'!O49,'III.2'!O49,'III.3'!O49,'III.4'!O49,'III.5'!O49)</f>
        <v>17</v>
      </c>
      <c r="T46" s="28" t="n">
        <f aca="false">SUM('III.1'!P49,'III.2'!P49,'III.3'!P49,'III.4'!P49,'III.5'!P49)</f>
        <v>4</v>
      </c>
      <c r="U46" s="28" t="n">
        <f aca="false">SUM('III.1'!Q49,'III.2'!Q49,'III.3'!Q49,'III.4'!Q49,'III.5'!Q49)</f>
        <v>42</v>
      </c>
      <c r="V46" s="28" t="n">
        <f aca="false">SUM('III.1'!R49,'III.2'!R49,'III.3'!R49,'III.4'!R49,'III.5'!R49)</f>
        <v>5</v>
      </c>
      <c r="W46" s="28" t="n">
        <f aca="false">SUM('III.1'!S49,'III.2'!S49,'III.3'!S49,'III.4'!S49,'III.5'!S49)</f>
        <v>0</v>
      </c>
      <c r="X46" s="28" t="n">
        <f aca="false">SUM('III.1'!T49,'III.2'!T49,'III.3'!T49,'III.4'!T49,'III.5'!T49)</f>
        <v>0</v>
      </c>
      <c r="Y46" s="28" t="n">
        <f aca="false">SUM('III.1'!U49,'III.2'!U49,'III.3'!U49,'III.4'!U49,'III.5'!U49)</f>
        <v>1</v>
      </c>
      <c r="Z46" s="28" t="n">
        <f aca="false">SUM('III.1'!V49,'III.2'!V49,'III.3'!V49,'III.4'!V49,'III.5'!V49)</f>
        <v>1</v>
      </c>
      <c r="AA46" s="28" t="n">
        <f aca="false">SUM('III.1'!W49,'III.2'!W49,'III.3'!W49,'III.4'!W49,'III.5'!W49)</f>
        <v>0</v>
      </c>
      <c r="AB46" s="28" t="n">
        <f aca="false">SUM('III.1'!X49,'III.2'!X49,'III.3'!X49,'III.4'!X49,'III.5'!X49)</f>
        <v>0</v>
      </c>
      <c r="AC46" s="28" t="n">
        <f aca="false">SUM('III.1'!Y49,'III.2'!Y49,'III.3'!Y49,'III.4'!Y49,'III.5'!Y49)</f>
        <v>0</v>
      </c>
      <c r="AD46" s="28" t="n">
        <f aca="false">SUM('III.1'!Z49,'III.2'!Z49,'III.3'!Z49,'III.4'!Z49,'III.5'!Z49)</f>
        <v>0</v>
      </c>
      <c r="AE46" s="28" t="n">
        <f aca="false">SUM('III.1'!AA49,'III.2'!AA49,'III.3'!AA49,'III.4'!AA49,'III.5'!AA49)</f>
        <v>0</v>
      </c>
      <c r="AF46" s="28" t="n">
        <f aca="false">SUM('III.1'!AB49,'III.2'!AB49,'III.3'!AB49,'III.4'!AB49,'III.5'!AB49)</f>
        <v>0</v>
      </c>
      <c r="AG46" s="28" t="n">
        <f aca="false">SUM('III.1'!AC49,'III.2'!AC49,'III.3'!AC49,'III.4'!AC49,'III.5'!AC49)</f>
        <v>0</v>
      </c>
      <c r="AH46" s="28" t="n">
        <f aca="false">SUM('III.1'!AD49,'III.2'!AD49,'III.3'!AD49,'III.4'!AD49,'III.5'!AD49)</f>
        <v>0</v>
      </c>
      <c r="AI46" s="28" t="n">
        <f aca="false">SUM('III.1'!AE49,'III.2'!AE49,'III.3'!AE49,'III.4'!AE49,'III.5'!AE49)</f>
        <v>0</v>
      </c>
      <c r="AJ46" s="28" t="n">
        <f aca="false">SUM('III.1'!AF49,'III.2'!AF49,'III.3'!AF49,'III.4'!AF49,'III.5'!AF49)</f>
        <v>0</v>
      </c>
      <c r="AK46" s="28" t="n">
        <f aca="false">SUM('III.1'!AG49,'III.2'!AG49,'III.3'!AG49,'III.4'!AG49,'III.5'!AG49)</f>
        <v>0</v>
      </c>
      <c r="AL46" s="28" t="n">
        <f aca="false">SUM('III.1'!AH49,'III.2'!AH49,'III.3'!AH49,'III.4'!AH49,'III.5'!AH49)</f>
        <v>0</v>
      </c>
      <c r="AM46" s="28" t="n">
        <f aca="false">SUM('III.1'!AI49,'III.2'!AI49,'III.3'!AI49,'III.4'!AI49,'III.5'!AI49)</f>
        <v>1</v>
      </c>
      <c r="AN46" s="28" t="n">
        <f aca="false">SUM('III.1'!AJ49,'III.2'!AJ49,'III.3'!AJ49,'III.4'!AJ49,'III.5'!AJ49)</f>
        <v>1</v>
      </c>
      <c r="AO46" s="28" t="n">
        <f aca="false">SUM('III.1'!AK49,'III.2'!AK49,'III.3'!AK49,'III.4'!AK49,'III.5'!AK49)</f>
        <v>0</v>
      </c>
      <c r="AP46" s="28" t="n">
        <f aca="false">SUM('III.1'!AL49,'III.2'!AL49,'III.3'!AL49,'III.4'!AL49,'III.5'!AL49)</f>
        <v>0</v>
      </c>
      <c r="AQ46" s="28" t="n">
        <f aca="false">SUM('III.1'!AM49,'III.2'!AM49,'III.3'!AM49,'III.4'!AM49,'III.5'!AM49)</f>
        <v>5</v>
      </c>
      <c r="AR46" s="28" t="n">
        <f aca="false">SUM('III.1'!AN49,'III.2'!AN49,'III.3'!AN49,'III.4'!AN49,'III.5'!AN49)</f>
        <v>3</v>
      </c>
      <c r="AS46" s="28" t="n">
        <f aca="false">SUM('III.1'!AO49,'III.2'!AO49,'III.3'!AO49,'III.4'!AO49,'III.5'!AO49)</f>
        <v>8</v>
      </c>
      <c r="AT46" s="28" t="n">
        <f aca="false">SUM('III.1'!AP49,'III.2'!AP49,'III.3'!AP49,'III.4'!AP49,'III.5'!AP49)</f>
        <v>0</v>
      </c>
      <c r="AU46" s="133" t="s">
        <v>52</v>
      </c>
      <c r="AV46" s="24" t="s">
        <v>107</v>
      </c>
      <c r="AW46" s="24" t="s">
        <v>72</v>
      </c>
      <c r="AX46" s="24" t="s">
        <v>1095</v>
      </c>
      <c r="AY46" s="24" t="s">
        <v>345</v>
      </c>
      <c r="AZ46" s="24" t="s">
        <v>905</v>
      </c>
      <c r="BA46" s="24" t="s">
        <v>206</v>
      </c>
      <c r="BB46" s="24" t="s">
        <v>58</v>
      </c>
      <c r="BC46" s="134" t="s">
        <v>68</v>
      </c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s="24" customFormat="true" ht="13.8" hidden="false" customHeight="false" outlineLevel="0" collapsed="false">
      <c r="A47" s="24" t="s">
        <v>2308</v>
      </c>
      <c r="B47" s="24" t="s">
        <v>1167</v>
      </c>
      <c r="C47" s="24" t="s">
        <v>1170</v>
      </c>
      <c r="D47" s="24" t="n">
        <v>0</v>
      </c>
      <c r="E47" s="24" t="n">
        <v>0</v>
      </c>
      <c r="F47" s="24" t="n">
        <v>1</v>
      </c>
      <c r="G47" s="24" t="n">
        <v>0</v>
      </c>
      <c r="I47" s="133" t="n">
        <v>2</v>
      </c>
      <c r="J47" s="133" t="s">
        <v>2955</v>
      </c>
      <c r="K47" s="0" t="n">
        <v>1</v>
      </c>
      <c r="L47" s="133"/>
      <c r="M47" s="28" t="n">
        <f aca="false">SUM('III.1'!I50,'III.2'!I50,'III.3'!I50,'III.4'!I50,'III.5'!I50)</f>
        <v>0</v>
      </c>
      <c r="N47" s="28" t="n">
        <f aca="false">SUM('III.1'!J50,'III.2'!J50,'III.3'!J50,'III.4'!J50,'III.5'!J50)</f>
        <v>0</v>
      </c>
      <c r="O47" s="28" t="n">
        <f aca="false">SUM('III.1'!K50,'III.2'!K50,'III.3'!K50,'III.4'!K50,'III.5'!K50)</f>
        <v>9</v>
      </c>
      <c r="P47" s="28" t="n">
        <f aca="false">SUM('III.1'!L50,'III.2'!L50,'III.3'!L50,'III.4'!L50,'III.5'!L50)</f>
        <v>4</v>
      </c>
      <c r="Q47" s="28" t="n">
        <f aca="false">SUM('III.1'!M50,'III.2'!M50,'III.3'!M50,'III.4'!M50,'III.5'!M50)</f>
        <v>13</v>
      </c>
      <c r="R47" s="28" t="n">
        <f aca="false">SUM('III.1'!N50,'III.2'!N50,'III.3'!N50,'III.4'!N50,'III.5'!N50)</f>
        <v>43</v>
      </c>
      <c r="S47" s="28" t="n">
        <f aca="false">SUM('III.1'!O50,'III.2'!O50,'III.3'!O50,'III.4'!O50,'III.5'!O50)</f>
        <v>52</v>
      </c>
      <c r="T47" s="28" t="n">
        <f aca="false">SUM('III.1'!P50,'III.2'!P50,'III.3'!P50,'III.4'!P50,'III.5'!P50)</f>
        <v>10</v>
      </c>
      <c r="U47" s="28" t="n">
        <f aca="false">SUM('III.1'!Q50,'III.2'!Q50,'III.3'!Q50,'III.4'!Q50,'III.5'!Q50)</f>
        <v>105</v>
      </c>
      <c r="V47" s="28" t="n">
        <f aca="false">SUM('III.1'!R50,'III.2'!R50,'III.3'!R50,'III.4'!R50,'III.5'!R50)</f>
        <v>0</v>
      </c>
      <c r="W47" s="28" t="n">
        <f aca="false">SUM('III.1'!S50,'III.2'!S50,'III.3'!S50,'III.4'!S50,'III.5'!S50)</f>
        <v>0</v>
      </c>
      <c r="X47" s="28" t="n">
        <f aca="false">SUM('III.1'!T50,'III.2'!T50,'III.3'!T50,'III.4'!T50,'III.5'!T50)</f>
        <v>0</v>
      </c>
      <c r="Y47" s="28" t="n">
        <f aca="false">SUM('III.1'!U50,'III.2'!U50,'III.3'!U50,'III.4'!U50,'III.5'!U50)</f>
        <v>4</v>
      </c>
      <c r="Z47" s="28" t="n">
        <f aca="false">SUM('III.1'!V50,'III.2'!V50,'III.3'!V50,'III.4'!V50,'III.5'!V50)</f>
        <v>4</v>
      </c>
      <c r="AA47" s="28" t="n">
        <f aca="false">SUM('III.1'!W50,'III.2'!W50,'III.3'!W50,'III.4'!W50,'III.5'!W50)</f>
        <v>1</v>
      </c>
      <c r="AB47" s="28" t="n">
        <f aca="false">SUM('III.1'!X50,'III.2'!X50,'III.3'!X50,'III.4'!X50,'III.5'!X50)</f>
        <v>1</v>
      </c>
      <c r="AC47" s="28" t="n">
        <f aca="false">SUM('III.1'!Y50,'III.2'!Y50,'III.3'!Y50,'III.4'!Y50,'III.5'!Y50)</f>
        <v>0</v>
      </c>
      <c r="AD47" s="28" t="n">
        <f aca="false">SUM('III.1'!Z50,'III.2'!Z50,'III.3'!Z50,'III.4'!Z50,'III.5'!Z50)</f>
        <v>0</v>
      </c>
      <c r="AE47" s="28" t="n">
        <f aca="false">SUM('III.1'!AA50,'III.2'!AA50,'III.3'!AA50,'III.4'!AA50,'III.5'!AA50)</f>
        <v>0</v>
      </c>
      <c r="AF47" s="28" t="n">
        <f aca="false">SUM('III.1'!AB50,'III.2'!AB50,'III.3'!AB50,'III.4'!AB50,'III.5'!AB50)</f>
        <v>0</v>
      </c>
      <c r="AG47" s="28" t="n">
        <f aca="false">SUM('III.1'!AC50,'III.2'!AC50,'III.3'!AC50,'III.4'!AC50,'III.5'!AC50)</f>
        <v>0</v>
      </c>
      <c r="AH47" s="28" t="n">
        <f aca="false">SUM('III.1'!AD50,'III.2'!AD50,'III.3'!AD50,'III.4'!AD50,'III.5'!AD50)</f>
        <v>0</v>
      </c>
      <c r="AI47" s="28" t="n">
        <f aca="false">SUM('III.1'!AE50,'III.2'!AE50,'III.3'!AE50,'III.4'!AE50,'III.5'!AE50)</f>
        <v>0</v>
      </c>
      <c r="AJ47" s="28" t="n">
        <f aca="false">SUM('III.1'!AF50,'III.2'!AF50,'III.3'!AF50,'III.4'!AF50,'III.5'!AF50)</f>
        <v>0</v>
      </c>
      <c r="AK47" s="28" t="n">
        <f aca="false">SUM('III.1'!AG50,'III.2'!AG50,'III.3'!AG50,'III.4'!AG50,'III.5'!AG50)</f>
        <v>0</v>
      </c>
      <c r="AL47" s="28" t="n">
        <f aca="false">SUM('III.1'!AH50,'III.2'!AH50,'III.3'!AH50,'III.4'!AH50,'III.5'!AH50)</f>
        <v>0</v>
      </c>
      <c r="AM47" s="28" t="n">
        <f aca="false">SUM('III.1'!AI50,'III.2'!AI50,'III.3'!AI50,'III.4'!AI50,'III.5'!AI50)</f>
        <v>5</v>
      </c>
      <c r="AN47" s="28" t="n">
        <f aca="false">SUM('III.1'!AJ50,'III.2'!AJ50,'III.3'!AJ50,'III.4'!AJ50,'III.5'!AJ50)</f>
        <v>5</v>
      </c>
      <c r="AO47" s="28" t="n">
        <f aca="false">SUM('III.1'!AK50,'III.2'!AK50,'III.3'!AK50,'III.4'!AK50,'III.5'!AK50)</f>
        <v>0</v>
      </c>
      <c r="AP47" s="28" t="n">
        <f aca="false">SUM('III.1'!AL50,'III.2'!AL50,'III.3'!AL50,'III.4'!AL50,'III.5'!AL50)</f>
        <v>0</v>
      </c>
      <c r="AQ47" s="28" t="n">
        <f aca="false">SUM('III.1'!AM50,'III.2'!AM50,'III.3'!AM50,'III.4'!AM50,'III.5'!AM50)</f>
        <v>6</v>
      </c>
      <c r="AR47" s="28" t="n">
        <f aca="false">SUM('III.1'!AN50,'III.2'!AN50,'III.3'!AN50,'III.4'!AN50,'III.5'!AN50)</f>
        <v>3</v>
      </c>
      <c r="AS47" s="28" t="n">
        <f aca="false">SUM('III.1'!AO50,'III.2'!AO50,'III.3'!AO50,'III.4'!AO50,'III.5'!AO50)</f>
        <v>9</v>
      </c>
      <c r="AT47" s="28" t="n">
        <f aca="false">SUM('III.1'!AP50,'III.2'!AP50,'III.3'!AP50,'III.4'!AP50,'III.5'!AP50)</f>
        <v>0</v>
      </c>
      <c r="AU47" s="133" t="s">
        <v>318</v>
      </c>
      <c r="AV47" s="24" t="s">
        <v>120</v>
      </c>
      <c r="AW47" s="24" t="s">
        <v>72</v>
      </c>
      <c r="AX47" s="24" t="s">
        <v>55</v>
      </c>
      <c r="AY47" s="24" t="s">
        <v>325</v>
      </c>
      <c r="AZ47" s="24" t="s">
        <v>123</v>
      </c>
      <c r="BA47" s="24" t="s">
        <v>84</v>
      </c>
      <c r="BB47" s="24" t="s">
        <v>291</v>
      </c>
      <c r="BC47" s="134" t="s">
        <v>335</v>
      </c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s="24" customFormat="true" ht="13.8" hidden="false" customHeight="false" outlineLevel="0" collapsed="false">
      <c r="A48" s="24" t="s">
        <v>1374</v>
      </c>
      <c r="B48" s="24" t="s">
        <v>87</v>
      </c>
      <c r="C48" s="24" t="s">
        <v>92</v>
      </c>
      <c r="D48" s="24" t="n">
        <v>0</v>
      </c>
      <c r="E48" s="24" t="n">
        <v>0</v>
      </c>
      <c r="F48" s="24" t="n">
        <v>1</v>
      </c>
      <c r="G48" s="24" t="n">
        <v>0</v>
      </c>
      <c r="I48" s="133" t="n">
        <v>2</v>
      </c>
      <c r="J48" s="0" t="s">
        <v>2951</v>
      </c>
      <c r="K48" s="0" t="n">
        <v>1</v>
      </c>
      <c r="L48" s="0" t="n">
        <v>1</v>
      </c>
      <c r="M48" s="28" t="n">
        <f aca="false">SUM('III.1'!I52,'III.2'!I52,'III.3'!I52,'III.4'!I52,'III.5'!I52)</f>
        <v>0</v>
      </c>
      <c r="N48" s="28" t="n">
        <f aca="false">SUM('III.1'!J52,'III.2'!J52,'III.3'!J52,'III.4'!J52,'III.5'!J52)</f>
        <v>0</v>
      </c>
      <c r="O48" s="28" t="n">
        <f aca="false">SUM('III.1'!K52,'III.2'!K52,'III.3'!K52,'III.4'!K52,'III.5'!K52)</f>
        <v>8</v>
      </c>
      <c r="P48" s="28" t="n">
        <f aca="false">SUM('III.1'!L52,'III.2'!L52,'III.3'!L52,'III.4'!L52,'III.5'!L52)</f>
        <v>9</v>
      </c>
      <c r="Q48" s="28" t="n">
        <f aca="false">SUM('III.1'!M52,'III.2'!M52,'III.3'!M52,'III.4'!M52,'III.5'!M52)</f>
        <v>17</v>
      </c>
      <c r="R48" s="28" t="n">
        <f aca="false">SUM('III.1'!N52,'III.2'!N52,'III.3'!N52,'III.4'!N52,'III.5'!N52)</f>
        <v>10</v>
      </c>
      <c r="S48" s="28" t="n">
        <f aca="false">SUM('III.1'!O52,'III.2'!O52,'III.3'!O52,'III.4'!O52,'III.5'!O52)</f>
        <v>5</v>
      </c>
      <c r="T48" s="28" t="n">
        <f aca="false">SUM('III.1'!P52,'III.2'!P52,'III.3'!P52,'III.4'!P52,'III.5'!P52)</f>
        <v>5</v>
      </c>
      <c r="U48" s="28" t="n">
        <f aca="false">SUM('III.1'!Q52,'III.2'!Q52,'III.3'!Q52,'III.4'!Q52,'III.5'!Q52)</f>
        <v>20</v>
      </c>
      <c r="V48" s="28" t="n">
        <f aca="false">SUM('III.1'!R52,'III.2'!R52,'III.3'!R52,'III.4'!R52,'III.5'!R52)</f>
        <v>3</v>
      </c>
      <c r="W48" s="28" t="n">
        <f aca="false">SUM('III.1'!S52,'III.2'!S52,'III.3'!S52,'III.4'!S52,'III.5'!S52)</f>
        <v>6</v>
      </c>
      <c r="X48" s="28" t="n">
        <f aca="false">SUM('III.1'!T52,'III.2'!T52,'III.3'!T52,'III.4'!T52,'III.5'!T52)</f>
        <v>8</v>
      </c>
      <c r="Y48" s="28" t="n">
        <f aca="false">SUM('III.1'!U52,'III.2'!U52,'III.3'!U52,'III.4'!U52,'III.5'!U52)</f>
        <v>26</v>
      </c>
      <c r="Z48" s="28" t="n">
        <f aca="false">SUM('III.1'!V52,'III.2'!V52,'III.3'!V52,'III.4'!V52,'III.5'!V52)</f>
        <v>36</v>
      </c>
      <c r="AA48" s="28" t="n">
        <f aca="false">SUM('III.1'!W52,'III.2'!W52,'III.3'!W52,'III.4'!W52,'III.5'!W52)</f>
        <v>2</v>
      </c>
      <c r="AB48" s="28" t="n">
        <f aca="false">SUM('III.1'!X52,'III.2'!X52,'III.3'!X52,'III.4'!X52,'III.5'!X52)</f>
        <v>2</v>
      </c>
      <c r="AC48" s="28" t="n">
        <f aca="false">SUM('III.1'!Y52,'III.2'!Y52,'III.3'!Y52,'III.4'!Y52,'III.5'!Y52)</f>
        <v>0</v>
      </c>
      <c r="AD48" s="28" t="n">
        <f aca="false">SUM('III.1'!Z52,'III.2'!Z52,'III.3'!Z52,'III.4'!Z52,'III.5'!Z52)</f>
        <v>0</v>
      </c>
      <c r="AE48" s="28" t="n">
        <f aca="false">SUM('III.1'!AA52,'III.2'!AA52,'III.3'!AA52,'III.4'!AA52,'III.5'!AA52)</f>
        <v>18</v>
      </c>
      <c r="AF48" s="28" t="n">
        <f aca="false">SUM('III.1'!AB52,'III.2'!AB52,'III.3'!AB52,'III.4'!AB52,'III.5'!AB52)</f>
        <v>19</v>
      </c>
      <c r="AG48" s="28" t="n">
        <f aca="false">SUM('III.1'!AC52,'III.2'!AC52,'III.3'!AC52,'III.4'!AC52,'III.5'!AC52)</f>
        <v>2</v>
      </c>
      <c r="AH48" s="28" t="n">
        <f aca="false">SUM('III.1'!AD52,'III.2'!AD52,'III.3'!AD52,'III.4'!AD52,'III.5'!AD52)</f>
        <v>2</v>
      </c>
      <c r="AI48" s="28" t="n">
        <f aca="false">SUM('III.1'!AE52,'III.2'!AE52,'III.3'!AE52,'III.4'!AE52,'III.5'!AE52)</f>
        <v>2</v>
      </c>
      <c r="AJ48" s="28" t="n">
        <f aca="false">SUM('III.1'!AF52,'III.2'!AF52,'III.3'!AF52,'III.4'!AF52,'III.5'!AF52)</f>
        <v>2</v>
      </c>
      <c r="AK48" s="28" t="n">
        <f aca="false">SUM('III.1'!AG52,'III.2'!AG52,'III.3'!AG52,'III.4'!AG52,'III.5'!AG52)</f>
        <v>2</v>
      </c>
      <c r="AL48" s="28" t="n">
        <f aca="false">SUM('III.1'!AH52,'III.2'!AH52,'III.3'!AH52,'III.4'!AH52,'III.5'!AH52)</f>
        <v>4</v>
      </c>
      <c r="AM48" s="28" t="n">
        <f aca="false">SUM('III.1'!AI52,'III.2'!AI52,'III.3'!AI52,'III.4'!AI52,'III.5'!AI52)</f>
        <v>58</v>
      </c>
      <c r="AN48" s="28" t="n">
        <f aca="false">SUM('III.1'!AJ52,'III.2'!AJ52,'III.3'!AJ52,'III.4'!AJ52,'III.5'!AJ52)</f>
        <v>73</v>
      </c>
      <c r="AO48" s="28" t="n">
        <f aca="false">SUM('III.1'!AK52,'III.2'!AK52,'III.3'!AK52,'III.4'!AK52,'III.5'!AK52)</f>
        <v>2</v>
      </c>
      <c r="AP48" s="28" t="n">
        <f aca="false">SUM('III.1'!AL52,'III.2'!AL52,'III.3'!AL52,'III.4'!AL52,'III.5'!AL52)</f>
        <v>1</v>
      </c>
      <c r="AQ48" s="28" t="n">
        <f aca="false">SUM('III.1'!AM52,'III.2'!AM52,'III.3'!AM52,'III.4'!AM52,'III.5'!AM52)</f>
        <v>3</v>
      </c>
      <c r="AR48" s="28" t="n">
        <f aca="false">SUM('III.1'!AN52,'III.2'!AN52,'III.3'!AN52,'III.4'!AN52,'III.5'!AN52)</f>
        <v>3</v>
      </c>
      <c r="AS48" s="28" t="n">
        <f aca="false">SUM('III.1'!AO52,'III.2'!AO52,'III.3'!AO52,'III.4'!AO52,'III.5'!AO52)</f>
        <v>6</v>
      </c>
      <c r="AT48" s="28" t="n">
        <f aca="false">SUM('III.1'!AP52,'III.2'!AP52,'III.3'!AP52,'III.4'!AP52,'III.5'!AP52)</f>
        <v>2</v>
      </c>
      <c r="AU48" s="133" t="s">
        <v>318</v>
      </c>
      <c r="AV48" s="24" t="s">
        <v>107</v>
      </c>
      <c r="AW48" s="24" t="s">
        <v>72</v>
      </c>
      <c r="AX48" s="24" t="s">
        <v>2312</v>
      </c>
      <c r="AY48" s="24" t="s">
        <v>2313</v>
      </c>
      <c r="AZ48" s="24" t="s">
        <v>2314</v>
      </c>
      <c r="BA48" s="24" t="s">
        <v>2311</v>
      </c>
      <c r="BB48" s="24" t="s">
        <v>58</v>
      </c>
      <c r="BC48" s="134" t="s">
        <v>68</v>
      </c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s="24" customFormat="true" ht="13.8" hidden="false" customHeight="false" outlineLevel="0" collapsed="false">
      <c r="A49" s="24" t="s">
        <v>1374</v>
      </c>
      <c r="B49" s="24" t="s">
        <v>232</v>
      </c>
      <c r="C49" s="24" t="s">
        <v>135</v>
      </c>
      <c r="D49" s="24" t="n">
        <v>0</v>
      </c>
      <c r="E49" s="24" t="n">
        <v>1</v>
      </c>
      <c r="F49" s="24" t="n">
        <v>1</v>
      </c>
      <c r="G49" s="24" t="n">
        <v>1</v>
      </c>
      <c r="H49" s="24" t="n">
        <v>1</v>
      </c>
      <c r="I49" s="135" t="n">
        <v>2</v>
      </c>
      <c r="J49" s="133" t="s">
        <v>2955</v>
      </c>
      <c r="K49" s="0" t="n">
        <v>1</v>
      </c>
      <c r="L49" s="133"/>
      <c r="M49" s="28" t="n">
        <f aca="false">SUM('III.1'!I51,'III.2'!I51,'III.3'!I51,'III.4'!I51,'III.5'!I51)</f>
        <v>0</v>
      </c>
      <c r="N49" s="28" t="n">
        <f aca="false">SUM('III.1'!J51,'III.2'!J51,'III.3'!J51,'III.4'!J51,'III.5'!J51)</f>
        <v>5</v>
      </c>
      <c r="O49" s="28" t="n">
        <f aca="false">SUM('III.1'!K51,'III.2'!K51,'III.3'!K51,'III.4'!K51,'III.5'!K51)</f>
        <v>13</v>
      </c>
      <c r="P49" s="28" t="n">
        <f aca="false">SUM('III.1'!L51,'III.2'!L51,'III.3'!L51,'III.4'!L51,'III.5'!L51)</f>
        <v>16</v>
      </c>
      <c r="Q49" s="28" t="n">
        <f aca="false">SUM('III.1'!M51,'III.2'!M51,'III.3'!M51,'III.4'!M51,'III.5'!M51)</f>
        <v>29</v>
      </c>
      <c r="R49" s="28" t="n">
        <f aca="false">SUM('III.1'!N51,'III.2'!N51,'III.3'!N51,'III.4'!N51,'III.5'!N51)</f>
        <v>20</v>
      </c>
      <c r="S49" s="28" t="n">
        <f aca="false">SUM('III.1'!O51,'III.2'!O51,'III.3'!O51,'III.4'!O51,'III.5'!O51)</f>
        <v>10</v>
      </c>
      <c r="T49" s="28" t="n">
        <f aca="false">SUM('III.1'!P51,'III.2'!P51,'III.3'!P51,'III.4'!P51,'III.5'!P51)</f>
        <v>3</v>
      </c>
      <c r="U49" s="28" t="n">
        <f aca="false">SUM('III.1'!Q51,'III.2'!Q51,'III.3'!Q51,'III.4'!Q51,'III.5'!Q51)</f>
        <v>33</v>
      </c>
      <c r="V49" s="28" t="n">
        <f aca="false">SUM('III.1'!R51,'III.2'!R51,'III.3'!R51,'III.4'!R51,'III.5'!R51)</f>
        <v>7</v>
      </c>
      <c r="W49" s="28" t="n">
        <f aca="false">SUM('III.1'!S51,'III.2'!S51,'III.3'!S51,'III.4'!S51,'III.5'!S51)</f>
        <v>10</v>
      </c>
      <c r="X49" s="28" t="n">
        <f aca="false">SUM('III.1'!T51,'III.2'!T51,'III.3'!T51,'III.4'!T51,'III.5'!T51)</f>
        <v>16</v>
      </c>
      <c r="Y49" s="28" t="n">
        <f aca="false">SUM('III.1'!U51,'III.2'!U51,'III.3'!U51,'III.4'!U51,'III.5'!U51)</f>
        <v>26</v>
      </c>
      <c r="Z49" s="28" t="n">
        <f aca="false">SUM('III.1'!V51,'III.2'!V51,'III.3'!V51,'III.4'!V51,'III.5'!V51)</f>
        <v>46</v>
      </c>
      <c r="AA49" s="28" t="n">
        <f aca="false">SUM('III.1'!W51,'III.2'!W51,'III.3'!W51,'III.4'!W51,'III.5'!W51)</f>
        <v>14</v>
      </c>
      <c r="AB49" s="28" t="n">
        <f aca="false">SUM('III.1'!X51,'III.2'!X51,'III.3'!X51,'III.4'!X51,'III.5'!X51)</f>
        <v>14</v>
      </c>
      <c r="AC49" s="28" t="n">
        <f aca="false">SUM('III.1'!Y51,'III.2'!Y51,'III.3'!Y51,'III.4'!Y51,'III.5'!Y51)</f>
        <v>0</v>
      </c>
      <c r="AD49" s="28" t="n">
        <f aca="false">SUM('III.1'!Z51,'III.2'!Z51,'III.3'!Z51,'III.4'!Z51,'III.5'!Z51)</f>
        <v>0</v>
      </c>
      <c r="AE49" s="28" t="n">
        <f aca="false">SUM('III.1'!AA51,'III.2'!AA51,'III.3'!AA51,'III.4'!AA51,'III.5'!AA51)</f>
        <v>46</v>
      </c>
      <c r="AF49" s="28" t="n">
        <f aca="false">SUM('III.1'!AB51,'III.2'!AB51,'III.3'!AB51,'III.4'!AB51,'III.5'!AB51)</f>
        <v>58</v>
      </c>
      <c r="AG49" s="28" t="n">
        <f aca="false">SUM('III.1'!AC51,'III.2'!AC51,'III.3'!AC51,'III.4'!AC51,'III.5'!AC51)</f>
        <v>1</v>
      </c>
      <c r="AH49" s="28" t="n">
        <f aca="false">SUM('III.1'!AD51,'III.2'!AD51,'III.3'!AD51,'III.4'!AD51,'III.5'!AD51)</f>
        <v>1</v>
      </c>
      <c r="AI49" s="28" t="n">
        <f aca="false">SUM('III.1'!AE51,'III.2'!AE51,'III.3'!AE51,'III.4'!AE51,'III.5'!AE51)</f>
        <v>9</v>
      </c>
      <c r="AJ49" s="28" t="n">
        <f aca="false">SUM('III.1'!AF51,'III.2'!AF51,'III.3'!AF51,'III.4'!AF51,'III.5'!AF51)</f>
        <v>10</v>
      </c>
      <c r="AK49" s="28" t="n">
        <f aca="false">SUM('III.1'!AG51,'III.2'!AG51,'III.3'!AG51,'III.4'!AG51,'III.5'!AG51)</f>
        <v>0</v>
      </c>
      <c r="AL49" s="28" t="n">
        <f aca="false">SUM('III.1'!AH51,'III.2'!AH51,'III.3'!AH51,'III.4'!AH51,'III.5'!AH51)</f>
        <v>0</v>
      </c>
      <c r="AM49" s="28" t="n">
        <f aca="false">SUM('III.1'!AI51,'III.2'!AI51,'III.3'!AI51,'III.4'!AI51,'III.5'!AI51)</f>
        <v>106</v>
      </c>
      <c r="AN49" s="28" t="n">
        <f aca="false">SUM('III.1'!AJ51,'III.2'!AJ51,'III.3'!AJ51,'III.4'!AJ51,'III.5'!AJ51)</f>
        <v>145</v>
      </c>
      <c r="AO49" s="28" t="n">
        <f aca="false">SUM('III.1'!AK51,'III.2'!AK51,'III.3'!AK51,'III.4'!AK51,'III.5'!AK51)</f>
        <v>29</v>
      </c>
      <c r="AP49" s="28" t="n">
        <f aca="false">SUM('III.1'!AL51,'III.2'!AL51,'III.3'!AL51,'III.4'!AL51,'III.5'!AL51)</f>
        <v>336</v>
      </c>
      <c r="AQ49" s="28" t="n">
        <f aca="false">SUM('III.1'!AM51,'III.2'!AM51,'III.3'!AM51,'III.4'!AM51,'III.5'!AM51)</f>
        <v>4</v>
      </c>
      <c r="AR49" s="28" t="n">
        <f aca="false">SUM('III.1'!AN51,'III.2'!AN51,'III.3'!AN51,'III.4'!AN51,'III.5'!AN51)</f>
        <v>5</v>
      </c>
      <c r="AS49" s="28" t="n">
        <f aca="false">SUM('III.1'!AO51,'III.2'!AO51,'III.3'!AO51,'III.4'!AO51,'III.5'!AO51)</f>
        <v>9</v>
      </c>
      <c r="AT49" s="28" t="n">
        <f aca="false">SUM('III.1'!AP51,'III.2'!AP51,'III.3'!AP51,'III.4'!AP51,'III.5'!AP51)</f>
        <v>1</v>
      </c>
      <c r="AU49" s="133" t="s">
        <v>52</v>
      </c>
      <c r="AV49" s="24" t="s">
        <v>1375</v>
      </c>
      <c r="AW49" s="24" t="s">
        <v>72</v>
      </c>
      <c r="AX49" s="24" t="s">
        <v>458</v>
      </c>
      <c r="AY49" s="24" t="s">
        <v>1376</v>
      </c>
      <c r="AZ49" s="24" t="s">
        <v>1377</v>
      </c>
      <c r="BA49" s="24" t="s">
        <v>1378</v>
      </c>
      <c r="BB49" s="24" t="s">
        <v>58</v>
      </c>
      <c r="BC49" s="134" t="s">
        <v>68</v>
      </c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s="24" customFormat="true" ht="13.8" hidden="false" customHeight="false" outlineLevel="0" collapsed="false">
      <c r="A50" s="24" t="s">
        <v>1381</v>
      </c>
      <c r="B50" s="24" t="s">
        <v>208</v>
      </c>
      <c r="C50" s="24" t="s">
        <v>214</v>
      </c>
      <c r="D50" s="24" t="n">
        <v>0</v>
      </c>
      <c r="E50" s="24" t="n">
        <v>0</v>
      </c>
      <c r="F50" s="24" t="n">
        <v>1</v>
      </c>
      <c r="G50" s="24" t="n">
        <v>1</v>
      </c>
      <c r="H50" s="24" t="n">
        <v>1</v>
      </c>
      <c r="I50" s="133" t="n">
        <v>2</v>
      </c>
      <c r="J50" s="0" t="s">
        <v>2953</v>
      </c>
      <c r="K50" s="0" t="n">
        <v>1</v>
      </c>
      <c r="L50" s="0"/>
      <c r="M50" s="28" t="n">
        <f aca="false">SUM('III.1'!I53,'III.2'!I53,'III.3'!I53,'III.4'!I53,'III.5'!I53)</f>
        <v>0</v>
      </c>
      <c r="N50" s="28" t="n">
        <f aca="false">SUM('III.1'!J53,'III.2'!J53,'III.3'!J53,'III.4'!J53,'III.5'!J53)</f>
        <v>6</v>
      </c>
      <c r="O50" s="28" t="n">
        <f aca="false">SUM('III.1'!K53,'III.2'!K53,'III.3'!K53,'III.4'!K53,'III.5'!K53)</f>
        <v>14</v>
      </c>
      <c r="P50" s="28" t="n">
        <f aca="false">SUM('III.1'!L53,'III.2'!L53,'III.3'!L53,'III.4'!L53,'III.5'!L53)</f>
        <v>15</v>
      </c>
      <c r="Q50" s="28" t="n">
        <f aca="false">SUM('III.1'!M53,'III.2'!M53,'III.3'!M53,'III.4'!M53,'III.5'!M53)</f>
        <v>29</v>
      </c>
      <c r="R50" s="28" t="n">
        <f aca="false">SUM('III.1'!N53,'III.2'!N53,'III.3'!N53,'III.4'!N53,'III.5'!N53)</f>
        <v>20</v>
      </c>
      <c r="S50" s="28" t="n">
        <f aca="false">SUM('III.1'!O53,'III.2'!O53,'III.3'!O53,'III.4'!O53,'III.5'!O53)</f>
        <v>6</v>
      </c>
      <c r="T50" s="28" t="n">
        <f aca="false">SUM('III.1'!P53,'III.2'!P53,'III.3'!P53,'III.4'!P53,'III.5'!P53)</f>
        <v>2</v>
      </c>
      <c r="U50" s="28" t="n">
        <f aca="false">SUM('III.1'!Q53,'III.2'!Q53,'III.3'!Q53,'III.4'!Q53,'III.5'!Q53)</f>
        <v>28</v>
      </c>
      <c r="V50" s="28" t="n">
        <f aca="false">SUM('III.1'!R53,'III.2'!R53,'III.3'!R53,'III.4'!R53,'III.5'!R53)</f>
        <v>7</v>
      </c>
      <c r="W50" s="28" t="n">
        <f aca="false">SUM('III.1'!S53,'III.2'!S53,'III.3'!S53,'III.4'!S53,'III.5'!S53)</f>
        <v>4</v>
      </c>
      <c r="X50" s="28" t="n">
        <f aca="false">SUM('III.1'!T53,'III.2'!T53,'III.3'!T53,'III.4'!T53,'III.5'!T53)</f>
        <v>5</v>
      </c>
      <c r="Y50" s="28" t="n">
        <f aca="false">SUM('III.1'!U53,'III.2'!U53,'III.3'!U53,'III.4'!U53,'III.5'!U53)</f>
        <v>5</v>
      </c>
      <c r="Z50" s="28" t="n">
        <f aca="false">SUM('III.1'!V53,'III.2'!V53,'III.3'!V53,'III.4'!V53,'III.5'!V53)</f>
        <v>6</v>
      </c>
      <c r="AA50" s="28" t="n">
        <f aca="false">SUM('III.1'!W53,'III.2'!W53,'III.3'!W53,'III.4'!W53,'III.5'!W53)</f>
        <v>1</v>
      </c>
      <c r="AB50" s="28" t="n">
        <f aca="false">SUM('III.1'!X53,'III.2'!X53,'III.3'!X53,'III.4'!X53,'III.5'!X53)</f>
        <v>1</v>
      </c>
      <c r="AC50" s="28" t="n">
        <f aca="false">SUM('III.1'!Y53,'III.2'!Y53,'III.3'!Y53,'III.4'!Y53,'III.5'!Y53)</f>
        <v>0</v>
      </c>
      <c r="AD50" s="28" t="n">
        <f aca="false">SUM('III.1'!Z53,'III.2'!Z53,'III.3'!Z53,'III.4'!Z53,'III.5'!Z53)</f>
        <v>0</v>
      </c>
      <c r="AE50" s="28" t="n">
        <f aca="false">SUM('III.1'!AA53,'III.2'!AA53,'III.3'!AA53,'III.4'!AA53,'III.5'!AA53)</f>
        <v>1</v>
      </c>
      <c r="AF50" s="28" t="n">
        <f aca="false">SUM('III.1'!AB53,'III.2'!AB53,'III.3'!AB53,'III.4'!AB53,'III.5'!AB53)</f>
        <v>1</v>
      </c>
      <c r="AG50" s="28" t="n">
        <f aca="false">SUM('III.1'!AC53,'III.2'!AC53,'III.3'!AC53,'III.4'!AC53,'III.5'!AC53)</f>
        <v>0</v>
      </c>
      <c r="AH50" s="28" t="n">
        <f aca="false">SUM('III.1'!AD53,'III.2'!AD53,'III.3'!AD53,'III.4'!AD53,'III.5'!AD53)</f>
        <v>0</v>
      </c>
      <c r="AI50" s="28" t="n">
        <f aca="false">SUM('III.1'!AE53,'III.2'!AE53,'III.3'!AE53,'III.4'!AE53,'III.5'!AE53)</f>
        <v>0</v>
      </c>
      <c r="AJ50" s="28" t="n">
        <f aca="false">SUM('III.1'!AF53,'III.2'!AF53,'III.3'!AF53,'III.4'!AF53,'III.5'!AF53)</f>
        <v>0</v>
      </c>
      <c r="AK50" s="28" t="n">
        <f aca="false">SUM('III.1'!AG53,'III.2'!AG53,'III.3'!AG53,'III.4'!AG53,'III.5'!AG53)</f>
        <v>0</v>
      </c>
      <c r="AL50" s="28" t="n">
        <f aca="false">SUM('III.1'!AH53,'III.2'!AH53,'III.3'!AH53,'III.4'!AH53,'III.5'!AH53)</f>
        <v>0</v>
      </c>
      <c r="AM50" s="28" t="n">
        <f aca="false">SUM('III.1'!AI53,'III.2'!AI53,'III.3'!AI53,'III.4'!AI53,'III.5'!AI53)</f>
        <v>11</v>
      </c>
      <c r="AN50" s="28" t="n">
        <f aca="false">SUM('III.1'!AJ53,'III.2'!AJ53,'III.3'!AJ53,'III.4'!AJ53,'III.5'!AJ53)</f>
        <v>13</v>
      </c>
      <c r="AO50" s="28" t="n">
        <f aca="false">SUM('III.1'!AK53,'III.2'!AK53,'III.3'!AK53,'III.4'!AK53,'III.5'!AK53)</f>
        <v>0</v>
      </c>
      <c r="AP50" s="28" t="n">
        <f aca="false">SUM('III.1'!AL53,'III.2'!AL53,'III.3'!AL53,'III.4'!AL53,'III.5'!AL53)</f>
        <v>0</v>
      </c>
      <c r="AQ50" s="28" t="n">
        <f aca="false">SUM('III.1'!AM53,'III.2'!AM53,'III.3'!AM53,'III.4'!AM53,'III.5'!AM53)</f>
        <v>3</v>
      </c>
      <c r="AR50" s="28" t="n">
        <f aca="false">SUM('III.1'!AN53,'III.2'!AN53,'III.3'!AN53,'III.4'!AN53,'III.5'!AN53)</f>
        <v>5</v>
      </c>
      <c r="AS50" s="28" t="n">
        <f aca="false">SUM('III.1'!AO53,'III.2'!AO53,'III.3'!AO53,'III.4'!AO53,'III.5'!AO53)</f>
        <v>8</v>
      </c>
      <c r="AT50" s="28" t="n">
        <f aca="false">SUM('III.1'!AP53,'III.2'!AP53,'III.3'!AP53,'III.4'!AP53,'III.5'!AP53)</f>
        <v>0</v>
      </c>
      <c r="AU50" s="133" t="s">
        <v>52</v>
      </c>
      <c r="AV50" s="24" t="s">
        <v>107</v>
      </c>
      <c r="AW50" s="24" t="s">
        <v>72</v>
      </c>
      <c r="AX50" s="24" t="s">
        <v>324</v>
      </c>
      <c r="AY50" s="24" t="s">
        <v>667</v>
      </c>
      <c r="AZ50" s="24" t="s">
        <v>905</v>
      </c>
      <c r="BA50" s="24" t="s">
        <v>1365</v>
      </c>
      <c r="BB50" s="24" t="s">
        <v>58</v>
      </c>
      <c r="BC50" s="134" t="s">
        <v>68</v>
      </c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s="24" customFormat="true" ht="13.8" hidden="false" customHeight="false" outlineLevel="0" collapsed="false">
      <c r="A51" s="24" t="s">
        <v>2317</v>
      </c>
      <c r="B51" s="24" t="s">
        <v>2143</v>
      </c>
      <c r="C51" s="24" t="s">
        <v>908</v>
      </c>
      <c r="D51" s="24" t="n">
        <v>0</v>
      </c>
      <c r="E51" s="24" t="n">
        <v>0</v>
      </c>
      <c r="F51" s="24" t="n">
        <v>1</v>
      </c>
      <c r="G51" s="24" t="n">
        <v>0</v>
      </c>
      <c r="I51" s="133"/>
      <c r="J51" s="133"/>
      <c r="K51" s="133"/>
      <c r="L51" s="133"/>
      <c r="M51" s="28" t="n">
        <f aca="false">SUM('III.1'!I54,'III.2'!I54,'III.3'!I54,'III.4'!I54,'III.5'!I54)</f>
        <v>0</v>
      </c>
      <c r="N51" s="28" t="n">
        <f aca="false">SUM('III.1'!J54,'III.2'!J54,'III.3'!J54,'III.4'!J54,'III.5'!J54)</f>
        <v>0</v>
      </c>
      <c r="O51" s="28" t="n">
        <f aca="false">SUM('III.1'!K54,'III.2'!K54,'III.3'!K54,'III.4'!K54,'III.5'!K54)</f>
        <v>5</v>
      </c>
      <c r="P51" s="28" t="n">
        <f aca="false">SUM('III.1'!L54,'III.2'!L54,'III.3'!L54,'III.4'!L54,'III.5'!L54)</f>
        <v>4</v>
      </c>
      <c r="Q51" s="28" t="n">
        <f aca="false">SUM('III.1'!M54,'III.2'!M54,'III.3'!M54,'III.4'!M54,'III.5'!M54)</f>
        <v>9</v>
      </c>
      <c r="R51" s="28" t="n">
        <f aca="false">SUM('III.1'!N54,'III.2'!N54,'III.3'!N54,'III.4'!N54,'III.5'!N54)</f>
        <v>16</v>
      </c>
      <c r="S51" s="28" t="n">
        <f aca="false">SUM('III.1'!O54,'III.2'!O54,'III.3'!O54,'III.4'!O54,'III.5'!O54)</f>
        <v>10</v>
      </c>
      <c r="T51" s="28" t="n">
        <f aca="false">SUM('III.1'!P54,'III.2'!P54,'III.3'!P54,'III.4'!P54,'III.5'!P54)</f>
        <v>9</v>
      </c>
      <c r="U51" s="28" t="n">
        <f aca="false">SUM('III.1'!Q54,'III.2'!Q54,'III.3'!Q54,'III.4'!Q54,'III.5'!Q54)</f>
        <v>35</v>
      </c>
      <c r="V51" s="28" t="n">
        <f aca="false">SUM('III.1'!R54,'III.2'!R54,'III.3'!R54,'III.4'!R54,'III.5'!R54)</f>
        <v>0</v>
      </c>
      <c r="W51" s="28" t="n">
        <f aca="false">SUM('III.1'!S54,'III.2'!S54,'III.3'!S54,'III.4'!S54,'III.5'!S54)</f>
        <v>0</v>
      </c>
      <c r="X51" s="28" t="n">
        <f aca="false">SUM('III.1'!T54,'III.2'!T54,'III.3'!T54,'III.4'!T54,'III.5'!T54)</f>
        <v>0</v>
      </c>
      <c r="Y51" s="28" t="n">
        <f aca="false">SUM('III.1'!U54,'III.2'!U54,'III.3'!U54,'III.4'!U54,'III.5'!U54)</f>
        <v>0</v>
      </c>
      <c r="Z51" s="28" t="n">
        <f aca="false">SUM('III.1'!V54,'III.2'!V54,'III.3'!V54,'III.4'!V54,'III.5'!V54)</f>
        <v>0</v>
      </c>
      <c r="AA51" s="28" t="n">
        <f aca="false">SUM('III.1'!W54,'III.2'!W54,'III.3'!W54,'III.4'!W54,'III.5'!W54)</f>
        <v>0</v>
      </c>
      <c r="AB51" s="28" t="n">
        <f aca="false">SUM('III.1'!X54,'III.2'!X54,'III.3'!X54,'III.4'!X54,'III.5'!X54)</f>
        <v>0</v>
      </c>
      <c r="AC51" s="28" t="n">
        <f aca="false">SUM('III.1'!Y54,'III.2'!Y54,'III.3'!Y54,'III.4'!Y54,'III.5'!Y54)</f>
        <v>0</v>
      </c>
      <c r="AD51" s="28" t="n">
        <f aca="false">SUM('III.1'!Z54,'III.2'!Z54,'III.3'!Z54,'III.4'!Z54,'III.5'!Z54)</f>
        <v>0</v>
      </c>
      <c r="AE51" s="28" t="n">
        <f aca="false">SUM('III.1'!AA54,'III.2'!AA54,'III.3'!AA54,'III.4'!AA54,'III.5'!AA54)</f>
        <v>0</v>
      </c>
      <c r="AF51" s="28" t="n">
        <f aca="false">SUM('III.1'!AB54,'III.2'!AB54,'III.3'!AB54,'III.4'!AB54,'III.5'!AB54)</f>
        <v>0</v>
      </c>
      <c r="AG51" s="28" t="n">
        <f aca="false">SUM('III.1'!AC54,'III.2'!AC54,'III.3'!AC54,'III.4'!AC54,'III.5'!AC54)</f>
        <v>0</v>
      </c>
      <c r="AH51" s="28" t="n">
        <f aca="false">SUM('III.1'!AD54,'III.2'!AD54,'III.3'!AD54,'III.4'!AD54,'III.5'!AD54)</f>
        <v>0</v>
      </c>
      <c r="AI51" s="28" t="n">
        <f aca="false">SUM('III.1'!AE54,'III.2'!AE54,'III.3'!AE54,'III.4'!AE54,'III.5'!AE54)</f>
        <v>0</v>
      </c>
      <c r="AJ51" s="28" t="n">
        <f aca="false">SUM('III.1'!AF54,'III.2'!AF54,'III.3'!AF54,'III.4'!AF54,'III.5'!AF54)</f>
        <v>0</v>
      </c>
      <c r="AK51" s="28" t="n">
        <f aca="false">SUM('III.1'!AG54,'III.2'!AG54,'III.3'!AG54,'III.4'!AG54,'III.5'!AG54)</f>
        <v>0</v>
      </c>
      <c r="AL51" s="28" t="n">
        <f aca="false">SUM('III.1'!AH54,'III.2'!AH54,'III.3'!AH54,'III.4'!AH54,'III.5'!AH54)</f>
        <v>0</v>
      </c>
      <c r="AM51" s="28" t="n">
        <f aca="false">SUM('III.1'!AI54,'III.2'!AI54,'III.3'!AI54,'III.4'!AI54,'III.5'!AI54)</f>
        <v>0</v>
      </c>
      <c r="AN51" s="28" t="n">
        <f aca="false">SUM('III.1'!AJ54,'III.2'!AJ54,'III.3'!AJ54,'III.4'!AJ54,'III.5'!AJ54)</f>
        <v>0</v>
      </c>
      <c r="AO51" s="28" t="n">
        <f aca="false">SUM('III.1'!AK54,'III.2'!AK54,'III.3'!AK54,'III.4'!AK54,'III.5'!AK54)</f>
        <v>0</v>
      </c>
      <c r="AP51" s="28" t="n">
        <f aca="false">SUM('III.1'!AL54,'III.2'!AL54,'III.3'!AL54,'III.4'!AL54,'III.5'!AL54)</f>
        <v>0</v>
      </c>
      <c r="AQ51" s="28" t="n">
        <f aca="false">SUM('III.1'!AM54,'III.2'!AM54,'III.3'!AM54,'III.4'!AM54,'III.5'!AM54)</f>
        <v>1</v>
      </c>
      <c r="AR51" s="28" t="n">
        <f aca="false">SUM('III.1'!AN54,'III.2'!AN54,'III.3'!AN54,'III.4'!AN54,'III.5'!AN54)</f>
        <v>2</v>
      </c>
      <c r="AS51" s="28" t="n">
        <f aca="false">SUM('III.1'!AO54,'III.2'!AO54,'III.3'!AO54,'III.4'!AO54,'III.5'!AO54)</f>
        <v>3</v>
      </c>
      <c r="AT51" s="28" t="n">
        <f aca="false">SUM('III.1'!AP54,'III.2'!AP54,'III.3'!AP54,'III.4'!AP54,'III.5'!AP54)</f>
        <v>1</v>
      </c>
      <c r="AU51" s="133" t="s">
        <v>52</v>
      </c>
      <c r="AV51" s="24" t="s">
        <v>169</v>
      </c>
      <c r="AW51" s="24" t="s">
        <v>82</v>
      </c>
      <c r="AX51" s="24" t="s">
        <v>55</v>
      </c>
      <c r="AY51" s="24" t="s">
        <v>444</v>
      </c>
      <c r="AZ51" s="24" t="s">
        <v>2318</v>
      </c>
      <c r="BA51" s="24" t="s">
        <v>1546</v>
      </c>
      <c r="BB51" s="24" t="s">
        <v>58</v>
      </c>
      <c r="BC51" s="134" t="s">
        <v>68</v>
      </c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s="24" customFormat="true" ht="13.8" hidden="false" customHeight="false" outlineLevel="0" collapsed="false">
      <c r="A52" s="24" t="s">
        <v>2320</v>
      </c>
      <c r="B52" s="24" t="s">
        <v>104</v>
      </c>
      <c r="C52" s="24" t="s">
        <v>156</v>
      </c>
      <c r="D52" s="24" t="n">
        <v>0</v>
      </c>
      <c r="E52" s="24" t="n">
        <v>0</v>
      </c>
      <c r="F52" s="24" t="n">
        <v>1</v>
      </c>
      <c r="G52" s="24" t="n">
        <v>0</v>
      </c>
      <c r="I52" s="133"/>
      <c r="J52" s="133"/>
      <c r="K52" s="133"/>
      <c r="L52" s="133"/>
      <c r="M52" s="28" t="n">
        <f aca="false">SUM('III.1'!I55,'III.2'!I55,'III.3'!I55,'III.4'!I55,'III.5'!I55)</f>
        <v>0</v>
      </c>
      <c r="N52" s="28" t="n">
        <f aca="false">SUM('III.1'!J55,'III.2'!J55,'III.3'!J55,'III.4'!J55,'III.5'!J55)</f>
        <v>0</v>
      </c>
      <c r="O52" s="28" t="n">
        <f aca="false">SUM('III.1'!K55,'III.2'!K55,'III.3'!K55,'III.4'!K55,'III.5'!K55)</f>
        <v>0</v>
      </c>
      <c r="P52" s="28" t="n">
        <f aca="false">SUM('III.1'!L55,'III.2'!L55,'III.3'!L55,'III.4'!L55,'III.5'!L55)</f>
        <v>1</v>
      </c>
      <c r="Q52" s="28" t="n">
        <f aca="false">SUM('III.1'!M55,'III.2'!M55,'III.3'!M55,'III.4'!M55,'III.5'!M55)</f>
        <v>1</v>
      </c>
      <c r="R52" s="28" t="n">
        <f aca="false">SUM('III.1'!N55,'III.2'!N55,'III.3'!N55,'III.4'!N55,'III.5'!N55)</f>
        <v>11</v>
      </c>
      <c r="S52" s="28" t="n">
        <f aca="false">SUM('III.1'!O55,'III.2'!O55,'III.3'!O55,'III.4'!O55,'III.5'!O55)</f>
        <v>7</v>
      </c>
      <c r="T52" s="28" t="n">
        <f aca="false">SUM('III.1'!P55,'III.2'!P55,'III.3'!P55,'III.4'!P55,'III.5'!P55)</f>
        <v>3</v>
      </c>
      <c r="U52" s="28" t="n">
        <f aca="false">SUM('III.1'!Q55,'III.2'!Q55,'III.3'!Q55,'III.4'!Q55,'III.5'!Q55)</f>
        <v>21</v>
      </c>
      <c r="V52" s="28" t="n">
        <f aca="false">SUM('III.1'!R55,'III.2'!R55,'III.3'!R55,'III.4'!R55,'III.5'!R55)</f>
        <v>0</v>
      </c>
      <c r="W52" s="28" t="n">
        <f aca="false">SUM('III.1'!S55,'III.2'!S55,'III.3'!S55,'III.4'!S55,'III.5'!S55)</f>
        <v>0</v>
      </c>
      <c r="X52" s="28" t="n">
        <f aca="false">SUM('III.1'!T55,'III.2'!T55,'III.3'!T55,'III.4'!T55,'III.5'!T55)</f>
        <v>0</v>
      </c>
      <c r="Y52" s="28" t="n">
        <f aca="false">SUM('III.1'!U55,'III.2'!U55,'III.3'!U55,'III.4'!U55,'III.5'!U55)</f>
        <v>0</v>
      </c>
      <c r="Z52" s="28" t="n">
        <f aca="false">SUM('III.1'!V55,'III.2'!V55,'III.3'!V55,'III.4'!V55,'III.5'!V55)</f>
        <v>0</v>
      </c>
      <c r="AA52" s="28" t="n">
        <f aca="false">SUM('III.1'!W55,'III.2'!W55,'III.3'!W55,'III.4'!W55,'III.5'!W55)</f>
        <v>0</v>
      </c>
      <c r="AB52" s="28" t="n">
        <f aca="false">SUM('III.1'!X55,'III.2'!X55,'III.3'!X55,'III.4'!X55,'III.5'!X55)</f>
        <v>0</v>
      </c>
      <c r="AC52" s="28" t="n">
        <f aca="false">SUM('III.1'!Y55,'III.2'!Y55,'III.3'!Y55,'III.4'!Y55,'III.5'!Y55)</f>
        <v>0</v>
      </c>
      <c r="AD52" s="28" t="n">
        <f aca="false">SUM('III.1'!Z55,'III.2'!Z55,'III.3'!Z55,'III.4'!Z55,'III.5'!Z55)</f>
        <v>0</v>
      </c>
      <c r="AE52" s="28" t="n">
        <f aca="false">SUM('III.1'!AA55,'III.2'!AA55,'III.3'!AA55,'III.4'!AA55,'III.5'!AA55)</f>
        <v>0</v>
      </c>
      <c r="AF52" s="28" t="n">
        <f aca="false">SUM('III.1'!AB55,'III.2'!AB55,'III.3'!AB55,'III.4'!AB55,'III.5'!AB55)</f>
        <v>0</v>
      </c>
      <c r="AG52" s="28" t="n">
        <f aca="false">SUM('III.1'!AC55,'III.2'!AC55,'III.3'!AC55,'III.4'!AC55,'III.5'!AC55)</f>
        <v>0</v>
      </c>
      <c r="AH52" s="28" t="n">
        <f aca="false">SUM('III.1'!AD55,'III.2'!AD55,'III.3'!AD55,'III.4'!AD55,'III.5'!AD55)</f>
        <v>0</v>
      </c>
      <c r="AI52" s="28" t="n">
        <f aca="false">SUM('III.1'!AE55,'III.2'!AE55,'III.3'!AE55,'III.4'!AE55,'III.5'!AE55)</f>
        <v>0</v>
      </c>
      <c r="AJ52" s="28" t="n">
        <f aca="false">SUM('III.1'!AF55,'III.2'!AF55,'III.3'!AF55,'III.4'!AF55,'III.5'!AF55)</f>
        <v>0</v>
      </c>
      <c r="AK52" s="28" t="n">
        <f aca="false">SUM('III.1'!AG55,'III.2'!AG55,'III.3'!AG55,'III.4'!AG55,'III.5'!AG55)</f>
        <v>0</v>
      </c>
      <c r="AL52" s="28" t="n">
        <f aca="false">SUM('III.1'!AH55,'III.2'!AH55,'III.3'!AH55,'III.4'!AH55,'III.5'!AH55)</f>
        <v>0</v>
      </c>
      <c r="AM52" s="28" t="n">
        <f aca="false">SUM('III.1'!AI55,'III.2'!AI55,'III.3'!AI55,'III.4'!AI55,'III.5'!AI55)</f>
        <v>0</v>
      </c>
      <c r="AN52" s="28" t="n">
        <f aca="false">SUM('III.1'!AJ55,'III.2'!AJ55,'III.3'!AJ55,'III.4'!AJ55,'III.5'!AJ55)</f>
        <v>0</v>
      </c>
      <c r="AO52" s="28" t="n">
        <f aca="false">SUM('III.1'!AK55,'III.2'!AK55,'III.3'!AK55,'III.4'!AK55,'III.5'!AK55)</f>
        <v>0</v>
      </c>
      <c r="AP52" s="28" t="n">
        <f aca="false">SUM('III.1'!AL55,'III.2'!AL55,'III.3'!AL55,'III.4'!AL55,'III.5'!AL55)</f>
        <v>0</v>
      </c>
      <c r="AQ52" s="28" t="n">
        <f aca="false">SUM('III.1'!AM55,'III.2'!AM55,'III.3'!AM55,'III.4'!AM55,'III.5'!AM55)</f>
        <v>4</v>
      </c>
      <c r="AR52" s="28" t="n">
        <f aca="false">SUM('III.1'!AN55,'III.2'!AN55,'III.3'!AN55,'III.4'!AN55,'III.5'!AN55)</f>
        <v>1</v>
      </c>
      <c r="AS52" s="28" t="n">
        <f aca="false">SUM('III.1'!AO55,'III.2'!AO55,'III.3'!AO55,'III.4'!AO55,'III.5'!AO55)</f>
        <v>5</v>
      </c>
      <c r="AT52" s="28" t="n">
        <f aca="false">SUM('III.1'!AP55,'III.2'!AP55,'III.3'!AP55,'III.4'!AP55,'III.5'!AP55)</f>
        <v>7</v>
      </c>
      <c r="AU52" s="133" t="s">
        <v>454</v>
      </c>
      <c r="AV52" s="24" t="s">
        <v>63</v>
      </c>
      <c r="AW52" s="24" t="s">
        <v>636</v>
      </c>
      <c r="AX52" s="24" t="s">
        <v>55</v>
      </c>
      <c r="AY52" s="24" t="s">
        <v>73</v>
      </c>
      <c r="AZ52" s="24" t="s">
        <v>2321</v>
      </c>
      <c r="BA52" s="24" t="s">
        <v>380</v>
      </c>
      <c r="BB52" s="24" t="s">
        <v>58</v>
      </c>
      <c r="BC52" s="134" t="s">
        <v>68</v>
      </c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s="24" customFormat="true" ht="13.8" hidden="false" customHeight="false" outlineLevel="0" collapsed="false">
      <c r="A53" s="24" t="s">
        <v>2323</v>
      </c>
      <c r="B53" s="24" t="s">
        <v>61</v>
      </c>
      <c r="C53" s="24" t="s">
        <v>139</v>
      </c>
      <c r="D53" s="24" t="n">
        <v>0</v>
      </c>
      <c r="E53" s="24" t="n">
        <v>0</v>
      </c>
      <c r="F53" s="24" t="n">
        <v>1</v>
      </c>
      <c r="G53" s="24" t="n">
        <v>0</v>
      </c>
      <c r="I53" s="133" t="n">
        <v>2</v>
      </c>
      <c r="J53" s="133" t="s">
        <v>2951</v>
      </c>
      <c r="K53" s="0" t="n">
        <v>1</v>
      </c>
      <c r="L53" s="133"/>
      <c r="M53" s="28" t="n">
        <f aca="false">SUM('III.1'!I56,'III.2'!I56,'III.3'!I56,'III.4'!I56,'III.5'!I56)</f>
        <v>0</v>
      </c>
      <c r="N53" s="28" t="n">
        <f aca="false">SUM('III.1'!J56,'III.2'!J56,'III.3'!J56,'III.4'!J56,'III.5'!J56)</f>
        <v>4</v>
      </c>
      <c r="O53" s="28" t="n">
        <f aca="false">SUM('III.1'!K56,'III.2'!K56,'III.3'!K56,'III.4'!K56,'III.5'!K56)</f>
        <v>7</v>
      </c>
      <c r="P53" s="28" t="n">
        <f aca="false">SUM('III.1'!L56,'III.2'!L56,'III.3'!L56,'III.4'!L56,'III.5'!L56)</f>
        <v>9</v>
      </c>
      <c r="Q53" s="28" t="n">
        <f aca="false">SUM('III.1'!M56,'III.2'!M56,'III.3'!M56,'III.4'!M56,'III.5'!M56)</f>
        <v>16</v>
      </c>
      <c r="R53" s="28" t="n">
        <f aca="false">SUM('III.1'!N56,'III.2'!N56,'III.3'!N56,'III.4'!N56,'III.5'!N56)</f>
        <v>26</v>
      </c>
      <c r="S53" s="28" t="n">
        <f aca="false">SUM('III.1'!O56,'III.2'!O56,'III.3'!O56,'III.4'!O56,'III.5'!O56)</f>
        <v>9</v>
      </c>
      <c r="T53" s="28" t="n">
        <f aca="false">SUM('III.1'!P56,'III.2'!P56,'III.3'!P56,'III.4'!P56,'III.5'!P56)</f>
        <v>2</v>
      </c>
      <c r="U53" s="28" t="n">
        <f aca="false">SUM('III.1'!Q56,'III.2'!Q56,'III.3'!Q56,'III.4'!Q56,'III.5'!Q56)</f>
        <v>37</v>
      </c>
      <c r="V53" s="28" t="n">
        <f aca="false">SUM('III.1'!R56,'III.2'!R56,'III.3'!R56,'III.4'!R56,'III.5'!R56)</f>
        <v>1</v>
      </c>
      <c r="W53" s="28" t="n">
        <f aca="false">SUM('III.1'!S56,'III.2'!S56,'III.3'!S56,'III.4'!S56,'III.5'!S56)</f>
        <v>4</v>
      </c>
      <c r="X53" s="28" t="n">
        <f aca="false">SUM('III.1'!T56,'III.2'!T56,'III.3'!T56,'III.4'!T56,'III.5'!T56)</f>
        <v>6</v>
      </c>
      <c r="Y53" s="28" t="n">
        <f aca="false">SUM('III.1'!U56,'III.2'!U56,'III.3'!U56,'III.4'!U56,'III.5'!U56)</f>
        <v>3</v>
      </c>
      <c r="Z53" s="28" t="n">
        <f aca="false">SUM('III.1'!V56,'III.2'!V56,'III.3'!V56,'III.4'!V56,'III.5'!V56)</f>
        <v>5</v>
      </c>
      <c r="AA53" s="28" t="n">
        <f aca="false">SUM('III.1'!W56,'III.2'!W56,'III.3'!W56,'III.4'!W56,'III.5'!W56)</f>
        <v>0</v>
      </c>
      <c r="AB53" s="28" t="n">
        <f aca="false">SUM('III.1'!X56,'III.2'!X56,'III.3'!X56,'III.4'!X56,'III.5'!X56)</f>
        <v>0</v>
      </c>
      <c r="AC53" s="28" t="n">
        <f aca="false">SUM('III.1'!Y56,'III.2'!Y56,'III.3'!Y56,'III.4'!Y56,'III.5'!Y56)</f>
        <v>0</v>
      </c>
      <c r="AD53" s="28" t="n">
        <f aca="false">SUM('III.1'!Z56,'III.2'!Z56,'III.3'!Z56,'III.4'!Z56,'III.5'!Z56)</f>
        <v>0</v>
      </c>
      <c r="AE53" s="28" t="n">
        <f aca="false">SUM('III.1'!AA56,'III.2'!AA56,'III.3'!AA56,'III.4'!AA56,'III.5'!AA56)</f>
        <v>1</v>
      </c>
      <c r="AF53" s="28" t="n">
        <f aca="false">SUM('III.1'!AB56,'III.2'!AB56,'III.3'!AB56,'III.4'!AB56,'III.5'!AB56)</f>
        <v>1</v>
      </c>
      <c r="AG53" s="28" t="n">
        <f aca="false">SUM('III.1'!AC56,'III.2'!AC56,'III.3'!AC56,'III.4'!AC56,'III.5'!AC56)</f>
        <v>0</v>
      </c>
      <c r="AH53" s="28" t="n">
        <f aca="false">SUM('III.1'!AD56,'III.2'!AD56,'III.3'!AD56,'III.4'!AD56,'III.5'!AD56)</f>
        <v>0</v>
      </c>
      <c r="AI53" s="28" t="n">
        <f aca="false">SUM('III.1'!AE56,'III.2'!AE56,'III.3'!AE56,'III.4'!AE56,'III.5'!AE56)</f>
        <v>0</v>
      </c>
      <c r="AJ53" s="28" t="n">
        <f aca="false">SUM('III.1'!AF56,'III.2'!AF56,'III.3'!AF56,'III.4'!AF56,'III.5'!AF56)</f>
        <v>0</v>
      </c>
      <c r="AK53" s="28" t="n">
        <f aca="false">SUM('III.1'!AG56,'III.2'!AG56,'III.3'!AG56,'III.4'!AG56,'III.5'!AG56)</f>
        <v>0</v>
      </c>
      <c r="AL53" s="28" t="n">
        <f aca="false">SUM('III.1'!AH56,'III.2'!AH56,'III.3'!AH56,'III.4'!AH56,'III.5'!AH56)</f>
        <v>0</v>
      </c>
      <c r="AM53" s="28" t="n">
        <f aca="false">SUM('III.1'!AI56,'III.2'!AI56,'III.3'!AI56,'III.4'!AI56,'III.5'!AI56)</f>
        <v>8</v>
      </c>
      <c r="AN53" s="28" t="n">
        <f aca="false">SUM('III.1'!AJ56,'III.2'!AJ56,'III.3'!AJ56,'III.4'!AJ56,'III.5'!AJ56)</f>
        <v>12</v>
      </c>
      <c r="AO53" s="28" t="n">
        <f aca="false">SUM('III.1'!AK56,'III.2'!AK56,'III.3'!AK56,'III.4'!AK56,'III.5'!AK56)</f>
        <v>1</v>
      </c>
      <c r="AP53" s="28" t="n">
        <f aca="false">SUM('III.1'!AL56,'III.2'!AL56,'III.3'!AL56,'III.4'!AL56,'III.5'!AL56)</f>
        <v>0</v>
      </c>
      <c r="AQ53" s="28" t="n">
        <f aca="false">SUM('III.1'!AM56,'III.2'!AM56,'III.3'!AM56,'III.4'!AM56,'III.5'!AM56)</f>
        <v>4</v>
      </c>
      <c r="AR53" s="28" t="n">
        <f aca="false">SUM('III.1'!AN56,'III.2'!AN56,'III.3'!AN56,'III.4'!AN56,'III.5'!AN56)</f>
        <v>2</v>
      </c>
      <c r="AS53" s="28" t="n">
        <f aca="false">SUM('III.1'!AO56,'III.2'!AO56,'III.3'!AO56,'III.4'!AO56,'III.5'!AO56)</f>
        <v>6</v>
      </c>
      <c r="AT53" s="28" t="n">
        <f aca="false">SUM('III.1'!AP56,'III.2'!AP56,'III.3'!AP56,'III.4'!AP56,'III.5'!AP56)</f>
        <v>14</v>
      </c>
      <c r="AU53" s="133" t="s">
        <v>52</v>
      </c>
      <c r="AV53" s="24" t="s">
        <v>63</v>
      </c>
      <c r="AW53" s="24" t="s">
        <v>72</v>
      </c>
      <c r="AX53" s="24" t="s">
        <v>832</v>
      </c>
      <c r="AY53" s="24" t="s">
        <v>65</v>
      </c>
      <c r="AZ53" s="24" t="s">
        <v>1442</v>
      </c>
      <c r="BA53" s="24" t="s">
        <v>143</v>
      </c>
      <c r="BB53" s="24" t="s">
        <v>58</v>
      </c>
      <c r="BC53" s="134" t="s">
        <v>68</v>
      </c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s="24" customFormat="true" ht="13.8" hidden="false" customHeight="false" outlineLevel="0" collapsed="false">
      <c r="A54" s="24" t="s">
        <v>2326</v>
      </c>
      <c r="B54" s="24" t="s">
        <v>2327</v>
      </c>
      <c r="C54" s="24" t="s">
        <v>139</v>
      </c>
      <c r="D54" s="24" t="n">
        <v>0</v>
      </c>
      <c r="E54" s="24" t="n">
        <v>0</v>
      </c>
      <c r="F54" s="24" t="n">
        <v>1</v>
      </c>
      <c r="G54" s="24" t="n">
        <v>0</v>
      </c>
      <c r="I54" s="133" t="n">
        <v>2</v>
      </c>
      <c r="J54" s="133" t="s">
        <v>204</v>
      </c>
      <c r="K54" s="0" t="n">
        <v>1</v>
      </c>
      <c r="L54" s="133"/>
      <c r="M54" s="28" t="n">
        <f aca="false">SUM('III.1'!I57,'III.2'!I57,'III.3'!I57,'III.4'!I57,'III.5'!I57)</f>
        <v>0</v>
      </c>
      <c r="N54" s="28" t="n">
        <f aca="false">SUM('III.1'!J57,'III.2'!J57,'III.3'!J57,'III.4'!J57,'III.5'!J57)</f>
        <v>0</v>
      </c>
      <c r="O54" s="28" t="n">
        <f aca="false">SUM('III.1'!K57,'III.2'!K57,'III.3'!K57,'III.4'!K57,'III.5'!K57)</f>
        <v>11</v>
      </c>
      <c r="P54" s="28" t="n">
        <f aca="false">SUM('III.1'!L57,'III.2'!L57,'III.3'!L57,'III.4'!L57,'III.5'!L57)</f>
        <v>4</v>
      </c>
      <c r="Q54" s="28" t="n">
        <f aca="false">SUM('III.1'!M57,'III.2'!M57,'III.3'!M57,'III.4'!M57,'III.5'!M57)</f>
        <v>15</v>
      </c>
      <c r="R54" s="28" t="n">
        <f aca="false">SUM('III.1'!N57,'III.2'!N57,'III.3'!N57,'III.4'!N57,'III.5'!N57)</f>
        <v>14</v>
      </c>
      <c r="S54" s="28" t="n">
        <f aca="false">SUM('III.1'!O57,'III.2'!O57,'III.3'!O57,'III.4'!O57,'III.5'!O57)</f>
        <v>2</v>
      </c>
      <c r="T54" s="28" t="n">
        <f aca="false">SUM('III.1'!P57,'III.2'!P57,'III.3'!P57,'III.4'!P57,'III.5'!P57)</f>
        <v>0</v>
      </c>
      <c r="U54" s="28" t="n">
        <f aca="false">SUM('III.1'!Q57,'III.2'!Q57,'III.3'!Q57,'III.4'!Q57,'III.5'!Q57)</f>
        <v>16</v>
      </c>
      <c r="V54" s="28" t="n">
        <f aca="false">SUM('III.1'!R57,'III.2'!R57,'III.3'!R57,'III.4'!R57,'III.5'!R57)</f>
        <v>10</v>
      </c>
      <c r="W54" s="28" t="n">
        <f aca="false">SUM('III.1'!S57,'III.2'!S57,'III.3'!S57,'III.4'!S57,'III.5'!S57)</f>
        <v>1</v>
      </c>
      <c r="X54" s="28" t="n">
        <f aca="false">SUM('III.1'!T57,'III.2'!T57,'III.3'!T57,'III.4'!T57,'III.5'!T57)</f>
        <v>1</v>
      </c>
      <c r="Y54" s="28" t="n">
        <f aca="false">SUM('III.1'!U57,'III.2'!U57,'III.3'!U57,'III.4'!U57,'III.5'!U57)</f>
        <v>2</v>
      </c>
      <c r="Z54" s="28" t="n">
        <f aca="false">SUM('III.1'!V57,'III.2'!V57,'III.3'!V57,'III.4'!V57,'III.5'!V57)</f>
        <v>2</v>
      </c>
      <c r="AA54" s="28" t="n">
        <f aca="false">SUM('III.1'!W57,'III.2'!W57,'III.3'!W57,'III.4'!W57,'III.5'!W57)</f>
        <v>0</v>
      </c>
      <c r="AB54" s="28" t="n">
        <f aca="false">SUM('III.1'!X57,'III.2'!X57,'III.3'!X57,'III.4'!X57,'III.5'!X57)</f>
        <v>0</v>
      </c>
      <c r="AC54" s="28" t="n">
        <f aca="false">SUM('III.1'!Y57,'III.2'!Y57,'III.3'!Y57,'III.4'!Y57,'III.5'!Y57)</f>
        <v>0</v>
      </c>
      <c r="AD54" s="28" t="n">
        <f aca="false">SUM('III.1'!Z57,'III.2'!Z57,'III.3'!Z57,'III.4'!Z57,'III.5'!Z57)</f>
        <v>0</v>
      </c>
      <c r="AE54" s="28" t="n">
        <f aca="false">SUM('III.1'!AA57,'III.2'!AA57,'III.3'!AA57,'III.4'!AA57,'III.5'!AA57)</f>
        <v>0</v>
      </c>
      <c r="AF54" s="28" t="n">
        <f aca="false">SUM('III.1'!AB57,'III.2'!AB57,'III.3'!AB57,'III.4'!AB57,'III.5'!AB57)</f>
        <v>0</v>
      </c>
      <c r="AG54" s="28" t="n">
        <f aca="false">SUM('III.1'!AC57,'III.2'!AC57,'III.3'!AC57,'III.4'!AC57,'III.5'!AC57)</f>
        <v>0</v>
      </c>
      <c r="AH54" s="28" t="n">
        <f aca="false">SUM('III.1'!AD57,'III.2'!AD57,'III.3'!AD57,'III.4'!AD57,'III.5'!AD57)</f>
        <v>0</v>
      </c>
      <c r="AI54" s="28" t="n">
        <f aca="false">SUM('III.1'!AE57,'III.2'!AE57,'III.3'!AE57,'III.4'!AE57,'III.5'!AE57)</f>
        <v>0</v>
      </c>
      <c r="AJ54" s="28" t="n">
        <f aca="false">SUM('III.1'!AF57,'III.2'!AF57,'III.3'!AF57,'III.4'!AF57,'III.5'!AF57)</f>
        <v>0</v>
      </c>
      <c r="AK54" s="28" t="n">
        <f aca="false">SUM('III.1'!AG57,'III.2'!AG57,'III.3'!AG57,'III.4'!AG57,'III.5'!AG57)</f>
        <v>0</v>
      </c>
      <c r="AL54" s="28" t="n">
        <f aca="false">SUM('III.1'!AH57,'III.2'!AH57,'III.3'!AH57,'III.4'!AH57,'III.5'!AH57)</f>
        <v>0</v>
      </c>
      <c r="AM54" s="28" t="n">
        <f aca="false">SUM('III.1'!AI57,'III.2'!AI57,'III.3'!AI57,'III.4'!AI57,'III.5'!AI57)</f>
        <v>3</v>
      </c>
      <c r="AN54" s="28" t="n">
        <f aca="false">SUM('III.1'!AJ57,'III.2'!AJ57,'III.3'!AJ57,'III.4'!AJ57,'III.5'!AJ57)</f>
        <v>3</v>
      </c>
      <c r="AO54" s="28" t="n">
        <f aca="false">SUM('III.1'!AK57,'III.2'!AK57,'III.3'!AK57,'III.4'!AK57,'III.5'!AK57)</f>
        <v>0</v>
      </c>
      <c r="AP54" s="28" t="n">
        <f aca="false">SUM('III.1'!AL57,'III.2'!AL57,'III.3'!AL57,'III.4'!AL57,'III.5'!AL57)</f>
        <v>0</v>
      </c>
      <c r="AQ54" s="28" t="n">
        <f aca="false">SUM('III.1'!AM57,'III.2'!AM57,'III.3'!AM57,'III.4'!AM57,'III.5'!AM57)</f>
        <v>6</v>
      </c>
      <c r="AR54" s="28" t="n">
        <f aca="false">SUM('III.1'!AN57,'III.2'!AN57,'III.3'!AN57,'III.4'!AN57,'III.5'!AN57)</f>
        <v>1</v>
      </c>
      <c r="AS54" s="28" t="n">
        <f aca="false">SUM('III.1'!AO57,'III.2'!AO57,'III.3'!AO57,'III.4'!AO57,'III.5'!AO57)</f>
        <v>7</v>
      </c>
      <c r="AT54" s="28" t="n">
        <f aca="false">SUM('III.1'!AP57,'III.2'!AP57,'III.3'!AP57,'III.4'!AP57,'III.5'!AP57)</f>
        <v>0</v>
      </c>
      <c r="AU54" s="133" t="s">
        <v>52</v>
      </c>
      <c r="AV54" s="24" t="s">
        <v>63</v>
      </c>
      <c r="AW54" s="24" t="s">
        <v>636</v>
      </c>
      <c r="AX54" s="24" t="s">
        <v>114</v>
      </c>
      <c r="AY54" s="24" t="s">
        <v>2328</v>
      </c>
      <c r="AZ54" s="24" t="s">
        <v>2329</v>
      </c>
      <c r="BA54" s="24" t="s">
        <v>149</v>
      </c>
      <c r="BB54" s="24" t="s">
        <v>58</v>
      </c>
      <c r="BC54" s="134" t="s">
        <v>68</v>
      </c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s="24" customFormat="true" ht="13.8" hidden="false" customHeight="false" outlineLevel="0" collapsed="false">
      <c r="A55" s="24" t="s">
        <v>2331</v>
      </c>
      <c r="B55" s="24" t="s">
        <v>2332</v>
      </c>
      <c r="C55" s="24" t="s">
        <v>92</v>
      </c>
      <c r="D55" s="24" t="n">
        <v>0</v>
      </c>
      <c r="E55" s="24" t="n">
        <v>0</v>
      </c>
      <c r="F55" s="24" t="n">
        <v>1</v>
      </c>
      <c r="G55" s="24" t="n">
        <v>0</v>
      </c>
      <c r="I55" s="133"/>
      <c r="J55" s="133"/>
      <c r="K55" s="133"/>
      <c r="L55" s="133"/>
      <c r="M55" s="28" t="n">
        <f aca="false">SUM('III.1'!I58,'III.2'!I58,'III.3'!I58,'III.4'!I58,'III.5'!I58)</f>
        <v>0</v>
      </c>
      <c r="N55" s="28" t="n">
        <f aca="false">SUM('III.1'!J58,'III.2'!J58,'III.3'!J58,'III.4'!J58,'III.5'!J58)</f>
        <v>0</v>
      </c>
      <c r="O55" s="28" t="n">
        <f aca="false">SUM('III.1'!K58,'III.2'!K58,'III.3'!K58,'III.4'!K58,'III.5'!K58)</f>
        <v>12</v>
      </c>
      <c r="P55" s="28" t="n">
        <f aca="false">SUM('III.1'!L58,'III.2'!L58,'III.3'!L58,'III.4'!L58,'III.5'!L58)</f>
        <v>3</v>
      </c>
      <c r="Q55" s="28" t="n">
        <f aca="false">SUM('III.1'!M58,'III.2'!M58,'III.3'!M58,'III.4'!M58,'III.5'!M58)</f>
        <v>15</v>
      </c>
      <c r="R55" s="28" t="n">
        <f aca="false">SUM('III.1'!N58,'III.2'!N58,'III.3'!N58,'III.4'!N58,'III.5'!N58)</f>
        <v>32</v>
      </c>
      <c r="S55" s="28" t="n">
        <f aca="false">SUM('III.1'!O58,'III.2'!O58,'III.3'!O58,'III.4'!O58,'III.5'!O58)</f>
        <v>5</v>
      </c>
      <c r="T55" s="28" t="n">
        <f aca="false">SUM('III.1'!P58,'III.2'!P58,'III.3'!P58,'III.4'!P58,'III.5'!P58)</f>
        <v>3</v>
      </c>
      <c r="U55" s="28" t="n">
        <f aca="false">SUM('III.1'!Q58,'III.2'!Q58,'III.3'!Q58,'III.4'!Q58,'III.5'!Q58)</f>
        <v>40</v>
      </c>
      <c r="V55" s="28" t="n">
        <f aca="false">SUM('III.1'!R58,'III.2'!R58,'III.3'!R58,'III.4'!R58,'III.5'!R58)</f>
        <v>3</v>
      </c>
      <c r="W55" s="28" t="n">
        <f aca="false">SUM('III.1'!S58,'III.2'!S58,'III.3'!S58,'III.4'!S58,'III.5'!S58)</f>
        <v>1</v>
      </c>
      <c r="X55" s="28" t="n">
        <f aca="false">SUM('III.1'!T58,'III.2'!T58,'III.3'!T58,'III.4'!T58,'III.5'!T58)</f>
        <v>1</v>
      </c>
      <c r="Y55" s="28" t="n">
        <f aca="false">SUM('III.1'!U58,'III.2'!U58,'III.3'!U58,'III.4'!U58,'III.5'!U58)</f>
        <v>0</v>
      </c>
      <c r="Z55" s="28" t="n">
        <f aca="false">SUM('III.1'!V58,'III.2'!V58,'III.3'!V58,'III.4'!V58,'III.5'!V58)</f>
        <v>0</v>
      </c>
      <c r="AA55" s="28" t="n">
        <f aca="false">SUM('III.1'!W58,'III.2'!W58,'III.3'!W58,'III.4'!W58,'III.5'!W58)</f>
        <v>1</v>
      </c>
      <c r="AB55" s="28" t="n">
        <f aca="false">SUM('III.1'!X58,'III.2'!X58,'III.3'!X58,'III.4'!X58,'III.5'!X58)</f>
        <v>1</v>
      </c>
      <c r="AC55" s="28" t="n">
        <f aca="false">SUM('III.1'!Y58,'III.2'!Y58,'III.3'!Y58,'III.4'!Y58,'III.5'!Y58)</f>
        <v>0</v>
      </c>
      <c r="AD55" s="28" t="n">
        <f aca="false">SUM('III.1'!Z58,'III.2'!Z58,'III.3'!Z58,'III.4'!Z58,'III.5'!Z58)</f>
        <v>0</v>
      </c>
      <c r="AE55" s="28" t="n">
        <f aca="false">SUM('III.1'!AA58,'III.2'!AA58,'III.3'!AA58,'III.4'!AA58,'III.5'!AA58)</f>
        <v>0</v>
      </c>
      <c r="AF55" s="28" t="n">
        <f aca="false">SUM('III.1'!AB58,'III.2'!AB58,'III.3'!AB58,'III.4'!AB58,'III.5'!AB58)</f>
        <v>0</v>
      </c>
      <c r="AG55" s="28" t="n">
        <f aca="false">SUM('III.1'!AC58,'III.2'!AC58,'III.3'!AC58,'III.4'!AC58,'III.5'!AC58)</f>
        <v>0</v>
      </c>
      <c r="AH55" s="28" t="n">
        <f aca="false">SUM('III.1'!AD58,'III.2'!AD58,'III.3'!AD58,'III.4'!AD58,'III.5'!AD58)</f>
        <v>0</v>
      </c>
      <c r="AI55" s="28" t="n">
        <f aca="false">SUM('III.1'!AE58,'III.2'!AE58,'III.3'!AE58,'III.4'!AE58,'III.5'!AE58)</f>
        <v>0</v>
      </c>
      <c r="AJ55" s="28" t="n">
        <f aca="false">SUM('III.1'!AF58,'III.2'!AF58,'III.3'!AF58,'III.4'!AF58,'III.5'!AF58)</f>
        <v>0</v>
      </c>
      <c r="AK55" s="28" t="n">
        <f aca="false">SUM('III.1'!AG58,'III.2'!AG58,'III.3'!AG58,'III.4'!AG58,'III.5'!AG58)</f>
        <v>0</v>
      </c>
      <c r="AL55" s="28" t="n">
        <f aca="false">SUM('III.1'!AH58,'III.2'!AH58,'III.3'!AH58,'III.4'!AH58,'III.5'!AH58)</f>
        <v>0</v>
      </c>
      <c r="AM55" s="28" t="n">
        <f aca="false">SUM('III.1'!AI58,'III.2'!AI58,'III.3'!AI58,'III.4'!AI58,'III.5'!AI58)</f>
        <v>2</v>
      </c>
      <c r="AN55" s="28" t="n">
        <f aca="false">SUM('III.1'!AJ58,'III.2'!AJ58,'III.3'!AJ58,'III.4'!AJ58,'III.5'!AJ58)</f>
        <v>2</v>
      </c>
      <c r="AO55" s="28" t="n">
        <f aca="false">SUM('III.1'!AK58,'III.2'!AK58,'III.3'!AK58,'III.4'!AK58,'III.5'!AK58)</f>
        <v>0</v>
      </c>
      <c r="AP55" s="28" t="n">
        <f aca="false">SUM('III.1'!AL58,'III.2'!AL58,'III.3'!AL58,'III.4'!AL58,'III.5'!AL58)</f>
        <v>0</v>
      </c>
      <c r="AQ55" s="28" t="n">
        <f aca="false">SUM('III.1'!AM58,'III.2'!AM58,'III.3'!AM58,'III.4'!AM58,'III.5'!AM58)</f>
        <v>7</v>
      </c>
      <c r="AR55" s="28" t="n">
        <f aca="false">SUM('III.1'!AN58,'III.2'!AN58,'III.3'!AN58,'III.4'!AN58,'III.5'!AN58)</f>
        <v>2</v>
      </c>
      <c r="AS55" s="28" t="n">
        <f aca="false">SUM('III.1'!AO58,'III.2'!AO58,'III.3'!AO58,'III.4'!AO58,'III.5'!AO58)</f>
        <v>9</v>
      </c>
      <c r="AT55" s="28" t="n">
        <f aca="false">SUM('III.1'!AP58,'III.2'!AP58,'III.3'!AP58,'III.4'!AP58,'III.5'!AP58)</f>
        <v>2</v>
      </c>
      <c r="AU55" s="133" t="s">
        <v>454</v>
      </c>
      <c r="AV55" s="24" t="s">
        <v>107</v>
      </c>
      <c r="AW55" s="24" t="s">
        <v>72</v>
      </c>
      <c r="AX55" s="24" t="s">
        <v>140</v>
      </c>
      <c r="AY55" s="24" t="s">
        <v>220</v>
      </c>
      <c r="AZ55" s="24" t="s">
        <v>388</v>
      </c>
      <c r="BA55" s="24" t="s">
        <v>2333</v>
      </c>
      <c r="BB55" s="24" t="s">
        <v>291</v>
      </c>
      <c r="BC55" s="134" t="s">
        <v>335</v>
      </c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s="24" customFormat="true" ht="13.8" hidden="false" customHeight="false" outlineLevel="0" collapsed="false">
      <c r="A56" s="24" t="s">
        <v>2334</v>
      </c>
      <c r="B56" s="24" t="s">
        <v>2335</v>
      </c>
      <c r="C56" s="24" t="s">
        <v>2336</v>
      </c>
      <c r="D56" s="24" t="n">
        <v>0</v>
      </c>
      <c r="E56" s="24" t="n">
        <v>0</v>
      </c>
      <c r="F56" s="24" t="n">
        <v>1</v>
      </c>
      <c r="G56" s="24" t="n">
        <v>0</v>
      </c>
      <c r="I56" s="133"/>
      <c r="J56" s="133"/>
      <c r="K56" s="133"/>
      <c r="L56" s="133"/>
      <c r="M56" s="28" t="n">
        <f aca="false">SUM('III.1'!I59,'III.2'!I59,'III.3'!I59,'III.4'!I59,'III.5'!I59)</f>
        <v>0</v>
      </c>
      <c r="N56" s="28" t="n">
        <f aca="false">SUM('III.1'!J59,'III.2'!J59,'III.3'!J59,'III.4'!J59,'III.5'!J59)</f>
        <v>0</v>
      </c>
      <c r="O56" s="28" t="n">
        <f aca="false">SUM('III.1'!K59,'III.2'!K59,'III.3'!K59,'III.4'!K59,'III.5'!K59)</f>
        <v>0</v>
      </c>
      <c r="P56" s="28" t="n">
        <f aca="false">SUM('III.1'!L59,'III.2'!L59,'III.3'!L59,'III.4'!L59,'III.5'!L59)</f>
        <v>0</v>
      </c>
      <c r="Q56" s="28" t="n">
        <f aca="false">SUM('III.1'!M59,'III.2'!M59,'III.3'!M59,'III.4'!M59,'III.5'!M59)</f>
        <v>0</v>
      </c>
      <c r="R56" s="28" t="n">
        <f aca="false">SUM('III.1'!N59,'III.2'!N59,'III.3'!N59,'III.4'!N59,'III.5'!N59)</f>
        <v>0</v>
      </c>
      <c r="S56" s="28" t="n">
        <f aca="false">SUM('III.1'!O59,'III.2'!O59,'III.3'!O59,'III.4'!O59,'III.5'!O59)</f>
        <v>0</v>
      </c>
      <c r="T56" s="28" t="n">
        <f aca="false">SUM('III.1'!P59,'III.2'!P59,'III.3'!P59,'III.4'!P59,'III.5'!P59)</f>
        <v>0</v>
      </c>
      <c r="U56" s="28" t="n">
        <f aca="false">SUM('III.1'!Q59,'III.2'!Q59,'III.3'!Q59,'III.4'!Q59,'III.5'!Q59)</f>
        <v>0</v>
      </c>
      <c r="V56" s="28" t="n">
        <f aca="false">SUM('III.1'!R59,'III.2'!R59,'III.3'!R59,'III.4'!R59,'III.5'!R59)</f>
        <v>0</v>
      </c>
      <c r="W56" s="28" t="n">
        <f aca="false">SUM('III.1'!S59,'III.2'!S59,'III.3'!S59,'III.4'!S59,'III.5'!S59)</f>
        <v>0</v>
      </c>
      <c r="X56" s="28" t="n">
        <f aca="false">SUM('III.1'!T59,'III.2'!T59,'III.3'!T59,'III.4'!T59,'III.5'!T59)</f>
        <v>0</v>
      </c>
      <c r="Y56" s="28" t="n">
        <f aca="false">SUM('III.1'!U59,'III.2'!U59,'III.3'!U59,'III.4'!U59,'III.5'!U59)</f>
        <v>0</v>
      </c>
      <c r="Z56" s="28" t="n">
        <f aca="false">SUM('III.1'!V59,'III.2'!V59,'III.3'!V59,'III.4'!V59,'III.5'!V59)</f>
        <v>0</v>
      </c>
      <c r="AA56" s="28" t="n">
        <f aca="false">SUM('III.1'!W59,'III.2'!W59,'III.3'!W59,'III.4'!W59,'III.5'!W59)</f>
        <v>0</v>
      </c>
      <c r="AB56" s="28" t="n">
        <f aca="false">SUM('III.1'!X59,'III.2'!X59,'III.3'!X59,'III.4'!X59,'III.5'!X59)</f>
        <v>0</v>
      </c>
      <c r="AC56" s="28" t="n">
        <f aca="false">SUM('III.1'!Y59,'III.2'!Y59,'III.3'!Y59,'III.4'!Y59,'III.5'!Y59)</f>
        <v>0</v>
      </c>
      <c r="AD56" s="28" t="n">
        <f aca="false">SUM('III.1'!Z59,'III.2'!Z59,'III.3'!Z59,'III.4'!Z59,'III.5'!Z59)</f>
        <v>0</v>
      </c>
      <c r="AE56" s="28" t="n">
        <f aca="false">SUM('III.1'!AA59,'III.2'!AA59,'III.3'!AA59,'III.4'!AA59,'III.5'!AA59)</f>
        <v>0</v>
      </c>
      <c r="AF56" s="28" t="n">
        <f aca="false">SUM('III.1'!AB59,'III.2'!AB59,'III.3'!AB59,'III.4'!AB59,'III.5'!AB59)</f>
        <v>0</v>
      </c>
      <c r="AG56" s="28" t="n">
        <f aca="false">SUM('III.1'!AC59,'III.2'!AC59,'III.3'!AC59,'III.4'!AC59,'III.5'!AC59)</f>
        <v>0</v>
      </c>
      <c r="AH56" s="28" t="n">
        <f aca="false">SUM('III.1'!AD59,'III.2'!AD59,'III.3'!AD59,'III.4'!AD59,'III.5'!AD59)</f>
        <v>0</v>
      </c>
      <c r="AI56" s="28" t="n">
        <f aca="false">SUM('III.1'!AE59,'III.2'!AE59,'III.3'!AE59,'III.4'!AE59,'III.5'!AE59)</f>
        <v>0</v>
      </c>
      <c r="AJ56" s="28" t="n">
        <f aca="false">SUM('III.1'!AF59,'III.2'!AF59,'III.3'!AF59,'III.4'!AF59,'III.5'!AF59)</f>
        <v>0</v>
      </c>
      <c r="AK56" s="28" t="n">
        <f aca="false">SUM('III.1'!AG59,'III.2'!AG59,'III.3'!AG59,'III.4'!AG59,'III.5'!AG59)</f>
        <v>0</v>
      </c>
      <c r="AL56" s="28" t="n">
        <f aca="false">SUM('III.1'!AH59,'III.2'!AH59,'III.3'!AH59,'III.4'!AH59,'III.5'!AH59)</f>
        <v>0</v>
      </c>
      <c r="AM56" s="28" t="n">
        <f aca="false">SUM('III.1'!AI59,'III.2'!AI59,'III.3'!AI59,'III.4'!AI59,'III.5'!AI59)</f>
        <v>0</v>
      </c>
      <c r="AN56" s="28" t="n">
        <f aca="false">SUM('III.1'!AJ59,'III.2'!AJ59,'III.3'!AJ59,'III.4'!AJ59,'III.5'!AJ59)</f>
        <v>0</v>
      </c>
      <c r="AO56" s="28" t="n">
        <f aca="false">SUM('III.1'!AK59,'III.2'!AK59,'III.3'!AK59,'III.4'!AK59,'III.5'!AK59)</f>
        <v>0</v>
      </c>
      <c r="AP56" s="28" t="n">
        <f aca="false">SUM('III.1'!AL59,'III.2'!AL59,'III.3'!AL59,'III.4'!AL59,'III.5'!AL59)</f>
        <v>0</v>
      </c>
      <c r="AQ56" s="28" t="n">
        <f aca="false">SUM('III.1'!AM59,'III.2'!AM59,'III.3'!AM59,'III.4'!AM59,'III.5'!AM59)</f>
        <v>0</v>
      </c>
      <c r="AR56" s="28" t="n">
        <f aca="false">SUM('III.1'!AN59,'III.2'!AN59,'III.3'!AN59,'III.4'!AN59,'III.5'!AN59)</f>
        <v>0</v>
      </c>
      <c r="AS56" s="28" t="n">
        <f aca="false">SUM('III.1'!AO59,'III.2'!AO59,'III.3'!AO59,'III.4'!AO59,'III.5'!AO59)</f>
        <v>0</v>
      </c>
      <c r="AT56" s="28" t="n">
        <f aca="false">SUM('III.1'!AP59,'III.2'!AP59,'III.3'!AP59,'III.4'!AP59,'III.5'!AP59)</f>
        <v>0</v>
      </c>
      <c r="AU56" s="133" t="s">
        <v>1299</v>
      </c>
      <c r="AV56" s="24" t="s">
        <v>107</v>
      </c>
      <c r="AW56" s="24" t="s">
        <v>137</v>
      </c>
      <c r="AX56" s="24" t="s">
        <v>55</v>
      </c>
      <c r="AY56" s="24" t="s">
        <v>220</v>
      </c>
      <c r="AZ56" s="24" t="s">
        <v>66</v>
      </c>
      <c r="BA56" s="24" t="s">
        <v>84</v>
      </c>
      <c r="BB56" s="24" t="s">
        <v>286</v>
      </c>
      <c r="BC56" s="134" t="s">
        <v>287</v>
      </c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s="24" customFormat="true" ht="13.8" hidden="false" customHeight="false" outlineLevel="0" collapsed="false">
      <c r="A57" s="24" t="s">
        <v>2337</v>
      </c>
      <c r="B57" s="24" t="s">
        <v>232</v>
      </c>
      <c r="C57" s="24" t="s">
        <v>348</v>
      </c>
      <c r="D57" s="24" t="n">
        <v>0</v>
      </c>
      <c r="E57" s="24" t="n">
        <v>0</v>
      </c>
      <c r="F57" s="24" t="n">
        <v>1</v>
      </c>
      <c r="G57" s="24" t="n">
        <v>0</v>
      </c>
      <c r="I57" s="133" t="n">
        <v>2</v>
      </c>
      <c r="J57" s="133" t="s">
        <v>136</v>
      </c>
      <c r="K57" s="0" t="n">
        <v>1</v>
      </c>
      <c r="L57" s="133"/>
      <c r="M57" s="28" t="n">
        <f aca="false">SUM('III.1'!I60,'III.2'!I60,'III.3'!I60,'III.4'!I60,'III.5'!I60)</f>
        <v>0</v>
      </c>
      <c r="N57" s="28" t="n">
        <f aca="false">SUM('III.1'!J60,'III.2'!J60,'III.3'!J60,'III.4'!J60,'III.5'!J60)</f>
        <v>0</v>
      </c>
      <c r="O57" s="28" t="n">
        <f aca="false">SUM('III.1'!K60,'III.2'!K60,'III.3'!K60,'III.4'!K60,'III.5'!K60)</f>
        <v>6</v>
      </c>
      <c r="P57" s="28" t="n">
        <f aca="false">SUM('III.1'!L60,'III.2'!L60,'III.3'!L60,'III.4'!L60,'III.5'!L60)</f>
        <v>3</v>
      </c>
      <c r="Q57" s="28" t="n">
        <f aca="false">SUM('III.1'!M60,'III.2'!M60,'III.3'!M60,'III.4'!M60,'III.5'!M60)</f>
        <v>9</v>
      </c>
      <c r="R57" s="28" t="n">
        <f aca="false">SUM('III.1'!N60,'III.2'!N60,'III.3'!N60,'III.4'!N60,'III.5'!N60)</f>
        <v>15</v>
      </c>
      <c r="S57" s="28" t="n">
        <f aca="false">SUM('III.1'!O60,'III.2'!O60,'III.3'!O60,'III.4'!O60,'III.5'!O60)</f>
        <v>8</v>
      </c>
      <c r="T57" s="28" t="n">
        <f aca="false">SUM('III.1'!P60,'III.2'!P60,'III.3'!P60,'III.4'!P60,'III.5'!P60)</f>
        <v>3</v>
      </c>
      <c r="U57" s="28" t="n">
        <f aca="false">SUM('III.1'!Q60,'III.2'!Q60,'III.3'!Q60,'III.4'!Q60,'III.5'!Q60)</f>
        <v>26</v>
      </c>
      <c r="V57" s="28" t="n">
        <f aca="false">SUM('III.1'!R60,'III.2'!R60,'III.3'!R60,'III.4'!R60,'III.5'!R60)</f>
        <v>0</v>
      </c>
      <c r="W57" s="28" t="n">
        <f aca="false">SUM('III.1'!S60,'III.2'!S60,'III.3'!S60,'III.4'!S60,'III.5'!S60)</f>
        <v>0</v>
      </c>
      <c r="X57" s="28" t="n">
        <f aca="false">SUM('III.1'!T60,'III.2'!T60,'III.3'!T60,'III.4'!T60,'III.5'!T60)</f>
        <v>0</v>
      </c>
      <c r="Y57" s="28" t="n">
        <f aca="false">SUM('III.1'!U60,'III.2'!U60,'III.3'!U60,'III.4'!U60,'III.5'!U60)</f>
        <v>0</v>
      </c>
      <c r="Z57" s="28" t="n">
        <f aca="false">SUM('III.1'!V60,'III.2'!V60,'III.3'!V60,'III.4'!V60,'III.5'!V60)</f>
        <v>0</v>
      </c>
      <c r="AA57" s="28" t="n">
        <f aca="false">SUM('III.1'!W60,'III.2'!W60,'III.3'!W60,'III.4'!W60,'III.5'!W60)</f>
        <v>0</v>
      </c>
      <c r="AB57" s="28" t="n">
        <f aca="false">SUM('III.1'!X60,'III.2'!X60,'III.3'!X60,'III.4'!X60,'III.5'!X60)</f>
        <v>0</v>
      </c>
      <c r="AC57" s="28" t="n">
        <f aca="false">SUM('III.1'!Y60,'III.2'!Y60,'III.3'!Y60,'III.4'!Y60,'III.5'!Y60)</f>
        <v>0</v>
      </c>
      <c r="AD57" s="28" t="n">
        <f aca="false">SUM('III.1'!Z60,'III.2'!Z60,'III.3'!Z60,'III.4'!Z60,'III.5'!Z60)</f>
        <v>0</v>
      </c>
      <c r="AE57" s="28" t="n">
        <f aca="false">SUM('III.1'!AA60,'III.2'!AA60,'III.3'!AA60,'III.4'!AA60,'III.5'!AA60)</f>
        <v>0</v>
      </c>
      <c r="AF57" s="28" t="n">
        <f aca="false">SUM('III.1'!AB60,'III.2'!AB60,'III.3'!AB60,'III.4'!AB60,'III.5'!AB60)</f>
        <v>0</v>
      </c>
      <c r="AG57" s="28" t="n">
        <f aca="false">SUM('III.1'!AC60,'III.2'!AC60,'III.3'!AC60,'III.4'!AC60,'III.5'!AC60)</f>
        <v>0</v>
      </c>
      <c r="AH57" s="28" t="n">
        <f aca="false">SUM('III.1'!AD60,'III.2'!AD60,'III.3'!AD60,'III.4'!AD60,'III.5'!AD60)</f>
        <v>0</v>
      </c>
      <c r="AI57" s="28" t="n">
        <f aca="false">SUM('III.1'!AE60,'III.2'!AE60,'III.3'!AE60,'III.4'!AE60,'III.5'!AE60)</f>
        <v>0</v>
      </c>
      <c r="AJ57" s="28" t="n">
        <f aca="false">SUM('III.1'!AF60,'III.2'!AF60,'III.3'!AF60,'III.4'!AF60,'III.5'!AF60)</f>
        <v>0</v>
      </c>
      <c r="AK57" s="28" t="n">
        <f aca="false">SUM('III.1'!AG60,'III.2'!AG60,'III.3'!AG60,'III.4'!AG60,'III.5'!AG60)</f>
        <v>0</v>
      </c>
      <c r="AL57" s="28" t="n">
        <f aca="false">SUM('III.1'!AH60,'III.2'!AH60,'III.3'!AH60,'III.4'!AH60,'III.5'!AH60)</f>
        <v>0</v>
      </c>
      <c r="AM57" s="28" t="n">
        <f aca="false">SUM('III.1'!AI60,'III.2'!AI60,'III.3'!AI60,'III.4'!AI60,'III.5'!AI60)</f>
        <v>0</v>
      </c>
      <c r="AN57" s="28" t="n">
        <f aca="false">SUM('III.1'!AJ60,'III.2'!AJ60,'III.3'!AJ60,'III.4'!AJ60,'III.5'!AJ60)</f>
        <v>0</v>
      </c>
      <c r="AO57" s="28" t="n">
        <f aca="false">SUM('III.1'!AK60,'III.2'!AK60,'III.3'!AK60,'III.4'!AK60,'III.5'!AK60)</f>
        <v>0</v>
      </c>
      <c r="AP57" s="28" t="n">
        <f aca="false">SUM('III.1'!AL60,'III.2'!AL60,'III.3'!AL60,'III.4'!AL60,'III.5'!AL60)</f>
        <v>0</v>
      </c>
      <c r="AQ57" s="28" t="n">
        <f aca="false">SUM('III.1'!AM60,'III.2'!AM60,'III.3'!AM60,'III.4'!AM60,'III.5'!AM60)</f>
        <v>4</v>
      </c>
      <c r="AR57" s="28" t="n">
        <f aca="false">SUM('III.1'!AN60,'III.2'!AN60,'III.3'!AN60,'III.4'!AN60,'III.5'!AN60)</f>
        <v>3</v>
      </c>
      <c r="AS57" s="28" t="n">
        <f aca="false">SUM('III.1'!AO60,'III.2'!AO60,'III.3'!AO60,'III.4'!AO60,'III.5'!AO60)</f>
        <v>7</v>
      </c>
      <c r="AT57" s="28" t="n">
        <f aca="false">SUM('III.1'!AP60,'III.2'!AP60,'III.3'!AP60,'III.4'!AP60,'III.5'!AP60)</f>
        <v>1</v>
      </c>
      <c r="AU57" s="133" t="s">
        <v>52</v>
      </c>
      <c r="AV57" s="24" t="s">
        <v>107</v>
      </c>
      <c r="AW57" s="24" t="s">
        <v>129</v>
      </c>
      <c r="AX57" s="24" t="s">
        <v>55</v>
      </c>
      <c r="AY57" s="24" t="s">
        <v>1231</v>
      </c>
      <c r="AZ57" s="24" t="s">
        <v>182</v>
      </c>
      <c r="BA57" s="24" t="s">
        <v>954</v>
      </c>
      <c r="BB57" s="24" t="s">
        <v>58</v>
      </c>
      <c r="BC57" s="134" t="s">
        <v>68</v>
      </c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s="24" customFormat="true" ht="13.8" hidden="false" customHeight="false" outlineLevel="0" collapsed="false">
      <c r="A58" s="24" t="s">
        <v>1396</v>
      </c>
      <c r="B58" s="24" t="s">
        <v>1397</v>
      </c>
      <c r="C58" s="24" t="s">
        <v>258</v>
      </c>
      <c r="D58" s="24" t="n">
        <v>0</v>
      </c>
      <c r="E58" s="24" t="n">
        <v>1</v>
      </c>
      <c r="F58" s="24" t="n">
        <v>1</v>
      </c>
      <c r="G58" s="24" t="n">
        <v>0</v>
      </c>
      <c r="H58" s="24" t="n">
        <v>1</v>
      </c>
      <c r="I58" s="133"/>
      <c r="J58" s="133"/>
      <c r="K58" s="133"/>
      <c r="L58" s="133"/>
      <c r="M58" s="28" t="n">
        <f aca="false">SUM('III.1'!I61,'III.2'!I61,'III.3'!I61,'III.4'!I61,'III.5'!I61)</f>
        <v>0</v>
      </c>
      <c r="N58" s="28" t="n">
        <f aca="false">SUM('III.1'!J61,'III.2'!J61,'III.3'!J61,'III.4'!J61,'III.5'!J61)</f>
        <v>0</v>
      </c>
      <c r="O58" s="28" t="n">
        <f aca="false">SUM('III.1'!K61,'III.2'!K61,'III.3'!K61,'III.4'!K61,'III.5'!K61)</f>
        <v>9</v>
      </c>
      <c r="P58" s="28" t="n">
        <f aca="false">SUM('III.1'!L61,'III.2'!L61,'III.3'!L61,'III.4'!L61,'III.5'!L61)</f>
        <v>14</v>
      </c>
      <c r="Q58" s="28" t="n">
        <f aca="false">SUM('III.1'!M61,'III.2'!M61,'III.3'!M61,'III.4'!M61,'III.5'!M61)</f>
        <v>23</v>
      </c>
      <c r="R58" s="28" t="n">
        <f aca="false">SUM('III.1'!N61,'III.2'!N61,'III.3'!N61,'III.4'!N61,'III.5'!N61)</f>
        <v>37</v>
      </c>
      <c r="S58" s="28" t="n">
        <f aca="false">SUM('III.1'!O61,'III.2'!O61,'III.3'!O61,'III.4'!O61,'III.5'!O61)</f>
        <v>72</v>
      </c>
      <c r="T58" s="28" t="n">
        <f aca="false">SUM('III.1'!P61,'III.2'!P61,'III.3'!P61,'III.4'!P61,'III.5'!P61)</f>
        <v>10</v>
      </c>
      <c r="U58" s="28" t="n">
        <f aca="false">SUM('III.1'!Q61,'III.2'!Q61,'III.3'!Q61,'III.4'!Q61,'III.5'!Q61)</f>
        <v>119</v>
      </c>
      <c r="V58" s="28" t="n">
        <f aca="false">SUM('III.1'!R61,'III.2'!R61,'III.3'!R61,'III.4'!R61,'III.5'!R61)</f>
        <v>3</v>
      </c>
      <c r="W58" s="28" t="n">
        <f aca="false">SUM('III.1'!S61,'III.2'!S61,'III.3'!S61,'III.4'!S61,'III.5'!S61)</f>
        <v>18</v>
      </c>
      <c r="X58" s="28" t="n">
        <f aca="false">SUM('III.1'!T61,'III.2'!T61,'III.3'!T61,'III.4'!T61,'III.5'!T61)</f>
        <v>25</v>
      </c>
      <c r="Y58" s="28" t="n">
        <f aca="false">SUM('III.1'!U61,'III.2'!U61,'III.3'!U61,'III.4'!U61,'III.5'!U61)</f>
        <v>54</v>
      </c>
      <c r="Z58" s="28" t="n">
        <f aca="false">SUM('III.1'!V61,'III.2'!V61,'III.3'!V61,'III.4'!V61,'III.5'!V61)</f>
        <v>103</v>
      </c>
      <c r="AA58" s="28" t="n">
        <f aca="false">SUM('III.1'!W61,'III.2'!W61,'III.3'!W61,'III.4'!W61,'III.5'!W61)</f>
        <v>21</v>
      </c>
      <c r="AB58" s="28" t="n">
        <f aca="false">SUM('III.1'!X61,'III.2'!X61,'III.3'!X61,'III.4'!X61,'III.5'!X61)</f>
        <v>25</v>
      </c>
      <c r="AC58" s="28" t="n">
        <f aca="false">SUM('III.1'!Y61,'III.2'!Y61,'III.3'!Y61,'III.4'!Y61,'III.5'!Y61)</f>
        <v>2</v>
      </c>
      <c r="AD58" s="28" t="n">
        <f aca="false">SUM('III.1'!Z61,'III.2'!Z61,'III.3'!Z61,'III.4'!Z61,'III.5'!Z61)</f>
        <v>2</v>
      </c>
      <c r="AE58" s="28" t="n">
        <f aca="false">SUM('III.1'!AA61,'III.2'!AA61,'III.3'!AA61,'III.4'!AA61,'III.5'!AA61)</f>
        <v>83</v>
      </c>
      <c r="AF58" s="28" t="n">
        <f aca="false">SUM('III.1'!AB61,'III.2'!AB61,'III.3'!AB61,'III.4'!AB61,'III.5'!AB61)</f>
        <v>130</v>
      </c>
      <c r="AG58" s="28" t="n">
        <f aca="false">SUM('III.1'!AC61,'III.2'!AC61,'III.3'!AC61,'III.4'!AC61,'III.5'!AC61)</f>
        <v>12</v>
      </c>
      <c r="AH58" s="28" t="n">
        <f aca="false">SUM('III.1'!AD61,'III.2'!AD61,'III.3'!AD61,'III.4'!AD61,'III.5'!AD61)</f>
        <v>14</v>
      </c>
      <c r="AI58" s="28" t="n">
        <f aca="false">SUM('III.1'!AE61,'III.2'!AE61,'III.3'!AE61,'III.4'!AE61,'III.5'!AE61)</f>
        <v>12</v>
      </c>
      <c r="AJ58" s="28" t="n">
        <f aca="false">SUM('III.1'!AF61,'III.2'!AF61,'III.3'!AF61,'III.4'!AF61,'III.5'!AF61)</f>
        <v>13</v>
      </c>
      <c r="AK58" s="28" t="n">
        <f aca="false">SUM('III.1'!AG61,'III.2'!AG61,'III.3'!AG61,'III.4'!AG61,'III.5'!AG61)</f>
        <v>4</v>
      </c>
      <c r="AL58" s="28" t="n">
        <f aca="false">SUM('III.1'!AH61,'III.2'!AH61,'III.3'!AH61,'III.4'!AH61,'III.5'!AH61)</f>
        <v>10</v>
      </c>
      <c r="AM58" s="28" t="n">
        <f aca="false">SUM('III.1'!AI61,'III.2'!AI61,'III.3'!AI61,'III.4'!AI61,'III.5'!AI61)</f>
        <v>206</v>
      </c>
      <c r="AN58" s="28" t="n">
        <f aca="false">SUM('III.1'!AJ61,'III.2'!AJ61,'III.3'!AJ61,'III.4'!AJ61,'III.5'!AJ61)</f>
        <v>322</v>
      </c>
      <c r="AO58" s="28" t="n">
        <f aca="false">SUM('III.1'!AK61,'III.2'!AK61,'III.3'!AK61,'III.4'!AK61,'III.5'!AK61)</f>
        <v>129</v>
      </c>
      <c r="AP58" s="28" t="n">
        <f aca="false">SUM('III.1'!AL61,'III.2'!AL61,'III.3'!AL61,'III.4'!AL61,'III.5'!AL61)</f>
        <v>176</v>
      </c>
      <c r="AQ58" s="28" t="n">
        <f aca="false">SUM('III.1'!AM61,'III.2'!AM61,'III.3'!AM61,'III.4'!AM61,'III.5'!AM61)</f>
        <v>6</v>
      </c>
      <c r="AR58" s="28" t="n">
        <f aca="false">SUM('III.1'!AN61,'III.2'!AN61,'III.3'!AN61,'III.4'!AN61,'III.5'!AN61)</f>
        <v>3</v>
      </c>
      <c r="AS58" s="28" t="n">
        <f aca="false">SUM('III.1'!AO61,'III.2'!AO61,'III.3'!AO61,'III.4'!AO61,'III.5'!AO61)</f>
        <v>9</v>
      </c>
      <c r="AT58" s="28" t="n">
        <f aca="false">SUM('III.1'!AP61,'III.2'!AP61,'III.3'!AP61,'III.4'!AP61,'III.5'!AP61)</f>
        <v>15</v>
      </c>
      <c r="AU58" s="133" t="s">
        <v>52</v>
      </c>
      <c r="AV58" s="24" t="s">
        <v>107</v>
      </c>
      <c r="AW58" s="24" t="s">
        <v>54</v>
      </c>
      <c r="AX58" s="24" t="s">
        <v>1095</v>
      </c>
      <c r="AY58" s="24" t="s">
        <v>284</v>
      </c>
      <c r="AZ58" s="24" t="s">
        <v>102</v>
      </c>
      <c r="BA58" s="24" t="s">
        <v>91</v>
      </c>
      <c r="BB58" s="24" t="s">
        <v>96</v>
      </c>
      <c r="BC58" s="134" t="s">
        <v>97</v>
      </c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s="24" customFormat="true" ht="13.8" hidden="false" customHeight="false" outlineLevel="0" collapsed="false">
      <c r="A59" s="24" t="s">
        <v>2341</v>
      </c>
      <c r="B59" s="24" t="s">
        <v>104</v>
      </c>
      <c r="C59" s="24" t="s">
        <v>156</v>
      </c>
      <c r="D59" s="24" t="n">
        <v>0</v>
      </c>
      <c r="E59" s="24" t="n">
        <v>0</v>
      </c>
      <c r="F59" s="24" t="n">
        <v>1</v>
      </c>
      <c r="G59" s="24" t="n">
        <v>0</v>
      </c>
      <c r="I59" s="133" t="n">
        <v>2</v>
      </c>
      <c r="J59" s="133" t="s">
        <v>204</v>
      </c>
      <c r="K59" s="0" t="n">
        <v>1</v>
      </c>
      <c r="L59" s="133"/>
      <c r="M59" s="28" t="n">
        <f aca="false">SUM('III.1'!I62,'III.2'!I62,'III.3'!I62,'III.4'!I62,'III.5'!I62)</f>
        <v>0</v>
      </c>
      <c r="N59" s="28" t="n">
        <f aca="false">SUM('III.1'!J62,'III.2'!J62,'III.3'!J62,'III.4'!J62,'III.5'!J62)</f>
        <v>0</v>
      </c>
      <c r="O59" s="28" t="n">
        <f aca="false">SUM('III.1'!K62,'III.2'!K62,'III.3'!K62,'III.4'!K62,'III.5'!K62)</f>
        <v>4</v>
      </c>
      <c r="P59" s="28" t="n">
        <f aca="false">SUM('III.1'!L62,'III.2'!L62,'III.3'!L62,'III.4'!L62,'III.5'!L62)</f>
        <v>3</v>
      </c>
      <c r="Q59" s="28" t="n">
        <f aca="false">SUM('III.1'!M62,'III.2'!M62,'III.3'!M62,'III.4'!M62,'III.5'!M62)</f>
        <v>7</v>
      </c>
      <c r="R59" s="28" t="n">
        <f aca="false">SUM('III.1'!N62,'III.2'!N62,'III.3'!N62,'III.4'!N62,'III.5'!N62)</f>
        <v>28</v>
      </c>
      <c r="S59" s="28" t="n">
        <f aca="false">SUM('III.1'!O62,'III.2'!O62,'III.3'!O62,'III.4'!O62,'III.5'!O62)</f>
        <v>8</v>
      </c>
      <c r="T59" s="28" t="n">
        <f aca="false">SUM('III.1'!P62,'III.2'!P62,'III.3'!P62,'III.4'!P62,'III.5'!P62)</f>
        <v>3</v>
      </c>
      <c r="U59" s="28" t="n">
        <f aca="false">SUM('III.1'!Q62,'III.2'!Q62,'III.3'!Q62,'III.4'!Q62,'III.5'!Q62)</f>
        <v>39</v>
      </c>
      <c r="V59" s="28" t="n">
        <f aca="false">SUM('III.1'!R62,'III.2'!R62,'III.3'!R62,'III.4'!R62,'III.5'!R62)</f>
        <v>0</v>
      </c>
      <c r="W59" s="28" t="n">
        <f aca="false">SUM('III.1'!S62,'III.2'!S62,'III.3'!S62,'III.4'!S62,'III.5'!S62)</f>
        <v>1</v>
      </c>
      <c r="X59" s="28" t="n">
        <f aca="false">SUM('III.1'!T62,'III.2'!T62,'III.3'!T62,'III.4'!T62,'III.5'!T62)</f>
        <v>1</v>
      </c>
      <c r="Y59" s="28" t="n">
        <f aca="false">SUM('III.1'!U62,'III.2'!U62,'III.3'!U62,'III.4'!U62,'III.5'!U62)</f>
        <v>1</v>
      </c>
      <c r="Z59" s="28" t="n">
        <f aca="false">SUM('III.1'!V62,'III.2'!V62,'III.3'!V62,'III.4'!V62,'III.5'!V62)</f>
        <v>1</v>
      </c>
      <c r="AA59" s="28" t="n">
        <f aca="false">SUM('III.1'!W62,'III.2'!W62,'III.3'!W62,'III.4'!W62,'III.5'!W62)</f>
        <v>0</v>
      </c>
      <c r="AB59" s="28" t="n">
        <f aca="false">SUM('III.1'!X62,'III.2'!X62,'III.3'!X62,'III.4'!X62,'III.5'!X62)</f>
        <v>0</v>
      </c>
      <c r="AC59" s="28" t="n">
        <f aca="false">SUM('III.1'!Y62,'III.2'!Y62,'III.3'!Y62,'III.4'!Y62,'III.5'!Y62)</f>
        <v>0</v>
      </c>
      <c r="AD59" s="28" t="n">
        <f aca="false">SUM('III.1'!Z62,'III.2'!Z62,'III.3'!Z62,'III.4'!Z62,'III.5'!Z62)</f>
        <v>0</v>
      </c>
      <c r="AE59" s="28" t="n">
        <f aca="false">SUM('III.1'!AA62,'III.2'!AA62,'III.3'!AA62,'III.4'!AA62,'III.5'!AA62)</f>
        <v>0</v>
      </c>
      <c r="AF59" s="28" t="n">
        <f aca="false">SUM('III.1'!AB62,'III.2'!AB62,'III.3'!AB62,'III.4'!AB62,'III.5'!AB62)</f>
        <v>0</v>
      </c>
      <c r="AG59" s="28" t="n">
        <f aca="false">SUM('III.1'!AC62,'III.2'!AC62,'III.3'!AC62,'III.4'!AC62,'III.5'!AC62)</f>
        <v>0</v>
      </c>
      <c r="AH59" s="28" t="n">
        <f aca="false">SUM('III.1'!AD62,'III.2'!AD62,'III.3'!AD62,'III.4'!AD62,'III.5'!AD62)</f>
        <v>0</v>
      </c>
      <c r="AI59" s="28" t="n">
        <f aca="false">SUM('III.1'!AE62,'III.2'!AE62,'III.3'!AE62,'III.4'!AE62,'III.5'!AE62)</f>
        <v>0</v>
      </c>
      <c r="AJ59" s="28" t="n">
        <f aca="false">SUM('III.1'!AF62,'III.2'!AF62,'III.3'!AF62,'III.4'!AF62,'III.5'!AF62)</f>
        <v>0</v>
      </c>
      <c r="AK59" s="28" t="n">
        <f aca="false">SUM('III.1'!AG62,'III.2'!AG62,'III.3'!AG62,'III.4'!AG62,'III.5'!AG62)</f>
        <v>0</v>
      </c>
      <c r="AL59" s="28" t="n">
        <f aca="false">SUM('III.1'!AH62,'III.2'!AH62,'III.3'!AH62,'III.4'!AH62,'III.5'!AH62)</f>
        <v>0</v>
      </c>
      <c r="AM59" s="28" t="n">
        <f aca="false">SUM('III.1'!AI62,'III.2'!AI62,'III.3'!AI62,'III.4'!AI62,'III.5'!AI62)</f>
        <v>2</v>
      </c>
      <c r="AN59" s="28" t="n">
        <f aca="false">SUM('III.1'!AJ62,'III.2'!AJ62,'III.3'!AJ62,'III.4'!AJ62,'III.5'!AJ62)</f>
        <v>2</v>
      </c>
      <c r="AO59" s="28" t="n">
        <f aca="false">SUM('III.1'!AK62,'III.2'!AK62,'III.3'!AK62,'III.4'!AK62,'III.5'!AK62)</f>
        <v>0</v>
      </c>
      <c r="AP59" s="28" t="n">
        <f aca="false">SUM('III.1'!AL62,'III.2'!AL62,'III.3'!AL62,'III.4'!AL62,'III.5'!AL62)</f>
        <v>0</v>
      </c>
      <c r="AQ59" s="28" t="n">
        <f aca="false">SUM('III.1'!AM62,'III.2'!AM62,'III.3'!AM62,'III.4'!AM62,'III.5'!AM62)</f>
        <v>4</v>
      </c>
      <c r="AR59" s="28" t="n">
        <f aca="false">SUM('III.1'!AN62,'III.2'!AN62,'III.3'!AN62,'III.4'!AN62,'III.5'!AN62)</f>
        <v>2</v>
      </c>
      <c r="AS59" s="28" t="n">
        <f aca="false">SUM('III.1'!AO62,'III.2'!AO62,'III.3'!AO62,'III.4'!AO62,'III.5'!AO62)</f>
        <v>6</v>
      </c>
      <c r="AT59" s="28" t="n">
        <f aca="false">SUM('III.1'!AP62,'III.2'!AP62,'III.3'!AP62,'III.4'!AP62,'III.5'!AP62)</f>
        <v>0</v>
      </c>
      <c r="AU59" s="133" t="s">
        <v>113</v>
      </c>
      <c r="AV59" s="24" t="s">
        <v>53</v>
      </c>
      <c r="AW59" s="24" t="s">
        <v>54</v>
      </c>
      <c r="AX59" s="24" t="s">
        <v>55</v>
      </c>
      <c r="AY59" s="24" t="s">
        <v>95</v>
      </c>
      <c r="AZ59" s="24" t="s">
        <v>2342</v>
      </c>
      <c r="BA59" s="24" t="s">
        <v>954</v>
      </c>
      <c r="BB59" s="24" t="s">
        <v>58</v>
      </c>
      <c r="BC59" s="134" t="s">
        <v>68</v>
      </c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s="24" customFormat="true" ht="13.8" hidden="false" customHeight="false" outlineLevel="0" collapsed="false">
      <c r="A60" s="24" t="s">
        <v>2344</v>
      </c>
      <c r="B60" s="24" t="s">
        <v>232</v>
      </c>
      <c r="C60" s="24" t="s">
        <v>1273</v>
      </c>
      <c r="D60" s="24" t="n">
        <v>0</v>
      </c>
      <c r="E60" s="24" t="n">
        <v>0</v>
      </c>
      <c r="F60" s="24" t="n">
        <v>1</v>
      </c>
      <c r="G60" s="24" t="n">
        <v>0</v>
      </c>
      <c r="I60" s="133" t="n">
        <v>2</v>
      </c>
      <c r="J60" s="133" t="s">
        <v>204</v>
      </c>
      <c r="K60" s="0" t="n">
        <v>1</v>
      </c>
      <c r="L60" s="133"/>
      <c r="M60" s="28" t="n">
        <f aca="false">SUM('III.1'!I63,'III.2'!I63,'III.3'!I63,'III.4'!I63,'III.5'!I63)</f>
        <v>0</v>
      </c>
      <c r="N60" s="28" t="n">
        <f aca="false">SUM('III.1'!J63,'III.2'!J63,'III.3'!J63,'III.4'!J63,'III.5'!J63)</f>
        <v>0</v>
      </c>
      <c r="O60" s="28" t="n">
        <f aca="false">SUM('III.1'!K63,'III.2'!K63,'III.3'!K63,'III.4'!K63,'III.5'!K63)</f>
        <v>8</v>
      </c>
      <c r="P60" s="28" t="n">
        <f aca="false">SUM('III.1'!L63,'III.2'!L63,'III.3'!L63,'III.4'!L63,'III.5'!L63)</f>
        <v>4</v>
      </c>
      <c r="Q60" s="28" t="n">
        <f aca="false">SUM('III.1'!M63,'III.2'!M63,'III.3'!M63,'III.4'!M63,'III.5'!M63)</f>
        <v>12</v>
      </c>
      <c r="R60" s="28" t="n">
        <f aca="false">SUM('III.1'!N63,'III.2'!N63,'III.3'!N63,'III.4'!N63,'III.5'!N63)</f>
        <v>10</v>
      </c>
      <c r="S60" s="28" t="n">
        <f aca="false">SUM('III.1'!O63,'III.2'!O63,'III.3'!O63,'III.4'!O63,'III.5'!O63)</f>
        <v>3</v>
      </c>
      <c r="T60" s="28" t="n">
        <f aca="false">SUM('III.1'!P63,'III.2'!P63,'III.3'!P63,'III.4'!P63,'III.5'!P63)</f>
        <v>6</v>
      </c>
      <c r="U60" s="28" t="n">
        <f aca="false">SUM('III.1'!Q63,'III.2'!Q63,'III.3'!Q63,'III.4'!Q63,'III.5'!Q63)</f>
        <v>19</v>
      </c>
      <c r="V60" s="28" t="n">
        <f aca="false">SUM('III.1'!R63,'III.2'!R63,'III.3'!R63,'III.4'!R63,'III.5'!R63)</f>
        <v>0</v>
      </c>
      <c r="W60" s="28" t="n">
        <f aca="false">SUM('III.1'!S63,'III.2'!S63,'III.3'!S63,'III.4'!S63,'III.5'!S63)</f>
        <v>1</v>
      </c>
      <c r="X60" s="28" t="n">
        <f aca="false">SUM('III.1'!T63,'III.2'!T63,'III.3'!T63,'III.4'!T63,'III.5'!T63)</f>
        <v>1</v>
      </c>
      <c r="Y60" s="28" t="n">
        <f aca="false">SUM('III.1'!U63,'III.2'!U63,'III.3'!U63,'III.4'!U63,'III.5'!U63)</f>
        <v>6</v>
      </c>
      <c r="Z60" s="28" t="n">
        <f aca="false">SUM('III.1'!V63,'III.2'!V63,'III.3'!V63,'III.4'!V63,'III.5'!V63)</f>
        <v>11</v>
      </c>
      <c r="AA60" s="28" t="n">
        <f aca="false">SUM('III.1'!W63,'III.2'!W63,'III.3'!W63,'III.4'!W63,'III.5'!W63)</f>
        <v>0</v>
      </c>
      <c r="AB60" s="28" t="n">
        <f aca="false">SUM('III.1'!X63,'III.2'!X63,'III.3'!X63,'III.4'!X63,'III.5'!X63)</f>
        <v>0</v>
      </c>
      <c r="AC60" s="28" t="n">
        <f aca="false">SUM('III.1'!Y63,'III.2'!Y63,'III.3'!Y63,'III.4'!Y63,'III.5'!Y63)</f>
        <v>0</v>
      </c>
      <c r="AD60" s="28" t="n">
        <f aca="false">SUM('III.1'!Z63,'III.2'!Z63,'III.3'!Z63,'III.4'!Z63,'III.5'!Z63)</f>
        <v>0</v>
      </c>
      <c r="AE60" s="28" t="n">
        <f aca="false">SUM('III.1'!AA63,'III.2'!AA63,'III.3'!AA63,'III.4'!AA63,'III.5'!AA63)</f>
        <v>3</v>
      </c>
      <c r="AF60" s="28" t="n">
        <f aca="false">SUM('III.1'!AB63,'III.2'!AB63,'III.3'!AB63,'III.4'!AB63,'III.5'!AB63)</f>
        <v>4</v>
      </c>
      <c r="AG60" s="28" t="n">
        <f aca="false">SUM('III.1'!AC63,'III.2'!AC63,'III.3'!AC63,'III.4'!AC63,'III.5'!AC63)</f>
        <v>0</v>
      </c>
      <c r="AH60" s="28" t="n">
        <f aca="false">SUM('III.1'!AD63,'III.2'!AD63,'III.3'!AD63,'III.4'!AD63,'III.5'!AD63)</f>
        <v>0</v>
      </c>
      <c r="AI60" s="28" t="n">
        <f aca="false">SUM('III.1'!AE63,'III.2'!AE63,'III.3'!AE63,'III.4'!AE63,'III.5'!AE63)</f>
        <v>1</v>
      </c>
      <c r="AJ60" s="28" t="n">
        <f aca="false">SUM('III.1'!AF63,'III.2'!AF63,'III.3'!AF63,'III.4'!AF63,'III.5'!AF63)</f>
        <v>1</v>
      </c>
      <c r="AK60" s="28" t="n">
        <f aca="false">SUM('III.1'!AG63,'III.2'!AG63,'III.3'!AG63,'III.4'!AG63,'III.5'!AG63)</f>
        <v>0</v>
      </c>
      <c r="AL60" s="28" t="n">
        <f aca="false">SUM('III.1'!AH63,'III.2'!AH63,'III.3'!AH63,'III.4'!AH63,'III.5'!AH63)</f>
        <v>0</v>
      </c>
      <c r="AM60" s="28" t="n">
        <f aca="false">SUM('III.1'!AI63,'III.2'!AI63,'III.3'!AI63,'III.4'!AI63,'III.5'!AI63)</f>
        <v>11</v>
      </c>
      <c r="AN60" s="28" t="n">
        <f aca="false">SUM('III.1'!AJ63,'III.2'!AJ63,'III.3'!AJ63,'III.4'!AJ63,'III.5'!AJ63)</f>
        <v>17</v>
      </c>
      <c r="AO60" s="28" t="n">
        <f aca="false">SUM('III.1'!AK63,'III.2'!AK63,'III.3'!AK63,'III.4'!AK63,'III.5'!AK63)</f>
        <v>17</v>
      </c>
      <c r="AP60" s="28" t="n">
        <f aca="false">SUM('III.1'!AL63,'III.2'!AL63,'III.3'!AL63,'III.4'!AL63,'III.5'!AL63)</f>
        <v>9</v>
      </c>
      <c r="AQ60" s="28" t="n">
        <f aca="false">SUM('III.1'!AM63,'III.2'!AM63,'III.3'!AM63,'III.4'!AM63,'III.5'!AM63)</f>
        <v>0</v>
      </c>
      <c r="AR60" s="28" t="n">
        <f aca="false">SUM('III.1'!AN63,'III.2'!AN63,'III.3'!AN63,'III.4'!AN63,'III.5'!AN63)</f>
        <v>3</v>
      </c>
      <c r="AS60" s="28" t="n">
        <f aca="false">SUM('III.1'!AO63,'III.2'!AO63,'III.3'!AO63,'III.4'!AO63,'III.5'!AO63)</f>
        <v>3</v>
      </c>
      <c r="AT60" s="28" t="n">
        <f aca="false">SUM('III.1'!AP63,'III.2'!AP63,'III.3'!AP63,'III.4'!AP63,'III.5'!AP63)</f>
        <v>0</v>
      </c>
      <c r="AU60" s="133" t="s">
        <v>52</v>
      </c>
      <c r="AV60" s="24" t="s">
        <v>63</v>
      </c>
      <c r="AW60" s="24" t="s">
        <v>72</v>
      </c>
      <c r="AX60" s="24" t="s">
        <v>55</v>
      </c>
      <c r="AY60" s="24" t="s">
        <v>73</v>
      </c>
      <c r="AZ60" s="24" t="s">
        <v>123</v>
      </c>
      <c r="BA60" s="24" t="s">
        <v>2303</v>
      </c>
      <c r="BB60" s="24" t="s">
        <v>58</v>
      </c>
      <c r="BC60" s="134" t="s">
        <v>68</v>
      </c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s="24" customFormat="true" ht="13.8" hidden="false" customHeight="false" outlineLevel="0" collapsed="false">
      <c r="A61" s="24" t="s">
        <v>1404</v>
      </c>
      <c r="B61" s="24" t="s">
        <v>61</v>
      </c>
      <c r="C61" s="24" t="s">
        <v>376</v>
      </c>
      <c r="D61" s="24" t="n">
        <v>0</v>
      </c>
      <c r="E61" s="24" t="n">
        <v>0</v>
      </c>
      <c r="F61" s="24" t="n">
        <v>1</v>
      </c>
      <c r="G61" s="24" t="n">
        <v>0</v>
      </c>
      <c r="I61" s="133"/>
      <c r="J61" s="133"/>
      <c r="K61" s="133"/>
      <c r="L61" s="133"/>
      <c r="M61" s="28" t="n">
        <f aca="false">SUM('III.1'!I64,'III.2'!I64,'III.3'!I64,'III.4'!I64,'III.5'!I64)</f>
        <v>0</v>
      </c>
      <c r="N61" s="28" t="n">
        <f aca="false">SUM('III.1'!J64,'III.2'!J64,'III.3'!J64,'III.4'!J64,'III.5'!J64)</f>
        <v>0</v>
      </c>
      <c r="O61" s="28" t="n">
        <f aca="false">SUM('III.1'!K64,'III.2'!K64,'III.3'!K64,'III.4'!K64,'III.5'!K64)</f>
        <v>8</v>
      </c>
      <c r="P61" s="28" t="n">
        <f aca="false">SUM('III.1'!L64,'III.2'!L64,'III.3'!L64,'III.4'!L64,'III.5'!L64)</f>
        <v>7</v>
      </c>
      <c r="Q61" s="28" t="n">
        <f aca="false">SUM('III.1'!M64,'III.2'!M64,'III.3'!M64,'III.4'!M64,'III.5'!M64)</f>
        <v>15</v>
      </c>
      <c r="R61" s="28" t="n">
        <f aca="false">SUM('III.1'!N64,'III.2'!N64,'III.3'!N64,'III.4'!N64,'III.5'!N64)</f>
        <v>29</v>
      </c>
      <c r="S61" s="28" t="n">
        <f aca="false">SUM('III.1'!O64,'III.2'!O64,'III.3'!O64,'III.4'!O64,'III.5'!O64)</f>
        <v>10</v>
      </c>
      <c r="T61" s="28" t="n">
        <f aca="false">SUM('III.1'!P64,'III.2'!P64,'III.3'!P64,'III.4'!P64,'III.5'!P64)</f>
        <v>4</v>
      </c>
      <c r="U61" s="28" t="n">
        <f aca="false">SUM('III.1'!Q64,'III.2'!Q64,'III.3'!Q64,'III.4'!Q64,'III.5'!Q64)</f>
        <v>43</v>
      </c>
      <c r="V61" s="28" t="n">
        <f aca="false">SUM('III.1'!R64,'III.2'!R64,'III.3'!R64,'III.4'!R64,'III.5'!R64)</f>
        <v>0</v>
      </c>
      <c r="W61" s="28" t="n">
        <f aca="false">SUM('III.1'!S64,'III.2'!S64,'III.3'!S64,'III.4'!S64,'III.5'!S64)</f>
        <v>0</v>
      </c>
      <c r="X61" s="28" t="n">
        <f aca="false">SUM('III.1'!T64,'III.2'!T64,'III.3'!T64,'III.4'!T64,'III.5'!T64)</f>
        <v>0</v>
      </c>
      <c r="Y61" s="28" t="n">
        <f aca="false">SUM('III.1'!U64,'III.2'!U64,'III.3'!U64,'III.4'!U64,'III.5'!U64)</f>
        <v>1</v>
      </c>
      <c r="Z61" s="28" t="n">
        <f aca="false">SUM('III.1'!V64,'III.2'!V64,'III.3'!V64,'III.4'!V64,'III.5'!V64)</f>
        <v>1</v>
      </c>
      <c r="AA61" s="28" t="n">
        <f aca="false">SUM('III.1'!W64,'III.2'!W64,'III.3'!W64,'III.4'!W64,'III.5'!W64)</f>
        <v>0</v>
      </c>
      <c r="AB61" s="28" t="n">
        <f aca="false">SUM('III.1'!X64,'III.2'!X64,'III.3'!X64,'III.4'!X64,'III.5'!X64)</f>
        <v>0</v>
      </c>
      <c r="AC61" s="28" t="n">
        <f aca="false">SUM('III.1'!Y64,'III.2'!Y64,'III.3'!Y64,'III.4'!Y64,'III.5'!Y64)</f>
        <v>0</v>
      </c>
      <c r="AD61" s="28" t="n">
        <f aca="false">SUM('III.1'!Z64,'III.2'!Z64,'III.3'!Z64,'III.4'!Z64,'III.5'!Z64)</f>
        <v>0</v>
      </c>
      <c r="AE61" s="28" t="n">
        <f aca="false">SUM('III.1'!AA64,'III.2'!AA64,'III.3'!AA64,'III.4'!AA64,'III.5'!AA64)</f>
        <v>0</v>
      </c>
      <c r="AF61" s="28" t="n">
        <f aca="false">SUM('III.1'!AB64,'III.2'!AB64,'III.3'!AB64,'III.4'!AB64,'III.5'!AB64)</f>
        <v>0</v>
      </c>
      <c r="AG61" s="28" t="n">
        <f aca="false">SUM('III.1'!AC64,'III.2'!AC64,'III.3'!AC64,'III.4'!AC64,'III.5'!AC64)</f>
        <v>0</v>
      </c>
      <c r="AH61" s="28" t="n">
        <f aca="false">SUM('III.1'!AD64,'III.2'!AD64,'III.3'!AD64,'III.4'!AD64,'III.5'!AD64)</f>
        <v>0</v>
      </c>
      <c r="AI61" s="28" t="n">
        <f aca="false">SUM('III.1'!AE64,'III.2'!AE64,'III.3'!AE64,'III.4'!AE64,'III.5'!AE64)</f>
        <v>0</v>
      </c>
      <c r="AJ61" s="28" t="n">
        <f aca="false">SUM('III.1'!AF64,'III.2'!AF64,'III.3'!AF64,'III.4'!AF64,'III.5'!AF64)</f>
        <v>0</v>
      </c>
      <c r="AK61" s="28" t="n">
        <f aca="false">SUM('III.1'!AG64,'III.2'!AG64,'III.3'!AG64,'III.4'!AG64,'III.5'!AG64)</f>
        <v>0</v>
      </c>
      <c r="AL61" s="28" t="n">
        <f aca="false">SUM('III.1'!AH64,'III.2'!AH64,'III.3'!AH64,'III.4'!AH64,'III.5'!AH64)</f>
        <v>0</v>
      </c>
      <c r="AM61" s="28" t="n">
        <f aca="false">SUM('III.1'!AI64,'III.2'!AI64,'III.3'!AI64,'III.4'!AI64,'III.5'!AI64)</f>
        <v>1</v>
      </c>
      <c r="AN61" s="28" t="n">
        <f aca="false">SUM('III.1'!AJ64,'III.2'!AJ64,'III.3'!AJ64,'III.4'!AJ64,'III.5'!AJ64)</f>
        <v>1</v>
      </c>
      <c r="AO61" s="28" t="n">
        <f aca="false">SUM('III.1'!AK64,'III.2'!AK64,'III.3'!AK64,'III.4'!AK64,'III.5'!AK64)</f>
        <v>0</v>
      </c>
      <c r="AP61" s="28" t="n">
        <f aca="false">SUM('III.1'!AL64,'III.2'!AL64,'III.3'!AL64,'III.4'!AL64,'III.5'!AL64)</f>
        <v>0</v>
      </c>
      <c r="AQ61" s="28" t="n">
        <f aca="false">SUM('III.1'!AM64,'III.2'!AM64,'III.3'!AM64,'III.4'!AM64,'III.5'!AM64)</f>
        <v>4</v>
      </c>
      <c r="AR61" s="28" t="n">
        <f aca="false">SUM('III.1'!AN64,'III.2'!AN64,'III.3'!AN64,'III.4'!AN64,'III.5'!AN64)</f>
        <v>5</v>
      </c>
      <c r="AS61" s="28" t="n">
        <f aca="false">SUM('III.1'!AO64,'III.2'!AO64,'III.3'!AO64,'III.4'!AO64,'III.5'!AO64)</f>
        <v>9</v>
      </c>
      <c r="AT61" s="28" t="n">
        <f aca="false">SUM('III.1'!AP64,'III.2'!AP64,'III.3'!AP64,'III.4'!AP64,'III.5'!AP64)</f>
        <v>0</v>
      </c>
      <c r="AU61" s="133" t="s">
        <v>454</v>
      </c>
      <c r="AV61" s="24" t="s">
        <v>63</v>
      </c>
      <c r="AW61" s="24" t="s">
        <v>137</v>
      </c>
      <c r="AX61" s="24" t="s">
        <v>55</v>
      </c>
      <c r="AY61" s="24" t="s">
        <v>241</v>
      </c>
      <c r="AZ61" s="24" t="s">
        <v>195</v>
      </c>
      <c r="BA61" s="24" t="s">
        <v>2346</v>
      </c>
      <c r="BB61" s="24" t="s">
        <v>58</v>
      </c>
      <c r="BC61" s="134" t="s">
        <v>68</v>
      </c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s="24" customFormat="true" ht="13.8" hidden="false" customHeight="false" outlineLevel="0" collapsed="false">
      <c r="A62" s="24" t="s">
        <v>1408</v>
      </c>
      <c r="B62" s="24" t="s">
        <v>418</v>
      </c>
      <c r="C62" s="24" t="s">
        <v>92</v>
      </c>
      <c r="D62" s="24" t="n">
        <v>0</v>
      </c>
      <c r="E62" s="24" t="n">
        <v>1</v>
      </c>
      <c r="F62" s="24" t="n">
        <v>1</v>
      </c>
      <c r="G62" s="24" t="n">
        <v>0</v>
      </c>
      <c r="H62" s="24" t="n">
        <v>1</v>
      </c>
      <c r="I62" s="133"/>
      <c r="J62" s="133"/>
      <c r="K62" s="133"/>
      <c r="L62" s="133"/>
      <c r="M62" s="28" t="n">
        <f aca="false">SUM('III.1'!I65,'III.2'!I65,'III.3'!I65,'III.4'!I65,'III.5'!I65)</f>
        <v>0</v>
      </c>
      <c r="N62" s="28" t="n">
        <f aca="false">SUM('III.1'!J65,'III.2'!J65,'III.3'!J65,'III.4'!J65,'III.5'!J65)</f>
        <v>5</v>
      </c>
      <c r="O62" s="28" t="n">
        <f aca="false">SUM('III.1'!K65,'III.2'!K65,'III.3'!K65,'III.4'!K65,'III.5'!K65)</f>
        <v>12</v>
      </c>
      <c r="P62" s="28" t="n">
        <f aca="false">SUM('III.1'!L65,'III.2'!L65,'III.3'!L65,'III.4'!L65,'III.5'!L65)</f>
        <v>5</v>
      </c>
      <c r="Q62" s="28" t="n">
        <f aca="false">SUM('III.1'!M65,'III.2'!M65,'III.3'!M65,'III.4'!M65,'III.5'!M65)</f>
        <v>17</v>
      </c>
      <c r="R62" s="28" t="n">
        <f aca="false">SUM('III.1'!N65,'III.2'!N65,'III.3'!N65,'III.4'!N65,'III.5'!N65)</f>
        <v>15</v>
      </c>
      <c r="S62" s="28" t="n">
        <f aca="false">SUM('III.1'!O65,'III.2'!O65,'III.3'!O65,'III.4'!O65,'III.5'!O65)</f>
        <v>4</v>
      </c>
      <c r="T62" s="28" t="n">
        <f aca="false">SUM('III.1'!P65,'III.2'!P65,'III.3'!P65,'III.4'!P65,'III.5'!P65)</f>
        <v>3</v>
      </c>
      <c r="U62" s="28" t="n">
        <f aca="false">SUM('III.1'!Q65,'III.2'!Q65,'III.3'!Q65,'III.4'!Q65,'III.5'!Q65)</f>
        <v>22</v>
      </c>
      <c r="V62" s="28" t="n">
        <f aca="false">SUM('III.1'!R65,'III.2'!R65,'III.3'!R65,'III.4'!R65,'III.5'!R65)</f>
        <v>2</v>
      </c>
      <c r="W62" s="28" t="n">
        <f aca="false">SUM('III.1'!S65,'III.2'!S65,'III.3'!S65,'III.4'!S65,'III.5'!S65)</f>
        <v>0</v>
      </c>
      <c r="X62" s="28" t="n">
        <f aca="false">SUM('III.1'!T65,'III.2'!T65,'III.3'!T65,'III.4'!T65,'III.5'!T65)</f>
        <v>0</v>
      </c>
      <c r="Y62" s="28" t="n">
        <f aca="false">SUM('III.1'!U65,'III.2'!U65,'III.3'!U65,'III.4'!U65,'III.5'!U65)</f>
        <v>8</v>
      </c>
      <c r="Z62" s="28" t="n">
        <f aca="false">SUM('III.1'!V65,'III.2'!V65,'III.3'!V65,'III.4'!V65,'III.5'!V65)</f>
        <v>13</v>
      </c>
      <c r="AA62" s="28" t="n">
        <f aca="false">SUM('III.1'!W65,'III.2'!W65,'III.3'!W65,'III.4'!W65,'III.5'!W65)</f>
        <v>0</v>
      </c>
      <c r="AB62" s="28" t="n">
        <f aca="false">SUM('III.1'!X65,'III.2'!X65,'III.3'!X65,'III.4'!X65,'III.5'!X65)</f>
        <v>0</v>
      </c>
      <c r="AC62" s="28" t="n">
        <f aca="false">SUM('III.1'!Y65,'III.2'!Y65,'III.3'!Y65,'III.4'!Y65,'III.5'!Y65)</f>
        <v>0</v>
      </c>
      <c r="AD62" s="28" t="n">
        <f aca="false">SUM('III.1'!Z65,'III.2'!Z65,'III.3'!Z65,'III.4'!Z65,'III.5'!Z65)</f>
        <v>0</v>
      </c>
      <c r="AE62" s="28" t="n">
        <f aca="false">SUM('III.1'!AA65,'III.2'!AA65,'III.3'!AA65,'III.4'!AA65,'III.5'!AA65)</f>
        <v>1</v>
      </c>
      <c r="AF62" s="28" t="n">
        <f aca="false">SUM('III.1'!AB65,'III.2'!AB65,'III.3'!AB65,'III.4'!AB65,'III.5'!AB65)</f>
        <v>1</v>
      </c>
      <c r="AG62" s="28" t="n">
        <f aca="false">SUM('III.1'!AC65,'III.2'!AC65,'III.3'!AC65,'III.4'!AC65,'III.5'!AC65)</f>
        <v>0</v>
      </c>
      <c r="AH62" s="28" t="n">
        <f aca="false">SUM('III.1'!AD65,'III.2'!AD65,'III.3'!AD65,'III.4'!AD65,'III.5'!AD65)</f>
        <v>0</v>
      </c>
      <c r="AI62" s="28" t="n">
        <f aca="false">SUM('III.1'!AE65,'III.2'!AE65,'III.3'!AE65,'III.4'!AE65,'III.5'!AE65)</f>
        <v>0</v>
      </c>
      <c r="AJ62" s="28" t="n">
        <f aca="false">SUM('III.1'!AF65,'III.2'!AF65,'III.3'!AF65,'III.4'!AF65,'III.5'!AF65)</f>
        <v>0</v>
      </c>
      <c r="AK62" s="28" t="n">
        <f aca="false">SUM('III.1'!AG65,'III.2'!AG65,'III.3'!AG65,'III.4'!AG65,'III.5'!AG65)</f>
        <v>0</v>
      </c>
      <c r="AL62" s="28" t="n">
        <f aca="false">SUM('III.1'!AH65,'III.2'!AH65,'III.3'!AH65,'III.4'!AH65,'III.5'!AH65)</f>
        <v>0</v>
      </c>
      <c r="AM62" s="28" t="n">
        <f aca="false">SUM('III.1'!AI65,'III.2'!AI65,'III.3'!AI65,'III.4'!AI65,'III.5'!AI65)</f>
        <v>9</v>
      </c>
      <c r="AN62" s="28" t="n">
        <f aca="false">SUM('III.1'!AJ65,'III.2'!AJ65,'III.3'!AJ65,'III.4'!AJ65,'III.5'!AJ65)</f>
        <v>14</v>
      </c>
      <c r="AO62" s="28" t="n">
        <f aca="false">SUM('III.1'!AK65,'III.2'!AK65,'III.3'!AK65,'III.4'!AK65,'III.5'!AK65)</f>
        <v>1</v>
      </c>
      <c r="AP62" s="28" t="n">
        <f aca="false">SUM('III.1'!AL65,'III.2'!AL65,'III.3'!AL65,'III.4'!AL65,'III.5'!AL65)</f>
        <v>1</v>
      </c>
      <c r="AQ62" s="28" t="n">
        <f aca="false">SUM('III.1'!AM65,'III.2'!AM65,'III.3'!AM65,'III.4'!AM65,'III.5'!AM65)</f>
        <v>5</v>
      </c>
      <c r="AR62" s="28" t="n">
        <f aca="false">SUM('III.1'!AN65,'III.2'!AN65,'III.3'!AN65,'III.4'!AN65,'III.5'!AN65)</f>
        <v>4</v>
      </c>
      <c r="AS62" s="28" t="n">
        <f aca="false">SUM('III.1'!AO65,'III.2'!AO65,'III.3'!AO65,'III.4'!AO65,'III.5'!AO65)</f>
        <v>9</v>
      </c>
      <c r="AT62" s="28" t="n">
        <f aca="false">SUM('III.1'!AP65,'III.2'!AP65,'III.3'!AP65,'III.4'!AP65,'III.5'!AP65)</f>
        <v>0</v>
      </c>
      <c r="AU62" s="133" t="s">
        <v>52</v>
      </c>
      <c r="AV62" s="24" t="s">
        <v>392</v>
      </c>
      <c r="AW62" s="24" t="s">
        <v>72</v>
      </c>
      <c r="AX62" s="24" t="s">
        <v>55</v>
      </c>
      <c r="AY62" s="24" t="s">
        <v>1231</v>
      </c>
      <c r="AZ62" s="24" t="s">
        <v>142</v>
      </c>
      <c r="BA62" s="24" t="s">
        <v>260</v>
      </c>
      <c r="BB62" s="24" t="s">
        <v>96</v>
      </c>
      <c r="BC62" s="134" t="s">
        <v>261</v>
      </c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s="24" customFormat="true" ht="13.8" hidden="false" customHeight="false" outlineLevel="0" collapsed="false">
      <c r="A63" s="24" t="s">
        <v>323</v>
      </c>
      <c r="B63" s="24" t="s">
        <v>160</v>
      </c>
      <c r="C63" s="24" t="s">
        <v>135</v>
      </c>
      <c r="D63" s="24" t="n">
        <v>0</v>
      </c>
      <c r="E63" s="24" t="n">
        <v>0</v>
      </c>
      <c r="F63" s="24" t="n">
        <v>1</v>
      </c>
      <c r="G63" s="24" t="n">
        <v>0</v>
      </c>
      <c r="I63" s="133" t="n">
        <v>2</v>
      </c>
      <c r="J63" s="133" t="s">
        <v>204</v>
      </c>
      <c r="K63" s="0" t="n">
        <v>1</v>
      </c>
      <c r="L63" s="133"/>
      <c r="M63" s="28" t="n">
        <f aca="false">SUM('III.1'!I66,'III.2'!I66,'III.3'!I66,'III.4'!I66,'III.5'!I66)</f>
        <v>0</v>
      </c>
      <c r="N63" s="28" t="n">
        <f aca="false">SUM('III.1'!J66,'III.2'!J66,'III.3'!J66,'III.4'!J66,'III.5'!J66)</f>
        <v>0</v>
      </c>
      <c r="O63" s="28" t="n">
        <f aca="false">SUM('III.1'!K66,'III.2'!K66,'III.3'!K66,'III.4'!K66,'III.5'!K66)</f>
        <v>3</v>
      </c>
      <c r="P63" s="28" t="n">
        <f aca="false">SUM('III.1'!L66,'III.2'!L66,'III.3'!L66,'III.4'!L66,'III.5'!L66)</f>
        <v>1</v>
      </c>
      <c r="Q63" s="28" t="n">
        <f aca="false">SUM('III.1'!M66,'III.2'!M66,'III.3'!M66,'III.4'!M66,'III.5'!M66)</f>
        <v>4</v>
      </c>
      <c r="R63" s="28" t="n">
        <f aca="false">SUM('III.1'!N66,'III.2'!N66,'III.3'!N66,'III.4'!N66,'III.5'!N66)</f>
        <v>34</v>
      </c>
      <c r="S63" s="28" t="n">
        <f aca="false">SUM('III.1'!O66,'III.2'!O66,'III.3'!O66,'III.4'!O66,'III.5'!O66)</f>
        <v>51</v>
      </c>
      <c r="T63" s="28" t="n">
        <f aca="false">SUM('III.1'!P66,'III.2'!P66,'III.3'!P66,'III.4'!P66,'III.5'!P66)</f>
        <v>9</v>
      </c>
      <c r="U63" s="28" t="n">
        <f aca="false">SUM('III.1'!Q66,'III.2'!Q66,'III.3'!Q66,'III.4'!Q66,'III.5'!Q66)</f>
        <v>94</v>
      </c>
      <c r="V63" s="28" t="n">
        <f aca="false">SUM('III.1'!R66,'III.2'!R66,'III.3'!R66,'III.4'!R66,'III.5'!R66)</f>
        <v>0</v>
      </c>
      <c r="W63" s="28" t="n">
        <f aca="false">SUM('III.1'!S66,'III.2'!S66,'III.3'!S66,'III.4'!S66,'III.5'!S66)</f>
        <v>1</v>
      </c>
      <c r="X63" s="28" t="n">
        <f aca="false">SUM('III.1'!T66,'III.2'!T66,'III.3'!T66,'III.4'!T66,'III.5'!T66)</f>
        <v>1</v>
      </c>
      <c r="Y63" s="28" t="n">
        <f aca="false">SUM('III.1'!U66,'III.2'!U66,'III.3'!U66,'III.4'!U66,'III.5'!U66)</f>
        <v>0</v>
      </c>
      <c r="Z63" s="28" t="n">
        <f aca="false">SUM('III.1'!V66,'III.2'!V66,'III.3'!V66,'III.4'!V66,'III.5'!V66)</f>
        <v>0</v>
      </c>
      <c r="AA63" s="28" t="n">
        <f aca="false">SUM('III.1'!W66,'III.2'!W66,'III.3'!W66,'III.4'!W66,'III.5'!W66)</f>
        <v>0</v>
      </c>
      <c r="AB63" s="28" t="n">
        <f aca="false">SUM('III.1'!X66,'III.2'!X66,'III.3'!X66,'III.4'!X66,'III.5'!X66)</f>
        <v>0</v>
      </c>
      <c r="AC63" s="28" t="n">
        <f aca="false">SUM('III.1'!Y66,'III.2'!Y66,'III.3'!Y66,'III.4'!Y66,'III.5'!Y66)</f>
        <v>0</v>
      </c>
      <c r="AD63" s="28" t="n">
        <f aca="false">SUM('III.1'!Z66,'III.2'!Z66,'III.3'!Z66,'III.4'!Z66,'III.5'!Z66)</f>
        <v>0</v>
      </c>
      <c r="AE63" s="28" t="n">
        <f aca="false">SUM('III.1'!AA66,'III.2'!AA66,'III.3'!AA66,'III.4'!AA66,'III.5'!AA66)</f>
        <v>0</v>
      </c>
      <c r="AF63" s="28" t="n">
        <f aca="false">SUM('III.1'!AB66,'III.2'!AB66,'III.3'!AB66,'III.4'!AB66,'III.5'!AB66)</f>
        <v>0</v>
      </c>
      <c r="AG63" s="28" t="n">
        <f aca="false">SUM('III.1'!AC66,'III.2'!AC66,'III.3'!AC66,'III.4'!AC66,'III.5'!AC66)</f>
        <v>0</v>
      </c>
      <c r="AH63" s="28" t="n">
        <f aca="false">SUM('III.1'!AD66,'III.2'!AD66,'III.3'!AD66,'III.4'!AD66,'III.5'!AD66)</f>
        <v>0</v>
      </c>
      <c r="AI63" s="28" t="n">
        <f aca="false">SUM('III.1'!AE66,'III.2'!AE66,'III.3'!AE66,'III.4'!AE66,'III.5'!AE66)</f>
        <v>0</v>
      </c>
      <c r="AJ63" s="28" t="n">
        <f aca="false">SUM('III.1'!AF66,'III.2'!AF66,'III.3'!AF66,'III.4'!AF66,'III.5'!AF66)</f>
        <v>0</v>
      </c>
      <c r="AK63" s="28" t="n">
        <f aca="false">SUM('III.1'!AG66,'III.2'!AG66,'III.3'!AG66,'III.4'!AG66,'III.5'!AG66)</f>
        <v>0</v>
      </c>
      <c r="AL63" s="28" t="n">
        <f aca="false">SUM('III.1'!AH66,'III.2'!AH66,'III.3'!AH66,'III.4'!AH66,'III.5'!AH66)</f>
        <v>0</v>
      </c>
      <c r="AM63" s="28" t="n">
        <f aca="false">SUM('III.1'!AI66,'III.2'!AI66,'III.3'!AI66,'III.4'!AI66,'III.5'!AI66)</f>
        <v>1</v>
      </c>
      <c r="AN63" s="28" t="n">
        <f aca="false">SUM('III.1'!AJ66,'III.2'!AJ66,'III.3'!AJ66,'III.4'!AJ66,'III.5'!AJ66)</f>
        <v>1</v>
      </c>
      <c r="AO63" s="28" t="n">
        <f aca="false">SUM('III.1'!AK66,'III.2'!AK66,'III.3'!AK66,'III.4'!AK66,'III.5'!AK66)</f>
        <v>0</v>
      </c>
      <c r="AP63" s="28" t="n">
        <f aca="false">SUM('III.1'!AL66,'III.2'!AL66,'III.3'!AL66,'III.4'!AL66,'III.5'!AL66)</f>
        <v>0</v>
      </c>
      <c r="AQ63" s="28" t="n">
        <f aca="false">SUM('III.1'!AM66,'III.2'!AM66,'III.3'!AM66,'III.4'!AM66,'III.5'!AM66)</f>
        <v>6</v>
      </c>
      <c r="AR63" s="28" t="n">
        <f aca="false">SUM('III.1'!AN66,'III.2'!AN66,'III.3'!AN66,'III.4'!AN66,'III.5'!AN66)</f>
        <v>3</v>
      </c>
      <c r="AS63" s="28" t="n">
        <f aca="false">SUM('III.1'!AO66,'III.2'!AO66,'III.3'!AO66,'III.4'!AO66,'III.5'!AO66)</f>
        <v>9</v>
      </c>
      <c r="AT63" s="28" t="n">
        <f aca="false">SUM('III.1'!AP66,'III.2'!AP66,'III.3'!AP66,'III.4'!AP66,'III.5'!AP66)</f>
        <v>0</v>
      </c>
      <c r="AU63" s="133" t="s">
        <v>454</v>
      </c>
      <c r="AV63" s="24" t="s">
        <v>63</v>
      </c>
      <c r="AW63" s="24" t="s">
        <v>137</v>
      </c>
      <c r="AX63" s="24" t="s">
        <v>55</v>
      </c>
      <c r="AY63" s="24" t="s">
        <v>56</v>
      </c>
      <c r="AZ63" s="24" t="s">
        <v>195</v>
      </c>
      <c r="BA63" s="24" t="s">
        <v>84</v>
      </c>
      <c r="BB63" s="24" t="s">
        <v>58</v>
      </c>
      <c r="BC63" s="134" t="s">
        <v>68</v>
      </c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s="24" customFormat="true" ht="13.8" hidden="false" customHeight="false" outlineLevel="0" collapsed="false">
      <c r="A64" s="24" t="s">
        <v>2351</v>
      </c>
      <c r="B64" s="24" t="s">
        <v>138</v>
      </c>
      <c r="C64" s="24" t="s">
        <v>100</v>
      </c>
      <c r="D64" s="24" t="n">
        <v>0</v>
      </c>
      <c r="E64" s="24" t="n">
        <v>0</v>
      </c>
      <c r="F64" s="24" t="n">
        <v>1</v>
      </c>
      <c r="G64" s="24" t="n">
        <v>0</v>
      </c>
      <c r="I64" s="133" t="n">
        <v>2</v>
      </c>
      <c r="J64" s="0" t="s">
        <v>2956</v>
      </c>
      <c r="K64" s="0" t="n">
        <v>1</v>
      </c>
      <c r="L64" s="0" t="n">
        <v>1</v>
      </c>
      <c r="M64" s="28" t="n">
        <f aca="false">SUM('III.1'!I67,'III.2'!I67,'III.3'!I67,'III.4'!I67,'III.5'!I67)</f>
        <v>0</v>
      </c>
      <c r="N64" s="28" t="n">
        <f aca="false">SUM('III.1'!J67,'III.2'!J67,'III.3'!J67,'III.4'!J67,'III.5'!J67)</f>
        <v>0</v>
      </c>
      <c r="O64" s="28" t="n">
        <f aca="false">SUM('III.1'!K67,'III.2'!K67,'III.3'!K67,'III.4'!K67,'III.5'!K67)</f>
        <v>12</v>
      </c>
      <c r="P64" s="28" t="n">
        <f aca="false">SUM('III.1'!L67,'III.2'!L67,'III.3'!L67,'III.4'!L67,'III.5'!L67)</f>
        <v>4</v>
      </c>
      <c r="Q64" s="28" t="n">
        <f aca="false">SUM('III.1'!M67,'III.2'!M67,'III.3'!M67,'III.4'!M67,'III.5'!M67)</f>
        <v>16</v>
      </c>
      <c r="R64" s="28" t="n">
        <f aca="false">SUM('III.1'!N67,'III.2'!N67,'III.3'!N67,'III.4'!N67,'III.5'!N67)</f>
        <v>11</v>
      </c>
      <c r="S64" s="28" t="n">
        <f aca="false">SUM('III.1'!O67,'III.2'!O67,'III.3'!O67,'III.4'!O67,'III.5'!O67)</f>
        <v>5</v>
      </c>
      <c r="T64" s="28" t="n">
        <f aca="false">SUM('III.1'!P67,'III.2'!P67,'III.3'!P67,'III.4'!P67,'III.5'!P67)</f>
        <v>3</v>
      </c>
      <c r="U64" s="28" t="n">
        <f aca="false">SUM('III.1'!Q67,'III.2'!Q67,'III.3'!Q67,'III.4'!Q67,'III.5'!Q67)</f>
        <v>19</v>
      </c>
      <c r="V64" s="28" t="n">
        <f aca="false">SUM('III.1'!R67,'III.2'!R67,'III.3'!R67,'III.4'!R67,'III.5'!R67)</f>
        <v>0</v>
      </c>
      <c r="W64" s="28" t="n">
        <f aca="false">SUM('III.1'!S67,'III.2'!S67,'III.3'!S67,'III.4'!S67,'III.5'!S67)</f>
        <v>0</v>
      </c>
      <c r="X64" s="28" t="n">
        <f aca="false">SUM('III.1'!T67,'III.2'!T67,'III.3'!T67,'III.4'!T67,'III.5'!T67)</f>
        <v>0</v>
      </c>
      <c r="Y64" s="28" t="n">
        <f aca="false">SUM('III.1'!U67,'III.2'!U67,'III.3'!U67,'III.4'!U67,'III.5'!U67)</f>
        <v>0</v>
      </c>
      <c r="Z64" s="28" t="n">
        <f aca="false">SUM('III.1'!V67,'III.2'!V67,'III.3'!V67,'III.4'!V67,'III.5'!V67)</f>
        <v>0</v>
      </c>
      <c r="AA64" s="28" t="n">
        <f aca="false">SUM('III.1'!W67,'III.2'!W67,'III.3'!W67,'III.4'!W67,'III.5'!W67)</f>
        <v>0</v>
      </c>
      <c r="AB64" s="28" t="n">
        <f aca="false">SUM('III.1'!X67,'III.2'!X67,'III.3'!X67,'III.4'!X67,'III.5'!X67)</f>
        <v>0</v>
      </c>
      <c r="AC64" s="28" t="n">
        <f aca="false">SUM('III.1'!Y67,'III.2'!Y67,'III.3'!Y67,'III.4'!Y67,'III.5'!Y67)</f>
        <v>0</v>
      </c>
      <c r="AD64" s="28" t="n">
        <f aca="false">SUM('III.1'!Z67,'III.2'!Z67,'III.3'!Z67,'III.4'!Z67,'III.5'!Z67)</f>
        <v>0</v>
      </c>
      <c r="AE64" s="28" t="n">
        <f aca="false">SUM('III.1'!AA67,'III.2'!AA67,'III.3'!AA67,'III.4'!AA67,'III.5'!AA67)</f>
        <v>0</v>
      </c>
      <c r="AF64" s="28" t="n">
        <f aca="false">SUM('III.1'!AB67,'III.2'!AB67,'III.3'!AB67,'III.4'!AB67,'III.5'!AB67)</f>
        <v>0</v>
      </c>
      <c r="AG64" s="28" t="n">
        <f aca="false">SUM('III.1'!AC67,'III.2'!AC67,'III.3'!AC67,'III.4'!AC67,'III.5'!AC67)</f>
        <v>0</v>
      </c>
      <c r="AH64" s="28" t="n">
        <f aca="false">SUM('III.1'!AD67,'III.2'!AD67,'III.3'!AD67,'III.4'!AD67,'III.5'!AD67)</f>
        <v>0</v>
      </c>
      <c r="AI64" s="28" t="n">
        <f aca="false">SUM('III.1'!AE67,'III.2'!AE67,'III.3'!AE67,'III.4'!AE67,'III.5'!AE67)</f>
        <v>0</v>
      </c>
      <c r="AJ64" s="28" t="n">
        <f aca="false">SUM('III.1'!AF67,'III.2'!AF67,'III.3'!AF67,'III.4'!AF67,'III.5'!AF67)</f>
        <v>0</v>
      </c>
      <c r="AK64" s="28" t="n">
        <f aca="false">SUM('III.1'!AG67,'III.2'!AG67,'III.3'!AG67,'III.4'!AG67,'III.5'!AG67)</f>
        <v>0</v>
      </c>
      <c r="AL64" s="28" t="n">
        <f aca="false">SUM('III.1'!AH67,'III.2'!AH67,'III.3'!AH67,'III.4'!AH67,'III.5'!AH67)</f>
        <v>0</v>
      </c>
      <c r="AM64" s="28" t="n">
        <f aca="false">SUM('III.1'!AI67,'III.2'!AI67,'III.3'!AI67,'III.4'!AI67,'III.5'!AI67)</f>
        <v>0</v>
      </c>
      <c r="AN64" s="28" t="n">
        <f aca="false">SUM('III.1'!AJ67,'III.2'!AJ67,'III.3'!AJ67,'III.4'!AJ67,'III.5'!AJ67)</f>
        <v>0</v>
      </c>
      <c r="AO64" s="28" t="n">
        <f aca="false">SUM('III.1'!AK67,'III.2'!AK67,'III.3'!AK67,'III.4'!AK67,'III.5'!AK67)</f>
        <v>0</v>
      </c>
      <c r="AP64" s="28" t="n">
        <f aca="false">SUM('III.1'!AL67,'III.2'!AL67,'III.3'!AL67,'III.4'!AL67,'III.5'!AL67)</f>
        <v>0</v>
      </c>
      <c r="AQ64" s="28" t="n">
        <f aca="false">SUM('III.1'!AM67,'III.2'!AM67,'III.3'!AM67,'III.4'!AM67,'III.5'!AM67)</f>
        <v>6</v>
      </c>
      <c r="AR64" s="28" t="n">
        <f aca="false">SUM('III.1'!AN67,'III.2'!AN67,'III.3'!AN67,'III.4'!AN67,'III.5'!AN67)</f>
        <v>1</v>
      </c>
      <c r="AS64" s="28" t="n">
        <f aca="false">SUM('III.1'!AO67,'III.2'!AO67,'III.3'!AO67,'III.4'!AO67,'III.5'!AO67)</f>
        <v>7</v>
      </c>
      <c r="AT64" s="28" t="n">
        <f aca="false">SUM('III.1'!AP67,'III.2'!AP67,'III.3'!AP67,'III.4'!AP67,'III.5'!AP67)</f>
        <v>21</v>
      </c>
      <c r="AU64" s="133" t="s">
        <v>1472</v>
      </c>
      <c r="AV64" s="24" t="s">
        <v>226</v>
      </c>
      <c r="AW64" s="24" t="s">
        <v>72</v>
      </c>
      <c r="AX64" s="24" t="s">
        <v>324</v>
      </c>
      <c r="AY64" s="24" t="s">
        <v>319</v>
      </c>
      <c r="AZ64" s="24" t="s">
        <v>1338</v>
      </c>
      <c r="BA64" s="24" t="s">
        <v>143</v>
      </c>
      <c r="BB64" s="24" t="s">
        <v>58</v>
      </c>
      <c r="BC64" s="134" t="s">
        <v>68</v>
      </c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s="24" customFormat="true" ht="13.8" hidden="false" customHeight="false" outlineLevel="0" collapsed="false">
      <c r="A65" s="24" t="s">
        <v>2353</v>
      </c>
      <c r="B65" s="24" t="s">
        <v>61</v>
      </c>
      <c r="C65" s="24" t="s">
        <v>233</v>
      </c>
      <c r="D65" s="24" t="n">
        <v>0</v>
      </c>
      <c r="E65" s="24" t="n">
        <v>0</v>
      </c>
      <c r="F65" s="24" t="n">
        <v>1</v>
      </c>
      <c r="G65" s="24" t="n">
        <v>0</v>
      </c>
      <c r="I65" s="133"/>
      <c r="J65" s="133"/>
      <c r="K65" s="133"/>
      <c r="L65" s="133"/>
      <c r="M65" s="28" t="n">
        <f aca="false">SUM('III.1'!I68,'III.2'!I68,'III.3'!I68,'III.4'!I68,'III.5'!I68)</f>
        <v>0</v>
      </c>
      <c r="N65" s="28" t="n">
        <f aca="false">SUM('III.1'!J68,'III.2'!J68,'III.3'!J68,'III.4'!J68,'III.5'!J68)</f>
        <v>0</v>
      </c>
      <c r="O65" s="28" t="n">
        <f aca="false">SUM('III.1'!K68,'III.2'!K68,'III.3'!K68,'III.4'!K68,'III.5'!K68)</f>
        <v>8</v>
      </c>
      <c r="P65" s="28" t="n">
        <f aca="false">SUM('III.1'!L68,'III.2'!L68,'III.3'!L68,'III.4'!L68,'III.5'!L68)</f>
        <v>4</v>
      </c>
      <c r="Q65" s="28" t="n">
        <f aca="false">SUM('III.1'!M68,'III.2'!M68,'III.3'!M68,'III.4'!M68,'III.5'!M68)</f>
        <v>12</v>
      </c>
      <c r="R65" s="28" t="n">
        <f aca="false">SUM('III.1'!N68,'III.2'!N68,'III.3'!N68,'III.4'!N68,'III.5'!N68)</f>
        <v>31</v>
      </c>
      <c r="S65" s="28" t="n">
        <f aca="false">SUM('III.1'!O68,'III.2'!O68,'III.3'!O68,'III.4'!O68,'III.5'!O68)</f>
        <v>13</v>
      </c>
      <c r="T65" s="28" t="n">
        <f aca="false">SUM('III.1'!P68,'III.2'!P68,'III.3'!P68,'III.4'!P68,'III.5'!P68)</f>
        <v>14</v>
      </c>
      <c r="U65" s="28" t="n">
        <f aca="false">SUM('III.1'!Q68,'III.2'!Q68,'III.3'!Q68,'III.4'!Q68,'III.5'!Q68)</f>
        <v>58</v>
      </c>
      <c r="V65" s="28" t="n">
        <f aca="false">SUM('III.1'!R68,'III.2'!R68,'III.3'!R68,'III.4'!R68,'III.5'!R68)</f>
        <v>1</v>
      </c>
      <c r="W65" s="28" t="n">
        <f aca="false">SUM('III.1'!S68,'III.2'!S68,'III.3'!S68,'III.4'!S68,'III.5'!S68)</f>
        <v>0</v>
      </c>
      <c r="X65" s="28" t="n">
        <f aca="false">SUM('III.1'!T68,'III.2'!T68,'III.3'!T68,'III.4'!T68,'III.5'!T68)</f>
        <v>0</v>
      </c>
      <c r="Y65" s="28" t="n">
        <f aca="false">SUM('III.1'!U68,'III.2'!U68,'III.3'!U68,'III.4'!U68,'III.5'!U68)</f>
        <v>0</v>
      </c>
      <c r="Z65" s="28" t="n">
        <f aca="false">SUM('III.1'!V68,'III.2'!V68,'III.3'!V68,'III.4'!V68,'III.5'!V68)</f>
        <v>0</v>
      </c>
      <c r="AA65" s="28" t="n">
        <f aca="false">SUM('III.1'!W68,'III.2'!W68,'III.3'!W68,'III.4'!W68,'III.5'!W68)</f>
        <v>0</v>
      </c>
      <c r="AB65" s="28" t="n">
        <f aca="false">SUM('III.1'!X68,'III.2'!X68,'III.3'!X68,'III.4'!X68,'III.5'!X68)</f>
        <v>0</v>
      </c>
      <c r="AC65" s="28" t="n">
        <f aca="false">SUM('III.1'!Y68,'III.2'!Y68,'III.3'!Y68,'III.4'!Y68,'III.5'!Y68)</f>
        <v>0</v>
      </c>
      <c r="AD65" s="28" t="n">
        <f aca="false">SUM('III.1'!Z68,'III.2'!Z68,'III.3'!Z68,'III.4'!Z68,'III.5'!Z68)</f>
        <v>0</v>
      </c>
      <c r="AE65" s="28" t="n">
        <f aca="false">SUM('III.1'!AA68,'III.2'!AA68,'III.3'!AA68,'III.4'!AA68,'III.5'!AA68)</f>
        <v>1</v>
      </c>
      <c r="AF65" s="28" t="n">
        <f aca="false">SUM('III.1'!AB68,'III.2'!AB68,'III.3'!AB68,'III.4'!AB68,'III.5'!AB68)</f>
        <v>1</v>
      </c>
      <c r="AG65" s="28" t="n">
        <f aca="false">SUM('III.1'!AC68,'III.2'!AC68,'III.3'!AC68,'III.4'!AC68,'III.5'!AC68)</f>
        <v>0</v>
      </c>
      <c r="AH65" s="28" t="n">
        <f aca="false">SUM('III.1'!AD68,'III.2'!AD68,'III.3'!AD68,'III.4'!AD68,'III.5'!AD68)</f>
        <v>0</v>
      </c>
      <c r="AI65" s="28" t="n">
        <f aca="false">SUM('III.1'!AE68,'III.2'!AE68,'III.3'!AE68,'III.4'!AE68,'III.5'!AE68)</f>
        <v>0</v>
      </c>
      <c r="AJ65" s="28" t="n">
        <f aca="false">SUM('III.1'!AF68,'III.2'!AF68,'III.3'!AF68,'III.4'!AF68,'III.5'!AF68)</f>
        <v>0</v>
      </c>
      <c r="AK65" s="28" t="n">
        <f aca="false">SUM('III.1'!AG68,'III.2'!AG68,'III.3'!AG68,'III.4'!AG68,'III.5'!AG68)</f>
        <v>0</v>
      </c>
      <c r="AL65" s="28" t="n">
        <f aca="false">SUM('III.1'!AH68,'III.2'!AH68,'III.3'!AH68,'III.4'!AH68,'III.5'!AH68)</f>
        <v>0</v>
      </c>
      <c r="AM65" s="28" t="n">
        <f aca="false">SUM('III.1'!AI68,'III.2'!AI68,'III.3'!AI68,'III.4'!AI68,'III.5'!AI68)</f>
        <v>1</v>
      </c>
      <c r="AN65" s="28" t="n">
        <f aca="false">SUM('III.1'!AJ68,'III.2'!AJ68,'III.3'!AJ68,'III.4'!AJ68,'III.5'!AJ68)</f>
        <v>1</v>
      </c>
      <c r="AO65" s="28" t="n">
        <f aca="false">SUM('III.1'!AK68,'III.2'!AK68,'III.3'!AK68,'III.4'!AK68,'III.5'!AK68)</f>
        <v>4</v>
      </c>
      <c r="AP65" s="28" t="n">
        <f aca="false">SUM('III.1'!AL68,'III.2'!AL68,'III.3'!AL68,'III.4'!AL68,'III.5'!AL68)</f>
        <v>19</v>
      </c>
      <c r="AQ65" s="28" t="n">
        <f aca="false">SUM('III.1'!AM68,'III.2'!AM68,'III.3'!AM68,'III.4'!AM68,'III.5'!AM68)</f>
        <v>4</v>
      </c>
      <c r="AR65" s="28" t="n">
        <f aca="false">SUM('III.1'!AN68,'III.2'!AN68,'III.3'!AN68,'III.4'!AN68,'III.5'!AN68)</f>
        <v>6</v>
      </c>
      <c r="AS65" s="28" t="n">
        <f aca="false">SUM('III.1'!AO68,'III.2'!AO68,'III.3'!AO68,'III.4'!AO68,'III.5'!AO68)</f>
        <v>10</v>
      </c>
      <c r="AT65" s="28" t="n">
        <f aca="false">SUM('III.1'!AP68,'III.2'!AP68,'III.3'!AP68,'III.4'!AP68,'III.5'!AP68)</f>
        <v>0</v>
      </c>
      <c r="AU65" s="133" t="s">
        <v>113</v>
      </c>
      <c r="AV65" s="24" t="s">
        <v>169</v>
      </c>
      <c r="AW65" s="24" t="s">
        <v>82</v>
      </c>
      <c r="AX65" s="24" t="s">
        <v>55</v>
      </c>
      <c r="AY65" s="24" t="s">
        <v>171</v>
      </c>
      <c r="AZ65" s="24" t="s">
        <v>697</v>
      </c>
      <c r="BA65" s="24" t="s">
        <v>1669</v>
      </c>
      <c r="BB65" s="24" t="s">
        <v>58</v>
      </c>
      <c r="BC65" s="134" t="s">
        <v>429</v>
      </c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s="24" customFormat="true" ht="13.8" hidden="false" customHeight="false" outlineLevel="0" collapsed="false">
      <c r="A66" s="24" t="s">
        <v>1424</v>
      </c>
      <c r="B66" s="24" t="s">
        <v>1425</v>
      </c>
      <c r="C66" s="24" t="s">
        <v>1426</v>
      </c>
      <c r="D66" s="24" t="n">
        <v>0</v>
      </c>
      <c r="E66" s="24" t="n">
        <v>1</v>
      </c>
      <c r="F66" s="24" t="n">
        <v>1</v>
      </c>
      <c r="G66" s="24" t="n">
        <v>1</v>
      </c>
      <c r="H66" s="24" t="n">
        <v>1</v>
      </c>
      <c r="I66" s="33" t="n">
        <v>2</v>
      </c>
      <c r="J66" s="33" t="s">
        <v>106</v>
      </c>
      <c r="K66" s="0" t="n">
        <v>1</v>
      </c>
      <c r="L66" s="133"/>
      <c r="M66" s="28" t="n">
        <f aca="false">SUM('III.1'!I69,'III.2'!I69,'III.3'!I69,'III.4'!I69,'III.5'!I69)</f>
        <v>0</v>
      </c>
      <c r="N66" s="28" t="n">
        <f aca="false">SUM('III.1'!J69,'III.2'!J69,'III.3'!J69,'III.4'!J69,'III.5'!J69)</f>
        <v>0</v>
      </c>
      <c r="O66" s="28" t="n">
        <f aca="false">SUM('III.1'!K69,'III.2'!K69,'III.3'!K69,'III.4'!K69,'III.5'!K69)</f>
        <v>13</v>
      </c>
      <c r="P66" s="28" t="n">
        <f aca="false">SUM('III.1'!L69,'III.2'!L69,'III.3'!L69,'III.4'!L69,'III.5'!L69)</f>
        <v>12</v>
      </c>
      <c r="Q66" s="28" t="n">
        <f aca="false">SUM('III.1'!M69,'III.2'!M69,'III.3'!M69,'III.4'!M69,'III.5'!M69)</f>
        <v>25</v>
      </c>
      <c r="R66" s="28" t="n">
        <f aca="false">SUM('III.1'!N69,'III.2'!N69,'III.3'!N69,'III.4'!N69,'III.5'!N69)</f>
        <v>17</v>
      </c>
      <c r="S66" s="28" t="n">
        <f aca="false">SUM('III.1'!O69,'III.2'!O69,'III.3'!O69,'III.4'!O69,'III.5'!O69)</f>
        <v>9</v>
      </c>
      <c r="T66" s="28" t="n">
        <f aca="false">SUM('III.1'!P69,'III.2'!P69,'III.3'!P69,'III.4'!P69,'III.5'!P69)</f>
        <v>9</v>
      </c>
      <c r="U66" s="28" t="n">
        <f aca="false">SUM('III.1'!Q69,'III.2'!Q69,'III.3'!Q69,'III.4'!Q69,'III.5'!Q69)</f>
        <v>35</v>
      </c>
      <c r="V66" s="28" t="n">
        <f aca="false">SUM('III.1'!R69,'III.2'!R69,'III.3'!R69,'III.4'!R69,'III.5'!R69)</f>
        <v>4</v>
      </c>
      <c r="W66" s="28" t="n">
        <f aca="false">SUM('III.1'!S69,'III.2'!S69,'III.3'!S69,'III.4'!S69,'III.5'!S69)</f>
        <v>2</v>
      </c>
      <c r="X66" s="28" t="n">
        <f aca="false">SUM('III.1'!T69,'III.2'!T69,'III.3'!T69,'III.4'!T69,'III.5'!T69)</f>
        <v>7</v>
      </c>
      <c r="Y66" s="28" t="n">
        <f aca="false">SUM('III.1'!U69,'III.2'!U69,'III.3'!U69,'III.4'!U69,'III.5'!U69)</f>
        <v>5</v>
      </c>
      <c r="Z66" s="28" t="n">
        <f aca="false">SUM('III.1'!V69,'III.2'!V69,'III.3'!V69,'III.4'!V69,'III.5'!V69)</f>
        <v>5</v>
      </c>
      <c r="AA66" s="28" t="n">
        <f aca="false">SUM('III.1'!W69,'III.2'!W69,'III.3'!W69,'III.4'!W69,'III.5'!W69)</f>
        <v>1</v>
      </c>
      <c r="AB66" s="28" t="n">
        <f aca="false">SUM('III.1'!X69,'III.2'!X69,'III.3'!X69,'III.4'!X69,'III.5'!X69)</f>
        <v>1</v>
      </c>
      <c r="AC66" s="28" t="n">
        <f aca="false">SUM('III.1'!Y69,'III.2'!Y69,'III.3'!Y69,'III.4'!Y69,'III.5'!Y69)</f>
        <v>1</v>
      </c>
      <c r="AD66" s="28" t="n">
        <f aca="false">SUM('III.1'!Z69,'III.2'!Z69,'III.3'!Z69,'III.4'!Z69,'III.5'!Z69)</f>
        <v>2</v>
      </c>
      <c r="AE66" s="28" t="n">
        <f aca="false">SUM('III.1'!AA69,'III.2'!AA69,'III.3'!AA69,'III.4'!AA69,'III.5'!AA69)</f>
        <v>5</v>
      </c>
      <c r="AF66" s="28" t="n">
        <f aca="false">SUM('III.1'!AB69,'III.2'!AB69,'III.3'!AB69,'III.4'!AB69,'III.5'!AB69)</f>
        <v>6</v>
      </c>
      <c r="AG66" s="28" t="n">
        <f aca="false">SUM('III.1'!AC69,'III.2'!AC69,'III.3'!AC69,'III.4'!AC69,'III.5'!AC69)</f>
        <v>0</v>
      </c>
      <c r="AH66" s="28" t="n">
        <f aca="false">SUM('III.1'!AD69,'III.2'!AD69,'III.3'!AD69,'III.4'!AD69,'III.5'!AD69)</f>
        <v>0</v>
      </c>
      <c r="AI66" s="28" t="n">
        <f aca="false">SUM('III.1'!AE69,'III.2'!AE69,'III.3'!AE69,'III.4'!AE69,'III.5'!AE69)</f>
        <v>1</v>
      </c>
      <c r="AJ66" s="28" t="n">
        <f aca="false">SUM('III.1'!AF69,'III.2'!AF69,'III.3'!AF69,'III.4'!AF69,'III.5'!AF69)</f>
        <v>1</v>
      </c>
      <c r="AK66" s="28" t="n">
        <f aca="false">SUM('III.1'!AG69,'III.2'!AG69,'III.3'!AG69,'III.4'!AG69,'III.5'!AG69)</f>
        <v>0</v>
      </c>
      <c r="AL66" s="28" t="n">
        <f aca="false">SUM('III.1'!AH69,'III.2'!AH69,'III.3'!AH69,'III.4'!AH69,'III.5'!AH69)</f>
        <v>0</v>
      </c>
      <c r="AM66" s="28" t="n">
        <f aca="false">SUM('III.1'!AI69,'III.2'!AI69,'III.3'!AI69,'III.4'!AI69,'III.5'!AI69)</f>
        <v>15</v>
      </c>
      <c r="AN66" s="28" t="n">
        <f aca="false">SUM('III.1'!AJ69,'III.2'!AJ69,'III.3'!AJ69,'III.4'!AJ69,'III.5'!AJ69)</f>
        <v>22</v>
      </c>
      <c r="AO66" s="28" t="n">
        <f aca="false">SUM('III.1'!AK69,'III.2'!AK69,'III.3'!AK69,'III.4'!AK69,'III.5'!AK69)</f>
        <v>0</v>
      </c>
      <c r="AP66" s="28" t="n">
        <f aca="false">SUM('III.1'!AL69,'III.2'!AL69,'III.3'!AL69,'III.4'!AL69,'III.5'!AL69)</f>
        <v>3</v>
      </c>
      <c r="AQ66" s="28" t="n">
        <f aca="false">SUM('III.1'!AM69,'III.2'!AM69,'III.3'!AM69,'III.4'!AM69,'III.5'!AM69)</f>
        <v>3</v>
      </c>
      <c r="AR66" s="28" t="n">
        <f aca="false">SUM('III.1'!AN69,'III.2'!AN69,'III.3'!AN69,'III.4'!AN69,'III.5'!AN69)</f>
        <v>2</v>
      </c>
      <c r="AS66" s="28" t="n">
        <f aca="false">SUM('III.1'!AO69,'III.2'!AO69,'III.3'!AO69,'III.4'!AO69,'III.5'!AO69)</f>
        <v>5</v>
      </c>
      <c r="AT66" s="28" t="n">
        <f aca="false">SUM('III.1'!AP69,'III.2'!AP69,'III.3'!AP69,'III.4'!AP69,'III.5'!AP69)</f>
        <v>1</v>
      </c>
      <c r="AU66" s="133" t="s">
        <v>318</v>
      </c>
      <c r="AV66" s="24" t="s">
        <v>120</v>
      </c>
      <c r="AW66" s="24" t="s">
        <v>72</v>
      </c>
      <c r="AX66" s="24" t="s">
        <v>1427</v>
      </c>
      <c r="AY66" s="24" t="s">
        <v>73</v>
      </c>
      <c r="AZ66" s="24" t="s">
        <v>182</v>
      </c>
      <c r="BA66" s="24" t="s">
        <v>1428</v>
      </c>
      <c r="BB66" s="24" t="s">
        <v>58</v>
      </c>
      <c r="BC66" s="134" t="s">
        <v>68</v>
      </c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s="24" customFormat="true" ht="13.8" hidden="false" customHeight="false" outlineLevel="0" collapsed="false">
      <c r="A67" s="24" t="s">
        <v>1429</v>
      </c>
      <c r="B67" s="24" t="s">
        <v>232</v>
      </c>
      <c r="C67" s="24" t="s">
        <v>92</v>
      </c>
      <c r="D67" s="24" t="n">
        <v>0</v>
      </c>
      <c r="E67" s="24" t="n">
        <v>0</v>
      </c>
      <c r="F67" s="24" t="n">
        <v>1</v>
      </c>
      <c r="G67" s="24" t="n">
        <v>1</v>
      </c>
      <c r="H67" s="24" t="n">
        <v>1</v>
      </c>
      <c r="I67" s="133"/>
      <c r="J67" s="133"/>
      <c r="K67" s="133"/>
      <c r="L67" s="133"/>
      <c r="M67" s="28" t="n">
        <f aca="false">SUM('III.1'!I70,'III.2'!I70,'III.3'!I70,'III.4'!I70,'III.5'!I70)</f>
        <v>0</v>
      </c>
      <c r="N67" s="28" t="n">
        <f aca="false">SUM('III.1'!J70,'III.2'!J70,'III.3'!J70,'III.4'!J70,'III.5'!J70)</f>
        <v>4</v>
      </c>
      <c r="O67" s="28" t="n">
        <f aca="false">SUM('III.1'!K70,'III.2'!K70,'III.3'!K70,'III.4'!K70,'III.5'!K70)</f>
        <v>7</v>
      </c>
      <c r="P67" s="28" t="n">
        <f aca="false">SUM('III.1'!L70,'III.2'!L70,'III.3'!L70,'III.4'!L70,'III.5'!L70)</f>
        <v>10</v>
      </c>
      <c r="Q67" s="28" t="n">
        <f aca="false">SUM('III.1'!M70,'III.2'!M70,'III.3'!M70,'III.4'!M70,'III.5'!M70)</f>
        <v>17</v>
      </c>
      <c r="R67" s="28" t="n">
        <f aca="false">SUM('III.1'!N70,'III.2'!N70,'III.3'!N70,'III.4'!N70,'III.5'!N70)</f>
        <v>29</v>
      </c>
      <c r="S67" s="28" t="n">
        <f aca="false">SUM('III.1'!O70,'III.2'!O70,'III.3'!O70,'III.4'!O70,'III.5'!O70)</f>
        <v>38</v>
      </c>
      <c r="T67" s="28" t="n">
        <f aca="false">SUM('III.1'!P70,'III.2'!P70,'III.3'!P70,'III.4'!P70,'III.5'!P70)</f>
        <v>10</v>
      </c>
      <c r="U67" s="28" t="n">
        <f aca="false">SUM('III.1'!Q70,'III.2'!Q70,'III.3'!Q70,'III.4'!Q70,'III.5'!Q70)</f>
        <v>77</v>
      </c>
      <c r="V67" s="28" t="n">
        <f aca="false">SUM('III.1'!R70,'III.2'!R70,'III.3'!R70,'III.4'!R70,'III.5'!R70)</f>
        <v>9</v>
      </c>
      <c r="W67" s="28" t="n">
        <f aca="false">SUM('III.1'!S70,'III.2'!S70,'III.3'!S70,'III.4'!S70,'III.5'!S70)</f>
        <v>8</v>
      </c>
      <c r="X67" s="28" t="n">
        <f aca="false">SUM('III.1'!T70,'III.2'!T70,'III.3'!T70,'III.4'!T70,'III.5'!T70)</f>
        <v>10</v>
      </c>
      <c r="Y67" s="28" t="n">
        <f aca="false">SUM('III.1'!U70,'III.2'!U70,'III.3'!U70,'III.4'!U70,'III.5'!U70)</f>
        <v>12</v>
      </c>
      <c r="Z67" s="28" t="n">
        <f aca="false">SUM('III.1'!V70,'III.2'!V70,'III.3'!V70,'III.4'!V70,'III.5'!V70)</f>
        <v>21</v>
      </c>
      <c r="AA67" s="28" t="n">
        <f aca="false">SUM('III.1'!W70,'III.2'!W70,'III.3'!W70,'III.4'!W70,'III.5'!W70)</f>
        <v>2</v>
      </c>
      <c r="AB67" s="28" t="n">
        <f aca="false">SUM('III.1'!X70,'III.2'!X70,'III.3'!X70,'III.4'!X70,'III.5'!X70)</f>
        <v>2</v>
      </c>
      <c r="AC67" s="28" t="n">
        <f aca="false">SUM('III.1'!Y70,'III.2'!Y70,'III.3'!Y70,'III.4'!Y70,'III.5'!Y70)</f>
        <v>0</v>
      </c>
      <c r="AD67" s="28" t="n">
        <f aca="false">SUM('III.1'!Z70,'III.2'!Z70,'III.3'!Z70,'III.4'!Z70,'III.5'!Z70)</f>
        <v>0</v>
      </c>
      <c r="AE67" s="28" t="n">
        <f aca="false">SUM('III.1'!AA70,'III.2'!AA70,'III.3'!AA70,'III.4'!AA70,'III.5'!AA70)</f>
        <v>6</v>
      </c>
      <c r="AF67" s="28" t="n">
        <f aca="false">SUM('III.1'!AB70,'III.2'!AB70,'III.3'!AB70,'III.4'!AB70,'III.5'!AB70)</f>
        <v>7</v>
      </c>
      <c r="AG67" s="28" t="n">
        <f aca="false">SUM('III.1'!AC70,'III.2'!AC70,'III.3'!AC70,'III.4'!AC70,'III.5'!AC70)</f>
        <v>0</v>
      </c>
      <c r="AH67" s="28" t="n">
        <f aca="false">SUM('III.1'!AD70,'III.2'!AD70,'III.3'!AD70,'III.4'!AD70,'III.5'!AD70)</f>
        <v>0</v>
      </c>
      <c r="AI67" s="28" t="n">
        <f aca="false">SUM('III.1'!AE70,'III.2'!AE70,'III.3'!AE70,'III.4'!AE70,'III.5'!AE70)</f>
        <v>0</v>
      </c>
      <c r="AJ67" s="28" t="n">
        <f aca="false">SUM('III.1'!AF70,'III.2'!AF70,'III.3'!AF70,'III.4'!AF70,'III.5'!AF70)</f>
        <v>0</v>
      </c>
      <c r="AK67" s="28" t="n">
        <f aca="false">SUM('III.1'!AG70,'III.2'!AG70,'III.3'!AG70,'III.4'!AG70,'III.5'!AG70)</f>
        <v>0</v>
      </c>
      <c r="AL67" s="28" t="n">
        <f aca="false">SUM('III.1'!AH70,'III.2'!AH70,'III.3'!AH70,'III.4'!AH70,'III.5'!AH70)</f>
        <v>0</v>
      </c>
      <c r="AM67" s="28" t="n">
        <f aca="false">SUM('III.1'!AI70,'III.2'!AI70,'III.3'!AI70,'III.4'!AI70,'III.5'!AI70)</f>
        <v>28</v>
      </c>
      <c r="AN67" s="28" t="n">
        <f aca="false">SUM('III.1'!AJ70,'III.2'!AJ70,'III.3'!AJ70,'III.4'!AJ70,'III.5'!AJ70)</f>
        <v>40</v>
      </c>
      <c r="AO67" s="28" t="n">
        <f aca="false">SUM('III.1'!AK70,'III.2'!AK70,'III.3'!AK70,'III.4'!AK70,'III.5'!AK70)</f>
        <v>0</v>
      </c>
      <c r="AP67" s="28" t="n">
        <f aca="false">SUM('III.1'!AL70,'III.2'!AL70,'III.3'!AL70,'III.4'!AL70,'III.5'!AL70)</f>
        <v>8</v>
      </c>
      <c r="AQ67" s="28" t="n">
        <f aca="false">SUM('III.1'!AM70,'III.2'!AM70,'III.3'!AM70,'III.4'!AM70,'III.5'!AM70)</f>
        <v>2</v>
      </c>
      <c r="AR67" s="28" t="n">
        <f aca="false">SUM('III.1'!AN70,'III.2'!AN70,'III.3'!AN70,'III.4'!AN70,'III.5'!AN70)</f>
        <v>4</v>
      </c>
      <c r="AS67" s="28" t="n">
        <f aca="false">SUM('III.1'!AO70,'III.2'!AO70,'III.3'!AO70,'III.4'!AO70,'III.5'!AO70)</f>
        <v>6</v>
      </c>
      <c r="AT67" s="28" t="n">
        <f aca="false">SUM('III.1'!AP70,'III.2'!AP70,'III.3'!AP70,'III.4'!AP70,'III.5'!AP70)</f>
        <v>0</v>
      </c>
      <c r="AU67" s="133" t="s">
        <v>1472</v>
      </c>
      <c r="AV67" s="24" t="s">
        <v>107</v>
      </c>
      <c r="AW67" s="24" t="s">
        <v>137</v>
      </c>
      <c r="AX67" s="24" t="s">
        <v>55</v>
      </c>
      <c r="AY67" s="24" t="s">
        <v>284</v>
      </c>
      <c r="AZ67" s="24" t="s">
        <v>949</v>
      </c>
      <c r="BA67" s="24" t="s">
        <v>339</v>
      </c>
      <c r="BB67" s="24" t="s">
        <v>58</v>
      </c>
      <c r="BC67" s="134" t="s">
        <v>68</v>
      </c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s="24" customFormat="true" ht="13.8" hidden="false" customHeight="false" outlineLevel="0" collapsed="false">
      <c r="A68" s="24" t="s">
        <v>2357</v>
      </c>
      <c r="B68" s="24" t="s">
        <v>61</v>
      </c>
      <c r="C68" s="24" t="s">
        <v>62</v>
      </c>
      <c r="D68" s="24" t="n">
        <v>0</v>
      </c>
      <c r="E68" s="24" t="n">
        <v>0</v>
      </c>
      <c r="F68" s="24" t="n">
        <v>1</v>
      </c>
      <c r="G68" s="24" t="n">
        <v>1</v>
      </c>
      <c r="H68" s="24" t="n">
        <v>1</v>
      </c>
      <c r="I68" s="133" t="n">
        <v>2</v>
      </c>
      <c r="J68" s="133" t="s">
        <v>2951</v>
      </c>
      <c r="K68" s="0" t="n">
        <v>1</v>
      </c>
      <c r="L68" s="133"/>
      <c r="M68" s="28" t="n">
        <f aca="false">SUM('III.1'!I71,'III.2'!I71,'III.3'!I71,'III.4'!I71,'III.5'!I71)</f>
        <v>5</v>
      </c>
      <c r="N68" s="28" t="n">
        <f aca="false">SUM('III.1'!J71,'III.2'!J71,'III.3'!J71,'III.4'!J71,'III.5'!J71)</f>
        <v>0</v>
      </c>
      <c r="O68" s="28" t="n">
        <f aca="false">SUM('III.1'!K71,'III.2'!K71,'III.3'!K71,'III.4'!K71,'III.5'!K71)</f>
        <v>5</v>
      </c>
      <c r="P68" s="28" t="n">
        <f aca="false">SUM('III.1'!L71,'III.2'!L71,'III.3'!L71,'III.4'!L71,'III.5'!L71)</f>
        <v>4</v>
      </c>
      <c r="Q68" s="28" t="n">
        <f aca="false">SUM('III.1'!M71,'III.2'!M71,'III.3'!M71,'III.4'!M71,'III.5'!M71)</f>
        <v>9</v>
      </c>
      <c r="R68" s="28" t="n">
        <f aca="false">SUM('III.1'!N71,'III.2'!N71,'III.3'!N71,'III.4'!N71,'III.5'!N71)</f>
        <v>6</v>
      </c>
      <c r="S68" s="28" t="n">
        <f aca="false">SUM('III.1'!O71,'III.2'!O71,'III.3'!O71,'III.4'!O71,'III.5'!O71)</f>
        <v>6</v>
      </c>
      <c r="T68" s="28" t="n">
        <f aca="false">SUM('III.1'!P71,'III.2'!P71,'III.3'!P71,'III.4'!P71,'III.5'!P71)</f>
        <v>4</v>
      </c>
      <c r="U68" s="28" t="n">
        <f aca="false">SUM('III.1'!Q71,'III.2'!Q71,'III.3'!Q71,'III.4'!Q71,'III.5'!Q71)</f>
        <v>16</v>
      </c>
      <c r="V68" s="28" t="n">
        <f aca="false">SUM('III.1'!R71,'III.2'!R71,'III.3'!R71,'III.4'!R71,'III.5'!R71)</f>
        <v>15</v>
      </c>
      <c r="W68" s="28" t="n">
        <f aca="false">SUM('III.1'!S71,'III.2'!S71,'III.3'!S71,'III.4'!S71,'III.5'!S71)</f>
        <v>8</v>
      </c>
      <c r="X68" s="28" t="n">
        <f aca="false">SUM('III.1'!T71,'III.2'!T71,'III.3'!T71,'III.4'!T71,'III.5'!T71)</f>
        <v>9</v>
      </c>
      <c r="Y68" s="28" t="n">
        <f aca="false">SUM('III.1'!U71,'III.2'!U71,'III.3'!U71,'III.4'!U71,'III.5'!U71)</f>
        <v>11</v>
      </c>
      <c r="Z68" s="28" t="n">
        <f aca="false">SUM('III.1'!V71,'III.2'!V71,'III.3'!V71,'III.4'!V71,'III.5'!V71)</f>
        <v>26</v>
      </c>
      <c r="AA68" s="28" t="n">
        <f aca="false">SUM('III.1'!W71,'III.2'!W71,'III.3'!W71,'III.4'!W71,'III.5'!W71)</f>
        <v>4</v>
      </c>
      <c r="AB68" s="28" t="n">
        <f aca="false">SUM('III.1'!X71,'III.2'!X71,'III.3'!X71,'III.4'!X71,'III.5'!X71)</f>
        <v>5</v>
      </c>
      <c r="AC68" s="28" t="n">
        <f aca="false">SUM('III.1'!Y71,'III.2'!Y71,'III.3'!Y71,'III.4'!Y71,'III.5'!Y71)</f>
        <v>0</v>
      </c>
      <c r="AD68" s="28" t="n">
        <f aca="false">SUM('III.1'!Z71,'III.2'!Z71,'III.3'!Z71,'III.4'!Z71,'III.5'!Z71)</f>
        <v>0</v>
      </c>
      <c r="AE68" s="28" t="n">
        <f aca="false">SUM('III.1'!AA71,'III.2'!AA71,'III.3'!AA71,'III.4'!AA71,'III.5'!AA71)</f>
        <v>3</v>
      </c>
      <c r="AF68" s="28" t="n">
        <f aca="false">SUM('III.1'!AB71,'III.2'!AB71,'III.3'!AB71,'III.4'!AB71,'III.5'!AB71)</f>
        <v>6</v>
      </c>
      <c r="AG68" s="28" t="n">
        <f aca="false">SUM('III.1'!AC71,'III.2'!AC71,'III.3'!AC71,'III.4'!AC71,'III.5'!AC71)</f>
        <v>0</v>
      </c>
      <c r="AH68" s="28" t="n">
        <f aca="false">SUM('III.1'!AD71,'III.2'!AD71,'III.3'!AD71,'III.4'!AD71,'III.5'!AD71)</f>
        <v>0</v>
      </c>
      <c r="AI68" s="28" t="n">
        <f aca="false">SUM('III.1'!AE71,'III.2'!AE71,'III.3'!AE71,'III.4'!AE71,'III.5'!AE71)</f>
        <v>3</v>
      </c>
      <c r="AJ68" s="28" t="n">
        <f aca="false">SUM('III.1'!AF71,'III.2'!AF71,'III.3'!AF71,'III.4'!AF71,'III.5'!AF71)</f>
        <v>4</v>
      </c>
      <c r="AK68" s="28" t="n">
        <f aca="false">SUM('III.1'!AG71,'III.2'!AG71,'III.3'!AG71,'III.4'!AG71,'III.5'!AG71)</f>
        <v>1</v>
      </c>
      <c r="AL68" s="28" t="n">
        <f aca="false">SUM('III.1'!AH71,'III.2'!AH71,'III.3'!AH71,'III.4'!AH71,'III.5'!AH71)</f>
        <v>1</v>
      </c>
      <c r="AM68" s="28" t="n">
        <f aca="false">SUM('III.1'!AI71,'III.2'!AI71,'III.3'!AI71,'III.4'!AI71,'III.5'!AI71)</f>
        <v>30</v>
      </c>
      <c r="AN68" s="28" t="n">
        <f aca="false">SUM('III.1'!AJ71,'III.2'!AJ71,'III.3'!AJ71,'III.4'!AJ71,'III.5'!AJ71)</f>
        <v>51</v>
      </c>
      <c r="AO68" s="28" t="n">
        <f aca="false">SUM('III.1'!AK71,'III.2'!AK71,'III.3'!AK71,'III.4'!AK71,'III.5'!AK71)</f>
        <v>14</v>
      </c>
      <c r="AP68" s="28" t="n">
        <f aca="false">SUM('III.1'!AL71,'III.2'!AL71,'III.3'!AL71,'III.4'!AL71,'III.5'!AL71)</f>
        <v>60</v>
      </c>
      <c r="AQ68" s="28" t="n">
        <f aca="false">SUM('III.1'!AM71,'III.2'!AM71,'III.3'!AM71,'III.4'!AM71,'III.5'!AM71)</f>
        <v>2</v>
      </c>
      <c r="AR68" s="28" t="n">
        <f aca="false">SUM('III.1'!AN71,'III.2'!AN71,'III.3'!AN71,'III.4'!AN71,'III.5'!AN71)</f>
        <v>4</v>
      </c>
      <c r="AS68" s="28" t="n">
        <f aca="false">SUM('III.1'!AO71,'III.2'!AO71,'III.3'!AO71,'III.4'!AO71,'III.5'!AO71)</f>
        <v>6</v>
      </c>
      <c r="AT68" s="28" t="n">
        <f aca="false">SUM('III.1'!AP71,'III.2'!AP71,'III.3'!AP71,'III.4'!AP71,'III.5'!AP71)</f>
        <v>0</v>
      </c>
      <c r="AU68" s="133" t="s">
        <v>318</v>
      </c>
      <c r="AV68" s="24" t="s">
        <v>2358</v>
      </c>
      <c r="AW68" s="24" t="s">
        <v>72</v>
      </c>
      <c r="AX68" s="24" t="s">
        <v>2003</v>
      </c>
      <c r="AY68" s="24" t="s">
        <v>2359</v>
      </c>
      <c r="AZ68" s="24" t="s">
        <v>2360</v>
      </c>
      <c r="BA68" s="24" t="s">
        <v>1886</v>
      </c>
      <c r="BB68" s="24" t="s">
        <v>58</v>
      </c>
      <c r="BC68" s="134" t="s">
        <v>68</v>
      </c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s="24" customFormat="true" ht="13.8" hidden="false" customHeight="false" outlineLevel="0" collapsed="false">
      <c r="A69" s="24" t="s">
        <v>2362</v>
      </c>
      <c r="B69" s="24" t="s">
        <v>229</v>
      </c>
      <c r="C69" s="24" t="s">
        <v>135</v>
      </c>
      <c r="D69" s="24" t="n">
        <v>0</v>
      </c>
      <c r="E69" s="24" t="n">
        <v>0</v>
      </c>
      <c r="F69" s="24" t="n">
        <v>1</v>
      </c>
      <c r="G69" s="24" t="n">
        <v>0</v>
      </c>
      <c r="I69" s="133"/>
      <c r="J69" s="133"/>
      <c r="K69" s="133"/>
      <c r="L69" s="133"/>
      <c r="M69" s="28" t="n">
        <f aca="false">SUM('III.1'!I72,'III.2'!I72,'III.3'!I72,'III.4'!I72,'III.5'!I72)</f>
        <v>0</v>
      </c>
      <c r="N69" s="28" t="n">
        <f aca="false">SUM('III.1'!J72,'III.2'!J72,'III.3'!J72,'III.4'!J72,'III.5'!J72)</f>
        <v>0</v>
      </c>
      <c r="O69" s="28" t="n">
        <f aca="false">SUM('III.1'!K72,'III.2'!K72,'III.3'!K72,'III.4'!K72,'III.5'!K72)</f>
        <v>5</v>
      </c>
      <c r="P69" s="28" t="n">
        <f aca="false">SUM('III.1'!L72,'III.2'!L72,'III.3'!L72,'III.4'!L72,'III.5'!L72)</f>
        <v>0</v>
      </c>
      <c r="Q69" s="28" t="n">
        <f aca="false">SUM('III.1'!M72,'III.2'!M72,'III.3'!M72,'III.4'!M72,'III.5'!M72)</f>
        <v>5</v>
      </c>
      <c r="R69" s="28" t="n">
        <f aca="false">SUM('III.1'!N72,'III.2'!N72,'III.3'!N72,'III.4'!N72,'III.5'!N72)</f>
        <v>28</v>
      </c>
      <c r="S69" s="28" t="n">
        <f aca="false">SUM('III.1'!O72,'III.2'!O72,'III.3'!O72,'III.4'!O72,'III.5'!O72)</f>
        <v>17</v>
      </c>
      <c r="T69" s="28" t="n">
        <f aca="false">SUM('III.1'!P72,'III.2'!P72,'III.3'!P72,'III.4'!P72,'III.5'!P72)</f>
        <v>6</v>
      </c>
      <c r="U69" s="28" t="n">
        <f aca="false">SUM('III.1'!Q72,'III.2'!Q72,'III.3'!Q72,'III.4'!Q72,'III.5'!Q72)</f>
        <v>51</v>
      </c>
      <c r="V69" s="28" t="n">
        <f aca="false">SUM('III.1'!R72,'III.2'!R72,'III.3'!R72,'III.4'!R72,'III.5'!R72)</f>
        <v>0</v>
      </c>
      <c r="W69" s="28" t="n">
        <f aca="false">SUM('III.1'!S72,'III.2'!S72,'III.3'!S72,'III.4'!S72,'III.5'!S72)</f>
        <v>0</v>
      </c>
      <c r="X69" s="28" t="n">
        <f aca="false">SUM('III.1'!T72,'III.2'!T72,'III.3'!T72,'III.4'!T72,'III.5'!T72)</f>
        <v>0</v>
      </c>
      <c r="Y69" s="28" t="n">
        <f aca="false">SUM('III.1'!U72,'III.2'!U72,'III.3'!U72,'III.4'!U72,'III.5'!U72)</f>
        <v>4</v>
      </c>
      <c r="Z69" s="28" t="n">
        <f aca="false">SUM('III.1'!V72,'III.2'!V72,'III.3'!V72,'III.4'!V72,'III.5'!V72)</f>
        <v>7</v>
      </c>
      <c r="AA69" s="28" t="n">
        <f aca="false">SUM('III.1'!W72,'III.2'!W72,'III.3'!W72,'III.4'!W72,'III.5'!W72)</f>
        <v>1</v>
      </c>
      <c r="AB69" s="28" t="n">
        <f aca="false">SUM('III.1'!X72,'III.2'!X72,'III.3'!X72,'III.4'!X72,'III.5'!X72)</f>
        <v>1</v>
      </c>
      <c r="AC69" s="28" t="n">
        <f aca="false">SUM('III.1'!Y72,'III.2'!Y72,'III.3'!Y72,'III.4'!Y72,'III.5'!Y72)</f>
        <v>0</v>
      </c>
      <c r="AD69" s="28" t="n">
        <f aca="false">SUM('III.1'!Z72,'III.2'!Z72,'III.3'!Z72,'III.4'!Z72,'III.5'!Z72)</f>
        <v>0</v>
      </c>
      <c r="AE69" s="28" t="n">
        <f aca="false">SUM('III.1'!AA72,'III.2'!AA72,'III.3'!AA72,'III.4'!AA72,'III.5'!AA72)</f>
        <v>0</v>
      </c>
      <c r="AF69" s="28" t="n">
        <f aca="false">SUM('III.1'!AB72,'III.2'!AB72,'III.3'!AB72,'III.4'!AB72,'III.5'!AB72)</f>
        <v>0</v>
      </c>
      <c r="AG69" s="28" t="n">
        <f aca="false">SUM('III.1'!AC72,'III.2'!AC72,'III.3'!AC72,'III.4'!AC72,'III.5'!AC72)</f>
        <v>0</v>
      </c>
      <c r="AH69" s="28" t="n">
        <f aca="false">SUM('III.1'!AD72,'III.2'!AD72,'III.3'!AD72,'III.4'!AD72,'III.5'!AD72)</f>
        <v>0</v>
      </c>
      <c r="AI69" s="28" t="n">
        <f aca="false">SUM('III.1'!AE72,'III.2'!AE72,'III.3'!AE72,'III.4'!AE72,'III.5'!AE72)</f>
        <v>0</v>
      </c>
      <c r="AJ69" s="28" t="n">
        <f aca="false">SUM('III.1'!AF72,'III.2'!AF72,'III.3'!AF72,'III.4'!AF72,'III.5'!AF72)</f>
        <v>0</v>
      </c>
      <c r="AK69" s="28" t="n">
        <f aca="false">SUM('III.1'!AG72,'III.2'!AG72,'III.3'!AG72,'III.4'!AG72,'III.5'!AG72)</f>
        <v>0</v>
      </c>
      <c r="AL69" s="28" t="n">
        <f aca="false">SUM('III.1'!AH72,'III.2'!AH72,'III.3'!AH72,'III.4'!AH72,'III.5'!AH72)</f>
        <v>0</v>
      </c>
      <c r="AM69" s="28" t="n">
        <f aca="false">SUM('III.1'!AI72,'III.2'!AI72,'III.3'!AI72,'III.4'!AI72,'III.5'!AI72)</f>
        <v>5</v>
      </c>
      <c r="AN69" s="28" t="n">
        <f aca="false">SUM('III.1'!AJ72,'III.2'!AJ72,'III.3'!AJ72,'III.4'!AJ72,'III.5'!AJ72)</f>
        <v>8</v>
      </c>
      <c r="AO69" s="28" t="n">
        <f aca="false">SUM('III.1'!AK72,'III.2'!AK72,'III.3'!AK72,'III.4'!AK72,'III.5'!AK72)</f>
        <v>1</v>
      </c>
      <c r="AP69" s="28" t="n">
        <f aca="false">SUM('III.1'!AL72,'III.2'!AL72,'III.3'!AL72,'III.4'!AL72,'III.5'!AL72)</f>
        <v>0</v>
      </c>
      <c r="AQ69" s="28" t="n">
        <f aca="false">SUM('III.1'!AM72,'III.2'!AM72,'III.3'!AM72,'III.4'!AM72,'III.5'!AM72)</f>
        <v>7</v>
      </c>
      <c r="AR69" s="28" t="n">
        <f aca="false">SUM('III.1'!AN72,'III.2'!AN72,'III.3'!AN72,'III.4'!AN72,'III.5'!AN72)</f>
        <v>3</v>
      </c>
      <c r="AS69" s="28" t="n">
        <f aca="false">SUM('III.1'!AO72,'III.2'!AO72,'III.3'!AO72,'III.4'!AO72,'III.5'!AO72)</f>
        <v>10</v>
      </c>
      <c r="AT69" s="28" t="n">
        <f aca="false">SUM('III.1'!AP72,'III.2'!AP72,'III.3'!AP72,'III.4'!AP72,'III.5'!AP72)</f>
        <v>0</v>
      </c>
      <c r="AU69" s="133" t="s">
        <v>113</v>
      </c>
      <c r="AV69" s="24" t="s">
        <v>53</v>
      </c>
      <c r="AW69" s="24" t="s">
        <v>54</v>
      </c>
      <c r="AX69" s="24" t="s">
        <v>55</v>
      </c>
      <c r="AY69" s="24" t="s">
        <v>95</v>
      </c>
      <c r="AZ69" s="24" t="s">
        <v>1196</v>
      </c>
      <c r="BA69" s="24" t="s">
        <v>206</v>
      </c>
      <c r="BB69" s="24" t="s">
        <v>58</v>
      </c>
      <c r="BC69" s="134" t="s">
        <v>68</v>
      </c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s="24" customFormat="true" ht="13.8" hidden="false" customHeight="false" outlineLevel="0" collapsed="false">
      <c r="A70" s="24" t="s">
        <v>2364</v>
      </c>
      <c r="B70" s="24" t="s">
        <v>87</v>
      </c>
      <c r="C70" s="24" t="s">
        <v>135</v>
      </c>
      <c r="D70" s="24" t="n">
        <v>0</v>
      </c>
      <c r="E70" s="24" t="n">
        <v>0</v>
      </c>
      <c r="F70" s="24" t="n">
        <v>1</v>
      </c>
      <c r="G70" s="24" t="n">
        <v>0</v>
      </c>
      <c r="I70" s="133" t="n">
        <v>2</v>
      </c>
      <c r="J70" s="133" t="s">
        <v>2951</v>
      </c>
      <c r="K70" s="0" t="n">
        <v>1</v>
      </c>
      <c r="L70" s="0" t="n">
        <v>1</v>
      </c>
      <c r="M70" s="28" t="n">
        <f aca="false">SUM('III.1'!I73,'III.2'!I73,'III.3'!I73,'III.4'!I73,'III.5'!I73)</f>
        <v>0</v>
      </c>
      <c r="N70" s="28" t="n">
        <v>0</v>
      </c>
      <c r="O70" s="28" t="n">
        <f aca="false">SUM('III.1'!K73,'III.2'!K73,'III.3'!K73,'III.4'!K73,'III.5'!K73)</f>
        <v>1</v>
      </c>
      <c r="P70" s="28" t="n">
        <f aca="false">SUM('III.1'!L73,'III.2'!L73,'III.3'!L73,'III.4'!L73,'III.5'!L73)</f>
        <v>6</v>
      </c>
      <c r="Q70" s="28" t="n">
        <f aca="false">SUM('III.1'!M73,'III.2'!M73,'III.3'!M73,'III.4'!M73,'III.5'!M73)</f>
        <v>7</v>
      </c>
      <c r="R70" s="28" t="n">
        <f aca="false">SUM('III.1'!N73,'III.2'!N73,'III.3'!N73,'III.4'!N73,'III.5'!N73)</f>
        <v>5</v>
      </c>
      <c r="S70" s="28" t="n">
        <f aca="false">SUM('III.1'!O73,'III.2'!O73,'III.3'!O73,'III.4'!O73,'III.5'!O73)</f>
        <v>2</v>
      </c>
      <c r="T70" s="28" t="n">
        <f aca="false">SUM('III.1'!P73,'III.2'!P73,'III.3'!P73,'III.4'!P73,'III.5'!P73)</f>
        <v>3</v>
      </c>
      <c r="U70" s="28" t="n">
        <f aca="false">SUM('III.1'!Q73,'III.2'!Q73,'III.3'!Q73,'III.4'!Q73,'III.5'!Q73)</f>
        <v>10</v>
      </c>
      <c r="V70" s="28" t="n">
        <f aca="false">SUM('III.1'!R73,'III.2'!R73,'III.3'!R73,'III.4'!R73,'III.5'!R73)</f>
        <v>0</v>
      </c>
      <c r="W70" s="28" t="n">
        <f aca="false">SUM('III.1'!S73,'III.2'!S73,'III.3'!S73,'III.4'!S73,'III.5'!S73)</f>
        <v>0</v>
      </c>
      <c r="X70" s="28" t="n">
        <f aca="false">SUM('III.1'!T73,'III.2'!T73,'III.3'!T73,'III.4'!T73,'III.5'!T73)</f>
        <v>0</v>
      </c>
      <c r="Y70" s="28" t="n">
        <f aca="false">SUM('III.1'!U73,'III.2'!U73,'III.3'!U73,'III.4'!U73,'III.5'!U73)</f>
        <v>0</v>
      </c>
      <c r="Z70" s="28" t="n">
        <f aca="false">SUM('III.1'!V73,'III.2'!V73,'III.3'!V73,'III.4'!V73,'III.5'!V73)</f>
        <v>0</v>
      </c>
      <c r="AA70" s="28" t="n">
        <f aca="false">SUM('III.1'!W73,'III.2'!W73,'III.3'!W73,'III.4'!W73,'III.5'!W73)</f>
        <v>0</v>
      </c>
      <c r="AB70" s="28" t="n">
        <f aca="false">SUM('III.1'!X73,'III.2'!X73,'III.3'!X73,'III.4'!X73,'III.5'!X73)</f>
        <v>0</v>
      </c>
      <c r="AC70" s="28" t="n">
        <f aca="false">SUM('III.1'!Y73,'III.2'!Y73,'III.3'!Y73,'III.4'!Y73,'III.5'!Y73)</f>
        <v>0</v>
      </c>
      <c r="AD70" s="28" t="n">
        <f aca="false">SUM('III.1'!Z73,'III.2'!Z73,'III.3'!Z73,'III.4'!Z73,'III.5'!Z73)</f>
        <v>0</v>
      </c>
      <c r="AE70" s="28" t="n">
        <f aca="false">SUM('III.1'!AA73,'III.2'!AA73,'III.3'!AA73,'III.4'!AA73,'III.5'!AA73)</f>
        <v>0</v>
      </c>
      <c r="AF70" s="28" t="n">
        <f aca="false">SUM('III.1'!AB73,'III.2'!AB73,'III.3'!AB73,'III.4'!AB73,'III.5'!AB73)</f>
        <v>0</v>
      </c>
      <c r="AG70" s="28" t="n">
        <f aca="false">SUM('III.1'!AC73,'III.2'!AC73,'III.3'!AC73,'III.4'!AC73,'III.5'!AC73)</f>
        <v>0</v>
      </c>
      <c r="AH70" s="28" t="n">
        <f aca="false">SUM('III.1'!AD73,'III.2'!AD73,'III.3'!AD73,'III.4'!AD73,'III.5'!AD73)</f>
        <v>0</v>
      </c>
      <c r="AI70" s="28" t="n">
        <f aca="false">SUM('III.1'!AE73,'III.2'!AE73,'III.3'!AE73,'III.4'!AE73,'III.5'!AE73)</f>
        <v>0</v>
      </c>
      <c r="AJ70" s="28" t="n">
        <f aca="false">SUM('III.1'!AF73,'III.2'!AF73,'III.3'!AF73,'III.4'!AF73,'III.5'!AF73)</f>
        <v>0</v>
      </c>
      <c r="AK70" s="28" t="n">
        <f aca="false">SUM('III.1'!AG73,'III.2'!AG73,'III.3'!AG73,'III.4'!AG73,'III.5'!AG73)</f>
        <v>0</v>
      </c>
      <c r="AL70" s="28" t="n">
        <f aca="false">SUM('III.1'!AH73,'III.2'!AH73,'III.3'!AH73,'III.4'!AH73,'III.5'!AH73)</f>
        <v>0</v>
      </c>
      <c r="AM70" s="28" t="n">
        <f aca="false">SUM('III.1'!AI73,'III.2'!AI73,'III.3'!AI73,'III.4'!AI73,'III.5'!AI73)</f>
        <v>0</v>
      </c>
      <c r="AN70" s="28" t="n">
        <f aca="false">SUM('III.1'!AJ73,'III.2'!AJ73,'III.3'!AJ73,'III.4'!AJ73,'III.5'!AJ73)</f>
        <v>0</v>
      </c>
      <c r="AO70" s="28" t="n">
        <f aca="false">SUM('III.1'!AK73,'III.2'!AK73,'III.3'!AK73,'III.4'!AK73,'III.5'!AK73)</f>
        <v>0</v>
      </c>
      <c r="AP70" s="28" t="n">
        <f aca="false">SUM('III.1'!AL73,'III.2'!AL73,'III.3'!AL73,'III.4'!AL73,'III.5'!AL73)</f>
        <v>0</v>
      </c>
      <c r="AQ70" s="28" t="n">
        <f aca="false">SUM('III.1'!AM73,'III.2'!AM73,'III.3'!AM73,'III.4'!AM73,'III.5'!AM73)</f>
        <v>3</v>
      </c>
      <c r="AR70" s="28" t="n">
        <f aca="false">SUM('III.1'!AN73,'III.2'!AN73,'III.3'!AN73,'III.4'!AN73,'III.5'!AN73)</f>
        <v>1</v>
      </c>
      <c r="AS70" s="28" t="n">
        <f aca="false">SUM('III.1'!AO73,'III.2'!AO73,'III.3'!AO73,'III.4'!AO73,'III.5'!AO73)</f>
        <v>4</v>
      </c>
      <c r="AT70" s="28" t="n">
        <f aca="false">SUM('III.1'!AP73,'III.2'!AP73,'III.3'!AP73,'III.4'!AP73,'III.5'!AP73)</f>
        <v>4</v>
      </c>
      <c r="AU70" s="133" t="s">
        <v>52</v>
      </c>
      <c r="AV70" s="24" t="s">
        <v>107</v>
      </c>
      <c r="AW70" s="24" t="s">
        <v>72</v>
      </c>
      <c r="AX70" s="24" t="s">
        <v>2365</v>
      </c>
      <c r="AY70" s="24" t="s">
        <v>2366</v>
      </c>
      <c r="AZ70" s="24" t="s">
        <v>2367</v>
      </c>
      <c r="BA70" s="24" t="s">
        <v>143</v>
      </c>
      <c r="BB70" s="24" t="s">
        <v>58</v>
      </c>
      <c r="BC70" s="134" t="s">
        <v>68</v>
      </c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s="24" customFormat="true" ht="13.8" hidden="false" customHeight="false" outlineLevel="0" collapsed="false">
      <c r="A71" s="24" t="s">
        <v>2368</v>
      </c>
      <c r="B71" s="24" t="s">
        <v>208</v>
      </c>
      <c r="C71" s="24" t="s">
        <v>1303</v>
      </c>
      <c r="D71" s="24" t="n">
        <v>0</v>
      </c>
      <c r="E71" s="24" t="n">
        <v>0</v>
      </c>
      <c r="F71" s="24" t="n">
        <v>1</v>
      </c>
      <c r="G71" s="24" t="n">
        <v>0</v>
      </c>
      <c r="I71" s="133" t="n">
        <v>2</v>
      </c>
      <c r="J71" s="133" t="s">
        <v>2951</v>
      </c>
      <c r="K71" s="0" t="n">
        <v>1</v>
      </c>
      <c r="L71" s="0" t="n">
        <v>1</v>
      </c>
      <c r="M71" s="28" t="n">
        <f aca="false">SUM('III.1'!I74,'III.2'!I74,'III.3'!I74,'III.4'!I74,'III.5'!I74)</f>
        <v>5</v>
      </c>
      <c r="N71" s="28" t="n">
        <f aca="false">SUM('III.1'!J74,'III.2'!J74,'III.3'!J74,'III.4'!J74,'III.5'!J74)</f>
        <v>9</v>
      </c>
      <c r="O71" s="28" t="n">
        <f aca="false">SUM('III.1'!K74,'III.2'!K74,'III.3'!K74,'III.4'!K74,'III.5'!K74)</f>
        <v>19</v>
      </c>
      <c r="P71" s="28" t="n">
        <f aca="false">SUM('III.1'!L74,'III.2'!L74,'III.3'!L74,'III.4'!L74,'III.5'!L74)</f>
        <v>18</v>
      </c>
      <c r="Q71" s="28" t="n">
        <f aca="false">SUM('III.1'!M74,'III.2'!M74,'III.3'!M74,'III.4'!M74,'III.5'!M74)</f>
        <v>37</v>
      </c>
      <c r="R71" s="28" t="n">
        <f aca="false">SUM('III.1'!N74,'III.2'!N74,'III.3'!N74,'III.4'!N74,'III.5'!N74)</f>
        <v>18</v>
      </c>
      <c r="S71" s="28" t="n">
        <f aca="false">SUM('III.1'!O74,'III.2'!O74,'III.3'!O74,'III.4'!O74,'III.5'!O74)</f>
        <v>9</v>
      </c>
      <c r="T71" s="28" t="n">
        <f aca="false">SUM('III.1'!P74,'III.2'!P74,'III.3'!P74,'III.4'!P74,'III.5'!P74)</f>
        <v>3</v>
      </c>
      <c r="U71" s="28" t="n">
        <f aca="false">SUM('III.1'!Q74,'III.2'!Q74,'III.3'!Q74,'III.4'!Q74,'III.5'!Q74)</f>
        <v>30</v>
      </c>
      <c r="V71" s="28" t="n">
        <f aca="false">SUM('III.1'!R74,'III.2'!R74,'III.3'!R74,'III.4'!R74,'III.5'!R74)</f>
        <v>55</v>
      </c>
      <c r="W71" s="28" t="n">
        <f aca="false">SUM('III.1'!S74,'III.2'!S74,'III.3'!S74,'III.4'!S74,'III.5'!S74)</f>
        <v>11</v>
      </c>
      <c r="X71" s="28" t="n">
        <f aca="false">SUM('III.1'!T74,'III.2'!T74,'III.3'!T74,'III.4'!T74,'III.5'!T74)</f>
        <v>18</v>
      </c>
      <c r="Y71" s="28" t="n">
        <f aca="false">SUM('III.1'!U74,'III.2'!U74,'III.3'!U74,'III.4'!U74,'III.5'!U74)</f>
        <v>18</v>
      </c>
      <c r="Z71" s="28" t="n">
        <f aca="false">SUM('III.1'!V74,'III.2'!V74,'III.3'!V74,'III.4'!V74,'III.5'!V74)</f>
        <v>23</v>
      </c>
      <c r="AA71" s="28" t="n">
        <f aca="false">SUM('III.1'!W74,'III.2'!W74,'III.3'!W74,'III.4'!W74,'III.5'!W74)</f>
        <v>0</v>
      </c>
      <c r="AB71" s="28" t="n">
        <f aca="false">SUM('III.1'!X74,'III.2'!X74,'III.3'!X74,'III.4'!X74,'III.5'!X74)</f>
        <v>0</v>
      </c>
      <c r="AC71" s="28" t="n">
        <f aca="false">SUM('III.1'!Y74,'III.2'!Y74,'III.3'!Y74,'III.4'!Y74,'III.5'!Y74)</f>
        <v>0</v>
      </c>
      <c r="AD71" s="28" t="n">
        <f aca="false">SUM('III.1'!Z74,'III.2'!Z74,'III.3'!Z74,'III.4'!Z74,'III.5'!Z74)</f>
        <v>0</v>
      </c>
      <c r="AE71" s="28" t="n">
        <f aca="false">SUM('III.1'!AA74,'III.2'!AA74,'III.3'!AA74,'III.4'!AA74,'III.5'!AA74)</f>
        <v>5</v>
      </c>
      <c r="AF71" s="28" t="n">
        <f aca="false">SUM('III.1'!AB74,'III.2'!AB74,'III.3'!AB74,'III.4'!AB74,'III.5'!AB74)</f>
        <v>5</v>
      </c>
      <c r="AG71" s="28" t="n">
        <f aca="false">SUM('III.1'!AC74,'III.2'!AC74,'III.3'!AC74,'III.4'!AC74,'III.5'!AC74)</f>
        <v>1</v>
      </c>
      <c r="AH71" s="28" t="n">
        <f aca="false">SUM('III.1'!AD74,'III.2'!AD74,'III.3'!AD74,'III.4'!AD74,'III.5'!AD74)</f>
        <v>1</v>
      </c>
      <c r="AI71" s="28" t="n">
        <f aca="false">SUM('III.1'!AE74,'III.2'!AE74,'III.3'!AE74,'III.4'!AE74,'III.5'!AE74)</f>
        <v>1</v>
      </c>
      <c r="AJ71" s="28" t="n">
        <f aca="false">SUM('III.1'!AF74,'III.2'!AF74,'III.3'!AF74,'III.4'!AF74,'III.5'!AF74)</f>
        <v>1</v>
      </c>
      <c r="AK71" s="28" t="n">
        <f aca="false">SUM('III.1'!AG74,'III.2'!AG74,'III.3'!AG74,'III.4'!AG74,'III.5'!AG74)</f>
        <v>0</v>
      </c>
      <c r="AL71" s="28" t="n">
        <f aca="false">SUM('III.1'!AH74,'III.2'!AH74,'III.3'!AH74,'III.4'!AH74,'III.5'!AH74)</f>
        <v>0</v>
      </c>
      <c r="AM71" s="28" t="n">
        <f aca="false">SUM('III.1'!AI74,'III.2'!AI74,'III.3'!AI74,'III.4'!AI74,'III.5'!AI74)</f>
        <v>36</v>
      </c>
      <c r="AN71" s="28" t="n">
        <f aca="false">SUM('III.1'!AJ74,'III.2'!AJ74,'III.3'!AJ74,'III.4'!AJ74,'III.5'!AJ74)</f>
        <v>48</v>
      </c>
      <c r="AO71" s="28" t="n">
        <f aca="false">SUM('III.1'!AK74,'III.2'!AK74,'III.3'!AK74,'III.4'!AK74,'III.5'!AK74)</f>
        <v>1</v>
      </c>
      <c r="AP71" s="28" t="n">
        <f aca="false">SUM('III.1'!AL74,'III.2'!AL74,'III.3'!AL74,'III.4'!AL74,'III.5'!AL74)</f>
        <v>2</v>
      </c>
      <c r="AQ71" s="28" t="n">
        <f aca="false">SUM('III.1'!AM74,'III.2'!AM74,'III.3'!AM74,'III.4'!AM74,'III.5'!AM74)</f>
        <v>5</v>
      </c>
      <c r="AR71" s="28" t="n">
        <f aca="false">SUM('III.1'!AN74,'III.2'!AN74,'III.3'!AN74,'III.4'!AN74,'III.5'!AN74)</f>
        <v>3</v>
      </c>
      <c r="AS71" s="28" t="n">
        <f aca="false">SUM('III.1'!AO74,'III.2'!AO74,'III.3'!AO74,'III.4'!AO74,'III.5'!AO74)</f>
        <v>8</v>
      </c>
      <c r="AT71" s="28" t="n">
        <f aca="false">SUM('III.1'!AP74,'III.2'!AP74,'III.3'!AP74,'III.4'!AP74,'III.5'!AP74)</f>
        <v>0</v>
      </c>
      <c r="AU71" s="133" t="s">
        <v>52</v>
      </c>
      <c r="AV71" s="24" t="s">
        <v>63</v>
      </c>
      <c r="AW71" s="24" t="s">
        <v>72</v>
      </c>
      <c r="AX71" s="24" t="s">
        <v>2369</v>
      </c>
      <c r="AY71" s="24" t="s">
        <v>2370</v>
      </c>
      <c r="AZ71" s="24" t="s">
        <v>182</v>
      </c>
      <c r="BA71" s="24" t="s">
        <v>200</v>
      </c>
      <c r="BB71" s="24" t="s">
        <v>58</v>
      </c>
      <c r="BC71" s="134" t="s">
        <v>68</v>
      </c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s="24" customFormat="true" ht="13.8" hidden="false" customHeight="false" outlineLevel="0" collapsed="false">
      <c r="A72" s="24" t="s">
        <v>2373</v>
      </c>
      <c r="B72" s="24" t="s">
        <v>2374</v>
      </c>
      <c r="C72" s="24" t="s">
        <v>2375</v>
      </c>
      <c r="D72" s="24" t="n">
        <v>0</v>
      </c>
      <c r="E72" s="24" t="n">
        <v>0</v>
      </c>
      <c r="F72" s="24" t="n">
        <v>1</v>
      </c>
      <c r="G72" s="24" t="n">
        <v>0</v>
      </c>
      <c r="I72" s="136"/>
      <c r="J72" s="133"/>
      <c r="K72" s="133"/>
      <c r="L72" s="133"/>
      <c r="M72" s="28" t="n">
        <f aca="false">SUM('III.1'!I75,'III.2'!I75,'III.3'!I75,'III.4'!I75,'III.5'!I75)</f>
        <v>5</v>
      </c>
      <c r="N72" s="28" t="n">
        <f aca="false">SUM('III.1'!J75,'III.2'!J75,'III.3'!J75,'III.4'!J75,'III.5'!J75)</f>
        <v>0</v>
      </c>
      <c r="O72" s="28" t="n">
        <f aca="false">SUM('III.1'!K75,'III.2'!K75,'III.3'!K75,'III.4'!K75,'III.5'!K75)</f>
        <v>8</v>
      </c>
      <c r="P72" s="28" t="n">
        <f aca="false">SUM('III.1'!L75,'III.2'!L75,'III.3'!L75,'III.4'!L75,'III.5'!L75)</f>
        <v>4</v>
      </c>
      <c r="Q72" s="28" t="n">
        <f aca="false">SUM('III.1'!M75,'III.2'!M75,'III.3'!M75,'III.4'!M75,'III.5'!M75)</f>
        <v>12</v>
      </c>
      <c r="R72" s="28" t="n">
        <f aca="false">SUM('III.1'!N75,'III.2'!N75,'III.3'!N75,'III.4'!N75,'III.5'!N75)</f>
        <v>25</v>
      </c>
      <c r="S72" s="28" t="n">
        <f aca="false">SUM('III.1'!O75,'III.2'!O75,'III.3'!O75,'III.4'!O75,'III.5'!O75)</f>
        <v>70</v>
      </c>
      <c r="T72" s="28" t="n">
        <f aca="false">SUM('III.1'!P75,'III.2'!P75,'III.3'!P75,'III.4'!P75,'III.5'!P75)</f>
        <v>10</v>
      </c>
      <c r="U72" s="28" t="n">
        <f aca="false">SUM('III.1'!Q75,'III.2'!Q75,'III.3'!Q75,'III.4'!Q75,'III.5'!Q75)</f>
        <v>105</v>
      </c>
      <c r="V72" s="28" t="n">
        <f aca="false">SUM('III.1'!R75,'III.2'!R75,'III.3'!R75,'III.4'!R75,'III.5'!R75)</f>
        <v>0</v>
      </c>
      <c r="W72" s="28" t="n">
        <f aca="false">SUM('III.1'!S75,'III.2'!S75,'III.3'!S75,'III.4'!S75,'III.5'!S75)</f>
        <v>11</v>
      </c>
      <c r="X72" s="28" t="n">
        <f aca="false">SUM('III.1'!T75,'III.2'!T75,'III.3'!T75,'III.4'!T75,'III.5'!T75)</f>
        <v>13</v>
      </c>
      <c r="Y72" s="28" t="n">
        <f aca="false">SUM('III.1'!U75,'III.2'!U75,'III.3'!U75,'III.4'!U75,'III.5'!U75)</f>
        <v>19</v>
      </c>
      <c r="Z72" s="28" t="n">
        <f aca="false">SUM('III.1'!V75,'III.2'!V75,'III.3'!V75,'III.4'!V75,'III.5'!V75)</f>
        <v>25</v>
      </c>
      <c r="AA72" s="28" t="n">
        <f aca="false">SUM('III.1'!W75,'III.2'!W75,'III.3'!W75,'III.4'!W75,'III.5'!W75)</f>
        <v>2</v>
      </c>
      <c r="AB72" s="28" t="n">
        <f aca="false">SUM('III.1'!X75,'III.2'!X75,'III.3'!X75,'III.4'!X75,'III.5'!X75)</f>
        <v>2</v>
      </c>
      <c r="AC72" s="28" t="n">
        <f aca="false">SUM('III.1'!Y75,'III.2'!Y75,'III.3'!Y75,'III.4'!Y75,'III.5'!Y75)</f>
        <v>0</v>
      </c>
      <c r="AD72" s="28" t="n">
        <f aca="false">SUM('III.1'!Z75,'III.2'!Z75,'III.3'!Z75,'III.4'!Z75,'III.5'!Z75)</f>
        <v>0</v>
      </c>
      <c r="AE72" s="28" t="n">
        <f aca="false">SUM('III.1'!AA75,'III.2'!AA75,'III.3'!AA75,'III.4'!AA75,'III.5'!AA75)</f>
        <v>6</v>
      </c>
      <c r="AF72" s="28" t="n">
        <f aca="false">SUM('III.1'!AB75,'III.2'!AB75,'III.3'!AB75,'III.4'!AB75,'III.5'!AB75)</f>
        <v>10</v>
      </c>
      <c r="AG72" s="28" t="n">
        <f aca="false">SUM('III.1'!AC75,'III.2'!AC75,'III.3'!AC75,'III.4'!AC75,'III.5'!AC75)</f>
        <v>1</v>
      </c>
      <c r="AH72" s="28" t="n">
        <f aca="false">SUM('III.1'!AD75,'III.2'!AD75,'III.3'!AD75,'III.4'!AD75,'III.5'!AD75)</f>
        <v>1</v>
      </c>
      <c r="AI72" s="28" t="n">
        <f aca="false">SUM('III.1'!AE75,'III.2'!AE75,'III.3'!AE75,'III.4'!AE75,'III.5'!AE75)</f>
        <v>4</v>
      </c>
      <c r="AJ72" s="28" t="n">
        <f aca="false">SUM('III.1'!AF75,'III.2'!AF75,'III.3'!AF75,'III.4'!AF75,'III.5'!AF75)</f>
        <v>4</v>
      </c>
      <c r="AK72" s="28" t="n">
        <f aca="false">SUM('III.1'!AG75,'III.2'!AG75,'III.3'!AG75,'III.4'!AG75,'III.5'!AG75)</f>
        <v>0</v>
      </c>
      <c r="AL72" s="28" t="n">
        <f aca="false">SUM('III.1'!AH75,'III.2'!AH75,'III.3'!AH75,'III.4'!AH75,'III.5'!AH75)</f>
        <v>0</v>
      </c>
      <c r="AM72" s="28" t="n">
        <f aca="false">SUM('III.1'!AI75,'III.2'!AI75,'III.3'!AI75,'III.4'!AI75,'III.5'!AI75)</f>
        <v>43</v>
      </c>
      <c r="AN72" s="28" t="n">
        <f aca="false">SUM('III.1'!AJ75,'III.2'!AJ75,'III.3'!AJ75,'III.4'!AJ75,'III.5'!AJ75)</f>
        <v>55</v>
      </c>
      <c r="AO72" s="28" t="n">
        <f aca="false">SUM('III.1'!AK75,'III.2'!AK75,'III.3'!AK75,'III.4'!AK75,'III.5'!AK75)</f>
        <v>33</v>
      </c>
      <c r="AP72" s="28" t="n">
        <f aca="false">SUM('III.1'!AL75,'III.2'!AL75,'III.3'!AL75,'III.4'!AL75,'III.5'!AL75)</f>
        <v>3</v>
      </c>
      <c r="AQ72" s="28" t="n">
        <f aca="false">SUM('III.1'!AM75,'III.2'!AM75,'III.3'!AM75,'III.4'!AM75,'III.5'!AM75)</f>
        <v>8</v>
      </c>
      <c r="AR72" s="28" t="n">
        <f aca="false">SUM('III.1'!AN75,'III.2'!AN75,'III.3'!AN75,'III.4'!AN75,'III.5'!AN75)</f>
        <v>3</v>
      </c>
      <c r="AS72" s="28" t="n">
        <f aca="false">SUM('III.1'!AO75,'III.2'!AO75,'III.3'!AO75,'III.4'!AO75,'III.5'!AO75)</f>
        <v>11</v>
      </c>
      <c r="AT72" s="28" t="n">
        <f aca="false">SUM('III.1'!AP75,'III.2'!AP75,'III.3'!AP75,'III.4'!AP75,'III.5'!AP75)</f>
        <v>15</v>
      </c>
      <c r="AU72" s="133" t="s">
        <v>225</v>
      </c>
      <c r="AV72" s="24" t="s">
        <v>226</v>
      </c>
      <c r="AW72" s="24" t="s">
        <v>170</v>
      </c>
      <c r="AX72" s="24" t="s">
        <v>55</v>
      </c>
      <c r="AY72" s="24" t="s">
        <v>387</v>
      </c>
      <c r="AZ72" s="24" t="s">
        <v>66</v>
      </c>
      <c r="BA72" s="24" t="s">
        <v>374</v>
      </c>
      <c r="BB72" s="24" t="s">
        <v>58</v>
      </c>
      <c r="BC72" s="134" t="s">
        <v>68</v>
      </c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s="24" customFormat="true" ht="13.8" hidden="false" customHeight="false" outlineLevel="0" collapsed="false">
      <c r="A73" s="24" t="s">
        <v>2377</v>
      </c>
      <c r="B73" s="24" t="s">
        <v>659</v>
      </c>
      <c r="C73" s="24" t="s">
        <v>930</v>
      </c>
      <c r="D73" s="24" t="n">
        <v>0</v>
      </c>
      <c r="E73" s="24" t="n">
        <v>0</v>
      </c>
      <c r="F73" s="24" t="n">
        <v>1</v>
      </c>
      <c r="G73" s="24" t="n">
        <v>0</v>
      </c>
      <c r="I73" s="133"/>
      <c r="J73" s="133"/>
      <c r="K73" s="133"/>
      <c r="L73" s="133"/>
      <c r="M73" s="28" t="n">
        <f aca="false">SUM('III.1'!I76,'III.2'!I76,'III.3'!I76,'III.4'!I76,'III.5'!I76)</f>
        <v>5</v>
      </c>
      <c r="N73" s="28" t="n">
        <f aca="false">SUM('III.1'!J76,'III.2'!J76,'III.3'!J76,'III.4'!J76,'III.5'!J76)</f>
        <v>0</v>
      </c>
      <c r="O73" s="28" t="n">
        <f aca="false">SUM('III.1'!K76,'III.2'!K76,'III.3'!K76,'III.4'!K76,'III.5'!K76)</f>
        <v>1</v>
      </c>
      <c r="P73" s="28" t="n">
        <f aca="false">SUM('III.1'!L76,'III.2'!L76,'III.3'!L76,'III.4'!L76,'III.5'!L76)</f>
        <v>1</v>
      </c>
      <c r="Q73" s="28" t="n">
        <f aca="false">SUM('III.1'!M76,'III.2'!M76,'III.3'!M76,'III.4'!M76,'III.5'!M76)</f>
        <v>2</v>
      </c>
      <c r="R73" s="28" t="n">
        <f aca="false">SUM('III.1'!N76,'III.2'!N76,'III.3'!N76,'III.4'!N76,'III.5'!N76)</f>
        <v>14</v>
      </c>
      <c r="S73" s="28" t="n">
        <f aca="false">SUM('III.1'!O76,'III.2'!O76,'III.3'!O76,'III.4'!O76,'III.5'!O76)</f>
        <v>5</v>
      </c>
      <c r="T73" s="28" t="n">
        <f aca="false">SUM('III.1'!P76,'III.2'!P76,'III.3'!P76,'III.4'!P76,'III.5'!P76)</f>
        <v>5</v>
      </c>
      <c r="U73" s="28" t="n">
        <f aca="false">SUM('III.1'!Q76,'III.2'!Q76,'III.3'!Q76,'III.4'!Q76,'III.5'!Q76)</f>
        <v>24</v>
      </c>
      <c r="V73" s="28" t="n">
        <f aca="false">SUM('III.1'!R76,'III.2'!R76,'III.3'!R76,'III.4'!R76,'III.5'!R76)</f>
        <v>0</v>
      </c>
      <c r="W73" s="28" t="n">
        <f aca="false">SUM('III.1'!S76,'III.2'!S76,'III.3'!S76,'III.4'!S76,'III.5'!S76)</f>
        <v>0</v>
      </c>
      <c r="X73" s="28" t="n">
        <f aca="false">SUM('III.1'!T76,'III.2'!T76,'III.3'!T76,'III.4'!T76,'III.5'!T76)</f>
        <v>0</v>
      </c>
      <c r="Y73" s="28" t="n">
        <f aca="false">SUM('III.1'!U76,'III.2'!U76,'III.3'!U76,'III.4'!U76,'III.5'!U76)</f>
        <v>0</v>
      </c>
      <c r="Z73" s="28" t="n">
        <f aca="false">SUM('III.1'!V76,'III.2'!V76,'III.3'!V76,'III.4'!V76,'III.5'!V76)</f>
        <v>0</v>
      </c>
      <c r="AA73" s="28" t="n">
        <f aca="false">SUM('III.1'!W76,'III.2'!W76,'III.3'!W76,'III.4'!W76,'III.5'!W76)</f>
        <v>0</v>
      </c>
      <c r="AB73" s="28" t="n">
        <f aca="false">SUM('III.1'!X76,'III.2'!X76,'III.3'!X76,'III.4'!X76,'III.5'!X76)</f>
        <v>0</v>
      </c>
      <c r="AC73" s="28" t="n">
        <f aca="false">SUM('III.1'!Y76,'III.2'!Y76,'III.3'!Y76,'III.4'!Y76,'III.5'!Y76)</f>
        <v>0</v>
      </c>
      <c r="AD73" s="28" t="n">
        <f aca="false">SUM('III.1'!Z76,'III.2'!Z76,'III.3'!Z76,'III.4'!Z76,'III.5'!Z76)</f>
        <v>0</v>
      </c>
      <c r="AE73" s="28" t="n">
        <f aca="false">SUM('III.1'!AA76,'III.2'!AA76,'III.3'!AA76,'III.4'!AA76,'III.5'!AA76)</f>
        <v>0</v>
      </c>
      <c r="AF73" s="28" t="n">
        <f aca="false">SUM('III.1'!AB76,'III.2'!AB76,'III.3'!AB76,'III.4'!AB76,'III.5'!AB76)</f>
        <v>0</v>
      </c>
      <c r="AG73" s="28" t="n">
        <f aca="false">SUM('III.1'!AC76,'III.2'!AC76,'III.3'!AC76,'III.4'!AC76,'III.5'!AC76)</f>
        <v>0</v>
      </c>
      <c r="AH73" s="28" t="n">
        <f aca="false">SUM('III.1'!AD76,'III.2'!AD76,'III.3'!AD76,'III.4'!AD76,'III.5'!AD76)</f>
        <v>0</v>
      </c>
      <c r="AI73" s="28" t="n">
        <f aca="false">SUM('III.1'!AE76,'III.2'!AE76,'III.3'!AE76,'III.4'!AE76,'III.5'!AE76)</f>
        <v>0</v>
      </c>
      <c r="AJ73" s="28" t="n">
        <f aca="false">SUM('III.1'!AF76,'III.2'!AF76,'III.3'!AF76,'III.4'!AF76,'III.5'!AF76)</f>
        <v>0</v>
      </c>
      <c r="AK73" s="28" t="n">
        <f aca="false">SUM('III.1'!AG76,'III.2'!AG76,'III.3'!AG76,'III.4'!AG76,'III.5'!AG76)</f>
        <v>0</v>
      </c>
      <c r="AL73" s="28" t="n">
        <f aca="false">SUM('III.1'!AH76,'III.2'!AH76,'III.3'!AH76,'III.4'!AH76,'III.5'!AH76)</f>
        <v>0</v>
      </c>
      <c r="AM73" s="28" t="n">
        <f aca="false">SUM('III.1'!AI76,'III.2'!AI76,'III.3'!AI76,'III.4'!AI76,'III.5'!AI76)</f>
        <v>0</v>
      </c>
      <c r="AN73" s="28" t="n">
        <f aca="false">SUM('III.1'!AJ76,'III.2'!AJ76,'III.3'!AJ76,'III.4'!AJ76,'III.5'!AJ76)</f>
        <v>0</v>
      </c>
      <c r="AO73" s="28" t="n">
        <f aca="false">SUM('III.1'!AK76,'III.2'!AK76,'III.3'!AK76,'III.4'!AK76,'III.5'!AK76)</f>
        <v>0</v>
      </c>
      <c r="AP73" s="28" t="n">
        <f aca="false">SUM('III.1'!AL76,'III.2'!AL76,'III.3'!AL76,'III.4'!AL76,'III.5'!AL76)</f>
        <v>0</v>
      </c>
      <c r="AQ73" s="28" t="n">
        <f aca="false">SUM('III.1'!AM76,'III.2'!AM76,'III.3'!AM76,'III.4'!AM76,'III.5'!AM76)</f>
        <v>3</v>
      </c>
      <c r="AR73" s="28" t="n">
        <f aca="false">SUM('III.1'!AN76,'III.2'!AN76,'III.3'!AN76,'III.4'!AN76,'III.5'!AN76)</f>
        <v>6</v>
      </c>
      <c r="AS73" s="28" t="n">
        <f aca="false">SUM('III.1'!AO76,'III.2'!AO76,'III.3'!AO76,'III.4'!AO76,'III.5'!AO76)</f>
        <v>9</v>
      </c>
      <c r="AT73" s="28" t="n">
        <f aca="false">SUM('III.1'!AP76,'III.2'!AP76,'III.3'!AP76,'III.4'!AP76,'III.5'!AP76)</f>
        <v>0</v>
      </c>
      <c r="AU73" s="133" t="s">
        <v>113</v>
      </c>
      <c r="AV73" s="24" t="s">
        <v>53</v>
      </c>
      <c r="AW73" s="24" t="s">
        <v>54</v>
      </c>
      <c r="AX73" s="24" t="s">
        <v>55</v>
      </c>
      <c r="AY73" s="24" t="s">
        <v>95</v>
      </c>
      <c r="AZ73" s="24" t="s">
        <v>1627</v>
      </c>
      <c r="BA73" s="24" t="s">
        <v>1365</v>
      </c>
      <c r="BB73" s="24" t="s">
        <v>58</v>
      </c>
      <c r="BC73" s="134" t="s">
        <v>429</v>
      </c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s="24" customFormat="true" ht="13.8" hidden="false" customHeight="false" outlineLevel="0" collapsed="false">
      <c r="A74" s="24" t="s">
        <v>351</v>
      </c>
      <c r="B74" s="24" t="s">
        <v>93</v>
      </c>
      <c r="C74" s="24" t="s">
        <v>462</v>
      </c>
      <c r="D74" s="24" t="n">
        <v>0</v>
      </c>
      <c r="E74" s="24" t="n">
        <v>0</v>
      </c>
      <c r="F74" s="24" t="n">
        <v>1</v>
      </c>
      <c r="G74" s="24" t="n">
        <v>0</v>
      </c>
      <c r="I74" s="133"/>
      <c r="J74" s="133"/>
      <c r="K74" s="133"/>
      <c r="L74" s="133"/>
      <c r="M74" s="28" t="n">
        <f aca="false">SUM('III.1'!I77,'III.2'!I77,'III.3'!I77,'III.4'!I77,'III.5'!I77)</f>
        <v>0</v>
      </c>
      <c r="N74" s="28" t="n">
        <f aca="false">SUM('III.1'!J77,'III.2'!J77,'III.3'!J77,'III.4'!J77,'III.5'!J77)</f>
        <v>0</v>
      </c>
      <c r="O74" s="28" t="n">
        <f aca="false">SUM('III.1'!K77,'III.2'!K77,'III.3'!K77,'III.4'!K77,'III.5'!K77)</f>
        <v>11</v>
      </c>
      <c r="P74" s="28" t="n">
        <f aca="false">SUM('III.1'!L77,'III.2'!L77,'III.3'!L77,'III.4'!L77,'III.5'!L77)</f>
        <v>4</v>
      </c>
      <c r="Q74" s="28" t="n">
        <f aca="false">SUM('III.1'!M77,'III.2'!M77,'III.3'!M77,'III.4'!M77,'III.5'!M77)</f>
        <v>15</v>
      </c>
      <c r="R74" s="28" t="n">
        <f aca="false">SUM('III.1'!N77,'III.2'!N77,'III.3'!N77,'III.4'!N77,'III.5'!N77)</f>
        <v>30</v>
      </c>
      <c r="S74" s="28" t="n">
        <f aca="false">SUM('III.1'!O77,'III.2'!O77,'III.3'!O77,'III.4'!O77,'III.5'!O77)</f>
        <v>10</v>
      </c>
      <c r="T74" s="28" t="n">
        <f aca="false">SUM('III.1'!P77,'III.2'!P77,'III.3'!P77,'III.4'!P77,'III.5'!P77)</f>
        <v>7</v>
      </c>
      <c r="U74" s="28" t="n">
        <f aca="false">SUM('III.1'!Q77,'III.2'!Q77,'III.3'!Q77,'III.4'!Q77,'III.5'!Q77)</f>
        <v>47</v>
      </c>
      <c r="V74" s="28" t="n">
        <f aca="false">SUM('III.1'!R77,'III.2'!R77,'III.3'!R77,'III.4'!R77,'III.5'!R77)</f>
        <v>4</v>
      </c>
      <c r="W74" s="28" t="n">
        <f aca="false">SUM('III.1'!S77,'III.2'!S77,'III.3'!S77,'III.4'!S77,'III.5'!S77)</f>
        <v>4</v>
      </c>
      <c r="X74" s="28" t="n">
        <f aca="false">SUM('III.1'!T77,'III.2'!T77,'III.3'!T77,'III.4'!T77,'III.5'!T77)</f>
        <v>4</v>
      </c>
      <c r="Y74" s="28" t="n">
        <f aca="false">SUM('III.1'!U77,'III.2'!U77,'III.3'!U77,'III.4'!U77,'III.5'!U77)</f>
        <v>4</v>
      </c>
      <c r="Z74" s="28" t="n">
        <f aca="false">SUM('III.1'!V77,'III.2'!V77,'III.3'!V77,'III.4'!V77,'III.5'!V77)</f>
        <v>4</v>
      </c>
      <c r="AA74" s="28" t="n">
        <f aca="false">SUM('III.1'!W77,'III.2'!W77,'III.3'!W77,'III.4'!W77,'III.5'!W77)</f>
        <v>0</v>
      </c>
      <c r="AB74" s="28" t="n">
        <f aca="false">SUM('III.1'!X77,'III.2'!X77,'III.3'!X77,'III.4'!X77,'III.5'!X77)</f>
        <v>0</v>
      </c>
      <c r="AC74" s="28" t="n">
        <f aca="false">SUM('III.1'!Y77,'III.2'!Y77,'III.3'!Y77,'III.4'!Y77,'III.5'!Y77)</f>
        <v>0</v>
      </c>
      <c r="AD74" s="28" t="n">
        <f aca="false">SUM('III.1'!Z77,'III.2'!Z77,'III.3'!Z77,'III.4'!Z77,'III.5'!Z77)</f>
        <v>0</v>
      </c>
      <c r="AE74" s="28" t="n">
        <f aca="false">SUM('III.1'!AA77,'III.2'!AA77,'III.3'!AA77,'III.4'!AA77,'III.5'!AA77)</f>
        <v>0</v>
      </c>
      <c r="AF74" s="28" t="n">
        <f aca="false">SUM('III.1'!AB77,'III.2'!AB77,'III.3'!AB77,'III.4'!AB77,'III.5'!AB77)</f>
        <v>0</v>
      </c>
      <c r="AG74" s="28" t="n">
        <f aca="false">SUM('III.1'!AC77,'III.2'!AC77,'III.3'!AC77,'III.4'!AC77,'III.5'!AC77)</f>
        <v>0</v>
      </c>
      <c r="AH74" s="28" t="n">
        <f aca="false">SUM('III.1'!AD77,'III.2'!AD77,'III.3'!AD77,'III.4'!AD77,'III.5'!AD77)</f>
        <v>0</v>
      </c>
      <c r="AI74" s="28" t="n">
        <f aca="false">SUM('III.1'!AE77,'III.2'!AE77,'III.3'!AE77,'III.4'!AE77,'III.5'!AE77)</f>
        <v>0</v>
      </c>
      <c r="AJ74" s="28" t="n">
        <f aca="false">SUM('III.1'!AF77,'III.2'!AF77,'III.3'!AF77,'III.4'!AF77,'III.5'!AF77)</f>
        <v>0</v>
      </c>
      <c r="AK74" s="28" t="n">
        <f aca="false">SUM('III.1'!AG77,'III.2'!AG77,'III.3'!AG77,'III.4'!AG77,'III.5'!AG77)</f>
        <v>0</v>
      </c>
      <c r="AL74" s="28" t="n">
        <f aca="false">SUM('III.1'!AH77,'III.2'!AH77,'III.3'!AH77,'III.4'!AH77,'III.5'!AH77)</f>
        <v>0</v>
      </c>
      <c r="AM74" s="28" t="n">
        <f aca="false">SUM('III.1'!AI77,'III.2'!AI77,'III.3'!AI77,'III.4'!AI77,'III.5'!AI77)</f>
        <v>8</v>
      </c>
      <c r="AN74" s="28" t="n">
        <f aca="false">SUM('III.1'!AJ77,'III.2'!AJ77,'III.3'!AJ77,'III.4'!AJ77,'III.5'!AJ77)</f>
        <v>8</v>
      </c>
      <c r="AO74" s="28" t="n">
        <f aca="false">SUM('III.1'!AK77,'III.2'!AK77,'III.3'!AK77,'III.4'!AK77,'III.5'!AK77)</f>
        <v>0</v>
      </c>
      <c r="AP74" s="28" t="n">
        <f aca="false">SUM('III.1'!AL77,'III.2'!AL77,'III.3'!AL77,'III.4'!AL77,'III.5'!AL77)</f>
        <v>1</v>
      </c>
      <c r="AQ74" s="28" t="n">
        <f aca="false">SUM('III.1'!AM77,'III.2'!AM77,'III.3'!AM77,'III.4'!AM77,'III.5'!AM77)</f>
        <v>4</v>
      </c>
      <c r="AR74" s="28" t="n">
        <f aca="false">SUM('III.1'!AN77,'III.2'!AN77,'III.3'!AN77,'III.4'!AN77,'III.5'!AN77)</f>
        <v>7</v>
      </c>
      <c r="AS74" s="28" t="n">
        <f aca="false">SUM('III.1'!AO77,'III.2'!AO77,'III.3'!AO77,'III.4'!AO77,'III.5'!AO77)</f>
        <v>11</v>
      </c>
      <c r="AT74" s="28" t="n">
        <f aca="false">SUM('III.1'!AP77,'III.2'!AP77,'III.3'!AP77,'III.4'!AP77,'III.5'!AP77)</f>
        <v>0</v>
      </c>
      <c r="AU74" s="133" t="s">
        <v>52</v>
      </c>
      <c r="AV74" s="24" t="s">
        <v>169</v>
      </c>
      <c r="AW74" s="24" t="s">
        <v>82</v>
      </c>
      <c r="AX74" s="24" t="s">
        <v>55</v>
      </c>
      <c r="AY74" s="24" t="s">
        <v>171</v>
      </c>
      <c r="AZ74" s="24" t="s">
        <v>74</v>
      </c>
      <c r="BA74" s="24" t="s">
        <v>1365</v>
      </c>
      <c r="BB74" s="24" t="s">
        <v>58</v>
      </c>
      <c r="BC74" s="134" t="s">
        <v>201</v>
      </c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s="24" customFormat="true" ht="13.8" hidden="false" customHeight="false" outlineLevel="0" collapsed="false">
      <c r="A75" s="24" t="s">
        <v>351</v>
      </c>
      <c r="B75" s="24" t="s">
        <v>138</v>
      </c>
      <c r="C75" s="24" t="s">
        <v>462</v>
      </c>
      <c r="D75" s="24" t="n">
        <v>0</v>
      </c>
      <c r="E75" s="24" t="n">
        <v>0</v>
      </c>
      <c r="F75" s="24" t="n">
        <v>1</v>
      </c>
      <c r="G75" s="24" t="n">
        <v>1</v>
      </c>
      <c r="H75" s="24" t="n">
        <v>1</v>
      </c>
      <c r="I75" s="133"/>
      <c r="J75" s="133"/>
      <c r="K75" s="133"/>
      <c r="L75" s="133"/>
      <c r="M75" s="28" t="n">
        <f aca="false">SUM('III.1'!I78,'III.2'!I78,'III.3'!I78,'III.4'!I78,'III.5'!I78)</f>
        <v>0</v>
      </c>
      <c r="N75" s="28" t="n">
        <f aca="false">SUM('III.1'!J78,'III.2'!J78,'III.3'!J78,'III.4'!J78,'III.5'!J78)</f>
        <v>2</v>
      </c>
      <c r="O75" s="28" t="n">
        <f aca="false">SUM('III.1'!K78,'III.2'!K78,'III.3'!K78,'III.4'!K78,'III.5'!K78)</f>
        <v>13</v>
      </c>
      <c r="P75" s="28" t="n">
        <f aca="false">SUM('III.1'!L78,'III.2'!L78,'III.3'!L78,'III.4'!L78,'III.5'!L78)</f>
        <v>10</v>
      </c>
      <c r="Q75" s="28" t="n">
        <f aca="false">SUM('III.1'!M78,'III.2'!M78,'III.3'!M78,'III.4'!M78,'III.5'!M78)</f>
        <v>23</v>
      </c>
      <c r="R75" s="28" t="n">
        <f aca="false">SUM('III.1'!N78,'III.2'!N78,'III.3'!N78,'III.4'!N78,'III.5'!N78)</f>
        <v>38</v>
      </c>
      <c r="S75" s="28" t="n">
        <f aca="false">SUM('III.1'!O78,'III.2'!O78,'III.3'!O78,'III.4'!O78,'III.5'!O78)</f>
        <v>77</v>
      </c>
      <c r="T75" s="28" t="n">
        <f aca="false">SUM('III.1'!P78,'III.2'!P78,'III.3'!P78,'III.4'!P78,'III.5'!P78)</f>
        <v>15</v>
      </c>
      <c r="U75" s="28" t="n">
        <f aca="false">SUM('III.1'!Q78,'III.2'!Q78,'III.3'!Q78,'III.4'!Q78,'III.5'!Q78)</f>
        <v>130</v>
      </c>
      <c r="V75" s="28" t="n">
        <f aca="false">SUM('III.1'!R78,'III.2'!R78,'III.3'!R78,'III.4'!R78,'III.5'!R78)</f>
        <v>0</v>
      </c>
      <c r="W75" s="28" t="n">
        <f aca="false">SUM('III.1'!S78,'III.2'!S78,'III.3'!S78,'III.4'!S78,'III.5'!S78)</f>
        <v>6</v>
      </c>
      <c r="X75" s="28" t="n">
        <f aca="false">SUM('III.1'!T78,'III.2'!T78,'III.3'!T78,'III.4'!T78,'III.5'!T78)</f>
        <v>7</v>
      </c>
      <c r="Y75" s="28" t="n">
        <f aca="false">SUM('III.1'!U78,'III.2'!U78,'III.3'!U78,'III.4'!U78,'III.5'!U78)</f>
        <v>24</v>
      </c>
      <c r="Z75" s="28" t="n">
        <f aca="false">SUM('III.1'!V78,'III.2'!V78,'III.3'!V78,'III.4'!V78,'III.5'!V78)</f>
        <v>42</v>
      </c>
      <c r="AA75" s="28" t="n">
        <f aca="false">SUM('III.1'!W78,'III.2'!W78,'III.3'!W78,'III.4'!W78,'III.5'!W78)</f>
        <v>3</v>
      </c>
      <c r="AB75" s="28" t="n">
        <f aca="false">SUM('III.1'!X78,'III.2'!X78,'III.3'!X78,'III.4'!X78,'III.5'!X78)</f>
        <v>3</v>
      </c>
      <c r="AC75" s="28" t="n">
        <f aca="false">SUM('III.1'!Y78,'III.2'!Y78,'III.3'!Y78,'III.4'!Y78,'III.5'!Y78)</f>
        <v>0</v>
      </c>
      <c r="AD75" s="28" t="n">
        <f aca="false">SUM('III.1'!Z78,'III.2'!Z78,'III.3'!Z78,'III.4'!Z78,'III.5'!Z78)</f>
        <v>0</v>
      </c>
      <c r="AE75" s="28" t="n">
        <f aca="false">SUM('III.1'!AA78,'III.2'!AA78,'III.3'!AA78,'III.4'!AA78,'III.5'!AA78)</f>
        <v>6</v>
      </c>
      <c r="AF75" s="28" t="n">
        <f aca="false">SUM('III.1'!AB78,'III.2'!AB78,'III.3'!AB78,'III.4'!AB78,'III.5'!AB78)</f>
        <v>6</v>
      </c>
      <c r="AG75" s="28" t="n">
        <f aca="false">SUM('III.1'!AC78,'III.2'!AC78,'III.3'!AC78,'III.4'!AC78,'III.5'!AC78)</f>
        <v>3</v>
      </c>
      <c r="AH75" s="28" t="n">
        <f aca="false">SUM('III.1'!AD78,'III.2'!AD78,'III.3'!AD78,'III.4'!AD78,'III.5'!AD78)</f>
        <v>3</v>
      </c>
      <c r="AI75" s="28" t="n">
        <f aca="false">SUM('III.1'!AE78,'III.2'!AE78,'III.3'!AE78,'III.4'!AE78,'III.5'!AE78)</f>
        <v>2</v>
      </c>
      <c r="AJ75" s="28" t="n">
        <f aca="false">SUM('III.1'!AF78,'III.2'!AF78,'III.3'!AF78,'III.4'!AF78,'III.5'!AF78)</f>
        <v>2</v>
      </c>
      <c r="AK75" s="28" t="n">
        <f aca="false">SUM('III.1'!AG78,'III.2'!AG78,'III.3'!AG78,'III.4'!AG78,'III.5'!AG78)</f>
        <v>0</v>
      </c>
      <c r="AL75" s="28" t="n">
        <f aca="false">SUM('III.1'!AH78,'III.2'!AH78,'III.3'!AH78,'III.4'!AH78,'III.5'!AH78)</f>
        <v>0</v>
      </c>
      <c r="AM75" s="28" t="n">
        <f aca="false">SUM('III.1'!AI78,'III.2'!AI78,'III.3'!AI78,'III.4'!AI78,'III.5'!AI78)</f>
        <v>44</v>
      </c>
      <c r="AN75" s="28" t="n">
        <f aca="false">SUM('III.1'!AJ78,'III.2'!AJ78,'III.3'!AJ78,'III.4'!AJ78,'III.5'!AJ78)</f>
        <v>63</v>
      </c>
      <c r="AO75" s="28" t="n">
        <f aca="false">SUM('III.1'!AK78,'III.2'!AK78,'III.3'!AK78,'III.4'!AK78,'III.5'!AK78)</f>
        <v>3</v>
      </c>
      <c r="AP75" s="28" t="n">
        <f aca="false">SUM('III.1'!AL78,'III.2'!AL78,'III.3'!AL78,'III.4'!AL78,'III.5'!AL78)</f>
        <v>7</v>
      </c>
      <c r="AQ75" s="28" t="n">
        <f aca="false">SUM('III.1'!AM78,'III.2'!AM78,'III.3'!AM78,'III.4'!AM78,'III.5'!AM78)</f>
        <v>8</v>
      </c>
      <c r="AR75" s="28" t="n">
        <f aca="false">SUM('III.1'!AN78,'III.2'!AN78,'III.3'!AN78,'III.4'!AN78,'III.5'!AN78)</f>
        <v>3</v>
      </c>
      <c r="AS75" s="28" t="n">
        <f aca="false">SUM('III.1'!AO78,'III.2'!AO78,'III.3'!AO78,'III.4'!AO78,'III.5'!AO78)</f>
        <v>11</v>
      </c>
      <c r="AT75" s="28" t="n">
        <f aca="false">SUM('III.1'!AP78,'III.2'!AP78,'III.3'!AP78,'III.4'!AP78,'III.5'!AP78)</f>
        <v>1</v>
      </c>
      <c r="AU75" s="133" t="s">
        <v>338</v>
      </c>
      <c r="AV75" s="24" t="s">
        <v>120</v>
      </c>
      <c r="AW75" s="24" t="s">
        <v>422</v>
      </c>
      <c r="AX75" s="24" t="s">
        <v>130</v>
      </c>
      <c r="AY75" s="24" t="s">
        <v>840</v>
      </c>
      <c r="AZ75" s="24" t="s">
        <v>949</v>
      </c>
      <c r="BA75" s="24" t="s">
        <v>84</v>
      </c>
      <c r="BB75" s="24" t="s">
        <v>58</v>
      </c>
      <c r="BC75" s="134" t="s">
        <v>68</v>
      </c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s="24" customFormat="true" ht="13.8" hidden="false" customHeight="false" outlineLevel="0" collapsed="false">
      <c r="A76" s="24" t="s">
        <v>359</v>
      </c>
      <c r="B76" s="24" t="s">
        <v>138</v>
      </c>
      <c r="C76" s="24" t="s">
        <v>233</v>
      </c>
      <c r="D76" s="24" t="n">
        <v>1</v>
      </c>
      <c r="E76" s="24" t="n">
        <v>0</v>
      </c>
      <c r="F76" s="24" t="n">
        <v>1</v>
      </c>
      <c r="G76" s="24" t="n">
        <v>0</v>
      </c>
      <c r="H76" s="24" t="n">
        <v>1</v>
      </c>
      <c r="I76" s="133" t="n">
        <v>2</v>
      </c>
      <c r="J76" s="0" t="s">
        <v>2957</v>
      </c>
      <c r="K76" s="0" t="n">
        <v>1</v>
      </c>
      <c r="L76" s="0" t="n">
        <v>1</v>
      </c>
      <c r="M76" s="28" t="n">
        <f aca="false">SUM('III.1'!I79,'III.2'!I79,'III.3'!I79,'III.4'!I79,'III.5'!I79)</f>
        <v>0</v>
      </c>
      <c r="N76" s="28" t="n">
        <f aca="false">SUM('III.1'!J79,'III.2'!J79,'III.3'!J79,'III.4'!J79,'III.5'!J79)</f>
        <v>0</v>
      </c>
      <c r="O76" s="28" t="n">
        <f aca="false">SUM('III.1'!K79,'III.2'!K79,'III.3'!K79,'III.4'!K79,'III.5'!K79)</f>
        <v>6</v>
      </c>
      <c r="P76" s="28" t="n">
        <f aca="false">SUM('III.1'!L79,'III.2'!L79,'III.3'!L79,'III.4'!L79,'III.5'!L79)</f>
        <v>5</v>
      </c>
      <c r="Q76" s="28" t="n">
        <f aca="false">SUM('III.1'!M79,'III.2'!M79,'III.3'!M79,'III.4'!M79,'III.5'!M79)</f>
        <v>11</v>
      </c>
      <c r="R76" s="28" t="n">
        <f aca="false">SUM('III.1'!N79,'III.2'!N79,'III.3'!N79,'III.4'!N79,'III.5'!N79)</f>
        <v>7</v>
      </c>
      <c r="S76" s="28" t="n">
        <f aca="false">SUM('III.1'!O79,'III.2'!O79,'III.3'!O79,'III.4'!O79,'III.5'!O79)</f>
        <v>6</v>
      </c>
      <c r="T76" s="28" t="n">
        <f aca="false">SUM('III.1'!P79,'III.2'!P79,'III.3'!P79,'III.4'!P79,'III.5'!P79)</f>
        <v>1</v>
      </c>
      <c r="U76" s="28" t="n">
        <f aca="false">SUM('III.1'!Q79,'III.2'!Q79,'III.3'!Q79,'III.4'!Q79,'III.5'!Q79)</f>
        <v>14</v>
      </c>
      <c r="V76" s="28" t="n">
        <f aca="false">SUM('III.1'!R79,'III.2'!R79,'III.3'!R79,'III.4'!R79,'III.5'!R79)</f>
        <v>1</v>
      </c>
      <c r="W76" s="28" t="n">
        <f aca="false">SUM('III.1'!S79,'III.2'!S79,'III.3'!S79,'III.4'!S79,'III.5'!S79)</f>
        <v>4</v>
      </c>
      <c r="X76" s="28" t="n">
        <f aca="false">SUM('III.1'!T79,'III.2'!T79,'III.3'!T79,'III.4'!T79,'III.5'!T79)</f>
        <v>5</v>
      </c>
      <c r="Y76" s="28" t="n">
        <f aca="false">SUM('III.1'!U79,'III.2'!U79,'III.3'!U79,'III.4'!U79,'III.5'!U79)</f>
        <v>27</v>
      </c>
      <c r="Z76" s="28" t="n">
        <f aca="false">SUM('III.1'!V79,'III.2'!V79,'III.3'!V79,'III.4'!V79,'III.5'!V79)</f>
        <v>68</v>
      </c>
      <c r="AA76" s="28" t="n">
        <f aca="false">SUM('III.1'!W79,'III.2'!W79,'III.3'!W79,'III.4'!W79,'III.5'!W79)</f>
        <v>1</v>
      </c>
      <c r="AB76" s="28" t="n">
        <f aca="false">SUM('III.1'!X79,'III.2'!X79,'III.3'!X79,'III.4'!X79,'III.5'!X79)</f>
        <v>1</v>
      </c>
      <c r="AC76" s="28" t="n">
        <f aca="false">SUM('III.1'!Y79,'III.2'!Y79,'III.3'!Y79,'III.4'!Y79,'III.5'!Y79)</f>
        <v>0</v>
      </c>
      <c r="AD76" s="28" t="n">
        <f aca="false">SUM('III.1'!Z79,'III.2'!Z79,'III.3'!Z79,'III.4'!Z79,'III.5'!Z79)</f>
        <v>0</v>
      </c>
      <c r="AE76" s="28" t="n">
        <f aca="false">SUM('III.1'!AA79,'III.2'!AA79,'III.3'!AA79,'III.4'!AA79,'III.5'!AA79)</f>
        <v>12</v>
      </c>
      <c r="AF76" s="28" t="n">
        <f aca="false">SUM('III.1'!AB79,'III.2'!AB79,'III.3'!AB79,'III.4'!AB79,'III.5'!AB79)</f>
        <v>13</v>
      </c>
      <c r="AG76" s="28" t="n">
        <f aca="false">SUM('III.1'!AC79,'III.2'!AC79,'III.3'!AC79,'III.4'!AC79,'III.5'!AC79)</f>
        <v>0</v>
      </c>
      <c r="AH76" s="28" t="n">
        <f aca="false">SUM('III.1'!AD79,'III.2'!AD79,'III.3'!AD79,'III.4'!AD79,'III.5'!AD79)</f>
        <v>0</v>
      </c>
      <c r="AI76" s="28" t="n">
        <f aca="false">SUM('III.1'!AE79,'III.2'!AE79,'III.3'!AE79,'III.4'!AE79,'III.5'!AE79)</f>
        <v>0</v>
      </c>
      <c r="AJ76" s="28" t="n">
        <f aca="false">SUM('III.1'!AF79,'III.2'!AF79,'III.3'!AF79,'III.4'!AF79,'III.5'!AF79)</f>
        <v>0</v>
      </c>
      <c r="AK76" s="28" t="n">
        <f aca="false">SUM('III.1'!AG79,'III.2'!AG79,'III.3'!AG79,'III.4'!AG79,'III.5'!AG79)</f>
        <v>1</v>
      </c>
      <c r="AL76" s="28" t="n">
        <f aca="false">SUM('III.1'!AH79,'III.2'!AH79,'III.3'!AH79,'III.4'!AH79,'III.5'!AH79)</f>
        <v>2</v>
      </c>
      <c r="AM76" s="28" t="n">
        <f aca="false">SUM('III.1'!AI79,'III.2'!AI79,'III.3'!AI79,'III.4'!AI79,'III.5'!AI79)</f>
        <v>45</v>
      </c>
      <c r="AN76" s="28" t="n">
        <f aca="false">SUM('III.1'!AJ79,'III.2'!AJ79,'III.3'!AJ79,'III.4'!AJ79,'III.5'!AJ79)</f>
        <v>89</v>
      </c>
      <c r="AO76" s="28" t="n">
        <f aca="false">SUM('III.1'!AK79,'III.2'!AK79,'III.3'!AK79,'III.4'!AK79,'III.5'!AK79)</f>
        <v>0</v>
      </c>
      <c r="AP76" s="28" t="n">
        <f aca="false">SUM('III.1'!AL79,'III.2'!AL79,'III.3'!AL79,'III.4'!AL79,'III.5'!AL79)</f>
        <v>1</v>
      </c>
      <c r="AQ76" s="28" t="n">
        <f aca="false">SUM('III.1'!AM79,'III.2'!AM79,'III.3'!AM79,'III.4'!AM79,'III.5'!AM79)</f>
        <v>1</v>
      </c>
      <c r="AR76" s="28" t="n">
        <f aca="false">SUM('III.1'!AN79,'III.2'!AN79,'III.3'!AN79,'III.4'!AN79,'III.5'!AN79)</f>
        <v>0</v>
      </c>
      <c r="AS76" s="28" t="n">
        <f aca="false">SUM('III.1'!AO79,'III.2'!AO79,'III.3'!AO79,'III.4'!AO79,'III.5'!AO79)</f>
        <v>1</v>
      </c>
      <c r="AT76" s="28" t="n">
        <f aca="false">SUM('III.1'!AP79,'III.2'!AP79,'III.3'!AP79,'III.4'!AP79,'III.5'!AP79)</f>
        <v>0</v>
      </c>
      <c r="AU76" s="133" t="s">
        <v>52</v>
      </c>
      <c r="AV76" s="24" t="s">
        <v>107</v>
      </c>
      <c r="AW76" s="24" t="s">
        <v>72</v>
      </c>
      <c r="AX76" s="24" t="s">
        <v>360</v>
      </c>
      <c r="AY76" s="24" t="s">
        <v>361</v>
      </c>
      <c r="AZ76" s="24" t="s">
        <v>182</v>
      </c>
      <c r="BA76" s="24" t="s">
        <v>362</v>
      </c>
      <c r="BB76" s="24" t="s">
        <v>58</v>
      </c>
      <c r="BC76" s="134" t="s">
        <v>68</v>
      </c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s="24" customFormat="true" ht="13.8" hidden="false" customHeight="false" outlineLevel="0" collapsed="false">
      <c r="A77" s="24" t="s">
        <v>2386</v>
      </c>
      <c r="B77" s="24" t="s">
        <v>208</v>
      </c>
      <c r="C77" s="24" t="s">
        <v>233</v>
      </c>
      <c r="D77" s="24" t="n">
        <v>0</v>
      </c>
      <c r="E77" s="24" t="n">
        <v>0</v>
      </c>
      <c r="F77" s="24" t="n">
        <v>1</v>
      </c>
      <c r="G77" s="24" t="n">
        <v>1</v>
      </c>
      <c r="H77" s="24" t="n">
        <v>1</v>
      </c>
      <c r="I77" s="133" t="n">
        <v>2</v>
      </c>
      <c r="J77" s="133" t="s">
        <v>2955</v>
      </c>
      <c r="K77" s="0" t="n">
        <v>1</v>
      </c>
      <c r="L77" s="133"/>
      <c r="M77" s="28" t="n">
        <f aca="false">SUM('III.1'!I81,'III.2'!I81,'III.3'!I81,'III.4'!I81,'III.5'!I81)</f>
        <v>0</v>
      </c>
      <c r="N77" s="28" t="n">
        <f aca="false">SUM('III.1'!J81,'III.2'!J81,'III.3'!J81,'III.4'!J81,'III.5'!J81)</f>
        <v>0</v>
      </c>
      <c r="O77" s="28" t="n">
        <f aca="false">SUM('III.1'!K81,'III.2'!K81,'III.3'!K81,'III.4'!K81,'III.5'!K81)</f>
        <v>6</v>
      </c>
      <c r="P77" s="28" t="n">
        <f aca="false">SUM('III.1'!L81,'III.2'!L81,'III.3'!L81,'III.4'!L81,'III.5'!L81)</f>
        <v>3</v>
      </c>
      <c r="Q77" s="28" t="n">
        <f aca="false">SUM('III.1'!M81,'III.2'!M81,'III.3'!M81,'III.4'!M81,'III.5'!M81)</f>
        <v>9</v>
      </c>
      <c r="R77" s="28" t="n">
        <f aca="false">SUM('III.1'!N81,'III.2'!N81,'III.3'!N81,'III.4'!N81,'III.5'!N81)</f>
        <v>8</v>
      </c>
      <c r="S77" s="28" t="n">
        <f aca="false">SUM('III.1'!O81,'III.2'!O81,'III.3'!O81,'III.4'!O81,'III.5'!O81)</f>
        <v>4</v>
      </c>
      <c r="T77" s="28" t="n">
        <f aca="false">SUM('III.1'!P81,'III.2'!P81,'III.3'!P81,'III.4'!P81,'III.5'!P81)</f>
        <v>1</v>
      </c>
      <c r="U77" s="28" t="n">
        <f aca="false">SUM('III.1'!Q81,'III.2'!Q81,'III.3'!Q81,'III.4'!Q81,'III.5'!Q81)</f>
        <v>13</v>
      </c>
      <c r="V77" s="28" t="n">
        <f aca="false">SUM('III.1'!R81,'III.2'!R81,'III.3'!R81,'III.4'!R81,'III.5'!R81)</f>
        <v>0</v>
      </c>
      <c r="W77" s="28" t="n">
        <f aca="false">SUM('III.1'!S81,'III.2'!S81,'III.3'!S81,'III.4'!S81,'III.5'!S81)</f>
        <v>0</v>
      </c>
      <c r="X77" s="28" t="n">
        <f aca="false">SUM('III.1'!T81,'III.2'!T81,'III.3'!T81,'III.4'!T81,'III.5'!T81)</f>
        <v>0</v>
      </c>
      <c r="Y77" s="28" t="n">
        <f aca="false">SUM('III.1'!U81,'III.2'!U81,'III.3'!U81,'III.4'!U81,'III.5'!U81)</f>
        <v>1</v>
      </c>
      <c r="Z77" s="28" t="n">
        <f aca="false">SUM('III.1'!V81,'III.2'!V81,'III.3'!V81,'III.4'!V81,'III.5'!V81)</f>
        <v>4</v>
      </c>
      <c r="AA77" s="28" t="n">
        <f aca="false">SUM('III.1'!W81,'III.2'!W81,'III.3'!W81,'III.4'!W81,'III.5'!W81)</f>
        <v>0</v>
      </c>
      <c r="AB77" s="28" t="n">
        <f aca="false">SUM('III.1'!X81,'III.2'!X81,'III.3'!X81,'III.4'!X81,'III.5'!X81)</f>
        <v>0</v>
      </c>
      <c r="AC77" s="28" t="n">
        <f aca="false">SUM('III.1'!Y81,'III.2'!Y81,'III.3'!Y81,'III.4'!Y81,'III.5'!Y81)</f>
        <v>0</v>
      </c>
      <c r="AD77" s="28" t="n">
        <f aca="false">SUM('III.1'!Z81,'III.2'!Z81,'III.3'!Z81,'III.4'!Z81,'III.5'!Z81)</f>
        <v>0</v>
      </c>
      <c r="AE77" s="28" t="n">
        <f aca="false">SUM('III.1'!AA81,'III.2'!AA81,'III.3'!AA81,'III.4'!AA81,'III.5'!AA81)</f>
        <v>0</v>
      </c>
      <c r="AF77" s="28" t="n">
        <f aca="false">SUM('III.1'!AB81,'III.2'!AB81,'III.3'!AB81,'III.4'!AB81,'III.5'!AB81)</f>
        <v>0</v>
      </c>
      <c r="AG77" s="28" t="n">
        <f aca="false">SUM('III.1'!AC81,'III.2'!AC81,'III.3'!AC81,'III.4'!AC81,'III.5'!AC81)</f>
        <v>0</v>
      </c>
      <c r="AH77" s="28" t="n">
        <f aca="false">SUM('III.1'!AD81,'III.2'!AD81,'III.3'!AD81,'III.4'!AD81,'III.5'!AD81)</f>
        <v>0</v>
      </c>
      <c r="AI77" s="28" t="n">
        <f aca="false">SUM('III.1'!AE81,'III.2'!AE81,'III.3'!AE81,'III.4'!AE81,'III.5'!AE81)</f>
        <v>0</v>
      </c>
      <c r="AJ77" s="28" t="n">
        <f aca="false">SUM('III.1'!AF81,'III.2'!AF81,'III.3'!AF81,'III.4'!AF81,'III.5'!AF81)</f>
        <v>0</v>
      </c>
      <c r="AK77" s="28" t="n">
        <f aca="false">SUM('III.1'!AG81,'III.2'!AG81,'III.3'!AG81,'III.4'!AG81,'III.5'!AG81)</f>
        <v>0</v>
      </c>
      <c r="AL77" s="28" t="n">
        <f aca="false">SUM('III.1'!AH81,'III.2'!AH81,'III.3'!AH81,'III.4'!AH81,'III.5'!AH81)</f>
        <v>0</v>
      </c>
      <c r="AM77" s="28" t="n">
        <f aca="false">SUM('III.1'!AI81,'III.2'!AI81,'III.3'!AI81,'III.4'!AI81,'III.5'!AI81)</f>
        <v>1</v>
      </c>
      <c r="AN77" s="28" t="n">
        <f aca="false">SUM('III.1'!AJ81,'III.2'!AJ81,'III.3'!AJ81,'III.4'!AJ81,'III.5'!AJ81)</f>
        <v>4</v>
      </c>
      <c r="AO77" s="28" t="n">
        <f aca="false">SUM('III.1'!AK81,'III.2'!AK81,'III.3'!AK81,'III.4'!AK81,'III.5'!AK81)</f>
        <v>0</v>
      </c>
      <c r="AP77" s="28" t="n">
        <f aca="false">SUM('III.1'!AL81,'III.2'!AL81,'III.3'!AL81,'III.4'!AL81,'III.5'!AL81)</f>
        <v>0</v>
      </c>
      <c r="AQ77" s="28" t="n">
        <f aca="false">SUM('III.1'!AM81,'III.2'!AM81,'III.3'!AM81,'III.4'!AM81,'III.5'!AM81)</f>
        <v>3</v>
      </c>
      <c r="AR77" s="28" t="n">
        <f aca="false">SUM('III.1'!AN81,'III.2'!AN81,'III.3'!AN81,'III.4'!AN81,'III.5'!AN81)</f>
        <v>0</v>
      </c>
      <c r="AS77" s="28" t="n">
        <f aca="false">SUM('III.1'!AO81,'III.2'!AO81,'III.3'!AO81,'III.4'!AO81,'III.5'!AO81)</f>
        <v>3</v>
      </c>
      <c r="AT77" s="28" t="n">
        <f aca="false">SUM('III.1'!AP81,'III.2'!AP81,'III.3'!AP81,'III.4'!AP81,'III.5'!AP81)</f>
        <v>1</v>
      </c>
      <c r="AU77" s="133" t="s">
        <v>52</v>
      </c>
      <c r="AV77" s="24" t="s">
        <v>107</v>
      </c>
      <c r="AW77" s="24" t="s">
        <v>72</v>
      </c>
      <c r="AX77" s="24" t="s">
        <v>2387</v>
      </c>
      <c r="AY77" s="24" t="s">
        <v>2359</v>
      </c>
      <c r="AZ77" s="24" t="s">
        <v>182</v>
      </c>
      <c r="BA77" s="24" t="s">
        <v>143</v>
      </c>
      <c r="BB77" s="24" t="s">
        <v>58</v>
      </c>
      <c r="BC77" s="134" t="s">
        <v>68</v>
      </c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s="24" customFormat="true" ht="13.8" hidden="false" customHeight="false" outlineLevel="0" collapsed="false">
      <c r="A78" s="24" t="s">
        <v>2382</v>
      </c>
      <c r="B78" s="24" t="s">
        <v>232</v>
      </c>
      <c r="C78" s="24" t="s">
        <v>214</v>
      </c>
      <c r="D78" s="24" t="n">
        <v>0</v>
      </c>
      <c r="E78" s="24" t="n">
        <v>0</v>
      </c>
      <c r="F78" s="24" t="n">
        <v>1</v>
      </c>
      <c r="G78" s="24" t="n">
        <v>1</v>
      </c>
      <c r="H78" s="24" t="n">
        <v>1</v>
      </c>
      <c r="I78" s="133" t="n">
        <v>2</v>
      </c>
      <c r="J78" s="133" t="s">
        <v>2951</v>
      </c>
      <c r="K78" s="0" t="n">
        <v>1</v>
      </c>
      <c r="L78" s="133"/>
      <c r="M78" s="28" t="n">
        <f aca="false">SUM('III.1'!I80,'III.2'!I80,'III.3'!I80,'III.4'!I80,'III.5'!I80)</f>
        <v>5</v>
      </c>
      <c r="N78" s="28" t="n">
        <f aca="false">SUM('III.1'!J80,'III.2'!J80,'III.3'!J80,'III.4'!J80,'III.5'!J80)</f>
        <v>0</v>
      </c>
      <c r="O78" s="28" t="n">
        <f aca="false">SUM('III.1'!K80,'III.2'!K80,'III.3'!K80,'III.4'!K80,'III.5'!K80)</f>
        <v>4</v>
      </c>
      <c r="P78" s="28" t="n">
        <f aca="false">SUM('III.1'!L80,'III.2'!L80,'III.3'!L80,'III.4'!L80,'III.5'!L80)</f>
        <v>2</v>
      </c>
      <c r="Q78" s="28" t="n">
        <f aca="false">SUM('III.1'!M80,'III.2'!M80,'III.3'!M80,'III.4'!M80,'III.5'!M80)</f>
        <v>6</v>
      </c>
      <c r="R78" s="28" t="n">
        <f aca="false">SUM('III.1'!N80,'III.2'!N80,'III.3'!N80,'III.4'!N80,'III.5'!N80)</f>
        <v>6</v>
      </c>
      <c r="S78" s="28" t="n">
        <f aca="false">SUM('III.1'!O80,'III.2'!O80,'III.3'!O80,'III.4'!O80,'III.5'!O80)</f>
        <v>1</v>
      </c>
      <c r="T78" s="28" t="n">
        <f aca="false">SUM('III.1'!P80,'III.2'!P80,'III.3'!P80,'III.4'!P80,'III.5'!P80)</f>
        <v>2</v>
      </c>
      <c r="U78" s="28" t="n">
        <f aca="false">SUM('III.1'!Q80,'III.2'!Q80,'III.3'!Q80,'III.4'!Q80,'III.5'!Q80)</f>
        <v>9</v>
      </c>
      <c r="V78" s="28" t="n">
        <f aca="false">SUM('III.1'!R80,'III.2'!R80,'III.3'!R80,'III.4'!R80,'III.5'!R80)</f>
        <v>0</v>
      </c>
      <c r="W78" s="28" t="n">
        <f aca="false">SUM('III.1'!S80,'III.2'!S80,'III.3'!S80,'III.4'!S80,'III.5'!S80)</f>
        <v>0</v>
      </c>
      <c r="X78" s="28" t="n">
        <f aca="false">SUM('III.1'!T80,'III.2'!T80,'III.3'!T80,'III.4'!T80,'III.5'!T80)</f>
        <v>0</v>
      </c>
      <c r="Y78" s="28" t="n">
        <f aca="false">SUM('III.1'!U80,'III.2'!U80,'III.3'!U80,'III.4'!U80,'III.5'!U80)</f>
        <v>0</v>
      </c>
      <c r="Z78" s="28" t="n">
        <f aca="false">SUM('III.1'!V80,'III.2'!V80,'III.3'!V80,'III.4'!V80,'III.5'!V80)</f>
        <v>0</v>
      </c>
      <c r="AA78" s="28" t="n">
        <f aca="false">SUM('III.1'!W80,'III.2'!W80,'III.3'!W80,'III.4'!W80,'III.5'!W80)</f>
        <v>0</v>
      </c>
      <c r="AB78" s="28" t="n">
        <f aca="false">SUM('III.1'!X80,'III.2'!X80,'III.3'!X80,'III.4'!X80,'III.5'!X80)</f>
        <v>0</v>
      </c>
      <c r="AC78" s="28" t="n">
        <f aca="false">SUM('III.1'!Y80,'III.2'!Y80,'III.3'!Y80,'III.4'!Y80,'III.5'!Y80)</f>
        <v>0</v>
      </c>
      <c r="AD78" s="28" t="n">
        <f aca="false">SUM('III.1'!Z80,'III.2'!Z80,'III.3'!Z80,'III.4'!Z80,'III.5'!Z80)</f>
        <v>0</v>
      </c>
      <c r="AE78" s="28" t="n">
        <f aca="false">SUM('III.1'!AA80,'III.2'!AA80,'III.3'!AA80,'III.4'!AA80,'III.5'!AA80)</f>
        <v>0</v>
      </c>
      <c r="AF78" s="28" t="n">
        <f aca="false">SUM('III.1'!AB80,'III.2'!AB80,'III.3'!AB80,'III.4'!AB80,'III.5'!AB80)</f>
        <v>0</v>
      </c>
      <c r="AG78" s="28" t="n">
        <f aca="false">SUM('III.1'!AC80,'III.2'!AC80,'III.3'!AC80,'III.4'!AC80,'III.5'!AC80)</f>
        <v>0</v>
      </c>
      <c r="AH78" s="28" t="n">
        <f aca="false">SUM('III.1'!AD80,'III.2'!AD80,'III.3'!AD80,'III.4'!AD80,'III.5'!AD80)</f>
        <v>0</v>
      </c>
      <c r="AI78" s="28" t="n">
        <f aca="false">SUM('III.1'!AE80,'III.2'!AE80,'III.3'!AE80,'III.4'!AE80,'III.5'!AE80)</f>
        <v>0</v>
      </c>
      <c r="AJ78" s="28" t="n">
        <f aca="false">SUM('III.1'!AF80,'III.2'!AF80,'III.3'!AF80,'III.4'!AF80,'III.5'!AF80)</f>
        <v>0</v>
      </c>
      <c r="AK78" s="28" t="n">
        <f aca="false">SUM('III.1'!AG80,'III.2'!AG80,'III.3'!AG80,'III.4'!AG80,'III.5'!AG80)</f>
        <v>0</v>
      </c>
      <c r="AL78" s="28" t="n">
        <f aca="false">SUM('III.1'!AH80,'III.2'!AH80,'III.3'!AH80,'III.4'!AH80,'III.5'!AH80)</f>
        <v>0</v>
      </c>
      <c r="AM78" s="28" t="n">
        <f aca="false">SUM('III.1'!AI80,'III.2'!AI80,'III.3'!AI80,'III.4'!AI80,'III.5'!AI80)</f>
        <v>0</v>
      </c>
      <c r="AN78" s="28" t="n">
        <f aca="false">SUM('III.1'!AJ80,'III.2'!AJ80,'III.3'!AJ80,'III.4'!AJ80,'III.5'!AJ80)</f>
        <v>0</v>
      </c>
      <c r="AO78" s="28" t="n">
        <f aca="false">SUM('III.1'!AK80,'III.2'!AK80,'III.3'!AK80,'III.4'!AK80,'III.5'!AK80)</f>
        <v>2</v>
      </c>
      <c r="AP78" s="28" t="n">
        <f aca="false">SUM('III.1'!AL80,'III.2'!AL80,'III.3'!AL80,'III.4'!AL80,'III.5'!AL80)</f>
        <v>0</v>
      </c>
      <c r="AQ78" s="28" t="n">
        <f aca="false">SUM('III.1'!AM80,'III.2'!AM80,'III.3'!AM80,'III.4'!AM80,'III.5'!AM80)</f>
        <v>1</v>
      </c>
      <c r="AR78" s="28" t="n">
        <f aca="false">SUM('III.1'!AN80,'III.2'!AN80,'III.3'!AN80,'III.4'!AN80,'III.5'!AN80)</f>
        <v>6</v>
      </c>
      <c r="AS78" s="28" t="n">
        <f aca="false">SUM('III.1'!AO80,'III.2'!AO80,'III.3'!AO80,'III.4'!AO80,'III.5'!AO80)</f>
        <v>7</v>
      </c>
      <c r="AT78" s="28" t="n">
        <f aca="false">SUM('III.1'!AP80,'III.2'!AP80,'III.3'!AP80,'III.4'!AP80,'III.5'!AP80)</f>
        <v>1</v>
      </c>
      <c r="AU78" s="133" t="s">
        <v>52</v>
      </c>
      <c r="AV78" s="24" t="s">
        <v>226</v>
      </c>
      <c r="AW78" s="24" t="s">
        <v>72</v>
      </c>
      <c r="AX78" s="24" t="s">
        <v>2384</v>
      </c>
      <c r="AY78" s="24" t="s">
        <v>2359</v>
      </c>
      <c r="AZ78" s="24" t="s">
        <v>182</v>
      </c>
      <c r="BA78" s="24" t="s">
        <v>2383</v>
      </c>
      <c r="BB78" s="24" t="s">
        <v>58</v>
      </c>
      <c r="BC78" s="134" t="s">
        <v>68</v>
      </c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s="24" customFormat="true" ht="13.8" hidden="false" customHeight="false" outlineLevel="0" collapsed="false">
      <c r="A79" s="24" t="s">
        <v>2388</v>
      </c>
      <c r="B79" s="24" t="s">
        <v>232</v>
      </c>
      <c r="C79" s="24" t="s">
        <v>712</v>
      </c>
      <c r="D79" s="24" t="n">
        <v>0</v>
      </c>
      <c r="E79" s="24" t="n">
        <v>0</v>
      </c>
      <c r="F79" s="24" t="n">
        <v>1</v>
      </c>
      <c r="G79" s="24" t="n">
        <v>0</v>
      </c>
      <c r="I79" s="133"/>
      <c r="J79" s="133"/>
      <c r="K79" s="133"/>
      <c r="L79" s="133"/>
      <c r="M79" s="28" t="n">
        <f aca="false">SUM('III.1'!I82,'III.2'!I82,'III.3'!I82,'III.4'!I82,'III.5'!I82)</f>
        <v>1</v>
      </c>
      <c r="N79" s="28" t="n">
        <f aca="false">SUM('III.1'!J82,'III.2'!J82,'III.3'!J82,'III.4'!J82,'III.5'!J82)</f>
        <v>0</v>
      </c>
      <c r="O79" s="28" t="n">
        <f aca="false">SUM('III.1'!K82,'III.2'!K82,'III.3'!K82,'III.4'!K82,'III.5'!K82)</f>
        <v>1</v>
      </c>
      <c r="P79" s="28" t="n">
        <f aca="false">SUM('III.1'!L82,'III.2'!L82,'III.3'!L82,'III.4'!L82,'III.5'!L82)</f>
        <v>2</v>
      </c>
      <c r="Q79" s="28" t="n">
        <f aca="false">SUM('III.1'!M82,'III.2'!M82,'III.3'!M82,'III.4'!M82,'III.5'!M82)</f>
        <v>3</v>
      </c>
      <c r="R79" s="28" t="n">
        <f aca="false">SUM('III.1'!N82,'III.2'!N82,'III.3'!N82,'III.4'!N82,'III.5'!N82)</f>
        <v>8</v>
      </c>
      <c r="S79" s="28" t="n">
        <f aca="false">SUM('III.1'!O82,'III.2'!O82,'III.3'!O82,'III.4'!O82,'III.5'!O82)</f>
        <v>7</v>
      </c>
      <c r="T79" s="28" t="n">
        <f aca="false">SUM('III.1'!P82,'III.2'!P82,'III.3'!P82,'III.4'!P82,'III.5'!P82)</f>
        <v>4</v>
      </c>
      <c r="U79" s="28" t="n">
        <f aca="false">SUM('III.1'!Q82,'III.2'!Q82,'III.3'!Q82,'III.4'!Q82,'III.5'!Q82)</f>
        <v>19</v>
      </c>
      <c r="V79" s="28" t="n">
        <f aca="false">SUM('III.1'!R82,'III.2'!R82,'III.3'!R82,'III.4'!R82,'III.5'!R82)</f>
        <v>0</v>
      </c>
      <c r="W79" s="28" t="n">
        <f aca="false">SUM('III.1'!S82,'III.2'!S82,'III.3'!S82,'III.4'!S82,'III.5'!S82)</f>
        <v>0</v>
      </c>
      <c r="X79" s="28" t="n">
        <f aca="false">SUM('III.1'!T82,'III.2'!T82,'III.3'!T82,'III.4'!T82,'III.5'!T82)</f>
        <v>0</v>
      </c>
      <c r="Y79" s="28" t="n">
        <f aca="false">SUM('III.1'!U82,'III.2'!U82,'III.3'!U82,'III.4'!U82,'III.5'!U82)</f>
        <v>0</v>
      </c>
      <c r="Z79" s="28" t="n">
        <f aca="false">SUM('III.1'!V82,'III.2'!V82,'III.3'!V82,'III.4'!V82,'III.5'!V82)</f>
        <v>0</v>
      </c>
      <c r="AA79" s="28" t="n">
        <f aca="false">SUM('III.1'!W82,'III.2'!W82,'III.3'!W82,'III.4'!W82,'III.5'!W82)</f>
        <v>0</v>
      </c>
      <c r="AB79" s="28" t="n">
        <f aca="false">SUM('III.1'!X82,'III.2'!X82,'III.3'!X82,'III.4'!X82,'III.5'!X82)</f>
        <v>0</v>
      </c>
      <c r="AC79" s="28" t="n">
        <f aca="false">SUM('III.1'!Y82,'III.2'!Y82,'III.3'!Y82,'III.4'!Y82,'III.5'!Y82)</f>
        <v>0</v>
      </c>
      <c r="AD79" s="28" t="n">
        <f aca="false">SUM('III.1'!Z82,'III.2'!Z82,'III.3'!Z82,'III.4'!Z82,'III.5'!Z82)</f>
        <v>0</v>
      </c>
      <c r="AE79" s="28" t="n">
        <f aca="false">SUM('III.1'!AA82,'III.2'!AA82,'III.3'!AA82,'III.4'!AA82,'III.5'!AA82)</f>
        <v>0</v>
      </c>
      <c r="AF79" s="28" t="n">
        <f aca="false">SUM('III.1'!AB82,'III.2'!AB82,'III.3'!AB82,'III.4'!AB82,'III.5'!AB82)</f>
        <v>0</v>
      </c>
      <c r="AG79" s="28" t="n">
        <f aca="false">SUM('III.1'!AC82,'III.2'!AC82,'III.3'!AC82,'III.4'!AC82,'III.5'!AC82)</f>
        <v>0</v>
      </c>
      <c r="AH79" s="28" t="n">
        <f aca="false">SUM('III.1'!AD82,'III.2'!AD82,'III.3'!AD82,'III.4'!AD82,'III.5'!AD82)</f>
        <v>0</v>
      </c>
      <c r="AI79" s="28" t="n">
        <f aca="false">SUM('III.1'!AE82,'III.2'!AE82,'III.3'!AE82,'III.4'!AE82,'III.5'!AE82)</f>
        <v>0</v>
      </c>
      <c r="AJ79" s="28" t="n">
        <f aca="false">SUM('III.1'!AF82,'III.2'!AF82,'III.3'!AF82,'III.4'!AF82,'III.5'!AF82)</f>
        <v>0</v>
      </c>
      <c r="AK79" s="28" t="n">
        <f aca="false">SUM('III.1'!AG82,'III.2'!AG82,'III.3'!AG82,'III.4'!AG82,'III.5'!AG82)</f>
        <v>0</v>
      </c>
      <c r="AL79" s="28" t="n">
        <f aca="false">SUM('III.1'!AH82,'III.2'!AH82,'III.3'!AH82,'III.4'!AH82,'III.5'!AH82)</f>
        <v>0</v>
      </c>
      <c r="AM79" s="28" t="n">
        <f aca="false">SUM('III.1'!AI82,'III.2'!AI82,'III.3'!AI82,'III.4'!AI82,'III.5'!AI82)</f>
        <v>0</v>
      </c>
      <c r="AN79" s="28" t="n">
        <f aca="false">SUM('III.1'!AJ82,'III.2'!AJ82,'III.3'!AJ82,'III.4'!AJ82,'III.5'!AJ82)</f>
        <v>0</v>
      </c>
      <c r="AO79" s="28" t="n">
        <f aca="false">SUM('III.1'!AK82,'III.2'!AK82,'III.3'!AK82,'III.4'!AK82,'III.5'!AK82)</f>
        <v>0</v>
      </c>
      <c r="AP79" s="28" t="n">
        <f aca="false">SUM('III.1'!AL82,'III.2'!AL82,'III.3'!AL82,'III.4'!AL82,'III.5'!AL82)</f>
        <v>0</v>
      </c>
      <c r="AQ79" s="28" t="n">
        <f aca="false">SUM('III.1'!AM82,'III.2'!AM82,'III.3'!AM82,'III.4'!AM82,'III.5'!AM82)</f>
        <v>3</v>
      </c>
      <c r="AR79" s="28" t="n">
        <f aca="false">SUM('III.1'!AN82,'III.2'!AN82,'III.3'!AN82,'III.4'!AN82,'III.5'!AN82)</f>
        <v>0</v>
      </c>
      <c r="AS79" s="28" t="n">
        <f aca="false">SUM('III.1'!AO82,'III.2'!AO82,'III.3'!AO82,'III.4'!AO82,'III.5'!AO82)</f>
        <v>3</v>
      </c>
      <c r="AT79" s="28" t="n">
        <f aca="false">SUM('III.1'!AP82,'III.2'!AP82,'III.3'!AP82,'III.4'!AP82,'III.5'!AP82)</f>
        <v>0</v>
      </c>
      <c r="AU79" s="133" t="s">
        <v>318</v>
      </c>
      <c r="AV79" s="24" t="s">
        <v>226</v>
      </c>
      <c r="AW79" s="24" t="s">
        <v>72</v>
      </c>
      <c r="AX79" s="24" t="s">
        <v>216</v>
      </c>
      <c r="AY79" s="24" t="s">
        <v>882</v>
      </c>
      <c r="AZ79" s="24" t="s">
        <v>142</v>
      </c>
      <c r="BA79" s="24" t="s">
        <v>200</v>
      </c>
      <c r="BB79" s="24" t="s">
        <v>58</v>
      </c>
      <c r="BC79" s="134" t="s">
        <v>68</v>
      </c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s="24" customFormat="true" ht="13.8" hidden="false" customHeight="false" outlineLevel="0" collapsed="false">
      <c r="A80" s="24" t="s">
        <v>2389</v>
      </c>
      <c r="B80" s="24" t="s">
        <v>2390</v>
      </c>
      <c r="C80" s="24" t="s">
        <v>92</v>
      </c>
      <c r="D80" s="24" t="n">
        <v>0</v>
      </c>
      <c r="E80" s="24" t="n">
        <v>0</v>
      </c>
      <c r="F80" s="24" t="n">
        <v>1</v>
      </c>
      <c r="G80" s="24" t="n">
        <v>0</v>
      </c>
      <c r="I80" s="137"/>
      <c r="J80" s="133"/>
      <c r="K80" s="133"/>
      <c r="L80" s="133"/>
      <c r="M80" s="28" t="n">
        <f aca="false">SUM('III.1'!I83,'III.2'!I83,'III.3'!I83,'III.4'!I83,'III.5'!I83)</f>
        <v>0</v>
      </c>
      <c r="N80" s="28" t="n">
        <f aca="false">SUM('III.1'!J83,'III.2'!J83,'III.3'!J83,'III.4'!J83,'III.5'!J83)</f>
        <v>0</v>
      </c>
      <c r="O80" s="28" t="n">
        <f aca="false">SUM('III.1'!K83,'III.2'!K83,'III.3'!K83,'III.4'!K83,'III.5'!K83)</f>
        <v>13</v>
      </c>
      <c r="P80" s="28" t="n">
        <f aca="false">SUM('III.1'!L83,'III.2'!L83,'III.3'!L83,'III.4'!L83,'III.5'!L83)</f>
        <v>9</v>
      </c>
      <c r="Q80" s="28" t="n">
        <f aca="false">SUM('III.1'!M83,'III.2'!M83,'III.3'!M83,'III.4'!M83,'III.5'!M83)</f>
        <v>22</v>
      </c>
      <c r="R80" s="28" t="n">
        <f aca="false">SUM('III.1'!N83,'III.2'!N83,'III.3'!N83,'III.4'!N83,'III.5'!N83)</f>
        <v>12</v>
      </c>
      <c r="S80" s="28" t="n">
        <f aca="false">SUM('III.1'!O83,'III.2'!O83,'III.3'!O83,'III.4'!O83,'III.5'!O83)</f>
        <v>10</v>
      </c>
      <c r="T80" s="28" t="n">
        <f aca="false">SUM('III.1'!P83,'III.2'!P83,'III.3'!P83,'III.4'!P83,'III.5'!P83)</f>
        <v>8</v>
      </c>
      <c r="U80" s="28" t="n">
        <f aca="false">SUM('III.1'!Q83,'III.2'!Q83,'III.3'!Q83,'III.4'!Q83,'III.5'!Q83)</f>
        <v>30</v>
      </c>
      <c r="V80" s="28" t="n">
        <f aca="false">SUM('III.1'!R83,'III.2'!R83,'III.3'!R83,'III.4'!R83,'III.5'!R83)</f>
        <v>0</v>
      </c>
      <c r="W80" s="28" t="n">
        <f aca="false">SUM('III.1'!S83,'III.2'!S83,'III.3'!S83,'III.4'!S83,'III.5'!S83)</f>
        <v>14</v>
      </c>
      <c r="X80" s="28" t="n">
        <f aca="false">SUM('III.1'!T83,'III.2'!T83,'III.3'!T83,'III.4'!T83,'III.5'!T83)</f>
        <v>18</v>
      </c>
      <c r="Y80" s="28" t="n">
        <f aca="false">SUM('III.1'!U83,'III.2'!U83,'III.3'!U83,'III.4'!U83,'III.5'!U83)</f>
        <v>22</v>
      </c>
      <c r="Z80" s="28" t="n">
        <f aca="false">SUM('III.1'!V83,'III.2'!V83,'III.3'!V83,'III.4'!V83,'III.5'!V83)</f>
        <v>24</v>
      </c>
      <c r="AA80" s="28" t="n">
        <f aca="false">SUM('III.1'!W83,'III.2'!W83,'III.3'!W83,'III.4'!W83,'III.5'!W83)</f>
        <v>4</v>
      </c>
      <c r="AB80" s="28" t="n">
        <f aca="false">SUM('III.1'!X83,'III.2'!X83,'III.3'!X83,'III.4'!X83,'III.5'!X83)</f>
        <v>4</v>
      </c>
      <c r="AC80" s="28" t="n">
        <f aca="false">SUM('III.1'!Y83,'III.2'!Y83,'III.3'!Y83,'III.4'!Y83,'III.5'!Y83)</f>
        <v>2</v>
      </c>
      <c r="AD80" s="28" t="n">
        <f aca="false">SUM('III.1'!Z83,'III.2'!Z83,'III.3'!Z83,'III.4'!Z83,'III.5'!Z83)</f>
        <v>2</v>
      </c>
      <c r="AE80" s="28" t="n">
        <f aca="false">SUM('III.1'!AA83,'III.2'!AA83,'III.3'!AA83,'III.4'!AA83,'III.5'!AA83)</f>
        <v>18</v>
      </c>
      <c r="AF80" s="28" t="n">
        <f aca="false">SUM('III.1'!AB83,'III.2'!AB83,'III.3'!AB83,'III.4'!AB83,'III.5'!AB83)</f>
        <v>23</v>
      </c>
      <c r="AG80" s="28" t="n">
        <f aca="false">SUM('III.1'!AC83,'III.2'!AC83,'III.3'!AC83,'III.4'!AC83,'III.5'!AC83)</f>
        <v>0</v>
      </c>
      <c r="AH80" s="28" t="n">
        <f aca="false">SUM('III.1'!AD83,'III.2'!AD83,'III.3'!AD83,'III.4'!AD83,'III.5'!AD83)</f>
        <v>0</v>
      </c>
      <c r="AI80" s="28" t="n">
        <f aca="false">SUM('III.1'!AE83,'III.2'!AE83,'III.3'!AE83,'III.4'!AE83,'III.5'!AE83)</f>
        <v>3</v>
      </c>
      <c r="AJ80" s="28" t="n">
        <f aca="false">SUM('III.1'!AF83,'III.2'!AF83,'III.3'!AF83,'III.4'!AF83,'III.5'!AF83)</f>
        <v>3</v>
      </c>
      <c r="AK80" s="28" t="n">
        <f aca="false">SUM('III.1'!AG83,'III.2'!AG83,'III.3'!AG83,'III.4'!AG83,'III.5'!AG83)</f>
        <v>1</v>
      </c>
      <c r="AL80" s="28" t="n">
        <f aca="false">SUM('III.1'!AH83,'III.2'!AH83,'III.3'!AH83,'III.4'!AH83,'III.5'!AH83)</f>
        <v>1</v>
      </c>
      <c r="AM80" s="28" t="n">
        <f aca="false">SUM('III.1'!AI83,'III.2'!AI83,'III.3'!AI83,'III.4'!AI83,'III.5'!AI83)</f>
        <v>64</v>
      </c>
      <c r="AN80" s="28" t="n">
        <f aca="false">SUM('III.1'!AJ83,'III.2'!AJ83,'III.3'!AJ83,'III.4'!AJ83,'III.5'!AJ83)</f>
        <v>75</v>
      </c>
      <c r="AO80" s="28" t="n">
        <f aca="false">SUM('III.1'!AK83,'III.2'!AK83,'III.3'!AK83,'III.4'!AK83,'III.5'!AK83)</f>
        <v>43</v>
      </c>
      <c r="AP80" s="28" t="n">
        <f aca="false">SUM('III.1'!AL83,'III.2'!AL83,'III.3'!AL83,'III.4'!AL83,'III.5'!AL83)</f>
        <v>273</v>
      </c>
      <c r="AQ80" s="28" t="n">
        <f aca="false">SUM('III.1'!AM83,'III.2'!AM83,'III.3'!AM83,'III.4'!AM83,'III.5'!AM83)</f>
        <v>2</v>
      </c>
      <c r="AR80" s="28" t="n">
        <f aca="false">SUM('III.1'!AN83,'III.2'!AN83,'III.3'!AN83,'III.4'!AN83,'III.5'!AN83)</f>
        <v>3</v>
      </c>
      <c r="AS80" s="28" t="n">
        <f aca="false">SUM('III.1'!AO83,'III.2'!AO83,'III.3'!AO83,'III.4'!AO83,'III.5'!AO83)</f>
        <v>5</v>
      </c>
      <c r="AT80" s="28" t="n">
        <f aca="false">SUM('III.1'!AP83,'III.2'!AP83,'III.3'!AP83,'III.4'!AP83,'III.5'!AP83)</f>
        <v>2</v>
      </c>
      <c r="AU80" s="133" t="s">
        <v>52</v>
      </c>
      <c r="AV80" s="24" t="s">
        <v>107</v>
      </c>
      <c r="AW80" s="24" t="s">
        <v>72</v>
      </c>
      <c r="AX80" s="24" t="s">
        <v>832</v>
      </c>
      <c r="AY80" s="24" t="s">
        <v>1585</v>
      </c>
      <c r="AZ80" s="24" t="s">
        <v>182</v>
      </c>
      <c r="BA80" s="24" t="s">
        <v>1546</v>
      </c>
      <c r="BB80" s="24" t="s">
        <v>58</v>
      </c>
      <c r="BC80" s="134" t="s">
        <v>68</v>
      </c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s="24" customFormat="true" ht="13.8" hidden="false" customHeight="false" outlineLevel="0" collapsed="false">
      <c r="A81" s="24" t="s">
        <v>2391</v>
      </c>
      <c r="B81" s="24" t="s">
        <v>61</v>
      </c>
      <c r="C81" s="24" t="s">
        <v>354</v>
      </c>
      <c r="D81" s="24" t="n">
        <v>0</v>
      </c>
      <c r="E81" s="24" t="n">
        <v>0</v>
      </c>
      <c r="F81" s="24" t="n">
        <v>1</v>
      </c>
      <c r="G81" s="24" t="n">
        <v>0</v>
      </c>
      <c r="I81" s="133"/>
      <c r="J81" s="133"/>
      <c r="K81" s="133"/>
      <c r="L81" s="133"/>
      <c r="M81" s="28" t="n">
        <f aca="false">SUM('III.1'!I84,'III.2'!I84,'III.3'!I84,'III.4'!I84,'III.5'!I84)</f>
        <v>0</v>
      </c>
      <c r="N81" s="28" t="n">
        <f aca="false">SUM('III.1'!J84,'III.2'!J84,'III.3'!J84,'III.4'!J84,'III.5'!J84)</f>
        <v>0</v>
      </c>
      <c r="O81" s="28" t="n">
        <f aca="false">SUM('III.1'!K84,'III.2'!K84,'III.3'!K84,'III.4'!K84,'III.5'!K84)</f>
        <v>2</v>
      </c>
      <c r="P81" s="28" t="n">
        <f aca="false">SUM('III.1'!L84,'III.2'!L84,'III.3'!L84,'III.4'!L84,'III.5'!L84)</f>
        <v>2</v>
      </c>
      <c r="Q81" s="28" t="n">
        <f aca="false">SUM('III.1'!M84,'III.2'!M84,'III.3'!M84,'III.4'!M84,'III.5'!M84)</f>
        <v>4</v>
      </c>
      <c r="R81" s="28" t="n">
        <f aca="false">SUM('III.1'!N84,'III.2'!N84,'III.3'!N84,'III.4'!N84,'III.5'!N84)</f>
        <v>2</v>
      </c>
      <c r="S81" s="28" t="n">
        <f aca="false">SUM('III.1'!O84,'III.2'!O84,'III.3'!O84,'III.4'!O84,'III.5'!O84)</f>
        <v>0</v>
      </c>
      <c r="T81" s="28" t="n">
        <f aca="false">SUM('III.1'!P84,'III.2'!P84,'III.3'!P84,'III.4'!P84,'III.5'!P84)</f>
        <v>1</v>
      </c>
      <c r="U81" s="28" t="n">
        <f aca="false">SUM('III.1'!Q84,'III.2'!Q84,'III.3'!Q84,'III.4'!Q84,'III.5'!Q84)</f>
        <v>3</v>
      </c>
      <c r="V81" s="28" t="n">
        <f aca="false">SUM('III.1'!R84,'III.2'!R84,'III.3'!R84,'III.4'!R84,'III.5'!R84)</f>
        <v>0</v>
      </c>
      <c r="W81" s="28" t="n">
        <f aca="false">SUM('III.1'!S84,'III.2'!S84,'III.3'!S84,'III.4'!S84,'III.5'!S84)</f>
        <v>0</v>
      </c>
      <c r="X81" s="28" t="n">
        <f aca="false">SUM('III.1'!T84,'III.2'!T84,'III.3'!T84,'III.4'!T84,'III.5'!T84)</f>
        <v>0</v>
      </c>
      <c r="Y81" s="28" t="n">
        <f aca="false">SUM('III.1'!U84,'III.2'!U84,'III.3'!U84,'III.4'!U84,'III.5'!U84)</f>
        <v>0</v>
      </c>
      <c r="Z81" s="28" t="n">
        <f aca="false">SUM('III.1'!V84,'III.2'!V84,'III.3'!V84,'III.4'!V84,'III.5'!V84)</f>
        <v>0</v>
      </c>
      <c r="AA81" s="28" t="n">
        <f aca="false">SUM('III.1'!W84,'III.2'!W84,'III.3'!W84,'III.4'!W84,'III.5'!W84)</f>
        <v>0</v>
      </c>
      <c r="AB81" s="28" t="n">
        <f aca="false">SUM('III.1'!X84,'III.2'!X84,'III.3'!X84,'III.4'!X84,'III.5'!X84)</f>
        <v>0</v>
      </c>
      <c r="AC81" s="28" t="n">
        <f aca="false">SUM('III.1'!Y84,'III.2'!Y84,'III.3'!Y84,'III.4'!Y84,'III.5'!Y84)</f>
        <v>0</v>
      </c>
      <c r="AD81" s="28" t="n">
        <f aca="false">SUM('III.1'!Z84,'III.2'!Z84,'III.3'!Z84,'III.4'!Z84,'III.5'!Z84)</f>
        <v>0</v>
      </c>
      <c r="AE81" s="28" t="n">
        <f aca="false">SUM('III.1'!AA84,'III.2'!AA84,'III.3'!AA84,'III.4'!AA84,'III.5'!AA84)</f>
        <v>0</v>
      </c>
      <c r="AF81" s="28" t="n">
        <f aca="false">SUM('III.1'!AB84,'III.2'!AB84,'III.3'!AB84,'III.4'!AB84,'III.5'!AB84)</f>
        <v>0</v>
      </c>
      <c r="AG81" s="28" t="n">
        <f aca="false">SUM('III.1'!AC84,'III.2'!AC84,'III.3'!AC84,'III.4'!AC84,'III.5'!AC84)</f>
        <v>0</v>
      </c>
      <c r="AH81" s="28" t="n">
        <f aca="false">SUM('III.1'!AD84,'III.2'!AD84,'III.3'!AD84,'III.4'!AD84,'III.5'!AD84)</f>
        <v>0</v>
      </c>
      <c r="AI81" s="28" t="n">
        <f aca="false">SUM('III.1'!AE84,'III.2'!AE84,'III.3'!AE84,'III.4'!AE84,'III.5'!AE84)</f>
        <v>0</v>
      </c>
      <c r="AJ81" s="28" t="n">
        <f aca="false">SUM('III.1'!AF84,'III.2'!AF84,'III.3'!AF84,'III.4'!AF84,'III.5'!AF84)</f>
        <v>0</v>
      </c>
      <c r="AK81" s="28" t="n">
        <f aca="false">SUM('III.1'!AG84,'III.2'!AG84,'III.3'!AG84,'III.4'!AG84,'III.5'!AG84)</f>
        <v>0</v>
      </c>
      <c r="AL81" s="28" t="n">
        <f aca="false">SUM('III.1'!AH84,'III.2'!AH84,'III.3'!AH84,'III.4'!AH84,'III.5'!AH84)</f>
        <v>0</v>
      </c>
      <c r="AM81" s="28" t="n">
        <f aca="false">SUM('III.1'!AI84,'III.2'!AI84,'III.3'!AI84,'III.4'!AI84,'III.5'!AI84)</f>
        <v>0</v>
      </c>
      <c r="AN81" s="28" t="n">
        <f aca="false">SUM('III.1'!AJ84,'III.2'!AJ84,'III.3'!AJ84,'III.4'!AJ84,'III.5'!AJ84)</f>
        <v>0</v>
      </c>
      <c r="AO81" s="28" t="n">
        <f aca="false">SUM('III.1'!AK84,'III.2'!AK84,'III.3'!AK84,'III.4'!AK84,'III.5'!AK84)</f>
        <v>0</v>
      </c>
      <c r="AP81" s="28" t="n">
        <f aca="false">SUM('III.1'!AL84,'III.2'!AL84,'III.3'!AL84,'III.4'!AL84,'III.5'!AL84)</f>
        <v>0</v>
      </c>
      <c r="AQ81" s="28" t="n">
        <f aca="false">SUM('III.1'!AM84,'III.2'!AM84,'III.3'!AM84,'III.4'!AM84,'III.5'!AM84)</f>
        <v>2</v>
      </c>
      <c r="AR81" s="28" t="n">
        <f aca="false">SUM('III.1'!AN84,'III.2'!AN84,'III.3'!AN84,'III.4'!AN84,'III.5'!AN84)</f>
        <v>0</v>
      </c>
      <c r="AS81" s="28" t="n">
        <f aca="false">SUM('III.1'!AO84,'III.2'!AO84,'III.3'!AO84,'III.4'!AO84,'III.5'!AO84)</f>
        <v>2</v>
      </c>
      <c r="AT81" s="28" t="n">
        <f aca="false">SUM('III.1'!AP84,'III.2'!AP84,'III.3'!AP84,'III.4'!AP84,'III.5'!AP84)</f>
        <v>0</v>
      </c>
      <c r="AU81" s="133" t="s">
        <v>454</v>
      </c>
      <c r="AV81" s="24" t="s">
        <v>63</v>
      </c>
      <c r="AW81" s="24" t="s">
        <v>64</v>
      </c>
      <c r="AX81" s="24" t="s">
        <v>55</v>
      </c>
      <c r="AY81" s="24" t="s">
        <v>73</v>
      </c>
      <c r="AZ81" s="24" t="s">
        <v>182</v>
      </c>
      <c r="BA81" s="24" t="s">
        <v>200</v>
      </c>
      <c r="BB81" s="24" t="s">
        <v>58</v>
      </c>
      <c r="BC81" s="134" t="s">
        <v>68</v>
      </c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s="24" customFormat="true" ht="13.8" hidden="false" customHeight="false" outlineLevel="0" collapsed="false">
      <c r="A82" s="24" t="s">
        <v>2392</v>
      </c>
      <c r="B82" s="24" t="s">
        <v>2393</v>
      </c>
      <c r="C82" s="24" t="s">
        <v>947</v>
      </c>
      <c r="D82" s="24" t="n">
        <v>0</v>
      </c>
      <c r="E82" s="24" t="n">
        <v>0</v>
      </c>
      <c r="F82" s="24" t="n">
        <v>1</v>
      </c>
      <c r="G82" s="24" t="n">
        <v>0</v>
      </c>
      <c r="I82" s="133"/>
      <c r="J82" s="133"/>
      <c r="K82" s="133"/>
      <c r="L82" s="133"/>
      <c r="M82" s="28" t="n">
        <f aca="false">SUM('III.1'!I85,'III.2'!I85,'III.3'!I85,'III.4'!I85,'III.5'!I85)</f>
        <v>0</v>
      </c>
      <c r="N82" s="28" t="n">
        <f aca="false">SUM('III.1'!J85,'III.2'!J85,'III.3'!J85,'III.4'!J85,'III.5'!J85)</f>
        <v>0</v>
      </c>
      <c r="O82" s="28" t="n">
        <f aca="false">SUM('III.1'!K85,'III.2'!K85,'III.3'!K85,'III.4'!K85,'III.5'!K85)</f>
        <v>4</v>
      </c>
      <c r="P82" s="28" t="n">
        <f aca="false">SUM('III.1'!L85,'III.2'!L85,'III.3'!L85,'III.4'!L85,'III.5'!L85)</f>
        <v>3</v>
      </c>
      <c r="Q82" s="28" t="n">
        <f aca="false">SUM('III.1'!M85,'III.2'!M85,'III.3'!M85,'III.4'!M85,'III.5'!M85)</f>
        <v>7</v>
      </c>
      <c r="R82" s="28" t="n">
        <f aca="false">SUM('III.1'!N85,'III.2'!N85,'III.3'!N85,'III.4'!N85,'III.5'!N85)</f>
        <v>7</v>
      </c>
      <c r="S82" s="28" t="n">
        <f aca="false">SUM('III.1'!O85,'III.2'!O85,'III.3'!O85,'III.4'!O85,'III.5'!O85)</f>
        <v>4</v>
      </c>
      <c r="T82" s="28" t="n">
        <f aca="false">SUM('III.1'!P85,'III.2'!P85,'III.3'!P85,'III.4'!P85,'III.5'!P85)</f>
        <v>4</v>
      </c>
      <c r="U82" s="28" t="n">
        <f aca="false">SUM('III.1'!Q85,'III.2'!Q85,'III.3'!Q85,'III.4'!Q85,'III.5'!Q85)</f>
        <v>15</v>
      </c>
      <c r="V82" s="28" t="n">
        <f aca="false">SUM('III.1'!R85,'III.2'!R85,'III.3'!R85,'III.4'!R85,'III.5'!R85)</f>
        <v>0</v>
      </c>
      <c r="W82" s="28" t="n">
        <f aca="false">SUM('III.1'!S85,'III.2'!S85,'III.3'!S85,'III.4'!S85,'III.5'!S85)</f>
        <v>1</v>
      </c>
      <c r="X82" s="28" t="n">
        <f aca="false">SUM('III.1'!T85,'III.2'!T85,'III.3'!T85,'III.4'!T85,'III.5'!T85)</f>
        <v>1</v>
      </c>
      <c r="Y82" s="28" t="n">
        <f aca="false">SUM('III.1'!U85,'III.2'!U85,'III.3'!U85,'III.4'!U85,'III.5'!U85)</f>
        <v>0</v>
      </c>
      <c r="Z82" s="28" t="n">
        <f aca="false">SUM('III.1'!V85,'III.2'!V85,'III.3'!V85,'III.4'!V85,'III.5'!V85)</f>
        <v>0</v>
      </c>
      <c r="AA82" s="28" t="n">
        <f aca="false">SUM('III.1'!W85,'III.2'!W85,'III.3'!W85,'III.4'!W85,'III.5'!W85)</f>
        <v>0</v>
      </c>
      <c r="AB82" s="28" t="n">
        <f aca="false">SUM('III.1'!X85,'III.2'!X85,'III.3'!X85,'III.4'!X85,'III.5'!X85)</f>
        <v>0</v>
      </c>
      <c r="AC82" s="28" t="n">
        <f aca="false">SUM('III.1'!Y85,'III.2'!Y85,'III.3'!Y85,'III.4'!Y85,'III.5'!Y85)</f>
        <v>0</v>
      </c>
      <c r="AD82" s="28" t="n">
        <f aca="false">SUM('III.1'!Z85,'III.2'!Z85,'III.3'!Z85,'III.4'!Z85,'III.5'!Z85)</f>
        <v>0</v>
      </c>
      <c r="AE82" s="28" t="n">
        <f aca="false">SUM('III.1'!AA85,'III.2'!AA85,'III.3'!AA85,'III.4'!AA85,'III.5'!AA85)</f>
        <v>0</v>
      </c>
      <c r="AF82" s="28" t="n">
        <f aca="false">SUM('III.1'!AB85,'III.2'!AB85,'III.3'!AB85,'III.4'!AB85,'III.5'!AB85)</f>
        <v>0</v>
      </c>
      <c r="AG82" s="28" t="n">
        <f aca="false">SUM('III.1'!AC85,'III.2'!AC85,'III.3'!AC85,'III.4'!AC85,'III.5'!AC85)</f>
        <v>0</v>
      </c>
      <c r="AH82" s="28" t="n">
        <f aca="false">SUM('III.1'!AD85,'III.2'!AD85,'III.3'!AD85,'III.4'!AD85,'III.5'!AD85)</f>
        <v>0</v>
      </c>
      <c r="AI82" s="28" t="n">
        <f aca="false">SUM('III.1'!AE85,'III.2'!AE85,'III.3'!AE85,'III.4'!AE85,'III.5'!AE85)</f>
        <v>0</v>
      </c>
      <c r="AJ82" s="28" t="n">
        <f aca="false">SUM('III.1'!AF85,'III.2'!AF85,'III.3'!AF85,'III.4'!AF85,'III.5'!AF85)</f>
        <v>0</v>
      </c>
      <c r="AK82" s="28" t="n">
        <f aca="false">SUM('III.1'!AG85,'III.2'!AG85,'III.3'!AG85,'III.4'!AG85,'III.5'!AG85)</f>
        <v>0</v>
      </c>
      <c r="AL82" s="28" t="n">
        <f aca="false">SUM('III.1'!AH85,'III.2'!AH85,'III.3'!AH85,'III.4'!AH85,'III.5'!AH85)</f>
        <v>0</v>
      </c>
      <c r="AM82" s="28" t="n">
        <f aca="false">SUM('III.1'!AI85,'III.2'!AI85,'III.3'!AI85,'III.4'!AI85,'III.5'!AI85)</f>
        <v>1</v>
      </c>
      <c r="AN82" s="28" t="n">
        <f aca="false">SUM('III.1'!AJ85,'III.2'!AJ85,'III.3'!AJ85,'III.4'!AJ85,'III.5'!AJ85)</f>
        <v>1</v>
      </c>
      <c r="AO82" s="28" t="n">
        <f aca="false">SUM('III.1'!AK85,'III.2'!AK85,'III.3'!AK85,'III.4'!AK85,'III.5'!AK85)</f>
        <v>0</v>
      </c>
      <c r="AP82" s="28" t="n">
        <f aca="false">SUM('III.1'!AL85,'III.2'!AL85,'III.3'!AL85,'III.4'!AL85,'III.5'!AL85)</f>
        <v>0</v>
      </c>
      <c r="AQ82" s="28" t="n">
        <f aca="false">SUM('III.1'!AM85,'III.2'!AM85,'III.3'!AM85,'III.4'!AM85,'III.5'!AM85)</f>
        <v>4</v>
      </c>
      <c r="AR82" s="28" t="n">
        <f aca="false">SUM('III.1'!AN85,'III.2'!AN85,'III.3'!AN85,'III.4'!AN85,'III.5'!AN85)</f>
        <v>2</v>
      </c>
      <c r="AS82" s="28" t="n">
        <f aca="false">SUM('III.1'!AO85,'III.2'!AO85,'III.3'!AO85,'III.4'!AO85,'III.5'!AO85)</f>
        <v>6</v>
      </c>
      <c r="AT82" s="28" t="n">
        <f aca="false">SUM('III.1'!AP85,'III.2'!AP85,'III.3'!AP85,'III.4'!AP85,'III.5'!AP85)</f>
        <v>7</v>
      </c>
      <c r="AU82" s="133" t="s">
        <v>52</v>
      </c>
      <c r="AV82" s="24" t="s">
        <v>107</v>
      </c>
      <c r="AW82" s="24" t="s">
        <v>72</v>
      </c>
      <c r="AX82" s="24" t="s">
        <v>55</v>
      </c>
      <c r="AY82" s="24" t="s">
        <v>1463</v>
      </c>
      <c r="AZ82" s="24" t="s">
        <v>182</v>
      </c>
      <c r="BA82" s="24" t="s">
        <v>260</v>
      </c>
      <c r="BB82" s="24" t="s">
        <v>96</v>
      </c>
      <c r="BC82" s="134" t="s">
        <v>261</v>
      </c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s="24" customFormat="true" ht="13.8" hidden="false" customHeight="false" outlineLevel="0" collapsed="false">
      <c r="A83" s="24" t="s">
        <v>2394</v>
      </c>
      <c r="B83" s="24" t="s">
        <v>627</v>
      </c>
      <c r="C83" s="24" t="s">
        <v>92</v>
      </c>
      <c r="D83" s="24" t="n">
        <v>0</v>
      </c>
      <c r="E83" s="24" t="n">
        <v>0</v>
      </c>
      <c r="F83" s="24" t="n">
        <v>1</v>
      </c>
      <c r="G83" s="24" t="n">
        <v>0</v>
      </c>
      <c r="I83" s="133"/>
      <c r="J83" s="133"/>
      <c r="K83" s="133"/>
      <c r="L83" s="133"/>
      <c r="M83" s="28" t="n">
        <f aca="false">SUM('III.1'!I86,'III.2'!I86,'III.3'!I86,'III.4'!I86,'III.5'!I86)</f>
        <v>0</v>
      </c>
      <c r="N83" s="28" t="n">
        <f aca="false">SUM('III.1'!J86,'III.2'!J86,'III.3'!J86,'III.4'!J86,'III.5'!J86)</f>
        <v>0</v>
      </c>
      <c r="O83" s="28" t="n">
        <f aca="false">SUM('III.1'!K86,'III.2'!K86,'III.3'!K86,'III.4'!K86,'III.5'!K86)</f>
        <v>0</v>
      </c>
      <c r="P83" s="28" t="n">
        <f aca="false">SUM('III.1'!L86,'III.2'!L86,'III.3'!L86,'III.4'!L86,'III.5'!L86)</f>
        <v>0</v>
      </c>
      <c r="Q83" s="28" t="n">
        <f aca="false">SUM('III.1'!M86,'III.2'!M86,'III.3'!M86,'III.4'!M86,'III.5'!M86)</f>
        <v>0</v>
      </c>
      <c r="R83" s="28" t="n">
        <f aca="false">SUM('III.1'!N86,'III.2'!N86,'III.3'!N86,'III.4'!N86,'III.5'!N86)</f>
        <v>13</v>
      </c>
      <c r="S83" s="28" t="n">
        <f aca="false">SUM('III.1'!O86,'III.2'!O86,'III.3'!O86,'III.4'!O86,'III.5'!O86)</f>
        <v>47</v>
      </c>
      <c r="T83" s="28" t="n">
        <f aca="false">SUM('III.1'!P86,'III.2'!P86,'III.3'!P86,'III.4'!P86,'III.5'!P86)</f>
        <v>6</v>
      </c>
      <c r="U83" s="28" t="n">
        <f aca="false">SUM('III.1'!Q86,'III.2'!Q86,'III.3'!Q86,'III.4'!Q86,'III.5'!Q86)</f>
        <v>66</v>
      </c>
      <c r="V83" s="28" t="n">
        <f aca="false">SUM('III.1'!R86,'III.2'!R86,'III.3'!R86,'III.4'!R86,'III.5'!R86)</f>
        <v>0</v>
      </c>
      <c r="W83" s="28" t="n">
        <f aca="false">SUM('III.1'!S86,'III.2'!S86,'III.3'!S86,'III.4'!S86,'III.5'!S86)</f>
        <v>3</v>
      </c>
      <c r="X83" s="28" t="n">
        <f aca="false">SUM('III.1'!T86,'III.2'!T86,'III.3'!T86,'III.4'!T86,'III.5'!T86)</f>
        <v>3</v>
      </c>
      <c r="Y83" s="28" t="n">
        <f aca="false">SUM('III.1'!U86,'III.2'!U86,'III.3'!U86,'III.4'!U86,'III.5'!U86)</f>
        <v>6</v>
      </c>
      <c r="Z83" s="28" t="n">
        <f aca="false">SUM('III.1'!V86,'III.2'!V86,'III.3'!V86,'III.4'!V86,'III.5'!V86)</f>
        <v>6</v>
      </c>
      <c r="AA83" s="28" t="n">
        <f aca="false">SUM('III.1'!W86,'III.2'!W86,'III.3'!W86,'III.4'!W86,'III.5'!W86)</f>
        <v>0</v>
      </c>
      <c r="AB83" s="28" t="n">
        <f aca="false">SUM('III.1'!X86,'III.2'!X86,'III.3'!X86,'III.4'!X86,'III.5'!X86)</f>
        <v>0</v>
      </c>
      <c r="AC83" s="28" t="n">
        <f aca="false">SUM('III.1'!Y86,'III.2'!Y86,'III.3'!Y86,'III.4'!Y86,'III.5'!Y86)</f>
        <v>0</v>
      </c>
      <c r="AD83" s="28" t="n">
        <f aca="false">SUM('III.1'!Z86,'III.2'!Z86,'III.3'!Z86,'III.4'!Z86,'III.5'!Z86)</f>
        <v>0</v>
      </c>
      <c r="AE83" s="28" t="n">
        <f aca="false">SUM('III.1'!AA86,'III.2'!AA86,'III.3'!AA86,'III.4'!AA86,'III.5'!AA86)</f>
        <v>6</v>
      </c>
      <c r="AF83" s="28" t="n">
        <f aca="false">SUM('III.1'!AB86,'III.2'!AB86,'III.3'!AB86,'III.4'!AB86,'III.5'!AB86)</f>
        <v>6</v>
      </c>
      <c r="AG83" s="28" t="n">
        <f aca="false">SUM('III.1'!AC86,'III.2'!AC86,'III.3'!AC86,'III.4'!AC86,'III.5'!AC86)</f>
        <v>0</v>
      </c>
      <c r="AH83" s="28" t="n">
        <f aca="false">SUM('III.1'!AD86,'III.2'!AD86,'III.3'!AD86,'III.4'!AD86,'III.5'!AD86)</f>
        <v>0</v>
      </c>
      <c r="AI83" s="28" t="n">
        <f aca="false">SUM('III.1'!AE86,'III.2'!AE86,'III.3'!AE86,'III.4'!AE86,'III.5'!AE86)</f>
        <v>0</v>
      </c>
      <c r="AJ83" s="28" t="n">
        <f aca="false">SUM('III.1'!AF86,'III.2'!AF86,'III.3'!AF86,'III.4'!AF86,'III.5'!AF86)</f>
        <v>0</v>
      </c>
      <c r="AK83" s="28" t="n">
        <f aca="false">SUM('III.1'!AG86,'III.2'!AG86,'III.3'!AG86,'III.4'!AG86,'III.5'!AG86)</f>
        <v>0</v>
      </c>
      <c r="AL83" s="28" t="n">
        <f aca="false">SUM('III.1'!AH86,'III.2'!AH86,'III.3'!AH86,'III.4'!AH86,'III.5'!AH86)</f>
        <v>0</v>
      </c>
      <c r="AM83" s="28" t="n">
        <f aca="false">SUM('III.1'!AI86,'III.2'!AI86,'III.3'!AI86,'III.4'!AI86,'III.5'!AI86)</f>
        <v>15</v>
      </c>
      <c r="AN83" s="28" t="n">
        <f aca="false">SUM('III.1'!AJ86,'III.2'!AJ86,'III.3'!AJ86,'III.4'!AJ86,'III.5'!AJ86)</f>
        <v>15</v>
      </c>
      <c r="AO83" s="28" t="n">
        <f aca="false">SUM('III.1'!AK86,'III.2'!AK86,'III.3'!AK86,'III.4'!AK86,'III.5'!AK86)</f>
        <v>5</v>
      </c>
      <c r="AP83" s="28" t="n">
        <f aca="false">SUM('III.1'!AL86,'III.2'!AL86,'III.3'!AL86,'III.4'!AL86,'III.5'!AL86)</f>
        <v>4</v>
      </c>
      <c r="AQ83" s="28" t="n">
        <f aca="false">SUM('III.1'!AM86,'III.2'!AM86,'III.3'!AM86,'III.4'!AM86,'III.5'!AM86)</f>
        <v>4</v>
      </c>
      <c r="AR83" s="28" t="n">
        <f aca="false">SUM('III.1'!AN86,'III.2'!AN86,'III.3'!AN86,'III.4'!AN86,'III.5'!AN86)</f>
        <v>2</v>
      </c>
      <c r="AS83" s="28" t="n">
        <f aca="false">SUM('III.1'!AO86,'III.2'!AO86,'III.3'!AO86,'III.4'!AO86,'III.5'!AO86)</f>
        <v>6</v>
      </c>
      <c r="AT83" s="28" t="n">
        <f aca="false">SUM('III.1'!AP86,'III.2'!AP86,'III.3'!AP86,'III.4'!AP86,'III.5'!AP86)</f>
        <v>1</v>
      </c>
      <c r="AU83" s="133" t="s">
        <v>1878</v>
      </c>
      <c r="AV83" s="24" t="s">
        <v>53</v>
      </c>
      <c r="AW83" s="24" t="s">
        <v>137</v>
      </c>
      <c r="AX83" s="24" t="s">
        <v>55</v>
      </c>
      <c r="AY83" s="24" t="s">
        <v>157</v>
      </c>
      <c r="AZ83" s="24" t="s">
        <v>66</v>
      </c>
      <c r="BA83" s="24" t="s">
        <v>374</v>
      </c>
      <c r="BB83" s="24" t="s">
        <v>58</v>
      </c>
      <c r="BC83" s="134" t="s">
        <v>68</v>
      </c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s="24" customFormat="true" ht="13.8" hidden="false" customHeight="false" outlineLevel="0" collapsed="false">
      <c r="A84" s="24" t="s">
        <v>363</v>
      </c>
      <c r="B84" s="24" t="s">
        <v>857</v>
      </c>
      <c r="C84" s="24" t="s">
        <v>271</v>
      </c>
      <c r="D84" s="24" t="n">
        <v>0</v>
      </c>
      <c r="E84" s="24" t="n">
        <v>1</v>
      </c>
      <c r="F84" s="24" t="n">
        <v>1</v>
      </c>
      <c r="G84" s="24" t="n">
        <v>1</v>
      </c>
      <c r="H84" s="24" t="n">
        <v>1</v>
      </c>
      <c r="I84" s="133"/>
      <c r="J84" s="133"/>
      <c r="K84" s="133"/>
      <c r="L84" s="133"/>
      <c r="M84" s="28" t="n">
        <f aca="false">SUM('III.1'!I87,'III.2'!I87,'III.3'!I87,'III.4'!I87,'III.5'!I87)</f>
        <v>0</v>
      </c>
      <c r="N84" s="28" t="n">
        <f aca="false">SUM('III.1'!J87,'III.2'!J87,'III.3'!J87,'III.4'!J87,'III.5'!J87)</f>
        <v>0</v>
      </c>
      <c r="O84" s="28" t="n">
        <f aca="false">SUM('III.1'!K87,'III.2'!K87,'III.3'!K87,'III.4'!K87,'III.5'!K87)</f>
        <v>14</v>
      </c>
      <c r="P84" s="28" t="n">
        <f aca="false">SUM('III.1'!L87,'III.2'!L87,'III.3'!L87,'III.4'!L87,'III.5'!L87)</f>
        <v>8</v>
      </c>
      <c r="Q84" s="28" t="n">
        <f aca="false">SUM('III.1'!M87,'III.2'!M87,'III.3'!M87,'III.4'!M87,'III.5'!M87)</f>
        <v>22</v>
      </c>
      <c r="R84" s="28" t="n">
        <f aca="false">SUM('III.1'!N87,'III.2'!N87,'III.3'!N87,'III.4'!N87,'III.5'!N87)</f>
        <v>43</v>
      </c>
      <c r="S84" s="28" t="n">
        <f aca="false">SUM('III.1'!O87,'III.2'!O87,'III.3'!O87,'III.4'!O87,'III.5'!O87)</f>
        <v>48</v>
      </c>
      <c r="T84" s="28" t="n">
        <f aca="false">SUM('III.1'!P87,'III.2'!P87,'III.3'!P87,'III.4'!P87,'III.5'!P87)</f>
        <v>13</v>
      </c>
      <c r="U84" s="28" t="n">
        <f aca="false">SUM('III.1'!Q87,'III.2'!Q87,'III.3'!Q87,'III.4'!Q87,'III.5'!Q87)</f>
        <v>104</v>
      </c>
      <c r="V84" s="28" t="n">
        <f aca="false">SUM('III.1'!R87,'III.2'!R87,'III.3'!R87,'III.4'!R87,'III.5'!R87)</f>
        <v>3</v>
      </c>
      <c r="W84" s="28" t="n">
        <f aca="false">SUM('III.1'!S87,'III.2'!S87,'III.3'!S87,'III.4'!S87,'III.5'!S87)</f>
        <v>3</v>
      </c>
      <c r="X84" s="28" t="n">
        <f aca="false">SUM('III.1'!T87,'III.2'!T87,'III.3'!T87,'III.4'!T87,'III.5'!T87)</f>
        <v>5</v>
      </c>
      <c r="Y84" s="28" t="n">
        <f aca="false">SUM('III.1'!U87,'III.2'!U87,'III.3'!U87,'III.4'!U87,'III.5'!U87)</f>
        <v>26</v>
      </c>
      <c r="Z84" s="28" t="n">
        <f aca="false">SUM('III.1'!V87,'III.2'!V87,'III.3'!V87,'III.4'!V87,'III.5'!V87)</f>
        <v>86</v>
      </c>
      <c r="AA84" s="28" t="n">
        <f aca="false">SUM('III.1'!W87,'III.2'!W87,'III.3'!W87,'III.4'!W87,'III.5'!W87)</f>
        <v>0</v>
      </c>
      <c r="AB84" s="28" t="n">
        <f aca="false">SUM('III.1'!X87,'III.2'!X87,'III.3'!X87,'III.4'!X87,'III.5'!X87)</f>
        <v>0</v>
      </c>
      <c r="AC84" s="28" t="n">
        <f aca="false">SUM('III.1'!Y87,'III.2'!Y87,'III.3'!Y87,'III.4'!Y87,'III.5'!Y87)</f>
        <v>0</v>
      </c>
      <c r="AD84" s="28" t="n">
        <f aca="false">SUM('III.1'!Z87,'III.2'!Z87,'III.3'!Z87,'III.4'!Z87,'III.5'!Z87)</f>
        <v>0</v>
      </c>
      <c r="AE84" s="28" t="n">
        <f aca="false">SUM('III.1'!AA87,'III.2'!AA87,'III.3'!AA87,'III.4'!AA87,'III.5'!AA87)</f>
        <v>9</v>
      </c>
      <c r="AF84" s="28" t="n">
        <f aca="false">SUM('III.1'!AB87,'III.2'!AB87,'III.3'!AB87,'III.4'!AB87,'III.5'!AB87)</f>
        <v>12</v>
      </c>
      <c r="AG84" s="28" t="n">
        <f aca="false">SUM('III.1'!AC87,'III.2'!AC87,'III.3'!AC87,'III.4'!AC87,'III.5'!AC87)</f>
        <v>0</v>
      </c>
      <c r="AH84" s="28" t="n">
        <f aca="false">SUM('III.1'!AD87,'III.2'!AD87,'III.3'!AD87,'III.4'!AD87,'III.5'!AD87)</f>
        <v>0</v>
      </c>
      <c r="AI84" s="28" t="n">
        <f aca="false">SUM('III.1'!AE87,'III.2'!AE87,'III.3'!AE87,'III.4'!AE87,'III.5'!AE87)</f>
        <v>0</v>
      </c>
      <c r="AJ84" s="28" t="n">
        <f aca="false">SUM('III.1'!AF87,'III.2'!AF87,'III.3'!AF87,'III.4'!AF87,'III.5'!AF87)</f>
        <v>0</v>
      </c>
      <c r="AK84" s="28" t="n">
        <f aca="false">SUM('III.1'!AG87,'III.2'!AG87,'III.3'!AG87,'III.4'!AG87,'III.5'!AG87)</f>
        <v>0</v>
      </c>
      <c r="AL84" s="28" t="n">
        <f aca="false">SUM('III.1'!AH87,'III.2'!AH87,'III.3'!AH87,'III.4'!AH87,'III.5'!AH87)</f>
        <v>0</v>
      </c>
      <c r="AM84" s="28" t="n">
        <f aca="false">SUM('III.1'!AI87,'III.2'!AI87,'III.3'!AI87,'III.4'!AI87,'III.5'!AI87)</f>
        <v>38</v>
      </c>
      <c r="AN84" s="28" t="n">
        <f aca="false">SUM('III.1'!AJ87,'III.2'!AJ87,'III.3'!AJ87,'III.4'!AJ87,'III.5'!AJ87)</f>
        <v>103</v>
      </c>
      <c r="AO84" s="28" t="n">
        <f aca="false">SUM('III.1'!AK87,'III.2'!AK87,'III.3'!AK87,'III.4'!AK87,'III.5'!AK87)</f>
        <v>6</v>
      </c>
      <c r="AP84" s="28" t="n">
        <f aca="false">SUM('III.1'!AL87,'III.2'!AL87,'III.3'!AL87,'III.4'!AL87,'III.5'!AL87)</f>
        <v>19</v>
      </c>
      <c r="AQ84" s="28" t="n">
        <f aca="false">SUM('III.1'!AM87,'III.2'!AM87,'III.3'!AM87,'III.4'!AM87,'III.5'!AM87)</f>
        <v>6</v>
      </c>
      <c r="AR84" s="28" t="n">
        <f aca="false">SUM('III.1'!AN87,'III.2'!AN87,'III.3'!AN87,'III.4'!AN87,'III.5'!AN87)</f>
        <v>3</v>
      </c>
      <c r="AS84" s="28" t="n">
        <f aca="false">SUM('III.1'!AO87,'III.2'!AO87,'III.3'!AO87,'III.4'!AO87,'III.5'!AO87)</f>
        <v>9</v>
      </c>
      <c r="AT84" s="28" t="n">
        <f aca="false">SUM('III.1'!AP87,'III.2'!AP87,'III.3'!AP87,'III.4'!AP87,'III.5'!AP87)</f>
        <v>0</v>
      </c>
      <c r="AU84" s="133" t="s">
        <v>52</v>
      </c>
      <c r="AV84" s="24" t="s">
        <v>63</v>
      </c>
      <c r="AW84" s="24" t="s">
        <v>170</v>
      </c>
      <c r="AX84" s="24" t="s">
        <v>55</v>
      </c>
      <c r="AY84" s="24" t="s">
        <v>1449</v>
      </c>
      <c r="AZ84" s="24" t="s">
        <v>66</v>
      </c>
      <c r="BA84" s="24" t="s">
        <v>785</v>
      </c>
      <c r="BB84" s="24" t="s">
        <v>58</v>
      </c>
      <c r="BC84" s="134" t="s">
        <v>68</v>
      </c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s="24" customFormat="true" ht="13.8" hidden="false" customHeight="false" outlineLevel="0" collapsed="false">
      <c r="A85" s="24" t="s">
        <v>2395</v>
      </c>
      <c r="B85" s="24" t="s">
        <v>2396</v>
      </c>
      <c r="C85" s="24" t="s">
        <v>100</v>
      </c>
      <c r="D85" s="24" t="n">
        <v>0</v>
      </c>
      <c r="E85" s="24" t="n">
        <v>0</v>
      </c>
      <c r="F85" s="24" t="n">
        <v>1</v>
      </c>
      <c r="G85" s="24" t="n">
        <v>1</v>
      </c>
      <c r="H85" s="24" t="n">
        <v>1</v>
      </c>
      <c r="I85" s="133"/>
      <c r="J85" s="133"/>
      <c r="K85" s="133"/>
      <c r="L85" s="133"/>
      <c r="M85" s="28" t="n">
        <f aca="false">SUM('III.1'!I88,'III.2'!I88,'III.3'!I88,'III.4'!I88,'III.5'!I88)</f>
        <v>0</v>
      </c>
      <c r="N85" s="28" t="n">
        <f aca="false">SUM('III.1'!J88,'III.2'!J88,'III.3'!J88,'III.4'!J88,'III.5'!J88)</f>
        <v>0</v>
      </c>
      <c r="O85" s="28" t="n">
        <f aca="false">SUM('III.1'!K88,'III.2'!K88,'III.3'!K88,'III.4'!K88,'III.5'!K88)</f>
        <v>0</v>
      </c>
      <c r="P85" s="28" t="n">
        <f aca="false">SUM('III.1'!L88,'III.2'!L88,'III.3'!L88,'III.4'!L88,'III.5'!L88)</f>
        <v>2</v>
      </c>
      <c r="Q85" s="28" t="n">
        <f aca="false">SUM('III.1'!M88,'III.2'!M88,'III.3'!M88,'III.4'!M88,'III.5'!M88)</f>
        <v>2</v>
      </c>
      <c r="R85" s="28" t="n">
        <f aca="false">SUM('III.1'!N88,'III.2'!N88,'III.3'!N88,'III.4'!N88,'III.5'!N88)</f>
        <v>2</v>
      </c>
      <c r="S85" s="28" t="n">
        <f aca="false">SUM('III.1'!O88,'III.2'!O88,'III.3'!O88,'III.4'!O88,'III.5'!O88)</f>
        <v>16</v>
      </c>
      <c r="T85" s="28" t="n">
        <f aca="false">SUM('III.1'!P88,'III.2'!P88,'III.3'!P88,'III.4'!P88,'III.5'!P88)</f>
        <v>0</v>
      </c>
      <c r="U85" s="28" t="n">
        <f aca="false">SUM('III.1'!Q88,'III.2'!Q88,'III.3'!Q88,'III.4'!Q88,'III.5'!Q88)</f>
        <v>18</v>
      </c>
      <c r="V85" s="28" t="n">
        <f aca="false">SUM('III.1'!R88,'III.2'!R88,'III.3'!R88,'III.4'!R88,'III.5'!R88)</f>
        <v>0</v>
      </c>
      <c r="W85" s="28" t="n">
        <f aca="false">SUM('III.1'!S88,'III.2'!S88,'III.3'!S88,'III.4'!S88,'III.5'!S88)</f>
        <v>2</v>
      </c>
      <c r="X85" s="28" t="n">
        <f aca="false">SUM('III.1'!T88,'III.2'!T88,'III.3'!T88,'III.4'!T88,'III.5'!T88)</f>
        <v>3</v>
      </c>
      <c r="Y85" s="28" t="n">
        <f aca="false">SUM('III.1'!U88,'III.2'!U88,'III.3'!U88,'III.4'!U88,'III.5'!U88)</f>
        <v>0</v>
      </c>
      <c r="Z85" s="28" t="n">
        <f aca="false">SUM('III.1'!V88,'III.2'!V88,'III.3'!V88,'III.4'!V88,'III.5'!V88)</f>
        <v>0</v>
      </c>
      <c r="AA85" s="28" t="n">
        <f aca="false">SUM('III.1'!W88,'III.2'!W88,'III.3'!W88,'III.4'!W88,'III.5'!W88)</f>
        <v>0</v>
      </c>
      <c r="AB85" s="28" t="n">
        <f aca="false">SUM('III.1'!X88,'III.2'!X88,'III.3'!X88,'III.4'!X88,'III.5'!X88)</f>
        <v>0</v>
      </c>
      <c r="AC85" s="28" t="n">
        <f aca="false">SUM('III.1'!Y88,'III.2'!Y88,'III.3'!Y88,'III.4'!Y88,'III.5'!Y88)</f>
        <v>0</v>
      </c>
      <c r="AD85" s="28" t="n">
        <f aca="false">SUM('III.1'!Z88,'III.2'!Z88,'III.3'!Z88,'III.4'!Z88,'III.5'!Z88)</f>
        <v>0</v>
      </c>
      <c r="AE85" s="28" t="n">
        <f aca="false">SUM('III.1'!AA88,'III.2'!AA88,'III.3'!AA88,'III.4'!AA88,'III.5'!AA88)</f>
        <v>0</v>
      </c>
      <c r="AF85" s="28" t="n">
        <f aca="false">SUM('III.1'!AB88,'III.2'!AB88,'III.3'!AB88,'III.4'!AB88,'III.5'!AB88)</f>
        <v>0</v>
      </c>
      <c r="AG85" s="28" t="n">
        <f aca="false">SUM('III.1'!AC88,'III.2'!AC88,'III.3'!AC88,'III.4'!AC88,'III.5'!AC88)</f>
        <v>0</v>
      </c>
      <c r="AH85" s="28" t="n">
        <f aca="false">SUM('III.1'!AD88,'III.2'!AD88,'III.3'!AD88,'III.4'!AD88,'III.5'!AD88)</f>
        <v>0</v>
      </c>
      <c r="AI85" s="28" t="n">
        <f aca="false">SUM('III.1'!AE88,'III.2'!AE88,'III.3'!AE88,'III.4'!AE88,'III.5'!AE88)</f>
        <v>0</v>
      </c>
      <c r="AJ85" s="28" t="n">
        <f aca="false">SUM('III.1'!AF88,'III.2'!AF88,'III.3'!AF88,'III.4'!AF88,'III.5'!AF88)</f>
        <v>0</v>
      </c>
      <c r="AK85" s="28" t="n">
        <f aca="false">SUM('III.1'!AG88,'III.2'!AG88,'III.3'!AG88,'III.4'!AG88,'III.5'!AG88)</f>
        <v>0</v>
      </c>
      <c r="AL85" s="28" t="n">
        <f aca="false">SUM('III.1'!AH88,'III.2'!AH88,'III.3'!AH88,'III.4'!AH88,'III.5'!AH88)</f>
        <v>0</v>
      </c>
      <c r="AM85" s="28" t="n">
        <f aca="false">SUM('III.1'!AI88,'III.2'!AI88,'III.3'!AI88,'III.4'!AI88,'III.5'!AI88)</f>
        <v>2</v>
      </c>
      <c r="AN85" s="28" t="n">
        <f aca="false">SUM('III.1'!AJ88,'III.2'!AJ88,'III.3'!AJ88,'III.4'!AJ88,'III.5'!AJ88)</f>
        <v>3</v>
      </c>
      <c r="AO85" s="28" t="n">
        <f aca="false">SUM('III.1'!AK88,'III.2'!AK88,'III.3'!AK88,'III.4'!AK88,'III.5'!AK88)</f>
        <v>0</v>
      </c>
      <c r="AP85" s="28" t="n">
        <f aca="false">SUM('III.1'!AL88,'III.2'!AL88,'III.3'!AL88,'III.4'!AL88,'III.5'!AL88)</f>
        <v>0</v>
      </c>
      <c r="AQ85" s="28" t="n">
        <f aca="false">SUM('III.1'!AM88,'III.2'!AM88,'III.3'!AM88,'III.4'!AM88,'III.5'!AM88)</f>
        <v>2</v>
      </c>
      <c r="AR85" s="28" t="n">
        <f aca="false">SUM('III.1'!AN88,'III.2'!AN88,'III.3'!AN88,'III.4'!AN88,'III.5'!AN88)</f>
        <v>1</v>
      </c>
      <c r="AS85" s="28" t="n">
        <f aca="false">SUM('III.1'!AO88,'III.2'!AO88,'III.3'!AO88,'III.4'!AO88,'III.5'!AO88)</f>
        <v>3</v>
      </c>
      <c r="AT85" s="28" t="n">
        <f aca="false">SUM('III.1'!AP88,'III.2'!AP88,'III.3'!AP88,'III.4'!AP88,'III.5'!AP88)</f>
        <v>0</v>
      </c>
      <c r="AU85" s="133" t="s">
        <v>52</v>
      </c>
      <c r="AV85" s="24" t="s">
        <v>120</v>
      </c>
      <c r="AW85" s="24" t="s">
        <v>64</v>
      </c>
      <c r="AX85" s="24" t="s">
        <v>55</v>
      </c>
      <c r="AY85" s="24" t="s">
        <v>83</v>
      </c>
      <c r="AZ85" s="24" t="s">
        <v>195</v>
      </c>
      <c r="BA85" s="24" t="s">
        <v>326</v>
      </c>
      <c r="BB85" s="24" t="s">
        <v>58</v>
      </c>
      <c r="BC85" s="134" t="s">
        <v>68</v>
      </c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s="24" customFormat="true" ht="13.8" hidden="false" customHeight="false" outlineLevel="0" collapsed="false">
      <c r="A86" s="24" t="s">
        <v>2397</v>
      </c>
      <c r="B86" s="24" t="s">
        <v>145</v>
      </c>
      <c r="C86" s="24" t="s">
        <v>233</v>
      </c>
      <c r="D86" s="24" t="n">
        <v>0</v>
      </c>
      <c r="E86" s="24" t="n">
        <v>0</v>
      </c>
      <c r="F86" s="24" t="n">
        <v>1</v>
      </c>
      <c r="G86" s="24" t="n">
        <v>0</v>
      </c>
      <c r="I86" s="133"/>
      <c r="J86" s="133"/>
      <c r="K86" s="133"/>
      <c r="L86" s="133"/>
      <c r="M86" s="28" t="n">
        <f aca="false">SUM('III.1'!I89,'III.2'!I89,'III.3'!I89,'III.4'!I89,'III.5'!I89)</f>
        <v>0</v>
      </c>
      <c r="N86" s="28" t="n">
        <f aca="false">SUM('III.1'!J89,'III.2'!J89,'III.3'!J89,'III.4'!J89,'III.5'!J89)</f>
        <v>0</v>
      </c>
      <c r="O86" s="28" t="n">
        <f aca="false">SUM('III.1'!K89,'III.2'!K89,'III.3'!K89,'III.4'!K89,'III.5'!K89)</f>
        <v>13</v>
      </c>
      <c r="P86" s="28" t="n">
        <f aca="false">SUM('III.1'!L89,'III.2'!L89,'III.3'!L89,'III.4'!L89,'III.5'!L89)</f>
        <v>14</v>
      </c>
      <c r="Q86" s="28" t="n">
        <f aca="false">SUM('III.1'!M89,'III.2'!M89,'III.3'!M89,'III.4'!M89,'III.5'!M89)</f>
        <v>27</v>
      </c>
      <c r="R86" s="28" t="n">
        <f aca="false">SUM('III.1'!N89,'III.2'!N89,'III.3'!N89,'III.4'!N89,'III.5'!N89)</f>
        <v>20</v>
      </c>
      <c r="S86" s="28" t="n">
        <f aca="false">SUM('III.1'!O89,'III.2'!O89,'III.3'!O89,'III.4'!O89,'III.5'!O89)</f>
        <v>10</v>
      </c>
      <c r="T86" s="28" t="n">
        <f aca="false">SUM('III.1'!P89,'III.2'!P89,'III.3'!P89,'III.4'!P89,'III.5'!P89)</f>
        <v>7</v>
      </c>
      <c r="U86" s="28" t="n">
        <f aca="false">SUM('III.1'!Q89,'III.2'!Q89,'III.3'!Q89,'III.4'!Q89,'III.5'!Q89)</f>
        <v>37</v>
      </c>
      <c r="V86" s="28" t="n">
        <f aca="false">SUM('III.1'!R89,'III.2'!R89,'III.3'!R89,'III.4'!R89,'III.5'!R89)</f>
        <v>1</v>
      </c>
      <c r="W86" s="28" t="n">
        <f aca="false">SUM('III.1'!S89,'III.2'!S89,'III.3'!S89,'III.4'!S89,'III.5'!S89)</f>
        <v>2</v>
      </c>
      <c r="X86" s="28" t="n">
        <f aca="false">SUM('III.1'!T89,'III.2'!T89,'III.3'!T89,'III.4'!T89,'III.5'!T89)</f>
        <v>2</v>
      </c>
      <c r="Y86" s="28" t="n">
        <f aca="false">SUM('III.1'!U89,'III.2'!U89,'III.3'!U89,'III.4'!U89,'III.5'!U89)</f>
        <v>2</v>
      </c>
      <c r="Z86" s="28" t="n">
        <f aca="false">SUM('III.1'!V89,'III.2'!V89,'III.3'!V89,'III.4'!V89,'III.5'!V89)</f>
        <v>2</v>
      </c>
      <c r="AA86" s="28" t="n">
        <f aca="false">SUM('III.1'!W89,'III.2'!W89,'III.3'!W89,'III.4'!W89,'III.5'!W89)</f>
        <v>1</v>
      </c>
      <c r="AB86" s="28" t="n">
        <f aca="false">SUM('III.1'!X89,'III.2'!X89,'III.3'!X89,'III.4'!X89,'III.5'!X89)</f>
        <v>1</v>
      </c>
      <c r="AC86" s="28" t="n">
        <f aca="false">SUM('III.1'!Y89,'III.2'!Y89,'III.3'!Y89,'III.4'!Y89,'III.5'!Y89)</f>
        <v>0</v>
      </c>
      <c r="AD86" s="28" t="n">
        <f aca="false">SUM('III.1'!Z89,'III.2'!Z89,'III.3'!Z89,'III.4'!Z89,'III.5'!Z89)</f>
        <v>0</v>
      </c>
      <c r="AE86" s="28" t="n">
        <f aca="false">SUM('III.1'!AA89,'III.2'!AA89,'III.3'!AA89,'III.4'!AA89,'III.5'!AA89)</f>
        <v>4</v>
      </c>
      <c r="AF86" s="28" t="n">
        <f aca="false">SUM('III.1'!AB89,'III.2'!AB89,'III.3'!AB89,'III.4'!AB89,'III.5'!AB89)</f>
        <v>4</v>
      </c>
      <c r="AG86" s="28" t="n">
        <f aca="false">SUM('III.1'!AC89,'III.2'!AC89,'III.3'!AC89,'III.4'!AC89,'III.5'!AC89)</f>
        <v>6</v>
      </c>
      <c r="AH86" s="28" t="n">
        <f aca="false">SUM('III.1'!AD89,'III.2'!AD89,'III.3'!AD89,'III.4'!AD89,'III.5'!AD89)</f>
        <v>6</v>
      </c>
      <c r="AI86" s="28" t="n">
        <f aca="false">SUM('III.1'!AE89,'III.2'!AE89,'III.3'!AE89,'III.4'!AE89,'III.5'!AE89)</f>
        <v>2</v>
      </c>
      <c r="AJ86" s="28" t="n">
        <f aca="false">SUM('III.1'!AF89,'III.2'!AF89,'III.3'!AF89,'III.4'!AF89,'III.5'!AF89)</f>
        <v>2</v>
      </c>
      <c r="AK86" s="28" t="n">
        <f aca="false">SUM('III.1'!AG89,'III.2'!AG89,'III.3'!AG89,'III.4'!AG89,'III.5'!AG89)</f>
        <v>1</v>
      </c>
      <c r="AL86" s="28" t="n">
        <f aca="false">SUM('III.1'!AH89,'III.2'!AH89,'III.3'!AH89,'III.4'!AH89,'III.5'!AH89)</f>
        <v>1</v>
      </c>
      <c r="AM86" s="28" t="n">
        <f aca="false">SUM('III.1'!AI89,'III.2'!AI89,'III.3'!AI89,'III.4'!AI89,'III.5'!AI89)</f>
        <v>18</v>
      </c>
      <c r="AN86" s="28" t="n">
        <f aca="false">SUM('III.1'!AJ89,'III.2'!AJ89,'III.3'!AJ89,'III.4'!AJ89,'III.5'!AJ89)</f>
        <v>18</v>
      </c>
      <c r="AO86" s="28" t="n">
        <f aca="false">SUM('III.1'!AK89,'III.2'!AK89,'III.3'!AK89,'III.4'!AK89,'III.5'!AK89)</f>
        <v>7</v>
      </c>
      <c r="AP86" s="28" t="n">
        <f aca="false">SUM('III.1'!AL89,'III.2'!AL89,'III.3'!AL89,'III.4'!AL89,'III.5'!AL89)</f>
        <v>22</v>
      </c>
      <c r="AQ86" s="28" t="n">
        <f aca="false">SUM('III.1'!AM89,'III.2'!AM89,'III.3'!AM89,'III.4'!AM89,'III.5'!AM89)</f>
        <v>2</v>
      </c>
      <c r="AR86" s="28" t="n">
        <f aca="false">SUM('III.1'!AN89,'III.2'!AN89,'III.3'!AN89,'III.4'!AN89,'III.5'!AN89)</f>
        <v>6</v>
      </c>
      <c r="AS86" s="28" t="n">
        <f aca="false">SUM('III.1'!AO89,'III.2'!AO89,'III.3'!AO89,'III.4'!AO89,'III.5'!AO89)</f>
        <v>8</v>
      </c>
      <c r="AT86" s="28" t="n">
        <f aca="false">SUM('III.1'!AP89,'III.2'!AP89,'III.3'!AP89,'III.4'!AP89,'III.5'!AP89)</f>
        <v>0</v>
      </c>
      <c r="AU86" s="133" t="s">
        <v>454</v>
      </c>
      <c r="AV86" s="24" t="s">
        <v>107</v>
      </c>
      <c r="AW86" s="24" t="s">
        <v>72</v>
      </c>
      <c r="AX86" s="24" t="s">
        <v>55</v>
      </c>
      <c r="AY86" s="24" t="s">
        <v>1045</v>
      </c>
      <c r="AZ86" s="24" t="s">
        <v>949</v>
      </c>
      <c r="BA86" s="24" t="s">
        <v>1546</v>
      </c>
      <c r="BB86" s="24" t="s">
        <v>58</v>
      </c>
      <c r="BC86" s="134" t="s">
        <v>68</v>
      </c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s="24" customFormat="true" ht="13.8" hidden="false" customHeight="false" outlineLevel="0" collapsed="false">
      <c r="A87" s="24" t="s">
        <v>2398</v>
      </c>
      <c r="B87" s="24" t="s">
        <v>2399</v>
      </c>
      <c r="C87" s="24" t="s">
        <v>1602</v>
      </c>
      <c r="D87" s="24" t="n">
        <v>0</v>
      </c>
      <c r="E87" s="24" t="n">
        <v>0</v>
      </c>
      <c r="F87" s="24" t="n">
        <v>1</v>
      </c>
      <c r="G87" s="24" t="n">
        <v>0</v>
      </c>
      <c r="I87" s="133"/>
      <c r="J87" s="133"/>
      <c r="K87" s="133"/>
      <c r="L87" s="133"/>
      <c r="M87" s="28" t="n">
        <f aca="false">SUM('III.1'!I90,'III.2'!I90,'III.3'!I90,'III.4'!I90,'III.5'!I90)</f>
        <v>0</v>
      </c>
      <c r="N87" s="28" t="n">
        <f aca="false">SUM('III.1'!J90,'III.2'!J90,'III.3'!J90,'III.4'!J90,'III.5'!J90)</f>
        <v>0</v>
      </c>
      <c r="O87" s="28" t="n">
        <f aca="false">SUM('III.1'!K90,'III.2'!K90,'III.3'!K90,'III.4'!K90,'III.5'!K90)</f>
        <v>0</v>
      </c>
      <c r="P87" s="28" t="n">
        <f aca="false">SUM('III.1'!L90,'III.2'!L90,'III.3'!L90,'III.4'!L90,'III.5'!L90)</f>
        <v>0</v>
      </c>
      <c r="Q87" s="28" t="n">
        <f aca="false">SUM('III.1'!M90,'III.2'!M90,'III.3'!M90,'III.4'!M90,'III.5'!M90)</f>
        <v>0</v>
      </c>
      <c r="R87" s="28" t="n">
        <f aca="false">SUM('III.1'!N90,'III.2'!N90,'III.3'!N90,'III.4'!N90,'III.5'!N90)</f>
        <v>23</v>
      </c>
      <c r="S87" s="28" t="n">
        <f aca="false">SUM('III.1'!O90,'III.2'!O90,'III.3'!O90,'III.4'!O90,'III.5'!O90)</f>
        <v>3</v>
      </c>
      <c r="T87" s="28" t="n">
        <f aca="false">SUM('III.1'!P90,'III.2'!P90,'III.3'!P90,'III.4'!P90,'III.5'!P90)</f>
        <v>2</v>
      </c>
      <c r="U87" s="28" t="n">
        <f aca="false">SUM('III.1'!Q90,'III.2'!Q90,'III.3'!Q90,'III.4'!Q90,'III.5'!Q90)</f>
        <v>28</v>
      </c>
      <c r="V87" s="28" t="n">
        <f aca="false">SUM('III.1'!R90,'III.2'!R90,'III.3'!R90,'III.4'!R90,'III.5'!R90)</f>
        <v>0</v>
      </c>
      <c r="W87" s="28" t="n">
        <f aca="false">SUM('III.1'!S90,'III.2'!S90,'III.3'!S90,'III.4'!S90,'III.5'!S90)</f>
        <v>0</v>
      </c>
      <c r="X87" s="28" t="n">
        <f aca="false">SUM('III.1'!T90,'III.2'!T90,'III.3'!T90,'III.4'!T90,'III.5'!T90)</f>
        <v>0</v>
      </c>
      <c r="Y87" s="28" t="n">
        <f aca="false">SUM('III.1'!U90,'III.2'!U90,'III.3'!U90,'III.4'!U90,'III.5'!U90)</f>
        <v>0</v>
      </c>
      <c r="Z87" s="28" t="n">
        <f aca="false">SUM('III.1'!V90,'III.2'!V90,'III.3'!V90,'III.4'!V90,'III.5'!V90)</f>
        <v>0</v>
      </c>
      <c r="AA87" s="28" t="n">
        <f aca="false">SUM('III.1'!W90,'III.2'!W90,'III.3'!W90,'III.4'!W90,'III.5'!W90)</f>
        <v>0</v>
      </c>
      <c r="AB87" s="28" t="n">
        <f aca="false">SUM('III.1'!X90,'III.2'!X90,'III.3'!X90,'III.4'!X90,'III.5'!X90)</f>
        <v>0</v>
      </c>
      <c r="AC87" s="28" t="n">
        <f aca="false">SUM('III.1'!Y90,'III.2'!Y90,'III.3'!Y90,'III.4'!Y90,'III.5'!Y90)</f>
        <v>0</v>
      </c>
      <c r="AD87" s="28" t="n">
        <f aca="false">SUM('III.1'!Z90,'III.2'!Z90,'III.3'!Z90,'III.4'!Z90,'III.5'!Z90)</f>
        <v>0</v>
      </c>
      <c r="AE87" s="28" t="n">
        <f aca="false">SUM('III.1'!AA90,'III.2'!AA90,'III.3'!AA90,'III.4'!AA90,'III.5'!AA90)</f>
        <v>0</v>
      </c>
      <c r="AF87" s="28" t="n">
        <f aca="false">SUM('III.1'!AB90,'III.2'!AB90,'III.3'!AB90,'III.4'!AB90,'III.5'!AB90)</f>
        <v>0</v>
      </c>
      <c r="AG87" s="28" t="n">
        <f aca="false">SUM('III.1'!AC90,'III.2'!AC90,'III.3'!AC90,'III.4'!AC90,'III.5'!AC90)</f>
        <v>0</v>
      </c>
      <c r="AH87" s="28" t="n">
        <f aca="false">SUM('III.1'!AD90,'III.2'!AD90,'III.3'!AD90,'III.4'!AD90,'III.5'!AD90)</f>
        <v>0</v>
      </c>
      <c r="AI87" s="28" t="n">
        <f aca="false">SUM('III.1'!AE90,'III.2'!AE90,'III.3'!AE90,'III.4'!AE90,'III.5'!AE90)</f>
        <v>0</v>
      </c>
      <c r="AJ87" s="28" t="n">
        <f aca="false">SUM('III.1'!AF90,'III.2'!AF90,'III.3'!AF90,'III.4'!AF90,'III.5'!AF90)</f>
        <v>0</v>
      </c>
      <c r="AK87" s="28" t="n">
        <f aca="false">SUM('III.1'!AG90,'III.2'!AG90,'III.3'!AG90,'III.4'!AG90,'III.5'!AG90)</f>
        <v>0</v>
      </c>
      <c r="AL87" s="28" t="n">
        <f aca="false">SUM('III.1'!AH90,'III.2'!AH90,'III.3'!AH90,'III.4'!AH90,'III.5'!AH90)</f>
        <v>0</v>
      </c>
      <c r="AM87" s="28" t="n">
        <f aca="false">SUM('III.1'!AI90,'III.2'!AI90,'III.3'!AI90,'III.4'!AI90,'III.5'!AI90)</f>
        <v>0</v>
      </c>
      <c r="AN87" s="28" t="n">
        <f aca="false">SUM('III.1'!AJ90,'III.2'!AJ90,'III.3'!AJ90,'III.4'!AJ90,'III.5'!AJ90)</f>
        <v>0</v>
      </c>
      <c r="AO87" s="28" t="n">
        <f aca="false">SUM('III.1'!AK90,'III.2'!AK90,'III.3'!AK90,'III.4'!AK90,'III.5'!AK90)</f>
        <v>0</v>
      </c>
      <c r="AP87" s="28" t="n">
        <f aca="false">SUM('III.1'!AL90,'III.2'!AL90,'III.3'!AL90,'III.4'!AL90,'III.5'!AL90)</f>
        <v>0</v>
      </c>
      <c r="AQ87" s="28" t="n">
        <f aca="false">SUM('III.1'!AM90,'III.2'!AM90,'III.3'!AM90,'III.4'!AM90,'III.5'!AM90)</f>
        <v>2</v>
      </c>
      <c r="AR87" s="28" t="n">
        <f aca="false">SUM('III.1'!AN90,'III.2'!AN90,'III.3'!AN90,'III.4'!AN90,'III.5'!AN90)</f>
        <v>5</v>
      </c>
      <c r="AS87" s="28" t="n">
        <f aca="false">SUM('III.1'!AO90,'III.2'!AO90,'III.3'!AO90,'III.4'!AO90,'III.5'!AO90)</f>
        <v>7</v>
      </c>
      <c r="AT87" s="28" t="n">
        <f aca="false">SUM('III.1'!AP90,'III.2'!AP90,'III.3'!AP90,'III.4'!AP90,'III.5'!AP90)</f>
        <v>6</v>
      </c>
      <c r="AU87" s="133" t="s">
        <v>52</v>
      </c>
      <c r="AV87" s="24" t="s">
        <v>101</v>
      </c>
      <c r="AW87" s="24" t="s">
        <v>54</v>
      </c>
      <c r="AX87" s="24" t="s">
        <v>55</v>
      </c>
      <c r="AY87" s="24" t="s">
        <v>95</v>
      </c>
      <c r="AZ87" s="24" t="s">
        <v>102</v>
      </c>
      <c r="BA87" s="24" t="s">
        <v>1365</v>
      </c>
      <c r="BB87" s="24" t="s">
        <v>58</v>
      </c>
      <c r="BC87" s="134" t="s">
        <v>429</v>
      </c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s="24" customFormat="true" ht="13.8" hidden="false" customHeight="false" outlineLevel="0" collapsed="false">
      <c r="A88" s="24" t="s">
        <v>2400</v>
      </c>
      <c r="B88" s="24" t="s">
        <v>2401</v>
      </c>
      <c r="C88" s="24" t="s">
        <v>2402</v>
      </c>
      <c r="D88" s="24" t="n">
        <v>0</v>
      </c>
      <c r="E88" s="24" t="n">
        <v>0</v>
      </c>
      <c r="F88" s="24" t="n">
        <v>1</v>
      </c>
      <c r="G88" s="24" t="n">
        <v>0</v>
      </c>
      <c r="I88" s="133"/>
      <c r="J88" s="133"/>
      <c r="K88" s="133"/>
      <c r="L88" s="133"/>
      <c r="M88" s="28" t="n">
        <f aca="false">SUM('III.1'!I91,'III.2'!I91,'III.3'!I91,'III.4'!I91,'III.5'!I91)</f>
        <v>0</v>
      </c>
      <c r="N88" s="28" t="n">
        <f aca="false">SUM('III.1'!J91,'III.2'!J91,'III.3'!J91,'III.4'!J91,'III.5'!J91)</f>
        <v>0</v>
      </c>
      <c r="O88" s="28" t="n">
        <f aca="false">SUM('III.1'!K91,'III.2'!K91,'III.3'!K91,'III.4'!K91,'III.5'!K91)</f>
        <v>12</v>
      </c>
      <c r="P88" s="28" t="n">
        <f aca="false">SUM('III.1'!L91,'III.2'!L91,'III.3'!L91,'III.4'!L91,'III.5'!L91)</f>
        <v>8</v>
      </c>
      <c r="Q88" s="28" t="n">
        <f aca="false">SUM('III.1'!M91,'III.2'!M91,'III.3'!M91,'III.4'!M91,'III.5'!M91)</f>
        <v>20</v>
      </c>
      <c r="R88" s="28" t="n">
        <f aca="false">SUM('III.1'!N91,'III.2'!N91,'III.3'!N91,'III.4'!N91,'III.5'!N91)</f>
        <v>27</v>
      </c>
      <c r="S88" s="28" t="n">
        <f aca="false">SUM('III.1'!O91,'III.2'!O91,'III.3'!O91,'III.4'!O91,'III.5'!O91)</f>
        <v>57</v>
      </c>
      <c r="T88" s="28" t="n">
        <f aca="false">SUM('III.1'!P91,'III.2'!P91,'III.3'!P91,'III.4'!P91,'III.5'!P91)</f>
        <v>8</v>
      </c>
      <c r="U88" s="28" t="n">
        <f aca="false">SUM('III.1'!Q91,'III.2'!Q91,'III.3'!Q91,'III.4'!Q91,'III.5'!Q91)</f>
        <v>92</v>
      </c>
      <c r="V88" s="28" t="n">
        <f aca="false">SUM('III.1'!R91,'III.2'!R91,'III.3'!R91,'III.4'!R91,'III.5'!R91)</f>
        <v>2</v>
      </c>
      <c r="W88" s="28" t="n">
        <f aca="false">SUM('III.1'!S91,'III.2'!S91,'III.3'!S91,'III.4'!S91,'III.5'!S91)</f>
        <v>11</v>
      </c>
      <c r="X88" s="28" t="n">
        <f aca="false">SUM('III.1'!T91,'III.2'!T91,'III.3'!T91,'III.4'!T91,'III.5'!T91)</f>
        <v>11</v>
      </c>
      <c r="Y88" s="28" t="n">
        <f aca="false">SUM('III.1'!U91,'III.2'!U91,'III.3'!U91,'III.4'!U91,'III.5'!U91)</f>
        <v>15</v>
      </c>
      <c r="Z88" s="28" t="n">
        <f aca="false">SUM('III.1'!V91,'III.2'!V91,'III.3'!V91,'III.4'!V91,'III.5'!V91)</f>
        <v>19</v>
      </c>
      <c r="AA88" s="28" t="n">
        <f aca="false">SUM('III.1'!W91,'III.2'!W91,'III.3'!W91,'III.4'!W91,'III.5'!W91)</f>
        <v>3</v>
      </c>
      <c r="AB88" s="28" t="n">
        <f aca="false">SUM('III.1'!X91,'III.2'!X91,'III.3'!X91,'III.4'!X91,'III.5'!X91)</f>
        <v>5</v>
      </c>
      <c r="AC88" s="28" t="n">
        <f aca="false">SUM('III.1'!Y91,'III.2'!Y91,'III.3'!Y91,'III.4'!Y91,'III.5'!Y91)</f>
        <v>0</v>
      </c>
      <c r="AD88" s="28" t="n">
        <f aca="false">SUM('III.1'!Z91,'III.2'!Z91,'III.3'!Z91,'III.4'!Z91,'III.5'!Z91)</f>
        <v>0</v>
      </c>
      <c r="AE88" s="28" t="n">
        <f aca="false">SUM('III.1'!AA91,'III.2'!AA91,'III.3'!AA91,'III.4'!AA91,'III.5'!AA91)</f>
        <v>5</v>
      </c>
      <c r="AF88" s="28" t="n">
        <f aca="false">SUM('III.1'!AB91,'III.2'!AB91,'III.3'!AB91,'III.4'!AB91,'III.5'!AB91)</f>
        <v>6</v>
      </c>
      <c r="AG88" s="28" t="n">
        <f aca="false">SUM('III.1'!AC91,'III.2'!AC91,'III.3'!AC91,'III.4'!AC91,'III.5'!AC91)</f>
        <v>2</v>
      </c>
      <c r="AH88" s="28" t="n">
        <f aca="false">SUM('III.1'!AD91,'III.2'!AD91,'III.3'!AD91,'III.4'!AD91,'III.5'!AD91)</f>
        <v>2</v>
      </c>
      <c r="AI88" s="28" t="n">
        <f aca="false">SUM('III.1'!AE91,'III.2'!AE91,'III.3'!AE91,'III.4'!AE91,'III.5'!AE91)</f>
        <v>3</v>
      </c>
      <c r="AJ88" s="28" t="n">
        <f aca="false">SUM('III.1'!AF91,'III.2'!AF91,'III.3'!AF91,'III.4'!AF91,'III.5'!AF91)</f>
        <v>3</v>
      </c>
      <c r="AK88" s="28" t="n">
        <f aca="false">SUM('III.1'!AG91,'III.2'!AG91,'III.3'!AG91,'III.4'!AG91,'III.5'!AG91)</f>
        <v>0</v>
      </c>
      <c r="AL88" s="28" t="n">
        <f aca="false">SUM('III.1'!AH91,'III.2'!AH91,'III.3'!AH91,'III.4'!AH91,'III.5'!AH91)</f>
        <v>0</v>
      </c>
      <c r="AM88" s="28" t="n">
        <f aca="false">SUM('III.1'!AI91,'III.2'!AI91,'III.3'!AI91,'III.4'!AI91,'III.5'!AI91)</f>
        <v>39</v>
      </c>
      <c r="AN88" s="28" t="n">
        <f aca="false">SUM('III.1'!AJ91,'III.2'!AJ91,'III.3'!AJ91,'III.4'!AJ91,'III.5'!AJ91)</f>
        <v>46</v>
      </c>
      <c r="AO88" s="28" t="n">
        <f aca="false">SUM('III.1'!AK91,'III.2'!AK91,'III.3'!AK91,'III.4'!AK91,'III.5'!AK91)</f>
        <v>12</v>
      </c>
      <c r="AP88" s="28" t="n">
        <f aca="false">SUM('III.1'!AL91,'III.2'!AL91,'III.3'!AL91,'III.4'!AL91,'III.5'!AL91)</f>
        <v>2</v>
      </c>
      <c r="AQ88" s="28" t="n">
        <f aca="false">SUM('III.1'!AM91,'III.2'!AM91,'III.3'!AM91,'III.4'!AM91,'III.5'!AM91)</f>
        <v>6</v>
      </c>
      <c r="AR88" s="28" t="n">
        <f aca="false">SUM('III.1'!AN91,'III.2'!AN91,'III.3'!AN91,'III.4'!AN91,'III.5'!AN91)</f>
        <v>2</v>
      </c>
      <c r="AS88" s="28" t="n">
        <f aca="false">SUM('III.1'!AO91,'III.2'!AO91,'III.3'!AO91,'III.4'!AO91,'III.5'!AO91)</f>
        <v>8</v>
      </c>
      <c r="AT88" s="28" t="n">
        <f aca="false">SUM('III.1'!AP91,'III.2'!AP91,'III.3'!AP91,'III.4'!AP91,'III.5'!AP91)</f>
        <v>0</v>
      </c>
      <c r="AU88" s="133" t="s">
        <v>52</v>
      </c>
      <c r="AV88" s="24" t="s">
        <v>120</v>
      </c>
      <c r="AW88" s="24" t="s">
        <v>72</v>
      </c>
      <c r="AX88" s="24" t="s">
        <v>55</v>
      </c>
      <c r="AY88" s="24" t="s">
        <v>173</v>
      </c>
      <c r="AZ88" s="24" t="s">
        <v>2404</v>
      </c>
      <c r="BA88" s="24" t="s">
        <v>2403</v>
      </c>
      <c r="BB88" s="24" t="s">
        <v>76</v>
      </c>
      <c r="BC88" s="134" t="s">
        <v>77</v>
      </c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s="24" customFormat="true" ht="13.8" hidden="false" customHeight="false" outlineLevel="0" collapsed="false">
      <c r="A89" s="24" t="s">
        <v>2405</v>
      </c>
      <c r="B89" s="24" t="s">
        <v>627</v>
      </c>
      <c r="C89" s="24" t="s">
        <v>354</v>
      </c>
      <c r="D89" s="24" t="n">
        <v>0</v>
      </c>
      <c r="E89" s="24" t="n">
        <v>0</v>
      </c>
      <c r="F89" s="24" t="n">
        <v>1</v>
      </c>
      <c r="G89" s="24" t="n">
        <v>0</v>
      </c>
      <c r="I89" s="133"/>
      <c r="J89" s="133"/>
      <c r="K89" s="133"/>
      <c r="L89" s="133"/>
      <c r="M89" s="28" t="n">
        <f aca="false">SUM('III.1'!I92,'III.2'!I92,'III.3'!I92,'III.4'!I92,'III.5'!I92)</f>
        <v>0</v>
      </c>
      <c r="N89" s="28" t="n">
        <f aca="false">SUM('III.1'!J92,'III.2'!J92,'III.3'!J92,'III.4'!J92,'III.5'!J92)</f>
        <v>0</v>
      </c>
      <c r="O89" s="28" t="n">
        <f aca="false">SUM('III.1'!K92,'III.2'!K92,'III.3'!K92,'III.4'!K92,'III.5'!K92)</f>
        <v>3</v>
      </c>
      <c r="P89" s="28" t="n">
        <f aca="false">SUM('III.1'!L92,'III.2'!L92,'III.3'!L92,'III.4'!L92,'III.5'!L92)</f>
        <v>2</v>
      </c>
      <c r="Q89" s="28" t="n">
        <f aca="false">SUM('III.1'!M92,'III.2'!M92,'III.3'!M92,'III.4'!M92,'III.5'!M92)</f>
        <v>5</v>
      </c>
      <c r="R89" s="28" t="n">
        <f aca="false">SUM('III.1'!N92,'III.2'!N92,'III.3'!N92,'III.4'!N92,'III.5'!N92)</f>
        <v>19</v>
      </c>
      <c r="S89" s="28" t="n">
        <f aca="false">SUM('III.1'!O92,'III.2'!O92,'III.3'!O92,'III.4'!O92,'III.5'!O92)</f>
        <v>7</v>
      </c>
      <c r="T89" s="28" t="n">
        <f aca="false">SUM('III.1'!P92,'III.2'!P92,'III.3'!P92,'III.4'!P92,'III.5'!P92)</f>
        <v>3</v>
      </c>
      <c r="U89" s="28" t="n">
        <f aca="false">SUM('III.1'!Q92,'III.2'!Q92,'III.3'!Q92,'III.4'!Q92,'III.5'!Q92)</f>
        <v>29</v>
      </c>
      <c r="V89" s="28" t="n">
        <f aca="false">SUM('III.1'!R92,'III.2'!R92,'III.3'!R92,'III.4'!R92,'III.5'!R92)</f>
        <v>0</v>
      </c>
      <c r="W89" s="28" t="n">
        <f aca="false">SUM('III.1'!S92,'III.2'!S92,'III.3'!S92,'III.4'!S92,'III.5'!S92)</f>
        <v>0</v>
      </c>
      <c r="X89" s="28" t="n">
        <f aca="false">SUM('III.1'!T92,'III.2'!T92,'III.3'!T92,'III.4'!T92,'III.5'!T92)</f>
        <v>0</v>
      </c>
      <c r="Y89" s="28" t="n">
        <f aca="false">SUM('III.1'!U92,'III.2'!U92,'III.3'!U92,'III.4'!U92,'III.5'!U92)</f>
        <v>1</v>
      </c>
      <c r="Z89" s="28" t="n">
        <f aca="false">SUM('III.1'!V92,'III.2'!V92,'III.3'!V92,'III.4'!V92,'III.5'!V92)</f>
        <v>1</v>
      </c>
      <c r="AA89" s="28" t="n">
        <f aca="false">SUM('III.1'!W92,'III.2'!W92,'III.3'!W92,'III.4'!W92,'III.5'!W92)</f>
        <v>0</v>
      </c>
      <c r="AB89" s="28" t="n">
        <f aca="false">SUM('III.1'!X92,'III.2'!X92,'III.3'!X92,'III.4'!X92,'III.5'!X92)</f>
        <v>0</v>
      </c>
      <c r="AC89" s="28" t="n">
        <f aca="false">SUM('III.1'!Y92,'III.2'!Y92,'III.3'!Y92,'III.4'!Y92,'III.5'!Y92)</f>
        <v>0</v>
      </c>
      <c r="AD89" s="28" t="n">
        <f aca="false">SUM('III.1'!Z92,'III.2'!Z92,'III.3'!Z92,'III.4'!Z92,'III.5'!Z92)</f>
        <v>0</v>
      </c>
      <c r="AE89" s="28" t="n">
        <f aca="false">SUM('III.1'!AA92,'III.2'!AA92,'III.3'!AA92,'III.4'!AA92,'III.5'!AA92)</f>
        <v>0</v>
      </c>
      <c r="AF89" s="28" t="n">
        <f aca="false">SUM('III.1'!AB92,'III.2'!AB92,'III.3'!AB92,'III.4'!AB92,'III.5'!AB92)</f>
        <v>0</v>
      </c>
      <c r="AG89" s="28" t="n">
        <f aca="false">SUM('III.1'!AC92,'III.2'!AC92,'III.3'!AC92,'III.4'!AC92,'III.5'!AC92)</f>
        <v>0</v>
      </c>
      <c r="AH89" s="28" t="n">
        <f aca="false">SUM('III.1'!AD92,'III.2'!AD92,'III.3'!AD92,'III.4'!AD92,'III.5'!AD92)</f>
        <v>0</v>
      </c>
      <c r="AI89" s="28" t="n">
        <f aca="false">SUM('III.1'!AE92,'III.2'!AE92,'III.3'!AE92,'III.4'!AE92,'III.5'!AE92)</f>
        <v>0</v>
      </c>
      <c r="AJ89" s="28" t="n">
        <f aca="false">SUM('III.1'!AF92,'III.2'!AF92,'III.3'!AF92,'III.4'!AF92,'III.5'!AF92)</f>
        <v>0</v>
      </c>
      <c r="AK89" s="28" t="n">
        <f aca="false">SUM('III.1'!AG92,'III.2'!AG92,'III.3'!AG92,'III.4'!AG92,'III.5'!AG92)</f>
        <v>0</v>
      </c>
      <c r="AL89" s="28" t="n">
        <f aca="false">SUM('III.1'!AH92,'III.2'!AH92,'III.3'!AH92,'III.4'!AH92,'III.5'!AH92)</f>
        <v>0</v>
      </c>
      <c r="AM89" s="28" t="n">
        <f aca="false">SUM('III.1'!AI92,'III.2'!AI92,'III.3'!AI92,'III.4'!AI92,'III.5'!AI92)</f>
        <v>1</v>
      </c>
      <c r="AN89" s="28" t="n">
        <f aca="false">SUM('III.1'!AJ92,'III.2'!AJ92,'III.3'!AJ92,'III.4'!AJ92,'III.5'!AJ92)</f>
        <v>1</v>
      </c>
      <c r="AO89" s="28" t="n">
        <f aca="false">SUM('III.1'!AK92,'III.2'!AK92,'III.3'!AK92,'III.4'!AK92,'III.5'!AK92)</f>
        <v>0</v>
      </c>
      <c r="AP89" s="28" t="n">
        <f aca="false">SUM('III.1'!AL92,'III.2'!AL92,'III.3'!AL92,'III.4'!AL92,'III.5'!AL92)</f>
        <v>0</v>
      </c>
      <c r="AQ89" s="28" t="n">
        <f aca="false">SUM('III.1'!AM92,'III.2'!AM92,'III.3'!AM92,'III.4'!AM92,'III.5'!AM92)</f>
        <v>2</v>
      </c>
      <c r="AR89" s="28" t="n">
        <f aca="false">SUM('III.1'!AN92,'III.2'!AN92,'III.3'!AN92,'III.4'!AN92,'III.5'!AN92)</f>
        <v>1</v>
      </c>
      <c r="AS89" s="28" t="n">
        <f aca="false">SUM('III.1'!AO92,'III.2'!AO92,'III.3'!AO92,'III.4'!AO92,'III.5'!AO92)</f>
        <v>3</v>
      </c>
      <c r="AT89" s="28" t="n">
        <f aca="false">SUM('III.1'!AP92,'III.2'!AP92,'III.3'!AP92,'III.4'!AP92,'III.5'!AP92)</f>
        <v>2</v>
      </c>
      <c r="AU89" s="133" t="s">
        <v>113</v>
      </c>
      <c r="AV89" s="24" t="s">
        <v>193</v>
      </c>
      <c r="AW89" s="24" t="s">
        <v>54</v>
      </c>
      <c r="AX89" s="24" t="s">
        <v>55</v>
      </c>
      <c r="AY89" s="24" t="s">
        <v>272</v>
      </c>
      <c r="AZ89" s="24" t="s">
        <v>102</v>
      </c>
      <c r="BA89" s="24" t="s">
        <v>2406</v>
      </c>
      <c r="BB89" s="24" t="s">
        <v>58</v>
      </c>
      <c r="BC89" s="134" t="s">
        <v>201</v>
      </c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s="24" customFormat="true" ht="13.8" hidden="false" customHeight="false" outlineLevel="0" collapsed="false">
      <c r="A90" s="24" t="s">
        <v>2407</v>
      </c>
      <c r="B90" s="24" t="s">
        <v>567</v>
      </c>
      <c r="C90" s="24" t="s">
        <v>558</v>
      </c>
      <c r="D90" s="24" t="n">
        <v>0</v>
      </c>
      <c r="E90" s="24" t="n">
        <v>0</v>
      </c>
      <c r="F90" s="24" t="n">
        <v>1</v>
      </c>
      <c r="G90" s="24" t="n">
        <v>0</v>
      </c>
      <c r="I90" s="133" t="n">
        <v>2</v>
      </c>
      <c r="J90" s="0" t="s">
        <v>136</v>
      </c>
      <c r="K90" s="0" t="n">
        <v>1</v>
      </c>
      <c r="L90" s="0" t="n">
        <v>1</v>
      </c>
      <c r="M90" s="28" t="n">
        <f aca="false">SUM('III.1'!I93,'III.2'!I93,'III.3'!I93,'III.4'!I93,'III.5'!I93)</f>
        <v>0</v>
      </c>
      <c r="N90" s="28" t="n">
        <f aca="false">SUM('III.1'!J93,'III.2'!J93,'III.3'!J93,'III.4'!J93,'III.5'!J93)</f>
        <v>0</v>
      </c>
      <c r="O90" s="28" t="n">
        <f aca="false">SUM('III.1'!K93,'III.2'!K93,'III.3'!K93,'III.4'!K93,'III.5'!K93)</f>
        <v>7</v>
      </c>
      <c r="P90" s="28" t="n">
        <f aca="false">SUM('III.1'!L93,'III.2'!L93,'III.3'!L93,'III.4'!L93,'III.5'!L93)</f>
        <v>5</v>
      </c>
      <c r="Q90" s="28" t="n">
        <f aca="false">SUM('III.1'!M93,'III.2'!M93,'III.3'!M93,'III.4'!M93,'III.5'!M93)</f>
        <v>12</v>
      </c>
      <c r="R90" s="28" t="n">
        <f aca="false">SUM('III.1'!N93,'III.2'!N93,'III.3'!N93,'III.4'!N93,'III.5'!N93)</f>
        <v>60</v>
      </c>
      <c r="S90" s="28" t="n">
        <f aca="false">SUM('III.1'!O93,'III.2'!O93,'III.3'!O93,'III.4'!O93,'III.5'!O93)</f>
        <v>20</v>
      </c>
      <c r="T90" s="28" t="n">
        <f aca="false">SUM('III.1'!P93,'III.2'!P93,'III.3'!P93,'III.4'!P93,'III.5'!P93)</f>
        <v>4</v>
      </c>
      <c r="U90" s="28" t="n">
        <f aca="false">SUM('III.1'!Q93,'III.2'!Q93,'III.3'!Q93,'III.4'!Q93,'III.5'!Q93)</f>
        <v>84</v>
      </c>
      <c r="V90" s="28" t="n">
        <f aca="false">SUM('III.1'!R93,'III.2'!R93,'III.3'!R93,'III.4'!R93,'III.5'!R93)</f>
        <v>0</v>
      </c>
      <c r="W90" s="28" t="n">
        <f aca="false">SUM('III.1'!S93,'III.2'!S93,'III.3'!S93,'III.4'!S93,'III.5'!S93)</f>
        <v>0</v>
      </c>
      <c r="X90" s="28" t="n">
        <f aca="false">SUM('III.1'!T93,'III.2'!T93,'III.3'!T93,'III.4'!T93,'III.5'!T93)</f>
        <v>0</v>
      </c>
      <c r="Y90" s="28" t="n">
        <f aca="false">SUM('III.1'!U93,'III.2'!U93,'III.3'!U93,'III.4'!U93,'III.5'!U93)</f>
        <v>0</v>
      </c>
      <c r="Z90" s="28" t="n">
        <f aca="false">SUM('III.1'!V93,'III.2'!V93,'III.3'!V93,'III.4'!V93,'III.5'!V93)</f>
        <v>0</v>
      </c>
      <c r="AA90" s="28" t="n">
        <f aca="false">SUM('III.1'!W93,'III.2'!W93,'III.3'!W93,'III.4'!W93,'III.5'!W93)</f>
        <v>0</v>
      </c>
      <c r="AB90" s="28" t="n">
        <f aca="false">SUM('III.1'!X93,'III.2'!X93,'III.3'!X93,'III.4'!X93,'III.5'!X93)</f>
        <v>0</v>
      </c>
      <c r="AC90" s="28" t="n">
        <f aca="false">SUM('III.1'!Y93,'III.2'!Y93,'III.3'!Y93,'III.4'!Y93,'III.5'!Y93)</f>
        <v>0</v>
      </c>
      <c r="AD90" s="28" t="n">
        <f aca="false">SUM('III.1'!Z93,'III.2'!Z93,'III.3'!Z93,'III.4'!Z93,'III.5'!Z93)</f>
        <v>0</v>
      </c>
      <c r="AE90" s="28" t="n">
        <f aca="false">SUM('III.1'!AA93,'III.2'!AA93,'III.3'!AA93,'III.4'!AA93,'III.5'!AA93)</f>
        <v>0</v>
      </c>
      <c r="AF90" s="28" t="n">
        <f aca="false">SUM('III.1'!AB93,'III.2'!AB93,'III.3'!AB93,'III.4'!AB93,'III.5'!AB93)</f>
        <v>0</v>
      </c>
      <c r="AG90" s="28" t="n">
        <f aca="false">SUM('III.1'!AC93,'III.2'!AC93,'III.3'!AC93,'III.4'!AC93,'III.5'!AC93)</f>
        <v>0</v>
      </c>
      <c r="AH90" s="28" t="n">
        <f aca="false">SUM('III.1'!AD93,'III.2'!AD93,'III.3'!AD93,'III.4'!AD93,'III.5'!AD93)</f>
        <v>0</v>
      </c>
      <c r="AI90" s="28" t="n">
        <f aca="false">SUM('III.1'!AE93,'III.2'!AE93,'III.3'!AE93,'III.4'!AE93,'III.5'!AE93)</f>
        <v>0</v>
      </c>
      <c r="AJ90" s="28" t="n">
        <f aca="false">SUM('III.1'!AF93,'III.2'!AF93,'III.3'!AF93,'III.4'!AF93,'III.5'!AF93)</f>
        <v>0</v>
      </c>
      <c r="AK90" s="28" t="n">
        <f aca="false">SUM('III.1'!AG93,'III.2'!AG93,'III.3'!AG93,'III.4'!AG93,'III.5'!AG93)</f>
        <v>0</v>
      </c>
      <c r="AL90" s="28" t="n">
        <f aca="false">SUM('III.1'!AH93,'III.2'!AH93,'III.3'!AH93,'III.4'!AH93,'III.5'!AH93)</f>
        <v>0</v>
      </c>
      <c r="AM90" s="28" t="n">
        <f aca="false">SUM('III.1'!AI93,'III.2'!AI93,'III.3'!AI93,'III.4'!AI93,'III.5'!AI93)</f>
        <v>0</v>
      </c>
      <c r="AN90" s="28" t="n">
        <f aca="false">SUM('III.1'!AJ93,'III.2'!AJ93,'III.3'!AJ93,'III.4'!AJ93,'III.5'!AJ93)</f>
        <v>0</v>
      </c>
      <c r="AO90" s="28" t="n">
        <f aca="false">SUM('III.1'!AK93,'III.2'!AK93,'III.3'!AK93,'III.4'!AK93,'III.5'!AK93)</f>
        <v>0</v>
      </c>
      <c r="AP90" s="28" t="n">
        <f aca="false">SUM('III.1'!AL93,'III.2'!AL93,'III.3'!AL93,'III.4'!AL93,'III.5'!AL93)</f>
        <v>0</v>
      </c>
      <c r="AQ90" s="28" t="n">
        <f aca="false">SUM('III.1'!AM93,'III.2'!AM93,'III.3'!AM93,'III.4'!AM93,'III.5'!AM93)</f>
        <v>9</v>
      </c>
      <c r="AR90" s="28" t="n">
        <f aca="false">SUM('III.1'!AN93,'III.2'!AN93,'III.3'!AN93,'III.4'!AN93,'III.5'!AN93)</f>
        <v>2</v>
      </c>
      <c r="AS90" s="28" t="n">
        <f aca="false">SUM('III.1'!AO93,'III.2'!AO93,'III.3'!AO93,'III.4'!AO93,'III.5'!AO93)</f>
        <v>11</v>
      </c>
      <c r="AT90" s="28" t="n">
        <f aca="false">SUM('III.1'!AP93,'III.2'!AP93,'III.3'!AP93,'III.4'!AP93,'III.5'!AP93)</f>
        <v>0</v>
      </c>
      <c r="AU90" s="133" t="s">
        <v>113</v>
      </c>
      <c r="AV90" s="24" t="s">
        <v>101</v>
      </c>
      <c r="AW90" s="24" t="s">
        <v>121</v>
      </c>
      <c r="AX90" s="24" t="s">
        <v>55</v>
      </c>
      <c r="AY90" s="24" t="s">
        <v>73</v>
      </c>
      <c r="AZ90" s="24" t="s">
        <v>123</v>
      </c>
      <c r="BA90" s="24" t="s">
        <v>143</v>
      </c>
      <c r="BB90" s="24" t="s">
        <v>291</v>
      </c>
      <c r="BC90" s="134" t="s">
        <v>335</v>
      </c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s="24" customFormat="true" ht="13.8" hidden="false" customHeight="false" outlineLevel="0" collapsed="false">
      <c r="A91" s="24" t="s">
        <v>2408</v>
      </c>
      <c r="B91" s="24" t="s">
        <v>529</v>
      </c>
      <c r="C91" s="24" t="s">
        <v>92</v>
      </c>
      <c r="D91" s="24" t="n">
        <v>0</v>
      </c>
      <c r="E91" s="24" t="n">
        <v>0</v>
      </c>
      <c r="F91" s="24" t="n">
        <v>1</v>
      </c>
      <c r="G91" s="24" t="n">
        <v>1</v>
      </c>
      <c r="H91" s="24" t="n">
        <v>1</v>
      </c>
      <c r="I91" s="133" t="n">
        <v>2</v>
      </c>
      <c r="J91" s="0" t="s">
        <v>2958</v>
      </c>
      <c r="K91" s="0" t="n">
        <v>1</v>
      </c>
      <c r="L91" s="0" t="n">
        <v>1</v>
      </c>
      <c r="M91" s="28" t="n">
        <f aca="false">SUM('III.1'!I94,'III.2'!I94,'III.3'!I94,'III.4'!I94,'III.5'!I94)</f>
        <v>0</v>
      </c>
      <c r="N91" s="28" t="n">
        <f aca="false">SUM('III.1'!J94,'III.2'!J94,'III.3'!J94,'III.4'!J94,'III.5'!J94)</f>
        <v>5</v>
      </c>
      <c r="O91" s="28" t="n">
        <f aca="false">SUM('III.1'!K94,'III.2'!K94,'III.3'!K94,'III.4'!K94,'III.5'!K94)</f>
        <v>8</v>
      </c>
      <c r="P91" s="28" t="n">
        <f aca="false">SUM('III.1'!L94,'III.2'!L94,'III.3'!L94,'III.4'!L94,'III.5'!L94)</f>
        <v>4</v>
      </c>
      <c r="Q91" s="28" t="n">
        <f aca="false">SUM('III.1'!M94,'III.2'!M94,'III.3'!M94,'III.4'!M94,'III.5'!M94)</f>
        <v>12</v>
      </c>
      <c r="R91" s="28" t="n">
        <f aca="false">SUM('III.1'!N94,'III.2'!N94,'III.3'!N94,'III.4'!N94,'III.5'!N94)</f>
        <v>20</v>
      </c>
      <c r="S91" s="28" t="n">
        <f aca="false">SUM('III.1'!O94,'III.2'!O94,'III.3'!O94,'III.4'!O94,'III.5'!O94)</f>
        <v>5</v>
      </c>
      <c r="T91" s="28" t="n">
        <f aca="false">SUM('III.1'!P94,'III.2'!P94,'III.3'!P94,'III.4'!P94,'III.5'!P94)</f>
        <v>1</v>
      </c>
      <c r="U91" s="28" t="n">
        <f aca="false">SUM('III.1'!Q94,'III.2'!Q94,'III.3'!Q94,'III.4'!Q94,'III.5'!Q94)</f>
        <v>26</v>
      </c>
      <c r="V91" s="28" t="n">
        <f aca="false">SUM('III.1'!R94,'III.2'!R94,'III.3'!R94,'III.4'!R94,'III.5'!R94)</f>
        <v>4</v>
      </c>
      <c r="W91" s="28" t="n">
        <f aca="false">SUM('III.1'!S94,'III.2'!S94,'III.3'!S94,'III.4'!S94,'III.5'!S94)</f>
        <v>2</v>
      </c>
      <c r="X91" s="28" t="n">
        <f aca="false">SUM('III.1'!T94,'III.2'!T94,'III.3'!T94,'III.4'!T94,'III.5'!T94)</f>
        <v>2</v>
      </c>
      <c r="Y91" s="28" t="n">
        <f aca="false">SUM('III.1'!U94,'III.2'!U94,'III.3'!U94,'III.4'!U94,'III.5'!U94)</f>
        <v>2</v>
      </c>
      <c r="Z91" s="28" t="n">
        <f aca="false">SUM('III.1'!V94,'III.2'!V94,'III.3'!V94,'III.4'!V94,'III.5'!V94)</f>
        <v>2</v>
      </c>
      <c r="AA91" s="28" t="n">
        <f aca="false">SUM('III.1'!W94,'III.2'!W94,'III.3'!W94,'III.4'!W94,'III.5'!W94)</f>
        <v>0</v>
      </c>
      <c r="AB91" s="28" t="n">
        <f aca="false">SUM('III.1'!X94,'III.2'!X94,'III.3'!X94,'III.4'!X94,'III.5'!X94)</f>
        <v>0</v>
      </c>
      <c r="AC91" s="28" t="n">
        <f aca="false">SUM('III.1'!Y94,'III.2'!Y94,'III.3'!Y94,'III.4'!Y94,'III.5'!Y94)</f>
        <v>0</v>
      </c>
      <c r="AD91" s="28" t="n">
        <f aca="false">SUM('III.1'!Z94,'III.2'!Z94,'III.3'!Z94,'III.4'!Z94,'III.5'!Z94)</f>
        <v>0</v>
      </c>
      <c r="AE91" s="28" t="n">
        <f aca="false">SUM('III.1'!AA94,'III.2'!AA94,'III.3'!AA94,'III.4'!AA94,'III.5'!AA94)</f>
        <v>1</v>
      </c>
      <c r="AF91" s="28" t="n">
        <f aca="false">SUM('III.1'!AB94,'III.2'!AB94,'III.3'!AB94,'III.4'!AB94,'III.5'!AB94)</f>
        <v>1</v>
      </c>
      <c r="AG91" s="28" t="n">
        <f aca="false">SUM('III.1'!AC94,'III.2'!AC94,'III.3'!AC94,'III.4'!AC94,'III.5'!AC94)</f>
        <v>0</v>
      </c>
      <c r="AH91" s="28" t="n">
        <f aca="false">SUM('III.1'!AD94,'III.2'!AD94,'III.3'!AD94,'III.4'!AD94,'III.5'!AD94)</f>
        <v>0</v>
      </c>
      <c r="AI91" s="28" t="n">
        <f aca="false">SUM('III.1'!AE94,'III.2'!AE94,'III.3'!AE94,'III.4'!AE94,'III.5'!AE94)</f>
        <v>0</v>
      </c>
      <c r="AJ91" s="28" t="n">
        <f aca="false">SUM('III.1'!AF94,'III.2'!AF94,'III.3'!AF94,'III.4'!AF94,'III.5'!AF94)</f>
        <v>0</v>
      </c>
      <c r="AK91" s="28" t="n">
        <f aca="false">SUM('III.1'!AG94,'III.2'!AG94,'III.3'!AG94,'III.4'!AG94,'III.5'!AG94)</f>
        <v>0</v>
      </c>
      <c r="AL91" s="28" t="n">
        <f aca="false">SUM('III.1'!AH94,'III.2'!AH94,'III.3'!AH94,'III.4'!AH94,'III.5'!AH94)</f>
        <v>0</v>
      </c>
      <c r="AM91" s="28" t="n">
        <f aca="false">SUM('III.1'!AI94,'III.2'!AI94,'III.3'!AI94,'III.4'!AI94,'III.5'!AI94)</f>
        <v>5</v>
      </c>
      <c r="AN91" s="28" t="n">
        <f aca="false">SUM('III.1'!AJ94,'III.2'!AJ94,'III.3'!AJ94,'III.4'!AJ94,'III.5'!AJ94)</f>
        <v>5</v>
      </c>
      <c r="AO91" s="28" t="n">
        <f aca="false">SUM('III.1'!AK94,'III.2'!AK94,'III.3'!AK94,'III.4'!AK94,'III.5'!AK94)</f>
        <v>0</v>
      </c>
      <c r="AP91" s="28" t="n">
        <f aca="false">SUM('III.1'!AL94,'III.2'!AL94,'III.3'!AL94,'III.4'!AL94,'III.5'!AL94)</f>
        <v>0</v>
      </c>
      <c r="AQ91" s="28" t="n">
        <f aca="false">SUM('III.1'!AM94,'III.2'!AM94,'III.3'!AM94,'III.4'!AM94,'III.5'!AM94)</f>
        <v>3</v>
      </c>
      <c r="AR91" s="28" t="n">
        <f aca="false">SUM('III.1'!AN94,'III.2'!AN94,'III.3'!AN94,'III.4'!AN94,'III.5'!AN94)</f>
        <v>4</v>
      </c>
      <c r="AS91" s="28" t="n">
        <f aca="false">SUM('III.1'!AO94,'III.2'!AO94,'III.3'!AO94,'III.4'!AO94,'III.5'!AO94)</f>
        <v>7</v>
      </c>
      <c r="AT91" s="28" t="n">
        <f aca="false">SUM('III.1'!AP94,'III.2'!AP94,'III.3'!AP94,'III.4'!AP94,'III.5'!AP94)</f>
        <v>1</v>
      </c>
      <c r="AU91" s="133" t="s">
        <v>52</v>
      </c>
      <c r="AV91" s="24" t="s">
        <v>107</v>
      </c>
      <c r="AW91" s="24" t="s">
        <v>72</v>
      </c>
      <c r="AX91" s="24" t="s">
        <v>140</v>
      </c>
      <c r="AY91" s="24" t="s">
        <v>2409</v>
      </c>
      <c r="AZ91" s="24" t="s">
        <v>697</v>
      </c>
      <c r="BA91" s="24" t="s">
        <v>143</v>
      </c>
      <c r="BB91" s="24" t="s">
        <v>58</v>
      </c>
      <c r="BC91" s="134" t="s">
        <v>201</v>
      </c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s="24" customFormat="true" ht="13.8" hidden="false" customHeight="false" outlineLevel="0" collapsed="false">
      <c r="A92" s="24" t="s">
        <v>2410</v>
      </c>
      <c r="B92" s="24" t="s">
        <v>619</v>
      </c>
      <c r="C92" s="24" t="s">
        <v>295</v>
      </c>
      <c r="D92" s="24" t="n">
        <v>0</v>
      </c>
      <c r="E92" s="24" t="n">
        <v>0</v>
      </c>
      <c r="F92" s="24" t="n">
        <v>1</v>
      </c>
      <c r="G92" s="24" t="n">
        <v>0</v>
      </c>
      <c r="I92" s="133"/>
      <c r="J92" s="133"/>
      <c r="K92" s="133"/>
      <c r="L92" s="133"/>
      <c r="M92" s="28" t="n">
        <f aca="false">SUM('III.1'!I95,'III.2'!I95,'III.3'!I95,'III.4'!I95,'III.5'!I95)</f>
        <v>0</v>
      </c>
      <c r="N92" s="28" t="n">
        <f aca="false">SUM('III.1'!J95,'III.2'!J95,'III.3'!J95,'III.4'!J95,'III.5'!J95)</f>
        <v>0</v>
      </c>
      <c r="O92" s="28" t="n">
        <f aca="false">SUM('III.1'!K95,'III.2'!K95,'III.3'!K95,'III.4'!K95,'III.5'!K95)</f>
        <v>3</v>
      </c>
      <c r="P92" s="28" t="n">
        <f aca="false">SUM('III.1'!L95,'III.2'!L95,'III.3'!L95,'III.4'!L95,'III.5'!L95)</f>
        <v>7</v>
      </c>
      <c r="Q92" s="28" t="n">
        <f aca="false">SUM('III.1'!M95,'III.2'!M95,'III.3'!M95,'III.4'!M95,'III.5'!M95)</f>
        <v>10</v>
      </c>
      <c r="R92" s="28" t="n">
        <f aca="false">SUM('III.1'!N95,'III.2'!N95,'III.3'!N95,'III.4'!N95,'III.5'!N95)</f>
        <v>27</v>
      </c>
      <c r="S92" s="28" t="n">
        <f aca="false">SUM('III.1'!O95,'III.2'!O95,'III.3'!O95,'III.4'!O95,'III.5'!O95)</f>
        <v>13</v>
      </c>
      <c r="T92" s="28" t="n">
        <f aca="false">SUM('III.1'!P95,'III.2'!P95,'III.3'!P95,'III.4'!P95,'III.5'!P95)</f>
        <v>10</v>
      </c>
      <c r="U92" s="28" t="n">
        <f aca="false">SUM('III.1'!Q95,'III.2'!Q95,'III.3'!Q95,'III.4'!Q95,'III.5'!Q95)</f>
        <v>50</v>
      </c>
      <c r="V92" s="28" t="n">
        <f aca="false">SUM('III.1'!R95,'III.2'!R95,'III.3'!R95,'III.4'!R95,'III.5'!R95)</f>
        <v>1</v>
      </c>
      <c r="W92" s="28" t="n">
        <f aca="false">SUM('III.1'!S95,'III.2'!S95,'III.3'!S95,'III.4'!S95,'III.5'!S95)</f>
        <v>2</v>
      </c>
      <c r="X92" s="28" t="n">
        <f aca="false">SUM('III.1'!T95,'III.2'!T95,'III.3'!T95,'III.4'!T95,'III.5'!T95)</f>
        <v>2</v>
      </c>
      <c r="Y92" s="28" t="n">
        <f aca="false">SUM('III.1'!U95,'III.2'!U95,'III.3'!U95,'III.4'!U95,'III.5'!U95)</f>
        <v>4</v>
      </c>
      <c r="Z92" s="28" t="n">
        <f aca="false">SUM('III.1'!V95,'III.2'!V95,'III.3'!V95,'III.4'!V95,'III.5'!V95)</f>
        <v>5</v>
      </c>
      <c r="AA92" s="28" t="n">
        <f aca="false">SUM('III.1'!W95,'III.2'!W95,'III.3'!W95,'III.4'!W95,'III.5'!W95)</f>
        <v>0</v>
      </c>
      <c r="AB92" s="28" t="n">
        <f aca="false">SUM('III.1'!X95,'III.2'!X95,'III.3'!X95,'III.4'!X95,'III.5'!X95)</f>
        <v>0</v>
      </c>
      <c r="AC92" s="28" t="n">
        <f aca="false">SUM('III.1'!Y95,'III.2'!Y95,'III.3'!Y95,'III.4'!Y95,'III.5'!Y95)</f>
        <v>0</v>
      </c>
      <c r="AD92" s="28" t="n">
        <f aca="false">SUM('III.1'!Z95,'III.2'!Z95,'III.3'!Z95,'III.4'!Z95,'III.5'!Z95)</f>
        <v>0</v>
      </c>
      <c r="AE92" s="28" t="n">
        <f aca="false">SUM('III.1'!AA95,'III.2'!AA95,'III.3'!AA95,'III.4'!AA95,'III.5'!AA95)</f>
        <v>0</v>
      </c>
      <c r="AF92" s="28" t="n">
        <f aca="false">SUM('III.1'!AB95,'III.2'!AB95,'III.3'!AB95,'III.4'!AB95,'III.5'!AB95)</f>
        <v>0</v>
      </c>
      <c r="AG92" s="28" t="n">
        <f aca="false">SUM('III.1'!AC95,'III.2'!AC95,'III.3'!AC95,'III.4'!AC95,'III.5'!AC95)</f>
        <v>0</v>
      </c>
      <c r="AH92" s="28" t="n">
        <f aca="false">SUM('III.1'!AD95,'III.2'!AD95,'III.3'!AD95,'III.4'!AD95,'III.5'!AD95)</f>
        <v>0</v>
      </c>
      <c r="AI92" s="28" t="n">
        <f aca="false">SUM('III.1'!AE95,'III.2'!AE95,'III.3'!AE95,'III.4'!AE95,'III.5'!AE95)</f>
        <v>0</v>
      </c>
      <c r="AJ92" s="28" t="n">
        <f aca="false">SUM('III.1'!AF95,'III.2'!AF95,'III.3'!AF95,'III.4'!AF95,'III.5'!AF95)</f>
        <v>0</v>
      </c>
      <c r="AK92" s="28" t="n">
        <f aca="false">SUM('III.1'!AG95,'III.2'!AG95,'III.3'!AG95,'III.4'!AG95,'III.5'!AG95)</f>
        <v>0</v>
      </c>
      <c r="AL92" s="28" t="n">
        <f aca="false">SUM('III.1'!AH95,'III.2'!AH95,'III.3'!AH95,'III.4'!AH95,'III.5'!AH95)</f>
        <v>0</v>
      </c>
      <c r="AM92" s="28" t="n">
        <f aca="false">SUM('III.1'!AI95,'III.2'!AI95,'III.3'!AI95,'III.4'!AI95,'III.5'!AI95)</f>
        <v>6</v>
      </c>
      <c r="AN92" s="28" t="n">
        <f aca="false">SUM('III.1'!AJ95,'III.2'!AJ95,'III.3'!AJ95,'III.4'!AJ95,'III.5'!AJ95)</f>
        <v>7</v>
      </c>
      <c r="AO92" s="28" t="n">
        <f aca="false">SUM('III.1'!AK95,'III.2'!AK95,'III.3'!AK95,'III.4'!AK95,'III.5'!AK95)</f>
        <v>2</v>
      </c>
      <c r="AP92" s="28" t="n">
        <f aca="false">SUM('III.1'!AL95,'III.2'!AL95,'III.3'!AL95,'III.4'!AL95,'III.5'!AL95)</f>
        <v>0</v>
      </c>
      <c r="AQ92" s="28" t="n">
        <f aca="false">SUM('III.1'!AM95,'III.2'!AM95,'III.3'!AM95,'III.4'!AM95,'III.5'!AM95)</f>
        <v>4</v>
      </c>
      <c r="AR92" s="28" t="n">
        <f aca="false">SUM('III.1'!AN95,'III.2'!AN95,'III.3'!AN95,'III.4'!AN95,'III.5'!AN95)</f>
        <v>7</v>
      </c>
      <c r="AS92" s="28" t="n">
        <f aca="false">SUM('III.1'!AO95,'III.2'!AO95,'III.3'!AO95,'III.4'!AO95,'III.5'!AO95)</f>
        <v>11</v>
      </c>
      <c r="AT92" s="28" t="n">
        <f aca="false">SUM('III.1'!AP95,'III.2'!AP95,'III.3'!AP95,'III.4'!AP95,'III.5'!AP95)</f>
        <v>0</v>
      </c>
      <c r="AU92" s="133" t="s">
        <v>52</v>
      </c>
      <c r="AV92" s="24" t="s">
        <v>169</v>
      </c>
      <c r="AW92" s="24" t="s">
        <v>82</v>
      </c>
      <c r="AX92" s="24" t="s">
        <v>55</v>
      </c>
      <c r="AY92" s="24" t="s">
        <v>171</v>
      </c>
      <c r="AZ92" s="24" t="s">
        <v>2411</v>
      </c>
      <c r="BA92" s="24" t="s">
        <v>954</v>
      </c>
      <c r="BB92" s="24" t="s">
        <v>58</v>
      </c>
      <c r="BC92" s="134" t="s">
        <v>68</v>
      </c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s="24" customFormat="true" ht="13.8" hidden="false" customHeight="false" outlineLevel="0" collapsed="false">
      <c r="A93" s="24" t="s">
        <v>2412</v>
      </c>
      <c r="B93" s="24" t="s">
        <v>160</v>
      </c>
      <c r="C93" s="24" t="s">
        <v>1273</v>
      </c>
      <c r="D93" s="24" t="n">
        <v>0</v>
      </c>
      <c r="E93" s="24" t="n">
        <v>0</v>
      </c>
      <c r="F93" s="24" t="n">
        <v>1</v>
      </c>
      <c r="G93" s="24" t="n">
        <v>0</v>
      </c>
      <c r="I93" s="133"/>
      <c r="J93" s="133"/>
      <c r="K93" s="133"/>
      <c r="L93" s="133"/>
      <c r="M93" s="28" t="n">
        <f aca="false">SUM('III.1'!I96,'III.2'!I96,'III.3'!I96,'III.4'!I96,'III.5'!I96)</f>
        <v>0</v>
      </c>
      <c r="N93" s="28" t="n">
        <f aca="false">SUM('III.1'!J96,'III.2'!J96,'III.3'!J96,'III.4'!J96,'III.5'!J96)</f>
        <v>0</v>
      </c>
      <c r="O93" s="28" t="n">
        <f aca="false">SUM('III.1'!K96,'III.2'!K96,'III.3'!K96,'III.4'!K96,'III.5'!K96)</f>
        <v>12</v>
      </c>
      <c r="P93" s="28" t="n">
        <f aca="false">SUM('III.1'!L96,'III.2'!L96,'III.3'!L96,'III.4'!L96,'III.5'!L96)</f>
        <v>4</v>
      </c>
      <c r="Q93" s="28" t="n">
        <f aca="false">SUM('III.1'!M96,'III.2'!M96,'III.3'!M96,'III.4'!M96,'III.5'!M96)</f>
        <v>16</v>
      </c>
      <c r="R93" s="28" t="n">
        <f aca="false">SUM('III.1'!N96,'III.2'!N96,'III.3'!N96,'III.4'!N96,'III.5'!N96)</f>
        <v>24</v>
      </c>
      <c r="S93" s="28" t="n">
        <f aca="false">SUM('III.1'!O96,'III.2'!O96,'III.3'!O96,'III.4'!O96,'III.5'!O96)</f>
        <v>3</v>
      </c>
      <c r="T93" s="28" t="n">
        <f aca="false">SUM('III.1'!P96,'III.2'!P96,'III.3'!P96,'III.4'!P96,'III.5'!P96)</f>
        <v>2</v>
      </c>
      <c r="U93" s="28" t="n">
        <f aca="false">SUM('III.1'!Q96,'III.2'!Q96,'III.3'!Q96,'III.4'!Q96,'III.5'!Q96)</f>
        <v>29</v>
      </c>
      <c r="V93" s="28" t="n">
        <f aca="false">SUM('III.1'!R96,'III.2'!R96,'III.3'!R96,'III.4'!R96,'III.5'!R96)</f>
        <v>1</v>
      </c>
      <c r="W93" s="28" t="n">
        <f aca="false">SUM('III.1'!S96,'III.2'!S96,'III.3'!S96,'III.4'!S96,'III.5'!S96)</f>
        <v>0</v>
      </c>
      <c r="X93" s="28" t="n">
        <f aca="false">SUM('III.1'!T96,'III.2'!T96,'III.3'!T96,'III.4'!T96,'III.5'!T96)</f>
        <v>0</v>
      </c>
      <c r="Y93" s="28" t="n">
        <f aca="false">SUM('III.1'!U96,'III.2'!U96,'III.3'!U96,'III.4'!U96,'III.5'!U96)</f>
        <v>5</v>
      </c>
      <c r="Z93" s="28" t="n">
        <f aca="false">SUM('III.1'!V96,'III.2'!V96,'III.3'!V96,'III.4'!V96,'III.5'!V96)</f>
        <v>8</v>
      </c>
      <c r="AA93" s="28" t="n">
        <f aca="false">SUM('III.1'!W96,'III.2'!W96,'III.3'!W96,'III.4'!W96,'III.5'!W96)</f>
        <v>0</v>
      </c>
      <c r="AB93" s="28" t="n">
        <f aca="false">SUM('III.1'!X96,'III.2'!X96,'III.3'!X96,'III.4'!X96,'III.5'!X96)</f>
        <v>0</v>
      </c>
      <c r="AC93" s="28" t="n">
        <f aca="false">SUM('III.1'!Y96,'III.2'!Y96,'III.3'!Y96,'III.4'!Y96,'III.5'!Y96)</f>
        <v>0</v>
      </c>
      <c r="AD93" s="28" t="n">
        <f aca="false">SUM('III.1'!Z96,'III.2'!Z96,'III.3'!Z96,'III.4'!Z96,'III.5'!Z96)</f>
        <v>0</v>
      </c>
      <c r="AE93" s="28" t="n">
        <f aca="false">SUM('III.1'!AA96,'III.2'!AA96,'III.3'!AA96,'III.4'!AA96,'III.5'!AA96)</f>
        <v>0</v>
      </c>
      <c r="AF93" s="28" t="n">
        <f aca="false">SUM('III.1'!AB96,'III.2'!AB96,'III.3'!AB96,'III.4'!AB96,'III.5'!AB96)</f>
        <v>0</v>
      </c>
      <c r="AG93" s="28" t="n">
        <f aca="false">SUM('III.1'!AC96,'III.2'!AC96,'III.3'!AC96,'III.4'!AC96,'III.5'!AC96)</f>
        <v>0</v>
      </c>
      <c r="AH93" s="28" t="n">
        <f aca="false">SUM('III.1'!AD96,'III.2'!AD96,'III.3'!AD96,'III.4'!AD96,'III.5'!AD96)</f>
        <v>0</v>
      </c>
      <c r="AI93" s="28" t="n">
        <f aca="false">SUM('III.1'!AE96,'III.2'!AE96,'III.3'!AE96,'III.4'!AE96,'III.5'!AE96)</f>
        <v>0</v>
      </c>
      <c r="AJ93" s="28" t="n">
        <f aca="false">SUM('III.1'!AF96,'III.2'!AF96,'III.3'!AF96,'III.4'!AF96,'III.5'!AF96)</f>
        <v>0</v>
      </c>
      <c r="AK93" s="28" t="n">
        <f aca="false">SUM('III.1'!AG96,'III.2'!AG96,'III.3'!AG96,'III.4'!AG96,'III.5'!AG96)</f>
        <v>0</v>
      </c>
      <c r="AL93" s="28" t="n">
        <f aca="false">SUM('III.1'!AH96,'III.2'!AH96,'III.3'!AH96,'III.4'!AH96,'III.5'!AH96)</f>
        <v>0</v>
      </c>
      <c r="AM93" s="28" t="n">
        <f aca="false">SUM('III.1'!AI96,'III.2'!AI96,'III.3'!AI96,'III.4'!AI96,'III.5'!AI96)</f>
        <v>5</v>
      </c>
      <c r="AN93" s="28" t="n">
        <f aca="false">SUM('III.1'!AJ96,'III.2'!AJ96,'III.3'!AJ96,'III.4'!AJ96,'III.5'!AJ96)</f>
        <v>8</v>
      </c>
      <c r="AO93" s="28" t="n">
        <f aca="false">SUM('III.1'!AK96,'III.2'!AK96,'III.3'!AK96,'III.4'!AK96,'III.5'!AK96)</f>
        <v>0</v>
      </c>
      <c r="AP93" s="28" t="n">
        <f aca="false">SUM('III.1'!AL96,'III.2'!AL96,'III.3'!AL96,'III.4'!AL96,'III.5'!AL96)</f>
        <v>1</v>
      </c>
      <c r="AQ93" s="28" t="n">
        <f aca="false">SUM('III.1'!AM96,'III.2'!AM96,'III.3'!AM96,'III.4'!AM96,'III.5'!AM96)</f>
        <v>0</v>
      </c>
      <c r="AR93" s="28" t="n">
        <f aca="false">SUM('III.1'!AN96,'III.2'!AN96,'III.3'!AN96,'III.4'!AN96,'III.5'!AN96)</f>
        <v>5</v>
      </c>
      <c r="AS93" s="28" t="n">
        <f aca="false">SUM('III.1'!AO96,'III.2'!AO96,'III.3'!AO96,'III.4'!AO96,'III.5'!AO96)</f>
        <v>5</v>
      </c>
      <c r="AT93" s="28" t="n">
        <f aca="false">SUM('III.1'!AP96,'III.2'!AP96,'III.3'!AP96,'III.4'!AP96,'III.5'!AP96)</f>
        <v>2</v>
      </c>
      <c r="AU93" s="133" t="s">
        <v>454</v>
      </c>
      <c r="AV93" s="24" t="s">
        <v>193</v>
      </c>
      <c r="AW93" s="24" t="s">
        <v>64</v>
      </c>
      <c r="AX93" s="24" t="s">
        <v>55</v>
      </c>
      <c r="AY93" s="24" t="s">
        <v>477</v>
      </c>
      <c r="AZ93" s="24" t="s">
        <v>2413</v>
      </c>
      <c r="BA93" s="24" t="s">
        <v>954</v>
      </c>
      <c r="BB93" s="24" t="s">
        <v>58</v>
      </c>
      <c r="BC93" s="134" t="s">
        <v>201</v>
      </c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s="24" customFormat="true" ht="13.8" hidden="false" customHeight="false" outlineLevel="0" collapsed="false">
      <c r="A94" s="24" t="s">
        <v>385</v>
      </c>
      <c r="B94" s="24" t="s">
        <v>330</v>
      </c>
      <c r="C94" s="24" t="s">
        <v>271</v>
      </c>
      <c r="D94" s="24" t="n">
        <v>1</v>
      </c>
      <c r="E94" s="24" t="n">
        <v>1</v>
      </c>
      <c r="F94" s="24" t="n">
        <v>1</v>
      </c>
      <c r="G94" s="24" t="n">
        <v>1</v>
      </c>
      <c r="H94" s="24" t="n">
        <v>1</v>
      </c>
      <c r="I94" s="133"/>
      <c r="J94" s="133"/>
      <c r="K94" s="133"/>
      <c r="L94" s="133"/>
      <c r="M94" s="28" t="n">
        <f aca="false">SUM('III.1'!I97,'III.2'!I97,'III.3'!I97,'III.4'!I97,'III.5'!I97)</f>
        <v>0</v>
      </c>
      <c r="N94" s="28" t="n">
        <f aca="false">SUM('III.1'!J97,'III.2'!J97,'III.3'!J97,'III.4'!J97,'III.5'!J97)</f>
        <v>0</v>
      </c>
      <c r="O94" s="28" t="n">
        <f aca="false">SUM('III.1'!K97,'III.2'!K97,'III.3'!K97,'III.4'!K97,'III.5'!K97)</f>
        <v>9</v>
      </c>
      <c r="P94" s="28" t="n">
        <f aca="false">SUM('III.1'!L97,'III.2'!L97,'III.3'!L97,'III.4'!L97,'III.5'!L97)</f>
        <v>5</v>
      </c>
      <c r="Q94" s="28" t="n">
        <f aca="false">SUM('III.1'!M97,'III.2'!M97,'III.3'!M97,'III.4'!M97,'III.5'!M97)</f>
        <v>14</v>
      </c>
      <c r="R94" s="28" t="n">
        <f aca="false">SUM('III.1'!N97,'III.2'!N97,'III.3'!N97,'III.4'!N97,'III.5'!N97)</f>
        <v>5</v>
      </c>
      <c r="S94" s="28" t="n">
        <f aca="false">SUM('III.1'!O97,'III.2'!O97,'III.3'!O97,'III.4'!O97,'III.5'!O97)</f>
        <v>9</v>
      </c>
      <c r="T94" s="28" t="n">
        <f aca="false">SUM('III.1'!P97,'III.2'!P97,'III.3'!P97,'III.4'!P97,'III.5'!P97)</f>
        <v>6</v>
      </c>
      <c r="U94" s="28" t="n">
        <f aca="false">SUM('III.1'!Q97,'III.2'!Q97,'III.3'!Q97,'III.4'!Q97,'III.5'!Q97)</f>
        <v>20</v>
      </c>
      <c r="V94" s="28" t="n">
        <f aca="false">SUM('III.1'!R97,'III.2'!R97,'III.3'!R97,'III.4'!R97,'III.5'!R97)</f>
        <v>0</v>
      </c>
      <c r="W94" s="28" t="n">
        <f aca="false">SUM('III.1'!S97,'III.2'!S97,'III.3'!S97,'III.4'!S97,'III.5'!S97)</f>
        <v>2</v>
      </c>
      <c r="X94" s="28" t="n">
        <f aca="false">SUM('III.1'!T97,'III.2'!T97,'III.3'!T97,'III.4'!T97,'III.5'!T97)</f>
        <v>2</v>
      </c>
      <c r="Y94" s="28" t="n">
        <f aca="false">SUM('III.1'!U97,'III.2'!U97,'III.3'!U97,'III.4'!U97,'III.5'!U97)</f>
        <v>7</v>
      </c>
      <c r="Z94" s="28" t="n">
        <f aca="false">SUM('III.1'!V97,'III.2'!V97,'III.3'!V97,'III.4'!V97,'III.5'!V97)</f>
        <v>52</v>
      </c>
      <c r="AA94" s="28" t="n">
        <f aca="false">SUM('III.1'!W97,'III.2'!W97,'III.3'!W97,'III.4'!W97,'III.5'!W97)</f>
        <v>1</v>
      </c>
      <c r="AB94" s="28" t="n">
        <f aca="false">SUM('III.1'!X97,'III.2'!X97,'III.3'!X97,'III.4'!X97,'III.5'!X97)</f>
        <v>1</v>
      </c>
      <c r="AC94" s="28" t="n">
        <f aca="false">SUM('III.1'!Y97,'III.2'!Y97,'III.3'!Y97,'III.4'!Y97,'III.5'!Y97)</f>
        <v>0</v>
      </c>
      <c r="AD94" s="28" t="n">
        <f aca="false">SUM('III.1'!Z97,'III.2'!Z97,'III.3'!Z97,'III.4'!Z97,'III.5'!Z97)</f>
        <v>0</v>
      </c>
      <c r="AE94" s="28" t="n">
        <f aca="false">SUM('III.1'!AA97,'III.2'!AA97,'III.3'!AA97,'III.4'!AA97,'III.5'!AA97)</f>
        <v>9</v>
      </c>
      <c r="AF94" s="28" t="n">
        <f aca="false">SUM('III.1'!AB97,'III.2'!AB97,'III.3'!AB97,'III.4'!AB97,'III.5'!AB97)</f>
        <v>12</v>
      </c>
      <c r="AG94" s="28" t="n">
        <f aca="false">SUM('III.1'!AC97,'III.2'!AC97,'III.3'!AC97,'III.4'!AC97,'III.5'!AC97)</f>
        <v>0</v>
      </c>
      <c r="AH94" s="28" t="n">
        <f aca="false">SUM('III.1'!AD97,'III.2'!AD97,'III.3'!AD97,'III.4'!AD97,'III.5'!AD97)</f>
        <v>0</v>
      </c>
      <c r="AI94" s="28" t="n">
        <f aca="false">SUM('III.1'!AE97,'III.2'!AE97,'III.3'!AE97,'III.4'!AE97,'III.5'!AE97)</f>
        <v>2</v>
      </c>
      <c r="AJ94" s="28" t="n">
        <f aca="false">SUM('III.1'!AF97,'III.2'!AF97,'III.3'!AF97,'III.4'!AF97,'III.5'!AF97)</f>
        <v>3</v>
      </c>
      <c r="AK94" s="28" t="n">
        <f aca="false">SUM('III.1'!AG97,'III.2'!AG97,'III.3'!AG97,'III.4'!AG97,'III.5'!AG97)</f>
        <v>0</v>
      </c>
      <c r="AL94" s="28" t="n">
        <f aca="false">SUM('III.1'!AH97,'III.2'!AH97,'III.3'!AH97,'III.4'!AH97,'III.5'!AH97)</f>
        <v>0</v>
      </c>
      <c r="AM94" s="28" t="n">
        <f aca="false">SUM('III.1'!AI97,'III.2'!AI97,'III.3'!AI97,'III.4'!AI97,'III.5'!AI97)</f>
        <v>21</v>
      </c>
      <c r="AN94" s="28" t="n">
        <f aca="false">SUM('III.1'!AJ97,'III.2'!AJ97,'III.3'!AJ97,'III.4'!AJ97,'III.5'!AJ97)</f>
        <v>70</v>
      </c>
      <c r="AO94" s="28" t="n">
        <f aca="false">SUM('III.1'!AK97,'III.2'!AK97,'III.3'!AK97,'III.4'!AK97,'III.5'!AK97)</f>
        <v>2</v>
      </c>
      <c r="AP94" s="28" t="n">
        <f aca="false">SUM('III.1'!AL97,'III.2'!AL97,'III.3'!AL97,'III.4'!AL97,'III.5'!AL97)</f>
        <v>6</v>
      </c>
      <c r="AQ94" s="28" t="n">
        <f aca="false">SUM('III.1'!AM97,'III.2'!AM97,'III.3'!AM97,'III.4'!AM97,'III.5'!AM97)</f>
        <v>7</v>
      </c>
      <c r="AR94" s="28" t="n">
        <f aca="false">SUM('III.1'!AN97,'III.2'!AN97,'III.3'!AN97,'III.4'!AN97,'III.5'!AN97)</f>
        <v>4</v>
      </c>
      <c r="AS94" s="28" t="n">
        <f aca="false">SUM('III.1'!AO97,'III.2'!AO97,'III.3'!AO97,'III.4'!AO97,'III.5'!AO97)</f>
        <v>11</v>
      </c>
      <c r="AT94" s="28" t="n">
        <f aca="false">SUM('III.1'!AP97,'III.2'!AP97,'III.3'!AP97,'III.4'!AP97,'III.5'!AP97)</f>
        <v>0</v>
      </c>
      <c r="AU94" s="133" t="s">
        <v>52</v>
      </c>
      <c r="AV94" s="24" t="s">
        <v>107</v>
      </c>
      <c r="AW94" s="24" t="s">
        <v>129</v>
      </c>
      <c r="AX94" s="24" t="s">
        <v>386</v>
      </c>
      <c r="AY94" s="24" t="s">
        <v>387</v>
      </c>
      <c r="AZ94" s="24" t="s">
        <v>388</v>
      </c>
      <c r="BA94" s="24" t="s">
        <v>311</v>
      </c>
      <c r="BB94" s="24" t="s">
        <v>96</v>
      </c>
      <c r="BC94" s="134" t="s">
        <v>261</v>
      </c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s="24" customFormat="true" ht="13.8" hidden="false" customHeight="false" outlineLevel="0" collapsed="false">
      <c r="A95" s="24" t="s">
        <v>2414</v>
      </c>
      <c r="B95" s="24" t="s">
        <v>619</v>
      </c>
      <c r="C95" s="24" t="s">
        <v>62</v>
      </c>
      <c r="D95" s="24" t="n">
        <v>0</v>
      </c>
      <c r="E95" s="24" t="n">
        <v>0</v>
      </c>
      <c r="F95" s="24" t="n">
        <v>1</v>
      </c>
      <c r="G95" s="24" t="n">
        <v>0</v>
      </c>
      <c r="I95" s="133"/>
      <c r="J95" s="133"/>
      <c r="K95" s="133"/>
      <c r="L95" s="133"/>
      <c r="M95" s="28" t="n">
        <f aca="false">SUM('III.1'!I98,'III.2'!I98,'III.3'!I98,'III.4'!I98,'III.5'!I98)</f>
        <v>0</v>
      </c>
      <c r="N95" s="28" t="n">
        <f aca="false">SUM('III.1'!J98,'III.2'!J98,'III.3'!J98,'III.4'!J98,'III.5'!J98)</f>
        <v>0</v>
      </c>
      <c r="O95" s="28" t="n">
        <f aca="false">SUM('III.1'!K98,'III.2'!K98,'III.3'!K98,'III.4'!K98,'III.5'!K98)</f>
        <v>7</v>
      </c>
      <c r="P95" s="28" t="n">
        <v>0</v>
      </c>
      <c r="Q95" s="28" t="n">
        <f aca="false">SUM('III.1'!M98,'III.2'!M98,'III.3'!M98,'III.4'!M98,'III.5'!M98)</f>
        <v>7</v>
      </c>
      <c r="R95" s="28" t="n">
        <f aca="false">SUM('III.1'!N98,'III.2'!N98,'III.3'!N98,'III.4'!N98,'III.5'!N98)</f>
        <v>19</v>
      </c>
      <c r="S95" s="28" t="n">
        <f aca="false">SUM('III.1'!O98,'III.2'!O98,'III.3'!O98,'III.4'!O98,'III.5'!O98)</f>
        <v>63</v>
      </c>
      <c r="T95" s="28" t="n">
        <f aca="false">SUM('III.1'!P98,'III.2'!P98,'III.3'!P98,'III.4'!P98,'III.5'!P98)</f>
        <v>9</v>
      </c>
      <c r="U95" s="28" t="n">
        <f aca="false">SUM('III.1'!Q98,'III.2'!Q98,'III.3'!Q98,'III.4'!Q98,'III.5'!Q98)</f>
        <v>91</v>
      </c>
      <c r="V95" s="28" t="n">
        <f aca="false">SUM('III.1'!R98,'III.2'!R98,'III.3'!R98,'III.4'!R98,'III.5'!R98)</f>
        <v>0</v>
      </c>
      <c r="W95" s="28" t="n">
        <f aca="false">SUM('III.1'!S98,'III.2'!S98,'III.3'!S98,'III.4'!S98,'III.5'!S98)</f>
        <v>12</v>
      </c>
      <c r="X95" s="28" t="n">
        <f aca="false">SUM('III.1'!T98,'III.2'!T98,'III.3'!T98,'III.4'!T98,'III.5'!T98)</f>
        <v>14</v>
      </c>
      <c r="Y95" s="28" t="n">
        <f aca="false">SUM('III.1'!U98,'III.2'!U98,'III.3'!U98,'III.4'!U98,'III.5'!U98)</f>
        <v>24</v>
      </c>
      <c r="Z95" s="28" t="n">
        <f aca="false">SUM('III.1'!V98,'III.2'!V98,'III.3'!V98,'III.4'!V98,'III.5'!V98)</f>
        <v>40</v>
      </c>
      <c r="AA95" s="28" t="n">
        <f aca="false">SUM('III.1'!W98,'III.2'!W98,'III.3'!W98,'III.4'!W98,'III.5'!W98)</f>
        <v>34</v>
      </c>
      <c r="AB95" s="28" t="n">
        <f aca="false">SUM('III.1'!X98,'III.2'!X98,'III.3'!X98,'III.4'!X98,'III.5'!X98)</f>
        <v>39</v>
      </c>
      <c r="AC95" s="28" t="n">
        <f aca="false">SUM('III.1'!Y98,'III.2'!Y98,'III.3'!Y98,'III.4'!Y98,'III.5'!Y98)</f>
        <v>3</v>
      </c>
      <c r="AD95" s="28" t="n">
        <f aca="false">SUM('III.1'!Z98,'III.2'!Z98,'III.3'!Z98,'III.4'!Z98,'III.5'!Z98)</f>
        <v>3</v>
      </c>
      <c r="AE95" s="28" t="n">
        <f aca="false">SUM('III.1'!AA98,'III.2'!AA98,'III.3'!AA98,'III.4'!AA98,'III.5'!AA98)</f>
        <v>55</v>
      </c>
      <c r="AF95" s="28" t="n">
        <f aca="false">SUM('III.1'!AB98,'III.2'!AB98,'III.3'!AB98,'III.4'!AB98,'III.5'!AB98)</f>
        <v>77</v>
      </c>
      <c r="AG95" s="28" t="n">
        <f aca="false">SUM('III.1'!AC98,'III.2'!AC98,'III.3'!AC98,'III.4'!AC98,'III.5'!AC98)</f>
        <v>18</v>
      </c>
      <c r="AH95" s="28" t="n">
        <f aca="false">SUM('III.1'!AD98,'III.2'!AD98,'III.3'!AD98,'III.4'!AD98,'III.5'!AD98)</f>
        <v>22</v>
      </c>
      <c r="AI95" s="28" t="n">
        <f aca="false">SUM('III.1'!AE98,'III.2'!AE98,'III.3'!AE98,'III.4'!AE98,'III.5'!AE98)</f>
        <v>10</v>
      </c>
      <c r="AJ95" s="28" t="n">
        <f aca="false">SUM('III.1'!AF98,'III.2'!AF98,'III.3'!AF98,'III.4'!AF98,'III.5'!AF98)</f>
        <v>11</v>
      </c>
      <c r="AK95" s="28" t="n">
        <f aca="false">SUM('III.1'!AG98,'III.2'!AG98,'III.3'!AG98,'III.4'!AG98,'III.5'!AG98)</f>
        <v>2</v>
      </c>
      <c r="AL95" s="28" t="n">
        <f aca="false">SUM('III.1'!AH98,'III.2'!AH98,'III.3'!AH98,'III.4'!AH98,'III.5'!AH98)</f>
        <v>4</v>
      </c>
      <c r="AM95" s="28" t="n">
        <f aca="false">SUM('III.1'!AI98,'III.2'!AI98,'III.3'!AI98,'III.4'!AI98,'III.5'!AI98)</f>
        <v>158</v>
      </c>
      <c r="AN95" s="28" t="n">
        <f aca="false">SUM('III.1'!AJ98,'III.2'!AJ98,'III.3'!AJ98,'III.4'!AJ98,'III.5'!AJ98)</f>
        <v>210</v>
      </c>
      <c r="AO95" s="28" t="n">
        <f aca="false">SUM('III.1'!AK98,'III.2'!AK98,'III.3'!AK98,'III.4'!AK98,'III.5'!AK98)</f>
        <v>182</v>
      </c>
      <c r="AP95" s="28" t="n">
        <f aca="false">SUM('III.1'!AL98,'III.2'!AL98,'III.3'!AL98,'III.4'!AL98,'III.5'!AL98)</f>
        <v>461</v>
      </c>
      <c r="AQ95" s="28" t="n">
        <f aca="false">SUM('III.1'!AM98,'III.2'!AM98,'III.3'!AM98,'III.4'!AM98,'III.5'!AM98)</f>
        <v>8</v>
      </c>
      <c r="AR95" s="28" t="n">
        <f aca="false">SUM('III.1'!AN98,'III.2'!AN98,'III.3'!AN98,'III.4'!AN98,'III.5'!AN98)</f>
        <v>2</v>
      </c>
      <c r="AS95" s="28" t="n">
        <f aca="false">SUM('III.1'!AO98,'III.2'!AO98,'III.3'!AO98,'III.4'!AO98,'III.5'!AO98)</f>
        <v>10</v>
      </c>
      <c r="AT95" s="28" t="n">
        <f aca="false">SUM('III.1'!AP98,'III.2'!AP98,'III.3'!AP98,'III.4'!AP98,'III.5'!AP98)</f>
        <v>4</v>
      </c>
      <c r="AU95" s="133" t="s">
        <v>52</v>
      </c>
      <c r="AV95" s="24" t="s">
        <v>107</v>
      </c>
      <c r="AW95" s="24" t="s">
        <v>129</v>
      </c>
      <c r="AX95" s="24" t="s">
        <v>55</v>
      </c>
      <c r="AY95" s="24" t="s">
        <v>220</v>
      </c>
      <c r="AZ95" s="24" t="s">
        <v>502</v>
      </c>
      <c r="BA95" s="24" t="s">
        <v>374</v>
      </c>
      <c r="BB95" s="24" t="s">
        <v>58</v>
      </c>
      <c r="BC95" s="134" t="s">
        <v>77</v>
      </c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s="24" customFormat="true" ht="13.8" hidden="false" customHeight="false" outlineLevel="0" collapsed="false">
      <c r="A96" s="24" t="s">
        <v>2416</v>
      </c>
      <c r="B96" s="24" t="s">
        <v>138</v>
      </c>
      <c r="C96" s="24" t="s">
        <v>513</v>
      </c>
      <c r="D96" s="24" t="n">
        <v>0</v>
      </c>
      <c r="E96" s="24" t="n">
        <v>0</v>
      </c>
      <c r="F96" s="24" t="n">
        <v>1</v>
      </c>
      <c r="G96" s="24" t="n">
        <v>1</v>
      </c>
      <c r="H96" s="24" t="n">
        <v>1</v>
      </c>
      <c r="I96" s="133" t="n">
        <v>2</v>
      </c>
      <c r="J96" s="133" t="s">
        <v>2949</v>
      </c>
      <c r="K96" s="0" t="n">
        <v>1</v>
      </c>
      <c r="L96" s="133"/>
      <c r="M96" s="28" t="n">
        <f aca="false">SUM('III.1'!I99,'III.2'!I99,'III.3'!I99,'III.4'!I99,'III.5'!I99)</f>
        <v>0</v>
      </c>
      <c r="N96" s="28" t="n">
        <v>0</v>
      </c>
      <c r="O96" s="28" t="n">
        <f aca="false">SUM('III.1'!K99,'III.2'!K99,'III.3'!K99,'III.4'!K99,'III.5'!K99)</f>
        <v>8</v>
      </c>
      <c r="P96" s="28" t="n">
        <f aca="false">SUM('III.1'!L99,'III.2'!L99,'III.3'!L99,'III.4'!L99,'III.5'!L99)</f>
        <v>5</v>
      </c>
      <c r="Q96" s="28" t="n">
        <f aca="false">SUM('III.1'!M99,'III.2'!M99,'III.3'!M99,'III.4'!M99,'III.5'!M99)</f>
        <v>13</v>
      </c>
      <c r="R96" s="28" t="n">
        <f aca="false">SUM('III.1'!N99,'III.2'!N99,'III.3'!N99,'III.4'!N99,'III.5'!N99)</f>
        <v>17</v>
      </c>
      <c r="S96" s="28" t="n">
        <f aca="false">SUM('III.1'!O99,'III.2'!O99,'III.3'!O99,'III.4'!O99,'III.5'!O99)</f>
        <v>8</v>
      </c>
      <c r="T96" s="28" t="n">
        <f aca="false">SUM('III.1'!P99,'III.2'!P99,'III.3'!P99,'III.4'!P99,'III.5'!P99)</f>
        <v>5</v>
      </c>
      <c r="U96" s="28" t="n">
        <f aca="false">SUM('III.1'!Q99,'III.2'!Q99,'III.3'!Q99,'III.4'!Q99,'III.5'!Q99)</f>
        <v>30</v>
      </c>
      <c r="V96" s="28" t="n">
        <f aca="false">SUM('III.1'!R99,'III.2'!R99,'III.3'!R99,'III.4'!R99,'III.5'!R99)</f>
        <v>1</v>
      </c>
      <c r="W96" s="28" t="n">
        <f aca="false">SUM('III.1'!S99,'III.2'!S99,'III.3'!S99,'III.4'!S99,'III.5'!S99)</f>
        <v>8</v>
      </c>
      <c r="X96" s="28" t="n">
        <f aca="false">SUM('III.1'!T99,'III.2'!T99,'III.3'!T99,'III.4'!T99,'III.5'!T99)</f>
        <v>10</v>
      </c>
      <c r="Y96" s="28" t="n">
        <f aca="false">SUM('III.1'!U99,'III.2'!U99,'III.3'!U99,'III.4'!U99,'III.5'!U99)</f>
        <v>18</v>
      </c>
      <c r="Z96" s="28" t="n">
        <f aca="false">SUM('III.1'!V99,'III.2'!V99,'III.3'!V99,'III.4'!V99,'III.5'!V99)</f>
        <v>36</v>
      </c>
      <c r="AA96" s="28" t="n">
        <f aca="false">SUM('III.1'!W99,'III.2'!W99,'III.3'!W99,'III.4'!W99,'III.5'!W99)</f>
        <v>0</v>
      </c>
      <c r="AB96" s="28" t="n">
        <f aca="false">SUM('III.1'!X99,'III.2'!X99,'III.3'!X99,'III.4'!X99,'III.5'!X99)</f>
        <v>0</v>
      </c>
      <c r="AC96" s="28" t="n">
        <f aca="false">SUM('III.1'!Y99,'III.2'!Y99,'III.3'!Y99,'III.4'!Y99,'III.5'!Y99)</f>
        <v>0</v>
      </c>
      <c r="AD96" s="28" t="n">
        <f aca="false">SUM('III.1'!Z99,'III.2'!Z99,'III.3'!Z99,'III.4'!Z99,'III.5'!Z99)</f>
        <v>0</v>
      </c>
      <c r="AE96" s="28" t="n">
        <f aca="false">SUM('III.1'!AA99,'III.2'!AA99,'III.3'!AA99,'III.4'!AA99,'III.5'!AA99)</f>
        <v>4</v>
      </c>
      <c r="AF96" s="28" t="n">
        <f aca="false">SUM('III.1'!AB99,'III.2'!AB99,'III.3'!AB99,'III.4'!AB99,'III.5'!AB99)</f>
        <v>5</v>
      </c>
      <c r="AG96" s="28" t="n">
        <f aca="false">SUM('III.1'!AC99,'III.2'!AC99,'III.3'!AC99,'III.4'!AC99,'III.5'!AC99)</f>
        <v>1</v>
      </c>
      <c r="AH96" s="28" t="n">
        <f aca="false">SUM('III.1'!AD99,'III.2'!AD99,'III.3'!AD99,'III.4'!AD99,'III.5'!AD99)</f>
        <v>1</v>
      </c>
      <c r="AI96" s="28" t="n">
        <f aca="false">SUM('III.1'!AE99,'III.2'!AE99,'III.3'!AE99,'III.4'!AE99,'III.5'!AE99)</f>
        <v>3</v>
      </c>
      <c r="AJ96" s="28" t="n">
        <f aca="false">SUM('III.1'!AF99,'III.2'!AF99,'III.3'!AF99,'III.4'!AF99,'III.5'!AF99)</f>
        <v>3</v>
      </c>
      <c r="AK96" s="28" t="n">
        <f aca="false">SUM('III.1'!AG99,'III.2'!AG99,'III.3'!AG99,'III.4'!AG99,'III.5'!AG99)</f>
        <v>0</v>
      </c>
      <c r="AL96" s="28" t="n">
        <f aca="false">SUM('III.1'!AH99,'III.2'!AH99,'III.3'!AH99,'III.4'!AH99,'III.5'!AH99)</f>
        <v>0</v>
      </c>
      <c r="AM96" s="28" t="n">
        <f aca="false">SUM('III.1'!AI99,'III.2'!AI99,'III.3'!AI99,'III.4'!AI99,'III.5'!AI99)</f>
        <v>34</v>
      </c>
      <c r="AN96" s="28" t="n">
        <f aca="false">SUM('III.1'!AJ99,'III.2'!AJ99,'III.3'!AJ99,'III.4'!AJ99,'III.5'!AJ99)</f>
        <v>55</v>
      </c>
      <c r="AO96" s="28" t="n">
        <f aca="false">SUM('III.1'!AK99,'III.2'!AK99,'III.3'!AK99,'III.4'!AK99,'III.5'!AK99)</f>
        <v>7</v>
      </c>
      <c r="AP96" s="28" t="n">
        <f aca="false">SUM('III.1'!AL99,'III.2'!AL99,'III.3'!AL99,'III.4'!AL99,'III.5'!AL99)</f>
        <v>3</v>
      </c>
      <c r="AQ96" s="28" t="n">
        <f aca="false">SUM('III.1'!AM99,'III.2'!AM99,'III.3'!AM99,'III.4'!AM99,'III.5'!AM99)</f>
        <v>3</v>
      </c>
      <c r="AR96" s="28" t="n">
        <f aca="false">SUM('III.1'!AN99,'III.2'!AN99,'III.3'!AN99,'III.4'!AN99,'III.5'!AN99)</f>
        <v>5</v>
      </c>
      <c r="AS96" s="28" t="n">
        <f aca="false">SUM('III.1'!AO99,'III.2'!AO99,'III.3'!AO99,'III.4'!AO99,'III.5'!AO99)</f>
        <v>8</v>
      </c>
      <c r="AT96" s="28" t="n">
        <f aca="false">SUM('III.1'!AP99,'III.2'!AP99,'III.3'!AP99,'III.4'!AP99,'III.5'!AP99)</f>
        <v>1</v>
      </c>
      <c r="AU96" s="133" t="s">
        <v>52</v>
      </c>
      <c r="AV96" s="24" t="s">
        <v>169</v>
      </c>
      <c r="AW96" s="24" t="s">
        <v>82</v>
      </c>
      <c r="AX96" s="24" t="s">
        <v>55</v>
      </c>
      <c r="AY96" s="24" t="s">
        <v>1423</v>
      </c>
      <c r="AZ96" s="24" t="s">
        <v>74</v>
      </c>
      <c r="BA96" s="24" t="s">
        <v>2417</v>
      </c>
      <c r="BB96" s="24" t="s">
        <v>58</v>
      </c>
      <c r="BC96" s="134" t="s">
        <v>154</v>
      </c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s="24" customFormat="true" ht="13.8" hidden="false" customHeight="false" outlineLevel="0" collapsed="false">
      <c r="A97" s="24" t="s">
        <v>2418</v>
      </c>
      <c r="B97" s="24" t="s">
        <v>722</v>
      </c>
      <c r="C97" s="24" t="s">
        <v>100</v>
      </c>
      <c r="D97" s="24" t="n">
        <v>0</v>
      </c>
      <c r="E97" s="24" t="n">
        <v>0</v>
      </c>
      <c r="F97" s="24" t="n">
        <v>1</v>
      </c>
      <c r="G97" s="24" t="n">
        <v>0</v>
      </c>
      <c r="I97" s="133"/>
      <c r="J97" s="133"/>
      <c r="K97" s="133"/>
      <c r="L97" s="133"/>
      <c r="M97" s="28" t="n">
        <f aca="false">SUM('III.1'!I100,'III.2'!I100,'III.3'!I100,'III.4'!I100,'III.5'!I100)</f>
        <v>0</v>
      </c>
      <c r="N97" s="28" t="n">
        <f aca="false">SUM('III.1'!J100,'III.2'!J100,'III.3'!J100,'III.4'!J100,'III.5'!J100)</f>
        <v>0</v>
      </c>
      <c r="O97" s="28" t="n">
        <f aca="false">SUM('III.1'!K100,'III.2'!K100,'III.3'!K100,'III.4'!K100,'III.5'!K100)</f>
        <v>8</v>
      </c>
      <c r="P97" s="28" t="n">
        <f aca="false">SUM('III.1'!L100,'III.2'!L100,'III.3'!L100,'III.4'!L100,'III.5'!L100)</f>
        <v>2</v>
      </c>
      <c r="Q97" s="28" t="n">
        <f aca="false">SUM('III.1'!M100,'III.2'!M100,'III.3'!M100,'III.4'!M100,'III.5'!M100)</f>
        <v>10</v>
      </c>
      <c r="R97" s="28" t="n">
        <f aca="false">SUM('III.1'!N100,'III.2'!N100,'III.3'!N100,'III.4'!N100,'III.5'!N100)</f>
        <v>21</v>
      </c>
      <c r="S97" s="28" t="n">
        <f aca="false">SUM('III.1'!O100,'III.2'!O100,'III.3'!O100,'III.4'!O100,'III.5'!O100)</f>
        <v>8</v>
      </c>
      <c r="T97" s="28" t="n">
        <f aca="false">SUM('III.1'!P100,'III.2'!P100,'III.3'!P100,'III.4'!P100,'III.5'!P100)</f>
        <v>6</v>
      </c>
      <c r="U97" s="28" t="n">
        <f aca="false">SUM('III.1'!Q100,'III.2'!Q100,'III.3'!Q100,'III.4'!Q100,'III.5'!Q100)</f>
        <v>35</v>
      </c>
      <c r="V97" s="28" t="n">
        <f aca="false">SUM('III.1'!R100,'III.2'!R100,'III.3'!R100,'III.4'!R100,'III.5'!R100)</f>
        <v>0</v>
      </c>
      <c r="W97" s="28" t="n">
        <f aca="false">SUM('III.1'!S100,'III.2'!S100,'III.3'!S100,'III.4'!S100,'III.5'!S100)</f>
        <v>3</v>
      </c>
      <c r="X97" s="28" t="n">
        <f aca="false">SUM('III.1'!T100,'III.2'!T100,'III.3'!T100,'III.4'!T100,'III.5'!T100)</f>
        <v>3</v>
      </c>
      <c r="Y97" s="28" t="n">
        <f aca="false">SUM('III.1'!U100,'III.2'!U100,'III.3'!U100,'III.4'!U100,'III.5'!U100)</f>
        <v>5</v>
      </c>
      <c r="Z97" s="28" t="n">
        <f aca="false">SUM('III.1'!V100,'III.2'!V100,'III.3'!V100,'III.4'!V100,'III.5'!V100)</f>
        <v>8</v>
      </c>
      <c r="AA97" s="28" t="n">
        <f aca="false">SUM('III.1'!W100,'III.2'!W100,'III.3'!W100,'III.4'!W100,'III.5'!W100)</f>
        <v>0</v>
      </c>
      <c r="AB97" s="28" t="n">
        <f aca="false">SUM('III.1'!X100,'III.2'!X100,'III.3'!X100,'III.4'!X100,'III.5'!X100)</f>
        <v>0</v>
      </c>
      <c r="AC97" s="28" t="n">
        <f aca="false">SUM('III.1'!Y100,'III.2'!Y100,'III.3'!Y100,'III.4'!Y100,'III.5'!Y100)</f>
        <v>0</v>
      </c>
      <c r="AD97" s="28" t="n">
        <f aca="false">SUM('III.1'!Z100,'III.2'!Z100,'III.3'!Z100,'III.4'!Z100,'III.5'!Z100)</f>
        <v>0</v>
      </c>
      <c r="AE97" s="28" t="n">
        <f aca="false">SUM('III.1'!AA100,'III.2'!AA100,'III.3'!AA100,'III.4'!AA100,'III.5'!AA100)</f>
        <v>0</v>
      </c>
      <c r="AF97" s="28" t="n">
        <f aca="false">SUM('III.1'!AB100,'III.2'!AB100,'III.3'!AB100,'III.4'!AB100,'III.5'!AB100)</f>
        <v>0</v>
      </c>
      <c r="AG97" s="28" t="n">
        <f aca="false">SUM('III.1'!AC100,'III.2'!AC100,'III.3'!AC100,'III.4'!AC100,'III.5'!AC100)</f>
        <v>0</v>
      </c>
      <c r="AH97" s="28" t="n">
        <f aca="false">SUM('III.1'!AD100,'III.2'!AD100,'III.3'!AD100,'III.4'!AD100,'III.5'!AD100)</f>
        <v>0</v>
      </c>
      <c r="AI97" s="28" t="n">
        <f aca="false">SUM('III.1'!AE100,'III.2'!AE100,'III.3'!AE100,'III.4'!AE100,'III.5'!AE100)</f>
        <v>0</v>
      </c>
      <c r="AJ97" s="28" t="n">
        <f aca="false">SUM('III.1'!AF100,'III.2'!AF100,'III.3'!AF100,'III.4'!AF100,'III.5'!AF100)</f>
        <v>0</v>
      </c>
      <c r="AK97" s="28" t="n">
        <f aca="false">SUM('III.1'!AG100,'III.2'!AG100,'III.3'!AG100,'III.4'!AG100,'III.5'!AG100)</f>
        <v>0</v>
      </c>
      <c r="AL97" s="28" t="n">
        <f aca="false">SUM('III.1'!AH100,'III.2'!AH100,'III.3'!AH100,'III.4'!AH100,'III.5'!AH100)</f>
        <v>0</v>
      </c>
      <c r="AM97" s="28" t="n">
        <f aca="false">SUM('III.1'!AI100,'III.2'!AI100,'III.3'!AI100,'III.4'!AI100,'III.5'!AI100)</f>
        <v>8</v>
      </c>
      <c r="AN97" s="28" t="n">
        <f aca="false">SUM('III.1'!AJ100,'III.2'!AJ100,'III.3'!AJ100,'III.4'!AJ100,'III.5'!AJ100)</f>
        <v>11</v>
      </c>
      <c r="AO97" s="28" t="n">
        <f aca="false">SUM('III.1'!AK100,'III.2'!AK100,'III.3'!AK100,'III.4'!AK100,'III.5'!AK100)</f>
        <v>3</v>
      </c>
      <c r="AP97" s="28" t="n">
        <f aca="false">SUM('III.1'!AL100,'III.2'!AL100,'III.3'!AL100,'III.4'!AL100,'III.5'!AL100)</f>
        <v>0</v>
      </c>
      <c r="AQ97" s="28" t="n">
        <f aca="false">SUM('III.1'!AM100,'III.2'!AM100,'III.3'!AM100,'III.4'!AM100,'III.5'!AM100)</f>
        <v>2</v>
      </c>
      <c r="AR97" s="28" t="n">
        <f aca="false">SUM('III.1'!AN100,'III.2'!AN100,'III.3'!AN100,'III.4'!AN100,'III.5'!AN100)</f>
        <v>7</v>
      </c>
      <c r="AS97" s="28" t="n">
        <f aca="false">SUM('III.1'!AO100,'III.2'!AO100,'III.3'!AO100,'III.4'!AO100,'III.5'!AO100)</f>
        <v>9</v>
      </c>
      <c r="AT97" s="28" t="n">
        <f aca="false">SUM('III.1'!AP100,'III.2'!AP100,'III.3'!AP100,'III.4'!AP100,'III.5'!AP100)</f>
        <v>0</v>
      </c>
      <c r="AU97" s="133" t="s">
        <v>52</v>
      </c>
      <c r="AV97" s="24" t="s">
        <v>193</v>
      </c>
      <c r="AW97" s="24" t="s">
        <v>54</v>
      </c>
      <c r="AX97" s="24" t="s">
        <v>55</v>
      </c>
      <c r="AY97" s="24" t="s">
        <v>95</v>
      </c>
      <c r="AZ97" s="24" t="s">
        <v>102</v>
      </c>
      <c r="BA97" s="24" t="s">
        <v>200</v>
      </c>
      <c r="BB97" s="24" t="s">
        <v>58</v>
      </c>
      <c r="BC97" s="134" t="s">
        <v>68</v>
      </c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s="24" customFormat="true" ht="13.8" hidden="false" customHeight="false" outlineLevel="0" collapsed="false">
      <c r="A98" s="24" t="s">
        <v>399</v>
      </c>
      <c r="B98" s="24" t="s">
        <v>198</v>
      </c>
      <c r="C98" s="24" t="s">
        <v>100</v>
      </c>
      <c r="D98" s="24" t="n">
        <v>0</v>
      </c>
      <c r="E98" s="24" t="n">
        <v>0</v>
      </c>
      <c r="F98" s="24" t="n">
        <v>1</v>
      </c>
      <c r="G98" s="24" t="n">
        <v>1</v>
      </c>
      <c r="H98" s="24" t="n">
        <v>1</v>
      </c>
      <c r="I98" s="133"/>
      <c r="J98" s="133"/>
      <c r="K98" s="133"/>
      <c r="L98" s="133"/>
      <c r="M98" s="28" t="n">
        <f aca="false">SUM('III.1'!I101,'III.2'!I101,'III.3'!I101,'III.4'!I101,'III.5'!I101)</f>
        <v>0</v>
      </c>
      <c r="N98" s="28" t="n">
        <f aca="false">SUM('III.1'!J101,'III.2'!J101,'III.3'!J101,'III.4'!J101,'III.5'!J101)</f>
        <v>0</v>
      </c>
      <c r="O98" s="28" t="n">
        <f aca="false">SUM('III.1'!K101,'III.2'!K101,'III.3'!K101,'III.4'!K101,'III.5'!K101)</f>
        <v>7</v>
      </c>
      <c r="P98" s="28" t="n">
        <f aca="false">SUM('III.1'!L101,'III.2'!L101,'III.3'!L101,'III.4'!L101,'III.5'!L101)</f>
        <v>11</v>
      </c>
      <c r="Q98" s="28" t="n">
        <f aca="false">SUM('III.1'!M101,'III.2'!M101,'III.3'!M101,'III.4'!M101,'III.5'!M101)</f>
        <v>18</v>
      </c>
      <c r="R98" s="28" t="n">
        <f aca="false">SUM('III.1'!N101,'III.2'!N101,'III.3'!N101,'III.4'!N101,'III.5'!N101)</f>
        <v>33</v>
      </c>
      <c r="S98" s="28" t="n">
        <f aca="false">SUM('III.1'!O101,'III.2'!O101,'III.3'!O101,'III.4'!O101,'III.5'!O101)</f>
        <v>40</v>
      </c>
      <c r="T98" s="28" t="n">
        <f aca="false">SUM('III.1'!P101,'III.2'!P101,'III.3'!P101,'III.4'!P101,'III.5'!P101)</f>
        <v>9</v>
      </c>
      <c r="U98" s="28" t="n">
        <f aca="false">SUM('III.1'!Q101,'III.2'!Q101,'III.3'!Q101,'III.4'!Q101,'III.5'!Q101)</f>
        <v>82</v>
      </c>
      <c r="V98" s="28" t="n">
        <f aca="false">SUM('III.1'!R101,'III.2'!R101,'III.3'!R101,'III.4'!R101,'III.5'!R101)</f>
        <v>8</v>
      </c>
      <c r="W98" s="28" t="n">
        <f aca="false">SUM('III.1'!S101,'III.2'!S101,'III.3'!S101,'III.4'!S101,'III.5'!S101)</f>
        <v>3</v>
      </c>
      <c r="X98" s="28" t="n">
        <f aca="false">SUM('III.1'!T101,'III.2'!T101,'III.3'!T101,'III.4'!T101,'III.5'!T101)</f>
        <v>3</v>
      </c>
      <c r="Y98" s="28" t="n">
        <f aca="false">SUM('III.1'!U101,'III.2'!U101,'III.3'!U101,'III.4'!U101,'III.5'!U101)</f>
        <v>15</v>
      </c>
      <c r="Z98" s="28" t="n">
        <f aca="false">SUM('III.1'!V101,'III.2'!V101,'III.3'!V101,'III.4'!V101,'III.5'!V101)</f>
        <v>22</v>
      </c>
      <c r="AA98" s="28" t="n">
        <f aca="false">SUM('III.1'!W101,'III.2'!W101,'III.3'!W101,'III.4'!W101,'III.5'!W101)</f>
        <v>9</v>
      </c>
      <c r="AB98" s="28" t="n">
        <f aca="false">SUM('III.1'!X101,'III.2'!X101,'III.3'!X101,'III.4'!X101,'III.5'!X101)</f>
        <v>9</v>
      </c>
      <c r="AC98" s="28" t="n">
        <f aca="false">SUM('III.1'!Y101,'III.2'!Y101,'III.3'!Y101,'III.4'!Y101,'III.5'!Y101)</f>
        <v>0</v>
      </c>
      <c r="AD98" s="28" t="n">
        <f aca="false">SUM('III.1'!Z101,'III.2'!Z101,'III.3'!Z101,'III.4'!Z101,'III.5'!Z101)</f>
        <v>0</v>
      </c>
      <c r="AE98" s="28" t="n">
        <f aca="false">SUM('III.1'!AA101,'III.2'!AA101,'III.3'!AA101,'III.4'!AA101,'III.5'!AA101)</f>
        <v>5</v>
      </c>
      <c r="AF98" s="28" t="n">
        <f aca="false">SUM('III.1'!AB101,'III.2'!AB101,'III.3'!AB101,'III.4'!AB101,'III.5'!AB101)</f>
        <v>6</v>
      </c>
      <c r="AG98" s="28" t="n">
        <f aca="false">SUM('III.1'!AC101,'III.2'!AC101,'III.3'!AC101,'III.4'!AC101,'III.5'!AC101)</f>
        <v>0</v>
      </c>
      <c r="AH98" s="28" t="n">
        <f aca="false">SUM('III.1'!AD101,'III.2'!AD101,'III.3'!AD101,'III.4'!AD101,'III.5'!AD101)</f>
        <v>0</v>
      </c>
      <c r="AI98" s="28" t="n">
        <f aca="false">SUM('III.1'!AE101,'III.2'!AE101,'III.3'!AE101,'III.4'!AE101,'III.5'!AE101)</f>
        <v>1</v>
      </c>
      <c r="AJ98" s="28" t="n">
        <f aca="false">SUM('III.1'!AF101,'III.2'!AF101,'III.3'!AF101,'III.4'!AF101,'III.5'!AF101)</f>
        <v>1</v>
      </c>
      <c r="AK98" s="28" t="n">
        <f aca="false">SUM('III.1'!AG101,'III.2'!AG101,'III.3'!AG101,'III.4'!AG101,'III.5'!AG101)</f>
        <v>0</v>
      </c>
      <c r="AL98" s="28" t="n">
        <f aca="false">SUM('III.1'!AH101,'III.2'!AH101,'III.3'!AH101,'III.4'!AH101,'III.5'!AH101)</f>
        <v>0</v>
      </c>
      <c r="AM98" s="28" t="n">
        <f aca="false">SUM('III.1'!AI101,'III.2'!AI101,'III.3'!AI101,'III.4'!AI101,'III.5'!AI101)</f>
        <v>33</v>
      </c>
      <c r="AN98" s="28" t="n">
        <f aca="false">SUM('III.1'!AJ101,'III.2'!AJ101,'III.3'!AJ101,'III.4'!AJ101,'III.5'!AJ101)</f>
        <v>41</v>
      </c>
      <c r="AO98" s="28" t="n">
        <f aca="false">SUM('III.1'!AK101,'III.2'!AK101,'III.3'!AK101,'III.4'!AK101,'III.5'!AK101)</f>
        <v>3</v>
      </c>
      <c r="AP98" s="28" t="n">
        <f aca="false">SUM('III.1'!AL101,'III.2'!AL101,'III.3'!AL101,'III.4'!AL101,'III.5'!AL101)</f>
        <v>31</v>
      </c>
      <c r="AQ98" s="28" t="n">
        <f aca="false">SUM('III.1'!AM101,'III.2'!AM101,'III.3'!AM101,'III.4'!AM101,'III.5'!AM101)</f>
        <v>8</v>
      </c>
      <c r="AR98" s="28" t="n">
        <f aca="false">SUM('III.1'!AN101,'III.2'!AN101,'III.3'!AN101,'III.4'!AN101,'III.5'!AN101)</f>
        <v>3</v>
      </c>
      <c r="AS98" s="28" t="n">
        <f aca="false">SUM('III.1'!AO101,'III.2'!AO101,'III.3'!AO101,'III.4'!AO101,'III.5'!AO101)</f>
        <v>11</v>
      </c>
      <c r="AT98" s="28" t="n">
        <f aca="false">SUM('III.1'!AP101,'III.2'!AP101,'III.3'!AP101,'III.4'!AP101,'III.5'!AP101)</f>
        <v>0</v>
      </c>
      <c r="AU98" s="133" t="s">
        <v>52</v>
      </c>
      <c r="AV98" s="24" t="s">
        <v>120</v>
      </c>
      <c r="AW98" s="24" t="s">
        <v>64</v>
      </c>
      <c r="AX98" s="24" t="s">
        <v>55</v>
      </c>
      <c r="AY98" s="24" t="s">
        <v>284</v>
      </c>
      <c r="AZ98" s="24" t="s">
        <v>502</v>
      </c>
      <c r="BA98" s="24" t="s">
        <v>339</v>
      </c>
      <c r="BB98" s="24" t="s">
        <v>58</v>
      </c>
      <c r="BC98" s="134" t="s">
        <v>68</v>
      </c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s="24" customFormat="true" ht="13.8" hidden="false" customHeight="false" outlineLevel="0" collapsed="false">
      <c r="A99" s="24" t="s">
        <v>2419</v>
      </c>
      <c r="B99" s="24" t="s">
        <v>148</v>
      </c>
      <c r="C99" s="24" t="s">
        <v>156</v>
      </c>
      <c r="D99" s="24" t="n">
        <v>0</v>
      </c>
      <c r="E99" s="24" t="n">
        <v>0</v>
      </c>
      <c r="F99" s="24" t="n">
        <v>1</v>
      </c>
      <c r="G99" s="24" t="n">
        <v>1</v>
      </c>
      <c r="H99" s="24" t="n">
        <v>1</v>
      </c>
      <c r="I99" s="133" t="n">
        <v>2</v>
      </c>
      <c r="J99" s="133" t="s">
        <v>2949</v>
      </c>
      <c r="K99" s="0" t="n">
        <v>1</v>
      </c>
      <c r="L99" s="133"/>
      <c r="M99" s="28" t="n">
        <f aca="false">SUM('III.1'!I102,'III.2'!I102,'III.3'!I102,'III.4'!I102,'III.5'!I102)</f>
        <v>5</v>
      </c>
      <c r="N99" s="28" t="n">
        <f aca="false">SUM('III.1'!J102,'III.2'!J102,'III.3'!J102,'III.4'!J102,'III.5'!J102)</f>
        <v>0</v>
      </c>
      <c r="O99" s="28" t="n">
        <f aca="false">SUM('III.1'!K102,'III.2'!K102,'III.3'!K102,'III.4'!K102,'III.5'!K102)</f>
        <v>14</v>
      </c>
      <c r="P99" s="28" t="n">
        <f aca="false">SUM('III.1'!L102,'III.2'!L102,'III.3'!L102,'III.4'!L102,'III.5'!L102)</f>
        <v>14</v>
      </c>
      <c r="Q99" s="28" t="n">
        <f aca="false">SUM('III.1'!M102,'III.2'!M102,'III.3'!M102,'III.4'!M102,'III.5'!M102)</f>
        <v>28</v>
      </c>
      <c r="R99" s="28" t="n">
        <f aca="false">SUM('III.1'!N102,'III.2'!N102,'III.3'!N102,'III.4'!N102,'III.5'!N102)</f>
        <v>20</v>
      </c>
      <c r="S99" s="28" t="n">
        <f aca="false">SUM('III.1'!O102,'III.2'!O102,'III.3'!O102,'III.4'!O102,'III.5'!O102)</f>
        <v>7</v>
      </c>
      <c r="T99" s="28" t="n">
        <f aca="false">SUM('III.1'!P102,'III.2'!P102,'III.3'!P102,'III.4'!P102,'III.5'!P102)</f>
        <v>4</v>
      </c>
      <c r="U99" s="28" t="n">
        <f aca="false">SUM('III.1'!Q102,'III.2'!Q102,'III.3'!Q102,'III.4'!Q102,'III.5'!Q102)</f>
        <v>31</v>
      </c>
      <c r="V99" s="28" t="n">
        <f aca="false">SUM('III.1'!R102,'III.2'!R102,'III.3'!R102,'III.4'!R102,'III.5'!R102)</f>
        <v>61</v>
      </c>
      <c r="W99" s="28" t="n">
        <f aca="false">SUM('III.1'!S102,'III.2'!S102,'III.3'!S102,'III.4'!S102,'III.5'!S102)</f>
        <v>3</v>
      </c>
      <c r="X99" s="28" t="n">
        <f aca="false">SUM('III.1'!T102,'III.2'!T102,'III.3'!T102,'III.4'!T102,'III.5'!T102)</f>
        <v>11</v>
      </c>
      <c r="Y99" s="28" t="n">
        <f aca="false">SUM('III.1'!U102,'III.2'!U102,'III.3'!U102,'III.4'!U102,'III.5'!U102)</f>
        <v>2</v>
      </c>
      <c r="Z99" s="28" t="n">
        <f aca="false">SUM('III.1'!V102,'III.2'!V102,'III.3'!V102,'III.4'!V102,'III.5'!V102)</f>
        <v>2</v>
      </c>
      <c r="AA99" s="28" t="n">
        <f aca="false">SUM('III.1'!W102,'III.2'!W102,'III.3'!W102,'III.4'!W102,'III.5'!W102)</f>
        <v>0</v>
      </c>
      <c r="AB99" s="28" t="n">
        <f aca="false">SUM('III.1'!X102,'III.2'!X102,'III.3'!X102,'III.4'!X102,'III.5'!X102)</f>
        <v>0</v>
      </c>
      <c r="AC99" s="28" t="n">
        <f aca="false">SUM('III.1'!Y102,'III.2'!Y102,'III.3'!Y102,'III.4'!Y102,'III.5'!Y102)</f>
        <v>0</v>
      </c>
      <c r="AD99" s="28" t="n">
        <f aca="false">SUM('III.1'!Z102,'III.2'!Z102,'III.3'!Z102,'III.4'!Z102,'III.5'!Z102)</f>
        <v>0</v>
      </c>
      <c r="AE99" s="28" t="n">
        <f aca="false">SUM('III.1'!AA102,'III.2'!AA102,'III.3'!AA102,'III.4'!AA102,'III.5'!AA102)</f>
        <v>1</v>
      </c>
      <c r="AF99" s="28" t="n">
        <f aca="false">SUM('III.1'!AB102,'III.2'!AB102,'III.3'!AB102,'III.4'!AB102,'III.5'!AB102)</f>
        <v>2</v>
      </c>
      <c r="AG99" s="28" t="n">
        <f aca="false">SUM('III.1'!AC102,'III.2'!AC102,'III.3'!AC102,'III.4'!AC102,'III.5'!AC102)</f>
        <v>0</v>
      </c>
      <c r="AH99" s="28" t="n">
        <f aca="false">SUM('III.1'!AD102,'III.2'!AD102,'III.3'!AD102,'III.4'!AD102,'III.5'!AD102)</f>
        <v>0</v>
      </c>
      <c r="AI99" s="28" t="n">
        <f aca="false">SUM('III.1'!AE102,'III.2'!AE102,'III.3'!AE102,'III.4'!AE102,'III.5'!AE102)</f>
        <v>0</v>
      </c>
      <c r="AJ99" s="28" t="n">
        <f aca="false">SUM('III.1'!AF102,'III.2'!AF102,'III.3'!AF102,'III.4'!AF102,'III.5'!AF102)</f>
        <v>0</v>
      </c>
      <c r="AK99" s="28" t="n">
        <f aca="false">SUM('III.1'!AG102,'III.2'!AG102,'III.3'!AG102,'III.4'!AG102,'III.5'!AG102)</f>
        <v>0</v>
      </c>
      <c r="AL99" s="28" t="n">
        <f aca="false">SUM('III.1'!AH102,'III.2'!AH102,'III.3'!AH102,'III.4'!AH102,'III.5'!AH102)</f>
        <v>0</v>
      </c>
      <c r="AM99" s="28" t="n">
        <f aca="false">SUM('III.1'!AI102,'III.2'!AI102,'III.3'!AI102,'III.4'!AI102,'III.5'!AI102)</f>
        <v>6</v>
      </c>
      <c r="AN99" s="28" t="n">
        <f aca="false">SUM('III.1'!AJ102,'III.2'!AJ102,'III.3'!AJ102,'III.4'!AJ102,'III.5'!AJ102)</f>
        <v>15</v>
      </c>
      <c r="AO99" s="28" t="n">
        <f aca="false">SUM('III.1'!AK102,'III.2'!AK102,'III.3'!AK102,'III.4'!AK102,'III.5'!AK102)</f>
        <v>1</v>
      </c>
      <c r="AP99" s="28" t="n">
        <f aca="false">SUM('III.1'!AL102,'III.2'!AL102,'III.3'!AL102,'III.4'!AL102,'III.5'!AL102)</f>
        <v>5</v>
      </c>
      <c r="AQ99" s="28" t="n">
        <f aca="false">SUM('III.1'!AM102,'III.2'!AM102,'III.3'!AM102,'III.4'!AM102,'III.5'!AM102)</f>
        <v>8</v>
      </c>
      <c r="AR99" s="28" t="n">
        <f aca="false">SUM('III.1'!AN102,'III.2'!AN102,'III.3'!AN102,'III.4'!AN102,'III.5'!AN102)</f>
        <v>2</v>
      </c>
      <c r="AS99" s="28" t="n">
        <f aca="false">SUM('III.1'!AO102,'III.2'!AO102,'III.3'!AO102,'III.4'!AO102,'III.5'!AO102)</f>
        <v>10</v>
      </c>
      <c r="AT99" s="28" t="n">
        <f aca="false">SUM('III.1'!AP102,'III.2'!AP102,'III.3'!AP102,'III.4'!AP102,'III.5'!AP102)</f>
        <v>0</v>
      </c>
      <c r="AU99" s="133" t="s">
        <v>52</v>
      </c>
      <c r="AV99" s="24" t="s">
        <v>120</v>
      </c>
      <c r="AW99" s="24" t="s">
        <v>72</v>
      </c>
      <c r="AX99" s="24" t="s">
        <v>534</v>
      </c>
      <c r="AY99" s="24" t="s">
        <v>2366</v>
      </c>
      <c r="AZ99" s="24" t="s">
        <v>182</v>
      </c>
      <c r="BA99" s="24" t="s">
        <v>143</v>
      </c>
      <c r="BB99" s="24" t="s">
        <v>58</v>
      </c>
      <c r="BC99" s="134" t="s">
        <v>68</v>
      </c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s="24" customFormat="true" ht="13.8" hidden="false" customHeight="false" outlineLevel="0" collapsed="false">
      <c r="A100" s="24" t="s">
        <v>2420</v>
      </c>
      <c r="B100" s="24" t="s">
        <v>61</v>
      </c>
      <c r="C100" s="24" t="s">
        <v>252</v>
      </c>
      <c r="D100" s="24" t="n">
        <v>0</v>
      </c>
      <c r="E100" s="24" t="n">
        <v>0</v>
      </c>
      <c r="F100" s="24" t="n">
        <v>1</v>
      </c>
      <c r="G100" s="24" t="n">
        <v>1</v>
      </c>
      <c r="H100" s="24" t="n">
        <v>1</v>
      </c>
      <c r="I100" s="133" t="n">
        <v>2</v>
      </c>
      <c r="J100" s="0" t="s">
        <v>106</v>
      </c>
      <c r="K100" s="0" t="n">
        <v>1</v>
      </c>
      <c r="L100" s="0" t="n">
        <v>1</v>
      </c>
      <c r="M100" s="28" t="n">
        <f aca="false">SUM('III.1'!I103,'III.2'!I103,'III.3'!I103,'III.4'!I103,'III.5'!I103)</f>
        <v>0</v>
      </c>
      <c r="N100" s="28" t="n">
        <f aca="false">SUM('III.1'!J103,'III.2'!J103,'III.3'!J103,'III.4'!J103,'III.5'!J103)</f>
        <v>0</v>
      </c>
      <c r="O100" s="28" t="n">
        <f aca="false">SUM('III.1'!K103,'III.2'!K103,'III.3'!K103,'III.4'!K103,'III.5'!K103)</f>
        <v>12</v>
      </c>
      <c r="P100" s="28" t="n">
        <f aca="false">SUM('III.1'!L103,'III.2'!L103,'III.3'!L103,'III.4'!L103,'III.5'!L103)</f>
        <v>16</v>
      </c>
      <c r="Q100" s="28" t="n">
        <f aca="false">SUM('III.1'!M103,'III.2'!M103,'III.3'!M103,'III.4'!M103,'III.5'!M103)</f>
        <v>28</v>
      </c>
      <c r="R100" s="28" t="n">
        <f aca="false">SUM('III.1'!N103,'III.2'!N103,'III.3'!N103,'III.4'!N103,'III.5'!N103)</f>
        <v>17</v>
      </c>
      <c r="S100" s="28" t="n">
        <f aca="false">SUM('III.1'!O103,'III.2'!O103,'III.3'!O103,'III.4'!O103,'III.5'!O103)</f>
        <v>8</v>
      </c>
      <c r="T100" s="28" t="n">
        <f aca="false">SUM('III.1'!P103,'III.2'!P103,'III.3'!P103,'III.4'!P103,'III.5'!P103)</f>
        <v>5</v>
      </c>
      <c r="U100" s="28" t="n">
        <f aca="false">SUM('III.1'!Q103,'III.2'!Q103,'III.3'!Q103,'III.4'!Q103,'III.5'!Q103)</f>
        <v>30</v>
      </c>
      <c r="V100" s="28" t="n">
        <f aca="false">SUM('III.1'!R103,'III.2'!R103,'III.3'!R103,'III.4'!R103,'III.5'!R103)</f>
        <v>1</v>
      </c>
      <c r="W100" s="28" t="n">
        <f aca="false">SUM('III.1'!S103,'III.2'!S103,'III.3'!S103,'III.4'!S103,'III.5'!S103)</f>
        <v>0</v>
      </c>
      <c r="X100" s="28" t="n">
        <f aca="false">SUM('III.1'!T103,'III.2'!T103,'III.3'!T103,'III.4'!T103,'III.5'!T103)</f>
        <v>0</v>
      </c>
      <c r="Y100" s="28" t="n">
        <f aca="false">SUM('III.1'!U103,'III.2'!U103,'III.3'!U103,'III.4'!U103,'III.5'!U103)</f>
        <v>0</v>
      </c>
      <c r="Z100" s="28" t="n">
        <f aca="false">SUM('III.1'!V103,'III.2'!V103,'III.3'!V103,'III.4'!V103,'III.5'!V103)</f>
        <v>0</v>
      </c>
      <c r="AA100" s="28" t="n">
        <f aca="false">SUM('III.1'!W103,'III.2'!W103,'III.3'!W103,'III.4'!W103,'III.5'!W103)</f>
        <v>0</v>
      </c>
      <c r="AB100" s="28" t="n">
        <f aca="false">SUM('III.1'!X103,'III.2'!X103,'III.3'!X103,'III.4'!X103,'III.5'!X103)</f>
        <v>0</v>
      </c>
      <c r="AC100" s="28" t="n">
        <f aca="false">SUM('III.1'!Y103,'III.2'!Y103,'III.3'!Y103,'III.4'!Y103,'III.5'!Y103)</f>
        <v>0</v>
      </c>
      <c r="AD100" s="28" t="n">
        <f aca="false">SUM('III.1'!Z103,'III.2'!Z103,'III.3'!Z103,'III.4'!Z103,'III.5'!Z103)</f>
        <v>0</v>
      </c>
      <c r="AE100" s="28" t="n">
        <f aca="false">SUM('III.1'!AA103,'III.2'!AA103,'III.3'!AA103,'III.4'!AA103,'III.5'!AA103)</f>
        <v>0</v>
      </c>
      <c r="AF100" s="28" t="n">
        <f aca="false">SUM('III.1'!AB103,'III.2'!AB103,'III.3'!AB103,'III.4'!AB103,'III.5'!AB103)</f>
        <v>0</v>
      </c>
      <c r="AG100" s="28" t="n">
        <f aca="false">SUM('III.1'!AC103,'III.2'!AC103,'III.3'!AC103,'III.4'!AC103,'III.5'!AC103)</f>
        <v>0</v>
      </c>
      <c r="AH100" s="28" t="n">
        <f aca="false">SUM('III.1'!AD103,'III.2'!AD103,'III.3'!AD103,'III.4'!AD103,'III.5'!AD103)</f>
        <v>0</v>
      </c>
      <c r="AI100" s="28" t="n">
        <f aca="false">SUM('III.1'!AE103,'III.2'!AE103,'III.3'!AE103,'III.4'!AE103,'III.5'!AE103)</f>
        <v>0</v>
      </c>
      <c r="AJ100" s="28" t="n">
        <f aca="false">SUM('III.1'!AF103,'III.2'!AF103,'III.3'!AF103,'III.4'!AF103,'III.5'!AF103)</f>
        <v>0</v>
      </c>
      <c r="AK100" s="28" t="n">
        <f aca="false">SUM('III.1'!AG103,'III.2'!AG103,'III.3'!AG103,'III.4'!AG103,'III.5'!AG103)</f>
        <v>0</v>
      </c>
      <c r="AL100" s="28" t="n">
        <f aca="false">SUM('III.1'!AH103,'III.2'!AH103,'III.3'!AH103,'III.4'!AH103,'III.5'!AH103)</f>
        <v>0</v>
      </c>
      <c r="AM100" s="28" t="n">
        <f aca="false">SUM('III.1'!AI103,'III.2'!AI103,'III.3'!AI103,'III.4'!AI103,'III.5'!AI103)</f>
        <v>0</v>
      </c>
      <c r="AN100" s="28" t="n">
        <f aca="false">SUM('III.1'!AJ103,'III.2'!AJ103,'III.3'!AJ103,'III.4'!AJ103,'III.5'!AJ103)</f>
        <v>0</v>
      </c>
      <c r="AO100" s="28" t="n">
        <f aca="false">SUM('III.1'!AK103,'III.2'!AK103,'III.3'!AK103,'III.4'!AK103,'III.5'!AK103)</f>
        <v>3</v>
      </c>
      <c r="AP100" s="28" t="n">
        <f aca="false">SUM('III.1'!AL103,'III.2'!AL103,'III.3'!AL103,'III.4'!AL103,'III.5'!AL103)</f>
        <v>8</v>
      </c>
      <c r="AQ100" s="28" t="n">
        <f aca="false">SUM('III.1'!AM103,'III.2'!AM103,'III.3'!AM103,'III.4'!AM103,'III.5'!AM103)</f>
        <v>4</v>
      </c>
      <c r="AR100" s="28" t="n">
        <f aca="false">SUM('III.1'!AN103,'III.2'!AN103,'III.3'!AN103,'III.4'!AN103,'III.5'!AN103)</f>
        <v>6</v>
      </c>
      <c r="AS100" s="28" t="n">
        <f aca="false">SUM('III.1'!AO103,'III.2'!AO103,'III.3'!AO103,'III.4'!AO103,'III.5'!AO103)</f>
        <v>10</v>
      </c>
      <c r="AT100" s="28" t="n">
        <f aca="false">SUM('III.1'!AP103,'III.2'!AP103,'III.3'!AP103,'III.4'!AP103,'III.5'!AP103)</f>
        <v>1</v>
      </c>
      <c r="AU100" s="133" t="s">
        <v>52</v>
      </c>
      <c r="AV100" s="24" t="s">
        <v>120</v>
      </c>
      <c r="AW100" s="24" t="s">
        <v>72</v>
      </c>
      <c r="AX100" s="24" t="s">
        <v>2365</v>
      </c>
      <c r="AY100" s="24" t="s">
        <v>141</v>
      </c>
      <c r="AZ100" s="24" t="s">
        <v>394</v>
      </c>
      <c r="BA100" s="24" t="s">
        <v>1365</v>
      </c>
      <c r="BB100" s="24" t="s">
        <v>58</v>
      </c>
      <c r="BC100" s="134" t="s">
        <v>68</v>
      </c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s="24" customFormat="true" ht="13.8" hidden="false" customHeight="false" outlineLevel="0" collapsed="false">
      <c r="A101" s="24" t="s">
        <v>2421</v>
      </c>
      <c r="B101" s="24" t="s">
        <v>352</v>
      </c>
      <c r="C101" s="24" t="s">
        <v>139</v>
      </c>
      <c r="D101" s="24" t="n">
        <v>0</v>
      </c>
      <c r="E101" s="24" t="n">
        <v>0</v>
      </c>
      <c r="F101" s="24" t="n">
        <v>1</v>
      </c>
      <c r="G101" s="24" t="n">
        <v>0</v>
      </c>
      <c r="I101" s="137"/>
      <c r="J101" s="0"/>
      <c r="K101" s="0"/>
      <c r="L101" s="0"/>
      <c r="M101" s="28" t="n">
        <f aca="false">SUM('III.1'!I104,'III.2'!I104,'III.3'!I104,'III.4'!I104,'III.5'!I104)</f>
        <v>0</v>
      </c>
      <c r="N101" s="28" t="n">
        <f aca="false">SUM('III.1'!J104,'III.2'!J104,'III.3'!J104,'III.4'!J104,'III.5'!J104)</f>
        <v>0</v>
      </c>
      <c r="O101" s="28" t="n">
        <f aca="false">SUM('III.1'!K104,'III.2'!K104,'III.3'!K104,'III.4'!K104,'III.5'!K104)</f>
        <v>5</v>
      </c>
      <c r="P101" s="28" t="n">
        <f aca="false">SUM('III.1'!L104,'III.2'!L104,'III.3'!L104,'III.4'!L104,'III.5'!L104)</f>
        <v>5</v>
      </c>
      <c r="Q101" s="28" t="n">
        <f aca="false">SUM('III.1'!M104,'III.2'!M104,'III.3'!M104,'III.4'!M104,'III.5'!M104)</f>
        <v>10</v>
      </c>
      <c r="R101" s="28" t="n">
        <f aca="false">SUM('III.1'!N104,'III.2'!N104,'III.3'!N104,'III.4'!N104,'III.5'!N104)</f>
        <v>3</v>
      </c>
      <c r="S101" s="28" t="n">
        <f aca="false">SUM('III.1'!O104,'III.2'!O104,'III.3'!O104,'III.4'!O104,'III.5'!O104)</f>
        <v>1</v>
      </c>
      <c r="T101" s="28" t="n">
        <f aca="false">SUM('III.1'!P104,'III.2'!P104,'III.3'!P104,'III.4'!P104,'III.5'!P104)</f>
        <v>3</v>
      </c>
      <c r="U101" s="28" t="n">
        <f aca="false">SUM('III.1'!Q104,'III.2'!Q104,'III.3'!Q104,'III.4'!Q104,'III.5'!Q104)</f>
        <v>7</v>
      </c>
      <c r="V101" s="28" t="n">
        <f aca="false">SUM('III.1'!R104,'III.2'!R104,'III.3'!R104,'III.4'!R104,'III.5'!R104)</f>
        <v>0</v>
      </c>
      <c r="W101" s="28" t="n">
        <f aca="false">SUM('III.1'!S104,'III.2'!S104,'III.3'!S104,'III.4'!S104,'III.5'!S104)</f>
        <v>3</v>
      </c>
      <c r="X101" s="28" t="n">
        <f aca="false">SUM('III.1'!T104,'III.2'!T104,'III.3'!T104,'III.4'!T104,'III.5'!T104)</f>
        <v>5</v>
      </c>
      <c r="Y101" s="28" t="n">
        <f aca="false">SUM('III.1'!U104,'III.2'!U104,'III.3'!U104,'III.4'!U104,'III.5'!U104)</f>
        <v>1</v>
      </c>
      <c r="Z101" s="28" t="n">
        <f aca="false">SUM('III.1'!V104,'III.2'!V104,'III.3'!V104,'III.4'!V104,'III.5'!V104)</f>
        <v>1</v>
      </c>
      <c r="AA101" s="28" t="n">
        <f aca="false">SUM('III.1'!W104,'III.2'!W104,'III.3'!W104,'III.4'!W104,'III.5'!W104)</f>
        <v>0</v>
      </c>
      <c r="AB101" s="28" t="n">
        <f aca="false">SUM('III.1'!X104,'III.2'!X104,'III.3'!X104,'III.4'!X104,'III.5'!X104)</f>
        <v>0</v>
      </c>
      <c r="AC101" s="28" t="n">
        <f aca="false">SUM('III.1'!Y104,'III.2'!Y104,'III.3'!Y104,'III.4'!Y104,'III.5'!Y104)</f>
        <v>0</v>
      </c>
      <c r="AD101" s="28" t="n">
        <f aca="false">SUM('III.1'!Z104,'III.2'!Z104,'III.3'!Z104,'III.4'!Z104,'III.5'!Z104)</f>
        <v>0</v>
      </c>
      <c r="AE101" s="28" t="n">
        <f aca="false">SUM('III.1'!AA104,'III.2'!AA104,'III.3'!AA104,'III.4'!AA104,'III.5'!AA104)</f>
        <v>1</v>
      </c>
      <c r="AF101" s="28" t="n">
        <f aca="false">SUM('III.1'!AB104,'III.2'!AB104,'III.3'!AB104,'III.4'!AB104,'III.5'!AB104)</f>
        <v>1</v>
      </c>
      <c r="AG101" s="28" t="n">
        <f aca="false">SUM('III.1'!AC104,'III.2'!AC104,'III.3'!AC104,'III.4'!AC104,'III.5'!AC104)</f>
        <v>0</v>
      </c>
      <c r="AH101" s="28" t="n">
        <f aca="false">SUM('III.1'!AD104,'III.2'!AD104,'III.3'!AD104,'III.4'!AD104,'III.5'!AD104)</f>
        <v>0</v>
      </c>
      <c r="AI101" s="28" t="n">
        <f aca="false">SUM('III.1'!AE104,'III.2'!AE104,'III.3'!AE104,'III.4'!AE104,'III.5'!AE104)</f>
        <v>0</v>
      </c>
      <c r="AJ101" s="28" t="n">
        <f aca="false">SUM('III.1'!AF104,'III.2'!AF104,'III.3'!AF104,'III.4'!AF104,'III.5'!AF104)</f>
        <v>0</v>
      </c>
      <c r="AK101" s="28" t="n">
        <f aca="false">SUM('III.1'!AG104,'III.2'!AG104,'III.3'!AG104,'III.4'!AG104,'III.5'!AG104)</f>
        <v>0</v>
      </c>
      <c r="AL101" s="28" t="n">
        <f aca="false">SUM('III.1'!AH104,'III.2'!AH104,'III.3'!AH104,'III.4'!AH104,'III.5'!AH104)</f>
        <v>0</v>
      </c>
      <c r="AM101" s="28" t="n">
        <f aca="false">SUM('III.1'!AI104,'III.2'!AI104,'III.3'!AI104,'III.4'!AI104,'III.5'!AI104)</f>
        <v>5</v>
      </c>
      <c r="AN101" s="28" t="n">
        <f aca="false">SUM('III.1'!AJ104,'III.2'!AJ104,'III.3'!AJ104,'III.4'!AJ104,'III.5'!AJ104)</f>
        <v>7</v>
      </c>
      <c r="AO101" s="28" t="n">
        <f aca="false">SUM('III.1'!AK104,'III.2'!AK104,'III.3'!AK104,'III.4'!AK104,'III.5'!AK104)</f>
        <v>0</v>
      </c>
      <c r="AP101" s="28" t="n">
        <f aca="false">SUM('III.1'!AL104,'III.2'!AL104,'III.3'!AL104,'III.4'!AL104,'III.5'!AL104)</f>
        <v>0</v>
      </c>
      <c r="AQ101" s="28" t="n">
        <f aca="false">SUM('III.1'!AM104,'III.2'!AM104,'III.3'!AM104,'III.4'!AM104,'III.5'!AM104)</f>
        <v>1</v>
      </c>
      <c r="AR101" s="28" t="n">
        <f aca="false">SUM('III.1'!AN104,'III.2'!AN104,'III.3'!AN104,'III.4'!AN104,'III.5'!AN104)</f>
        <v>2</v>
      </c>
      <c r="AS101" s="28" t="n">
        <f aca="false">SUM('III.1'!AO104,'III.2'!AO104,'III.3'!AO104,'III.4'!AO104,'III.5'!AO104)</f>
        <v>3</v>
      </c>
      <c r="AT101" s="28" t="n">
        <f aca="false">SUM('III.1'!AP104,'III.2'!AP104,'III.3'!AP104,'III.4'!AP104,'III.5'!AP104)</f>
        <v>0</v>
      </c>
      <c r="AU101" s="133" t="s">
        <v>318</v>
      </c>
      <c r="AV101" s="24" t="s">
        <v>107</v>
      </c>
      <c r="AW101" s="24" t="s">
        <v>72</v>
      </c>
      <c r="AX101" s="24" t="s">
        <v>2037</v>
      </c>
      <c r="AY101" s="24" t="s">
        <v>141</v>
      </c>
      <c r="AZ101" s="24" t="s">
        <v>182</v>
      </c>
      <c r="BA101" s="24" t="s">
        <v>2422</v>
      </c>
      <c r="BB101" s="24" t="s">
        <v>58</v>
      </c>
      <c r="BC101" s="134" t="s">
        <v>68</v>
      </c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s="24" customFormat="true" ht="15.75" hidden="false" customHeight="true" outlineLevel="0" collapsed="false">
      <c r="A102" s="24" t="s">
        <v>2421</v>
      </c>
      <c r="B102" s="24" t="s">
        <v>2423</v>
      </c>
      <c r="C102" s="24" t="s">
        <v>139</v>
      </c>
      <c r="D102" s="24" t="n">
        <v>0</v>
      </c>
      <c r="E102" s="24" t="n">
        <v>0</v>
      </c>
      <c r="F102" s="24" t="n">
        <v>1</v>
      </c>
      <c r="G102" s="24" t="n">
        <v>0</v>
      </c>
      <c r="I102" s="137"/>
      <c r="J102" s="0"/>
      <c r="K102" s="0"/>
      <c r="L102" s="0"/>
      <c r="M102" s="28" t="n">
        <f aca="false">SUM('III.1'!I105,'III.2'!I105,'III.3'!I105,'III.4'!I105,'III.5'!I105)</f>
        <v>0</v>
      </c>
      <c r="N102" s="28" t="n">
        <f aca="false">SUM('III.1'!J105,'III.2'!J105,'III.3'!J105,'III.4'!J105,'III.5'!J105)</f>
        <v>5</v>
      </c>
      <c r="O102" s="28" t="n">
        <f aca="false">SUM('III.1'!K105,'III.2'!K105,'III.3'!K105,'III.4'!K105,'III.5'!K105)</f>
        <v>6</v>
      </c>
      <c r="P102" s="28" t="n">
        <f aca="false">SUM('III.1'!L105,'III.2'!L105,'III.3'!L105,'III.4'!L105,'III.5'!L105)</f>
        <v>9</v>
      </c>
      <c r="Q102" s="28" t="n">
        <f aca="false">SUM('III.1'!M105,'III.2'!M105,'III.3'!M105,'III.4'!M105,'III.5'!M105)</f>
        <v>15</v>
      </c>
      <c r="R102" s="28" t="n">
        <f aca="false">SUM('III.1'!N105,'III.2'!N105,'III.3'!N105,'III.4'!N105,'III.5'!N105)</f>
        <v>32</v>
      </c>
      <c r="S102" s="28" t="n">
        <f aca="false">SUM('III.1'!O105,'III.2'!O105,'III.3'!O105,'III.4'!O105,'III.5'!O105)</f>
        <v>16</v>
      </c>
      <c r="T102" s="28" t="n">
        <f aca="false">SUM('III.1'!P105,'III.2'!P105,'III.3'!P105,'III.4'!P105,'III.5'!P105)</f>
        <v>3</v>
      </c>
      <c r="U102" s="28" t="n">
        <f aca="false">SUM('III.1'!Q105,'III.2'!Q105,'III.3'!Q105,'III.4'!Q105,'III.5'!Q105)</f>
        <v>51</v>
      </c>
      <c r="V102" s="28" t="n">
        <f aca="false">SUM('III.1'!R105,'III.2'!R105,'III.3'!R105,'III.4'!R105,'III.5'!R105)</f>
        <v>17</v>
      </c>
      <c r="W102" s="28" t="n">
        <f aca="false">SUM('III.1'!S105,'III.2'!S105,'III.3'!S105,'III.4'!S105,'III.5'!S105)</f>
        <v>2</v>
      </c>
      <c r="X102" s="28" t="n">
        <f aca="false">SUM('III.1'!T105,'III.2'!T105,'III.3'!T105,'III.4'!T105,'III.5'!T105)</f>
        <v>2</v>
      </c>
      <c r="Y102" s="28" t="n">
        <f aca="false">SUM('III.1'!U105,'III.2'!U105,'III.3'!U105,'III.4'!U105,'III.5'!U105)</f>
        <v>7</v>
      </c>
      <c r="Z102" s="28" t="n">
        <f aca="false">SUM('III.1'!V105,'III.2'!V105,'III.3'!V105,'III.4'!V105,'III.5'!V105)</f>
        <v>12</v>
      </c>
      <c r="AA102" s="28" t="n">
        <f aca="false">SUM('III.1'!W105,'III.2'!W105,'III.3'!W105,'III.4'!W105,'III.5'!W105)</f>
        <v>1</v>
      </c>
      <c r="AB102" s="28" t="n">
        <f aca="false">SUM('III.1'!X105,'III.2'!X105,'III.3'!X105,'III.4'!X105,'III.5'!X105)</f>
        <v>1</v>
      </c>
      <c r="AC102" s="28" t="n">
        <f aca="false">SUM('III.1'!Y105,'III.2'!Y105,'III.3'!Y105,'III.4'!Y105,'III.5'!Y105)</f>
        <v>0</v>
      </c>
      <c r="AD102" s="28" t="n">
        <f aca="false">SUM('III.1'!Z105,'III.2'!Z105,'III.3'!Z105,'III.4'!Z105,'III.5'!Z105)</f>
        <v>0</v>
      </c>
      <c r="AE102" s="28" t="n">
        <f aca="false">SUM('III.1'!AA105,'III.2'!AA105,'III.3'!AA105,'III.4'!AA105,'III.5'!AA105)</f>
        <v>10</v>
      </c>
      <c r="AF102" s="28" t="n">
        <f aca="false">SUM('III.1'!AB105,'III.2'!AB105,'III.3'!AB105,'III.4'!AB105,'III.5'!AB105)</f>
        <v>11</v>
      </c>
      <c r="AG102" s="28" t="n">
        <f aca="false">SUM('III.1'!AC105,'III.2'!AC105,'III.3'!AC105,'III.4'!AC105,'III.5'!AC105)</f>
        <v>0</v>
      </c>
      <c r="AH102" s="28" t="n">
        <f aca="false">SUM('III.1'!AD105,'III.2'!AD105,'III.3'!AD105,'III.4'!AD105,'III.5'!AD105)</f>
        <v>0</v>
      </c>
      <c r="AI102" s="28" t="n">
        <f aca="false">SUM('III.1'!AE105,'III.2'!AE105,'III.3'!AE105,'III.4'!AE105,'III.5'!AE105)</f>
        <v>1</v>
      </c>
      <c r="AJ102" s="28" t="n">
        <f aca="false">SUM('III.1'!AF105,'III.2'!AF105,'III.3'!AF105,'III.4'!AF105,'III.5'!AF105)</f>
        <v>1</v>
      </c>
      <c r="AK102" s="28" t="n">
        <f aca="false">SUM('III.1'!AG105,'III.2'!AG105,'III.3'!AG105,'III.4'!AG105,'III.5'!AG105)</f>
        <v>0</v>
      </c>
      <c r="AL102" s="28" t="n">
        <f aca="false">SUM('III.1'!AH105,'III.2'!AH105,'III.3'!AH105,'III.4'!AH105,'III.5'!AH105)</f>
        <v>0</v>
      </c>
      <c r="AM102" s="28" t="n">
        <f aca="false">SUM('III.1'!AI105,'III.2'!AI105,'III.3'!AI105,'III.4'!AI105,'III.5'!AI105)</f>
        <v>21</v>
      </c>
      <c r="AN102" s="28" t="n">
        <f aca="false">SUM('III.1'!AJ105,'III.2'!AJ105,'III.3'!AJ105,'III.4'!AJ105,'III.5'!AJ105)</f>
        <v>27</v>
      </c>
      <c r="AO102" s="28" t="n">
        <f aca="false">SUM('III.1'!AK105,'III.2'!AK105,'III.3'!AK105,'III.4'!AK105,'III.5'!AK105)</f>
        <v>2</v>
      </c>
      <c r="AP102" s="28" t="n">
        <f aca="false">SUM('III.1'!AL105,'III.2'!AL105,'III.3'!AL105,'III.4'!AL105,'III.5'!AL105)</f>
        <v>7</v>
      </c>
      <c r="AQ102" s="28" t="n">
        <f aca="false">SUM('III.1'!AM105,'III.2'!AM105,'III.3'!AM105,'III.4'!AM105,'III.5'!AM105)</f>
        <v>10</v>
      </c>
      <c r="AR102" s="28" t="n">
        <f aca="false">SUM('III.1'!AN105,'III.2'!AN105,'III.3'!AN105,'III.4'!AN105,'III.5'!AN105)</f>
        <v>1</v>
      </c>
      <c r="AS102" s="28" t="n">
        <f aca="false">SUM('III.1'!AO105,'III.2'!AO105,'III.3'!AO105,'III.4'!AO105,'III.5'!AO105)</f>
        <v>11</v>
      </c>
      <c r="AT102" s="28" t="n">
        <f aca="false">SUM('III.1'!AP105,'III.2'!AP105,'III.3'!AP105,'III.4'!AP105,'III.5'!AP105)</f>
        <v>0</v>
      </c>
      <c r="AU102" s="133" t="s">
        <v>52</v>
      </c>
      <c r="AV102" s="24" t="s">
        <v>226</v>
      </c>
      <c r="AW102" s="24" t="s">
        <v>72</v>
      </c>
      <c r="AX102" s="24" t="s">
        <v>55</v>
      </c>
      <c r="AY102" s="24" t="s">
        <v>319</v>
      </c>
      <c r="AZ102" s="24" t="s">
        <v>182</v>
      </c>
      <c r="BA102" s="24" t="s">
        <v>2424</v>
      </c>
      <c r="BB102" s="24" t="s">
        <v>58</v>
      </c>
      <c r="BC102" s="134" t="s">
        <v>201</v>
      </c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s="24" customFormat="true" ht="13.8" hidden="false" customHeight="false" outlineLevel="0" collapsed="false">
      <c r="A103" s="24" t="s">
        <v>2425</v>
      </c>
      <c r="B103" s="24" t="s">
        <v>104</v>
      </c>
      <c r="C103" s="24" t="s">
        <v>100</v>
      </c>
      <c r="D103" s="24" t="n">
        <v>0</v>
      </c>
      <c r="E103" s="24" t="n">
        <v>0</v>
      </c>
      <c r="F103" s="24" t="n">
        <v>1</v>
      </c>
      <c r="G103" s="24" t="n">
        <v>1</v>
      </c>
      <c r="H103" s="24" t="n">
        <v>1</v>
      </c>
      <c r="I103" s="133" t="n">
        <v>2</v>
      </c>
      <c r="J103" s="0" t="s">
        <v>2959</v>
      </c>
      <c r="K103" s="0" t="n">
        <v>1</v>
      </c>
      <c r="L103" s="0" t="n">
        <v>1</v>
      </c>
      <c r="M103" s="28" t="n">
        <f aca="false">SUM('III.1'!I106,'III.2'!I106,'III.3'!I106,'III.4'!I106,'III.5'!I106)</f>
        <v>5</v>
      </c>
      <c r="N103" s="28" t="n">
        <f aca="false">SUM('III.1'!J106,'III.2'!J106,'III.3'!J106,'III.4'!J106,'III.5'!J106)</f>
        <v>3</v>
      </c>
      <c r="O103" s="28" t="n">
        <f aca="false">SUM('III.1'!K106,'III.2'!K106,'III.3'!K106,'III.4'!K106,'III.5'!K106)</f>
        <v>16</v>
      </c>
      <c r="P103" s="28" t="n">
        <f aca="false">SUM('III.1'!L106,'III.2'!L106,'III.3'!L106,'III.4'!L106,'III.5'!L106)</f>
        <v>19</v>
      </c>
      <c r="Q103" s="28" t="n">
        <f aca="false">SUM('III.1'!M106,'III.2'!M106,'III.3'!M106,'III.4'!M106,'III.5'!M106)</f>
        <v>35</v>
      </c>
      <c r="R103" s="28" t="n">
        <f aca="false">SUM('III.1'!N106,'III.2'!N106,'III.3'!N106,'III.4'!N106,'III.5'!N106)</f>
        <v>43</v>
      </c>
      <c r="S103" s="28" t="n">
        <f aca="false">SUM('III.1'!O106,'III.2'!O106,'III.3'!O106,'III.4'!O106,'III.5'!O106)</f>
        <v>15</v>
      </c>
      <c r="T103" s="28" t="n">
        <f aca="false">SUM('III.1'!P106,'III.2'!P106,'III.3'!P106,'III.4'!P106,'III.5'!P106)</f>
        <v>9</v>
      </c>
      <c r="U103" s="28" t="n">
        <f aca="false">SUM('III.1'!Q106,'III.2'!Q106,'III.3'!Q106,'III.4'!Q106,'III.5'!Q106)</f>
        <v>67</v>
      </c>
      <c r="V103" s="28" t="n">
        <f aca="false">SUM('III.1'!R106,'III.2'!R106,'III.3'!R106,'III.4'!R106,'III.5'!R106)</f>
        <v>175</v>
      </c>
      <c r="W103" s="28" t="n">
        <f aca="false">SUM('III.1'!S106,'III.2'!S106,'III.3'!S106,'III.4'!S106,'III.5'!S106)</f>
        <v>15</v>
      </c>
      <c r="X103" s="28" t="n">
        <f aca="false">SUM('III.1'!T106,'III.2'!T106,'III.3'!T106,'III.4'!T106,'III.5'!T106)</f>
        <v>23</v>
      </c>
      <c r="Y103" s="28" t="n">
        <f aca="false">SUM('III.1'!U106,'III.2'!U106,'III.3'!U106,'III.4'!U106,'III.5'!U106)</f>
        <v>11</v>
      </c>
      <c r="Z103" s="28" t="n">
        <f aca="false">SUM('III.1'!V106,'III.2'!V106,'III.3'!V106,'III.4'!V106,'III.5'!V106)</f>
        <v>12</v>
      </c>
      <c r="AA103" s="28" t="n">
        <f aca="false">SUM('III.1'!W106,'III.2'!W106,'III.3'!W106,'III.4'!W106,'III.5'!W106)</f>
        <v>1</v>
      </c>
      <c r="AB103" s="28" t="n">
        <f aca="false">SUM('III.1'!X106,'III.2'!X106,'III.3'!X106,'III.4'!X106,'III.5'!X106)</f>
        <v>2</v>
      </c>
      <c r="AC103" s="28" t="n">
        <f aca="false">SUM('III.1'!Y106,'III.2'!Y106,'III.3'!Y106,'III.4'!Y106,'III.5'!Y106)</f>
        <v>0</v>
      </c>
      <c r="AD103" s="28" t="n">
        <f aca="false">SUM('III.1'!Z106,'III.2'!Z106,'III.3'!Z106,'III.4'!Z106,'III.5'!Z106)</f>
        <v>0</v>
      </c>
      <c r="AE103" s="28" t="n">
        <f aca="false">SUM('III.1'!AA106,'III.2'!AA106,'III.3'!AA106,'III.4'!AA106,'III.5'!AA106)</f>
        <v>5</v>
      </c>
      <c r="AF103" s="28" t="n">
        <f aca="false">SUM('III.1'!AB106,'III.2'!AB106,'III.3'!AB106,'III.4'!AB106,'III.5'!AB106)</f>
        <v>5</v>
      </c>
      <c r="AG103" s="28" t="n">
        <f aca="false">SUM('III.1'!AC106,'III.2'!AC106,'III.3'!AC106,'III.4'!AC106,'III.5'!AC106)</f>
        <v>0</v>
      </c>
      <c r="AH103" s="28" t="n">
        <f aca="false">SUM('III.1'!AD106,'III.2'!AD106,'III.3'!AD106,'III.4'!AD106,'III.5'!AD106)</f>
        <v>0</v>
      </c>
      <c r="AI103" s="28" t="n">
        <f aca="false">SUM('III.1'!AE106,'III.2'!AE106,'III.3'!AE106,'III.4'!AE106,'III.5'!AE106)</f>
        <v>3</v>
      </c>
      <c r="AJ103" s="28" t="n">
        <f aca="false">SUM('III.1'!AF106,'III.2'!AF106,'III.3'!AF106,'III.4'!AF106,'III.5'!AF106)</f>
        <v>3</v>
      </c>
      <c r="AK103" s="28" t="n">
        <f aca="false">SUM('III.1'!AG106,'III.2'!AG106,'III.3'!AG106,'III.4'!AG106,'III.5'!AG106)</f>
        <v>0</v>
      </c>
      <c r="AL103" s="28" t="n">
        <f aca="false">SUM('III.1'!AH106,'III.2'!AH106,'III.3'!AH106,'III.4'!AH106,'III.5'!AH106)</f>
        <v>0</v>
      </c>
      <c r="AM103" s="28" t="n">
        <f aca="false">SUM('III.1'!AI106,'III.2'!AI106,'III.3'!AI106,'III.4'!AI106,'III.5'!AI106)</f>
        <v>35</v>
      </c>
      <c r="AN103" s="28" t="n">
        <f aca="false">SUM('III.1'!AJ106,'III.2'!AJ106,'III.3'!AJ106,'III.4'!AJ106,'III.5'!AJ106)</f>
        <v>45</v>
      </c>
      <c r="AO103" s="28" t="n">
        <f aca="false">SUM('III.1'!AK106,'III.2'!AK106,'III.3'!AK106,'III.4'!AK106,'III.5'!AK106)</f>
        <v>5</v>
      </c>
      <c r="AP103" s="28" t="n">
        <f aca="false">SUM('III.1'!AL106,'III.2'!AL106,'III.3'!AL106,'III.4'!AL106,'III.5'!AL106)</f>
        <v>2</v>
      </c>
      <c r="AQ103" s="28" t="n">
        <f aca="false">SUM('III.1'!AM106,'III.2'!AM106,'III.3'!AM106,'III.4'!AM106,'III.5'!AM106)</f>
        <v>9</v>
      </c>
      <c r="AR103" s="28" t="n">
        <f aca="false">SUM('III.1'!AN106,'III.2'!AN106,'III.3'!AN106,'III.4'!AN106,'III.5'!AN106)</f>
        <v>2</v>
      </c>
      <c r="AS103" s="28" t="n">
        <f aca="false">SUM('III.1'!AO106,'III.2'!AO106,'III.3'!AO106,'III.4'!AO106,'III.5'!AO106)</f>
        <v>11</v>
      </c>
      <c r="AT103" s="28" t="n">
        <f aca="false">SUM('III.1'!AP106,'III.2'!AP106,'III.3'!AP106,'III.4'!AP106,'III.5'!AP106)</f>
        <v>0</v>
      </c>
      <c r="AU103" s="133" t="s">
        <v>52</v>
      </c>
      <c r="AV103" s="24" t="s">
        <v>107</v>
      </c>
      <c r="AW103" s="24" t="s">
        <v>129</v>
      </c>
      <c r="AX103" s="24" t="s">
        <v>140</v>
      </c>
      <c r="AY103" s="24" t="s">
        <v>2426</v>
      </c>
      <c r="AZ103" s="24" t="s">
        <v>2427</v>
      </c>
      <c r="BA103" s="24" t="s">
        <v>143</v>
      </c>
      <c r="BB103" s="24" t="s">
        <v>58</v>
      </c>
      <c r="BC103" s="134" t="s">
        <v>68</v>
      </c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s="24" customFormat="true" ht="13.8" hidden="false" customHeight="false" outlineLevel="0" collapsed="false">
      <c r="A104" s="24" t="s">
        <v>2428</v>
      </c>
      <c r="B104" s="24" t="s">
        <v>61</v>
      </c>
      <c r="C104" s="24" t="s">
        <v>203</v>
      </c>
      <c r="D104" s="24" t="n">
        <v>0</v>
      </c>
      <c r="E104" s="24" t="n">
        <v>0</v>
      </c>
      <c r="F104" s="24" t="n">
        <v>1</v>
      </c>
      <c r="G104" s="24" t="n">
        <v>0</v>
      </c>
      <c r="I104" s="133" t="n">
        <v>2</v>
      </c>
      <c r="J104" s="0" t="s">
        <v>2960</v>
      </c>
      <c r="K104" s="0" t="n">
        <v>1</v>
      </c>
      <c r="L104" s="0" t="n">
        <v>1</v>
      </c>
      <c r="M104" s="28" t="n">
        <f aca="false">SUM('III.1'!I107,'III.2'!I107,'III.3'!I107,'III.4'!I107,'III.5'!I107)</f>
        <v>0</v>
      </c>
      <c r="N104" s="28" t="n">
        <f aca="false">SUM('III.1'!J107,'III.2'!J107,'III.3'!J107,'III.4'!J107,'III.5'!J107)</f>
        <v>5</v>
      </c>
      <c r="O104" s="28" t="n">
        <f aca="false">SUM('III.1'!K107,'III.2'!K107,'III.3'!K107,'III.4'!K107,'III.5'!K107)</f>
        <v>19</v>
      </c>
      <c r="P104" s="28" t="n">
        <f aca="false">SUM('III.1'!L107,'III.2'!L107,'III.3'!L107,'III.4'!L107,'III.5'!L107)</f>
        <v>13</v>
      </c>
      <c r="Q104" s="28" t="n">
        <f aca="false">SUM('III.1'!M107,'III.2'!M107,'III.3'!M107,'III.4'!M107,'III.5'!M107)</f>
        <v>32</v>
      </c>
      <c r="R104" s="28" t="n">
        <f aca="false">SUM('III.1'!N107,'III.2'!N107,'III.3'!N107,'III.4'!N107,'III.5'!N107)</f>
        <v>27</v>
      </c>
      <c r="S104" s="28" t="n">
        <f aca="false">SUM('III.1'!O107,'III.2'!O107,'III.3'!O107,'III.4'!O107,'III.5'!O107)</f>
        <v>13</v>
      </c>
      <c r="T104" s="28" t="n">
        <f aca="false">SUM('III.1'!P107,'III.2'!P107,'III.3'!P107,'III.4'!P107,'III.5'!P107)</f>
        <v>6</v>
      </c>
      <c r="U104" s="28" t="n">
        <f aca="false">SUM('III.1'!Q107,'III.2'!Q107,'III.3'!Q107,'III.4'!Q107,'III.5'!Q107)</f>
        <v>46</v>
      </c>
      <c r="V104" s="28" t="n">
        <f aca="false">SUM('III.1'!R107,'III.2'!R107,'III.3'!R107,'III.4'!R107,'III.5'!R107)</f>
        <v>24</v>
      </c>
      <c r="W104" s="28" t="n">
        <f aca="false">SUM('III.1'!S107,'III.2'!S107,'III.3'!S107,'III.4'!S107,'III.5'!S107)</f>
        <v>7</v>
      </c>
      <c r="X104" s="28" t="n">
        <f aca="false">SUM('III.1'!T107,'III.2'!T107,'III.3'!T107,'III.4'!T107,'III.5'!T107)</f>
        <v>12</v>
      </c>
      <c r="Y104" s="28" t="n">
        <f aca="false">SUM('III.1'!U107,'III.2'!U107,'III.3'!U107,'III.4'!U107,'III.5'!U107)</f>
        <v>11</v>
      </c>
      <c r="Z104" s="28" t="n">
        <f aca="false">SUM('III.1'!V107,'III.2'!V107,'III.3'!V107,'III.4'!V107,'III.5'!V107)</f>
        <v>13</v>
      </c>
      <c r="AA104" s="28" t="n">
        <f aca="false">SUM('III.1'!W107,'III.2'!W107,'III.3'!W107,'III.4'!W107,'III.5'!W107)</f>
        <v>0</v>
      </c>
      <c r="AB104" s="28" t="n">
        <f aca="false">SUM('III.1'!X107,'III.2'!X107,'III.3'!X107,'III.4'!X107,'III.5'!X107)</f>
        <v>0</v>
      </c>
      <c r="AC104" s="28" t="n">
        <f aca="false">SUM('III.1'!Y107,'III.2'!Y107,'III.3'!Y107,'III.4'!Y107,'III.5'!Y107)</f>
        <v>0</v>
      </c>
      <c r="AD104" s="28" t="n">
        <f aca="false">SUM('III.1'!Z107,'III.2'!Z107,'III.3'!Z107,'III.4'!Z107,'III.5'!Z107)</f>
        <v>0</v>
      </c>
      <c r="AE104" s="28" t="n">
        <f aca="false">SUM('III.1'!AA107,'III.2'!AA107,'III.3'!AA107,'III.4'!AA107,'III.5'!AA107)</f>
        <v>6</v>
      </c>
      <c r="AF104" s="28" t="n">
        <f aca="false">SUM('III.1'!AB107,'III.2'!AB107,'III.3'!AB107,'III.4'!AB107,'III.5'!AB107)</f>
        <v>7</v>
      </c>
      <c r="AG104" s="28" t="n">
        <f aca="false">SUM('III.1'!AC107,'III.2'!AC107,'III.3'!AC107,'III.4'!AC107,'III.5'!AC107)</f>
        <v>0</v>
      </c>
      <c r="AH104" s="28" t="n">
        <f aca="false">SUM('III.1'!AD107,'III.2'!AD107,'III.3'!AD107,'III.4'!AD107,'III.5'!AD107)</f>
        <v>0</v>
      </c>
      <c r="AI104" s="28" t="n">
        <f aca="false">SUM('III.1'!AE107,'III.2'!AE107,'III.3'!AE107,'III.4'!AE107,'III.5'!AE107)</f>
        <v>0</v>
      </c>
      <c r="AJ104" s="28" t="n">
        <f aca="false">SUM('III.1'!AF107,'III.2'!AF107,'III.3'!AF107,'III.4'!AF107,'III.5'!AF107)</f>
        <v>0</v>
      </c>
      <c r="AK104" s="28" t="n">
        <f aca="false">SUM('III.1'!AG107,'III.2'!AG107,'III.3'!AG107,'III.4'!AG107,'III.5'!AG107)</f>
        <v>0</v>
      </c>
      <c r="AL104" s="28" t="n">
        <f aca="false">SUM('III.1'!AH107,'III.2'!AH107,'III.3'!AH107,'III.4'!AH107,'III.5'!AH107)</f>
        <v>0</v>
      </c>
      <c r="AM104" s="28" t="n">
        <f aca="false">SUM('III.1'!AI107,'III.2'!AI107,'III.3'!AI107,'III.4'!AI107,'III.5'!AI107)</f>
        <v>24</v>
      </c>
      <c r="AN104" s="28" t="n">
        <f aca="false">SUM('III.1'!AJ107,'III.2'!AJ107,'III.3'!AJ107,'III.4'!AJ107,'III.5'!AJ107)</f>
        <v>32</v>
      </c>
      <c r="AO104" s="28" t="n">
        <f aca="false">SUM('III.1'!AK107,'III.2'!AK107,'III.3'!AK107,'III.4'!AK107,'III.5'!AK107)</f>
        <v>3</v>
      </c>
      <c r="AP104" s="28" t="n">
        <f aca="false">SUM('III.1'!AL107,'III.2'!AL107,'III.3'!AL107,'III.4'!AL107,'III.5'!AL107)</f>
        <v>3</v>
      </c>
      <c r="AQ104" s="28" t="n">
        <f aca="false">SUM('III.1'!AM107,'III.2'!AM107,'III.3'!AM107,'III.4'!AM107,'III.5'!AM107)</f>
        <v>6</v>
      </c>
      <c r="AR104" s="28" t="n">
        <f aca="false">SUM('III.1'!AN107,'III.2'!AN107,'III.3'!AN107,'III.4'!AN107,'III.5'!AN107)</f>
        <v>0</v>
      </c>
      <c r="AS104" s="28" t="n">
        <f aca="false">SUM('III.1'!AO107,'III.2'!AO107,'III.3'!AO107,'III.4'!AO107,'III.5'!AO107)</f>
        <v>6</v>
      </c>
      <c r="AT104" s="28" t="n">
        <f aca="false">SUM('III.1'!AP107,'III.2'!AP107,'III.3'!AP107,'III.4'!AP107,'III.5'!AP107)</f>
        <v>0</v>
      </c>
      <c r="AU104" s="133" t="s">
        <v>318</v>
      </c>
      <c r="AV104" s="24" t="s">
        <v>107</v>
      </c>
      <c r="AW104" s="24" t="s">
        <v>72</v>
      </c>
      <c r="AX104" s="24" t="s">
        <v>2429</v>
      </c>
      <c r="AY104" s="24" t="s">
        <v>73</v>
      </c>
      <c r="AZ104" s="24" t="s">
        <v>999</v>
      </c>
      <c r="BA104" s="24" t="s">
        <v>143</v>
      </c>
      <c r="BB104" s="24" t="s">
        <v>58</v>
      </c>
      <c r="BC104" s="134" t="s">
        <v>68</v>
      </c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s="24" customFormat="true" ht="13.8" hidden="false" customHeight="false" outlineLevel="0" collapsed="false">
      <c r="A105" s="24" t="s">
        <v>1477</v>
      </c>
      <c r="B105" s="24" t="s">
        <v>229</v>
      </c>
      <c r="C105" s="24" t="s">
        <v>92</v>
      </c>
      <c r="D105" s="24" t="n">
        <v>0</v>
      </c>
      <c r="E105" s="24" t="n">
        <v>1</v>
      </c>
      <c r="F105" s="24" t="n">
        <v>1</v>
      </c>
      <c r="G105" s="24" t="n">
        <v>0</v>
      </c>
      <c r="H105" s="24" t="n">
        <v>1</v>
      </c>
      <c r="I105" s="133" t="n">
        <v>2</v>
      </c>
      <c r="J105" s="0" t="s">
        <v>2961</v>
      </c>
      <c r="K105" s="0" t="n">
        <v>1</v>
      </c>
      <c r="L105" s="0" t="n">
        <v>1</v>
      </c>
      <c r="M105" s="28" t="n">
        <f aca="false">SUM('III.1'!I108,'III.2'!I108,'III.3'!I108,'III.4'!I108,'III.5'!I108)</f>
        <v>0</v>
      </c>
      <c r="N105" s="28" t="n">
        <f aca="false">SUM('III.1'!J108,'III.2'!J108,'III.3'!J108,'III.4'!J108,'III.5'!J108)</f>
        <v>0</v>
      </c>
      <c r="O105" s="28" t="n">
        <f aca="false">SUM('III.1'!K108,'III.2'!K108,'III.3'!K108,'III.4'!K108,'III.5'!K108)</f>
        <v>2</v>
      </c>
      <c r="P105" s="28" t="n">
        <f aca="false">SUM('III.1'!L108,'III.2'!L108,'III.3'!L108,'III.4'!L108,'III.5'!L108)</f>
        <v>2</v>
      </c>
      <c r="Q105" s="28" t="n">
        <f aca="false">SUM('III.1'!M108,'III.2'!M108,'III.3'!M108,'III.4'!M108,'III.5'!M108)</f>
        <v>4</v>
      </c>
      <c r="R105" s="28" t="n">
        <f aca="false">SUM('III.1'!N108,'III.2'!N108,'III.3'!N108,'III.4'!N108,'III.5'!N108)</f>
        <v>25</v>
      </c>
      <c r="S105" s="28" t="n">
        <f aca="false">SUM('III.1'!O108,'III.2'!O108,'III.3'!O108,'III.4'!O108,'III.5'!O108)</f>
        <v>20</v>
      </c>
      <c r="T105" s="28" t="n">
        <f aca="false">SUM('III.1'!P108,'III.2'!P108,'III.3'!P108,'III.4'!P108,'III.5'!P108)</f>
        <v>4</v>
      </c>
      <c r="U105" s="28" t="n">
        <f aca="false">SUM('III.1'!Q108,'III.2'!Q108,'III.3'!Q108,'III.4'!Q108,'III.5'!Q108)</f>
        <v>49</v>
      </c>
      <c r="V105" s="28" t="n">
        <f aca="false">SUM('III.1'!R108,'III.2'!R108,'III.3'!R108,'III.4'!R108,'III.5'!R108)</f>
        <v>0</v>
      </c>
      <c r="W105" s="28" t="n">
        <f aca="false">SUM('III.1'!S108,'III.2'!S108,'III.3'!S108,'III.4'!S108,'III.5'!S108)</f>
        <v>0</v>
      </c>
      <c r="X105" s="28" t="n">
        <f aca="false">SUM('III.1'!T108,'III.2'!T108,'III.3'!T108,'III.4'!T108,'III.5'!T108)</f>
        <v>0</v>
      </c>
      <c r="Y105" s="28" t="n">
        <f aca="false">SUM('III.1'!U108,'III.2'!U108,'III.3'!U108,'III.4'!U108,'III.5'!U108)</f>
        <v>1</v>
      </c>
      <c r="Z105" s="28" t="n">
        <f aca="false">SUM('III.1'!V108,'III.2'!V108,'III.3'!V108,'III.4'!V108,'III.5'!V108)</f>
        <v>1</v>
      </c>
      <c r="AA105" s="28" t="n">
        <f aca="false">SUM('III.1'!W108,'III.2'!W108,'III.3'!W108,'III.4'!W108,'III.5'!W108)</f>
        <v>0</v>
      </c>
      <c r="AB105" s="28" t="n">
        <f aca="false">SUM('III.1'!X108,'III.2'!X108,'III.3'!X108,'III.4'!X108,'III.5'!X108)</f>
        <v>0</v>
      </c>
      <c r="AC105" s="28" t="n">
        <f aca="false">SUM('III.1'!Y108,'III.2'!Y108,'III.3'!Y108,'III.4'!Y108,'III.5'!Y108)</f>
        <v>0</v>
      </c>
      <c r="AD105" s="28" t="n">
        <f aca="false">SUM('III.1'!Z108,'III.2'!Z108,'III.3'!Z108,'III.4'!Z108,'III.5'!Z108)</f>
        <v>0</v>
      </c>
      <c r="AE105" s="28" t="n">
        <f aca="false">SUM('III.1'!AA108,'III.2'!AA108,'III.3'!AA108,'III.4'!AA108,'III.5'!AA108)</f>
        <v>1</v>
      </c>
      <c r="AF105" s="28" t="n">
        <f aca="false">SUM('III.1'!AB108,'III.2'!AB108,'III.3'!AB108,'III.4'!AB108,'III.5'!AB108)</f>
        <v>1</v>
      </c>
      <c r="AG105" s="28" t="n">
        <f aca="false">SUM('III.1'!AC108,'III.2'!AC108,'III.3'!AC108,'III.4'!AC108,'III.5'!AC108)</f>
        <v>0</v>
      </c>
      <c r="AH105" s="28" t="n">
        <f aca="false">SUM('III.1'!AD108,'III.2'!AD108,'III.3'!AD108,'III.4'!AD108,'III.5'!AD108)</f>
        <v>0</v>
      </c>
      <c r="AI105" s="28" t="n">
        <f aca="false">SUM('III.1'!AE108,'III.2'!AE108,'III.3'!AE108,'III.4'!AE108,'III.5'!AE108)</f>
        <v>1</v>
      </c>
      <c r="AJ105" s="28" t="n">
        <f aca="false">SUM('III.1'!AF108,'III.2'!AF108,'III.3'!AF108,'III.4'!AF108,'III.5'!AF108)</f>
        <v>1</v>
      </c>
      <c r="AK105" s="28" t="n">
        <f aca="false">SUM('III.1'!AG108,'III.2'!AG108,'III.3'!AG108,'III.4'!AG108,'III.5'!AG108)</f>
        <v>0</v>
      </c>
      <c r="AL105" s="28" t="n">
        <f aca="false">SUM('III.1'!AH108,'III.2'!AH108,'III.3'!AH108,'III.4'!AH108,'III.5'!AH108)</f>
        <v>0</v>
      </c>
      <c r="AM105" s="28" t="n">
        <f aca="false">SUM('III.1'!AI108,'III.2'!AI108,'III.3'!AI108,'III.4'!AI108,'III.5'!AI108)</f>
        <v>3</v>
      </c>
      <c r="AN105" s="28" t="n">
        <f aca="false">SUM('III.1'!AJ108,'III.2'!AJ108,'III.3'!AJ108,'III.4'!AJ108,'III.5'!AJ108)</f>
        <v>3</v>
      </c>
      <c r="AO105" s="28" t="n">
        <f aca="false">SUM('III.1'!AK108,'III.2'!AK108,'III.3'!AK108,'III.4'!AK108,'III.5'!AK108)</f>
        <v>0</v>
      </c>
      <c r="AP105" s="28" t="n">
        <f aca="false">SUM('III.1'!AL108,'III.2'!AL108,'III.3'!AL108,'III.4'!AL108,'III.5'!AL108)</f>
        <v>0</v>
      </c>
      <c r="AQ105" s="28" t="n">
        <f aca="false">SUM('III.1'!AM108,'III.2'!AM108,'III.3'!AM108,'III.4'!AM108,'III.5'!AM108)</f>
        <v>2</v>
      </c>
      <c r="AR105" s="28" t="n">
        <f aca="false">SUM('III.1'!AN108,'III.2'!AN108,'III.3'!AN108,'III.4'!AN108,'III.5'!AN108)</f>
        <v>2</v>
      </c>
      <c r="AS105" s="28" t="n">
        <f aca="false">SUM('III.1'!AO108,'III.2'!AO108,'III.3'!AO108,'III.4'!AO108,'III.5'!AO108)</f>
        <v>4</v>
      </c>
      <c r="AT105" s="28" t="n">
        <f aca="false">SUM('III.1'!AP108,'III.2'!AP108,'III.3'!AP108,'III.4'!AP108,'III.5'!AP108)</f>
        <v>10</v>
      </c>
      <c r="AU105" s="133" t="s">
        <v>1472</v>
      </c>
      <c r="AV105" s="24" t="s">
        <v>107</v>
      </c>
      <c r="AW105" s="24" t="s">
        <v>72</v>
      </c>
      <c r="AX105" s="24" t="s">
        <v>130</v>
      </c>
      <c r="AY105" s="24" t="s">
        <v>73</v>
      </c>
      <c r="AZ105" s="24" t="s">
        <v>123</v>
      </c>
      <c r="BA105" s="24" t="s">
        <v>217</v>
      </c>
      <c r="BB105" s="24" t="s">
        <v>58</v>
      </c>
      <c r="BC105" s="134" t="s">
        <v>68</v>
      </c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s="24" customFormat="true" ht="13.8" hidden="false" customHeight="false" outlineLevel="0" collapsed="false">
      <c r="A106" s="24" t="s">
        <v>2430</v>
      </c>
      <c r="B106" s="24" t="s">
        <v>48</v>
      </c>
      <c r="C106" s="24" t="s">
        <v>1426</v>
      </c>
      <c r="D106" s="24" t="n">
        <v>0</v>
      </c>
      <c r="E106" s="24" t="n">
        <v>0</v>
      </c>
      <c r="F106" s="24" t="n">
        <v>1</v>
      </c>
      <c r="G106" s="24" t="n">
        <v>0</v>
      </c>
      <c r="I106" s="133" t="n">
        <v>2</v>
      </c>
      <c r="J106" s="133" t="s">
        <v>2949</v>
      </c>
      <c r="K106" s="0" t="n">
        <v>1</v>
      </c>
      <c r="L106" s="133"/>
      <c r="M106" s="28" t="n">
        <f aca="false">SUM('III.1'!I109,'III.2'!I109,'III.3'!I109,'III.4'!I109,'III.5'!I109)</f>
        <v>5</v>
      </c>
      <c r="N106" s="28" t="n">
        <f aca="false">SUM('III.1'!J109,'III.2'!J109,'III.3'!J109,'III.4'!J109,'III.5'!J109)</f>
        <v>2</v>
      </c>
      <c r="O106" s="28" t="n">
        <f aca="false">SUM('III.1'!K109,'III.2'!K109,'III.3'!K109,'III.4'!K109,'III.5'!K109)</f>
        <v>11</v>
      </c>
      <c r="P106" s="28" t="n">
        <f aca="false">SUM('III.1'!L109,'III.2'!L109,'III.3'!L109,'III.4'!L109,'III.5'!L109)</f>
        <v>14</v>
      </c>
      <c r="Q106" s="28" t="n">
        <f aca="false">SUM('III.1'!M109,'III.2'!M109,'III.3'!M109,'III.4'!M109,'III.5'!M109)</f>
        <v>25</v>
      </c>
      <c r="R106" s="28" t="n">
        <f aca="false">SUM('III.1'!N109,'III.2'!N109,'III.3'!N109,'III.4'!N109,'III.5'!N109)</f>
        <v>26</v>
      </c>
      <c r="S106" s="28" t="n">
        <f aca="false">SUM('III.1'!O109,'III.2'!O109,'III.3'!O109,'III.4'!O109,'III.5'!O109)</f>
        <v>7</v>
      </c>
      <c r="T106" s="28" t="n">
        <f aca="false">SUM('III.1'!P109,'III.2'!P109,'III.3'!P109,'III.4'!P109,'III.5'!P109)</f>
        <v>11</v>
      </c>
      <c r="U106" s="28" t="n">
        <f aca="false">SUM('III.1'!Q109,'III.2'!Q109,'III.3'!Q109,'III.4'!Q109,'III.5'!Q109)</f>
        <v>44</v>
      </c>
      <c r="V106" s="28" t="n">
        <f aca="false">SUM('III.1'!R109,'III.2'!R109,'III.3'!R109,'III.4'!R109,'III.5'!R109)</f>
        <v>18</v>
      </c>
      <c r="W106" s="28" t="n">
        <f aca="false">SUM('III.1'!S109,'III.2'!S109,'III.3'!S109,'III.4'!S109,'III.5'!S109)</f>
        <v>2</v>
      </c>
      <c r="X106" s="28" t="n">
        <f aca="false">SUM('III.1'!T109,'III.2'!T109,'III.3'!T109,'III.4'!T109,'III.5'!T109)</f>
        <v>15</v>
      </c>
      <c r="Y106" s="28" t="n">
        <f aca="false">SUM('III.1'!U109,'III.2'!U109,'III.3'!U109,'III.4'!U109,'III.5'!U109)</f>
        <v>4</v>
      </c>
      <c r="Z106" s="28" t="n">
        <f aca="false">SUM('III.1'!V109,'III.2'!V109,'III.3'!V109,'III.4'!V109,'III.5'!V109)</f>
        <v>6</v>
      </c>
      <c r="AA106" s="28" t="n">
        <f aca="false">SUM('III.1'!W109,'III.2'!W109,'III.3'!W109,'III.4'!W109,'III.5'!W109)</f>
        <v>2</v>
      </c>
      <c r="AB106" s="28" t="n">
        <f aca="false">SUM('III.1'!X109,'III.2'!X109,'III.3'!X109,'III.4'!X109,'III.5'!X109)</f>
        <v>2</v>
      </c>
      <c r="AC106" s="28" t="n">
        <f aca="false">SUM('III.1'!Y109,'III.2'!Y109,'III.3'!Y109,'III.4'!Y109,'III.5'!Y109)</f>
        <v>0</v>
      </c>
      <c r="AD106" s="28" t="n">
        <f aca="false">SUM('III.1'!Z109,'III.2'!Z109,'III.3'!Z109,'III.4'!Z109,'III.5'!Z109)</f>
        <v>0</v>
      </c>
      <c r="AE106" s="28" t="n">
        <f aca="false">SUM('III.1'!AA109,'III.2'!AA109,'III.3'!AA109,'III.4'!AA109,'III.5'!AA109)</f>
        <v>4</v>
      </c>
      <c r="AF106" s="28" t="n">
        <f aca="false">SUM('III.1'!AB109,'III.2'!AB109,'III.3'!AB109,'III.4'!AB109,'III.5'!AB109)</f>
        <v>4</v>
      </c>
      <c r="AG106" s="28" t="n">
        <f aca="false">SUM('III.1'!AC109,'III.2'!AC109,'III.3'!AC109,'III.4'!AC109,'III.5'!AC109)</f>
        <v>0</v>
      </c>
      <c r="AH106" s="28" t="n">
        <f aca="false">SUM('III.1'!AD109,'III.2'!AD109,'III.3'!AD109,'III.4'!AD109,'III.5'!AD109)</f>
        <v>0</v>
      </c>
      <c r="AI106" s="28" t="n">
        <f aca="false">SUM('III.1'!AE109,'III.2'!AE109,'III.3'!AE109,'III.4'!AE109,'III.5'!AE109)</f>
        <v>3</v>
      </c>
      <c r="AJ106" s="28" t="n">
        <f aca="false">SUM('III.1'!AF109,'III.2'!AF109,'III.3'!AF109,'III.4'!AF109,'III.5'!AF109)</f>
        <v>3</v>
      </c>
      <c r="AK106" s="28" t="n">
        <f aca="false">SUM('III.1'!AG109,'III.2'!AG109,'III.3'!AG109,'III.4'!AG109,'III.5'!AG109)</f>
        <v>0</v>
      </c>
      <c r="AL106" s="28" t="n">
        <f aca="false">SUM('III.1'!AH109,'III.2'!AH109,'III.3'!AH109,'III.4'!AH109,'III.5'!AH109)</f>
        <v>0</v>
      </c>
      <c r="AM106" s="28" t="n">
        <f aca="false">SUM('III.1'!AI109,'III.2'!AI109,'III.3'!AI109,'III.4'!AI109,'III.5'!AI109)</f>
        <v>15</v>
      </c>
      <c r="AN106" s="28" t="n">
        <f aca="false">SUM('III.1'!AJ109,'III.2'!AJ109,'III.3'!AJ109,'III.4'!AJ109,'III.5'!AJ109)</f>
        <v>30</v>
      </c>
      <c r="AO106" s="28" t="n">
        <f aca="false">SUM('III.1'!AK109,'III.2'!AK109,'III.3'!AK109,'III.4'!AK109,'III.5'!AK109)</f>
        <v>8</v>
      </c>
      <c r="AP106" s="28" t="n">
        <f aca="false">SUM('III.1'!AL109,'III.2'!AL109,'III.3'!AL109,'III.4'!AL109,'III.5'!AL109)</f>
        <v>40</v>
      </c>
      <c r="AQ106" s="28" t="n">
        <f aca="false">SUM('III.1'!AM109,'III.2'!AM109,'III.3'!AM109,'III.4'!AM109,'III.5'!AM109)</f>
        <v>2</v>
      </c>
      <c r="AR106" s="28" t="n">
        <f aca="false">SUM('III.1'!AN109,'III.2'!AN109,'III.3'!AN109,'III.4'!AN109,'III.5'!AN109)</f>
        <v>5</v>
      </c>
      <c r="AS106" s="28" t="n">
        <f aca="false">SUM('III.1'!AO109,'III.2'!AO109,'III.3'!AO109,'III.4'!AO109,'III.5'!AO109)</f>
        <v>7</v>
      </c>
      <c r="AT106" s="28" t="n">
        <f aca="false">SUM('III.1'!AP109,'III.2'!AP109,'III.3'!AP109,'III.4'!AP109,'III.5'!AP109)</f>
        <v>0</v>
      </c>
      <c r="AU106" s="133" t="s">
        <v>454</v>
      </c>
      <c r="AV106" s="24" t="s">
        <v>63</v>
      </c>
      <c r="AW106" s="24" t="s">
        <v>72</v>
      </c>
      <c r="AX106" s="24" t="s">
        <v>736</v>
      </c>
      <c r="AY106" s="24" t="s">
        <v>459</v>
      </c>
      <c r="AZ106" s="24" t="s">
        <v>1022</v>
      </c>
      <c r="BA106" s="24" t="s">
        <v>143</v>
      </c>
      <c r="BB106" s="24" t="s">
        <v>58</v>
      </c>
      <c r="BC106" s="134" t="s">
        <v>68</v>
      </c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s="24" customFormat="true" ht="13.8" hidden="false" customHeight="false" outlineLevel="0" collapsed="false">
      <c r="A107" s="24" t="s">
        <v>2431</v>
      </c>
      <c r="B107" s="24" t="s">
        <v>211</v>
      </c>
      <c r="C107" s="24" t="s">
        <v>88</v>
      </c>
      <c r="D107" s="24" t="n">
        <v>0</v>
      </c>
      <c r="E107" s="24" t="n">
        <v>0</v>
      </c>
      <c r="F107" s="24" t="n">
        <v>1</v>
      </c>
      <c r="G107" s="24" t="n">
        <v>0</v>
      </c>
      <c r="I107" s="133"/>
      <c r="J107" s="133"/>
      <c r="K107" s="133"/>
      <c r="L107" s="133"/>
      <c r="M107" s="28" t="n">
        <f aca="false">SUM('III.1'!I110,'III.2'!I110,'III.3'!I110,'III.4'!I110,'III.5'!I110)</f>
        <v>0</v>
      </c>
      <c r="N107" s="28" t="n">
        <f aca="false">SUM('III.1'!J110,'III.2'!J110,'III.3'!J110,'III.4'!J110,'III.5'!J110)</f>
        <v>0</v>
      </c>
      <c r="O107" s="28" t="n">
        <f aca="false">SUM('III.1'!K110,'III.2'!K110,'III.3'!K110,'III.4'!K110,'III.5'!K110)</f>
        <v>0</v>
      </c>
      <c r="P107" s="28" t="n">
        <f aca="false">SUM('III.1'!L110,'III.2'!L110,'III.3'!L110,'III.4'!L110,'III.5'!L110)</f>
        <v>0</v>
      </c>
      <c r="Q107" s="28" t="n">
        <f aca="false">SUM('III.1'!M110,'III.2'!M110,'III.3'!M110,'III.4'!M110,'III.5'!M110)</f>
        <v>0</v>
      </c>
      <c r="R107" s="28" t="n">
        <f aca="false">SUM('III.1'!N110,'III.2'!N110,'III.3'!N110,'III.4'!N110,'III.5'!N110)</f>
        <v>16</v>
      </c>
      <c r="S107" s="28" t="n">
        <f aca="false">SUM('III.1'!O110,'III.2'!O110,'III.3'!O110,'III.4'!O110,'III.5'!O110)</f>
        <v>3</v>
      </c>
      <c r="T107" s="28" t="n">
        <f aca="false">SUM('III.1'!P110,'III.2'!P110,'III.3'!P110,'III.4'!P110,'III.5'!P110)</f>
        <v>3</v>
      </c>
      <c r="U107" s="28" t="n">
        <f aca="false">SUM('III.1'!Q110,'III.2'!Q110,'III.3'!Q110,'III.4'!Q110,'III.5'!Q110)</f>
        <v>22</v>
      </c>
      <c r="V107" s="28" t="n">
        <f aca="false">SUM('III.1'!R110,'III.2'!R110,'III.3'!R110,'III.4'!R110,'III.5'!R110)</f>
        <v>0</v>
      </c>
      <c r="W107" s="28" t="n">
        <f aca="false">SUM('III.1'!S110,'III.2'!S110,'III.3'!S110,'III.4'!S110,'III.5'!S110)</f>
        <v>5</v>
      </c>
      <c r="X107" s="28" t="n">
        <f aca="false">SUM('III.1'!T110,'III.2'!T110,'III.3'!T110,'III.4'!T110,'III.5'!T110)</f>
        <v>6</v>
      </c>
      <c r="Y107" s="28" t="n">
        <f aca="false">SUM('III.1'!U110,'III.2'!U110,'III.3'!U110,'III.4'!U110,'III.5'!U110)</f>
        <v>5</v>
      </c>
      <c r="Z107" s="28" t="e">
        <f aca="false">SUM('III.1'!V110,'III.2'!V110,'III.3'!V110,'III.4'!V110,'III.5'!V110)</f>
        <v>#VALUE!</v>
      </c>
      <c r="AA107" s="28" t="n">
        <f aca="false">SUM('III.1'!W110,'III.2'!W110,'III.3'!W110,'III.4'!W110,'III.5'!W110)</f>
        <v>0</v>
      </c>
      <c r="AB107" s="28" t="n">
        <f aca="false">SUM('III.1'!X110,'III.2'!X110,'III.3'!X110,'III.4'!X110,'III.5'!X110)</f>
        <v>0</v>
      </c>
      <c r="AC107" s="28" t="n">
        <f aca="false">SUM('III.1'!Y110,'III.2'!Y110,'III.3'!Y110,'III.4'!Y110,'III.5'!Y110)</f>
        <v>0</v>
      </c>
      <c r="AD107" s="28" t="n">
        <f aca="false">SUM('III.1'!Z110,'III.2'!Z110,'III.3'!Z110,'III.4'!Z110,'III.5'!Z110)</f>
        <v>0</v>
      </c>
      <c r="AE107" s="28" t="n">
        <f aca="false">SUM('III.1'!AA110,'III.2'!AA110,'III.3'!AA110,'III.4'!AA110,'III.5'!AA110)</f>
        <v>1</v>
      </c>
      <c r="AF107" s="28" t="n">
        <f aca="false">SUM('III.1'!AB110,'III.2'!AB110,'III.3'!AB110,'III.4'!AB110,'III.5'!AB110)</f>
        <v>2</v>
      </c>
      <c r="AG107" s="28" t="n">
        <f aca="false">SUM('III.1'!AC110,'III.2'!AC110,'III.3'!AC110,'III.4'!AC110,'III.5'!AC110)</f>
        <v>0</v>
      </c>
      <c r="AH107" s="28" t="n">
        <f aca="false">SUM('III.1'!AD110,'III.2'!AD110,'III.3'!AD110,'III.4'!AD110,'III.5'!AD110)</f>
        <v>0</v>
      </c>
      <c r="AI107" s="28" t="n">
        <f aca="false">SUM('III.1'!AE110,'III.2'!AE110,'III.3'!AE110,'III.4'!AE110,'III.5'!AE110)</f>
        <v>0</v>
      </c>
      <c r="AJ107" s="28" t="n">
        <f aca="false">SUM('III.1'!AF110,'III.2'!AF110,'III.3'!AF110,'III.4'!AF110,'III.5'!AF110)</f>
        <v>0</v>
      </c>
      <c r="AK107" s="28" t="n">
        <f aca="false">SUM('III.1'!AG110,'III.2'!AG110,'III.3'!AG110,'III.4'!AG110,'III.5'!AG110)</f>
        <v>0</v>
      </c>
      <c r="AL107" s="28" t="n">
        <f aca="false">SUM('III.1'!AH110,'III.2'!AH110,'III.3'!AH110,'III.4'!AH110,'III.5'!AH110)</f>
        <v>0</v>
      </c>
      <c r="AM107" s="28" t="n">
        <f aca="false">SUM('III.1'!AI110,'III.2'!AI110,'III.3'!AI110,'III.4'!AI110,'III.5'!AI110)</f>
        <v>11</v>
      </c>
      <c r="AN107" s="28" t="e">
        <f aca="false">SUM('III.1'!AJ110,'III.2'!AJ110,'III.3'!AJ110,'III.4'!AJ110,'III.5'!AJ110)</f>
        <v>#VALUE!</v>
      </c>
      <c r="AO107" s="28" t="n">
        <f aca="false">SUM('III.1'!AK110,'III.2'!AK110,'III.3'!AK110,'III.4'!AK110,'III.5'!AK110)</f>
        <v>9</v>
      </c>
      <c r="AP107" s="28" t="n">
        <f aca="false">SUM('III.1'!AL110,'III.2'!AL110,'III.3'!AL110,'III.4'!AL110,'III.5'!AL110)</f>
        <v>0</v>
      </c>
      <c r="AQ107" s="28" t="n">
        <f aca="false">SUM('III.1'!AM110,'III.2'!AM110,'III.3'!AM110,'III.4'!AM110,'III.5'!AM110)</f>
        <v>1</v>
      </c>
      <c r="AR107" s="28" t="n">
        <f aca="false">SUM('III.1'!AN110,'III.2'!AN110,'III.3'!AN110,'III.4'!AN110,'III.5'!AN110)</f>
        <v>4</v>
      </c>
      <c r="AS107" s="28" t="n">
        <f aca="false">SUM('III.1'!AO110,'III.2'!AO110,'III.3'!AO110,'III.4'!AO110,'III.5'!AO110)</f>
        <v>5</v>
      </c>
      <c r="AT107" s="28" t="n">
        <f aca="false">SUM('III.1'!AP110,'III.2'!AP110,'III.3'!AP110,'III.4'!AP110,'III.5'!AP110)</f>
        <v>0</v>
      </c>
      <c r="AU107" s="133" t="s">
        <v>52</v>
      </c>
      <c r="AV107" s="24" t="s">
        <v>169</v>
      </c>
      <c r="AW107" s="24" t="s">
        <v>82</v>
      </c>
      <c r="AX107" s="24" t="s">
        <v>55</v>
      </c>
      <c r="AY107" s="24" t="s">
        <v>1460</v>
      </c>
      <c r="AZ107" s="24" t="s">
        <v>1542</v>
      </c>
      <c r="BA107" s="24" t="s">
        <v>1936</v>
      </c>
      <c r="BB107" s="24" t="s">
        <v>58</v>
      </c>
      <c r="BC107" s="134" t="s">
        <v>68</v>
      </c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s="24" customFormat="true" ht="13.8" hidden="false" customHeight="false" outlineLevel="0" collapsed="false">
      <c r="A108" s="24" t="s">
        <v>2432</v>
      </c>
      <c r="B108" s="24" t="s">
        <v>353</v>
      </c>
      <c r="C108" s="24" t="s">
        <v>709</v>
      </c>
      <c r="D108" s="24" t="n">
        <v>0</v>
      </c>
      <c r="E108" s="24" t="n">
        <v>0</v>
      </c>
      <c r="F108" s="24" t="n">
        <v>1</v>
      </c>
      <c r="G108" s="24" t="n">
        <v>0</v>
      </c>
      <c r="I108" s="133" t="n">
        <v>2</v>
      </c>
      <c r="J108" s="133" t="s">
        <v>2949</v>
      </c>
      <c r="K108" s="0" t="n">
        <v>1</v>
      </c>
      <c r="L108" s="133"/>
      <c r="M108" s="28" t="n">
        <f aca="false">SUM('III.1'!I111,'III.2'!I111,'III.3'!I111,'III.4'!I111,'III.5'!I111)</f>
        <v>0</v>
      </c>
      <c r="N108" s="28" t="n">
        <f aca="false">SUM('III.1'!J111,'III.2'!J111,'III.3'!J111,'III.4'!J111,'III.5'!J111)</f>
        <v>0</v>
      </c>
      <c r="O108" s="28" t="n">
        <f aca="false">SUM('III.1'!K111,'III.2'!K111,'III.3'!K111,'III.4'!K111,'III.5'!K111)</f>
        <v>4</v>
      </c>
      <c r="P108" s="28" t="n">
        <f aca="false">SUM('III.1'!L111,'III.2'!L111,'III.3'!L111,'III.4'!L111,'III.5'!L111)</f>
        <v>1</v>
      </c>
      <c r="Q108" s="28" t="n">
        <f aca="false">SUM('III.1'!M111,'III.2'!M111,'III.3'!M111,'III.4'!M111,'III.5'!M111)</f>
        <v>5</v>
      </c>
      <c r="R108" s="28" t="n">
        <f aca="false">SUM('III.1'!N111,'III.2'!N111,'III.3'!N111,'III.4'!N111,'III.5'!N111)</f>
        <v>26</v>
      </c>
      <c r="S108" s="28" t="n">
        <f aca="false">SUM('III.1'!O111,'III.2'!O111,'III.3'!O111,'III.4'!O111,'III.5'!O111)</f>
        <v>7</v>
      </c>
      <c r="T108" s="28" t="n">
        <f aca="false">SUM('III.1'!P111,'III.2'!P111,'III.3'!P111,'III.4'!P111,'III.5'!P111)</f>
        <v>7</v>
      </c>
      <c r="U108" s="28" t="n">
        <f aca="false">SUM('III.1'!Q111,'III.2'!Q111,'III.3'!Q111,'III.4'!Q111,'III.5'!Q111)</f>
        <v>40</v>
      </c>
      <c r="V108" s="28" t="n">
        <f aca="false">SUM('III.1'!R111,'III.2'!R111,'III.3'!R111,'III.4'!R111,'III.5'!R111)</f>
        <v>0</v>
      </c>
      <c r="W108" s="28" t="n">
        <f aca="false">SUM('III.1'!S111,'III.2'!S111,'III.3'!S111,'III.4'!S111,'III.5'!S111)</f>
        <v>0</v>
      </c>
      <c r="X108" s="28" t="n">
        <f aca="false">SUM('III.1'!T111,'III.2'!T111,'III.3'!T111,'III.4'!T111,'III.5'!T111)</f>
        <v>0</v>
      </c>
      <c r="Y108" s="28" t="n">
        <f aca="false">SUM('III.1'!U111,'III.2'!U111,'III.3'!U111,'III.4'!U111,'III.5'!U111)</f>
        <v>0</v>
      </c>
      <c r="Z108" s="28" t="n">
        <f aca="false">SUM('III.1'!V111,'III.2'!V111,'III.3'!V111,'III.4'!V111,'III.5'!V111)</f>
        <v>0</v>
      </c>
      <c r="AA108" s="28" t="n">
        <f aca="false">SUM('III.1'!W111,'III.2'!W111,'III.3'!W111,'III.4'!W111,'III.5'!W111)</f>
        <v>0</v>
      </c>
      <c r="AB108" s="28" t="n">
        <f aca="false">SUM('III.1'!X111,'III.2'!X111,'III.3'!X111,'III.4'!X111,'III.5'!X111)</f>
        <v>0</v>
      </c>
      <c r="AC108" s="28" t="n">
        <f aca="false">SUM('III.1'!Y111,'III.2'!Y111,'III.3'!Y111,'III.4'!Y111,'III.5'!Y111)</f>
        <v>0</v>
      </c>
      <c r="AD108" s="28" t="n">
        <f aca="false">SUM('III.1'!Z111,'III.2'!Z111,'III.3'!Z111,'III.4'!Z111,'III.5'!Z111)</f>
        <v>0</v>
      </c>
      <c r="AE108" s="28" t="n">
        <f aca="false">SUM('III.1'!AA111,'III.2'!AA111,'III.3'!AA111,'III.4'!AA111,'III.5'!AA111)</f>
        <v>0</v>
      </c>
      <c r="AF108" s="28" t="n">
        <f aca="false">SUM('III.1'!AB111,'III.2'!AB111,'III.3'!AB111,'III.4'!AB111,'III.5'!AB111)</f>
        <v>0</v>
      </c>
      <c r="AG108" s="28" t="n">
        <f aca="false">SUM('III.1'!AC111,'III.2'!AC111,'III.3'!AC111,'III.4'!AC111,'III.5'!AC111)</f>
        <v>0</v>
      </c>
      <c r="AH108" s="28" t="n">
        <f aca="false">SUM('III.1'!AD111,'III.2'!AD111,'III.3'!AD111,'III.4'!AD111,'III.5'!AD111)</f>
        <v>0</v>
      </c>
      <c r="AI108" s="28" t="n">
        <f aca="false">SUM('III.1'!AE111,'III.2'!AE111,'III.3'!AE111,'III.4'!AE111,'III.5'!AE111)</f>
        <v>1</v>
      </c>
      <c r="AJ108" s="28" t="n">
        <f aca="false">SUM('III.1'!AF111,'III.2'!AF111,'III.3'!AF111,'III.4'!AF111,'III.5'!AF111)</f>
        <v>1</v>
      </c>
      <c r="AK108" s="28" t="n">
        <f aca="false">SUM('III.1'!AG111,'III.2'!AG111,'III.3'!AG111,'III.4'!AG111,'III.5'!AG111)</f>
        <v>0</v>
      </c>
      <c r="AL108" s="28" t="n">
        <f aca="false">SUM('III.1'!AH111,'III.2'!AH111,'III.3'!AH111,'III.4'!AH111,'III.5'!AH111)</f>
        <v>0</v>
      </c>
      <c r="AM108" s="28" t="n">
        <f aca="false">SUM('III.1'!AI111,'III.2'!AI111,'III.3'!AI111,'III.4'!AI111,'III.5'!AI111)</f>
        <v>1</v>
      </c>
      <c r="AN108" s="28" t="n">
        <f aca="false">SUM('III.1'!AJ111,'III.2'!AJ111,'III.3'!AJ111,'III.4'!AJ111,'III.5'!AJ111)</f>
        <v>1</v>
      </c>
      <c r="AO108" s="28" t="n">
        <f aca="false">SUM('III.1'!AK111,'III.2'!AK111,'III.3'!AK111,'III.4'!AK111,'III.5'!AK111)</f>
        <v>0</v>
      </c>
      <c r="AP108" s="28" t="n">
        <f aca="false">SUM('III.1'!AL111,'III.2'!AL111,'III.3'!AL111,'III.4'!AL111,'III.5'!AL111)</f>
        <v>0</v>
      </c>
      <c r="AQ108" s="28" t="n">
        <f aca="false">SUM('III.1'!AM111,'III.2'!AM111,'III.3'!AM111,'III.4'!AM111,'III.5'!AM111)</f>
        <v>4</v>
      </c>
      <c r="AR108" s="28" t="n">
        <f aca="false">SUM('III.1'!AN111,'III.2'!AN111,'III.3'!AN111,'III.4'!AN111,'III.5'!AN111)</f>
        <v>5</v>
      </c>
      <c r="AS108" s="28" t="n">
        <f aca="false">SUM('III.1'!AO111,'III.2'!AO111,'III.3'!AO111,'III.4'!AO111,'III.5'!AO111)</f>
        <v>9</v>
      </c>
      <c r="AT108" s="28" t="n">
        <f aca="false">SUM('III.1'!AP111,'III.2'!AP111,'III.3'!AP111,'III.4'!AP111,'III.5'!AP111)</f>
        <v>0</v>
      </c>
      <c r="AU108" s="133" t="s">
        <v>113</v>
      </c>
      <c r="AV108" s="24" t="s">
        <v>121</v>
      </c>
      <c r="AW108" s="24" t="s">
        <v>54</v>
      </c>
      <c r="AX108" s="24" t="s">
        <v>55</v>
      </c>
      <c r="AY108" s="24" t="s">
        <v>95</v>
      </c>
      <c r="AZ108" s="24" t="s">
        <v>66</v>
      </c>
      <c r="BA108" s="24" t="s">
        <v>1365</v>
      </c>
      <c r="BB108" s="24" t="s">
        <v>58</v>
      </c>
      <c r="BC108" s="134" t="s">
        <v>68</v>
      </c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s="24" customFormat="true" ht="13.8" hidden="false" customHeight="false" outlineLevel="0" collapsed="false">
      <c r="A109" s="24" t="s">
        <v>2433</v>
      </c>
      <c r="B109" s="24" t="s">
        <v>198</v>
      </c>
      <c r="C109" s="24" t="s">
        <v>348</v>
      </c>
      <c r="D109" s="24" t="n">
        <v>0</v>
      </c>
      <c r="E109" s="24" t="n">
        <v>0</v>
      </c>
      <c r="F109" s="24" t="n">
        <v>1</v>
      </c>
      <c r="G109" s="24" t="n">
        <v>0</v>
      </c>
      <c r="I109" s="133"/>
      <c r="J109" s="133"/>
      <c r="K109" s="133"/>
      <c r="L109" s="133"/>
      <c r="M109" s="28" t="n">
        <f aca="false">SUM('III.1'!I112,'III.2'!I112,'III.3'!I112,'III.4'!I112,'III.5'!I112)</f>
        <v>0</v>
      </c>
      <c r="N109" s="28" t="n">
        <f aca="false">SUM('III.1'!J112,'III.2'!J112,'III.3'!J112,'III.4'!J112,'III.5'!J112)</f>
        <v>0</v>
      </c>
      <c r="O109" s="28" t="n">
        <f aca="false">SUM('III.1'!K112,'III.2'!K112,'III.3'!K112,'III.4'!K112,'III.5'!K112)</f>
        <v>6</v>
      </c>
      <c r="P109" s="28" t="n">
        <f aca="false">SUM('III.1'!L112,'III.2'!L112,'III.3'!L112,'III.4'!L112,'III.5'!L112)</f>
        <v>3</v>
      </c>
      <c r="Q109" s="28" t="n">
        <f aca="false">SUM('III.1'!M112,'III.2'!M112,'III.3'!M112,'III.4'!M112,'III.5'!M112)</f>
        <v>9</v>
      </c>
      <c r="R109" s="28" t="n">
        <f aca="false">SUM('III.1'!N112,'III.2'!N112,'III.3'!N112,'III.4'!N112,'III.5'!N112)</f>
        <v>22</v>
      </c>
      <c r="S109" s="28" t="n">
        <f aca="false">SUM('III.1'!O112,'III.2'!O112,'III.3'!O112,'III.4'!O112,'III.5'!O112)</f>
        <v>7</v>
      </c>
      <c r="T109" s="28" t="n">
        <f aca="false">SUM('III.1'!P112,'III.2'!P112,'III.3'!P112,'III.4'!P112,'III.5'!P112)</f>
        <v>6</v>
      </c>
      <c r="U109" s="28" t="n">
        <f aca="false">SUM('III.1'!Q112,'III.2'!Q112,'III.3'!Q112,'III.4'!Q112,'III.5'!Q112)</f>
        <v>35</v>
      </c>
      <c r="V109" s="28" t="n">
        <f aca="false">SUM('III.1'!R112,'III.2'!R112,'III.3'!R112,'III.4'!R112,'III.5'!R112)</f>
        <v>2</v>
      </c>
      <c r="W109" s="28" t="n">
        <f aca="false">SUM('III.1'!S112,'III.2'!S112,'III.3'!S112,'III.4'!S112,'III.5'!S112)</f>
        <v>0</v>
      </c>
      <c r="X109" s="28" t="n">
        <f aca="false">SUM('III.1'!T112,'III.2'!T112,'III.3'!T112,'III.4'!T112,'III.5'!T112)</f>
        <v>0</v>
      </c>
      <c r="Y109" s="28" t="n">
        <f aca="false">SUM('III.1'!U112,'III.2'!U112,'III.3'!U112,'III.4'!U112,'III.5'!U112)</f>
        <v>2</v>
      </c>
      <c r="Z109" s="28" t="n">
        <f aca="false">SUM('III.1'!V112,'III.2'!V112,'III.3'!V112,'III.4'!V112,'III.5'!V112)</f>
        <v>2</v>
      </c>
      <c r="AA109" s="28" t="n">
        <f aca="false">SUM('III.1'!W112,'III.2'!W112,'III.3'!W112,'III.4'!W112,'III.5'!W112)</f>
        <v>1</v>
      </c>
      <c r="AB109" s="28" t="n">
        <f aca="false">SUM('III.1'!X112,'III.2'!X112,'III.3'!X112,'III.4'!X112,'III.5'!X112)</f>
        <v>1</v>
      </c>
      <c r="AC109" s="28" t="n">
        <f aca="false">SUM('III.1'!Y112,'III.2'!Y112,'III.3'!Y112,'III.4'!Y112,'III.5'!Y112)</f>
        <v>1</v>
      </c>
      <c r="AD109" s="28" t="n">
        <f aca="false">SUM('III.1'!Z112,'III.2'!Z112,'III.3'!Z112,'III.4'!Z112,'III.5'!Z112)</f>
        <v>2</v>
      </c>
      <c r="AE109" s="28" t="n">
        <f aca="false">SUM('III.1'!AA112,'III.2'!AA112,'III.3'!AA112,'III.4'!AA112,'III.5'!AA112)</f>
        <v>0</v>
      </c>
      <c r="AF109" s="28" t="n">
        <f aca="false">SUM('III.1'!AB112,'III.2'!AB112,'III.3'!AB112,'III.4'!AB112,'III.5'!AB112)</f>
        <v>0</v>
      </c>
      <c r="AG109" s="28" t="n">
        <f aca="false">SUM('III.1'!AC112,'III.2'!AC112,'III.3'!AC112,'III.4'!AC112,'III.5'!AC112)</f>
        <v>0</v>
      </c>
      <c r="AH109" s="28" t="n">
        <f aca="false">SUM('III.1'!AD112,'III.2'!AD112,'III.3'!AD112,'III.4'!AD112,'III.5'!AD112)</f>
        <v>0</v>
      </c>
      <c r="AI109" s="28" t="n">
        <f aca="false">SUM('III.1'!AE112,'III.2'!AE112,'III.3'!AE112,'III.4'!AE112,'III.5'!AE112)</f>
        <v>0</v>
      </c>
      <c r="AJ109" s="28" t="n">
        <f aca="false">SUM('III.1'!AF112,'III.2'!AF112,'III.3'!AF112,'III.4'!AF112,'III.5'!AF112)</f>
        <v>0</v>
      </c>
      <c r="AK109" s="28" t="n">
        <f aca="false">SUM('III.1'!AG112,'III.2'!AG112,'III.3'!AG112,'III.4'!AG112,'III.5'!AG112)</f>
        <v>0</v>
      </c>
      <c r="AL109" s="28" t="n">
        <f aca="false">SUM('III.1'!AH112,'III.2'!AH112,'III.3'!AH112,'III.4'!AH112,'III.5'!AH112)</f>
        <v>0</v>
      </c>
      <c r="AM109" s="28" t="n">
        <f aca="false">SUM('III.1'!AI112,'III.2'!AI112,'III.3'!AI112,'III.4'!AI112,'III.5'!AI112)</f>
        <v>4</v>
      </c>
      <c r="AN109" s="28" t="n">
        <f aca="false">SUM('III.1'!AJ112,'III.2'!AJ112,'III.3'!AJ112,'III.4'!AJ112,'III.5'!AJ112)</f>
        <v>5</v>
      </c>
      <c r="AO109" s="28" t="n">
        <f aca="false">SUM('III.1'!AK112,'III.2'!AK112,'III.3'!AK112,'III.4'!AK112,'III.5'!AK112)</f>
        <v>0</v>
      </c>
      <c r="AP109" s="28" t="n">
        <f aca="false">SUM('III.1'!AL112,'III.2'!AL112,'III.3'!AL112,'III.4'!AL112,'III.5'!AL112)</f>
        <v>0</v>
      </c>
      <c r="AQ109" s="28" t="n">
        <f aca="false">SUM('III.1'!AM112,'III.2'!AM112,'III.3'!AM112,'III.4'!AM112,'III.5'!AM112)</f>
        <v>2</v>
      </c>
      <c r="AR109" s="28" t="n">
        <f aca="false">SUM('III.1'!AN112,'III.2'!AN112,'III.3'!AN112,'III.4'!AN112,'III.5'!AN112)</f>
        <v>6</v>
      </c>
      <c r="AS109" s="28" t="n">
        <f aca="false">SUM('III.1'!AO112,'III.2'!AO112,'III.3'!AO112,'III.4'!AO112,'III.5'!AO112)</f>
        <v>8</v>
      </c>
      <c r="AT109" s="28" t="n">
        <f aca="false">SUM('III.1'!AP112,'III.2'!AP112,'III.3'!AP112,'III.4'!AP112,'III.5'!AP112)</f>
        <v>0</v>
      </c>
      <c r="AU109" s="133" t="s">
        <v>1472</v>
      </c>
      <c r="AV109" s="24" t="s">
        <v>120</v>
      </c>
      <c r="AW109" s="24" t="s">
        <v>72</v>
      </c>
      <c r="AX109" s="24" t="s">
        <v>55</v>
      </c>
      <c r="AY109" s="24" t="s">
        <v>2434</v>
      </c>
      <c r="AZ109" s="24" t="s">
        <v>502</v>
      </c>
      <c r="BA109" s="24" t="s">
        <v>2303</v>
      </c>
      <c r="BB109" s="24" t="s">
        <v>58</v>
      </c>
      <c r="BC109" s="134" t="s">
        <v>68</v>
      </c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s="24" customFormat="true" ht="13.8" hidden="false" customHeight="false" outlineLevel="0" collapsed="false">
      <c r="A110" s="24" t="s">
        <v>435</v>
      </c>
      <c r="B110" s="24" t="s">
        <v>436</v>
      </c>
      <c r="C110" s="24" t="s">
        <v>437</v>
      </c>
      <c r="D110" s="24" t="n">
        <v>1</v>
      </c>
      <c r="E110" s="24" t="n">
        <v>1</v>
      </c>
      <c r="F110" s="24" t="n">
        <v>1</v>
      </c>
      <c r="G110" s="24" t="n">
        <v>0</v>
      </c>
      <c r="H110" s="24" t="n">
        <v>1</v>
      </c>
      <c r="I110" s="133"/>
      <c r="J110" s="133"/>
      <c r="K110" s="133"/>
      <c r="L110" s="133"/>
      <c r="M110" s="28" t="n">
        <f aca="false">SUM('III.1'!I113,'III.2'!I113,'III.3'!I113,'III.4'!I113,'III.5'!I113)</f>
        <v>0</v>
      </c>
      <c r="N110" s="28" t="n">
        <f aca="false">SUM('III.1'!J113,'III.2'!J113,'III.3'!J113,'III.4'!J113,'III.5'!J113)</f>
        <v>0</v>
      </c>
      <c r="O110" s="28" t="n">
        <f aca="false">SUM('III.1'!K113,'III.2'!K113,'III.3'!K113,'III.4'!K113,'III.5'!K113)</f>
        <v>12</v>
      </c>
      <c r="P110" s="28" t="n">
        <f aca="false">SUM('III.1'!L113,'III.2'!L113,'III.3'!L113,'III.4'!L113,'III.5'!L113)</f>
        <v>9</v>
      </c>
      <c r="Q110" s="28" t="n">
        <f aca="false">SUM('III.1'!M113,'III.2'!M113,'III.3'!M113,'III.4'!M113,'III.5'!M113)</f>
        <v>21</v>
      </c>
      <c r="R110" s="28" t="n">
        <f aca="false">SUM('III.1'!N113,'III.2'!N113,'III.3'!N113,'III.4'!N113,'III.5'!N113)</f>
        <v>5</v>
      </c>
      <c r="S110" s="28" t="n">
        <f aca="false">SUM('III.1'!O113,'III.2'!O113,'III.3'!O113,'III.4'!O113,'III.5'!O113)</f>
        <v>7</v>
      </c>
      <c r="T110" s="28" t="n">
        <f aca="false">SUM('III.1'!P113,'III.2'!P113,'III.3'!P113,'III.4'!P113,'III.5'!P113)</f>
        <v>3</v>
      </c>
      <c r="U110" s="28" t="n">
        <f aca="false">SUM('III.1'!Q113,'III.2'!Q113,'III.3'!Q113,'III.4'!Q113,'III.5'!Q113)</f>
        <v>15</v>
      </c>
      <c r="V110" s="28" t="n">
        <f aca="false">SUM('III.1'!R113,'III.2'!R113,'III.3'!R113,'III.4'!R113,'III.5'!R113)</f>
        <v>15</v>
      </c>
      <c r="W110" s="28" t="n">
        <f aca="false">SUM('III.1'!S113,'III.2'!S113,'III.3'!S113,'III.4'!S113,'III.5'!S113)</f>
        <v>5</v>
      </c>
      <c r="X110" s="28" t="n">
        <f aca="false">SUM('III.1'!T113,'III.2'!T113,'III.3'!T113,'III.4'!T113,'III.5'!T113)</f>
        <v>6</v>
      </c>
      <c r="Y110" s="28" t="n">
        <f aca="false">SUM('III.1'!U113,'III.2'!U113,'III.3'!U113,'III.4'!U113,'III.5'!U113)</f>
        <v>9</v>
      </c>
      <c r="Z110" s="28" t="n">
        <f aca="false">SUM('III.1'!V113,'III.2'!V113,'III.3'!V113,'III.4'!V113,'III.5'!V113)</f>
        <v>16</v>
      </c>
      <c r="AA110" s="28" t="n">
        <f aca="false">SUM('III.1'!W113,'III.2'!W113,'III.3'!W113,'III.4'!W113,'III.5'!W113)</f>
        <v>0</v>
      </c>
      <c r="AB110" s="28" t="n">
        <f aca="false">SUM('III.1'!X113,'III.2'!X113,'III.3'!X113,'III.4'!X113,'III.5'!X113)</f>
        <v>0</v>
      </c>
      <c r="AC110" s="28" t="n">
        <f aca="false">SUM('III.1'!Y113,'III.2'!Y113,'III.3'!Y113,'III.4'!Y113,'III.5'!Y113)</f>
        <v>0</v>
      </c>
      <c r="AD110" s="28" t="n">
        <f aca="false">SUM('III.1'!Z113,'III.2'!Z113,'III.3'!Z113,'III.4'!Z113,'III.5'!Z113)</f>
        <v>0</v>
      </c>
      <c r="AE110" s="28" t="n">
        <f aca="false">SUM('III.1'!AA113,'III.2'!AA113,'III.3'!AA113,'III.4'!AA113,'III.5'!AA113)</f>
        <v>1</v>
      </c>
      <c r="AF110" s="28" t="n">
        <f aca="false">SUM('III.1'!AB113,'III.2'!AB113,'III.3'!AB113,'III.4'!AB113,'III.5'!AB113)</f>
        <v>1</v>
      </c>
      <c r="AG110" s="28" t="n">
        <f aca="false">SUM('III.1'!AC113,'III.2'!AC113,'III.3'!AC113,'III.4'!AC113,'III.5'!AC113)</f>
        <v>0</v>
      </c>
      <c r="AH110" s="28" t="n">
        <f aca="false">SUM('III.1'!AD113,'III.2'!AD113,'III.3'!AD113,'III.4'!AD113,'III.5'!AD113)</f>
        <v>0</v>
      </c>
      <c r="AI110" s="28" t="n">
        <f aca="false">SUM('III.1'!AE113,'III.2'!AE113,'III.3'!AE113,'III.4'!AE113,'III.5'!AE113)</f>
        <v>0</v>
      </c>
      <c r="AJ110" s="28" t="n">
        <f aca="false">SUM('III.1'!AF113,'III.2'!AF113,'III.3'!AF113,'III.4'!AF113,'III.5'!AF113)</f>
        <v>0</v>
      </c>
      <c r="AK110" s="28" t="n">
        <f aca="false">SUM('III.1'!AG113,'III.2'!AG113,'III.3'!AG113,'III.4'!AG113,'III.5'!AG113)</f>
        <v>0</v>
      </c>
      <c r="AL110" s="28" t="n">
        <f aca="false">SUM('III.1'!AH113,'III.2'!AH113,'III.3'!AH113,'III.4'!AH113,'III.5'!AH113)</f>
        <v>0</v>
      </c>
      <c r="AM110" s="28" t="n">
        <f aca="false">SUM('III.1'!AI113,'III.2'!AI113,'III.3'!AI113,'III.4'!AI113,'III.5'!AI113)</f>
        <v>15</v>
      </c>
      <c r="AN110" s="28" t="n">
        <f aca="false">SUM('III.1'!AJ113,'III.2'!AJ113,'III.3'!AJ113,'III.4'!AJ113,'III.5'!AJ113)</f>
        <v>23</v>
      </c>
      <c r="AO110" s="28" t="n">
        <f aca="false">SUM('III.1'!AK113,'III.2'!AK113,'III.3'!AK113,'III.4'!AK113,'III.5'!AK113)</f>
        <v>1</v>
      </c>
      <c r="AP110" s="28" t="n">
        <f aca="false">SUM('III.1'!AL113,'III.2'!AL113,'III.3'!AL113,'III.4'!AL113,'III.5'!AL113)</f>
        <v>0</v>
      </c>
      <c r="AQ110" s="28" t="n">
        <f aca="false">SUM('III.1'!AM113,'III.2'!AM113,'III.3'!AM113,'III.4'!AM113,'III.5'!AM113)</f>
        <v>6</v>
      </c>
      <c r="AR110" s="28" t="n">
        <f aca="false">SUM('III.1'!AN113,'III.2'!AN113,'III.3'!AN113,'III.4'!AN113,'III.5'!AN113)</f>
        <v>2</v>
      </c>
      <c r="AS110" s="28" t="n">
        <f aca="false">SUM('III.1'!AO113,'III.2'!AO113,'III.3'!AO113,'III.4'!AO113,'III.5'!AO113)</f>
        <v>8</v>
      </c>
      <c r="AT110" s="28" t="n">
        <f aca="false">SUM('III.1'!AP113,'III.2'!AP113,'III.3'!AP113,'III.4'!AP113,'III.5'!AP113)</f>
        <v>1</v>
      </c>
      <c r="AU110" s="133" t="s">
        <v>318</v>
      </c>
      <c r="AV110" s="24" t="s">
        <v>438</v>
      </c>
      <c r="AW110" s="24" t="s">
        <v>72</v>
      </c>
      <c r="AX110" s="24" t="s">
        <v>55</v>
      </c>
      <c r="AY110" s="24" t="s">
        <v>439</v>
      </c>
      <c r="AZ110" s="24" t="s">
        <v>440</v>
      </c>
      <c r="BA110" s="24" t="s">
        <v>311</v>
      </c>
      <c r="BB110" s="24" t="s">
        <v>96</v>
      </c>
      <c r="BC110" s="134" t="s">
        <v>261</v>
      </c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s="24" customFormat="true" ht="13.8" hidden="false" customHeight="false" outlineLevel="0" collapsed="false">
      <c r="A111" s="24" t="s">
        <v>2435</v>
      </c>
      <c r="B111" s="24" t="s">
        <v>93</v>
      </c>
      <c r="C111" s="24" t="s">
        <v>139</v>
      </c>
      <c r="D111" s="24" t="n">
        <v>0</v>
      </c>
      <c r="E111" s="24" t="n">
        <v>0</v>
      </c>
      <c r="F111" s="24" t="n">
        <v>1</v>
      </c>
      <c r="G111" s="24" t="n">
        <v>0</v>
      </c>
      <c r="I111" s="133" t="n">
        <v>2</v>
      </c>
      <c r="J111" s="0" t="s">
        <v>2962</v>
      </c>
      <c r="K111" s="0" t="n">
        <v>1</v>
      </c>
      <c r="L111" s="0" t="n">
        <v>1</v>
      </c>
      <c r="M111" s="28" t="n">
        <f aca="false">SUM('III.1'!I114,'III.2'!I114,'III.3'!I114,'III.4'!I114,'III.5'!I114)</f>
        <v>0</v>
      </c>
      <c r="N111" s="28" t="n">
        <f aca="false">SUM('III.1'!J114,'III.2'!J114,'III.3'!J114,'III.4'!J114,'III.5'!J114)</f>
        <v>0</v>
      </c>
      <c r="O111" s="28" t="n">
        <f aca="false">SUM('III.1'!K114,'III.2'!K114,'III.3'!K114,'III.4'!K114,'III.5'!K114)</f>
        <v>2</v>
      </c>
      <c r="P111" s="28" t="n">
        <f aca="false">SUM('III.1'!L114,'III.2'!L114,'III.3'!L114,'III.4'!L114,'III.5'!L114)</f>
        <v>5</v>
      </c>
      <c r="Q111" s="28" t="n">
        <f aca="false">SUM('III.1'!M114,'III.2'!M114,'III.3'!M114,'III.4'!M114,'III.5'!M114)</f>
        <v>7</v>
      </c>
      <c r="R111" s="28" t="n">
        <f aca="false">SUM('III.1'!N114,'III.2'!N114,'III.3'!N114,'III.4'!N114,'III.5'!N114)</f>
        <v>1</v>
      </c>
      <c r="S111" s="28" t="n">
        <f aca="false">SUM('III.1'!O114,'III.2'!O114,'III.3'!O114,'III.4'!O114,'III.5'!O114)</f>
        <v>0</v>
      </c>
      <c r="T111" s="28" t="n">
        <f aca="false">SUM('III.1'!P114,'III.2'!P114,'III.3'!P114,'III.4'!P114,'III.5'!P114)</f>
        <v>1</v>
      </c>
      <c r="U111" s="28" t="n">
        <f aca="false">SUM('III.1'!Q114,'III.2'!Q114,'III.3'!Q114,'III.4'!Q114,'III.5'!Q114)</f>
        <v>2</v>
      </c>
      <c r="V111" s="28" t="n">
        <f aca="false">SUM('III.1'!R114,'III.2'!R114,'III.3'!R114,'III.4'!R114,'III.5'!R114)</f>
        <v>0</v>
      </c>
      <c r="W111" s="28" t="n">
        <f aca="false">SUM('III.1'!S114,'III.2'!S114,'III.3'!S114,'III.4'!S114,'III.5'!S114)</f>
        <v>0</v>
      </c>
      <c r="X111" s="28" t="n">
        <f aca="false">SUM('III.1'!T114,'III.2'!T114,'III.3'!T114,'III.4'!T114,'III.5'!T114)</f>
        <v>0</v>
      </c>
      <c r="Y111" s="28" t="n">
        <f aca="false">SUM('III.1'!U114,'III.2'!U114,'III.3'!U114,'III.4'!U114,'III.5'!U114)</f>
        <v>0</v>
      </c>
      <c r="Z111" s="28" t="n">
        <f aca="false">SUM('III.1'!V114,'III.2'!V114,'III.3'!V114,'III.4'!V114,'III.5'!V114)</f>
        <v>0</v>
      </c>
      <c r="AA111" s="28" t="n">
        <f aca="false">SUM('III.1'!W114,'III.2'!W114,'III.3'!W114,'III.4'!W114,'III.5'!W114)</f>
        <v>0</v>
      </c>
      <c r="AB111" s="28" t="n">
        <f aca="false">SUM('III.1'!X114,'III.2'!X114,'III.3'!X114,'III.4'!X114,'III.5'!X114)</f>
        <v>0</v>
      </c>
      <c r="AC111" s="28" t="n">
        <f aca="false">SUM('III.1'!Y114,'III.2'!Y114,'III.3'!Y114,'III.4'!Y114,'III.5'!Y114)</f>
        <v>0</v>
      </c>
      <c r="AD111" s="28" t="n">
        <f aca="false">SUM('III.1'!Z114,'III.2'!Z114,'III.3'!Z114,'III.4'!Z114,'III.5'!Z114)</f>
        <v>0</v>
      </c>
      <c r="AE111" s="28" t="n">
        <f aca="false">SUM('III.1'!AA114,'III.2'!AA114,'III.3'!AA114,'III.4'!AA114,'III.5'!AA114)</f>
        <v>0</v>
      </c>
      <c r="AF111" s="28" t="n">
        <f aca="false">SUM('III.1'!AB114,'III.2'!AB114,'III.3'!AB114,'III.4'!AB114,'III.5'!AB114)</f>
        <v>0</v>
      </c>
      <c r="AG111" s="28" t="n">
        <f aca="false">SUM('III.1'!AC114,'III.2'!AC114,'III.3'!AC114,'III.4'!AC114,'III.5'!AC114)</f>
        <v>0</v>
      </c>
      <c r="AH111" s="28" t="n">
        <f aca="false">SUM('III.1'!AD114,'III.2'!AD114,'III.3'!AD114,'III.4'!AD114,'III.5'!AD114)</f>
        <v>0</v>
      </c>
      <c r="AI111" s="28" t="n">
        <f aca="false">SUM('III.1'!AE114,'III.2'!AE114,'III.3'!AE114,'III.4'!AE114,'III.5'!AE114)</f>
        <v>0</v>
      </c>
      <c r="AJ111" s="28" t="n">
        <f aca="false">SUM('III.1'!AF114,'III.2'!AF114,'III.3'!AF114,'III.4'!AF114,'III.5'!AF114)</f>
        <v>0</v>
      </c>
      <c r="AK111" s="28" t="n">
        <f aca="false">SUM('III.1'!AG114,'III.2'!AG114,'III.3'!AG114,'III.4'!AG114,'III.5'!AG114)</f>
        <v>0</v>
      </c>
      <c r="AL111" s="28" t="n">
        <f aca="false">SUM('III.1'!AH114,'III.2'!AH114,'III.3'!AH114,'III.4'!AH114,'III.5'!AH114)</f>
        <v>0</v>
      </c>
      <c r="AM111" s="28" t="n">
        <f aca="false">SUM('III.1'!AI114,'III.2'!AI114,'III.3'!AI114,'III.4'!AI114,'III.5'!AI114)</f>
        <v>0</v>
      </c>
      <c r="AN111" s="28" t="n">
        <f aca="false">SUM('III.1'!AJ114,'III.2'!AJ114,'III.3'!AJ114,'III.4'!AJ114,'III.5'!AJ114)</f>
        <v>0</v>
      </c>
      <c r="AO111" s="28" t="n">
        <f aca="false">SUM('III.1'!AK114,'III.2'!AK114,'III.3'!AK114,'III.4'!AK114,'III.5'!AK114)</f>
        <v>2</v>
      </c>
      <c r="AP111" s="28" t="n">
        <f aca="false">SUM('III.1'!AL114,'III.2'!AL114,'III.3'!AL114,'III.4'!AL114,'III.5'!AL114)</f>
        <v>3</v>
      </c>
      <c r="AQ111" s="28" t="n">
        <f aca="false">SUM('III.1'!AM114,'III.2'!AM114,'III.3'!AM114,'III.4'!AM114,'III.5'!AM114)</f>
        <v>1</v>
      </c>
      <c r="AR111" s="28" t="n">
        <f aca="false">SUM('III.1'!AN114,'III.2'!AN114,'III.3'!AN114,'III.4'!AN114,'III.5'!AN114)</f>
        <v>0</v>
      </c>
      <c r="AS111" s="28" t="n">
        <f aca="false">SUM('III.1'!AO114,'III.2'!AO114,'III.3'!AO114,'III.4'!AO114,'III.5'!AO114)</f>
        <v>1</v>
      </c>
      <c r="AT111" s="28" t="n">
        <f aca="false">SUM('III.1'!AP114,'III.2'!AP114,'III.3'!AP114,'III.4'!AP114,'III.5'!AP114)</f>
        <v>0</v>
      </c>
      <c r="AU111" s="133" t="s">
        <v>52</v>
      </c>
      <c r="AV111" s="24" t="s">
        <v>226</v>
      </c>
      <c r="AW111" s="24" t="s">
        <v>72</v>
      </c>
      <c r="AX111" s="24" t="s">
        <v>55</v>
      </c>
      <c r="AY111" s="24" t="s">
        <v>319</v>
      </c>
      <c r="AZ111" s="24" t="s">
        <v>182</v>
      </c>
      <c r="BA111" s="24" t="s">
        <v>143</v>
      </c>
      <c r="BB111" s="24" t="s">
        <v>58</v>
      </c>
      <c r="BC111" s="134" t="s">
        <v>68</v>
      </c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s="24" customFormat="true" ht="13.8" hidden="false" customHeight="false" outlineLevel="0" collapsed="false">
      <c r="A112" s="24" t="s">
        <v>2436</v>
      </c>
      <c r="B112" s="24" t="s">
        <v>2437</v>
      </c>
      <c r="C112" s="24" t="s">
        <v>139</v>
      </c>
      <c r="D112" s="24" t="n">
        <v>0</v>
      </c>
      <c r="E112" s="24" t="n">
        <v>0</v>
      </c>
      <c r="F112" s="24" t="n">
        <v>1</v>
      </c>
      <c r="G112" s="24" t="n">
        <v>0</v>
      </c>
      <c r="I112" s="133" t="n">
        <v>2</v>
      </c>
      <c r="J112" s="0" t="s">
        <v>2949</v>
      </c>
      <c r="K112" s="0" t="n">
        <v>1</v>
      </c>
      <c r="L112" s="0" t="n">
        <v>1</v>
      </c>
      <c r="M112" s="28" t="n">
        <f aca="false">SUM('III.1'!I115,'III.2'!I115,'III.3'!I115,'III.4'!I115,'III.5'!I115)</f>
        <v>0</v>
      </c>
      <c r="N112" s="28" t="n">
        <f aca="false">SUM('III.1'!J115,'III.2'!J115,'III.3'!J115,'III.4'!J115,'III.5'!J115)</f>
        <v>0</v>
      </c>
      <c r="O112" s="28" t="n">
        <f aca="false">SUM('III.1'!K115,'III.2'!K115,'III.3'!K115,'III.4'!K115,'III.5'!K115)</f>
        <v>6</v>
      </c>
      <c r="P112" s="28" t="n">
        <f aca="false">SUM('III.1'!L115,'III.2'!L115,'III.3'!L115,'III.4'!L115,'III.5'!L115)</f>
        <v>3</v>
      </c>
      <c r="Q112" s="28" t="n">
        <f aca="false">SUM('III.1'!M115,'III.2'!M115,'III.3'!M115,'III.4'!M115,'III.5'!M115)</f>
        <v>9</v>
      </c>
      <c r="R112" s="28" t="n">
        <f aca="false">SUM('III.1'!N115,'III.2'!N115,'III.3'!N115,'III.4'!N115,'III.5'!N115)</f>
        <v>13</v>
      </c>
      <c r="S112" s="28" t="n">
        <f aca="false">SUM('III.1'!O115,'III.2'!O115,'III.3'!O115,'III.4'!O115,'III.5'!O115)</f>
        <v>4</v>
      </c>
      <c r="T112" s="28" t="n">
        <f aca="false">SUM('III.1'!P115,'III.2'!P115,'III.3'!P115,'III.4'!P115,'III.5'!P115)</f>
        <v>2</v>
      </c>
      <c r="U112" s="28" t="n">
        <f aca="false">SUM('III.1'!Q115,'III.2'!Q115,'III.3'!Q115,'III.4'!Q115,'III.5'!Q115)</f>
        <v>19</v>
      </c>
      <c r="V112" s="28" t="n">
        <f aca="false">SUM('III.1'!R115,'III.2'!R115,'III.3'!R115,'III.4'!R115,'III.5'!R115)</f>
        <v>0</v>
      </c>
      <c r="W112" s="28" t="n">
        <f aca="false">SUM('III.1'!S115,'III.2'!S115,'III.3'!S115,'III.4'!S115,'III.5'!S115)</f>
        <v>0</v>
      </c>
      <c r="X112" s="28" t="n">
        <f aca="false">SUM('III.1'!T115,'III.2'!T115,'III.3'!T115,'III.4'!T115,'III.5'!T115)</f>
        <v>0</v>
      </c>
      <c r="Y112" s="28" t="n">
        <f aca="false">SUM('III.1'!U115,'III.2'!U115,'III.3'!U115,'III.4'!U115,'III.5'!U115)</f>
        <v>0</v>
      </c>
      <c r="Z112" s="28" t="n">
        <f aca="false">SUM('III.1'!V115,'III.2'!V115,'III.3'!V115,'III.4'!V115,'III.5'!V115)</f>
        <v>0</v>
      </c>
      <c r="AA112" s="28" t="n">
        <f aca="false">SUM('III.1'!W115,'III.2'!W115,'III.3'!W115,'III.4'!W115,'III.5'!W115)</f>
        <v>0</v>
      </c>
      <c r="AB112" s="28" t="n">
        <f aca="false">SUM('III.1'!X115,'III.2'!X115,'III.3'!X115,'III.4'!X115,'III.5'!X115)</f>
        <v>0</v>
      </c>
      <c r="AC112" s="28" t="n">
        <f aca="false">SUM('III.1'!Y115,'III.2'!Y115,'III.3'!Y115,'III.4'!Y115,'III.5'!Y115)</f>
        <v>0</v>
      </c>
      <c r="AD112" s="28" t="n">
        <f aca="false">SUM('III.1'!Z115,'III.2'!Z115,'III.3'!Z115,'III.4'!Z115,'III.5'!Z115)</f>
        <v>0</v>
      </c>
      <c r="AE112" s="28" t="n">
        <f aca="false">SUM('III.1'!AA115,'III.2'!AA115,'III.3'!AA115,'III.4'!AA115,'III.5'!AA115)</f>
        <v>0</v>
      </c>
      <c r="AF112" s="28" t="n">
        <f aca="false">SUM('III.1'!AB115,'III.2'!AB115,'III.3'!AB115,'III.4'!AB115,'III.5'!AB115)</f>
        <v>0</v>
      </c>
      <c r="AG112" s="28" t="n">
        <f aca="false">SUM('III.1'!AC115,'III.2'!AC115,'III.3'!AC115,'III.4'!AC115,'III.5'!AC115)</f>
        <v>0</v>
      </c>
      <c r="AH112" s="28" t="n">
        <f aca="false">SUM('III.1'!AD115,'III.2'!AD115,'III.3'!AD115,'III.4'!AD115,'III.5'!AD115)</f>
        <v>0</v>
      </c>
      <c r="AI112" s="28" t="n">
        <f aca="false">SUM('III.1'!AE115,'III.2'!AE115,'III.3'!AE115,'III.4'!AE115,'III.5'!AE115)</f>
        <v>0</v>
      </c>
      <c r="AJ112" s="28" t="n">
        <f aca="false">SUM('III.1'!AF115,'III.2'!AF115,'III.3'!AF115,'III.4'!AF115,'III.5'!AF115)</f>
        <v>0</v>
      </c>
      <c r="AK112" s="28" t="n">
        <f aca="false">SUM('III.1'!AG115,'III.2'!AG115,'III.3'!AG115,'III.4'!AG115,'III.5'!AG115)</f>
        <v>0</v>
      </c>
      <c r="AL112" s="28" t="n">
        <f aca="false">SUM('III.1'!AH115,'III.2'!AH115,'III.3'!AH115,'III.4'!AH115,'III.5'!AH115)</f>
        <v>0</v>
      </c>
      <c r="AM112" s="28" t="n">
        <f aca="false">SUM('III.1'!AI115,'III.2'!AI115,'III.3'!AI115,'III.4'!AI115,'III.5'!AI115)</f>
        <v>0</v>
      </c>
      <c r="AN112" s="28" t="n">
        <f aca="false">SUM('III.1'!AJ115,'III.2'!AJ115,'III.3'!AJ115,'III.4'!AJ115,'III.5'!AJ115)</f>
        <v>0</v>
      </c>
      <c r="AO112" s="28" t="n">
        <f aca="false">SUM('III.1'!AK115,'III.2'!AK115,'III.3'!AK115,'III.4'!AK115,'III.5'!AK115)</f>
        <v>0</v>
      </c>
      <c r="AP112" s="28" t="n">
        <f aca="false">SUM('III.1'!AL115,'III.2'!AL115,'III.3'!AL115,'III.4'!AL115,'III.5'!AL115)</f>
        <v>0</v>
      </c>
      <c r="AQ112" s="28" t="n">
        <f aca="false">SUM('III.1'!AM115,'III.2'!AM115,'III.3'!AM115,'III.4'!AM115,'III.5'!AM115)</f>
        <v>3</v>
      </c>
      <c r="AR112" s="28" t="n">
        <f aca="false">SUM('III.1'!AN115,'III.2'!AN115,'III.3'!AN115,'III.4'!AN115,'III.5'!AN115)</f>
        <v>2</v>
      </c>
      <c r="AS112" s="28" t="n">
        <f aca="false">SUM('III.1'!AO115,'III.2'!AO115,'III.3'!AO115,'III.4'!AO115,'III.5'!AO115)</f>
        <v>5</v>
      </c>
      <c r="AT112" s="28" t="n">
        <f aca="false">SUM('III.1'!AP115,'III.2'!AP115,'III.3'!AP115,'III.4'!AP115,'III.5'!AP115)</f>
        <v>0</v>
      </c>
      <c r="AU112" s="133" t="s">
        <v>113</v>
      </c>
      <c r="AV112" s="24" t="s">
        <v>193</v>
      </c>
      <c r="AW112" s="24" t="s">
        <v>54</v>
      </c>
      <c r="AX112" s="24" t="s">
        <v>55</v>
      </c>
      <c r="AY112" s="24" t="s">
        <v>95</v>
      </c>
      <c r="AZ112" s="24" t="s">
        <v>102</v>
      </c>
      <c r="BA112" s="24" t="s">
        <v>206</v>
      </c>
      <c r="BB112" s="24" t="s">
        <v>58</v>
      </c>
      <c r="BC112" s="134" t="s">
        <v>68</v>
      </c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s="24" customFormat="true" ht="13.8" hidden="false" customHeight="false" outlineLevel="0" collapsed="false">
      <c r="A113" s="24" t="s">
        <v>2438</v>
      </c>
      <c r="B113" s="24" t="s">
        <v>857</v>
      </c>
      <c r="C113" s="24" t="s">
        <v>341</v>
      </c>
      <c r="D113" s="24" t="n">
        <v>0</v>
      </c>
      <c r="E113" s="24" t="n">
        <v>0</v>
      </c>
      <c r="F113" s="24" t="n">
        <v>1</v>
      </c>
      <c r="G113" s="24" t="n">
        <v>1</v>
      </c>
      <c r="H113" s="24" t="n">
        <v>1</v>
      </c>
      <c r="I113" s="133"/>
      <c r="J113" s="133"/>
      <c r="K113" s="133"/>
      <c r="L113" s="133"/>
      <c r="M113" s="28" t="n">
        <f aca="false">SUM('III.1'!I116,'III.2'!I116,'III.3'!I116,'III.4'!I116,'III.5'!I116)</f>
        <v>0</v>
      </c>
      <c r="N113" s="28" t="n">
        <f aca="false">SUM('III.1'!J116,'III.2'!J116,'III.3'!J116,'III.4'!J116,'III.5'!J116)</f>
        <v>0</v>
      </c>
      <c r="O113" s="28" t="n">
        <f aca="false">SUM('III.1'!K116,'III.2'!K116,'III.3'!K116,'III.4'!K116,'III.5'!K116)</f>
        <v>3</v>
      </c>
      <c r="P113" s="28" t="n">
        <f aca="false">SUM('III.1'!L116,'III.2'!L116,'III.3'!L116,'III.4'!L116,'III.5'!L116)</f>
        <v>10</v>
      </c>
      <c r="Q113" s="28" t="n">
        <f aca="false">SUM('III.1'!M116,'III.2'!M116,'III.3'!M116,'III.4'!M116,'III.5'!M116)</f>
        <v>13</v>
      </c>
      <c r="R113" s="28" t="n">
        <f aca="false">SUM('III.1'!N116,'III.2'!N116,'III.3'!N116,'III.4'!N116,'III.5'!N116)</f>
        <v>8</v>
      </c>
      <c r="S113" s="28" t="n">
        <f aca="false">SUM('III.1'!O116,'III.2'!O116,'III.3'!O116,'III.4'!O116,'III.5'!O116)</f>
        <v>12</v>
      </c>
      <c r="T113" s="28" t="n">
        <f aca="false">SUM('III.1'!P116,'III.2'!P116,'III.3'!P116,'III.4'!P116,'III.5'!P116)</f>
        <v>0</v>
      </c>
      <c r="U113" s="28" t="n">
        <f aca="false">SUM('III.1'!Q116,'III.2'!Q116,'III.3'!Q116,'III.4'!Q116,'III.5'!Q116)</f>
        <v>20</v>
      </c>
      <c r="V113" s="28" t="n">
        <f aca="false">SUM('III.1'!R116,'III.2'!R116,'III.3'!R116,'III.4'!R116,'III.5'!R116)</f>
        <v>2</v>
      </c>
      <c r="W113" s="28" t="n">
        <f aca="false">SUM('III.1'!S116,'III.2'!S116,'III.3'!S116,'III.4'!S116,'III.5'!S116)</f>
        <v>1</v>
      </c>
      <c r="X113" s="28" t="n">
        <f aca="false">SUM('III.1'!T116,'III.2'!T116,'III.3'!T116,'III.4'!T116,'III.5'!T116)</f>
        <v>1</v>
      </c>
      <c r="Y113" s="28" t="n">
        <f aca="false">SUM('III.1'!U116,'III.2'!U116,'III.3'!U116,'III.4'!U116,'III.5'!U116)</f>
        <v>4</v>
      </c>
      <c r="Z113" s="28" t="n">
        <f aca="false">SUM('III.1'!V116,'III.2'!V116,'III.3'!V116,'III.4'!V116,'III.5'!V116)</f>
        <v>7</v>
      </c>
      <c r="AA113" s="28" t="n">
        <f aca="false">SUM('III.1'!W116,'III.2'!W116,'III.3'!W116,'III.4'!W116,'III.5'!W116)</f>
        <v>1</v>
      </c>
      <c r="AB113" s="28" t="n">
        <f aca="false">SUM('III.1'!X116,'III.2'!X116,'III.3'!X116,'III.4'!X116,'III.5'!X116)</f>
        <v>1</v>
      </c>
      <c r="AC113" s="28" t="n">
        <f aca="false">SUM('III.1'!Y116,'III.2'!Y116,'III.3'!Y116,'III.4'!Y116,'III.5'!Y116)</f>
        <v>0</v>
      </c>
      <c r="AD113" s="28" t="n">
        <f aca="false">SUM('III.1'!Z116,'III.2'!Z116,'III.3'!Z116,'III.4'!Z116,'III.5'!Z116)</f>
        <v>0</v>
      </c>
      <c r="AE113" s="28" t="n">
        <f aca="false">SUM('III.1'!AA116,'III.2'!AA116,'III.3'!AA116,'III.4'!AA116,'III.5'!AA116)</f>
        <v>0</v>
      </c>
      <c r="AF113" s="28" t="n">
        <f aca="false">SUM('III.1'!AB116,'III.2'!AB116,'III.3'!AB116,'III.4'!AB116,'III.5'!AB116)</f>
        <v>0</v>
      </c>
      <c r="AG113" s="28" t="n">
        <f aca="false">SUM('III.1'!AC116,'III.2'!AC116,'III.3'!AC116,'III.4'!AC116,'III.5'!AC116)</f>
        <v>0</v>
      </c>
      <c r="AH113" s="28" t="n">
        <f aca="false">SUM('III.1'!AD116,'III.2'!AD116,'III.3'!AD116,'III.4'!AD116,'III.5'!AD116)</f>
        <v>0</v>
      </c>
      <c r="AI113" s="28" t="n">
        <f aca="false">SUM('III.1'!AE116,'III.2'!AE116,'III.3'!AE116,'III.4'!AE116,'III.5'!AE116)</f>
        <v>0</v>
      </c>
      <c r="AJ113" s="28" t="n">
        <f aca="false">SUM('III.1'!AF116,'III.2'!AF116,'III.3'!AF116,'III.4'!AF116,'III.5'!AF116)</f>
        <v>0</v>
      </c>
      <c r="AK113" s="28" t="n">
        <f aca="false">SUM('III.1'!AG116,'III.2'!AG116,'III.3'!AG116,'III.4'!AG116,'III.5'!AG116)</f>
        <v>0</v>
      </c>
      <c r="AL113" s="28" t="n">
        <f aca="false">SUM('III.1'!AH116,'III.2'!AH116,'III.3'!AH116,'III.4'!AH116,'III.5'!AH116)</f>
        <v>0</v>
      </c>
      <c r="AM113" s="28" t="n">
        <f aca="false">SUM('III.1'!AI116,'III.2'!AI116,'III.3'!AI116,'III.4'!AI116,'III.5'!AI116)</f>
        <v>6</v>
      </c>
      <c r="AN113" s="28" t="n">
        <f aca="false">SUM('III.1'!AJ116,'III.2'!AJ116,'III.3'!AJ116,'III.4'!AJ116,'III.5'!AJ116)</f>
        <v>9</v>
      </c>
      <c r="AO113" s="28" t="n">
        <f aca="false">SUM('III.1'!AK116,'III.2'!AK116,'III.3'!AK116,'III.4'!AK116,'III.5'!AK116)</f>
        <v>0</v>
      </c>
      <c r="AP113" s="28" t="n">
        <f aca="false">SUM('III.1'!AL116,'III.2'!AL116,'III.3'!AL116,'III.4'!AL116,'III.5'!AL116)</f>
        <v>0</v>
      </c>
      <c r="AQ113" s="28" t="n">
        <f aca="false">SUM('III.1'!AM116,'III.2'!AM116,'III.3'!AM116,'III.4'!AM116,'III.5'!AM116)</f>
        <v>5</v>
      </c>
      <c r="AR113" s="28" t="n">
        <f aca="false">SUM('III.1'!AN116,'III.2'!AN116,'III.3'!AN116,'III.4'!AN116,'III.5'!AN116)</f>
        <v>0</v>
      </c>
      <c r="AS113" s="28" t="n">
        <f aca="false">SUM('III.1'!AO116,'III.2'!AO116,'III.3'!AO116,'III.4'!AO116,'III.5'!AO116)</f>
        <v>5</v>
      </c>
      <c r="AT113" s="28" t="n">
        <f aca="false">SUM('III.1'!AP116,'III.2'!AP116,'III.3'!AP116,'III.4'!AP116,'III.5'!AP116)</f>
        <v>0</v>
      </c>
      <c r="AU113" s="133" t="s">
        <v>454</v>
      </c>
      <c r="AV113" s="24" t="s">
        <v>120</v>
      </c>
      <c r="AW113" s="24" t="s">
        <v>72</v>
      </c>
      <c r="AX113" s="24" t="s">
        <v>140</v>
      </c>
      <c r="AY113" s="24" t="s">
        <v>65</v>
      </c>
      <c r="AZ113" s="24" t="s">
        <v>195</v>
      </c>
      <c r="BA113" s="24" t="s">
        <v>206</v>
      </c>
      <c r="BB113" s="24" t="s">
        <v>58</v>
      </c>
      <c r="BC113" s="134" t="s">
        <v>429</v>
      </c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s="24" customFormat="true" ht="13.8" hidden="false" customHeight="false" outlineLevel="0" collapsed="false">
      <c r="A114" s="24" t="s">
        <v>2439</v>
      </c>
      <c r="B114" s="24" t="s">
        <v>104</v>
      </c>
      <c r="C114" s="24" t="s">
        <v>92</v>
      </c>
      <c r="D114" s="24" t="n">
        <v>0</v>
      </c>
      <c r="E114" s="24" t="n">
        <v>0</v>
      </c>
      <c r="F114" s="24" t="n">
        <v>1</v>
      </c>
      <c r="G114" s="24" t="n">
        <v>0</v>
      </c>
      <c r="I114" s="133" t="n">
        <v>2</v>
      </c>
      <c r="J114" s="0" t="s">
        <v>2963</v>
      </c>
      <c r="K114" s="0" t="n">
        <v>1</v>
      </c>
      <c r="L114" s="0" t="n">
        <v>1</v>
      </c>
      <c r="M114" s="28" t="n">
        <f aca="false">SUM('III.1'!I117,'III.2'!I117,'III.3'!I117,'III.4'!I117,'III.5'!I117)</f>
        <v>0</v>
      </c>
      <c r="N114" s="28" t="n">
        <f aca="false">SUM('III.1'!J117,'III.2'!J117,'III.3'!J117,'III.4'!J117,'III.5'!J117)</f>
        <v>0</v>
      </c>
      <c r="O114" s="28" t="n">
        <f aca="false">SUM('III.1'!K117,'III.2'!K117,'III.3'!K117,'III.4'!K117,'III.5'!K117)</f>
        <v>5</v>
      </c>
      <c r="P114" s="28" t="n">
        <f aca="false">SUM('III.1'!L117,'III.2'!L117,'III.3'!L117,'III.4'!L117,'III.5'!L117)</f>
        <v>4</v>
      </c>
      <c r="Q114" s="28" t="n">
        <f aca="false">SUM('III.1'!M117,'III.2'!M117,'III.3'!M117,'III.4'!M117,'III.5'!M117)</f>
        <v>9</v>
      </c>
      <c r="R114" s="28" t="n">
        <f aca="false">SUM('III.1'!N117,'III.2'!N117,'III.3'!N117,'III.4'!N117,'III.5'!N117)</f>
        <v>13</v>
      </c>
      <c r="S114" s="28" t="n">
        <f aca="false">SUM('III.1'!O117,'III.2'!O117,'III.3'!O117,'III.4'!O117,'III.5'!O117)</f>
        <v>5</v>
      </c>
      <c r="T114" s="28" t="n">
        <f aca="false">SUM('III.1'!P117,'III.2'!P117,'III.3'!P117,'III.4'!P117,'III.5'!P117)</f>
        <v>5</v>
      </c>
      <c r="U114" s="28" t="n">
        <f aca="false">SUM('III.1'!Q117,'III.2'!Q117,'III.3'!Q117,'III.4'!Q117,'III.5'!Q117)</f>
        <v>23</v>
      </c>
      <c r="V114" s="28" t="n">
        <f aca="false">SUM('III.1'!R117,'III.2'!R117,'III.3'!R117,'III.4'!R117,'III.5'!R117)</f>
        <v>0</v>
      </c>
      <c r="W114" s="28" t="n">
        <f aca="false">SUM('III.1'!S117,'III.2'!S117,'III.3'!S117,'III.4'!S117,'III.5'!S117)</f>
        <v>0</v>
      </c>
      <c r="X114" s="28" t="n">
        <f aca="false">SUM('III.1'!T117,'III.2'!T117,'III.3'!T117,'III.4'!T117,'III.5'!T117)</f>
        <v>0</v>
      </c>
      <c r="Y114" s="28" t="n">
        <f aca="false">SUM('III.1'!U117,'III.2'!U117,'III.3'!U117,'III.4'!U117,'III.5'!U117)</f>
        <v>0</v>
      </c>
      <c r="Z114" s="28" t="n">
        <f aca="false">SUM('III.1'!V117,'III.2'!V117,'III.3'!V117,'III.4'!V117,'III.5'!V117)</f>
        <v>0</v>
      </c>
      <c r="AA114" s="28" t="n">
        <f aca="false">SUM('III.1'!W117,'III.2'!W117,'III.3'!W117,'III.4'!W117,'III.5'!W117)</f>
        <v>0</v>
      </c>
      <c r="AB114" s="28" t="n">
        <f aca="false">SUM('III.1'!X117,'III.2'!X117,'III.3'!X117,'III.4'!X117,'III.5'!X117)</f>
        <v>0</v>
      </c>
      <c r="AC114" s="28" t="n">
        <f aca="false">SUM('III.1'!Y117,'III.2'!Y117,'III.3'!Y117,'III.4'!Y117,'III.5'!Y117)</f>
        <v>0</v>
      </c>
      <c r="AD114" s="28" t="n">
        <f aca="false">SUM('III.1'!Z117,'III.2'!Z117,'III.3'!Z117,'III.4'!Z117,'III.5'!Z117)</f>
        <v>0</v>
      </c>
      <c r="AE114" s="28" t="n">
        <f aca="false">SUM('III.1'!AA117,'III.2'!AA117,'III.3'!AA117,'III.4'!AA117,'III.5'!AA117)</f>
        <v>0</v>
      </c>
      <c r="AF114" s="28" t="n">
        <f aca="false">SUM('III.1'!AB117,'III.2'!AB117,'III.3'!AB117,'III.4'!AB117,'III.5'!AB117)</f>
        <v>0</v>
      </c>
      <c r="AG114" s="28" t="n">
        <f aca="false">SUM('III.1'!AC117,'III.2'!AC117,'III.3'!AC117,'III.4'!AC117,'III.5'!AC117)</f>
        <v>0</v>
      </c>
      <c r="AH114" s="28" t="n">
        <f aca="false">SUM('III.1'!AD117,'III.2'!AD117,'III.3'!AD117,'III.4'!AD117,'III.5'!AD117)</f>
        <v>0</v>
      </c>
      <c r="AI114" s="28" t="n">
        <f aca="false">SUM('III.1'!AE117,'III.2'!AE117,'III.3'!AE117,'III.4'!AE117,'III.5'!AE117)</f>
        <v>0</v>
      </c>
      <c r="AJ114" s="28" t="n">
        <f aca="false">SUM('III.1'!AF117,'III.2'!AF117,'III.3'!AF117,'III.4'!AF117,'III.5'!AF117)</f>
        <v>0</v>
      </c>
      <c r="AK114" s="28" t="n">
        <f aca="false">SUM('III.1'!AG117,'III.2'!AG117,'III.3'!AG117,'III.4'!AG117,'III.5'!AG117)</f>
        <v>0</v>
      </c>
      <c r="AL114" s="28" t="n">
        <f aca="false">SUM('III.1'!AH117,'III.2'!AH117,'III.3'!AH117,'III.4'!AH117,'III.5'!AH117)</f>
        <v>0</v>
      </c>
      <c r="AM114" s="28" t="n">
        <f aca="false">SUM('III.1'!AI117,'III.2'!AI117,'III.3'!AI117,'III.4'!AI117,'III.5'!AI117)</f>
        <v>0</v>
      </c>
      <c r="AN114" s="28" t="n">
        <f aca="false">SUM('III.1'!AJ117,'III.2'!AJ117,'III.3'!AJ117,'III.4'!AJ117,'III.5'!AJ117)</f>
        <v>0</v>
      </c>
      <c r="AO114" s="28" t="n">
        <f aca="false">SUM('III.1'!AK117,'III.2'!AK117,'III.3'!AK117,'III.4'!AK117,'III.5'!AK117)</f>
        <v>0</v>
      </c>
      <c r="AP114" s="28" t="n">
        <f aca="false">SUM('III.1'!AL117,'III.2'!AL117,'III.3'!AL117,'III.4'!AL117,'III.5'!AL117)</f>
        <v>2</v>
      </c>
      <c r="AQ114" s="28" t="n">
        <f aca="false">SUM('III.1'!AM117,'III.2'!AM117,'III.3'!AM117,'III.4'!AM117,'III.5'!AM117)</f>
        <v>5</v>
      </c>
      <c r="AR114" s="28" t="n">
        <f aca="false">SUM('III.1'!AN117,'III.2'!AN117,'III.3'!AN117,'III.4'!AN117,'III.5'!AN117)</f>
        <v>0</v>
      </c>
      <c r="AS114" s="28" t="n">
        <f aca="false">SUM('III.1'!AO117,'III.2'!AO117,'III.3'!AO117,'III.4'!AO117,'III.5'!AO117)</f>
        <v>5</v>
      </c>
      <c r="AT114" s="28" t="n">
        <f aca="false">SUM('III.1'!AP117,'III.2'!AP117,'III.3'!AP117,'III.4'!AP117,'III.5'!AP117)</f>
        <v>1</v>
      </c>
      <c r="AU114" s="133" t="s">
        <v>52</v>
      </c>
      <c r="AV114" s="24" t="s">
        <v>107</v>
      </c>
      <c r="AW114" s="24" t="s">
        <v>72</v>
      </c>
      <c r="AX114" s="24" t="s">
        <v>324</v>
      </c>
      <c r="AY114" s="24" t="s">
        <v>163</v>
      </c>
      <c r="AZ114" s="24" t="s">
        <v>2367</v>
      </c>
      <c r="BA114" s="24" t="s">
        <v>143</v>
      </c>
      <c r="BB114" s="24" t="s">
        <v>58</v>
      </c>
      <c r="BC114" s="134" t="s">
        <v>68</v>
      </c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s="24" customFormat="true" ht="13.8" hidden="false" customHeight="false" outlineLevel="0" collapsed="false">
      <c r="A115" s="24" t="s">
        <v>2440</v>
      </c>
      <c r="B115" s="24" t="s">
        <v>232</v>
      </c>
      <c r="C115" s="24" t="s">
        <v>203</v>
      </c>
      <c r="D115" s="24" t="n">
        <v>0</v>
      </c>
      <c r="E115" s="24" t="n">
        <v>0</v>
      </c>
      <c r="F115" s="24" t="n">
        <v>1</v>
      </c>
      <c r="G115" s="24" t="n">
        <v>0</v>
      </c>
      <c r="I115" s="133"/>
      <c r="J115" s="133"/>
      <c r="K115" s="133"/>
      <c r="L115" s="133"/>
      <c r="M115" s="28" t="n">
        <f aca="false">SUM('III.1'!I118,'III.2'!I118,'III.3'!I118,'III.4'!I118,'III.5'!I118)</f>
        <v>0</v>
      </c>
      <c r="N115" s="28" t="n">
        <f aca="false">SUM('III.1'!J118,'III.2'!J118,'III.3'!J118,'III.4'!J118,'III.5'!J118)</f>
        <v>0</v>
      </c>
      <c r="O115" s="28" t="n">
        <f aca="false">SUM('III.1'!K118,'III.2'!K118,'III.3'!K118,'III.4'!K118,'III.5'!K118)</f>
        <v>8</v>
      </c>
      <c r="P115" s="28" t="n">
        <f aca="false">SUM('III.1'!L118,'III.2'!L118,'III.3'!L118,'III.4'!L118,'III.5'!L118)</f>
        <v>2</v>
      </c>
      <c r="Q115" s="28" t="n">
        <f aca="false">SUM('III.1'!M118,'III.2'!M118,'III.3'!M118,'III.4'!M118,'III.5'!M118)</f>
        <v>10</v>
      </c>
      <c r="R115" s="28" t="n">
        <f aca="false">SUM('III.1'!N118,'III.2'!N118,'III.3'!N118,'III.4'!N118,'III.5'!N118)</f>
        <v>41</v>
      </c>
      <c r="S115" s="28" t="n">
        <f aca="false">SUM('III.1'!O118,'III.2'!O118,'III.3'!O118,'III.4'!O118,'III.5'!O118)</f>
        <v>10</v>
      </c>
      <c r="T115" s="28" t="n">
        <f aca="false">SUM('III.1'!P118,'III.2'!P118,'III.3'!P118,'III.4'!P118,'III.5'!P118)</f>
        <v>4</v>
      </c>
      <c r="U115" s="28" t="n">
        <f aca="false">SUM('III.1'!Q118,'III.2'!Q118,'III.3'!Q118,'III.4'!Q118,'III.5'!Q118)</f>
        <v>55</v>
      </c>
      <c r="V115" s="28" t="n">
        <f aca="false">SUM('III.1'!R118,'III.2'!R118,'III.3'!R118,'III.4'!R118,'III.5'!R118)</f>
        <v>0</v>
      </c>
      <c r="W115" s="28" t="n">
        <f aca="false">SUM('III.1'!S118,'III.2'!S118,'III.3'!S118,'III.4'!S118,'III.5'!S118)</f>
        <v>0</v>
      </c>
      <c r="X115" s="28" t="n">
        <f aca="false">SUM('III.1'!T118,'III.2'!T118,'III.3'!T118,'III.4'!T118,'III.5'!T118)</f>
        <v>0</v>
      </c>
      <c r="Y115" s="28" t="n">
        <f aca="false">SUM('III.1'!U118,'III.2'!U118,'III.3'!U118,'III.4'!U118,'III.5'!U118)</f>
        <v>1</v>
      </c>
      <c r="Z115" s="28" t="n">
        <f aca="false">SUM('III.1'!V118,'III.2'!V118,'III.3'!V118,'III.4'!V118,'III.5'!V118)</f>
        <v>1</v>
      </c>
      <c r="AA115" s="28" t="n">
        <f aca="false">SUM('III.1'!W118,'III.2'!W118,'III.3'!W118,'III.4'!W118,'III.5'!W118)</f>
        <v>0</v>
      </c>
      <c r="AB115" s="28" t="n">
        <f aca="false">SUM('III.1'!X118,'III.2'!X118,'III.3'!X118,'III.4'!X118,'III.5'!X118)</f>
        <v>0</v>
      </c>
      <c r="AC115" s="28" t="n">
        <f aca="false">SUM('III.1'!Y118,'III.2'!Y118,'III.3'!Y118,'III.4'!Y118,'III.5'!Y118)</f>
        <v>0</v>
      </c>
      <c r="AD115" s="28" t="n">
        <f aca="false">SUM('III.1'!Z118,'III.2'!Z118,'III.3'!Z118,'III.4'!Z118,'III.5'!Z118)</f>
        <v>0</v>
      </c>
      <c r="AE115" s="28" t="n">
        <f aca="false">SUM('III.1'!AA118,'III.2'!AA118,'III.3'!AA118,'III.4'!AA118,'III.5'!AA118)</f>
        <v>0</v>
      </c>
      <c r="AF115" s="28" t="n">
        <f aca="false">SUM('III.1'!AB118,'III.2'!AB118,'III.3'!AB118,'III.4'!AB118,'III.5'!AB118)</f>
        <v>0</v>
      </c>
      <c r="AG115" s="28" t="n">
        <f aca="false">SUM('III.1'!AC118,'III.2'!AC118,'III.3'!AC118,'III.4'!AC118,'III.5'!AC118)</f>
        <v>0</v>
      </c>
      <c r="AH115" s="28" t="n">
        <f aca="false">SUM('III.1'!AD118,'III.2'!AD118,'III.3'!AD118,'III.4'!AD118,'III.5'!AD118)</f>
        <v>0</v>
      </c>
      <c r="AI115" s="28" t="n">
        <f aca="false">SUM('III.1'!AE118,'III.2'!AE118,'III.3'!AE118,'III.4'!AE118,'III.5'!AE118)</f>
        <v>0</v>
      </c>
      <c r="AJ115" s="28" t="n">
        <f aca="false">SUM('III.1'!AF118,'III.2'!AF118,'III.3'!AF118,'III.4'!AF118,'III.5'!AF118)</f>
        <v>0</v>
      </c>
      <c r="AK115" s="28" t="n">
        <f aca="false">SUM('III.1'!AG118,'III.2'!AG118,'III.3'!AG118,'III.4'!AG118,'III.5'!AG118)</f>
        <v>0</v>
      </c>
      <c r="AL115" s="28" t="n">
        <f aca="false">SUM('III.1'!AH118,'III.2'!AH118,'III.3'!AH118,'III.4'!AH118,'III.5'!AH118)</f>
        <v>0</v>
      </c>
      <c r="AM115" s="28" t="n">
        <f aca="false">SUM('III.1'!AI118,'III.2'!AI118,'III.3'!AI118,'III.4'!AI118,'III.5'!AI118)</f>
        <v>1</v>
      </c>
      <c r="AN115" s="28" t="n">
        <f aca="false">SUM('III.1'!AJ118,'III.2'!AJ118,'III.3'!AJ118,'III.4'!AJ118,'III.5'!AJ118)</f>
        <v>1</v>
      </c>
      <c r="AO115" s="28" t="n">
        <f aca="false">SUM('III.1'!AK118,'III.2'!AK118,'III.3'!AK118,'III.4'!AK118,'III.5'!AK118)</f>
        <v>0</v>
      </c>
      <c r="AP115" s="28" t="n">
        <f aca="false">SUM('III.1'!AL118,'III.2'!AL118,'III.3'!AL118,'III.4'!AL118,'III.5'!AL118)</f>
        <v>0</v>
      </c>
      <c r="AQ115" s="28" t="n">
        <f aca="false">SUM('III.1'!AM118,'III.2'!AM118,'III.3'!AM118,'III.4'!AM118,'III.5'!AM118)</f>
        <v>7</v>
      </c>
      <c r="AR115" s="28" t="n">
        <f aca="false">SUM('III.1'!AN118,'III.2'!AN118,'III.3'!AN118,'III.4'!AN118,'III.5'!AN118)</f>
        <v>2</v>
      </c>
      <c r="AS115" s="28" t="n">
        <f aca="false">SUM('III.1'!AO118,'III.2'!AO118,'III.3'!AO118,'III.4'!AO118,'III.5'!AO118)</f>
        <v>9</v>
      </c>
      <c r="AT115" s="28" t="n">
        <f aca="false">SUM('III.1'!AP118,'III.2'!AP118,'III.3'!AP118,'III.4'!AP118,'III.5'!AP118)</f>
        <v>1</v>
      </c>
      <c r="AU115" s="133" t="s">
        <v>52</v>
      </c>
      <c r="AV115" s="24" t="s">
        <v>193</v>
      </c>
      <c r="AW115" s="24" t="s">
        <v>54</v>
      </c>
      <c r="AX115" s="24" t="s">
        <v>55</v>
      </c>
      <c r="AY115" s="24" t="s">
        <v>95</v>
      </c>
      <c r="AZ115" s="24" t="s">
        <v>74</v>
      </c>
      <c r="BA115" s="24" t="s">
        <v>143</v>
      </c>
      <c r="BB115" s="24" t="s">
        <v>58</v>
      </c>
      <c r="BC115" s="134" t="s">
        <v>201</v>
      </c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s="24" customFormat="true" ht="13.8" hidden="false" customHeight="false" outlineLevel="0" collapsed="false">
      <c r="A116" s="24" t="s">
        <v>2441</v>
      </c>
      <c r="B116" s="24" t="s">
        <v>1690</v>
      </c>
      <c r="C116" s="24" t="s">
        <v>62</v>
      </c>
      <c r="D116" s="24" t="n">
        <v>0</v>
      </c>
      <c r="E116" s="24" t="n">
        <v>0</v>
      </c>
      <c r="F116" s="24" t="n">
        <v>1</v>
      </c>
      <c r="G116" s="24" t="n">
        <v>0</v>
      </c>
      <c r="I116" s="133"/>
      <c r="J116" s="133"/>
      <c r="K116" s="133"/>
      <c r="L116" s="133"/>
      <c r="M116" s="28" t="n">
        <f aca="false">SUM('III.1'!I119,'III.2'!I119,'III.3'!I119,'III.4'!I119,'III.5'!I119)</f>
        <v>0</v>
      </c>
      <c r="N116" s="28" t="n">
        <f aca="false">SUM('III.1'!J119,'III.2'!J119,'III.3'!J119,'III.4'!J119,'III.5'!J119)</f>
        <v>0</v>
      </c>
      <c r="O116" s="28" t="n">
        <f aca="false">SUM('III.1'!K119,'III.2'!K119,'III.3'!K119,'III.4'!K119,'III.5'!K119)</f>
        <v>13</v>
      </c>
      <c r="P116" s="28" t="n">
        <f aca="false">SUM('III.1'!L119,'III.2'!L119,'III.3'!L119,'III.4'!L119,'III.5'!L119)</f>
        <v>5</v>
      </c>
      <c r="Q116" s="28" t="n">
        <f aca="false">SUM('III.1'!M119,'III.2'!M119,'III.3'!M119,'III.4'!M119,'III.5'!M119)</f>
        <v>18</v>
      </c>
      <c r="R116" s="28" t="n">
        <f aca="false">SUM('III.1'!N119,'III.2'!N119,'III.3'!N119,'III.4'!N119,'III.5'!N119)</f>
        <v>22</v>
      </c>
      <c r="S116" s="28" t="n">
        <f aca="false">SUM('III.1'!O119,'III.2'!O119,'III.3'!O119,'III.4'!O119,'III.5'!O119)</f>
        <v>9</v>
      </c>
      <c r="T116" s="28" t="n">
        <f aca="false">SUM('III.1'!P119,'III.2'!P119,'III.3'!P119,'III.4'!P119,'III.5'!P119)</f>
        <v>7</v>
      </c>
      <c r="U116" s="28" t="n">
        <f aca="false">SUM('III.1'!Q119,'III.2'!Q119,'III.3'!Q119,'III.4'!Q119,'III.5'!Q119)</f>
        <v>38</v>
      </c>
      <c r="V116" s="28" t="n">
        <f aca="false">SUM('III.1'!R119,'III.2'!R119,'III.3'!R119,'III.4'!R119,'III.5'!R119)</f>
        <v>0</v>
      </c>
      <c r="W116" s="28" t="n">
        <f aca="false">SUM('III.1'!S119,'III.2'!S119,'III.3'!S119,'III.4'!S119,'III.5'!S119)</f>
        <v>10</v>
      </c>
      <c r="X116" s="28" t="n">
        <f aca="false">SUM('III.1'!T119,'III.2'!T119,'III.3'!T119,'III.4'!T119,'III.5'!T119)</f>
        <v>12</v>
      </c>
      <c r="Y116" s="28" t="n">
        <f aca="false">SUM('III.1'!U119,'III.2'!U119,'III.3'!U119,'III.4'!U119,'III.5'!U119)</f>
        <v>72</v>
      </c>
      <c r="Z116" s="28" t="n">
        <f aca="false">SUM('III.1'!V119,'III.2'!V119,'III.3'!V119,'III.4'!V119,'III.5'!V119)</f>
        <v>147</v>
      </c>
      <c r="AA116" s="28" t="n">
        <f aca="false">SUM('III.1'!W119,'III.2'!W119,'III.3'!W119,'III.4'!W119,'III.5'!W119)</f>
        <v>4</v>
      </c>
      <c r="AB116" s="28" t="n">
        <f aca="false">SUM('III.1'!X119,'III.2'!X119,'III.3'!X119,'III.4'!X119,'III.5'!X119)</f>
        <v>4</v>
      </c>
      <c r="AC116" s="28" t="n">
        <f aca="false">SUM('III.1'!Y119,'III.2'!Y119,'III.3'!Y119,'III.4'!Y119,'III.5'!Y119)</f>
        <v>0</v>
      </c>
      <c r="AD116" s="28" t="n">
        <f aca="false">SUM('III.1'!Z119,'III.2'!Z119,'III.3'!Z119,'III.4'!Z119,'III.5'!Z119)</f>
        <v>0</v>
      </c>
      <c r="AE116" s="28" t="n">
        <f aca="false">SUM('III.1'!AA119,'III.2'!AA119,'III.3'!AA119,'III.4'!AA119,'III.5'!AA119)</f>
        <v>16</v>
      </c>
      <c r="AF116" s="28" t="n">
        <f aca="false">SUM('III.1'!AB119,'III.2'!AB119,'III.3'!AB119,'III.4'!AB119,'III.5'!AB119)</f>
        <v>40</v>
      </c>
      <c r="AG116" s="28" t="n">
        <f aca="false">SUM('III.1'!AC119,'III.2'!AC119,'III.3'!AC119,'III.4'!AC119,'III.5'!AC119)</f>
        <v>0</v>
      </c>
      <c r="AH116" s="28" t="n">
        <f aca="false">SUM('III.1'!AD119,'III.2'!AD119,'III.3'!AD119,'III.4'!AD119,'III.5'!AD119)</f>
        <v>0</v>
      </c>
      <c r="AI116" s="28" t="n">
        <f aca="false">SUM('III.1'!AE119,'III.2'!AE119,'III.3'!AE119,'III.4'!AE119,'III.5'!AE119)</f>
        <v>16</v>
      </c>
      <c r="AJ116" s="28" t="n">
        <f aca="false">SUM('III.1'!AF119,'III.2'!AF119,'III.3'!AF119,'III.4'!AF119,'III.5'!AF119)</f>
        <v>20</v>
      </c>
      <c r="AK116" s="28" t="n">
        <f aca="false">SUM('III.1'!AG119,'III.2'!AG119,'III.3'!AG119,'III.4'!AG119,'III.5'!AG119)</f>
        <v>3</v>
      </c>
      <c r="AL116" s="28" t="n">
        <f aca="false">SUM('III.1'!AH119,'III.2'!AH119,'III.3'!AH119,'III.4'!AH119,'III.5'!AH119)</f>
        <v>3</v>
      </c>
      <c r="AM116" s="28" t="n">
        <f aca="false">SUM('III.1'!AI119,'III.2'!AI119,'III.3'!AI119,'III.4'!AI119,'III.5'!AI119)</f>
        <v>121</v>
      </c>
      <c r="AN116" s="28" t="n">
        <f aca="false">SUM('III.1'!AJ119,'III.2'!AJ119,'III.3'!AJ119,'III.4'!AJ119,'III.5'!AJ119)</f>
        <v>226</v>
      </c>
      <c r="AO116" s="28" t="n">
        <f aca="false">SUM('III.1'!AK119,'III.2'!AK119,'III.3'!AK119,'III.4'!AK119,'III.5'!AK119)</f>
        <v>146</v>
      </c>
      <c r="AP116" s="28" t="n">
        <f aca="false">SUM('III.1'!AL119,'III.2'!AL119,'III.3'!AL119,'III.4'!AL119,'III.5'!AL119)</f>
        <v>26</v>
      </c>
      <c r="AQ116" s="28" t="n">
        <f aca="false">SUM('III.1'!AM119,'III.2'!AM119,'III.3'!AM119,'III.4'!AM119,'III.5'!AM119)</f>
        <v>6</v>
      </c>
      <c r="AR116" s="28" t="n">
        <f aca="false">SUM('III.1'!AN119,'III.2'!AN119,'III.3'!AN119,'III.4'!AN119,'III.5'!AN119)</f>
        <v>2</v>
      </c>
      <c r="AS116" s="28" t="n">
        <f aca="false">SUM('III.1'!AO119,'III.2'!AO119,'III.3'!AO119,'III.4'!AO119,'III.5'!AO119)</f>
        <v>8</v>
      </c>
      <c r="AT116" s="28" t="n">
        <f aca="false">SUM('III.1'!AP119,'III.2'!AP119,'III.3'!AP119,'III.4'!AP119,'III.5'!AP119)</f>
        <v>5</v>
      </c>
      <c r="AU116" s="133" t="s">
        <v>113</v>
      </c>
      <c r="AV116" s="24" t="s">
        <v>101</v>
      </c>
      <c r="AW116" s="24" t="s">
        <v>54</v>
      </c>
      <c r="AX116" s="24" t="s">
        <v>55</v>
      </c>
      <c r="AY116" s="24" t="s">
        <v>194</v>
      </c>
      <c r="AZ116" s="24" t="s">
        <v>2443</v>
      </c>
      <c r="BA116" s="24" t="s">
        <v>2442</v>
      </c>
      <c r="BB116" s="24" t="s">
        <v>280</v>
      </c>
      <c r="BC116" s="134" t="s">
        <v>68</v>
      </c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s="24" customFormat="true" ht="13.8" hidden="false" customHeight="false" outlineLevel="0" collapsed="false">
      <c r="A117" s="24" t="s">
        <v>2444</v>
      </c>
      <c r="B117" s="24" t="s">
        <v>138</v>
      </c>
      <c r="C117" s="24" t="s">
        <v>156</v>
      </c>
      <c r="D117" s="24" t="n">
        <v>0</v>
      </c>
      <c r="E117" s="24" t="n">
        <v>0</v>
      </c>
      <c r="F117" s="24" t="n">
        <v>1</v>
      </c>
      <c r="G117" s="24" t="n">
        <v>0</v>
      </c>
      <c r="I117" s="133"/>
      <c r="J117" s="133"/>
      <c r="K117" s="133"/>
      <c r="L117" s="133"/>
      <c r="M117" s="28" t="n">
        <f aca="false">SUM('III.1'!I120,'III.2'!I120,'III.3'!I120,'III.4'!I120,'III.5'!I120)</f>
        <v>0</v>
      </c>
      <c r="N117" s="28" t="n">
        <f aca="false">SUM('III.1'!J120,'III.2'!J120,'III.3'!J120,'III.4'!J120,'III.5'!J120)</f>
        <v>0</v>
      </c>
      <c r="O117" s="28" t="n">
        <f aca="false">SUM('III.1'!K120,'III.2'!K120,'III.3'!K120,'III.4'!K120,'III.5'!K120)</f>
        <v>4</v>
      </c>
      <c r="P117" s="28" t="n">
        <f aca="false">SUM('III.1'!L120,'III.2'!L120,'III.3'!L120,'III.4'!L120,'III.5'!L120)</f>
        <v>3</v>
      </c>
      <c r="Q117" s="28" t="n">
        <f aca="false">SUM('III.1'!M120,'III.2'!M120,'III.3'!M120,'III.4'!M120,'III.5'!M120)</f>
        <v>7</v>
      </c>
      <c r="R117" s="28" t="n">
        <f aca="false">SUM('III.1'!N120,'III.2'!N120,'III.3'!N120,'III.4'!N120,'III.5'!N120)</f>
        <v>26</v>
      </c>
      <c r="S117" s="28" t="n">
        <f aca="false">SUM('III.1'!O120,'III.2'!O120,'III.3'!O120,'III.4'!O120,'III.5'!O120)</f>
        <v>5</v>
      </c>
      <c r="T117" s="28" t="n">
        <f aca="false">SUM('III.1'!P120,'III.2'!P120,'III.3'!P120,'III.4'!P120,'III.5'!P120)</f>
        <v>2</v>
      </c>
      <c r="U117" s="28" t="n">
        <f aca="false">SUM('III.1'!Q120,'III.2'!Q120,'III.3'!Q120,'III.4'!Q120,'III.5'!Q120)</f>
        <v>33</v>
      </c>
      <c r="V117" s="28" t="n">
        <f aca="false">SUM('III.1'!R120,'III.2'!R120,'III.3'!R120,'III.4'!R120,'III.5'!R120)</f>
        <v>2</v>
      </c>
      <c r="W117" s="28" t="n">
        <f aca="false">SUM('III.1'!S120,'III.2'!S120,'III.3'!S120,'III.4'!S120,'III.5'!S120)</f>
        <v>1</v>
      </c>
      <c r="X117" s="28" t="n">
        <f aca="false">SUM('III.1'!T120,'III.2'!T120,'III.3'!T120,'III.4'!T120,'III.5'!T120)</f>
        <v>1</v>
      </c>
      <c r="Y117" s="28" t="n">
        <f aca="false">SUM('III.1'!U120,'III.2'!U120,'III.3'!U120,'III.4'!U120,'III.5'!U120)</f>
        <v>1</v>
      </c>
      <c r="Z117" s="28" t="n">
        <f aca="false">SUM('III.1'!V120,'III.2'!V120,'III.3'!V120,'III.4'!V120,'III.5'!V120)</f>
        <v>2</v>
      </c>
      <c r="AA117" s="28" t="n">
        <f aca="false">SUM('III.1'!W120,'III.2'!W120,'III.3'!W120,'III.4'!W120,'III.5'!W120)</f>
        <v>0</v>
      </c>
      <c r="AB117" s="28" t="n">
        <f aca="false">SUM('III.1'!X120,'III.2'!X120,'III.3'!X120,'III.4'!X120,'III.5'!X120)</f>
        <v>0</v>
      </c>
      <c r="AC117" s="28" t="n">
        <f aca="false">SUM('III.1'!Y120,'III.2'!Y120,'III.3'!Y120,'III.4'!Y120,'III.5'!Y120)</f>
        <v>0</v>
      </c>
      <c r="AD117" s="28" t="n">
        <f aca="false">SUM('III.1'!Z120,'III.2'!Z120,'III.3'!Z120,'III.4'!Z120,'III.5'!Z120)</f>
        <v>0</v>
      </c>
      <c r="AE117" s="28" t="n">
        <f aca="false">SUM('III.1'!AA120,'III.2'!AA120,'III.3'!AA120,'III.4'!AA120,'III.5'!AA120)</f>
        <v>0</v>
      </c>
      <c r="AF117" s="28" t="n">
        <f aca="false">SUM('III.1'!AB120,'III.2'!AB120,'III.3'!AB120,'III.4'!AB120,'III.5'!AB120)</f>
        <v>0</v>
      </c>
      <c r="AG117" s="28" t="n">
        <f aca="false">SUM('III.1'!AC120,'III.2'!AC120,'III.3'!AC120,'III.4'!AC120,'III.5'!AC120)</f>
        <v>0</v>
      </c>
      <c r="AH117" s="28" t="n">
        <f aca="false">SUM('III.1'!AD120,'III.2'!AD120,'III.3'!AD120,'III.4'!AD120,'III.5'!AD120)</f>
        <v>0</v>
      </c>
      <c r="AI117" s="28" t="n">
        <f aca="false">SUM('III.1'!AE120,'III.2'!AE120,'III.3'!AE120,'III.4'!AE120,'III.5'!AE120)</f>
        <v>0</v>
      </c>
      <c r="AJ117" s="28" t="n">
        <f aca="false">SUM('III.1'!AF120,'III.2'!AF120,'III.3'!AF120,'III.4'!AF120,'III.5'!AF120)</f>
        <v>0</v>
      </c>
      <c r="AK117" s="28" t="n">
        <f aca="false">SUM('III.1'!AG120,'III.2'!AG120,'III.3'!AG120,'III.4'!AG120,'III.5'!AG120)</f>
        <v>0</v>
      </c>
      <c r="AL117" s="28" t="n">
        <f aca="false">SUM('III.1'!AH120,'III.2'!AH120,'III.3'!AH120,'III.4'!AH120,'III.5'!AH120)</f>
        <v>0</v>
      </c>
      <c r="AM117" s="28" t="n">
        <f aca="false">SUM('III.1'!AI120,'III.2'!AI120,'III.3'!AI120,'III.4'!AI120,'III.5'!AI120)</f>
        <v>2</v>
      </c>
      <c r="AN117" s="28" t="n">
        <f aca="false">SUM('III.1'!AJ120,'III.2'!AJ120,'III.3'!AJ120,'III.4'!AJ120,'III.5'!AJ120)</f>
        <v>3</v>
      </c>
      <c r="AO117" s="28" t="n">
        <f aca="false">SUM('III.1'!AK120,'III.2'!AK120,'III.3'!AK120,'III.4'!AK120,'III.5'!AK120)</f>
        <v>0</v>
      </c>
      <c r="AP117" s="28" t="n">
        <f aca="false">SUM('III.1'!AL120,'III.2'!AL120,'III.3'!AL120,'III.4'!AL120,'III.5'!AL120)</f>
        <v>0</v>
      </c>
      <c r="AQ117" s="28" t="n">
        <f aca="false">SUM('III.1'!AM120,'III.2'!AM120,'III.3'!AM120,'III.4'!AM120,'III.5'!AM120)</f>
        <v>2</v>
      </c>
      <c r="AR117" s="28" t="n">
        <f aca="false">SUM('III.1'!AN120,'III.2'!AN120,'III.3'!AN120,'III.4'!AN120,'III.5'!AN120)</f>
        <v>5</v>
      </c>
      <c r="AS117" s="28" t="n">
        <f aca="false">SUM('III.1'!AO120,'III.2'!AO120,'III.3'!AO120,'III.4'!AO120,'III.5'!AO120)</f>
        <v>7</v>
      </c>
      <c r="AT117" s="28" t="n">
        <f aca="false">SUM('III.1'!AP120,'III.2'!AP120,'III.3'!AP120,'III.4'!AP120,'III.5'!AP120)</f>
        <v>0</v>
      </c>
      <c r="AU117" s="133" t="s">
        <v>52</v>
      </c>
      <c r="AV117" s="24" t="s">
        <v>169</v>
      </c>
      <c r="AW117" s="24" t="s">
        <v>82</v>
      </c>
      <c r="AX117" s="24" t="s">
        <v>55</v>
      </c>
      <c r="AY117" s="24" t="s">
        <v>171</v>
      </c>
      <c r="AZ117" s="24" t="s">
        <v>1542</v>
      </c>
      <c r="BA117" s="24" t="s">
        <v>2445</v>
      </c>
      <c r="BB117" s="24" t="s">
        <v>58</v>
      </c>
      <c r="BC117" s="134" t="s">
        <v>68</v>
      </c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s="24" customFormat="true" ht="13.8" hidden="false" customHeight="false" outlineLevel="0" collapsed="false">
      <c r="A118" s="24" t="s">
        <v>469</v>
      </c>
      <c r="B118" s="24" t="s">
        <v>352</v>
      </c>
      <c r="C118" s="24" t="s">
        <v>165</v>
      </c>
      <c r="D118" s="24" t="n">
        <v>1</v>
      </c>
      <c r="E118" s="24" t="n">
        <v>0</v>
      </c>
      <c r="F118" s="24" t="n">
        <v>1</v>
      </c>
      <c r="G118" s="24" t="n">
        <v>1</v>
      </c>
      <c r="H118" s="24" t="n">
        <v>1</v>
      </c>
      <c r="I118" s="133" t="n">
        <v>2</v>
      </c>
      <c r="J118" s="0" t="s">
        <v>470</v>
      </c>
      <c r="K118" s="0" t="n">
        <v>1</v>
      </c>
      <c r="L118" s="0" t="n">
        <v>1</v>
      </c>
      <c r="M118" s="28" t="n">
        <f aca="false">SUM('III.1'!I121,'III.2'!I121,'III.3'!I121,'III.4'!I121,'III.5'!I121)</f>
        <v>0</v>
      </c>
      <c r="N118" s="28" t="n">
        <f aca="false">SUM('III.1'!J121,'III.2'!J121,'III.3'!J121,'III.4'!J121,'III.5'!J121)</f>
        <v>0</v>
      </c>
      <c r="O118" s="28" t="n">
        <f aca="false">SUM('III.1'!K121,'III.2'!K121,'III.3'!K121,'III.4'!K121,'III.5'!K121)</f>
        <v>8</v>
      </c>
      <c r="P118" s="28" t="n">
        <f aca="false">SUM('III.1'!L121,'III.2'!L121,'III.3'!L121,'III.4'!L121,'III.5'!L121)</f>
        <v>4</v>
      </c>
      <c r="Q118" s="28" t="n">
        <f aca="false">SUM('III.1'!M121,'III.2'!M121,'III.3'!M121,'III.4'!M121,'III.5'!M121)</f>
        <v>12</v>
      </c>
      <c r="R118" s="28" t="n">
        <f aca="false">SUM('III.1'!N121,'III.2'!N121,'III.3'!N121,'III.4'!N121,'III.5'!N121)</f>
        <v>33</v>
      </c>
      <c r="S118" s="28" t="n">
        <f aca="false">SUM('III.1'!O121,'III.2'!O121,'III.3'!O121,'III.4'!O121,'III.5'!O121)</f>
        <v>57</v>
      </c>
      <c r="T118" s="28" t="n">
        <f aca="false">SUM('III.1'!P121,'III.2'!P121,'III.3'!P121,'III.4'!P121,'III.5'!P121)</f>
        <v>12</v>
      </c>
      <c r="U118" s="28" t="n">
        <f aca="false">SUM('III.1'!Q121,'III.2'!Q121,'III.3'!Q121,'III.4'!Q121,'III.5'!Q121)</f>
        <v>102</v>
      </c>
      <c r="V118" s="28" t="n">
        <f aca="false">SUM('III.1'!R121,'III.2'!R121,'III.3'!R121,'III.4'!R121,'III.5'!R121)</f>
        <v>6</v>
      </c>
      <c r="W118" s="28" t="n">
        <f aca="false">SUM('III.1'!S121,'III.2'!S121,'III.3'!S121,'III.4'!S121,'III.5'!S121)</f>
        <v>1</v>
      </c>
      <c r="X118" s="28" t="n">
        <f aca="false">SUM('III.1'!T121,'III.2'!T121,'III.3'!T121,'III.4'!T121,'III.5'!T121)</f>
        <v>1</v>
      </c>
      <c r="Y118" s="28" t="n">
        <f aca="false">SUM('III.1'!U121,'III.2'!U121,'III.3'!U121,'III.4'!U121,'III.5'!U121)</f>
        <v>0</v>
      </c>
      <c r="Z118" s="28" t="n">
        <f aca="false">SUM('III.1'!V121,'III.2'!V121,'III.3'!V121,'III.4'!V121,'III.5'!V121)</f>
        <v>0</v>
      </c>
      <c r="AA118" s="28" t="n">
        <f aca="false">SUM('III.1'!W121,'III.2'!W121,'III.3'!W121,'III.4'!W121,'III.5'!W121)</f>
        <v>0</v>
      </c>
      <c r="AB118" s="28" t="n">
        <f aca="false">SUM('III.1'!X121,'III.2'!X121,'III.3'!X121,'III.4'!X121,'III.5'!X121)</f>
        <v>0</v>
      </c>
      <c r="AC118" s="28" t="n">
        <f aca="false">SUM('III.1'!Y121,'III.2'!Y121,'III.3'!Y121,'III.4'!Y121,'III.5'!Y121)</f>
        <v>0</v>
      </c>
      <c r="AD118" s="28" t="n">
        <f aca="false">SUM('III.1'!Z121,'III.2'!Z121,'III.3'!Z121,'III.4'!Z121,'III.5'!Z121)</f>
        <v>0</v>
      </c>
      <c r="AE118" s="28" t="n">
        <f aca="false">SUM('III.1'!AA121,'III.2'!AA121,'III.3'!AA121,'III.4'!AA121,'III.5'!AA121)</f>
        <v>0</v>
      </c>
      <c r="AF118" s="28" t="n">
        <f aca="false">SUM('III.1'!AB121,'III.2'!AB121,'III.3'!AB121,'III.4'!AB121,'III.5'!AB121)</f>
        <v>0</v>
      </c>
      <c r="AG118" s="28" t="n">
        <f aca="false">SUM('III.1'!AC121,'III.2'!AC121,'III.3'!AC121,'III.4'!AC121,'III.5'!AC121)</f>
        <v>0</v>
      </c>
      <c r="AH118" s="28" t="n">
        <f aca="false">SUM('III.1'!AD121,'III.2'!AD121,'III.3'!AD121,'III.4'!AD121,'III.5'!AD121)</f>
        <v>0</v>
      </c>
      <c r="AI118" s="28" t="n">
        <f aca="false">SUM('III.1'!AE121,'III.2'!AE121,'III.3'!AE121,'III.4'!AE121,'III.5'!AE121)</f>
        <v>0</v>
      </c>
      <c r="AJ118" s="28" t="n">
        <f aca="false">SUM('III.1'!AF121,'III.2'!AF121,'III.3'!AF121,'III.4'!AF121,'III.5'!AF121)</f>
        <v>0</v>
      </c>
      <c r="AK118" s="28" t="n">
        <f aca="false">SUM('III.1'!AG121,'III.2'!AG121,'III.3'!AG121,'III.4'!AG121,'III.5'!AG121)</f>
        <v>0</v>
      </c>
      <c r="AL118" s="28" t="n">
        <f aca="false">SUM('III.1'!AH121,'III.2'!AH121,'III.3'!AH121,'III.4'!AH121,'III.5'!AH121)</f>
        <v>0</v>
      </c>
      <c r="AM118" s="28" t="n">
        <f aca="false">SUM('III.1'!AI121,'III.2'!AI121,'III.3'!AI121,'III.4'!AI121,'III.5'!AI121)</f>
        <v>1</v>
      </c>
      <c r="AN118" s="28" t="n">
        <f aca="false">SUM('III.1'!AJ121,'III.2'!AJ121,'III.3'!AJ121,'III.4'!AJ121,'III.5'!AJ121)</f>
        <v>1</v>
      </c>
      <c r="AO118" s="28" t="n">
        <f aca="false">SUM('III.1'!AK121,'III.2'!AK121,'III.3'!AK121,'III.4'!AK121,'III.5'!AK121)</f>
        <v>0</v>
      </c>
      <c r="AP118" s="28" t="n">
        <f aca="false">SUM('III.1'!AL121,'III.2'!AL121,'III.3'!AL121,'III.4'!AL121,'III.5'!AL121)</f>
        <v>0</v>
      </c>
      <c r="AQ118" s="28" t="n">
        <f aca="false">SUM('III.1'!AM121,'III.2'!AM121,'III.3'!AM121,'III.4'!AM121,'III.5'!AM121)</f>
        <v>7</v>
      </c>
      <c r="AR118" s="28" t="n">
        <f aca="false">SUM('III.1'!AN121,'III.2'!AN121,'III.3'!AN121,'III.4'!AN121,'III.5'!AN121)</f>
        <v>2</v>
      </c>
      <c r="AS118" s="28" t="n">
        <f aca="false">SUM('III.1'!AO121,'III.2'!AO121,'III.3'!AO121,'III.4'!AO121,'III.5'!AO121)</f>
        <v>9</v>
      </c>
      <c r="AT118" s="28" t="n">
        <f aca="false">SUM('III.1'!AP121,'III.2'!AP121,'III.3'!AP121,'III.4'!AP121,'III.5'!AP121)</f>
        <v>0</v>
      </c>
      <c r="AU118" s="133" t="s">
        <v>454</v>
      </c>
      <c r="AV118" s="24" t="s">
        <v>107</v>
      </c>
      <c r="AW118" s="24" t="s">
        <v>137</v>
      </c>
      <c r="AX118" s="24" t="s">
        <v>55</v>
      </c>
      <c r="AY118" s="24" t="s">
        <v>163</v>
      </c>
      <c r="AZ118" s="24" t="s">
        <v>471</v>
      </c>
      <c r="BA118" s="24" t="s">
        <v>472</v>
      </c>
      <c r="BB118" s="24" t="s">
        <v>58</v>
      </c>
      <c r="BC118" s="134" t="s">
        <v>68</v>
      </c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s="24" customFormat="true" ht="13.8" hidden="false" customHeight="false" outlineLevel="0" collapsed="false">
      <c r="A119" s="24" t="s">
        <v>2446</v>
      </c>
      <c r="B119" s="24" t="s">
        <v>61</v>
      </c>
      <c r="C119" s="24" t="s">
        <v>156</v>
      </c>
      <c r="D119" s="24" t="n">
        <v>0</v>
      </c>
      <c r="E119" s="24" t="n">
        <v>0</v>
      </c>
      <c r="F119" s="24" t="n">
        <v>1</v>
      </c>
      <c r="G119" s="24" t="n">
        <v>0</v>
      </c>
      <c r="I119" s="133" t="n">
        <v>2</v>
      </c>
      <c r="J119" s="0" t="s">
        <v>470</v>
      </c>
      <c r="K119" s="0" t="n">
        <v>1</v>
      </c>
      <c r="L119" s="133"/>
      <c r="M119" s="28" t="n">
        <f aca="false">SUM('III.1'!I122,'III.2'!I122,'III.3'!I122,'III.4'!I122,'III.5'!I122)</f>
        <v>2</v>
      </c>
      <c r="N119" s="28" t="n">
        <f aca="false">SUM('III.1'!J122,'III.2'!J122,'III.3'!J122,'III.4'!J122,'III.5'!J122)</f>
        <v>3</v>
      </c>
      <c r="O119" s="28" t="n">
        <f aca="false">SUM('III.1'!K122,'III.2'!K122,'III.3'!K122,'III.4'!K122,'III.5'!K122)</f>
        <v>11</v>
      </c>
      <c r="P119" s="28" t="n">
        <f aca="false">SUM('III.1'!L122,'III.2'!L122,'III.3'!L122,'III.4'!L122,'III.5'!L122)</f>
        <v>12</v>
      </c>
      <c r="Q119" s="28" t="n">
        <f aca="false">SUM('III.1'!M122,'III.2'!M122,'III.3'!M122,'III.4'!M122,'III.5'!M122)</f>
        <v>23</v>
      </c>
      <c r="R119" s="28" t="n">
        <f aca="false">SUM('III.1'!N122,'III.2'!N122,'III.3'!N122,'III.4'!N122,'III.5'!N122)</f>
        <v>47</v>
      </c>
      <c r="S119" s="28" t="n">
        <f aca="false">SUM('III.1'!O122,'III.2'!O122,'III.3'!O122,'III.4'!O122,'III.5'!O122)</f>
        <v>25</v>
      </c>
      <c r="T119" s="28" t="n">
        <f aca="false">SUM('III.1'!P122,'III.2'!P122,'III.3'!P122,'III.4'!P122,'III.5'!P122)</f>
        <v>9</v>
      </c>
      <c r="U119" s="28" t="n">
        <f aca="false">SUM('III.1'!Q122,'III.2'!Q122,'III.3'!Q122,'III.4'!Q122,'III.5'!Q122)</f>
        <v>81</v>
      </c>
      <c r="V119" s="28" t="n">
        <f aca="false">SUM('III.1'!R122,'III.2'!R122,'III.3'!R122,'III.4'!R122,'III.5'!R122)</f>
        <v>13</v>
      </c>
      <c r="W119" s="28" t="n">
        <f aca="false">SUM('III.1'!S122,'III.2'!S122,'III.3'!S122,'III.4'!S122,'III.5'!S122)</f>
        <v>8</v>
      </c>
      <c r="X119" s="28" t="n">
        <f aca="false">SUM('III.1'!T122,'III.2'!T122,'III.3'!T122,'III.4'!T122,'III.5'!T122)</f>
        <v>8</v>
      </c>
      <c r="Y119" s="28" t="n">
        <f aca="false">SUM('III.1'!U122,'III.2'!U122,'III.3'!U122,'III.4'!U122,'III.5'!U122)</f>
        <v>13</v>
      </c>
      <c r="Z119" s="28" t="n">
        <f aca="false">SUM('III.1'!V122,'III.2'!V122,'III.3'!V122,'III.4'!V122,'III.5'!V122)</f>
        <v>22</v>
      </c>
      <c r="AA119" s="28" t="n">
        <f aca="false">SUM('III.1'!W122,'III.2'!W122,'III.3'!W122,'III.4'!W122,'III.5'!W122)</f>
        <v>9</v>
      </c>
      <c r="AB119" s="28" t="n">
        <f aca="false">SUM('III.1'!X122,'III.2'!X122,'III.3'!X122,'III.4'!X122,'III.5'!X122)</f>
        <v>11</v>
      </c>
      <c r="AC119" s="28" t="n">
        <f aca="false">SUM('III.1'!Y122,'III.2'!Y122,'III.3'!Y122,'III.4'!Y122,'III.5'!Y122)</f>
        <v>1</v>
      </c>
      <c r="AD119" s="28" t="n">
        <f aca="false">SUM('III.1'!Z122,'III.2'!Z122,'III.3'!Z122,'III.4'!Z122,'III.5'!Z122)</f>
        <v>1</v>
      </c>
      <c r="AE119" s="28" t="n">
        <f aca="false">SUM('III.1'!AA122,'III.2'!AA122,'III.3'!AA122,'III.4'!AA122,'III.5'!AA122)</f>
        <v>17</v>
      </c>
      <c r="AF119" s="28" t="n">
        <f aca="false">SUM('III.1'!AB122,'III.2'!AB122,'III.3'!AB122,'III.4'!AB122,'III.5'!AB122)</f>
        <v>23</v>
      </c>
      <c r="AG119" s="28" t="n">
        <f aca="false">SUM('III.1'!AC122,'III.2'!AC122,'III.3'!AC122,'III.4'!AC122,'III.5'!AC122)</f>
        <v>2</v>
      </c>
      <c r="AH119" s="28" t="n">
        <f aca="false">SUM('III.1'!AD122,'III.2'!AD122,'III.3'!AD122,'III.4'!AD122,'III.5'!AD122)</f>
        <v>2</v>
      </c>
      <c r="AI119" s="28" t="n">
        <f aca="false">SUM('III.1'!AE122,'III.2'!AE122,'III.3'!AE122,'III.4'!AE122,'III.5'!AE122)</f>
        <v>3</v>
      </c>
      <c r="AJ119" s="28" t="n">
        <f aca="false">SUM('III.1'!AF122,'III.2'!AF122,'III.3'!AF122,'III.4'!AF122,'III.5'!AF122)</f>
        <v>3</v>
      </c>
      <c r="AK119" s="28" t="n">
        <f aca="false">SUM('III.1'!AG122,'III.2'!AG122,'III.3'!AG122,'III.4'!AG122,'III.5'!AG122)</f>
        <v>3</v>
      </c>
      <c r="AL119" s="28" t="n">
        <f aca="false">SUM('III.1'!AH122,'III.2'!AH122,'III.3'!AH122,'III.4'!AH122,'III.5'!AH122)</f>
        <v>3</v>
      </c>
      <c r="AM119" s="28" t="n">
        <f aca="false">SUM('III.1'!AI122,'III.2'!AI122,'III.3'!AI122,'III.4'!AI122,'III.5'!AI122)</f>
        <v>56</v>
      </c>
      <c r="AN119" s="28" t="n">
        <f aca="false">SUM('III.1'!AJ122,'III.2'!AJ122,'III.3'!AJ122,'III.4'!AJ122,'III.5'!AJ122)</f>
        <v>73</v>
      </c>
      <c r="AO119" s="28" t="n">
        <f aca="false">SUM('III.1'!AK122,'III.2'!AK122,'III.3'!AK122,'III.4'!AK122,'III.5'!AK122)</f>
        <v>2</v>
      </c>
      <c r="AP119" s="28" t="n">
        <f aca="false">SUM('III.1'!AL122,'III.2'!AL122,'III.3'!AL122,'III.4'!AL122,'III.5'!AL122)</f>
        <v>3</v>
      </c>
      <c r="AQ119" s="28" t="n">
        <f aca="false">SUM('III.1'!AM122,'III.2'!AM122,'III.3'!AM122,'III.4'!AM122,'III.5'!AM122)</f>
        <v>7</v>
      </c>
      <c r="AR119" s="28" t="n">
        <f aca="false">SUM('III.1'!AN122,'III.2'!AN122,'III.3'!AN122,'III.4'!AN122,'III.5'!AN122)</f>
        <v>1</v>
      </c>
      <c r="AS119" s="28" t="n">
        <f aca="false">SUM('III.1'!AO122,'III.2'!AO122,'III.3'!AO122,'III.4'!AO122,'III.5'!AO122)</f>
        <v>8</v>
      </c>
      <c r="AT119" s="28" t="n">
        <f aca="false">SUM('III.1'!AP122,'III.2'!AP122,'III.3'!AP122,'III.4'!AP122,'III.5'!AP122)</f>
        <v>2</v>
      </c>
      <c r="AU119" s="133" t="s">
        <v>454</v>
      </c>
      <c r="AV119" s="24" t="s">
        <v>107</v>
      </c>
      <c r="AW119" s="24" t="s">
        <v>64</v>
      </c>
      <c r="AX119" s="24" t="s">
        <v>2447</v>
      </c>
      <c r="AY119" s="24" t="s">
        <v>2448</v>
      </c>
      <c r="AZ119" s="24" t="s">
        <v>949</v>
      </c>
      <c r="BA119" s="24" t="s">
        <v>149</v>
      </c>
      <c r="BB119" s="24" t="s">
        <v>280</v>
      </c>
      <c r="BC119" s="134" t="s">
        <v>68</v>
      </c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s="24" customFormat="true" ht="13.8" hidden="false" customHeight="false" outlineLevel="0" collapsed="false">
      <c r="A120" s="24" t="s">
        <v>2449</v>
      </c>
      <c r="B120" s="24" t="s">
        <v>48</v>
      </c>
      <c r="C120" s="24" t="s">
        <v>376</v>
      </c>
      <c r="D120" s="24" t="n">
        <v>0</v>
      </c>
      <c r="E120" s="24" t="n">
        <v>0</v>
      </c>
      <c r="F120" s="24" t="n">
        <v>1</v>
      </c>
      <c r="G120" s="24" t="n">
        <v>0</v>
      </c>
      <c r="I120" s="133"/>
      <c r="J120" s="133"/>
      <c r="K120" s="133"/>
      <c r="L120" s="133"/>
      <c r="M120" s="28" t="n">
        <f aca="false">SUM('III.1'!I123,'III.2'!I123,'III.3'!I123,'III.4'!I123,'III.5'!I123)</f>
        <v>0</v>
      </c>
      <c r="N120" s="28" t="n">
        <f aca="false">SUM('III.1'!J123,'III.2'!J123,'III.3'!J123,'III.4'!J123,'III.5'!J123)</f>
        <v>0</v>
      </c>
      <c r="O120" s="28" t="n">
        <f aca="false">SUM('III.1'!K123,'III.2'!K123,'III.3'!K123,'III.4'!K123,'III.5'!K123)</f>
        <v>7</v>
      </c>
      <c r="P120" s="28" t="n">
        <f aca="false">SUM('III.1'!L123,'III.2'!L123,'III.3'!L123,'III.4'!L123,'III.5'!L123)</f>
        <v>5</v>
      </c>
      <c r="Q120" s="28" t="n">
        <f aca="false">SUM('III.1'!M123,'III.2'!M123,'III.3'!M123,'III.4'!M123,'III.5'!M123)</f>
        <v>12</v>
      </c>
      <c r="R120" s="28" t="n">
        <f aca="false">SUM('III.1'!N123,'III.2'!N123,'III.3'!N123,'III.4'!N123,'III.5'!N123)</f>
        <v>24</v>
      </c>
      <c r="S120" s="28" t="n">
        <f aca="false">SUM('III.1'!O123,'III.2'!O123,'III.3'!O123,'III.4'!O123,'III.5'!O123)</f>
        <v>18</v>
      </c>
      <c r="T120" s="28" t="n">
        <f aca="false">SUM('III.1'!P123,'III.2'!P123,'III.3'!P123,'III.4'!P123,'III.5'!P123)</f>
        <v>12</v>
      </c>
      <c r="U120" s="28" t="n">
        <f aca="false">SUM('III.1'!Q123,'III.2'!Q123,'III.3'!Q123,'III.4'!Q123,'III.5'!Q123)</f>
        <v>54</v>
      </c>
      <c r="V120" s="28" t="n">
        <f aca="false">SUM('III.1'!R123,'III.2'!R123,'III.3'!R123,'III.4'!R123,'III.5'!R123)</f>
        <v>0</v>
      </c>
      <c r="W120" s="28" t="n">
        <f aca="false">SUM('III.1'!S123,'III.2'!S123,'III.3'!S123,'III.4'!S123,'III.5'!S123)</f>
        <v>0</v>
      </c>
      <c r="X120" s="28" t="n">
        <f aca="false">SUM('III.1'!T123,'III.2'!T123,'III.3'!T123,'III.4'!T123,'III.5'!T123)</f>
        <v>0</v>
      </c>
      <c r="Y120" s="28" t="n">
        <f aca="false">SUM('III.1'!U123,'III.2'!U123,'III.3'!U123,'III.4'!U123,'III.5'!U123)</f>
        <v>6</v>
      </c>
      <c r="Z120" s="28" t="n">
        <f aca="false">SUM('III.1'!V123,'III.2'!V123,'III.3'!V123,'III.4'!V123,'III.5'!V123)</f>
        <v>7</v>
      </c>
      <c r="AA120" s="28" t="n">
        <f aca="false">SUM('III.1'!W123,'III.2'!W123,'III.3'!W123,'III.4'!W123,'III.5'!W123)</f>
        <v>0</v>
      </c>
      <c r="AB120" s="28" t="n">
        <f aca="false">SUM('III.1'!X123,'III.2'!X123,'III.3'!X123,'III.4'!X123,'III.5'!X123)</f>
        <v>0</v>
      </c>
      <c r="AC120" s="28" t="n">
        <f aca="false">SUM('III.1'!Y123,'III.2'!Y123,'III.3'!Y123,'III.4'!Y123,'III.5'!Y123)</f>
        <v>0</v>
      </c>
      <c r="AD120" s="28" t="n">
        <f aca="false">SUM('III.1'!Z123,'III.2'!Z123,'III.3'!Z123,'III.4'!Z123,'III.5'!Z123)</f>
        <v>0</v>
      </c>
      <c r="AE120" s="28" t="n">
        <f aca="false">SUM('III.1'!AA123,'III.2'!AA123,'III.3'!AA123,'III.4'!AA123,'III.5'!AA123)</f>
        <v>1</v>
      </c>
      <c r="AF120" s="28" t="n">
        <f aca="false">SUM('III.1'!AB123,'III.2'!AB123,'III.3'!AB123,'III.4'!AB123,'III.5'!AB123)</f>
        <v>1</v>
      </c>
      <c r="AG120" s="28" t="n">
        <f aca="false">SUM('III.1'!AC123,'III.2'!AC123,'III.3'!AC123,'III.4'!AC123,'III.5'!AC123)</f>
        <v>0</v>
      </c>
      <c r="AH120" s="28" t="n">
        <f aca="false">SUM('III.1'!AD123,'III.2'!AD123,'III.3'!AD123,'III.4'!AD123,'III.5'!AD123)</f>
        <v>0</v>
      </c>
      <c r="AI120" s="28" t="n">
        <f aca="false">SUM('III.1'!AE123,'III.2'!AE123,'III.3'!AE123,'III.4'!AE123,'III.5'!AE123)</f>
        <v>0</v>
      </c>
      <c r="AJ120" s="28" t="n">
        <f aca="false">SUM('III.1'!AF123,'III.2'!AF123,'III.3'!AF123,'III.4'!AF123,'III.5'!AF123)</f>
        <v>0</v>
      </c>
      <c r="AK120" s="28" t="n">
        <f aca="false">SUM('III.1'!AG123,'III.2'!AG123,'III.3'!AG123,'III.4'!AG123,'III.5'!AG123)</f>
        <v>0</v>
      </c>
      <c r="AL120" s="28" t="n">
        <f aca="false">SUM('III.1'!AH123,'III.2'!AH123,'III.3'!AH123,'III.4'!AH123,'III.5'!AH123)</f>
        <v>0</v>
      </c>
      <c r="AM120" s="28" t="n">
        <f aca="false">SUM('III.1'!AI123,'III.2'!AI123,'III.3'!AI123,'III.4'!AI123,'III.5'!AI123)</f>
        <v>7</v>
      </c>
      <c r="AN120" s="28" t="n">
        <f aca="false">SUM('III.1'!AJ123,'III.2'!AJ123,'III.3'!AJ123,'III.4'!AJ123,'III.5'!AJ123)</f>
        <v>8</v>
      </c>
      <c r="AO120" s="28" t="n">
        <f aca="false">SUM('III.1'!AK123,'III.2'!AK123,'III.3'!AK123,'III.4'!AK123,'III.5'!AK123)</f>
        <v>0</v>
      </c>
      <c r="AP120" s="28" t="n">
        <f aca="false">SUM('III.1'!AL123,'III.2'!AL123,'III.3'!AL123,'III.4'!AL123,'III.5'!AL123)</f>
        <v>1</v>
      </c>
      <c r="AQ120" s="28" t="n">
        <f aca="false">SUM('III.1'!AM123,'III.2'!AM123,'III.3'!AM123,'III.4'!AM123,'III.5'!AM123)</f>
        <v>7</v>
      </c>
      <c r="AR120" s="28" t="n">
        <f aca="false">SUM('III.1'!AN123,'III.2'!AN123,'III.3'!AN123,'III.4'!AN123,'III.5'!AN123)</f>
        <v>4</v>
      </c>
      <c r="AS120" s="28" t="n">
        <f aca="false">SUM('III.1'!AO123,'III.2'!AO123,'III.3'!AO123,'III.4'!AO123,'III.5'!AO123)</f>
        <v>11</v>
      </c>
      <c r="AT120" s="28" t="n">
        <f aca="false">SUM('III.1'!AP123,'III.2'!AP123,'III.3'!AP123,'III.4'!AP123,'III.5'!AP123)</f>
        <v>0</v>
      </c>
      <c r="AU120" s="133" t="s">
        <v>52</v>
      </c>
      <c r="AV120" s="24" t="s">
        <v>53</v>
      </c>
      <c r="AW120" s="24" t="s">
        <v>54</v>
      </c>
      <c r="AX120" s="24" t="s">
        <v>55</v>
      </c>
      <c r="AY120" s="24" t="s">
        <v>414</v>
      </c>
      <c r="AZ120" s="24" t="s">
        <v>102</v>
      </c>
      <c r="BA120" s="24" t="s">
        <v>1159</v>
      </c>
      <c r="BB120" s="24" t="s">
        <v>58</v>
      </c>
      <c r="BC120" s="134" t="s">
        <v>201</v>
      </c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s="24" customFormat="true" ht="13.8" hidden="false" customHeight="false" outlineLevel="0" collapsed="false">
      <c r="A121" s="24" t="s">
        <v>2450</v>
      </c>
      <c r="B121" s="24" t="s">
        <v>198</v>
      </c>
      <c r="C121" s="24" t="s">
        <v>105</v>
      </c>
      <c r="D121" s="24" t="n">
        <v>0</v>
      </c>
      <c r="E121" s="24" t="n">
        <v>0</v>
      </c>
      <c r="F121" s="24" t="n">
        <v>1</v>
      </c>
      <c r="G121" s="24" t="n">
        <v>0</v>
      </c>
      <c r="I121" s="133"/>
      <c r="J121" s="133"/>
      <c r="K121" s="133"/>
      <c r="L121" s="133"/>
      <c r="M121" s="28" t="n">
        <f aca="false">SUM('III.1'!I124,'III.2'!I124,'III.3'!I124,'III.4'!I124,'III.5'!I124)</f>
        <v>0</v>
      </c>
      <c r="N121" s="28" t="n">
        <f aca="false">SUM('III.1'!J124,'III.2'!J124,'III.3'!J124,'III.4'!J124,'III.5'!J124)</f>
        <v>0</v>
      </c>
      <c r="O121" s="28" t="n">
        <f aca="false">SUM('III.1'!K124,'III.2'!K124,'III.3'!K124,'III.4'!K124,'III.5'!K124)</f>
        <v>4</v>
      </c>
      <c r="P121" s="28" t="n">
        <f aca="false">SUM('III.1'!L124,'III.2'!L124,'III.3'!L124,'III.4'!L124,'III.5'!L124)</f>
        <v>1</v>
      </c>
      <c r="Q121" s="28" t="n">
        <f aca="false">SUM('III.1'!M124,'III.2'!M124,'III.3'!M124,'III.4'!M124,'III.5'!M124)</f>
        <v>5</v>
      </c>
      <c r="R121" s="28" t="n">
        <f aca="false">SUM('III.1'!N124,'III.2'!N124,'III.3'!N124,'III.4'!N124,'III.5'!N124)</f>
        <v>21</v>
      </c>
      <c r="S121" s="28" t="n">
        <f aca="false">SUM('III.1'!O124,'III.2'!O124,'III.3'!O124,'III.4'!O124,'III.5'!O124)</f>
        <v>3</v>
      </c>
      <c r="T121" s="28" t="n">
        <f aca="false">SUM('III.1'!P124,'III.2'!P124,'III.3'!P124,'III.4'!P124,'III.5'!P124)</f>
        <v>2</v>
      </c>
      <c r="U121" s="28" t="n">
        <f aca="false">SUM('III.1'!Q124,'III.2'!Q124,'III.3'!Q124,'III.4'!Q124,'III.5'!Q124)</f>
        <v>26</v>
      </c>
      <c r="V121" s="28" t="n">
        <f aca="false">SUM('III.1'!R124,'III.2'!R124,'III.3'!R124,'III.4'!R124,'III.5'!R124)</f>
        <v>0</v>
      </c>
      <c r="W121" s="28" t="n">
        <f aca="false">SUM('III.1'!S124,'III.2'!S124,'III.3'!S124,'III.4'!S124,'III.5'!S124)</f>
        <v>19</v>
      </c>
      <c r="X121" s="28" t="n">
        <f aca="false">SUM('III.1'!T124,'III.2'!T124,'III.3'!T124,'III.4'!T124,'III.5'!T124)</f>
        <v>20</v>
      </c>
      <c r="Y121" s="28" t="n">
        <f aca="false">SUM('III.1'!U124,'III.2'!U124,'III.3'!U124,'III.4'!U124,'III.5'!U124)</f>
        <v>34</v>
      </c>
      <c r="Z121" s="28" t="n">
        <f aca="false">SUM('III.1'!V124,'III.2'!V124,'III.3'!V124,'III.4'!V124,'III.5'!V124)</f>
        <v>60</v>
      </c>
      <c r="AA121" s="28" t="n">
        <f aca="false">SUM('III.1'!W124,'III.2'!W124,'III.3'!W124,'III.4'!W124,'III.5'!W124)</f>
        <v>2</v>
      </c>
      <c r="AB121" s="28" t="n">
        <f aca="false">SUM('III.1'!X124,'III.2'!X124,'III.3'!X124,'III.4'!X124,'III.5'!X124)</f>
        <v>2</v>
      </c>
      <c r="AC121" s="28" t="n">
        <f aca="false">SUM('III.1'!Y124,'III.2'!Y124,'III.3'!Y124,'III.4'!Y124,'III.5'!Y124)</f>
        <v>0</v>
      </c>
      <c r="AD121" s="28" t="n">
        <f aca="false">SUM('III.1'!Z124,'III.2'!Z124,'III.3'!Z124,'III.4'!Z124,'III.5'!Z124)</f>
        <v>0</v>
      </c>
      <c r="AE121" s="28" t="n">
        <f aca="false">SUM('III.1'!AA124,'III.2'!AA124,'III.3'!AA124,'III.4'!AA124,'III.5'!AA124)</f>
        <v>12</v>
      </c>
      <c r="AF121" s="28" t="n">
        <f aca="false">SUM('III.1'!AB124,'III.2'!AB124,'III.3'!AB124,'III.4'!AB124,'III.5'!AB124)</f>
        <v>15</v>
      </c>
      <c r="AG121" s="28" t="n">
        <f aca="false">SUM('III.1'!AC124,'III.2'!AC124,'III.3'!AC124,'III.4'!AC124,'III.5'!AC124)</f>
        <v>0</v>
      </c>
      <c r="AH121" s="28" t="n">
        <f aca="false">SUM('III.1'!AD124,'III.2'!AD124,'III.3'!AD124,'III.4'!AD124,'III.5'!AD124)</f>
        <v>0</v>
      </c>
      <c r="AI121" s="28" t="n">
        <f aca="false">SUM('III.1'!AE124,'III.2'!AE124,'III.3'!AE124,'III.4'!AE124,'III.5'!AE124)</f>
        <v>4</v>
      </c>
      <c r="AJ121" s="28" t="n">
        <f aca="false">SUM('III.1'!AF124,'III.2'!AF124,'III.3'!AF124,'III.4'!AF124,'III.5'!AF124)</f>
        <v>4</v>
      </c>
      <c r="AK121" s="28" t="n">
        <f aca="false">SUM('III.1'!AG124,'III.2'!AG124,'III.3'!AG124,'III.4'!AG124,'III.5'!AG124)</f>
        <v>4</v>
      </c>
      <c r="AL121" s="28" t="n">
        <f aca="false">SUM('III.1'!AH124,'III.2'!AH124,'III.3'!AH124,'III.4'!AH124,'III.5'!AH124)</f>
        <v>6</v>
      </c>
      <c r="AM121" s="28" t="n">
        <f aca="false">SUM('III.1'!AI124,'III.2'!AI124,'III.3'!AI124,'III.4'!AI124,'III.5'!AI124)</f>
        <v>75</v>
      </c>
      <c r="AN121" s="28" t="n">
        <f aca="false">SUM('III.1'!AJ124,'III.2'!AJ124,'III.3'!AJ124,'III.4'!AJ124,'III.5'!AJ124)</f>
        <v>107</v>
      </c>
      <c r="AO121" s="28" t="n">
        <f aca="false">SUM('III.1'!AK124,'III.2'!AK124,'III.3'!AK124,'III.4'!AK124,'III.5'!AK124)</f>
        <v>27</v>
      </c>
      <c r="AP121" s="28" t="n">
        <f aca="false">SUM('III.1'!AL124,'III.2'!AL124,'III.3'!AL124,'III.4'!AL124,'III.5'!AL124)</f>
        <v>2</v>
      </c>
      <c r="AQ121" s="28" t="n">
        <f aca="false">SUM('III.1'!AM124,'III.2'!AM124,'III.3'!AM124,'III.4'!AM124,'III.5'!AM124)</f>
        <v>4</v>
      </c>
      <c r="AR121" s="28" t="n">
        <f aca="false">SUM('III.1'!AN124,'III.2'!AN124,'III.3'!AN124,'III.4'!AN124,'III.5'!AN124)</f>
        <v>2</v>
      </c>
      <c r="AS121" s="28" t="n">
        <f aca="false">SUM('III.1'!AO124,'III.2'!AO124,'III.3'!AO124,'III.4'!AO124,'III.5'!AO124)</f>
        <v>6</v>
      </c>
      <c r="AT121" s="28" t="n">
        <f aca="false">SUM('III.1'!AP124,'III.2'!AP124,'III.3'!AP124,'III.4'!AP124,'III.5'!AP124)</f>
        <v>0</v>
      </c>
      <c r="AU121" s="133" t="s">
        <v>113</v>
      </c>
      <c r="AV121" s="24" t="s">
        <v>193</v>
      </c>
      <c r="AW121" s="24" t="s">
        <v>54</v>
      </c>
      <c r="AX121" s="24" t="s">
        <v>55</v>
      </c>
      <c r="AY121" s="24" t="s">
        <v>95</v>
      </c>
      <c r="AZ121" s="24" t="s">
        <v>931</v>
      </c>
      <c r="BA121" s="24" t="s">
        <v>1936</v>
      </c>
      <c r="BB121" s="24" t="s">
        <v>58</v>
      </c>
      <c r="BC121" s="134" t="s">
        <v>68</v>
      </c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s="24" customFormat="true" ht="13.8" hidden="false" customHeight="false" outlineLevel="0" collapsed="false">
      <c r="A122" s="24" t="s">
        <v>481</v>
      </c>
      <c r="B122" s="24" t="s">
        <v>482</v>
      </c>
      <c r="C122" s="24" t="s">
        <v>483</v>
      </c>
      <c r="D122" s="24" t="n">
        <v>1</v>
      </c>
      <c r="E122" s="24" t="n">
        <v>1</v>
      </c>
      <c r="F122" s="24" t="n">
        <v>1</v>
      </c>
      <c r="G122" s="24" t="n">
        <v>1</v>
      </c>
      <c r="H122" s="24" t="n">
        <v>1</v>
      </c>
      <c r="I122" s="24" t="n">
        <v>2</v>
      </c>
      <c r="J122" s="24" t="s">
        <v>106</v>
      </c>
      <c r="K122" s="0" t="n">
        <v>1</v>
      </c>
      <c r="L122" s="133"/>
      <c r="M122" s="28" t="n">
        <f aca="false">SUM('III.1'!I125,'III.2'!I125,'III.3'!I125,'III.4'!I125,'III.5'!I125)</f>
        <v>0</v>
      </c>
      <c r="N122" s="28" t="n">
        <f aca="false">SUM('III.1'!J125,'III.2'!J125,'III.3'!J125,'III.4'!J125,'III.5'!J125)</f>
        <v>0</v>
      </c>
      <c r="O122" s="28" t="n">
        <f aca="false">SUM('III.1'!K125,'III.2'!K125,'III.3'!K125,'III.4'!K125,'III.5'!K125)</f>
        <v>14</v>
      </c>
      <c r="P122" s="28" t="n">
        <f aca="false">SUM('III.1'!L125,'III.2'!L125,'III.3'!L125,'III.4'!L125,'III.5'!L125)</f>
        <v>6</v>
      </c>
      <c r="Q122" s="28" t="n">
        <f aca="false">SUM('III.1'!M125,'III.2'!M125,'III.3'!M125,'III.4'!M125,'III.5'!M125)</f>
        <v>20</v>
      </c>
      <c r="R122" s="28" t="n">
        <f aca="false">SUM('III.1'!N125,'III.2'!N125,'III.3'!N125,'III.4'!N125,'III.5'!N125)</f>
        <v>14</v>
      </c>
      <c r="S122" s="28" t="n">
        <f aca="false">SUM('III.1'!O125,'III.2'!O125,'III.3'!O125,'III.4'!O125,'III.5'!O125)</f>
        <v>3</v>
      </c>
      <c r="T122" s="28" t="n">
        <f aca="false">SUM('III.1'!P125,'III.2'!P125,'III.3'!P125,'III.4'!P125,'III.5'!P125)</f>
        <v>4</v>
      </c>
      <c r="U122" s="28" t="n">
        <f aca="false">SUM('III.1'!Q125,'III.2'!Q125,'III.3'!Q125,'III.4'!Q125,'III.5'!Q125)</f>
        <v>21</v>
      </c>
      <c r="V122" s="28" t="n">
        <f aca="false">SUM('III.1'!R125,'III.2'!R125,'III.3'!R125,'III.4'!R125,'III.5'!R125)</f>
        <v>0</v>
      </c>
      <c r="W122" s="28" t="n">
        <f aca="false">SUM('III.1'!S125,'III.2'!S125,'III.3'!S125,'III.4'!S125,'III.5'!S125)</f>
        <v>0</v>
      </c>
      <c r="X122" s="28" t="n">
        <f aca="false">SUM('III.1'!T125,'III.2'!T125,'III.3'!T125,'III.4'!T125,'III.5'!T125)</f>
        <v>0</v>
      </c>
      <c r="Y122" s="28" t="n">
        <f aca="false">SUM('III.1'!U125,'III.2'!U125,'III.3'!U125,'III.4'!U125,'III.5'!U125)</f>
        <v>0</v>
      </c>
      <c r="Z122" s="28" t="n">
        <f aca="false">SUM('III.1'!V125,'III.2'!V125,'III.3'!V125,'III.4'!V125,'III.5'!V125)</f>
        <v>0</v>
      </c>
      <c r="AA122" s="28" t="n">
        <f aca="false">SUM('III.1'!W125,'III.2'!W125,'III.3'!W125,'III.4'!W125,'III.5'!W125)</f>
        <v>0</v>
      </c>
      <c r="AB122" s="28" t="n">
        <f aca="false">SUM('III.1'!X125,'III.2'!X125,'III.3'!X125,'III.4'!X125,'III.5'!X125)</f>
        <v>0</v>
      </c>
      <c r="AC122" s="28" t="n">
        <f aca="false">SUM('III.1'!Y125,'III.2'!Y125,'III.3'!Y125,'III.4'!Y125,'III.5'!Y125)</f>
        <v>0</v>
      </c>
      <c r="AD122" s="28" t="n">
        <f aca="false">SUM('III.1'!Z125,'III.2'!Z125,'III.3'!Z125,'III.4'!Z125,'III.5'!Z125)</f>
        <v>0</v>
      </c>
      <c r="AE122" s="28" t="n">
        <f aca="false">SUM('III.1'!AA125,'III.2'!AA125,'III.3'!AA125,'III.4'!AA125,'III.5'!AA125)</f>
        <v>0</v>
      </c>
      <c r="AF122" s="28" t="n">
        <f aca="false">SUM('III.1'!AB125,'III.2'!AB125,'III.3'!AB125,'III.4'!AB125,'III.5'!AB125)</f>
        <v>0</v>
      </c>
      <c r="AG122" s="28" t="n">
        <f aca="false">SUM('III.1'!AC125,'III.2'!AC125,'III.3'!AC125,'III.4'!AC125,'III.5'!AC125)</f>
        <v>0</v>
      </c>
      <c r="AH122" s="28" t="n">
        <f aca="false">SUM('III.1'!AD125,'III.2'!AD125,'III.3'!AD125,'III.4'!AD125,'III.5'!AD125)</f>
        <v>0</v>
      </c>
      <c r="AI122" s="28" t="n">
        <f aca="false">SUM('III.1'!AE125,'III.2'!AE125,'III.3'!AE125,'III.4'!AE125,'III.5'!AE125)</f>
        <v>0</v>
      </c>
      <c r="AJ122" s="28" t="n">
        <f aca="false">SUM('III.1'!AF125,'III.2'!AF125,'III.3'!AF125,'III.4'!AF125,'III.5'!AF125)</f>
        <v>0</v>
      </c>
      <c r="AK122" s="28" t="n">
        <f aca="false">SUM('III.1'!AG125,'III.2'!AG125,'III.3'!AG125,'III.4'!AG125,'III.5'!AG125)</f>
        <v>0</v>
      </c>
      <c r="AL122" s="28" t="n">
        <f aca="false">SUM('III.1'!AH125,'III.2'!AH125,'III.3'!AH125,'III.4'!AH125,'III.5'!AH125)</f>
        <v>0</v>
      </c>
      <c r="AM122" s="28" t="n">
        <f aca="false">SUM('III.1'!AI125,'III.2'!AI125,'III.3'!AI125,'III.4'!AI125,'III.5'!AI125)</f>
        <v>0</v>
      </c>
      <c r="AN122" s="28" t="n">
        <f aca="false">SUM('III.1'!AJ125,'III.2'!AJ125,'III.3'!AJ125,'III.4'!AJ125,'III.5'!AJ125)</f>
        <v>0</v>
      </c>
      <c r="AO122" s="28" t="n">
        <f aca="false">SUM('III.1'!AK125,'III.2'!AK125,'III.3'!AK125,'III.4'!AK125,'III.5'!AK125)</f>
        <v>0</v>
      </c>
      <c r="AP122" s="28" t="n">
        <f aca="false">SUM('III.1'!AL125,'III.2'!AL125,'III.3'!AL125,'III.4'!AL125,'III.5'!AL125)</f>
        <v>0</v>
      </c>
      <c r="AQ122" s="28" t="n">
        <f aca="false">SUM('III.1'!AM125,'III.2'!AM125,'III.3'!AM125,'III.4'!AM125,'III.5'!AM125)</f>
        <v>2</v>
      </c>
      <c r="AR122" s="28" t="n">
        <f aca="false">SUM('III.1'!AN125,'III.2'!AN125,'III.3'!AN125,'III.4'!AN125,'III.5'!AN125)</f>
        <v>3</v>
      </c>
      <c r="AS122" s="28" t="n">
        <f aca="false">SUM('III.1'!AO125,'III.2'!AO125,'III.3'!AO125,'III.4'!AO125,'III.5'!AO125)</f>
        <v>5</v>
      </c>
      <c r="AT122" s="28" t="n">
        <f aca="false">SUM('III.1'!AP125,'III.2'!AP125,'III.3'!AP125,'III.4'!AP125,'III.5'!AP125)</f>
        <v>2</v>
      </c>
      <c r="AU122" s="133" t="s">
        <v>52</v>
      </c>
      <c r="AV122" s="24" t="s">
        <v>438</v>
      </c>
      <c r="AW122" s="24" t="s">
        <v>72</v>
      </c>
      <c r="AX122" s="24" t="s">
        <v>324</v>
      </c>
      <c r="AY122" s="24" t="s">
        <v>73</v>
      </c>
      <c r="AZ122" s="24" t="s">
        <v>484</v>
      </c>
      <c r="BA122" s="24" t="s">
        <v>485</v>
      </c>
      <c r="BB122" s="0" t="s">
        <v>96</v>
      </c>
      <c r="BC122" s="134" t="s">
        <v>85</v>
      </c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s="24" customFormat="true" ht="13.8" hidden="false" customHeight="false" outlineLevel="0" collapsed="false">
      <c r="A123" s="24" t="s">
        <v>2451</v>
      </c>
      <c r="B123" s="24" t="s">
        <v>232</v>
      </c>
      <c r="C123" s="24" t="s">
        <v>156</v>
      </c>
      <c r="D123" s="24" t="n">
        <v>0</v>
      </c>
      <c r="E123" s="24" t="n">
        <v>0</v>
      </c>
      <c r="F123" s="24" t="n">
        <v>1</v>
      </c>
      <c r="G123" s="24" t="n">
        <v>1</v>
      </c>
      <c r="H123" s="24" t="n">
        <v>1</v>
      </c>
      <c r="I123" s="133"/>
      <c r="J123" s="133"/>
      <c r="K123" s="133"/>
      <c r="L123" s="133"/>
      <c r="M123" s="28" t="n">
        <f aca="false">SUM('III.1'!I126,'III.2'!I126,'III.3'!I126,'III.4'!I126,'III.5'!I126)</f>
        <v>0</v>
      </c>
      <c r="N123" s="28" t="n">
        <f aca="false">SUM('III.1'!J126,'III.2'!J126,'III.3'!J126,'III.4'!J126,'III.5'!J126)</f>
        <v>0</v>
      </c>
      <c r="O123" s="28" t="n">
        <f aca="false">SUM('III.1'!K126,'III.2'!K126,'III.3'!K126,'III.4'!K126,'III.5'!K126)</f>
        <v>11</v>
      </c>
      <c r="P123" s="28" t="n">
        <f aca="false">SUM('III.1'!L126,'III.2'!L126,'III.3'!L126,'III.4'!L126,'III.5'!L126)</f>
        <v>16</v>
      </c>
      <c r="Q123" s="28" t="n">
        <f aca="false">SUM('III.1'!M126,'III.2'!M126,'III.3'!M126,'III.4'!M126,'III.5'!M126)</f>
        <v>27</v>
      </c>
      <c r="R123" s="28" t="n">
        <f aca="false">SUM('III.1'!N126,'III.2'!N126,'III.3'!N126,'III.4'!N126,'III.5'!N126)</f>
        <v>26</v>
      </c>
      <c r="S123" s="28" t="n">
        <f aca="false">SUM('III.1'!O126,'III.2'!O126,'III.3'!O126,'III.4'!O126,'III.5'!O126)</f>
        <v>61</v>
      </c>
      <c r="T123" s="28" t="n">
        <f aca="false">SUM('III.1'!P126,'III.2'!P126,'III.3'!P126,'III.4'!P126,'III.5'!P126)</f>
        <v>9</v>
      </c>
      <c r="U123" s="28" t="n">
        <f aca="false">SUM('III.1'!Q126,'III.2'!Q126,'III.3'!Q126,'III.4'!Q126,'III.5'!Q126)</f>
        <v>96</v>
      </c>
      <c r="V123" s="28" t="n">
        <f aca="false">SUM('III.1'!R126,'III.2'!R126,'III.3'!R126,'III.4'!R126,'III.5'!R126)</f>
        <v>5</v>
      </c>
      <c r="W123" s="28" t="n">
        <f aca="false">SUM('III.1'!S126,'III.2'!S126,'III.3'!S126,'III.4'!S126,'III.5'!S126)</f>
        <v>21</v>
      </c>
      <c r="X123" s="28" t="n">
        <f aca="false">SUM('III.1'!T126,'III.2'!T126,'III.3'!T126,'III.4'!T126,'III.5'!T126)</f>
        <v>23</v>
      </c>
      <c r="Y123" s="28" t="n">
        <f aca="false">SUM('III.1'!U126,'III.2'!U126,'III.3'!U126,'III.4'!U126,'III.5'!U126)</f>
        <v>49</v>
      </c>
      <c r="Z123" s="28" t="n">
        <f aca="false">SUM('III.1'!V126,'III.2'!V126,'III.3'!V126,'III.4'!V126,'III.5'!V126)</f>
        <v>82</v>
      </c>
      <c r="AA123" s="28" t="n">
        <f aca="false">SUM('III.1'!W126,'III.2'!W126,'III.3'!W126,'III.4'!W126,'III.5'!W126)</f>
        <v>9</v>
      </c>
      <c r="AB123" s="28" t="n">
        <f aca="false">SUM('III.1'!X126,'III.2'!X126,'III.3'!X126,'III.4'!X126,'III.5'!X126)</f>
        <v>10</v>
      </c>
      <c r="AC123" s="28" t="n">
        <f aca="false">SUM('III.1'!Y126,'III.2'!Y126,'III.3'!Y126,'III.4'!Y126,'III.5'!Y126)</f>
        <v>0</v>
      </c>
      <c r="AD123" s="28" t="n">
        <f aca="false">SUM('III.1'!Z126,'III.2'!Z126,'III.3'!Z126,'III.4'!Z126,'III.5'!Z126)</f>
        <v>0</v>
      </c>
      <c r="AE123" s="28" t="n">
        <f aca="false">SUM('III.1'!AA126,'III.2'!AA126,'III.3'!AA126,'III.4'!AA126,'III.5'!AA126)</f>
        <v>11</v>
      </c>
      <c r="AF123" s="28" t="n">
        <f aca="false">SUM('III.1'!AB126,'III.2'!AB126,'III.3'!AB126,'III.4'!AB126,'III.5'!AB126)</f>
        <v>13</v>
      </c>
      <c r="AG123" s="28" t="n">
        <f aca="false">SUM('III.1'!AC126,'III.2'!AC126,'III.3'!AC126,'III.4'!AC126,'III.5'!AC126)</f>
        <v>4</v>
      </c>
      <c r="AH123" s="28" t="n">
        <f aca="false">SUM('III.1'!AD126,'III.2'!AD126,'III.3'!AD126,'III.4'!AD126,'III.5'!AD126)</f>
        <v>4</v>
      </c>
      <c r="AI123" s="28" t="n">
        <f aca="false">SUM('III.1'!AE126,'III.2'!AE126,'III.3'!AE126,'III.4'!AE126,'III.5'!AE126)</f>
        <v>6</v>
      </c>
      <c r="AJ123" s="28" t="n">
        <f aca="false">SUM('III.1'!AF126,'III.2'!AF126,'III.3'!AF126,'III.4'!AF126,'III.5'!AF126)</f>
        <v>6</v>
      </c>
      <c r="AK123" s="28" t="n">
        <f aca="false">SUM('III.1'!AG126,'III.2'!AG126,'III.3'!AG126,'III.4'!AG126,'III.5'!AG126)</f>
        <v>0</v>
      </c>
      <c r="AL123" s="28" t="n">
        <f aca="false">SUM('III.1'!AH126,'III.2'!AH126,'III.3'!AH126,'III.4'!AH126,'III.5'!AH126)</f>
        <v>0</v>
      </c>
      <c r="AM123" s="28" t="n">
        <f aca="false">SUM('III.1'!AI126,'III.2'!AI126,'III.3'!AI126,'III.4'!AI126,'III.5'!AI126)</f>
        <v>100</v>
      </c>
      <c r="AN123" s="28" t="n">
        <f aca="false">SUM('III.1'!AJ126,'III.2'!AJ126,'III.3'!AJ126,'III.4'!AJ126,'III.5'!AJ126)</f>
        <v>138</v>
      </c>
      <c r="AO123" s="28" t="n">
        <f aca="false">SUM('III.1'!AK126,'III.2'!AK126,'III.3'!AK126,'III.4'!AK126,'III.5'!AK126)</f>
        <v>11</v>
      </c>
      <c r="AP123" s="28" t="n">
        <f aca="false">SUM('III.1'!AL126,'III.2'!AL126,'III.3'!AL126,'III.4'!AL126,'III.5'!AL126)</f>
        <v>13</v>
      </c>
      <c r="AQ123" s="28" t="n">
        <f aca="false">SUM('III.1'!AM126,'III.2'!AM126,'III.3'!AM126,'III.4'!AM126,'III.5'!AM126)</f>
        <v>6</v>
      </c>
      <c r="AR123" s="28" t="n">
        <f aca="false">SUM('III.1'!AN126,'III.2'!AN126,'III.3'!AN126,'III.4'!AN126,'III.5'!AN126)</f>
        <v>3</v>
      </c>
      <c r="AS123" s="28" t="n">
        <f aca="false">SUM('III.1'!AO126,'III.2'!AO126,'III.3'!AO126,'III.4'!AO126,'III.5'!AO126)</f>
        <v>9</v>
      </c>
      <c r="AT123" s="28" t="n">
        <f aca="false">SUM('III.1'!AP126,'III.2'!AP126,'III.3'!AP126,'III.4'!AP126,'III.5'!AP126)</f>
        <v>0</v>
      </c>
      <c r="AU123" s="133" t="s">
        <v>52</v>
      </c>
      <c r="AV123" s="24" t="s">
        <v>2146</v>
      </c>
      <c r="AW123" s="24" t="s">
        <v>82</v>
      </c>
      <c r="AX123" s="24" t="s">
        <v>534</v>
      </c>
      <c r="AY123" s="24" t="s">
        <v>2452</v>
      </c>
      <c r="AZ123" s="24" t="s">
        <v>388</v>
      </c>
      <c r="BA123" s="24" t="s">
        <v>91</v>
      </c>
      <c r="BB123" s="24" t="s">
        <v>58</v>
      </c>
      <c r="BC123" s="134" t="s">
        <v>68</v>
      </c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s="24" customFormat="true" ht="13.8" hidden="false" customHeight="false" outlineLevel="0" collapsed="false">
      <c r="A124" s="24" t="s">
        <v>2453</v>
      </c>
      <c r="B124" s="24" t="s">
        <v>160</v>
      </c>
      <c r="C124" s="24" t="s">
        <v>139</v>
      </c>
      <c r="D124" s="24" t="n">
        <v>0</v>
      </c>
      <c r="E124" s="24" t="n">
        <v>0</v>
      </c>
      <c r="F124" s="24" t="n">
        <v>1</v>
      </c>
      <c r="G124" s="24" t="n">
        <v>0</v>
      </c>
      <c r="I124" s="133"/>
      <c r="J124" s="133"/>
      <c r="K124" s="133"/>
      <c r="L124" s="133"/>
      <c r="M124" s="28" t="n">
        <f aca="false">SUM('III.1'!I127,'III.2'!I127,'III.3'!I127,'III.4'!I127,'III.5'!I127)</f>
        <v>5</v>
      </c>
      <c r="N124" s="28" t="n">
        <f aca="false">SUM('III.1'!J127,'III.2'!J127,'III.3'!J127,'III.4'!J127,'III.5'!J127)</f>
        <v>0</v>
      </c>
      <c r="O124" s="28" t="n">
        <f aca="false">SUM('III.1'!K127,'III.2'!K127,'III.3'!K127,'III.4'!K127,'III.5'!K127)</f>
        <v>5</v>
      </c>
      <c r="P124" s="28" t="n">
        <v>0</v>
      </c>
      <c r="Q124" s="28" t="n">
        <f aca="false">SUM('III.1'!M127,'III.2'!M127,'III.3'!M127,'III.4'!M127,'III.5'!M127)</f>
        <v>5</v>
      </c>
      <c r="R124" s="28" t="n">
        <f aca="false">SUM('III.1'!N127,'III.2'!N127,'III.3'!N127,'III.4'!N127,'III.5'!N127)</f>
        <v>26</v>
      </c>
      <c r="S124" s="28" t="n">
        <f aca="false">SUM('III.1'!O127,'III.2'!O127,'III.3'!O127,'III.4'!O127,'III.5'!O127)</f>
        <v>4</v>
      </c>
      <c r="T124" s="28" t="n">
        <f aca="false">SUM('III.1'!P127,'III.2'!P127,'III.3'!P127,'III.4'!P127,'III.5'!P127)</f>
        <v>2</v>
      </c>
      <c r="U124" s="28" t="n">
        <f aca="false">SUM('III.1'!Q127,'III.2'!Q127,'III.3'!Q127,'III.4'!Q127,'III.5'!Q127)</f>
        <v>32</v>
      </c>
      <c r="V124" s="28" t="n">
        <f aca="false">SUM('III.1'!R127,'III.2'!R127,'III.3'!R127,'III.4'!R127,'III.5'!R127)</f>
        <v>0</v>
      </c>
      <c r="W124" s="28" t="n">
        <f aca="false">SUM('III.1'!S127,'III.2'!S127,'III.3'!S127,'III.4'!S127,'III.5'!S127)</f>
        <v>0</v>
      </c>
      <c r="X124" s="28" t="n">
        <f aca="false">SUM('III.1'!T127,'III.2'!T127,'III.3'!T127,'III.4'!T127,'III.5'!T127)</f>
        <v>0</v>
      </c>
      <c r="Y124" s="28" t="n">
        <f aca="false">SUM('III.1'!U127,'III.2'!U127,'III.3'!U127,'III.4'!U127,'III.5'!U127)</f>
        <v>1</v>
      </c>
      <c r="Z124" s="28" t="n">
        <f aca="false">SUM('III.1'!V127,'III.2'!V127,'III.3'!V127,'III.4'!V127,'III.5'!V127)</f>
        <v>1</v>
      </c>
      <c r="AA124" s="28" t="n">
        <f aca="false">SUM('III.1'!W127,'III.2'!W127,'III.3'!W127,'III.4'!W127,'III.5'!W127)</f>
        <v>0</v>
      </c>
      <c r="AB124" s="28" t="n">
        <f aca="false">SUM('III.1'!X127,'III.2'!X127,'III.3'!X127,'III.4'!X127,'III.5'!X127)</f>
        <v>0</v>
      </c>
      <c r="AC124" s="28" t="n">
        <f aca="false">SUM('III.1'!Y127,'III.2'!Y127,'III.3'!Y127,'III.4'!Y127,'III.5'!Y127)</f>
        <v>0</v>
      </c>
      <c r="AD124" s="28" t="n">
        <f aca="false">SUM('III.1'!Z127,'III.2'!Z127,'III.3'!Z127,'III.4'!Z127,'III.5'!Z127)</f>
        <v>0</v>
      </c>
      <c r="AE124" s="28" t="n">
        <f aca="false">SUM('III.1'!AA127,'III.2'!AA127,'III.3'!AA127,'III.4'!AA127,'III.5'!AA127)</f>
        <v>1</v>
      </c>
      <c r="AF124" s="28" t="n">
        <f aca="false">SUM('III.1'!AB127,'III.2'!AB127,'III.3'!AB127,'III.4'!AB127,'III.5'!AB127)</f>
        <v>1</v>
      </c>
      <c r="AG124" s="28" t="n">
        <f aca="false">SUM('III.1'!AC127,'III.2'!AC127,'III.3'!AC127,'III.4'!AC127,'III.5'!AC127)</f>
        <v>0</v>
      </c>
      <c r="AH124" s="28" t="n">
        <f aca="false">SUM('III.1'!AD127,'III.2'!AD127,'III.3'!AD127,'III.4'!AD127,'III.5'!AD127)</f>
        <v>0</v>
      </c>
      <c r="AI124" s="28" t="n">
        <f aca="false">SUM('III.1'!AE127,'III.2'!AE127,'III.3'!AE127,'III.4'!AE127,'III.5'!AE127)</f>
        <v>0</v>
      </c>
      <c r="AJ124" s="28" t="n">
        <f aca="false">SUM('III.1'!AF127,'III.2'!AF127,'III.3'!AF127,'III.4'!AF127,'III.5'!AF127)</f>
        <v>0</v>
      </c>
      <c r="AK124" s="28" t="n">
        <f aca="false">SUM('III.1'!AG127,'III.2'!AG127,'III.3'!AG127,'III.4'!AG127,'III.5'!AG127)</f>
        <v>0</v>
      </c>
      <c r="AL124" s="28" t="n">
        <f aca="false">SUM('III.1'!AH127,'III.2'!AH127,'III.3'!AH127,'III.4'!AH127,'III.5'!AH127)</f>
        <v>0</v>
      </c>
      <c r="AM124" s="28" t="n">
        <f aca="false">SUM('III.1'!AI127,'III.2'!AI127,'III.3'!AI127,'III.4'!AI127,'III.5'!AI127)</f>
        <v>2</v>
      </c>
      <c r="AN124" s="28" t="n">
        <f aca="false">SUM('III.1'!AJ127,'III.2'!AJ127,'III.3'!AJ127,'III.4'!AJ127,'III.5'!AJ127)</f>
        <v>2</v>
      </c>
      <c r="AO124" s="28" t="n">
        <f aca="false">SUM('III.1'!AK127,'III.2'!AK127,'III.3'!AK127,'III.4'!AK127,'III.5'!AK127)</f>
        <v>0</v>
      </c>
      <c r="AP124" s="28" t="n">
        <f aca="false">SUM('III.1'!AL127,'III.2'!AL127,'III.3'!AL127,'III.4'!AL127,'III.5'!AL127)</f>
        <v>0</v>
      </c>
      <c r="AQ124" s="28" t="n">
        <f aca="false">SUM('III.1'!AM127,'III.2'!AM127,'III.3'!AM127,'III.4'!AM127,'III.5'!AM127)</f>
        <v>3</v>
      </c>
      <c r="AR124" s="28" t="n">
        <f aca="false">SUM('III.1'!AN127,'III.2'!AN127,'III.3'!AN127,'III.4'!AN127,'III.5'!AN127)</f>
        <v>3</v>
      </c>
      <c r="AS124" s="28" t="n">
        <f aca="false">SUM('III.1'!AO127,'III.2'!AO127,'III.3'!AO127,'III.4'!AO127,'III.5'!AO127)</f>
        <v>6</v>
      </c>
      <c r="AT124" s="28" t="n">
        <f aca="false">SUM('III.1'!AP127,'III.2'!AP127,'III.3'!AP127,'III.4'!AP127,'III.5'!AP127)</f>
        <v>0</v>
      </c>
      <c r="AU124" s="133" t="s">
        <v>1472</v>
      </c>
      <c r="AV124" s="24" t="s">
        <v>169</v>
      </c>
      <c r="AW124" s="24" t="s">
        <v>82</v>
      </c>
      <c r="AX124" s="24" t="s">
        <v>55</v>
      </c>
      <c r="AY124" s="24" t="s">
        <v>171</v>
      </c>
      <c r="AZ124" s="24" t="s">
        <v>502</v>
      </c>
      <c r="BA124" s="24" t="s">
        <v>2455</v>
      </c>
      <c r="BB124" s="24" t="s">
        <v>58</v>
      </c>
      <c r="BC124" s="134" t="s">
        <v>1954</v>
      </c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s="24" customFormat="true" ht="13.8" hidden="false" customHeight="false" outlineLevel="0" collapsed="false">
      <c r="A125" s="24" t="s">
        <v>2456</v>
      </c>
      <c r="B125" s="24" t="s">
        <v>104</v>
      </c>
      <c r="C125" s="24" t="s">
        <v>156</v>
      </c>
      <c r="D125" s="24" t="n">
        <v>0</v>
      </c>
      <c r="E125" s="24" t="n">
        <v>0</v>
      </c>
      <c r="F125" s="24" t="n">
        <v>1</v>
      </c>
      <c r="G125" s="24" t="n">
        <v>1</v>
      </c>
      <c r="H125" s="24" t="n">
        <v>1</v>
      </c>
      <c r="I125" s="133" t="n">
        <v>2</v>
      </c>
      <c r="J125" s="0" t="s">
        <v>2951</v>
      </c>
      <c r="K125" s="0" t="n">
        <v>1</v>
      </c>
      <c r="L125" s="0" t="n">
        <v>1</v>
      </c>
      <c r="M125" s="28" t="n">
        <v>1</v>
      </c>
      <c r="N125" s="28" t="n">
        <v>0</v>
      </c>
      <c r="O125" s="28" t="n">
        <f aca="false">SUM('III.1'!K128,'III.2'!K128,'III.3'!K128,'III.4'!K128,'III.5'!K128)</f>
        <v>15</v>
      </c>
      <c r="P125" s="28" t="n">
        <f aca="false">SUM('III.1'!L128,'III.2'!L128,'III.3'!L128,'III.4'!L128,'III.5'!L128)</f>
        <v>15</v>
      </c>
      <c r="Q125" s="28" t="n">
        <f aca="false">SUM('III.1'!M128,'III.2'!M128,'III.3'!M128,'III.4'!M128,'III.5'!M128)</f>
        <v>30</v>
      </c>
      <c r="R125" s="28" t="n">
        <f aca="false">SUM('III.1'!N128,'III.2'!N128,'III.3'!N128,'III.4'!N128,'III.5'!N128)</f>
        <v>27</v>
      </c>
      <c r="S125" s="28" t="n">
        <f aca="false">SUM('III.1'!O128,'III.2'!O128,'III.3'!O128,'III.4'!O128,'III.5'!O128)</f>
        <v>11</v>
      </c>
      <c r="T125" s="28" t="n">
        <f aca="false">SUM('III.1'!P128,'III.2'!P128,'III.3'!P128,'III.4'!P128,'III.5'!P128)</f>
        <v>3</v>
      </c>
      <c r="U125" s="28" t="n">
        <f aca="false">SUM('III.1'!Q128,'III.2'!Q128,'III.3'!Q128,'III.4'!Q128,'III.5'!Q128)</f>
        <v>41</v>
      </c>
      <c r="V125" s="28" t="n">
        <f aca="false">SUM('III.1'!R128,'III.2'!R128,'III.3'!R128,'III.4'!R128,'III.5'!R128)</f>
        <v>37</v>
      </c>
      <c r="W125" s="28" t="n">
        <f aca="false">SUM('III.1'!S128,'III.2'!S128,'III.3'!S128,'III.4'!S128,'III.5'!S128)</f>
        <v>5</v>
      </c>
      <c r="X125" s="28" t="n">
        <f aca="false">SUM('III.1'!T128,'III.2'!T128,'III.3'!T128,'III.4'!T128,'III.5'!T128)</f>
        <v>5</v>
      </c>
      <c r="Y125" s="28" t="n">
        <f aca="false">SUM('III.1'!U128,'III.2'!U128,'III.3'!U128,'III.4'!U128,'III.5'!U128)</f>
        <v>9</v>
      </c>
      <c r="Z125" s="28" t="n">
        <f aca="false">SUM('III.1'!V128,'III.2'!V128,'III.3'!V128,'III.4'!V128,'III.5'!V128)</f>
        <v>18</v>
      </c>
      <c r="AA125" s="28" t="n">
        <f aca="false">SUM('III.1'!W128,'III.2'!W128,'III.3'!W128,'III.4'!W128,'III.5'!W128)</f>
        <v>2</v>
      </c>
      <c r="AB125" s="28" t="n">
        <f aca="false">SUM('III.1'!X128,'III.2'!X128,'III.3'!X128,'III.4'!X128,'III.5'!X128)</f>
        <v>3</v>
      </c>
      <c r="AC125" s="28" t="n">
        <f aca="false">SUM('III.1'!Y128,'III.2'!Y128,'III.3'!Y128,'III.4'!Y128,'III.5'!Y128)</f>
        <v>1</v>
      </c>
      <c r="AD125" s="28" t="n">
        <f aca="false">SUM('III.1'!Z128,'III.2'!Z128,'III.3'!Z128,'III.4'!Z128,'III.5'!Z128)</f>
        <v>2</v>
      </c>
      <c r="AE125" s="28" t="n">
        <f aca="false">SUM('III.1'!AA128,'III.2'!AA128,'III.3'!AA128,'III.4'!AA128,'III.5'!AA128)</f>
        <v>1</v>
      </c>
      <c r="AF125" s="28" t="n">
        <f aca="false">SUM('III.1'!AB128,'III.2'!AB128,'III.3'!AB128,'III.4'!AB128,'III.5'!AB128)</f>
        <v>1</v>
      </c>
      <c r="AG125" s="28" t="n">
        <f aca="false">SUM('III.1'!AC128,'III.2'!AC128,'III.3'!AC128,'III.4'!AC128,'III.5'!AC128)</f>
        <v>0</v>
      </c>
      <c r="AH125" s="28" t="n">
        <f aca="false">SUM('III.1'!AD128,'III.2'!AD128,'III.3'!AD128,'III.4'!AD128,'III.5'!AD128)</f>
        <v>0</v>
      </c>
      <c r="AI125" s="28" t="n">
        <f aca="false">SUM('III.1'!AE128,'III.2'!AE128,'III.3'!AE128,'III.4'!AE128,'III.5'!AE128)</f>
        <v>0</v>
      </c>
      <c r="AJ125" s="28" t="n">
        <f aca="false">SUM('III.1'!AF128,'III.2'!AF128,'III.3'!AF128,'III.4'!AF128,'III.5'!AF128)</f>
        <v>0</v>
      </c>
      <c r="AK125" s="28" t="n">
        <f aca="false">SUM('III.1'!AG128,'III.2'!AG128,'III.3'!AG128,'III.4'!AG128,'III.5'!AG128)</f>
        <v>0</v>
      </c>
      <c r="AL125" s="28" t="n">
        <f aca="false">SUM('III.1'!AH128,'III.2'!AH128,'III.3'!AH128,'III.4'!AH128,'III.5'!AH128)</f>
        <v>0</v>
      </c>
      <c r="AM125" s="28" t="n">
        <f aca="false">SUM('III.1'!AI128,'III.2'!AI128,'III.3'!AI128,'III.4'!AI128,'III.5'!AI128)</f>
        <v>18</v>
      </c>
      <c r="AN125" s="28" t="n">
        <f aca="false">SUM('III.1'!AJ128,'III.2'!AJ128,'III.3'!AJ128,'III.4'!AJ128,'III.5'!AJ128)</f>
        <v>29</v>
      </c>
      <c r="AO125" s="28" t="n">
        <f aca="false">SUM('III.1'!AK128,'III.2'!AK128,'III.3'!AK128,'III.4'!AK128,'III.5'!AK128)</f>
        <v>1</v>
      </c>
      <c r="AP125" s="28" t="n">
        <f aca="false">SUM('III.1'!AL128,'III.2'!AL128,'III.3'!AL128,'III.4'!AL128,'III.5'!AL128)</f>
        <v>1</v>
      </c>
      <c r="AQ125" s="28" t="n">
        <f aca="false">SUM('III.1'!AM128,'III.2'!AM128,'III.3'!AM128,'III.4'!AM128,'III.5'!AM128)</f>
        <v>5</v>
      </c>
      <c r="AR125" s="28" t="n">
        <f aca="false">SUM('III.1'!AN128,'III.2'!AN128,'III.3'!AN128,'III.4'!AN128,'III.5'!AN128)</f>
        <v>1</v>
      </c>
      <c r="AS125" s="28" t="n">
        <f aca="false">SUM('III.1'!AO128,'III.2'!AO128,'III.3'!AO128,'III.4'!AO128,'III.5'!AO128)</f>
        <v>6</v>
      </c>
      <c r="AT125" s="28" t="n">
        <f aca="false">SUM('III.1'!AP128,'III.2'!AP128,'III.3'!AP128,'III.4'!AP128,'III.5'!AP128)</f>
        <v>2</v>
      </c>
      <c r="AU125" s="133" t="s">
        <v>318</v>
      </c>
      <c r="AV125" s="24" t="s">
        <v>107</v>
      </c>
      <c r="AW125" s="24" t="s">
        <v>72</v>
      </c>
      <c r="AX125" s="24" t="s">
        <v>55</v>
      </c>
      <c r="AY125" s="24" t="s">
        <v>345</v>
      </c>
      <c r="AZ125" s="24" t="s">
        <v>182</v>
      </c>
      <c r="BA125" s="24" t="s">
        <v>2424</v>
      </c>
      <c r="BB125" s="24" t="s">
        <v>58</v>
      </c>
      <c r="BC125" s="134" t="s">
        <v>68</v>
      </c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s="24" customFormat="true" ht="13.8" hidden="false" customHeight="false" outlineLevel="0" collapsed="false">
      <c r="A126" s="24" t="s">
        <v>1512</v>
      </c>
      <c r="B126" s="24" t="s">
        <v>1053</v>
      </c>
      <c r="C126" s="24" t="s">
        <v>1513</v>
      </c>
      <c r="D126" s="24" t="n">
        <v>0</v>
      </c>
      <c r="E126" s="24" t="n">
        <v>1</v>
      </c>
      <c r="F126" s="24" t="n">
        <v>1</v>
      </c>
      <c r="G126" s="24" t="n">
        <v>0</v>
      </c>
      <c r="H126" s="24" t="n">
        <v>1</v>
      </c>
      <c r="I126" s="133"/>
      <c r="J126" s="133"/>
      <c r="K126" s="133"/>
      <c r="L126" s="133"/>
      <c r="M126" s="28" t="n">
        <f aca="false">SUM('III.1'!I129,'III.2'!I129,'III.3'!I129,'III.4'!I129,'III.5'!I129)</f>
        <v>0</v>
      </c>
      <c r="N126" s="28" t="n">
        <f aca="false">SUM('III.1'!J129,'III.2'!J129,'III.3'!J129,'III.4'!J129,'III.5'!J129)</f>
        <v>0</v>
      </c>
      <c r="O126" s="28" t="n">
        <f aca="false">SUM('III.1'!K129,'III.2'!K129,'III.3'!K129,'III.4'!K129,'III.5'!K129)</f>
        <v>1</v>
      </c>
      <c r="P126" s="28" t="n">
        <f aca="false">SUM('III.1'!L129,'III.2'!L129,'III.3'!L129,'III.4'!L129,'III.5'!L129)</f>
        <v>3</v>
      </c>
      <c r="Q126" s="28" t="n">
        <f aca="false">SUM('III.1'!M129,'III.2'!M129,'III.3'!M129,'III.4'!M129,'III.5'!M129)</f>
        <v>4</v>
      </c>
      <c r="R126" s="28" t="n">
        <f aca="false">SUM('III.1'!N129,'III.2'!N129,'III.3'!N129,'III.4'!N129,'III.5'!N129)</f>
        <v>1</v>
      </c>
      <c r="S126" s="28" t="n">
        <f aca="false">SUM('III.1'!O129,'III.2'!O129,'III.3'!O129,'III.4'!O129,'III.5'!O129)</f>
        <v>1</v>
      </c>
      <c r="T126" s="28" t="n">
        <f aca="false">SUM('III.1'!P129,'III.2'!P129,'III.3'!P129,'III.4'!P129,'III.5'!P129)</f>
        <v>1</v>
      </c>
      <c r="U126" s="28" t="n">
        <f aca="false">SUM('III.1'!Q129,'III.2'!Q129,'III.3'!Q129,'III.4'!Q129,'III.5'!Q129)</f>
        <v>3</v>
      </c>
      <c r="V126" s="28" t="n">
        <f aca="false">SUM('III.1'!R129,'III.2'!R129,'III.3'!R129,'III.4'!R129,'III.5'!R129)</f>
        <v>0</v>
      </c>
      <c r="W126" s="28" t="n">
        <f aca="false">SUM('III.1'!S129,'III.2'!S129,'III.3'!S129,'III.4'!S129,'III.5'!S129)</f>
        <v>3</v>
      </c>
      <c r="X126" s="28" t="n">
        <f aca="false">SUM('III.1'!T129,'III.2'!T129,'III.3'!T129,'III.4'!T129,'III.5'!T129)</f>
        <v>3</v>
      </c>
      <c r="Y126" s="28" t="n">
        <f aca="false">SUM('III.1'!U129,'III.2'!U129,'III.3'!U129,'III.4'!U129,'III.5'!U129)</f>
        <v>2</v>
      </c>
      <c r="Z126" s="28" t="n">
        <f aca="false">SUM('III.1'!V129,'III.2'!V129,'III.3'!V129,'III.4'!V129,'III.5'!V129)</f>
        <v>2</v>
      </c>
      <c r="AA126" s="28" t="n">
        <f aca="false">SUM('III.1'!W129,'III.2'!W129,'III.3'!W129,'III.4'!W129,'III.5'!W129)</f>
        <v>0</v>
      </c>
      <c r="AB126" s="28" t="n">
        <f aca="false">SUM('III.1'!X129,'III.2'!X129,'III.3'!X129,'III.4'!X129,'III.5'!X129)</f>
        <v>0</v>
      </c>
      <c r="AC126" s="28" t="n">
        <f aca="false">SUM('III.1'!Y129,'III.2'!Y129,'III.3'!Y129,'III.4'!Y129,'III.5'!Y129)</f>
        <v>0</v>
      </c>
      <c r="AD126" s="28" t="n">
        <f aca="false">SUM('III.1'!Z129,'III.2'!Z129,'III.3'!Z129,'III.4'!Z129,'III.5'!Z129)</f>
        <v>0</v>
      </c>
      <c r="AE126" s="28" t="n">
        <f aca="false">SUM('III.1'!AA129,'III.2'!AA129,'III.3'!AA129,'III.4'!AA129,'III.5'!AA129)</f>
        <v>2</v>
      </c>
      <c r="AF126" s="28" t="n">
        <f aca="false">SUM('III.1'!AB129,'III.2'!AB129,'III.3'!AB129,'III.4'!AB129,'III.5'!AB129)</f>
        <v>2</v>
      </c>
      <c r="AG126" s="28" t="n">
        <f aca="false">SUM('III.1'!AC129,'III.2'!AC129,'III.3'!AC129,'III.4'!AC129,'III.5'!AC129)</f>
        <v>1</v>
      </c>
      <c r="AH126" s="28" t="n">
        <f aca="false">SUM('III.1'!AD129,'III.2'!AD129,'III.3'!AD129,'III.4'!AD129,'III.5'!AD129)</f>
        <v>1</v>
      </c>
      <c r="AI126" s="28" t="n">
        <f aca="false">SUM('III.1'!AE129,'III.2'!AE129,'III.3'!AE129,'III.4'!AE129,'III.5'!AE129)</f>
        <v>1</v>
      </c>
      <c r="AJ126" s="28" t="n">
        <f aca="false">SUM('III.1'!AF129,'III.2'!AF129,'III.3'!AF129,'III.4'!AF129,'III.5'!AF129)</f>
        <v>2</v>
      </c>
      <c r="AK126" s="28" t="n">
        <f aca="false">SUM('III.1'!AG129,'III.2'!AG129,'III.3'!AG129,'III.4'!AG129,'III.5'!AG129)</f>
        <v>0</v>
      </c>
      <c r="AL126" s="28" t="n">
        <f aca="false">SUM('III.1'!AH129,'III.2'!AH129,'III.3'!AH129,'III.4'!AH129,'III.5'!AH129)</f>
        <v>0</v>
      </c>
      <c r="AM126" s="28" t="n">
        <f aca="false">SUM('III.1'!AI129,'III.2'!AI129,'III.3'!AI129,'III.4'!AI129,'III.5'!AI129)</f>
        <v>9</v>
      </c>
      <c r="AN126" s="28" t="n">
        <f aca="false">SUM('III.1'!AJ129,'III.2'!AJ129,'III.3'!AJ129,'III.4'!AJ129,'III.5'!AJ129)</f>
        <v>10</v>
      </c>
      <c r="AO126" s="28" t="n">
        <f aca="false">SUM('III.1'!AK129,'III.2'!AK129,'III.3'!AK129,'III.4'!AK129,'III.5'!AK129)</f>
        <v>1</v>
      </c>
      <c r="AP126" s="28" t="n">
        <f aca="false">SUM('III.1'!AL129,'III.2'!AL129,'III.3'!AL129,'III.4'!AL129,'III.5'!AL129)</f>
        <v>0</v>
      </c>
      <c r="AQ126" s="28" t="n">
        <f aca="false">SUM('III.1'!AM129,'III.2'!AM129,'III.3'!AM129,'III.4'!AM129,'III.5'!AM129)</f>
        <v>1</v>
      </c>
      <c r="AR126" s="28" t="n">
        <f aca="false">SUM('III.1'!AN129,'III.2'!AN129,'III.3'!AN129,'III.4'!AN129,'III.5'!AN129)</f>
        <v>1</v>
      </c>
      <c r="AS126" s="28" t="n">
        <f aca="false">SUM('III.1'!AO129,'III.2'!AO129,'III.3'!AO129,'III.4'!AO129,'III.5'!AO129)</f>
        <v>2</v>
      </c>
      <c r="AT126" s="28" t="n">
        <f aca="false">SUM('III.1'!AP129,'III.2'!AP129,'III.3'!AP129,'III.4'!AP129,'III.5'!AP129)</f>
        <v>0</v>
      </c>
      <c r="AU126" s="133" t="s">
        <v>338</v>
      </c>
      <c r="AV126" s="24" t="s">
        <v>107</v>
      </c>
      <c r="AW126" s="24" t="s">
        <v>72</v>
      </c>
      <c r="AX126" s="24" t="s">
        <v>55</v>
      </c>
      <c r="AY126" s="24" t="s">
        <v>244</v>
      </c>
      <c r="AZ126" s="24" t="s">
        <v>502</v>
      </c>
      <c r="BA126" s="24" t="s">
        <v>1514</v>
      </c>
      <c r="BB126" s="24" t="s">
        <v>96</v>
      </c>
      <c r="BC126" s="134" t="s">
        <v>261</v>
      </c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s="24" customFormat="true" ht="13.8" hidden="false" customHeight="false" outlineLevel="0" collapsed="false">
      <c r="A127" s="24" t="s">
        <v>2457</v>
      </c>
      <c r="B127" s="24" t="s">
        <v>2458</v>
      </c>
      <c r="C127" s="24" t="s">
        <v>92</v>
      </c>
      <c r="D127" s="24" t="n">
        <v>0</v>
      </c>
      <c r="E127" s="24" t="n">
        <v>0</v>
      </c>
      <c r="F127" s="24" t="n">
        <v>1</v>
      </c>
      <c r="G127" s="24" t="n">
        <v>1</v>
      </c>
      <c r="H127" s="24" t="n">
        <v>1</v>
      </c>
      <c r="I127" s="133"/>
      <c r="J127" s="133"/>
      <c r="K127" s="133"/>
      <c r="L127" s="133"/>
      <c r="M127" s="28" t="n">
        <f aca="false">SUM('III.1'!I130,'III.2'!I130,'III.3'!I130,'III.4'!I130,'III.5'!I130)</f>
        <v>0</v>
      </c>
      <c r="N127" s="28" t="n">
        <f aca="false">SUM('III.1'!J130,'III.2'!J130,'III.3'!J130,'III.4'!J130,'III.5'!J130)</f>
        <v>0</v>
      </c>
      <c r="O127" s="28" t="n">
        <f aca="false">SUM('III.1'!K130,'III.2'!K130,'III.3'!K130,'III.4'!K130,'III.5'!K130)</f>
        <v>2</v>
      </c>
      <c r="P127" s="28" t="n">
        <f aca="false">SUM('III.1'!L130,'III.2'!L130,'III.3'!L130,'III.4'!L130,'III.5'!L130)</f>
        <v>3</v>
      </c>
      <c r="Q127" s="28" t="n">
        <f aca="false">SUM('III.1'!M130,'III.2'!M130,'III.3'!M130,'III.4'!M130,'III.5'!M130)</f>
        <v>5</v>
      </c>
      <c r="R127" s="28" t="n">
        <f aca="false">SUM('III.1'!N130,'III.2'!N130,'III.3'!N130,'III.4'!N130,'III.5'!N130)</f>
        <v>10</v>
      </c>
      <c r="S127" s="28" t="n">
        <f aca="false">SUM('III.1'!O130,'III.2'!O130,'III.3'!O130,'III.4'!O130,'III.5'!O130)</f>
        <v>15</v>
      </c>
      <c r="T127" s="28" t="n">
        <f aca="false">SUM('III.1'!P130,'III.2'!P130,'III.3'!P130,'III.4'!P130,'III.5'!P130)</f>
        <v>0</v>
      </c>
      <c r="U127" s="28" t="n">
        <f aca="false">SUM('III.1'!Q130,'III.2'!Q130,'III.3'!Q130,'III.4'!Q130,'III.5'!Q130)</f>
        <v>25</v>
      </c>
      <c r="V127" s="28" t="n">
        <f aca="false">SUM('III.1'!R130,'III.2'!R130,'III.3'!R130,'III.4'!R130,'III.5'!R130)</f>
        <v>0</v>
      </c>
      <c r="W127" s="28" t="n">
        <f aca="false">SUM('III.1'!S130,'III.2'!S130,'III.3'!S130,'III.4'!S130,'III.5'!S130)</f>
        <v>2</v>
      </c>
      <c r="X127" s="28" t="n">
        <f aca="false">SUM('III.1'!T130,'III.2'!T130,'III.3'!T130,'III.4'!T130,'III.5'!T130)</f>
        <v>3</v>
      </c>
      <c r="Y127" s="28" t="n">
        <f aca="false">SUM('III.1'!U130,'III.2'!U130,'III.3'!U130,'III.4'!U130,'III.5'!U130)</f>
        <v>3</v>
      </c>
      <c r="Z127" s="28" t="n">
        <f aca="false">SUM('III.1'!V130,'III.2'!V130,'III.3'!V130,'III.4'!V130,'III.5'!V130)</f>
        <v>22</v>
      </c>
      <c r="AA127" s="28" t="n">
        <f aca="false">SUM('III.1'!W130,'III.2'!W130,'III.3'!W130,'III.4'!W130,'III.5'!W130)</f>
        <v>0</v>
      </c>
      <c r="AB127" s="28" t="n">
        <f aca="false">SUM('III.1'!X130,'III.2'!X130,'III.3'!X130,'III.4'!X130,'III.5'!X130)</f>
        <v>0</v>
      </c>
      <c r="AC127" s="28" t="n">
        <f aca="false">SUM('III.1'!Y130,'III.2'!Y130,'III.3'!Y130,'III.4'!Y130,'III.5'!Y130)</f>
        <v>0</v>
      </c>
      <c r="AD127" s="28" t="n">
        <f aca="false">SUM('III.1'!Z130,'III.2'!Z130,'III.3'!Z130,'III.4'!Z130,'III.5'!Z130)</f>
        <v>0</v>
      </c>
      <c r="AE127" s="28" t="n">
        <f aca="false">SUM('III.1'!AA130,'III.2'!AA130,'III.3'!AA130,'III.4'!AA130,'III.5'!AA130)</f>
        <v>1</v>
      </c>
      <c r="AF127" s="28" t="n">
        <f aca="false">SUM('III.1'!AB130,'III.2'!AB130,'III.3'!AB130,'III.4'!AB130,'III.5'!AB130)</f>
        <v>1</v>
      </c>
      <c r="AG127" s="28" t="n">
        <f aca="false">SUM('III.1'!AC130,'III.2'!AC130,'III.3'!AC130,'III.4'!AC130,'III.5'!AC130)</f>
        <v>0</v>
      </c>
      <c r="AH127" s="28" t="n">
        <f aca="false">SUM('III.1'!AD130,'III.2'!AD130,'III.3'!AD130,'III.4'!AD130,'III.5'!AD130)</f>
        <v>0</v>
      </c>
      <c r="AI127" s="28" t="n">
        <f aca="false">SUM('III.1'!AE130,'III.2'!AE130,'III.3'!AE130,'III.4'!AE130,'III.5'!AE130)</f>
        <v>0</v>
      </c>
      <c r="AJ127" s="28" t="n">
        <f aca="false">SUM('III.1'!AF130,'III.2'!AF130,'III.3'!AF130,'III.4'!AF130,'III.5'!AF130)</f>
        <v>0</v>
      </c>
      <c r="AK127" s="28" t="n">
        <f aca="false">SUM('III.1'!AG130,'III.2'!AG130,'III.3'!AG130,'III.4'!AG130,'III.5'!AG130)</f>
        <v>0</v>
      </c>
      <c r="AL127" s="28" t="n">
        <f aca="false">SUM('III.1'!AH130,'III.2'!AH130,'III.3'!AH130,'III.4'!AH130,'III.5'!AH130)</f>
        <v>0</v>
      </c>
      <c r="AM127" s="28" t="n">
        <f aca="false">SUM('III.1'!AI130,'III.2'!AI130,'III.3'!AI130,'III.4'!AI130,'III.5'!AI130)</f>
        <v>6</v>
      </c>
      <c r="AN127" s="28" t="n">
        <f aca="false">SUM('III.1'!AJ130,'III.2'!AJ130,'III.3'!AJ130,'III.4'!AJ130,'III.5'!AJ130)</f>
        <v>26</v>
      </c>
      <c r="AO127" s="28" t="n">
        <f aca="false">SUM('III.1'!AK130,'III.2'!AK130,'III.3'!AK130,'III.4'!AK130,'III.5'!AK130)</f>
        <v>0</v>
      </c>
      <c r="AP127" s="28" t="n">
        <f aca="false">SUM('III.1'!AL130,'III.2'!AL130,'III.3'!AL130,'III.4'!AL130,'III.5'!AL130)</f>
        <v>4</v>
      </c>
      <c r="AQ127" s="28" t="n">
        <f aca="false">SUM('III.1'!AM130,'III.2'!AM130,'III.3'!AM130,'III.4'!AM130,'III.5'!AM130)</f>
        <v>5</v>
      </c>
      <c r="AR127" s="28" t="n">
        <f aca="false">SUM('III.1'!AN130,'III.2'!AN130,'III.3'!AN130,'III.4'!AN130,'III.5'!AN130)</f>
        <v>1</v>
      </c>
      <c r="AS127" s="28" t="n">
        <f aca="false">SUM('III.1'!AO130,'III.2'!AO130,'III.3'!AO130,'III.4'!AO130,'III.5'!AO130)</f>
        <v>6</v>
      </c>
      <c r="AT127" s="28" t="n">
        <f aca="false">SUM('III.1'!AP130,'III.2'!AP130,'III.3'!AP130,'III.4'!AP130,'III.5'!AP130)</f>
        <v>0</v>
      </c>
      <c r="AU127" s="133" t="s">
        <v>52</v>
      </c>
      <c r="AV127" s="24" t="s">
        <v>120</v>
      </c>
      <c r="AW127" s="24" t="s">
        <v>72</v>
      </c>
      <c r="AX127" s="24" t="s">
        <v>534</v>
      </c>
      <c r="AY127" s="24" t="s">
        <v>2459</v>
      </c>
      <c r="AZ127" s="24" t="s">
        <v>2460</v>
      </c>
      <c r="BA127" s="24" t="s">
        <v>339</v>
      </c>
      <c r="BB127" s="24" t="s">
        <v>58</v>
      </c>
      <c r="BC127" s="134" t="s">
        <v>68</v>
      </c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s="24" customFormat="true" ht="13.8" hidden="false" customHeight="false" outlineLevel="0" collapsed="false">
      <c r="A128" s="24" t="s">
        <v>2461</v>
      </c>
      <c r="B128" s="24" t="s">
        <v>93</v>
      </c>
      <c r="C128" s="24" t="s">
        <v>139</v>
      </c>
      <c r="D128" s="24" t="n">
        <v>0</v>
      </c>
      <c r="E128" s="24" t="n">
        <v>0</v>
      </c>
      <c r="F128" s="24" t="n">
        <v>1</v>
      </c>
      <c r="G128" s="24" t="n">
        <v>0</v>
      </c>
      <c r="I128" s="133"/>
      <c r="J128" s="133"/>
      <c r="K128" s="133"/>
      <c r="L128" s="133"/>
      <c r="M128" s="28" t="n">
        <f aca="false">SUM('III.1'!I131,'III.2'!I131,'III.3'!I131,'III.4'!I131,'III.5'!I131)</f>
        <v>0</v>
      </c>
      <c r="N128" s="28" t="n">
        <f aca="false">SUM('III.1'!J131,'III.2'!J131,'III.3'!J131,'III.4'!J131,'III.5'!J131)</f>
        <v>0</v>
      </c>
      <c r="O128" s="28" t="n">
        <f aca="false">SUM('III.1'!K131,'III.2'!K131,'III.3'!K131,'III.4'!K131,'III.5'!K131)</f>
        <v>2</v>
      </c>
      <c r="P128" s="28" t="n">
        <f aca="false">SUM('III.1'!L131,'III.2'!L131,'III.3'!L131,'III.4'!L131,'III.5'!L131)</f>
        <v>0</v>
      </c>
      <c r="Q128" s="28" t="n">
        <f aca="false">SUM('III.1'!M131,'III.2'!M131,'III.3'!M131,'III.4'!M131,'III.5'!M131)</f>
        <v>2</v>
      </c>
      <c r="R128" s="28" t="n">
        <f aca="false">SUM('III.1'!N131,'III.2'!N131,'III.3'!N131,'III.4'!N131,'III.5'!N131)</f>
        <v>15</v>
      </c>
      <c r="S128" s="28" t="n">
        <f aca="false">SUM('III.1'!O131,'III.2'!O131,'III.3'!O131,'III.4'!O131,'III.5'!O131)</f>
        <v>6</v>
      </c>
      <c r="T128" s="28" t="n">
        <f aca="false">SUM('III.1'!P131,'III.2'!P131,'III.3'!P131,'III.4'!P131,'III.5'!P131)</f>
        <v>6</v>
      </c>
      <c r="U128" s="28" t="n">
        <f aca="false">SUM('III.1'!Q131,'III.2'!Q131,'III.3'!Q131,'III.4'!Q131,'III.5'!Q131)</f>
        <v>27</v>
      </c>
      <c r="V128" s="28" t="n">
        <f aca="false">SUM('III.1'!R131,'III.2'!R131,'III.3'!R131,'III.4'!R131,'III.5'!R131)</f>
        <v>4</v>
      </c>
      <c r="W128" s="28" t="n">
        <f aca="false">SUM('III.1'!S131,'III.2'!S131,'III.3'!S131,'III.4'!S131,'III.5'!S131)</f>
        <v>1</v>
      </c>
      <c r="X128" s="28" t="n">
        <f aca="false">SUM('III.1'!T131,'III.2'!T131,'III.3'!T131,'III.4'!T131,'III.5'!T131)</f>
        <v>1</v>
      </c>
      <c r="Y128" s="28" t="n">
        <f aca="false">SUM('III.1'!U131,'III.2'!U131,'III.3'!U131,'III.4'!U131,'III.5'!U131)</f>
        <v>2</v>
      </c>
      <c r="Z128" s="28" t="n">
        <f aca="false">SUM('III.1'!V131,'III.2'!V131,'III.3'!V131,'III.4'!V131,'III.5'!V131)</f>
        <v>2</v>
      </c>
      <c r="AA128" s="28" t="n">
        <f aca="false">SUM('III.1'!W131,'III.2'!W131,'III.3'!W131,'III.4'!W131,'III.5'!W131)</f>
        <v>0</v>
      </c>
      <c r="AB128" s="28" t="n">
        <f aca="false">SUM('III.1'!X131,'III.2'!X131,'III.3'!X131,'III.4'!X131,'III.5'!X131)</f>
        <v>0</v>
      </c>
      <c r="AC128" s="28" t="n">
        <f aca="false">SUM('III.1'!Y131,'III.2'!Y131,'III.3'!Y131,'III.4'!Y131,'III.5'!Y131)</f>
        <v>0</v>
      </c>
      <c r="AD128" s="28" t="n">
        <f aca="false">SUM('III.1'!Z131,'III.2'!Z131,'III.3'!Z131,'III.4'!Z131,'III.5'!Z131)</f>
        <v>0</v>
      </c>
      <c r="AE128" s="28" t="n">
        <f aca="false">SUM('III.1'!AA131,'III.2'!AA131,'III.3'!AA131,'III.4'!AA131,'III.5'!AA131)</f>
        <v>0</v>
      </c>
      <c r="AF128" s="28" t="n">
        <f aca="false">SUM('III.1'!AB131,'III.2'!AB131,'III.3'!AB131,'III.4'!AB131,'III.5'!AB131)</f>
        <v>0</v>
      </c>
      <c r="AG128" s="28" t="n">
        <f aca="false">SUM('III.1'!AC131,'III.2'!AC131,'III.3'!AC131,'III.4'!AC131,'III.5'!AC131)</f>
        <v>0</v>
      </c>
      <c r="AH128" s="28" t="n">
        <f aca="false">SUM('III.1'!AD131,'III.2'!AD131,'III.3'!AD131,'III.4'!AD131,'III.5'!AD131)</f>
        <v>0</v>
      </c>
      <c r="AI128" s="28" t="n">
        <f aca="false">SUM('III.1'!AE131,'III.2'!AE131,'III.3'!AE131,'III.4'!AE131,'III.5'!AE131)</f>
        <v>0</v>
      </c>
      <c r="AJ128" s="28" t="n">
        <f aca="false">SUM('III.1'!AF131,'III.2'!AF131,'III.3'!AF131,'III.4'!AF131,'III.5'!AF131)</f>
        <v>0</v>
      </c>
      <c r="AK128" s="28" t="n">
        <f aca="false">SUM('III.1'!AG131,'III.2'!AG131,'III.3'!AG131,'III.4'!AG131,'III.5'!AG131)</f>
        <v>0</v>
      </c>
      <c r="AL128" s="28" t="n">
        <f aca="false">SUM('III.1'!AH131,'III.2'!AH131,'III.3'!AH131,'III.4'!AH131,'III.5'!AH131)</f>
        <v>0</v>
      </c>
      <c r="AM128" s="28" t="n">
        <f aca="false">SUM('III.1'!AI131,'III.2'!AI131,'III.3'!AI131,'III.4'!AI131,'III.5'!AI131)</f>
        <v>3</v>
      </c>
      <c r="AN128" s="28" t="n">
        <f aca="false">SUM('III.1'!AJ131,'III.2'!AJ131,'III.3'!AJ131,'III.4'!AJ131,'III.5'!AJ131)</f>
        <v>3</v>
      </c>
      <c r="AO128" s="28" t="n">
        <f aca="false">SUM('III.1'!AK131,'III.2'!AK131,'III.3'!AK131,'III.4'!AK131,'III.5'!AK131)</f>
        <v>0</v>
      </c>
      <c r="AP128" s="28" t="n">
        <f aca="false">SUM('III.1'!AL131,'III.2'!AL131,'III.3'!AL131,'III.4'!AL131,'III.5'!AL131)</f>
        <v>0</v>
      </c>
      <c r="AQ128" s="28" t="n">
        <f aca="false">SUM('III.1'!AM131,'III.2'!AM131,'III.3'!AM131,'III.4'!AM131,'III.5'!AM131)</f>
        <v>2</v>
      </c>
      <c r="AR128" s="28" t="n">
        <f aca="false">SUM('III.1'!AN131,'III.2'!AN131,'III.3'!AN131,'III.4'!AN131,'III.5'!AN131)</f>
        <v>3</v>
      </c>
      <c r="AS128" s="28" t="n">
        <f aca="false">SUM('III.1'!AO131,'III.2'!AO131,'III.3'!AO131,'III.4'!AO131,'III.5'!AO131)</f>
        <v>5</v>
      </c>
      <c r="AT128" s="28" t="n">
        <f aca="false">SUM('III.1'!AP131,'III.2'!AP131,'III.3'!AP131,'III.4'!AP131,'III.5'!AP131)</f>
        <v>0</v>
      </c>
      <c r="AU128" s="133" t="s">
        <v>52</v>
      </c>
      <c r="AV128" s="24" t="s">
        <v>169</v>
      </c>
      <c r="AW128" s="24" t="s">
        <v>82</v>
      </c>
      <c r="AX128" s="24" t="s">
        <v>55</v>
      </c>
      <c r="AY128" s="24" t="s">
        <v>171</v>
      </c>
      <c r="AZ128" s="24" t="s">
        <v>74</v>
      </c>
      <c r="BA128" s="24" t="s">
        <v>1886</v>
      </c>
      <c r="BB128" s="24" t="s">
        <v>58</v>
      </c>
      <c r="BC128" s="134" t="s">
        <v>68</v>
      </c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s="24" customFormat="true" ht="13.8" hidden="false" customHeight="false" outlineLevel="0" collapsed="false">
      <c r="A129" s="24" t="s">
        <v>2462</v>
      </c>
      <c r="B129" s="24" t="s">
        <v>1859</v>
      </c>
      <c r="C129" s="24" t="s">
        <v>80</v>
      </c>
      <c r="D129" s="24" t="n">
        <v>0</v>
      </c>
      <c r="E129" s="24" t="n">
        <v>0</v>
      </c>
      <c r="F129" s="24" t="n">
        <v>1</v>
      </c>
      <c r="G129" s="24" t="n">
        <v>0</v>
      </c>
      <c r="I129" s="133"/>
      <c r="J129" s="0"/>
      <c r="K129" s="0"/>
      <c r="L129" s="0"/>
      <c r="M129" s="28" t="n">
        <f aca="false">SUM('III.1'!I132,'III.2'!I132,'III.3'!I132,'III.4'!I132,'III.5'!I132)</f>
        <v>0</v>
      </c>
      <c r="N129" s="28" t="n">
        <f aca="false">SUM('III.1'!J132,'III.2'!J132,'III.3'!J132,'III.4'!J132,'III.5'!J132)</f>
        <v>0</v>
      </c>
      <c r="O129" s="28" t="n">
        <f aca="false">SUM('III.1'!K132,'III.2'!K132,'III.3'!K132,'III.4'!K132,'III.5'!K132)</f>
        <v>13</v>
      </c>
      <c r="P129" s="28" t="n">
        <f aca="false">SUM('III.1'!L132,'III.2'!L132,'III.3'!L132,'III.4'!L132,'III.5'!L132)</f>
        <v>5</v>
      </c>
      <c r="Q129" s="28" t="n">
        <f aca="false">SUM('III.1'!M132,'III.2'!M132,'III.3'!M132,'III.4'!M132,'III.5'!M132)</f>
        <v>18</v>
      </c>
      <c r="R129" s="28" t="n">
        <f aca="false">SUM('III.1'!N132,'III.2'!N132,'III.3'!N132,'III.4'!N132,'III.5'!N132)</f>
        <v>32</v>
      </c>
      <c r="S129" s="28" t="n">
        <f aca="false">SUM('III.1'!O132,'III.2'!O132,'III.3'!O132,'III.4'!O132,'III.5'!O132)</f>
        <v>14</v>
      </c>
      <c r="T129" s="28" t="n">
        <f aca="false">SUM('III.1'!P132,'III.2'!P132,'III.3'!P132,'III.4'!P132,'III.5'!P132)</f>
        <v>2</v>
      </c>
      <c r="U129" s="28" t="n">
        <f aca="false">SUM('III.1'!Q132,'III.2'!Q132,'III.3'!Q132,'III.4'!Q132,'III.5'!Q132)</f>
        <v>48</v>
      </c>
      <c r="V129" s="28" t="n">
        <f aca="false">SUM('III.1'!R132,'III.2'!R132,'III.3'!R132,'III.4'!R132,'III.5'!R132)</f>
        <v>20</v>
      </c>
      <c r="W129" s="28" t="n">
        <f aca="false">SUM('III.1'!S132,'III.2'!S132,'III.3'!S132,'III.4'!S132,'III.5'!S132)</f>
        <v>0</v>
      </c>
      <c r="X129" s="28" t="n">
        <f aca="false">SUM('III.1'!T132,'III.2'!T132,'III.3'!T132,'III.4'!T132,'III.5'!T132)</f>
        <v>0</v>
      </c>
      <c r="Y129" s="28" t="n">
        <f aca="false">SUM('III.1'!U132,'III.2'!U132,'III.3'!U132,'III.4'!U132,'III.5'!U132)</f>
        <v>0</v>
      </c>
      <c r="Z129" s="28" t="n">
        <f aca="false">SUM('III.1'!V132,'III.2'!V132,'III.3'!V132,'III.4'!V132,'III.5'!V132)</f>
        <v>0</v>
      </c>
      <c r="AA129" s="28" t="n">
        <f aca="false">SUM('III.1'!W132,'III.2'!W132,'III.3'!W132,'III.4'!W132,'III.5'!W132)</f>
        <v>0</v>
      </c>
      <c r="AB129" s="28" t="n">
        <f aca="false">SUM('III.1'!X132,'III.2'!X132,'III.3'!X132,'III.4'!X132,'III.5'!X132)</f>
        <v>0</v>
      </c>
      <c r="AC129" s="28" t="n">
        <f aca="false">SUM('III.1'!Y132,'III.2'!Y132,'III.3'!Y132,'III.4'!Y132,'III.5'!Y132)</f>
        <v>0</v>
      </c>
      <c r="AD129" s="28" t="n">
        <f aca="false">SUM('III.1'!Z132,'III.2'!Z132,'III.3'!Z132,'III.4'!Z132,'III.5'!Z132)</f>
        <v>0</v>
      </c>
      <c r="AE129" s="28" t="n">
        <f aca="false">SUM('III.1'!AA132,'III.2'!AA132,'III.3'!AA132,'III.4'!AA132,'III.5'!AA132)</f>
        <v>0</v>
      </c>
      <c r="AF129" s="28" t="n">
        <f aca="false">SUM('III.1'!AB132,'III.2'!AB132,'III.3'!AB132,'III.4'!AB132,'III.5'!AB132)</f>
        <v>0</v>
      </c>
      <c r="AG129" s="28" t="n">
        <f aca="false">SUM('III.1'!AC132,'III.2'!AC132,'III.3'!AC132,'III.4'!AC132,'III.5'!AC132)</f>
        <v>0</v>
      </c>
      <c r="AH129" s="28" t="n">
        <f aca="false">SUM('III.1'!AD132,'III.2'!AD132,'III.3'!AD132,'III.4'!AD132,'III.5'!AD132)</f>
        <v>0</v>
      </c>
      <c r="AI129" s="28" t="n">
        <f aca="false">SUM('III.1'!AE132,'III.2'!AE132,'III.3'!AE132,'III.4'!AE132,'III.5'!AE132)</f>
        <v>0</v>
      </c>
      <c r="AJ129" s="28" t="n">
        <f aca="false">SUM('III.1'!AF132,'III.2'!AF132,'III.3'!AF132,'III.4'!AF132,'III.5'!AF132)</f>
        <v>0</v>
      </c>
      <c r="AK129" s="28" t="n">
        <f aca="false">SUM('III.1'!AG132,'III.2'!AG132,'III.3'!AG132,'III.4'!AG132,'III.5'!AG132)</f>
        <v>0</v>
      </c>
      <c r="AL129" s="28" t="n">
        <f aca="false">SUM('III.1'!AH132,'III.2'!AH132,'III.3'!AH132,'III.4'!AH132,'III.5'!AH132)</f>
        <v>0</v>
      </c>
      <c r="AM129" s="28" t="n">
        <f aca="false">SUM('III.1'!AI132,'III.2'!AI132,'III.3'!AI132,'III.4'!AI132,'III.5'!AI132)</f>
        <v>0</v>
      </c>
      <c r="AN129" s="28" t="n">
        <f aca="false">SUM('III.1'!AJ132,'III.2'!AJ132,'III.3'!AJ132,'III.4'!AJ132,'III.5'!AJ132)</f>
        <v>0</v>
      </c>
      <c r="AO129" s="28" t="n">
        <f aca="false">SUM('III.1'!AK132,'III.2'!AK132,'III.3'!AK132,'III.4'!AK132,'III.5'!AK132)</f>
        <v>0</v>
      </c>
      <c r="AP129" s="28" t="n">
        <f aca="false">SUM('III.1'!AL132,'III.2'!AL132,'III.3'!AL132,'III.4'!AL132,'III.5'!AL132)</f>
        <v>0</v>
      </c>
      <c r="AQ129" s="28" t="n">
        <f aca="false">SUM('III.1'!AM132,'III.2'!AM132,'III.3'!AM132,'III.4'!AM132,'III.5'!AM132)</f>
        <v>7</v>
      </c>
      <c r="AR129" s="28" t="n">
        <f aca="false">SUM('III.1'!AN132,'III.2'!AN132,'III.3'!AN132,'III.4'!AN132,'III.5'!AN132)</f>
        <v>3</v>
      </c>
      <c r="AS129" s="28" t="n">
        <f aca="false">SUM('III.1'!AO132,'III.2'!AO132,'III.3'!AO132,'III.4'!AO132,'III.5'!AO132)</f>
        <v>10</v>
      </c>
      <c r="AT129" s="28" t="n">
        <f aca="false">SUM('III.1'!AP132,'III.2'!AP132,'III.3'!AP132,'III.4'!AP132,'III.5'!AP132)</f>
        <v>0</v>
      </c>
      <c r="AU129" s="133" t="s">
        <v>1472</v>
      </c>
      <c r="AV129" s="24" t="s">
        <v>226</v>
      </c>
      <c r="AW129" s="24" t="s">
        <v>72</v>
      </c>
      <c r="AX129" s="24" t="s">
        <v>386</v>
      </c>
      <c r="AY129" s="24" t="s">
        <v>115</v>
      </c>
      <c r="AZ129" s="24" t="s">
        <v>502</v>
      </c>
      <c r="BA129" s="24" t="s">
        <v>143</v>
      </c>
      <c r="BB129" s="24" t="s">
        <v>58</v>
      </c>
      <c r="BC129" s="134" t="s">
        <v>201</v>
      </c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s="24" customFormat="true" ht="13.8" hidden="false" customHeight="false" outlineLevel="0" collapsed="false">
      <c r="A130" s="24" t="s">
        <v>2463</v>
      </c>
      <c r="B130" s="24" t="s">
        <v>232</v>
      </c>
      <c r="C130" s="24" t="s">
        <v>1128</v>
      </c>
      <c r="D130" s="24" t="n">
        <v>0</v>
      </c>
      <c r="E130" s="24" t="n">
        <v>0</v>
      </c>
      <c r="F130" s="24" t="n">
        <v>1</v>
      </c>
      <c r="G130" s="24" t="n">
        <v>0</v>
      </c>
      <c r="I130" s="137" t="n">
        <v>2</v>
      </c>
      <c r="J130" s="0" t="s">
        <v>215</v>
      </c>
      <c r="K130" s="0" t="n">
        <v>1</v>
      </c>
      <c r="L130" s="133"/>
      <c r="M130" s="28" t="n">
        <f aca="false">SUM('III.1'!I133,'III.2'!I133,'III.3'!I133,'III.4'!I133,'III.5'!I133)</f>
        <v>0</v>
      </c>
      <c r="N130" s="28" t="n">
        <f aca="false">SUM('III.1'!J133,'III.2'!J133,'III.3'!J133,'III.4'!J133,'III.5'!J133)</f>
        <v>0</v>
      </c>
      <c r="O130" s="28" t="n">
        <f aca="false">SUM('III.1'!K133,'III.2'!K133,'III.3'!K133,'III.4'!K133,'III.5'!K133)</f>
        <v>5</v>
      </c>
      <c r="P130" s="28" t="n">
        <f aca="false">SUM('III.1'!L133,'III.2'!L133,'III.3'!L133,'III.4'!L133,'III.5'!L133)</f>
        <v>7</v>
      </c>
      <c r="Q130" s="28" t="n">
        <f aca="false">SUM('III.1'!M133,'III.2'!M133,'III.3'!M133,'III.4'!M133,'III.5'!M133)</f>
        <v>12</v>
      </c>
      <c r="R130" s="28" t="n">
        <f aca="false">SUM('III.1'!N133,'III.2'!N133,'III.3'!N133,'III.4'!N133,'III.5'!N133)</f>
        <v>6</v>
      </c>
      <c r="S130" s="28" t="n">
        <f aca="false">SUM('III.1'!O133,'III.2'!O133,'III.3'!O133,'III.4'!O133,'III.5'!O133)</f>
        <v>3</v>
      </c>
      <c r="T130" s="28" t="n">
        <f aca="false">SUM('III.1'!P133,'III.2'!P133,'III.3'!P133,'III.4'!P133,'III.5'!P133)</f>
        <v>3</v>
      </c>
      <c r="U130" s="28" t="n">
        <f aca="false">SUM('III.1'!Q133,'III.2'!Q133,'III.3'!Q133,'III.4'!Q133,'III.5'!Q133)</f>
        <v>12</v>
      </c>
      <c r="V130" s="28" t="n">
        <f aca="false">SUM('III.1'!R133,'III.2'!R133,'III.3'!R133,'III.4'!R133,'III.5'!R133)</f>
        <v>1</v>
      </c>
      <c r="W130" s="28" t="n">
        <f aca="false">SUM('III.1'!S133,'III.2'!S133,'III.3'!S133,'III.4'!S133,'III.5'!S133)</f>
        <v>0</v>
      </c>
      <c r="X130" s="28" t="n">
        <f aca="false">SUM('III.1'!T133,'III.2'!T133,'III.3'!T133,'III.4'!T133,'III.5'!T133)</f>
        <v>0</v>
      </c>
      <c r="Y130" s="28" t="n">
        <f aca="false">SUM('III.1'!U133,'III.2'!U133,'III.3'!U133,'III.4'!U133,'III.5'!U133)</f>
        <v>0</v>
      </c>
      <c r="Z130" s="28" t="n">
        <f aca="false">SUM('III.1'!V133,'III.2'!V133,'III.3'!V133,'III.4'!V133,'III.5'!V133)</f>
        <v>0</v>
      </c>
      <c r="AA130" s="28" t="n">
        <f aca="false">SUM('III.1'!W133,'III.2'!W133,'III.3'!W133,'III.4'!W133,'III.5'!W133)</f>
        <v>1</v>
      </c>
      <c r="AB130" s="28" t="n">
        <f aca="false">SUM('III.1'!X133,'III.2'!X133,'III.3'!X133,'III.4'!X133,'III.5'!X133)</f>
        <v>1</v>
      </c>
      <c r="AC130" s="28" t="n">
        <f aca="false">SUM('III.1'!Y133,'III.2'!Y133,'III.3'!Y133,'III.4'!Y133,'III.5'!Y133)</f>
        <v>0</v>
      </c>
      <c r="AD130" s="28" t="n">
        <f aca="false">SUM('III.1'!Z133,'III.2'!Z133,'III.3'!Z133,'III.4'!Z133,'III.5'!Z133)</f>
        <v>0</v>
      </c>
      <c r="AE130" s="28" t="n">
        <f aca="false">SUM('III.1'!AA133,'III.2'!AA133,'III.3'!AA133,'III.4'!AA133,'III.5'!AA133)</f>
        <v>0</v>
      </c>
      <c r="AF130" s="28" t="n">
        <f aca="false">SUM('III.1'!AB133,'III.2'!AB133,'III.3'!AB133,'III.4'!AB133,'III.5'!AB133)</f>
        <v>0</v>
      </c>
      <c r="AG130" s="28" t="n">
        <f aca="false">SUM('III.1'!AC133,'III.2'!AC133,'III.3'!AC133,'III.4'!AC133,'III.5'!AC133)</f>
        <v>1</v>
      </c>
      <c r="AH130" s="28" t="n">
        <f aca="false">SUM('III.1'!AD133,'III.2'!AD133,'III.3'!AD133,'III.4'!AD133,'III.5'!AD133)</f>
        <v>1</v>
      </c>
      <c r="AI130" s="28" t="n">
        <f aca="false">SUM('III.1'!AE133,'III.2'!AE133,'III.3'!AE133,'III.4'!AE133,'III.5'!AE133)</f>
        <v>0</v>
      </c>
      <c r="AJ130" s="28" t="n">
        <f aca="false">SUM('III.1'!AF133,'III.2'!AF133,'III.3'!AF133,'III.4'!AF133,'III.5'!AF133)</f>
        <v>0</v>
      </c>
      <c r="AK130" s="28" t="n">
        <f aca="false">SUM('III.1'!AG133,'III.2'!AG133,'III.3'!AG133,'III.4'!AG133,'III.5'!AG133)</f>
        <v>0</v>
      </c>
      <c r="AL130" s="28" t="n">
        <f aca="false">SUM('III.1'!AH133,'III.2'!AH133,'III.3'!AH133,'III.4'!AH133,'III.5'!AH133)</f>
        <v>0</v>
      </c>
      <c r="AM130" s="28" t="n">
        <f aca="false">SUM('III.1'!AI133,'III.2'!AI133,'III.3'!AI133,'III.4'!AI133,'III.5'!AI133)</f>
        <v>2</v>
      </c>
      <c r="AN130" s="28" t="n">
        <f aca="false">SUM('III.1'!AJ133,'III.2'!AJ133,'III.3'!AJ133,'III.4'!AJ133,'III.5'!AJ133)</f>
        <v>2</v>
      </c>
      <c r="AO130" s="28" t="n">
        <f aca="false">SUM('III.1'!AK133,'III.2'!AK133,'III.3'!AK133,'III.4'!AK133,'III.5'!AK133)</f>
        <v>0</v>
      </c>
      <c r="AP130" s="28" t="n">
        <f aca="false">SUM('III.1'!AL133,'III.2'!AL133,'III.3'!AL133,'III.4'!AL133,'III.5'!AL133)</f>
        <v>0</v>
      </c>
      <c r="AQ130" s="28" t="n">
        <f aca="false">SUM('III.1'!AM133,'III.2'!AM133,'III.3'!AM133,'III.4'!AM133,'III.5'!AM133)</f>
        <v>1</v>
      </c>
      <c r="AR130" s="28" t="n">
        <f aca="false">SUM('III.1'!AN133,'III.2'!AN133,'III.3'!AN133,'III.4'!AN133,'III.5'!AN133)</f>
        <v>0</v>
      </c>
      <c r="AS130" s="28" t="n">
        <f aca="false">SUM('III.1'!AO133,'III.2'!AO133,'III.3'!AO133,'III.4'!AO133,'III.5'!AO133)</f>
        <v>1</v>
      </c>
      <c r="AT130" s="28" t="n">
        <f aca="false">SUM('III.1'!AP133,'III.2'!AP133,'III.3'!AP133,'III.4'!AP133,'III.5'!AP133)</f>
        <v>0</v>
      </c>
      <c r="AU130" s="133" t="s">
        <v>318</v>
      </c>
      <c r="AV130" s="24" t="s">
        <v>107</v>
      </c>
      <c r="AW130" s="24" t="s">
        <v>72</v>
      </c>
      <c r="AX130" s="24" t="s">
        <v>2464</v>
      </c>
      <c r="AY130" s="24" t="s">
        <v>2465</v>
      </c>
      <c r="AZ130" s="24" t="s">
        <v>142</v>
      </c>
      <c r="BA130" s="24" t="s">
        <v>1886</v>
      </c>
      <c r="BB130" s="24" t="s">
        <v>58</v>
      </c>
      <c r="BC130" s="134" t="s">
        <v>68</v>
      </c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s="24" customFormat="true" ht="13.8" hidden="false" customHeight="false" outlineLevel="0" collapsed="false">
      <c r="A131" s="24" t="s">
        <v>2466</v>
      </c>
      <c r="B131" s="24" t="s">
        <v>138</v>
      </c>
      <c r="C131" s="24" t="s">
        <v>139</v>
      </c>
      <c r="D131" s="24" t="n">
        <v>0</v>
      </c>
      <c r="E131" s="24" t="n">
        <v>0</v>
      </c>
      <c r="F131" s="24" t="n">
        <v>1</v>
      </c>
      <c r="G131" s="24" t="n">
        <v>0</v>
      </c>
      <c r="I131" s="133"/>
      <c r="J131" s="133"/>
      <c r="K131" s="133"/>
      <c r="L131" s="133"/>
      <c r="M131" s="28" t="n">
        <f aca="false">SUM('III.1'!I134,'III.2'!I134,'III.3'!I134,'III.4'!I134,'III.5'!I134)</f>
        <v>0</v>
      </c>
      <c r="N131" s="28" t="n">
        <f aca="false">SUM('III.1'!J134,'III.2'!J134,'III.3'!J134,'III.4'!J134,'III.5'!J134)</f>
        <v>0</v>
      </c>
      <c r="O131" s="28" t="n">
        <f aca="false">SUM('III.1'!K134,'III.2'!K134,'III.3'!K134,'III.4'!K134,'III.5'!K134)</f>
        <v>4</v>
      </c>
      <c r="P131" s="28" t="n">
        <f aca="false">SUM('III.1'!L134,'III.2'!L134,'III.3'!L134,'III.4'!L134,'III.5'!L134)</f>
        <v>1</v>
      </c>
      <c r="Q131" s="28" t="n">
        <f aca="false">SUM('III.1'!M134,'III.2'!M134,'III.3'!M134,'III.4'!M134,'III.5'!M134)</f>
        <v>5</v>
      </c>
      <c r="R131" s="28" t="n">
        <f aca="false">SUM('III.1'!N134,'III.2'!N134,'III.3'!N134,'III.4'!N134,'III.5'!N134)</f>
        <v>8</v>
      </c>
      <c r="S131" s="28" t="n">
        <f aca="false">SUM('III.1'!O134,'III.2'!O134,'III.3'!O134,'III.4'!O134,'III.5'!O134)</f>
        <v>4</v>
      </c>
      <c r="T131" s="28" t="n">
        <f aca="false">SUM('III.1'!P134,'III.2'!P134,'III.3'!P134,'III.4'!P134,'III.5'!P134)</f>
        <v>2</v>
      </c>
      <c r="U131" s="28" t="n">
        <f aca="false">SUM('III.1'!Q134,'III.2'!Q134,'III.3'!Q134,'III.4'!Q134,'III.5'!Q134)</f>
        <v>14</v>
      </c>
      <c r="V131" s="28" t="n">
        <f aca="false">SUM('III.1'!R134,'III.2'!R134,'III.3'!R134,'III.4'!R134,'III.5'!R134)</f>
        <v>0</v>
      </c>
      <c r="W131" s="28" t="n">
        <f aca="false">SUM('III.1'!S134,'III.2'!S134,'III.3'!S134,'III.4'!S134,'III.5'!S134)</f>
        <v>0</v>
      </c>
      <c r="X131" s="28" t="n">
        <f aca="false">SUM('III.1'!T134,'III.2'!T134,'III.3'!T134,'III.4'!T134,'III.5'!T134)</f>
        <v>0</v>
      </c>
      <c r="Y131" s="28" t="n">
        <f aca="false">SUM('III.1'!U134,'III.2'!U134,'III.3'!U134,'III.4'!U134,'III.5'!U134)</f>
        <v>0</v>
      </c>
      <c r="Z131" s="28" t="n">
        <f aca="false">SUM('III.1'!V134,'III.2'!V134,'III.3'!V134,'III.4'!V134,'III.5'!V134)</f>
        <v>0</v>
      </c>
      <c r="AA131" s="28" t="n">
        <f aca="false">SUM('III.1'!W134,'III.2'!W134,'III.3'!W134,'III.4'!W134,'III.5'!W134)</f>
        <v>0</v>
      </c>
      <c r="AB131" s="28" t="n">
        <f aca="false">SUM('III.1'!X134,'III.2'!X134,'III.3'!X134,'III.4'!X134,'III.5'!X134)</f>
        <v>0</v>
      </c>
      <c r="AC131" s="28" t="n">
        <f aca="false">SUM('III.1'!Y134,'III.2'!Y134,'III.3'!Y134,'III.4'!Y134,'III.5'!Y134)</f>
        <v>0</v>
      </c>
      <c r="AD131" s="28" t="n">
        <f aca="false">SUM('III.1'!Z134,'III.2'!Z134,'III.3'!Z134,'III.4'!Z134,'III.5'!Z134)</f>
        <v>0</v>
      </c>
      <c r="AE131" s="28" t="n">
        <f aca="false">SUM('III.1'!AA134,'III.2'!AA134,'III.3'!AA134,'III.4'!AA134,'III.5'!AA134)</f>
        <v>0</v>
      </c>
      <c r="AF131" s="28" t="n">
        <f aca="false">SUM('III.1'!AB134,'III.2'!AB134,'III.3'!AB134,'III.4'!AB134,'III.5'!AB134)</f>
        <v>0</v>
      </c>
      <c r="AG131" s="28" t="n">
        <f aca="false">SUM('III.1'!AC134,'III.2'!AC134,'III.3'!AC134,'III.4'!AC134,'III.5'!AC134)</f>
        <v>0</v>
      </c>
      <c r="AH131" s="28" t="n">
        <f aca="false">SUM('III.1'!AD134,'III.2'!AD134,'III.3'!AD134,'III.4'!AD134,'III.5'!AD134)</f>
        <v>0</v>
      </c>
      <c r="AI131" s="28" t="n">
        <f aca="false">SUM('III.1'!AE134,'III.2'!AE134,'III.3'!AE134,'III.4'!AE134,'III.5'!AE134)</f>
        <v>0</v>
      </c>
      <c r="AJ131" s="28" t="n">
        <f aca="false">SUM('III.1'!AF134,'III.2'!AF134,'III.3'!AF134,'III.4'!AF134,'III.5'!AF134)</f>
        <v>0</v>
      </c>
      <c r="AK131" s="28" t="n">
        <f aca="false">SUM('III.1'!AG134,'III.2'!AG134,'III.3'!AG134,'III.4'!AG134,'III.5'!AG134)</f>
        <v>0</v>
      </c>
      <c r="AL131" s="28" t="n">
        <f aca="false">SUM('III.1'!AH134,'III.2'!AH134,'III.3'!AH134,'III.4'!AH134,'III.5'!AH134)</f>
        <v>0</v>
      </c>
      <c r="AM131" s="28" t="n">
        <f aca="false">SUM('III.1'!AI134,'III.2'!AI134,'III.3'!AI134,'III.4'!AI134,'III.5'!AI134)</f>
        <v>0</v>
      </c>
      <c r="AN131" s="28" t="n">
        <f aca="false">SUM('III.1'!AJ134,'III.2'!AJ134,'III.3'!AJ134,'III.4'!AJ134,'III.5'!AJ134)</f>
        <v>0</v>
      </c>
      <c r="AO131" s="28" t="n">
        <f aca="false">SUM('III.1'!AK134,'III.2'!AK134,'III.3'!AK134,'III.4'!AK134,'III.5'!AK134)</f>
        <v>0</v>
      </c>
      <c r="AP131" s="28" t="n">
        <f aca="false">SUM('III.1'!AL134,'III.2'!AL134,'III.3'!AL134,'III.4'!AL134,'III.5'!AL134)</f>
        <v>0</v>
      </c>
      <c r="AQ131" s="28" t="n">
        <f aca="false">SUM('III.1'!AM134,'III.2'!AM134,'III.3'!AM134,'III.4'!AM134,'III.5'!AM134)</f>
        <v>4</v>
      </c>
      <c r="AR131" s="28" t="n">
        <f aca="false">SUM('III.1'!AN134,'III.2'!AN134,'III.3'!AN134,'III.4'!AN134,'III.5'!AN134)</f>
        <v>0</v>
      </c>
      <c r="AS131" s="28" t="n">
        <f aca="false">SUM('III.1'!AO134,'III.2'!AO134,'III.3'!AO134,'III.4'!AO134,'III.5'!AO134)</f>
        <v>4</v>
      </c>
      <c r="AT131" s="28" t="n">
        <f aca="false">SUM('III.1'!AP134,'III.2'!AP134,'III.3'!AP134,'III.4'!AP134,'III.5'!AP134)</f>
        <v>1</v>
      </c>
      <c r="AU131" s="133" t="s">
        <v>318</v>
      </c>
      <c r="AV131" s="24" t="s">
        <v>107</v>
      </c>
      <c r="AW131" s="24" t="s">
        <v>72</v>
      </c>
      <c r="AX131" s="24" t="s">
        <v>55</v>
      </c>
      <c r="AY131" s="24" t="s">
        <v>73</v>
      </c>
      <c r="AZ131" s="24" t="s">
        <v>142</v>
      </c>
      <c r="BA131" s="24" t="s">
        <v>143</v>
      </c>
      <c r="BB131" s="24" t="s">
        <v>58</v>
      </c>
      <c r="BC131" s="134" t="s">
        <v>68</v>
      </c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s="24" customFormat="true" ht="13.8" hidden="false" customHeight="false" outlineLevel="0" collapsed="false">
      <c r="A132" s="24" t="s">
        <v>2467</v>
      </c>
      <c r="B132" s="24" t="s">
        <v>208</v>
      </c>
      <c r="C132" s="24" t="s">
        <v>165</v>
      </c>
      <c r="D132" s="24" t="n">
        <v>0</v>
      </c>
      <c r="E132" s="24" t="n">
        <v>0</v>
      </c>
      <c r="F132" s="24" t="n">
        <v>1</v>
      </c>
      <c r="G132" s="24" t="n">
        <v>0</v>
      </c>
      <c r="I132" s="133"/>
      <c r="J132" s="133"/>
      <c r="K132" s="133"/>
      <c r="L132" s="133"/>
      <c r="M132" s="28" t="n">
        <f aca="false">SUM('III.1'!I135,'III.2'!I135,'III.3'!I135,'III.4'!I135,'III.5'!I135)</f>
        <v>0</v>
      </c>
      <c r="N132" s="28" t="n">
        <f aca="false">SUM('III.1'!J135,'III.2'!J135,'III.3'!J135,'III.4'!J135,'III.5'!J135)</f>
        <v>0</v>
      </c>
      <c r="O132" s="28" t="n">
        <f aca="false">SUM('III.1'!K135,'III.2'!K135,'III.3'!K135,'III.4'!K135,'III.5'!K135)</f>
        <v>4</v>
      </c>
      <c r="P132" s="28" t="n">
        <f aca="false">SUM('III.1'!L135,'III.2'!L135,'III.3'!L135,'III.4'!L135,'III.5'!L135)</f>
        <v>1</v>
      </c>
      <c r="Q132" s="28" t="n">
        <f aca="false">SUM('III.1'!M135,'III.2'!M135,'III.3'!M135,'III.4'!M135,'III.5'!M135)</f>
        <v>5</v>
      </c>
      <c r="R132" s="28" t="n">
        <f aca="false">SUM('III.1'!N135,'III.2'!N135,'III.3'!N135,'III.4'!N135,'III.5'!N135)</f>
        <v>27</v>
      </c>
      <c r="S132" s="28" t="n">
        <f aca="false">SUM('III.1'!O135,'III.2'!O135,'III.3'!O135,'III.4'!O135,'III.5'!O135)</f>
        <v>40</v>
      </c>
      <c r="T132" s="28" t="n">
        <f aca="false">SUM('III.1'!P135,'III.2'!P135,'III.3'!P135,'III.4'!P135,'III.5'!P135)</f>
        <v>10</v>
      </c>
      <c r="U132" s="28" t="n">
        <f aca="false">SUM('III.1'!Q135,'III.2'!Q135,'III.3'!Q135,'III.4'!Q135,'III.5'!Q135)</f>
        <v>77</v>
      </c>
      <c r="V132" s="28" t="n">
        <f aca="false">SUM('III.1'!R135,'III.2'!R135,'III.3'!R135,'III.4'!R135,'III.5'!R135)</f>
        <v>0</v>
      </c>
      <c r="W132" s="28" t="n">
        <f aca="false">SUM('III.1'!S135,'III.2'!S135,'III.3'!S135,'III.4'!S135,'III.5'!S135)</f>
        <v>0</v>
      </c>
      <c r="X132" s="28" t="n">
        <f aca="false">SUM('III.1'!T135,'III.2'!T135,'III.3'!T135,'III.4'!T135,'III.5'!T135)</f>
        <v>0</v>
      </c>
      <c r="Y132" s="28" t="n">
        <f aca="false">SUM('III.1'!U135,'III.2'!U135,'III.3'!U135,'III.4'!U135,'III.5'!U135)</f>
        <v>0</v>
      </c>
      <c r="Z132" s="28" t="n">
        <f aca="false">SUM('III.1'!V135,'III.2'!V135,'III.3'!V135,'III.4'!V135,'III.5'!V135)</f>
        <v>0</v>
      </c>
      <c r="AA132" s="28" t="n">
        <f aca="false">SUM('III.1'!W135,'III.2'!W135,'III.3'!W135,'III.4'!W135,'III.5'!W135)</f>
        <v>0</v>
      </c>
      <c r="AB132" s="28" t="n">
        <f aca="false">SUM('III.1'!X135,'III.2'!X135,'III.3'!X135,'III.4'!X135,'III.5'!X135)</f>
        <v>0</v>
      </c>
      <c r="AC132" s="28" t="n">
        <f aca="false">SUM('III.1'!Y135,'III.2'!Y135,'III.3'!Y135,'III.4'!Y135,'III.5'!Y135)</f>
        <v>0</v>
      </c>
      <c r="AD132" s="28" t="n">
        <f aca="false">SUM('III.1'!Z135,'III.2'!Z135,'III.3'!Z135,'III.4'!Z135,'III.5'!Z135)</f>
        <v>0</v>
      </c>
      <c r="AE132" s="28" t="n">
        <f aca="false">SUM('III.1'!AA135,'III.2'!AA135,'III.3'!AA135,'III.4'!AA135,'III.5'!AA135)</f>
        <v>0</v>
      </c>
      <c r="AF132" s="28" t="n">
        <f aca="false">SUM('III.1'!AB135,'III.2'!AB135,'III.3'!AB135,'III.4'!AB135,'III.5'!AB135)</f>
        <v>0</v>
      </c>
      <c r="AG132" s="28" t="n">
        <f aca="false">SUM('III.1'!AC135,'III.2'!AC135,'III.3'!AC135,'III.4'!AC135,'III.5'!AC135)</f>
        <v>0</v>
      </c>
      <c r="AH132" s="28" t="n">
        <f aca="false">SUM('III.1'!AD135,'III.2'!AD135,'III.3'!AD135,'III.4'!AD135,'III.5'!AD135)</f>
        <v>0</v>
      </c>
      <c r="AI132" s="28" t="n">
        <f aca="false">SUM('III.1'!AE135,'III.2'!AE135,'III.3'!AE135,'III.4'!AE135,'III.5'!AE135)</f>
        <v>0</v>
      </c>
      <c r="AJ132" s="28" t="n">
        <f aca="false">SUM('III.1'!AF135,'III.2'!AF135,'III.3'!AF135,'III.4'!AF135,'III.5'!AF135)</f>
        <v>0</v>
      </c>
      <c r="AK132" s="28" t="n">
        <f aca="false">SUM('III.1'!AG135,'III.2'!AG135,'III.3'!AG135,'III.4'!AG135,'III.5'!AG135)</f>
        <v>0</v>
      </c>
      <c r="AL132" s="28" t="n">
        <f aca="false">SUM('III.1'!AH135,'III.2'!AH135,'III.3'!AH135,'III.4'!AH135,'III.5'!AH135)</f>
        <v>0</v>
      </c>
      <c r="AM132" s="28" t="n">
        <f aca="false">SUM('III.1'!AI135,'III.2'!AI135,'III.3'!AI135,'III.4'!AI135,'III.5'!AI135)</f>
        <v>0</v>
      </c>
      <c r="AN132" s="28" t="n">
        <f aca="false">SUM('III.1'!AJ135,'III.2'!AJ135,'III.3'!AJ135,'III.4'!AJ135,'III.5'!AJ135)</f>
        <v>0</v>
      </c>
      <c r="AO132" s="28" t="n">
        <f aca="false">SUM('III.1'!AK135,'III.2'!AK135,'III.3'!AK135,'III.4'!AK135,'III.5'!AK135)</f>
        <v>0</v>
      </c>
      <c r="AP132" s="28" t="n">
        <f aca="false">SUM('III.1'!AL135,'III.2'!AL135,'III.3'!AL135,'III.4'!AL135,'III.5'!AL135)</f>
        <v>0</v>
      </c>
      <c r="AQ132" s="28" t="n">
        <f aca="false">SUM('III.1'!AM135,'III.2'!AM135,'III.3'!AM135,'III.4'!AM135,'III.5'!AM135)</f>
        <v>7</v>
      </c>
      <c r="AR132" s="28" t="n">
        <f aca="false">SUM('III.1'!AN135,'III.2'!AN135,'III.3'!AN135,'III.4'!AN135,'III.5'!AN135)</f>
        <v>1</v>
      </c>
      <c r="AS132" s="28" t="n">
        <f aca="false">SUM('III.1'!AO135,'III.2'!AO135,'III.3'!AO135,'III.4'!AO135,'III.5'!AO135)</f>
        <v>8</v>
      </c>
      <c r="AT132" s="28" t="n">
        <f aca="false">SUM('III.1'!AP135,'III.2'!AP135,'III.3'!AP135,'III.4'!AP135,'III.5'!AP135)</f>
        <v>0</v>
      </c>
      <c r="AU132" s="133" t="s">
        <v>52</v>
      </c>
      <c r="AV132" s="24" t="s">
        <v>107</v>
      </c>
      <c r="AW132" s="24" t="s">
        <v>72</v>
      </c>
      <c r="AX132" s="24" t="s">
        <v>55</v>
      </c>
      <c r="AY132" s="24" t="s">
        <v>2468</v>
      </c>
      <c r="AZ132" s="24" t="s">
        <v>2469</v>
      </c>
      <c r="BA132" s="24" t="s">
        <v>84</v>
      </c>
      <c r="BB132" s="24" t="s">
        <v>58</v>
      </c>
      <c r="BC132" s="134" t="s">
        <v>68</v>
      </c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s="24" customFormat="true" ht="13.8" hidden="false" customHeight="false" outlineLevel="0" collapsed="false">
      <c r="A133" s="24" t="s">
        <v>1533</v>
      </c>
      <c r="B133" s="24" t="s">
        <v>2470</v>
      </c>
      <c r="C133" s="24" t="s">
        <v>1534</v>
      </c>
      <c r="D133" s="24" t="n">
        <v>0</v>
      </c>
      <c r="E133" s="24" t="n">
        <v>0</v>
      </c>
      <c r="F133" s="24" t="n">
        <v>1</v>
      </c>
      <c r="G133" s="24" t="n">
        <v>1</v>
      </c>
      <c r="H133" s="24" t="n">
        <v>1</v>
      </c>
      <c r="I133" s="133"/>
      <c r="J133" s="133"/>
      <c r="K133" s="133"/>
      <c r="L133" s="133"/>
      <c r="M133" s="28" t="n">
        <f aca="false">SUM('III.1'!I136,'III.2'!I136,'III.3'!I136,'III.4'!I136,'III.5'!I136)</f>
        <v>0</v>
      </c>
      <c r="N133" s="28" t="n">
        <f aca="false">SUM('III.1'!J136,'III.2'!J136,'III.3'!J136,'III.4'!J136,'III.5'!J136)</f>
        <v>8</v>
      </c>
      <c r="O133" s="28" t="n">
        <f aca="false">SUM('III.1'!K136,'III.2'!K136,'III.3'!K136,'III.4'!K136,'III.5'!K136)</f>
        <v>12</v>
      </c>
      <c r="P133" s="28" t="n">
        <f aca="false">SUM('III.1'!L136,'III.2'!L136,'III.3'!L136,'III.4'!L136,'III.5'!L136)</f>
        <v>4</v>
      </c>
      <c r="Q133" s="28" t="n">
        <f aca="false">SUM('III.1'!M136,'III.2'!M136,'III.3'!M136,'III.4'!M136,'III.5'!M136)</f>
        <v>16</v>
      </c>
      <c r="R133" s="28" t="n">
        <f aca="false">SUM('III.1'!N136,'III.2'!N136,'III.3'!N136,'III.4'!N136,'III.5'!N136)</f>
        <v>4</v>
      </c>
      <c r="S133" s="28" t="n">
        <f aca="false">SUM('III.1'!O136,'III.2'!O136,'III.3'!O136,'III.4'!O136,'III.5'!O136)</f>
        <v>3</v>
      </c>
      <c r="T133" s="28" t="n">
        <f aca="false">SUM('III.1'!P136,'III.2'!P136,'III.3'!P136,'III.4'!P136,'III.5'!P136)</f>
        <v>5</v>
      </c>
      <c r="U133" s="28" t="n">
        <f aca="false">SUM('III.1'!Q136,'III.2'!Q136,'III.3'!Q136,'III.4'!Q136,'III.5'!Q136)</f>
        <v>12</v>
      </c>
      <c r="V133" s="28" t="n">
        <f aca="false">SUM('III.1'!R136,'III.2'!R136,'III.3'!R136,'III.4'!R136,'III.5'!R136)</f>
        <v>0</v>
      </c>
      <c r="W133" s="28" t="n">
        <f aca="false">SUM('III.1'!S136,'III.2'!S136,'III.3'!S136,'III.4'!S136,'III.5'!S136)</f>
        <v>2</v>
      </c>
      <c r="X133" s="28" t="n">
        <f aca="false">SUM('III.1'!T136,'III.2'!T136,'III.3'!T136,'III.4'!T136,'III.5'!T136)</f>
        <v>3</v>
      </c>
      <c r="Y133" s="28" t="n">
        <f aca="false">SUM('III.1'!U136,'III.2'!U136,'III.3'!U136,'III.4'!U136,'III.5'!U136)</f>
        <v>8</v>
      </c>
      <c r="Z133" s="28" t="n">
        <f aca="false">SUM('III.1'!V136,'III.2'!V136,'III.3'!V136,'III.4'!V136,'III.5'!V136)</f>
        <v>38</v>
      </c>
      <c r="AA133" s="28" t="n">
        <f aca="false">SUM('III.1'!W136,'III.2'!W136,'III.3'!W136,'III.4'!W136,'III.5'!W136)</f>
        <v>3</v>
      </c>
      <c r="AB133" s="28" t="n">
        <f aca="false">SUM('III.1'!X136,'III.2'!X136,'III.3'!X136,'III.4'!X136,'III.5'!X136)</f>
        <v>4</v>
      </c>
      <c r="AC133" s="28" t="n">
        <f aca="false">SUM('III.1'!Y136,'III.2'!Y136,'III.3'!Y136,'III.4'!Y136,'III.5'!Y136)</f>
        <v>0</v>
      </c>
      <c r="AD133" s="28" t="n">
        <f aca="false">SUM('III.1'!Z136,'III.2'!Z136,'III.3'!Z136,'III.4'!Z136,'III.5'!Z136)</f>
        <v>0</v>
      </c>
      <c r="AE133" s="28" t="n">
        <f aca="false">SUM('III.1'!AA136,'III.2'!AA136,'III.3'!AA136,'III.4'!AA136,'III.5'!AA136)</f>
        <v>7</v>
      </c>
      <c r="AF133" s="28" t="n">
        <f aca="false">SUM('III.1'!AB136,'III.2'!AB136,'III.3'!AB136,'III.4'!AB136,'III.5'!AB136)</f>
        <v>10</v>
      </c>
      <c r="AG133" s="28" t="n">
        <f aca="false">SUM('III.1'!AC136,'III.2'!AC136,'III.3'!AC136,'III.4'!AC136,'III.5'!AC136)</f>
        <v>0</v>
      </c>
      <c r="AH133" s="28" t="n">
        <f aca="false">SUM('III.1'!AD136,'III.2'!AD136,'III.3'!AD136,'III.4'!AD136,'III.5'!AD136)</f>
        <v>0</v>
      </c>
      <c r="AI133" s="28" t="n">
        <f aca="false">SUM('III.1'!AE136,'III.2'!AE136,'III.3'!AE136,'III.4'!AE136,'III.5'!AE136)</f>
        <v>3</v>
      </c>
      <c r="AJ133" s="28" t="n">
        <f aca="false">SUM('III.1'!AF136,'III.2'!AF136,'III.3'!AF136,'III.4'!AF136,'III.5'!AF136)</f>
        <v>6</v>
      </c>
      <c r="AK133" s="28" t="n">
        <f aca="false">SUM('III.1'!AG136,'III.2'!AG136,'III.3'!AG136,'III.4'!AG136,'III.5'!AG136)</f>
        <v>0</v>
      </c>
      <c r="AL133" s="28" t="n">
        <f aca="false">SUM('III.1'!AH136,'III.2'!AH136,'III.3'!AH136,'III.4'!AH136,'III.5'!AH136)</f>
        <v>0</v>
      </c>
      <c r="AM133" s="28" t="n">
        <f aca="false">SUM('III.1'!AI136,'III.2'!AI136,'III.3'!AI136,'III.4'!AI136,'III.5'!AI136)</f>
        <v>23</v>
      </c>
      <c r="AN133" s="28" t="n">
        <f aca="false">SUM('III.1'!AJ136,'III.2'!AJ136,'III.3'!AJ136,'III.4'!AJ136,'III.5'!AJ136)</f>
        <v>61</v>
      </c>
      <c r="AO133" s="28" t="n">
        <f aca="false">SUM('III.1'!AK136,'III.2'!AK136,'III.3'!AK136,'III.4'!AK136,'III.5'!AK136)</f>
        <v>5</v>
      </c>
      <c r="AP133" s="28" t="n">
        <f aca="false">SUM('III.1'!AL136,'III.2'!AL136,'III.3'!AL136,'III.4'!AL136,'III.5'!AL136)</f>
        <v>31</v>
      </c>
      <c r="AQ133" s="28" t="n">
        <f aca="false">SUM('III.1'!AM136,'III.2'!AM136,'III.3'!AM136,'III.4'!AM136,'III.5'!AM136)</f>
        <v>4</v>
      </c>
      <c r="AR133" s="28" t="n">
        <f aca="false">SUM('III.1'!AN136,'III.2'!AN136,'III.3'!AN136,'III.4'!AN136,'III.5'!AN136)</f>
        <v>3</v>
      </c>
      <c r="AS133" s="28" t="n">
        <f aca="false">SUM('III.1'!AO136,'III.2'!AO136,'III.3'!AO136,'III.4'!AO136,'III.5'!AO136)</f>
        <v>7</v>
      </c>
      <c r="AT133" s="28" t="n">
        <f aca="false">SUM('III.1'!AP136,'III.2'!AP136,'III.3'!AP136,'III.4'!AP136,'III.5'!AP136)</f>
        <v>1</v>
      </c>
      <c r="AU133" s="133" t="s">
        <v>52</v>
      </c>
      <c r="AV133" s="24" t="s">
        <v>107</v>
      </c>
      <c r="AW133" s="24" t="s">
        <v>72</v>
      </c>
      <c r="AX133" s="24" t="s">
        <v>140</v>
      </c>
      <c r="AY133" s="24" t="s">
        <v>2471</v>
      </c>
      <c r="AZ133" s="24" t="s">
        <v>142</v>
      </c>
      <c r="BA133" s="24" t="s">
        <v>364</v>
      </c>
      <c r="BB133" s="24" t="s">
        <v>96</v>
      </c>
      <c r="BC133" s="134" t="s">
        <v>261</v>
      </c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s="24" customFormat="true" ht="13.8" hidden="false" customHeight="false" outlineLevel="0" collapsed="false">
      <c r="A134" s="24" t="s">
        <v>1535</v>
      </c>
      <c r="B134" s="24" t="s">
        <v>211</v>
      </c>
      <c r="C134" s="24" t="s">
        <v>271</v>
      </c>
      <c r="D134" s="24" t="n">
        <v>0</v>
      </c>
      <c r="E134" s="24" t="n">
        <v>1</v>
      </c>
      <c r="F134" s="24" t="n">
        <v>1</v>
      </c>
      <c r="G134" s="24" t="n">
        <v>0</v>
      </c>
      <c r="H134" s="24" t="n">
        <v>1</v>
      </c>
      <c r="I134" s="133"/>
      <c r="J134" s="133"/>
      <c r="K134" s="133"/>
      <c r="L134" s="133"/>
      <c r="M134" s="28" t="n">
        <f aca="false">SUM('III.1'!I137,'III.2'!I137,'III.3'!I137,'III.4'!I137,'III.5'!I137)</f>
        <v>0</v>
      </c>
      <c r="N134" s="28" t="n">
        <f aca="false">SUM('III.1'!J137,'III.2'!J137,'III.3'!J137,'III.4'!J137,'III.5'!J137)</f>
        <v>5</v>
      </c>
      <c r="O134" s="28" t="n">
        <f aca="false">SUM('III.1'!K137,'III.2'!K137,'III.3'!K137,'III.4'!K137,'III.5'!K137)</f>
        <v>16</v>
      </c>
      <c r="P134" s="28" t="n">
        <f aca="false">SUM('III.1'!L137,'III.2'!L137,'III.3'!L137,'III.4'!L137,'III.5'!L137)</f>
        <v>5</v>
      </c>
      <c r="Q134" s="28" t="n">
        <f aca="false">SUM('III.1'!M137,'III.2'!M137,'III.3'!M137,'III.4'!M137,'III.5'!M137)</f>
        <v>21</v>
      </c>
      <c r="R134" s="28" t="n">
        <f aca="false">SUM('III.1'!N137,'III.2'!N137,'III.3'!N137,'III.4'!N137,'III.5'!N137)</f>
        <v>27</v>
      </c>
      <c r="S134" s="28" t="n">
        <f aca="false">SUM('III.1'!O137,'III.2'!O137,'III.3'!O137,'III.4'!O137,'III.5'!O137)</f>
        <v>8</v>
      </c>
      <c r="T134" s="28" t="n">
        <f aca="false">SUM('III.1'!P137,'III.2'!P137,'III.3'!P137,'III.4'!P137,'III.5'!P137)</f>
        <v>6</v>
      </c>
      <c r="U134" s="28" t="n">
        <f aca="false">SUM('III.1'!Q137,'III.2'!Q137,'III.3'!Q137,'III.4'!Q137,'III.5'!Q137)</f>
        <v>41</v>
      </c>
      <c r="V134" s="28" t="n">
        <f aca="false">SUM('III.1'!R137,'III.2'!R137,'III.3'!R137,'III.4'!R137,'III.5'!R137)</f>
        <v>3</v>
      </c>
      <c r="W134" s="28" t="n">
        <f aca="false">SUM('III.1'!S137,'III.2'!S137,'III.3'!S137,'III.4'!S137,'III.5'!S137)</f>
        <v>17</v>
      </c>
      <c r="X134" s="28" t="n">
        <f aca="false">SUM('III.1'!T137,'III.2'!T137,'III.3'!T137,'III.4'!T137,'III.5'!T137)</f>
        <v>17</v>
      </c>
      <c r="Y134" s="28" t="n">
        <f aca="false">SUM('III.1'!U137,'III.2'!U137,'III.3'!U137,'III.4'!U137,'III.5'!U137)</f>
        <v>25</v>
      </c>
      <c r="Z134" s="28" t="n">
        <f aca="false">SUM('III.1'!V137,'III.2'!V137,'III.3'!V137,'III.4'!V137,'III.5'!V137)</f>
        <v>64</v>
      </c>
      <c r="AA134" s="28" t="n">
        <f aca="false">SUM('III.1'!W137,'III.2'!W137,'III.3'!W137,'III.4'!W137,'III.5'!W137)</f>
        <v>4</v>
      </c>
      <c r="AB134" s="28" t="n">
        <f aca="false">SUM('III.1'!X137,'III.2'!X137,'III.3'!X137,'III.4'!X137,'III.5'!X137)</f>
        <v>5</v>
      </c>
      <c r="AC134" s="28" t="n">
        <f aca="false">SUM('III.1'!Y137,'III.2'!Y137,'III.3'!Y137,'III.4'!Y137,'III.5'!Y137)</f>
        <v>1</v>
      </c>
      <c r="AD134" s="28" t="n">
        <f aca="false">SUM('III.1'!Z137,'III.2'!Z137,'III.3'!Z137,'III.4'!Z137,'III.5'!Z137)</f>
        <v>1</v>
      </c>
      <c r="AE134" s="28" t="n">
        <f aca="false">SUM('III.1'!AA137,'III.2'!AA137,'III.3'!AA137,'III.4'!AA137,'III.5'!AA137)</f>
        <v>18</v>
      </c>
      <c r="AF134" s="28" t="n">
        <f aca="false">SUM('III.1'!AB137,'III.2'!AB137,'III.3'!AB137,'III.4'!AB137,'III.5'!AB137)</f>
        <v>30</v>
      </c>
      <c r="AG134" s="28" t="n">
        <f aca="false">SUM('III.1'!AC137,'III.2'!AC137,'III.3'!AC137,'III.4'!AC137,'III.5'!AC137)</f>
        <v>2</v>
      </c>
      <c r="AH134" s="28" t="n">
        <f aca="false">SUM('III.1'!AD137,'III.2'!AD137,'III.3'!AD137,'III.4'!AD137,'III.5'!AD137)</f>
        <v>2</v>
      </c>
      <c r="AI134" s="28" t="n">
        <f aca="false">SUM('III.1'!AE137,'III.2'!AE137,'III.3'!AE137,'III.4'!AE137,'III.5'!AE137)</f>
        <v>11</v>
      </c>
      <c r="AJ134" s="28" t="n">
        <f aca="false">SUM('III.1'!AF137,'III.2'!AF137,'III.3'!AF137,'III.4'!AF137,'III.5'!AF137)</f>
        <v>12</v>
      </c>
      <c r="AK134" s="28" t="n">
        <f aca="false">SUM('III.1'!AG137,'III.2'!AG137,'III.3'!AG137,'III.4'!AG137,'III.5'!AG137)</f>
        <v>0</v>
      </c>
      <c r="AL134" s="28" t="n">
        <f aca="false">SUM('III.1'!AH137,'III.2'!AH137,'III.3'!AH137,'III.4'!AH137,'III.5'!AH137)</f>
        <v>0</v>
      </c>
      <c r="AM134" s="28" t="n">
        <f aca="false">SUM('III.1'!AI137,'III.2'!AI137,'III.3'!AI137,'III.4'!AI137,'III.5'!AI137)</f>
        <v>78</v>
      </c>
      <c r="AN134" s="28" t="n">
        <f aca="false">SUM('III.1'!AJ137,'III.2'!AJ137,'III.3'!AJ137,'III.4'!AJ137,'III.5'!AJ137)</f>
        <v>131</v>
      </c>
      <c r="AO134" s="28" t="n">
        <f aca="false">SUM('III.1'!AK137,'III.2'!AK137,'III.3'!AK137,'III.4'!AK137,'III.5'!AK137)</f>
        <v>8</v>
      </c>
      <c r="AP134" s="28" t="n">
        <f aca="false">SUM('III.1'!AL137,'III.2'!AL137,'III.3'!AL137,'III.4'!AL137,'III.5'!AL137)</f>
        <v>76</v>
      </c>
      <c r="AQ134" s="28" t="n">
        <f aca="false">SUM('III.1'!AM137,'III.2'!AM137,'III.3'!AM137,'III.4'!AM137,'III.5'!AM137)</f>
        <v>3</v>
      </c>
      <c r="AR134" s="28" t="n">
        <f aca="false">SUM('III.1'!AN137,'III.2'!AN137,'III.3'!AN137,'III.4'!AN137,'III.5'!AN137)</f>
        <v>4</v>
      </c>
      <c r="AS134" s="28" t="n">
        <f aca="false">SUM('III.1'!AO137,'III.2'!AO137,'III.3'!AO137,'III.4'!AO137,'III.5'!AO137)</f>
        <v>7</v>
      </c>
      <c r="AT134" s="28" t="n">
        <f aca="false">SUM('III.1'!AP137,'III.2'!AP137,'III.3'!AP137,'III.4'!AP137,'III.5'!AP137)</f>
        <v>0</v>
      </c>
      <c r="AU134" s="133" t="s">
        <v>52</v>
      </c>
      <c r="AV134" s="24" t="s">
        <v>673</v>
      </c>
      <c r="AW134" s="24" t="s">
        <v>82</v>
      </c>
      <c r="AX134" s="24" t="s">
        <v>55</v>
      </c>
      <c r="AY134" s="24" t="s">
        <v>1536</v>
      </c>
      <c r="AZ134" s="24" t="s">
        <v>502</v>
      </c>
      <c r="BA134" s="24" t="s">
        <v>1537</v>
      </c>
      <c r="BB134" s="24" t="s">
        <v>58</v>
      </c>
      <c r="BC134" s="134" t="s">
        <v>68</v>
      </c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s="24" customFormat="true" ht="13.8" hidden="false" customHeight="false" outlineLevel="0" collapsed="false">
      <c r="A135" s="24" t="s">
        <v>1538</v>
      </c>
      <c r="B135" s="24" t="s">
        <v>138</v>
      </c>
      <c r="C135" s="24" t="s">
        <v>139</v>
      </c>
      <c r="D135" s="24" t="n">
        <v>0</v>
      </c>
      <c r="E135" s="24" t="n">
        <v>0</v>
      </c>
      <c r="F135" s="24" t="n">
        <v>1</v>
      </c>
      <c r="G135" s="24" t="n">
        <v>1</v>
      </c>
      <c r="H135" s="24" t="n">
        <v>1</v>
      </c>
      <c r="I135" s="133" t="n">
        <v>2</v>
      </c>
      <c r="J135" s="0" t="s">
        <v>2951</v>
      </c>
      <c r="K135" s="0" t="n">
        <v>1</v>
      </c>
      <c r="L135" s="0" t="n">
        <v>1</v>
      </c>
      <c r="M135" s="28" t="n">
        <f aca="false">SUM('III.1'!I138,'III.2'!I138,'III.3'!I138,'III.4'!I138,'III.5'!I138)</f>
        <v>0</v>
      </c>
      <c r="N135" s="28" t="n">
        <f aca="false">SUM('III.1'!J138,'III.2'!J138,'III.3'!J138,'III.4'!J138,'III.5'!J138)</f>
        <v>0</v>
      </c>
      <c r="O135" s="28" t="n">
        <f aca="false">SUM('III.1'!K138,'III.2'!K138,'III.3'!K138,'III.4'!K138,'III.5'!K138)</f>
        <v>12</v>
      </c>
      <c r="P135" s="28" t="n">
        <f aca="false">SUM('III.1'!L138,'III.2'!L138,'III.3'!L138,'III.4'!L138,'III.5'!L138)</f>
        <v>8</v>
      </c>
      <c r="Q135" s="28" t="n">
        <f aca="false">SUM('III.1'!M138,'III.2'!M138,'III.3'!M138,'III.4'!M138,'III.5'!M138)</f>
        <v>20</v>
      </c>
      <c r="R135" s="28" t="n">
        <f aca="false">SUM('III.1'!N138,'III.2'!N138,'III.3'!N138,'III.4'!N138,'III.5'!N138)</f>
        <v>22</v>
      </c>
      <c r="S135" s="28" t="n">
        <f aca="false">SUM('III.1'!O138,'III.2'!O138,'III.3'!O138,'III.4'!O138,'III.5'!O138)</f>
        <v>4</v>
      </c>
      <c r="T135" s="28" t="n">
        <f aca="false">SUM('III.1'!P138,'III.2'!P138,'III.3'!P138,'III.4'!P138,'III.5'!P138)</f>
        <v>5</v>
      </c>
      <c r="U135" s="28" t="n">
        <f aca="false">SUM('III.1'!Q138,'III.2'!Q138,'III.3'!Q138,'III.4'!Q138,'III.5'!Q138)</f>
        <v>31</v>
      </c>
      <c r="V135" s="28" t="n">
        <f aca="false">SUM('III.1'!R138,'III.2'!R138,'III.3'!R138,'III.4'!R138,'III.5'!R138)</f>
        <v>7</v>
      </c>
      <c r="W135" s="28" t="n">
        <f aca="false">SUM('III.1'!S138,'III.2'!S138,'III.3'!S138,'III.4'!S138,'III.5'!S138)</f>
        <v>0</v>
      </c>
      <c r="X135" s="28" t="n">
        <f aca="false">SUM('III.1'!T138,'III.2'!T138,'III.3'!T138,'III.4'!T138,'III.5'!T138)</f>
        <v>0</v>
      </c>
      <c r="Y135" s="28" t="n">
        <f aca="false">SUM('III.1'!U138,'III.2'!U138,'III.3'!U138,'III.4'!U138,'III.5'!U138)</f>
        <v>0</v>
      </c>
      <c r="Z135" s="28" t="n">
        <f aca="false">SUM('III.1'!V138,'III.2'!V138,'III.3'!V138,'III.4'!V138,'III.5'!V138)</f>
        <v>0</v>
      </c>
      <c r="AA135" s="28" t="n">
        <f aca="false">SUM('III.1'!W138,'III.2'!W138,'III.3'!W138,'III.4'!W138,'III.5'!W138)</f>
        <v>0</v>
      </c>
      <c r="AB135" s="28" t="n">
        <f aca="false">SUM('III.1'!X138,'III.2'!X138,'III.3'!X138,'III.4'!X138,'III.5'!X138)</f>
        <v>0</v>
      </c>
      <c r="AC135" s="28" t="n">
        <f aca="false">SUM('III.1'!Y138,'III.2'!Y138,'III.3'!Y138,'III.4'!Y138,'III.5'!Y138)</f>
        <v>0</v>
      </c>
      <c r="AD135" s="28" t="n">
        <f aca="false">SUM('III.1'!Z138,'III.2'!Z138,'III.3'!Z138,'III.4'!Z138,'III.5'!Z138)</f>
        <v>0</v>
      </c>
      <c r="AE135" s="28" t="n">
        <f aca="false">SUM('III.1'!AA138,'III.2'!AA138,'III.3'!AA138,'III.4'!AA138,'III.5'!AA138)</f>
        <v>0</v>
      </c>
      <c r="AF135" s="28" t="n">
        <f aca="false">SUM('III.1'!AB138,'III.2'!AB138,'III.3'!AB138,'III.4'!AB138,'III.5'!AB138)</f>
        <v>0</v>
      </c>
      <c r="AG135" s="28" t="n">
        <f aca="false">SUM('III.1'!AC138,'III.2'!AC138,'III.3'!AC138,'III.4'!AC138,'III.5'!AC138)</f>
        <v>0</v>
      </c>
      <c r="AH135" s="28" t="n">
        <f aca="false">SUM('III.1'!AD138,'III.2'!AD138,'III.3'!AD138,'III.4'!AD138,'III.5'!AD138)</f>
        <v>0</v>
      </c>
      <c r="AI135" s="28" t="n">
        <f aca="false">SUM('III.1'!AE138,'III.2'!AE138,'III.3'!AE138,'III.4'!AE138,'III.5'!AE138)</f>
        <v>0</v>
      </c>
      <c r="AJ135" s="28" t="n">
        <f aca="false">SUM('III.1'!AF138,'III.2'!AF138,'III.3'!AF138,'III.4'!AF138,'III.5'!AF138)</f>
        <v>0</v>
      </c>
      <c r="AK135" s="28" t="n">
        <f aca="false">SUM('III.1'!AG138,'III.2'!AG138,'III.3'!AG138,'III.4'!AG138,'III.5'!AG138)</f>
        <v>0</v>
      </c>
      <c r="AL135" s="28" t="n">
        <f aca="false">SUM('III.1'!AH138,'III.2'!AH138,'III.3'!AH138,'III.4'!AH138,'III.5'!AH138)</f>
        <v>0</v>
      </c>
      <c r="AM135" s="28" t="n">
        <f aca="false">SUM('III.1'!AI138,'III.2'!AI138,'III.3'!AI138,'III.4'!AI138,'III.5'!AI138)</f>
        <v>0</v>
      </c>
      <c r="AN135" s="28" t="n">
        <f aca="false">SUM('III.1'!AJ138,'III.2'!AJ138,'III.3'!AJ138,'III.4'!AJ138,'III.5'!AJ138)</f>
        <v>0</v>
      </c>
      <c r="AO135" s="28" t="n">
        <f aca="false">SUM('III.1'!AK138,'III.2'!AK138,'III.3'!AK138,'III.4'!AK138,'III.5'!AK138)</f>
        <v>0</v>
      </c>
      <c r="AP135" s="28" t="n">
        <f aca="false">SUM('III.1'!AL138,'III.2'!AL138,'III.3'!AL138,'III.4'!AL138,'III.5'!AL138)</f>
        <v>0</v>
      </c>
      <c r="AQ135" s="28" t="n">
        <f aca="false">SUM('III.1'!AM138,'III.2'!AM138,'III.3'!AM138,'III.4'!AM138,'III.5'!AM138)</f>
        <v>6</v>
      </c>
      <c r="AR135" s="28" t="n">
        <f aca="false">SUM('III.1'!AN138,'III.2'!AN138,'III.3'!AN138,'III.4'!AN138,'III.5'!AN138)</f>
        <v>3</v>
      </c>
      <c r="AS135" s="28" t="n">
        <f aca="false">SUM('III.1'!AO138,'III.2'!AO138,'III.3'!AO138,'III.4'!AO138,'III.5'!AO138)</f>
        <v>9</v>
      </c>
      <c r="AT135" s="28" t="n">
        <f aca="false">SUM('III.1'!AP138,'III.2'!AP138,'III.3'!AP138,'III.4'!AP138,'III.5'!AP138)</f>
        <v>0</v>
      </c>
      <c r="AU135" s="133" t="s">
        <v>52</v>
      </c>
      <c r="AV135" s="24" t="s">
        <v>120</v>
      </c>
      <c r="AW135" s="24" t="s">
        <v>129</v>
      </c>
      <c r="AX135" s="24" t="s">
        <v>1427</v>
      </c>
      <c r="AY135" s="24" t="s">
        <v>2366</v>
      </c>
      <c r="AZ135" s="24" t="s">
        <v>394</v>
      </c>
      <c r="BA135" s="24" t="s">
        <v>2472</v>
      </c>
      <c r="BB135" s="24" t="s">
        <v>58</v>
      </c>
      <c r="BC135" s="134" t="s">
        <v>68</v>
      </c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s="24" customFormat="true" ht="13.8" hidden="false" customHeight="false" outlineLevel="0" collapsed="false">
      <c r="A136" s="24" t="s">
        <v>2473</v>
      </c>
      <c r="B136" s="24" t="s">
        <v>2474</v>
      </c>
      <c r="C136" s="24" t="s">
        <v>2475</v>
      </c>
      <c r="D136" s="24" t="n">
        <v>0</v>
      </c>
      <c r="E136" s="24" t="n">
        <v>0</v>
      </c>
      <c r="F136" s="24" t="n">
        <v>1</v>
      </c>
      <c r="G136" s="24" t="n">
        <v>0</v>
      </c>
      <c r="I136" s="133"/>
      <c r="J136" s="133"/>
      <c r="K136" s="133"/>
      <c r="L136" s="133"/>
      <c r="M136" s="28" t="n">
        <f aca="false">SUM('III.1'!I139,'III.2'!I139,'III.3'!I139,'III.4'!I139,'III.5'!I139)</f>
        <v>0</v>
      </c>
      <c r="N136" s="28" t="n">
        <f aca="false">SUM('III.1'!J139,'III.2'!J139,'III.3'!J139,'III.4'!J139,'III.5'!J139)</f>
        <v>0</v>
      </c>
      <c r="O136" s="28" t="n">
        <f aca="false">SUM('III.1'!K139,'III.2'!K139,'III.3'!K139,'III.4'!K139,'III.5'!K139)</f>
        <v>4</v>
      </c>
      <c r="P136" s="28" t="n">
        <f aca="false">SUM('III.1'!L139,'III.2'!L139,'III.3'!L139,'III.4'!L139,'III.5'!L139)</f>
        <v>1</v>
      </c>
      <c r="Q136" s="28" t="n">
        <f aca="false">SUM('III.1'!M139,'III.2'!M139,'III.3'!M139,'III.4'!M139,'III.5'!M139)</f>
        <v>5</v>
      </c>
      <c r="R136" s="28" t="n">
        <f aca="false">SUM('III.1'!N139,'III.2'!N139,'III.3'!N139,'III.4'!N139,'III.5'!N139)</f>
        <v>6</v>
      </c>
      <c r="S136" s="28" t="n">
        <f aca="false">SUM('III.1'!O139,'III.2'!O139,'III.3'!O139,'III.4'!O139,'III.5'!O139)</f>
        <v>5</v>
      </c>
      <c r="T136" s="28" t="n">
        <f aca="false">SUM('III.1'!P139,'III.2'!P139,'III.3'!P139,'III.4'!P139,'III.5'!P139)</f>
        <v>3</v>
      </c>
      <c r="U136" s="28" t="n">
        <f aca="false">SUM('III.1'!Q139,'III.2'!Q139,'III.3'!Q139,'III.4'!Q139,'III.5'!Q139)</f>
        <v>14</v>
      </c>
      <c r="V136" s="28" t="n">
        <f aca="false">SUM('III.1'!R139,'III.2'!R139,'III.3'!R139,'III.4'!R139,'III.5'!R139)</f>
        <v>0</v>
      </c>
      <c r="W136" s="28" t="n">
        <f aca="false">SUM('III.1'!S139,'III.2'!S139,'III.3'!S139,'III.4'!S139,'III.5'!S139)</f>
        <v>0</v>
      </c>
      <c r="X136" s="28" t="n">
        <f aca="false">SUM('III.1'!T139,'III.2'!T139,'III.3'!T139,'III.4'!T139,'III.5'!T139)</f>
        <v>0</v>
      </c>
      <c r="Y136" s="28" t="n">
        <f aca="false">SUM('III.1'!U139,'III.2'!U139,'III.3'!U139,'III.4'!U139,'III.5'!U139)</f>
        <v>1</v>
      </c>
      <c r="Z136" s="28" t="n">
        <f aca="false">SUM('III.1'!V139,'III.2'!V139,'III.3'!V139,'III.4'!V139,'III.5'!V139)</f>
        <v>1</v>
      </c>
      <c r="AA136" s="28" t="n">
        <f aca="false">SUM('III.1'!W139,'III.2'!W139,'III.3'!W139,'III.4'!W139,'III.5'!W139)</f>
        <v>0</v>
      </c>
      <c r="AB136" s="28" t="n">
        <f aca="false">SUM('III.1'!X139,'III.2'!X139,'III.3'!X139,'III.4'!X139,'III.5'!X139)</f>
        <v>0</v>
      </c>
      <c r="AC136" s="28" t="n">
        <f aca="false">SUM('III.1'!Y139,'III.2'!Y139,'III.3'!Y139,'III.4'!Y139,'III.5'!Y139)</f>
        <v>0</v>
      </c>
      <c r="AD136" s="28" t="n">
        <f aca="false">SUM('III.1'!Z139,'III.2'!Z139,'III.3'!Z139,'III.4'!Z139,'III.5'!Z139)</f>
        <v>0</v>
      </c>
      <c r="AE136" s="28" t="n">
        <f aca="false">SUM('III.1'!AA139,'III.2'!AA139,'III.3'!AA139,'III.4'!AA139,'III.5'!AA139)</f>
        <v>0</v>
      </c>
      <c r="AF136" s="28" t="n">
        <f aca="false">SUM('III.1'!AB139,'III.2'!AB139,'III.3'!AB139,'III.4'!AB139,'III.5'!AB139)</f>
        <v>0</v>
      </c>
      <c r="AG136" s="28" t="n">
        <f aca="false">SUM('III.1'!AC139,'III.2'!AC139,'III.3'!AC139,'III.4'!AC139,'III.5'!AC139)</f>
        <v>0</v>
      </c>
      <c r="AH136" s="28" t="n">
        <f aca="false">SUM('III.1'!AD139,'III.2'!AD139,'III.3'!AD139,'III.4'!AD139,'III.5'!AD139)</f>
        <v>0</v>
      </c>
      <c r="AI136" s="28" t="n">
        <f aca="false">SUM('III.1'!AE139,'III.2'!AE139,'III.3'!AE139,'III.4'!AE139,'III.5'!AE139)</f>
        <v>0</v>
      </c>
      <c r="AJ136" s="28" t="n">
        <f aca="false">SUM('III.1'!AF139,'III.2'!AF139,'III.3'!AF139,'III.4'!AF139,'III.5'!AF139)</f>
        <v>0</v>
      </c>
      <c r="AK136" s="28" t="n">
        <f aca="false">SUM('III.1'!AG139,'III.2'!AG139,'III.3'!AG139,'III.4'!AG139,'III.5'!AG139)</f>
        <v>0</v>
      </c>
      <c r="AL136" s="28" t="n">
        <f aca="false">SUM('III.1'!AH139,'III.2'!AH139,'III.3'!AH139,'III.4'!AH139,'III.5'!AH139)</f>
        <v>0</v>
      </c>
      <c r="AM136" s="28" t="n">
        <f aca="false">SUM('III.1'!AI139,'III.2'!AI139,'III.3'!AI139,'III.4'!AI139,'III.5'!AI139)</f>
        <v>1</v>
      </c>
      <c r="AN136" s="28" t="n">
        <f aca="false">SUM('III.1'!AJ139,'III.2'!AJ139,'III.3'!AJ139,'III.4'!AJ139,'III.5'!AJ139)</f>
        <v>1</v>
      </c>
      <c r="AO136" s="28" t="n">
        <f aca="false">SUM('III.1'!AK139,'III.2'!AK139,'III.3'!AK139,'III.4'!AK139,'III.5'!AK139)</f>
        <v>0</v>
      </c>
      <c r="AP136" s="28" t="n">
        <f aca="false">SUM('III.1'!AL139,'III.2'!AL139,'III.3'!AL139,'III.4'!AL139,'III.5'!AL139)</f>
        <v>0</v>
      </c>
      <c r="AQ136" s="28" t="n">
        <f aca="false">SUM('III.1'!AM139,'III.2'!AM139,'III.3'!AM139,'III.4'!AM139,'III.5'!AM139)</f>
        <v>4</v>
      </c>
      <c r="AR136" s="28" t="n">
        <f aca="false">SUM('III.1'!AN139,'III.2'!AN139,'III.3'!AN139,'III.4'!AN139,'III.5'!AN139)</f>
        <v>3</v>
      </c>
      <c r="AS136" s="28" t="n">
        <f aca="false">SUM('III.1'!AO139,'III.2'!AO139,'III.3'!AO139,'III.4'!AO139,'III.5'!AO139)</f>
        <v>7</v>
      </c>
      <c r="AT136" s="28" t="n">
        <f aca="false">SUM('III.1'!AP139,'III.2'!AP139,'III.3'!AP139,'III.4'!AP139,'III.5'!AP139)</f>
        <v>0</v>
      </c>
      <c r="AU136" s="133" t="s">
        <v>113</v>
      </c>
      <c r="AV136" s="24" t="s">
        <v>101</v>
      </c>
      <c r="AW136" s="24" t="s">
        <v>54</v>
      </c>
      <c r="AX136" s="24" t="s">
        <v>114</v>
      </c>
      <c r="AY136" s="24" t="s">
        <v>272</v>
      </c>
      <c r="AZ136" s="24" t="s">
        <v>74</v>
      </c>
      <c r="BA136" s="24" t="s">
        <v>320</v>
      </c>
      <c r="BB136" s="24" t="s">
        <v>58</v>
      </c>
      <c r="BC136" s="134" t="s">
        <v>68</v>
      </c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s="24" customFormat="true" ht="13.8" hidden="false" customHeight="false" outlineLevel="0" collapsed="false">
      <c r="A137" s="24" t="s">
        <v>2476</v>
      </c>
      <c r="B137" s="24" t="s">
        <v>138</v>
      </c>
      <c r="C137" s="24" t="s">
        <v>317</v>
      </c>
      <c r="D137" s="24" t="n">
        <v>0</v>
      </c>
      <c r="E137" s="24" t="n">
        <v>0</v>
      </c>
      <c r="F137" s="24" t="n">
        <v>1</v>
      </c>
      <c r="G137" s="24" t="n">
        <v>0</v>
      </c>
      <c r="I137" s="133"/>
      <c r="J137" s="133"/>
      <c r="K137" s="133"/>
      <c r="L137" s="133"/>
      <c r="M137" s="28" t="n">
        <f aca="false">SUM('III.1'!I140,'III.2'!I140,'III.3'!I140,'III.4'!I140,'III.5'!I140)</f>
        <v>0</v>
      </c>
      <c r="N137" s="28" t="n">
        <f aca="false">SUM('III.1'!J140,'III.2'!J140,'III.3'!J140,'III.4'!J140,'III.5'!J140)</f>
        <v>0</v>
      </c>
      <c r="O137" s="28" t="n">
        <f aca="false">SUM('III.1'!K140,'III.2'!K140,'III.3'!K140,'III.4'!K140,'III.5'!K140)</f>
        <v>6</v>
      </c>
      <c r="P137" s="28" t="n">
        <f aca="false">SUM('III.1'!L140,'III.2'!L140,'III.3'!L140,'III.4'!L140,'III.5'!L140)</f>
        <v>9</v>
      </c>
      <c r="Q137" s="28" t="n">
        <f aca="false">SUM('III.1'!M140,'III.2'!M140,'III.3'!M140,'III.4'!M140,'III.5'!M140)</f>
        <v>15</v>
      </c>
      <c r="R137" s="28" t="n">
        <f aca="false">SUM('III.1'!N140,'III.2'!N140,'III.3'!N140,'III.4'!N140,'III.5'!N140)</f>
        <v>35</v>
      </c>
      <c r="S137" s="28" t="n">
        <f aca="false">SUM('III.1'!O140,'III.2'!O140,'III.3'!O140,'III.4'!O140,'III.5'!O140)</f>
        <v>10</v>
      </c>
      <c r="T137" s="28" t="n">
        <f aca="false">SUM('III.1'!P140,'III.2'!P140,'III.3'!P140,'III.4'!P140,'III.5'!P140)</f>
        <v>5</v>
      </c>
      <c r="U137" s="28" t="n">
        <f aca="false">SUM('III.1'!Q140,'III.2'!Q140,'III.3'!Q140,'III.4'!Q140,'III.5'!Q140)</f>
        <v>50</v>
      </c>
      <c r="V137" s="28" t="n">
        <f aca="false">SUM('III.1'!R140,'III.2'!R140,'III.3'!R140,'III.4'!R140,'III.5'!R140)</f>
        <v>4</v>
      </c>
      <c r="W137" s="28" t="n">
        <f aca="false">SUM('III.1'!S140,'III.2'!S140,'III.3'!S140,'III.4'!S140,'III.5'!S140)</f>
        <v>0</v>
      </c>
      <c r="X137" s="28" t="n">
        <f aca="false">SUM('III.1'!T140,'III.2'!T140,'III.3'!T140,'III.4'!T140,'III.5'!T140)</f>
        <v>0</v>
      </c>
      <c r="Y137" s="28" t="n">
        <f aca="false">SUM('III.1'!U140,'III.2'!U140,'III.3'!U140,'III.4'!U140,'III.5'!U140)</f>
        <v>0</v>
      </c>
      <c r="Z137" s="28" t="n">
        <f aca="false">SUM('III.1'!V140,'III.2'!V140,'III.3'!V140,'III.4'!V140,'III.5'!V140)</f>
        <v>0</v>
      </c>
      <c r="AA137" s="28" t="n">
        <f aca="false">SUM('III.1'!W140,'III.2'!W140,'III.3'!W140,'III.4'!W140,'III.5'!W140)</f>
        <v>0</v>
      </c>
      <c r="AB137" s="28" t="n">
        <f aca="false">SUM('III.1'!X140,'III.2'!X140,'III.3'!X140,'III.4'!X140,'III.5'!X140)</f>
        <v>0</v>
      </c>
      <c r="AC137" s="28" t="n">
        <f aca="false">SUM('III.1'!Y140,'III.2'!Y140,'III.3'!Y140,'III.4'!Y140,'III.5'!Y140)</f>
        <v>0</v>
      </c>
      <c r="AD137" s="28" t="n">
        <f aca="false">SUM('III.1'!Z140,'III.2'!Z140,'III.3'!Z140,'III.4'!Z140,'III.5'!Z140)</f>
        <v>0</v>
      </c>
      <c r="AE137" s="28" t="n">
        <f aca="false">SUM('III.1'!AA140,'III.2'!AA140,'III.3'!AA140,'III.4'!AA140,'III.5'!AA140)</f>
        <v>0</v>
      </c>
      <c r="AF137" s="28" t="n">
        <f aca="false">SUM('III.1'!AB140,'III.2'!AB140,'III.3'!AB140,'III.4'!AB140,'III.5'!AB140)</f>
        <v>0</v>
      </c>
      <c r="AG137" s="28" t="n">
        <f aca="false">SUM('III.1'!AC140,'III.2'!AC140,'III.3'!AC140,'III.4'!AC140,'III.5'!AC140)</f>
        <v>0</v>
      </c>
      <c r="AH137" s="28" t="n">
        <f aca="false">SUM('III.1'!AD140,'III.2'!AD140,'III.3'!AD140,'III.4'!AD140,'III.5'!AD140)</f>
        <v>0</v>
      </c>
      <c r="AI137" s="28" t="n">
        <f aca="false">SUM('III.1'!AE140,'III.2'!AE140,'III.3'!AE140,'III.4'!AE140,'III.5'!AE140)</f>
        <v>0</v>
      </c>
      <c r="AJ137" s="28" t="n">
        <f aca="false">SUM('III.1'!AF140,'III.2'!AF140,'III.3'!AF140,'III.4'!AF140,'III.5'!AF140)</f>
        <v>0</v>
      </c>
      <c r="AK137" s="28" t="n">
        <f aca="false">SUM('III.1'!AG140,'III.2'!AG140,'III.3'!AG140,'III.4'!AG140,'III.5'!AG140)</f>
        <v>0</v>
      </c>
      <c r="AL137" s="28" t="n">
        <f aca="false">SUM('III.1'!AH140,'III.2'!AH140,'III.3'!AH140,'III.4'!AH140,'III.5'!AH140)</f>
        <v>0</v>
      </c>
      <c r="AM137" s="28" t="n">
        <f aca="false">SUM('III.1'!AI140,'III.2'!AI140,'III.3'!AI140,'III.4'!AI140,'III.5'!AI140)</f>
        <v>0</v>
      </c>
      <c r="AN137" s="28" t="n">
        <f aca="false">SUM('III.1'!AJ140,'III.2'!AJ140,'III.3'!AJ140,'III.4'!AJ140,'III.5'!AJ140)</f>
        <v>0</v>
      </c>
      <c r="AO137" s="28" t="n">
        <f aca="false">SUM('III.1'!AK140,'III.2'!AK140,'III.3'!AK140,'III.4'!AK140,'III.5'!AK140)</f>
        <v>0</v>
      </c>
      <c r="AP137" s="28" t="n">
        <f aca="false">SUM('III.1'!AL140,'III.2'!AL140,'III.3'!AL140,'III.4'!AL140,'III.5'!AL140)</f>
        <v>0</v>
      </c>
      <c r="AQ137" s="28" t="n">
        <f aca="false">SUM('III.1'!AM140,'III.2'!AM140,'III.3'!AM140,'III.4'!AM140,'III.5'!AM140)</f>
        <v>7</v>
      </c>
      <c r="AR137" s="28" t="n">
        <f aca="false">SUM('III.1'!AN140,'III.2'!AN140,'III.3'!AN140,'III.4'!AN140,'III.5'!AN140)</f>
        <v>4</v>
      </c>
      <c r="AS137" s="28" t="n">
        <f aca="false">SUM('III.1'!AO140,'III.2'!AO140,'III.3'!AO140,'III.4'!AO140,'III.5'!AO140)</f>
        <v>11</v>
      </c>
      <c r="AT137" s="28" t="n">
        <f aca="false">SUM('III.1'!AP140,'III.2'!AP140,'III.3'!AP140,'III.4'!AP140,'III.5'!AP140)</f>
        <v>0</v>
      </c>
      <c r="AU137" s="133" t="s">
        <v>454</v>
      </c>
      <c r="AV137" s="24" t="s">
        <v>101</v>
      </c>
      <c r="AW137" s="24" t="s">
        <v>64</v>
      </c>
      <c r="AX137" s="24" t="s">
        <v>114</v>
      </c>
      <c r="AY137" s="24" t="s">
        <v>2477</v>
      </c>
      <c r="AZ137" s="24" t="s">
        <v>2478</v>
      </c>
      <c r="BA137" s="24" t="s">
        <v>143</v>
      </c>
      <c r="BB137" s="24" t="s">
        <v>58</v>
      </c>
      <c r="BC137" s="134" t="s">
        <v>68</v>
      </c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s="24" customFormat="true" ht="13.8" hidden="false" customHeight="false" outlineLevel="0" collapsed="false">
      <c r="A138" s="24" t="s">
        <v>2479</v>
      </c>
      <c r="B138" s="24" t="s">
        <v>138</v>
      </c>
      <c r="C138" s="24" t="s">
        <v>630</v>
      </c>
      <c r="D138" s="24" t="n">
        <v>0</v>
      </c>
      <c r="E138" s="24" t="n">
        <v>0</v>
      </c>
      <c r="F138" s="24" t="n">
        <v>1</v>
      </c>
      <c r="G138" s="24" t="n">
        <v>0</v>
      </c>
      <c r="I138" s="133"/>
      <c r="J138" s="133"/>
      <c r="K138" s="133"/>
      <c r="L138" s="133"/>
      <c r="M138" s="28" t="n">
        <f aca="false">SUM('III.1'!I141,'III.2'!I141,'III.3'!I141,'III.4'!I141,'III.5'!I141)</f>
        <v>0</v>
      </c>
      <c r="N138" s="28" t="n">
        <f aca="false">SUM('III.1'!J141,'III.2'!J141,'III.3'!J141,'III.4'!J141,'III.5'!J141)</f>
        <v>0</v>
      </c>
      <c r="O138" s="28" t="n">
        <f aca="false">SUM('III.1'!K141,'III.2'!K141,'III.3'!K141,'III.4'!K141,'III.5'!K141)</f>
        <v>3</v>
      </c>
      <c r="P138" s="28" t="n">
        <f aca="false">SUM('III.1'!L141,'III.2'!L141,'III.3'!L141,'III.4'!L141,'III.5'!L141)</f>
        <v>3</v>
      </c>
      <c r="Q138" s="28" t="n">
        <f aca="false">SUM('III.1'!M141,'III.2'!M141,'III.3'!M141,'III.4'!M141,'III.5'!M141)</f>
        <v>6</v>
      </c>
      <c r="R138" s="28" t="n">
        <f aca="false">SUM('III.1'!N141,'III.2'!N141,'III.3'!N141,'III.4'!N141,'III.5'!N141)</f>
        <v>18</v>
      </c>
      <c r="S138" s="28" t="n">
        <f aca="false">SUM('III.1'!O141,'III.2'!O141,'III.3'!O141,'III.4'!O141,'III.5'!O141)</f>
        <v>63</v>
      </c>
      <c r="T138" s="28" t="n">
        <f aca="false">SUM('III.1'!P141,'III.2'!P141,'III.3'!P141,'III.4'!P141,'III.5'!P141)</f>
        <v>8</v>
      </c>
      <c r="U138" s="28" t="n">
        <f aca="false">SUM('III.1'!Q141,'III.2'!Q141,'III.3'!Q141,'III.4'!Q141,'III.5'!Q141)</f>
        <v>89</v>
      </c>
      <c r="V138" s="28" t="n">
        <f aca="false">SUM('III.1'!R141,'III.2'!R141,'III.3'!R141,'III.4'!R141,'III.5'!R141)</f>
        <v>0</v>
      </c>
      <c r="W138" s="28" t="n">
        <f aca="false">SUM('III.1'!S141,'III.2'!S141,'III.3'!S141,'III.4'!S141,'III.5'!S141)</f>
        <v>11</v>
      </c>
      <c r="X138" s="28" t="n">
        <f aca="false">SUM('III.1'!T141,'III.2'!T141,'III.3'!T141,'III.4'!T141,'III.5'!T141)</f>
        <v>14</v>
      </c>
      <c r="Y138" s="28" t="n">
        <f aca="false">SUM('III.1'!U141,'III.2'!U141,'III.3'!U141,'III.4'!U141,'III.5'!U141)</f>
        <v>18</v>
      </c>
      <c r="Z138" s="28" t="n">
        <f aca="false">SUM('III.1'!V141,'III.2'!V141,'III.3'!V141,'III.4'!V141,'III.5'!V141)</f>
        <v>29</v>
      </c>
      <c r="AA138" s="28" t="n">
        <f aca="false">SUM('III.1'!W141,'III.2'!W141,'III.3'!W141,'III.4'!W141,'III.5'!W141)</f>
        <v>9</v>
      </c>
      <c r="AB138" s="28" t="n">
        <f aca="false">SUM('III.1'!X141,'III.2'!X141,'III.3'!X141,'III.4'!X141,'III.5'!X141)</f>
        <v>10</v>
      </c>
      <c r="AC138" s="28" t="n">
        <f aca="false">SUM('III.1'!Y141,'III.2'!Y141,'III.3'!Y141,'III.4'!Y141,'III.5'!Y141)</f>
        <v>0</v>
      </c>
      <c r="AD138" s="28" t="n">
        <f aca="false">SUM('III.1'!Z141,'III.2'!Z141,'III.3'!Z141,'III.4'!Z141,'III.5'!Z141)</f>
        <v>0</v>
      </c>
      <c r="AE138" s="28" t="n">
        <f aca="false">SUM('III.1'!AA141,'III.2'!AA141,'III.3'!AA141,'III.4'!AA141,'III.5'!AA141)</f>
        <v>14</v>
      </c>
      <c r="AF138" s="28" t="n">
        <f aca="false">SUM('III.1'!AB141,'III.2'!AB141,'III.3'!AB141,'III.4'!AB141,'III.5'!AB141)</f>
        <v>14</v>
      </c>
      <c r="AG138" s="28" t="n">
        <f aca="false">SUM('III.1'!AC141,'III.2'!AC141,'III.3'!AC141,'III.4'!AC141,'III.5'!AC141)</f>
        <v>0</v>
      </c>
      <c r="AH138" s="28" t="n">
        <f aca="false">SUM('III.1'!AD141,'III.2'!AD141,'III.3'!AD141,'III.4'!AD141,'III.5'!AD141)</f>
        <v>0</v>
      </c>
      <c r="AI138" s="28" t="n">
        <f aca="false">SUM('III.1'!AE141,'III.2'!AE141,'III.3'!AE141,'III.4'!AE141,'III.5'!AE141)</f>
        <v>1</v>
      </c>
      <c r="AJ138" s="28" t="n">
        <f aca="false">SUM('III.1'!AF141,'III.2'!AF141,'III.3'!AF141,'III.4'!AF141,'III.5'!AF141)</f>
        <v>1</v>
      </c>
      <c r="AK138" s="28" t="n">
        <f aca="false">SUM('III.1'!AG141,'III.2'!AG141,'III.3'!AG141,'III.4'!AG141,'III.5'!AG141)</f>
        <v>1</v>
      </c>
      <c r="AL138" s="28" t="n">
        <f aca="false">SUM('III.1'!AH141,'III.2'!AH141,'III.3'!AH141,'III.4'!AH141,'III.5'!AH141)</f>
        <v>1</v>
      </c>
      <c r="AM138" s="28" t="n">
        <f aca="false">SUM('III.1'!AI141,'III.2'!AI141,'III.3'!AI141,'III.4'!AI141,'III.5'!AI141)</f>
        <v>54</v>
      </c>
      <c r="AN138" s="28" t="n">
        <f aca="false">SUM('III.1'!AJ141,'III.2'!AJ141,'III.3'!AJ141,'III.4'!AJ141,'III.5'!AJ141)</f>
        <v>69</v>
      </c>
      <c r="AO138" s="28" t="n">
        <f aca="false">SUM('III.1'!AK141,'III.2'!AK141,'III.3'!AK141,'III.4'!AK141,'III.5'!AK141)</f>
        <v>27</v>
      </c>
      <c r="AP138" s="28" t="n">
        <f aca="false">SUM('III.1'!AL141,'III.2'!AL141,'III.3'!AL141,'III.4'!AL141,'III.5'!AL141)</f>
        <v>55</v>
      </c>
      <c r="AQ138" s="28" t="n">
        <f aca="false">SUM('III.1'!AM141,'III.2'!AM141,'III.3'!AM141,'III.4'!AM141,'III.5'!AM141)</f>
        <v>7</v>
      </c>
      <c r="AR138" s="28" t="n">
        <f aca="false">SUM('III.1'!AN141,'III.2'!AN141,'III.3'!AN141,'III.4'!AN141,'III.5'!AN141)</f>
        <v>3</v>
      </c>
      <c r="AS138" s="28" t="n">
        <f aca="false">SUM('III.1'!AO141,'III.2'!AO141,'III.3'!AO141,'III.4'!AO141,'III.5'!AO141)</f>
        <v>10</v>
      </c>
      <c r="AT138" s="28" t="n">
        <f aca="false">SUM('III.1'!AP141,'III.2'!AP141,'III.3'!AP141,'III.4'!AP141,'III.5'!AP141)</f>
        <v>7</v>
      </c>
      <c r="AU138" s="133" t="s">
        <v>52</v>
      </c>
      <c r="AV138" s="24" t="s">
        <v>193</v>
      </c>
      <c r="AW138" s="24" t="s">
        <v>54</v>
      </c>
      <c r="AX138" s="24" t="s">
        <v>55</v>
      </c>
      <c r="AY138" s="24" t="s">
        <v>432</v>
      </c>
      <c r="AZ138" s="24" t="s">
        <v>1296</v>
      </c>
      <c r="BA138" s="24" t="s">
        <v>374</v>
      </c>
      <c r="BB138" s="24" t="s">
        <v>58</v>
      </c>
      <c r="BC138" s="134" t="s">
        <v>68</v>
      </c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s="24" customFormat="true" ht="13.8" hidden="false" customHeight="false" outlineLevel="0" collapsed="false">
      <c r="A139" s="24" t="s">
        <v>2480</v>
      </c>
      <c r="B139" s="24" t="s">
        <v>2481</v>
      </c>
      <c r="C139" s="24" t="s">
        <v>2482</v>
      </c>
      <c r="D139" s="24" t="n">
        <v>0</v>
      </c>
      <c r="E139" s="24" t="n">
        <v>0</v>
      </c>
      <c r="F139" s="24" t="n">
        <v>1</v>
      </c>
      <c r="G139" s="24" t="n">
        <v>1</v>
      </c>
      <c r="H139" s="24" t="n">
        <v>1</v>
      </c>
      <c r="I139" s="133"/>
      <c r="J139" s="133"/>
      <c r="K139" s="133"/>
      <c r="L139" s="133"/>
      <c r="M139" s="28" t="n">
        <f aca="false">SUM('III.1'!I142,'III.2'!I142,'III.3'!I142,'III.4'!I142,'III.5'!I142)</f>
        <v>1</v>
      </c>
      <c r="N139" s="28" t="n">
        <f aca="false">SUM('III.1'!J142,'III.2'!J142,'III.3'!J142,'III.4'!J142,'III.5'!J142)</f>
        <v>0</v>
      </c>
      <c r="O139" s="28" t="n">
        <f aca="false">SUM('III.1'!K142,'III.2'!K142,'III.3'!K142,'III.4'!K142,'III.5'!K142)</f>
        <v>4</v>
      </c>
      <c r="P139" s="28" t="n">
        <f aca="false">SUM('III.1'!L142,'III.2'!L142,'III.3'!L142,'III.4'!L142,'III.5'!L142)</f>
        <v>1</v>
      </c>
      <c r="Q139" s="28" t="n">
        <f aca="false">SUM('III.1'!M142,'III.2'!M142,'III.3'!M142,'III.4'!M142,'III.5'!M142)</f>
        <v>5</v>
      </c>
      <c r="R139" s="28" t="n">
        <f aca="false">SUM('III.1'!N142,'III.2'!N142,'III.3'!N142,'III.4'!N142,'III.5'!N142)</f>
        <v>7</v>
      </c>
      <c r="S139" s="28" t="n">
        <f aca="false">SUM('III.1'!O142,'III.2'!O142,'III.3'!O142,'III.4'!O142,'III.5'!O142)</f>
        <v>3</v>
      </c>
      <c r="T139" s="28" t="n">
        <f aca="false">SUM('III.1'!P142,'III.2'!P142,'III.3'!P142,'III.4'!P142,'III.5'!P142)</f>
        <v>2</v>
      </c>
      <c r="U139" s="28" t="n">
        <f aca="false">SUM('III.1'!Q142,'III.2'!Q142,'III.3'!Q142,'III.4'!Q142,'III.5'!Q142)</f>
        <v>12</v>
      </c>
      <c r="V139" s="28" t="n">
        <f aca="false">SUM('III.1'!R142,'III.2'!R142,'III.3'!R142,'III.4'!R142,'III.5'!R142)</f>
        <v>0</v>
      </c>
      <c r="W139" s="28" t="n">
        <f aca="false">SUM('III.1'!S142,'III.2'!S142,'III.3'!S142,'III.4'!S142,'III.5'!S142)</f>
        <v>2</v>
      </c>
      <c r="X139" s="28" t="n">
        <f aca="false">SUM('III.1'!T142,'III.2'!T142,'III.3'!T142,'III.4'!T142,'III.5'!T142)</f>
        <v>2</v>
      </c>
      <c r="Y139" s="28" t="n">
        <f aca="false">SUM('III.1'!U142,'III.2'!U142,'III.3'!U142,'III.4'!U142,'III.5'!U142)</f>
        <v>6</v>
      </c>
      <c r="Z139" s="28" t="n">
        <f aca="false">SUM('III.1'!V142,'III.2'!V142,'III.3'!V142,'III.4'!V142,'III.5'!V142)</f>
        <v>9</v>
      </c>
      <c r="AA139" s="28" t="n">
        <f aca="false">SUM('III.1'!W142,'III.2'!W142,'III.3'!W142,'III.4'!W142,'III.5'!W142)</f>
        <v>0</v>
      </c>
      <c r="AB139" s="28" t="n">
        <f aca="false">SUM('III.1'!X142,'III.2'!X142,'III.3'!X142,'III.4'!X142,'III.5'!X142)</f>
        <v>0</v>
      </c>
      <c r="AC139" s="28" t="n">
        <f aca="false">SUM('III.1'!Y142,'III.2'!Y142,'III.3'!Y142,'III.4'!Y142,'III.5'!Y142)</f>
        <v>0</v>
      </c>
      <c r="AD139" s="28" t="n">
        <f aca="false">SUM('III.1'!Z142,'III.2'!Z142,'III.3'!Z142,'III.4'!Z142,'III.5'!Z142)</f>
        <v>0</v>
      </c>
      <c r="AE139" s="28" t="n">
        <f aca="false">SUM('III.1'!AA142,'III.2'!AA142,'III.3'!AA142,'III.4'!AA142,'III.5'!AA142)</f>
        <v>1</v>
      </c>
      <c r="AF139" s="28" t="n">
        <f aca="false">SUM('III.1'!AB142,'III.2'!AB142,'III.3'!AB142,'III.4'!AB142,'III.5'!AB142)</f>
        <v>2</v>
      </c>
      <c r="AG139" s="28" t="n">
        <f aca="false">SUM('III.1'!AC142,'III.2'!AC142,'III.3'!AC142,'III.4'!AC142,'III.5'!AC142)</f>
        <v>1</v>
      </c>
      <c r="AH139" s="28" t="n">
        <f aca="false">SUM('III.1'!AD142,'III.2'!AD142,'III.3'!AD142,'III.4'!AD142,'III.5'!AD142)</f>
        <v>1</v>
      </c>
      <c r="AI139" s="28" t="n">
        <f aca="false">SUM('III.1'!AE142,'III.2'!AE142,'III.3'!AE142,'III.4'!AE142,'III.5'!AE142)</f>
        <v>0</v>
      </c>
      <c r="AJ139" s="28" t="n">
        <f aca="false">SUM('III.1'!AF142,'III.2'!AF142,'III.3'!AF142,'III.4'!AF142,'III.5'!AF142)</f>
        <v>0</v>
      </c>
      <c r="AK139" s="28" t="n">
        <f aca="false">SUM('III.1'!AG142,'III.2'!AG142,'III.3'!AG142,'III.4'!AG142,'III.5'!AG142)</f>
        <v>0</v>
      </c>
      <c r="AL139" s="28" t="n">
        <f aca="false">SUM('III.1'!AH142,'III.2'!AH142,'III.3'!AH142,'III.4'!AH142,'III.5'!AH142)</f>
        <v>0</v>
      </c>
      <c r="AM139" s="28" t="n">
        <f aca="false">SUM('III.1'!AI142,'III.2'!AI142,'III.3'!AI142,'III.4'!AI142,'III.5'!AI142)</f>
        <v>10</v>
      </c>
      <c r="AN139" s="28" t="n">
        <f aca="false">SUM('III.1'!AJ142,'III.2'!AJ142,'III.3'!AJ142,'III.4'!AJ142,'III.5'!AJ142)</f>
        <v>14</v>
      </c>
      <c r="AO139" s="28" t="n">
        <f aca="false">SUM('III.1'!AK142,'III.2'!AK142,'III.3'!AK142,'III.4'!AK142,'III.5'!AK142)</f>
        <v>5</v>
      </c>
      <c r="AP139" s="28" t="n">
        <f aca="false">SUM('III.1'!AL142,'III.2'!AL142,'III.3'!AL142,'III.4'!AL142,'III.5'!AL142)</f>
        <v>0</v>
      </c>
      <c r="AQ139" s="28" t="n">
        <f aca="false">SUM('III.1'!AM142,'III.2'!AM142,'III.3'!AM142,'III.4'!AM142,'III.5'!AM142)</f>
        <v>6</v>
      </c>
      <c r="AR139" s="28" t="n">
        <f aca="false">SUM('III.1'!AN142,'III.2'!AN142,'III.3'!AN142,'III.4'!AN142,'III.5'!AN142)</f>
        <v>5</v>
      </c>
      <c r="AS139" s="28" t="n">
        <f aca="false">SUM('III.1'!AO142,'III.2'!AO142,'III.3'!AO142,'III.4'!AO142,'III.5'!AO142)</f>
        <v>11</v>
      </c>
      <c r="AT139" s="28" t="n">
        <f aca="false">SUM('III.1'!AP142,'III.2'!AP142,'III.3'!AP142,'III.4'!AP142,'III.5'!AP142)</f>
        <v>0</v>
      </c>
      <c r="AU139" s="133" t="s">
        <v>52</v>
      </c>
      <c r="AV139" s="24" t="s">
        <v>63</v>
      </c>
      <c r="AW139" s="24" t="s">
        <v>72</v>
      </c>
      <c r="AX139" s="24" t="s">
        <v>55</v>
      </c>
      <c r="AY139" s="24" t="s">
        <v>2484</v>
      </c>
      <c r="AZ139" s="24" t="s">
        <v>2485</v>
      </c>
      <c r="BA139" s="24" t="s">
        <v>2483</v>
      </c>
      <c r="BB139" s="24" t="s">
        <v>76</v>
      </c>
      <c r="BC139" s="134" t="s">
        <v>133</v>
      </c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s="24" customFormat="true" ht="13.8" hidden="false" customHeight="false" outlineLevel="0" collapsed="false">
      <c r="A140" s="24" t="s">
        <v>1547</v>
      </c>
      <c r="B140" s="24" t="s">
        <v>1548</v>
      </c>
      <c r="C140" s="24" t="s">
        <v>92</v>
      </c>
      <c r="D140" s="24" t="n">
        <v>0</v>
      </c>
      <c r="E140" s="24" t="n">
        <v>1</v>
      </c>
      <c r="F140" s="24" t="n">
        <v>1</v>
      </c>
      <c r="G140" s="24" t="n">
        <v>1</v>
      </c>
      <c r="H140" s="24" t="n">
        <v>1</v>
      </c>
      <c r="I140" s="133"/>
      <c r="J140" s="133"/>
      <c r="K140" s="133"/>
      <c r="L140" s="133"/>
      <c r="M140" s="28" t="n">
        <f aca="false">SUM('III.1'!I143,'III.2'!I143,'III.3'!I143,'III.4'!I143,'III.5'!I143)</f>
        <v>0</v>
      </c>
      <c r="N140" s="28" t="n">
        <f aca="false">SUM('III.1'!J143,'III.2'!J143,'III.3'!J143,'III.4'!J143,'III.5'!J143)</f>
        <v>0</v>
      </c>
      <c r="O140" s="28" t="n">
        <f aca="false">SUM('III.1'!K143,'III.2'!K143,'III.3'!K143,'III.4'!K143,'III.5'!K143)</f>
        <v>5</v>
      </c>
      <c r="P140" s="28" t="n">
        <f aca="false">SUM('III.1'!L143,'III.2'!L143,'III.3'!L143,'III.4'!L143,'III.5'!L143)</f>
        <v>6</v>
      </c>
      <c r="Q140" s="28" t="n">
        <f aca="false">SUM('III.1'!M143,'III.2'!M143,'III.3'!M143,'III.4'!M143,'III.5'!M143)</f>
        <v>11</v>
      </c>
      <c r="R140" s="28" t="n">
        <f aca="false">SUM('III.1'!N143,'III.2'!N143,'III.3'!N143,'III.4'!N143,'III.5'!N143)</f>
        <v>32</v>
      </c>
      <c r="S140" s="28" t="n">
        <f aca="false">SUM('III.1'!O143,'III.2'!O143,'III.3'!O143,'III.4'!O143,'III.5'!O143)</f>
        <v>43</v>
      </c>
      <c r="T140" s="28" t="n">
        <f aca="false">SUM('III.1'!P143,'III.2'!P143,'III.3'!P143,'III.4'!P143,'III.5'!P143)</f>
        <v>9</v>
      </c>
      <c r="U140" s="28" t="n">
        <f aca="false">SUM('III.1'!Q143,'III.2'!Q143,'III.3'!Q143,'III.4'!Q143,'III.5'!Q143)</f>
        <v>84</v>
      </c>
      <c r="V140" s="28" t="n">
        <f aca="false">SUM('III.1'!R143,'III.2'!R143,'III.3'!R143,'III.4'!R143,'III.5'!R143)</f>
        <v>2</v>
      </c>
      <c r="W140" s="28" t="n">
        <f aca="false">SUM('III.1'!S143,'III.2'!S143,'III.3'!S143,'III.4'!S143,'III.5'!S143)</f>
        <v>0</v>
      </c>
      <c r="X140" s="28" t="n">
        <f aca="false">SUM('III.1'!T143,'III.2'!T143,'III.3'!T143,'III.4'!T143,'III.5'!T143)</f>
        <v>0</v>
      </c>
      <c r="Y140" s="28" t="n">
        <f aca="false">SUM('III.1'!U143,'III.2'!U143,'III.3'!U143,'III.4'!U143,'III.5'!U143)</f>
        <v>3</v>
      </c>
      <c r="Z140" s="28" t="n">
        <f aca="false">SUM('III.1'!V143,'III.2'!V143,'III.3'!V143,'III.4'!V143,'III.5'!V143)</f>
        <v>5</v>
      </c>
      <c r="AA140" s="28" t="n">
        <f aca="false">SUM('III.1'!W143,'III.2'!W143,'III.3'!W143,'III.4'!W143,'III.5'!W143)</f>
        <v>3</v>
      </c>
      <c r="AB140" s="28" t="n">
        <f aca="false">SUM('III.1'!X143,'III.2'!X143,'III.3'!X143,'III.4'!X143,'III.5'!X143)</f>
        <v>3</v>
      </c>
      <c r="AC140" s="28" t="n">
        <f aca="false">SUM('III.1'!Y143,'III.2'!Y143,'III.3'!Y143,'III.4'!Y143,'III.5'!Y143)</f>
        <v>0</v>
      </c>
      <c r="AD140" s="28" t="n">
        <f aca="false">SUM('III.1'!Z143,'III.2'!Z143,'III.3'!Z143,'III.4'!Z143,'III.5'!Z143)</f>
        <v>0</v>
      </c>
      <c r="AE140" s="28" t="n">
        <f aca="false">SUM('III.1'!AA143,'III.2'!AA143,'III.3'!AA143,'III.4'!AA143,'III.5'!AA143)</f>
        <v>0</v>
      </c>
      <c r="AF140" s="28" t="n">
        <f aca="false">SUM('III.1'!AB143,'III.2'!AB143,'III.3'!AB143,'III.4'!AB143,'III.5'!AB143)</f>
        <v>0</v>
      </c>
      <c r="AG140" s="28" t="n">
        <f aca="false">SUM('III.1'!AC143,'III.2'!AC143,'III.3'!AC143,'III.4'!AC143,'III.5'!AC143)</f>
        <v>0</v>
      </c>
      <c r="AH140" s="28" t="n">
        <f aca="false">SUM('III.1'!AD143,'III.2'!AD143,'III.3'!AD143,'III.4'!AD143,'III.5'!AD143)</f>
        <v>0</v>
      </c>
      <c r="AI140" s="28" t="n">
        <f aca="false">SUM('III.1'!AE143,'III.2'!AE143,'III.3'!AE143,'III.4'!AE143,'III.5'!AE143)</f>
        <v>0</v>
      </c>
      <c r="AJ140" s="28" t="n">
        <f aca="false">SUM('III.1'!AF143,'III.2'!AF143,'III.3'!AF143,'III.4'!AF143,'III.5'!AF143)</f>
        <v>0</v>
      </c>
      <c r="AK140" s="28" t="n">
        <f aca="false">SUM('III.1'!AG143,'III.2'!AG143,'III.3'!AG143,'III.4'!AG143,'III.5'!AG143)</f>
        <v>0</v>
      </c>
      <c r="AL140" s="28" t="n">
        <f aca="false">SUM('III.1'!AH143,'III.2'!AH143,'III.3'!AH143,'III.4'!AH143,'III.5'!AH143)</f>
        <v>0</v>
      </c>
      <c r="AM140" s="28" t="n">
        <f aca="false">SUM('III.1'!AI143,'III.2'!AI143,'III.3'!AI143,'III.4'!AI143,'III.5'!AI143)</f>
        <v>6</v>
      </c>
      <c r="AN140" s="28" t="n">
        <f aca="false">SUM('III.1'!AJ143,'III.2'!AJ143,'III.3'!AJ143,'III.4'!AJ143,'III.5'!AJ143)</f>
        <v>8</v>
      </c>
      <c r="AO140" s="28" t="n">
        <f aca="false">SUM('III.1'!AK143,'III.2'!AK143,'III.3'!AK143,'III.4'!AK143,'III.5'!AK143)</f>
        <v>1</v>
      </c>
      <c r="AP140" s="28" t="n">
        <f aca="false">SUM('III.1'!AL143,'III.2'!AL143,'III.3'!AL143,'III.4'!AL143,'III.5'!AL143)</f>
        <v>0</v>
      </c>
      <c r="AQ140" s="28" t="n">
        <f aca="false">SUM('III.1'!AM143,'III.2'!AM143,'III.3'!AM143,'III.4'!AM143,'III.5'!AM143)</f>
        <v>6</v>
      </c>
      <c r="AR140" s="28" t="n">
        <f aca="false">SUM('III.1'!AN143,'III.2'!AN143,'III.3'!AN143,'III.4'!AN143,'III.5'!AN143)</f>
        <v>4</v>
      </c>
      <c r="AS140" s="28" t="n">
        <f aca="false">SUM('III.1'!AO143,'III.2'!AO143,'III.3'!AO143,'III.4'!AO143,'III.5'!AO143)</f>
        <v>10</v>
      </c>
      <c r="AT140" s="28" t="n">
        <f aca="false">SUM('III.1'!AP143,'III.2'!AP143,'III.3'!AP143,'III.4'!AP143,'III.5'!AP143)</f>
        <v>1</v>
      </c>
      <c r="AU140" s="133" t="s">
        <v>225</v>
      </c>
      <c r="AV140" s="24" t="s">
        <v>1549</v>
      </c>
      <c r="AW140" s="24" t="s">
        <v>170</v>
      </c>
      <c r="AX140" s="24" t="s">
        <v>1095</v>
      </c>
      <c r="AY140" s="24" t="s">
        <v>1080</v>
      </c>
      <c r="AZ140" s="24" t="s">
        <v>1550</v>
      </c>
      <c r="BA140" s="24" t="s">
        <v>1551</v>
      </c>
      <c r="BB140" s="24" t="s">
        <v>58</v>
      </c>
      <c r="BC140" s="134" t="s">
        <v>68</v>
      </c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s="24" customFormat="true" ht="13.8" hidden="false" customHeight="false" outlineLevel="0" collapsed="false">
      <c r="A141" s="24" t="s">
        <v>522</v>
      </c>
      <c r="B141" s="24" t="s">
        <v>160</v>
      </c>
      <c r="C141" s="24" t="s">
        <v>591</v>
      </c>
      <c r="D141" s="24" t="n">
        <v>0</v>
      </c>
      <c r="E141" s="24" t="n">
        <v>0</v>
      </c>
      <c r="F141" s="24" t="n">
        <v>1</v>
      </c>
      <c r="G141" s="24" t="n">
        <v>0</v>
      </c>
      <c r="I141" s="133"/>
      <c r="J141" s="133"/>
      <c r="K141" s="133"/>
      <c r="L141" s="133"/>
      <c r="M141" s="28" t="n">
        <f aca="false">SUM('III.1'!I144,'III.2'!I144,'III.3'!I144,'III.4'!I144,'III.5'!I144)</f>
        <v>0</v>
      </c>
      <c r="N141" s="28" t="n">
        <f aca="false">SUM('III.1'!J144,'III.2'!J144,'III.3'!J144,'III.4'!J144,'III.5'!J144)</f>
        <v>2</v>
      </c>
      <c r="O141" s="28" t="n">
        <f aca="false">SUM('III.1'!K144,'III.2'!K144,'III.3'!K144,'III.4'!K144,'III.5'!K144)</f>
        <v>14</v>
      </c>
      <c r="P141" s="28" t="n">
        <f aca="false">SUM('III.1'!L144,'III.2'!L144,'III.3'!L144,'III.4'!L144,'III.5'!L144)</f>
        <v>11</v>
      </c>
      <c r="Q141" s="28" t="n">
        <f aca="false">SUM('III.1'!M144,'III.2'!M144,'III.3'!M144,'III.4'!M144,'III.5'!M144)</f>
        <v>25</v>
      </c>
      <c r="R141" s="28" t="n">
        <f aca="false">SUM('III.1'!N144,'III.2'!N144,'III.3'!N144,'III.4'!N144,'III.5'!N144)</f>
        <v>32</v>
      </c>
      <c r="S141" s="28" t="n">
        <f aca="false">SUM('III.1'!O144,'III.2'!O144,'III.3'!O144,'III.4'!O144,'III.5'!O144)</f>
        <v>10</v>
      </c>
      <c r="T141" s="28" t="n">
        <f aca="false">SUM('III.1'!P144,'III.2'!P144,'III.3'!P144,'III.4'!P144,'III.5'!P144)</f>
        <v>7</v>
      </c>
      <c r="U141" s="28" t="n">
        <f aca="false">SUM('III.1'!Q144,'III.2'!Q144,'III.3'!Q144,'III.4'!Q144,'III.5'!Q144)</f>
        <v>49</v>
      </c>
      <c r="V141" s="28" t="n">
        <f aca="false">SUM('III.1'!R144,'III.2'!R144,'III.3'!R144,'III.4'!R144,'III.5'!R144)</f>
        <v>0</v>
      </c>
      <c r="W141" s="28" t="n">
        <f aca="false">SUM('III.1'!S144,'III.2'!S144,'III.3'!S144,'III.4'!S144,'III.5'!S144)</f>
        <v>8</v>
      </c>
      <c r="X141" s="28" t="n">
        <f aca="false">SUM('III.1'!T144,'III.2'!T144,'III.3'!T144,'III.4'!T144,'III.5'!T144)</f>
        <v>8</v>
      </c>
      <c r="Y141" s="28" t="n">
        <f aca="false">SUM('III.1'!U144,'III.2'!U144,'III.3'!U144,'III.4'!U144,'III.5'!U144)</f>
        <v>10</v>
      </c>
      <c r="Z141" s="28" t="n">
        <f aca="false">SUM('III.1'!V144,'III.2'!V144,'III.3'!V144,'III.4'!V144,'III.5'!V144)</f>
        <v>15</v>
      </c>
      <c r="AA141" s="28" t="n">
        <f aca="false">SUM('III.1'!W144,'III.2'!W144,'III.3'!W144,'III.4'!W144,'III.5'!W144)</f>
        <v>1</v>
      </c>
      <c r="AB141" s="28" t="n">
        <f aca="false">SUM('III.1'!X144,'III.2'!X144,'III.3'!X144,'III.4'!X144,'III.5'!X144)</f>
        <v>1</v>
      </c>
      <c r="AC141" s="28" t="n">
        <f aca="false">SUM('III.1'!Y144,'III.2'!Y144,'III.3'!Y144,'III.4'!Y144,'III.5'!Y144)</f>
        <v>0</v>
      </c>
      <c r="AD141" s="28" t="n">
        <f aca="false">SUM('III.1'!Z144,'III.2'!Z144,'III.3'!Z144,'III.4'!Z144,'III.5'!Z144)</f>
        <v>0</v>
      </c>
      <c r="AE141" s="28" t="n">
        <f aca="false">SUM('III.1'!AA144,'III.2'!AA144,'III.3'!AA144,'III.4'!AA144,'III.5'!AA144)</f>
        <v>1</v>
      </c>
      <c r="AF141" s="28" t="n">
        <f aca="false">SUM('III.1'!AB144,'III.2'!AB144,'III.3'!AB144,'III.4'!AB144,'III.5'!AB144)</f>
        <v>1</v>
      </c>
      <c r="AG141" s="28" t="n">
        <f aca="false">SUM('III.1'!AC144,'III.2'!AC144,'III.3'!AC144,'III.4'!AC144,'III.5'!AC144)</f>
        <v>0</v>
      </c>
      <c r="AH141" s="28" t="n">
        <f aca="false">SUM('III.1'!AD144,'III.2'!AD144,'III.3'!AD144,'III.4'!AD144,'III.5'!AD144)</f>
        <v>0</v>
      </c>
      <c r="AI141" s="28" t="n">
        <f aca="false">SUM('III.1'!AE144,'III.2'!AE144,'III.3'!AE144,'III.4'!AE144,'III.5'!AE144)</f>
        <v>1</v>
      </c>
      <c r="AJ141" s="28" t="n">
        <f aca="false">SUM('III.1'!AF144,'III.2'!AF144,'III.3'!AF144,'III.4'!AF144,'III.5'!AF144)</f>
        <v>1</v>
      </c>
      <c r="AK141" s="28" t="n">
        <f aca="false">SUM('III.1'!AG144,'III.2'!AG144,'III.3'!AG144,'III.4'!AG144,'III.5'!AG144)</f>
        <v>0</v>
      </c>
      <c r="AL141" s="28" t="n">
        <f aca="false">SUM('III.1'!AH144,'III.2'!AH144,'III.3'!AH144,'III.4'!AH144,'III.5'!AH144)</f>
        <v>0</v>
      </c>
      <c r="AM141" s="28" t="n">
        <f aca="false">SUM('III.1'!AI144,'III.2'!AI144,'III.3'!AI144,'III.4'!AI144,'III.5'!AI144)</f>
        <v>21</v>
      </c>
      <c r="AN141" s="28" t="n">
        <f aca="false">SUM('III.1'!AJ144,'III.2'!AJ144,'III.3'!AJ144,'III.4'!AJ144,'III.5'!AJ144)</f>
        <v>26</v>
      </c>
      <c r="AO141" s="28" t="n">
        <f aca="false">SUM('III.1'!AK144,'III.2'!AK144,'III.3'!AK144,'III.4'!AK144,'III.5'!AK144)</f>
        <v>1</v>
      </c>
      <c r="AP141" s="28" t="n">
        <f aca="false">SUM('III.1'!AL144,'III.2'!AL144,'III.3'!AL144,'III.4'!AL144,'III.5'!AL144)</f>
        <v>2</v>
      </c>
      <c r="AQ141" s="28" t="n">
        <f aca="false">SUM('III.1'!AM144,'III.2'!AM144,'III.3'!AM144,'III.4'!AM144,'III.5'!AM144)</f>
        <v>3</v>
      </c>
      <c r="AR141" s="28" t="n">
        <f aca="false">SUM('III.1'!AN144,'III.2'!AN144,'III.3'!AN144,'III.4'!AN144,'III.5'!AN144)</f>
        <v>4</v>
      </c>
      <c r="AS141" s="28" t="n">
        <f aca="false">SUM('III.1'!AO144,'III.2'!AO144,'III.3'!AO144,'III.4'!AO144,'III.5'!AO144)</f>
        <v>7</v>
      </c>
      <c r="AT141" s="28" t="n">
        <f aca="false">SUM('III.1'!AP144,'III.2'!AP144,'III.3'!AP144,'III.4'!AP144,'III.5'!AP144)</f>
        <v>0</v>
      </c>
      <c r="AU141" s="133" t="s">
        <v>52</v>
      </c>
      <c r="AV141" s="24" t="s">
        <v>193</v>
      </c>
      <c r="AW141" s="24" t="s">
        <v>54</v>
      </c>
      <c r="AX141" s="24" t="s">
        <v>55</v>
      </c>
      <c r="AY141" s="24" t="s">
        <v>2486</v>
      </c>
      <c r="AZ141" s="24" t="s">
        <v>102</v>
      </c>
      <c r="BA141" s="24" t="s">
        <v>1365</v>
      </c>
      <c r="BB141" s="24" t="s">
        <v>280</v>
      </c>
      <c r="BC141" s="134" t="s">
        <v>429</v>
      </c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s="24" customFormat="true" ht="13.8" hidden="false" customHeight="false" outlineLevel="0" collapsed="false">
      <c r="A142" s="24" t="s">
        <v>2487</v>
      </c>
      <c r="B142" s="24" t="s">
        <v>2488</v>
      </c>
      <c r="C142" s="24" t="s">
        <v>2489</v>
      </c>
      <c r="D142" s="24" t="n">
        <v>0</v>
      </c>
      <c r="E142" s="24" t="n">
        <v>0</v>
      </c>
      <c r="F142" s="24" t="n">
        <v>1</v>
      </c>
      <c r="G142" s="24" t="n">
        <v>0</v>
      </c>
      <c r="I142" s="133"/>
      <c r="J142" s="133"/>
      <c r="K142" s="133"/>
      <c r="L142" s="133"/>
      <c r="M142" s="28" t="n">
        <f aca="false">SUM('III.1'!I145,'III.2'!I145,'III.3'!I145,'III.4'!I145,'III.5'!I145)</f>
        <v>0</v>
      </c>
      <c r="N142" s="28" t="n">
        <f aca="false">SUM('III.1'!J145,'III.2'!J145,'III.3'!J145,'III.4'!J145,'III.5'!J145)</f>
        <v>0</v>
      </c>
      <c r="O142" s="28" t="n">
        <f aca="false">SUM('III.1'!K145,'III.2'!K145,'III.3'!K145,'III.4'!K145,'III.5'!K145)</f>
        <v>5</v>
      </c>
      <c r="P142" s="28" t="n">
        <f aca="false">SUM('III.1'!L145,'III.2'!L145,'III.3'!L145,'III.4'!L145,'III.5'!L145)</f>
        <v>2</v>
      </c>
      <c r="Q142" s="28" t="n">
        <f aca="false">SUM('III.1'!M145,'III.2'!M145,'III.3'!M145,'III.4'!M145,'III.5'!M145)</f>
        <v>7</v>
      </c>
      <c r="R142" s="28" t="n">
        <f aca="false">SUM('III.1'!N145,'III.2'!N145,'III.3'!N145,'III.4'!N145,'III.5'!N145)</f>
        <v>19</v>
      </c>
      <c r="S142" s="28" t="n">
        <f aca="false">SUM('III.1'!O145,'III.2'!O145,'III.3'!O145,'III.4'!O145,'III.5'!O145)</f>
        <v>7</v>
      </c>
      <c r="T142" s="28" t="n">
        <f aca="false">SUM('III.1'!P145,'III.2'!P145,'III.3'!P145,'III.4'!P145,'III.5'!P145)</f>
        <v>5</v>
      </c>
      <c r="U142" s="28" t="n">
        <f aca="false">SUM('III.1'!Q145,'III.2'!Q145,'III.3'!Q145,'III.4'!Q145,'III.5'!Q145)</f>
        <v>31</v>
      </c>
      <c r="V142" s="28" t="n">
        <f aca="false">SUM('III.1'!R145,'III.2'!R145,'III.3'!R145,'III.4'!R145,'III.5'!R145)</f>
        <v>0</v>
      </c>
      <c r="W142" s="28" t="n">
        <f aca="false">SUM('III.1'!S145,'III.2'!S145,'III.3'!S145,'III.4'!S145,'III.5'!S145)</f>
        <v>0</v>
      </c>
      <c r="X142" s="28" t="n">
        <f aca="false">SUM('III.1'!T145,'III.2'!T145,'III.3'!T145,'III.4'!T145,'III.5'!T145)</f>
        <v>0</v>
      </c>
      <c r="Y142" s="28" t="n">
        <f aca="false">SUM('III.1'!U145,'III.2'!U145,'III.3'!U145,'III.4'!U145,'III.5'!U145)</f>
        <v>2</v>
      </c>
      <c r="Z142" s="28" t="n">
        <f aca="false">SUM('III.1'!V145,'III.2'!V145,'III.3'!V145,'III.4'!V145,'III.5'!V145)</f>
        <v>2</v>
      </c>
      <c r="AA142" s="28" t="n">
        <f aca="false">SUM('III.1'!W145,'III.2'!W145,'III.3'!W145,'III.4'!W145,'III.5'!W145)</f>
        <v>0</v>
      </c>
      <c r="AB142" s="28" t="n">
        <f aca="false">SUM('III.1'!X145,'III.2'!X145,'III.3'!X145,'III.4'!X145,'III.5'!X145)</f>
        <v>0</v>
      </c>
      <c r="AC142" s="28" t="n">
        <f aca="false">SUM('III.1'!Y145,'III.2'!Y145,'III.3'!Y145,'III.4'!Y145,'III.5'!Y145)</f>
        <v>0</v>
      </c>
      <c r="AD142" s="28" t="n">
        <f aca="false">SUM('III.1'!Z145,'III.2'!Z145,'III.3'!Z145,'III.4'!Z145,'III.5'!Z145)</f>
        <v>0</v>
      </c>
      <c r="AE142" s="28" t="n">
        <f aca="false">SUM('III.1'!AA145,'III.2'!AA145,'III.3'!AA145,'III.4'!AA145,'III.5'!AA145)</f>
        <v>0</v>
      </c>
      <c r="AF142" s="28" t="n">
        <f aca="false">SUM('III.1'!AB145,'III.2'!AB145,'III.3'!AB145,'III.4'!AB145,'III.5'!AB145)</f>
        <v>0</v>
      </c>
      <c r="AG142" s="28" t="n">
        <f aca="false">SUM('III.1'!AC145,'III.2'!AC145,'III.3'!AC145,'III.4'!AC145,'III.5'!AC145)</f>
        <v>0</v>
      </c>
      <c r="AH142" s="28" t="n">
        <f aca="false">SUM('III.1'!AD145,'III.2'!AD145,'III.3'!AD145,'III.4'!AD145,'III.5'!AD145)</f>
        <v>0</v>
      </c>
      <c r="AI142" s="28" t="n">
        <f aca="false">SUM('III.1'!AE145,'III.2'!AE145,'III.3'!AE145,'III.4'!AE145,'III.5'!AE145)</f>
        <v>0</v>
      </c>
      <c r="AJ142" s="28" t="n">
        <f aca="false">SUM('III.1'!AF145,'III.2'!AF145,'III.3'!AF145,'III.4'!AF145,'III.5'!AF145)</f>
        <v>0</v>
      </c>
      <c r="AK142" s="28" t="n">
        <f aca="false">SUM('III.1'!AG145,'III.2'!AG145,'III.3'!AG145,'III.4'!AG145,'III.5'!AG145)</f>
        <v>0</v>
      </c>
      <c r="AL142" s="28" t="n">
        <f aca="false">SUM('III.1'!AH145,'III.2'!AH145,'III.3'!AH145,'III.4'!AH145,'III.5'!AH145)</f>
        <v>0</v>
      </c>
      <c r="AM142" s="28" t="n">
        <f aca="false">SUM('III.1'!AI145,'III.2'!AI145,'III.3'!AI145,'III.4'!AI145,'III.5'!AI145)</f>
        <v>2</v>
      </c>
      <c r="AN142" s="28" t="n">
        <f aca="false">SUM('III.1'!AJ145,'III.2'!AJ145,'III.3'!AJ145,'III.4'!AJ145,'III.5'!AJ145)</f>
        <v>2</v>
      </c>
      <c r="AO142" s="28" t="n">
        <f aca="false">SUM('III.1'!AK145,'III.2'!AK145,'III.3'!AK145,'III.4'!AK145,'III.5'!AK145)</f>
        <v>0</v>
      </c>
      <c r="AP142" s="28" t="n">
        <f aca="false">SUM('III.1'!AL145,'III.2'!AL145,'III.3'!AL145,'III.4'!AL145,'III.5'!AL145)</f>
        <v>0</v>
      </c>
      <c r="AQ142" s="28" t="n">
        <f aca="false">SUM('III.1'!AM145,'III.2'!AM145,'III.3'!AM145,'III.4'!AM145,'III.5'!AM145)</f>
        <v>2</v>
      </c>
      <c r="AR142" s="28" t="n">
        <f aca="false">SUM('III.1'!AN145,'III.2'!AN145,'III.3'!AN145,'III.4'!AN145,'III.5'!AN145)</f>
        <v>7</v>
      </c>
      <c r="AS142" s="28" t="n">
        <f aca="false">SUM('III.1'!AO145,'III.2'!AO145,'III.3'!AO145,'III.4'!AO145,'III.5'!AO145)</f>
        <v>9</v>
      </c>
      <c r="AT142" s="28" t="n">
        <f aca="false">SUM('III.1'!AP145,'III.2'!AP145,'III.3'!AP145,'III.4'!AP145,'III.5'!AP145)</f>
        <v>0</v>
      </c>
      <c r="AU142" s="133" t="s">
        <v>113</v>
      </c>
      <c r="AV142" s="24" t="s">
        <v>193</v>
      </c>
      <c r="AW142" s="24" t="s">
        <v>54</v>
      </c>
      <c r="AX142" s="24" t="s">
        <v>55</v>
      </c>
      <c r="AY142" s="24" t="s">
        <v>355</v>
      </c>
      <c r="AZ142" s="24" t="s">
        <v>102</v>
      </c>
      <c r="BA142" s="24" t="s">
        <v>2490</v>
      </c>
      <c r="BB142" s="24" t="s">
        <v>58</v>
      </c>
      <c r="BC142" s="134" t="s">
        <v>429</v>
      </c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s="24" customFormat="true" ht="13.8" hidden="false" customHeight="false" outlineLevel="0" collapsed="false">
      <c r="A143" s="24" t="s">
        <v>528</v>
      </c>
      <c r="B143" s="24" t="s">
        <v>529</v>
      </c>
      <c r="C143" s="24" t="s">
        <v>100</v>
      </c>
      <c r="D143" s="24" t="n">
        <v>1</v>
      </c>
      <c r="E143" s="24" t="n">
        <v>0</v>
      </c>
      <c r="F143" s="24" t="n">
        <v>1</v>
      </c>
      <c r="G143" s="24" t="n">
        <v>0</v>
      </c>
      <c r="H143" s="24" t="n">
        <v>1</v>
      </c>
      <c r="I143" s="133" t="n">
        <v>2</v>
      </c>
      <c r="J143" s="133" t="s">
        <v>2951</v>
      </c>
      <c r="K143" s="0" t="n">
        <v>1</v>
      </c>
      <c r="L143" s="133"/>
      <c r="M143" s="28" t="n">
        <f aca="false">SUM('III.1'!I146,'III.2'!I146,'III.3'!I146,'III.4'!I146,'III.5'!I146)</f>
        <v>0</v>
      </c>
      <c r="N143" s="28" t="n">
        <f aca="false">SUM('III.1'!J146,'III.2'!J146,'III.3'!J146,'III.4'!J146,'III.5'!J146)</f>
        <v>2</v>
      </c>
      <c r="O143" s="28" t="n">
        <f aca="false">SUM('III.1'!K146,'III.2'!K146,'III.3'!K146,'III.4'!K146,'III.5'!K146)</f>
        <v>9</v>
      </c>
      <c r="P143" s="28" t="n">
        <f aca="false">SUM('III.1'!L146,'III.2'!L146,'III.3'!L146,'III.4'!L146,'III.5'!L146)</f>
        <v>11</v>
      </c>
      <c r="Q143" s="28" t="n">
        <f aca="false">SUM('III.1'!M146,'III.2'!M146,'III.3'!M146,'III.4'!M146,'III.5'!M146)</f>
        <v>20</v>
      </c>
      <c r="R143" s="28" t="n">
        <f aca="false">SUM('III.1'!N146,'III.2'!N146,'III.3'!N146,'III.4'!N146,'III.5'!N146)</f>
        <v>17</v>
      </c>
      <c r="S143" s="28" t="n">
        <f aca="false">SUM('III.1'!O146,'III.2'!O146,'III.3'!O146,'III.4'!O146,'III.5'!O146)</f>
        <v>10</v>
      </c>
      <c r="T143" s="28" t="n">
        <f aca="false">SUM('III.1'!P146,'III.2'!P146,'III.3'!P146,'III.4'!P146,'III.5'!P146)</f>
        <v>2</v>
      </c>
      <c r="U143" s="28" t="n">
        <f aca="false">SUM('III.1'!Q146,'III.2'!Q146,'III.3'!Q146,'III.4'!Q146,'III.5'!Q146)</f>
        <v>29</v>
      </c>
      <c r="V143" s="28" t="n">
        <f aca="false">SUM('III.1'!R146,'III.2'!R146,'III.3'!R146,'III.4'!R146,'III.5'!R146)</f>
        <v>17</v>
      </c>
      <c r="W143" s="28" t="n">
        <f aca="false">SUM('III.1'!S146,'III.2'!S146,'III.3'!S146,'III.4'!S146,'III.5'!S146)</f>
        <v>7</v>
      </c>
      <c r="X143" s="28" t="n">
        <f aca="false">SUM('III.1'!T146,'III.2'!T146,'III.3'!T146,'III.4'!T146,'III.5'!T146)</f>
        <v>8</v>
      </c>
      <c r="Y143" s="28" t="n">
        <f aca="false">SUM('III.1'!U146,'III.2'!U146,'III.3'!U146,'III.4'!U146,'III.5'!U146)</f>
        <v>3</v>
      </c>
      <c r="Z143" s="28" t="n">
        <f aca="false">SUM('III.1'!V146,'III.2'!V146,'III.3'!V146,'III.4'!V146,'III.5'!V146)</f>
        <v>5</v>
      </c>
      <c r="AA143" s="28" t="n">
        <f aca="false">SUM('III.1'!W146,'III.2'!W146,'III.3'!W146,'III.4'!W146,'III.5'!W146)</f>
        <v>0</v>
      </c>
      <c r="AB143" s="28" t="n">
        <f aca="false">SUM('III.1'!X146,'III.2'!X146,'III.3'!X146,'III.4'!X146,'III.5'!X146)</f>
        <v>0</v>
      </c>
      <c r="AC143" s="28" t="n">
        <f aca="false">SUM('III.1'!Y146,'III.2'!Y146,'III.3'!Y146,'III.4'!Y146,'III.5'!Y146)</f>
        <v>1</v>
      </c>
      <c r="AD143" s="28" t="n">
        <f aca="false">SUM('III.1'!Z146,'III.2'!Z146,'III.3'!Z146,'III.4'!Z146,'III.5'!Z146)</f>
        <v>1</v>
      </c>
      <c r="AE143" s="28" t="n">
        <f aca="false">SUM('III.1'!AA146,'III.2'!AA146,'III.3'!AA146,'III.4'!AA146,'III.5'!AA146)</f>
        <v>1</v>
      </c>
      <c r="AF143" s="28" t="n">
        <f aca="false">SUM('III.1'!AB146,'III.2'!AB146,'III.3'!AB146,'III.4'!AB146,'III.5'!AB146)</f>
        <v>1</v>
      </c>
      <c r="AG143" s="28" t="n">
        <f aca="false">SUM('III.1'!AC146,'III.2'!AC146,'III.3'!AC146,'III.4'!AC146,'III.5'!AC146)</f>
        <v>0</v>
      </c>
      <c r="AH143" s="28" t="n">
        <f aca="false">SUM('III.1'!AD146,'III.2'!AD146,'III.3'!AD146,'III.4'!AD146,'III.5'!AD146)</f>
        <v>0</v>
      </c>
      <c r="AI143" s="28" t="n">
        <f aca="false">SUM('III.1'!AE146,'III.2'!AE146,'III.3'!AE146,'III.4'!AE146,'III.5'!AE146)</f>
        <v>0</v>
      </c>
      <c r="AJ143" s="28" t="n">
        <f aca="false">SUM('III.1'!AF146,'III.2'!AF146,'III.3'!AF146,'III.4'!AF146,'III.5'!AF146)</f>
        <v>0</v>
      </c>
      <c r="AK143" s="28" t="n">
        <f aca="false">SUM('III.1'!AG146,'III.2'!AG146,'III.3'!AG146,'III.4'!AG146,'III.5'!AG146)</f>
        <v>0</v>
      </c>
      <c r="AL143" s="28" t="n">
        <f aca="false">SUM('III.1'!AH146,'III.2'!AH146,'III.3'!AH146,'III.4'!AH146,'III.5'!AH146)</f>
        <v>0</v>
      </c>
      <c r="AM143" s="28" t="n">
        <f aca="false">SUM('III.1'!AI146,'III.2'!AI146,'III.3'!AI146,'III.4'!AI146,'III.5'!AI146)</f>
        <v>12</v>
      </c>
      <c r="AN143" s="28" t="n">
        <f aca="false">SUM('III.1'!AJ146,'III.2'!AJ146,'III.3'!AJ146,'III.4'!AJ146,'III.5'!AJ146)</f>
        <v>15</v>
      </c>
      <c r="AO143" s="28" t="n">
        <f aca="false">SUM('III.1'!AK146,'III.2'!AK146,'III.3'!AK146,'III.4'!AK146,'III.5'!AK146)</f>
        <v>1</v>
      </c>
      <c r="AP143" s="28" t="n">
        <f aca="false">SUM('III.1'!AL146,'III.2'!AL146,'III.3'!AL146,'III.4'!AL146,'III.5'!AL146)</f>
        <v>4</v>
      </c>
      <c r="AQ143" s="28" t="n">
        <f aca="false">SUM('III.1'!AM146,'III.2'!AM146,'III.3'!AM146,'III.4'!AM146,'III.5'!AM146)</f>
        <v>6</v>
      </c>
      <c r="AR143" s="28" t="n">
        <f aca="false">SUM('III.1'!AN146,'III.2'!AN146,'III.3'!AN146,'III.4'!AN146,'III.5'!AN146)</f>
        <v>0</v>
      </c>
      <c r="AS143" s="28" t="n">
        <f aca="false">SUM('III.1'!AO146,'III.2'!AO146,'III.3'!AO146,'III.4'!AO146,'III.5'!AO146)</f>
        <v>6</v>
      </c>
      <c r="AT143" s="28" t="n">
        <f aca="false">SUM('III.1'!AP146,'III.2'!AP146,'III.3'!AP146,'III.4'!AP146,'III.5'!AP146)</f>
        <v>0</v>
      </c>
      <c r="AU143" s="133" t="s">
        <v>318</v>
      </c>
      <c r="AV143" s="24" t="s">
        <v>107</v>
      </c>
      <c r="AW143" s="24" t="s">
        <v>72</v>
      </c>
      <c r="AX143" s="24" t="s">
        <v>386</v>
      </c>
      <c r="AY143" s="24" t="s">
        <v>530</v>
      </c>
      <c r="AZ143" s="24" t="s">
        <v>123</v>
      </c>
      <c r="BA143" s="24" t="s">
        <v>149</v>
      </c>
      <c r="BB143" s="24" t="s">
        <v>58</v>
      </c>
      <c r="BC143" s="134" t="s">
        <v>68</v>
      </c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s="24" customFormat="true" ht="13.8" hidden="false" customHeight="false" outlineLevel="0" collapsed="false">
      <c r="A144" s="24" t="s">
        <v>2491</v>
      </c>
      <c r="B144" s="24" t="s">
        <v>436</v>
      </c>
      <c r="C144" s="24" t="s">
        <v>2492</v>
      </c>
      <c r="D144" s="24" t="n">
        <v>0</v>
      </c>
      <c r="E144" s="24" t="n">
        <v>0</v>
      </c>
      <c r="F144" s="24" t="n">
        <v>1</v>
      </c>
      <c r="G144" s="24" t="n">
        <v>0</v>
      </c>
      <c r="I144" s="133"/>
      <c r="J144" s="133"/>
      <c r="K144" s="133"/>
      <c r="L144" s="133"/>
      <c r="M144" s="28" t="n">
        <f aca="false">SUM('III.1'!I147,'III.2'!I147,'III.3'!I147,'III.4'!I147,'III.5'!I147)</f>
        <v>0</v>
      </c>
      <c r="N144" s="28" t="n">
        <f aca="false">SUM('III.1'!J147,'III.2'!J147,'III.3'!J147,'III.4'!J147,'III.5'!J147)</f>
        <v>0</v>
      </c>
      <c r="O144" s="28" t="n">
        <f aca="false">SUM('III.1'!K147,'III.2'!K147,'III.3'!K147,'III.4'!K147,'III.5'!K147)</f>
        <v>9</v>
      </c>
      <c r="P144" s="28" t="n">
        <f aca="false">SUM('III.1'!L147,'III.2'!L147,'III.3'!L147,'III.4'!L147,'III.5'!L147)</f>
        <v>7</v>
      </c>
      <c r="Q144" s="28" t="n">
        <f aca="false">SUM('III.1'!M147,'III.2'!M147,'III.3'!M147,'III.4'!M147,'III.5'!M147)</f>
        <v>16</v>
      </c>
      <c r="R144" s="28" t="n">
        <f aca="false">SUM('III.1'!N147,'III.2'!N147,'III.3'!N147,'III.4'!N147,'III.5'!N147)</f>
        <v>8</v>
      </c>
      <c r="S144" s="28" t="n">
        <f aca="false">SUM('III.1'!O147,'III.2'!O147,'III.3'!O147,'III.4'!O147,'III.5'!O147)</f>
        <v>9</v>
      </c>
      <c r="T144" s="28" t="n">
        <f aca="false">SUM('III.1'!P147,'III.2'!P147,'III.3'!P147,'III.4'!P147,'III.5'!P147)</f>
        <v>2</v>
      </c>
      <c r="U144" s="28" t="n">
        <f aca="false">SUM('III.1'!Q147,'III.2'!Q147,'III.3'!Q147,'III.4'!Q147,'III.5'!Q147)</f>
        <v>19</v>
      </c>
      <c r="V144" s="28" t="n">
        <f aca="false">SUM('III.1'!R147,'III.2'!R147,'III.3'!R147,'III.4'!R147,'III.5'!R147)</f>
        <v>1</v>
      </c>
      <c r="W144" s="28" t="n">
        <f aca="false">SUM('III.1'!S147,'III.2'!S147,'III.3'!S147,'III.4'!S147,'III.5'!S147)</f>
        <v>1</v>
      </c>
      <c r="X144" s="28" t="n">
        <f aca="false">SUM('III.1'!T147,'III.2'!T147,'III.3'!T147,'III.4'!T147,'III.5'!T147)</f>
        <v>1</v>
      </c>
      <c r="Y144" s="28" t="n">
        <f aca="false">SUM('III.1'!U147,'III.2'!U147,'III.3'!U147,'III.4'!U147,'III.5'!U147)</f>
        <v>1</v>
      </c>
      <c r="Z144" s="28" t="n">
        <f aca="false">SUM('III.1'!V147,'III.2'!V147,'III.3'!V147,'III.4'!V147,'III.5'!V147)</f>
        <v>1</v>
      </c>
      <c r="AA144" s="28" t="n">
        <f aca="false">SUM('III.1'!W147,'III.2'!W147,'III.3'!W147,'III.4'!W147,'III.5'!W147)</f>
        <v>0</v>
      </c>
      <c r="AB144" s="28" t="n">
        <f aca="false">SUM('III.1'!X147,'III.2'!X147,'III.3'!X147,'III.4'!X147,'III.5'!X147)</f>
        <v>0</v>
      </c>
      <c r="AC144" s="28" t="n">
        <f aca="false">SUM('III.1'!Y147,'III.2'!Y147,'III.3'!Y147,'III.4'!Y147,'III.5'!Y147)</f>
        <v>0</v>
      </c>
      <c r="AD144" s="28" t="n">
        <f aca="false">SUM('III.1'!Z147,'III.2'!Z147,'III.3'!Z147,'III.4'!Z147,'III.5'!Z147)</f>
        <v>0</v>
      </c>
      <c r="AE144" s="28" t="n">
        <f aca="false">SUM('III.1'!AA147,'III.2'!AA147,'III.3'!AA147,'III.4'!AA147,'III.5'!AA147)</f>
        <v>0</v>
      </c>
      <c r="AF144" s="28" t="n">
        <f aca="false">SUM('III.1'!AB147,'III.2'!AB147,'III.3'!AB147,'III.4'!AB147,'III.5'!AB147)</f>
        <v>0</v>
      </c>
      <c r="AG144" s="28" t="n">
        <f aca="false">SUM('III.1'!AC147,'III.2'!AC147,'III.3'!AC147,'III.4'!AC147,'III.5'!AC147)</f>
        <v>0</v>
      </c>
      <c r="AH144" s="28" t="n">
        <f aca="false">SUM('III.1'!AD147,'III.2'!AD147,'III.3'!AD147,'III.4'!AD147,'III.5'!AD147)</f>
        <v>0</v>
      </c>
      <c r="AI144" s="28" t="n">
        <f aca="false">SUM('III.1'!AE147,'III.2'!AE147,'III.3'!AE147,'III.4'!AE147,'III.5'!AE147)</f>
        <v>0</v>
      </c>
      <c r="AJ144" s="28" t="n">
        <f aca="false">SUM('III.1'!AF147,'III.2'!AF147,'III.3'!AF147,'III.4'!AF147,'III.5'!AF147)</f>
        <v>0</v>
      </c>
      <c r="AK144" s="28" t="n">
        <f aca="false">SUM('III.1'!AG147,'III.2'!AG147,'III.3'!AG147,'III.4'!AG147,'III.5'!AG147)</f>
        <v>0</v>
      </c>
      <c r="AL144" s="28" t="n">
        <f aca="false">SUM('III.1'!AH147,'III.2'!AH147,'III.3'!AH147,'III.4'!AH147,'III.5'!AH147)</f>
        <v>0</v>
      </c>
      <c r="AM144" s="28" t="n">
        <f aca="false">SUM('III.1'!AI147,'III.2'!AI147,'III.3'!AI147,'III.4'!AI147,'III.5'!AI147)</f>
        <v>2</v>
      </c>
      <c r="AN144" s="28" t="n">
        <f aca="false">SUM('III.1'!AJ147,'III.2'!AJ147,'III.3'!AJ147,'III.4'!AJ147,'III.5'!AJ147)</f>
        <v>2</v>
      </c>
      <c r="AO144" s="28" t="n">
        <f aca="false">SUM('III.1'!AK147,'III.2'!AK147,'III.3'!AK147,'III.4'!AK147,'III.5'!AK147)</f>
        <v>0</v>
      </c>
      <c r="AP144" s="28" t="n">
        <f aca="false">SUM('III.1'!AL147,'III.2'!AL147,'III.3'!AL147,'III.4'!AL147,'III.5'!AL147)</f>
        <v>0</v>
      </c>
      <c r="AQ144" s="28" t="n">
        <f aca="false">SUM('III.1'!AM147,'III.2'!AM147,'III.3'!AM147,'III.4'!AM147,'III.5'!AM147)</f>
        <v>6</v>
      </c>
      <c r="AR144" s="28" t="n">
        <f aca="false">SUM('III.1'!AN147,'III.2'!AN147,'III.3'!AN147,'III.4'!AN147,'III.5'!AN147)</f>
        <v>4</v>
      </c>
      <c r="AS144" s="28" t="n">
        <f aca="false">SUM('III.1'!AO147,'III.2'!AO147,'III.3'!AO147,'III.4'!AO147,'III.5'!AO147)</f>
        <v>10</v>
      </c>
      <c r="AT144" s="28" t="n">
        <f aca="false">SUM('III.1'!AP147,'III.2'!AP147,'III.3'!AP147,'III.4'!AP147,'III.5'!AP147)</f>
        <v>7</v>
      </c>
      <c r="AU144" s="133" t="s">
        <v>52</v>
      </c>
      <c r="AV144" s="24" t="s">
        <v>107</v>
      </c>
      <c r="AW144" s="24" t="s">
        <v>72</v>
      </c>
      <c r="AX144" s="24" t="s">
        <v>55</v>
      </c>
      <c r="AY144" s="24" t="s">
        <v>2493</v>
      </c>
      <c r="AZ144" s="24" t="s">
        <v>123</v>
      </c>
      <c r="BA144" s="24" t="s">
        <v>364</v>
      </c>
      <c r="BB144" s="24" t="s">
        <v>96</v>
      </c>
      <c r="BC144" s="134" t="s">
        <v>261</v>
      </c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s="24" customFormat="true" ht="13.8" hidden="false" customHeight="false" outlineLevel="0" collapsed="false">
      <c r="A145" s="24" t="s">
        <v>532</v>
      </c>
      <c r="B145" s="24" t="s">
        <v>104</v>
      </c>
      <c r="C145" s="24" t="s">
        <v>139</v>
      </c>
      <c r="D145" s="24" t="n">
        <v>1</v>
      </c>
      <c r="E145" s="24" t="n">
        <v>0</v>
      </c>
      <c r="F145" s="24" t="n">
        <v>1</v>
      </c>
      <c r="G145" s="24" t="n">
        <v>1</v>
      </c>
      <c r="H145" s="24" t="n">
        <v>1</v>
      </c>
      <c r="I145" s="133"/>
      <c r="J145" s="133"/>
      <c r="K145" s="133"/>
      <c r="L145" s="133"/>
      <c r="M145" s="28" t="n">
        <f aca="false">SUM('III.1'!I148,'III.2'!I148,'III.3'!I148,'III.4'!I148,'III.5'!I148)</f>
        <v>0</v>
      </c>
      <c r="N145" s="28" t="n">
        <f aca="false">SUM('III.1'!J148,'III.2'!J148,'III.3'!J148,'III.4'!J148,'III.5'!J148)</f>
        <v>5</v>
      </c>
      <c r="O145" s="28" t="n">
        <f aca="false">SUM('III.1'!K148,'III.2'!K148,'III.3'!K148,'III.4'!K148,'III.5'!K148)</f>
        <v>9</v>
      </c>
      <c r="P145" s="28" t="n">
        <f aca="false">SUM('III.1'!L148,'III.2'!L148,'III.3'!L148,'III.4'!L148,'III.5'!L148)</f>
        <v>8</v>
      </c>
      <c r="Q145" s="28" t="n">
        <f aca="false">SUM('III.1'!M148,'III.2'!M148,'III.3'!M148,'III.4'!M148,'III.5'!M148)</f>
        <v>17</v>
      </c>
      <c r="R145" s="28" t="n">
        <f aca="false">SUM('III.1'!N148,'III.2'!N148,'III.3'!N148,'III.4'!N148,'III.5'!N148)</f>
        <v>32</v>
      </c>
      <c r="S145" s="28" t="n">
        <f aca="false">SUM('III.1'!O148,'III.2'!O148,'III.3'!O148,'III.4'!O148,'III.5'!O148)</f>
        <v>33</v>
      </c>
      <c r="T145" s="28" t="n">
        <f aca="false">SUM('III.1'!P148,'III.2'!P148,'III.3'!P148,'III.4'!P148,'III.5'!P148)</f>
        <v>9</v>
      </c>
      <c r="U145" s="28" t="n">
        <f aca="false">SUM('III.1'!Q148,'III.2'!Q148,'III.3'!Q148,'III.4'!Q148,'III.5'!Q148)</f>
        <v>74</v>
      </c>
      <c r="V145" s="28" t="n">
        <f aca="false">SUM('III.1'!R148,'III.2'!R148,'III.3'!R148,'III.4'!R148,'III.5'!R148)</f>
        <v>6</v>
      </c>
      <c r="W145" s="28" t="n">
        <f aca="false">SUM('III.1'!S148,'III.2'!S148,'III.3'!S148,'III.4'!S148,'III.5'!S148)</f>
        <v>9</v>
      </c>
      <c r="X145" s="28" t="n">
        <f aca="false">SUM('III.1'!T148,'III.2'!T148,'III.3'!T148,'III.4'!T148,'III.5'!T148)</f>
        <v>13</v>
      </c>
      <c r="Y145" s="28" t="n">
        <f aca="false">SUM('III.1'!U148,'III.2'!U148,'III.3'!U148,'III.4'!U148,'III.5'!U148)</f>
        <v>27</v>
      </c>
      <c r="Z145" s="28" t="n">
        <f aca="false">SUM('III.1'!V148,'III.2'!V148,'III.3'!V148,'III.4'!V148,'III.5'!V148)</f>
        <v>47</v>
      </c>
      <c r="AA145" s="28" t="n">
        <f aca="false">SUM('III.1'!W148,'III.2'!W148,'III.3'!W148,'III.4'!W148,'III.5'!W148)</f>
        <v>4</v>
      </c>
      <c r="AB145" s="28" t="n">
        <f aca="false">SUM('III.1'!X148,'III.2'!X148,'III.3'!X148,'III.4'!X148,'III.5'!X148)</f>
        <v>4</v>
      </c>
      <c r="AC145" s="28" t="n">
        <f aca="false">SUM('III.1'!Y148,'III.2'!Y148,'III.3'!Y148,'III.4'!Y148,'III.5'!Y148)</f>
        <v>2</v>
      </c>
      <c r="AD145" s="28" t="n">
        <f aca="false">SUM('III.1'!Z148,'III.2'!Z148,'III.3'!Z148,'III.4'!Z148,'III.5'!Z148)</f>
        <v>2</v>
      </c>
      <c r="AE145" s="28" t="n">
        <f aca="false">SUM('III.1'!AA148,'III.2'!AA148,'III.3'!AA148,'III.4'!AA148,'III.5'!AA148)</f>
        <v>27</v>
      </c>
      <c r="AF145" s="28" t="n">
        <f aca="false">SUM('III.1'!AB148,'III.2'!AB148,'III.3'!AB148,'III.4'!AB148,'III.5'!AB148)</f>
        <v>35</v>
      </c>
      <c r="AG145" s="28" t="n">
        <f aca="false">SUM('III.1'!AC148,'III.2'!AC148,'III.3'!AC148,'III.4'!AC148,'III.5'!AC148)</f>
        <v>5</v>
      </c>
      <c r="AH145" s="28" t="n">
        <f aca="false">SUM('III.1'!AD148,'III.2'!AD148,'III.3'!AD148,'III.4'!AD148,'III.5'!AD148)</f>
        <v>5</v>
      </c>
      <c r="AI145" s="28" t="n">
        <f aca="false">SUM('III.1'!AE148,'III.2'!AE148,'III.3'!AE148,'III.4'!AE148,'III.5'!AE148)</f>
        <v>1</v>
      </c>
      <c r="AJ145" s="28" t="n">
        <f aca="false">SUM('III.1'!AF148,'III.2'!AF148,'III.3'!AF148,'III.4'!AF148,'III.5'!AF148)</f>
        <v>1</v>
      </c>
      <c r="AK145" s="28" t="n">
        <f aca="false">SUM('III.1'!AG148,'III.2'!AG148,'III.3'!AG148,'III.4'!AG148,'III.5'!AG148)</f>
        <v>2</v>
      </c>
      <c r="AL145" s="28" t="n">
        <f aca="false">SUM('III.1'!AH148,'III.2'!AH148,'III.3'!AH148,'III.4'!AH148,'III.5'!AH148)</f>
        <v>4</v>
      </c>
      <c r="AM145" s="28" t="n">
        <f aca="false">SUM('III.1'!AI148,'III.2'!AI148,'III.3'!AI148,'III.4'!AI148,'III.5'!AI148)</f>
        <v>77</v>
      </c>
      <c r="AN145" s="28" t="n">
        <f aca="false">SUM('III.1'!AJ148,'III.2'!AJ148,'III.3'!AJ148,'III.4'!AJ148,'III.5'!AJ148)</f>
        <v>111</v>
      </c>
      <c r="AO145" s="28" t="n">
        <f aca="false">SUM('III.1'!AK148,'III.2'!AK148,'III.3'!AK148,'III.4'!AK148,'III.5'!AK148)</f>
        <v>2</v>
      </c>
      <c r="AP145" s="28" t="n">
        <f aca="false">SUM('III.1'!AL148,'III.2'!AL148,'III.3'!AL148,'III.4'!AL148,'III.5'!AL148)</f>
        <v>1</v>
      </c>
      <c r="AQ145" s="28" t="n">
        <f aca="false">SUM('III.1'!AM148,'III.2'!AM148,'III.3'!AM148,'III.4'!AM148,'III.5'!AM148)</f>
        <v>7</v>
      </c>
      <c r="AR145" s="28" t="n">
        <f aca="false">SUM('III.1'!AN148,'III.2'!AN148,'III.3'!AN148,'III.4'!AN148,'III.5'!AN148)</f>
        <v>4</v>
      </c>
      <c r="AS145" s="28" t="n">
        <f aca="false">SUM('III.1'!AO148,'III.2'!AO148,'III.3'!AO148,'III.4'!AO148,'III.5'!AO148)</f>
        <v>11</v>
      </c>
      <c r="AT145" s="28" t="n">
        <f aca="false">SUM('III.1'!AP148,'III.2'!AP148,'III.3'!AP148,'III.4'!AP148,'III.5'!AP148)</f>
        <v>7</v>
      </c>
      <c r="AU145" s="133" t="s">
        <v>52</v>
      </c>
      <c r="AV145" s="24" t="s">
        <v>533</v>
      </c>
      <c r="AW145" s="24" t="s">
        <v>72</v>
      </c>
      <c r="AX145" s="24" t="s">
        <v>534</v>
      </c>
      <c r="AY145" s="24" t="s">
        <v>141</v>
      </c>
      <c r="AZ145" s="24" t="s">
        <v>182</v>
      </c>
      <c r="BA145" s="24" t="s">
        <v>535</v>
      </c>
      <c r="BB145" s="24" t="s">
        <v>58</v>
      </c>
      <c r="BC145" s="134" t="s">
        <v>68</v>
      </c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s="24" customFormat="true" ht="13.8" hidden="false" customHeight="false" outlineLevel="0" collapsed="false">
      <c r="A146" s="24" t="s">
        <v>532</v>
      </c>
      <c r="B146" s="24" t="s">
        <v>138</v>
      </c>
      <c r="C146" s="24" t="s">
        <v>2081</v>
      </c>
      <c r="D146" s="24" t="n">
        <v>0</v>
      </c>
      <c r="E146" s="24" t="n">
        <v>0</v>
      </c>
      <c r="F146" s="24" t="n">
        <v>1</v>
      </c>
      <c r="G146" s="24" t="n">
        <v>0</v>
      </c>
      <c r="I146" s="133"/>
      <c r="J146" s="133"/>
      <c r="K146" s="133"/>
      <c r="L146" s="133"/>
      <c r="M146" s="28" t="n">
        <f aca="false">SUM('III.1'!I149,'III.2'!I149,'III.3'!I149,'III.4'!I149,'III.5'!I149)</f>
        <v>0</v>
      </c>
      <c r="N146" s="28" t="n">
        <f aca="false">SUM('III.1'!J149,'III.2'!J149,'III.3'!J149,'III.4'!J149,'III.5'!J149)</f>
        <v>0</v>
      </c>
      <c r="O146" s="28" t="n">
        <f aca="false">SUM('III.1'!K149,'III.2'!K149,'III.3'!K149,'III.4'!K149,'III.5'!K149)</f>
        <v>0</v>
      </c>
      <c r="P146" s="28" t="n">
        <f aca="false">SUM('III.1'!L149,'III.2'!L149,'III.3'!L149,'III.4'!L149,'III.5'!L149)</f>
        <v>1</v>
      </c>
      <c r="Q146" s="28" t="n">
        <f aca="false">SUM('III.1'!M149,'III.2'!M149,'III.3'!M149,'III.4'!M149,'III.5'!M149)</f>
        <v>1</v>
      </c>
      <c r="R146" s="28" t="n">
        <f aca="false">SUM('III.1'!N149,'III.2'!N149,'III.3'!N149,'III.4'!N149,'III.5'!N149)</f>
        <v>0</v>
      </c>
      <c r="S146" s="28" t="n">
        <f aca="false">SUM('III.1'!O149,'III.2'!O149,'III.3'!O149,'III.4'!O149,'III.5'!O149)</f>
        <v>0</v>
      </c>
      <c r="T146" s="28" t="n">
        <f aca="false">SUM('III.1'!P149,'III.2'!P149,'III.3'!P149,'III.4'!P149,'III.5'!P149)</f>
        <v>2</v>
      </c>
      <c r="U146" s="28" t="n">
        <f aca="false">SUM('III.1'!Q149,'III.2'!Q149,'III.3'!Q149,'III.4'!Q149,'III.5'!Q149)</f>
        <v>2</v>
      </c>
      <c r="V146" s="28" t="n">
        <f aca="false">SUM('III.1'!R149,'III.2'!R149,'III.3'!R149,'III.4'!R149,'III.5'!R149)</f>
        <v>0</v>
      </c>
      <c r="W146" s="28" t="n">
        <f aca="false">SUM('III.1'!S149,'III.2'!S149,'III.3'!S149,'III.4'!S149,'III.5'!S149)</f>
        <v>0</v>
      </c>
      <c r="X146" s="28" t="n">
        <f aca="false">SUM('III.1'!T149,'III.2'!T149,'III.3'!T149,'III.4'!T149,'III.5'!T149)</f>
        <v>0</v>
      </c>
      <c r="Y146" s="28" t="n">
        <f aca="false">SUM('III.1'!U149,'III.2'!U149,'III.3'!U149,'III.4'!U149,'III.5'!U149)</f>
        <v>0</v>
      </c>
      <c r="Z146" s="28" t="n">
        <f aca="false">SUM('III.1'!V149,'III.2'!V149,'III.3'!V149,'III.4'!V149,'III.5'!V149)</f>
        <v>0</v>
      </c>
      <c r="AA146" s="28" t="n">
        <f aca="false">SUM('III.1'!W149,'III.2'!W149,'III.3'!W149,'III.4'!W149,'III.5'!W149)</f>
        <v>0</v>
      </c>
      <c r="AB146" s="28" t="n">
        <f aca="false">SUM('III.1'!X149,'III.2'!X149,'III.3'!X149,'III.4'!X149,'III.5'!X149)</f>
        <v>0</v>
      </c>
      <c r="AC146" s="28" t="n">
        <f aca="false">SUM('III.1'!Y149,'III.2'!Y149,'III.3'!Y149,'III.4'!Y149,'III.5'!Y149)</f>
        <v>0</v>
      </c>
      <c r="AD146" s="28" t="n">
        <f aca="false">SUM('III.1'!Z149,'III.2'!Z149,'III.3'!Z149,'III.4'!Z149,'III.5'!Z149)</f>
        <v>0</v>
      </c>
      <c r="AE146" s="28" t="n">
        <f aca="false">SUM('III.1'!AA149,'III.2'!AA149,'III.3'!AA149,'III.4'!AA149,'III.5'!AA149)</f>
        <v>0</v>
      </c>
      <c r="AF146" s="28" t="n">
        <f aca="false">SUM('III.1'!AB149,'III.2'!AB149,'III.3'!AB149,'III.4'!AB149,'III.5'!AB149)</f>
        <v>0</v>
      </c>
      <c r="AG146" s="28" t="n">
        <f aca="false">SUM('III.1'!AC149,'III.2'!AC149,'III.3'!AC149,'III.4'!AC149,'III.5'!AC149)</f>
        <v>0</v>
      </c>
      <c r="AH146" s="28" t="n">
        <f aca="false">SUM('III.1'!AD149,'III.2'!AD149,'III.3'!AD149,'III.4'!AD149,'III.5'!AD149)</f>
        <v>0</v>
      </c>
      <c r="AI146" s="28" t="n">
        <f aca="false">SUM('III.1'!AE149,'III.2'!AE149,'III.3'!AE149,'III.4'!AE149,'III.5'!AE149)</f>
        <v>0</v>
      </c>
      <c r="AJ146" s="28" t="n">
        <f aca="false">SUM('III.1'!AF149,'III.2'!AF149,'III.3'!AF149,'III.4'!AF149,'III.5'!AF149)</f>
        <v>0</v>
      </c>
      <c r="AK146" s="28" t="n">
        <f aca="false">SUM('III.1'!AG149,'III.2'!AG149,'III.3'!AG149,'III.4'!AG149,'III.5'!AG149)</f>
        <v>0</v>
      </c>
      <c r="AL146" s="28" t="n">
        <f aca="false">SUM('III.1'!AH149,'III.2'!AH149,'III.3'!AH149,'III.4'!AH149,'III.5'!AH149)</f>
        <v>0</v>
      </c>
      <c r="AM146" s="28" t="n">
        <f aca="false">SUM('III.1'!AI149,'III.2'!AI149,'III.3'!AI149,'III.4'!AI149,'III.5'!AI149)</f>
        <v>0</v>
      </c>
      <c r="AN146" s="28" t="n">
        <f aca="false">SUM('III.1'!AJ149,'III.2'!AJ149,'III.3'!AJ149,'III.4'!AJ149,'III.5'!AJ149)</f>
        <v>0</v>
      </c>
      <c r="AO146" s="28" t="n">
        <f aca="false">SUM('III.1'!AK149,'III.2'!AK149,'III.3'!AK149,'III.4'!AK149,'III.5'!AK149)</f>
        <v>0</v>
      </c>
      <c r="AP146" s="28" t="n">
        <f aca="false">SUM('III.1'!AL149,'III.2'!AL149,'III.3'!AL149,'III.4'!AL149,'III.5'!AL149)</f>
        <v>0</v>
      </c>
      <c r="AQ146" s="28" t="n">
        <f aca="false">SUM('III.1'!AM149,'III.2'!AM149,'III.3'!AM149,'III.4'!AM149,'III.5'!AM149)</f>
        <v>0</v>
      </c>
      <c r="AR146" s="28" t="n">
        <f aca="false">SUM('III.1'!AN149,'III.2'!AN149,'III.3'!AN149,'III.4'!AN149,'III.5'!AN149)</f>
        <v>1</v>
      </c>
      <c r="AS146" s="28" t="n">
        <f aca="false">SUM('III.1'!AO149,'III.2'!AO149,'III.3'!AO149,'III.4'!AO149,'III.5'!AO149)</f>
        <v>1</v>
      </c>
      <c r="AT146" s="28" t="n">
        <f aca="false">SUM('III.1'!AP149,'III.2'!AP149,'III.3'!AP149,'III.4'!AP149,'III.5'!AP149)</f>
        <v>0</v>
      </c>
      <c r="AU146" s="133" t="s">
        <v>52</v>
      </c>
      <c r="AV146" s="24" t="s">
        <v>101</v>
      </c>
      <c r="AW146" s="24" t="s">
        <v>64</v>
      </c>
      <c r="AX146" s="24" t="s">
        <v>55</v>
      </c>
      <c r="AY146" s="24" t="s">
        <v>235</v>
      </c>
      <c r="AZ146" s="24" t="s">
        <v>2495</v>
      </c>
      <c r="BA146" s="24" t="s">
        <v>84</v>
      </c>
      <c r="BB146" s="24" t="s">
        <v>58</v>
      </c>
      <c r="BC146" s="134" t="s">
        <v>59</v>
      </c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s="24" customFormat="true" ht="13.8" hidden="false" customHeight="false" outlineLevel="0" collapsed="false">
      <c r="A147" s="24" t="s">
        <v>2496</v>
      </c>
      <c r="B147" s="24" t="s">
        <v>138</v>
      </c>
      <c r="C147" s="24" t="s">
        <v>100</v>
      </c>
      <c r="D147" s="24" t="n">
        <v>0</v>
      </c>
      <c r="E147" s="24" t="n">
        <v>0</v>
      </c>
      <c r="F147" s="24" t="n">
        <v>1</v>
      </c>
      <c r="G147" s="24" t="n">
        <v>0</v>
      </c>
      <c r="I147" s="133" t="n">
        <v>2</v>
      </c>
      <c r="J147" s="133" t="s">
        <v>106</v>
      </c>
      <c r="K147" s="0" t="n">
        <v>1</v>
      </c>
      <c r="L147" s="133"/>
      <c r="M147" s="28" t="n">
        <f aca="false">SUM('III.1'!I150,'III.2'!I150,'III.3'!I150,'III.4'!I150,'III.5'!I150)</f>
        <v>0</v>
      </c>
      <c r="N147" s="28" t="n">
        <f aca="false">SUM('III.1'!J150,'III.2'!J150,'III.3'!J150,'III.4'!J150,'III.5'!J150)</f>
        <v>8</v>
      </c>
      <c r="O147" s="28" t="n">
        <f aca="false">SUM('III.1'!K150,'III.2'!K150,'III.3'!K150,'III.4'!K150,'III.5'!K150)</f>
        <v>13</v>
      </c>
      <c r="P147" s="28" t="n">
        <f aca="false">SUM('III.1'!L150,'III.2'!L150,'III.3'!L150,'III.4'!L150,'III.5'!L150)</f>
        <v>5</v>
      </c>
      <c r="Q147" s="28" t="n">
        <f aca="false">SUM('III.1'!M150,'III.2'!M150,'III.3'!M150,'III.4'!M150,'III.5'!M150)</f>
        <v>18</v>
      </c>
      <c r="R147" s="28" t="n">
        <f aca="false">SUM('III.1'!N150,'III.2'!N150,'III.3'!N150,'III.4'!N150,'III.5'!N150)</f>
        <v>52</v>
      </c>
      <c r="S147" s="28" t="n">
        <f aca="false">SUM('III.1'!O150,'III.2'!O150,'III.3'!O150,'III.4'!O150,'III.5'!O150)</f>
        <v>14</v>
      </c>
      <c r="T147" s="28" t="n">
        <f aca="false">SUM('III.1'!P150,'III.2'!P150,'III.3'!P150,'III.4'!P150,'III.5'!P150)</f>
        <v>2</v>
      </c>
      <c r="U147" s="28" t="n">
        <f aca="false">SUM('III.1'!Q150,'III.2'!Q150,'III.3'!Q150,'III.4'!Q150,'III.5'!Q150)</f>
        <v>68</v>
      </c>
      <c r="V147" s="28" t="n">
        <f aca="false">SUM('III.1'!R150,'III.2'!R150,'III.3'!R150,'III.4'!R150,'III.5'!R150)</f>
        <v>15</v>
      </c>
      <c r="W147" s="28" t="n">
        <f aca="false">SUM('III.1'!S150,'III.2'!S150,'III.3'!S150,'III.4'!S150,'III.5'!S150)</f>
        <v>4</v>
      </c>
      <c r="X147" s="28" t="n">
        <f aca="false">SUM('III.1'!T150,'III.2'!T150,'III.3'!T150,'III.4'!T150,'III.5'!T150)</f>
        <v>6</v>
      </c>
      <c r="Y147" s="28" t="n">
        <f aca="false">SUM('III.1'!U150,'III.2'!U150,'III.3'!U150,'III.4'!U150,'III.5'!U150)</f>
        <v>14</v>
      </c>
      <c r="Z147" s="28" t="n">
        <f aca="false">SUM('III.1'!V150,'III.2'!V150,'III.3'!V150,'III.4'!V150,'III.5'!V150)</f>
        <v>18</v>
      </c>
      <c r="AA147" s="28" t="n">
        <f aca="false">SUM('III.1'!W150,'III.2'!W150,'III.3'!W150,'III.4'!W150,'III.5'!W150)</f>
        <v>1</v>
      </c>
      <c r="AB147" s="28" t="n">
        <f aca="false">SUM('III.1'!X150,'III.2'!X150,'III.3'!X150,'III.4'!X150,'III.5'!X150)</f>
        <v>1</v>
      </c>
      <c r="AC147" s="28" t="n">
        <f aca="false">SUM('III.1'!Y150,'III.2'!Y150,'III.3'!Y150,'III.4'!Y150,'III.5'!Y150)</f>
        <v>0</v>
      </c>
      <c r="AD147" s="28" t="n">
        <f aca="false">SUM('III.1'!Z150,'III.2'!Z150,'III.3'!Z150,'III.4'!Z150,'III.5'!Z150)</f>
        <v>0</v>
      </c>
      <c r="AE147" s="28" t="n">
        <f aca="false">SUM('III.1'!AA150,'III.2'!AA150,'III.3'!AA150,'III.4'!AA150,'III.5'!AA150)</f>
        <v>2</v>
      </c>
      <c r="AF147" s="28" t="n">
        <f aca="false">SUM('III.1'!AB150,'III.2'!AB150,'III.3'!AB150,'III.4'!AB150,'III.5'!AB150)</f>
        <v>2</v>
      </c>
      <c r="AG147" s="28" t="n">
        <f aca="false">SUM('III.1'!AC150,'III.2'!AC150,'III.3'!AC150,'III.4'!AC150,'III.5'!AC150)</f>
        <v>1</v>
      </c>
      <c r="AH147" s="28" t="n">
        <f aca="false">SUM('III.1'!AD150,'III.2'!AD150,'III.3'!AD150,'III.4'!AD150,'III.5'!AD150)</f>
        <v>1</v>
      </c>
      <c r="AI147" s="28" t="n">
        <f aca="false">SUM('III.1'!AE150,'III.2'!AE150,'III.3'!AE150,'III.4'!AE150,'III.5'!AE150)</f>
        <v>0</v>
      </c>
      <c r="AJ147" s="28" t="n">
        <f aca="false">SUM('III.1'!AF150,'III.2'!AF150,'III.3'!AF150,'III.4'!AF150,'III.5'!AF150)</f>
        <v>0</v>
      </c>
      <c r="AK147" s="28" t="n">
        <f aca="false">SUM('III.1'!AG150,'III.2'!AG150,'III.3'!AG150,'III.4'!AG150,'III.5'!AG150)</f>
        <v>1</v>
      </c>
      <c r="AL147" s="28" t="n">
        <f aca="false">SUM('III.1'!AH150,'III.2'!AH150,'III.3'!AH150,'III.4'!AH150,'III.5'!AH150)</f>
        <v>1</v>
      </c>
      <c r="AM147" s="28" t="n">
        <f aca="false">SUM('III.1'!AI150,'III.2'!AI150,'III.3'!AI150,'III.4'!AI150,'III.5'!AI150)</f>
        <v>23</v>
      </c>
      <c r="AN147" s="28" t="n">
        <f aca="false">SUM('III.1'!AJ150,'III.2'!AJ150,'III.3'!AJ150,'III.4'!AJ150,'III.5'!AJ150)</f>
        <v>29</v>
      </c>
      <c r="AO147" s="28" t="n">
        <f aca="false">SUM('III.1'!AK150,'III.2'!AK150,'III.3'!AK150,'III.4'!AK150,'III.5'!AK150)</f>
        <v>1</v>
      </c>
      <c r="AP147" s="28" t="n">
        <f aca="false">SUM('III.1'!AL150,'III.2'!AL150,'III.3'!AL150,'III.4'!AL150,'III.5'!AL150)</f>
        <v>0</v>
      </c>
      <c r="AQ147" s="28" t="n">
        <f aca="false">SUM('III.1'!AM150,'III.2'!AM150,'III.3'!AM150,'III.4'!AM150,'III.5'!AM150)</f>
        <v>7</v>
      </c>
      <c r="AR147" s="28" t="n">
        <f aca="false">SUM('III.1'!AN150,'III.2'!AN150,'III.3'!AN150,'III.4'!AN150,'III.5'!AN150)</f>
        <v>0</v>
      </c>
      <c r="AS147" s="28" t="n">
        <f aca="false">SUM('III.1'!AO150,'III.2'!AO150,'III.3'!AO150,'III.4'!AO150,'III.5'!AO150)</f>
        <v>7</v>
      </c>
      <c r="AT147" s="28" t="n">
        <f aca="false">SUM('III.1'!AP150,'III.2'!AP150,'III.3'!AP150,'III.4'!AP150,'III.5'!AP150)</f>
        <v>0</v>
      </c>
      <c r="AU147" s="133" t="s">
        <v>52</v>
      </c>
      <c r="AV147" s="24" t="s">
        <v>107</v>
      </c>
      <c r="AW147" s="24" t="s">
        <v>129</v>
      </c>
      <c r="AX147" s="24" t="s">
        <v>55</v>
      </c>
      <c r="AY147" s="24" t="s">
        <v>390</v>
      </c>
      <c r="AZ147" s="24" t="s">
        <v>2497</v>
      </c>
      <c r="BA147" s="24" t="s">
        <v>143</v>
      </c>
      <c r="BB147" s="24" t="s">
        <v>58</v>
      </c>
      <c r="BC147" s="134" t="s">
        <v>68</v>
      </c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s="24" customFormat="true" ht="13.8" hidden="false" customHeight="false" outlineLevel="0" collapsed="false">
      <c r="A148" s="24" t="s">
        <v>542</v>
      </c>
      <c r="B148" s="24" t="s">
        <v>436</v>
      </c>
      <c r="C148" s="24" t="s">
        <v>382</v>
      </c>
      <c r="D148" s="24" t="n">
        <v>0</v>
      </c>
      <c r="E148" s="24" t="n">
        <v>1</v>
      </c>
      <c r="F148" s="24" t="n">
        <v>1</v>
      </c>
      <c r="G148" s="24" t="n">
        <v>0</v>
      </c>
      <c r="H148" s="24" t="n">
        <v>1</v>
      </c>
      <c r="I148" s="133"/>
      <c r="J148" s="133"/>
      <c r="K148" s="133"/>
      <c r="L148" s="133"/>
      <c r="M148" s="28" t="n">
        <f aca="false">SUM('III.1'!I151,'III.2'!I151,'III.3'!I151,'III.4'!I151,'III.5'!I151)</f>
        <v>0</v>
      </c>
      <c r="N148" s="28" t="n">
        <f aca="false">SUM('III.1'!J151,'III.2'!J151,'III.3'!J151,'III.4'!J151,'III.5'!J151)</f>
        <v>0</v>
      </c>
      <c r="O148" s="28" t="n">
        <f aca="false">SUM('III.1'!K151,'III.2'!K151,'III.3'!K151,'III.4'!K151,'III.5'!K151)</f>
        <v>10</v>
      </c>
      <c r="P148" s="28" t="n">
        <f aca="false">SUM('III.1'!L151,'III.2'!L151,'III.3'!L151,'III.4'!L151,'III.5'!L151)</f>
        <v>10</v>
      </c>
      <c r="Q148" s="28" t="n">
        <f aca="false">SUM('III.1'!M151,'III.2'!M151,'III.3'!M151,'III.4'!M151,'III.5'!M151)</f>
        <v>20</v>
      </c>
      <c r="R148" s="28" t="n">
        <f aca="false">SUM('III.1'!N151,'III.2'!N151,'III.3'!N151,'III.4'!N151,'III.5'!N151)</f>
        <v>10</v>
      </c>
      <c r="S148" s="28" t="n">
        <f aca="false">SUM('III.1'!O151,'III.2'!O151,'III.3'!O151,'III.4'!O151,'III.5'!O151)</f>
        <v>4</v>
      </c>
      <c r="T148" s="28" t="n">
        <f aca="false">SUM('III.1'!P151,'III.2'!P151,'III.3'!P151,'III.4'!P151,'III.5'!P151)</f>
        <v>1</v>
      </c>
      <c r="U148" s="28" t="n">
        <f aca="false">SUM('III.1'!Q151,'III.2'!Q151,'III.3'!Q151,'III.4'!Q151,'III.5'!Q151)</f>
        <v>15</v>
      </c>
      <c r="V148" s="28" t="n">
        <f aca="false">SUM('III.1'!R151,'III.2'!R151,'III.3'!R151,'III.4'!R151,'III.5'!R151)</f>
        <v>14</v>
      </c>
      <c r="W148" s="28" t="n">
        <f aca="false">SUM('III.1'!S151,'III.2'!S151,'III.3'!S151,'III.4'!S151,'III.5'!S151)</f>
        <v>6</v>
      </c>
      <c r="X148" s="28" t="n">
        <f aca="false">SUM('III.1'!T151,'III.2'!T151,'III.3'!T151,'III.4'!T151,'III.5'!T151)</f>
        <v>7</v>
      </c>
      <c r="Y148" s="28" t="n">
        <f aca="false">SUM('III.1'!U151,'III.2'!U151,'III.3'!U151,'III.4'!U151,'III.5'!U151)</f>
        <v>8</v>
      </c>
      <c r="Z148" s="28" t="n">
        <f aca="false">SUM('III.1'!V151,'III.2'!V151,'III.3'!V151,'III.4'!V151,'III.5'!V151)</f>
        <v>11</v>
      </c>
      <c r="AA148" s="28" t="n">
        <f aca="false">SUM('III.1'!W151,'III.2'!W151,'III.3'!W151,'III.4'!W151,'III.5'!W151)</f>
        <v>3</v>
      </c>
      <c r="AB148" s="28" t="n">
        <f aca="false">SUM('III.1'!X151,'III.2'!X151,'III.3'!X151,'III.4'!X151,'III.5'!X151)</f>
        <v>3</v>
      </c>
      <c r="AC148" s="28" t="n">
        <f aca="false">SUM('III.1'!Y151,'III.2'!Y151,'III.3'!Y151,'III.4'!Y151,'III.5'!Y151)</f>
        <v>0</v>
      </c>
      <c r="AD148" s="28" t="n">
        <f aca="false">SUM('III.1'!Z151,'III.2'!Z151,'III.3'!Z151,'III.4'!Z151,'III.5'!Z151)</f>
        <v>0</v>
      </c>
      <c r="AE148" s="28" t="n">
        <f aca="false">SUM('III.1'!AA151,'III.2'!AA151,'III.3'!AA151,'III.4'!AA151,'III.5'!AA151)</f>
        <v>3</v>
      </c>
      <c r="AF148" s="28" t="n">
        <f aca="false">SUM('III.1'!AB151,'III.2'!AB151,'III.3'!AB151,'III.4'!AB151,'III.5'!AB151)</f>
        <v>3</v>
      </c>
      <c r="AG148" s="28" t="n">
        <f aca="false">SUM('III.1'!AC151,'III.2'!AC151,'III.3'!AC151,'III.4'!AC151,'III.5'!AC151)</f>
        <v>0</v>
      </c>
      <c r="AH148" s="28" t="n">
        <f aca="false">SUM('III.1'!AD151,'III.2'!AD151,'III.3'!AD151,'III.4'!AD151,'III.5'!AD151)</f>
        <v>0</v>
      </c>
      <c r="AI148" s="28" t="n">
        <f aca="false">SUM('III.1'!AE151,'III.2'!AE151,'III.3'!AE151,'III.4'!AE151,'III.5'!AE151)</f>
        <v>2</v>
      </c>
      <c r="AJ148" s="28" t="n">
        <f aca="false">SUM('III.1'!AF151,'III.2'!AF151,'III.3'!AF151,'III.4'!AF151,'III.5'!AF151)</f>
        <v>2</v>
      </c>
      <c r="AK148" s="28" t="n">
        <f aca="false">SUM('III.1'!AG151,'III.2'!AG151,'III.3'!AG151,'III.4'!AG151,'III.5'!AG151)</f>
        <v>1</v>
      </c>
      <c r="AL148" s="28" t="n">
        <f aca="false">SUM('III.1'!AH151,'III.2'!AH151,'III.3'!AH151,'III.4'!AH151,'III.5'!AH151)</f>
        <v>1</v>
      </c>
      <c r="AM148" s="28" t="n">
        <f aca="false">SUM('III.1'!AI151,'III.2'!AI151,'III.3'!AI151,'III.4'!AI151,'III.5'!AI151)</f>
        <v>23</v>
      </c>
      <c r="AN148" s="28" t="n">
        <f aca="false">SUM('III.1'!AJ151,'III.2'!AJ151,'III.3'!AJ151,'III.4'!AJ151,'III.5'!AJ151)</f>
        <v>27</v>
      </c>
      <c r="AO148" s="28" t="n">
        <f aca="false">SUM('III.1'!AK151,'III.2'!AK151,'III.3'!AK151,'III.4'!AK151,'III.5'!AK151)</f>
        <v>0</v>
      </c>
      <c r="AP148" s="28" t="n">
        <f aca="false">SUM('III.1'!AL151,'III.2'!AL151,'III.3'!AL151,'III.4'!AL151,'III.5'!AL151)</f>
        <v>0</v>
      </c>
      <c r="AQ148" s="28" t="n">
        <f aca="false">SUM('III.1'!AM151,'III.2'!AM151,'III.3'!AM151,'III.4'!AM151,'III.5'!AM151)</f>
        <v>4</v>
      </c>
      <c r="AR148" s="28" t="n">
        <f aca="false">SUM('III.1'!AN151,'III.2'!AN151,'III.3'!AN151,'III.4'!AN151,'III.5'!AN151)</f>
        <v>2</v>
      </c>
      <c r="AS148" s="28" t="n">
        <f aca="false">SUM('III.1'!AO151,'III.2'!AO151,'III.3'!AO151,'III.4'!AO151,'III.5'!AO151)</f>
        <v>6</v>
      </c>
      <c r="AT148" s="28" t="n">
        <f aca="false">SUM('III.1'!AP151,'III.2'!AP151,'III.3'!AP151,'III.4'!AP151,'III.5'!AP151)</f>
        <v>2</v>
      </c>
      <c r="AU148" s="133" t="s">
        <v>52</v>
      </c>
      <c r="AV148" s="24" t="s">
        <v>1558</v>
      </c>
      <c r="AW148" s="24" t="s">
        <v>72</v>
      </c>
      <c r="AX148" s="24" t="s">
        <v>55</v>
      </c>
      <c r="AY148" s="24" t="s">
        <v>1559</v>
      </c>
      <c r="AZ148" s="24" t="s">
        <v>697</v>
      </c>
      <c r="BA148" s="24" t="s">
        <v>364</v>
      </c>
      <c r="BB148" s="24" t="s">
        <v>96</v>
      </c>
      <c r="BC148" s="134" t="s">
        <v>261</v>
      </c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s="24" customFormat="true" ht="13.8" hidden="false" customHeight="false" outlineLevel="0" collapsed="false">
      <c r="A149" s="24" t="s">
        <v>2498</v>
      </c>
      <c r="B149" s="24" t="s">
        <v>601</v>
      </c>
      <c r="C149" s="24" t="s">
        <v>92</v>
      </c>
      <c r="D149" s="24" t="n">
        <v>0</v>
      </c>
      <c r="E149" s="24" t="n">
        <v>0</v>
      </c>
      <c r="F149" s="24" t="n">
        <v>1</v>
      </c>
      <c r="G149" s="24" t="n">
        <v>0</v>
      </c>
      <c r="I149" s="133"/>
      <c r="J149" s="133"/>
      <c r="K149" s="133"/>
      <c r="L149" s="133"/>
      <c r="M149" s="28" t="n">
        <f aca="false">SUM('III.1'!I152,'III.2'!I152,'III.3'!I152,'III.4'!I152,'III.5'!I152)</f>
        <v>0</v>
      </c>
      <c r="N149" s="28" t="n">
        <f aca="false">SUM('III.1'!J152,'III.2'!J152,'III.3'!J152,'III.4'!J152,'III.5'!J152)</f>
        <v>1</v>
      </c>
      <c r="O149" s="28" t="n">
        <f aca="false">SUM('III.1'!K152,'III.2'!K152,'III.3'!K152,'III.4'!K152,'III.5'!K152)</f>
        <v>11</v>
      </c>
      <c r="P149" s="28" t="n">
        <f aca="false">SUM('III.1'!L152,'III.2'!L152,'III.3'!L152,'III.4'!L152,'III.5'!L152)</f>
        <v>4</v>
      </c>
      <c r="Q149" s="28" t="n">
        <f aca="false">SUM('III.1'!M152,'III.2'!M152,'III.3'!M152,'III.4'!M152,'III.5'!M152)</f>
        <v>15</v>
      </c>
      <c r="R149" s="28" t="n">
        <f aca="false">SUM('III.1'!N152,'III.2'!N152,'III.3'!N152,'III.4'!N152,'III.5'!N152)</f>
        <v>14</v>
      </c>
      <c r="S149" s="28" t="n">
        <f aca="false">SUM('III.1'!O152,'III.2'!O152,'III.3'!O152,'III.4'!O152,'III.5'!O152)</f>
        <v>8</v>
      </c>
      <c r="T149" s="28" t="n">
        <f aca="false">SUM('III.1'!P152,'III.2'!P152,'III.3'!P152,'III.4'!P152,'III.5'!P152)</f>
        <v>1</v>
      </c>
      <c r="U149" s="28" t="n">
        <f aca="false">SUM('III.1'!Q152,'III.2'!Q152,'III.3'!Q152,'III.4'!Q152,'III.5'!Q152)</f>
        <v>23</v>
      </c>
      <c r="V149" s="28" t="n">
        <f aca="false">SUM('III.1'!R152,'III.2'!R152,'III.3'!R152,'III.4'!R152,'III.5'!R152)</f>
        <v>3</v>
      </c>
      <c r="W149" s="28" t="n">
        <f aca="false">SUM('III.1'!S152,'III.2'!S152,'III.3'!S152,'III.4'!S152,'III.5'!S152)</f>
        <v>2</v>
      </c>
      <c r="X149" s="28" t="n">
        <f aca="false">SUM('III.1'!T152,'III.2'!T152,'III.3'!T152,'III.4'!T152,'III.5'!T152)</f>
        <v>2</v>
      </c>
      <c r="Y149" s="28" t="n">
        <f aca="false">SUM('III.1'!U152,'III.2'!U152,'III.3'!U152,'III.4'!U152,'III.5'!U152)</f>
        <v>10</v>
      </c>
      <c r="Z149" s="28" t="n">
        <f aca="false">SUM('III.1'!V152,'III.2'!V152,'III.3'!V152,'III.4'!V152,'III.5'!V152)</f>
        <v>16</v>
      </c>
      <c r="AA149" s="28" t="n">
        <f aca="false">SUM('III.1'!W152,'III.2'!W152,'III.3'!W152,'III.4'!W152,'III.5'!W152)</f>
        <v>0</v>
      </c>
      <c r="AB149" s="28" t="n">
        <f aca="false">SUM('III.1'!X152,'III.2'!X152,'III.3'!X152,'III.4'!X152,'III.5'!X152)</f>
        <v>0</v>
      </c>
      <c r="AC149" s="28" t="n">
        <f aca="false">SUM('III.1'!Y152,'III.2'!Y152,'III.3'!Y152,'III.4'!Y152,'III.5'!Y152)</f>
        <v>0</v>
      </c>
      <c r="AD149" s="28" t="n">
        <f aca="false">SUM('III.1'!Z152,'III.2'!Z152,'III.3'!Z152,'III.4'!Z152,'III.5'!Z152)</f>
        <v>0</v>
      </c>
      <c r="AE149" s="28" t="n">
        <f aca="false">SUM('III.1'!AA152,'III.2'!AA152,'III.3'!AA152,'III.4'!AA152,'III.5'!AA152)</f>
        <v>2</v>
      </c>
      <c r="AF149" s="28" t="n">
        <f aca="false">SUM('III.1'!AB152,'III.2'!AB152,'III.3'!AB152,'III.4'!AB152,'III.5'!AB152)</f>
        <v>3</v>
      </c>
      <c r="AG149" s="28" t="n">
        <f aca="false">SUM('III.1'!AC152,'III.2'!AC152,'III.3'!AC152,'III.4'!AC152,'III.5'!AC152)</f>
        <v>0</v>
      </c>
      <c r="AH149" s="28" t="n">
        <f aca="false">SUM('III.1'!AD152,'III.2'!AD152,'III.3'!AD152,'III.4'!AD152,'III.5'!AD152)</f>
        <v>0</v>
      </c>
      <c r="AI149" s="28" t="n">
        <f aca="false">SUM('III.1'!AE152,'III.2'!AE152,'III.3'!AE152,'III.4'!AE152,'III.5'!AE152)</f>
        <v>0</v>
      </c>
      <c r="AJ149" s="28" t="n">
        <f aca="false">SUM('III.1'!AF152,'III.2'!AF152,'III.3'!AF152,'III.4'!AF152,'III.5'!AF152)</f>
        <v>0</v>
      </c>
      <c r="AK149" s="28" t="n">
        <f aca="false">SUM('III.1'!AG152,'III.2'!AG152,'III.3'!AG152,'III.4'!AG152,'III.5'!AG152)</f>
        <v>0</v>
      </c>
      <c r="AL149" s="28" t="n">
        <f aca="false">SUM('III.1'!AH152,'III.2'!AH152,'III.3'!AH152,'III.4'!AH152,'III.5'!AH152)</f>
        <v>0</v>
      </c>
      <c r="AM149" s="28" t="n">
        <f aca="false">SUM('III.1'!AI152,'III.2'!AI152,'III.3'!AI152,'III.4'!AI152,'III.5'!AI152)</f>
        <v>14</v>
      </c>
      <c r="AN149" s="28" t="n">
        <f aca="false">SUM('III.1'!AJ152,'III.2'!AJ152,'III.3'!AJ152,'III.4'!AJ152,'III.5'!AJ152)</f>
        <v>21</v>
      </c>
      <c r="AO149" s="28" t="n">
        <f aca="false">SUM('III.1'!AK152,'III.2'!AK152,'III.3'!AK152,'III.4'!AK152,'III.5'!AK152)</f>
        <v>0</v>
      </c>
      <c r="AP149" s="28" t="n">
        <f aca="false">SUM('III.1'!AL152,'III.2'!AL152,'III.3'!AL152,'III.4'!AL152,'III.5'!AL152)</f>
        <v>0</v>
      </c>
      <c r="AQ149" s="28" t="n">
        <f aca="false">SUM('III.1'!AM152,'III.2'!AM152,'III.3'!AM152,'III.4'!AM152,'III.5'!AM152)</f>
        <v>6</v>
      </c>
      <c r="AR149" s="28" t="n">
        <f aca="false">SUM('III.1'!AN152,'III.2'!AN152,'III.3'!AN152,'III.4'!AN152,'III.5'!AN152)</f>
        <v>2</v>
      </c>
      <c r="AS149" s="28" t="n">
        <f aca="false">SUM('III.1'!AO152,'III.2'!AO152,'III.3'!AO152,'III.4'!AO152,'III.5'!AO152)</f>
        <v>8</v>
      </c>
      <c r="AT149" s="28" t="n">
        <f aca="false">SUM('III.1'!AP152,'III.2'!AP152,'III.3'!AP152,'III.4'!AP152,'III.5'!AP152)</f>
        <v>0</v>
      </c>
      <c r="AU149" s="133" t="s">
        <v>318</v>
      </c>
      <c r="AV149" s="24" t="s">
        <v>120</v>
      </c>
      <c r="AW149" s="24" t="s">
        <v>72</v>
      </c>
      <c r="AX149" s="24" t="s">
        <v>55</v>
      </c>
      <c r="AY149" s="24" t="s">
        <v>579</v>
      </c>
      <c r="AZ149" s="24" t="s">
        <v>123</v>
      </c>
      <c r="BA149" s="24" t="s">
        <v>311</v>
      </c>
      <c r="BB149" s="24" t="s">
        <v>96</v>
      </c>
      <c r="BC149" s="134" t="s">
        <v>261</v>
      </c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s="24" customFormat="true" ht="13.8" hidden="false" customHeight="false" outlineLevel="0" collapsed="false">
      <c r="A150" s="24" t="s">
        <v>2499</v>
      </c>
      <c r="B150" s="24" t="s">
        <v>664</v>
      </c>
      <c r="C150" s="24" t="s">
        <v>1426</v>
      </c>
      <c r="D150" s="24" t="n">
        <v>0</v>
      </c>
      <c r="E150" s="24" t="n">
        <v>0</v>
      </c>
      <c r="F150" s="24" t="n">
        <v>1</v>
      </c>
      <c r="G150" s="24" t="n">
        <v>1</v>
      </c>
      <c r="H150" s="24" t="n">
        <v>1</v>
      </c>
      <c r="I150" s="133"/>
      <c r="J150" s="133"/>
      <c r="K150" s="133"/>
      <c r="L150" s="133"/>
      <c r="M150" s="28" t="n">
        <f aca="false">SUM('III.1'!I153,'III.2'!I153,'III.3'!I153,'III.4'!I153,'III.5'!I153)</f>
        <v>2</v>
      </c>
      <c r="N150" s="28" t="n">
        <f aca="false">SUM('III.1'!J153,'III.2'!J153,'III.3'!J153,'III.4'!J153,'III.5'!J153)</f>
        <v>0</v>
      </c>
      <c r="O150" s="28" t="n">
        <f aca="false">SUM('III.1'!K153,'III.2'!K153,'III.3'!K153,'III.4'!K153,'III.5'!K153)</f>
        <v>7</v>
      </c>
      <c r="P150" s="28" t="n">
        <f aca="false">SUM('III.1'!L153,'III.2'!L153,'III.3'!L153,'III.4'!L153,'III.5'!L153)</f>
        <v>10</v>
      </c>
      <c r="Q150" s="28" t="n">
        <f aca="false">SUM('III.1'!M153,'III.2'!M153,'III.3'!M153,'III.4'!M153,'III.5'!M153)</f>
        <v>17</v>
      </c>
      <c r="R150" s="28" t="n">
        <f aca="false">SUM('III.1'!N153,'III.2'!N153,'III.3'!N153,'III.4'!N153,'III.5'!N153)</f>
        <v>7</v>
      </c>
      <c r="S150" s="28" t="n">
        <f aca="false">SUM('III.1'!O153,'III.2'!O153,'III.3'!O153,'III.4'!O153,'III.5'!O153)</f>
        <v>11</v>
      </c>
      <c r="T150" s="28" t="n">
        <f aca="false">SUM('III.1'!P153,'III.2'!P153,'III.3'!P153,'III.4'!P153,'III.5'!P153)</f>
        <v>5</v>
      </c>
      <c r="U150" s="28" t="n">
        <f aca="false">SUM('III.1'!Q153,'III.2'!Q153,'III.3'!Q153,'III.4'!Q153,'III.5'!Q153)</f>
        <v>23</v>
      </c>
      <c r="V150" s="28" t="n">
        <f aca="false">SUM('III.1'!R153,'III.2'!R153,'III.3'!R153,'III.4'!R153,'III.5'!R153)</f>
        <v>2</v>
      </c>
      <c r="W150" s="28" t="n">
        <f aca="false">SUM('III.1'!S153,'III.2'!S153,'III.3'!S153,'III.4'!S153,'III.5'!S153)</f>
        <v>9</v>
      </c>
      <c r="X150" s="28" t="n">
        <f aca="false">SUM('III.1'!T153,'III.2'!T153,'III.3'!T153,'III.4'!T153,'III.5'!T153)</f>
        <v>12</v>
      </c>
      <c r="Y150" s="28" t="n">
        <f aca="false">SUM('III.1'!U153,'III.2'!U153,'III.3'!U153,'III.4'!U153,'III.5'!U153)</f>
        <v>32</v>
      </c>
      <c r="Z150" s="28" t="n">
        <f aca="false">SUM('III.1'!V153,'III.2'!V153,'III.3'!V153,'III.4'!V153,'III.5'!V153)</f>
        <v>69</v>
      </c>
      <c r="AA150" s="28" t="n">
        <f aca="false">SUM('III.1'!W153,'III.2'!W153,'III.3'!W153,'III.4'!W153,'III.5'!W153)</f>
        <v>27</v>
      </c>
      <c r="AB150" s="28" t="n">
        <f aca="false">SUM('III.1'!X153,'III.2'!X153,'III.3'!X153,'III.4'!X153,'III.5'!X153)</f>
        <v>32</v>
      </c>
      <c r="AC150" s="28" t="n">
        <f aca="false">SUM('III.1'!Y153,'III.2'!Y153,'III.3'!Y153,'III.4'!Y153,'III.5'!Y153)</f>
        <v>0</v>
      </c>
      <c r="AD150" s="28" t="n">
        <f aca="false">SUM('III.1'!Z153,'III.2'!Z153,'III.3'!Z153,'III.4'!Z153,'III.5'!Z153)</f>
        <v>0</v>
      </c>
      <c r="AE150" s="28" t="n">
        <f aca="false">SUM('III.1'!AA153,'III.2'!AA153,'III.3'!AA153,'III.4'!AA153,'III.5'!AA153)</f>
        <v>35</v>
      </c>
      <c r="AF150" s="28" t="n">
        <f aca="false">SUM('III.1'!AB153,'III.2'!AB153,'III.3'!AB153,'III.4'!AB153,'III.5'!AB153)</f>
        <v>52</v>
      </c>
      <c r="AG150" s="28" t="n">
        <f aca="false">SUM('III.1'!AC153,'III.2'!AC153,'III.3'!AC153,'III.4'!AC153,'III.5'!AC153)</f>
        <v>4</v>
      </c>
      <c r="AH150" s="28" t="n">
        <f aca="false">SUM('III.1'!AD153,'III.2'!AD153,'III.3'!AD153,'III.4'!AD153,'III.5'!AD153)</f>
        <v>4</v>
      </c>
      <c r="AI150" s="28" t="n">
        <f aca="false">SUM('III.1'!AE153,'III.2'!AE153,'III.3'!AE153,'III.4'!AE153,'III.5'!AE153)</f>
        <v>14</v>
      </c>
      <c r="AJ150" s="28" t="n">
        <f aca="false">SUM('III.1'!AF153,'III.2'!AF153,'III.3'!AF153,'III.4'!AF153,'III.5'!AF153)</f>
        <v>14</v>
      </c>
      <c r="AK150" s="28" t="n">
        <f aca="false">SUM('III.1'!AG153,'III.2'!AG153,'III.3'!AG153,'III.4'!AG153,'III.5'!AG153)</f>
        <v>4</v>
      </c>
      <c r="AL150" s="28" t="n">
        <f aca="false">SUM('III.1'!AH153,'III.2'!AH153,'III.3'!AH153,'III.4'!AH153,'III.5'!AH153)</f>
        <v>12</v>
      </c>
      <c r="AM150" s="28" t="n">
        <f aca="false">SUM('III.1'!AI153,'III.2'!AI153,'III.3'!AI153,'III.4'!AI153,'III.5'!AI153)</f>
        <v>125</v>
      </c>
      <c r="AN150" s="28" t="n">
        <f aca="false">SUM('III.1'!AJ153,'III.2'!AJ153,'III.3'!AJ153,'III.4'!AJ153,'III.5'!AJ153)</f>
        <v>195</v>
      </c>
      <c r="AO150" s="28" t="n">
        <f aca="false">SUM('III.1'!AK153,'III.2'!AK153,'III.3'!AK153,'III.4'!AK153,'III.5'!AK153)</f>
        <v>64</v>
      </c>
      <c r="AP150" s="28" t="n">
        <f aca="false">SUM('III.1'!AL153,'III.2'!AL153,'III.3'!AL153,'III.4'!AL153,'III.5'!AL153)</f>
        <v>223</v>
      </c>
      <c r="AQ150" s="28" t="n">
        <f aca="false">SUM('III.1'!AM153,'III.2'!AM153,'III.3'!AM153,'III.4'!AM153,'III.5'!AM153)</f>
        <v>5</v>
      </c>
      <c r="AR150" s="28" t="n">
        <f aca="false">SUM('III.1'!AN153,'III.2'!AN153,'III.3'!AN153,'III.4'!AN153,'III.5'!AN153)</f>
        <v>6</v>
      </c>
      <c r="AS150" s="28" t="n">
        <f aca="false">SUM('III.1'!AO153,'III.2'!AO153,'III.3'!AO153,'III.4'!AO153,'III.5'!AO153)</f>
        <v>11</v>
      </c>
      <c r="AT150" s="28" t="n">
        <f aca="false">SUM('III.1'!AP153,'III.2'!AP153,'III.3'!AP153,'III.4'!AP153,'III.5'!AP153)</f>
        <v>4</v>
      </c>
      <c r="AU150" s="133" t="s">
        <v>404</v>
      </c>
      <c r="AV150" s="24" t="s">
        <v>107</v>
      </c>
      <c r="AW150" s="24" t="s">
        <v>72</v>
      </c>
      <c r="AX150" s="24" t="s">
        <v>534</v>
      </c>
      <c r="AY150" s="24" t="s">
        <v>2501</v>
      </c>
      <c r="AZ150" s="24" t="s">
        <v>697</v>
      </c>
      <c r="BA150" s="24" t="s">
        <v>2500</v>
      </c>
      <c r="BB150" s="24" t="s">
        <v>58</v>
      </c>
      <c r="BC150" s="134" t="s">
        <v>68</v>
      </c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s="24" customFormat="true" ht="13.8" hidden="false" customHeight="false" outlineLevel="0" collapsed="false">
      <c r="A151" s="24" t="s">
        <v>2502</v>
      </c>
      <c r="B151" s="24" t="s">
        <v>61</v>
      </c>
      <c r="C151" s="24" t="s">
        <v>203</v>
      </c>
      <c r="D151" s="24" t="n">
        <v>0</v>
      </c>
      <c r="E151" s="24" t="n">
        <v>0</v>
      </c>
      <c r="F151" s="24" t="n">
        <v>1</v>
      </c>
      <c r="G151" s="24" t="n">
        <v>1</v>
      </c>
      <c r="H151" s="24" t="n">
        <v>1</v>
      </c>
      <c r="I151" s="133" t="n">
        <v>2</v>
      </c>
      <c r="J151" s="0" t="s">
        <v>2964</v>
      </c>
      <c r="K151" s="0" t="n">
        <v>1</v>
      </c>
      <c r="L151" s="0" t="n">
        <v>1</v>
      </c>
      <c r="M151" s="28" t="n">
        <f aca="false">SUM('III.1'!I154,'III.2'!I154,'III.3'!I154,'III.4'!I154,'III.5'!I154)</f>
        <v>0</v>
      </c>
      <c r="N151" s="28" t="n">
        <f aca="false">SUM('III.1'!J154,'III.2'!J154,'III.3'!J154,'III.4'!J154,'III.5'!J154)</f>
        <v>0</v>
      </c>
      <c r="O151" s="28" t="n">
        <f aca="false">SUM('III.1'!K154,'III.2'!K154,'III.3'!K154,'III.4'!K154,'III.5'!K154)</f>
        <v>8</v>
      </c>
      <c r="P151" s="28" t="n">
        <f aca="false">SUM('III.1'!L154,'III.2'!L154,'III.3'!L154,'III.4'!L154,'III.5'!L154)</f>
        <v>2</v>
      </c>
      <c r="Q151" s="28" t="n">
        <f aca="false">SUM('III.1'!M154,'III.2'!M154,'III.3'!M154,'III.4'!M154,'III.5'!M154)</f>
        <v>10</v>
      </c>
      <c r="R151" s="28" t="n">
        <f aca="false">SUM('III.1'!N154,'III.2'!N154,'III.3'!N154,'III.4'!N154,'III.5'!N154)</f>
        <v>17</v>
      </c>
      <c r="S151" s="28" t="n">
        <f aca="false">SUM('III.1'!O154,'III.2'!O154,'III.3'!O154,'III.4'!O154,'III.5'!O154)</f>
        <v>10</v>
      </c>
      <c r="T151" s="28" t="n">
        <f aca="false">SUM('III.1'!P154,'III.2'!P154,'III.3'!P154,'III.4'!P154,'III.5'!P154)</f>
        <v>5</v>
      </c>
      <c r="U151" s="28" t="n">
        <f aca="false">SUM('III.1'!Q154,'III.2'!Q154,'III.3'!Q154,'III.4'!Q154,'III.5'!Q154)</f>
        <v>32</v>
      </c>
      <c r="V151" s="28" t="n">
        <f aca="false">SUM('III.1'!R154,'III.2'!R154,'III.3'!R154,'III.4'!R154,'III.5'!R154)</f>
        <v>2</v>
      </c>
      <c r="W151" s="28" t="n">
        <f aca="false">SUM('III.1'!S154,'III.2'!S154,'III.3'!S154,'III.4'!S154,'III.5'!S154)</f>
        <v>0</v>
      </c>
      <c r="X151" s="28" t="n">
        <f aca="false">SUM('III.1'!T154,'III.2'!T154,'III.3'!T154,'III.4'!T154,'III.5'!T154)</f>
        <v>0</v>
      </c>
      <c r="Y151" s="28" t="n">
        <f aca="false">SUM('III.1'!U154,'III.2'!U154,'III.3'!U154,'III.4'!U154,'III.5'!U154)</f>
        <v>3</v>
      </c>
      <c r="Z151" s="28" t="n">
        <f aca="false">SUM('III.1'!V154,'III.2'!V154,'III.3'!V154,'III.4'!V154,'III.5'!V154)</f>
        <v>4</v>
      </c>
      <c r="AA151" s="28" t="n">
        <f aca="false">SUM('III.1'!W154,'III.2'!W154,'III.3'!W154,'III.4'!W154,'III.5'!W154)</f>
        <v>0</v>
      </c>
      <c r="AB151" s="28" t="n">
        <f aca="false">SUM('III.1'!X154,'III.2'!X154,'III.3'!X154,'III.4'!X154,'III.5'!X154)</f>
        <v>0</v>
      </c>
      <c r="AC151" s="28" t="n">
        <f aca="false">SUM('III.1'!Y154,'III.2'!Y154,'III.3'!Y154,'III.4'!Y154,'III.5'!Y154)</f>
        <v>0</v>
      </c>
      <c r="AD151" s="28" t="n">
        <f aca="false">SUM('III.1'!Z154,'III.2'!Z154,'III.3'!Z154,'III.4'!Z154,'III.5'!Z154)</f>
        <v>0</v>
      </c>
      <c r="AE151" s="28" t="n">
        <f aca="false">SUM('III.1'!AA154,'III.2'!AA154,'III.3'!AA154,'III.4'!AA154,'III.5'!AA154)</f>
        <v>1</v>
      </c>
      <c r="AF151" s="28" t="n">
        <f aca="false">SUM('III.1'!AB154,'III.2'!AB154,'III.3'!AB154,'III.4'!AB154,'III.5'!AB154)</f>
        <v>1</v>
      </c>
      <c r="AG151" s="28" t="n">
        <f aca="false">SUM('III.1'!AC154,'III.2'!AC154,'III.3'!AC154,'III.4'!AC154,'III.5'!AC154)</f>
        <v>0</v>
      </c>
      <c r="AH151" s="28" t="n">
        <f aca="false">SUM('III.1'!AD154,'III.2'!AD154,'III.3'!AD154,'III.4'!AD154,'III.5'!AD154)</f>
        <v>0</v>
      </c>
      <c r="AI151" s="28" t="n">
        <f aca="false">SUM('III.1'!AE154,'III.2'!AE154,'III.3'!AE154,'III.4'!AE154,'III.5'!AE154)</f>
        <v>0</v>
      </c>
      <c r="AJ151" s="28" t="n">
        <f aca="false">SUM('III.1'!AF154,'III.2'!AF154,'III.3'!AF154,'III.4'!AF154,'III.5'!AF154)</f>
        <v>0</v>
      </c>
      <c r="AK151" s="28" t="n">
        <f aca="false">SUM('III.1'!AG154,'III.2'!AG154,'III.3'!AG154,'III.4'!AG154,'III.5'!AG154)</f>
        <v>0</v>
      </c>
      <c r="AL151" s="28" t="n">
        <f aca="false">SUM('III.1'!AH154,'III.2'!AH154,'III.3'!AH154,'III.4'!AH154,'III.5'!AH154)</f>
        <v>0</v>
      </c>
      <c r="AM151" s="28" t="n">
        <f aca="false">SUM('III.1'!AI154,'III.2'!AI154,'III.3'!AI154,'III.4'!AI154,'III.5'!AI154)</f>
        <v>4</v>
      </c>
      <c r="AN151" s="28" t="n">
        <f aca="false">SUM('III.1'!AJ154,'III.2'!AJ154,'III.3'!AJ154,'III.4'!AJ154,'III.5'!AJ154)</f>
        <v>5</v>
      </c>
      <c r="AO151" s="28" t="n">
        <f aca="false">SUM('III.1'!AK154,'III.2'!AK154,'III.3'!AK154,'III.4'!AK154,'III.5'!AK154)</f>
        <v>0</v>
      </c>
      <c r="AP151" s="28" t="n">
        <f aca="false">SUM('III.1'!AL154,'III.2'!AL154,'III.3'!AL154,'III.4'!AL154,'III.5'!AL154)</f>
        <v>0</v>
      </c>
      <c r="AQ151" s="28" t="n">
        <f aca="false">SUM('III.1'!AM154,'III.2'!AM154,'III.3'!AM154,'III.4'!AM154,'III.5'!AM154)</f>
        <v>2</v>
      </c>
      <c r="AR151" s="28" t="n">
        <f aca="false">SUM('III.1'!AN154,'III.2'!AN154,'III.3'!AN154,'III.4'!AN154,'III.5'!AN154)</f>
        <v>4</v>
      </c>
      <c r="AS151" s="28" t="n">
        <f aca="false">SUM('III.1'!AO154,'III.2'!AO154,'III.3'!AO154,'III.4'!AO154,'III.5'!AO154)</f>
        <v>6</v>
      </c>
      <c r="AT151" s="28" t="n">
        <f aca="false">SUM('III.1'!AP154,'III.2'!AP154,'III.3'!AP154,'III.4'!AP154,'III.5'!AP154)</f>
        <v>0</v>
      </c>
      <c r="AU151" s="133" t="s">
        <v>52</v>
      </c>
      <c r="AV151" s="24" t="s">
        <v>2503</v>
      </c>
      <c r="AW151" s="24" t="s">
        <v>72</v>
      </c>
      <c r="AX151" s="24" t="s">
        <v>1095</v>
      </c>
      <c r="AY151" s="24" t="s">
        <v>319</v>
      </c>
      <c r="AZ151" s="24" t="s">
        <v>123</v>
      </c>
      <c r="BA151" s="24" t="s">
        <v>954</v>
      </c>
      <c r="BB151" s="24" t="s">
        <v>58</v>
      </c>
      <c r="BC151" s="134" t="s">
        <v>68</v>
      </c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s="24" customFormat="true" ht="13.5" hidden="false" customHeight="true" outlineLevel="0" collapsed="false">
      <c r="A152" s="24" t="s">
        <v>2504</v>
      </c>
      <c r="B152" s="24" t="s">
        <v>2423</v>
      </c>
      <c r="C152" s="24" t="s">
        <v>462</v>
      </c>
      <c r="D152" s="24" t="n">
        <v>0</v>
      </c>
      <c r="E152" s="24" t="n">
        <v>0</v>
      </c>
      <c r="F152" s="24" t="n">
        <v>1</v>
      </c>
      <c r="G152" s="24" t="n">
        <v>0</v>
      </c>
      <c r="I152" s="133" t="n">
        <v>2</v>
      </c>
      <c r="J152" s="138" t="s">
        <v>2965</v>
      </c>
      <c r="K152" s="0" t="n">
        <v>1</v>
      </c>
      <c r="L152" s="139" t="n">
        <v>1</v>
      </c>
      <c r="M152" s="28" t="n">
        <f aca="false">SUM('III.1'!I155,'III.2'!I155,'III.3'!I155,'III.4'!I155,'III.5'!I155)</f>
        <v>0</v>
      </c>
      <c r="N152" s="28" t="n">
        <f aca="false">SUM('III.1'!J155,'III.2'!J155,'III.3'!J155,'III.4'!J155,'III.5'!J155)</f>
        <v>2</v>
      </c>
      <c r="O152" s="28" t="n">
        <f aca="false">SUM('III.1'!K155,'III.2'!K155,'III.3'!K155,'III.4'!K155,'III.5'!K155)</f>
        <v>4</v>
      </c>
      <c r="P152" s="28" t="n">
        <f aca="false">SUM('III.1'!L155,'III.2'!L155,'III.3'!L155,'III.4'!L155,'III.5'!L155)</f>
        <v>6</v>
      </c>
      <c r="Q152" s="28" t="n">
        <f aca="false">SUM('III.1'!M155,'III.2'!M155,'III.3'!M155,'III.4'!M155,'III.5'!M155)</f>
        <v>10</v>
      </c>
      <c r="R152" s="28" t="n">
        <f aca="false">SUM('III.1'!N155,'III.2'!N155,'III.3'!N155,'III.4'!N155,'III.5'!N155)</f>
        <v>12</v>
      </c>
      <c r="S152" s="28" t="n">
        <f aca="false">SUM('III.1'!O155,'III.2'!O155,'III.3'!O155,'III.4'!O155,'III.5'!O155)</f>
        <v>4</v>
      </c>
      <c r="T152" s="28" t="n">
        <f aca="false">SUM('III.1'!P155,'III.2'!P155,'III.3'!P155,'III.4'!P155,'III.5'!P155)</f>
        <v>4</v>
      </c>
      <c r="U152" s="28" t="n">
        <f aca="false">SUM('III.1'!Q155,'III.2'!Q155,'III.3'!Q155,'III.4'!Q155,'III.5'!Q155)</f>
        <v>20</v>
      </c>
      <c r="V152" s="28" t="n">
        <f aca="false">SUM('III.1'!R155,'III.2'!R155,'III.3'!R155,'III.4'!R155,'III.5'!R155)</f>
        <v>0</v>
      </c>
      <c r="W152" s="28" t="n">
        <f aca="false">SUM('III.1'!S155,'III.2'!S155,'III.3'!S155,'III.4'!S155,'III.5'!S155)</f>
        <v>0</v>
      </c>
      <c r="X152" s="28" t="n">
        <f aca="false">SUM('III.1'!T155,'III.2'!T155,'III.3'!T155,'III.4'!T155,'III.5'!T155)</f>
        <v>0</v>
      </c>
      <c r="Y152" s="28" t="n">
        <f aca="false">SUM('III.1'!U155,'III.2'!U155,'III.3'!U155,'III.4'!U155,'III.5'!U155)</f>
        <v>2</v>
      </c>
      <c r="Z152" s="28" t="n">
        <f aca="false">SUM('III.1'!V155,'III.2'!V155,'III.3'!V155,'III.4'!V155,'III.5'!V155)</f>
        <v>2</v>
      </c>
      <c r="AA152" s="28" t="n">
        <f aca="false">SUM('III.1'!W155,'III.2'!W155,'III.3'!W155,'III.4'!W155,'III.5'!W155)</f>
        <v>0</v>
      </c>
      <c r="AB152" s="28" t="n">
        <f aca="false">SUM('III.1'!X155,'III.2'!X155,'III.3'!X155,'III.4'!X155,'III.5'!X155)</f>
        <v>0</v>
      </c>
      <c r="AC152" s="28" t="n">
        <f aca="false">SUM('III.1'!Y155,'III.2'!Y155,'III.3'!Y155,'III.4'!Y155,'III.5'!Y155)</f>
        <v>0</v>
      </c>
      <c r="AD152" s="28" t="n">
        <f aca="false">SUM('III.1'!Z155,'III.2'!Z155,'III.3'!Z155,'III.4'!Z155,'III.5'!Z155)</f>
        <v>0</v>
      </c>
      <c r="AE152" s="28" t="n">
        <f aca="false">SUM('III.1'!AA155,'III.2'!AA155,'III.3'!AA155,'III.4'!AA155,'III.5'!AA155)</f>
        <v>2</v>
      </c>
      <c r="AF152" s="28" t="n">
        <f aca="false">SUM('III.1'!AB155,'III.2'!AB155,'III.3'!AB155,'III.4'!AB155,'III.5'!AB155)</f>
        <v>2</v>
      </c>
      <c r="AG152" s="28" t="n">
        <f aca="false">SUM('III.1'!AC155,'III.2'!AC155,'III.3'!AC155,'III.4'!AC155,'III.5'!AC155)</f>
        <v>0</v>
      </c>
      <c r="AH152" s="28" t="n">
        <f aca="false">SUM('III.1'!AD155,'III.2'!AD155,'III.3'!AD155,'III.4'!AD155,'III.5'!AD155)</f>
        <v>0</v>
      </c>
      <c r="AI152" s="28" t="n">
        <f aca="false">SUM('III.1'!AE155,'III.2'!AE155,'III.3'!AE155,'III.4'!AE155,'III.5'!AE155)</f>
        <v>0</v>
      </c>
      <c r="AJ152" s="28" t="n">
        <f aca="false">SUM('III.1'!AF155,'III.2'!AF155,'III.3'!AF155,'III.4'!AF155,'III.5'!AF155)</f>
        <v>0</v>
      </c>
      <c r="AK152" s="28" t="n">
        <f aca="false">SUM('III.1'!AG155,'III.2'!AG155,'III.3'!AG155,'III.4'!AG155,'III.5'!AG155)</f>
        <v>0</v>
      </c>
      <c r="AL152" s="28" t="n">
        <f aca="false">SUM('III.1'!AH155,'III.2'!AH155,'III.3'!AH155,'III.4'!AH155,'III.5'!AH155)</f>
        <v>0</v>
      </c>
      <c r="AM152" s="28" t="n">
        <f aca="false">SUM('III.1'!AI155,'III.2'!AI155,'III.3'!AI155,'III.4'!AI155,'III.5'!AI155)</f>
        <v>4</v>
      </c>
      <c r="AN152" s="28" t="n">
        <f aca="false">SUM('III.1'!AJ155,'III.2'!AJ155,'III.3'!AJ155,'III.4'!AJ155,'III.5'!AJ155)</f>
        <v>4</v>
      </c>
      <c r="AO152" s="28" t="n">
        <f aca="false">SUM('III.1'!AK155,'III.2'!AK155,'III.3'!AK155,'III.4'!AK155,'III.5'!AK155)</f>
        <v>1</v>
      </c>
      <c r="AP152" s="28" t="n">
        <f aca="false">SUM('III.1'!AL155,'III.2'!AL155,'III.3'!AL155,'III.4'!AL155,'III.5'!AL155)</f>
        <v>0</v>
      </c>
      <c r="AQ152" s="28" t="n">
        <f aca="false">SUM('III.1'!AM155,'III.2'!AM155,'III.3'!AM155,'III.4'!AM155,'III.5'!AM155)</f>
        <v>4</v>
      </c>
      <c r="AR152" s="28" t="n">
        <f aca="false">SUM('III.1'!AN155,'III.2'!AN155,'III.3'!AN155,'III.4'!AN155,'III.5'!AN155)</f>
        <v>2</v>
      </c>
      <c r="AS152" s="28" t="n">
        <f aca="false">SUM('III.1'!AO155,'III.2'!AO155,'III.3'!AO155,'III.4'!AO155,'III.5'!AO155)</f>
        <v>6</v>
      </c>
      <c r="AT152" s="28" t="n">
        <f aca="false">SUM('III.1'!AP155,'III.2'!AP155,'III.3'!AP155,'III.4'!AP155,'III.5'!AP155)</f>
        <v>0</v>
      </c>
      <c r="AU152" s="133" t="s">
        <v>52</v>
      </c>
      <c r="AV152" s="24" t="s">
        <v>2505</v>
      </c>
      <c r="AW152" s="24" t="s">
        <v>72</v>
      </c>
      <c r="AX152" s="24" t="s">
        <v>140</v>
      </c>
      <c r="AY152" s="24" t="s">
        <v>2506</v>
      </c>
      <c r="AZ152" s="24" t="s">
        <v>440</v>
      </c>
      <c r="BA152" s="24" t="s">
        <v>1365</v>
      </c>
      <c r="BB152" s="24" t="s">
        <v>58</v>
      </c>
      <c r="BC152" s="134" t="s">
        <v>68</v>
      </c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s="24" customFormat="true" ht="13.8" hidden="false" customHeight="false" outlineLevel="0" collapsed="false">
      <c r="A153" s="24" t="s">
        <v>1563</v>
      </c>
      <c r="B153" s="24" t="s">
        <v>2000</v>
      </c>
      <c r="C153" s="24" t="s">
        <v>474</v>
      </c>
      <c r="D153" s="24" t="n">
        <v>0</v>
      </c>
      <c r="E153" s="24" t="n">
        <v>0</v>
      </c>
      <c r="F153" s="24" t="n">
        <v>1</v>
      </c>
      <c r="G153" s="24" t="n">
        <v>0</v>
      </c>
      <c r="I153" s="133"/>
      <c r="J153" s="133"/>
      <c r="K153" s="133"/>
      <c r="L153" s="133"/>
      <c r="M153" s="28" t="n">
        <f aca="false">SUM('III.1'!I156,'III.2'!I156,'III.3'!I156,'III.4'!I156,'III.5'!I156)</f>
        <v>0</v>
      </c>
      <c r="N153" s="28" t="n">
        <f aca="false">SUM('III.1'!J156,'III.2'!J156,'III.3'!J156,'III.4'!J156,'III.5'!J156)</f>
        <v>0</v>
      </c>
      <c r="O153" s="28" t="n">
        <f aca="false">SUM('III.1'!K156,'III.2'!K156,'III.3'!K156,'III.4'!K156,'III.5'!K156)</f>
        <v>8</v>
      </c>
      <c r="P153" s="28" t="n">
        <f aca="false">SUM('III.1'!L156,'III.2'!L156,'III.3'!L156,'III.4'!L156,'III.5'!L156)</f>
        <v>3</v>
      </c>
      <c r="Q153" s="28" t="n">
        <f aca="false">SUM('III.1'!M156,'III.2'!M156,'III.3'!M156,'III.4'!M156,'III.5'!M156)</f>
        <v>11</v>
      </c>
      <c r="R153" s="28" t="n">
        <f aca="false">SUM('III.1'!N156,'III.2'!N156,'III.3'!N156,'III.4'!N156,'III.5'!N156)</f>
        <v>37</v>
      </c>
      <c r="S153" s="28" t="n">
        <f aca="false">SUM('III.1'!O156,'III.2'!O156,'III.3'!O156,'III.4'!O156,'III.5'!O156)</f>
        <v>14</v>
      </c>
      <c r="T153" s="28" t="n">
        <f aca="false">SUM('III.1'!P156,'III.2'!P156,'III.3'!P156,'III.4'!P156,'III.5'!P156)</f>
        <v>2</v>
      </c>
      <c r="U153" s="28" t="n">
        <f aca="false">SUM('III.1'!Q156,'III.2'!Q156,'III.3'!Q156,'III.4'!Q156,'III.5'!Q156)</f>
        <v>53</v>
      </c>
      <c r="V153" s="28" t="n">
        <f aca="false">SUM('III.1'!R156,'III.2'!R156,'III.3'!R156,'III.4'!R156,'III.5'!R156)</f>
        <v>0</v>
      </c>
      <c r="W153" s="28" t="n">
        <f aca="false">SUM('III.1'!S156,'III.2'!S156,'III.3'!S156,'III.4'!S156,'III.5'!S156)</f>
        <v>0</v>
      </c>
      <c r="X153" s="28" t="n">
        <f aca="false">SUM('III.1'!T156,'III.2'!T156,'III.3'!T156,'III.4'!T156,'III.5'!T156)</f>
        <v>0</v>
      </c>
      <c r="Y153" s="28" t="n">
        <f aca="false">SUM('III.1'!U156,'III.2'!U156,'III.3'!U156,'III.4'!U156,'III.5'!U156)</f>
        <v>4</v>
      </c>
      <c r="Z153" s="28" t="n">
        <f aca="false">SUM('III.1'!V156,'III.2'!V156,'III.3'!V156,'III.4'!V156,'III.5'!V156)</f>
        <v>5</v>
      </c>
      <c r="AA153" s="28" t="n">
        <f aca="false">SUM('III.1'!W156,'III.2'!W156,'III.3'!W156,'III.4'!W156,'III.5'!W156)</f>
        <v>0</v>
      </c>
      <c r="AB153" s="28" t="n">
        <f aca="false">SUM('III.1'!X156,'III.2'!X156,'III.3'!X156,'III.4'!X156,'III.5'!X156)</f>
        <v>0</v>
      </c>
      <c r="AC153" s="28" t="n">
        <f aca="false">SUM('III.1'!Y156,'III.2'!Y156,'III.3'!Y156,'III.4'!Y156,'III.5'!Y156)</f>
        <v>0</v>
      </c>
      <c r="AD153" s="28" t="n">
        <f aca="false">SUM('III.1'!Z156,'III.2'!Z156,'III.3'!Z156,'III.4'!Z156,'III.5'!Z156)</f>
        <v>0</v>
      </c>
      <c r="AE153" s="28" t="n">
        <f aca="false">SUM('III.1'!AA156,'III.2'!AA156,'III.3'!AA156,'III.4'!AA156,'III.5'!AA156)</f>
        <v>4</v>
      </c>
      <c r="AF153" s="28" t="n">
        <f aca="false">SUM('III.1'!AB156,'III.2'!AB156,'III.3'!AB156,'III.4'!AB156,'III.5'!AB156)</f>
        <v>4</v>
      </c>
      <c r="AG153" s="28" t="n">
        <f aca="false">SUM('III.1'!AC156,'III.2'!AC156,'III.3'!AC156,'III.4'!AC156,'III.5'!AC156)</f>
        <v>0</v>
      </c>
      <c r="AH153" s="28" t="n">
        <f aca="false">SUM('III.1'!AD156,'III.2'!AD156,'III.3'!AD156,'III.4'!AD156,'III.5'!AD156)</f>
        <v>0</v>
      </c>
      <c r="AI153" s="28" t="n">
        <f aca="false">SUM('III.1'!AE156,'III.2'!AE156,'III.3'!AE156,'III.4'!AE156,'III.5'!AE156)</f>
        <v>1</v>
      </c>
      <c r="AJ153" s="28" t="n">
        <f aca="false">SUM('III.1'!AF156,'III.2'!AF156,'III.3'!AF156,'III.4'!AF156,'III.5'!AF156)</f>
        <v>1</v>
      </c>
      <c r="AK153" s="28" t="n">
        <f aca="false">SUM('III.1'!AG156,'III.2'!AG156,'III.3'!AG156,'III.4'!AG156,'III.5'!AG156)</f>
        <v>0</v>
      </c>
      <c r="AL153" s="28" t="n">
        <f aca="false">SUM('III.1'!AH156,'III.2'!AH156,'III.3'!AH156,'III.4'!AH156,'III.5'!AH156)</f>
        <v>0</v>
      </c>
      <c r="AM153" s="28" t="n">
        <f aca="false">SUM('III.1'!AI156,'III.2'!AI156,'III.3'!AI156,'III.4'!AI156,'III.5'!AI156)</f>
        <v>9</v>
      </c>
      <c r="AN153" s="28" t="n">
        <f aca="false">SUM('III.1'!AJ156,'III.2'!AJ156,'III.3'!AJ156,'III.4'!AJ156,'III.5'!AJ156)</f>
        <v>10</v>
      </c>
      <c r="AO153" s="28" t="n">
        <f aca="false">SUM('III.1'!AK156,'III.2'!AK156,'III.3'!AK156,'III.4'!AK156,'III.5'!AK156)</f>
        <v>1</v>
      </c>
      <c r="AP153" s="28" t="n">
        <f aca="false">SUM('III.1'!AL156,'III.2'!AL156,'III.3'!AL156,'III.4'!AL156,'III.5'!AL156)</f>
        <v>1</v>
      </c>
      <c r="AQ153" s="28" t="n">
        <f aca="false">SUM('III.1'!AM156,'III.2'!AM156,'III.3'!AM156,'III.4'!AM156,'III.5'!AM156)</f>
        <v>6</v>
      </c>
      <c r="AR153" s="28" t="n">
        <f aca="false">SUM('III.1'!AN156,'III.2'!AN156,'III.3'!AN156,'III.4'!AN156,'III.5'!AN156)</f>
        <v>3</v>
      </c>
      <c r="AS153" s="28" t="n">
        <f aca="false">SUM('III.1'!AO156,'III.2'!AO156,'III.3'!AO156,'III.4'!AO156,'III.5'!AO156)</f>
        <v>9</v>
      </c>
      <c r="AT153" s="28" t="n">
        <f aca="false">SUM('III.1'!AP156,'III.2'!AP156,'III.3'!AP156,'III.4'!AP156,'III.5'!AP156)</f>
        <v>0</v>
      </c>
      <c r="AU153" s="133" t="s">
        <v>318</v>
      </c>
      <c r="AV153" s="24" t="s">
        <v>101</v>
      </c>
      <c r="AW153" s="24" t="s">
        <v>54</v>
      </c>
      <c r="AX153" s="24" t="s">
        <v>55</v>
      </c>
      <c r="AY153" s="24" t="s">
        <v>73</v>
      </c>
      <c r="AZ153" s="24" t="s">
        <v>142</v>
      </c>
      <c r="BA153" s="24" t="s">
        <v>143</v>
      </c>
      <c r="BB153" s="24" t="s">
        <v>1991</v>
      </c>
      <c r="BC153" s="134" t="s">
        <v>68</v>
      </c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s="24" customFormat="true" ht="13.8" hidden="false" customHeight="false" outlineLevel="0" collapsed="false">
      <c r="A154" s="24" t="s">
        <v>1563</v>
      </c>
      <c r="B154" s="24" t="s">
        <v>160</v>
      </c>
      <c r="C154" s="24" t="s">
        <v>100</v>
      </c>
      <c r="D154" s="24" t="n">
        <v>0</v>
      </c>
      <c r="E154" s="24" t="n">
        <v>0</v>
      </c>
      <c r="F154" s="24" t="n">
        <v>1</v>
      </c>
      <c r="G154" s="24" t="n">
        <v>0</v>
      </c>
      <c r="I154" s="133"/>
      <c r="J154" s="133"/>
      <c r="K154" s="133"/>
      <c r="L154" s="133"/>
      <c r="M154" s="28" t="n">
        <f aca="false">SUM('III.1'!I157,'III.2'!I157,'III.3'!I157,'III.4'!I157,'III.5'!I157)</f>
        <v>0</v>
      </c>
      <c r="N154" s="28" t="n">
        <f aca="false">SUM('III.1'!J157,'III.2'!J157,'III.3'!J157,'III.4'!J157,'III.5'!J157)</f>
        <v>0</v>
      </c>
      <c r="O154" s="28" t="n">
        <f aca="false">SUM('III.1'!K157,'III.2'!K157,'III.3'!K157,'III.4'!K157,'III.5'!K157)</f>
        <v>3</v>
      </c>
      <c r="P154" s="28" t="n">
        <f aca="false">SUM('III.1'!L157,'III.2'!L157,'III.3'!L157,'III.4'!L157,'III.5'!L157)</f>
        <v>1</v>
      </c>
      <c r="Q154" s="28" t="n">
        <f aca="false">SUM('III.1'!M157,'III.2'!M157,'III.3'!M157,'III.4'!M157,'III.5'!M157)</f>
        <v>4</v>
      </c>
      <c r="R154" s="28" t="n">
        <f aca="false">SUM('III.1'!N157,'III.2'!N157,'III.3'!N157,'III.4'!N157,'III.5'!N157)</f>
        <v>23</v>
      </c>
      <c r="S154" s="28" t="n">
        <f aca="false">SUM('III.1'!O157,'III.2'!O157,'III.3'!O157,'III.4'!O157,'III.5'!O157)</f>
        <v>77</v>
      </c>
      <c r="T154" s="28" t="n">
        <f aca="false">SUM('III.1'!P157,'III.2'!P157,'III.3'!P157,'III.4'!P157,'III.5'!P157)</f>
        <v>8</v>
      </c>
      <c r="U154" s="28" t="n">
        <f aca="false">SUM('III.1'!Q157,'III.2'!Q157,'III.3'!Q157,'III.4'!Q157,'III.5'!Q157)</f>
        <v>108</v>
      </c>
      <c r="V154" s="28" t="n">
        <f aca="false">SUM('III.1'!R157,'III.2'!R157,'III.3'!R157,'III.4'!R157,'III.5'!R157)</f>
        <v>0</v>
      </c>
      <c r="W154" s="28" t="n">
        <f aca="false">SUM('III.1'!S157,'III.2'!S157,'III.3'!S157,'III.4'!S157,'III.5'!S157)</f>
        <v>2</v>
      </c>
      <c r="X154" s="28" t="n">
        <f aca="false">SUM('III.1'!T157,'III.2'!T157,'III.3'!T157,'III.4'!T157,'III.5'!T157)</f>
        <v>2</v>
      </c>
      <c r="Y154" s="28" t="n">
        <f aca="false">SUM('III.1'!U157,'III.2'!U157,'III.3'!U157,'III.4'!U157,'III.5'!U157)</f>
        <v>2</v>
      </c>
      <c r="Z154" s="28" t="n">
        <f aca="false">SUM('III.1'!V157,'III.2'!V157,'III.3'!V157,'III.4'!V157,'III.5'!V157)</f>
        <v>2</v>
      </c>
      <c r="AA154" s="28" t="n">
        <f aca="false">SUM('III.1'!W157,'III.2'!W157,'III.3'!W157,'III.4'!W157,'III.5'!W157)</f>
        <v>2</v>
      </c>
      <c r="AB154" s="28" t="n">
        <f aca="false">SUM('III.1'!X157,'III.2'!X157,'III.3'!X157,'III.4'!X157,'III.5'!X157)</f>
        <v>2</v>
      </c>
      <c r="AC154" s="28" t="n">
        <f aca="false">SUM('III.1'!Y157,'III.2'!Y157,'III.3'!Y157,'III.4'!Y157,'III.5'!Y157)</f>
        <v>0</v>
      </c>
      <c r="AD154" s="28" t="n">
        <f aca="false">SUM('III.1'!Z157,'III.2'!Z157,'III.3'!Z157,'III.4'!Z157,'III.5'!Z157)</f>
        <v>0</v>
      </c>
      <c r="AE154" s="28" t="n">
        <f aca="false">SUM('III.1'!AA157,'III.2'!AA157,'III.3'!AA157,'III.4'!AA157,'III.5'!AA157)</f>
        <v>2</v>
      </c>
      <c r="AF154" s="28" t="n">
        <f aca="false">SUM('III.1'!AB157,'III.2'!AB157,'III.3'!AB157,'III.4'!AB157,'III.5'!AB157)</f>
        <v>2</v>
      </c>
      <c r="AG154" s="28" t="n">
        <f aca="false">SUM('III.1'!AC157,'III.2'!AC157,'III.3'!AC157,'III.4'!AC157,'III.5'!AC157)</f>
        <v>1</v>
      </c>
      <c r="AH154" s="28" t="n">
        <f aca="false">SUM('III.1'!AD157,'III.2'!AD157,'III.3'!AD157,'III.4'!AD157,'III.5'!AD157)</f>
        <v>1</v>
      </c>
      <c r="AI154" s="28" t="n">
        <f aca="false">SUM('III.1'!AE157,'III.2'!AE157,'III.3'!AE157,'III.4'!AE157,'III.5'!AE157)</f>
        <v>1</v>
      </c>
      <c r="AJ154" s="28" t="n">
        <f aca="false">SUM('III.1'!AF157,'III.2'!AF157,'III.3'!AF157,'III.4'!AF157,'III.5'!AF157)</f>
        <v>1</v>
      </c>
      <c r="AK154" s="28" t="n">
        <f aca="false">SUM('III.1'!AG157,'III.2'!AG157,'III.3'!AG157,'III.4'!AG157,'III.5'!AG157)</f>
        <v>0</v>
      </c>
      <c r="AL154" s="28" t="n">
        <f aca="false">SUM('III.1'!AH157,'III.2'!AH157,'III.3'!AH157,'III.4'!AH157,'III.5'!AH157)</f>
        <v>0</v>
      </c>
      <c r="AM154" s="28" t="n">
        <f aca="false">SUM('III.1'!AI157,'III.2'!AI157,'III.3'!AI157,'III.4'!AI157,'III.5'!AI157)</f>
        <v>10</v>
      </c>
      <c r="AN154" s="28" t="n">
        <f aca="false">SUM('III.1'!AJ157,'III.2'!AJ157,'III.3'!AJ157,'III.4'!AJ157,'III.5'!AJ157)</f>
        <v>10</v>
      </c>
      <c r="AO154" s="28" t="n">
        <f aca="false">SUM('III.1'!AK157,'III.2'!AK157,'III.3'!AK157,'III.4'!AK157,'III.5'!AK157)</f>
        <v>24</v>
      </c>
      <c r="AP154" s="28" t="n">
        <f aca="false">SUM('III.1'!AL157,'III.2'!AL157,'III.3'!AL157,'III.4'!AL157,'III.5'!AL157)</f>
        <v>57</v>
      </c>
      <c r="AQ154" s="28" t="n">
        <f aca="false">SUM('III.1'!AM157,'III.2'!AM157,'III.3'!AM157,'III.4'!AM157,'III.5'!AM157)</f>
        <v>7</v>
      </c>
      <c r="AR154" s="28" t="n">
        <f aca="false">SUM('III.1'!AN157,'III.2'!AN157,'III.3'!AN157,'III.4'!AN157,'III.5'!AN157)</f>
        <v>3</v>
      </c>
      <c r="AS154" s="28" t="n">
        <f aca="false">SUM('III.1'!AO157,'III.2'!AO157,'III.3'!AO157,'III.4'!AO157,'III.5'!AO157)</f>
        <v>10</v>
      </c>
      <c r="AT154" s="28" t="n">
        <f aca="false">SUM('III.1'!AP157,'III.2'!AP157,'III.3'!AP157,'III.4'!AP157,'III.5'!AP157)</f>
        <v>6</v>
      </c>
      <c r="AU154" s="133" t="s">
        <v>1878</v>
      </c>
      <c r="AV154" s="24" t="s">
        <v>193</v>
      </c>
      <c r="AW154" s="24" t="s">
        <v>54</v>
      </c>
      <c r="AX154" s="24" t="s">
        <v>55</v>
      </c>
      <c r="AY154" s="24" t="s">
        <v>157</v>
      </c>
      <c r="AZ154" s="24" t="s">
        <v>1296</v>
      </c>
      <c r="BA154" s="24" t="s">
        <v>374</v>
      </c>
      <c r="BB154" s="24" t="s">
        <v>58</v>
      </c>
      <c r="BC154" s="134" t="s">
        <v>68</v>
      </c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s="24" customFormat="true" ht="13.8" hidden="false" customHeight="false" outlineLevel="0" collapsed="false">
      <c r="A155" s="24" t="s">
        <v>2507</v>
      </c>
      <c r="B155" s="24" t="s">
        <v>138</v>
      </c>
      <c r="C155" s="24" t="s">
        <v>92</v>
      </c>
      <c r="D155" s="24" t="n">
        <v>0</v>
      </c>
      <c r="E155" s="24" t="n">
        <v>0</v>
      </c>
      <c r="F155" s="24" t="n">
        <v>1</v>
      </c>
      <c r="G155" s="24" t="n">
        <v>0</v>
      </c>
      <c r="I155" s="133"/>
      <c r="J155" s="133"/>
      <c r="K155" s="133"/>
      <c r="L155" s="133"/>
      <c r="M155" s="28" t="n">
        <f aca="false">SUM('III.1'!I158,'III.2'!I158,'III.3'!I158,'III.4'!I158,'III.5'!I158)</f>
        <v>0</v>
      </c>
      <c r="N155" s="28" t="n">
        <f aca="false">SUM('III.1'!J158,'III.2'!J158,'III.3'!J158,'III.4'!J158,'III.5'!J158)</f>
        <v>0</v>
      </c>
      <c r="O155" s="28" t="n">
        <f aca="false">SUM('III.1'!K158,'III.2'!K158,'III.3'!K158,'III.4'!K158,'III.5'!K158)</f>
        <v>11</v>
      </c>
      <c r="P155" s="28" t="n">
        <f aca="false">SUM('III.1'!L158,'III.2'!L158,'III.3'!L158,'III.4'!L158,'III.5'!L158)</f>
        <v>12</v>
      </c>
      <c r="Q155" s="28" t="n">
        <f aca="false">SUM('III.1'!M158,'III.2'!M158,'III.3'!M158,'III.4'!M158,'III.5'!M158)</f>
        <v>23</v>
      </c>
      <c r="R155" s="28" t="n">
        <f aca="false">SUM('III.1'!N158,'III.2'!N158,'III.3'!N158,'III.4'!N158,'III.5'!N158)</f>
        <v>27</v>
      </c>
      <c r="S155" s="28" t="n">
        <f aca="false">SUM('III.1'!O158,'III.2'!O158,'III.3'!O158,'III.4'!O158,'III.5'!O158)</f>
        <v>30</v>
      </c>
      <c r="T155" s="28" t="n">
        <f aca="false">SUM('III.1'!P158,'III.2'!P158,'III.3'!P158,'III.4'!P158,'III.5'!P158)</f>
        <v>10</v>
      </c>
      <c r="U155" s="28" t="n">
        <f aca="false">SUM('III.1'!Q158,'III.2'!Q158,'III.3'!Q158,'III.4'!Q158,'III.5'!Q158)</f>
        <v>67</v>
      </c>
      <c r="V155" s="28" t="n">
        <f aca="false">SUM('III.1'!R158,'III.2'!R158,'III.3'!R158,'III.4'!R158,'III.5'!R158)</f>
        <v>18</v>
      </c>
      <c r="W155" s="28" t="n">
        <f aca="false">SUM('III.1'!S158,'III.2'!S158,'III.3'!S158,'III.4'!S158,'III.5'!S158)</f>
        <v>0</v>
      </c>
      <c r="X155" s="28" t="n">
        <f aca="false">SUM('III.1'!T158,'III.2'!T158,'III.3'!T158,'III.4'!T158,'III.5'!T158)</f>
        <v>0</v>
      </c>
      <c r="Y155" s="28" t="n">
        <f aca="false">SUM('III.1'!U158,'III.2'!U158,'III.3'!U158,'III.4'!U158,'III.5'!U158)</f>
        <v>14</v>
      </c>
      <c r="Z155" s="28" t="n">
        <f aca="false">SUM('III.1'!V158,'III.2'!V158,'III.3'!V158,'III.4'!V158,'III.5'!V158)</f>
        <v>65</v>
      </c>
      <c r="AA155" s="28" t="n">
        <f aca="false">SUM('III.1'!W158,'III.2'!W158,'III.3'!W158,'III.4'!W158,'III.5'!W158)</f>
        <v>1</v>
      </c>
      <c r="AB155" s="28" t="n">
        <f aca="false">SUM('III.1'!X158,'III.2'!X158,'III.3'!X158,'III.4'!X158,'III.5'!X158)</f>
        <v>1</v>
      </c>
      <c r="AC155" s="28" t="n">
        <f aca="false">SUM('III.1'!Y158,'III.2'!Y158,'III.3'!Y158,'III.4'!Y158,'III.5'!Y158)</f>
        <v>0</v>
      </c>
      <c r="AD155" s="28" t="n">
        <f aca="false">SUM('III.1'!Z158,'III.2'!Z158,'III.3'!Z158,'III.4'!Z158,'III.5'!Z158)</f>
        <v>0</v>
      </c>
      <c r="AE155" s="28" t="n">
        <f aca="false">SUM('III.1'!AA158,'III.2'!AA158,'III.3'!AA158,'III.4'!AA158,'III.5'!AA158)</f>
        <v>7</v>
      </c>
      <c r="AF155" s="28" t="n">
        <f aca="false">SUM('III.1'!AB158,'III.2'!AB158,'III.3'!AB158,'III.4'!AB158,'III.5'!AB158)</f>
        <v>8</v>
      </c>
      <c r="AG155" s="28" t="n">
        <f aca="false">SUM('III.1'!AC158,'III.2'!AC158,'III.3'!AC158,'III.4'!AC158,'III.5'!AC158)</f>
        <v>0</v>
      </c>
      <c r="AH155" s="28" t="n">
        <f aca="false">SUM('III.1'!AD158,'III.2'!AD158,'III.3'!AD158,'III.4'!AD158,'III.5'!AD158)</f>
        <v>0</v>
      </c>
      <c r="AI155" s="28" t="n">
        <f aca="false">SUM('III.1'!AE158,'III.2'!AE158,'III.3'!AE158,'III.4'!AE158,'III.5'!AE158)</f>
        <v>2</v>
      </c>
      <c r="AJ155" s="28" t="n">
        <f aca="false">SUM('III.1'!AF158,'III.2'!AF158,'III.3'!AF158,'III.4'!AF158,'III.5'!AF158)</f>
        <v>2</v>
      </c>
      <c r="AK155" s="28" t="n">
        <f aca="false">SUM('III.1'!AG158,'III.2'!AG158,'III.3'!AG158,'III.4'!AG158,'III.5'!AG158)</f>
        <v>0</v>
      </c>
      <c r="AL155" s="28" t="n">
        <f aca="false">SUM('III.1'!AH158,'III.2'!AH158,'III.3'!AH158,'III.4'!AH158,'III.5'!AH158)</f>
        <v>0</v>
      </c>
      <c r="AM155" s="28" t="n">
        <f aca="false">SUM('III.1'!AI158,'III.2'!AI158,'III.3'!AI158,'III.4'!AI158,'III.5'!AI158)</f>
        <v>24</v>
      </c>
      <c r="AN155" s="28" t="n">
        <f aca="false">SUM('III.1'!AJ158,'III.2'!AJ158,'III.3'!AJ158,'III.4'!AJ158,'III.5'!AJ158)</f>
        <v>76</v>
      </c>
      <c r="AO155" s="28" t="n">
        <f aca="false">SUM('III.1'!AK158,'III.2'!AK158,'III.3'!AK158,'III.4'!AK158,'III.5'!AK158)</f>
        <v>5</v>
      </c>
      <c r="AP155" s="28" t="n">
        <f aca="false">SUM('III.1'!AL158,'III.2'!AL158,'III.3'!AL158,'III.4'!AL158,'III.5'!AL158)</f>
        <v>59</v>
      </c>
      <c r="AQ155" s="28" t="n">
        <f aca="false">SUM('III.1'!AM158,'III.2'!AM158,'III.3'!AM158,'III.4'!AM158,'III.5'!AM158)</f>
        <v>6</v>
      </c>
      <c r="AR155" s="28" t="n">
        <f aca="false">SUM('III.1'!AN158,'III.2'!AN158,'III.3'!AN158,'III.4'!AN158,'III.5'!AN158)</f>
        <v>3</v>
      </c>
      <c r="AS155" s="28" t="n">
        <f aca="false">SUM('III.1'!AO158,'III.2'!AO158,'III.3'!AO158,'III.4'!AO158,'III.5'!AO158)</f>
        <v>9</v>
      </c>
      <c r="AT155" s="28" t="n">
        <f aca="false">SUM('III.1'!AP158,'III.2'!AP158,'III.3'!AP158,'III.4'!AP158,'III.5'!AP158)</f>
        <v>0</v>
      </c>
      <c r="AU155" s="133" t="s">
        <v>52</v>
      </c>
      <c r="AV155" s="24" t="s">
        <v>107</v>
      </c>
      <c r="AW155" s="24" t="s">
        <v>64</v>
      </c>
      <c r="AX155" s="24" t="s">
        <v>534</v>
      </c>
      <c r="AY155" s="24" t="s">
        <v>2508</v>
      </c>
      <c r="AZ155" s="24" t="s">
        <v>502</v>
      </c>
      <c r="BA155" s="24" t="s">
        <v>84</v>
      </c>
      <c r="BB155" s="24" t="s">
        <v>58</v>
      </c>
      <c r="BC155" s="134" t="s">
        <v>201</v>
      </c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s="24" customFormat="true" ht="13.8" hidden="false" customHeight="false" outlineLevel="0" collapsed="false">
      <c r="A156" s="24" t="s">
        <v>2509</v>
      </c>
      <c r="B156" s="24" t="s">
        <v>61</v>
      </c>
      <c r="C156" s="24" t="s">
        <v>156</v>
      </c>
      <c r="D156" s="24" t="n">
        <v>0</v>
      </c>
      <c r="E156" s="24" t="n">
        <v>0</v>
      </c>
      <c r="F156" s="24" t="n">
        <v>1</v>
      </c>
      <c r="G156" s="24" t="n">
        <v>1</v>
      </c>
      <c r="H156" s="24" t="n">
        <v>1</v>
      </c>
      <c r="I156" s="133" t="n">
        <v>2</v>
      </c>
      <c r="J156" s="0" t="s">
        <v>2963</v>
      </c>
      <c r="K156" s="0" t="n">
        <v>1</v>
      </c>
      <c r="L156" s="0" t="n">
        <v>1</v>
      </c>
      <c r="M156" s="28" t="n">
        <f aca="false">SUM('III.1'!I159,'III.2'!I159,'III.3'!I159,'III.4'!I159,'III.5'!I159)</f>
        <v>0</v>
      </c>
      <c r="N156" s="28" t="n">
        <f aca="false">SUM('III.1'!J159,'III.2'!J159,'III.3'!J159,'III.4'!J159,'III.5'!J159)</f>
        <v>6</v>
      </c>
      <c r="O156" s="28" t="n">
        <f aca="false">SUM('III.1'!K159,'III.2'!K159,'III.3'!K159,'III.4'!K159,'III.5'!K159)</f>
        <v>15</v>
      </c>
      <c r="P156" s="28" t="n">
        <f aca="false">SUM('III.1'!L159,'III.2'!L159,'III.3'!L159,'III.4'!L159,'III.5'!L159)</f>
        <v>13</v>
      </c>
      <c r="Q156" s="28" t="n">
        <f aca="false">SUM('III.1'!M159,'III.2'!M159,'III.3'!M159,'III.4'!M159,'III.5'!M159)</f>
        <v>28</v>
      </c>
      <c r="R156" s="28" t="n">
        <f aca="false">SUM('III.1'!N159,'III.2'!N159,'III.3'!N159,'III.4'!N159,'III.5'!N159)</f>
        <v>30</v>
      </c>
      <c r="S156" s="28" t="n">
        <f aca="false">SUM('III.1'!O159,'III.2'!O159,'III.3'!O159,'III.4'!O159,'III.5'!O159)</f>
        <v>13</v>
      </c>
      <c r="T156" s="28" t="n">
        <f aca="false">SUM('III.1'!P159,'III.2'!P159,'III.3'!P159,'III.4'!P159,'III.5'!P159)</f>
        <v>9</v>
      </c>
      <c r="U156" s="28" t="n">
        <f aca="false">SUM('III.1'!Q159,'III.2'!Q159,'III.3'!Q159,'III.4'!Q159,'III.5'!Q159)</f>
        <v>52</v>
      </c>
      <c r="V156" s="28" t="n">
        <f aca="false">SUM('III.1'!R159,'III.2'!R159,'III.3'!R159,'III.4'!R159,'III.5'!R159)</f>
        <v>34</v>
      </c>
      <c r="W156" s="28" t="n">
        <f aca="false">SUM('III.1'!S159,'III.2'!S159,'III.3'!S159,'III.4'!S159,'III.5'!S159)</f>
        <v>15</v>
      </c>
      <c r="X156" s="28" t="n">
        <f aca="false">SUM('III.1'!T159,'III.2'!T159,'III.3'!T159,'III.4'!T159,'III.5'!T159)</f>
        <v>28</v>
      </c>
      <c r="Y156" s="28" t="n">
        <f aca="false">SUM('III.1'!U159,'III.2'!U159,'III.3'!U159,'III.4'!U159,'III.5'!U159)</f>
        <v>16</v>
      </c>
      <c r="Z156" s="28" t="n">
        <f aca="false">SUM('III.1'!V159,'III.2'!V159,'III.3'!V159,'III.4'!V159,'III.5'!V159)</f>
        <v>18</v>
      </c>
      <c r="AA156" s="28" t="n">
        <f aca="false">SUM('III.1'!W159,'III.2'!W159,'III.3'!W159,'III.4'!W159,'III.5'!W159)</f>
        <v>2</v>
      </c>
      <c r="AB156" s="28" t="n">
        <f aca="false">SUM('III.1'!X159,'III.2'!X159,'III.3'!X159,'III.4'!X159,'III.5'!X159)</f>
        <v>2</v>
      </c>
      <c r="AC156" s="28" t="n">
        <f aca="false">SUM('III.1'!Y159,'III.2'!Y159,'III.3'!Y159,'III.4'!Y159,'III.5'!Y159)</f>
        <v>0</v>
      </c>
      <c r="AD156" s="28" t="n">
        <f aca="false">SUM('III.1'!Z159,'III.2'!Z159,'III.3'!Z159,'III.4'!Z159,'III.5'!Z159)</f>
        <v>0</v>
      </c>
      <c r="AE156" s="28" t="n">
        <f aca="false">SUM('III.1'!AA159,'III.2'!AA159,'III.3'!AA159,'III.4'!AA159,'III.5'!AA159)</f>
        <v>4</v>
      </c>
      <c r="AF156" s="28" t="n">
        <f aca="false">SUM('III.1'!AB159,'III.2'!AB159,'III.3'!AB159,'III.4'!AB159,'III.5'!AB159)</f>
        <v>4</v>
      </c>
      <c r="AG156" s="28" t="n">
        <f aca="false">SUM('III.1'!AC159,'III.2'!AC159,'III.3'!AC159,'III.4'!AC159,'III.5'!AC159)</f>
        <v>0</v>
      </c>
      <c r="AH156" s="28" t="n">
        <f aca="false">SUM('III.1'!AD159,'III.2'!AD159,'III.3'!AD159,'III.4'!AD159,'III.5'!AD159)</f>
        <v>0</v>
      </c>
      <c r="AI156" s="28" t="n">
        <f aca="false">SUM('III.1'!AE159,'III.2'!AE159,'III.3'!AE159,'III.4'!AE159,'III.5'!AE159)</f>
        <v>2</v>
      </c>
      <c r="AJ156" s="28" t="n">
        <f aca="false">SUM('III.1'!AF159,'III.2'!AF159,'III.3'!AF159,'III.4'!AF159,'III.5'!AF159)</f>
        <v>2</v>
      </c>
      <c r="AK156" s="28" t="n">
        <f aca="false">SUM('III.1'!AG159,'III.2'!AG159,'III.3'!AG159,'III.4'!AG159,'III.5'!AG159)</f>
        <v>1</v>
      </c>
      <c r="AL156" s="28" t="n">
        <f aca="false">SUM('III.1'!AH159,'III.2'!AH159,'III.3'!AH159,'III.4'!AH159,'III.5'!AH159)</f>
        <v>1</v>
      </c>
      <c r="AM156" s="28" t="n">
        <f aca="false">SUM('III.1'!AI159,'III.2'!AI159,'III.3'!AI159,'III.4'!AI159,'III.5'!AI159)</f>
        <v>40</v>
      </c>
      <c r="AN156" s="28" t="n">
        <f aca="false">SUM('III.1'!AJ159,'III.2'!AJ159,'III.3'!AJ159,'III.4'!AJ159,'III.5'!AJ159)</f>
        <v>55</v>
      </c>
      <c r="AO156" s="28" t="n">
        <f aca="false">SUM('III.1'!AK159,'III.2'!AK159,'III.3'!AK159,'III.4'!AK159,'III.5'!AK159)</f>
        <v>2</v>
      </c>
      <c r="AP156" s="28" t="n">
        <f aca="false">SUM('III.1'!AL159,'III.2'!AL159,'III.3'!AL159,'III.4'!AL159,'III.5'!AL159)</f>
        <v>3</v>
      </c>
      <c r="AQ156" s="28" t="n">
        <f aca="false">SUM('III.1'!AM159,'III.2'!AM159,'III.3'!AM159,'III.4'!AM159,'III.5'!AM159)</f>
        <v>5</v>
      </c>
      <c r="AR156" s="28" t="n">
        <f aca="false">SUM('III.1'!AN159,'III.2'!AN159,'III.3'!AN159,'III.4'!AN159,'III.5'!AN159)</f>
        <v>0</v>
      </c>
      <c r="AS156" s="28" t="n">
        <f aca="false">SUM('III.1'!AO159,'III.2'!AO159,'III.3'!AO159,'III.4'!AO159,'III.5'!AO159)</f>
        <v>5</v>
      </c>
      <c r="AT156" s="28" t="n">
        <f aca="false">SUM('III.1'!AP159,'III.2'!AP159,'III.3'!AP159,'III.4'!AP159,'III.5'!AP159)</f>
        <v>9</v>
      </c>
      <c r="AU156" s="133" t="s">
        <v>52</v>
      </c>
      <c r="AV156" s="24" t="s">
        <v>392</v>
      </c>
      <c r="AW156" s="24" t="s">
        <v>72</v>
      </c>
      <c r="AX156" s="24" t="s">
        <v>534</v>
      </c>
      <c r="AY156" s="24" t="s">
        <v>1231</v>
      </c>
      <c r="AZ156" s="24" t="s">
        <v>142</v>
      </c>
      <c r="BA156" s="24" t="s">
        <v>143</v>
      </c>
      <c r="BB156" s="24" t="s">
        <v>58</v>
      </c>
      <c r="BC156" s="134" t="s">
        <v>68</v>
      </c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s="24" customFormat="true" ht="13.8" hidden="false" customHeight="false" outlineLevel="0" collapsed="false">
      <c r="A157" s="24" t="s">
        <v>2510</v>
      </c>
      <c r="B157" s="24" t="s">
        <v>160</v>
      </c>
      <c r="C157" s="24" t="s">
        <v>139</v>
      </c>
      <c r="D157" s="24" t="n">
        <v>0</v>
      </c>
      <c r="E157" s="24" t="n">
        <v>0</v>
      </c>
      <c r="F157" s="24" t="n">
        <v>1</v>
      </c>
      <c r="G157" s="24" t="n">
        <v>0</v>
      </c>
      <c r="I157" s="133" t="n">
        <v>2</v>
      </c>
      <c r="J157" s="133" t="s">
        <v>2951</v>
      </c>
      <c r="K157" s="0" t="n">
        <v>1</v>
      </c>
      <c r="L157" s="133"/>
      <c r="M157" s="28" t="n">
        <f aca="false">SUM('III.1'!I160,'III.2'!I160,'III.3'!I160,'III.4'!I160,'III.5'!I160)</f>
        <v>0</v>
      </c>
      <c r="N157" s="28" t="n">
        <f aca="false">SUM('III.1'!J160,'III.2'!J160,'III.3'!J160,'III.4'!J160,'III.5'!J160)</f>
        <v>0</v>
      </c>
      <c r="O157" s="28" t="n">
        <f aca="false">SUM('III.1'!K160,'III.2'!K160,'III.3'!K160,'III.4'!K160,'III.5'!K160)</f>
        <v>0</v>
      </c>
      <c r="P157" s="28" t="n">
        <f aca="false">SUM('III.1'!L160,'III.2'!L160,'III.3'!L160,'III.4'!L160,'III.5'!L160)</f>
        <v>2</v>
      </c>
      <c r="Q157" s="28" t="n">
        <f aca="false">SUM('III.1'!M160,'III.2'!M160,'III.3'!M160,'III.4'!M160,'III.5'!M160)</f>
        <v>2</v>
      </c>
      <c r="R157" s="28" t="n">
        <f aca="false">SUM('III.1'!N160,'III.2'!N160,'III.3'!N160,'III.4'!N160,'III.5'!N160)</f>
        <v>6</v>
      </c>
      <c r="S157" s="28" t="n">
        <f aca="false">SUM('III.1'!O160,'III.2'!O160,'III.3'!O160,'III.4'!O160,'III.5'!O160)</f>
        <v>3</v>
      </c>
      <c r="T157" s="28" t="n">
        <f aca="false">SUM('III.1'!P160,'III.2'!P160,'III.3'!P160,'III.4'!P160,'III.5'!P160)</f>
        <v>0</v>
      </c>
      <c r="U157" s="28" t="n">
        <f aca="false">SUM('III.1'!Q160,'III.2'!Q160,'III.3'!Q160,'III.4'!Q160,'III.5'!Q160)</f>
        <v>9</v>
      </c>
      <c r="V157" s="28" t="n">
        <f aca="false">SUM('III.1'!R160,'III.2'!R160,'III.3'!R160,'III.4'!R160,'III.5'!R160)</f>
        <v>0</v>
      </c>
      <c r="W157" s="28" t="n">
        <f aca="false">SUM('III.1'!S160,'III.2'!S160,'III.3'!S160,'III.4'!S160,'III.5'!S160)</f>
        <v>0</v>
      </c>
      <c r="X157" s="28" t="n">
        <f aca="false">SUM('III.1'!T160,'III.2'!T160,'III.3'!T160,'III.4'!T160,'III.5'!T160)</f>
        <v>0</v>
      </c>
      <c r="Y157" s="28" t="n">
        <f aca="false">SUM('III.1'!U160,'III.2'!U160,'III.3'!U160,'III.4'!U160,'III.5'!U160)</f>
        <v>0</v>
      </c>
      <c r="Z157" s="28" t="n">
        <f aca="false">SUM('III.1'!V160,'III.2'!V160,'III.3'!V160,'III.4'!V160,'III.5'!V160)</f>
        <v>0</v>
      </c>
      <c r="AA157" s="28" t="n">
        <f aca="false">SUM('III.1'!W160,'III.2'!W160,'III.3'!W160,'III.4'!W160,'III.5'!W160)</f>
        <v>0</v>
      </c>
      <c r="AB157" s="28" t="n">
        <f aca="false">SUM('III.1'!X160,'III.2'!X160,'III.3'!X160,'III.4'!X160,'III.5'!X160)</f>
        <v>0</v>
      </c>
      <c r="AC157" s="28" t="n">
        <f aca="false">SUM('III.1'!Y160,'III.2'!Y160,'III.3'!Y160,'III.4'!Y160,'III.5'!Y160)</f>
        <v>0</v>
      </c>
      <c r="AD157" s="28" t="n">
        <f aca="false">SUM('III.1'!Z160,'III.2'!Z160,'III.3'!Z160,'III.4'!Z160,'III.5'!Z160)</f>
        <v>0</v>
      </c>
      <c r="AE157" s="28" t="n">
        <f aca="false">SUM('III.1'!AA160,'III.2'!AA160,'III.3'!AA160,'III.4'!AA160,'III.5'!AA160)</f>
        <v>0</v>
      </c>
      <c r="AF157" s="28" t="n">
        <f aca="false">SUM('III.1'!AB160,'III.2'!AB160,'III.3'!AB160,'III.4'!AB160,'III.5'!AB160)</f>
        <v>0</v>
      </c>
      <c r="AG157" s="28" t="n">
        <f aca="false">SUM('III.1'!AC160,'III.2'!AC160,'III.3'!AC160,'III.4'!AC160,'III.5'!AC160)</f>
        <v>0</v>
      </c>
      <c r="AH157" s="28" t="n">
        <f aca="false">SUM('III.1'!AD160,'III.2'!AD160,'III.3'!AD160,'III.4'!AD160,'III.5'!AD160)</f>
        <v>0</v>
      </c>
      <c r="AI157" s="28" t="n">
        <f aca="false">SUM('III.1'!AE160,'III.2'!AE160,'III.3'!AE160,'III.4'!AE160,'III.5'!AE160)</f>
        <v>0</v>
      </c>
      <c r="AJ157" s="28" t="n">
        <f aca="false">SUM('III.1'!AF160,'III.2'!AF160,'III.3'!AF160,'III.4'!AF160,'III.5'!AF160)</f>
        <v>0</v>
      </c>
      <c r="AK157" s="28" t="n">
        <f aca="false">SUM('III.1'!AG160,'III.2'!AG160,'III.3'!AG160,'III.4'!AG160,'III.5'!AG160)</f>
        <v>0</v>
      </c>
      <c r="AL157" s="28" t="n">
        <f aca="false">SUM('III.1'!AH160,'III.2'!AH160,'III.3'!AH160,'III.4'!AH160,'III.5'!AH160)</f>
        <v>0</v>
      </c>
      <c r="AM157" s="28" t="n">
        <f aca="false">SUM('III.1'!AI160,'III.2'!AI160,'III.3'!AI160,'III.4'!AI160,'III.5'!AI160)</f>
        <v>0</v>
      </c>
      <c r="AN157" s="28" t="n">
        <f aca="false">SUM('III.1'!AJ160,'III.2'!AJ160,'III.3'!AJ160,'III.4'!AJ160,'III.5'!AJ160)</f>
        <v>0</v>
      </c>
      <c r="AO157" s="28" t="n">
        <f aca="false">SUM('III.1'!AK160,'III.2'!AK160,'III.3'!AK160,'III.4'!AK160,'III.5'!AK160)</f>
        <v>0</v>
      </c>
      <c r="AP157" s="28" t="n">
        <f aca="false">SUM('III.1'!AL160,'III.2'!AL160,'III.3'!AL160,'III.4'!AL160,'III.5'!AL160)</f>
        <v>0</v>
      </c>
      <c r="AQ157" s="28" t="n">
        <f aca="false">SUM('III.1'!AM160,'III.2'!AM160,'III.3'!AM160,'III.4'!AM160,'III.5'!AM160)</f>
        <v>1</v>
      </c>
      <c r="AR157" s="28" t="n">
        <f aca="false">SUM('III.1'!AN160,'III.2'!AN160,'III.3'!AN160,'III.4'!AN160,'III.5'!AN160)</f>
        <v>1</v>
      </c>
      <c r="AS157" s="28" t="n">
        <f aca="false">SUM('III.1'!AO160,'III.2'!AO160,'III.3'!AO160,'III.4'!AO160,'III.5'!AO160)</f>
        <v>2</v>
      </c>
      <c r="AT157" s="28" t="n">
        <f aca="false">SUM('III.1'!AP160,'III.2'!AP160,'III.3'!AP160,'III.4'!AP160,'III.5'!AP160)</f>
        <v>1</v>
      </c>
      <c r="AU157" s="133" t="s">
        <v>454</v>
      </c>
      <c r="AV157" s="24" t="s">
        <v>63</v>
      </c>
      <c r="AW157" s="24" t="s">
        <v>129</v>
      </c>
      <c r="AX157" s="24" t="s">
        <v>55</v>
      </c>
      <c r="AY157" s="24" t="s">
        <v>73</v>
      </c>
      <c r="AZ157" s="24" t="s">
        <v>2511</v>
      </c>
      <c r="BA157" s="24" t="s">
        <v>143</v>
      </c>
      <c r="BB157" s="24" t="s">
        <v>58</v>
      </c>
      <c r="BC157" s="134" t="s">
        <v>68</v>
      </c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s="24" customFormat="true" ht="13.8" hidden="false" customHeight="false" outlineLevel="0" collapsed="false">
      <c r="A158" s="24" t="s">
        <v>2512</v>
      </c>
      <c r="B158" s="24" t="s">
        <v>434</v>
      </c>
      <c r="C158" s="24" t="s">
        <v>135</v>
      </c>
      <c r="D158" s="24" t="n">
        <v>0</v>
      </c>
      <c r="E158" s="24" t="n">
        <v>0</v>
      </c>
      <c r="F158" s="24" t="n">
        <v>1</v>
      </c>
      <c r="G158" s="24" t="n">
        <v>0</v>
      </c>
      <c r="I158" s="133" t="n">
        <v>1</v>
      </c>
      <c r="J158" s="133" t="s">
        <v>463</v>
      </c>
      <c r="K158" s="0" t="n">
        <v>1</v>
      </c>
      <c r="L158" s="133"/>
      <c r="M158" s="28" t="n">
        <f aca="false">SUM('III.1'!I161,'III.2'!I161,'III.3'!I161,'III.4'!I161,'III.5'!I161)</f>
        <v>0</v>
      </c>
      <c r="N158" s="28" t="n">
        <f aca="false">SUM('III.1'!J161,'III.2'!J161,'III.3'!J161,'III.4'!J161,'III.5'!J161)</f>
        <v>0</v>
      </c>
      <c r="O158" s="28" t="n">
        <f aca="false">SUM('III.1'!K161,'III.2'!K161,'III.3'!K161,'III.4'!K161,'III.5'!K161)</f>
        <v>3</v>
      </c>
      <c r="P158" s="28" t="n">
        <f aca="false">SUM('III.1'!L161,'III.2'!L161,'III.3'!L161,'III.4'!L161,'III.5'!L161)</f>
        <v>1</v>
      </c>
      <c r="Q158" s="28" t="n">
        <f aca="false">SUM('III.1'!M161,'III.2'!M161,'III.3'!M161,'III.4'!M161,'III.5'!M161)</f>
        <v>4</v>
      </c>
      <c r="R158" s="28" t="n">
        <f aca="false">SUM('III.1'!N161,'III.2'!N161,'III.3'!N161,'III.4'!N161,'III.5'!N161)</f>
        <v>16</v>
      </c>
      <c r="S158" s="28" t="n">
        <f aca="false">SUM('III.1'!O161,'III.2'!O161,'III.3'!O161,'III.4'!O161,'III.5'!O161)</f>
        <v>5</v>
      </c>
      <c r="T158" s="28" t="n">
        <f aca="false">SUM('III.1'!P161,'III.2'!P161,'III.3'!P161,'III.4'!P161,'III.5'!P161)</f>
        <v>7</v>
      </c>
      <c r="U158" s="28" t="n">
        <f aca="false">SUM('III.1'!Q161,'III.2'!Q161,'III.3'!Q161,'III.4'!Q161,'III.5'!Q161)</f>
        <v>28</v>
      </c>
      <c r="V158" s="28" t="n">
        <f aca="false">SUM('III.1'!R161,'III.2'!R161,'III.3'!R161,'III.4'!R161,'III.5'!R161)</f>
        <v>0</v>
      </c>
      <c r="W158" s="28" t="n">
        <f aca="false">SUM('III.1'!S161,'III.2'!S161,'III.3'!S161,'III.4'!S161,'III.5'!S161)</f>
        <v>0</v>
      </c>
      <c r="X158" s="28" t="n">
        <f aca="false">SUM('III.1'!T161,'III.2'!T161,'III.3'!T161,'III.4'!T161,'III.5'!T161)</f>
        <v>0</v>
      </c>
      <c r="Y158" s="28" t="n">
        <f aca="false">SUM('III.1'!U161,'III.2'!U161,'III.3'!U161,'III.4'!U161,'III.5'!U161)</f>
        <v>0</v>
      </c>
      <c r="Z158" s="28" t="n">
        <f aca="false">SUM('III.1'!V161,'III.2'!V161,'III.3'!V161,'III.4'!V161,'III.5'!V161)</f>
        <v>0</v>
      </c>
      <c r="AA158" s="28" t="n">
        <f aca="false">SUM('III.1'!W161,'III.2'!W161,'III.3'!W161,'III.4'!W161,'III.5'!W161)</f>
        <v>0</v>
      </c>
      <c r="AB158" s="28" t="n">
        <f aca="false">SUM('III.1'!X161,'III.2'!X161,'III.3'!X161,'III.4'!X161,'III.5'!X161)</f>
        <v>0</v>
      </c>
      <c r="AC158" s="28" t="n">
        <f aca="false">SUM('III.1'!Y161,'III.2'!Y161,'III.3'!Y161,'III.4'!Y161,'III.5'!Y161)</f>
        <v>0</v>
      </c>
      <c r="AD158" s="28" t="n">
        <f aca="false">SUM('III.1'!Z161,'III.2'!Z161,'III.3'!Z161,'III.4'!Z161,'III.5'!Z161)</f>
        <v>0</v>
      </c>
      <c r="AE158" s="28" t="n">
        <f aca="false">SUM('III.1'!AA161,'III.2'!AA161,'III.3'!AA161,'III.4'!AA161,'III.5'!AA161)</f>
        <v>0</v>
      </c>
      <c r="AF158" s="28" t="n">
        <f aca="false">SUM('III.1'!AB161,'III.2'!AB161,'III.3'!AB161,'III.4'!AB161,'III.5'!AB161)</f>
        <v>0</v>
      </c>
      <c r="AG158" s="28" t="n">
        <f aca="false">SUM('III.1'!AC161,'III.2'!AC161,'III.3'!AC161,'III.4'!AC161,'III.5'!AC161)</f>
        <v>0</v>
      </c>
      <c r="AH158" s="28" t="n">
        <f aca="false">SUM('III.1'!AD161,'III.2'!AD161,'III.3'!AD161,'III.4'!AD161,'III.5'!AD161)</f>
        <v>0</v>
      </c>
      <c r="AI158" s="28" t="n">
        <f aca="false">SUM('III.1'!AE161,'III.2'!AE161,'III.3'!AE161,'III.4'!AE161,'III.5'!AE161)</f>
        <v>0</v>
      </c>
      <c r="AJ158" s="28" t="n">
        <f aca="false">SUM('III.1'!AF161,'III.2'!AF161,'III.3'!AF161,'III.4'!AF161,'III.5'!AF161)</f>
        <v>0</v>
      </c>
      <c r="AK158" s="28" t="n">
        <f aca="false">SUM('III.1'!AG161,'III.2'!AG161,'III.3'!AG161,'III.4'!AG161,'III.5'!AG161)</f>
        <v>0</v>
      </c>
      <c r="AL158" s="28" t="n">
        <f aca="false">SUM('III.1'!AH161,'III.2'!AH161,'III.3'!AH161,'III.4'!AH161,'III.5'!AH161)</f>
        <v>0</v>
      </c>
      <c r="AM158" s="28" t="n">
        <f aca="false">SUM('III.1'!AI161,'III.2'!AI161,'III.3'!AI161,'III.4'!AI161,'III.5'!AI161)</f>
        <v>0</v>
      </c>
      <c r="AN158" s="28" t="n">
        <f aca="false">SUM('III.1'!AJ161,'III.2'!AJ161,'III.3'!AJ161,'III.4'!AJ161,'III.5'!AJ161)</f>
        <v>0</v>
      </c>
      <c r="AO158" s="28" t="n">
        <f aca="false">SUM('III.1'!AK161,'III.2'!AK161,'III.3'!AK161,'III.4'!AK161,'III.5'!AK161)</f>
        <v>0</v>
      </c>
      <c r="AP158" s="28" t="n">
        <f aca="false">SUM('III.1'!AL161,'III.2'!AL161,'III.3'!AL161,'III.4'!AL161,'III.5'!AL161)</f>
        <v>0</v>
      </c>
      <c r="AQ158" s="28" t="n">
        <f aca="false">SUM('III.1'!AM161,'III.2'!AM161,'III.3'!AM161,'III.4'!AM161,'III.5'!AM161)</f>
        <v>2</v>
      </c>
      <c r="AR158" s="28" t="n">
        <f aca="false">SUM('III.1'!AN161,'III.2'!AN161,'III.3'!AN161,'III.4'!AN161,'III.5'!AN161)</f>
        <v>1</v>
      </c>
      <c r="AS158" s="28" t="n">
        <f aca="false">SUM('III.1'!AO161,'III.2'!AO161,'III.3'!AO161,'III.4'!AO161,'III.5'!AO161)</f>
        <v>3</v>
      </c>
      <c r="AT158" s="28" t="n">
        <f aca="false">SUM('III.1'!AP161,'III.2'!AP161,'III.3'!AP161,'III.4'!AP161,'III.5'!AP161)</f>
        <v>0</v>
      </c>
      <c r="AU158" s="133" t="s">
        <v>52</v>
      </c>
      <c r="AV158" s="24" t="s">
        <v>169</v>
      </c>
      <c r="AW158" s="24" t="s">
        <v>82</v>
      </c>
      <c r="AX158" s="24" t="s">
        <v>55</v>
      </c>
      <c r="AY158" s="24" t="s">
        <v>2513</v>
      </c>
      <c r="AZ158" s="24" t="s">
        <v>440</v>
      </c>
      <c r="BA158" s="24" t="s">
        <v>200</v>
      </c>
      <c r="BB158" s="24" t="s">
        <v>58</v>
      </c>
      <c r="BC158" s="134" t="s">
        <v>68</v>
      </c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s="24" customFormat="true" ht="13.8" hidden="false" customHeight="false" outlineLevel="0" collapsed="false">
      <c r="A159" s="24" t="s">
        <v>2514</v>
      </c>
      <c r="B159" s="24" t="s">
        <v>61</v>
      </c>
      <c r="C159" s="24" t="s">
        <v>1426</v>
      </c>
      <c r="D159" s="24" t="n">
        <v>0</v>
      </c>
      <c r="E159" s="24" t="n">
        <v>0</v>
      </c>
      <c r="F159" s="24" t="n">
        <v>1</v>
      </c>
      <c r="G159" s="24" t="n">
        <v>0</v>
      </c>
      <c r="I159" s="133"/>
      <c r="J159" s="133"/>
      <c r="K159" s="133"/>
      <c r="L159" s="133"/>
      <c r="M159" s="28" t="n">
        <f aca="false">SUM('III.1'!I162,'III.2'!I162,'III.3'!I162,'III.4'!I162,'III.5'!I162)</f>
        <v>0</v>
      </c>
      <c r="N159" s="28" t="n">
        <f aca="false">SUM('III.1'!J162,'III.2'!J162,'III.3'!J162,'III.4'!J162,'III.5'!J162)</f>
        <v>8</v>
      </c>
      <c r="O159" s="28" t="n">
        <f aca="false">SUM('III.1'!K162,'III.2'!K162,'III.3'!K162,'III.4'!K162,'III.5'!K162)</f>
        <v>15</v>
      </c>
      <c r="P159" s="28" t="n">
        <f aca="false">SUM('III.1'!L162,'III.2'!L162,'III.3'!L162,'III.4'!L162,'III.5'!L162)</f>
        <v>8</v>
      </c>
      <c r="Q159" s="28" t="n">
        <f aca="false">SUM('III.1'!M162,'III.2'!M162,'III.3'!M162,'III.4'!M162,'III.5'!M162)</f>
        <v>23</v>
      </c>
      <c r="R159" s="28" t="n">
        <f aca="false">SUM('III.1'!N162,'III.2'!N162,'III.3'!N162,'III.4'!N162,'III.5'!N162)</f>
        <v>14</v>
      </c>
      <c r="S159" s="28" t="n">
        <f aca="false">SUM('III.1'!O162,'III.2'!O162,'III.3'!O162,'III.4'!O162,'III.5'!O162)</f>
        <v>5</v>
      </c>
      <c r="T159" s="28" t="n">
        <f aca="false">SUM('III.1'!P162,'III.2'!P162,'III.3'!P162,'III.4'!P162,'III.5'!P162)</f>
        <v>4</v>
      </c>
      <c r="U159" s="28" t="n">
        <f aca="false">SUM('III.1'!Q162,'III.2'!Q162,'III.3'!Q162,'III.4'!Q162,'III.5'!Q162)</f>
        <v>23</v>
      </c>
      <c r="V159" s="28" t="n">
        <f aca="false">SUM('III.1'!R162,'III.2'!R162,'III.3'!R162,'III.4'!R162,'III.5'!R162)</f>
        <v>3</v>
      </c>
      <c r="W159" s="28" t="n">
        <f aca="false">SUM('III.1'!S162,'III.2'!S162,'III.3'!S162,'III.4'!S162,'III.5'!S162)</f>
        <v>0</v>
      </c>
      <c r="X159" s="28" t="n">
        <f aca="false">SUM('III.1'!T162,'III.2'!T162,'III.3'!T162,'III.4'!T162,'III.5'!T162)</f>
        <v>0</v>
      </c>
      <c r="Y159" s="28" t="n">
        <f aca="false">SUM('III.1'!U162,'III.2'!U162,'III.3'!U162,'III.4'!U162,'III.5'!U162)</f>
        <v>0</v>
      </c>
      <c r="Z159" s="28" t="n">
        <f aca="false">SUM('III.1'!V162,'III.2'!V162,'III.3'!V162,'III.4'!V162,'III.5'!V162)</f>
        <v>0</v>
      </c>
      <c r="AA159" s="28" t="n">
        <f aca="false">SUM('III.1'!W162,'III.2'!W162,'III.3'!W162,'III.4'!W162,'III.5'!W162)</f>
        <v>0</v>
      </c>
      <c r="AB159" s="28" t="n">
        <f aca="false">SUM('III.1'!X162,'III.2'!X162,'III.3'!X162,'III.4'!X162,'III.5'!X162)</f>
        <v>0</v>
      </c>
      <c r="AC159" s="28" t="n">
        <f aca="false">SUM('III.1'!Y162,'III.2'!Y162,'III.3'!Y162,'III.4'!Y162,'III.5'!Y162)</f>
        <v>0</v>
      </c>
      <c r="AD159" s="28" t="n">
        <f aca="false">SUM('III.1'!Z162,'III.2'!Z162,'III.3'!Z162,'III.4'!Z162,'III.5'!Z162)</f>
        <v>0</v>
      </c>
      <c r="AE159" s="28" t="n">
        <f aca="false">SUM('III.1'!AA162,'III.2'!AA162,'III.3'!AA162,'III.4'!AA162,'III.5'!AA162)</f>
        <v>0</v>
      </c>
      <c r="AF159" s="28" t="n">
        <f aca="false">SUM('III.1'!AB162,'III.2'!AB162,'III.3'!AB162,'III.4'!AB162,'III.5'!AB162)</f>
        <v>0</v>
      </c>
      <c r="AG159" s="28" t="n">
        <f aca="false">SUM('III.1'!AC162,'III.2'!AC162,'III.3'!AC162,'III.4'!AC162,'III.5'!AC162)</f>
        <v>0</v>
      </c>
      <c r="AH159" s="28" t="n">
        <f aca="false">SUM('III.1'!AD162,'III.2'!AD162,'III.3'!AD162,'III.4'!AD162,'III.5'!AD162)</f>
        <v>0</v>
      </c>
      <c r="AI159" s="28" t="n">
        <f aca="false">SUM('III.1'!AE162,'III.2'!AE162,'III.3'!AE162,'III.4'!AE162,'III.5'!AE162)</f>
        <v>0</v>
      </c>
      <c r="AJ159" s="28" t="n">
        <f aca="false">SUM('III.1'!AF162,'III.2'!AF162,'III.3'!AF162,'III.4'!AF162,'III.5'!AF162)</f>
        <v>0</v>
      </c>
      <c r="AK159" s="28" t="n">
        <f aca="false">SUM('III.1'!AG162,'III.2'!AG162,'III.3'!AG162,'III.4'!AG162,'III.5'!AG162)</f>
        <v>0</v>
      </c>
      <c r="AL159" s="28" t="n">
        <f aca="false">SUM('III.1'!AH162,'III.2'!AH162,'III.3'!AH162,'III.4'!AH162,'III.5'!AH162)</f>
        <v>0</v>
      </c>
      <c r="AM159" s="28" t="n">
        <f aca="false">SUM('III.1'!AI162,'III.2'!AI162,'III.3'!AI162,'III.4'!AI162,'III.5'!AI162)</f>
        <v>0</v>
      </c>
      <c r="AN159" s="28" t="n">
        <f aca="false">SUM('III.1'!AJ162,'III.2'!AJ162,'III.3'!AJ162,'III.4'!AJ162,'III.5'!AJ162)</f>
        <v>0</v>
      </c>
      <c r="AO159" s="28" t="n">
        <f aca="false">SUM('III.1'!AK162,'III.2'!AK162,'III.3'!AK162,'III.4'!AK162,'III.5'!AK162)</f>
        <v>0</v>
      </c>
      <c r="AP159" s="28" t="n">
        <f aca="false">SUM('III.1'!AL162,'III.2'!AL162,'III.3'!AL162,'III.4'!AL162,'III.5'!AL162)</f>
        <v>0</v>
      </c>
      <c r="AQ159" s="28" t="n">
        <f aca="false">SUM('III.1'!AM162,'III.2'!AM162,'III.3'!AM162,'III.4'!AM162,'III.5'!AM162)</f>
        <v>3</v>
      </c>
      <c r="AR159" s="28" t="n">
        <f aca="false">SUM('III.1'!AN162,'III.2'!AN162,'III.3'!AN162,'III.4'!AN162,'III.5'!AN162)</f>
        <v>5</v>
      </c>
      <c r="AS159" s="28" t="n">
        <f aca="false">SUM('III.1'!AO162,'III.2'!AO162,'III.3'!AO162,'III.4'!AO162,'III.5'!AO162)</f>
        <v>8</v>
      </c>
      <c r="AT159" s="28" t="n">
        <f aca="false">SUM('III.1'!AP162,'III.2'!AP162,'III.3'!AP162,'III.4'!AP162,'III.5'!AP162)</f>
        <v>0</v>
      </c>
      <c r="AU159" s="133" t="s">
        <v>52</v>
      </c>
      <c r="AV159" s="24" t="s">
        <v>673</v>
      </c>
      <c r="AW159" s="24" t="s">
        <v>82</v>
      </c>
      <c r="AX159" s="24" t="s">
        <v>55</v>
      </c>
      <c r="AY159" s="24" t="s">
        <v>825</v>
      </c>
      <c r="AZ159" s="24" t="s">
        <v>502</v>
      </c>
      <c r="BA159" s="24" t="s">
        <v>1365</v>
      </c>
      <c r="BB159" s="24" t="s">
        <v>58</v>
      </c>
      <c r="BC159" s="134" t="s">
        <v>68</v>
      </c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s="24" customFormat="true" ht="13.8" hidden="false" customHeight="false" outlineLevel="0" collapsed="false">
      <c r="A160" s="24" t="s">
        <v>578</v>
      </c>
      <c r="B160" s="24" t="s">
        <v>899</v>
      </c>
      <c r="C160" s="24" t="s">
        <v>139</v>
      </c>
      <c r="D160" s="24" t="n">
        <v>0</v>
      </c>
      <c r="E160" s="24" t="n">
        <v>0</v>
      </c>
      <c r="F160" s="24" t="n">
        <v>1</v>
      </c>
      <c r="G160" s="24" t="n">
        <v>0</v>
      </c>
      <c r="I160" s="133"/>
      <c r="J160" s="133"/>
      <c r="K160" s="133"/>
      <c r="L160" s="133"/>
      <c r="M160" s="28" t="n">
        <f aca="false">SUM('III.1'!I163,'III.2'!I163,'III.3'!I163,'III.4'!I163,'III.5'!I163)</f>
        <v>0</v>
      </c>
      <c r="N160" s="28" t="n">
        <f aca="false">SUM('III.1'!J163,'III.2'!J163,'III.3'!J163,'III.4'!J163,'III.5'!J163)</f>
        <v>0</v>
      </c>
      <c r="O160" s="28" t="n">
        <f aca="false">SUM('III.1'!K163,'III.2'!K163,'III.3'!K163,'III.4'!K163,'III.5'!K163)</f>
        <v>8</v>
      </c>
      <c r="P160" s="28" t="n">
        <f aca="false">SUM('III.1'!L163,'III.2'!L163,'III.3'!L163,'III.4'!L163,'III.5'!L163)</f>
        <v>5</v>
      </c>
      <c r="Q160" s="28" t="n">
        <f aca="false">SUM('III.1'!M163,'III.2'!M163,'III.3'!M163,'III.4'!M163,'III.5'!M163)</f>
        <v>13</v>
      </c>
      <c r="R160" s="28" t="n">
        <f aca="false">SUM('III.1'!N163,'III.2'!N163,'III.3'!N163,'III.4'!N163,'III.5'!N163)</f>
        <v>33</v>
      </c>
      <c r="S160" s="28" t="n">
        <f aca="false">SUM('III.1'!O163,'III.2'!O163,'III.3'!O163,'III.4'!O163,'III.5'!O163)</f>
        <v>15</v>
      </c>
      <c r="T160" s="28" t="n">
        <f aca="false">SUM('III.1'!P163,'III.2'!P163,'III.3'!P163,'III.4'!P163,'III.5'!P163)</f>
        <v>4</v>
      </c>
      <c r="U160" s="28" t="n">
        <f aca="false">SUM('III.1'!Q163,'III.2'!Q163,'III.3'!Q163,'III.4'!Q163,'III.5'!Q163)</f>
        <v>52</v>
      </c>
      <c r="V160" s="28" t="n">
        <f aca="false">SUM('III.1'!R163,'III.2'!R163,'III.3'!R163,'III.4'!R163,'III.5'!R163)</f>
        <v>3</v>
      </c>
      <c r="W160" s="28" t="n">
        <f aca="false">SUM('III.1'!S163,'III.2'!S163,'III.3'!S163,'III.4'!S163,'III.5'!S163)</f>
        <v>2</v>
      </c>
      <c r="X160" s="28" t="n">
        <f aca="false">SUM('III.1'!T163,'III.2'!T163,'III.3'!T163,'III.4'!T163,'III.5'!T163)</f>
        <v>2</v>
      </c>
      <c r="Y160" s="28" t="n">
        <f aca="false">SUM('III.1'!U163,'III.2'!U163,'III.3'!U163,'III.4'!U163,'III.5'!U163)</f>
        <v>3</v>
      </c>
      <c r="Z160" s="28" t="n">
        <f aca="false">SUM('III.1'!V163,'III.2'!V163,'III.3'!V163,'III.4'!V163,'III.5'!V163)</f>
        <v>8</v>
      </c>
      <c r="AA160" s="28" t="n">
        <f aca="false">SUM('III.1'!W163,'III.2'!W163,'III.3'!W163,'III.4'!W163,'III.5'!W163)</f>
        <v>1</v>
      </c>
      <c r="AB160" s="28" t="n">
        <f aca="false">SUM('III.1'!X163,'III.2'!X163,'III.3'!X163,'III.4'!X163,'III.5'!X163)</f>
        <v>1</v>
      </c>
      <c r="AC160" s="28" t="n">
        <f aca="false">SUM('III.1'!Y163,'III.2'!Y163,'III.3'!Y163,'III.4'!Y163,'III.5'!Y163)</f>
        <v>0</v>
      </c>
      <c r="AD160" s="28" t="n">
        <f aca="false">SUM('III.1'!Z163,'III.2'!Z163,'III.3'!Z163,'III.4'!Z163,'III.5'!Z163)</f>
        <v>0</v>
      </c>
      <c r="AE160" s="28" t="n">
        <f aca="false">SUM('III.1'!AA163,'III.2'!AA163,'III.3'!AA163,'III.4'!AA163,'III.5'!AA163)</f>
        <v>0</v>
      </c>
      <c r="AF160" s="28" t="n">
        <f aca="false">SUM('III.1'!AB163,'III.2'!AB163,'III.3'!AB163,'III.4'!AB163,'III.5'!AB163)</f>
        <v>0</v>
      </c>
      <c r="AG160" s="28" t="n">
        <f aca="false">SUM('III.1'!AC163,'III.2'!AC163,'III.3'!AC163,'III.4'!AC163,'III.5'!AC163)</f>
        <v>0</v>
      </c>
      <c r="AH160" s="28" t="n">
        <f aca="false">SUM('III.1'!AD163,'III.2'!AD163,'III.3'!AD163,'III.4'!AD163,'III.5'!AD163)</f>
        <v>0</v>
      </c>
      <c r="AI160" s="28" t="n">
        <f aca="false">SUM('III.1'!AE163,'III.2'!AE163,'III.3'!AE163,'III.4'!AE163,'III.5'!AE163)</f>
        <v>0</v>
      </c>
      <c r="AJ160" s="28" t="n">
        <f aca="false">SUM('III.1'!AF163,'III.2'!AF163,'III.3'!AF163,'III.4'!AF163,'III.5'!AF163)</f>
        <v>0</v>
      </c>
      <c r="AK160" s="28" t="n">
        <f aca="false">SUM('III.1'!AG163,'III.2'!AG163,'III.3'!AG163,'III.4'!AG163,'III.5'!AG163)</f>
        <v>0</v>
      </c>
      <c r="AL160" s="28" t="n">
        <f aca="false">SUM('III.1'!AH163,'III.2'!AH163,'III.3'!AH163,'III.4'!AH163,'III.5'!AH163)</f>
        <v>0</v>
      </c>
      <c r="AM160" s="28" t="n">
        <f aca="false">SUM('III.1'!AI163,'III.2'!AI163,'III.3'!AI163,'III.4'!AI163,'III.5'!AI163)</f>
        <v>6</v>
      </c>
      <c r="AN160" s="28" t="n">
        <f aca="false">SUM('III.1'!AJ163,'III.2'!AJ163,'III.3'!AJ163,'III.4'!AJ163,'III.5'!AJ163)</f>
        <v>11</v>
      </c>
      <c r="AO160" s="28" t="n">
        <f aca="false">SUM('III.1'!AK163,'III.2'!AK163,'III.3'!AK163,'III.4'!AK163,'III.5'!AK163)</f>
        <v>0</v>
      </c>
      <c r="AP160" s="28" t="n">
        <f aca="false">SUM('III.1'!AL163,'III.2'!AL163,'III.3'!AL163,'III.4'!AL163,'III.5'!AL163)</f>
        <v>0</v>
      </c>
      <c r="AQ160" s="28" t="n">
        <f aca="false">SUM('III.1'!AM163,'III.2'!AM163,'III.3'!AM163,'III.4'!AM163,'III.5'!AM163)</f>
        <v>5</v>
      </c>
      <c r="AR160" s="28" t="n">
        <f aca="false">SUM('III.1'!AN163,'III.2'!AN163,'III.3'!AN163,'III.4'!AN163,'III.5'!AN163)</f>
        <v>3</v>
      </c>
      <c r="AS160" s="28" t="n">
        <f aca="false">SUM('III.1'!AO163,'III.2'!AO163,'III.3'!AO163,'III.4'!AO163,'III.5'!AO163)</f>
        <v>8</v>
      </c>
      <c r="AT160" s="28" t="n">
        <f aca="false">SUM('III.1'!AP163,'III.2'!AP163,'III.3'!AP163,'III.4'!AP163,'III.5'!AP163)</f>
        <v>6</v>
      </c>
      <c r="AU160" s="133" t="s">
        <v>318</v>
      </c>
      <c r="AV160" s="24" t="s">
        <v>107</v>
      </c>
      <c r="AW160" s="24" t="s">
        <v>64</v>
      </c>
      <c r="AX160" s="24" t="s">
        <v>55</v>
      </c>
      <c r="AY160" s="24" t="s">
        <v>235</v>
      </c>
      <c r="AZ160" s="24" t="s">
        <v>123</v>
      </c>
      <c r="BA160" s="24" t="s">
        <v>143</v>
      </c>
      <c r="BB160" s="24" t="s">
        <v>58</v>
      </c>
      <c r="BC160" s="134" t="s">
        <v>68</v>
      </c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s="24" customFormat="true" ht="13.8" hidden="false" customHeight="false" outlineLevel="0" collapsed="false">
      <c r="A161" s="24" t="s">
        <v>2515</v>
      </c>
      <c r="B161" s="24" t="s">
        <v>208</v>
      </c>
      <c r="C161" s="24" t="s">
        <v>156</v>
      </c>
      <c r="D161" s="24" t="n">
        <v>0</v>
      </c>
      <c r="E161" s="24" t="n">
        <v>0</v>
      </c>
      <c r="F161" s="24" t="n">
        <v>1</v>
      </c>
      <c r="G161" s="24" t="n">
        <v>0</v>
      </c>
      <c r="I161" s="133" t="n">
        <v>2</v>
      </c>
      <c r="J161" s="133" t="s">
        <v>215</v>
      </c>
      <c r="K161" s="0" t="n">
        <v>1</v>
      </c>
      <c r="L161" s="133"/>
      <c r="M161" s="28" t="n">
        <f aca="false">SUM('III.1'!I164,'III.2'!I164,'III.3'!I164,'III.4'!I164,'III.5'!I164)</f>
        <v>0</v>
      </c>
      <c r="N161" s="28" t="n">
        <f aca="false">SUM('III.1'!J164,'III.2'!J164,'III.3'!J164,'III.4'!J164,'III.5'!J164)</f>
        <v>0</v>
      </c>
      <c r="O161" s="28" t="n">
        <f aca="false">SUM('III.1'!K164,'III.2'!K164,'III.3'!K164,'III.4'!K164,'III.5'!K164)</f>
        <v>0</v>
      </c>
      <c r="P161" s="28" t="n">
        <f aca="false">SUM('III.1'!L164,'III.2'!L164,'III.3'!L164,'III.4'!L164,'III.5'!L164)</f>
        <v>2</v>
      </c>
      <c r="Q161" s="28" t="n">
        <f aca="false">SUM('III.1'!M164,'III.2'!M164,'III.3'!M164,'III.4'!M164,'III.5'!M164)</f>
        <v>2</v>
      </c>
      <c r="R161" s="28" t="n">
        <f aca="false">SUM('III.1'!N164,'III.2'!N164,'III.3'!N164,'III.4'!N164,'III.5'!N164)</f>
        <v>3</v>
      </c>
      <c r="S161" s="28" t="n">
        <f aca="false">SUM('III.1'!O164,'III.2'!O164,'III.3'!O164,'III.4'!O164,'III.5'!O164)</f>
        <v>2</v>
      </c>
      <c r="T161" s="28" t="n">
        <f aca="false">SUM('III.1'!P164,'III.2'!P164,'III.3'!P164,'III.4'!P164,'III.5'!P164)</f>
        <v>0</v>
      </c>
      <c r="U161" s="28" t="n">
        <f aca="false">SUM('III.1'!Q164,'III.2'!Q164,'III.3'!Q164,'III.4'!Q164,'III.5'!Q164)</f>
        <v>5</v>
      </c>
      <c r="V161" s="28" t="n">
        <f aca="false">SUM('III.1'!R164,'III.2'!R164,'III.3'!R164,'III.4'!R164,'III.5'!R164)</f>
        <v>0</v>
      </c>
      <c r="W161" s="28" t="n">
        <f aca="false">SUM('III.1'!S164,'III.2'!S164,'III.3'!S164,'III.4'!S164,'III.5'!S164)</f>
        <v>0</v>
      </c>
      <c r="X161" s="28" t="n">
        <f aca="false">SUM('III.1'!T164,'III.2'!T164,'III.3'!T164,'III.4'!T164,'III.5'!T164)</f>
        <v>0</v>
      </c>
      <c r="Y161" s="28" t="n">
        <f aca="false">SUM('III.1'!U164,'III.2'!U164,'III.3'!U164,'III.4'!U164,'III.5'!U164)</f>
        <v>2</v>
      </c>
      <c r="Z161" s="28" t="n">
        <f aca="false">SUM('III.1'!V164,'III.2'!V164,'III.3'!V164,'III.4'!V164,'III.5'!V164)</f>
        <v>2</v>
      </c>
      <c r="AA161" s="28" t="n">
        <f aca="false">SUM('III.1'!W164,'III.2'!W164,'III.3'!W164,'III.4'!W164,'III.5'!W164)</f>
        <v>0</v>
      </c>
      <c r="AB161" s="28" t="n">
        <f aca="false">SUM('III.1'!X164,'III.2'!X164,'III.3'!X164,'III.4'!X164,'III.5'!X164)</f>
        <v>0</v>
      </c>
      <c r="AC161" s="28" t="n">
        <f aca="false">SUM('III.1'!Y164,'III.2'!Y164,'III.3'!Y164,'III.4'!Y164,'III.5'!Y164)</f>
        <v>0</v>
      </c>
      <c r="AD161" s="28" t="n">
        <f aca="false">SUM('III.1'!Z164,'III.2'!Z164,'III.3'!Z164,'III.4'!Z164,'III.5'!Z164)</f>
        <v>0</v>
      </c>
      <c r="AE161" s="28" t="n">
        <f aca="false">SUM('III.1'!AA164,'III.2'!AA164,'III.3'!AA164,'III.4'!AA164,'III.5'!AA164)</f>
        <v>0</v>
      </c>
      <c r="AF161" s="28" t="n">
        <f aca="false">SUM('III.1'!AB164,'III.2'!AB164,'III.3'!AB164,'III.4'!AB164,'III.5'!AB164)</f>
        <v>0</v>
      </c>
      <c r="AG161" s="28" t="n">
        <f aca="false">SUM('III.1'!AC164,'III.2'!AC164,'III.3'!AC164,'III.4'!AC164,'III.5'!AC164)</f>
        <v>0</v>
      </c>
      <c r="AH161" s="28" t="n">
        <f aca="false">SUM('III.1'!AD164,'III.2'!AD164,'III.3'!AD164,'III.4'!AD164,'III.5'!AD164)</f>
        <v>0</v>
      </c>
      <c r="AI161" s="28" t="n">
        <f aca="false">SUM('III.1'!AE164,'III.2'!AE164,'III.3'!AE164,'III.4'!AE164,'III.5'!AE164)</f>
        <v>0</v>
      </c>
      <c r="AJ161" s="28" t="n">
        <f aca="false">SUM('III.1'!AF164,'III.2'!AF164,'III.3'!AF164,'III.4'!AF164,'III.5'!AF164)</f>
        <v>0</v>
      </c>
      <c r="AK161" s="28" t="n">
        <f aca="false">SUM('III.1'!AG164,'III.2'!AG164,'III.3'!AG164,'III.4'!AG164,'III.5'!AG164)</f>
        <v>0</v>
      </c>
      <c r="AL161" s="28" t="n">
        <f aca="false">SUM('III.1'!AH164,'III.2'!AH164,'III.3'!AH164,'III.4'!AH164,'III.5'!AH164)</f>
        <v>0</v>
      </c>
      <c r="AM161" s="28" t="n">
        <f aca="false">SUM('III.1'!AI164,'III.2'!AI164,'III.3'!AI164,'III.4'!AI164,'III.5'!AI164)</f>
        <v>2</v>
      </c>
      <c r="AN161" s="28" t="n">
        <f aca="false">SUM('III.1'!AJ164,'III.2'!AJ164,'III.3'!AJ164,'III.4'!AJ164,'III.5'!AJ164)</f>
        <v>2</v>
      </c>
      <c r="AO161" s="28" t="n">
        <f aca="false">SUM('III.1'!AK164,'III.2'!AK164,'III.3'!AK164,'III.4'!AK164,'III.5'!AK164)</f>
        <v>0</v>
      </c>
      <c r="AP161" s="28" t="n">
        <f aca="false">SUM('III.1'!AL164,'III.2'!AL164,'III.3'!AL164,'III.4'!AL164,'III.5'!AL164)</f>
        <v>0</v>
      </c>
      <c r="AQ161" s="28" t="n">
        <f aca="false">SUM('III.1'!AM164,'III.2'!AM164,'III.3'!AM164,'III.4'!AM164,'III.5'!AM164)</f>
        <v>0</v>
      </c>
      <c r="AR161" s="28" t="n">
        <f aca="false">SUM('III.1'!AN164,'III.2'!AN164,'III.3'!AN164,'III.4'!AN164,'III.5'!AN164)</f>
        <v>1</v>
      </c>
      <c r="AS161" s="28" t="n">
        <f aca="false">SUM('III.1'!AO164,'III.2'!AO164,'III.3'!AO164,'III.4'!AO164,'III.5'!AO164)</f>
        <v>1</v>
      </c>
      <c r="AT161" s="28" t="n">
        <f aca="false">SUM('III.1'!AP164,'III.2'!AP164,'III.3'!AP164,'III.4'!AP164,'III.5'!AP164)</f>
        <v>1</v>
      </c>
      <c r="AU161" s="133" t="s">
        <v>318</v>
      </c>
      <c r="AV161" s="24" t="s">
        <v>2505</v>
      </c>
      <c r="AW161" s="24" t="s">
        <v>72</v>
      </c>
      <c r="AX161" s="24" t="s">
        <v>1362</v>
      </c>
      <c r="AY161" s="24" t="s">
        <v>2516</v>
      </c>
      <c r="AZ161" s="24" t="s">
        <v>142</v>
      </c>
      <c r="BA161" s="24" t="s">
        <v>1365</v>
      </c>
      <c r="BB161" s="24" t="s">
        <v>58</v>
      </c>
      <c r="BC161" s="134" t="s">
        <v>68</v>
      </c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s="24" customFormat="true" ht="13.8" hidden="false" customHeight="false" outlineLevel="0" collapsed="false">
      <c r="A162" s="24" t="s">
        <v>2517</v>
      </c>
      <c r="B162" s="24" t="s">
        <v>138</v>
      </c>
      <c r="C162" s="24" t="s">
        <v>100</v>
      </c>
      <c r="D162" s="24" t="n">
        <v>0</v>
      </c>
      <c r="E162" s="24" t="n">
        <v>0</v>
      </c>
      <c r="F162" s="24" t="n">
        <v>1</v>
      </c>
      <c r="G162" s="24" t="n">
        <v>0</v>
      </c>
      <c r="I162" s="133"/>
      <c r="J162" s="133"/>
      <c r="K162" s="133"/>
      <c r="L162" s="133"/>
      <c r="M162" s="28" t="n">
        <f aca="false">SUM('III.1'!I165,'III.2'!I165,'III.3'!I165,'III.4'!I165,'III.5'!I165)</f>
        <v>0</v>
      </c>
      <c r="N162" s="28" t="n">
        <f aca="false">SUM('III.1'!J165,'III.2'!J165,'III.3'!J165,'III.4'!J165,'III.5'!J165)</f>
        <v>0</v>
      </c>
      <c r="O162" s="28" t="n">
        <f aca="false">SUM('III.1'!K165,'III.2'!K165,'III.3'!K165,'III.4'!K165,'III.5'!K165)</f>
        <v>7</v>
      </c>
      <c r="P162" s="28" t="n">
        <f aca="false">SUM('III.1'!L165,'III.2'!L165,'III.3'!L165,'III.4'!L165,'III.5'!L165)</f>
        <v>2</v>
      </c>
      <c r="Q162" s="28" t="n">
        <f aca="false">SUM('III.1'!M165,'III.2'!M165,'III.3'!M165,'III.4'!M165,'III.5'!M165)</f>
        <v>9</v>
      </c>
      <c r="R162" s="28" t="n">
        <f aca="false">SUM('III.1'!N165,'III.2'!N165,'III.3'!N165,'III.4'!N165,'III.5'!N165)</f>
        <v>34</v>
      </c>
      <c r="S162" s="28" t="n">
        <f aca="false">SUM('III.1'!O165,'III.2'!O165,'III.3'!O165,'III.4'!O165,'III.5'!O165)</f>
        <v>10</v>
      </c>
      <c r="T162" s="28" t="n">
        <f aca="false">SUM('III.1'!P165,'III.2'!P165,'III.3'!P165,'III.4'!P165,'III.5'!P165)</f>
        <v>4</v>
      </c>
      <c r="U162" s="28" t="n">
        <f aca="false">SUM('III.1'!Q165,'III.2'!Q165,'III.3'!Q165,'III.4'!Q165,'III.5'!Q165)</f>
        <v>48</v>
      </c>
      <c r="V162" s="28" t="n">
        <f aca="false">SUM('III.1'!R165,'III.2'!R165,'III.3'!R165,'III.4'!R165,'III.5'!R165)</f>
        <v>0</v>
      </c>
      <c r="W162" s="28" t="n">
        <f aca="false">SUM('III.1'!S165,'III.2'!S165,'III.3'!S165,'III.4'!S165,'III.5'!S165)</f>
        <v>0</v>
      </c>
      <c r="X162" s="28" t="n">
        <f aca="false">SUM('III.1'!T165,'III.2'!T165,'III.3'!T165,'III.4'!T165,'III.5'!T165)</f>
        <v>0</v>
      </c>
      <c r="Y162" s="28" t="n">
        <f aca="false">SUM('III.1'!U165,'III.2'!U165,'III.3'!U165,'III.4'!U165,'III.5'!U165)</f>
        <v>2</v>
      </c>
      <c r="Z162" s="28" t="n">
        <f aca="false">SUM('III.1'!V165,'III.2'!V165,'III.3'!V165,'III.4'!V165,'III.5'!V165)</f>
        <v>2</v>
      </c>
      <c r="AA162" s="28" t="n">
        <f aca="false">SUM('III.1'!W165,'III.2'!W165,'III.3'!W165,'III.4'!W165,'III.5'!W165)</f>
        <v>0</v>
      </c>
      <c r="AB162" s="28" t="n">
        <f aca="false">SUM('III.1'!X165,'III.2'!X165,'III.3'!X165,'III.4'!X165,'III.5'!X165)</f>
        <v>0</v>
      </c>
      <c r="AC162" s="28" t="n">
        <f aca="false">SUM('III.1'!Y165,'III.2'!Y165,'III.3'!Y165,'III.4'!Y165,'III.5'!Y165)</f>
        <v>0</v>
      </c>
      <c r="AD162" s="28" t="n">
        <f aca="false">SUM('III.1'!Z165,'III.2'!Z165,'III.3'!Z165,'III.4'!Z165,'III.5'!Z165)</f>
        <v>0</v>
      </c>
      <c r="AE162" s="28" t="n">
        <f aca="false">SUM('III.1'!AA165,'III.2'!AA165,'III.3'!AA165,'III.4'!AA165,'III.5'!AA165)</f>
        <v>0</v>
      </c>
      <c r="AF162" s="28" t="n">
        <f aca="false">SUM('III.1'!AB165,'III.2'!AB165,'III.3'!AB165,'III.4'!AB165,'III.5'!AB165)</f>
        <v>0</v>
      </c>
      <c r="AG162" s="28" t="n">
        <f aca="false">SUM('III.1'!AC165,'III.2'!AC165,'III.3'!AC165,'III.4'!AC165,'III.5'!AC165)</f>
        <v>0</v>
      </c>
      <c r="AH162" s="28" t="n">
        <f aca="false">SUM('III.1'!AD165,'III.2'!AD165,'III.3'!AD165,'III.4'!AD165,'III.5'!AD165)</f>
        <v>0</v>
      </c>
      <c r="AI162" s="28" t="n">
        <f aca="false">SUM('III.1'!AE165,'III.2'!AE165,'III.3'!AE165,'III.4'!AE165,'III.5'!AE165)</f>
        <v>0</v>
      </c>
      <c r="AJ162" s="28" t="n">
        <f aca="false">SUM('III.1'!AF165,'III.2'!AF165,'III.3'!AF165,'III.4'!AF165,'III.5'!AF165)</f>
        <v>0</v>
      </c>
      <c r="AK162" s="28" t="n">
        <f aca="false">SUM('III.1'!AG165,'III.2'!AG165,'III.3'!AG165,'III.4'!AG165,'III.5'!AG165)</f>
        <v>0</v>
      </c>
      <c r="AL162" s="28" t="n">
        <f aca="false">SUM('III.1'!AH165,'III.2'!AH165,'III.3'!AH165,'III.4'!AH165,'III.5'!AH165)</f>
        <v>0</v>
      </c>
      <c r="AM162" s="28" t="n">
        <f aca="false">SUM('III.1'!AI165,'III.2'!AI165,'III.3'!AI165,'III.4'!AI165,'III.5'!AI165)</f>
        <v>2</v>
      </c>
      <c r="AN162" s="28" t="n">
        <f aca="false">SUM('III.1'!AJ165,'III.2'!AJ165,'III.3'!AJ165,'III.4'!AJ165,'III.5'!AJ165)</f>
        <v>2</v>
      </c>
      <c r="AO162" s="28" t="n">
        <f aca="false">SUM('III.1'!AK165,'III.2'!AK165,'III.3'!AK165,'III.4'!AK165,'III.5'!AK165)</f>
        <v>2</v>
      </c>
      <c r="AP162" s="28" t="n">
        <f aca="false">SUM('III.1'!AL165,'III.2'!AL165,'III.3'!AL165,'III.4'!AL165,'III.5'!AL165)</f>
        <v>0</v>
      </c>
      <c r="AQ162" s="28" t="n">
        <f aca="false">SUM('III.1'!AM165,'III.2'!AM165,'III.3'!AM165,'III.4'!AM165,'III.5'!AM165)</f>
        <v>7</v>
      </c>
      <c r="AR162" s="28" t="n">
        <f aca="false">SUM('III.1'!AN165,'III.2'!AN165,'III.3'!AN165,'III.4'!AN165,'III.5'!AN165)</f>
        <v>2</v>
      </c>
      <c r="AS162" s="28" t="n">
        <f aca="false">SUM('III.1'!AO165,'III.2'!AO165,'III.3'!AO165,'III.4'!AO165,'III.5'!AO165)</f>
        <v>9</v>
      </c>
      <c r="AT162" s="28" t="n">
        <f aca="false">SUM('III.1'!AP165,'III.2'!AP165,'III.3'!AP165,'III.4'!AP165,'III.5'!AP165)</f>
        <v>0</v>
      </c>
      <c r="AU162" s="133" t="s">
        <v>454</v>
      </c>
      <c r="AV162" s="24" t="s">
        <v>101</v>
      </c>
      <c r="AW162" s="24" t="s">
        <v>137</v>
      </c>
      <c r="AX162" s="24" t="s">
        <v>55</v>
      </c>
      <c r="AY162" s="24" t="s">
        <v>310</v>
      </c>
      <c r="AZ162" s="24" t="s">
        <v>1296</v>
      </c>
      <c r="BA162" s="24" t="s">
        <v>143</v>
      </c>
      <c r="BB162" s="24" t="s">
        <v>58</v>
      </c>
      <c r="BC162" s="134" t="s">
        <v>68</v>
      </c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s="24" customFormat="true" ht="13.8" hidden="false" customHeight="false" outlineLevel="0" collapsed="false">
      <c r="A163" s="24" t="s">
        <v>1575</v>
      </c>
      <c r="B163" s="24" t="s">
        <v>148</v>
      </c>
      <c r="C163" s="24" t="s">
        <v>135</v>
      </c>
      <c r="D163" s="24" t="n">
        <v>0</v>
      </c>
      <c r="E163" s="24" t="n">
        <v>0</v>
      </c>
      <c r="F163" s="24" t="n">
        <v>1</v>
      </c>
      <c r="G163" s="24" t="n">
        <v>0</v>
      </c>
      <c r="I163" s="133" t="n">
        <v>2</v>
      </c>
      <c r="J163" s="133" t="s">
        <v>2966</v>
      </c>
      <c r="K163" s="0" t="n">
        <v>1</v>
      </c>
      <c r="L163" s="133"/>
      <c r="M163" s="28" t="n">
        <f aca="false">SUM('III.1'!I166,'III.2'!I166,'III.3'!I166,'III.4'!I166,'III.5'!I166)</f>
        <v>0</v>
      </c>
      <c r="N163" s="28" t="n">
        <f aca="false">SUM('III.1'!J166,'III.2'!J166,'III.3'!J166,'III.4'!J166,'III.5'!J166)</f>
        <v>2</v>
      </c>
      <c r="O163" s="28" t="n">
        <f aca="false">SUM('III.1'!K166,'III.2'!K166,'III.3'!K166,'III.4'!K166,'III.5'!K166)</f>
        <v>7</v>
      </c>
      <c r="P163" s="28" t="n">
        <f aca="false">SUM('III.1'!L166,'III.2'!L166,'III.3'!L166,'III.4'!L166,'III.5'!L166)</f>
        <v>11</v>
      </c>
      <c r="Q163" s="28" t="n">
        <f aca="false">SUM('III.1'!M166,'III.2'!M166,'III.3'!M166,'III.4'!M166,'III.5'!M166)</f>
        <v>18</v>
      </c>
      <c r="R163" s="28" t="n">
        <f aca="false">SUM('III.1'!N166,'III.2'!N166,'III.3'!N166,'III.4'!N166,'III.5'!N166)</f>
        <v>7</v>
      </c>
      <c r="S163" s="28" t="n">
        <f aca="false">SUM('III.1'!O166,'III.2'!O166,'III.3'!O166,'III.4'!O166,'III.5'!O166)</f>
        <v>1</v>
      </c>
      <c r="T163" s="28" t="n">
        <f aca="false">SUM('III.1'!P166,'III.2'!P166,'III.3'!P166,'III.4'!P166,'III.5'!P166)</f>
        <v>5</v>
      </c>
      <c r="U163" s="28" t="n">
        <f aca="false">SUM('III.1'!Q166,'III.2'!Q166,'III.3'!Q166,'III.4'!Q166,'III.5'!Q166)</f>
        <v>13</v>
      </c>
      <c r="V163" s="28" t="n">
        <f aca="false">SUM('III.1'!R166,'III.2'!R166,'III.3'!R166,'III.4'!R166,'III.5'!R166)</f>
        <v>6</v>
      </c>
      <c r="W163" s="28" t="n">
        <f aca="false">SUM('III.1'!S166,'III.2'!S166,'III.3'!S166,'III.4'!S166,'III.5'!S166)</f>
        <v>0</v>
      </c>
      <c r="X163" s="28" t="n">
        <f aca="false">SUM('III.1'!T166,'III.2'!T166,'III.3'!T166,'III.4'!T166,'III.5'!T166)</f>
        <v>0</v>
      </c>
      <c r="Y163" s="28" t="n">
        <f aca="false">SUM('III.1'!U166,'III.2'!U166,'III.3'!U166,'III.4'!U166,'III.5'!U166)</f>
        <v>0</v>
      </c>
      <c r="Z163" s="28" t="n">
        <f aca="false">SUM('III.1'!V166,'III.2'!V166,'III.3'!V166,'III.4'!V166,'III.5'!V166)</f>
        <v>0</v>
      </c>
      <c r="AA163" s="28" t="n">
        <f aca="false">SUM('III.1'!W166,'III.2'!W166,'III.3'!W166,'III.4'!W166,'III.5'!W166)</f>
        <v>0</v>
      </c>
      <c r="AB163" s="28" t="n">
        <f aca="false">SUM('III.1'!X166,'III.2'!X166,'III.3'!X166,'III.4'!X166,'III.5'!X166)</f>
        <v>0</v>
      </c>
      <c r="AC163" s="28" t="n">
        <f aca="false">SUM('III.1'!Y166,'III.2'!Y166,'III.3'!Y166,'III.4'!Y166,'III.5'!Y166)</f>
        <v>0</v>
      </c>
      <c r="AD163" s="28" t="n">
        <f aca="false">SUM('III.1'!Z166,'III.2'!Z166,'III.3'!Z166,'III.4'!Z166,'III.5'!Z166)</f>
        <v>0</v>
      </c>
      <c r="AE163" s="28" t="n">
        <f aca="false">SUM('III.1'!AA166,'III.2'!AA166,'III.3'!AA166,'III.4'!AA166,'III.5'!AA166)</f>
        <v>0</v>
      </c>
      <c r="AF163" s="28" t="n">
        <f aca="false">SUM('III.1'!AB166,'III.2'!AB166,'III.3'!AB166,'III.4'!AB166,'III.5'!AB166)</f>
        <v>0</v>
      </c>
      <c r="AG163" s="28" t="n">
        <f aca="false">SUM('III.1'!AC166,'III.2'!AC166,'III.3'!AC166,'III.4'!AC166,'III.5'!AC166)</f>
        <v>0</v>
      </c>
      <c r="AH163" s="28" t="n">
        <f aca="false">SUM('III.1'!AD166,'III.2'!AD166,'III.3'!AD166,'III.4'!AD166,'III.5'!AD166)</f>
        <v>0</v>
      </c>
      <c r="AI163" s="28" t="n">
        <f aca="false">SUM('III.1'!AE166,'III.2'!AE166,'III.3'!AE166,'III.4'!AE166,'III.5'!AE166)</f>
        <v>0</v>
      </c>
      <c r="AJ163" s="28" t="n">
        <f aca="false">SUM('III.1'!AF166,'III.2'!AF166,'III.3'!AF166,'III.4'!AF166,'III.5'!AF166)</f>
        <v>0</v>
      </c>
      <c r="AK163" s="28" t="n">
        <f aca="false">SUM('III.1'!AG166,'III.2'!AG166,'III.3'!AG166,'III.4'!AG166,'III.5'!AG166)</f>
        <v>0</v>
      </c>
      <c r="AL163" s="28" t="n">
        <f aca="false">SUM('III.1'!AH166,'III.2'!AH166,'III.3'!AH166,'III.4'!AH166,'III.5'!AH166)</f>
        <v>0</v>
      </c>
      <c r="AM163" s="28" t="n">
        <f aca="false">SUM('III.1'!AI166,'III.2'!AI166,'III.3'!AI166,'III.4'!AI166,'III.5'!AI166)</f>
        <v>0</v>
      </c>
      <c r="AN163" s="28" t="n">
        <f aca="false">SUM('III.1'!AJ166,'III.2'!AJ166,'III.3'!AJ166,'III.4'!AJ166,'III.5'!AJ166)</f>
        <v>0</v>
      </c>
      <c r="AO163" s="28" t="n">
        <f aca="false">SUM('III.1'!AK166,'III.2'!AK166,'III.3'!AK166,'III.4'!AK166,'III.5'!AK166)</f>
        <v>0</v>
      </c>
      <c r="AP163" s="28" t="n">
        <f aca="false">SUM('III.1'!AL166,'III.2'!AL166,'III.3'!AL166,'III.4'!AL166,'III.5'!AL166)</f>
        <v>0</v>
      </c>
      <c r="AQ163" s="28" t="n">
        <f aca="false">SUM('III.1'!AM166,'III.2'!AM166,'III.3'!AM166,'III.4'!AM166,'III.5'!AM166)</f>
        <v>4</v>
      </c>
      <c r="AR163" s="28" t="n">
        <f aca="false">SUM('III.1'!AN166,'III.2'!AN166,'III.3'!AN166,'III.4'!AN166,'III.5'!AN166)</f>
        <v>6</v>
      </c>
      <c r="AS163" s="28" t="n">
        <f aca="false">SUM('III.1'!AO166,'III.2'!AO166,'III.3'!AO166,'III.4'!AO166,'III.5'!AO166)</f>
        <v>10</v>
      </c>
      <c r="AT163" s="28" t="n">
        <f aca="false">SUM('III.1'!AP166,'III.2'!AP166,'III.3'!AP166,'III.4'!AP166,'III.5'!AP166)</f>
        <v>1</v>
      </c>
      <c r="AU163" s="133" t="s">
        <v>52</v>
      </c>
      <c r="AV163" s="24" t="s">
        <v>107</v>
      </c>
      <c r="AW163" s="24" t="s">
        <v>72</v>
      </c>
      <c r="AX163" s="24" t="s">
        <v>55</v>
      </c>
      <c r="AY163" s="24" t="s">
        <v>73</v>
      </c>
      <c r="AZ163" s="24" t="s">
        <v>123</v>
      </c>
      <c r="BA163" s="24" t="s">
        <v>954</v>
      </c>
      <c r="BB163" s="24" t="s">
        <v>58</v>
      </c>
      <c r="BC163" s="134" t="s">
        <v>68</v>
      </c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s="24" customFormat="true" ht="13.8" hidden="false" customHeight="false" outlineLevel="0" collapsed="false">
      <c r="A164" s="24" t="s">
        <v>1575</v>
      </c>
      <c r="B164" s="24" t="s">
        <v>138</v>
      </c>
      <c r="C164" s="24" t="s">
        <v>317</v>
      </c>
      <c r="D164" s="24" t="n">
        <v>0</v>
      </c>
      <c r="E164" s="24" t="n">
        <v>0</v>
      </c>
      <c r="F164" s="24" t="n">
        <v>1</v>
      </c>
      <c r="G164" s="24" t="n">
        <v>0</v>
      </c>
      <c r="I164" s="133" t="n">
        <v>2</v>
      </c>
      <c r="J164" s="133" t="s">
        <v>204</v>
      </c>
      <c r="K164" s="0" t="n">
        <v>1</v>
      </c>
      <c r="L164" s="133"/>
      <c r="M164" s="28" t="n">
        <f aca="false">SUM('III.1'!I167,'III.2'!I167,'III.3'!I167,'III.4'!I167,'III.5'!I167)</f>
        <v>0</v>
      </c>
      <c r="N164" s="28" t="n">
        <f aca="false">SUM('III.1'!J167,'III.2'!J167,'III.3'!J167,'III.4'!J167,'III.5'!J167)</f>
        <v>0</v>
      </c>
      <c r="O164" s="28" t="n">
        <f aca="false">SUM('III.1'!K167,'III.2'!K167,'III.3'!K167,'III.4'!K167,'III.5'!K167)</f>
        <v>7</v>
      </c>
      <c r="P164" s="28" t="n">
        <f aca="false">SUM('III.1'!L167,'III.2'!L167,'III.3'!L167,'III.4'!L167,'III.5'!L167)</f>
        <v>3</v>
      </c>
      <c r="Q164" s="28" t="n">
        <f aca="false">SUM('III.1'!M167,'III.2'!M167,'III.3'!M167,'III.4'!M167,'III.5'!M167)</f>
        <v>10</v>
      </c>
      <c r="R164" s="28" t="n">
        <f aca="false">SUM('III.1'!N167,'III.2'!N167,'III.3'!N167,'III.4'!N167,'III.5'!N167)</f>
        <v>13</v>
      </c>
      <c r="S164" s="28" t="n">
        <f aca="false">SUM('III.1'!O167,'III.2'!O167,'III.3'!O167,'III.4'!O167,'III.5'!O167)</f>
        <v>30</v>
      </c>
      <c r="T164" s="28" t="n">
        <f aca="false">SUM('III.1'!P167,'III.2'!P167,'III.3'!P167,'III.4'!P167,'III.5'!P167)</f>
        <v>6</v>
      </c>
      <c r="U164" s="28" t="n">
        <f aca="false">SUM('III.1'!Q167,'III.2'!Q167,'III.3'!Q167,'III.4'!Q167,'III.5'!Q167)</f>
        <v>49</v>
      </c>
      <c r="V164" s="28" t="n">
        <f aca="false">SUM('III.1'!R167,'III.2'!R167,'III.3'!R167,'III.4'!R167,'III.5'!R167)</f>
        <v>0</v>
      </c>
      <c r="W164" s="28" t="n">
        <f aca="false">SUM('III.1'!S167,'III.2'!S167,'III.3'!S167,'III.4'!S167,'III.5'!S167)</f>
        <v>2</v>
      </c>
      <c r="X164" s="28" t="n">
        <f aca="false">SUM('III.1'!T167,'III.2'!T167,'III.3'!T167,'III.4'!T167,'III.5'!T167)</f>
        <v>2</v>
      </c>
      <c r="Y164" s="28" t="n">
        <f aca="false">SUM('III.1'!U167,'III.2'!U167,'III.3'!U167,'III.4'!U167,'III.5'!U167)</f>
        <v>6</v>
      </c>
      <c r="Z164" s="28" t="n">
        <f aca="false">SUM('III.1'!V167,'III.2'!V167,'III.3'!V167,'III.4'!V167,'III.5'!V167)</f>
        <v>7</v>
      </c>
      <c r="AA164" s="28" t="n">
        <f aca="false">SUM('III.1'!W167,'III.2'!W167,'III.3'!W167,'III.4'!W167,'III.5'!W167)</f>
        <v>0</v>
      </c>
      <c r="AB164" s="28" t="n">
        <f aca="false">SUM('III.1'!X167,'III.2'!X167,'III.3'!X167,'III.4'!X167,'III.5'!X167)</f>
        <v>0</v>
      </c>
      <c r="AC164" s="28" t="n">
        <f aca="false">SUM('III.1'!Y167,'III.2'!Y167,'III.3'!Y167,'III.4'!Y167,'III.5'!Y167)</f>
        <v>0</v>
      </c>
      <c r="AD164" s="28" t="n">
        <f aca="false">SUM('III.1'!Z167,'III.2'!Z167,'III.3'!Z167,'III.4'!Z167,'III.5'!Z167)</f>
        <v>0</v>
      </c>
      <c r="AE164" s="28" t="n">
        <f aca="false">SUM('III.1'!AA167,'III.2'!AA167,'III.3'!AA167,'III.4'!AA167,'III.5'!AA167)</f>
        <v>0</v>
      </c>
      <c r="AF164" s="28" t="n">
        <f aca="false">SUM('III.1'!AB167,'III.2'!AB167,'III.3'!AB167,'III.4'!AB167,'III.5'!AB167)</f>
        <v>0</v>
      </c>
      <c r="AG164" s="28" t="n">
        <f aca="false">SUM('III.1'!AC167,'III.2'!AC167,'III.3'!AC167,'III.4'!AC167,'III.5'!AC167)</f>
        <v>0</v>
      </c>
      <c r="AH164" s="28" t="n">
        <f aca="false">SUM('III.1'!AD167,'III.2'!AD167,'III.3'!AD167,'III.4'!AD167,'III.5'!AD167)</f>
        <v>0</v>
      </c>
      <c r="AI164" s="28" t="n">
        <f aca="false">SUM('III.1'!AE167,'III.2'!AE167,'III.3'!AE167,'III.4'!AE167,'III.5'!AE167)</f>
        <v>0</v>
      </c>
      <c r="AJ164" s="28" t="n">
        <f aca="false">SUM('III.1'!AF167,'III.2'!AF167,'III.3'!AF167,'III.4'!AF167,'III.5'!AF167)</f>
        <v>0</v>
      </c>
      <c r="AK164" s="28" t="n">
        <f aca="false">SUM('III.1'!AG167,'III.2'!AG167,'III.3'!AG167,'III.4'!AG167,'III.5'!AG167)</f>
        <v>0</v>
      </c>
      <c r="AL164" s="28" t="n">
        <f aca="false">SUM('III.1'!AH167,'III.2'!AH167,'III.3'!AH167,'III.4'!AH167,'III.5'!AH167)</f>
        <v>0</v>
      </c>
      <c r="AM164" s="28" t="n">
        <f aca="false">SUM('III.1'!AI167,'III.2'!AI167,'III.3'!AI167,'III.4'!AI167,'III.5'!AI167)</f>
        <v>8</v>
      </c>
      <c r="AN164" s="28" t="n">
        <f aca="false">SUM('III.1'!AJ167,'III.2'!AJ167,'III.3'!AJ167,'III.4'!AJ167,'III.5'!AJ167)</f>
        <v>9</v>
      </c>
      <c r="AO164" s="28" t="n">
        <f aca="false">SUM('III.1'!AK167,'III.2'!AK167,'III.3'!AK167,'III.4'!AK167,'III.5'!AK167)</f>
        <v>0</v>
      </c>
      <c r="AP164" s="28" t="n">
        <f aca="false">SUM('III.1'!AL167,'III.2'!AL167,'III.3'!AL167,'III.4'!AL167,'III.5'!AL167)</f>
        <v>0</v>
      </c>
      <c r="AQ164" s="28" t="n">
        <f aca="false">SUM('III.1'!AM167,'III.2'!AM167,'III.3'!AM167,'III.4'!AM167,'III.5'!AM167)</f>
        <v>5</v>
      </c>
      <c r="AR164" s="28" t="n">
        <f aca="false">SUM('III.1'!AN167,'III.2'!AN167,'III.3'!AN167,'III.4'!AN167,'III.5'!AN167)</f>
        <v>2</v>
      </c>
      <c r="AS164" s="28" t="n">
        <f aca="false">SUM('III.1'!AO167,'III.2'!AO167,'III.3'!AO167,'III.4'!AO167,'III.5'!AO167)</f>
        <v>7</v>
      </c>
      <c r="AT164" s="28" t="n">
        <f aca="false">SUM('III.1'!AP167,'III.2'!AP167,'III.3'!AP167,'III.4'!AP167,'III.5'!AP167)</f>
        <v>0</v>
      </c>
      <c r="AU164" s="133" t="s">
        <v>454</v>
      </c>
      <c r="AV164" s="24" t="s">
        <v>120</v>
      </c>
      <c r="AW164" s="24" t="s">
        <v>121</v>
      </c>
      <c r="AX164" s="24" t="s">
        <v>55</v>
      </c>
      <c r="AY164" s="24" t="s">
        <v>1463</v>
      </c>
      <c r="AZ164" s="24" t="s">
        <v>142</v>
      </c>
      <c r="BA164" s="24" t="s">
        <v>84</v>
      </c>
      <c r="BB164" s="24" t="s">
        <v>58</v>
      </c>
      <c r="BC164" s="134" t="s">
        <v>68</v>
      </c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s="24" customFormat="true" ht="13.8" hidden="false" customHeight="false" outlineLevel="0" collapsed="false">
      <c r="A165" s="24" t="s">
        <v>1582</v>
      </c>
      <c r="B165" s="24" t="s">
        <v>61</v>
      </c>
      <c r="C165" s="24" t="s">
        <v>165</v>
      </c>
      <c r="D165" s="24" t="n">
        <v>0</v>
      </c>
      <c r="E165" s="24" t="n">
        <v>1</v>
      </c>
      <c r="F165" s="24" t="n">
        <v>1</v>
      </c>
      <c r="G165" s="24" t="n">
        <v>0</v>
      </c>
      <c r="H165" s="24" t="n">
        <v>1</v>
      </c>
      <c r="I165" s="33" t="n">
        <v>2</v>
      </c>
      <c r="J165" s="33" t="s">
        <v>1583</v>
      </c>
      <c r="K165" s="0" t="n">
        <v>1</v>
      </c>
      <c r="L165" s="0" t="n">
        <v>1</v>
      </c>
      <c r="M165" s="28" t="n">
        <f aca="false">SUM('III.1'!I168,'III.2'!I168,'III.3'!I168,'III.4'!I168,'III.5'!I168)</f>
        <v>0</v>
      </c>
      <c r="N165" s="28" t="n">
        <f aca="false">SUM('III.1'!J168,'III.2'!J168,'III.3'!J168,'III.4'!J168,'III.5'!J168)</f>
        <v>0</v>
      </c>
      <c r="O165" s="28" t="n">
        <f aca="false">SUM('III.1'!K168,'III.2'!K168,'III.3'!K168,'III.4'!K168,'III.5'!K168)</f>
        <v>7</v>
      </c>
      <c r="P165" s="28" t="n">
        <f aca="false">SUM('III.1'!L168,'III.2'!L168,'III.3'!L168,'III.4'!L168,'III.5'!L168)</f>
        <v>4</v>
      </c>
      <c r="Q165" s="28" t="n">
        <f aca="false">SUM('III.1'!M168,'III.2'!M168,'III.3'!M168,'III.4'!M168,'III.5'!M168)</f>
        <v>11</v>
      </c>
      <c r="R165" s="28" t="n">
        <f aca="false">SUM('III.1'!N168,'III.2'!N168,'III.3'!N168,'III.4'!N168,'III.5'!N168)</f>
        <v>26</v>
      </c>
      <c r="S165" s="28" t="n">
        <f aca="false">SUM('III.1'!O168,'III.2'!O168,'III.3'!O168,'III.4'!O168,'III.5'!O168)</f>
        <v>46</v>
      </c>
      <c r="T165" s="28" t="n">
        <f aca="false">SUM('III.1'!P168,'III.2'!P168,'III.3'!P168,'III.4'!P168,'III.5'!P168)</f>
        <v>5</v>
      </c>
      <c r="U165" s="28" t="n">
        <f aca="false">SUM('III.1'!Q168,'III.2'!Q168,'III.3'!Q168,'III.4'!Q168,'III.5'!Q168)</f>
        <v>77</v>
      </c>
      <c r="V165" s="28" t="n">
        <f aca="false">SUM('III.1'!R168,'III.2'!R168,'III.3'!R168,'III.4'!R168,'III.5'!R168)</f>
        <v>0</v>
      </c>
      <c r="W165" s="28" t="n">
        <f aca="false">SUM('III.1'!S168,'III.2'!S168,'III.3'!S168,'III.4'!S168,'III.5'!S168)</f>
        <v>2</v>
      </c>
      <c r="X165" s="28" t="n">
        <f aca="false">SUM('III.1'!T168,'III.2'!T168,'III.3'!T168,'III.4'!T168,'III.5'!T168)</f>
        <v>2</v>
      </c>
      <c r="Y165" s="28" t="n">
        <f aca="false">SUM('III.1'!U168,'III.2'!U168,'III.3'!U168,'III.4'!U168,'III.5'!U168)</f>
        <v>1</v>
      </c>
      <c r="Z165" s="28" t="n">
        <f aca="false">SUM('III.1'!V168,'III.2'!V168,'III.3'!V168,'III.4'!V168,'III.5'!V168)</f>
        <v>1</v>
      </c>
      <c r="AA165" s="28" t="n">
        <f aca="false">SUM('III.1'!W168,'III.2'!W168,'III.3'!W168,'III.4'!W168,'III.5'!W168)</f>
        <v>0</v>
      </c>
      <c r="AB165" s="28" t="n">
        <f aca="false">SUM('III.1'!X168,'III.2'!X168,'III.3'!X168,'III.4'!X168,'III.5'!X168)</f>
        <v>0</v>
      </c>
      <c r="AC165" s="28" t="n">
        <f aca="false">SUM('III.1'!Y168,'III.2'!Y168,'III.3'!Y168,'III.4'!Y168,'III.5'!Y168)</f>
        <v>0</v>
      </c>
      <c r="AD165" s="28" t="n">
        <f aca="false">SUM('III.1'!Z168,'III.2'!Z168,'III.3'!Z168,'III.4'!Z168,'III.5'!Z168)</f>
        <v>0</v>
      </c>
      <c r="AE165" s="28" t="n">
        <f aca="false">SUM('III.1'!AA168,'III.2'!AA168,'III.3'!AA168,'III.4'!AA168,'III.5'!AA168)</f>
        <v>0</v>
      </c>
      <c r="AF165" s="28" t="n">
        <f aca="false">SUM('III.1'!AB168,'III.2'!AB168,'III.3'!AB168,'III.4'!AB168,'III.5'!AB168)</f>
        <v>0</v>
      </c>
      <c r="AG165" s="28" t="n">
        <f aca="false">SUM('III.1'!AC168,'III.2'!AC168,'III.3'!AC168,'III.4'!AC168,'III.5'!AC168)</f>
        <v>0</v>
      </c>
      <c r="AH165" s="28" t="n">
        <f aca="false">SUM('III.1'!AD168,'III.2'!AD168,'III.3'!AD168,'III.4'!AD168,'III.5'!AD168)</f>
        <v>0</v>
      </c>
      <c r="AI165" s="28" t="n">
        <f aca="false">SUM('III.1'!AE168,'III.2'!AE168,'III.3'!AE168,'III.4'!AE168,'III.5'!AE168)</f>
        <v>0</v>
      </c>
      <c r="AJ165" s="28" t="n">
        <f aca="false">SUM('III.1'!AF168,'III.2'!AF168,'III.3'!AF168,'III.4'!AF168,'III.5'!AF168)</f>
        <v>0</v>
      </c>
      <c r="AK165" s="28" t="n">
        <f aca="false">SUM('III.1'!AG168,'III.2'!AG168,'III.3'!AG168,'III.4'!AG168,'III.5'!AG168)</f>
        <v>0</v>
      </c>
      <c r="AL165" s="28" t="n">
        <f aca="false">SUM('III.1'!AH168,'III.2'!AH168,'III.3'!AH168,'III.4'!AH168,'III.5'!AH168)</f>
        <v>0</v>
      </c>
      <c r="AM165" s="28" t="n">
        <f aca="false">SUM('III.1'!AI168,'III.2'!AI168,'III.3'!AI168,'III.4'!AI168,'III.5'!AI168)</f>
        <v>3</v>
      </c>
      <c r="AN165" s="28" t="n">
        <f aca="false">SUM('III.1'!AJ168,'III.2'!AJ168,'III.3'!AJ168,'III.4'!AJ168,'III.5'!AJ168)</f>
        <v>3</v>
      </c>
      <c r="AO165" s="28" t="n">
        <f aca="false">SUM('III.1'!AK168,'III.2'!AK168,'III.3'!AK168,'III.4'!AK168,'III.5'!AK168)</f>
        <v>1</v>
      </c>
      <c r="AP165" s="28" t="n">
        <f aca="false">SUM('III.1'!AL168,'III.2'!AL168,'III.3'!AL168,'III.4'!AL168,'III.5'!AL168)</f>
        <v>0</v>
      </c>
      <c r="AQ165" s="28" t="n">
        <f aca="false">SUM('III.1'!AM168,'III.2'!AM168,'III.3'!AM168,'III.4'!AM168,'III.5'!AM168)</f>
        <v>5</v>
      </c>
      <c r="AR165" s="28" t="n">
        <f aca="false">SUM('III.1'!AN168,'III.2'!AN168,'III.3'!AN168,'III.4'!AN168,'III.5'!AN168)</f>
        <v>1</v>
      </c>
      <c r="AS165" s="28" t="n">
        <f aca="false">SUM('III.1'!AO168,'III.2'!AO168,'III.3'!AO168,'III.4'!AO168,'III.5'!AO168)</f>
        <v>6</v>
      </c>
      <c r="AT165" s="28" t="n">
        <f aca="false">SUM('III.1'!AP168,'III.2'!AP168,'III.3'!AP168,'III.4'!AP168,'III.5'!AP168)</f>
        <v>1</v>
      </c>
      <c r="AU165" s="133" t="s">
        <v>1472</v>
      </c>
      <c r="AV165" s="24" t="s">
        <v>89</v>
      </c>
      <c r="AW165" s="24" t="s">
        <v>72</v>
      </c>
      <c r="AX165" s="24" t="s">
        <v>55</v>
      </c>
      <c r="AY165" s="24" t="s">
        <v>73</v>
      </c>
      <c r="AZ165" s="24" t="s">
        <v>697</v>
      </c>
      <c r="BA165" s="24" t="s">
        <v>84</v>
      </c>
      <c r="BB165" s="24" t="s">
        <v>58</v>
      </c>
      <c r="BC165" s="134" t="s">
        <v>68</v>
      </c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s="24" customFormat="true" ht="13.8" hidden="false" customHeight="false" outlineLevel="0" collapsed="false">
      <c r="A166" s="24" t="s">
        <v>2518</v>
      </c>
      <c r="B166" s="24" t="s">
        <v>2519</v>
      </c>
      <c r="C166" s="24" t="s">
        <v>258</v>
      </c>
      <c r="D166" s="24" t="n">
        <v>0</v>
      </c>
      <c r="E166" s="24" t="n">
        <v>0</v>
      </c>
      <c r="F166" s="24" t="n">
        <v>1</v>
      </c>
      <c r="G166" s="24" t="n">
        <v>0</v>
      </c>
      <c r="I166" s="133" t="n">
        <v>2</v>
      </c>
      <c r="J166" s="133" t="s">
        <v>2955</v>
      </c>
      <c r="K166" s="0" t="n">
        <v>1</v>
      </c>
      <c r="L166" s="133"/>
      <c r="M166" s="28" t="n">
        <f aca="false">SUM('III.1'!I169,'III.2'!I169,'III.3'!I169,'III.4'!I169,'III.5'!I169)</f>
        <v>0</v>
      </c>
      <c r="N166" s="28" t="n">
        <f aca="false">SUM('III.1'!J169,'III.2'!J169,'III.3'!J169,'III.4'!J169,'III.5'!J169)</f>
        <v>0</v>
      </c>
      <c r="O166" s="28" t="n">
        <f aca="false">SUM('III.1'!K169,'III.2'!K169,'III.3'!K169,'III.4'!K169,'III.5'!K169)</f>
        <v>9</v>
      </c>
      <c r="P166" s="28" t="n">
        <f aca="false">SUM('III.1'!L169,'III.2'!L169,'III.3'!L169,'III.4'!L169,'III.5'!L169)</f>
        <v>8</v>
      </c>
      <c r="Q166" s="28" t="n">
        <f aca="false">SUM('III.1'!M169,'III.2'!M169,'III.3'!M169,'III.4'!M169,'III.5'!M169)</f>
        <v>17</v>
      </c>
      <c r="R166" s="28" t="n">
        <f aca="false">SUM('III.1'!N169,'III.2'!N169,'III.3'!N169,'III.4'!N169,'III.5'!N169)</f>
        <v>5</v>
      </c>
      <c r="S166" s="28" t="n">
        <f aca="false">SUM('III.1'!O169,'III.2'!O169,'III.3'!O169,'III.4'!O169,'III.5'!O169)</f>
        <v>6</v>
      </c>
      <c r="T166" s="28" t="n">
        <f aca="false">SUM('III.1'!P169,'III.2'!P169,'III.3'!P169,'III.4'!P169,'III.5'!P169)</f>
        <v>4</v>
      </c>
      <c r="U166" s="28" t="n">
        <f aca="false">SUM('III.1'!Q169,'III.2'!Q169,'III.3'!Q169,'III.4'!Q169,'III.5'!Q169)</f>
        <v>15</v>
      </c>
      <c r="V166" s="28" t="n">
        <f aca="false">SUM('III.1'!R169,'III.2'!R169,'III.3'!R169,'III.4'!R169,'III.5'!R169)</f>
        <v>2</v>
      </c>
      <c r="W166" s="28" t="n">
        <f aca="false">SUM('III.1'!S169,'III.2'!S169,'III.3'!S169,'III.4'!S169,'III.5'!S169)</f>
        <v>0</v>
      </c>
      <c r="X166" s="28" t="n">
        <f aca="false">SUM('III.1'!T169,'III.2'!T169,'III.3'!T169,'III.4'!T169,'III.5'!T169)</f>
        <v>0</v>
      </c>
      <c r="Y166" s="28" t="n">
        <f aca="false">SUM('III.1'!U169,'III.2'!U169,'III.3'!U169,'III.4'!U169,'III.5'!U169)</f>
        <v>1</v>
      </c>
      <c r="Z166" s="28" t="n">
        <f aca="false">SUM('III.1'!V169,'III.2'!V169,'III.3'!V169,'III.4'!V169,'III.5'!V169)</f>
        <v>1</v>
      </c>
      <c r="AA166" s="28" t="n">
        <f aca="false">SUM('III.1'!W169,'III.2'!W169,'III.3'!W169,'III.4'!W169,'III.5'!W169)</f>
        <v>0</v>
      </c>
      <c r="AB166" s="28" t="n">
        <f aca="false">SUM('III.1'!X169,'III.2'!X169,'III.3'!X169,'III.4'!X169,'III.5'!X169)</f>
        <v>0</v>
      </c>
      <c r="AC166" s="28" t="n">
        <f aca="false">SUM('III.1'!Y169,'III.2'!Y169,'III.3'!Y169,'III.4'!Y169,'III.5'!Y169)</f>
        <v>0</v>
      </c>
      <c r="AD166" s="28" t="n">
        <f aca="false">SUM('III.1'!Z169,'III.2'!Z169,'III.3'!Z169,'III.4'!Z169,'III.5'!Z169)</f>
        <v>0</v>
      </c>
      <c r="AE166" s="28" t="n">
        <f aca="false">SUM('III.1'!AA169,'III.2'!AA169,'III.3'!AA169,'III.4'!AA169,'III.5'!AA169)</f>
        <v>0</v>
      </c>
      <c r="AF166" s="28" t="n">
        <f aca="false">SUM('III.1'!AB169,'III.2'!AB169,'III.3'!AB169,'III.4'!AB169,'III.5'!AB169)</f>
        <v>0</v>
      </c>
      <c r="AG166" s="28" t="n">
        <f aca="false">SUM('III.1'!AC169,'III.2'!AC169,'III.3'!AC169,'III.4'!AC169,'III.5'!AC169)</f>
        <v>0</v>
      </c>
      <c r="AH166" s="28" t="n">
        <f aca="false">SUM('III.1'!AD169,'III.2'!AD169,'III.3'!AD169,'III.4'!AD169,'III.5'!AD169)</f>
        <v>0</v>
      </c>
      <c r="AI166" s="28" t="n">
        <f aca="false">SUM('III.1'!AE169,'III.2'!AE169,'III.3'!AE169,'III.4'!AE169,'III.5'!AE169)</f>
        <v>1</v>
      </c>
      <c r="AJ166" s="28" t="n">
        <f aca="false">SUM('III.1'!AF169,'III.2'!AF169,'III.3'!AF169,'III.4'!AF169,'III.5'!AF169)</f>
        <v>1</v>
      </c>
      <c r="AK166" s="28" t="n">
        <f aca="false">SUM('III.1'!AG169,'III.2'!AG169,'III.3'!AG169,'III.4'!AG169,'III.5'!AG169)</f>
        <v>0</v>
      </c>
      <c r="AL166" s="28" t="n">
        <f aca="false">SUM('III.1'!AH169,'III.2'!AH169,'III.3'!AH169,'III.4'!AH169,'III.5'!AH169)</f>
        <v>0</v>
      </c>
      <c r="AM166" s="28" t="n">
        <f aca="false">SUM('III.1'!AI169,'III.2'!AI169,'III.3'!AI169,'III.4'!AI169,'III.5'!AI169)</f>
        <v>2</v>
      </c>
      <c r="AN166" s="28" t="n">
        <f aca="false">SUM('III.1'!AJ169,'III.2'!AJ169,'III.3'!AJ169,'III.4'!AJ169,'III.5'!AJ169)</f>
        <v>2</v>
      </c>
      <c r="AO166" s="28" t="n">
        <f aca="false">SUM('III.1'!AK169,'III.2'!AK169,'III.3'!AK169,'III.4'!AK169,'III.5'!AK169)</f>
        <v>0</v>
      </c>
      <c r="AP166" s="28" t="n">
        <f aca="false">SUM('III.1'!AL169,'III.2'!AL169,'III.3'!AL169,'III.4'!AL169,'III.5'!AL169)</f>
        <v>0</v>
      </c>
      <c r="AQ166" s="28" t="n">
        <f aca="false">SUM('III.1'!AM169,'III.2'!AM169,'III.3'!AM169,'III.4'!AM169,'III.5'!AM169)</f>
        <v>3</v>
      </c>
      <c r="AR166" s="28" t="n">
        <f aca="false">SUM('III.1'!AN169,'III.2'!AN169,'III.3'!AN169,'III.4'!AN169,'III.5'!AN169)</f>
        <v>4</v>
      </c>
      <c r="AS166" s="28" t="n">
        <f aca="false">SUM('III.1'!AO169,'III.2'!AO169,'III.3'!AO169,'III.4'!AO169,'III.5'!AO169)</f>
        <v>7</v>
      </c>
      <c r="AT166" s="28" t="n">
        <f aca="false">SUM('III.1'!AP169,'III.2'!AP169,'III.3'!AP169,'III.4'!AP169,'III.5'!AP169)</f>
        <v>0</v>
      </c>
      <c r="AU166" s="133" t="s">
        <v>52</v>
      </c>
      <c r="AV166" s="24" t="s">
        <v>107</v>
      </c>
      <c r="AW166" s="24" t="s">
        <v>72</v>
      </c>
      <c r="AX166" s="24" t="s">
        <v>140</v>
      </c>
      <c r="AY166" s="24" t="s">
        <v>2520</v>
      </c>
      <c r="AZ166" s="24" t="s">
        <v>905</v>
      </c>
      <c r="BA166" s="24" t="s">
        <v>1886</v>
      </c>
      <c r="BB166" s="24" t="s">
        <v>58</v>
      </c>
      <c r="BC166" s="134" t="s">
        <v>68</v>
      </c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s="24" customFormat="true" ht="13.8" hidden="false" customHeight="false" outlineLevel="0" collapsed="false">
      <c r="A167" s="24" t="s">
        <v>1586</v>
      </c>
      <c r="B167" s="24" t="s">
        <v>160</v>
      </c>
      <c r="C167" s="24" t="s">
        <v>258</v>
      </c>
      <c r="D167" s="24" t="n">
        <v>0</v>
      </c>
      <c r="E167" s="24" t="n">
        <v>1</v>
      </c>
      <c r="F167" s="24" t="n">
        <v>1</v>
      </c>
      <c r="G167" s="24" t="n">
        <v>0</v>
      </c>
      <c r="H167" s="24" t="n">
        <v>1</v>
      </c>
      <c r="I167" s="137"/>
      <c r="J167" s="133"/>
      <c r="K167" s="133"/>
      <c r="L167" s="133"/>
      <c r="M167" s="28" t="n">
        <f aca="false">SUM('III.1'!I170,'III.2'!I170,'III.3'!I170,'III.4'!I170,'III.5'!I170)</f>
        <v>3</v>
      </c>
      <c r="N167" s="28" t="n">
        <f aca="false">SUM('III.1'!J170,'III.2'!J170,'III.3'!J170,'III.4'!J170,'III.5'!J170)</f>
        <v>5</v>
      </c>
      <c r="O167" s="28" t="n">
        <f aca="false">SUM('III.1'!K170,'III.2'!K170,'III.3'!K170,'III.4'!K170,'III.5'!K170)</f>
        <v>14</v>
      </c>
      <c r="P167" s="28" t="n">
        <f aca="false">SUM('III.1'!L170,'III.2'!L170,'III.3'!L170,'III.4'!L170,'III.5'!L170)</f>
        <v>7</v>
      </c>
      <c r="Q167" s="28" t="n">
        <f aca="false">SUM('III.1'!M170,'III.2'!M170,'III.3'!M170,'III.4'!M170,'III.5'!M170)</f>
        <v>21</v>
      </c>
      <c r="R167" s="28" t="n">
        <f aca="false">SUM('III.1'!N170,'III.2'!N170,'III.3'!N170,'III.4'!N170,'III.5'!N170)</f>
        <v>27</v>
      </c>
      <c r="S167" s="28" t="n">
        <f aca="false">SUM('III.1'!O170,'III.2'!O170,'III.3'!O170,'III.4'!O170,'III.5'!O170)</f>
        <v>20</v>
      </c>
      <c r="T167" s="28" t="n">
        <f aca="false">SUM('III.1'!P170,'III.2'!P170,'III.3'!P170,'III.4'!P170,'III.5'!P170)</f>
        <v>7</v>
      </c>
      <c r="U167" s="28" t="n">
        <f aca="false">SUM('III.1'!Q170,'III.2'!Q170,'III.3'!Q170,'III.4'!Q170,'III.5'!Q170)</f>
        <v>54</v>
      </c>
      <c r="V167" s="28" t="n">
        <f aca="false">SUM('III.1'!R170,'III.2'!R170,'III.3'!R170,'III.4'!R170,'III.5'!R170)</f>
        <v>2</v>
      </c>
      <c r="W167" s="28" t="n">
        <f aca="false">SUM('III.1'!S170,'III.2'!S170,'III.3'!S170,'III.4'!S170,'III.5'!S170)</f>
        <v>0</v>
      </c>
      <c r="X167" s="28" t="n">
        <f aca="false">SUM('III.1'!T170,'III.2'!T170,'III.3'!T170,'III.4'!T170,'III.5'!T170)</f>
        <v>0</v>
      </c>
      <c r="Y167" s="28" t="n">
        <f aca="false">SUM('III.1'!U170,'III.2'!U170,'III.3'!U170,'III.4'!U170,'III.5'!U170)</f>
        <v>4</v>
      </c>
      <c r="Z167" s="28" t="n">
        <f aca="false">SUM('III.1'!V170,'III.2'!V170,'III.3'!V170,'III.4'!V170,'III.5'!V170)</f>
        <v>13</v>
      </c>
      <c r="AA167" s="28" t="n">
        <f aca="false">SUM('III.1'!W170,'III.2'!W170,'III.3'!W170,'III.4'!W170,'III.5'!W170)</f>
        <v>0</v>
      </c>
      <c r="AB167" s="28" t="n">
        <f aca="false">SUM('III.1'!X170,'III.2'!X170,'III.3'!X170,'III.4'!X170,'III.5'!X170)</f>
        <v>0</v>
      </c>
      <c r="AC167" s="28" t="n">
        <f aca="false">SUM('III.1'!Y170,'III.2'!Y170,'III.3'!Y170,'III.4'!Y170,'III.5'!Y170)</f>
        <v>0</v>
      </c>
      <c r="AD167" s="28" t="n">
        <f aca="false">SUM('III.1'!Z170,'III.2'!Z170,'III.3'!Z170,'III.4'!Z170,'III.5'!Z170)</f>
        <v>0</v>
      </c>
      <c r="AE167" s="28" t="n">
        <f aca="false">SUM('III.1'!AA170,'III.2'!AA170,'III.3'!AA170,'III.4'!AA170,'III.5'!AA170)</f>
        <v>2</v>
      </c>
      <c r="AF167" s="28" t="n">
        <f aca="false">SUM('III.1'!AB170,'III.2'!AB170,'III.3'!AB170,'III.4'!AB170,'III.5'!AB170)</f>
        <v>3</v>
      </c>
      <c r="AG167" s="28" t="n">
        <f aca="false">SUM('III.1'!AC170,'III.2'!AC170,'III.3'!AC170,'III.4'!AC170,'III.5'!AC170)</f>
        <v>0</v>
      </c>
      <c r="AH167" s="28" t="n">
        <f aca="false">SUM('III.1'!AD170,'III.2'!AD170,'III.3'!AD170,'III.4'!AD170,'III.5'!AD170)</f>
        <v>0</v>
      </c>
      <c r="AI167" s="28" t="n">
        <f aca="false">SUM('III.1'!AE170,'III.2'!AE170,'III.3'!AE170,'III.4'!AE170,'III.5'!AE170)</f>
        <v>0</v>
      </c>
      <c r="AJ167" s="28" t="n">
        <f aca="false">SUM('III.1'!AF170,'III.2'!AF170,'III.3'!AF170,'III.4'!AF170,'III.5'!AF170)</f>
        <v>0</v>
      </c>
      <c r="AK167" s="28" t="n">
        <f aca="false">SUM('III.1'!AG170,'III.2'!AG170,'III.3'!AG170,'III.4'!AG170,'III.5'!AG170)</f>
        <v>0</v>
      </c>
      <c r="AL167" s="28" t="n">
        <f aca="false">SUM('III.1'!AH170,'III.2'!AH170,'III.3'!AH170,'III.4'!AH170,'III.5'!AH170)</f>
        <v>0</v>
      </c>
      <c r="AM167" s="28" t="n">
        <f aca="false">SUM('III.1'!AI170,'III.2'!AI170,'III.3'!AI170,'III.4'!AI170,'III.5'!AI170)</f>
        <v>6</v>
      </c>
      <c r="AN167" s="28" t="n">
        <f aca="false">SUM('III.1'!AJ170,'III.2'!AJ170,'III.3'!AJ170,'III.4'!AJ170,'III.5'!AJ170)</f>
        <v>16</v>
      </c>
      <c r="AO167" s="28" t="n">
        <f aca="false">SUM('III.1'!AK170,'III.2'!AK170,'III.3'!AK170,'III.4'!AK170,'III.5'!AK170)</f>
        <v>1</v>
      </c>
      <c r="AP167" s="28" t="n">
        <f aca="false">SUM('III.1'!AL170,'III.2'!AL170,'III.3'!AL170,'III.4'!AL170,'III.5'!AL170)</f>
        <v>3</v>
      </c>
      <c r="AQ167" s="28" t="n">
        <f aca="false">SUM('III.1'!AM170,'III.2'!AM170,'III.3'!AM170,'III.4'!AM170,'III.5'!AM170)</f>
        <v>7</v>
      </c>
      <c r="AR167" s="28" t="n">
        <f aca="false">SUM('III.1'!AN170,'III.2'!AN170,'III.3'!AN170,'III.4'!AN170,'III.5'!AN170)</f>
        <v>1</v>
      </c>
      <c r="AS167" s="28" t="n">
        <f aca="false">SUM('III.1'!AO170,'III.2'!AO170,'III.3'!AO170,'III.4'!AO170,'III.5'!AO170)</f>
        <v>8</v>
      </c>
      <c r="AT167" s="28" t="n">
        <f aca="false">SUM('III.1'!AP170,'III.2'!AP170,'III.3'!AP170,'III.4'!AP170,'III.5'!AP170)</f>
        <v>1</v>
      </c>
      <c r="AU167" s="133" t="s">
        <v>52</v>
      </c>
      <c r="AV167" s="24" t="s">
        <v>120</v>
      </c>
      <c r="AW167" s="24" t="s">
        <v>72</v>
      </c>
      <c r="AX167" s="24" t="s">
        <v>55</v>
      </c>
      <c r="AY167" s="24" t="s">
        <v>73</v>
      </c>
      <c r="AZ167" s="24" t="s">
        <v>1545</v>
      </c>
      <c r="BA167" s="24" t="s">
        <v>1587</v>
      </c>
      <c r="BB167" s="24" t="s">
        <v>58</v>
      </c>
      <c r="BC167" s="134" t="s">
        <v>68</v>
      </c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s="24" customFormat="true" ht="13.8" hidden="false" customHeight="false" outlineLevel="0" collapsed="false">
      <c r="A168" s="24" t="s">
        <v>2521</v>
      </c>
      <c r="B168" s="24" t="s">
        <v>198</v>
      </c>
      <c r="C168" s="24" t="s">
        <v>156</v>
      </c>
      <c r="D168" s="24" t="n">
        <v>0</v>
      </c>
      <c r="E168" s="24" t="n">
        <v>0</v>
      </c>
      <c r="F168" s="24" t="n">
        <v>1</v>
      </c>
      <c r="G168" s="24" t="n">
        <v>0</v>
      </c>
      <c r="I168" s="133"/>
      <c r="J168" s="133"/>
      <c r="K168" s="133"/>
      <c r="L168" s="133"/>
      <c r="M168" s="28" t="n">
        <f aca="false">SUM('III.1'!I171,'III.2'!I171,'III.3'!I171,'III.4'!I171,'III.5'!I171)</f>
        <v>0</v>
      </c>
      <c r="N168" s="28" t="n">
        <f aca="false">SUM('III.1'!J171,'III.2'!J171,'III.3'!J171,'III.4'!J171,'III.5'!J171)</f>
        <v>0</v>
      </c>
      <c r="O168" s="28" t="n">
        <f aca="false">SUM('III.1'!K171,'III.2'!K171,'III.3'!K171,'III.4'!K171,'III.5'!K171)</f>
        <v>5</v>
      </c>
      <c r="P168" s="28" t="n">
        <f aca="false">SUM('III.1'!L171,'III.2'!L171,'III.3'!L171,'III.4'!L171,'III.5'!L171)</f>
        <v>4</v>
      </c>
      <c r="Q168" s="28" t="n">
        <f aca="false">SUM('III.1'!M171,'III.2'!M171,'III.3'!M171,'III.4'!M171,'III.5'!M171)</f>
        <v>9</v>
      </c>
      <c r="R168" s="28" t="n">
        <f aca="false">SUM('III.1'!N171,'III.2'!N171,'III.3'!N171,'III.4'!N171,'III.5'!N171)</f>
        <v>19</v>
      </c>
      <c r="S168" s="28" t="n">
        <f aca="false">SUM('III.1'!O171,'III.2'!O171,'III.3'!O171,'III.4'!O171,'III.5'!O171)</f>
        <v>12</v>
      </c>
      <c r="T168" s="28" t="n">
        <f aca="false">SUM('III.1'!P171,'III.2'!P171,'III.3'!P171,'III.4'!P171,'III.5'!P171)</f>
        <v>5</v>
      </c>
      <c r="U168" s="28" t="n">
        <f aca="false">SUM('III.1'!Q171,'III.2'!Q171,'III.3'!Q171,'III.4'!Q171,'III.5'!Q171)</f>
        <v>36</v>
      </c>
      <c r="V168" s="28" t="n">
        <f aca="false">SUM('III.1'!R171,'III.2'!R171,'III.3'!R171,'III.4'!R171,'III.5'!R171)</f>
        <v>0</v>
      </c>
      <c r="W168" s="28" t="n">
        <f aca="false">SUM('III.1'!S171,'III.2'!S171,'III.3'!S171,'III.4'!S171,'III.5'!S171)</f>
        <v>0</v>
      </c>
      <c r="X168" s="28" t="n">
        <f aca="false">SUM('III.1'!T171,'III.2'!T171,'III.3'!T171,'III.4'!T171,'III.5'!T171)</f>
        <v>0</v>
      </c>
      <c r="Y168" s="28" t="n">
        <f aca="false">SUM('III.1'!U171,'III.2'!U171,'III.3'!U171,'III.4'!U171,'III.5'!U171)</f>
        <v>0</v>
      </c>
      <c r="Z168" s="28" t="n">
        <f aca="false">SUM('III.1'!V171,'III.2'!V171,'III.3'!V171,'III.4'!V171,'III.5'!V171)</f>
        <v>0</v>
      </c>
      <c r="AA168" s="28" t="n">
        <f aca="false">SUM('III.1'!W171,'III.2'!W171,'III.3'!W171,'III.4'!W171,'III.5'!W171)</f>
        <v>0</v>
      </c>
      <c r="AB168" s="28" t="n">
        <f aca="false">SUM('III.1'!X171,'III.2'!X171,'III.3'!X171,'III.4'!X171,'III.5'!X171)</f>
        <v>0</v>
      </c>
      <c r="AC168" s="28" t="n">
        <f aca="false">SUM('III.1'!Y171,'III.2'!Y171,'III.3'!Y171,'III.4'!Y171,'III.5'!Y171)</f>
        <v>0</v>
      </c>
      <c r="AD168" s="28" t="n">
        <f aca="false">SUM('III.1'!Z171,'III.2'!Z171,'III.3'!Z171,'III.4'!Z171,'III.5'!Z171)</f>
        <v>0</v>
      </c>
      <c r="AE168" s="28" t="n">
        <f aca="false">SUM('III.1'!AA171,'III.2'!AA171,'III.3'!AA171,'III.4'!AA171,'III.5'!AA171)</f>
        <v>0</v>
      </c>
      <c r="AF168" s="28" t="n">
        <f aca="false">SUM('III.1'!AB171,'III.2'!AB171,'III.3'!AB171,'III.4'!AB171,'III.5'!AB171)</f>
        <v>0</v>
      </c>
      <c r="AG168" s="28" t="n">
        <f aca="false">SUM('III.1'!AC171,'III.2'!AC171,'III.3'!AC171,'III.4'!AC171,'III.5'!AC171)</f>
        <v>1</v>
      </c>
      <c r="AH168" s="28" t="n">
        <f aca="false">SUM('III.1'!AD171,'III.2'!AD171,'III.3'!AD171,'III.4'!AD171,'III.5'!AD171)</f>
        <v>1</v>
      </c>
      <c r="AI168" s="28" t="n">
        <f aca="false">SUM('III.1'!AE171,'III.2'!AE171,'III.3'!AE171,'III.4'!AE171,'III.5'!AE171)</f>
        <v>0</v>
      </c>
      <c r="AJ168" s="28" t="n">
        <f aca="false">SUM('III.1'!AF171,'III.2'!AF171,'III.3'!AF171,'III.4'!AF171,'III.5'!AF171)</f>
        <v>0</v>
      </c>
      <c r="AK168" s="28" t="n">
        <f aca="false">SUM('III.1'!AG171,'III.2'!AG171,'III.3'!AG171,'III.4'!AG171,'III.5'!AG171)</f>
        <v>0</v>
      </c>
      <c r="AL168" s="28" t="n">
        <f aca="false">SUM('III.1'!AH171,'III.2'!AH171,'III.3'!AH171,'III.4'!AH171,'III.5'!AH171)</f>
        <v>0</v>
      </c>
      <c r="AM168" s="28" t="n">
        <f aca="false">SUM('III.1'!AI171,'III.2'!AI171,'III.3'!AI171,'III.4'!AI171,'III.5'!AI171)</f>
        <v>1</v>
      </c>
      <c r="AN168" s="28" t="n">
        <f aca="false">SUM('III.1'!AJ171,'III.2'!AJ171,'III.3'!AJ171,'III.4'!AJ171,'III.5'!AJ171)</f>
        <v>1</v>
      </c>
      <c r="AO168" s="28" t="n">
        <f aca="false">SUM('III.1'!AK171,'III.2'!AK171,'III.3'!AK171,'III.4'!AK171,'III.5'!AK171)</f>
        <v>0</v>
      </c>
      <c r="AP168" s="28" t="n">
        <f aca="false">SUM('III.1'!AL171,'III.2'!AL171,'III.3'!AL171,'III.4'!AL171,'III.5'!AL171)</f>
        <v>0</v>
      </c>
      <c r="AQ168" s="28" t="n">
        <f aca="false">SUM('III.1'!AM171,'III.2'!AM171,'III.3'!AM171,'III.4'!AM171,'III.5'!AM171)</f>
        <v>5</v>
      </c>
      <c r="AR168" s="28" t="n">
        <f aca="false">SUM('III.1'!AN171,'III.2'!AN171,'III.3'!AN171,'III.4'!AN171,'III.5'!AN171)</f>
        <v>1</v>
      </c>
      <c r="AS168" s="28" t="n">
        <f aca="false">SUM('III.1'!AO171,'III.2'!AO171,'III.3'!AO171,'III.4'!AO171,'III.5'!AO171)</f>
        <v>6</v>
      </c>
      <c r="AT168" s="28" t="n">
        <f aca="false">SUM('III.1'!AP171,'III.2'!AP171,'III.3'!AP171,'III.4'!AP171,'III.5'!AP171)</f>
        <v>4</v>
      </c>
      <c r="AU168" s="133" t="s">
        <v>318</v>
      </c>
      <c r="AV168" s="24" t="s">
        <v>169</v>
      </c>
      <c r="AW168" s="24" t="s">
        <v>82</v>
      </c>
      <c r="AX168" s="24" t="s">
        <v>55</v>
      </c>
      <c r="AY168" s="24" t="s">
        <v>825</v>
      </c>
      <c r="AZ168" s="24" t="s">
        <v>1542</v>
      </c>
      <c r="BA168" s="24" t="s">
        <v>206</v>
      </c>
      <c r="BB168" s="24" t="s">
        <v>58</v>
      </c>
      <c r="BC168" s="134" t="s">
        <v>68</v>
      </c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s="24" customFormat="true" ht="13.8" hidden="false" customHeight="false" outlineLevel="0" collapsed="false">
      <c r="A169" s="24" t="s">
        <v>2522</v>
      </c>
      <c r="B169" s="24" t="s">
        <v>104</v>
      </c>
      <c r="C169" s="24" t="s">
        <v>2187</v>
      </c>
      <c r="D169" s="24" t="n">
        <v>0</v>
      </c>
      <c r="E169" s="24" t="n">
        <v>0</v>
      </c>
      <c r="F169" s="24" t="n">
        <v>1</v>
      </c>
      <c r="G169" s="24" t="n">
        <v>0</v>
      </c>
      <c r="I169" s="133"/>
      <c r="J169" s="133"/>
      <c r="K169" s="133"/>
      <c r="L169" s="133"/>
      <c r="M169" s="28" t="n">
        <f aca="false">SUM('III.1'!I172,'III.2'!I172,'III.3'!I172,'III.4'!I172,'III.5'!I172)</f>
        <v>0</v>
      </c>
      <c r="N169" s="28" t="n">
        <f aca="false">SUM('III.1'!J172,'III.2'!J172,'III.3'!J172,'III.4'!J172,'III.5'!J172)</f>
        <v>0</v>
      </c>
      <c r="O169" s="28" t="n">
        <f aca="false">SUM('III.1'!K172,'III.2'!K172,'III.3'!K172,'III.4'!K172,'III.5'!K172)</f>
        <v>8</v>
      </c>
      <c r="P169" s="28" t="n">
        <f aca="false">SUM('III.1'!L172,'III.2'!L172,'III.3'!L172,'III.4'!L172,'III.5'!L172)</f>
        <v>2</v>
      </c>
      <c r="Q169" s="28" t="n">
        <f aca="false">SUM('III.1'!M172,'III.2'!M172,'III.3'!M172,'III.4'!M172,'III.5'!M172)</f>
        <v>10</v>
      </c>
      <c r="R169" s="28" t="n">
        <f aca="false">SUM('III.1'!N172,'III.2'!N172,'III.3'!N172,'III.4'!N172,'III.5'!N172)</f>
        <v>19</v>
      </c>
      <c r="S169" s="28" t="n">
        <f aca="false">SUM('III.1'!O172,'III.2'!O172,'III.3'!O172,'III.4'!O172,'III.5'!O172)</f>
        <v>9</v>
      </c>
      <c r="T169" s="28" t="n">
        <f aca="false">SUM('III.1'!P172,'III.2'!P172,'III.3'!P172,'III.4'!P172,'III.5'!P172)</f>
        <v>3</v>
      </c>
      <c r="U169" s="28" t="n">
        <f aca="false">SUM('III.1'!Q172,'III.2'!Q172,'III.3'!Q172,'III.4'!Q172,'III.5'!Q172)</f>
        <v>31</v>
      </c>
      <c r="V169" s="28" t="n">
        <f aca="false">SUM('III.1'!R172,'III.2'!R172,'III.3'!R172,'III.4'!R172,'III.5'!R172)</f>
        <v>0</v>
      </c>
      <c r="W169" s="28" t="n">
        <f aca="false">SUM('III.1'!S172,'III.2'!S172,'III.3'!S172,'III.4'!S172,'III.5'!S172)</f>
        <v>0</v>
      </c>
      <c r="X169" s="28" t="n">
        <f aca="false">SUM('III.1'!T172,'III.2'!T172,'III.3'!T172,'III.4'!T172,'III.5'!T172)</f>
        <v>0</v>
      </c>
      <c r="Y169" s="28" t="n">
        <f aca="false">SUM('III.1'!U172,'III.2'!U172,'III.3'!U172,'III.4'!U172,'III.5'!U172)</f>
        <v>1</v>
      </c>
      <c r="Z169" s="28" t="n">
        <f aca="false">SUM('III.1'!V172,'III.2'!V172,'III.3'!V172,'III.4'!V172,'III.5'!V172)</f>
        <v>1</v>
      </c>
      <c r="AA169" s="28" t="n">
        <f aca="false">SUM('III.1'!W172,'III.2'!W172,'III.3'!W172,'III.4'!W172,'III.5'!W172)</f>
        <v>0</v>
      </c>
      <c r="AB169" s="28" t="n">
        <f aca="false">SUM('III.1'!X172,'III.2'!X172,'III.3'!X172,'III.4'!X172,'III.5'!X172)</f>
        <v>0</v>
      </c>
      <c r="AC169" s="28" t="n">
        <f aca="false">SUM('III.1'!Y172,'III.2'!Y172,'III.3'!Y172,'III.4'!Y172,'III.5'!Y172)</f>
        <v>0</v>
      </c>
      <c r="AD169" s="28" t="n">
        <f aca="false">SUM('III.1'!Z172,'III.2'!Z172,'III.3'!Z172,'III.4'!Z172,'III.5'!Z172)</f>
        <v>0</v>
      </c>
      <c r="AE169" s="28" t="n">
        <f aca="false">SUM('III.1'!AA172,'III.2'!AA172,'III.3'!AA172,'III.4'!AA172,'III.5'!AA172)</f>
        <v>0</v>
      </c>
      <c r="AF169" s="28" t="n">
        <f aca="false">SUM('III.1'!AB172,'III.2'!AB172,'III.3'!AB172,'III.4'!AB172,'III.5'!AB172)</f>
        <v>0</v>
      </c>
      <c r="AG169" s="28" t="n">
        <f aca="false">SUM('III.1'!AC172,'III.2'!AC172,'III.3'!AC172,'III.4'!AC172,'III.5'!AC172)</f>
        <v>0</v>
      </c>
      <c r="AH169" s="28" t="n">
        <f aca="false">SUM('III.1'!AD172,'III.2'!AD172,'III.3'!AD172,'III.4'!AD172,'III.5'!AD172)</f>
        <v>0</v>
      </c>
      <c r="AI169" s="28" t="n">
        <f aca="false">SUM('III.1'!AE172,'III.2'!AE172,'III.3'!AE172,'III.4'!AE172,'III.5'!AE172)</f>
        <v>0</v>
      </c>
      <c r="AJ169" s="28" t="n">
        <f aca="false">SUM('III.1'!AF172,'III.2'!AF172,'III.3'!AF172,'III.4'!AF172,'III.5'!AF172)</f>
        <v>0</v>
      </c>
      <c r="AK169" s="28" t="n">
        <f aca="false">SUM('III.1'!AG172,'III.2'!AG172,'III.3'!AG172,'III.4'!AG172,'III.5'!AG172)</f>
        <v>0</v>
      </c>
      <c r="AL169" s="28" t="n">
        <f aca="false">SUM('III.1'!AH172,'III.2'!AH172,'III.3'!AH172,'III.4'!AH172,'III.5'!AH172)</f>
        <v>0</v>
      </c>
      <c r="AM169" s="28" t="n">
        <f aca="false">SUM('III.1'!AI172,'III.2'!AI172,'III.3'!AI172,'III.4'!AI172,'III.5'!AI172)</f>
        <v>1</v>
      </c>
      <c r="AN169" s="28" t="n">
        <f aca="false">SUM('III.1'!AJ172,'III.2'!AJ172,'III.3'!AJ172,'III.4'!AJ172,'III.5'!AJ172)</f>
        <v>1</v>
      </c>
      <c r="AO169" s="28" t="n">
        <f aca="false">SUM('III.1'!AK172,'III.2'!AK172,'III.3'!AK172,'III.4'!AK172,'III.5'!AK172)</f>
        <v>0</v>
      </c>
      <c r="AP169" s="28" t="n">
        <f aca="false">SUM('III.1'!AL172,'III.2'!AL172,'III.3'!AL172,'III.4'!AL172,'III.5'!AL172)</f>
        <v>0</v>
      </c>
      <c r="AQ169" s="28" t="n">
        <f aca="false">SUM('III.1'!AM172,'III.2'!AM172,'III.3'!AM172,'III.4'!AM172,'III.5'!AM172)</f>
        <v>3</v>
      </c>
      <c r="AR169" s="28" t="n">
        <f aca="false">SUM('III.1'!AN172,'III.2'!AN172,'III.3'!AN172,'III.4'!AN172,'III.5'!AN172)</f>
        <v>4</v>
      </c>
      <c r="AS169" s="28" t="n">
        <f aca="false">SUM('III.1'!AO172,'III.2'!AO172,'III.3'!AO172,'III.4'!AO172,'III.5'!AO172)</f>
        <v>7</v>
      </c>
      <c r="AT169" s="28" t="n">
        <f aca="false">SUM('III.1'!AP172,'III.2'!AP172,'III.3'!AP172,'III.4'!AP172,'III.5'!AP172)</f>
        <v>0</v>
      </c>
      <c r="AU169" s="133" t="s">
        <v>225</v>
      </c>
      <c r="AV169" s="24" t="s">
        <v>193</v>
      </c>
      <c r="AW169" s="24" t="s">
        <v>170</v>
      </c>
      <c r="AX169" s="24" t="s">
        <v>55</v>
      </c>
      <c r="AY169" s="24" t="s">
        <v>2523</v>
      </c>
      <c r="AZ169" s="24" t="s">
        <v>123</v>
      </c>
      <c r="BA169" s="24" t="s">
        <v>954</v>
      </c>
      <c r="BB169" s="24" t="s">
        <v>58</v>
      </c>
      <c r="BC169" s="134" t="s">
        <v>68</v>
      </c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s="24" customFormat="true" ht="13.8" hidden="false" customHeight="false" outlineLevel="0" collapsed="false">
      <c r="A170" s="24" t="s">
        <v>2524</v>
      </c>
      <c r="B170" s="24" t="s">
        <v>93</v>
      </c>
      <c r="C170" s="24" t="s">
        <v>156</v>
      </c>
      <c r="D170" s="24" t="n">
        <v>0</v>
      </c>
      <c r="E170" s="24" t="n">
        <v>0</v>
      </c>
      <c r="F170" s="24" t="n">
        <v>1</v>
      </c>
      <c r="G170" s="24" t="n">
        <v>1</v>
      </c>
      <c r="H170" s="24" t="n">
        <v>1</v>
      </c>
      <c r="I170" s="133" t="n">
        <v>1</v>
      </c>
      <c r="J170" s="133" t="s">
        <v>463</v>
      </c>
      <c r="K170" s="0" t="n">
        <v>1</v>
      </c>
      <c r="L170" s="133"/>
      <c r="M170" s="28" t="n">
        <f aca="false">SUM('III.1'!I173,'III.2'!I173,'III.3'!I173,'III.4'!I173,'III.5'!I173)</f>
        <v>0</v>
      </c>
      <c r="N170" s="28" t="n">
        <f aca="false">SUM('III.1'!J173,'III.2'!J173,'III.3'!J173,'III.4'!J173,'III.5'!J173)</f>
        <v>2</v>
      </c>
      <c r="O170" s="28" t="n">
        <f aca="false">SUM('III.1'!K173,'III.2'!K173,'III.3'!K173,'III.4'!K173,'III.5'!K173)</f>
        <v>12</v>
      </c>
      <c r="P170" s="28" t="n">
        <f aca="false">SUM('III.1'!L173,'III.2'!L173,'III.3'!L173,'III.4'!L173,'III.5'!L173)</f>
        <v>4</v>
      </c>
      <c r="Q170" s="28" t="n">
        <f aca="false">SUM('III.1'!M173,'III.2'!M173,'III.3'!M173,'III.4'!M173,'III.5'!M173)</f>
        <v>16</v>
      </c>
      <c r="R170" s="28" t="n">
        <f aca="false">SUM('III.1'!N173,'III.2'!N173,'III.3'!N173,'III.4'!N173,'III.5'!N173)</f>
        <v>10</v>
      </c>
      <c r="S170" s="28" t="n">
        <f aca="false">SUM('III.1'!O173,'III.2'!O173,'III.3'!O173,'III.4'!O173,'III.5'!O173)</f>
        <v>1</v>
      </c>
      <c r="T170" s="28" t="n">
        <f aca="false">SUM('III.1'!P173,'III.2'!P173,'III.3'!P173,'III.4'!P173,'III.5'!P173)</f>
        <v>4</v>
      </c>
      <c r="U170" s="28" t="n">
        <f aca="false">SUM('III.1'!Q173,'III.2'!Q173,'III.3'!Q173,'III.4'!Q173,'III.5'!Q173)</f>
        <v>15</v>
      </c>
      <c r="V170" s="28" t="n">
        <f aca="false">SUM('III.1'!R173,'III.2'!R173,'III.3'!R173,'III.4'!R173,'III.5'!R173)</f>
        <v>2</v>
      </c>
      <c r="W170" s="28" t="n">
        <f aca="false">SUM('III.1'!S173,'III.2'!S173,'III.3'!S173,'III.4'!S173,'III.5'!S173)</f>
        <v>1</v>
      </c>
      <c r="X170" s="28" t="n">
        <f aca="false">SUM('III.1'!T173,'III.2'!T173,'III.3'!T173,'III.4'!T173,'III.5'!T173)</f>
        <v>1</v>
      </c>
      <c r="Y170" s="28" t="n">
        <f aca="false">SUM('III.1'!U173,'III.2'!U173,'III.3'!U173,'III.4'!U173,'III.5'!U173)</f>
        <v>1</v>
      </c>
      <c r="Z170" s="28" t="n">
        <f aca="false">SUM('III.1'!V173,'III.2'!V173,'III.3'!V173,'III.4'!V173,'III.5'!V173)</f>
        <v>1</v>
      </c>
      <c r="AA170" s="28" t="n">
        <f aca="false">SUM('III.1'!W173,'III.2'!W173,'III.3'!W173,'III.4'!W173,'III.5'!W173)</f>
        <v>0</v>
      </c>
      <c r="AB170" s="28" t="n">
        <f aca="false">SUM('III.1'!X173,'III.2'!X173,'III.3'!X173,'III.4'!X173,'III.5'!X173)</f>
        <v>0</v>
      </c>
      <c r="AC170" s="28" t="n">
        <f aca="false">SUM('III.1'!Y173,'III.2'!Y173,'III.3'!Y173,'III.4'!Y173,'III.5'!Y173)</f>
        <v>0</v>
      </c>
      <c r="AD170" s="28" t="n">
        <f aca="false">SUM('III.1'!Z173,'III.2'!Z173,'III.3'!Z173,'III.4'!Z173,'III.5'!Z173)</f>
        <v>0</v>
      </c>
      <c r="AE170" s="28" t="n">
        <f aca="false">SUM('III.1'!AA173,'III.2'!AA173,'III.3'!AA173,'III.4'!AA173,'III.5'!AA173)</f>
        <v>0</v>
      </c>
      <c r="AF170" s="28" t="n">
        <f aca="false">SUM('III.1'!AB173,'III.2'!AB173,'III.3'!AB173,'III.4'!AB173,'III.5'!AB173)</f>
        <v>0</v>
      </c>
      <c r="AG170" s="28" t="n">
        <f aca="false">SUM('III.1'!AC173,'III.2'!AC173,'III.3'!AC173,'III.4'!AC173,'III.5'!AC173)</f>
        <v>0</v>
      </c>
      <c r="AH170" s="28" t="n">
        <f aca="false">SUM('III.1'!AD173,'III.2'!AD173,'III.3'!AD173,'III.4'!AD173,'III.5'!AD173)</f>
        <v>0</v>
      </c>
      <c r="AI170" s="28" t="n">
        <f aca="false">SUM('III.1'!AE173,'III.2'!AE173,'III.3'!AE173,'III.4'!AE173,'III.5'!AE173)</f>
        <v>0</v>
      </c>
      <c r="AJ170" s="28" t="n">
        <f aca="false">SUM('III.1'!AF173,'III.2'!AF173,'III.3'!AF173,'III.4'!AF173,'III.5'!AF173)</f>
        <v>0</v>
      </c>
      <c r="AK170" s="28" t="n">
        <f aca="false">SUM('III.1'!AG173,'III.2'!AG173,'III.3'!AG173,'III.4'!AG173,'III.5'!AG173)</f>
        <v>0</v>
      </c>
      <c r="AL170" s="28" t="n">
        <f aca="false">SUM('III.1'!AH173,'III.2'!AH173,'III.3'!AH173,'III.4'!AH173,'III.5'!AH173)</f>
        <v>0</v>
      </c>
      <c r="AM170" s="28" t="n">
        <f aca="false">SUM('III.1'!AI173,'III.2'!AI173,'III.3'!AI173,'III.4'!AI173,'III.5'!AI173)</f>
        <v>2</v>
      </c>
      <c r="AN170" s="28" t="n">
        <f aca="false">SUM('III.1'!AJ173,'III.2'!AJ173,'III.3'!AJ173,'III.4'!AJ173,'III.5'!AJ173)</f>
        <v>2</v>
      </c>
      <c r="AO170" s="28" t="n">
        <f aca="false">SUM('III.1'!AK173,'III.2'!AK173,'III.3'!AK173,'III.4'!AK173,'III.5'!AK173)</f>
        <v>0</v>
      </c>
      <c r="AP170" s="28" t="n">
        <f aca="false">SUM('III.1'!AL173,'III.2'!AL173,'III.3'!AL173,'III.4'!AL173,'III.5'!AL173)</f>
        <v>0</v>
      </c>
      <c r="AQ170" s="28" t="n">
        <f aca="false">SUM('III.1'!AM173,'III.2'!AM173,'III.3'!AM173,'III.4'!AM173,'III.5'!AM173)</f>
        <v>1</v>
      </c>
      <c r="AR170" s="28" t="n">
        <f aca="false">SUM('III.1'!AN173,'III.2'!AN173,'III.3'!AN173,'III.4'!AN173,'III.5'!AN173)</f>
        <v>4</v>
      </c>
      <c r="AS170" s="28" t="n">
        <f aca="false">SUM('III.1'!AO173,'III.2'!AO173,'III.3'!AO173,'III.4'!AO173,'III.5'!AO173)</f>
        <v>5</v>
      </c>
      <c r="AT170" s="28" t="n">
        <f aca="false">SUM('III.1'!AP173,'III.2'!AP173,'III.3'!AP173,'III.4'!AP173,'III.5'!AP173)</f>
        <v>0</v>
      </c>
      <c r="AU170" s="133" t="s">
        <v>52</v>
      </c>
      <c r="AV170" s="24" t="s">
        <v>673</v>
      </c>
      <c r="AW170" s="24" t="s">
        <v>129</v>
      </c>
      <c r="AX170" s="24" t="s">
        <v>140</v>
      </c>
      <c r="AY170" s="24" t="s">
        <v>2525</v>
      </c>
      <c r="AZ170" s="24" t="s">
        <v>388</v>
      </c>
      <c r="BA170" s="24" t="s">
        <v>2472</v>
      </c>
      <c r="BB170" s="24" t="s">
        <v>58</v>
      </c>
      <c r="BC170" s="134" t="s">
        <v>68</v>
      </c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s="24" customFormat="true" ht="13.8" hidden="false" customHeight="false" outlineLevel="0" collapsed="false">
      <c r="A171" s="24" t="s">
        <v>2526</v>
      </c>
      <c r="B171" s="24" t="s">
        <v>198</v>
      </c>
      <c r="C171" s="24" t="s">
        <v>2527</v>
      </c>
      <c r="D171" s="24" t="n">
        <v>0</v>
      </c>
      <c r="E171" s="24" t="n">
        <v>0</v>
      </c>
      <c r="F171" s="24" t="n">
        <v>1</v>
      </c>
      <c r="G171" s="24" t="n">
        <v>0</v>
      </c>
      <c r="I171" s="133" t="n">
        <v>2</v>
      </c>
      <c r="J171" s="0" t="s">
        <v>2951</v>
      </c>
      <c r="K171" s="0" t="n">
        <v>1</v>
      </c>
      <c r="L171" s="0" t="n">
        <v>1</v>
      </c>
      <c r="M171" s="28" t="n">
        <f aca="false">SUM('III.1'!I174,'III.2'!I174,'III.3'!I174,'III.4'!I174,'III.5'!I174)</f>
        <v>0</v>
      </c>
      <c r="N171" s="28" t="n">
        <f aca="false">SUM('III.1'!J174,'III.2'!J174,'III.3'!J174,'III.4'!J174,'III.5'!J174)</f>
        <v>5</v>
      </c>
      <c r="O171" s="28" t="n">
        <f aca="false">SUM('III.1'!K174,'III.2'!K174,'III.3'!K174,'III.4'!K174,'III.5'!K174)</f>
        <v>11</v>
      </c>
      <c r="P171" s="28" t="n">
        <f aca="false">SUM('III.1'!L174,'III.2'!L174,'III.3'!L174,'III.4'!L174,'III.5'!L174)</f>
        <v>4</v>
      </c>
      <c r="Q171" s="28" t="n">
        <f aca="false">SUM('III.1'!M174,'III.2'!M174,'III.3'!M174,'III.4'!M174,'III.5'!M174)</f>
        <v>15</v>
      </c>
      <c r="R171" s="28" t="n">
        <f aca="false">SUM('III.1'!N174,'III.2'!N174,'III.3'!N174,'III.4'!N174,'III.5'!N174)</f>
        <v>50</v>
      </c>
      <c r="S171" s="28" t="n">
        <f aca="false">SUM('III.1'!O174,'III.2'!O174,'III.3'!O174,'III.4'!O174,'III.5'!O174)</f>
        <v>22</v>
      </c>
      <c r="T171" s="28" t="n">
        <f aca="false">SUM('III.1'!P174,'III.2'!P174,'III.3'!P174,'III.4'!P174,'III.5'!P174)</f>
        <v>8</v>
      </c>
      <c r="U171" s="28" t="n">
        <f aca="false">SUM('III.1'!Q174,'III.2'!Q174,'III.3'!Q174,'III.4'!Q174,'III.5'!Q174)</f>
        <v>80</v>
      </c>
      <c r="V171" s="28" t="n">
        <f aca="false">SUM('III.1'!R174,'III.2'!R174,'III.3'!R174,'III.4'!R174,'III.5'!R174)</f>
        <v>5</v>
      </c>
      <c r="W171" s="28" t="n">
        <f aca="false">SUM('III.1'!S174,'III.2'!S174,'III.3'!S174,'III.4'!S174,'III.5'!S174)</f>
        <v>5</v>
      </c>
      <c r="X171" s="28" t="n">
        <f aca="false">SUM('III.1'!T174,'III.2'!T174,'III.3'!T174,'III.4'!T174,'III.5'!T174)</f>
        <v>5</v>
      </c>
      <c r="Y171" s="28" t="n">
        <f aca="false">SUM('III.1'!U174,'III.2'!U174,'III.3'!U174,'III.4'!U174,'III.5'!U174)</f>
        <v>11</v>
      </c>
      <c r="Z171" s="28" t="n">
        <f aca="false">SUM('III.1'!V174,'III.2'!V174,'III.3'!V174,'III.4'!V174,'III.5'!V174)</f>
        <v>13</v>
      </c>
      <c r="AA171" s="28" t="n">
        <f aca="false">SUM('III.1'!W174,'III.2'!W174,'III.3'!W174,'III.4'!W174,'III.5'!W174)</f>
        <v>5</v>
      </c>
      <c r="AB171" s="28" t="n">
        <f aca="false">SUM('III.1'!X174,'III.2'!X174,'III.3'!X174,'III.4'!X174,'III.5'!X174)</f>
        <v>5</v>
      </c>
      <c r="AC171" s="28" t="n">
        <f aca="false">SUM('III.1'!Y174,'III.2'!Y174,'III.3'!Y174,'III.4'!Y174,'III.5'!Y174)</f>
        <v>0</v>
      </c>
      <c r="AD171" s="28" t="n">
        <f aca="false">SUM('III.1'!Z174,'III.2'!Z174,'III.3'!Z174,'III.4'!Z174,'III.5'!Z174)</f>
        <v>0</v>
      </c>
      <c r="AE171" s="28" t="n">
        <f aca="false">SUM('III.1'!AA174,'III.2'!AA174,'III.3'!AA174,'III.4'!AA174,'III.5'!AA174)</f>
        <v>6</v>
      </c>
      <c r="AF171" s="28" t="n">
        <f aca="false">SUM('III.1'!AB174,'III.2'!AB174,'III.3'!AB174,'III.4'!AB174,'III.5'!AB174)</f>
        <v>6</v>
      </c>
      <c r="AG171" s="28" t="n">
        <f aca="false">SUM('III.1'!AC174,'III.2'!AC174,'III.3'!AC174,'III.4'!AC174,'III.5'!AC174)</f>
        <v>1</v>
      </c>
      <c r="AH171" s="28" t="n">
        <f aca="false">SUM('III.1'!AD174,'III.2'!AD174,'III.3'!AD174,'III.4'!AD174,'III.5'!AD174)</f>
        <v>1</v>
      </c>
      <c r="AI171" s="28" t="n">
        <f aca="false">SUM('III.1'!AE174,'III.2'!AE174,'III.3'!AE174,'III.4'!AE174,'III.5'!AE174)</f>
        <v>2</v>
      </c>
      <c r="AJ171" s="28" t="n">
        <f aca="false">SUM('III.1'!AF174,'III.2'!AF174,'III.3'!AF174,'III.4'!AF174,'III.5'!AF174)</f>
        <v>2</v>
      </c>
      <c r="AK171" s="28" t="n">
        <f aca="false">SUM('III.1'!AG174,'III.2'!AG174,'III.3'!AG174,'III.4'!AG174,'III.5'!AG174)</f>
        <v>0</v>
      </c>
      <c r="AL171" s="28" t="n">
        <f aca="false">SUM('III.1'!AH174,'III.2'!AH174,'III.3'!AH174,'III.4'!AH174,'III.5'!AH174)</f>
        <v>0</v>
      </c>
      <c r="AM171" s="28" t="n">
        <f aca="false">SUM('III.1'!AI174,'III.2'!AI174,'III.3'!AI174,'III.4'!AI174,'III.5'!AI174)</f>
        <v>30</v>
      </c>
      <c r="AN171" s="28" t="n">
        <f aca="false">SUM('III.1'!AJ174,'III.2'!AJ174,'III.3'!AJ174,'III.4'!AJ174,'III.5'!AJ174)</f>
        <v>32</v>
      </c>
      <c r="AO171" s="28" t="n">
        <f aca="false">SUM('III.1'!AK174,'III.2'!AK174,'III.3'!AK174,'III.4'!AK174,'III.5'!AK174)</f>
        <v>5</v>
      </c>
      <c r="AP171" s="28" t="n">
        <f aca="false">SUM('III.1'!AL174,'III.2'!AL174,'III.3'!AL174,'III.4'!AL174,'III.5'!AL174)</f>
        <v>0</v>
      </c>
      <c r="AQ171" s="28" t="n">
        <f aca="false">SUM('III.1'!AM174,'III.2'!AM174,'III.3'!AM174,'III.4'!AM174,'III.5'!AM174)</f>
        <v>5</v>
      </c>
      <c r="AR171" s="28" t="n">
        <f aca="false">SUM('III.1'!AN174,'III.2'!AN174,'III.3'!AN174,'III.4'!AN174,'III.5'!AN174)</f>
        <v>1</v>
      </c>
      <c r="AS171" s="28" t="n">
        <f aca="false">SUM('III.1'!AO174,'III.2'!AO174,'III.3'!AO174,'III.4'!AO174,'III.5'!AO174)</f>
        <v>6</v>
      </c>
      <c r="AT171" s="28" t="n">
        <f aca="false">SUM('III.1'!AP174,'III.2'!AP174,'III.3'!AP174,'III.4'!AP174,'III.5'!AP174)</f>
        <v>0</v>
      </c>
      <c r="AU171" s="133" t="s">
        <v>52</v>
      </c>
      <c r="AV171" s="24" t="s">
        <v>107</v>
      </c>
      <c r="AW171" s="24" t="s">
        <v>72</v>
      </c>
      <c r="AX171" s="24" t="s">
        <v>55</v>
      </c>
      <c r="AY171" s="24" t="s">
        <v>1650</v>
      </c>
      <c r="AZ171" s="24" t="s">
        <v>142</v>
      </c>
      <c r="BA171" s="24" t="s">
        <v>1600</v>
      </c>
      <c r="BB171" s="24" t="s">
        <v>58</v>
      </c>
      <c r="BC171" s="134" t="s">
        <v>68</v>
      </c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s="24" customFormat="true" ht="13.8" hidden="false" customHeight="false" outlineLevel="0" collapsed="false">
      <c r="A172" s="24" t="s">
        <v>2528</v>
      </c>
      <c r="B172" s="24" t="s">
        <v>2393</v>
      </c>
      <c r="C172" s="24" t="s">
        <v>947</v>
      </c>
      <c r="D172" s="24" t="n">
        <v>0</v>
      </c>
      <c r="E172" s="24" t="n">
        <v>0</v>
      </c>
      <c r="F172" s="24" t="n">
        <v>1</v>
      </c>
      <c r="G172" s="24" t="n">
        <v>1</v>
      </c>
      <c r="H172" s="24" t="n">
        <v>1</v>
      </c>
      <c r="I172" s="133" t="n">
        <v>2</v>
      </c>
      <c r="J172" s="0" t="s">
        <v>2951</v>
      </c>
      <c r="K172" s="0" t="n">
        <v>1</v>
      </c>
      <c r="L172" s="0" t="n">
        <v>1</v>
      </c>
      <c r="M172" s="28" t="n">
        <f aca="false">SUM('III.1'!I175,'III.2'!I175,'III.3'!I175,'III.4'!I175,'III.5'!I175)</f>
        <v>0</v>
      </c>
      <c r="N172" s="28" t="n">
        <f aca="false">SUM('III.1'!J175,'III.2'!J175,'III.3'!J175,'III.4'!J175,'III.5'!J175)</f>
        <v>4</v>
      </c>
      <c r="O172" s="28" t="n">
        <f aca="false">SUM('III.1'!K175,'III.2'!K175,'III.3'!K175,'III.4'!K175,'III.5'!K175)</f>
        <v>11</v>
      </c>
      <c r="P172" s="28" t="n">
        <f aca="false">SUM('III.1'!L175,'III.2'!L175,'III.3'!L175,'III.4'!L175,'III.5'!L175)</f>
        <v>12</v>
      </c>
      <c r="Q172" s="28" t="n">
        <f aca="false">SUM('III.1'!M175,'III.2'!M175,'III.3'!M175,'III.4'!M175,'III.5'!M175)</f>
        <v>23</v>
      </c>
      <c r="R172" s="28" t="n">
        <f aca="false">SUM('III.1'!N175,'III.2'!N175,'III.3'!N175,'III.4'!N175,'III.5'!N175)</f>
        <v>15</v>
      </c>
      <c r="S172" s="28" t="n">
        <f aca="false">SUM('III.1'!O175,'III.2'!O175,'III.3'!O175,'III.4'!O175,'III.5'!O175)</f>
        <v>6</v>
      </c>
      <c r="T172" s="28" t="n">
        <f aca="false">SUM('III.1'!P175,'III.2'!P175,'III.3'!P175,'III.4'!P175,'III.5'!P175)</f>
        <v>4</v>
      </c>
      <c r="U172" s="28" t="n">
        <f aca="false">SUM('III.1'!Q175,'III.2'!Q175,'III.3'!Q175,'III.4'!Q175,'III.5'!Q175)</f>
        <v>25</v>
      </c>
      <c r="V172" s="28" t="n">
        <f aca="false">SUM('III.1'!R175,'III.2'!R175,'III.3'!R175,'III.4'!R175,'III.5'!R175)</f>
        <v>7</v>
      </c>
      <c r="W172" s="28" t="n">
        <f aca="false">SUM('III.1'!S175,'III.2'!S175,'III.3'!S175,'III.4'!S175,'III.5'!S175)</f>
        <v>3</v>
      </c>
      <c r="X172" s="28" t="n">
        <f aca="false">SUM('III.1'!T175,'III.2'!T175,'III.3'!T175,'III.4'!T175,'III.5'!T175)</f>
        <v>3</v>
      </c>
      <c r="Y172" s="28" t="n">
        <f aca="false">SUM('III.1'!U175,'III.2'!U175,'III.3'!U175,'III.4'!U175,'III.5'!U175)</f>
        <v>3</v>
      </c>
      <c r="Z172" s="28" t="n">
        <f aca="false">SUM('III.1'!V175,'III.2'!V175,'III.3'!V175,'III.4'!V175,'III.5'!V175)</f>
        <v>3</v>
      </c>
      <c r="AA172" s="28" t="n">
        <f aca="false">SUM('III.1'!W175,'III.2'!W175,'III.3'!W175,'III.4'!W175,'III.5'!W175)</f>
        <v>0</v>
      </c>
      <c r="AB172" s="28" t="n">
        <f aca="false">SUM('III.1'!X175,'III.2'!X175,'III.3'!X175,'III.4'!X175,'III.5'!X175)</f>
        <v>0</v>
      </c>
      <c r="AC172" s="28" t="n">
        <f aca="false">SUM('III.1'!Y175,'III.2'!Y175,'III.3'!Y175,'III.4'!Y175,'III.5'!Y175)</f>
        <v>0</v>
      </c>
      <c r="AD172" s="28" t="n">
        <f aca="false">SUM('III.1'!Z175,'III.2'!Z175,'III.3'!Z175,'III.4'!Z175,'III.5'!Z175)</f>
        <v>0</v>
      </c>
      <c r="AE172" s="28" t="n">
        <f aca="false">SUM('III.1'!AA175,'III.2'!AA175,'III.3'!AA175,'III.4'!AA175,'III.5'!AA175)</f>
        <v>3</v>
      </c>
      <c r="AF172" s="28" t="n">
        <f aca="false">SUM('III.1'!AB175,'III.2'!AB175,'III.3'!AB175,'III.4'!AB175,'III.5'!AB175)</f>
        <v>5</v>
      </c>
      <c r="AG172" s="28" t="n">
        <f aca="false">SUM('III.1'!AC175,'III.2'!AC175,'III.3'!AC175,'III.4'!AC175,'III.5'!AC175)</f>
        <v>0</v>
      </c>
      <c r="AH172" s="28" t="n">
        <f aca="false">SUM('III.1'!AD175,'III.2'!AD175,'III.3'!AD175,'III.4'!AD175,'III.5'!AD175)</f>
        <v>0</v>
      </c>
      <c r="AI172" s="28" t="n">
        <f aca="false">SUM('III.1'!AE175,'III.2'!AE175,'III.3'!AE175,'III.4'!AE175,'III.5'!AE175)</f>
        <v>0</v>
      </c>
      <c r="AJ172" s="28" t="n">
        <f aca="false">SUM('III.1'!AF175,'III.2'!AF175,'III.3'!AF175,'III.4'!AF175,'III.5'!AF175)</f>
        <v>0</v>
      </c>
      <c r="AK172" s="28" t="n">
        <f aca="false">SUM('III.1'!AG175,'III.2'!AG175,'III.3'!AG175,'III.4'!AG175,'III.5'!AG175)</f>
        <v>1</v>
      </c>
      <c r="AL172" s="28" t="n">
        <f aca="false">SUM('III.1'!AH175,'III.2'!AH175,'III.3'!AH175,'III.4'!AH175,'III.5'!AH175)</f>
        <v>1</v>
      </c>
      <c r="AM172" s="28" t="n">
        <f aca="false">SUM('III.1'!AI175,'III.2'!AI175,'III.3'!AI175,'III.4'!AI175,'III.5'!AI175)</f>
        <v>10</v>
      </c>
      <c r="AN172" s="28" t="n">
        <f aca="false">SUM('III.1'!AJ175,'III.2'!AJ175,'III.3'!AJ175,'III.4'!AJ175,'III.5'!AJ175)</f>
        <v>12</v>
      </c>
      <c r="AO172" s="28" t="n">
        <f aca="false">SUM('III.1'!AK175,'III.2'!AK175,'III.3'!AK175,'III.4'!AK175,'III.5'!AK175)</f>
        <v>0</v>
      </c>
      <c r="AP172" s="28" t="n">
        <f aca="false">SUM('III.1'!AL175,'III.2'!AL175,'III.3'!AL175,'III.4'!AL175,'III.5'!AL175)</f>
        <v>0</v>
      </c>
      <c r="AQ172" s="28" t="n">
        <f aca="false">SUM('III.1'!AM175,'III.2'!AM175,'III.3'!AM175,'III.4'!AM175,'III.5'!AM175)</f>
        <v>7</v>
      </c>
      <c r="AR172" s="28" t="n">
        <f aca="false">SUM('III.1'!AN175,'III.2'!AN175,'III.3'!AN175,'III.4'!AN175,'III.5'!AN175)</f>
        <v>1</v>
      </c>
      <c r="AS172" s="28" t="n">
        <f aca="false">SUM('III.1'!AO175,'III.2'!AO175,'III.3'!AO175,'III.4'!AO175,'III.5'!AO175)</f>
        <v>8</v>
      </c>
      <c r="AT172" s="28" t="n">
        <f aca="false">SUM('III.1'!AP175,'III.2'!AP175,'III.3'!AP175,'III.4'!AP175,'III.5'!AP175)</f>
        <v>3</v>
      </c>
      <c r="AU172" s="133" t="s">
        <v>52</v>
      </c>
      <c r="AV172" s="24" t="s">
        <v>120</v>
      </c>
      <c r="AW172" s="24" t="s">
        <v>72</v>
      </c>
      <c r="AX172" s="24" t="s">
        <v>1874</v>
      </c>
      <c r="AY172" s="24" t="s">
        <v>1463</v>
      </c>
      <c r="AZ172" s="24" t="s">
        <v>142</v>
      </c>
      <c r="BA172" s="24" t="s">
        <v>143</v>
      </c>
      <c r="BB172" s="24" t="s">
        <v>58</v>
      </c>
      <c r="BC172" s="134" t="s">
        <v>68</v>
      </c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s="24" customFormat="true" ht="13.8" hidden="false" customHeight="false" outlineLevel="0" collapsed="false">
      <c r="A173" s="24" t="s">
        <v>1599</v>
      </c>
      <c r="B173" s="24" t="s">
        <v>160</v>
      </c>
      <c r="C173" s="24" t="s">
        <v>295</v>
      </c>
      <c r="D173" s="24" t="n">
        <v>0</v>
      </c>
      <c r="E173" s="24" t="n">
        <v>1</v>
      </c>
      <c r="F173" s="24" t="n">
        <v>1</v>
      </c>
      <c r="G173" s="24" t="n">
        <v>0</v>
      </c>
      <c r="H173" s="24" t="n">
        <v>1</v>
      </c>
      <c r="I173" s="24" t="n">
        <v>1</v>
      </c>
      <c r="J173" s="24" t="s">
        <v>638</v>
      </c>
      <c r="K173" s="0" t="n">
        <v>1</v>
      </c>
      <c r="L173" s="133"/>
      <c r="M173" s="28" t="n">
        <f aca="false">SUM('III.1'!I176,'III.2'!I176,'III.3'!I176,'III.4'!I176,'III.5'!I176)</f>
        <v>2</v>
      </c>
      <c r="N173" s="28" t="n">
        <f aca="false">SUM('III.1'!J176,'III.2'!J176,'III.3'!J176,'III.4'!J176,'III.5'!J176)</f>
        <v>4</v>
      </c>
      <c r="O173" s="28" t="n">
        <f aca="false">SUM('III.1'!K176,'III.2'!K176,'III.3'!K176,'III.4'!K176,'III.5'!K176)</f>
        <v>17</v>
      </c>
      <c r="P173" s="28" t="n">
        <f aca="false">SUM('III.1'!L176,'III.2'!L176,'III.3'!L176,'III.4'!L176,'III.5'!L176)</f>
        <v>17</v>
      </c>
      <c r="Q173" s="28" t="n">
        <f aca="false">SUM('III.1'!M176,'III.2'!M176,'III.3'!M176,'III.4'!M176,'III.5'!M176)</f>
        <v>34</v>
      </c>
      <c r="R173" s="28" t="n">
        <f aca="false">SUM('III.1'!N176,'III.2'!N176,'III.3'!N176,'III.4'!N176,'III.5'!N176)</f>
        <v>26</v>
      </c>
      <c r="S173" s="28" t="n">
        <f aca="false">SUM('III.1'!O176,'III.2'!O176,'III.3'!O176,'III.4'!O176,'III.5'!O176)</f>
        <v>18</v>
      </c>
      <c r="T173" s="28" t="n">
        <f aca="false">SUM('III.1'!P176,'III.2'!P176,'III.3'!P176,'III.4'!P176,'III.5'!P176)</f>
        <v>7</v>
      </c>
      <c r="U173" s="28" t="n">
        <f aca="false">SUM('III.1'!Q176,'III.2'!Q176,'III.3'!Q176,'III.4'!Q176,'III.5'!Q176)</f>
        <v>51</v>
      </c>
      <c r="V173" s="28" t="n">
        <f aca="false">SUM('III.1'!R176,'III.2'!R176,'III.3'!R176,'III.4'!R176,'III.5'!R176)</f>
        <v>75</v>
      </c>
      <c r="W173" s="28" t="n">
        <f aca="false">SUM('III.1'!S176,'III.2'!S176,'III.3'!S176,'III.4'!S176,'III.5'!S176)</f>
        <v>14</v>
      </c>
      <c r="X173" s="28" t="n">
        <f aca="false">SUM('III.1'!T176,'III.2'!T176,'III.3'!T176,'III.4'!T176,'III.5'!T176)</f>
        <v>24</v>
      </c>
      <c r="Y173" s="28" t="n">
        <f aca="false">SUM('III.1'!U176,'III.2'!U176,'III.3'!U176,'III.4'!U176,'III.5'!U176)</f>
        <v>52</v>
      </c>
      <c r="Z173" s="28" t="n">
        <f aca="false">SUM('III.1'!V176,'III.2'!V176,'III.3'!V176,'III.4'!V176,'III.5'!V176)</f>
        <v>68</v>
      </c>
      <c r="AA173" s="28" t="n">
        <f aca="false">SUM('III.1'!W176,'III.2'!W176,'III.3'!W176,'III.4'!W176,'III.5'!W176)</f>
        <v>5</v>
      </c>
      <c r="AB173" s="28" t="n">
        <f aca="false">SUM('III.1'!X176,'III.2'!X176,'III.3'!X176,'III.4'!X176,'III.5'!X176)</f>
        <v>5</v>
      </c>
      <c r="AC173" s="28" t="n">
        <f aca="false">SUM('III.1'!Y176,'III.2'!Y176,'III.3'!Y176,'III.4'!Y176,'III.5'!Y176)</f>
        <v>0</v>
      </c>
      <c r="AD173" s="28" t="n">
        <f aca="false">SUM('III.1'!Z176,'III.2'!Z176,'III.3'!Z176,'III.4'!Z176,'III.5'!Z176)</f>
        <v>0</v>
      </c>
      <c r="AE173" s="28" t="n">
        <f aca="false">SUM('III.1'!AA176,'III.2'!AA176,'III.3'!AA176,'III.4'!AA176,'III.5'!AA176)</f>
        <v>27</v>
      </c>
      <c r="AF173" s="28" t="n">
        <f aca="false">SUM('III.1'!AB176,'III.2'!AB176,'III.3'!AB176,'III.4'!AB176,'III.5'!AB176)</f>
        <v>31</v>
      </c>
      <c r="AG173" s="28" t="n">
        <f aca="false">SUM('III.1'!AC176,'III.2'!AC176,'III.3'!AC176,'III.4'!AC176,'III.5'!AC176)</f>
        <v>0</v>
      </c>
      <c r="AH173" s="28" t="n">
        <f aca="false">SUM('III.1'!AD176,'III.2'!AD176,'III.3'!AD176,'III.4'!AD176,'III.5'!AD176)</f>
        <v>0</v>
      </c>
      <c r="AI173" s="28" t="n">
        <f aca="false">SUM('III.1'!AE176,'III.2'!AE176,'III.3'!AE176,'III.4'!AE176,'III.5'!AE176)</f>
        <v>2</v>
      </c>
      <c r="AJ173" s="28" t="n">
        <f aca="false">SUM('III.1'!AF176,'III.2'!AF176,'III.3'!AF176,'III.4'!AF176,'III.5'!AF176)</f>
        <v>2</v>
      </c>
      <c r="AK173" s="28" t="n">
        <f aca="false">SUM('III.1'!AG176,'III.2'!AG176,'III.3'!AG176,'III.4'!AG176,'III.5'!AG176)</f>
        <v>5</v>
      </c>
      <c r="AL173" s="28" t="n">
        <f aca="false">SUM('III.1'!AH176,'III.2'!AH176,'III.3'!AH176,'III.4'!AH176,'III.5'!AH176)</f>
        <v>6</v>
      </c>
      <c r="AM173" s="28" t="n">
        <f aca="false">SUM('III.1'!AI176,'III.2'!AI176,'III.3'!AI176,'III.4'!AI176,'III.5'!AI176)</f>
        <v>105</v>
      </c>
      <c r="AN173" s="28" t="n">
        <f aca="false">SUM('III.1'!AJ176,'III.2'!AJ176,'III.3'!AJ176,'III.4'!AJ176,'III.5'!AJ176)</f>
        <v>136</v>
      </c>
      <c r="AO173" s="28" t="n">
        <f aca="false">SUM('III.1'!AK176,'III.2'!AK176,'III.3'!AK176,'III.4'!AK176,'III.5'!AK176)</f>
        <v>0</v>
      </c>
      <c r="AP173" s="28" t="n">
        <f aca="false">SUM('III.1'!AL176,'III.2'!AL176,'III.3'!AL176,'III.4'!AL176,'III.5'!AL176)</f>
        <v>4</v>
      </c>
      <c r="AQ173" s="28" t="n">
        <f aca="false">SUM('III.1'!AM176,'III.2'!AM176,'III.3'!AM176,'III.4'!AM176,'III.5'!AM176)</f>
        <v>5</v>
      </c>
      <c r="AR173" s="28" t="n">
        <f aca="false">SUM('III.1'!AN176,'III.2'!AN176,'III.3'!AN176,'III.4'!AN176,'III.5'!AN176)</f>
        <v>2</v>
      </c>
      <c r="AS173" s="28" t="n">
        <f aca="false">SUM('III.1'!AO176,'III.2'!AO176,'III.3'!AO176,'III.4'!AO176,'III.5'!AO176)</f>
        <v>7</v>
      </c>
      <c r="AT173" s="28" t="n">
        <f aca="false">SUM('III.1'!AP176,'III.2'!AP176,'III.3'!AP176,'III.4'!AP176,'III.5'!AP176)</f>
        <v>0</v>
      </c>
      <c r="AU173" s="133" t="s">
        <v>1472</v>
      </c>
      <c r="AV173" s="24" t="s">
        <v>120</v>
      </c>
      <c r="AW173" s="24" t="s">
        <v>72</v>
      </c>
      <c r="AX173" s="24" t="s">
        <v>324</v>
      </c>
      <c r="AY173" s="24" t="s">
        <v>1045</v>
      </c>
      <c r="AZ173" s="24" t="s">
        <v>502</v>
      </c>
      <c r="BA173" s="24" t="s">
        <v>1600</v>
      </c>
      <c r="BB173" s="24" t="s">
        <v>58</v>
      </c>
      <c r="BC173" s="134" t="s">
        <v>68</v>
      </c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s="24" customFormat="true" ht="13.8" hidden="false" customHeight="false" outlineLevel="0" collapsed="false">
      <c r="A174" s="24" t="s">
        <v>2529</v>
      </c>
      <c r="B174" s="24" t="s">
        <v>87</v>
      </c>
      <c r="C174" s="24" t="s">
        <v>203</v>
      </c>
      <c r="D174" s="24" t="n">
        <v>0</v>
      </c>
      <c r="E174" s="24" t="n">
        <v>0</v>
      </c>
      <c r="F174" s="24" t="n">
        <v>1</v>
      </c>
      <c r="G174" s="24" t="n">
        <v>0</v>
      </c>
      <c r="I174" s="133"/>
      <c r="J174" s="133"/>
      <c r="K174" s="133"/>
      <c r="L174" s="133"/>
      <c r="M174" s="28" t="n">
        <f aca="false">SUM('III.1'!I177,'III.2'!I177,'III.3'!I177,'III.4'!I177,'III.5'!I177)</f>
        <v>0</v>
      </c>
      <c r="N174" s="28" t="n">
        <f aca="false">SUM('III.1'!J177,'III.2'!J177,'III.3'!J177,'III.4'!J177,'III.5'!J177)</f>
        <v>0</v>
      </c>
      <c r="O174" s="28" t="n">
        <f aca="false">SUM('III.1'!K177,'III.2'!K177,'III.3'!K177,'III.4'!K177,'III.5'!K177)</f>
        <v>3</v>
      </c>
      <c r="P174" s="28" t="n">
        <f aca="false">SUM('III.1'!L177,'III.2'!L177,'III.3'!L177,'III.4'!L177,'III.5'!L177)</f>
        <v>2</v>
      </c>
      <c r="Q174" s="28" t="n">
        <f aca="false">SUM('III.1'!M177,'III.2'!M177,'III.3'!M177,'III.4'!M177,'III.5'!M177)</f>
        <v>5</v>
      </c>
      <c r="R174" s="28" t="n">
        <f aca="false">SUM('III.1'!N177,'III.2'!N177,'III.3'!N177,'III.4'!N177,'III.5'!N177)</f>
        <v>2</v>
      </c>
      <c r="S174" s="28" t="n">
        <f aca="false">SUM('III.1'!O177,'III.2'!O177,'III.3'!O177,'III.4'!O177,'III.5'!O177)</f>
        <v>0</v>
      </c>
      <c r="T174" s="28" t="n">
        <f aca="false">SUM('III.1'!P177,'III.2'!P177,'III.3'!P177,'III.4'!P177,'III.5'!P177)</f>
        <v>1</v>
      </c>
      <c r="U174" s="28" t="n">
        <f aca="false">SUM('III.1'!Q177,'III.2'!Q177,'III.3'!Q177,'III.4'!Q177,'III.5'!Q177)</f>
        <v>3</v>
      </c>
      <c r="V174" s="28" t="n">
        <f aca="false">SUM('III.1'!R177,'III.2'!R177,'III.3'!R177,'III.4'!R177,'III.5'!R177)</f>
        <v>0</v>
      </c>
      <c r="W174" s="28" t="n">
        <f aca="false">SUM('III.1'!S177,'III.2'!S177,'III.3'!S177,'III.4'!S177,'III.5'!S177)</f>
        <v>0</v>
      </c>
      <c r="X174" s="28" t="n">
        <f aca="false">SUM('III.1'!T177,'III.2'!T177,'III.3'!T177,'III.4'!T177,'III.5'!T177)</f>
        <v>0</v>
      </c>
      <c r="Y174" s="28" t="n">
        <f aca="false">SUM('III.1'!U177,'III.2'!U177,'III.3'!U177,'III.4'!U177,'III.5'!U177)</f>
        <v>0</v>
      </c>
      <c r="Z174" s="28" t="n">
        <f aca="false">SUM('III.1'!V177,'III.2'!V177,'III.3'!V177,'III.4'!V177,'III.5'!V177)</f>
        <v>0</v>
      </c>
      <c r="AA174" s="28" t="n">
        <f aca="false">SUM('III.1'!W177,'III.2'!W177,'III.3'!W177,'III.4'!W177,'III.5'!W177)</f>
        <v>0</v>
      </c>
      <c r="AB174" s="28" t="n">
        <f aca="false">SUM('III.1'!X177,'III.2'!X177,'III.3'!X177,'III.4'!X177,'III.5'!X177)</f>
        <v>0</v>
      </c>
      <c r="AC174" s="28" t="n">
        <f aca="false">SUM('III.1'!Y177,'III.2'!Y177,'III.3'!Y177,'III.4'!Y177,'III.5'!Y177)</f>
        <v>0</v>
      </c>
      <c r="AD174" s="28" t="n">
        <f aca="false">SUM('III.1'!Z177,'III.2'!Z177,'III.3'!Z177,'III.4'!Z177,'III.5'!Z177)</f>
        <v>0</v>
      </c>
      <c r="AE174" s="28" t="n">
        <f aca="false">SUM('III.1'!AA177,'III.2'!AA177,'III.3'!AA177,'III.4'!AA177,'III.5'!AA177)</f>
        <v>0</v>
      </c>
      <c r="AF174" s="28" t="n">
        <f aca="false">SUM('III.1'!AB177,'III.2'!AB177,'III.3'!AB177,'III.4'!AB177,'III.5'!AB177)</f>
        <v>0</v>
      </c>
      <c r="AG174" s="28" t="n">
        <f aca="false">SUM('III.1'!AC177,'III.2'!AC177,'III.3'!AC177,'III.4'!AC177,'III.5'!AC177)</f>
        <v>0</v>
      </c>
      <c r="AH174" s="28" t="n">
        <f aca="false">SUM('III.1'!AD177,'III.2'!AD177,'III.3'!AD177,'III.4'!AD177,'III.5'!AD177)</f>
        <v>0</v>
      </c>
      <c r="AI174" s="28" t="n">
        <f aca="false">SUM('III.1'!AE177,'III.2'!AE177,'III.3'!AE177,'III.4'!AE177,'III.5'!AE177)</f>
        <v>0</v>
      </c>
      <c r="AJ174" s="28" t="n">
        <f aca="false">SUM('III.1'!AF177,'III.2'!AF177,'III.3'!AF177,'III.4'!AF177,'III.5'!AF177)</f>
        <v>0</v>
      </c>
      <c r="AK174" s="28" t="n">
        <f aca="false">SUM('III.1'!AG177,'III.2'!AG177,'III.3'!AG177,'III.4'!AG177,'III.5'!AG177)</f>
        <v>0</v>
      </c>
      <c r="AL174" s="28" t="n">
        <f aca="false">SUM('III.1'!AH177,'III.2'!AH177,'III.3'!AH177,'III.4'!AH177,'III.5'!AH177)</f>
        <v>0</v>
      </c>
      <c r="AM174" s="28" t="n">
        <f aca="false">SUM('III.1'!AI177,'III.2'!AI177,'III.3'!AI177,'III.4'!AI177,'III.5'!AI177)</f>
        <v>0</v>
      </c>
      <c r="AN174" s="28" t="n">
        <f aca="false">SUM('III.1'!AJ177,'III.2'!AJ177,'III.3'!AJ177,'III.4'!AJ177,'III.5'!AJ177)</f>
        <v>0</v>
      </c>
      <c r="AO174" s="28" t="n">
        <f aca="false">SUM('III.1'!AK177,'III.2'!AK177,'III.3'!AK177,'III.4'!AK177,'III.5'!AK177)</f>
        <v>0</v>
      </c>
      <c r="AP174" s="28" t="n">
        <f aca="false">SUM('III.1'!AL177,'III.2'!AL177,'III.3'!AL177,'III.4'!AL177,'III.5'!AL177)</f>
        <v>0</v>
      </c>
      <c r="AQ174" s="28" t="n">
        <f aca="false">SUM('III.1'!AM177,'III.2'!AM177,'III.3'!AM177,'III.4'!AM177,'III.5'!AM177)</f>
        <v>2</v>
      </c>
      <c r="AR174" s="28" t="n">
        <f aca="false">SUM('III.1'!AN177,'III.2'!AN177,'III.3'!AN177,'III.4'!AN177,'III.5'!AN177)</f>
        <v>3</v>
      </c>
      <c r="AS174" s="28" t="n">
        <f aca="false">SUM('III.1'!AO177,'III.2'!AO177,'III.3'!AO177,'III.4'!AO177,'III.5'!AO177)</f>
        <v>5</v>
      </c>
      <c r="AT174" s="28" t="n">
        <f aca="false">SUM('III.1'!AP177,'III.2'!AP177,'III.3'!AP177,'III.4'!AP177,'III.5'!AP177)</f>
        <v>1</v>
      </c>
      <c r="AU174" s="133" t="s">
        <v>52</v>
      </c>
      <c r="AV174" s="24" t="s">
        <v>438</v>
      </c>
      <c r="AW174" s="24" t="s">
        <v>121</v>
      </c>
      <c r="AX174" s="24" t="s">
        <v>55</v>
      </c>
      <c r="AY174" s="24" t="s">
        <v>73</v>
      </c>
      <c r="AZ174" s="24" t="s">
        <v>1364</v>
      </c>
      <c r="BA174" s="24" t="s">
        <v>1365</v>
      </c>
      <c r="BB174" s="24" t="s">
        <v>58</v>
      </c>
      <c r="BC174" s="134" t="s">
        <v>1954</v>
      </c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s="24" customFormat="true" ht="13.8" hidden="false" customHeight="false" outlineLevel="0" collapsed="false">
      <c r="A175" s="24" t="s">
        <v>1607</v>
      </c>
      <c r="B175" s="24" t="s">
        <v>211</v>
      </c>
      <c r="C175" s="24" t="s">
        <v>258</v>
      </c>
      <c r="D175" s="24" t="n">
        <v>0</v>
      </c>
      <c r="E175" s="24" t="n">
        <v>0</v>
      </c>
      <c r="F175" s="24" t="n">
        <v>1</v>
      </c>
      <c r="G175" s="24" t="n">
        <v>0</v>
      </c>
      <c r="I175" s="133"/>
      <c r="J175" s="133"/>
      <c r="K175" s="133"/>
      <c r="L175" s="133"/>
      <c r="M175" s="28" t="n">
        <f aca="false">SUM('III.1'!I178,'III.2'!I178,'III.3'!I178,'III.4'!I178,'III.5'!I178)</f>
        <v>0</v>
      </c>
      <c r="N175" s="28" t="n">
        <f aca="false">SUM('III.1'!J178,'III.2'!J178,'III.3'!J178,'III.4'!J178,'III.5'!J178)</f>
        <v>4</v>
      </c>
      <c r="O175" s="28" t="n">
        <f aca="false">SUM('III.1'!K178,'III.2'!K178,'III.3'!K178,'III.4'!K178,'III.5'!K178)</f>
        <v>11</v>
      </c>
      <c r="P175" s="28" t="n">
        <f aca="false">SUM('III.1'!L178,'III.2'!L178,'III.3'!L178,'III.4'!L178,'III.5'!L178)</f>
        <v>7</v>
      </c>
      <c r="Q175" s="28" t="n">
        <f aca="false">SUM('III.1'!M178,'III.2'!M178,'III.3'!M178,'III.4'!M178,'III.5'!M178)</f>
        <v>18</v>
      </c>
      <c r="R175" s="28" t="n">
        <f aca="false">SUM('III.1'!N178,'III.2'!N178,'III.3'!N178,'III.4'!N178,'III.5'!N178)</f>
        <v>29</v>
      </c>
      <c r="S175" s="28" t="n">
        <f aca="false">SUM('III.1'!O178,'III.2'!O178,'III.3'!O178,'III.4'!O178,'III.5'!O178)</f>
        <v>27</v>
      </c>
      <c r="T175" s="28" t="n">
        <f aca="false">SUM('III.1'!P178,'III.2'!P178,'III.3'!P178,'III.4'!P178,'III.5'!P178)</f>
        <v>9</v>
      </c>
      <c r="U175" s="28" t="n">
        <f aca="false">SUM('III.1'!Q178,'III.2'!Q178,'III.3'!Q178,'III.4'!Q178,'III.5'!Q178)</f>
        <v>65</v>
      </c>
      <c r="V175" s="28" t="n">
        <f aca="false">SUM('III.1'!R178,'III.2'!R178,'III.3'!R178,'III.4'!R178,'III.5'!R178)</f>
        <v>2</v>
      </c>
      <c r="W175" s="28" t="n">
        <f aca="false">SUM('III.1'!S178,'III.2'!S178,'III.3'!S178,'III.4'!S178,'III.5'!S178)</f>
        <v>9</v>
      </c>
      <c r="X175" s="28" t="n">
        <f aca="false">SUM('III.1'!T178,'III.2'!T178,'III.3'!T178,'III.4'!T178,'III.5'!T178)</f>
        <v>11</v>
      </c>
      <c r="Y175" s="28" t="n">
        <f aca="false">SUM('III.1'!U178,'III.2'!U178,'III.3'!U178,'III.4'!U178,'III.5'!U178)</f>
        <v>19</v>
      </c>
      <c r="Z175" s="28" t="n">
        <f aca="false">SUM('III.1'!V178,'III.2'!V178,'III.3'!V178,'III.4'!V178,'III.5'!V178)</f>
        <v>32</v>
      </c>
      <c r="AA175" s="28" t="n">
        <f aca="false">SUM('III.1'!W178,'III.2'!W178,'III.3'!W178,'III.4'!W178,'III.5'!W178)</f>
        <v>2</v>
      </c>
      <c r="AB175" s="28" t="n">
        <f aca="false">SUM('III.1'!X178,'III.2'!X178,'III.3'!X178,'III.4'!X178,'III.5'!X178)</f>
        <v>2</v>
      </c>
      <c r="AC175" s="28" t="n">
        <f aca="false">SUM('III.1'!Y178,'III.2'!Y178,'III.3'!Y178,'III.4'!Y178,'III.5'!Y178)</f>
        <v>1</v>
      </c>
      <c r="AD175" s="28" t="n">
        <f aca="false">SUM('III.1'!Z178,'III.2'!Z178,'III.3'!Z178,'III.4'!Z178,'III.5'!Z178)</f>
        <v>1</v>
      </c>
      <c r="AE175" s="28" t="n">
        <f aca="false">SUM('III.1'!AA178,'III.2'!AA178,'III.3'!AA178,'III.4'!AA178,'III.5'!AA178)</f>
        <v>11</v>
      </c>
      <c r="AF175" s="28" t="n">
        <f aca="false">SUM('III.1'!AB178,'III.2'!AB178,'III.3'!AB178,'III.4'!AB178,'III.5'!AB178)</f>
        <v>16</v>
      </c>
      <c r="AG175" s="28" t="n">
        <f aca="false">SUM('III.1'!AC178,'III.2'!AC178,'III.3'!AC178,'III.4'!AC178,'III.5'!AC178)</f>
        <v>1</v>
      </c>
      <c r="AH175" s="28" t="n">
        <f aca="false">SUM('III.1'!AD178,'III.2'!AD178,'III.3'!AD178,'III.4'!AD178,'III.5'!AD178)</f>
        <v>1</v>
      </c>
      <c r="AI175" s="28" t="n">
        <f aca="false">SUM('III.1'!AE178,'III.2'!AE178,'III.3'!AE178,'III.4'!AE178,'III.5'!AE178)</f>
        <v>3</v>
      </c>
      <c r="AJ175" s="28" t="n">
        <f aca="false">SUM('III.1'!AF178,'III.2'!AF178,'III.3'!AF178,'III.4'!AF178,'III.5'!AF178)</f>
        <v>3</v>
      </c>
      <c r="AK175" s="28" t="n">
        <f aca="false">SUM('III.1'!AG178,'III.2'!AG178,'III.3'!AG178,'III.4'!AG178,'III.5'!AG178)</f>
        <v>0</v>
      </c>
      <c r="AL175" s="28" t="n">
        <f aca="false">SUM('III.1'!AH178,'III.2'!AH178,'III.3'!AH178,'III.4'!AH178,'III.5'!AH178)</f>
        <v>0</v>
      </c>
      <c r="AM175" s="28" t="n">
        <f aca="false">SUM('III.1'!AI178,'III.2'!AI178,'III.3'!AI178,'III.4'!AI178,'III.5'!AI178)</f>
        <v>46</v>
      </c>
      <c r="AN175" s="28" t="n">
        <f aca="false">SUM('III.1'!AJ178,'III.2'!AJ178,'III.3'!AJ178,'III.4'!AJ178,'III.5'!AJ178)</f>
        <v>66</v>
      </c>
      <c r="AO175" s="28" t="n">
        <f aca="false">SUM('III.1'!AK178,'III.2'!AK178,'III.3'!AK178,'III.4'!AK178,'III.5'!AK178)</f>
        <v>5</v>
      </c>
      <c r="AP175" s="28" t="n">
        <f aca="false">SUM('III.1'!AL178,'III.2'!AL178,'III.3'!AL178,'III.4'!AL178,'III.5'!AL178)</f>
        <v>9</v>
      </c>
      <c r="AQ175" s="28" t="n">
        <f aca="false">SUM('III.1'!AM178,'III.2'!AM178,'III.3'!AM178,'III.4'!AM178,'III.5'!AM178)</f>
        <v>3</v>
      </c>
      <c r="AR175" s="28" t="n">
        <f aca="false">SUM('III.1'!AN178,'III.2'!AN178,'III.3'!AN178,'III.4'!AN178,'III.5'!AN178)</f>
        <v>0</v>
      </c>
      <c r="AS175" s="28" t="n">
        <f aca="false">SUM('III.1'!AO178,'III.2'!AO178,'III.3'!AO178,'III.4'!AO178,'III.5'!AO178)</f>
        <v>3</v>
      </c>
      <c r="AT175" s="28" t="n">
        <f aca="false">SUM('III.1'!AP178,'III.2'!AP178,'III.3'!AP178,'III.4'!AP178,'III.5'!AP178)</f>
        <v>0</v>
      </c>
      <c r="AU175" s="133" t="s">
        <v>52</v>
      </c>
      <c r="AV175" s="24" t="s">
        <v>89</v>
      </c>
      <c r="AW175" s="24" t="s">
        <v>72</v>
      </c>
      <c r="AX175" s="24" t="s">
        <v>55</v>
      </c>
      <c r="AY175" s="24" t="s">
        <v>1129</v>
      </c>
      <c r="AZ175" s="24" t="s">
        <v>502</v>
      </c>
      <c r="BA175" s="24" t="s">
        <v>326</v>
      </c>
      <c r="BB175" s="24" t="s">
        <v>58</v>
      </c>
      <c r="BC175" s="134" t="s">
        <v>68</v>
      </c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s="24" customFormat="true" ht="13.8" hidden="false" customHeight="false" outlineLevel="0" collapsed="false">
      <c r="A176" s="24" t="s">
        <v>2530</v>
      </c>
      <c r="B176" s="24" t="s">
        <v>2531</v>
      </c>
      <c r="C176" s="24" t="s">
        <v>88</v>
      </c>
      <c r="D176" s="24" t="n">
        <v>0</v>
      </c>
      <c r="E176" s="24" t="n">
        <v>0</v>
      </c>
      <c r="F176" s="24" t="n">
        <v>1</v>
      </c>
      <c r="G176" s="24" t="n">
        <v>0</v>
      </c>
      <c r="I176" s="133"/>
      <c r="J176" s="133"/>
      <c r="K176" s="133"/>
      <c r="L176" s="133"/>
      <c r="M176" s="28" t="n">
        <f aca="false">SUM('III.1'!I179,'III.2'!I179,'III.3'!I179,'III.4'!I179,'III.5'!I179)</f>
        <v>0</v>
      </c>
      <c r="N176" s="28" t="n">
        <f aca="false">SUM('III.1'!J179,'III.2'!J179,'III.3'!J179,'III.4'!J179,'III.5'!J179)</f>
        <v>0</v>
      </c>
      <c r="O176" s="28" t="n">
        <f aca="false">SUM('III.1'!K179,'III.2'!K179,'III.3'!K179,'III.4'!K179,'III.5'!K179)</f>
        <v>10</v>
      </c>
      <c r="P176" s="28" t="n">
        <f aca="false">SUM('III.1'!L179,'III.2'!L179,'III.3'!L179,'III.4'!L179,'III.5'!L179)</f>
        <v>4</v>
      </c>
      <c r="Q176" s="28" t="n">
        <f aca="false">SUM('III.1'!M179,'III.2'!M179,'III.3'!M179,'III.4'!M179,'III.5'!M179)</f>
        <v>14</v>
      </c>
      <c r="R176" s="28" t="n">
        <f aca="false">SUM('III.1'!N179,'III.2'!N179,'III.3'!N179,'III.4'!N179,'III.5'!N179)</f>
        <v>36</v>
      </c>
      <c r="S176" s="28" t="n">
        <f aca="false">SUM('III.1'!O179,'III.2'!O179,'III.3'!O179,'III.4'!O179,'III.5'!O179)</f>
        <v>27</v>
      </c>
      <c r="T176" s="28" t="n">
        <f aca="false">SUM('III.1'!P179,'III.2'!P179,'III.3'!P179,'III.4'!P179,'III.5'!P179)</f>
        <v>6</v>
      </c>
      <c r="U176" s="28" t="n">
        <f aca="false">SUM('III.1'!Q179,'III.2'!Q179,'III.3'!Q179,'III.4'!Q179,'III.5'!Q179)</f>
        <v>69</v>
      </c>
      <c r="V176" s="28" t="n">
        <f aca="false">SUM('III.1'!R179,'III.2'!R179,'III.3'!R179,'III.4'!R179,'III.5'!R179)</f>
        <v>0</v>
      </c>
      <c r="W176" s="28" t="n">
        <f aca="false">SUM('III.1'!S179,'III.2'!S179,'III.3'!S179,'III.4'!S179,'III.5'!S179)</f>
        <v>0</v>
      </c>
      <c r="X176" s="28" t="n">
        <f aca="false">SUM('III.1'!T179,'III.2'!T179,'III.3'!T179,'III.4'!T179,'III.5'!T179)</f>
        <v>0</v>
      </c>
      <c r="Y176" s="28" t="n">
        <f aca="false">SUM('III.1'!U179,'III.2'!U179,'III.3'!U179,'III.4'!U179,'III.5'!U179)</f>
        <v>2</v>
      </c>
      <c r="Z176" s="28" t="n">
        <f aca="false">SUM('III.1'!V179,'III.2'!V179,'III.3'!V179,'III.4'!V179,'III.5'!V179)</f>
        <v>2</v>
      </c>
      <c r="AA176" s="28" t="n">
        <f aca="false">SUM('III.1'!W179,'III.2'!W179,'III.3'!W179,'III.4'!W179,'III.5'!W179)</f>
        <v>0</v>
      </c>
      <c r="AB176" s="28" t="n">
        <f aca="false">SUM('III.1'!X179,'III.2'!X179,'III.3'!X179,'III.4'!X179,'III.5'!X179)</f>
        <v>0</v>
      </c>
      <c r="AC176" s="28" t="n">
        <f aca="false">SUM('III.1'!Y179,'III.2'!Y179,'III.3'!Y179,'III.4'!Y179,'III.5'!Y179)</f>
        <v>0</v>
      </c>
      <c r="AD176" s="28" t="n">
        <f aca="false">SUM('III.1'!Z179,'III.2'!Z179,'III.3'!Z179,'III.4'!Z179,'III.5'!Z179)</f>
        <v>0</v>
      </c>
      <c r="AE176" s="28" t="n">
        <f aca="false">SUM('III.1'!AA179,'III.2'!AA179,'III.3'!AA179,'III.4'!AA179,'III.5'!AA179)</f>
        <v>1</v>
      </c>
      <c r="AF176" s="28" t="n">
        <f aca="false">SUM('III.1'!AB179,'III.2'!AB179,'III.3'!AB179,'III.4'!AB179,'III.5'!AB179)</f>
        <v>2</v>
      </c>
      <c r="AG176" s="28" t="n">
        <f aca="false">SUM('III.1'!AC179,'III.2'!AC179,'III.3'!AC179,'III.4'!AC179,'III.5'!AC179)</f>
        <v>0</v>
      </c>
      <c r="AH176" s="28" t="n">
        <f aca="false">SUM('III.1'!AD179,'III.2'!AD179,'III.3'!AD179,'III.4'!AD179,'III.5'!AD179)</f>
        <v>0</v>
      </c>
      <c r="AI176" s="28" t="n">
        <f aca="false">SUM('III.1'!AE179,'III.2'!AE179,'III.3'!AE179,'III.4'!AE179,'III.5'!AE179)</f>
        <v>0</v>
      </c>
      <c r="AJ176" s="28" t="n">
        <f aca="false">SUM('III.1'!AF179,'III.2'!AF179,'III.3'!AF179,'III.4'!AF179,'III.5'!AF179)</f>
        <v>0</v>
      </c>
      <c r="AK176" s="28" t="n">
        <f aca="false">SUM('III.1'!AG179,'III.2'!AG179,'III.3'!AG179,'III.4'!AG179,'III.5'!AG179)</f>
        <v>0</v>
      </c>
      <c r="AL176" s="28" t="n">
        <f aca="false">SUM('III.1'!AH179,'III.2'!AH179,'III.3'!AH179,'III.4'!AH179,'III.5'!AH179)</f>
        <v>0</v>
      </c>
      <c r="AM176" s="28" t="n">
        <f aca="false">SUM('III.1'!AI179,'III.2'!AI179,'III.3'!AI179,'III.4'!AI179,'III.5'!AI179)</f>
        <v>3</v>
      </c>
      <c r="AN176" s="28" t="n">
        <f aca="false">SUM('III.1'!AJ179,'III.2'!AJ179,'III.3'!AJ179,'III.4'!AJ179,'III.5'!AJ179)</f>
        <v>4</v>
      </c>
      <c r="AO176" s="28" t="n">
        <f aca="false">SUM('III.1'!AK179,'III.2'!AK179,'III.3'!AK179,'III.4'!AK179,'III.5'!AK179)</f>
        <v>0</v>
      </c>
      <c r="AP176" s="28" t="n">
        <f aca="false">SUM('III.1'!AL179,'III.2'!AL179,'III.3'!AL179,'III.4'!AL179,'III.5'!AL179)</f>
        <v>0</v>
      </c>
      <c r="AQ176" s="28" t="n">
        <f aca="false">SUM('III.1'!AM179,'III.2'!AM179,'III.3'!AM179,'III.4'!AM179,'III.5'!AM179)</f>
        <v>6</v>
      </c>
      <c r="AR176" s="28" t="n">
        <f aca="false">SUM('III.1'!AN179,'III.2'!AN179,'III.3'!AN179,'III.4'!AN179,'III.5'!AN179)</f>
        <v>3</v>
      </c>
      <c r="AS176" s="28" t="n">
        <f aca="false">SUM('III.1'!AO179,'III.2'!AO179,'III.3'!AO179,'III.4'!AO179,'III.5'!AO179)</f>
        <v>9</v>
      </c>
      <c r="AT176" s="28" t="n">
        <f aca="false">SUM('III.1'!AP179,'III.2'!AP179,'III.3'!AP179,'III.4'!AP179,'III.5'!AP179)</f>
        <v>1</v>
      </c>
      <c r="AU176" s="133" t="s">
        <v>113</v>
      </c>
      <c r="AV176" s="24" t="s">
        <v>226</v>
      </c>
      <c r="AW176" s="24" t="s">
        <v>54</v>
      </c>
      <c r="AX176" s="24" t="s">
        <v>114</v>
      </c>
      <c r="AY176" s="24" t="s">
        <v>1231</v>
      </c>
      <c r="AZ176" s="24" t="s">
        <v>74</v>
      </c>
      <c r="BA176" s="24" t="s">
        <v>206</v>
      </c>
      <c r="BB176" s="24" t="s">
        <v>291</v>
      </c>
      <c r="BC176" s="134" t="s">
        <v>292</v>
      </c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s="24" customFormat="true" ht="13.8" hidden="false" customHeight="false" outlineLevel="0" collapsed="false">
      <c r="A177" s="24" t="s">
        <v>2532</v>
      </c>
      <c r="B177" s="24" t="s">
        <v>211</v>
      </c>
      <c r="C177" s="24" t="s">
        <v>92</v>
      </c>
      <c r="D177" s="24" t="n">
        <v>0</v>
      </c>
      <c r="E177" s="24" t="n">
        <v>0</v>
      </c>
      <c r="F177" s="24" t="n">
        <v>1</v>
      </c>
      <c r="G177" s="24" t="n">
        <v>0</v>
      </c>
      <c r="I177" s="133"/>
      <c r="J177" s="133"/>
      <c r="K177" s="133"/>
      <c r="L177" s="133"/>
      <c r="M177" s="28" t="n">
        <f aca="false">SUM('III.1'!I180,'III.2'!I180,'III.3'!I180,'III.4'!I180,'III.5'!I180)</f>
        <v>0</v>
      </c>
      <c r="N177" s="28" t="n">
        <f aca="false">SUM('III.1'!J180,'III.2'!J180,'III.3'!J180,'III.4'!J180,'III.5'!J180)</f>
        <v>5</v>
      </c>
      <c r="O177" s="28" t="n">
        <f aca="false">SUM('III.1'!K180,'III.2'!K180,'III.3'!K180,'III.4'!K180,'III.5'!K180)</f>
        <v>14</v>
      </c>
      <c r="P177" s="28" t="n">
        <f aca="false">SUM('III.1'!L180,'III.2'!L180,'III.3'!L180,'III.4'!L180,'III.5'!L180)</f>
        <v>10</v>
      </c>
      <c r="Q177" s="28" t="n">
        <f aca="false">SUM('III.1'!M180,'III.2'!M180,'III.3'!M180,'III.4'!M180,'III.5'!M180)</f>
        <v>24</v>
      </c>
      <c r="R177" s="28" t="n">
        <f aca="false">SUM('III.1'!N180,'III.2'!N180,'III.3'!N180,'III.4'!N180,'III.5'!N180)</f>
        <v>46</v>
      </c>
      <c r="S177" s="28" t="n">
        <f aca="false">SUM('III.1'!O180,'III.2'!O180,'III.3'!O180,'III.4'!O180,'III.5'!O180)</f>
        <v>16</v>
      </c>
      <c r="T177" s="28" t="n">
        <f aca="false">SUM('III.1'!P180,'III.2'!P180,'III.3'!P180,'III.4'!P180,'III.5'!P180)</f>
        <v>9</v>
      </c>
      <c r="U177" s="28" t="n">
        <f aca="false">SUM('III.1'!Q180,'III.2'!Q180,'III.3'!Q180,'III.4'!Q180,'III.5'!Q180)</f>
        <v>71</v>
      </c>
      <c r="V177" s="28" t="n">
        <f aca="false">SUM('III.1'!R180,'III.2'!R180,'III.3'!R180,'III.4'!R180,'III.5'!R180)</f>
        <v>30</v>
      </c>
      <c r="W177" s="28" t="n">
        <f aca="false">SUM('III.1'!S180,'III.2'!S180,'III.3'!S180,'III.4'!S180,'III.5'!S180)</f>
        <v>12</v>
      </c>
      <c r="X177" s="28" t="n">
        <f aca="false">SUM('III.1'!T180,'III.2'!T180,'III.3'!T180,'III.4'!T180,'III.5'!T180)</f>
        <v>17</v>
      </c>
      <c r="Y177" s="28" t="n">
        <f aca="false">SUM('III.1'!U180,'III.2'!U180,'III.3'!U180,'III.4'!U180,'III.5'!U180)</f>
        <v>30</v>
      </c>
      <c r="Z177" s="28" t="n">
        <f aca="false">SUM('III.1'!V180,'III.2'!V180,'III.3'!V180,'III.4'!V180,'III.5'!V180)</f>
        <v>53</v>
      </c>
      <c r="AA177" s="28" t="n">
        <f aca="false">SUM('III.1'!W180,'III.2'!W180,'III.3'!W180,'III.4'!W180,'III.5'!W180)</f>
        <v>3</v>
      </c>
      <c r="AB177" s="28" t="n">
        <f aca="false">SUM('III.1'!X180,'III.2'!X180,'III.3'!X180,'III.4'!X180,'III.5'!X180)</f>
        <v>6</v>
      </c>
      <c r="AC177" s="28" t="n">
        <f aca="false">SUM('III.1'!Y180,'III.2'!Y180,'III.3'!Y180,'III.4'!Y180,'III.5'!Y180)</f>
        <v>0</v>
      </c>
      <c r="AD177" s="28" t="n">
        <f aca="false">SUM('III.1'!Z180,'III.2'!Z180,'III.3'!Z180,'III.4'!Z180,'III.5'!Z180)</f>
        <v>0</v>
      </c>
      <c r="AE177" s="28" t="n">
        <f aca="false">SUM('III.1'!AA180,'III.2'!AA180,'III.3'!AA180,'III.4'!AA180,'III.5'!AA180)</f>
        <v>10</v>
      </c>
      <c r="AF177" s="28" t="n">
        <f aca="false">SUM('III.1'!AB180,'III.2'!AB180,'III.3'!AB180,'III.4'!AB180,'III.5'!AB180)</f>
        <v>13</v>
      </c>
      <c r="AG177" s="28" t="n">
        <f aca="false">SUM('III.1'!AC180,'III.2'!AC180,'III.3'!AC180,'III.4'!AC180,'III.5'!AC180)</f>
        <v>1</v>
      </c>
      <c r="AH177" s="28" t="n">
        <f aca="false">SUM('III.1'!AD180,'III.2'!AD180,'III.3'!AD180,'III.4'!AD180,'III.5'!AD180)</f>
        <v>1</v>
      </c>
      <c r="AI177" s="28" t="n">
        <f aca="false">SUM('III.1'!AE180,'III.2'!AE180,'III.3'!AE180,'III.4'!AE180,'III.5'!AE180)</f>
        <v>0</v>
      </c>
      <c r="AJ177" s="28" t="n">
        <f aca="false">SUM('III.1'!AF180,'III.2'!AF180,'III.3'!AF180,'III.4'!AF180,'III.5'!AF180)</f>
        <v>0</v>
      </c>
      <c r="AK177" s="28" t="n">
        <f aca="false">SUM('III.1'!AG180,'III.2'!AG180,'III.3'!AG180,'III.4'!AG180,'III.5'!AG180)</f>
        <v>0</v>
      </c>
      <c r="AL177" s="28" t="n">
        <f aca="false">SUM('III.1'!AH180,'III.2'!AH180,'III.3'!AH180,'III.4'!AH180,'III.5'!AH180)</f>
        <v>0</v>
      </c>
      <c r="AM177" s="28" t="n">
        <f aca="false">SUM('III.1'!AI180,'III.2'!AI180,'III.3'!AI180,'III.4'!AI180,'III.5'!AI180)</f>
        <v>56</v>
      </c>
      <c r="AN177" s="28" t="n">
        <f aca="false">SUM('III.1'!AJ180,'III.2'!AJ180,'III.3'!AJ180,'III.4'!AJ180,'III.5'!AJ180)</f>
        <v>90</v>
      </c>
      <c r="AO177" s="28" t="n">
        <f aca="false">SUM('III.1'!AK180,'III.2'!AK180,'III.3'!AK180,'III.4'!AK180,'III.5'!AK180)</f>
        <v>1</v>
      </c>
      <c r="AP177" s="28" t="n">
        <f aca="false">SUM('III.1'!AL180,'III.2'!AL180,'III.3'!AL180,'III.4'!AL180,'III.5'!AL180)</f>
        <v>0</v>
      </c>
      <c r="AQ177" s="28" t="n">
        <f aca="false">SUM('III.1'!AM180,'III.2'!AM180,'III.3'!AM180,'III.4'!AM180,'III.5'!AM180)</f>
        <v>9</v>
      </c>
      <c r="AR177" s="28" t="n">
        <f aca="false">SUM('III.1'!AN180,'III.2'!AN180,'III.3'!AN180,'III.4'!AN180,'III.5'!AN180)</f>
        <v>2</v>
      </c>
      <c r="AS177" s="28" t="n">
        <f aca="false">SUM('III.1'!AO180,'III.2'!AO180,'III.3'!AO180,'III.4'!AO180,'III.5'!AO180)</f>
        <v>11</v>
      </c>
      <c r="AT177" s="28" t="n">
        <f aca="false">SUM('III.1'!AP180,'III.2'!AP180,'III.3'!AP180,'III.4'!AP180,'III.5'!AP180)</f>
        <v>1</v>
      </c>
      <c r="AU177" s="133" t="s">
        <v>1299</v>
      </c>
      <c r="AV177" s="24" t="s">
        <v>193</v>
      </c>
      <c r="AW177" s="24" t="s">
        <v>2533</v>
      </c>
      <c r="AX177" s="24" t="s">
        <v>2534</v>
      </c>
      <c r="AY177" s="24" t="s">
        <v>2535</v>
      </c>
      <c r="AZ177" s="24" t="s">
        <v>2536</v>
      </c>
      <c r="BA177" s="24" t="s">
        <v>143</v>
      </c>
      <c r="BB177" s="24" t="s">
        <v>58</v>
      </c>
      <c r="BC177" s="134" t="s">
        <v>68</v>
      </c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s="24" customFormat="true" ht="13.8" hidden="false" customHeight="false" outlineLevel="0" collapsed="false">
      <c r="A178" s="24" t="s">
        <v>2537</v>
      </c>
      <c r="B178" s="24" t="s">
        <v>1121</v>
      </c>
      <c r="C178" s="24" t="s">
        <v>354</v>
      </c>
      <c r="D178" s="24" t="n">
        <v>0</v>
      </c>
      <c r="E178" s="24" t="n">
        <v>0</v>
      </c>
      <c r="F178" s="24" t="n">
        <v>1</v>
      </c>
      <c r="G178" s="24" t="n">
        <v>1</v>
      </c>
      <c r="H178" s="24" t="n">
        <v>1</v>
      </c>
      <c r="I178" s="133"/>
      <c r="J178" s="133"/>
      <c r="K178" s="133"/>
      <c r="L178" s="133"/>
      <c r="M178" s="28" t="n">
        <f aca="false">SUM('III.1'!I181,'III.2'!I181,'III.3'!I181,'III.4'!I181,'III.5'!I181)</f>
        <v>0</v>
      </c>
      <c r="N178" s="28" t="n">
        <f aca="false">SUM('III.1'!J181,'III.2'!J181,'III.3'!J181,'III.4'!J181,'III.5'!J181)</f>
        <v>0</v>
      </c>
      <c r="O178" s="28" t="n">
        <f aca="false">SUM('III.1'!K181,'III.2'!K181,'III.3'!K181,'III.4'!K181,'III.5'!K181)</f>
        <v>5</v>
      </c>
      <c r="P178" s="28" t="n">
        <f aca="false">SUM('III.1'!L181,'III.2'!L181,'III.3'!L181,'III.4'!L181,'III.5'!L181)</f>
        <v>2</v>
      </c>
      <c r="Q178" s="28" t="n">
        <f aca="false">SUM('III.1'!M181,'III.2'!M181,'III.3'!M181,'III.4'!M181,'III.5'!M181)</f>
        <v>7</v>
      </c>
      <c r="R178" s="28" t="n">
        <f aca="false">SUM('III.1'!N181,'III.2'!N181,'III.3'!N181,'III.4'!N181,'III.5'!N181)</f>
        <v>36</v>
      </c>
      <c r="S178" s="28" t="n">
        <f aca="false">SUM('III.1'!O181,'III.2'!O181,'III.3'!O181,'III.4'!O181,'III.5'!O181)</f>
        <v>66</v>
      </c>
      <c r="T178" s="28" t="n">
        <f aca="false">SUM('III.1'!P181,'III.2'!P181,'III.3'!P181,'III.4'!P181,'III.5'!P181)</f>
        <v>11</v>
      </c>
      <c r="U178" s="28" t="n">
        <f aca="false">SUM('III.1'!Q181,'III.2'!Q181,'III.3'!Q181,'III.4'!Q181,'III.5'!Q181)</f>
        <v>113</v>
      </c>
      <c r="V178" s="28" t="n">
        <f aca="false">SUM('III.1'!R181,'III.2'!R181,'III.3'!R181,'III.4'!R181,'III.5'!R181)</f>
        <v>0</v>
      </c>
      <c r="W178" s="28" t="n">
        <f aca="false">SUM('III.1'!S181,'III.2'!S181,'III.3'!S181,'III.4'!S181,'III.5'!S181)</f>
        <v>0</v>
      </c>
      <c r="X178" s="28" t="n">
        <f aca="false">SUM('III.1'!T181,'III.2'!T181,'III.3'!T181,'III.4'!T181,'III.5'!T181)</f>
        <v>0</v>
      </c>
      <c r="Y178" s="28" t="n">
        <f aca="false">SUM('III.1'!U181,'III.2'!U181,'III.3'!U181,'III.4'!U181,'III.5'!U181)</f>
        <v>2</v>
      </c>
      <c r="Z178" s="28" t="n">
        <f aca="false">SUM('III.1'!V181,'III.2'!V181,'III.3'!V181,'III.4'!V181,'III.5'!V181)</f>
        <v>2</v>
      </c>
      <c r="AA178" s="28" t="n">
        <f aca="false">SUM('III.1'!W181,'III.2'!W181,'III.3'!W181,'III.4'!W181,'III.5'!W181)</f>
        <v>0</v>
      </c>
      <c r="AB178" s="28" t="n">
        <f aca="false">SUM('III.1'!X181,'III.2'!X181,'III.3'!X181,'III.4'!X181,'III.5'!X181)</f>
        <v>0</v>
      </c>
      <c r="AC178" s="28" t="n">
        <f aca="false">SUM('III.1'!Y181,'III.2'!Y181,'III.3'!Y181,'III.4'!Y181,'III.5'!Y181)</f>
        <v>0</v>
      </c>
      <c r="AD178" s="28" t="n">
        <f aca="false">SUM('III.1'!Z181,'III.2'!Z181,'III.3'!Z181,'III.4'!Z181,'III.5'!Z181)</f>
        <v>0</v>
      </c>
      <c r="AE178" s="28" t="n">
        <f aca="false">SUM('III.1'!AA181,'III.2'!AA181,'III.3'!AA181,'III.4'!AA181,'III.5'!AA181)</f>
        <v>0</v>
      </c>
      <c r="AF178" s="28" t="n">
        <f aca="false">SUM('III.1'!AB181,'III.2'!AB181,'III.3'!AB181,'III.4'!AB181,'III.5'!AB181)</f>
        <v>0</v>
      </c>
      <c r="AG178" s="28" t="n">
        <f aca="false">SUM('III.1'!AC181,'III.2'!AC181,'III.3'!AC181,'III.4'!AC181,'III.5'!AC181)</f>
        <v>0</v>
      </c>
      <c r="AH178" s="28" t="n">
        <f aca="false">SUM('III.1'!AD181,'III.2'!AD181,'III.3'!AD181,'III.4'!AD181,'III.5'!AD181)</f>
        <v>0</v>
      </c>
      <c r="AI178" s="28" t="n">
        <f aca="false">SUM('III.1'!AE181,'III.2'!AE181,'III.3'!AE181,'III.4'!AE181,'III.5'!AE181)</f>
        <v>0</v>
      </c>
      <c r="AJ178" s="28" t="n">
        <f aca="false">SUM('III.1'!AF181,'III.2'!AF181,'III.3'!AF181,'III.4'!AF181,'III.5'!AF181)</f>
        <v>0</v>
      </c>
      <c r="AK178" s="28" t="n">
        <f aca="false">SUM('III.1'!AG181,'III.2'!AG181,'III.3'!AG181,'III.4'!AG181,'III.5'!AG181)</f>
        <v>0</v>
      </c>
      <c r="AL178" s="28" t="n">
        <f aca="false">SUM('III.1'!AH181,'III.2'!AH181,'III.3'!AH181,'III.4'!AH181,'III.5'!AH181)</f>
        <v>0</v>
      </c>
      <c r="AM178" s="28" t="n">
        <f aca="false">SUM('III.1'!AI181,'III.2'!AI181,'III.3'!AI181,'III.4'!AI181,'III.5'!AI181)</f>
        <v>2</v>
      </c>
      <c r="AN178" s="28" t="n">
        <f aca="false">SUM('III.1'!AJ181,'III.2'!AJ181,'III.3'!AJ181,'III.4'!AJ181,'III.5'!AJ181)</f>
        <v>2</v>
      </c>
      <c r="AO178" s="28" t="n">
        <f aca="false">SUM('III.1'!AK181,'III.2'!AK181,'III.3'!AK181,'III.4'!AK181,'III.5'!AK181)</f>
        <v>0</v>
      </c>
      <c r="AP178" s="28" t="n">
        <f aca="false">SUM('III.1'!AL181,'III.2'!AL181,'III.3'!AL181,'III.4'!AL181,'III.5'!AL181)</f>
        <v>0</v>
      </c>
      <c r="AQ178" s="28" t="n">
        <f aca="false">SUM('III.1'!AM181,'III.2'!AM181,'III.3'!AM181,'III.4'!AM181,'III.5'!AM181)</f>
        <v>7</v>
      </c>
      <c r="AR178" s="28" t="n">
        <f aca="false">SUM('III.1'!AN181,'III.2'!AN181,'III.3'!AN181,'III.4'!AN181,'III.5'!AN181)</f>
        <v>4</v>
      </c>
      <c r="AS178" s="28" t="n">
        <f aca="false">SUM('III.1'!AO181,'III.2'!AO181,'III.3'!AO181,'III.4'!AO181,'III.5'!AO181)</f>
        <v>11</v>
      </c>
      <c r="AT178" s="28" t="n">
        <f aca="false">SUM('III.1'!AP181,'III.2'!AP181,'III.3'!AP181,'III.4'!AP181,'III.5'!AP181)</f>
        <v>0</v>
      </c>
      <c r="AU178" s="133" t="s">
        <v>52</v>
      </c>
      <c r="AV178" s="24" t="s">
        <v>63</v>
      </c>
      <c r="AW178" s="24" t="s">
        <v>54</v>
      </c>
      <c r="AX178" s="24" t="s">
        <v>55</v>
      </c>
      <c r="AY178" s="24" t="s">
        <v>2538</v>
      </c>
      <c r="AZ178" s="24" t="s">
        <v>74</v>
      </c>
      <c r="BA178" s="24" t="s">
        <v>57</v>
      </c>
      <c r="BB178" s="24" t="s">
        <v>96</v>
      </c>
      <c r="BC178" s="134" t="s">
        <v>97</v>
      </c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s="24" customFormat="true" ht="13.8" hidden="false" customHeight="false" outlineLevel="0" collapsed="false">
      <c r="A179" s="24" t="s">
        <v>1628</v>
      </c>
      <c r="B179" s="24" t="s">
        <v>208</v>
      </c>
      <c r="C179" s="24" t="s">
        <v>947</v>
      </c>
      <c r="D179" s="24" t="n">
        <v>0</v>
      </c>
      <c r="E179" s="24" t="n">
        <v>1</v>
      </c>
      <c r="F179" s="24" t="n">
        <v>1</v>
      </c>
      <c r="G179" s="24" t="n">
        <v>0</v>
      </c>
      <c r="H179" s="24" t="n">
        <v>1</v>
      </c>
      <c r="I179" s="133" t="n">
        <v>2</v>
      </c>
      <c r="J179" s="133" t="s">
        <v>2951</v>
      </c>
      <c r="K179" s="0" t="n">
        <v>1</v>
      </c>
      <c r="L179" s="133"/>
      <c r="M179" s="28" t="n">
        <f aca="false">SUM('III.1'!I182,'III.2'!I182,'III.3'!I182,'III.4'!I182,'III.5'!I182)</f>
        <v>0</v>
      </c>
      <c r="N179" s="28" t="n">
        <f aca="false">SUM('III.1'!J182,'III.2'!J182,'III.3'!J182,'III.4'!J182,'III.5'!J182)</f>
        <v>0</v>
      </c>
      <c r="O179" s="28" t="n">
        <f aca="false">SUM('III.1'!K182,'III.2'!K182,'III.3'!K182,'III.4'!K182,'III.5'!K182)</f>
        <v>6</v>
      </c>
      <c r="P179" s="28" t="n">
        <f aca="false">SUM('III.1'!L182,'III.2'!L182,'III.3'!L182,'III.4'!L182,'III.5'!L182)</f>
        <v>8</v>
      </c>
      <c r="Q179" s="28" t="n">
        <f aca="false">SUM('III.1'!M182,'III.2'!M182,'III.3'!M182,'III.4'!M182,'III.5'!M182)</f>
        <v>14</v>
      </c>
      <c r="R179" s="28" t="n">
        <f aca="false">SUM('III.1'!N182,'III.2'!N182,'III.3'!N182,'III.4'!N182,'III.5'!N182)</f>
        <v>6</v>
      </c>
      <c r="S179" s="28" t="n">
        <f aca="false">SUM('III.1'!O182,'III.2'!O182,'III.3'!O182,'III.4'!O182,'III.5'!O182)</f>
        <v>3</v>
      </c>
      <c r="T179" s="28" t="n">
        <f aca="false">SUM('III.1'!P182,'III.2'!P182,'III.3'!P182,'III.4'!P182,'III.5'!P182)</f>
        <v>5</v>
      </c>
      <c r="U179" s="28" t="n">
        <f aca="false">SUM('III.1'!Q182,'III.2'!Q182,'III.3'!Q182,'III.4'!Q182,'III.5'!Q182)</f>
        <v>14</v>
      </c>
      <c r="V179" s="28" t="n">
        <f aca="false">SUM('III.1'!R182,'III.2'!R182,'III.3'!R182,'III.4'!R182,'III.5'!R182)</f>
        <v>0</v>
      </c>
      <c r="W179" s="28" t="n">
        <f aca="false">SUM('III.1'!S182,'III.2'!S182,'III.3'!S182,'III.4'!S182,'III.5'!S182)</f>
        <v>2</v>
      </c>
      <c r="X179" s="28" t="n">
        <f aca="false">SUM('III.1'!T182,'III.2'!T182,'III.3'!T182,'III.4'!T182,'III.5'!T182)</f>
        <v>2</v>
      </c>
      <c r="Y179" s="28" t="n">
        <f aca="false">SUM('III.1'!U182,'III.2'!U182,'III.3'!U182,'III.4'!U182,'III.5'!U182)</f>
        <v>11</v>
      </c>
      <c r="Z179" s="28" t="n">
        <f aca="false">SUM('III.1'!V182,'III.2'!V182,'III.3'!V182,'III.4'!V182,'III.5'!V182)</f>
        <v>16</v>
      </c>
      <c r="AA179" s="28" t="n">
        <f aca="false">SUM('III.1'!W182,'III.2'!W182,'III.3'!W182,'III.4'!W182,'III.5'!W182)</f>
        <v>4</v>
      </c>
      <c r="AB179" s="28" t="n">
        <f aca="false">SUM('III.1'!X182,'III.2'!X182,'III.3'!X182,'III.4'!X182,'III.5'!X182)</f>
        <v>4</v>
      </c>
      <c r="AC179" s="28" t="n">
        <f aca="false">SUM('III.1'!Y182,'III.2'!Y182,'III.3'!Y182,'III.4'!Y182,'III.5'!Y182)</f>
        <v>0</v>
      </c>
      <c r="AD179" s="28" t="n">
        <f aca="false">SUM('III.1'!Z182,'III.2'!Z182,'III.3'!Z182,'III.4'!Z182,'III.5'!Z182)</f>
        <v>0</v>
      </c>
      <c r="AE179" s="28" t="n">
        <f aca="false">SUM('III.1'!AA182,'III.2'!AA182,'III.3'!AA182,'III.4'!AA182,'III.5'!AA182)</f>
        <v>8</v>
      </c>
      <c r="AF179" s="28" t="n">
        <f aca="false">SUM('III.1'!AB182,'III.2'!AB182,'III.3'!AB182,'III.4'!AB182,'III.5'!AB182)</f>
        <v>8</v>
      </c>
      <c r="AG179" s="28" t="n">
        <f aca="false">SUM('III.1'!AC182,'III.2'!AC182,'III.3'!AC182,'III.4'!AC182,'III.5'!AC182)</f>
        <v>0</v>
      </c>
      <c r="AH179" s="28" t="n">
        <f aca="false">SUM('III.1'!AD182,'III.2'!AD182,'III.3'!AD182,'III.4'!AD182,'III.5'!AD182)</f>
        <v>0</v>
      </c>
      <c r="AI179" s="28" t="n">
        <f aca="false">SUM('III.1'!AE182,'III.2'!AE182,'III.3'!AE182,'III.4'!AE182,'III.5'!AE182)</f>
        <v>4</v>
      </c>
      <c r="AJ179" s="28" t="n">
        <f aca="false">SUM('III.1'!AF182,'III.2'!AF182,'III.3'!AF182,'III.4'!AF182,'III.5'!AF182)</f>
        <v>4</v>
      </c>
      <c r="AK179" s="28" t="n">
        <f aca="false">SUM('III.1'!AG182,'III.2'!AG182,'III.3'!AG182,'III.4'!AG182,'III.5'!AG182)</f>
        <v>0</v>
      </c>
      <c r="AL179" s="28" t="n">
        <f aca="false">SUM('III.1'!AH182,'III.2'!AH182,'III.3'!AH182,'III.4'!AH182,'III.5'!AH182)</f>
        <v>0</v>
      </c>
      <c r="AM179" s="28" t="n">
        <f aca="false">SUM('III.1'!AI182,'III.2'!AI182,'III.3'!AI182,'III.4'!AI182,'III.5'!AI182)</f>
        <v>29</v>
      </c>
      <c r="AN179" s="28" t="n">
        <f aca="false">SUM('III.1'!AJ182,'III.2'!AJ182,'III.3'!AJ182,'III.4'!AJ182,'III.5'!AJ182)</f>
        <v>34</v>
      </c>
      <c r="AO179" s="28" t="n">
        <f aca="false">SUM('III.1'!AK182,'III.2'!AK182,'III.3'!AK182,'III.4'!AK182,'III.5'!AK182)</f>
        <v>29</v>
      </c>
      <c r="AP179" s="28" t="n">
        <f aca="false">SUM('III.1'!AL182,'III.2'!AL182,'III.3'!AL182,'III.4'!AL182,'III.5'!AL182)</f>
        <v>7</v>
      </c>
      <c r="AQ179" s="28" t="n">
        <f aca="false">SUM('III.1'!AM182,'III.2'!AM182,'III.3'!AM182,'III.4'!AM182,'III.5'!AM182)</f>
        <v>0</v>
      </c>
      <c r="AR179" s="28" t="n">
        <f aca="false">SUM('III.1'!AN182,'III.2'!AN182,'III.3'!AN182,'III.4'!AN182,'III.5'!AN182)</f>
        <v>4</v>
      </c>
      <c r="AS179" s="28" t="n">
        <f aca="false">SUM('III.1'!AO182,'III.2'!AO182,'III.3'!AO182,'III.4'!AO182,'III.5'!AO182)</f>
        <v>4</v>
      </c>
      <c r="AT179" s="28" t="n">
        <f aca="false">SUM('III.1'!AP182,'III.2'!AP182,'III.3'!AP182,'III.4'!AP182,'III.5'!AP182)</f>
        <v>43</v>
      </c>
      <c r="AU179" s="133" t="s">
        <v>52</v>
      </c>
      <c r="AV179" s="24" t="s">
        <v>107</v>
      </c>
      <c r="AW179" s="24" t="s">
        <v>72</v>
      </c>
      <c r="AX179" s="24" t="s">
        <v>55</v>
      </c>
      <c r="AY179" s="24" t="s">
        <v>73</v>
      </c>
      <c r="AZ179" s="24" t="s">
        <v>142</v>
      </c>
      <c r="BA179" s="24" t="s">
        <v>1365</v>
      </c>
      <c r="BB179" s="24" t="s">
        <v>58</v>
      </c>
      <c r="BC179" s="134" t="s">
        <v>68</v>
      </c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s="24" customFormat="true" ht="13.8" hidden="false" customHeight="false" outlineLevel="0" collapsed="false">
      <c r="A180" s="24" t="s">
        <v>2539</v>
      </c>
      <c r="B180" s="24" t="s">
        <v>664</v>
      </c>
      <c r="C180" s="24" t="s">
        <v>753</v>
      </c>
      <c r="D180" s="24" t="n">
        <v>0</v>
      </c>
      <c r="E180" s="24" t="n">
        <v>0</v>
      </c>
      <c r="F180" s="24" t="n">
        <v>1</v>
      </c>
      <c r="G180" s="24" t="n">
        <v>0</v>
      </c>
      <c r="I180" s="133" t="n">
        <v>2</v>
      </c>
      <c r="J180" s="0" t="s">
        <v>2967</v>
      </c>
      <c r="K180" s="0" t="n">
        <v>1</v>
      </c>
      <c r="L180" s="0" t="n">
        <v>1</v>
      </c>
      <c r="M180" s="28" t="n">
        <f aca="false">SUM('III.1'!I183,'III.2'!I183,'III.3'!I183,'III.4'!I183,'III.5'!I183)</f>
        <v>0</v>
      </c>
      <c r="N180" s="28" t="n">
        <f aca="false">SUM('III.1'!J183,'III.2'!J183,'III.3'!J183,'III.4'!J183,'III.5'!J183)</f>
        <v>0</v>
      </c>
      <c r="O180" s="28" t="n">
        <f aca="false">SUM('III.1'!K183,'III.2'!K183,'III.3'!K183,'III.4'!K183,'III.5'!K183)</f>
        <v>5</v>
      </c>
      <c r="P180" s="28" t="n">
        <f aca="false">SUM('III.1'!L183,'III.2'!L183,'III.3'!L183,'III.4'!L183,'III.5'!L183)</f>
        <v>9</v>
      </c>
      <c r="Q180" s="28" t="n">
        <f aca="false">SUM('III.1'!M183,'III.2'!M183,'III.3'!M183,'III.4'!M183,'III.5'!M183)</f>
        <v>14</v>
      </c>
      <c r="R180" s="28" t="n">
        <f aca="false">SUM('III.1'!N183,'III.2'!N183,'III.3'!N183,'III.4'!N183,'III.5'!N183)</f>
        <v>24</v>
      </c>
      <c r="S180" s="28" t="n">
        <f aca="false">SUM('III.1'!O183,'III.2'!O183,'III.3'!O183,'III.4'!O183,'III.5'!O183)</f>
        <v>33</v>
      </c>
      <c r="T180" s="28" t="n">
        <f aca="false">SUM('III.1'!P183,'III.2'!P183,'III.3'!P183,'III.4'!P183,'III.5'!P183)</f>
        <v>4</v>
      </c>
      <c r="U180" s="28" t="n">
        <f aca="false">SUM('III.1'!Q183,'III.2'!Q183,'III.3'!Q183,'III.4'!Q183,'III.5'!Q183)</f>
        <v>61</v>
      </c>
      <c r="V180" s="28" t="n">
        <f aca="false">SUM('III.1'!R183,'III.2'!R183,'III.3'!R183,'III.4'!R183,'III.5'!R183)</f>
        <v>6</v>
      </c>
      <c r="W180" s="28" t="n">
        <f aca="false">SUM('III.1'!S183,'III.2'!S183,'III.3'!S183,'III.4'!S183,'III.5'!S183)</f>
        <v>0</v>
      </c>
      <c r="X180" s="28" t="n">
        <f aca="false">SUM('III.1'!T183,'III.2'!T183,'III.3'!T183,'III.4'!T183,'III.5'!T183)</f>
        <v>0</v>
      </c>
      <c r="Y180" s="28" t="n">
        <f aca="false">SUM('III.1'!U183,'III.2'!U183,'III.3'!U183,'III.4'!U183,'III.5'!U183)</f>
        <v>7</v>
      </c>
      <c r="Z180" s="28" t="n">
        <f aca="false">SUM('III.1'!V183,'III.2'!V183,'III.3'!V183,'III.4'!V183,'III.5'!V183)</f>
        <v>7</v>
      </c>
      <c r="AA180" s="28" t="n">
        <f aca="false">SUM('III.1'!W183,'III.2'!W183,'III.3'!W183,'III.4'!W183,'III.5'!W183)</f>
        <v>0</v>
      </c>
      <c r="AB180" s="28" t="n">
        <f aca="false">SUM('III.1'!X183,'III.2'!X183,'III.3'!X183,'III.4'!X183,'III.5'!X183)</f>
        <v>0</v>
      </c>
      <c r="AC180" s="28" t="n">
        <f aca="false">SUM('III.1'!Y183,'III.2'!Y183,'III.3'!Y183,'III.4'!Y183,'III.5'!Y183)</f>
        <v>0</v>
      </c>
      <c r="AD180" s="28" t="n">
        <f aca="false">SUM('III.1'!Z183,'III.2'!Z183,'III.3'!Z183,'III.4'!Z183,'III.5'!Z183)</f>
        <v>0</v>
      </c>
      <c r="AE180" s="28" t="n">
        <f aca="false">SUM('III.1'!AA183,'III.2'!AA183,'III.3'!AA183,'III.4'!AA183,'III.5'!AA183)</f>
        <v>1</v>
      </c>
      <c r="AF180" s="28" t="n">
        <f aca="false">SUM('III.1'!AB183,'III.2'!AB183,'III.3'!AB183,'III.4'!AB183,'III.5'!AB183)</f>
        <v>1</v>
      </c>
      <c r="AG180" s="28" t="n">
        <f aca="false">SUM('III.1'!AC183,'III.2'!AC183,'III.3'!AC183,'III.4'!AC183,'III.5'!AC183)</f>
        <v>0</v>
      </c>
      <c r="AH180" s="28" t="n">
        <f aca="false">SUM('III.1'!AD183,'III.2'!AD183,'III.3'!AD183,'III.4'!AD183,'III.5'!AD183)</f>
        <v>0</v>
      </c>
      <c r="AI180" s="28" t="n">
        <f aca="false">SUM('III.1'!AE183,'III.2'!AE183,'III.3'!AE183,'III.4'!AE183,'III.5'!AE183)</f>
        <v>0</v>
      </c>
      <c r="AJ180" s="28" t="n">
        <f aca="false">SUM('III.1'!AF183,'III.2'!AF183,'III.3'!AF183,'III.4'!AF183,'III.5'!AF183)</f>
        <v>0</v>
      </c>
      <c r="AK180" s="28" t="n">
        <f aca="false">SUM('III.1'!AG183,'III.2'!AG183,'III.3'!AG183,'III.4'!AG183,'III.5'!AG183)</f>
        <v>0</v>
      </c>
      <c r="AL180" s="28" t="n">
        <f aca="false">SUM('III.1'!AH183,'III.2'!AH183,'III.3'!AH183,'III.4'!AH183,'III.5'!AH183)</f>
        <v>0</v>
      </c>
      <c r="AM180" s="28" t="n">
        <f aca="false">SUM('III.1'!AI183,'III.2'!AI183,'III.3'!AI183,'III.4'!AI183,'III.5'!AI183)</f>
        <v>8</v>
      </c>
      <c r="AN180" s="28" t="n">
        <f aca="false">SUM('III.1'!AJ183,'III.2'!AJ183,'III.3'!AJ183,'III.4'!AJ183,'III.5'!AJ183)</f>
        <v>8</v>
      </c>
      <c r="AO180" s="28" t="n">
        <f aca="false">SUM('III.1'!AK183,'III.2'!AK183,'III.3'!AK183,'III.4'!AK183,'III.5'!AK183)</f>
        <v>1</v>
      </c>
      <c r="AP180" s="28" t="n">
        <f aca="false">SUM('III.1'!AL183,'III.2'!AL183,'III.3'!AL183,'III.4'!AL183,'III.5'!AL183)</f>
        <v>0</v>
      </c>
      <c r="AQ180" s="28" t="n">
        <f aca="false">SUM('III.1'!AM183,'III.2'!AM183,'III.3'!AM183,'III.4'!AM183,'III.5'!AM183)</f>
        <v>5</v>
      </c>
      <c r="AR180" s="28" t="n">
        <f aca="false">SUM('III.1'!AN183,'III.2'!AN183,'III.3'!AN183,'III.4'!AN183,'III.5'!AN183)</f>
        <v>2</v>
      </c>
      <c r="AS180" s="28" t="n">
        <f aca="false">SUM('III.1'!AO183,'III.2'!AO183,'III.3'!AO183,'III.4'!AO183,'III.5'!AO183)</f>
        <v>7</v>
      </c>
      <c r="AT180" s="28" t="n">
        <f aca="false">SUM('III.1'!AP183,'III.2'!AP183,'III.3'!AP183,'III.4'!AP183,'III.5'!AP183)</f>
        <v>0</v>
      </c>
      <c r="AU180" s="133" t="s">
        <v>52</v>
      </c>
      <c r="AV180" s="24" t="s">
        <v>107</v>
      </c>
      <c r="AW180" s="24" t="s">
        <v>72</v>
      </c>
      <c r="AX180" s="24" t="s">
        <v>55</v>
      </c>
      <c r="AY180" s="24" t="s">
        <v>2540</v>
      </c>
      <c r="AZ180" s="24" t="s">
        <v>1686</v>
      </c>
      <c r="BA180" s="24" t="s">
        <v>84</v>
      </c>
      <c r="BB180" s="24" t="s">
        <v>291</v>
      </c>
      <c r="BC180" s="134" t="s">
        <v>68</v>
      </c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s="24" customFormat="true" ht="13.8" hidden="false" customHeight="false" outlineLevel="0" collapsed="false">
      <c r="A181" s="24" t="s">
        <v>2541</v>
      </c>
      <c r="B181" s="24" t="s">
        <v>265</v>
      </c>
      <c r="C181" s="24" t="s">
        <v>258</v>
      </c>
      <c r="D181" s="24" t="n">
        <v>0</v>
      </c>
      <c r="E181" s="24" t="n">
        <v>0</v>
      </c>
      <c r="F181" s="24" t="n">
        <v>1</v>
      </c>
      <c r="G181" s="24" t="n">
        <v>1</v>
      </c>
      <c r="H181" s="24" t="n">
        <v>1</v>
      </c>
      <c r="I181" s="133" t="n">
        <v>2</v>
      </c>
      <c r="J181" s="133" t="s">
        <v>2951</v>
      </c>
      <c r="K181" s="0" t="n">
        <v>1</v>
      </c>
      <c r="L181" s="133"/>
      <c r="M181" s="28" t="n">
        <f aca="false">SUM('III.1'!I184,'III.2'!I184,'III.3'!I184,'III.4'!I184,'III.5'!I184)</f>
        <v>0</v>
      </c>
      <c r="N181" s="28" t="n">
        <f aca="false">SUM('III.1'!J184,'III.2'!J184,'III.3'!J184,'III.4'!J184,'III.5'!J184)</f>
        <v>0</v>
      </c>
      <c r="O181" s="28" t="n">
        <f aca="false">SUM('III.1'!K184,'III.2'!K184,'III.3'!K184,'III.4'!K184,'III.5'!K184)</f>
        <v>3</v>
      </c>
      <c r="P181" s="28" t="n">
        <f aca="false">SUM('III.1'!L184,'III.2'!L184,'III.3'!L184,'III.4'!L184,'III.5'!L184)</f>
        <v>9</v>
      </c>
      <c r="Q181" s="28" t="n">
        <f aca="false">SUM('III.1'!M184,'III.2'!M184,'III.3'!M184,'III.4'!M184,'III.5'!M184)</f>
        <v>12</v>
      </c>
      <c r="R181" s="28" t="n">
        <f aca="false">SUM('III.1'!N184,'III.2'!N184,'III.3'!N184,'III.4'!N184,'III.5'!N184)</f>
        <v>9</v>
      </c>
      <c r="S181" s="28" t="n">
        <f aca="false">SUM('III.1'!O184,'III.2'!O184,'III.3'!O184,'III.4'!O184,'III.5'!O184)</f>
        <v>8</v>
      </c>
      <c r="T181" s="28" t="n">
        <f aca="false">SUM('III.1'!P184,'III.2'!P184,'III.3'!P184,'III.4'!P184,'III.5'!P184)</f>
        <v>4</v>
      </c>
      <c r="U181" s="28" t="n">
        <f aca="false">SUM('III.1'!Q184,'III.2'!Q184,'III.3'!Q184,'III.4'!Q184,'III.5'!Q184)</f>
        <v>21</v>
      </c>
      <c r="V181" s="28" t="n">
        <f aca="false">SUM('III.1'!R184,'III.2'!R184,'III.3'!R184,'III.4'!R184,'III.5'!R184)</f>
        <v>0</v>
      </c>
      <c r="W181" s="28" t="n">
        <f aca="false">SUM('III.1'!S184,'III.2'!S184,'III.3'!S184,'III.4'!S184,'III.5'!S184)</f>
        <v>0</v>
      </c>
      <c r="X181" s="28" t="n">
        <f aca="false">SUM('III.1'!T184,'III.2'!T184,'III.3'!T184,'III.4'!T184,'III.5'!T184)</f>
        <v>0</v>
      </c>
      <c r="Y181" s="28" t="n">
        <f aca="false">SUM('III.1'!U184,'III.2'!U184,'III.3'!U184,'III.4'!U184,'III.5'!U184)</f>
        <v>0</v>
      </c>
      <c r="Z181" s="28" t="n">
        <f aca="false">SUM('III.1'!V184,'III.2'!V184,'III.3'!V184,'III.4'!V184,'III.5'!V184)</f>
        <v>0</v>
      </c>
      <c r="AA181" s="28" t="n">
        <f aca="false">SUM('III.1'!W184,'III.2'!W184,'III.3'!W184,'III.4'!W184,'III.5'!W184)</f>
        <v>0</v>
      </c>
      <c r="AB181" s="28" t="n">
        <f aca="false">SUM('III.1'!X184,'III.2'!X184,'III.3'!X184,'III.4'!X184,'III.5'!X184)</f>
        <v>0</v>
      </c>
      <c r="AC181" s="28" t="n">
        <f aca="false">SUM('III.1'!Y184,'III.2'!Y184,'III.3'!Y184,'III.4'!Y184,'III.5'!Y184)</f>
        <v>0</v>
      </c>
      <c r="AD181" s="28" t="n">
        <f aca="false">SUM('III.1'!Z184,'III.2'!Z184,'III.3'!Z184,'III.4'!Z184,'III.5'!Z184)</f>
        <v>0</v>
      </c>
      <c r="AE181" s="28" t="n">
        <f aca="false">SUM('III.1'!AA184,'III.2'!AA184,'III.3'!AA184,'III.4'!AA184,'III.5'!AA184)</f>
        <v>0</v>
      </c>
      <c r="AF181" s="28" t="n">
        <f aca="false">SUM('III.1'!AB184,'III.2'!AB184,'III.3'!AB184,'III.4'!AB184,'III.5'!AB184)</f>
        <v>0</v>
      </c>
      <c r="AG181" s="28" t="n">
        <f aca="false">SUM('III.1'!AC184,'III.2'!AC184,'III.3'!AC184,'III.4'!AC184,'III.5'!AC184)</f>
        <v>0</v>
      </c>
      <c r="AH181" s="28" t="n">
        <f aca="false">SUM('III.1'!AD184,'III.2'!AD184,'III.3'!AD184,'III.4'!AD184,'III.5'!AD184)</f>
        <v>0</v>
      </c>
      <c r="AI181" s="28" t="n">
        <f aca="false">SUM('III.1'!AE184,'III.2'!AE184,'III.3'!AE184,'III.4'!AE184,'III.5'!AE184)</f>
        <v>0</v>
      </c>
      <c r="AJ181" s="28" t="n">
        <f aca="false">SUM('III.1'!AF184,'III.2'!AF184,'III.3'!AF184,'III.4'!AF184,'III.5'!AF184)</f>
        <v>0</v>
      </c>
      <c r="AK181" s="28" t="n">
        <f aca="false">SUM('III.1'!AG184,'III.2'!AG184,'III.3'!AG184,'III.4'!AG184,'III.5'!AG184)</f>
        <v>0</v>
      </c>
      <c r="AL181" s="28" t="n">
        <f aca="false">SUM('III.1'!AH184,'III.2'!AH184,'III.3'!AH184,'III.4'!AH184,'III.5'!AH184)</f>
        <v>0</v>
      </c>
      <c r="AM181" s="28" t="n">
        <f aca="false">SUM('III.1'!AI184,'III.2'!AI184,'III.3'!AI184,'III.4'!AI184,'III.5'!AI184)</f>
        <v>0</v>
      </c>
      <c r="AN181" s="28" t="n">
        <f aca="false">SUM('III.1'!AJ184,'III.2'!AJ184,'III.3'!AJ184,'III.4'!AJ184,'III.5'!AJ184)</f>
        <v>0</v>
      </c>
      <c r="AO181" s="28" t="n">
        <f aca="false">SUM('III.1'!AK184,'III.2'!AK184,'III.3'!AK184,'III.4'!AK184,'III.5'!AK184)</f>
        <v>1</v>
      </c>
      <c r="AP181" s="28" t="n">
        <f aca="false">SUM('III.1'!AL184,'III.2'!AL184,'III.3'!AL184,'III.4'!AL184,'III.5'!AL184)</f>
        <v>17</v>
      </c>
      <c r="AQ181" s="28" t="n">
        <f aca="false">SUM('III.1'!AM184,'III.2'!AM184,'III.3'!AM184,'III.4'!AM184,'III.5'!AM184)</f>
        <v>1</v>
      </c>
      <c r="AR181" s="28" t="n">
        <f aca="false">SUM('III.1'!AN184,'III.2'!AN184,'III.3'!AN184,'III.4'!AN184,'III.5'!AN184)</f>
        <v>7</v>
      </c>
      <c r="AS181" s="28" t="n">
        <f aca="false">SUM('III.1'!AO184,'III.2'!AO184,'III.3'!AO184,'III.4'!AO184,'III.5'!AO184)</f>
        <v>8</v>
      </c>
      <c r="AT181" s="28" t="n">
        <f aca="false">SUM('III.1'!AP184,'III.2'!AP184,'III.3'!AP184,'III.4'!AP184,'III.5'!AP184)</f>
        <v>1</v>
      </c>
      <c r="AU181" s="133" t="s">
        <v>318</v>
      </c>
      <c r="AV181" s="24" t="s">
        <v>120</v>
      </c>
      <c r="AW181" s="24" t="s">
        <v>2060</v>
      </c>
      <c r="AX181" s="24" t="s">
        <v>2429</v>
      </c>
      <c r="AY181" s="24" t="s">
        <v>2542</v>
      </c>
      <c r="AZ181" s="24" t="s">
        <v>142</v>
      </c>
      <c r="BA181" s="24" t="s">
        <v>1365</v>
      </c>
      <c r="BB181" s="24" t="s">
        <v>58</v>
      </c>
      <c r="BC181" s="134" t="s">
        <v>68</v>
      </c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s="24" customFormat="true" ht="13.8" hidden="false" customHeight="false" outlineLevel="0" collapsed="false">
      <c r="A182" s="24" t="s">
        <v>2543</v>
      </c>
      <c r="B182" s="24" t="s">
        <v>208</v>
      </c>
      <c r="C182" s="24" t="s">
        <v>100</v>
      </c>
      <c r="D182" s="24" t="n">
        <v>0</v>
      </c>
      <c r="E182" s="24" t="n">
        <v>0</v>
      </c>
      <c r="F182" s="24" t="n">
        <v>1</v>
      </c>
      <c r="G182" s="24" t="n">
        <v>0</v>
      </c>
      <c r="I182" s="133" t="n">
        <v>2</v>
      </c>
      <c r="J182" s="133" t="s">
        <v>2968</v>
      </c>
      <c r="K182" s="0" t="n">
        <v>1</v>
      </c>
      <c r="L182" s="133"/>
      <c r="M182" s="28" t="n">
        <f aca="false">SUM('III.1'!I185,'III.2'!I185,'III.3'!I185,'III.4'!I185,'III.5'!I185)</f>
        <v>0</v>
      </c>
      <c r="N182" s="28" t="n">
        <f aca="false">SUM('III.1'!J185,'III.2'!J185,'III.3'!J185,'III.4'!J185,'III.5'!J185)</f>
        <v>1</v>
      </c>
      <c r="O182" s="28" t="n">
        <f aca="false">SUM('III.1'!K185,'III.2'!K185,'III.3'!K185,'III.4'!K185,'III.5'!K185)</f>
        <v>3</v>
      </c>
      <c r="P182" s="28" t="n">
        <f aca="false">SUM('III.1'!L185,'III.2'!L185,'III.3'!L185,'III.4'!L185,'III.5'!L185)</f>
        <v>6</v>
      </c>
      <c r="Q182" s="28" t="n">
        <f aca="false">SUM('III.1'!M185,'III.2'!M185,'III.3'!M185,'III.4'!M185,'III.5'!M185)</f>
        <v>9</v>
      </c>
      <c r="R182" s="28" t="n">
        <f aca="false">SUM('III.1'!N185,'III.2'!N185,'III.3'!N185,'III.4'!N185,'III.5'!N185)</f>
        <v>3</v>
      </c>
      <c r="S182" s="28" t="n">
        <f aca="false">SUM('III.1'!O185,'III.2'!O185,'III.3'!O185,'III.4'!O185,'III.5'!O185)</f>
        <v>5</v>
      </c>
      <c r="T182" s="28" t="n">
        <f aca="false">SUM('III.1'!P185,'III.2'!P185,'III.3'!P185,'III.4'!P185,'III.5'!P185)</f>
        <v>0</v>
      </c>
      <c r="U182" s="28" t="n">
        <f aca="false">SUM('III.1'!Q185,'III.2'!Q185,'III.3'!Q185,'III.4'!Q185,'III.5'!Q185)</f>
        <v>8</v>
      </c>
      <c r="V182" s="28" t="n">
        <f aca="false">SUM('III.1'!R185,'III.2'!R185,'III.3'!R185,'III.4'!R185,'III.5'!R185)</f>
        <v>1</v>
      </c>
      <c r="W182" s="28" t="n">
        <f aca="false">SUM('III.1'!S185,'III.2'!S185,'III.3'!S185,'III.4'!S185,'III.5'!S185)</f>
        <v>7</v>
      </c>
      <c r="X182" s="28" t="n">
        <f aca="false">SUM('III.1'!T185,'III.2'!T185,'III.3'!T185,'III.4'!T185,'III.5'!T185)</f>
        <v>7</v>
      </c>
      <c r="Y182" s="28" t="n">
        <f aca="false">SUM('III.1'!U185,'III.2'!U185,'III.3'!U185,'III.4'!U185,'III.5'!U185)</f>
        <v>3</v>
      </c>
      <c r="Z182" s="28" t="n">
        <f aca="false">SUM('III.1'!V185,'III.2'!V185,'III.3'!V185,'III.4'!V185,'III.5'!V185)</f>
        <v>4</v>
      </c>
      <c r="AA182" s="28" t="n">
        <f aca="false">SUM('III.1'!W185,'III.2'!W185,'III.3'!W185,'III.4'!W185,'III.5'!W185)</f>
        <v>0</v>
      </c>
      <c r="AB182" s="28" t="n">
        <f aca="false">SUM('III.1'!X185,'III.2'!X185,'III.3'!X185,'III.4'!X185,'III.5'!X185)</f>
        <v>0</v>
      </c>
      <c r="AC182" s="28" t="n">
        <f aca="false">SUM('III.1'!Y185,'III.2'!Y185,'III.3'!Y185,'III.4'!Y185,'III.5'!Y185)</f>
        <v>0</v>
      </c>
      <c r="AD182" s="28" t="n">
        <f aca="false">SUM('III.1'!Z185,'III.2'!Z185,'III.3'!Z185,'III.4'!Z185,'III.5'!Z185)</f>
        <v>0</v>
      </c>
      <c r="AE182" s="28" t="n">
        <f aca="false">SUM('III.1'!AA185,'III.2'!AA185,'III.3'!AA185,'III.4'!AA185,'III.5'!AA185)</f>
        <v>1</v>
      </c>
      <c r="AF182" s="28" t="n">
        <f aca="false">SUM('III.1'!AB185,'III.2'!AB185,'III.3'!AB185,'III.4'!AB185,'III.5'!AB185)</f>
        <v>1</v>
      </c>
      <c r="AG182" s="28" t="n">
        <f aca="false">SUM('III.1'!AC185,'III.2'!AC185,'III.3'!AC185,'III.4'!AC185,'III.5'!AC185)</f>
        <v>0</v>
      </c>
      <c r="AH182" s="28" t="n">
        <f aca="false">SUM('III.1'!AD185,'III.2'!AD185,'III.3'!AD185,'III.4'!AD185,'III.5'!AD185)</f>
        <v>0</v>
      </c>
      <c r="AI182" s="28" t="n">
        <f aca="false">SUM('III.1'!AE185,'III.2'!AE185,'III.3'!AE185,'III.4'!AE185,'III.5'!AE185)</f>
        <v>0</v>
      </c>
      <c r="AJ182" s="28" t="n">
        <f aca="false">SUM('III.1'!AF185,'III.2'!AF185,'III.3'!AF185,'III.4'!AF185,'III.5'!AF185)</f>
        <v>0</v>
      </c>
      <c r="AK182" s="28" t="n">
        <f aca="false">SUM('III.1'!AG185,'III.2'!AG185,'III.3'!AG185,'III.4'!AG185,'III.5'!AG185)</f>
        <v>0</v>
      </c>
      <c r="AL182" s="28" t="n">
        <f aca="false">SUM('III.1'!AH185,'III.2'!AH185,'III.3'!AH185,'III.4'!AH185,'III.5'!AH185)</f>
        <v>0</v>
      </c>
      <c r="AM182" s="28" t="n">
        <f aca="false">SUM('III.1'!AI185,'III.2'!AI185,'III.3'!AI185,'III.4'!AI185,'III.5'!AI185)</f>
        <v>11</v>
      </c>
      <c r="AN182" s="28" t="n">
        <f aca="false">SUM('III.1'!AJ185,'III.2'!AJ185,'III.3'!AJ185,'III.4'!AJ185,'III.5'!AJ185)</f>
        <v>12</v>
      </c>
      <c r="AO182" s="28" t="n">
        <f aca="false">SUM('III.1'!AK185,'III.2'!AK185,'III.3'!AK185,'III.4'!AK185,'III.5'!AK185)</f>
        <v>2</v>
      </c>
      <c r="AP182" s="28" t="n">
        <f aca="false">SUM('III.1'!AL185,'III.2'!AL185,'III.3'!AL185,'III.4'!AL185,'III.5'!AL185)</f>
        <v>0</v>
      </c>
      <c r="AQ182" s="28" t="n">
        <f aca="false">SUM('III.1'!AM185,'III.2'!AM185,'III.3'!AM185,'III.4'!AM185,'III.5'!AM185)</f>
        <v>1</v>
      </c>
      <c r="AR182" s="28" t="n">
        <f aca="false">SUM('III.1'!AN185,'III.2'!AN185,'III.3'!AN185,'III.4'!AN185,'III.5'!AN185)</f>
        <v>4</v>
      </c>
      <c r="AS182" s="28" t="n">
        <f aca="false">SUM('III.1'!AO185,'III.2'!AO185,'III.3'!AO185,'III.4'!AO185,'III.5'!AO185)</f>
        <v>5</v>
      </c>
      <c r="AT182" s="28" t="n">
        <f aca="false">SUM('III.1'!AP185,'III.2'!AP185,'III.3'!AP185,'III.4'!AP185,'III.5'!AP185)</f>
        <v>0</v>
      </c>
      <c r="AU182" s="133" t="s">
        <v>52</v>
      </c>
      <c r="AV182" s="24" t="s">
        <v>107</v>
      </c>
      <c r="AW182" s="24" t="s">
        <v>72</v>
      </c>
      <c r="AX182" s="24" t="s">
        <v>534</v>
      </c>
      <c r="AY182" s="24" t="s">
        <v>73</v>
      </c>
      <c r="AZ182" s="24" t="s">
        <v>142</v>
      </c>
      <c r="BA182" s="24" t="s">
        <v>200</v>
      </c>
      <c r="BB182" s="24" t="s">
        <v>58</v>
      </c>
      <c r="BC182" s="134" t="s">
        <v>68</v>
      </c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s="24" customFormat="true" ht="13.8" hidden="false" customHeight="false" outlineLevel="0" collapsed="false">
      <c r="A183" s="24" t="s">
        <v>549</v>
      </c>
      <c r="B183" s="24" t="s">
        <v>1690</v>
      </c>
      <c r="C183" s="24" t="s">
        <v>2013</v>
      </c>
      <c r="D183" s="24" t="n">
        <v>0</v>
      </c>
      <c r="E183" s="24" t="n">
        <v>0</v>
      </c>
      <c r="F183" s="24" t="n">
        <v>1</v>
      </c>
      <c r="G183" s="24" t="n">
        <v>0</v>
      </c>
      <c r="I183" s="133"/>
      <c r="J183" s="133"/>
      <c r="K183" s="133"/>
      <c r="L183" s="133"/>
      <c r="M183" s="28" t="n">
        <f aca="false">SUM('III.1'!I186,'III.2'!I186,'III.3'!I186,'III.4'!I186,'III.5'!I186)</f>
        <v>0</v>
      </c>
      <c r="N183" s="28" t="n">
        <f aca="false">SUM('III.1'!J186,'III.2'!J186,'III.3'!J186,'III.4'!J186,'III.5'!J186)</f>
        <v>0</v>
      </c>
      <c r="O183" s="28" t="n">
        <f aca="false">SUM('III.1'!K186,'III.2'!K186,'III.3'!K186,'III.4'!K186,'III.5'!K186)</f>
        <v>7</v>
      </c>
      <c r="P183" s="28" t="n">
        <f aca="false">SUM('III.1'!L186,'III.2'!L186,'III.3'!L186,'III.4'!L186,'III.5'!L186)</f>
        <v>2</v>
      </c>
      <c r="Q183" s="28" t="n">
        <f aca="false">SUM('III.1'!M186,'III.2'!M186,'III.3'!M186,'III.4'!M186,'III.5'!M186)</f>
        <v>9</v>
      </c>
      <c r="R183" s="28" t="n">
        <f aca="false">SUM('III.1'!N186,'III.2'!N186,'III.3'!N186,'III.4'!N186,'III.5'!N186)</f>
        <v>17</v>
      </c>
      <c r="S183" s="28" t="n">
        <f aca="false">SUM('III.1'!O186,'III.2'!O186,'III.3'!O186,'III.4'!O186,'III.5'!O186)</f>
        <v>13</v>
      </c>
      <c r="T183" s="28" t="n">
        <f aca="false">SUM('III.1'!P186,'III.2'!P186,'III.3'!P186,'III.4'!P186,'III.5'!P186)</f>
        <v>5</v>
      </c>
      <c r="U183" s="28" t="n">
        <f aca="false">SUM('III.1'!Q186,'III.2'!Q186,'III.3'!Q186,'III.4'!Q186,'III.5'!Q186)</f>
        <v>35</v>
      </c>
      <c r="V183" s="28" t="n">
        <f aca="false">SUM('III.1'!R186,'III.2'!R186,'III.3'!R186,'III.4'!R186,'III.5'!R186)</f>
        <v>2</v>
      </c>
      <c r="W183" s="28" t="n">
        <f aca="false">SUM('III.1'!S186,'III.2'!S186,'III.3'!S186,'III.4'!S186,'III.5'!S186)</f>
        <v>1</v>
      </c>
      <c r="X183" s="28" t="n">
        <f aca="false">SUM('III.1'!T186,'III.2'!T186,'III.3'!T186,'III.4'!T186,'III.5'!T186)</f>
        <v>1</v>
      </c>
      <c r="Y183" s="28" t="n">
        <f aca="false">SUM('III.1'!U186,'III.2'!U186,'III.3'!U186,'III.4'!U186,'III.5'!U186)</f>
        <v>5</v>
      </c>
      <c r="Z183" s="28" t="n">
        <f aca="false">SUM('III.1'!V186,'III.2'!V186,'III.3'!V186,'III.4'!V186,'III.5'!V186)</f>
        <v>5</v>
      </c>
      <c r="AA183" s="28" t="n">
        <f aca="false">SUM('III.1'!W186,'III.2'!W186,'III.3'!W186,'III.4'!W186,'III.5'!W186)</f>
        <v>0</v>
      </c>
      <c r="AB183" s="28" t="n">
        <f aca="false">SUM('III.1'!X186,'III.2'!X186,'III.3'!X186,'III.4'!X186,'III.5'!X186)</f>
        <v>0</v>
      </c>
      <c r="AC183" s="28" t="n">
        <f aca="false">SUM('III.1'!Y186,'III.2'!Y186,'III.3'!Y186,'III.4'!Y186,'III.5'!Y186)</f>
        <v>0</v>
      </c>
      <c r="AD183" s="28" t="n">
        <f aca="false">SUM('III.1'!Z186,'III.2'!Z186,'III.3'!Z186,'III.4'!Z186,'III.5'!Z186)</f>
        <v>0</v>
      </c>
      <c r="AE183" s="28" t="n">
        <f aca="false">SUM('III.1'!AA186,'III.2'!AA186,'III.3'!AA186,'III.4'!AA186,'III.5'!AA186)</f>
        <v>0</v>
      </c>
      <c r="AF183" s="28" t="n">
        <f aca="false">SUM('III.1'!AB186,'III.2'!AB186,'III.3'!AB186,'III.4'!AB186,'III.5'!AB186)</f>
        <v>0</v>
      </c>
      <c r="AG183" s="28" t="n">
        <f aca="false">SUM('III.1'!AC186,'III.2'!AC186,'III.3'!AC186,'III.4'!AC186,'III.5'!AC186)</f>
        <v>0</v>
      </c>
      <c r="AH183" s="28" t="n">
        <f aca="false">SUM('III.1'!AD186,'III.2'!AD186,'III.3'!AD186,'III.4'!AD186,'III.5'!AD186)</f>
        <v>0</v>
      </c>
      <c r="AI183" s="28" t="n">
        <f aca="false">SUM('III.1'!AE186,'III.2'!AE186,'III.3'!AE186,'III.4'!AE186,'III.5'!AE186)</f>
        <v>0</v>
      </c>
      <c r="AJ183" s="28" t="n">
        <f aca="false">SUM('III.1'!AF186,'III.2'!AF186,'III.3'!AF186,'III.4'!AF186,'III.5'!AF186)</f>
        <v>0</v>
      </c>
      <c r="AK183" s="28" t="n">
        <f aca="false">SUM('III.1'!AG186,'III.2'!AG186,'III.3'!AG186,'III.4'!AG186,'III.5'!AG186)</f>
        <v>0</v>
      </c>
      <c r="AL183" s="28" t="n">
        <f aca="false">SUM('III.1'!AH186,'III.2'!AH186,'III.3'!AH186,'III.4'!AH186,'III.5'!AH186)</f>
        <v>0</v>
      </c>
      <c r="AM183" s="28" t="n">
        <f aca="false">SUM('III.1'!AI186,'III.2'!AI186,'III.3'!AI186,'III.4'!AI186,'III.5'!AI186)</f>
        <v>6</v>
      </c>
      <c r="AN183" s="28" t="n">
        <f aca="false">SUM('III.1'!AJ186,'III.2'!AJ186,'III.3'!AJ186,'III.4'!AJ186,'III.5'!AJ186)</f>
        <v>6</v>
      </c>
      <c r="AO183" s="28" t="n">
        <f aca="false">SUM('III.1'!AK186,'III.2'!AK186,'III.3'!AK186,'III.4'!AK186,'III.5'!AK186)</f>
        <v>0</v>
      </c>
      <c r="AP183" s="28" t="n">
        <f aca="false">SUM('III.1'!AL186,'III.2'!AL186,'III.3'!AL186,'III.4'!AL186,'III.5'!AL186)</f>
        <v>0</v>
      </c>
      <c r="AQ183" s="28" t="n">
        <f aca="false">SUM('III.1'!AM186,'III.2'!AM186,'III.3'!AM186,'III.4'!AM186,'III.5'!AM186)</f>
        <v>2</v>
      </c>
      <c r="AR183" s="28" t="n">
        <f aca="false">SUM('III.1'!AN186,'III.2'!AN186,'III.3'!AN186,'III.4'!AN186,'III.5'!AN186)</f>
        <v>6</v>
      </c>
      <c r="AS183" s="28" t="n">
        <f aca="false">SUM('III.1'!AO186,'III.2'!AO186,'III.3'!AO186,'III.4'!AO186,'III.5'!AO186)</f>
        <v>8</v>
      </c>
      <c r="AT183" s="28" t="n">
        <f aca="false">SUM('III.1'!AP186,'III.2'!AP186,'III.3'!AP186,'III.4'!AP186,'III.5'!AP186)</f>
        <v>0</v>
      </c>
      <c r="AU183" s="133" t="s">
        <v>52</v>
      </c>
      <c r="AV183" s="24" t="s">
        <v>169</v>
      </c>
      <c r="AW183" s="24" t="s">
        <v>82</v>
      </c>
      <c r="AX183" s="24" t="s">
        <v>2544</v>
      </c>
      <c r="AY183" s="24" t="s">
        <v>913</v>
      </c>
      <c r="AZ183" s="24" t="s">
        <v>1542</v>
      </c>
      <c r="BA183" s="24" t="s">
        <v>200</v>
      </c>
      <c r="BB183" s="24" t="s">
        <v>58</v>
      </c>
      <c r="BC183" s="134" t="s">
        <v>68</v>
      </c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s="24" customFormat="true" ht="13.8" hidden="false" customHeight="false" outlineLevel="0" collapsed="false">
      <c r="A184" s="24" t="s">
        <v>1637</v>
      </c>
      <c r="B184" s="24" t="s">
        <v>160</v>
      </c>
      <c r="C184" s="24" t="s">
        <v>156</v>
      </c>
      <c r="D184" s="24" t="n">
        <v>0</v>
      </c>
      <c r="E184" s="24" t="n">
        <v>0</v>
      </c>
      <c r="F184" s="24" t="n">
        <v>1</v>
      </c>
      <c r="G184" s="24" t="n">
        <v>0</v>
      </c>
      <c r="I184" s="133"/>
      <c r="J184" s="133"/>
      <c r="K184" s="133"/>
      <c r="L184" s="133"/>
      <c r="M184" s="28" t="n">
        <f aca="false">SUM('III.1'!I187,'III.2'!I187,'III.3'!I187,'III.4'!I187,'III.5'!I187)</f>
        <v>0</v>
      </c>
      <c r="N184" s="28" t="n">
        <f aca="false">SUM('III.1'!J187,'III.2'!J187,'III.3'!J187,'III.4'!J187,'III.5'!J187)</f>
        <v>0</v>
      </c>
      <c r="O184" s="28" t="n">
        <f aca="false">SUM('III.1'!K187,'III.2'!K187,'III.3'!K187,'III.4'!K187,'III.5'!K187)</f>
        <v>15</v>
      </c>
      <c r="P184" s="28" t="n">
        <f aca="false">SUM('III.1'!L187,'III.2'!L187,'III.3'!L187,'III.4'!L187,'III.5'!L187)</f>
        <v>15</v>
      </c>
      <c r="Q184" s="28" t="n">
        <f aca="false">SUM('III.1'!M187,'III.2'!M187,'III.3'!M187,'III.4'!M187,'III.5'!M187)</f>
        <v>30</v>
      </c>
      <c r="R184" s="28" t="n">
        <f aca="false">SUM('III.1'!N187,'III.2'!N187,'III.3'!N187,'III.4'!N187,'III.5'!N187)</f>
        <v>18</v>
      </c>
      <c r="S184" s="28" t="n">
        <f aca="false">SUM('III.1'!O187,'III.2'!O187,'III.3'!O187,'III.4'!O187,'III.5'!O187)</f>
        <v>14</v>
      </c>
      <c r="T184" s="28" t="n">
        <f aca="false">SUM('III.1'!P187,'III.2'!P187,'III.3'!P187,'III.4'!P187,'III.5'!P187)</f>
        <v>7</v>
      </c>
      <c r="U184" s="28" t="n">
        <f aca="false">SUM('III.1'!Q187,'III.2'!Q187,'III.3'!Q187,'III.4'!Q187,'III.5'!Q187)</f>
        <v>39</v>
      </c>
      <c r="V184" s="28" t="n">
        <f aca="false">SUM('III.1'!R187,'III.2'!R187,'III.3'!R187,'III.4'!R187,'III.5'!R187)</f>
        <v>18</v>
      </c>
      <c r="W184" s="28" t="n">
        <f aca="false">SUM('III.1'!S187,'III.2'!S187,'III.3'!S187,'III.4'!S187,'III.5'!S187)</f>
        <v>2</v>
      </c>
      <c r="X184" s="28" t="n">
        <f aca="false">SUM('III.1'!T187,'III.2'!T187,'III.3'!T187,'III.4'!T187,'III.5'!T187)</f>
        <v>2</v>
      </c>
      <c r="Y184" s="28" t="n">
        <f aca="false">SUM('III.1'!U187,'III.2'!U187,'III.3'!U187,'III.4'!U187,'III.5'!U187)</f>
        <v>7</v>
      </c>
      <c r="Z184" s="28" t="n">
        <f aca="false">SUM('III.1'!V187,'III.2'!V187,'III.3'!V187,'III.4'!V187,'III.5'!V187)</f>
        <v>8</v>
      </c>
      <c r="AA184" s="28" t="n">
        <f aca="false">SUM('III.1'!W187,'III.2'!W187,'III.3'!W187,'III.4'!W187,'III.5'!W187)</f>
        <v>2</v>
      </c>
      <c r="AB184" s="28" t="n">
        <f aca="false">SUM('III.1'!X187,'III.2'!X187,'III.3'!X187,'III.4'!X187,'III.5'!X187)</f>
        <v>2</v>
      </c>
      <c r="AC184" s="28" t="n">
        <f aca="false">SUM('III.1'!Y187,'III.2'!Y187,'III.3'!Y187,'III.4'!Y187,'III.5'!Y187)</f>
        <v>0</v>
      </c>
      <c r="AD184" s="28" t="n">
        <f aca="false">SUM('III.1'!Z187,'III.2'!Z187,'III.3'!Z187,'III.4'!Z187,'III.5'!Z187)</f>
        <v>0</v>
      </c>
      <c r="AE184" s="28" t="n">
        <f aca="false">SUM('III.1'!AA187,'III.2'!AA187,'III.3'!AA187,'III.4'!AA187,'III.5'!AA187)</f>
        <v>0</v>
      </c>
      <c r="AF184" s="28" t="n">
        <f aca="false">SUM('III.1'!AB187,'III.2'!AB187,'III.3'!AB187,'III.4'!AB187,'III.5'!AB187)</f>
        <v>0</v>
      </c>
      <c r="AG184" s="28" t="n">
        <f aca="false">SUM('III.1'!AC187,'III.2'!AC187,'III.3'!AC187,'III.4'!AC187,'III.5'!AC187)</f>
        <v>0</v>
      </c>
      <c r="AH184" s="28" t="n">
        <f aca="false">SUM('III.1'!AD187,'III.2'!AD187,'III.3'!AD187,'III.4'!AD187,'III.5'!AD187)</f>
        <v>0</v>
      </c>
      <c r="AI184" s="28" t="n">
        <f aca="false">SUM('III.1'!AE187,'III.2'!AE187,'III.3'!AE187,'III.4'!AE187,'III.5'!AE187)</f>
        <v>0</v>
      </c>
      <c r="AJ184" s="28" t="n">
        <f aca="false">SUM('III.1'!AF187,'III.2'!AF187,'III.3'!AF187,'III.4'!AF187,'III.5'!AF187)</f>
        <v>0</v>
      </c>
      <c r="AK184" s="28" t="n">
        <f aca="false">SUM('III.1'!AG187,'III.2'!AG187,'III.3'!AG187,'III.4'!AG187,'III.5'!AG187)</f>
        <v>0</v>
      </c>
      <c r="AL184" s="28" t="n">
        <f aca="false">SUM('III.1'!AH187,'III.2'!AH187,'III.3'!AH187,'III.4'!AH187,'III.5'!AH187)</f>
        <v>0</v>
      </c>
      <c r="AM184" s="28" t="n">
        <f aca="false">SUM('III.1'!AI187,'III.2'!AI187,'III.3'!AI187,'III.4'!AI187,'III.5'!AI187)</f>
        <v>11</v>
      </c>
      <c r="AN184" s="28" t="n">
        <f aca="false">SUM('III.1'!AJ187,'III.2'!AJ187,'III.3'!AJ187,'III.4'!AJ187,'III.5'!AJ187)</f>
        <v>12</v>
      </c>
      <c r="AO184" s="28" t="n">
        <f aca="false">SUM('III.1'!AK187,'III.2'!AK187,'III.3'!AK187,'III.4'!AK187,'III.5'!AK187)</f>
        <v>0</v>
      </c>
      <c r="AP184" s="28" t="n">
        <f aca="false">SUM('III.1'!AL187,'III.2'!AL187,'III.3'!AL187,'III.4'!AL187,'III.5'!AL187)</f>
        <v>0</v>
      </c>
      <c r="AQ184" s="28" t="n">
        <f aca="false">SUM('III.1'!AM187,'III.2'!AM187,'III.3'!AM187,'III.4'!AM187,'III.5'!AM187)</f>
        <v>3</v>
      </c>
      <c r="AR184" s="28" t="n">
        <f aca="false">SUM('III.1'!AN187,'III.2'!AN187,'III.3'!AN187,'III.4'!AN187,'III.5'!AN187)</f>
        <v>4</v>
      </c>
      <c r="AS184" s="28" t="n">
        <f aca="false">SUM('III.1'!AO187,'III.2'!AO187,'III.3'!AO187,'III.4'!AO187,'III.5'!AO187)</f>
        <v>7</v>
      </c>
      <c r="AT184" s="28" t="n">
        <f aca="false">SUM('III.1'!AP187,'III.2'!AP187,'III.3'!AP187,'III.4'!AP187,'III.5'!AP187)</f>
        <v>20</v>
      </c>
      <c r="AU184" s="133" t="s">
        <v>454</v>
      </c>
      <c r="AV184" s="24" t="s">
        <v>107</v>
      </c>
      <c r="AW184" s="24" t="s">
        <v>162</v>
      </c>
      <c r="AX184" s="24" t="s">
        <v>130</v>
      </c>
      <c r="AY184" s="24" t="s">
        <v>220</v>
      </c>
      <c r="AZ184" s="24" t="s">
        <v>195</v>
      </c>
      <c r="BA184" s="24" t="s">
        <v>200</v>
      </c>
      <c r="BB184" s="24" t="s">
        <v>58</v>
      </c>
      <c r="BC184" s="134" t="s">
        <v>68</v>
      </c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s="24" customFormat="true" ht="13.8" hidden="false" customHeight="false" outlineLevel="0" collapsed="false">
      <c r="A185" s="24" t="s">
        <v>625</v>
      </c>
      <c r="B185" s="24" t="s">
        <v>151</v>
      </c>
      <c r="C185" s="24" t="s">
        <v>230</v>
      </c>
      <c r="D185" s="24" t="n">
        <v>0</v>
      </c>
      <c r="E185" s="24" t="n">
        <v>0</v>
      </c>
      <c r="F185" s="24" t="n">
        <v>1</v>
      </c>
      <c r="G185" s="24" t="n">
        <v>0</v>
      </c>
      <c r="I185" s="133" t="n">
        <v>2</v>
      </c>
      <c r="J185" s="0" t="s">
        <v>2969</v>
      </c>
      <c r="K185" s="0" t="n">
        <v>1</v>
      </c>
      <c r="L185" s="0" t="n">
        <v>1</v>
      </c>
      <c r="M185" s="28" t="n">
        <f aca="false">SUM('III.1'!I188,'III.2'!I188,'III.3'!I188,'III.4'!I188,'III.5'!I188)</f>
        <v>0</v>
      </c>
      <c r="N185" s="28" t="n">
        <f aca="false">SUM('III.1'!J188,'III.2'!J188,'III.3'!J188,'III.4'!J188,'III.5'!J188)</f>
        <v>0</v>
      </c>
      <c r="O185" s="28" t="n">
        <f aca="false">SUM('III.1'!K188,'III.2'!K188,'III.3'!K188,'III.4'!K188,'III.5'!K188)</f>
        <v>10</v>
      </c>
      <c r="P185" s="28" t="n">
        <f aca="false">SUM('III.1'!L188,'III.2'!L188,'III.3'!L188,'III.4'!L188,'III.5'!L188)</f>
        <v>8</v>
      </c>
      <c r="Q185" s="28" t="n">
        <f aca="false">SUM('III.1'!M188,'III.2'!M188,'III.3'!M188,'III.4'!M188,'III.5'!M188)</f>
        <v>18</v>
      </c>
      <c r="R185" s="28" t="n">
        <f aca="false">SUM('III.1'!N188,'III.2'!N188,'III.3'!N188,'III.4'!N188,'III.5'!N188)</f>
        <v>28</v>
      </c>
      <c r="S185" s="28" t="n">
        <f aca="false">SUM('III.1'!O188,'III.2'!O188,'III.3'!O188,'III.4'!O188,'III.5'!O188)</f>
        <v>19</v>
      </c>
      <c r="T185" s="28" t="n">
        <f aca="false">SUM('III.1'!P188,'III.2'!P188,'III.3'!P188,'III.4'!P188,'III.5'!P188)</f>
        <v>7</v>
      </c>
      <c r="U185" s="28" t="n">
        <f aca="false">SUM('III.1'!Q188,'III.2'!Q188,'III.3'!Q188,'III.4'!Q188,'III.5'!Q188)</f>
        <v>54</v>
      </c>
      <c r="V185" s="28" t="n">
        <f aca="false">SUM('III.1'!R188,'III.2'!R188,'III.3'!R188,'III.4'!R188,'III.5'!R188)</f>
        <v>6</v>
      </c>
      <c r="W185" s="28" t="n">
        <f aca="false">SUM('III.1'!S188,'III.2'!S188,'III.3'!S188,'III.4'!S188,'III.5'!S188)</f>
        <v>0</v>
      </c>
      <c r="X185" s="28" t="n">
        <f aca="false">SUM('III.1'!T188,'III.2'!T188,'III.3'!T188,'III.4'!T188,'III.5'!T188)</f>
        <v>0</v>
      </c>
      <c r="Y185" s="28" t="n">
        <f aca="false">SUM('III.1'!U188,'III.2'!U188,'III.3'!U188,'III.4'!U188,'III.5'!U188)</f>
        <v>0</v>
      </c>
      <c r="Z185" s="28" t="n">
        <f aca="false">SUM('III.1'!V188,'III.2'!V188,'III.3'!V188,'III.4'!V188,'III.5'!V188)</f>
        <v>0</v>
      </c>
      <c r="AA185" s="28" t="n">
        <f aca="false">SUM('III.1'!W188,'III.2'!W188,'III.3'!W188,'III.4'!W188,'III.5'!W188)</f>
        <v>0</v>
      </c>
      <c r="AB185" s="28" t="n">
        <f aca="false">SUM('III.1'!X188,'III.2'!X188,'III.3'!X188,'III.4'!X188,'III.5'!X188)</f>
        <v>0</v>
      </c>
      <c r="AC185" s="28" t="n">
        <f aca="false">SUM('III.1'!Y188,'III.2'!Y188,'III.3'!Y188,'III.4'!Y188,'III.5'!Y188)</f>
        <v>0</v>
      </c>
      <c r="AD185" s="28" t="n">
        <f aca="false">SUM('III.1'!Z188,'III.2'!Z188,'III.3'!Z188,'III.4'!Z188,'III.5'!Z188)</f>
        <v>0</v>
      </c>
      <c r="AE185" s="28" t="n">
        <f aca="false">SUM('III.1'!AA188,'III.2'!AA188,'III.3'!AA188,'III.4'!AA188,'III.5'!AA188)</f>
        <v>0</v>
      </c>
      <c r="AF185" s="28" t="n">
        <f aca="false">SUM('III.1'!AB188,'III.2'!AB188,'III.3'!AB188,'III.4'!AB188,'III.5'!AB188)</f>
        <v>0</v>
      </c>
      <c r="AG185" s="28" t="n">
        <f aca="false">SUM('III.1'!AC188,'III.2'!AC188,'III.3'!AC188,'III.4'!AC188,'III.5'!AC188)</f>
        <v>0</v>
      </c>
      <c r="AH185" s="28" t="n">
        <f aca="false">SUM('III.1'!AD188,'III.2'!AD188,'III.3'!AD188,'III.4'!AD188,'III.5'!AD188)</f>
        <v>0</v>
      </c>
      <c r="AI185" s="28" t="n">
        <f aca="false">SUM('III.1'!AE188,'III.2'!AE188,'III.3'!AE188,'III.4'!AE188,'III.5'!AE188)</f>
        <v>0</v>
      </c>
      <c r="AJ185" s="28" t="n">
        <f aca="false">SUM('III.1'!AF188,'III.2'!AF188,'III.3'!AF188,'III.4'!AF188,'III.5'!AF188)</f>
        <v>0</v>
      </c>
      <c r="AK185" s="28" t="n">
        <f aca="false">SUM('III.1'!AG188,'III.2'!AG188,'III.3'!AG188,'III.4'!AG188,'III.5'!AG188)</f>
        <v>0</v>
      </c>
      <c r="AL185" s="28" t="n">
        <f aca="false">SUM('III.1'!AH188,'III.2'!AH188,'III.3'!AH188,'III.4'!AH188,'III.5'!AH188)</f>
        <v>0</v>
      </c>
      <c r="AM185" s="28" t="n">
        <f aca="false">SUM('III.1'!AI188,'III.2'!AI188,'III.3'!AI188,'III.4'!AI188,'III.5'!AI188)</f>
        <v>0</v>
      </c>
      <c r="AN185" s="28" t="n">
        <f aca="false">SUM('III.1'!AJ188,'III.2'!AJ188,'III.3'!AJ188,'III.4'!AJ188,'III.5'!AJ188)</f>
        <v>0</v>
      </c>
      <c r="AO185" s="28" t="n">
        <f aca="false">SUM('III.1'!AK188,'III.2'!AK188,'III.3'!AK188,'III.4'!AK188,'III.5'!AK188)</f>
        <v>0</v>
      </c>
      <c r="AP185" s="28" t="n">
        <f aca="false">SUM('III.1'!AL188,'III.2'!AL188,'III.3'!AL188,'III.4'!AL188,'III.5'!AL188)</f>
        <v>0</v>
      </c>
      <c r="AQ185" s="28" t="n">
        <f aca="false">SUM('III.1'!AM188,'III.2'!AM188,'III.3'!AM188,'III.4'!AM188,'III.5'!AM188)</f>
        <v>6</v>
      </c>
      <c r="AR185" s="28" t="n">
        <f aca="false">SUM('III.1'!AN188,'III.2'!AN188,'III.3'!AN188,'III.4'!AN188,'III.5'!AN188)</f>
        <v>2</v>
      </c>
      <c r="AS185" s="28" t="n">
        <f aca="false">SUM('III.1'!AO188,'III.2'!AO188,'III.3'!AO188,'III.4'!AO188,'III.5'!AO188)</f>
        <v>8</v>
      </c>
      <c r="AT185" s="28" t="n">
        <f aca="false">SUM('III.1'!AP188,'III.2'!AP188,'III.3'!AP188,'III.4'!AP188,'III.5'!AP188)</f>
        <v>0</v>
      </c>
      <c r="AU185" s="133" t="s">
        <v>52</v>
      </c>
      <c r="AV185" s="24" t="s">
        <v>63</v>
      </c>
      <c r="AW185" s="24" t="s">
        <v>64</v>
      </c>
      <c r="AX185" s="24" t="s">
        <v>55</v>
      </c>
      <c r="AY185" s="24" t="s">
        <v>73</v>
      </c>
      <c r="AZ185" s="24" t="s">
        <v>999</v>
      </c>
      <c r="BA185" s="24" t="s">
        <v>143</v>
      </c>
      <c r="BB185" s="24" t="s">
        <v>58</v>
      </c>
      <c r="BC185" s="134" t="s">
        <v>68</v>
      </c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s="24" customFormat="true" ht="13.8" hidden="false" customHeight="false" outlineLevel="0" collapsed="false">
      <c r="A186" s="24" t="s">
        <v>2545</v>
      </c>
      <c r="B186" s="24" t="s">
        <v>104</v>
      </c>
      <c r="C186" s="24" t="s">
        <v>271</v>
      </c>
      <c r="D186" s="24" t="n">
        <v>0</v>
      </c>
      <c r="E186" s="24" t="n">
        <v>0</v>
      </c>
      <c r="F186" s="24" t="n">
        <v>1</v>
      </c>
      <c r="G186" s="24" t="n">
        <v>0</v>
      </c>
      <c r="I186" s="133"/>
      <c r="J186" s="0" t="s">
        <v>2970</v>
      </c>
      <c r="K186" s="0"/>
      <c r="L186" s="0"/>
      <c r="M186" s="28" t="n">
        <f aca="false">SUM('III.1'!I190,'III.2'!I190,'III.3'!I190,'III.4'!I190,'III.5'!I190)</f>
        <v>0</v>
      </c>
      <c r="N186" s="28" t="n">
        <f aca="false">SUM('III.1'!J190,'III.2'!J190,'III.3'!J190,'III.4'!J190,'III.5'!J190)</f>
        <v>0</v>
      </c>
      <c r="O186" s="28" t="n">
        <f aca="false">SUM('III.1'!K190,'III.2'!K190,'III.3'!K190,'III.4'!K190,'III.5'!K190)</f>
        <v>10</v>
      </c>
      <c r="P186" s="28" t="n">
        <f aca="false">SUM('III.1'!L190,'III.2'!L190,'III.3'!L190,'III.4'!L190,'III.5'!L190)</f>
        <v>5</v>
      </c>
      <c r="Q186" s="28" t="n">
        <f aca="false">SUM('III.1'!M190,'III.2'!M190,'III.3'!M190,'III.4'!M190,'III.5'!M190)</f>
        <v>15</v>
      </c>
      <c r="R186" s="28" t="n">
        <f aca="false">SUM('III.1'!N190,'III.2'!N190,'III.3'!N190,'III.4'!N190,'III.5'!N190)</f>
        <v>27</v>
      </c>
      <c r="S186" s="28" t="n">
        <f aca="false">SUM('III.1'!O190,'III.2'!O190,'III.3'!O190,'III.4'!O190,'III.5'!O190)</f>
        <v>12</v>
      </c>
      <c r="T186" s="28" t="n">
        <f aca="false">SUM('III.1'!P190,'III.2'!P190,'III.3'!P190,'III.4'!P190,'III.5'!P190)</f>
        <v>2</v>
      </c>
      <c r="U186" s="28" t="n">
        <f aca="false">SUM('III.1'!Q190,'III.2'!Q190,'III.3'!Q190,'III.4'!Q190,'III.5'!Q190)</f>
        <v>41</v>
      </c>
      <c r="V186" s="28" t="n">
        <f aca="false">SUM('III.1'!R190,'III.2'!R190,'III.3'!R190,'III.4'!R190,'III.5'!R190)</f>
        <v>1</v>
      </c>
      <c r="W186" s="28" t="n">
        <f aca="false">SUM('III.1'!S190,'III.2'!S190,'III.3'!S190,'III.4'!S190,'III.5'!S190)</f>
        <v>1</v>
      </c>
      <c r="X186" s="28" t="n">
        <f aca="false">SUM('III.1'!T190,'III.2'!T190,'III.3'!T190,'III.4'!T190,'III.5'!T190)</f>
        <v>1</v>
      </c>
      <c r="Y186" s="28" t="n">
        <f aca="false">SUM('III.1'!U190,'III.2'!U190,'III.3'!U190,'III.4'!U190,'III.5'!U190)</f>
        <v>3</v>
      </c>
      <c r="Z186" s="28" t="n">
        <f aca="false">SUM('III.1'!V190,'III.2'!V190,'III.3'!V190,'III.4'!V190,'III.5'!V190)</f>
        <v>4</v>
      </c>
      <c r="AA186" s="28" t="n">
        <f aca="false">SUM('III.1'!W190,'III.2'!W190,'III.3'!W190,'III.4'!W190,'III.5'!W190)</f>
        <v>0</v>
      </c>
      <c r="AB186" s="28" t="n">
        <f aca="false">SUM('III.1'!X190,'III.2'!X190,'III.3'!X190,'III.4'!X190,'III.5'!X190)</f>
        <v>0</v>
      </c>
      <c r="AC186" s="28" t="n">
        <f aca="false">SUM('III.1'!Y190,'III.2'!Y190,'III.3'!Y190,'III.4'!Y190,'III.5'!Y190)</f>
        <v>0</v>
      </c>
      <c r="AD186" s="28" t="n">
        <f aca="false">SUM('III.1'!Z190,'III.2'!Z190,'III.3'!Z190,'III.4'!Z190,'III.5'!Z190)</f>
        <v>0</v>
      </c>
      <c r="AE186" s="28" t="n">
        <f aca="false">SUM('III.1'!AA190,'III.2'!AA190,'III.3'!AA190,'III.4'!AA190,'III.5'!AA190)</f>
        <v>2</v>
      </c>
      <c r="AF186" s="28" t="n">
        <f aca="false">SUM('III.1'!AB190,'III.2'!AB190,'III.3'!AB190,'III.4'!AB190,'III.5'!AB190)</f>
        <v>2</v>
      </c>
      <c r="AG186" s="28" t="n">
        <f aca="false">SUM('III.1'!AC190,'III.2'!AC190,'III.3'!AC190,'III.4'!AC190,'III.5'!AC190)</f>
        <v>0</v>
      </c>
      <c r="AH186" s="28" t="n">
        <f aca="false">SUM('III.1'!AD190,'III.2'!AD190,'III.3'!AD190,'III.4'!AD190,'III.5'!AD190)</f>
        <v>0</v>
      </c>
      <c r="AI186" s="28" t="n">
        <f aca="false">SUM('III.1'!AE190,'III.2'!AE190,'III.3'!AE190,'III.4'!AE190,'III.5'!AE190)</f>
        <v>0</v>
      </c>
      <c r="AJ186" s="28" t="n">
        <f aca="false">SUM('III.1'!AF190,'III.2'!AF190,'III.3'!AF190,'III.4'!AF190,'III.5'!AF190)</f>
        <v>0</v>
      </c>
      <c r="AK186" s="28" t="n">
        <f aca="false">SUM('III.1'!AG190,'III.2'!AG190,'III.3'!AG190,'III.4'!AG190,'III.5'!AG190)</f>
        <v>0</v>
      </c>
      <c r="AL186" s="28" t="n">
        <f aca="false">SUM('III.1'!AH190,'III.2'!AH190,'III.3'!AH190,'III.4'!AH190,'III.5'!AH190)</f>
        <v>0</v>
      </c>
      <c r="AM186" s="28" t="n">
        <f aca="false">SUM('III.1'!AI190,'III.2'!AI190,'III.3'!AI190,'III.4'!AI190,'III.5'!AI190)</f>
        <v>6</v>
      </c>
      <c r="AN186" s="28" t="n">
        <f aca="false">SUM('III.1'!AJ190,'III.2'!AJ190,'III.3'!AJ190,'III.4'!AJ190,'III.5'!AJ190)</f>
        <v>7</v>
      </c>
      <c r="AO186" s="28" t="n">
        <f aca="false">SUM('III.1'!AK190,'III.2'!AK190,'III.3'!AK190,'III.4'!AK190,'III.5'!AK190)</f>
        <v>0</v>
      </c>
      <c r="AP186" s="28" t="n">
        <f aca="false">SUM('III.1'!AL190,'III.2'!AL190,'III.3'!AL190,'III.4'!AL190,'III.5'!AL190)</f>
        <v>1</v>
      </c>
      <c r="AQ186" s="28" t="n">
        <f aca="false">SUM('III.1'!AM190,'III.2'!AM190,'III.3'!AM190,'III.4'!AM190,'III.5'!AM190)</f>
        <v>5</v>
      </c>
      <c r="AR186" s="28" t="n">
        <f aca="false">SUM('III.1'!AN190,'III.2'!AN190,'III.3'!AN190,'III.4'!AN190,'III.5'!AN190)</f>
        <v>2</v>
      </c>
      <c r="AS186" s="28" t="n">
        <f aca="false">SUM('III.1'!AO190,'III.2'!AO190,'III.3'!AO190,'III.4'!AO190,'III.5'!AO190)</f>
        <v>7</v>
      </c>
      <c r="AT186" s="28" t="n">
        <f aca="false">SUM('III.1'!AP190,'III.2'!AP190,'III.3'!AP190,'III.4'!AP190,'III.5'!AP190)</f>
        <v>1</v>
      </c>
      <c r="AU186" s="133" t="s">
        <v>1472</v>
      </c>
      <c r="AV186" s="24" t="s">
        <v>107</v>
      </c>
      <c r="AW186" s="24" t="s">
        <v>72</v>
      </c>
      <c r="AX186" s="24" t="s">
        <v>55</v>
      </c>
      <c r="AY186" s="24" t="s">
        <v>73</v>
      </c>
      <c r="AZ186" s="24" t="s">
        <v>2547</v>
      </c>
      <c r="BA186" s="24" t="s">
        <v>143</v>
      </c>
      <c r="BB186" s="24" t="s">
        <v>58</v>
      </c>
      <c r="BC186" s="134" t="s">
        <v>201</v>
      </c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s="24" customFormat="true" ht="13.8" hidden="false" customHeight="false" outlineLevel="0" collapsed="false">
      <c r="A187" s="24" t="s">
        <v>2545</v>
      </c>
      <c r="B187" s="24" t="s">
        <v>2546</v>
      </c>
      <c r="C187" s="24" t="s">
        <v>256</v>
      </c>
      <c r="D187" s="24" t="n">
        <v>0</v>
      </c>
      <c r="E187" s="24" t="n">
        <v>0</v>
      </c>
      <c r="F187" s="24" t="n">
        <v>1</v>
      </c>
      <c r="G187" s="24" t="n">
        <v>0</v>
      </c>
      <c r="I187" s="133"/>
      <c r="J187" s="133"/>
      <c r="K187" s="133"/>
      <c r="L187" s="133"/>
      <c r="M187" s="28" t="n">
        <f aca="false">SUM('III.1'!I189,'III.2'!I189,'III.3'!I189,'III.4'!I189,'III.5'!I189)</f>
        <v>0</v>
      </c>
      <c r="N187" s="28" t="n">
        <f aca="false">SUM('III.1'!J189,'III.2'!J189,'III.3'!J189,'III.4'!J189,'III.5'!J189)</f>
        <v>0</v>
      </c>
      <c r="O187" s="28" t="n">
        <f aca="false">SUM('III.1'!K189,'III.2'!K189,'III.3'!K189,'III.4'!K189,'III.5'!K189)</f>
        <v>3</v>
      </c>
      <c r="P187" s="28" t="n">
        <f aca="false">SUM('III.1'!L189,'III.2'!L189,'III.3'!L189,'III.4'!L189,'III.5'!L189)</f>
        <v>0</v>
      </c>
      <c r="Q187" s="28" t="n">
        <f aca="false">SUM('III.1'!M189,'III.2'!M189,'III.3'!M189,'III.4'!M189,'III.5'!M189)</f>
        <v>3</v>
      </c>
      <c r="R187" s="28" t="n">
        <f aca="false">SUM('III.1'!N189,'III.2'!N189,'III.3'!N189,'III.4'!N189,'III.5'!N189)</f>
        <v>17</v>
      </c>
      <c r="S187" s="28" t="n">
        <f aca="false">SUM('III.1'!O189,'III.2'!O189,'III.3'!O189,'III.4'!O189,'III.5'!O189)</f>
        <v>9</v>
      </c>
      <c r="T187" s="28" t="n">
        <f aca="false">SUM('III.1'!P189,'III.2'!P189,'III.3'!P189,'III.4'!P189,'III.5'!P189)</f>
        <v>7</v>
      </c>
      <c r="U187" s="28" t="n">
        <f aca="false">SUM('III.1'!Q189,'III.2'!Q189,'III.3'!Q189,'III.4'!Q189,'III.5'!Q189)</f>
        <v>33</v>
      </c>
      <c r="V187" s="28" t="n">
        <f aca="false">SUM('III.1'!R189,'III.2'!R189,'III.3'!R189,'III.4'!R189,'III.5'!R189)</f>
        <v>0</v>
      </c>
      <c r="W187" s="28" t="n">
        <f aca="false">SUM('III.1'!S189,'III.2'!S189,'III.3'!S189,'III.4'!S189,'III.5'!S189)</f>
        <v>1</v>
      </c>
      <c r="X187" s="28" t="n">
        <f aca="false">SUM('III.1'!T189,'III.2'!T189,'III.3'!T189,'III.4'!T189,'III.5'!T189)</f>
        <v>1</v>
      </c>
      <c r="Y187" s="28" t="n">
        <f aca="false">SUM('III.1'!U189,'III.2'!U189,'III.3'!U189,'III.4'!U189,'III.5'!U189)</f>
        <v>0</v>
      </c>
      <c r="Z187" s="28" t="n">
        <f aca="false">SUM('III.1'!V189,'III.2'!V189,'III.3'!V189,'III.4'!V189,'III.5'!V189)</f>
        <v>0</v>
      </c>
      <c r="AA187" s="28" t="n">
        <f aca="false">SUM('III.1'!W189,'III.2'!W189,'III.3'!W189,'III.4'!W189,'III.5'!W189)</f>
        <v>0</v>
      </c>
      <c r="AB187" s="28" t="n">
        <f aca="false">SUM('III.1'!X189,'III.2'!X189,'III.3'!X189,'III.4'!X189,'III.5'!X189)</f>
        <v>0</v>
      </c>
      <c r="AC187" s="28" t="n">
        <f aca="false">SUM('III.1'!Y189,'III.2'!Y189,'III.3'!Y189,'III.4'!Y189,'III.5'!Y189)</f>
        <v>0</v>
      </c>
      <c r="AD187" s="28" t="n">
        <f aca="false">SUM('III.1'!Z189,'III.2'!Z189,'III.3'!Z189,'III.4'!Z189,'III.5'!Z189)</f>
        <v>0</v>
      </c>
      <c r="AE187" s="28" t="n">
        <f aca="false">SUM('III.1'!AA189,'III.2'!AA189,'III.3'!AA189,'III.4'!AA189,'III.5'!AA189)</f>
        <v>0</v>
      </c>
      <c r="AF187" s="28" t="n">
        <f aca="false">SUM('III.1'!AB189,'III.2'!AB189,'III.3'!AB189,'III.4'!AB189,'III.5'!AB189)</f>
        <v>0</v>
      </c>
      <c r="AG187" s="28" t="n">
        <f aca="false">SUM('III.1'!AC189,'III.2'!AC189,'III.3'!AC189,'III.4'!AC189,'III.5'!AC189)</f>
        <v>0</v>
      </c>
      <c r="AH187" s="28" t="n">
        <f aca="false">SUM('III.1'!AD189,'III.2'!AD189,'III.3'!AD189,'III.4'!AD189,'III.5'!AD189)</f>
        <v>0</v>
      </c>
      <c r="AI187" s="28" t="n">
        <f aca="false">SUM('III.1'!AE189,'III.2'!AE189,'III.3'!AE189,'III.4'!AE189,'III.5'!AE189)</f>
        <v>0</v>
      </c>
      <c r="AJ187" s="28" t="n">
        <f aca="false">SUM('III.1'!AF189,'III.2'!AF189,'III.3'!AF189,'III.4'!AF189,'III.5'!AF189)</f>
        <v>0</v>
      </c>
      <c r="AK187" s="28" t="n">
        <f aca="false">SUM('III.1'!AG189,'III.2'!AG189,'III.3'!AG189,'III.4'!AG189,'III.5'!AG189)</f>
        <v>0</v>
      </c>
      <c r="AL187" s="28" t="n">
        <f aca="false">SUM('III.1'!AH189,'III.2'!AH189,'III.3'!AH189,'III.4'!AH189,'III.5'!AH189)</f>
        <v>0</v>
      </c>
      <c r="AM187" s="28" t="n">
        <f aca="false">SUM('III.1'!AI189,'III.2'!AI189,'III.3'!AI189,'III.4'!AI189,'III.5'!AI189)</f>
        <v>1</v>
      </c>
      <c r="AN187" s="28" t="n">
        <f aca="false">SUM('III.1'!AJ189,'III.2'!AJ189,'III.3'!AJ189,'III.4'!AJ189,'III.5'!AJ189)</f>
        <v>1</v>
      </c>
      <c r="AO187" s="28" t="n">
        <f aca="false">SUM('III.1'!AK189,'III.2'!AK189,'III.3'!AK189,'III.4'!AK189,'III.5'!AK189)</f>
        <v>0</v>
      </c>
      <c r="AP187" s="28" t="n">
        <f aca="false">SUM('III.1'!AL189,'III.2'!AL189,'III.3'!AL189,'III.4'!AL189,'III.5'!AL189)</f>
        <v>0</v>
      </c>
      <c r="AQ187" s="28" t="n">
        <f aca="false">SUM('III.1'!AM189,'III.2'!AM189,'III.3'!AM189,'III.4'!AM189,'III.5'!AM189)</f>
        <v>4</v>
      </c>
      <c r="AR187" s="28" t="n">
        <f aca="false">SUM('III.1'!AN189,'III.2'!AN189,'III.3'!AN189,'III.4'!AN189,'III.5'!AN189)</f>
        <v>3</v>
      </c>
      <c r="AS187" s="28" t="n">
        <f aca="false">SUM('III.1'!AO189,'III.2'!AO189,'III.3'!AO189,'III.4'!AO189,'III.5'!AO189)</f>
        <v>7</v>
      </c>
      <c r="AT187" s="28" t="n">
        <f aca="false">SUM('III.1'!AP189,'III.2'!AP189,'III.3'!AP189,'III.4'!AP189,'III.5'!AP189)</f>
        <v>1</v>
      </c>
      <c r="AU187" s="133" t="s">
        <v>52</v>
      </c>
      <c r="AV187" s="24" t="s">
        <v>101</v>
      </c>
      <c r="AW187" s="24" t="s">
        <v>54</v>
      </c>
      <c r="AX187" s="24" t="s">
        <v>55</v>
      </c>
      <c r="AY187" s="24" t="s">
        <v>95</v>
      </c>
      <c r="AZ187" s="24" t="s">
        <v>102</v>
      </c>
      <c r="BA187" s="24" t="s">
        <v>200</v>
      </c>
      <c r="BB187" s="24" t="s">
        <v>58</v>
      </c>
      <c r="BC187" s="134" t="s">
        <v>68</v>
      </c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s="24" customFormat="true" ht="13.8" hidden="false" customHeight="false" outlineLevel="0" collapsed="false">
      <c r="A188" s="24" t="s">
        <v>2548</v>
      </c>
      <c r="B188" s="24" t="s">
        <v>211</v>
      </c>
      <c r="C188" s="24" t="s">
        <v>100</v>
      </c>
      <c r="D188" s="24" t="n">
        <v>0</v>
      </c>
      <c r="E188" s="24" t="n">
        <v>0</v>
      </c>
      <c r="F188" s="24" t="n">
        <v>1</v>
      </c>
      <c r="G188" s="24" t="n">
        <v>0</v>
      </c>
      <c r="I188" s="133"/>
      <c r="J188" s="133"/>
      <c r="K188" s="133"/>
      <c r="L188" s="133"/>
      <c r="M188" s="28" t="n">
        <f aca="false">SUM('III.1'!I191,'III.2'!I191,'III.3'!I191,'III.4'!I191,'III.5'!I191)</f>
        <v>0</v>
      </c>
      <c r="N188" s="28" t="n">
        <f aca="false">SUM('III.1'!J191,'III.2'!J191,'III.3'!J191,'III.4'!J191,'III.5'!J191)</f>
        <v>0</v>
      </c>
      <c r="O188" s="28" t="n">
        <f aca="false">SUM('III.1'!K191,'III.2'!K191,'III.3'!K191,'III.4'!K191,'III.5'!K191)</f>
        <v>8</v>
      </c>
      <c r="P188" s="28" t="n">
        <f aca="false">SUM('III.1'!L191,'III.2'!L191,'III.3'!L191,'III.4'!L191,'III.5'!L191)</f>
        <v>4</v>
      </c>
      <c r="Q188" s="28" t="n">
        <f aca="false">SUM('III.1'!M191,'III.2'!M191,'III.3'!M191,'III.4'!M191,'III.5'!M191)</f>
        <v>12</v>
      </c>
      <c r="R188" s="28" t="n">
        <f aca="false">SUM('III.1'!N191,'III.2'!N191,'III.3'!N191,'III.4'!N191,'III.5'!N191)</f>
        <v>17</v>
      </c>
      <c r="S188" s="28" t="n">
        <f aca="false">SUM('III.1'!O191,'III.2'!O191,'III.3'!O191,'III.4'!O191,'III.5'!O191)</f>
        <v>19</v>
      </c>
      <c r="T188" s="28" t="n">
        <f aca="false">SUM('III.1'!P191,'III.2'!P191,'III.3'!P191,'III.4'!P191,'III.5'!P191)</f>
        <v>4</v>
      </c>
      <c r="U188" s="28" t="n">
        <f aca="false">SUM('III.1'!Q191,'III.2'!Q191,'III.3'!Q191,'III.4'!Q191,'III.5'!Q191)</f>
        <v>40</v>
      </c>
      <c r="V188" s="28" t="n">
        <f aca="false">SUM('III.1'!R191,'III.2'!R191,'III.3'!R191,'III.4'!R191,'III.5'!R191)</f>
        <v>0</v>
      </c>
      <c r="W188" s="28" t="n">
        <f aca="false">SUM('III.1'!S191,'III.2'!S191,'III.3'!S191,'III.4'!S191,'III.5'!S191)</f>
        <v>1</v>
      </c>
      <c r="X188" s="28" t="n">
        <f aca="false">SUM('III.1'!T191,'III.2'!T191,'III.3'!T191,'III.4'!T191,'III.5'!T191)</f>
        <v>1</v>
      </c>
      <c r="Y188" s="28" t="n">
        <f aca="false">SUM('III.1'!U191,'III.2'!U191,'III.3'!U191,'III.4'!U191,'III.5'!U191)</f>
        <v>3</v>
      </c>
      <c r="Z188" s="28" t="n">
        <f aca="false">SUM('III.1'!V191,'III.2'!V191,'III.3'!V191,'III.4'!V191,'III.5'!V191)</f>
        <v>3</v>
      </c>
      <c r="AA188" s="28" t="n">
        <f aca="false">SUM('III.1'!W191,'III.2'!W191,'III.3'!W191,'III.4'!W191,'III.5'!W191)</f>
        <v>0</v>
      </c>
      <c r="AB188" s="28" t="n">
        <f aca="false">SUM('III.1'!X191,'III.2'!X191,'III.3'!X191,'III.4'!X191,'III.5'!X191)</f>
        <v>0</v>
      </c>
      <c r="AC188" s="28" t="n">
        <f aca="false">SUM('III.1'!Y191,'III.2'!Y191,'III.3'!Y191,'III.4'!Y191,'III.5'!Y191)</f>
        <v>0</v>
      </c>
      <c r="AD188" s="28" t="n">
        <f aca="false">SUM('III.1'!Z191,'III.2'!Z191,'III.3'!Z191,'III.4'!Z191,'III.5'!Z191)</f>
        <v>0</v>
      </c>
      <c r="AE188" s="28" t="n">
        <f aca="false">SUM('III.1'!AA191,'III.2'!AA191,'III.3'!AA191,'III.4'!AA191,'III.5'!AA191)</f>
        <v>0</v>
      </c>
      <c r="AF188" s="28" t="n">
        <f aca="false">SUM('III.1'!AB191,'III.2'!AB191,'III.3'!AB191,'III.4'!AB191,'III.5'!AB191)</f>
        <v>0</v>
      </c>
      <c r="AG188" s="28" t="n">
        <f aca="false">SUM('III.1'!AC191,'III.2'!AC191,'III.3'!AC191,'III.4'!AC191,'III.5'!AC191)</f>
        <v>0</v>
      </c>
      <c r="AH188" s="28" t="n">
        <f aca="false">SUM('III.1'!AD191,'III.2'!AD191,'III.3'!AD191,'III.4'!AD191,'III.5'!AD191)</f>
        <v>0</v>
      </c>
      <c r="AI188" s="28" t="n">
        <f aca="false">SUM('III.1'!AE191,'III.2'!AE191,'III.3'!AE191,'III.4'!AE191,'III.5'!AE191)</f>
        <v>0</v>
      </c>
      <c r="AJ188" s="28" t="n">
        <f aca="false">SUM('III.1'!AF191,'III.2'!AF191,'III.3'!AF191,'III.4'!AF191,'III.5'!AF191)</f>
        <v>0</v>
      </c>
      <c r="AK188" s="28" t="n">
        <f aca="false">SUM('III.1'!AG191,'III.2'!AG191,'III.3'!AG191,'III.4'!AG191,'III.5'!AG191)</f>
        <v>0</v>
      </c>
      <c r="AL188" s="28" t="n">
        <f aca="false">SUM('III.1'!AH191,'III.2'!AH191,'III.3'!AH191,'III.4'!AH191,'III.5'!AH191)</f>
        <v>0</v>
      </c>
      <c r="AM188" s="28" t="n">
        <f aca="false">SUM('III.1'!AI191,'III.2'!AI191,'III.3'!AI191,'III.4'!AI191,'III.5'!AI191)</f>
        <v>4</v>
      </c>
      <c r="AN188" s="28" t="n">
        <f aca="false">SUM('III.1'!AJ191,'III.2'!AJ191,'III.3'!AJ191,'III.4'!AJ191,'III.5'!AJ191)</f>
        <v>4</v>
      </c>
      <c r="AO188" s="28" t="n">
        <f aca="false">SUM('III.1'!AK191,'III.2'!AK191,'III.3'!AK191,'III.4'!AK191,'III.5'!AK191)</f>
        <v>3</v>
      </c>
      <c r="AP188" s="28" t="n">
        <f aca="false">SUM('III.1'!AL191,'III.2'!AL191,'III.3'!AL191,'III.4'!AL191,'III.5'!AL191)</f>
        <v>0</v>
      </c>
      <c r="AQ188" s="28" t="n">
        <f aca="false">SUM('III.1'!AM191,'III.2'!AM191,'III.3'!AM191,'III.4'!AM191,'III.5'!AM191)</f>
        <v>5</v>
      </c>
      <c r="AR188" s="28" t="n">
        <f aca="false">SUM('III.1'!AN191,'III.2'!AN191,'III.3'!AN191,'III.4'!AN191,'III.5'!AN191)</f>
        <v>2</v>
      </c>
      <c r="AS188" s="28" t="n">
        <f aca="false">SUM('III.1'!AO191,'III.2'!AO191,'III.3'!AO191,'III.4'!AO191,'III.5'!AO191)</f>
        <v>7</v>
      </c>
      <c r="AT188" s="28" t="n">
        <f aca="false">SUM('III.1'!AP191,'III.2'!AP191,'III.3'!AP191,'III.4'!AP191,'III.5'!AP191)</f>
        <v>0</v>
      </c>
      <c r="AU188" s="133" t="s">
        <v>1472</v>
      </c>
      <c r="AV188" s="24" t="s">
        <v>169</v>
      </c>
      <c r="AW188" s="24" t="s">
        <v>82</v>
      </c>
      <c r="AX188" s="24" t="s">
        <v>55</v>
      </c>
      <c r="AY188" s="24" t="s">
        <v>171</v>
      </c>
      <c r="AZ188" s="24" t="s">
        <v>66</v>
      </c>
      <c r="BA188" s="24" t="s">
        <v>206</v>
      </c>
      <c r="BB188" s="24" t="s">
        <v>58</v>
      </c>
      <c r="BC188" s="134" t="s">
        <v>68</v>
      </c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s="24" customFormat="true" ht="13.8" hidden="false" customHeight="false" outlineLevel="0" collapsed="false">
      <c r="A189" s="24" t="s">
        <v>2549</v>
      </c>
      <c r="B189" s="24" t="s">
        <v>787</v>
      </c>
      <c r="C189" s="24" t="s">
        <v>1489</v>
      </c>
      <c r="D189" s="24" t="n">
        <v>0</v>
      </c>
      <c r="E189" s="24" t="n">
        <v>0</v>
      </c>
      <c r="F189" s="24" t="n">
        <v>1</v>
      </c>
      <c r="G189" s="24" t="n">
        <v>0</v>
      </c>
      <c r="I189" s="133" t="n">
        <v>2</v>
      </c>
      <c r="J189" s="0" t="s">
        <v>136</v>
      </c>
      <c r="K189" s="0" t="n">
        <v>1</v>
      </c>
      <c r="L189" s="0" t="n">
        <v>1</v>
      </c>
      <c r="M189" s="28" t="n">
        <f aca="false">SUM('III.1'!I192,'III.2'!I192,'III.3'!I192,'III.4'!I192,'III.5'!I192)</f>
        <v>0</v>
      </c>
      <c r="N189" s="28" t="n">
        <f aca="false">SUM('III.1'!J192,'III.2'!J192,'III.3'!J192,'III.4'!J192,'III.5'!J192)</f>
        <v>0</v>
      </c>
      <c r="O189" s="28" t="n">
        <f aca="false">SUM('III.1'!K192,'III.2'!K192,'III.3'!K192,'III.4'!K192,'III.5'!K192)</f>
        <v>10</v>
      </c>
      <c r="P189" s="28" t="n">
        <f aca="false">SUM('III.1'!L192,'III.2'!L192,'III.3'!L192,'III.4'!L192,'III.5'!L192)</f>
        <v>4</v>
      </c>
      <c r="Q189" s="28" t="n">
        <f aca="false">SUM('III.1'!M192,'III.2'!M192,'III.3'!M192,'III.4'!M192,'III.5'!M192)</f>
        <v>14</v>
      </c>
      <c r="R189" s="28" t="n">
        <f aca="false">SUM('III.1'!N192,'III.2'!N192,'III.3'!N192,'III.4'!N192,'III.5'!N192)</f>
        <v>23</v>
      </c>
      <c r="S189" s="28" t="n">
        <f aca="false">SUM('III.1'!O192,'III.2'!O192,'III.3'!O192,'III.4'!O192,'III.5'!O192)</f>
        <v>7</v>
      </c>
      <c r="T189" s="28" t="n">
        <f aca="false">SUM('III.1'!P192,'III.2'!P192,'III.3'!P192,'III.4'!P192,'III.5'!P192)</f>
        <v>5</v>
      </c>
      <c r="U189" s="28" t="n">
        <f aca="false">SUM('III.1'!Q192,'III.2'!Q192,'III.3'!Q192,'III.4'!Q192,'III.5'!Q192)</f>
        <v>35</v>
      </c>
      <c r="V189" s="28" t="n">
        <f aca="false">SUM('III.1'!R192,'III.2'!R192,'III.3'!R192,'III.4'!R192,'III.5'!R192)</f>
        <v>1</v>
      </c>
      <c r="W189" s="28" t="n">
        <f aca="false">SUM('III.1'!S192,'III.2'!S192,'III.3'!S192,'III.4'!S192,'III.5'!S192)</f>
        <v>2</v>
      </c>
      <c r="X189" s="28" t="n">
        <f aca="false">SUM('III.1'!T192,'III.2'!T192,'III.3'!T192,'III.4'!T192,'III.5'!T192)</f>
        <v>2</v>
      </c>
      <c r="Y189" s="28" t="n">
        <f aca="false">SUM('III.1'!U192,'III.2'!U192,'III.3'!U192,'III.4'!U192,'III.5'!U192)</f>
        <v>4</v>
      </c>
      <c r="Z189" s="28" t="n">
        <f aca="false">SUM('III.1'!V192,'III.2'!V192,'III.3'!V192,'III.4'!V192,'III.5'!V192)</f>
        <v>4</v>
      </c>
      <c r="AA189" s="28" t="n">
        <f aca="false">SUM('III.1'!W192,'III.2'!W192,'III.3'!W192,'III.4'!W192,'III.5'!W192)</f>
        <v>1</v>
      </c>
      <c r="AB189" s="28" t="n">
        <f aca="false">SUM('III.1'!X192,'III.2'!X192,'III.3'!X192,'III.4'!X192,'III.5'!X192)</f>
        <v>1</v>
      </c>
      <c r="AC189" s="28" t="n">
        <f aca="false">SUM('III.1'!Y192,'III.2'!Y192,'III.3'!Y192,'III.4'!Y192,'III.5'!Y192)</f>
        <v>0</v>
      </c>
      <c r="AD189" s="28" t="n">
        <f aca="false">SUM('III.1'!Z192,'III.2'!Z192,'III.3'!Z192,'III.4'!Z192,'III.5'!Z192)</f>
        <v>0</v>
      </c>
      <c r="AE189" s="28" t="n">
        <f aca="false">SUM('III.1'!AA192,'III.2'!AA192,'III.3'!AA192,'III.4'!AA192,'III.5'!AA192)</f>
        <v>1</v>
      </c>
      <c r="AF189" s="28" t="n">
        <f aca="false">SUM('III.1'!AB192,'III.2'!AB192,'III.3'!AB192,'III.4'!AB192,'III.5'!AB192)</f>
        <v>1</v>
      </c>
      <c r="AG189" s="28" t="n">
        <f aca="false">SUM('III.1'!AC192,'III.2'!AC192,'III.3'!AC192,'III.4'!AC192,'III.5'!AC192)</f>
        <v>0</v>
      </c>
      <c r="AH189" s="28" t="n">
        <f aca="false">SUM('III.1'!AD192,'III.2'!AD192,'III.3'!AD192,'III.4'!AD192,'III.5'!AD192)</f>
        <v>0</v>
      </c>
      <c r="AI189" s="28" t="n">
        <f aca="false">SUM('III.1'!AE192,'III.2'!AE192,'III.3'!AE192,'III.4'!AE192,'III.5'!AE192)</f>
        <v>1</v>
      </c>
      <c r="AJ189" s="28" t="n">
        <f aca="false">SUM('III.1'!AF192,'III.2'!AF192,'III.3'!AF192,'III.4'!AF192,'III.5'!AF192)</f>
        <v>1</v>
      </c>
      <c r="AK189" s="28" t="n">
        <f aca="false">SUM('III.1'!AG192,'III.2'!AG192,'III.3'!AG192,'III.4'!AG192,'III.5'!AG192)</f>
        <v>0</v>
      </c>
      <c r="AL189" s="28" t="n">
        <f aca="false">SUM('III.1'!AH192,'III.2'!AH192,'III.3'!AH192,'III.4'!AH192,'III.5'!AH192)</f>
        <v>0</v>
      </c>
      <c r="AM189" s="28" t="n">
        <f aca="false">SUM('III.1'!AI192,'III.2'!AI192,'III.3'!AI192,'III.4'!AI192,'III.5'!AI192)</f>
        <v>9</v>
      </c>
      <c r="AN189" s="28" t="n">
        <f aca="false">SUM('III.1'!AJ192,'III.2'!AJ192,'III.3'!AJ192,'III.4'!AJ192,'III.5'!AJ192)</f>
        <v>9</v>
      </c>
      <c r="AO189" s="28" t="n">
        <f aca="false">SUM('III.1'!AK192,'III.2'!AK192,'III.3'!AK192,'III.4'!AK192,'III.5'!AK192)</f>
        <v>1</v>
      </c>
      <c r="AP189" s="28" t="n">
        <f aca="false">SUM('III.1'!AL192,'III.2'!AL192,'III.3'!AL192,'III.4'!AL192,'III.5'!AL192)</f>
        <v>0</v>
      </c>
      <c r="AQ189" s="28" t="n">
        <f aca="false">SUM('III.1'!AM192,'III.2'!AM192,'III.3'!AM192,'III.4'!AM192,'III.5'!AM192)</f>
        <v>2</v>
      </c>
      <c r="AR189" s="28" t="n">
        <f aca="false">SUM('III.1'!AN192,'III.2'!AN192,'III.3'!AN192,'III.4'!AN192,'III.5'!AN192)</f>
        <v>5</v>
      </c>
      <c r="AS189" s="28" t="n">
        <f aca="false">SUM('III.1'!AO192,'III.2'!AO192,'III.3'!AO192,'III.4'!AO192,'III.5'!AO192)</f>
        <v>7</v>
      </c>
      <c r="AT189" s="28" t="n">
        <f aca="false">SUM('III.1'!AP192,'III.2'!AP192,'III.3'!AP192,'III.4'!AP192,'III.5'!AP192)</f>
        <v>0</v>
      </c>
      <c r="AU189" s="133" t="s">
        <v>52</v>
      </c>
      <c r="AV189" s="24" t="s">
        <v>392</v>
      </c>
      <c r="AW189" s="24" t="s">
        <v>82</v>
      </c>
      <c r="AX189" s="24" t="s">
        <v>386</v>
      </c>
      <c r="AY189" s="24" t="s">
        <v>390</v>
      </c>
      <c r="AZ189" s="24" t="s">
        <v>123</v>
      </c>
      <c r="BA189" s="24" t="s">
        <v>2303</v>
      </c>
      <c r="BB189" s="24" t="s">
        <v>58</v>
      </c>
      <c r="BC189" s="134" t="s">
        <v>68</v>
      </c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s="24" customFormat="true" ht="13.8" hidden="false" customHeight="false" outlineLevel="0" collapsed="false">
      <c r="A190" s="24" t="s">
        <v>2550</v>
      </c>
      <c r="B190" s="24" t="s">
        <v>151</v>
      </c>
      <c r="C190" s="24" t="s">
        <v>139</v>
      </c>
      <c r="D190" s="24" t="n">
        <v>0</v>
      </c>
      <c r="E190" s="24" t="n">
        <v>0</v>
      </c>
      <c r="F190" s="24" t="n">
        <v>1</v>
      </c>
      <c r="G190" s="24" t="n">
        <v>0</v>
      </c>
      <c r="I190" s="133"/>
      <c r="J190" s="133"/>
      <c r="K190" s="133"/>
      <c r="L190" s="133"/>
      <c r="M190" s="28" t="n">
        <f aca="false">SUM('III.1'!I193,'III.2'!I193,'III.3'!I193,'III.4'!I193,'III.5'!I193)</f>
        <v>0</v>
      </c>
      <c r="N190" s="28" t="n">
        <f aca="false">SUM('III.1'!J193,'III.2'!J193,'III.3'!J193,'III.4'!J193,'III.5'!J193)</f>
        <v>0</v>
      </c>
      <c r="O190" s="28" t="n">
        <f aca="false">SUM('III.1'!K193,'III.2'!K193,'III.3'!K193,'III.4'!K193,'III.5'!K193)</f>
        <v>10</v>
      </c>
      <c r="P190" s="28" t="n">
        <f aca="false">SUM('III.1'!L193,'III.2'!L193,'III.3'!L193,'III.4'!L193,'III.5'!L193)</f>
        <v>5</v>
      </c>
      <c r="Q190" s="28" t="n">
        <f aca="false">SUM('III.1'!M193,'III.2'!M193,'III.3'!M193,'III.4'!M193,'III.5'!M193)</f>
        <v>15</v>
      </c>
      <c r="R190" s="28" t="n">
        <f aca="false">SUM('III.1'!N193,'III.2'!N193,'III.3'!N193,'III.4'!N193,'III.5'!N193)</f>
        <v>27</v>
      </c>
      <c r="S190" s="28" t="n">
        <f aca="false">SUM('III.1'!O193,'III.2'!O193,'III.3'!O193,'III.4'!O193,'III.5'!O193)</f>
        <v>14</v>
      </c>
      <c r="T190" s="28" t="n">
        <f aca="false">SUM('III.1'!P193,'III.2'!P193,'III.3'!P193,'III.4'!P193,'III.5'!P193)</f>
        <v>8</v>
      </c>
      <c r="U190" s="28" t="n">
        <f aca="false">SUM('III.1'!Q193,'III.2'!Q193,'III.3'!Q193,'III.4'!Q193,'III.5'!Q193)</f>
        <v>49</v>
      </c>
      <c r="V190" s="28" t="n">
        <f aca="false">SUM('III.1'!R193,'III.2'!R193,'III.3'!R193,'III.4'!R193,'III.5'!R193)</f>
        <v>3</v>
      </c>
      <c r="W190" s="28" t="n">
        <f aca="false">SUM('III.1'!S193,'III.2'!S193,'III.3'!S193,'III.4'!S193,'III.5'!S193)</f>
        <v>16</v>
      </c>
      <c r="X190" s="28" t="n">
        <f aca="false">SUM('III.1'!T193,'III.2'!T193,'III.3'!T193,'III.4'!T193,'III.5'!T193)</f>
        <v>21</v>
      </c>
      <c r="Y190" s="28" t="n">
        <f aca="false">SUM('III.1'!U193,'III.2'!U193,'III.3'!U193,'III.4'!U193,'III.5'!U193)</f>
        <v>14</v>
      </c>
      <c r="Z190" s="28" t="n">
        <f aca="false">SUM('III.1'!V193,'III.2'!V193,'III.3'!V193,'III.4'!V193,'III.5'!V193)</f>
        <v>15</v>
      </c>
      <c r="AA190" s="28" t="n">
        <f aca="false">SUM('III.1'!W193,'III.2'!W193,'III.3'!W193,'III.4'!W193,'III.5'!W193)</f>
        <v>0</v>
      </c>
      <c r="AB190" s="28" t="n">
        <f aca="false">SUM('III.1'!X193,'III.2'!X193,'III.3'!X193,'III.4'!X193,'III.5'!X193)</f>
        <v>0</v>
      </c>
      <c r="AC190" s="28" t="n">
        <f aca="false">SUM('III.1'!Y193,'III.2'!Y193,'III.3'!Y193,'III.4'!Y193,'III.5'!Y193)</f>
        <v>1</v>
      </c>
      <c r="AD190" s="28" t="n">
        <f aca="false">SUM('III.1'!Z193,'III.2'!Z193,'III.3'!Z193,'III.4'!Z193,'III.5'!Z193)</f>
        <v>1</v>
      </c>
      <c r="AE190" s="28" t="n">
        <f aca="false">SUM('III.1'!AA193,'III.2'!AA193,'III.3'!AA193,'III.4'!AA193,'III.5'!AA193)</f>
        <v>4</v>
      </c>
      <c r="AF190" s="28" t="n">
        <f aca="false">SUM('III.1'!AB193,'III.2'!AB193,'III.3'!AB193,'III.4'!AB193,'III.5'!AB193)</f>
        <v>6</v>
      </c>
      <c r="AG190" s="28" t="n">
        <f aca="false">SUM('III.1'!AC193,'III.2'!AC193,'III.3'!AC193,'III.4'!AC193,'III.5'!AC193)</f>
        <v>2</v>
      </c>
      <c r="AH190" s="28" t="n">
        <f aca="false">SUM('III.1'!AD193,'III.2'!AD193,'III.3'!AD193,'III.4'!AD193,'III.5'!AD193)</f>
        <v>2</v>
      </c>
      <c r="AI190" s="28" t="n">
        <f aca="false">SUM('III.1'!AE193,'III.2'!AE193,'III.3'!AE193,'III.4'!AE193,'III.5'!AE193)</f>
        <v>1</v>
      </c>
      <c r="AJ190" s="28" t="n">
        <f aca="false">SUM('III.1'!AF193,'III.2'!AF193,'III.3'!AF193,'III.4'!AF193,'III.5'!AF193)</f>
        <v>1</v>
      </c>
      <c r="AK190" s="28" t="n">
        <f aca="false">SUM('III.1'!AG193,'III.2'!AG193,'III.3'!AG193,'III.4'!AG193,'III.5'!AG193)</f>
        <v>3</v>
      </c>
      <c r="AL190" s="28" t="n">
        <f aca="false">SUM('III.1'!AH193,'III.2'!AH193,'III.3'!AH193,'III.4'!AH193,'III.5'!AH193)</f>
        <v>3</v>
      </c>
      <c r="AM190" s="28" t="n">
        <f aca="false">SUM('III.1'!AI193,'III.2'!AI193,'III.3'!AI193,'III.4'!AI193,'III.5'!AI193)</f>
        <v>41</v>
      </c>
      <c r="AN190" s="28" t="n">
        <f aca="false">SUM('III.1'!AJ193,'III.2'!AJ193,'III.3'!AJ193,'III.4'!AJ193,'III.5'!AJ193)</f>
        <v>49</v>
      </c>
      <c r="AO190" s="28" t="n">
        <f aca="false">SUM('III.1'!AK193,'III.2'!AK193,'III.3'!AK193,'III.4'!AK193,'III.5'!AK193)</f>
        <v>3</v>
      </c>
      <c r="AP190" s="28" t="n">
        <f aca="false">SUM('III.1'!AL193,'III.2'!AL193,'III.3'!AL193,'III.4'!AL193,'III.5'!AL193)</f>
        <v>2</v>
      </c>
      <c r="AQ190" s="28" t="n">
        <f aca="false">SUM('III.1'!AM193,'III.2'!AM193,'III.3'!AM193,'III.4'!AM193,'III.5'!AM193)</f>
        <v>5</v>
      </c>
      <c r="AR190" s="28" t="n">
        <f aca="false">SUM('III.1'!AN193,'III.2'!AN193,'III.3'!AN193,'III.4'!AN193,'III.5'!AN193)</f>
        <v>2</v>
      </c>
      <c r="AS190" s="28" t="n">
        <f aca="false">SUM('III.1'!AO193,'III.2'!AO193,'III.3'!AO193,'III.4'!AO193,'III.5'!AO193)</f>
        <v>7</v>
      </c>
      <c r="AT190" s="28" t="n">
        <f aca="false">SUM('III.1'!AP193,'III.2'!AP193,'III.3'!AP193,'III.4'!AP193,'III.5'!AP193)</f>
        <v>0</v>
      </c>
      <c r="AU190" s="133" t="s">
        <v>52</v>
      </c>
      <c r="AV190" s="24" t="s">
        <v>169</v>
      </c>
      <c r="AW190" s="24" t="s">
        <v>82</v>
      </c>
      <c r="AX190" s="24" t="s">
        <v>55</v>
      </c>
      <c r="AY190" s="24" t="s">
        <v>913</v>
      </c>
      <c r="AZ190" s="24" t="s">
        <v>1296</v>
      </c>
      <c r="BA190" s="24" t="s">
        <v>200</v>
      </c>
      <c r="BB190" s="24" t="s">
        <v>58</v>
      </c>
      <c r="BC190" s="134" t="s">
        <v>154</v>
      </c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s="24" customFormat="true" ht="13.8" hidden="false" customHeight="false" outlineLevel="0" collapsed="false">
      <c r="A191" s="24" t="s">
        <v>1641</v>
      </c>
      <c r="B191" s="24" t="s">
        <v>104</v>
      </c>
      <c r="C191" s="24" t="s">
        <v>271</v>
      </c>
      <c r="D191" s="24" t="n">
        <v>0</v>
      </c>
      <c r="E191" s="24" t="n">
        <v>1</v>
      </c>
      <c r="F191" s="24" t="n">
        <v>1</v>
      </c>
      <c r="G191" s="24" t="n">
        <v>1</v>
      </c>
      <c r="H191" s="24" t="n">
        <v>1</v>
      </c>
      <c r="I191" s="133" t="n">
        <v>2</v>
      </c>
      <c r="J191" s="0" t="s">
        <v>2964</v>
      </c>
      <c r="K191" s="0" t="n">
        <v>1</v>
      </c>
      <c r="L191" s="0" t="n">
        <v>1</v>
      </c>
      <c r="M191" s="28" t="n">
        <f aca="false">SUM('III.1'!I194,'III.2'!I194,'III.3'!I194,'III.4'!I194,'III.5'!I194)</f>
        <v>0</v>
      </c>
      <c r="N191" s="28" t="n">
        <f aca="false">SUM('III.1'!J194,'III.2'!J194,'III.3'!J194,'III.4'!J194,'III.5'!J194)</f>
        <v>2</v>
      </c>
      <c r="O191" s="28" t="n">
        <f aca="false">SUM('III.1'!K194,'III.2'!K194,'III.3'!K194,'III.4'!K194,'III.5'!K194)</f>
        <v>13</v>
      </c>
      <c r="P191" s="28" t="n">
        <f aca="false">SUM('III.1'!L194,'III.2'!L194,'III.3'!L194,'III.4'!L194,'III.5'!L194)</f>
        <v>14</v>
      </c>
      <c r="Q191" s="28" t="n">
        <f aca="false">SUM('III.1'!M194,'III.2'!M194,'III.3'!M194,'III.4'!M194,'III.5'!M194)</f>
        <v>27</v>
      </c>
      <c r="R191" s="28" t="n">
        <f aca="false">SUM('III.1'!N194,'III.2'!N194,'III.3'!N194,'III.4'!N194,'III.5'!N194)</f>
        <v>55</v>
      </c>
      <c r="S191" s="28" t="n">
        <f aca="false">SUM('III.1'!O194,'III.2'!O194,'III.3'!O194,'III.4'!O194,'III.5'!O194)</f>
        <v>15</v>
      </c>
      <c r="T191" s="28" t="n">
        <f aca="false">SUM('III.1'!P194,'III.2'!P194,'III.3'!P194,'III.4'!P194,'III.5'!P194)</f>
        <v>12</v>
      </c>
      <c r="U191" s="28" t="n">
        <f aca="false">SUM('III.1'!Q194,'III.2'!Q194,'III.3'!Q194,'III.4'!Q194,'III.5'!Q194)</f>
        <v>82</v>
      </c>
      <c r="V191" s="28" t="n">
        <f aca="false">SUM('III.1'!R194,'III.2'!R194,'III.3'!R194,'III.4'!R194,'III.5'!R194)</f>
        <v>28</v>
      </c>
      <c r="W191" s="28" t="n">
        <f aca="false">SUM('III.1'!S194,'III.2'!S194,'III.3'!S194,'III.4'!S194,'III.5'!S194)</f>
        <v>3</v>
      </c>
      <c r="X191" s="28" t="n">
        <f aca="false">SUM('III.1'!T194,'III.2'!T194,'III.3'!T194,'III.4'!T194,'III.5'!T194)</f>
        <v>4</v>
      </c>
      <c r="Y191" s="28" t="n">
        <f aca="false">SUM('III.1'!U194,'III.2'!U194,'III.3'!U194,'III.4'!U194,'III.5'!U194)</f>
        <v>5</v>
      </c>
      <c r="Z191" s="28" t="n">
        <f aca="false">SUM('III.1'!V194,'III.2'!V194,'III.3'!V194,'III.4'!V194,'III.5'!V194)</f>
        <v>8</v>
      </c>
      <c r="AA191" s="28" t="n">
        <f aca="false">SUM('III.1'!W194,'III.2'!W194,'III.3'!W194,'III.4'!W194,'III.5'!W194)</f>
        <v>0</v>
      </c>
      <c r="AB191" s="28" t="n">
        <f aca="false">SUM('III.1'!X194,'III.2'!X194,'III.3'!X194,'III.4'!X194,'III.5'!X194)</f>
        <v>0</v>
      </c>
      <c r="AC191" s="28" t="n">
        <f aca="false">SUM('III.1'!Y194,'III.2'!Y194,'III.3'!Y194,'III.4'!Y194,'III.5'!Y194)</f>
        <v>0</v>
      </c>
      <c r="AD191" s="28" t="n">
        <f aca="false">SUM('III.1'!Z194,'III.2'!Z194,'III.3'!Z194,'III.4'!Z194,'III.5'!Z194)</f>
        <v>0</v>
      </c>
      <c r="AE191" s="28" t="n">
        <f aca="false">SUM('III.1'!AA194,'III.2'!AA194,'III.3'!AA194,'III.4'!AA194,'III.5'!AA194)</f>
        <v>2</v>
      </c>
      <c r="AF191" s="28" t="n">
        <f aca="false">SUM('III.1'!AB194,'III.2'!AB194,'III.3'!AB194,'III.4'!AB194,'III.5'!AB194)</f>
        <v>2</v>
      </c>
      <c r="AG191" s="28" t="n">
        <f aca="false">SUM('III.1'!AC194,'III.2'!AC194,'III.3'!AC194,'III.4'!AC194,'III.5'!AC194)</f>
        <v>0</v>
      </c>
      <c r="AH191" s="28" t="n">
        <f aca="false">SUM('III.1'!AD194,'III.2'!AD194,'III.3'!AD194,'III.4'!AD194,'III.5'!AD194)</f>
        <v>0</v>
      </c>
      <c r="AI191" s="28" t="n">
        <f aca="false">SUM('III.1'!AE194,'III.2'!AE194,'III.3'!AE194,'III.4'!AE194,'III.5'!AE194)</f>
        <v>0</v>
      </c>
      <c r="AJ191" s="28" t="n">
        <f aca="false">SUM('III.1'!AF194,'III.2'!AF194,'III.3'!AF194,'III.4'!AF194,'III.5'!AF194)</f>
        <v>0</v>
      </c>
      <c r="AK191" s="28" t="n">
        <f aca="false">SUM('III.1'!AG194,'III.2'!AG194,'III.3'!AG194,'III.4'!AG194,'III.5'!AG194)</f>
        <v>0</v>
      </c>
      <c r="AL191" s="28" t="n">
        <f aca="false">SUM('III.1'!AH194,'III.2'!AH194,'III.3'!AH194,'III.4'!AH194,'III.5'!AH194)</f>
        <v>0</v>
      </c>
      <c r="AM191" s="28" t="n">
        <f aca="false">SUM('III.1'!AI194,'III.2'!AI194,'III.3'!AI194,'III.4'!AI194,'III.5'!AI194)</f>
        <v>10</v>
      </c>
      <c r="AN191" s="28" t="n">
        <f aca="false">SUM('III.1'!AJ194,'III.2'!AJ194,'III.3'!AJ194,'III.4'!AJ194,'III.5'!AJ194)</f>
        <v>14</v>
      </c>
      <c r="AO191" s="28" t="n">
        <f aca="false">SUM('III.1'!AK194,'III.2'!AK194,'III.3'!AK194,'III.4'!AK194,'III.5'!AK194)</f>
        <v>2</v>
      </c>
      <c r="AP191" s="28" t="n">
        <f aca="false">SUM('III.1'!AL194,'III.2'!AL194,'III.3'!AL194,'III.4'!AL194,'III.5'!AL194)</f>
        <v>0</v>
      </c>
      <c r="AQ191" s="28" t="n">
        <f aca="false">SUM('III.1'!AM194,'III.2'!AM194,'III.3'!AM194,'III.4'!AM194,'III.5'!AM194)</f>
        <v>10</v>
      </c>
      <c r="AR191" s="28" t="n">
        <f aca="false">SUM('III.1'!AN194,'III.2'!AN194,'III.3'!AN194,'III.4'!AN194,'III.5'!AN194)</f>
        <v>1</v>
      </c>
      <c r="AS191" s="28" t="n">
        <f aca="false">SUM('III.1'!AO194,'III.2'!AO194,'III.3'!AO194,'III.4'!AO194,'III.5'!AO194)</f>
        <v>11</v>
      </c>
      <c r="AT191" s="28" t="n">
        <f aca="false">SUM('III.1'!AP194,'III.2'!AP194,'III.3'!AP194,'III.4'!AP194,'III.5'!AP194)</f>
        <v>0</v>
      </c>
      <c r="AU191" s="133" t="s">
        <v>454</v>
      </c>
      <c r="AV191" s="24" t="s">
        <v>120</v>
      </c>
      <c r="AW191" s="24" t="s">
        <v>129</v>
      </c>
      <c r="AX191" s="24" t="s">
        <v>140</v>
      </c>
      <c r="AY191" s="24" t="s">
        <v>1642</v>
      </c>
      <c r="AZ191" s="24" t="s">
        <v>1643</v>
      </c>
      <c r="BA191" s="24" t="s">
        <v>1600</v>
      </c>
      <c r="BB191" s="24" t="s">
        <v>58</v>
      </c>
      <c r="BC191" s="134" t="s">
        <v>68</v>
      </c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s="24" customFormat="true" ht="13.8" hidden="false" customHeight="false" outlineLevel="0" collapsed="false">
      <c r="A192" s="24" t="s">
        <v>2551</v>
      </c>
      <c r="B192" s="24" t="s">
        <v>61</v>
      </c>
      <c r="C192" s="24" t="s">
        <v>214</v>
      </c>
      <c r="D192" s="24" t="n">
        <v>0</v>
      </c>
      <c r="E192" s="24" t="n">
        <v>0</v>
      </c>
      <c r="F192" s="24" t="n">
        <v>1</v>
      </c>
      <c r="G192" s="24" t="n">
        <v>0</v>
      </c>
      <c r="I192" s="133"/>
      <c r="J192" s="133"/>
      <c r="K192" s="133"/>
      <c r="L192" s="133"/>
      <c r="M192" s="28" t="n">
        <f aca="false">SUM('III.1'!I195,'III.2'!I195,'III.3'!I195,'III.4'!I195,'III.5'!I195)</f>
        <v>0</v>
      </c>
      <c r="N192" s="28" t="n">
        <f aca="false">SUM('III.1'!J195,'III.2'!J195,'III.3'!J195,'III.4'!J195,'III.5'!J195)</f>
        <v>0</v>
      </c>
      <c r="O192" s="28" t="n">
        <f aca="false">SUM('III.1'!K195,'III.2'!K195,'III.3'!K195,'III.4'!K195,'III.5'!K195)</f>
        <v>5</v>
      </c>
      <c r="P192" s="28" t="n">
        <f aca="false">SUM('III.1'!L195,'III.2'!L195,'III.3'!L195,'III.4'!L195,'III.5'!L195)</f>
        <v>3</v>
      </c>
      <c r="Q192" s="28" t="n">
        <f aca="false">SUM('III.1'!M195,'III.2'!M195,'III.3'!M195,'III.4'!M195,'III.5'!M195)</f>
        <v>8</v>
      </c>
      <c r="R192" s="28" t="n">
        <f aca="false">SUM('III.1'!N195,'III.2'!N195,'III.3'!N195,'III.4'!N195,'III.5'!N195)</f>
        <v>20</v>
      </c>
      <c r="S192" s="28" t="n">
        <f aca="false">SUM('III.1'!O195,'III.2'!O195,'III.3'!O195,'III.4'!O195,'III.5'!O195)</f>
        <v>15</v>
      </c>
      <c r="T192" s="28" t="n">
        <f aca="false">SUM('III.1'!P195,'III.2'!P195,'III.3'!P195,'III.4'!P195,'III.5'!P195)</f>
        <v>1</v>
      </c>
      <c r="U192" s="28" t="n">
        <f aca="false">SUM('III.1'!Q195,'III.2'!Q195,'III.3'!Q195,'III.4'!Q195,'III.5'!Q195)</f>
        <v>36</v>
      </c>
      <c r="V192" s="28" t="n">
        <f aca="false">SUM('III.1'!R195,'III.2'!R195,'III.3'!R195,'III.4'!R195,'III.5'!R195)</f>
        <v>0</v>
      </c>
      <c r="W192" s="28" t="n">
        <f aca="false">SUM('III.1'!S195,'III.2'!S195,'III.3'!S195,'III.4'!S195,'III.5'!S195)</f>
        <v>0</v>
      </c>
      <c r="X192" s="28" t="n">
        <f aca="false">SUM('III.1'!T195,'III.2'!T195,'III.3'!T195,'III.4'!T195,'III.5'!T195)</f>
        <v>0</v>
      </c>
      <c r="Y192" s="28" t="n">
        <f aca="false">SUM('III.1'!U195,'III.2'!U195,'III.3'!U195,'III.4'!U195,'III.5'!U195)</f>
        <v>0</v>
      </c>
      <c r="Z192" s="28" t="n">
        <f aca="false">SUM('III.1'!V195,'III.2'!V195,'III.3'!V195,'III.4'!V195,'III.5'!V195)</f>
        <v>0</v>
      </c>
      <c r="AA192" s="28" t="n">
        <f aca="false">SUM('III.1'!W195,'III.2'!W195,'III.3'!W195,'III.4'!W195,'III.5'!W195)</f>
        <v>0</v>
      </c>
      <c r="AB192" s="28" t="n">
        <f aca="false">SUM('III.1'!X195,'III.2'!X195,'III.3'!X195,'III.4'!X195,'III.5'!X195)</f>
        <v>0</v>
      </c>
      <c r="AC192" s="28" t="n">
        <f aca="false">SUM('III.1'!Y195,'III.2'!Y195,'III.3'!Y195,'III.4'!Y195,'III.5'!Y195)</f>
        <v>0</v>
      </c>
      <c r="AD192" s="28" t="n">
        <f aca="false">SUM('III.1'!Z195,'III.2'!Z195,'III.3'!Z195,'III.4'!Z195,'III.5'!Z195)</f>
        <v>0</v>
      </c>
      <c r="AE192" s="28" t="n">
        <f aca="false">SUM('III.1'!AA195,'III.2'!AA195,'III.3'!AA195,'III.4'!AA195,'III.5'!AA195)</f>
        <v>0</v>
      </c>
      <c r="AF192" s="28" t="n">
        <f aca="false">SUM('III.1'!AB195,'III.2'!AB195,'III.3'!AB195,'III.4'!AB195,'III.5'!AB195)</f>
        <v>0</v>
      </c>
      <c r="AG192" s="28" t="n">
        <f aca="false">SUM('III.1'!AC195,'III.2'!AC195,'III.3'!AC195,'III.4'!AC195,'III.5'!AC195)</f>
        <v>0</v>
      </c>
      <c r="AH192" s="28" t="n">
        <f aca="false">SUM('III.1'!AD195,'III.2'!AD195,'III.3'!AD195,'III.4'!AD195,'III.5'!AD195)</f>
        <v>0</v>
      </c>
      <c r="AI192" s="28" t="n">
        <f aca="false">SUM('III.1'!AE195,'III.2'!AE195,'III.3'!AE195,'III.4'!AE195,'III.5'!AE195)</f>
        <v>0</v>
      </c>
      <c r="AJ192" s="28" t="n">
        <f aca="false">SUM('III.1'!AF195,'III.2'!AF195,'III.3'!AF195,'III.4'!AF195,'III.5'!AF195)</f>
        <v>0</v>
      </c>
      <c r="AK192" s="28" t="n">
        <f aca="false">SUM('III.1'!AG195,'III.2'!AG195,'III.3'!AG195,'III.4'!AG195,'III.5'!AG195)</f>
        <v>0</v>
      </c>
      <c r="AL192" s="28" t="n">
        <f aca="false">SUM('III.1'!AH195,'III.2'!AH195,'III.3'!AH195,'III.4'!AH195,'III.5'!AH195)</f>
        <v>0</v>
      </c>
      <c r="AM192" s="28" t="n">
        <f aca="false">SUM('III.1'!AI195,'III.2'!AI195,'III.3'!AI195,'III.4'!AI195,'III.5'!AI195)</f>
        <v>0</v>
      </c>
      <c r="AN192" s="28" t="n">
        <f aca="false">SUM('III.1'!AJ195,'III.2'!AJ195,'III.3'!AJ195,'III.4'!AJ195,'III.5'!AJ195)</f>
        <v>0</v>
      </c>
      <c r="AO192" s="28" t="n">
        <f aca="false">SUM('III.1'!AK195,'III.2'!AK195,'III.3'!AK195,'III.4'!AK195,'III.5'!AK195)</f>
        <v>0</v>
      </c>
      <c r="AP192" s="28" t="n">
        <f aca="false">SUM('III.1'!AL195,'III.2'!AL195,'III.3'!AL195,'III.4'!AL195,'III.5'!AL195)</f>
        <v>0</v>
      </c>
      <c r="AQ192" s="28" t="n">
        <f aca="false">SUM('III.1'!AM195,'III.2'!AM195,'III.3'!AM195,'III.4'!AM195,'III.5'!AM195)</f>
        <v>4</v>
      </c>
      <c r="AR192" s="28" t="n">
        <f aca="false">SUM('III.1'!AN195,'III.2'!AN195,'III.3'!AN195,'III.4'!AN195,'III.5'!AN195)</f>
        <v>2</v>
      </c>
      <c r="AS192" s="28" t="n">
        <f aca="false">SUM('III.1'!AO195,'III.2'!AO195,'III.3'!AO195,'III.4'!AO195,'III.5'!AO195)</f>
        <v>6</v>
      </c>
      <c r="AT192" s="28" t="n">
        <f aca="false">SUM('III.1'!AP195,'III.2'!AP195,'III.3'!AP195,'III.4'!AP195,'III.5'!AP195)</f>
        <v>0</v>
      </c>
      <c r="AU192" s="133" t="s">
        <v>454</v>
      </c>
      <c r="AV192" s="24" t="s">
        <v>193</v>
      </c>
      <c r="AW192" s="24" t="s">
        <v>2279</v>
      </c>
      <c r="AX192" s="24" t="s">
        <v>55</v>
      </c>
      <c r="AY192" s="24" t="s">
        <v>310</v>
      </c>
      <c r="AZ192" s="24" t="s">
        <v>195</v>
      </c>
      <c r="BA192" s="24" t="s">
        <v>1025</v>
      </c>
      <c r="BB192" s="24" t="s">
        <v>58</v>
      </c>
      <c r="BC192" s="134" t="s">
        <v>68</v>
      </c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s="24" customFormat="true" ht="13.8" hidden="false" customHeight="false" outlineLevel="0" collapsed="false">
      <c r="A193" s="24" t="s">
        <v>629</v>
      </c>
      <c r="B193" s="24" t="s">
        <v>2552</v>
      </c>
      <c r="C193" s="24" t="s">
        <v>62</v>
      </c>
      <c r="D193" s="24" t="n">
        <v>0</v>
      </c>
      <c r="E193" s="24" t="n">
        <v>0</v>
      </c>
      <c r="F193" s="24" t="n">
        <v>1</v>
      </c>
      <c r="G193" s="24" t="n">
        <v>1</v>
      </c>
      <c r="H193" s="24" t="n">
        <v>1</v>
      </c>
      <c r="I193" s="133" t="n">
        <v>2</v>
      </c>
      <c r="J193" s="0" t="s">
        <v>2971</v>
      </c>
      <c r="K193" s="0" t="n">
        <v>1</v>
      </c>
      <c r="L193" s="0" t="n">
        <v>1</v>
      </c>
      <c r="M193" s="28" t="n">
        <f aca="false">SUM('III.1'!I196,'III.2'!I196,'III.3'!I196,'III.4'!I196,'III.5'!I196)</f>
        <v>0</v>
      </c>
      <c r="N193" s="28" t="n">
        <f aca="false">SUM('III.1'!J196,'III.2'!J196,'III.3'!J196,'III.4'!J196,'III.5'!J196)</f>
        <v>4</v>
      </c>
      <c r="O193" s="28" t="n">
        <f aca="false">SUM('III.1'!K196,'III.2'!K196,'III.3'!K196,'III.4'!K196,'III.5'!K196)</f>
        <v>10</v>
      </c>
      <c r="P193" s="28" t="n">
        <f aca="false">SUM('III.1'!L196,'III.2'!L196,'III.3'!L196,'III.4'!L196,'III.5'!L196)</f>
        <v>8</v>
      </c>
      <c r="Q193" s="28" t="n">
        <f aca="false">SUM('III.1'!M196,'III.2'!M196,'III.3'!M196,'III.4'!M196,'III.5'!M196)</f>
        <v>18</v>
      </c>
      <c r="R193" s="28" t="n">
        <f aca="false">SUM('III.1'!N196,'III.2'!N196,'III.3'!N196,'III.4'!N196,'III.5'!N196)</f>
        <v>35</v>
      </c>
      <c r="S193" s="28" t="n">
        <f aca="false">SUM('III.1'!O196,'III.2'!O196,'III.3'!O196,'III.4'!O196,'III.5'!O196)</f>
        <v>16</v>
      </c>
      <c r="T193" s="28" t="n">
        <f aca="false">SUM('III.1'!P196,'III.2'!P196,'III.3'!P196,'III.4'!P196,'III.5'!P196)</f>
        <v>7</v>
      </c>
      <c r="U193" s="28" t="n">
        <f aca="false">SUM('III.1'!Q196,'III.2'!Q196,'III.3'!Q196,'III.4'!Q196,'III.5'!Q196)</f>
        <v>58</v>
      </c>
      <c r="V193" s="28" t="n">
        <f aca="false">SUM('III.1'!R196,'III.2'!R196,'III.3'!R196,'III.4'!R196,'III.5'!R196)</f>
        <v>98</v>
      </c>
      <c r="W193" s="28" t="n">
        <f aca="false">SUM('III.1'!S196,'III.2'!S196,'III.3'!S196,'III.4'!S196,'III.5'!S196)</f>
        <v>8</v>
      </c>
      <c r="X193" s="28" t="n">
        <f aca="false">SUM('III.1'!T196,'III.2'!T196,'III.3'!T196,'III.4'!T196,'III.5'!T196)</f>
        <v>11</v>
      </c>
      <c r="Y193" s="28" t="n">
        <f aca="false">SUM('III.1'!U196,'III.2'!U196,'III.3'!U196,'III.4'!U196,'III.5'!U196)</f>
        <v>18</v>
      </c>
      <c r="Z193" s="28" t="n">
        <f aca="false">SUM('III.1'!V196,'III.2'!V196,'III.3'!V196,'III.4'!V196,'III.5'!V196)</f>
        <v>29</v>
      </c>
      <c r="AA193" s="28" t="n">
        <f aca="false">SUM('III.1'!W196,'III.2'!W196,'III.3'!W196,'III.4'!W196,'III.5'!W196)</f>
        <v>0</v>
      </c>
      <c r="AB193" s="28" t="n">
        <f aca="false">SUM('III.1'!X196,'III.2'!X196,'III.3'!X196,'III.4'!X196,'III.5'!X196)</f>
        <v>0</v>
      </c>
      <c r="AC193" s="28" t="n">
        <f aca="false">SUM('III.1'!Y196,'III.2'!Y196,'III.3'!Y196,'III.4'!Y196,'III.5'!Y196)</f>
        <v>0</v>
      </c>
      <c r="AD193" s="28" t="n">
        <f aca="false">SUM('III.1'!Z196,'III.2'!Z196,'III.3'!Z196,'III.4'!Z196,'III.5'!Z196)</f>
        <v>0</v>
      </c>
      <c r="AE193" s="28" t="n">
        <f aca="false">SUM('III.1'!AA196,'III.2'!AA196,'III.3'!AA196,'III.4'!AA196,'III.5'!AA196)</f>
        <v>7</v>
      </c>
      <c r="AF193" s="28" t="n">
        <f aca="false">SUM('III.1'!AB196,'III.2'!AB196,'III.3'!AB196,'III.4'!AB196,'III.5'!AB196)</f>
        <v>7</v>
      </c>
      <c r="AG193" s="28" t="n">
        <f aca="false">SUM('III.1'!AC196,'III.2'!AC196,'III.3'!AC196,'III.4'!AC196,'III.5'!AC196)</f>
        <v>1</v>
      </c>
      <c r="AH193" s="28" t="n">
        <f aca="false">SUM('III.1'!AD196,'III.2'!AD196,'III.3'!AD196,'III.4'!AD196,'III.5'!AD196)</f>
        <v>1</v>
      </c>
      <c r="AI193" s="28" t="n">
        <f aca="false">SUM('III.1'!AE196,'III.2'!AE196,'III.3'!AE196,'III.4'!AE196,'III.5'!AE196)</f>
        <v>1</v>
      </c>
      <c r="AJ193" s="28" t="n">
        <f aca="false">SUM('III.1'!AF196,'III.2'!AF196,'III.3'!AF196,'III.4'!AF196,'III.5'!AF196)</f>
        <v>1</v>
      </c>
      <c r="AK193" s="28" t="n">
        <f aca="false">SUM('III.1'!AG196,'III.2'!AG196,'III.3'!AG196,'III.4'!AG196,'III.5'!AG196)</f>
        <v>0</v>
      </c>
      <c r="AL193" s="28" t="n">
        <f aca="false">SUM('III.1'!AH196,'III.2'!AH196,'III.3'!AH196,'III.4'!AH196,'III.5'!AH196)</f>
        <v>0</v>
      </c>
      <c r="AM193" s="28" t="n">
        <f aca="false">SUM('III.1'!AI196,'III.2'!AI196,'III.3'!AI196,'III.4'!AI196,'III.5'!AI196)</f>
        <v>35</v>
      </c>
      <c r="AN193" s="28" t="n">
        <f aca="false">SUM('III.1'!AJ196,'III.2'!AJ196,'III.3'!AJ196,'III.4'!AJ196,'III.5'!AJ196)</f>
        <v>49</v>
      </c>
      <c r="AO193" s="28" t="n">
        <f aca="false">SUM('III.1'!AK196,'III.2'!AK196,'III.3'!AK196,'III.4'!AK196,'III.5'!AK196)</f>
        <v>1</v>
      </c>
      <c r="AP193" s="28" t="n">
        <f aca="false">SUM('III.1'!AL196,'III.2'!AL196,'III.3'!AL196,'III.4'!AL196,'III.5'!AL196)</f>
        <v>5</v>
      </c>
      <c r="AQ193" s="28" t="n">
        <f aca="false">SUM('III.1'!AM196,'III.2'!AM196,'III.3'!AM196,'III.4'!AM196,'III.5'!AM196)</f>
        <v>8</v>
      </c>
      <c r="AR193" s="28" t="n">
        <f aca="false">SUM('III.1'!AN196,'III.2'!AN196,'III.3'!AN196,'III.4'!AN196,'III.5'!AN196)</f>
        <v>1</v>
      </c>
      <c r="AS193" s="28" t="n">
        <f aca="false">SUM('III.1'!AO196,'III.2'!AO196,'III.3'!AO196,'III.4'!AO196,'III.5'!AO196)</f>
        <v>9</v>
      </c>
      <c r="AT193" s="28" t="n">
        <f aca="false">SUM('III.1'!AP196,'III.2'!AP196,'III.3'!AP196,'III.4'!AP196,'III.5'!AP196)</f>
        <v>0</v>
      </c>
      <c r="AU193" s="133" t="s">
        <v>52</v>
      </c>
      <c r="AV193" s="24" t="s">
        <v>107</v>
      </c>
      <c r="AW193" s="24" t="s">
        <v>72</v>
      </c>
      <c r="AX193" s="24" t="s">
        <v>324</v>
      </c>
      <c r="AY193" s="24" t="s">
        <v>2366</v>
      </c>
      <c r="AZ193" s="24" t="s">
        <v>2553</v>
      </c>
      <c r="BA193" s="24" t="s">
        <v>143</v>
      </c>
      <c r="BB193" s="24" t="s">
        <v>58</v>
      </c>
      <c r="BC193" s="134" t="s">
        <v>68</v>
      </c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s="24" customFormat="true" ht="13.8" hidden="false" customHeight="false" outlineLevel="0" collapsed="false">
      <c r="A194" s="24" t="s">
        <v>2554</v>
      </c>
      <c r="B194" s="24" t="s">
        <v>104</v>
      </c>
      <c r="C194" s="24" t="s">
        <v>214</v>
      </c>
      <c r="D194" s="24" t="n">
        <v>0</v>
      </c>
      <c r="E194" s="24" t="n">
        <v>0</v>
      </c>
      <c r="F194" s="24" t="n">
        <v>1</v>
      </c>
      <c r="G194" s="24" t="n">
        <v>0</v>
      </c>
      <c r="I194" s="133"/>
      <c r="J194" s="133"/>
      <c r="K194" s="133"/>
      <c r="L194" s="133"/>
      <c r="M194" s="28" t="n">
        <f aca="false">SUM('III.1'!I198,'III.2'!I198,'III.3'!I198,'III.4'!I198,'III.5'!I198)</f>
        <v>0</v>
      </c>
      <c r="N194" s="28" t="n">
        <f aca="false">SUM('III.1'!J198,'III.2'!J198,'III.3'!J198,'III.4'!J198,'III.5'!J198)</f>
        <v>1</v>
      </c>
      <c r="O194" s="28" t="n">
        <f aca="false">SUM('III.1'!K198,'III.2'!K198,'III.3'!K198,'III.4'!K198,'III.5'!K198)</f>
        <v>7</v>
      </c>
      <c r="P194" s="28" t="n">
        <f aca="false">SUM('III.1'!L198,'III.2'!L198,'III.3'!L198,'III.4'!L198,'III.5'!L198)</f>
        <v>14</v>
      </c>
      <c r="Q194" s="28" t="n">
        <f aca="false">SUM('III.1'!M198,'III.2'!M198,'III.3'!M198,'III.4'!M198,'III.5'!M198)</f>
        <v>21</v>
      </c>
      <c r="R194" s="28" t="n">
        <f aca="false">SUM('III.1'!N198,'III.2'!N198,'III.3'!N198,'III.4'!N198,'III.5'!N198)</f>
        <v>22</v>
      </c>
      <c r="S194" s="28" t="n">
        <f aca="false">SUM('III.1'!O198,'III.2'!O198,'III.3'!O198,'III.4'!O198,'III.5'!O198)</f>
        <v>12</v>
      </c>
      <c r="T194" s="28" t="n">
        <f aca="false">SUM('III.1'!P198,'III.2'!P198,'III.3'!P198,'III.4'!P198,'III.5'!P198)</f>
        <v>6</v>
      </c>
      <c r="U194" s="28" t="n">
        <f aca="false">SUM('III.1'!Q198,'III.2'!Q198,'III.3'!Q198,'III.4'!Q198,'III.5'!Q198)</f>
        <v>40</v>
      </c>
      <c r="V194" s="28" t="n">
        <f aca="false">SUM('III.1'!R198,'III.2'!R198,'III.3'!R198,'III.4'!R198,'III.5'!R198)</f>
        <v>29</v>
      </c>
      <c r="W194" s="28" t="n">
        <f aca="false">SUM('III.1'!S198,'III.2'!S198,'III.3'!S198,'III.4'!S198,'III.5'!S198)</f>
        <v>21</v>
      </c>
      <c r="X194" s="28" t="n">
        <f aca="false">SUM('III.1'!T198,'III.2'!T198,'III.3'!T198,'III.4'!T198,'III.5'!T198)</f>
        <v>27</v>
      </c>
      <c r="Y194" s="28" t="n">
        <f aca="false">SUM('III.1'!U198,'III.2'!U198,'III.3'!U198,'III.4'!U198,'III.5'!U198)</f>
        <v>56</v>
      </c>
      <c r="Z194" s="28" t="n">
        <f aca="false">SUM('III.1'!V198,'III.2'!V198,'III.3'!V198,'III.4'!V198,'III.5'!V198)</f>
        <v>105</v>
      </c>
      <c r="AA194" s="28" t="n">
        <f aca="false">SUM('III.1'!W198,'III.2'!W198,'III.3'!W198,'III.4'!W198,'III.5'!W198)</f>
        <v>4</v>
      </c>
      <c r="AB194" s="28" t="n">
        <f aca="false">SUM('III.1'!X198,'III.2'!X198,'III.3'!X198,'III.4'!X198,'III.5'!X198)</f>
        <v>4</v>
      </c>
      <c r="AC194" s="28" t="n">
        <f aca="false">SUM('III.1'!Y198,'III.2'!Y198,'III.3'!Y198,'III.4'!Y198,'III.5'!Y198)</f>
        <v>7</v>
      </c>
      <c r="AD194" s="28" t="n">
        <f aca="false">SUM('III.1'!Z198,'III.2'!Z198,'III.3'!Z198,'III.4'!Z198,'III.5'!Z198)</f>
        <v>15</v>
      </c>
      <c r="AE194" s="28" t="n">
        <f aca="false">SUM('III.1'!AA198,'III.2'!AA198,'III.3'!AA198,'III.4'!AA198,'III.5'!AA198)</f>
        <v>15</v>
      </c>
      <c r="AF194" s="28" t="n">
        <f aca="false">SUM('III.1'!AB198,'III.2'!AB198,'III.3'!AB198,'III.4'!AB198,'III.5'!AB198)</f>
        <v>20</v>
      </c>
      <c r="AG194" s="28" t="n">
        <f aca="false">SUM('III.1'!AC198,'III.2'!AC198,'III.3'!AC198,'III.4'!AC198,'III.5'!AC198)</f>
        <v>0</v>
      </c>
      <c r="AH194" s="28" t="n">
        <f aca="false">SUM('III.1'!AD198,'III.2'!AD198,'III.3'!AD198,'III.4'!AD198,'III.5'!AD198)</f>
        <v>0</v>
      </c>
      <c r="AI194" s="28" t="n">
        <f aca="false">SUM('III.1'!AE198,'III.2'!AE198,'III.3'!AE198,'III.4'!AE198,'III.5'!AE198)</f>
        <v>1</v>
      </c>
      <c r="AJ194" s="28" t="n">
        <f aca="false">SUM('III.1'!AF198,'III.2'!AF198,'III.3'!AF198,'III.4'!AF198,'III.5'!AF198)</f>
        <v>1</v>
      </c>
      <c r="AK194" s="28" t="n">
        <f aca="false">SUM('III.1'!AG198,'III.2'!AG198,'III.3'!AG198,'III.4'!AG198,'III.5'!AG198)</f>
        <v>4</v>
      </c>
      <c r="AL194" s="28" t="n">
        <f aca="false">SUM('III.1'!AH198,'III.2'!AH198,'III.3'!AH198,'III.4'!AH198,'III.5'!AH198)</f>
        <v>13</v>
      </c>
      <c r="AM194" s="28" t="n">
        <f aca="false">SUM('III.1'!AI198,'III.2'!AI198,'III.3'!AI198,'III.4'!AI198,'III.5'!AI198)</f>
        <v>108</v>
      </c>
      <c r="AN194" s="28" t="n">
        <f aca="false">SUM('III.1'!AJ198,'III.2'!AJ198,'III.3'!AJ198,'III.4'!AJ198,'III.5'!AJ198)</f>
        <v>185</v>
      </c>
      <c r="AO194" s="28" t="n">
        <f aca="false">SUM('III.1'!AK198,'III.2'!AK198,'III.3'!AK198,'III.4'!AK198,'III.5'!AK198)</f>
        <v>9</v>
      </c>
      <c r="AP194" s="28" t="n">
        <f aca="false">SUM('III.1'!AL198,'III.2'!AL198,'III.3'!AL198,'III.4'!AL198,'III.5'!AL198)</f>
        <v>9</v>
      </c>
      <c r="AQ194" s="28" t="n">
        <f aca="false">SUM('III.1'!AM198,'III.2'!AM198,'III.3'!AM198,'III.4'!AM198,'III.5'!AM198)</f>
        <v>4</v>
      </c>
      <c r="AR194" s="28" t="n">
        <f aca="false">SUM('III.1'!AN198,'III.2'!AN198,'III.3'!AN198,'III.4'!AN198,'III.5'!AN198)</f>
        <v>6</v>
      </c>
      <c r="AS194" s="28" t="n">
        <f aca="false">SUM('III.1'!AO198,'III.2'!AO198,'III.3'!AO198,'III.4'!AO198,'III.5'!AO198)</f>
        <v>10</v>
      </c>
      <c r="AT194" s="28" t="n">
        <f aca="false">SUM('III.1'!AP198,'III.2'!AP198,'III.3'!AP198,'III.4'!AP198,'III.5'!AP198)</f>
        <v>0</v>
      </c>
      <c r="AU194" s="133" t="s">
        <v>454</v>
      </c>
      <c r="AV194" s="24" t="s">
        <v>63</v>
      </c>
      <c r="AW194" s="24" t="s">
        <v>72</v>
      </c>
      <c r="AX194" s="24" t="s">
        <v>324</v>
      </c>
      <c r="AY194" s="24" t="s">
        <v>65</v>
      </c>
      <c r="AZ194" s="24" t="s">
        <v>502</v>
      </c>
      <c r="BA194" s="24" t="s">
        <v>2303</v>
      </c>
      <c r="BB194" s="24" t="s">
        <v>58</v>
      </c>
      <c r="BC194" s="134" t="s">
        <v>201</v>
      </c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s="24" customFormat="true" ht="13.8" hidden="false" customHeight="false" outlineLevel="0" collapsed="false">
      <c r="A195" s="24" t="s">
        <v>2554</v>
      </c>
      <c r="B195" s="24" t="s">
        <v>151</v>
      </c>
      <c r="C195" s="24" t="s">
        <v>256</v>
      </c>
      <c r="D195" s="24" t="n">
        <v>0</v>
      </c>
      <c r="E195" s="24" t="n">
        <v>0</v>
      </c>
      <c r="F195" s="24" t="n">
        <v>1</v>
      </c>
      <c r="G195" s="24" t="n">
        <v>0</v>
      </c>
      <c r="I195" s="133"/>
      <c r="J195" s="133"/>
      <c r="K195" s="133"/>
      <c r="L195" s="133"/>
      <c r="M195" s="28" t="n">
        <f aca="false">SUM('III.1'!I197,'III.2'!I197,'III.3'!I197,'III.4'!I197,'III.5'!I197)</f>
        <v>0</v>
      </c>
      <c r="N195" s="28" t="n">
        <f aca="false">SUM('III.1'!J197,'III.2'!J197,'III.3'!J197,'III.4'!J197,'III.5'!J197)</f>
        <v>0</v>
      </c>
      <c r="O195" s="28" t="n">
        <f aca="false">SUM('III.1'!K197,'III.2'!K197,'III.3'!K197,'III.4'!K197,'III.5'!K197)</f>
        <v>9</v>
      </c>
      <c r="P195" s="28" t="n">
        <f aca="false">SUM('III.1'!L197,'III.2'!L197,'III.3'!L197,'III.4'!L197,'III.5'!L197)</f>
        <v>4</v>
      </c>
      <c r="Q195" s="28" t="n">
        <f aca="false">SUM('III.1'!M197,'III.2'!M197,'III.3'!M197,'III.4'!M197,'III.5'!M197)</f>
        <v>13</v>
      </c>
      <c r="R195" s="28" t="n">
        <f aca="false">SUM('III.1'!N197,'III.2'!N197,'III.3'!N197,'III.4'!N197,'III.5'!N197)</f>
        <v>16</v>
      </c>
      <c r="S195" s="28" t="n">
        <f aca="false">SUM('III.1'!O197,'III.2'!O197,'III.3'!O197,'III.4'!O197,'III.5'!O197)</f>
        <v>8</v>
      </c>
      <c r="T195" s="28" t="n">
        <f aca="false">SUM('III.1'!P197,'III.2'!P197,'III.3'!P197,'III.4'!P197,'III.5'!P197)</f>
        <v>5</v>
      </c>
      <c r="U195" s="28" t="n">
        <f aca="false">SUM('III.1'!Q197,'III.2'!Q197,'III.3'!Q197,'III.4'!Q197,'III.5'!Q197)</f>
        <v>29</v>
      </c>
      <c r="V195" s="28" t="n">
        <f aca="false">SUM('III.1'!R197,'III.2'!R197,'III.3'!R197,'III.4'!R197,'III.5'!R197)</f>
        <v>0</v>
      </c>
      <c r="W195" s="28" t="n">
        <f aca="false">SUM('III.1'!S197,'III.2'!S197,'III.3'!S197,'III.4'!S197,'III.5'!S197)</f>
        <v>0</v>
      </c>
      <c r="X195" s="28" t="n">
        <f aca="false">SUM('III.1'!T197,'III.2'!T197,'III.3'!T197,'III.4'!T197,'III.5'!T197)</f>
        <v>0</v>
      </c>
      <c r="Y195" s="28" t="n">
        <f aca="false">SUM('III.1'!U197,'III.2'!U197,'III.3'!U197,'III.4'!U197,'III.5'!U197)</f>
        <v>20</v>
      </c>
      <c r="Z195" s="28" t="n">
        <f aca="false">SUM('III.1'!V197,'III.2'!V197,'III.3'!V197,'III.4'!V197,'III.5'!V197)</f>
        <v>22</v>
      </c>
      <c r="AA195" s="28" t="n">
        <f aca="false">SUM('III.1'!W197,'III.2'!W197,'III.3'!W197,'III.4'!W197,'III.5'!W197)</f>
        <v>1</v>
      </c>
      <c r="AB195" s="28" t="n">
        <f aca="false">SUM('III.1'!X197,'III.2'!X197,'III.3'!X197,'III.4'!X197,'III.5'!X197)</f>
        <v>4</v>
      </c>
      <c r="AC195" s="28" t="n">
        <f aca="false">SUM('III.1'!Y197,'III.2'!Y197,'III.3'!Y197,'III.4'!Y197,'III.5'!Y197)</f>
        <v>10</v>
      </c>
      <c r="AD195" s="28" t="n">
        <f aca="false">SUM('III.1'!Z197,'III.2'!Z197,'III.3'!Z197,'III.4'!Z197,'III.5'!Z197)</f>
        <v>0</v>
      </c>
      <c r="AE195" s="28" t="n">
        <f aca="false">SUM('III.1'!AA197,'III.2'!AA197,'III.3'!AA197,'III.4'!AA197,'III.5'!AA197)</f>
        <v>4</v>
      </c>
      <c r="AF195" s="28" t="n">
        <f aca="false">SUM('III.1'!AB197,'III.2'!AB197,'III.3'!AB197,'III.4'!AB197,'III.5'!AB197)</f>
        <v>6</v>
      </c>
      <c r="AG195" s="28" t="n">
        <f aca="false">SUM('III.1'!AC197,'III.2'!AC197,'III.3'!AC197,'III.4'!AC197,'III.5'!AC197)</f>
        <v>0</v>
      </c>
      <c r="AH195" s="28" t="n">
        <f aca="false">SUM('III.1'!AD197,'III.2'!AD197,'III.3'!AD197,'III.4'!AD197,'III.5'!AD197)</f>
        <v>0</v>
      </c>
      <c r="AI195" s="28" t="n">
        <f aca="false">SUM('III.1'!AE197,'III.2'!AE197,'III.3'!AE197,'III.4'!AE197,'III.5'!AE197)</f>
        <v>0</v>
      </c>
      <c r="AJ195" s="28" t="n">
        <f aca="false">SUM('III.1'!AF197,'III.2'!AF197,'III.3'!AF197,'III.4'!AF197,'III.5'!AF197)</f>
        <v>0</v>
      </c>
      <c r="AK195" s="28" t="n">
        <f aca="false">SUM('III.1'!AG197,'III.2'!AG197,'III.3'!AG197,'III.4'!AG197,'III.5'!AG197)</f>
        <v>0</v>
      </c>
      <c r="AL195" s="28" t="n">
        <f aca="false">SUM('III.1'!AH197,'III.2'!AH197,'III.3'!AH197,'III.4'!AH197,'III.5'!AH197)</f>
        <v>0</v>
      </c>
      <c r="AM195" s="28" t="n">
        <f aca="false">SUM('III.1'!AI197,'III.2'!AI197,'III.3'!AI197,'III.4'!AI197,'III.5'!AI197)</f>
        <v>35</v>
      </c>
      <c r="AN195" s="28" t="n">
        <f aca="false">SUM('III.1'!AJ197,'III.2'!AJ197,'III.3'!AJ197,'III.4'!AJ197,'III.5'!AJ197)</f>
        <v>32</v>
      </c>
      <c r="AO195" s="28" t="n">
        <f aca="false">SUM('III.1'!AK197,'III.2'!AK197,'III.3'!AK197,'III.4'!AK197,'III.5'!AK197)</f>
        <v>0</v>
      </c>
      <c r="AP195" s="28" t="n">
        <f aca="false">SUM('III.1'!AL197,'III.2'!AL197,'III.3'!AL197,'III.4'!AL197,'III.5'!AL197)</f>
        <v>1</v>
      </c>
      <c r="AQ195" s="28" t="n">
        <f aca="false">SUM('III.1'!AM197,'III.2'!AM197,'III.3'!AM197,'III.4'!AM197,'III.5'!AM197)</f>
        <v>3</v>
      </c>
      <c r="AR195" s="28" t="n">
        <f aca="false">SUM('III.1'!AN197,'III.2'!AN197,'III.3'!AN197,'III.4'!AN197,'III.5'!AN197)</f>
        <v>6</v>
      </c>
      <c r="AS195" s="28" t="n">
        <f aca="false">SUM('III.1'!AO197,'III.2'!AO197,'III.3'!AO197,'III.4'!AO197,'III.5'!AO197)</f>
        <v>9</v>
      </c>
      <c r="AT195" s="28" t="n">
        <f aca="false">SUM('III.1'!AP197,'III.2'!AP197,'III.3'!AP197,'III.4'!AP197,'III.5'!AP197)</f>
        <v>2</v>
      </c>
      <c r="AU195" s="133" t="s">
        <v>113</v>
      </c>
      <c r="AV195" s="24" t="s">
        <v>193</v>
      </c>
      <c r="AW195" s="24" t="s">
        <v>54</v>
      </c>
      <c r="AX195" s="24" t="s">
        <v>55</v>
      </c>
      <c r="AY195" s="24" t="s">
        <v>95</v>
      </c>
      <c r="AZ195" s="24" t="s">
        <v>102</v>
      </c>
      <c r="BA195" s="24" t="s">
        <v>200</v>
      </c>
      <c r="BB195" s="24" t="s">
        <v>58</v>
      </c>
      <c r="BC195" s="134" t="s">
        <v>201</v>
      </c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s="24" customFormat="true" ht="13.8" hidden="false" customHeight="false" outlineLevel="0" collapsed="false">
      <c r="A196" s="24" t="s">
        <v>2555</v>
      </c>
      <c r="B196" s="24" t="s">
        <v>61</v>
      </c>
      <c r="C196" s="24" t="s">
        <v>156</v>
      </c>
      <c r="D196" s="24" t="n">
        <v>0</v>
      </c>
      <c r="E196" s="24" t="n">
        <v>0</v>
      </c>
      <c r="F196" s="24" t="n">
        <v>1</v>
      </c>
      <c r="G196" s="24" t="n">
        <v>1</v>
      </c>
      <c r="H196" s="24" t="n">
        <v>1</v>
      </c>
      <c r="I196" s="137"/>
      <c r="J196" s="133"/>
      <c r="K196" s="133"/>
      <c r="L196" s="133"/>
      <c r="M196" s="28" t="n">
        <f aca="false">SUM('III.1'!I199,'III.2'!I199,'III.3'!I199,'III.4'!I199,'III.5'!I199)</f>
        <v>0</v>
      </c>
      <c r="N196" s="28" t="n">
        <f aca="false">SUM('III.1'!J199,'III.2'!J199,'III.3'!J199,'III.4'!J199,'III.5'!J199)</f>
        <v>1</v>
      </c>
      <c r="O196" s="28" t="n">
        <f aca="false">SUM('III.1'!K199,'III.2'!K199,'III.3'!K199,'III.4'!K199,'III.5'!K199)</f>
        <v>14</v>
      </c>
      <c r="P196" s="28" t="n">
        <f aca="false">SUM('III.1'!L199,'III.2'!L199,'III.3'!L199,'III.4'!L199,'III.5'!L199)</f>
        <v>9</v>
      </c>
      <c r="Q196" s="28" t="n">
        <f aca="false">SUM('III.1'!M199,'III.2'!M199,'III.3'!M199,'III.4'!M199,'III.5'!M199)</f>
        <v>23</v>
      </c>
      <c r="R196" s="28" t="n">
        <f aca="false">SUM('III.1'!N199,'III.2'!N199,'III.3'!N199,'III.4'!N199,'III.5'!N199)</f>
        <v>20</v>
      </c>
      <c r="S196" s="28" t="n">
        <f aca="false">SUM('III.1'!O199,'III.2'!O199,'III.3'!O199,'III.4'!O199,'III.5'!O199)</f>
        <v>13</v>
      </c>
      <c r="T196" s="28" t="n">
        <f aca="false">SUM('III.1'!P199,'III.2'!P199,'III.3'!P199,'III.4'!P199,'III.5'!P199)</f>
        <v>2</v>
      </c>
      <c r="U196" s="28" t="n">
        <f aca="false">SUM('III.1'!Q199,'III.2'!Q199,'III.3'!Q199,'III.4'!Q199,'III.5'!Q199)</f>
        <v>35</v>
      </c>
      <c r="V196" s="28" t="n">
        <f aca="false">SUM('III.1'!R199,'III.2'!R199,'III.3'!R199,'III.4'!R199,'III.5'!R199)</f>
        <v>3</v>
      </c>
      <c r="W196" s="28" t="n">
        <f aca="false">SUM('III.1'!S199,'III.2'!S199,'III.3'!S199,'III.4'!S199,'III.5'!S199)</f>
        <v>0</v>
      </c>
      <c r="X196" s="28" t="n">
        <f aca="false">SUM('III.1'!T199,'III.2'!T199,'III.3'!T199,'III.4'!T199,'III.5'!T199)</f>
        <v>0</v>
      </c>
      <c r="Y196" s="28" t="n">
        <f aca="false">SUM('III.1'!U199,'III.2'!U199,'III.3'!U199,'III.4'!U199,'III.5'!U199)</f>
        <v>0</v>
      </c>
      <c r="Z196" s="28" t="n">
        <f aca="false">SUM('III.1'!V199,'III.2'!V199,'III.3'!V199,'III.4'!V199,'III.5'!V199)</f>
        <v>0</v>
      </c>
      <c r="AA196" s="28" t="n">
        <f aca="false">SUM('III.1'!W199,'III.2'!W199,'III.3'!W199,'III.4'!W199,'III.5'!W199)</f>
        <v>0</v>
      </c>
      <c r="AB196" s="28" t="n">
        <f aca="false">SUM('III.1'!X199,'III.2'!X199,'III.3'!X199,'III.4'!X199,'III.5'!X199)</f>
        <v>0</v>
      </c>
      <c r="AC196" s="28" t="n">
        <f aca="false">SUM('III.1'!Y199,'III.2'!Y199,'III.3'!Y199,'III.4'!Y199,'III.5'!Y199)</f>
        <v>0</v>
      </c>
      <c r="AD196" s="28" t="n">
        <f aca="false">SUM('III.1'!Z199,'III.2'!Z199,'III.3'!Z199,'III.4'!Z199,'III.5'!Z199)</f>
        <v>0</v>
      </c>
      <c r="AE196" s="28" t="n">
        <f aca="false">SUM('III.1'!AA199,'III.2'!AA199,'III.3'!AA199,'III.4'!AA199,'III.5'!AA199)</f>
        <v>0</v>
      </c>
      <c r="AF196" s="28" t="n">
        <f aca="false">SUM('III.1'!AB199,'III.2'!AB199,'III.3'!AB199,'III.4'!AB199,'III.5'!AB199)</f>
        <v>0</v>
      </c>
      <c r="AG196" s="28" t="n">
        <f aca="false">SUM('III.1'!AC199,'III.2'!AC199,'III.3'!AC199,'III.4'!AC199,'III.5'!AC199)</f>
        <v>0</v>
      </c>
      <c r="AH196" s="28" t="n">
        <f aca="false">SUM('III.1'!AD199,'III.2'!AD199,'III.3'!AD199,'III.4'!AD199,'III.5'!AD199)</f>
        <v>0</v>
      </c>
      <c r="AI196" s="28" t="n">
        <f aca="false">SUM('III.1'!AE199,'III.2'!AE199,'III.3'!AE199,'III.4'!AE199,'III.5'!AE199)</f>
        <v>0</v>
      </c>
      <c r="AJ196" s="28" t="n">
        <f aca="false">SUM('III.1'!AF199,'III.2'!AF199,'III.3'!AF199,'III.4'!AF199,'III.5'!AF199)</f>
        <v>0</v>
      </c>
      <c r="AK196" s="28" t="n">
        <f aca="false">SUM('III.1'!AG199,'III.2'!AG199,'III.3'!AG199,'III.4'!AG199,'III.5'!AG199)</f>
        <v>0</v>
      </c>
      <c r="AL196" s="28" t="n">
        <f aca="false">SUM('III.1'!AH199,'III.2'!AH199,'III.3'!AH199,'III.4'!AH199,'III.5'!AH199)</f>
        <v>0</v>
      </c>
      <c r="AM196" s="28" t="n">
        <f aca="false">SUM('III.1'!AI199,'III.2'!AI199,'III.3'!AI199,'III.4'!AI199,'III.5'!AI199)</f>
        <v>0</v>
      </c>
      <c r="AN196" s="28" t="n">
        <f aca="false">SUM('III.1'!AJ199,'III.2'!AJ199,'III.3'!AJ199,'III.4'!AJ199,'III.5'!AJ199)</f>
        <v>0</v>
      </c>
      <c r="AO196" s="28" t="n">
        <f aca="false">SUM('III.1'!AK199,'III.2'!AK199,'III.3'!AK199,'III.4'!AK199,'III.5'!AK199)</f>
        <v>0</v>
      </c>
      <c r="AP196" s="28" t="n">
        <f aca="false">SUM('III.1'!AL199,'III.2'!AL199,'III.3'!AL199,'III.4'!AL199,'III.5'!AL199)</f>
        <v>0</v>
      </c>
      <c r="AQ196" s="28" t="n">
        <f aca="false">SUM('III.1'!AM199,'III.2'!AM199,'III.3'!AM199,'III.4'!AM199,'III.5'!AM199)</f>
        <v>4</v>
      </c>
      <c r="AR196" s="28" t="n">
        <f aca="false">SUM('III.1'!AN199,'III.2'!AN199,'III.3'!AN199,'III.4'!AN199,'III.5'!AN199)</f>
        <v>3</v>
      </c>
      <c r="AS196" s="28" t="n">
        <f aca="false">SUM('III.1'!AO199,'III.2'!AO199,'III.3'!AO199,'III.4'!AO199,'III.5'!AO199)</f>
        <v>7</v>
      </c>
      <c r="AT196" s="28" t="n">
        <f aca="false">SUM('III.1'!AP199,'III.2'!AP199,'III.3'!AP199,'III.4'!AP199,'III.5'!AP199)</f>
        <v>1</v>
      </c>
      <c r="AU196" s="133" t="s">
        <v>52</v>
      </c>
      <c r="AV196" s="24" t="s">
        <v>226</v>
      </c>
      <c r="AW196" s="24" t="s">
        <v>72</v>
      </c>
      <c r="AX196" s="24" t="s">
        <v>140</v>
      </c>
      <c r="AY196" s="24" t="s">
        <v>122</v>
      </c>
      <c r="AZ196" s="24" t="s">
        <v>142</v>
      </c>
      <c r="BA196" s="24" t="s">
        <v>143</v>
      </c>
      <c r="BB196" s="24" t="s">
        <v>58</v>
      </c>
      <c r="BC196" s="134" t="s">
        <v>68</v>
      </c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s="24" customFormat="true" ht="13.8" hidden="false" customHeight="false" outlineLevel="0" collapsed="false">
      <c r="A197" s="24" t="s">
        <v>2556</v>
      </c>
      <c r="B197" s="24" t="s">
        <v>61</v>
      </c>
      <c r="C197" s="24" t="s">
        <v>62</v>
      </c>
      <c r="D197" s="24" t="n">
        <v>0</v>
      </c>
      <c r="E197" s="24" t="n">
        <v>0</v>
      </c>
      <c r="F197" s="24" t="n">
        <v>1</v>
      </c>
      <c r="G197" s="24" t="n">
        <v>0</v>
      </c>
      <c r="I197" s="133" t="n">
        <v>2</v>
      </c>
      <c r="J197" s="0" t="s">
        <v>2972</v>
      </c>
      <c r="K197" s="0" t="n">
        <v>1</v>
      </c>
      <c r="L197" s="0" t="n">
        <v>1</v>
      </c>
      <c r="M197" s="28" t="n">
        <f aca="false">SUM('III.1'!I201,'III.2'!I201,'III.3'!I201,'III.4'!I201,'III.5'!I201)</f>
        <v>0</v>
      </c>
      <c r="N197" s="28" t="n">
        <f aca="false">SUM('III.1'!J201,'III.2'!J201,'III.3'!J201,'III.4'!J201,'III.5'!J201)</f>
        <v>0</v>
      </c>
      <c r="O197" s="28" t="n">
        <f aca="false">SUM('III.1'!K201,'III.2'!K201,'III.3'!K201,'III.4'!K201,'III.5'!K201)</f>
        <v>2</v>
      </c>
      <c r="P197" s="28" t="n">
        <f aca="false">SUM('III.1'!L201,'III.2'!L201,'III.3'!L201,'III.4'!L201,'III.5'!L201)</f>
        <v>3</v>
      </c>
      <c r="Q197" s="28" t="n">
        <f aca="false">SUM('III.1'!M201,'III.2'!M201,'III.3'!M201,'III.4'!M201,'III.5'!M201)</f>
        <v>5</v>
      </c>
      <c r="R197" s="28" t="n">
        <f aca="false">SUM('III.1'!N201,'III.2'!N201,'III.3'!N201,'III.4'!N201,'III.5'!N201)</f>
        <v>10</v>
      </c>
      <c r="S197" s="28" t="n">
        <f aca="false">SUM('III.1'!O201,'III.2'!O201,'III.3'!O201,'III.4'!O201,'III.5'!O201)</f>
        <v>7</v>
      </c>
      <c r="T197" s="28" t="n">
        <f aca="false">SUM('III.1'!P201,'III.2'!P201,'III.3'!P201,'III.4'!P201,'III.5'!P201)</f>
        <v>2</v>
      </c>
      <c r="U197" s="28" t="n">
        <f aca="false">SUM('III.1'!Q201,'III.2'!Q201,'III.3'!Q201,'III.4'!Q201,'III.5'!Q201)</f>
        <v>19</v>
      </c>
      <c r="V197" s="28" t="n">
        <f aca="false">SUM('III.1'!R201,'III.2'!R201,'III.3'!R201,'III.4'!R201,'III.5'!R201)</f>
        <v>0</v>
      </c>
      <c r="W197" s="28" t="n">
        <f aca="false">SUM('III.1'!S201,'III.2'!S201,'III.3'!S201,'III.4'!S201,'III.5'!S201)</f>
        <v>0</v>
      </c>
      <c r="X197" s="28" t="n">
        <f aca="false">SUM('III.1'!T201,'III.2'!T201,'III.3'!T201,'III.4'!T201,'III.5'!T201)</f>
        <v>0</v>
      </c>
      <c r="Y197" s="28" t="n">
        <f aca="false">SUM('III.1'!U201,'III.2'!U201,'III.3'!U201,'III.4'!U201,'III.5'!U201)</f>
        <v>0</v>
      </c>
      <c r="Z197" s="28" t="n">
        <f aca="false">SUM('III.1'!V201,'III.2'!V201,'III.3'!V201,'III.4'!V201,'III.5'!V201)</f>
        <v>0</v>
      </c>
      <c r="AA197" s="28" t="n">
        <f aca="false">SUM('III.1'!W201,'III.2'!W201,'III.3'!W201,'III.4'!W201,'III.5'!W201)</f>
        <v>0</v>
      </c>
      <c r="AB197" s="28" t="n">
        <f aca="false">SUM('III.1'!X201,'III.2'!X201,'III.3'!X201,'III.4'!X201,'III.5'!X201)</f>
        <v>0</v>
      </c>
      <c r="AC197" s="28" t="n">
        <f aca="false">SUM('III.1'!Y201,'III.2'!Y201,'III.3'!Y201,'III.4'!Y201,'III.5'!Y201)</f>
        <v>0</v>
      </c>
      <c r="AD197" s="28" t="n">
        <f aca="false">SUM('III.1'!Z201,'III.2'!Z201,'III.3'!Z201,'III.4'!Z201,'III.5'!Z201)</f>
        <v>0</v>
      </c>
      <c r="AE197" s="28" t="n">
        <f aca="false">SUM('III.1'!AA201,'III.2'!AA201,'III.3'!AA201,'III.4'!AA201,'III.5'!AA201)</f>
        <v>0</v>
      </c>
      <c r="AF197" s="28" t="n">
        <f aca="false">SUM('III.1'!AB201,'III.2'!AB201,'III.3'!AB201,'III.4'!AB201,'III.5'!AB201)</f>
        <v>0</v>
      </c>
      <c r="AG197" s="28" t="n">
        <f aca="false">SUM('III.1'!AC201,'III.2'!AC201,'III.3'!AC201,'III.4'!AC201,'III.5'!AC201)</f>
        <v>0</v>
      </c>
      <c r="AH197" s="28" t="n">
        <f aca="false">SUM('III.1'!AD201,'III.2'!AD201,'III.3'!AD201,'III.4'!AD201,'III.5'!AD201)</f>
        <v>0</v>
      </c>
      <c r="AI197" s="28" t="n">
        <f aca="false">SUM('III.1'!AE201,'III.2'!AE201,'III.3'!AE201,'III.4'!AE201,'III.5'!AE201)</f>
        <v>0</v>
      </c>
      <c r="AJ197" s="28" t="n">
        <f aca="false">SUM('III.1'!AF201,'III.2'!AF201,'III.3'!AF201,'III.4'!AF201,'III.5'!AF201)</f>
        <v>0</v>
      </c>
      <c r="AK197" s="28" t="n">
        <f aca="false">SUM('III.1'!AG201,'III.2'!AG201,'III.3'!AG201,'III.4'!AG201,'III.5'!AG201)</f>
        <v>0</v>
      </c>
      <c r="AL197" s="28" t="n">
        <f aca="false">SUM('III.1'!AH201,'III.2'!AH201,'III.3'!AH201,'III.4'!AH201,'III.5'!AH201)</f>
        <v>0</v>
      </c>
      <c r="AM197" s="28" t="n">
        <f aca="false">SUM('III.1'!AI201,'III.2'!AI201,'III.3'!AI201,'III.4'!AI201,'III.5'!AI201)</f>
        <v>0</v>
      </c>
      <c r="AN197" s="28" t="n">
        <f aca="false">SUM('III.1'!AJ201,'III.2'!AJ201,'III.3'!AJ201,'III.4'!AJ201,'III.5'!AJ201)</f>
        <v>0</v>
      </c>
      <c r="AO197" s="28" t="n">
        <f aca="false">SUM('III.1'!AK201,'III.2'!AK201,'III.3'!AK201,'III.4'!AK201,'III.5'!AK201)</f>
        <v>0</v>
      </c>
      <c r="AP197" s="28" t="n">
        <f aca="false">SUM('III.1'!AL201,'III.2'!AL201,'III.3'!AL201,'III.4'!AL201,'III.5'!AL201)</f>
        <v>0</v>
      </c>
      <c r="AQ197" s="28" t="n">
        <f aca="false">SUM('III.1'!AM201,'III.2'!AM201,'III.3'!AM201,'III.4'!AM201,'III.5'!AM201)</f>
        <v>2</v>
      </c>
      <c r="AR197" s="28" t="n">
        <f aca="false">SUM('III.1'!AN201,'III.2'!AN201,'III.3'!AN201,'III.4'!AN201,'III.5'!AN201)</f>
        <v>0</v>
      </c>
      <c r="AS197" s="28" t="n">
        <f aca="false">SUM('III.1'!AO201,'III.2'!AO201,'III.3'!AO201,'III.4'!AO201,'III.5'!AO201)</f>
        <v>2</v>
      </c>
      <c r="AT197" s="28" t="n">
        <f aca="false">SUM('III.1'!AP201,'III.2'!AP201,'III.3'!AP201,'III.4'!AP201,'III.5'!AP201)</f>
        <v>0</v>
      </c>
      <c r="AU197" s="133" t="s">
        <v>52</v>
      </c>
      <c r="AV197" s="24" t="s">
        <v>101</v>
      </c>
      <c r="AW197" s="24" t="s">
        <v>54</v>
      </c>
      <c r="AX197" s="24" t="s">
        <v>55</v>
      </c>
      <c r="AY197" s="24" t="s">
        <v>828</v>
      </c>
      <c r="AZ197" s="24" t="s">
        <v>2557</v>
      </c>
      <c r="BA197" s="24" t="s">
        <v>143</v>
      </c>
      <c r="BB197" s="24" t="s">
        <v>58</v>
      </c>
      <c r="BC197" s="134" t="s">
        <v>68</v>
      </c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s="24" customFormat="true" ht="13.8" hidden="false" customHeight="false" outlineLevel="0" collapsed="false">
      <c r="A198" s="24" t="s">
        <v>2556</v>
      </c>
      <c r="B198" s="24" t="s">
        <v>104</v>
      </c>
      <c r="C198" s="24" t="s">
        <v>295</v>
      </c>
      <c r="D198" s="24" t="n">
        <v>0</v>
      </c>
      <c r="E198" s="24" t="n">
        <v>0</v>
      </c>
      <c r="F198" s="24" t="n">
        <v>1</v>
      </c>
      <c r="G198" s="24" t="n">
        <v>0</v>
      </c>
      <c r="I198" s="133" t="n">
        <v>2</v>
      </c>
      <c r="J198" s="0" t="s">
        <v>2973</v>
      </c>
      <c r="K198" s="0" t="n">
        <v>1</v>
      </c>
      <c r="L198" s="0" t="n">
        <v>1</v>
      </c>
      <c r="M198" s="28" t="n">
        <f aca="false">SUM('III.1'!I200,'III.2'!I200,'III.3'!I200,'III.4'!I200,'III.5'!I200)</f>
        <v>0</v>
      </c>
      <c r="N198" s="28" t="n">
        <f aca="false">SUM('III.1'!J200,'III.2'!J200,'III.3'!J200,'III.4'!J200,'III.5'!J200)</f>
        <v>0</v>
      </c>
      <c r="O198" s="28" t="n">
        <f aca="false">SUM('III.1'!K200,'III.2'!K200,'III.3'!K200,'III.4'!K200,'III.5'!K200)</f>
        <v>10</v>
      </c>
      <c r="P198" s="28" t="n">
        <f aca="false">SUM('III.1'!L200,'III.2'!L200,'III.3'!L200,'III.4'!L200,'III.5'!L200)</f>
        <v>7</v>
      </c>
      <c r="Q198" s="28" t="n">
        <f aca="false">SUM('III.1'!M200,'III.2'!M200,'III.3'!M200,'III.4'!M200,'III.5'!M200)</f>
        <v>17</v>
      </c>
      <c r="R198" s="28" t="n">
        <f aca="false">SUM('III.1'!N200,'III.2'!N200,'III.3'!N200,'III.4'!N200,'III.5'!N200)</f>
        <v>45</v>
      </c>
      <c r="S198" s="28" t="n">
        <f aca="false">SUM('III.1'!O200,'III.2'!O200,'III.3'!O200,'III.4'!O200,'III.5'!O200)</f>
        <v>18</v>
      </c>
      <c r="T198" s="28" t="n">
        <f aca="false">SUM('III.1'!P200,'III.2'!P200,'III.3'!P200,'III.4'!P200,'III.5'!P200)</f>
        <v>6</v>
      </c>
      <c r="U198" s="28" t="n">
        <f aca="false">SUM('III.1'!Q200,'III.2'!Q200,'III.3'!Q200,'III.4'!Q200,'III.5'!Q200)</f>
        <v>69</v>
      </c>
      <c r="V198" s="28" t="n">
        <f aca="false">SUM('III.1'!R200,'III.2'!R200,'III.3'!R200,'III.4'!R200,'III.5'!R200)</f>
        <v>1</v>
      </c>
      <c r="W198" s="28" t="n">
        <f aca="false">SUM('III.1'!S200,'III.2'!S200,'III.3'!S200,'III.4'!S200,'III.5'!S200)</f>
        <v>0</v>
      </c>
      <c r="X198" s="28" t="n">
        <f aca="false">SUM('III.1'!T200,'III.2'!T200,'III.3'!T200,'III.4'!T200,'III.5'!T200)</f>
        <v>0</v>
      </c>
      <c r="Y198" s="28" t="n">
        <f aca="false">SUM('III.1'!U200,'III.2'!U200,'III.3'!U200,'III.4'!U200,'III.5'!U200)</f>
        <v>0</v>
      </c>
      <c r="Z198" s="28" t="n">
        <f aca="false">SUM('III.1'!V200,'III.2'!V200,'III.3'!V200,'III.4'!V200,'III.5'!V200)</f>
        <v>0</v>
      </c>
      <c r="AA198" s="28" t="n">
        <f aca="false">SUM('III.1'!W200,'III.2'!W200,'III.3'!W200,'III.4'!W200,'III.5'!W200)</f>
        <v>0</v>
      </c>
      <c r="AB198" s="28" t="n">
        <f aca="false">SUM('III.1'!X200,'III.2'!X200,'III.3'!X200,'III.4'!X200,'III.5'!X200)</f>
        <v>0</v>
      </c>
      <c r="AC198" s="28" t="n">
        <f aca="false">SUM('III.1'!Y200,'III.2'!Y200,'III.3'!Y200,'III.4'!Y200,'III.5'!Y200)</f>
        <v>0</v>
      </c>
      <c r="AD198" s="28" t="n">
        <f aca="false">SUM('III.1'!Z200,'III.2'!Z200,'III.3'!Z200,'III.4'!Z200,'III.5'!Z200)</f>
        <v>0</v>
      </c>
      <c r="AE198" s="28" t="n">
        <f aca="false">SUM('III.1'!AA200,'III.2'!AA200,'III.3'!AA200,'III.4'!AA200,'III.5'!AA200)</f>
        <v>0</v>
      </c>
      <c r="AF198" s="28" t="n">
        <f aca="false">SUM('III.1'!AB200,'III.2'!AB200,'III.3'!AB200,'III.4'!AB200,'III.5'!AB200)</f>
        <v>0</v>
      </c>
      <c r="AG198" s="28" t="n">
        <f aca="false">SUM('III.1'!AC200,'III.2'!AC200,'III.3'!AC200,'III.4'!AC200,'III.5'!AC200)</f>
        <v>0</v>
      </c>
      <c r="AH198" s="28" t="n">
        <f aca="false">SUM('III.1'!AD200,'III.2'!AD200,'III.3'!AD200,'III.4'!AD200,'III.5'!AD200)</f>
        <v>0</v>
      </c>
      <c r="AI198" s="28" t="n">
        <f aca="false">SUM('III.1'!AE200,'III.2'!AE200,'III.3'!AE200,'III.4'!AE200,'III.5'!AE200)</f>
        <v>0</v>
      </c>
      <c r="AJ198" s="28" t="n">
        <f aca="false">SUM('III.1'!AF200,'III.2'!AF200,'III.3'!AF200,'III.4'!AF200,'III.5'!AF200)</f>
        <v>0</v>
      </c>
      <c r="AK198" s="28" t="n">
        <f aca="false">SUM('III.1'!AG200,'III.2'!AG200,'III.3'!AG200,'III.4'!AG200,'III.5'!AG200)</f>
        <v>0</v>
      </c>
      <c r="AL198" s="28" t="n">
        <f aca="false">SUM('III.1'!AH200,'III.2'!AH200,'III.3'!AH200,'III.4'!AH200,'III.5'!AH200)</f>
        <v>0</v>
      </c>
      <c r="AM198" s="28" t="n">
        <f aca="false">SUM('III.1'!AI200,'III.2'!AI200,'III.3'!AI200,'III.4'!AI200,'III.5'!AI200)</f>
        <v>0</v>
      </c>
      <c r="AN198" s="28" t="n">
        <f aca="false">SUM('III.1'!AJ200,'III.2'!AJ200,'III.3'!AJ200,'III.4'!AJ200,'III.5'!AJ200)</f>
        <v>0</v>
      </c>
      <c r="AO198" s="28" t="n">
        <f aca="false">SUM('III.1'!AK200,'III.2'!AK200,'III.3'!AK200,'III.4'!AK200,'III.5'!AK200)</f>
        <v>0</v>
      </c>
      <c r="AP198" s="28" t="n">
        <f aca="false">SUM('III.1'!AL200,'III.2'!AL200,'III.3'!AL200,'III.4'!AL200,'III.5'!AL200)</f>
        <v>0</v>
      </c>
      <c r="AQ198" s="28" t="n">
        <f aca="false">SUM('III.1'!AM200,'III.2'!AM200,'III.3'!AM200,'III.4'!AM200,'III.5'!AM200)</f>
        <v>6</v>
      </c>
      <c r="AR198" s="28" t="n">
        <f aca="false">SUM('III.1'!AN200,'III.2'!AN200,'III.3'!AN200,'III.4'!AN200,'III.5'!AN200)</f>
        <v>3</v>
      </c>
      <c r="AS198" s="28" t="n">
        <f aca="false">SUM('III.1'!AO200,'III.2'!AO200,'III.3'!AO200,'III.4'!AO200,'III.5'!AO200)</f>
        <v>9</v>
      </c>
      <c r="AT198" s="28" t="n">
        <f aca="false">SUM('III.1'!AP200,'III.2'!AP200,'III.3'!AP200,'III.4'!AP200,'III.5'!AP200)</f>
        <v>0</v>
      </c>
      <c r="AU198" s="133" t="s">
        <v>52</v>
      </c>
      <c r="AV198" s="24" t="s">
        <v>63</v>
      </c>
      <c r="AW198" s="24" t="s">
        <v>2279</v>
      </c>
      <c r="AX198" s="24" t="s">
        <v>55</v>
      </c>
      <c r="AY198" s="24" t="s">
        <v>2007</v>
      </c>
      <c r="AZ198" s="24" t="s">
        <v>2367</v>
      </c>
      <c r="BA198" s="24" t="s">
        <v>143</v>
      </c>
      <c r="BB198" s="24" t="s">
        <v>58</v>
      </c>
      <c r="BC198" s="134" t="s">
        <v>68</v>
      </c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s="24" customFormat="true" ht="13.8" hidden="false" customHeight="false" outlineLevel="0" collapsed="false">
      <c r="A199" s="24" t="s">
        <v>2558</v>
      </c>
      <c r="B199" s="24" t="s">
        <v>61</v>
      </c>
      <c r="C199" s="24" t="s">
        <v>214</v>
      </c>
      <c r="D199" s="24" t="n">
        <v>0</v>
      </c>
      <c r="E199" s="24" t="n">
        <v>0</v>
      </c>
      <c r="F199" s="24" t="n">
        <v>1</v>
      </c>
      <c r="G199" s="24" t="n">
        <v>0</v>
      </c>
      <c r="I199" s="133" t="n">
        <v>2</v>
      </c>
      <c r="J199" s="133" t="s">
        <v>2974</v>
      </c>
      <c r="K199" s="0" t="n">
        <v>1</v>
      </c>
      <c r="L199" s="133"/>
      <c r="M199" s="28" t="n">
        <f aca="false">SUM('III.1'!I202,'III.2'!I202,'III.3'!I202,'III.4'!I202,'III.5'!I202)</f>
        <v>0</v>
      </c>
      <c r="N199" s="28" t="n">
        <f aca="false">SUM('III.1'!J202,'III.2'!J202,'III.3'!J202,'III.4'!J202,'III.5'!J202)</f>
        <v>0</v>
      </c>
      <c r="O199" s="28" t="n">
        <f aca="false">SUM('III.1'!K202,'III.2'!K202,'III.3'!K202,'III.4'!K202,'III.5'!K202)</f>
        <v>2</v>
      </c>
      <c r="P199" s="28" t="n">
        <f aca="false">SUM('III.1'!L202,'III.2'!L202,'III.3'!L202,'III.4'!L202,'III.5'!L202)</f>
        <v>4</v>
      </c>
      <c r="Q199" s="28" t="n">
        <f aca="false">SUM('III.1'!M202,'III.2'!M202,'III.3'!M202,'III.4'!M202,'III.5'!M202)</f>
        <v>6</v>
      </c>
      <c r="R199" s="28" t="n">
        <f aca="false">SUM('III.1'!N202,'III.2'!N202,'III.3'!N202,'III.4'!N202,'III.5'!N202)</f>
        <v>8</v>
      </c>
      <c r="S199" s="28" t="n">
        <f aca="false">SUM('III.1'!O202,'III.2'!O202,'III.3'!O202,'III.4'!O202,'III.5'!O202)</f>
        <v>5</v>
      </c>
      <c r="T199" s="28" t="n">
        <f aca="false">SUM('III.1'!P202,'III.2'!P202,'III.3'!P202,'III.4'!P202,'III.5'!P202)</f>
        <v>7</v>
      </c>
      <c r="U199" s="28" t="n">
        <f aca="false">SUM('III.1'!Q202,'III.2'!Q202,'III.3'!Q202,'III.4'!Q202,'III.5'!Q202)</f>
        <v>20</v>
      </c>
      <c r="V199" s="28" t="n">
        <f aca="false">SUM('III.1'!R202,'III.2'!R202,'III.3'!R202,'III.4'!R202,'III.5'!R202)</f>
        <v>0</v>
      </c>
      <c r="W199" s="28" t="n">
        <f aca="false">SUM('III.1'!S202,'III.2'!S202,'III.3'!S202,'III.4'!S202,'III.5'!S202)</f>
        <v>3</v>
      </c>
      <c r="X199" s="28" t="n">
        <f aca="false">SUM('III.1'!T202,'III.2'!T202,'III.3'!T202,'III.4'!T202,'III.5'!T202)</f>
        <v>3</v>
      </c>
      <c r="Y199" s="28" t="n">
        <f aca="false">SUM('III.1'!U202,'III.2'!U202,'III.3'!U202,'III.4'!U202,'III.5'!U202)</f>
        <v>5</v>
      </c>
      <c r="Z199" s="28" t="n">
        <f aca="false">SUM('III.1'!V202,'III.2'!V202,'III.3'!V202,'III.4'!V202,'III.5'!V202)</f>
        <v>16</v>
      </c>
      <c r="AA199" s="28" t="n">
        <f aca="false">SUM('III.1'!W202,'III.2'!W202,'III.3'!W202,'III.4'!W202,'III.5'!W202)</f>
        <v>2</v>
      </c>
      <c r="AB199" s="28" t="n">
        <f aca="false">SUM('III.1'!X202,'III.2'!X202,'III.3'!X202,'III.4'!X202,'III.5'!X202)</f>
        <v>2</v>
      </c>
      <c r="AC199" s="28" t="n">
        <f aca="false">SUM('III.1'!Y202,'III.2'!Y202,'III.3'!Y202,'III.4'!Y202,'III.5'!Y202)</f>
        <v>0</v>
      </c>
      <c r="AD199" s="28" t="n">
        <f aca="false">SUM('III.1'!Z202,'III.2'!Z202,'III.3'!Z202,'III.4'!Z202,'III.5'!Z202)</f>
        <v>0</v>
      </c>
      <c r="AE199" s="28" t="n">
        <f aca="false">SUM('III.1'!AA202,'III.2'!AA202,'III.3'!AA202,'III.4'!AA202,'III.5'!AA202)</f>
        <v>4</v>
      </c>
      <c r="AF199" s="28" t="n">
        <f aca="false">SUM('III.1'!AB202,'III.2'!AB202,'III.3'!AB202,'III.4'!AB202,'III.5'!AB202)</f>
        <v>7</v>
      </c>
      <c r="AG199" s="28" t="n">
        <f aca="false">SUM('III.1'!AC202,'III.2'!AC202,'III.3'!AC202,'III.4'!AC202,'III.5'!AC202)</f>
        <v>0</v>
      </c>
      <c r="AH199" s="28" t="n">
        <f aca="false">SUM('III.1'!AD202,'III.2'!AD202,'III.3'!AD202,'III.4'!AD202,'III.5'!AD202)</f>
        <v>0</v>
      </c>
      <c r="AI199" s="28" t="n">
        <f aca="false">SUM('III.1'!AE202,'III.2'!AE202,'III.3'!AE202,'III.4'!AE202,'III.5'!AE202)</f>
        <v>0</v>
      </c>
      <c r="AJ199" s="28" t="n">
        <f aca="false">SUM('III.1'!AF202,'III.2'!AF202,'III.3'!AF202,'III.4'!AF202,'III.5'!AF202)</f>
        <v>0</v>
      </c>
      <c r="AK199" s="28" t="n">
        <f aca="false">SUM('III.1'!AG202,'III.2'!AG202,'III.3'!AG202,'III.4'!AG202,'III.5'!AG202)</f>
        <v>0</v>
      </c>
      <c r="AL199" s="28" t="n">
        <f aca="false">SUM('III.1'!AH202,'III.2'!AH202,'III.3'!AH202,'III.4'!AH202,'III.5'!AH202)</f>
        <v>0</v>
      </c>
      <c r="AM199" s="28" t="n">
        <f aca="false">SUM('III.1'!AI202,'III.2'!AI202,'III.3'!AI202,'III.4'!AI202,'III.5'!AI202)</f>
        <v>14</v>
      </c>
      <c r="AN199" s="28" t="n">
        <f aca="false">SUM('III.1'!AJ202,'III.2'!AJ202,'III.3'!AJ202,'III.4'!AJ202,'III.5'!AJ202)</f>
        <v>28</v>
      </c>
      <c r="AO199" s="28" t="n">
        <f aca="false">SUM('III.1'!AK202,'III.2'!AK202,'III.3'!AK202,'III.4'!AK202,'III.5'!AK202)</f>
        <v>2</v>
      </c>
      <c r="AP199" s="28" t="n">
        <f aca="false">SUM('III.1'!AL202,'III.2'!AL202,'III.3'!AL202,'III.4'!AL202,'III.5'!AL202)</f>
        <v>0</v>
      </c>
      <c r="AQ199" s="28" t="n">
        <f aca="false">SUM('III.1'!AM202,'III.2'!AM202,'III.3'!AM202,'III.4'!AM202,'III.5'!AM202)</f>
        <v>1</v>
      </c>
      <c r="AR199" s="28" t="n">
        <f aca="false">SUM('III.1'!AN202,'III.2'!AN202,'III.3'!AN202,'III.4'!AN202,'III.5'!AN202)</f>
        <v>1</v>
      </c>
      <c r="AS199" s="28" t="n">
        <f aca="false">SUM('III.1'!AO202,'III.2'!AO202,'III.3'!AO202,'III.4'!AO202,'III.5'!AO202)</f>
        <v>2</v>
      </c>
      <c r="AT199" s="28" t="n">
        <f aca="false">SUM('III.1'!AP202,'III.2'!AP202,'III.3'!AP202,'III.4'!AP202,'III.5'!AP202)</f>
        <v>0</v>
      </c>
      <c r="AU199" s="133" t="s">
        <v>2232</v>
      </c>
      <c r="AV199" s="24" t="s">
        <v>226</v>
      </c>
      <c r="AW199" s="24" t="s">
        <v>72</v>
      </c>
      <c r="AX199" s="24" t="s">
        <v>55</v>
      </c>
      <c r="AY199" s="24" t="s">
        <v>2506</v>
      </c>
      <c r="AZ199" s="24" t="s">
        <v>182</v>
      </c>
      <c r="BA199" s="24" t="s">
        <v>326</v>
      </c>
      <c r="BB199" s="24" t="s">
        <v>58</v>
      </c>
      <c r="BC199" s="134" t="s">
        <v>68</v>
      </c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s="24" customFormat="true" ht="13.8" hidden="false" customHeight="false" outlineLevel="0" collapsed="false">
      <c r="A200" s="24" t="s">
        <v>2559</v>
      </c>
      <c r="B200" s="24" t="s">
        <v>138</v>
      </c>
      <c r="C200" s="24" t="s">
        <v>2560</v>
      </c>
      <c r="D200" s="24" t="n">
        <v>0</v>
      </c>
      <c r="E200" s="24" t="n">
        <v>0</v>
      </c>
      <c r="F200" s="24" t="n">
        <v>1</v>
      </c>
      <c r="G200" s="24" t="n">
        <v>0</v>
      </c>
      <c r="I200" s="133"/>
      <c r="J200" s="133"/>
      <c r="K200" s="133"/>
      <c r="L200" s="133"/>
      <c r="M200" s="28" t="n">
        <f aca="false">SUM('III.1'!I203,'III.2'!I203,'III.3'!I203,'III.4'!I203,'III.5'!I203)</f>
        <v>0</v>
      </c>
      <c r="N200" s="28" t="n">
        <f aca="false">SUM('III.1'!J203,'III.2'!J203,'III.3'!J203,'III.4'!J203,'III.5'!J203)</f>
        <v>0</v>
      </c>
      <c r="O200" s="28" t="n">
        <f aca="false">SUM('III.1'!K203,'III.2'!K203,'III.3'!K203,'III.4'!K203,'III.5'!K203)</f>
        <v>10</v>
      </c>
      <c r="P200" s="28" t="n">
        <f aca="false">SUM('III.1'!L203,'III.2'!L203,'III.3'!L203,'III.4'!L203,'III.5'!L203)</f>
        <v>5</v>
      </c>
      <c r="Q200" s="28" t="n">
        <f aca="false">SUM('III.1'!M203,'III.2'!M203,'III.3'!M203,'III.4'!M203,'III.5'!M203)</f>
        <v>15</v>
      </c>
      <c r="R200" s="28" t="n">
        <f aca="false">SUM('III.1'!N203,'III.2'!N203,'III.3'!N203,'III.4'!N203,'III.5'!N203)</f>
        <v>28</v>
      </c>
      <c r="S200" s="28" t="n">
        <f aca="false">SUM('III.1'!O203,'III.2'!O203,'III.3'!O203,'III.4'!O203,'III.5'!O203)</f>
        <v>6</v>
      </c>
      <c r="T200" s="28" t="n">
        <f aca="false">SUM('III.1'!P203,'III.2'!P203,'III.3'!P203,'III.4'!P203,'III.5'!P203)</f>
        <v>7</v>
      </c>
      <c r="U200" s="28" t="n">
        <f aca="false">SUM('III.1'!Q203,'III.2'!Q203,'III.3'!Q203,'III.4'!Q203,'III.5'!Q203)</f>
        <v>41</v>
      </c>
      <c r="V200" s="28" t="n">
        <f aca="false">SUM('III.1'!R203,'III.2'!R203,'III.3'!R203,'III.4'!R203,'III.5'!R203)</f>
        <v>4</v>
      </c>
      <c r="W200" s="28" t="n">
        <f aca="false">SUM('III.1'!S203,'III.2'!S203,'III.3'!S203,'III.4'!S203,'III.5'!S203)</f>
        <v>0</v>
      </c>
      <c r="X200" s="28" t="n">
        <f aca="false">SUM('III.1'!T203,'III.2'!T203,'III.3'!T203,'III.4'!T203,'III.5'!T203)</f>
        <v>0</v>
      </c>
      <c r="Y200" s="28" t="n">
        <f aca="false">SUM('III.1'!U203,'III.2'!U203,'III.3'!U203,'III.4'!U203,'III.5'!U203)</f>
        <v>2</v>
      </c>
      <c r="Z200" s="28" t="n">
        <f aca="false">SUM('III.1'!V203,'III.2'!V203,'III.3'!V203,'III.4'!V203,'III.5'!V203)</f>
        <v>2</v>
      </c>
      <c r="AA200" s="28" t="n">
        <f aca="false">SUM('III.1'!W203,'III.2'!W203,'III.3'!W203,'III.4'!W203,'III.5'!W203)</f>
        <v>0</v>
      </c>
      <c r="AB200" s="28" t="n">
        <f aca="false">SUM('III.1'!X203,'III.2'!X203,'III.3'!X203,'III.4'!X203,'III.5'!X203)</f>
        <v>0</v>
      </c>
      <c r="AC200" s="28" t="n">
        <f aca="false">SUM('III.1'!Y203,'III.2'!Y203,'III.3'!Y203,'III.4'!Y203,'III.5'!Y203)</f>
        <v>0</v>
      </c>
      <c r="AD200" s="28" t="n">
        <f aca="false">SUM('III.1'!Z203,'III.2'!Z203,'III.3'!Z203,'III.4'!Z203,'III.5'!Z203)</f>
        <v>0</v>
      </c>
      <c r="AE200" s="28" t="n">
        <f aca="false">SUM('III.1'!AA203,'III.2'!AA203,'III.3'!AA203,'III.4'!AA203,'III.5'!AA203)</f>
        <v>0</v>
      </c>
      <c r="AF200" s="28" t="n">
        <f aca="false">SUM('III.1'!AB203,'III.2'!AB203,'III.3'!AB203,'III.4'!AB203,'III.5'!AB203)</f>
        <v>0</v>
      </c>
      <c r="AG200" s="28" t="n">
        <f aca="false">SUM('III.1'!AC203,'III.2'!AC203,'III.3'!AC203,'III.4'!AC203,'III.5'!AC203)</f>
        <v>0</v>
      </c>
      <c r="AH200" s="28" t="n">
        <f aca="false">SUM('III.1'!AD203,'III.2'!AD203,'III.3'!AD203,'III.4'!AD203,'III.5'!AD203)</f>
        <v>0</v>
      </c>
      <c r="AI200" s="28" t="n">
        <f aca="false">SUM('III.1'!AE203,'III.2'!AE203,'III.3'!AE203,'III.4'!AE203,'III.5'!AE203)</f>
        <v>1</v>
      </c>
      <c r="AJ200" s="28" t="n">
        <f aca="false">SUM('III.1'!AF203,'III.2'!AF203,'III.3'!AF203,'III.4'!AF203,'III.5'!AF203)</f>
        <v>1</v>
      </c>
      <c r="AK200" s="28" t="n">
        <f aca="false">SUM('III.1'!AG203,'III.2'!AG203,'III.3'!AG203,'III.4'!AG203,'III.5'!AG203)</f>
        <v>0</v>
      </c>
      <c r="AL200" s="28" t="n">
        <f aca="false">SUM('III.1'!AH203,'III.2'!AH203,'III.3'!AH203,'III.4'!AH203,'III.5'!AH203)</f>
        <v>0</v>
      </c>
      <c r="AM200" s="28" t="n">
        <f aca="false">SUM('III.1'!AI203,'III.2'!AI203,'III.3'!AI203,'III.4'!AI203,'III.5'!AI203)</f>
        <v>3</v>
      </c>
      <c r="AN200" s="28" t="n">
        <f aca="false">SUM('III.1'!AJ203,'III.2'!AJ203,'III.3'!AJ203,'III.4'!AJ203,'III.5'!AJ203)</f>
        <v>3</v>
      </c>
      <c r="AO200" s="28" t="n">
        <f aca="false">SUM('III.1'!AK203,'III.2'!AK203,'III.3'!AK203,'III.4'!AK203,'III.5'!AK203)</f>
        <v>0</v>
      </c>
      <c r="AP200" s="28" t="n">
        <f aca="false">SUM('III.1'!AL203,'III.2'!AL203,'III.3'!AL203,'III.4'!AL203,'III.5'!AL203)</f>
        <v>0</v>
      </c>
      <c r="AQ200" s="28" t="n">
        <f aca="false">SUM('III.1'!AM203,'III.2'!AM203,'III.3'!AM203,'III.4'!AM203,'III.5'!AM203)</f>
        <v>3</v>
      </c>
      <c r="AR200" s="28" t="n">
        <f aca="false">SUM('III.1'!AN203,'III.2'!AN203,'III.3'!AN203,'III.4'!AN203,'III.5'!AN203)</f>
        <v>4</v>
      </c>
      <c r="AS200" s="28" t="n">
        <f aca="false">SUM('III.1'!AO203,'III.2'!AO203,'III.3'!AO203,'III.4'!AO203,'III.5'!AO203)</f>
        <v>7</v>
      </c>
      <c r="AT200" s="28" t="n">
        <f aca="false">SUM('III.1'!AP203,'III.2'!AP203,'III.3'!AP203,'III.4'!AP203,'III.5'!AP203)</f>
        <v>0</v>
      </c>
      <c r="AU200" s="133" t="s">
        <v>52</v>
      </c>
      <c r="AV200" s="24" t="s">
        <v>169</v>
      </c>
      <c r="AW200" s="24" t="s">
        <v>82</v>
      </c>
      <c r="AX200" s="24" t="s">
        <v>55</v>
      </c>
      <c r="AY200" s="24" t="s">
        <v>171</v>
      </c>
      <c r="AZ200" s="24" t="s">
        <v>74</v>
      </c>
      <c r="BA200" s="24" t="s">
        <v>143</v>
      </c>
      <c r="BB200" s="24" t="s">
        <v>58</v>
      </c>
      <c r="BC200" s="134" t="s">
        <v>68</v>
      </c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s="24" customFormat="true" ht="13.8" hidden="false" customHeight="false" outlineLevel="0" collapsed="false">
      <c r="A201" s="24" t="s">
        <v>2561</v>
      </c>
      <c r="B201" s="24" t="s">
        <v>787</v>
      </c>
      <c r="C201" s="24" t="s">
        <v>156</v>
      </c>
      <c r="D201" s="24" t="n">
        <v>0</v>
      </c>
      <c r="E201" s="24" t="n">
        <v>0</v>
      </c>
      <c r="F201" s="24" t="n">
        <v>1</v>
      </c>
      <c r="G201" s="24" t="n">
        <v>0</v>
      </c>
      <c r="I201" s="133" t="n">
        <v>2</v>
      </c>
      <c r="J201" s="0" t="s">
        <v>2951</v>
      </c>
      <c r="K201" s="0" t="n">
        <v>1</v>
      </c>
      <c r="L201" s="0"/>
      <c r="M201" s="28" t="n">
        <f aca="false">SUM('III.1'!I204,'III.2'!I204,'III.3'!I204,'III.4'!I204,'III.5'!I204)</f>
        <v>0</v>
      </c>
      <c r="N201" s="28" t="n">
        <f aca="false">SUM('III.1'!J204,'III.2'!J204,'III.3'!J204,'III.4'!J204,'III.5'!J204)</f>
        <v>0</v>
      </c>
      <c r="O201" s="28" t="n">
        <f aca="false">SUM('III.1'!K204,'III.2'!K204,'III.3'!K204,'III.4'!K204,'III.5'!K204)</f>
        <v>4</v>
      </c>
      <c r="P201" s="28" t="n">
        <f aca="false">SUM('III.1'!L204,'III.2'!L204,'III.3'!L204,'III.4'!L204,'III.5'!L204)</f>
        <v>4</v>
      </c>
      <c r="Q201" s="28" t="n">
        <f aca="false">SUM('III.1'!M204,'III.2'!M204,'III.3'!M204,'III.4'!M204,'III.5'!M204)</f>
        <v>8</v>
      </c>
      <c r="R201" s="28" t="n">
        <f aca="false">SUM('III.1'!N204,'III.2'!N204,'III.3'!N204,'III.4'!N204,'III.5'!N204)</f>
        <v>18</v>
      </c>
      <c r="S201" s="28" t="n">
        <f aca="false">SUM('III.1'!O204,'III.2'!O204,'III.3'!O204,'III.4'!O204,'III.5'!O204)</f>
        <v>12</v>
      </c>
      <c r="T201" s="28" t="n">
        <f aca="false">SUM('III.1'!P204,'III.2'!P204,'III.3'!P204,'III.4'!P204,'III.5'!P204)</f>
        <v>2</v>
      </c>
      <c r="U201" s="28" t="n">
        <f aca="false">SUM('III.1'!Q204,'III.2'!Q204,'III.3'!Q204,'III.4'!Q204,'III.5'!Q204)</f>
        <v>32</v>
      </c>
      <c r="V201" s="28" t="n">
        <f aca="false">SUM('III.1'!R204,'III.2'!R204,'III.3'!R204,'III.4'!R204,'III.5'!R204)</f>
        <v>0</v>
      </c>
      <c r="W201" s="28" t="n">
        <f aca="false">SUM('III.1'!S204,'III.2'!S204,'III.3'!S204,'III.4'!S204,'III.5'!S204)</f>
        <v>0</v>
      </c>
      <c r="X201" s="28" t="n">
        <f aca="false">SUM('III.1'!T204,'III.2'!T204,'III.3'!T204,'III.4'!T204,'III.5'!T204)</f>
        <v>0</v>
      </c>
      <c r="Y201" s="28" t="n">
        <f aca="false">SUM('III.1'!U204,'III.2'!U204,'III.3'!U204,'III.4'!U204,'III.5'!U204)</f>
        <v>2</v>
      </c>
      <c r="Z201" s="28" t="n">
        <f aca="false">SUM('III.1'!V204,'III.2'!V204,'III.3'!V204,'III.4'!V204,'III.5'!V204)</f>
        <v>5</v>
      </c>
      <c r="AA201" s="28" t="n">
        <f aca="false">SUM('III.1'!W204,'III.2'!W204,'III.3'!W204,'III.4'!W204,'III.5'!W204)</f>
        <v>0</v>
      </c>
      <c r="AB201" s="28" t="n">
        <f aca="false">SUM('III.1'!X204,'III.2'!X204,'III.3'!X204,'III.4'!X204,'III.5'!X204)</f>
        <v>0</v>
      </c>
      <c r="AC201" s="28" t="n">
        <f aca="false">SUM('III.1'!Y204,'III.2'!Y204,'III.3'!Y204,'III.4'!Y204,'III.5'!Y204)</f>
        <v>0</v>
      </c>
      <c r="AD201" s="28" t="n">
        <f aca="false">SUM('III.1'!Z204,'III.2'!Z204,'III.3'!Z204,'III.4'!Z204,'III.5'!Z204)</f>
        <v>0</v>
      </c>
      <c r="AE201" s="28" t="n">
        <f aca="false">SUM('III.1'!AA204,'III.2'!AA204,'III.3'!AA204,'III.4'!AA204,'III.5'!AA204)</f>
        <v>1</v>
      </c>
      <c r="AF201" s="28" t="n">
        <f aca="false">SUM('III.1'!AB204,'III.2'!AB204,'III.3'!AB204,'III.4'!AB204,'III.5'!AB204)</f>
        <v>1</v>
      </c>
      <c r="AG201" s="28" t="n">
        <f aca="false">SUM('III.1'!AC204,'III.2'!AC204,'III.3'!AC204,'III.4'!AC204,'III.5'!AC204)</f>
        <v>0</v>
      </c>
      <c r="AH201" s="28" t="n">
        <f aca="false">SUM('III.1'!AD204,'III.2'!AD204,'III.3'!AD204,'III.4'!AD204,'III.5'!AD204)</f>
        <v>0</v>
      </c>
      <c r="AI201" s="28" t="n">
        <f aca="false">SUM('III.1'!AE204,'III.2'!AE204,'III.3'!AE204,'III.4'!AE204,'III.5'!AE204)</f>
        <v>0</v>
      </c>
      <c r="AJ201" s="28" t="n">
        <f aca="false">SUM('III.1'!AF204,'III.2'!AF204,'III.3'!AF204,'III.4'!AF204,'III.5'!AF204)</f>
        <v>0</v>
      </c>
      <c r="AK201" s="28" t="n">
        <f aca="false">SUM('III.1'!AG204,'III.2'!AG204,'III.3'!AG204,'III.4'!AG204,'III.5'!AG204)</f>
        <v>0</v>
      </c>
      <c r="AL201" s="28" t="n">
        <f aca="false">SUM('III.1'!AH204,'III.2'!AH204,'III.3'!AH204,'III.4'!AH204,'III.5'!AH204)</f>
        <v>0</v>
      </c>
      <c r="AM201" s="28" t="n">
        <f aca="false">SUM('III.1'!AI204,'III.2'!AI204,'III.3'!AI204,'III.4'!AI204,'III.5'!AI204)</f>
        <v>3</v>
      </c>
      <c r="AN201" s="28" t="n">
        <f aca="false">SUM('III.1'!AJ204,'III.2'!AJ204,'III.3'!AJ204,'III.4'!AJ204,'III.5'!AJ204)</f>
        <v>6</v>
      </c>
      <c r="AO201" s="28" t="n">
        <f aca="false">SUM('III.1'!AK204,'III.2'!AK204,'III.3'!AK204,'III.4'!AK204,'III.5'!AK204)</f>
        <v>0</v>
      </c>
      <c r="AP201" s="28" t="n">
        <f aca="false">SUM('III.1'!AL204,'III.2'!AL204,'III.3'!AL204,'III.4'!AL204,'III.5'!AL204)</f>
        <v>1</v>
      </c>
      <c r="AQ201" s="28" t="n">
        <f aca="false">SUM('III.1'!AM204,'III.2'!AM204,'III.3'!AM204,'III.4'!AM204,'III.5'!AM204)</f>
        <v>5</v>
      </c>
      <c r="AR201" s="28" t="n">
        <f aca="false">SUM('III.1'!AN204,'III.2'!AN204,'III.3'!AN204,'III.4'!AN204,'III.5'!AN204)</f>
        <v>4</v>
      </c>
      <c r="AS201" s="28" t="n">
        <f aca="false">SUM('III.1'!AO204,'III.2'!AO204,'III.3'!AO204,'III.4'!AO204,'III.5'!AO204)</f>
        <v>9</v>
      </c>
      <c r="AT201" s="28" t="n">
        <f aca="false">SUM('III.1'!AP204,'III.2'!AP204,'III.3'!AP204,'III.4'!AP204,'III.5'!AP204)</f>
        <v>2</v>
      </c>
      <c r="AU201" s="133" t="s">
        <v>52</v>
      </c>
      <c r="AV201" s="24" t="s">
        <v>107</v>
      </c>
      <c r="AW201" s="24" t="s">
        <v>72</v>
      </c>
      <c r="AX201" s="24" t="s">
        <v>55</v>
      </c>
      <c r="AY201" s="24" t="s">
        <v>562</v>
      </c>
      <c r="AZ201" s="24" t="s">
        <v>2269</v>
      </c>
      <c r="BA201" s="24" t="s">
        <v>206</v>
      </c>
      <c r="BB201" s="24" t="s">
        <v>58</v>
      </c>
      <c r="BC201" s="134" t="s">
        <v>68</v>
      </c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s="24" customFormat="true" ht="13.8" hidden="false" customHeight="false" outlineLevel="0" collapsed="false">
      <c r="A202" s="24" t="s">
        <v>2561</v>
      </c>
      <c r="B202" s="24" t="s">
        <v>208</v>
      </c>
      <c r="C202" s="24" t="s">
        <v>156</v>
      </c>
      <c r="D202" s="24" t="n">
        <v>0</v>
      </c>
      <c r="E202" s="24" t="n">
        <v>0</v>
      </c>
      <c r="F202" s="24" t="n">
        <v>1</v>
      </c>
      <c r="G202" s="24" t="n">
        <v>0</v>
      </c>
      <c r="I202" s="133" t="n">
        <v>2</v>
      </c>
      <c r="J202" s="133" t="s">
        <v>2951</v>
      </c>
      <c r="K202" s="0" t="n">
        <v>1</v>
      </c>
      <c r="L202" s="133"/>
      <c r="M202" s="28" t="n">
        <f aca="false">SUM('III.1'!I205,'III.2'!I205,'III.3'!I205,'III.4'!I205,'III.5'!I205)</f>
        <v>0</v>
      </c>
      <c r="N202" s="28" t="n">
        <f aca="false">SUM('III.1'!J205,'III.2'!J205,'III.3'!J205,'III.4'!J205,'III.5'!J205)</f>
        <v>2</v>
      </c>
      <c r="O202" s="28" t="n">
        <f aca="false">SUM('III.1'!K205,'III.2'!K205,'III.3'!K205,'III.4'!K205,'III.5'!K205)</f>
        <v>5</v>
      </c>
      <c r="P202" s="28" t="n">
        <f aca="false">SUM('III.1'!L205,'III.2'!L205,'III.3'!L205,'III.4'!L205,'III.5'!L205)</f>
        <v>7</v>
      </c>
      <c r="Q202" s="28" t="n">
        <f aca="false">SUM('III.1'!M205,'III.2'!M205,'III.3'!M205,'III.4'!M205,'III.5'!M205)</f>
        <v>12</v>
      </c>
      <c r="R202" s="28" t="n">
        <f aca="false">SUM('III.1'!N205,'III.2'!N205,'III.3'!N205,'III.4'!N205,'III.5'!N205)</f>
        <v>18</v>
      </c>
      <c r="S202" s="28" t="n">
        <f aca="false">SUM('III.1'!O205,'III.2'!O205,'III.3'!O205,'III.4'!O205,'III.5'!O205)</f>
        <v>18</v>
      </c>
      <c r="T202" s="28" t="n">
        <f aca="false">SUM('III.1'!P205,'III.2'!P205,'III.3'!P205,'III.4'!P205,'III.5'!P205)</f>
        <v>8</v>
      </c>
      <c r="U202" s="28" t="n">
        <f aca="false">SUM('III.1'!Q205,'III.2'!Q205,'III.3'!Q205,'III.4'!Q205,'III.5'!Q205)</f>
        <v>44</v>
      </c>
      <c r="V202" s="28" t="n">
        <f aca="false">SUM('III.1'!R205,'III.2'!R205,'III.3'!R205,'III.4'!R205,'III.5'!R205)</f>
        <v>3</v>
      </c>
      <c r="W202" s="28" t="n">
        <f aca="false">SUM('III.1'!S205,'III.2'!S205,'III.3'!S205,'III.4'!S205,'III.5'!S205)</f>
        <v>2</v>
      </c>
      <c r="X202" s="28" t="n">
        <f aca="false">SUM('III.1'!T205,'III.2'!T205,'III.3'!T205,'III.4'!T205,'III.5'!T205)</f>
        <v>2</v>
      </c>
      <c r="Y202" s="28" t="n">
        <f aca="false">SUM('III.1'!U205,'III.2'!U205,'III.3'!U205,'III.4'!U205,'III.5'!U205)</f>
        <v>4</v>
      </c>
      <c r="Z202" s="28" t="n">
        <f aca="false">SUM('III.1'!V205,'III.2'!V205,'III.3'!V205,'III.4'!V205,'III.5'!V205)</f>
        <v>11</v>
      </c>
      <c r="AA202" s="28" t="n">
        <f aca="false">SUM('III.1'!W205,'III.2'!W205,'III.3'!W205,'III.4'!W205,'III.5'!W205)</f>
        <v>0</v>
      </c>
      <c r="AB202" s="28" t="n">
        <f aca="false">SUM('III.1'!X205,'III.2'!X205,'III.3'!X205,'III.4'!X205,'III.5'!X205)</f>
        <v>0</v>
      </c>
      <c r="AC202" s="28" t="n">
        <f aca="false">SUM('III.1'!Y205,'III.2'!Y205,'III.3'!Y205,'III.4'!Y205,'III.5'!Y205)</f>
        <v>0</v>
      </c>
      <c r="AD202" s="28" t="n">
        <f aca="false">SUM('III.1'!Z205,'III.2'!Z205,'III.3'!Z205,'III.4'!Z205,'III.5'!Z205)</f>
        <v>0</v>
      </c>
      <c r="AE202" s="28" t="n">
        <f aca="false">SUM('III.1'!AA205,'III.2'!AA205,'III.3'!AA205,'III.4'!AA205,'III.5'!AA205)</f>
        <v>1</v>
      </c>
      <c r="AF202" s="28" t="n">
        <f aca="false">SUM('III.1'!AB205,'III.2'!AB205,'III.3'!AB205,'III.4'!AB205,'III.5'!AB205)</f>
        <v>1</v>
      </c>
      <c r="AG202" s="28" t="n">
        <f aca="false">SUM('III.1'!AC205,'III.2'!AC205,'III.3'!AC205,'III.4'!AC205,'III.5'!AC205)</f>
        <v>1</v>
      </c>
      <c r="AH202" s="28" t="n">
        <f aca="false">SUM('III.1'!AD205,'III.2'!AD205,'III.3'!AD205,'III.4'!AD205,'III.5'!AD205)</f>
        <v>1</v>
      </c>
      <c r="AI202" s="28" t="n">
        <f aca="false">SUM('III.1'!AE205,'III.2'!AE205,'III.3'!AE205,'III.4'!AE205,'III.5'!AE205)</f>
        <v>0</v>
      </c>
      <c r="AJ202" s="28" t="n">
        <f aca="false">SUM('III.1'!AF205,'III.2'!AF205,'III.3'!AF205,'III.4'!AF205,'III.5'!AF205)</f>
        <v>0</v>
      </c>
      <c r="AK202" s="28" t="n">
        <f aca="false">SUM('III.1'!AG205,'III.2'!AG205,'III.3'!AG205,'III.4'!AG205,'III.5'!AG205)</f>
        <v>0</v>
      </c>
      <c r="AL202" s="28" t="n">
        <f aca="false">SUM('III.1'!AH205,'III.2'!AH205,'III.3'!AH205,'III.4'!AH205,'III.5'!AH205)</f>
        <v>0</v>
      </c>
      <c r="AM202" s="28" t="n">
        <f aca="false">SUM('III.1'!AI205,'III.2'!AI205,'III.3'!AI205,'III.4'!AI205,'III.5'!AI205)</f>
        <v>8</v>
      </c>
      <c r="AN202" s="28" t="n">
        <f aca="false">SUM('III.1'!AJ205,'III.2'!AJ205,'III.3'!AJ205,'III.4'!AJ205,'III.5'!AJ205)</f>
        <v>15</v>
      </c>
      <c r="AO202" s="28" t="n">
        <f aca="false">SUM('III.1'!AK205,'III.2'!AK205,'III.3'!AK205,'III.4'!AK205,'III.5'!AK205)</f>
        <v>1</v>
      </c>
      <c r="AP202" s="28" t="n">
        <f aca="false">SUM('III.1'!AL205,'III.2'!AL205,'III.3'!AL205,'III.4'!AL205,'III.5'!AL205)</f>
        <v>1</v>
      </c>
      <c r="AQ202" s="28" t="n">
        <f aca="false">SUM('III.1'!AM205,'III.2'!AM205,'III.3'!AM205,'III.4'!AM205,'III.5'!AM205)</f>
        <v>5</v>
      </c>
      <c r="AR202" s="28" t="n">
        <f aca="false">SUM('III.1'!AN205,'III.2'!AN205,'III.3'!AN205,'III.4'!AN205,'III.5'!AN205)</f>
        <v>4</v>
      </c>
      <c r="AS202" s="28" t="n">
        <f aca="false">SUM('III.1'!AO205,'III.2'!AO205,'III.3'!AO205,'III.4'!AO205,'III.5'!AO205)</f>
        <v>9</v>
      </c>
      <c r="AT202" s="28" t="n">
        <f aca="false">SUM('III.1'!AP205,'III.2'!AP205,'III.3'!AP205,'III.4'!AP205,'III.5'!AP205)</f>
        <v>15</v>
      </c>
      <c r="AU202" s="133" t="s">
        <v>454</v>
      </c>
      <c r="AV202" s="24" t="s">
        <v>107</v>
      </c>
      <c r="AW202" s="24" t="s">
        <v>72</v>
      </c>
      <c r="AX202" s="24" t="s">
        <v>140</v>
      </c>
      <c r="AY202" s="24" t="s">
        <v>163</v>
      </c>
      <c r="AZ202" s="24" t="s">
        <v>1903</v>
      </c>
      <c r="BA202" s="24" t="s">
        <v>206</v>
      </c>
      <c r="BB202" s="24" t="s">
        <v>58</v>
      </c>
      <c r="BC202" s="134" t="s">
        <v>68</v>
      </c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s="24" customFormat="true" ht="13.8" hidden="false" customHeight="false" outlineLevel="0" collapsed="false">
      <c r="A203" s="24" t="s">
        <v>2562</v>
      </c>
      <c r="B203" s="24" t="s">
        <v>229</v>
      </c>
      <c r="C203" s="24" t="s">
        <v>88</v>
      </c>
      <c r="D203" s="24" t="n">
        <v>0</v>
      </c>
      <c r="E203" s="24" t="n">
        <v>0</v>
      </c>
      <c r="F203" s="24" t="n">
        <v>1</v>
      </c>
      <c r="G203" s="24" t="n">
        <v>0</v>
      </c>
      <c r="I203" s="133"/>
      <c r="J203" s="133"/>
      <c r="K203" s="133"/>
      <c r="L203" s="133"/>
      <c r="M203" s="28" t="n">
        <f aca="false">SUM('III.1'!I206,'III.2'!I206,'III.3'!I206,'III.4'!I206,'III.5'!I206)</f>
        <v>0</v>
      </c>
      <c r="N203" s="28" t="n">
        <f aca="false">SUM('III.1'!J206,'III.2'!J206,'III.3'!J206,'III.4'!J206,'III.5'!J206)</f>
        <v>0</v>
      </c>
      <c r="O203" s="28" t="n">
        <f aca="false">SUM('III.1'!K206,'III.2'!K206,'III.3'!K206,'III.4'!K206,'III.5'!K206)</f>
        <v>7</v>
      </c>
      <c r="P203" s="28" t="n">
        <f aca="false">SUM('III.1'!L206,'III.2'!L206,'III.3'!L206,'III.4'!L206,'III.5'!L206)</f>
        <v>2</v>
      </c>
      <c r="Q203" s="28" t="n">
        <f aca="false">SUM('III.1'!M206,'III.2'!M206,'III.3'!M206,'III.4'!M206,'III.5'!M206)</f>
        <v>9</v>
      </c>
      <c r="R203" s="28" t="n">
        <f aca="false">SUM('III.1'!N206,'III.2'!N206,'III.3'!N206,'III.4'!N206,'III.5'!N206)</f>
        <v>33</v>
      </c>
      <c r="S203" s="28" t="n">
        <f aca="false">SUM('III.1'!O206,'III.2'!O206,'III.3'!O206,'III.4'!O206,'III.5'!O206)</f>
        <v>54</v>
      </c>
      <c r="T203" s="28" t="n">
        <f aca="false">SUM('III.1'!P206,'III.2'!P206,'III.3'!P206,'III.4'!P206,'III.5'!P206)</f>
        <v>6</v>
      </c>
      <c r="U203" s="28" t="n">
        <f aca="false">SUM('III.1'!Q206,'III.2'!Q206,'III.3'!Q206,'III.4'!Q206,'III.5'!Q206)</f>
        <v>93</v>
      </c>
      <c r="V203" s="28" t="n">
        <f aca="false">SUM('III.1'!R206,'III.2'!R206,'III.3'!R206,'III.4'!R206,'III.5'!R206)</f>
        <v>0</v>
      </c>
      <c r="W203" s="28" t="n">
        <f aca="false">SUM('III.1'!S206,'III.2'!S206,'III.3'!S206,'III.4'!S206,'III.5'!S206)</f>
        <v>0</v>
      </c>
      <c r="X203" s="28" t="n">
        <f aca="false">SUM('III.1'!T206,'III.2'!T206,'III.3'!T206,'III.4'!T206,'III.5'!T206)</f>
        <v>0</v>
      </c>
      <c r="Y203" s="28" t="n">
        <f aca="false">SUM('III.1'!U206,'III.2'!U206,'III.3'!U206,'III.4'!U206,'III.5'!U206)</f>
        <v>1</v>
      </c>
      <c r="Z203" s="28" t="n">
        <f aca="false">SUM('III.1'!V206,'III.2'!V206,'III.3'!V206,'III.4'!V206,'III.5'!V206)</f>
        <v>1</v>
      </c>
      <c r="AA203" s="28" t="n">
        <f aca="false">SUM('III.1'!W206,'III.2'!W206,'III.3'!W206,'III.4'!W206,'III.5'!W206)</f>
        <v>0</v>
      </c>
      <c r="AB203" s="28" t="n">
        <f aca="false">SUM('III.1'!X206,'III.2'!X206,'III.3'!X206,'III.4'!X206,'III.5'!X206)</f>
        <v>0</v>
      </c>
      <c r="AC203" s="28" t="n">
        <f aca="false">SUM('III.1'!Y206,'III.2'!Y206,'III.3'!Y206,'III.4'!Y206,'III.5'!Y206)</f>
        <v>0</v>
      </c>
      <c r="AD203" s="28" t="n">
        <f aca="false">SUM('III.1'!Z206,'III.2'!Z206,'III.3'!Z206,'III.4'!Z206,'III.5'!Z206)</f>
        <v>0</v>
      </c>
      <c r="AE203" s="28" t="n">
        <f aca="false">SUM('III.1'!AA206,'III.2'!AA206,'III.3'!AA206,'III.4'!AA206,'III.5'!AA206)</f>
        <v>0</v>
      </c>
      <c r="AF203" s="28" t="n">
        <f aca="false">SUM('III.1'!AB206,'III.2'!AB206,'III.3'!AB206,'III.4'!AB206,'III.5'!AB206)</f>
        <v>0</v>
      </c>
      <c r="AG203" s="28" t="n">
        <f aca="false">SUM('III.1'!AC206,'III.2'!AC206,'III.3'!AC206,'III.4'!AC206,'III.5'!AC206)</f>
        <v>0</v>
      </c>
      <c r="AH203" s="28" t="n">
        <f aca="false">SUM('III.1'!AD206,'III.2'!AD206,'III.3'!AD206,'III.4'!AD206,'III.5'!AD206)</f>
        <v>0</v>
      </c>
      <c r="AI203" s="28" t="n">
        <f aca="false">SUM('III.1'!AE206,'III.2'!AE206,'III.3'!AE206,'III.4'!AE206,'III.5'!AE206)</f>
        <v>0</v>
      </c>
      <c r="AJ203" s="28" t="n">
        <f aca="false">SUM('III.1'!AF206,'III.2'!AF206,'III.3'!AF206,'III.4'!AF206,'III.5'!AF206)</f>
        <v>0</v>
      </c>
      <c r="AK203" s="28" t="n">
        <f aca="false">SUM('III.1'!AG206,'III.2'!AG206,'III.3'!AG206,'III.4'!AG206,'III.5'!AG206)</f>
        <v>0</v>
      </c>
      <c r="AL203" s="28" t="n">
        <f aca="false">SUM('III.1'!AH206,'III.2'!AH206,'III.3'!AH206,'III.4'!AH206,'III.5'!AH206)</f>
        <v>0</v>
      </c>
      <c r="AM203" s="28" t="n">
        <f aca="false">SUM('III.1'!AI206,'III.2'!AI206,'III.3'!AI206,'III.4'!AI206,'III.5'!AI206)</f>
        <v>1</v>
      </c>
      <c r="AN203" s="28" t="n">
        <f aca="false">SUM('III.1'!AJ206,'III.2'!AJ206,'III.3'!AJ206,'III.4'!AJ206,'III.5'!AJ206)</f>
        <v>1</v>
      </c>
      <c r="AO203" s="28" t="n">
        <f aca="false">SUM('III.1'!AK206,'III.2'!AK206,'III.3'!AK206,'III.4'!AK206,'III.5'!AK206)</f>
        <v>1</v>
      </c>
      <c r="AP203" s="28" t="n">
        <f aca="false">SUM('III.1'!AL206,'III.2'!AL206,'III.3'!AL206,'III.4'!AL206,'III.5'!AL206)</f>
        <v>3</v>
      </c>
      <c r="AQ203" s="28" t="n">
        <f aca="false">SUM('III.1'!AM206,'III.2'!AM206,'III.3'!AM206,'III.4'!AM206,'III.5'!AM206)</f>
        <v>6</v>
      </c>
      <c r="AR203" s="28" t="n">
        <f aca="false">SUM('III.1'!AN206,'III.2'!AN206,'III.3'!AN206,'III.4'!AN206,'III.5'!AN206)</f>
        <v>3</v>
      </c>
      <c r="AS203" s="28" t="n">
        <f aca="false">SUM('III.1'!AO206,'III.2'!AO206,'III.3'!AO206,'III.4'!AO206,'III.5'!AO206)</f>
        <v>9</v>
      </c>
      <c r="AT203" s="28" t="n">
        <f aca="false">SUM('III.1'!AP206,'III.2'!AP206,'III.3'!AP206,'III.4'!AP206,'III.5'!AP206)</f>
        <v>0</v>
      </c>
      <c r="AU203" s="133" t="s">
        <v>113</v>
      </c>
      <c r="AV203" s="24" t="s">
        <v>193</v>
      </c>
      <c r="AW203" s="24" t="s">
        <v>54</v>
      </c>
      <c r="AX203" s="24" t="s">
        <v>55</v>
      </c>
      <c r="AY203" s="24" t="s">
        <v>310</v>
      </c>
      <c r="AZ203" s="24" t="s">
        <v>1296</v>
      </c>
      <c r="BA203" s="24" t="s">
        <v>57</v>
      </c>
      <c r="BB203" s="24" t="s">
        <v>58</v>
      </c>
      <c r="BC203" s="134" t="s">
        <v>68</v>
      </c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s="24" customFormat="true" ht="13.8" hidden="false" customHeight="false" outlineLevel="0" collapsed="false">
      <c r="A204" s="24" t="s">
        <v>2563</v>
      </c>
      <c r="B204" s="24" t="s">
        <v>61</v>
      </c>
      <c r="C204" s="24" t="s">
        <v>258</v>
      </c>
      <c r="D204" s="24" t="n">
        <v>0</v>
      </c>
      <c r="E204" s="24" t="n">
        <v>0</v>
      </c>
      <c r="F204" s="24" t="n">
        <v>1</v>
      </c>
      <c r="G204" s="24" t="n">
        <v>1</v>
      </c>
      <c r="H204" s="24" t="n">
        <v>1</v>
      </c>
      <c r="I204" s="133" t="n">
        <v>2</v>
      </c>
      <c r="J204" s="133" t="s">
        <v>2949</v>
      </c>
      <c r="K204" s="0" t="n">
        <v>1</v>
      </c>
      <c r="L204" s="133"/>
      <c r="M204" s="28" t="n">
        <f aca="false">SUM('III.1'!I207,'III.2'!I207,'III.3'!I207,'III.4'!I207,'III.5'!I207)</f>
        <v>0</v>
      </c>
      <c r="N204" s="28" t="n">
        <f aca="false">SUM('III.1'!J207,'III.2'!J207,'III.3'!J207,'III.4'!J207,'III.5'!J207)</f>
        <v>0</v>
      </c>
      <c r="O204" s="28" t="n">
        <f aca="false">SUM('III.1'!K207,'III.2'!K207,'III.3'!K207,'III.4'!K207,'III.5'!K207)</f>
        <v>2</v>
      </c>
      <c r="P204" s="28" t="n">
        <f aca="false">SUM('III.1'!L207,'III.2'!L207,'III.3'!L207,'III.4'!L207,'III.5'!L207)</f>
        <v>2</v>
      </c>
      <c r="Q204" s="28" t="n">
        <f aca="false">SUM('III.1'!M207,'III.2'!M207,'III.3'!M207,'III.4'!M207,'III.5'!M207)</f>
        <v>4</v>
      </c>
      <c r="R204" s="28" t="n">
        <f aca="false">SUM('III.1'!N207,'III.2'!N207,'III.3'!N207,'III.4'!N207,'III.5'!N207)</f>
        <v>10</v>
      </c>
      <c r="S204" s="28" t="n">
        <f aca="false">SUM('III.1'!O207,'III.2'!O207,'III.3'!O207,'III.4'!O207,'III.5'!O207)</f>
        <v>2</v>
      </c>
      <c r="T204" s="28" t="n">
        <f aca="false">SUM('III.1'!P207,'III.2'!P207,'III.3'!P207,'III.4'!P207,'III.5'!P207)</f>
        <v>0</v>
      </c>
      <c r="U204" s="28" t="n">
        <f aca="false">SUM('III.1'!Q207,'III.2'!Q207,'III.3'!Q207,'III.4'!Q207,'III.5'!Q207)</f>
        <v>12</v>
      </c>
      <c r="V204" s="28" t="n">
        <f aca="false">SUM('III.1'!R207,'III.2'!R207,'III.3'!R207,'III.4'!R207,'III.5'!R207)</f>
        <v>0</v>
      </c>
      <c r="W204" s="28" t="n">
        <f aca="false">SUM('III.1'!S207,'III.2'!S207,'III.3'!S207,'III.4'!S207,'III.5'!S207)</f>
        <v>0</v>
      </c>
      <c r="X204" s="28" t="n">
        <f aca="false">SUM('III.1'!T207,'III.2'!T207,'III.3'!T207,'III.4'!T207,'III.5'!T207)</f>
        <v>0</v>
      </c>
      <c r="Y204" s="28" t="n">
        <f aca="false">SUM('III.1'!U207,'III.2'!U207,'III.3'!U207,'III.4'!U207,'III.5'!U207)</f>
        <v>0</v>
      </c>
      <c r="Z204" s="28" t="n">
        <f aca="false">SUM('III.1'!V207,'III.2'!V207,'III.3'!V207,'III.4'!V207,'III.5'!V207)</f>
        <v>0</v>
      </c>
      <c r="AA204" s="28" t="n">
        <f aca="false">SUM('III.1'!W207,'III.2'!W207,'III.3'!W207,'III.4'!W207,'III.5'!W207)</f>
        <v>0</v>
      </c>
      <c r="AB204" s="28" t="n">
        <f aca="false">SUM('III.1'!X207,'III.2'!X207,'III.3'!X207,'III.4'!X207,'III.5'!X207)</f>
        <v>0</v>
      </c>
      <c r="AC204" s="28" t="n">
        <f aca="false">SUM('III.1'!Y207,'III.2'!Y207,'III.3'!Y207,'III.4'!Y207,'III.5'!Y207)</f>
        <v>0</v>
      </c>
      <c r="AD204" s="28" t="n">
        <f aca="false">SUM('III.1'!Z207,'III.2'!Z207,'III.3'!Z207,'III.4'!Z207,'III.5'!Z207)</f>
        <v>0</v>
      </c>
      <c r="AE204" s="28" t="n">
        <f aca="false">SUM('III.1'!AA207,'III.2'!AA207,'III.3'!AA207,'III.4'!AA207,'III.5'!AA207)</f>
        <v>0</v>
      </c>
      <c r="AF204" s="28" t="n">
        <f aca="false">SUM('III.1'!AB207,'III.2'!AB207,'III.3'!AB207,'III.4'!AB207,'III.5'!AB207)</f>
        <v>0</v>
      </c>
      <c r="AG204" s="28" t="n">
        <f aca="false">SUM('III.1'!AC207,'III.2'!AC207,'III.3'!AC207,'III.4'!AC207,'III.5'!AC207)</f>
        <v>0</v>
      </c>
      <c r="AH204" s="28" t="n">
        <f aca="false">SUM('III.1'!AD207,'III.2'!AD207,'III.3'!AD207,'III.4'!AD207,'III.5'!AD207)</f>
        <v>0</v>
      </c>
      <c r="AI204" s="28" t="n">
        <f aca="false">SUM('III.1'!AE207,'III.2'!AE207,'III.3'!AE207,'III.4'!AE207,'III.5'!AE207)</f>
        <v>0</v>
      </c>
      <c r="AJ204" s="28" t="n">
        <f aca="false">SUM('III.1'!AF207,'III.2'!AF207,'III.3'!AF207,'III.4'!AF207,'III.5'!AF207)</f>
        <v>0</v>
      </c>
      <c r="AK204" s="28" t="n">
        <f aca="false">SUM('III.1'!AG207,'III.2'!AG207,'III.3'!AG207,'III.4'!AG207,'III.5'!AG207)</f>
        <v>0</v>
      </c>
      <c r="AL204" s="28" t="n">
        <f aca="false">SUM('III.1'!AH207,'III.2'!AH207,'III.3'!AH207,'III.4'!AH207,'III.5'!AH207)</f>
        <v>0</v>
      </c>
      <c r="AM204" s="28" t="n">
        <f aca="false">SUM('III.1'!AI207,'III.2'!AI207,'III.3'!AI207,'III.4'!AI207,'III.5'!AI207)</f>
        <v>0</v>
      </c>
      <c r="AN204" s="28" t="n">
        <f aca="false">SUM('III.1'!AJ207,'III.2'!AJ207,'III.3'!AJ207,'III.4'!AJ207,'III.5'!AJ207)</f>
        <v>0</v>
      </c>
      <c r="AO204" s="28" t="n">
        <f aca="false">SUM('III.1'!AK207,'III.2'!AK207,'III.3'!AK207,'III.4'!AK207,'III.5'!AK207)</f>
        <v>0</v>
      </c>
      <c r="AP204" s="28" t="n">
        <f aca="false">SUM('III.1'!AL207,'III.2'!AL207,'III.3'!AL207,'III.4'!AL207,'III.5'!AL207)</f>
        <v>0</v>
      </c>
      <c r="AQ204" s="28" t="n">
        <f aca="false">SUM('III.1'!AM207,'III.2'!AM207,'III.3'!AM207,'III.4'!AM207,'III.5'!AM207)</f>
        <v>3</v>
      </c>
      <c r="AR204" s="28" t="n">
        <f aca="false">SUM('III.1'!AN207,'III.2'!AN207,'III.3'!AN207,'III.4'!AN207,'III.5'!AN207)</f>
        <v>1</v>
      </c>
      <c r="AS204" s="28" t="n">
        <f aca="false">SUM('III.1'!AO207,'III.2'!AO207,'III.3'!AO207,'III.4'!AO207,'III.5'!AO207)</f>
        <v>4</v>
      </c>
      <c r="AT204" s="28" t="n">
        <f aca="false">SUM('III.1'!AP207,'III.2'!AP207,'III.3'!AP207,'III.4'!AP207,'III.5'!AP207)</f>
        <v>0</v>
      </c>
      <c r="AU204" s="133" t="s">
        <v>454</v>
      </c>
      <c r="AV204" s="24" t="s">
        <v>107</v>
      </c>
      <c r="AW204" s="24" t="s">
        <v>642</v>
      </c>
      <c r="AX204" s="24" t="s">
        <v>832</v>
      </c>
      <c r="AY204" s="24" t="s">
        <v>2564</v>
      </c>
      <c r="AZ204" s="24" t="s">
        <v>2565</v>
      </c>
      <c r="BA204" s="24" t="s">
        <v>143</v>
      </c>
      <c r="BB204" s="24" t="s">
        <v>58</v>
      </c>
      <c r="BC204" s="134" t="s">
        <v>68</v>
      </c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s="24" customFormat="true" ht="13.8" hidden="false" customHeight="false" outlineLevel="0" collapsed="false">
      <c r="A205" s="24" t="s">
        <v>2566</v>
      </c>
      <c r="B205" s="24" t="s">
        <v>211</v>
      </c>
      <c r="C205" s="24" t="s">
        <v>513</v>
      </c>
      <c r="D205" s="24" t="n">
        <v>0</v>
      </c>
      <c r="E205" s="24" t="n">
        <v>0</v>
      </c>
      <c r="F205" s="24" t="n">
        <v>1</v>
      </c>
      <c r="G205" s="24" t="n">
        <v>0</v>
      </c>
      <c r="I205" s="133"/>
      <c r="J205" s="133"/>
      <c r="K205" s="133"/>
      <c r="L205" s="133"/>
      <c r="M205" s="28" t="n">
        <f aca="false">SUM('III.1'!I208,'III.2'!I208,'III.3'!I208,'III.4'!I208,'III.5'!I208)</f>
        <v>0</v>
      </c>
      <c r="N205" s="28" t="n">
        <f aca="false">SUM('III.1'!J208,'III.2'!J208,'III.3'!J208,'III.4'!J208,'III.5'!J208)</f>
        <v>0</v>
      </c>
      <c r="O205" s="28" t="n">
        <f aca="false">SUM('III.1'!K208,'III.2'!K208,'III.3'!K208,'III.4'!K208,'III.5'!K208)</f>
        <v>1</v>
      </c>
      <c r="P205" s="28" t="n">
        <f aca="false">SUM('III.1'!L208,'III.2'!L208,'III.3'!L208,'III.4'!L208,'III.5'!L208)</f>
        <v>1</v>
      </c>
      <c r="Q205" s="28" t="n">
        <f aca="false">SUM('III.1'!M208,'III.2'!M208,'III.3'!M208,'III.4'!M208,'III.5'!M208)</f>
        <v>2</v>
      </c>
      <c r="R205" s="28" t="n">
        <f aca="false">SUM('III.1'!N208,'III.2'!N208,'III.3'!N208,'III.4'!N208,'III.5'!N208)</f>
        <v>1</v>
      </c>
      <c r="S205" s="28" t="n">
        <f aca="false">SUM('III.1'!O208,'III.2'!O208,'III.3'!O208,'III.4'!O208,'III.5'!O208)</f>
        <v>3</v>
      </c>
      <c r="T205" s="28" t="n">
        <f aca="false">SUM('III.1'!P208,'III.2'!P208,'III.3'!P208,'III.4'!P208,'III.5'!P208)</f>
        <v>2</v>
      </c>
      <c r="U205" s="28" t="n">
        <f aca="false">SUM('III.1'!Q208,'III.2'!Q208,'III.3'!Q208,'III.4'!Q208,'III.5'!Q208)</f>
        <v>6</v>
      </c>
      <c r="V205" s="28" t="n">
        <f aca="false">SUM('III.1'!R208,'III.2'!R208,'III.3'!R208,'III.4'!R208,'III.5'!R208)</f>
        <v>0</v>
      </c>
      <c r="W205" s="28" t="n">
        <f aca="false">SUM('III.1'!S208,'III.2'!S208,'III.3'!S208,'III.4'!S208,'III.5'!S208)</f>
        <v>0</v>
      </c>
      <c r="X205" s="28" t="n">
        <f aca="false">SUM('III.1'!T208,'III.2'!T208,'III.3'!T208,'III.4'!T208,'III.5'!T208)</f>
        <v>0</v>
      </c>
      <c r="Y205" s="28" t="n">
        <f aca="false">SUM('III.1'!U208,'III.2'!U208,'III.3'!U208,'III.4'!U208,'III.5'!U208)</f>
        <v>2</v>
      </c>
      <c r="Z205" s="28" t="n">
        <f aca="false">SUM('III.1'!V208,'III.2'!V208,'III.3'!V208,'III.4'!V208,'III.5'!V208)</f>
        <v>2</v>
      </c>
      <c r="AA205" s="28" t="n">
        <f aca="false">SUM('III.1'!W208,'III.2'!W208,'III.3'!W208,'III.4'!W208,'III.5'!W208)</f>
        <v>0</v>
      </c>
      <c r="AB205" s="28" t="n">
        <f aca="false">SUM('III.1'!X208,'III.2'!X208,'III.3'!X208,'III.4'!X208,'III.5'!X208)</f>
        <v>0</v>
      </c>
      <c r="AC205" s="28" t="n">
        <f aca="false">SUM('III.1'!Y208,'III.2'!Y208,'III.3'!Y208,'III.4'!Y208,'III.5'!Y208)</f>
        <v>0</v>
      </c>
      <c r="AD205" s="28" t="n">
        <f aca="false">SUM('III.1'!Z208,'III.2'!Z208,'III.3'!Z208,'III.4'!Z208,'III.5'!Z208)</f>
        <v>0</v>
      </c>
      <c r="AE205" s="28" t="n">
        <f aca="false">SUM('III.1'!AA208,'III.2'!AA208,'III.3'!AA208,'III.4'!AA208,'III.5'!AA208)</f>
        <v>3</v>
      </c>
      <c r="AF205" s="28" t="n">
        <f aca="false">SUM('III.1'!AB208,'III.2'!AB208,'III.3'!AB208,'III.4'!AB208,'III.5'!AB208)</f>
        <v>3</v>
      </c>
      <c r="AG205" s="28" t="n">
        <f aca="false">SUM('III.1'!AC208,'III.2'!AC208,'III.3'!AC208,'III.4'!AC208,'III.5'!AC208)</f>
        <v>1</v>
      </c>
      <c r="AH205" s="28" t="n">
        <f aca="false">SUM('III.1'!AD208,'III.2'!AD208,'III.3'!AD208,'III.4'!AD208,'III.5'!AD208)</f>
        <v>1</v>
      </c>
      <c r="AI205" s="28" t="n">
        <f aca="false">SUM('III.1'!AE208,'III.2'!AE208,'III.3'!AE208,'III.4'!AE208,'III.5'!AE208)</f>
        <v>1</v>
      </c>
      <c r="AJ205" s="28" t="n">
        <f aca="false">SUM('III.1'!AF208,'III.2'!AF208,'III.3'!AF208,'III.4'!AF208,'III.5'!AF208)</f>
        <v>1</v>
      </c>
      <c r="AK205" s="28" t="n">
        <f aca="false">SUM('III.1'!AG208,'III.2'!AG208,'III.3'!AG208,'III.4'!AG208,'III.5'!AG208)</f>
        <v>0</v>
      </c>
      <c r="AL205" s="28" t="n">
        <f aca="false">SUM('III.1'!AH208,'III.2'!AH208,'III.3'!AH208,'III.4'!AH208,'III.5'!AH208)</f>
        <v>0</v>
      </c>
      <c r="AM205" s="28" t="n">
        <f aca="false">SUM('III.1'!AI208,'III.2'!AI208,'III.3'!AI208,'III.4'!AI208,'III.5'!AI208)</f>
        <v>7</v>
      </c>
      <c r="AN205" s="28" t="n">
        <f aca="false">SUM('III.1'!AJ208,'III.2'!AJ208,'III.3'!AJ208,'III.4'!AJ208,'III.5'!AJ208)</f>
        <v>7</v>
      </c>
      <c r="AO205" s="28" t="n">
        <f aca="false">SUM('III.1'!AK208,'III.2'!AK208,'III.3'!AK208,'III.4'!AK208,'III.5'!AK208)</f>
        <v>6</v>
      </c>
      <c r="AP205" s="28" t="n">
        <f aca="false">SUM('III.1'!AL208,'III.2'!AL208,'III.3'!AL208,'III.4'!AL208,'III.5'!AL208)</f>
        <v>0</v>
      </c>
      <c r="AQ205" s="28" t="n">
        <f aca="false">SUM('III.1'!AM208,'III.2'!AM208,'III.3'!AM208,'III.4'!AM208,'III.5'!AM208)</f>
        <v>1</v>
      </c>
      <c r="AR205" s="28" t="n">
        <f aca="false">SUM('III.1'!AN208,'III.2'!AN208,'III.3'!AN208,'III.4'!AN208,'III.5'!AN208)</f>
        <v>1</v>
      </c>
      <c r="AS205" s="28" t="n">
        <f aca="false">SUM('III.1'!AO208,'III.2'!AO208,'III.3'!AO208,'III.4'!AO208,'III.5'!AO208)</f>
        <v>2</v>
      </c>
      <c r="AT205" s="28" t="n">
        <f aca="false">SUM('III.1'!AP208,'III.2'!AP208,'III.3'!AP208,'III.4'!AP208,'III.5'!AP208)</f>
        <v>0</v>
      </c>
      <c r="AU205" s="133" t="s">
        <v>52</v>
      </c>
      <c r="AV205" s="24" t="s">
        <v>193</v>
      </c>
      <c r="AW205" s="24" t="s">
        <v>54</v>
      </c>
      <c r="AX205" s="24" t="s">
        <v>55</v>
      </c>
      <c r="AY205" s="24" t="s">
        <v>157</v>
      </c>
      <c r="AZ205" s="24" t="s">
        <v>1562</v>
      </c>
      <c r="BA205" s="24" t="s">
        <v>374</v>
      </c>
      <c r="BB205" s="24" t="s">
        <v>58</v>
      </c>
      <c r="BC205" s="134" t="s">
        <v>68</v>
      </c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s="24" customFormat="true" ht="13.8" hidden="false" customHeight="false" outlineLevel="0" collapsed="false">
      <c r="A206" s="24" t="s">
        <v>2567</v>
      </c>
      <c r="B206" s="24" t="s">
        <v>2568</v>
      </c>
      <c r="C206" s="24" t="s">
        <v>1151</v>
      </c>
      <c r="D206" s="24" t="n">
        <v>0</v>
      </c>
      <c r="E206" s="24" t="n">
        <v>0</v>
      </c>
      <c r="F206" s="24" t="n">
        <v>1</v>
      </c>
      <c r="G206" s="24" t="n">
        <v>0</v>
      </c>
      <c r="I206" s="133" t="n">
        <v>2</v>
      </c>
      <c r="J206" s="133" t="s">
        <v>2951</v>
      </c>
      <c r="K206" s="0" t="n">
        <v>1</v>
      </c>
      <c r="L206" s="133"/>
      <c r="M206" s="28" t="n">
        <f aca="false">SUM('III.1'!I209,'III.2'!I209,'III.3'!I209,'III.4'!I209,'III.5'!I209)</f>
        <v>0</v>
      </c>
      <c r="N206" s="28" t="n">
        <f aca="false">SUM('III.1'!J209,'III.2'!J209,'III.3'!J209,'III.4'!J209,'III.5'!J209)</f>
        <v>0</v>
      </c>
      <c r="O206" s="28" t="n">
        <f aca="false">SUM('III.1'!K209,'III.2'!K209,'III.3'!K209,'III.4'!K209,'III.5'!K209)</f>
        <v>4</v>
      </c>
      <c r="P206" s="28" t="n">
        <f aca="false">SUM('III.1'!L209,'III.2'!L209,'III.3'!L209,'III.4'!L209,'III.5'!L209)</f>
        <v>3</v>
      </c>
      <c r="Q206" s="28" t="n">
        <f aca="false">SUM('III.1'!M209,'III.2'!M209,'III.3'!M209,'III.4'!M209,'III.5'!M209)</f>
        <v>7</v>
      </c>
      <c r="R206" s="28" t="n">
        <f aca="false">SUM('III.1'!N209,'III.2'!N209,'III.3'!N209,'III.4'!N209,'III.5'!N209)</f>
        <v>7</v>
      </c>
      <c r="S206" s="28" t="n">
        <f aca="false">SUM('III.1'!O209,'III.2'!O209,'III.3'!O209,'III.4'!O209,'III.5'!O209)</f>
        <v>4</v>
      </c>
      <c r="T206" s="28" t="n">
        <f aca="false">SUM('III.1'!P209,'III.2'!P209,'III.3'!P209,'III.4'!P209,'III.5'!P209)</f>
        <v>2</v>
      </c>
      <c r="U206" s="28" t="n">
        <f aca="false">SUM('III.1'!Q209,'III.2'!Q209,'III.3'!Q209,'III.4'!Q209,'III.5'!Q209)</f>
        <v>13</v>
      </c>
      <c r="V206" s="28" t="n">
        <f aca="false">SUM('III.1'!R209,'III.2'!R209,'III.3'!R209,'III.4'!R209,'III.5'!R209)</f>
        <v>0</v>
      </c>
      <c r="W206" s="28" t="n">
        <f aca="false">SUM('III.1'!S209,'III.2'!S209,'III.3'!S209,'III.4'!S209,'III.5'!S209)</f>
        <v>0</v>
      </c>
      <c r="X206" s="28" t="n">
        <f aca="false">SUM('III.1'!T209,'III.2'!T209,'III.3'!T209,'III.4'!T209,'III.5'!T209)</f>
        <v>0</v>
      </c>
      <c r="Y206" s="28" t="n">
        <f aca="false">SUM('III.1'!U209,'III.2'!U209,'III.3'!U209,'III.4'!U209,'III.5'!U209)</f>
        <v>1</v>
      </c>
      <c r="Z206" s="28" t="n">
        <f aca="false">SUM('III.1'!V209,'III.2'!V209,'III.3'!V209,'III.4'!V209,'III.5'!V209)</f>
        <v>1</v>
      </c>
      <c r="AA206" s="28" t="n">
        <f aca="false">SUM('III.1'!W209,'III.2'!W209,'III.3'!W209,'III.4'!W209,'III.5'!W209)</f>
        <v>0</v>
      </c>
      <c r="AB206" s="28" t="n">
        <f aca="false">SUM('III.1'!X209,'III.2'!X209,'III.3'!X209,'III.4'!X209,'III.5'!X209)</f>
        <v>0</v>
      </c>
      <c r="AC206" s="28" t="n">
        <f aca="false">SUM('III.1'!Y209,'III.2'!Y209,'III.3'!Y209,'III.4'!Y209,'III.5'!Y209)</f>
        <v>0</v>
      </c>
      <c r="AD206" s="28" t="n">
        <f aca="false">SUM('III.1'!Z209,'III.2'!Z209,'III.3'!Z209,'III.4'!Z209,'III.5'!Z209)</f>
        <v>0</v>
      </c>
      <c r="AE206" s="28" t="n">
        <f aca="false">SUM('III.1'!AA209,'III.2'!AA209,'III.3'!AA209,'III.4'!AA209,'III.5'!AA209)</f>
        <v>0</v>
      </c>
      <c r="AF206" s="28" t="n">
        <f aca="false">SUM('III.1'!AB209,'III.2'!AB209,'III.3'!AB209,'III.4'!AB209,'III.5'!AB209)</f>
        <v>0</v>
      </c>
      <c r="AG206" s="28" t="n">
        <f aca="false">SUM('III.1'!AC209,'III.2'!AC209,'III.3'!AC209,'III.4'!AC209,'III.5'!AC209)</f>
        <v>0</v>
      </c>
      <c r="AH206" s="28" t="n">
        <f aca="false">SUM('III.1'!AD209,'III.2'!AD209,'III.3'!AD209,'III.4'!AD209,'III.5'!AD209)</f>
        <v>0</v>
      </c>
      <c r="AI206" s="28" t="n">
        <f aca="false">SUM('III.1'!AE209,'III.2'!AE209,'III.3'!AE209,'III.4'!AE209,'III.5'!AE209)</f>
        <v>0</v>
      </c>
      <c r="AJ206" s="28" t="n">
        <f aca="false">SUM('III.1'!AF209,'III.2'!AF209,'III.3'!AF209,'III.4'!AF209,'III.5'!AF209)</f>
        <v>0</v>
      </c>
      <c r="AK206" s="28" t="n">
        <f aca="false">SUM('III.1'!AG209,'III.2'!AG209,'III.3'!AG209,'III.4'!AG209,'III.5'!AG209)</f>
        <v>0</v>
      </c>
      <c r="AL206" s="28" t="n">
        <f aca="false">SUM('III.1'!AH209,'III.2'!AH209,'III.3'!AH209,'III.4'!AH209,'III.5'!AH209)</f>
        <v>0</v>
      </c>
      <c r="AM206" s="28" t="n">
        <f aca="false">SUM('III.1'!AI209,'III.2'!AI209,'III.3'!AI209,'III.4'!AI209,'III.5'!AI209)</f>
        <v>1</v>
      </c>
      <c r="AN206" s="28" t="n">
        <f aca="false">SUM('III.1'!AJ209,'III.2'!AJ209,'III.3'!AJ209,'III.4'!AJ209,'III.5'!AJ209)</f>
        <v>1</v>
      </c>
      <c r="AO206" s="28" t="n">
        <f aca="false">SUM('III.1'!AK209,'III.2'!AK209,'III.3'!AK209,'III.4'!AK209,'III.5'!AK209)</f>
        <v>0</v>
      </c>
      <c r="AP206" s="28" t="n">
        <f aca="false">SUM('III.1'!AL209,'III.2'!AL209,'III.3'!AL209,'III.4'!AL209,'III.5'!AL209)</f>
        <v>0</v>
      </c>
      <c r="AQ206" s="28" t="n">
        <f aca="false">SUM('III.1'!AM209,'III.2'!AM209,'III.3'!AM209,'III.4'!AM209,'III.5'!AM209)</f>
        <v>3</v>
      </c>
      <c r="AR206" s="28" t="n">
        <f aca="false">SUM('III.1'!AN209,'III.2'!AN209,'III.3'!AN209,'III.4'!AN209,'III.5'!AN209)</f>
        <v>5</v>
      </c>
      <c r="AS206" s="28" t="n">
        <f aca="false">SUM('III.1'!AO209,'III.2'!AO209,'III.3'!AO209,'III.4'!AO209,'III.5'!AO209)</f>
        <v>8</v>
      </c>
      <c r="AT206" s="28" t="n">
        <f aca="false">SUM('III.1'!AP209,'III.2'!AP209,'III.3'!AP209,'III.4'!AP209,'III.5'!AP209)</f>
        <v>0</v>
      </c>
      <c r="AU206" s="133" t="s">
        <v>318</v>
      </c>
      <c r="AV206" s="24" t="s">
        <v>107</v>
      </c>
      <c r="AW206" s="24" t="s">
        <v>72</v>
      </c>
      <c r="AX206" s="24" t="s">
        <v>324</v>
      </c>
      <c r="AY206" s="24" t="s">
        <v>882</v>
      </c>
      <c r="AZ206" s="24" t="s">
        <v>1595</v>
      </c>
      <c r="BA206" s="24" t="s">
        <v>954</v>
      </c>
      <c r="BB206" s="24" t="s">
        <v>58</v>
      </c>
      <c r="BC206" s="134" t="s">
        <v>68</v>
      </c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s="24" customFormat="true" ht="13.8" hidden="false" customHeight="false" outlineLevel="0" collapsed="false">
      <c r="A207" s="24" t="s">
        <v>2569</v>
      </c>
      <c r="B207" s="24" t="s">
        <v>1260</v>
      </c>
      <c r="C207" s="24" t="s">
        <v>100</v>
      </c>
      <c r="D207" s="24" t="n">
        <v>0</v>
      </c>
      <c r="E207" s="24" t="n">
        <v>0</v>
      </c>
      <c r="F207" s="24" t="n">
        <v>1</v>
      </c>
      <c r="G207" s="24" t="n">
        <v>0</v>
      </c>
      <c r="I207" s="133"/>
      <c r="J207" s="133"/>
      <c r="K207" s="133"/>
      <c r="L207" s="133"/>
      <c r="M207" s="28" t="n">
        <f aca="false">SUM('III.1'!I210,'III.2'!I210,'III.3'!I210,'III.4'!I210,'III.5'!I210)</f>
        <v>0</v>
      </c>
      <c r="N207" s="28" t="n">
        <f aca="false">SUM('III.1'!J210,'III.2'!J210,'III.3'!J210,'III.4'!J210,'III.5'!J210)</f>
        <v>0</v>
      </c>
      <c r="O207" s="28" t="n">
        <f aca="false">SUM('III.1'!K210,'III.2'!K210,'III.3'!K210,'III.4'!K210,'III.5'!K210)</f>
        <v>10</v>
      </c>
      <c r="P207" s="28" t="n">
        <f aca="false">SUM('III.1'!L210,'III.2'!L210,'III.3'!L210,'III.4'!L210,'III.5'!L210)</f>
        <v>7</v>
      </c>
      <c r="Q207" s="28" t="n">
        <f aca="false">SUM('III.1'!M210,'III.2'!M210,'III.3'!M210,'III.4'!M210,'III.5'!M210)</f>
        <v>17</v>
      </c>
      <c r="R207" s="28" t="n">
        <f aca="false">SUM('III.1'!N210,'III.2'!N210,'III.3'!N210,'III.4'!N210,'III.5'!N210)</f>
        <v>24</v>
      </c>
      <c r="S207" s="28" t="n">
        <f aca="false">SUM('III.1'!O210,'III.2'!O210,'III.3'!O210,'III.4'!O210,'III.5'!O210)</f>
        <v>12</v>
      </c>
      <c r="T207" s="28" t="n">
        <f aca="false">SUM('III.1'!P210,'III.2'!P210,'III.3'!P210,'III.4'!P210,'III.5'!P210)</f>
        <v>2</v>
      </c>
      <c r="U207" s="28" t="n">
        <f aca="false">SUM('III.1'!Q210,'III.2'!Q210,'III.3'!Q210,'III.4'!Q210,'III.5'!Q210)</f>
        <v>38</v>
      </c>
      <c r="V207" s="28" t="n">
        <f aca="false">SUM('III.1'!R210,'III.2'!R210,'III.3'!R210,'III.4'!R210,'III.5'!R210)</f>
        <v>13</v>
      </c>
      <c r="W207" s="28" t="n">
        <f aca="false">SUM('III.1'!S210,'III.2'!S210,'III.3'!S210,'III.4'!S210,'III.5'!S210)</f>
        <v>0</v>
      </c>
      <c r="X207" s="28" t="n">
        <f aca="false">SUM('III.1'!T210,'III.2'!T210,'III.3'!T210,'III.4'!T210,'III.5'!T210)</f>
        <v>0</v>
      </c>
      <c r="Y207" s="28" t="n">
        <f aca="false">SUM('III.1'!U210,'III.2'!U210,'III.3'!U210,'III.4'!U210,'III.5'!U210)</f>
        <v>0</v>
      </c>
      <c r="Z207" s="28" t="n">
        <f aca="false">SUM('III.1'!V210,'III.2'!V210,'III.3'!V210,'III.4'!V210,'III.5'!V210)</f>
        <v>0</v>
      </c>
      <c r="AA207" s="28" t="n">
        <f aca="false">SUM('III.1'!W210,'III.2'!W210,'III.3'!W210,'III.4'!W210,'III.5'!W210)</f>
        <v>0</v>
      </c>
      <c r="AB207" s="28" t="n">
        <f aca="false">SUM('III.1'!X210,'III.2'!X210,'III.3'!X210,'III.4'!X210,'III.5'!X210)</f>
        <v>0</v>
      </c>
      <c r="AC207" s="28" t="n">
        <f aca="false">SUM('III.1'!Y210,'III.2'!Y210,'III.3'!Y210,'III.4'!Y210,'III.5'!Y210)</f>
        <v>0</v>
      </c>
      <c r="AD207" s="28" t="n">
        <f aca="false">SUM('III.1'!Z210,'III.2'!Z210,'III.3'!Z210,'III.4'!Z210,'III.5'!Z210)</f>
        <v>0</v>
      </c>
      <c r="AE207" s="28" t="n">
        <f aca="false">SUM('III.1'!AA210,'III.2'!AA210,'III.3'!AA210,'III.4'!AA210,'III.5'!AA210)</f>
        <v>0</v>
      </c>
      <c r="AF207" s="28" t="n">
        <f aca="false">SUM('III.1'!AB210,'III.2'!AB210,'III.3'!AB210,'III.4'!AB210,'III.5'!AB210)</f>
        <v>0</v>
      </c>
      <c r="AG207" s="28" t="n">
        <f aca="false">SUM('III.1'!AC210,'III.2'!AC210,'III.3'!AC210,'III.4'!AC210,'III.5'!AC210)</f>
        <v>0</v>
      </c>
      <c r="AH207" s="28" t="n">
        <f aca="false">SUM('III.1'!AD210,'III.2'!AD210,'III.3'!AD210,'III.4'!AD210,'III.5'!AD210)</f>
        <v>0</v>
      </c>
      <c r="AI207" s="28" t="n">
        <f aca="false">SUM('III.1'!AE210,'III.2'!AE210,'III.3'!AE210,'III.4'!AE210,'III.5'!AE210)</f>
        <v>0</v>
      </c>
      <c r="AJ207" s="28" t="n">
        <f aca="false">SUM('III.1'!AF210,'III.2'!AF210,'III.3'!AF210,'III.4'!AF210,'III.5'!AF210)</f>
        <v>0</v>
      </c>
      <c r="AK207" s="28" t="n">
        <f aca="false">SUM('III.1'!AG210,'III.2'!AG210,'III.3'!AG210,'III.4'!AG210,'III.5'!AG210)</f>
        <v>0</v>
      </c>
      <c r="AL207" s="28" t="n">
        <f aca="false">SUM('III.1'!AH210,'III.2'!AH210,'III.3'!AH210,'III.4'!AH210,'III.5'!AH210)</f>
        <v>0</v>
      </c>
      <c r="AM207" s="28" t="n">
        <f aca="false">SUM('III.1'!AI210,'III.2'!AI210,'III.3'!AI210,'III.4'!AI210,'III.5'!AI210)</f>
        <v>0</v>
      </c>
      <c r="AN207" s="28" t="n">
        <f aca="false">SUM('III.1'!AJ210,'III.2'!AJ210,'III.3'!AJ210,'III.4'!AJ210,'III.5'!AJ210)</f>
        <v>0</v>
      </c>
      <c r="AO207" s="28" t="n">
        <f aca="false">SUM('III.1'!AK210,'III.2'!AK210,'III.3'!AK210,'III.4'!AK210,'III.5'!AK210)</f>
        <v>0</v>
      </c>
      <c r="AP207" s="28" t="n">
        <f aca="false">SUM('III.1'!AL210,'III.2'!AL210,'III.3'!AL210,'III.4'!AL210,'III.5'!AL210)</f>
        <v>0</v>
      </c>
      <c r="AQ207" s="28" t="n">
        <f aca="false">SUM('III.1'!AM210,'III.2'!AM210,'III.3'!AM210,'III.4'!AM210,'III.5'!AM210)</f>
        <v>7</v>
      </c>
      <c r="AR207" s="28" t="n">
        <f aca="false">SUM('III.1'!AN210,'III.2'!AN210,'III.3'!AN210,'III.4'!AN210,'III.5'!AN210)</f>
        <v>1</v>
      </c>
      <c r="AS207" s="28" t="n">
        <f aca="false">SUM('III.1'!AO210,'III.2'!AO210,'III.3'!AO210,'III.4'!AO210,'III.5'!AO210)</f>
        <v>8</v>
      </c>
      <c r="AT207" s="28" t="n">
        <f aca="false">SUM('III.1'!AP210,'III.2'!AP210,'III.3'!AP210,'III.4'!AP210,'III.5'!AP210)</f>
        <v>6</v>
      </c>
      <c r="AU207" s="133" t="s">
        <v>52</v>
      </c>
      <c r="AV207" s="24" t="s">
        <v>107</v>
      </c>
      <c r="AW207" s="24" t="s">
        <v>72</v>
      </c>
      <c r="AX207" s="24" t="s">
        <v>55</v>
      </c>
      <c r="AY207" s="24" t="s">
        <v>163</v>
      </c>
      <c r="AZ207" s="24" t="s">
        <v>142</v>
      </c>
      <c r="BA207" s="24" t="s">
        <v>143</v>
      </c>
      <c r="BB207" s="24" t="s">
        <v>58</v>
      </c>
      <c r="BC207" s="134" t="s">
        <v>68</v>
      </c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s="24" customFormat="true" ht="13.8" hidden="false" customHeight="false" outlineLevel="0" collapsed="false">
      <c r="A208" s="24" t="s">
        <v>2570</v>
      </c>
      <c r="B208" s="24" t="s">
        <v>1859</v>
      </c>
      <c r="C208" s="24" t="s">
        <v>88</v>
      </c>
      <c r="D208" s="24" t="n">
        <v>0</v>
      </c>
      <c r="E208" s="24" t="n">
        <v>0</v>
      </c>
      <c r="F208" s="24" t="n">
        <v>1</v>
      </c>
      <c r="G208" s="24" t="n">
        <v>0</v>
      </c>
      <c r="I208" s="133"/>
      <c r="J208" s="133"/>
      <c r="K208" s="133"/>
      <c r="L208" s="133"/>
      <c r="M208" s="28" t="n">
        <f aca="false">SUM('III.1'!I211,'III.2'!I211,'III.3'!I211,'III.4'!I211,'III.5'!I211)</f>
        <v>0</v>
      </c>
      <c r="N208" s="28" t="n">
        <f aca="false">SUM('III.1'!J211,'III.2'!J211,'III.3'!J211,'III.4'!J211,'III.5'!J211)</f>
        <v>0</v>
      </c>
      <c r="O208" s="28" t="n">
        <f aca="false">SUM('III.1'!K211,'III.2'!K211,'III.3'!K211,'III.4'!K211,'III.5'!K211)</f>
        <v>7</v>
      </c>
      <c r="P208" s="28" t="n">
        <f aca="false">SUM('III.1'!L211,'III.2'!L211,'III.3'!L211,'III.4'!L211,'III.5'!L211)</f>
        <v>2</v>
      </c>
      <c r="Q208" s="28" t="n">
        <f aca="false">SUM('III.1'!M211,'III.2'!M211,'III.3'!M211,'III.4'!M211,'III.5'!M211)</f>
        <v>9</v>
      </c>
      <c r="R208" s="28" t="n">
        <f aca="false">SUM('III.1'!N211,'III.2'!N211,'III.3'!N211,'III.4'!N211,'III.5'!N211)</f>
        <v>18</v>
      </c>
      <c r="S208" s="28" t="n">
        <f aca="false">SUM('III.1'!O211,'III.2'!O211,'III.3'!O211,'III.4'!O211,'III.5'!O211)</f>
        <v>8</v>
      </c>
      <c r="T208" s="28" t="n">
        <f aca="false">SUM('III.1'!P211,'III.2'!P211,'III.3'!P211,'III.4'!P211,'III.5'!P211)</f>
        <v>3</v>
      </c>
      <c r="U208" s="28" t="n">
        <f aca="false">SUM('III.1'!Q211,'III.2'!Q211,'III.3'!Q211,'III.4'!Q211,'III.5'!Q211)</f>
        <v>29</v>
      </c>
      <c r="V208" s="28" t="n">
        <f aca="false">SUM('III.1'!R211,'III.2'!R211,'III.3'!R211,'III.4'!R211,'III.5'!R211)</f>
        <v>0</v>
      </c>
      <c r="W208" s="28" t="n">
        <f aca="false">SUM('III.1'!S211,'III.2'!S211,'III.3'!S211,'III.4'!S211,'III.5'!S211)</f>
        <v>0</v>
      </c>
      <c r="X208" s="28" t="n">
        <f aca="false">SUM('III.1'!T211,'III.2'!T211,'III.3'!T211,'III.4'!T211,'III.5'!T211)</f>
        <v>0</v>
      </c>
      <c r="Y208" s="28" t="n">
        <f aca="false">SUM('III.1'!U211,'III.2'!U211,'III.3'!U211,'III.4'!U211,'III.5'!U211)</f>
        <v>1</v>
      </c>
      <c r="Z208" s="28" t="n">
        <f aca="false">SUM('III.1'!V211,'III.2'!V211,'III.3'!V211,'III.4'!V211,'III.5'!V211)</f>
        <v>1</v>
      </c>
      <c r="AA208" s="28" t="n">
        <f aca="false">SUM('III.1'!W211,'III.2'!W211,'III.3'!W211,'III.4'!W211,'III.5'!W211)</f>
        <v>0</v>
      </c>
      <c r="AB208" s="28" t="n">
        <f aca="false">SUM('III.1'!X211,'III.2'!X211,'III.3'!X211,'III.4'!X211,'III.5'!X211)</f>
        <v>0</v>
      </c>
      <c r="AC208" s="28" t="n">
        <f aca="false">SUM('III.1'!Y211,'III.2'!Y211,'III.3'!Y211,'III.4'!Y211,'III.5'!Y211)</f>
        <v>0</v>
      </c>
      <c r="AD208" s="28" t="n">
        <f aca="false">SUM('III.1'!Z211,'III.2'!Z211,'III.3'!Z211,'III.4'!Z211,'III.5'!Z211)</f>
        <v>0</v>
      </c>
      <c r="AE208" s="28" t="n">
        <f aca="false">SUM('III.1'!AA211,'III.2'!AA211,'III.3'!AA211,'III.4'!AA211,'III.5'!AA211)</f>
        <v>0</v>
      </c>
      <c r="AF208" s="28" t="n">
        <f aca="false">SUM('III.1'!AB211,'III.2'!AB211,'III.3'!AB211,'III.4'!AB211,'III.5'!AB211)</f>
        <v>0</v>
      </c>
      <c r="AG208" s="28" t="n">
        <f aca="false">SUM('III.1'!AC211,'III.2'!AC211,'III.3'!AC211,'III.4'!AC211,'III.5'!AC211)</f>
        <v>0</v>
      </c>
      <c r="AH208" s="28" t="n">
        <f aca="false">SUM('III.1'!AD211,'III.2'!AD211,'III.3'!AD211,'III.4'!AD211,'III.5'!AD211)</f>
        <v>0</v>
      </c>
      <c r="AI208" s="28" t="n">
        <f aca="false">SUM('III.1'!AE211,'III.2'!AE211,'III.3'!AE211,'III.4'!AE211,'III.5'!AE211)</f>
        <v>0</v>
      </c>
      <c r="AJ208" s="28" t="n">
        <f aca="false">SUM('III.1'!AF211,'III.2'!AF211,'III.3'!AF211,'III.4'!AF211,'III.5'!AF211)</f>
        <v>0</v>
      </c>
      <c r="AK208" s="28" t="n">
        <f aca="false">SUM('III.1'!AG211,'III.2'!AG211,'III.3'!AG211,'III.4'!AG211,'III.5'!AG211)</f>
        <v>0</v>
      </c>
      <c r="AL208" s="28" t="n">
        <f aca="false">SUM('III.1'!AH211,'III.2'!AH211,'III.3'!AH211,'III.4'!AH211,'III.5'!AH211)</f>
        <v>0</v>
      </c>
      <c r="AM208" s="28" t="n">
        <f aca="false">SUM('III.1'!AI211,'III.2'!AI211,'III.3'!AI211,'III.4'!AI211,'III.5'!AI211)</f>
        <v>1</v>
      </c>
      <c r="AN208" s="28" t="n">
        <f aca="false">SUM('III.1'!AJ211,'III.2'!AJ211,'III.3'!AJ211,'III.4'!AJ211,'III.5'!AJ211)</f>
        <v>1</v>
      </c>
      <c r="AO208" s="28" t="n">
        <f aca="false">SUM('III.1'!AK211,'III.2'!AK211,'III.3'!AK211,'III.4'!AK211,'III.5'!AK211)</f>
        <v>0</v>
      </c>
      <c r="AP208" s="28" t="n">
        <f aca="false">SUM('III.1'!AL211,'III.2'!AL211,'III.3'!AL211,'III.4'!AL211,'III.5'!AL211)</f>
        <v>0</v>
      </c>
      <c r="AQ208" s="28" t="n">
        <f aca="false">SUM('III.1'!AM211,'III.2'!AM211,'III.3'!AM211,'III.4'!AM211,'III.5'!AM211)</f>
        <v>3</v>
      </c>
      <c r="AR208" s="28" t="n">
        <f aca="false">SUM('III.1'!AN211,'III.2'!AN211,'III.3'!AN211,'III.4'!AN211,'III.5'!AN211)</f>
        <v>6</v>
      </c>
      <c r="AS208" s="28" t="n">
        <f aca="false">SUM('III.1'!AO211,'III.2'!AO211,'III.3'!AO211,'III.4'!AO211,'III.5'!AO211)</f>
        <v>9</v>
      </c>
      <c r="AT208" s="28" t="n">
        <f aca="false">SUM('III.1'!AP211,'III.2'!AP211,'III.3'!AP211,'III.4'!AP211,'III.5'!AP211)</f>
        <v>0</v>
      </c>
      <c r="AU208" s="133" t="s">
        <v>52</v>
      </c>
      <c r="AV208" s="24" t="s">
        <v>193</v>
      </c>
      <c r="AW208" s="24" t="s">
        <v>170</v>
      </c>
      <c r="AX208" s="24" t="s">
        <v>55</v>
      </c>
      <c r="AY208" s="24" t="s">
        <v>723</v>
      </c>
      <c r="AZ208" s="24" t="s">
        <v>102</v>
      </c>
      <c r="BA208" s="24" t="s">
        <v>1365</v>
      </c>
      <c r="BB208" s="24" t="s">
        <v>58</v>
      </c>
      <c r="BC208" s="134" t="s">
        <v>68</v>
      </c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s="24" customFormat="true" ht="13.8" hidden="false" customHeight="false" outlineLevel="0" collapsed="false">
      <c r="A209" s="24" t="s">
        <v>2571</v>
      </c>
      <c r="B209" s="24" t="s">
        <v>48</v>
      </c>
      <c r="C209" s="24" t="s">
        <v>100</v>
      </c>
      <c r="D209" s="24" t="n">
        <v>0</v>
      </c>
      <c r="E209" s="24" t="n">
        <v>0</v>
      </c>
      <c r="F209" s="24" t="n">
        <v>1</v>
      </c>
      <c r="G209" s="24" t="n">
        <v>1</v>
      </c>
      <c r="H209" s="24" t="n">
        <v>1</v>
      </c>
      <c r="I209" s="133" t="n">
        <v>2</v>
      </c>
      <c r="J209" s="0" t="s">
        <v>2975</v>
      </c>
      <c r="K209" s="0" t="n">
        <v>1</v>
      </c>
      <c r="L209" s="0" t="n">
        <v>1</v>
      </c>
      <c r="M209" s="28" t="n">
        <f aca="false">SUM('III.1'!I212,'III.2'!I212,'III.3'!I212,'III.4'!I212,'III.5'!I212)</f>
        <v>0</v>
      </c>
      <c r="N209" s="28" t="n">
        <f aca="false">SUM('III.1'!J212,'III.2'!J212,'III.3'!J212,'III.4'!J212,'III.5'!J212)</f>
        <v>0</v>
      </c>
      <c r="O209" s="28" t="n">
        <f aca="false">SUM('III.1'!K212,'III.2'!K212,'III.3'!K212,'III.4'!K212,'III.5'!K212)</f>
        <v>4</v>
      </c>
      <c r="P209" s="28" t="n">
        <f aca="false">SUM('III.1'!L212,'III.2'!L212,'III.3'!L212,'III.4'!L212,'III.5'!L212)</f>
        <v>10</v>
      </c>
      <c r="Q209" s="28" t="n">
        <f aca="false">SUM('III.1'!M212,'III.2'!M212,'III.3'!M212,'III.4'!M212,'III.5'!M212)</f>
        <v>14</v>
      </c>
      <c r="R209" s="28" t="n">
        <f aca="false">SUM('III.1'!N212,'III.2'!N212,'III.3'!N212,'III.4'!N212,'III.5'!N212)</f>
        <v>3</v>
      </c>
      <c r="S209" s="28" t="n">
        <f aca="false">SUM('III.1'!O212,'III.2'!O212,'III.3'!O212,'III.4'!O212,'III.5'!O212)</f>
        <v>3</v>
      </c>
      <c r="T209" s="28" t="n">
        <f aca="false">SUM('III.1'!P212,'III.2'!P212,'III.3'!P212,'III.4'!P212,'III.5'!P212)</f>
        <v>3</v>
      </c>
      <c r="U209" s="28" t="n">
        <f aca="false">SUM('III.1'!Q212,'III.2'!Q212,'III.3'!Q212,'III.4'!Q212,'III.5'!Q212)</f>
        <v>9</v>
      </c>
      <c r="V209" s="28" t="n">
        <f aca="false">SUM('III.1'!R212,'III.2'!R212,'III.3'!R212,'III.4'!R212,'III.5'!R212)</f>
        <v>0</v>
      </c>
      <c r="W209" s="28" t="n">
        <f aca="false">SUM('III.1'!S212,'III.2'!S212,'III.3'!S212,'III.4'!S212,'III.5'!S212)</f>
        <v>11</v>
      </c>
      <c r="X209" s="28" t="n">
        <f aca="false">SUM('III.1'!T212,'III.2'!T212,'III.3'!T212,'III.4'!T212,'III.5'!T212)</f>
        <v>12</v>
      </c>
      <c r="Y209" s="28" t="n">
        <f aca="false">SUM('III.1'!U212,'III.2'!U212,'III.3'!U212,'III.4'!U212,'III.5'!U212)</f>
        <v>13</v>
      </c>
      <c r="Z209" s="28" t="n">
        <f aca="false">SUM('III.1'!V212,'III.2'!V212,'III.3'!V212,'III.4'!V212,'III.5'!V212)</f>
        <v>20</v>
      </c>
      <c r="AA209" s="28" t="n">
        <f aca="false">SUM('III.1'!W212,'III.2'!W212,'III.3'!W212,'III.4'!W212,'III.5'!W212)</f>
        <v>0</v>
      </c>
      <c r="AB209" s="28" t="n">
        <f aca="false">SUM('III.1'!X212,'III.2'!X212,'III.3'!X212,'III.4'!X212,'III.5'!X212)</f>
        <v>0</v>
      </c>
      <c r="AC209" s="28" t="n">
        <f aca="false">SUM('III.1'!Y212,'III.2'!Y212,'III.3'!Y212,'III.4'!Y212,'III.5'!Y212)</f>
        <v>0</v>
      </c>
      <c r="AD209" s="28" t="n">
        <f aca="false">SUM('III.1'!Z212,'III.2'!Z212,'III.3'!Z212,'III.4'!Z212,'III.5'!Z212)</f>
        <v>0</v>
      </c>
      <c r="AE209" s="28" t="n">
        <f aca="false">SUM('III.1'!AA212,'III.2'!AA212,'III.3'!AA212,'III.4'!AA212,'III.5'!AA212)</f>
        <v>0</v>
      </c>
      <c r="AF209" s="28" t="n">
        <f aca="false">SUM('III.1'!AB212,'III.2'!AB212,'III.3'!AB212,'III.4'!AB212,'III.5'!AB212)</f>
        <v>0</v>
      </c>
      <c r="AG209" s="28" t="n">
        <f aca="false">SUM('III.1'!AC212,'III.2'!AC212,'III.3'!AC212,'III.4'!AC212,'III.5'!AC212)</f>
        <v>0</v>
      </c>
      <c r="AH209" s="28" t="n">
        <f aca="false">SUM('III.1'!AD212,'III.2'!AD212,'III.3'!AD212,'III.4'!AD212,'III.5'!AD212)</f>
        <v>0</v>
      </c>
      <c r="AI209" s="28" t="n">
        <f aca="false">SUM('III.1'!AE212,'III.2'!AE212,'III.3'!AE212,'III.4'!AE212,'III.5'!AE212)</f>
        <v>0</v>
      </c>
      <c r="AJ209" s="28" t="n">
        <f aca="false">SUM('III.1'!AF212,'III.2'!AF212,'III.3'!AF212,'III.4'!AF212,'III.5'!AF212)</f>
        <v>0</v>
      </c>
      <c r="AK209" s="28" t="n">
        <f aca="false">SUM('III.1'!AG212,'III.2'!AG212,'III.3'!AG212,'III.4'!AG212,'III.5'!AG212)</f>
        <v>0</v>
      </c>
      <c r="AL209" s="28" t="n">
        <f aca="false">SUM('III.1'!AH212,'III.2'!AH212,'III.3'!AH212,'III.4'!AH212,'III.5'!AH212)</f>
        <v>0</v>
      </c>
      <c r="AM209" s="28" t="n">
        <f aca="false">SUM('III.1'!AI212,'III.2'!AI212,'III.3'!AI212,'III.4'!AI212,'III.5'!AI212)</f>
        <v>24</v>
      </c>
      <c r="AN209" s="28" t="n">
        <f aca="false">SUM('III.1'!AJ212,'III.2'!AJ212,'III.3'!AJ212,'III.4'!AJ212,'III.5'!AJ212)</f>
        <v>32</v>
      </c>
      <c r="AO209" s="28" t="n">
        <f aca="false">SUM('III.1'!AK212,'III.2'!AK212,'III.3'!AK212,'III.4'!AK212,'III.5'!AK212)</f>
        <v>0</v>
      </c>
      <c r="AP209" s="28" t="n">
        <f aca="false">SUM('III.1'!AL212,'III.2'!AL212,'III.3'!AL212,'III.4'!AL212,'III.5'!AL212)</f>
        <v>0</v>
      </c>
      <c r="AQ209" s="28" t="n">
        <f aca="false">SUM('III.1'!AM212,'III.2'!AM212,'III.3'!AM212,'III.4'!AM212,'III.5'!AM212)</f>
        <v>3</v>
      </c>
      <c r="AR209" s="28" t="n">
        <f aca="false">SUM('III.1'!AN212,'III.2'!AN212,'III.3'!AN212,'III.4'!AN212,'III.5'!AN212)</f>
        <v>4</v>
      </c>
      <c r="AS209" s="28" t="n">
        <f aca="false">SUM('III.1'!AO212,'III.2'!AO212,'III.3'!AO212,'III.4'!AO212,'III.5'!AO212)</f>
        <v>7</v>
      </c>
      <c r="AT209" s="28" t="n">
        <f aca="false">SUM('III.1'!AP212,'III.2'!AP212,'III.3'!AP212,'III.4'!AP212,'III.5'!AP212)</f>
        <v>7</v>
      </c>
      <c r="AU209" s="133" t="s">
        <v>52</v>
      </c>
      <c r="AV209" s="24" t="s">
        <v>120</v>
      </c>
      <c r="AW209" s="24" t="s">
        <v>72</v>
      </c>
      <c r="AX209" s="24" t="s">
        <v>324</v>
      </c>
      <c r="AY209" s="24" t="s">
        <v>2572</v>
      </c>
      <c r="AZ209" s="24" t="s">
        <v>1694</v>
      </c>
      <c r="BA209" s="24" t="s">
        <v>200</v>
      </c>
      <c r="BB209" s="24" t="s">
        <v>58</v>
      </c>
      <c r="BC209" s="134" t="s">
        <v>68</v>
      </c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s="24" customFormat="true" ht="13.8" hidden="false" customHeight="false" outlineLevel="0" collapsed="false">
      <c r="A210" s="24" t="s">
        <v>2573</v>
      </c>
      <c r="B210" s="24" t="s">
        <v>61</v>
      </c>
      <c r="C210" s="24" t="s">
        <v>494</v>
      </c>
      <c r="D210" s="24" t="n">
        <v>0</v>
      </c>
      <c r="E210" s="24" t="n">
        <v>0</v>
      </c>
      <c r="F210" s="24" t="n">
        <v>1</v>
      </c>
      <c r="G210" s="24" t="n">
        <v>0</v>
      </c>
      <c r="I210" s="133"/>
      <c r="J210" s="133"/>
      <c r="K210" s="133"/>
      <c r="L210" s="133"/>
      <c r="M210" s="28" t="n">
        <f aca="false">SUM('III.1'!I213,'III.2'!I213,'III.3'!I213,'III.4'!I213,'III.5'!I213)</f>
        <v>0</v>
      </c>
      <c r="N210" s="28" t="n">
        <f aca="false">SUM('III.1'!J213,'III.2'!J213,'III.3'!J213,'III.4'!J213,'III.5'!J213)</f>
        <v>0</v>
      </c>
      <c r="O210" s="28" t="n">
        <f aca="false">SUM('III.1'!K213,'III.2'!K213,'III.3'!K213,'III.4'!K213,'III.5'!K213)</f>
        <v>6</v>
      </c>
      <c r="P210" s="28" t="n">
        <f aca="false">SUM('III.1'!L213,'III.2'!L213,'III.3'!L213,'III.4'!L213,'III.5'!L213)</f>
        <v>4</v>
      </c>
      <c r="Q210" s="28" t="n">
        <f aca="false">SUM('III.1'!M213,'III.2'!M213,'III.3'!M213,'III.4'!M213,'III.5'!M213)</f>
        <v>10</v>
      </c>
      <c r="R210" s="28" t="n">
        <f aca="false">SUM('III.1'!N213,'III.2'!N213,'III.3'!N213,'III.4'!N213,'III.5'!N213)</f>
        <v>40</v>
      </c>
      <c r="S210" s="28" t="n">
        <f aca="false">SUM('III.1'!O213,'III.2'!O213,'III.3'!O213,'III.4'!O213,'III.5'!O213)</f>
        <v>80</v>
      </c>
      <c r="T210" s="28" t="n">
        <f aca="false">SUM('III.1'!P213,'III.2'!P213,'III.3'!P213,'III.4'!P213,'III.5'!P213)</f>
        <v>12</v>
      </c>
      <c r="U210" s="28" t="n">
        <f aca="false">SUM('III.1'!Q213,'III.2'!Q213,'III.3'!Q213,'III.4'!Q213,'III.5'!Q213)</f>
        <v>132</v>
      </c>
      <c r="V210" s="28" t="n">
        <f aca="false">SUM('III.1'!R213,'III.2'!R213,'III.3'!R213,'III.4'!R213,'III.5'!R213)</f>
        <v>0</v>
      </c>
      <c r="W210" s="28" t="n">
        <f aca="false">SUM('III.1'!S213,'III.2'!S213,'III.3'!S213,'III.4'!S213,'III.5'!S213)</f>
        <v>25</v>
      </c>
      <c r="X210" s="28" t="n">
        <f aca="false">SUM('III.1'!T213,'III.2'!T213,'III.3'!T213,'III.4'!T213,'III.5'!T213)</f>
        <v>34</v>
      </c>
      <c r="Y210" s="28" t="n">
        <f aca="false">SUM('III.1'!U213,'III.2'!U213,'III.3'!U213,'III.4'!U213,'III.5'!U213)</f>
        <v>55</v>
      </c>
      <c r="Z210" s="28" t="n">
        <f aca="false">SUM('III.1'!V213,'III.2'!V213,'III.3'!V213,'III.4'!V213,'III.5'!V213)</f>
        <v>158</v>
      </c>
      <c r="AA210" s="28" t="n">
        <f aca="false">SUM('III.1'!W213,'III.2'!W213,'III.3'!W213,'III.4'!W213,'III.5'!W213)</f>
        <v>5</v>
      </c>
      <c r="AB210" s="28" t="n">
        <f aca="false">SUM('III.1'!X213,'III.2'!X213,'III.3'!X213,'III.4'!X213,'III.5'!X213)</f>
        <v>5</v>
      </c>
      <c r="AC210" s="28" t="n">
        <f aca="false">SUM('III.1'!Y213,'III.2'!Y213,'III.3'!Y213,'III.4'!Y213,'III.5'!Y213)</f>
        <v>1</v>
      </c>
      <c r="AD210" s="28" t="n">
        <f aca="false">SUM('III.1'!Z213,'III.2'!Z213,'III.3'!Z213,'III.4'!Z213,'III.5'!Z213)</f>
        <v>1</v>
      </c>
      <c r="AE210" s="28" t="n">
        <f aca="false">SUM('III.1'!AA213,'III.2'!AA213,'III.3'!AA213,'III.4'!AA213,'III.5'!AA213)</f>
        <v>21</v>
      </c>
      <c r="AF210" s="28" t="n">
        <f aca="false">SUM('III.1'!AB213,'III.2'!AB213,'III.3'!AB213,'III.4'!AB213,'III.5'!AB213)</f>
        <v>51</v>
      </c>
      <c r="AG210" s="28" t="n">
        <f aca="false">SUM('III.1'!AC213,'III.2'!AC213,'III.3'!AC213,'III.4'!AC213,'III.5'!AC213)</f>
        <v>2</v>
      </c>
      <c r="AH210" s="28" t="n">
        <f aca="false">SUM('III.1'!AD213,'III.2'!AD213,'III.3'!AD213,'III.4'!AD213,'III.5'!AD213)</f>
        <v>2</v>
      </c>
      <c r="AI210" s="28" t="n">
        <f aca="false">SUM('III.1'!AE213,'III.2'!AE213,'III.3'!AE213,'III.4'!AE213,'III.5'!AE213)</f>
        <v>7</v>
      </c>
      <c r="AJ210" s="28" t="n">
        <f aca="false">SUM('III.1'!AF213,'III.2'!AF213,'III.3'!AF213,'III.4'!AF213,'III.5'!AF213)</f>
        <v>7</v>
      </c>
      <c r="AK210" s="28" t="n">
        <f aca="false">SUM('III.1'!AG213,'III.2'!AG213,'III.3'!AG213,'III.4'!AG213,'III.5'!AG213)</f>
        <v>0</v>
      </c>
      <c r="AL210" s="28" t="n">
        <f aca="false">SUM('III.1'!AH213,'III.2'!AH213,'III.3'!AH213,'III.4'!AH213,'III.5'!AH213)</f>
        <v>0</v>
      </c>
      <c r="AM210" s="28" t="n">
        <f aca="false">SUM('III.1'!AI213,'III.2'!AI213,'III.3'!AI213,'III.4'!AI213,'III.5'!AI213)</f>
        <v>116</v>
      </c>
      <c r="AN210" s="28" t="n">
        <f aca="false">SUM('III.1'!AJ213,'III.2'!AJ213,'III.3'!AJ213,'III.4'!AJ213,'III.5'!AJ213)</f>
        <v>258</v>
      </c>
      <c r="AO210" s="28" t="n">
        <f aca="false">SUM('III.1'!AK213,'III.2'!AK213,'III.3'!AK213,'III.4'!AK213,'III.5'!AK213)</f>
        <v>44</v>
      </c>
      <c r="AP210" s="28" t="n">
        <f aca="false">SUM('III.1'!AL213,'III.2'!AL213,'III.3'!AL213,'III.4'!AL213,'III.5'!AL213)</f>
        <v>9</v>
      </c>
      <c r="AQ210" s="28" t="n">
        <f aca="false">SUM('III.1'!AM213,'III.2'!AM213,'III.3'!AM213,'III.4'!AM213,'III.5'!AM213)</f>
        <v>6</v>
      </c>
      <c r="AR210" s="28" t="n">
        <f aca="false">SUM('III.1'!AN213,'III.2'!AN213,'III.3'!AN213,'III.4'!AN213,'III.5'!AN213)</f>
        <v>3</v>
      </c>
      <c r="AS210" s="28" t="n">
        <f aca="false">SUM('III.1'!AO213,'III.2'!AO213,'III.3'!AO213,'III.4'!AO213,'III.5'!AO213)</f>
        <v>9</v>
      </c>
      <c r="AT210" s="28" t="n">
        <f aca="false">SUM('III.1'!AP213,'III.2'!AP213,'III.3'!AP213,'III.4'!AP213,'III.5'!AP213)</f>
        <v>0</v>
      </c>
      <c r="AU210" s="133" t="s">
        <v>113</v>
      </c>
      <c r="AV210" s="24" t="s">
        <v>193</v>
      </c>
      <c r="AW210" s="24" t="s">
        <v>54</v>
      </c>
      <c r="AX210" s="24" t="s">
        <v>55</v>
      </c>
      <c r="AY210" s="24" t="s">
        <v>95</v>
      </c>
      <c r="AZ210" s="24" t="s">
        <v>1296</v>
      </c>
      <c r="BA210" s="24" t="s">
        <v>57</v>
      </c>
      <c r="BB210" s="24" t="s">
        <v>58</v>
      </c>
      <c r="BC210" s="134" t="s">
        <v>68</v>
      </c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s="24" customFormat="true" ht="13.8" hidden="false" customHeight="false" outlineLevel="0" collapsed="false">
      <c r="A211" s="24" t="s">
        <v>1664</v>
      </c>
      <c r="B211" s="24" t="s">
        <v>265</v>
      </c>
      <c r="C211" s="24" t="s">
        <v>139</v>
      </c>
      <c r="D211" s="24" t="n">
        <v>0</v>
      </c>
      <c r="E211" s="24" t="n">
        <v>1</v>
      </c>
      <c r="F211" s="24" t="n">
        <v>1</v>
      </c>
      <c r="G211" s="24" t="n">
        <v>1</v>
      </c>
      <c r="H211" s="24" t="n">
        <v>1</v>
      </c>
      <c r="I211" s="133" t="n">
        <v>2</v>
      </c>
      <c r="J211" s="0" t="s">
        <v>2951</v>
      </c>
      <c r="K211" s="0" t="n">
        <v>1</v>
      </c>
      <c r="L211" s="0" t="n">
        <v>1</v>
      </c>
      <c r="M211" s="28" t="n">
        <f aca="false">SUM('III.1'!I214,'III.2'!I214,'III.3'!I214,'III.4'!I214,'III.5'!I214)</f>
        <v>0</v>
      </c>
      <c r="N211" s="28" t="n">
        <f aca="false">SUM('III.1'!J214,'III.2'!J214,'III.3'!J214,'III.4'!J214,'III.5'!J214)</f>
        <v>0</v>
      </c>
      <c r="O211" s="28" t="n">
        <f aca="false">SUM('III.1'!K214,'III.2'!K214,'III.3'!K214,'III.4'!K214,'III.5'!K214)</f>
        <v>17</v>
      </c>
      <c r="P211" s="28" t="n">
        <f aca="false">SUM('III.1'!L214,'III.2'!L214,'III.3'!L214,'III.4'!L214,'III.5'!L214)</f>
        <v>22</v>
      </c>
      <c r="Q211" s="28" t="n">
        <f aca="false">SUM('III.1'!M214,'III.2'!M214,'III.3'!M214,'III.4'!M214,'III.5'!M214)</f>
        <v>39</v>
      </c>
      <c r="R211" s="28" t="n">
        <f aca="false">SUM('III.1'!N214,'III.2'!N214,'III.3'!N214,'III.4'!N214,'III.5'!N214)</f>
        <v>22</v>
      </c>
      <c r="S211" s="28" t="n">
        <f aca="false">SUM('III.1'!O214,'III.2'!O214,'III.3'!O214,'III.4'!O214,'III.5'!O214)</f>
        <v>10</v>
      </c>
      <c r="T211" s="28" t="n">
        <f aca="false">SUM('III.1'!P214,'III.2'!P214,'III.3'!P214,'III.4'!P214,'III.5'!P214)</f>
        <v>6</v>
      </c>
      <c r="U211" s="28" t="n">
        <f aca="false">SUM('III.1'!Q214,'III.2'!Q214,'III.3'!Q214,'III.4'!Q214,'III.5'!Q214)</f>
        <v>38</v>
      </c>
      <c r="V211" s="28" t="n">
        <f aca="false">SUM('III.1'!R214,'III.2'!R214,'III.3'!R214,'III.4'!R214,'III.5'!R214)</f>
        <v>18</v>
      </c>
      <c r="W211" s="28" t="n">
        <f aca="false">SUM('III.1'!S214,'III.2'!S214,'III.3'!S214,'III.4'!S214,'III.5'!S214)</f>
        <v>12</v>
      </c>
      <c r="X211" s="28" t="n">
        <f aca="false">SUM('III.1'!T214,'III.2'!T214,'III.3'!T214,'III.4'!T214,'III.5'!T214)</f>
        <v>18</v>
      </c>
      <c r="Y211" s="28" t="n">
        <f aca="false">SUM('III.1'!U214,'III.2'!U214,'III.3'!U214,'III.4'!U214,'III.5'!U214)</f>
        <v>20</v>
      </c>
      <c r="Z211" s="28" t="n">
        <f aca="false">SUM('III.1'!V214,'III.2'!V214,'III.3'!V214,'III.4'!V214,'III.5'!V214)</f>
        <v>33</v>
      </c>
      <c r="AA211" s="28" t="n">
        <f aca="false">SUM('III.1'!W214,'III.2'!W214,'III.3'!W214,'III.4'!W214,'III.5'!W214)</f>
        <v>5</v>
      </c>
      <c r="AB211" s="28" t="n">
        <f aca="false">SUM('III.1'!X214,'III.2'!X214,'III.3'!X214,'III.4'!X214,'III.5'!X214)</f>
        <v>5</v>
      </c>
      <c r="AC211" s="28" t="n">
        <f aca="false">SUM('III.1'!Y214,'III.2'!Y214,'III.3'!Y214,'III.4'!Y214,'III.5'!Y214)</f>
        <v>0</v>
      </c>
      <c r="AD211" s="28" t="n">
        <f aca="false">SUM('III.1'!Z214,'III.2'!Z214,'III.3'!Z214,'III.4'!Z214,'III.5'!Z214)</f>
        <v>0</v>
      </c>
      <c r="AE211" s="28" t="n">
        <f aca="false">SUM('III.1'!AA214,'III.2'!AA214,'III.3'!AA214,'III.4'!AA214,'III.5'!AA214)</f>
        <v>78</v>
      </c>
      <c r="AF211" s="28" t="n">
        <f aca="false">SUM('III.1'!AB214,'III.2'!AB214,'III.3'!AB214,'III.4'!AB214,'III.5'!AB214)</f>
        <v>102</v>
      </c>
      <c r="AG211" s="28" t="n">
        <f aca="false">SUM('III.1'!AC214,'III.2'!AC214,'III.3'!AC214,'III.4'!AC214,'III.5'!AC214)</f>
        <v>6</v>
      </c>
      <c r="AH211" s="28" t="n">
        <f aca="false">SUM('III.1'!AD214,'III.2'!AD214,'III.3'!AD214,'III.4'!AD214,'III.5'!AD214)</f>
        <v>7</v>
      </c>
      <c r="AI211" s="28" t="n">
        <f aca="false">SUM('III.1'!AE214,'III.2'!AE214,'III.3'!AE214,'III.4'!AE214,'III.5'!AE214)</f>
        <v>5</v>
      </c>
      <c r="AJ211" s="28" t="n">
        <f aca="false">SUM('III.1'!AF214,'III.2'!AF214,'III.3'!AF214,'III.4'!AF214,'III.5'!AF214)</f>
        <v>6</v>
      </c>
      <c r="AK211" s="28" t="n">
        <f aca="false">SUM('III.1'!AG214,'III.2'!AG214,'III.3'!AG214,'III.4'!AG214,'III.5'!AG214)</f>
        <v>3</v>
      </c>
      <c r="AL211" s="28" t="n">
        <f aca="false">SUM('III.1'!AH214,'III.2'!AH214,'III.3'!AH214,'III.4'!AH214,'III.5'!AH214)</f>
        <v>12</v>
      </c>
      <c r="AM211" s="28" t="n">
        <f aca="false">SUM('III.1'!AI214,'III.2'!AI214,'III.3'!AI214,'III.4'!AI214,'III.5'!AI214)</f>
        <v>129</v>
      </c>
      <c r="AN211" s="28" t="n">
        <f aca="false">SUM('III.1'!AJ214,'III.2'!AJ214,'III.3'!AJ214,'III.4'!AJ214,'III.5'!AJ214)</f>
        <v>183</v>
      </c>
      <c r="AO211" s="28" t="n">
        <f aca="false">SUM('III.1'!AK214,'III.2'!AK214,'III.3'!AK214,'III.4'!AK214,'III.5'!AK214)</f>
        <v>31</v>
      </c>
      <c r="AP211" s="28" t="n">
        <f aca="false">SUM('III.1'!AL214,'III.2'!AL214,'III.3'!AL214,'III.4'!AL214,'III.5'!AL214)</f>
        <v>229</v>
      </c>
      <c r="AQ211" s="28" t="n">
        <f aca="false">SUM('III.1'!AM214,'III.2'!AM214,'III.3'!AM214,'III.4'!AM214,'III.5'!AM214)</f>
        <v>4</v>
      </c>
      <c r="AR211" s="28" t="n">
        <f aca="false">SUM('III.1'!AN214,'III.2'!AN214,'III.3'!AN214,'III.4'!AN214,'III.5'!AN214)</f>
        <v>4</v>
      </c>
      <c r="AS211" s="28" t="n">
        <f aca="false">SUM('III.1'!AO214,'III.2'!AO214,'III.3'!AO214,'III.4'!AO214,'III.5'!AO214)</f>
        <v>8</v>
      </c>
      <c r="AT211" s="28" t="n">
        <f aca="false">SUM('III.1'!AP214,'III.2'!AP214,'III.3'!AP214,'III.4'!AP214,'III.5'!AP214)</f>
        <v>0</v>
      </c>
      <c r="AU211" s="133" t="s">
        <v>318</v>
      </c>
      <c r="AV211" s="24" t="s">
        <v>226</v>
      </c>
      <c r="AW211" s="24" t="s">
        <v>72</v>
      </c>
      <c r="AX211" s="24" t="s">
        <v>324</v>
      </c>
      <c r="AY211" s="24" t="s">
        <v>527</v>
      </c>
      <c r="AZ211" s="24" t="s">
        <v>182</v>
      </c>
      <c r="BA211" s="24" t="s">
        <v>1666</v>
      </c>
      <c r="BB211" s="24" t="s">
        <v>58</v>
      </c>
      <c r="BC211" s="134" t="s">
        <v>68</v>
      </c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s="24" customFormat="true" ht="13.8" hidden="false" customHeight="false" outlineLevel="0" collapsed="false">
      <c r="A212" s="24" t="s">
        <v>686</v>
      </c>
      <c r="B212" s="24" t="s">
        <v>138</v>
      </c>
      <c r="C212" s="24" t="s">
        <v>256</v>
      </c>
      <c r="D212" s="24" t="n">
        <v>0</v>
      </c>
      <c r="E212" s="24" t="n">
        <v>0</v>
      </c>
      <c r="F212" s="24" t="n">
        <v>1</v>
      </c>
      <c r="G212" s="24" t="n">
        <v>0</v>
      </c>
      <c r="I212" s="133"/>
      <c r="J212" s="133"/>
      <c r="K212" s="133"/>
      <c r="L212" s="133"/>
      <c r="M212" s="28" t="n">
        <f aca="false">SUM('III.1'!I215,'III.2'!I215,'III.3'!I215,'III.4'!I215,'III.5'!I215)</f>
        <v>0</v>
      </c>
      <c r="N212" s="28" t="n">
        <f aca="false">SUM('III.1'!J215,'III.2'!J215,'III.3'!J215,'III.4'!J215,'III.5'!J215)</f>
        <v>1</v>
      </c>
      <c r="O212" s="28" t="n">
        <f aca="false">SUM('III.1'!K215,'III.2'!K215,'III.3'!K215,'III.4'!K215,'III.5'!K215)</f>
        <v>7</v>
      </c>
      <c r="P212" s="28" t="n">
        <f aca="false">SUM('III.1'!L215,'III.2'!L215,'III.3'!L215,'III.4'!L215,'III.5'!L215)</f>
        <v>6</v>
      </c>
      <c r="Q212" s="28" t="n">
        <f aca="false">SUM('III.1'!M215,'III.2'!M215,'III.3'!M215,'III.4'!M215,'III.5'!M215)</f>
        <v>13</v>
      </c>
      <c r="R212" s="28" t="n">
        <f aca="false">SUM('III.1'!N215,'III.2'!N215,'III.3'!N215,'III.4'!N215,'III.5'!N215)</f>
        <v>28</v>
      </c>
      <c r="S212" s="28" t="n">
        <f aca="false">SUM('III.1'!O215,'III.2'!O215,'III.3'!O215,'III.4'!O215,'III.5'!O215)</f>
        <v>8</v>
      </c>
      <c r="T212" s="28" t="n">
        <f aca="false">SUM('III.1'!P215,'III.2'!P215,'III.3'!P215,'III.4'!P215,'III.5'!P215)</f>
        <v>5</v>
      </c>
      <c r="U212" s="28" t="n">
        <f aca="false">SUM('III.1'!Q215,'III.2'!Q215,'III.3'!Q215,'III.4'!Q215,'III.5'!Q215)</f>
        <v>41</v>
      </c>
      <c r="V212" s="28" t="n">
        <f aca="false">SUM('III.1'!R215,'III.2'!R215,'III.3'!R215,'III.4'!R215,'III.5'!R215)</f>
        <v>1</v>
      </c>
      <c r="W212" s="28" t="n">
        <f aca="false">SUM('III.1'!S215,'III.2'!S215,'III.3'!S215,'III.4'!S215,'III.5'!S215)</f>
        <v>3</v>
      </c>
      <c r="X212" s="28" t="n">
        <f aca="false">SUM('III.1'!T215,'III.2'!T215,'III.3'!T215,'III.4'!T215,'III.5'!T215)</f>
        <v>4</v>
      </c>
      <c r="Y212" s="28" t="n">
        <f aca="false">SUM('III.1'!U215,'III.2'!U215,'III.3'!U215,'III.4'!U215,'III.5'!U215)</f>
        <v>19</v>
      </c>
      <c r="Z212" s="28" t="n">
        <f aca="false">SUM('III.1'!V215,'III.2'!V215,'III.3'!V215,'III.4'!V215,'III.5'!V215)</f>
        <v>24</v>
      </c>
      <c r="AA212" s="28" t="n">
        <f aca="false">SUM('III.1'!W215,'III.2'!W215,'III.3'!W215,'III.4'!W215,'III.5'!W215)</f>
        <v>2</v>
      </c>
      <c r="AB212" s="28" t="n">
        <f aca="false">SUM('III.1'!X215,'III.2'!X215,'III.3'!X215,'III.4'!X215,'III.5'!X215)</f>
        <v>2</v>
      </c>
      <c r="AC212" s="28" t="n">
        <f aca="false">SUM('III.1'!Y215,'III.2'!Y215,'III.3'!Y215,'III.4'!Y215,'III.5'!Y215)</f>
        <v>1</v>
      </c>
      <c r="AD212" s="28" t="n">
        <f aca="false">SUM('III.1'!Z215,'III.2'!Z215,'III.3'!Z215,'III.4'!Z215,'III.5'!Z215)</f>
        <v>2</v>
      </c>
      <c r="AE212" s="28" t="n">
        <f aca="false">SUM('III.1'!AA215,'III.2'!AA215,'III.3'!AA215,'III.4'!AA215,'III.5'!AA215)</f>
        <v>5</v>
      </c>
      <c r="AF212" s="28" t="n">
        <f aca="false">SUM('III.1'!AB215,'III.2'!AB215,'III.3'!AB215,'III.4'!AB215,'III.5'!AB215)</f>
        <v>5</v>
      </c>
      <c r="AG212" s="28" t="n">
        <f aca="false">SUM('III.1'!AC215,'III.2'!AC215,'III.3'!AC215,'III.4'!AC215,'III.5'!AC215)</f>
        <v>0</v>
      </c>
      <c r="AH212" s="28" t="n">
        <f aca="false">SUM('III.1'!AD215,'III.2'!AD215,'III.3'!AD215,'III.4'!AD215,'III.5'!AD215)</f>
        <v>0</v>
      </c>
      <c r="AI212" s="28" t="n">
        <f aca="false">SUM('III.1'!AE215,'III.2'!AE215,'III.3'!AE215,'III.4'!AE215,'III.5'!AE215)</f>
        <v>0</v>
      </c>
      <c r="AJ212" s="28" t="n">
        <f aca="false">SUM('III.1'!AF215,'III.2'!AF215,'III.3'!AF215,'III.4'!AF215,'III.5'!AF215)</f>
        <v>0</v>
      </c>
      <c r="AK212" s="28" t="n">
        <f aca="false">SUM('III.1'!AG215,'III.2'!AG215,'III.3'!AG215,'III.4'!AG215,'III.5'!AG215)</f>
        <v>0</v>
      </c>
      <c r="AL212" s="28" t="n">
        <f aca="false">SUM('III.1'!AH215,'III.2'!AH215,'III.3'!AH215,'III.4'!AH215,'III.5'!AH215)</f>
        <v>0</v>
      </c>
      <c r="AM212" s="28" t="n">
        <f aca="false">SUM('III.1'!AI215,'III.2'!AI215,'III.3'!AI215,'III.4'!AI215,'III.5'!AI215)</f>
        <v>30</v>
      </c>
      <c r="AN212" s="28" t="n">
        <f aca="false">SUM('III.1'!AJ215,'III.2'!AJ215,'III.3'!AJ215,'III.4'!AJ215,'III.5'!AJ215)</f>
        <v>37</v>
      </c>
      <c r="AO212" s="28" t="n">
        <f aca="false">SUM('III.1'!AK215,'III.2'!AK215,'III.3'!AK215,'III.4'!AK215,'III.5'!AK215)</f>
        <v>1</v>
      </c>
      <c r="AP212" s="28" t="n">
        <f aca="false">SUM('III.1'!AL215,'III.2'!AL215,'III.3'!AL215,'III.4'!AL215,'III.5'!AL215)</f>
        <v>0</v>
      </c>
      <c r="AQ212" s="28" t="n">
        <f aca="false">SUM('III.1'!AM215,'III.2'!AM215,'III.3'!AM215,'III.4'!AM215,'III.5'!AM215)</f>
        <v>3</v>
      </c>
      <c r="AR212" s="28" t="n">
        <f aca="false">SUM('III.1'!AN215,'III.2'!AN215,'III.3'!AN215,'III.4'!AN215,'III.5'!AN215)</f>
        <v>4</v>
      </c>
      <c r="AS212" s="28" t="n">
        <f aca="false">SUM('III.1'!AO215,'III.2'!AO215,'III.3'!AO215,'III.4'!AO215,'III.5'!AO215)</f>
        <v>7</v>
      </c>
      <c r="AT212" s="28" t="n">
        <f aca="false">SUM('III.1'!AP215,'III.2'!AP215,'III.3'!AP215,'III.4'!AP215,'III.5'!AP215)</f>
        <v>0</v>
      </c>
      <c r="AU212" s="133" t="s">
        <v>1472</v>
      </c>
      <c r="AV212" s="24" t="s">
        <v>193</v>
      </c>
      <c r="AW212" s="24" t="s">
        <v>137</v>
      </c>
      <c r="AX212" s="24" t="s">
        <v>55</v>
      </c>
      <c r="AY212" s="24" t="s">
        <v>56</v>
      </c>
      <c r="AZ212" s="24" t="s">
        <v>1296</v>
      </c>
      <c r="BA212" s="24" t="s">
        <v>1365</v>
      </c>
      <c r="BB212" s="24" t="s">
        <v>58</v>
      </c>
      <c r="BC212" s="134" t="s">
        <v>68</v>
      </c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s="24" customFormat="true" ht="13.8" hidden="false" customHeight="false" outlineLevel="0" collapsed="false">
      <c r="A213" s="24" t="s">
        <v>693</v>
      </c>
      <c r="B213" s="24" t="s">
        <v>61</v>
      </c>
      <c r="C213" s="24" t="s">
        <v>694</v>
      </c>
      <c r="D213" s="24" t="n">
        <v>1</v>
      </c>
      <c r="E213" s="24" t="n">
        <v>0</v>
      </c>
      <c r="F213" s="24" t="n">
        <v>1</v>
      </c>
      <c r="G213" s="24" t="n">
        <v>0</v>
      </c>
      <c r="H213" s="24" t="n">
        <v>1</v>
      </c>
      <c r="I213" s="133" t="n">
        <v>2</v>
      </c>
      <c r="J213" s="133" t="s">
        <v>2951</v>
      </c>
      <c r="K213" s="0" t="n">
        <v>1</v>
      </c>
      <c r="L213" s="133"/>
      <c r="M213" s="28" t="n">
        <f aca="false">SUM('III.1'!I216,'III.2'!I216,'III.3'!I216,'III.4'!I216,'III.5'!I216)</f>
        <v>0</v>
      </c>
      <c r="N213" s="28" t="n">
        <f aca="false">SUM('III.1'!J216,'III.2'!J216,'III.3'!J216,'III.4'!J216,'III.5'!J216)</f>
        <v>0</v>
      </c>
      <c r="O213" s="28" t="n">
        <f aca="false">SUM('III.1'!K216,'III.2'!K216,'III.3'!K216,'III.4'!K216,'III.5'!K216)</f>
        <v>9</v>
      </c>
      <c r="P213" s="28" t="n">
        <f aca="false">SUM('III.1'!L216,'III.2'!L216,'III.3'!L216,'III.4'!L216,'III.5'!L216)</f>
        <v>9</v>
      </c>
      <c r="Q213" s="28" t="n">
        <f aca="false">SUM('III.1'!M216,'III.2'!M216,'III.3'!M216,'III.4'!M216,'III.5'!M216)</f>
        <v>18</v>
      </c>
      <c r="R213" s="28" t="n">
        <f aca="false">SUM('III.1'!N216,'III.2'!N216,'III.3'!N216,'III.4'!N216,'III.5'!N216)</f>
        <v>20</v>
      </c>
      <c r="S213" s="28" t="n">
        <f aca="false">SUM('III.1'!O216,'III.2'!O216,'III.3'!O216,'III.4'!O216,'III.5'!O216)</f>
        <v>4</v>
      </c>
      <c r="T213" s="28" t="n">
        <f aca="false">SUM('III.1'!P216,'III.2'!P216,'III.3'!P216,'III.4'!P216,'III.5'!P216)</f>
        <v>6</v>
      </c>
      <c r="U213" s="28" t="n">
        <f aca="false">SUM('III.1'!Q216,'III.2'!Q216,'III.3'!Q216,'III.4'!Q216,'III.5'!Q216)</f>
        <v>30</v>
      </c>
      <c r="V213" s="28" t="n">
        <f aca="false">SUM('III.1'!R216,'III.2'!R216,'III.3'!R216,'III.4'!R216,'III.5'!R216)</f>
        <v>3</v>
      </c>
      <c r="W213" s="28" t="n">
        <f aca="false">SUM('III.1'!S216,'III.2'!S216,'III.3'!S216,'III.4'!S216,'III.5'!S216)</f>
        <v>0</v>
      </c>
      <c r="X213" s="28" t="n">
        <f aca="false">SUM('III.1'!T216,'III.2'!T216,'III.3'!T216,'III.4'!T216,'III.5'!T216)</f>
        <v>0</v>
      </c>
      <c r="Y213" s="28" t="n">
        <f aca="false">SUM('III.1'!U216,'III.2'!U216,'III.3'!U216,'III.4'!U216,'III.5'!U216)</f>
        <v>0</v>
      </c>
      <c r="Z213" s="28" t="n">
        <f aca="false">SUM('III.1'!V216,'III.2'!V216,'III.3'!V216,'III.4'!V216,'III.5'!V216)</f>
        <v>0</v>
      </c>
      <c r="AA213" s="28" t="n">
        <f aca="false">SUM('III.1'!W216,'III.2'!W216,'III.3'!W216,'III.4'!W216,'III.5'!W216)</f>
        <v>0</v>
      </c>
      <c r="AB213" s="28" t="n">
        <f aca="false">SUM('III.1'!X216,'III.2'!X216,'III.3'!X216,'III.4'!X216,'III.5'!X216)</f>
        <v>0</v>
      </c>
      <c r="AC213" s="28" t="n">
        <f aca="false">SUM('III.1'!Y216,'III.2'!Y216,'III.3'!Y216,'III.4'!Y216,'III.5'!Y216)</f>
        <v>0</v>
      </c>
      <c r="AD213" s="28" t="n">
        <f aca="false">SUM('III.1'!Z216,'III.2'!Z216,'III.3'!Z216,'III.4'!Z216,'III.5'!Z216)</f>
        <v>0</v>
      </c>
      <c r="AE213" s="28" t="n">
        <f aca="false">SUM('III.1'!AA216,'III.2'!AA216,'III.3'!AA216,'III.4'!AA216,'III.5'!AA216)</f>
        <v>1</v>
      </c>
      <c r="AF213" s="28" t="n">
        <f aca="false">SUM('III.1'!AB216,'III.2'!AB216,'III.3'!AB216,'III.4'!AB216,'III.5'!AB216)</f>
        <v>1</v>
      </c>
      <c r="AG213" s="28" t="n">
        <f aca="false">SUM('III.1'!AC216,'III.2'!AC216,'III.3'!AC216,'III.4'!AC216,'III.5'!AC216)</f>
        <v>0</v>
      </c>
      <c r="AH213" s="28" t="n">
        <f aca="false">SUM('III.1'!AD216,'III.2'!AD216,'III.3'!AD216,'III.4'!AD216,'III.5'!AD216)</f>
        <v>0</v>
      </c>
      <c r="AI213" s="28" t="n">
        <f aca="false">SUM('III.1'!AE216,'III.2'!AE216,'III.3'!AE216,'III.4'!AE216,'III.5'!AE216)</f>
        <v>0</v>
      </c>
      <c r="AJ213" s="28" t="n">
        <f aca="false">SUM('III.1'!AF216,'III.2'!AF216,'III.3'!AF216,'III.4'!AF216,'III.5'!AF216)</f>
        <v>0</v>
      </c>
      <c r="AK213" s="28" t="n">
        <f aca="false">SUM('III.1'!AG216,'III.2'!AG216,'III.3'!AG216,'III.4'!AG216,'III.5'!AG216)</f>
        <v>0</v>
      </c>
      <c r="AL213" s="28" t="n">
        <f aca="false">SUM('III.1'!AH216,'III.2'!AH216,'III.3'!AH216,'III.4'!AH216,'III.5'!AH216)</f>
        <v>0</v>
      </c>
      <c r="AM213" s="28" t="n">
        <f aca="false">SUM('III.1'!AI216,'III.2'!AI216,'III.3'!AI216,'III.4'!AI216,'III.5'!AI216)</f>
        <v>1</v>
      </c>
      <c r="AN213" s="28" t="n">
        <f aca="false">SUM('III.1'!AJ216,'III.2'!AJ216,'III.3'!AJ216,'III.4'!AJ216,'III.5'!AJ216)</f>
        <v>1</v>
      </c>
      <c r="AO213" s="28" t="n">
        <f aca="false">SUM('III.1'!AK216,'III.2'!AK216,'III.3'!AK216,'III.4'!AK216,'III.5'!AK216)</f>
        <v>0</v>
      </c>
      <c r="AP213" s="28" t="n">
        <f aca="false">SUM('III.1'!AL216,'III.2'!AL216,'III.3'!AL216,'III.4'!AL216,'III.5'!AL216)</f>
        <v>0</v>
      </c>
      <c r="AQ213" s="28" t="n">
        <f aca="false">SUM('III.1'!AM216,'III.2'!AM216,'III.3'!AM216,'III.4'!AM216,'III.5'!AM216)</f>
        <v>5</v>
      </c>
      <c r="AR213" s="28" t="n">
        <f aca="false">SUM('III.1'!AN216,'III.2'!AN216,'III.3'!AN216,'III.4'!AN216,'III.5'!AN216)</f>
        <v>4</v>
      </c>
      <c r="AS213" s="28" t="n">
        <f aca="false">SUM('III.1'!AO216,'III.2'!AO216,'III.3'!AO216,'III.4'!AO216,'III.5'!AO216)</f>
        <v>9</v>
      </c>
      <c r="AT213" s="28" t="n">
        <f aca="false">SUM('III.1'!AP216,'III.2'!AP216,'III.3'!AP216,'III.4'!AP216,'III.5'!AP216)</f>
        <v>2</v>
      </c>
      <c r="AU213" s="133" t="s">
        <v>52</v>
      </c>
      <c r="AV213" s="24" t="s">
        <v>438</v>
      </c>
      <c r="AW213" s="24" t="s">
        <v>72</v>
      </c>
      <c r="AX213" s="24" t="s">
        <v>695</v>
      </c>
      <c r="AY213" s="24" t="s">
        <v>696</v>
      </c>
      <c r="AZ213" s="24" t="s">
        <v>697</v>
      </c>
      <c r="BA213" s="24" t="s">
        <v>698</v>
      </c>
      <c r="BB213" s="24" t="s">
        <v>291</v>
      </c>
      <c r="BC213" s="134" t="s">
        <v>335</v>
      </c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s="24" customFormat="true" ht="13.8" hidden="false" customHeight="false" outlineLevel="0" collapsed="false">
      <c r="A214" s="24" t="s">
        <v>703</v>
      </c>
      <c r="B214" s="24" t="s">
        <v>664</v>
      </c>
      <c r="C214" s="24" t="s">
        <v>233</v>
      </c>
      <c r="D214" s="24" t="n">
        <v>0</v>
      </c>
      <c r="E214" s="24" t="n">
        <v>0</v>
      </c>
      <c r="F214" s="24" t="n">
        <v>1</v>
      </c>
      <c r="G214" s="24" t="n">
        <v>0</v>
      </c>
      <c r="I214" s="133"/>
      <c r="J214" s="133"/>
      <c r="K214" s="133"/>
      <c r="L214" s="133"/>
      <c r="M214" s="28" t="n">
        <f aca="false">SUM('III.1'!I217,'III.2'!I217,'III.3'!I217,'III.4'!I217,'III.5'!I217)</f>
        <v>0</v>
      </c>
      <c r="N214" s="28" t="n">
        <f aca="false">SUM('III.1'!J217,'III.2'!J217,'III.3'!J217,'III.4'!J217,'III.5'!J217)</f>
        <v>0</v>
      </c>
      <c r="O214" s="28" t="n">
        <f aca="false">SUM('III.1'!K217,'III.2'!K217,'III.3'!K217,'III.4'!K217,'III.5'!K217)</f>
        <v>4</v>
      </c>
      <c r="P214" s="28" t="n">
        <f aca="false">SUM('III.1'!L217,'III.2'!L217,'III.3'!L217,'III.4'!L217,'III.5'!L217)</f>
        <v>2</v>
      </c>
      <c r="Q214" s="28" t="n">
        <f aca="false">SUM('III.1'!M217,'III.2'!M217,'III.3'!M217,'III.4'!M217,'III.5'!M217)</f>
        <v>6</v>
      </c>
      <c r="R214" s="28" t="n">
        <f aca="false">SUM('III.1'!N217,'III.2'!N217,'III.3'!N217,'III.4'!N217,'III.5'!N217)</f>
        <v>18</v>
      </c>
      <c r="S214" s="28" t="n">
        <f aca="false">SUM('III.1'!O217,'III.2'!O217,'III.3'!O217,'III.4'!O217,'III.5'!O217)</f>
        <v>65</v>
      </c>
      <c r="T214" s="28" t="n">
        <f aca="false">SUM('III.1'!P217,'III.2'!P217,'III.3'!P217,'III.4'!P217,'III.5'!P217)</f>
        <v>7</v>
      </c>
      <c r="U214" s="28" t="n">
        <f aca="false">SUM('III.1'!Q217,'III.2'!Q217,'III.3'!Q217,'III.4'!Q217,'III.5'!Q217)</f>
        <v>90</v>
      </c>
      <c r="V214" s="28" t="n">
        <f aca="false">SUM('III.1'!R217,'III.2'!R217,'III.3'!R217,'III.4'!R217,'III.5'!R217)</f>
        <v>0</v>
      </c>
      <c r="W214" s="28" t="n">
        <f aca="false">SUM('III.1'!S217,'III.2'!S217,'III.3'!S217,'III.4'!S217,'III.5'!S217)</f>
        <v>23</v>
      </c>
      <c r="X214" s="28" t="n">
        <f aca="false">SUM('III.1'!T217,'III.2'!T217,'III.3'!T217,'III.4'!T217,'III.5'!T217)</f>
        <v>30</v>
      </c>
      <c r="Y214" s="28" t="n">
        <f aca="false">SUM('III.1'!U217,'III.2'!U217,'III.3'!U217,'III.4'!U217,'III.5'!U217)</f>
        <v>59</v>
      </c>
      <c r="Z214" s="28" t="n">
        <f aca="false">SUM('III.1'!V217,'III.2'!V217,'III.3'!V217,'III.4'!V217,'III.5'!V217)</f>
        <v>136</v>
      </c>
      <c r="AA214" s="28" t="n">
        <f aca="false">SUM('III.1'!W217,'III.2'!W217,'III.3'!W217,'III.4'!W217,'III.5'!W217)</f>
        <v>18</v>
      </c>
      <c r="AB214" s="28" t="n">
        <f aca="false">SUM('III.1'!X217,'III.2'!X217,'III.3'!X217,'III.4'!X217,'III.5'!X217)</f>
        <v>21</v>
      </c>
      <c r="AC214" s="28" t="n">
        <f aca="false">SUM('III.1'!Y217,'III.2'!Y217,'III.3'!Y217,'III.4'!Y217,'III.5'!Y217)</f>
        <v>0</v>
      </c>
      <c r="AD214" s="28" t="n">
        <f aca="false">SUM('III.1'!Z217,'III.2'!Z217,'III.3'!Z217,'III.4'!Z217,'III.5'!Z217)</f>
        <v>0</v>
      </c>
      <c r="AE214" s="28" t="n">
        <f aca="false">SUM('III.1'!AA217,'III.2'!AA217,'III.3'!AA217,'III.4'!AA217,'III.5'!AA217)</f>
        <v>24</v>
      </c>
      <c r="AF214" s="28" t="n">
        <f aca="false">SUM('III.1'!AB217,'III.2'!AB217,'III.3'!AB217,'III.4'!AB217,'III.5'!AB217)</f>
        <v>30</v>
      </c>
      <c r="AG214" s="28" t="n">
        <f aca="false">SUM('III.1'!AC217,'III.2'!AC217,'III.3'!AC217,'III.4'!AC217,'III.5'!AC217)</f>
        <v>2</v>
      </c>
      <c r="AH214" s="28" t="n">
        <f aca="false">SUM('III.1'!AD217,'III.2'!AD217,'III.3'!AD217,'III.4'!AD217,'III.5'!AD217)</f>
        <v>2</v>
      </c>
      <c r="AI214" s="28" t="n">
        <f aca="false">SUM('III.1'!AE217,'III.2'!AE217,'III.3'!AE217,'III.4'!AE217,'III.5'!AE217)</f>
        <v>10</v>
      </c>
      <c r="AJ214" s="28" t="n">
        <f aca="false">SUM('III.1'!AF217,'III.2'!AF217,'III.3'!AF217,'III.4'!AF217,'III.5'!AF217)</f>
        <v>10</v>
      </c>
      <c r="AK214" s="28" t="n">
        <f aca="false">SUM('III.1'!AG217,'III.2'!AG217,'III.3'!AG217,'III.4'!AG217,'III.5'!AG217)</f>
        <v>2</v>
      </c>
      <c r="AL214" s="28" t="n">
        <f aca="false">SUM('III.1'!AH217,'III.2'!AH217,'III.3'!AH217,'III.4'!AH217,'III.5'!AH217)</f>
        <v>2</v>
      </c>
      <c r="AM214" s="28" t="n">
        <f aca="false">SUM('III.1'!AI217,'III.2'!AI217,'III.3'!AI217,'III.4'!AI217,'III.5'!AI217)</f>
        <v>138</v>
      </c>
      <c r="AN214" s="28" t="n">
        <f aca="false">SUM('III.1'!AJ217,'III.2'!AJ217,'III.3'!AJ217,'III.4'!AJ217,'III.5'!AJ217)</f>
        <v>231</v>
      </c>
      <c r="AO214" s="28" t="n">
        <f aca="false">SUM('III.1'!AK217,'III.2'!AK217,'III.3'!AK217,'III.4'!AK217,'III.5'!AK217)</f>
        <v>137</v>
      </c>
      <c r="AP214" s="28" t="n">
        <f aca="false">SUM('III.1'!AL217,'III.2'!AL217,'III.3'!AL217,'III.4'!AL217,'III.5'!AL217)</f>
        <v>251</v>
      </c>
      <c r="AQ214" s="28" t="n">
        <f aca="false">SUM('III.1'!AM217,'III.2'!AM217,'III.3'!AM217,'III.4'!AM217,'III.5'!AM217)</f>
        <v>7</v>
      </c>
      <c r="AR214" s="28" t="n">
        <f aca="false">SUM('III.1'!AN217,'III.2'!AN217,'III.3'!AN217,'III.4'!AN217,'III.5'!AN217)</f>
        <v>2</v>
      </c>
      <c r="AS214" s="28" t="n">
        <f aca="false">SUM('III.1'!AO217,'III.2'!AO217,'III.3'!AO217,'III.4'!AO217,'III.5'!AO217)</f>
        <v>9</v>
      </c>
      <c r="AT214" s="28" t="n">
        <f aca="false">SUM('III.1'!AP217,'III.2'!AP217,'III.3'!AP217,'III.4'!AP217,'III.5'!AP217)</f>
        <v>17</v>
      </c>
      <c r="AU214" s="133" t="s">
        <v>1878</v>
      </c>
      <c r="AV214" s="24" t="s">
        <v>193</v>
      </c>
      <c r="AW214" s="24" t="s">
        <v>54</v>
      </c>
      <c r="AX214" s="24" t="s">
        <v>55</v>
      </c>
      <c r="AY214" s="24" t="s">
        <v>157</v>
      </c>
      <c r="AZ214" s="24" t="s">
        <v>1296</v>
      </c>
      <c r="BA214" s="24" t="s">
        <v>374</v>
      </c>
      <c r="BB214" s="24" t="s">
        <v>58</v>
      </c>
      <c r="BC214" s="134" t="s">
        <v>68</v>
      </c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s="24" customFormat="true" ht="13.8" hidden="false" customHeight="false" outlineLevel="0" collapsed="false">
      <c r="A215" s="24" t="s">
        <v>2574</v>
      </c>
      <c r="B215" s="24" t="s">
        <v>968</v>
      </c>
      <c r="C215" s="24" t="s">
        <v>583</v>
      </c>
      <c r="D215" s="24" t="n">
        <v>0</v>
      </c>
      <c r="E215" s="24" t="n">
        <v>0</v>
      </c>
      <c r="F215" s="24" t="n">
        <v>1</v>
      </c>
      <c r="G215" s="24" t="n">
        <v>0</v>
      </c>
      <c r="I215" s="133"/>
      <c r="J215" s="133"/>
      <c r="K215" s="133"/>
      <c r="L215" s="133"/>
      <c r="M215" s="28" t="n">
        <f aca="false">SUM('III.1'!I218,'III.2'!I218,'III.3'!I218,'III.4'!I218,'III.5'!I218)</f>
        <v>0</v>
      </c>
      <c r="N215" s="28" t="n">
        <f aca="false">SUM('III.1'!J218,'III.2'!J218,'III.3'!J218,'III.4'!J218,'III.5'!J218)</f>
        <v>0</v>
      </c>
      <c r="O215" s="28" t="n">
        <f aca="false">SUM('III.1'!K218,'III.2'!K218,'III.3'!K218,'III.4'!K218,'III.5'!K218)</f>
        <v>8</v>
      </c>
      <c r="P215" s="28" t="n">
        <f aca="false">SUM('III.1'!L218,'III.2'!L218,'III.3'!L218,'III.4'!L218,'III.5'!L218)</f>
        <v>4</v>
      </c>
      <c r="Q215" s="28" t="n">
        <f aca="false">SUM('III.1'!M218,'III.2'!M218,'III.3'!M218,'III.4'!M218,'III.5'!M218)</f>
        <v>12</v>
      </c>
      <c r="R215" s="28" t="n">
        <f aca="false">SUM('III.1'!N218,'III.2'!N218,'III.3'!N218,'III.4'!N218,'III.5'!N218)</f>
        <v>48</v>
      </c>
      <c r="S215" s="28" t="n">
        <f aca="false">SUM('III.1'!O218,'III.2'!O218,'III.3'!O218,'III.4'!O218,'III.5'!O218)</f>
        <v>23</v>
      </c>
      <c r="T215" s="28" t="n">
        <f aca="false">SUM('III.1'!P218,'III.2'!P218,'III.3'!P218,'III.4'!P218,'III.5'!P218)</f>
        <v>9</v>
      </c>
      <c r="U215" s="28" t="n">
        <f aca="false">SUM('III.1'!Q218,'III.2'!Q218,'III.3'!Q218,'III.4'!Q218,'III.5'!Q218)</f>
        <v>80</v>
      </c>
      <c r="V215" s="28" t="n">
        <f aca="false">SUM('III.1'!R218,'III.2'!R218,'III.3'!R218,'III.4'!R218,'III.5'!R218)</f>
        <v>0</v>
      </c>
      <c r="W215" s="28" t="n">
        <f aca="false">SUM('III.1'!S218,'III.2'!S218,'III.3'!S218,'III.4'!S218,'III.5'!S218)</f>
        <v>0</v>
      </c>
      <c r="X215" s="28" t="n">
        <f aca="false">SUM('III.1'!T218,'III.2'!T218,'III.3'!T218,'III.4'!T218,'III.5'!T218)</f>
        <v>0</v>
      </c>
      <c r="Y215" s="28" t="n">
        <f aca="false">SUM('III.1'!U218,'III.2'!U218,'III.3'!U218,'III.4'!U218,'III.5'!U218)</f>
        <v>10</v>
      </c>
      <c r="Z215" s="28" t="n">
        <f aca="false">SUM('III.1'!V218,'III.2'!V218,'III.3'!V218,'III.4'!V218,'III.5'!V218)</f>
        <v>12</v>
      </c>
      <c r="AA215" s="28" t="n">
        <f aca="false">SUM('III.1'!W218,'III.2'!W218,'III.3'!W218,'III.4'!W218,'III.5'!W218)</f>
        <v>0</v>
      </c>
      <c r="AB215" s="28" t="n">
        <f aca="false">SUM('III.1'!X218,'III.2'!X218,'III.3'!X218,'III.4'!X218,'III.5'!X218)</f>
        <v>0</v>
      </c>
      <c r="AC215" s="28" t="n">
        <f aca="false">SUM('III.1'!Y218,'III.2'!Y218,'III.3'!Y218,'III.4'!Y218,'III.5'!Y218)</f>
        <v>0</v>
      </c>
      <c r="AD215" s="28" t="n">
        <f aca="false">SUM('III.1'!Z218,'III.2'!Z218,'III.3'!Z218,'III.4'!Z218,'III.5'!Z218)</f>
        <v>0</v>
      </c>
      <c r="AE215" s="28" t="n">
        <f aca="false">SUM('III.1'!AA218,'III.2'!AA218,'III.3'!AA218,'III.4'!AA218,'III.5'!AA218)</f>
        <v>5</v>
      </c>
      <c r="AF215" s="28" t="n">
        <f aca="false">SUM('III.1'!AB218,'III.2'!AB218,'III.3'!AB218,'III.4'!AB218,'III.5'!AB218)</f>
        <v>5</v>
      </c>
      <c r="AG215" s="28" t="n">
        <f aca="false">SUM('III.1'!AC218,'III.2'!AC218,'III.3'!AC218,'III.4'!AC218,'III.5'!AC218)</f>
        <v>0</v>
      </c>
      <c r="AH215" s="28" t="n">
        <f aca="false">SUM('III.1'!AD218,'III.2'!AD218,'III.3'!AD218,'III.4'!AD218,'III.5'!AD218)</f>
        <v>0</v>
      </c>
      <c r="AI215" s="28" t="n">
        <f aca="false">SUM('III.1'!AE218,'III.2'!AE218,'III.3'!AE218,'III.4'!AE218,'III.5'!AE218)</f>
        <v>1</v>
      </c>
      <c r="AJ215" s="28" t="n">
        <f aca="false">SUM('III.1'!AF218,'III.2'!AF218,'III.3'!AF218,'III.4'!AF218,'III.5'!AF218)</f>
        <v>2</v>
      </c>
      <c r="AK215" s="28" t="n">
        <f aca="false">SUM('III.1'!AG218,'III.2'!AG218,'III.3'!AG218,'III.4'!AG218,'III.5'!AG218)</f>
        <v>0</v>
      </c>
      <c r="AL215" s="28" t="n">
        <f aca="false">SUM('III.1'!AH218,'III.2'!AH218,'III.3'!AH218,'III.4'!AH218,'III.5'!AH218)</f>
        <v>0</v>
      </c>
      <c r="AM215" s="28" t="n">
        <f aca="false">SUM('III.1'!AI218,'III.2'!AI218,'III.3'!AI218,'III.4'!AI218,'III.5'!AI218)</f>
        <v>16</v>
      </c>
      <c r="AN215" s="28" t="n">
        <f aca="false">SUM('III.1'!AJ218,'III.2'!AJ218,'III.3'!AJ218,'III.4'!AJ218,'III.5'!AJ218)</f>
        <v>19</v>
      </c>
      <c r="AO215" s="28" t="n">
        <f aca="false">SUM('III.1'!AK218,'III.2'!AK218,'III.3'!AK218,'III.4'!AK218,'III.5'!AK218)</f>
        <v>2</v>
      </c>
      <c r="AP215" s="28" t="n">
        <f aca="false">SUM('III.1'!AL218,'III.2'!AL218,'III.3'!AL218,'III.4'!AL218,'III.5'!AL218)</f>
        <v>0</v>
      </c>
      <c r="AQ215" s="28" t="n">
        <f aca="false">SUM('III.1'!AM218,'III.2'!AM218,'III.3'!AM218,'III.4'!AM218,'III.5'!AM218)</f>
        <v>8</v>
      </c>
      <c r="AR215" s="28" t="n">
        <f aca="false">SUM('III.1'!AN218,'III.2'!AN218,'III.3'!AN218,'III.4'!AN218,'III.5'!AN218)</f>
        <v>1</v>
      </c>
      <c r="AS215" s="28" t="n">
        <f aca="false">SUM('III.1'!AO218,'III.2'!AO218,'III.3'!AO218,'III.4'!AO218,'III.5'!AO218)</f>
        <v>9</v>
      </c>
      <c r="AT215" s="28" t="n">
        <f aca="false">SUM('III.1'!AP218,'III.2'!AP218,'III.3'!AP218,'III.4'!AP218,'III.5'!AP218)</f>
        <v>1</v>
      </c>
      <c r="AU215" s="133" t="s">
        <v>113</v>
      </c>
      <c r="AV215" s="24" t="s">
        <v>193</v>
      </c>
      <c r="AW215" s="24" t="s">
        <v>54</v>
      </c>
      <c r="AX215" s="24" t="s">
        <v>55</v>
      </c>
      <c r="AY215" s="24" t="s">
        <v>95</v>
      </c>
      <c r="AZ215" s="24" t="s">
        <v>102</v>
      </c>
      <c r="BA215" s="24" t="s">
        <v>143</v>
      </c>
      <c r="BB215" s="24" t="s">
        <v>58</v>
      </c>
      <c r="BC215" s="134" t="s">
        <v>68</v>
      </c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s="24" customFormat="true" ht="13.8" hidden="false" customHeight="false" outlineLevel="0" collapsed="false">
      <c r="A216" s="24" t="s">
        <v>2575</v>
      </c>
      <c r="B216" s="24" t="s">
        <v>2458</v>
      </c>
      <c r="C216" s="24" t="s">
        <v>1480</v>
      </c>
      <c r="D216" s="24" t="n">
        <v>0</v>
      </c>
      <c r="E216" s="24" t="n">
        <v>0</v>
      </c>
      <c r="F216" s="24" t="n">
        <v>1</v>
      </c>
      <c r="G216" s="24" t="n">
        <v>0</v>
      </c>
      <c r="I216" s="133" t="n">
        <v>2</v>
      </c>
      <c r="J216" s="0" t="s">
        <v>1304</v>
      </c>
      <c r="K216" s="0" t="n">
        <v>1</v>
      </c>
      <c r="L216" s="0" t="n">
        <v>1</v>
      </c>
      <c r="M216" s="28" t="n">
        <f aca="false">SUM('III.1'!I219,'III.2'!I219,'III.3'!I219,'III.4'!I219,'III.5'!I219)</f>
        <v>0</v>
      </c>
      <c r="N216" s="28" t="n">
        <f aca="false">SUM('III.1'!J219,'III.2'!J219,'III.3'!J219,'III.4'!J219,'III.5'!J219)</f>
        <v>0</v>
      </c>
      <c r="O216" s="28" t="n">
        <f aca="false">SUM('III.1'!K219,'III.2'!K219,'III.3'!K219,'III.4'!K219,'III.5'!K219)</f>
        <v>4</v>
      </c>
      <c r="P216" s="28" t="n">
        <f aca="false">SUM('III.1'!L219,'III.2'!L219,'III.3'!L219,'III.4'!L219,'III.5'!L219)</f>
        <v>3</v>
      </c>
      <c r="Q216" s="28" t="n">
        <f aca="false">SUM('III.1'!M219,'III.2'!M219,'III.3'!M219,'III.4'!M219,'III.5'!M219)</f>
        <v>7</v>
      </c>
      <c r="R216" s="28" t="n">
        <f aca="false">SUM('III.1'!N219,'III.2'!N219,'III.3'!N219,'III.4'!N219,'III.5'!N219)</f>
        <v>20</v>
      </c>
      <c r="S216" s="28" t="n">
        <f aca="false">SUM('III.1'!O219,'III.2'!O219,'III.3'!O219,'III.4'!O219,'III.5'!O219)</f>
        <v>12</v>
      </c>
      <c r="T216" s="28" t="n">
        <f aca="false">SUM('III.1'!P219,'III.2'!P219,'III.3'!P219,'III.4'!P219,'III.5'!P219)</f>
        <v>6</v>
      </c>
      <c r="U216" s="28" t="n">
        <f aca="false">SUM('III.1'!Q219,'III.2'!Q219,'III.3'!Q219,'III.4'!Q219,'III.5'!Q219)</f>
        <v>38</v>
      </c>
      <c r="V216" s="28" t="n">
        <f aca="false">SUM('III.1'!R219,'III.2'!R219,'III.3'!R219,'III.4'!R219,'III.5'!R219)</f>
        <v>0</v>
      </c>
      <c r="W216" s="28" t="n">
        <f aca="false">SUM('III.1'!S219,'III.2'!S219,'III.3'!S219,'III.4'!S219,'III.5'!S219)</f>
        <v>0</v>
      </c>
      <c r="X216" s="28" t="n">
        <f aca="false">SUM('III.1'!T219,'III.2'!T219,'III.3'!T219,'III.4'!T219,'III.5'!T219)</f>
        <v>0</v>
      </c>
      <c r="Y216" s="28" t="n">
        <f aca="false">SUM('III.1'!U219,'III.2'!U219,'III.3'!U219,'III.4'!U219,'III.5'!U219)</f>
        <v>0</v>
      </c>
      <c r="Z216" s="28" t="n">
        <f aca="false">SUM('III.1'!V219,'III.2'!V219,'III.3'!V219,'III.4'!V219,'III.5'!V219)</f>
        <v>0</v>
      </c>
      <c r="AA216" s="28" t="n">
        <f aca="false">SUM('III.1'!W219,'III.2'!W219,'III.3'!W219,'III.4'!W219,'III.5'!W219)</f>
        <v>0</v>
      </c>
      <c r="AB216" s="28" t="n">
        <f aca="false">SUM('III.1'!X219,'III.2'!X219,'III.3'!X219,'III.4'!X219,'III.5'!X219)</f>
        <v>0</v>
      </c>
      <c r="AC216" s="28" t="n">
        <f aca="false">SUM('III.1'!Y219,'III.2'!Y219,'III.3'!Y219,'III.4'!Y219,'III.5'!Y219)</f>
        <v>0</v>
      </c>
      <c r="AD216" s="28" t="n">
        <f aca="false">SUM('III.1'!Z219,'III.2'!Z219,'III.3'!Z219,'III.4'!Z219,'III.5'!Z219)</f>
        <v>0</v>
      </c>
      <c r="AE216" s="28" t="n">
        <f aca="false">SUM('III.1'!AA219,'III.2'!AA219,'III.3'!AA219,'III.4'!AA219,'III.5'!AA219)</f>
        <v>0</v>
      </c>
      <c r="AF216" s="28" t="n">
        <f aca="false">SUM('III.1'!AB219,'III.2'!AB219,'III.3'!AB219,'III.4'!AB219,'III.5'!AB219)</f>
        <v>0</v>
      </c>
      <c r="AG216" s="28" t="n">
        <f aca="false">SUM('III.1'!AC219,'III.2'!AC219,'III.3'!AC219,'III.4'!AC219,'III.5'!AC219)</f>
        <v>0</v>
      </c>
      <c r="AH216" s="28" t="n">
        <f aca="false">SUM('III.1'!AD219,'III.2'!AD219,'III.3'!AD219,'III.4'!AD219,'III.5'!AD219)</f>
        <v>0</v>
      </c>
      <c r="AI216" s="28" t="n">
        <f aca="false">SUM('III.1'!AE219,'III.2'!AE219,'III.3'!AE219,'III.4'!AE219,'III.5'!AE219)</f>
        <v>0</v>
      </c>
      <c r="AJ216" s="28" t="n">
        <f aca="false">SUM('III.1'!AF219,'III.2'!AF219,'III.3'!AF219,'III.4'!AF219,'III.5'!AF219)</f>
        <v>0</v>
      </c>
      <c r="AK216" s="28" t="n">
        <f aca="false">SUM('III.1'!AG219,'III.2'!AG219,'III.3'!AG219,'III.4'!AG219,'III.5'!AG219)</f>
        <v>0</v>
      </c>
      <c r="AL216" s="28" t="n">
        <f aca="false">SUM('III.1'!AH219,'III.2'!AH219,'III.3'!AH219,'III.4'!AH219,'III.5'!AH219)</f>
        <v>0</v>
      </c>
      <c r="AM216" s="28" t="n">
        <f aca="false">SUM('III.1'!AI219,'III.2'!AI219,'III.3'!AI219,'III.4'!AI219,'III.5'!AI219)</f>
        <v>0</v>
      </c>
      <c r="AN216" s="28" t="n">
        <f aca="false">SUM('III.1'!AJ219,'III.2'!AJ219,'III.3'!AJ219,'III.4'!AJ219,'III.5'!AJ219)</f>
        <v>0</v>
      </c>
      <c r="AO216" s="28" t="n">
        <f aca="false">SUM('III.1'!AK219,'III.2'!AK219,'III.3'!AK219,'III.4'!AK219,'III.5'!AK219)</f>
        <v>0</v>
      </c>
      <c r="AP216" s="28" t="n">
        <f aca="false">SUM('III.1'!AL219,'III.2'!AL219,'III.3'!AL219,'III.4'!AL219,'III.5'!AL219)</f>
        <v>0</v>
      </c>
      <c r="AQ216" s="28" t="n">
        <f aca="false">SUM('III.1'!AM219,'III.2'!AM219,'III.3'!AM219,'III.4'!AM219,'III.5'!AM219)</f>
        <v>2</v>
      </c>
      <c r="AR216" s="28" t="n">
        <f aca="false">SUM('III.1'!AN219,'III.2'!AN219,'III.3'!AN219,'III.4'!AN219,'III.5'!AN219)</f>
        <v>4</v>
      </c>
      <c r="AS216" s="28" t="n">
        <f aca="false">SUM('III.1'!AO219,'III.2'!AO219,'III.3'!AO219,'III.4'!AO219,'III.5'!AO219)</f>
        <v>6</v>
      </c>
      <c r="AT216" s="28" t="n">
        <f aca="false">SUM('III.1'!AP219,'III.2'!AP219,'III.3'!AP219,'III.4'!AP219,'III.5'!AP219)</f>
        <v>0</v>
      </c>
      <c r="AU216" s="133" t="s">
        <v>454</v>
      </c>
      <c r="AV216" s="24" t="s">
        <v>107</v>
      </c>
      <c r="AW216" s="24" t="s">
        <v>72</v>
      </c>
      <c r="AX216" s="24" t="s">
        <v>534</v>
      </c>
      <c r="AY216" s="24" t="s">
        <v>65</v>
      </c>
      <c r="AZ216" s="24" t="s">
        <v>388</v>
      </c>
      <c r="BA216" s="24" t="s">
        <v>200</v>
      </c>
      <c r="BB216" s="24" t="s">
        <v>58</v>
      </c>
      <c r="BC216" s="134" t="s">
        <v>68</v>
      </c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s="24" customFormat="true" ht="13.8" hidden="false" customHeight="false" outlineLevel="0" collapsed="false">
      <c r="A217" s="24" t="s">
        <v>2576</v>
      </c>
      <c r="B217" s="24" t="s">
        <v>232</v>
      </c>
      <c r="C217" s="24" t="s">
        <v>214</v>
      </c>
      <c r="D217" s="24" t="n">
        <v>0</v>
      </c>
      <c r="E217" s="24" t="n">
        <v>0</v>
      </c>
      <c r="F217" s="24" t="n">
        <v>1</v>
      </c>
      <c r="G217" s="24" t="n">
        <v>0</v>
      </c>
      <c r="I217" s="133"/>
      <c r="J217" s="133"/>
      <c r="K217" s="133"/>
      <c r="L217" s="133"/>
      <c r="M217" s="28" t="n">
        <f aca="false">SUM('III.1'!I220,'III.2'!I220,'III.3'!I220,'III.4'!I220,'III.5'!I220)</f>
        <v>0</v>
      </c>
      <c r="N217" s="28" t="n">
        <f aca="false">SUM('III.1'!J220,'III.2'!J220,'III.3'!J220,'III.4'!J220,'III.5'!J220)</f>
        <v>0</v>
      </c>
      <c r="O217" s="28" t="n">
        <f aca="false">SUM('III.1'!K220,'III.2'!K220,'III.3'!K220,'III.4'!K220,'III.5'!K220)</f>
        <v>5</v>
      </c>
      <c r="P217" s="28" t="n">
        <f aca="false">SUM('III.1'!L220,'III.2'!L220,'III.3'!L220,'III.4'!L220,'III.5'!L220)</f>
        <v>2</v>
      </c>
      <c r="Q217" s="28" t="n">
        <f aca="false">SUM('III.1'!M220,'III.2'!M220,'III.3'!M220,'III.4'!M220,'III.5'!M220)</f>
        <v>7</v>
      </c>
      <c r="R217" s="28" t="n">
        <f aca="false">SUM('III.1'!N220,'III.2'!N220,'III.3'!N220,'III.4'!N220,'III.5'!N220)</f>
        <v>25</v>
      </c>
      <c r="S217" s="28" t="n">
        <f aca="false">SUM('III.1'!O220,'III.2'!O220,'III.3'!O220,'III.4'!O220,'III.5'!O220)</f>
        <v>11</v>
      </c>
      <c r="T217" s="28" t="n">
        <f aca="false">SUM('III.1'!P220,'III.2'!P220,'III.3'!P220,'III.4'!P220,'III.5'!P220)</f>
        <v>8</v>
      </c>
      <c r="U217" s="28" t="n">
        <f aca="false">SUM('III.1'!Q220,'III.2'!Q220,'III.3'!Q220,'III.4'!Q220,'III.5'!Q220)</f>
        <v>44</v>
      </c>
      <c r="V217" s="28" t="n">
        <f aca="false">SUM('III.1'!R220,'III.2'!R220,'III.3'!R220,'III.4'!R220,'III.5'!R220)</f>
        <v>0</v>
      </c>
      <c r="W217" s="28" t="n">
        <f aca="false">SUM('III.1'!S220,'III.2'!S220,'III.3'!S220,'III.4'!S220,'III.5'!S220)</f>
        <v>1</v>
      </c>
      <c r="X217" s="28" t="n">
        <f aca="false">SUM('III.1'!T220,'III.2'!T220,'III.3'!T220,'III.4'!T220,'III.5'!T220)</f>
        <v>1</v>
      </c>
      <c r="Y217" s="28" t="n">
        <f aca="false">SUM('III.1'!U220,'III.2'!U220,'III.3'!U220,'III.4'!U220,'III.5'!U220)</f>
        <v>0</v>
      </c>
      <c r="Z217" s="28" t="n">
        <f aca="false">SUM('III.1'!V220,'III.2'!V220,'III.3'!V220,'III.4'!V220,'III.5'!V220)</f>
        <v>0</v>
      </c>
      <c r="AA217" s="28" t="n">
        <f aca="false">SUM('III.1'!W220,'III.2'!W220,'III.3'!W220,'III.4'!W220,'III.5'!W220)</f>
        <v>0</v>
      </c>
      <c r="AB217" s="28" t="n">
        <f aca="false">SUM('III.1'!X220,'III.2'!X220,'III.3'!X220,'III.4'!X220,'III.5'!X220)</f>
        <v>0</v>
      </c>
      <c r="AC217" s="28" t="n">
        <f aca="false">SUM('III.1'!Y220,'III.2'!Y220,'III.3'!Y220,'III.4'!Y220,'III.5'!Y220)</f>
        <v>0</v>
      </c>
      <c r="AD217" s="28" t="n">
        <f aca="false">SUM('III.1'!Z220,'III.2'!Z220,'III.3'!Z220,'III.4'!Z220,'III.5'!Z220)</f>
        <v>0</v>
      </c>
      <c r="AE217" s="28" t="n">
        <f aca="false">SUM('III.1'!AA220,'III.2'!AA220,'III.3'!AA220,'III.4'!AA220,'III.5'!AA220)</f>
        <v>0</v>
      </c>
      <c r="AF217" s="28" t="n">
        <f aca="false">SUM('III.1'!AB220,'III.2'!AB220,'III.3'!AB220,'III.4'!AB220,'III.5'!AB220)</f>
        <v>0</v>
      </c>
      <c r="AG217" s="28" t="n">
        <f aca="false">SUM('III.1'!AC220,'III.2'!AC220,'III.3'!AC220,'III.4'!AC220,'III.5'!AC220)</f>
        <v>0</v>
      </c>
      <c r="AH217" s="28" t="n">
        <f aca="false">SUM('III.1'!AD220,'III.2'!AD220,'III.3'!AD220,'III.4'!AD220,'III.5'!AD220)</f>
        <v>0</v>
      </c>
      <c r="AI217" s="28" t="n">
        <f aca="false">SUM('III.1'!AE220,'III.2'!AE220,'III.3'!AE220,'III.4'!AE220,'III.5'!AE220)</f>
        <v>0</v>
      </c>
      <c r="AJ217" s="28" t="n">
        <f aca="false">SUM('III.1'!AF220,'III.2'!AF220,'III.3'!AF220,'III.4'!AF220,'III.5'!AF220)</f>
        <v>0</v>
      </c>
      <c r="AK217" s="28" t="n">
        <f aca="false">SUM('III.1'!AG220,'III.2'!AG220,'III.3'!AG220,'III.4'!AG220,'III.5'!AG220)</f>
        <v>0</v>
      </c>
      <c r="AL217" s="28" t="n">
        <f aca="false">SUM('III.1'!AH220,'III.2'!AH220,'III.3'!AH220,'III.4'!AH220,'III.5'!AH220)</f>
        <v>0</v>
      </c>
      <c r="AM217" s="28" t="n">
        <f aca="false">SUM('III.1'!AI220,'III.2'!AI220,'III.3'!AI220,'III.4'!AI220,'III.5'!AI220)</f>
        <v>1</v>
      </c>
      <c r="AN217" s="28" t="n">
        <f aca="false">SUM('III.1'!AJ220,'III.2'!AJ220,'III.3'!AJ220,'III.4'!AJ220,'III.5'!AJ220)</f>
        <v>1</v>
      </c>
      <c r="AO217" s="28" t="n">
        <f aca="false">SUM('III.1'!AK220,'III.2'!AK220,'III.3'!AK220,'III.4'!AK220,'III.5'!AK220)</f>
        <v>0</v>
      </c>
      <c r="AP217" s="28" t="n">
        <f aca="false">SUM('III.1'!AL220,'III.2'!AL220,'III.3'!AL220,'III.4'!AL220,'III.5'!AL220)</f>
        <v>0</v>
      </c>
      <c r="AQ217" s="28" t="n">
        <f aca="false">SUM('III.1'!AM220,'III.2'!AM220,'III.3'!AM220,'III.4'!AM220,'III.5'!AM220)</f>
        <v>4</v>
      </c>
      <c r="AR217" s="28" t="n">
        <f aca="false">SUM('III.1'!AN220,'III.2'!AN220,'III.3'!AN220,'III.4'!AN220,'III.5'!AN220)</f>
        <v>6</v>
      </c>
      <c r="AS217" s="28" t="n">
        <f aca="false">SUM('III.1'!AO220,'III.2'!AO220,'III.3'!AO220,'III.4'!AO220,'III.5'!AO220)</f>
        <v>10</v>
      </c>
      <c r="AT217" s="28" t="n">
        <f aca="false">SUM('III.1'!AP220,'III.2'!AP220,'III.3'!AP220,'III.4'!AP220,'III.5'!AP220)</f>
        <v>0</v>
      </c>
      <c r="AU217" s="133" t="s">
        <v>52</v>
      </c>
      <c r="AV217" s="24" t="s">
        <v>169</v>
      </c>
      <c r="AW217" s="24" t="s">
        <v>82</v>
      </c>
      <c r="AX217" s="24" t="s">
        <v>55</v>
      </c>
      <c r="AY217" s="24" t="s">
        <v>171</v>
      </c>
      <c r="AZ217" s="24" t="s">
        <v>1296</v>
      </c>
      <c r="BA217" s="24" t="s">
        <v>2303</v>
      </c>
      <c r="BB217" s="24" t="s">
        <v>58</v>
      </c>
      <c r="BC217" s="134" t="s">
        <v>68</v>
      </c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s="24" customFormat="true" ht="13.8" hidden="false" customHeight="false" outlineLevel="0" collapsed="false">
      <c r="A218" s="24" t="s">
        <v>2577</v>
      </c>
      <c r="B218" s="24" t="s">
        <v>1121</v>
      </c>
      <c r="C218" s="24" t="s">
        <v>408</v>
      </c>
      <c r="D218" s="24" t="n">
        <v>0</v>
      </c>
      <c r="E218" s="24" t="n">
        <v>0</v>
      </c>
      <c r="F218" s="24" t="n">
        <v>1</v>
      </c>
      <c r="G218" s="24" t="n">
        <v>0</v>
      </c>
      <c r="I218" s="133"/>
      <c r="J218" s="133"/>
      <c r="K218" s="133"/>
      <c r="L218" s="133"/>
      <c r="M218" s="28" t="n">
        <f aca="false">SUM('III.1'!I221,'III.2'!I221,'III.3'!I221,'III.4'!I221,'III.5'!I221)</f>
        <v>0</v>
      </c>
      <c r="N218" s="28" t="n">
        <f aca="false">SUM('III.1'!J221,'III.2'!J221,'III.3'!J221,'III.4'!J221,'III.5'!J221)</f>
        <v>0</v>
      </c>
      <c r="O218" s="28" t="n">
        <f aca="false">SUM('III.1'!K221,'III.2'!K221,'III.3'!K221,'III.4'!K221,'III.5'!K221)</f>
        <v>5</v>
      </c>
      <c r="P218" s="28" t="n">
        <f aca="false">SUM('III.1'!L221,'III.2'!L221,'III.3'!L221,'III.4'!L221,'III.5'!L221)</f>
        <v>3</v>
      </c>
      <c r="Q218" s="28" t="n">
        <f aca="false">SUM('III.1'!M221,'III.2'!M221,'III.3'!M221,'III.4'!M221,'III.5'!M221)</f>
        <v>8</v>
      </c>
      <c r="R218" s="28" t="n">
        <f aca="false">SUM('III.1'!N221,'III.2'!N221,'III.3'!N221,'III.4'!N221,'III.5'!N221)</f>
        <v>21</v>
      </c>
      <c r="S218" s="28" t="n">
        <f aca="false">SUM('III.1'!O221,'III.2'!O221,'III.3'!O221,'III.4'!O221,'III.5'!O221)</f>
        <v>53</v>
      </c>
      <c r="T218" s="28" t="n">
        <f aca="false">SUM('III.1'!P221,'III.2'!P221,'III.3'!P221,'III.4'!P221,'III.5'!P221)</f>
        <v>9</v>
      </c>
      <c r="U218" s="28" t="n">
        <f aca="false">SUM('III.1'!Q221,'III.2'!Q221,'III.3'!Q221,'III.4'!Q221,'III.5'!Q221)</f>
        <v>83</v>
      </c>
      <c r="V218" s="28" t="n">
        <f aca="false">SUM('III.1'!R221,'III.2'!R221,'III.3'!R221,'III.4'!R221,'III.5'!R221)</f>
        <v>0</v>
      </c>
      <c r="W218" s="28" t="n">
        <f aca="false">SUM('III.1'!S221,'III.2'!S221,'III.3'!S221,'III.4'!S221,'III.5'!S221)</f>
        <v>5</v>
      </c>
      <c r="X218" s="28" t="n">
        <f aca="false">SUM('III.1'!T221,'III.2'!T221,'III.3'!T221,'III.4'!T221,'III.5'!T221)</f>
        <v>6</v>
      </c>
      <c r="Y218" s="28" t="n">
        <f aca="false">SUM('III.1'!U221,'III.2'!U221,'III.3'!U221,'III.4'!U221,'III.5'!U221)</f>
        <v>14</v>
      </c>
      <c r="Z218" s="28" t="n">
        <f aca="false">SUM('III.1'!V221,'III.2'!V221,'III.3'!V221,'III.4'!V221,'III.5'!V221)</f>
        <v>23</v>
      </c>
      <c r="AA218" s="28" t="n">
        <f aca="false">SUM('III.1'!W221,'III.2'!W221,'III.3'!W221,'III.4'!W221,'III.5'!W221)</f>
        <v>0</v>
      </c>
      <c r="AB218" s="28" t="n">
        <f aca="false">SUM('III.1'!X221,'III.2'!X221,'III.3'!X221,'III.4'!X221,'III.5'!X221)</f>
        <v>0</v>
      </c>
      <c r="AC218" s="28" t="n">
        <f aca="false">SUM('III.1'!Y221,'III.2'!Y221,'III.3'!Y221,'III.4'!Y221,'III.5'!Y221)</f>
        <v>0</v>
      </c>
      <c r="AD218" s="28" t="n">
        <f aca="false">SUM('III.1'!Z221,'III.2'!Z221,'III.3'!Z221,'III.4'!Z221,'III.5'!Z221)</f>
        <v>0</v>
      </c>
      <c r="AE218" s="28" t="n">
        <f aca="false">SUM('III.1'!AA221,'III.2'!AA221,'III.3'!AA221,'III.4'!AA221,'III.5'!AA221)</f>
        <v>1</v>
      </c>
      <c r="AF218" s="28" t="n">
        <f aca="false">SUM('III.1'!AB221,'III.2'!AB221,'III.3'!AB221,'III.4'!AB221,'III.5'!AB221)</f>
        <v>1</v>
      </c>
      <c r="AG218" s="28" t="n">
        <f aca="false">SUM('III.1'!AC221,'III.2'!AC221,'III.3'!AC221,'III.4'!AC221,'III.5'!AC221)</f>
        <v>0</v>
      </c>
      <c r="AH218" s="28" t="n">
        <f aca="false">SUM('III.1'!AD221,'III.2'!AD221,'III.3'!AD221,'III.4'!AD221,'III.5'!AD221)</f>
        <v>0</v>
      </c>
      <c r="AI218" s="28" t="n">
        <f aca="false">SUM('III.1'!AE221,'III.2'!AE221,'III.3'!AE221,'III.4'!AE221,'III.5'!AE221)</f>
        <v>1</v>
      </c>
      <c r="AJ218" s="28" t="n">
        <f aca="false">SUM('III.1'!AF221,'III.2'!AF221,'III.3'!AF221,'III.4'!AF221,'III.5'!AF221)</f>
        <v>1</v>
      </c>
      <c r="AK218" s="28" t="n">
        <f aca="false">SUM('III.1'!AG221,'III.2'!AG221,'III.3'!AG221,'III.4'!AG221,'III.5'!AG221)</f>
        <v>0</v>
      </c>
      <c r="AL218" s="28" t="n">
        <f aca="false">SUM('III.1'!AH221,'III.2'!AH221,'III.3'!AH221,'III.4'!AH221,'III.5'!AH221)</f>
        <v>0</v>
      </c>
      <c r="AM218" s="28" t="n">
        <f aca="false">SUM('III.1'!AI221,'III.2'!AI221,'III.3'!AI221,'III.4'!AI221,'III.5'!AI221)</f>
        <v>21</v>
      </c>
      <c r="AN218" s="28" t="n">
        <f aca="false">SUM('III.1'!AJ221,'III.2'!AJ221,'III.3'!AJ221,'III.4'!AJ221,'III.5'!AJ221)</f>
        <v>31</v>
      </c>
      <c r="AO218" s="28" t="n">
        <f aca="false">SUM('III.1'!AK221,'III.2'!AK221,'III.3'!AK221,'III.4'!AK221,'III.5'!AK221)</f>
        <v>2</v>
      </c>
      <c r="AP218" s="28" t="n">
        <f aca="false">SUM('III.1'!AL221,'III.2'!AL221,'III.3'!AL221,'III.4'!AL221,'III.5'!AL221)</f>
        <v>0</v>
      </c>
      <c r="AQ218" s="28" t="n">
        <f aca="false">SUM('III.1'!AM221,'III.2'!AM221,'III.3'!AM221,'III.4'!AM221,'III.5'!AM221)</f>
        <v>6</v>
      </c>
      <c r="AR218" s="28" t="n">
        <f aca="false">SUM('III.1'!AN221,'III.2'!AN221,'III.3'!AN221,'III.4'!AN221,'III.5'!AN221)</f>
        <v>3</v>
      </c>
      <c r="AS218" s="28" t="n">
        <f aca="false">SUM('III.1'!AO221,'III.2'!AO221,'III.3'!AO221,'III.4'!AO221,'III.5'!AO221)</f>
        <v>9</v>
      </c>
      <c r="AT218" s="28" t="n">
        <f aca="false">SUM('III.1'!AP221,'III.2'!AP221,'III.3'!AP221,'III.4'!AP221,'III.5'!AP221)</f>
        <v>0</v>
      </c>
      <c r="AU218" s="133" t="s">
        <v>113</v>
      </c>
      <c r="AV218" s="24" t="s">
        <v>193</v>
      </c>
      <c r="AW218" s="24" t="s">
        <v>54</v>
      </c>
      <c r="AX218" s="24" t="s">
        <v>55</v>
      </c>
      <c r="AY218" s="24" t="s">
        <v>432</v>
      </c>
      <c r="AZ218" s="24" t="s">
        <v>74</v>
      </c>
      <c r="BA218" s="24" t="s">
        <v>374</v>
      </c>
      <c r="BB218" s="24" t="s">
        <v>96</v>
      </c>
      <c r="BC218" s="134" t="s">
        <v>97</v>
      </c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s="24" customFormat="true" ht="13.8" hidden="false" customHeight="false" outlineLevel="0" collapsed="false">
      <c r="A219" s="24" t="s">
        <v>2578</v>
      </c>
      <c r="B219" s="24" t="s">
        <v>211</v>
      </c>
      <c r="C219" s="24" t="s">
        <v>62</v>
      </c>
      <c r="D219" s="24" t="n">
        <v>0</v>
      </c>
      <c r="E219" s="24" t="n">
        <v>0</v>
      </c>
      <c r="F219" s="24" t="n">
        <v>1</v>
      </c>
      <c r="G219" s="24" t="n">
        <v>0</v>
      </c>
      <c r="I219" s="133"/>
      <c r="J219" s="133"/>
      <c r="K219" s="133"/>
      <c r="L219" s="133"/>
      <c r="M219" s="28" t="n">
        <f aca="false">SUM('III.1'!I222,'III.2'!I222,'III.3'!I222,'III.4'!I222,'III.5'!I222)</f>
        <v>0</v>
      </c>
      <c r="N219" s="28" t="n">
        <f aca="false">SUM('III.1'!J222,'III.2'!J222,'III.3'!J222,'III.4'!J222,'III.5'!J222)</f>
        <v>0</v>
      </c>
      <c r="O219" s="28" t="n">
        <f aca="false">SUM('III.1'!K222,'III.2'!K222,'III.3'!K222,'III.4'!K222,'III.5'!K222)</f>
        <v>8</v>
      </c>
      <c r="P219" s="28" t="n">
        <f aca="false">SUM('III.1'!L222,'III.2'!L222,'III.3'!L222,'III.4'!L222,'III.5'!L222)</f>
        <v>2</v>
      </c>
      <c r="Q219" s="28" t="n">
        <f aca="false">SUM('III.1'!M222,'III.2'!M222,'III.3'!M222,'III.4'!M222,'III.5'!M222)</f>
        <v>10</v>
      </c>
      <c r="R219" s="28" t="n">
        <f aca="false">SUM('III.1'!N222,'III.2'!N222,'III.3'!N222,'III.4'!N222,'III.5'!N222)</f>
        <v>32</v>
      </c>
      <c r="S219" s="28" t="n">
        <f aca="false">SUM('III.1'!O222,'III.2'!O222,'III.3'!O222,'III.4'!O222,'III.5'!O222)</f>
        <v>4</v>
      </c>
      <c r="T219" s="28" t="n">
        <f aca="false">SUM('III.1'!P222,'III.2'!P222,'III.3'!P222,'III.4'!P222,'III.5'!P222)</f>
        <v>4</v>
      </c>
      <c r="U219" s="28" t="n">
        <f aca="false">SUM('III.1'!Q222,'III.2'!Q222,'III.3'!Q222,'III.4'!Q222,'III.5'!Q222)</f>
        <v>40</v>
      </c>
      <c r="V219" s="28" t="n">
        <f aca="false">SUM('III.1'!R222,'III.2'!R222,'III.3'!R222,'III.4'!R222,'III.5'!R222)</f>
        <v>2</v>
      </c>
      <c r="W219" s="28" t="n">
        <f aca="false">SUM('III.1'!S222,'III.2'!S222,'III.3'!S222,'III.4'!S222,'III.5'!S222)</f>
        <v>0</v>
      </c>
      <c r="X219" s="28" t="n">
        <f aca="false">SUM('III.1'!T222,'III.2'!T222,'III.3'!T222,'III.4'!T222,'III.5'!T222)</f>
        <v>0</v>
      </c>
      <c r="Y219" s="28" t="n">
        <f aca="false">SUM('III.1'!U222,'III.2'!U222,'III.3'!U222,'III.4'!U222,'III.5'!U222)</f>
        <v>0</v>
      </c>
      <c r="Z219" s="28" t="n">
        <f aca="false">SUM('III.1'!V222,'III.2'!V222,'III.3'!V222,'III.4'!V222,'III.5'!V222)</f>
        <v>0</v>
      </c>
      <c r="AA219" s="28" t="n">
        <f aca="false">SUM('III.1'!W222,'III.2'!W222,'III.3'!W222,'III.4'!W222,'III.5'!W222)</f>
        <v>0</v>
      </c>
      <c r="AB219" s="28" t="n">
        <f aca="false">SUM('III.1'!X222,'III.2'!X222,'III.3'!X222,'III.4'!X222,'III.5'!X222)</f>
        <v>0</v>
      </c>
      <c r="AC219" s="28" t="n">
        <f aca="false">SUM('III.1'!Y222,'III.2'!Y222,'III.3'!Y222,'III.4'!Y222,'III.5'!Y222)</f>
        <v>0</v>
      </c>
      <c r="AD219" s="28" t="n">
        <f aca="false">SUM('III.1'!Z222,'III.2'!Z222,'III.3'!Z222,'III.4'!Z222,'III.5'!Z222)</f>
        <v>0</v>
      </c>
      <c r="AE219" s="28" t="n">
        <f aca="false">SUM('III.1'!AA222,'III.2'!AA222,'III.3'!AA222,'III.4'!AA222,'III.5'!AA222)</f>
        <v>0</v>
      </c>
      <c r="AF219" s="28" t="n">
        <f aca="false">SUM('III.1'!AB222,'III.2'!AB222,'III.3'!AB222,'III.4'!AB222,'III.5'!AB222)</f>
        <v>0</v>
      </c>
      <c r="AG219" s="28" t="n">
        <f aca="false">SUM('III.1'!AC222,'III.2'!AC222,'III.3'!AC222,'III.4'!AC222,'III.5'!AC222)</f>
        <v>0</v>
      </c>
      <c r="AH219" s="28" t="n">
        <f aca="false">SUM('III.1'!AD222,'III.2'!AD222,'III.3'!AD222,'III.4'!AD222,'III.5'!AD222)</f>
        <v>0</v>
      </c>
      <c r="AI219" s="28" t="n">
        <f aca="false">SUM('III.1'!AE222,'III.2'!AE222,'III.3'!AE222,'III.4'!AE222,'III.5'!AE222)</f>
        <v>0</v>
      </c>
      <c r="AJ219" s="28" t="n">
        <f aca="false">SUM('III.1'!AF222,'III.2'!AF222,'III.3'!AF222,'III.4'!AF222,'III.5'!AF222)</f>
        <v>0</v>
      </c>
      <c r="AK219" s="28" t="n">
        <f aca="false">SUM('III.1'!AG222,'III.2'!AG222,'III.3'!AG222,'III.4'!AG222,'III.5'!AG222)</f>
        <v>0</v>
      </c>
      <c r="AL219" s="28" t="n">
        <f aca="false">SUM('III.1'!AH222,'III.2'!AH222,'III.3'!AH222,'III.4'!AH222,'III.5'!AH222)</f>
        <v>0</v>
      </c>
      <c r="AM219" s="28" t="n">
        <f aca="false">SUM('III.1'!AI222,'III.2'!AI222,'III.3'!AI222,'III.4'!AI222,'III.5'!AI222)</f>
        <v>0</v>
      </c>
      <c r="AN219" s="28" t="n">
        <f aca="false">SUM('III.1'!AJ222,'III.2'!AJ222,'III.3'!AJ222,'III.4'!AJ222,'III.5'!AJ222)</f>
        <v>0</v>
      </c>
      <c r="AO219" s="28" t="n">
        <f aca="false">SUM('III.1'!AK222,'III.2'!AK222,'III.3'!AK222,'III.4'!AK222,'III.5'!AK222)</f>
        <v>0</v>
      </c>
      <c r="AP219" s="28" t="n">
        <f aca="false">SUM('III.1'!AL222,'III.2'!AL222,'III.3'!AL222,'III.4'!AL222,'III.5'!AL222)</f>
        <v>0</v>
      </c>
      <c r="AQ219" s="28" t="n">
        <f aca="false">SUM('III.1'!AM222,'III.2'!AM222,'III.3'!AM222,'III.4'!AM222,'III.5'!AM222)</f>
        <v>5</v>
      </c>
      <c r="AR219" s="28" t="n">
        <f aca="false">SUM('III.1'!AN222,'III.2'!AN222,'III.3'!AN222,'III.4'!AN222,'III.5'!AN222)</f>
        <v>2</v>
      </c>
      <c r="AS219" s="28" t="n">
        <f aca="false">SUM('III.1'!AO222,'III.2'!AO222,'III.3'!AO222,'III.4'!AO222,'III.5'!AO222)</f>
        <v>7</v>
      </c>
      <c r="AT219" s="28" t="n">
        <f aca="false">SUM('III.1'!AP222,'III.2'!AP222,'III.3'!AP222,'III.4'!AP222,'III.5'!AP222)</f>
        <v>0</v>
      </c>
      <c r="AU219" s="133" t="s">
        <v>52</v>
      </c>
      <c r="AV219" s="24" t="s">
        <v>169</v>
      </c>
      <c r="AW219" s="24" t="s">
        <v>82</v>
      </c>
      <c r="AX219" s="24" t="s">
        <v>55</v>
      </c>
      <c r="AY219" s="24" t="s">
        <v>171</v>
      </c>
      <c r="AZ219" s="24" t="s">
        <v>1542</v>
      </c>
      <c r="BA219" s="24" t="s">
        <v>143</v>
      </c>
      <c r="BB219" s="24" t="s">
        <v>58</v>
      </c>
      <c r="BC219" s="134" t="s">
        <v>68</v>
      </c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s="24" customFormat="true" ht="13.8" hidden="false" customHeight="false" outlineLevel="0" collapsed="false">
      <c r="A220" s="24" t="s">
        <v>1681</v>
      </c>
      <c r="B220" s="24" t="s">
        <v>104</v>
      </c>
      <c r="C220" s="24" t="s">
        <v>2579</v>
      </c>
      <c r="D220" s="24" t="n">
        <v>0</v>
      </c>
      <c r="E220" s="24" t="n">
        <v>0</v>
      </c>
      <c r="F220" s="24" t="n">
        <v>1</v>
      </c>
      <c r="G220" s="24" t="n">
        <v>0</v>
      </c>
      <c r="I220" s="133"/>
      <c r="J220" s="133"/>
      <c r="K220" s="133"/>
      <c r="L220" s="133"/>
      <c r="M220" s="28" t="n">
        <f aca="false">SUM('III.1'!I223,'III.2'!I223,'III.3'!I223,'III.4'!I223,'III.5'!I223)</f>
        <v>0</v>
      </c>
      <c r="N220" s="28" t="n">
        <f aca="false">SUM('III.1'!J223,'III.2'!J223,'III.3'!J223,'III.4'!J223,'III.5'!J223)</f>
        <v>10</v>
      </c>
      <c r="O220" s="28" t="n">
        <f aca="false">SUM('III.1'!K223,'III.2'!K223,'III.3'!K223,'III.4'!K223,'III.5'!K223)</f>
        <v>12</v>
      </c>
      <c r="P220" s="28" t="n">
        <f aca="false">SUM('III.1'!L223,'III.2'!L223,'III.3'!L223,'III.4'!L223,'III.5'!L223)</f>
        <v>10</v>
      </c>
      <c r="Q220" s="28" t="n">
        <f aca="false">SUM('III.1'!M223,'III.2'!M223,'III.3'!M223,'III.4'!M223,'III.5'!M223)</f>
        <v>22</v>
      </c>
      <c r="R220" s="28" t="n">
        <f aca="false">SUM('III.1'!N223,'III.2'!N223,'III.3'!N223,'III.4'!N223,'III.5'!N223)</f>
        <v>27</v>
      </c>
      <c r="S220" s="28" t="n">
        <f aca="false">SUM('III.1'!O223,'III.2'!O223,'III.3'!O223,'III.4'!O223,'III.5'!O223)</f>
        <v>9</v>
      </c>
      <c r="T220" s="28" t="n">
        <f aca="false">SUM('III.1'!P223,'III.2'!P223,'III.3'!P223,'III.4'!P223,'III.5'!P223)</f>
        <v>3</v>
      </c>
      <c r="U220" s="28" t="n">
        <f aca="false">SUM('III.1'!Q223,'III.2'!Q223,'III.3'!Q223,'III.4'!Q223,'III.5'!Q223)</f>
        <v>39</v>
      </c>
      <c r="V220" s="28" t="n">
        <f aca="false">SUM('III.1'!R223,'III.2'!R223,'III.3'!R223,'III.4'!R223,'III.5'!R223)</f>
        <v>14</v>
      </c>
      <c r="W220" s="28" t="n">
        <f aca="false">SUM('III.1'!S223,'III.2'!S223,'III.3'!S223,'III.4'!S223,'III.5'!S223)</f>
        <v>3</v>
      </c>
      <c r="X220" s="28" t="n">
        <f aca="false">SUM('III.1'!T223,'III.2'!T223,'III.3'!T223,'III.4'!T223,'III.5'!T223)</f>
        <v>3</v>
      </c>
      <c r="Y220" s="28" t="n">
        <f aca="false">SUM('III.1'!U223,'III.2'!U223,'III.3'!U223,'III.4'!U223,'III.5'!U223)</f>
        <v>11</v>
      </c>
      <c r="Z220" s="28" t="n">
        <f aca="false">SUM('III.1'!V223,'III.2'!V223,'III.3'!V223,'III.4'!V223,'III.5'!V223)</f>
        <v>17</v>
      </c>
      <c r="AA220" s="28" t="n">
        <f aca="false">SUM('III.1'!W223,'III.2'!W223,'III.3'!W223,'III.4'!W223,'III.5'!W223)</f>
        <v>14</v>
      </c>
      <c r="AB220" s="28" t="n">
        <f aca="false">SUM('III.1'!X223,'III.2'!X223,'III.3'!X223,'III.4'!X223,'III.5'!X223)</f>
        <v>14</v>
      </c>
      <c r="AC220" s="28" t="n">
        <f aca="false">SUM('III.1'!Y223,'III.2'!Y223,'III.3'!Y223,'III.4'!Y223,'III.5'!Y223)</f>
        <v>1</v>
      </c>
      <c r="AD220" s="28" t="n">
        <f aca="false">SUM('III.1'!Z223,'III.2'!Z223,'III.3'!Z223,'III.4'!Z223,'III.5'!Z223)</f>
        <v>1</v>
      </c>
      <c r="AE220" s="28" t="n">
        <f aca="false">SUM('III.1'!AA223,'III.2'!AA223,'III.3'!AA223,'III.4'!AA223,'III.5'!AA223)</f>
        <v>4</v>
      </c>
      <c r="AF220" s="28" t="n">
        <f aca="false">SUM('III.1'!AB223,'III.2'!AB223,'III.3'!AB223,'III.4'!AB223,'III.5'!AB223)</f>
        <v>4</v>
      </c>
      <c r="AG220" s="28" t="n">
        <f aca="false">SUM('III.1'!AC223,'III.2'!AC223,'III.3'!AC223,'III.4'!AC223,'III.5'!AC223)</f>
        <v>1</v>
      </c>
      <c r="AH220" s="28" t="n">
        <f aca="false">SUM('III.1'!AD223,'III.2'!AD223,'III.3'!AD223,'III.4'!AD223,'III.5'!AD223)</f>
        <v>1</v>
      </c>
      <c r="AI220" s="28" t="n">
        <f aca="false">SUM('III.1'!AE223,'III.2'!AE223,'III.3'!AE223,'III.4'!AE223,'III.5'!AE223)</f>
        <v>1</v>
      </c>
      <c r="AJ220" s="28" t="n">
        <f aca="false">SUM('III.1'!AF223,'III.2'!AF223,'III.3'!AF223,'III.4'!AF223,'III.5'!AF223)</f>
        <v>1</v>
      </c>
      <c r="AK220" s="28" t="n">
        <f aca="false">SUM('III.1'!AG223,'III.2'!AG223,'III.3'!AG223,'III.4'!AG223,'III.5'!AG223)</f>
        <v>0</v>
      </c>
      <c r="AL220" s="28" t="n">
        <f aca="false">SUM('III.1'!AH223,'III.2'!AH223,'III.3'!AH223,'III.4'!AH223,'III.5'!AH223)</f>
        <v>0</v>
      </c>
      <c r="AM220" s="28" t="n">
        <f aca="false">SUM('III.1'!AI223,'III.2'!AI223,'III.3'!AI223,'III.4'!AI223,'III.5'!AI223)</f>
        <v>35</v>
      </c>
      <c r="AN220" s="28" t="n">
        <f aca="false">SUM('III.1'!AJ223,'III.2'!AJ223,'III.3'!AJ223,'III.4'!AJ223,'III.5'!AJ223)</f>
        <v>41</v>
      </c>
      <c r="AO220" s="28" t="n">
        <f aca="false">SUM('III.1'!AK223,'III.2'!AK223,'III.3'!AK223,'III.4'!AK223,'III.5'!AK223)</f>
        <v>1</v>
      </c>
      <c r="AP220" s="28" t="n">
        <f aca="false">SUM('III.1'!AL223,'III.2'!AL223,'III.3'!AL223,'III.4'!AL223,'III.5'!AL223)</f>
        <v>10</v>
      </c>
      <c r="AQ220" s="28" t="n">
        <f aca="false">SUM('III.1'!AM223,'III.2'!AM223,'III.3'!AM223,'III.4'!AM223,'III.5'!AM223)</f>
        <v>5</v>
      </c>
      <c r="AR220" s="28" t="n">
        <f aca="false">SUM('III.1'!AN223,'III.2'!AN223,'III.3'!AN223,'III.4'!AN223,'III.5'!AN223)</f>
        <v>2</v>
      </c>
      <c r="AS220" s="28" t="n">
        <f aca="false">SUM('III.1'!AO223,'III.2'!AO223,'III.3'!AO223,'III.4'!AO223,'III.5'!AO223)</f>
        <v>7</v>
      </c>
      <c r="AT220" s="28" t="n">
        <f aca="false">SUM('III.1'!AP223,'III.2'!AP223,'III.3'!AP223,'III.4'!AP223,'III.5'!AP223)</f>
        <v>0</v>
      </c>
      <c r="AU220" s="133" t="s">
        <v>318</v>
      </c>
      <c r="AV220" s="24" t="s">
        <v>107</v>
      </c>
      <c r="AW220" s="24" t="s">
        <v>72</v>
      </c>
      <c r="AX220" s="24" t="s">
        <v>379</v>
      </c>
      <c r="AY220" s="24" t="s">
        <v>527</v>
      </c>
      <c r="AZ220" s="24" t="s">
        <v>142</v>
      </c>
      <c r="BA220" s="24" t="s">
        <v>149</v>
      </c>
      <c r="BB220" s="24" t="s">
        <v>58</v>
      </c>
      <c r="BC220" s="134" t="s">
        <v>68</v>
      </c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s="24" customFormat="true" ht="13.8" hidden="false" customHeight="false" outlineLevel="0" collapsed="false">
      <c r="A221" s="24" t="s">
        <v>1684</v>
      </c>
      <c r="B221" s="24" t="s">
        <v>138</v>
      </c>
      <c r="C221" s="24" t="s">
        <v>139</v>
      </c>
      <c r="D221" s="24" t="n">
        <v>0</v>
      </c>
      <c r="E221" s="24" t="n">
        <v>1</v>
      </c>
      <c r="F221" s="24" t="n">
        <v>1</v>
      </c>
      <c r="G221" s="24" t="n">
        <v>0</v>
      </c>
      <c r="H221" s="24" t="n">
        <v>1</v>
      </c>
      <c r="I221" s="133"/>
      <c r="J221" s="133"/>
      <c r="K221" s="133"/>
      <c r="L221" s="133"/>
      <c r="M221" s="28" t="n">
        <f aca="false">SUM('III.1'!I224,'III.2'!I224,'III.3'!I224,'III.4'!I224,'III.5'!I224)</f>
        <v>0</v>
      </c>
      <c r="N221" s="28" t="n">
        <f aca="false">SUM('III.1'!J224,'III.2'!J224,'III.3'!J224,'III.4'!J224,'III.5'!J224)</f>
        <v>0</v>
      </c>
      <c r="O221" s="28" t="n">
        <f aca="false">SUM('III.1'!K224,'III.2'!K224,'III.3'!K224,'III.4'!K224,'III.5'!K224)</f>
        <v>3</v>
      </c>
      <c r="P221" s="28" t="n">
        <f aca="false">SUM('III.1'!L224,'III.2'!L224,'III.3'!L224,'III.4'!L224,'III.5'!L224)</f>
        <v>13</v>
      </c>
      <c r="Q221" s="28" t="n">
        <f aca="false">SUM('III.1'!M224,'III.2'!M224,'III.3'!M224,'III.4'!M224,'III.5'!M224)</f>
        <v>16</v>
      </c>
      <c r="R221" s="28" t="n">
        <f aca="false">SUM('III.1'!N224,'III.2'!N224,'III.3'!N224,'III.4'!N224,'III.5'!N224)</f>
        <v>21</v>
      </c>
      <c r="S221" s="28" t="n">
        <f aca="false">SUM('III.1'!O224,'III.2'!O224,'III.3'!O224,'III.4'!O224,'III.5'!O224)</f>
        <v>35</v>
      </c>
      <c r="T221" s="28" t="n">
        <f aca="false">SUM('III.1'!P224,'III.2'!P224,'III.3'!P224,'III.4'!P224,'III.5'!P224)</f>
        <v>3</v>
      </c>
      <c r="U221" s="28" t="n">
        <f aca="false">SUM('III.1'!Q224,'III.2'!Q224,'III.3'!Q224,'III.4'!Q224,'III.5'!Q224)</f>
        <v>59</v>
      </c>
      <c r="V221" s="28" t="n">
        <f aca="false">SUM('III.1'!R224,'III.2'!R224,'III.3'!R224,'III.4'!R224,'III.5'!R224)</f>
        <v>7</v>
      </c>
      <c r="W221" s="28" t="n">
        <f aca="false">SUM('III.1'!S224,'III.2'!S224,'III.3'!S224,'III.4'!S224,'III.5'!S224)</f>
        <v>4</v>
      </c>
      <c r="X221" s="28" t="n">
        <f aca="false">SUM('III.1'!T224,'III.2'!T224,'III.3'!T224,'III.4'!T224,'III.5'!T224)</f>
        <v>4</v>
      </c>
      <c r="Y221" s="28" t="n">
        <f aca="false">SUM('III.1'!U224,'III.2'!U224,'III.3'!U224,'III.4'!U224,'III.5'!U224)</f>
        <v>11</v>
      </c>
      <c r="Z221" s="28" t="n">
        <f aca="false">SUM('III.1'!V224,'III.2'!V224,'III.3'!V224,'III.4'!V224,'III.5'!V224)</f>
        <v>41</v>
      </c>
      <c r="AA221" s="28" t="n">
        <f aca="false">SUM('III.1'!W224,'III.2'!W224,'III.3'!W224,'III.4'!W224,'III.5'!W224)</f>
        <v>1</v>
      </c>
      <c r="AB221" s="28" t="n">
        <f aca="false">SUM('III.1'!X224,'III.2'!X224,'III.3'!X224,'III.4'!X224,'III.5'!X224)</f>
        <v>1</v>
      </c>
      <c r="AC221" s="28" t="n">
        <f aca="false">SUM('III.1'!Y224,'III.2'!Y224,'III.3'!Y224,'III.4'!Y224,'III.5'!Y224)</f>
        <v>0</v>
      </c>
      <c r="AD221" s="28" t="n">
        <f aca="false">SUM('III.1'!Z224,'III.2'!Z224,'III.3'!Z224,'III.4'!Z224,'III.5'!Z224)</f>
        <v>0</v>
      </c>
      <c r="AE221" s="28" t="n">
        <f aca="false">SUM('III.1'!AA224,'III.2'!AA224,'III.3'!AA224,'III.4'!AA224,'III.5'!AA224)</f>
        <v>2</v>
      </c>
      <c r="AF221" s="28" t="n">
        <f aca="false">SUM('III.1'!AB224,'III.2'!AB224,'III.3'!AB224,'III.4'!AB224,'III.5'!AB224)</f>
        <v>2</v>
      </c>
      <c r="AG221" s="28" t="n">
        <f aca="false">SUM('III.1'!AC224,'III.2'!AC224,'III.3'!AC224,'III.4'!AC224,'III.5'!AC224)</f>
        <v>0</v>
      </c>
      <c r="AH221" s="28" t="n">
        <f aca="false">SUM('III.1'!AD224,'III.2'!AD224,'III.3'!AD224,'III.4'!AD224,'III.5'!AD224)</f>
        <v>0</v>
      </c>
      <c r="AI221" s="28" t="n">
        <f aca="false">SUM('III.1'!AE224,'III.2'!AE224,'III.3'!AE224,'III.4'!AE224,'III.5'!AE224)</f>
        <v>2</v>
      </c>
      <c r="AJ221" s="28" t="n">
        <f aca="false">SUM('III.1'!AF224,'III.2'!AF224,'III.3'!AF224,'III.4'!AF224,'III.5'!AF224)</f>
        <v>2</v>
      </c>
      <c r="AK221" s="28" t="n">
        <f aca="false">SUM('III.1'!AG224,'III.2'!AG224,'III.3'!AG224,'III.4'!AG224,'III.5'!AG224)</f>
        <v>0</v>
      </c>
      <c r="AL221" s="28" t="n">
        <f aca="false">SUM('III.1'!AH224,'III.2'!AH224,'III.3'!AH224,'III.4'!AH224,'III.5'!AH224)</f>
        <v>0</v>
      </c>
      <c r="AM221" s="28" t="n">
        <f aca="false">SUM('III.1'!AI224,'III.2'!AI224,'III.3'!AI224,'III.4'!AI224,'III.5'!AI224)</f>
        <v>20</v>
      </c>
      <c r="AN221" s="28" t="n">
        <f aca="false">SUM('III.1'!AJ224,'III.2'!AJ224,'III.3'!AJ224,'III.4'!AJ224,'III.5'!AJ224)</f>
        <v>50</v>
      </c>
      <c r="AO221" s="28" t="n">
        <f aca="false">SUM('III.1'!AK224,'III.2'!AK224,'III.3'!AK224,'III.4'!AK224,'III.5'!AK224)</f>
        <v>3</v>
      </c>
      <c r="AP221" s="28" t="n">
        <f aca="false">SUM('III.1'!AL224,'III.2'!AL224,'III.3'!AL224,'III.4'!AL224,'III.5'!AL224)</f>
        <v>0</v>
      </c>
      <c r="AQ221" s="28" t="n">
        <f aca="false">SUM('III.1'!AM224,'III.2'!AM224,'III.3'!AM224,'III.4'!AM224,'III.5'!AM224)</f>
        <v>5</v>
      </c>
      <c r="AR221" s="28" t="n">
        <f aca="false">SUM('III.1'!AN224,'III.2'!AN224,'III.3'!AN224,'III.4'!AN224,'III.5'!AN224)</f>
        <v>2</v>
      </c>
      <c r="AS221" s="28" t="n">
        <f aca="false">SUM('III.1'!AO224,'III.2'!AO224,'III.3'!AO224,'III.4'!AO224,'III.5'!AO224)</f>
        <v>7</v>
      </c>
      <c r="AT221" s="28" t="n">
        <f aca="false">SUM('III.1'!AP224,'III.2'!AP224,'III.3'!AP224,'III.4'!AP224,'III.5'!AP224)</f>
        <v>1</v>
      </c>
      <c r="AU221" s="133" t="s">
        <v>2232</v>
      </c>
      <c r="AV221" s="24" t="s">
        <v>107</v>
      </c>
      <c r="AW221" s="24" t="s">
        <v>72</v>
      </c>
      <c r="AX221" s="24" t="s">
        <v>1685</v>
      </c>
      <c r="AY221" s="24" t="s">
        <v>904</v>
      </c>
      <c r="AZ221" s="24" t="s">
        <v>1686</v>
      </c>
      <c r="BA221" s="24" t="s">
        <v>326</v>
      </c>
      <c r="BB221" s="24" t="s">
        <v>58</v>
      </c>
      <c r="BC221" s="134" t="s">
        <v>335</v>
      </c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s="24" customFormat="true" ht="13.8" hidden="false" customHeight="false" outlineLevel="0" collapsed="false">
      <c r="A222" s="24" t="s">
        <v>2580</v>
      </c>
      <c r="B222" s="24" t="s">
        <v>2581</v>
      </c>
      <c r="C222" s="24" t="s">
        <v>88</v>
      </c>
      <c r="D222" s="24" t="n">
        <v>0</v>
      </c>
      <c r="E222" s="24" t="n">
        <v>0</v>
      </c>
      <c r="F222" s="24" t="n">
        <v>1</v>
      </c>
      <c r="G222" s="24" t="n">
        <v>0</v>
      </c>
      <c r="I222" s="133"/>
      <c r="J222" s="133"/>
      <c r="K222" s="133"/>
      <c r="L222" s="133"/>
      <c r="M222" s="28" t="n">
        <f aca="false">SUM('III.1'!I225,'III.2'!I225,'III.3'!I225,'III.4'!I225,'III.5'!I225)</f>
        <v>0</v>
      </c>
      <c r="N222" s="28" t="n">
        <f aca="false">SUM('III.1'!J225,'III.2'!J225,'III.3'!J225,'III.4'!J225,'III.5'!J225)</f>
        <v>0</v>
      </c>
      <c r="O222" s="28" t="n">
        <f aca="false">SUM('III.1'!K225,'III.2'!K225,'III.3'!K225,'III.4'!K225,'III.5'!K225)</f>
        <v>9</v>
      </c>
      <c r="P222" s="28" t="n">
        <f aca="false">SUM('III.1'!L225,'III.2'!L225,'III.3'!L225,'III.4'!L225,'III.5'!L225)</f>
        <v>5</v>
      </c>
      <c r="Q222" s="28" t="n">
        <f aca="false">SUM('III.1'!M225,'III.2'!M225,'III.3'!M225,'III.4'!M225,'III.5'!M225)</f>
        <v>14</v>
      </c>
      <c r="R222" s="28" t="n">
        <f aca="false">SUM('III.1'!N225,'III.2'!N225,'III.3'!N225,'III.4'!N225,'III.5'!N225)</f>
        <v>29</v>
      </c>
      <c r="S222" s="28" t="n">
        <f aca="false">SUM('III.1'!O225,'III.2'!O225,'III.3'!O225,'III.4'!O225,'III.5'!O225)</f>
        <v>8</v>
      </c>
      <c r="T222" s="28" t="n">
        <f aca="false">SUM('III.1'!P225,'III.2'!P225,'III.3'!P225,'III.4'!P225,'III.5'!P225)</f>
        <v>7</v>
      </c>
      <c r="U222" s="28" t="n">
        <f aca="false">SUM('III.1'!Q225,'III.2'!Q225,'III.3'!Q225,'III.4'!Q225,'III.5'!Q225)</f>
        <v>44</v>
      </c>
      <c r="V222" s="28" t="n">
        <f aca="false">SUM('III.1'!R225,'III.2'!R225,'III.3'!R225,'III.4'!R225,'III.5'!R225)</f>
        <v>0</v>
      </c>
      <c r="W222" s="28" t="n">
        <f aca="false">SUM('III.1'!S225,'III.2'!S225,'III.3'!S225,'III.4'!S225,'III.5'!S225)</f>
        <v>2</v>
      </c>
      <c r="X222" s="28" t="n">
        <f aca="false">SUM('III.1'!T225,'III.2'!T225,'III.3'!T225,'III.4'!T225,'III.5'!T225)</f>
        <v>2</v>
      </c>
      <c r="Y222" s="28" t="n">
        <f aca="false">SUM('III.1'!U225,'III.2'!U225,'III.3'!U225,'III.4'!U225,'III.5'!U225)</f>
        <v>3</v>
      </c>
      <c r="Z222" s="28" t="n">
        <f aca="false">SUM('III.1'!V225,'III.2'!V225,'III.3'!V225,'III.4'!V225,'III.5'!V225)</f>
        <v>3</v>
      </c>
      <c r="AA222" s="28" t="n">
        <f aca="false">SUM('III.1'!W225,'III.2'!W225,'III.3'!W225,'III.4'!W225,'III.5'!W225)</f>
        <v>0</v>
      </c>
      <c r="AB222" s="28" t="n">
        <f aca="false">SUM('III.1'!X225,'III.2'!X225,'III.3'!X225,'III.4'!X225,'III.5'!X225)</f>
        <v>0</v>
      </c>
      <c r="AC222" s="28" t="n">
        <f aca="false">SUM('III.1'!Y225,'III.2'!Y225,'III.3'!Y225,'III.4'!Y225,'III.5'!Y225)</f>
        <v>0</v>
      </c>
      <c r="AD222" s="28" t="n">
        <f aca="false">SUM('III.1'!Z225,'III.2'!Z225,'III.3'!Z225,'III.4'!Z225,'III.5'!Z225)</f>
        <v>0</v>
      </c>
      <c r="AE222" s="28" t="n">
        <f aca="false">SUM('III.1'!AA225,'III.2'!AA225,'III.3'!AA225,'III.4'!AA225,'III.5'!AA225)</f>
        <v>0</v>
      </c>
      <c r="AF222" s="28" t="n">
        <f aca="false">SUM('III.1'!AB225,'III.2'!AB225,'III.3'!AB225,'III.4'!AB225,'III.5'!AB225)</f>
        <v>0</v>
      </c>
      <c r="AG222" s="28" t="n">
        <f aca="false">SUM('III.1'!AC225,'III.2'!AC225,'III.3'!AC225,'III.4'!AC225,'III.5'!AC225)</f>
        <v>0</v>
      </c>
      <c r="AH222" s="28" t="n">
        <f aca="false">SUM('III.1'!AD225,'III.2'!AD225,'III.3'!AD225,'III.4'!AD225,'III.5'!AD225)</f>
        <v>0</v>
      </c>
      <c r="AI222" s="28" t="n">
        <f aca="false">SUM('III.1'!AE225,'III.2'!AE225,'III.3'!AE225,'III.4'!AE225,'III.5'!AE225)</f>
        <v>0</v>
      </c>
      <c r="AJ222" s="28" t="n">
        <f aca="false">SUM('III.1'!AF225,'III.2'!AF225,'III.3'!AF225,'III.4'!AF225,'III.5'!AF225)</f>
        <v>0</v>
      </c>
      <c r="AK222" s="28" t="n">
        <f aca="false">SUM('III.1'!AG225,'III.2'!AG225,'III.3'!AG225,'III.4'!AG225,'III.5'!AG225)</f>
        <v>0</v>
      </c>
      <c r="AL222" s="28" t="n">
        <f aca="false">SUM('III.1'!AH225,'III.2'!AH225,'III.3'!AH225,'III.4'!AH225,'III.5'!AH225)</f>
        <v>0</v>
      </c>
      <c r="AM222" s="28" t="n">
        <f aca="false">SUM('III.1'!AI225,'III.2'!AI225,'III.3'!AI225,'III.4'!AI225,'III.5'!AI225)</f>
        <v>5</v>
      </c>
      <c r="AN222" s="28" t="n">
        <f aca="false">SUM('III.1'!AJ225,'III.2'!AJ225,'III.3'!AJ225,'III.4'!AJ225,'III.5'!AJ225)</f>
        <v>5</v>
      </c>
      <c r="AO222" s="28" t="n">
        <f aca="false">SUM('III.1'!AK225,'III.2'!AK225,'III.3'!AK225,'III.4'!AK225,'III.5'!AK225)</f>
        <v>1</v>
      </c>
      <c r="AP222" s="28" t="n">
        <f aca="false">SUM('III.1'!AL225,'III.2'!AL225,'III.3'!AL225,'III.4'!AL225,'III.5'!AL225)</f>
        <v>0</v>
      </c>
      <c r="AQ222" s="28" t="n">
        <f aca="false">SUM('III.1'!AM225,'III.2'!AM225,'III.3'!AM225,'III.4'!AM225,'III.5'!AM225)</f>
        <v>2</v>
      </c>
      <c r="AR222" s="28" t="n">
        <f aca="false">SUM('III.1'!AN225,'III.2'!AN225,'III.3'!AN225,'III.4'!AN225,'III.5'!AN225)</f>
        <v>5</v>
      </c>
      <c r="AS222" s="28" t="n">
        <f aca="false">SUM('III.1'!AO225,'III.2'!AO225,'III.3'!AO225,'III.4'!AO225,'III.5'!AO225)</f>
        <v>7</v>
      </c>
      <c r="AT222" s="28" t="n">
        <f aca="false">SUM('III.1'!AP225,'III.2'!AP225,'III.3'!AP225,'III.4'!AP225,'III.5'!AP225)</f>
        <v>0</v>
      </c>
      <c r="AU222" s="133" t="s">
        <v>52</v>
      </c>
      <c r="AV222" s="24" t="s">
        <v>193</v>
      </c>
      <c r="AW222" s="24" t="s">
        <v>54</v>
      </c>
      <c r="AX222" s="24" t="s">
        <v>55</v>
      </c>
      <c r="AY222" s="24" t="s">
        <v>2582</v>
      </c>
      <c r="AZ222" s="24" t="s">
        <v>74</v>
      </c>
      <c r="BA222" s="24" t="s">
        <v>1365</v>
      </c>
      <c r="BB222" s="24" t="s">
        <v>58</v>
      </c>
      <c r="BC222" s="134" t="s">
        <v>429</v>
      </c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s="24" customFormat="true" ht="13.8" hidden="false" customHeight="false" outlineLevel="0" collapsed="false">
      <c r="A223" s="24" t="s">
        <v>2583</v>
      </c>
      <c r="B223" s="24" t="s">
        <v>138</v>
      </c>
      <c r="C223" s="24" t="s">
        <v>139</v>
      </c>
      <c r="D223" s="24" t="n">
        <v>0</v>
      </c>
      <c r="E223" s="24" t="n">
        <v>0</v>
      </c>
      <c r="F223" s="24" t="n">
        <v>1</v>
      </c>
      <c r="G223" s="24" t="n">
        <v>0</v>
      </c>
      <c r="I223" s="137"/>
      <c r="J223" s="133"/>
      <c r="K223" s="133"/>
      <c r="L223" s="133"/>
      <c r="M223" s="28" t="n">
        <f aca="false">SUM('III.1'!I226,'III.2'!I226,'III.3'!I226,'III.4'!I226,'III.5'!I226)</f>
        <v>0</v>
      </c>
      <c r="N223" s="28" t="n">
        <f aca="false">SUM('III.1'!J226,'III.2'!J226,'III.3'!J226,'III.4'!J226,'III.5'!J226)</f>
        <v>0</v>
      </c>
      <c r="O223" s="28" t="n">
        <f aca="false">SUM('III.1'!K226,'III.2'!K226,'III.3'!K226,'III.4'!K226,'III.5'!K226)</f>
        <v>5</v>
      </c>
      <c r="P223" s="28" t="n">
        <f aca="false">SUM('III.1'!L226,'III.2'!L226,'III.3'!L226,'III.4'!L226,'III.5'!L226)</f>
        <v>2</v>
      </c>
      <c r="Q223" s="28" t="n">
        <f aca="false">SUM('III.1'!M226,'III.2'!M226,'III.3'!M226,'III.4'!M226,'III.5'!M226)</f>
        <v>7</v>
      </c>
      <c r="R223" s="28" t="n">
        <f aca="false">SUM('III.1'!N226,'III.2'!N226,'III.3'!N226,'III.4'!N226,'III.5'!N226)</f>
        <v>9</v>
      </c>
      <c r="S223" s="28" t="n">
        <f aca="false">SUM('III.1'!O226,'III.2'!O226,'III.3'!O226,'III.4'!O226,'III.5'!O226)</f>
        <v>3</v>
      </c>
      <c r="T223" s="28" t="n">
        <f aca="false">SUM('III.1'!P226,'III.2'!P226,'III.3'!P226,'III.4'!P226,'III.5'!P226)</f>
        <v>4</v>
      </c>
      <c r="U223" s="28" t="n">
        <f aca="false">SUM('III.1'!Q226,'III.2'!Q226,'III.3'!Q226,'III.4'!Q226,'III.5'!Q226)</f>
        <v>16</v>
      </c>
      <c r="V223" s="28" t="n">
        <f aca="false">SUM('III.1'!R226,'III.2'!R226,'III.3'!R226,'III.4'!R226,'III.5'!R226)</f>
        <v>0</v>
      </c>
      <c r="W223" s="28" t="n">
        <f aca="false">SUM('III.1'!S226,'III.2'!S226,'III.3'!S226,'III.4'!S226,'III.5'!S226)</f>
        <v>0</v>
      </c>
      <c r="X223" s="28" t="n">
        <f aca="false">SUM('III.1'!T226,'III.2'!T226,'III.3'!T226,'III.4'!T226,'III.5'!T226)</f>
        <v>0</v>
      </c>
      <c r="Y223" s="28" t="n">
        <f aca="false">SUM('III.1'!U226,'III.2'!U226,'III.3'!U226,'III.4'!U226,'III.5'!U226)</f>
        <v>0</v>
      </c>
      <c r="Z223" s="28" t="n">
        <f aca="false">SUM('III.1'!V226,'III.2'!V226,'III.3'!V226,'III.4'!V226,'III.5'!V226)</f>
        <v>0</v>
      </c>
      <c r="AA223" s="28" t="n">
        <f aca="false">SUM('III.1'!W226,'III.2'!W226,'III.3'!W226,'III.4'!W226,'III.5'!W226)</f>
        <v>0</v>
      </c>
      <c r="AB223" s="28" t="n">
        <f aca="false">SUM('III.1'!X226,'III.2'!X226,'III.3'!X226,'III.4'!X226,'III.5'!X226)</f>
        <v>0</v>
      </c>
      <c r="AC223" s="28" t="n">
        <f aca="false">SUM('III.1'!Y226,'III.2'!Y226,'III.3'!Y226,'III.4'!Y226,'III.5'!Y226)</f>
        <v>0</v>
      </c>
      <c r="AD223" s="28" t="n">
        <f aca="false">SUM('III.1'!Z226,'III.2'!Z226,'III.3'!Z226,'III.4'!Z226,'III.5'!Z226)</f>
        <v>0</v>
      </c>
      <c r="AE223" s="28" t="n">
        <f aca="false">SUM('III.1'!AA226,'III.2'!AA226,'III.3'!AA226,'III.4'!AA226,'III.5'!AA226)</f>
        <v>0</v>
      </c>
      <c r="AF223" s="28" t="n">
        <f aca="false">SUM('III.1'!AB226,'III.2'!AB226,'III.3'!AB226,'III.4'!AB226,'III.5'!AB226)</f>
        <v>0</v>
      </c>
      <c r="AG223" s="28" t="n">
        <f aca="false">SUM('III.1'!AC226,'III.2'!AC226,'III.3'!AC226,'III.4'!AC226,'III.5'!AC226)</f>
        <v>0</v>
      </c>
      <c r="AH223" s="28" t="n">
        <f aca="false">SUM('III.1'!AD226,'III.2'!AD226,'III.3'!AD226,'III.4'!AD226,'III.5'!AD226)</f>
        <v>0</v>
      </c>
      <c r="AI223" s="28" t="n">
        <f aca="false">SUM('III.1'!AE226,'III.2'!AE226,'III.3'!AE226,'III.4'!AE226,'III.5'!AE226)</f>
        <v>0</v>
      </c>
      <c r="AJ223" s="28" t="n">
        <f aca="false">SUM('III.1'!AF226,'III.2'!AF226,'III.3'!AF226,'III.4'!AF226,'III.5'!AF226)</f>
        <v>0</v>
      </c>
      <c r="AK223" s="28" t="n">
        <f aca="false">SUM('III.1'!AG226,'III.2'!AG226,'III.3'!AG226,'III.4'!AG226,'III.5'!AG226)</f>
        <v>0</v>
      </c>
      <c r="AL223" s="28" t="n">
        <f aca="false">SUM('III.1'!AH226,'III.2'!AH226,'III.3'!AH226,'III.4'!AH226,'III.5'!AH226)</f>
        <v>0</v>
      </c>
      <c r="AM223" s="28" t="n">
        <f aca="false">SUM('III.1'!AI226,'III.2'!AI226,'III.3'!AI226,'III.4'!AI226,'III.5'!AI226)</f>
        <v>0</v>
      </c>
      <c r="AN223" s="28" t="n">
        <f aca="false">SUM('III.1'!AJ226,'III.2'!AJ226,'III.3'!AJ226,'III.4'!AJ226,'III.5'!AJ226)</f>
        <v>0</v>
      </c>
      <c r="AO223" s="28" t="n">
        <f aca="false">SUM('III.1'!AK226,'III.2'!AK226,'III.3'!AK226,'III.4'!AK226,'III.5'!AK226)</f>
        <v>0</v>
      </c>
      <c r="AP223" s="28" t="n">
        <f aca="false">SUM('III.1'!AL226,'III.2'!AL226,'III.3'!AL226,'III.4'!AL226,'III.5'!AL226)</f>
        <v>1</v>
      </c>
      <c r="AQ223" s="28" t="n">
        <f aca="false">SUM('III.1'!AM226,'III.2'!AM226,'III.3'!AM226,'III.4'!AM226,'III.5'!AM226)</f>
        <v>4</v>
      </c>
      <c r="AR223" s="28" t="n">
        <f aca="false">SUM('III.1'!AN226,'III.2'!AN226,'III.3'!AN226,'III.4'!AN226,'III.5'!AN226)</f>
        <v>3</v>
      </c>
      <c r="AS223" s="28" t="n">
        <f aca="false">SUM('III.1'!AO226,'III.2'!AO226,'III.3'!AO226,'III.4'!AO226,'III.5'!AO226)</f>
        <v>7</v>
      </c>
      <c r="AT223" s="28" t="n">
        <f aca="false">SUM('III.1'!AP226,'III.2'!AP226,'III.3'!AP226,'III.4'!AP226,'III.5'!AP226)</f>
        <v>0</v>
      </c>
      <c r="AU223" s="133" t="s">
        <v>52</v>
      </c>
      <c r="AV223" s="24" t="s">
        <v>226</v>
      </c>
      <c r="AW223" s="24" t="s">
        <v>72</v>
      </c>
      <c r="AX223" s="24" t="s">
        <v>2584</v>
      </c>
      <c r="AY223" s="24" t="s">
        <v>141</v>
      </c>
      <c r="AZ223" s="24" t="s">
        <v>182</v>
      </c>
      <c r="BA223" s="24" t="s">
        <v>2303</v>
      </c>
      <c r="BB223" s="24" t="s">
        <v>58</v>
      </c>
      <c r="BC223" s="134" t="s">
        <v>68</v>
      </c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s="24" customFormat="true" ht="13.8" hidden="false" customHeight="false" outlineLevel="0" collapsed="false">
      <c r="A224" s="24" t="s">
        <v>1688</v>
      </c>
      <c r="B224" s="24" t="s">
        <v>208</v>
      </c>
      <c r="C224" s="24" t="s">
        <v>354</v>
      </c>
      <c r="D224" s="24" t="n">
        <v>0</v>
      </c>
      <c r="E224" s="24" t="n">
        <v>0</v>
      </c>
      <c r="F224" s="24" t="n">
        <v>1</v>
      </c>
      <c r="G224" s="24" t="n">
        <v>0</v>
      </c>
      <c r="I224" s="133" t="n">
        <v>2</v>
      </c>
      <c r="J224" s="0" t="s">
        <v>1020</v>
      </c>
      <c r="K224" s="0" t="n">
        <v>1</v>
      </c>
      <c r="L224" s="0" t="n">
        <v>1</v>
      </c>
      <c r="M224" s="28" t="n">
        <f aca="false">SUM('III.1'!I227,'III.2'!I227,'III.3'!I227,'III.4'!I227,'III.5'!I227)</f>
        <v>0</v>
      </c>
      <c r="N224" s="28" t="n">
        <f aca="false">SUM('III.1'!J227,'III.2'!J227,'III.3'!J227,'III.4'!J227,'III.5'!J227)</f>
        <v>0</v>
      </c>
      <c r="O224" s="28" t="n">
        <f aca="false">SUM('III.1'!K227,'III.2'!K227,'III.3'!K227,'III.4'!K227,'III.5'!K227)</f>
        <v>3</v>
      </c>
      <c r="P224" s="28" t="n">
        <f aca="false">SUM('III.1'!L227,'III.2'!L227,'III.3'!L227,'III.4'!L227,'III.5'!L227)</f>
        <v>3</v>
      </c>
      <c r="Q224" s="28" t="n">
        <f aca="false">SUM('III.1'!M227,'III.2'!M227,'III.3'!M227,'III.4'!M227,'III.5'!M227)</f>
        <v>6</v>
      </c>
      <c r="R224" s="28" t="n">
        <f aca="false">SUM('III.1'!N227,'III.2'!N227,'III.3'!N227,'III.4'!N227,'III.5'!N227)</f>
        <v>3</v>
      </c>
      <c r="S224" s="28" t="n">
        <f aca="false">SUM('III.1'!O227,'III.2'!O227,'III.3'!O227,'III.4'!O227,'III.5'!O227)</f>
        <v>7</v>
      </c>
      <c r="T224" s="28" t="n">
        <f aca="false">SUM('III.1'!P227,'III.2'!P227,'III.3'!P227,'III.4'!P227,'III.5'!P227)</f>
        <v>2</v>
      </c>
      <c r="U224" s="28" t="n">
        <f aca="false">SUM('III.1'!Q227,'III.2'!Q227,'III.3'!Q227,'III.4'!Q227,'III.5'!Q227)</f>
        <v>12</v>
      </c>
      <c r="V224" s="28" t="n">
        <f aca="false">SUM('III.1'!R227,'III.2'!R227,'III.3'!R227,'III.4'!R227,'III.5'!R227)</f>
        <v>0</v>
      </c>
      <c r="W224" s="28" t="n">
        <f aca="false">SUM('III.1'!S227,'III.2'!S227,'III.3'!S227,'III.4'!S227,'III.5'!S227)</f>
        <v>0</v>
      </c>
      <c r="X224" s="28" t="n">
        <f aca="false">SUM('III.1'!T227,'III.2'!T227,'III.3'!T227,'III.4'!T227,'III.5'!T227)</f>
        <v>0</v>
      </c>
      <c r="Y224" s="28" t="n">
        <f aca="false">SUM('III.1'!U227,'III.2'!U227,'III.3'!U227,'III.4'!U227,'III.5'!U227)</f>
        <v>1</v>
      </c>
      <c r="Z224" s="28" t="n">
        <f aca="false">SUM('III.1'!V227,'III.2'!V227,'III.3'!V227,'III.4'!V227,'III.5'!V227)</f>
        <v>1</v>
      </c>
      <c r="AA224" s="28" t="n">
        <f aca="false">SUM('III.1'!W227,'III.2'!W227,'III.3'!W227,'III.4'!W227,'III.5'!W227)</f>
        <v>0</v>
      </c>
      <c r="AB224" s="28" t="n">
        <f aca="false">SUM('III.1'!X227,'III.2'!X227,'III.3'!X227,'III.4'!X227,'III.5'!X227)</f>
        <v>0</v>
      </c>
      <c r="AC224" s="28" t="n">
        <f aca="false">SUM('III.1'!Y227,'III.2'!Y227,'III.3'!Y227,'III.4'!Y227,'III.5'!Y227)</f>
        <v>0</v>
      </c>
      <c r="AD224" s="28" t="n">
        <f aca="false">SUM('III.1'!Z227,'III.2'!Z227,'III.3'!Z227,'III.4'!Z227,'III.5'!Z227)</f>
        <v>0</v>
      </c>
      <c r="AE224" s="28" t="n">
        <f aca="false">SUM('III.1'!AA227,'III.2'!AA227,'III.3'!AA227,'III.4'!AA227,'III.5'!AA227)</f>
        <v>0</v>
      </c>
      <c r="AF224" s="28" t="n">
        <f aca="false">SUM('III.1'!AB227,'III.2'!AB227,'III.3'!AB227,'III.4'!AB227,'III.5'!AB227)</f>
        <v>0</v>
      </c>
      <c r="AG224" s="28" t="n">
        <f aca="false">SUM('III.1'!AC227,'III.2'!AC227,'III.3'!AC227,'III.4'!AC227,'III.5'!AC227)</f>
        <v>0</v>
      </c>
      <c r="AH224" s="28" t="n">
        <f aca="false">SUM('III.1'!AD227,'III.2'!AD227,'III.3'!AD227,'III.4'!AD227,'III.5'!AD227)</f>
        <v>0</v>
      </c>
      <c r="AI224" s="28" t="n">
        <f aca="false">SUM('III.1'!AE227,'III.2'!AE227,'III.3'!AE227,'III.4'!AE227,'III.5'!AE227)</f>
        <v>0</v>
      </c>
      <c r="AJ224" s="28" t="n">
        <f aca="false">SUM('III.1'!AF227,'III.2'!AF227,'III.3'!AF227,'III.4'!AF227,'III.5'!AF227)</f>
        <v>0</v>
      </c>
      <c r="AK224" s="28" t="n">
        <f aca="false">SUM('III.1'!AG227,'III.2'!AG227,'III.3'!AG227,'III.4'!AG227,'III.5'!AG227)</f>
        <v>0</v>
      </c>
      <c r="AL224" s="28" t="n">
        <f aca="false">SUM('III.1'!AH227,'III.2'!AH227,'III.3'!AH227,'III.4'!AH227,'III.5'!AH227)</f>
        <v>0</v>
      </c>
      <c r="AM224" s="28" t="n">
        <f aca="false">SUM('III.1'!AI227,'III.2'!AI227,'III.3'!AI227,'III.4'!AI227,'III.5'!AI227)</f>
        <v>1</v>
      </c>
      <c r="AN224" s="28" t="n">
        <f aca="false">SUM('III.1'!AJ227,'III.2'!AJ227,'III.3'!AJ227,'III.4'!AJ227,'III.5'!AJ227)</f>
        <v>1</v>
      </c>
      <c r="AO224" s="28" t="n">
        <f aca="false">SUM('III.1'!AK227,'III.2'!AK227,'III.3'!AK227,'III.4'!AK227,'III.5'!AK227)</f>
        <v>0</v>
      </c>
      <c r="AP224" s="28" t="n">
        <f aca="false">SUM('III.1'!AL227,'III.2'!AL227,'III.3'!AL227,'III.4'!AL227,'III.5'!AL227)</f>
        <v>0</v>
      </c>
      <c r="AQ224" s="28" t="n">
        <f aca="false">SUM('III.1'!AM227,'III.2'!AM227,'III.3'!AM227,'III.4'!AM227,'III.5'!AM227)</f>
        <v>4</v>
      </c>
      <c r="AR224" s="28" t="n">
        <f aca="false">SUM('III.1'!AN227,'III.2'!AN227,'III.3'!AN227,'III.4'!AN227,'III.5'!AN227)</f>
        <v>0</v>
      </c>
      <c r="AS224" s="28" t="n">
        <f aca="false">SUM('III.1'!AO227,'III.2'!AO227,'III.3'!AO227,'III.4'!AO227,'III.5'!AO227)</f>
        <v>4</v>
      </c>
      <c r="AT224" s="28" t="n">
        <f aca="false">SUM('III.1'!AP227,'III.2'!AP227,'III.3'!AP227,'III.4'!AP227,'III.5'!AP227)</f>
        <v>0</v>
      </c>
      <c r="AU224" s="133" t="s">
        <v>318</v>
      </c>
      <c r="AV224" s="24" t="s">
        <v>107</v>
      </c>
      <c r="AW224" s="24" t="s">
        <v>72</v>
      </c>
      <c r="AX224" s="24" t="s">
        <v>55</v>
      </c>
      <c r="AY224" s="24" t="s">
        <v>141</v>
      </c>
      <c r="AZ224" s="24" t="s">
        <v>1442</v>
      </c>
      <c r="BA224" s="24" t="s">
        <v>143</v>
      </c>
      <c r="BB224" s="24" t="s">
        <v>58</v>
      </c>
      <c r="BC224" s="134" t="s">
        <v>68</v>
      </c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s="24" customFormat="true" ht="13.8" hidden="false" customHeight="false" outlineLevel="0" collapsed="false">
      <c r="A225" s="24" t="s">
        <v>2585</v>
      </c>
      <c r="B225" s="24" t="s">
        <v>138</v>
      </c>
      <c r="C225" s="24" t="s">
        <v>139</v>
      </c>
      <c r="D225" s="24" t="n">
        <v>0</v>
      </c>
      <c r="E225" s="24" t="n">
        <v>0</v>
      </c>
      <c r="F225" s="24" t="n">
        <v>1</v>
      </c>
      <c r="G225" s="24" t="n">
        <v>1</v>
      </c>
      <c r="H225" s="24" t="n">
        <v>1</v>
      </c>
      <c r="I225" s="133" t="n">
        <v>2</v>
      </c>
      <c r="J225" s="0" t="s">
        <v>2951</v>
      </c>
      <c r="K225" s="0" t="n">
        <v>1</v>
      </c>
      <c r="L225" s="0" t="n">
        <v>1</v>
      </c>
      <c r="M225" s="28" t="n">
        <f aca="false">SUM('III.1'!I228,'III.2'!I228,'III.3'!I228,'III.4'!I228,'III.5'!I228)</f>
        <v>0</v>
      </c>
      <c r="N225" s="28" t="n">
        <f aca="false">SUM('III.1'!J228,'III.2'!J228,'III.3'!J228,'III.4'!J228,'III.5'!J228)</f>
        <v>5</v>
      </c>
      <c r="O225" s="28" t="n">
        <f aca="false">SUM('III.1'!K228,'III.2'!K228,'III.3'!K228,'III.4'!K228,'III.5'!K228)</f>
        <v>11</v>
      </c>
      <c r="P225" s="28" t="n">
        <f aca="false">SUM('III.1'!L228,'III.2'!L228,'III.3'!L228,'III.4'!L228,'III.5'!L228)</f>
        <v>6</v>
      </c>
      <c r="Q225" s="28" t="n">
        <f aca="false">SUM('III.1'!M228,'III.2'!M228,'III.3'!M228,'III.4'!M228,'III.5'!M228)</f>
        <v>17</v>
      </c>
      <c r="R225" s="28" t="n">
        <f aca="false">SUM('III.1'!N228,'III.2'!N228,'III.3'!N228,'III.4'!N228,'III.5'!N228)</f>
        <v>16</v>
      </c>
      <c r="S225" s="28" t="n">
        <f aca="false">SUM('III.1'!O228,'III.2'!O228,'III.3'!O228,'III.4'!O228,'III.5'!O228)</f>
        <v>15</v>
      </c>
      <c r="T225" s="28" t="n">
        <f aca="false">SUM('III.1'!P228,'III.2'!P228,'III.3'!P228,'III.4'!P228,'III.5'!P228)</f>
        <v>7</v>
      </c>
      <c r="U225" s="28" t="n">
        <f aca="false">SUM('III.1'!Q228,'III.2'!Q228,'III.3'!Q228,'III.4'!Q228,'III.5'!Q228)</f>
        <v>38</v>
      </c>
      <c r="V225" s="28" t="n">
        <f aca="false">SUM('III.1'!R228,'III.2'!R228,'III.3'!R228,'III.4'!R228,'III.5'!R228)</f>
        <v>1</v>
      </c>
      <c r="W225" s="28" t="n">
        <f aca="false">SUM('III.1'!S228,'III.2'!S228,'III.3'!S228,'III.4'!S228,'III.5'!S228)</f>
        <v>0</v>
      </c>
      <c r="X225" s="28" t="n">
        <f aca="false">SUM('III.1'!T228,'III.2'!T228,'III.3'!T228,'III.4'!T228,'III.5'!T228)</f>
        <v>0</v>
      </c>
      <c r="Y225" s="28" t="n">
        <f aca="false">SUM('III.1'!U228,'III.2'!U228,'III.3'!U228,'III.4'!U228,'III.5'!U228)</f>
        <v>4</v>
      </c>
      <c r="Z225" s="28" t="n">
        <f aca="false">SUM('III.1'!V228,'III.2'!V228,'III.3'!V228,'III.4'!V228,'III.5'!V228)</f>
        <v>4</v>
      </c>
      <c r="AA225" s="28" t="n">
        <f aca="false">SUM('III.1'!W228,'III.2'!W228,'III.3'!W228,'III.4'!W228,'III.5'!W228)</f>
        <v>2</v>
      </c>
      <c r="AB225" s="28" t="n">
        <f aca="false">SUM('III.1'!X228,'III.2'!X228,'III.3'!X228,'III.4'!X228,'III.5'!X228)</f>
        <v>2</v>
      </c>
      <c r="AC225" s="28" t="n">
        <f aca="false">SUM('III.1'!Y228,'III.2'!Y228,'III.3'!Y228,'III.4'!Y228,'III.5'!Y228)</f>
        <v>0</v>
      </c>
      <c r="AD225" s="28" t="n">
        <f aca="false">SUM('III.1'!Z228,'III.2'!Z228,'III.3'!Z228,'III.4'!Z228,'III.5'!Z228)</f>
        <v>0</v>
      </c>
      <c r="AE225" s="28" t="n">
        <f aca="false">SUM('III.1'!AA228,'III.2'!AA228,'III.3'!AA228,'III.4'!AA228,'III.5'!AA228)</f>
        <v>0</v>
      </c>
      <c r="AF225" s="28" t="n">
        <f aca="false">SUM('III.1'!AB228,'III.2'!AB228,'III.3'!AB228,'III.4'!AB228,'III.5'!AB228)</f>
        <v>0</v>
      </c>
      <c r="AG225" s="28" t="n">
        <f aca="false">SUM('III.1'!AC228,'III.2'!AC228,'III.3'!AC228,'III.4'!AC228,'III.5'!AC228)</f>
        <v>0</v>
      </c>
      <c r="AH225" s="28" t="n">
        <f aca="false">SUM('III.1'!AD228,'III.2'!AD228,'III.3'!AD228,'III.4'!AD228,'III.5'!AD228)</f>
        <v>0</v>
      </c>
      <c r="AI225" s="28" t="n">
        <f aca="false">SUM('III.1'!AE228,'III.2'!AE228,'III.3'!AE228,'III.4'!AE228,'III.5'!AE228)</f>
        <v>0</v>
      </c>
      <c r="AJ225" s="28" t="n">
        <f aca="false">SUM('III.1'!AF228,'III.2'!AF228,'III.3'!AF228,'III.4'!AF228,'III.5'!AF228)</f>
        <v>0</v>
      </c>
      <c r="AK225" s="28" t="n">
        <f aca="false">SUM('III.1'!AG228,'III.2'!AG228,'III.3'!AG228,'III.4'!AG228,'III.5'!AG228)</f>
        <v>0</v>
      </c>
      <c r="AL225" s="28" t="n">
        <f aca="false">SUM('III.1'!AH228,'III.2'!AH228,'III.3'!AH228,'III.4'!AH228,'III.5'!AH228)</f>
        <v>0</v>
      </c>
      <c r="AM225" s="28" t="n">
        <f aca="false">SUM('III.1'!AI228,'III.2'!AI228,'III.3'!AI228,'III.4'!AI228,'III.5'!AI228)</f>
        <v>6</v>
      </c>
      <c r="AN225" s="28" t="n">
        <f aca="false">SUM('III.1'!AJ228,'III.2'!AJ228,'III.3'!AJ228,'III.4'!AJ228,'III.5'!AJ228)</f>
        <v>6</v>
      </c>
      <c r="AO225" s="28" t="n">
        <f aca="false">SUM('III.1'!AK228,'III.2'!AK228,'III.3'!AK228,'III.4'!AK228,'III.5'!AK228)</f>
        <v>2</v>
      </c>
      <c r="AP225" s="28" t="n">
        <f aca="false">SUM('III.1'!AL228,'III.2'!AL228,'III.3'!AL228,'III.4'!AL228,'III.5'!AL228)</f>
        <v>0</v>
      </c>
      <c r="AQ225" s="28" t="n">
        <f aca="false">SUM('III.1'!AM228,'III.2'!AM228,'III.3'!AM228,'III.4'!AM228,'III.5'!AM228)</f>
        <v>3</v>
      </c>
      <c r="AR225" s="28" t="n">
        <f aca="false">SUM('III.1'!AN228,'III.2'!AN228,'III.3'!AN228,'III.4'!AN228,'III.5'!AN228)</f>
        <v>4</v>
      </c>
      <c r="AS225" s="28" t="n">
        <f aca="false">SUM('III.1'!AO228,'III.2'!AO228,'III.3'!AO228,'III.4'!AO228,'III.5'!AO228)</f>
        <v>7</v>
      </c>
      <c r="AT225" s="28" t="n">
        <f aca="false">SUM('III.1'!AP228,'III.2'!AP228,'III.3'!AP228,'III.4'!AP228,'III.5'!AP228)</f>
        <v>1</v>
      </c>
      <c r="AU225" s="133" t="s">
        <v>52</v>
      </c>
      <c r="AV225" s="24" t="s">
        <v>226</v>
      </c>
      <c r="AW225" s="24" t="s">
        <v>72</v>
      </c>
      <c r="AX225" s="24" t="s">
        <v>2586</v>
      </c>
      <c r="AY225" s="24" t="s">
        <v>319</v>
      </c>
      <c r="AZ225" s="24" t="s">
        <v>182</v>
      </c>
      <c r="BA225" s="24" t="s">
        <v>2303</v>
      </c>
      <c r="BB225" s="24" t="s">
        <v>58</v>
      </c>
      <c r="BC225" s="134" t="s">
        <v>68</v>
      </c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s="24" customFormat="true" ht="13.8" hidden="false" customHeight="false" outlineLevel="0" collapsed="false">
      <c r="A226" s="24" t="s">
        <v>1693</v>
      </c>
      <c r="B226" s="24" t="s">
        <v>352</v>
      </c>
      <c r="C226" s="24" t="s">
        <v>92</v>
      </c>
      <c r="D226" s="24" t="n">
        <v>0</v>
      </c>
      <c r="E226" s="24" t="n">
        <v>1</v>
      </c>
      <c r="F226" s="24" t="n">
        <v>1</v>
      </c>
      <c r="G226" s="24" t="n">
        <v>1</v>
      </c>
      <c r="H226" s="24" t="n">
        <v>1</v>
      </c>
      <c r="I226" s="133" t="n">
        <v>2</v>
      </c>
      <c r="J226" s="133" t="s">
        <v>2949</v>
      </c>
      <c r="K226" s="0" t="n">
        <v>1</v>
      </c>
      <c r="L226" s="133"/>
      <c r="M226" s="28" t="n">
        <f aca="false">SUM('III.1'!I229,'III.2'!I229,'III.3'!I229,'III.4'!I229,'III.5'!I229)</f>
        <v>0</v>
      </c>
      <c r="N226" s="28" t="n">
        <f aca="false">SUM('III.1'!J229,'III.2'!J229,'III.3'!J229,'III.4'!J229,'III.5'!J229)</f>
        <v>0</v>
      </c>
      <c r="O226" s="28" t="n">
        <f aca="false">SUM('III.1'!K229,'III.2'!K229,'III.3'!K229,'III.4'!K229,'III.5'!K229)</f>
        <v>0</v>
      </c>
      <c r="P226" s="28" t="n">
        <f aca="false">SUM('III.1'!L229,'III.2'!L229,'III.3'!L229,'III.4'!L229,'III.5'!L229)</f>
        <v>2</v>
      </c>
      <c r="Q226" s="28" t="n">
        <f aca="false">SUM('III.1'!M229,'III.2'!M229,'III.3'!M229,'III.4'!M229,'III.5'!M229)</f>
        <v>2</v>
      </c>
      <c r="R226" s="28" t="n">
        <f aca="false">SUM('III.1'!N229,'III.2'!N229,'III.3'!N229,'III.4'!N229,'III.5'!N229)</f>
        <v>12</v>
      </c>
      <c r="S226" s="28" t="n">
        <f aca="false">SUM('III.1'!O229,'III.2'!O229,'III.3'!O229,'III.4'!O229,'III.5'!O229)</f>
        <v>6</v>
      </c>
      <c r="T226" s="28" t="n">
        <f aca="false">SUM('III.1'!P229,'III.2'!P229,'III.3'!P229,'III.4'!P229,'III.5'!P229)</f>
        <v>0</v>
      </c>
      <c r="U226" s="28" t="n">
        <f aca="false">SUM('III.1'!Q229,'III.2'!Q229,'III.3'!Q229,'III.4'!Q229,'III.5'!Q229)</f>
        <v>18</v>
      </c>
      <c r="V226" s="28" t="n">
        <f aca="false">SUM('III.1'!R229,'III.2'!R229,'III.3'!R229,'III.4'!R229,'III.5'!R229)</f>
        <v>10</v>
      </c>
      <c r="W226" s="28" t="n">
        <f aca="false">SUM('III.1'!S229,'III.2'!S229,'III.3'!S229,'III.4'!S229,'III.5'!S229)</f>
        <v>0</v>
      </c>
      <c r="X226" s="28" t="n">
        <f aca="false">SUM('III.1'!T229,'III.2'!T229,'III.3'!T229,'III.4'!T229,'III.5'!T229)</f>
        <v>0</v>
      </c>
      <c r="Y226" s="28" t="n">
        <f aca="false">SUM('III.1'!U229,'III.2'!U229,'III.3'!U229,'III.4'!U229,'III.5'!U229)</f>
        <v>3</v>
      </c>
      <c r="Z226" s="28" t="n">
        <f aca="false">SUM('III.1'!V229,'III.2'!V229,'III.3'!V229,'III.4'!V229,'III.5'!V229)</f>
        <v>4</v>
      </c>
      <c r="AA226" s="28" t="n">
        <f aca="false">SUM('III.1'!W229,'III.2'!W229,'III.3'!W229,'III.4'!W229,'III.5'!W229)</f>
        <v>0</v>
      </c>
      <c r="AB226" s="28" t="n">
        <f aca="false">SUM('III.1'!X229,'III.2'!X229,'III.3'!X229,'III.4'!X229,'III.5'!X229)</f>
        <v>0</v>
      </c>
      <c r="AC226" s="28" t="n">
        <f aca="false">SUM('III.1'!Y229,'III.2'!Y229,'III.3'!Y229,'III.4'!Y229,'III.5'!Y229)</f>
        <v>0</v>
      </c>
      <c r="AD226" s="28" t="n">
        <f aca="false">SUM('III.1'!Z229,'III.2'!Z229,'III.3'!Z229,'III.4'!Z229,'III.5'!Z229)</f>
        <v>0</v>
      </c>
      <c r="AE226" s="28" t="n">
        <f aca="false">SUM('III.1'!AA229,'III.2'!AA229,'III.3'!AA229,'III.4'!AA229,'III.5'!AA229)</f>
        <v>1</v>
      </c>
      <c r="AF226" s="28" t="n">
        <f aca="false">SUM('III.1'!AB229,'III.2'!AB229,'III.3'!AB229,'III.4'!AB229,'III.5'!AB229)</f>
        <v>1</v>
      </c>
      <c r="AG226" s="28" t="n">
        <f aca="false">SUM('III.1'!AC229,'III.2'!AC229,'III.3'!AC229,'III.4'!AC229,'III.5'!AC229)</f>
        <v>0</v>
      </c>
      <c r="AH226" s="28" t="n">
        <f aca="false">SUM('III.1'!AD229,'III.2'!AD229,'III.3'!AD229,'III.4'!AD229,'III.5'!AD229)</f>
        <v>0</v>
      </c>
      <c r="AI226" s="28" t="n">
        <f aca="false">SUM('III.1'!AE229,'III.2'!AE229,'III.3'!AE229,'III.4'!AE229,'III.5'!AE229)</f>
        <v>0</v>
      </c>
      <c r="AJ226" s="28" t="n">
        <f aca="false">SUM('III.1'!AF229,'III.2'!AF229,'III.3'!AF229,'III.4'!AF229,'III.5'!AF229)</f>
        <v>0</v>
      </c>
      <c r="AK226" s="28" t="n">
        <f aca="false">SUM('III.1'!AG229,'III.2'!AG229,'III.3'!AG229,'III.4'!AG229,'III.5'!AG229)</f>
        <v>0</v>
      </c>
      <c r="AL226" s="28" t="n">
        <f aca="false">SUM('III.1'!AH229,'III.2'!AH229,'III.3'!AH229,'III.4'!AH229,'III.5'!AH229)</f>
        <v>0</v>
      </c>
      <c r="AM226" s="28" t="n">
        <f aca="false">SUM('III.1'!AI229,'III.2'!AI229,'III.3'!AI229,'III.4'!AI229,'III.5'!AI229)</f>
        <v>4</v>
      </c>
      <c r="AN226" s="28" t="n">
        <f aca="false">SUM('III.1'!AJ229,'III.2'!AJ229,'III.3'!AJ229,'III.4'!AJ229,'III.5'!AJ229)</f>
        <v>5</v>
      </c>
      <c r="AO226" s="28" t="n">
        <f aca="false">SUM('III.1'!AK229,'III.2'!AK229,'III.3'!AK229,'III.4'!AK229,'III.5'!AK229)</f>
        <v>0</v>
      </c>
      <c r="AP226" s="28" t="n">
        <f aca="false">SUM('III.1'!AL229,'III.2'!AL229,'III.3'!AL229,'III.4'!AL229,'III.5'!AL229)</f>
        <v>1</v>
      </c>
      <c r="AQ226" s="28" t="n">
        <f aca="false">SUM('III.1'!AM229,'III.2'!AM229,'III.3'!AM229,'III.4'!AM229,'III.5'!AM229)</f>
        <v>1</v>
      </c>
      <c r="AR226" s="28" t="n">
        <f aca="false">SUM('III.1'!AN229,'III.2'!AN229,'III.3'!AN229,'III.4'!AN229,'III.5'!AN229)</f>
        <v>2</v>
      </c>
      <c r="AS226" s="28" t="n">
        <f aca="false">SUM('III.1'!AO229,'III.2'!AO229,'III.3'!AO229,'III.4'!AO229,'III.5'!AO229)</f>
        <v>3</v>
      </c>
      <c r="AT226" s="28" t="n">
        <f aca="false">SUM('III.1'!AP229,'III.2'!AP229,'III.3'!AP229,'III.4'!AP229,'III.5'!AP229)</f>
        <v>0</v>
      </c>
      <c r="AU226" s="133" t="s">
        <v>318</v>
      </c>
      <c r="AV226" s="24" t="s">
        <v>392</v>
      </c>
      <c r="AW226" s="24" t="s">
        <v>72</v>
      </c>
      <c r="AX226" s="24" t="s">
        <v>114</v>
      </c>
      <c r="AY226" s="24" t="s">
        <v>1231</v>
      </c>
      <c r="AZ226" s="24" t="s">
        <v>1694</v>
      </c>
      <c r="BA226" s="24" t="s">
        <v>1365</v>
      </c>
      <c r="BB226" s="24" t="s">
        <v>58</v>
      </c>
      <c r="BC226" s="134" t="s">
        <v>68</v>
      </c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s="24" customFormat="true" ht="13.8" hidden="false" customHeight="false" outlineLevel="0" collapsed="false">
      <c r="A227" s="24" t="s">
        <v>745</v>
      </c>
      <c r="B227" s="24" t="s">
        <v>160</v>
      </c>
      <c r="C227" s="24" t="s">
        <v>376</v>
      </c>
      <c r="D227" s="24" t="n">
        <v>0</v>
      </c>
      <c r="E227" s="24" t="n">
        <v>0</v>
      </c>
      <c r="F227" s="24" t="n">
        <v>1</v>
      </c>
      <c r="G227" s="24" t="n">
        <v>0</v>
      </c>
      <c r="I227" s="133"/>
      <c r="J227" s="133"/>
      <c r="K227" s="133"/>
      <c r="L227" s="133"/>
      <c r="M227" s="28" t="n">
        <f aca="false">SUM('III.1'!I230,'III.2'!I230,'III.3'!I230,'III.4'!I230,'III.5'!I230)</f>
        <v>0</v>
      </c>
      <c r="N227" s="28" t="n">
        <f aca="false">SUM('III.1'!J230,'III.2'!J230,'III.3'!J230,'III.4'!J230,'III.5'!J230)</f>
        <v>0</v>
      </c>
      <c r="O227" s="28" t="n">
        <f aca="false">SUM('III.1'!K230,'III.2'!K230,'III.3'!K230,'III.4'!K230,'III.5'!K230)</f>
        <v>8</v>
      </c>
      <c r="P227" s="28" t="n">
        <f aca="false">SUM('III.1'!L230,'III.2'!L230,'III.3'!L230,'III.4'!L230,'III.5'!L230)</f>
        <v>4</v>
      </c>
      <c r="Q227" s="28" t="n">
        <f aca="false">SUM('III.1'!M230,'III.2'!M230,'III.3'!M230,'III.4'!M230,'III.5'!M230)</f>
        <v>12</v>
      </c>
      <c r="R227" s="28" t="n">
        <f aca="false">SUM('III.1'!N230,'III.2'!N230,'III.3'!N230,'III.4'!N230,'III.5'!N230)</f>
        <v>30</v>
      </c>
      <c r="S227" s="28" t="n">
        <f aca="false">SUM('III.1'!O230,'III.2'!O230,'III.3'!O230,'III.4'!O230,'III.5'!O230)</f>
        <v>12</v>
      </c>
      <c r="T227" s="28" t="n">
        <f aca="false">SUM('III.1'!P230,'III.2'!P230,'III.3'!P230,'III.4'!P230,'III.5'!P230)</f>
        <v>5</v>
      </c>
      <c r="U227" s="28" t="n">
        <f aca="false">SUM('III.1'!Q230,'III.2'!Q230,'III.3'!Q230,'III.4'!Q230,'III.5'!Q230)</f>
        <v>47</v>
      </c>
      <c r="V227" s="28" t="n">
        <f aca="false">SUM('III.1'!R230,'III.2'!R230,'III.3'!R230,'III.4'!R230,'III.5'!R230)</f>
        <v>6</v>
      </c>
      <c r="W227" s="28" t="n">
        <f aca="false">SUM('III.1'!S230,'III.2'!S230,'III.3'!S230,'III.4'!S230,'III.5'!S230)</f>
        <v>1</v>
      </c>
      <c r="X227" s="28" t="n">
        <f aca="false">SUM('III.1'!T230,'III.2'!T230,'III.3'!T230,'III.4'!T230,'III.5'!T230)</f>
        <v>1</v>
      </c>
      <c r="Y227" s="28" t="n">
        <f aca="false">SUM('III.1'!U230,'III.2'!U230,'III.3'!U230,'III.4'!U230,'III.5'!U230)</f>
        <v>1</v>
      </c>
      <c r="Z227" s="28" t="n">
        <f aca="false">SUM('III.1'!V230,'III.2'!V230,'III.3'!V230,'III.4'!V230,'III.5'!V230)</f>
        <v>2</v>
      </c>
      <c r="AA227" s="28" t="n">
        <f aca="false">SUM('III.1'!W230,'III.2'!W230,'III.3'!W230,'III.4'!W230,'III.5'!W230)</f>
        <v>0</v>
      </c>
      <c r="AB227" s="28" t="n">
        <f aca="false">SUM('III.1'!X230,'III.2'!X230,'III.3'!X230,'III.4'!X230,'III.5'!X230)</f>
        <v>0</v>
      </c>
      <c r="AC227" s="28" t="n">
        <f aca="false">SUM('III.1'!Y230,'III.2'!Y230,'III.3'!Y230,'III.4'!Y230,'III.5'!Y230)</f>
        <v>0</v>
      </c>
      <c r="AD227" s="28" t="n">
        <f aca="false">SUM('III.1'!Z230,'III.2'!Z230,'III.3'!Z230,'III.4'!Z230,'III.5'!Z230)</f>
        <v>0</v>
      </c>
      <c r="AE227" s="28" t="n">
        <f aca="false">SUM('III.1'!AA230,'III.2'!AA230,'III.3'!AA230,'III.4'!AA230,'III.5'!AA230)</f>
        <v>1</v>
      </c>
      <c r="AF227" s="28" t="n">
        <f aca="false">SUM('III.1'!AB230,'III.2'!AB230,'III.3'!AB230,'III.4'!AB230,'III.5'!AB230)</f>
        <v>1</v>
      </c>
      <c r="AG227" s="28" t="n">
        <f aca="false">SUM('III.1'!AC230,'III.2'!AC230,'III.3'!AC230,'III.4'!AC230,'III.5'!AC230)</f>
        <v>0</v>
      </c>
      <c r="AH227" s="28" t="n">
        <f aca="false">SUM('III.1'!AD230,'III.2'!AD230,'III.3'!AD230,'III.4'!AD230,'III.5'!AD230)</f>
        <v>0</v>
      </c>
      <c r="AI227" s="28" t="n">
        <f aca="false">SUM('III.1'!AE230,'III.2'!AE230,'III.3'!AE230,'III.4'!AE230,'III.5'!AE230)</f>
        <v>0</v>
      </c>
      <c r="AJ227" s="28" t="n">
        <f aca="false">SUM('III.1'!AF230,'III.2'!AF230,'III.3'!AF230,'III.4'!AF230,'III.5'!AF230)</f>
        <v>0</v>
      </c>
      <c r="AK227" s="28" t="n">
        <f aca="false">SUM('III.1'!AG230,'III.2'!AG230,'III.3'!AG230,'III.4'!AG230,'III.5'!AG230)</f>
        <v>0</v>
      </c>
      <c r="AL227" s="28" t="n">
        <f aca="false">SUM('III.1'!AH230,'III.2'!AH230,'III.3'!AH230,'III.4'!AH230,'III.5'!AH230)</f>
        <v>0</v>
      </c>
      <c r="AM227" s="28" t="n">
        <f aca="false">SUM('III.1'!AI230,'III.2'!AI230,'III.3'!AI230,'III.4'!AI230,'III.5'!AI230)</f>
        <v>3</v>
      </c>
      <c r="AN227" s="28" t="n">
        <f aca="false">SUM('III.1'!AJ230,'III.2'!AJ230,'III.3'!AJ230,'III.4'!AJ230,'III.5'!AJ230)</f>
        <v>4</v>
      </c>
      <c r="AO227" s="28" t="n">
        <f aca="false">SUM('III.1'!AK230,'III.2'!AK230,'III.3'!AK230,'III.4'!AK230,'III.5'!AK230)</f>
        <v>0</v>
      </c>
      <c r="AP227" s="28" t="n">
        <f aca="false">SUM('III.1'!AL230,'III.2'!AL230,'III.3'!AL230,'III.4'!AL230,'III.5'!AL230)</f>
        <v>0</v>
      </c>
      <c r="AQ227" s="28" t="n">
        <f aca="false">SUM('III.1'!AM230,'III.2'!AM230,'III.3'!AM230,'III.4'!AM230,'III.5'!AM230)</f>
        <v>5</v>
      </c>
      <c r="AR227" s="28" t="n">
        <f aca="false">SUM('III.1'!AN230,'III.2'!AN230,'III.3'!AN230,'III.4'!AN230,'III.5'!AN230)</f>
        <v>0</v>
      </c>
      <c r="AS227" s="28" t="n">
        <f aca="false">SUM('III.1'!AO230,'III.2'!AO230,'III.3'!AO230,'III.4'!AO230,'III.5'!AO230)</f>
        <v>5</v>
      </c>
      <c r="AT227" s="28" t="n">
        <f aca="false">SUM('III.1'!AP230,'III.2'!AP230,'III.3'!AP230,'III.4'!AP230,'III.5'!AP230)</f>
        <v>0</v>
      </c>
      <c r="AU227" s="133" t="s">
        <v>225</v>
      </c>
      <c r="AV227" s="24" t="s">
        <v>193</v>
      </c>
      <c r="AW227" s="24" t="s">
        <v>170</v>
      </c>
      <c r="AX227" s="24" t="s">
        <v>55</v>
      </c>
      <c r="AY227" s="24" t="s">
        <v>310</v>
      </c>
      <c r="AZ227" s="24" t="s">
        <v>502</v>
      </c>
      <c r="BA227" s="24" t="s">
        <v>143</v>
      </c>
      <c r="BB227" s="24" t="s">
        <v>58</v>
      </c>
      <c r="BC227" s="134" t="s">
        <v>68</v>
      </c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s="24" customFormat="true" ht="13.8" hidden="false" customHeight="false" outlineLevel="0" collapsed="false">
      <c r="A228" s="24" t="s">
        <v>745</v>
      </c>
      <c r="B228" s="24" t="s">
        <v>138</v>
      </c>
      <c r="C228" s="24" t="s">
        <v>88</v>
      </c>
      <c r="D228" s="24" t="n">
        <v>0</v>
      </c>
      <c r="E228" s="24" t="n">
        <v>0</v>
      </c>
      <c r="F228" s="24" t="n">
        <v>1</v>
      </c>
      <c r="G228" s="24" t="n">
        <v>0</v>
      </c>
      <c r="I228" s="133"/>
      <c r="J228" s="133"/>
      <c r="K228" s="133"/>
      <c r="L228" s="133"/>
      <c r="M228" s="28" t="n">
        <f aca="false">SUM('III.1'!I231,'III.2'!I231,'III.3'!I231,'III.4'!I231,'III.5'!I231)</f>
        <v>0</v>
      </c>
      <c r="N228" s="28" t="n">
        <f aca="false">SUM('III.1'!J231,'III.2'!J231,'III.3'!J231,'III.4'!J231,'III.5'!J231)</f>
        <v>3</v>
      </c>
      <c r="O228" s="28" t="n">
        <f aca="false">SUM('III.1'!K231,'III.2'!K231,'III.3'!K231,'III.4'!K231,'III.5'!K231)</f>
        <v>6</v>
      </c>
      <c r="P228" s="28" t="n">
        <f aca="false">SUM('III.1'!L231,'III.2'!L231,'III.3'!L231,'III.4'!L231,'III.5'!L231)</f>
        <v>2</v>
      </c>
      <c r="Q228" s="28" t="n">
        <f aca="false">SUM('III.1'!M231,'III.2'!M231,'III.3'!M231,'III.4'!M231,'III.5'!M231)</f>
        <v>8</v>
      </c>
      <c r="R228" s="28" t="n">
        <f aca="false">SUM('III.1'!N231,'III.2'!N231,'III.3'!N231,'III.4'!N231,'III.5'!N231)</f>
        <v>25</v>
      </c>
      <c r="S228" s="28" t="n">
        <f aca="false">SUM('III.1'!O231,'III.2'!O231,'III.3'!O231,'III.4'!O231,'III.5'!O231)</f>
        <v>7</v>
      </c>
      <c r="T228" s="28" t="n">
        <f aca="false">SUM('III.1'!P231,'III.2'!P231,'III.3'!P231,'III.4'!P231,'III.5'!P231)</f>
        <v>3</v>
      </c>
      <c r="U228" s="28" t="n">
        <f aca="false">SUM('III.1'!Q231,'III.2'!Q231,'III.3'!Q231,'III.4'!Q231,'III.5'!Q231)</f>
        <v>35</v>
      </c>
      <c r="V228" s="28" t="n">
        <f aca="false">SUM('III.1'!R231,'III.2'!R231,'III.3'!R231,'III.4'!R231,'III.5'!R231)</f>
        <v>4</v>
      </c>
      <c r="W228" s="28" t="n">
        <f aca="false">SUM('III.1'!S231,'III.2'!S231,'III.3'!S231,'III.4'!S231,'III.5'!S231)</f>
        <v>3</v>
      </c>
      <c r="X228" s="28" t="n">
        <f aca="false">SUM('III.1'!T231,'III.2'!T231,'III.3'!T231,'III.4'!T231,'III.5'!T231)</f>
        <v>4</v>
      </c>
      <c r="Y228" s="28" t="n">
        <f aca="false">SUM('III.1'!U231,'III.2'!U231,'III.3'!U231,'III.4'!U231,'III.5'!U231)</f>
        <v>3</v>
      </c>
      <c r="Z228" s="28" t="n">
        <f aca="false">SUM('III.1'!V231,'III.2'!V231,'III.3'!V231,'III.4'!V231,'III.5'!V231)</f>
        <v>3</v>
      </c>
      <c r="AA228" s="28" t="n">
        <f aca="false">SUM('III.1'!W231,'III.2'!W231,'III.3'!W231,'III.4'!W231,'III.5'!W231)</f>
        <v>0</v>
      </c>
      <c r="AB228" s="28" t="n">
        <f aca="false">SUM('III.1'!X231,'III.2'!X231,'III.3'!X231,'III.4'!X231,'III.5'!X231)</f>
        <v>0</v>
      </c>
      <c r="AC228" s="28" t="n">
        <f aca="false">SUM('III.1'!Y231,'III.2'!Y231,'III.3'!Y231,'III.4'!Y231,'III.5'!Y231)</f>
        <v>0</v>
      </c>
      <c r="AD228" s="28" t="n">
        <f aca="false">SUM('III.1'!Z231,'III.2'!Z231,'III.3'!Z231,'III.4'!Z231,'III.5'!Z231)</f>
        <v>0</v>
      </c>
      <c r="AE228" s="28" t="n">
        <f aca="false">SUM('III.1'!AA231,'III.2'!AA231,'III.3'!AA231,'III.4'!AA231,'III.5'!AA231)</f>
        <v>0</v>
      </c>
      <c r="AF228" s="28" t="n">
        <f aca="false">SUM('III.1'!AB231,'III.2'!AB231,'III.3'!AB231,'III.4'!AB231,'III.5'!AB231)</f>
        <v>0</v>
      </c>
      <c r="AG228" s="28" t="n">
        <f aca="false">SUM('III.1'!AC231,'III.2'!AC231,'III.3'!AC231,'III.4'!AC231,'III.5'!AC231)</f>
        <v>0</v>
      </c>
      <c r="AH228" s="28" t="n">
        <f aca="false">SUM('III.1'!AD231,'III.2'!AD231,'III.3'!AD231,'III.4'!AD231,'III.5'!AD231)</f>
        <v>0</v>
      </c>
      <c r="AI228" s="28" t="n">
        <f aca="false">SUM('III.1'!AE231,'III.2'!AE231,'III.3'!AE231,'III.4'!AE231,'III.5'!AE231)</f>
        <v>1</v>
      </c>
      <c r="AJ228" s="28" t="n">
        <f aca="false">SUM('III.1'!AF231,'III.2'!AF231,'III.3'!AF231,'III.4'!AF231,'III.5'!AF231)</f>
        <v>1</v>
      </c>
      <c r="AK228" s="28" t="n">
        <f aca="false">SUM('III.1'!AG231,'III.2'!AG231,'III.3'!AG231,'III.4'!AG231,'III.5'!AG231)</f>
        <v>0</v>
      </c>
      <c r="AL228" s="28" t="n">
        <f aca="false">SUM('III.1'!AH231,'III.2'!AH231,'III.3'!AH231,'III.4'!AH231,'III.5'!AH231)</f>
        <v>0</v>
      </c>
      <c r="AM228" s="28" t="n">
        <f aca="false">SUM('III.1'!AI231,'III.2'!AI231,'III.3'!AI231,'III.4'!AI231,'III.5'!AI231)</f>
        <v>7</v>
      </c>
      <c r="AN228" s="28" t="n">
        <f aca="false">SUM('III.1'!AJ231,'III.2'!AJ231,'III.3'!AJ231,'III.4'!AJ231,'III.5'!AJ231)</f>
        <v>8</v>
      </c>
      <c r="AO228" s="28" t="n">
        <f aca="false">SUM('III.1'!AK231,'III.2'!AK231,'III.3'!AK231,'III.4'!AK231,'III.5'!AK231)</f>
        <v>2</v>
      </c>
      <c r="AP228" s="28" t="n">
        <f aca="false">SUM('III.1'!AL231,'III.2'!AL231,'III.3'!AL231,'III.4'!AL231,'III.5'!AL231)</f>
        <v>0</v>
      </c>
      <c r="AQ228" s="28" t="n">
        <f aca="false">SUM('III.1'!AM231,'III.2'!AM231,'III.3'!AM231,'III.4'!AM231,'III.5'!AM231)</f>
        <v>4</v>
      </c>
      <c r="AR228" s="28" t="n">
        <f aca="false">SUM('III.1'!AN231,'III.2'!AN231,'III.3'!AN231,'III.4'!AN231,'III.5'!AN231)</f>
        <v>5</v>
      </c>
      <c r="AS228" s="28" t="n">
        <f aca="false">SUM('III.1'!AO231,'III.2'!AO231,'III.3'!AO231,'III.4'!AO231,'III.5'!AO231)</f>
        <v>9</v>
      </c>
      <c r="AT228" s="28" t="n">
        <f aca="false">SUM('III.1'!AP231,'III.2'!AP231,'III.3'!AP231,'III.4'!AP231,'III.5'!AP231)</f>
        <v>0</v>
      </c>
      <c r="AU228" s="133" t="s">
        <v>52</v>
      </c>
      <c r="AV228" s="24" t="s">
        <v>169</v>
      </c>
      <c r="AW228" s="24" t="s">
        <v>82</v>
      </c>
      <c r="AX228" s="24" t="s">
        <v>55</v>
      </c>
      <c r="AY228" s="24" t="s">
        <v>1536</v>
      </c>
      <c r="AZ228" s="24" t="s">
        <v>502</v>
      </c>
      <c r="BA228" s="24" t="s">
        <v>1831</v>
      </c>
      <c r="BB228" s="24" t="s">
        <v>58</v>
      </c>
      <c r="BC228" s="134" t="s">
        <v>68</v>
      </c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s="24" customFormat="true" ht="13.8" hidden="false" customHeight="false" outlineLevel="0" collapsed="false">
      <c r="A229" s="24" t="s">
        <v>2587</v>
      </c>
      <c r="B229" s="24" t="s">
        <v>160</v>
      </c>
      <c r="C229" s="24" t="s">
        <v>214</v>
      </c>
      <c r="D229" s="24" t="n">
        <v>0</v>
      </c>
      <c r="E229" s="24" t="n">
        <v>0</v>
      </c>
      <c r="F229" s="24" t="n">
        <v>1</v>
      </c>
      <c r="G229" s="24" t="n">
        <v>0</v>
      </c>
      <c r="I229" s="133" t="n">
        <v>2</v>
      </c>
      <c r="J229" s="133" t="s">
        <v>106</v>
      </c>
      <c r="K229" s="0" t="n">
        <v>1</v>
      </c>
      <c r="L229" s="133"/>
      <c r="M229" s="28" t="n">
        <f aca="false">SUM('III.1'!I232,'III.2'!I232,'III.3'!I232,'III.4'!I232,'III.5'!I232)</f>
        <v>0</v>
      </c>
      <c r="N229" s="28" t="n">
        <f aca="false">SUM('III.1'!J232,'III.2'!J232,'III.3'!J232,'III.4'!J232,'III.5'!J232)</f>
        <v>0</v>
      </c>
      <c r="O229" s="28" t="n">
        <f aca="false">SUM('III.1'!K232,'III.2'!K232,'III.3'!K232,'III.4'!K232,'III.5'!K232)</f>
        <v>2</v>
      </c>
      <c r="P229" s="28" t="n">
        <f aca="false">SUM('III.1'!L232,'III.2'!L232,'III.3'!L232,'III.4'!L232,'III.5'!L232)</f>
        <v>3</v>
      </c>
      <c r="Q229" s="28" t="n">
        <f aca="false">SUM('III.1'!M232,'III.2'!M232,'III.3'!M232,'III.4'!M232,'III.5'!M232)</f>
        <v>5</v>
      </c>
      <c r="R229" s="28" t="n">
        <f aca="false">SUM('III.1'!N232,'III.2'!N232,'III.3'!N232,'III.4'!N232,'III.5'!N232)</f>
        <v>13</v>
      </c>
      <c r="S229" s="28" t="n">
        <f aca="false">SUM('III.1'!O232,'III.2'!O232,'III.3'!O232,'III.4'!O232,'III.5'!O232)</f>
        <v>5</v>
      </c>
      <c r="T229" s="28" t="n">
        <f aca="false">SUM('III.1'!P232,'III.2'!P232,'III.3'!P232,'III.4'!P232,'III.5'!P232)</f>
        <v>0</v>
      </c>
      <c r="U229" s="28" t="n">
        <f aca="false">SUM('III.1'!Q232,'III.2'!Q232,'III.3'!Q232,'III.4'!Q232,'III.5'!Q232)</f>
        <v>18</v>
      </c>
      <c r="V229" s="28" t="n">
        <f aca="false">SUM('III.1'!R232,'III.2'!R232,'III.3'!R232,'III.4'!R232,'III.5'!R232)</f>
        <v>0</v>
      </c>
      <c r="W229" s="28" t="n">
        <f aca="false">SUM('III.1'!S232,'III.2'!S232,'III.3'!S232,'III.4'!S232,'III.5'!S232)</f>
        <v>0</v>
      </c>
      <c r="X229" s="28" t="n">
        <f aca="false">SUM('III.1'!T232,'III.2'!T232,'III.3'!T232,'III.4'!T232,'III.5'!T232)</f>
        <v>0</v>
      </c>
      <c r="Y229" s="28" t="n">
        <f aca="false">SUM('III.1'!U232,'III.2'!U232,'III.3'!U232,'III.4'!U232,'III.5'!U232)</f>
        <v>0</v>
      </c>
      <c r="Z229" s="28" t="n">
        <f aca="false">SUM('III.1'!V232,'III.2'!V232,'III.3'!V232,'III.4'!V232,'III.5'!V232)</f>
        <v>0</v>
      </c>
      <c r="AA229" s="28" t="n">
        <f aca="false">SUM('III.1'!W232,'III.2'!W232,'III.3'!W232,'III.4'!W232,'III.5'!W232)</f>
        <v>0</v>
      </c>
      <c r="AB229" s="28" t="n">
        <f aca="false">SUM('III.1'!X232,'III.2'!X232,'III.3'!X232,'III.4'!X232,'III.5'!X232)</f>
        <v>0</v>
      </c>
      <c r="AC229" s="28" t="n">
        <f aca="false">SUM('III.1'!Y232,'III.2'!Y232,'III.3'!Y232,'III.4'!Y232,'III.5'!Y232)</f>
        <v>0</v>
      </c>
      <c r="AD229" s="28" t="n">
        <f aca="false">SUM('III.1'!Z232,'III.2'!Z232,'III.3'!Z232,'III.4'!Z232,'III.5'!Z232)</f>
        <v>0</v>
      </c>
      <c r="AE229" s="28" t="n">
        <f aca="false">SUM('III.1'!AA232,'III.2'!AA232,'III.3'!AA232,'III.4'!AA232,'III.5'!AA232)</f>
        <v>0</v>
      </c>
      <c r="AF229" s="28" t="n">
        <f aca="false">SUM('III.1'!AB232,'III.2'!AB232,'III.3'!AB232,'III.4'!AB232,'III.5'!AB232)</f>
        <v>0</v>
      </c>
      <c r="AG229" s="28" t="n">
        <f aca="false">SUM('III.1'!AC232,'III.2'!AC232,'III.3'!AC232,'III.4'!AC232,'III.5'!AC232)</f>
        <v>0</v>
      </c>
      <c r="AH229" s="28" t="n">
        <f aca="false">SUM('III.1'!AD232,'III.2'!AD232,'III.3'!AD232,'III.4'!AD232,'III.5'!AD232)</f>
        <v>0</v>
      </c>
      <c r="AI229" s="28" t="n">
        <f aca="false">SUM('III.1'!AE232,'III.2'!AE232,'III.3'!AE232,'III.4'!AE232,'III.5'!AE232)</f>
        <v>0</v>
      </c>
      <c r="AJ229" s="28" t="n">
        <f aca="false">SUM('III.1'!AF232,'III.2'!AF232,'III.3'!AF232,'III.4'!AF232,'III.5'!AF232)</f>
        <v>0</v>
      </c>
      <c r="AK229" s="28" t="n">
        <f aca="false">SUM('III.1'!AG232,'III.2'!AG232,'III.3'!AG232,'III.4'!AG232,'III.5'!AG232)</f>
        <v>0</v>
      </c>
      <c r="AL229" s="28" t="n">
        <f aca="false">SUM('III.1'!AH232,'III.2'!AH232,'III.3'!AH232,'III.4'!AH232,'III.5'!AH232)</f>
        <v>0</v>
      </c>
      <c r="AM229" s="28" t="n">
        <f aca="false">SUM('III.1'!AI232,'III.2'!AI232,'III.3'!AI232,'III.4'!AI232,'III.5'!AI232)</f>
        <v>0</v>
      </c>
      <c r="AN229" s="28" t="n">
        <f aca="false">SUM('III.1'!AJ232,'III.2'!AJ232,'III.3'!AJ232,'III.4'!AJ232,'III.5'!AJ232)</f>
        <v>0</v>
      </c>
      <c r="AO229" s="28" t="n">
        <f aca="false">SUM('III.1'!AK232,'III.2'!AK232,'III.3'!AK232,'III.4'!AK232,'III.5'!AK232)</f>
        <v>0</v>
      </c>
      <c r="AP229" s="28" t="n">
        <f aca="false">SUM('III.1'!AL232,'III.2'!AL232,'III.3'!AL232,'III.4'!AL232,'III.5'!AL232)</f>
        <v>0</v>
      </c>
      <c r="AQ229" s="28" t="n">
        <f aca="false">SUM('III.1'!AM232,'III.2'!AM232,'III.3'!AM232,'III.4'!AM232,'III.5'!AM232)</f>
        <v>1</v>
      </c>
      <c r="AR229" s="28" t="n">
        <f aca="false">SUM('III.1'!AN232,'III.2'!AN232,'III.3'!AN232,'III.4'!AN232,'III.5'!AN232)</f>
        <v>1</v>
      </c>
      <c r="AS229" s="28" t="n">
        <f aca="false">SUM('III.1'!AO232,'III.2'!AO232,'III.3'!AO232,'III.4'!AO232,'III.5'!AO232)</f>
        <v>2</v>
      </c>
      <c r="AT229" s="28" t="n">
        <f aca="false">SUM('III.1'!AP232,'III.2'!AP232,'III.3'!AP232,'III.4'!AP232,'III.5'!AP232)</f>
        <v>0</v>
      </c>
      <c r="AU229" s="133" t="s">
        <v>318</v>
      </c>
      <c r="AV229" s="24" t="s">
        <v>120</v>
      </c>
      <c r="AW229" s="24" t="s">
        <v>72</v>
      </c>
      <c r="AX229" s="24" t="s">
        <v>55</v>
      </c>
      <c r="AY229" s="24" t="s">
        <v>73</v>
      </c>
      <c r="AZ229" s="24" t="s">
        <v>123</v>
      </c>
      <c r="BA229" s="24" t="s">
        <v>143</v>
      </c>
      <c r="BB229" s="24" t="s">
        <v>58</v>
      </c>
      <c r="BC229" s="134" t="s">
        <v>68</v>
      </c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s="24" customFormat="true" ht="13.8" hidden="false" customHeight="false" outlineLevel="0" collapsed="false">
      <c r="A230" s="24" t="s">
        <v>757</v>
      </c>
      <c r="B230" s="24" t="s">
        <v>148</v>
      </c>
      <c r="C230" s="24" t="s">
        <v>135</v>
      </c>
      <c r="D230" s="24" t="n">
        <v>0</v>
      </c>
      <c r="E230" s="24" t="n">
        <v>0</v>
      </c>
      <c r="F230" s="24" t="n">
        <v>1</v>
      </c>
      <c r="G230" s="24" t="n">
        <v>0</v>
      </c>
      <c r="I230" s="133" t="n">
        <v>2</v>
      </c>
      <c r="J230" s="0" t="s">
        <v>2976</v>
      </c>
      <c r="K230" s="0" t="n">
        <v>1</v>
      </c>
      <c r="L230" s="0" t="n">
        <v>1</v>
      </c>
      <c r="M230" s="28" t="n">
        <f aca="false">SUM('III.1'!I233,'III.2'!I233,'III.3'!I233,'III.4'!I233,'III.5'!I233)</f>
        <v>0</v>
      </c>
      <c r="N230" s="28" t="n">
        <f aca="false">SUM('III.1'!J233,'III.2'!J233,'III.3'!J233,'III.4'!J233,'III.5'!J233)</f>
        <v>3</v>
      </c>
      <c r="O230" s="28" t="n">
        <f aca="false">SUM('III.1'!K233,'III.2'!K233,'III.3'!K233,'III.4'!K233,'III.5'!K233)</f>
        <v>12</v>
      </c>
      <c r="P230" s="28" t="n">
        <f aca="false">SUM('III.1'!L233,'III.2'!L233,'III.3'!L233,'III.4'!L233,'III.5'!L233)</f>
        <v>7</v>
      </c>
      <c r="Q230" s="28" t="n">
        <f aca="false">SUM('III.1'!M233,'III.2'!M233,'III.3'!M233,'III.4'!M233,'III.5'!M233)</f>
        <v>19</v>
      </c>
      <c r="R230" s="28" t="n">
        <f aca="false">SUM('III.1'!N233,'III.2'!N233,'III.3'!N233,'III.4'!N233,'III.5'!N233)</f>
        <v>40</v>
      </c>
      <c r="S230" s="28" t="n">
        <f aca="false">SUM('III.1'!O233,'III.2'!O233,'III.3'!O233,'III.4'!O233,'III.5'!O233)</f>
        <v>16</v>
      </c>
      <c r="T230" s="28" t="n">
        <f aca="false">SUM('III.1'!P233,'III.2'!P233,'III.3'!P233,'III.4'!P233,'III.5'!P233)</f>
        <v>5</v>
      </c>
      <c r="U230" s="28" t="n">
        <f aca="false">SUM('III.1'!Q233,'III.2'!Q233,'III.3'!Q233,'III.4'!Q233,'III.5'!Q233)</f>
        <v>61</v>
      </c>
      <c r="V230" s="28" t="n">
        <f aca="false">SUM('III.1'!R233,'III.2'!R233,'III.3'!R233,'III.4'!R233,'III.5'!R233)</f>
        <v>9</v>
      </c>
      <c r="W230" s="28" t="n">
        <f aca="false">SUM('III.1'!S233,'III.2'!S233,'III.3'!S233,'III.4'!S233,'III.5'!S233)</f>
        <v>2</v>
      </c>
      <c r="X230" s="28" t="n">
        <f aca="false">SUM('III.1'!T233,'III.2'!T233,'III.3'!T233,'III.4'!T233,'III.5'!T233)</f>
        <v>2</v>
      </c>
      <c r="Y230" s="28" t="n">
        <f aca="false">SUM('III.1'!U233,'III.2'!U233,'III.3'!U233,'III.4'!U233,'III.5'!U233)</f>
        <v>12</v>
      </c>
      <c r="Z230" s="28" t="n">
        <f aca="false">SUM('III.1'!V233,'III.2'!V233,'III.3'!V233,'III.4'!V233,'III.5'!V233)</f>
        <v>25</v>
      </c>
      <c r="AA230" s="28" t="n">
        <f aca="false">SUM('III.1'!W233,'III.2'!W233,'III.3'!W233,'III.4'!W233,'III.5'!W233)</f>
        <v>0</v>
      </c>
      <c r="AB230" s="28" t="n">
        <f aca="false">SUM('III.1'!X233,'III.2'!X233,'III.3'!X233,'III.4'!X233,'III.5'!X233)</f>
        <v>0</v>
      </c>
      <c r="AC230" s="28" t="n">
        <f aca="false">SUM('III.1'!Y233,'III.2'!Y233,'III.3'!Y233,'III.4'!Y233,'III.5'!Y233)</f>
        <v>0</v>
      </c>
      <c r="AD230" s="28" t="n">
        <f aca="false">SUM('III.1'!Z233,'III.2'!Z233,'III.3'!Z233,'III.4'!Z233,'III.5'!Z233)</f>
        <v>0</v>
      </c>
      <c r="AE230" s="28" t="n">
        <f aca="false">SUM('III.1'!AA233,'III.2'!AA233,'III.3'!AA233,'III.4'!AA233,'III.5'!AA233)</f>
        <v>2</v>
      </c>
      <c r="AF230" s="28" t="n">
        <f aca="false">SUM('III.1'!AB233,'III.2'!AB233,'III.3'!AB233,'III.4'!AB233,'III.5'!AB233)</f>
        <v>2</v>
      </c>
      <c r="AG230" s="28" t="n">
        <f aca="false">SUM('III.1'!AC233,'III.2'!AC233,'III.3'!AC233,'III.4'!AC233,'III.5'!AC233)</f>
        <v>0</v>
      </c>
      <c r="AH230" s="28" t="n">
        <f aca="false">SUM('III.1'!AD233,'III.2'!AD233,'III.3'!AD233,'III.4'!AD233,'III.5'!AD233)</f>
        <v>0</v>
      </c>
      <c r="AI230" s="28" t="n">
        <f aca="false">SUM('III.1'!AE233,'III.2'!AE233,'III.3'!AE233,'III.4'!AE233,'III.5'!AE233)</f>
        <v>0</v>
      </c>
      <c r="AJ230" s="28" t="n">
        <f aca="false">SUM('III.1'!AF233,'III.2'!AF233,'III.3'!AF233,'III.4'!AF233,'III.5'!AF233)</f>
        <v>0</v>
      </c>
      <c r="AK230" s="28" t="n">
        <f aca="false">SUM('III.1'!AG233,'III.2'!AG233,'III.3'!AG233,'III.4'!AG233,'III.5'!AG233)</f>
        <v>0</v>
      </c>
      <c r="AL230" s="28" t="n">
        <f aca="false">SUM('III.1'!AH233,'III.2'!AH233,'III.3'!AH233,'III.4'!AH233,'III.5'!AH233)</f>
        <v>0</v>
      </c>
      <c r="AM230" s="28" t="n">
        <f aca="false">SUM('III.1'!AI233,'III.2'!AI233,'III.3'!AI233,'III.4'!AI233,'III.5'!AI233)</f>
        <v>16</v>
      </c>
      <c r="AN230" s="28" t="n">
        <f aca="false">SUM('III.1'!AJ233,'III.2'!AJ233,'III.3'!AJ233,'III.4'!AJ233,'III.5'!AJ233)</f>
        <v>29</v>
      </c>
      <c r="AO230" s="28" t="n">
        <f aca="false">SUM('III.1'!AK233,'III.2'!AK233,'III.3'!AK233,'III.4'!AK233,'III.5'!AK233)</f>
        <v>1</v>
      </c>
      <c r="AP230" s="28" t="n">
        <f aca="false">SUM('III.1'!AL233,'III.2'!AL233,'III.3'!AL233,'III.4'!AL233,'III.5'!AL233)</f>
        <v>0</v>
      </c>
      <c r="AQ230" s="28" t="n">
        <f aca="false">SUM('III.1'!AM233,'III.2'!AM233,'III.3'!AM233,'III.4'!AM233,'III.5'!AM233)</f>
        <v>4</v>
      </c>
      <c r="AR230" s="28" t="n">
        <f aca="false">SUM('III.1'!AN233,'III.2'!AN233,'III.3'!AN233,'III.4'!AN233,'III.5'!AN233)</f>
        <v>2</v>
      </c>
      <c r="AS230" s="28" t="n">
        <f aca="false">SUM('III.1'!AO233,'III.2'!AO233,'III.3'!AO233,'III.4'!AO233,'III.5'!AO233)</f>
        <v>6</v>
      </c>
      <c r="AT230" s="28" t="n">
        <f aca="false">SUM('III.1'!AP233,'III.2'!AP233,'III.3'!AP233,'III.4'!AP233,'III.5'!AP233)</f>
        <v>1</v>
      </c>
      <c r="AU230" s="133" t="s">
        <v>52</v>
      </c>
      <c r="AV230" s="24" t="s">
        <v>63</v>
      </c>
      <c r="AW230" s="24" t="s">
        <v>72</v>
      </c>
      <c r="AX230" s="24" t="s">
        <v>1095</v>
      </c>
      <c r="AY230" s="24" t="s">
        <v>2588</v>
      </c>
      <c r="AZ230" s="24" t="s">
        <v>2140</v>
      </c>
      <c r="BA230" s="24" t="s">
        <v>143</v>
      </c>
      <c r="BB230" s="24" t="s">
        <v>58</v>
      </c>
      <c r="BC230" s="134" t="s">
        <v>68</v>
      </c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s="24" customFormat="true" ht="13.8" hidden="false" customHeight="false" outlineLevel="0" collapsed="false">
      <c r="A231" s="24" t="s">
        <v>2589</v>
      </c>
      <c r="B231" s="24" t="s">
        <v>2291</v>
      </c>
      <c r="C231" s="24" t="s">
        <v>1896</v>
      </c>
      <c r="D231" s="24" t="n">
        <v>0</v>
      </c>
      <c r="E231" s="24" t="n">
        <v>0</v>
      </c>
      <c r="F231" s="24" t="n">
        <v>1</v>
      </c>
      <c r="G231" s="24" t="n">
        <v>0</v>
      </c>
      <c r="I231" s="133" t="n">
        <v>2</v>
      </c>
      <c r="J231" s="0" t="s">
        <v>2977</v>
      </c>
      <c r="K231" s="0" t="n">
        <v>1</v>
      </c>
      <c r="L231" s="0" t="n">
        <v>1</v>
      </c>
      <c r="M231" s="28" t="n">
        <f aca="false">SUM('III.1'!I234,'III.2'!I234,'III.3'!I234,'III.4'!I234,'III.5'!I234)</f>
        <v>0</v>
      </c>
      <c r="N231" s="28" t="n">
        <f aca="false">SUM('III.1'!J234,'III.2'!J234,'III.3'!J234,'III.4'!J234,'III.5'!J234)</f>
        <v>4</v>
      </c>
      <c r="O231" s="28" t="n">
        <f aca="false">SUM('III.1'!K234,'III.2'!K234,'III.3'!K234,'III.4'!K234,'III.5'!K234)</f>
        <v>7</v>
      </c>
      <c r="P231" s="28" t="n">
        <f aca="false">SUM('III.1'!L234,'III.2'!L234,'III.3'!L234,'III.4'!L234,'III.5'!L234)</f>
        <v>13</v>
      </c>
      <c r="Q231" s="28" t="n">
        <f aca="false">SUM('III.1'!M234,'III.2'!M234,'III.3'!M234,'III.4'!M234,'III.5'!M234)</f>
        <v>20</v>
      </c>
      <c r="R231" s="28" t="n">
        <f aca="false">SUM('III.1'!N234,'III.2'!N234,'III.3'!N234,'III.4'!N234,'III.5'!N234)</f>
        <v>51</v>
      </c>
      <c r="S231" s="28" t="n">
        <f aca="false">SUM('III.1'!O234,'III.2'!O234,'III.3'!O234,'III.4'!O234,'III.5'!O234)</f>
        <v>28</v>
      </c>
      <c r="T231" s="28" t="n">
        <f aca="false">SUM('III.1'!P234,'III.2'!P234,'III.3'!P234,'III.4'!P234,'III.5'!P234)</f>
        <v>9</v>
      </c>
      <c r="U231" s="28" t="n">
        <f aca="false">SUM('III.1'!Q234,'III.2'!Q234,'III.3'!Q234,'III.4'!Q234,'III.5'!Q234)</f>
        <v>88</v>
      </c>
      <c r="V231" s="28" t="n">
        <f aca="false">SUM('III.1'!R234,'III.2'!R234,'III.3'!R234,'III.4'!R234,'III.5'!R234)</f>
        <v>104</v>
      </c>
      <c r="W231" s="28" t="n">
        <f aca="false">SUM('III.1'!S234,'III.2'!S234,'III.3'!S234,'III.4'!S234,'III.5'!S234)</f>
        <v>15</v>
      </c>
      <c r="X231" s="28" t="n">
        <f aca="false">SUM('III.1'!T234,'III.2'!T234,'III.3'!T234,'III.4'!T234,'III.5'!T234)</f>
        <v>19</v>
      </c>
      <c r="Y231" s="28" t="n">
        <f aca="false">SUM('III.1'!U234,'III.2'!U234,'III.3'!U234,'III.4'!U234,'III.5'!U234)</f>
        <v>64</v>
      </c>
      <c r="Z231" s="28" t="n">
        <f aca="false">SUM('III.1'!V234,'III.2'!V234,'III.3'!V234,'III.4'!V234,'III.5'!V234)</f>
        <v>108</v>
      </c>
      <c r="AA231" s="28" t="n">
        <f aca="false">SUM('III.1'!W234,'III.2'!W234,'III.3'!W234,'III.4'!W234,'III.5'!W234)</f>
        <v>12</v>
      </c>
      <c r="AB231" s="28" t="n">
        <f aca="false">SUM('III.1'!X234,'III.2'!X234,'III.3'!X234,'III.4'!X234,'III.5'!X234)</f>
        <v>14</v>
      </c>
      <c r="AC231" s="28" t="n">
        <f aca="false">SUM('III.1'!Y234,'III.2'!Y234,'III.3'!Y234,'III.4'!Y234,'III.5'!Y234)</f>
        <v>1</v>
      </c>
      <c r="AD231" s="28" t="n">
        <f aca="false">SUM('III.1'!Z234,'III.2'!Z234,'III.3'!Z234,'III.4'!Z234,'III.5'!Z234)</f>
        <v>3</v>
      </c>
      <c r="AE231" s="28" t="n">
        <f aca="false">SUM('III.1'!AA234,'III.2'!AA234,'III.3'!AA234,'III.4'!AA234,'III.5'!AA234)</f>
        <v>37</v>
      </c>
      <c r="AF231" s="28" t="n">
        <f aca="false">SUM('III.1'!AB234,'III.2'!AB234,'III.3'!AB234,'III.4'!AB234,'III.5'!AB234)</f>
        <v>45</v>
      </c>
      <c r="AG231" s="28" t="n">
        <f aca="false">SUM('III.1'!AC234,'III.2'!AC234,'III.3'!AC234,'III.4'!AC234,'III.5'!AC234)</f>
        <v>0</v>
      </c>
      <c r="AH231" s="28" t="n">
        <f aca="false">SUM('III.1'!AD234,'III.2'!AD234,'III.3'!AD234,'III.4'!AD234,'III.5'!AD234)</f>
        <v>0</v>
      </c>
      <c r="AI231" s="28" t="n">
        <f aca="false">SUM('III.1'!AE234,'III.2'!AE234,'III.3'!AE234,'III.4'!AE234,'III.5'!AE234)</f>
        <v>1</v>
      </c>
      <c r="AJ231" s="28" t="n">
        <f aca="false">SUM('III.1'!AF234,'III.2'!AF234,'III.3'!AF234,'III.4'!AF234,'III.5'!AF234)</f>
        <v>1</v>
      </c>
      <c r="AK231" s="28" t="n">
        <f aca="false">SUM('III.1'!AG234,'III.2'!AG234,'III.3'!AG234,'III.4'!AG234,'III.5'!AG234)</f>
        <v>2</v>
      </c>
      <c r="AL231" s="28" t="n">
        <f aca="false">SUM('III.1'!AH234,'III.2'!AH234,'III.3'!AH234,'III.4'!AH234,'III.5'!AH234)</f>
        <v>2</v>
      </c>
      <c r="AM231" s="28" t="n">
        <f aca="false">SUM('III.1'!AI234,'III.2'!AI234,'III.3'!AI234,'III.4'!AI234,'III.5'!AI234)</f>
        <v>132</v>
      </c>
      <c r="AN231" s="28" t="n">
        <f aca="false">SUM('III.1'!AJ234,'III.2'!AJ234,'III.3'!AJ234,'III.4'!AJ234,'III.5'!AJ234)</f>
        <v>192</v>
      </c>
      <c r="AO231" s="28" t="n">
        <f aca="false">SUM('III.1'!AK234,'III.2'!AK234,'III.3'!AK234,'III.4'!AK234,'III.5'!AK234)</f>
        <v>6</v>
      </c>
      <c r="AP231" s="28" t="n">
        <f aca="false">SUM('III.1'!AL234,'III.2'!AL234,'III.3'!AL234,'III.4'!AL234,'III.5'!AL234)</f>
        <v>5</v>
      </c>
      <c r="AQ231" s="28" t="n">
        <f aca="false">SUM('III.1'!AM234,'III.2'!AM234,'III.3'!AM234,'III.4'!AM234,'III.5'!AM234)</f>
        <v>10</v>
      </c>
      <c r="AR231" s="28" t="n">
        <f aca="false">SUM('III.1'!AN234,'III.2'!AN234,'III.3'!AN234,'III.4'!AN234,'III.5'!AN234)</f>
        <v>1</v>
      </c>
      <c r="AS231" s="28" t="n">
        <f aca="false">SUM('III.1'!AO234,'III.2'!AO234,'III.3'!AO234,'III.4'!AO234,'III.5'!AO234)</f>
        <v>11</v>
      </c>
      <c r="AT231" s="28" t="n">
        <f aca="false">SUM('III.1'!AP234,'III.2'!AP234,'III.3'!AP234,'III.4'!AP234,'III.5'!AP234)</f>
        <v>1</v>
      </c>
      <c r="AU231" s="133" t="s">
        <v>454</v>
      </c>
      <c r="AV231" s="24" t="s">
        <v>63</v>
      </c>
      <c r="AW231" s="24" t="s">
        <v>72</v>
      </c>
      <c r="AX231" s="24" t="s">
        <v>2590</v>
      </c>
      <c r="AY231" s="24" t="s">
        <v>358</v>
      </c>
      <c r="AZ231" s="24" t="s">
        <v>195</v>
      </c>
      <c r="BA231" s="24" t="s">
        <v>1600</v>
      </c>
      <c r="BB231" s="24" t="s">
        <v>291</v>
      </c>
      <c r="BC231" s="134" t="s">
        <v>335</v>
      </c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s="24" customFormat="true" ht="13.8" hidden="false" customHeight="false" outlineLevel="0" collapsed="false">
      <c r="A232" s="24" t="s">
        <v>2591</v>
      </c>
      <c r="B232" s="24" t="s">
        <v>111</v>
      </c>
      <c r="C232" s="24" t="s">
        <v>591</v>
      </c>
      <c r="D232" s="24" t="n">
        <v>0</v>
      </c>
      <c r="E232" s="24" t="n">
        <v>0</v>
      </c>
      <c r="F232" s="24" t="n">
        <v>1</v>
      </c>
      <c r="G232" s="24" t="n">
        <v>0</v>
      </c>
      <c r="I232" s="133"/>
      <c r="J232" s="133"/>
      <c r="K232" s="133"/>
      <c r="L232" s="133"/>
      <c r="M232" s="28" t="n">
        <f aca="false">SUM('III.1'!I235,'III.2'!I235,'III.3'!I235,'III.4'!I235,'III.5'!I235)</f>
        <v>0</v>
      </c>
      <c r="N232" s="28" t="n">
        <f aca="false">SUM('III.1'!J235,'III.2'!J235,'III.3'!J235,'III.4'!J235,'III.5'!J235)</f>
        <v>0</v>
      </c>
      <c r="O232" s="28" t="n">
        <f aca="false">SUM('III.1'!K235,'III.2'!K235,'III.3'!K235,'III.4'!K235,'III.5'!K235)</f>
        <v>4</v>
      </c>
      <c r="P232" s="28" t="n">
        <f aca="false">SUM('III.1'!L235,'III.2'!L235,'III.3'!L235,'III.4'!L235,'III.5'!L235)</f>
        <v>1</v>
      </c>
      <c r="Q232" s="28" t="n">
        <f aca="false">SUM('III.1'!M235,'III.2'!M235,'III.3'!M235,'III.4'!M235,'III.5'!M235)</f>
        <v>5</v>
      </c>
      <c r="R232" s="28" t="n">
        <f aca="false">SUM('III.1'!N235,'III.2'!N235,'III.3'!N235,'III.4'!N235,'III.5'!N235)</f>
        <v>21</v>
      </c>
      <c r="S232" s="28" t="n">
        <f aca="false">SUM('III.1'!O235,'III.2'!O235,'III.3'!O235,'III.4'!O235,'III.5'!O235)</f>
        <v>1</v>
      </c>
      <c r="T232" s="28" t="n">
        <f aca="false">SUM('III.1'!P235,'III.2'!P235,'III.3'!P235,'III.4'!P235,'III.5'!P235)</f>
        <v>6</v>
      </c>
      <c r="U232" s="28" t="n">
        <f aca="false">SUM('III.1'!Q235,'III.2'!Q235,'III.3'!Q235,'III.4'!Q235,'III.5'!Q235)</f>
        <v>28</v>
      </c>
      <c r="V232" s="28" t="n">
        <f aca="false">SUM('III.1'!R235,'III.2'!R235,'III.3'!R235,'III.4'!R235,'III.5'!R235)</f>
        <v>0</v>
      </c>
      <c r="W232" s="28" t="n">
        <f aca="false">SUM('III.1'!S235,'III.2'!S235,'III.3'!S235,'III.4'!S235,'III.5'!S235)</f>
        <v>0</v>
      </c>
      <c r="X232" s="28" t="n">
        <f aca="false">SUM('III.1'!T235,'III.2'!T235,'III.3'!T235,'III.4'!T235,'III.5'!T235)</f>
        <v>0</v>
      </c>
      <c r="Y232" s="28" t="n">
        <f aca="false">SUM('III.1'!U235,'III.2'!U235,'III.3'!U235,'III.4'!U235,'III.5'!U235)</f>
        <v>2</v>
      </c>
      <c r="Z232" s="28" t="n">
        <f aca="false">SUM('III.1'!V235,'III.2'!V235,'III.3'!V235,'III.4'!V235,'III.5'!V235)</f>
        <v>2</v>
      </c>
      <c r="AA232" s="28" t="n">
        <f aca="false">SUM('III.1'!W235,'III.2'!W235,'III.3'!W235,'III.4'!W235,'III.5'!W235)</f>
        <v>0</v>
      </c>
      <c r="AB232" s="28" t="n">
        <f aca="false">SUM('III.1'!X235,'III.2'!X235,'III.3'!X235,'III.4'!X235,'III.5'!X235)</f>
        <v>0</v>
      </c>
      <c r="AC232" s="28" t="n">
        <f aca="false">SUM('III.1'!Y235,'III.2'!Y235,'III.3'!Y235,'III.4'!Y235,'III.5'!Y235)</f>
        <v>0</v>
      </c>
      <c r="AD232" s="28" t="n">
        <f aca="false">SUM('III.1'!Z235,'III.2'!Z235,'III.3'!Z235,'III.4'!Z235,'III.5'!Z235)</f>
        <v>0</v>
      </c>
      <c r="AE232" s="28" t="n">
        <f aca="false">SUM('III.1'!AA235,'III.2'!AA235,'III.3'!AA235,'III.4'!AA235,'III.5'!AA235)</f>
        <v>0</v>
      </c>
      <c r="AF232" s="28" t="n">
        <f aca="false">SUM('III.1'!AB235,'III.2'!AB235,'III.3'!AB235,'III.4'!AB235,'III.5'!AB235)</f>
        <v>0</v>
      </c>
      <c r="AG232" s="28" t="n">
        <f aca="false">SUM('III.1'!AC235,'III.2'!AC235,'III.3'!AC235,'III.4'!AC235,'III.5'!AC235)</f>
        <v>0</v>
      </c>
      <c r="AH232" s="28" t="n">
        <f aca="false">SUM('III.1'!AD235,'III.2'!AD235,'III.3'!AD235,'III.4'!AD235,'III.5'!AD235)</f>
        <v>0</v>
      </c>
      <c r="AI232" s="28" t="n">
        <f aca="false">SUM('III.1'!AE235,'III.2'!AE235,'III.3'!AE235,'III.4'!AE235,'III.5'!AE235)</f>
        <v>0</v>
      </c>
      <c r="AJ232" s="28" t="n">
        <f aca="false">SUM('III.1'!AF235,'III.2'!AF235,'III.3'!AF235,'III.4'!AF235,'III.5'!AF235)</f>
        <v>0</v>
      </c>
      <c r="AK232" s="28" t="n">
        <f aca="false">SUM('III.1'!AG235,'III.2'!AG235,'III.3'!AG235,'III.4'!AG235,'III.5'!AG235)</f>
        <v>0</v>
      </c>
      <c r="AL232" s="28" t="n">
        <f aca="false">SUM('III.1'!AH235,'III.2'!AH235,'III.3'!AH235,'III.4'!AH235,'III.5'!AH235)</f>
        <v>0</v>
      </c>
      <c r="AM232" s="28" t="n">
        <f aca="false">SUM('III.1'!AI235,'III.2'!AI235,'III.3'!AI235,'III.4'!AI235,'III.5'!AI235)</f>
        <v>2</v>
      </c>
      <c r="AN232" s="28" t="n">
        <f aca="false">SUM('III.1'!AJ235,'III.2'!AJ235,'III.3'!AJ235,'III.4'!AJ235,'III.5'!AJ235)</f>
        <v>2</v>
      </c>
      <c r="AO232" s="28" t="n">
        <f aca="false">SUM('III.1'!AK235,'III.2'!AK235,'III.3'!AK235,'III.4'!AK235,'III.5'!AK235)</f>
        <v>0</v>
      </c>
      <c r="AP232" s="28" t="n">
        <f aca="false">SUM('III.1'!AL235,'III.2'!AL235,'III.3'!AL235,'III.4'!AL235,'III.5'!AL235)</f>
        <v>0</v>
      </c>
      <c r="AQ232" s="28" t="n">
        <f aca="false">SUM('III.1'!AM235,'III.2'!AM235,'III.3'!AM235,'III.4'!AM235,'III.5'!AM235)</f>
        <v>7</v>
      </c>
      <c r="AR232" s="28" t="n">
        <f aca="false">SUM('III.1'!AN235,'III.2'!AN235,'III.3'!AN235,'III.4'!AN235,'III.5'!AN235)</f>
        <v>1</v>
      </c>
      <c r="AS232" s="28" t="n">
        <f aca="false">SUM('III.1'!AO235,'III.2'!AO235,'III.3'!AO235,'III.4'!AO235,'III.5'!AO235)</f>
        <v>8</v>
      </c>
      <c r="AT232" s="28" t="n">
        <f aca="false">SUM('III.1'!AP235,'III.2'!AP235,'III.3'!AP235,'III.4'!AP235,'III.5'!AP235)</f>
        <v>1</v>
      </c>
      <c r="AU232" s="133" t="s">
        <v>113</v>
      </c>
      <c r="AV232" s="24" t="s">
        <v>101</v>
      </c>
      <c r="AW232" s="24" t="s">
        <v>54</v>
      </c>
      <c r="AX232" s="24" t="s">
        <v>55</v>
      </c>
      <c r="AY232" s="24" t="s">
        <v>2592</v>
      </c>
      <c r="AZ232" s="24" t="s">
        <v>102</v>
      </c>
      <c r="BA232" s="24" t="s">
        <v>1587</v>
      </c>
      <c r="BB232" s="24" t="s">
        <v>58</v>
      </c>
      <c r="BC232" s="134" t="s">
        <v>201</v>
      </c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s="24" customFormat="true" ht="13.8" hidden="false" customHeight="false" outlineLevel="0" collapsed="false">
      <c r="A233" s="24" t="s">
        <v>2593</v>
      </c>
      <c r="B233" s="24" t="s">
        <v>208</v>
      </c>
      <c r="C233" s="24" t="s">
        <v>271</v>
      </c>
      <c r="D233" s="24" t="n">
        <v>0</v>
      </c>
      <c r="E233" s="24" t="n">
        <v>0</v>
      </c>
      <c r="F233" s="24" t="n">
        <v>1</v>
      </c>
      <c r="G233" s="24" t="n">
        <v>0</v>
      </c>
      <c r="I233" s="133"/>
      <c r="J233" s="133"/>
      <c r="K233" s="133"/>
      <c r="L233" s="133"/>
      <c r="M233" s="28" t="n">
        <f aca="false">SUM('III.1'!I236,'III.2'!I236,'III.3'!I236,'III.4'!I236,'III.5'!I236)</f>
        <v>0</v>
      </c>
      <c r="N233" s="28" t="n">
        <f aca="false">SUM('III.1'!J236,'III.2'!J236,'III.3'!J236,'III.4'!J236,'III.5'!J236)</f>
        <v>0</v>
      </c>
      <c r="O233" s="28" t="n">
        <f aca="false">SUM('III.1'!K236,'III.2'!K236,'III.3'!K236,'III.4'!K236,'III.5'!K236)</f>
        <v>8</v>
      </c>
      <c r="P233" s="28" t="n">
        <f aca="false">SUM('III.1'!L236,'III.2'!L236,'III.3'!L236,'III.4'!L236,'III.5'!L236)</f>
        <v>6</v>
      </c>
      <c r="Q233" s="28" t="n">
        <f aca="false">SUM('III.1'!M236,'III.2'!M236,'III.3'!M236,'III.4'!M236,'III.5'!M236)</f>
        <v>14</v>
      </c>
      <c r="R233" s="28" t="n">
        <f aca="false">SUM('III.1'!N236,'III.2'!N236,'III.3'!N236,'III.4'!N236,'III.5'!N236)</f>
        <v>31</v>
      </c>
      <c r="S233" s="28" t="n">
        <f aca="false">SUM('III.1'!O236,'III.2'!O236,'III.3'!O236,'III.4'!O236,'III.5'!O236)</f>
        <v>50</v>
      </c>
      <c r="T233" s="28" t="n">
        <f aca="false">SUM('III.1'!P236,'III.2'!P236,'III.3'!P236,'III.4'!P236,'III.5'!P236)</f>
        <v>13</v>
      </c>
      <c r="U233" s="28" t="n">
        <f aca="false">SUM('III.1'!Q236,'III.2'!Q236,'III.3'!Q236,'III.4'!Q236,'III.5'!Q236)</f>
        <v>94</v>
      </c>
      <c r="V233" s="28" t="n">
        <f aca="false">SUM('III.1'!R236,'III.2'!R236,'III.3'!R236,'III.4'!R236,'III.5'!R236)</f>
        <v>5</v>
      </c>
      <c r="W233" s="28" t="n">
        <f aca="false">SUM('III.1'!S236,'III.2'!S236,'III.3'!S236,'III.4'!S236,'III.5'!S236)</f>
        <v>2</v>
      </c>
      <c r="X233" s="28" t="n">
        <f aca="false">SUM('III.1'!T236,'III.2'!T236,'III.3'!T236,'III.4'!T236,'III.5'!T236)</f>
        <v>3</v>
      </c>
      <c r="Y233" s="28" t="n">
        <f aca="false">SUM('III.1'!U236,'III.2'!U236,'III.3'!U236,'III.4'!U236,'III.5'!U236)</f>
        <v>2</v>
      </c>
      <c r="Z233" s="28" t="n">
        <f aca="false">SUM('III.1'!V236,'III.2'!V236,'III.3'!V236,'III.4'!V236,'III.5'!V236)</f>
        <v>9</v>
      </c>
      <c r="AA233" s="28" t="n">
        <f aca="false">SUM('III.1'!W236,'III.2'!W236,'III.3'!W236,'III.4'!W236,'III.5'!W236)</f>
        <v>1</v>
      </c>
      <c r="AB233" s="28" t="n">
        <f aca="false">SUM('III.1'!X236,'III.2'!X236,'III.3'!X236,'III.4'!X236,'III.5'!X236)</f>
        <v>2</v>
      </c>
      <c r="AC233" s="28" t="n">
        <f aca="false">SUM('III.1'!Y236,'III.2'!Y236,'III.3'!Y236,'III.4'!Y236,'III.5'!Y236)</f>
        <v>0</v>
      </c>
      <c r="AD233" s="28" t="n">
        <f aca="false">SUM('III.1'!Z236,'III.2'!Z236,'III.3'!Z236,'III.4'!Z236,'III.5'!Z236)</f>
        <v>0</v>
      </c>
      <c r="AE233" s="28" t="n">
        <f aca="false">SUM('III.1'!AA236,'III.2'!AA236,'III.3'!AA236,'III.4'!AA236,'III.5'!AA236)</f>
        <v>0</v>
      </c>
      <c r="AF233" s="28" t="n">
        <f aca="false">SUM('III.1'!AB236,'III.2'!AB236,'III.3'!AB236,'III.4'!AB236,'III.5'!AB236)</f>
        <v>0</v>
      </c>
      <c r="AG233" s="28" t="n">
        <f aca="false">SUM('III.1'!AC236,'III.2'!AC236,'III.3'!AC236,'III.4'!AC236,'III.5'!AC236)</f>
        <v>0</v>
      </c>
      <c r="AH233" s="28" t="n">
        <f aca="false">SUM('III.1'!AD236,'III.2'!AD236,'III.3'!AD236,'III.4'!AD236,'III.5'!AD236)</f>
        <v>0</v>
      </c>
      <c r="AI233" s="28" t="n">
        <f aca="false">SUM('III.1'!AE236,'III.2'!AE236,'III.3'!AE236,'III.4'!AE236,'III.5'!AE236)</f>
        <v>0</v>
      </c>
      <c r="AJ233" s="28" t="n">
        <f aca="false">SUM('III.1'!AF236,'III.2'!AF236,'III.3'!AF236,'III.4'!AF236,'III.5'!AF236)</f>
        <v>0</v>
      </c>
      <c r="AK233" s="28" t="n">
        <f aca="false">SUM('III.1'!AG236,'III.2'!AG236,'III.3'!AG236,'III.4'!AG236,'III.5'!AG236)</f>
        <v>0</v>
      </c>
      <c r="AL233" s="28" t="n">
        <f aca="false">SUM('III.1'!AH236,'III.2'!AH236,'III.3'!AH236,'III.4'!AH236,'III.5'!AH236)</f>
        <v>0</v>
      </c>
      <c r="AM233" s="28" t="n">
        <f aca="false">SUM('III.1'!AI236,'III.2'!AI236,'III.3'!AI236,'III.4'!AI236,'III.5'!AI236)</f>
        <v>5</v>
      </c>
      <c r="AN233" s="28" t="n">
        <f aca="false">SUM('III.1'!AJ236,'III.2'!AJ236,'III.3'!AJ236,'III.4'!AJ236,'III.5'!AJ236)</f>
        <v>14</v>
      </c>
      <c r="AO233" s="28" t="n">
        <f aca="false">SUM('III.1'!AK236,'III.2'!AK236,'III.3'!AK236,'III.4'!AK236,'III.5'!AK236)</f>
        <v>0</v>
      </c>
      <c r="AP233" s="28" t="n">
        <f aca="false">SUM('III.1'!AL236,'III.2'!AL236,'III.3'!AL236,'III.4'!AL236,'III.5'!AL236)</f>
        <v>0</v>
      </c>
      <c r="AQ233" s="28" t="n">
        <f aca="false">SUM('III.1'!AM236,'III.2'!AM236,'III.3'!AM236,'III.4'!AM236,'III.5'!AM236)</f>
        <v>7</v>
      </c>
      <c r="AR233" s="28" t="n">
        <f aca="false">SUM('III.1'!AN236,'III.2'!AN236,'III.3'!AN236,'III.4'!AN236,'III.5'!AN236)</f>
        <v>3</v>
      </c>
      <c r="AS233" s="28" t="n">
        <f aca="false">SUM('III.1'!AO236,'III.2'!AO236,'III.3'!AO236,'III.4'!AO236,'III.5'!AO236)</f>
        <v>10</v>
      </c>
      <c r="AT233" s="28" t="n">
        <f aca="false">SUM('III.1'!AP236,'III.2'!AP236,'III.3'!AP236,'III.4'!AP236,'III.5'!AP236)</f>
        <v>0</v>
      </c>
      <c r="AU233" s="133" t="s">
        <v>52</v>
      </c>
      <c r="AV233" s="24" t="s">
        <v>673</v>
      </c>
      <c r="AW233" s="24" t="s">
        <v>82</v>
      </c>
      <c r="AX233" s="24" t="s">
        <v>140</v>
      </c>
      <c r="AY233" s="24" t="s">
        <v>2594</v>
      </c>
      <c r="AZ233" s="24" t="s">
        <v>502</v>
      </c>
      <c r="BA233" s="24" t="s">
        <v>84</v>
      </c>
      <c r="BB233" s="24" t="s">
        <v>58</v>
      </c>
      <c r="BC233" s="134" t="s">
        <v>68</v>
      </c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s="24" customFormat="true" ht="13.8" hidden="false" customHeight="false" outlineLevel="0" collapsed="false">
      <c r="A234" s="24" t="s">
        <v>2595</v>
      </c>
      <c r="B234" s="24" t="s">
        <v>1636</v>
      </c>
      <c r="C234" s="24" t="s">
        <v>100</v>
      </c>
      <c r="D234" s="24" t="n">
        <v>0</v>
      </c>
      <c r="E234" s="24" t="n">
        <v>0</v>
      </c>
      <c r="F234" s="24" t="n">
        <v>1</v>
      </c>
      <c r="G234" s="24" t="n">
        <v>0</v>
      </c>
      <c r="I234" s="133"/>
      <c r="J234" s="133"/>
      <c r="K234" s="133"/>
      <c r="L234" s="133"/>
      <c r="M234" s="28" t="n">
        <f aca="false">SUM('III.1'!I237,'III.2'!I237,'III.3'!I237,'III.4'!I237,'III.5'!I237)</f>
        <v>0</v>
      </c>
      <c r="N234" s="28" t="n">
        <f aca="false">SUM('III.1'!J237,'III.2'!J237,'III.3'!J237,'III.4'!J237,'III.5'!J237)</f>
        <v>0</v>
      </c>
      <c r="O234" s="28" t="n">
        <f aca="false">SUM('III.1'!K237,'III.2'!K237,'III.3'!K237,'III.4'!K237,'III.5'!K237)</f>
        <v>8</v>
      </c>
      <c r="P234" s="28" t="n">
        <f aca="false">SUM('III.1'!L237,'III.2'!L237,'III.3'!L237,'III.4'!L237,'III.5'!L237)</f>
        <v>9</v>
      </c>
      <c r="Q234" s="28" t="n">
        <f aca="false">SUM('III.1'!M237,'III.2'!M237,'III.3'!M237,'III.4'!M237,'III.5'!M237)</f>
        <v>17</v>
      </c>
      <c r="R234" s="28" t="n">
        <f aca="false">SUM('III.1'!N237,'III.2'!N237,'III.3'!N237,'III.4'!N237,'III.5'!N237)</f>
        <v>19</v>
      </c>
      <c r="S234" s="28" t="n">
        <f aca="false">SUM('III.1'!O237,'III.2'!O237,'III.3'!O237,'III.4'!O237,'III.5'!O237)</f>
        <v>9</v>
      </c>
      <c r="T234" s="28" t="n">
        <f aca="false">SUM('III.1'!P237,'III.2'!P237,'III.3'!P237,'III.4'!P237,'III.5'!P237)</f>
        <v>0</v>
      </c>
      <c r="U234" s="28" t="n">
        <f aca="false">SUM('III.1'!Q237,'III.2'!Q237,'III.3'!Q237,'III.4'!Q237,'III.5'!Q237)</f>
        <v>28</v>
      </c>
      <c r="V234" s="28" t="n">
        <f aca="false">SUM('III.1'!R237,'III.2'!R237,'III.3'!R237,'III.4'!R237,'III.5'!R237)</f>
        <v>9</v>
      </c>
      <c r="W234" s="28" t="n">
        <f aca="false">SUM('III.1'!S237,'III.2'!S237,'III.3'!S237,'III.4'!S237,'III.5'!S237)</f>
        <v>4</v>
      </c>
      <c r="X234" s="28" t="n">
        <f aca="false">SUM('III.1'!T237,'III.2'!T237,'III.3'!T237,'III.4'!T237,'III.5'!T237)</f>
        <v>4</v>
      </c>
      <c r="Y234" s="28" t="n">
        <f aca="false">SUM('III.1'!U237,'III.2'!U237,'III.3'!U237,'III.4'!U237,'III.5'!U237)</f>
        <v>8</v>
      </c>
      <c r="Z234" s="28" t="n">
        <f aca="false">SUM('III.1'!V237,'III.2'!V237,'III.3'!V237,'III.4'!V237,'III.5'!V237)</f>
        <v>9</v>
      </c>
      <c r="AA234" s="28" t="n">
        <f aca="false">SUM('III.1'!W237,'III.2'!W237,'III.3'!W237,'III.4'!W237,'III.5'!W237)</f>
        <v>2</v>
      </c>
      <c r="AB234" s="28" t="n">
        <f aca="false">SUM('III.1'!X237,'III.2'!X237,'III.3'!X237,'III.4'!X237,'III.5'!X237)</f>
        <v>5</v>
      </c>
      <c r="AC234" s="28" t="n">
        <f aca="false">SUM('III.1'!Y237,'III.2'!Y237,'III.3'!Y237,'III.4'!Y237,'III.5'!Y237)</f>
        <v>0</v>
      </c>
      <c r="AD234" s="28" t="n">
        <f aca="false">SUM('III.1'!Z237,'III.2'!Z237,'III.3'!Z237,'III.4'!Z237,'III.5'!Z237)</f>
        <v>0</v>
      </c>
      <c r="AE234" s="28" t="n">
        <f aca="false">SUM('III.1'!AA237,'III.2'!AA237,'III.3'!AA237,'III.4'!AA237,'III.5'!AA237)</f>
        <v>1</v>
      </c>
      <c r="AF234" s="28" t="n">
        <f aca="false">SUM('III.1'!AB237,'III.2'!AB237,'III.3'!AB237,'III.4'!AB237,'III.5'!AB237)</f>
        <v>1</v>
      </c>
      <c r="AG234" s="28" t="n">
        <f aca="false">SUM('III.1'!AC237,'III.2'!AC237,'III.3'!AC237,'III.4'!AC237,'III.5'!AC237)</f>
        <v>1</v>
      </c>
      <c r="AH234" s="28" t="n">
        <f aca="false">SUM('III.1'!AD237,'III.2'!AD237,'III.3'!AD237,'III.4'!AD237,'III.5'!AD237)</f>
        <v>1</v>
      </c>
      <c r="AI234" s="28" t="n">
        <f aca="false">SUM('III.1'!AE237,'III.2'!AE237,'III.3'!AE237,'III.4'!AE237,'III.5'!AE237)</f>
        <v>0</v>
      </c>
      <c r="AJ234" s="28" t="n">
        <f aca="false">SUM('III.1'!AF237,'III.2'!AF237,'III.3'!AF237,'III.4'!AF237,'III.5'!AF237)</f>
        <v>0</v>
      </c>
      <c r="AK234" s="28" t="n">
        <f aca="false">SUM('III.1'!AG237,'III.2'!AG237,'III.3'!AG237,'III.4'!AG237,'III.5'!AG237)</f>
        <v>0</v>
      </c>
      <c r="AL234" s="28" t="n">
        <f aca="false">SUM('III.1'!AH237,'III.2'!AH237,'III.3'!AH237,'III.4'!AH237,'III.5'!AH237)</f>
        <v>0</v>
      </c>
      <c r="AM234" s="28" t="n">
        <f aca="false">SUM('III.1'!AI237,'III.2'!AI237,'III.3'!AI237,'III.4'!AI237,'III.5'!AI237)</f>
        <v>16</v>
      </c>
      <c r="AN234" s="28" t="n">
        <f aca="false">SUM('III.1'!AJ237,'III.2'!AJ237,'III.3'!AJ237,'III.4'!AJ237,'III.5'!AJ237)</f>
        <v>20</v>
      </c>
      <c r="AO234" s="28" t="n">
        <f aca="false">SUM('III.1'!AK237,'III.2'!AK237,'III.3'!AK237,'III.4'!AK237,'III.5'!AK237)</f>
        <v>1</v>
      </c>
      <c r="AP234" s="28" t="n">
        <f aca="false">SUM('III.1'!AL237,'III.2'!AL237,'III.3'!AL237,'III.4'!AL237,'III.5'!AL237)</f>
        <v>0</v>
      </c>
      <c r="AQ234" s="28" t="n">
        <f aca="false">SUM('III.1'!AM237,'III.2'!AM237,'III.3'!AM237,'III.4'!AM237,'III.5'!AM237)</f>
        <v>2</v>
      </c>
      <c r="AR234" s="28" t="n">
        <f aca="false">SUM('III.1'!AN237,'III.2'!AN237,'III.3'!AN237,'III.4'!AN237,'III.5'!AN237)</f>
        <v>4</v>
      </c>
      <c r="AS234" s="28" t="n">
        <f aca="false">SUM('III.1'!AO237,'III.2'!AO237,'III.3'!AO237,'III.4'!AO237,'III.5'!AO237)</f>
        <v>6</v>
      </c>
      <c r="AT234" s="28" t="n">
        <f aca="false">SUM('III.1'!AP237,'III.2'!AP237,'III.3'!AP237,'III.4'!AP237,'III.5'!AP237)</f>
        <v>0</v>
      </c>
      <c r="AU234" s="133" t="s">
        <v>225</v>
      </c>
      <c r="AV234" s="24" t="s">
        <v>53</v>
      </c>
      <c r="AW234" s="24" t="s">
        <v>170</v>
      </c>
      <c r="AX234" s="24" t="s">
        <v>55</v>
      </c>
      <c r="AY234" s="24" t="s">
        <v>56</v>
      </c>
      <c r="AZ234" s="24" t="s">
        <v>1562</v>
      </c>
      <c r="BA234" s="24" t="s">
        <v>2596</v>
      </c>
      <c r="BB234" s="24" t="s">
        <v>58</v>
      </c>
      <c r="BC234" s="134" t="s">
        <v>68</v>
      </c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s="24" customFormat="true" ht="13.8" hidden="false" customHeight="false" outlineLevel="0" collapsed="false">
      <c r="A235" s="24" t="s">
        <v>2597</v>
      </c>
      <c r="B235" s="24" t="s">
        <v>61</v>
      </c>
      <c r="C235" s="24" t="s">
        <v>908</v>
      </c>
      <c r="D235" s="24" t="n">
        <v>0</v>
      </c>
      <c r="E235" s="24" t="n">
        <v>0</v>
      </c>
      <c r="F235" s="24" t="n">
        <v>1</v>
      </c>
      <c r="G235" s="24" t="n">
        <v>1</v>
      </c>
      <c r="H235" s="24" t="n">
        <v>1</v>
      </c>
      <c r="I235" s="133" t="n">
        <v>2</v>
      </c>
      <c r="J235" s="0" t="s">
        <v>2951</v>
      </c>
      <c r="K235" s="0" t="n">
        <v>1</v>
      </c>
      <c r="L235" s="0" t="n">
        <v>1</v>
      </c>
      <c r="M235" s="28" t="n">
        <f aca="false">SUM('III.1'!I238,'III.2'!I238,'III.3'!I238,'III.4'!I238,'III.5'!I238)</f>
        <v>5</v>
      </c>
      <c r="N235" s="28" t="n">
        <f aca="false">SUM('III.1'!J238,'III.2'!J238,'III.3'!J238,'III.4'!J238,'III.5'!J238)</f>
        <v>0</v>
      </c>
      <c r="O235" s="28" t="n">
        <f aca="false">SUM('III.1'!K238,'III.2'!K238,'III.3'!K238,'III.4'!K238,'III.5'!K238)</f>
        <v>5</v>
      </c>
      <c r="P235" s="28" t="n">
        <f aca="false">SUM('III.1'!L238,'III.2'!L238,'III.3'!L238,'III.4'!L238,'III.5'!L238)</f>
        <v>0</v>
      </c>
      <c r="Q235" s="28" t="n">
        <f aca="false">SUM('III.1'!M238,'III.2'!M238,'III.3'!M238,'III.4'!M238,'III.5'!M238)</f>
        <v>5</v>
      </c>
      <c r="R235" s="28" t="n">
        <f aca="false">SUM('III.1'!N238,'III.2'!N238,'III.3'!N238,'III.4'!N238,'III.5'!N238)</f>
        <v>10</v>
      </c>
      <c r="S235" s="28" t="n">
        <f aca="false">SUM('III.1'!O238,'III.2'!O238,'III.3'!O238,'III.4'!O238,'III.5'!O238)</f>
        <v>1</v>
      </c>
      <c r="T235" s="28" t="n">
        <f aca="false">SUM('III.1'!P238,'III.2'!P238,'III.3'!P238,'III.4'!P238,'III.5'!P238)</f>
        <v>3</v>
      </c>
      <c r="U235" s="28" t="n">
        <f aca="false">SUM('III.1'!Q238,'III.2'!Q238,'III.3'!Q238,'III.4'!Q238,'III.5'!Q238)</f>
        <v>14</v>
      </c>
      <c r="V235" s="28" t="n">
        <f aca="false">SUM('III.1'!R238,'III.2'!R238,'III.3'!R238,'III.4'!R238,'III.5'!R238)</f>
        <v>0</v>
      </c>
      <c r="W235" s="28" t="n">
        <f aca="false">SUM('III.1'!S238,'III.2'!S238,'III.3'!S238,'III.4'!S238,'III.5'!S238)</f>
        <v>1</v>
      </c>
      <c r="X235" s="28" t="n">
        <f aca="false">SUM('III.1'!T238,'III.2'!T238,'III.3'!T238,'III.4'!T238,'III.5'!T238)</f>
        <v>1</v>
      </c>
      <c r="Y235" s="28" t="n">
        <f aca="false">SUM('III.1'!U238,'III.2'!U238,'III.3'!U238,'III.4'!U238,'III.5'!U238)</f>
        <v>3</v>
      </c>
      <c r="Z235" s="28" t="n">
        <f aca="false">SUM('III.1'!V238,'III.2'!V238,'III.3'!V238,'III.4'!V238,'III.5'!V238)</f>
        <v>6</v>
      </c>
      <c r="AA235" s="28" t="n">
        <f aca="false">SUM('III.1'!W238,'III.2'!W238,'III.3'!W238,'III.4'!W238,'III.5'!W238)</f>
        <v>0</v>
      </c>
      <c r="AB235" s="28" t="n">
        <f aca="false">SUM('III.1'!X238,'III.2'!X238,'III.3'!X238,'III.4'!X238,'III.5'!X238)</f>
        <v>0</v>
      </c>
      <c r="AC235" s="28" t="n">
        <f aca="false">SUM('III.1'!Y238,'III.2'!Y238,'III.3'!Y238,'III.4'!Y238,'III.5'!Y238)</f>
        <v>0</v>
      </c>
      <c r="AD235" s="28" t="n">
        <f aca="false">SUM('III.1'!Z238,'III.2'!Z238,'III.3'!Z238,'III.4'!Z238,'III.5'!Z238)</f>
        <v>0</v>
      </c>
      <c r="AE235" s="28" t="n">
        <f aca="false">SUM('III.1'!AA238,'III.2'!AA238,'III.3'!AA238,'III.4'!AA238,'III.5'!AA238)</f>
        <v>0</v>
      </c>
      <c r="AF235" s="28" t="n">
        <f aca="false">SUM('III.1'!AB238,'III.2'!AB238,'III.3'!AB238,'III.4'!AB238,'III.5'!AB238)</f>
        <v>0</v>
      </c>
      <c r="AG235" s="28" t="n">
        <f aca="false">SUM('III.1'!AC238,'III.2'!AC238,'III.3'!AC238,'III.4'!AC238,'III.5'!AC238)</f>
        <v>0</v>
      </c>
      <c r="AH235" s="28" t="n">
        <f aca="false">SUM('III.1'!AD238,'III.2'!AD238,'III.3'!AD238,'III.4'!AD238,'III.5'!AD238)</f>
        <v>0</v>
      </c>
      <c r="AI235" s="28" t="n">
        <f aca="false">SUM('III.1'!AE238,'III.2'!AE238,'III.3'!AE238,'III.4'!AE238,'III.5'!AE238)</f>
        <v>0</v>
      </c>
      <c r="AJ235" s="28" t="n">
        <f aca="false">SUM('III.1'!AF238,'III.2'!AF238,'III.3'!AF238,'III.4'!AF238,'III.5'!AF238)</f>
        <v>0</v>
      </c>
      <c r="AK235" s="28" t="n">
        <f aca="false">SUM('III.1'!AG238,'III.2'!AG238,'III.3'!AG238,'III.4'!AG238,'III.5'!AG238)</f>
        <v>0</v>
      </c>
      <c r="AL235" s="28" t="n">
        <f aca="false">SUM('III.1'!AH238,'III.2'!AH238,'III.3'!AH238,'III.4'!AH238,'III.5'!AH238)</f>
        <v>0</v>
      </c>
      <c r="AM235" s="28" t="n">
        <f aca="false">SUM('III.1'!AI238,'III.2'!AI238,'III.3'!AI238,'III.4'!AI238,'III.5'!AI238)</f>
        <v>4</v>
      </c>
      <c r="AN235" s="28" t="n">
        <f aca="false">SUM('III.1'!AJ238,'III.2'!AJ238,'III.3'!AJ238,'III.4'!AJ238,'III.5'!AJ238)</f>
        <v>7</v>
      </c>
      <c r="AO235" s="28" t="n">
        <f aca="false">SUM('III.1'!AK238,'III.2'!AK238,'III.3'!AK238,'III.4'!AK238,'III.5'!AK238)</f>
        <v>0</v>
      </c>
      <c r="AP235" s="28" t="n">
        <f aca="false">SUM('III.1'!AL238,'III.2'!AL238,'III.3'!AL238,'III.4'!AL238,'III.5'!AL238)</f>
        <v>1</v>
      </c>
      <c r="AQ235" s="28" t="n">
        <f aca="false">SUM('III.1'!AM238,'III.2'!AM238,'III.3'!AM238,'III.4'!AM238,'III.5'!AM238)</f>
        <v>3</v>
      </c>
      <c r="AR235" s="28" t="n">
        <f aca="false">SUM('III.1'!AN238,'III.2'!AN238,'III.3'!AN238,'III.4'!AN238,'III.5'!AN238)</f>
        <v>6</v>
      </c>
      <c r="AS235" s="28" t="n">
        <f aca="false">SUM('III.1'!AO238,'III.2'!AO238,'III.3'!AO238,'III.4'!AO238,'III.5'!AO238)</f>
        <v>9</v>
      </c>
      <c r="AT235" s="28" t="n">
        <f aca="false">SUM('III.1'!AP238,'III.2'!AP238,'III.3'!AP238,'III.4'!AP238,'III.5'!AP238)</f>
        <v>0</v>
      </c>
      <c r="AU235" s="133" t="s">
        <v>52</v>
      </c>
      <c r="AV235" s="24" t="s">
        <v>226</v>
      </c>
      <c r="AW235" s="24" t="s">
        <v>72</v>
      </c>
      <c r="AX235" s="24" t="s">
        <v>706</v>
      </c>
      <c r="AY235" s="24" t="s">
        <v>319</v>
      </c>
      <c r="AZ235" s="24" t="s">
        <v>123</v>
      </c>
      <c r="BA235" s="24" t="s">
        <v>2417</v>
      </c>
      <c r="BB235" s="24" t="s">
        <v>58</v>
      </c>
      <c r="BC235" s="134" t="s">
        <v>68</v>
      </c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s="24" customFormat="true" ht="13.8" hidden="false" customHeight="false" outlineLevel="0" collapsed="false">
      <c r="A236" s="24" t="s">
        <v>2598</v>
      </c>
      <c r="B236" s="24" t="s">
        <v>61</v>
      </c>
      <c r="C236" s="24" t="s">
        <v>92</v>
      </c>
      <c r="D236" s="24" t="n">
        <v>0</v>
      </c>
      <c r="E236" s="24" t="n">
        <v>0</v>
      </c>
      <c r="F236" s="24" t="n">
        <v>1</v>
      </c>
      <c r="G236" s="24" t="n">
        <v>1</v>
      </c>
      <c r="H236" s="24" t="n">
        <v>1</v>
      </c>
      <c r="I236" s="133" t="n">
        <v>2</v>
      </c>
      <c r="J236" s="133" t="s">
        <v>2951</v>
      </c>
      <c r="K236" s="0" t="n">
        <v>1</v>
      </c>
      <c r="L236" s="133"/>
      <c r="M236" s="28" t="n">
        <v>1</v>
      </c>
      <c r="N236" s="28" t="n">
        <v>0</v>
      </c>
      <c r="O236" s="28" t="n">
        <f aca="false">SUM('III.1'!K239,'III.2'!K239,'III.3'!K239,'III.4'!K239,'III.5'!K239)</f>
        <v>15</v>
      </c>
      <c r="P236" s="28" t="n">
        <f aca="false">SUM('III.1'!L239,'III.2'!L239,'III.3'!L239,'III.4'!L239,'III.5'!L239)</f>
        <v>9</v>
      </c>
      <c r="Q236" s="28" t="n">
        <f aca="false">SUM('III.1'!M239,'III.2'!M239,'III.3'!M239,'III.4'!M239,'III.5'!M239)</f>
        <v>24</v>
      </c>
      <c r="R236" s="28" t="n">
        <f aca="false">SUM('III.1'!N239,'III.2'!N239,'III.3'!N239,'III.4'!N239,'III.5'!N239)</f>
        <v>17</v>
      </c>
      <c r="S236" s="28" t="n">
        <f aca="false">SUM('III.1'!O239,'III.2'!O239,'III.3'!O239,'III.4'!O239,'III.5'!O239)</f>
        <v>5</v>
      </c>
      <c r="T236" s="28" t="n">
        <f aca="false">SUM('III.1'!P239,'III.2'!P239,'III.3'!P239,'III.4'!P239,'III.5'!P239)</f>
        <v>3</v>
      </c>
      <c r="U236" s="28" t="n">
        <f aca="false">SUM('III.1'!Q239,'III.2'!Q239,'III.3'!Q239,'III.4'!Q239,'III.5'!Q239)</f>
        <v>25</v>
      </c>
      <c r="V236" s="28" t="n">
        <f aca="false">SUM('III.1'!R239,'III.2'!R239,'III.3'!R239,'III.4'!R239,'III.5'!R239)</f>
        <v>4</v>
      </c>
      <c r="W236" s="28" t="n">
        <f aca="false">SUM('III.1'!S239,'III.2'!S239,'III.3'!S239,'III.4'!S239,'III.5'!S239)</f>
        <v>0</v>
      </c>
      <c r="X236" s="28" t="n">
        <f aca="false">SUM('III.1'!T239,'III.2'!T239,'III.3'!T239,'III.4'!T239,'III.5'!T239)</f>
        <v>0</v>
      </c>
      <c r="Y236" s="28" t="n">
        <f aca="false">SUM('III.1'!U239,'III.2'!U239,'III.3'!U239,'III.4'!U239,'III.5'!U239)</f>
        <v>1</v>
      </c>
      <c r="Z236" s="28" t="n">
        <f aca="false">SUM('III.1'!V239,'III.2'!V239,'III.3'!V239,'III.4'!V239,'III.5'!V239)</f>
        <v>1</v>
      </c>
      <c r="AA236" s="28" t="n">
        <f aca="false">SUM('III.1'!W239,'III.2'!W239,'III.3'!W239,'III.4'!W239,'III.5'!W239)</f>
        <v>0</v>
      </c>
      <c r="AB236" s="28" t="n">
        <f aca="false">SUM('III.1'!X239,'III.2'!X239,'III.3'!X239,'III.4'!X239,'III.5'!X239)</f>
        <v>0</v>
      </c>
      <c r="AC236" s="28" t="n">
        <f aca="false">SUM('III.1'!Y239,'III.2'!Y239,'III.3'!Y239,'III.4'!Y239,'III.5'!Y239)</f>
        <v>0</v>
      </c>
      <c r="AD236" s="28" t="n">
        <f aca="false">SUM('III.1'!Z239,'III.2'!Z239,'III.3'!Z239,'III.4'!Z239,'III.5'!Z239)</f>
        <v>0</v>
      </c>
      <c r="AE236" s="28" t="n">
        <f aca="false">SUM('III.1'!AA239,'III.2'!AA239,'III.3'!AA239,'III.4'!AA239,'III.5'!AA239)</f>
        <v>1</v>
      </c>
      <c r="AF236" s="28" t="n">
        <f aca="false">SUM('III.1'!AB239,'III.2'!AB239,'III.3'!AB239,'III.4'!AB239,'III.5'!AB239)</f>
        <v>1</v>
      </c>
      <c r="AG236" s="28" t="n">
        <f aca="false">SUM('III.1'!AC239,'III.2'!AC239,'III.3'!AC239,'III.4'!AC239,'III.5'!AC239)</f>
        <v>0</v>
      </c>
      <c r="AH236" s="28" t="n">
        <f aca="false">SUM('III.1'!AD239,'III.2'!AD239,'III.3'!AD239,'III.4'!AD239,'III.5'!AD239)</f>
        <v>0</v>
      </c>
      <c r="AI236" s="28" t="n">
        <f aca="false">SUM('III.1'!AE239,'III.2'!AE239,'III.3'!AE239,'III.4'!AE239,'III.5'!AE239)</f>
        <v>0</v>
      </c>
      <c r="AJ236" s="28" t="n">
        <f aca="false">SUM('III.1'!AF239,'III.2'!AF239,'III.3'!AF239,'III.4'!AF239,'III.5'!AF239)</f>
        <v>0</v>
      </c>
      <c r="AK236" s="28" t="n">
        <f aca="false">SUM('III.1'!AG239,'III.2'!AG239,'III.3'!AG239,'III.4'!AG239,'III.5'!AG239)</f>
        <v>0</v>
      </c>
      <c r="AL236" s="28" t="n">
        <f aca="false">SUM('III.1'!AH239,'III.2'!AH239,'III.3'!AH239,'III.4'!AH239,'III.5'!AH239)</f>
        <v>0</v>
      </c>
      <c r="AM236" s="28" t="n">
        <f aca="false">SUM('III.1'!AI239,'III.2'!AI239,'III.3'!AI239,'III.4'!AI239,'III.5'!AI239)</f>
        <v>2</v>
      </c>
      <c r="AN236" s="28" t="n">
        <f aca="false">SUM('III.1'!AJ239,'III.2'!AJ239,'III.3'!AJ239,'III.4'!AJ239,'III.5'!AJ239)</f>
        <v>2</v>
      </c>
      <c r="AO236" s="28" t="n">
        <f aca="false">SUM('III.1'!AK239,'III.2'!AK239,'III.3'!AK239,'III.4'!AK239,'III.5'!AK239)</f>
        <v>0</v>
      </c>
      <c r="AP236" s="28" t="n">
        <f aca="false">SUM('III.1'!AL239,'III.2'!AL239,'III.3'!AL239,'III.4'!AL239,'III.5'!AL239)</f>
        <v>0</v>
      </c>
      <c r="AQ236" s="28" t="n">
        <f aca="false">SUM('III.1'!AM239,'III.2'!AM239,'III.3'!AM239,'III.4'!AM239,'III.5'!AM239)</f>
        <v>8</v>
      </c>
      <c r="AR236" s="28" t="n">
        <f aca="false">SUM('III.1'!AN239,'III.2'!AN239,'III.3'!AN239,'III.4'!AN239,'III.5'!AN239)</f>
        <v>0</v>
      </c>
      <c r="AS236" s="28" t="n">
        <f aca="false">SUM('III.1'!AO239,'III.2'!AO239,'III.3'!AO239,'III.4'!AO239,'III.5'!AO239)</f>
        <v>8</v>
      </c>
      <c r="AT236" s="28" t="n">
        <f aca="false">SUM('III.1'!AP239,'III.2'!AP239,'III.3'!AP239,'III.4'!AP239,'III.5'!AP239)</f>
        <v>0</v>
      </c>
      <c r="AU236" s="133" t="s">
        <v>318</v>
      </c>
      <c r="AV236" s="24" t="s">
        <v>226</v>
      </c>
      <c r="AW236" s="24" t="s">
        <v>72</v>
      </c>
      <c r="AX236" s="24" t="s">
        <v>324</v>
      </c>
      <c r="AY236" s="24" t="s">
        <v>882</v>
      </c>
      <c r="AZ236" s="24" t="s">
        <v>697</v>
      </c>
      <c r="BA236" s="24" t="s">
        <v>143</v>
      </c>
      <c r="BB236" s="24" t="s">
        <v>58</v>
      </c>
      <c r="BC236" s="134" t="s">
        <v>68</v>
      </c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s="24" customFormat="true" ht="13.8" hidden="false" customHeight="false" outlineLevel="0" collapsed="false">
      <c r="A237" s="24" t="s">
        <v>2599</v>
      </c>
      <c r="B237" s="24" t="s">
        <v>93</v>
      </c>
      <c r="C237" s="24" t="s">
        <v>139</v>
      </c>
      <c r="D237" s="24" t="n">
        <v>0</v>
      </c>
      <c r="E237" s="24" t="n">
        <v>0</v>
      </c>
      <c r="F237" s="24" t="n">
        <v>1</v>
      </c>
      <c r="G237" s="24" t="n">
        <v>0</v>
      </c>
      <c r="I237" s="133" t="n">
        <v>2</v>
      </c>
      <c r="J237" s="0" t="s">
        <v>2976</v>
      </c>
      <c r="K237" s="0" t="n">
        <v>1</v>
      </c>
      <c r="L237" s="0" t="n">
        <v>1</v>
      </c>
      <c r="M237" s="28" t="n">
        <f aca="false">SUM('III.1'!I240,'III.2'!I240,'III.3'!I240,'III.4'!I240,'III.5'!I240)</f>
        <v>0</v>
      </c>
      <c r="N237" s="28" t="n">
        <f aca="false">SUM('III.1'!J240,'III.2'!J240,'III.3'!J240,'III.4'!J240,'III.5'!J240)</f>
        <v>0</v>
      </c>
      <c r="O237" s="28" t="n">
        <f aca="false">SUM('III.1'!K240,'III.2'!K240,'III.3'!K240,'III.4'!K240,'III.5'!K240)</f>
        <v>6</v>
      </c>
      <c r="P237" s="28" t="n">
        <f aca="false">SUM('III.1'!L240,'III.2'!L240,'III.3'!L240,'III.4'!L240,'III.5'!L240)</f>
        <v>4</v>
      </c>
      <c r="Q237" s="28" t="n">
        <f aca="false">SUM('III.1'!M240,'III.2'!M240,'III.3'!M240,'III.4'!M240,'III.5'!M240)</f>
        <v>10</v>
      </c>
      <c r="R237" s="28" t="n">
        <f aca="false">SUM('III.1'!N240,'III.2'!N240,'III.3'!N240,'III.4'!N240,'III.5'!N240)</f>
        <v>29</v>
      </c>
      <c r="S237" s="28" t="n">
        <f aca="false">SUM('III.1'!O240,'III.2'!O240,'III.3'!O240,'III.4'!O240,'III.5'!O240)</f>
        <v>15</v>
      </c>
      <c r="T237" s="28" t="n">
        <f aca="false">SUM('III.1'!P240,'III.2'!P240,'III.3'!P240,'III.4'!P240,'III.5'!P240)</f>
        <v>6</v>
      </c>
      <c r="U237" s="28" t="n">
        <f aca="false">SUM('III.1'!Q240,'III.2'!Q240,'III.3'!Q240,'III.4'!Q240,'III.5'!Q240)</f>
        <v>50</v>
      </c>
      <c r="V237" s="28" t="n">
        <f aca="false">SUM('III.1'!R240,'III.2'!R240,'III.3'!R240,'III.4'!R240,'III.5'!R240)</f>
        <v>1</v>
      </c>
      <c r="W237" s="28" t="n">
        <f aca="false">SUM('III.1'!S240,'III.2'!S240,'III.3'!S240,'III.4'!S240,'III.5'!S240)</f>
        <v>0</v>
      </c>
      <c r="X237" s="28" t="n">
        <f aca="false">SUM('III.1'!T240,'III.2'!T240,'III.3'!T240,'III.4'!T240,'III.5'!T240)</f>
        <v>0</v>
      </c>
      <c r="Y237" s="28" t="n">
        <f aca="false">SUM('III.1'!U240,'III.2'!U240,'III.3'!U240,'III.4'!U240,'III.5'!U240)</f>
        <v>6</v>
      </c>
      <c r="Z237" s="28" t="n">
        <f aca="false">SUM('III.1'!V240,'III.2'!V240,'III.3'!V240,'III.4'!V240,'III.5'!V240)</f>
        <v>11</v>
      </c>
      <c r="AA237" s="28" t="n">
        <f aca="false">SUM('III.1'!W240,'III.2'!W240,'III.3'!W240,'III.4'!W240,'III.5'!W240)</f>
        <v>0</v>
      </c>
      <c r="AB237" s="28" t="n">
        <f aca="false">SUM('III.1'!X240,'III.2'!X240,'III.3'!X240,'III.4'!X240,'III.5'!X240)</f>
        <v>0</v>
      </c>
      <c r="AC237" s="28" t="n">
        <f aca="false">SUM('III.1'!Y240,'III.2'!Y240,'III.3'!Y240,'III.4'!Y240,'III.5'!Y240)</f>
        <v>0</v>
      </c>
      <c r="AD237" s="28" t="n">
        <f aca="false">SUM('III.1'!Z240,'III.2'!Z240,'III.3'!Z240,'III.4'!Z240,'III.5'!Z240)</f>
        <v>0</v>
      </c>
      <c r="AE237" s="28" t="n">
        <f aca="false">SUM('III.1'!AA240,'III.2'!AA240,'III.3'!AA240,'III.4'!AA240,'III.5'!AA240)</f>
        <v>5</v>
      </c>
      <c r="AF237" s="28" t="n">
        <f aca="false">SUM('III.1'!AB240,'III.2'!AB240,'III.3'!AB240,'III.4'!AB240,'III.5'!AB240)</f>
        <v>7</v>
      </c>
      <c r="AG237" s="28" t="n">
        <f aca="false">SUM('III.1'!AC240,'III.2'!AC240,'III.3'!AC240,'III.4'!AC240,'III.5'!AC240)</f>
        <v>0</v>
      </c>
      <c r="AH237" s="28" t="n">
        <f aca="false">SUM('III.1'!AD240,'III.2'!AD240,'III.3'!AD240,'III.4'!AD240,'III.5'!AD240)</f>
        <v>0</v>
      </c>
      <c r="AI237" s="28" t="n">
        <f aca="false">SUM('III.1'!AE240,'III.2'!AE240,'III.3'!AE240,'III.4'!AE240,'III.5'!AE240)</f>
        <v>0</v>
      </c>
      <c r="AJ237" s="28" t="n">
        <f aca="false">SUM('III.1'!AF240,'III.2'!AF240,'III.3'!AF240,'III.4'!AF240,'III.5'!AF240)</f>
        <v>0</v>
      </c>
      <c r="AK237" s="28" t="n">
        <f aca="false">SUM('III.1'!AG240,'III.2'!AG240,'III.3'!AG240,'III.4'!AG240,'III.5'!AG240)</f>
        <v>0</v>
      </c>
      <c r="AL237" s="28" t="n">
        <f aca="false">SUM('III.1'!AH240,'III.2'!AH240,'III.3'!AH240,'III.4'!AH240,'III.5'!AH240)</f>
        <v>0</v>
      </c>
      <c r="AM237" s="28" t="n">
        <f aca="false">SUM('III.1'!AI240,'III.2'!AI240,'III.3'!AI240,'III.4'!AI240,'III.5'!AI240)</f>
        <v>11</v>
      </c>
      <c r="AN237" s="28" t="n">
        <f aca="false">SUM('III.1'!AJ240,'III.2'!AJ240,'III.3'!AJ240,'III.4'!AJ240,'III.5'!AJ240)</f>
        <v>18</v>
      </c>
      <c r="AO237" s="28" t="n">
        <f aca="false">SUM('III.1'!AK240,'III.2'!AK240,'III.3'!AK240,'III.4'!AK240,'III.5'!AK240)</f>
        <v>0</v>
      </c>
      <c r="AP237" s="28" t="n">
        <f aca="false">SUM('III.1'!AL240,'III.2'!AL240,'III.3'!AL240,'III.4'!AL240,'III.5'!AL240)</f>
        <v>0</v>
      </c>
      <c r="AQ237" s="28" t="n">
        <f aca="false">SUM('III.1'!AM240,'III.2'!AM240,'III.3'!AM240,'III.4'!AM240,'III.5'!AM240)</f>
        <v>6</v>
      </c>
      <c r="AR237" s="28" t="n">
        <f aca="false">SUM('III.1'!AN240,'III.2'!AN240,'III.3'!AN240,'III.4'!AN240,'III.5'!AN240)</f>
        <v>3</v>
      </c>
      <c r="AS237" s="28" t="n">
        <f aca="false">SUM('III.1'!AO240,'III.2'!AO240,'III.3'!AO240,'III.4'!AO240,'III.5'!AO240)</f>
        <v>9</v>
      </c>
      <c r="AT237" s="28" t="n">
        <f aca="false">SUM('III.1'!AP240,'III.2'!AP240,'III.3'!AP240,'III.4'!AP240,'III.5'!AP240)</f>
        <v>0</v>
      </c>
      <c r="AU237" s="133" t="s">
        <v>52</v>
      </c>
      <c r="AV237" s="24" t="s">
        <v>226</v>
      </c>
      <c r="AW237" s="24" t="s">
        <v>72</v>
      </c>
      <c r="AX237" s="24" t="s">
        <v>140</v>
      </c>
      <c r="AY237" s="24" t="s">
        <v>319</v>
      </c>
      <c r="AZ237" s="24" t="s">
        <v>123</v>
      </c>
      <c r="BA237" s="24" t="s">
        <v>143</v>
      </c>
      <c r="BB237" s="24" t="s">
        <v>58</v>
      </c>
      <c r="BC237" s="134" t="s">
        <v>68</v>
      </c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s="24" customFormat="true" ht="13.8" hidden="false" customHeight="false" outlineLevel="0" collapsed="false">
      <c r="A238" s="24" t="s">
        <v>1717</v>
      </c>
      <c r="B238" s="24" t="s">
        <v>151</v>
      </c>
      <c r="C238" s="24" t="s">
        <v>165</v>
      </c>
      <c r="D238" s="24" t="n">
        <v>0</v>
      </c>
      <c r="E238" s="24" t="n">
        <v>1</v>
      </c>
      <c r="F238" s="24" t="n">
        <v>1</v>
      </c>
      <c r="G238" s="24" t="n">
        <v>1</v>
      </c>
      <c r="H238" s="24" t="n">
        <v>1</v>
      </c>
      <c r="I238" s="133" t="n">
        <v>2</v>
      </c>
      <c r="J238" s="0" t="s">
        <v>2978</v>
      </c>
      <c r="K238" s="0" t="n">
        <v>1</v>
      </c>
      <c r="L238" s="0" t="n">
        <v>1</v>
      </c>
      <c r="M238" s="28" t="n">
        <f aca="false">SUM('III.1'!I241,'III.2'!I241,'III.3'!I241,'III.4'!I241,'III.5'!I241)</f>
        <v>0</v>
      </c>
      <c r="N238" s="28" t="n">
        <f aca="false">SUM('III.1'!J241,'III.2'!J241,'III.3'!J241,'III.4'!J241,'III.5'!J241)</f>
        <v>0</v>
      </c>
      <c r="O238" s="28" t="n">
        <f aca="false">SUM('III.1'!K241,'III.2'!K241,'III.3'!K241,'III.4'!K241,'III.5'!K241)</f>
        <v>9</v>
      </c>
      <c r="P238" s="28" t="n">
        <f aca="false">SUM('III.1'!L241,'III.2'!L241,'III.3'!L241,'III.4'!L241,'III.5'!L241)</f>
        <v>6</v>
      </c>
      <c r="Q238" s="28" t="n">
        <f aca="false">SUM('III.1'!M241,'III.2'!M241,'III.3'!M241,'III.4'!M241,'III.5'!M241)</f>
        <v>15</v>
      </c>
      <c r="R238" s="28" t="n">
        <f aca="false">SUM('III.1'!N241,'III.2'!N241,'III.3'!N241,'III.4'!N241,'III.5'!N241)</f>
        <v>9</v>
      </c>
      <c r="S238" s="28" t="n">
        <f aca="false">SUM('III.1'!O241,'III.2'!O241,'III.3'!O241,'III.4'!O241,'III.5'!O241)</f>
        <v>5</v>
      </c>
      <c r="T238" s="28" t="n">
        <f aca="false">SUM('III.1'!P241,'III.2'!P241,'III.3'!P241,'III.4'!P241,'III.5'!P241)</f>
        <v>3</v>
      </c>
      <c r="U238" s="28" t="n">
        <f aca="false">SUM('III.1'!Q241,'III.2'!Q241,'III.3'!Q241,'III.4'!Q241,'III.5'!Q241)</f>
        <v>17</v>
      </c>
      <c r="V238" s="28" t="n">
        <f aca="false">SUM('III.1'!R241,'III.2'!R241,'III.3'!R241,'III.4'!R241,'III.5'!R241)</f>
        <v>7</v>
      </c>
      <c r="W238" s="28" t="n">
        <f aca="false">SUM('III.1'!S241,'III.2'!S241,'III.3'!S241,'III.4'!S241,'III.5'!S241)</f>
        <v>0</v>
      </c>
      <c r="X238" s="28" t="n">
        <f aca="false">SUM('III.1'!T241,'III.2'!T241,'III.3'!T241,'III.4'!T241,'III.5'!T241)</f>
        <v>0</v>
      </c>
      <c r="Y238" s="28" t="n">
        <f aca="false">SUM('III.1'!U241,'III.2'!U241,'III.3'!U241,'III.4'!U241,'III.5'!U241)</f>
        <v>0</v>
      </c>
      <c r="Z238" s="28" t="n">
        <f aca="false">SUM('III.1'!V241,'III.2'!V241,'III.3'!V241,'III.4'!V241,'III.5'!V241)</f>
        <v>0</v>
      </c>
      <c r="AA238" s="28" t="n">
        <f aca="false">SUM('III.1'!W241,'III.2'!W241,'III.3'!W241,'III.4'!W241,'III.5'!W241)</f>
        <v>0</v>
      </c>
      <c r="AB238" s="28" t="n">
        <f aca="false">SUM('III.1'!X241,'III.2'!X241,'III.3'!X241,'III.4'!X241,'III.5'!X241)</f>
        <v>0</v>
      </c>
      <c r="AC238" s="28" t="n">
        <f aca="false">SUM('III.1'!Y241,'III.2'!Y241,'III.3'!Y241,'III.4'!Y241,'III.5'!Y241)</f>
        <v>0</v>
      </c>
      <c r="AD238" s="28" t="n">
        <f aca="false">SUM('III.1'!Z241,'III.2'!Z241,'III.3'!Z241,'III.4'!Z241,'III.5'!Z241)</f>
        <v>0</v>
      </c>
      <c r="AE238" s="28" t="n">
        <f aca="false">SUM('III.1'!AA241,'III.2'!AA241,'III.3'!AA241,'III.4'!AA241,'III.5'!AA241)</f>
        <v>0</v>
      </c>
      <c r="AF238" s="28" t="n">
        <f aca="false">SUM('III.1'!AB241,'III.2'!AB241,'III.3'!AB241,'III.4'!AB241,'III.5'!AB241)</f>
        <v>0</v>
      </c>
      <c r="AG238" s="28" t="n">
        <f aca="false">SUM('III.1'!AC241,'III.2'!AC241,'III.3'!AC241,'III.4'!AC241,'III.5'!AC241)</f>
        <v>0</v>
      </c>
      <c r="AH238" s="28" t="n">
        <f aca="false">SUM('III.1'!AD241,'III.2'!AD241,'III.3'!AD241,'III.4'!AD241,'III.5'!AD241)</f>
        <v>0</v>
      </c>
      <c r="AI238" s="28" t="n">
        <f aca="false">SUM('III.1'!AE241,'III.2'!AE241,'III.3'!AE241,'III.4'!AE241,'III.5'!AE241)</f>
        <v>0</v>
      </c>
      <c r="AJ238" s="28" t="n">
        <f aca="false">SUM('III.1'!AF241,'III.2'!AF241,'III.3'!AF241,'III.4'!AF241,'III.5'!AF241)</f>
        <v>0</v>
      </c>
      <c r="AK238" s="28" t="n">
        <f aca="false">SUM('III.1'!AG241,'III.2'!AG241,'III.3'!AG241,'III.4'!AG241,'III.5'!AG241)</f>
        <v>0</v>
      </c>
      <c r="AL238" s="28" t="n">
        <f aca="false">SUM('III.1'!AH241,'III.2'!AH241,'III.3'!AH241,'III.4'!AH241,'III.5'!AH241)</f>
        <v>0</v>
      </c>
      <c r="AM238" s="28" t="n">
        <f aca="false">SUM('III.1'!AI241,'III.2'!AI241,'III.3'!AI241,'III.4'!AI241,'III.5'!AI241)</f>
        <v>0</v>
      </c>
      <c r="AN238" s="28" t="n">
        <f aca="false">SUM('III.1'!AJ241,'III.2'!AJ241,'III.3'!AJ241,'III.4'!AJ241,'III.5'!AJ241)</f>
        <v>0</v>
      </c>
      <c r="AO238" s="28" t="n">
        <f aca="false">SUM('III.1'!AK241,'III.2'!AK241,'III.3'!AK241,'III.4'!AK241,'III.5'!AK241)</f>
        <v>0</v>
      </c>
      <c r="AP238" s="28" t="n">
        <f aca="false">SUM('III.1'!AL241,'III.2'!AL241,'III.3'!AL241,'III.4'!AL241,'III.5'!AL241)</f>
        <v>0</v>
      </c>
      <c r="AQ238" s="28" t="n">
        <f aca="false">SUM('III.1'!AM241,'III.2'!AM241,'III.3'!AM241,'III.4'!AM241,'III.5'!AM241)</f>
        <v>4</v>
      </c>
      <c r="AR238" s="28" t="n">
        <f aca="false">SUM('III.1'!AN241,'III.2'!AN241,'III.3'!AN241,'III.4'!AN241,'III.5'!AN241)</f>
        <v>1</v>
      </c>
      <c r="AS238" s="28" t="n">
        <f aca="false">SUM('III.1'!AO241,'III.2'!AO241,'III.3'!AO241,'III.4'!AO241,'III.5'!AO241)</f>
        <v>5</v>
      </c>
      <c r="AT238" s="28" t="n">
        <f aca="false">SUM('III.1'!AP241,'III.2'!AP241,'III.3'!AP241,'III.4'!AP241,'III.5'!AP241)</f>
        <v>1</v>
      </c>
      <c r="AU238" s="133" t="s">
        <v>52</v>
      </c>
      <c r="AV238" s="24" t="s">
        <v>226</v>
      </c>
      <c r="AW238" s="24" t="s">
        <v>72</v>
      </c>
      <c r="AX238" s="24" t="s">
        <v>140</v>
      </c>
      <c r="AY238" s="24" t="s">
        <v>1231</v>
      </c>
      <c r="AZ238" s="24" t="s">
        <v>182</v>
      </c>
      <c r="BA238" s="24" t="s">
        <v>143</v>
      </c>
      <c r="BB238" s="24" t="s">
        <v>58</v>
      </c>
      <c r="BC238" s="134" t="s">
        <v>68</v>
      </c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s="24" customFormat="true" ht="13.8" hidden="false" customHeight="false" outlineLevel="0" collapsed="false">
      <c r="A239" s="24" t="s">
        <v>2600</v>
      </c>
      <c r="B239" s="24" t="s">
        <v>104</v>
      </c>
      <c r="C239" s="24" t="s">
        <v>256</v>
      </c>
      <c r="D239" s="24" t="n">
        <v>0</v>
      </c>
      <c r="E239" s="24" t="n">
        <v>0</v>
      </c>
      <c r="F239" s="24" t="n">
        <v>1</v>
      </c>
      <c r="G239" s="24" t="n">
        <v>0</v>
      </c>
      <c r="I239" s="133" t="n">
        <v>2</v>
      </c>
      <c r="J239" s="133" t="s">
        <v>136</v>
      </c>
      <c r="K239" s="0" t="n">
        <v>1</v>
      </c>
      <c r="L239" s="133"/>
      <c r="M239" s="28" t="n">
        <f aca="false">SUM('III.1'!I242,'III.2'!I242,'III.3'!I242,'III.4'!I242,'III.5'!I242)</f>
        <v>0</v>
      </c>
      <c r="N239" s="28" t="n">
        <f aca="false">SUM('III.1'!J242,'III.2'!J242,'III.3'!J242,'III.4'!J242,'III.5'!J242)</f>
        <v>0</v>
      </c>
      <c r="O239" s="28" t="n">
        <f aca="false">SUM('III.1'!K242,'III.2'!K242,'III.3'!K242,'III.4'!K242,'III.5'!K242)</f>
        <v>15</v>
      </c>
      <c r="P239" s="28" t="n">
        <f aca="false">SUM('III.1'!L242,'III.2'!L242,'III.3'!L242,'III.4'!L242,'III.5'!L242)</f>
        <v>6</v>
      </c>
      <c r="Q239" s="28" t="n">
        <f aca="false">SUM('III.1'!M242,'III.2'!M242,'III.3'!M242,'III.4'!M242,'III.5'!M242)</f>
        <v>21</v>
      </c>
      <c r="R239" s="28" t="n">
        <f aca="false">SUM('III.1'!N242,'III.2'!N242,'III.3'!N242,'III.4'!N242,'III.5'!N242)</f>
        <v>37</v>
      </c>
      <c r="S239" s="28" t="n">
        <f aca="false">SUM('III.1'!O242,'III.2'!O242,'III.3'!O242,'III.4'!O242,'III.5'!O242)</f>
        <v>18</v>
      </c>
      <c r="T239" s="28" t="n">
        <f aca="false">SUM('III.1'!P242,'III.2'!P242,'III.3'!P242,'III.4'!P242,'III.5'!P242)</f>
        <v>10</v>
      </c>
      <c r="U239" s="28" t="n">
        <f aca="false">SUM('III.1'!Q242,'III.2'!Q242,'III.3'!Q242,'III.4'!Q242,'III.5'!Q242)</f>
        <v>65</v>
      </c>
      <c r="V239" s="28" t="n">
        <f aca="false">SUM('III.1'!R242,'III.2'!R242,'III.3'!R242,'III.4'!R242,'III.5'!R242)</f>
        <v>0</v>
      </c>
      <c r="W239" s="28" t="n">
        <f aca="false">SUM('III.1'!S242,'III.2'!S242,'III.3'!S242,'III.4'!S242,'III.5'!S242)</f>
        <v>0</v>
      </c>
      <c r="X239" s="28" t="n">
        <f aca="false">SUM('III.1'!T242,'III.2'!T242,'III.3'!T242,'III.4'!T242,'III.5'!T242)</f>
        <v>0</v>
      </c>
      <c r="Y239" s="28" t="n">
        <f aca="false">SUM('III.1'!U242,'III.2'!U242,'III.3'!U242,'III.4'!U242,'III.5'!U242)</f>
        <v>5</v>
      </c>
      <c r="Z239" s="28" t="n">
        <f aca="false">SUM('III.1'!V242,'III.2'!V242,'III.3'!V242,'III.4'!V242,'III.5'!V242)</f>
        <v>8</v>
      </c>
      <c r="AA239" s="28" t="n">
        <f aca="false">SUM('III.1'!W242,'III.2'!W242,'III.3'!W242,'III.4'!W242,'III.5'!W242)</f>
        <v>0</v>
      </c>
      <c r="AB239" s="28" t="n">
        <f aca="false">SUM('III.1'!X242,'III.2'!X242,'III.3'!X242,'III.4'!X242,'III.5'!X242)</f>
        <v>0</v>
      </c>
      <c r="AC239" s="28" t="n">
        <f aca="false">SUM('III.1'!Y242,'III.2'!Y242,'III.3'!Y242,'III.4'!Y242,'III.5'!Y242)</f>
        <v>0</v>
      </c>
      <c r="AD239" s="28" t="n">
        <f aca="false">SUM('III.1'!Z242,'III.2'!Z242,'III.3'!Z242,'III.4'!Z242,'III.5'!Z242)</f>
        <v>0</v>
      </c>
      <c r="AE239" s="28" t="n">
        <f aca="false">SUM('III.1'!AA242,'III.2'!AA242,'III.3'!AA242,'III.4'!AA242,'III.5'!AA242)</f>
        <v>8</v>
      </c>
      <c r="AF239" s="28" t="n">
        <f aca="false">SUM('III.1'!AB242,'III.2'!AB242,'III.3'!AB242,'III.4'!AB242,'III.5'!AB242)</f>
        <v>8</v>
      </c>
      <c r="AG239" s="28" t="n">
        <f aca="false">SUM('III.1'!AC242,'III.2'!AC242,'III.3'!AC242,'III.4'!AC242,'III.5'!AC242)</f>
        <v>1</v>
      </c>
      <c r="AH239" s="28" t="n">
        <f aca="false">SUM('III.1'!AD242,'III.2'!AD242,'III.3'!AD242,'III.4'!AD242,'III.5'!AD242)</f>
        <v>1</v>
      </c>
      <c r="AI239" s="28" t="n">
        <f aca="false">SUM('III.1'!AE242,'III.2'!AE242,'III.3'!AE242,'III.4'!AE242,'III.5'!AE242)</f>
        <v>0</v>
      </c>
      <c r="AJ239" s="28" t="n">
        <f aca="false">SUM('III.1'!AF242,'III.2'!AF242,'III.3'!AF242,'III.4'!AF242,'III.5'!AF242)</f>
        <v>0</v>
      </c>
      <c r="AK239" s="28" t="n">
        <f aca="false">SUM('III.1'!AG242,'III.2'!AG242,'III.3'!AG242,'III.4'!AG242,'III.5'!AG242)</f>
        <v>0</v>
      </c>
      <c r="AL239" s="28" t="n">
        <f aca="false">SUM('III.1'!AH242,'III.2'!AH242,'III.3'!AH242,'III.4'!AH242,'III.5'!AH242)</f>
        <v>0</v>
      </c>
      <c r="AM239" s="28" t="n">
        <f aca="false">SUM('III.1'!AI242,'III.2'!AI242,'III.3'!AI242,'III.4'!AI242,'III.5'!AI242)</f>
        <v>14</v>
      </c>
      <c r="AN239" s="28" t="n">
        <f aca="false">SUM('III.1'!AJ242,'III.2'!AJ242,'III.3'!AJ242,'III.4'!AJ242,'III.5'!AJ242)</f>
        <v>17</v>
      </c>
      <c r="AO239" s="28" t="n">
        <f aca="false">SUM('III.1'!AK242,'III.2'!AK242,'III.3'!AK242,'III.4'!AK242,'III.5'!AK242)</f>
        <v>2</v>
      </c>
      <c r="AP239" s="28" t="n">
        <f aca="false">SUM('III.1'!AL242,'III.2'!AL242,'III.3'!AL242,'III.4'!AL242,'III.5'!AL242)</f>
        <v>10</v>
      </c>
      <c r="AQ239" s="28" t="n">
        <f aca="false">SUM('III.1'!AM242,'III.2'!AM242,'III.3'!AM242,'III.4'!AM242,'III.5'!AM242)</f>
        <v>6</v>
      </c>
      <c r="AR239" s="28" t="n">
        <f aca="false">SUM('III.1'!AN242,'III.2'!AN242,'III.3'!AN242,'III.4'!AN242,'III.5'!AN242)</f>
        <v>1</v>
      </c>
      <c r="AS239" s="28" t="n">
        <f aca="false">SUM('III.1'!AO242,'III.2'!AO242,'III.3'!AO242,'III.4'!AO242,'III.5'!AO242)</f>
        <v>7</v>
      </c>
      <c r="AT239" s="28" t="n">
        <f aca="false">SUM('III.1'!AP242,'III.2'!AP242,'III.3'!AP242,'III.4'!AP242,'III.5'!AP242)</f>
        <v>1</v>
      </c>
      <c r="AU239" s="133" t="s">
        <v>113</v>
      </c>
      <c r="AV239" s="24" t="s">
        <v>193</v>
      </c>
      <c r="AW239" s="24" t="s">
        <v>54</v>
      </c>
      <c r="AX239" s="24" t="s">
        <v>55</v>
      </c>
      <c r="AY239" s="24" t="s">
        <v>95</v>
      </c>
      <c r="AZ239" s="24" t="s">
        <v>102</v>
      </c>
      <c r="BA239" s="24" t="s">
        <v>206</v>
      </c>
      <c r="BB239" s="24" t="s">
        <v>58</v>
      </c>
      <c r="BC239" s="134" t="s">
        <v>68</v>
      </c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s="24" customFormat="true" ht="13.8" hidden="false" customHeight="false" outlineLevel="0" collapsed="false">
      <c r="A240" s="24" t="s">
        <v>2601</v>
      </c>
      <c r="B240" s="24" t="s">
        <v>211</v>
      </c>
      <c r="C240" s="24" t="s">
        <v>100</v>
      </c>
      <c r="D240" s="24" t="n">
        <v>0</v>
      </c>
      <c r="E240" s="24" t="n">
        <v>0</v>
      </c>
      <c r="F240" s="24" t="n">
        <v>1</v>
      </c>
      <c r="G240" s="24" t="n">
        <v>1</v>
      </c>
      <c r="H240" s="24" t="n">
        <v>1</v>
      </c>
      <c r="I240" s="133" t="n">
        <v>2</v>
      </c>
      <c r="J240" s="0" t="s">
        <v>2951</v>
      </c>
      <c r="K240" s="0" t="n">
        <v>1</v>
      </c>
      <c r="L240" s="0" t="n">
        <v>1</v>
      </c>
      <c r="M240" s="28" t="n">
        <f aca="false">SUM('III.1'!I243,'III.2'!I243,'III.3'!I243,'III.4'!I243,'III.5'!I243)</f>
        <v>0</v>
      </c>
      <c r="N240" s="28" t="n">
        <f aca="false">SUM('III.1'!J243,'III.2'!J243,'III.3'!J243,'III.4'!J243,'III.5'!J243)</f>
        <v>0</v>
      </c>
      <c r="O240" s="28" t="n">
        <f aca="false">SUM('III.1'!K243,'III.2'!K243,'III.3'!K243,'III.4'!K243,'III.5'!K243)</f>
        <v>6</v>
      </c>
      <c r="P240" s="28" t="n">
        <f aca="false">SUM('III.1'!L243,'III.2'!L243,'III.3'!L243,'III.4'!L243,'III.5'!L243)</f>
        <v>8</v>
      </c>
      <c r="Q240" s="28" t="n">
        <f aca="false">SUM('III.1'!M243,'III.2'!M243,'III.3'!M243,'III.4'!M243,'III.5'!M243)</f>
        <v>14</v>
      </c>
      <c r="R240" s="28" t="n">
        <f aca="false">SUM('III.1'!N243,'III.2'!N243,'III.3'!N243,'III.4'!N243,'III.5'!N243)</f>
        <v>9</v>
      </c>
      <c r="S240" s="28" t="n">
        <f aca="false">SUM('III.1'!O243,'III.2'!O243,'III.3'!O243,'III.4'!O243,'III.5'!O243)</f>
        <v>11</v>
      </c>
      <c r="T240" s="28" t="n">
        <f aca="false">SUM('III.1'!P243,'III.2'!P243,'III.3'!P243,'III.4'!P243,'III.5'!P243)</f>
        <v>8</v>
      </c>
      <c r="U240" s="28" t="n">
        <f aca="false">SUM('III.1'!Q243,'III.2'!Q243,'III.3'!Q243,'III.4'!Q243,'III.5'!Q243)</f>
        <v>28</v>
      </c>
      <c r="V240" s="28" t="n">
        <f aca="false">SUM('III.1'!R243,'III.2'!R243,'III.3'!R243,'III.4'!R243,'III.5'!R243)</f>
        <v>0</v>
      </c>
      <c r="W240" s="28" t="n">
        <f aca="false">SUM('III.1'!S243,'III.2'!S243,'III.3'!S243,'III.4'!S243,'III.5'!S243)</f>
        <v>0</v>
      </c>
      <c r="X240" s="28" t="n">
        <f aca="false">SUM('III.1'!T243,'III.2'!T243,'III.3'!T243,'III.4'!T243,'III.5'!T243)</f>
        <v>0</v>
      </c>
      <c r="Y240" s="28" t="n">
        <f aca="false">SUM('III.1'!U243,'III.2'!U243,'III.3'!U243,'III.4'!U243,'III.5'!U243)</f>
        <v>3</v>
      </c>
      <c r="Z240" s="28" t="n">
        <f aca="false">SUM('III.1'!V243,'III.2'!V243,'III.3'!V243,'III.4'!V243,'III.5'!V243)</f>
        <v>3</v>
      </c>
      <c r="AA240" s="28" t="n">
        <f aca="false">SUM('III.1'!W243,'III.2'!W243,'III.3'!W243,'III.4'!W243,'III.5'!W243)</f>
        <v>0</v>
      </c>
      <c r="AB240" s="28" t="n">
        <f aca="false">SUM('III.1'!X243,'III.2'!X243,'III.3'!X243,'III.4'!X243,'III.5'!X243)</f>
        <v>0</v>
      </c>
      <c r="AC240" s="28" t="n">
        <f aca="false">SUM('III.1'!Y243,'III.2'!Y243,'III.3'!Y243,'III.4'!Y243,'III.5'!Y243)</f>
        <v>0</v>
      </c>
      <c r="AD240" s="28" t="n">
        <f aca="false">SUM('III.1'!Z243,'III.2'!Z243,'III.3'!Z243,'III.4'!Z243,'III.5'!Z243)</f>
        <v>0</v>
      </c>
      <c r="AE240" s="28" t="n">
        <f aca="false">SUM('III.1'!AA243,'III.2'!AA243,'III.3'!AA243,'III.4'!AA243,'III.5'!AA243)</f>
        <v>0</v>
      </c>
      <c r="AF240" s="28" t="n">
        <f aca="false">SUM('III.1'!AB243,'III.2'!AB243,'III.3'!AB243,'III.4'!AB243,'III.5'!AB243)</f>
        <v>0</v>
      </c>
      <c r="AG240" s="28" t="n">
        <f aca="false">SUM('III.1'!AC243,'III.2'!AC243,'III.3'!AC243,'III.4'!AC243,'III.5'!AC243)</f>
        <v>0</v>
      </c>
      <c r="AH240" s="28" t="n">
        <f aca="false">SUM('III.1'!AD243,'III.2'!AD243,'III.3'!AD243,'III.4'!AD243,'III.5'!AD243)</f>
        <v>0</v>
      </c>
      <c r="AI240" s="28" t="n">
        <f aca="false">SUM('III.1'!AE243,'III.2'!AE243,'III.3'!AE243,'III.4'!AE243,'III.5'!AE243)</f>
        <v>0</v>
      </c>
      <c r="AJ240" s="28" t="n">
        <f aca="false">SUM('III.1'!AF243,'III.2'!AF243,'III.3'!AF243,'III.4'!AF243,'III.5'!AF243)</f>
        <v>0</v>
      </c>
      <c r="AK240" s="28" t="n">
        <f aca="false">SUM('III.1'!AG243,'III.2'!AG243,'III.3'!AG243,'III.4'!AG243,'III.5'!AG243)</f>
        <v>0</v>
      </c>
      <c r="AL240" s="28" t="n">
        <f aca="false">SUM('III.1'!AH243,'III.2'!AH243,'III.3'!AH243,'III.4'!AH243,'III.5'!AH243)</f>
        <v>0</v>
      </c>
      <c r="AM240" s="28" t="n">
        <f aca="false">SUM('III.1'!AI243,'III.2'!AI243,'III.3'!AI243,'III.4'!AI243,'III.5'!AI243)</f>
        <v>3</v>
      </c>
      <c r="AN240" s="28" t="n">
        <f aca="false">SUM('III.1'!AJ243,'III.2'!AJ243,'III.3'!AJ243,'III.4'!AJ243,'III.5'!AJ243)</f>
        <v>3</v>
      </c>
      <c r="AO240" s="28" t="n">
        <f aca="false">SUM('III.1'!AK243,'III.2'!AK243,'III.3'!AK243,'III.4'!AK243,'III.5'!AK243)</f>
        <v>0</v>
      </c>
      <c r="AP240" s="28" t="n">
        <f aca="false">SUM('III.1'!AL243,'III.2'!AL243,'III.3'!AL243,'III.4'!AL243,'III.5'!AL243)</f>
        <v>0</v>
      </c>
      <c r="AQ240" s="28" t="n">
        <f aca="false">SUM('III.1'!AM243,'III.2'!AM243,'III.3'!AM243,'III.4'!AM243,'III.5'!AM243)</f>
        <v>3</v>
      </c>
      <c r="AR240" s="28" t="n">
        <f aca="false">SUM('III.1'!AN243,'III.2'!AN243,'III.3'!AN243,'III.4'!AN243,'III.5'!AN243)</f>
        <v>5</v>
      </c>
      <c r="AS240" s="28" t="n">
        <f aca="false">SUM('III.1'!AO243,'III.2'!AO243,'III.3'!AO243,'III.4'!AO243,'III.5'!AO243)</f>
        <v>8</v>
      </c>
      <c r="AT240" s="28" t="n">
        <f aca="false">SUM('III.1'!AP243,'III.2'!AP243,'III.3'!AP243,'III.4'!AP243,'III.5'!AP243)</f>
        <v>0</v>
      </c>
      <c r="AU240" s="133" t="s">
        <v>52</v>
      </c>
      <c r="AV240" s="24" t="s">
        <v>107</v>
      </c>
      <c r="AW240" s="24" t="s">
        <v>72</v>
      </c>
      <c r="AX240" s="24" t="s">
        <v>324</v>
      </c>
      <c r="AY240" s="24" t="s">
        <v>760</v>
      </c>
      <c r="AZ240" s="24" t="s">
        <v>2602</v>
      </c>
      <c r="BA240" s="24" t="s">
        <v>1365</v>
      </c>
      <c r="BB240" s="24" t="s">
        <v>58</v>
      </c>
      <c r="BC240" s="134" t="s">
        <v>68</v>
      </c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s="24" customFormat="true" ht="13.8" hidden="false" customHeight="false" outlineLevel="0" collapsed="false">
      <c r="A241" s="24" t="s">
        <v>786</v>
      </c>
      <c r="B241" s="24" t="s">
        <v>61</v>
      </c>
      <c r="C241" s="24" t="s">
        <v>2603</v>
      </c>
      <c r="D241" s="24" t="n">
        <v>0</v>
      </c>
      <c r="E241" s="24" t="n">
        <v>0</v>
      </c>
      <c r="F241" s="24" t="n">
        <v>1</v>
      </c>
      <c r="G241" s="24" t="n">
        <v>0</v>
      </c>
      <c r="I241" s="133"/>
      <c r="J241" s="133"/>
      <c r="K241" s="133"/>
      <c r="L241" s="133"/>
      <c r="M241" s="28" t="n">
        <f aca="false">SUM('III.1'!I244,'III.2'!I244,'III.3'!I244,'III.4'!I244,'III.5'!I244)</f>
        <v>0</v>
      </c>
      <c r="N241" s="28" t="n">
        <f aca="false">SUM('III.1'!J244,'III.2'!J244,'III.3'!J244,'III.4'!J244,'III.5'!J244)</f>
        <v>0</v>
      </c>
      <c r="O241" s="28" t="n">
        <f aca="false">SUM('III.1'!K244,'III.2'!K244,'III.3'!K244,'III.4'!K244,'III.5'!K244)</f>
        <v>5</v>
      </c>
      <c r="P241" s="28" t="n">
        <f aca="false">SUM('III.1'!L244,'III.2'!L244,'III.3'!L244,'III.4'!L244,'III.5'!L244)</f>
        <v>4</v>
      </c>
      <c r="Q241" s="28" t="n">
        <f aca="false">SUM('III.1'!M244,'III.2'!M244,'III.3'!M244,'III.4'!M244,'III.5'!M244)</f>
        <v>9</v>
      </c>
      <c r="R241" s="28" t="n">
        <f aca="false">SUM('III.1'!N244,'III.2'!N244,'III.3'!N244,'III.4'!N244,'III.5'!N244)</f>
        <v>45</v>
      </c>
      <c r="S241" s="28" t="n">
        <f aca="false">SUM('III.1'!O244,'III.2'!O244,'III.3'!O244,'III.4'!O244,'III.5'!O244)</f>
        <v>57</v>
      </c>
      <c r="T241" s="28" t="n">
        <f aca="false">SUM('III.1'!P244,'III.2'!P244,'III.3'!P244,'III.4'!P244,'III.5'!P244)</f>
        <v>13</v>
      </c>
      <c r="U241" s="28" t="n">
        <f aca="false">SUM('III.1'!Q244,'III.2'!Q244,'III.3'!Q244,'III.4'!Q244,'III.5'!Q244)</f>
        <v>115</v>
      </c>
      <c r="V241" s="28" t="n">
        <f aca="false">SUM('III.1'!R244,'III.2'!R244,'III.3'!R244,'III.4'!R244,'III.5'!R244)</f>
        <v>0</v>
      </c>
      <c r="W241" s="28" t="n">
        <f aca="false">SUM('III.1'!S244,'III.2'!S244,'III.3'!S244,'III.4'!S244,'III.5'!S244)</f>
        <v>1</v>
      </c>
      <c r="X241" s="28" t="n">
        <f aca="false">SUM('III.1'!T244,'III.2'!T244,'III.3'!T244,'III.4'!T244,'III.5'!T244)</f>
        <v>1</v>
      </c>
      <c r="Y241" s="28" t="n">
        <f aca="false">SUM('III.1'!U244,'III.2'!U244,'III.3'!U244,'III.4'!U244,'III.5'!U244)</f>
        <v>2</v>
      </c>
      <c r="Z241" s="28" t="n">
        <f aca="false">SUM('III.1'!V244,'III.2'!V244,'III.3'!V244,'III.4'!V244,'III.5'!V244)</f>
        <v>3</v>
      </c>
      <c r="AA241" s="28" t="n">
        <f aca="false">SUM('III.1'!W244,'III.2'!W244,'III.3'!W244,'III.4'!W244,'III.5'!W244)</f>
        <v>0</v>
      </c>
      <c r="AB241" s="28" t="n">
        <f aca="false">SUM('III.1'!X244,'III.2'!X244,'III.3'!X244,'III.4'!X244,'III.5'!X244)</f>
        <v>0</v>
      </c>
      <c r="AC241" s="28" t="n">
        <f aca="false">SUM('III.1'!Y244,'III.2'!Y244,'III.3'!Y244,'III.4'!Y244,'III.5'!Y244)</f>
        <v>0</v>
      </c>
      <c r="AD241" s="28" t="n">
        <f aca="false">SUM('III.1'!Z244,'III.2'!Z244,'III.3'!Z244,'III.4'!Z244,'III.5'!Z244)</f>
        <v>0</v>
      </c>
      <c r="AE241" s="28" t="n">
        <f aca="false">SUM('III.1'!AA244,'III.2'!AA244,'III.3'!AA244,'III.4'!AA244,'III.5'!AA244)</f>
        <v>0</v>
      </c>
      <c r="AF241" s="28" t="n">
        <f aca="false">SUM('III.1'!AB244,'III.2'!AB244,'III.3'!AB244,'III.4'!AB244,'III.5'!AB244)</f>
        <v>0</v>
      </c>
      <c r="AG241" s="28" t="n">
        <f aca="false">SUM('III.1'!AC244,'III.2'!AC244,'III.3'!AC244,'III.4'!AC244,'III.5'!AC244)</f>
        <v>0</v>
      </c>
      <c r="AH241" s="28" t="n">
        <f aca="false">SUM('III.1'!AD244,'III.2'!AD244,'III.3'!AD244,'III.4'!AD244,'III.5'!AD244)</f>
        <v>0</v>
      </c>
      <c r="AI241" s="28" t="n">
        <f aca="false">SUM('III.1'!AE244,'III.2'!AE244,'III.3'!AE244,'III.4'!AE244,'III.5'!AE244)</f>
        <v>0</v>
      </c>
      <c r="AJ241" s="28" t="n">
        <f aca="false">SUM('III.1'!AF244,'III.2'!AF244,'III.3'!AF244,'III.4'!AF244,'III.5'!AF244)</f>
        <v>0</v>
      </c>
      <c r="AK241" s="28" t="n">
        <f aca="false">SUM('III.1'!AG244,'III.2'!AG244,'III.3'!AG244,'III.4'!AG244,'III.5'!AG244)</f>
        <v>0</v>
      </c>
      <c r="AL241" s="28" t="n">
        <f aca="false">SUM('III.1'!AH244,'III.2'!AH244,'III.3'!AH244,'III.4'!AH244,'III.5'!AH244)</f>
        <v>0</v>
      </c>
      <c r="AM241" s="28" t="n">
        <f aca="false">SUM('III.1'!AI244,'III.2'!AI244,'III.3'!AI244,'III.4'!AI244,'III.5'!AI244)</f>
        <v>3</v>
      </c>
      <c r="AN241" s="28" t="n">
        <f aca="false">SUM('III.1'!AJ244,'III.2'!AJ244,'III.3'!AJ244,'III.4'!AJ244,'III.5'!AJ244)</f>
        <v>4</v>
      </c>
      <c r="AO241" s="28" t="n">
        <f aca="false">SUM('III.1'!AK244,'III.2'!AK244,'III.3'!AK244,'III.4'!AK244,'III.5'!AK244)</f>
        <v>1</v>
      </c>
      <c r="AP241" s="28" t="n">
        <f aca="false">SUM('III.1'!AL244,'III.2'!AL244,'III.3'!AL244,'III.4'!AL244,'III.5'!AL244)</f>
        <v>0</v>
      </c>
      <c r="AQ241" s="28" t="n">
        <f aca="false">SUM('III.1'!AM244,'III.2'!AM244,'III.3'!AM244,'III.4'!AM244,'III.5'!AM244)</f>
        <v>5</v>
      </c>
      <c r="AR241" s="28" t="n">
        <f aca="false">SUM('III.1'!AN244,'III.2'!AN244,'III.3'!AN244,'III.4'!AN244,'III.5'!AN244)</f>
        <v>2</v>
      </c>
      <c r="AS241" s="28" t="n">
        <f aca="false">SUM('III.1'!AO244,'III.2'!AO244,'III.3'!AO244,'III.4'!AO244,'III.5'!AO244)</f>
        <v>7</v>
      </c>
      <c r="AT241" s="28" t="n">
        <f aca="false">SUM('III.1'!AP244,'III.2'!AP244,'III.3'!AP244,'III.4'!AP244,'III.5'!AP244)</f>
        <v>0</v>
      </c>
      <c r="AU241" s="133" t="s">
        <v>113</v>
      </c>
      <c r="AV241" s="24" t="s">
        <v>53</v>
      </c>
      <c r="AW241" s="24" t="s">
        <v>54</v>
      </c>
      <c r="AX241" s="24" t="s">
        <v>55</v>
      </c>
      <c r="AY241" s="24" t="s">
        <v>2604</v>
      </c>
      <c r="AZ241" s="24" t="s">
        <v>1589</v>
      </c>
      <c r="BA241" s="24" t="s">
        <v>84</v>
      </c>
      <c r="BB241" s="24" t="s">
        <v>58</v>
      </c>
      <c r="BC241" s="134" t="s">
        <v>68</v>
      </c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s="24" customFormat="true" ht="13.8" hidden="false" customHeight="false" outlineLevel="0" collapsed="false">
      <c r="A242" s="24" t="s">
        <v>2605</v>
      </c>
      <c r="B242" s="24" t="s">
        <v>104</v>
      </c>
      <c r="C242" s="24" t="s">
        <v>100</v>
      </c>
      <c r="D242" s="24" t="n">
        <v>0</v>
      </c>
      <c r="E242" s="24" t="n">
        <v>0</v>
      </c>
      <c r="F242" s="24" t="n">
        <v>1</v>
      </c>
      <c r="G242" s="24" t="n">
        <v>0</v>
      </c>
      <c r="I242" s="133" t="n">
        <v>2</v>
      </c>
      <c r="J242" s="133" t="s">
        <v>2951</v>
      </c>
      <c r="K242" s="0" t="n">
        <v>1</v>
      </c>
      <c r="L242" s="133"/>
      <c r="M242" s="28" t="n">
        <f aca="false">SUM('III.1'!I245,'III.2'!I245,'III.3'!I245,'III.4'!I245,'III.5'!I245)</f>
        <v>0</v>
      </c>
      <c r="N242" s="28" t="n">
        <f aca="false">SUM('III.1'!J245,'III.2'!J245,'III.3'!J245,'III.4'!J245,'III.5'!J245)</f>
        <v>2</v>
      </c>
      <c r="O242" s="28" t="n">
        <f aca="false">SUM('III.1'!K245,'III.2'!K245,'III.3'!K245,'III.4'!K245,'III.5'!K245)</f>
        <v>8</v>
      </c>
      <c r="P242" s="28" t="n">
        <f aca="false">SUM('III.1'!L245,'III.2'!L245,'III.3'!L245,'III.4'!L245,'III.5'!L245)</f>
        <v>9</v>
      </c>
      <c r="Q242" s="28" t="n">
        <f aca="false">SUM('III.1'!M245,'III.2'!M245,'III.3'!M245,'III.4'!M245,'III.5'!M245)</f>
        <v>17</v>
      </c>
      <c r="R242" s="28" t="n">
        <f aca="false">SUM('III.1'!N245,'III.2'!N245,'III.3'!N245,'III.4'!N245,'III.5'!N245)</f>
        <v>27</v>
      </c>
      <c r="S242" s="28" t="n">
        <f aca="false">SUM('III.1'!O245,'III.2'!O245,'III.3'!O245,'III.4'!O245,'III.5'!O245)</f>
        <v>32</v>
      </c>
      <c r="T242" s="28" t="n">
        <f aca="false">SUM('III.1'!P245,'III.2'!P245,'III.3'!P245,'III.4'!P245,'III.5'!P245)</f>
        <v>10</v>
      </c>
      <c r="U242" s="28" t="n">
        <f aca="false">SUM('III.1'!Q245,'III.2'!Q245,'III.3'!Q245,'III.4'!Q245,'III.5'!Q245)</f>
        <v>69</v>
      </c>
      <c r="V242" s="28" t="n">
        <f aca="false">SUM('III.1'!R245,'III.2'!R245,'III.3'!R245,'III.4'!R245,'III.5'!R245)</f>
        <v>3</v>
      </c>
      <c r="W242" s="28" t="n">
        <f aca="false">SUM('III.1'!S245,'III.2'!S245,'III.3'!S245,'III.4'!S245,'III.5'!S245)</f>
        <v>4</v>
      </c>
      <c r="X242" s="28" t="n">
        <f aca="false">SUM('III.1'!T245,'III.2'!T245,'III.3'!T245,'III.4'!T245,'III.5'!T245)</f>
        <v>4</v>
      </c>
      <c r="Y242" s="28" t="n">
        <f aca="false">SUM('III.1'!U245,'III.2'!U245,'III.3'!U245,'III.4'!U245,'III.5'!U245)</f>
        <v>13</v>
      </c>
      <c r="Z242" s="28" t="n">
        <f aca="false">SUM('III.1'!V245,'III.2'!V245,'III.3'!V245,'III.4'!V245,'III.5'!V245)</f>
        <v>18</v>
      </c>
      <c r="AA242" s="28" t="n">
        <f aca="false">SUM('III.1'!W245,'III.2'!W245,'III.3'!W245,'III.4'!W245,'III.5'!W245)</f>
        <v>4</v>
      </c>
      <c r="AB242" s="28" t="n">
        <f aca="false">SUM('III.1'!X245,'III.2'!X245,'III.3'!X245,'III.4'!X245,'III.5'!X245)</f>
        <v>4</v>
      </c>
      <c r="AC242" s="28" t="n">
        <f aca="false">SUM('III.1'!Y245,'III.2'!Y245,'III.3'!Y245,'III.4'!Y245,'III.5'!Y245)</f>
        <v>0</v>
      </c>
      <c r="AD242" s="28" t="n">
        <f aca="false">SUM('III.1'!Z245,'III.2'!Z245,'III.3'!Z245,'III.4'!Z245,'III.5'!Z245)</f>
        <v>0</v>
      </c>
      <c r="AE242" s="28" t="n">
        <f aca="false">SUM('III.1'!AA245,'III.2'!AA245,'III.3'!AA245,'III.4'!AA245,'III.5'!AA245)</f>
        <v>1</v>
      </c>
      <c r="AF242" s="28" t="n">
        <f aca="false">SUM('III.1'!AB245,'III.2'!AB245,'III.3'!AB245,'III.4'!AB245,'III.5'!AB245)</f>
        <v>1</v>
      </c>
      <c r="AG242" s="28" t="n">
        <f aca="false">SUM('III.1'!AC245,'III.2'!AC245,'III.3'!AC245,'III.4'!AC245,'III.5'!AC245)</f>
        <v>0</v>
      </c>
      <c r="AH242" s="28" t="n">
        <f aca="false">SUM('III.1'!AD245,'III.2'!AD245,'III.3'!AD245,'III.4'!AD245,'III.5'!AD245)</f>
        <v>0</v>
      </c>
      <c r="AI242" s="28" t="n">
        <f aca="false">SUM('III.1'!AE245,'III.2'!AE245,'III.3'!AE245,'III.4'!AE245,'III.5'!AE245)</f>
        <v>0</v>
      </c>
      <c r="AJ242" s="28" t="n">
        <f aca="false">SUM('III.1'!AF245,'III.2'!AF245,'III.3'!AF245,'III.4'!AF245,'III.5'!AF245)</f>
        <v>0</v>
      </c>
      <c r="AK242" s="28" t="n">
        <f aca="false">SUM('III.1'!AG245,'III.2'!AG245,'III.3'!AG245,'III.4'!AG245,'III.5'!AG245)</f>
        <v>0</v>
      </c>
      <c r="AL242" s="28" t="n">
        <f aca="false">SUM('III.1'!AH245,'III.2'!AH245,'III.3'!AH245,'III.4'!AH245,'III.5'!AH245)</f>
        <v>0</v>
      </c>
      <c r="AM242" s="28" t="n">
        <f aca="false">SUM('III.1'!AI245,'III.2'!AI245,'III.3'!AI245,'III.4'!AI245,'III.5'!AI245)</f>
        <v>22</v>
      </c>
      <c r="AN242" s="28" t="n">
        <f aca="false">SUM('III.1'!AJ245,'III.2'!AJ245,'III.3'!AJ245,'III.4'!AJ245,'III.5'!AJ245)</f>
        <v>27</v>
      </c>
      <c r="AO242" s="28" t="n">
        <f aca="false">SUM('III.1'!AK245,'III.2'!AK245,'III.3'!AK245,'III.4'!AK245,'III.5'!AK245)</f>
        <v>1</v>
      </c>
      <c r="AP242" s="28" t="n">
        <f aca="false">SUM('III.1'!AL245,'III.2'!AL245,'III.3'!AL245,'III.4'!AL245,'III.5'!AL245)</f>
        <v>1</v>
      </c>
      <c r="AQ242" s="28" t="n">
        <f aca="false">SUM('III.1'!AM245,'III.2'!AM245,'III.3'!AM245,'III.4'!AM245,'III.5'!AM245)</f>
        <v>6</v>
      </c>
      <c r="AR242" s="28" t="n">
        <f aca="false">SUM('III.1'!AN245,'III.2'!AN245,'III.3'!AN245,'III.4'!AN245,'III.5'!AN245)</f>
        <v>2</v>
      </c>
      <c r="AS242" s="28" t="n">
        <f aca="false">SUM('III.1'!AO245,'III.2'!AO245,'III.3'!AO245,'III.4'!AO245,'III.5'!AO245)</f>
        <v>8</v>
      </c>
      <c r="AT242" s="28" t="n">
        <f aca="false">SUM('III.1'!AP245,'III.2'!AP245,'III.3'!AP245,'III.4'!AP245,'III.5'!AP245)</f>
        <v>0</v>
      </c>
      <c r="AU242" s="133" t="s">
        <v>1472</v>
      </c>
      <c r="AV242" s="24" t="s">
        <v>107</v>
      </c>
      <c r="AW242" s="24" t="s">
        <v>72</v>
      </c>
      <c r="AX242" s="24" t="s">
        <v>55</v>
      </c>
      <c r="AY242" s="24" t="s">
        <v>275</v>
      </c>
      <c r="AZ242" s="24" t="s">
        <v>2602</v>
      </c>
      <c r="BA242" s="24" t="s">
        <v>2606</v>
      </c>
      <c r="BB242" s="24" t="s">
        <v>58</v>
      </c>
      <c r="BC242" s="134" t="s">
        <v>201</v>
      </c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s="24" customFormat="true" ht="13.8" hidden="false" customHeight="false" outlineLevel="0" collapsed="false">
      <c r="A243" s="24" t="s">
        <v>790</v>
      </c>
      <c r="B243" s="24" t="s">
        <v>232</v>
      </c>
      <c r="C243" s="24" t="s">
        <v>139</v>
      </c>
      <c r="D243" s="24" t="n">
        <v>0</v>
      </c>
      <c r="E243" s="24" t="n">
        <v>0</v>
      </c>
      <c r="F243" s="24" t="n">
        <v>1</v>
      </c>
      <c r="G243" s="24" t="n">
        <v>1</v>
      </c>
      <c r="H243" s="24" t="n">
        <v>1</v>
      </c>
      <c r="I243" s="133" t="n">
        <v>2</v>
      </c>
      <c r="J243" s="0" t="s">
        <v>2951</v>
      </c>
      <c r="K243" s="0" t="n">
        <v>1</v>
      </c>
      <c r="L243" s="0" t="n">
        <v>1</v>
      </c>
      <c r="M243" s="28" t="n">
        <f aca="false">SUM('III.1'!I247,'III.2'!I247,'III.3'!I247,'III.4'!I247,'III.5'!I247)</f>
        <v>0</v>
      </c>
      <c r="N243" s="28" t="n">
        <f aca="false">SUM('III.1'!J247,'III.2'!J247,'III.3'!J247,'III.4'!J247,'III.5'!J247)</f>
        <v>3</v>
      </c>
      <c r="O243" s="28" t="n">
        <f aca="false">SUM('III.1'!K247,'III.2'!K247,'III.3'!K247,'III.4'!K247,'III.5'!K247)</f>
        <v>6</v>
      </c>
      <c r="P243" s="28" t="n">
        <f aca="false">SUM('III.1'!L247,'III.2'!L247,'III.3'!L247,'III.4'!L247,'III.5'!L247)</f>
        <v>6</v>
      </c>
      <c r="Q243" s="28" t="n">
        <f aca="false">SUM('III.1'!M247,'III.2'!M247,'III.3'!M247,'III.4'!M247,'III.5'!M247)</f>
        <v>12</v>
      </c>
      <c r="R243" s="28" t="n">
        <f aca="false">SUM('III.1'!N247,'III.2'!N247,'III.3'!N247,'III.4'!N247,'III.5'!N247)</f>
        <v>16</v>
      </c>
      <c r="S243" s="28" t="n">
        <f aca="false">SUM('III.1'!O247,'III.2'!O247,'III.3'!O247,'III.4'!O247,'III.5'!O247)</f>
        <v>5</v>
      </c>
      <c r="T243" s="28" t="n">
        <f aca="false">SUM('III.1'!P247,'III.2'!P247,'III.3'!P247,'III.4'!P247,'III.5'!P247)</f>
        <v>7</v>
      </c>
      <c r="U243" s="28" t="n">
        <f aca="false">SUM('III.1'!Q247,'III.2'!Q247,'III.3'!Q247,'III.4'!Q247,'III.5'!Q247)</f>
        <v>28</v>
      </c>
      <c r="V243" s="28" t="n">
        <f aca="false">SUM('III.1'!R247,'III.2'!R247,'III.3'!R247,'III.4'!R247,'III.5'!R247)</f>
        <v>4</v>
      </c>
      <c r="W243" s="28" t="n">
        <f aca="false">SUM('III.1'!S247,'III.2'!S247,'III.3'!S247,'III.4'!S247,'III.5'!S247)</f>
        <v>4</v>
      </c>
      <c r="X243" s="28" t="n">
        <f aca="false">SUM('III.1'!T247,'III.2'!T247,'III.3'!T247,'III.4'!T247,'III.5'!T247)</f>
        <v>4</v>
      </c>
      <c r="Y243" s="28" t="n">
        <f aca="false">SUM('III.1'!U247,'III.2'!U247,'III.3'!U247,'III.4'!U247,'III.5'!U247)</f>
        <v>2</v>
      </c>
      <c r="Z243" s="28" t="n">
        <f aca="false">SUM('III.1'!V247,'III.2'!V247,'III.3'!V247,'III.4'!V247,'III.5'!V247)</f>
        <v>4</v>
      </c>
      <c r="AA243" s="28" t="n">
        <f aca="false">SUM('III.1'!W247,'III.2'!W247,'III.3'!W247,'III.4'!W247,'III.5'!W247)</f>
        <v>2</v>
      </c>
      <c r="AB243" s="28" t="n">
        <f aca="false">SUM('III.1'!X247,'III.2'!X247,'III.3'!X247,'III.4'!X247,'III.5'!X247)</f>
        <v>2</v>
      </c>
      <c r="AC243" s="28" t="n">
        <f aca="false">SUM('III.1'!Y247,'III.2'!Y247,'III.3'!Y247,'III.4'!Y247,'III.5'!Y247)</f>
        <v>0</v>
      </c>
      <c r="AD243" s="28" t="n">
        <f aca="false">SUM('III.1'!Z247,'III.2'!Z247,'III.3'!Z247,'III.4'!Z247,'III.5'!Z247)</f>
        <v>0</v>
      </c>
      <c r="AE243" s="28" t="n">
        <f aca="false">SUM('III.1'!AA247,'III.2'!AA247,'III.3'!AA247,'III.4'!AA247,'III.5'!AA247)</f>
        <v>4</v>
      </c>
      <c r="AF243" s="28" t="n">
        <f aca="false">SUM('III.1'!AB247,'III.2'!AB247,'III.3'!AB247,'III.4'!AB247,'III.5'!AB247)</f>
        <v>5</v>
      </c>
      <c r="AG243" s="28" t="n">
        <f aca="false">SUM('III.1'!AC247,'III.2'!AC247,'III.3'!AC247,'III.4'!AC247,'III.5'!AC247)</f>
        <v>0</v>
      </c>
      <c r="AH243" s="28" t="n">
        <f aca="false">SUM('III.1'!AD247,'III.2'!AD247,'III.3'!AD247,'III.4'!AD247,'III.5'!AD247)</f>
        <v>0</v>
      </c>
      <c r="AI243" s="28" t="n">
        <f aca="false">SUM('III.1'!AE247,'III.2'!AE247,'III.3'!AE247,'III.4'!AE247,'III.5'!AE247)</f>
        <v>1</v>
      </c>
      <c r="AJ243" s="28" t="n">
        <f aca="false">SUM('III.1'!AF247,'III.2'!AF247,'III.3'!AF247,'III.4'!AF247,'III.5'!AF247)</f>
        <v>1</v>
      </c>
      <c r="AK243" s="28" t="n">
        <f aca="false">SUM('III.1'!AG247,'III.2'!AG247,'III.3'!AG247,'III.4'!AG247,'III.5'!AG247)</f>
        <v>0</v>
      </c>
      <c r="AL243" s="28" t="n">
        <f aca="false">SUM('III.1'!AH247,'III.2'!AH247,'III.3'!AH247,'III.4'!AH247,'III.5'!AH247)</f>
        <v>0</v>
      </c>
      <c r="AM243" s="28" t="n">
        <f aca="false">SUM('III.1'!AI247,'III.2'!AI247,'III.3'!AI247,'III.4'!AI247,'III.5'!AI247)</f>
        <v>13</v>
      </c>
      <c r="AN243" s="28" t="n">
        <f aca="false">SUM('III.1'!AJ247,'III.2'!AJ247,'III.3'!AJ247,'III.4'!AJ247,'III.5'!AJ247)</f>
        <v>16</v>
      </c>
      <c r="AO243" s="28" t="n">
        <f aca="false">SUM('III.1'!AK247,'III.2'!AK247,'III.3'!AK247,'III.4'!AK247,'III.5'!AK247)</f>
        <v>0</v>
      </c>
      <c r="AP243" s="28" t="n">
        <f aca="false">SUM('III.1'!AL247,'III.2'!AL247,'III.3'!AL247,'III.4'!AL247,'III.5'!AL247)</f>
        <v>3</v>
      </c>
      <c r="AQ243" s="28" t="n">
        <f aca="false">SUM('III.1'!AM247,'III.2'!AM247,'III.3'!AM247,'III.4'!AM247,'III.5'!AM247)</f>
        <v>2</v>
      </c>
      <c r="AR243" s="28" t="n">
        <f aca="false">SUM('III.1'!AN247,'III.2'!AN247,'III.3'!AN247,'III.4'!AN247,'III.5'!AN247)</f>
        <v>1</v>
      </c>
      <c r="AS243" s="28" t="n">
        <f aca="false">SUM('III.1'!AO247,'III.2'!AO247,'III.3'!AO247,'III.4'!AO247,'III.5'!AO247)</f>
        <v>3</v>
      </c>
      <c r="AT243" s="28" t="n">
        <f aca="false">SUM('III.1'!AP247,'III.2'!AP247,'III.3'!AP247,'III.4'!AP247,'III.5'!AP247)</f>
        <v>7</v>
      </c>
      <c r="AU243" s="133" t="s">
        <v>52</v>
      </c>
      <c r="AV243" s="24" t="s">
        <v>107</v>
      </c>
      <c r="AW243" s="24" t="s">
        <v>72</v>
      </c>
      <c r="AX243" s="24" t="s">
        <v>55</v>
      </c>
      <c r="AY243" s="24" t="s">
        <v>792</v>
      </c>
      <c r="AZ243" s="24" t="s">
        <v>142</v>
      </c>
      <c r="BA243" s="24" t="s">
        <v>2607</v>
      </c>
      <c r="BB243" s="24" t="s">
        <v>58</v>
      </c>
      <c r="BC243" s="134" t="s">
        <v>68</v>
      </c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s="24" customFormat="true" ht="13.8" hidden="false" customHeight="false" outlineLevel="0" collapsed="false">
      <c r="A244" s="24" t="s">
        <v>790</v>
      </c>
      <c r="B244" s="24" t="s">
        <v>138</v>
      </c>
      <c r="C244" s="24" t="s">
        <v>139</v>
      </c>
      <c r="D244" s="24" t="n">
        <v>1</v>
      </c>
      <c r="E244" s="24" t="n">
        <v>0</v>
      </c>
      <c r="F244" s="24" t="n">
        <v>1</v>
      </c>
      <c r="G244" s="24" t="n">
        <v>1</v>
      </c>
      <c r="H244" s="24" t="n">
        <v>1</v>
      </c>
      <c r="I244" s="133" t="n">
        <v>2</v>
      </c>
      <c r="J244" s="0" t="s">
        <v>2976</v>
      </c>
      <c r="K244" s="0" t="n">
        <v>1</v>
      </c>
      <c r="L244" s="0" t="n">
        <v>1</v>
      </c>
      <c r="M244" s="28" t="n">
        <f aca="false">SUM('III.1'!I246,'III.2'!I246,'III.3'!I246,'III.4'!I246,'III.5'!I246)</f>
        <v>0</v>
      </c>
      <c r="N244" s="28" t="n">
        <f aca="false">SUM('III.1'!J246,'III.2'!J246,'III.3'!J246,'III.4'!J246,'III.5'!J246)</f>
        <v>0</v>
      </c>
      <c r="O244" s="28" t="n">
        <f aca="false">SUM('III.1'!K246,'III.2'!K246,'III.3'!K246,'III.4'!K246,'III.5'!K246)</f>
        <v>7</v>
      </c>
      <c r="P244" s="28" t="n">
        <f aca="false">SUM('III.1'!L246,'III.2'!L246,'III.3'!L246,'III.4'!L246,'III.5'!L246)</f>
        <v>9</v>
      </c>
      <c r="Q244" s="28" t="n">
        <f aca="false">SUM('III.1'!M246,'III.2'!M246,'III.3'!M246,'III.4'!M246,'III.5'!M246)</f>
        <v>16</v>
      </c>
      <c r="R244" s="28" t="n">
        <f aca="false">SUM('III.1'!N246,'III.2'!N246,'III.3'!N246,'III.4'!N246,'III.5'!N246)</f>
        <v>10</v>
      </c>
      <c r="S244" s="28" t="n">
        <f aca="false">SUM('III.1'!O246,'III.2'!O246,'III.3'!O246,'III.4'!O246,'III.5'!O246)</f>
        <v>13</v>
      </c>
      <c r="T244" s="28" t="n">
        <f aca="false">SUM('III.1'!P246,'III.2'!P246,'III.3'!P246,'III.4'!P246,'III.5'!P246)</f>
        <v>5</v>
      </c>
      <c r="U244" s="28" t="n">
        <f aca="false">SUM('III.1'!Q246,'III.2'!Q246,'III.3'!Q246,'III.4'!Q246,'III.5'!Q246)</f>
        <v>28</v>
      </c>
      <c r="V244" s="28" t="n">
        <f aca="false">SUM('III.1'!R246,'III.2'!R246,'III.3'!R246,'III.4'!R246,'III.5'!R246)</f>
        <v>0</v>
      </c>
      <c r="W244" s="28" t="n">
        <f aca="false">SUM('III.1'!S246,'III.2'!S246,'III.3'!S246,'III.4'!S246,'III.5'!S246)</f>
        <v>5</v>
      </c>
      <c r="X244" s="28" t="n">
        <f aca="false">SUM('III.1'!T246,'III.2'!T246,'III.3'!T246,'III.4'!T246,'III.5'!T246)</f>
        <v>6</v>
      </c>
      <c r="Y244" s="28" t="n">
        <f aca="false">SUM('III.1'!U246,'III.2'!U246,'III.3'!U246,'III.4'!U246,'III.5'!U246)</f>
        <v>11</v>
      </c>
      <c r="Z244" s="28" t="n">
        <f aca="false">SUM('III.1'!V246,'III.2'!V246,'III.3'!V246,'III.4'!V246,'III.5'!V246)</f>
        <v>27</v>
      </c>
      <c r="AA244" s="28" t="n">
        <f aca="false">SUM('III.1'!W246,'III.2'!W246,'III.3'!W246,'III.4'!W246,'III.5'!W246)</f>
        <v>5</v>
      </c>
      <c r="AB244" s="28" t="n">
        <f aca="false">SUM('III.1'!X246,'III.2'!X246,'III.3'!X246,'III.4'!X246,'III.5'!X246)</f>
        <v>5</v>
      </c>
      <c r="AC244" s="28" t="n">
        <f aca="false">SUM('III.1'!Y246,'III.2'!Y246,'III.3'!Y246,'III.4'!Y246,'III.5'!Y246)</f>
        <v>1</v>
      </c>
      <c r="AD244" s="28" t="n">
        <f aca="false">SUM('III.1'!Z246,'III.2'!Z246,'III.3'!Z246,'III.4'!Z246,'III.5'!Z246)</f>
        <v>1</v>
      </c>
      <c r="AE244" s="28" t="n">
        <f aca="false">SUM('III.1'!AA246,'III.2'!AA246,'III.3'!AA246,'III.4'!AA246,'III.5'!AA246)</f>
        <v>5</v>
      </c>
      <c r="AF244" s="28" t="n">
        <f aca="false">SUM('III.1'!AB246,'III.2'!AB246,'III.3'!AB246,'III.4'!AB246,'III.5'!AB246)</f>
        <v>5</v>
      </c>
      <c r="AG244" s="28" t="n">
        <f aca="false">SUM('III.1'!AC246,'III.2'!AC246,'III.3'!AC246,'III.4'!AC246,'III.5'!AC246)</f>
        <v>0</v>
      </c>
      <c r="AH244" s="28" t="n">
        <f aca="false">SUM('III.1'!AD246,'III.2'!AD246,'III.3'!AD246,'III.4'!AD246,'III.5'!AD246)</f>
        <v>0</v>
      </c>
      <c r="AI244" s="28" t="n">
        <f aca="false">SUM('III.1'!AE246,'III.2'!AE246,'III.3'!AE246,'III.4'!AE246,'III.5'!AE246)</f>
        <v>0</v>
      </c>
      <c r="AJ244" s="28" t="n">
        <f aca="false">SUM('III.1'!AF246,'III.2'!AF246,'III.3'!AF246,'III.4'!AF246,'III.5'!AF246)</f>
        <v>0</v>
      </c>
      <c r="AK244" s="28" t="n">
        <f aca="false">SUM('III.1'!AG246,'III.2'!AG246,'III.3'!AG246,'III.4'!AG246,'III.5'!AG246)</f>
        <v>0</v>
      </c>
      <c r="AL244" s="28" t="n">
        <f aca="false">SUM('III.1'!AH246,'III.2'!AH246,'III.3'!AH246,'III.4'!AH246,'III.5'!AH246)</f>
        <v>0</v>
      </c>
      <c r="AM244" s="28" t="n">
        <f aca="false">SUM('III.1'!AI246,'III.2'!AI246,'III.3'!AI246,'III.4'!AI246,'III.5'!AI246)</f>
        <v>27</v>
      </c>
      <c r="AN244" s="28" t="n">
        <f aca="false">SUM('III.1'!AJ246,'III.2'!AJ246,'III.3'!AJ246,'III.4'!AJ246,'III.5'!AJ246)</f>
        <v>44</v>
      </c>
      <c r="AO244" s="28" t="n">
        <f aca="false">SUM('III.1'!AK246,'III.2'!AK246,'III.3'!AK246,'III.4'!AK246,'III.5'!AK246)</f>
        <v>0</v>
      </c>
      <c r="AP244" s="28" t="n">
        <f aca="false">SUM('III.1'!AL246,'III.2'!AL246,'III.3'!AL246,'III.4'!AL246,'III.5'!AL246)</f>
        <v>1</v>
      </c>
      <c r="AQ244" s="28" t="n">
        <f aca="false">SUM('III.1'!AM246,'III.2'!AM246,'III.3'!AM246,'III.4'!AM246,'III.5'!AM246)</f>
        <v>4</v>
      </c>
      <c r="AR244" s="28" t="n">
        <f aca="false">SUM('III.1'!AN246,'III.2'!AN246,'III.3'!AN246,'III.4'!AN246,'III.5'!AN246)</f>
        <v>1</v>
      </c>
      <c r="AS244" s="28" t="n">
        <f aca="false">SUM('III.1'!AO246,'III.2'!AO246,'III.3'!AO246,'III.4'!AO246,'III.5'!AO246)</f>
        <v>5</v>
      </c>
      <c r="AT244" s="28" t="n">
        <f aca="false">SUM('III.1'!AP246,'III.2'!AP246,'III.3'!AP246,'III.4'!AP246,'III.5'!AP246)</f>
        <v>1</v>
      </c>
      <c r="AU244" s="133" t="s">
        <v>52</v>
      </c>
      <c r="AV244" s="24" t="s">
        <v>107</v>
      </c>
      <c r="AW244" s="24" t="s">
        <v>72</v>
      </c>
      <c r="AX244" s="24" t="s">
        <v>55</v>
      </c>
      <c r="AY244" s="24" t="s">
        <v>792</v>
      </c>
      <c r="AZ244" s="24" t="s">
        <v>793</v>
      </c>
      <c r="BA244" s="24" t="s">
        <v>794</v>
      </c>
      <c r="BB244" s="24" t="s">
        <v>58</v>
      </c>
      <c r="BC244" s="134" t="s">
        <v>68</v>
      </c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s="24" customFormat="true" ht="13.8" hidden="false" customHeight="false" outlineLevel="0" collapsed="false">
      <c r="A245" s="24" t="s">
        <v>2608</v>
      </c>
      <c r="B245" s="24" t="s">
        <v>138</v>
      </c>
      <c r="C245" s="24" t="s">
        <v>214</v>
      </c>
      <c r="D245" s="24" t="n">
        <v>0</v>
      </c>
      <c r="E245" s="24" t="n">
        <v>0</v>
      </c>
      <c r="F245" s="24" t="n">
        <v>1</v>
      </c>
      <c r="G245" s="24" t="n">
        <v>0</v>
      </c>
      <c r="I245" s="133"/>
      <c r="J245" s="133"/>
      <c r="K245" s="133"/>
      <c r="L245" s="133"/>
      <c r="M245" s="28" t="n">
        <f aca="false">SUM('III.1'!I248,'III.2'!I248,'III.3'!I248,'III.4'!I248,'III.5'!I248)</f>
        <v>0</v>
      </c>
      <c r="N245" s="28" t="n">
        <f aca="false">SUM('III.1'!J248,'III.2'!J248,'III.3'!J248,'III.4'!J248,'III.5'!J248)</f>
        <v>0</v>
      </c>
      <c r="O245" s="28" t="n">
        <f aca="false">SUM('III.1'!K248,'III.2'!K248,'III.3'!K248,'III.4'!K248,'III.5'!K248)</f>
        <v>2</v>
      </c>
      <c r="P245" s="28" t="n">
        <f aca="false">SUM('III.1'!L248,'III.2'!L248,'III.3'!L248,'III.4'!L248,'III.5'!L248)</f>
        <v>1</v>
      </c>
      <c r="Q245" s="28" t="n">
        <f aca="false">SUM('III.1'!M248,'III.2'!M248,'III.3'!M248,'III.4'!M248,'III.5'!M248)</f>
        <v>3</v>
      </c>
      <c r="R245" s="28" t="n">
        <f aca="false">SUM('III.1'!N248,'III.2'!N248,'III.3'!N248,'III.4'!N248,'III.5'!N248)</f>
        <v>1</v>
      </c>
      <c r="S245" s="28" t="n">
        <f aca="false">SUM('III.1'!O248,'III.2'!O248,'III.3'!O248,'III.4'!O248,'III.5'!O248)</f>
        <v>4</v>
      </c>
      <c r="T245" s="28" t="n">
        <f aca="false">SUM('III.1'!P248,'III.2'!P248,'III.3'!P248,'III.4'!P248,'III.5'!P248)</f>
        <v>1</v>
      </c>
      <c r="U245" s="28" t="n">
        <f aca="false">SUM('III.1'!Q248,'III.2'!Q248,'III.3'!Q248,'III.4'!Q248,'III.5'!Q248)</f>
        <v>6</v>
      </c>
      <c r="V245" s="28" t="n">
        <f aca="false">SUM('III.1'!R248,'III.2'!R248,'III.3'!R248,'III.4'!R248,'III.5'!R248)</f>
        <v>0</v>
      </c>
      <c r="W245" s="28" t="n">
        <f aca="false">SUM('III.1'!S248,'III.2'!S248,'III.3'!S248,'III.4'!S248,'III.5'!S248)</f>
        <v>0</v>
      </c>
      <c r="X245" s="28" t="n">
        <f aca="false">SUM('III.1'!T248,'III.2'!T248,'III.3'!T248,'III.4'!T248,'III.5'!T248)</f>
        <v>0</v>
      </c>
      <c r="Y245" s="28" t="n">
        <f aca="false">SUM('III.1'!U248,'III.2'!U248,'III.3'!U248,'III.4'!U248,'III.5'!U248)</f>
        <v>0</v>
      </c>
      <c r="Z245" s="28" t="n">
        <f aca="false">SUM('III.1'!V248,'III.2'!V248,'III.3'!V248,'III.4'!V248,'III.5'!V248)</f>
        <v>0</v>
      </c>
      <c r="AA245" s="28" t="n">
        <f aca="false">SUM('III.1'!W248,'III.2'!W248,'III.3'!W248,'III.4'!W248,'III.5'!W248)</f>
        <v>0</v>
      </c>
      <c r="AB245" s="28" t="n">
        <f aca="false">SUM('III.1'!X248,'III.2'!X248,'III.3'!X248,'III.4'!X248,'III.5'!X248)</f>
        <v>0</v>
      </c>
      <c r="AC245" s="28" t="n">
        <f aca="false">SUM('III.1'!Y248,'III.2'!Y248,'III.3'!Y248,'III.4'!Y248,'III.5'!Y248)</f>
        <v>0</v>
      </c>
      <c r="AD245" s="28" t="n">
        <f aca="false">SUM('III.1'!Z248,'III.2'!Z248,'III.3'!Z248,'III.4'!Z248,'III.5'!Z248)</f>
        <v>0</v>
      </c>
      <c r="AE245" s="28" t="n">
        <f aca="false">SUM('III.1'!AA248,'III.2'!AA248,'III.3'!AA248,'III.4'!AA248,'III.5'!AA248)</f>
        <v>0</v>
      </c>
      <c r="AF245" s="28" t="n">
        <f aca="false">SUM('III.1'!AB248,'III.2'!AB248,'III.3'!AB248,'III.4'!AB248,'III.5'!AB248)</f>
        <v>0</v>
      </c>
      <c r="AG245" s="28" t="n">
        <f aca="false">SUM('III.1'!AC248,'III.2'!AC248,'III.3'!AC248,'III.4'!AC248,'III.5'!AC248)</f>
        <v>0</v>
      </c>
      <c r="AH245" s="28" t="n">
        <f aca="false">SUM('III.1'!AD248,'III.2'!AD248,'III.3'!AD248,'III.4'!AD248,'III.5'!AD248)</f>
        <v>0</v>
      </c>
      <c r="AI245" s="28" t="n">
        <f aca="false">SUM('III.1'!AE248,'III.2'!AE248,'III.3'!AE248,'III.4'!AE248,'III.5'!AE248)</f>
        <v>0</v>
      </c>
      <c r="AJ245" s="28" t="n">
        <f aca="false">SUM('III.1'!AF248,'III.2'!AF248,'III.3'!AF248,'III.4'!AF248,'III.5'!AF248)</f>
        <v>0</v>
      </c>
      <c r="AK245" s="28" t="n">
        <f aca="false">SUM('III.1'!AG248,'III.2'!AG248,'III.3'!AG248,'III.4'!AG248,'III.5'!AG248)</f>
        <v>0</v>
      </c>
      <c r="AL245" s="28" t="n">
        <f aca="false">SUM('III.1'!AH248,'III.2'!AH248,'III.3'!AH248,'III.4'!AH248,'III.5'!AH248)</f>
        <v>0</v>
      </c>
      <c r="AM245" s="28" t="n">
        <f aca="false">SUM('III.1'!AI248,'III.2'!AI248,'III.3'!AI248,'III.4'!AI248,'III.5'!AI248)</f>
        <v>0</v>
      </c>
      <c r="AN245" s="28" t="n">
        <f aca="false">SUM('III.1'!AJ248,'III.2'!AJ248,'III.3'!AJ248,'III.4'!AJ248,'III.5'!AJ248)</f>
        <v>0</v>
      </c>
      <c r="AO245" s="28" t="n">
        <f aca="false">SUM('III.1'!AK248,'III.2'!AK248,'III.3'!AK248,'III.4'!AK248,'III.5'!AK248)</f>
        <v>0</v>
      </c>
      <c r="AP245" s="28" t="n">
        <f aca="false">SUM('III.1'!AL248,'III.2'!AL248,'III.3'!AL248,'III.4'!AL248,'III.5'!AL248)</f>
        <v>0</v>
      </c>
      <c r="AQ245" s="28" t="n">
        <f aca="false">SUM('III.1'!AM248,'III.2'!AM248,'III.3'!AM248,'III.4'!AM248,'III.5'!AM248)</f>
        <v>2</v>
      </c>
      <c r="AR245" s="28" t="n">
        <f aca="false">SUM('III.1'!AN248,'III.2'!AN248,'III.3'!AN248,'III.4'!AN248,'III.5'!AN248)</f>
        <v>0</v>
      </c>
      <c r="AS245" s="28" t="n">
        <f aca="false">SUM('III.1'!AO248,'III.2'!AO248,'III.3'!AO248,'III.4'!AO248,'III.5'!AO248)</f>
        <v>2</v>
      </c>
      <c r="AT245" s="28" t="n">
        <f aca="false">SUM('III.1'!AP248,'III.2'!AP248,'III.3'!AP248,'III.4'!AP248,'III.5'!AP248)</f>
        <v>0</v>
      </c>
      <c r="AU245" s="133" t="s">
        <v>454</v>
      </c>
      <c r="AV245" s="24" t="s">
        <v>101</v>
      </c>
      <c r="AW245" s="24" t="s">
        <v>64</v>
      </c>
      <c r="AX245" s="24" t="s">
        <v>55</v>
      </c>
      <c r="AY245" s="24" t="s">
        <v>477</v>
      </c>
      <c r="AZ245" s="24" t="s">
        <v>236</v>
      </c>
      <c r="BA245" s="24" t="s">
        <v>143</v>
      </c>
      <c r="BB245" s="24" t="s">
        <v>58</v>
      </c>
      <c r="BC245" s="134" t="s">
        <v>68</v>
      </c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s="24" customFormat="true" ht="13.8" hidden="false" customHeight="false" outlineLevel="0" collapsed="false">
      <c r="A246" s="24" t="s">
        <v>1719</v>
      </c>
      <c r="B246" s="24" t="s">
        <v>1720</v>
      </c>
      <c r="C246" s="24" t="s">
        <v>1466</v>
      </c>
      <c r="D246" s="24" t="n">
        <v>0</v>
      </c>
      <c r="E246" s="24" t="n">
        <v>1</v>
      </c>
      <c r="F246" s="24" t="n">
        <v>1</v>
      </c>
      <c r="G246" s="24" t="n">
        <v>1</v>
      </c>
      <c r="H246" s="24" t="n">
        <v>1</v>
      </c>
      <c r="I246" s="24" t="n">
        <v>2</v>
      </c>
      <c r="J246" s="24" t="s">
        <v>1721</v>
      </c>
      <c r="K246" s="0" t="n">
        <v>1</v>
      </c>
      <c r="L246" s="0" t="n">
        <v>1</v>
      </c>
      <c r="M246" s="28" t="n">
        <f aca="false">SUM('III.1'!I249,'III.2'!I249,'III.3'!I249,'III.4'!I249,'III.5'!I249)</f>
        <v>0</v>
      </c>
      <c r="N246" s="28" t="n">
        <f aca="false">SUM('III.1'!J249,'III.2'!J249,'III.3'!J249,'III.4'!J249,'III.5'!J249)</f>
        <v>2</v>
      </c>
      <c r="O246" s="28" t="n">
        <f aca="false">SUM('III.1'!K249,'III.2'!K249,'III.3'!K249,'III.4'!K249,'III.5'!K249)</f>
        <v>13</v>
      </c>
      <c r="P246" s="28" t="n">
        <f aca="false">SUM('III.1'!L249,'III.2'!L249,'III.3'!L249,'III.4'!L249,'III.5'!L249)</f>
        <v>9</v>
      </c>
      <c r="Q246" s="28" t="n">
        <f aca="false">SUM('III.1'!M249,'III.2'!M249,'III.3'!M249,'III.4'!M249,'III.5'!M249)</f>
        <v>22</v>
      </c>
      <c r="R246" s="28" t="n">
        <f aca="false">SUM('III.1'!N249,'III.2'!N249,'III.3'!N249,'III.4'!N249,'III.5'!N249)</f>
        <v>34</v>
      </c>
      <c r="S246" s="28" t="n">
        <f aca="false">SUM('III.1'!O249,'III.2'!O249,'III.3'!O249,'III.4'!O249,'III.5'!O249)</f>
        <v>19</v>
      </c>
      <c r="T246" s="28" t="n">
        <f aca="false">SUM('III.1'!P249,'III.2'!P249,'III.3'!P249,'III.4'!P249,'III.5'!P249)</f>
        <v>7</v>
      </c>
      <c r="U246" s="28" t="n">
        <f aca="false">SUM('III.1'!Q249,'III.2'!Q249,'III.3'!Q249,'III.4'!Q249,'III.5'!Q249)</f>
        <v>60</v>
      </c>
      <c r="V246" s="28" t="n">
        <f aca="false">SUM('III.1'!R249,'III.2'!R249,'III.3'!R249,'III.4'!R249,'III.5'!R249)</f>
        <v>23</v>
      </c>
      <c r="W246" s="28" t="n">
        <f aca="false">SUM('III.1'!S249,'III.2'!S249,'III.3'!S249,'III.4'!S249,'III.5'!S249)</f>
        <v>2</v>
      </c>
      <c r="X246" s="28" t="n">
        <f aca="false">SUM('III.1'!T249,'III.2'!T249,'III.3'!T249,'III.4'!T249,'III.5'!T249)</f>
        <v>2</v>
      </c>
      <c r="Y246" s="28" t="n">
        <f aca="false">SUM('III.1'!U249,'III.2'!U249,'III.3'!U249,'III.4'!U249,'III.5'!U249)</f>
        <v>6</v>
      </c>
      <c r="Z246" s="28" t="n">
        <f aca="false">SUM('III.1'!V249,'III.2'!V249,'III.3'!V249,'III.4'!V249,'III.5'!V249)</f>
        <v>7</v>
      </c>
      <c r="AA246" s="28" t="n">
        <f aca="false">SUM('III.1'!W249,'III.2'!W249,'III.3'!W249,'III.4'!W249,'III.5'!W249)</f>
        <v>3</v>
      </c>
      <c r="AB246" s="28" t="n">
        <f aca="false">SUM('III.1'!X249,'III.2'!X249,'III.3'!X249,'III.4'!X249,'III.5'!X249)</f>
        <v>4</v>
      </c>
      <c r="AC246" s="28" t="n">
        <f aca="false">SUM('III.1'!Y249,'III.2'!Y249,'III.3'!Y249,'III.4'!Y249,'III.5'!Y249)</f>
        <v>0</v>
      </c>
      <c r="AD246" s="28" t="n">
        <f aca="false">SUM('III.1'!Z249,'III.2'!Z249,'III.3'!Z249,'III.4'!Z249,'III.5'!Z249)</f>
        <v>0</v>
      </c>
      <c r="AE246" s="28" t="n">
        <f aca="false">SUM('III.1'!AA249,'III.2'!AA249,'III.3'!AA249,'III.4'!AA249,'III.5'!AA249)</f>
        <v>10</v>
      </c>
      <c r="AF246" s="28" t="n">
        <f aca="false">SUM('III.1'!AB249,'III.2'!AB249,'III.3'!AB249,'III.4'!AB249,'III.5'!AB249)</f>
        <v>11</v>
      </c>
      <c r="AG246" s="28" t="n">
        <f aca="false">SUM('III.1'!AC249,'III.2'!AC249,'III.3'!AC249,'III.4'!AC249,'III.5'!AC249)</f>
        <v>1</v>
      </c>
      <c r="AH246" s="28" t="n">
        <f aca="false">SUM('III.1'!AD249,'III.2'!AD249,'III.3'!AD249,'III.4'!AD249,'III.5'!AD249)</f>
        <v>1</v>
      </c>
      <c r="AI246" s="28" t="n">
        <f aca="false">SUM('III.1'!AE249,'III.2'!AE249,'III.3'!AE249,'III.4'!AE249,'III.5'!AE249)</f>
        <v>1</v>
      </c>
      <c r="AJ246" s="28" t="n">
        <f aca="false">SUM('III.1'!AF249,'III.2'!AF249,'III.3'!AF249,'III.4'!AF249,'III.5'!AF249)</f>
        <v>1</v>
      </c>
      <c r="AK246" s="28" t="n">
        <f aca="false">SUM('III.1'!AG249,'III.2'!AG249,'III.3'!AG249,'III.4'!AG249,'III.5'!AG249)</f>
        <v>0</v>
      </c>
      <c r="AL246" s="28" t="n">
        <f aca="false">SUM('III.1'!AH249,'III.2'!AH249,'III.3'!AH249,'III.4'!AH249,'III.5'!AH249)</f>
        <v>0</v>
      </c>
      <c r="AM246" s="28" t="n">
        <f aca="false">SUM('III.1'!AI249,'III.2'!AI249,'III.3'!AI249,'III.4'!AI249,'III.5'!AI249)</f>
        <v>23</v>
      </c>
      <c r="AN246" s="28" t="n">
        <f aca="false">SUM('III.1'!AJ249,'III.2'!AJ249,'III.3'!AJ249,'III.4'!AJ249,'III.5'!AJ249)</f>
        <v>26</v>
      </c>
      <c r="AO246" s="28" t="n">
        <f aca="false">SUM('III.1'!AK249,'III.2'!AK249,'III.3'!AK249,'III.4'!AK249,'III.5'!AK249)</f>
        <v>0</v>
      </c>
      <c r="AP246" s="28" t="n">
        <f aca="false">SUM('III.1'!AL249,'III.2'!AL249,'III.3'!AL249,'III.4'!AL249,'III.5'!AL249)</f>
        <v>9</v>
      </c>
      <c r="AQ246" s="28" t="n">
        <f aca="false">SUM('III.1'!AM249,'III.2'!AM249,'III.3'!AM249,'III.4'!AM249,'III.5'!AM249)</f>
        <v>7</v>
      </c>
      <c r="AR246" s="28" t="n">
        <f aca="false">SUM('III.1'!AN249,'III.2'!AN249,'III.3'!AN249,'III.4'!AN249,'III.5'!AN249)</f>
        <v>1</v>
      </c>
      <c r="AS246" s="28" t="n">
        <f aca="false">SUM('III.1'!AO249,'III.2'!AO249,'III.3'!AO249,'III.4'!AO249,'III.5'!AO249)</f>
        <v>8</v>
      </c>
      <c r="AT246" s="28" t="n">
        <f aca="false">SUM('III.1'!AP249,'III.2'!AP249,'III.3'!AP249,'III.4'!AP249,'III.5'!AP249)</f>
        <v>0</v>
      </c>
      <c r="AU246" s="133" t="s">
        <v>52</v>
      </c>
      <c r="AV246" s="24" t="s">
        <v>107</v>
      </c>
      <c r="AW246" s="24" t="s">
        <v>129</v>
      </c>
      <c r="AX246" s="24" t="s">
        <v>1095</v>
      </c>
      <c r="AY246" s="24" t="s">
        <v>163</v>
      </c>
      <c r="AZ246" s="24" t="s">
        <v>394</v>
      </c>
      <c r="BA246" s="24" t="s">
        <v>1722</v>
      </c>
      <c r="BB246" s="24" t="s">
        <v>291</v>
      </c>
      <c r="BC246" s="134" t="s">
        <v>335</v>
      </c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s="24" customFormat="true" ht="13.8" hidden="false" customHeight="false" outlineLevel="0" collapsed="false">
      <c r="A247" s="24" t="s">
        <v>2609</v>
      </c>
      <c r="B247" s="24" t="s">
        <v>138</v>
      </c>
      <c r="C247" s="24" t="s">
        <v>295</v>
      </c>
      <c r="D247" s="24" t="n">
        <v>0</v>
      </c>
      <c r="E247" s="24" t="n">
        <v>0</v>
      </c>
      <c r="F247" s="24" t="n">
        <v>1</v>
      </c>
      <c r="G247" s="24" t="n">
        <v>0</v>
      </c>
      <c r="I247" s="133"/>
      <c r="J247" s="133"/>
      <c r="K247" s="133"/>
      <c r="L247" s="133"/>
      <c r="M247" s="28" t="n">
        <f aca="false">SUM('III.1'!I250,'III.2'!I250,'III.3'!I250,'III.4'!I250,'III.5'!I250)</f>
        <v>0</v>
      </c>
      <c r="N247" s="28" t="n">
        <f aca="false">SUM('III.1'!J250,'III.2'!J250,'III.3'!J250,'III.4'!J250,'III.5'!J250)</f>
        <v>0</v>
      </c>
      <c r="O247" s="28" t="n">
        <f aca="false">SUM('III.1'!K250,'III.2'!K250,'III.3'!K250,'III.4'!K250,'III.5'!K250)</f>
        <v>10</v>
      </c>
      <c r="P247" s="28" t="n">
        <f aca="false">SUM('III.1'!L250,'III.2'!L250,'III.3'!L250,'III.4'!L250,'III.5'!L250)</f>
        <v>10</v>
      </c>
      <c r="Q247" s="28" t="n">
        <f aca="false">SUM('III.1'!M250,'III.2'!M250,'III.3'!M250,'III.4'!M250,'III.5'!M250)</f>
        <v>20</v>
      </c>
      <c r="R247" s="28" t="n">
        <f aca="false">SUM('III.1'!N250,'III.2'!N250,'III.3'!N250,'III.4'!N250,'III.5'!N250)</f>
        <v>22</v>
      </c>
      <c r="S247" s="28" t="n">
        <f aca="false">SUM('III.1'!O250,'III.2'!O250,'III.3'!O250,'III.4'!O250,'III.5'!O250)</f>
        <v>43</v>
      </c>
      <c r="T247" s="28" t="n">
        <f aca="false">SUM('III.1'!P250,'III.2'!P250,'III.3'!P250,'III.4'!P250,'III.5'!P250)</f>
        <v>3</v>
      </c>
      <c r="U247" s="28" t="n">
        <f aca="false">SUM('III.1'!Q250,'III.2'!Q250,'III.3'!Q250,'III.4'!Q250,'III.5'!Q250)</f>
        <v>68</v>
      </c>
      <c r="V247" s="28" t="n">
        <f aca="false">SUM('III.1'!R250,'III.2'!R250,'III.3'!R250,'III.4'!R250,'III.5'!R250)</f>
        <v>0</v>
      </c>
      <c r="W247" s="28" t="n">
        <f aca="false">SUM('III.1'!S250,'III.2'!S250,'III.3'!S250,'III.4'!S250,'III.5'!S250)</f>
        <v>9</v>
      </c>
      <c r="X247" s="28" t="n">
        <f aca="false">SUM('III.1'!T250,'III.2'!T250,'III.3'!T250,'III.4'!T250,'III.5'!T250)</f>
        <v>9</v>
      </c>
      <c r="Y247" s="28" t="n">
        <f aca="false">SUM('III.1'!U250,'III.2'!U250,'III.3'!U250,'III.4'!U250,'III.5'!U250)</f>
        <v>17</v>
      </c>
      <c r="Z247" s="28" t="n">
        <f aca="false">SUM('III.1'!V250,'III.2'!V250,'III.3'!V250,'III.4'!V250,'III.5'!V250)</f>
        <v>23</v>
      </c>
      <c r="AA247" s="28" t="n">
        <f aca="false">SUM('III.1'!W250,'III.2'!W250,'III.3'!W250,'III.4'!W250,'III.5'!W250)</f>
        <v>6</v>
      </c>
      <c r="AB247" s="28" t="n">
        <f aca="false">SUM('III.1'!X250,'III.2'!X250,'III.3'!X250,'III.4'!X250,'III.5'!X250)</f>
        <v>6</v>
      </c>
      <c r="AC247" s="28" t="n">
        <f aca="false">SUM('III.1'!Y250,'III.2'!Y250,'III.3'!Y250,'III.4'!Y250,'III.5'!Y250)</f>
        <v>0</v>
      </c>
      <c r="AD247" s="28" t="n">
        <f aca="false">SUM('III.1'!Z250,'III.2'!Z250,'III.3'!Z250,'III.4'!Z250,'III.5'!Z250)</f>
        <v>0</v>
      </c>
      <c r="AE247" s="28" t="n">
        <f aca="false">SUM('III.1'!AA250,'III.2'!AA250,'III.3'!AA250,'III.4'!AA250,'III.5'!AA250)</f>
        <v>9</v>
      </c>
      <c r="AF247" s="28" t="n">
        <f aca="false">SUM('III.1'!AB250,'III.2'!AB250,'III.3'!AB250,'III.4'!AB250,'III.5'!AB250)</f>
        <v>9</v>
      </c>
      <c r="AG247" s="28" t="n">
        <f aca="false">SUM('III.1'!AC250,'III.2'!AC250,'III.3'!AC250,'III.4'!AC250,'III.5'!AC250)</f>
        <v>1</v>
      </c>
      <c r="AH247" s="28" t="n">
        <f aca="false">SUM('III.1'!AD250,'III.2'!AD250,'III.3'!AD250,'III.4'!AD250,'III.5'!AD250)</f>
        <v>1</v>
      </c>
      <c r="AI247" s="28" t="n">
        <f aca="false">SUM('III.1'!AE250,'III.2'!AE250,'III.3'!AE250,'III.4'!AE250,'III.5'!AE250)</f>
        <v>0</v>
      </c>
      <c r="AJ247" s="28" t="n">
        <f aca="false">SUM('III.1'!AF250,'III.2'!AF250,'III.3'!AF250,'III.4'!AF250,'III.5'!AF250)</f>
        <v>0</v>
      </c>
      <c r="AK247" s="28" t="n">
        <f aca="false">SUM('III.1'!AG250,'III.2'!AG250,'III.3'!AG250,'III.4'!AG250,'III.5'!AG250)</f>
        <v>0</v>
      </c>
      <c r="AL247" s="28" t="n">
        <f aca="false">SUM('III.1'!AH250,'III.2'!AH250,'III.3'!AH250,'III.4'!AH250,'III.5'!AH250)</f>
        <v>0</v>
      </c>
      <c r="AM247" s="28" t="n">
        <f aca="false">SUM('III.1'!AI250,'III.2'!AI250,'III.3'!AI250,'III.4'!AI250,'III.5'!AI250)</f>
        <v>42</v>
      </c>
      <c r="AN247" s="28" t="n">
        <f aca="false">SUM('III.1'!AJ250,'III.2'!AJ250,'III.3'!AJ250,'III.4'!AJ250,'III.5'!AJ250)</f>
        <v>48</v>
      </c>
      <c r="AO247" s="28" t="n">
        <f aca="false">SUM('III.1'!AK250,'III.2'!AK250,'III.3'!AK250,'III.4'!AK250,'III.5'!AK250)</f>
        <v>6</v>
      </c>
      <c r="AP247" s="28" t="n">
        <f aca="false">SUM('III.1'!AL250,'III.2'!AL250,'III.3'!AL250,'III.4'!AL250,'III.5'!AL250)</f>
        <v>9</v>
      </c>
      <c r="AQ247" s="28" t="n">
        <f aca="false">SUM('III.1'!AM250,'III.2'!AM250,'III.3'!AM250,'III.4'!AM250,'III.5'!AM250)</f>
        <v>6</v>
      </c>
      <c r="AR247" s="28" t="n">
        <f aca="false">SUM('III.1'!AN250,'III.2'!AN250,'III.3'!AN250,'III.4'!AN250,'III.5'!AN250)</f>
        <v>1</v>
      </c>
      <c r="AS247" s="28" t="n">
        <f aca="false">SUM('III.1'!AO250,'III.2'!AO250,'III.3'!AO250,'III.4'!AO250,'III.5'!AO250)</f>
        <v>7</v>
      </c>
      <c r="AT247" s="28" t="n">
        <f aca="false">SUM('III.1'!AP250,'III.2'!AP250,'III.3'!AP250,'III.4'!AP250,'III.5'!AP250)</f>
        <v>0</v>
      </c>
      <c r="AU247" s="133" t="s">
        <v>52</v>
      </c>
      <c r="AV247" s="24" t="s">
        <v>107</v>
      </c>
      <c r="AW247" s="24" t="s">
        <v>137</v>
      </c>
      <c r="AX247" s="24" t="s">
        <v>55</v>
      </c>
      <c r="AY247" s="24" t="s">
        <v>220</v>
      </c>
      <c r="AZ247" s="24" t="s">
        <v>502</v>
      </c>
      <c r="BA247" s="24" t="s">
        <v>57</v>
      </c>
      <c r="BB247" s="24" t="s">
        <v>58</v>
      </c>
      <c r="BC247" s="134" t="s">
        <v>68</v>
      </c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s="24" customFormat="true" ht="13.8" hidden="false" customHeight="false" outlineLevel="0" collapsed="false">
      <c r="A248" s="24" t="s">
        <v>1725</v>
      </c>
      <c r="B248" s="24" t="s">
        <v>211</v>
      </c>
      <c r="C248" s="24" t="s">
        <v>135</v>
      </c>
      <c r="D248" s="24" t="n">
        <v>0</v>
      </c>
      <c r="E248" s="24" t="n">
        <v>1</v>
      </c>
      <c r="F248" s="24" t="n">
        <v>1</v>
      </c>
      <c r="G248" s="24" t="n">
        <v>1</v>
      </c>
      <c r="H248" s="24" t="n">
        <v>1</v>
      </c>
      <c r="I248" s="133"/>
      <c r="J248" s="133"/>
      <c r="K248" s="133"/>
      <c r="L248" s="133"/>
      <c r="M248" s="28" t="n">
        <f aca="false">SUM('III.1'!I251,'III.2'!I251,'III.3'!I251,'III.4'!I251,'III.5'!I251)</f>
        <v>0</v>
      </c>
      <c r="N248" s="28" t="n">
        <f aca="false">SUM('III.1'!J251,'III.2'!J251,'III.3'!J251,'III.4'!J251,'III.5'!J251)</f>
        <v>6</v>
      </c>
      <c r="O248" s="28" t="n">
        <f aca="false">SUM('III.1'!K251,'III.2'!K251,'III.3'!K251,'III.4'!K251,'III.5'!K251)</f>
        <v>15</v>
      </c>
      <c r="P248" s="28" t="n">
        <f aca="false">SUM('III.1'!L251,'III.2'!L251,'III.3'!L251,'III.4'!L251,'III.5'!L251)</f>
        <v>19</v>
      </c>
      <c r="Q248" s="28" t="n">
        <f aca="false">SUM('III.1'!M251,'III.2'!M251,'III.3'!M251,'III.4'!M251,'III.5'!M251)</f>
        <v>34</v>
      </c>
      <c r="R248" s="28" t="n">
        <f aca="false">SUM('III.1'!N251,'III.2'!N251,'III.3'!N251,'III.4'!N251,'III.5'!N251)</f>
        <v>25</v>
      </c>
      <c r="S248" s="28" t="n">
        <f aca="false">SUM('III.1'!O251,'III.2'!O251,'III.3'!O251,'III.4'!O251,'III.5'!O251)</f>
        <v>15</v>
      </c>
      <c r="T248" s="28" t="n">
        <f aca="false">SUM('III.1'!P251,'III.2'!P251,'III.3'!P251,'III.4'!P251,'III.5'!P251)</f>
        <v>1</v>
      </c>
      <c r="U248" s="28" t="n">
        <f aca="false">SUM('III.1'!Q251,'III.2'!Q251,'III.3'!Q251,'III.4'!Q251,'III.5'!Q251)</f>
        <v>41</v>
      </c>
      <c r="V248" s="28" t="n">
        <f aca="false">SUM('III.1'!R251,'III.2'!R251,'III.3'!R251,'III.4'!R251,'III.5'!R251)</f>
        <v>22</v>
      </c>
      <c r="W248" s="28" t="n">
        <f aca="false">SUM('III.1'!S251,'III.2'!S251,'III.3'!S251,'III.4'!S251,'III.5'!S251)</f>
        <v>5</v>
      </c>
      <c r="X248" s="28" t="n">
        <f aca="false">SUM('III.1'!T251,'III.2'!T251,'III.3'!T251,'III.4'!T251,'III.5'!T251)</f>
        <v>5</v>
      </c>
      <c r="Y248" s="28" t="n">
        <f aca="false">SUM('III.1'!U251,'III.2'!U251,'III.3'!U251,'III.4'!U251,'III.5'!U251)</f>
        <v>15</v>
      </c>
      <c r="Z248" s="28" t="n">
        <f aca="false">SUM('III.1'!V251,'III.2'!V251,'III.3'!V251,'III.4'!V251,'III.5'!V251)</f>
        <v>34</v>
      </c>
      <c r="AA248" s="28" t="n">
        <f aca="false">SUM('III.1'!W251,'III.2'!W251,'III.3'!W251,'III.4'!W251,'III.5'!W251)</f>
        <v>15</v>
      </c>
      <c r="AB248" s="28" t="n">
        <f aca="false">SUM('III.1'!X251,'III.2'!X251,'III.3'!X251,'III.4'!X251,'III.5'!X251)</f>
        <v>18</v>
      </c>
      <c r="AC248" s="28" t="n">
        <f aca="false">SUM('III.1'!Y251,'III.2'!Y251,'III.3'!Y251,'III.4'!Y251,'III.5'!Y251)</f>
        <v>0</v>
      </c>
      <c r="AD248" s="28" t="n">
        <f aca="false">SUM('III.1'!Z251,'III.2'!Z251,'III.3'!Z251,'III.4'!Z251,'III.5'!Z251)</f>
        <v>0</v>
      </c>
      <c r="AE248" s="28" t="n">
        <f aca="false">SUM('III.1'!AA251,'III.2'!AA251,'III.3'!AA251,'III.4'!AA251,'III.5'!AA251)</f>
        <v>31</v>
      </c>
      <c r="AF248" s="28" t="n">
        <f aca="false">SUM('III.1'!AB251,'III.2'!AB251,'III.3'!AB251,'III.4'!AB251,'III.5'!AB251)</f>
        <v>38</v>
      </c>
      <c r="AG248" s="28" t="n">
        <f aca="false">SUM('III.1'!AC251,'III.2'!AC251,'III.3'!AC251,'III.4'!AC251,'III.5'!AC251)</f>
        <v>0</v>
      </c>
      <c r="AH248" s="28" t="n">
        <f aca="false">SUM('III.1'!AD251,'III.2'!AD251,'III.3'!AD251,'III.4'!AD251,'III.5'!AD251)</f>
        <v>0</v>
      </c>
      <c r="AI248" s="28" t="n">
        <f aca="false">SUM('III.1'!AE251,'III.2'!AE251,'III.3'!AE251,'III.4'!AE251,'III.5'!AE251)</f>
        <v>5</v>
      </c>
      <c r="AJ248" s="28" t="n">
        <f aca="false">SUM('III.1'!AF251,'III.2'!AF251,'III.3'!AF251,'III.4'!AF251,'III.5'!AF251)</f>
        <v>5</v>
      </c>
      <c r="AK248" s="28" t="n">
        <f aca="false">SUM('III.1'!AG251,'III.2'!AG251,'III.3'!AG251,'III.4'!AG251,'III.5'!AG251)</f>
        <v>1</v>
      </c>
      <c r="AL248" s="28" t="n">
        <f aca="false">SUM('III.1'!AH251,'III.2'!AH251,'III.3'!AH251,'III.4'!AH251,'III.5'!AH251)</f>
        <v>1</v>
      </c>
      <c r="AM248" s="28" t="n">
        <f aca="false">SUM('III.1'!AI251,'III.2'!AI251,'III.3'!AI251,'III.4'!AI251,'III.5'!AI251)</f>
        <v>72</v>
      </c>
      <c r="AN248" s="28" t="n">
        <f aca="false">SUM('III.1'!AJ251,'III.2'!AJ251,'III.3'!AJ251,'III.4'!AJ251,'III.5'!AJ251)</f>
        <v>101</v>
      </c>
      <c r="AO248" s="28" t="n">
        <f aca="false">SUM('III.1'!AK251,'III.2'!AK251,'III.3'!AK251,'III.4'!AK251,'III.5'!AK251)</f>
        <v>19</v>
      </c>
      <c r="AP248" s="28" t="n">
        <f aca="false">SUM('III.1'!AL251,'III.2'!AL251,'III.3'!AL251,'III.4'!AL251,'III.5'!AL251)</f>
        <v>68</v>
      </c>
      <c r="AQ248" s="28" t="n">
        <f aca="false">SUM('III.1'!AM251,'III.2'!AM251,'III.3'!AM251,'III.4'!AM251,'III.5'!AM251)</f>
        <v>6</v>
      </c>
      <c r="AR248" s="28" t="n">
        <f aca="false">SUM('III.1'!AN251,'III.2'!AN251,'III.3'!AN251,'III.4'!AN251,'III.5'!AN251)</f>
        <v>4</v>
      </c>
      <c r="AS248" s="28" t="n">
        <f aca="false">SUM('III.1'!AO251,'III.2'!AO251,'III.3'!AO251,'III.4'!AO251,'III.5'!AO251)</f>
        <v>10</v>
      </c>
      <c r="AT248" s="28" t="n">
        <f aca="false">SUM('III.1'!AP251,'III.2'!AP251,'III.3'!AP251,'III.4'!AP251,'III.5'!AP251)</f>
        <v>2</v>
      </c>
      <c r="AU248" s="133" t="s">
        <v>1472</v>
      </c>
      <c r="AV248" s="24" t="s">
        <v>107</v>
      </c>
      <c r="AW248" s="24" t="s">
        <v>72</v>
      </c>
      <c r="AX248" s="24" t="s">
        <v>55</v>
      </c>
      <c r="AY248" s="24" t="s">
        <v>131</v>
      </c>
      <c r="AZ248" s="24" t="s">
        <v>123</v>
      </c>
      <c r="BA248" s="24" t="s">
        <v>326</v>
      </c>
      <c r="BB248" s="24" t="s">
        <v>58</v>
      </c>
      <c r="BC248" s="134" t="s">
        <v>68</v>
      </c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s="24" customFormat="true" ht="13.8" hidden="false" customHeight="false" outlineLevel="0" collapsed="false">
      <c r="A249" s="24" t="s">
        <v>1726</v>
      </c>
      <c r="B249" s="24" t="s">
        <v>1727</v>
      </c>
      <c r="C249" s="24" t="s">
        <v>1728</v>
      </c>
      <c r="D249" s="24" t="n">
        <v>0</v>
      </c>
      <c r="E249" s="24" t="n">
        <v>1</v>
      </c>
      <c r="F249" s="24" t="n">
        <v>1</v>
      </c>
      <c r="G249" s="24" t="n">
        <v>0</v>
      </c>
      <c r="H249" s="24" t="n">
        <v>1</v>
      </c>
      <c r="I249" s="133"/>
      <c r="J249" s="133"/>
      <c r="K249" s="133"/>
      <c r="L249" s="133"/>
      <c r="M249" s="28" t="n">
        <f aca="false">SUM('III.1'!I252,'III.2'!I252,'III.3'!I252,'III.4'!I252,'III.5'!I252)</f>
        <v>0</v>
      </c>
      <c r="N249" s="28" t="n">
        <f aca="false">SUM('III.1'!J252,'III.2'!J252,'III.3'!J252,'III.4'!J252,'III.5'!J252)</f>
        <v>0</v>
      </c>
      <c r="O249" s="28" t="n">
        <f aca="false">SUM('III.1'!K252,'III.2'!K252,'III.3'!K252,'III.4'!K252,'III.5'!K252)</f>
        <v>6</v>
      </c>
      <c r="P249" s="28" t="n">
        <f aca="false">SUM('III.1'!L252,'III.2'!L252,'III.3'!L252,'III.4'!L252,'III.5'!L252)</f>
        <v>4</v>
      </c>
      <c r="Q249" s="28" t="n">
        <f aca="false">SUM('III.1'!M252,'III.2'!M252,'III.3'!M252,'III.4'!M252,'III.5'!M252)</f>
        <v>10</v>
      </c>
      <c r="R249" s="28" t="n">
        <f aca="false">SUM('III.1'!N252,'III.2'!N252,'III.3'!N252,'III.4'!N252,'III.5'!N252)</f>
        <v>12</v>
      </c>
      <c r="S249" s="28" t="n">
        <f aca="false">SUM('III.1'!O252,'III.2'!O252,'III.3'!O252,'III.4'!O252,'III.5'!O252)</f>
        <v>13</v>
      </c>
      <c r="T249" s="28" t="n">
        <f aca="false">SUM('III.1'!P252,'III.2'!P252,'III.3'!P252,'III.4'!P252,'III.5'!P252)</f>
        <v>5</v>
      </c>
      <c r="U249" s="28" t="n">
        <f aca="false">SUM('III.1'!Q252,'III.2'!Q252,'III.3'!Q252,'III.4'!Q252,'III.5'!Q252)</f>
        <v>30</v>
      </c>
      <c r="V249" s="28" t="n">
        <f aca="false">SUM('III.1'!R252,'III.2'!R252,'III.3'!R252,'III.4'!R252,'III.5'!R252)</f>
        <v>2</v>
      </c>
      <c r="W249" s="28" t="n">
        <f aca="false">SUM('III.1'!S252,'III.2'!S252,'III.3'!S252,'III.4'!S252,'III.5'!S252)</f>
        <v>8</v>
      </c>
      <c r="X249" s="28" t="n">
        <f aca="false">SUM('III.1'!T252,'III.2'!T252,'III.3'!T252,'III.4'!T252,'III.5'!T252)</f>
        <v>8</v>
      </c>
      <c r="Y249" s="28" t="n">
        <f aca="false">SUM('III.1'!U252,'III.2'!U252,'III.3'!U252,'III.4'!U252,'III.5'!U252)</f>
        <v>20</v>
      </c>
      <c r="Z249" s="28" t="n">
        <f aca="false">SUM('III.1'!V252,'III.2'!V252,'III.3'!V252,'III.4'!V252,'III.5'!V252)</f>
        <v>28</v>
      </c>
      <c r="AA249" s="28" t="n">
        <f aca="false">SUM('III.1'!W252,'III.2'!W252,'III.3'!W252,'III.4'!W252,'III.5'!W252)</f>
        <v>1</v>
      </c>
      <c r="AB249" s="28" t="n">
        <f aca="false">SUM('III.1'!X252,'III.2'!X252,'III.3'!X252,'III.4'!X252,'III.5'!X252)</f>
        <v>1</v>
      </c>
      <c r="AC249" s="28" t="n">
        <f aca="false">SUM('III.1'!Y252,'III.2'!Y252,'III.3'!Y252,'III.4'!Y252,'III.5'!Y252)</f>
        <v>0</v>
      </c>
      <c r="AD249" s="28" t="n">
        <f aca="false">SUM('III.1'!Z252,'III.2'!Z252,'III.3'!Z252,'III.4'!Z252,'III.5'!Z252)</f>
        <v>0</v>
      </c>
      <c r="AE249" s="28" t="n">
        <f aca="false">SUM('III.1'!AA252,'III.2'!AA252,'III.3'!AA252,'III.4'!AA252,'III.5'!AA252)</f>
        <v>7</v>
      </c>
      <c r="AF249" s="28" t="n">
        <f aca="false">SUM('III.1'!AB252,'III.2'!AB252,'III.3'!AB252,'III.4'!AB252,'III.5'!AB252)</f>
        <v>11</v>
      </c>
      <c r="AG249" s="28" t="n">
        <f aca="false">SUM('III.1'!AC252,'III.2'!AC252,'III.3'!AC252,'III.4'!AC252,'III.5'!AC252)</f>
        <v>0</v>
      </c>
      <c r="AH249" s="28" t="n">
        <f aca="false">SUM('III.1'!AD252,'III.2'!AD252,'III.3'!AD252,'III.4'!AD252,'III.5'!AD252)</f>
        <v>0</v>
      </c>
      <c r="AI249" s="28" t="n">
        <f aca="false">SUM('III.1'!AE252,'III.2'!AE252,'III.3'!AE252,'III.4'!AE252,'III.5'!AE252)</f>
        <v>2</v>
      </c>
      <c r="AJ249" s="28" t="n">
        <f aca="false">SUM('III.1'!AF252,'III.2'!AF252,'III.3'!AF252,'III.4'!AF252,'III.5'!AF252)</f>
        <v>2</v>
      </c>
      <c r="AK249" s="28" t="n">
        <f aca="false">SUM('III.1'!AG252,'III.2'!AG252,'III.3'!AG252,'III.4'!AG252,'III.5'!AG252)</f>
        <v>0</v>
      </c>
      <c r="AL249" s="28" t="n">
        <f aca="false">SUM('III.1'!AH252,'III.2'!AH252,'III.3'!AH252,'III.4'!AH252,'III.5'!AH252)</f>
        <v>0</v>
      </c>
      <c r="AM249" s="28" t="n">
        <f aca="false">SUM('III.1'!AI252,'III.2'!AI252,'III.3'!AI252,'III.4'!AI252,'III.5'!AI252)</f>
        <v>38</v>
      </c>
      <c r="AN249" s="28" t="n">
        <f aca="false">SUM('III.1'!AJ252,'III.2'!AJ252,'III.3'!AJ252,'III.4'!AJ252,'III.5'!AJ252)</f>
        <v>50</v>
      </c>
      <c r="AO249" s="28" t="n">
        <f aca="false">SUM('III.1'!AK252,'III.2'!AK252,'III.3'!AK252,'III.4'!AK252,'III.5'!AK252)</f>
        <v>26</v>
      </c>
      <c r="AP249" s="28" t="n">
        <f aca="false">SUM('III.1'!AL252,'III.2'!AL252,'III.3'!AL252,'III.4'!AL252,'III.5'!AL252)</f>
        <v>10</v>
      </c>
      <c r="AQ249" s="28" t="n">
        <f aca="false">SUM('III.1'!AM252,'III.2'!AM252,'III.3'!AM252,'III.4'!AM252,'III.5'!AM252)</f>
        <v>7</v>
      </c>
      <c r="AR249" s="28" t="n">
        <f aca="false">SUM('III.1'!AN252,'III.2'!AN252,'III.3'!AN252,'III.4'!AN252,'III.5'!AN252)</f>
        <v>0</v>
      </c>
      <c r="AS249" s="28" t="n">
        <f aca="false">SUM('III.1'!AO252,'III.2'!AO252,'III.3'!AO252,'III.4'!AO252,'III.5'!AO252)</f>
        <v>7</v>
      </c>
      <c r="AT249" s="28" t="n">
        <f aca="false">SUM('III.1'!AP252,'III.2'!AP252,'III.3'!AP252,'III.4'!AP252,'III.5'!AP252)</f>
        <v>1</v>
      </c>
      <c r="AU249" s="133" t="s">
        <v>52</v>
      </c>
      <c r="AV249" s="24" t="s">
        <v>438</v>
      </c>
      <c r="AW249" s="24" t="s">
        <v>82</v>
      </c>
      <c r="AX249" s="24" t="s">
        <v>55</v>
      </c>
      <c r="AY249" s="24" t="s">
        <v>1729</v>
      </c>
      <c r="AZ249" s="24" t="s">
        <v>66</v>
      </c>
      <c r="BA249" s="24" t="s">
        <v>1730</v>
      </c>
      <c r="BB249" s="24" t="s">
        <v>76</v>
      </c>
      <c r="BC249" s="134" t="s">
        <v>133</v>
      </c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s="24" customFormat="true" ht="13.8" hidden="false" customHeight="false" outlineLevel="0" collapsed="false">
      <c r="A250" s="24" t="s">
        <v>2610</v>
      </c>
      <c r="B250" s="24" t="s">
        <v>265</v>
      </c>
      <c r="C250" s="24" t="s">
        <v>139</v>
      </c>
      <c r="D250" s="24" t="n">
        <v>0</v>
      </c>
      <c r="E250" s="24" t="n">
        <v>0</v>
      </c>
      <c r="F250" s="24" t="n">
        <v>1</v>
      </c>
      <c r="G250" s="24" t="n">
        <v>0</v>
      </c>
      <c r="I250" s="133" t="n">
        <v>2</v>
      </c>
      <c r="J250" s="133" t="s">
        <v>2951</v>
      </c>
      <c r="K250" s="0" t="n">
        <v>1</v>
      </c>
      <c r="L250" s="133"/>
      <c r="M250" s="28" t="n">
        <f aca="false">SUM('III.1'!I253,'III.2'!I253,'III.3'!I253,'III.4'!I253,'III.5'!I253)</f>
        <v>0</v>
      </c>
      <c r="N250" s="28" t="n">
        <f aca="false">SUM('III.1'!J253,'III.2'!J253,'III.3'!J253,'III.4'!J253,'III.5'!J253)</f>
        <v>1</v>
      </c>
      <c r="O250" s="28" t="n">
        <f aca="false">SUM('III.1'!K253,'III.2'!K253,'III.3'!K253,'III.4'!K253,'III.5'!K253)</f>
        <v>0</v>
      </c>
      <c r="P250" s="28" t="n">
        <f aca="false">SUM('III.1'!L253,'III.2'!L253,'III.3'!L253,'III.4'!L253,'III.5'!L253)</f>
        <v>4</v>
      </c>
      <c r="Q250" s="28" t="n">
        <f aca="false">SUM('III.1'!M253,'III.2'!M253,'III.3'!M253,'III.4'!M253,'III.5'!M253)</f>
        <v>4</v>
      </c>
      <c r="R250" s="28" t="n">
        <f aca="false">SUM('III.1'!N253,'III.2'!N253,'III.3'!N253,'III.4'!N253,'III.5'!N253)</f>
        <v>7</v>
      </c>
      <c r="S250" s="28" t="n">
        <f aca="false">SUM('III.1'!O253,'III.2'!O253,'III.3'!O253,'III.4'!O253,'III.5'!O253)</f>
        <v>1</v>
      </c>
      <c r="T250" s="28" t="n">
        <f aca="false">SUM('III.1'!P253,'III.2'!P253,'III.3'!P253,'III.4'!P253,'III.5'!P253)</f>
        <v>3</v>
      </c>
      <c r="U250" s="28" t="n">
        <f aca="false">SUM('III.1'!Q253,'III.2'!Q253,'III.3'!Q253,'III.4'!Q253,'III.5'!Q253)</f>
        <v>11</v>
      </c>
      <c r="V250" s="28" t="n">
        <f aca="false">SUM('III.1'!R253,'III.2'!R253,'III.3'!R253,'III.4'!R253,'III.5'!R253)</f>
        <v>0</v>
      </c>
      <c r="W250" s="28" t="n">
        <f aca="false">SUM('III.1'!S253,'III.2'!S253,'III.3'!S253,'III.4'!S253,'III.5'!S253)</f>
        <v>0</v>
      </c>
      <c r="X250" s="28" t="n">
        <f aca="false">SUM('III.1'!T253,'III.2'!T253,'III.3'!T253,'III.4'!T253,'III.5'!T253)</f>
        <v>0</v>
      </c>
      <c r="Y250" s="28" t="n">
        <f aca="false">SUM('III.1'!U253,'III.2'!U253,'III.3'!U253,'III.4'!U253,'III.5'!U253)</f>
        <v>0</v>
      </c>
      <c r="Z250" s="28" t="n">
        <f aca="false">SUM('III.1'!V253,'III.2'!V253,'III.3'!V253,'III.4'!V253,'III.5'!V253)</f>
        <v>0</v>
      </c>
      <c r="AA250" s="28" t="n">
        <f aca="false">SUM('III.1'!W253,'III.2'!W253,'III.3'!W253,'III.4'!W253,'III.5'!W253)</f>
        <v>0</v>
      </c>
      <c r="AB250" s="28" t="n">
        <f aca="false">SUM('III.1'!X253,'III.2'!X253,'III.3'!X253,'III.4'!X253,'III.5'!X253)</f>
        <v>0</v>
      </c>
      <c r="AC250" s="28" t="n">
        <f aca="false">SUM('III.1'!Y253,'III.2'!Y253,'III.3'!Y253,'III.4'!Y253,'III.5'!Y253)</f>
        <v>0</v>
      </c>
      <c r="AD250" s="28" t="n">
        <f aca="false">SUM('III.1'!Z253,'III.2'!Z253,'III.3'!Z253,'III.4'!Z253,'III.5'!Z253)</f>
        <v>0</v>
      </c>
      <c r="AE250" s="28" t="n">
        <f aca="false">SUM('III.1'!AA253,'III.2'!AA253,'III.3'!AA253,'III.4'!AA253,'III.5'!AA253)</f>
        <v>0</v>
      </c>
      <c r="AF250" s="28" t="n">
        <f aca="false">SUM('III.1'!AB253,'III.2'!AB253,'III.3'!AB253,'III.4'!AB253,'III.5'!AB253)</f>
        <v>0</v>
      </c>
      <c r="AG250" s="28" t="n">
        <f aca="false">SUM('III.1'!AC253,'III.2'!AC253,'III.3'!AC253,'III.4'!AC253,'III.5'!AC253)</f>
        <v>0</v>
      </c>
      <c r="AH250" s="28" t="n">
        <f aca="false">SUM('III.1'!AD253,'III.2'!AD253,'III.3'!AD253,'III.4'!AD253,'III.5'!AD253)</f>
        <v>0</v>
      </c>
      <c r="AI250" s="28" t="n">
        <f aca="false">SUM('III.1'!AE253,'III.2'!AE253,'III.3'!AE253,'III.4'!AE253,'III.5'!AE253)</f>
        <v>0</v>
      </c>
      <c r="AJ250" s="28" t="n">
        <f aca="false">SUM('III.1'!AF253,'III.2'!AF253,'III.3'!AF253,'III.4'!AF253,'III.5'!AF253)</f>
        <v>0</v>
      </c>
      <c r="AK250" s="28" t="n">
        <f aca="false">SUM('III.1'!AG253,'III.2'!AG253,'III.3'!AG253,'III.4'!AG253,'III.5'!AG253)</f>
        <v>0</v>
      </c>
      <c r="AL250" s="28" t="n">
        <f aca="false">SUM('III.1'!AH253,'III.2'!AH253,'III.3'!AH253,'III.4'!AH253,'III.5'!AH253)</f>
        <v>0</v>
      </c>
      <c r="AM250" s="28" t="n">
        <f aca="false">SUM('III.1'!AI253,'III.2'!AI253,'III.3'!AI253,'III.4'!AI253,'III.5'!AI253)</f>
        <v>0</v>
      </c>
      <c r="AN250" s="28" t="n">
        <f aca="false">SUM('III.1'!AJ253,'III.2'!AJ253,'III.3'!AJ253,'III.4'!AJ253,'III.5'!AJ253)</f>
        <v>0</v>
      </c>
      <c r="AO250" s="28" t="n">
        <f aca="false">SUM('III.1'!AK253,'III.2'!AK253,'III.3'!AK253,'III.4'!AK253,'III.5'!AK253)</f>
        <v>0</v>
      </c>
      <c r="AP250" s="28" t="n">
        <f aca="false">SUM('III.1'!AL253,'III.2'!AL253,'III.3'!AL253,'III.4'!AL253,'III.5'!AL253)</f>
        <v>0</v>
      </c>
      <c r="AQ250" s="28" t="n">
        <f aca="false">SUM('III.1'!AM253,'III.2'!AM253,'III.3'!AM253,'III.4'!AM253,'III.5'!AM253)</f>
        <v>0</v>
      </c>
      <c r="AR250" s="28" t="n">
        <f aca="false">SUM('III.1'!AN253,'III.2'!AN253,'III.3'!AN253,'III.4'!AN253,'III.5'!AN253)</f>
        <v>0</v>
      </c>
      <c r="AS250" s="28" t="n">
        <f aca="false">SUM('III.1'!AO253,'III.2'!AO253,'III.3'!AO253,'III.4'!AO253,'III.5'!AO253)</f>
        <v>0</v>
      </c>
      <c r="AT250" s="28" t="n">
        <f aca="false">SUM('III.1'!AP253,'III.2'!AP253,'III.3'!AP253,'III.4'!AP253,'III.5'!AP253)</f>
        <v>0</v>
      </c>
      <c r="AU250" s="133" t="s">
        <v>52</v>
      </c>
      <c r="AV250" s="24" t="s">
        <v>226</v>
      </c>
      <c r="AW250" s="24" t="s">
        <v>72</v>
      </c>
      <c r="AX250" s="24" t="s">
        <v>55</v>
      </c>
      <c r="AY250" s="24" t="s">
        <v>2612</v>
      </c>
      <c r="AZ250" s="24" t="s">
        <v>182</v>
      </c>
      <c r="BA250" s="24" t="s">
        <v>143</v>
      </c>
      <c r="BB250" s="24" t="s">
        <v>58</v>
      </c>
      <c r="BC250" s="134" t="s">
        <v>68</v>
      </c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s="24" customFormat="true" ht="13.8" hidden="false" customHeight="false" outlineLevel="0" collapsed="false">
      <c r="A251" s="24" t="s">
        <v>2613</v>
      </c>
      <c r="B251" s="24" t="s">
        <v>138</v>
      </c>
      <c r="C251" s="24" t="s">
        <v>135</v>
      </c>
      <c r="D251" s="24" t="n">
        <v>0</v>
      </c>
      <c r="E251" s="24" t="n">
        <v>0</v>
      </c>
      <c r="F251" s="24" t="n">
        <v>1</v>
      </c>
      <c r="G251" s="24" t="n">
        <v>0</v>
      </c>
      <c r="I251" s="133"/>
      <c r="J251" s="133"/>
      <c r="K251" s="133"/>
      <c r="L251" s="133"/>
      <c r="M251" s="28" t="n">
        <f aca="false">SUM('III.1'!I254,'III.2'!I254,'III.3'!I254,'III.4'!I254,'III.5'!I254)</f>
        <v>0</v>
      </c>
      <c r="N251" s="28" t="n">
        <f aca="false">SUM('III.1'!J254,'III.2'!J254,'III.3'!J254,'III.4'!J254,'III.5'!J254)</f>
        <v>0</v>
      </c>
      <c r="O251" s="28" t="n">
        <f aca="false">SUM('III.1'!K254,'III.2'!K254,'III.3'!K254,'III.4'!K254,'III.5'!K254)</f>
        <v>5</v>
      </c>
      <c r="P251" s="28" t="n">
        <f aca="false">SUM('III.1'!L254,'III.2'!L254,'III.3'!L254,'III.4'!L254,'III.5'!L254)</f>
        <v>2</v>
      </c>
      <c r="Q251" s="28" t="n">
        <f aca="false">SUM('III.1'!M254,'III.2'!M254,'III.3'!M254,'III.4'!M254,'III.5'!M254)</f>
        <v>7</v>
      </c>
      <c r="R251" s="28" t="n">
        <f aca="false">SUM('III.1'!N254,'III.2'!N254,'III.3'!N254,'III.4'!N254,'III.5'!N254)</f>
        <v>36</v>
      </c>
      <c r="S251" s="28" t="n">
        <f aca="false">SUM('III.1'!O254,'III.2'!O254,'III.3'!O254,'III.4'!O254,'III.5'!O254)</f>
        <v>44</v>
      </c>
      <c r="T251" s="28" t="n">
        <f aca="false">SUM('III.1'!P254,'III.2'!P254,'III.3'!P254,'III.4'!P254,'III.5'!P254)</f>
        <v>7</v>
      </c>
      <c r="U251" s="28" t="n">
        <f aca="false">SUM('III.1'!Q254,'III.2'!Q254,'III.3'!Q254,'III.4'!Q254,'III.5'!Q254)</f>
        <v>87</v>
      </c>
      <c r="V251" s="28" t="n">
        <f aca="false">SUM('III.1'!R254,'III.2'!R254,'III.3'!R254,'III.4'!R254,'III.5'!R254)</f>
        <v>0</v>
      </c>
      <c r="W251" s="28" t="n">
        <f aca="false">SUM('III.1'!S254,'III.2'!S254,'III.3'!S254,'III.4'!S254,'III.5'!S254)</f>
        <v>1</v>
      </c>
      <c r="X251" s="28" t="n">
        <f aca="false">SUM('III.1'!T254,'III.2'!T254,'III.3'!T254,'III.4'!T254,'III.5'!T254)</f>
        <v>1</v>
      </c>
      <c r="Y251" s="28" t="n">
        <f aca="false">SUM('III.1'!U254,'III.2'!U254,'III.3'!U254,'III.4'!U254,'III.5'!U254)</f>
        <v>2</v>
      </c>
      <c r="Z251" s="28" t="n">
        <f aca="false">SUM('III.1'!V254,'III.2'!V254,'III.3'!V254,'III.4'!V254,'III.5'!V254)</f>
        <v>5</v>
      </c>
      <c r="AA251" s="28" t="n">
        <f aca="false">SUM('III.1'!W254,'III.2'!W254,'III.3'!W254,'III.4'!W254,'III.5'!W254)</f>
        <v>0</v>
      </c>
      <c r="AB251" s="28" t="n">
        <f aca="false">SUM('III.1'!X254,'III.2'!X254,'III.3'!X254,'III.4'!X254,'III.5'!X254)</f>
        <v>0</v>
      </c>
      <c r="AC251" s="28" t="n">
        <f aca="false">SUM('III.1'!Y254,'III.2'!Y254,'III.3'!Y254,'III.4'!Y254,'III.5'!Y254)</f>
        <v>1</v>
      </c>
      <c r="AD251" s="28" t="n">
        <f aca="false">SUM('III.1'!Z254,'III.2'!Z254,'III.3'!Z254,'III.4'!Z254,'III.5'!Z254)</f>
        <v>1</v>
      </c>
      <c r="AE251" s="28" t="n">
        <f aca="false">SUM('III.1'!AA254,'III.2'!AA254,'III.3'!AA254,'III.4'!AA254,'III.5'!AA254)</f>
        <v>1</v>
      </c>
      <c r="AF251" s="28" t="n">
        <f aca="false">SUM('III.1'!AB254,'III.2'!AB254,'III.3'!AB254,'III.4'!AB254,'III.5'!AB254)</f>
        <v>1</v>
      </c>
      <c r="AG251" s="28" t="n">
        <f aca="false">SUM('III.1'!AC254,'III.2'!AC254,'III.3'!AC254,'III.4'!AC254,'III.5'!AC254)</f>
        <v>0</v>
      </c>
      <c r="AH251" s="28" t="n">
        <f aca="false">SUM('III.1'!AD254,'III.2'!AD254,'III.3'!AD254,'III.4'!AD254,'III.5'!AD254)</f>
        <v>0</v>
      </c>
      <c r="AI251" s="28" t="n">
        <f aca="false">SUM('III.1'!AE254,'III.2'!AE254,'III.3'!AE254,'III.4'!AE254,'III.5'!AE254)</f>
        <v>0</v>
      </c>
      <c r="AJ251" s="28" t="n">
        <f aca="false">SUM('III.1'!AF254,'III.2'!AF254,'III.3'!AF254,'III.4'!AF254,'III.5'!AF254)</f>
        <v>0</v>
      </c>
      <c r="AK251" s="28" t="n">
        <f aca="false">SUM('III.1'!AG254,'III.2'!AG254,'III.3'!AG254,'III.4'!AG254,'III.5'!AG254)</f>
        <v>0</v>
      </c>
      <c r="AL251" s="28" t="n">
        <f aca="false">SUM('III.1'!AH254,'III.2'!AH254,'III.3'!AH254,'III.4'!AH254,'III.5'!AH254)</f>
        <v>0</v>
      </c>
      <c r="AM251" s="28" t="n">
        <f aca="false">SUM('III.1'!AI254,'III.2'!AI254,'III.3'!AI254,'III.4'!AI254,'III.5'!AI254)</f>
        <v>5</v>
      </c>
      <c r="AN251" s="28" t="n">
        <f aca="false">SUM('III.1'!AJ254,'III.2'!AJ254,'III.3'!AJ254,'III.4'!AJ254,'III.5'!AJ254)</f>
        <v>8</v>
      </c>
      <c r="AO251" s="28" t="n">
        <f aca="false">SUM('III.1'!AK254,'III.2'!AK254,'III.3'!AK254,'III.4'!AK254,'III.5'!AK254)</f>
        <v>1</v>
      </c>
      <c r="AP251" s="28" t="n">
        <f aca="false">SUM('III.1'!AL254,'III.2'!AL254,'III.3'!AL254,'III.4'!AL254,'III.5'!AL254)</f>
        <v>0</v>
      </c>
      <c r="AQ251" s="28" t="n">
        <f aca="false">SUM('III.1'!AM254,'III.2'!AM254,'III.3'!AM254,'III.4'!AM254,'III.5'!AM254)</f>
        <v>6</v>
      </c>
      <c r="AR251" s="28" t="n">
        <f aca="false">SUM('III.1'!AN254,'III.2'!AN254,'III.3'!AN254,'III.4'!AN254,'III.5'!AN254)</f>
        <v>2</v>
      </c>
      <c r="AS251" s="28" t="n">
        <f aca="false">SUM('III.1'!AO254,'III.2'!AO254,'III.3'!AO254,'III.4'!AO254,'III.5'!AO254)</f>
        <v>8</v>
      </c>
      <c r="AT251" s="28" t="n">
        <f aca="false">SUM('III.1'!AP254,'III.2'!AP254,'III.3'!AP254,'III.4'!AP254,'III.5'!AP254)</f>
        <v>0</v>
      </c>
      <c r="AU251" s="133" t="s">
        <v>225</v>
      </c>
      <c r="AV251" s="24" t="s">
        <v>193</v>
      </c>
      <c r="AW251" s="24" t="s">
        <v>170</v>
      </c>
      <c r="AX251" s="24" t="s">
        <v>55</v>
      </c>
      <c r="AY251" s="24" t="s">
        <v>95</v>
      </c>
      <c r="AZ251" s="24" t="s">
        <v>195</v>
      </c>
      <c r="BA251" s="24" t="s">
        <v>2614</v>
      </c>
      <c r="BB251" s="24" t="s">
        <v>58</v>
      </c>
      <c r="BC251" s="134" t="s">
        <v>68</v>
      </c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s="24" customFormat="true" ht="13.8" hidden="false" customHeight="false" outlineLevel="0" collapsed="false">
      <c r="A252" s="24" t="s">
        <v>2615</v>
      </c>
      <c r="B252" s="24" t="s">
        <v>352</v>
      </c>
      <c r="C252" s="24" t="s">
        <v>317</v>
      </c>
      <c r="D252" s="24" t="n">
        <v>0</v>
      </c>
      <c r="E252" s="24" t="n">
        <v>0</v>
      </c>
      <c r="F252" s="24" t="n">
        <v>1</v>
      </c>
      <c r="G252" s="24" t="n">
        <v>1</v>
      </c>
      <c r="H252" s="24" t="n">
        <v>1</v>
      </c>
      <c r="I252" s="140" t="n">
        <v>2</v>
      </c>
      <c r="J252" s="140" t="s">
        <v>2979</v>
      </c>
      <c r="K252" s="133" t="n">
        <v>1</v>
      </c>
      <c r="L252" s="133"/>
      <c r="M252" s="28" t="n">
        <f aca="false">SUM('III.1'!I255,'III.2'!I255,'III.3'!I255,'III.4'!I255,'III.5'!I255)</f>
        <v>0</v>
      </c>
      <c r="N252" s="28" t="n">
        <f aca="false">SUM('III.1'!J255,'III.2'!J255,'III.3'!J255,'III.4'!J255,'III.5'!J255)</f>
        <v>0</v>
      </c>
      <c r="O252" s="28" t="n">
        <f aca="false">SUM('III.1'!K255,'III.2'!K255,'III.3'!K255,'III.4'!K255,'III.5'!K255)</f>
        <v>5</v>
      </c>
      <c r="P252" s="28" t="n">
        <f aca="false">SUM('III.1'!L255,'III.2'!L255,'III.3'!L255,'III.4'!L255,'III.5'!L255)</f>
        <v>4</v>
      </c>
      <c r="Q252" s="28" t="n">
        <f aca="false">SUM('III.1'!M255,'III.2'!M255,'III.3'!M255,'III.4'!M255,'III.5'!M255)</f>
        <v>9</v>
      </c>
      <c r="R252" s="28" t="n">
        <f aca="false">SUM('III.1'!N255,'III.2'!N255,'III.3'!N255,'III.4'!N255,'III.5'!N255)</f>
        <v>11</v>
      </c>
      <c r="S252" s="28" t="n">
        <f aca="false">SUM('III.1'!O255,'III.2'!O255,'III.3'!O255,'III.4'!O255,'III.5'!O255)</f>
        <v>9</v>
      </c>
      <c r="T252" s="28" t="n">
        <f aca="false">SUM('III.1'!P255,'III.2'!P255,'III.3'!P255,'III.4'!P255,'III.5'!P255)</f>
        <v>3</v>
      </c>
      <c r="U252" s="28" t="n">
        <f aca="false">SUM('III.1'!Q255,'III.2'!Q255,'III.3'!Q255,'III.4'!Q255,'III.5'!Q255)</f>
        <v>23</v>
      </c>
      <c r="V252" s="28" t="n">
        <f aca="false">SUM('III.1'!R255,'III.2'!R255,'III.3'!R255,'III.4'!R255,'III.5'!R255)</f>
        <v>0</v>
      </c>
      <c r="W252" s="28" t="n">
        <f aca="false">SUM('III.1'!S255,'III.2'!S255,'III.3'!S255,'III.4'!S255,'III.5'!S255)</f>
        <v>10</v>
      </c>
      <c r="X252" s="28" t="n">
        <f aca="false">SUM('III.1'!T255,'III.2'!T255,'III.3'!T255,'III.4'!T255,'III.5'!T255)</f>
        <v>11</v>
      </c>
      <c r="Y252" s="28" t="n">
        <f aca="false">SUM('III.1'!U255,'III.2'!U255,'III.3'!U255,'III.4'!U255,'III.5'!U255)</f>
        <v>12</v>
      </c>
      <c r="Z252" s="28" t="n">
        <f aca="false">SUM('III.1'!V255,'III.2'!V255,'III.3'!V255,'III.4'!V255,'III.5'!V255)</f>
        <v>19</v>
      </c>
      <c r="AA252" s="28" t="n">
        <f aca="false">SUM('III.1'!W255,'III.2'!W255,'III.3'!W255,'III.4'!W255,'III.5'!W255)</f>
        <v>2</v>
      </c>
      <c r="AB252" s="28" t="n">
        <f aca="false">SUM('III.1'!X255,'III.2'!X255,'III.3'!X255,'III.4'!X255,'III.5'!X255)</f>
        <v>3</v>
      </c>
      <c r="AC252" s="28" t="n">
        <f aca="false">SUM('III.1'!Y255,'III.2'!Y255,'III.3'!Y255,'III.4'!Y255,'III.5'!Y255)</f>
        <v>0</v>
      </c>
      <c r="AD252" s="28" t="n">
        <f aca="false">SUM('III.1'!Z255,'III.2'!Z255,'III.3'!Z255,'III.4'!Z255,'III.5'!Z255)</f>
        <v>0</v>
      </c>
      <c r="AE252" s="28" t="n">
        <f aca="false">SUM('III.1'!AA255,'III.2'!AA255,'III.3'!AA255,'III.4'!AA255,'III.5'!AA255)</f>
        <v>10</v>
      </c>
      <c r="AF252" s="28" t="n">
        <f aca="false">SUM('III.1'!AB255,'III.2'!AB255,'III.3'!AB255,'III.4'!AB255,'III.5'!AB255)</f>
        <v>17</v>
      </c>
      <c r="AG252" s="28" t="n">
        <f aca="false">SUM('III.1'!AC255,'III.2'!AC255,'III.3'!AC255,'III.4'!AC255,'III.5'!AC255)</f>
        <v>0</v>
      </c>
      <c r="AH252" s="28" t="n">
        <f aca="false">SUM('III.1'!AD255,'III.2'!AD255,'III.3'!AD255,'III.4'!AD255,'III.5'!AD255)</f>
        <v>0</v>
      </c>
      <c r="AI252" s="28" t="n">
        <f aca="false">SUM('III.1'!AE255,'III.2'!AE255,'III.3'!AE255,'III.4'!AE255,'III.5'!AE255)</f>
        <v>3</v>
      </c>
      <c r="AJ252" s="28" t="n">
        <f aca="false">SUM('III.1'!AF255,'III.2'!AF255,'III.3'!AF255,'III.4'!AF255,'III.5'!AF255)</f>
        <v>3</v>
      </c>
      <c r="AK252" s="28" t="n">
        <f aca="false">SUM('III.1'!AG255,'III.2'!AG255,'III.3'!AG255,'III.4'!AG255,'III.5'!AG255)</f>
        <v>1</v>
      </c>
      <c r="AL252" s="28" t="n">
        <f aca="false">SUM('III.1'!AH255,'III.2'!AH255,'III.3'!AH255,'III.4'!AH255,'III.5'!AH255)</f>
        <v>1</v>
      </c>
      <c r="AM252" s="28" t="n">
        <f aca="false">SUM('III.1'!AI255,'III.2'!AI255,'III.3'!AI255,'III.4'!AI255,'III.5'!AI255)</f>
        <v>38</v>
      </c>
      <c r="AN252" s="28" t="n">
        <f aca="false">SUM('III.1'!AJ255,'III.2'!AJ255,'III.3'!AJ255,'III.4'!AJ255,'III.5'!AJ255)</f>
        <v>54</v>
      </c>
      <c r="AO252" s="28" t="n">
        <f aca="false">SUM('III.1'!AK255,'III.2'!AK255,'III.3'!AK255,'III.4'!AK255,'III.5'!AK255)</f>
        <v>37</v>
      </c>
      <c r="AP252" s="28" t="n">
        <f aca="false">SUM('III.1'!AL255,'III.2'!AL255,'III.3'!AL255,'III.4'!AL255,'III.5'!AL255)</f>
        <v>119</v>
      </c>
      <c r="AQ252" s="28" t="n">
        <f aca="false">SUM('III.1'!AM255,'III.2'!AM255,'III.3'!AM255,'III.4'!AM255,'III.5'!AM255)</f>
        <v>2</v>
      </c>
      <c r="AR252" s="28" t="n">
        <f aca="false">SUM('III.1'!AN255,'III.2'!AN255,'III.3'!AN255,'III.4'!AN255,'III.5'!AN255)</f>
        <v>4</v>
      </c>
      <c r="AS252" s="28" t="n">
        <f aca="false">SUM('III.1'!AO255,'III.2'!AO255,'III.3'!AO255,'III.4'!AO255,'III.5'!AO255)</f>
        <v>6</v>
      </c>
      <c r="AT252" s="28" t="n">
        <f aca="false">SUM('III.1'!AP255,'III.2'!AP255,'III.3'!AP255,'III.4'!AP255,'III.5'!AP255)</f>
        <v>16</v>
      </c>
      <c r="AU252" s="133" t="s">
        <v>52</v>
      </c>
      <c r="AV252" s="24" t="s">
        <v>169</v>
      </c>
      <c r="AW252" s="24" t="s">
        <v>82</v>
      </c>
      <c r="AX252" s="24" t="s">
        <v>2544</v>
      </c>
      <c r="AY252" s="24" t="s">
        <v>1536</v>
      </c>
      <c r="AZ252" s="24" t="s">
        <v>74</v>
      </c>
      <c r="BA252" s="24" t="s">
        <v>1365</v>
      </c>
      <c r="BB252" s="24" t="s">
        <v>58</v>
      </c>
      <c r="BC252" s="134" t="s">
        <v>68</v>
      </c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s="24" customFormat="true" ht="13.8" hidden="false" customHeight="false" outlineLevel="0" collapsed="false">
      <c r="A253" s="24" t="s">
        <v>1743</v>
      </c>
      <c r="B253" s="24" t="s">
        <v>138</v>
      </c>
      <c r="C253" s="24" t="s">
        <v>546</v>
      </c>
      <c r="D253" s="24" t="n">
        <v>0</v>
      </c>
      <c r="E253" s="24" t="n">
        <v>0</v>
      </c>
      <c r="F253" s="24" t="n">
        <v>1</v>
      </c>
      <c r="G253" s="24" t="n">
        <v>1</v>
      </c>
      <c r="H253" s="24" t="n">
        <v>1</v>
      </c>
      <c r="I253" s="133" t="n">
        <v>2</v>
      </c>
      <c r="J253" s="0" t="s">
        <v>2951</v>
      </c>
      <c r="K253" s="0" t="n">
        <v>1</v>
      </c>
      <c r="L253" s="0" t="n">
        <v>1</v>
      </c>
      <c r="M253" s="28" t="n">
        <f aca="false">SUM('III.1'!I256,'III.2'!I256,'III.3'!I256,'III.4'!I256,'III.5'!I256)</f>
        <v>0</v>
      </c>
      <c r="N253" s="28" t="n">
        <f aca="false">SUM('III.1'!J256,'III.2'!J256,'III.3'!J256,'III.4'!J256,'III.5'!J256)</f>
        <v>2</v>
      </c>
      <c r="O253" s="28" t="n">
        <f aca="false">SUM('III.1'!K256,'III.2'!K256,'III.3'!K256,'III.4'!K256,'III.5'!K256)</f>
        <v>13</v>
      </c>
      <c r="P253" s="28" t="n">
        <f aca="false">SUM('III.1'!L256,'III.2'!L256,'III.3'!L256,'III.4'!L256,'III.5'!L256)</f>
        <v>11</v>
      </c>
      <c r="Q253" s="28" t="n">
        <f aca="false">SUM('III.1'!M256,'III.2'!M256,'III.3'!M256,'III.4'!M256,'III.5'!M256)</f>
        <v>24</v>
      </c>
      <c r="R253" s="28" t="n">
        <f aca="false">SUM('III.1'!N256,'III.2'!N256,'III.3'!N256,'III.4'!N256,'III.5'!N256)</f>
        <v>25</v>
      </c>
      <c r="S253" s="28" t="n">
        <f aca="false">SUM('III.1'!O256,'III.2'!O256,'III.3'!O256,'III.4'!O256,'III.5'!O256)</f>
        <v>12</v>
      </c>
      <c r="T253" s="28" t="n">
        <f aca="false">SUM('III.1'!P256,'III.2'!P256,'III.3'!P256,'III.4'!P256,'III.5'!P256)</f>
        <v>6</v>
      </c>
      <c r="U253" s="28" t="n">
        <f aca="false">SUM('III.1'!Q256,'III.2'!Q256,'III.3'!Q256,'III.4'!Q256,'III.5'!Q256)</f>
        <v>43</v>
      </c>
      <c r="V253" s="28" t="n">
        <f aca="false">SUM('III.1'!R256,'III.2'!R256,'III.3'!R256,'III.4'!R256,'III.5'!R256)</f>
        <v>26</v>
      </c>
      <c r="W253" s="28" t="n">
        <f aca="false">SUM('III.1'!S256,'III.2'!S256,'III.3'!S256,'III.4'!S256,'III.5'!S256)</f>
        <v>17</v>
      </c>
      <c r="X253" s="28" t="n">
        <f aca="false">SUM('III.1'!T256,'III.2'!T256,'III.3'!T256,'III.4'!T256,'III.5'!T256)</f>
        <v>21</v>
      </c>
      <c r="Y253" s="28" t="n">
        <f aca="false">SUM('III.1'!U256,'III.2'!U256,'III.3'!U256,'III.4'!U256,'III.5'!U256)</f>
        <v>36</v>
      </c>
      <c r="Z253" s="28" t="n">
        <f aca="false">SUM('III.1'!V256,'III.2'!V256,'III.3'!V256,'III.4'!V256,'III.5'!V256)</f>
        <v>56</v>
      </c>
      <c r="AA253" s="28" t="n">
        <f aca="false">SUM('III.1'!W256,'III.2'!W256,'III.3'!W256,'III.4'!W256,'III.5'!W256)</f>
        <v>10</v>
      </c>
      <c r="AB253" s="28" t="n">
        <f aca="false">SUM('III.1'!X256,'III.2'!X256,'III.3'!X256,'III.4'!X256,'III.5'!X256)</f>
        <v>13</v>
      </c>
      <c r="AC253" s="28" t="n">
        <f aca="false">SUM('III.1'!Y256,'III.2'!Y256,'III.3'!Y256,'III.4'!Y256,'III.5'!Y256)</f>
        <v>1</v>
      </c>
      <c r="AD253" s="28" t="n">
        <f aca="false">SUM('III.1'!Z256,'III.2'!Z256,'III.3'!Z256,'III.4'!Z256,'III.5'!Z256)</f>
        <v>1</v>
      </c>
      <c r="AE253" s="28" t="n">
        <f aca="false">SUM('III.1'!AA256,'III.2'!AA256,'III.3'!AA256,'III.4'!AA256,'III.5'!AA256)</f>
        <v>38</v>
      </c>
      <c r="AF253" s="28" t="n">
        <f aca="false">SUM('III.1'!AB256,'III.2'!AB256,'III.3'!AB256,'III.4'!AB256,'III.5'!AB256)</f>
        <v>51</v>
      </c>
      <c r="AG253" s="28" t="n">
        <f aca="false">SUM('III.1'!AC256,'III.2'!AC256,'III.3'!AC256,'III.4'!AC256,'III.5'!AC256)</f>
        <v>0</v>
      </c>
      <c r="AH253" s="28" t="n">
        <f aca="false">SUM('III.1'!AD256,'III.2'!AD256,'III.3'!AD256,'III.4'!AD256,'III.5'!AD256)</f>
        <v>0</v>
      </c>
      <c r="AI253" s="28" t="n">
        <f aca="false">SUM('III.1'!AE256,'III.2'!AE256,'III.3'!AE256,'III.4'!AE256,'III.5'!AE256)</f>
        <v>16</v>
      </c>
      <c r="AJ253" s="28" t="n">
        <f aca="false">SUM('III.1'!AF256,'III.2'!AF256,'III.3'!AF256,'III.4'!AF256,'III.5'!AF256)</f>
        <v>17</v>
      </c>
      <c r="AK253" s="28" t="n">
        <f aca="false">SUM('III.1'!AG256,'III.2'!AG256,'III.3'!AG256,'III.4'!AG256,'III.5'!AG256)</f>
        <v>4</v>
      </c>
      <c r="AL253" s="28" t="n">
        <f aca="false">SUM('III.1'!AH256,'III.2'!AH256,'III.3'!AH256,'III.4'!AH256,'III.5'!AH256)</f>
        <v>8</v>
      </c>
      <c r="AM253" s="28" t="n">
        <f aca="false">SUM('III.1'!AI256,'III.2'!AI256,'III.3'!AI256,'III.4'!AI256,'III.5'!AI256)</f>
        <v>122</v>
      </c>
      <c r="AN253" s="28" t="n">
        <f aca="false">SUM('III.1'!AJ256,'III.2'!AJ256,'III.3'!AJ256,'III.4'!AJ256,'III.5'!AJ256)</f>
        <v>167</v>
      </c>
      <c r="AO253" s="28" t="n">
        <f aca="false">SUM('III.1'!AK256,'III.2'!AK256,'III.3'!AK256,'III.4'!AK256,'III.5'!AK256)</f>
        <v>39</v>
      </c>
      <c r="AP253" s="28" t="n">
        <f aca="false">SUM('III.1'!AL256,'III.2'!AL256,'III.3'!AL256,'III.4'!AL256,'III.5'!AL256)</f>
        <v>204</v>
      </c>
      <c r="AQ253" s="28" t="n">
        <f aca="false">SUM('III.1'!AM256,'III.2'!AM256,'III.3'!AM256,'III.4'!AM256,'III.5'!AM256)</f>
        <v>1</v>
      </c>
      <c r="AR253" s="28" t="n">
        <f aca="false">SUM('III.1'!AN256,'III.2'!AN256,'III.3'!AN256,'III.4'!AN256,'III.5'!AN256)</f>
        <v>3</v>
      </c>
      <c r="AS253" s="28" t="n">
        <f aca="false">SUM('III.1'!AO256,'III.2'!AO256,'III.3'!AO256,'III.4'!AO256,'III.5'!AO256)</f>
        <v>4</v>
      </c>
      <c r="AT253" s="28" t="n">
        <f aca="false">SUM('III.1'!AP256,'III.2'!AP256,'III.3'!AP256,'III.4'!AP256,'III.5'!AP256)</f>
        <v>1</v>
      </c>
      <c r="AU253" s="133" t="s">
        <v>52</v>
      </c>
      <c r="AV253" s="24" t="s">
        <v>120</v>
      </c>
      <c r="AW253" s="24" t="s">
        <v>72</v>
      </c>
      <c r="AX253" s="24" t="s">
        <v>386</v>
      </c>
      <c r="AY253" s="24" t="s">
        <v>459</v>
      </c>
      <c r="AZ253" s="24" t="s">
        <v>440</v>
      </c>
      <c r="BA253" s="24" t="s">
        <v>2616</v>
      </c>
      <c r="BB253" s="24" t="s">
        <v>58</v>
      </c>
      <c r="BC253" s="134" t="s">
        <v>68</v>
      </c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s="24" customFormat="true" ht="13.8" hidden="false" customHeight="false" outlineLevel="0" collapsed="false">
      <c r="A254" s="24" t="s">
        <v>1743</v>
      </c>
      <c r="B254" s="24" t="s">
        <v>138</v>
      </c>
      <c r="C254" s="24" t="s">
        <v>1602</v>
      </c>
      <c r="D254" s="24" t="n">
        <v>0</v>
      </c>
      <c r="E254" s="24" t="n">
        <v>0</v>
      </c>
      <c r="F254" s="24" t="n">
        <v>1</v>
      </c>
      <c r="G254" s="24" t="n">
        <v>1</v>
      </c>
      <c r="H254" s="24" t="n">
        <v>1</v>
      </c>
      <c r="I254" s="133" t="n">
        <v>2</v>
      </c>
      <c r="J254" s="133" t="s">
        <v>2951</v>
      </c>
      <c r="K254" s="0" t="n">
        <v>1</v>
      </c>
      <c r="L254" s="133"/>
      <c r="M254" s="28" t="n">
        <f aca="false">SUM('III.1'!I257,'III.2'!I257,'III.3'!I257,'III.4'!I257,'III.5'!I257)</f>
        <v>0</v>
      </c>
      <c r="N254" s="28" t="n">
        <f aca="false">SUM('III.1'!J257,'III.2'!J257,'III.3'!J257,'III.4'!J257,'III.5'!J257)</f>
        <v>6</v>
      </c>
      <c r="O254" s="28" t="n">
        <f aca="false">SUM('III.1'!K257,'III.2'!K257,'III.3'!K257,'III.4'!K257,'III.5'!K257)</f>
        <v>16</v>
      </c>
      <c r="P254" s="28" t="n">
        <f aca="false">SUM('III.1'!L257,'III.2'!L257,'III.3'!L257,'III.4'!L257,'III.5'!L257)</f>
        <v>14</v>
      </c>
      <c r="Q254" s="28" t="n">
        <f aca="false">SUM('III.1'!M257,'III.2'!M257,'III.3'!M257,'III.4'!M257,'III.5'!M257)</f>
        <v>30</v>
      </c>
      <c r="R254" s="28" t="n">
        <f aca="false">SUM('III.1'!N257,'III.2'!N257,'III.3'!N257,'III.4'!N257,'III.5'!N257)</f>
        <v>9</v>
      </c>
      <c r="S254" s="28" t="n">
        <f aca="false">SUM('III.1'!O257,'III.2'!O257,'III.3'!O257,'III.4'!O257,'III.5'!O257)</f>
        <v>7</v>
      </c>
      <c r="T254" s="28" t="n">
        <f aca="false">SUM('III.1'!P257,'III.2'!P257,'III.3'!P257,'III.4'!P257,'III.5'!P257)</f>
        <v>3</v>
      </c>
      <c r="U254" s="28" t="n">
        <f aca="false">SUM('III.1'!Q257,'III.2'!Q257,'III.3'!Q257,'III.4'!Q257,'III.5'!Q257)</f>
        <v>19</v>
      </c>
      <c r="V254" s="28" t="n">
        <f aca="false">SUM('III.1'!R257,'III.2'!R257,'III.3'!R257,'III.4'!R257,'III.5'!R257)</f>
        <v>22</v>
      </c>
      <c r="W254" s="28" t="n">
        <f aca="false">SUM('III.1'!S257,'III.2'!S257,'III.3'!S257,'III.4'!S257,'III.5'!S257)</f>
        <v>13</v>
      </c>
      <c r="X254" s="28" t="n">
        <f aca="false">SUM('III.1'!T257,'III.2'!T257,'III.3'!T257,'III.4'!T257,'III.5'!T257)</f>
        <v>26</v>
      </c>
      <c r="Y254" s="28" t="n">
        <f aca="false">SUM('III.1'!U257,'III.2'!U257,'III.3'!U257,'III.4'!U257,'III.5'!U257)</f>
        <v>25</v>
      </c>
      <c r="Z254" s="28" t="n">
        <f aca="false">SUM('III.1'!V257,'III.2'!V257,'III.3'!V257,'III.4'!V257,'III.5'!V257)</f>
        <v>51</v>
      </c>
      <c r="AA254" s="28" t="n">
        <f aca="false">SUM('III.1'!W257,'III.2'!W257,'III.3'!W257,'III.4'!W257,'III.5'!W257)</f>
        <v>13</v>
      </c>
      <c r="AB254" s="28" t="n">
        <f aca="false">SUM('III.1'!X257,'III.2'!X257,'III.3'!X257,'III.4'!X257,'III.5'!X257)</f>
        <v>14</v>
      </c>
      <c r="AC254" s="28" t="n">
        <f aca="false">SUM('III.1'!Y257,'III.2'!Y257,'III.3'!Y257,'III.4'!Y257,'III.5'!Y257)</f>
        <v>0</v>
      </c>
      <c r="AD254" s="28" t="n">
        <f aca="false">SUM('III.1'!Z257,'III.2'!Z257,'III.3'!Z257,'III.4'!Z257,'III.5'!Z257)</f>
        <v>0</v>
      </c>
      <c r="AE254" s="28" t="n">
        <f aca="false">SUM('III.1'!AA257,'III.2'!AA257,'III.3'!AA257,'III.4'!AA257,'III.5'!AA257)</f>
        <v>10</v>
      </c>
      <c r="AF254" s="28" t="n">
        <f aca="false">SUM('III.1'!AB257,'III.2'!AB257,'III.3'!AB257,'III.4'!AB257,'III.5'!AB257)</f>
        <v>25</v>
      </c>
      <c r="AG254" s="28" t="n">
        <f aca="false">SUM('III.1'!AC257,'III.2'!AC257,'III.3'!AC257,'III.4'!AC257,'III.5'!AC257)</f>
        <v>0</v>
      </c>
      <c r="AH254" s="28" t="n">
        <f aca="false">SUM('III.1'!AD257,'III.2'!AD257,'III.3'!AD257,'III.4'!AD257,'III.5'!AD257)</f>
        <v>0</v>
      </c>
      <c r="AI254" s="28" t="n">
        <f aca="false">SUM('III.1'!AE257,'III.2'!AE257,'III.3'!AE257,'III.4'!AE257,'III.5'!AE257)</f>
        <v>10</v>
      </c>
      <c r="AJ254" s="28" t="n">
        <f aca="false">SUM('III.1'!AF257,'III.2'!AF257,'III.3'!AF257,'III.4'!AF257,'III.5'!AF257)</f>
        <v>11</v>
      </c>
      <c r="AK254" s="28" t="n">
        <f aca="false">SUM('III.1'!AG257,'III.2'!AG257,'III.3'!AG257,'III.4'!AG257,'III.5'!AG257)</f>
        <v>0</v>
      </c>
      <c r="AL254" s="28" t="n">
        <f aca="false">SUM('III.1'!AH257,'III.2'!AH257,'III.3'!AH257,'III.4'!AH257,'III.5'!AH257)</f>
        <v>0</v>
      </c>
      <c r="AM254" s="28" t="n">
        <f aca="false">SUM('III.1'!AI257,'III.2'!AI257,'III.3'!AI257,'III.4'!AI257,'III.5'!AI257)</f>
        <v>71</v>
      </c>
      <c r="AN254" s="28" t="n">
        <f aca="false">SUM('III.1'!AJ257,'III.2'!AJ257,'III.3'!AJ257,'III.4'!AJ257,'III.5'!AJ257)</f>
        <v>127</v>
      </c>
      <c r="AO254" s="28" t="n">
        <f aca="false">SUM('III.1'!AK257,'III.2'!AK257,'III.3'!AK257,'III.4'!AK257,'III.5'!AK257)</f>
        <v>48</v>
      </c>
      <c r="AP254" s="28" t="n">
        <f aca="false">SUM('III.1'!AL257,'III.2'!AL257,'III.3'!AL257,'III.4'!AL257,'III.5'!AL257)</f>
        <v>288</v>
      </c>
      <c r="AQ254" s="28" t="n">
        <f aca="false">SUM('III.1'!AM257,'III.2'!AM257,'III.3'!AM257,'III.4'!AM257,'III.5'!AM257)</f>
        <v>3</v>
      </c>
      <c r="AR254" s="28" t="n">
        <f aca="false">SUM('III.1'!AN257,'III.2'!AN257,'III.3'!AN257,'III.4'!AN257,'III.5'!AN257)</f>
        <v>4</v>
      </c>
      <c r="AS254" s="28" t="n">
        <f aca="false">SUM('III.1'!AO257,'III.2'!AO257,'III.3'!AO257,'III.4'!AO257,'III.5'!AO257)</f>
        <v>7</v>
      </c>
      <c r="AT254" s="28" t="n">
        <f aca="false">SUM('III.1'!AP257,'III.2'!AP257,'III.3'!AP257,'III.4'!AP257,'III.5'!AP257)</f>
        <v>3</v>
      </c>
      <c r="AU254" s="133" t="s">
        <v>52</v>
      </c>
      <c r="AV254" s="24" t="s">
        <v>120</v>
      </c>
      <c r="AW254" s="24" t="s">
        <v>72</v>
      </c>
      <c r="AX254" s="24" t="s">
        <v>324</v>
      </c>
      <c r="AY254" s="24" t="s">
        <v>2617</v>
      </c>
      <c r="AZ254" s="24" t="s">
        <v>142</v>
      </c>
      <c r="BA254" s="24" t="s">
        <v>2472</v>
      </c>
      <c r="BB254" s="24" t="s">
        <v>58</v>
      </c>
      <c r="BC254" s="134" t="s">
        <v>68</v>
      </c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s="24" customFormat="true" ht="13.8" hidden="false" customHeight="false" outlineLevel="0" collapsed="false">
      <c r="A255" s="24" t="s">
        <v>2618</v>
      </c>
      <c r="B255" s="24" t="s">
        <v>61</v>
      </c>
      <c r="C255" s="24" t="s">
        <v>156</v>
      </c>
      <c r="D255" s="24" t="n">
        <v>0</v>
      </c>
      <c r="E255" s="24" t="n">
        <v>0</v>
      </c>
      <c r="F255" s="24" t="n">
        <v>1</v>
      </c>
      <c r="G255" s="24" t="n">
        <v>0</v>
      </c>
      <c r="I255" s="133"/>
      <c r="J255" s="133"/>
      <c r="K255" s="133"/>
      <c r="L255" s="133"/>
      <c r="M255" s="28" t="n">
        <f aca="false">SUM('III.1'!I258,'III.2'!I258,'III.3'!I258,'III.4'!I258,'III.5'!I258)</f>
        <v>0</v>
      </c>
      <c r="N255" s="28" t="n">
        <f aca="false">SUM('III.1'!J258,'III.2'!J258,'III.3'!J258,'III.4'!J258,'III.5'!J258)</f>
        <v>0</v>
      </c>
      <c r="O255" s="28" t="n">
        <f aca="false">SUM('III.1'!K258,'III.2'!K258,'III.3'!K258,'III.4'!K258,'III.5'!K258)</f>
        <v>11</v>
      </c>
      <c r="P255" s="28" t="n">
        <f aca="false">SUM('III.1'!L258,'III.2'!L258,'III.3'!L258,'III.4'!L258,'III.5'!L258)</f>
        <v>3</v>
      </c>
      <c r="Q255" s="28" t="n">
        <f aca="false">SUM('III.1'!M258,'III.2'!M258,'III.3'!M258,'III.4'!M258,'III.5'!M258)</f>
        <v>14</v>
      </c>
      <c r="R255" s="28" t="n">
        <f aca="false">SUM('III.1'!N258,'III.2'!N258,'III.3'!N258,'III.4'!N258,'III.5'!N258)</f>
        <v>26</v>
      </c>
      <c r="S255" s="28" t="n">
        <f aca="false">SUM('III.1'!O258,'III.2'!O258,'III.3'!O258,'III.4'!O258,'III.5'!O258)</f>
        <v>7</v>
      </c>
      <c r="T255" s="28" t="n">
        <f aca="false">SUM('III.1'!P258,'III.2'!P258,'III.3'!P258,'III.4'!P258,'III.5'!P258)</f>
        <v>8</v>
      </c>
      <c r="U255" s="28" t="n">
        <f aca="false">SUM('III.1'!Q258,'III.2'!Q258,'III.3'!Q258,'III.4'!Q258,'III.5'!Q258)</f>
        <v>41</v>
      </c>
      <c r="V255" s="28" t="n">
        <f aca="false">SUM('III.1'!R258,'III.2'!R258,'III.3'!R258,'III.4'!R258,'III.5'!R258)</f>
        <v>0</v>
      </c>
      <c r="W255" s="28" t="n">
        <f aca="false">SUM('III.1'!S258,'III.2'!S258,'III.3'!S258,'III.4'!S258,'III.5'!S258)</f>
        <v>1</v>
      </c>
      <c r="X255" s="28" t="n">
        <f aca="false">SUM('III.1'!T258,'III.2'!T258,'III.3'!T258,'III.4'!T258,'III.5'!T258)</f>
        <v>1</v>
      </c>
      <c r="Y255" s="28" t="n">
        <f aca="false">SUM('III.1'!U258,'III.2'!U258,'III.3'!U258,'III.4'!U258,'III.5'!U258)</f>
        <v>4</v>
      </c>
      <c r="Z255" s="28" t="n">
        <f aca="false">SUM('III.1'!V258,'III.2'!V258,'III.3'!V258,'III.4'!V258,'III.5'!V258)</f>
        <v>10</v>
      </c>
      <c r="AA255" s="28" t="n">
        <f aca="false">SUM('III.1'!W258,'III.2'!W258,'III.3'!W258,'III.4'!W258,'III.5'!W258)</f>
        <v>0</v>
      </c>
      <c r="AB255" s="28" t="n">
        <f aca="false">SUM('III.1'!X258,'III.2'!X258,'III.3'!X258,'III.4'!X258,'III.5'!X258)</f>
        <v>0</v>
      </c>
      <c r="AC255" s="28" t="n">
        <f aca="false">SUM('III.1'!Y258,'III.2'!Y258,'III.3'!Y258,'III.4'!Y258,'III.5'!Y258)</f>
        <v>0</v>
      </c>
      <c r="AD255" s="28" t="n">
        <f aca="false">SUM('III.1'!Z258,'III.2'!Z258,'III.3'!Z258,'III.4'!Z258,'III.5'!Z258)</f>
        <v>0</v>
      </c>
      <c r="AE255" s="28" t="n">
        <f aca="false">SUM('III.1'!AA258,'III.2'!AA258,'III.3'!AA258,'III.4'!AA258,'III.5'!AA258)</f>
        <v>3</v>
      </c>
      <c r="AF255" s="28" t="n">
        <f aca="false">SUM('III.1'!AB258,'III.2'!AB258,'III.3'!AB258,'III.4'!AB258,'III.5'!AB258)</f>
        <v>3</v>
      </c>
      <c r="AG255" s="28" t="n">
        <f aca="false">SUM('III.1'!AC258,'III.2'!AC258,'III.3'!AC258,'III.4'!AC258,'III.5'!AC258)</f>
        <v>0</v>
      </c>
      <c r="AH255" s="28" t="n">
        <f aca="false">SUM('III.1'!AD258,'III.2'!AD258,'III.3'!AD258,'III.4'!AD258,'III.5'!AD258)</f>
        <v>0</v>
      </c>
      <c r="AI255" s="28" t="n">
        <f aca="false">SUM('III.1'!AE258,'III.2'!AE258,'III.3'!AE258,'III.4'!AE258,'III.5'!AE258)</f>
        <v>0</v>
      </c>
      <c r="AJ255" s="28" t="n">
        <f aca="false">SUM('III.1'!AF258,'III.2'!AF258,'III.3'!AF258,'III.4'!AF258,'III.5'!AF258)</f>
        <v>0</v>
      </c>
      <c r="AK255" s="28" t="n">
        <f aca="false">SUM('III.1'!AG258,'III.2'!AG258,'III.3'!AG258,'III.4'!AG258,'III.5'!AG258)</f>
        <v>0</v>
      </c>
      <c r="AL255" s="28" t="n">
        <f aca="false">SUM('III.1'!AH258,'III.2'!AH258,'III.3'!AH258,'III.4'!AH258,'III.5'!AH258)</f>
        <v>0</v>
      </c>
      <c r="AM255" s="28" t="n">
        <f aca="false">SUM('III.1'!AI258,'III.2'!AI258,'III.3'!AI258,'III.4'!AI258,'III.5'!AI258)</f>
        <v>8</v>
      </c>
      <c r="AN255" s="28" t="n">
        <f aca="false">SUM('III.1'!AJ258,'III.2'!AJ258,'III.3'!AJ258,'III.4'!AJ258,'III.5'!AJ258)</f>
        <v>14</v>
      </c>
      <c r="AO255" s="28" t="n">
        <f aca="false">SUM('III.1'!AK258,'III.2'!AK258,'III.3'!AK258,'III.4'!AK258,'III.5'!AK258)</f>
        <v>0</v>
      </c>
      <c r="AP255" s="28" t="n">
        <f aca="false">SUM('III.1'!AL258,'III.2'!AL258,'III.3'!AL258,'III.4'!AL258,'III.5'!AL258)</f>
        <v>0</v>
      </c>
      <c r="AQ255" s="28" t="n">
        <f aca="false">SUM('III.1'!AM258,'III.2'!AM258,'III.3'!AM258,'III.4'!AM258,'III.5'!AM258)</f>
        <v>7</v>
      </c>
      <c r="AR255" s="28" t="n">
        <f aca="false">SUM('III.1'!AN258,'III.2'!AN258,'III.3'!AN258,'III.4'!AN258,'III.5'!AN258)</f>
        <v>1</v>
      </c>
      <c r="AS255" s="28" t="n">
        <f aca="false">SUM('III.1'!AO258,'III.2'!AO258,'III.3'!AO258,'III.4'!AO258,'III.5'!AO258)</f>
        <v>8</v>
      </c>
      <c r="AT255" s="28" t="n">
        <f aca="false">SUM('III.1'!AP258,'III.2'!AP258,'III.3'!AP258,'III.4'!AP258,'III.5'!AP258)</f>
        <v>0</v>
      </c>
      <c r="AU255" s="133" t="s">
        <v>1472</v>
      </c>
      <c r="AV255" s="24" t="s">
        <v>101</v>
      </c>
      <c r="AW255" s="24" t="s">
        <v>137</v>
      </c>
      <c r="AX255" s="24" t="s">
        <v>55</v>
      </c>
      <c r="AY255" s="24" t="s">
        <v>122</v>
      </c>
      <c r="AZ255" s="24" t="s">
        <v>1589</v>
      </c>
      <c r="BA255" s="24" t="s">
        <v>1651</v>
      </c>
      <c r="BB255" s="24" t="s">
        <v>58</v>
      </c>
      <c r="BC255" s="134" t="s">
        <v>68</v>
      </c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s="24" customFormat="true" ht="13.8" hidden="false" customHeight="false" outlineLevel="0" collapsed="false">
      <c r="A256" s="24" t="s">
        <v>816</v>
      </c>
      <c r="B256" s="24" t="s">
        <v>61</v>
      </c>
      <c r="C256" s="24" t="s">
        <v>214</v>
      </c>
      <c r="D256" s="24" t="n">
        <v>0</v>
      </c>
      <c r="E256" s="24" t="n">
        <v>0</v>
      </c>
      <c r="F256" s="24" t="n">
        <v>1</v>
      </c>
      <c r="G256" s="24" t="n">
        <v>1</v>
      </c>
      <c r="H256" s="24" t="n">
        <v>1</v>
      </c>
      <c r="I256" s="133" t="n">
        <v>2</v>
      </c>
      <c r="J256" s="133" t="s">
        <v>2951</v>
      </c>
      <c r="K256" s="0" t="n">
        <v>1</v>
      </c>
      <c r="L256" s="133"/>
      <c r="M256" s="28" t="n">
        <f aca="false">SUM('III.1'!I259,'III.2'!I259,'III.3'!I259,'III.4'!I259,'III.5'!I259)</f>
        <v>0</v>
      </c>
      <c r="N256" s="28" t="n">
        <f aca="false">SUM('III.1'!J259,'III.2'!J259,'III.3'!J259,'III.4'!J259,'III.5'!J259)</f>
        <v>3</v>
      </c>
      <c r="O256" s="28" t="n">
        <f aca="false">SUM('III.1'!K259,'III.2'!K259,'III.3'!K259,'III.4'!K259,'III.5'!K259)</f>
        <v>13</v>
      </c>
      <c r="P256" s="28" t="n">
        <f aca="false">SUM('III.1'!L259,'III.2'!L259,'III.3'!L259,'III.4'!L259,'III.5'!L259)</f>
        <v>13</v>
      </c>
      <c r="Q256" s="28" t="n">
        <f aca="false">SUM('III.1'!M259,'III.2'!M259,'III.3'!M259,'III.4'!M259,'III.5'!M259)</f>
        <v>26</v>
      </c>
      <c r="R256" s="28" t="n">
        <f aca="false">SUM('III.1'!N259,'III.2'!N259,'III.3'!N259,'III.4'!N259,'III.5'!N259)</f>
        <v>20</v>
      </c>
      <c r="S256" s="28" t="n">
        <f aca="false">SUM('III.1'!O259,'III.2'!O259,'III.3'!O259,'III.4'!O259,'III.5'!O259)</f>
        <v>19</v>
      </c>
      <c r="T256" s="28" t="n">
        <f aca="false">SUM('III.1'!P259,'III.2'!P259,'III.3'!P259,'III.4'!P259,'III.5'!P259)</f>
        <v>4</v>
      </c>
      <c r="U256" s="28" t="n">
        <f aca="false">SUM('III.1'!Q259,'III.2'!Q259,'III.3'!Q259,'III.4'!Q259,'III.5'!Q259)</f>
        <v>43</v>
      </c>
      <c r="V256" s="28" t="n">
        <f aca="false">SUM('III.1'!R259,'III.2'!R259,'III.3'!R259,'III.4'!R259,'III.5'!R259)</f>
        <v>1</v>
      </c>
      <c r="W256" s="28" t="n">
        <f aca="false">SUM('III.1'!S259,'III.2'!S259,'III.3'!S259,'III.4'!S259,'III.5'!S259)</f>
        <v>6</v>
      </c>
      <c r="X256" s="28" t="n">
        <f aca="false">SUM('III.1'!T259,'III.2'!T259,'III.3'!T259,'III.4'!T259,'III.5'!T259)</f>
        <v>7</v>
      </c>
      <c r="Y256" s="28" t="n">
        <f aca="false">SUM('III.1'!U259,'III.2'!U259,'III.3'!U259,'III.4'!U259,'III.5'!U259)</f>
        <v>19</v>
      </c>
      <c r="Z256" s="28" t="n">
        <f aca="false">SUM('III.1'!V259,'III.2'!V259,'III.3'!V259,'III.4'!V259,'III.5'!V259)</f>
        <v>39</v>
      </c>
      <c r="AA256" s="28" t="n">
        <f aca="false">SUM('III.1'!W259,'III.2'!W259,'III.3'!W259,'III.4'!W259,'III.5'!W259)</f>
        <v>1</v>
      </c>
      <c r="AB256" s="28" t="n">
        <f aca="false">SUM('III.1'!X259,'III.2'!X259,'III.3'!X259,'III.4'!X259,'III.5'!X259)</f>
        <v>1</v>
      </c>
      <c r="AC256" s="28" t="n">
        <f aca="false">SUM('III.1'!Y259,'III.2'!Y259,'III.3'!Y259,'III.4'!Y259,'III.5'!Y259)</f>
        <v>0</v>
      </c>
      <c r="AD256" s="28" t="n">
        <f aca="false">SUM('III.1'!Z259,'III.2'!Z259,'III.3'!Z259,'III.4'!Z259,'III.5'!Z259)</f>
        <v>0</v>
      </c>
      <c r="AE256" s="28" t="n">
        <f aca="false">SUM('III.1'!AA259,'III.2'!AA259,'III.3'!AA259,'III.4'!AA259,'III.5'!AA259)</f>
        <v>9</v>
      </c>
      <c r="AF256" s="28" t="n">
        <f aca="false">SUM('III.1'!AB259,'III.2'!AB259,'III.3'!AB259,'III.4'!AB259,'III.5'!AB259)</f>
        <v>12</v>
      </c>
      <c r="AG256" s="28" t="n">
        <f aca="false">SUM('III.1'!AC259,'III.2'!AC259,'III.3'!AC259,'III.4'!AC259,'III.5'!AC259)</f>
        <v>0</v>
      </c>
      <c r="AH256" s="28" t="n">
        <f aca="false">SUM('III.1'!AD259,'III.2'!AD259,'III.3'!AD259,'III.4'!AD259,'III.5'!AD259)</f>
        <v>0</v>
      </c>
      <c r="AI256" s="28" t="n">
        <f aca="false">SUM('III.1'!AE259,'III.2'!AE259,'III.3'!AE259,'III.4'!AE259,'III.5'!AE259)</f>
        <v>4</v>
      </c>
      <c r="AJ256" s="28" t="n">
        <f aca="false">SUM('III.1'!AF259,'III.2'!AF259,'III.3'!AF259,'III.4'!AF259,'III.5'!AF259)</f>
        <v>4</v>
      </c>
      <c r="AK256" s="28" t="n">
        <f aca="false">SUM('III.1'!AG259,'III.2'!AG259,'III.3'!AG259,'III.4'!AG259,'III.5'!AG259)</f>
        <v>0</v>
      </c>
      <c r="AL256" s="28" t="n">
        <f aca="false">SUM('III.1'!AH259,'III.2'!AH259,'III.3'!AH259,'III.4'!AH259,'III.5'!AH259)</f>
        <v>0</v>
      </c>
      <c r="AM256" s="28" t="n">
        <f aca="false">SUM('III.1'!AI259,'III.2'!AI259,'III.3'!AI259,'III.4'!AI259,'III.5'!AI259)</f>
        <v>39</v>
      </c>
      <c r="AN256" s="28" t="n">
        <f aca="false">SUM('III.1'!AJ259,'III.2'!AJ259,'III.3'!AJ259,'III.4'!AJ259,'III.5'!AJ259)</f>
        <v>63</v>
      </c>
      <c r="AO256" s="28" t="n">
        <f aca="false">SUM('III.1'!AK259,'III.2'!AK259,'III.3'!AK259,'III.4'!AK259,'III.5'!AK259)</f>
        <v>12</v>
      </c>
      <c r="AP256" s="28" t="n">
        <f aca="false">SUM('III.1'!AL259,'III.2'!AL259,'III.3'!AL259,'III.4'!AL259,'III.5'!AL259)</f>
        <v>8</v>
      </c>
      <c r="AQ256" s="28" t="n">
        <f aca="false">SUM('III.1'!AM259,'III.2'!AM259,'III.3'!AM259,'III.4'!AM259,'III.5'!AM259)</f>
        <v>4</v>
      </c>
      <c r="AR256" s="28" t="n">
        <f aca="false">SUM('III.1'!AN259,'III.2'!AN259,'III.3'!AN259,'III.4'!AN259,'III.5'!AN259)</f>
        <v>3</v>
      </c>
      <c r="AS256" s="28" t="n">
        <f aca="false">SUM('III.1'!AO259,'III.2'!AO259,'III.3'!AO259,'III.4'!AO259,'III.5'!AO259)</f>
        <v>7</v>
      </c>
      <c r="AT256" s="28" t="n">
        <f aca="false">SUM('III.1'!AP259,'III.2'!AP259,'III.3'!AP259,'III.4'!AP259,'III.5'!AP259)</f>
        <v>4</v>
      </c>
      <c r="AU256" s="133" t="s">
        <v>454</v>
      </c>
      <c r="AV256" s="24" t="s">
        <v>107</v>
      </c>
      <c r="AW256" s="24" t="s">
        <v>129</v>
      </c>
      <c r="AX256" s="24" t="s">
        <v>386</v>
      </c>
      <c r="AY256" s="24" t="s">
        <v>345</v>
      </c>
      <c r="AZ256" s="24" t="s">
        <v>905</v>
      </c>
      <c r="BA256" s="24" t="s">
        <v>2619</v>
      </c>
      <c r="BB256" s="24" t="s">
        <v>58</v>
      </c>
      <c r="BC256" s="134" t="s">
        <v>68</v>
      </c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s="24" customFormat="true" ht="13.8" hidden="false" customHeight="false" outlineLevel="0" collapsed="false">
      <c r="A257" s="24" t="s">
        <v>2620</v>
      </c>
      <c r="B257" s="24" t="s">
        <v>265</v>
      </c>
      <c r="C257" s="24" t="s">
        <v>2621</v>
      </c>
      <c r="D257" s="24" t="n">
        <v>0</v>
      </c>
      <c r="E257" s="24" t="n">
        <v>0</v>
      </c>
      <c r="F257" s="24" t="n">
        <v>1</v>
      </c>
      <c r="G257" s="24" t="n">
        <v>0</v>
      </c>
      <c r="I257" s="133"/>
      <c r="J257" s="133"/>
      <c r="K257" s="133"/>
      <c r="L257" s="133"/>
      <c r="M257" s="28" t="n">
        <f aca="false">SUM('III.1'!I260,'III.2'!I260,'III.3'!I260,'III.4'!I260,'III.5'!I260)</f>
        <v>0</v>
      </c>
      <c r="N257" s="28" t="n">
        <f aca="false">SUM('III.1'!J260,'III.2'!J260,'III.3'!J260,'III.4'!J260,'III.5'!J260)</f>
        <v>2</v>
      </c>
      <c r="O257" s="28" t="n">
        <f aca="false">SUM('III.1'!K260,'III.2'!K260,'III.3'!K260,'III.4'!K260,'III.5'!K260)</f>
        <v>11</v>
      </c>
      <c r="P257" s="28" t="n">
        <f aca="false">SUM('III.1'!L260,'III.2'!L260,'III.3'!L260,'III.4'!L260,'III.5'!L260)</f>
        <v>16</v>
      </c>
      <c r="Q257" s="28" t="n">
        <f aca="false">SUM('III.1'!M260,'III.2'!M260,'III.3'!M260,'III.4'!M260,'III.5'!M260)</f>
        <v>27</v>
      </c>
      <c r="R257" s="28" t="n">
        <f aca="false">SUM('III.1'!N260,'III.2'!N260,'III.3'!N260,'III.4'!N260,'III.5'!N260)</f>
        <v>17</v>
      </c>
      <c r="S257" s="28" t="n">
        <f aca="false">SUM('III.1'!O260,'III.2'!O260,'III.3'!O260,'III.4'!O260,'III.5'!O260)</f>
        <v>11</v>
      </c>
      <c r="T257" s="28" t="n">
        <f aca="false">SUM('III.1'!P260,'III.2'!P260,'III.3'!P260,'III.4'!P260,'III.5'!P260)</f>
        <v>3</v>
      </c>
      <c r="U257" s="28" t="n">
        <f aca="false">SUM('III.1'!Q260,'III.2'!Q260,'III.3'!Q260,'III.4'!Q260,'III.5'!Q260)</f>
        <v>31</v>
      </c>
      <c r="V257" s="28" t="n">
        <f aca="false">SUM('III.1'!R260,'III.2'!R260,'III.3'!R260,'III.4'!R260,'III.5'!R260)</f>
        <v>27</v>
      </c>
      <c r="W257" s="28" t="n">
        <f aca="false">SUM('III.1'!S260,'III.2'!S260,'III.3'!S260,'III.4'!S260,'III.5'!S260)</f>
        <v>1</v>
      </c>
      <c r="X257" s="28" t="n">
        <f aca="false">SUM('III.1'!T260,'III.2'!T260,'III.3'!T260,'III.4'!T260,'III.5'!T260)</f>
        <v>1</v>
      </c>
      <c r="Y257" s="28" t="n">
        <f aca="false">SUM('III.1'!U260,'III.2'!U260,'III.3'!U260,'III.4'!U260,'III.5'!U260)</f>
        <v>3</v>
      </c>
      <c r="Z257" s="28" t="n">
        <f aca="false">SUM('III.1'!V260,'III.2'!V260,'III.3'!V260,'III.4'!V260,'III.5'!V260)</f>
        <v>3</v>
      </c>
      <c r="AA257" s="28" t="n">
        <f aca="false">SUM('III.1'!W260,'III.2'!W260,'III.3'!W260,'III.4'!W260,'III.5'!W260)</f>
        <v>4</v>
      </c>
      <c r="AB257" s="28" t="n">
        <f aca="false">SUM('III.1'!X260,'III.2'!X260,'III.3'!X260,'III.4'!X260,'III.5'!X260)</f>
        <v>4</v>
      </c>
      <c r="AC257" s="28" t="n">
        <f aca="false">SUM('III.1'!Y260,'III.2'!Y260,'III.3'!Y260,'III.4'!Y260,'III.5'!Y260)</f>
        <v>0</v>
      </c>
      <c r="AD257" s="28" t="n">
        <f aca="false">SUM('III.1'!Z260,'III.2'!Z260,'III.3'!Z260,'III.4'!Z260,'III.5'!Z260)</f>
        <v>0</v>
      </c>
      <c r="AE257" s="28" t="n">
        <f aca="false">SUM('III.1'!AA260,'III.2'!AA260,'III.3'!AA260,'III.4'!AA260,'III.5'!AA260)</f>
        <v>3</v>
      </c>
      <c r="AF257" s="28" t="n">
        <f aca="false">SUM('III.1'!AB260,'III.2'!AB260,'III.3'!AB260,'III.4'!AB260,'III.5'!AB260)</f>
        <v>5</v>
      </c>
      <c r="AG257" s="28" t="n">
        <f aca="false">SUM('III.1'!AC260,'III.2'!AC260,'III.3'!AC260,'III.4'!AC260,'III.5'!AC260)</f>
        <v>1</v>
      </c>
      <c r="AH257" s="28" t="n">
        <f aca="false">SUM('III.1'!AD260,'III.2'!AD260,'III.3'!AD260,'III.4'!AD260,'III.5'!AD260)</f>
        <v>1</v>
      </c>
      <c r="AI257" s="28" t="n">
        <f aca="false">SUM('III.1'!AE260,'III.2'!AE260,'III.3'!AE260,'III.4'!AE260,'III.5'!AE260)</f>
        <v>1</v>
      </c>
      <c r="AJ257" s="28" t="n">
        <f aca="false">SUM('III.1'!AF260,'III.2'!AF260,'III.3'!AF260,'III.4'!AF260,'III.5'!AF260)</f>
        <v>1</v>
      </c>
      <c r="AK257" s="28" t="n">
        <f aca="false">SUM('III.1'!AG260,'III.2'!AG260,'III.3'!AG260,'III.4'!AG260,'III.5'!AG260)</f>
        <v>1</v>
      </c>
      <c r="AL257" s="28" t="n">
        <f aca="false">SUM('III.1'!AH260,'III.2'!AH260,'III.3'!AH260,'III.4'!AH260,'III.5'!AH260)</f>
        <v>2</v>
      </c>
      <c r="AM257" s="28" t="n">
        <f aca="false">SUM('III.1'!AI260,'III.2'!AI260,'III.3'!AI260,'III.4'!AI260,'III.5'!AI260)</f>
        <v>14</v>
      </c>
      <c r="AN257" s="28" t="n">
        <f aca="false">SUM('III.1'!AJ260,'III.2'!AJ260,'III.3'!AJ260,'III.4'!AJ260,'III.5'!AJ260)</f>
        <v>17</v>
      </c>
      <c r="AO257" s="28" t="n">
        <f aca="false">SUM('III.1'!AK260,'III.2'!AK260,'III.3'!AK260,'III.4'!AK260,'III.5'!AK260)</f>
        <v>2</v>
      </c>
      <c r="AP257" s="28" t="n">
        <f aca="false">SUM('III.1'!AL260,'III.2'!AL260,'III.3'!AL260,'III.4'!AL260,'III.5'!AL260)</f>
        <v>1</v>
      </c>
      <c r="AQ257" s="28" t="n">
        <f aca="false">SUM('III.1'!AM260,'III.2'!AM260,'III.3'!AM260,'III.4'!AM260,'III.5'!AM260)</f>
        <v>7</v>
      </c>
      <c r="AR257" s="28" t="n">
        <f aca="false">SUM('III.1'!AN260,'III.2'!AN260,'III.3'!AN260,'III.4'!AN260,'III.5'!AN260)</f>
        <v>1</v>
      </c>
      <c r="AS257" s="28" t="n">
        <f aca="false">SUM('III.1'!AO260,'III.2'!AO260,'III.3'!AO260,'III.4'!AO260,'III.5'!AO260)</f>
        <v>8</v>
      </c>
      <c r="AT257" s="28" t="n">
        <f aca="false">SUM('III.1'!AP260,'III.2'!AP260,'III.3'!AP260,'III.4'!AP260,'III.5'!AP260)</f>
        <v>1</v>
      </c>
      <c r="AU257" s="133" t="s">
        <v>1472</v>
      </c>
      <c r="AV257" s="24" t="s">
        <v>63</v>
      </c>
      <c r="AW257" s="24" t="s">
        <v>72</v>
      </c>
      <c r="AX257" s="24" t="s">
        <v>55</v>
      </c>
      <c r="AY257" s="24" t="s">
        <v>455</v>
      </c>
      <c r="AZ257" s="24" t="s">
        <v>502</v>
      </c>
      <c r="BA257" s="24" t="s">
        <v>143</v>
      </c>
      <c r="BB257" s="24" t="s">
        <v>58</v>
      </c>
      <c r="BC257" s="134" t="s">
        <v>68</v>
      </c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s="24" customFormat="true" ht="13.8" hidden="false" customHeight="false" outlineLevel="0" collapsed="false">
      <c r="A258" s="24" t="s">
        <v>1754</v>
      </c>
      <c r="B258" s="24" t="s">
        <v>1675</v>
      </c>
      <c r="C258" s="24" t="s">
        <v>2622</v>
      </c>
      <c r="D258" s="24" t="n">
        <v>0</v>
      </c>
      <c r="E258" s="24" t="n">
        <v>0</v>
      </c>
      <c r="F258" s="24" t="n">
        <v>1</v>
      </c>
      <c r="G258" s="24" t="n">
        <v>0</v>
      </c>
      <c r="I258" s="133"/>
      <c r="J258" s="133"/>
      <c r="K258" s="133"/>
      <c r="L258" s="133"/>
      <c r="M258" s="28" t="n">
        <f aca="false">SUM('III.1'!I261,'III.2'!I261,'III.3'!I261,'III.4'!I261,'III.5'!I261)</f>
        <v>0</v>
      </c>
      <c r="N258" s="28" t="n">
        <f aca="false">SUM('III.1'!J261,'III.2'!J261,'III.3'!J261,'III.4'!J261,'III.5'!J261)</f>
        <v>0</v>
      </c>
      <c r="O258" s="28" t="n">
        <f aca="false">SUM('III.1'!K261,'III.2'!K261,'III.3'!K261,'III.4'!K261,'III.5'!K261)</f>
        <v>6</v>
      </c>
      <c r="P258" s="28" t="n">
        <f aca="false">SUM('III.1'!L261,'III.2'!L261,'III.3'!L261,'III.4'!L261,'III.5'!L261)</f>
        <v>4</v>
      </c>
      <c r="Q258" s="28" t="n">
        <f aca="false">SUM('III.1'!M261,'III.2'!M261,'III.3'!M261,'III.4'!M261,'III.5'!M261)</f>
        <v>10</v>
      </c>
      <c r="R258" s="28" t="n">
        <f aca="false">SUM('III.1'!N261,'III.2'!N261,'III.3'!N261,'III.4'!N261,'III.5'!N261)</f>
        <v>16</v>
      </c>
      <c r="S258" s="28" t="n">
        <f aca="false">SUM('III.1'!O261,'III.2'!O261,'III.3'!O261,'III.4'!O261,'III.5'!O261)</f>
        <v>18</v>
      </c>
      <c r="T258" s="28" t="n">
        <f aca="false">SUM('III.1'!P261,'III.2'!P261,'III.3'!P261,'III.4'!P261,'III.5'!P261)</f>
        <v>2</v>
      </c>
      <c r="U258" s="28" t="n">
        <f aca="false">SUM('III.1'!Q261,'III.2'!Q261,'III.3'!Q261,'III.4'!Q261,'III.5'!Q261)</f>
        <v>36</v>
      </c>
      <c r="V258" s="28" t="n">
        <f aca="false">SUM('III.1'!R261,'III.2'!R261,'III.3'!R261,'III.4'!R261,'III.5'!R261)</f>
        <v>1</v>
      </c>
      <c r="W258" s="28" t="n">
        <f aca="false">SUM('III.1'!S261,'III.2'!S261,'III.3'!S261,'III.4'!S261,'III.5'!S261)</f>
        <v>2</v>
      </c>
      <c r="X258" s="28" t="n">
        <f aca="false">SUM('III.1'!T261,'III.2'!T261,'III.3'!T261,'III.4'!T261,'III.5'!T261)</f>
        <v>3</v>
      </c>
      <c r="Y258" s="28" t="n">
        <f aca="false">SUM('III.1'!U261,'III.2'!U261,'III.3'!U261,'III.4'!U261,'III.5'!U261)</f>
        <v>3</v>
      </c>
      <c r="Z258" s="28" t="n">
        <f aca="false">SUM('III.1'!V261,'III.2'!V261,'III.3'!V261,'III.4'!V261,'III.5'!V261)</f>
        <v>3</v>
      </c>
      <c r="AA258" s="28" t="n">
        <f aca="false">SUM('III.1'!W261,'III.2'!W261,'III.3'!W261,'III.4'!W261,'III.5'!W261)</f>
        <v>0</v>
      </c>
      <c r="AB258" s="28" t="n">
        <f aca="false">SUM('III.1'!X261,'III.2'!X261,'III.3'!X261,'III.4'!X261,'III.5'!X261)</f>
        <v>0</v>
      </c>
      <c r="AC258" s="28" t="n">
        <f aca="false">SUM('III.1'!Y261,'III.2'!Y261,'III.3'!Y261,'III.4'!Y261,'III.5'!Y261)</f>
        <v>0</v>
      </c>
      <c r="AD258" s="28" t="n">
        <f aca="false">SUM('III.1'!Z261,'III.2'!Z261,'III.3'!Z261,'III.4'!Z261,'III.5'!Z261)</f>
        <v>0</v>
      </c>
      <c r="AE258" s="28" t="n">
        <f aca="false">SUM('III.1'!AA261,'III.2'!AA261,'III.3'!AA261,'III.4'!AA261,'III.5'!AA261)</f>
        <v>1</v>
      </c>
      <c r="AF258" s="28" t="n">
        <f aca="false">SUM('III.1'!AB261,'III.2'!AB261,'III.3'!AB261,'III.4'!AB261,'III.5'!AB261)</f>
        <v>1</v>
      </c>
      <c r="AG258" s="28" t="n">
        <f aca="false">SUM('III.1'!AC261,'III.2'!AC261,'III.3'!AC261,'III.4'!AC261,'III.5'!AC261)</f>
        <v>0</v>
      </c>
      <c r="AH258" s="28" t="n">
        <f aca="false">SUM('III.1'!AD261,'III.2'!AD261,'III.3'!AD261,'III.4'!AD261,'III.5'!AD261)</f>
        <v>0</v>
      </c>
      <c r="AI258" s="28" t="n">
        <f aca="false">SUM('III.1'!AE261,'III.2'!AE261,'III.3'!AE261,'III.4'!AE261,'III.5'!AE261)</f>
        <v>0</v>
      </c>
      <c r="AJ258" s="28" t="n">
        <f aca="false">SUM('III.1'!AF261,'III.2'!AF261,'III.3'!AF261,'III.4'!AF261,'III.5'!AF261)</f>
        <v>0</v>
      </c>
      <c r="AK258" s="28" t="n">
        <f aca="false">SUM('III.1'!AG261,'III.2'!AG261,'III.3'!AG261,'III.4'!AG261,'III.5'!AG261)</f>
        <v>0</v>
      </c>
      <c r="AL258" s="28" t="n">
        <f aca="false">SUM('III.1'!AH261,'III.2'!AH261,'III.3'!AH261,'III.4'!AH261,'III.5'!AH261)</f>
        <v>0</v>
      </c>
      <c r="AM258" s="28" t="n">
        <f aca="false">SUM('III.1'!AI261,'III.2'!AI261,'III.3'!AI261,'III.4'!AI261,'III.5'!AI261)</f>
        <v>6</v>
      </c>
      <c r="AN258" s="28" t="n">
        <f aca="false">SUM('III.1'!AJ261,'III.2'!AJ261,'III.3'!AJ261,'III.4'!AJ261,'III.5'!AJ261)</f>
        <v>7</v>
      </c>
      <c r="AO258" s="28" t="n">
        <f aca="false">SUM('III.1'!AK261,'III.2'!AK261,'III.3'!AK261,'III.4'!AK261,'III.5'!AK261)</f>
        <v>1</v>
      </c>
      <c r="AP258" s="28" t="n">
        <f aca="false">SUM('III.1'!AL261,'III.2'!AL261,'III.3'!AL261,'III.4'!AL261,'III.5'!AL261)</f>
        <v>0</v>
      </c>
      <c r="AQ258" s="28" t="n">
        <f aca="false">SUM('III.1'!AM261,'III.2'!AM261,'III.3'!AM261,'III.4'!AM261,'III.5'!AM261)</f>
        <v>6</v>
      </c>
      <c r="AR258" s="28" t="n">
        <f aca="false">SUM('III.1'!AN261,'III.2'!AN261,'III.3'!AN261,'III.4'!AN261,'III.5'!AN261)</f>
        <v>2</v>
      </c>
      <c r="AS258" s="28" t="n">
        <f aca="false">SUM('III.1'!AO261,'III.2'!AO261,'III.3'!AO261,'III.4'!AO261,'III.5'!AO261)</f>
        <v>8</v>
      </c>
      <c r="AT258" s="28" t="n">
        <f aca="false">SUM('III.1'!AP261,'III.2'!AP261,'III.3'!AP261,'III.4'!AP261,'III.5'!AP261)</f>
        <v>0</v>
      </c>
      <c r="AU258" s="133" t="s">
        <v>1472</v>
      </c>
      <c r="AV258" s="24" t="s">
        <v>63</v>
      </c>
      <c r="AW258" s="24" t="s">
        <v>64</v>
      </c>
      <c r="AX258" s="24" t="s">
        <v>55</v>
      </c>
      <c r="AY258" s="24" t="s">
        <v>212</v>
      </c>
      <c r="AZ258" s="24" t="s">
        <v>2623</v>
      </c>
      <c r="BA258" s="24" t="s">
        <v>718</v>
      </c>
      <c r="BB258" s="24" t="s">
        <v>76</v>
      </c>
      <c r="BC258" s="134" t="s">
        <v>803</v>
      </c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s="24" customFormat="true" ht="13.8" hidden="false" customHeight="false" outlineLevel="0" collapsed="false">
      <c r="A259" s="24" t="s">
        <v>879</v>
      </c>
      <c r="B259" s="24" t="s">
        <v>418</v>
      </c>
      <c r="C259" s="24" t="s">
        <v>2624</v>
      </c>
      <c r="D259" s="24" t="n">
        <v>0</v>
      </c>
      <c r="E259" s="24" t="n">
        <v>0</v>
      </c>
      <c r="F259" s="24" t="n">
        <v>1</v>
      </c>
      <c r="G259" s="24" t="n">
        <v>1</v>
      </c>
      <c r="H259" s="24" t="n">
        <v>1</v>
      </c>
      <c r="I259" s="133"/>
      <c r="J259" s="133"/>
      <c r="K259" s="133"/>
      <c r="L259" s="133"/>
      <c r="M259" s="28" t="n">
        <f aca="false">SUM('III.1'!I262,'III.2'!I262,'III.3'!I262,'III.4'!I262,'III.5'!I262)</f>
        <v>0</v>
      </c>
      <c r="N259" s="28" t="n">
        <f aca="false">SUM('III.1'!J262,'III.2'!J262,'III.3'!J262,'III.4'!J262,'III.5'!J262)</f>
        <v>1</v>
      </c>
      <c r="O259" s="28" t="n">
        <f aca="false">SUM('III.1'!K262,'III.2'!K262,'III.3'!K262,'III.4'!K262,'III.5'!K262)</f>
        <v>12</v>
      </c>
      <c r="P259" s="28" t="n">
        <f aca="false">SUM('III.1'!L262,'III.2'!L262,'III.3'!L262,'III.4'!L262,'III.5'!L262)</f>
        <v>3</v>
      </c>
      <c r="Q259" s="28" t="n">
        <f aca="false">SUM('III.1'!M262,'III.2'!M262,'III.3'!M262,'III.4'!M262,'III.5'!M262)</f>
        <v>15</v>
      </c>
      <c r="R259" s="28" t="n">
        <f aca="false">SUM('III.1'!N262,'III.2'!N262,'III.3'!N262,'III.4'!N262,'III.5'!N262)</f>
        <v>9</v>
      </c>
      <c r="S259" s="28" t="n">
        <f aca="false">SUM('III.1'!O262,'III.2'!O262,'III.3'!O262,'III.4'!O262,'III.5'!O262)</f>
        <v>9</v>
      </c>
      <c r="T259" s="28" t="n">
        <f aca="false">SUM('III.1'!P262,'III.2'!P262,'III.3'!P262,'III.4'!P262,'III.5'!P262)</f>
        <v>6</v>
      </c>
      <c r="U259" s="28" t="n">
        <f aca="false">SUM('III.1'!Q262,'III.2'!Q262,'III.3'!Q262,'III.4'!Q262,'III.5'!Q262)</f>
        <v>24</v>
      </c>
      <c r="V259" s="28" t="n">
        <f aca="false">SUM('III.1'!R262,'III.2'!R262,'III.3'!R262,'III.4'!R262,'III.5'!R262)</f>
        <v>0</v>
      </c>
      <c r="W259" s="28" t="n">
        <f aca="false">SUM('III.1'!S262,'III.2'!S262,'III.3'!S262,'III.4'!S262,'III.5'!S262)</f>
        <v>6</v>
      </c>
      <c r="X259" s="28" t="n">
        <f aca="false">SUM('III.1'!T262,'III.2'!T262,'III.3'!T262,'III.4'!T262,'III.5'!T262)</f>
        <v>8</v>
      </c>
      <c r="Y259" s="28" t="n">
        <f aca="false">SUM('III.1'!U262,'III.2'!U262,'III.3'!U262,'III.4'!U262,'III.5'!U262)</f>
        <v>8</v>
      </c>
      <c r="Z259" s="28" t="n">
        <f aca="false">SUM('III.1'!V262,'III.2'!V262,'III.3'!V262,'III.4'!V262,'III.5'!V262)</f>
        <v>19</v>
      </c>
      <c r="AA259" s="28" t="n">
        <f aca="false">SUM('III.1'!W262,'III.2'!W262,'III.3'!W262,'III.4'!W262,'III.5'!W262)</f>
        <v>2</v>
      </c>
      <c r="AB259" s="28" t="n">
        <f aca="false">SUM('III.1'!X262,'III.2'!X262,'III.3'!X262,'III.4'!X262,'III.5'!X262)</f>
        <v>3</v>
      </c>
      <c r="AC259" s="28" t="n">
        <f aca="false">SUM('III.1'!Y262,'III.2'!Y262,'III.3'!Y262,'III.4'!Y262,'III.5'!Y262)</f>
        <v>0</v>
      </c>
      <c r="AD259" s="28" t="n">
        <f aca="false">SUM('III.1'!Z262,'III.2'!Z262,'III.3'!Z262,'III.4'!Z262,'III.5'!Z262)</f>
        <v>0</v>
      </c>
      <c r="AE259" s="28" t="n">
        <f aca="false">SUM('III.1'!AA262,'III.2'!AA262,'III.3'!AA262,'III.4'!AA262,'III.5'!AA262)</f>
        <v>0</v>
      </c>
      <c r="AF259" s="28" t="n">
        <f aca="false">SUM('III.1'!AB262,'III.2'!AB262,'III.3'!AB262,'III.4'!AB262,'III.5'!AB262)</f>
        <v>0</v>
      </c>
      <c r="AG259" s="28" t="n">
        <f aca="false">SUM('III.1'!AC262,'III.2'!AC262,'III.3'!AC262,'III.4'!AC262,'III.5'!AC262)</f>
        <v>0</v>
      </c>
      <c r="AH259" s="28" t="n">
        <f aca="false">SUM('III.1'!AD262,'III.2'!AD262,'III.3'!AD262,'III.4'!AD262,'III.5'!AD262)</f>
        <v>0</v>
      </c>
      <c r="AI259" s="28" t="n">
        <f aca="false">SUM('III.1'!AE262,'III.2'!AE262,'III.3'!AE262,'III.4'!AE262,'III.5'!AE262)</f>
        <v>5</v>
      </c>
      <c r="AJ259" s="28" t="n">
        <f aca="false">SUM('III.1'!AF262,'III.2'!AF262,'III.3'!AF262,'III.4'!AF262,'III.5'!AF262)</f>
        <v>5</v>
      </c>
      <c r="AK259" s="28" t="n">
        <f aca="false">SUM('III.1'!AG262,'III.2'!AG262,'III.3'!AG262,'III.4'!AG262,'III.5'!AG262)</f>
        <v>0</v>
      </c>
      <c r="AL259" s="28" t="n">
        <f aca="false">SUM('III.1'!AH262,'III.2'!AH262,'III.3'!AH262,'III.4'!AH262,'III.5'!AH262)</f>
        <v>0</v>
      </c>
      <c r="AM259" s="28" t="n">
        <f aca="false">SUM('III.1'!AI262,'III.2'!AI262,'III.3'!AI262,'III.4'!AI262,'III.5'!AI262)</f>
        <v>21</v>
      </c>
      <c r="AN259" s="28" t="n">
        <f aca="false">SUM('III.1'!AJ262,'III.2'!AJ262,'III.3'!AJ262,'III.4'!AJ262,'III.5'!AJ262)</f>
        <v>35</v>
      </c>
      <c r="AO259" s="28" t="n">
        <f aca="false">SUM('III.1'!AK262,'III.2'!AK262,'III.3'!AK262,'III.4'!AK262,'III.5'!AK262)</f>
        <v>5</v>
      </c>
      <c r="AP259" s="28" t="n">
        <f aca="false">SUM('III.1'!AL262,'III.2'!AL262,'III.3'!AL262,'III.4'!AL262,'III.5'!AL262)</f>
        <v>19</v>
      </c>
      <c r="AQ259" s="28" t="n">
        <f aca="false">SUM('III.1'!AM262,'III.2'!AM262,'III.3'!AM262,'III.4'!AM262,'III.5'!AM262)</f>
        <v>6</v>
      </c>
      <c r="AR259" s="28" t="n">
        <f aca="false">SUM('III.1'!AN262,'III.2'!AN262,'III.3'!AN262,'III.4'!AN262,'III.5'!AN262)</f>
        <v>3</v>
      </c>
      <c r="AS259" s="28" t="n">
        <f aca="false">SUM('III.1'!AO262,'III.2'!AO262,'III.3'!AO262,'III.4'!AO262,'III.5'!AO262)</f>
        <v>9</v>
      </c>
      <c r="AT259" s="28" t="n">
        <f aca="false">SUM('III.1'!AP262,'III.2'!AP262,'III.3'!AP262,'III.4'!AP262,'III.5'!AP262)</f>
        <v>0</v>
      </c>
      <c r="AU259" s="133" t="s">
        <v>1472</v>
      </c>
      <c r="AV259" s="24" t="s">
        <v>673</v>
      </c>
      <c r="AW259" s="24" t="s">
        <v>82</v>
      </c>
      <c r="AX259" s="24" t="s">
        <v>55</v>
      </c>
      <c r="AY259" s="24" t="s">
        <v>1536</v>
      </c>
      <c r="AZ259" s="24" t="s">
        <v>66</v>
      </c>
      <c r="BA259" s="24" t="s">
        <v>260</v>
      </c>
      <c r="BB259" s="24" t="s">
        <v>96</v>
      </c>
      <c r="BC259" s="134" t="s">
        <v>261</v>
      </c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s="24" customFormat="true" ht="13.8" hidden="false" customHeight="false" outlineLevel="0" collapsed="false">
      <c r="A260" s="24" t="s">
        <v>2625</v>
      </c>
      <c r="B260" s="24" t="s">
        <v>148</v>
      </c>
      <c r="C260" s="24" t="s">
        <v>88</v>
      </c>
      <c r="D260" s="24" t="n">
        <v>0</v>
      </c>
      <c r="E260" s="24" t="n">
        <v>0</v>
      </c>
      <c r="F260" s="24" t="n">
        <v>1</v>
      </c>
      <c r="G260" s="24" t="n">
        <v>0</v>
      </c>
      <c r="I260" s="133"/>
      <c r="J260" s="133"/>
      <c r="K260" s="133"/>
      <c r="L260" s="133"/>
      <c r="M260" s="28" t="n">
        <f aca="false">SUM('III.1'!I263,'III.2'!I263,'III.3'!I263,'III.4'!I263,'III.5'!I263)</f>
        <v>0</v>
      </c>
      <c r="N260" s="28" t="n">
        <f aca="false">SUM('III.1'!J263,'III.2'!J263,'III.3'!J263,'III.4'!J263,'III.5'!J263)</f>
        <v>0</v>
      </c>
      <c r="O260" s="28" t="n">
        <f aca="false">SUM('III.1'!K263,'III.2'!K263,'III.3'!K263,'III.4'!K263,'III.5'!K263)</f>
        <v>9</v>
      </c>
      <c r="P260" s="28" t="n">
        <f aca="false">SUM('III.1'!L263,'III.2'!L263,'III.3'!L263,'III.4'!L263,'III.5'!L263)</f>
        <v>7</v>
      </c>
      <c r="Q260" s="28" t="n">
        <f aca="false">SUM('III.1'!M263,'III.2'!M263,'III.3'!M263,'III.4'!M263,'III.5'!M263)</f>
        <v>16</v>
      </c>
      <c r="R260" s="28" t="n">
        <f aca="false">SUM('III.1'!N263,'III.2'!N263,'III.3'!N263,'III.4'!N263,'III.5'!N263)</f>
        <v>17</v>
      </c>
      <c r="S260" s="28" t="n">
        <f aca="false">SUM('III.1'!O263,'III.2'!O263,'III.3'!O263,'III.4'!O263,'III.5'!O263)</f>
        <v>10</v>
      </c>
      <c r="T260" s="28" t="n">
        <f aca="false">SUM('III.1'!P263,'III.2'!P263,'III.3'!P263,'III.4'!P263,'III.5'!P263)</f>
        <v>11</v>
      </c>
      <c r="U260" s="28" t="n">
        <f aca="false">SUM('III.1'!Q263,'III.2'!Q263,'III.3'!Q263,'III.4'!Q263,'III.5'!Q263)</f>
        <v>38</v>
      </c>
      <c r="V260" s="28" t="n">
        <f aca="false">SUM('III.1'!R263,'III.2'!R263,'III.3'!R263,'III.4'!R263,'III.5'!R263)</f>
        <v>0</v>
      </c>
      <c r="W260" s="28" t="n">
        <f aca="false">SUM('III.1'!S263,'III.2'!S263,'III.3'!S263,'III.4'!S263,'III.5'!S263)</f>
        <v>4</v>
      </c>
      <c r="X260" s="28" t="n">
        <f aca="false">SUM('III.1'!T263,'III.2'!T263,'III.3'!T263,'III.4'!T263,'III.5'!T263)</f>
        <v>4</v>
      </c>
      <c r="Y260" s="28" t="n">
        <f aca="false">SUM('III.1'!U263,'III.2'!U263,'III.3'!U263,'III.4'!U263,'III.5'!U263)</f>
        <v>10</v>
      </c>
      <c r="Z260" s="28" t="n">
        <f aca="false">SUM('III.1'!V263,'III.2'!V263,'III.3'!V263,'III.4'!V263,'III.5'!V263)</f>
        <v>55</v>
      </c>
      <c r="AA260" s="28" t="n">
        <f aca="false">SUM('III.1'!W263,'III.2'!W263,'III.3'!W263,'III.4'!W263,'III.5'!W263)</f>
        <v>0</v>
      </c>
      <c r="AB260" s="28" t="n">
        <f aca="false">SUM('III.1'!X263,'III.2'!X263,'III.3'!X263,'III.4'!X263,'III.5'!X263)</f>
        <v>0</v>
      </c>
      <c r="AC260" s="28" t="n">
        <f aca="false">SUM('III.1'!Y263,'III.2'!Y263,'III.3'!Y263,'III.4'!Y263,'III.5'!Y263)</f>
        <v>0</v>
      </c>
      <c r="AD260" s="28" t="n">
        <f aca="false">SUM('III.1'!Z263,'III.2'!Z263,'III.3'!Z263,'III.4'!Z263,'III.5'!Z263)</f>
        <v>0</v>
      </c>
      <c r="AE260" s="28" t="n">
        <f aca="false">SUM('III.1'!AA263,'III.2'!AA263,'III.3'!AA263,'III.4'!AA263,'III.5'!AA263)</f>
        <v>4</v>
      </c>
      <c r="AF260" s="28" t="n">
        <f aca="false">SUM('III.1'!AB263,'III.2'!AB263,'III.3'!AB263,'III.4'!AB263,'III.5'!AB263)</f>
        <v>4</v>
      </c>
      <c r="AG260" s="28" t="n">
        <f aca="false">SUM('III.1'!AC263,'III.2'!AC263,'III.3'!AC263,'III.4'!AC263,'III.5'!AC263)</f>
        <v>0</v>
      </c>
      <c r="AH260" s="28" t="n">
        <f aca="false">SUM('III.1'!AD263,'III.2'!AD263,'III.3'!AD263,'III.4'!AD263,'III.5'!AD263)</f>
        <v>0</v>
      </c>
      <c r="AI260" s="28" t="n">
        <f aca="false">SUM('III.1'!AE263,'III.2'!AE263,'III.3'!AE263,'III.4'!AE263,'III.5'!AE263)</f>
        <v>3</v>
      </c>
      <c r="AJ260" s="28" t="n">
        <f aca="false">SUM('III.1'!AF263,'III.2'!AF263,'III.3'!AF263,'III.4'!AF263,'III.5'!AF263)</f>
        <v>3</v>
      </c>
      <c r="AK260" s="28" t="n">
        <f aca="false">SUM('III.1'!AG263,'III.2'!AG263,'III.3'!AG263,'III.4'!AG263,'III.5'!AG263)</f>
        <v>0</v>
      </c>
      <c r="AL260" s="28" t="n">
        <f aca="false">SUM('III.1'!AH263,'III.2'!AH263,'III.3'!AH263,'III.4'!AH263,'III.5'!AH263)</f>
        <v>0</v>
      </c>
      <c r="AM260" s="28" t="n">
        <f aca="false">SUM('III.1'!AI263,'III.2'!AI263,'III.3'!AI263,'III.4'!AI263,'III.5'!AI263)</f>
        <v>21</v>
      </c>
      <c r="AN260" s="28" t="n">
        <f aca="false">SUM('III.1'!AJ263,'III.2'!AJ263,'III.3'!AJ263,'III.4'!AJ263,'III.5'!AJ263)</f>
        <v>66</v>
      </c>
      <c r="AO260" s="28" t="n">
        <f aca="false">SUM('III.1'!AK263,'III.2'!AK263,'III.3'!AK263,'III.4'!AK263,'III.5'!AK263)</f>
        <v>7</v>
      </c>
      <c r="AP260" s="28" t="n">
        <f aca="false">SUM('III.1'!AL263,'III.2'!AL263,'III.3'!AL263,'III.4'!AL263,'III.5'!AL263)</f>
        <v>7</v>
      </c>
      <c r="AQ260" s="28" t="n">
        <f aca="false">SUM('III.1'!AM263,'III.2'!AM263,'III.3'!AM263,'III.4'!AM263,'III.5'!AM263)</f>
        <v>3</v>
      </c>
      <c r="AR260" s="28" t="n">
        <f aca="false">SUM('III.1'!AN263,'III.2'!AN263,'III.3'!AN263,'III.4'!AN263,'III.5'!AN263)</f>
        <v>3</v>
      </c>
      <c r="AS260" s="28" t="n">
        <f aca="false">SUM('III.1'!AO263,'III.2'!AO263,'III.3'!AO263,'III.4'!AO263,'III.5'!AO263)</f>
        <v>6</v>
      </c>
      <c r="AT260" s="28" t="n">
        <f aca="false">SUM('III.1'!AP263,'III.2'!AP263,'III.3'!AP263,'III.4'!AP263,'III.5'!AP263)</f>
        <v>0</v>
      </c>
      <c r="AU260" s="133" t="s">
        <v>1472</v>
      </c>
      <c r="AV260" s="24" t="s">
        <v>169</v>
      </c>
      <c r="AW260" s="24" t="s">
        <v>82</v>
      </c>
      <c r="AX260" s="24" t="s">
        <v>55</v>
      </c>
      <c r="AY260" s="24" t="s">
        <v>2626</v>
      </c>
      <c r="AZ260" s="24" t="s">
        <v>66</v>
      </c>
      <c r="BA260" s="24" t="s">
        <v>1546</v>
      </c>
      <c r="BB260" s="24" t="s">
        <v>58</v>
      </c>
      <c r="BC260" s="134" t="s">
        <v>68</v>
      </c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s="24" customFormat="true" ht="13.8" hidden="false" customHeight="false" outlineLevel="0" collapsed="false">
      <c r="A261" s="24" t="s">
        <v>2627</v>
      </c>
      <c r="B261" s="24" t="s">
        <v>61</v>
      </c>
      <c r="C261" s="24" t="s">
        <v>62</v>
      </c>
      <c r="D261" s="24" t="n">
        <v>0</v>
      </c>
      <c r="E261" s="24" t="n">
        <v>0</v>
      </c>
      <c r="F261" s="24" t="n">
        <v>1</v>
      </c>
      <c r="G261" s="24" t="n">
        <v>0</v>
      </c>
      <c r="I261" s="133" t="n">
        <v>2</v>
      </c>
      <c r="J261" s="0" t="s">
        <v>2951</v>
      </c>
      <c r="K261" s="0" t="n">
        <v>1</v>
      </c>
      <c r="L261" s="0" t="n">
        <v>1</v>
      </c>
      <c r="M261" s="28" t="n">
        <f aca="false">SUM('III.1'!I264,'III.2'!I264,'III.3'!I264,'III.4'!I264,'III.5'!I264)</f>
        <v>0</v>
      </c>
      <c r="N261" s="28" t="n">
        <f aca="false">SUM('III.1'!J264,'III.2'!J264,'III.3'!J264,'III.4'!J264,'III.5'!J264)</f>
        <v>0</v>
      </c>
      <c r="O261" s="28" t="n">
        <f aca="false">SUM('III.1'!K264,'III.2'!K264,'III.3'!K264,'III.4'!K264,'III.5'!K264)</f>
        <v>4</v>
      </c>
      <c r="P261" s="28" t="n">
        <f aca="false">SUM('III.1'!L264,'III.2'!L264,'III.3'!L264,'III.4'!L264,'III.5'!L264)</f>
        <v>3</v>
      </c>
      <c r="Q261" s="28" t="n">
        <f aca="false">SUM('III.1'!M264,'III.2'!M264,'III.3'!M264,'III.4'!M264,'III.5'!M264)</f>
        <v>7</v>
      </c>
      <c r="R261" s="28" t="n">
        <f aca="false">SUM('III.1'!N264,'III.2'!N264,'III.3'!N264,'III.4'!N264,'III.5'!N264)</f>
        <v>12</v>
      </c>
      <c r="S261" s="28" t="n">
        <f aca="false">SUM('III.1'!O264,'III.2'!O264,'III.3'!O264,'III.4'!O264,'III.5'!O264)</f>
        <v>7</v>
      </c>
      <c r="T261" s="28" t="n">
        <f aca="false">SUM('III.1'!P264,'III.2'!P264,'III.3'!P264,'III.4'!P264,'III.5'!P264)</f>
        <v>0</v>
      </c>
      <c r="U261" s="28" t="n">
        <f aca="false">SUM('III.1'!Q264,'III.2'!Q264,'III.3'!Q264,'III.4'!Q264,'III.5'!Q264)</f>
        <v>19</v>
      </c>
      <c r="V261" s="28" t="n">
        <f aca="false">SUM('III.1'!R264,'III.2'!R264,'III.3'!R264,'III.4'!R264,'III.5'!R264)</f>
        <v>0</v>
      </c>
      <c r="W261" s="28" t="n">
        <f aca="false">SUM('III.1'!S264,'III.2'!S264,'III.3'!S264,'III.4'!S264,'III.5'!S264)</f>
        <v>0</v>
      </c>
      <c r="X261" s="28" t="n">
        <f aca="false">SUM('III.1'!T264,'III.2'!T264,'III.3'!T264,'III.4'!T264,'III.5'!T264)</f>
        <v>0</v>
      </c>
      <c r="Y261" s="28" t="n">
        <f aca="false">SUM('III.1'!U264,'III.2'!U264,'III.3'!U264,'III.4'!U264,'III.5'!U264)</f>
        <v>0</v>
      </c>
      <c r="Z261" s="28" t="n">
        <f aca="false">SUM('III.1'!V264,'III.2'!V264,'III.3'!V264,'III.4'!V264,'III.5'!V264)</f>
        <v>0</v>
      </c>
      <c r="AA261" s="28" t="n">
        <f aca="false">SUM('III.1'!W264,'III.2'!W264,'III.3'!W264,'III.4'!W264,'III.5'!W264)</f>
        <v>0</v>
      </c>
      <c r="AB261" s="28" t="n">
        <f aca="false">SUM('III.1'!X264,'III.2'!X264,'III.3'!X264,'III.4'!X264,'III.5'!X264)</f>
        <v>0</v>
      </c>
      <c r="AC261" s="28" t="n">
        <f aca="false">SUM('III.1'!Y264,'III.2'!Y264,'III.3'!Y264,'III.4'!Y264,'III.5'!Y264)</f>
        <v>0</v>
      </c>
      <c r="AD261" s="28" t="n">
        <f aca="false">SUM('III.1'!Z264,'III.2'!Z264,'III.3'!Z264,'III.4'!Z264,'III.5'!Z264)</f>
        <v>0</v>
      </c>
      <c r="AE261" s="28" t="n">
        <f aca="false">SUM('III.1'!AA264,'III.2'!AA264,'III.3'!AA264,'III.4'!AA264,'III.5'!AA264)</f>
        <v>0</v>
      </c>
      <c r="AF261" s="28" t="n">
        <f aca="false">SUM('III.1'!AB264,'III.2'!AB264,'III.3'!AB264,'III.4'!AB264,'III.5'!AB264)</f>
        <v>0</v>
      </c>
      <c r="AG261" s="28" t="n">
        <f aca="false">SUM('III.1'!AC264,'III.2'!AC264,'III.3'!AC264,'III.4'!AC264,'III.5'!AC264)</f>
        <v>0</v>
      </c>
      <c r="AH261" s="28" t="n">
        <f aca="false">SUM('III.1'!AD264,'III.2'!AD264,'III.3'!AD264,'III.4'!AD264,'III.5'!AD264)</f>
        <v>0</v>
      </c>
      <c r="AI261" s="28" t="n">
        <f aca="false">SUM('III.1'!AE264,'III.2'!AE264,'III.3'!AE264,'III.4'!AE264,'III.5'!AE264)</f>
        <v>0</v>
      </c>
      <c r="AJ261" s="28" t="n">
        <f aca="false">SUM('III.1'!AF264,'III.2'!AF264,'III.3'!AF264,'III.4'!AF264,'III.5'!AF264)</f>
        <v>0</v>
      </c>
      <c r="AK261" s="28" t="n">
        <f aca="false">SUM('III.1'!AG264,'III.2'!AG264,'III.3'!AG264,'III.4'!AG264,'III.5'!AG264)</f>
        <v>0</v>
      </c>
      <c r="AL261" s="28" t="n">
        <f aca="false">SUM('III.1'!AH264,'III.2'!AH264,'III.3'!AH264,'III.4'!AH264,'III.5'!AH264)</f>
        <v>0</v>
      </c>
      <c r="AM261" s="28" t="n">
        <f aca="false">SUM('III.1'!AI264,'III.2'!AI264,'III.3'!AI264,'III.4'!AI264,'III.5'!AI264)</f>
        <v>0</v>
      </c>
      <c r="AN261" s="28" t="n">
        <f aca="false">SUM('III.1'!AJ264,'III.2'!AJ264,'III.3'!AJ264,'III.4'!AJ264,'III.5'!AJ264)</f>
        <v>0</v>
      </c>
      <c r="AO261" s="28" t="n">
        <f aca="false">SUM('III.1'!AK264,'III.2'!AK264,'III.3'!AK264,'III.4'!AK264,'III.5'!AK264)</f>
        <v>0</v>
      </c>
      <c r="AP261" s="28" t="n">
        <f aca="false">SUM('III.1'!AL264,'III.2'!AL264,'III.3'!AL264,'III.4'!AL264,'III.5'!AL264)</f>
        <v>0</v>
      </c>
      <c r="AQ261" s="28" t="n">
        <f aca="false">SUM('III.1'!AM264,'III.2'!AM264,'III.3'!AM264,'III.4'!AM264,'III.5'!AM264)</f>
        <v>8</v>
      </c>
      <c r="AR261" s="28" t="n">
        <f aca="false">SUM('III.1'!AN264,'III.2'!AN264,'III.3'!AN264,'III.4'!AN264,'III.5'!AN264)</f>
        <v>1</v>
      </c>
      <c r="AS261" s="28" t="n">
        <f aca="false">SUM('III.1'!AO264,'III.2'!AO264,'III.3'!AO264,'III.4'!AO264,'III.5'!AO264)</f>
        <v>9</v>
      </c>
      <c r="AT261" s="28" t="n">
        <f aca="false">SUM('III.1'!AP264,'III.2'!AP264,'III.3'!AP264,'III.4'!AP264,'III.5'!AP264)</f>
        <v>1</v>
      </c>
      <c r="AU261" s="133" t="s">
        <v>52</v>
      </c>
      <c r="AV261" s="24" t="s">
        <v>226</v>
      </c>
      <c r="AW261" s="24" t="s">
        <v>72</v>
      </c>
      <c r="AX261" s="24" t="s">
        <v>55</v>
      </c>
      <c r="AY261" s="24" t="s">
        <v>2629</v>
      </c>
      <c r="AZ261" s="24" t="s">
        <v>123</v>
      </c>
      <c r="BA261" s="24" t="s">
        <v>2628</v>
      </c>
      <c r="BB261" s="24" t="s">
        <v>58</v>
      </c>
      <c r="BC261" s="134" t="s">
        <v>68</v>
      </c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s="24" customFormat="true" ht="13.8" hidden="false" customHeight="false" outlineLevel="0" collapsed="false">
      <c r="A262" s="24" t="s">
        <v>2627</v>
      </c>
      <c r="B262" s="24" t="s">
        <v>208</v>
      </c>
      <c r="C262" s="24" t="s">
        <v>139</v>
      </c>
      <c r="D262" s="24" t="n">
        <v>0</v>
      </c>
      <c r="E262" s="24" t="n">
        <v>0</v>
      </c>
      <c r="F262" s="24" t="n">
        <v>1</v>
      </c>
      <c r="G262" s="24" t="n">
        <v>0</v>
      </c>
      <c r="I262" s="133"/>
      <c r="J262" s="133"/>
      <c r="K262" s="133"/>
      <c r="L262" s="133"/>
      <c r="M262" s="28" t="n">
        <f aca="false">SUM('III.1'!I265,'III.2'!I265,'III.3'!I265,'III.4'!I265,'III.5'!I265)</f>
        <v>0</v>
      </c>
      <c r="N262" s="28" t="n">
        <f aca="false">SUM('III.1'!J265,'III.2'!J265,'III.3'!J265,'III.4'!J265,'III.5'!J265)</f>
        <v>0</v>
      </c>
      <c r="O262" s="28" t="n">
        <f aca="false">SUM('III.1'!K265,'III.2'!K265,'III.3'!K265,'III.4'!K265,'III.5'!K265)</f>
        <v>3</v>
      </c>
      <c r="P262" s="28" t="n">
        <f aca="false">SUM('III.1'!L265,'III.2'!L265,'III.3'!L265,'III.4'!L265,'III.5'!L265)</f>
        <v>1</v>
      </c>
      <c r="Q262" s="28" t="n">
        <f aca="false">SUM('III.1'!M265,'III.2'!M265,'III.3'!M265,'III.4'!M265,'III.5'!M265)</f>
        <v>4</v>
      </c>
      <c r="R262" s="28" t="n">
        <f aca="false">SUM('III.1'!N265,'III.2'!N265,'III.3'!N265,'III.4'!N265,'III.5'!N265)</f>
        <v>4</v>
      </c>
      <c r="S262" s="28" t="n">
        <f aca="false">SUM('III.1'!O265,'III.2'!O265,'III.3'!O265,'III.4'!O265,'III.5'!O265)</f>
        <v>4</v>
      </c>
      <c r="T262" s="28" t="n">
        <f aca="false">SUM('III.1'!P265,'III.2'!P265,'III.3'!P265,'III.4'!P265,'III.5'!P265)</f>
        <v>8</v>
      </c>
      <c r="U262" s="28" t="n">
        <f aca="false">SUM('III.1'!Q265,'III.2'!Q265,'III.3'!Q265,'III.4'!Q265,'III.5'!Q265)</f>
        <v>16</v>
      </c>
      <c r="V262" s="28" t="n">
        <f aca="false">SUM('III.1'!R265,'III.2'!R265,'III.3'!R265,'III.4'!R265,'III.5'!R265)</f>
        <v>0</v>
      </c>
      <c r="W262" s="28" t="n">
        <f aca="false">SUM('III.1'!S265,'III.2'!S265,'III.3'!S265,'III.4'!S265,'III.5'!S265)</f>
        <v>0</v>
      </c>
      <c r="X262" s="28" t="n">
        <f aca="false">SUM('III.1'!T265,'III.2'!T265,'III.3'!T265,'III.4'!T265,'III.5'!T265)</f>
        <v>0</v>
      </c>
      <c r="Y262" s="28" t="n">
        <f aca="false">SUM('III.1'!U265,'III.2'!U265,'III.3'!U265,'III.4'!U265,'III.5'!U265)</f>
        <v>0</v>
      </c>
      <c r="Z262" s="28" t="n">
        <f aca="false">SUM('III.1'!V265,'III.2'!V265,'III.3'!V265,'III.4'!V265,'III.5'!V265)</f>
        <v>0</v>
      </c>
      <c r="AA262" s="28" t="n">
        <f aca="false">SUM('III.1'!W265,'III.2'!W265,'III.3'!W265,'III.4'!W265,'III.5'!W265)</f>
        <v>0</v>
      </c>
      <c r="AB262" s="28" t="n">
        <f aca="false">SUM('III.1'!X265,'III.2'!X265,'III.3'!X265,'III.4'!X265,'III.5'!X265)</f>
        <v>0</v>
      </c>
      <c r="AC262" s="28" t="n">
        <f aca="false">SUM('III.1'!Y265,'III.2'!Y265,'III.3'!Y265,'III.4'!Y265,'III.5'!Y265)</f>
        <v>0</v>
      </c>
      <c r="AD262" s="28" t="n">
        <f aca="false">SUM('III.1'!Z265,'III.2'!Z265,'III.3'!Z265,'III.4'!Z265,'III.5'!Z265)</f>
        <v>0</v>
      </c>
      <c r="AE262" s="28" t="n">
        <f aca="false">SUM('III.1'!AA265,'III.2'!AA265,'III.3'!AA265,'III.4'!AA265,'III.5'!AA265)</f>
        <v>0</v>
      </c>
      <c r="AF262" s="28" t="n">
        <f aca="false">SUM('III.1'!AB265,'III.2'!AB265,'III.3'!AB265,'III.4'!AB265,'III.5'!AB265)</f>
        <v>0</v>
      </c>
      <c r="AG262" s="28" t="n">
        <f aca="false">SUM('III.1'!AC265,'III.2'!AC265,'III.3'!AC265,'III.4'!AC265,'III.5'!AC265)</f>
        <v>0</v>
      </c>
      <c r="AH262" s="28" t="n">
        <f aca="false">SUM('III.1'!AD265,'III.2'!AD265,'III.3'!AD265,'III.4'!AD265,'III.5'!AD265)</f>
        <v>0</v>
      </c>
      <c r="AI262" s="28" t="n">
        <f aca="false">SUM('III.1'!AE265,'III.2'!AE265,'III.3'!AE265,'III.4'!AE265,'III.5'!AE265)</f>
        <v>0</v>
      </c>
      <c r="AJ262" s="28" t="n">
        <f aca="false">SUM('III.1'!AF265,'III.2'!AF265,'III.3'!AF265,'III.4'!AF265,'III.5'!AF265)</f>
        <v>0</v>
      </c>
      <c r="AK262" s="28" t="n">
        <f aca="false">SUM('III.1'!AG265,'III.2'!AG265,'III.3'!AG265,'III.4'!AG265,'III.5'!AG265)</f>
        <v>0</v>
      </c>
      <c r="AL262" s="28" t="n">
        <f aca="false">SUM('III.1'!AH265,'III.2'!AH265,'III.3'!AH265,'III.4'!AH265,'III.5'!AH265)</f>
        <v>0</v>
      </c>
      <c r="AM262" s="28" t="n">
        <f aca="false">SUM('III.1'!AI265,'III.2'!AI265,'III.3'!AI265,'III.4'!AI265,'III.5'!AI265)</f>
        <v>0</v>
      </c>
      <c r="AN262" s="28" t="n">
        <f aca="false">SUM('III.1'!AJ265,'III.2'!AJ265,'III.3'!AJ265,'III.4'!AJ265,'III.5'!AJ265)</f>
        <v>0</v>
      </c>
      <c r="AO262" s="28" t="n">
        <f aca="false">SUM('III.1'!AK265,'III.2'!AK265,'III.3'!AK265,'III.4'!AK265,'III.5'!AK265)</f>
        <v>0</v>
      </c>
      <c r="AP262" s="28" t="n">
        <f aca="false">SUM('III.1'!AL265,'III.2'!AL265,'III.3'!AL265,'III.4'!AL265,'III.5'!AL265)</f>
        <v>0</v>
      </c>
      <c r="AQ262" s="28" t="n">
        <f aca="false">SUM('III.1'!AM265,'III.2'!AM265,'III.3'!AM265,'III.4'!AM265,'III.5'!AM265)</f>
        <v>2</v>
      </c>
      <c r="AR262" s="28" t="n">
        <f aca="false">SUM('III.1'!AN265,'III.2'!AN265,'III.3'!AN265,'III.4'!AN265,'III.5'!AN265)</f>
        <v>1</v>
      </c>
      <c r="AS262" s="28" t="n">
        <f aca="false">SUM('III.1'!AO265,'III.2'!AO265,'III.3'!AO265,'III.4'!AO265,'III.5'!AO265)</f>
        <v>3</v>
      </c>
      <c r="AT262" s="28" t="n">
        <f aca="false">SUM('III.1'!AP265,'III.2'!AP265,'III.3'!AP265,'III.4'!AP265,'III.5'!AP265)</f>
        <v>1</v>
      </c>
      <c r="AU262" s="133" t="s">
        <v>318</v>
      </c>
      <c r="AV262" s="24" t="s">
        <v>392</v>
      </c>
      <c r="AW262" s="24" t="s">
        <v>72</v>
      </c>
      <c r="AX262" s="24" t="s">
        <v>2630</v>
      </c>
      <c r="AY262" s="24" t="s">
        <v>2631</v>
      </c>
      <c r="AZ262" s="24" t="s">
        <v>182</v>
      </c>
      <c r="BA262" s="24" t="s">
        <v>200</v>
      </c>
      <c r="BB262" s="24" t="s">
        <v>58</v>
      </c>
      <c r="BC262" s="134" t="s">
        <v>68</v>
      </c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s="24" customFormat="true" ht="13.8" hidden="false" customHeight="false" outlineLevel="0" collapsed="false">
      <c r="A263" s="24" t="s">
        <v>2632</v>
      </c>
      <c r="B263" s="24" t="s">
        <v>61</v>
      </c>
      <c r="C263" s="24" t="s">
        <v>437</v>
      </c>
      <c r="D263" s="24" t="n">
        <v>0</v>
      </c>
      <c r="E263" s="24" t="n">
        <v>0</v>
      </c>
      <c r="F263" s="24" t="n">
        <v>1</v>
      </c>
      <c r="G263" s="24" t="n">
        <v>1</v>
      </c>
      <c r="H263" s="24" t="n">
        <v>1</v>
      </c>
      <c r="I263" s="133"/>
      <c r="J263" s="133"/>
      <c r="K263" s="133"/>
      <c r="L263" s="133"/>
      <c r="M263" s="28" t="n">
        <f aca="false">SUM('III.1'!I266,'III.2'!I266,'III.3'!I266,'III.4'!I266,'III.5'!I266)</f>
        <v>2</v>
      </c>
      <c r="N263" s="28" t="n">
        <f aca="false">SUM('III.1'!J266,'III.2'!J266,'III.3'!J266,'III.4'!J266,'III.5'!J266)</f>
        <v>6</v>
      </c>
      <c r="O263" s="28" t="n">
        <f aca="false">SUM('III.1'!K266,'III.2'!K266,'III.3'!K266,'III.4'!K266,'III.5'!K266)</f>
        <v>14</v>
      </c>
      <c r="P263" s="28" t="n">
        <f aca="false">SUM('III.1'!L266,'III.2'!L266,'III.3'!L266,'III.4'!L266,'III.5'!L266)</f>
        <v>16</v>
      </c>
      <c r="Q263" s="28" t="n">
        <f aca="false">SUM('III.1'!M266,'III.2'!M266,'III.3'!M266,'III.4'!M266,'III.5'!M266)</f>
        <v>30</v>
      </c>
      <c r="R263" s="28" t="n">
        <f aca="false">SUM('III.1'!N266,'III.2'!N266,'III.3'!N266,'III.4'!N266,'III.5'!N266)</f>
        <v>34</v>
      </c>
      <c r="S263" s="28" t="n">
        <f aca="false">SUM('III.1'!O266,'III.2'!O266,'III.3'!O266,'III.4'!O266,'III.5'!O266)</f>
        <v>16</v>
      </c>
      <c r="T263" s="28" t="n">
        <f aca="false">SUM('III.1'!P266,'III.2'!P266,'III.3'!P266,'III.4'!P266,'III.5'!P266)</f>
        <v>5</v>
      </c>
      <c r="U263" s="28" t="n">
        <f aca="false">SUM('III.1'!Q266,'III.2'!Q266,'III.3'!Q266,'III.4'!Q266,'III.5'!Q266)</f>
        <v>55</v>
      </c>
      <c r="V263" s="28" t="n">
        <f aca="false">SUM('III.1'!R266,'III.2'!R266,'III.3'!R266,'III.4'!R266,'III.5'!R266)</f>
        <v>5</v>
      </c>
      <c r="W263" s="28" t="n">
        <f aca="false">SUM('III.1'!S266,'III.2'!S266,'III.3'!S266,'III.4'!S266,'III.5'!S266)</f>
        <v>5</v>
      </c>
      <c r="X263" s="28" t="n">
        <f aca="false">SUM('III.1'!T266,'III.2'!T266,'III.3'!T266,'III.4'!T266,'III.5'!T266)</f>
        <v>5</v>
      </c>
      <c r="Y263" s="28" t="n">
        <f aca="false">SUM('III.1'!U266,'III.2'!U266,'III.3'!U266,'III.4'!U266,'III.5'!U266)</f>
        <v>28</v>
      </c>
      <c r="Z263" s="28" t="n">
        <f aca="false">SUM('III.1'!V266,'III.2'!V266,'III.3'!V266,'III.4'!V266,'III.5'!V266)</f>
        <v>40</v>
      </c>
      <c r="AA263" s="28" t="n">
        <f aca="false">SUM('III.1'!W266,'III.2'!W266,'III.3'!W266,'III.4'!W266,'III.5'!W266)</f>
        <v>7</v>
      </c>
      <c r="AB263" s="28" t="n">
        <f aca="false">SUM('III.1'!X266,'III.2'!X266,'III.3'!X266,'III.4'!X266,'III.5'!X266)</f>
        <v>8</v>
      </c>
      <c r="AC263" s="28" t="n">
        <f aca="false">SUM('III.1'!Y266,'III.2'!Y266,'III.3'!Y266,'III.4'!Y266,'III.5'!Y266)</f>
        <v>1</v>
      </c>
      <c r="AD263" s="28" t="n">
        <f aca="false">SUM('III.1'!Z266,'III.2'!Z266,'III.3'!Z266,'III.4'!Z266,'III.5'!Z266)</f>
        <v>1</v>
      </c>
      <c r="AE263" s="28" t="n">
        <f aca="false">SUM('III.1'!AA266,'III.2'!AA266,'III.3'!AA266,'III.4'!AA266,'III.5'!AA266)</f>
        <v>9</v>
      </c>
      <c r="AF263" s="28" t="n">
        <f aca="false">SUM('III.1'!AB266,'III.2'!AB266,'III.3'!AB266,'III.4'!AB266,'III.5'!AB266)</f>
        <v>10</v>
      </c>
      <c r="AG263" s="28" t="n">
        <f aca="false">SUM('III.1'!AC266,'III.2'!AC266,'III.3'!AC266,'III.4'!AC266,'III.5'!AC266)</f>
        <v>1</v>
      </c>
      <c r="AH263" s="28" t="n">
        <f aca="false">SUM('III.1'!AD266,'III.2'!AD266,'III.3'!AD266,'III.4'!AD266,'III.5'!AD266)</f>
        <v>1</v>
      </c>
      <c r="AI263" s="28" t="n">
        <f aca="false">SUM('III.1'!AE266,'III.2'!AE266,'III.3'!AE266,'III.4'!AE266,'III.5'!AE266)</f>
        <v>4</v>
      </c>
      <c r="AJ263" s="28" t="n">
        <f aca="false">SUM('III.1'!AF266,'III.2'!AF266,'III.3'!AF266,'III.4'!AF266,'III.5'!AF266)</f>
        <v>5</v>
      </c>
      <c r="AK263" s="28" t="n">
        <f aca="false">SUM('III.1'!AG266,'III.2'!AG266,'III.3'!AG266,'III.4'!AG266,'III.5'!AG266)</f>
        <v>5</v>
      </c>
      <c r="AL263" s="28" t="n">
        <f aca="false">SUM('III.1'!AH266,'III.2'!AH266,'III.3'!AH266,'III.4'!AH266,'III.5'!AH266)</f>
        <v>27</v>
      </c>
      <c r="AM263" s="28" t="n">
        <f aca="false">SUM('III.1'!AI266,'III.2'!AI266,'III.3'!AI266,'III.4'!AI266,'III.5'!AI266)</f>
        <v>60</v>
      </c>
      <c r="AN263" s="28" t="n">
        <f aca="false">SUM('III.1'!AJ266,'III.2'!AJ266,'III.3'!AJ266,'III.4'!AJ266,'III.5'!AJ266)</f>
        <v>97</v>
      </c>
      <c r="AO263" s="28" t="n">
        <f aca="false">SUM('III.1'!AK266,'III.2'!AK266,'III.3'!AK266,'III.4'!AK266,'III.5'!AK266)</f>
        <v>1</v>
      </c>
      <c r="AP263" s="28" t="n">
        <f aca="false">SUM('III.1'!AL266,'III.2'!AL266,'III.3'!AL266,'III.4'!AL266,'III.5'!AL266)</f>
        <v>3</v>
      </c>
      <c r="AQ263" s="28" t="n">
        <f aca="false">SUM('III.1'!AM266,'III.2'!AM266,'III.3'!AM266,'III.4'!AM266,'III.5'!AM266)</f>
        <v>9</v>
      </c>
      <c r="AR263" s="28" t="n">
        <f aca="false">SUM('III.1'!AN266,'III.2'!AN266,'III.3'!AN266,'III.4'!AN266,'III.5'!AN266)</f>
        <v>1</v>
      </c>
      <c r="AS263" s="28" t="n">
        <f aca="false">SUM('III.1'!AO266,'III.2'!AO266,'III.3'!AO266,'III.4'!AO266,'III.5'!AO266)</f>
        <v>10</v>
      </c>
      <c r="AT263" s="28" t="n">
        <f aca="false">SUM('III.1'!AP266,'III.2'!AP266,'III.3'!AP266,'III.4'!AP266,'III.5'!AP266)</f>
        <v>6</v>
      </c>
      <c r="AU263" s="133" t="s">
        <v>52</v>
      </c>
      <c r="AV263" s="24" t="s">
        <v>107</v>
      </c>
      <c r="AW263" s="24" t="s">
        <v>72</v>
      </c>
      <c r="AX263" s="24" t="s">
        <v>2634</v>
      </c>
      <c r="AY263" s="24" t="s">
        <v>2366</v>
      </c>
      <c r="AZ263" s="24" t="s">
        <v>1903</v>
      </c>
      <c r="BA263" s="24" t="s">
        <v>2633</v>
      </c>
      <c r="BB263" s="24" t="s">
        <v>58</v>
      </c>
      <c r="BC263" s="134" t="s">
        <v>335</v>
      </c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s="24" customFormat="true" ht="13.8" hidden="false" customHeight="false" outlineLevel="0" collapsed="false">
      <c r="A264" s="24" t="s">
        <v>1765</v>
      </c>
      <c r="B264" s="24" t="s">
        <v>138</v>
      </c>
      <c r="C264" s="24" t="s">
        <v>92</v>
      </c>
      <c r="D264" s="24" t="n">
        <v>0</v>
      </c>
      <c r="E264" s="24" t="n">
        <v>0</v>
      </c>
      <c r="F264" s="24" t="n">
        <v>1</v>
      </c>
      <c r="G264" s="24" t="n">
        <v>0</v>
      </c>
      <c r="I264" s="133" t="n">
        <v>2</v>
      </c>
      <c r="J264" s="0" t="s">
        <v>2980</v>
      </c>
      <c r="K264" s="0" t="n">
        <v>1</v>
      </c>
      <c r="L264" s="0" t="n">
        <v>1</v>
      </c>
      <c r="M264" s="28" t="n">
        <f aca="false">SUM('III.1'!I267,'III.2'!I267,'III.3'!I267,'III.4'!I267,'III.5'!I267)</f>
        <v>1</v>
      </c>
      <c r="N264" s="28" t="n">
        <f aca="false">SUM('III.1'!J267,'III.2'!J267,'III.3'!J267,'III.4'!J267,'III.5'!J267)</f>
        <v>0</v>
      </c>
      <c r="O264" s="28" t="n">
        <f aca="false">SUM('III.1'!K267,'III.2'!K267,'III.3'!K267,'III.4'!K267,'III.5'!K267)</f>
        <v>0</v>
      </c>
      <c r="P264" s="28" t="n">
        <f aca="false">SUM('III.1'!L267,'III.2'!L267,'III.3'!L267,'III.4'!L267,'III.5'!L267)</f>
        <v>1</v>
      </c>
      <c r="Q264" s="28" t="n">
        <f aca="false">SUM('III.1'!M267,'III.2'!M267,'III.3'!M267,'III.4'!M267,'III.5'!M267)</f>
        <v>1</v>
      </c>
      <c r="R264" s="28" t="n">
        <f aca="false">SUM('III.1'!N267,'III.2'!N267,'III.3'!N267,'III.4'!N267,'III.5'!N267)</f>
        <v>0</v>
      </c>
      <c r="S264" s="28" t="n">
        <f aca="false">SUM('III.1'!O267,'III.2'!O267,'III.3'!O267,'III.4'!O267,'III.5'!O267)</f>
        <v>0</v>
      </c>
      <c r="T264" s="28" t="n">
        <f aca="false">SUM('III.1'!P267,'III.2'!P267,'III.3'!P267,'III.4'!P267,'III.5'!P267)</f>
        <v>2</v>
      </c>
      <c r="U264" s="28" t="n">
        <f aca="false">SUM('III.1'!Q267,'III.2'!Q267,'III.3'!Q267,'III.4'!Q267,'III.5'!Q267)</f>
        <v>2</v>
      </c>
      <c r="V264" s="28" t="n">
        <f aca="false">SUM('III.1'!R267,'III.2'!R267,'III.3'!R267,'III.4'!R267,'III.5'!R267)</f>
        <v>0</v>
      </c>
      <c r="W264" s="28" t="n">
        <f aca="false">SUM('III.1'!S267,'III.2'!S267,'III.3'!S267,'III.4'!S267,'III.5'!S267)</f>
        <v>0</v>
      </c>
      <c r="X264" s="28" t="n">
        <f aca="false">SUM('III.1'!T267,'III.2'!T267,'III.3'!T267,'III.4'!T267,'III.5'!T267)</f>
        <v>0</v>
      </c>
      <c r="Y264" s="28" t="n">
        <f aca="false">SUM('III.1'!U267,'III.2'!U267,'III.3'!U267,'III.4'!U267,'III.5'!U267)</f>
        <v>0</v>
      </c>
      <c r="Z264" s="28" t="n">
        <f aca="false">SUM('III.1'!V267,'III.2'!V267,'III.3'!V267,'III.4'!V267,'III.5'!V267)</f>
        <v>0</v>
      </c>
      <c r="AA264" s="28" t="n">
        <f aca="false">SUM('III.1'!W267,'III.2'!W267,'III.3'!W267,'III.4'!W267,'III.5'!W267)</f>
        <v>0</v>
      </c>
      <c r="AB264" s="28" t="n">
        <f aca="false">SUM('III.1'!X267,'III.2'!X267,'III.3'!X267,'III.4'!X267,'III.5'!X267)</f>
        <v>0</v>
      </c>
      <c r="AC264" s="28" t="n">
        <f aca="false">SUM('III.1'!Y267,'III.2'!Y267,'III.3'!Y267,'III.4'!Y267,'III.5'!Y267)</f>
        <v>0</v>
      </c>
      <c r="AD264" s="28" t="n">
        <f aca="false">SUM('III.1'!Z267,'III.2'!Z267,'III.3'!Z267,'III.4'!Z267,'III.5'!Z267)</f>
        <v>0</v>
      </c>
      <c r="AE264" s="28" t="n">
        <f aca="false">SUM('III.1'!AA267,'III.2'!AA267,'III.3'!AA267,'III.4'!AA267,'III.5'!AA267)</f>
        <v>1</v>
      </c>
      <c r="AF264" s="28" t="n">
        <f aca="false">SUM('III.1'!AB267,'III.2'!AB267,'III.3'!AB267,'III.4'!AB267,'III.5'!AB267)</f>
        <v>1</v>
      </c>
      <c r="AG264" s="28" t="n">
        <f aca="false">SUM('III.1'!AC267,'III.2'!AC267,'III.3'!AC267,'III.4'!AC267,'III.5'!AC267)</f>
        <v>0</v>
      </c>
      <c r="AH264" s="28" t="n">
        <f aca="false">SUM('III.1'!AD267,'III.2'!AD267,'III.3'!AD267,'III.4'!AD267,'III.5'!AD267)</f>
        <v>0</v>
      </c>
      <c r="AI264" s="28" t="n">
        <f aca="false">SUM('III.1'!AE267,'III.2'!AE267,'III.3'!AE267,'III.4'!AE267,'III.5'!AE267)</f>
        <v>0</v>
      </c>
      <c r="AJ264" s="28" t="n">
        <f aca="false">SUM('III.1'!AF267,'III.2'!AF267,'III.3'!AF267,'III.4'!AF267,'III.5'!AF267)</f>
        <v>0</v>
      </c>
      <c r="AK264" s="28" t="n">
        <f aca="false">SUM('III.1'!AG267,'III.2'!AG267,'III.3'!AG267,'III.4'!AG267,'III.5'!AG267)</f>
        <v>0</v>
      </c>
      <c r="AL264" s="28" t="n">
        <f aca="false">SUM('III.1'!AH267,'III.2'!AH267,'III.3'!AH267,'III.4'!AH267,'III.5'!AH267)</f>
        <v>0</v>
      </c>
      <c r="AM264" s="28" t="n">
        <f aca="false">SUM('III.1'!AI267,'III.2'!AI267,'III.3'!AI267,'III.4'!AI267,'III.5'!AI267)</f>
        <v>1</v>
      </c>
      <c r="AN264" s="28" t="n">
        <f aca="false">SUM('III.1'!AJ267,'III.2'!AJ267,'III.3'!AJ267,'III.4'!AJ267,'III.5'!AJ267)</f>
        <v>1</v>
      </c>
      <c r="AO264" s="28" t="n">
        <f aca="false">SUM('III.1'!AK267,'III.2'!AK267,'III.3'!AK267,'III.4'!AK267,'III.5'!AK267)</f>
        <v>0</v>
      </c>
      <c r="AP264" s="28" t="n">
        <f aca="false">SUM('III.1'!AL267,'III.2'!AL267,'III.3'!AL267,'III.4'!AL267,'III.5'!AL267)</f>
        <v>0</v>
      </c>
      <c r="AQ264" s="28" t="n">
        <f aca="false">SUM('III.1'!AM267,'III.2'!AM267,'III.3'!AM267,'III.4'!AM267,'III.5'!AM267)</f>
        <v>1</v>
      </c>
      <c r="AR264" s="28" t="n">
        <f aca="false">SUM('III.1'!AN267,'III.2'!AN267,'III.3'!AN267,'III.4'!AN267,'III.5'!AN267)</f>
        <v>0</v>
      </c>
      <c r="AS264" s="28" t="n">
        <f aca="false">SUM('III.1'!AO267,'III.2'!AO267,'III.3'!AO267,'III.4'!AO267,'III.5'!AO267)</f>
        <v>1</v>
      </c>
      <c r="AT264" s="28" t="n">
        <f aca="false">SUM('III.1'!AP267,'III.2'!AP267,'III.3'!AP267,'III.4'!AP267,'III.5'!AP267)</f>
        <v>0</v>
      </c>
      <c r="AU264" s="133" t="s">
        <v>52</v>
      </c>
      <c r="AV264" s="24" t="s">
        <v>89</v>
      </c>
      <c r="AW264" s="24" t="s">
        <v>72</v>
      </c>
      <c r="AX264" s="24" t="s">
        <v>55</v>
      </c>
      <c r="AY264" s="24" t="s">
        <v>2636</v>
      </c>
      <c r="AZ264" s="24" t="s">
        <v>123</v>
      </c>
      <c r="BA264" s="24" t="s">
        <v>143</v>
      </c>
      <c r="BB264" s="24" t="s">
        <v>58</v>
      </c>
      <c r="BC264" s="134" t="s">
        <v>68</v>
      </c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s="24" customFormat="true" ht="13.8" hidden="false" customHeight="false" outlineLevel="0" collapsed="false">
      <c r="A265" s="24" t="s">
        <v>2637</v>
      </c>
      <c r="B265" s="24" t="s">
        <v>104</v>
      </c>
      <c r="C265" s="24" t="s">
        <v>135</v>
      </c>
      <c r="D265" s="24" t="n">
        <v>0</v>
      </c>
      <c r="E265" s="24" t="n">
        <v>0</v>
      </c>
      <c r="F265" s="24" t="n">
        <v>1</v>
      </c>
      <c r="G265" s="24" t="n">
        <v>0</v>
      </c>
      <c r="I265" s="133"/>
      <c r="J265" s="133"/>
      <c r="K265" s="133"/>
      <c r="L265" s="133"/>
      <c r="M265" s="28" t="n">
        <f aca="false">SUM('III.1'!I268,'III.2'!I268,'III.3'!I268,'III.4'!I268,'III.5'!I268)</f>
        <v>0</v>
      </c>
      <c r="N265" s="28" t="n">
        <f aca="false">SUM('III.1'!J268,'III.2'!J268,'III.3'!J268,'III.4'!J268,'III.5'!J268)</f>
        <v>5</v>
      </c>
      <c r="O265" s="28" t="n">
        <f aca="false">SUM('III.1'!K268,'III.2'!K268,'III.3'!K268,'III.4'!K268,'III.5'!K268)</f>
        <v>11</v>
      </c>
      <c r="P265" s="28" t="n">
        <f aca="false">SUM('III.1'!L268,'III.2'!L268,'III.3'!L268,'III.4'!L268,'III.5'!L268)</f>
        <v>11</v>
      </c>
      <c r="Q265" s="28" t="n">
        <f aca="false">SUM('III.1'!M268,'III.2'!M268,'III.3'!M268,'III.4'!M268,'III.5'!M268)</f>
        <v>22</v>
      </c>
      <c r="R265" s="28" t="n">
        <f aca="false">SUM('III.1'!N268,'III.2'!N268,'III.3'!N268,'III.4'!N268,'III.5'!N268)</f>
        <v>8</v>
      </c>
      <c r="S265" s="28" t="n">
        <f aca="false">SUM('III.1'!O268,'III.2'!O268,'III.3'!O268,'III.4'!O268,'III.5'!O268)</f>
        <v>10</v>
      </c>
      <c r="T265" s="28" t="n">
        <f aca="false">SUM('III.1'!P268,'III.2'!P268,'III.3'!P268,'III.4'!P268,'III.5'!P268)</f>
        <v>4</v>
      </c>
      <c r="U265" s="28" t="n">
        <f aca="false">SUM('III.1'!Q268,'III.2'!Q268,'III.3'!Q268,'III.4'!Q268,'III.5'!Q268)</f>
        <v>22</v>
      </c>
      <c r="V265" s="28" t="n">
        <f aca="false">SUM('III.1'!R268,'III.2'!R268,'III.3'!R268,'III.4'!R268,'III.5'!R268)</f>
        <v>5</v>
      </c>
      <c r="W265" s="28" t="n">
        <f aca="false">SUM('III.1'!S268,'III.2'!S268,'III.3'!S268,'III.4'!S268,'III.5'!S268)</f>
        <v>1</v>
      </c>
      <c r="X265" s="28" t="n">
        <f aca="false">SUM('III.1'!T268,'III.2'!T268,'III.3'!T268,'III.4'!T268,'III.5'!T268)</f>
        <v>2</v>
      </c>
      <c r="Y265" s="28" t="n">
        <f aca="false">SUM('III.1'!U268,'III.2'!U268,'III.3'!U268,'III.4'!U268,'III.5'!U268)</f>
        <v>0</v>
      </c>
      <c r="Z265" s="28" t="n">
        <f aca="false">SUM('III.1'!V268,'III.2'!V268,'III.3'!V268,'III.4'!V268,'III.5'!V268)</f>
        <v>0</v>
      </c>
      <c r="AA265" s="28" t="n">
        <f aca="false">SUM('III.1'!W268,'III.2'!W268,'III.3'!W268,'III.4'!W268,'III.5'!W268)</f>
        <v>0</v>
      </c>
      <c r="AB265" s="28" t="n">
        <f aca="false">SUM('III.1'!X268,'III.2'!X268,'III.3'!X268,'III.4'!X268,'III.5'!X268)</f>
        <v>0</v>
      </c>
      <c r="AC265" s="28" t="n">
        <f aca="false">SUM('III.1'!Y268,'III.2'!Y268,'III.3'!Y268,'III.4'!Y268,'III.5'!Y268)</f>
        <v>0</v>
      </c>
      <c r="AD265" s="28" t="n">
        <f aca="false">SUM('III.1'!Z268,'III.2'!Z268,'III.3'!Z268,'III.4'!Z268,'III.5'!Z268)</f>
        <v>0</v>
      </c>
      <c r="AE265" s="28" t="n">
        <f aca="false">SUM('III.1'!AA268,'III.2'!AA268,'III.3'!AA268,'III.4'!AA268,'III.5'!AA268)</f>
        <v>0</v>
      </c>
      <c r="AF265" s="28" t="n">
        <f aca="false">SUM('III.1'!AB268,'III.2'!AB268,'III.3'!AB268,'III.4'!AB268,'III.5'!AB268)</f>
        <v>0</v>
      </c>
      <c r="AG265" s="28" t="n">
        <f aca="false">SUM('III.1'!AC268,'III.2'!AC268,'III.3'!AC268,'III.4'!AC268,'III.5'!AC268)</f>
        <v>0</v>
      </c>
      <c r="AH265" s="28" t="n">
        <f aca="false">SUM('III.1'!AD268,'III.2'!AD268,'III.3'!AD268,'III.4'!AD268,'III.5'!AD268)</f>
        <v>0</v>
      </c>
      <c r="AI265" s="28" t="n">
        <f aca="false">SUM('III.1'!AE268,'III.2'!AE268,'III.3'!AE268,'III.4'!AE268,'III.5'!AE268)</f>
        <v>0</v>
      </c>
      <c r="AJ265" s="28" t="n">
        <f aca="false">SUM('III.1'!AF268,'III.2'!AF268,'III.3'!AF268,'III.4'!AF268,'III.5'!AF268)</f>
        <v>0</v>
      </c>
      <c r="AK265" s="28" t="n">
        <f aca="false">SUM('III.1'!AG268,'III.2'!AG268,'III.3'!AG268,'III.4'!AG268,'III.5'!AG268)</f>
        <v>0</v>
      </c>
      <c r="AL265" s="28" t="n">
        <f aca="false">SUM('III.1'!AH268,'III.2'!AH268,'III.3'!AH268,'III.4'!AH268,'III.5'!AH268)</f>
        <v>0</v>
      </c>
      <c r="AM265" s="28" t="n">
        <f aca="false">SUM('III.1'!AI268,'III.2'!AI268,'III.3'!AI268,'III.4'!AI268,'III.5'!AI268)</f>
        <v>1</v>
      </c>
      <c r="AN265" s="28" t="n">
        <f aca="false">SUM('III.1'!AJ268,'III.2'!AJ268,'III.3'!AJ268,'III.4'!AJ268,'III.5'!AJ268)</f>
        <v>2</v>
      </c>
      <c r="AO265" s="28" t="n">
        <f aca="false">SUM('III.1'!AK268,'III.2'!AK268,'III.3'!AK268,'III.4'!AK268,'III.5'!AK268)</f>
        <v>0</v>
      </c>
      <c r="AP265" s="28" t="n">
        <f aca="false">SUM('III.1'!AL268,'III.2'!AL268,'III.3'!AL268,'III.4'!AL268,'III.5'!AL268)</f>
        <v>1</v>
      </c>
      <c r="AQ265" s="28" t="n">
        <f aca="false">SUM('III.1'!AM268,'III.2'!AM268,'III.3'!AM268,'III.4'!AM268,'III.5'!AM268)</f>
        <v>4</v>
      </c>
      <c r="AR265" s="28" t="n">
        <f aca="false">SUM('III.1'!AN268,'III.2'!AN268,'III.3'!AN268,'III.4'!AN268,'III.5'!AN268)</f>
        <v>2</v>
      </c>
      <c r="AS265" s="28" t="n">
        <f aca="false">SUM('III.1'!AO268,'III.2'!AO268,'III.3'!AO268,'III.4'!AO268,'III.5'!AO268)</f>
        <v>6</v>
      </c>
      <c r="AT265" s="28" t="n">
        <f aca="false">SUM('III.1'!AP268,'III.2'!AP268,'III.3'!AP268,'III.4'!AP268,'III.5'!AP268)</f>
        <v>0</v>
      </c>
      <c r="AU265" s="133" t="s">
        <v>454</v>
      </c>
      <c r="AV265" s="24" t="s">
        <v>63</v>
      </c>
      <c r="AW265" s="24" t="s">
        <v>64</v>
      </c>
      <c r="AX265" s="24" t="s">
        <v>1095</v>
      </c>
      <c r="AY265" s="24" t="s">
        <v>235</v>
      </c>
      <c r="AZ265" s="24" t="s">
        <v>2638</v>
      </c>
      <c r="BA265" s="24" t="s">
        <v>143</v>
      </c>
      <c r="BB265" s="24" t="s">
        <v>58</v>
      </c>
      <c r="BC265" s="134" t="s">
        <v>68</v>
      </c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s="24" customFormat="true" ht="13.8" hidden="false" customHeight="false" outlineLevel="0" collapsed="false">
      <c r="A266" s="24" t="s">
        <v>2639</v>
      </c>
      <c r="B266" s="24" t="s">
        <v>104</v>
      </c>
      <c r="C266" s="24" t="s">
        <v>2640</v>
      </c>
      <c r="D266" s="24" t="n">
        <v>0</v>
      </c>
      <c r="E266" s="24" t="n">
        <v>0</v>
      </c>
      <c r="F266" s="24" t="n">
        <v>1</v>
      </c>
      <c r="G266" s="24" t="n">
        <v>0</v>
      </c>
      <c r="I266" s="133"/>
      <c r="J266" s="133"/>
      <c r="K266" s="133"/>
      <c r="L266" s="133"/>
      <c r="M266" s="28" t="n">
        <f aca="false">SUM('III.1'!I269,'III.2'!I269,'III.3'!I269,'III.4'!I269,'III.5'!I269)</f>
        <v>0</v>
      </c>
      <c r="N266" s="28" t="n">
        <f aca="false">SUM('III.1'!J269,'III.2'!J269,'III.3'!J269,'III.4'!J269,'III.5'!J269)</f>
        <v>0</v>
      </c>
      <c r="O266" s="28" t="n">
        <f aca="false">SUM('III.1'!K269,'III.2'!K269,'III.3'!K269,'III.4'!K269,'III.5'!K269)</f>
        <v>7</v>
      </c>
      <c r="P266" s="28" t="n">
        <f aca="false">SUM('III.1'!L269,'III.2'!L269,'III.3'!L269,'III.4'!L269,'III.5'!L269)</f>
        <v>1</v>
      </c>
      <c r="Q266" s="28" t="n">
        <f aca="false">SUM('III.1'!M269,'III.2'!M269,'III.3'!M269,'III.4'!M269,'III.5'!M269)</f>
        <v>8</v>
      </c>
      <c r="R266" s="28" t="n">
        <f aca="false">SUM('III.1'!N269,'III.2'!N269,'III.3'!N269,'III.4'!N269,'III.5'!N269)</f>
        <v>31</v>
      </c>
      <c r="S266" s="28" t="n">
        <f aca="false">SUM('III.1'!O269,'III.2'!O269,'III.3'!O269,'III.4'!O269,'III.5'!O269)</f>
        <v>36</v>
      </c>
      <c r="T266" s="28" t="n">
        <f aca="false">SUM('III.1'!P269,'III.2'!P269,'III.3'!P269,'III.4'!P269,'III.5'!P269)</f>
        <v>9</v>
      </c>
      <c r="U266" s="28" t="n">
        <f aca="false">SUM('III.1'!Q269,'III.2'!Q269,'III.3'!Q269,'III.4'!Q269,'III.5'!Q269)</f>
        <v>76</v>
      </c>
      <c r="V266" s="28" t="n">
        <f aca="false">SUM('III.1'!R269,'III.2'!R269,'III.3'!R269,'III.4'!R269,'III.5'!R269)</f>
        <v>0</v>
      </c>
      <c r="W266" s="28" t="n">
        <f aca="false">SUM('III.1'!S269,'III.2'!S269,'III.3'!S269,'III.4'!S269,'III.5'!S269)</f>
        <v>0</v>
      </c>
      <c r="X266" s="28" t="n">
        <f aca="false">SUM('III.1'!T269,'III.2'!T269,'III.3'!T269,'III.4'!T269,'III.5'!T269)</f>
        <v>0</v>
      </c>
      <c r="Y266" s="28" t="n">
        <f aca="false">SUM('III.1'!U269,'III.2'!U269,'III.3'!U269,'III.4'!U269,'III.5'!U269)</f>
        <v>6</v>
      </c>
      <c r="Z266" s="28" t="n">
        <f aca="false">SUM('III.1'!V269,'III.2'!V269,'III.3'!V269,'III.4'!V269,'III.5'!V269)</f>
        <v>6</v>
      </c>
      <c r="AA266" s="28" t="n">
        <f aca="false">SUM('III.1'!W269,'III.2'!W269,'III.3'!W269,'III.4'!W269,'III.5'!W269)</f>
        <v>0</v>
      </c>
      <c r="AB266" s="28" t="n">
        <f aca="false">SUM('III.1'!X269,'III.2'!X269,'III.3'!X269,'III.4'!X269,'III.5'!X269)</f>
        <v>0</v>
      </c>
      <c r="AC266" s="28" t="n">
        <f aca="false">SUM('III.1'!Y269,'III.2'!Y269,'III.3'!Y269,'III.4'!Y269,'III.5'!Y269)</f>
        <v>0</v>
      </c>
      <c r="AD266" s="28" t="n">
        <f aca="false">SUM('III.1'!Z269,'III.2'!Z269,'III.3'!Z269,'III.4'!Z269,'III.5'!Z269)</f>
        <v>0</v>
      </c>
      <c r="AE266" s="28" t="n">
        <f aca="false">SUM('III.1'!AA269,'III.2'!AA269,'III.3'!AA269,'III.4'!AA269,'III.5'!AA269)</f>
        <v>1</v>
      </c>
      <c r="AF266" s="28" t="n">
        <f aca="false">SUM('III.1'!AB269,'III.2'!AB269,'III.3'!AB269,'III.4'!AB269,'III.5'!AB269)</f>
        <v>1</v>
      </c>
      <c r="AG266" s="28" t="n">
        <f aca="false">SUM('III.1'!AC269,'III.2'!AC269,'III.3'!AC269,'III.4'!AC269,'III.5'!AC269)</f>
        <v>0</v>
      </c>
      <c r="AH266" s="28" t="n">
        <f aca="false">SUM('III.1'!AD269,'III.2'!AD269,'III.3'!AD269,'III.4'!AD269,'III.5'!AD269)</f>
        <v>0</v>
      </c>
      <c r="AI266" s="28" t="n">
        <f aca="false">SUM('III.1'!AE269,'III.2'!AE269,'III.3'!AE269,'III.4'!AE269,'III.5'!AE269)</f>
        <v>1</v>
      </c>
      <c r="AJ266" s="28" t="n">
        <f aca="false">SUM('III.1'!AF269,'III.2'!AF269,'III.3'!AF269,'III.4'!AF269,'III.5'!AF269)</f>
        <v>1</v>
      </c>
      <c r="AK266" s="28" t="n">
        <f aca="false">SUM('III.1'!AG269,'III.2'!AG269,'III.3'!AG269,'III.4'!AG269,'III.5'!AG269)</f>
        <v>0</v>
      </c>
      <c r="AL266" s="28" t="n">
        <f aca="false">SUM('III.1'!AH269,'III.2'!AH269,'III.3'!AH269,'III.4'!AH269,'III.5'!AH269)</f>
        <v>0</v>
      </c>
      <c r="AM266" s="28" t="n">
        <f aca="false">SUM('III.1'!AI269,'III.2'!AI269,'III.3'!AI269,'III.4'!AI269,'III.5'!AI269)</f>
        <v>8</v>
      </c>
      <c r="AN266" s="28" t="n">
        <f aca="false">SUM('III.1'!AJ269,'III.2'!AJ269,'III.3'!AJ269,'III.4'!AJ269,'III.5'!AJ269)</f>
        <v>8</v>
      </c>
      <c r="AO266" s="28" t="n">
        <f aca="false">SUM('III.1'!AK269,'III.2'!AK269,'III.3'!AK269,'III.4'!AK269,'III.5'!AK269)</f>
        <v>1</v>
      </c>
      <c r="AP266" s="28" t="n">
        <f aca="false">SUM('III.1'!AL269,'III.2'!AL269,'III.3'!AL269,'III.4'!AL269,'III.5'!AL269)</f>
        <v>0</v>
      </c>
      <c r="AQ266" s="28" t="n">
        <f aca="false">SUM('III.1'!AM269,'III.2'!AM269,'III.3'!AM269,'III.4'!AM269,'III.5'!AM269)</f>
        <v>5</v>
      </c>
      <c r="AR266" s="28" t="n">
        <f aca="false">SUM('III.1'!AN269,'III.2'!AN269,'III.3'!AN269,'III.4'!AN269,'III.5'!AN269)</f>
        <v>2</v>
      </c>
      <c r="AS266" s="28" t="n">
        <f aca="false">SUM('III.1'!AO269,'III.2'!AO269,'III.3'!AO269,'III.4'!AO269,'III.5'!AO269)</f>
        <v>7</v>
      </c>
      <c r="AT266" s="28" t="n">
        <f aca="false">SUM('III.1'!AP269,'III.2'!AP269,'III.3'!AP269,'III.4'!AP269,'III.5'!AP269)</f>
        <v>0</v>
      </c>
      <c r="AU266" s="133" t="s">
        <v>52</v>
      </c>
      <c r="AV266" s="24" t="s">
        <v>193</v>
      </c>
      <c r="AW266" s="24" t="s">
        <v>54</v>
      </c>
      <c r="AX266" s="24" t="s">
        <v>55</v>
      </c>
      <c r="AY266" s="24" t="s">
        <v>2641</v>
      </c>
      <c r="AZ266" s="24" t="s">
        <v>102</v>
      </c>
      <c r="BA266" s="24" t="s">
        <v>57</v>
      </c>
      <c r="BB266" s="24" t="s">
        <v>280</v>
      </c>
      <c r="BC266" s="134" t="s">
        <v>68</v>
      </c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s="24" customFormat="true" ht="13.8" hidden="false" customHeight="false" outlineLevel="0" collapsed="false">
      <c r="A267" s="24" t="s">
        <v>2642</v>
      </c>
      <c r="B267" s="24" t="s">
        <v>138</v>
      </c>
      <c r="C267" s="24" t="s">
        <v>165</v>
      </c>
      <c r="D267" s="24" t="n">
        <v>0</v>
      </c>
      <c r="E267" s="24" t="n">
        <v>0</v>
      </c>
      <c r="F267" s="24" t="n">
        <v>1</v>
      </c>
      <c r="G267" s="24" t="n">
        <v>0</v>
      </c>
      <c r="I267" s="133"/>
      <c r="J267" s="133"/>
      <c r="K267" s="133"/>
      <c r="L267" s="133"/>
      <c r="M267" s="28" t="n">
        <f aca="false">SUM('III.1'!I270,'III.2'!I270,'III.3'!I270,'III.4'!I270,'III.5'!I270)</f>
        <v>0</v>
      </c>
      <c r="N267" s="28" t="n">
        <f aca="false">SUM('III.1'!J270,'III.2'!J270,'III.3'!J270,'III.4'!J270,'III.5'!J270)</f>
        <v>0</v>
      </c>
      <c r="O267" s="28" t="n">
        <f aca="false">SUM('III.1'!K270,'III.2'!K270,'III.3'!K270,'III.4'!K270,'III.5'!K270)</f>
        <v>6</v>
      </c>
      <c r="P267" s="28" t="n">
        <f aca="false">SUM('III.1'!L270,'III.2'!L270,'III.3'!L270,'III.4'!L270,'III.5'!L270)</f>
        <v>8</v>
      </c>
      <c r="Q267" s="28" t="n">
        <f aca="false">SUM('III.1'!M270,'III.2'!M270,'III.3'!M270,'III.4'!M270,'III.5'!M270)</f>
        <v>14</v>
      </c>
      <c r="R267" s="28" t="n">
        <f aca="false">SUM('III.1'!N270,'III.2'!N270,'III.3'!N270,'III.4'!N270,'III.5'!N270)</f>
        <v>39</v>
      </c>
      <c r="S267" s="28" t="n">
        <f aca="false">SUM('III.1'!O270,'III.2'!O270,'III.3'!O270,'III.4'!O270,'III.5'!O270)</f>
        <v>49</v>
      </c>
      <c r="T267" s="28" t="n">
        <f aca="false">SUM('III.1'!P270,'III.2'!P270,'III.3'!P270,'III.4'!P270,'III.5'!P270)</f>
        <v>9</v>
      </c>
      <c r="U267" s="28" t="n">
        <f aca="false">SUM('III.1'!Q270,'III.2'!Q270,'III.3'!Q270,'III.4'!Q270,'III.5'!Q270)</f>
        <v>97</v>
      </c>
      <c r="V267" s="28" t="n">
        <f aca="false">SUM('III.1'!R270,'III.2'!R270,'III.3'!R270,'III.4'!R270,'III.5'!R270)</f>
        <v>5</v>
      </c>
      <c r="W267" s="28" t="n">
        <f aca="false">SUM('III.1'!S270,'III.2'!S270,'III.3'!S270,'III.4'!S270,'III.5'!S270)</f>
        <v>0</v>
      </c>
      <c r="X267" s="28" t="n">
        <f aca="false">SUM('III.1'!T270,'III.2'!T270,'III.3'!T270,'III.4'!T270,'III.5'!T270)</f>
        <v>0</v>
      </c>
      <c r="Y267" s="28" t="n">
        <f aca="false">SUM('III.1'!U270,'III.2'!U270,'III.3'!U270,'III.4'!U270,'III.5'!U270)</f>
        <v>2</v>
      </c>
      <c r="Z267" s="28" t="n">
        <f aca="false">SUM('III.1'!V270,'III.2'!V270,'III.3'!V270,'III.4'!V270,'III.5'!V270)</f>
        <v>3</v>
      </c>
      <c r="AA267" s="28" t="n">
        <f aca="false">SUM('III.1'!W270,'III.2'!W270,'III.3'!W270,'III.4'!W270,'III.5'!W270)</f>
        <v>0</v>
      </c>
      <c r="AB267" s="28" t="n">
        <f aca="false">SUM('III.1'!X270,'III.2'!X270,'III.3'!X270,'III.4'!X270,'III.5'!X270)</f>
        <v>0</v>
      </c>
      <c r="AC267" s="28" t="n">
        <f aca="false">SUM('III.1'!Y270,'III.2'!Y270,'III.3'!Y270,'III.4'!Y270,'III.5'!Y270)</f>
        <v>0</v>
      </c>
      <c r="AD267" s="28" t="n">
        <f aca="false">SUM('III.1'!Z270,'III.2'!Z270,'III.3'!Z270,'III.4'!Z270,'III.5'!Z270)</f>
        <v>0</v>
      </c>
      <c r="AE267" s="28" t="n">
        <f aca="false">SUM('III.1'!AA270,'III.2'!AA270,'III.3'!AA270,'III.4'!AA270,'III.5'!AA270)</f>
        <v>0</v>
      </c>
      <c r="AF267" s="28" t="n">
        <f aca="false">SUM('III.1'!AB270,'III.2'!AB270,'III.3'!AB270,'III.4'!AB270,'III.5'!AB270)</f>
        <v>0</v>
      </c>
      <c r="AG267" s="28" t="n">
        <f aca="false">SUM('III.1'!AC270,'III.2'!AC270,'III.3'!AC270,'III.4'!AC270,'III.5'!AC270)</f>
        <v>0</v>
      </c>
      <c r="AH267" s="28" t="n">
        <f aca="false">SUM('III.1'!AD270,'III.2'!AD270,'III.3'!AD270,'III.4'!AD270,'III.5'!AD270)</f>
        <v>0</v>
      </c>
      <c r="AI267" s="28" t="n">
        <f aca="false">SUM('III.1'!AE270,'III.2'!AE270,'III.3'!AE270,'III.4'!AE270,'III.5'!AE270)</f>
        <v>0</v>
      </c>
      <c r="AJ267" s="28" t="n">
        <f aca="false">SUM('III.1'!AF270,'III.2'!AF270,'III.3'!AF270,'III.4'!AF270,'III.5'!AF270)</f>
        <v>0</v>
      </c>
      <c r="AK267" s="28" t="n">
        <f aca="false">SUM('III.1'!AG270,'III.2'!AG270,'III.3'!AG270,'III.4'!AG270,'III.5'!AG270)</f>
        <v>0</v>
      </c>
      <c r="AL267" s="28" t="n">
        <f aca="false">SUM('III.1'!AH270,'III.2'!AH270,'III.3'!AH270,'III.4'!AH270,'III.5'!AH270)</f>
        <v>0</v>
      </c>
      <c r="AM267" s="28" t="n">
        <f aca="false">SUM('III.1'!AI270,'III.2'!AI270,'III.3'!AI270,'III.4'!AI270,'III.5'!AI270)</f>
        <v>2</v>
      </c>
      <c r="AN267" s="28" t="n">
        <f aca="false">SUM('III.1'!AJ270,'III.2'!AJ270,'III.3'!AJ270,'III.4'!AJ270,'III.5'!AJ270)</f>
        <v>3</v>
      </c>
      <c r="AO267" s="28" t="n">
        <f aca="false">SUM('III.1'!AK270,'III.2'!AK270,'III.3'!AK270,'III.4'!AK270,'III.5'!AK270)</f>
        <v>1</v>
      </c>
      <c r="AP267" s="28" t="n">
        <f aca="false">SUM('III.1'!AL270,'III.2'!AL270,'III.3'!AL270,'III.4'!AL270,'III.5'!AL270)</f>
        <v>0</v>
      </c>
      <c r="AQ267" s="28" t="n">
        <f aca="false">SUM('III.1'!AM270,'III.2'!AM270,'III.3'!AM270,'III.4'!AM270,'III.5'!AM270)</f>
        <v>8</v>
      </c>
      <c r="AR267" s="28" t="n">
        <f aca="false">SUM('III.1'!AN270,'III.2'!AN270,'III.3'!AN270,'III.4'!AN270,'III.5'!AN270)</f>
        <v>3</v>
      </c>
      <c r="AS267" s="28" t="n">
        <f aca="false">SUM('III.1'!AO270,'III.2'!AO270,'III.3'!AO270,'III.4'!AO270,'III.5'!AO270)</f>
        <v>11</v>
      </c>
      <c r="AT267" s="28" t="n">
        <f aca="false">SUM('III.1'!AP270,'III.2'!AP270,'III.3'!AP270,'III.4'!AP270,'III.5'!AP270)</f>
        <v>0</v>
      </c>
      <c r="AU267" s="133" t="s">
        <v>454</v>
      </c>
      <c r="AV267" s="24" t="s">
        <v>747</v>
      </c>
      <c r="AW267" s="24" t="s">
        <v>64</v>
      </c>
      <c r="AX267" s="24" t="s">
        <v>534</v>
      </c>
      <c r="AY267" s="24" t="s">
        <v>83</v>
      </c>
      <c r="AZ267" s="24" t="s">
        <v>502</v>
      </c>
      <c r="BA267" s="24" t="s">
        <v>84</v>
      </c>
      <c r="BB267" s="24" t="s">
        <v>58</v>
      </c>
      <c r="BC267" s="134" t="s">
        <v>68</v>
      </c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s="24" customFormat="true" ht="13.8" hidden="false" customHeight="false" outlineLevel="0" collapsed="false">
      <c r="A268" s="24" t="s">
        <v>2643</v>
      </c>
      <c r="B268" s="24" t="s">
        <v>138</v>
      </c>
      <c r="C268" s="24" t="s">
        <v>156</v>
      </c>
      <c r="D268" s="24" t="n">
        <v>0</v>
      </c>
      <c r="E268" s="24" t="n">
        <v>0</v>
      </c>
      <c r="F268" s="24" t="n">
        <v>1</v>
      </c>
      <c r="G268" s="24" t="n">
        <v>0</v>
      </c>
      <c r="I268" s="133" t="n">
        <v>2</v>
      </c>
      <c r="J268" s="0" t="s">
        <v>2951</v>
      </c>
      <c r="K268" s="0" t="n">
        <v>1</v>
      </c>
      <c r="L268" s="0" t="n">
        <v>1</v>
      </c>
      <c r="M268" s="28" t="n">
        <f aca="false">SUM('III.1'!I271,'III.2'!I271,'III.3'!I271,'III.4'!I271,'III.5'!I271)</f>
        <v>3</v>
      </c>
      <c r="N268" s="28" t="n">
        <f aca="false">SUM('III.1'!J271,'III.2'!J271,'III.3'!J271,'III.4'!J271,'III.5'!J271)</f>
        <v>3</v>
      </c>
      <c r="O268" s="28" t="n">
        <f aca="false">SUM('III.1'!K271,'III.2'!K271,'III.3'!K271,'III.4'!K271,'III.5'!K271)</f>
        <v>16</v>
      </c>
      <c r="P268" s="28" t="n">
        <f aca="false">SUM('III.1'!L271,'III.2'!L271,'III.3'!L271,'III.4'!L271,'III.5'!L271)</f>
        <v>9</v>
      </c>
      <c r="Q268" s="28" t="n">
        <f aca="false">SUM('III.1'!M271,'III.2'!M271,'III.3'!M271,'III.4'!M271,'III.5'!M271)</f>
        <v>25</v>
      </c>
      <c r="R268" s="28" t="n">
        <f aca="false">SUM('III.1'!N271,'III.2'!N271,'III.3'!N271,'III.4'!N271,'III.5'!N271)</f>
        <v>4</v>
      </c>
      <c r="S268" s="28" t="n">
        <f aca="false">SUM('III.1'!O271,'III.2'!O271,'III.3'!O271,'III.4'!O271,'III.5'!O271)</f>
        <v>1</v>
      </c>
      <c r="T268" s="28" t="n">
        <f aca="false">SUM('III.1'!P271,'III.2'!P271,'III.3'!P271,'III.4'!P271,'III.5'!P271)</f>
        <v>2</v>
      </c>
      <c r="U268" s="28" t="n">
        <f aca="false">SUM('III.1'!Q271,'III.2'!Q271,'III.3'!Q271,'III.4'!Q271,'III.5'!Q271)</f>
        <v>7</v>
      </c>
      <c r="V268" s="28" t="n">
        <f aca="false">SUM('III.1'!R271,'III.2'!R271,'III.3'!R271,'III.4'!R271,'III.5'!R271)</f>
        <v>7</v>
      </c>
      <c r="W268" s="28" t="n">
        <f aca="false">SUM('III.1'!S271,'III.2'!S271,'III.3'!S271,'III.4'!S271,'III.5'!S271)</f>
        <v>0</v>
      </c>
      <c r="X268" s="28" t="n">
        <f aca="false">SUM('III.1'!T271,'III.2'!T271,'III.3'!T271,'III.4'!T271,'III.5'!T271)</f>
        <v>0</v>
      </c>
      <c r="Y268" s="28" t="n">
        <f aca="false">SUM('III.1'!U271,'III.2'!U271,'III.3'!U271,'III.4'!U271,'III.5'!U271)</f>
        <v>1</v>
      </c>
      <c r="Z268" s="28" t="n">
        <f aca="false">SUM('III.1'!V271,'III.2'!V271,'III.3'!V271,'III.4'!V271,'III.5'!V271)</f>
        <v>1</v>
      </c>
      <c r="AA268" s="28" t="n">
        <f aca="false">SUM('III.1'!W271,'III.2'!W271,'III.3'!W271,'III.4'!W271,'III.5'!W271)</f>
        <v>0</v>
      </c>
      <c r="AB268" s="28" t="n">
        <f aca="false">SUM('III.1'!X271,'III.2'!X271,'III.3'!X271,'III.4'!X271,'III.5'!X271)</f>
        <v>0</v>
      </c>
      <c r="AC268" s="28" t="n">
        <f aca="false">SUM('III.1'!Y271,'III.2'!Y271,'III.3'!Y271,'III.4'!Y271,'III.5'!Y271)</f>
        <v>1</v>
      </c>
      <c r="AD268" s="28" t="n">
        <f aca="false">SUM('III.1'!Z271,'III.2'!Z271,'III.3'!Z271,'III.4'!Z271,'III.5'!Z271)</f>
        <v>1</v>
      </c>
      <c r="AE268" s="28" t="n">
        <f aca="false">SUM('III.1'!AA271,'III.2'!AA271,'III.3'!AA271,'III.4'!AA271,'III.5'!AA271)</f>
        <v>0</v>
      </c>
      <c r="AF268" s="28" t="n">
        <f aca="false">SUM('III.1'!AB271,'III.2'!AB271,'III.3'!AB271,'III.4'!AB271,'III.5'!AB271)</f>
        <v>0</v>
      </c>
      <c r="AG268" s="28" t="n">
        <f aca="false">SUM('III.1'!AC271,'III.2'!AC271,'III.3'!AC271,'III.4'!AC271,'III.5'!AC271)</f>
        <v>0</v>
      </c>
      <c r="AH268" s="28" t="n">
        <f aca="false">SUM('III.1'!AD271,'III.2'!AD271,'III.3'!AD271,'III.4'!AD271,'III.5'!AD271)</f>
        <v>0</v>
      </c>
      <c r="AI268" s="28" t="n">
        <f aca="false">SUM('III.1'!AE271,'III.2'!AE271,'III.3'!AE271,'III.4'!AE271,'III.5'!AE271)</f>
        <v>0</v>
      </c>
      <c r="AJ268" s="28" t="n">
        <f aca="false">SUM('III.1'!AF271,'III.2'!AF271,'III.3'!AF271,'III.4'!AF271,'III.5'!AF271)</f>
        <v>0</v>
      </c>
      <c r="AK268" s="28" t="n">
        <f aca="false">SUM('III.1'!AG271,'III.2'!AG271,'III.3'!AG271,'III.4'!AG271,'III.5'!AG271)</f>
        <v>0</v>
      </c>
      <c r="AL268" s="28" t="n">
        <f aca="false">SUM('III.1'!AH271,'III.2'!AH271,'III.3'!AH271,'III.4'!AH271,'III.5'!AH271)</f>
        <v>0</v>
      </c>
      <c r="AM268" s="28" t="n">
        <f aca="false">SUM('III.1'!AI271,'III.2'!AI271,'III.3'!AI271,'III.4'!AI271,'III.5'!AI271)</f>
        <v>2</v>
      </c>
      <c r="AN268" s="28" t="n">
        <f aca="false">SUM('III.1'!AJ271,'III.2'!AJ271,'III.3'!AJ271,'III.4'!AJ271,'III.5'!AJ271)</f>
        <v>2</v>
      </c>
      <c r="AO268" s="28" t="n">
        <f aca="false">SUM('III.1'!AK271,'III.2'!AK271,'III.3'!AK271,'III.4'!AK271,'III.5'!AK271)</f>
        <v>0</v>
      </c>
      <c r="AP268" s="28" t="n">
        <f aca="false">SUM('III.1'!AL271,'III.2'!AL271,'III.3'!AL271,'III.4'!AL271,'III.5'!AL271)</f>
        <v>0</v>
      </c>
      <c r="AQ268" s="28" t="n">
        <f aca="false">SUM('III.1'!AM271,'III.2'!AM271,'III.3'!AM271,'III.4'!AM271,'III.5'!AM271)</f>
        <v>4</v>
      </c>
      <c r="AR268" s="28" t="n">
        <f aca="false">SUM('III.1'!AN271,'III.2'!AN271,'III.3'!AN271,'III.4'!AN271,'III.5'!AN271)</f>
        <v>1</v>
      </c>
      <c r="AS268" s="28" t="n">
        <f aca="false">SUM('III.1'!AO271,'III.2'!AO271,'III.3'!AO271,'III.4'!AO271,'III.5'!AO271)</f>
        <v>5</v>
      </c>
      <c r="AT268" s="28" t="n">
        <f aca="false">SUM('III.1'!AP271,'III.2'!AP271,'III.3'!AP271,'III.4'!AP271,'III.5'!AP271)</f>
        <v>0</v>
      </c>
      <c r="AU268" s="133" t="s">
        <v>454</v>
      </c>
      <c r="AV268" s="24" t="s">
        <v>107</v>
      </c>
      <c r="AW268" s="24" t="s">
        <v>72</v>
      </c>
      <c r="AX268" s="24" t="s">
        <v>324</v>
      </c>
      <c r="AY268" s="24" t="s">
        <v>220</v>
      </c>
      <c r="AZ268" s="24" t="s">
        <v>388</v>
      </c>
      <c r="BA268" s="24" t="s">
        <v>1365</v>
      </c>
      <c r="BB268" s="24" t="s">
        <v>58</v>
      </c>
      <c r="BC268" s="134" t="s">
        <v>68</v>
      </c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s="24" customFormat="true" ht="13.8" hidden="false" customHeight="false" outlineLevel="0" collapsed="false">
      <c r="A269" s="24" t="s">
        <v>1768</v>
      </c>
      <c r="B269" s="24" t="s">
        <v>232</v>
      </c>
      <c r="C269" s="24" t="s">
        <v>1495</v>
      </c>
      <c r="D269" s="24" t="n">
        <v>0</v>
      </c>
      <c r="E269" s="24" t="n">
        <v>0</v>
      </c>
      <c r="F269" s="24" t="n">
        <v>1</v>
      </c>
      <c r="G269" s="24" t="n">
        <v>0</v>
      </c>
      <c r="I269" s="133" t="n">
        <v>2</v>
      </c>
      <c r="J269" s="133" t="s">
        <v>2981</v>
      </c>
      <c r="K269" s="0" t="n">
        <v>1</v>
      </c>
      <c r="L269" s="133"/>
      <c r="M269" s="28" t="n">
        <f aca="false">SUM('III.1'!I272,'III.2'!I272,'III.3'!I272,'III.4'!I272,'III.5'!I272)</f>
        <v>0</v>
      </c>
      <c r="N269" s="28" t="n">
        <f aca="false">SUM('III.1'!J272,'III.2'!J272,'III.3'!J272,'III.4'!J272,'III.5'!J272)</f>
        <v>0</v>
      </c>
      <c r="O269" s="28" t="n">
        <f aca="false">SUM('III.1'!K272,'III.2'!K272,'III.3'!K272,'III.4'!K272,'III.5'!K272)</f>
        <v>7</v>
      </c>
      <c r="P269" s="28" t="n">
        <f aca="false">SUM('III.1'!L272,'III.2'!L272,'III.3'!L272,'III.4'!L272,'III.5'!L272)</f>
        <v>9</v>
      </c>
      <c r="Q269" s="28" t="n">
        <f aca="false">SUM('III.1'!M272,'III.2'!M272,'III.3'!M272,'III.4'!M272,'III.5'!M272)</f>
        <v>16</v>
      </c>
      <c r="R269" s="28" t="n">
        <f aca="false">SUM('III.1'!N272,'III.2'!N272,'III.3'!N272,'III.4'!N272,'III.5'!N272)</f>
        <v>7</v>
      </c>
      <c r="S269" s="28" t="n">
        <f aca="false">SUM('III.1'!O272,'III.2'!O272,'III.3'!O272,'III.4'!O272,'III.5'!O272)</f>
        <v>5</v>
      </c>
      <c r="T269" s="28" t="n">
        <f aca="false">SUM('III.1'!P272,'III.2'!P272,'III.3'!P272,'III.4'!P272,'III.5'!P272)</f>
        <v>3</v>
      </c>
      <c r="U269" s="28" t="n">
        <f aca="false">SUM('III.1'!Q272,'III.2'!Q272,'III.3'!Q272,'III.4'!Q272,'III.5'!Q272)</f>
        <v>15</v>
      </c>
      <c r="V269" s="28" t="n">
        <f aca="false">SUM('III.1'!R272,'III.2'!R272,'III.3'!R272,'III.4'!R272,'III.5'!R272)</f>
        <v>1</v>
      </c>
      <c r="W269" s="28" t="n">
        <f aca="false">SUM('III.1'!S272,'III.2'!S272,'III.3'!S272,'III.4'!S272,'III.5'!S272)</f>
        <v>1</v>
      </c>
      <c r="X269" s="28" t="n">
        <f aca="false">SUM('III.1'!T272,'III.2'!T272,'III.3'!T272,'III.4'!T272,'III.5'!T272)</f>
        <v>1</v>
      </c>
      <c r="Y269" s="28" t="n">
        <f aca="false">SUM('III.1'!U272,'III.2'!U272,'III.3'!U272,'III.4'!U272,'III.5'!U272)</f>
        <v>0</v>
      </c>
      <c r="Z269" s="28" t="n">
        <f aca="false">SUM('III.1'!V272,'III.2'!V272,'III.3'!V272,'III.4'!V272,'III.5'!V272)</f>
        <v>0</v>
      </c>
      <c r="AA269" s="28" t="n">
        <f aca="false">SUM('III.1'!W272,'III.2'!W272,'III.3'!W272,'III.4'!W272,'III.5'!W272)</f>
        <v>0</v>
      </c>
      <c r="AB269" s="28" t="n">
        <f aca="false">SUM('III.1'!X272,'III.2'!X272,'III.3'!X272,'III.4'!X272,'III.5'!X272)</f>
        <v>0</v>
      </c>
      <c r="AC269" s="28" t="n">
        <f aca="false">SUM('III.1'!Y272,'III.2'!Y272,'III.3'!Y272,'III.4'!Y272,'III.5'!Y272)</f>
        <v>0</v>
      </c>
      <c r="AD269" s="28" t="n">
        <f aca="false">SUM('III.1'!Z272,'III.2'!Z272,'III.3'!Z272,'III.4'!Z272,'III.5'!Z272)</f>
        <v>0</v>
      </c>
      <c r="AE269" s="28" t="n">
        <f aca="false">SUM('III.1'!AA272,'III.2'!AA272,'III.3'!AA272,'III.4'!AA272,'III.5'!AA272)</f>
        <v>0</v>
      </c>
      <c r="AF269" s="28" t="n">
        <f aca="false">SUM('III.1'!AB272,'III.2'!AB272,'III.3'!AB272,'III.4'!AB272,'III.5'!AB272)</f>
        <v>0</v>
      </c>
      <c r="AG269" s="28" t="n">
        <f aca="false">SUM('III.1'!AC272,'III.2'!AC272,'III.3'!AC272,'III.4'!AC272,'III.5'!AC272)</f>
        <v>0</v>
      </c>
      <c r="AH269" s="28" t="n">
        <f aca="false">SUM('III.1'!AD272,'III.2'!AD272,'III.3'!AD272,'III.4'!AD272,'III.5'!AD272)</f>
        <v>0</v>
      </c>
      <c r="AI269" s="28" t="n">
        <f aca="false">SUM('III.1'!AE272,'III.2'!AE272,'III.3'!AE272,'III.4'!AE272,'III.5'!AE272)</f>
        <v>0</v>
      </c>
      <c r="AJ269" s="28" t="n">
        <f aca="false">SUM('III.1'!AF272,'III.2'!AF272,'III.3'!AF272,'III.4'!AF272,'III.5'!AF272)</f>
        <v>0</v>
      </c>
      <c r="AK269" s="28" t="n">
        <f aca="false">SUM('III.1'!AG272,'III.2'!AG272,'III.3'!AG272,'III.4'!AG272,'III.5'!AG272)</f>
        <v>0</v>
      </c>
      <c r="AL269" s="28" t="n">
        <f aca="false">SUM('III.1'!AH272,'III.2'!AH272,'III.3'!AH272,'III.4'!AH272,'III.5'!AH272)</f>
        <v>0</v>
      </c>
      <c r="AM269" s="28" t="n">
        <f aca="false">SUM('III.1'!AI272,'III.2'!AI272,'III.3'!AI272,'III.4'!AI272,'III.5'!AI272)</f>
        <v>1</v>
      </c>
      <c r="AN269" s="28" t="n">
        <f aca="false">SUM('III.1'!AJ272,'III.2'!AJ272,'III.3'!AJ272,'III.4'!AJ272,'III.5'!AJ272)</f>
        <v>1</v>
      </c>
      <c r="AO269" s="28" t="n">
        <f aca="false">SUM('III.1'!AK272,'III.2'!AK272,'III.3'!AK272,'III.4'!AK272,'III.5'!AK272)</f>
        <v>0</v>
      </c>
      <c r="AP269" s="28" t="n">
        <f aca="false">SUM('III.1'!AL272,'III.2'!AL272,'III.3'!AL272,'III.4'!AL272,'III.5'!AL272)</f>
        <v>0</v>
      </c>
      <c r="AQ269" s="28" t="n">
        <f aca="false">SUM('III.1'!AM272,'III.2'!AM272,'III.3'!AM272,'III.4'!AM272,'III.5'!AM272)</f>
        <v>2</v>
      </c>
      <c r="AR269" s="28" t="n">
        <f aca="false">SUM('III.1'!AN272,'III.2'!AN272,'III.3'!AN272,'III.4'!AN272,'III.5'!AN272)</f>
        <v>2</v>
      </c>
      <c r="AS269" s="28" t="n">
        <f aca="false">SUM('III.1'!AO272,'III.2'!AO272,'III.3'!AO272,'III.4'!AO272,'III.5'!AO272)</f>
        <v>4</v>
      </c>
      <c r="AT269" s="28" t="n">
        <f aca="false">SUM('III.1'!AP272,'III.2'!AP272,'III.3'!AP272,'III.4'!AP272,'III.5'!AP272)</f>
        <v>125</v>
      </c>
      <c r="AU269" s="133" t="s">
        <v>52</v>
      </c>
      <c r="AV269" s="24" t="s">
        <v>63</v>
      </c>
      <c r="AW269" s="24" t="s">
        <v>72</v>
      </c>
      <c r="AX269" s="24" t="s">
        <v>140</v>
      </c>
      <c r="AY269" s="24" t="s">
        <v>73</v>
      </c>
      <c r="AZ269" s="24" t="s">
        <v>123</v>
      </c>
      <c r="BA269" s="24" t="s">
        <v>2303</v>
      </c>
      <c r="BB269" s="24" t="s">
        <v>58</v>
      </c>
      <c r="BC269" s="134" t="s">
        <v>68</v>
      </c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s="24" customFormat="true" ht="13.8" hidden="false" customHeight="false" outlineLevel="0" collapsed="false">
      <c r="A270" s="24" t="s">
        <v>2644</v>
      </c>
      <c r="B270" s="24" t="s">
        <v>1121</v>
      </c>
      <c r="C270" s="24" t="s">
        <v>156</v>
      </c>
      <c r="D270" s="24" t="n">
        <v>0</v>
      </c>
      <c r="E270" s="24" t="n">
        <v>0</v>
      </c>
      <c r="F270" s="24" t="n">
        <v>1</v>
      </c>
      <c r="G270" s="24" t="n">
        <v>0</v>
      </c>
      <c r="I270" s="133"/>
      <c r="J270" s="133"/>
      <c r="K270" s="133"/>
      <c r="L270" s="133"/>
      <c r="M270" s="28" t="n">
        <f aca="false">SUM('III.1'!I273,'III.2'!I273,'III.3'!I273,'III.4'!I273,'III.5'!I273)</f>
        <v>0</v>
      </c>
      <c r="N270" s="28" t="n">
        <f aca="false">SUM('III.1'!J273,'III.2'!J273,'III.3'!J273,'III.4'!J273,'III.5'!J273)</f>
        <v>0</v>
      </c>
      <c r="O270" s="28" t="n">
        <f aca="false">SUM('III.1'!K273,'III.2'!K273,'III.3'!K273,'III.4'!K273,'III.5'!K273)</f>
        <v>0</v>
      </c>
      <c r="P270" s="28" t="n">
        <f aca="false">SUM('III.1'!L273,'III.2'!L273,'III.3'!L273,'III.4'!L273,'III.5'!L273)</f>
        <v>0</v>
      </c>
      <c r="Q270" s="28" t="n">
        <f aca="false">SUM('III.1'!M273,'III.2'!M273,'III.3'!M273,'III.4'!M273,'III.5'!M273)</f>
        <v>0</v>
      </c>
      <c r="R270" s="28" t="n">
        <f aca="false">SUM('III.1'!N273,'III.2'!N273,'III.3'!N273,'III.4'!N273,'III.5'!N273)</f>
        <v>0</v>
      </c>
      <c r="S270" s="28" t="n">
        <f aca="false">SUM('III.1'!O273,'III.2'!O273,'III.3'!O273,'III.4'!O273,'III.5'!O273)</f>
        <v>0</v>
      </c>
      <c r="T270" s="28" t="n">
        <f aca="false">SUM('III.1'!P273,'III.2'!P273,'III.3'!P273,'III.4'!P273,'III.5'!P273)</f>
        <v>0</v>
      </c>
      <c r="U270" s="28" t="n">
        <f aca="false">SUM('III.1'!Q273,'III.2'!Q273,'III.3'!Q273,'III.4'!Q273,'III.5'!Q273)</f>
        <v>0</v>
      </c>
      <c r="V270" s="28" t="n">
        <f aca="false">SUM('III.1'!R273,'III.2'!R273,'III.3'!R273,'III.4'!R273,'III.5'!R273)</f>
        <v>0</v>
      </c>
      <c r="W270" s="28" t="n">
        <f aca="false">SUM('III.1'!S273,'III.2'!S273,'III.3'!S273,'III.4'!S273,'III.5'!S273)</f>
        <v>0</v>
      </c>
      <c r="X270" s="28" t="n">
        <f aca="false">SUM('III.1'!T273,'III.2'!T273,'III.3'!T273,'III.4'!T273,'III.5'!T273)</f>
        <v>0</v>
      </c>
      <c r="Y270" s="28" t="n">
        <f aca="false">SUM('III.1'!U273,'III.2'!U273,'III.3'!U273,'III.4'!U273,'III.5'!U273)</f>
        <v>0</v>
      </c>
      <c r="Z270" s="28" t="n">
        <f aca="false">SUM('III.1'!V273,'III.2'!V273,'III.3'!V273,'III.4'!V273,'III.5'!V273)</f>
        <v>0</v>
      </c>
      <c r="AA270" s="28" t="n">
        <f aca="false">SUM('III.1'!W273,'III.2'!W273,'III.3'!W273,'III.4'!W273,'III.5'!W273)</f>
        <v>0</v>
      </c>
      <c r="AB270" s="28" t="n">
        <f aca="false">SUM('III.1'!X273,'III.2'!X273,'III.3'!X273,'III.4'!X273,'III.5'!X273)</f>
        <v>0</v>
      </c>
      <c r="AC270" s="28" t="n">
        <f aca="false">SUM('III.1'!Y273,'III.2'!Y273,'III.3'!Y273,'III.4'!Y273,'III.5'!Y273)</f>
        <v>0</v>
      </c>
      <c r="AD270" s="28" t="n">
        <f aca="false">SUM('III.1'!Z273,'III.2'!Z273,'III.3'!Z273,'III.4'!Z273,'III.5'!Z273)</f>
        <v>0</v>
      </c>
      <c r="AE270" s="28" t="n">
        <f aca="false">SUM('III.1'!AA273,'III.2'!AA273,'III.3'!AA273,'III.4'!AA273,'III.5'!AA273)</f>
        <v>0</v>
      </c>
      <c r="AF270" s="28" t="n">
        <f aca="false">SUM('III.1'!AB273,'III.2'!AB273,'III.3'!AB273,'III.4'!AB273,'III.5'!AB273)</f>
        <v>0</v>
      </c>
      <c r="AG270" s="28" t="n">
        <f aca="false">SUM('III.1'!AC273,'III.2'!AC273,'III.3'!AC273,'III.4'!AC273,'III.5'!AC273)</f>
        <v>0</v>
      </c>
      <c r="AH270" s="28" t="n">
        <f aca="false">SUM('III.1'!AD273,'III.2'!AD273,'III.3'!AD273,'III.4'!AD273,'III.5'!AD273)</f>
        <v>0</v>
      </c>
      <c r="AI270" s="28" t="n">
        <f aca="false">SUM('III.1'!AE273,'III.2'!AE273,'III.3'!AE273,'III.4'!AE273,'III.5'!AE273)</f>
        <v>0</v>
      </c>
      <c r="AJ270" s="28" t="n">
        <f aca="false">SUM('III.1'!AF273,'III.2'!AF273,'III.3'!AF273,'III.4'!AF273,'III.5'!AF273)</f>
        <v>0</v>
      </c>
      <c r="AK270" s="28" t="n">
        <f aca="false">SUM('III.1'!AG273,'III.2'!AG273,'III.3'!AG273,'III.4'!AG273,'III.5'!AG273)</f>
        <v>0</v>
      </c>
      <c r="AL270" s="28" t="n">
        <f aca="false">SUM('III.1'!AH273,'III.2'!AH273,'III.3'!AH273,'III.4'!AH273,'III.5'!AH273)</f>
        <v>0</v>
      </c>
      <c r="AM270" s="28" t="n">
        <f aca="false">SUM('III.1'!AI273,'III.2'!AI273,'III.3'!AI273,'III.4'!AI273,'III.5'!AI273)</f>
        <v>0</v>
      </c>
      <c r="AN270" s="28" t="n">
        <f aca="false">SUM('III.1'!AJ273,'III.2'!AJ273,'III.3'!AJ273,'III.4'!AJ273,'III.5'!AJ273)</f>
        <v>0</v>
      </c>
      <c r="AO270" s="28" t="n">
        <f aca="false">SUM('III.1'!AK273,'III.2'!AK273,'III.3'!AK273,'III.4'!AK273,'III.5'!AK273)</f>
        <v>0</v>
      </c>
      <c r="AP270" s="28" t="n">
        <f aca="false">SUM('III.1'!AL273,'III.2'!AL273,'III.3'!AL273,'III.4'!AL273,'III.5'!AL273)</f>
        <v>0</v>
      </c>
      <c r="AQ270" s="28" t="n">
        <f aca="false">SUM('III.1'!AM273,'III.2'!AM273,'III.3'!AM273,'III.4'!AM273,'III.5'!AM273)</f>
        <v>0</v>
      </c>
      <c r="AR270" s="28" t="n">
        <f aca="false">SUM('III.1'!AN273,'III.2'!AN273,'III.3'!AN273,'III.4'!AN273,'III.5'!AN273)</f>
        <v>0</v>
      </c>
      <c r="AS270" s="28" t="n">
        <f aca="false">SUM('III.1'!AO273,'III.2'!AO273,'III.3'!AO273,'III.4'!AO273,'III.5'!AO273)</f>
        <v>0</v>
      </c>
      <c r="AT270" s="28" t="n">
        <f aca="false">SUM('III.1'!AP273,'III.2'!AP273,'III.3'!AP273,'III.4'!AP273,'III.5'!AP273)</f>
        <v>0</v>
      </c>
      <c r="AU270" s="133" t="s">
        <v>52</v>
      </c>
      <c r="AV270" s="24" t="s">
        <v>107</v>
      </c>
      <c r="AW270" s="24" t="s">
        <v>72</v>
      </c>
      <c r="AX270" s="24" t="s">
        <v>534</v>
      </c>
      <c r="AY270" s="24" t="s">
        <v>220</v>
      </c>
      <c r="AZ270" s="24" t="s">
        <v>55</v>
      </c>
      <c r="BA270" s="24" t="s">
        <v>84</v>
      </c>
      <c r="BB270" s="24" t="s">
        <v>96</v>
      </c>
      <c r="BC270" s="134" t="s">
        <v>261</v>
      </c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s="24" customFormat="true" ht="13.8" hidden="false" customHeight="false" outlineLevel="0" collapsed="false">
      <c r="A271" s="24" t="s">
        <v>2645</v>
      </c>
      <c r="B271" s="24" t="s">
        <v>265</v>
      </c>
      <c r="C271" s="24" t="s">
        <v>139</v>
      </c>
      <c r="D271" s="24" t="n">
        <v>0</v>
      </c>
      <c r="E271" s="24" t="n">
        <v>0</v>
      </c>
      <c r="F271" s="24" t="n">
        <v>1</v>
      </c>
      <c r="G271" s="24" t="n">
        <v>1</v>
      </c>
      <c r="H271" s="24" t="n">
        <v>1</v>
      </c>
      <c r="I271" s="133"/>
      <c r="J271" s="133"/>
      <c r="K271" s="133"/>
      <c r="L271" s="133"/>
      <c r="M271" s="28" t="n">
        <f aca="false">SUM('III.1'!I274,'III.2'!I274,'III.3'!I274,'III.4'!I274,'III.5'!I274)</f>
        <v>0</v>
      </c>
      <c r="N271" s="28" t="n">
        <f aca="false">SUM('III.1'!J274,'III.2'!J274,'III.3'!J274,'III.4'!J274,'III.5'!J274)</f>
        <v>0</v>
      </c>
      <c r="O271" s="28" t="n">
        <f aca="false">SUM('III.1'!K274,'III.2'!K274,'III.3'!K274,'III.4'!K274,'III.5'!K274)</f>
        <v>11</v>
      </c>
      <c r="P271" s="28" t="n">
        <f aca="false">SUM('III.1'!L274,'III.2'!L274,'III.3'!L274,'III.4'!L274,'III.5'!L274)</f>
        <v>15</v>
      </c>
      <c r="Q271" s="28" t="n">
        <f aca="false">SUM('III.1'!M274,'III.2'!M274,'III.3'!M274,'III.4'!M274,'III.5'!M274)</f>
        <v>26</v>
      </c>
      <c r="R271" s="28" t="n">
        <f aca="false">SUM('III.1'!N274,'III.2'!N274,'III.3'!N274,'III.4'!N274,'III.5'!N274)</f>
        <v>34</v>
      </c>
      <c r="S271" s="28" t="n">
        <f aca="false">SUM('III.1'!O274,'III.2'!O274,'III.3'!O274,'III.4'!O274,'III.5'!O274)</f>
        <v>53</v>
      </c>
      <c r="T271" s="28" t="n">
        <f aca="false">SUM('III.1'!P274,'III.2'!P274,'III.3'!P274,'III.4'!P274,'III.5'!P274)</f>
        <v>7</v>
      </c>
      <c r="U271" s="28" t="n">
        <f aca="false">SUM('III.1'!Q274,'III.2'!Q274,'III.3'!Q274,'III.4'!Q274,'III.5'!Q274)</f>
        <v>94</v>
      </c>
      <c r="V271" s="28" t="n">
        <f aca="false">SUM('III.1'!R274,'III.2'!R274,'III.3'!R274,'III.4'!R274,'III.5'!R274)</f>
        <v>0</v>
      </c>
      <c r="W271" s="28" t="n">
        <f aca="false">SUM('III.1'!S274,'III.2'!S274,'III.3'!S274,'III.4'!S274,'III.5'!S274)</f>
        <v>15</v>
      </c>
      <c r="X271" s="28" t="n">
        <f aca="false">SUM('III.1'!T274,'III.2'!T274,'III.3'!T274,'III.4'!T274,'III.5'!T274)</f>
        <v>21</v>
      </c>
      <c r="Y271" s="28" t="n">
        <f aca="false">SUM('III.1'!U274,'III.2'!U274,'III.3'!U274,'III.4'!U274,'III.5'!U274)</f>
        <v>22</v>
      </c>
      <c r="Z271" s="28" t="n">
        <f aca="false">SUM('III.1'!V274,'III.2'!V274,'III.3'!V274,'III.4'!V274,'III.5'!V274)</f>
        <v>54</v>
      </c>
      <c r="AA271" s="28" t="n">
        <f aca="false">SUM('III.1'!W274,'III.2'!W274,'III.3'!W274,'III.4'!W274,'III.5'!W274)</f>
        <v>14</v>
      </c>
      <c r="AB271" s="28" t="n">
        <f aca="false">SUM('III.1'!X274,'III.2'!X274,'III.3'!X274,'III.4'!X274,'III.5'!X274)</f>
        <v>18</v>
      </c>
      <c r="AC271" s="28" t="n">
        <f aca="false">SUM('III.1'!Y274,'III.2'!Y274,'III.3'!Y274,'III.4'!Y274,'III.5'!Y274)</f>
        <v>1</v>
      </c>
      <c r="AD271" s="28" t="n">
        <f aca="false">SUM('III.1'!Z274,'III.2'!Z274,'III.3'!Z274,'III.4'!Z274,'III.5'!Z274)</f>
        <v>1</v>
      </c>
      <c r="AE271" s="28" t="n">
        <f aca="false">SUM('III.1'!AA274,'III.2'!AA274,'III.3'!AA274,'III.4'!AA274,'III.5'!AA274)</f>
        <v>58</v>
      </c>
      <c r="AF271" s="28" t="n">
        <f aca="false">SUM('III.1'!AB274,'III.2'!AB274,'III.3'!AB274,'III.4'!AB274,'III.5'!AB274)</f>
        <v>93</v>
      </c>
      <c r="AG271" s="28" t="n">
        <f aca="false">SUM('III.1'!AC274,'III.2'!AC274,'III.3'!AC274,'III.4'!AC274,'III.5'!AC274)</f>
        <v>11</v>
      </c>
      <c r="AH271" s="28" t="n">
        <f aca="false">SUM('III.1'!AD274,'III.2'!AD274,'III.3'!AD274,'III.4'!AD274,'III.5'!AD274)</f>
        <v>14</v>
      </c>
      <c r="AI271" s="28" t="n">
        <f aca="false">SUM('III.1'!AE274,'III.2'!AE274,'III.3'!AE274,'III.4'!AE274,'III.5'!AE274)</f>
        <v>21</v>
      </c>
      <c r="AJ271" s="28" t="n">
        <f aca="false">SUM('III.1'!AF274,'III.2'!AF274,'III.3'!AF274,'III.4'!AF274,'III.5'!AF274)</f>
        <v>23</v>
      </c>
      <c r="AK271" s="28" t="n">
        <f aca="false">SUM('III.1'!AG274,'III.2'!AG274,'III.3'!AG274,'III.4'!AG274,'III.5'!AG274)</f>
        <v>10</v>
      </c>
      <c r="AL271" s="28" t="n">
        <f aca="false">SUM('III.1'!AH274,'III.2'!AH274,'III.3'!AH274,'III.4'!AH274,'III.5'!AH274)</f>
        <v>16</v>
      </c>
      <c r="AM271" s="28" t="n">
        <f aca="false">SUM('III.1'!AI274,'III.2'!AI274,'III.3'!AI274,'III.4'!AI274,'III.5'!AI274)</f>
        <v>152</v>
      </c>
      <c r="AN271" s="28" t="n">
        <f aca="false">SUM('III.1'!AJ274,'III.2'!AJ274,'III.3'!AJ274,'III.4'!AJ274,'III.5'!AJ274)</f>
        <v>240</v>
      </c>
      <c r="AO271" s="28" t="n">
        <f aca="false">SUM('III.1'!AK274,'III.2'!AK274,'III.3'!AK274,'III.4'!AK274,'III.5'!AK274)</f>
        <v>66</v>
      </c>
      <c r="AP271" s="28" t="n">
        <f aca="false">SUM('III.1'!AL274,'III.2'!AL274,'III.3'!AL274,'III.4'!AL274,'III.5'!AL274)</f>
        <v>91</v>
      </c>
      <c r="AQ271" s="28" t="n">
        <f aca="false">SUM('III.1'!AM274,'III.2'!AM274,'III.3'!AM274,'III.4'!AM274,'III.5'!AM274)</f>
        <v>7</v>
      </c>
      <c r="AR271" s="28" t="n">
        <f aca="false">SUM('III.1'!AN274,'III.2'!AN274,'III.3'!AN274,'III.4'!AN274,'III.5'!AN274)</f>
        <v>2</v>
      </c>
      <c r="AS271" s="28" t="n">
        <f aca="false">SUM('III.1'!AO274,'III.2'!AO274,'III.3'!AO274,'III.4'!AO274,'III.5'!AO274)</f>
        <v>9</v>
      </c>
      <c r="AT271" s="28" t="n">
        <f aca="false">SUM('III.1'!AP274,'III.2'!AP274,'III.3'!AP274,'III.4'!AP274,'III.5'!AP274)</f>
        <v>12</v>
      </c>
      <c r="AU271" s="133" t="s">
        <v>1472</v>
      </c>
      <c r="AV271" s="24" t="s">
        <v>107</v>
      </c>
      <c r="AW271" s="24" t="s">
        <v>72</v>
      </c>
      <c r="AX271" s="24" t="s">
        <v>55</v>
      </c>
      <c r="AY271" s="24" t="s">
        <v>300</v>
      </c>
      <c r="AZ271" s="24" t="s">
        <v>66</v>
      </c>
      <c r="BA271" s="24" t="s">
        <v>2646</v>
      </c>
      <c r="BB271" s="24" t="s">
        <v>58</v>
      </c>
      <c r="BC271" s="134" t="s">
        <v>68</v>
      </c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s="24" customFormat="true" ht="13.8" hidden="false" customHeight="false" outlineLevel="0" collapsed="false">
      <c r="A272" s="24" t="s">
        <v>2647</v>
      </c>
      <c r="B272" s="24" t="s">
        <v>148</v>
      </c>
      <c r="C272" s="24" t="s">
        <v>156</v>
      </c>
      <c r="D272" s="24" t="n">
        <v>0</v>
      </c>
      <c r="E272" s="24" t="n">
        <v>0</v>
      </c>
      <c r="F272" s="24" t="n">
        <v>1</v>
      </c>
      <c r="G272" s="24" t="n">
        <v>0</v>
      </c>
      <c r="I272" s="133"/>
      <c r="J272" s="133"/>
      <c r="K272" s="133"/>
      <c r="L272" s="133"/>
      <c r="M272" s="28" t="n">
        <f aca="false">SUM('III.1'!I275,'III.2'!I275,'III.3'!I275,'III.4'!I275,'III.5'!I275)</f>
        <v>0</v>
      </c>
      <c r="N272" s="28" t="n">
        <f aca="false">SUM('III.1'!J275,'III.2'!J275,'III.3'!J275,'III.4'!J275,'III.5'!J275)</f>
        <v>5</v>
      </c>
      <c r="O272" s="28" t="n">
        <f aca="false">SUM('III.1'!K275,'III.2'!K275,'III.3'!K275,'III.4'!K275,'III.5'!K275)</f>
        <v>13</v>
      </c>
      <c r="P272" s="28" t="n">
        <f aca="false">SUM('III.1'!L275,'III.2'!L275,'III.3'!L275,'III.4'!L275,'III.5'!L275)</f>
        <v>4</v>
      </c>
      <c r="Q272" s="28" t="n">
        <f aca="false">SUM('III.1'!M275,'III.2'!M275,'III.3'!M275,'III.4'!M275,'III.5'!M275)</f>
        <v>17</v>
      </c>
      <c r="R272" s="28" t="n">
        <f aca="false">SUM('III.1'!N275,'III.2'!N275,'III.3'!N275,'III.4'!N275,'III.5'!N275)</f>
        <v>16</v>
      </c>
      <c r="S272" s="28" t="n">
        <f aca="false">SUM('III.1'!O275,'III.2'!O275,'III.3'!O275,'III.4'!O275,'III.5'!O275)</f>
        <v>5</v>
      </c>
      <c r="T272" s="28" t="n">
        <f aca="false">SUM('III.1'!P275,'III.2'!P275,'III.3'!P275,'III.4'!P275,'III.5'!P275)</f>
        <v>8</v>
      </c>
      <c r="U272" s="28" t="n">
        <f aca="false">SUM('III.1'!Q275,'III.2'!Q275,'III.3'!Q275,'III.4'!Q275,'III.5'!Q275)</f>
        <v>29</v>
      </c>
      <c r="V272" s="28" t="n">
        <f aca="false">SUM('III.1'!R275,'III.2'!R275,'III.3'!R275,'III.4'!R275,'III.5'!R275)</f>
        <v>2</v>
      </c>
      <c r="W272" s="28" t="n">
        <f aca="false">SUM('III.1'!S275,'III.2'!S275,'III.3'!S275,'III.4'!S275,'III.5'!S275)</f>
        <v>14</v>
      </c>
      <c r="X272" s="28" t="n">
        <f aca="false">SUM('III.1'!T275,'III.2'!T275,'III.3'!T275,'III.4'!T275,'III.5'!T275)</f>
        <v>16</v>
      </c>
      <c r="Y272" s="28" t="n">
        <f aca="false">SUM('III.1'!U275,'III.2'!U275,'III.3'!U275,'III.4'!U275,'III.5'!U275)</f>
        <v>29</v>
      </c>
      <c r="Z272" s="28" t="n">
        <f aca="false">SUM('III.1'!V275,'III.2'!V275,'III.3'!V275,'III.4'!V275,'III.5'!V275)</f>
        <v>45</v>
      </c>
      <c r="AA272" s="28" t="n">
        <f aca="false">SUM('III.1'!W275,'III.2'!W275,'III.3'!W275,'III.4'!W275,'III.5'!W275)</f>
        <v>0</v>
      </c>
      <c r="AB272" s="28" t="n">
        <f aca="false">SUM('III.1'!X275,'III.2'!X275,'III.3'!X275,'III.4'!X275,'III.5'!X275)</f>
        <v>0</v>
      </c>
      <c r="AC272" s="28" t="n">
        <f aca="false">SUM('III.1'!Y275,'III.2'!Y275,'III.3'!Y275,'III.4'!Y275,'III.5'!Y275)</f>
        <v>0</v>
      </c>
      <c r="AD272" s="28" t="n">
        <f aca="false">SUM('III.1'!Z275,'III.2'!Z275,'III.3'!Z275,'III.4'!Z275,'III.5'!Z275)</f>
        <v>0</v>
      </c>
      <c r="AE272" s="28" t="n">
        <f aca="false">SUM('III.1'!AA275,'III.2'!AA275,'III.3'!AA275,'III.4'!AA275,'III.5'!AA275)</f>
        <v>8</v>
      </c>
      <c r="AF272" s="28" t="n">
        <f aca="false">SUM('III.1'!AB275,'III.2'!AB275,'III.3'!AB275,'III.4'!AB275,'III.5'!AB275)</f>
        <v>9</v>
      </c>
      <c r="AG272" s="28" t="n">
        <f aca="false">SUM('III.1'!AC275,'III.2'!AC275,'III.3'!AC275,'III.4'!AC275,'III.5'!AC275)</f>
        <v>2</v>
      </c>
      <c r="AH272" s="28" t="n">
        <f aca="false">SUM('III.1'!AD275,'III.2'!AD275,'III.3'!AD275,'III.4'!AD275,'III.5'!AD275)</f>
        <v>2</v>
      </c>
      <c r="AI272" s="28" t="n">
        <f aca="false">SUM('III.1'!AE275,'III.2'!AE275,'III.3'!AE275,'III.4'!AE275,'III.5'!AE275)</f>
        <v>2</v>
      </c>
      <c r="AJ272" s="28" t="n">
        <f aca="false">SUM('III.1'!AF275,'III.2'!AF275,'III.3'!AF275,'III.4'!AF275,'III.5'!AF275)</f>
        <v>2</v>
      </c>
      <c r="AK272" s="28" t="n">
        <f aca="false">SUM('III.1'!AG275,'III.2'!AG275,'III.3'!AG275,'III.4'!AG275,'III.5'!AG275)</f>
        <v>0</v>
      </c>
      <c r="AL272" s="28" t="n">
        <f aca="false">SUM('III.1'!AH275,'III.2'!AH275,'III.3'!AH275,'III.4'!AH275,'III.5'!AH275)</f>
        <v>0</v>
      </c>
      <c r="AM272" s="28" t="n">
        <f aca="false">SUM('III.1'!AI275,'III.2'!AI275,'III.3'!AI275,'III.4'!AI275,'III.5'!AI275)</f>
        <v>55</v>
      </c>
      <c r="AN272" s="28" t="n">
        <f aca="false">SUM('III.1'!AJ275,'III.2'!AJ275,'III.3'!AJ275,'III.4'!AJ275,'III.5'!AJ275)</f>
        <v>74</v>
      </c>
      <c r="AO272" s="28" t="n">
        <f aca="false">SUM('III.1'!AK275,'III.2'!AK275,'III.3'!AK275,'III.4'!AK275,'III.5'!AK275)</f>
        <v>1</v>
      </c>
      <c r="AP272" s="28" t="n">
        <f aca="false">SUM('III.1'!AL275,'III.2'!AL275,'III.3'!AL275,'III.4'!AL275,'III.5'!AL275)</f>
        <v>7</v>
      </c>
      <c r="AQ272" s="28" t="n">
        <f aca="false">SUM('III.1'!AM275,'III.2'!AM275,'III.3'!AM275,'III.4'!AM275,'III.5'!AM275)</f>
        <v>1</v>
      </c>
      <c r="AR272" s="28" t="n">
        <f aca="false">SUM('III.1'!AN275,'III.2'!AN275,'III.3'!AN275,'III.4'!AN275,'III.5'!AN275)</f>
        <v>5</v>
      </c>
      <c r="AS272" s="28" t="n">
        <f aca="false">SUM('III.1'!AO275,'III.2'!AO275,'III.3'!AO275,'III.4'!AO275,'III.5'!AO275)</f>
        <v>6</v>
      </c>
      <c r="AT272" s="28" t="n">
        <f aca="false">SUM('III.1'!AP275,'III.2'!AP275,'III.3'!AP275,'III.4'!AP275,'III.5'!AP275)</f>
        <v>1</v>
      </c>
      <c r="AU272" s="133" t="s">
        <v>454</v>
      </c>
      <c r="AV272" s="24" t="s">
        <v>673</v>
      </c>
      <c r="AW272" s="24" t="s">
        <v>82</v>
      </c>
      <c r="AX272" s="24" t="s">
        <v>114</v>
      </c>
      <c r="AY272" s="24" t="s">
        <v>171</v>
      </c>
      <c r="AZ272" s="24" t="s">
        <v>502</v>
      </c>
      <c r="BA272" s="24" t="s">
        <v>200</v>
      </c>
      <c r="BB272" s="24" t="s">
        <v>58</v>
      </c>
      <c r="BC272" s="134" t="s">
        <v>68</v>
      </c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s="24" customFormat="true" ht="13.8" hidden="false" customHeight="false" outlineLevel="0" collapsed="false">
      <c r="A273" s="24" t="s">
        <v>1772</v>
      </c>
      <c r="B273" s="24" t="s">
        <v>211</v>
      </c>
      <c r="C273" s="24" t="s">
        <v>494</v>
      </c>
      <c r="D273" s="24" t="n">
        <v>0</v>
      </c>
      <c r="E273" s="24" t="n">
        <v>0</v>
      </c>
      <c r="F273" s="24" t="n">
        <v>1</v>
      </c>
      <c r="G273" s="24" t="n">
        <v>0</v>
      </c>
      <c r="I273" s="133"/>
      <c r="J273" s="133"/>
      <c r="K273" s="133"/>
      <c r="L273" s="133"/>
      <c r="M273" s="28" t="n">
        <f aca="false">SUM('III.1'!I276,'III.2'!I276,'III.3'!I276,'III.4'!I276,'III.5'!I276)</f>
        <v>0</v>
      </c>
      <c r="N273" s="28" t="n">
        <f aca="false">SUM('III.1'!J276,'III.2'!J276,'III.3'!J276,'III.4'!J276,'III.5'!J276)</f>
        <v>0</v>
      </c>
      <c r="O273" s="28" t="n">
        <f aca="false">SUM('III.1'!K276,'III.2'!K276,'III.3'!K276,'III.4'!K276,'III.5'!K276)</f>
        <v>2</v>
      </c>
      <c r="P273" s="28" t="n">
        <f aca="false">SUM('III.1'!L276,'III.2'!L276,'III.3'!L276,'III.4'!L276,'III.5'!L276)</f>
        <v>1</v>
      </c>
      <c r="Q273" s="28" t="n">
        <f aca="false">SUM('III.1'!M276,'III.2'!M276,'III.3'!M276,'III.4'!M276,'III.5'!M276)</f>
        <v>3</v>
      </c>
      <c r="R273" s="28" t="n">
        <f aca="false">SUM('III.1'!N276,'III.2'!N276,'III.3'!N276,'III.4'!N276,'III.5'!N276)</f>
        <v>22</v>
      </c>
      <c r="S273" s="28" t="n">
        <f aca="false">SUM('III.1'!O276,'III.2'!O276,'III.3'!O276,'III.4'!O276,'III.5'!O276)</f>
        <v>5</v>
      </c>
      <c r="T273" s="28" t="n">
        <f aca="false">SUM('III.1'!P276,'III.2'!P276,'III.3'!P276,'III.4'!P276,'III.5'!P276)</f>
        <v>1</v>
      </c>
      <c r="U273" s="28" t="n">
        <f aca="false">SUM('III.1'!Q276,'III.2'!Q276,'III.3'!Q276,'III.4'!Q276,'III.5'!Q276)</f>
        <v>28</v>
      </c>
      <c r="V273" s="28" t="n">
        <f aca="false">SUM('III.1'!R276,'III.2'!R276,'III.3'!R276,'III.4'!R276,'III.5'!R276)</f>
        <v>0</v>
      </c>
      <c r="W273" s="28" t="n">
        <f aca="false">SUM('III.1'!S276,'III.2'!S276,'III.3'!S276,'III.4'!S276,'III.5'!S276)</f>
        <v>0</v>
      </c>
      <c r="X273" s="28" t="n">
        <f aca="false">SUM('III.1'!T276,'III.2'!T276,'III.3'!T276,'III.4'!T276,'III.5'!T276)</f>
        <v>0</v>
      </c>
      <c r="Y273" s="28" t="n">
        <f aca="false">SUM('III.1'!U276,'III.2'!U276,'III.3'!U276,'III.4'!U276,'III.5'!U276)</f>
        <v>0</v>
      </c>
      <c r="Z273" s="28" t="n">
        <f aca="false">SUM('III.1'!V276,'III.2'!V276,'III.3'!V276,'III.4'!V276,'III.5'!V276)</f>
        <v>0</v>
      </c>
      <c r="AA273" s="28" t="n">
        <f aca="false">SUM('III.1'!W276,'III.2'!W276,'III.3'!W276,'III.4'!W276,'III.5'!W276)</f>
        <v>0</v>
      </c>
      <c r="AB273" s="28" t="n">
        <f aca="false">SUM('III.1'!X276,'III.2'!X276,'III.3'!X276,'III.4'!X276,'III.5'!X276)</f>
        <v>0</v>
      </c>
      <c r="AC273" s="28" t="n">
        <f aca="false">SUM('III.1'!Y276,'III.2'!Y276,'III.3'!Y276,'III.4'!Y276,'III.5'!Y276)</f>
        <v>0</v>
      </c>
      <c r="AD273" s="28" t="n">
        <f aca="false">SUM('III.1'!Z276,'III.2'!Z276,'III.3'!Z276,'III.4'!Z276,'III.5'!Z276)</f>
        <v>0</v>
      </c>
      <c r="AE273" s="28" t="n">
        <f aca="false">SUM('III.1'!AA276,'III.2'!AA276,'III.3'!AA276,'III.4'!AA276,'III.5'!AA276)</f>
        <v>0</v>
      </c>
      <c r="AF273" s="28" t="n">
        <f aca="false">SUM('III.1'!AB276,'III.2'!AB276,'III.3'!AB276,'III.4'!AB276,'III.5'!AB276)</f>
        <v>0</v>
      </c>
      <c r="AG273" s="28" t="n">
        <f aca="false">SUM('III.1'!AC276,'III.2'!AC276,'III.3'!AC276,'III.4'!AC276,'III.5'!AC276)</f>
        <v>0</v>
      </c>
      <c r="AH273" s="28" t="n">
        <f aca="false">SUM('III.1'!AD276,'III.2'!AD276,'III.3'!AD276,'III.4'!AD276,'III.5'!AD276)</f>
        <v>0</v>
      </c>
      <c r="AI273" s="28" t="n">
        <f aca="false">SUM('III.1'!AE276,'III.2'!AE276,'III.3'!AE276,'III.4'!AE276,'III.5'!AE276)</f>
        <v>0</v>
      </c>
      <c r="AJ273" s="28" t="n">
        <f aca="false">SUM('III.1'!AF276,'III.2'!AF276,'III.3'!AF276,'III.4'!AF276,'III.5'!AF276)</f>
        <v>0</v>
      </c>
      <c r="AK273" s="28" t="n">
        <f aca="false">SUM('III.1'!AG276,'III.2'!AG276,'III.3'!AG276,'III.4'!AG276,'III.5'!AG276)</f>
        <v>0</v>
      </c>
      <c r="AL273" s="28" t="n">
        <f aca="false">SUM('III.1'!AH276,'III.2'!AH276,'III.3'!AH276,'III.4'!AH276,'III.5'!AH276)</f>
        <v>0</v>
      </c>
      <c r="AM273" s="28" t="n">
        <f aca="false">SUM('III.1'!AI276,'III.2'!AI276,'III.3'!AI276,'III.4'!AI276,'III.5'!AI276)</f>
        <v>0</v>
      </c>
      <c r="AN273" s="28" t="n">
        <f aca="false">SUM('III.1'!AJ276,'III.2'!AJ276,'III.3'!AJ276,'III.4'!AJ276,'III.5'!AJ276)</f>
        <v>0</v>
      </c>
      <c r="AO273" s="28" t="n">
        <f aca="false">SUM('III.1'!AK276,'III.2'!AK276,'III.3'!AK276,'III.4'!AK276,'III.5'!AK276)</f>
        <v>0</v>
      </c>
      <c r="AP273" s="28" t="n">
        <f aca="false">SUM('III.1'!AL276,'III.2'!AL276,'III.3'!AL276,'III.4'!AL276,'III.5'!AL276)</f>
        <v>0</v>
      </c>
      <c r="AQ273" s="28" t="n">
        <f aca="false">SUM('III.1'!AM276,'III.2'!AM276,'III.3'!AM276,'III.4'!AM276,'III.5'!AM276)</f>
        <v>5</v>
      </c>
      <c r="AR273" s="28" t="n">
        <f aca="false">SUM('III.1'!AN276,'III.2'!AN276,'III.3'!AN276,'III.4'!AN276,'III.5'!AN276)</f>
        <v>2</v>
      </c>
      <c r="AS273" s="28" t="n">
        <f aca="false">SUM('III.1'!AO276,'III.2'!AO276,'III.3'!AO276,'III.4'!AO276,'III.5'!AO276)</f>
        <v>7</v>
      </c>
      <c r="AT273" s="28" t="n">
        <f aca="false">SUM('III.1'!AP276,'III.2'!AP276,'III.3'!AP276,'III.4'!AP276,'III.5'!AP276)</f>
        <v>0</v>
      </c>
      <c r="AU273" s="133" t="s">
        <v>1472</v>
      </c>
      <c r="AV273" s="24" t="s">
        <v>101</v>
      </c>
      <c r="AW273" s="24" t="s">
        <v>64</v>
      </c>
      <c r="AX273" s="24" t="s">
        <v>55</v>
      </c>
      <c r="AY273" s="24" t="s">
        <v>310</v>
      </c>
      <c r="AZ273" s="24" t="s">
        <v>2329</v>
      </c>
      <c r="BA273" s="24" t="s">
        <v>143</v>
      </c>
      <c r="BB273" s="24" t="s">
        <v>58</v>
      </c>
      <c r="BC273" s="134" t="s">
        <v>68</v>
      </c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s="24" customFormat="true" ht="13.8" hidden="false" customHeight="false" outlineLevel="0" collapsed="false">
      <c r="A274" s="24" t="s">
        <v>2648</v>
      </c>
      <c r="B274" s="24" t="s">
        <v>93</v>
      </c>
      <c r="C274" s="24" t="s">
        <v>156</v>
      </c>
      <c r="D274" s="24" t="n">
        <v>0</v>
      </c>
      <c r="E274" s="24" t="n">
        <v>0</v>
      </c>
      <c r="F274" s="24" t="n">
        <v>1</v>
      </c>
      <c r="G274" s="24" t="n">
        <v>0</v>
      </c>
      <c r="I274" s="133"/>
      <c r="J274" s="133"/>
      <c r="K274" s="133"/>
      <c r="L274" s="133"/>
      <c r="M274" s="28" t="n">
        <f aca="false">SUM('III.1'!I277,'III.2'!I277,'III.3'!I277,'III.4'!I277,'III.5'!I277)</f>
        <v>0</v>
      </c>
      <c r="N274" s="28" t="n">
        <f aca="false">SUM('III.1'!J277,'III.2'!J277,'III.3'!J277,'III.4'!J277,'III.5'!J277)</f>
        <v>1</v>
      </c>
      <c r="O274" s="28" t="n">
        <f aca="false">SUM('III.1'!K277,'III.2'!K277,'III.3'!K277,'III.4'!K277,'III.5'!K277)</f>
        <v>4</v>
      </c>
      <c r="P274" s="28" t="n">
        <f aca="false">SUM('III.1'!L277,'III.2'!L277,'III.3'!L277,'III.4'!L277,'III.5'!L277)</f>
        <v>2</v>
      </c>
      <c r="Q274" s="28" t="n">
        <f aca="false">SUM('III.1'!M277,'III.2'!M277,'III.3'!M277,'III.4'!M277,'III.5'!M277)</f>
        <v>6</v>
      </c>
      <c r="R274" s="28" t="n">
        <f aca="false">SUM('III.1'!N277,'III.2'!N277,'III.3'!N277,'III.4'!N277,'III.5'!N277)</f>
        <v>30</v>
      </c>
      <c r="S274" s="28" t="n">
        <f aca="false">SUM('III.1'!O277,'III.2'!O277,'III.3'!O277,'III.4'!O277,'III.5'!O277)</f>
        <v>36</v>
      </c>
      <c r="T274" s="28" t="n">
        <f aca="false">SUM('III.1'!P277,'III.2'!P277,'III.3'!P277,'III.4'!P277,'III.5'!P277)</f>
        <v>7</v>
      </c>
      <c r="U274" s="28" t="n">
        <f aca="false">SUM('III.1'!Q277,'III.2'!Q277,'III.3'!Q277,'III.4'!Q277,'III.5'!Q277)</f>
        <v>73</v>
      </c>
      <c r="V274" s="28" t="n">
        <f aca="false">SUM('III.1'!R277,'III.2'!R277,'III.3'!R277,'III.4'!R277,'III.5'!R277)</f>
        <v>0</v>
      </c>
      <c r="W274" s="28" t="n">
        <f aca="false">SUM('III.1'!S277,'III.2'!S277,'III.3'!S277,'III.4'!S277,'III.5'!S277)</f>
        <v>0</v>
      </c>
      <c r="X274" s="28" t="n">
        <f aca="false">SUM('III.1'!T277,'III.2'!T277,'III.3'!T277,'III.4'!T277,'III.5'!T277)</f>
        <v>0</v>
      </c>
      <c r="Y274" s="28" t="n">
        <f aca="false">SUM('III.1'!U277,'III.2'!U277,'III.3'!U277,'III.4'!U277,'III.5'!U277)</f>
        <v>6</v>
      </c>
      <c r="Z274" s="28" t="n">
        <f aca="false">SUM('III.1'!V277,'III.2'!V277,'III.3'!V277,'III.4'!V277,'III.5'!V277)</f>
        <v>8</v>
      </c>
      <c r="AA274" s="28" t="n">
        <f aca="false">SUM('III.1'!W277,'III.2'!W277,'III.3'!W277,'III.4'!W277,'III.5'!W277)</f>
        <v>1</v>
      </c>
      <c r="AB274" s="28" t="n">
        <f aca="false">SUM('III.1'!X277,'III.2'!X277,'III.3'!X277,'III.4'!X277,'III.5'!X277)</f>
        <v>1</v>
      </c>
      <c r="AC274" s="28" t="n">
        <f aca="false">SUM('III.1'!Y277,'III.2'!Y277,'III.3'!Y277,'III.4'!Y277,'III.5'!Y277)</f>
        <v>0</v>
      </c>
      <c r="AD274" s="28" t="n">
        <f aca="false">SUM('III.1'!Z277,'III.2'!Z277,'III.3'!Z277,'III.4'!Z277,'III.5'!Z277)</f>
        <v>0</v>
      </c>
      <c r="AE274" s="28" t="n">
        <f aca="false">SUM('III.1'!AA277,'III.2'!AA277,'III.3'!AA277,'III.4'!AA277,'III.5'!AA277)</f>
        <v>0</v>
      </c>
      <c r="AF274" s="28" t="n">
        <f aca="false">SUM('III.1'!AB277,'III.2'!AB277,'III.3'!AB277,'III.4'!AB277,'III.5'!AB277)</f>
        <v>0</v>
      </c>
      <c r="AG274" s="28" t="n">
        <f aca="false">SUM('III.1'!AC277,'III.2'!AC277,'III.3'!AC277,'III.4'!AC277,'III.5'!AC277)</f>
        <v>0</v>
      </c>
      <c r="AH274" s="28" t="n">
        <f aca="false">SUM('III.1'!AD277,'III.2'!AD277,'III.3'!AD277,'III.4'!AD277,'III.5'!AD277)</f>
        <v>0</v>
      </c>
      <c r="AI274" s="28" t="n">
        <f aca="false">SUM('III.1'!AE277,'III.2'!AE277,'III.3'!AE277,'III.4'!AE277,'III.5'!AE277)</f>
        <v>0</v>
      </c>
      <c r="AJ274" s="28" t="n">
        <f aca="false">SUM('III.1'!AF277,'III.2'!AF277,'III.3'!AF277,'III.4'!AF277,'III.5'!AF277)</f>
        <v>0</v>
      </c>
      <c r="AK274" s="28" t="n">
        <f aca="false">SUM('III.1'!AG277,'III.2'!AG277,'III.3'!AG277,'III.4'!AG277,'III.5'!AG277)</f>
        <v>0</v>
      </c>
      <c r="AL274" s="28" t="n">
        <f aca="false">SUM('III.1'!AH277,'III.2'!AH277,'III.3'!AH277,'III.4'!AH277,'III.5'!AH277)</f>
        <v>0</v>
      </c>
      <c r="AM274" s="28" t="n">
        <f aca="false">SUM('III.1'!AI277,'III.2'!AI277,'III.3'!AI277,'III.4'!AI277,'III.5'!AI277)</f>
        <v>7</v>
      </c>
      <c r="AN274" s="28" t="n">
        <f aca="false">SUM('III.1'!AJ277,'III.2'!AJ277,'III.3'!AJ277,'III.4'!AJ277,'III.5'!AJ277)</f>
        <v>9</v>
      </c>
      <c r="AO274" s="28" t="n">
        <f aca="false">SUM('III.1'!AK277,'III.2'!AK277,'III.3'!AK277,'III.4'!AK277,'III.5'!AK277)</f>
        <v>0</v>
      </c>
      <c r="AP274" s="28" t="n">
        <f aca="false">SUM('III.1'!AL277,'III.2'!AL277,'III.3'!AL277,'III.4'!AL277,'III.5'!AL277)</f>
        <v>0</v>
      </c>
      <c r="AQ274" s="28" t="n">
        <f aca="false">SUM('III.1'!AM277,'III.2'!AM277,'III.3'!AM277,'III.4'!AM277,'III.5'!AM277)</f>
        <v>7</v>
      </c>
      <c r="AR274" s="28" t="n">
        <f aca="false">SUM('III.1'!AN277,'III.2'!AN277,'III.3'!AN277,'III.4'!AN277,'III.5'!AN277)</f>
        <v>1</v>
      </c>
      <c r="AS274" s="28" t="n">
        <f aca="false">SUM('III.1'!AO277,'III.2'!AO277,'III.3'!AO277,'III.4'!AO277,'III.5'!AO277)</f>
        <v>8</v>
      </c>
      <c r="AT274" s="28" t="n">
        <f aca="false">SUM('III.1'!AP277,'III.2'!AP277,'III.3'!AP277,'III.4'!AP277,'III.5'!AP277)</f>
        <v>0</v>
      </c>
      <c r="AU274" s="133" t="s">
        <v>113</v>
      </c>
      <c r="AV274" s="24" t="s">
        <v>193</v>
      </c>
      <c r="AW274" s="24" t="s">
        <v>54</v>
      </c>
      <c r="AX274" s="24" t="s">
        <v>55</v>
      </c>
      <c r="AY274" s="24" t="s">
        <v>95</v>
      </c>
      <c r="AZ274" s="24" t="s">
        <v>102</v>
      </c>
      <c r="BA274" s="24" t="s">
        <v>1647</v>
      </c>
      <c r="BB274" s="24" t="s">
        <v>58</v>
      </c>
      <c r="BC274" s="134" t="s">
        <v>68</v>
      </c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s="24" customFormat="true" ht="13.8" hidden="false" customHeight="false" outlineLevel="0" collapsed="false">
      <c r="A275" s="24" t="s">
        <v>2649</v>
      </c>
      <c r="B275" s="24" t="s">
        <v>219</v>
      </c>
      <c r="C275" s="24" t="s">
        <v>426</v>
      </c>
      <c r="D275" s="24" t="n">
        <v>0</v>
      </c>
      <c r="E275" s="24" t="n">
        <v>0</v>
      </c>
      <c r="F275" s="24" t="n">
        <v>1</v>
      </c>
      <c r="G275" s="24" t="n">
        <v>0</v>
      </c>
      <c r="I275" s="133"/>
      <c r="J275" s="133"/>
      <c r="K275" s="133"/>
      <c r="L275" s="133"/>
      <c r="M275" s="28" t="n">
        <f aca="false">SUM('III.1'!I278,'III.2'!I278,'III.3'!I278,'III.4'!I278,'III.5'!I278)</f>
        <v>0</v>
      </c>
      <c r="N275" s="28" t="n">
        <f aca="false">SUM('III.1'!J278,'III.2'!J278,'III.3'!J278,'III.4'!J278,'III.5'!J278)</f>
        <v>0</v>
      </c>
      <c r="O275" s="28" t="n">
        <f aca="false">SUM('III.1'!K278,'III.2'!K278,'III.3'!K278,'III.4'!K278,'III.5'!K278)</f>
        <v>6</v>
      </c>
      <c r="P275" s="28" t="n">
        <f aca="false">SUM('III.1'!L278,'III.2'!L278,'III.3'!L278,'III.4'!L278,'III.5'!L278)</f>
        <v>4</v>
      </c>
      <c r="Q275" s="28" t="n">
        <f aca="false">SUM('III.1'!M278,'III.2'!M278,'III.3'!M278,'III.4'!M278,'III.5'!M278)</f>
        <v>10</v>
      </c>
      <c r="R275" s="28" t="n">
        <f aca="false">SUM('III.1'!N278,'III.2'!N278,'III.3'!N278,'III.4'!N278,'III.5'!N278)</f>
        <v>1</v>
      </c>
      <c r="S275" s="28" t="n">
        <f aca="false">SUM('III.1'!O278,'III.2'!O278,'III.3'!O278,'III.4'!O278,'III.5'!O278)</f>
        <v>1</v>
      </c>
      <c r="T275" s="28" t="n">
        <f aca="false">SUM('III.1'!P278,'III.2'!P278,'III.3'!P278,'III.4'!P278,'III.5'!P278)</f>
        <v>2</v>
      </c>
      <c r="U275" s="28" t="n">
        <f aca="false">SUM('III.1'!Q278,'III.2'!Q278,'III.3'!Q278,'III.4'!Q278,'III.5'!Q278)</f>
        <v>4</v>
      </c>
      <c r="V275" s="28" t="n">
        <f aca="false">SUM('III.1'!R278,'III.2'!R278,'III.3'!R278,'III.4'!R278,'III.5'!R278)</f>
        <v>0</v>
      </c>
      <c r="W275" s="28" t="n">
        <f aca="false">SUM('III.1'!S278,'III.2'!S278,'III.3'!S278,'III.4'!S278,'III.5'!S278)</f>
        <v>1</v>
      </c>
      <c r="X275" s="28" t="n">
        <f aca="false">SUM('III.1'!T278,'III.2'!T278,'III.3'!T278,'III.4'!T278,'III.5'!T278)</f>
        <v>1</v>
      </c>
      <c r="Y275" s="28" t="n">
        <f aca="false">SUM('III.1'!U278,'III.2'!U278,'III.3'!U278,'III.4'!U278,'III.5'!U278)</f>
        <v>3</v>
      </c>
      <c r="Z275" s="28" t="n">
        <f aca="false">SUM('III.1'!V278,'III.2'!V278,'III.3'!V278,'III.4'!V278,'III.5'!V278)</f>
        <v>3</v>
      </c>
      <c r="AA275" s="28" t="n">
        <f aca="false">SUM('III.1'!W278,'III.2'!W278,'III.3'!W278,'III.4'!W278,'III.5'!W278)</f>
        <v>0</v>
      </c>
      <c r="AB275" s="28" t="n">
        <f aca="false">SUM('III.1'!X278,'III.2'!X278,'III.3'!X278,'III.4'!X278,'III.5'!X278)</f>
        <v>0</v>
      </c>
      <c r="AC275" s="28" t="n">
        <f aca="false">SUM('III.1'!Y278,'III.2'!Y278,'III.3'!Y278,'III.4'!Y278,'III.5'!Y278)</f>
        <v>0</v>
      </c>
      <c r="AD275" s="28" t="n">
        <f aca="false">SUM('III.1'!Z278,'III.2'!Z278,'III.3'!Z278,'III.4'!Z278,'III.5'!Z278)</f>
        <v>0</v>
      </c>
      <c r="AE275" s="28" t="n">
        <f aca="false">SUM('III.1'!AA278,'III.2'!AA278,'III.3'!AA278,'III.4'!AA278,'III.5'!AA278)</f>
        <v>3</v>
      </c>
      <c r="AF275" s="28" t="n">
        <f aca="false">SUM('III.1'!AB278,'III.2'!AB278,'III.3'!AB278,'III.4'!AB278,'III.5'!AB278)</f>
        <v>3</v>
      </c>
      <c r="AG275" s="28" t="n">
        <f aca="false">SUM('III.1'!AC278,'III.2'!AC278,'III.3'!AC278,'III.4'!AC278,'III.5'!AC278)</f>
        <v>0</v>
      </c>
      <c r="AH275" s="28" t="n">
        <f aca="false">SUM('III.1'!AD278,'III.2'!AD278,'III.3'!AD278,'III.4'!AD278,'III.5'!AD278)</f>
        <v>0</v>
      </c>
      <c r="AI275" s="28" t="n">
        <f aca="false">SUM('III.1'!AE278,'III.2'!AE278,'III.3'!AE278,'III.4'!AE278,'III.5'!AE278)</f>
        <v>0</v>
      </c>
      <c r="AJ275" s="28" t="n">
        <f aca="false">SUM('III.1'!AF278,'III.2'!AF278,'III.3'!AF278,'III.4'!AF278,'III.5'!AF278)</f>
        <v>0</v>
      </c>
      <c r="AK275" s="28" t="n">
        <f aca="false">SUM('III.1'!AG278,'III.2'!AG278,'III.3'!AG278,'III.4'!AG278,'III.5'!AG278)</f>
        <v>0</v>
      </c>
      <c r="AL275" s="28" t="n">
        <f aca="false">SUM('III.1'!AH278,'III.2'!AH278,'III.3'!AH278,'III.4'!AH278,'III.5'!AH278)</f>
        <v>0</v>
      </c>
      <c r="AM275" s="28" t="n">
        <f aca="false">SUM('III.1'!AI278,'III.2'!AI278,'III.3'!AI278,'III.4'!AI278,'III.5'!AI278)</f>
        <v>7</v>
      </c>
      <c r="AN275" s="28" t="n">
        <f aca="false">SUM('III.1'!AJ278,'III.2'!AJ278,'III.3'!AJ278,'III.4'!AJ278,'III.5'!AJ278)</f>
        <v>7</v>
      </c>
      <c r="AO275" s="28" t="n">
        <f aca="false">SUM('III.1'!AK278,'III.2'!AK278,'III.3'!AK278,'III.4'!AK278,'III.5'!AK278)</f>
        <v>0</v>
      </c>
      <c r="AP275" s="28" t="n">
        <f aca="false">SUM('III.1'!AL278,'III.2'!AL278,'III.3'!AL278,'III.4'!AL278,'III.5'!AL278)</f>
        <v>0</v>
      </c>
      <c r="AQ275" s="28" t="n">
        <f aca="false">SUM('III.1'!AM278,'III.2'!AM278,'III.3'!AM278,'III.4'!AM278,'III.5'!AM278)</f>
        <v>2</v>
      </c>
      <c r="AR275" s="28" t="n">
        <f aca="false">SUM('III.1'!AN278,'III.2'!AN278,'III.3'!AN278,'III.4'!AN278,'III.5'!AN278)</f>
        <v>1</v>
      </c>
      <c r="AS275" s="28" t="n">
        <f aca="false">SUM('III.1'!AO278,'III.2'!AO278,'III.3'!AO278,'III.4'!AO278,'III.5'!AO278)</f>
        <v>3</v>
      </c>
      <c r="AT275" s="28" t="n">
        <f aca="false">SUM('III.1'!AP278,'III.2'!AP278,'III.3'!AP278,'III.4'!AP278,'III.5'!AP278)</f>
        <v>13</v>
      </c>
      <c r="AU275" s="133" t="s">
        <v>454</v>
      </c>
      <c r="AV275" s="24" t="s">
        <v>107</v>
      </c>
      <c r="AW275" s="24" t="s">
        <v>72</v>
      </c>
      <c r="AX275" s="24" t="s">
        <v>55</v>
      </c>
      <c r="AY275" s="24" t="s">
        <v>760</v>
      </c>
      <c r="AZ275" s="24" t="s">
        <v>1442</v>
      </c>
      <c r="BA275" s="24" t="s">
        <v>260</v>
      </c>
      <c r="BB275" s="24" t="s">
        <v>96</v>
      </c>
      <c r="BC275" s="134" t="s">
        <v>261</v>
      </c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s="24" customFormat="true" ht="13.8" hidden="false" customHeight="false" outlineLevel="0" collapsed="false">
      <c r="A276" s="24" t="s">
        <v>2650</v>
      </c>
      <c r="B276" s="24" t="s">
        <v>2651</v>
      </c>
      <c r="C276" s="24" t="s">
        <v>88</v>
      </c>
      <c r="D276" s="24" t="n">
        <v>0</v>
      </c>
      <c r="E276" s="24" t="n">
        <v>0</v>
      </c>
      <c r="F276" s="24" t="n">
        <v>1</v>
      </c>
      <c r="G276" s="24" t="n">
        <v>0</v>
      </c>
      <c r="I276" s="133"/>
      <c r="J276" s="133"/>
      <c r="K276" s="133"/>
      <c r="L276" s="133"/>
      <c r="M276" s="28" t="n">
        <f aca="false">SUM('III.1'!I279,'III.2'!I279,'III.3'!I279,'III.4'!I279,'III.5'!I279)</f>
        <v>0</v>
      </c>
      <c r="N276" s="28" t="n">
        <f aca="false">SUM('III.1'!J279,'III.2'!J279,'III.3'!J279,'III.4'!J279,'III.5'!J279)</f>
        <v>0</v>
      </c>
      <c r="O276" s="28" t="n">
        <f aca="false">SUM('III.1'!K279,'III.2'!K279,'III.3'!K279,'III.4'!K279,'III.5'!K279)</f>
        <v>0</v>
      </c>
      <c r="P276" s="28" t="n">
        <f aca="false">SUM('III.1'!L279,'III.2'!L279,'III.3'!L279,'III.4'!L279,'III.5'!L279)</f>
        <v>0</v>
      </c>
      <c r="Q276" s="28" t="n">
        <f aca="false">SUM('III.1'!M279,'III.2'!M279,'III.3'!M279,'III.4'!M279,'III.5'!M279)</f>
        <v>0</v>
      </c>
      <c r="R276" s="28" t="n">
        <f aca="false">SUM('III.1'!N279,'III.2'!N279,'III.3'!N279,'III.4'!N279,'III.5'!N279)</f>
        <v>0</v>
      </c>
      <c r="S276" s="28" t="n">
        <f aca="false">SUM('III.1'!O279,'III.2'!O279,'III.3'!O279,'III.4'!O279,'III.5'!O279)</f>
        <v>0</v>
      </c>
      <c r="T276" s="28" t="n">
        <f aca="false">SUM('III.1'!P279,'III.2'!P279,'III.3'!P279,'III.4'!P279,'III.5'!P279)</f>
        <v>1</v>
      </c>
      <c r="U276" s="28" t="n">
        <f aca="false">SUM('III.1'!Q279,'III.2'!Q279,'III.3'!Q279,'III.4'!Q279,'III.5'!Q279)</f>
        <v>1</v>
      </c>
      <c r="V276" s="28" t="n">
        <f aca="false">SUM('III.1'!R279,'III.2'!R279,'III.3'!R279,'III.4'!R279,'III.5'!R279)</f>
        <v>0</v>
      </c>
      <c r="W276" s="28" t="n">
        <f aca="false">SUM('III.1'!S279,'III.2'!S279,'III.3'!S279,'III.4'!S279,'III.5'!S279)</f>
        <v>0</v>
      </c>
      <c r="X276" s="28" t="n">
        <f aca="false">SUM('III.1'!T279,'III.2'!T279,'III.3'!T279,'III.4'!T279,'III.5'!T279)</f>
        <v>0</v>
      </c>
      <c r="Y276" s="28" t="n">
        <f aca="false">SUM('III.1'!U279,'III.2'!U279,'III.3'!U279,'III.4'!U279,'III.5'!U279)</f>
        <v>0</v>
      </c>
      <c r="Z276" s="28" t="n">
        <f aca="false">SUM('III.1'!V279,'III.2'!V279,'III.3'!V279,'III.4'!V279,'III.5'!V279)</f>
        <v>0</v>
      </c>
      <c r="AA276" s="28" t="n">
        <f aca="false">SUM('III.1'!W279,'III.2'!W279,'III.3'!W279,'III.4'!W279,'III.5'!W279)</f>
        <v>0</v>
      </c>
      <c r="AB276" s="28" t="n">
        <f aca="false">SUM('III.1'!X279,'III.2'!X279,'III.3'!X279,'III.4'!X279,'III.5'!X279)</f>
        <v>0</v>
      </c>
      <c r="AC276" s="28" t="n">
        <f aca="false">SUM('III.1'!Y279,'III.2'!Y279,'III.3'!Y279,'III.4'!Y279,'III.5'!Y279)</f>
        <v>0</v>
      </c>
      <c r="AD276" s="28" t="n">
        <f aca="false">SUM('III.1'!Z279,'III.2'!Z279,'III.3'!Z279,'III.4'!Z279,'III.5'!Z279)</f>
        <v>0</v>
      </c>
      <c r="AE276" s="28" t="n">
        <f aca="false">SUM('III.1'!AA279,'III.2'!AA279,'III.3'!AA279,'III.4'!AA279,'III.5'!AA279)</f>
        <v>0</v>
      </c>
      <c r="AF276" s="28" t="n">
        <f aca="false">SUM('III.1'!AB279,'III.2'!AB279,'III.3'!AB279,'III.4'!AB279,'III.5'!AB279)</f>
        <v>0</v>
      </c>
      <c r="AG276" s="28" t="n">
        <f aca="false">SUM('III.1'!AC279,'III.2'!AC279,'III.3'!AC279,'III.4'!AC279,'III.5'!AC279)</f>
        <v>0</v>
      </c>
      <c r="AH276" s="28" t="n">
        <f aca="false">SUM('III.1'!AD279,'III.2'!AD279,'III.3'!AD279,'III.4'!AD279,'III.5'!AD279)</f>
        <v>0</v>
      </c>
      <c r="AI276" s="28" t="n">
        <f aca="false">SUM('III.1'!AE279,'III.2'!AE279,'III.3'!AE279,'III.4'!AE279,'III.5'!AE279)</f>
        <v>0</v>
      </c>
      <c r="AJ276" s="28" t="n">
        <f aca="false">SUM('III.1'!AF279,'III.2'!AF279,'III.3'!AF279,'III.4'!AF279,'III.5'!AF279)</f>
        <v>0</v>
      </c>
      <c r="AK276" s="28" t="n">
        <f aca="false">SUM('III.1'!AG279,'III.2'!AG279,'III.3'!AG279,'III.4'!AG279,'III.5'!AG279)</f>
        <v>0</v>
      </c>
      <c r="AL276" s="28" t="n">
        <f aca="false">SUM('III.1'!AH279,'III.2'!AH279,'III.3'!AH279,'III.4'!AH279,'III.5'!AH279)</f>
        <v>0</v>
      </c>
      <c r="AM276" s="28" t="n">
        <f aca="false">SUM('III.1'!AI279,'III.2'!AI279,'III.3'!AI279,'III.4'!AI279,'III.5'!AI279)</f>
        <v>0</v>
      </c>
      <c r="AN276" s="28" t="n">
        <f aca="false">SUM('III.1'!AJ279,'III.2'!AJ279,'III.3'!AJ279,'III.4'!AJ279,'III.5'!AJ279)</f>
        <v>0</v>
      </c>
      <c r="AO276" s="28" t="n">
        <f aca="false">SUM('III.1'!AK279,'III.2'!AK279,'III.3'!AK279,'III.4'!AK279,'III.5'!AK279)</f>
        <v>0</v>
      </c>
      <c r="AP276" s="28" t="n">
        <f aca="false">SUM('III.1'!AL279,'III.2'!AL279,'III.3'!AL279,'III.4'!AL279,'III.5'!AL279)</f>
        <v>0</v>
      </c>
      <c r="AQ276" s="28" t="n">
        <f aca="false">SUM('III.1'!AM279,'III.2'!AM279,'III.3'!AM279,'III.4'!AM279,'III.5'!AM279)</f>
        <v>0</v>
      </c>
      <c r="AR276" s="28" t="n">
        <f aca="false">SUM('III.1'!AN279,'III.2'!AN279,'III.3'!AN279,'III.4'!AN279,'III.5'!AN279)</f>
        <v>0</v>
      </c>
      <c r="AS276" s="28" t="n">
        <f aca="false">SUM('III.1'!AO279,'III.2'!AO279,'III.3'!AO279,'III.4'!AO279,'III.5'!AO279)</f>
        <v>0</v>
      </c>
      <c r="AT276" s="28" t="n">
        <f aca="false">SUM('III.1'!AP279,'III.2'!AP279,'III.3'!AP279,'III.4'!AP279,'III.5'!AP279)</f>
        <v>0</v>
      </c>
      <c r="AU276" s="133" t="s">
        <v>454</v>
      </c>
      <c r="AV276" s="24" t="s">
        <v>107</v>
      </c>
      <c r="AW276" s="24" t="s">
        <v>64</v>
      </c>
      <c r="AX276" s="24" t="s">
        <v>55</v>
      </c>
      <c r="AY276" s="24" t="s">
        <v>220</v>
      </c>
      <c r="AZ276" s="24" t="s">
        <v>195</v>
      </c>
      <c r="BA276" s="24" t="s">
        <v>143</v>
      </c>
      <c r="BB276" s="24" t="s">
        <v>291</v>
      </c>
      <c r="BC276" s="134" t="s">
        <v>335</v>
      </c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s="24" customFormat="true" ht="13.8" hidden="false" customHeight="false" outlineLevel="0" collapsed="false">
      <c r="A277" s="24" t="s">
        <v>2653</v>
      </c>
      <c r="B277" s="24" t="s">
        <v>61</v>
      </c>
      <c r="C277" s="24" t="s">
        <v>258</v>
      </c>
      <c r="D277" s="24" t="n">
        <v>0</v>
      </c>
      <c r="E277" s="24" t="n">
        <v>0</v>
      </c>
      <c r="F277" s="24" t="n">
        <v>1</v>
      </c>
      <c r="G277" s="24" t="n">
        <v>1</v>
      </c>
      <c r="H277" s="24" t="n">
        <v>1</v>
      </c>
      <c r="I277" s="133" t="n">
        <v>2</v>
      </c>
      <c r="J277" s="0" t="s">
        <v>2982</v>
      </c>
      <c r="K277" s="0" t="n">
        <v>1</v>
      </c>
      <c r="L277" s="0" t="n">
        <v>1</v>
      </c>
      <c r="M277" s="28" t="n">
        <f aca="false">SUM('III.1'!I280,'III.2'!I280,'III.3'!I280,'III.4'!I280,'III.5'!I280)</f>
        <v>0</v>
      </c>
      <c r="N277" s="28" t="n">
        <f aca="false">SUM('III.1'!J280,'III.2'!J280,'III.3'!J280,'III.4'!J280,'III.5'!J280)</f>
        <v>7</v>
      </c>
      <c r="O277" s="28" t="n">
        <f aca="false">SUM('III.1'!K280,'III.2'!K280,'III.3'!K280,'III.4'!K280,'III.5'!K280)</f>
        <v>13</v>
      </c>
      <c r="P277" s="28" t="n">
        <f aca="false">SUM('III.1'!L280,'III.2'!L280,'III.3'!L280,'III.4'!L280,'III.5'!L280)</f>
        <v>12</v>
      </c>
      <c r="Q277" s="28" t="n">
        <f aca="false">SUM('III.1'!M280,'III.2'!M280,'III.3'!M280,'III.4'!M280,'III.5'!M280)</f>
        <v>25</v>
      </c>
      <c r="R277" s="28" t="n">
        <f aca="false">SUM('III.1'!N280,'III.2'!N280,'III.3'!N280,'III.4'!N280,'III.5'!N280)</f>
        <v>21</v>
      </c>
      <c r="S277" s="28" t="n">
        <f aca="false">SUM('III.1'!O280,'III.2'!O280,'III.3'!O280,'III.4'!O280,'III.5'!O280)</f>
        <v>11</v>
      </c>
      <c r="T277" s="28" t="n">
        <f aca="false">SUM('III.1'!P280,'III.2'!P280,'III.3'!P280,'III.4'!P280,'III.5'!P280)</f>
        <v>11</v>
      </c>
      <c r="U277" s="28" t="n">
        <f aca="false">SUM('III.1'!Q280,'III.2'!Q280,'III.3'!Q280,'III.4'!Q280,'III.5'!Q280)</f>
        <v>43</v>
      </c>
      <c r="V277" s="28" t="n">
        <f aca="false">SUM('III.1'!R280,'III.2'!R280,'III.3'!R280,'III.4'!R280,'III.5'!R280)</f>
        <v>1</v>
      </c>
      <c r="W277" s="28" t="n">
        <f aca="false">SUM('III.1'!S280,'III.2'!S280,'III.3'!S280,'III.4'!S280,'III.5'!S280)</f>
        <v>18</v>
      </c>
      <c r="X277" s="28" t="n">
        <f aca="false">SUM('III.1'!T280,'III.2'!T280,'III.3'!T280,'III.4'!T280,'III.5'!T280)</f>
        <v>18</v>
      </c>
      <c r="Y277" s="28" t="n">
        <f aca="false">SUM('III.1'!U280,'III.2'!U280,'III.3'!U280,'III.4'!U280,'III.5'!U280)</f>
        <v>27</v>
      </c>
      <c r="Z277" s="28" t="n">
        <f aca="false">SUM('III.1'!V280,'III.2'!V280,'III.3'!V280,'III.4'!V280,'III.5'!V280)</f>
        <v>36</v>
      </c>
      <c r="AA277" s="28" t="n">
        <f aca="false">SUM('III.1'!W280,'III.2'!W280,'III.3'!W280,'III.4'!W280,'III.5'!W280)</f>
        <v>11</v>
      </c>
      <c r="AB277" s="28" t="n">
        <f aca="false">SUM('III.1'!X280,'III.2'!X280,'III.3'!X280,'III.4'!X280,'III.5'!X280)</f>
        <v>11</v>
      </c>
      <c r="AC277" s="28" t="n">
        <f aca="false">SUM('III.1'!Y280,'III.2'!Y280,'III.3'!Y280,'III.4'!Y280,'III.5'!Y280)</f>
        <v>2</v>
      </c>
      <c r="AD277" s="28" t="n">
        <f aca="false">SUM('III.1'!Z280,'III.2'!Z280,'III.3'!Z280,'III.4'!Z280,'III.5'!Z280)</f>
        <v>2</v>
      </c>
      <c r="AE277" s="28" t="n">
        <f aca="false">SUM('III.1'!AA280,'III.2'!AA280,'III.3'!AA280,'III.4'!AA280,'III.5'!AA280)</f>
        <v>5</v>
      </c>
      <c r="AF277" s="28" t="n">
        <f aca="false">SUM('III.1'!AB280,'III.2'!AB280,'III.3'!AB280,'III.4'!AB280,'III.5'!AB280)</f>
        <v>5</v>
      </c>
      <c r="AG277" s="28" t="n">
        <f aca="false">SUM('III.1'!AC280,'III.2'!AC280,'III.3'!AC280,'III.4'!AC280,'III.5'!AC280)</f>
        <v>0</v>
      </c>
      <c r="AH277" s="28" t="n">
        <f aca="false">SUM('III.1'!AD280,'III.2'!AD280,'III.3'!AD280,'III.4'!AD280,'III.5'!AD280)</f>
        <v>0</v>
      </c>
      <c r="AI277" s="28" t="n">
        <f aca="false">SUM('III.1'!AE280,'III.2'!AE280,'III.3'!AE280,'III.4'!AE280,'III.5'!AE280)</f>
        <v>0</v>
      </c>
      <c r="AJ277" s="28" t="n">
        <f aca="false">SUM('III.1'!AF280,'III.2'!AF280,'III.3'!AF280,'III.4'!AF280,'III.5'!AF280)</f>
        <v>0</v>
      </c>
      <c r="AK277" s="28" t="n">
        <f aca="false">SUM('III.1'!AG280,'III.2'!AG280,'III.3'!AG280,'III.4'!AG280,'III.5'!AG280)</f>
        <v>0</v>
      </c>
      <c r="AL277" s="28" t="n">
        <f aca="false">SUM('III.1'!AH280,'III.2'!AH280,'III.3'!AH280,'III.4'!AH280,'III.5'!AH280)</f>
        <v>0</v>
      </c>
      <c r="AM277" s="28" t="n">
        <f aca="false">SUM('III.1'!AI280,'III.2'!AI280,'III.3'!AI280,'III.4'!AI280,'III.5'!AI280)</f>
        <v>63</v>
      </c>
      <c r="AN277" s="28" t="n">
        <f aca="false">SUM('III.1'!AJ280,'III.2'!AJ280,'III.3'!AJ280,'III.4'!AJ280,'III.5'!AJ280)</f>
        <v>72</v>
      </c>
      <c r="AO277" s="28" t="n">
        <f aca="false">SUM('III.1'!AK280,'III.2'!AK280,'III.3'!AK280,'III.4'!AK280,'III.5'!AK280)</f>
        <v>0</v>
      </c>
      <c r="AP277" s="28" t="n">
        <f aca="false">SUM('III.1'!AL280,'III.2'!AL280,'III.3'!AL280,'III.4'!AL280,'III.5'!AL280)</f>
        <v>0</v>
      </c>
      <c r="AQ277" s="28" t="n">
        <f aca="false">SUM('III.1'!AM280,'III.2'!AM280,'III.3'!AM280,'III.4'!AM280,'III.5'!AM280)</f>
        <v>4</v>
      </c>
      <c r="AR277" s="28" t="n">
        <f aca="false">SUM('III.1'!AN280,'III.2'!AN280,'III.3'!AN280,'III.4'!AN280,'III.5'!AN280)</f>
        <v>6</v>
      </c>
      <c r="AS277" s="28" t="n">
        <f aca="false">SUM('III.1'!AO280,'III.2'!AO280,'III.3'!AO280,'III.4'!AO280,'III.5'!AO280)</f>
        <v>10</v>
      </c>
      <c r="AT277" s="28" t="n">
        <f aca="false">SUM('III.1'!AP280,'III.2'!AP280,'III.3'!AP280,'III.4'!AP280,'III.5'!AP280)</f>
        <v>0</v>
      </c>
      <c r="AU277" s="133" t="s">
        <v>52</v>
      </c>
      <c r="AV277" s="24" t="s">
        <v>107</v>
      </c>
      <c r="AW277" s="24" t="s">
        <v>72</v>
      </c>
      <c r="AX277" s="24" t="s">
        <v>1362</v>
      </c>
      <c r="AY277" s="24" t="s">
        <v>2654</v>
      </c>
      <c r="AZ277" s="24" t="s">
        <v>1686</v>
      </c>
      <c r="BA277" s="24" t="s">
        <v>2303</v>
      </c>
      <c r="BB277" s="24" t="s">
        <v>58</v>
      </c>
      <c r="BC277" s="134" t="s">
        <v>68</v>
      </c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s="24" customFormat="true" ht="13.8" hidden="false" customHeight="false" outlineLevel="0" collapsed="false">
      <c r="A278" s="24" t="s">
        <v>2655</v>
      </c>
      <c r="B278" s="24" t="s">
        <v>2656</v>
      </c>
      <c r="C278" s="24" t="s">
        <v>2657</v>
      </c>
      <c r="D278" s="24" t="n">
        <v>0</v>
      </c>
      <c r="E278" s="24" t="n">
        <v>0</v>
      </c>
      <c r="F278" s="24" t="n">
        <v>1</v>
      </c>
      <c r="G278" s="24" t="n">
        <v>0</v>
      </c>
      <c r="I278" s="133" t="n">
        <v>2</v>
      </c>
      <c r="J278" s="0" t="s">
        <v>2966</v>
      </c>
      <c r="K278" s="0" t="n">
        <v>1</v>
      </c>
      <c r="L278" s="0" t="n">
        <v>1</v>
      </c>
      <c r="M278" s="28" t="n">
        <f aca="false">SUM('III.1'!I281,'III.2'!I281,'III.3'!I281,'III.4'!I281,'III.5'!I281)</f>
        <v>0</v>
      </c>
      <c r="N278" s="28" t="n">
        <f aca="false">SUM('III.1'!J281,'III.2'!J281,'III.3'!J281,'III.4'!J281,'III.5'!J281)</f>
        <v>0</v>
      </c>
      <c r="O278" s="28" t="n">
        <f aca="false">SUM('III.1'!K281,'III.2'!K281,'III.3'!K281,'III.4'!K281,'III.5'!K281)</f>
        <v>2</v>
      </c>
      <c r="P278" s="28" t="n">
        <f aca="false">SUM('III.1'!L281,'III.2'!L281,'III.3'!L281,'III.4'!L281,'III.5'!L281)</f>
        <v>6</v>
      </c>
      <c r="Q278" s="28" t="n">
        <f aca="false">SUM('III.1'!M281,'III.2'!M281,'III.3'!M281,'III.4'!M281,'III.5'!M281)</f>
        <v>8</v>
      </c>
      <c r="R278" s="28" t="n">
        <f aca="false">SUM('III.1'!N281,'III.2'!N281,'III.3'!N281,'III.4'!N281,'III.5'!N281)</f>
        <v>30</v>
      </c>
      <c r="S278" s="28" t="n">
        <f aca="false">SUM('III.1'!O281,'III.2'!O281,'III.3'!O281,'III.4'!O281,'III.5'!O281)</f>
        <v>48</v>
      </c>
      <c r="T278" s="28" t="n">
        <f aca="false">SUM('III.1'!P281,'III.2'!P281,'III.3'!P281,'III.4'!P281,'III.5'!P281)</f>
        <v>8</v>
      </c>
      <c r="U278" s="28" t="n">
        <f aca="false">SUM('III.1'!Q281,'III.2'!Q281,'III.3'!Q281,'III.4'!Q281,'III.5'!Q281)</f>
        <v>86</v>
      </c>
      <c r="V278" s="28" t="n">
        <f aca="false">SUM('III.1'!R281,'III.2'!R281,'III.3'!R281,'III.4'!R281,'III.5'!R281)</f>
        <v>0</v>
      </c>
      <c r="W278" s="28" t="n">
        <f aca="false">SUM('III.1'!S281,'III.2'!S281,'III.3'!S281,'III.4'!S281,'III.5'!S281)</f>
        <v>0</v>
      </c>
      <c r="X278" s="28" t="n">
        <f aca="false">SUM('III.1'!T281,'III.2'!T281,'III.3'!T281,'III.4'!T281,'III.5'!T281)</f>
        <v>0</v>
      </c>
      <c r="Y278" s="28" t="n">
        <f aca="false">SUM('III.1'!U281,'III.2'!U281,'III.3'!U281,'III.4'!U281,'III.5'!U281)</f>
        <v>8</v>
      </c>
      <c r="Z278" s="28" t="n">
        <f aca="false">SUM('III.1'!V281,'III.2'!V281,'III.3'!V281,'III.4'!V281,'III.5'!V281)</f>
        <v>10</v>
      </c>
      <c r="AA278" s="28" t="n">
        <f aca="false">SUM('III.1'!W281,'III.2'!W281,'III.3'!W281,'III.4'!W281,'III.5'!W281)</f>
        <v>0</v>
      </c>
      <c r="AB278" s="28" t="n">
        <f aca="false">SUM('III.1'!X281,'III.2'!X281,'III.3'!X281,'III.4'!X281,'III.5'!X281)</f>
        <v>0</v>
      </c>
      <c r="AC278" s="28" t="n">
        <f aca="false">SUM('III.1'!Y281,'III.2'!Y281,'III.3'!Y281,'III.4'!Y281,'III.5'!Y281)</f>
        <v>0</v>
      </c>
      <c r="AD278" s="28" t="n">
        <f aca="false">SUM('III.1'!Z281,'III.2'!Z281,'III.3'!Z281,'III.4'!Z281,'III.5'!Z281)</f>
        <v>0</v>
      </c>
      <c r="AE278" s="28" t="n">
        <f aca="false">SUM('III.1'!AA281,'III.2'!AA281,'III.3'!AA281,'III.4'!AA281,'III.5'!AA281)</f>
        <v>0</v>
      </c>
      <c r="AF278" s="28" t="n">
        <f aca="false">SUM('III.1'!AB281,'III.2'!AB281,'III.3'!AB281,'III.4'!AB281,'III.5'!AB281)</f>
        <v>0</v>
      </c>
      <c r="AG278" s="28" t="n">
        <f aca="false">SUM('III.1'!AC281,'III.2'!AC281,'III.3'!AC281,'III.4'!AC281,'III.5'!AC281)</f>
        <v>0</v>
      </c>
      <c r="AH278" s="28" t="n">
        <f aca="false">SUM('III.1'!AD281,'III.2'!AD281,'III.3'!AD281,'III.4'!AD281,'III.5'!AD281)</f>
        <v>0</v>
      </c>
      <c r="AI278" s="28" t="n">
        <f aca="false">SUM('III.1'!AE281,'III.2'!AE281,'III.3'!AE281,'III.4'!AE281,'III.5'!AE281)</f>
        <v>0</v>
      </c>
      <c r="AJ278" s="28" t="n">
        <f aca="false">SUM('III.1'!AF281,'III.2'!AF281,'III.3'!AF281,'III.4'!AF281,'III.5'!AF281)</f>
        <v>0</v>
      </c>
      <c r="AK278" s="28" t="n">
        <f aca="false">SUM('III.1'!AG281,'III.2'!AG281,'III.3'!AG281,'III.4'!AG281,'III.5'!AG281)</f>
        <v>0</v>
      </c>
      <c r="AL278" s="28" t="n">
        <f aca="false">SUM('III.1'!AH281,'III.2'!AH281,'III.3'!AH281,'III.4'!AH281,'III.5'!AH281)</f>
        <v>0</v>
      </c>
      <c r="AM278" s="28" t="n">
        <f aca="false">SUM('III.1'!AI281,'III.2'!AI281,'III.3'!AI281,'III.4'!AI281,'III.5'!AI281)</f>
        <v>8</v>
      </c>
      <c r="AN278" s="28" t="n">
        <f aca="false">SUM('III.1'!AJ281,'III.2'!AJ281,'III.3'!AJ281,'III.4'!AJ281,'III.5'!AJ281)</f>
        <v>10</v>
      </c>
      <c r="AO278" s="28" t="n">
        <f aca="false">SUM('III.1'!AK281,'III.2'!AK281,'III.3'!AK281,'III.4'!AK281,'III.5'!AK281)</f>
        <v>0</v>
      </c>
      <c r="AP278" s="28" t="n">
        <f aca="false">SUM('III.1'!AL281,'III.2'!AL281,'III.3'!AL281,'III.4'!AL281,'III.5'!AL281)</f>
        <v>0</v>
      </c>
      <c r="AQ278" s="28" t="n">
        <f aca="false">SUM('III.1'!AM281,'III.2'!AM281,'III.3'!AM281,'III.4'!AM281,'III.5'!AM281)</f>
        <v>6</v>
      </c>
      <c r="AR278" s="28" t="n">
        <f aca="false">SUM('III.1'!AN281,'III.2'!AN281,'III.3'!AN281,'III.4'!AN281,'III.5'!AN281)</f>
        <v>2</v>
      </c>
      <c r="AS278" s="28" t="n">
        <f aca="false">SUM('III.1'!AO281,'III.2'!AO281,'III.3'!AO281,'III.4'!AO281,'III.5'!AO281)</f>
        <v>8</v>
      </c>
      <c r="AT278" s="28" t="n">
        <f aca="false">SUM('III.1'!AP281,'III.2'!AP281,'III.3'!AP281,'III.4'!AP281,'III.5'!AP281)</f>
        <v>1</v>
      </c>
      <c r="AU278" s="133" t="s">
        <v>1472</v>
      </c>
      <c r="AV278" s="24" t="s">
        <v>107</v>
      </c>
      <c r="AW278" s="24" t="s">
        <v>129</v>
      </c>
      <c r="AX278" s="24" t="s">
        <v>55</v>
      </c>
      <c r="AY278" s="24" t="s">
        <v>220</v>
      </c>
      <c r="AZ278" s="24" t="s">
        <v>1338</v>
      </c>
      <c r="BA278" s="24" t="s">
        <v>84</v>
      </c>
      <c r="BB278" s="24" t="s">
        <v>1105</v>
      </c>
      <c r="BC278" s="134" t="s">
        <v>85</v>
      </c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s="24" customFormat="true" ht="13.8" hidden="false" customHeight="false" outlineLevel="0" collapsed="false">
      <c r="A279" s="24" t="s">
        <v>2658</v>
      </c>
      <c r="B279" s="24" t="s">
        <v>2659</v>
      </c>
      <c r="C279" s="24" t="s">
        <v>672</v>
      </c>
      <c r="D279" s="24" t="n">
        <v>0</v>
      </c>
      <c r="E279" s="24" t="n">
        <v>0</v>
      </c>
      <c r="F279" s="24" t="n">
        <v>1</v>
      </c>
      <c r="G279" s="24" t="n">
        <v>0</v>
      </c>
      <c r="I279" s="133" t="n">
        <v>2</v>
      </c>
      <c r="J279" s="0" t="s">
        <v>2971</v>
      </c>
      <c r="K279" s="0" t="n">
        <v>1</v>
      </c>
      <c r="L279" s="0" t="n">
        <v>1</v>
      </c>
      <c r="M279" s="28" t="n">
        <f aca="false">SUM('III.1'!I282,'III.2'!I282,'III.3'!I282,'III.4'!I282,'III.5'!I282)</f>
        <v>0</v>
      </c>
      <c r="N279" s="28" t="n">
        <f aca="false">SUM('III.1'!J282,'III.2'!J282,'III.3'!J282,'III.4'!J282,'III.5'!J282)</f>
        <v>0</v>
      </c>
      <c r="O279" s="28" t="n">
        <f aca="false">SUM('III.1'!K282,'III.2'!K282,'III.3'!K282,'III.4'!K282,'III.5'!K282)</f>
        <v>7</v>
      </c>
      <c r="P279" s="28" t="n">
        <f aca="false">SUM('III.1'!L282,'III.2'!L282,'III.3'!L282,'III.4'!L282,'III.5'!L282)</f>
        <v>5</v>
      </c>
      <c r="Q279" s="28" t="n">
        <f aca="false">SUM('III.1'!M282,'III.2'!M282,'III.3'!M282,'III.4'!M282,'III.5'!M282)</f>
        <v>12</v>
      </c>
      <c r="R279" s="28" t="n">
        <f aca="false">SUM('III.1'!N282,'III.2'!N282,'III.3'!N282,'III.4'!N282,'III.5'!N282)</f>
        <v>49</v>
      </c>
      <c r="S279" s="28" t="n">
        <f aca="false">SUM('III.1'!O282,'III.2'!O282,'III.3'!O282,'III.4'!O282,'III.5'!O282)</f>
        <v>24</v>
      </c>
      <c r="T279" s="28" t="n">
        <f aca="false">SUM('III.1'!P282,'III.2'!P282,'III.3'!P282,'III.4'!P282,'III.5'!P282)</f>
        <v>1</v>
      </c>
      <c r="U279" s="28" t="n">
        <f aca="false">SUM('III.1'!Q282,'III.2'!Q282,'III.3'!Q282,'III.4'!Q282,'III.5'!Q282)</f>
        <v>74</v>
      </c>
      <c r="V279" s="28" t="n">
        <f aca="false">SUM('III.1'!R282,'III.2'!R282,'III.3'!R282,'III.4'!R282,'III.5'!R282)</f>
        <v>0</v>
      </c>
      <c r="W279" s="28" t="n">
        <f aca="false">SUM('III.1'!S282,'III.2'!S282,'III.3'!S282,'III.4'!S282,'III.5'!S282)</f>
        <v>1</v>
      </c>
      <c r="X279" s="28" t="n">
        <f aca="false">SUM('III.1'!T282,'III.2'!T282,'III.3'!T282,'III.4'!T282,'III.5'!T282)</f>
        <v>1</v>
      </c>
      <c r="Y279" s="28" t="n">
        <f aca="false">SUM('III.1'!U282,'III.2'!U282,'III.3'!U282,'III.4'!U282,'III.5'!U282)</f>
        <v>1</v>
      </c>
      <c r="Z279" s="28" t="n">
        <f aca="false">SUM('III.1'!V282,'III.2'!V282,'III.3'!V282,'III.4'!V282,'III.5'!V282)</f>
        <v>1</v>
      </c>
      <c r="AA279" s="28" t="n">
        <f aca="false">SUM('III.1'!W282,'III.2'!W282,'III.3'!W282,'III.4'!W282,'III.5'!W282)</f>
        <v>0</v>
      </c>
      <c r="AB279" s="28" t="n">
        <f aca="false">SUM('III.1'!X282,'III.2'!X282,'III.3'!X282,'III.4'!X282,'III.5'!X282)</f>
        <v>0</v>
      </c>
      <c r="AC279" s="28" t="n">
        <f aca="false">SUM('III.1'!Y282,'III.2'!Y282,'III.3'!Y282,'III.4'!Y282,'III.5'!Y282)</f>
        <v>0</v>
      </c>
      <c r="AD279" s="28" t="n">
        <f aca="false">SUM('III.1'!Z282,'III.2'!Z282,'III.3'!Z282,'III.4'!Z282,'III.5'!Z282)</f>
        <v>0</v>
      </c>
      <c r="AE279" s="28" t="n">
        <f aca="false">SUM('III.1'!AA282,'III.2'!AA282,'III.3'!AA282,'III.4'!AA282,'III.5'!AA282)</f>
        <v>1</v>
      </c>
      <c r="AF279" s="28" t="n">
        <f aca="false">SUM('III.1'!AB282,'III.2'!AB282,'III.3'!AB282,'III.4'!AB282,'III.5'!AB282)</f>
        <v>1</v>
      </c>
      <c r="AG279" s="28" t="n">
        <f aca="false">SUM('III.1'!AC282,'III.2'!AC282,'III.3'!AC282,'III.4'!AC282,'III.5'!AC282)</f>
        <v>0</v>
      </c>
      <c r="AH279" s="28" t="n">
        <f aca="false">SUM('III.1'!AD282,'III.2'!AD282,'III.3'!AD282,'III.4'!AD282,'III.5'!AD282)</f>
        <v>0</v>
      </c>
      <c r="AI279" s="28" t="n">
        <f aca="false">SUM('III.1'!AE282,'III.2'!AE282,'III.3'!AE282,'III.4'!AE282,'III.5'!AE282)</f>
        <v>0</v>
      </c>
      <c r="AJ279" s="28" t="n">
        <f aca="false">SUM('III.1'!AF282,'III.2'!AF282,'III.3'!AF282,'III.4'!AF282,'III.5'!AF282)</f>
        <v>0</v>
      </c>
      <c r="AK279" s="28" t="n">
        <f aca="false">SUM('III.1'!AG282,'III.2'!AG282,'III.3'!AG282,'III.4'!AG282,'III.5'!AG282)</f>
        <v>0</v>
      </c>
      <c r="AL279" s="28" t="n">
        <f aca="false">SUM('III.1'!AH282,'III.2'!AH282,'III.3'!AH282,'III.4'!AH282,'III.5'!AH282)</f>
        <v>0</v>
      </c>
      <c r="AM279" s="28" t="n">
        <f aca="false">SUM('III.1'!AI282,'III.2'!AI282,'III.3'!AI282,'III.4'!AI282,'III.5'!AI282)</f>
        <v>3</v>
      </c>
      <c r="AN279" s="28" t="n">
        <f aca="false">SUM('III.1'!AJ282,'III.2'!AJ282,'III.3'!AJ282,'III.4'!AJ282,'III.5'!AJ282)</f>
        <v>3</v>
      </c>
      <c r="AO279" s="28" t="n">
        <f aca="false">SUM('III.1'!AK282,'III.2'!AK282,'III.3'!AK282,'III.4'!AK282,'III.5'!AK282)</f>
        <v>0</v>
      </c>
      <c r="AP279" s="28" t="n">
        <f aca="false">SUM('III.1'!AL282,'III.2'!AL282,'III.3'!AL282,'III.4'!AL282,'III.5'!AL282)</f>
        <v>0</v>
      </c>
      <c r="AQ279" s="28" t="n">
        <f aca="false">SUM('III.1'!AM282,'III.2'!AM282,'III.3'!AM282,'III.4'!AM282,'III.5'!AM282)</f>
        <v>7</v>
      </c>
      <c r="AR279" s="28" t="n">
        <f aca="false">SUM('III.1'!AN282,'III.2'!AN282,'III.3'!AN282,'III.4'!AN282,'III.5'!AN282)</f>
        <v>3</v>
      </c>
      <c r="AS279" s="28" t="n">
        <f aca="false">SUM('III.1'!AO282,'III.2'!AO282,'III.3'!AO282,'III.4'!AO282,'III.5'!AO282)</f>
        <v>10</v>
      </c>
      <c r="AT279" s="28" t="n">
        <f aca="false">SUM('III.1'!AP282,'III.2'!AP282,'III.3'!AP282,'III.4'!AP282,'III.5'!AP282)</f>
        <v>0</v>
      </c>
      <c r="AU279" s="133" t="s">
        <v>52</v>
      </c>
      <c r="AV279" s="24" t="s">
        <v>226</v>
      </c>
      <c r="AW279" s="24" t="s">
        <v>72</v>
      </c>
      <c r="AX279" s="24" t="s">
        <v>55</v>
      </c>
      <c r="AY279" s="24" t="s">
        <v>1231</v>
      </c>
      <c r="AZ279" s="24" t="s">
        <v>182</v>
      </c>
      <c r="BA279" s="24" t="s">
        <v>2660</v>
      </c>
      <c r="BB279" s="24" t="s">
        <v>76</v>
      </c>
      <c r="BC279" s="134" t="s">
        <v>133</v>
      </c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s="24" customFormat="true" ht="13.8" hidden="false" customHeight="false" outlineLevel="0" collapsed="false">
      <c r="A280" s="24" t="s">
        <v>1789</v>
      </c>
      <c r="B280" s="24" t="s">
        <v>87</v>
      </c>
      <c r="C280" s="24" t="s">
        <v>376</v>
      </c>
      <c r="D280" s="24" t="n">
        <v>1</v>
      </c>
      <c r="E280" s="24" t="n">
        <v>0</v>
      </c>
      <c r="F280" s="24" t="n">
        <v>1</v>
      </c>
      <c r="G280" s="24" t="n">
        <v>1</v>
      </c>
      <c r="H280" s="24" t="n">
        <v>1</v>
      </c>
      <c r="I280" s="133"/>
      <c r="J280" s="133"/>
      <c r="K280" s="133"/>
      <c r="L280" s="133"/>
      <c r="M280" s="28" t="n">
        <f aca="false">SUM('III.1'!I283,'III.2'!I283,'III.3'!I283,'III.4'!I283,'III.5'!I283)</f>
        <v>0</v>
      </c>
      <c r="N280" s="28" t="n">
        <f aca="false">SUM('III.1'!J283,'III.2'!J283,'III.3'!J283,'III.4'!J283,'III.5'!J283)</f>
        <v>0</v>
      </c>
      <c r="O280" s="28" t="n">
        <f aca="false">SUM('III.1'!K283,'III.2'!K283,'III.3'!K283,'III.4'!K283,'III.5'!K283)</f>
        <v>8</v>
      </c>
      <c r="P280" s="28" t="n">
        <f aca="false">SUM('III.1'!L283,'III.2'!L283,'III.3'!L283,'III.4'!L283,'III.5'!L283)</f>
        <v>3</v>
      </c>
      <c r="Q280" s="28" t="n">
        <f aca="false">SUM('III.1'!M283,'III.2'!M283,'III.3'!M283,'III.4'!M283,'III.5'!M283)</f>
        <v>11</v>
      </c>
      <c r="R280" s="28" t="n">
        <f aca="false">SUM('III.1'!N283,'III.2'!N283,'III.3'!N283,'III.4'!N283,'III.5'!N283)</f>
        <v>24</v>
      </c>
      <c r="S280" s="28" t="n">
        <f aca="false">SUM('III.1'!O283,'III.2'!O283,'III.3'!O283,'III.4'!O283,'III.5'!O283)</f>
        <v>53</v>
      </c>
      <c r="T280" s="28" t="n">
        <f aca="false">SUM('III.1'!P283,'III.2'!P283,'III.3'!P283,'III.4'!P283,'III.5'!P283)</f>
        <v>8</v>
      </c>
      <c r="U280" s="28" t="n">
        <f aca="false">SUM('III.1'!Q283,'III.2'!Q283,'III.3'!Q283,'III.4'!Q283,'III.5'!Q283)</f>
        <v>85</v>
      </c>
      <c r="V280" s="28" t="n">
        <f aca="false">SUM('III.1'!R283,'III.2'!R283,'III.3'!R283,'III.4'!R283,'III.5'!R283)</f>
        <v>0</v>
      </c>
      <c r="W280" s="28" t="n">
        <f aca="false">SUM('III.1'!S283,'III.2'!S283,'III.3'!S283,'III.4'!S283,'III.5'!S283)</f>
        <v>8</v>
      </c>
      <c r="X280" s="28" t="n">
        <f aca="false">SUM('III.1'!T283,'III.2'!T283,'III.3'!T283,'III.4'!T283,'III.5'!T283)</f>
        <v>8</v>
      </c>
      <c r="Y280" s="28" t="n">
        <f aca="false">SUM('III.1'!U283,'III.2'!U283,'III.3'!U283,'III.4'!U283,'III.5'!U283)</f>
        <v>15</v>
      </c>
      <c r="Z280" s="28" t="n">
        <f aca="false">SUM('III.1'!V283,'III.2'!V283,'III.3'!V283,'III.4'!V283,'III.5'!V283)</f>
        <v>15</v>
      </c>
      <c r="AA280" s="28" t="n">
        <f aca="false">SUM('III.1'!W283,'III.2'!W283,'III.3'!W283,'III.4'!W283,'III.5'!W283)</f>
        <v>2</v>
      </c>
      <c r="AB280" s="28" t="n">
        <f aca="false">SUM('III.1'!X283,'III.2'!X283,'III.3'!X283,'III.4'!X283,'III.5'!X283)</f>
        <v>2</v>
      </c>
      <c r="AC280" s="28" t="n">
        <f aca="false">SUM('III.1'!Y283,'III.2'!Y283,'III.3'!Y283,'III.4'!Y283,'III.5'!Y283)</f>
        <v>0</v>
      </c>
      <c r="AD280" s="28" t="n">
        <f aca="false">SUM('III.1'!Z283,'III.2'!Z283,'III.3'!Z283,'III.4'!Z283,'III.5'!Z283)</f>
        <v>0</v>
      </c>
      <c r="AE280" s="28" t="n">
        <f aca="false">SUM('III.1'!AA283,'III.2'!AA283,'III.3'!AA283,'III.4'!AA283,'III.5'!AA283)</f>
        <v>5</v>
      </c>
      <c r="AF280" s="28" t="n">
        <f aca="false">SUM('III.1'!AB283,'III.2'!AB283,'III.3'!AB283,'III.4'!AB283,'III.5'!AB283)</f>
        <v>5</v>
      </c>
      <c r="AG280" s="28" t="n">
        <f aca="false">SUM('III.1'!AC283,'III.2'!AC283,'III.3'!AC283,'III.4'!AC283,'III.5'!AC283)</f>
        <v>0</v>
      </c>
      <c r="AH280" s="28" t="n">
        <f aca="false">SUM('III.1'!AD283,'III.2'!AD283,'III.3'!AD283,'III.4'!AD283,'III.5'!AD283)</f>
        <v>0</v>
      </c>
      <c r="AI280" s="28" t="n">
        <f aca="false">SUM('III.1'!AE283,'III.2'!AE283,'III.3'!AE283,'III.4'!AE283,'III.5'!AE283)</f>
        <v>2</v>
      </c>
      <c r="AJ280" s="28" t="n">
        <f aca="false">SUM('III.1'!AF283,'III.2'!AF283,'III.3'!AF283,'III.4'!AF283,'III.5'!AF283)</f>
        <v>2</v>
      </c>
      <c r="AK280" s="28" t="n">
        <f aca="false">SUM('III.1'!AG283,'III.2'!AG283,'III.3'!AG283,'III.4'!AG283,'III.5'!AG283)</f>
        <v>0</v>
      </c>
      <c r="AL280" s="28" t="n">
        <f aca="false">SUM('III.1'!AH283,'III.2'!AH283,'III.3'!AH283,'III.4'!AH283,'III.5'!AH283)</f>
        <v>0</v>
      </c>
      <c r="AM280" s="28" t="n">
        <f aca="false">SUM('III.1'!AI283,'III.2'!AI283,'III.3'!AI283,'III.4'!AI283,'III.5'!AI283)</f>
        <v>32</v>
      </c>
      <c r="AN280" s="28" t="n">
        <f aca="false">SUM('III.1'!AJ283,'III.2'!AJ283,'III.3'!AJ283,'III.4'!AJ283,'III.5'!AJ283)</f>
        <v>32</v>
      </c>
      <c r="AO280" s="28" t="n">
        <f aca="false">SUM('III.1'!AK283,'III.2'!AK283,'III.3'!AK283,'III.4'!AK283,'III.5'!AK283)</f>
        <v>21</v>
      </c>
      <c r="AP280" s="28" t="n">
        <f aca="false">SUM('III.1'!AL283,'III.2'!AL283,'III.3'!AL283,'III.4'!AL283,'III.5'!AL283)</f>
        <v>1</v>
      </c>
      <c r="AQ280" s="28" t="n">
        <f aca="false">SUM('III.1'!AM283,'III.2'!AM283,'III.3'!AM283,'III.4'!AM283,'III.5'!AM283)</f>
        <v>5</v>
      </c>
      <c r="AR280" s="28" t="n">
        <f aca="false">SUM('III.1'!AN283,'III.2'!AN283,'III.3'!AN283,'III.4'!AN283,'III.5'!AN283)</f>
        <v>2</v>
      </c>
      <c r="AS280" s="28" t="n">
        <f aca="false">SUM('III.1'!AO283,'III.2'!AO283,'III.3'!AO283,'III.4'!AO283,'III.5'!AO283)</f>
        <v>7</v>
      </c>
      <c r="AT280" s="28" t="n">
        <f aca="false">SUM('III.1'!AP283,'III.2'!AP283,'III.3'!AP283,'III.4'!AP283,'III.5'!AP283)</f>
        <v>5</v>
      </c>
      <c r="AU280" s="133" t="s">
        <v>113</v>
      </c>
      <c r="AV280" s="24" t="s">
        <v>193</v>
      </c>
      <c r="AW280" s="24" t="s">
        <v>54</v>
      </c>
      <c r="AX280" s="24" t="s">
        <v>55</v>
      </c>
      <c r="AY280" s="24" t="s">
        <v>95</v>
      </c>
      <c r="AZ280" s="24" t="s">
        <v>102</v>
      </c>
      <c r="BA280" s="24" t="s">
        <v>57</v>
      </c>
      <c r="BB280" s="24" t="s">
        <v>58</v>
      </c>
      <c r="BC280" s="134" t="s">
        <v>68</v>
      </c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s="24" customFormat="true" ht="13.8" hidden="false" customHeight="false" outlineLevel="0" collapsed="false">
      <c r="A281" s="24" t="s">
        <v>2661</v>
      </c>
      <c r="B281" s="24" t="s">
        <v>352</v>
      </c>
      <c r="C281" s="24" t="s">
        <v>139</v>
      </c>
      <c r="D281" s="24" t="n">
        <v>0</v>
      </c>
      <c r="E281" s="24" t="n">
        <v>0</v>
      </c>
      <c r="F281" s="24" t="n">
        <v>1</v>
      </c>
      <c r="G281" s="24" t="n">
        <v>0</v>
      </c>
      <c r="I281" s="137" t="n">
        <v>2</v>
      </c>
      <c r="J281" s="133" t="s">
        <v>180</v>
      </c>
      <c r="K281" s="0" t="n">
        <v>1</v>
      </c>
      <c r="L281" s="133"/>
      <c r="M281" s="28" t="n">
        <f aca="false">SUM('III.1'!I284,'III.2'!I284,'III.3'!I284,'III.4'!I284,'III.5'!I284)</f>
        <v>0</v>
      </c>
      <c r="N281" s="28" t="n">
        <f aca="false">SUM('III.1'!J284,'III.2'!J284,'III.3'!J284,'III.4'!J284,'III.5'!J284)</f>
        <v>0</v>
      </c>
      <c r="O281" s="28" t="n">
        <f aca="false">SUM('III.1'!K284,'III.2'!K284,'III.3'!K284,'III.4'!K284,'III.5'!K284)</f>
        <v>0</v>
      </c>
      <c r="P281" s="28" t="n">
        <f aca="false">SUM('III.1'!L284,'III.2'!L284,'III.3'!L284,'III.4'!L284,'III.5'!L284)</f>
        <v>0</v>
      </c>
      <c r="Q281" s="28" t="n">
        <f aca="false">SUM('III.1'!M284,'III.2'!M284,'III.3'!M284,'III.4'!M284,'III.5'!M284)</f>
        <v>0</v>
      </c>
      <c r="R281" s="28" t="n">
        <f aca="false">SUM('III.1'!N284,'III.2'!N284,'III.3'!N284,'III.4'!N284,'III.5'!N284)</f>
        <v>0</v>
      </c>
      <c r="S281" s="28" t="n">
        <f aca="false">SUM('III.1'!O284,'III.2'!O284,'III.3'!O284,'III.4'!O284,'III.5'!O284)</f>
        <v>0</v>
      </c>
      <c r="T281" s="28" t="n">
        <f aca="false">SUM('III.1'!P284,'III.2'!P284,'III.3'!P284,'III.4'!P284,'III.5'!P284)</f>
        <v>0</v>
      </c>
      <c r="U281" s="28" t="n">
        <f aca="false">SUM('III.1'!Q284,'III.2'!Q284,'III.3'!Q284,'III.4'!Q284,'III.5'!Q284)</f>
        <v>0</v>
      </c>
      <c r="V281" s="28" t="n">
        <f aca="false">SUM('III.1'!R284,'III.2'!R284,'III.3'!R284,'III.4'!R284,'III.5'!R284)</f>
        <v>0</v>
      </c>
      <c r="W281" s="28" t="n">
        <f aca="false">SUM('III.1'!S284,'III.2'!S284,'III.3'!S284,'III.4'!S284,'III.5'!S284)</f>
        <v>0</v>
      </c>
      <c r="X281" s="28" t="n">
        <f aca="false">SUM('III.1'!T284,'III.2'!T284,'III.3'!T284,'III.4'!T284,'III.5'!T284)</f>
        <v>0</v>
      </c>
      <c r="Y281" s="28" t="n">
        <f aca="false">SUM('III.1'!U284,'III.2'!U284,'III.3'!U284,'III.4'!U284,'III.5'!U284)</f>
        <v>0</v>
      </c>
      <c r="Z281" s="28" t="n">
        <f aca="false">SUM('III.1'!V284,'III.2'!V284,'III.3'!V284,'III.4'!V284,'III.5'!V284)</f>
        <v>0</v>
      </c>
      <c r="AA281" s="28" t="n">
        <f aca="false">SUM('III.1'!W284,'III.2'!W284,'III.3'!W284,'III.4'!W284,'III.5'!W284)</f>
        <v>0</v>
      </c>
      <c r="AB281" s="28" t="n">
        <f aca="false">SUM('III.1'!X284,'III.2'!X284,'III.3'!X284,'III.4'!X284,'III.5'!X284)</f>
        <v>0</v>
      </c>
      <c r="AC281" s="28" t="n">
        <f aca="false">SUM('III.1'!Y284,'III.2'!Y284,'III.3'!Y284,'III.4'!Y284,'III.5'!Y284)</f>
        <v>0</v>
      </c>
      <c r="AD281" s="28" t="n">
        <f aca="false">SUM('III.1'!Z284,'III.2'!Z284,'III.3'!Z284,'III.4'!Z284,'III.5'!Z284)</f>
        <v>0</v>
      </c>
      <c r="AE281" s="28" t="n">
        <f aca="false">SUM('III.1'!AA284,'III.2'!AA284,'III.3'!AA284,'III.4'!AA284,'III.5'!AA284)</f>
        <v>0</v>
      </c>
      <c r="AF281" s="28" t="n">
        <f aca="false">SUM('III.1'!AB284,'III.2'!AB284,'III.3'!AB284,'III.4'!AB284,'III.5'!AB284)</f>
        <v>0</v>
      </c>
      <c r="AG281" s="28" t="n">
        <f aca="false">SUM('III.1'!AC284,'III.2'!AC284,'III.3'!AC284,'III.4'!AC284,'III.5'!AC284)</f>
        <v>0</v>
      </c>
      <c r="AH281" s="28" t="n">
        <f aca="false">SUM('III.1'!AD284,'III.2'!AD284,'III.3'!AD284,'III.4'!AD284,'III.5'!AD284)</f>
        <v>0</v>
      </c>
      <c r="AI281" s="28" t="n">
        <f aca="false">SUM('III.1'!AE284,'III.2'!AE284,'III.3'!AE284,'III.4'!AE284,'III.5'!AE284)</f>
        <v>0</v>
      </c>
      <c r="AJ281" s="28" t="n">
        <f aca="false">SUM('III.1'!AF284,'III.2'!AF284,'III.3'!AF284,'III.4'!AF284,'III.5'!AF284)</f>
        <v>0</v>
      </c>
      <c r="AK281" s="28" t="n">
        <f aca="false">SUM('III.1'!AG284,'III.2'!AG284,'III.3'!AG284,'III.4'!AG284,'III.5'!AG284)</f>
        <v>0</v>
      </c>
      <c r="AL281" s="28" t="n">
        <f aca="false">SUM('III.1'!AH284,'III.2'!AH284,'III.3'!AH284,'III.4'!AH284,'III.5'!AH284)</f>
        <v>0</v>
      </c>
      <c r="AM281" s="28" t="n">
        <f aca="false">SUM('III.1'!AI284,'III.2'!AI284,'III.3'!AI284,'III.4'!AI284,'III.5'!AI284)</f>
        <v>0</v>
      </c>
      <c r="AN281" s="28" t="n">
        <f aca="false">SUM('III.1'!AJ284,'III.2'!AJ284,'III.3'!AJ284,'III.4'!AJ284,'III.5'!AJ284)</f>
        <v>0</v>
      </c>
      <c r="AO281" s="28" t="n">
        <f aca="false">SUM('III.1'!AK284,'III.2'!AK284,'III.3'!AK284,'III.4'!AK284,'III.5'!AK284)</f>
        <v>0</v>
      </c>
      <c r="AP281" s="28" t="n">
        <f aca="false">SUM('III.1'!AL284,'III.2'!AL284,'III.3'!AL284,'III.4'!AL284,'III.5'!AL284)</f>
        <v>0</v>
      </c>
      <c r="AQ281" s="28" t="n">
        <f aca="false">SUM('III.1'!AM284,'III.2'!AM284,'III.3'!AM284,'III.4'!AM284,'III.5'!AM284)</f>
        <v>0</v>
      </c>
      <c r="AR281" s="28" t="n">
        <f aca="false">SUM('III.1'!AN284,'III.2'!AN284,'III.3'!AN284,'III.4'!AN284,'III.5'!AN284)</f>
        <v>0</v>
      </c>
      <c r="AS281" s="28" t="n">
        <f aca="false">SUM('III.1'!AO284,'III.2'!AO284,'III.3'!AO284,'III.4'!AO284,'III.5'!AO284)</f>
        <v>0</v>
      </c>
      <c r="AT281" s="28" t="n">
        <f aca="false">SUM('III.1'!AP284,'III.2'!AP284,'III.3'!AP284,'III.4'!AP284,'III.5'!AP284)</f>
        <v>0</v>
      </c>
      <c r="AU281" s="133" t="s">
        <v>52</v>
      </c>
      <c r="AV281" s="24" t="s">
        <v>107</v>
      </c>
      <c r="AW281" s="24" t="s">
        <v>2060</v>
      </c>
      <c r="AX281" s="24" t="s">
        <v>324</v>
      </c>
      <c r="AY281" s="24" t="s">
        <v>141</v>
      </c>
      <c r="AZ281" s="24" t="s">
        <v>182</v>
      </c>
      <c r="BA281" s="24" t="s">
        <v>1831</v>
      </c>
      <c r="BB281" s="24" t="s">
        <v>58</v>
      </c>
      <c r="BC281" s="134" t="s">
        <v>68</v>
      </c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s="24" customFormat="true" ht="13.8" hidden="false" customHeight="false" outlineLevel="0" collapsed="false">
      <c r="A282" s="24" t="s">
        <v>878</v>
      </c>
      <c r="B282" s="24" t="s">
        <v>219</v>
      </c>
      <c r="C282" s="24" t="s">
        <v>879</v>
      </c>
      <c r="D282" s="24" t="n">
        <v>1</v>
      </c>
      <c r="E282" s="24" t="n">
        <v>0</v>
      </c>
      <c r="F282" s="24" t="n">
        <v>1</v>
      </c>
      <c r="G282" s="24" t="n">
        <v>1</v>
      </c>
      <c r="H282" s="24" t="n">
        <v>1</v>
      </c>
      <c r="I282" s="133"/>
      <c r="J282" s="133"/>
      <c r="K282" s="133"/>
      <c r="L282" s="133"/>
      <c r="M282" s="28" t="n">
        <f aca="false">SUM('III.1'!I285,'III.2'!I285,'III.3'!I285,'III.4'!I285,'III.5'!I285)</f>
        <v>0</v>
      </c>
      <c r="N282" s="28" t="n">
        <f aca="false">SUM('III.1'!J285,'III.2'!J285,'III.3'!J285,'III.4'!J285,'III.5'!J285)</f>
        <v>0</v>
      </c>
      <c r="O282" s="28" t="n">
        <f aca="false">SUM('III.1'!K285,'III.2'!K285,'III.3'!K285,'III.4'!K285,'III.5'!K285)</f>
        <v>4</v>
      </c>
      <c r="P282" s="28" t="n">
        <f aca="false">SUM('III.1'!L285,'III.2'!L285,'III.3'!L285,'III.4'!L285,'III.5'!L285)</f>
        <v>1</v>
      </c>
      <c r="Q282" s="28" t="n">
        <f aca="false">SUM('III.1'!M285,'III.2'!M285,'III.3'!M285,'III.4'!M285,'III.5'!M285)</f>
        <v>5</v>
      </c>
      <c r="R282" s="28" t="n">
        <f aca="false">SUM('III.1'!N285,'III.2'!N285,'III.3'!N285,'III.4'!N285,'III.5'!N285)</f>
        <v>6</v>
      </c>
      <c r="S282" s="28" t="n">
        <f aca="false">SUM('III.1'!O285,'III.2'!O285,'III.3'!O285,'III.4'!O285,'III.5'!O285)</f>
        <v>3</v>
      </c>
      <c r="T282" s="28" t="n">
        <f aca="false">SUM('III.1'!P285,'III.2'!P285,'III.3'!P285,'III.4'!P285,'III.5'!P285)</f>
        <v>2</v>
      </c>
      <c r="U282" s="28" t="n">
        <f aca="false">SUM('III.1'!Q285,'III.2'!Q285,'III.3'!Q285,'III.4'!Q285,'III.5'!Q285)</f>
        <v>11</v>
      </c>
      <c r="V282" s="28" t="n">
        <f aca="false">SUM('III.1'!R285,'III.2'!R285,'III.3'!R285,'III.4'!R285,'III.5'!R285)</f>
        <v>0</v>
      </c>
      <c r="W282" s="28" t="n">
        <f aca="false">SUM('III.1'!S285,'III.2'!S285,'III.3'!S285,'III.4'!S285,'III.5'!S285)</f>
        <v>1</v>
      </c>
      <c r="X282" s="28" t="n">
        <f aca="false">SUM('III.1'!T285,'III.2'!T285,'III.3'!T285,'III.4'!T285,'III.5'!T285)</f>
        <v>1</v>
      </c>
      <c r="Y282" s="28" t="n">
        <f aca="false">SUM('III.1'!U285,'III.2'!U285,'III.3'!U285,'III.4'!U285,'III.5'!U285)</f>
        <v>2</v>
      </c>
      <c r="Z282" s="28" t="n">
        <f aca="false">SUM('III.1'!V285,'III.2'!V285,'III.3'!V285,'III.4'!V285,'III.5'!V285)</f>
        <v>2</v>
      </c>
      <c r="AA282" s="28" t="n">
        <f aca="false">SUM('III.1'!W285,'III.2'!W285,'III.3'!W285,'III.4'!W285,'III.5'!W285)</f>
        <v>1</v>
      </c>
      <c r="AB282" s="28" t="n">
        <f aca="false">SUM('III.1'!X285,'III.2'!X285,'III.3'!X285,'III.4'!X285,'III.5'!X285)</f>
        <v>1</v>
      </c>
      <c r="AC282" s="28" t="n">
        <f aca="false">SUM('III.1'!Y285,'III.2'!Y285,'III.3'!Y285,'III.4'!Y285,'III.5'!Y285)</f>
        <v>0</v>
      </c>
      <c r="AD282" s="28" t="n">
        <f aca="false">SUM('III.1'!Z285,'III.2'!Z285,'III.3'!Z285,'III.4'!Z285,'III.5'!Z285)</f>
        <v>0</v>
      </c>
      <c r="AE282" s="28" t="n">
        <f aca="false">SUM('III.1'!AA285,'III.2'!AA285,'III.3'!AA285,'III.4'!AA285,'III.5'!AA285)</f>
        <v>0</v>
      </c>
      <c r="AF282" s="28" t="n">
        <f aca="false">SUM('III.1'!AB285,'III.2'!AB285,'III.3'!AB285,'III.4'!AB285,'III.5'!AB285)</f>
        <v>0</v>
      </c>
      <c r="AG282" s="28" t="n">
        <f aca="false">SUM('III.1'!AC285,'III.2'!AC285,'III.3'!AC285,'III.4'!AC285,'III.5'!AC285)</f>
        <v>0</v>
      </c>
      <c r="AH282" s="28" t="n">
        <f aca="false">SUM('III.1'!AD285,'III.2'!AD285,'III.3'!AD285,'III.4'!AD285,'III.5'!AD285)</f>
        <v>0</v>
      </c>
      <c r="AI282" s="28" t="n">
        <f aca="false">SUM('III.1'!AE285,'III.2'!AE285,'III.3'!AE285,'III.4'!AE285,'III.5'!AE285)</f>
        <v>3</v>
      </c>
      <c r="AJ282" s="28" t="n">
        <f aca="false">SUM('III.1'!AF285,'III.2'!AF285,'III.3'!AF285,'III.4'!AF285,'III.5'!AF285)</f>
        <v>3</v>
      </c>
      <c r="AK282" s="28" t="n">
        <f aca="false">SUM('III.1'!AG285,'III.2'!AG285,'III.3'!AG285,'III.4'!AG285,'III.5'!AG285)</f>
        <v>0</v>
      </c>
      <c r="AL282" s="28" t="n">
        <f aca="false">SUM('III.1'!AH285,'III.2'!AH285,'III.3'!AH285,'III.4'!AH285,'III.5'!AH285)</f>
        <v>0</v>
      </c>
      <c r="AM282" s="28" t="n">
        <f aca="false">SUM('III.1'!AI285,'III.2'!AI285,'III.3'!AI285,'III.4'!AI285,'III.5'!AI285)</f>
        <v>7</v>
      </c>
      <c r="AN282" s="28" t="n">
        <f aca="false">SUM('III.1'!AJ285,'III.2'!AJ285,'III.3'!AJ285,'III.4'!AJ285,'III.5'!AJ285)</f>
        <v>7</v>
      </c>
      <c r="AO282" s="28" t="n">
        <f aca="false">SUM('III.1'!AK285,'III.2'!AK285,'III.3'!AK285,'III.4'!AK285,'III.5'!AK285)</f>
        <v>0</v>
      </c>
      <c r="AP282" s="28" t="n">
        <f aca="false">SUM('III.1'!AL285,'III.2'!AL285,'III.3'!AL285,'III.4'!AL285,'III.5'!AL285)</f>
        <v>5</v>
      </c>
      <c r="AQ282" s="28" t="n">
        <f aca="false">SUM('III.1'!AM285,'III.2'!AM285,'III.3'!AM285,'III.4'!AM285,'III.5'!AM285)</f>
        <v>6</v>
      </c>
      <c r="AR282" s="28" t="n">
        <f aca="false">SUM('III.1'!AN285,'III.2'!AN285,'III.3'!AN285,'III.4'!AN285,'III.5'!AN285)</f>
        <v>1</v>
      </c>
      <c r="AS282" s="28" t="n">
        <f aca="false">SUM('III.1'!AO285,'III.2'!AO285,'III.3'!AO285,'III.4'!AO285,'III.5'!AO285)</f>
        <v>7</v>
      </c>
      <c r="AT282" s="28" t="n">
        <f aca="false">SUM('III.1'!AP285,'III.2'!AP285,'III.3'!AP285,'III.4'!AP285,'III.5'!AP285)</f>
        <v>0</v>
      </c>
      <c r="AU282" s="133" t="s">
        <v>52</v>
      </c>
      <c r="AV282" s="24" t="s">
        <v>53</v>
      </c>
      <c r="AW282" s="24" t="s">
        <v>54</v>
      </c>
      <c r="AX282" s="24" t="s">
        <v>55</v>
      </c>
      <c r="AY282" s="24" t="s">
        <v>95</v>
      </c>
      <c r="AZ282" s="24" t="s">
        <v>102</v>
      </c>
      <c r="BA282" s="24" t="s">
        <v>260</v>
      </c>
      <c r="BB282" s="24" t="s">
        <v>96</v>
      </c>
      <c r="BC282" s="134" t="s">
        <v>261</v>
      </c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s="24" customFormat="true" ht="13.8" hidden="false" customHeight="false" outlineLevel="0" collapsed="false">
      <c r="A283" s="24" t="s">
        <v>2663</v>
      </c>
      <c r="B283" s="24" t="s">
        <v>145</v>
      </c>
      <c r="C283" s="24" t="s">
        <v>348</v>
      </c>
      <c r="D283" s="24" t="n">
        <v>0</v>
      </c>
      <c r="E283" s="24" t="n">
        <v>0</v>
      </c>
      <c r="F283" s="24" t="n">
        <v>1</v>
      </c>
      <c r="G283" s="24" t="n">
        <v>0</v>
      </c>
      <c r="I283" s="133"/>
      <c r="J283" s="133"/>
      <c r="K283" s="133"/>
      <c r="L283" s="133"/>
      <c r="M283" s="28" t="n">
        <f aca="false">SUM('III.1'!I286,'III.2'!I286,'III.3'!I286,'III.4'!I286,'III.5'!I286)</f>
        <v>0</v>
      </c>
      <c r="N283" s="28" t="n">
        <f aca="false">SUM('III.1'!J286,'III.2'!J286,'III.3'!J286,'III.4'!J286,'III.5'!J286)</f>
        <v>0</v>
      </c>
      <c r="O283" s="28" t="n">
        <f aca="false">SUM('III.1'!K286,'III.2'!K286,'III.3'!K286,'III.4'!K286,'III.5'!K286)</f>
        <v>8</v>
      </c>
      <c r="P283" s="28" t="n">
        <f aca="false">SUM('III.1'!L286,'III.2'!L286,'III.3'!L286,'III.4'!L286,'III.5'!L286)</f>
        <v>2</v>
      </c>
      <c r="Q283" s="28" t="n">
        <f aca="false">SUM('III.1'!M286,'III.2'!M286,'III.3'!M286,'III.4'!M286,'III.5'!M286)</f>
        <v>10</v>
      </c>
      <c r="R283" s="28" t="n">
        <f aca="false">SUM('III.1'!N286,'III.2'!N286,'III.3'!N286,'III.4'!N286,'III.5'!N286)</f>
        <v>19</v>
      </c>
      <c r="S283" s="28" t="n">
        <f aca="false">SUM('III.1'!O286,'III.2'!O286,'III.3'!O286,'III.4'!O286,'III.5'!O286)</f>
        <v>8</v>
      </c>
      <c r="T283" s="28" t="n">
        <f aca="false">SUM('III.1'!P286,'III.2'!P286,'III.3'!P286,'III.4'!P286,'III.5'!P286)</f>
        <v>7</v>
      </c>
      <c r="U283" s="28" t="n">
        <f aca="false">SUM('III.1'!Q286,'III.2'!Q286,'III.3'!Q286,'III.4'!Q286,'III.5'!Q286)</f>
        <v>34</v>
      </c>
      <c r="V283" s="28" t="n">
        <f aca="false">SUM('III.1'!R286,'III.2'!R286,'III.3'!R286,'III.4'!R286,'III.5'!R286)</f>
        <v>0</v>
      </c>
      <c r="W283" s="28" t="n">
        <f aca="false">SUM('III.1'!S286,'III.2'!S286,'III.3'!S286,'III.4'!S286,'III.5'!S286)</f>
        <v>2</v>
      </c>
      <c r="X283" s="28" t="n">
        <f aca="false">SUM('III.1'!T286,'III.2'!T286,'III.3'!T286,'III.4'!T286,'III.5'!T286)</f>
        <v>2</v>
      </c>
      <c r="Y283" s="28" t="n">
        <f aca="false">SUM('III.1'!U286,'III.2'!U286,'III.3'!U286,'III.4'!U286,'III.5'!U286)</f>
        <v>6</v>
      </c>
      <c r="Z283" s="28" t="n">
        <f aca="false">SUM('III.1'!V286,'III.2'!V286,'III.3'!V286,'III.4'!V286,'III.5'!V286)</f>
        <v>7</v>
      </c>
      <c r="AA283" s="28" t="n">
        <f aca="false">SUM('III.1'!W286,'III.2'!W286,'III.3'!W286,'III.4'!W286,'III.5'!W286)</f>
        <v>0</v>
      </c>
      <c r="AB283" s="28" t="n">
        <f aca="false">SUM('III.1'!X286,'III.2'!X286,'III.3'!X286,'III.4'!X286,'III.5'!X286)</f>
        <v>0</v>
      </c>
      <c r="AC283" s="28" t="n">
        <f aca="false">SUM('III.1'!Y286,'III.2'!Y286,'III.3'!Y286,'III.4'!Y286,'III.5'!Y286)</f>
        <v>0</v>
      </c>
      <c r="AD283" s="28" t="n">
        <f aca="false">SUM('III.1'!Z286,'III.2'!Z286,'III.3'!Z286,'III.4'!Z286,'III.5'!Z286)</f>
        <v>0</v>
      </c>
      <c r="AE283" s="28" t="n">
        <f aca="false">SUM('III.1'!AA286,'III.2'!AA286,'III.3'!AA286,'III.4'!AA286,'III.5'!AA286)</f>
        <v>1</v>
      </c>
      <c r="AF283" s="28" t="n">
        <f aca="false">SUM('III.1'!AB286,'III.2'!AB286,'III.3'!AB286,'III.4'!AB286,'III.5'!AB286)</f>
        <v>2</v>
      </c>
      <c r="AG283" s="28" t="n">
        <f aca="false">SUM('III.1'!AC286,'III.2'!AC286,'III.3'!AC286,'III.4'!AC286,'III.5'!AC286)</f>
        <v>0</v>
      </c>
      <c r="AH283" s="28" t="n">
        <f aca="false">SUM('III.1'!AD286,'III.2'!AD286,'III.3'!AD286,'III.4'!AD286,'III.5'!AD286)</f>
        <v>0</v>
      </c>
      <c r="AI283" s="28" t="n">
        <f aca="false">SUM('III.1'!AE286,'III.2'!AE286,'III.3'!AE286,'III.4'!AE286,'III.5'!AE286)</f>
        <v>0</v>
      </c>
      <c r="AJ283" s="28" t="n">
        <f aca="false">SUM('III.1'!AF286,'III.2'!AF286,'III.3'!AF286,'III.4'!AF286,'III.5'!AF286)</f>
        <v>0</v>
      </c>
      <c r="AK283" s="28" t="n">
        <f aca="false">SUM('III.1'!AG286,'III.2'!AG286,'III.3'!AG286,'III.4'!AG286,'III.5'!AG286)</f>
        <v>0</v>
      </c>
      <c r="AL283" s="28" t="n">
        <f aca="false">SUM('III.1'!AH286,'III.2'!AH286,'III.3'!AH286,'III.4'!AH286,'III.5'!AH286)</f>
        <v>0</v>
      </c>
      <c r="AM283" s="28" t="n">
        <f aca="false">SUM('III.1'!AI286,'III.2'!AI286,'III.3'!AI286,'III.4'!AI286,'III.5'!AI286)</f>
        <v>9</v>
      </c>
      <c r="AN283" s="28" t="n">
        <f aca="false">SUM('III.1'!AJ286,'III.2'!AJ286,'III.3'!AJ286,'III.4'!AJ286,'III.5'!AJ286)</f>
        <v>11</v>
      </c>
      <c r="AO283" s="28" t="n">
        <f aca="false">SUM('III.1'!AK286,'III.2'!AK286,'III.3'!AK286,'III.4'!AK286,'III.5'!AK286)</f>
        <v>1</v>
      </c>
      <c r="AP283" s="28" t="n">
        <f aca="false">SUM('III.1'!AL286,'III.2'!AL286,'III.3'!AL286,'III.4'!AL286,'III.5'!AL286)</f>
        <v>0</v>
      </c>
      <c r="AQ283" s="28" t="n">
        <f aca="false">SUM('III.1'!AM286,'III.2'!AM286,'III.3'!AM286,'III.4'!AM286,'III.5'!AM286)</f>
        <v>3</v>
      </c>
      <c r="AR283" s="28" t="n">
        <f aca="false">SUM('III.1'!AN286,'III.2'!AN286,'III.3'!AN286,'III.4'!AN286,'III.5'!AN286)</f>
        <v>7</v>
      </c>
      <c r="AS283" s="28" t="n">
        <f aca="false">SUM('III.1'!AO286,'III.2'!AO286,'III.3'!AO286,'III.4'!AO286,'III.5'!AO286)</f>
        <v>10</v>
      </c>
      <c r="AT283" s="28" t="n">
        <f aca="false">SUM('III.1'!AP286,'III.2'!AP286,'III.3'!AP286,'III.4'!AP286,'III.5'!AP286)</f>
        <v>0</v>
      </c>
      <c r="AU283" s="133" t="s">
        <v>113</v>
      </c>
      <c r="AV283" s="24" t="s">
        <v>101</v>
      </c>
      <c r="AW283" s="24" t="s">
        <v>54</v>
      </c>
      <c r="AX283" s="24" t="s">
        <v>55</v>
      </c>
      <c r="AY283" s="24" t="s">
        <v>95</v>
      </c>
      <c r="AZ283" s="24" t="s">
        <v>102</v>
      </c>
      <c r="BA283" s="24" t="s">
        <v>2664</v>
      </c>
      <c r="BB283" s="24" t="s">
        <v>58</v>
      </c>
      <c r="BC283" s="134" t="s">
        <v>429</v>
      </c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s="24" customFormat="true" ht="13.8" hidden="false" customHeight="false" outlineLevel="0" collapsed="false">
      <c r="A284" s="24" t="s">
        <v>2665</v>
      </c>
      <c r="B284" s="24" t="s">
        <v>138</v>
      </c>
      <c r="C284" s="24" t="s">
        <v>139</v>
      </c>
      <c r="D284" s="24" t="n">
        <v>0</v>
      </c>
      <c r="E284" s="24" t="n">
        <v>0</v>
      </c>
      <c r="F284" s="24" t="n">
        <v>1</v>
      </c>
      <c r="G284" s="24" t="n">
        <v>0</v>
      </c>
      <c r="I284" s="133"/>
      <c r="J284" s="0" t="s">
        <v>2970</v>
      </c>
      <c r="K284" s="0"/>
      <c r="L284" s="0"/>
      <c r="M284" s="28" t="n">
        <f aca="false">SUM('III.1'!I287,'III.2'!I287,'III.3'!I287,'III.4'!I287,'III.5'!I287)</f>
        <v>0</v>
      </c>
      <c r="N284" s="28" t="n">
        <f aca="false">SUM('III.1'!J287,'III.2'!J287,'III.3'!J287,'III.4'!J287,'III.5'!J287)</f>
        <v>0</v>
      </c>
      <c r="O284" s="28" t="n">
        <f aca="false">SUM('III.1'!K287,'III.2'!K287,'III.3'!K287,'III.4'!K287,'III.5'!K287)</f>
        <v>4</v>
      </c>
      <c r="P284" s="28" t="n">
        <f aca="false">SUM('III.1'!L287,'III.2'!L287,'III.3'!L287,'III.4'!L287,'III.5'!L287)</f>
        <v>1</v>
      </c>
      <c r="Q284" s="28" t="n">
        <f aca="false">SUM('III.1'!M287,'III.2'!M287,'III.3'!M287,'III.4'!M287,'III.5'!M287)</f>
        <v>5</v>
      </c>
      <c r="R284" s="28" t="n">
        <f aca="false">SUM('III.1'!N287,'III.2'!N287,'III.3'!N287,'III.4'!N287,'III.5'!N287)</f>
        <v>15</v>
      </c>
      <c r="S284" s="28" t="n">
        <f aca="false">SUM('III.1'!O287,'III.2'!O287,'III.3'!O287,'III.4'!O287,'III.5'!O287)</f>
        <v>3</v>
      </c>
      <c r="T284" s="28" t="n">
        <f aca="false">SUM('III.1'!P287,'III.2'!P287,'III.3'!P287,'III.4'!P287,'III.5'!P287)</f>
        <v>5</v>
      </c>
      <c r="U284" s="28" t="n">
        <f aca="false">SUM('III.1'!Q287,'III.2'!Q287,'III.3'!Q287,'III.4'!Q287,'III.5'!Q287)</f>
        <v>23</v>
      </c>
      <c r="V284" s="28" t="n">
        <f aca="false">SUM('III.1'!R287,'III.2'!R287,'III.3'!R287,'III.4'!R287,'III.5'!R287)</f>
        <v>0</v>
      </c>
      <c r="W284" s="28" t="n">
        <f aca="false">SUM('III.1'!S287,'III.2'!S287,'III.3'!S287,'III.4'!S287,'III.5'!S287)</f>
        <v>0</v>
      </c>
      <c r="X284" s="28" t="n">
        <f aca="false">SUM('III.1'!T287,'III.2'!T287,'III.3'!T287,'III.4'!T287,'III.5'!T287)</f>
        <v>0</v>
      </c>
      <c r="Y284" s="28" t="n">
        <f aca="false">SUM('III.1'!U287,'III.2'!U287,'III.3'!U287,'III.4'!U287,'III.5'!U287)</f>
        <v>1</v>
      </c>
      <c r="Z284" s="28" t="n">
        <f aca="false">SUM('III.1'!V287,'III.2'!V287,'III.3'!V287,'III.4'!V287,'III.5'!V287)</f>
        <v>1</v>
      </c>
      <c r="AA284" s="28" t="n">
        <f aca="false">SUM('III.1'!W287,'III.2'!W287,'III.3'!W287,'III.4'!W287,'III.5'!W287)</f>
        <v>0</v>
      </c>
      <c r="AB284" s="28" t="n">
        <f aca="false">SUM('III.1'!X287,'III.2'!X287,'III.3'!X287,'III.4'!X287,'III.5'!X287)</f>
        <v>0</v>
      </c>
      <c r="AC284" s="28" t="n">
        <f aca="false">SUM('III.1'!Y287,'III.2'!Y287,'III.3'!Y287,'III.4'!Y287,'III.5'!Y287)</f>
        <v>0</v>
      </c>
      <c r="AD284" s="28" t="n">
        <f aca="false">SUM('III.1'!Z287,'III.2'!Z287,'III.3'!Z287,'III.4'!Z287,'III.5'!Z287)</f>
        <v>0</v>
      </c>
      <c r="AE284" s="28" t="n">
        <f aca="false">SUM('III.1'!AA287,'III.2'!AA287,'III.3'!AA287,'III.4'!AA287,'III.5'!AA287)</f>
        <v>1</v>
      </c>
      <c r="AF284" s="28" t="n">
        <f aca="false">SUM('III.1'!AB287,'III.2'!AB287,'III.3'!AB287,'III.4'!AB287,'III.5'!AB287)</f>
        <v>1</v>
      </c>
      <c r="AG284" s="28" t="n">
        <f aca="false">SUM('III.1'!AC287,'III.2'!AC287,'III.3'!AC287,'III.4'!AC287,'III.5'!AC287)</f>
        <v>0</v>
      </c>
      <c r="AH284" s="28" t="n">
        <f aca="false">SUM('III.1'!AD287,'III.2'!AD287,'III.3'!AD287,'III.4'!AD287,'III.5'!AD287)</f>
        <v>0</v>
      </c>
      <c r="AI284" s="28" t="n">
        <f aca="false">SUM('III.1'!AE287,'III.2'!AE287,'III.3'!AE287,'III.4'!AE287,'III.5'!AE287)</f>
        <v>0</v>
      </c>
      <c r="AJ284" s="28" t="n">
        <f aca="false">SUM('III.1'!AF287,'III.2'!AF287,'III.3'!AF287,'III.4'!AF287,'III.5'!AF287)</f>
        <v>0</v>
      </c>
      <c r="AK284" s="28" t="n">
        <f aca="false">SUM('III.1'!AG287,'III.2'!AG287,'III.3'!AG287,'III.4'!AG287,'III.5'!AG287)</f>
        <v>0</v>
      </c>
      <c r="AL284" s="28" t="n">
        <f aca="false">SUM('III.1'!AH287,'III.2'!AH287,'III.3'!AH287,'III.4'!AH287,'III.5'!AH287)</f>
        <v>0</v>
      </c>
      <c r="AM284" s="28" t="n">
        <f aca="false">SUM('III.1'!AI287,'III.2'!AI287,'III.3'!AI287,'III.4'!AI287,'III.5'!AI287)</f>
        <v>2</v>
      </c>
      <c r="AN284" s="28" t="n">
        <f aca="false">SUM('III.1'!AJ287,'III.2'!AJ287,'III.3'!AJ287,'III.4'!AJ287,'III.5'!AJ287)</f>
        <v>2</v>
      </c>
      <c r="AO284" s="28" t="n">
        <f aca="false">SUM('III.1'!AK287,'III.2'!AK287,'III.3'!AK287,'III.4'!AK287,'III.5'!AK287)</f>
        <v>0</v>
      </c>
      <c r="AP284" s="28" t="n">
        <f aca="false">SUM('III.1'!AL287,'III.2'!AL287,'III.3'!AL287,'III.4'!AL287,'III.5'!AL287)</f>
        <v>0</v>
      </c>
      <c r="AQ284" s="28" t="n">
        <f aca="false">SUM('III.1'!AM287,'III.2'!AM287,'III.3'!AM287,'III.4'!AM287,'III.5'!AM287)</f>
        <v>3</v>
      </c>
      <c r="AR284" s="28" t="n">
        <f aca="false">SUM('III.1'!AN287,'III.2'!AN287,'III.3'!AN287,'III.4'!AN287,'III.5'!AN287)</f>
        <v>4</v>
      </c>
      <c r="AS284" s="28" t="n">
        <f aca="false">SUM('III.1'!AO287,'III.2'!AO287,'III.3'!AO287,'III.4'!AO287,'III.5'!AO287)</f>
        <v>7</v>
      </c>
      <c r="AT284" s="28" t="n">
        <f aca="false">SUM('III.1'!AP287,'III.2'!AP287,'III.3'!AP287,'III.4'!AP287,'III.5'!AP287)</f>
        <v>0</v>
      </c>
      <c r="AU284" s="133" t="s">
        <v>318</v>
      </c>
      <c r="AV284" s="24" t="s">
        <v>226</v>
      </c>
      <c r="AW284" s="24" t="s">
        <v>72</v>
      </c>
      <c r="AX284" s="24" t="s">
        <v>870</v>
      </c>
      <c r="AY284" s="24" t="s">
        <v>141</v>
      </c>
      <c r="AZ284" s="24" t="s">
        <v>123</v>
      </c>
      <c r="BA284" s="24" t="s">
        <v>1831</v>
      </c>
      <c r="BB284" s="24" t="s">
        <v>58</v>
      </c>
      <c r="BC284" s="134" t="s">
        <v>68</v>
      </c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s="24" customFormat="true" ht="13.8" hidden="false" customHeight="false" outlineLevel="0" collapsed="false">
      <c r="A285" s="24" t="s">
        <v>2666</v>
      </c>
      <c r="B285" s="24" t="s">
        <v>198</v>
      </c>
      <c r="C285" s="24" t="s">
        <v>135</v>
      </c>
      <c r="D285" s="24" t="n">
        <v>0</v>
      </c>
      <c r="E285" s="24" t="n">
        <v>0</v>
      </c>
      <c r="F285" s="24" t="n">
        <v>1</v>
      </c>
      <c r="G285" s="24" t="n">
        <v>1</v>
      </c>
      <c r="H285" s="24" t="n">
        <v>1</v>
      </c>
      <c r="I285" s="133" t="n">
        <v>2</v>
      </c>
      <c r="J285" s="133" t="s">
        <v>2983</v>
      </c>
      <c r="K285" s="0" t="n">
        <v>1</v>
      </c>
      <c r="L285" s="133"/>
      <c r="M285" s="28" t="n">
        <f aca="false">SUM('III.1'!I288,'III.2'!I288,'III.3'!I288,'III.4'!I288,'III.5'!I288)</f>
        <v>0</v>
      </c>
      <c r="N285" s="28" t="n">
        <f aca="false">SUM('III.1'!J288,'III.2'!J288,'III.3'!J288,'III.4'!J288,'III.5'!J288)</f>
        <v>7</v>
      </c>
      <c r="O285" s="28" t="n">
        <f aca="false">SUM('III.1'!K288,'III.2'!K288,'III.3'!K288,'III.4'!K288,'III.5'!K288)</f>
        <v>11</v>
      </c>
      <c r="P285" s="28" t="n">
        <f aca="false">SUM('III.1'!L288,'III.2'!L288,'III.3'!L288,'III.4'!L288,'III.5'!L288)</f>
        <v>7</v>
      </c>
      <c r="Q285" s="28" t="n">
        <f aca="false">SUM('III.1'!M288,'III.2'!M288,'III.3'!M288,'III.4'!M288,'III.5'!M288)</f>
        <v>18</v>
      </c>
      <c r="R285" s="28" t="n">
        <f aca="false">SUM('III.1'!N288,'III.2'!N288,'III.3'!N288,'III.4'!N288,'III.5'!N288)</f>
        <v>26</v>
      </c>
      <c r="S285" s="28" t="n">
        <f aca="false">SUM('III.1'!O288,'III.2'!O288,'III.3'!O288,'III.4'!O288,'III.5'!O288)</f>
        <v>9</v>
      </c>
      <c r="T285" s="28" t="n">
        <f aca="false">SUM('III.1'!P288,'III.2'!P288,'III.3'!P288,'III.4'!P288,'III.5'!P288)</f>
        <v>6</v>
      </c>
      <c r="U285" s="28" t="n">
        <f aca="false">SUM('III.1'!Q288,'III.2'!Q288,'III.3'!Q288,'III.4'!Q288,'III.5'!Q288)</f>
        <v>41</v>
      </c>
      <c r="V285" s="28" t="n">
        <f aca="false">SUM('III.1'!R288,'III.2'!R288,'III.3'!R288,'III.4'!R288,'III.5'!R288)</f>
        <v>2</v>
      </c>
      <c r="W285" s="28" t="n">
        <f aca="false">SUM('III.1'!S288,'III.2'!S288,'III.3'!S288,'III.4'!S288,'III.5'!S288)</f>
        <v>2</v>
      </c>
      <c r="X285" s="28" t="n">
        <f aca="false">SUM('III.1'!T288,'III.2'!T288,'III.3'!T288,'III.4'!T288,'III.5'!T288)</f>
        <v>2</v>
      </c>
      <c r="Y285" s="28" t="n">
        <f aca="false">SUM('III.1'!U288,'III.2'!U288,'III.3'!U288,'III.4'!U288,'III.5'!U288)</f>
        <v>7</v>
      </c>
      <c r="Z285" s="28" t="n">
        <f aca="false">SUM('III.1'!V288,'III.2'!V288,'III.3'!V288,'III.4'!V288,'III.5'!V288)</f>
        <v>14</v>
      </c>
      <c r="AA285" s="28" t="n">
        <f aca="false">SUM('III.1'!W288,'III.2'!W288,'III.3'!W288,'III.4'!W288,'III.5'!W288)</f>
        <v>1</v>
      </c>
      <c r="AB285" s="28" t="n">
        <f aca="false">SUM('III.1'!X288,'III.2'!X288,'III.3'!X288,'III.4'!X288,'III.5'!X288)</f>
        <v>1</v>
      </c>
      <c r="AC285" s="28" t="n">
        <f aca="false">SUM('III.1'!Y288,'III.2'!Y288,'III.3'!Y288,'III.4'!Y288,'III.5'!Y288)</f>
        <v>0</v>
      </c>
      <c r="AD285" s="28" t="n">
        <f aca="false">SUM('III.1'!Z288,'III.2'!Z288,'III.3'!Z288,'III.4'!Z288,'III.5'!Z288)</f>
        <v>0</v>
      </c>
      <c r="AE285" s="28" t="n">
        <f aca="false">SUM('III.1'!AA288,'III.2'!AA288,'III.3'!AA288,'III.4'!AA288,'III.5'!AA288)</f>
        <v>16</v>
      </c>
      <c r="AF285" s="28" t="n">
        <f aca="false">SUM('III.1'!AB288,'III.2'!AB288,'III.3'!AB288,'III.4'!AB288,'III.5'!AB288)</f>
        <v>21</v>
      </c>
      <c r="AG285" s="28" t="n">
        <f aca="false">SUM('III.1'!AC288,'III.2'!AC288,'III.3'!AC288,'III.4'!AC288,'III.5'!AC288)</f>
        <v>0</v>
      </c>
      <c r="AH285" s="28" t="n">
        <f aca="false">SUM('III.1'!AD288,'III.2'!AD288,'III.3'!AD288,'III.4'!AD288,'III.5'!AD288)</f>
        <v>0</v>
      </c>
      <c r="AI285" s="28" t="n">
        <f aca="false">SUM('III.1'!AE288,'III.2'!AE288,'III.3'!AE288,'III.4'!AE288,'III.5'!AE288)</f>
        <v>4</v>
      </c>
      <c r="AJ285" s="28" t="n">
        <f aca="false">SUM('III.1'!AF288,'III.2'!AF288,'III.3'!AF288,'III.4'!AF288,'III.5'!AF288)</f>
        <v>4</v>
      </c>
      <c r="AK285" s="28" t="n">
        <f aca="false">SUM('III.1'!AG288,'III.2'!AG288,'III.3'!AG288,'III.4'!AG288,'III.5'!AG288)</f>
        <v>2</v>
      </c>
      <c r="AL285" s="28" t="n">
        <f aca="false">SUM('III.1'!AH288,'III.2'!AH288,'III.3'!AH288,'III.4'!AH288,'III.5'!AH288)</f>
        <v>2</v>
      </c>
      <c r="AM285" s="28" t="n">
        <f aca="false">SUM('III.1'!AI288,'III.2'!AI288,'III.3'!AI288,'III.4'!AI288,'III.5'!AI288)</f>
        <v>32</v>
      </c>
      <c r="AN285" s="28" t="n">
        <f aca="false">SUM('III.1'!AJ288,'III.2'!AJ288,'III.3'!AJ288,'III.4'!AJ288,'III.5'!AJ288)</f>
        <v>44</v>
      </c>
      <c r="AO285" s="28" t="n">
        <f aca="false">SUM('III.1'!AK288,'III.2'!AK288,'III.3'!AK288,'III.4'!AK288,'III.5'!AK288)</f>
        <v>0</v>
      </c>
      <c r="AP285" s="28" t="n">
        <f aca="false">SUM('III.1'!AL288,'III.2'!AL288,'III.3'!AL288,'III.4'!AL288,'III.5'!AL288)</f>
        <v>17</v>
      </c>
      <c r="AQ285" s="28" t="n">
        <f aca="false">SUM('III.1'!AM288,'III.2'!AM288,'III.3'!AM288,'III.4'!AM288,'III.5'!AM288)</f>
        <v>3</v>
      </c>
      <c r="AR285" s="28" t="n">
        <f aca="false">SUM('III.1'!AN288,'III.2'!AN288,'III.3'!AN288,'III.4'!AN288,'III.5'!AN288)</f>
        <v>3</v>
      </c>
      <c r="AS285" s="28" t="n">
        <f aca="false">SUM('III.1'!AO288,'III.2'!AO288,'III.3'!AO288,'III.4'!AO288,'III.5'!AO288)</f>
        <v>6</v>
      </c>
      <c r="AT285" s="28" t="n">
        <f aca="false">SUM('III.1'!AP288,'III.2'!AP288,'III.3'!AP288,'III.4'!AP288,'III.5'!AP288)</f>
        <v>1</v>
      </c>
      <c r="AU285" s="133" t="s">
        <v>52</v>
      </c>
      <c r="AV285" s="24" t="s">
        <v>107</v>
      </c>
      <c r="AW285" s="24" t="s">
        <v>72</v>
      </c>
      <c r="AX285" s="24" t="s">
        <v>324</v>
      </c>
      <c r="AY285" s="24" t="s">
        <v>2667</v>
      </c>
      <c r="AZ285" s="24" t="s">
        <v>182</v>
      </c>
      <c r="BA285" s="24" t="s">
        <v>143</v>
      </c>
      <c r="BB285" s="24" t="s">
        <v>58</v>
      </c>
      <c r="BC285" s="134" t="s">
        <v>68</v>
      </c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s="24" customFormat="true" ht="13.8" hidden="false" customHeight="false" outlineLevel="0" collapsed="false">
      <c r="A286" s="24" t="s">
        <v>881</v>
      </c>
      <c r="B286" s="24" t="s">
        <v>138</v>
      </c>
      <c r="C286" s="24" t="s">
        <v>2668</v>
      </c>
      <c r="D286" s="24" t="n">
        <v>0</v>
      </c>
      <c r="E286" s="24" t="n">
        <v>0</v>
      </c>
      <c r="F286" s="24" t="n">
        <v>1</v>
      </c>
      <c r="G286" s="24" t="n">
        <v>1</v>
      </c>
      <c r="H286" s="24" t="n">
        <v>1</v>
      </c>
      <c r="I286" s="133"/>
      <c r="J286" s="133"/>
      <c r="K286" s="133"/>
      <c r="L286" s="133"/>
      <c r="M286" s="28" t="n">
        <f aca="false">SUM('III.1'!I289,'III.2'!I289,'III.3'!I289,'III.4'!I289,'III.5'!I289)</f>
        <v>0</v>
      </c>
      <c r="N286" s="28" t="n">
        <f aca="false">SUM('III.1'!J289,'III.2'!J289,'III.3'!J289,'III.4'!J289,'III.5'!J289)</f>
        <v>4</v>
      </c>
      <c r="O286" s="28" t="n">
        <f aca="false">SUM('III.1'!K289,'III.2'!K289,'III.3'!K289,'III.4'!K289,'III.5'!K289)</f>
        <v>10</v>
      </c>
      <c r="P286" s="28" t="n">
        <f aca="false">SUM('III.1'!L289,'III.2'!L289,'III.3'!L289,'III.4'!L289,'III.5'!L289)</f>
        <v>10</v>
      </c>
      <c r="Q286" s="28" t="n">
        <f aca="false">SUM('III.1'!M289,'III.2'!M289,'III.3'!M289,'III.4'!M289,'III.5'!M289)</f>
        <v>20</v>
      </c>
      <c r="R286" s="28" t="n">
        <f aca="false">SUM('III.1'!N289,'III.2'!N289,'III.3'!N289,'III.4'!N289,'III.5'!N289)</f>
        <v>43</v>
      </c>
      <c r="S286" s="28" t="n">
        <f aca="false">SUM('III.1'!O289,'III.2'!O289,'III.3'!O289,'III.4'!O289,'III.5'!O289)</f>
        <v>54</v>
      </c>
      <c r="T286" s="28" t="n">
        <f aca="false">SUM('III.1'!P289,'III.2'!P289,'III.3'!P289,'III.4'!P289,'III.5'!P289)</f>
        <v>5</v>
      </c>
      <c r="U286" s="28" t="n">
        <f aca="false">SUM('III.1'!Q289,'III.2'!Q289,'III.3'!Q289,'III.4'!Q289,'III.5'!Q289)</f>
        <v>102</v>
      </c>
      <c r="V286" s="28" t="n">
        <f aca="false">SUM('III.1'!R289,'III.2'!R289,'III.3'!R289,'III.4'!R289,'III.5'!R289)</f>
        <v>24</v>
      </c>
      <c r="W286" s="28" t="n">
        <f aca="false">SUM('III.1'!S289,'III.2'!S289,'III.3'!S289,'III.4'!S289,'III.5'!S289)</f>
        <v>18</v>
      </c>
      <c r="X286" s="28" t="n">
        <f aca="false">SUM('III.1'!T289,'III.2'!T289,'III.3'!T289,'III.4'!T289,'III.5'!T289)</f>
        <v>24</v>
      </c>
      <c r="Y286" s="28" t="n">
        <f aca="false">SUM('III.1'!U289,'III.2'!U289,'III.3'!U289,'III.4'!U289,'III.5'!U289)</f>
        <v>25</v>
      </c>
      <c r="Z286" s="28" t="n">
        <f aca="false">SUM('III.1'!V289,'III.2'!V289,'III.3'!V289,'III.4'!V289,'III.5'!V289)</f>
        <v>45</v>
      </c>
      <c r="AA286" s="28" t="n">
        <f aca="false">SUM('III.1'!W289,'III.2'!W289,'III.3'!W289,'III.4'!W289,'III.5'!W289)</f>
        <v>12</v>
      </c>
      <c r="AB286" s="28" t="n">
        <f aca="false">SUM('III.1'!X289,'III.2'!X289,'III.3'!X289,'III.4'!X289,'III.5'!X289)</f>
        <v>13</v>
      </c>
      <c r="AC286" s="28" t="n">
        <f aca="false">SUM('III.1'!Y289,'III.2'!Y289,'III.3'!Y289,'III.4'!Y289,'III.5'!Y289)</f>
        <v>0</v>
      </c>
      <c r="AD286" s="28" t="n">
        <f aca="false">SUM('III.1'!Z289,'III.2'!Z289,'III.3'!Z289,'III.4'!Z289,'III.5'!Z289)</f>
        <v>0</v>
      </c>
      <c r="AE286" s="28" t="n">
        <f aca="false">SUM('III.1'!AA289,'III.2'!AA289,'III.3'!AA289,'III.4'!AA289,'III.5'!AA289)</f>
        <v>29</v>
      </c>
      <c r="AF286" s="28" t="n">
        <f aca="false">SUM('III.1'!AB289,'III.2'!AB289,'III.3'!AB289,'III.4'!AB289,'III.5'!AB289)</f>
        <v>34</v>
      </c>
      <c r="AG286" s="28" t="n">
        <f aca="false">SUM('III.1'!AC289,'III.2'!AC289,'III.3'!AC289,'III.4'!AC289,'III.5'!AC289)</f>
        <v>2</v>
      </c>
      <c r="AH286" s="28" t="n">
        <f aca="false">SUM('III.1'!AD289,'III.2'!AD289,'III.3'!AD289,'III.4'!AD289,'III.5'!AD289)</f>
        <v>2</v>
      </c>
      <c r="AI286" s="28" t="n">
        <f aca="false">SUM('III.1'!AE289,'III.2'!AE289,'III.3'!AE289,'III.4'!AE289,'III.5'!AE289)</f>
        <v>5</v>
      </c>
      <c r="AJ286" s="28" t="n">
        <f aca="false">SUM('III.1'!AF289,'III.2'!AF289,'III.3'!AF289,'III.4'!AF289,'III.5'!AF289)</f>
        <v>7</v>
      </c>
      <c r="AK286" s="28" t="n">
        <f aca="false">SUM('III.1'!AG289,'III.2'!AG289,'III.3'!AG289,'III.4'!AG289,'III.5'!AG289)</f>
        <v>0</v>
      </c>
      <c r="AL286" s="28" t="n">
        <f aca="false">SUM('III.1'!AH289,'III.2'!AH289,'III.3'!AH289,'III.4'!AH289,'III.5'!AH289)</f>
        <v>0</v>
      </c>
      <c r="AM286" s="28" t="n">
        <f aca="false">SUM('III.1'!AI289,'III.2'!AI289,'III.3'!AI289,'III.4'!AI289,'III.5'!AI289)</f>
        <v>91</v>
      </c>
      <c r="AN286" s="28" t="n">
        <f aca="false">SUM('III.1'!AJ289,'III.2'!AJ289,'III.3'!AJ289,'III.4'!AJ289,'III.5'!AJ289)</f>
        <v>125</v>
      </c>
      <c r="AO286" s="28" t="n">
        <f aca="false">SUM('III.1'!AK289,'III.2'!AK289,'III.3'!AK289,'III.4'!AK289,'III.5'!AK289)</f>
        <v>6</v>
      </c>
      <c r="AP286" s="28" t="n">
        <f aca="false">SUM('III.1'!AL289,'III.2'!AL289,'III.3'!AL289,'III.4'!AL289,'III.5'!AL289)</f>
        <v>16</v>
      </c>
      <c r="AQ286" s="28" t="n">
        <f aca="false">SUM('III.1'!AM289,'III.2'!AM289,'III.3'!AM289,'III.4'!AM289,'III.5'!AM289)</f>
        <v>8</v>
      </c>
      <c r="AR286" s="28" t="n">
        <f aca="false">SUM('III.1'!AN289,'III.2'!AN289,'III.3'!AN289,'III.4'!AN289,'III.5'!AN289)</f>
        <v>3</v>
      </c>
      <c r="AS286" s="28" t="n">
        <f aca="false">SUM('III.1'!AO289,'III.2'!AO289,'III.3'!AO289,'III.4'!AO289,'III.5'!AO289)</f>
        <v>11</v>
      </c>
      <c r="AT286" s="28" t="n">
        <f aca="false">SUM('III.1'!AP289,'III.2'!AP289,'III.3'!AP289,'III.4'!AP289,'III.5'!AP289)</f>
        <v>0</v>
      </c>
      <c r="AU286" s="133" t="s">
        <v>454</v>
      </c>
      <c r="AV286" s="24" t="s">
        <v>120</v>
      </c>
      <c r="AW286" s="24" t="s">
        <v>82</v>
      </c>
      <c r="AX286" s="24" t="s">
        <v>1095</v>
      </c>
      <c r="AY286" s="24" t="s">
        <v>300</v>
      </c>
      <c r="AZ286" s="24" t="s">
        <v>388</v>
      </c>
      <c r="BA286" s="24" t="s">
        <v>326</v>
      </c>
      <c r="BB286" s="24" t="s">
        <v>58</v>
      </c>
      <c r="BC286" s="134" t="s">
        <v>68</v>
      </c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s="24" customFormat="true" ht="13.8" hidden="false" customHeight="false" outlineLevel="0" collapsed="false">
      <c r="A287" s="24" t="s">
        <v>2669</v>
      </c>
      <c r="B287" s="24" t="s">
        <v>48</v>
      </c>
      <c r="C287" s="24" t="s">
        <v>252</v>
      </c>
      <c r="D287" s="24" t="n">
        <v>0</v>
      </c>
      <c r="E287" s="24" t="n">
        <v>0</v>
      </c>
      <c r="F287" s="24" t="n">
        <v>1</v>
      </c>
      <c r="G287" s="24" t="n">
        <v>0</v>
      </c>
      <c r="I287" s="133"/>
      <c r="J287" s="133"/>
      <c r="K287" s="133"/>
      <c r="L287" s="133"/>
      <c r="M287" s="28" t="n">
        <f aca="false">SUM('III.1'!I290,'III.2'!I290,'III.3'!I290,'III.4'!I290,'III.5'!I290)</f>
        <v>0</v>
      </c>
      <c r="N287" s="28" t="n">
        <f aca="false">SUM('III.1'!J290,'III.2'!J290,'III.3'!J290,'III.4'!J290,'III.5'!J290)</f>
        <v>0</v>
      </c>
      <c r="O287" s="28" t="n">
        <f aca="false">SUM('III.1'!K290,'III.2'!K290,'III.3'!K290,'III.4'!K290,'III.5'!K290)</f>
        <v>6</v>
      </c>
      <c r="P287" s="28" t="n">
        <f aca="false">SUM('III.1'!L290,'III.2'!L290,'III.3'!L290,'III.4'!L290,'III.5'!L290)</f>
        <v>3</v>
      </c>
      <c r="Q287" s="28" t="n">
        <f aca="false">SUM('III.1'!M290,'III.2'!M290,'III.3'!M290,'III.4'!M290,'III.5'!M290)</f>
        <v>9</v>
      </c>
      <c r="R287" s="28" t="n">
        <f aca="false">SUM('III.1'!N290,'III.2'!N290,'III.3'!N290,'III.4'!N290,'III.5'!N290)</f>
        <v>26</v>
      </c>
      <c r="S287" s="28" t="n">
        <f aca="false">SUM('III.1'!O290,'III.2'!O290,'III.3'!O290,'III.4'!O290,'III.5'!O290)</f>
        <v>15</v>
      </c>
      <c r="T287" s="28" t="n">
        <f aca="false">SUM('III.1'!P290,'III.2'!P290,'III.3'!P290,'III.4'!P290,'III.5'!P290)</f>
        <v>9</v>
      </c>
      <c r="U287" s="28" t="n">
        <f aca="false">SUM('III.1'!Q290,'III.2'!Q290,'III.3'!Q290,'III.4'!Q290,'III.5'!Q290)</f>
        <v>50</v>
      </c>
      <c r="V287" s="28" t="n">
        <f aca="false">SUM('III.1'!R290,'III.2'!R290,'III.3'!R290,'III.4'!R290,'III.5'!R290)</f>
        <v>0</v>
      </c>
      <c r="W287" s="28" t="n">
        <f aca="false">SUM('III.1'!S290,'III.2'!S290,'III.3'!S290,'III.4'!S290,'III.5'!S290)</f>
        <v>0</v>
      </c>
      <c r="X287" s="28" t="n">
        <f aca="false">SUM('III.1'!T290,'III.2'!T290,'III.3'!T290,'III.4'!T290,'III.5'!T290)</f>
        <v>0</v>
      </c>
      <c r="Y287" s="28" t="n">
        <f aca="false">SUM('III.1'!U290,'III.2'!U290,'III.3'!U290,'III.4'!U290,'III.5'!U290)</f>
        <v>5</v>
      </c>
      <c r="Z287" s="28" t="n">
        <f aca="false">SUM('III.1'!V290,'III.2'!V290,'III.3'!V290,'III.4'!V290,'III.5'!V290)</f>
        <v>5</v>
      </c>
      <c r="AA287" s="28" t="n">
        <f aca="false">SUM('III.1'!W290,'III.2'!W290,'III.3'!W290,'III.4'!W290,'III.5'!W290)</f>
        <v>0</v>
      </c>
      <c r="AB287" s="28" t="n">
        <f aca="false">SUM('III.1'!X290,'III.2'!X290,'III.3'!X290,'III.4'!X290,'III.5'!X290)</f>
        <v>0</v>
      </c>
      <c r="AC287" s="28" t="n">
        <f aca="false">SUM('III.1'!Y290,'III.2'!Y290,'III.3'!Y290,'III.4'!Y290,'III.5'!Y290)</f>
        <v>0</v>
      </c>
      <c r="AD287" s="28" t="n">
        <f aca="false">SUM('III.1'!Z290,'III.2'!Z290,'III.3'!Z290,'III.4'!Z290,'III.5'!Z290)</f>
        <v>0</v>
      </c>
      <c r="AE287" s="28" t="n">
        <f aca="false">SUM('III.1'!AA290,'III.2'!AA290,'III.3'!AA290,'III.4'!AA290,'III.5'!AA290)</f>
        <v>2</v>
      </c>
      <c r="AF287" s="28" t="n">
        <f aca="false">SUM('III.1'!AB290,'III.2'!AB290,'III.3'!AB290,'III.4'!AB290,'III.5'!AB290)</f>
        <v>2</v>
      </c>
      <c r="AG287" s="28" t="n">
        <f aca="false">SUM('III.1'!AC290,'III.2'!AC290,'III.3'!AC290,'III.4'!AC290,'III.5'!AC290)</f>
        <v>0</v>
      </c>
      <c r="AH287" s="28" t="n">
        <f aca="false">SUM('III.1'!AD290,'III.2'!AD290,'III.3'!AD290,'III.4'!AD290,'III.5'!AD290)</f>
        <v>0</v>
      </c>
      <c r="AI287" s="28" t="n">
        <f aca="false">SUM('III.1'!AE290,'III.2'!AE290,'III.3'!AE290,'III.4'!AE290,'III.5'!AE290)</f>
        <v>0</v>
      </c>
      <c r="AJ287" s="28" t="n">
        <f aca="false">SUM('III.1'!AF290,'III.2'!AF290,'III.3'!AF290,'III.4'!AF290,'III.5'!AF290)</f>
        <v>0</v>
      </c>
      <c r="AK287" s="28" t="n">
        <f aca="false">SUM('III.1'!AG290,'III.2'!AG290,'III.3'!AG290,'III.4'!AG290,'III.5'!AG290)</f>
        <v>0</v>
      </c>
      <c r="AL287" s="28" t="n">
        <f aca="false">SUM('III.1'!AH290,'III.2'!AH290,'III.3'!AH290,'III.4'!AH290,'III.5'!AH290)</f>
        <v>0</v>
      </c>
      <c r="AM287" s="28" t="n">
        <f aca="false">SUM('III.1'!AI290,'III.2'!AI290,'III.3'!AI290,'III.4'!AI290,'III.5'!AI290)</f>
        <v>7</v>
      </c>
      <c r="AN287" s="28" t="n">
        <f aca="false">SUM('III.1'!AJ290,'III.2'!AJ290,'III.3'!AJ290,'III.4'!AJ290,'III.5'!AJ290)</f>
        <v>7</v>
      </c>
      <c r="AO287" s="28" t="n">
        <f aca="false">SUM('III.1'!AK290,'III.2'!AK290,'III.3'!AK290,'III.4'!AK290,'III.5'!AK290)</f>
        <v>0</v>
      </c>
      <c r="AP287" s="28" t="n">
        <f aca="false">SUM('III.1'!AL290,'III.2'!AL290,'III.3'!AL290,'III.4'!AL290,'III.5'!AL290)</f>
        <v>0</v>
      </c>
      <c r="AQ287" s="28" t="n">
        <f aca="false">SUM('III.1'!AM290,'III.2'!AM290,'III.3'!AM290,'III.4'!AM290,'III.5'!AM290)</f>
        <v>2</v>
      </c>
      <c r="AR287" s="28" t="n">
        <f aca="false">SUM('III.1'!AN290,'III.2'!AN290,'III.3'!AN290,'III.4'!AN290,'III.5'!AN290)</f>
        <v>6</v>
      </c>
      <c r="AS287" s="28" t="n">
        <f aca="false">SUM('III.1'!AO290,'III.2'!AO290,'III.3'!AO290,'III.4'!AO290,'III.5'!AO290)</f>
        <v>8</v>
      </c>
      <c r="AT287" s="28" t="n">
        <f aca="false">SUM('III.1'!AP290,'III.2'!AP290,'III.3'!AP290,'III.4'!AP290,'III.5'!AP290)</f>
        <v>0</v>
      </c>
      <c r="AU287" s="133" t="s">
        <v>113</v>
      </c>
      <c r="AV287" s="24" t="s">
        <v>193</v>
      </c>
      <c r="AW287" s="24" t="s">
        <v>54</v>
      </c>
      <c r="AX287" s="24" t="s">
        <v>114</v>
      </c>
      <c r="AY287" s="24" t="s">
        <v>95</v>
      </c>
      <c r="AZ287" s="24" t="s">
        <v>102</v>
      </c>
      <c r="BA287" s="24" t="s">
        <v>200</v>
      </c>
      <c r="BB287" s="24" t="s">
        <v>58</v>
      </c>
      <c r="BC287" s="134" t="s">
        <v>201</v>
      </c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s="24" customFormat="true" ht="13.8" hidden="false" customHeight="false" outlineLevel="0" collapsed="false">
      <c r="A288" s="24" t="s">
        <v>2670</v>
      </c>
      <c r="B288" s="24" t="s">
        <v>265</v>
      </c>
      <c r="C288" s="24" t="s">
        <v>2671</v>
      </c>
      <c r="D288" s="24" t="n">
        <v>0</v>
      </c>
      <c r="E288" s="24" t="n">
        <v>0</v>
      </c>
      <c r="F288" s="24" t="n">
        <v>1</v>
      </c>
      <c r="G288" s="24" t="n">
        <v>0</v>
      </c>
      <c r="I288" s="133"/>
      <c r="J288" s="133"/>
      <c r="K288" s="133"/>
      <c r="L288" s="133"/>
      <c r="M288" s="28" t="n">
        <f aca="false">SUM('III.1'!I291,'III.2'!I291,'III.3'!I291,'III.4'!I291,'III.5'!I291)</f>
        <v>0</v>
      </c>
      <c r="N288" s="28" t="n">
        <f aca="false">SUM('III.1'!J291,'III.2'!J291,'III.3'!J291,'III.4'!J291,'III.5'!J291)</f>
        <v>0</v>
      </c>
      <c r="O288" s="28" t="n">
        <f aca="false">SUM('III.1'!K291,'III.2'!K291,'III.3'!K291,'III.4'!K291,'III.5'!K291)</f>
        <v>9</v>
      </c>
      <c r="P288" s="28" t="n">
        <f aca="false">SUM('III.1'!L291,'III.2'!L291,'III.3'!L291,'III.4'!L291,'III.5'!L291)</f>
        <v>4</v>
      </c>
      <c r="Q288" s="28" t="n">
        <f aca="false">SUM('III.1'!M291,'III.2'!M291,'III.3'!M291,'III.4'!M291,'III.5'!M291)</f>
        <v>13</v>
      </c>
      <c r="R288" s="28" t="n">
        <f aca="false">SUM('III.1'!N291,'III.2'!N291,'III.3'!N291,'III.4'!N291,'III.5'!N291)</f>
        <v>27</v>
      </c>
      <c r="S288" s="28" t="n">
        <f aca="false">SUM('III.1'!O291,'III.2'!O291,'III.3'!O291,'III.4'!O291,'III.5'!O291)</f>
        <v>13</v>
      </c>
      <c r="T288" s="28" t="n">
        <f aca="false">SUM('III.1'!P291,'III.2'!P291,'III.3'!P291,'III.4'!P291,'III.5'!P291)</f>
        <v>7</v>
      </c>
      <c r="U288" s="28" t="n">
        <f aca="false">SUM('III.1'!Q291,'III.2'!Q291,'III.3'!Q291,'III.4'!Q291,'III.5'!Q291)</f>
        <v>47</v>
      </c>
      <c r="V288" s="28" t="n">
        <f aca="false">SUM('III.1'!R291,'III.2'!R291,'III.3'!R291,'III.4'!R291,'III.5'!R291)</f>
        <v>0</v>
      </c>
      <c r="W288" s="28" t="n">
        <f aca="false">SUM('III.1'!S291,'III.2'!S291,'III.3'!S291,'III.4'!S291,'III.5'!S291)</f>
        <v>0</v>
      </c>
      <c r="X288" s="28" t="n">
        <f aca="false">SUM('III.1'!T291,'III.2'!T291,'III.3'!T291,'III.4'!T291,'III.5'!T291)</f>
        <v>0</v>
      </c>
      <c r="Y288" s="28" t="n">
        <f aca="false">SUM('III.1'!U291,'III.2'!U291,'III.3'!U291,'III.4'!U291,'III.5'!U291)</f>
        <v>5</v>
      </c>
      <c r="Z288" s="28" t="n">
        <f aca="false">SUM('III.1'!V291,'III.2'!V291,'III.3'!V291,'III.4'!V291,'III.5'!V291)</f>
        <v>6</v>
      </c>
      <c r="AA288" s="28" t="n">
        <f aca="false">SUM('III.1'!W291,'III.2'!W291,'III.3'!W291,'III.4'!W291,'III.5'!W291)</f>
        <v>0</v>
      </c>
      <c r="AB288" s="28" t="n">
        <f aca="false">SUM('III.1'!X291,'III.2'!X291,'III.3'!X291,'III.4'!X291,'III.5'!X291)</f>
        <v>0</v>
      </c>
      <c r="AC288" s="28" t="n">
        <f aca="false">SUM('III.1'!Y291,'III.2'!Y291,'III.3'!Y291,'III.4'!Y291,'III.5'!Y291)</f>
        <v>0</v>
      </c>
      <c r="AD288" s="28" t="n">
        <f aca="false">SUM('III.1'!Z291,'III.2'!Z291,'III.3'!Z291,'III.4'!Z291,'III.5'!Z291)</f>
        <v>0</v>
      </c>
      <c r="AE288" s="28" t="n">
        <f aca="false">SUM('III.1'!AA291,'III.2'!AA291,'III.3'!AA291,'III.4'!AA291,'III.5'!AA291)</f>
        <v>5</v>
      </c>
      <c r="AF288" s="28" t="n">
        <f aca="false">SUM('III.1'!AB291,'III.2'!AB291,'III.3'!AB291,'III.4'!AB291,'III.5'!AB291)</f>
        <v>9</v>
      </c>
      <c r="AG288" s="28" t="n">
        <f aca="false">SUM('III.1'!AC291,'III.2'!AC291,'III.3'!AC291,'III.4'!AC291,'III.5'!AC291)</f>
        <v>0</v>
      </c>
      <c r="AH288" s="28" t="n">
        <f aca="false">SUM('III.1'!AD291,'III.2'!AD291,'III.3'!AD291,'III.4'!AD291,'III.5'!AD291)</f>
        <v>0</v>
      </c>
      <c r="AI288" s="28" t="n">
        <f aca="false">SUM('III.1'!AE291,'III.2'!AE291,'III.3'!AE291,'III.4'!AE291,'III.5'!AE291)</f>
        <v>0</v>
      </c>
      <c r="AJ288" s="28" t="n">
        <f aca="false">SUM('III.1'!AF291,'III.2'!AF291,'III.3'!AF291,'III.4'!AF291,'III.5'!AF291)</f>
        <v>0</v>
      </c>
      <c r="AK288" s="28" t="n">
        <f aca="false">SUM('III.1'!AG291,'III.2'!AG291,'III.3'!AG291,'III.4'!AG291,'III.5'!AG291)</f>
        <v>0</v>
      </c>
      <c r="AL288" s="28" t="n">
        <f aca="false">SUM('III.1'!AH291,'III.2'!AH291,'III.3'!AH291,'III.4'!AH291,'III.5'!AH291)</f>
        <v>0</v>
      </c>
      <c r="AM288" s="28" t="n">
        <f aca="false">SUM('III.1'!AI291,'III.2'!AI291,'III.3'!AI291,'III.4'!AI291,'III.5'!AI291)</f>
        <v>10</v>
      </c>
      <c r="AN288" s="28" t="n">
        <f aca="false">SUM('III.1'!AJ291,'III.2'!AJ291,'III.3'!AJ291,'III.4'!AJ291,'III.5'!AJ291)</f>
        <v>15</v>
      </c>
      <c r="AO288" s="28" t="n">
        <f aca="false">SUM('III.1'!AK291,'III.2'!AK291,'III.3'!AK291,'III.4'!AK291,'III.5'!AK291)</f>
        <v>0</v>
      </c>
      <c r="AP288" s="28" t="n">
        <f aca="false">SUM('III.1'!AL291,'III.2'!AL291,'III.3'!AL291,'III.4'!AL291,'III.5'!AL291)</f>
        <v>0</v>
      </c>
      <c r="AQ288" s="28" t="n">
        <f aca="false">SUM('III.1'!AM291,'III.2'!AM291,'III.3'!AM291,'III.4'!AM291,'III.5'!AM291)</f>
        <v>4</v>
      </c>
      <c r="AR288" s="28" t="n">
        <f aca="false">SUM('III.1'!AN291,'III.2'!AN291,'III.3'!AN291,'III.4'!AN291,'III.5'!AN291)</f>
        <v>7</v>
      </c>
      <c r="AS288" s="28" t="n">
        <f aca="false">SUM('III.1'!AO291,'III.2'!AO291,'III.3'!AO291,'III.4'!AO291,'III.5'!AO291)</f>
        <v>11</v>
      </c>
      <c r="AT288" s="28" t="n">
        <f aca="false">SUM('III.1'!AP291,'III.2'!AP291,'III.3'!AP291,'III.4'!AP291,'III.5'!AP291)</f>
        <v>0</v>
      </c>
      <c r="AU288" s="133" t="s">
        <v>52</v>
      </c>
      <c r="AV288" s="24" t="s">
        <v>101</v>
      </c>
      <c r="AW288" s="24" t="s">
        <v>54</v>
      </c>
      <c r="AX288" s="24" t="s">
        <v>55</v>
      </c>
      <c r="AY288" s="24" t="s">
        <v>411</v>
      </c>
      <c r="AZ288" s="24" t="s">
        <v>102</v>
      </c>
      <c r="BA288" s="24" t="s">
        <v>1365</v>
      </c>
      <c r="BB288" s="24" t="s">
        <v>58</v>
      </c>
      <c r="BC288" s="134" t="s">
        <v>68</v>
      </c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s="24" customFormat="true" ht="13.8" hidden="false" customHeight="false" outlineLevel="0" collapsed="false">
      <c r="A289" s="24" t="s">
        <v>2672</v>
      </c>
      <c r="B289" s="24" t="s">
        <v>61</v>
      </c>
      <c r="C289" s="24" t="s">
        <v>156</v>
      </c>
      <c r="D289" s="24" t="n">
        <v>0</v>
      </c>
      <c r="E289" s="24" t="n">
        <v>0</v>
      </c>
      <c r="F289" s="24" t="n">
        <v>1</v>
      </c>
      <c r="G289" s="24" t="n">
        <v>0</v>
      </c>
      <c r="I289" s="133" t="n">
        <v>1</v>
      </c>
      <c r="J289" s="133" t="s">
        <v>1368</v>
      </c>
      <c r="K289" s="0" t="n">
        <v>1</v>
      </c>
      <c r="L289" s="133"/>
      <c r="M289" s="28" t="n">
        <f aca="false">SUM('III.1'!I292,'III.2'!I292,'III.3'!I292,'III.4'!I292,'III.5'!I292)</f>
        <v>0</v>
      </c>
      <c r="N289" s="28" t="n">
        <f aca="false">SUM('III.1'!J292,'III.2'!J292,'III.3'!J292,'III.4'!J292,'III.5'!J292)</f>
        <v>0</v>
      </c>
      <c r="O289" s="28" t="n">
        <f aca="false">SUM('III.1'!K292,'III.2'!K292,'III.3'!K292,'III.4'!K292,'III.5'!K292)</f>
        <v>8</v>
      </c>
      <c r="P289" s="28" t="n">
        <f aca="false">SUM('III.1'!L292,'III.2'!L292,'III.3'!L292,'III.4'!L292,'III.5'!L292)</f>
        <v>4</v>
      </c>
      <c r="Q289" s="28" t="n">
        <f aca="false">SUM('III.1'!M292,'III.2'!M292,'III.3'!M292,'III.4'!M292,'III.5'!M292)</f>
        <v>12</v>
      </c>
      <c r="R289" s="28" t="n">
        <f aca="false">SUM('III.1'!N292,'III.2'!N292,'III.3'!N292,'III.4'!N292,'III.5'!N292)</f>
        <v>32</v>
      </c>
      <c r="S289" s="28" t="n">
        <f aca="false">SUM('III.1'!O292,'III.2'!O292,'III.3'!O292,'III.4'!O292,'III.5'!O292)</f>
        <v>58</v>
      </c>
      <c r="T289" s="28" t="n">
        <f aca="false">SUM('III.1'!P292,'III.2'!P292,'III.3'!P292,'III.4'!P292,'III.5'!P292)</f>
        <v>10</v>
      </c>
      <c r="U289" s="28" t="n">
        <f aca="false">SUM('III.1'!Q292,'III.2'!Q292,'III.3'!Q292,'III.4'!Q292,'III.5'!Q292)</f>
        <v>100</v>
      </c>
      <c r="V289" s="28" t="n">
        <f aca="false">SUM('III.1'!R292,'III.2'!R292,'III.3'!R292,'III.4'!R292,'III.5'!R292)</f>
        <v>0</v>
      </c>
      <c r="W289" s="28" t="n">
        <f aca="false">SUM('III.1'!S292,'III.2'!S292,'III.3'!S292,'III.4'!S292,'III.5'!S292)</f>
        <v>5</v>
      </c>
      <c r="X289" s="28" t="n">
        <f aca="false">SUM('III.1'!T292,'III.2'!T292,'III.3'!T292,'III.4'!T292,'III.5'!T292)</f>
        <v>5</v>
      </c>
      <c r="Y289" s="28" t="n">
        <f aca="false">SUM('III.1'!U292,'III.2'!U292,'III.3'!U292,'III.4'!U292,'III.5'!U292)</f>
        <v>10</v>
      </c>
      <c r="Z289" s="28" t="n">
        <f aca="false">SUM('III.1'!V292,'III.2'!V292,'III.3'!V292,'III.4'!V292,'III.5'!V292)</f>
        <v>20</v>
      </c>
      <c r="AA289" s="28" t="n">
        <f aca="false">SUM('III.1'!W292,'III.2'!W292,'III.3'!W292,'III.4'!W292,'III.5'!W292)</f>
        <v>8</v>
      </c>
      <c r="AB289" s="28" t="n">
        <f aca="false">SUM('III.1'!X292,'III.2'!X292,'III.3'!X292,'III.4'!X292,'III.5'!X292)</f>
        <v>8</v>
      </c>
      <c r="AC289" s="28" t="n">
        <f aca="false">SUM('III.1'!Y292,'III.2'!Y292,'III.3'!Y292,'III.4'!Y292,'III.5'!Y292)</f>
        <v>0</v>
      </c>
      <c r="AD289" s="28" t="n">
        <f aca="false">SUM('III.1'!Z292,'III.2'!Z292,'III.3'!Z292,'III.4'!Z292,'III.5'!Z292)</f>
        <v>0</v>
      </c>
      <c r="AE289" s="28" t="n">
        <f aca="false">SUM('III.1'!AA292,'III.2'!AA292,'III.3'!AA292,'III.4'!AA292,'III.5'!AA292)</f>
        <v>1</v>
      </c>
      <c r="AF289" s="28" t="n">
        <f aca="false">SUM('III.1'!AB292,'III.2'!AB292,'III.3'!AB292,'III.4'!AB292,'III.5'!AB292)</f>
        <v>1</v>
      </c>
      <c r="AG289" s="28" t="n">
        <f aca="false">SUM('III.1'!AC292,'III.2'!AC292,'III.3'!AC292,'III.4'!AC292,'III.5'!AC292)</f>
        <v>1</v>
      </c>
      <c r="AH289" s="28" t="n">
        <f aca="false">SUM('III.1'!AD292,'III.2'!AD292,'III.3'!AD292,'III.4'!AD292,'III.5'!AD292)</f>
        <v>1</v>
      </c>
      <c r="AI289" s="28" t="n">
        <f aca="false">SUM('III.1'!AE292,'III.2'!AE292,'III.3'!AE292,'III.4'!AE292,'III.5'!AE292)</f>
        <v>2</v>
      </c>
      <c r="AJ289" s="28" t="n">
        <f aca="false">SUM('III.1'!AF292,'III.2'!AF292,'III.3'!AF292,'III.4'!AF292,'III.5'!AF292)</f>
        <v>2</v>
      </c>
      <c r="AK289" s="28" t="n">
        <f aca="false">SUM('III.1'!AG292,'III.2'!AG292,'III.3'!AG292,'III.4'!AG292,'III.5'!AG292)</f>
        <v>0</v>
      </c>
      <c r="AL289" s="28" t="n">
        <f aca="false">SUM('III.1'!AH292,'III.2'!AH292,'III.3'!AH292,'III.4'!AH292,'III.5'!AH292)</f>
        <v>0</v>
      </c>
      <c r="AM289" s="28" t="n">
        <f aca="false">SUM('III.1'!AI292,'III.2'!AI292,'III.3'!AI292,'III.4'!AI292,'III.5'!AI292)</f>
        <v>27</v>
      </c>
      <c r="AN289" s="28" t="n">
        <f aca="false">SUM('III.1'!AJ292,'III.2'!AJ292,'III.3'!AJ292,'III.4'!AJ292,'III.5'!AJ292)</f>
        <v>37</v>
      </c>
      <c r="AO289" s="28" t="n">
        <f aca="false">SUM('III.1'!AK292,'III.2'!AK292,'III.3'!AK292,'III.4'!AK292,'III.5'!AK292)</f>
        <v>0</v>
      </c>
      <c r="AP289" s="28" t="n">
        <f aca="false">SUM('III.1'!AL292,'III.2'!AL292,'III.3'!AL292,'III.4'!AL292,'III.5'!AL292)</f>
        <v>0</v>
      </c>
      <c r="AQ289" s="28" t="n">
        <f aca="false">SUM('III.1'!AM292,'III.2'!AM292,'III.3'!AM292,'III.4'!AM292,'III.5'!AM292)</f>
        <v>6</v>
      </c>
      <c r="AR289" s="28" t="n">
        <f aca="false">SUM('III.1'!AN292,'III.2'!AN292,'III.3'!AN292,'III.4'!AN292,'III.5'!AN292)</f>
        <v>3</v>
      </c>
      <c r="AS289" s="28" t="n">
        <f aca="false">SUM('III.1'!AO292,'III.2'!AO292,'III.3'!AO292,'III.4'!AO292,'III.5'!AO292)</f>
        <v>9</v>
      </c>
      <c r="AT289" s="28" t="n">
        <f aca="false">SUM('III.1'!AP292,'III.2'!AP292,'III.3'!AP292,'III.4'!AP292,'III.5'!AP292)</f>
        <v>0</v>
      </c>
      <c r="AU289" s="133" t="s">
        <v>1472</v>
      </c>
      <c r="AV289" s="24" t="s">
        <v>120</v>
      </c>
      <c r="AW289" s="24" t="s">
        <v>129</v>
      </c>
      <c r="AX289" s="24" t="s">
        <v>55</v>
      </c>
      <c r="AY289" s="24" t="s">
        <v>538</v>
      </c>
      <c r="AZ289" s="24" t="s">
        <v>502</v>
      </c>
      <c r="BA289" s="24" t="s">
        <v>84</v>
      </c>
      <c r="BB289" s="24" t="s">
        <v>58</v>
      </c>
      <c r="BC289" s="134" t="s">
        <v>68</v>
      </c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s="24" customFormat="true" ht="13.8" hidden="false" customHeight="false" outlineLevel="0" collapsed="false">
      <c r="A290" s="24" t="s">
        <v>2673</v>
      </c>
      <c r="B290" s="24" t="s">
        <v>229</v>
      </c>
      <c r="C290" s="24" t="s">
        <v>341</v>
      </c>
      <c r="D290" s="24" t="n">
        <v>0</v>
      </c>
      <c r="E290" s="24" t="n">
        <v>0</v>
      </c>
      <c r="F290" s="24" t="n">
        <v>1</v>
      </c>
      <c r="G290" s="24" t="n">
        <v>0</v>
      </c>
      <c r="I290" s="133"/>
      <c r="J290" s="133"/>
      <c r="K290" s="133"/>
      <c r="L290" s="133"/>
      <c r="M290" s="28" t="n">
        <f aca="false">SUM('III.1'!I293,'III.2'!I293,'III.3'!I293,'III.4'!I293,'III.5'!I293)</f>
        <v>0</v>
      </c>
      <c r="N290" s="28" t="n">
        <f aca="false">SUM('III.1'!J293,'III.2'!J293,'III.3'!J293,'III.4'!J293,'III.5'!J293)</f>
        <v>0</v>
      </c>
      <c r="O290" s="28" t="n">
        <f aca="false">SUM('III.1'!K293,'III.2'!K293,'III.3'!K293,'III.4'!K293,'III.5'!K293)</f>
        <v>7</v>
      </c>
      <c r="P290" s="28" t="n">
        <f aca="false">SUM('III.1'!L293,'III.2'!L293,'III.3'!L293,'III.4'!L293,'III.5'!L293)</f>
        <v>3</v>
      </c>
      <c r="Q290" s="28" t="n">
        <f aca="false">SUM('III.1'!M293,'III.2'!M293,'III.3'!M293,'III.4'!M293,'III.5'!M293)</f>
        <v>10</v>
      </c>
      <c r="R290" s="28" t="n">
        <f aca="false">SUM('III.1'!N293,'III.2'!N293,'III.3'!N293,'III.4'!N293,'III.5'!N293)</f>
        <v>14</v>
      </c>
      <c r="S290" s="28" t="n">
        <f aca="false">SUM('III.1'!O293,'III.2'!O293,'III.3'!O293,'III.4'!O293,'III.5'!O293)</f>
        <v>5</v>
      </c>
      <c r="T290" s="28" t="n">
        <f aca="false">SUM('III.1'!P293,'III.2'!P293,'III.3'!P293,'III.4'!P293,'III.5'!P293)</f>
        <v>7</v>
      </c>
      <c r="U290" s="28" t="n">
        <f aca="false">SUM('III.1'!Q293,'III.2'!Q293,'III.3'!Q293,'III.4'!Q293,'III.5'!Q293)</f>
        <v>26</v>
      </c>
      <c r="V290" s="28" t="n">
        <f aca="false">SUM('III.1'!R293,'III.2'!R293,'III.3'!R293,'III.4'!R293,'III.5'!R293)</f>
        <v>2</v>
      </c>
      <c r="W290" s="28" t="n">
        <f aca="false">SUM('III.1'!S293,'III.2'!S293,'III.3'!S293,'III.4'!S293,'III.5'!S293)</f>
        <v>4</v>
      </c>
      <c r="X290" s="28" t="n">
        <f aca="false">SUM('III.1'!T293,'III.2'!T293,'III.3'!T293,'III.4'!T293,'III.5'!T293)</f>
        <v>4</v>
      </c>
      <c r="Y290" s="28" t="n">
        <f aca="false">SUM('III.1'!U293,'III.2'!U293,'III.3'!U293,'III.4'!U293,'III.5'!U293)</f>
        <v>8</v>
      </c>
      <c r="Z290" s="28" t="n">
        <f aca="false">SUM('III.1'!V293,'III.2'!V293,'III.3'!V293,'III.4'!V293,'III.5'!V293)</f>
        <v>8</v>
      </c>
      <c r="AA290" s="28" t="n">
        <f aca="false">SUM('III.1'!W293,'III.2'!W293,'III.3'!W293,'III.4'!W293,'III.5'!W293)</f>
        <v>0</v>
      </c>
      <c r="AB290" s="28" t="n">
        <f aca="false">SUM('III.1'!X293,'III.2'!X293,'III.3'!X293,'III.4'!X293,'III.5'!X293)</f>
        <v>0</v>
      </c>
      <c r="AC290" s="28" t="n">
        <f aca="false">SUM('III.1'!Y293,'III.2'!Y293,'III.3'!Y293,'III.4'!Y293,'III.5'!Y293)</f>
        <v>0</v>
      </c>
      <c r="AD290" s="28" t="n">
        <f aca="false">SUM('III.1'!Z293,'III.2'!Z293,'III.3'!Z293,'III.4'!Z293,'III.5'!Z293)</f>
        <v>0</v>
      </c>
      <c r="AE290" s="28" t="n">
        <f aca="false">SUM('III.1'!AA293,'III.2'!AA293,'III.3'!AA293,'III.4'!AA293,'III.5'!AA293)</f>
        <v>2</v>
      </c>
      <c r="AF290" s="28" t="n">
        <f aca="false">SUM('III.1'!AB293,'III.2'!AB293,'III.3'!AB293,'III.4'!AB293,'III.5'!AB293)</f>
        <v>3</v>
      </c>
      <c r="AG290" s="28" t="n">
        <f aca="false">SUM('III.1'!AC293,'III.2'!AC293,'III.3'!AC293,'III.4'!AC293,'III.5'!AC293)</f>
        <v>0</v>
      </c>
      <c r="AH290" s="28" t="n">
        <f aca="false">SUM('III.1'!AD293,'III.2'!AD293,'III.3'!AD293,'III.4'!AD293,'III.5'!AD293)</f>
        <v>0</v>
      </c>
      <c r="AI290" s="28" t="n">
        <f aca="false">SUM('III.1'!AE293,'III.2'!AE293,'III.3'!AE293,'III.4'!AE293,'III.5'!AE293)</f>
        <v>0</v>
      </c>
      <c r="AJ290" s="28" t="n">
        <f aca="false">SUM('III.1'!AF293,'III.2'!AF293,'III.3'!AF293,'III.4'!AF293,'III.5'!AF293)</f>
        <v>0</v>
      </c>
      <c r="AK290" s="28" t="n">
        <f aca="false">SUM('III.1'!AG293,'III.2'!AG293,'III.3'!AG293,'III.4'!AG293,'III.5'!AG293)</f>
        <v>0</v>
      </c>
      <c r="AL290" s="28" t="n">
        <f aca="false">SUM('III.1'!AH293,'III.2'!AH293,'III.3'!AH293,'III.4'!AH293,'III.5'!AH293)</f>
        <v>0</v>
      </c>
      <c r="AM290" s="28" t="n">
        <f aca="false">SUM('III.1'!AI293,'III.2'!AI293,'III.3'!AI293,'III.4'!AI293,'III.5'!AI293)</f>
        <v>14</v>
      </c>
      <c r="AN290" s="28" t="n">
        <f aca="false">SUM('III.1'!AJ293,'III.2'!AJ293,'III.3'!AJ293,'III.4'!AJ293,'III.5'!AJ293)</f>
        <v>15</v>
      </c>
      <c r="AO290" s="28" t="n">
        <f aca="false">SUM('III.1'!AK293,'III.2'!AK293,'III.3'!AK293,'III.4'!AK293,'III.5'!AK293)</f>
        <v>0</v>
      </c>
      <c r="AP290" s="28" t="n">
        <f aca="false">SUM('III.1'!AL293,'III.2'!AL293,'III.3'!AL293,'III.4'!AL293,'III.5'!AL293)</f>
        <v>0</v>
      </c>
      <c r="AQ290" s="28" t="n">
        <f aca="false">SUM('III.1'!AM293,'III.2'!AM293,'III.3'!AM293,'III.4'!AM293,'III.5'!AM293)</f>
        <v>3</v>
      </c>
      <c r="AR290" s="28" t="n">
        <f aca="false">SUM('III.1'!AN293,'III.2'!AN293,'III.3'!AN293,'III.4'!AN293,'III.5'!AN293)</f>
        <v>1</v>
      </c>
      <c r="AS290" s="28" t="n">
        <f aca="false">SUM('III.1'!AO293,'III.2'!AO293,'III.3'!AO293,'III.4'!AO293,'III.5'!AO293)</f>
        <v>4</v>
      </c>
      <c r="AT290" s="28" t="n">
        <f aca="false">SUM('III.1'!AP293,'III.2'!AP293,'III.3'!AP293,'III.4'!AP293,'III.5'!AP293)</f>
        <v>0</v>
      </c>
      <c r="AU290" s="133" t="s">
        <v>52</v>
      </c>
      <c r="AV290" s="24" t="s">
        <v>169</v>
      </c>
      <c r="AW290" s="24" t="s">
        <v>82</v>
      </c>
      <c r="AX290" s="24" t="s">
        <v>2674</v>
      </c>
      <c r="AY290" s="24" t="s">
        <v>1536</v>
      </c>
      <c r="AZ290" s="24" t="s">
        <v>2602</v>
      </c>
      <c r="BA290" s="24" t="s">
        <v>1936</v>
      </c>
      <c r="BB290" s="24" t="s">
        <v>58</v>
      </c>
      <c r="BC290" s="134" t="s">
        <v>429</v>
      </c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s="24" customFormat="true" ht="13.8" hidden="false" customHeight="false" outlineLevel="0" collapsed="false">
      <c r="A291" s="24" t="s">
        <v>2675</v>
      </c>
      <c r="B291" s="24" t="s">
        <v>2676</v>
      </c>
      <c r="C291" s="24" t="s">
        <v>2677</v>
      </c>
      <c r="D291" s="24" t="n">
        <v>0</v>
      </c>
      <c r="E291" s="24" t="n">
        <v>0</v>
      </c>
      <c r="F291" s="24" t="n">
        <v>1</v>
      </c>
      <c r="G291" s="24" t="n">
        <v>0</v>
      </c>
      <c r="I291" s="133"/>
      <c r="J291" s="133"/>
      <c r="K291" s="133"/>
      <c r="L291" s="133"/>
      <c r="M291" s="28" t="n">
        <f aca="false">SUM('III.1'!I294,'III.2'!I294,'III.3'!I294,'III.4'!I294,'III.5'!I294)</f>
        <v>0</v>
      </c>
      <c r="N291" s="28" t="n">
        <f aca="false">SUM('III.1'!J294,'III.2'!J294,'III.3'!J294,'III.4'!J294,'III.5'!J294)</f>
        <v>0</v>
      </c>
      <c r="O291" s="28" t="n">
        <f aca="false">SUM('III.1'!K294,'III.2'!K294,'III.3'!K294,'III.4'!K294,'III.5'!K294)</f>
        <v>8</v>
      </c>
      <c r="P291" s="28" t="n">
        <f aca="false">SUM('III.1'!L294,'III.2'!L294,'III.3'!L294,'III.4'!L294,'III.5'!L294)</f>
        <v>7</v>
      </c>
      <c r="Q291" s="28" t="n">
        <f aca="false">SUM('III.1'!M294,'III.2'!M294,'III.3'!M294,'III.4'!M294,'III.5'!M294)</f>
        <v>15</v>
      </c>
      <c r="R291" s="28" t="n">
        <f aca="false">SUM('III.1'!N294,'III.2'!N294,'III.3'!N294,'III.4'!N294,'III.5'!N294)</f>
        <v>18</v>
      </c>
      <c r="S291" s="28" t="n">
        <f aca="false">SUM('III.1'!O294,'III.2'!O294,'III.3'!O294,'III.4'!O294,'III.5'!O294)</f>
        <v>22</v>
      </c>
      <c r="T291" s="28" t="n">
        <f aca="false">SUM('III.1'!P294,'III.2'!P294,'III.3'!P294,'III.4'!P294,'III.5'!P294)</f>
        <v>2</v>
      </c>
      <c r="U291" s="28" t="n">
        <f aca="false">SUM('III.1'!Q294,'III.2'!Q294,'III.3'!Q294,'III.4'!Q294,'III.5'!Q294)</f>
        <v>42</v>
      </c>
      <c r="V291" s="28" t="n">
        <f aca="false">SUM('III.1'!R294,'III.2'!R294,'III.3'!R294,'III.4'!R294,'III.5'!R294)</f>
        <v>10</v>
      </c>
      <c r="W291" s="28" t="n">
        <f aca="false">SUM('III.1'!S294,'III.2'!S294,'III.3'!S294,'III.4'!S294,'III.5'!S294)</f>
        <v>8</v>
      </c>
      <c r="X291" s="28" t="n">
        <f aca="false">SUM('III.1'!T294,'III.2'!T294,'III.3'!T294,'III.4'!T294,'III.5'!T294)</f>
        <v>13</v>
      </c>
      <c r="Y291" s="28" t="n">
        <f aca="false">SUM('III.1'!U294,'III.2'!U294,'III.3'!U294,'III.4'!U294,'III.5'!U294)</f>
        <v>15</v>
      </c>
      <c r="Z291" s="28" t="n">
        <f aca="false">SUM('III.1'!V294,'III.2'!V294,'III.3'!V294,'III.4'!V294,'III.5'!V294)</f>
        <v>21</v>
      </c>
      <c r="AA291" s="28" t="n">
        <f aca="false">SUM('III.1'!W294,'III.2'!W294,'III.3'!W294,'III.4'!W294,'III.5'!W294)</f>
        <v>5</v>
      </c>
      <c r="AB291" s="28" t="n">
        <f aca="false">SUM('III.1'!X294,'III.2'!X294,'III.3'!X294,'III.4'!X294,'III.5'!X294)</f>
        <v>6</v>
      </c>
      <c r="AC291" s="28" t="n">
        <f aca="false">SUM('III.1'!Y294,'III.2'!Y294,'III.3'!Y294,'III.4'!Y294,'III.5'!Y294)</f>
        <v>0</v>
      </c>
      <c r="AD291" s="28" t="n">
        <f aca="false">SUM('III.1'!Z294,'III.2'!Z294,'III.3'!Z294,'III.4'!Z294,'III.5'!Z294)</f>
        <v>0</v>
      </c>
      <c r="AE291" s="28" t="n">
        <f aca="false">SUM('III.1'!AA294,'III.2'!AA294,'III.3'!AA294,'III.4'!AA294,'III.5'!AA294)</f>
        <v>7</v>
      </c>
      <c r="AF291" s="28" t="n">
        <f aca="false">SUM('III.1'!AB294,'III.2'!AB294,'III.3'!AB294,'III.4'!AB294,'III.5'!AB294)</f>
        <v>10</v>
      </c>
      <c r="AG291" s="28" t="n">
        <f aca="false">SUM('III.1'!AC294,'III.2'!AC294,'III.3'!AC294,'III.4'!AC294,'III.5'!AC294)</f>
        <v>1</v>
      </c>
      <c r="AH291" s="28" t="n">
        <f aca="false">SUM('III.1'!AD294,'III.2'!AD294,'III.3'!AD294,'III.4'!AD294,'III.5'!AD294)</f>
        <v>1</v>
      </c>
      <c r="AI291" s="28" t="n">
        <f aca="false">SUM('III.1'!AE294,'III.2'!AE294,'III.3'!AE294,'III.4'!AE294,'III.5'!AE294)</f>
        <v>4</v>
      </c>
      <c r="AJ291" s="28" t="n">
        <f aca="false">SUM('III.1'!AF294,'III.2'!AF294,'III.3'!AF294,'III.4'!AF294,'III.5'!AF294)</f>
        <v>5</v>
      </c>
      <c r="AK291" s="28" t="n">
        <f aca="false">SUM('III.1'!AG294,'III.2'!AG294,'III.3'!AG294,'III.4'!AG294,'III.5'!AG294)</f>
        <v>0</v>
      </c>
      <c r="AL291" s="28" t="n">
        <f aca="false">SUM('III.1'!AH294,'III.2'!AH294,'III.3'!AH294,'III.4'!AH294,'III.5'!AH294)</f>
        <v>0</v>
      </c>
      <c r="AM291" s="28" t="n">
        <f aca="false">SUM('III.1'!AI294,'III.2'!AI294,'III.3'!AI294,'III.4'!AI294,'III.5'!AI294)</f>
        <v>40</v>
      </c>
      <c r="AN291" s="28" t="n">
        <f aca="false">SUM('III.1'!AJ294,'III.2'!AJ294,'III.3'!AJ294,'III.4'!AJ294,'III.5'!AJ294)</f>
        <v>56</v>
      </c>
      <c r="AO291" s="28" t="n">
        <f aca="false">SUM('III.1'!AK294,'III.2'!AK294,'III.3'!AK294,'III.4'!AK294,'III.5'!AK294)</f>
        <v>30</v>
      </c>
      <c r="AP291" s="28" t="n">
        <f aca="false">SUM('III.1'!AL294,'III.2'!AL294,'III.3'!AL294,'III.4'!AL294,'III.5'!AL294)</f>
        <v>51</v>
      </c>
      <c r="AQ291" s="28" t="n">
        <f aca="false">SUM('III.1'!AM294,'III.2'!AM294,'III.3'!AM294,'III.4'!AM294,'III.5'!AM294)</f>
        <v>6</v>
      </c>
      <c r="AR291" s="28" t="n">
        <f aca="false">SUM('III.1'!AN294,'III.2'!AN294,'III.3'!AN294,'III.4'!AN294,'III.5'!AN294)</f>
        <v>1</v>
      </c>
      <c r="AS291" s="28" t="n">
        <f aca="false">SUM('III.1'!AO294,'III.2'!AO294,'III.3'!AO294,'III.4'!AO294,'III.5'!AO294)</f>
        <v>7</v>
      </c>
      <c r="AT291" s="28" t="n">
        <f aca="false">SUM('III.1'!AP294,'III.2'!AP294,'III.3'!AP294,'III.4'!AP294,'III.5'!AP294)</f>
        <v>0</v>
      </c>
      <c r="AU291" s="133" t="s">
        <v>454</v>
      </c>
      <c r="AV291" s="24" t="s">
        <v>107</v>
      </c>
      <c r="AW291" s="24" t="s">
        <v>129</v>
      </c>
      <c r="AX291" s="24" t="s">
        <v>832</v>
      </c>
      <c r="AY291" s="24" t="s">
        <v>2678</v>
      </c>
      <c r="AZ291" s="24" t="s">
        <v>1268</v>
      </c>
      <c r="BA291" s="24" t="s">
        <v>84</v>
      </c>
      <c r="BB291" s="24" t="s">
        <v>286</v>
      </c>
      <c r="BC291" s="134" t="s">
        <v>287</v>
      </c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s="24" customFormat="true" ht="13.8" hidden="false" customHeight="false" outlineLevel="0" collapsed="false">
      <c r="A292" s="24" t="s">
        <v>894</v>
      </c>
      <c r="B292" s="24" t="s">
        <v>61</v>
      </c>
      <c r="C292" s="24" t="s">
        <v>156</v>
      </c>
      <c r="D292" s="24" t="n">
        <v>0</v>
      </c>
      <c r="E292" s="24" t="n">
        <v>0</v>
      </c>
      <c r="F292" s="24" t="n">
        <v>1</v>
      </c>
      <c r="G292" s="24" t="n">
        <v>1</v>
      </c>
      <c r="H292" s="24" t="n">
        <v>1</v>
      </c>
      <c r="I292" s="133" t="n">
        <v>1</v>
      </c>
      <c r="J292" s="0" t="s">
        <v>638</v>
      </c>
      <c r="K292" s="0" t="n">
        <v>1</v>
      </c>
      <c r="L292" s="0" t="n">
        <v>1</v>
      </c>
      <c r="M292" s="28" t="n">
        <f aca="false">SUM('III.1'!I295,'III.2'!I295,'III.3'!I295,'III.4'!I295,'III.5'!I295)</f>
        <v>0</v>
      </c>
      <c r="N292" s="28" t="n">
        <f aca="false">SUM('III.1'!J295,'III.2'!J295,'III.3'!J295,'III.4'!J295,'III.5'!J295)</f>
        <v>3</v>
      </c>
      <c r="O292" s="28" t="n">
        <f aca="false">SUM('III.1'!K295,'III.2'!K295,'III.3'!K295,'III.4'!K295,'III.5'!K295)</f>
        <v>7</v>
      </c>
      <c r="P292" s="28" t="n">
        <f aca="false">SUM('III.1'!L295,'III.2'!L295,'III.3'!L295,'III.4'!L295,'III.5'!L295)</f>
        <v>14</v>
      </c>
      <c r="Q292" s="28" t="n">
        <f aca="false">SUM('III.1'!M295,'III.2'!M295,'III.3'!M295,'III.4'!M295,'III.5'!M295)</f>
        <v>21</v>
      </c>
      <c r="R292" s="28" t="n">
        <f aca="false">SUM('III.1'!N295,'III.2'!N295,'III.3'!N295,'III.4'!N295,'III.5'!N295)</f>
        <v>31</v>
      </c>
      <c r="S292" s="28" t="n">
        <f aca="false">SUM('III.1'!O295,'III.2'!O295,'III.3'!O295,'III.4'!O295,'III.5'!O295)</f>
        <v>20</v>
      </c>
      <c r="T292" s="28" t="n">
        <f aca="false">SUM('III.1'!P295,'III.2'!P295,'III.3'!P295,'III.4'!P295,'III.5'!P295)</f>
        <v>5</v>
      </c>
      <c r="U292" s="28" t="n">
        <f aca="false">SUM('III.1'!Q295,'III.2'!Q295,'III.3'!Q295,'III.4'!Q295,'III.5'!Q295)</f>
        <v>56</v>
      </c>
      <c r="V292" s="28" t="n">
        <f aca="false">SUM('III.1'!R295,'III.2'!R295,'III.3'!R295,'III.4'!R295,'III.5'!R295)</f>
        <v>10</v>
      </c>
      <c r="W292" s="28" t="n">
        <f aca="false">SUM('III.1'!S295,'III.2'!S295,'III.3'!S295,'III.4'!S295,'III.5'!S295)</f>
        <v>0</v>
      </c>
      <c r="X292" s="28" t="n">
        <f aca="false">SUM('III.1'!T295,'III.2'!T295,'III.3'!T295,'III.4'!T295,'III.5'!T295)</f>
        <v>0</v>
      </c>
      <c r="Y292" s="28" t="n">
        <f aca="false">SUM('III.1'!U295,'III.2'!U295,'III.3'!U295,'III.4'!U295,'III.5'!U295)</f>
        <v>0</v>
      </c>
      <c r="Z292" s="28" t="n">
        <f aca="false">SUM('III.1'!V295,'III.2'!V295,'III.3'!V295,'III.4'!V295,'III.5'!V295)</f>
        <v>0</v>
      </c>
      <c r="AA292" s="28" t="n">
        <f aca="false">SUM('III.1'!W295,'III.2'!W295,'III.3'!W295,'III.4'!W295,'III.5'!W295)</f>
        <v>1</v>
      </c>
      <c r="AB292" s="28" t="n">
        <f aca="false">SUM('III.1'!X295,'III.2'!X295,'III.3'!X295,'III.4'!X295,'III.5'!X295)</f>
        <v>1</v>
      </c>
      <c r="AC292" s="28" t="n">
        <f aca="false">SUM('III.1'!Y295,'III.2'!Y295,'III.3'!Y295,'III.4'!Y295,'III.5'!Y295)</f>
        <v>0</v>
      </c>
      <c r="AD292" s="28" t="n">
        <f aca="false">SUM('III.1'!Z295,'III.2'!Z295,'III.3'!Z295,'III.4'!Z295,'III.5'!Z295)</f>
        <v>0</v>
      </c>
      <c r="AE292" s="28" t="n">
        <f aca="false">SUM('III.1'!AA295,'III.2'!AA295,'III.3'!AA295,'III.4'!AA295,'III.5'!AA295)</f>
        <v>0</v>
      </c>
      <c r="AF292" s="28" t="n">
        <f aca="false">SUM('III.1'!AB295,'III.2'!AB295,'III.3'!AB295,'III.4'!AB295,'III.5'!AB295)</f>
        <v>0</v>
      </c>
      <c r="AG292" s="28" t="n">
        <f aca="false">SUM('III.1'!AC295,'III.2'!AC295,'III.3'!AC295,'III.4'!AC295,'III.5'!AC295)</f>
        <v>1</v>
      </c>
      <c r="AH292" s="28" t="n">
        <f aca="false">SUM('III.1'!AD295,'III.2'!AD295,'III.3'!AD295,'III.4'!AD295,'III.5'!AD295)</f>
        <v>1</v>
      </c>
      <c r="AI292" s="28" t="n">
        <f aca="false">SUM('III.1'!AE295,'III.2'!AE295,'III.3'!AE295,'III.4'!AE295,'III.5'!AE295)</f>
        <v>0</v>
      </c>
      <c r="AJ292" s="28" t="n">
        <f aca="false">SUM('III.1'!AF295,'III.2'!AF295,'III.3'!AF295,'III.4'!AF295,'III.5'!AF295)</f>
        <v>0</v>
      </c>
      <c r="AK292" s="28" t="n">
        <f aca="false">SUM('III.1'!AG295,'III.2'!AG295,'III.3'!AG295,'III.4'!AG295,'III.5'!AG295)</f>
        <v>0</v>
      </c>
      <c r="AL292" s="28" t="n">
        <f aca="false">SUM('III.1'!AH295,'III.2'!AH295,'III.3'!AH295,'III.4'!AH295,'III.5'!AH295)</f>
        <v>0</v>
      </c>
      <c r="AM292" s="28" t="n">
        <f aca="false">SUM('III.1'!AI295,'III.2'!AI295,'III.3'!AI295,'III.4'!AI295,'III.5'!AI295)</f>
        <v>2</v>
      </c>
      <c r="AN292" s="28" t="n">
        <f aca="false">SUM('III.1'!AJ295,'III.2'!AJ295,'III.3'!AJ295,'III.4'!AJ295,'III.5'!AJ295)</f>
        <v>2</v>
      </c>
      <c r="AO292" s="28" t="n">
        <f aca="false">SUM('III.1'!AK295,'III.2'!AK295,'III.3'!AK295,'III.4'!AK295,'III.5'!AK295)</f>
        <v>0</v>
      </c>
      <c r="AP292" s="28" t="n">
        <f aca="false">SUM('III.1'!AL295,'III.2'!AL295,'III.3'!AL295,'III.4'!AL295,'III.5'!AL295)</f>
        <v>0</v>
      </c>
      <c r="AQ292" s="28" t="n">
        <f aca="false">SUM('III.1'!AM295,'III.2'!AM295,'III.3'!AM295,'III.4'!AM295,'III.5'!AM295)</f>
        <v>4</v>
      </c>
      <c r="AR292" s="28" t="n">
        <f aca="false">SUM('III.1'!AN295,'III.2'!AN295,'III.3'!AN295,'III.4'!AN295,'III.5'!AN295)</f>
        <v>1</v>
      </c>
      <c r="AS292" s="28" t="n">
        <f aca="false">SUM('III.1'!AO295,'III.2'!AO295,'III.3'!AO295,'III.4'!AO295,'III.5'!AO295)</f>
        <v>5</v>
      </c>
      <c r="AT292" s="28" t="n">
        <f aca="false">SUM('III.1'!AP295,'III.2'!AP295,'III.3'!AP295,'III.4'!AP295,'III.5'!AP295)</f>
        <v>0</v>
      </c>
      <c r="AU292" s="133" t="s">
        <v>52</v>
      </c>
      <c r="AV292" s="24" t="s">
        <v>107</v>
      </c>
      <c r="AW292" s="24" t="s">
        <v>54</v>
      </c>
      <c r="AX292" s="24" t="s">
        <v>55</v>
      </c>
      <c r="AY292" s="24" t="s">
        <v>83</v>
      </c>
      <c r="AZ292" s="24" t="s">
        <v>195</v>
      </c>
      <c r="BA292" s="24" t="s">
        <v>206</v>
      </c>
      <c r="BB292" s="24" t="s">
        <v>58</v>
      </c>
      <c r="BC292" s="134" t="s">
        <v>68</v>
      </c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s="24" customFormat="true" ht="13.8" hidden="false" customHeight="false" outlineLevel="0" collapsed="false">
      <c r="A293" s="24" t="s">
        <v>2679</v>
      </c>
      <c r="B293" s="24" t="s">
        <v>160</v>
      </c>
      <c r="C293" s="24" t="s">
        <v>92</v>
      </c>
      <c r="D293" s="24" t="n">
        <v>0</v>
      </c>
      <c r="E293" s="24" t="n">
        <v>0</v>
      </c>
      <c r="F293" s="24" t="n">
        <v>1</v>
      </c>
      <c r="G293" s="24" t="n">
        <v>0</v>
      </c>
      <c r="I293" s="133"/>
      <c r="J293" s="133"/>
      <c r="K293" s="133"/>
      <c r="L293" s="133"/>
      <c r="M293" s="28" t="n">
        <f aca="false">SUM('III.1'!I297,'III.2'!I297,'III.3'!I297,'III.4'!I297,'III.5'!I297)</f>
        <v>0</v>
      </c>
      <c r="N293" s="28" t="n">
        <f aca="false">SUM('III.1'!J297,'III.2'!J297,'III.3'!J297,'III.4'!J297,'III.5'!J297)</f>
        <v>0</v>
      </c>
      <c r="O293" s="28" t="n">
        <f aca="false">SUM('III.1'!K297,'III.2'!K297,'III.3'!K297,'III.4'!K297,'III.5'!K297)</f>
        <v>9</v>
      </c>
      <c r="P293" s="28" t="n">
        <f aca="false">SUM('III.1'!L297,'III.2'!L297,'III.3'!L297,'III.4'!L297,'III.5'!L297)</f>
        <v>8</v>
      </c>
      <c r="Q293" s="28" t="n">
        <f aca="false">SUM('III.1'!M297,'III.2'!M297,'III.3'!M297,'III.4'!M297,'III.5'!M297)</f>
        <v>17</v>
      </c>
      <c r="R293" s="28" t="n">
        <f aca="false">SUM('III.1'!N297,'III.2'!N297,'III.3'!N297,'III.4'!N297,'III.5'!N297)</f>
        <v>10</v>
      </c>
      <c r="S293" s="28" t="n">
        <f aca="false">SUM('III.1'!O297,'III.2'!O297,'III.3'!O297,'III.4'!O297,'III.5'!O297)</f>
        <v>3</v>
      </c>
      <c r="T293" s="28" t="n">
        <f aca="false">SUM('III.1'!P297,'III.2'!P297,'III.3'!P297,'III.4'!P297,'III.5'!P297)</f>
        <v>5</v>
      </c>
      <c r="U293" s="28" t="n">
        <f aca="false">SUM('III.1'!Q297,'III.2'!Q297,'III.3'!Q297,'III.4'!Q297,'III.5'!Q297)</f>
        <v>18</v>
      </c>
      <c r="V293" s="28" t="n">
        <f aca="false">SUM('III.1'!R297,'III.2'!R297,'III.3'!R297,'III.4'!R297,'III.5'!R297)</f>
        <v>1</v>
      </c>
      <c r="W293" s="28" t="n">
        <f aca="false">SUM('III.1'!S297,'III.2'!S297,'III.3'!S297,'III.4'!S297,'III.5'!S297)</f>
        <v>0</v>
      </c>
      <c r="X293" s="28" t="n">
        <f aca="false">SUM('III.1'!T297,'III.2'!T297,'III.3'!T297,'III.4'!T297,'III.5'!T297)</f>
        <v>0</v>
      </c>
      <c r="Y293" s="28" t="n">
        <f aca="false">SUM('III.1'!U297,'III.2'!U297,'III.3'!U297,'III.4'!U297,'III.5'!U297)</f>
        <v>3</v>
      </c>
      <c r="Z293" s="28" t="n">
        <f aca="false">SUM('III.1'!V297,'III.2'!V297,'III.3'!V297,'III.4'!V297,'III.5'!V297)</f>
        <v>4</v>
      </c>
      <c r="AA293" s="28" t="n">
        <f aca="false">SUM('III.1'!W297,'III.2'!W297,'III.3'!W297,'III.4'!W297,'III.5'!W297)</f>
        <v>0</v>
      </c>
      <c r="AB293" s="28" t="n">
        <f aca="false">SUM('III.1'!X297,'III.2'!X297,'III.3'!X297,'III.4'!X297,'III.5'!X297)</f>
        <v>0</v>
      </c>
      <c r="AC293" s="28" t="n">
        <f aca="false">SUM('III.1'!Y297,'III.2'!Y297,'III.3'!Y297,'III.4'!Y297,'III.5'!Y297)</f>
        <v>0</v>
      </c>
      <c r="AD293" s="28" t="n">
        <f aca="false">SUM('III.1'!Z297,'III.2'!Z297,'III.3'!Z297,'III.4'!Z297,'III.5'!Z297)</f>
        <v>0</v>
      </c>
      <c r="AE293" s="28" t="n">
        <f aca="false">SUM('III.1'!AA297,'III.2'!AA297,'III.3'!AA297,'III.4'!AA297,'III.5'!AA297)</f>
        <v>0</v>
      </c>
      <c r="AF293" s="28" t="n">
        <f aca="false">SUM('III.1'!AB297,'III.2'!AB297,'III.3'!AB297,'III.4'!AB297,'III.5'!AB297)</f>
        <v>0</v>
      </c>
      <c r="AG293" s="28" t="n">
        <f aca="false">SUM('III.1'!AC297,'III.2'!AC297,'III.3'!AC297,'III.4'!AC297,'III.5'!AC297)</f>
        <v>0</v>
      </c>
      <c r="AH293" s="28" t="n">
        <f aca="false">SUM('III.1'!AD297,'III.2'!AD297,'III.3'!AD297,'III.4'!AD297,'III.5'!AD297)</f>
        <v>0</v>
      </c>
      <c r="AI293" s="28" t="n">
        <f aca="false">SUM('III.1'!AE297,'III.2'!AE297,'III.3'!AE297,'III.4'!AE297,'III.5'!AE297)</f>
        <v>0</v>
      </c>
      <c r="AJ293" s="28" t="n">
        <f aca="false">SUM('III.1'!AF297,'III.2'!AF297,'III.3'!AF297,'III.4'!AF297,'III.5'!AF297)</f>
        <v>0</v>
      </c>
      <c r="AK293" s="28" t="n">
        <f aca="false">SUM('III.1'!AG297,'III.2'!AG297,'III.3'!AG297,'III.4'!AG297,'III.5'!AG297)</f>
        <v>0</v>
      </c>
      <c r="AL293" s="28" t="n">
        <f aca="false">SUM('III.1'!AH297,'III.2'!AH297,'III.3'!AH297,'III.4'!AH297,'III.5'!AH297)</f>
        <v>0</v>
      </c>
      <c r="AM293" s="28" t="n">
        <f aca="false">SUM('III.1'!AI297,'III.2'!AI297,'III.3'!AI297,'III.4'!AI297,'III.5'!AI297)</f>
        <v>3</v>
      </c>
      <c r="AN293" s="28" t="n">
        <f aca="false">SUM('III.1'!AJ297,'III.2'!AJ297,'III.3'!AJ297,'III.4'!AJ297,'III.5'!AJ297)</f>
        <v>4</v>
      </c>
      <c r="AO293" s="28" t="n">
        <f aca="false">SUM('III.1'!AK297,'III.2'!AK297,'III.3'!AK297,'III.4'!AK297,'III.5'!AK297)</f>
        <v>0</v>
      </c>
      <c r="AP293" s="28" t="n">
        <f aca="false">SUM('III.1'!AL297,'III.2'!AL297,'III.3'!AL297,'III.4'!AL297,'III.5'!AL297)</f>
        <v>0</v>
      </c>
      <c r="AQ293" s="28" t="n">
        <f aca="false">SUM('III.1'!AM297,'III.2'!AM297,'III.3'!AM297,'III.4'!AM297,'III.5'!AM297)</f>
        <v>2</v>
      </c>
      <c r="AR293" s="28" t="n">
        <f aca="false">SUM('III.1'!AN297,'III.2'!AN297,'III.3'!AN297,'III.4'!AN297,'III.5'!AN297)</f>
        <v>3</v>
      </c>
      <c r="AS293" s="28" t="n">
        <f aca="false">SUM('III.1'!AO297,'III.2'!AO297,'III.3'!AO297,'III.4'!AO297,'III.5'!AO297)</f>
        <v>5</v>
      </c>
      <c r="AT293" s="28" t="n">
        <f aca="false">SUM('III.1'!AP297,'III.2'!AP297,'III.3'!AP297,'III.4'!AP297,'III.5'!AP297)</f>
        <v>1</v>
      </c>
      <c r="AU293" s="133" t="s">
        <v>52</v>
      </c>
      <c r="AV293" s="24" t="s">
        <v>226</v>
      </c>
      <c r="AW293" s="24" t="s">
        <v>72</v>
      </c>
      <c r="AX293" s="24" t="s">
        <v>870</v>
      </c>
      <c r="AY293" s="24" t="s">
        <v>2680</v>
      </c>
      <c r="AZ293" s="24" t="s">
        <v>2140</v>
      </c>
      <c r="BA293" s="24" t="s">
        <v>143</v>
      </c>
      <c r="BB293" s="24" t="s">
        <v>58</v>
      </c>
      <c r="BC293" s="134" t="s">
        <v>68</v>
      </c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s="24" customFormat="true" ht="13.8" hidden="false" customHeight="false" outlineLevel="0" collapsed="false">
      <c r="A294" s="24" t="s">
        <v>2679</v>
      </c>
      <c r="B294" s="24" t="s">
        <v>198</v>
      </c>
      <c r="C294" s="24" t="s">
        <v>100</v>
      </c>
      <c r="D294" s="24" t="n">
        <v>0</v>
      </c>
      <c r="E294" s="24" t="n">
        <v>0</v>
      </c>
      <c r="F294" s="24" t="n">
        <v>1</v>
      </c>
      <c r="G294" s="24" t="n">
        <v>1</v>
      </c>
      <c r="H294" s="24" t="n">
        <v>1</v>
      </c>
      <c r="I294" s="133" t="n">
        <v>2</v>
      </c>
      <c r="J294" s="133" t="s">
        <v>2982</v>
      </c>
      <c r="K294" s="0" t="n">
        <v>1</v>
      </c>
      <c r="L294" s="133"/>
      <c r="M294" s="28" t="n">
        <f aca="false">SUM('III.1'!I296,'III.2'!I296,'III.3'!I296,'III.4'!I296,'III.5'!I296)</f>
        <v>0</v>
      </c>
      <c r="N294" s="28" t="n">
        <f aca="false">SUM('III.1'!J296,'III.2'!J296,'III.3'!J296,'III.4'!J296,'III.5'!J296)</f>
        <v>0</v>
      </c>
      <c r="O294" s="28" t="n">
        <f aca="false">SUM('III.1'!K296,'III.2'!K296,'III.3'!K296,'III.4'!K296,'III.5'!K296)</f>
        <v>8</v>
      </c>
      <c r="P294" s="28" t="n">
        <f aca="false">SUM('III.1'!L296,'III.2'!L296,'III.3'!L296,'III.4'!L296,'III.5'!L296)</f>
        <v>7</v>
      </c>
      <c r="Q294" s="28" t="n">
        <f aca="false">SUM('III.1'!M296,'III.2'!M296,'III.3'!M296,'III.4'!M296,'III.5'!M296)</f>
        <v>15</v>
      </c>
      <c r="R294" s="28" t="n">
        <f aca="false">SUM('III.1'!N296,'III.2'!N296,'III.3'!N296,'III.4'!N296,'III.5'!N296)</f>
        <v>7</v>
      </c>
      <c r="S294" s="28" t="n">
        <f aca="false">SUM('III.1'!O296,'III.2'!O296,'III.3'!O296,'III.4'!O296,'III.5'!O296)</f>
        <v>6</v>
      </c>
      <c r="T294" s="28" t="n">
        <f aca="false">SUM('III.1'!P296,'III.2'!P296,'III.3'!P296,'III.4'!P296,'III.5'!P296)</f>
        <v>6</v>
      </c>
      <c r="U294" s="28" t="n">
        <f aca="false">SUM('III.1'!Q296,'III.2'!Q296,'III.3'!Q296,'III.4'!Q296,'III.5'!Q296)</f>
        <v>19</v>
      </c>
      <c r="V294" s="28" t="n">
        <f aca="false">SUM('III.1'!R296,'III.2'!R296,'III.3'!R296,'III.4'!R296,'III.5'!R296)</f>
        <v>0</v>
      </c>
      <c r="W294" s="28" t="n">
        <f aca="false">SUM('III.1'!S296,'III.2'!S296,'III.3'!S296,'III.4'!S296,'III.5'!S296)</f>
        <v>23</v>
      </c>
      <c r="X294" s="28" t="n">
        <f aca="false">SUM('III.1'!T296,'III.2'!T296,'III.3'!T296,'III.4'!T296,'III.5'!T296)</f>
        <v>25</v>
      </c>
      <c r="Y294" s="28" t="n">
        <f aca="false">SUM('III.1'!U296,'III.2'!U296,'III.3'!U296,'III.4'!U296,'III.5'!U296)</f>
        <v>33</v>
      </c>
      <c r="Z294" s="28" t="n">
        <f aca="false">SUM('III.1'!V296,'III.2'!V296,'III.3'!V296,'III.4'!V296,'III.5'!V296)</f>
        <v>52</v>
      </c>
      <c r="AA294" s="28" t="n">
        <f aca="false">SUM('III.1'!W296,'III.2'!W296,'III.3'!W296,'III.4'!W296,'III.5'!W296)</f>
        <v>11</v>
      </c>
      <c r="AB294" s="28" t="n">
        <f aca="false">SUM('III.1'!X296,'III.2'!X296,'III.3'!X296,'III.4'!X296,'III.5'!X296)</f>
        <v>13</v>
      </c>
      <c r="AC294" s="28" t="n">
        <f aca="false">SUM('III.1'!Y296,'III.2'!Y296,'III.3'!Y296,'III.4'!Y296,'III.5'!Y296)</f>
        <v>0</v>
      </c>
      <c r="AD294" s="28" t="n">
        <f aca="false">SUM('III.1'!Z296,'III.2'!Z296,'III.3'!Z296,'III.4'!Z296,'III.5'!Z296)</f>
        <v>0</v>
      </c>
      <c r="AE294" s="28" t="n">
        <f aca="false">SUM('III.1'!AA296,'III.2'!AA296,'III.3'!AA296,'III.4'!AA296,'III.5'!AA296)</f>
        <v>19</v>
      </c>
      <c r="AF294" s="28" t="n">
        <f aca="false">SUM('III.1'!AB296,'III.2'!AB296,'III.3'!AB296,'III.4'!AB296,'III.5'!AB296)</f>
        <v>33</v>
      </c>
      <c r="AG294" s="28" t="n">
        <f aca="false">SUM('III.1'!AC296,'III.2'!AC296,'III.3'!AC296,'III.4'!AC296,'III.5'!AC296)</f>
        <v>1</v>
      </c>
      <c r="AH294" s="28" t="n">
        <f aca="false">SUM('III.1'!AD296,'III.2'!AD296,'III.3'!AD296,'III.4'!AD296,'III.5'!AD296)</f>
        <v>1</v>
      </c>
      <c r="AI294" s="28" t="n">
        <f aca="false">SUM('III.1'!AE296,'III.2'!AE296,'III.3'!AE296,'III.4'!AE296,'III.5'!AE296)</f>
        <v>8</v>
      </c>
      <c r="AJ294" s="28" t="n">
        <f aca="false">SUM('III.1'!AF296,'III.2'!AF296,'III.3'!AF296,'III.4'!AF296,'III.5'!AF296)</f>
        <v>9</v>
      </c>
      <c r="AK294" s="28" t="n">
        <f aca="false">SUM('III.1'!AG296,'III.2'!AG296,'III.3'!AG296,'III.4'!AG296,'III.5'!AG296)</f>
        <v>0</v>
      </c>
      <c r="AL294" s="28" t="n">
        <f aca="false">SUM('III.1'!AH296,'III.2'!AH296,'III.3'!AH296,'III.4'!AH296,'III.5'!AH296)</f>
        <v>0</v>
      </c>
      <c r="AM294" s="28" t="n">
        <f aca="false">SUM('III.1'!AI296,'III.2'!AI296,'III.3'!AI296,'III.4'!AI296,'III.5'!AI296)</f>
        <v>95</v>
      </c>
      <c r="AN294" s="28" t="n">
        <f aca="false">SUM('III.1'!AJ296,'III.2'!AJ296,'III.3'!AJ296,'III.4'!AJ296,'III.5'!AJ296)</f>
        <v>133</v>
      </c>
      <c r="AO294" s="28" t="n">
        <f aca="false">SUM('III.1'!AK296,'III.2'!AK296,'III.3'!AK296,'III.4'!AK296,'III.5'!AK296)</f>
        <v>60</v>
      </c>
      <c r="AP294" s="28" t="n">
        <f aca="false">SUM('III.1'!AL296,'III.2'!AL296,'III.3'!AL296,'III.4'!AL296,'III.5'!AL296)</f>
        <v>388</v>
      </c>
      <c r="AQ294" s="28" t="n">
        <f aca="false">SUM('III.1'!AM296,'III.2'!AM296,'III.3'!AM296,'III.4'!AM296,'III.5'!AM296)</f>
        <v>1</v>
      </c>
      <c r="AR294" s="28" t="n">
        <f aca="false">SUM('III.1'!AN296,'III.2'!AN296,'III.3'!AN296,'III.4'!AN296,'III.5'!AN296)</f>
        <v>3</v>
      </c>
      <c r="AS294" s="28" t="n">
        <f aca="false">SUM('III.1'!AO296,'III.2'!AO296,'III.3'!AO296,'III.4'!AO296,'III.5'!AO296)</f>
        <v>4</v>
      </c>
      <c r="AT294" s="28" t="n">
        <f aca="false">SUM('III.1'!AP296,'III.2'!AP296,'III.3'!AP296,'III.4'!AP296,'III.5'!AP296)</f>
        <v>0</v>
      </c>
      <c r="AU294" s="133" t="s">
        <v>52</v>
      </c>
      <c r="AV294" s="24" t="s">
        <v>107</v>
      </c>
      <c r="AW294" s="24" t="s">
        <v>72</v>
      </c>
      <c r="AX294" s="24" t="s">
        <v>140</v>
      </c>
      <c r="AY294" s="24" t="s">
        <v>319</v>
      </c>
      <c r="AZ294" s="24" t="s">
        <v>142</v>
      </c>
      <c r="BA294" s="24" t="s">
        <v>200</v>
      </c>
      <c r="BB294" s="24" t="s">
        <v>58</v>
      </c>
      <c r="BC294" s="134" t="s">
        <v>68</v>
      </c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s="24" customFormat="true" ht="13.8" hidden="false" customHeight="false" outlineLevel="0" collapsed="false">
      <c r="A295" s="24" t="s">
        <v>2681</v>
      </c>
      <c r="B295" s="24" t="s">
        <v>211</v>
      </c>
      <c r="C295" s="24" t="s">
        <v>2682</v>
      </c>
      <c r="D295" s="24" t="n">
        <v>0</v>
      </c>
      <c r="E295" s="24" t="n">
        <v>0</v>
      </c>
      <c r="F295" s="24" t="n">
        <v>1</v>
      </c>
      <c r="G295" s="24" t="n">
        <v>0</v>
      </c>
      <c r="I295" s="133"/>
      <c r="J295" s="133"/>
      <c r="K295" s="133"/>
      <c r="L295" s="133"/>
      <c r="M295" s="28" t="n">
        <f aca="false">SUM('III.1'!I298,'III.2'!I298,'III.3'!I298,'III.4'!I298,'III.5'!I298)</f>
        <v>0</v>
      </c>
      <c r="N295" s="28" t="n">
        <f aca="false">SUM('III.1'!J298,'III.2'!J298,'III.3'!J298,'III.4'!J298,'III.5'!J298)</f>
        <v>0</v>
      </c>
      <c r="O295" s="28" t="n">
        <f aca="false">SUM('III.1'!K298,'III.2'!K298,'III.3'!K298,'III.4'!K298,'III.5'!K298)</f>
        <v>5</v>
      </c>
      <c r="P295" s="28" t="n">
        <f aca="false">SUM('III.1'!L298,'III.2'!L298,'III.3'!L298,'III.4'!L298,'III.5'!L298)</f>
        <v>5</v>
      </c>
      <c r="Q295" s="28" t="n">
        <f aca="false">SUM('III.1'!M298,'III.2'!M298,'III.3'!M298,'III.4'!M298,'III.5'!M298)</f>
        <v>10</v>
      </c>
      <c r="R295" s="28" t="n">
        <f aca="false">SUM('III.1'!N298,'III.2'!N298,'III.3'!N298,'III.4'!N298,'III.5'!N298)</f>
        <v>23</v>
      </c>
      <c r="S295" s="28" t="n">
        <f aca="false">SUM('III.1'!O298,'III.2'!O298,'III.3'!O298,'III.4'!O298,'III.5'!O298)</f>
        <v>18</v>
      </c>
      <c r="T295" s="28" t="n">
        <f aca="false">SUM('III.1'!P298,'III.2'!P298,'III.3'!P298,'III.4'!P298,'III.5'!P298)</f>
        <v>12</v>
      </c>
      <c r="U295" s="28" t="n">
        <f aca="false">SUM('III.1'!Q298,'III.2'!Q298,'III.3'!Q298,'III.4'!Q298,'III.5'!Q298)</f>
        <v>53</v>
      </c>
      <c r="V295" s="28" t="n">
        <f aca="false">SUM('III.1'!R298,'III.2'!R298,'III.3'!R298,'III.4'!R298,'III.5'!R298)</f>
        <v>0</v>
      </c>
      <c r="W295" s="28" t="n">
        <f aca="false">SUM('III.1'!S298,'III.2'!S298,'III.3'!S298,'III.4'!S298,'III.5'!S298)</f>
        <v>4</v>
      </c>
      <c r="X295" s="28" t="n">
        <f aca="false">SUM('III.1'!T298,'III.2'!T298,'III.3'!T298,'III.4'!T298,'III.5'!T298)</f>
        <v>4</v>
      </c>
      <c r="Y295" s="28" t="n">
        <f aca="false">SUM('III.1'!U298,'III.2'!U298,'III.3'!U298,'III.4'!U298,'III.5'!U298)</f>
        <v>6</v>
      </c>
      <c r="Z295" s="28" t="n">
        <f aca="false">SUM('III.1'!V298,'III.2'!V298,'III.3'!V298,'III.4'!V298,'III.5'!V298)</f>
        <v>5</v>
      </c>
      <c r="AA295" s="28" t="n">
        <f aca="false">SUM('III.1'!W298,'III.2'!W298,'III.3'!W298,'III.4'!W298,'III.5'!W298)</f>
        <v>5</v>
      </c>
      <c r="AB295" s="28" t="n">
        <f aca="false">SUM('III.1'!X298,'III.2'!X298,'III.3'!X298,'III.4'!X298,'III.5'!X298)</f>
        <v>6</v>
      </c>
      <c r="AC295" s="28" t="n">
        <f aca="false">SUM('III.1'!Y298,'III.2'!Y298,'III.3'!Y298,'III.4'!Y298,'III.5'!Y298)</f>
        <v>0</v>
      </c>
      <c r="AD295" s="28" t="n">
        <f aca="false">SUM('III.1'!Z298,'III.2'!Z298,'III.3'!Z298,'III.4'!Z298,'III.5'!Z298)</f>
        <v>0</v>
      </c>
      <c r="AE295" s="28" t="n">
        <f aca="false">SUM('III.1'!AA298,'III.2'!AA298,'III.3'!AA298,'III.4'!AA298,'III.5'!AA298)</f>
        <v>3</v>
      </c>
      <c r="AF295" s="28" t="n">
        <f aca="false">SUM('III.1'!AB298,'III.2'!AB298,'III.3'!AB298,'III.4'!AB298,'III.5'!AB298)</f>
        <v>3</v>
      </c>
      <c r="AG295" s="28" t="n">
        <f aca="false">SUM('III.1'!AC298,'III.2'!AC298,'III.3'!AC298,'III.4'!AC298,'III.5'!AC298)</f>
        <v>0</v>
      </c>
      <c r="AH295" s="28" t="n">
        <f aca="false">SUM('III.1'!AD298,'III.2'!AD298,'III.3'!AD298,'III.4'!AD298,'III.5'!AD298)</f>
        <v>0</v>
      </c>
      <c r="AI295" s="28" t="n">
        <f aca="false">SUM('III.1'!AE298,'III.2'!AE298,'III.3'!AE298,'III.4'!AE298,'III.5'!AE298)</f>
        <v>6</v>
      </c>
      <c r="AJ295" s="28" t="n">
        <f aca="false">SUM('III.1'!AF298,'III.2'!AF298,'III.3'!AF298,'III.4'!AF298,'III.5'!AF298)</f>
        <v>6</v>
      </c>
      <c r="AK295" s="28" t="n">
        <f aca="false">SUM('III.1'!AG298,'III.2'!AG298,'III.3'!AG298,'III.4'!AG298,'III.5'!AG298)</f>
        <v>0</v>
      </c>
      <c r="AL295" s="28" t="n">
        <f aca="false">SUM('III.1'!AH298,'III.2'!AH298,'III.3'!AH298,'III.4'!AH298,'III.5'!AH298)</f>
        <v>0</v>
      </c>
      <c r="AM295" s="28" t="n">
        <f aca="false">SUM('III.1'!AI298,'III.2'!AI298,'III.3'!AI298,'III.4'!AI298,'III.5'!AI298)</f>
        <v>24</v>
      </c>
      <c r="AN295" s="28" t="n">
        <f aca="false">SUM('III.1'!AJ298,'III.2'!AJ298,'III.3'!AJ298,'III.4'!AJ298,'III.5'!AJ298)</f>
        <v>24</v>
      </c>
      <c r="AO295" s="28" t="n">
        <f aca="false">SUM('III.1'!AK298,'III.2'!AK298,'III.3'!AK298,'III.4'!AK298,'III.5'!AK298)</f>
        <v>10</v>
      </c>
      <c r="AP295" s="28" t="n">
        <f aca="false">SUM('III.1'!AL298,'III.2'!AL298,'III.3'!AL298,'III.4'!AL298,'III.5'!AL298)</f>
        <v>4</v>
      </c>
      <c r="AQ295" s="28" t="n">
        <f aca="false">SUM('III.1'!AM298,'III.2'!AM298,'III.3'!AM298,'III.4'!AM298,'III.5'!AM298)</f>
        <v>3</v>
      </c>
      <c r="AR295" s="28" t="n">
        <f aca="false">SUM('III.1'!AN298,'III.2'!AN298,'III.3'!AN298,'III.4'!AN298,'III.5'!AN298)</f>
        <v>6</v>
      </c>
      <c r="AS295" s="28" t="n">
        <f aca="false">SUM('III.1'!AO298,'III.2'!AO298,'III.3'!AO298,'III.4'!AO298,'III.5'!AO298)</f>
        <v>9</v>
      </c>
      <c r="AT295" s="28" t="n">
        <f aca="false">SUM('III.1'!AP298,'III.2'!AP298,'III.3'!AP298,'III.4'!AP298,'III.5'!AP298)</f>
        <v>3</v>
      </c>
      <c r="AU295" s="133" t="s">
        <v>52</v>
      </c>
      <c r="AV295" s="24" t="s">
        <v>673</v>
      </c>
      <c r="AW295" s="24" t="s">
        <v>82</v>
      </c>
      <c r="AX295" s="24" t="s">
        <v>140</v>
      </c>
      <c r="AY295" s="24" t="s">
        <v>2683</v>
      </c>
      <c r="AZ295" s="24" t="s">
        <v>388</v>
      </c>
      <c r="BA295" s="24" t="s">
        <v>2297</v>
      </c>
      <c r="BB295" s="24" t="s">
        <v>58</v>
      </c>
      <c r="BC295" s="134" t="s">
        <v>68</v>
      </c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s="24" customFormat="true" ht="13.8" hidden="false" customHeight="false" outlineLevel="0" collapsed="false">
      <c r="A296" s="24" t="s">
        <v>1821</v>
      </c>
      <c r="B296" s="24" t="s">
        <v>138</v>
      </c>
      <c r="C296" s="24" t="s">
        <v>139</v>
      </c>
      <c r="D296" s="24" t="n">
        <v>0</v>
      </c>
      <c r="E296" s="24" t="n">
        <v>1</v>
      </c>
      <c r="F296" s="24" t="n">
        <v>1</v>
      </c>
      <c r="G296" s="24" t="n">
        <v>1</v>
      </c>
      <c r="H296" s="24" t="n">
        <v>1</v>
      </c>
      <c r="I296" s="33" t="n">
        <v>2</v>
      </c>
      <c r="J296" s="33" t="s">
        <v>106</v>
      </c>
      <c r="K296" s="0" t="n">
        <v>1</v>
      </c>
      <c r="L296" s="133"/>
      <c r="M296" s="28" t="n">
        <f aca="false">SUM('III.1'!I299,'III.2'!I299,'III.3'!I299,'III.4'!I299,'III.5'!I299)</f>
        <v>0</v>
      </c>
      <c r="N296" s="28" t="n">
        <f aca="false">SUM('III.1'!J299,'III.2'!J299,'III.3'!J299,'III.4'!J299,'III.5'!J299)</f>
        <v>2</v>
      </c>
      <c r="O296" s="28" t="n">
        <f aca="false">SUM('III.1'!K299,'III.2'!K299,'III.3'!K299,'III.4'!K299,'III.5'!K299)</f>
        <v>9</v>
      </c>
      <c r="P296" s="28" t="n">
        <f aca="false">SUM('III.1'!L299,'III.2'!L299,'III.3'!L299,'III.4'!L299,'III.5'!L299)</f>
        <v>9</v>
      </c>
      <c r="Q296" s="28" t="n">
        <f aca="false">SUM('III.1'!M299,'III.2'!M299,'III.3'!M299,'III.4'!M299,'III.5'!M299)</f>
        <v>18</v>
      </c>
      <c r="R296" s="28" t="n">
        <f aca="false">SUM('III.1'!N299,'III.2'!N299,'III.3'!N299,'III.4'!N299,'III.5'!N299)</f>
        <v>23</v>
      </c>
      <c r="S296" s="28" t="n">
        <f aca="false">SUM('III.1'!O299,'III.2'!O299,'III.3'!O299,'III.4'!O299,'III.5'!O299)</f>
        <v>15</v>
      </c>
      <c r="T296" s="28" t="n">
        <f aca="false">SUM('III.1'!P299,'III.2'!P299,'III.3'!P299,'III.4'!P299,'III.5'!P299)</f>
        <v>7</v>
      </c>
      <c r="U296" s="28" t="n">
        <f aca="false">SUM('III.1'!Q299,'III.2'!Q299,'III.3'!Q299,'III.4'!Q299,'III.5'!Q299)</f>
        <v>45</v>
      </c>
      <c r="V296" s="28" t="n">
        <f aca="false">SUM('III.1'!R299,'III.2'!R299,'III.3'!R299,'III.4'!R299,'III.5'!R299)</f>
        <v>32</v>
      </c>
      <c r="W296" s="28" t="n">
        <f aca="false">SUM('III.1'!S299,'III.2'!S299,'III.3'!S299,'III.4'!S299,'III.5'!S299)</f>
        <v>5</v>
      </c>
      <c r="X296" s="28" t="n">
        <f aca="false">SUM('III.1'!T299,'III.2'!T299,'III.3'!T299,'III.4'!T299,'III.5'!T299)</f>
        <v>9</v>
      </c>
      <c r="Y296" s="28" t="n">
        <f aca="false">SUM('III.1'!U299,'III.2'!U299,'III.3'!U299,'III.4'!U299,'III.5'!U299)</f>
        <v>14</v>
      </c>
      <c r="Z296" s="28" t="n">
        <f aca="false">SUM('III.1'!V299,'III.2'!V299,'III.3'!V299,'III.4'!V299,'III.5'!V299)</f>
        <v>52</v>
      </c>
      <c r="AA296" s="28" t="n">
        <f aca="false">SUM('III.1'!W299,'III.2'!W299,'III.3'!W299,'III.4'!W299,'III.5'!W299)</f>
        <v>0</v>
      </c>
      <c r="AB296" s="28" t="n">
        <f aca="false">SUM('III.1'!X299,'III.2'!X299,'III.3'!X299,'III.4'!X299,'III.5'!X299)</f>
        <v>0</v>
      </c>
      <c r="AC296" s="28" t="n">
        <f aca="false">SUM('III.1'!Y299,'III.2'!Y299,'III.3'!Y299,'III.4'!Y299,'III.5'!Y299)</f>
        <v>0</v>
      </c>
      <c r="AD296" s="28" t="n">
        <f aca="false">SUM('III.1'!Z299,'III.2'!Z299,'III.3'!Z299,'III.4'!Z299,'III.5'!Z299)</f>
        <v>0</v>
      </c>
      <c r="AE296" s="28" t="n">
        <f aca="false">SUM('III.1'!AA299,'III.2'!AA299,'III.3'!AA299,'III.4'!AA299,'III.5'!AA299)</f>
        <v>7</v>
      </c>
      <c r="AF296" s="28" t="n">
        <f aca="false">SUM('III.1'!AB299,'III.2'!AB299,'III.3'!AB299,'III.4'!AB299,'III.5'!AB299)</f>
        <v>10</v>
      </c>
      <c r="AG296" s="28" t="n">
        <f aca="false">SUM('III.1'!AC299,'III.2'!AC299,'III.3'!AC299,'III.4'!AC299,'III.5'!AC299)</f>
        <v>0</v>
      </c>
      <c r="AH296" s="28" t="n">
        <f aca="false">SUM('III.1'!AD299,'III.2'!AD299,'III.3'!AD299,'III.4'!AD299,'III.5'!AD299)</f>
        <v>0</v>
      </c>
      <c r="AI296" s="28" t="n">
        <f aca="false">SUM('III.1'!AE299,'III.2'!AE299,'III.3'!AE299,'III.4'!AE299,'III.5'!AE299)</f>
        <v>2</v>
      </c>
      <c r="AJ296" s="28" t="n">
        <f aca="false">SUM('III.1'!AF299,'III.2'!AF299,'III.3'!AF299,'III.4'!AF299,'III.5'!AF299)</f>
        <v>2</v>
      </c>
      <c r="AK296" s="28" t="n">
        <f aca="false">SUM('III.1'!AG299,'III.2'!AG299,'III.3'!AG299,'III.4'!AG299,'III.5'!AG299)</f>
        <v>0</v>
      </c>
      <c r="AL296" s="28" t="n">
        <f aca="false">SUM('III.1'!AH299,'III.2'!AH299,'III.3'!AH299,'III.4'!AH299,'III.5'!AH299)</f>
        <v>0</v>
      </c>
      <c r="AM296" s="28" t="n">
        <f aca="false">SUM('III.1'!AI299,'III.2'!AI299,'III.3'!AI299,'III.4'!AI299,'III.5'!AI299)</f>
        <v>28</v>
      </c>
      <c r="AN296" s="28" t="n">
        <f aca="false">SUM('III.1'!AJ299,'III.2'!AJ299,'III.3'!AJ299,'III.4'!AJ299,'III.5'!AJ299)</f>
        <v>73</v>
      </c>
      <c r="AO296" s="28" t="n">
        <f aca="false">SUM('III.1'!AK299,'III.2'!AK299,'III.3'!AK299,'III.4'!AK299,'III.5'!AK299)</f>
        <v>1</v>
      </c>
      <c r="AP296" s="28" t="n">
        <f aca="false">SUM('III.1'!AL299,'III.2'!AL299,'III.3'!AL299,'III.4'!AL299,'III.5'!AL299)</f>
        <v>15</v>
      </c>
      <c r="AQ296" s="28" t="n">
        <f aca="false">SUM('III.1'!AM299,'III.2'!AM299,'III.3'!AM299,'III.4'!AM299,'III.5'!AM299)</f>
        <v>8</v>
      </c>
      <c r="AR296" s="28" t="n">
        <f aca="false">SUM('III.1'!AN299,'III.2'!AN299,'III.3'!AN299,'III.4'!AN299,'III.5'!AN299)</f>
        <v>2</v>
      </c>
      <c r="AS296" s="28" t="n">
        <f aca="false">SUM('III.1'!AO299,'III.2'!AO299,'III.3'!AO299,'III.4'!AO299,'III.5'!AO299)</f>
        <v>10</v>
      </c>
      <c r="AT296" s="28" t="n">
        <f aca="false">SUM('III.1'!AP299,'III.2'!AP299,'III.3'!AP299,'III.4'!AP299,'III.5'!AP299)</f>
        <v>0</v>
      </c>
      <c r="AU296" s="133" t="s">
        <v>52</v>
      </c>
      <c r="AV296" s="24" t="s">
        <v>107</v>
      </c>
      <c r="AW296" s="24" t="s">
        <v>72</v>
      </c>
      <c r="AX296" s="24" t="s">
        <v>1822</v>
      </c>
      <c r="AY296" s="24" t="s">
        <v>319</v>
      </c>
      <c r="AZ296" s="24" t="s">
        <v>142</v>
      </c>
      <c r="BA296" s="24" t="s">
        <v>143</v>
      </c>
      <c r="BB296" s="24" t="s">
        <v>58</v>
      </c>
      <c r="BC296" s="134" t="s">
        <v>68</v>
      </c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s="24" customFormat="true" ht="13.8" hidden="false" customHeight="false" outlineLevel="0" collapsed="false">
      <c r="A297" s="24" t="s">
        <v>2684</v>
      </c>
      <c r="B297" s="24" t="s">
        <v>211</v>
      </c>
      <c r="C297" s="24" t="s">
        <v>92</v>
      </c>
      <c r="D297" s="24" t="n">
        <v>0</v>
      </c>
      <c r="E297" s="24" t="n">
        <v>0</v>
      </c>
      <c r="F297" s="24" t="n">
        <v>1</v>
      </c>
      <c r="G297" s="24" t="n">
        <v>0</v>
      </c>
      <c r="I297" s="133" t="n">
        <v>2</v>
      </c>
      <c r="J297" s="0" t="s">
        <v>204</v>
      </c>
      <c r="K297" s="0" t="n">
        <v>1</v>
      </c>
      <c r="L297" s="0" t="n">
        <v>1</v>
      </c>
      <c r="M297" s="28" t="n">
        <f aca="false">SUM('III.1'!I300,'III.2'!I300,'III.3'!I300,'III.4'!I300,'III.5'!I300)</f>
        <v>0</v>
      </c>
      <c r="N297" s="28" t="n">
        <f aca="false">SUM('III.1'!J300,'III.2'!J300,'III.3'!J300,'III.4'!J300,'III.5'!J300)</f>
        <v>2</v>
      </c>
      <c r="O297" s="28" t="n">
        <f aca="false">SUM('III.1'!K300,'III.2'!K300,'III.3'!K300,'III.4'!K300,'III.5'!K300)</f>
        <v>11</v>
      </c>
      <c r="P297" s="28" t="n">
        <f aca="false">SUM('III.1'!L300,'III.2'!L300,'III.3'!L300,'III.4'!L300,'III.5'!L300)</f>
        <v>6</v>
      </c>
      <c r="Q297" s="28" t="n">
        <f aca="false">SUM('III.1'!M300,'III.2'!M300,'III.3'!M300,'III.4'!M300,'III.5'!M300)</f>
        <v>17</v>
      </c>
      <c r="R297" s="28" t="n">
        <f aca="false">SUM('III.1'!N300,'III.2'!N300,'III.3'!N300,'III.4'!N300,'III.5'!N300)</f>
        <v>12</v>
      </c>
      <c r="S297" s="28" t="n">
        <f aca="false">SUM('III.1'!O300,'III.2'!O300,'III.3'!O300,'III.4'!O300,'III.5'!O300)</f>
        <v>6</v>
      </c>
      <c r="T297" s="28" t="n">
        <f aca="false">SUM('III.1'!P300,'III.2'!P300,'III.3'!P300,'III.4'!P300,'III.5'!P300)</f>
        <v>8</v>
      </c>
      <c r="U297" s="28" t="n">
        <f aca="false">SUM('III.1'!Q300,'III.2'!Q300,'III.3'!Q300,'III.4'!Q300,'III.5'!Q300)</f>
        <v>26</v>
      </c>
      <c r="V297" s="28" t="n">
        <f aca="false">SUM('III.1'!R300,'III.2'!R300,'III.3'!R300,'III.4'!R300,'III.5'!R300)</f>
        <v>1</v>
      </c>
      <c r="W297" s="28" t="n">
        <f aca="false">SUM('III.1'!S300,'III.2'!S300,'III.3'!S300,'III.4'!S300,'III.5'!S300)</f>
        <v>0</v>
      </c>
      <c r="X297" s="28" t="n">
        <f aca="false">SUM('III.1'!T300,'III.2'!T300,'III.3'!T300,'III.4'!T300,'III.5'!T300)</f>
        <v>0</v>
      </c>
      <c r="Y297" s="28" t="n">
        <f aca="false">SUM('III.1'!U300,'III.2'!U300,'III.3'!U300,'III.4'!U300,'III.5'!U300)</f>
        <v>0</v>
      </c>
      <c r="Z297" s="28" t="n">
        <f aca="false">SUM('III.1'!V300,'III.2'!V300,'III.3'!V300,'III.4'!V300,'III.5'!V300)</f>
        <v>0</v>
      </c>
      <c r="AA297" s="28" t="n">
        <f aca="false">SUM('III.1'!W300,'III.2'!W300,'III.3'!W300,'III.4'!W300,'III.5'!W300)</f>
        <v>0</v>
      </c>
      <c r="AB297" s="28" t="n">
        <f aca="false">SUM('III.1'!X300,'III.2'!X300,'III.3'!X300,'III.4'!X300,'III.5'!X300)</f>
        <v>0</v>
      </c>
      <c r="AC297" s="28" t="n">
        <f aca="false">SUM('III.1'!Y300,'III.2'!Y300,'III.3'!Y300,'III.4'!Y300,'III.5'!Y300)</f>
        <v>0</v>
      </c>
      <c r="AD297" s="28" t="n">
        <f aca="false">SUM('III.1'!Z300,'III.2'!Z300,'III.3'!Z300,'III.4'!Z300,'III.5'!Z300)</f>
        <v>0</v>
      </c>
      <c r="AE297" s="28" t="n">
        <f aca="false">SUM('III.1'!AA300,'III.2'!AA300,'III.3'!AA300,'III.4'!AA300,'III.5'!AA300)</f>
        <v>1</v>
      </c>
      <c r="AF297" s="28" t="n">
        <f aca="false">SUM('III.1'!AB300,'III.2'!AB300,'III.3'!AB300,'III.4'!AB300,'III.5'!AB300)</f>
        <v>1</v>
      </c>
      <c r="AG297" s="28" t="n">
        <f aca="false">SUM('III.1'!AC300,'III.2'!AC300,'III.3'!AC300,'III.4'!AC300,'III.5'!AC300)</f>
        <v>0</v>
      </c>
      <c r="AH297" s="28" t="n">
        <f aca="false">SUM('III.1'!AD300,'III.2'!AD300,'III.3'!AD300,'III.4'!AD300,'III.5'!AD300)</f>
        <v>0</v>
      </c>
      <c r="AI297" s="28" t="n">
        <f aca="false">SUM('III.1'!AE300,'III.2'!AE300,'III.3'!AE300,'III.4'!AE300,'III.5'!AE300)</f>
        <v>0</v>
      </c>
      <c r="AJ297" s="28" t="n">
        <f aca="false">SUM('III.1'!AF300,'III.2'!AF300,'III.3'!AF300,'III.4'!AF300,'III.5'!AF300)</f>
        <v>0</v>
      </c>
      <c r="AK297" s="28" t="n">
        <f aca="false">SUM('III.1'!AG300,'III.2'!AG300,'III.3'!AG300,'III.4'!AG300,'III.5'!AG300)</f>
        <v>0</v>
      </c>
      <c r="AL297" s="28" t="n">
        <f aca="false">SUM('III.1'!AH300,'III.2'!AH300,'III.3'!AH300,'III.4'!AH300,'III.5'!AH300)</f>
        <v>0</v>
      </c>
      <c r="AM297" s="28" t="n">
        <f aca="false">SUM('III.1'!AI300,'III.2'!AI300,'III.3'!AI300,'III.4'!AI300,'III.5'!AI300)</f>
        <v>1</v>
      </c>
      <c r="AN297" s="28" t="n">
        <f aca="false">SUM('III.1'!AJ300,'III.2'!AJ300,'III.3'!AJ300,'III.4'!AJ300,'III.5'!AJ300)</f>
        <v>1</v>
      </c>
      <c r="AO297" s="28" t="n">
        <f aca="false">SUM('III.1'!AK300,'III.2'!AK300,'III.3'!AK300,'III.4'!AK300,'III.5'!AK300)</f>
        <v>0</v>
      </c>
      <c r="AP297" s="28" t="n">
        <f aca="false">SUM('III.1'!AL300,'III.2'!AL300,'III.3'!AL300,'III.4'!AL300,'III.5'!AL300)</f>
        <v>0</v>
      </c>
      <c r="AQ297" s="28" t="n">
        <f aca="false">SUM('III.1'!AM300,'III.2'!AM300,'III.3'!AM300,'III.4'!AM300,'III.5'!AM300)</f>
        <v>6</v>
      </c>
      <c r="AR297" s="28" t="n">
        <f aca="false">SUM('III.1'!AN300,'III.2'!AN300,'III.3'!AN300,'III.4'!AN300,'III.5'!AN300)</f>
        <v>1</v>
      </c>
      <c r="AS297" s="28" t="n">
        <f aca="false">SUM('III.1'!AO300,'III.2'!AO300,'III.3'!AO300,'III.4'!AO300,'III.5'!AO300)</f>
        <v>7</v>
      </c>
      <c r="AT297" s="28" t="n">
        <f aca="false">SUM('III.1'!AP300,'III.2'!AP300,'III.3'!AP300,'III.4'!AP300,'III.5'!AP300)</f>
        <v>22</v>
      </c>
      <c r="AU297" s="133" t="s">
        <v>52</v>
      </c>
      <c r="AV297" s="24" t="s">
        <v>120</v>
      </c>
      <c r="AW297" s="24" t="s">
        <v>72</v>
      </c>
      <c r="AX297" s="24" t="s">
        <v>386</v>
      </c>
      <c r="AY297" s="24" t="s">
        <v>2366</v>
      </c>
      <c r="AZ297" s="24" t="s">
        <v>142</v>
      </c>
      <c r="BA297" s="24" t="s">
        <v>143</v>
      </c>
      <c r="BB297" s="24" t="s">
        <v>58</v>
      </c>
      <c r="BC297" s="134" t="s">
        <v>68</v>
      </c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s="24" customFormat="true" ht="13.8" hidden="false" customHeight="false" outlineLevel="0" collapsed="false">
      <c r="A298" s="24" t="s">
        <v>2685</v>
      </c>
      <c r="B298" s="24" t="s">
        <v>1720</v>
      </c>
      <c r="C298" s="24" t="s">
        <v>408</v>
      </c>
      <c r="D298" s="24" t="n">
        <v>0</v>
      </c>
      <c r="E298" s="24" t="n">
        <v>0</v>
      </c>
      <c r="F298" s="24" t="n">
        <v>1</v>
      </c>
      <c r="G298" s="24" t="n">
        <v>0</v>
      </c>
      <c r="I298" s="133"/>
      <c r="J298" s="133"/>
      <c r="K298" s="133"/>
      <c r="L298" s="133"/>
      <c r="M298" s="28" t="n">
        <f aca="false">SUM('III.1'!I301,'III.2'!I301,'III.3'!I301,'III.4'!I301,'III.5'!I301)</f>
        <v>0</v>
      </c>
      <c r="N298" s="28" t="n">
        <f aca="false">SUM('III.1'!J301,'III.2'!J301,'III.3'!J301,'III.4'!J301,'III.5'!J301)</f>
        <v>0</v>
      </c>
      <c r="O298" s="28" t="n">
        <f aca="false">SUM('III.1'!K301,'III.2'!K301,'III.3'!K301,'III.4'!K301,'III.5'!K301)</f>
        <v>0</v>
      </c>
      <c r="P298" s="28" t="n">
        <f aca="false">SUM('III.1'!L301,'III.2'!L301,'III.3'!L301,'III.4'!L301,'III.5'!L301)</f>
        <v>1</v>
      </c>
      <c r="Q298" s="28" t="n">
        <f aca="false">SUM('III.1'!M301,'III.2'!M301,'III.3'!M301,'III.4'!M301,'III.5'!M301)</f>
        <v>1</v>
      </c>
      <c r="R298" s="28" t="n">
        <f aca="false">SUM('III.1'!N301,'III.2'!N301,'III.3'!N301,'III.4'!N301,'III.5'!N301)</f>
        <v>0</v>
      </c>
      <c r="S298" s="28" t="n">
        <f aca="false">SUM('III.1'!O301,'III.2'!O301,'III.3'!O301,'III.4'!O301,'III.5'!O301)</f>
        <v>0</v>
      </c>
      <c r="T298" s="28" t="n">
        <f aca="false">SUM('III.1'!P301,'III.2'!P301,'III.3'!P301,'III.4'!P301,'III.5'!P301)</f>
        <v>0</v>
      </c>
      <c r="U298" s="28" t="n">
        <f aca="false">SUM('III.1'!Q301,'III.2'!Q301,'III.3'!Q301,'III.4'!Q301,'III.5'!Q301)</f>
        <v>0</v>
      </c>
      <c r="V298" s="28" t="n">
        <f aca="false">SUM('III.1'!R301,'III.2'!R301,'III.3'!R301,'III.4'!R301,'III.5'!R301)</f>
        <v>0</v>
      </c>
      <c r="W298" s="28" t="n">
        <f aca="false">SUM('III.1'!S301,'III.2'!S301,'III.3'!S301,'III.4'!S301,'III.5'!S301)</f>
        <v>0</v>
      </c>
      <c r="X298" s="28" t="n">
        <f aca="false">SUM('III.1'!T301,'III.2'!T301,'III.3'!T301,'III.4'!T301,'III.5'!T301)</f>
        <v>0</v>
      </c>
      <c r="Y298" s="28" t="n">
        <f aca="false">SUM('III.1'!U301,'III.2'!U301,'III.3'!U301,'III.4'!U301,'III.5'!U301)</f>
        <v>0</v>
      </c>
      <c r="Z298" s="28" t="n">
        <f aca="false">SUM('III.1'!V301,'III.2'!V301,'III.3'!V301,'III.4'!V301,'III.5'!V301)</f>
        <v>0</v>
      </c>
      <c r="AA298" s="28" t="n">
        <f aca="false">SUM('III.1'!W301,'III.2'!W301,'III.3'!W301,'III.4'!W301,'III.5'!W301)</f>
        <v>0</v>
      </c>
      <c r="AB298" s="28" t="n">
        <f aca="false">SUM('III.1'!X301,'III.2'!X301,'III.3'!X301,'III.4'!X301,'III.5'!X301)</f>
        <v>0</v>
      </c>
      <c r="AC298" s="28" t="n">
        <f aca="false">SUM('III.1'!Y301,'III.2'!Y301,'III.3'!Y301,'III.4'!Y301,'III.5'!Y301)</f>
        <v>0</v>
      </c>
      <c r="AD298" s="28" t="n">
        <f aca="false">SUM('III.1'!Z301,'III.2'!Z301,'III.3'!Z301,'III.4'!Z301,'III.5'!Z301)</f>
        <v>0</v>
      </c>
      <c r="AE298" s="28" t="n">
        <f aca="false">SUM('III.1'!AA301,'III.2'!AA301,'III.3'!AA301,'III.4'!AA301,'III.5'!AA301)</f>
        <v>0</v>
      </c>
      <c r="AF298" s="28" t="n">
        <f aca="false">SUM('III.1'!AB301,'III.2'!AB301,'III.3'!AB301,'III.4'!AB301,'III.5'!AB301)</f>
        <v>0</v>
      </c>
      <c r="AG298" s="28" t="n">
        <f aca="false">SUM('III.1'!AC301,'III.2'!AC301,'III.3'!AC301,'III.4'!AC301,'III.5'!AC301)</f>
        <v>0</v>
      </c>
      <c r="AH298" s="28" t="n">
        <f aca="false">SUM('III.1'!AD301,'III.2'!AD301,'III.3'!AD301,'III.4'!AD301,'III.5'!AD301)</f>
        <v>0</v>
      </c>
      <c r="AI298" s="28" t="n">
        <f aca="false">SUM('III.1'!AE301,'III.2'!AE301,'III.3'!AE301,'III.4'!AE301,'III.5'!AE301)</f>
        <v>0</v>
      </c>
      <c r="AJ298" s="28" t="n">
        <f aca="false">SUM('III.1'!AF301,'III.2'!AF301,'III.3'!AF301,'III.4'!AF301,'III.5'!AF301)</f>
        <v>0</v>
      </c>
      <c r="AK298" s="28" t="n">
        <f aca="false">SUM('III.1'!AG301,'III.2'!AG301,'III.3'!AG301,'III.4'!AG301,'III.5'!AG301)</f>
        <v>0</v>
      </c>
      <c r="AL298" s="28" t="n">
        <f aca="false">SUM('III.1'!AH301,'III.2'!AH301,'III.3'!AH301,'III.4'!AH301,'III.5'!AH301)</f>
        <v>0</v>
      </c>
      <c r="AM298" s="28" t="n">
        <f aca="false">SUM('III.1'!AI301,'III.2'!AI301,'III.3'!AI301,'III.4'!AI301,'III.5'!AI301)</f>
        <v>0</v>
      </c>
      <c r="AN298" s="28" t="n">
        <f aca="false">SUM('III.1'!AJ301,'III.2'!AJ301,'III.3'!AJ301,'III.4'!AJ301,'III.5'!AJ301)</f>
        <v>0</v>
      </c>
      <c r="AO298" s="28" t="n">
        <f aca="false">SUM('III.1'!AK301,'III.2'!AK301,'III.3'!AK301,'III.4'!AK301,'III.5'!AK301)</f>
        <v>0</v>
      </c>
      <c r="AP298" s="28" t="n">
        <f aca="false">SUM('III.1'!AL301,'III.2'!AL301,'III.3'!AL301,'III.4'!AL301,'III.5'!AL301)</f>
        <v>0</v>
      </c>
      <c r="AQ298" s="28" t="n">
        <f aca="false">SUM('III.1'!AM301,'III.2'!AM301,'III.3'!AM301,'III.4'!AM301,'III.5'!AM301)</f>
        <v>2</v>
      </c>
      <c r="AR298" s="28" t="n">
        <f aca="false">SUM('III.1'!AN301,'III.2'!AN301,'III.3'!AN301,'III.4'!AN301,'III.5'!AN301)</f>
        <v>1</v>
      </c>
      <c r="AS298" s="28" t="n">
        <f aca="false">SUM('III.1'!AO301,'III.2'!AO301,'III.3'!AO301,'III.4'!AO301,'III.5'!AO301)</f>
        <v>3</v>
      </c>
      <c r="AT298" s="28" t="n">
        <f aca="false">SUM('III.1'!AP301,'III.2'!AP301,'III.3'!AP301,'III.4'!AP301,'III.5'!AP301)</f>
        <v>0</v>
      </c>
      <c r="AU298" s="133" t="s">
        <v>454</v>
      </c>
      <c r="AV298" s="24" t="s">
        <v>107</v>
      </c>
      <c r="AW298" s="24" t="s">
        <v>72</v>
      </c>
      <c r="AX298" s="24" t="s">
        <v>55</v>
      </c>
      <c r="AY298" s="24" t="s">
        <v>65</v>
      </c>
      <c r="AZ298" s="24" t="s">
        <v>195</v>
      </c>
      <c r="BA298" s="24" t="s">
        <v>260</v>
      </c>
      <c r="BB298" s="24" t="s">
        <v>96</v>
      </c>
      <c r="BC298" s="134" t="s">
        <v>261</v>
      </c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s="24" customFormat="true" ht="13.8" hidden="false" customHeight="false" outlineLevel="0" collapsed="false">
      <c r="A299" s="24" t="s">
        <v>938</v>
      </c>
      <c r="B299" s="24" t="s">
        <v>899</v>
      </c>
      <c r="C299" s="24" t="s">
        <v>233</v>
      </c>
      <c r="D299" s="24" t="n">
        <v>0</v>
      </c>
      <c r="E299" s="24" t="n">
        <v>0</v>
      </c>
      <c r="F299" s="24" t="n">
        <v>1</v>
      </c>
      <c r="G299" s="24" t="n">
        <v>0</v>
      </c>
      <c r="I299" s="133"/>
      <c r="J299" s="133"/>
      <c r="K299" s="133"/>
      <c r="L299" s="133"/>
      <c r="M299" s="28" t="n">
        <f aca="false">SUM('III.1'!I302,'III.2'!I302,'III.3'!I302,'III.4'!I302,'III.5'!I302)</f>
        <v>0</v>
      </c>
      <c r="N299" s="28" t="n">
        <f aca="false">SUM('III.1'!J302,'III.2'!J302,'III.3'!J302,'III.4'!J302,'III.5'!J302)</f>
        <v>0</v>
      </c>
      <c r="O299" s="28" t="n">
        <f aca="false">SUM('III.1'!K302,'III.2'!K302,'III.3'!K302,'III.4'!K302,'III.5'!K302)</f>
        <v>0</v>
      </c>
      <c r="P299" s="28" t="n">
        <f aca="false">SUM('III.1'!L302,'III.2'!L302,'III.3'!L302,'III.4'!L302,'III.5'!L302)</f>
        <v>1</v>
      </c>
      <c r="Q299" s="28" t="n">
        <f aca="false">SUM('III.1'!M302,'III.2'!M302,'III.3'!M302,'III.4'!M302,'III.5'!M302)</f>
        <v>1</v>
      </c>
      <c r="R299" s="28" t="n">
        <f aca="false">SUM('III.1'!N302,'III.2'!N302,'III.3'!N302,'III.4'!N302,'III.5'!N302)</f>
        <v>0</v>
      </c>
      <c r="S299" s="28" t="n">
        <f aca="false">SUM('III.1'!O302,'III.2'!O302,'III.3'!O302,'III.4'!O302,'III.5'!O302)</f>
        <v>0</v>
      </c>
      <c r="T299" s="28" t="n">
        <f aca="false">SUM('III.1'!P302,'III.2'!P302,'III.3'!P302,'III.4'!P302,'III.5'!P302)</f>
        <v>1</v>
      </c>
      <c r="U299" s="28" t="n">
        <f aca="false">SUM('III.1'!Q302,'III.2'!Q302,'III.3'!Q302,'III.4'!Q302,'III.5'!Q302)</f>
        <v>1</v>
      </c>
      <c r="V299" s="28" t="n">
        <f aca="false">SUM('III.1'!R302,'III.2'!R302,'III.3'!R302,'III.4'!R302,'III.5'!R302)</f>
        <v>0</v>
      </c>
      <c r="W299" s="28" t="n">
        <f aca="false">SUM('III.1'!S302,'III.2'!S302,'III.3'!S302,'III.4'!S302,'III.5'!S302)</f>
        <v>0</v>
      </c>
      <c r="X299" s="28" t="n">
        <f aca="false">SUM('III.1'!T302,'III.2'!T302,'III.3'!T302,'III.4'!T302,'III.5'!T302)</f>
        <v>0</v>
      </c>
      <c r="Y299" s="28" t="n">
        <f aca="false">SUM('III.1'!U302,'III.2'!U302,'III.3'!U302,'III.4'!U302,'III.5'!U302)</f>
        <v>1</v>
      </c>
      <c r="Z299" s="28" t="n">
        <f aca="false">SUM('III.1'!V302,'III.2'!V302,'III.3'!V302,'III.4'!V302,'III.5'!V302)</f>
        <v>1</v>
      </c>
      <c r="AA299" s="28" t="n">
        <f aca="false">SUM('III.1'!W302,'III.2'!W302,'III.3'!W302,'III.4'!W302,'III.5'!W302)</f>
        <v>0</v>
      </c>
      <c r="AB299" s="28" t="n">
        <f aca="false">SUM('III.1'!X302,'III.2'!X302,'III.3'!X302,'III.4'!X302,'III.5'!X302)</f>
        <v>0</v>
      </c>
      <c r="AC299" s="28" t="n">
        <f aca="false">SUM('III.1'!Y302,'III.2'!Y302,'III.3'!Y302,'III.4'!Y302,'III.5'!Y302)</f>
        <v>0</v>
      </c>
      <c r="AD299" s="28" t="n">
        <f aca="false">SUM('III.1'!Z302,'III.2'!Z302,'III.3'!Z302,'III.4'!Z302,'III.5'!Z302)</f>
        <v>0</v>
      </c>
      <c r="AE299" s="28" t="n">
        <f aca="false">SUM('III.1'!AA302,'III.2'!AA302,'III.3'!AA302,'III.4'!AA302,'III.5'!AA302)</f>
        <v>0</v>
      </c>
      <c r="AF299" s="28" t="n">
        <f aca="false">SUM('III.1'!AB302,'III.2'!AB302,'III.3'!AB302,'III.4'!AB302,'III.5'!AB302)</f>
        <v>0</v>
      </c>
      <c r="AG299" s="28" t="n">
        <f aca="false">SUM('III.1'!AC302,'III.2'!AC302,'III.3'!AC302,'III.4'!AC302,'III.5'!AC302)</f>
        <v>0</v>
      </c>
      <c r="AH299" s="28" t="n">
        <f aca="false">SUM('III.1'!AD302,'III.2'!AD302,'III.3'!AD302,'III.4'!AD302,'III.5'!AD302)</f>
        <v>0</v>
      </c>
      <c r="AI299" s="28" t="n">
        <f aca="false">SUM('III.1'!AE302,'III.2'!AE302,'III.3'!AE302,'III.4'!AE302,'III.5'!AE302)</f>
        <v>0</v>
      </c>
      <c r="AJ299" s="28" t="n">
        <f aca="false">SUM('III.1'!AF302,'III.2'!AF302,'III.3'!AF302,'III.4'!AF302,'III.5'!AF302)</f>
        <v>0</v>
      </c>
      <c r="AK299" s="28" t="n">
        <f aca="false">SUM('III.1'!AG302,'III.2'!AG302,'III.3'!AG302,'III.4'!AG302,'III.5'!AG302)</f>
        <v>0</v>
      </c>
      <c r="AL299" s="28" t="n">
        <f aca="false">SUM('III.1'!AH302,'III.2'!AH302,'III.3'!AH302,'III.4'!AH302,'III.5'!AH302)</f>
        <v>0</v>
      </c>
      <c r="AM299" s="28" t="n">
        <f aca="false">SUM('III.1'!AI302,'III.2'!AI302,'III.3'!AI302,'III.4'!AI302,'III.5'!AI302)</f>
        <v>1</v>
      </c>
      <c r="AN299" s="28" t="n">
        <f aca="false">SUM('III.1'!AJ302,'III.2'!AJ302,'III.3'!AJ302,'III.4'!AJ302,'III.5'!AJ302)</f>
        <v>1</v>
      </c>
      <c r="AO299" s="28" t="n">
        <f aca="false">SUM('III.1'!AK302,'III.2'!AK302,'III.3'!AK302,'III.4'!AK302,'III.5'!AK302)</f>
        <v>0</v>
      </c>
      <c r="AP299" s="28" t="n">
        <f aca="false">SUM('III.1'!AL302,'III.2'!AL302,'III.3'!AL302,'III.4'!AL302,'III.5'!AL302)</f>
        <v>0</v>
      </c>
      <c r="AQ299" s="28" t="n">
        <f aca="false">SUM('III.1'!AM302,'III.2'!AM302,'III.3'!AM302,'III.4'!AM302,'III.5'!AM302)</f>
        <v>1</v>
      </c>
      <c r="AR299" s="28" t="n">
        <f aca="false">SUM('III.1'!AN302,'III.2'!AN302,'III.3'!AN302,'III.4'!AN302,'III.5'!AN302)</f>
        <v>0</v>
      </c>
      <c r="AS299" s="28" t="n">
        <f aca="false">SUM('III.1'!AO302,'III.2'!AO302,'III.3'!AO302,'III.4'!AO302,'III.5'!AO302)</f>
        <v>1</v>
      </c>
      <c r="AT299" s="28" t="n">
        <f aca="false">SUM('III.1'!AP302,'III.2'!AP302,'III.3'!AP302,'III.4'!AP302,'III.5'!AP302)</f>
        <v>0</v>
      </c>
      <c r="AU299" s="133" t="s">
        <v>454</v>
      </c>
      <c r="AV299" s="24" t="s">
        <v>63</v>
      </c>
      <c r="AW299" s="24" t="s">
        <v>64</v>
      </c>
      <c r="AX299" s="24" t="s">
        <v>55</v>
      </c>
      <c r="AY299" s="24" t="s">
        <v>477</v>
      </c>
      <c r="AZ299" s="24" t="s">
        <v>1998</v>
      </c>
      <c r="BA299" s="24" t="s">
        <v>206</v>
      </c>
      <c r="BB299" s="24" t="s">
        <v>58</v>
      </c>
      <c r="BC299" s="134" t="s">
        <v>68</v>
      </c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s="24" customFormat="true" ht="13.8" hidden="false" customHeight="false" outlineLevel="0" collapsed="false">
      <c r="A300" s="24" t="s">
        <v>105</v>
      </c>
      <c r="B300" s="24" t="s">
        <v>219</v>
      </c>
      <c r="C300" s="24" t="s">
        <v>295</v>
      </c>
      <c r="D300" s="24" t="n">
        <v>0</v>
      </c>
      <c r="E300" s="24" t="n">
        <v>0</v>
      </c>
      <c r="F300" s="24" t="n">
        <v>1</v>
      </c>
      <c r="G300" s="24" t="n">
        <v>0</v>
      </c>
      <c r="I300" s="133"/>
      <c r="J300" s="133"/>
      <c r="K300" s="133"/>
      <c r="L300" s="133"/>
      <c r="M300" s="28" t="n">
        <f aca="false">SUM('III.1'!I303,'III.2'!I303,'III.3'!I303,'III.4'!I303,'III.5'!I303)</f>
        <v>0</v>
      </c>
      <c r="N300" s="28" t="n">
        <f aca="false">SUM('III.1'!J303,'III.2'!J303,'III.3'!J303,'III.4'!J303,'III.5'!J303)</f>
        <v>0</v>
      </c>
      <c r="O300" s="28" t="n">
        <f aca="false">SUM('III.1'!K303,'III.2'!K303,'III.3'!K303,'III.4'!K303,'III.5'!K303)</f>
        <v>10</v>
      </c>
      <c r="P300" s="28" t="n">
        <f aca="false">SUM('III.1'!L303,'III.2'!L303,'III.3'!L303,'III.4'!L303,'III.5'!L303)</f>
        <v>12</v>
      </c>
      <c r="Q300" s="28" t="n">
        <f aca="false">SUM('III.1'!M303,'III.2'!M303,'III.3'!M303,'III.4'!M303,'III.5'!M303)</f>
        <v>22</v>
      </c>
      <c r="R300" s="28" t="n">
        <f aca="false">SUM('III.1'!N303,'III.2'!N303,'III.3'!N303,'III.4'!N303,'III.5'!N303)</f>
        <v>29</v>
      </c>
      <c r="S300" s="28" t="n">
        <f aca="false">SUM('III.1'!O303,'III.2'!O303,'III.3'!O303,'III.4'!O303,'III.5'!O303)</f>
        <v>14</v>
      </c>
      <c r="T300" s="28" t="n">
        <f aca="false">SUM('III.1'!P303,'III.2'!P303,'III.3'!P303,'III.4'!P303,'III.5'!P303)</f>
        <v>6</v>
      </c>
      <c r="U300" s="28" t="n">
        <f aca="false">SUM('III.1'!Q303,'III.2'!Q303,'III.3'!Q303,'III.4'!Q303,'III.5'!Q303)</f>
        <v>49</v>
      </c>
      <c r="V300" s="28" t="n">
        <f aca="false">SUM('III.1'!R303,'III.2'!R303,'III.3'!R303,'III.4'!R303,'III.5'!R303)</f>
        <v>3</v>
      </c>
      <c r="W300" s="28" t="n">
        <f aca="false">SUM('III.1'!S303,'III.2'!S303,'III.3'!S303,'III.4'!S303,'III.5'!S303)</f>
        <v>8</v>
      </c>
      <c r="X300" s="28" t="n">
        <f aca="false">SUM('III.1'!T303,'III.2'!T303,'III.3'!T303,'III.4'!T303,'III.5'!T303)</f>
        <v>11</v>
      </c>
      <c r="Y300" s="28" t="n">
        <f aca="false">SUM('III.1'!U303,'III.2'!U303,'III.3'!U303,'III.4'!U303,'III.5'!U303)</f>
        <v>24</v>
      </c>
      <c r="Z300" s="28" t="n">
        <f aca="false">SUM('III.1'!V303,'III.2'!V303,'III.3'!V303,'III.4'!V303,'III.5'!V303)</f>
        <v>27</v>
      </c>
      <c r="AA300" s="28" t="n">
        <f aca="false">SUM('III.1'!W303,'III.2'!W303,'III.3'!W303,'III.4'!W303,'III.5'!W303)</f>
        <v>4</v>
      </c>
      <c r="AB300" s="28" t="n">
        <f aca="false">SUM('III.1'!X303,'III.2'!X303,'III.3'!X303,'III.4'!X303,'III.5'!X303)</f>
        <v>4</v>
      </c>
      <c r="AC300" s="28" t="n">
        <f aca="false">SUM('III.1'!Y303,'III.2'!Y303,'III.3'!Y303,'III.4'!Y303,'III.5'!Y303)</f>
        <v>0</v>
      </c>
      <c r="AD300" s="28" t="n">
        <f aca="false">SUM('III.1'!Z303,'III.2'!Z303,'III.3'!Z303,'III.4'!Z303,'III.5'!Z303)</f>
        <v>0</v>
      </c>
      <c r="AE300" s="28" t="n">
        <f aca="false">SUM('III.1'!AA303,'III.2'!AA303,'III.3'!AA303,'III.4'!AA303,'III.5'!AA303)</f>
        <v>9</v>
      </c>
      <c r="AF300" s="28" t="n">
        <f aca="false">SUM('III.1'!AB303,'III.2'!AB303,'III.3'!AB303,'III.4'!AB303,'III.5'!AB303)</f>
        <v>10</v>
      </c>
      <c r="AG300" s="28" t="n">
        <f aca="false">SUM('III.1'!AC303,'III.2'!AC303,'III.3'!AC303,'III.4'!AC303,'III.5'!AC303)</f>
        <v>0</v>
      </c>
      <c r="AH300" s="28" t="n">
        <f aca="false">SUM('III.1'!AD303,'III.2'!AD303,'III.3'!AD303,'III.4'!AD303,'III.5'!AD303)</f>
        <v>0</v>
      </c>
      <c r="AI300" s="28" t="n">
        <f aca="false">SUM('III.1'!AE303,'III.2'!AE303,'III.3'!AE303,'III.4'!AE303,'III.5'!AE303)</f>
        <v>1</v>
      </c>
      <c r="AJ300" s="28" t="n">
        <f aca="false">SUM('III.1'!AF303,'III.2'!AF303,'III.3'!AF303,'III.4'!AF303,'III.5'!AF303)</f>
        <v>1</v>
      </c>
      <c r="AK300" s="28" t="n">
        <f aca="false">SUM('III.1'!AG303,'III.2'!AG303,'III.3'!AG303,'III.4'!AG303,'III.5'!AG303)</f>
        <v>0</v>
      </c>
      <c r="AL300" s="28" t="n">
        <f aca="false">SUM('III.1'!AH303,'III.2'!AH303,'III.3'!AH303,'III.4'!AH303,'III.5'!AH303)</f>
        <v>0</v>
      </c>
      <c r="AM300" s="28" t="n">
        <f aca="false">SUM('III.1'!AI303,'III.2'!AI303,'III.3'!AI303,'III.4'!AI303,'III.5'!AI303)</f>
        <v>46</v>
      </c>
      <c r="AN300" s="28" t="n">
        <f aca="false">SUM('III.1'!AJ303,'III.2'!AJ303,'III.3'!AJ303,'III.4'!AJ303,'III.5'!AJ303)</f>
        <v>53</v>
      </c>
      <c r="AO300" s="28" t="n">
        <f aca="false">SUM('III.1'!AK303,'III.2'!AK303,'III.3'!AK303,'III.4'!AK303,'III.5'!AK303)</f>
        <v>9</v>
      </c>
      <c r="AP300" s="28" t="n">
        <f aca="false">SUM('III.1'!AL303,'III.2'!AL303,'III.3'!AL303,'III.4'!AL303,'III.5'!AL303)</f>
        <v>5</v>
      </c>
      <c r="AQ300" s="28" t="n">
        <f aca="false">SUM('III.1'!AM303,'III.2'!AM303,'III.3'!AM303,'III.4'!AM303,'III.5'!AM303)</f>
        <v>3</v>
      </c>
      <c r="AR300" s="28" t="n">
        <f aca="false">SUM('III.1'!AN303,'III.2'!AN303,'III.3'!AN303,'III.4'!AN303,'III.5'!AN303)</f>
        <v>4</v>
      </c>
      <c r="AS300" s="28" t="n">
        <f aca="false">SUM('III.1'!AO303,'III.2'!AO303,'III.3'!AO303,'III.4'!AO303,'III.5'!AO303)</f>
        <v>7</v>
      </c>
      <c r="AT300" s="28" t="n">
        <f aca="false">SUM('III.1'!AP303,'III.2'!AP303,'III.3'!AP303,'III.4'!AP303,'III.5'!AP303)</f>
        <v>0</v>
      </c>
      <c r="AU300" s="133" t="s">
        <v>52</v>
      </c>
      <c r="AV300" s="24" t="s">
        <v>438</v>
      </c>
      <c r="AW300" s="24" t="s">
        <v>137</v>
      </c>
      <c r="AX300" s="24" t="s">
        <v>140</v>
      </c>
      <c r="AY300" s="24" t="s">
        <v>1191</v>
      </c>
      <c r="AZ300" s="24" t="s">
        <v>2602</v>
      </c>
      <c r="BA300" s="24" t="s">
        <v>2596</v>
      </c>
      <c r="BB300" s="24" t="s">
        <v>58</v>
      </c>
      <c r="BC300" s="134" t="s">
        <v>68</v>
      </c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s="24" customFormat="true" ht="13.8" hidden="false" customHeight="false" outlineLevel="0" collapsed="false">
      <c r="A301" s="24" t="s">
        <v>2686</v>
      </c>
      <c r="B301" s="24" t="s">
        <v>138</v>
      </c>
      <c r="C301" s="24" t="s">
        <v>685</v>
      </c>
      <c r="D301" s="24" t="n">
        <v>0</v>
      </c>
      <c r="E301" s="24" t="n">
        <v>0</v>
      </c>
      <c r="F301" s="24" t="n">
        <v>1</v>
      </c>
      <c r="G301" s="24" t="n">
        <v>1</v>
      </c>
      <c r="H301" s="24" t="n">
        <v>1</v>
      </c>
      <c r="I301" s="133" t="n">
        <v>2</v>
      </c>
      <c r="J301" s="0" t="s">
        <v>2984</v>
      </c>
      <c r="K301" s="0" t="n">
        <v>1</v>
      </c>
      <c r="L301" s="0" t="n">
        <v>1</v>
      </c>
      <c r="M301" s="28" t="n">
        <f aca="false">SUM('III.1'!I304,'III.2'!I304,'III.3'!I304,'III.4'!I304,'III.5'!I304)</f>
        <v>0</v>
      </c>
      <c r="N301" s="28" t="n">
        <f aca="false">SUM('III.1'!J304,'III.2'!J304,'III.3'!J304,'III.4'!J304,'III.5'!J304)</f>
        <v>2</v>
      </c>
      <c r="O301" s="28" t="n">
        <f aca="false">SUM('III.1'!K304,'III.2'!K304,'III.3'!K304,'III.4'!K304,'III.5'!K304)</f>
        <v>5</v>
      </c>
      <c r="P301" s="28" t="n">
        <f aca="false">SUM('III.1'!L304,'III.2'!L304,'III.3'!L304,'III.4'!L304,'III.5'!L304)</f>
        <v>6</v>
      </c>
      <c r="Q301" s="28" t="n">
        <f aca="false">SUM('III.1'!M304,'III.2'!M304,'III.3'!M304,'III.4'!M304,'III.5'!M304)</f>
        <v>11</v>
      </c>
      <c r="R301" s="28" t="n">
        <f aca="false">SUM('III.1'!N304,'III.2'!N304,'III.3'!N304,'III.4'!N304,'III.5'!N304)</f>
        <v>35</v>
      </c>
      <c r="S301" s="28" t="n">
        <f aca="false">SUM('III.1'!O304,'III.2'!O304,'III.3'!O304,'III.4'!O304,'III.5'!O304)</f>
        <v>67</v>
      </c>
      <c r="T301" s="28" t="n">
        <f aca="false">SUM('III.1'!P304,'III.2'!P304,'III.3'!P304,'III.4'!P304,'III.5'!P304)</f>
        <v>11</v>
      </c>
      <c r="U301" s="28" t="n">
        <f aca="false">SUM('III.1'!Q304,'III.2'!Q304,'III.3'!Q304,'III.4'!Q304,'III.5'!Q304)</f>
        <v>113</v>
      </c>
      <c r="V301" s="28" t="n">
        <f aca="false">SUM('III.1'!R304,'III.2'!R304,'III.3'!R304,'III.4'!R304,'III.5'!R304)</f>
        <v>3</v>
      </c>
      <c r="W301" s="28" t="n">
        <f aca="false">SUM('III.1'!S304,'III.2'!S304,'III.3'!S304,'III.4'!S304,'III.5'!S304)</f>
        <v>0</v>
      </c>
      <c r="X301" s="28" t="n">
        <f aca="false">SUM('III.1'!T304,'III.2'!T304,'III.3'!T304,'III.4'!T304,'III.5'!T304)</f>
        <v>0</v>
      </c>
      <c r="Y301" s="28" t="n">
        <f aca="false">SUM('III.1'!U304,'III.2'!U304,'III.3'!U304,'III.4'!U304,'III.5'!U304)</f>
        <v>0</v>
      </c>
      <c r="Z301" s="28" t="n">
        <f aca="false">SUM('III.1'!V304,'III.2'!V304,'III.3'!V304,'III.4'!V304,'III.5'!V304)</f>
        <v>0</v>
      </c>
      <c r="AA301" s="28" t="n">
        <f aca="false">SUM('III.1'!W304,'III.2'!W304,'III.3'!W304,'III.4'!W304,'III.5'!W304)</f>
        <v>0</v>
      </c>
      <c r="AB301" s="28" t="n">
        <f aca="false">SUM('III.1'!X304,'III.2'!X304,'III.3'!X304,'III.4'!X304,'III.5'!X304)</f>
        <v>0</v>
      </c>
      <c r="AC301" s="28" t="n">
        <f aca="false">SUM('III.1'!Y304,'III.2'!Y304,'III.3'!Y304,'III.4'!Y304,'III.5'!Y304)</f>
        <v>0</v>
      </c>
      <c r="AD301" s="28" t="n">
        <f aca="false">SUM('III.1'!Z304,'III.2'!Z304,'III.3'!Z304,'III.4'!Z304,'III.5'!Z304)</f>
        <v>0</v>
      </c>
      <c r="AE301" s="28" t="n">
        <f aca="false">SUM('III.1'!AA304,'III.2'!AA304,'III.3'!AA304,'III.4'!AA304,'III.5'!AA304)</f>
        <v>0</v>
      </c>
      <c r="AF301" s="28" t="n">
        <f aca="false">SUM('III.1'!AB304,'III.2'!AB304,'III.3'!AB304,'III.4'!AB304,'III.5'!AB304)</f>
        <v>0</v>
      </c>
      <c r="AG301" s="28" t="n">
        <f aca="false">SUM('III.1'!AC304,'III.2'!AC304,'III.3'!AC304,'III.4'!AC304,'III.5'!AC304)</f>
        <v>1</v>
      </c>
      <c r="AH301" s="28" t="n">
        <f aca="false">SUM('III.1'!AD304,'III.2'!AD304,'III.3'!AD304,'III.4'!AD304,'III.5'!AD304)</f>
        <v>1</v>
      </c>
      <c r="AI301" s="28" t="n">
        <f aca="false">SUM('III.1'!AE304,'III.2'!AE304,'III.3'!AE304,'III.4'!AE304,'III.5'!AE304)</f>
        <v>0</v>
      </c>
      <c r="AJ301" s="28" t="n">
        <f aca="false">SUM('III.1'!AF304,'III.2'!AF304,'III.3'!AF304,'III.4'!AF304,'III.5'!AF304)</f>
        <v>0</v>
      </c>
      <c r="AK301" s="28" t="n">
        <f aca="false">SUM('III.1'!AG304,'III.2'!AG304,'III.3'!AG304,'III.4'!AG304,'III.5'!AG304)</f>
        <v>0</v>
      </c>
      <c r="AL301" s="28" t="n">
        <f aca="false">SUM('III.1'!AH304,'III.2'!AH304,'III.3'!AH304,'III.4'!AH304,'III.5'!AH304)</f>
        <v>0</v>
      </c>
      <c r="AM301" s="28" t="n">
        <f aca="false">SUM('III.1'!AI304,'III.2'!AI304,'III.3'!AI304,'III.4'!AI304,'III.5'!AI304)</f>
        <v>1</v>
      </c>
      <c r="AN301" s="28" t="n">
        <f aca="false">SUM('III.1'!AJ304,'III.2'!AJ304,'III.3'!AJ304,'III.4'!AJ304,'III.5'!AJ304)</f>
        <v>1</v>
      </c>
      <c r="AO301" s="28" t="n">
        <f aca="false">SUM('III.1'!AK304,'III.2'!AK304,'III.3'!AK304,'III.4'!AK304,'III.5'!AK304)</f>
        <v>0</v>
      </c>
      <c r="AP301" s="28" t="n">
        <f aca="false">SUM('III.1'!AL304,'III.2'!AL304,'III.3'!AL304,'III.4'!AL304,'III.5'!AL304)</f>
        <v>0</v>
      </c>
      <c r="AQ301" s="28" t="n">
        <f aca="false">SUM('III.1'!AM304,'III.2'!AM304,'III.3'!AM304,'III.4'!AM304,'III.5'!AM304)</f>
        <v>6</v>
      </c>
      <c r="AR301" s="28" t="n">
        <f aca="false">SUM('III.1'!AN304,'III.2'!AN304,'III.3'!AN304,'III.4'!AN304,'III.5'!AN304)</f>
        <v>3</v>
      </c>
      <c r="AS301" s="28" t="n">
        <f aca="false">SUM('III.1'!AO304,'III.2'!AO304,'III.3'!AO304,'III.4'!AO304,'III.5'!AO304)</f>
        <v>9</v>
      </c>
      <c r="AT301" s="28" t="n">
        <f aca="false">SUM('III.1'!AP304,'III.2'!AP304,'III.3'!AP304,'III.4'!AP304,'III.5'!AP304)</f>
        <v>0</v>
      </c>
      <c r="AU301" s="133" t="s">
        <v>454</v>
      </c>
      <c r="AV301" s="24" t="s">
        <v>772</v>
      </c>
      <c r="AW301" s="24" t="s">
        <v>129</v>
      </c>
      <c r="AX301" s="24" t="s">
        <v>2687</v>
      </c>
      <c r="AY301" s="24" t="s">
        <v>477</v>
      </c>
      <c r="AZ301" s="24" t="s">
        <v>2688</v>
      </c>
      <c r="BA301" s="24" t="s">
        <v>84</v>
      </c>
      <c r="BB301" s="24" t="s">
        <v>58</v>
      </c>
      <c r="BC301" s="134" t="s">
        <v>68</v>
      </c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s="24" customFormat="true" ht="13.8" hidden="false" customHeight="false" outlineLevel="0" collapsed="false">
      <c r="A302" s="24" t="s">
        <v>2689</v>
      </c>
      <c r="B302" s="24" t="s">
        <v>198</v>
      </c>
      <c r="C302" s="24" t="s">
        <v>135</v>
      </c>
      <c r="D302" s="24" t="n">
        <v>0</v>
      </c>
      <c r="E302" s="24" t="n">
        <v>0</v>
      </c>
      <c r="F302" s="24" t="n">
        <v>1</v>
      </c>
      <c r="G302" s="24" t="n">
        <v>0</v>
      </c>
      <c r="I302" s="133" t="n">
        <v>2</v>
      </c>
      <c r="J302" s="0" t="s">
        <v>180</v>
      </c>
      <c r="K302" s="0" t="n">
        <v>1</v>
      </c>
      <c r="L302" s="0" t="n">
        <v>1</v>
      </c>
      <c r="M302" s="28" t="n">
        <f aca="false">SUM('III.1'!I305,'III.2'!I305,'III.3'!I305,'III.4'!I305,'III.5'!I305)</f>
        <v>0</v>
      </c>
      <c r="N302" s="28" t="n">
        <f aca="false">SUM('III.1'!J305,'III.2'!J305,'III.3'!J305,'III.4'!J305,'III.5'!J305)</f>
        <v>0</v>
      </c>
      <c r="O302" s="28" t="n">
        <f aca="false">SUM('III.1'!K305,'III.2'!K305,'III.3'!K305,'III.4'!K305,'III.5'!K305)</f>
        <v>8</v>
      </c>
      <c r="P302" s="28" t="n">
        <f aca="false">SUM('III.1'!L305,'III.2'!L305,'III.3'!L305,'III.4'!L305,'III.5'!L305)</f>
        <v>5</v>
      </c>
      <c r="Q302" s="28" t="n">
        <f aca="false">SUM('III.1'!M305,'III.2'!M305,'III.3'!M305,'III.4'!M305,'III.5'!M305)</f>
        <v>13</v>
      </c>
      <c r="R302" s="28" t="n">
        <f aca="false">SUM('III.1'!N305,'III.2'!N305,'III.3'!N305,'III.4'!N305,'III.5'!N305)</f>
        <v>7</v>
      </c>
      <c r="S302" s="28" t="n">
        <f aca="false">SUM('III.1'!O305,'III.2'!O305,'III.3'!O305,'III.4'!O305,'III.5'!O305)</f>
        <v>4</v>
      </c>
      <c r="T302" s="28" t="n">
        <f aca="false">SUM('III.1'!P305,'III.2'!P305,'III.3'!P305,'III.4'!P305,'III.5'!P305)</f>
        <v>6</v>
      </c>
      <c r="U302" s="28" t="n">
        <f aca="false">SUM('III.1'!Q305,'III.2'!Q305,'III.3'!Q305,'III.4'!Q305,'III.5'!Q305)</f>
        <v>17</v>
      </c>
      <c r="V302" s="28" t="n">
        <f aca="false">SUM('III.1'!R305,'III.2'!R305,'III.3'!R305,'III.4'!R305,'III.5'!R305)</f>
        <v>0</v>
      </c>
      <c r="W302" s="28" t="n">
        <f aca="false">SUM('III.1'!S305,'III.2'!S305,'III.3'!S305,'III.4'!S305,'III.5'!S305)</f>
        <v>0</v>
      </c>
      <c r="X302" s="28" t="n">
        <f aca="false">SUM('III.1'!T305,'III.2'!T305,'III.3'!T305,'III.4'!T305,'III.5'!T305)</f>
        <v>0</v>
      </c>
      <c r="Y302" s="28" t="n">
        <f aca="false">SUM('III.1'!U305,'III.2'!U305,'III.3'!U305,'III.4'!U305,'III.5'!U305)</f>
        <v>0</v>
      </c>
      <c r="Z302" s="28" t="n">
        <f aca="false">SUM('III.1'!V305,'III.2'!V305,'III.3'!V305,'III.4'!V305,'III.5'!V305)</f>
        <v>0</v>
      </c>
      <c r="AA302" s="28" t="n">
        <f aca="false">SUM('III.1'!W305,'III.2'!W305,'III.3'!W305,'III.4'!W305,'III.5'!W305)</f>
        <v>0</v>
      </c>
      <c r="AB302" s="28" t="n">
        <f aca="false">SUM('III.1'!X305,'III.2'!X305,'III.3'!X305,'III.4'!X305,'III.5'!X305)</f>
        <v>0</v>
      </c>
      <c r="AC302" s="28" t="n">
        <f aca="false">SUM('III.1'!Y305,'III.2'!Y305,'III.3'!Y305,'III.4'!Y305,'III.5'!Y305)</f>
        <v>0</v>
      </c>
      <c r="AD302" s="28" t="n">
        <f aca="false">SUM('III.1'!Z305,'III.2'!Z305,'III.3'!Z305,'III.4'!Z305,'III.5'!Z305)</f>
        <v>0</v>
      </c>
      <c r="AE302" s="28" t="n">
        <f aca="false">SUM('III.1'!AA305,'III.2'!AA305,'III.3'!AA305,'III.4'!AA305,'III.5'!AA305)</f>
        <v>0</v>
      </c>
      <c r="AF302" s="28" t="n">
        <f aca="false">SUM('III.1'!AB305,'III.2'!AB305,'III.3'!AB305,'III.4'!AB305,'III.5'!AB305)</f>
        <v>0</v>
      </c>
      <c r="AG302" s="28" t="n">
        <f aca="false">SUM('III.1'!AC305,'III.2'!AC305,'III.3'!AC305,'III.4'!AC305,'III.5'!AC305)</f>
        <v>0</v>
      </c>
      <c r="AH302" s="28" t="n">
        <f aca="false">SUM('III.1'!AD305,'III.2'!AD305,'III.3'!AD305,'III.4'!AD305,'III.5'!AD305)</f>
        <v>0</v>
      </c>
      <c r="AI302" s="28" t="n">
        <f aca="false">SUM('III.1'!AE305,'III.2'!AE305,'III.3'!AE305,'III.4'!AE305,'III.5'!AE305)</f>
        <v>0</v>
      </c>
      <c r="AJ302" s="28" t="n">
        <f aca="false">SUM('III.1'!AF305,'III.2'!AF305,'III.3'!AF305,'III.4'!AF305,'III.5'!AF305)</f>
        <v>0</v>
      </c>
      <c r="AK302" s="28" t="n">
        <f aca="false">SUM('III.1'!AG305,'III.2'!AG305,'III.3'!AG305,'III.4'!AG305,'III.5'!AG305)</f>
        <v>0</v>
      </c>
      <c r="AL302" s="28" t="n">
        <f aca="false">SUM('III.1'!AH305,'III.2'!AH305,'III.3'!AH305,'III.4'!AH305,'III.5'!AH305)</f>
        <v>0</v>
      </c>
      <c r="AM302" s="28" t="n">
        <f aca="false">SUM('III.1'!AI305,'III.2'!AI305,'III.3'!AI305,'III.4'!AI305,'III.5'!AI305)</f>
        <v>0</v>
      </c>
      <c r="AN302" s="28" t="n">
        <f aca="false">SUM('III.1'!AJ305,'III.2'!AJ305,'III.3'!AJ305,'III.4'!AJ305,'III.5'!AJ305)</f>
        <v>0</v>
      </c>
      <c r="AO302" s="28" t="n">
        <f aca="false">SUM('III.1'!AK305,'III.2'!AK305,'III.3'!AK305,'III.4'!AK305,'III.5'!AK305)</f>
        <v>0</v>
      </c>
      <c r="AP302" s="28" t="n">
        <f aca="false">SUM('III.1'!AL305,'III.2'!AL305,'III.3'!AL305,'III.4'!AL305,'III.5'!AL305)</f>
        <v>0</v>
      </c>
      <c r="AQ302" s="28" t="n">
        <f aca="false">SUM('III.1'!AM305,'III.2'!AM305,'III.3'!AM305,'III.4'!AM305,'III.5'!AM305)</f>
        <v>2</v>
      </c>
      <c r="AR302" s="28" t="n">
        <f aca="false">SUM('III.1'!AN305,'III.2'!AN305,'III.3'!AN305,'III.4'!AN305,'III.5'!AN305)</f>
        <v>3</v>
      </c>
      <c r="AS302" s="28" t="n">
        <f aca="false">SUM('III.1'!AO305,'III.2'!AO305,'III.3'!AO305,'III.4'!AO305,'III.5'!AO305)</f>
        <v>5</v>
      </c>
      <c r="AT302" s="28" t="n">
        <f aca="false">SUM('III.1'!AP305,'III.2'!AP305,'III.3'!AP305,'III.4'!AP305,'III.5'!AP305)</f>
        <v>0</v>
      </c>
      <c r="AU302" s="133" t="s">
        <v>52</v>
      </c>
      <c r="AV302" s="24" t="s">
        <v>63</v>
      </c>
      <c r="AW302" s="24" t="s">
        <v>72</v>
      </c>
      <c r="AX302" s="24" t="s">
        <v>55</v>
      </c>
      <c r="AY302" s="24" t="s">
        <v>73</v>
      </c>
      <c r="AZ302" s="24" t="s">
        <v>123</v>
      </c>
      <c r="BA302" s="24" t="s">
        <v>1365</v>
      </c>
      <c r="BB302" s="24" t="s">
        <v>58</v>
      </c>
      <c r="BC302" s="134" t="s">
        <v>68</v>
      </c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s="24" customFormat="true" ht="13.8" hidden="false" customHeight="false" outlineLevel="0" collapsed="false">
      <c r="A303" s="24" t="s">
        <v>945</v>
      </c>
      <c r="B303" s="24" t="s">
        <v>946</v>
      </c>
      <c r="C303" s="24" t="s">
        <v>947</v>
      </c>
      <c r="D303" s="24" t="n">
        <v>1</v>
      </c>
      <c r="E303" s="24" t="n">
        <v>1</v>
      </c>
      <c r="F303" s="24" t="n">
        <v>1</v>
      </c>
      <c r="G303" s="24" t="n">
        <v>1</v>
      </c>
      <c r="H303" s="24" t="n">
        <v>1</v>
      </c>
      <c r="I303" s="133"/>
      <c r="J303" s="133"/>
      <c r="K303" s="133"/>
      <c r="L303" s="133"/>
      <c r="M303" s="28" t="n">
        <f aca="false">SUM('III.1'!I306,'III.2'!I306,'III.3'!I306,'III.4'!I306,'III.5'!I306)</f>
        <v>0</v>
      </c>
      <c r="N303" s="28" t="n">
        <f aca="false">SUM('III.1'!J306,'III.2'!J306,'III.3'!J306,'III.4'!J306,'III.5'!J306)</f>
        <v>0</v>
      </c>
      <c r="O303" s="28" t="n">
        <f aca="false">SUM('III.1'!K306,'III.2'!K306,'III.3'!K306,'III.4'!K306,'III.5'!K306)</f>
        <v>10</v>
      </c>
      <c r="P303" s="28" t="n">
        <f aca="false">SUM('III.1'!L306,'III.2'!L306,'III.3'!L306,'III.4'!L306,'III.5'!L306)</f>
        <v>6</v>
      </c>
      <c r="Q303" s="28" t="n">
        <f aca="false">SUM('III.1'!M306,'III.2'!M306,'III.3'!M306,'III.4'!M306,'III.5'!M306)</f>
        <v>16</v>
      </c>
      <c r="R303" s="28" t="n">
        <f aca="false">SUM('III.1'!N306,'III.2'!N306,'III.3'!N306,'III.4'!N306,'III.5'!N306)</f>
        <v>7</v>
      </c>
      <c r="S303" s="28" t="n">
        <f aca="false">SUM('III.1'!O306,'III.2'!O306,'III.3'!O306,'III.4'!O306,'III.5'!O306)</f>
        <v>12</v>
      </c>
      <c r="T303" s="28" t="n">
        <f aca="false">SUM('III.1'!P306,'III.2'!P306,'III.3'!P306,'III.4'!P306,'III.5'!P306)</f>
        <v>3</v>
      </c>
      <c r="U303" s="28" t="n">
        <f aca="false">SUM('III.1'!Q306,'III.2'!Q306,'III.3'!Q306,'III.4'!Q306,'III.5'!Q306)</f>
        <v>22</v>
      </c>
      <c r="V303" s="28" t="n">
        <f aca="false">SUM('III.1'!R306,'III.2'!R306,'III.3'!R306,'III.4'!R306,'III.5'!R306)</f>
        <v>0</v>
      </c>
      <c r="W303" s="28" t="n">
        <f aca="false">SUM('III.1'!S306,'III.2'!S306,'III.3'!S306,'III.4'!S306,'III.5'!S306)</f>
        <v>3</v>
      </c>
      <c r="X303" s="28" t="n">
        <f aca="false">SUM('III.1'!T306,'III.2'!T306,'III.3'!T306,'III.4'!T306,'III.5'!T306)</f>
        <v>3</v>
      </c>
      <c r="Y303" s="28" t="n">
        <f aca="false">SUM('III.1'!U306,'III.2'!U306,'III.3'!U306,'III.4'!U306,'III.5'!U306)</f>
        <v>27</v>
      </c>
      <c r="Z303" s="28" t="n">
        <f aca="false">SUM('III.1'!V306,'III.2'!V306,'III.3'!V306,'III.4'!V306,'III.5'!V306)</f>
        <v>73</v>
      </c>
      <c r="AA303" s="28" t="n">
        <f aca="false">SUM('III.1'!W306,'III.2'!W306,'III.3'!W306,'III.4'!W306,'III.5'!W306)</f>
        <v>1</v>
      </c>
      <c r="AB303" s="28" t="n">
        <f aca="false">SUM('III.1'!X306,'III.2'!X306,'III.3'!X306,'III.4'!X306,'III.5'!X306)</f>
        <v>2</v>
      </c>
      <c r="AC303" s="28" t="n">
        <f aca="false">SUM('III.1'!Y306,'III.2'!Y306,'III.3'!Y306,'III.4'!Y306,'III.5'!Y306)</f>
        <v>0</v>
      </c>
      <c r="AD303" s="28" t="n">
        <f aca="false">SUM('III.1'!Z306,'III.2'!Z306,'III.3'!Z306,'III.4'!Z306,'III.5'!Z306)</f>
        <v>0</v>
      </c>
      <c r="AE303" s="28" t="n">
        <f aca="false">SUM('III.1'!AA306,'III.2'!AA306,'III.3'!AA306,'III.4'!AA306,'III.5'!AA306)</f>
        <v>4</v>
      </c>
      <c r="AF303" s="28" t="n">
        <f aca="false">SUM('III.1'!AB306,'III.2'!AB306,'III.3'!AB306,'III.4'!AB306,'III.5'!AB306)</f>
        <v>8</v>
      </c>
      <c r="AG303" s="28" t="n">
        <f aca="false">SUM('III.1'!AC306,'III.2'!AC306,'III.3'!AC306,'III.4'!AC306,'III.5'!AC306)</f>
        <v>1</v>
      </c>
      <c r="AH303" s="28" t="n">
        <f aca="false">SUM('III.1'!AD306,'III.2'!AD306,'III.3'!AD306,'III.4'!AD306,'III.5'!AD306)</f>
        <v>1</v>
      </c>
      <c r="AI303" s="28" t="n">
        <f aca="false">SUM('III.1'!AE306,'III.2'!AE306,'III.3'!AE306,'III.4'!AE306,'III.5'!AE306)</f>
        <v>4</v>
      </c>
      <c r="AJ303" s="28" t="n">
        <f aca="false">SUM('III.1'!AF306,'III.2'!AF306,'III.3'!AF306,'III.4'!AF306,'III.5'!AF306)</f>
        <v>4</v>
      </c>
      <c r="AK303" s="28" t="n">
        <f aca="false">SUM('III.1'!AG306,'III.2'!AG306,'III.3'!AG306,'III.4'!AG306,'III.5'!AG306)</f>
        <v>0</v>
      </c>
      <c r="AL303" s="28" t="n">
        <f aca="false">SUM('III.1'!AH306,'III.2'!AH306,'III.3'!AH306,'III.4'!AH306,'III.5'!AH306)</f>
        <v>0</v>
      </c>
      <c r="AM303" s="28" t="n">
        <f aca="false">SUM('III.1'!AI306,'III.2'!AI306,'III.3'!AI306,'III.4'!AI306,'III.5'!AI306)</f>
        <v>40</v>
      </c>
      <c r="AN303" s="28" t="n">
        <f aca="false">SUM('III.1'!AJ306,'III.2'!AJ306,'III.3'!AJ306,'III.4'!AJ306,'III.5'!AJ306)</f>
        <v>91</v>
      </c>
      <c r="AO303" s="28" t="n">
        <f aca="false">SUM('III.1'!AK306,'III.2'!AK306,'III.3'!AK306,'III.4'!AK306,'III.5'!AK306)</f>
        <v>1</v>
      </c>
      <c r="AP303" s="28" t="n">
        <f aca="false">SUM('III.1'!AL306,'III.2'!AL306,'III.3'!AL306,'III.4'!AL306,'III.5'!AL306)</f>
        <v>2</v>
      </c>
      <c r="AQ303" s="28" t="n">
        <f aca="false">SUM('III.1'!AM306,'III.2'!AM306,'III.3'!AM306,'III.4'!AM306,'III.5'!AM306)</f>
        <v>8</v>
      </c>
      <c r="AR303" s="28" t="n">
        <f aca="false">SUM('III.1'!AN306,'III.2'!AN306,'III.3'!AN306,'III.4'!AN306,'III.5'!AN306)</f>
        <v>2</v>
      </c>
      <c r="AS303" s="28" t="n">
        <f aca="false">SUM('III.1'!AO306,'III.2'!AO306,'III.3'!AO306,'III.4'!AO306,'III.5'!AO306)</f>
        <v>10</v>
      </c>
      <c r="AT303" s="28" t="n">
        <f aca="false">SUM('III.1'!AP306,'III.2'!AP306,'III.3'!AP306,'III.4'!AP306,'III.5'!AP306)</f>
        <v>0</v>
      </c>
      <c r="AU303" s="133" t="s">
        <v>52</v>
      </c>
      <c r="AV303" s="24" t="s">
        <v>107</v>
      </c>
      <c r="AW303" s="24" t="s">
        <v>72</v>
      </c>
      <c r="AX303" s="24" t="s">
        <v>55</v>
      </c>
      <c r="AY303" s="24" t="s">
        <v>948</v>
      </c>
      <c r="AZ303" s="24" t="s">
        <v>949</v>
      </c>
      <c r="BA303" s="24" t="s">
        <v>260</v>
      </c>
      <c r="BB303" s="24" t="s">
        <v>96</v>
      </c>
      <c r="BC303" s="134" t="s">
        <v>261</v>
      </c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s="24" customFormat="true" ht="13.8" hidden="false" customHeight="false" outlineLevel="0" collapsed="false">
      <c r="A304" s="24" t="s">
        <v>2690</v>
      </c>
      <c r="B304" s="24" t="s">
        <v>61</v>
      </c>
      <c r="C304" s="24" t="s">
        <v>252</v>
      </c>
      <c r="D304" s="24" t="n">
        <v>0</v>
      </c>
      <c r="E304" s="24" t="n">
        <v>0</v>
      </c>
      <c r="F304" s="24" t="n">
        <v>1</v>
      </c>
      <c r="G304" s="24" t="n">
        <v>1</v>
      </c>
      <c r="H304" s="24" t="n">
        <v>1</v>
      </c>
      <c r="I304" s="137" t="n">
        <v>2</v>
      </c>
      <c r="J304" s="133" t="s">
        <v>2951</v>
      </c>
      <c r="K304" s="0" t="n">
        <v>1</v>
      </c>
      <c r="L304" s="133"/>
      <c r="M304" s="28" t="n">
        <f aca="false">SUM('III.1'!I307,'III.2'!I307,'III.3'!I307,'III.4'!I307,'III.5'!I307)</f>
        <v>0</v>
      </c>
      <c r="N304" s="28" t="n">
        <f aca="false">SUM('III.1'!J307,'III.2'!J307,'III.3'!J307,'III.4'!J307,'III.5'!J307)</f>
        <v>0</v>
      </c>
      <c r="O304" s="28" t="n">
        <f aca="false">SUM('III.1'!K307,'III.2'!K307,'III.3'!K307,'III.4'!K307,'III.5'!K307)</f>
        <v>10</v>
      </c>
      <c r="P304" s="28" t="n">
        <f aca="false">SUM('III.1'!L307,'III.2'!L307,'III.3'!L307,'III.4'!L307,'III.5'!L307)</f>
        <v>4</v>
      </c>
      <c r="Q304" s="28" t="n">
        <f aca="false">SUM('III.1'!M307,'III.2'!M307,'III.3'!M307,'III.4'!M307,'III.5'!M307)</f>
        <v>14</v>
      </c>
      <c r="R304" s="28" t="n">
        <f aca="false">SUM('III.1'!N307,'III.2'!N307,'III.3'!N307,'III.4'!N307,'III.5'!N307)</f>
        <v>19</v>
      </c>
      <c r="S304" s="28" t="n">
        <f aca="false">SUM('III.1'!O307,'III.2'!O307,'III.3'!O307,'III.4'!O307,'III.5'!O307)</f>
        <v>7</v>
      </c>
      <c r="T304" s="28" t="n">
        <f aca="false">SUM('III.1'!P307,'III.2'!P307,'III.3'!P307,'III.4'!P307,'III.5'!P307)</f>
        <v>5</v>
      </c>
      <c r="U304" s="28" t="n">
        <f aca="false">SUM('III.1'!Q307,'III.2'!Q307,'III.3'!Q307,'III.4'!Q307,'III.5'!Q307)</f>
        <v>31</v>
      </c>
      <c r="V304" s="28" t="n">
        <f aca="false">SUM('III.1'!R307,'III.2'!R307,'III.3'!R307,'III.4'!R307,'III.5'!R307)</f>
        <v>7</v>
      </c>
      <c r="W304" s="28" t="n">
        <f aca="false">SUM('III.1'!S307,'III.2'!S307,'III.3'!S307,'III.4'!S307,'III.5'!S307)</f>
        <v>1</v>
      </c>
      <c r="X304" s="28" t="n">
        <f aca="false">SUM('III.1'!T307,'III.2'!T307,'III.3'!T307,'III.4'!T307,'III.5'!T307)</f>
        <v>1</v>
      </c>
      <c r="Y304" s="28" t="n">
        <f aca="false">SUM('III.1'!U307,'III.2'!U307,'III.3'!U307,'III.4'!U307,'III.5'!U307)</f>
        <v>0</v>
      </c>
      <c r="Z304" s="28" t="n">
        <f aca="false">SUM('III.1'!V307,'III.2'!V307,'III.3'!V307,'III.4'!V307,'III.5'!V307)</f>
        <v>0</v>
      </c>
      <c r="AA304" s="28" t="n">
        <f aca="false">SUM('III.1'!W307,'III.2'!W307,'III.3'!W307,'III.4'!W307,'III.5'!W307)</f>
        <v>0</v>
      </c>
      <c r="AB304" s="28" t="n">
        <f aca="false">SUM('III.1'!X307,'III.2'!X307,'III.3'!X307,'III.4'!X307,'III.5'!X307)</f>
        <v>0</v>
      </c>
      <c r="AC304" s="28" t="n">
        <f aca="false">SUM('III.1'!Y307,'III.2'!Y307,'III.3'!Y307,'III.4'!Y307,'III.5'!Y307)</f>
        <v>0</v>
      </c>
      <c r="AD304" s="28" t="n">
        <f aca="false">SUM('III.1'!Z307,'III.2'!Z307,'III.3'!Z307,'III.4'!Z307,'III.5'!Z307)</f>
        <v>0</v>
      </c>
      <c r="AE304" s="28" t="n">
        <f aca="false">SUM('III.1'!AA307,'III.2'!AA307,'III.3'!AA307,'III.4'!AA307,'III.5'!AA307)</f>
        <v>0</v>
      </c>
      <c r="AF304" s="28" t="n">
        <f aca="false">SUM('III.1'!AB307,'III.2'!AB307,'III.3'!AB307,'III.4'!AB307,'III.5'!AB307)</f>
        <v>0</v>
      </c>
      <c r="AG304" s="28" t="n">
        <f aca="false">SUM('III.1'!AC307,'III.2'!AC307,'III.3'!AC307,'III.4'!AC307,'III.5'!AC307)</f>
        <v>0</v>
      </c>
      <c r="AH304" s="28" t="n">
        <f aca="false">SUM('III.1'!AD307,'III.2'!AD307,'III.3'!AD307,'III.4'!AD307,'III.5'!AD307)</f>
        <v>0</v>
      </c>
      <c r="AI304" s="28" t="n">
        <f aca="false">SUM('III.1'!AE307,'III.2'!AE307,'III.3'!AE307,'III.4'!AE307,'III.5'!AE307)</f>
        <v>0</v>
      </c>
      <c r="AJ304" s="28" t="n">
        <f aca="false">SUM('III.1'!AF307,'III.2'!AF307,'III.3'!AF307,'III.4'!AF307,'III.5'!AF307)</f>
        <v>0</v>
      </c>
      <c r="AK304" s="28" t="n">
        <f aca="false">SUM('III.1'!AG307,'III.2'!AG307,'III.3'!AG307,'III.4'!AG307,'III.5'!AG307)</f>
        <v>0</v>
      </c>
      <c r="AL304" s="28" t="n">
        <f aca="false">SUM('III.1'!AH307,'III.2'!AH307,'III.3'!AH307,'III.4'!AH307,'III.5'!AH307)</f>
        <v>0</v>
      </c>
      <c r="AM304" s="28" t="n">
        <f aca="false">SUM('III.1'!AI307,'III.2'!AI307,'III.3'!AI307,'III.4'!AI307,'III.5'!AI307)</f>
        <v>1</v>
      </c>
      <c r="AN304" s="28" t="n">
        <f aca="false">SUM('III.1'!AJ307,'III.2'!AJ307,'III.3'!AJ307,'III.4'!AJ307,'III.5'!AJ307)</f>
        <v>1</v>
      </c>
      <c r="AO304" s="28" t="n">
        <f aca="false">SUM('III.1'!AK307,'III.2'!AK307,'III.3'!AK307,'III.4'!AK307,'III.5'!AK307)</f>
        <v>0</v>
      </c>
      <c r="AP304" s="28" t="n">
        <f aca="false">SUM('III.1'!AL307,'III.2'!AL307,'III.3'!AL307,'III.4'!AL307,'III.5'!AL307)</f>
        <v>0</v>
      </c>
      <c r="AQ304" s="28" t="n">
        <f aca="false">SUM('III.1'!AM307,'III.2'!AM307,'III.3'!AM307,'III.4'!AM307,'III.5'!AM307)</f>
        <v>4</v>
      </c>
      <c r="AR304" s="28" t="n">
        <f aca="false">SUM('III.1'!AN307,'III.2'!AN307,'III.3'!AN307,'III.4'!AN307,'III.5'!AN307)</f>
        <v>6</v>
      </c>
      <c r="AS304" s="28" t="n">
        <f aca="false">SUM('III.1'!AO307,'III.2'!AO307,'III.3'!AO307,'III.4'!AO307,'III.5'!AO307)</f>
        <v>10</v>
      </c>
      <c r="AT304" s="28" t="n">
        <f aca="false">SUM('III.1'!AP307,'III.2'!AP307,'III.3'!AP307,'III.4'!AP307,'III.5'!AP307)</f>
        <v>0</v>
      </c>
      <c r="AU304" s="133" t="s">
        <v>52</v>
      </c>
      <c r="AV304" s="24" t="s">
        <v>193</v>
      </c>
      <c r="AW304" s="24" t="s">
        <v>72</v>
      </c>
      <c r="AX304" s="24" t="s">
        <v>324</v>
      </c>
      <c r="AY304" s="24" t="s">
        <v>319</v>
      </c>
      <c r="AZ304" s="24" t="s">
        <v>123</v>
      </c>
      <c r="BA304" s="24" t="s">
        <v>2303</v>
      </c>
      <c r="BB304" s="24" t="s">
        <v>58</v>
      </c>
      <c r="BC304" s="134" t="s">
        <v>68</v>
      </c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s="24" customFormat="true" ht="13.8" hidden="false" customHeight="false" outlineLevel="0" collapsed="false">
      <c r="A305" s="24" t="s">
        <v>2691</v>
      </c>
      <c r="B305" s="24" t="s">
        <v>211</v>
      </c>
      <c r="C305" s="24" t="s">
        <v>1138</v>
      </c>
      <c r="D305" s="24" t="n">
        <v>0</v>
      </c>
      <c r="E305" s="24" t="n">
        <v>0</v>
      </c>
      <c r="F305" s="24" t="n">
        <v>1</v>
      </c>
      <c r="G305" s="24" t="n">
        <v>0</v>
      </c>
      <c r="I305" s="133" t="n">
        <v>2</v>
      </c>
      <c r="J305" s="133" t="s">
        <v>2951</v>
      </c>
      <c r="K305" s="0" t="n">
        <v>1</v>
      </c>
      <c r="L305" s="133"/>
      <c r="M305" s="28" t="n">
        <f aca="false">SUM('III.1'!I308,'III.2'!I308,'III.3'!I308,'III.4'!I308,'III.5'!I308)</f>
        <v>0</v>
      </c>
      <c r="N305" s="28" t="n">
        <f aca="false">SUM('III.1'!J308,'III.2'!J308,'III.3'!J308,'III.4'!J308,'III.5'!J308)</f>
        <v>0</v>
      </c>
      <c r="O305" s="28" t="n">
        <f aca="false">SUM('III.1'!K308,'III.2'!K308,'III.3'!K308,'III.4'!K308,'III.5'!K308)</f>
        <v>9</v>
      </c>
      <c r="P305" s="28" t="n">
        <f aca="false">SUM('III.1'!L308,'III.2'!L308,'III.3'!L308,'III.4'!L308,'III.5'!L308)</f>
        <v>7</v>
      </c>
      <c r="Q305" s="28" t="n">
        <f aca="false">SUM('III.1'!M308,'III.2'!M308,'III.3'!M308,'III.4'!M308,'III.5'!M308)</f>
        <v>16</v>
      </c>
      <c r="R305" s="28" t="n">
        <f aca="false">SUM('III.1'!N308,'III.2'!N308,'III.3'!N308,'III.4'!N308,'III.5'!N308)</f>
        <v>28</v>
      </c>
      <c r="S305" s="28" t="n">
        <f aca="false">SUM('III.1'!O308,'III.2'!O308,'III.3'!O308,'III.4'!O308,'III.5'!O308)</f>
        <v>17</v>
      </c>
      <c r="T305" s="28" t="n">
        <f aca="false">SUM('III.1'!P308,'III.2'!P308,'III.3'!P308,'III.4'!P308,'III.5'!P308)</f>
        <v>10</v>
      </c>
      <c r="U305" s="28" t="n">
        <f aca="false">SUM('III.1'!Q308,'III.2'!Q308,'III.3'!Q308,'III.4'!Q308,'III.5'!Q308)</f>
        <v>55</v>
      </c>
      <c r="V305" s="28" t="n">
        <f aca="false">SUM('III.1'!R308,'III.2'!R308,'III.3'!R308,'III.4'!R308,'III.5'!R308)</f>
        <v>0</v>
      </c>
      <c r="W305" s="28" t="n">
        <f aca="false">SUM('III.1'!S308,'III.2'!S308,'III.3'!S308,'III.4'!S308,'III.5'!S308)</f>
        <v>5</v>
      </c>
      <c r="X305" s="28" t="n">
        <f aca="false">SUM('III.1'!T308,'III.2'!T308,'III.3'!T308,'III.4'!T308,'III.5'!T308)</f>
        <v>5</v>
      </c>
      <c r="Y305" s="28" t="n">
        <f aca="false">SUM('III.1'!U308,'III.2'!U308,'III.3'!U308,'III.4'!U308,'III.5'!U308)</f>
        <v>15</v>
      </c>
      <c r="Z305" s="28" t="n">
        <f aca="false">SUM('III.1'!V308,'III.2'!V308,'III.3'!V308,'III.4'!V308,'III.5'!V308)</f>
        <v>27</v>
      </c>
      <c r="AA305" s="28" t="n">
        <f aca="false">SUM('III.1'!W308,'III.2'!W308,'III.3'!W308,'III.4'!W308,'III.5'!W308)</f>
        <v>0</v>
      </c>
      <c r="AB305" s="28" t="n">
        <f aca="false">SUM('III.1'!X308,'III.2'!X308,'III.3'!X308,'III.4'!X308,'III.5'!X308)</f>
        <v>0</v>
      </c>
      <c r="AC305" s="28" t="n">
        <f aca="false">SUM('III.1'!Y308,'III.2'!Y308,'III.3'!Y308,'III.4'!Y308,'III.5'!Y308)</f>
        <v>1</v>
      </c>
      <c r="AD305" s="28" t="n">
        <f aca="false">SUM('III.1'!Z308,'III.2'!Z308,'III.3'!Z308,'III.4'!Z308,'III.5'!Z308)</f>
        <v>1</v>
      </c>
      <c r="AE305" s="28" t="n">
        <f aca="false">SUM('III.1'!AA308,'III.2'!AA308,'III.3'!AA308,'III.4'!AA308,'III.5'!AA308)</f>
        <v>2</v>
      </c>
      <c r="AF305" s="28" t="n">
        <f aca="false">SUM('III.1'!AB308,'III.2'!AB308,'III.3'!AB308,'III.4'!AB308,'III.5'!AB308)</f>
        <v>2</v>
      </c>
      <c r="AG305" s="28" t="n">
        <f aca="false">SUM('III.1'!AC308,'III.2'!AC308,'III.3'!AC308,'III.4'!AC308,'III.5'!AC308)</f>
        <v>0</v>
      </c>
      <c r="AH305" s="28" t="n">
        <f aca="false">SUM('III.1'!AD308,'III.2'!AD308,'III.3'!AD308,'III.4'!AD308,'III.5'!AD308)</f>
        <v>0</v>
      </c>
      <c r="AI305" s="28" t="n">
        <f aca="false">SUM('III.1'!AE308,'III.2'!AE308,'III.3'!AE308,'III.4'!AE308,'III.5'!AE308)</f>
        <v>1</v>
      </c>
      <c r="AJ305" s="28" t="n">
        <f aca="false">SUM('III.1'!AF308,'III.2'!AF308,'III.3'!AF308,'III.4'!AF308,'III.5'!AF308)</f>
        <v>1</v>
      </c>
      <c r="AK305" s="28" t="n">
        <f aca="false">SUM('III.1'!AG308,'III.2'!AG308,'III.3'!AG308,'III.4'!AG308,'III.5'!AG308)</f>
        <v>0</v>
      </c>
      <c r="AL305" s="28" t="n">
        <f aca="false">SUM('III.1'!AH308,'III.2'!AH308,'III.3'!AH308,'III.4'!AH308,'III.5'!AH308)</f>
        <v>0</v>
      </c>
      <c r="AM305" s="28" t="n">
        <f aca="false">SUM('III.1'!AI308,'III.2'!AI308,'III.3'!AI308,'III.4'!AI308,'III.5'!AI308)</f>
        <v>24</v>
      </c>
      <c r="AN305" s="28" t="n">
        <f aca="false">SUM('III.1'!AJ308,'III.2'!AJ308,'III.3'!AJ308,'III.4'!AJ308,'III.5'!AJ308)</f>
        <v>36</v>
      </c>
      <c r="AO305" s="28" t="n">
        <f aca="false">SUM('III.1'!AK308,'III.2'!AK308,'III.3'!AK308,'III.4'!AK308,'III.5'!AK308)</f>
        <v>2</v>
      </c>
      <c r="AP305" s="28" t="n">
        <f aca="false">SUM('III.1'!AL308,'III.2'!AL308,'III.3'!AL308,'III.4'!AL308,'III.5'!AL308)</f>
        <v>0</v>
      </c>
      <c r="AQ305" s="28" t="n">
        <f aca="false">SUM('III.1'!AM308,'III.2'!AM308,'III.3'!AM308,'III.4'!AM308,'III.5'!AM308)</f>
        <v>2</v>
      </c>
      <c r="AR305" s="28" t="n">
        <f aca="false">SUM('III.1'!AN308,'III.2'!AN308,'III.3'!AN308,'III.4'!AN308,'III.5'!AN308)</f>
        <v>6</v>
      </c>
      <c r="AS305" s="28" t="n">
        <f aca="false">SUM('III.1'!AO308,'III.2'!AO308,'III.3'!AO308,'III.4'!AO308,'III.5'!AO308)</f>
        <v>8</v>
      </c>
      <c r="AT305" s="28" t="n">
        <f aca="false">SUM('III.1'!AP308,'III.2'!AP308,'III.3'!AP308,'III.4'!AP308,'III.5'!AP308)</f>
        <v>0</v>
      </c>
      <c r="AU305" s="133" t="s">
        <v>52</v>
      </c>
      <c r="AV305" s="24" t="s">
        <v>193</v>
      </c>
      <c r="AW305" s="24" t="s">
        <v>54</v>
      </c>
      <c r="AX305" s="24" t="s">
        <v>114</v>
      </c>
      <c r="AY305" s="24" t="s">
        <v>272</v>
      </c>
      <c r="AZ305" s="24" t="s">
        <v>102</v>
      </c>
      <c r="BA305" s="24" t="s">
        <v>200</v>
      </c>
      <c r="BB305" s="24" t="s">
        <v>58</v>
      </c>
      <c r="BC305" s="134" t="s">
        <v>201</v>
      </c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s="24" customFormat="true" ht="13.8" hidden="false" customHeight="false" outlineLevel="0" collapsed="false">
      <c r="A306" s="24" t="s">
        <v>1840</v>
      </c>
      <c r="B306" s="24" t="s">
        <v>1841</v>
      </c>
      <c r="C306" s="24" t="s">
        <v>295</v>
      </c>
      <c r="D306" s="24" t="n">
        <v>0</v>
      </c>
      <c r="E306" s="24" t="n">
        <v>1</v>
      </c>
      <c r="F306" s="24" t="n">
        <v>1</v>
      </c>
      <c r="G306" s="24" t="n">
        <v>0</v>
      </c>
      <c r="H306" s="24" t="n">
        <v>1</v>
      </c>
      <c r="I306" s="133"/>
      <c r="J306" s="133"/>
      <c r="K306" s="133"/>
      <c r="L306" s="133"/>
      <c r="M306" s="28" t="n">
        <f aca="false">SUM('III.1'!I309,'III.2'!I309,'III.3'!I309,'III.4'!I309,'III.5'!I309)</f>
        <v>0</v>
      </c>
      <c r="N306" s="28" t="n">
        <f aca="false">SUM('III.1'!J309,'III.2'!J309,'III.3'!J309,'III.4'!J309,'III.5'!J309)</f>
        <v>0</v>
      </c>
      <c r="O306" s="28" t="n">
        <f aca="false">SUM('III.1'!K309,'III.2'!K309,'III.3'!K309,'III.4'!K309,'III.5'!K309)</f>
        <v>5</v>
      </c>
      <c r="P306" s="28" t="n">
        <f aca="false">SUM('III.1'!L309,'III.2'!L309,'III.3'!L309,'III.4'!L309,'III.5'!L309)</f>
        <v>8</v>
      </c>
      <c r="Q306" s="28" t="n">
        <f aca="false">SUM('III.1'!M309,'III.2'!M309,'III.3'!M309,'III.4'!M309,'III.5'!M309)</f>
        <v>13</v>
      </c>
      <c r="R306" s="28" t="n">
        <f aca="false">SUM('III.1'!N309,'III.2'!N309,'III.3'!N309,'III.4'!N309,'III.5'!N309)</f>
        <v>12</v>
      </c>
      <c r="S306" s="28" t="n">
        <f aca="false">SUM('III.1'!O309,'III.2'!O309,'III.3'!O309,'III.4'!O309,'III.5'!O309)</f>
        <v>10</v>
      </c>
      <c r="T306" s="28" t="n">
        <f aca="false">SUM('III.1'!P309,'III.2'!P309,'III.3'!P309,'III.4'!P309,'III.5'!P309)</f>
        <v>7</v>
      </c>
      <c r="U306" s="28" t="n">
        <f aca="false">SUM('III.1'!Q309,'III.2'!Q309,'III.3'!Q309,'III.4'!Q309,'III.5'!Q309)</f>
        <v>29</v>
      </c>
      <c r="V306" s="28" t="n">
        <f aca="false">SUM('III.1'!R309,'III.2'!R309,'III.3'!R309,'III.4'!R309,'III.5'!R309)</f>
        <v>2</v>
      </c>
      <c r="W306" s="28" t="n">
        <f aca="false">SUM('III.1'!S309,'III.2'!S309,'III.3'!S309,'III.4'!S309,'III.5'!S309)</f>
        <v>1</v>
      </c>
      <c r="X306" s="28" t="n">
        <f aca="false">SUM('III.1'!T309,'III.2'!T309,'III.3'!T309,'III.4'!T309,'III.5'!T309)</f>
        <v>1</v>
      </c>
      <c r="Y306" s="28" t="n">
        <f aca="false">SUM('III.1'!U309,'III.2'!U309,'III.3'!U309,'III.4'!U309,'III.5'!U309)</f>
        <v>5</v>
      </c>
      <c r="Z306" s="28" t="n">
        <f aca="false">SUM('III.1'!V309,'III.2'!V309,'III.3'!V309,'III.4'!V309,'III.5'!V309)</f>
        <v>5</v>
      </c>
      <c r="AA306" s="28" t="n">
        <f aca="false">SUM('III.1'!W309,'III.2'!W309,'III.3'!W309,'III.4'!W309,'III.5'!W309)</f>
        <v>2</v>
      </c>
      <c r="AB306" s="28" t="n">
        <f aca="false">SUM('III.1'!X309,'III.2'!X309,'III.3'!X309,'III.4'!X309,'III.5'!X309)</f>
        <v>2</v>
      </c>
      <c r="AC306" s="28" t="n">
        <f aca="false">SUM('III.1'!Y309,'III.2'!Y309,'III.3'!Y309,'III.4'!Y309,'III.5'!Y309)</f>
        <v>0</v>
      </c>
      <c r="AD306" s="28" t="n">
        <f aca="false">SUM('III.1'!Z309,'III.2'!Z309,'III.3'!Z309,'III.4'!Z309,'III.5'!Z309)</f>
        <v>0</v>
      </c>
      <c r="AE306" s="28" t="n">
        <f aca="false">SUM('III.1'!AA309,'III.2'!AA309,'III.3'!AA309,'III.4'!AA309,'III.5'!AA309)</f>
        <v>5</v>
      </c>
      <c r="AF306" s="28" t="n">
        <f aca="false">SUM('III.1'!AB309,'III.2'!AB309,'III.3'!AB309,'III.4'!AB309,'III.5'!AB309)</f>
        <v>5</v>
      </c>
      <c r="AG306" s="28" t="n">
        <f aca="false">SUM('III.1'!AC309,'III.2'!AC309,'III.3'!AC309,'III.4'!AC309,'III.5'!AC309)</f>
        <v>0</v>
      </c>
      <c r="AH306" s="28" t="n">
        <f aca="false">SUM('III.1'!AD309,'III.2'!AD309,'III.3'!AD309,'III.4'!AD309,'III.5'!AD309)</f>
        <v>0</v>
      </c>
      <c r="AI306" s="28" t="n">
        <f aca="false">SUM('III.1'!AE309,'III.2'!AE309,'III.3'!AE309,'III.4'!AE309,'III.5'!AE309)</f>
        <v>2</v>
      </c>
      <c r="AJ306" s="28" t="n">
        <f aca="false">SUM('III.1'!AF309,'III.2'!AF309,'III.3'!AF309,'III.4'!AF309,'III.5'!AF309)</f>
        <v>2</v>
      </c>
      <c r="AK306" s="28" t="n">
        <f aca="false">SUM('III.1'!AG309,'III.2'!AG309,'III.3'!AG309,'III.4'!AG309,'III.5'!AG309)</f>
        <v>0</v>
      </c>
      <c r="AL306" s="28" t="n">
        <f aca="false">SUM('III.1'!AH309,'III.2'!AH309,'III.3'!AH309,'III.4'!AH309,'III.5'!AH309)</f>
        <v>0</v>
      </c>
      <c r="AM306" s="28" t="n">
        <f aca="false">SUM('III.1'!AI309,'III.2'!AI309,'III.3'!AI309,'III.4'!AI309,'III.5'!AI309)</f>
        <v>15</v>
      </c>
      <c r="AN306" s="28" t="n">
        <f aca="false">SUM('III.1'!AJ309,'III.2'!AJ309,'III.3'!AJ309,'III.4'!AJ309,'III.5'!AJ309)</f>
        <v>15</v>
      </c>
      <c r="AO306" s="28" t="n">
        <f aca="false">SUM('III.1'!AK309,'III.2'!AK309,'III.3'!AK309,'III.4'!AK309,'III.5'!AK309)</f>
        <v>0</v>
      </c>
      <c r="AP306" s="28" t="n">
        <f aca="false">SUM('III.1'!AL309,'III.2'!AL309,'III.3'!AL309,'III.4'!AL309,'III.5'!AL309)</f>
        <v>2</v>
      </c>
      <c r="AQ306" s="28" t="n">
        <f aca="false">SUM('III.1'!AM309,'III.2'!AM309,'III.3'!AM309,'III.4'!AM309,'III.5'!AM309)</f>
        <v>1</v>
      </c>
      <c r="AR306" s="28" t="n">
        <f aca="false">SUM('III.1'!AN309,'III.2'!AN309,'III.3'!AN309,'III.4'!AN309,'III.5'!AN309)</f>
        <v>0</v>
      </c>
      <c r="AS306" s="28" t="n">
        <f aca="false">SUM('III.1'!AO309,'III.2'!AO309,'III.3'!AO309,'III.4'!AO309,'III.5'!AO309)</f>
        <v>1</v>
      </c>
      <c r="AT306" s="28" t="n">
        <f aca="false">SUM('III.1'!AP309,'III.2'!AP309,'III.3'!AP309,'III.4'!AP309,'III.5'!AP309)</f>
        <v>0</v>
      </c>
      <c r="AU306" s="133" t="s">
        <v>1299</v>
      </c>
      <c r="AV306" s="24" t="s">
        <v>107</v>
      </c>
      <c r="AW306" s="24" t="s">
        <v>64</v>
      </c>
      <c r="AX306" s="24" t="s">
        <v>55</v>
      </c>
      <c r="AY306" s="24" t="s">
        <v>284</v>
      </c>
      <c r="AZ306" s="24" t="s">
        <v>195</v>
      </c>
      <c r="BA306" s="24" t="s">
        <v>339</v>
      </c>
      <c r="BB306" s="24" t="s">
        <v>58</v>
      </c>
      <c r="BC306" s="134" t="s">
        <v>287</v>
      </c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s="24" customFormat="true" ht="13.8" hidden="false" customHeight="false" outlineLevel="0" collapsed="false">
      <c r="A307" s="24" t="s">
        <v>1847</v>
      </c>
      <c r="B307" s="24" t="s">
        <v>87</v>
      </c>
      <c r="C307" s="24" t="s">
        <v>203</v>
      </c>
      <c r="D307" s="24" t="n">
        <v>0</v>
      </c>
      <c r="E307" s="24" t="n">
        <v>0</v>
      </c>
      <c r="F307" s="24" t="n">
        <v>1</v>
      </c>
      <c r="G307" s="24" t="n">
        <v>0</v>
      </c>
      <c r="I307" s="133" t="n">
        <v>2</v>
      </c>
      <c r="J307" s="133" t="s">
        <v>2951</v>
      </c>
      <c r="K307" s="0" t="n">
        <v>1</v>
      </c>
      <c r="L307" s="0"/>
      <c r="M307" s="28" t="n">
        <f aca="false">SUM('III.1'!I312,'III.2'!I312,'III.3'!I312,'III.4'!I312,'III.5'!I312)</f>
        <v>0</v>
      </c>
      <c r="N307" s="28" t="n">
        <f aca="false">SUM('III.1'!J312,'III.2'!J312,'III.3'!J312,'III.4'!J312,'III.5'!J312)</f>
        <v>0</v>
      </c>
      <c r="O307" s="28" t="n">
        <f aca="false">SUM('III.1'!K312,'III.2'!K312,'III.3'!K312,'III.4'!K312,'III.5'!K312)</f>
        <v>7</v>
      </c>
      <c r="P307" s="28" t="n">
        <f aca="false">SUM('III.1'!L312,'III.2'!L312,'III.3'!L312,'III.4'!L312,'III.5'!L312)</f>
        <v>5</v>
      </c>
      <c r="Q307" s="28" t="n">
        <f aca="false">SUM('III.1'!M312,'III.2'!M312,'III.3'!M312,'III.4'!M312,'III.5'!M312)</f>
        <v>12</v>
      </c>
      <c r="R307" s="28" t="n">
        <f aca="false">SUM('III.1'!N312,'III.2'!N312,'III.3'!N312,'III.4'!N312,'III.5'!N312)</f>
        <v>15</v>
      </c>
      <c r="S307" s="28" t="n">
        <f aca="false">SUM('III.1'!O312,'III.2'!O312,'III.3'!O312,'III.4'!O312,'III.5'!O312)</f>
        <v>4</v>
      </c>
      <c r="T307" s="28" t="n">
        <f aca="false">SUM('III.1'!P312,'III.2'!P312,'III.3'!P312,'III.4'!P312,'III.5'!P312)</f>
        <v>2</v>
      </c>
      <c r="U307" s="28" t="n">
        <f aca="false">SUM('III.1'!Q312,'III.2'!Q312,'III.3'!Q312,'III.4'!Q312,'III.5'!Q312)</f>
        <v>21</v>
      </c>
      <c r="V307" s="28" t="n">
        <f aca="false">SUM('III.1'!R312,'III.2'!R312,'III.3'!R312,'III.4'!R312,'III.5'!R312)</f>
        <v>0</v>
      </c>
      <c r="W307" s="28" t="n">
        <f aca="false">SUM('III.1'!S312,'III.2'!S312,'III.3'!S312,'III.4'!S312,'III.5'!S312)</f>
        <v>0</v>
      </c>
      <c r="X307" s="28" t="n">
        <f aca="false">SUM('III.1'!T312,'III.2'!T312,'III.3'!T312,'III.4'!T312,'III.5'!T312)</f>
        <v>0</v>
      </c>
      <c r="Y307" s="28" t="n">
        <f aca="false">SUM('III.1'!U312,'III.2'!U312,'III.3'!U312,'III.4'!U312,'III.5'!U312)</f>
        <v>2</v>
      </c>
      <c r="Z307" s="28" t="n">
        <f aca="false">SUM('III.1'!V312,'III.2'!V312,'III.3'!V312,'III.4'!V312,'III.5'!V312)</f>
        <v>2</v>
      </c>
      <c r="AA307" s="28" t="n">
        <f aca="false">SUM('III.1'!W312,'III.2'!W312,'III.3'!W312,'III.4'!W312,'III.5'!W312)</f>
        <v>0</v>
      </c>
      <c r="AB307" s="28" t="n">
        <f aca="false">SUM('III.1'!X312,'III.2'!X312,'III.3'!X312,'III.4'!X312,'III.5'!X312)</f>
        <v>0</v>
      </c>
      <c r="AC307" s="28" t="n">
        <f aca="false">SUM('III.1'!Y312,'III.2'!Y312,'III.3'!Y312,'III.4'!Y312,'III.5'!Y312)</f>
        <v>0</v>
      </c>
      <c r="AD307" s="28" t="n">
        <f aca="false">SUM('III.1'!Z312,'III.2'!Z312,'III.3'!Z312,'III.4'!Z312,'III.5'!Z312)</f>
        <v>0</v>
      </c>
      <c r="AE307" s="28" t="n">
        <f aca="false">SUM('III.1'!AA312,'III.2'!AA312,'III.3'!AA312,'III.4'!AA312,'III.5'!AA312)</f>
        <v>0</v>
      </c>
      <c r="AF307" s="28" t="n">
        <f aca="false">SUM('III.1'!AB312,'III.2'!AB312,'III.3'!AB312,'III.4'!AB312,'III.5'!AB312)</f>
        <v>0</v>
      </c>
      <c r="AG307" s="28" t="n">
        <f aca="false">SUM('III.1'!AC312,'III.2'!AC312,'III.3'!AC312,'III.4'!AC312,'III.5'!AC312)</f>
        <v>0</v>
      </c>
      <c r="AH307" s="28" t="n">
        <f aca="false">SUM('III.1'!AD312,'III.2'!AD312,'III.3'!AD312,'III.4'!AD312,'III.5'!AD312)</f>
        <v>0</v>
      </c>
      <c r="AI307" s="28" t="n">
        <f aca="false">SUM('III.1'!AE312,'III.2'!AE312,'III.3'!AE312,'III.4'!AE312,'III.5'!AE312)</f>
        <v>0</v>
      </c>
      <c r="AJ307" s="28" t="n">
        <f aca="false">SUM('III.1'!AF312,'III.2'!AF312,'III.3'!AF312,'III.4'!AF312,'III.5'!AF312)</f>
        <v>0</v>
      </c>
      <c r="AK307" s="28" t="n">
        <f aca="false">SUM('III.1'!AG312,'III.2'!AG312,'III.3'!AG312,'III.4'!AG312,'III.5'!AG312)</f>
        <v>0</v>
      </c>
      <c r="AL307" s="28" t="n">
        <f aca="false">SUM('III.1'!AH312,'III.2'!AH312,'III.3'!AH312,'III.4'!AH312,'III.5'!AH312)</f>
        <v>0</v>
      </c>
      <c r="AM307" s="28" t="n">
        <f aca="false">SUM('III.1'!AI312,'III.2'!AI312,'III.3'!AI312,'III.4'!AI312,'III.5'!AI312)</f>
        <v>2</v>
      </c>
      <c r="AN307" s="28" t="n">
        <f aca="false">SUM('III.1'!AJ312,'III.2'!AJ312,'III.3'!AJ312,'III.4'!AJ312,'III.5'!AJ312)</f>
        <v>2</v>
      </c>
      <c r="AO307" s="28" t="n">
        <f aca="false">SUM('III.1'!AK312,'III.2'!AK312,'III.3'!AK312,'III.4'!AK312,'III.5'!AK312)</f>
        <v>0</v>
      </c>
      <c r="AP307" s="28" t="n">
        <f aca="false">SUM('III.1'!AL312,'III.2'!AL312,'III.3'!AL312,'III.4'!AL312,'III.5'!AL312)</f>
        <v>0</v>
      </c>
      <c r="AQ307" s="28" t="n">
        <f aca="false">SUM('III.1'!AM312,'III.2'!AM312,'III.3'!AM312,'III.4'!AM312,'III.5'!AM312)</f>
        <v>3</v>
      </c>
      <c r="AR307" s="28" t="n">
        <f aca="false">SUM('III.1'!AN312,'III.2'!AN312,'III.3'!AN312,'III.4'!AN312,'III.5'!AN312)</f>
        <v>3</v>
      </c>
      <c r="AS307" s="28" t="n">
        <f aca="false">SUM('III.1'!AO312,'III.2'!AO312,'III.3'!AO312,'III.4'!AO312,'III.5'!AO312)</f>
        <v>6</v>
      </c>
      <c r="AT307" s="28" t="n">
        <f aca="false">SUM('III.1'!AP312,'III.2'!AP312,'III.3'!AP312,'III.4'!AP312,'III.5'!AP312)</f>
        <v>0</v>
      </c>
      <c r="AU307" s="133" t="s">
        <v>1472</v>
      </c>
      <c r="AV307" s="24" t="s">
        <v>107</v>
      </c>
      <c r="AW307" s="24" t="s">
        <v>72</v>
      </c>
      <c r="AX307" s="24" t="s">
        <v>114</v>
      </c>
      <c r="AY307" s="24" t="s">
        <v>760</v>
      </c>
      <c r="AZ307" s="24" t="s">
        <v>2694</v>
      </c>
      <c r="BA307" s="24" t="s">
        <v>2693</v>
      </c>
      <c r="BB307" s="24" t="s">
        <v>58</v>
      </c>
      <c r="BC307" s="134" t="s">
        <v>68</v>
      </c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s="24" customFormat="true" ht="13.8" hidden="false" customHeight="false" outlineLevel="0" collapsed="false">
      <c r="A308" s="24" t="s">
        <v>1847</v>
      </c>
      <c r="B308" s="24" t="s">
        <v>1516</v>
      </c>
      <c r="C308" s="24" t="s">
        <v>2692</v>
      </c>
      <c r="D308" s="24" t="n">
        <v>0</v>
      </c>
      <c r="E308" s="24" t="n">
        <v>0</v>
      </c>
      <c r="F308" s="24" t="n">
        <v>1</v>
      </c>
      <c r="G308" s="24" t="n">
        <v>0</v>
      </c>
      <c r="I308" s="133"/>
      <c r="J308" s="133"/>
      <c r="K308" s="133"/>
      <c r="L308" s="133"/>
      <c r="M308" s="28" t="n">
        <f aca="false">SUM('III.1'!I311,'III.2'!I311,'III.3'!I311,'III.4'!I311,'III.5'!I311)</f>
        <v>0</v>
      </c>
      <c r="N308" s="28" t="n">
        <f aca="false">SUM('III.1'!J311,'III.2'!J311,'III.3'!J311,'III.4'!J311,'III.5'!J311)</f>
        <v>0</v>
      </c>
      <c r="O308" s="28" t="n">
        <f aca="false">SUM('III.1'!K311,'III.2'!K311,'III.3'!K311,'III.4'!K311,'III.5'!K311)</f>
        <v>5</v>
      </c>
      <c r="P308" s="28" t="n">
        <f aca="false">SUM('III.1'!L311,'III.2'!L311,'III.3'!L311,'III.4'!L311,'III.5'!L311)</f>
        <v>2</v>
      </c>
      <c r="Q308" s="28" t="n">
        <f aca="false">SUM('III.1'!M311,'III.2'!M311,'III.3'!M311,'III.4'!M311,'III.5'!M311)</f>
        <v>7</v>
      </c>
      <c r="R308" s="28" t="n">
        <f aca="false">SUM('III.1'!N311,'III.2'!N311,'III.3'!N311,'III.4'!N311,'III.5'!N311)</f>
        <v>12</v>
      </c>
      <c r="S308" s="28" t="n">
        <f aca="false">SUM('III.1'!O311,'III.2'!O311,'III.3'!O311,'III.4'!O311,'III.5'!O311)</f>
        <v>7</v>
      </c>
      <c r="T308" s="28" t="n">
        <f aca="false">SUM('III.1'!P311,'III.2'!P311,'III.3'!P311,'III.4'!P311,'III.5'!P311)</f>
        <v>2</v>
      </c>
      <c r="U308" s="28" t="n">
        <f aca="false">SUM('III.1'!Q311,'III.2'!Q311,'III.3'!Q311,'III.4'!Q311,'III.5'!Q311)</f>
        <v>21</v>
      </c>
      <c r="V308" s="28" t="n">
        <f aca="false">SUM('III.1'!R311,'III.2'!R311,'III.3'!R311,'III.4'!R311,'III.5'!R311)</f>
        <v>0</v>
      </c>
      <c r="W308" s="28" t="n">
        <f aca="false">SUM('III.1'!S311,'III.2'!S311,'III.3'!S311,'III.4'!S311,'III.5'!S311)</f>
        <v>1</v>
      </c>
      <c r="X308" s="28" t="n">
        <f aca="false">SUM('III.1'!T311,'III.2'!T311,'III.3'!T311,'III.4'!T311,'III.5'!T311)</f>
        <v>1</v>
      </c>
      <c r="Y308" s="28" t="n">
        <f aca="false">SUM('III.1'!U311,'III.2'!U311,'III.3'!U311,'III.4'!U311,'III.5'!U311)</f>
        <v>5</v>
      </c>
      <c r="Z308" s="28" t="n">
        <f aca="false">SUM('III.1'!V311,'III.2'!V311,'III.3'!V311,'III.4'!V311,'III.5'!V311)</f>
        <v>5</v>
      </c>
      <c r="AA308" s="28" t="n">
        <f aca="false">SUM('III.1'!W311,'III.2'!W311,'III.3'!W311,'III.4'!W311,'III.5'!W311)</f>
        <v>1</v>
      </c>
      <c r="AB308" s="28" t="n">
        <f aca="false">SUM('III.1'!X311,'III.2'!X311,'III.3'!X311,'III.4'!X311,'III.5'!X311)</f>
        <v>1</v>
      </c>
      <c r="AC308" s="28" t="n">
        <f aca="false">SUM('III.1'!Y311,'III.2'!Y311,'III.3'!Y311,'III.4'!Y311,'III.5'!Y311)</f>
        <v>0</v>
      </c>
      <c r="AD308" s="28" t="n">
        <f aca="false">SUM('III.1'!Z311,'III.2'!Z311,'III.3'!Z311,'III.4'!Z311,'III.5'!Z311)</f>
        <v>0</v>
      </c>
      <c r="AE308" s="28" t="n">
        <f aca="false">SUM('III.1'!AA311,'III.2'!AA311,'III.3'!AA311,'III.4'!AA311,'III.5'!AA311)</f>
        <v>0</v>
      </c>
      <c r="AF308" s="28" t="n">
        <f aca="false">SUM('III.1'!AB311,'III.2'!AB311,'III.3'!AB311,'III.4'!AB311,'III.5'!AB311)</f>
        <v>0</v>
      </c>
      <c r="AG308" s="28" t="n">
        <f aca="false">SUM('III.1'!AC311,'III.2'!AC311,'III.3'!AC311,'III.4'!AC311,'III.5'!AC311)</f>
        <v>0</v>
      </c>
      <c r="AH308" s="28" t="n">
        <f aca="false">SUM('III.1'!AD311,'III.2'!AD311,'III.3'!AD311,'III.4'!AD311,'III.5'!AD311)</f>
        <v>0</v>
      </c>
      <c r="AI308" s="28" t="n">
        <f aca="false">SUM('III.1'!AE311,'III.2'!AE311,'III.3'!AE311,'III.4'!AE311,'III.5'!AE311)</f>
        <v>0</v>
      </c>
      <c r="AJ308" s="28" t="n">
        <f aca="false">SUM('III.1'!AF311,'III.2'!AF311,'III.3'!AF311,'III.4'!AF311,'III.5'!AF311)</f>
        <v>0</v>
      </c>
      <c r="AK308" s="28" t="n">
        <f aca="false">SUM('III.1'!AG311,'III.2'!AG311,'III.3'!AG311,'III.4'!AG311,'III.5'!AG311)</f>
        <v>0</v>
      </c>
      <c r="AL308" s="28" t="n">
        <f aca="false">SUM('III.1'!AH311,'III.2'!AH311,'III.3'!AH311,'III.4'!AH311,'III.5'!AH311)</f>
        <v>0</v>
      </c>
      <c r="AM308" s="28" t="n">
        <f aca="false">SUM('III.1'!AI311,'III.2'!AI311,'III.3'!AI311,'III.4'!AI311,'III.5'!AI311)</f>
        <v>7</v>
      </c>
      <c r="AN308" s="28" t="n">
        <f aca="false">SUM('III.1'!AJ311,'III.2'!AJ311,'III.3'!AJ311,'III.4'!AJ311,'III.5'!AJ311)</f>
        <v>7</v>
      </c>
      <c r="AO308" s="28" t="n">
        <f aca="false">SUM('III.1'!AK311,'III.2'!AK311,'III.3'!AK311,'III.4'!AK311,'III.5'!AK311)</f>
        <v>0</v>
      </c>
      <c r="AP308" s="28" t="n">
        <f aca="false">SUM('III.1'!AL311,'III.2'!AL311,'III.3'!AL311,'III.4'!AL311,'III.5'!AL311)</f>
        <v>0</v>
      </c>
      <c r="AQ308" s="28" t="n">
        <f aca="false">SUM('III.1'!AM311,'III.2'!AM311,'III.3'!AM311,'III.4'!AM311,'III.5'!AM311)</f>
        <v>3</v>
      </c>
      <c r="AR308" s="28" t="n">
        <f aca="false">SUM('III.1'!AN311,'III.2'!AN311,'III.3'!AN311,'III.4'!AN311,'III.5'!AN311)</f>
        <v>3</v>
      </c>
      <c r="AS308" s="28" t="n">
        <f aca="false">SUM('III.1'!AO311,'III.2'!AO311,'III.3'!AO311,'III.4'!AO311,'III.5'!AO311)</f>
        <v>6</v>
      </c>
      <c r="AT308" s="28" t="n">
        <f aca="false">SUM('III.1'!AP311,'III.2'!AP311,'III.3'!AP311,'III.4'!AP311,'III.5'!AP311)</f>
        <v>1</v>
      </c>
      <c r="AU308" s="133" t="s">
        <v>52</v>
      </c>
      <c r="AV308" s="24" t="s">
        <v>193</v>
      </c>
      <c r="AW308" s="24" t="s">
        <v>170</v>
      </c>
      <c r="AX308" s="24" t="s">
        <v>55</v>
      </c>
      <c r="AY308" s="24" t="s">
        <v>95</v>
      </c>
      <c r="AZ308" s="24" t="s">
        <v>102</v>
      </c>
      <c r="BA308" s="24" t="s">
        <v>1365</v>
      </c>
      <c r="BB308" s="24" t="s">
        <v>58</v>
      </c>
      <c r="BC308" s="134" t="s">
        <v>68</v>
      </c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s="24" customFormat="true" ht="13.8" hidden="false" customHeight="false" outlineLevel="0" collapsed="false">
      <c r="A309" s="24" t="s">
        <v>1847</v>
      </c>
      <c r="B309" s="24" t="s">
        <v>93</v>
      </c>
      <c r="C309" s="24" t="s">
        <v>685</v>
      </c>
      <c r="D309" s="24" t="n">
        <v>0</v>
      </c>
      <c r="E309" s="24" t="n">
        <v>0</v>
      </c>
      <c r="F309" s="24" t="n">
        <v>1</v>
      </c>
      <c r="G309" s="24" t="n">
        <v>0</v>
      </c>
      <c r="I309" s="133"/>
      <c r="J309" s="133"/>
      <c r="K309" s="133"/>
      <c r="L309" s="133"/>
      <c r="M309" s="28" t="n">
        <f aca="false">SUM('III.1'!I310,'III.2'!I310,'III.3'!I310,'III.4'!I310,'III.5'!I310)</f>
        <v>0</v>
      </c>
      <c r="N309" s="28" t="n">
        <f aca="false">SUM('III.1'!J310,'III.2'!J310,'III.3'!J310,'III.4'!J310,'III.5'!J310)</f>
        <v>0</v>
      </c>
      <c r="O309" s="28" t="n">
        <f aca="false">SUM('III.1'!K310,'III.2'!K310,'III.3'!K310,'III.4'!K310,'III.5'!K310)</f>
        <v>10</v>
      </c>
      <c r="P309" s="28" t="n">
        <f aca="false">SUM('III.1'!L310,'III.2'!L310,'III.3'!L310,'III.4'!L310,'III.5'!L310)</f>
        <v>5</v>
      </c>
      <c r="Q309" s="28" t="n">
        <f aca="false">SUM('III.1'!M310,'III.2'!M310,'III.3'!M310,'III.4'!M310,'III.5'!M310)</f>
        <v>15</v>
      </c>
      <c r="R309" s="28" t="n">
        <f aca="false">SUM('III.1'!N310,'III.2'!N310,'III.3'!N310,'III.4'!N310,'III.5'!N310)</f>
        <v>37</v>
      </c>
      <c r="S309" s="28" t="n">
        <f aca="false">SUM('III.1'!O310,'III.2'!O310,'III.3'!O310,'III.4'!O310,'III.5'!O310)</f>
        <v>72</v>
      </c>
      <c r="T309" s="28" t="n">
        <f aca="false">SUM('III.1'!P310,'III.2'!P310,'III.3'!P310,'III.4'!P310,'III.5'!P310)</f>
        <v>9</v>
      </c>
      <c r="U309" s="28" t="n">
        <f aca="false">SUM('III.1'!Q310,'III.2'!Q310,'III.3'!Q310,'III.4'!Q310,'III.5'!Q310)</f>
        <v>118</v>
      </c>
      <c r="V309" s="28" t="n">
        <f aca="false">SUM('III.1'!R310,'III.2'!R310,'III.3'!R310,'III.4'!R310,'III.5'!R310)</f>
        <v>0</v>
      </c>
      <c r="W309" s="28" t="n">
        <f aca="false">SUM('III.1'!S310,'III.2'!S310,'III.3'!S310,'III.4'!S310,'III.5'!S310)</f>
        <v>15</v>
      </c>
      <c r="X309" s="28" t="n">
        <f aca="false">SUM('III.1'!T310,'III.2'!T310,'III.3'!T310,'III.4'!T310,'III.5'!T310)</f>
        <v>16</v>
      </c>
      <c r="Y309" s="28" t="n">
        <f aca="false">SUM('III.1'!U310,'III.2'!U310,'III.3'!U310,'III.4'!U310,'III.5'!U310)</f>
        <v>51</v>
      </c>
      <c r="Z309" s="28" t="n">
        <f aca="false">SUM('III.1'!V310,'III.2'!V310,'III.3'!V310,'III.4'!V310,'III.5'!V310)</f>
        <v>123</v>
      </c>
      <c r="AA309" s="28" t="n">
        <f aca="false">SUM('III.1'!W310,'III.2'!W310,'III.3'!W310,'III.4'!W310,'III.5'!W310)</f>
        <v>6</v>
      </c>
      <c r="AB309" s="28" t="n">
        <f aca="false">SUM('III.1'!X310,'III.2'!X310,'III.3'!X310,'III.4'!X310,'III.5'!X310)</f>
        <v>6</v>
      </c>
      <c r="AC309" s="28" t="n">
        <f aca="false">SUM('III.1'!Y310,'III.2'!Y310,'III.3'!Y310,'III.4'!Y310,'III.5'!Y310)</f>
        <v>2</v>
      </c>
      <c r="AD309" s="28" t="n">
        <f aca="false">SUM('III.1'!Z310,'III.2'!Z310,'III.3'!Z310,'III.4'!Z310,'III.5'!Z310)</f>
        <v>2</v>
      </c>
      <c r="AE309" s="28" t="n">
        <f aca="false">SUM('III.1'!AA310,'III.2'!AA310,'III.3'!AA310,'III.4'!AA310,'III.5'!AA310)</f>
        <v>18</v>
      </c>
      <c r="AF309" s="28" t="n">
        <f aca="false">SUM('III.1'!AB310,'III.2'!AB310,'III.3'!AB310,'III.4'!AB310,'III.5'!AB310)</f>
        <v>23</v>
      </c>
      <c r="AG309" s="28" t="n">
        <f aca="false">SUM('III.1'!AC310,'III.2'!AC310,'III.3'!AC310,'III.4'!AC310,'III.5'!AC310)</f>
        <v>9</v>
      </c>
      <c r="AH309" s="28" t="n">
        <f aca="false">SUM('III.1'!AD310,'III.2'!AD310,'III.3'!AD310,'III.4'!AD310,'III.5'!AD310)</f>
        <v>11</v>
      </c>
      <c r="AI309" s="28" t="n">
        <f aca="false">SUM('III.1'!AE310,'III.2'!AE310,'III.3'!AE310,'III.4'!AE310,'III.5'!AE310)</f>
        <v>2</v>
      </c>
      <c r="AJ309" s="28" t="n">
        <f aca="false">SUM('III.1'!AF310,'III.2'!AF310,'III.3'!AF310,'III.4'!AF310,'III.5'!AF310)</f>
        <v>2</v>
      </c>
      <c r="AK309" s="28" t="n">
        <f aca="false">SUM('III.1'!AG310,'III.2'!AG310,'III.3'!AG310,'III.4'!AG310,'III.5'!AG310)</f>
        <v>0</v>
      </c>
      <c r="AL309" s="28" t="n">
        <f aca="false">SUM('III.1'!AH310,'III.2'!AH310,'III.3'!AH310,'III.4'!AH310,'III.5'!AH310)</f>
        <v>0</v>
      </c>
      <c r="AM309" s="28" t="n">
        <f aca="false">SUM('III.1'!AI310,'III.2'!AI310,'III.3'!AI310,'III.4'!AI310,'III.5'!AI310)</f>
        <v>103</v>
      </c>
      <c r="AN309" s="28" t="n">
        <f aca="false">SUM('III.1'!AJ310,'III.2'!AJ310,'III.3'!AJ310,'III.4'!AJ310,'III.5'!AJ310)</f>
        <v>183</v>
      </c>
      <c r="AO309" s="28" t="n">
        <f aca="false">SUM('III.1'!AK310,'III.2'!AK310,'III.3'!AK310,'III.4'!AK310,'III.5'!AK310)</f>
        <v>59</v>
      </c>
      <c r="AP309" s="28" t="n">
        <f aca="false">SUM('III.1'!AL310,'III.2'!AL310,'III.3'!AL310,'III.4'!AL310,'III.5'!AL310)</f>
        <v>94</v>
      </c>
      <c r="AQ309" s="28" t="n">
        <f aca="false">SUM('III.1'!AM310,'III.2'!AM310,'III.3'!AM310,'III.4'!AM310,'III.5'!AM310)</f>
        <v>8</v>
      </c>
      <c r="AR309" s="28" t="n">
        <f aca="false">SUM('III.1'!AN310,'III.2'!AN310,'III.3'!AN310,'III.4'!AN310,'III.5'!AN310)</f>
        <v>3</v>
      </c>
      <c r="AS309" s="28" t="n">
        <f aca="false">SUM('III.1'!AO310,'III.2'!AO310,'III.3'!AO310,'III.4'!AO310,'III.5'!AO310)</f>
        <v>11</v>
      </c>
      <c r="AT309" s="28" t="n">
        <f aca="false">SUM('III.1'!AP310,'III.2'!AP310,'III.3'!AP310,'III.4'!AP310,'III.5'!AP310)</f>
        <v>0</v>
      </c>
      <c r="AU309" s="133" t="s">
        <v>1472</v>
      </c>
      <c r="AV309" s="24" t="s">
        <v>193</v>
      </c>
      <c r="AW309" s="24" t="s">
        <v>137</v>
      </c>
      <c r="AX309" s="24" t="s">
        <v>55</v>
      </c>
      <c r="AY309" s="24" t="s">
        <v>157</v>
      </c>
      <c r="AZ309" s="24" t="s">
        <v>1296</v>
      </c>
      <c r="BA309" s="24" t="s">
        <v>57</v>
      </c>
      <c r="BB309" s="24" t="s">
        <v>58</v>
      </c>
      <c r="BC309" s="134" t="s">
        <v>68</v>
      </c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s="24" customFormat="true" ht="13.8" hidden="false" customHeight="false" outlineLevel="0" collapsed="false">
      <c r="A310" s="24" t="s">
        <v>2695</v>
      </c>
      <c r="B310" s="24" t="s">
        <v>211</v>
      </c>
      <c r="C310" s="24" t="s">
        <v>214</v>
      </c>
      <c r="D310" s="24" t="n">
        <v>0</v>
      </c>
      <c r="E310" s="24" t="n">
        <v>0</v>
      </c>
      <c r="F310" s="24" t="n">
        <v>1</v>
      </c>
      <c r="G310" s="24" t="n">
        <v>0</v>
      </c>
      <c r="I310" s="137" t="n">
        <v>2</v>
      </c>
      <c r="J310" s="133" t="s">
        <v>2951</v>
      </c>
      <c r="K310" s="0" t="n">
        <v>1</v>
      </c>
      <c r="L310" s="133"/>
      <c r="M310" s="28" t="n">
        <f aca="false">SUM('III.1'!I313,'III.2'!I313,'III.3'!I313,'III.4'!I313,'III.5'!I313)</f>
        <v>0</v>
      </c>
      <c r="N310" s="28" t="n">
        <f aca="false">SUM('III.1'!J313,'III.2'!J313,'III.3'!J313,'III.4'!J313,'III.5'!J313)</f>
        <v>2</v>
      </c>
      <c r="O310" s="28" t="n">
        <f aca="false">SUM('III.1'!K313,'III.2'!K313,'III.3'!K313,'III.4'!K313,'III.5'!K313)</f>
        <v>0</v>
      </c>
      <c r="P310" s="28" t="n">
        <f aca="false">SUM('III.1'!L313,'III.2'!L313,'III.3'!L313,'III.4'!L313,'III.5'!L313)</f>
        <v>2</v>
      </c>
      <c r="Q310" s="28" t="n">
        <f aca="false">SUM('III.1'!M313,'III.2'!M313,'III.3'!M313,'III.4'!M313,'III.5'!M313)</f>
        <v>2</v>
      </c>
      <c r="R310" s="28" t="n">
        <f aca="false">SUM('III.1'!N313,'III.2'!N313,'III.3'!N313,'III.4'!N313,'III.5'!N313)</f>
        <v>4</v>
      </c>
      <c r="S310" s="28" t="n">
        <f aca="false">SUM('III.1'!O313,'III.2'!O313,'III.3'!O313,'III.4'!O313,'III.5'!O313)</f>
        <v>1</v>
      </c>
      <c r="T310" s="28" t="n">
        <f aca="false">SUM('III.1'!P313,'III.2'!P313,'III.3'!P313,'III.4'!P313,'III.5'!P313)</f>
        <v>3</v>
      </c>
      <c r="U310" s="28" t="n">
        <f aca="false">SUM('III.1'!Q313,'III.2'!Q313,'III.3'!Q313,'III.4'!Q313,'III.5'!Q313)</f>
        <v>8</v>
      </c>
      <c r="V310" s="28" t="n">
        <f aca="false">SUM('III.1'!R313,'III.2'!R313,'III.3'!R313,'III.4'!R313,'III.5'!R313)</f>
        <v>0</v>
      </c>
      <c r="W310" s="28" t="n">
        <f aca="false">SUM('III.1'!S313,'III.2'!S313,'III.3'!S313,'III.4'!S313,'III.5'!S313)</f>
        <v>0</v>
      </c>
      <c r="X310" s="28" t="n">
        <f aca="false">SUM('III.1'!T313,'III.2'!T313,'III.3'!T313,'III.4'!T313,'III.5'!T313)</f>
        <v>0</v>
      </c>
      <c r="Y310" s="28" t="n">
        <f aca="false">SUM('III.1'!U313,'III.2'!U313,'III.3'!U313,'III.4'!U313,'III.5'!U313)</f>
        <v>0</v>
      </c>
      <c r="Z310" s="28" t="n">
        <f aca="false">SUM('III.1'!V313,'III.2'!V313,'III.3'!V313,'III.4'!V313,'III.5'!V313)</f>
        <v>0</v>
      </c>
      <c r="AA310" s="28" t="n">
        <f aca="false">SUM('III.1'!W313,'III.2'!W313,'III.3'!W313,'III.4'!W313,'III.5'!W313)</f>
        <v>1</v>
      </c>
      <c r="AB310" s="28" t="n">
        <f aca="false">SUM('III.1'!X313,'III.2'!X313,'III.3'!X313,'III.4'!X313,'III.5'!X313)</f>
        <v>1</v>
      </c>
      <c r="AC310" s="28" t="n">
        <f aca="false">SUM('III.1'!Y313,'III.2'!Y313,'III.3'!Y313,'III.4'!Y313,'III.5'!Y313)</f>
        <v>0</v>
      </c>
      <c r="AD310" s="28" t="n">
        <f aca="false">SUM('III.1'!Z313,'III.2'!Z313,'III.3'!Z313,'III.4'!Z313,'III.5'!Z313)</f>
        <v>0</v>
      </c>
      <c r="AE310" s="28" t="n">
        <f aca="false">SUM('III.1'!AA313,'III.2'!AA313,'III.3'!AA313,'III.4'!AA313,'III.5'!AA313)</f>
        <v>2</v>
      </c>
      <c r="AF310" s="28" t="n">
        <f aca="false">SUM('III.1'!AB313,'III.2'!AB313,'III.3'!AB313,'III.4'!AB313,'III.5'!AB313)</f>
        <v>2</v>
      </c>
      <c r="AG310" s="28" t="n">
        <f aca="false">SUM('III.1'!AC313,'III.2'!AC313,'III.3'!AC313,'III.4'!AC313,'III.5'!AC313)</f>
        <v>0</v>
      </c>
      <c r="AH310" s="28" t="n">
        <f aca="false">SUM('III.1'!AD313,'III.2'!AD313,'III.3'!AD313,'III.4'!AD313,'III.5'!AD313)</f>
        <v>0</v>
      </c>
      <c r="AI310" s="28" t="n">
        <f aca="false">SUM('III.1'!AE313,'III.2'!AE313,'III.3'!AE313,'III.4'!AE313,'III.5'!AE313)</f>
        <v>0</v>
      </c>
      <c r="AJ310" s="28" t="n">
        <f aca="false">SUM('III.1'!AF313,'III.2'!AF313,'III.3'!AF313,'III.4'!AF313,'III.5'!AF313)</f>
        <v>0</v>
      </c>
      <c r="AK310" s="28" t="n">
        <f aca="false">SUM('III.1'!AG313,'III.2'!AG313,'III.3'!AG313,'III.4'!AG313,'III.5'!AG313)</f>
        <v>0</v>
      </c>
      <c r="AL310" s="28" t="n">
        <f aca="false">SUM('III.1'!AH313,'III.2'!AH313,'III.3'!AH313,'III.4'!AH313,'III.5'!AH313)</f>
        <v>0</v>
      </c>
      <c r="AM310" s="28" t="n">
        <f aca="false">SUM('III.1'!AI313,'III.2'!AI313,'III.3'!AI313,'III.4'!AI313,'III.5'!AI313)</f>
        <v>3</v>
      </c>
      <c r="AN310" s="28" t="n">
        <f aca="false">SUM('III.1'!AJ313,'III.2'!AJ313,'III.3'!AJ313,'III.4'!AJ313,'III.5'!AJ313)</f>
        <v>3</v>
      </c>
      <c r="AO310" s="28" t="n">
        <f aca="false">SUM('III.1'!AK313,'III.2'!AK313,'III.3'!AK313,'III.4'!AK313,'III.5'!AK313)</f>
        <v>0</v>
      </c>
      <c r="AP310" s="28" t="n">
        <f aca="false">SUM('III.1'!AL313,'III.2'!AL313,'III.3'!AL313,'III.4'!AL313,'III.5'!AL313)</f>
        <v>0</v>
      </c>
      <c r="AQ310" s="28" t="n">
        <f aca="false">SUM('III.1'!AM313,'III.2'!AM313,'III.3'!AM313,'III.4'!AM313,'III.5'!AM313)</f>
        <v>1</v>
      </c>
      <c r="AR310" s="28" t="n">
        <f aca="false">SUM('III.1'!AN313,'III.2'!AN313,'III.3'!AN313,'III.4'!AN313,'III.5'!AN313)</f>
        <v>0</v>
      </c>
      <c r="AS310" s="28" t="n">
        <f aca="false">SUM('III.1'!AO313,'III.2'!AO313,'III.3'!AO313,'III.4'!AO313,'III.5'!AO313)</f>
        <v>1</v>
      </c>
      <c r="AT310" s="28" t="n">
        <f aca="false">SUM('III.1'!AP313,'III.2'!AP313,'III.3'!AP313,'III.4'!AP313,'III.5'!AP313)</f>
        <v>0</v>
      </c>
      <c r="AU310" s="133" t="s">
        <v>318</v>
      </c>
      <c r="AV310" s="24" t="s">
        <v>107</v>
      </c>
      <c r="AW310" s="24" t="s">
        <v>72</v>
      </c>
      <c r="AX310" s="24" t="s">
        <v>140</v>
      </c>
      <c r="AY310" s="24" t="s">
        <v>459</v>
      </c>
      <c r="AZ310" s="24" t="s">
        <v>2697</v>
      </c>
      <c r="BA310" s="24" t="s">
        <v>2696</v>
      </c>
      <c r="BB310" s="24" t="s">
        <v>58</v>
      </c>
      <c r="BC310" s="134" t="s">
        <v>68</v>
      </c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s="24" customFormat="true" ht="13.8" hidden="false" customHeight="false" outlineLevel="0" collapsed="false">
      <c r="A311" s="24" t="s">
        <v>1851</v>
      </c>
      <c r="B311" s="24" t="s">
        <v>208</v>
      </c>
      <c r="C311" s="24" t="s">
        <v>408</v>
      </c>
      <c r="D311" s="24" t="n">
        <v>0</v>
      </c>
      <c r="E311" s="24" t="n">
        <v>0</v>
      </c>
      <c r="F311" s="24" t="n">
        <v>1</v>
      </c>
      <c r="G311" s="24" t="n">
        <v>0</v>
      </c>
      <c r="I311" s="133" t="n">
        <v>2</v>
      </c>
      <c r="J311" s="133" t="s">
        <v>2982</v>
      </c>
      <c r="K311" s="0" t="n">
        <v>1</v>
      </c>
      <c r="L311" s="133"/>
      <c r="M311" s="28" t="n">
        <f aca="false">SUM('III.1'!I314,'III.2'!I314,'III.3'!I314,'III.4'!I314,'III.5'!I314)</f>
        <v>0</v>
      </c>
      <c r="N311" s="28" t="n">
        <f aca="false">SUM('III.1'!J314,'III.2'!J314,'III.3'!J314,'III.4'!J314,'III.5'!J314)</f>
        <v>0</v>
      </c>
      <c r="O311" s="28" t="n">
        <f aca="false">SUM('III.1'!K314,'III.2'!K314,'III.3'!K314,'III.4'!K314,'III.5'!K314)</f>
        <v>10</v>
      </c>
      <c r="P311" s="28" t="n">
        <f aca="false">SUM('III.1'!L314,'III.2'!L314,'III.3'!L314,'III.4'!L314,'III.5'!L314)</f>
        <v>10</v>
      </c>
      <c r="Q311" s="28" t="n">
        <f aca="false">SUM('III.1'!M314,'III.2'!M314,'III.3'!M314,'III.4'!M314,'III.5'!M314)</f>
        <v>20</v>
      </c>
      <c r="R311" s="28" t="n">
        <f aca="false">SUM('III.1'!N314,'III.2'!N314,'III.3'!N314,'III.4'!N314,'III.5'!N314)</f>
        <v>34</v>
      </c>
      <c r="S311" s="28" t="n">
        <f aca="false">SUM('III.1'!O314,'III.2'!O314,'III.3'!O314,'III.4'!O314,'III.5'!O314)</f>
        <v>57</v>
      </c>
      <c r="T311" s="28" t="n">
        <f aca="false">SUM('III.1'!P314,'III.2'!P314,'III.3'!P314,'III.4'!P314,'III.5'!P314)</f>
        <v>6</v>
      </c>
      <c r="U311" s="28" t="n">
        <f aca="false">SUM('III.1'!Q314,'III.2'!Q314,'III.3'!Q314,'III.4'!Q314,'III.5'!Q314)</f>
        <v>97</v>
      </c>
      <c r="V311" s="28" t="n">
        <f aca="false">SUM('III.1'!R314,'III.2'!R314,'III.3'!R314,'III.4'!R314,'III.5'!R314)</f>
        <v>0</v>
      </c>
      <c r="W311" s="28" t="n">
        <f aca="false">SUM('III.1'!S314,'III.2'!S314,'III.3'!S314,'III.4'!S314,'III.5'!S314)</f>
        <v>2</v>
      </c>
      <c r="X311" s="28" t="n">
        <f aca="false">SUM('III.1'!T314,'III.2'!T314,'III.3'!T314,'III.4'!T314,'III.5'!T314)</f>
        <v>2</v>
      </c>
      <c r="Y311" s="28" t="n">
        <f aca="false">SUM('III.1'!U314,'III.2'!U314,'III.3'!U314,'III.4'!U314,'III.5'!U314)</f>
        <v>25</v>
      </c>
      <c r="Z311" s="28" t="n">
        <f aca="false">SUM('III.1'!V314,'III.2'!V314,'III.3'!V314,'III.4'!V314,'III.5'!V314)</f>
        <v>79</v>
      </c>
      <c r="AA311" s="28" t="n">
        <f aca="false">SUM('III.1'!W314,'III.2'!W314,'III.3'!W314,'III.4'!W314,'III.5'!W314)</f>
        <v>0</v>
      </c>
      <c r="AB311" s="28" t="n">
        <f aca="false">SUM('III.1'!X314,'III.2'!X314,'III.3'!X314,'III.4'!X314,'III.5'!X314)</f>
        <v>0</v>
      </c>
      <c r="AC311" s="28" t="n">
        <f aca="false">SUM('III.1'!Y314,'III.2'!Y314,'III.3'!Y314,'III.4'!Y314,'III.5'!Y314)</f>
        <v>0</v>
      </c>
      <c r="AD311" s="28" t="n">
        <f aca="false">SUM('III.1'!Z314,'III.2'!Z314,'III.3'!Z314,'III.4'!Z314,'III.5'!Z314)</f>
        <v>0</v>
      </c>
      <c r="AE311" s="28" t="n">
        <f aca="false">SUM('III.1'!AA314,'III.2'!AA314,'III.3'!AA314,'III.4'!AA314,'III.5'!AA314)</f>
        <v>2</v>
      </c>
      <c r="AF311" s="28" t="n">
        <f aca="false">SUM('III.1'!AB314,'III.2'!AB314,'III.3'!AB314,'III.4'!AB314,'III.5'!AB314)</f>
        <v>5</v>
      </c>
      <c r="AG311" s="28" t="n">
        <f aca="false">SUM('III.1'!AC314,'III.2'!AC314,'III.3'!AC314,'III.4'!AC314,'III.5'!AC314)</f>
        <v>0</v>
      </c>
      <c r="AH311" s="28" t="n">
        <f aca="false">SUM('III.1'!AD314,'III.2'!AD314,'III.3'!AD314,'III.4'!AD314,'III.5'!AD314)</f>
        <v>0</v>
      </c>
      <c r="AI311" s="28" t="n">
        <f aca="false">SUM('III.1'!AE314,'III.2'!AE314,'III.3'!AE314,'III.4'!AE314,'III.5'!AE314)</f>
        <v>3</v>
      </c>
      <c r="AJ311" s="28" t="n">
        <f aca="false">SUM('III.1'!AF314,'III.2'!AF314,'III.3'!AF314,'III.4'!AF314,'III.5'!AF314)</f>
        <v>3</v>
      </c>
      <c r="AK311" s="28" t="n">
        <f aca="false">SUM('III.1'!AG314,'III.2'!AG314,'III.3'!AG314,'III.4'!AG314,'III.5'!AG314)</f>
        <v>0</v>
      </c>
      <c r="AL311" s="28" t="n">
        <f aca="false">SUM('III.1'!AH314,'III.2'!AH314,'III.3'!AH314,'III.4'!AH314,'III.5'!AH314)</f>
        <v>0</v>
      </c>
      <c r="AM311" s="28" t="n">
        <f aca="false">SUM('III.1'!AI314,'III.2'!AI314,'III.3'!AI314,'III.4'!AI314,'III.5'!AI314)</f>
        <v>32</v>
      </c>
      <c r="AN311" s="28" t="n">
        <f aca="false">SUM('III.1'!AJ314,'III.2'!AJ314,'III.3'!AJ314,'III.4'!AJ314,'III.5'!AJ314)</f>
        <v>89</v>
      </c>
      <c r="AO311" s="28" t="n">
        <f aca="false">SUM('III.1'!AK314,'III.2'!AK314,'III.3'!AK314,'III.4'!AK314,'III.5'!AK314)</f>
        <v>3</v>
      </c>
      <c r="AP311" s="28" t="n">
        <f aca="false">SUM('III.1'!AL314,'III.2'!AL314,'III.3'!AL314,'III.4'!AL314,'III.5'!AL314)</f>
        <v>0</v>
      </c>
      <c r="AQ311" s="28" t="n">
        <f aca="false">SUM('III.1'!AM314,'III.2'!AM314,'III.3'!AM314,'III.4'!AM314,'III.5'!AM314)</f>
        <v>5</v>
      </c>
      <c r="AR311" s="28" t="n">
        <f aca="false">SUM('III.1'!AN314,'III.2'!AN314,'III.3'!AN314,'III.4'!AN314,'III.5'!AN314)</f>
        <v>3</v>
      </c>
      <c r="AS311" s="28" t="n">
        <f aca="false">SUM('III.1'!AO314,'III.2'!AO314,'III.3'!AO314,'III.4'!AO314,'III.5'!AO314)</f>
        <v>8</v>
      </c>
      <c r="AT311" s="28" t="n">
        <f aca="false">SUM('III.1'!AP314,'III.2'!AP314,'III.3'!AP314,'III.4'!AP314,'III.5'!AP314)</f>
        <v>0</v>
      </c>
      <c r="AU311" s="133" t="s">
        <v>404</v>
      </c>
      <c r="AV311" s="24" t="s">
        <v>107</v>
      </c>
      <c r="AW311" s="24" t="s">
        <v>64</v>
      </c>
      <c r="AX311" s="24" t="s">
        <v>55</v>
      </c>
      <c r="AY311" s="24" t="s">
        <v>550</v>
      </c>
      <c r="AZ311" s="24" t="s">
        <v>195</v>
      </c>
      <c r="BA311" s="24" t="s">
        <v>84</v>
      </c>
      <c r="BB311" s="24" t="s">
        <v>58</v>
      </c>
      <c r="BC311" s="134" t="s">
        <v>68</v>
      </c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s="24" customFormat="true" ht="13.8" hidden="false" customHeight="false" outlineLevel="0" collapsed="false">
      <c r="A312" s="24" t="s">
        <v>2698</v>
      </c>
      <c r="B312" s="24" t="s">
        <v>111</v>
      </c>
      <c r="C312" s="24" t="s">
        <v>513</v>
      </c>
      <c r="D312" s="24" t="n">
        <v>0</v>
      </c>
      <c r="E312" s="24" t="n">
        <v>0</v>
      </c>
      <c r="F312" s="24" t="n">
        <v>1</v>
      </c>
      <c r="G312" s="24" t="n">
        <v>1</v>
      </c>
      <c r="H312" s="24" t="n">
        <v>1</v>
      </c>
      <c r="I312" s="133"/>
      <c r="J312" s="133"/>
      <c r="K312" s="133"/>
      <c r="L312" s="133"/>
      <c r="M312" s="28" t="n">
        <f aca="false">SUM('III.1'!I315,'III.2'!I315,'III.3'!I315,'III.4'!I315,'III.5'!I315)</f>
        <v>0</v>
      </c>
      <c r="N312" s="28" t="n">
        <f aca="false">SUM('III.1'!J315,'III.2'!J315,'III.3'!J315,'III.4'!J315,'III.5'!J315)</f>
        <v>1</v>
      </c>
      <c r="O312" s="28" t="n">
        <f aca="false">SUM('III.1'!K315,'III.2'!K315,'III.3'!K315,'III.4'!K315,'III.5'!K315)</f>
        <v>5</v>
      </c>
      <c r="P312" s="28" t="n">
        <f aca="false">SUM('III.1'!L315,'III.2'!L315,'III.3'!L315,'III.4'!L315,'III.5'!L315)</f>
        <v>6</v>
      </c>
      <c r="Q312" s="28" t="n">
        <f aca="false">SUM('III.1'!M315,'III.2'!M315,'III.3'!M315,'III.4'!M315,'III.5'!M315)</f>
        <v>11</v>
      </c>
      <c r="R312" s="28" t="n">
        <f aca="false">SUM('III.1'!N315,'III.2'!N315,'III.3'!N315,'III.4'!N315,'III.5'!N315)</f>
        <v>20</v>
      </c>
      <c r="S312" s="28" t="n">
        <f aca="false">SUM('III.1'!O315,'III.2'!O315,'III.3'!O315,'III.4'!O315,'III.5'!O315)</f>
        <v>8</v>
      </c>
      <c r="T312" s="28" t="n">
        <f aca="false">SUM('III.1'!P315,'III.2'!P315,'III.3'!P315,'III.4'!P315,'III.5'!P315)</f>
        <v>4</v>
      </c>
      <c r="U312" s="28" t="n">
        <f aca="false">SUM('III.1'!Q315,'III.2'!Q315,'III.3'!Q315,'III.4'!Q315,'III.5'!Q315)</f>
        <v>32</v>
      </c>
      <c r="V312" s="28" t="n">
        <f aca="false">SUM('III.1'!R315,'III.2'!R315,'III.3'!R315,'III.4'!R315,'III.5'!R315)</f>
        <v>3</v>
      </c>
      <c r="W312" s="28" t="n">
        <f aca="false">SUM('III.1'!S315,'III.2'!S315,'III.3'!S315,'III.4'!S315,'III.5'!S315)</f>
        <v>1</v>
      </c>
      <c r="X312" s="28" t="n">
        <f aca="false">SUM('III.1'!T315,'III.2'!T315,'III.3'!T315,'III.4'!T315,'III.5'!T315)</f>
        <v>1</v>
      </c>
      <c r="Y312" s="28" t="n">
        <f aca="false">SUM('III.1'!U315,'III.2'!U315,'III.3'!U315,'III.4'!U315,'III.5'!U315)</f>
        <v>0</v>
      </c>
      <c r="Z312" s="28" t="n">
        <f aca="false">SUM('III.1'!V315,'III.2'!V315,'III.3'!V315,'III.4'!V315,'III.5'!V315)</f>
        <v>0</v>
      </c>
      <c r="AA312" s="28" t="n">
        <f aca="false">SUM('III.1'!W315,'III.2'!W315,'III.3'!W315,'III.4'!W315,'III.5'!W315)</f>
        <v>3</v>
      </c>
      <c r="AB312" s="28" t="n">
        <f aca="false">SUM('III.1'!X315,'III.2'!X315,'III.3'!X315,'III.4'!X315,'III.5'!X315)</f>
        <v>3</v>
      </c>
      <c r="AC312" s="28" t="n">
        <f aca="false">SUM('III.1'!Y315,'III.2'!Y315,'III.3'!Y315,'III.4'!Y315,'III.5'!Y315)</f>
        <v>0</v>
      </c>
      <c r="AD312" s="28" t="n">
        <f aca="false">SUM('III.1'!Z315,'III.2'!Z315,'III.3'!Z315,'III.4'!Z315,'III.5'!Z315)</f>
        <v>0</v>
      </c>
      <c r="AE312" s="28" t="n">
        <f aca="false">SUM('III.1'!AA315,'III.2'!AA315,'III.3'!AA315,'III.4'!AA315,'III.5'!AA315)</f>
        <v>0</v>
      </c>
      <c r="AF312" s="28" t="n">
        <f aca="false">SUM('III.1'!AB315,'III.2'!AB315,'III.3'!AB315,'III.4'!AB315,'III.5'!AB315)</f>
        <v>0</v>
      </c>
      <c r="AG312" s="28" t="n">
        <f aca="false">SUM('III.1'!AC315,'III.2'!AC315,'III.3'!AC315,'III.4'!AC315,'III.5'!AC315)</f>
        <v>0</v>
      </c>
      <c r="AH312" s="28" t="n">
        <f aca="false">SUM('III.1'!AD315,'III.2'!AD315,'III.3'!AD315,'III.4'!AD315,'III.5'!AD315)</f>
        <v>0</v>
      </c>
      <c r="AI312" s="28" t="n">
        <f aca="false">SUM('III.1'!AE315,'III.2'!AE315,'III.3'!AE315,'III.4'!AE315,'III.5'!AE315)</f>
        <v>0</v>
      </c>
      <c r="AJ312" s="28" t="n">
        <f aca="false">SUM('III.1'!AF315,'III.2'!AF315,'III.3'!AF315,'III.4'!AF315,'III.5'!AF315)</f>
        <v>0</v>
      </c>
      <c r="AK312" s="28" t="n">
        <f aca="false">SUM('III.1'!AG315,'III.2'!AG315,'III.3'!AG315,'III.4'!AG315,'III.5'!AG315)</f>
        <v>0</v>
      </c>
      <c r="AL312" s="28" t="n">
        <f aca="false">SUM('III.1'!AH315,'III.2'!AH315,'III.3'!AH315,'III.4'!AH315,'III.5'!AH315)</f>
        <v>0</v>
      </c>
      <c r="AM312" s="28" t="n">
        <f aca="false">SUM('III.1'!AI315,'III.2'!AI315,'III.3'!AI315,'III.4'!AI315,'III.5'!AI315)</f>
        <v>4</v>
      </c>
      <c r="AN312" s="28" t="n">
        <f aca="false">SUM('III.1'!AJ315,'III.2'!AJ315,'III.3'!AJ315,'III.4'!AJ315,'III.5'!AJ315)</f>
        <v>4</v>
      </c>
      <c r="AO312" s="28" t="n">
        <f aca="false">SUM('III.1'!AK315,'III.2'!AK315,'III.3'!AK315,'III.4'!AK315,'III.5'!AK315)</f>
        <v>0</v>
      </c>
      <c r="AP312" s="28" t="n">
        <f aca="false">SUM('III.1'!AL315,'III.2'!AL315,'III.3'!AL315,'III.4'!AL315,'III.5'!AL315)</f>
        <v>0</v>
      </c>
      <c r="AQ312" s="28" t="n">
        <f aca="false">SUM('III.1'!AM315,'III.2'!AM315,'III.3'!AM315,'III.4'!AM315,'III.5'!AM315)</f>
        <v>6</v>
      </c>
      <c r="AR312" s="28" t="n">
        <f aca="false">SUM('III.1'!AN315,'III.2'!AN315,'III.3'!AN315,'III.4'!AN315,'III.5'!AN315)</f>
        <v>0</v>
      </c>
      <c r="AS312" s="28" t="n">
        <f aca="false">SUM('III.1'!AO315,'III.2'!AO315,'III.3'!AO315,'III.4'!AO315,'III.5'!AO315)</f>
        <v>6</v>
      </c>
      <c r="AT312" s="28" t="n">
        <f aca="false">SUM('III.1'!AP315,'III.2'!AP315,'III.3'!AP315,'III.4'!AP315,'III.5'!AP315)</f>
        <v>0</v>
      </c>
      <c r="AU312" s="133" t="s">
        <v>454</v>
      </c>
      <c r="AV312" s="24" t="s">
        <v>107</v>
      </c>
      <c r="AW312" s="24" t="s">
        <v>72</v>
      </c>
      <c r="AX312" s="24" t="s">
        <v>55</v>
      </c>
      <c r="AY312" s="24" t="s">
        <v>2699</v>
      </c>
      <c r="AZ312" s="24" t="s">
        <v>2565</v>
      </c>
      <c r="BA312" s="24" t="s">
        <v>143</v>
      </c>
      <c r="BB312" s="24" t="s">
        <v>58</v>
      </c>
      <c r="BC312" s="134" t="s">
        <v>201</v>
      </c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s="24" customFormat="true" ht="13.8" hidden="false" customHeight="false" outlineLevel="0" collapsed="false">
      <c r="A313" s="24" t="s">
        <v>2700</v>
      </c>
      <c r="B313" s="24" t="s">
        <v>229</v>
      </c>
      <c r="C313" s="24" t="s">
        <v>908</v>
      </c>
      <c r="D313" s="24" t="n">
        <v>0</v>
      </c>
      <c r="E313" s="24" t="n">
        <v>0</v>
      </c>
      <c r="F313" s="24" t="n">
        <v>1</v>
      </c>
      <c r="G313" s="24" t="n">
        <v>0</v>
      </c>
      <c r="I313" s="133"/>
      <c r="J313" s="133"/>
      <c r="K313" s="133"/>
      <c r="L313" s="133"/>
      <c r="M313" s="28" t="n">
        <f aca="false">SUM('III.1'!I316,'III.2'!I316,'III.3'!I316,'III.4'!I316,'III.5'!I316)</f>
        <v>0</v>
      </c>
      <c r="N313" s="28" t="n">
        <f aca="false">SUM('III.1'!J316,'III.2'!J316,'III.3'!J316,'III.4'!J316,'III.5'!J316)</f>
        <v>0</v>
      </c>
      <c r="O313" s="28" t="n">
        <f aca="false">SUM('III.1'!K316,'III.2'!K316,'III.3'!K316,'III.4'!K316,'III.5'!K316)</f>
        <v>8</v>
      </c>
      <c r="P313" s="28" t="n">
        <f aca="false">SUM('III.1'!L316,'III.2'!L316,'III.3'!L316,'III.4'!L316,'III.5'!L316)</f>
        <v>8</v>
      </c>
      <c r="Q313" s="28" t="n">
        <f aca="false">SUM('III.1'!M316,'III.2'!M316,'III.3'!M316,'III.4'!M316,'III.5'!M316)</f>
        <v>16</v>
      </c>
      <c r="R313" s="28" t="n">
        <f aca="false">SUM('III.1'!N316,'III.2'!N316,'III.3'!N316,'III.4'!N316,'III.5'!N316)</f>
        <v>1</v>
      </c>
      <c r="S313" s="28" t="n">
        <f aca="false">SUM('III.1'!O316,'III.2'!O316,'III.3'!O316,'III.4'!O316,'III.5'!O316)</f>
        <v>0</v>
      </c>
      <c r="T313" s="28" t="n">
        <f aca="false">SUM('III.1'!P316,'III.2'!P316,'III.3'!P316,'III.4'!P316,'III.5'!P316)</f>
        <v>5</v>
      </c>
      <c r="U313" s="28" t="n">
        <f aca="false">SUM('III.1'!Q316,'III.2'!Q316,'III.3'!Q316,'III.4'!Q316,'III.5'!Q316)</f>
        <v>6</v>
      </c>
      <c r="V313" s="28" t="n">
        <f aca="false">SUM('III.1'!R316,'III.2'!R316,'III.3'!R316,'III.4'!R316,'III.5'!R316)</f>
        <v>4</v>
      </c>
      <c r="W313" s="28" t="n">
        <f aca="false">SUM('III.1'!S316,'III.2'!S316,'III.3'!S316,'III.4'!S316,'III.5'!S316)</f>
        <v>0</v>
      </c>
      <c r="X313" s="28" t="n">
        <f aca="false">SUM('III.1'!T316,'III.2'!T316,'III.3'!T316,'III.4'!T316,'III.5'!T316)</f>
        <v>0</v>
      </c>
      <c r="Y313" s="28" t="n">
        <f aca="false">SUM('III.1'!U316,'III.2'!U316,'III.3'!U316,'III.4'!U316,'III.5'!U316)</f>
        <v>0</v>
      </c>
      <c r="Z313" s="28" t="n">
        <f aca="false">SUM('III.1'!V316,'III.2'!V316,'III.3'!V316,'III.4'!V316,'III.5'!V316)</f>
        <v>0</v>
      </c>
      <c r="AA313" s="28" t="n">
        <f aca="false">SUM('III.1'!W316,'III.2'!W316,'III.3'!W316,'III.4'!W316,'III.5'!W316)</f>
        <v>0</v>
      </c>
      <c r="AB313" s="28" t="n">
        <f aca="false">SUM('III.1'!X316,'III.2'!X316,'III.3'!X316,'III.4'!X316,'III.5'!X316)</f>
        <v>0</v>
      </c>
      <c r="AC313" s="28" t="n">
        <f aca="false">SUM('III.1'!Y316,'III.2'!Y316,'III.3'!Y316,'III.4'!Y316,'III.5'!Y316)</f>
        <v>0</v>
      </c>
      <c r="AD313" s="28" t="n">
        <f aca="false">SUM('III.1'!Z316,'III.2'!Z316,'III.3'!Z316,'III.4'!Z316,'III.5'!Z316)</f>
        <v>0</v>
      </c>
      <c r="AE313" s="28" t="n">
        <f aca="false">SUM('III.1'!AA316,'III.2'!AA316,'III.3'!AA316,'III.4'!AA316,'III.5'!AA316)</f>
        <v>3</v>
      </c>
      <c r="AF313" s="28" t="n">
        <f aca="false">SUM('III.1'!AB316,'III.2'!AB316,'III.3'!AB316,'III.4'!AB316,'III.5'!AB316)</f>
        <v>3</v>
      </c>
      <c r="AG313" s="28" t="n">
        <f aca="false">SUM('III.1'!AC316,'III.2'!AC316,'III.3'!AC316,'III.4'!AC316,'III.5'!AC316)</f>
        <v>0</v>
      </c>
      <c r="AH313" s="28" t="n">
        <f aca="false">SUM('III.1'!AD316,'III.2'!AD316,'III.3'!AD316,'III.4'!AD316,'III.5'!AD316)</f>
        <v>0</v>
      </c>
      <c r="AI313" s="28" t="n">
        <f aca="false">SUM('III.1'!AE316,'III.2'!AE316,'III.3'!AE316,'III.4'!AE316,'III.5'!AE316)</f>
        <v>0</v>
      </c>
      <c r="AJ313" s="28" t="n">
        <f aca="false">SUM('III.1'!AF316,'III.2'!AF316,'III.3'!AF316,'III.4'!AF316,'III.5'!AF316)</f>
        <v>0</v>
      </c>
      <c r="AK313" s="28" t="n">
        <f aca="false">SUM('III.1'!AG316,'III.2'!AG316,'III.3'!AG316,'III.4'!AG316,'III.5'!AG316)</f>
        <v>0</v>
      </c>
      <c r="AL313" s="28" t="n">
        <f aca="false">SUM('III.1'!AH316,'III.2'!AH316,'III.3'!AH316,'III.4'!AH316,'III.5'!AH316)</f>
        <v>0</v>
      </c>
      <c r="AM313" s="28" t="n">
        <f aca="false">SUM('III.1'!AI316,'III.2'!AI316,'III.3'!AI316,'III.4'!AI316,'III.5'!AI316)</f>
        <v>3</v>
      </c>
      <c r="AN313" s="28" t="n">
        <f aca="false">SUM('III.1'!AJ316,'III.2'!AJ316,'III.3'!AJ316,'III.4'!AJ316,'III.5'!AJ316)</f>
        <v>3</v>
      </c>
      <c r="AO313" s="28" t="n">
        <f aca="false">SUM('III.1'!AK316,'III.2'!AK316,'III.3'!AK316,'III.4'!AK316,'III.5'!AK316)</f>
        <v>0</v>
      </c>
      <c r="AP313" s="28" t="n">
        <f aca="false">SUM('III.1'!AL316,'III.2'!AL316,'III.3'!AL316,'III.4'!AL316,'III.5'!AL316)</f>
        <v>0</v>
      </c>
      <c r="AQ313" s="28" t="n">
        <f aca="false">SUM('III.1'!AM316,'III.2'!AM316,'III.3'!AM316,'III.4'!AM316,'III.5'!AM316)</f>
        <v>0</v>
      </c>
      <c r="AR313" s="28" t="n">
        <f aca="false">SUM('III.1'!AN316,'III.2'!AN316,'III.3'!AN316,'III.4'!AN316,'III.5'!AN316)</f>
        <v>0</v>
      </c>
      <c r="AS313" s="28" t="n">
        <f aca="false">SUM('III.1'!AO316,'III.2'!AO316,'III.3'!AO316,'III.4'!AO316,'III.5'!AO316)</f>
        <v>0</v>
      </c>
      <c r="AT313" s="28" t="n">
        <f aca="false">SUM('III.1'!AP316,'III.2'!AP316,'III.3'!AP316,'III.4'!AP316,'III.5'!AP316)</f>
        <v>0</v>
      </c>
      <c r="AU313" s="133" t="s">
        <v>454</v>
      </c>
      <c r="AV313" s="24" t="s">
        <v>107</v>
      </c>
      <c r="AW313" s="24" t="s">
        <v>72</v>
      </c>
      <c r="AX313" s="24" t="s">
        <v>140</v>
      </c>
      <c r="AY313" s="24" t="s">
        <v>1650</v>
      </c>
      <c r="AZ313" s="24" t="s">
        <v>1442</v>
      </c>
      <c r="BA313" s="24" t="s">
        <v>1600</v>
      </c>
      <c r="BB313" s="24" t="s">
        <v>58</v>
      </c>
      <c r="BC313" s="134" t="s">
        <v>201</v>
      </c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s="24" customFormat="true" ht="13.8" hidden="false" customHeight="false" outlineLevel="0" collapsed="false">
      <c r="A314" s="24" t="s">
        <v>2701</v>
      </c>
      <c r="B314" s="24" t="s">
        <v>270</v>
      </c>
      <c r="C314" s="24" t="s">
        <v>49</v>
      </c>
      <c r="D314" s="24" t="n">
        <v>0</v>
      </c>
      <c r="E314" s="24" t="n">
        <v>0</v>
      </c>
      <c r="F314" s="24" t="n">
        <v>1</v>
      </c>
      <c r="G314" s="24" t="n">
        <v>0</v>
      </c>
      <c r="I314" s="133"/>
      <c r="J314" s="133"/>
      <c r="K314" s="133"/>
      <c r="L314" s="133"/>
      <c r="M314" s="28" t="n">
        <f aca="false">SUM('III.1'!I317,'III.2'!I317,'III.3'!I317,'III.4'!I317,'III.5'!I317)</f>
        <v>0</v>
      </c>
      <c r="N314" s="28" t="n">
        <f aca="false">SUM('III.1'!J317,'III.2'!J317,'III.3'!J317,'III.4'!J317,'III.5'!J317)</f>
        <v>0</v>
      </c>
      <c r="O314" s="28" t="n">
        <f aca="false">SUM('III.1'!K317,'III.2'!K317,'III.3'!K317,'III.4'!K317,'III.5'!K317)</f>
        <v>3</v>
      </c>
      <c r="P314" s="28" t="n">
        <f aca="false">SUM('III.1'!L317,'III.2'!L317,'III.3'!L317,'III.4'!L317,'III.5'!L317)</f>
        <v>2</v>
      </c>
      <c r="Q314" s="28" t="n">
        <f aca="false">SUM('III.1'!M317,'III.2'!M317,'III.3'!M317,'III.4'!M317,'III.5'!M317)</f>
        <v>5</v>
      </c>
      <c r="R314" s="28" t="n">
        <f aca="false">SUM('III.1'!N317,'III.2'!N317,'III.3'!N317,'III.4'!N317,'III.5'!N317)</f>
        <v>20</v>
      </c>
      <c r="S314" s="28" t="n">
        <f aca="false">SUM('III.1'!O317,'III.2'!O317,'III.3'!O317,'III.4'!O317,'III.5'!O317)</f>
        <v>15</v>
      </c>
      <c r="T314" s="28" t="n">
        <f aca="false">SUM('III.1'!P317,'III.2'!P317,'III.3'!P317,'III.4'!P317,'III.5'!P317)</f>
        <v>8</v>
      </c>
      <c r="U314" s="28" t="n">
        <f aca="false">SUM('III.1'!Q317,'III.2'!Q317,'III.3'!Q317,'III.4'!Q317,'III.5'!Q317)</f>
        <v>43</v>
      </c>
      <c r="V314" s="28" t="n">
        <f aca="false">SUM('III.1'!R317,'III.2'!R317,'III.3'!R317,'III.4'!R317,'III.5'!R317)</f>
        <v>0</v>
      </c>
      <c r="W314" s="28" t="n">
        <f aca="false">SUM('III.1'!S317,'III.2'!S317,'III.3'!S317,'III.4'!S317,'III.5'!S317)</f>
        <v>0</v>
      </c>
      <c r="X314" s="28" t="n">
        <f aca="false">SUM('III.1'!T317,'III.2'!T317,'III.3'!T317,'III.4'!T317,'III.5'!T317)</f>
        <v>0</v>
      </c>
      <c r="Y314" s="28" t="n">
        <f aca="false">SUM('III.1'!U317,'III.2'!U317,'III.3'!U317,'III.4'!U317,'III.5'!U317)</f>
        <v>1</v>
      </c>
      <c r="Z314" s="28" t="n">
        <f aca="false">SUM('III.1'!V317,'III.2'!V317,'III.3'!V317,'III.4'!V317,'III.5'!V317)</f>
        <v>1</v>
      </c>
      <c r="AA314" s="28" t="n">
        <f aca="false">SUM('III.1'!W317,'III.2'!W317,'III.3'!W317,'III.4'!W317,'III.5'!W317)</f>
        <v>0</v>
      </c>
      <c r="AB314" s="28" t="n">
        <f aca="false">SUM('III.1'!X317,'III.2'!X317,'III.3'!X317,'III.4'!X317,'III.5'!X317)</f>
        <v>0</v>
      </c>
      <c r="AC314" s="28" t="n">
        <f aca="false">SUM('III.1'!Y317,'III.2'!Y317,'III.3'!Y317,'III.4'!Y317,'III.5'!Y317)</f>
        <v>0</v>
      </c>
      <c r="AD314" s="28" t="n">
        <f aca="false">SUM('III.1'!Z317,'III.2'!Z317,'III.3'!Z317,'III.4'!Z317,'III.5'!Z317)</f>
        <v>0</v>
      </c>
      <c r="AE314" s="28" t="n">
        <f aca="false">SUM('III.1'!AA317,'III.2'!AA317,'III.3'!AA317,'III.4'!AA317,'III.5'!AA317)</f>
        <v>0</v>
      </c>
      <c r="AF314" s="28" t="n">
        <f aca="false">SUM('III.1'!AB317,'III.2'!AB317,'III.3'!AB317,'III.4'!AB317,'III.5'!AB317)</f>
        <v>0</v>
      </c>
      <c r="AG314" s="28" t="n">
        <f aca="false">SUM('III.1'!AC317,'III.2'!AC317,'III.3'!AC317,'III.4'!AC317,'III.5'!AC317)</f>
        <v>0</v>
      </c>
      <c r="AH314" s="28" t="n">
        <f aca="false">SUM('III.1'!AD317,'III.2'!AD317,'III.3'!AD317,'III.4'!AD317,'III.5'!AD317)</f>
        <v>0</v>
      </c>
      <c r="AI314" s="28" t="n">
        <f aca="false">SUM('III.1'!AE317,'III.2'!AE317,'III.3'!AE317,'III.4'!AE317,'III.5'!AE317)</f>
        <v>0</v>
      </c>
      <c r="AJ314" s="28" t="n">
        <f aca="false">SUM('III.1'!AF317,'III.2'!AF317,'III.3'!AF317,'III.4'!AF317,'III.5'!AF317)</f>
        <v>0</v>
      </c>
      <c r="AK314" s="28" t="n">
        <f aca="false">SUM('III.1'!AG317,'III.2'!AG317,'III.3'!AG317,'III.4'!AG317,'III.5'!AG317)</f>
        <v>0</v>
      </c>
      <c r="AL314" s="28" t="n">
        <f aca="false">SUM('III.1'!AH317,'III.2'!AH317,'III.3'!AH317,'III.4'!AH317,'III.5'!AH317)</f>
        <v>0</v>
      </c>
      <c r="AM314" s="28" t="n">
        <f aca="false">SUM('III.1'!AI317,'III.2'!AI317,'III.3'!AI317,'III.4'!AI317,'III.5'!AI317)</f>
        <v>1</v>
      </c>
      <c r="AN314" s="28" t="n">
        <f aca="false">SUM('III.1'!AJ317,'III.2'!AJ317,'III.3'!AJ317,'III.4'!AJ317,'III.5'!AJ317)</f>
        <v>1</v>
      </c>
      <c r="AO314" s="28" t="n">
        <f aca="false">SUM('III.1'!AK317,'III.2'!AK317,'III.3'!AK317,'III.4'!AK317,'III.5'!AK317)</f>
        <v>0</v>
      </c>
      <c r="AP314" s="28" t="n">
        <f aca="false">SUM('III.1'!AL317,'III.2'!AL317,'III.3'!AL317,'III.4'!AL317,'III.5'!AL317)</f>
        <v>0</v>
      </c>
      <c r="AQ314" s="28" t="n">
        <f aca="false">SUM('III.1'!AM317,'III.2'!AM317,'III.3'!AM317,'III.4'!AM317,'III.5'!AM317)</f>
        <v>6</v>
      </c>
      <c r="AR314" s="28" t="n">
        <f aca="false">SUM('III.1'!AN317,'III.2'!AN317,'III.3'!AN317,'III.4'!AN317,'III.5'!AN317)</f>
        <v>1</v>
      </c>
      <c r="AS314" s="28" t="n">
        <f aca="false">SUM('III.1'!AO317,'III.2'!AO317,'III.3'!AO317,'III.4'!AO317,'III.5'!AO317)</f>
        <v>7</v>
      </c>
      <c r="AT314" s="28" t="n">
        <f aca="false">SUM('III.1'!AP317,'III.2'!AP317,'III.3'!AP317,'III.4'!AP317,'III.5'!AP317)</f>
        <v>1</v>
      </c>
      <c r="AU314" s="133" t="s">
        <v>113</v>
      </c>
      <c r="AV314" s="24" t="s">
        <v>193</v>
      </c>
      <c r="AW314" s="24" t="s">
        <v>54</v>
      </c>
      <c r="AX314" s="24" t="s">
        <v>55</v>
      </c>
      <c r="AY314" s="24" t="s">
        <v>95</v>
      </c>
      <c r="AZ314" s="24" t="s">
        <v>102</v>
      </c>
      <c r="BA314" s="24" t="s">
        <v>2702</v>
      </c>
      <c r="BB314" s="24" t="s">
        <v>58</v>
      </c>
      <c r="BC314" s="134" t="s">
        <v>68</v>
      </c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s="24" customFormat="true" ht="13.8" hidden="false" customHeight="false" outlineLevel="0" collapsed="false">
      <c r="A315" s="24" t="s">
        <v>2703</v>
      </c>
      <c r="B315" s="24" t="s">
        <v>211</v>
      </c>
      <c r="C315" s="24" t="s">
        <v>589</v>
      </c>
      <c r="D315" s="24" t="n">
        <v>0</v>
      </c>
      <c r="E315" s="24" t="n">
        <v>0</v>
      </c>
      <c r="F315" s="24" t="n">
        <v>1</v>
      </c>
      <c r="G315" s="24" t="n">
        <v>0</v>
      </c>
      <c r="H315" s="24" t="n">
        <v>7</v>
      </c>
      <c r="I315" s="133"/>
      <c r="J315" s="133"/>
      <c r="K315" s="133"/>
      <c r="L315" s="133"/>
      <c r="M315" s="28" t="n">
        <f aca="false">SUM('III.1'!I318,'III.2'!I318,'III.3'!I318,'III.4'!I318,'III.5'!I318)</f>
        <v>0</v>
      </c>
      <c r="N315" s="28" t="n">
        <f aca="false">SUM('III.1'!J318,'III.2'!J318,'III.3'!J318,'III.4'!J318,'III.5'!J318)</f>
        <v>0</v>
      </c>
      <c r="O315" s="28" t="n">
        <f aca="false">SUM('III.1'!K318,'III.2'!K318,'III.3'!K318,'III.4'!K318,'III.5'!K318)</f>
        <v>7</v>
      </c>
      <c r="P315" s="28" t="n">
        <f aca="false">SUM('III.1'!L318,'III.2'!L318,'III.3'!L318,'III.4'!L318,'III.5'!L318)</f>
        <v>7</v>
      </c>
      <c r="Q315" s="28" t="n">
        <f aca="false">SUM('III.1'!M318,'III.2'!M318,'III.3'!M318,'III.4'!M318,'III.5'!M318)</f>
        <v>14</v>
      </c>
      <c r="R315" s="28" t="n">
        <f aca="false">SUM('III.1'!N318,'III.2'!N318,'III.3'!N318,'III.4'!N318,'III.5'!N318)</f>
        <v>19</v>
      </c>
      <c r="S315" s="28" t="n">
        <f aca="false">SUM('III.1'!O318,'III.2'!O318,'III.3'!O318,'III.4'!O318,'III.5'!O318)</f>
        <v>16</v>
      </c>
      <c r="T315" s="28" t="n">
        <f aca="false">SUM('III.1'!P318,'III.2'!P318,'III.3'!P318,'III.4'!P318,'III.5'!P318)</f>
        <v>10</v>
      </c>
      <c r="U315" s="28" t="n">
        <f aca="false">SUM('III.1'!Q318,'III.2'!Q318,'III.3'!Q318,'III.4'!Q318,'III.5'!Q318)</f>
        <v>45</v>
      </c>
      <c r="V315" s="28" t="n">
        <f aca="false">SUM('III.1'!R318,'III.2'!R318,'III.3'!R318,'III.4'!R318,'III.5'!R318)</f>
        <v>0</v>
      </c>
      <c r="W315" s="28" t="n">
        <f aca="false">SUM('III.1'!S318,'III.2'!S318,'III.3'!S318,'III.4'!S318,'III.5'!S318)</f>
        <v>0</v>
      </c>
      <c r="X315" s="28" t="n">
        <f aca="false">SUM('III.1'!T318,'III.2'!T318,'III.3'!T318,'III.4'!T318,'III.5'!T318)</f>
        <v>0</v>
      </c>
      <c r="Y315" s="28" t="n">
        <f aca="false">SUM('III.1'!U318,'III.2'!U318,'III.3'!U318,'III.4'!U318,'III.5'!U318)</f>
        <v>4</v>
      </c>
      <c r="Z315" s="28" t="n">
        <f aca="false">SUM('III.1'!V318,'III.2'!V318,'III.3'!V318,'III.4'!V318,'III.5'!V318)</f>
        <v>5</v>
      </c>
      <c r="AA315" s="28" t="n">
        <f aca="false">SUM('III.1'!W318,'III.2'!W318,'III.3'!W318,'III.4'!W318,'III.5'!W318)</f>
        <v>0</v>
      </c>
      <c r="AB315" s="28" t="n">
        <f aca="false">SUM('III.1'!X318,'III.2'!X318,'III.3'!X318,'III.4'!X318,'III.5'!X318)</f>
        <v>0</v>
      </c>
      <c r="AC315" s="28" t="n">
        <f aca="false">SUM('III.1'!Y318,'III.2'!Y318,'III.3'!Y318,'III.4'!Y318,'III.5'!Y318)</f>
        <v>0</v>
      </c>
      <c r="AD315" s="28" t="n">
        <f aca="false">SUM('III.1'!Z318,'III.2'!Z318,'III.3'!Z318,'III.4'!Z318,'III.5'!Z318)</f>
        <v>0</v>
      </c>
      <c r="AE315" s="28" t="n">
        <f aca="false">SUM('III.1'!AA318,'III.2'!AA318,'III.3'!AA318,'III.4'!AA318,'III.5'!AA318)</f>
        <v>1</v>
      </c>
      <c r="AF315" s="28" t="n">
        <f aca="false">SUM('III.1'!AB318,'III.2'!AB318,'III.3'!AB318,'III.4'!AB318,'III.5'!AB318)</f>
        <v>1</v>
      </c>
      <c r="AG315" s="28" t="n">
        <f aca="false">SUM('III.1'!AC318,'III.2'!AC318,'III.3'!AC318,'III.4'!AC318,'III.5'!AC318)</f>
        <v>0</v>
      </c>
      <c r="AH315" s="28" t="n">
        <f aca="false">SUM('III.1'!AD318,'III.2'!AD318,'III.3'!AD318,'III.4'!AD318,'III.5'!AD318)</f>
        <v>0</v>
      </c>
      <c r="AI315" s="28" t="n">
        <f aca="false">SUM('III.1'!AE318,'III.2'!AE318,'III.3'!AE318,'III.4'!AE318,'III.5'!AE318)</f>
        <v>0</v>
      </c>
      <c r="AJ315" s="28" t="n">
        <f aca="false">SUM('III.1'!AF318,'III.2'!AF318,'III.3'!AF318,'III.4'!AF318,'III.5'!AF318)</f>
        <v>0</v>
      </c>
      <c r="AK315" s="28" t="n">
        <f aca="false">SUM('III.1'!AG318,'III.2'!AG318,'III.3'!AG318,'III.4'!AG318,'III.5'!AG318)</f>
        <v>0</v>
      </c>
      <c r="AL315" s="28" t="n">
        <f aca="false">SUM('III.1'!AH318,'III.2'!AH318,'III.3'!AH318,'III.4'!AH318,'III.5'!AH318)</f>
        <v>0</v>
      </c>
      <c r="AM315" s="28" t="n">
        <f aca="false">SUM('III.1'!AI318,'III.2'!AI318,'III.3'!AI318,'III.4'!AI318,'III.5'!AI318)</f>
        <v>5</v>
      </c>
      <c r="AN315" s="28" t="n">
        <f aca="false">SUM('III.1'!AJ318,'III.2'!AJ318,'III.3'!AJ318,'III.4'!AJ318,'III.5'!AJ318)</f>
        <v>6</v>
      </c>
      <c r="AO315" s="28" t="n">
        <f aca="false">SUM('III.1'!AK318,'III.2'!AK318,'III.3'!AK318,'III.4'!AK318,'III.5'!AK318)</f>
        <v>0</v>
      </c>
      <c r="AP315" s="28" t="n">
        <f aca="false">SUM('III.1'!AL318,'III.2'!AL318,'III.3'!AL318,'III.4'!AL318,'III.5'!AL318)</f>
        <v>0</v>
      </c>
      <c r="AQ315" s="28" t="n">
        <f aca="false">SUM('III.1'!AM318,'III.2'!AM318,'III.3'!AM318,'III.4'!AM318,'III.5'!AM318)</f>
        <v>5</v>
      </c>
      <c r="AR315" s="28" t="n">
        <f aca="false">SUM('III.1'!AN318,'III.2'!AN318,'III.3'!AN318,'III.4'!AN318,'III.5'!AN318)</f>
        <v>7</v>
      </c>
      <c r="AS315" s="28" t="n">
        <f aca="false">SUM('III.1'!AO318,'III.2'!AO318,'III.3'!AO318,'III.4'!AO318,'III.5'!AO318)</f>
        <v>12</v>
      </c>
      <c r="AT315" s="28" t="n">
        <f aca="false">SUM('III.1'!AP318,'III.2'!AP318,'III.3'!AP318,'III.4'!AP318,'III.5'!AP318)</f>
        <v>0</v>
      </c>
      <c r="AU315" s="133" t="s">
        <v>52</v>
      </c>
      <c r="AV315" s="24" t="s">
        <v>169</v>
      </c>
      <c r="AW315" s="24" t="s">
        <v>82</v>
      </c>
      <c r="AX315" s="24" t="s">
        <v>55</v>
      </c>
      <c r="AY315" s="24" t="s">
        <v>171</v>
      </c>
      <c r="AZ315" s="24" t="s">
        <v>1542</v>
      </c>
      <c r="BA315" s="24" t="s">
        <v>200</v>
      </c>
      <c r="BB315" s="24" t="s">
        <v>58</v>
      </c>
      <c r="BC315" s="134" t="s">
        <v>68</v>
      </c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s="24" customFormat="true" ht="13.8" hidden="false" customHeight="false" outlineLevel="0" collapsed="false">
      <c r="A316" s="24" t="s">
        <v>2704</v>
      </c>
      <c r="B316" s="24" t="s">
        <v>659</v>
      </c>
      <c r="C316" s="24" t="s">
        <v>354</v>
      </c>
      <c r="D316" s="24" t="n">
        <v>0</v>
      </c>
      <c r="E316" s="24" t="n">
        <v>0</v>
      </c>
      <c r="F316" s="24" t="n">
        <v>1</v>
      </c>
      <c r="G316" s="24" t="n">
        <v>0</v>
      </c>
      <c r="I316" s="133"/>
      <c r="J316" s="133"/>
      <c r="K316" s="133"/>
      <c r="L316" s="133"/>
      <c r="M316" s="28" t="n">
        <f aca="false">SUM('III.1'!I319,'III.2'!I319,'III.3'!I319,'III.4'!I319,'III.5'!I319)</f>
        <v>0</v>
      </c>
      <c r="N316" s="28" t="n">
        <f aca="false">SUM('III.1'!J319,'III.2'!J319,'III.3'!J319,'III.4'!J319,'III.5'!J319)</f>
        <v>0</v>
      </c>
      <c r="O316" s="28" t="n">
        <f aca="false">SUM('III.1'!K319,'III.2'!K319,'III.3'!K319,'III.4'!K319,'III.5'!K319)</f>
        <v>3</v>
      </c>
      <c r="P316" s="28" t="n">
        <f aca="false">SUM('III.1'!L319,'III.2'!L319,'III.3'!L319,'III.4'!L319,'III.5'!L319)</f>
        <v>2</v>
      </c>
      <c r="Q316" s="28" t="n">
        <f aca="false">SUM('III.1'!M319,'III.2'!M319,'III.3'!M319,'III.4'!M319,'III.5'!M319)</f>
        <v>5</v>
      </c>
      <c r="R316" s="28" t="n">
        <f aca="false">SUM('III.1'!N319,'III.2'!N319,'III.3'!N319,'III.4'!N319,'III.5'!N319)</f>
        <v>33</v>
      </c>
      <c r="S316" s="28" t="n">
        <f aca="false">SUM('III.1'!O319,'III.2'!O319,'III.3'!O319,'III.4'!O319,'III.5'!O319)</f>
        <v>40</v>
      </c>
      <c r="T316" s="28" t="n">
        <f aca="false">SUM('III.1'!P319,'III.2'!P319,'III.3'!P319,'III.4'!P319,'III.5'!P319)</f>
        <v>12</v>
      </c>
      <c r="U316" s="28" t="n">
        <f aca="false">SUM('III.1'!Q319,'III.2'!Q319,'III.3'!Q319,'III.4'!Q319,'III.5'!Q319)</f>
        <v>85</v>
      </c>
      <c r="V316" s="28" t="n">
        <f aca="false">SUM('III.1'!R319,'III.2'!R319,'III.3'!R319,'III.4'!R319,'III.5'!R319)</f>
        <v>0</v>
      </c>
      <c r="W316" s="28" t="n">
        <f aca="false">SUM('III.1'!S319,'III.2'!S319,'III.3'!S319,'III.4'!S319,'III.5'!S319)</f>
        <v>0</v>
      </c>
      <c r="X316" s="28" t="n">
        <f aca="false">SUM('III.1'!T319,'III.2'!T319,'III.3'!T319,'III.4'!T319,'III.5'!T319)</f>
        <v>0</v>
      </c>
      <c r="Y316" s="28" t="n">
        <f aca="false">SUM('III.1'!U319,'III.2'!U319,'III.3'!U319,'III.4'!U319,'III.5'!U319)</f>
        <v>0</v>
      </c>
      <c r="Z316" s="28" t="n">
        <f aca="false">SUM('III.1'!V319,'III.2'!V319,'III.3'!V319,'III.4'!V319,'III.5'!V319)</f>
        <v>0</v>
      </c>
      <c r="AA316" s="28" t="n">
        <f aca="false">SUM('III.1'!W319,'III.2'!W319,'III.3'!W319,'III.4'!W319,'III.5'!W319)</f>
        <v>0</v>
      </c>
      <c r="AB316" s="28" t="n">
        <f aca="false">SUM('III.1'!X319,'III.2'!X319,'III.3'!X319,'III.4'!X319,'III.5'!X319)</f>
        <v>0</v>
      </c>
      <c r="AC316" s="28" t="n">
        <f aca="false">SUM('III.1'!Y319,'III.2'!Y319,'III.3'!Y319,'III.4'!Y319,'III.5'!Y319)</f>
        <v>0</v>
      </c>
      <c r="AD316" s="28" t="n">
        <f aca="false">SUM('III.1'!Z319,'III.2'!Z319,'III.3'!Z319,'III.4'!Z319,'III.5'!Z319)</f>
        <v>0</v>
      </c>
      <c r="AE316" s="28" t="n">
        <f aca="false">SUM('III.1'!AA319,'III.2'!AA319,'III.3'!AA319,'III.4'!AA319,'III.5'!AA319)</f>
        <v>0</v>
      </c>
      <c r="AF316" s="28" t="n">
        <f aca="false">SUM('III.1'!AB319,'III.2'!AB319,'III.3'!AB319,'III.4'!AB319,'III.5'!AB319)</f>
        <v>0</v>
      </c>
      <c r="AG316" s="28" t="n">
        <f aca="false">SUM('III.1'!AC319,'III.2'!AC319,'III.3'!AC319,'III.4'!AC319,'III.5'!AC319)</f>
        <v>0</v>
      </c>
      <c r="AH316" s="28" t="n">
        <f aca="false">SUM('III.1'!AD319,'III.2'!AD319,'III.3'!AD319,'III.4'!AD319,'III.5'!AD319)</f>
        <v>0</v>
      </c>
      <c r="AI316" s="28" t="n">
        <f aca="false">SUM('III.1'!AE319,'III.2'!AE319,'III.3'!AE319,'III.4'!AE319,'III.5'!AE319)</f>
        <v>0</v>
      </c>
      <c r="AJ316" s="28" t="n">
        <f aca="false">SUM('III.1'!AF319,'III.2'!AF319,'III.3'!AF319,'III.4'!AF319,'III.5'!AF319)</f>
        <v>0</v>
      </c>
      <c r="AK316" s="28" t="n">
        <f aca="false">SUM('III.1'!AG319,'III.2'!AG319,'III.3'!AG319,'III.4'!AG319,'III.5'!AG319)</f>
        <v>0</v>
      </c>
      <c r="AL316" s="28" t="n">
        <f aca="false">SUM('III.1'!AH319,'III.2'!AH319,'III.3'!AH319,'III.4'!AH319,'III.5'!AH319)</f>
        <v>0</v>
      </c>
      <c r="AM316" s="28" t="n">
        <f aca="false">SUM('III.1'!AI319,'III.2'!AI319,'III.3'!AI319,'III.4'!AI319,'III.5'!AI319)</f>
        <v>0</v>
      </c>
      <c r="AN316" s="28" t="n">
        <f aca="false">SUM('III.1'!AJ319,'III.2'!AJ319,'III.3'!AJ319,'III.4'!AJ319,'III.5'!AJ319)</f>
        <v>0</v>
      </c>
      <c r="AO316" s="28" t="n">
        <f aca="false">SUM('III.1'!AK319,'III.2'!AK319,'III.3'!AK319,'III.4'!AK319,'III.5'!AK319)</f>
        <v>0</v>
      </c>
      <c r="AP316" s="28" t="n">
        <f aca="false">SUM('III.1'!AL319,'III.2'!AL319,'III.3'!AL319,'III.4'!AL319,'III.5'!AL319)</f>
        <v>0</v>
      </c>
      <c r="AQ316" s="28" t="n">
        <f aca="false">SUM('III.1'!AM319,'III.2'!AM319,'III.3'!AM319,'III.4'!AM319,'III.5'!AM319)</f>
        <v>5</v>
      </c>
      <c r="AR316" s="28" t="n">
        <f aca="false">SUM('III.1'!AN319,'III.2'!AN319,'III.3'!AN319,'III.4'!AN319,'III.5'!AN319)</f>
        <v>2</v>
      </c>
      <c r="AS316" s="28" t="n">
        <f aca="false">SUM('III.1'!AO319,'III.2'!AO319,'III.3'!AO319,'III.4'!AO319,'III.5'!AO319)</f>
        <v>7</v>
      </c>
      <c r="AT316" s="28" t="n">
        <f aca="false">SUM('III.1'!AP319,'III.2'!AP319,'III.3'!AP319,'III.4'!AP319,'III.5'!AP319)</f>
        <v>0</v>
      </c>
      <c r="AU316" s="133" t="s">
        <v>52</v>
      </c>
      <c r="AV316" s="24" t="s">
        <v>193</v>
      </c>
      <c r="AW316" s="24" t="s">
        <v>54</v>
      </c>
      <c r="AX316" s="24" t="s">
        <v>55</v>
      </c>
      <c r="AY316" s="24" t="s">
        <v>73</v>
      </c>
      <c r="AZ316" s="24" t="s">
        <v>74</v>
      </c>
      <c r="BA316" s="24" t="s">
        <v>57</v>
      </c>
      <c r="BB316" s="24" t="s">
        <v>96</v>
      </c>
      <c r="BC316" s="134" t="s">
        <v>97</v>
      </c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s="24" customFormat="true" ht="13.8" hidden="false" customHeight="false" outlineLevel="0" collapsed="false">
      <c r="A317" s="24" t="s">
        <v>1867</v>
      </c>
      <c r="B317" s="24" t="s">
        <v>104</v>
      </c>
      <c r="C317" s="24" t="s">
        <v>2149</v>
      </c>
      <c r="D317" s="24" t="n">
        <v>0</v>
      </c>
      <c r="E317" s="24" t="n">
        <v>0</v>
      </c>
      <c r="F317" s="24" t="n">
        <v>1</v>
      </c>
      <c r="G317" s="24" t="n">
        <v>0</v>
      </c>
      <c r="I317" s="133"/>
      <c r="J317" s="133"/>
      <c r="K317" s="133"/>
      <c r="L317" s="133"/>
      <c r="M317" s="28" t="n">
        <f aca="false">SUM('III.1'!I320,'III.2'!I320,'III.3'!I320,'III.4'!I320,'III.5'!I320)</f>
        <v>0</v>
      </c>
      <c r="N317" s="28" t="n">
        <f aca="false">SUM('III.1'!J320,'III.2'!J320,'III.3'!J320,'III.4'!J320,'III.5'!J320)</f>
        <v>0</v>
      </c>
      <c r="O317" s="28" t="n">
        <f aca="false">SUM('III.1'!K320,'III.2'!K320,'III.3'!K320,'III.4'!K320,'III.5'!K320)</f>
        <v>3</v>
      </c>
      <c r="P317" s="28" t="n">
        <f aca="false">SUM('III.1'!L320,'III.2'!L320,'III.3'!L320,'III.4'!L320,'III.5'!L320)</f>
        <v>2</v>
      </c>
      <c r="Q317" s="28" t="n">
        <f aca="false">SUM('III.1'!M320,'III.2'!M320,'III.3'!M320,'III.4'!M320,'III.5'!M320)</f>
        <v>5</v>
      </c>
      <c r="R317" s="28" t="n">
        <f aca="false">SUM('III.1'!N320,'III.2'!N320,'III.3'!N320,'III.4'!N320,'III.5'!N320)</f>
        <v>30</v>
      </c>
      <c r="S317" s="28" t="n">
        <f aca="false">SUM('III.1'!O320,'III.2'!O320,'III.3'!O320,'III.4'!O320,'III.5'!O320)</f>
        <v>47</v>
      </c>
      <c r="T317" s="28" t="n">
        <f aca="false">SUM('III.1'!P320,'III.2'!P320,'III.3'!P320,'III.4'!P320,'III.5'!P320)</f>
        <v>6</v>
      </c>
      <c r="U317" s="28" t="n">
        <f aca="false">SUM('III.1'!Q320,'III.2'!Q320,'III.3'!Q320,'III.4'!Q320,'III.5'!Q320)</f>
        <v>83</v>
      </c>
      <c r="V317" s="28" t="n">
        <f aca="false">SUM('III.1'!R320,'III.2'!R320,'III.3'!R320,'III.4'!R320,'III.5'!R320)</f>
        <v>0</v>
      </c>
      <c r="W317" s="28" t="n">
        <f aca="false">SUM('III.1'!S320,'III.2'!S320,'III.3'!S320,'III.4'!S320,'III.5'!S320)</f>
        <v>0</v>
      </c>
      <c r="X317" s="28" t="n">
        <f aca="false">SUM('III.1'!T320,'III.2'!T320,'III.3'!T320,'III.4'!T320,'III.5'!T320)</f>
        <v>0</v>
      </c>
      <c r="Y317" s="28" t="n">
        <f aca="false">SUM('III.1'!U320,'III.2'!U320,'III.3'!U320,'III.4'!U320,'III.5'!U320)</f>
        <v>0</v>
      </c>
      <c r="Z317" s="28" t="n">
        <f aca="false">SUM('III.1'!V320,'III.2'!V320,'III.3'!V320,'III.4'!V320,'III.5'!V320)</f>
        <v>0</v>
      </c>
      <c r="AA317" s="28" t="n">
        <f aca="false">SUM('III.1'!W320,'III.2'!W320,'III.3'!W320,'III.4'!W320,'III.5'!W320)</f>
        <v>0</v>
      </c>
      <c r="AB317" s="28" t="n">
        <f aca="false">SUM('III.1'!X320,'III.2'!X320,'III.3'!X320,'III.4'!X320,'III.5'!X320)</f>
        <v>0</v>
      </c>
      <c r="AC317" s="28" t="n">
        <f aca="false">SUM('III.1'!Y320,'III.2'!Y320,'III.3'!Y320,'III.4'!Y320,'III.5'!Y320)</f>
        <v>0</v>
      </c>
      <c r="AD317" s="28" t="n">
        <f aca="false">SUM('III.1'!Z320,'III.2'!Z320,'III.3'!Z320,'III.4'!Z320,'III.5'!Z320)</f>
        <v>0</v>
      </c>
      <c r="AE317" s="28" t="n">
        <f aca="false">SUM('III.1'!AA320,'III.2'!AA320,'III.3'!AA320,'III.4'!AA320,'III.5'!AA320)</f>
        <v>0</v>
      </c>
      <c r="AF317" s="28" t="n">
        <f aca="false">SUM('III.1'!AB320,'III.2'!AB320,'III.3'!AB320,'III.4'!AB320,'III.5'!AB320)</f>
        <v>0</v>
      </c>
      <c r="AG317" s="28" t="n">
        <f aca="false">SUM('III.1'!AC320,'III.2'!AC320,'III.3'!AC320,'III.4'!AC320,'III.5'!AC320)</f>
        <v>0</v>
      </c>
      <c r="AH317" s="28" t="n">
        <f aca="false">SUM('III.1'!AD320,'III.2'!AD320,'III.3'!AD320,'III.4'!AD320,'III.5'!AD320)</f>
        <v>0</v>
      </c>
      <c r="AI317" s="28" t="n">
        <f aca="false">SUM('III.1'!AE320,'III.2'!AE320,'III.3'!AE320,'III.4'!AE320,'III.5'!AE320)</f>
        <v>1</v>
      </c>
      <c r="AJ317" s="28" t="n">
        <f aca="false">SUM('III.1'!AF320,'III.2'!AF320,'III.3'!AF320,'III.4'!AF320,'III.5'!AF320)</f>
        <v>1</v>
      </c>
      <c r="AK317" s="28" t="n">
        <f aca="false">SUM('III.1'!AG320,'III.2'!AG320,'III.3'!AG320,'III.4'!AG320,'III.5'!AG320)</f>
        <v>0</v>
      </c>
      <c r="AL317" s="28" t="n">
        <f aca="false">SUM('III.1'!AH320,'III.2'!AH320,'III.3'!AH320,'III.4'!AH320,'III.5'!AH320)</f>
        <v>0</v>
      </c>
      <c r="AM317" s="28" t="n">
        <f aca="false">SUM('III.1'!AI320,'III.2'!AI320,'III.3'!AI320,'III.4'!AI320,'III.5'!AI320)</f>
        <v>1</v>
      </c>
      <c r="AN317" s="28" t="n">
        <f aca="false">SUM('III.1'!AJ320,'III.2'!AJ320,'III.3'!AJ320,'III.4'!AJ320,'III.5'!AJ320)</f>
        <v>1</v>
      </c>
      <c r="AO317" s="28" t="n">
        <f aca="false">SUM('III.1'!AK320,'III.2'!AK320,'III.3'!AK320,'III.4'!AK320,'III.5'!AK320)</f>
        <v>0</v>
      </c>
      <c r="AP317" s="28" t="n">
        <f aca="false">SUM('III.1'!AL320,'III.2'!AL320,'III.3'!AL320,'III.4'!AL320,'III.5'!AL320)</f>
        <v>22</v>
      </c>
      <c r="AQ317" s="28" t="n">
        <f aca="false">SUM('III.1'!AM320,'III.2'!AM320,'III.3'!AM320,'III.4'!AM320,'III.5'!AM320)</f>
        <v>8</v>
      </c>
      <c r="AR317" s="28" t="n">
        <f aca="false">SUM('III.1'!AN320,'III.2'!AN320,'III.3'!AN320,'III.4'!AN320,'III.5'!AN320)</f>
        <v>4</v>
      </c>
      <c r="AS317" s="28" t="n">
        <f aca="false">SUM('III.1'!AO320,'III.2'!AO320,'III.3'!AO320,'III.4'!AO320,'III.5'!AO320)</f>
        <v>12</v>
      </c>
      <c r="AT317" s="28" t="n">
        <f aca="false">SUM('III.1'!AP320,'III.2'!AP320,'III.3'!AP320,'III.4'!AP320,'III.5'!AP320)</f>
        <v>0</v>
      </c>
      <c r="AU317" s="133" t="s">
        <v>318</v>
      </c>
      <c r="AV317" s="24" t="s">
        <v>120</v>
      </c>
      <c r="AW317" s="24" t="s">
        <v>72</v>
      </c>
      <c r="AX317" s="24" t="s">
        <v>55</v>
      </c>
      <c r="AY317" s="24" t="s">
        <v>2705</v>
      </c>
      <c r="AZ317" s="24" t="s">
        <v>2706</v>
      </c>
      <c r="BA317" s="24" t="s">
        <v>84</v>
      </c>
      <c r="BB317" s="24" t="s">
        <v>58</v>
      </c>
      <c r="BC317" s="134" t="s">
        <v>68</v>
      </c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s="24" customFormat="true" ht="13.8" hidden="false" customHeight="false" outlineLevel="0" collapsed="false">
      <c r="A318" s="24" t="s">
        <v>1867</v>
      </c>
      <c r="B318" s="24" t="s">
        <v>104</v>
      </c>
      <c r="C318" s="24" t="s">
        <v>62</v>
      </c>
      <c r="D318" s="24" t="n">
        <v>0</v>
      </c>
      <c r="E318" s="24" t="n">
        <v>0</v>
      </c>
      <c r="F318" s="24" t="n">
        <v>1</v>
      </c>
      <c r="G318" s="24" t="n">
        <v>0</v>
      </c>
      <c r="I318" s="133"/>
      <c r="J318" s="133"/>
      <c r="K318" s="133"/>
      <c r="L318" s="133"/>
      <c r="M318" s="28" t="n">
        <f aca="false">SUM('III.1'!I321,'III.2'!I321,'III.3'!I321,'III.4'!I321,'III.5'!I321)</f>
        <v>0</v>
      </c>
      <c r="N318" s="28" t="n">
        <f aca="false">SUM('III.1'!J321,'III.2'!J321,'III.3'!J321,'III.4'!J321,'III.5'!J321)</f>
        <v>0</v>
      </c>
      <c r="O318" s="28" t="n">
        <f aca="false">SUM('III.1'!K321,'III.2'!K321,'III.3'!K321,'III.4'!K321,'III.5'!K321)</f>
        <v>9</v>
      </c>
      <c r="P318" s="28" t="n">
        <f aca="false">SUM('III.1'!L321,'III.2'!L321,'III.3'!L321,'III.4'!L321,'III.5'!L321)</f>
        <v>11</v>
      </c>
      <c r="Q318" s="28" t="n">
        <f aca="false">SUM('III.1'!M321,'III.2'!M321,'III.3'!M321,'III.4'!M321,'III.5'!M321)</f>
        <v>20</v>
      </c>
      <c r="R318" s="28" t="n">
        <f aca="false">SUM('III.1'!N321,'III.2'!N321,'III.3'!N321,'III.4'!N321,'III.5'!N321)</f>
        <v>14</v>
      </c>
      <c r="S318" s="28" t="n">
        <f aca="false">SUM('III.1'!O321,'III.2'!O321,'III.3'!O321,'III.4'!O321,'III.5'!O321)</f>
        <v>68</v>
      </c>
      <c r="T318" s="28" t="n">
        <f aca="false">SUM('III.1'!P321,'III.2'!P321,'III.3'!P321,'III.4'!P321,'III.5'!P321)</f>
        <v>9</v>
      </c>
      <c r="U318" s="28" t="n">
        <f aca="false">SUM('III.1'!Q321,'III.2'!Q321,'III.3'!Q321,'III.4'!Q321,'III.5'!Q321)</f>
        <v>91</v>
      </c>
      <c r="V318" s="28" t="n">
        <f aca="false">SUM('III.1'!R321,'III.2'!R321,'III.3'!R321,'III.4'!R321,'III.5'!R321)</f>
        <v>0</v>
      </c>
      <c r="W318" s="28" t="n">
        <f aca="false">SUM('III.1'!S321,'III.2'!S321,'III.3'!S321,'III.4'!S321,'III.5'!S321)</f>
        <v>17</v>
      </c>
      <c r="X318" s="28" t="n">
        <f aca="false">SUM('III.1'!T321,'III.2'!T321,'III.3'!T321,'III.4'!T321,'III.5'!T321)</f>
        <v>20</v>
      </c>
      <c r="Y318" s="28" t="n">
        <f aca="false">SUM('III.1'!U321,'III.2'!U321,'III.3'!U321,'III.4'!U321,'III.5'!U321)</f>
        <v>23</v>
      </c>
      <c r="Z318" s="28" t="n">
        <f aca="false">SUM('III.1'!V321,'III.2'!V321,'III.3'!V321,'III.4'!V321,'III.5'!V321)</f>
        <v>36</v>
      </c>
      <c r="AA318" s="28" t="n">
        <f aca="false">SUM('III.1'!W321,'III.2'!W321,'III.3'!W321,'III.4'!W321,'III.5'!W321)</f>
        <v>22</v>
      </c>
      <c r="AB318" s="28" t="n">
        <f aca="false">SUM('III.1'!X321,'III.2'!X321,'III.3'!X321,'III.4'!X321,'III.5'!X321)</f>
        <v>24</v>
      </c>
      <c r="AC318" s="28" t="n">
        <f aca="false">SUM('III.1'!Y321,'III.2'!Y321,'III.3'!Y321,'III.4'!Y321,'III.5'!Y321)</f>
        <v>1</v>
      </c>
      <c r="AD318" s="28" t="n">
        <f aca="false">SUM('III.1'!Z321,'III.2'!Z321,'III.3'!Z321,'III.4'!Z321,'III.5'!Z321)</f>
        <v>1</v>
      </c>
      <c r="AE318" s="28" t="n">
        <f aca="false">SUM('III.1'!AA321,'III.2'!AA321,'III.3'!AA321,'III.4'!AA321,'III.5'!AA321)</f>
        <v>19</v>
      </c>
      <c r="AF318" s="28" t="n">
        <f aca="false">SUM('III.1'!AB321,'III.2'!AB321,'III.3'!AB321,'III.4'!AB321,'III.5'!AB321)</f>
        <v>26</v>
      </c>
      <c r="AG318" s="28" t="n">
        <f aca="false">SUM('III.1'!AC321,'III.2'!AC321,'III.3'!AC321,'III.4'!AC321,'III.5'!AC321)</f>
        <v>1</v>
      </c>
      <c r="AH318" s="28" t="n">
        <f aca="false">SUM('III.1'!AD321,'III.2'!AD321,'III.3'!AD321,'III.4'!AD321,'III.5'!AD321)</f>
        <v>1</v>
      </c>
      <c r="AI318" s="28" t="n">
        <f aca="false">SUM('III.1'!AE321,'III.2'!AE321,'III.3'!AE321,'III.4'!AE321,'III.5'!AE321)</f>
        <v>4</v>
      </c>
      <c r="AJ318" s="28" t="n">
        <f aca="false">SUM('III.1'!AF321,'III.2'!AF321,'III.3'!AF321,'III.4'!AF321,'III.5'!AF321)</f>
        <v>4</v>
      </c>
      <c r="AK318" s="28" t="n">
        <f aca="false">SUM('III.1'!AG321,'III.2'!AG321,'III.3'!AG321,'III.4'!AG321,'III.5'!AG321)</f>
        <v>0</v>
      </c>
      <c r="AL318" s="28" t="n">
        <f aca="false">SUM('III.1'!AH321,'III.2'!AH321,'III.3'!AH321,'III.4'!AH321,'III.5'!AH321)</f>
        <v>0</v>
      </c>
      <c r="AM318" s="28" t="n">
        <f aca="false">SUM('III.1'!AI321,'III.2'!AI321,'III.3'!AI321,'III.4'!AI321,'III.5'!AI321)</f>
        <v>87</v>
      </c>
      <c r="AN318" s="28" t="n">
        <f aca="false">SUM('III.1'!AJ321,'III.2'!AJ321,'III.3'!AJ321,'III.4'!AJ321,'III.5'!AJ321)</f>
        <v>112</v>
      </c>
      <c r="AO318" s="28" t="n">
        <f aca="false">SUM('III.1'!AK321,'III.2'!AK321,'III.3'!AK321,'III.4'!AK321,'III.5'!AK321)</f>
        <v>84</v>
      </c>
      <c r="AP318" s="28" t="n">
        <f aca="false">SUM('III.1'!AL321,'III.2'!AL321,'III.3'!AL321,'III.4'!AL321,'III.5'!AL321)</f>
        <v>32</v>
      </c>
      <c r="AQ318" s="28" t="n">
        <f aca="false">SUM('III.1'!AM321,'III.2'!AM321,'III.3'!AM321,'III.4'!AM321,'III.5'!AM321)</f>
        <v>5</v>
      </c>
      <c r="AR318" s="28" t="n">
        <f aca="false">SUM('III.1'!AN321,'III.2'!AN321,'III.3'!AN321,'III.4'!AN321,'III.5'!AN321)</f>
        <v>1</v>
      </c>
      <c r="AS318" s="28" t="n">
        <f aca="false">SUM('III.1'!AO321,'III.2'!AO321,'III.3'!AO321,'III.4'!AO321,'III.5'!AO321)</f>
        <v>6</v>
      </c>
      <c r="AT318" s="28" t="n">
        <f aca="false">SUM('III.1'!AP321,'III.2'!AP321,'III.3'!AP321,'III.4'!AP321,'III.5'!AP321)</f>
        <v>3</v>
      </c>
      <c r="AU318" s="133" t="s">
        <v>318</v>
      </c>
      <c r="AV318" s="24" t="s">
        <v>107</v>
      </c>
      <c r="AW318" s="24" t="s">
        <v>82</v>
      </c>
      <c r="AX318" s="24" t="s">
        <v>55</v>
      </c>
      <c r="AY318" s="24" t="s">
        <v>83</v>
      </c>
      <c r="AZ318" s="24" t="s">
        <v>502</v>
      </c>
      <c r="BA318" s="24" t="s">
        <v>374</v>
      </c>
      <c r="BB318" s="24" t="s">
        <v>58</v>
      </c>
      <c r="BC318" s="134" t="s">
        <v>68</v>
      </c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s="24" customFormat="true" ht="13.8" hidden="false" customHeight="false" outlineLevel="0" collapsed="false">
      <c r="A319" s="24" t="s">
        <v>2707</v>
      </c>
      <c r="B319" s="24" t="s">
        <v>138</v>
      </c>
      <c r="C319" s="24" t="s">
        <v>758</v>
      </c>
      <c r="D319" s="24" t="n">
        <v>0</v>
      </c>
      <c r="E319" s="24" t="n">
        <v>0</v>
      </c>
      <c r="F319" s="24" t="n">
        <v>1</v>
      </c>
      <c r="G319" s="24" t="n">
        <v>0</v>
      </c>
      <c r="I319" s="133"/>
      <c r="J319" s="133"/>
      <c r="K319" s="133"/>
      <c r="L319" s="133"/>
      <c r="M319" s="28" t="n">
        <f aca="false">SUM('III.1'!I322,'III.2'!I322,'III.3'!I322,'III.4'!I322,'III.5'!I322)</f>
        <v>0</v>
      </c>
      <c r="N319" s="28" t="n">
        <f aca="false">SUM('III.1'!J322,'III.2'!J322,'III.3'!J322,'III.4'!J322,'III.5'!J322)</f>
        <v>0</v>
      </c>
      <c r="O319" s="28" t="n">
        <f aca="false">SUM('III.1'!K322,'III.2'!K322,'III.3'!K322,'III.4'!K322,'III.5'!K322)</f>
        <v>0</v>
      </c>
      <c r="P319" s="28" t="n">
        <f aca="false">SUM('III.1'!L322,'III.2'!L322,'III.3'!L322,'III.4'!L322,'III.5'!L322)</f>
        <v>2</v>
      </c>
      <c r="Q319" s="28" t="n">
        <f aca="false">SUM('III.1'!M322,'III.2'!M322,'III.3'!M322,'III.4'!M322,'III.5'!M322)</f>
        <v>2</v>
      </c>
      <c r="R319" s="28" t="n">
        <f aca="false">SUM('III.1'!N322,'III.2'!N322,'III.3'!N322,'III.4'!N322,'III.5'!N322)</f>
        <v>18</v>
      </c>
      <c r="S319" s="28" t="n">
        <f aca="false">SUM('III.1'!O322,'III.2'!O322,'III.3'!O322,'III.4'!O322,'III.5'!O322)</f>
        <v>61</v>
      </c>
      <c r="T319" s="28" t="n">
        <f aca="false">SUM('III.1'!P322,'III.2'!P322,'III.3'!P322,'III.4'!P322,'III.5'!P322)</f>
        <v>7</v>
      </c>
      <c r="U319" s="28" t="n">
        <f aca="false">SUM('III.1'!Q322,'III.2'!Q322,'III.3'!Q322,'III.4'!Q322,'III.5'!Q322)</f>
        <v>86</v>
      </c>
      <c r="V319" s="28" t="n">
        <f aca="false">SUM('III.1'!R322,'III.2'!R322,'III.3'!R322,'III.4'!R322,'III.5'!R322)</f>
        <v>0</v>
      </c>
      <c r="W319" s="28" t="n">
        <f aca="false">SUM('III.1'!S322,'III.2'!S322,'III.3'!S322,'III.4'!S322,'III.5'!S322)</f>
        <v>5</v>
      </c>
      <c r="X319" s="28" t="n">
        <f aca="false">SUM('III.1'!T322,'III.2'!T322,'III.3'!T322,'III.4'!T322,'III.5'!T322)</f>
        <v>6</v>
      </c>
      <c r="Y319" s="28" t="n">
        <f aca="false">SUM('III.1'!U322,'III.2'!U322,'III.3'!U322,'III.4'!U322,'III.5'!U322)</f>
        <v>12</v>
      </c>
      <c r="Z319" s="28" t="n">
        <f aca="false">SUM('III.1'!V322,'III.2'!V322,'III.3'!V322,'III.4'!V322,'III.5'!V322)</f>
        <v>16</v>
      </c>
      <c r="AA319" s="28" t="n">
        <f aca="false">SUM('III.1'!W322,'III.2'!W322,'III.3'!W322,'III.4'!W322,'III.5'!W322)</f>
        <v>4</v>
      </c>
      <c r="AB319" s="28" t="n">
        <f aca="false">SUM('III.1'!X322,'III.2'!X322,'III.3'!X322,'III.4'!X322,'III.5'!X322)</f>
        <v>4</v>
      </c>
      <c r="AC319" s="28" t="n">
        <f aca="false">SUM('III.1'!Y322,'III.2'!Y322,'III.3'!Y322,'III.4'!Y322,'III.5'!Y322)</f>
        <v>1</v>
      </c>
      <c r="AD319" s="28" t="n">
        <f aca="false">SUM('III.1'!Z322,'III.2'!Z322,'III.3'!Z322,'III.4'!Z322,'III.5'!Z322)</f>
        <v>1</v>
      </c>
      <c r="AE319" s="28" t="n">
        <f aca="false">SUM('III.1'!AA322,'III.2'!AA322,'III.3'!AA322,'III.4'!AA322,'III.5'!AA322)</f>
        <v>3</v>
      </c>
      <c r="AF319" s="28" t="n">
        <f aca="false">SUM('III.1'!AB322,'III.2'!AB322,'III.3'!AB322,'III.4'!AB322,'III.5'!AB322)</f>
        <v>3</v>
      </c>
      <c r="AG319" s="28" t="n">
        <f aca="false">SUM('III.1'!AC322,'III.2'!AC322,'III.3'!AC322,'III.4'!AC322,'III.5'!AC322)</f>
        <v>0</v>
      </c>
      <c r="AH319" s="28" t="n">
        <f aca="false">SUM('III.1'!AD322,'III.2'!AD322,'III.3'!AD322,'III.4'!AD322,'III.5'!AD322)</f>
        <v>0</v>
      </c>
      <c r="AI319" s="28" t="n">
        <f aca="false">SUM('III.1'!AE322,'III.2'!AE322,'III.3'!AE322,'III.4'!AE322,'III.5'!AE322)</f>
        <v>0</v>
      </c>
      <c r="AJ319" s="28" t="n">
        <f aca="false">SUM('III.1'!AF322,'III.2'!AF322,'III.3'!AF322,'III.4'!AF322,'III.5'!AF322)</f>
        <v>0</v>
      </c>
      <c r="AK319" s="28" t="n">
        <f aca="false">SUM('III.1'!AG322,'III.2'!AG322,'III.3'!AG322,'III.4'!AG322,'III.5'!AG322)</f>
        <v>0</v>
      </c>
      <c r="AL319" s="28" t="n">
        <f aca="false">SUM('III.1'!AH322,'III.2'!AH322,'III.3'!AH322,'III.4'!AH322,'III.5'!AH322)</f>
        <v>0</v>
      </c>
      <c r="AM319" s="28" t="n">
        <f aca="false">SUM('III.1'!AI322,'III.2'!AI322,'III.3'!AI322,'III.4'!AI322,'III.5'!AI322)</f>
        <v>25</v>
      </c>
      <c r="AN319" s="28" t="n">
        <f aca="false">SUM('III.1'!AJ322,'III.2'!AJ322,'III.3'!AJ322,'III.4'!AJ322,'III.5'!AJ322)</f>
        <v>30</v>
      </c>
      <c r="AO319" s="28" t="n">
        <f aca="false">SUM('III.1'!AK322,'III.2'!AK322,'III.3'!AK322,'III.4'!AK322,'III.5'!AK322)</f>
        <v>4</v>
      </c>
      <c r="AP319" s="28" t="n">
        <f aca="false">SUM('III.1'!AL322,'III.2'!AL322,'III.3'!AL322,'III.4'!AL322,'III.5'!AL322)</f>
        <v>1</v>
      </c>
      <c r="AQ319" s="28" t="n">
        <f aca="false">SUM('III.1'!AM322,'III.2'!AM322,'III.3'!AM322,'III.4'!AM322,'III.5'!AM322)</f>
        <v>6</v>
      </c>
      <c r="AR319" s="28" t="n">
        <f aca="false">SUM('III.1'!AN322,'III.2'!AN322,'III.3'!AN322,'III.4'!AN322,'III.5'!AN322)</f>
        <v>3</v>
      </c>
      <c r="AS319" s="28" t="n">
        <f aca="false">SUM('III.1'!AO322,'III.2'!AO322,'III.3'!AO322,'III.4'!AO322,'III.5'!AO322)</f>
        <v>9</v>
      </c>
      <c r="AT319" s="28" t="n">
        <f aca="false">SUM('III.1'!AP322,'III.2'!AP322,'III.3'!AP322,'III.4'!AP322,'III.5'!AP322)</f>
        <v>0</v>
      </c>
      <c r="AU319" s="133" t="s">
        <v>1878</v>
      </c>
      <c r="AV319" s="24" t="s">
        <v>193</v>
      </c>
      <c r="AW319" s="24" t="s">
        <v>54</v>
      </c>
      <c r="AX319" s="24" t="s">
        <v>55</v>
      </c>
      <c r="AY319" s="24" t="s">
        <v>157</v>
      </c>
      <c r="AZ319" s="24" t="s">
        <v>502</v>
      </c>
      <c r="BA319" s="24" t="s">
        <v>374</v>
      </c>
      <c r="BB319" s="24" t="s">
        <v>58</v>
      </c>
      <c r="BC319" s="134" t="s">
        <v>68</v>
      </c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s="24" customFormat="true" ht="13.8" hidden="false" customHeight="false" outlineLevel="0" collapsed="false">
      <c r="A320" s="24" t="s">
        <v>2708</v>
      </c>
      <c r="B320" s="24" t="s">
        <v>185</v>
      </c>
      <c r="C320" s="24" t="s">
        <v>712</v>
      </c>
      <c r="D320" s="24" t="n">
        <v>0</v>
      </c>
      <c r="E320" s="24" t="n">
        <v>0</v>
      </c>
      <c r="F320" s="24" t="n">
        <v>1</v>
      </c>
      <c r="G320" s="24" t="n">
        <v>1</v>
      </c>
      <c r="H320" s="24" t="n">
        <v>1</v>
      </c>
      <c r="I320" s="133" t="n">
        <v>2</v>
      </c>
      <c r="J320" s="133" t="s">
        <v>2951</v>
      </c>
      <c r="K320" s="0" t="n">
        <v>1</v>
      </c>
      <c r="L320" s="0" t="n">
        <v>1</v>
      </c>
      <c r="M320" s="28" t="n">
        <f aca="false">SUM('III.1'!I323,'III.2'!I323,'III.3'!I323,'III.4'!I323,'III.5'!I323)</f>
        <v>0</v>
      </c>
      <c r="N320" s="28" t="n">
        <f aca="false">SUM('III.1'!J323,'III.2'!J323,'III.3'!J323,'III.4'!J323,'III.5'!J323)</f>
        <v>4</v>
      </c>
      <c r="O320" s="28" t="n">
        <f aca="false">SUM('III.1'!K323,'III.2'!K323,'III.3'!K323,'III.4'!K323,'III.5'!K323)</f>
        <v>10</v>
      </c>
      <c r="P320" s="28" t="n">
        <f aca="false">SUM('III.1'!L323,'III.2'!L323,'III.3'!L323,'III.4'!L323,'III.5'!L323)</f>
        <v>11</v>
      </c>
      <c r="Q320" s="28" t="n">
        <f aca="false">SUM('III.1'!M323,'III.2'!M323,'III.3'!M323,'III.4'!M323,'III.5'!M323)</f>
        <v>21</v>
      </c>
      <c r="R320" s="28" t="n">
        <f aca="false">SUM('III.1'!N323,'III.2'!N323,'III.3'!N323,'III.4'!N323,'III.5'!N323)</f>
        <v>15</v>
      </c>
      <c r="S320" s="28" t="n">
        <f aca="false">SUM('III.1'!O323,'III.2'!O323,'III.3'!O323,'III.4'!O323,'III.5'!O323)</f>
        <v>12</v>
      </c>
      <c r="T320" s="28" t="n">
        <f aca="false">SUM('III.1'!P323,'III.2'!P323,'III.3'!P323,'III.4'!P323,'III.5'!P323)</f>
        <v>4</v>
      </c>
      <c r="U320" s="28" t="n">
        <f aca="false">SUM('III.1'!Q323,'III.2'!Q323,'III.3'!Q323,'III.4'!Q323,'III.5'!Q323)</f>
        <v>31</v>
      </c>
      <c r="V320" s="28" t="n">
        <f aca="false">SUM('III.1'!R323,'III.2'!R323,'III.3'!R323,'III.4'!R323,'III.5'!R323)</f>
        <v>30</v>
      </c>
      <c r="W320" s="28" t="n">
        <f aca="false">SUM('III.1'!S323,'III.2'!S323,'III.3'!S323,'III.4'!S323,'III.5'!S323)</f>
        <v>1</v>
      </c>
      <c r="X320" s="28" t="n">
        <f aca="false">SUM('III.1'!T323,'III.2'!T323,'III.3'!T323,'III.4'!T323,'III.5'!T323)</f>
        <v>2</v>
      </c>
      <c r="Y320" s="28" t="n">
        <f aca="false">SUM('III.1'!U323,'III.2'!U323,'III.3'!U323,'III.4'!U323,'III.5'!U323)</f>
        <v>12</v>
      </c>
      <c r="Z320" s="28" t="n">
        <f aca="false">SUM('III.1'!V323,'III.2'!V323,'III.3'!V323,'III.4'!V323,'III.5'!V323)</f>
        <v>15</v>
      </c>
      <c r="AA320" s="28" t="n">
        <f aca="false">SUM('III.1'!W323,'III.2'!W323,'III.3'!W323,'III.4'!W323,'III.5'!W323)</f>
        <v>6</v>
      </c>
      <c r="AB320" s="28" t="n">
        <f aca="false">SUM('III.1'!X323,'III.2'!X323,'III.3'!X323,'III.4'!X323,'III.5'!X323)</f>
        <v>7</v>
      </c>
      <c r="AC320" s="28" t="n">
        <f aca="false">SUM('III.1'!Y323,'III.2'!Y323,'III.3'!Y323,'III.4'!Y323,'III.5'!Y323)</f>
        <v>0</v>
      </c>
      <c r="AD320" s="28" t="n">
        <f aca="false">SUM('III.1'!Z323,'III.2'!Z323,'III.3'!Z323,'III.4'!Z323,'III.5'!Z323)</f>
        <v>0</v>
      </c>
      <c r="AE320" s="28" t="n">
        <f aca="false">SUM('III.1'!AA323,'III.2'!AA323,'III.3'!AA323,'III.4'!AA323,'III.5'!AA323)</f>
        <v>7</v>
      </c>
      <c r="AF320" s="28" t="n">
        <f aca="false">SUM('III.1'!AB323,'III.2'!AB323,'III.3'!AB323,'III.4'!AB323,'III.5'!AB323)</f>
        <v>7</v>
      </c>
      <c r="AG320" s="28" t="n">
        <f aca="false">SUM('III.1'!AC323,'III.2'!AC323,'III.3'!AC323,'III.4'!AC323,'III.5'!AC323)</f>
        <v>0</v>
      </c>
      <c r="AH320" s="28" t="n">
        <f aca="false">SUM('III.1'!AD323,'III.2'!AD323,'III.3'!AD323,'III.4'!AD323,'III.5'!AD323)</f>
        <v>0</v>
      </c>
      <c r="AI320" s="28" t="n">
        <f aca="false">SUM('III.1'!AE323,'III.2'!AE323,'III.3'!AE323,'III.4'!AE323,'III.5'!AE323)</f>
        <v>2</v>
      </c>
      <c r="AJ320" s="28" t="n">
        <f aca="false">SUM('III.1'!AF323,'III.2'!AF323,'III.3'!AF323,'III.4'!AF323,'III.5'!AF323)</f>
        <v>2</v>
      </c>
      <c r="AK320" s="28" t="n">
        <f aca="false">SUM('III.1'!AG323,'III.2'!AG323,'III.3'!AG323,'III.4'!AG323,'III.5'!AG323)</f>
        <v>0</v>
      </c>
      <c r="AL320" s="28" t="n">
        <f aca="false">SUM('III.1'!AH323,'III.2'!AH323,'III.3'!AH323,'III.4'!AH323,'III.5'!AH323)</f>
        <v>0</v>
      </c>
      <c r="AM320" s="28" t="n">
        <f aca="false">SUM('III.1'!AI323,'III.2'!AI323,'III.3'!AI323,'III.4'!AI323,'III.5'!AI323)</f>
        <v>28</v>
      </c>
      <c r="AN320" s="28" t="n">
        <f aca="false">SUM('III.1'!AJ323,'III.2'!AJ323,'III.3'!AJ323,'III.4'!AJ323,'III.5'!AJ323)</f>
        <v>33</v>
      </c>
      <c r="AO320" s="28" t="n">
        <f aca="false">SUM('III.1'!AK323,'III.2'!AK323,'III.3'!AK323,'III.4'!AK323,'III.5'!AK323)</f>
        <v>14</v>
      </c>
      <c r="AP320" s="28" t="n">
        <f aca="false">SUM('III.1'!AL323,'III.2'!AL323,'III.3'!AL323,'III.4'!AL323,'III.5'!AL323)</f>
        <v>56</v>
      </c>
      <c r="AQ320" s="28" t="n">
        <f aca="false">SUM('III.1'!AM323,'III.2'!AM323,'III.3'!AM323,'III.4'!AM323,'III.5'!AM323)</f>
        <v>2</v>
      </c>
      <c r="AR320" s="28" t="n">
        <f aca="false">SUM('III.1'!AN323,'III.2'!AN323,'III.3'!AN323,'III.4'!AN323,'III.5'!AN323)</f>
        <v>3</v>
      </c>
      <c r="AS320" s="28" t="n">
        <f aca="false">SUM('III.1'!AO323,'III.2'!AO323,'III.3'!AO323,'III.4'!AO323,'III.5'!AO323)</f>
        <v>5</v>
      </c>
      <c r="AT320" s="28" t="n">
        <f aca="false">SUM('III.1'!AP323,'III.2'!AP323,'III.3'!AP323,'III.4'!AP323,'III.5'!AP323)</f>
        <v>1</v>
      </c>
      <c r="AU320" s="133" t="s">
        <v>318</v>
      </c>
      <c r="AV320" s="24" t="s">
        <v>120</v>
      </c>
      <c r="AW320" s="24" t="s">
        <v>72</v>
      </c>
      <c r="AX320" s="24" t="s">
        <v>114</v>
      </c>
      <c r="AY320" s="24" t="s">
        <v>2370</v>
      </c>
      <c r="AZ320" s="24" t="s">
        <v>1595</v>
      </c>
      <c r="BA320" s="24" t="s">
        <v>2709</v>
      </c>
      <c r="BB320" s="24" t="s">
        <v>58</v>
      </c>
      <c r="BC320" s="134" t="s">
        <v>68</v>
      </c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s="24" customFormat="true" ht="13.8" hidden="false" customHeight="false" outlineLevel="0" collapsed="false">
      <c r="A321" s="24" t="s">
        <v>966</v>
      </c>
      <c r="B321" s="24" t="s">
        <v>61</v>
      </c>
      <c r="C321" s="24" t="s">
        <v>92</v>
      </c>
      <c r="D321" s="24" t="n">
        <v>0</v>
      </c>
      <c r="E321" s="24" t="n">
        <v>0</v>
      </c>
      <c r="F321" s="24" t="n">
        <v>1</v>
      </c>
      <c r="G321" s="24" t="n">
        <v>0</v>
      </c>
      <c r="I321" s="133"/>
      <c r="J321" s="133"/>
      <c r="K321" s="133"/>
      <c r="L321" s="133"/>
      <c r="M321" s="28" t="n">
        <f aca="false">SUM('III.1'!I326,'III.2'!I326,'III.3'!I326,'III.4'!I326,'III.5'!I326)</f>
        <v>0</v>
      </c>
      <c r="N321" s="28" t="n">
        <f aca="false">SUM('III.1'!J326,'III.2'!J326,'III.3'!J326,'III.4'!J326,'III.5'!J326)</f>
        <v>5</v>
      </c>
      <c r="O321" s="28" t="n">
        <f aca="false">SUM('III.1'!K326,'III.2'!K326,'III.3'!K326,'III.4'!K326,'III.5'!K326)</f>
        <v>10</v>
      </c>
      <c r="P321" s="28" t="n">
        <f aca="false">SUM('III.1'!L326,'III.2'!L326,'III.3'!L326,'III.4'!L326,'III.5'!L326)</f>
        <v>6</v>
      </c>
      <c r="Q321" s="28" t="n">
        <f aca="false">SUM('III.1'!M326,'III.2'!M326,'III.3'!M326,'III.4'!M326,'III.5'!M326)</f>
        <v>16</v>
      </c>
      <c r="R321" s="28" t="n">
        <f aca="false">SUM('III.1'!N326,'III.2'!N326,'III.3'!N326,'III.4'!N326,'III.5'!N326)</f>
        <v>42</v>
      </c>
      <c r="S321" s="28" t="n">
        <f aca="false">SUM('III.1'!O326,'III.2'!O326,'III.3'!O326,'III.4'!O326,'III.5'!O326)</f>
        <v>25</v>
      </c>
      <c r="T321" s="28" t="n">
        <f aca="false">SUM('III.1'!P326,'III.2'!P326,'III.3'!P326,'III.4'!P326,'III.5'!P326)</f>
        <v>7</v>
      </c>
      <c r="U321" s="28" t="n">
        <f aca="false">SUM('III.1'!Q326,'III.2'!Q326,'III.3'!Q326,'III.4'!Q326,'III.5'!Q326)</f>
        <v>74</v>
      </c>
      <c r="V321" s="28" t="n">
        <f aca="false">SUM('III.1'!R326,'III.2'!R326,'III.3'!R326,'III.4'!R326,'III.5'!R326)</f>
        <v>0</v>
      </c>
      <c r="W321" s="28" t="n">
        <f aca="false">SUM('III.1'!S326,'III.2'!S326,'III.3'!S326,'III.4'!S326,'III.5'!S326)</f>
        <v>1</v>
      </c>
      <c r="X321" s="28" t="n">
        <f aca="false">SUM('III.1'!T326,'III.2'!T326,'III.3'!T326,'III.4'!T326,'III.5'!T326)</f>
        <v>1</v>
      </c>
      <c r="Y321" s="28" t="n">
        <f aca="false">SUM('III.1'!U326,'III.2'!U326,'III.3'!U326,'III.4'!U326,'III.5'!U326)</f>
        <v>3</v>
      </c>
      <c r="Z321" s="28" t="n">
        <f aca="false">SUM('III.1'!V326,'III.2'!V326,'III.3'!V326,'III.4'!V326,'III.5'!V326)</f>
        <v>3</v>
      </c>
      <c r="AA321" s="28" t="n">
        <f aca="false">SUM('III.1'!W326,'III.2'!W326,'III.3'!W326,'III.4'!W326,'III.5'!W326)</f>
        <v>2</v>
      </c>
      <c r="AB321" s="28" t="n">
        <f aca="false">SUM('III.1'!X326,'III.2'!X326,'III.3'!X326,'III.4'!X326,'III.5'!X326)</f>
        <v>2</v>
      </c>
      <c r="AC321" s="28" t="n">
        <f aca="false">SUM('III.1'!Y326,'III.2'!Y326,'III.3'!Y326,'III.4'!Y326,'III.5'!Y326)</f>
        <v>0</v>
      </c>
      <c r="AD321" s="28" t="n">
        <f aca="false">SUM('III.1'!Z326,'III.2'!Z326,'III.3'!Z326,'III.4'!Z326,'III.5'!Z326)</f>
        <v>0</v>
      </c>
      <c r="AE321" s="28" t="n">
        <f aca="false">SUM('III.1'!AA326,'III.2'!AA326,'III.3'!AA326,'III.4'!AA326,'III.5'!AA326)</f>
        <v>1</v>
      </c>
      <c r="AF321" s="28" t="n">
        <f aca="false">SUM('III.1'!AB326,'III.2'!AB326,'III.3'!AB326,'III.4'!AB326,'III.5'!AB326)</f>
        <v>1</v>
      </c>
      <c r="AG321" s="28" t="n">
        <f aca="false">SUM('III.1'!AC326,'III.2'!AC326,'III.3'!AC326,'III.4'!AC326,'III.5'!AC326)</f>
        <v>0</v>
      </c>
      <c r="AH321" s="28" t="n">
        <f aca="false">SUM('III.1'!AD326,'III.2'!AD326,'III.3'!AD326,'III.4'!AD326,'III.5'!AD326)</f>
        <v>0</v>
      </c>
      <c r="AI321" s="28" t="n">
        <f aca="false">SUM('III.1'!AE326,'III.2'!AE326,'III.3'!AE326,'III.4'!AE326,'III.5'!AE326)</f>
        <v>1</v>
      </c>
      <c r="AJ321" s="28" t="n">
        <f aca="false">SUM('III.1'!AF326,'III.2'!AF326,'III.3'!AF326,'III.4'!AF326,'III.5'!AF326)</f>
        <v>1</v>
      </c>
      <c r="AK321" s="28" t="n">
        <f aca="false">SUM('III.1'!AG326,'III.2'!AG326,'III.3'!AG326,'III.4'!AG326,'III.5'!AG326)</f>
        <v>0</v>
      </c>
      <c r="AL321" s="28" t="n">
        <f aca="false">SUM('III.1'!AH326,'III.2'!AH326,'III.3'!AH326,'III.4'!AH326,'III.5'!AH326)</f>
        <v>0</v>
      </c>
      <c r="AM321" s="28" t="n">
        <f aca="false">SUM('III.1'!AI326,'III.2'!AI326,'III.3'!AI326,'III.4'!AI326,'III.5'!AI326)</f>
        <v>8</v>
      </c>
      <c r="AN321" s="28" t="n">
        <f aca="false">SUM('III.1'!AJ326,'III.2'!AJ326,'III.3'!AJ326,'III.4'!AJ326,'III.5'!AJ326)</f>
        <v>8</v>
      </c>
      <c r="AO321" s="28" t="n">
        <f aca="false">SUM('III.1'!AK326,'III.2'!AK326,'III.3'!AK326,'III.4'!AK326,'III.5'!AK326)</f>
        <v>3</v>
      </c>
      <c r="AP321" s="28" t="n">
        <f aca="false">SUM('III.1'!AL326,'III.2'!AL326,'III.3'!AL326,'III.4'!AL326,'III.5'!AL326)</f>
        <v>0</v>
      </c>
      <c r="AQ321" s="28" t="n">
        <f aca="false">SUM('III.1'!AM326,'III.2'!AM326,'III.3'!AM326,'III.4'!AM326,'III.5'!AM326)</f>
        <v>6</v>
      </c>
      <c r="AR321" s="28" t="n">
        <f aca="false">SUM('III.1'!AN326,'III.2'!AN326,'III.3'!AN326,'III.4'!AN326,'III.5'!AN326)</f>
        <v>4</v>
      </c>
      <c r="AS321" s="28" t="n">
        <f aca="false">SUM('III.1'!AO326,'III.2'!AO326,'III.3'!AO326,'III.4'!AO326,'III.5'!AO326)</f>
        <v>10</v>
      </c>
      <c r="AT321" s="28" t="n">
        <f aca="false">SUM('III.1'!AP326,'III.2'!AP326,'III.3'!AP326,'III.4'!AP326,'III.5'!AP326)</f>
        <v>1</v>
      </c>
      <c r="AU321" s="133" t="s">
        <v>318</v>
      </c>
      <c r="AV321" s="24" t="s">
        <v>169</v>
      </c>
      <c r="AW321" s="24" t="s">
        <v>82</v>
      </c>
      <c r="AX321" s="24" t="s">
        <v>55</v>
      </c>
      <c r="AY321" s="24" t="s">
        <v>1617</v>
      </c>
      <c r="AZ321" s="24" t="s">
        <v>55</v>
      </c>
      <c r="BA321" s="24" t="s">
        <v>206</v>
      </c>
      <c r="BB321" s="24" t="s">
        <v>58</v>
      </c>
      <c r="BC321" s="134" t="s">
        <v>68</v>
      </c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s="24" customFormat="true" ht="13.8" hidden="false" customHeight="false" outlineLevel="0" collapsed="false">
      <c r="A322" s="24" t="s">
        <v>966</v>
      </c>
      <c r="B322" s="24" t="s">
        <v>61</v>
      </c>
      <c r="C322" s="24" t="s">
        <v>348</v>
      </c>
      <c r="D322" s="24" t="n">
        <v>0</v>
      </c>
      <c r="E322" s="24" t="n">
        <v>0</v>
      </c>
      <c r="F322" s="24" t="n">
        <v>1</v>
      </c>
      <c r="G322" s="24" t="n">
        <v>0</v>
      </c>
      <c r="I322" s="133"/>
      <c r="J322" s="133"/>
      <c r="K322" s="133"/>
      <c r="L322" s="133"/>
      <c r="M322" s="28" t="n">
        <f aca="false">SUM('III.1'!I327,'III.2'!I327,'III.3'!I327,'III.4'!I327,'III.5'!I327)</f>
        <v>0</v>
      </c>
      <c r="N322" s="28" t="n">
        <f aca="false">SUM('III.1'!J327,'III.2'!J327,'III.3'!J327,'III.4'!J327,'III.5'!J327)</f>
        <v>1</v>
      </c>
      <c r="O322" s="28" t="n">
        <f aca="false">SUM('III.1'!K327,'III.2'!K327,'III.3'!K327,'III.4'!K327,'III.5'!K327)</f>
        <v>5</v>
      </c>
      <c r="P322" s="28" t="n">
        <f aca="false">SUM('III.1'!L327,'III.2'!L327,'III.3'!L327,'III.4'!L327,'III.5'!L327)</f>
        <v>4</v>
      </c>
      <c r="Q322" s="28" t="n">
        <f aca="false">SUM('III.1'!M327,'III.2'!M327,'III.3'!M327,'III.4'!M327,'III.5'!M327)</f>
        <v>9</v>
      </c>
      <c r="R322" s="28" t="n">
        <f aca="false">SUM('III.1'!N327,'III.2'!N327,'III.3'!N327,'III.4'!N327,'III.5'!N327)</f>
        <v>34</v>
      </c>
      <c r="S322" s="28" t="n">
        <f aca="false">SUM('III.1'!O327,'III.2'!O327,'III.3'!O327,'III.4'!O327,'III.5'!O327)</f>
        <v>36</v>
      </c>
      <c r="T322" s="28" t="n">
        <f aca="false">SUM('III.1'!P327,'III.2'!P327,'III.3'!P327,'III.4'!P327,'III.5'!P327)</f>
        <v>5</v>
      </c>
      <c r="U322" s="28" t="n">
        <f aca="false">SUM('III.1'!Q327,'III.2'!Q327,'III.3'!Q327,'III.4'!Q327,'III.5'!Q327)</f>
        <v>75</v>
      </c>
      <c r="V322" s="28" t="n">
        <f aca="false">SUM('III.1'!R327,'III.2'!R327,'III.3'!R327,'III.4'!R327,'III.5'!R327)</f>
        <v>0</v>
      </c>
      <c r="W322" s="28" t="n">
        <f aca="false">SUM('III.1'!S327,'III.2'!S327,'III.3'!S327,'III.4'!S327,'III.5'!S327)</f>
        <v>0</v>
      </c>
      <c r="X322" s="28" t="n">
        <f aca="false">SUM('III.1'!T327,'III.2'!T327,'III.3'!T327,'III.4'!T327,'III.5'!T327)</f>
        <v>0</v>
      </c>
      <c r="Y322" s="28" t="n">
        <f aca="false">SUM('III.1'!U327,'III.2'!U327,'III.3'!U327,'III.4'!U327,'III.5'!U327)</f>
        <v>0</v>
      </c>
      <c r="Z322" s="28" t="n">
        <f aca="false">SUM('III.1'!V327,'III.2'!V327,'III.3'!V327,'III.4'!V327,'III.5'!V327)</f>
        <v>0</v>
      </c>
      <c r="AA322" s="28" t="n">
        <f aca="false">SUM('III.1'!W327,'III.2'!W327,'III.3'!W327,'III.4'!W327,'III.5'!W327)</f>
        <v>0</v>
      </c>
      <c r="AB322" s="28" t="n">
        <f aca="false">SUM('III.1'!X327,'III.2'!X327,'III.3'!X327,'III.4'!X327,'III.5'!X327)</f>
        <v>0</v>
      </c>
      <c r="AC322" s="28" t="n">
        <f aca="false">SUM('III.1'!Y327,'III.2'!Y327,'III.3'!Y327,'III.4'!Y327,'III.5'!Y327)</f>
        <v>0</v>
      </c>
      <c r="AD322" s="28" t="n">
        <f aca="false">SUM('III.1'!Z327,'III.2'!Z327,'III.3'!Z327,'III.4'!Z327,'III.5'!Z327)</f>
        <v>0</v>
      </c>
      <c r="AE322" s="28" t="n">
        <f aca="false">SUM('III.1'!AA327,'III.2'!AA327,'III.3'!AA327,'III.4'!AA327,'III.5'!AA327)</f>
        <v>0</v>
      </c>
      <c r="AF322" s="28" t="n">
        <f aca="false">SUM('III.1'!AB327,'III.2'!AB327,'III.3'!AB327,'III.4'!AB327,'III.5'!AB327)</f>
        <v>0</v>
      </c>
      <c r="AG322" s="28" t="n">
        <f aca="false">SUM('III.1'!AC327,'III.2'!AC327,'III.3'!AC327,'III.4'!AC327,'III.5'!AC327)</f>
        <v>0</v>
      </c>
      <c r="AH322" s="28" t="n">
        <f aca="false">SUM('III.1'!AD327,'III.2'!AD327,'III.3'!AD327,'III.4'!AD327,'III.5'!AD327)</f>
        <v>0</v>
      </c>
      <c r="AI322" s="28" t="n">
        <f aca="false">SUM('III.1'!AE327,'III.2'!AE327,'III.3'!AE327,'III.4'!AE327,'III.5'!AE327)</f>
        <v>0</v>
      </c>
      <c r="AJ322" s="28" t="n">
        <f aca="false">SUM('III.1'!AF327,'III.2'!AF327,'III.3'!AF327,'III.4'!AF327,'III.5'!AF327)</f>
        <v>0</v>
      </c>
      <c r="AK322" s="28" t="n">
        <f aca="false">SUM('III.1'!AG327,'III.2'!AG327,'III.3'!AG327,'III.4'!AG327,'III.5'!AG327)</f>
        <v>0</v>
      </c>
      <c r="AL322" s="28" t="n">
        <f aca="false">SUM('III.1'!AH327,'III.2'!AH327,'III.3'!AH327,'III.4'!AH327,'III.5'!AH327)</f>
        <v>0</v>
      </c>
      <c r="AM322" s="28" t="n">
        <f aca="false">SUM('III.1'!AI327,'III.2'!AI327,'III.3'!AI327,'III.4'!AI327,'III.5'!AI327)</f>
        <v>0</v>
      </c>
      <c r="AN322" s="28" t="n">
        <f aca="false">SUM('III.1'!AJ327,'III.2'!AJ327,'III.3'!AJ327,'III.4'!AJ327,'III.5'!AJ327)</f>
        <v>0</v>
      </c>
      <c r="AO322" s="28" t="n">
        <f aca="false">SUM('III.1'!AK327,'III.2'!AK327,'III.3'!AK327,'III.4'!AK327,'III.5'!AK327)</f>
        <v>0</v>
      </c>
      <c r="AP322" s="28" t="n">
        <f aca="false">SUM('III.1'!AL327,'III.2'!AL327,'III.3'!AL327,'III.4'!AL327,'III.5'!AL327)</f>
        <v>0</v>
      </c>
      <c r="AQ322" s="28" t="n">
        <f aca="false">SUM('III.1'!AM327,'III.2'!AM327,'III.3'!AM327,'III.4'!AM327,'III.5'!AM327)</f>
        <v>7</v>
      </c>
      <c r="AR322" s="28" t="n">
        <f aca="false">SUM('III.1'!AN327,'III.2'!AN327,'III.3'!AN327,'III.4'!AN327,'III.5'!AN327)</f>
        <v>2</v>
      </c>
      <c r="AS322" s="28" t="n">
        <f aca="false">SUM('III.1'!AO327,'III.2'!AO327,'III.3'!AO327,'III.4'!AO327,'III.5'!AO327)</f>
        <v>9</v>
      </c>
      <c r="AT322" s="28" t="n">
        <f aca="false">SUM('III.1'!AP327,'III.2'!AP327,'III.3'!AP327,'III.4'!AP327,'III.5'!AP327)</f>
        <v>0</v>
      </c>
      <c r="AU322" s="133" t="s">
        <v>52</v>
      </c>
      <c r="AV322" s="24" t="s">
        <v>63</v>
      </c>
      <c r="AW322" s="24" t="s">
        <v>422</v>
      </c>
      <c r="AX322" s="24" t="s">
        <v>55</v>
      </c>
      <c r="AY322" s="24" t="s">
        <v>73</v>
      </c>
      <c r="AZ322" s="24" t="s">
        <v>182</v>
      </c>
      <c r="BA322" s="24" t="s">
        <v>206</v>
      </c>
      <c r="BB322" s="24" t="s">
        <v>58</v>
      </c>
      <c r="BC322" s="134" t="s">
        <v>68</v>
      </c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s="24" customFormat="true" ht="13.8" hidden="false" customHeight="false" outlineLevel="0" collapsed="false">
      <c r="A323" s="24" t="s">
        <v>966</v>
      </c>
      <c r="B323" s="24" t="s">
        <v>87</v>
      </c>
      <c r="C323" s="24" t="s">
        <v>135</v>
      </c>
      <c r="D323" s="24" t="n">
        <v>0</v>
      </c>
      <c r="E323" s="24" t="n">
        <v>0</v>
      </c>
      <c r="F323" s="24" t="n">
        <v>1</v>
      </c>
      <c r="G323" s="24" t="n">
        <v>0</v>
      </c>
      <c r="I323" s="133" t="n">
        <v>2</v>
      </c>
      <c r="J323" s="133" t="s">
        <v>2949</v>
      </c>
      <c r="K323" s="0" t="n">
        <v>1</v>
      </c>
      <c r="L323" s="133"/>
      <c r="M323" s="28" t="n">
        <f aca="false">SUM('III.1'!I325,'III.2'!I325,'III.3'!I325,'III.4'!I325,'III.5'!I325)</f>
        <v>0</v>
      </c>
      <c r="N323" s="28" t="n">
        <f aca="false">SUM('III.1'!J325,'III.2'!J325,'III.3'!J325,'III.4'!J325,'III.5'!J325)</f>
        <v>0</v>
      </c>
      <c r="O323" s="28" t="n">
        <f aca="false">SUM('III.1'!K325,'III.2'!K325,'III.3'!K325,'III.4'!K325,'III.5'!K325)</f>
        <v>4</v>
      </c>
      <c r="P323" s="28" t="n">
        <f aca="false">SUM('III.1'!L325,'III.2'!L325,'III.3'!L325,'III.4'!L325,'III.5'!L325)</f>
        <v>2</v>
      </c>
      <c r="Q323" s="28" t="n">
        <f aca="false">SUM('III.1'!M325,'III.2'!M325,'III.3'!M325,'III.4'!M325,'III.5'!M325)</f>
        <v>6</v>
      </c>
      <c r="R323" s="28" t="n">
        <f aca="false">SUM('III.1'!N325,'III.2'!N325,'III.3'!N325,'III.4'!N325,'III.5'!N325)</f>
        <v>16</v>
      </c>
      <c r="S323" s="28" t="n">
        <f aca="false">SUM('III.1'!O325,'III.2'!O325,'III.3'!O325,'III.4'!O325,'III.5'!O325)</f>
        <v>8</v>
      </c>
      <c r="T323" s="28" t="n">
        <f aca="false">SUM('III.1'!P325,'III.2'!P325,'III.3'!P325,'III.4'!P325,'III.5'!P325)</f>
        <v>6</v>
      </c>
      <c r="U323" s="28" t="n">
        <f aca="false">SUM('III.1'!Q325,'III.2'!Q325,'III.3'!Q325,'III.4'!Q325,'III.5'!Q325)</f>
        <v>30</v>
      </c>
      <c r="V323" s="28" t="n">
        <f aca="false">SUM('III.1'!R325,'III.2'!R325,'III.3'!R325,'III.4'!R325,'III.5'!R325)</f>
        <v>0</v>
      </c>
      <c r="W323" s="28" t="n">
        <f aca="false">SUM('III.1'!S325,'III.2'!S325,'III.3'!S325,'III.4'!S325,'III.5'!S325)</f>
        <v>0</v>
      </c>
      <c r="X323" s="28" t="n">
        <f aca="false">SUM('III.1'!T325,'III.2'!T325,'III.3'!T325,'III.4'!T325,'III.5'!T325)</f>
        <v>0</v>
      </c>
      <c r="Y323" s="28" t="n">
        <f aca="false">SUM('III.1'!U325,'III.2'!U325,'III.3'!U325,'III.4'!U325,'III.5'!U325)</f>
        <v>1</v>
      </c>
      <c r="Z323" s="28" t="n">
        <f aca="false">SUM('III.1'!V325,'III.2'!V325,'III.3'!V325,'III.4'!V325,'III.5'!V325)</f>
        <v>1</v>
      </c>
      <c r="AA323" s="28" t="n">
        <f aca="false">SUM('III.1'!W325,'III.2'!W325,'III.3'!W325,'III.4'!W325,'III.5'!W325)</f>
        <v>0</v>
      </c>
      <c r="AB323" s="28" t="n">
        <f aca="false">SUM('III.1'!X325,'III.2'!X325,'III.3'!X325,'III.4'!X325,'III.5'!X325)</f>
        <v>0</v>
      </c>
      <c r="AC323" s="28" t="n">
        <f aca="false">SUM('III.1'!Y325,'III.2'!Y325,'III.3'!Y325,'III.4'!Y325,'III.5'!Y325)</f>
        <v>0</v>
      </c>
      <c r="AD323" s="28" t="n">
        <f aca="false">SUM('III.1'!Z325,'III.2'!Z325,'III.3'!Z325,'III.4'!Z325,'III.5'!Z325)</f>
        <v>0</v>
      </c>
      <c r="AE323" s="28" t="n">
        <f aca="false">SUM('III.1'!AA325,'III.2'!AA325,'III.3'!AA325,'III.4'!AA325,'III.5'!AA325)</f>
        <v>0</v>
      </c>
      <c r="AF323" s="28" t="n">
        <f aca="false">SUM('III.1'!AB325,'III.2'!AB325,'III.3'!AB325,'III.4'!AB325,'III.5'!AB325)</f>
        <v>0</v>
      </c>
      <c r="AG323" s="28" t="n">
        <f aca="false">SUM('III.1'!AC325,'III.2'!AC325,'III.3'!AC325,'III.4'!AC325,'III.5'!AC325)</f>
        <v>0</v>
      </c>
      <c r="AH323" s="28" t="n">
        <f aca="false">SUM('III.1'!AD325,'III.2'!AD325,'III.3'!AD325,'III.4'!AD325,'III.5'!AD325)</f>
        <v>0</v>
      </c>
      <c r="AI323" s="28" t="n">
        <f aca="false">SUM('III.1'!AE325,'III.2'!AE325,'III.3'!AE325,'III.4'!AE325,'III.5'!AE325)</f>
        <v>0</v>
      </c>
      <c r="AJ323" s="28" t="n">
        <f aca="false">SUM('III.1'!AF325,'III.2'!AF325,'III.3'!AF325,'III.4'!AF325,'III.5'!AF325)</f>
        <v>0</v>
      </c>
      <c r="AK323" s="28" t="n">
        <f aca="false">SUM('III.1'!AG325,'III.2'!AG325,'III.3'!AG325,'III.4'!AG325,'III.5'!AG325)</f>
        <v>0</v>
      </c>
      <c r="AL323" s="28" t="n">
        <f aca="false">SUM('III.1'!AH325,'III.2'!AH325,'III.3'!AH325,'III.4'!AH325,'III.5'!AH325)</f>
        <v>0</v>
      </c>
      <c r="AM323" s="28" t="n">
        <f aca="false">SUM('III.1'!AI325,'III.2'!AI325,'III.3'!AI325,'III.4'!AI325,'III.5'!AI325)</f>
        <v>1</v>
      </c>
      <c r="AN323" s="28" t="n">
        <f aca="false">SUM('III.1'!AJ325,'III.2'!AJ325,'III.3'!AJ325,'III.4'!AJ325,'III.5'!AJ325)</f>
        <v>1</v>
      </c>
      <c r="AO323" s="28" t="n">
        <f aca="false">SUM('III.1'!AK325,'III.2'!AK325,'III.3'!AK325,'III.4'!AK325,'III.5'!AK325)</f>
        <v>0</v>
      </c>
      <c r="AP323" s="28" t="n">
        <f aca="false">SUM('III.1'!AL325,'III.2'!AL325,'III.3'!AL325,'III.4'!AL325,'III.5'!AL325)</f>
        <v>0</v>
      </c>
      <c r="AQ323" s="28" t="n">
        <f aca="false">SUM('III.1'!AM325,'III.2'!AM325,'III.3'!AM325,'III.4'!AM325,'III.5'!AM325)</f>
        <v>1</v>
      </c>
      <c r="AR323" s="28" t="n">
        <f aca="false">SUM('III.1'!AN325,'III.2'!AN325,'III.3'!AN325,'III.4'!AN325,'III.5'!AN325)</f>
        <v>4</v>
      </c>
      <c r="AS323" s="28" t="n">
        <f aca="false">SUM('III.1'!AO325,'III.2'!AO325,'III.3'!AO325,'III.4'!AO325,'III.5'!AO325)</f>
        <v>5</v>
      </c>
      <c r="AT323" s="28" t="n">
        <f aca="false">SUM('III.1'!AP325,'III.2'!AP325,'III.3'!AP325,'III.4'!AP325,'III.5'!AP325)</f>
        <v>0</v>
      </c>
      <c r="AU323" s="133" t="s">
        <v>52</v>
      </c>
      <c r="AV323" s="24" t="s">
        <v>169</v>
      </c>
      <c r="AW323" s="24" t="s">
        <v>82</v>
      </c>
      <c r="AX323" s="24" t="s">
        <v>55</v>
      </c>
      <c r="AY323" s="24" t="s">
        <v>2710</v>
      </c>
      <c r="AZ323" s="24" t="s">
        <v>123</v>
      </c>
      <c r="BA323" s="24" t="s">
        <v>200</v>
      </c>
      <c r="BB323" s="24" t="s">
        <v>58</v>
      </c>
      <c r="BC323" s="134" t="s">
        <v>68</v>
      </c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s="24" customFormat="true" ht="13.8" hidden="false" customHeight="false" outlineLevel="0" collapsed="false">
      <c r="A324" s="24" t="s">
        <v>966</v>
      </c>
      <c r="B324" s="24" t="s">
        <v>104</v>
      </c>
      <c r="C324" s="24" t="s">
        <v>139</v>
      </c>
      <c r="D324" s="24" t="n">
        <v>0</v>
      </c>
      <c r="E324" s="24" t="n">
        <v>0</v>
      </c>
      <c r="F324" s="24" t="n">
        <v>1</v>
      </c>
      <c r="G324" s="24" t="n">
        <v>0</v>
      </c>
      <c r="I324" s="133"/>
      <c r="J324" s="133"/>
      <c r="K324" s="133"/>
      <c r="L324" s="133"/>
      <c r="M324" s="28" t="n">
        <f aca="false">SUM('III.1'!I324,'III.2'!I324,'III.3'!I324,'III.4'!I324,'III.5'!I324)</f>
        <v>0</v>
      </c>
      <c r="N324" s="28" t="n">
        <f aca="false">SUM('III.1'!J324,'III.2'!J324,'III.3'!J324,'III.4'!J324,'III.5'!J324)</f>
        <v>0</v>
      </c>
      <c r="O324" s="28" t="n">
        <f aca="false">SUM('III.1'!K324,'III.2'!K324,'III.3'!K324,'III.4'!K324,'III.5'!K324)</f>
        <v>5</v>
      </c>
      <c r="P324" s="28" t="n">
        <f aca="false">SUM('III.1'!L324,'III.2'!L324,'III.3'!L324,'III.4'!L324,'III.5'!L324)</f>
        <v>2</v>
      </c>
      <c r="Q324" s="28" t="n">
        <f aca="false">SUM('III.1'!M324,'III.2'!M324,'III.3'!M324,'III.4'!M324,'III.5'!M324)</f>
        <v>7</v>
      </c>
      <c r="R324" s="28" t="n">
        <f aca="false">SUM('III.1'!N324,'III.2'!N324,'III.3'!N324,'III.4'!N324,'III.5'!N324)</f>
        <v>24</v>
      </c>
      <c r="S324" s="28" t="n">
        <f aca="false">SUM('III.1'!O324,'III.2'!O324,'III.3'!O324,'III.4'!O324,'III.5'!O324)</f>
        <v>5</v>
      </c>
      <c r="T324" s="28" t="n">
        <f aca="false">SUM('III.1'!P324,'III.2'!P324,'III.3'!P324,'III.4'!P324,'III.5'!P324)</f>
        <v>5</v>
      </c>
      <c r="U324" s="28" t="n">
        <f aca="false">SUM('III.1'!Q324,'III.2'!Q324,'III.3'!Q324,'III.4'!Q324,'III.5'!Q324)</f>
        <v>34</v>
      </c>
      <c r="V324" s="28" t="n">
        <f aca="false">SUM('III.1'!R324,'III.2'!R324,'III.3'!R324,'III.4'!R324,'III.5'!R324)</f>
        <v>0</v>
      </c>
      <c r="W324" s="28" t="n">
        <f aca="false">SUM('III.1'!S324,'III.2'!S324,'III.3'!S324,'III.4'!S324,'III.5'!S324)</f>
        <v>1</v>
      </c>
      <c r="X324" s="28" t="n">
        <f aca="false">SUM('III.1'!T324,'III.2'!T324,'III.3'!T324,'III.4'!T324,'III.5'!T324)</f>
        <v>2</v>
      </c>
      <c r="Y324" s="28" t="n">
        <f aca="false">SUM('III.1'!U324,'III.2'!U324,'III.3'!U324,'III.4'!U324,'III.5'!U324)</f>
        <v>4</v>
      </c>
      <c r="Z324" s="28" t="n">
        <f aca="false">SUM('III.1'!V324,'III.2'!V324,'III.3'!V324,'III.4'!V324,'III.5'!V324)</f>
        <v>6</v>
      </c>
      <c r="AA324" s="28" t="n">
        <f aca="false">SUM('III.1'!W324,'III.2'!W324,'III.3'!W324,'III.4'!W324,'III.5'!W324)</f>
        <v>0</v>
      </c>
      <c r="AB324" s="28" t="n">
        <f aca="false">SUM('III.1'!X324,'III.2'!X324,'III.3'!X324,'III.4'!X324,'III.5'!X324)</f>
        <v>0</v>
      </c>
      <c r="AC324" s="28" t="n">
        <f aca="false">SUM('III.1'!Y324,'III.2'!Y324,'III.3'!Y324,'III.4'!Y324,'III.5'!Y324)</f>
        <v>0</v>
      </c>
      <c r="AD324" s="28" t="n">
        <f aca="false">SUM('III.1'!Z324,'III.2'!Z324,'III.3'!Z324,'III.4'!Z324,'III.5'!Z324)</f>
        <v>0</v>
      </c>
      <c r="AE324" s="28" t="n">
        <f aca="false">SUM('III.1'!AA324,'III.2'!AA324,'III.3'!AA324,'III.4'!AA324,'III.5'!AA324)</f>
        <v>1</v>
      </c>
      <c r="AF324" s="28" t="n">
        <f aca="false">SUM('III.1'!AB324,'III.2'!AB324,'III.3'!AB324,'III.4'!AB324,'III.5'!AB324)</f>
        <v>1</v>
      </c>
      <c r="AG324" s="28" t="n">
        <f aca="false">SUM('III.1'!AC324,'III.2'!AC324,'III.3'!AC324,'III.4'!AC324,'III.5'!AC324)</f>
        <v>0</v>
      </c>
      <c r="AH324" s="28" t="n">
        <f aca="false">SUM('III.1'!AD324,'III.2'!AD324,'III.3'!AD324,'III.4'!AD324,'III.5'!AD324)</f>
        <v>0</v>
      </c>
      <c r="AI324" s="28" t="n">
        <f aca="false">SUM('III.1'!AE324,'III.2'!AE324,'III.3'!AE324,'III.4'!AE324,'III.5'!AE324)</f>
        <v>0</v>
      </c>
      <c r="AJ324" s="28" t="n">
        <f aca="false">SUM('III.1'!AF324,'III.2'!AF324,'III.3'!AF324,'III.4'!AF324,'III.5'!AF324)</f>
        <v>0</v>
      </c>
      <c r="AK324" s="28" t="n">
        <f aca="false">SUM('III.1'!AG324,'III.2'!AG324,'III.3'!AG324,'III.4'!AG324,'III.5'!AG324)</f>
        <v>0</v>
      </c>
      <c r="AL324" s="28" t="n">
        <f aca="false">SUM('III.1'!AH324,'III.2'!AH324,'III.3'!AH324,'III.4'!AH324,'III.5'!AH324)</f>
        <v>0</v>
      </c>
      <c r="AM324" s="28" t="n">
        <f aca="false">SUM('III.1'!AI324,'III.2'!AI324,'III.3'!AI324,'III.4'!AI324,'III.5'!AI324)</f>
        <v>6</v>
      </c>
      <c r="AN324" s="28" t="n">
        <f aca="false">SUM('III.1'!AJ324,'III.2'!AJ324,'III.3'!AJ324,'III.4'!AJ324,'III.5'!AJ324)</f>
        <v>9</v>
      </c>
      <c r="AO324" s="28" t="n">
        <f aca="false">SUM('III.1'!AK324,'III.2'!AK324,'III.3'!AK324,'III.4'!AK324,'III.5'!AK324)</f>
        <v>0</v>
      </c>
      <c r="AP324" s="28" t="n">
        <f aca="false">SUM('III.1'!AL324,'III.2'!AL324,'III.3'!AL324,'III.4'!AL324,'III.5'!AL324)</f>
        <v>0</v>
      </c>
      <c r="AQ324" s="28" t="n">
        <f aca="false">SUM('III.1'!AM324,'III.2'!AM324,'III.3'!AM324,'III.4'!AM324,'III.5'!AM324)</f>
        <v>8</v>
      </c>
      <c r="AR324" s="28" t="n">
        <f aca="false">SUM('III.1'!AN324,'III.2'!AN324,'III.3'!AN324,'III.4'!AN324,'III.5'!AN324)</f>
        <v>1</v>
      </c>
      <c r="AS324" s="28" t="n">
        <f aca="false">SUM('III.1'!AO324,'III.2'!AO324,'III.3'!AO324,'III.4'!AO324,'III.5'!AO324)</f>
        <v>9</v>
      </c>
      <c r="AT324" s="28" t="n">
        <f aca="false">SUM('III.1'!AP324,'III.2'!AP324,'III.3'!AP324,'III.4'!AP324,'III.5'!AP324)</f>
        <v>0</v>
      </c>
      <c r="AU324" s="133" t="s">
        <v>113</v>
      </c>
      <c r="AV324" s="24" t="s">
        <v>193</v>
      </c>
      <c r="AW324" s="24" t="s">
        <v>54</v>
      </c>
      <c r="AX324" s="24" t="s">
        <v>55</v>
      </c>
      <c r="AY324" s="24" t="s">
        <v>95</v>
      </c>
      <c r="AZ324" s="24" t="s">
        <v>74</v>
      </c>
      <c r="BA324" s="24" t="s">
        <v>1662</v>
      </c>
      <c r="BB324" s="24" t="s">
        <v>58</v>
      </c>
      <c r="BC324" s="134" t="s">
        <v>68</v>
      </c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s="24" customFormat="true" ht="13.8" hidden="false" customHeight="false" outlineLevel="0" collapsed="false">
      <c r="A325" s="24" t="s">
        <v>971</v>
      </c>
      <c r="B325" s="24" t="s">
        <v>61</v>
      </c>
      <c r="C325" s="24" t="s">
        <v>92</v>
      </c>
      <c r="D325" s="24" t="n">
        <v>0</v>
      </c>
      <c r="E325" s="24" t="n">
        <v>0</v>
      </c>
      <c r="F325" s="24" t="n">
        <v>1</v>
      </c>
      <c r="G325" s="24" t="n">
        <v>1</v>
      </c>
      <c r="H325" s="24" t="n">
        <v>1</v>
      </c>
      <c r="I325" s="133" t="n">
        <v>2</v>
      </c>
      <c r="J325" s="133" t="s">
        <v>2951</v>
      </c>
      <c r="K325" s="0" t="n">
        <v>1</v>
      </c>
      <c r="L325" s="133"/>
      <c r="M325" s="28" t="n">
        <f aca="false">SUM('III.1'!I328,'III.2'!I328,'III.3'!I328,'III.4'!I328,'III.5'!I328)</f>
        <v>0</v>
      </c>
      <c r="N325" s="28" t="n">
        <f aca="false">SUM('III.1'!J328,'III.2'!J328,'III.3'!J328,'III.4'!J328,'III.5'!J328)</f>
        <v>0</v>
      </c>
      <c r="O325" s="28" t="n">
        <f aca="false">SUM('III.1'!K328,'III.2'!K328,'III.3'!K328,'III.4'!K328,'III.5'!K328)</f>
        <v>8</v>
      </c>
      <c r="P325" s="28" t="n">
        <f aca="false">SUM('III.1'!L328,'III.2'!L328,'III.3'!L328,'III.4'!L328,'III.5'!L328)</f>
        <v>7</v>
      </c>
      <c r="Q325" s="28" t="n">
        <f aca="false">SUM('III.1'!M328,'III.2'!M328,'III.3'!M328,'III.4'!M328,'III.5'!M328)</f>
        <v>15</v>
      </c>
      <c r="R325" s="28" t="n">
        <f aca="false">SUM('III.1'!N328,'III.2'!N328,'III.3'!N328,'III.4'!N328,'III.5'!N328)</f>
        <v>20</v>
      </c>
      <c r="S325" s="28" t="n">
        <f aca="false">SUM('III.1'!O328,'III.2'!O328,'III.3'!O328,'III.4'!O328,'III.5'!O328)</f>
        <v>5</v>
      </c>
      <c r="T325" s="28" t="n">
        <f aca="false">SUM('III.1'!P328,'III.2'!P328,'III.3'!P328,'III.4'!P328,'III.5'!P328)</f>
        <v>6</v>
      </c>
      <c r="U325" s="28" t="n">
        <f aca="false">SUM('III.1'!Q328,'III.2'!Q328,'III.3'!Q328,'III.4'!Q328,'III.5'!Q328)</f>
        <v>31</v>
      </c>
      <c r="V325" s="28" t="n">
        <f aca="false">SUM('III.1'!R328,'III.2'!R328,'III.3'!R328,'III.4'!R328,'III.5'!R328)</f>
        <v>19</v>
      </c>
      <c r="W325" s="28" t="n">
        <f aca="false">SUM('III.1'!S328,'III.2'!S328,'III.3'!S328,'III.4'!S328,'III.5'!S328)</f>
        <v>1</v>
      </c>
      <c r="X325" s="28" t="n">
        <f aca="false">SUM('III.1'!T328,'III.2'!T328,'III.3'!T328,'III.4'!T328,'III.5'!T328)</f>
        <v>1</v>
      </c>
      <c r="Y325" s="28" t="n">
        <f aca="false">SUM('III.1'!U328,'III.2'!U328,'III.3'!U328,'III.4'!U328,'III.5'!U328)</f>
        <v>2</v>
      </c>
      <c r="Z325" s="28" t="n">
        <f aca="false">SUM('III.1'!V328,'III.2'!V328,'III.3'!V328,'III.4'!V328,'III.5'!V328)</f>
        <v>2</v>
      </c>
      <c r="AA325" s="28" t="n">
        <f aca="false">SUM('III.1'!W328,'III.2'!W328,'III.3'!W328,'III.4'!W328,'III.5'!W328)</f>
        <v>0</v>
      </c>
      <c r="AB325" s="28" t="n">
        <f aca="false">SUM('III.1'!X328,'III.2'!X328,'III.3'!X328,'III.4'!X328,'III.5'!X328)</f>
        <v>0</v>
      </c>
      <c r="AC325" s="28" t="n">
        <f aca="false">SUM('III.1'!Y328,'III.2'!Y328,'III.3'!Y328,'III.4'!Y328,'III.5'!Y328)</f>
        <v>0</v>
      </c>
      <c r="AD325" s="28" t="n">
        <f aca="false">SUM('III.1'!Z328,'III.2'!Z328,'III.3'!Z328,'III.4'!Z328,'III.5'!Z328)</f>
        <v>0</v>
      </c>
      <c r="AE325" s="28" t="n">
        <f aca="false">SUM('III.1'!AA328,'III.2'!AA328,'III.3'!AA328,'III.4'!AA328,'III.5'!AA328)</f>
        <v>2</v>
      </c>
      <c r="AF325" s="28" t="n">
        <f aca="false">SUM('III.1'!AB328,'III.2'!AB328,'III.3'!AB328,'III.4'!AB328,'III.5'!AB328)</f>
        <v>2</v>
      </c>
      <c r="AG325" s="28" t="n">
        <f aca="false">SUM('III.1'!AC328,'III.2'!AC328,'III.3'!AC328,'III.4'!AC328,'III.5'!AC328)</f>
        <v>1</v>
      </c>
      <c r="AH325" s="28" t="n">
        <f aca="false">SUM('III.1'!AD328,'III.2'!AD328,'III.3'!AD328,'III.4'!AD328,'III.5'!AD328)</f>
        <v>1</v>
      </c>
      <c r="AI325" s="28" t="n">
        <f aca="false">SUM('III.1'!AE328,'III.2'!AE328,'III.3'!AE328,'III.4'!AE328,'III.5'!AE328)</f>
        <v>0</v>
      </c>
      <c r="AJ325" s="28" t="n">
        <f aca="false">SUM('III.1'!AF328,'III.2'!AF328,'III.3'!AF328,'III.4'!AF328,'III.5'!AF328)</f>
        <v>0</v>
      </c>
      <c r="AK325" s="28" t="n">
        <f aca="false">SUM('III.1'!AG328,'III.2'!AG328,'III.3'!AG328,'III.4'!AG328,'III.5'!AG328)</f>
        <v>0</v>
      </c>
      <c r="AL325" s="28" t="n">
        <f aca="false">SUM('III.1'!AH328,'III.2'!AH328,'III.3'!AH328,'III.4'!AH328,'III.5'!AH328)</f>
        <v>0</v>
      </c>
      <c r="AM325" s="28" t="n">
        <f aca="false">SUM('III.1'!AI328,'III.2'!AI328,'III.3'!AI328,'III.4'!AI328,'III.5'!AI328)</f>
        <v>6</v>
      </c>
      <c r="AN325" s="28" t="n">
        <f aca="false">SUM('III.1'!AJ328,'III.2'!AJ328,'III.3'!AJ328,'III.4'!AJ328,'III.5'!AJ328)</f>
        <v>6</v>
      </c>
      <c r="AO325" s="28" t="n">
        <f aca="false">SUM('III.1'!AK328,'III.2'!AK328,'III.3'!AK328,'III.4'!AK328,'III.5'!AK328)</f>
        <v>0</v>
      </c>
      <c r="AP325" s="28" t="n">
        <f aca="false">SUM('III.1'!AL328,'III.2'!AL328,'III.3'!AL328,'III.4'!AL328,'III.5'!AL328)</f>
        <v>0</v>
      </c>
      <c r="AQ325" s="28" t="n">
        <f aca="false">SUM('III.1'!AM328,'III.2'!AM328,'III.3'!AM328,'III.4'!AM328,'III.5'!AM328)</f>
        <v>3</v>
      </c>
      <c r="AR325" s="28" t="n">
        <f aca="false">SUM('III.1'!AN328,'III.2'!AN328,'III.3'!AN328,'III.4'!AN328,'III.5'!AN328)</f>
        <v>4</v>
      </c>
      <c r="AS325" s="28" t="n">
        <f aca="false">SUM('III.1'!AO328,'III.2'!AO328,'III.3'!AO328,'III.4'!AO328,'III.5'!AO328)</f>
        <v>7</v>
      </c>
      <c r="AT325" s="28" t="n">
        <f aca="false">SUM('III.1'!AP328,'III.2'!AP328,'III.3'!AP328,'III.4'!AP328,'III.5'!AP328)</f>
        <v>1</v>
      </c>
      <c r="AU325" s="133" t="s">
        <v>52</v>
      </c>
      <c r="AV325" s="24" t="s">
        <v>226</v>
      </c>
      <c r="AW325" s="24" t="s">
        <v>72</v>
      </c>
      <c r="AX325" s="24" t="s">
        <v>55</v>
      </c>
      <c r="AY325" s="24" t="s">
        <v>1231</v>
      </c>
      <c r="AZ325" s="24" t="s">
        <v>123</v>
      </c>
      <c r="BA325" s="24" t="s">
        <v>200</v>
      </c>
      <c r="BB325" s="24" t="s">
        <v>58</v>
      </c>
      <c r="BC325" s="134" t="s">
        <v>68</v>
      </c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s="24" customFormat="true" ht="13.8" hidden="false" customHeight="false" outlineLevel="0" collapsed="false">
      <c r="A326" s="24" t="s">
        <v>2711</v>
      </c>
      <c r="B326" s="24" t="s">
        <v>211</v>
      </c>
      <c r="C326" s="24" t="s">
        <v>92</v>
      </c>
      <c r="D326" s="24" t="n">
        <v>0</v>
      </c>
      <c r="E326" s="24" t="n">
        <v>0</v>
      </c>
      <c r="F326" s="24" t="n">
        <v>1</v>
      </c>
      <c r="G326" s="24" t="n">
        <v>1</v>
      </c>
      <c r="H326" s="24" t="n">
        <v>1</v>
      </c>
      <c r="I326" s="133" t="n">
        <v>2</v>
      </c>
      <c r="J326" s="0" t="s">
        <v>2956</v>
      </c>
      <c r="K326" s="0" t="n">
        <v>1</v>
      </c>
      <c r="L326" s="0" t="n">
        <v>1</v>
      </c>
      <c r="M326" s="28" t="n">
        <f aca="false">SUM('III.1'!I329,'III.2'!I329,'III.3'!I329,'III.4'!I329,'III.5'!I329)</f>
        <v>0</v>
      </c>
      <c r="N326" s="28" t="n">
        <f aca="false">SUM('III.1'!J329,'III.2'!J329,'III.3'!J329,'III.4'!J329,'III.5'!J329)</f>
        <v>1</v>
      </c>
      <c r="O326" s="28" t="n">
        <f aca="false">SUM('III.1'!K329,'III.2'!K329,'III.3'!K329,'III.4'!K329,'III.5'!K329)</f>
        <v>10</v>
      </c>
      <c r="P326" s="28" t="n">
        <f aca="false">SUM('III.1'!L329,'III.2'!L329,'III.3'!L329,'III.4'!L329,'III.5'!L329)</f>
        <v>10</v>
      </c>
      <c r="Q326" s="28" t="n">
        <f aca="false">SUM('III.1'!M329,'III.2'!M329,'III.3'!M329,'III.4'!M329,'III.5'!M329)</f>
        <v>20</v>
      </c>
      <c r="R326" s="28" t="n">
        <f aca="false">SUM('III.1'!N329,'III.2'!N329,'III.3'!N329,'III.4'!N329,'III.5'!N329)</f>
        <v>14</v>
      </c>
      <c r="S326" s="28" t="n">
        <f aca="false">SUM('III.1'!O329,'III.2'!O329,'III.3'!O329,'III.4'!O329,'III.5'!O329)</f>
        <v>11</v>
      </c>
      <c r="T326" s="28" t="n">
        <f aca="false">SUM('III.1'!P329,'III.2'!P329,'III.3'!P329,'III.4'!P329,'III.5'!P329)</f>
        <v>5</v>
      </c>
      <c r="U326" s="28" t="n">
        <f aca="false">SUM('III.1'!Q329,'III.2'!Q329,'III.3'!Q329,'III.4'!Q329,'III.5'!Q329)</f>
        <v>30</v>
      </c>
      <c r="V326" s="28" t="n">
        <f aca="false">SUM('III.1'!R329,'III.2'!R329,'III.3'!R329,'III.4'!R329,'III.5'!R329)</f>
        <v>37</v>
      </c>
      <c r="W326" s="28" t="n">
        <f aca="false">SUM('III.1'!S329,'III.2'!S329,'III.3'!S329,'III.4'!S329,'III.5'!S329)</f>
        <v>1</v>
      </c>
      <c r="X326" s="28" t="n">
        <f aca="false">SUM('III.1'!T329,'III.2'!T329,'III.3'!T329,'III.4'!T329,'III.5'!T329)</f>
        <v>1</v>
      </c>
      <c r="Y326" s="28" t="n">
        <f aca="false">SUM('III.1'!U329,'III.2'!U329,'III.3'!U329,'III.4'!U329,'III.5'!U329)</f>
        <v>5</v>
      </c>
      <c r="Z326" s="28" t="n">
        <f aca="false">SUM('III.1'!V329,'III.2'!V329,'III.3'!V329,'III.4'!V329,'III.5'!V329)</f>
        <v>5</v>
      </c>
      <c r="AA326" s="28" t="n">
        <f aca="false">SUM('III.1'!W329,'III.2'!W329,'III.3'!W329,'III.4'!W329,'III.5'!W329)</f>
        <v>0</v>
      </c>
      <c r="AB326" s="28" t="n">
        <f aca="false">SUM('III.1'!X329,'III.2'!X329,'III.3'!X329,'III.4'!X329,'III.5'!X329)</f>
        <v>0</v>
      </c>
      <c r="AC326" s="28" t="n">
        <f aca="false">SUM('III.1'!Y329,'III.2'!Y329,'III.3'!Y329,'III.4'!Y329,'III.5'!Y329)</f>
        <v>0</v>
      </c>
      <c r="AD326" s="28" t="n">
        <f aca="false">SUM('III.1'!Z329,'III.2'!Z329,'III.3'!Z329,'III.4'!Z329,'III.5'!Z329)</f>
        <v>0</v>
      </c>
      <c r="AE326" s="28" t="n">
        <f aca="false">SUM('III.1'!AA329,'III.2'!AA329,'III.3'!AA329,'III.4'!AA329,'III.5'!AA329)</f>
        <v>0</v>
      </c>
      <c r="AF326" s="28" t="n">
        <f aca="false">SUM('III.1'!AB329,'III.2'!AB329,'III.3'!AB329,'III.4'!AB329,'III.5'!AB329)</f>
        <v>0</v>
      </c>
      <c r="AG326" s="28" t="n">
        <f aca="false">SUM('III.1'!AC329,'III.2'!AC329,'III.3'!AC329,'III.4'!AC329,'III.5'!AC329)</f>
        <v>0</v>
      </c>
      <c r="AH326" s="28" t="n">
        <f aca="false">SUM('III.1'!AD329,'III.2'!AD329,'III.3'!AD329,'III.4'!AD329,'III.5'!AD329)</f>
        <v>0</v>
      </c>
      <c r="AI326" s="28" t="n">
        <f aca="false">SUM('III.1'!AE329,'III.2'!AE329,'III.3'!AE329,'III.4'!AE329,'III.5'!AE329)</f>
        <v>1</v>
      </c>
      <c r="AJ326" s="28" t="n">
        <f aca="false">SUM('III.1'!AF329,'III.2'!AF329,'III.3'!AF329,'III.4'!AF329,'III.5'!AF329)</f>
        <v>1</v>
      </c>
      <c r="AK326" s="28" t="n">
        <f aca="false">SUM('III.1'!AG329,'III.2'!AG329,'III.3'!AG329,'III.4'!AG329,'III.5'!AG329)</f>
        <v>0</v>
      </c>
      <c r="AL326" s="28" t="n">
        <f aca="false">SUM('III.1'!AH329,'III.2'!AH329,'III.3'!AH329,'III.4'!AH329,'III.5'!AH329)</f>
        <v>0</v>
      </c>
      <c r="AM326" s="28" t="n">
        <f aca="false">SUM('III.1'!AI329,'III.2'!AI329,'III.3'!AI329,'III.4'!AI329,'III.5'!AI329)</f>
        <v>7</v>
      </c>
      <c r="AN326" s="28" t="n">
        <f aca="false">SUM('III.1'!AJ329,'III.2'!AJ329,'III.3'!AJ329,'III.4'!AJ329,'III.5'!AJ329)</f>
        <v>7</v>
      </c>
      <c r="AO326" s="28" t="n">
        <f aca="false">SUM('III.1'!AK329,'III.2'!AK329,'III.3'!AK329,'III.4'!AK329,'III.5'!AK329)</f>
        <v>0</v>
      </c>
      <c r="AP326" s="28" t="n">
        <f aca="false">SUM('III.1'!AL329,'III.2'!AL329,'III.3'!AL329,'III.4'!AL329,'III.5'!AL329)</f>
        <v>0</v>
      </c>
      <c r="AQ326" s="28" t="n">
        <f aca="false">SUM('III.1'!AM329,'III.2'!AM329,'III.3'!AM329,'III.4'!AM329,'III.5'!AM329)</f>
        <v>4</v>
      </c>
      <c r="AR326" s="28" t="n">
        <f aca="false">SUM('III.1'!AN329,'III.2'!AN329,'III.3'!AN329,'III.4'!AN329,'III.5'!AN329)</f>
        <v>4</v>
      </c>
      <c r="AS326" s="28" t="n">
        <f aca="false">SUM('III.1'!AO329,'III.2'!AO329,'III.3'!AO329,'III.4'!AO329,'III.5'!AO329)</f>
        <v>8</v>
      </c>
      <c r="AT326" s="28" t="n">
        <f aca="false">SUM('III.1'!AP329,'III.2'!AP329,'III.3'!AP329,'III.4'!AP329,'III.5'!AP329)</f>
        <v>0</v>
      </c>
      <c r="AU326" s="133" t="s">
        <v>52</v>
      </c>
      <c r="AV326" s="24" t="s">
        <v>107</v>
      </c>
      <c r="AW326" s="24" t="s">
        <v>72</v>
      </c>
      <c r="AX326" s="24" t="s">
        <v>140</v>
      </c>
      <c r="AY326" s="24" t="s">
        <v>73</v>
      </c>
      <c r="AZ326" s="24" t="s">
        <v>123</v>
      </c>
      <c r="BA326" s="24" t="s">
        <v>143</v>
      </c>
      <c r="BB326" s="24" t="s">
        <v>58</v>
      </c>
      <c r="BC326" s="134" t="s">
        <v>68</v>
      </c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s="24" customFormat="true" ht="13.8" hidden="false" customHeight="false" outlineLevel="0" collapsed="false">
      <c r="A327" s="24" t="s">
        <v>2712</v>
      </c>
      <c r="B327" s="24" t="s">
        <v>145</v>
      </c>
      <c r="C327" s="24" t="s">
        <v>442</v>
      </c>
      <c r="D327" s="24" t="n">
        <v>0</v>
      </c>
      <c r="E327" s="24" t="n">
        <v>0</v>
      </c>
      <c r="F327" s="24" t="n">
        <v>1</v>
      </c>
      <c r="G327" s="24" t="n">
        <v>0</v>
      </c>
      <c r="I327" s="133"/>
      <c r="J327" s="133"/>
      <c r="K327" s="133"/>
      <c r="L327" s="133"/>
      <c r="M327" s="28" t="n">
        <f aca="false">SUM('III.1'!I330,'III.2'!I330,'III.3'!I330,'III.4'!I330,'III.5'!I330)</f>
        <v>0</v>
      </c>
      <c r="N327" s="28" t="n">
        <f aca="false">SUM('III.1'!J330,'III.2'!J330,'III.3'!J330,'III.4'!J330,'III.5'!J330)</f>
        <v>0</v>
      </c>
      <c r="O327" s="28" t="n">
        <f aca="false">SUM('III.1'!K330,'III.2'!K330,'III.3'!K330,'III.4'!K330,'III.5'!K330)</f>
        <v>3</v>
      </c>
      <c r="P327" s="28" t="n">
        <f aca="false">SUM('III.1'!L330,'III.2'!L330,'III.3'!L330,'III.4'!L330,'III.5'!L330)</f>
        <v>6</v>
      </c>
      <c r="Q327" s="28" t="n">
        <f aca="false">SUM('III.1'!M330,'III.2'!M330,'III.3'!M330,'III.4'!M330,'III.5'!M330)</f>
        <v>9</v>
      </c>
      <c r="R327" s="28" t="n">
        <f aca="false">SUM('III.1'!N330,'III.2'!N330,'III.3'!N330,'III.4'!N330,'III.5'!N330)</f>
        <v>19</v>
      </c>
      <c r="S327" s="28" t="n">
        <f aca="false">SUM('III.1'!O330,'III.2'!O330,'III.3'!O330,'III.4'!O330,'III.5'!O330)</f>
        <v>59</v>
      </c>
      <c r="T327" s="28" t="n">
        <f aca="false">SUM('III.1'!P330,'III.2'!P330,'III.3'!P330,'III.4'!P330,'III.5'!P330)</f>
        <v>8</v>
      </c>
      <c r="U327" s="28" t="n">
        <f aca="false">SUM('III.1'!Q330,'III.2'!Q330,'III.3'!Q330,'III.4'!Q330,'III.5'!Q330)</f>
        <v>86</v>
      </c>
      <c r="V327" s="28" t="n">
        <f aca="false">SUM('III.1'!R330,'III.2'!R330,'III.3'!R330,'III.4'!R330,'III.5'!R330)</f>
        <v>0</v>
      </c>
      <c r="W327" s="28" t="n">
        <f aca="false">SUM('III.1'!S330,'III.2'!S330,'III.3'!S330,'III.4'!S330,'III.5'!S330)</f>
        <v>11</v>
      </c>
      <c r="X327" s="28" t="n">
        <f aca="false">SUM('III.1'!T330,'III.2'!T330,'III.3'!T330,'III.4'!T330,'III.5'!T330)</f>
        <v>12</v>
      </c>
      <c r="Y327" s="28" t="n">
        <f aca="false">SUM('III.1'!U330,'III.2'!U330,'III.3'!U330,'III.4'!U330,'III.5'!U330)</f>
        <v>27</v>
      </c>
      <c r="Z327" s="28" t="n">
        <f aca="false">SUM('III.1'!V330,'III.2'!V330,'III.3'!V330,'III.4'!V330,'III.5'!V330)</f>
        <v>71</v>
      </c>
      <c r="AA327" s="28" t="n">
        <f aca="false">SUM('III.1'!W330,'III.2'!W330,'III.3'!W330,'III.4'!W330,'III.5'!W330)</f>
        <v>10</v>
      </c>
      <c r="AB327" s="28" t="n">
        <f aca="false">SUM('III.1'!X330,'III.2'!X330,'III.3'!X330,'III.4'!X330,'III.5'!X330)</f>
        <v>12</v>
      </c>
      <c r="AC327" s="28" t="n">
        <f aca="false">SUM('III.1'!Y330,'III.2'!Y330,'III.3'!Y330,'III.4'!Y330,'III.5'!Y330)</f>
        <v>0</v>
      </c>
      <c r="AD327" s="28" t="n">
        <f aca="false">SUM('III.1'!Z330,'III.2'!Z330,'III.3'!Z330,'III.4'!Z330,'III.5'!Z330)</f>
        <v>0</v>
      </c>
      <c r="AE327" s="28" t="n">
        <f aca="false">SUM('III.1'!AA330,'III.2'!AA330,'III.3'!AA330,'III.4'!AA330,'III.5'!AA330)</f>
        <v>5</v>
      </c>
      <c r="AF327" s="28" t="n">
        <f aca="false">SUM('III.1'!AB330,'III.2'!AB330,'III.3'!AB330,'III.4'!AB330,'III.5'!AB330)</f>
        <v>7</v>
      </c>
      <c r="AG327" s="28" t="n">
        <f aca="false">SUM('III.1'!AC330,'III.2'!AC330,'III.3'!AC330,'III.4'!AC330,'III.5'!AC330)</f>
        <v>4</v>
      </c>
      <c r="AH327" s="28" t="n">
        <f aca="false">SUM('III.1'!AD330,'III.2'!AD330,'III.3'!AD330,'III.4'!AD330,'III.5'!AD330)</f>
        <v>4</v>
      </c>
      <c r="AI327" s="28" t="n">
        <f aca="false">SUM('III.1'!AE330,'III.2'!AE330,'III.3'!AE330,'III.4'!AE330,'III.5'!AE330)</f>
        <v>0</v>
      </c>
      <c r="AJ327" s="28" t="n">
        <f aca="false">SUM('III.1'!AF330,'III.2'!AF330,'III.3'!AF330,'III.4'!AF330,'III.5'!AF330)</f>
        <v>0</v>
      </c>
      <c r="AK327" s="28" t="n">
        <f aca="false">SUM('III.1'!AG330,'III.2'!AG330,'III.3'!AG330,'III.4'!AG330,'III.5'!AG330)</f>
        <v>1</v>
      </c>
      <c r="AL327" s="28" t="n">
        <f aca="false">SUM('III.1'!AH330,'III.2'!AH330,'III.3'!AH330,'III.4'!AH330,'III.5'!AH330)</f>
        <v>1</v>
      </c>
      <c r="AM327" s="28" t="n">
        <f aca="false">SUM('III.1'!AI330,'III.2'!AI330,'III.3'!AI330,'III.4'!AI330,'III.5'!AI330)</f>
        <v>58</v>
      </c>
      <c r="AN327" s="28" t="n">
        <f aca="false">SUM('III.1'!AJ330,'III.2'!AJ330,'III.3'!AJ330,'III.4'!AJ330,'III.5'!AJ330)</f>
        <v>107</v>
      </c>
      <c r="AO327" s="28" t="n">
        <f aca="false">SUM('III.1'!AK330,'III.2'!AK330,'III.3'!AK330,'III.4'!AK330,'III.5'!AK330)</f>
        <v>24</v>
      </c>
      <c r="AP327" s="28" t="n">
        <f aca="false">SUM('III.1'!AL330,'III.2'!AL330,'III.3'!AL330,'III.4'!AL330,'III.5'!AL330)</f>
        <v>1</v>
      </c>
      <c r="AQ327" s="28" t="n">
        <f aca="false">SUM('III.1'!AM330,'III.2'!AM330,'III.3'!AM330,'III.4'!AM330,'III.5'!AM330)</f>
        <v>6</v>
      </c>
      <c r="AR327" s="28" t="n">
        <f aca="false">SUM('III.1'!AN330,'III.2'!AN330,'III.3'!AN330,'III.4'!AN330,'III.5'!AN330)</f>
        <v>3</v>
      </c>
      <c r="AS327" s="28" t="n">
        <f aca="false">SUM('III.1'!AO330,'III.2'!AO330,'III.3'!AO330,'III.4'!AO330,'III.5'!AO330)</f>
        <v>9</v>
      </c>
      <c r="AT327" s="28" t="n">
        <f aca="false">SUM('III.1'!AP330,'III.2'!AP330,'III.3'!AP330,'III.4'!AP330,'III.5'!AP330)</f>
        <v>0</v>
      </c>
      <c r="AU327" s="133" t="s">
        <v>1472</v>
      </c>
      <c r="AV327" s="24" t="s">
        <v>107</v>
      </c>
      <c r="AW327" s="24" t="s">
        <v>54</v>
      </c>
      <c r="AX327" s="24" t="s">
        <v>55</v>
      </c>
      <c r="AY327" s="24" t="s">
        <v>2713</v>
      </c>
      <c r="AZ327" s="24" t="s">
        <v>502</v>
      </c>
      <c r="BA327" s="24" t="s">
        <v>374</v>
      </c>
      <c r="BB327" s="24" t="s">
        <v>291</v>
      </c>
      <c r="BC327" s="134" t="s">
        <v>292</v>
      </c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s="24" customFormat="true" ht="13.8" hidden="false" customHeight="false" outlineLevel="0" collapsed="false">
      <c r="A328" s="24" t="s">
        <v>2714</v>
      </c>
      <c r="B328" s="24" t="s">
        <v>87</v>
      </c>
      <c r="C328" s="24" t="s">
        <v>295</v>
      </c>
      <c r="D328" s="24" t="n">
        <v>0</v>
      </c>
      <c r="E328" s="24" t="n">
        <v>0</v>
      </c>
      <c r="F328" s="24" t="n">
        <v>1</v>
      </c>
      <c r="G328" s="24" t="n">
        <v>0</v>
      </c>
      <c r="I328" s="133"/>
      <c r="J328" s="133"/>
      <c r="K328" s="133"/>
      <c r="L328" s="133"/>
      <c r="M328" s="28" t="n">
        <f aca="false">SUM('III.1'!I331,'III.2'!I331,'III.3'!I331,'III.4'!I331,'III.5'!I331)</f>
        <v>0</v>
      </c>
      <c r="N328" s="28" t="n">
        <f aca="false">SUM('III.1'!J331,'III.2'!J331,'III.3'!J331,'III.4'!J331,'III.5'!J331)</f>
        <v>0</v>
      </c>
      <c r="O328" s="28" t="n">
        <f aca="false">SUM('III.1'!K331,'III.2'!K331,'III.3'!K331,'III.4'!K331,'III.5'!K331)</f>
        <v>0</v>
      </c>
      <c r="P328" s="28" t="n">
        <f aca="false">SUM('III.1'!L331,'III.2'!L331,'III.3'!L331,'III.4'!L331,'III.5'!L331)</f>
        <v>2</v>
      </c>
      <c r="Q328" s="28" t="n">
        <f aca="false">SUM('III.1'!M331,'III.2'!M331,'III.3'!M331,'III.4'!M331,'III.5'!M331)</f>
        <v>2</v>
      </c>
      <c r="R328" s="28" t="n">
        <f aca="false">SUM('III.1'!N331,'III.2'!N331,'III.3'!N331,'III.4'!N331,'III.5'!N331)</f>
        <v>9</v>
      </c>
      <c r="S328" s="28" t="n">
        <f aca="false">SUM('III.1'!O331,'III.2'!O331,'III.3'!O331,'III.4'!O331,'III.5'!O331)</f>
        <v>4</v>
      </c>
      <c r="T328" s="28" t="n">
        <f aca="false">SUM('III.1'!P331,'III.2'!P331,'III.3'!P331,'III.4'!P331,'III.5'!P331)</f>
        <v>0</v>
      </c>
      <c r="U328" s="28" t="n">
        <f aca="false">SUM('III.1'!Q331,'III.2'!Q331,'III.3'!Q331,'III.4'!Q331,'III.5'!Q331)</f>
        <v>13</v>
      </c>
      <c r="V328" s="28" t="n">
        <f aca="false">SUM('III.1'!R331,'III.2'!R331,'III.3'!R331,'III.4'!R331,'III.5'!R331)</f>
        <v>0</v>
      </c>
      <c r="W328" s="28" t="n">
        <f aca="false">SUM('III.1'!S331,'III.2'!S331,'III.3'!S331,'III.4'!S331,'III.5'!S331)</f>
        <v>0</v>
      </c>
      <c r="X328" s="28" t="n">
        <f aca="false">SUM('III.1'!T331,'III.2'!T331,'III.3'!T331,'III.4'!T331,'III.5'!T331)</f>
        <v>0</v>
      </c>
      <c r="Y328" s="28" t="n">
        <f aca="false">SUM('III.1'!U331,'III.2'!U331,'III.3'!U331,'III.4'!U331,'III.5'!U331)</f>
        <v>0</v>
      </c>
      <c r="Z328" s="28" t="n">
        <f aca="false">SUM('III.1'!V331,'III.2'!V331,'III.3'!V331,'III.4'!V331,'III.5'!V331)</f>
        <v>0</v>
      </c>
      <c r="AA328" s="28" t="n">
        <f aca="false">SUM('III.1'!W331,'III.2'!W331,'III.3'!W331,'III.4'!W331,'III.5'!W331)</f>
        <v>0</v>
      </c>
      <c r="AB328" s="28" t="n">
        <f aca="false">SUM('III.1'!X331,'III.2'!X331,'III.3'!X331,'III.4'!X331,'III.5'!X331)</f>
        <v>0</v>
      </c>
      <c r="AC328" s="28" t="n">
        <f aca="false">SUM('III.1'!Y331,'III.2'!Y331,'III.3'!Y331,'III.4'!Y331,'III.5'!Y331)</f>
        <v>0</v>
      </c>
      <c r="AD328" s="28" t="n">
        <f aca="false">SUM('III.1'!Z331,'III.2'!Z331,'III.3'!Z331,'III.4'!Z331,'III.5'!Z331)</f>
        <v>0</v>
      </c>
      <c r="AE328" s="28" t="n">
        <f aca="false">SUM('III.1'!AA331,'III.2'!AA331,'III.3'!AA331,'III.4'!AA331,'III.5'!AA331)</f>
        <v>0</v>
      </c>
      <c r="AF328" s="28" t="n">
        <f aca="false">SUM('III.1'!AB331,'III.2'!AB331,'III.3'!AB331,'III.4'!AB331,'III.5'!AB331)</f>
        <v>0</v>
      </c>
      <c r="AG328" s="28" t="n">
        <f aca="false">SUM('III.1'!AC331,'III.2'!AC331,'III.3'!AC331,'III.4'!AC331,'III.5'!AC331)</f>
        <v>0</v>
      </c>
      <c r="AH328" s="28" t="n">
        <f aca="false">SUM('III.1'!AD331,'III.2'!AD331,'III.3'!AD331,'III.4'!AD331,'III.5'!AD331)</f>
        <v>0</v>
      </c>
      <c r="AI328" s="28" t="n">
        <f aca="false">SUM('III.1'!AE331,'III.2'!AE331,'III.3'!AE331,'III.4'!AE331,'III.5'!AE331)</f>
        <v>0</v>
      </c>
      <c r="AJ328" s="28" t="n">
        <f aca="false">SUM('III.1'!AF331,'III.2'!AF331,'III.3'!AF331,'III.4'!AF331,'III.5'!AF331)</f>
        <v>0</v>
      </c>
      <c r="AK328" s="28" t="n">
        <f aca="false">SUM('III.1'!AG331,'III.2'!AG331,'III.3'!AG331,'III.4'!AG331,'III.5'!AG331)</f>
        <v>0</v>
      </c>
      <c r="AL328" s="28" t="n">
        <f aca="false">SUM('III.1'!AH331,'III.2'!AH331,'III.3'!AH331,'III.4'!AH331,'III.5'!AH331)</f>
        <v>0</v>
      </c>
      <c r="AM328" s="28" t="n">
        <f aca="false">SUM('III.1'!AI331,'III.2'!AI331,'III.3'!AI331,'III.4'!AI331,'III.5'!AI331)</f>
        <v>0</v>
      </c>
      <c r="AN328" s="28" t="n">
        <f aca="false">SUM('III.1'!AJ331,'III.2'!AJ331,'III.3'!AJ331,'III.4'!AJ331,'III.5'!AJ331)</f>
        <v>0</v>
      </c>
      <c r="AO328" s="28" t="n">
        <f aca="false">SUM('III.1'!AK331,'III.2'!AK331,'III.3'!AK331,'III.4'!AK331,'III.5'!AK331)</f>
        <v>0</v>
      </c>
      <c r="AP328" s="28" t="n">
        <f aca="false">SUM('III.1'!AL331,'III.2'!AL331,'III.3'!AL331,'III.4'!AL331,'III.5'!AL331)</f>
        <v>0</v>
      </c>
      <c r="AQ328" s="28" t="n">
        <f aca="false">SUM('III.1'!AM331,'III.2'!AM331,'III.3'!AM331,'III.4'!AM331,'III.5'!AM331)</f>
        <v>1</v>
      </c>
      <c r="AR328" s="28" t="n">
        <f aca="false">SUM('III.1'!AN331,'III.2'!AN331,'III.3'!AN331,'III.4'!AN331,'III.5'!AN331)</f>
        <v>0</v>
      </c>
      <c r="AS328" s="28" t="n">
        <f aca="false">SUM('III.1'!AO331,'III.2'!AO331,'III.3'!AO331,'III.4'!AO331,'III.5'!AO331)</f>
        <v>1</v>
      </c>
      <c r="AT328" s="28" t="n">
        <f aca="false">SUM('III.1'!AP331,'III.2'!AP331,'III.3'!AP331,'III.4'!AP331,'III.5'!AP331)</f>
        <v>0</v>
      </c>
      <c r="AU328" s="133" t="s">
        <v>454</v>
      </c>
      <c r="AV328" s="24" t="s">
        <v>63</v>
      </c>
      <c r="AW328" s="24" t="s">
        <v>72</v>
      </c>
      <c r="AX328" s="24" t="s">
        <v>2715</v>
      </c>
      <c r="AY328" s="24" t="s">
        <v>2716</v>
      </c>
      <c r="AZ328" s="24" t="s">
        <v>2413</v>
      </c>
      <c r="BA328" s="24" t="s">
        <v>143</v>
      </c>
      <c r="BB328" s="24" t="s">
        <v>58</v>
      </c>
      <c r="BC328" s="134" t="s">
        <v>68</v>
      </c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s="24" customFormat="true" ht="13.8" hidden="false" customHeight="false" outlineLevel="0" collapsed="false">
      <c r="A329" s="24" t="s">
        <v>977</v>
      </c>
      <c r="B329" s="24" t="s">
        <v>61</v>
      </c>
      <c r="C329" s="24" t="s">
        <v>203</v>
      </c>
      <c r="D329" s="24" t="n">
        <v>0</v>
      </c>
      <c r="E329" s="24" t="n">
        <v>0</v>
      </c>
      <c r="F329" s="24" t="n">
        <v>1</v>
      </c>
      <c r="G329" s="24" t="n">
        <v>1</v>
      </c>
      <c r="H329" s="24" t="n">
        <v>1</v>
      </c>
      <c r="I329" s="133" t="n">
        <v>2</v>
      </c>
      <c r="J329" s="0" t="s">
        <v>204</v>
      </c>
      <c r="K329" s="0" t="n">
        <v>1</v>
      </c>
      <c r="L329" s="0" t="n">
        <v>1</v>
      </c>
      <c r="M329" s="28" t="n">
        <f aca="false">SUM('III.1'!I332,'III.2'!I332,'III.3'!I332,'III.4'!I332,'III.5'!I332)</f>
        <v>0</v>
      </c>
      <c r="N329" s="28" t="n">
        <f aca="false">SUM('III.1'!J332,'III.2'!J332,'III.3'!J332,'III.4'!J332,'III.5'!J332)</f>
        <v>2</v>
      </c>
      <c r="O329" s="28" t="n">
        <f aca="false">SUM('III.1'!K332,'III.2'!K332,'III.3'!K332,'III.4'!K332,'III.5'!K332)</f>
        <v>12</v>
      </c>
      <c r="P329" s="28" t="n">
        <f aca="false">SUM('III.1'!L332,'III.2'!L332,'III.3'!L332,'III.4'!L332,'III.5'!L332)</f>
        <v>9</v>
      </c>
      <c r="Q329" s="28" t="n">
        <f aca="false">SUM('III.1'!M332,'III.2'!M332,'III.3'!M332,'III.4'!M332,'III.5'!M332)</f>
        <v>21</v>
      </c>
      <c r="R329" s="28" t="n">
        <f aca="false">SUM('III.1'!N332,'III.2'!N332,'III.3'!N332,'III.4'!N332,'III.5'!N332)</f>
        <v>15</v>
      </c>
      <c r="S329" s="28" t="n">
        <f aca="false">SUM('III.1'!O332,'III.2'!O332,'III.3'!O332,'III.4'!O332,'III.5'!O332)</f>
        <v>5</v>
      </c>
      <c r="T329" s="28" t="n">
        <f aca="false">SUM('III.1'!P332,'III.2'!P332,'III.3'!P332,'III.4'!P332,'III.5'!P332)</f>
        <v>7</v>
      </c>
      <c r="U329" s="28" t="n">
        <f aca="false">SUM('III.1'!Q332,'III.2'!Q332,'III.3'!Q332,'III.4'!Q332,'III.5'!Q332)</f>
        <v>27</v>
      </c>
      <c r="V329" s="28" t="n">
        <f aca="false">SUM('III.1'!R332,'III.2'!R332,'III.3'!R332,'III.4'!R332,'III.5'!R332)</f>
        <v>23</v>
      </c>
      <c r="W329" s="28" t="n">
        <f aca="false">SUM('III.1'!S332,'III.2'!S332,'III.3'!S332,'III.4'!S332,'III.5'!S332)</f>
        <v>2</v>
      </c>
      <c r="X329" s="28" t="n">
        <f aca="false">SUM('III.1'!T332,'III.2'!T332,'III.3'!T332,'III.4'!T332,'III.5'!T332)</f>
        <v>2</v>
      </c>
      <c r="Y329" s="28" t="n">
        <f aca="false">SUM('III.1'!U332,'III.2'!U332,'III.3'!U332,'III.4'!U332,'III.5'!U332)</f>
        <v>4</v>
      </c>
      <c r="Z329" s="28" t="n">
        <f aca="false">SUM('III.1'!V332,'III.2'!V332,'III.3'!V332,'III.4'!V332,'III.5'!V332)</f>
        <v>4</v>
      </c>
      <c r="AA329" s="28" t="n">
        <f aca="false">SUM('III.1'!W332,'III.2'!W332,'III.3'!W332,'III.4'!W332,'III.5'!W332)</f>
        <v>2</v>
      </c>
      <c r="AB329" s="28" t="n">
        <f aca="false">SUM('III.1'!X332,'III.2'!X332,'III.3'!X332,'III.4'!X332,'III.5'!X332)</f>
        <v>2</v>
      </c>
      <c r="AC329" s="28" t="n">
        <f aca="false">SUM('III.1'!Y332,'III.2'!Y332,'III.3'!Y332,'III.4'!Y332,'III.5'!Y332)</f>
        <v>1</v>
      </c>
      <c r="AD329" s="28" t="n">
        <f aca="false">SUM('III.1'!Z332,'III.2'!Z332,'III.3'!Z332,'III.4'!Z332,'III.5'!Z332)</f>
        <v>1</v>
      </c>
      <c r="AE329" s="28" t="n">
        <f aca="false">SUM('III.1'!AA332,'III.2'!AA332,'III.3'!AA332,'III.4'!AA332,'III.5'!AA332)</f>
        <v>4</v>
      </c>
      <c r="AF329" s="28" t="n">
        <f aca="false">SUM('III.1'!AB332,'III.2'!AB332,'III.3'!AB332,'III.4'!AB332,'III.5'!AB332)</f>
        <v>7</v>
      </c>
      <c r="AG329" s="28" t="n">
        <f aca="false">SUM('III.1'!AC332,'III.2'!AC332,'III.3'!AC332,'III.4'!AC332,'III.5'!AC332)</f>
        <v>0</v>
      </c>
      <c r="AH329" s="28" t="n">
        <f aca="false">SUM('III.1'!AD332,'III.2'!AD332,'III.3'!AD332,'III.4'!AD332,'III.5'!AD332)</f>
        <v>0</v>
      </c>
      <c r="AI329" s="28" t="n">
        <f aca="false">SUM('III.1'!AE332,'III.2'!AE332,'III.3'!AE332,'III.4'!AE332,'III.5'!AE332)</f>
        <v>1</v>
      </c>
      <c r="AJ329" s="28" t="n">
        <f aca="false">SUM('III.1'!AF332,'III.2'!AF332,'III.3'!AF332,'III.4'!AF332,'III.5'!AF332)</f>
        <v>1</v>
      </c>
      <c r="AK329" s="28" t="n">
        <f aca="false">SUM('III.1'!AG332,'III.2'!AG332,'III.3'!AG332,'III.4'!AG332,'III.5'!AG332)</f>
        <v>0</v>
      </c>
      <c r="AL329" s="28" t="n">
        <f aca="false">SUM('III.1'!AH332,'III.2'!AH332,'III.3'!AH332,'III.4'!AH332,'III.5'!AH332)</f>
        <v>0</v>
      </c>
      <c r="AM329" s="28" t="n">
        <f aca="false">SUM('III.1'!AI332,'III.2'!AI332,'III.3'!AI332,'III.4'!AI332,'III.5'!AI332)</f>
        <v>14</v>
      </c>
      <c r="AN329" s="28" t="n">
        <f aca="false">SUM('III.1'!AJ332,'III.2'!AJ332,'III.3'!AJ332,'III.4'!AJ332,'III.5'!AJ332)</f>
        <v>17</v>
      </c>
      <c r="AO329" s="28" t="n">
        <f aca="false">SUM('III.1'!AK332,'III.2'!AK332,'III.3'!AK332,'III.4'!AK332,'III.5'!AK332)</f>
        <v>1</v>
      </c>
      <c r="AP329" s="28" t="n">
        <f aca="false">SUM('III.1'!AL332,'III.2'!AL332,'III.3'!AL332,'III.4'!AL332,'III.5'!AL332)</f>
        <v>3</v>
      </c>
      <c r="AQ329" s="28" t="n">
        <f aca="false">SUM('III.1'!AM332,'III.2'!AM332,'III.3'!AM332,'III.4'!AM332,'III.5'!AM332)</f>
        <v>3</v>
      </c>
      <c r="AR329" s="28" t="n">
        <f aca="false">SUM('III.1'!AN332,'III.2'!AN332,'III.3'!AN332,'III.4'!AN332,'III.5'!AN332)</f>
        <v>1</v>
      </c>
      <c r="AS329" s="28" t="n">
        <f aca="false">SUM('III.1'!AO332,'III.2'!AO332,'III.3'!AO332,'III.4'!AO332,'III.5'!AO332)</f>
        <v>4</v>
      </c>
      <c r="AT329" s="28" t="n">
        <f aca="false">SUM('III.1'!AP332,'III.2'!AP332,'III.3'!AP332,'III.4'!AP332,'III.5'!AP332)</f>
        <v>0</v>
      </c>
      <c r="AU329" s="133" t="s">
        <v>318</v>
      </c>
      <c r="AV329" s="24" t="s">
        <v>226</v>
      </c>
      <c r="AW329" s="24" t="s">
        <v>72</v>
      </c>
      <c r="AX329" s="24" t="s">
        <v>1070</v>
      </c>
      <c r="AY329" s="24" t="s">
        <v>1683</v>
      </c>
      <c r="AZ329" s="24" t="s">
        <v>1055</v>
      </c>
      <c r="BA329" s="24" t="s">
        <v>143</v>
      </c>
      <c r="BB329" s="24" t="s">
        <v>58</v>
      </c>
      <c r="BC329" s="134" t="s">
        <v>68</v>
      </c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s="24" customFormat="true" ht="13.8" hidden="false" customHeight="false" outlineLevel="0" collapsed="false">
      <c r="A330" s="24" t="s">
        <v>2717</v>
      </c>
      <c r="B330" s="24" t="s">
        <v>211</v>
      </c>
      <c r="C330" s="24" t="s">
        <v>139</v>
      </c>
      <c r="D330" s="24" t="n">
        <v>0</v>
      </c>
      <c r="E330" s="24" t="n">
        <v>0</v>
      </c>
      <c r="F330" s="24" t="n">
        <v>1</v>
      </c>
      <c r="G330" s="24" t="n">
        <v>0</v>
      </c>
      <c r="I330" s="133"/>
      <c r="J330" s="133"/>
      <c r="K330" s="133"/>
      <c r="L330" s="133"/>
      <c r="M330" s="28" t="n">
        <f aca="false">SUM('III.1'!I333,'III.2'!I333,'III.3'!I333,'III.4'!I333,'III.5'!I333)</f>
        <v>0</v>
      </c>
      <c r="N330" s="28" t="n">
        <f aca="false">SUM('III.1'!J333,'III.2'!J333,'III.3'!J333,'III.4'!J333,'III.5'!J333)</f>
        <v>11</v>
      </c>
      <c r="O330" s="28" t="n">
        <f aca="false">SUM('III.1'!K333,'III.2'!K333,'III.3'!K333,'III.4'!K333,'III.5'!K333)</f>
        <v>15</v>
      </c>
      <c r="P330" s="28" t="n">
        <f aca="false">SUM('III.1'!L333,'III.2'!L333,'III.3'!L333,'III.4'!L333,'III.5'!L333)</f>
        <v>10</v>
      </c>
      <c r="Q330" s="28" t="n">
        <f aca="false">SUM('III.1'!M333,'III.2'!M333,'III.3'!M333,'III.4'!M333,'III.5'!M333)</f>
        <v>25</v>
      </c>
      <c r="R330" s="28" t="n">
        <f aca="false">SUM('III.1'!N333,'III.2'!N333,'III.3'!N333,'III.4'!N333,'III.5'!N333)</f>
        <v>27</v>
      </c>
      <c r="S330" s="28" t="n">
        <f aca="false">SUM('III.1'!O333,'III.2'!O333,'III.3'!O333,'III.4'!O333,'III.5'!O333)</f>
        <v>8</v>
      </c>
      <c r="T330" s="28" t="n">
        <f aca="false">SUM('III.1'!P333,'III.2'!P333,'III.3'!P333,'III.4'!P333,'III.5'!P333)</f>
        <v>6</v>
      </c>
      <c r="U330" s="28" t="n">
        <f aca="false">SUM('III.1'!Q333,'III.2'!Q333,'III.3'!Q333,'III.4'!Q333,'III.5'!Q333)</f>
        <v>41</v>
      </c>
      <c r="V330" s="28" t="n">
        <f aca="false">SUM('III.1'!R333,'III.2'!R333,'III.3'!R333,'III.4'!R333,'III.5'!R333)</f>
        <v>17</v>
      </c>
      <c r="W330" s="28" t="n">
        <f aca="false">SUM('III.1'!S333,'III.2'!S333,'III.3'!S333,'III.4'!S333,'III.5'!S333)</f>
        <v>4</v>
      </c>
      <c r="X330" s="28" t="n">
        <f aca="false">SUM('III.1'!T333,'III.2'!T333,'III.3'!T333,'III.4'!T333,'III.5'!T333)</f>
        <v>5</v>
      </c>
      <c r="Y330" s="28" t="n">
        <f aca="false">SUM('III.1'!U333,'III.2'!U333,'III.3'!U333,'III.4'!U333,'III.5'!U333)</f>
        <v>6</v>
      </c>
      <c r="Z330" s="28" t="n">
        <f aca="false">SUM('III.1'!V333,'III.2'!V333,'III.3'!V333,'III.4'!V333,'III.5'!V333)</f>
        <v>11</v>
      </c>
      <c r="AA330" s="28" t="n">
        <f aca="false">SUM('III.1'!W333,'III.2'!W333,'III.3'!W333,'III.4'!W333,'III.5'!W333)</f>
        <v>0</v>
      </c>
      <c r="AB330" s="28" t="n">
        <f aca="false">SUM('III.1'!X333,'III.2'!X333,'III.3'!X333,'III.4'!X333,'III.5'!X333)</f>
        <v>0</v>
      </c>
      <c r="AC330" s="28" t="n">
        <f aca="false">SUM('III.1'!Y333,'III.2'!Y333,'III.3'!Y333,'III.4'!Y333,'III.5'!Y333)</f>
        <v>0</v>
      </c>
      <c r="AD330" s="28" t="n">
        <f aca="false">SUM('III.1'!Z333,'III.2'!Z333,'III.3'!Z333,'III.4'!Z333,'III.5'!Z333)</f>
        <v>0</v>
      </c>
      <c r="AE330" s="28" t="n">
        <f aca="false">SUM('III.1'!AA333,'III.2'!AA333,'III.3'!AA333,'III.4'!AA333,'III.5'!AA333)</f>
        <v>1</v>
      </c>
      <c r="AF330" s="28" t="n">
        <f aca="false">SUM('III.1'!AB333,'III.2'!AB333,'III.3'!AB333,'III.4'!AB333,'III.5'!AB333)</f>
        <v>2</v>
      </c>
      <c r="AG330" s="28" t="n">
        <f aca="false">SUM('III.1'!AC333,'III.2'!AC333,'III.3'!AC333,'III.4'!AC333,'III.5'!AC333)</f>
        <v>0</v>
      </c>
      <c r="AH330" s="28" t="n">
        <f aca="false">SUM('III.1'!AD333,'III.2'!AD333,'III.3'!AD333,'III.4'!AD333,'III.5'!AD333)</f>
        <v>0</v>
      </c>
      <c r="AI330" s="28" t="n">
        <f aca="false">SUM('III.1'!AE333,'III.2'!AE333,'III.3'!AE333,'III.4'!AE333,'III.5'!AE333)</f>
        <v>1</v>
      </c>
      <c r="AJ330" s="28" t="n">
        <f aca="false">SUM('III.1'!AF333,'III.2'!AF333,'III.3'!AF333,'III.4'!AF333,'III.5'!AF333)</f>
        <v>2</v>
      </c>
      <c r="AK330" s="28" t="n">
        <f aca="false">SUM('III.1'!AG333,'III.2'!AG333,'III.3'!AG333,'III.4'!AG333,'III.5'!AG333)</f>
        <v>2</v>
      </c>
      <c r="AL330" s="28" t="n">
        <f aca="false">SUM('III.1'!AH333,'III.2'!AH333,'III.3'!AH333,'III.4'!AH333,'III.5'!AH333)</f>
        <v>11</v>
      </c>
      <c r="AM330" s="28" t="n">
        <f aca="false">SUM('III.1'!AI333,'III.2'!AI333,'III.3'!AI333,'III.4'!AI333,'III.5'!AI333)</f>
        <v>14</v>
      </c>
      <c r="AN330" s="28" t="n">
        <f aca="false">SUM('III.1'!AJ333,'III.2'!AJ333,'III.3'!AJ333,'III.4'!AJ333,'III.5'!AJ333)</f>
        <v>31</v>
      </c>
      <c r="AO330" s="28" t="n">
        <f aca="false">SUM('III.1'!AK333,'III.2'!AK333,'III.3'!AK333,'III.4'!AK333,'III.5'!AK333)</f>
        <v>1</v>
      </c>
      <c r="AP330" s="28" t="n">
        <f aca="false">SUM('III.1'!AL333,'III.2'!AL333,'III.3'!AL333,'III.4'!AL333,'III.5'!AL333)</f>
        <v>0</v>
      </c>
      <c r="AQ330" s="28" t="n">
        <f aca="false">SUM('III.1'!AM333,'III.2'!AM333,'III.3'!AM333,'III.4'!AM333,'III.5'!AM333)</f>
        <v>5</v>
      </c>
      <c r="AR330" s="28" t="n">
        <f aca="false">SUM('III.1'!AN333,'III.2'!AN333,'III.3'!AN333,'III.4'!AN333,'III.5'!AN333)</f>
        <v>5</v>
      </c>
      <c r="AS330" s="28" t="n">
        <f aca="false">SUM('III.1'!AO333,'III.2'!AO333,'III.3'!AO333,'III.4'!AO333,'III.5'!AO333)</f>
        <v>10</v>
      </c>
      <c r="AT330" s="28" t="n">
        <f aca="false">SUM('III.1'!AP333,'III.2'!AP333,'III.3'!AP333,'III.4'!AP333,'III.5'!AP333)</f>
        <v>0</v>
      </c>
      <c r="AU330" s="133" t="s">
        <v>454</v>
      </c>
      <c r="AV330" s="24" t="s">
        <v>107</v>
      </c>
      <c r="AW330" s="24" t="s">
        <v>72</v>
      </c>
      <c r="AX330" s="24" t="s">
        <v>324</v>
      </c>
      <c r="AY330" s="24" t="s">
        <v>83</v>
      </c>
      <c r="AZ330" s="24" t="s">
        <v>195</v>
      </c>
      <c r="BA330" s="24" t="s">
        <v>1365</v>
      </c>
      <c r="BB330" s="24" t="s">
        <v>58</v>
      </c>
      <c r="BC330" s="134" t="s">
        <v>201</v>
      </c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s="24" customFormat="true" ht="13.8" hidden="false" customHeight="false" outlineLevel="0" collapsed="false">
      <c r="A331" s="24" t="s">
        <v>2718</v>
      </c>
      <c r="B331" s="24" t="s">
        <v>857</v>
      </c>
      <c r="C331" s="24" t="s">
        <v>630</v>
      </c>
      <c r="D331" s="24" t="n">
        <v>0</v>
      </c>
      <c r="E331" s="24" t="n">
        <v>0</v>
      </c>
      <c r="F331" s="24" t="n">
        <v>1</v>
      </c>
      <c r="G331" s="24" t="n">
        <v>0</v>
      </c>
      <c r="I331" s="133"/>
      <c r="J331" s="133"/>
      <c r="K331" s="133"/>
      <c r="L331" s="133"/>
      <c r="M331" s="28" t="n">
        <f aca="false">SUM('III.1'!I334,'III.2'!I334,'III.3'!I334,'III.4'!I334,'III.5'!I334)</f>
        <v>0</v>
      </c>
      <c r="N331" s="28" t="n">
        <f aca="false">SUM('III.1'!J334,'III.2'!J334,'III.3'!J334,'III.4'!J334,'III.5'!J334)</f>
        <v>2</v>
      </c>
      <c r="O331" s="28" t="n">
        <f aca="false">SUM('III.1'!K334,'III.2'!K334,'III.3'!K334,'III.4'!K334,'III.5'!K334)</f>
        <v>9</v>
      </c>
      <c r="P331" s="28" t="n">
        <f aca="false">SUM('III.1'!L334,'III.2'!L334,'III.3'!L334,'III.4'!L334,'III.5'!L334)</f>
        <v>10</v>
      </c>
      <c r="Q331" s="28" t="n">
        <f aca="false">SUM('III.1'!M334,'III.2'!M334,'III.3'!M334,'III.4'!M334,'III.5'!M334)</f>
        <v>19</v>
      </c>
      <c r="R331" s="28" t="n">
        <f aca="false">SUM('III.1'!N334,'III.2'!N334,'III.3'!N334,'III.4'!N334,'III.5'!N334)</f>
        <v>45</v>
      </c>
      <c r="S331" s="28" t="n">
        <f aca="false">SUM('III.1'!O334,'III.2'!O334,'III.3'!O334,'III.4'!O334,'III.5'!O334)</f>
        <v>17</v>
      </c>
      <c r="T331" s="28" t="n">
        <f aca="false">SUM('III.1'!P334,'III.2'!P334,'III.3'!P334,'III.4'!P334,'III.5'!P334)</f>
        <v>4</v>
      </c>
      <c r="U331" s="28" t="n">
        <f aca="false">SUM('III.1'!Q334,'III.2'!Q334,'III.3'!Q334,'III.4'!Q334,'III.5'!Q334)</f>
        <v>66</v>
      </c>
      <c r="V331" s="28" t="n">
        <f aca="false">SUM('III.1'!R334,'III.2'!R334,'III.3'!R334,'III.4'!R334,'III.5'!R334)</f>
        <v>2</v>
      </c>
      <c r="W331" s="28" t="n">
        <f aca="false">SUM('III.1'!S334,'III.2'!S334,'III.3'!S334,'III.4'!S334,'III.5'!S334)</f>
        <v>0</v>
      </c>
      <c r="X331" s="28" t="n">
        <f aca="false">SUM('III.1'!T334,'III.2'!T334,'III.3'!T334,'III.4'!T334,'III.5'!T334)</f>
        <v>0</v>
      </c>
      <c r="Y331" s="28" t="n">
        <f aca="false">SUM('III.1'!U334,'III.2'!U334,'III.3'!U334,'III.4'!U334,'III.5'!U334)</f>
        <v>0</v>
      </c>
      <c r="Z331" s="28" t="n">
        <f aca="false">SUM('III.1'!V334,'III.2'!V334,'III.3'!V334,'III.4'!V334,'III.5'!V334)</f>
        <v>0</v>
      </c>
      <c r="AA331" s="28" t="n">
        <f aca="false">SUM('III.1'!W334,'III.2'!W334,'III.3'!W334,'III.4'!W334,'III.5'!W334)</f>
        <v>0</v>
      </c>
      <c r="AB331" s="28" t="n">
        <f aca="false">SUM('III.1'!X334,'III.2'!X334,'III.3'!X334,'III.4'!X334,'III.5'!X334)</f>
        <v>0</v>
      </c>
      <c r="AC331" s="28" t="n">
        <f aca="false">SUM('III.1'!Y334,'III.2'!Y334,'III.3'!Y334,'III.4'!Y334,'III.5'!Y334)</f>
        <v>0</v>
      </c>
      <c r="AD331" s="28" t="n">
        <f aca="false">SUM('III.1'!Z334,'III.2'!Z334,'III.3'!Z334,'III.4'!Z334,'III.5'!Z334)</f>
        <v>0</v>
      </c>
      <c r="AE331" s="28" t="n">
        <f aca="false">SUM('III.1'!AA334,'III.2'!AA334,'III.3'!AA334,'III.4'!AA334,'III.5'!AA334)</f>
        <v>0</v>
      </c>
      <c r="AF331" s="28" t="n">
        <f aca="false">SUM('III.1'!AB334,'III.2'!AB334,'III.3'!AB334,'III.4'!AB334,'III.5'!AB334)</f>
        <v>0</v>
      </c>
      <c r="AG331" s="28" t="n">
        <f aca="false">SUM('III.1'!AC334,'III.2'!AC334,'III.3'!AC334,'III.4'!AC334,'III.5'!AC334)</f>
        <v>0</v>
      </c>
      <c r="AH331" s="28" t="n">
        <f aca="false">SUM('III.1'!AD334,'III.2'!AD334,'III.3'!AD334,'III.4'!AD334,'III.5'!AD334)</f>
        <v>0</v>
      </c>
      <c r="AI331" s="28" t="n">
        <f aca="false">SUM('III.1'!AE334,'III.2'!AE334,'III.3'!AE334,'III.4'!AE334,'III.5'!AE334)</f>
        <v>0</v>
      </c>
      <c r="AJ331" s="28" t="n">
        <f aca="false">SUM('III.1'!AF334,'III.2'!AF334,'III.3'!AF334,'III.4'!AF334,'III.5'!AF334)</f>
        <v>0</v>
      </c>
      <c r="AK331" s="28" t="n">
        <f aca="false">SUM('III.1'!AG334,'III.2'!AG334,'III.3'!AG334,'III.4'!AG334,'III.5'!AG334)</f>
        <v>0</v>
      </c>
      <c r="AL331" s="28" t="n">
        <f aca="false">SUM('III.1'!AH334,'III.2'!AH334,'III.3'!AH334,'III.4'!AH334,'III.5'!AH334)</f>
        <v>0</v>
      </c>
      <c r="AM331" s="28" t="n">
        <f aca="false">SUM('III.1'!AI334,'III.2'!AI334,'III.3'!AI334,'III.4'!AI334,'III.5'!AI334)</f>
        <v>0</v>
      </c>
      <c r="AN331" s="28" t="n">
        <f aca="false">SUM('III.1'!AJ334,'III.2'!AJ334,'III.3'!AJ334,'III.4'!AJ334,'III.5'!AJ334)</f>
        <v>0</v>
      </c>
      <c r="AO331" s="28" t="n">
        <f aca="false">SUM('III.1'!AK334,'III.2'!AK334,'III.3'!AK334,'III.4'!AK334,'III.5'!AK334)</f>
        <v>0</v>
      </c>
      <c r="AP331" s="28" t="n">
        <f aca="false">SUM('III.1'!AL334,'III.2'!AL334,'III.3'!AL334,'III.4'!AL334,'III.5'!AL334)</f>
        <v>0</v>
      </c>
      <c r="AQ331" s="28" t="n">
        <f aca="false">SUM('III.1'!AM334,'III.2'!AM334,'III.3'!AM334,'III.4'!AM334,'III.5'!AM334)</f>
        <v>7</v>
      </c>
      <c r="AR331" s="28" t="n">
        <f aca="false">SUM('III.1'!AN334,'III.2'!AN334,'III.3'!AN334,'III.4'!AN334,'III.5'!AN334)</f>
        <v>2</v>
      </c>
      <c r="AS331" s="28" t="n">
        <f aca="false">SUM('III.1'!AO334,'III.2'!AO334,'III.3'!AO334,'III.4'!AO334,'III.5'!AO334)</f>
        <v>9</v>
      </c>
      <c r="AT331" s="28" t="n">
        <f aca="false">SUM('III.1'!AP334,'III.2'!AP334,'III.3'!AP334,'III.4'!AP334,'III.5'!AP334)</f>
        <v>1</v>
      </c>
      <c r="AU331" s="133" t="s">
        <v>454</v>
      </c>
      <c r="AV331" s="24" t="s">
        <v>107</v>
      </c>
      <c r="AW331" s="24" t="s">
        <v>72</v>
      </c>
      <c r="AX331" s="24" t="s">
        <v>386</v>
      </c>
      <c r="AY331" s="24" t="s">
        <v>927</v>
      </c>
      <c r="AZ331" s="24" t="s">
        <v>1349</v>
      </c>
      <c r="BA331" s="24" t="s">
        <v>143</v>
      </c>
      <c r="BB331" s="24" t="s">
        <v>58</v>
      </c>
      <c r="BC331" s="134" t="s">
        <v>201</v>
      </c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s="24" customFormat="true" ht="13.8" hidden="false" customHeight="false" outlineLevel="0" collapsed="false">
      <c r="A332" s="24" t="s">
        <v>1882</v>
      </c>
      <c r="B332" s="24" t="s">
        <v>232</v>
      </c>
      <c r="C332" s="24" t="s">
        <v>1883</v>
      </c>
      <c r="D332" s="24" t="n">
        <v>0</v>
      </c>
      <c r="E332" s="24" t="n">
        <v>1</v>
      </c>
      <c r="F332" s="24" t="n">
        <v>1</v>
      </c>
      <c r="G332" s="24" t="n">
        <v>1</v>
      </c>
      <c r="H332" s="24" t="n">
        <v>1</v>
      </c>
      <c r="I332" s="33" t="n">
        <v>2</v>
      </c>
      <c r="J332" s="33" t="s">
        <v>1884</v>
      </c>
      <c r="K332" s="0" t="n">
        <v>1</v>
      </c>
      <c r="L332" s="0" t="n">
        <v>1</v>
      </c>
      <c r="M332" s="28" t="n">
        <f aca="false">SUM('III.1'!I335,'III.2'!I335,'III.3'!I335,'III.4'!I335,'III.5'!I335)</f>
        <v>0</v>
      </c>
      <c r="N332" s="28" t="n">
        <f aca="false">SUM('III.1'!J335,'III.2'!J335,'III.3'!J335,'III.4'!J335,'III.5'!J335)</f>
        <v>2</v>
      </c>
      <c r="O332" s="28" t="n">
        <f aca="false">SUM('III.1'!K335,'III.2'!K335,'III.3'!K335,'III.4'!K335,'III.5'!K335)</f>
        <v>5</v>
      </c>
      <c r="P332" s="28" t="n">
        <f aca="false">SUM('III.1'!L335,'III.2'!L335,'III.3'!L335,'III.4'!L335,'III.5'!L335)</f>
        <v>8</v>
      </c>
      <c r="Q332" s="28" t="n">
        <f aca="false">SUM('III.1'!M335,'III.2'!M335,'III.3'!M335,'III.4'!M335,'III.5'!M335)</f>
        <v>13</v>
      </c>
      <c r="R332" s="28" t="n">
        <f aca="false">SUM('III.1'!N335,'III.2'!N335,'III.3'!N335,'III.4'!N335,'III.5'!N335)</f>
        <v>9</v>
      </c>
      <c r="S332" s="28" t="n">
        <f aca="false">SUM('III.1'!O335,'III.2'!O335,'III.3'!O335,'III.4'!O335,'III.5'!O335)</f>
        <v>17</v>
      </c>
      <c r="T332" s="28" t="n">
        <f aca="false">SUM('III.1'!P335,'III.2'!P335,'III.3'!P335,'III.4'!P335,'III.5'!P335)</f>
        <v>8</v>
      </c>
      <c r="U332" s="28" t="n">
        <f aca="false">SUM('III.1'!Q335,'III.2'!Q335,'III.3'!Q335,'III.4'!Q335,'III.5'!Q335)</f>
        <v>34</v>
      </c>
      <c r="V332" s="28" t="n">
        <f aca="false">SUM('III.1'!R335,'III.2'!R335,'III.3'!R335,'III.4'!R335,'III.5'!R335)</f>
        <v>0</v>
      </c>
      <c r="W332" s="28" t="n">
        <f aca="false">SUM('III.1'!S335,'III.2'!S335,'III.3'!S335,'III.4'!S335,'III.5'!S335)</f>
        <v>23</v>
      </c>
      <c r="X332" s="28" t="n">
        <f aca="false">SUM('III.1'!T335,'III.2'!T335,'III.3'!T335,'III.4'!T335,'III.5'!T335)</f>
        <v>26</v>
      </c>
      <c r="Y332" s="28" t="n">
        <f aca="false">SUM('III.1'!U335,'III.2'!U335,'III.3'!U335,'III.4'!U335,'III.5'!U335)</f>
        <v>25</v>
      </c>
      <c r="Z332" s="28" t="n">
        <f aca="false">SUM('III.1'!V335,'III.2'!V335,'III.3'!V335,'III.4'!V335,'III.5'!V335)</f>
        <v>32</v>
      </c>
      <c r="AA332" s="28" t="n">
        <f aca="false">SUM('III.1'!W335,'III.2'!W335,'III.3'!W335,'III.4'!W335,'III.5'!W335)</f>
        <v>21</v>
      </c>
      <c r="AB332" s="28" t="n">
        <f aca="false">SUM('III.1'!X335,'III.2'!X335,'III.3'!X335,'III.4'!X335,'III.5'!X335)</f>
        <v>25</v>
      </c>
      <c r="AC332" s="28" t="n">
        <f aca="false">SUM('III.1'!Y335,'III.2'!Y335,'III.3'!Y335,'III.4'!Y335,'III.5'!Y335)</f>
        <v>2</v>
      </c>
      <c r="AD332" s="28" t="n">
        <f aca="false">SUM('III.1'!Z335,'III.2'!Z335,'III.3'!Z335,'III.4'!Z335,'III.5'!Z335)</f>
        <v>2</v>
      </c>
      <c r="AE332" s="28" t="n">
        <f aca="false">SUM('III.1'!AA335,'III.2'!AA335,'III.3'!AA335,'III.4'!AA335,'III.5'!AA335)</f>
        <v>38</v>
      </c>
      <c r="AF332" s="28" t="n">
        <f aca="false">SUM('III.1'!AB335,'III.2'!AB335,'III.3'!AB335,'III.4'!AB335,'III.5'!AB335)</f>
        <v>50</v>
      </c>
      <c r="AG332" s="28" t="n">
        <f aca="false">SUM('III.1'!AC335,'III.2'!AC335,'III.3'!AC335,'III.4'!AC335,'III.5'!AC335)</f>
        <v>3</v>
      </c>
      <c r="AH332" s="28" t="n">
        <f aca="false">SUM('III.1'!AD335,'III.2'!AD335,'III.3'!AD335,'III.4'!AD335,'III.5'!AD335)</f>
        <v>4</v>
      </c>
      <c r="AI332" s="28" t="n">
        <f aca="false">SUM('III.1'!AE335,'III.2'!AE335,'III.3'!AE335,'III.4'!AE335,'III.5'!AE335)</f>
        <v>25</v>
      </c>
      <c r="AJ332" s="28" t="n">
        <f aca="false">SUM('III.1'!AF335,'III.2'!AF335,'III.3'!AF335,'III.4'!AF335,'III.5'!AF335)</f>
        <v>28</v>
      </c>
      <c r="AK332" s="28" t="n">
        <f aca="false">SUM('III.1'!AG335,'III.2'!AG335,'III.3'!AG335,'III.4'!AG335,'III.5'!AG335)</f>
        <v>1</v>
      </c>
      <c r="AL332" s="28" t="n">
        <f aca="false">SUM('III.1'!AH335,'III.2'!AH335,'III.3'!AH335,'III.4'!AH335,'III.5'!AH335)</f>
        <v>1</v>
      </c>
      <c r="AM332" s="28" t="n">
        <f aca="false">SUM('III.1'!AI335,'III.2'!AI335,'III.3'!AI335,'III.4'!AI335,'III.5'!AI335)</f>
        <v>138</v>
      </c>
      <c r="AN332" s="28" t="n">
        <f aca="false">SUM('III.1'!AJ335,'III.2'!AJ335,'III.3'!AJ335,'III.4'!AJ335,'III.5'!AJ335)</f>
        <v>168</v>
      </c>
      <c r="AO332" s="28" t="n">
        <f aca="false">SUM('III.1'!AK335,'III.2'!AK335,'III.3'!AK335,'III.4'!AK335,'III.5'!AK335)</f>
        <v>202</v>
      </c>
      <c r="AP332" s="28" t="n">
        <f aca="false">SUM('III.1'!AL335,'III.2'!AL335,'III.3'!AL335,'III.4'!AL335,'III.5'!AL335)</f>
        <v>1095</v>
      </c>
      <c r="AQ332" s="28" t="n">
        <f aca="false">SUM('III.1'!AM335,'III.2'!AM335,'III.3'!AM335,'III.4'!AM335,'III.5'!AM335)</f>
        <v>2</v>
      </c>
      <c r="AR332" s="28" t="n">
        <f aca="false">SUM('III.1'!AN335,'III.2'!AN335,'III.3'!AN335,'III.4'!AN335,'III.5'!AN335)</f>
        <v>3</v>
      </c>
      <c r="AS332" s="28" t="n">
        <f aca="false">SUM('III.1'!AO335,'III.2'!AO335,'III.3'!AO335,'III.4'!AO335,'III.5'!AO335)</f>
        <v>5</v>
      </c>
      <c r="AT332" s="28" t="n">
        <f aca="false">SUM('III.1'!AP335,'III.2'!AP335,'III.3'!AP335,'III.4'!AP335,'III.5'!AP335)</f>
        <v>55</v>
      </c>
      <c r="AU332" s="133" t="s">
        <v>52</v>
      </c>
      <c r="AV332" s="24" t="s">
        <v>107</v>
      </c>
      <c r="AW332" s="24" t="s">
        <v>1885</v>
      </c>
      <c r="AX332" s="24" t="s">
        <v>324</v>
      </c>
      <c r="AY332" s="24" t="s">
        <v>1522</v>
      </c>
      <c r="AZ332" s="24" t="s">
        <v>123</v>
      </c>
      <c r="BA332" s="24" t="s">
        <v>1886</v>
      </c>
      <c r="BB332" s="24" t="s">
        <v>58</v>
      </c>
      <c r="BC332" s="134" t="s">
        <v>68</v>
      </c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s="24" customFormat="true" ht="13.8" hidden="false" customHeight="false" outlineLevel="0" collapsed="false">
      <c r="A333" s="24" t="s">
        <v>2720</v>
      </c>
      <c r="B333" s="24" t="s">
        <v>2219</v>
      </c>
      <c r="C333" s="24" t="s">
        <v>62</v>
      </c>
      <c r="D333" s="24" t="n">
        <v>0</v>
      </c>
      <c r="E333" s="24" t="n">
        <v>0</v>
      </c>
      <c r="F333" s="24" t="n">
        <v>1</v>
      </c>
      <c r="G333" s="24" t="n">
        <v>0</v>
      </c>
      <c r="I333" s="133"/>
      <c r="J333" s="133"/>
      <c r="K333" s="133"/>
      <c r="L333" s="133"/>
      <c r="M333" s="28" t="n">
        <f aca="false">SUM('III.1'!I336,'III.2'!I336,'III.3'!I336,'III.4'!I336,'III.5'!I336)</f>
        <v>0</v>
      </c>
      <c r="N333" s="28" t="n">
        <f aca="false">SUM('III.1'!J336,'III.2'!J336,'III.3'!J336,'III.4'!J336,'III.5'!J336)</f>
        <v>0</v>
      </c>
      <c r="O333" s="28" t="n">
        <f aca="false">SUM('III.1'!K336,'III.2'!K336,'III.3'!K336,'III.4'!K336,'III.5'!K336)</f>
        <v>5</v>
      </c>
      <c r="P333" s="28" t="n">
        <f aca="false">SUM('III.1'!L336,'III.2'!L336,'III.3'!L336,'III.4'!L336,'III.5'!L336)</f>
        <v>2</v>
      </c>
      <c r="Q333" s="28" t="n">
        <f aca="false">SUM('III.1'!M336,'III.2'!M336,'III.3'!M336,'III.4'!M336,'III.5'!M336)</f>
        <v>7</v>
      </c>
      <c r="R333" s="28" t="n">
        <f aca="false">SUM('III.1'!N336,'III.2'!N336,'III.3'!N336,'III.4'!N336,'III.5'!N336)</f>
        <v>24</v>
      </c>
      <c r="S333" s="28" t="n">
        <f aca="false">SUM('III.1'!O336,'III.2'!O336,'III.3'!O336,'III.4'!O336,'III.5'!O336)</f>
        <v>6</v>
      </c>
      <c r="T333" s="28" t="n">
        <f aca="false">SUM('III.1'!P336,'III.2'!P336,'III.3'!P336,'III.4'!P336,'III.5'!P336)</f>
        <v>4</v>
      </c>
      <c r="U333" s="28" t="n">
        <f aca="false">SUM('III.1'!Q336,'III.2'!Q336,'III.3'!Q336,'III.4'!Q336,'III.5'!Q336)</f>
        <v>34</v>
      </c>
      <c r="V333" s="28" t="n">
        <f aca="false">SUM('III.1'!R336,'III.2'!R336,'III.3'!R336,'III.4'!R336,'III.5'!R336)</f>
        <v>0</v>
      </c>
      <c r="W333" s="28" t="n">
        <f aca="false">SUM('III.1'!S336,'III.2'!S336,'III.3'!S336,'III.4'!S336,'III.5'!S336)</f>
        <v>0</v>
      </c>
      <c r="X333" s="28" t="n">
        <f aca="false">SUM('III.1'!T336,'III.2'!T336,'III.3'!T336,'III.4'!T336,'III.5'!T336)</f>
        <v>0</v>
      </c>
      <c r="Y333" s="28" t="n">
        <f aca="false">SUM('III.1'!U336,'III.2'!U336,'III.3'!U336,'III.4'!U336,'III.5'!U336)</f>
        <v>0</v>
      </c>
      <c r="Z333" s="28" t="n">
        <f aca="false">SUM('III.1'!V336,'III.2'!V336,'III.3'!V336,'III.4'!V336,'III.5'!V336)</f>
        <v>0</v>
      </c>
      <c r="AA333" s="28" t="n">
        <f aca="false">SUM('III.1'!W336,'III.2'!W336,'III.3'!W336,'III.4'!W336,'III.5'!W336)</f>
        <v>0</v>
      </c>
      <c r="AB333" s="28" t="n">
        <f aca="false">SUM('III.1'!X336,'III.2'!X336,'III.3'!X336,'III.4'!X336,'III.5'!X336)</f>
        <v>0</v>
      </c>
      <c r="AC333" s="28" t="n">
        <f aca="false">SUM('III.1'!Y336,'III.2'!Y336,'III.3'!Y336,'III.4'!Y336,'III.5'!Y336)</f>
        <v>0</v>
      </c>
      <c r="AD333" s="28" t="n">
        <f aca="false">SUM('III.1'!Z336,'III.2'!Z336,'III.3'!Z336,'III.4'!Z336,'III.5'!Z336)</f>
        <v>0</v>
      </c>
      <c r="AE333" s="28" t="n">
        <f aca="false">SUM('III.1'!AA336,'III.2'!AA336,'III.3'!AA336,'III.4'!AA336,'III.5'!AA336)</f>
        <v>0</v>
      </c>
      <c r="AF333" s="28" t="n">
        <f aca="false">SUM('III.1'!AB336,'III.2'!AB336,'III.3'!AB336,'III.4'!AB336,'III.5'!AB336)</f>
        <v>0</v>
      </c>
      <c r="AG333" s="28" t="n">
        <f aca="false">SUM('III.1'!AC336,'III.2'!AC336,'III.3'!AC336,'III.4'!AC336,'III.5'!AC336)</f>
        <v>0</v>
      </c>
      <c r="AH333" s="28" t="n">
        <f aca="false">SUM('III.1'!AD336,'III.2'!AD336,'III.3'!AD336,'III.4'!AD336,'III.5'!AD336)</f>
        <v>0</v>
      </c>
      <c r="AI333" s="28" t="n">
        <f aca="false">SUM('III.1'!AE336,'III.2'!AE336,'III.3'!AE336,'III.4'!AE336,'III.5'!AE336)</f>
        <v>0</v>
      </c>
      <c r="AJ333" s="28" t="n">
        <f aca="false">SUM('III.1'!AF336,'III.2'!AF336,'III.3'!AF336,'III.4'!AF336,'III.5'!AF336)</f>
        <v>0</v>
      </c>
      <c r="AK333" s="28" t="n">
        <f aca="false">SUM('III.1'!AG336,'III.2'!AG336,'III.3'!AG336,'III.4'!AG336,'III.5'!AG336)</f>
        <v>0</v>
      </c>
      <c r="AL333" s="28" t="n">
        <f aca="false">SUM('III.1'!AH336,'III.2'!AH336,'III.3'!AH336,'III.4'!AH336,'III.5'!AH336)</f>
        <v>0</v>
      </c>
      <c r="AM333" s="28" t="n">
        <f aca="false">SUM('III.1'!AI336,'III.2'!AI336,'III.3'!AI336,'III.4'!AI336,'III.5'!AI336)</f>
        <v>0</v>
      </c>
      <c r="AN333" s="28" t="n">
        <f aca="false">SUM('III.1'!AJ336,'III.2'!AJ336,'III.3'!AJ336,'III.4'!AJ336,'III.5'!AJ336)</f>
        <v>0</v>
      </c>
      <c r="AO333" s="28" t="n">
        <f aca="false">SUM('III.1'!AK336,'III.2'!AK336,'III.3'!AK336,'III.4'!AK336,'III.5'!AK336)</f>
        <v>0</v>
      </c>
      <c r="AP333" s="28" t="n">
        <f aca="false">SUM('III.1'!AL336,'III.2'!AL336,'III.3'!AL336,'III.4'!AL336,'III.5'!AL336)</f>
        <v>0</v>
      </c>
      <c r="AQ333" s="28" t="n">
        <f aca="false">SUM('III.1'!AM336,'III.2'!AM336,'III.3'!AM336,'III.4'!AM336,'III.5'!AM336)</f>
        <v>7</v>
      </c>
      <c r="AR333" s="28" t="n">
        <f aca="false">SUM('III.1'!AN336,'III.2'!AN336,'III.3'!AN336,'III.4'!AN336,'III.5'!AN336)</f>
        <v>3</v>
      </c>
      <c r="AS333" s="28" t="n">
        <f aca="false">SUM('III.1'!AO336,'III.2'!AO336,'III.3'!AO336,'III.4'!AO336,'III.5'!AO336)</f>
        <v>10</v>
      </c>
      <c r="AT333" s="28" t="n">
        <f aca="false">SUM('III.1'!AP336,'III.2'!AP336,'III.3'!AP336,'III.4'!AP336,'III.5'!AP336)</f>
        <v>0</v>
      </c>
      <c r="AU333" s="133" t="s">
        <v>318</v>
      </c>
      <c r="AV333" s="24" t="s">
        <v>169</v>
      </c>
      <c r="AW333" s="24" t="s">
        <v>82</v>
      </c>
      <c r="AX333" s="24" t="s">
        <v>55</v>
      </c>
      <c r="AY333" s="24" t="s">
        <v>2163</v>
      </c>
      <c r="AZ333" s="24" t="s">
        <v>74</v>
      </c>
      <c r="BA333" s="24" t="s">
        <v>143</v>
      </c>
      <c r="BB333" s="24" t="s">
        <v>58</v>
      </c>
      <c r="BC333" s="134" t="s">
        <v>68</v>
      </c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s="24" customFormat="true" ht="13.8" hidden="false" customHeight="false" outlineLevel="0" collapsed="false">
      <c r="A334" s="24" t="s">
        <v>982</v>
      </c>
      <c r="B334" s="24" t="s">
        <v>2721</v>
      </c>
      <c r="C334" s="24" t="s">
        <v>100</v>
      </c>
      <c r="D334" s="24" t="n">
        <v>0</v>
      </c>
      <c r="E334" s="24" t="n">
        <v>0</v>
      </c>
      <c r="F334" s="24" t="n">
        <v>1</v>
      </c>
      <c r="G334" s="24" t="n">
        <v>0</v>
      </c>
      <c r="I334" s="133" t="n">
        <v>2</v>
      </c>
      <c r="J334" s="133" t="s">
        <v>180</v>
      </c>
      <c r="K334" s="0" t="n">
        <v>1</v>
      </c>
      <c r="L334" s="133"/>
      <c r="M334" s="28" t="n">
        <f aca="false">SUM('III.1'!I337,'III.2'!I337,'III.3'!I337,'III.4'!I337,'III.5'!I337)</f>
        <v>0</v>
      </c>
      <c r="N334" s="28" t="n">
        <f aca="false">SUM('III.1'!J337,'III.2'!J337,'III.3'!J337,'III.4'!J337,'III.5'!J337)</f>
        <v>0</v>
      </c>
      <c r="O334" s="28" t="n">
        <f aca="false">SUM('III.1'!K337,'III.2'!K337,'III.3'!K337,'III.4'!K337,'III.5'!K337)</f>
        <v>1</v>
      </c>
      <c r="P334" s="28" t="n">
        <f aca="false">SUM('III.1'!L337,'III.2'!L337,'III.3'!L337,'III.4'!L337,'III.5'!L337)</f>
        <v>4</v>
      </c>
      <c r="Q334" s="28" t="n">
        <f aca="false">SUM('III.1'!M337,'III.2'!M337,'III.3'!M337,'III.4'!M337,'III.5'!M337)</f>
        <v>5</v>
      </c>
      <c r="R334" s="28" t="n">
        <f aca="false">SUM('III.1'!N337,'III.2'!N337,'III.3'!N337,'III.4'!N337,'III.5'!N337)</f>
        <v>3</v>
      </c>
      <c r="S334" s="28" t="n">
        <f aca="false">SUM('III.1'!O337,'III.2'!O337,'III.3'!O337,'III.4'!O337,'III.5'!O337)</f>
        <v>4</v>
      </c>
      <c r="T334" s="28" t="n">
        <f aca="false">SUM('III.1'!P337,'III.2'!P337,'III.3'!P337,'III.4'!P337,'III.5'!P337)</f>
        <v>1</v>
      </c>
      <c r="U334" s="28" t="n">
        <f aca="false">SUM('III.1'!Q337,'III.2'!Q337,'III.3'!Q337,'III.4'!Q337,'III.5'!Q337)</f>
        <v>8</v>
      </c>
      <c r="V334" s="28" t="n">
        <f aca="false">SUM('III.1'!R337,'III.2'!R337,'III.3'!R337,'III.4'!R337,'III.5'!R337)</f>
        <v>0</v>
      </c>
      <c r="W334" s="28" t="n">
        <f aca="false">SUM('III.1'!S337,'III.2'!S337,'III.3'!S337,'III.4'!S337,'III.5'!S337)</f>
        <v>0</v>
      </c>
      <c r="X334" s="28" t="n">
        <f aca="false">SUM('III.1'!T337,'III.2'!T337,'III.3'!T337,'III.4'!T337,'III.5'!T337)</f>
        <v>0</v>
      </c>
      <c r="Y334" s="28" t="n">
        <f aca="false">SUM('III.1'!U337,'III.2'!U337,'III.3'!U337,'III.4'!U337,'III.5'!U337)</f>
        <v>0</v>
      </c>
      <c r="Z334" s="28" t="n">
        <f aca="false">SUM('III.1'!V337,'III.2'!V337,'III.3'!V337,'III.4'!V337,'III.5'!V337)</f>
        <v>0</v>
      </c>
      <c r="AA334" s="28" t="n">
        <f aca="false">SUM('III.1'!W337,'III.2'!W337,'III.3'!W337,'III.4'!W337,'III.5'!W337)</f>
        <v>0</v>
      </c>
      <c r="AB334" s="28" t="n">
        <f aca="false">SUM('III.1'!X337,'III.2'!X337,'III.3'!X337,'III.4'!X337,'III.5'!X337)</f>
        <v>0</v>
      </c>
      <c r="AC334" s="28" t="n">
        <f aca="false">SUM('III.1'!Y337,'III.2'!Y337,'III.3'!Y337,'III.4'!Y337,'III.5'!Y337)</f>
        <v>0</v>
      </c>
      <c r="AD334" s="28" t="n">
        <f aca="false">SUM('III.1'!Z337,'III.2'!Z337,'III.3'!Z337,'III.4'!Z337,'III.5'!Z337)</f>
        <v>0</v>
      </c>
      <c r="AE334" s="28" t="n">
        <f aca="false">SUM('III.1'!AA337,'III.2'!AA337,'III.3'!AA337,'III.4'!AA337,'III.5'!AA337)</f>
        <v>0</v>
      </c>
      <c r="AF334" s="28" t="n">
        <f aca="false">SUM('III.1'!AB337,'III.2'!AB337,'III.3'!AB337,'III.4'!AB337,'III.5'!AB337)</f>
        <v>0</v>
      </c>
      <c r="AG334" s="28" t="n">
        <f aca="false">SUM('III.1'!AC337,'III.2'!AC337,'III.3'!AC337,'III.4'!AC337,'III.5'!AC337)</f>
        <v>0</v>
      </c>
      <c r="AH334" s="28" t="n">
        <f aca="false">SUM('III.1'!AD337,'III.2'!AD337,'III.3'!AD337,'III.4'!AD337,'III.5'!AD337)</f>
        <v>0</v>
      </c>
      <c r="AI334" s="28" t="n">
        <f aca="false">SUM('III.1'!AE337,'III.2'!AE337,'III.3'!AE337,'III.4'!AE337,'III.5'!AE337)</f>
        <v>0</v>
      </c>
      <c r="AJ334" s="28" t="n">
        <f aca="false">SUM('III.1'!AF337,'III.2'!AF337,'III.3'!AF337,'III.4'!AF337,'III.5'!AF337)</f>
        <v>0</v>
      </c>
      <c r="AK334" s="28" t="n">
        <f aca="false">SUM('III.1'!AG337,'III.2'!AG337,'III.3'!AG337,'III.4'!AG337,'III.5'!AG337)</f>
        <v>0</v>
      </c>
      <c r="AL334" s="28" t="n">
        <f aca="false">SUM('III.1'!AH337,'III.2'!AH337,'III.3'!AH337,'III.4'!AH337,'III.5'!AH337)</f>
        <v>0</v>
      </c>
      <c r="AM334" s="28" t="n">
        <f aca="false">SUM('III.1'!AI337,'III.2'!AI337,'III.3'!AI337,'III.4'!AI337,'III.5'!AI337)</f>
        <v>0</v>
      </c>
      <c r="AN334" s="28" t="n">
        <f aca="false">SUM('III.1'!AJ337,'III.2'!AJ337,'III.3'!AJ337,'III.4'!AJ337,'III.5'!AJ337)</f>
        <v>0</v>
      </c>
      <c r="AO334" s="28" t="n">
        <f aca="false">SUM('III.1'!AK337,'III.2'!AK337,'III.3'!AK337,'III.4'!AK337,'III.5'!AK337)</f>
        <v>0</v>
      </c>
      <c r="AP334" s="28" t="n">
        <f aca="false">SUM('III.1'!AL337,'III.2'!AL337,'III.3'!AL337,'III.4'!AL337,'III.5'!AL337)</f>
        <v>0</v>
      </c>
      <c r="AQ334" s="28" t="n">
        <f aca="false">SUM('III.1'!AM337,'III.2'!AM337,'III.3'!AM337,'III.4'!AM337,'III.5'!AM337)</f>
        <v>3</v>
      </c>
      <c r="AR334" s="28" t="n">
        <f aca="false">SUM('III.1'!AN337,'III.2'!AN337,'III.3'!AN337,'III.4'!AN337,'III.5'!AN337)</f>
        <v>1</v>
      </c>
      <c r="AS334" s="28" t="n">
        <f aca="false">SUM('III.1'!AO337,'III.2'!AO337,'III.3'!AO337,'III.4'!AO337,'III.5'!AO337)</f>
        <v>4</v>
      </c>
      <c r="AT334" s="28" t="n">
        <f aca="false">SUM('III.1'!AP337,'III.2'!AP337,'III.3'!AP337,'III.4'!AP337,'III.5'!AP337)</f>
        <v>33</v>
      </c>
      <c r="AU334" s="133" t="s">
        <v>318</v>
      </c>
      <c r="AV334" s="24" t="s">
        <v>107</v>
      </c>
      <c r="AW334" s="24" t="s">
        <v>72</v>
      </c>
      <c r="AX334" s="24" t="s">
        <v>534</v>
      </c>
      <c r="AY334" s="24" t="s">
        <v>73</v>
      </c>
      <c r="AZ334" s="24" t="s">
        <v>142</v>
      </c>
      <c r="BA334" s="24" t="s">
        <v>206</v>
      </c>
      <c r="BB334" s="24" t="s">
        <v>58</v>
      </c>
      <c r="BC334" s="134" t="s">
        <v>68</v>
      </c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s="24" customFormat="true" ht="13.8" hidden="false" customHeight="false" outlineLevel="0" collapsed="false">
      <c r="A335" s="24" t="s">
        <v>2722</v>
      </c>
      <c r="B335" s="24" t="s">
        <v>211</v>
      </c>
      <c r="C335" s="24" t="s">
        <v>62</v>
      </c>
      <c r="D335" s="24" t="n">
        <v>0</v>
      </c>
      <c r="E335" s="24" t="n">
        <v>0</v>
      </c>
      <c r="F335" s="24" t="n">
        <v>1</v>
      </c>
      <c r="G335" s="24" t="n">
        <v>0</v>
      </c>
      <c r="I335" s="133"/>
      <c r="J335" s="133"/>
      <c r="K335" s="133"/>
      <c r="L335" s="133"/>
      <c r="M335" s="28" t="n">
        <f aca="false">SUM('III.1'!I338,'III.2'!I338,'III.3'!I338,'III.4'!I338,'III.5'!I338)</f>
        <v>0</v>
      </c>
      <c r="N335" s="28" t="n">
        <f aca="false">SUM('III.1'!J338,'III.2'!J338,'III.3'!J338,'III.4'!J338,'III.5'!J338)</f>
        <v>0</v>
      </c>
      <c r="O335" s="28" t="n">
        <f aca="false">SUM('III.1'!K338,'III.2'!K338,'III.3'!K338,'III.4'!K338,'III.5'!K338)</f>
        <v>3</v>
      </c>
      <c r="P335" s="28" t="n">
        <f aca="false">SUM('III.1'!L338,'III.2'!L338,'III.3'!L338,'III.4'!L338,'III.5'!L338)</f>
        <v>5</v>
      </c>
      <c r="Q335" s="28" t="n">
        <f aca="false">SUM('III.1'!M338,'III.2'!M338,'III.3'!M338,'III.4'!M338,'III.5'!M338)</f>
        <v>8</v>
      </c>
      <c r="R335" s="28" t="n">
        <f aca="false">SUM('III.1'!N338,'III.2'!N338,'III.3'!N338,'III.4'!N338,'III.5'!N338)</f>
        <v>14</v>
      </c>
      <c r="S335" s="28" t="n">
        <f aca="false">SUM('III.1'!O338,'III.2'!O338,'III.3'!O338,'III.4'!O338,'III.5'!O338)</f>
        <v>30</v>
      </c>
      <c r="T335" s="28" t="n">
        <f aca="false">SUM('III.1'!P338,'III.2'!P338,'III.3'!P338,'III.4'!P338,'III.5'!P338)</f>
        <v>6</v>
      </c>
      <c r="U335" s="28" t="n">
        <f aca="false">SUM('III.1'!Q338,'III.2'!Q338,'III.3'!Q338,'III.4'!Q338,'III.5'!Q338)</f>
        <v>50</v>
      </c>
      <c r="V335" s="28" t="n">
        <f aca="false">SUM('III.1'!R338,'III.2'!R338,'III.3'!R338,'III.4'!R338,'III.5'!R338)</f>
        <v>0</v>
      </c>
      <c r="W335" s="28" t="n">
        <f aca="false">SUM('III.1'!S338,'III.2'!S338,'III.3'!S338,'III.4'!S338,'III.5'!S338)</f>
        <v>0</v>
      </c>
      <c r="X335" s="28" t="n">
        <f aca="false">SUM('III.1'!T338,'III.2'!T338,'III.3'!T338,'III.4'!T338,'III.5'!T338)</f>
        <v>0</v>
      </c>
      <c r="Y335" s="28" t="n">
        <f aca="false">SUM('III.1'!U338,'III.2'!U338,'III.3'!U338,'III.4'!U338,'III.5'!U338)</f>
        <v>0</v>
      </c>
      <c r="Z335" s="28" t="n">
        <f aca="false">SUM('III.1'!V338,'III.2'!V338,'III.3'!V338,'III.4'!V338,'III.5'!V338)</f>
        <v>0</v>
      </c>
      <c r="AA335" s="28" t="n">
        <f aca="false">SUM('III.1'!W338,'III.2'!W338,'III.3'!W338,'III.4'!W338,'III.5'!W338)</f>
        <v>0</v>
      </c>
      <c r="AB335" s="28" t="n">
        <f aca="false">SUM('III.1'!X338,'III.2'!X338,'III.3'!X338,'III.4'!X338,'III.5'!X338)</f>
        <v>0</v>
      </c>
      <c r="AC335" s="28" t="n">
        <f aca="false">SUM('III.1'!Y338,'III.2'!Y338,'III.3'!Y338,'III.4'!Y338,'III.5'!Y338)</f>
        <v>1</v>
      </c>
      <c r="AD335" s="28" t="n">
        <f aca="false">SUM('III.1'!Z338,'III.2'!Z338,'III.3'!Z338,'III.4'!Z338,'III.5'!Z338)</f>
        <v>1</v>
      </c>
      <c r="AE335" s="28" t="n">
        <f aca="false">SUM('III.1'!AA338,'III.2'!AA338,'III.3'!AA338,'III.4'!AA338,'III.5'!AA338)</f>
        <v>0</v>
      </c>
      <c r="AF335" s="28" t="n">
        <f aca="false">SUM('III.1'!AB338,'III.2'!AB338,'III.3'!AB338,'III.4'!AB338,'III.5'!AB338)</f>
        <v>0</v>
      </c>
      <c r="AG335" s="28" t="n">
        <f aca="false">SUM('III.1'!AC338,'III.2'!AC338,'III.3'!AC338,'III.4'!AC338,'III.5'!AC338)</f>
        <v>0</v>
      </c>
      <c r="AH335" s="28" t="n">
        <f aca="false">SUM('III.1'!AD338,'III.2'!AD338,'III.3'!AD338,'III.4'!AD338,'III.5'!AD338)</f>
        <v>0</v>
      </c>
      <c r="AI335" s="28" t="n">
        <f aca="false">SUM('III.1'!AE338,'III.2'!AE338,'III.3'!AE338,'III.4'!AE338,'III.5'!AE338)</f>
        <v>0</v>
      </c>
      <c r="AJ335" s="28" t="n">
        <f aca="false">SUM('III.1'!AF338,'III.2'!AF338,'III.3'!AF338,'III.4'!AF338,'III.5'!AF338)</f>
        <v>0</v>
      </c>
      <c r="AK335" s="28" t="n">
        <f aca="false">SUM('III.1'!AG338,'III.2'!AG338,'III.3'!AG338,'III.4'!AG338,'III.5'!AG338)</f>
        <v>0</v>
      </c>
      <c r="AL335" s="28" t="n">
        <f aca="false">SUM('III.1'!AH338,'III.2'!AH338,'III.3'!AH338,'III.4'!AH338,'III.5'!AH338)</f>
        <v>0</v>
      </c>
      <c r="AM335" s="28" t="n">
        <f aca="false">SUM('III.1'!AI338,'III.2'!AI338,'III.3'!AI338,'III.4'!AI338,'III.5'!AI338)</f>
        <v>1</v>
      </c>
      <c r="AN335" s="28" t="n">
        <f aca="false">SUM('III.1'!AJ338,'III.2'!AJ338,'III.3'!AJ338,'III.4'!AJ338,'III.5'!AJ338)</f>
        <v>1</v>
      </c>
      <c r="AO335" s="28" t="n">
        <f aca="false">SUM('III.1'!AK338,'III.2'!AK338,'III.3'!AK338,'III.4'!AK338,'III.5'!AK338)</f>
        <v>0</v>
      </c>
      <c r="AP335" s="28" t="n">
        <f aca="false">SUM('III.1'!AL338,'III.2'!AL338,'III.3'!AL338,'III.4'!AL338,'III.5'!AL338)</f>
        <v>0</v>
      </c>
      <c r="AQ335" s="28" t="n">
        <f aca="false">SUM('III.1'!AM338,'III.2'!AM338,'III.3'!AM338,'III.4'!AM338,'III.5'!AM338)</f>
        <v>6</v>
      </c>
      <c r="AR335" s="28" t="n">
        <f aca="false">SUM('III.1'!AN338,'III.2'!AN338,'III.3'!AN338,'III.4'!AN338,'III.5'!AN338)</f>
        <v>1</v>
      </c>
      <c r="AS335" s="28" t="n">
        <f aca="false">SUM('III.1'!AO338,'III.2'!AO338,'III.3'!AO338,'III.4'!AO338,'III.5'!AO338)</f>
        <v>7</v>
      </c>
      <c r="AT335" s="28" t="n">
        <f aca="false">SUM('III.1'!AP338,'III.2'!AP338,'III.3'!AP338,'III.4'!AP338,'III.5'!AP338)</f>
        <v>6</v>
      </c>
      <c r="AU335" s="133" t="s">
        <v>52</v>
      </c>
      <c r="AV335" s="24" t="s">
        <v>193</v>
      </c>
      <c r="AW335" s="24" t="s">
        <v>54</v>
      </c>
      <c r="AX335" s="24" t="s">
        <v>55</v>
      </c>
      <c r="AY335" s="24" t="s">
        <v>424</v>
      </c>
      <c r="AZ335" s="24" t="s">
        <v>931</v>
      </c>
      <c r="BA335" s="24" t="s">
        <v>374</v>
      </c>
      <c r="BB335" s="24" t="s">
        <v>58</v>
      </c>
      <c r="BC335" s="134" t="s">
        <v>68</v>
      </c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s="24" customFormat="true" ht="13.8" hidden="false" customHeight="false" outlineLevel="0" collapsed="false">
      <c r="A336" s="24" t="s">
        <v>2723</v>
      </c>
      <c r="B336" s="24" t="s">
        <v>198</v>
      </c>
      <c r="C336" s="24" t="s">
        <v>1495</v>
      </c>
      <c r="D336" s="24" t="n">
        <v>0</v>
      </c>
      <c r="E336" s="24" t="n">
        <v>0</v>
      </c>
      <c r="F336" s="24" t="n">
        <v>1</v>
      </c>
      <c r="G336" s="24" t="n">
        <v>0</v>
      </c>
      <c r="I336" s="133"/>
      <c r="J336" s="133"/>
      <c r="K336" s="133"/>
      <c r="L336" s="133"/>
      <c r="M336" s="28" t="n">
        <f aca="false">SUM('III.1'!I339,'III.2'!I339,'III.3'!I339,'III.4'!I339,'III.5'!I339)</f>
        <v>0</v>
      </c>
      <c r="N336" s="28" t="n">
        <f aca="false">SUM('III.1'!J339,'III.2'!J339,'III.3'!J339,'III.4'!J339,'III.5'!J339)</f>
        <v>0</v>
      </c>
      <c r="O336" s="28" t="n">
        <f aca="false">SUM('III.1'!K339,'III.2'!K339,'III.3'!K339,'III.4'!K339,'III.5'!K339)</f>
        <v>1</v>
      </c>
      <c r="P336" s="28" t="n">
        <f aca="false">SUM('III.1'!L339,'III.2'!L339,'III.3'!L339,'III.4'!L339,'III.5'!L339)</f>
        <v>5</v>
      </c>
      <c r="Q336" s="28" t="n">
        <f aca="false">SUM('III.1'!M339,'III.2'!M339,'III.3'!M339,'III.4'!M339,'III.5'!M339)</f>
        <v>6</v>
      </c>
      <c r="R336" s="28" t="n">
        <f aca="false">SUM('III.1'!N339,'III.2'!N339,'III.3'!N339,'III.4'!N339,'III.5'!N339)</f>
        <v>15</v>
      </c>
      <c r="S336" s="28" t="n">
        <f aca="false">SUM('III.1'!O339,'III.2'!O339,'III.3'!O339,'III.4'!O339,'III.5'!O339)</f>
        <v>17</v>
      </c>
      <c r="T336" s="28" t="n">
        <f aca="false">SUM('III.1'!P339,'III.2'!P339,'III.3'!P339,'III.4'!P339,'III.5'!P339)</f>
        <v>5</v>
      </c>
      <c r="U336" s="28" t="n">
        <f aca="false">SUM('III.1'!Q339,'III.2'!Q339,'III.3'!Q339,'III.4'!Q339,'III.5'!Q339)</f>
        <v>37</v>
      </c>
      <c r="V336" s="28" t="n">
        <f aca="false">SUM('III.1'!R339,'III.2'!R339,'III.3'!R339,'III.4'!R339,'III.5'!R339)</f>
        <v>0</v>
      </c>
      <c r="W336" s="28" t="n">
        <f aca="false">SUM('III.1'!S339,'III.2'!S339,'III.3'!S339,'III.4'!S339,'III.5'!S339)</f>
        <v>1</v>
      </c>
      <c r="X336" s="28" t="n">
        <f aca="false">SUM('III.1'!T339,'III.2'!T339,'III.3'!T339,'III.4'!T339,'III.5'!T339)</f>
        <v>1</v>
      </c>
      <c r="Y336" s="28" t="n">
        <f aca="false">SUM('III.1'!U339,'III.2'!U339,'III.3'!U339,'III.4'!U339,'III.5'!U339)</f>
        <v>0</v>
      </c>
      <c r="Z336" s="28" t="n">
        <f aca="false">SUM('III.1'!V339,'III.2'!V339,'III.3'!V339,'III.4'!V339,'III.5'!V339)</f>
        <v>0</v>
      </c>
      <c r="AA336" s="28" t="n">
        <f aca="false">SUM('III.1'!W339,'III.2'!W339,'III.3'!W339,'III.4'!W339,'III.5'!W339)</f>
        <v>0</v>
      </c>
      <c r="AB336" s="28" t="n">
        <f aca="false">SUM('III.1'!X339,'III.2'!X339,'III.3'!X339,'III.4'!X339,'III.5'!X339)</f>
        <v>0</v>
      </c>
      <c r="AC336" s="28" t="n">
        <f aca="false">SUM('III.1'!Y339,'III.2'!Y339,'III.3'!Y339,'III.4'!Y339,'III.5'!Y339)</f>
        <v>0</v>
      </c>
      <c r="AD336" s="28" t="n">
        <f aca="false">SUM('III.1'!Z339,'III.2'!Z339,'III.3'!Z339,'III.4'!Z339,'III.5'!Z339)</f>
        <v>0</v>
      </c>
      <c r="AE336" s="28" t="n">
        <f aca="false">SUM('III.1'!AA339,'III.2'!AA339,'III.3'!AA339,'III.4'!AA339,'III.5'!AA339)</f>
        <v>0</v>
      </c>
      <c r="AF336" s="28" t="n">
        <f aca="false">SUM('III.1'!AB339,'III.2'!AB339,'III.3'!AB339,'III.4'!AB339,'III.5'!AB339)</f>
        <v>0</v>
      </c>
      <c r="AG336" s="28" t="n">
        <f aca="false">SUM('III.1'!AC339,'III.2'!AC339,'III.3'!AC339,'III.4'!AC339,'III.5'!AC339)</f>
        <v>0</v>
      </c>
      <c r="AH336" s="28" t="n">
        <f aca="false">SUM('III.1'!AD339,'III.2'!AD339,'III.3'!AD339,'III.4'!AD339,'III.5'!AD339)</f>
        <v>0</v>
      </c>
      <c r="AI336" s="28" t="n">
        <f aca="false">SUM('III.1'!AE339,'III.2'!AE339,'III.3'!AE339,'III.4'!AE339,'III.5'!AE339)</f>
        <v>0</v>
      </c>
      <c r="AJ336" s="28" t="n">
        <f aca="false">SUM('III.1'!AF339,'III.2'!AF339,'III.3'!AF339,'III.4'!AF339,'III.5'!AF339)</f>
        <v>0</v>
      </c>
      <c r="AK336" s="28" t="n">
        <f aca="false">SUM('III.1'!AG339,'III.2'!AG339,'III.3'!AG339,'III.4'!AG339,'III.5'!AG339)</f>
        <v>0</v>
      </c>
      <c r="AL336" s="28" t="n">
        <f aca="false">SUM('III.1'!AH339,'III.2'!AH339,'III.3'!AH339,'III.4'!AH339,'III.5'!AH339)</f>
        <v>0</v>
      </c>
      <c r="AM336" s="28" t="n">
        <f aca="false">SUM('III.1'!AI339,'III.2'!AI339,'III.3'!AI339,'III.4'!AI339,'III.5'!AI339)</f>
        <v>1</v>
      </c>
      <c r="AN336" s="28" t="n">
        <f aca="false">SUM('III.1'!AJ339,'III.2'!AJ339,'III.3'!AJ339,'III.4'!AJ339,'III.5'!AJ339)</f>
        <v>1</v>
      </c>
      <c r="AO336" s="28" t="n">
        <f aca="false">SUM('III.1'!AK339,'III.2'!AK339,'III.3'!AK339,'III.4'!AK339,'III.5'!AK339)</f>
        <v>0</v>
      </c>
      <c r="AP336" s="28" t="n">
        <f aca="false">SUM('III.1'!AL339,'III.2'!AL339,'III.3'!AL339,'III.4'!AL339,'III.5'!AL339)</f>
        <v>0</v>
      </c>
      <c r="AQ336" s="28" t="n">
        <f aca="false">SUM('III.1'!AM339,'III.2'!AM339,'III.3'!AM339,'III.4'!AM339,'III.5'!AM339)</f>
        <v>4</v>
      </c>
      <c r="AR336" s="28" t="n">
        <f aca="false">SUM('III.1'!AN339,'III.2'!AN339,'III.3'!AN339,'III.4'!AN339,'III.5'!AN339)</f>
        <v>2</v>
      </c>
      <c r="AS336" s="28" t="n">
        <f aca="false">SUM('III.1'!AO339,'III.2'!AO339,'III.3'!AO339,'III.4'!AO339,'III.5'!AO339)</f>
        <v>6</v>
      </c>
      <c r="AT336" s="28" t="n">
        <f aca="false">SUM('III.1'!AP339,'III.2'!AP339,'III.3'!AP339,'III.4'!AP339,'III.5'!AP339)</f>
        <v>1</v>
      </c>
      <c r="AU336" s="133" t="s">
        <v>52</v>
      </c>
      <c r="AV336" s="24" t="s">
        <v>107</v>
      </c>
      <c r="AW336" s="24" t="s">
        <v>72</v>
      </c>
      <c r="AX336" s="24" t="s">
        <v>55</v>
      </c>
      <c r="AY336" s="24" t="s">
        <v>73</v>
      </c>
      <c r="AZ336" s="24" t="s">
        <v>2724</v>
      </c>
      <c r="BA336" s="24" t="s">
        <v>84</v>
      </c>
      <c r="BB336" s="24" t="s">
        <v>58</v>
      </c>
      <c r="BC336" s="134" t="s">
        <v>68</v>
      </c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s="24" customFormat="true" ht="13.8" hidden="false" customHeight="false" outlineLevel="0" collapsed="false">
      <c r="A337" s="24" t="s">
        <v>2725</v>
      </c>
      <c r="B337" s="24" t="s">
        <v>145</v>
      </c>
      <c r="C337" s="24" t="s">
        <v>258</v>
      </c>
      <c r="D337" s="24" t="n">
        <v>0</v>
      </c>
      <c r="E337" s="24" t="n">
        <v>0</v>
      </c>
      <c r="F337" s="24" t="n">
        <v>1</v>
      </c>
      <c r="G337" s="24" t="n">
        <v>1</v>
      </c>
      <c r="H337" s="24" t="n">
        <v>1</v>
      </c>
      <c r="I337" s="133" t="n">
        <v>2</v>
      </c>
      <c r="J337" s="133" t="s">
        <v>2951</v>
      </c>
      <c r="K337" s="0" t="n">
        <v>1</v>
      </c>
      <c r="L337" s="133"/>
      <c r="M337" s="28" t="n">
        <f aca="false">SUM('III.1'!I340,'III.2'!I340,'III.3'!I340,'III.4'!I340,'III.5'!I340)</f>
        <v>0</v>
      </c>
      <c r="N337" s="28" t="n">
        <f aca="false">SUM('III.1'!J340,'III.2'!J340,'III.3'!J340,'III.4'!J340,'III.5'!J340)</f>
        <v>0</v>
      </c>
      <c r="O337" s="28" t="n">
        <f aca="false">SUM('III.1'!K340,'III.2'!K340,'III.3'!K340,'III.4'!K340,'III.5'!K340)</f>
        <v>0</v>
      </c>
      <c r="P337" s="28" t="n">
        <f aca="false">SUM('III.1'!L340,'III.2'!L340,'III.3'!L340,'III.4'!L340,'III.5'!L340)</f>
        <v>2</v>
      </c>
      <c r="Q337" s="28" t="n">
        <f aca="false">SUM('III.1'!M340,'III.2'!M340,'III.3'!M340,'III.4'!M340,'III.5'!M340)</f>
        <v>2</v>
      </c>
      <c r="R337" s="28" t="n">
        <f aca="false">SUM('III.1'!N340,'III.2'!N340,'III.3'!N340,'III.4'!N340,'III.5'!N340)</f>
        <v>2</v>
      </c>
      <c r="S337" s="28" t="n">
        <f aca="false">SUM('III.1'!O340,'III.2'!O340,'III.3'!O340,'III.4'!O340,'III.5'!O340)</f>
        <v>3</v>
      </c>
      <c r="T337" s="28" t="n">
        <f aca="false">SUM('III.1'!P340,'III.2'!P340,'III.3'!P340,'III.4'!P340,'III.5'!P340)</f>
        <v>0</v>
      </c>
      <c r="U337" s="28" t="n">
        <f aca="false">SUM('III.1'!Q340,'III.2'!Q340,'III.3'!Q340,'III.4'!Q340,'III.5'!Q340)</f>
        <v>5</v>
      </c>
      <c r="V337" s="28" t="n">
        <f aca="false">SUM('III.1'!R340,'III.2'!R340,'III.3'!R340,'III.4'!R340,'III.5'!R340)</f>
        <v>0</v>
      </c>
      <c r="W337" s="28" t="n">
        <f aca="false">SUM('III.1'!S340,'III.2'!S340,'III.3'!S340,'III.4'!S340,'III.5'!S340)</f>
        <v>0</v>
      </c>
      <c r="X337" s="28" t="n">
        <f aca="false">SUM('III.1'!T340,'III.2'!T340,'III.3'!T340,'III.4'!T340,'III.5'!T340)</f>
        <v>0</v>
      </c>
      <c r="Y337" s="28" t="n">
        <f aca="false">SUM('III.1'!U340,'III.2'!U340,'III.3'!U340,'III.4'!U340,'III.5'!U340)</f>
        <v>0</v>
      </c>
      <c r="Z337" s="28" t="n">
        <f aca="false">SUM('III.1'!V340,'III.2'!V340,'III.3'!V340,'III.4'!V340,'III.5'!V340)</f>
        <v>0</v>
      </c>
      <c r="AA337" s="28" t="n">
        <f aca="false">SUM('III.1'!W340,'III.2'!W340,'III.3'!W340,'III.4'!W340,'III.5'!W340)</f>
        <v>0</v>
      </c>
      <c r="AB337" s="28" t="n">
        <f aca="false">SUM('III.1'!X340,'III.2'!X340,'III.3'!X340,'III.4'!X340,'III.5'!X340)</f>
        <v>0</v>
      </c>
      <c r="AC337" s="28" t="n">
        <f aca="false">SUM('III.1'!Y340,'III.2'!Y340,'III.3'!Y340,'III.4'!Y340,'III.5'!Y340)</f>
        <v>0</v>
      </c>
      <c r="AD337" s="28" t="n">
        <f aca="false">SUM('III.1'!Z340,'III.2'!Z340,'III.3'!Z340,'III.4'!Z340,'III.5'!Z340)</f>
        <v>0</v>
      </c>
      <c r="AE337" s="28" t="n">
        <f aca="false">SUM('III.1'!AA340,'III.2'!AA340,'III.3'!AA340,'III.4'!AA340,'III.5'!AA340)</f>
        <v>0</v>
      </c>
      <c r="AF337" s="28" t="n">
        <f aca="false">SUM('III.1'!AB340,'III.2'!AB340,'III.3'!AB340,'III.4'!AB340,'III.5'!AB340)</f>
        <v>0</v>
      </c>
      <c r="AG337" s="28" t="n">
        <f aca="false">SUM('III.1'!AC340,'III.2'!AC340,'III.3'!AC340,'III.4'!AC340,'III.5'!AC340)</f>
        <v>0</v>
      </c>
      <c r="AH337" s="28" t="n">
        <f aca="false">SUM('III.1'!AD340,'III.2'!AD340,'III.3'!AD340,'III.4'!AD340,'III.5'!AD340)</f>
        <v>0</v>
      </c>
      <c r="AI337" s="28" t="n">
        <f aca="false">SUM('III.1'!AE340,'III.2'!AE340,'III.3'!AE340,'III.4'!AE340,'III.5'!AE340)</f>
        <v>0</v>
      </c>
      <c r="AJ337" s="28" t="n">
        <f aca="false">SUM('III.1'!AF340,'III.2'!AF340,'III.3'!AF340,'III.4'!AF340,'III.5'!AF340)</f>
        <v>0</v>
      </c>
      <c r="AK337" s="28" t="n">
        <f aca="false">SUM('III.1'!AG340,'III.2'!AG340,'III.3'!AG340,'III.4'!AG340,'III.5'!AG340)</f>
        <v>0</v>
      </c>
      <c r="AL337" s="28" t="n">
        <f aca="false">SUM('III.1'!AH340,'III.2'!AH340,'III.3'!AH340,'III.4'!AH340,'III.5'!AH340)</f>
        <v>0</v>
      </c>
      <c r="AM337" s="28" t="n">
        <f aca="false">SUM('III.1'!AI340,'III.2'!AI340,'III.3'!AI340,'III.4'!AI340,'III.5'!AI340)</f>
        <v>0</v>
      </c>
      <c r="AN337" s="28" t="n">
        <f aca="false">SUM('III.1'!AJ340,'III.2'!AJ340,'III.3'!AJ340,'III.4'!AJ340,'III.5'!AJ340)</f>
        <v>0</v>
      </c>
      <c r="AO337" s="28" t="n">
        <f aca="false">SUM('III.1'!AK340,'III.2'!AK340,'III.3'!AK340,'III.4'!AK340,'III.5'!AK340)</f>
        <v>0</v>
      </c>
      <c r="AP337" s="28" t="n">
        <f aca="false">SUM('III.1'!AL340,'III.2'!AL340,'III.3'!AL340,'III.4'!AL340,'III.5'!AL340)</f>
        <v>0</v>
      </c>
      <c r="AQ337" s="28" t="n">
        <f aca="false">SUM('III.1'!AM340,'III.2'!AM340,'III.3'!AM340,'III.4'!AM340,'III.5'!AM340)</f>
        <v>1</v>
      </c>
      <c r="AR337" s="28" t="n">
        <f aca="false">SUM('III.1'!AN340,'III.2'!AN340,'III.3'!AN340,'III.4'!AN340,'III.5'!AN340)</f>
        <v>1</v>
      </c>
      <c r="AS337" s="28" t="n">
        <f aca="false">SUM('III.1'!AO340,'III.2'!AO340,'III.3'!AO340,'III.4'!AO340,'III.5'!AO340)</f>
        <v>2</v>
      </c>
      <c r="AT337" s="28" t="n">
        <f aca="false">SUM('III.1'!AP340,'III.2'!AP340,'III.3'!AP340,'III.4'!AP340,'III.5'!AP340)</f>
        <v>0</v>
      </c>
      <c r="AU337" s="133" t="s">
        <v>318</v>
      </c>
      <c r="AV337" s="24" t="s">
        <v>63</v>
      </c>
      <c r="AW337" s="24" t="s">
        <v>72</v>
      </c>
      <c r="AX337" s="24" t="s">
        <v>140</v>
      </c>
      <c r="AY337" s="24" t="s">
        <v>235</v>
      </c>
      <c r="AZ337" s="24" t="s">
        <v>142</v>
      </c>
      <c r="BA337" s="24" t="s">
        <v>143</v>
      </c>
      <c r="BB337" s="24" t="s">
        <v>58</v>
      </c>
      <c r="BC337" s="134" t="s">
        <v>68</v>
      </c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s="24" customFormat="true" ht="13.8" hidden="false" customHeight="false" outlineLevel="0" collapsed="false">
      <c r="A338" s="24" t="s">
        <v>2726</v>
      </c>
      <c r="B338" s="24" t="s">
        <v>93</v>
      </c>
      <c r="C338" s="24" t="s">
        <v>156</v>
      </c>
      <c r="D338" s="24" t="n">
        <v>0</v>
      </c>
      <c r="E338" s="24" t="n">
        <v>0</v>
      </c>
      <c r="F338" s="24" t="n">
        <v>1</v>
      </c>
      <c r="G338" s="24" t="n">
        <v>0</v>
      </c>
      <c r="I338" s="133" t="n">
        <v>2</v>
      </c>
      <c r="J338" s="133" t="s">
        <v>2951</v>
      </c>
      <c r="K338" s="0" t="n">
        <v>1</v>
      </c>
      <c r="L338" s="0" t="n">
        <v>1</v>
      </c>
      <c r="M338" s="28" t="n">
        <f aca="false">SUM('III.1'!I341,'III.2'!I341,'III.3'!I341,'III.4'!I341,'III.5'!I341)</f>
        <v>0</v>
      </c>
      <c r="N338" s="28" t="n">
        <f aca="false">SUM('III.1'!J341,'III.2'!J341,'III.3'!J341,'III.4'!J341,'III.5'!J341)</f>
        <v>0</v>
      </c>
      <c r="O338" s="28" t="n">
        <f aca="false">SUM('III.1'!K341,'III.2'!K341,'III.3'!K341,'III.4'!K341,'III.5'!K341)</f>
        <v>13</v>
      </c>
      <c r="P338" s="28" t="n">
        <f aca="false">SUM('III.1'!L341,'III.2'!L341,'III.3'!L341,'III.4'!L341,'III.5'!L341)</f>
        <v>5</v>
      </c>
      <c r="Q338" s="28" t="n">
        <f aca="false">SUM('III.1'!M341,'III.2'!M341,'III.3'!M341,'III.4'!M341,'III.5'!M341)</f>
        <v>18</v>
      </c>
      <c r="R338" s="28" t="n">
        <f aca="false">SUM('III.1'!N341,'III.2'!N341,'III.3'!N341,'III.4'!N341,'III.5'!N341)</f>
        <v>44</v>
      </c>
      <c r="S338" s="28" t="n">
        <f aca="false">SUM('III.1'!O341,'III.2'!O341,'III.3'!O341,'III.4'!O341,'III.5'!O341)</f>
        <v>19</v>
      </c>
      <c r="T338" s="28" t="n">
        <f aca="false">SUM('III.1'!P341,'III.2'!P341,'III.3'!P341,'III.4'!P341,'III.5'!P341)</f>
        <v>6</v>
      </c>
      <c r="U338" s="28" t="n">
        <f aca="false">SUM('III.1'!Q341,'III.2'!Q341,'III.3'!Q341,'III.4'!Q341,'III.5'!Q341)</f>
        <v>69</v>
      </c>
      <c r="V338" s="28" t="n">
        <f aca="false">SUM('III.1'!R341,'III.2'!R341,'III.3'!R341,'III.4'!R341,'III.5'!R341)</f>
        <v>4</v>
      </c>
      <c r="W338" s="28" t="n">
        <f aca="false">SUM('III.1'!S341,'III.2'!S341,'III.3'!S341,'III.4'!S341,'III.5'!S341)</f>
        <v>3</v>
      </c>
      <c r="X338" s="28" t="n">
        <f aca="false">SUM('III.1'!T341,'III.2'!T341,'III.3'!T341,'III.4'!T341,'III.5'!T341)</f>
        <v>3</v>
      </c>
      <c r="Y338" s="28" t="n">
        <f aca="false">SUM('III.1'!U341,'III.2'!U341,'III.3'!U341,'III.4'!U341,'III.5'!U341)</f>
        <v>5</v>
      </c>
      <c r="Z338" s="28" t="n">
        <f aca="false">SUM('III.1'!V341,'III.2'!V341,'III.3'!V341,'III.4'!V341,'III.5'!V341)</f>
        <v>5</v>
      </c>
      <c r="AA338" s="28" t="n">
        <f aca="false">SUM('III.1'!W341,'III.2'!W341,'III.3'!W341,'III.4'!W341,'III.5'!W341)</f>
        <v>0</v>
      </c>
      <c r="AB338" s="28" t="n">
        <f aca="false">SUM('III.1'!X341,'III.2'!X341,'III.3'!X341,'III.4'!X341,'III.5'!X341)</f>
        <v>0</v>
      </c>
      <c r="AC338" s="28" t="n">
        <f aca="false">SUM('III.1'!Y341,'III.2'!Y341,'III.3'!Y341,'III.4'!Y341,'III.5'!Y341)</f>
        <v>0</v>
      </c>
      <c r="AD338" s="28" t="n">
        <f aca="false">SUM('III.1'!Z341,'III.2'!Z341,'III.3'!Z341,'III.4'!Z341,'III.5'!Z341)</f>
        <v>0</v>
      </c>
      <c r="AE338" s="28" t="n">
        <f aca="false">SUM('III.1'!AA341,'III.2'!AA341,'III.3'!AA341,'III.4'!AA341,'III.5'!AA341)</f>
        <v>1</v>
      </c>
      <c r="AF338" s="28" t="n">
        <f aca="false">SUM('III.1'!AB341,'III.2'!AB341,'III.3'!AB341,'III.4'!AB341,'III.5'!AB341)</f>
        <v>1</v>
      </c>
      <c r="AG338" s="28" t="n">
        <f aca="false">SUM('III.1'!AC341,'III.2'!AC341,'III.3'!AC341,'III.4'!AC341,'III.5'!AC341)</f>
        <v>0</v>
      </c>
      <c r="AH338" s="28" t="n">
        <f aca="false">SUM('III.1'!AD341,'III.2'!AD341,'III.3'!AD341,'III.4'!AD341,'III.5'!AD341)</f>
        <v>0</v>
      </c>
      <c r="AI338" s="28" t="n">
        <f aca="false">SUM('III.1'!AE341,'III.2'!AE341,'III.3'!AE341,'III.4'!AE341,'III.5'!AE341)</f>
        <v>0</v>
      </c>
      <c r="AJ338" s="28" t="n">
        <f aca="false">SUM('III.1'!AF341,'III.2'!AF341,'III.3'!AF341,'III.4'!AF341,'III.5'!AF341)</f>
        <v>0</v>
      </c>
      <c r="AK338" s="28" t="n">
        <f aca="false">SUM('III.1'!AG341,'III.2'!AG341,'III.3'!AG341,'III.4'!AG341,'III.5'!AG341)</f>
        <v>0</v>
      </c>
      <c r="AL338" s="28" t="n">
        <f aca="false">SUM('III.1'!AH341,'III.2'!AH341,'III.3'!AH341,'III.4'!AH341,'III.5'!AH341)</f>
        <v>0</v>
      </c>
      <c r="AM338" s="28" t="n">
        <f aca="false">SUM('III.1'!AI341,'III.2'!AI341,'III.3'!AI341,'III.4'!AI341,'III.5'!AI341)</f>
        <v>9</v>
      </c>
      <c r="AN338" s="28" t="n">
        <f aca="false">SUM('III.1'!AJ341,'III.2'!AJ341,'III.3'!AJ341,'III.4'!AJ341,'III.5'!AJ341)</f>
        <v>9</v>
      </c>
      <c r="AO338" s="28" t="n">
        <f aca="false">SUM('III.1'!AK341,'III.2'!AK341,'III.3'!AK341,'III.4'!AK341,'III.5'!AK341)</f>
        <v>0</v>
      </c>
      <c r="AP338" s="28" t="n">
        <f aca="false">SUM('III.1'!AL341,'III.2'!AL341,'III.3'!AL341,'III.4'!AL341,'III.5'!AL341)</f>
        <v>0</v>
      </c>
      <c r="AQ338" s="28" t="n">
        <f aca="false">SUM('III.1'!AM341,'III.2'!AM341,'III.3'!AM341,'III.4'!AM341,'III.5'!AM341)</f>
        <v>5</v>
      </c>
      <c r="AR338" s="28" t="n">
        <f aca="false">SUM('III.1'!AN341,'III.2'!AN341,'III.3'!AN341,'III.4'!AN341,'III.5'!AN341)</f>
        <v>5</v>
      </c>
      <c r="AS338" s="28" t="n">
        <f aca="false">SUM('III.1'!AO341,'III.2'!AO341,'III.3'!AO341,'III.4'!AO341,'III.5'!AO341)</f>
        <v>10</v>
      </c>
      <c r="AT338" s="28" t="n">
        <f aca="false">SUM('III.1'!AP341,'III.2'!AP341,'III.3'!AP341,'III.4'!AP341,'III.5'!AP341)</f>
        <v>0</v>
      </c>
      <c r="AU338" s="133" t="s">
        <v>1299</v>
      </c>
      <c r="AV338" s="24" t="s">
        <v>193</v>
      </c>
      <c r="AW338" s="24" t="s">
        <v>422</v>
      </c>
      <c r="AX338" s="24" t="s">
        <v>55</v>
      </c>
      <c r="AY338" s="24" t="s">
        <v>310</v>
      </c>
      <c r="AZ338" s="24" t="s">
        <v>2728</v>
      </c>
      <c r="BA338" s="24" t="s">
        <v>2727</v>
      </c>
      <c r="BB338" s="24" t="s">
        <v>58</v>
      </c>
      <c r="BC338" s="134" t="s">
        <v>68</v>
      </c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s="24" customFormat="true" ht="13.8" hidden="false" customHeight="false" outlineLevel="0" collapsed="false">
      <c r="A339" s="24" t="s">
        <v>2729</v>
      </c>
      <c r="B339" s="24" t="s">
        <v>160</v>
      </c>
      <c r="C339" s="24" t="s">
        <v>92</v>
      </c>
      <c r="D339" s="24" t="n">
        <v>0</v>
      </c>
      <c r="E339" s="24" t="n">
        <v>0</v>
      </c>
      <c r="F339" s="24" t="n">
        <v>1</v>
      </c>
      <c r="G339" s="24" t="n">
        <v>0</v>
      </c>
      <c r="I339" s="133" t="n">
        <v>2</v>
      </c>
      <c r="J339" s="133" t="s">
        <v>2951</v>
      </c>
      <c r="K339" s="0" t="n">
        <v>1</v>
      </c>
      <c r="L339" s="133"/>
      <c r="M339" s="28" t="n">
        <f aca="false">SUM('III.1'!I342,'III.2'!I342,'III.3'!I342,'III.4'!I342,'III.5'!I342)</f>
        <v>0</v>
      </c>
      <c r="N339" s="28" t="n">
        <f aca="false">SUM('III.1'!J342,'III.2'!J342,'III.3'!J342,'III.4'!J342,'III.5'!J342)</f>
        <v>0</v>
      </c>
      <c r="O339" s="28" t="n">
        <f aca="false">SUM('III.1'!K342,'III.2'!K342,'III.3'!K342,'III.4'!K342,'III.5'!K342)</f>
        <v>1</v>
      </c>
      <c r="P339" s="28" t="n">
        <f aca="false">SUM('III.1'!L342,'III.2'!L342,'III.3'!L342,'III.4'!L342,'III.5'!L342)</f>
        <v>3</v>
      </c>
      <c r="Q339" s="28" t="n">
        <f aca="false">SUM('III.1'!M342,'III.2'!M342,'III.3'!M342,'III.4'!M342,'III.5'!M342)</f>
        <v>4</v>
      </c>
      <c r="R339" s="28" t="n">
        <f aca="false">SUM('III.1'!N342,'III.2'!N342,'III.3'!N342,'III.4'!N342,'III.5'!N342)</f>
        <v>2</v>
      </c>
      <c r="S339" s="28" t="n">
        <f aca="false">SUM('III.1'!O342,'III.2'!O342,'III.3'!O342,'III.4'!O342,'III.5'!O342)</f>
        <v>2</v>
      </c>
      <c r="T339" s="28" t="n">
        <f aca="false">SUM('III.1'!P342,'III.2'!P342,'III.3'!P342,'III.4'!P342,'III.5'!P342)</f>
        <v>0</v>
      </c>
      <c r="U339" s="28" t="n">
        <f aca="false">SUM('III.1'!Q342,'III.2'!Q342,'III.3'!Q342,'III.4'!Q342,'III.5'!Q342)</f>
        <v>4</v>
      </c>
      <c r="V339" s="28" t="n">
        <f aca="false">SUM('III.1'!R342,'III.2'!R342,'III.3'!R342,'III.4'!R342,'III.5'!R342)</f>
        <v>0</v>
      </c>
      <c r="W339" s="28" t="n">
        <f aca="false">SUM('III.1'!S342,'III.2'!S342,'III.3'!S342,'III.4'!S342,'III.5'!S342)</f>
        <v>0</v>
      </c>
      <c r="X339" s="28" t="n">
        <f aca="false">SUM('III.1'!T342,'III.2'!T342,'III.3'!T342,'III.4'!T342,'III.5'!T342)</f>
        <v>0</v>
      </c>
      <c r="Y339" s="28" t="n">
        <f aca="false">SUM('III.1'!U342,'III.2'!U342,'III.3'!U342,'III.4'!U342,'III.5'!U342)</f>
        <v>0</v>
      </c>
      <c r="Z339" s="28" t="n">
        <f aca="false">SUM('III.1'!V342,'III.2'!V342,'III.3'!V342,'III.4'!V342,'III.5'!V342)</f>
        <v>0</v>
      </c>
      <c r="AA339" s="28" t="n">
        <f aca="false">SUM('III.1'!W342,'III.2'!W342,'III.3'!W342,'III.4'!W342,'III.5'!W342)</f>
        <v>0</v>
      </c>
      <c r="AB339" s="28" t="n">
        <f aca="false">SUM('III.1'!X342,'III.2'!X342,'III.3'!X342,'III.4'!X342,'III.5'!X342)</f>
        <v>0</v>
      </c>
      <c r="AC339" s="28" t="n">
        <f aca="false">SUM('III.1'!Y342,'III.2'!Y342,'III.3'!Y342,'III.4'!Y342,'III.5'!Y342)</f>
        <v>0</v>
      </c>
      <c r="AD339" s="28" t="n">
        <f aca="false">SUM('III.1'!Z342,'III.2'!Z342,'III.3'!Z342,'III.4'!Z342,'III.5'!Z342)</f>
        <v>0</v>
      </c>
      <c r="AE339" s="28" t="n">
        <f aca="false">SUM('III.1'!AA342,'III.2'!AA342,'III.3'!AA342,'III.4'!AA342,'III.5'!AA342)</f>
        <v>0</v>
      </c>
      <c r="AF339" s="28" t="n">
        <f aca="false">SUM('III.1'!AB342,'III.2'!AB342,'III.3'!AB342,'III.4'!AB342,'III.5'!AB342)</f>
        <v>0</v>
      </c>
      <c r="AG339" s="28" t="n">
        <f aca="false">SUM('III.1'!AC342,'III.2'!AC342,'III.3'!AC342,'III.4'!AC342,'III.5'!AC342)</f>
        <v>0</v>
      </c>
      <c r="AH339" s="28" t="n">
        <f aca="false">SUM('III.1'!AD342,'III.2'!AD342,'III.3'!AD342,'III.4'!AD342,'III.5'!AD342)</f>
        <v>0</v>
      </c>
      <c r="AI339" s="28" t="n">
        <f aca="false">SUM('III.1'!AE342,'III.2'!AE342,'III.3'!AE342,'III.4'!AE342,'III.5'!AE342)</f>
        <v>0</v>
      </c>
      <c r="AJ339" s="28" t="n">
        <f aca="false">SUM('III.1'!AF342,'III.2'!AF342,'III.3'!AF342,'III.4'!AF342,'III.5'!AF342)</f>
        <v>0</v>
      </c>
      <c r="AK339" s="28" t="n">
        <f aca="false">SUM('III.1'!AG342,'III.2'!AG342,'III.3'!AG342,'III.4'!AG342,'III.5'!AG342)</f>
        <v>0</v>
      </c>
      <c r="AL339" s="28" t="n">
        <f aca="false">SUM('III.1'!AH342,'III.2'!AH342,'III.3'!AH342,'III.4'!AH342,'III.5'!AH342)</f>
        <v>0</v>
      </c>
      <c r="AM339" s="28" t="n">
        <f aca="false">SUM('III.1'!AI342,'III.2'!AI342,'III.3'!AI342,'III.4'!AI342,'III.5'!AI342)</f>
        <v>0</v>
      </c>
      <c r="AN339" s="28" t="n">
        <f aca="false">SUM('III.1'!AJ342,'III.2'!AJ342,'III.3'!AJ342,'III.4'!AJ342,'III.5'!AJ342)</f>
        <v>0</v>
      </c>
      <c r="AO339" s="28" t="n">
        <f aca="false">SUM('III.1'!AK342,'III.2'!AK342,'III.3'!AK342,'III.4'!AK342,'III.5'!AK342)</f>
        <v>0</v>
      </c>
      <c r="AP339" s="28" t="n">
        <f aca="false">SUM('III.1'!AL342,'III.2'!AL342,'III.3'!AL342,'III.4'!AL342,'III.5'!AL342)</f>
        <v>0</v>
      </c>
      <c r="AQ339" s="28" t="n">
        <f aca="false">SUM('III.1'!AM342,'III.2'!AM342,'III.3'!AM342,'III.4'!AM342,'III.5'!AM342)</f>
        <v>0</v>
      </c>
      <c r="AR339" s="28" t="n">
        <f aca="false">SUM('III.1'!AN342,'III.2'!AN342,'III.3'!AN342,'III.4'!AN342,'III.5'!AN342)</f>
        <v>3</v>
      </c>
      <c r="AS339" s="28" t="n">
        <f aca="false">SUM('III.1'!AO342,'III.2'!AO342,'III.3'!AO342,'III.4'!AO342,'III.5'!AO342)</f>
        <v>3</v>
      </c>
      <c r="AT339" s="28" t="n">
        <f aca="false">SUM('III.1'!AP342,'III.2'!AP342,'III.3'!AP342,'III.4'!AP342,'III.5'!AP342)</f>
        <v>0</v>
      </c>
      <c r="AU339" s="133" t="s">
        <v>1299</v>
      </c>
      <c r="AV339" s="24" t="s">
        <v>226</v>
      </c>
      <c r="AW339" s="24" t="s">
        <v>72</v>
      </c>
      <c r="AX339" s="24" t="s">
        <v>2634</v>
      </c>
      <c r="AY339" s="24" t="s">
        <v>73</v>
      </c>
      <c r="AZ339" s="24" t="s">
        <v>394</v>
      </c>
      <c r="BA339" s="24" t="s">
        <v>2303</v>
      </c>
      <c r="BB339" s="24" t="s">
        <v>58</v>
      </c>
      <c r="BC339" s="134" t="s">
        <v>68</v>
      </c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s="24" customFormat="true" ht="13.8" hidden="false" customHeight="false" outlineLevel="0" collapsed="false">
      <c r="A340" s="24" t="s">
        <v>993</v>
      </c>
      <c r="B340" s="24" t="s">
        <v>482</v>
      </c>
      <c r="C340" s="24" t="s">
        <v>327</v>
      </c>
      <c r="D340" s="24" t="n">
        <v>1</v>
      </c>
      <c r="E340" s="24" t="n">
        <v>0</v>
      </c>
      <c r="F340" s="24" t="n">
        <v>1</v>
      </c>
      <c r="G340" s="24" t="n">
        <v>0</v>
      </c>
      <c r="H340" s="24" t="n">
        <v>1</v>
      </c>
      <c r="I340" s="133"/>
      <c r="J340" s="133"/>
      <c r="K340" s="133"/>
      <c r="L340" s="133"/>
      <c r="M340" s="28" t="n">
        <f aca="false">SUM('III.1'!I343,'III.2'!I343,'III.3'!I343,'III.4'!I343,'III.5'!I343)</f>
        <v>0</v>
      </c>
      <c r="N340" s="28" t="n">
        <f aca="false">SUM('III.1'!J343,'III.2'!J343,'III.3'!J343,'III.4'!J343,'III.5'!J343)</f>
        <v>0</v>
      </c>
      <c r="O340" s="28" t="n">
        <f aca="false">SUM('III.1'!K343,'III.2'!K343,'III.3'!K343,'III.4'!K343,'III.5'!K343)</f>
        <v>3</v>
      </c>
      <c r="P340" s="28" t="n">
        <f aca="false">SUM('III.1'!L343,'III.2'!L343,'III.3'!L343,'III.4'!L343,'III.5'!L343)</f>
        <v>3</v>
      </c>
      <c r="Q340" s="28" t="n">
        <f aca="false">SUM('III.1'!M343,'III.2'!M343,'III.3'!M343,'III.4'!M343,'III.5'!M343)</f>
        <v>6</v>
      </c>
      <c r="R340" s="28" t="n">
        <f aca="false">SUM('III.1'!N343,'III.2'!N343,'III.3'!N343,'III.4'!N343,'III.5'!N343)</f>
        <v>3</v>
      </c>
      <c r="S340" s="28" t="n">
        <f aca="false">SUM('III.1'!O343,'III.2'!O343,'III.3'!O343,'III.4'!O343,'III.5'!O343)</f>
        <v>2</v>
      </c>
      <c r="T340" s="28" t="n">
        <f aca="false">SUM('III.1'!P343,'III.2'!P343,'III.3'!P343,'III.4'!P343,'III.5'!P343)</f>
        <v>3</v>
      </c>
      <c r="U340" s="28" t="n">
        <f aca="false">SUM('III.1'!Q343,'III.2'!Q343,'III.3'!Q343,'III.4'!Q343,'III.5'!Q343)</f>
        <v>8</v>
      </c>
      <c r="V340" s="28" t="n">
        <f aca="false">SUM('III.1'!R343,'III.2'!R343,'III.3'!R343,'III.4'!R343,'III.5'!R343)</f>
        <v>0</v>
      </c>
      <c r="W340" s="28" t="n">
        <f aca="false">SUM('III.1'!S343,'III.2'!S343,'III.3'!S343,'III.4'!S343,'III.5'!S343)</f>
        <v>1</v>
      </c>
      <c r="X340" s="28" t="n">
        <f aca="false">SUM('III.1'!T343,'III.2'!T343,'III.3'!T343,'III.4'!T343,'III.5'!T343)</f>
        <v>1</v>
      </c>
      <c r="Y340" s="28" t="n">
        <f aca="false">SUM('III.1'!U343,'III.2'!U343,'III.3'!U343,'III.4'!U343,'III.5'!U343)</f>
        <v>2</v>
      </c>
      <c r="Z340" s="28" t="n">
        <f aca="false">SUM('III.1'!V343,'III.2'!V343,'III.3'!V343,'III.4'!V343,'III.5'!V343)</f>
        <v>2</v>
      </c>
      <c r="AA340" s="28" t="n">
        <f aca="false">SUM('III.1'!W343,'III.2'!W343,'III.3'!W343,'III.4'!W343,'III.5'!W343)</f>
        <v>1</v>
      </c>
      <c r="AB340" s="28" t="n">
        <f aca="false">SUM('III.1'!X343,'III.2'!X343,'III.3'!X343,'III.4'!X343,'III.5'!X343)</f>
        <v>1</v>
      </c>
      <c r="AC340" s="28" t="n">
        <f aca="false">SUM('III.1'!Y343,'III.2'!Y343,'III.3'!Y343,'III.4'!Y343,'III.5'!Y343)</f>
        <v>0</v>
      </c>
      <c r="AD340" s="28" t="n">
        <f aca="false">SUM('III.1'!Z343,'III.2'!Z343,'III.3'!Z343,'III.4'!Z343,'III.5'!Z343)</f>
        <v>0</v>
      </c>
      <c r="AE340" s="28" t="n">
        <f aca="false">SUM('III.1'!AA343,'III.2'!AA343,'III.3'!AA343,'III.4'!AA343,'III.5'!AA343)</f>
        <v>0</v>
      </c>
      <c r="AF340" s="28" t="n">
        <f aca="false">SUM('III.1'!AB343,'III.2'!AB343,'III.3'!AB343,'III.4'!AB343,'III.5'!AB343)</f>
        <v>0</v>
      </c>
      <c r="AG340" s="28" t="n">
        <f aca="false">SUM('III.1'!AC343,'III.2'!AC343,'III.3'!AC343,'III.4'!AC343,'III.5'!AC343)</f>
        <v>0</v>
      </c>
      <c r="AH340" s="28" t="n">
        <f aca="false">SUM('III.1'!AD343,'III.2'!AD343,'III.3'!AD343,'III.4'!AD343,'III.5'!AD343)</f>
        <v>0</v>
      </c>
      <c r="AI340" s="28" t="n">
        <f aca="false">SUM('III.1'!AE343,'III.2'!AE343,'III.3'!AE343,'III.4'!AE343,'III.5'!AE343)</f>
        <v>0</v>
      </c>
      <c r="AJ340" s="28" t="n">
        <f aca="false">SUM('III.1'!AF343,'III.2'!AF343,'III.3'!AF343,'III.4'!AF343,'III.5'!AF343)</f>
        <v>0</v>
      </c>
      <c r="AK340" s="28" t="n">
        <f aca="false">SUM('III.1'!AG343,'III.2'!AG343,'III.3'!AG343,'III.4'!AG343,'III.5'!AG343)</f>
        <v>0</v>
      </c>
      <c r="AL340" s="28" t="n">
        <f aca="false">SUM('III.1'!AH343,'III.2'!AH343,'III.3'!AH343,'III.4'!AH343,'III.5'!AH343)</f>
        <v>0</v>
      </c>
      <c r="AM340" s="28" t="n">
        <f aca="false">SUM('III.1'!AI343,'III.2'!AI343,'III.3'!AI343,'III.4'!AI343,'III.5'!AI343)</f>
        <v>4</v>
      </c>
      <c r="AN340" s="28" t="n">
        <f aca="false">SUM('III.1'!AJ343,'III.2'!AJ343,'III.3'!AJ343,'III.4'!AJ343,'III.5'!AJ343)</f>
        <v>4</v>
      </c>
      <c r="AO340" s="28" t="n">
        <f aca="false">SUM('III.1'!AK343,'III.2'!AK343,'III.3'!AK343,'III.4'!AK343,'III.5'!AK343)</f>
        <v>0</v>
      </c>
      <c r="AP340" s="28" t="n">
        <f aca="false">SUM('III.1'!AL343,'III.2'!AL343,'III.3'!AL343,'III.4'!AL343,'III.5'!AL343)</f>
        <v>2</v>
      </c>
      <c r="AQ340" s="28" t="n">
        <f aca="false">SUM('III.1'!AM343,'III.2'!AM343,'III.3'!AM343,'III.4'!AM343,'III.5'!AM343)</f>
        <v>3</v>
      </c>
      <c r="AR340" s="28" t="n">
        <f aca="false">SUM('III.1'!AN343,'III.2'!AN343,'III.3'!AN343,'III.4'!AN343,'III.5'!AN343)</f>
        <v>2</v>
      </c>
      <c r="AS340" s="28" t="n">
        <f aca="false">SUM('III.1'!AO343,'III.2'!AO343,'III.3'!AO343,'III.4'!AO343,'III.5'!AO343)</f>
        <v>5</v>
      </c>
      <c r="AT340" s="28" t="n">
        <f aca="false">SUM('III.1'!AP343,'III.2'!AP343,'III.3'!AP343,'III.4'!AP343,'III.5'!AP343)</f>
        <v>8</v>
      </c>
      <c r="AU340" s="133" t="s">
        <v>338</v>
      </c>
      <c r="AV340" s="24" t="s">
        <v>438</v>
      </c>
      <c r="AW340" s="24" t="s">
        <v>54</v>
      </c>
      <c r="AX340" s="24" t="s">
        <v>114</v>
      </c>
      <c r="AY340" s="24" t="s">
        <v>994</v>
      </c>
      <c r="AZ340" s="24" t="s">
        <v>502</v>
      </c>
      <c r="BA340" s="24" t="s">
        <v>260</v>
      </c>
      <c r="BB340" s="24" t="s">
        <v>96</v>
      </c>
      <c r="BC340" s="134" t="s">
        <v>261</v>
      </c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s="24" customFormat="true" ht="13.8" hidden="false" customHeight="false" outlineLevel="0" collapsed="false">
      <c r="A341" s="24" t="s">
        <v>2730</v>
      </c>
      <c r="B341" s="24" t="s">
        <v>160</v>
      </c>
      <c r="C341" s="24" t="s">
        <v>165</v>
      </c>
      <c r="D341" s="24" t="n">
        <v>0</v>
      </c>
      <c r="E341" s="24" t="n">
        <v>0</v>
      </c>
      <c r="F341" s="24" t="n">
        <v>1</v>
      </c>
      <c r="G341" s="24" t="n">
        <v>1</v>
      </c>
      <c r="H341" s="24" t="n">
        <v>1</v>
      </c>
      <c r="I341" s="137" t="n">
        <v>2</v>
      </c>
      <c r="J341" s="133" t="s">
        <v>215</v>
      </c>
      <c r="K341" s="0" t="n">
        <v>1</v>
      </c>
      <c r="L341" s="133"/>
      <c r="M341" s="28" t="n">
        <f aca="false">SUM('III.1'!I344,'III.2'!I344,'III.3'!I344,'III.4'!I344,'III.5'!I344)</f>
        <v>2</v>
      </c>
      <c r="N341" s="28" t="n">
        <f aca="false">SUM('III.1'!J344,'III.2'!J344,'III.3'!J344,'III.4'!J344,'III.5'!J344)</f>
        <v>4</v>
      </c>
      <c r="O341" s="28" t="n">
        <f aca="false">SUM('III.1'!K344,'III.2'!K344,'III.3'!K344,'III.4'!K344,'III.5'!K344)</f>
        <v>9</v>
      </c>
      <c r="P341" s="28" t="n">
        <f aca="false">SUM('III.1'!L344,'III.2'!L344,'III.3'!L344,'III.4'!L344,'III.5'!L344)</f>
        <v>5</v>
      </c>
      <c r="Q341" s="28" t="n">
        <f aca="false">SUM('III.1'!M344,'III.2'!M344,'III.3'!M344,'III.4'!M344,'III.5'!M344)</f>
        <v>14</v>
      </c>
      <c r="R341" s="28" t="n">
        <f aca="false">SUM('III.1'!N344,'III.2'!N344,'III.3'!N344,'III.4'!N344,'III.5'!N344)</f>
        <v>15</v>
      </c>
      <c r="S341" s="28" t="n">
        <f aca="false">SUM('III.1'!O344,'III.2'!O344,'III.3'!O344,'III.4'!O344,'III.5'!O344)</f>
        <v>8</v>
      </c>
      <c r="T341" s="28" t="n">
        <f aca="false">SUM('III.1'!P344,'III.2'!P344,'III.3'!P344,'III.4'!P344,'III.5'!P344)</f>
        <v>8</v>
      </c>
      <c r="U341" s="28" t="n">
        <f aca="false">SUM('III.1'!Q344,'III.2'!Q344,'III.3'!Q344,'III.4'!Q344,'III.5'!Q344)</f>
        <v>31</v>
      </c>
      <c r="V341" s="28" t="n">
        <f aca="false">SUM('III.1'!R344,'III.2'!R344,'III.3'!R344,'III.4'!R344,'III.5'!R344)</f>
        <v>4</v>
      </c>
      <c r="W341" s="28" t="n">
        <f aca="false">SUM('III.1'!S344,'III.2'!S344,'III.3'!S344,'III.4'!S344,'III.5'!S344)</f>
        <v>1</v>
      </c>
      <c r="X341" s="28" t="n">
        <f aca="false">SUM('III.1'!T344,'III.2'!T344,'III.3'!T344,'III.4'!T344,'III.5'!T344)</f>
        <v>1</v>
      </c>
      <c r="Y341" s="28" t="n">
        <f aca="false">SUM('III.1'!U344,'III.2'!U344,'III.3'!U344,'III.4'!U344,'III.5'!U344)</f>
        <v>3</v>
      </c>
      <c r="Z341" s="28" t="n">
        <f aca="false">SUM('III.1'!V344,'III.2'!V344,'III.3'!V344,'III.4'!V344,'III.5'!V344)</f>
        <v>11</v>
      </c>
      <c r="AA341" s="28" t="n">
        <f aca="false">SUM('III.1'!W344,'III.2'!W344,'III.3'!W344,'III.4'!W344,'III.5'!W344)</f>
        <v>0</v>
      </c>
      <c r="AB341" s="28" t="n">
        <f aca="false">SUM('III.1'!X344,'III.2'!X344,'III.3'!X344,'III.4'!X344,'III.5'!X344)</f>
        <v>0</v>
      </c>
      <c r="AC341" s="28" t="n">
        <f aca="false">SUM('III.1'!Y344,'III.2'!Y344,'III.3'!Y344,'III.4'!Y344,'III.5'!Y344)</f>
        <v>0</v>
      </c>
      <c r="AD341" s="28" t="n">
        <f aca="false">SUM('III.1'!Z344,'III.2'!Z344,'III.3'!Z344,'III.4'!Z344,'III.5'!Z344)</f>
        <v>0</v>
      </c>
      <c r="AE341" s="28" t="n">
        <f aca="false">SUM('III.1'!AA344,'III.2'!AA344,'III.3'!AA344,'III.4'!AA344,'III.5'!AA344)</f>
        <v>9</v>
      </c>
      <c r="AF341" s="28" t="n">
        <f aca="false">SUM('III.1'!AB344,'III.2'!AB344,'III.3'!AB344,'III.4'!AB344,'III.5'!AB344)</f>
        <v>20</v>
      </c>
      <c r="AG341" s="28" t="n">
        <f aca="false">SUM('III.1'!AC344,'III.2'!AC344,'III.3'!AC344,'III.4'!AC344,'III.5'!AC344)</f>
        <v>0</v>
      </c>
      <c r="AH341" s="28" t="n">
        <f aca="false">SUM('III.1'!AD344,'III.2'!AD344,'III.3'!AD344,'III.4'!AD344,'III.5'!AD344)</f>
        <v>0</v>
      </c>
      <c r="AI341" s="28" t="n">
        <f aca="false">SUM('III.1'!AE344,'III.2'!AE344,'III.3'!AE344,'III.4'!AE344,'III.5'!AE344)</f>
        <v>0</v>
      </c>
      <c r="AJ341" s="28" t="n">
        <f aca="false">SUM('III.1'!AF344,'III.2'!AF344,'III.3'!AF344,'III.4'!AF344,'III.5'!AF344)</f>
        <v>0</v>
      </c>
      <c r="AK341" s="28" t="n">
        <f aca="false">SUM('III.1'!AG344,'III.2'!AG344,'III.3'!AG344,'III.4'!AG344,'III.5'!AG344)</f>
        <v>1</v>
      </c>
      <c r="AL341" s="28" t="n">
        <f aca="false">SUM('III.1'!AH344,'III.2'!AH344,'III.3'!AH344,'III.4'!AH344,'III.5'!AH344)</f>
        <v>1</v>
      </c>
      <c r="AM341" s="28" t="n">
        <f aca="false">SUM('III.1'!AI344,'III.2'!AI344,'III.3'!AI344,'III.4'!AI344,'III.5'!AI344)</f>
        <v>14</v>
      </c>
      <c r="AN341" s="28" t="n">
        <f aca="false">SUM('III.1'!AJ344,'III.2'!AJ344,'III.3'!AJ344,'III.4'!AJ344,'III.5'!AJ344)</f>
        <v>33</v>
      </c>
      <c r="AO341" s="28" t="n">
        <f aca="false">SUM('III.1'!AK344,'III.2'!AK344,'III.3'!AK344,'III.4'!AK344,'III.5'!AK344)</f>
        <v>1</v>
      </c>
      <c r="AP341" s="28" t="n">
        <f aca="false">SUM('III.1'!AL344,'III.2'!AL344,'III.3'!AL344,'III.4'!AL344,'III.5'!AL344)</f>
        <v>26</v>
      </c>
      <c r="AQ341" s="28" t="n">
        <f aca="false">SUM('III.1'!AM344,'III.2'!AM344,'III.3'!AM344,'III.4'!AM344,'III.5'!AM344)</f>
        <v>4</v>
      </c>
      <c r="AR341" s="28" t="n">
        <f aca="false">SUM('III.1'!AN344,'III.2'!AN344,'III.3'!AN344,'III.4'!AN344,'III.5'!AN344)</f>
        <v>4</v>
      </c>
      <c r="AS341" s="28" t="n">
        <f aca="false">SUM('III.1'!AO344,'III.2'!AO344,'III.3'!AO344,'III.4'!AO344,'III.5'!AO344)</f>
        <v>8</v>
      </c>
      <c r="AT341" s="28" t="n">
        <f aca="false">SUM('III.1'!AP344,'III.2'!AP344,'III.3'!AP344,'III.4'!AP344,'III.5'!AP344)</f>
        <v>0</v>
      </c>
      <c r="AU341" s="133" t="s">
        <v>318</v>
      </c>
      <c r="AV341" s="24" t="s">
        <v>226</v>
      </c>
      <c r="AW341" s="24" t="s">
        <v>72</v>
      </c>
      <c r="AX341" s="24" t="s">
        <v>2731</v>
      </c>
      <c r="AY341" s="24" t="s">
        <v>2732</v>
      </c>
      <c r="AZ341" s="24" t="s">
        <v>2088</v>
      </c>
      <c r="BA341" s="24" t="s">
        <v>2696</v>
      </c>
      <c r="BB341" s="24" t="s">
        <v>58</v>
      </c>
      <c r="BC341" s="134" t="s">
        <v>68</v>
      </c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s="24" customFormat="true" ht="13.8" hidden="false" customHeight="false" outlineLevel="0" collapsed="false">
      <c r="A342" s="24" t="s">
        <v>2733</v>
      </c>
      <c r="B342" s="24" t="s">
        <v>265</v>
      </c>
      <c r="C342" s="24" t="s">
        <v>88</v>
      </c>
      <c r="D342" s="24" t="n">
        <v>0</v>
      </c>
      <c r="E342" s="24" t="n">
        <v>0</v>
      </c>
      <c r="F342" s="24" t="n">
        <v>1</v>
      </c>
      <c r="G342" s="24" t="n">
        <v>0</v>
      </c>
      <c r="I342" s="133"/>
      <c r="J342" s="133"/>
      <c r="K342" s="133"/>
      <c r="L342" s="133"/>
      <c r="M342" s="28" t="n">
        <f aca="false">SUM('III.1'!I345,'III.2'!I345,'III.3'!I345,'III.4'!I345,'III.5'!I345)</f>
        <v>0</v>
      </c>
      <c r="N342" s="28" t="n">
        <f aca="false">SUM('III.1'!J345,'III.2'!J345,'III.3'!J345,'III.4'!J345,'III.5'!J345)</f>
        <v>0</v>
      </c>
      <c r="O342" s="28" t="n">
        <f aca="false">SUM('III.1'!K345,'III.2'!K345,'III.3'!K345,'III.4'!K345,'III.5'!K345)</f>
        <v>0</v>
      </c>
      <c r="P342" s="28" t="n">
        <f aca="false">SUM('III.1'!L345,'III.2'!L345,'III.3'!L345,'III.4'!L345,'III.5'!L345)</f>
        <v>2</v>
      </c>
      <c r="Q342" s="28" t="n">
        <f aca="false">SUM('III.1'!M345,'III.2'!M345,'III.3'!M345,'III.4'!M345,'III.5'!M345)</f>
        <v>2</v>
      </c>
      <c r="R342" s="28" t="n">
        <f aca="false">SUM('III.1'!N345,'III.2'!N345,'III.3'!N345,'III.4'!N345,'III.5'!N345)</f>
        <v>2</v>
      </c>
      <c r="S342" s="28" t="n">
        <f aca="false">SUM('III.1'!O345,'III.2'!O345,'III.3'!O345,'III.4'!O345,'III.5'!O345)</f>
        <v>1</v>
      </c>
      <c r="T342" s="28" t="n">
        <f aca="false">SUM('III.1'!P345,'III.2'!P345,'III.3'!P345,'III.4'!P345,'III.5'!P345)</f>
        <v>1</v>
      </c>
      <c r="U342" s="28" t="n">
        <f aca="false">SUM('III.1'!Q345,'III.2'!Q345,'III.3'!Q345,'III.4'!Q345,'III.5'!Q345)</f>
        <v>4</v>
      </c>
      <c r="V342" s="28" t="n">
        <f aca="false">SUM('III.1'!R345,'III.2'!R345,'III.3'!R345,'III.4'!R345,'III.5'!R345)</f>
        <v>0</v>
      </c>
      <c r="W342" s="28" t="n">
        <f aca="false">SUM('III.1'!S345,'III.2'!S345,'III.3'!S345,'III.4'!S345,'III.5'!S345)</f>
        <v>0</v>
      </c>
      <c r="X342" s="28" t="n">
        <f aca="false">SUM('III.1'!T345,'III.2'!T345,'III.3'!T345,'III.4'!T345,'III.5'!T345)</f>
        <v>0</v>
      </c>
      <c r="Y342" s="28" t="n">
        <f aca="false">SUM('III.1'!U345,'III.2'!U345,'III.3'!U345,'III.4'!U345,'III.5'!U345)</f>
        <v>0</v>
      </c>
      <c r="Z342" s="28" t="n">
        <f aca="false">SUM('III.1'!V345,'III.2'!V345,'III.3'!V345,'III.4'!V345,'III.5'!V345)</f>
        <v>0</v>
      </c>
      <c r="AA342" s="28" t="n">
        <f aca="false">SUM('III.1'!W345,'III.2'!W345,'III.3'!W345,'III.4'!W345,'III.5'!W345)</f>
        <v>0</v>
      </c>
      <c r="AB342" s="28" t="n">
        <f aca="false">SUM('III.1'!X345,'III.2'!X345,'III.3'!X345,'III.4'!X345,'III.5'!X345)</f>
        <v>0</v>
      </c>
      <c r="AC342" s="28" t="n">
        <f aca="false">SUM('III.1'!Y345,'III.2'!Y345,'III.3'!Y345,'III.4'!Y345,'III.5'!Y345)</f>
        <v>0</v>
      </c>
      <c r="AD342" s="28" t="n">
        <f aca="false">SUM('III.1'!Z345,'III.2'!Z345,'III.3'!Z345,'III.4'!Z345,'III.5'!Z345)</f>
        <v>0</v>
      </c>
      <c r="AE342" s="28" t="n">
        <f aca="false">SUM('III.1'!AA345,'III.2'!AA345,'III.3'!AA345,'III.4'!AA345,'III.5'!AA345)</f>
        <v>0</v>
      </c>
      <c r="AF342" s="28" t="n">
        <f aca="false">SUM('III.1'!AB345,'III.2'!AB345,'III.3'!AB345,'III.4'!AB345,'III.5'!AB345)</f>
        <v>0</v>
      </c>
      <c r="AG342" s="28" t="n">
        <f aca="false">SUM('III.1'!AC345,'III.2'!AC345,'III.3'!AC345,'III.4'!AC345,'III.5'!AC345)</f>
        <v>0</v>
      </c>
      <c r="AH342" s="28" t="n">
        <f aca="false">SUM('III.1'!AD345,'III.2'!AD345,'III.3'!AD345,'III.4'!AD345,'III.5'!AD345)</f>
        <v>0</v>
      </c>
      <c r="AI342" s="28" t="n">
        <f aca="false">SUM('III.1'!AE345,'III.2'!AE345,'III.3'!AE345,'III.4'!AE345,'III.5'!AE345)</f>
        <v>0</v>
      </c>
      <c r="AJ342" s="28" t="n">
        <f aca="false">SUM('III.1'!AF345,'III.2'!AF345,'III.3'!AF345,'III.4'!AF345,'III.5'!AF345)</f>
        <v>0</v>
      </c>
      <c r="AK342" s="28" t="n">
        <f aca="false">SUM('III.1'!AG345,'III.2'!AG345,'III.3'!AG345,'III.4'!AG345,'III.5'!AG345)</f>
        <v>0</v>
      </c>
      <c r="AL342" s="28" t="n">
        <f aca="false">SUM('III.1'!AH345,'III.2'!AH345,'III.3'!AH345,'III.4'!AH345,'III.5'!AH345)</f>
        <v>0</v>
      </c>
      <c r="AM342" s="28" t="n">
        <f aca="false">SUM('III.1'!AI345,'III.2'!AI345,'III.3'!AI345,'III.4'!AI345,'III.5'!AI345)</f>
        <v>0</v>
      </c>
      <c r="AN342" s="28" t="n">
        <f aca="false">SUM('III.1'!AJ345,'III.2'!AJ345,'III.3'!AJ345,'III.4'!AJ345,'III.5'!AJ345)</f>
        <v>0</v>
      </c>
      <c r="AO342" s="28" t="n">
        <f aca="false">SUM('III.1'!AK345,'III.2'!AK345,'III.3'!AK345,'III.4'!AK345,'III.5'!AK345)</f>
        <v>0</v>
      </c>
      <c r="AP342" s="28" t="n">
        <f aca="false">SUM('III.1'!AL345,'III.2'!AL345,'III.3'!AL345,'III.4'!AL345,'III.5'!AL345)</f>
        <v>0</v>
      </c>
      <c r="AQ342" s="28" t="n">
        <f aca="false">SUM('III.1'!AM345,'III.2'!AM345,'III.3'!AM345,'III.4'!AM345,'III.5'!AM345)</f>
        <v>0</v>
      </c>
      <c r="AR342" s="28" t="n">
        <f aca="false">SUM('III.1'!AN345,'III.2'!AN345,'III.3'!AN345,'III.4'!AN345,'III.5'!AN345)</f>
        <v>0</v>
      </c>
      <c r="AS342" s="28" t="n">
        <f aca="false">SUM('III.1'!AO345,'III.2'!AO345,'III.3'!AO345,'III.4'!AO345,'III.5'!AO345)</f>
        <v>0</v>
      </c>
      <c r="AT342" s="28" t="n">
        <f aca="false">SUM('III.1'!AP345,'III.2'!AP345,'III.3'!AP345,'III.4'!AP345,'III.5'!AP345)</f>
        <v>0</v>
      </c>
      <c r="AU342" s="133" t="s">
        <v>1299</v>
      </c>
      <c r="AV342" s="24" t="s">
        <v>107</v>
      </c>
      <c r="AW342" s="24" t="s">
        <v>72</v>
      </c>
      <c r="AX342" s="24" t="s">
        <v>140</v>
      </c>
      <c r="AY342" s="24" t="s">
        <v>390</v>
      </c>
      <c r="AZ342" s="24" t="s">
        <v>2735</v>
      </c>
      <c r="BA342" s="24" t="s">
        <v>143</v>
      </c>
      <c r="BB342" s="24" t="s">
        <v>58</v>
      </c>
      <c r="BC342" s="134" t="s">
        <v>68</v>
      </c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s="24" customFormat="true" ht="13.8" hidden="false" customHeight="false" outlineLevel="0" collapsed="false">
      <c r="A343" s="24" t="s">
        <v>996</v>
      </c>
      <c r="B343" s="24" t="s">
        <v>229</v>
      </c>
      <c r="C343" s="24" t="s">
        <v>997</v>
      </c>
      <c r="D343" s="24" t="n">
        <v>1</v>
      </c>
      <c r="E343" s="24" t="n">
        <v>1</v>
      </c>
      <c r="F343" s="24" t="n">
        <v>1</v>
      </c>
      <c r="G343" s="24" t="n">
        <v>1</v>
      </c>
      <c r="H343" s="24" t="n">
        <v>1</v>
      </c>
      <c r="I343" s="137" t="n">
        <v>2</v>
      </c>
      <c r="J343" s="133" t="s">
        <v>2956</v>
      </c>
      <c r="K343" s="0" t="n">
        <v>1</v>
      </c>
      <c r="L343" s="133"/>
      <c r="M343" s="28" t="n">
        <f aca="false">SUM('III.1'!I346,'III.2'!I346,'III.3'!I346,'III.4'!I346,'III.5'!I346)</f>
        <v>0</v>
      </c>
      <c r="N343" s="28" t="n">
        <f aca="false">SUM('III.1'!J346,'III.2'!J346,'III.3'!J346,'III.4'!J346,'III.5'!J346)</f>
        <v>0</v>
      </c>
      <c r="O343" s="28" t="n">
        <f aca="false">SUM('III.1'!K346,'III.2'!K346,'III.3'!K346,'III.4'!K346,'III.5'!K346)</f>
        <v>6</v>
      </c>
      <c r="P343" s="28" t="n">
        <f aca="false">SUM('III.1'!L346,'III.2'!L346,'III.3'!L346,'III.4'!L346,'III.5'!L346)</f>
        <v>4</v>
      </c>
      <c r="Q343" s="28" t="n">
        <f aca="false">SUM('III.1'!M346,'III.2'!M346,'III.3'!M346,'III.4'!M346,'III.5'!M346)</f>
        <v>10</v>
      </c>
      <c r="R343" s="28" t="n">
        <f aca="false">SUM('III.1'!N346,'III.2'!N346,'III.3'!N346,'III.4'!N346,'III.5'!N346)</f>
        <v>31</v>
      </c>
      <c r="S343" s="28" t="n">
        <f aca="false">SUM('III.1'!O346,'III.2'!O346,'III.3'!O346,'III.4'!O346,'III.5'!O346)</f>
        <v>36</v>
      </c>
      <c r="T343" s="28" t="n">
        <f aca="false">SUM('III.1'!P346,'III.2'!P346,'III.3'!P346,'III.4'!P346,'III.5'!P346)</f>
        <v>8</v>
      </c>
      <c r="U343" s="28" t="n">
        <f aca="false">SUM('III.1'!Q346,'III.2'!Q346,'III.3'!Q346,'III.4'!Q346,'III.5'!Q346)</f>
        <v>75</v>
      </c>
      <c r="V343" s="28" t="n">
        <f aca="false">SUM('III.1'!R346,'III.2'!R346,'III.3'!R346,'III.4'!R346,'III.5'!R346)</f>
        <v>0</v>
      </c>
      <c r="W343" s="28" t="n">
        <f aca="false">SUM('III.1'!S346,'III.2'!S346,'III.3'!S346,'III.4'!S346,'III.5'!S346)</f>
        <v>17</v>
      </c>
      <c r="X343" s="28" t="n">
        <f aca="false">SUM('III.1'!T346,'III.2'!T346,'III.3'!T346,'III.4'!T346,'III.5'!T346)</f>
        <v>17</v>
      </c>
      <c r="Y343" s="28" t="n">
        <f aca="false">SUM('III.1'!U346,'III.2'!U346,'III.3'!U346,'III.4'!U346,'III.5'!U346)</f>
        <v>26</v>
      </c>
      <c r="Z343" s="28" t="n">
        <f aca="false">SUM('III.1'!V346,'III.2'!V346,'III.3'!V346,'III.4'!V346,'III.5'!V346)</f>
        <v>67</v>
      </c>
      <c r="AA343" s="28" t="n">
        <f aca="false">SUM('III.1'!W346,'III.2'!W346,'III.3'!W346,'III.4'!W346,'III.5'!W346)</f>
        <v>13</v>
      </c>
      <c r="AB343" s="28" t="n">
        <f aca="false">SUM('III.1'!X346,'III.2'!X346,'III.3'!X346,'III.4'!X346,'III.5'!X346)</f>
        <v>14</v>
      </c>
      <c r="AC343" s="28" t="n">
        <f aca="false">SUM('III.1'!Y346,'III.2'!Y346,'III.3'!Y346,'III.4'!Y346,'III.5'!Y346)</f>
        <v>0</v>
      </c>
      <c r="AD343" s="28" t="n">
        <f aca="false">SUM('III.1'!Z346,'III.2'!Z346,'III.3'!Z346,'III.4'!Z346,'III.5'!Z346)</f>
        <v>0</v>
      </c>
      <c r="AE343" s="28" t="n">
        <f aca="false">SUM('III.1'!AA346,'III.2'!AA346,'III.3'!AA346,'III.4'!AA346,'III.5'!AA346)</f>
        <v>19</v>
      </c>
      <c r="AF343" s="28" t="n">
        <f aca="false">SUM('III.1'!AB346,'III.2'!AB346,'III.3'!AB346,'III.4'!AB346,'III.5'!AB346)</f>
        <v>30</v>
      </c>
      <c r="AG343" s="28" t="n">
        <f aca="false">SUM('III.1'!AC346,'III.2'!AC346,'III.3'!AC346,'III.4'!AC346,'III.5'!AC346)</f>
        <v>0</v>
      </c>
      <c r="AH343" s="28" t="n">
        <f aca="false">SUM('III.1'!AD346,'III.2'!AD346,'III.3'!AD346,'III.4'!AD346,'III.5'!AD346)</f>
        <v>0</v>
      </c>
      <c r="AI343" s="28" t="n">
        <f aca="false">SUM('III.1'!AE346,'III.2'!AE346,'III.3'!AE346,'III.4'!AE346,'III.5'!AE346)</f>
        <v>8</v>
      </c>
      <c r="AJ343" s="28" t="n">
        <f aca="false">SUM('III.1'!AF346,'III.2'!AF346,'III.3'!AF346,'III.4'!AF346,'III.5'!AF346)</f>
        <v>9</v>
      </c>
      <c r="AK343" s="28" t="n">
        <f aca="false">SUM('III.1'!AG346,'III.2'!AG346,'III.3'!AG346,'III.4'!AG346,'III.5'!AG346)</f>
        <v>0</v>
      </c>
      <c r="AL343" s="28" t="n">
        <f aca="false">SUM('III.1'!AH346,'III.2'!AH346,'III.3'!AH346,'III.4'!AH346,'III.5'!AH346)</f>
        <v>0</v>
      </c>
      <c r="AM343" s="28" t="n">
        <f aca="false">SUM('III.1'!AI346,'III.2'!AI346,'III.3'!AI346,'III.4'!AI346,'III.5'!AI346)</f>
        <v>83</v>
      </c>
      <c r="AN343" s="28" t="n">
        <f aca="false">SUM('III.1'!AJ346,'III.2'!AJ346,'III.3'!AJ346,'III.4'!AJ346,'III.5'!AJ346)</f>
        <v>137</v>
      </c>
      <c r="AO343" s="28" t="n">
        <f aca="false">SUM('III.1'!AK346,'III.2'!AK346,'III.3'!AK346,'III.4'!AK346,'III.5'!AK346)</f>
        <v>28</v>
      </c>
      <c r="AP343" s="28" t="n">
        <f aca="false">SUM('III.1'!AL346,'III.2'!AL346,'III.3'!AL346,'III.4'!AL346,'III.5'!AL346)</f>
        <v>43</v>
      </c>
      <c r="AQ343" s="28" t="n">
        <f aca="false">SUM('III.1'!AM346,'III.2'!AM346,'III.3'!AM346,'III.4'!AM346,'III.5'!AM346)</f>
        <v>6</v>
      </c>
      <c r="AR343" s="28" t="n">
        <f aca="false">SUM('III.1'!AN346,'III.2'!AN346,'III.3'!AN346,'III.4'!AN346,'III.5'!AN346)</f>
        <v>3</v>
      </c>
      <c r="AS343" s="28" t="n">
        <f aca="false">SUM('III.1'!AO346,'III.2'!AO346,'III.3'!AO346,'III.4'!AO346,'III.5'!AO346)</f>
        <v>9</v>
      </c>
      <c r="AT343" s="28" t="n">
        <f aca="false">SUM('III.1'!AP346,'III.2'!AP346,'III.3'!AP346,'III.4'!AP346,'III.5'!AP346)</f>
        <v>16</v>
      </c>
      <c r="AU343" s="133" t="s">
        <v>2232</v>
      </c>
      <c r="AV343" s="24" t="s">
        <v>107</v>
      </c>
      <c r="AW343" s="24" t="s">
        <v>72</v>
      </c>
      <c r="AX343" s="24" t="s">
        <v>140</v>
      </c>
      <c r="AY343" s="24" t="s">
        <v>998</v>
      </c>
      <c r="AZ343" s="24" t="s">
        <v>999</v>
      </c>
      <c r="BA343" s="24" t="s">
        <v>339</v>
      </c>
      <c r="BB343" s="24" t="s">
        <v>58</v>
      </c>
      <c r="BC343" s="134" t="s">
        <v>68</v>
      </c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s="24" customFormat="true" ht="13.8" hidden="false" customHeight="false" outlineLevel="0" collapsed="false">
      <c r="A344" s="24" t="s">
        <v>2736</v>
      </c>
      <c r="B344" s="24" t="s">
        <v>211</v>
      </c>
      <c r="C344" s="24" t="s">
        <v>88</v>
      </c>
      <c r="D344" s="24" t="n">
        <v>0</v>
      </c>
      <c r="E344" s="24" t="n">
        <v>0</v>
      </c>
      <c r="F344" s="24" t="n">
        <v>1</v>
      </c>
      <c r="G344" s="24" t="n">
        <v>0</v>
      </c>
      <c r="I344" s="133"/>
      <c r="J344" s="133"/>
      <c r="K344" s="133"/>
      <c r="L344" s="133"/>
      <c r="M344" s="28" t="n">
        <f aca="false">SUM('III.1'!I347,'III.2'!I347,'III.3'!I347,'III.4'!I347,'III.5'!I347)</f>
        <v>0</v>
      </c>
      <c r="N344" s="28" t="n">
        <f aca="false">SUM('III.1'!J347,'III.2'!J347,'III.3'!J347,'III.4'!J347,'III.5'!J347)</f>
        <v>0</v>
      </c>
      <c r="O344" s="28" t="n">
        <f aca="false">SUM('III.1'!K347,'III.2'!K347,'III.3'!K347,'III.4'!K347,'III.5'!K347)</f>
        <v>4</v>
      </c>
      <c r="P344" s="28" t="n">
        <f aca="false">SUM('III.1'!L347,'III.2'!L347,'III.3'!L347,'III.4'!L347,'III.5'!L347)</f>
        <v>2</v>
      </c>
      <c r="Q344" s="28" t="n">
        <f aca="false">SUM('III.1'!M347,'III.2'!M347,'III.3'!M347,'III.4'!M347,'III.5'!M347)</f>
        <v>6</v>
      </c>
      <c r="R344" s="28" t="n">
        <f aca="false">SUM('III.1'!N347,'III.2'!N347,'III.3'!N347,'III.4'!N347,'III.5'!N347)</f>
        <v>18</v>
      </c>
      <c r="S344" s="28" t="n">
        <f aca="false">SUM('III.1'!O347,'III.2'!O347,'III.3'!O347,'III.4'!O347,'III.5'!O347)</f>
        <v>6</v>
      </c>
      <c r="T344" s="28" t="n">
        <f aca="false">SUM('III.1'!P347,'III.2'!P347,'III.3'!P347,'III.4'!P347,'III.5'!P347)</f>
        <v>6</v>
      </c>
      <c r="U344" s="28" t="n">
        <f aca="false">SUM('III.1'!Q347,'III.2'!Q347,'III.3'!Q347,'III.4'!Q347,'III.5'!Q347)</f>
        <v>30</v>
      </c>
      <c r="V344" s="28" t="n">
        <f aca="false">SUM('III.1'!R347,'III.2'!R347,'III.3'!R347,'III.4'!R347,'III.5'!R347)</f>
        <v>0</v>
      </c>
      <c r="W344" s="28" t="n">
        <f aca="false">SUM('III.1'!S347,'III.2'!S347,'III.3'!S347,'III.4'!S347,'III.5'!S347)</f>
        <v>0</v>
      </c>
      <c r="X344" s="28" t="n">
        <f aca="false">SUM('III.1'!T347,'III.2'!T347,'III.3'!T347,'III.4'!T347,'III.5'!T347)</f>
        <v>0</v>
      </c>
      <c r="Y344" s="28" t="n">
        <f aca="false">SUM('III.1'!U347,'III.2'!U347,'III.3'!U347,'III.4'!U347,'III.5'!U347)</f>
        <v>1</v>
      </c>
      <c r="Z344" s="28" t="n">
        <f aca="false">SUM('III.1'!V347,'III.2'!V347,'III.3'!V347,'III.4'!V347,'III.5'!V347)</f>
        <v>1</v>
      </c>
      <c r="AA344" s="28" t="n">
        <f aca="false">SUM('III.1'!W347,'III.2'!W347,'III.3'!W347,'III.4'!W347,'III.5'!W347)</f>
        <v>0</v>
      </c>
      <c r="AB344" s="28" t="n">
        <f aca="false">SUM('III.1'!X347,'III.2'!X347,'III.3'!X347,'III.4'!X347,'III.5'!X347)</f>
        <v>0</v>
      </c>
      <c r="AC344" s="28" t="n">
        <f aca="false">SUM('III.1'!Y347,'III.2'!Y347,'III.3'!Y347,'III.4'!Y347,'III.5'!Y347)</f>
        <v>0</v>
      </c>
      <c r="AD344" s="28" t="n">
        <f aca="false">SUM('III.1'!Z347,'III.2'!Z347,'III.3'!Z347,'III.4'!Z347,'III.5'!Z347)</f>
        <v>0</v>
      </c>
      <c r="AE344" s="28" t="n">
        <f aca="false">SUM('III.1'!AA347,'III.2'!AA347,'III.3'!AA347,'III.4'!AA347,'III.5'!AA347)</f>
        <v>1</v>
      </c>
      <c r="AF344" s="28" t="n">
        <f aca="false">SUM('III.1'!AB347,'III.2'!AB347,'III.3'!AB347,'III.4'!AB347,'III.5'!AB347)</f>
        <v>1</v>
      </c>
      <c r="AG344" s="28" t="n">
        <f aca="false">SUM('III.1'!AC347,'III.2'!AC347,'III.3'!AC347,'III.4'!AC347,'III.5'!AC347)</f>
        <v>0</v>
      </c>
      <c r="AH344" s="28" t="n">
        <f aca="false">SUM('III.1'!AD347,'III.2'!AD347,'III.3'!AD347,'III.4'!AD347,'III.5'!AD347)</f>
        <v>0</v>
      </c>
      <c r="AI344" s="28" t="n">
        <f aca="false">SUM('III.1'!AE347,'III.2'!AE347,'III.3'!AE347,'III.4'!AE347,'III.5'!AE347)</f>
        <v>0</v>
      </c>
      <c r="AJ344" s="28" t="n">
        <f aca="false">SUM('III.1'!AF347,'III.2'!AF347,'III.3'!AF347,'III.4'!AF347,'III.5'!AF347)</f>
        <v>0</v>
      </c>
      <c r="AK344" s="28" t="n">
        <f aca="false">SUM('III.1'!AG347,'III.2'!AG347,'III.3'!AG347,'III.4'!AG347,'III.5'!AG347)</f>
        <v>0</v>
      </c>
      <c r="AL344" s="28" t="n">
        <f aca="false">SUM('III.1'!AH347,'III.2'!AH347,'III.3'!AH347,'III.4'!AH347,'III.5'!AH347)</f>
        <v>0</v>
      </c>
      <c r="AM344" s="28" t="n">
        <f aca="false">SUM('III.1'!AI347,'III.2'!AI347,'III.3'!AI347,'III.4'!AI347,'III.5'!AI347)</f>
        <v>2</v>
      </c>
      <c r="AN344" s="28" t="n">
        <f aca="false">SUM('III.1'!AJ347,'III.2'!AJ347,'III.3'!AJ347,'III.4'!AJ347,'III.5'!AJ347)</f>
        <v>2</v>
      </c>
      <c r="AO344" s="28" t="n">
        <f aca="false">SUM('III.1'!AK347,'III.2'!AK347,'III.3'!AK347,'III.4'!AK347,'III.5'!AK347)</f>
        <v>1</v>
      </c>
      <c r="AP344" s="28" t="n">
        <f aca="false">SUM('III.1'!AL347,'III.2'!AL347,'III.3'!AL347,'III.4'!AL347,'III.5'!AL347)</f>
        <v>0</v>
      </c>
      <c r="AQ344" s="28" t="n">
        <f aca="false">SUM('III.1'!AM347,'III.2'!AM347,'III.3'!AM347,'III.4'!AM347,'III.5'!AM347)</f>
        <v>2</v>
      </c>
      <c r="AR344" s="28" t="n">
        <f aca="false">SUM('III.1'!AN347,'III.2'!AN347,'III.3'!AN347,'III.4'!AN347,'III.5'!AN347)</f>
        <v>5</v>
      </c>
      <c r="AS344" s="28" t="n">
        <f aca="false">SUM('III.1'!AO347,'III.2'!AO347,'III.3'!AO347,'III.4'!AO347,'III.5'!AO347)</f>
        <v>7</v>
      </c>
      <c r="AT344" s="28" t="n">
        <f aca="false">SUM('III.1'!AP347,'III.2'!AP347,'III.3'!AP347,'III.4'!AP347,'III.5'!AP347)</f>
        <v>0</v>
      </c>
      <c r="AU344" s="133" t="s">
        <v>52</v>
      </c>
      <c r="AV344" s="24" t="s">
        <v>169</v>
      </c>
      <c r="AW344" s="24" t="s">
        <v>82</v>
      </c>
      <c r="AX344" s="24" t="s">
        <v>55</v>
      </c>
      <c r="AY344" s="24" t="s">
        <v>2737</v>
      </c>
      <c r="AZ344" s="24" t="s">
        <v>2738</v>
      </c>
      <c r="BA344" s="24" t="s">
        <v>200</v>
      </c>
      <c r="BB344" s="24" t="s">
        <v>58</v>
      </c>
      <c r="BC344" s="134" t="s">
        <v>68</v>
      </c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s="24" customFormat="true" ht="13.8" hidden="false" customHeight="false" outlineLevel="0" collapsed="false">
      <c r="A345" s="24" t="s">
        <v>2739</v>
      </c>
      <c r="B345" s="24" t="s">
        <v>352</v>
      </c>
      <c r="C345" s="24" t="s">
        <v>709</v>
      </c>
      <c r="D345" s="24" t="n">
        <v>0</v>
      </c>
      <c r="E345" s="24" t="n">
        <v>0</v>
      </c>
      <c r="F345" s="24" t="n">
        <v>1</v>
      </c>
      <c r="G345" s="24" t="n">
        <v>0</v>
      </c>
      <c r="I345" s="133"/>
      <c r="J345" s="133"/>
      <c r="K345" s="133"/>
      <c r="L345" s="133"/>
      <c r="M345" s="28" t="n">
        <f aca="false">SUM('III.1'!I348,'III.2'!I348,'III.3'!I348,'III.4'!I348,'III.5'!I348)</f>
        <v>0</v>
      </c>
      <c r="N345" s="28" t="n">
        <f aca="false">SUM('III.1'!J348,'III.2'!J348,'III.3'!J348,'III.4'!J348,'III.5'!J348)</f>
        <v>0</v>
      </c>
      <c r="O345" s="28" t="n">
        <f aca="false">SUM('III.1'!K348,'III.2'!K348,'III.3'!K348,'III.4'!K348,'III.5'!K348)</f>
        <v>4</v>
      </c>
      <c r="P345" s="28" t="n">
        <f aca="false">SUM('III.1'!L348,'III.2'!L348,'III.3'!L348,'III.4'!L348,'III.5'!L348)</f>
        <v>1</v>
      </c>
      <c r="Q345" s="28" t="n">
        <f aca="false">SUM('III.1'!M348,'III.2'!M348,'III.3'!M348,'III.4'!M348,'III.5'!M348)</f>
        <v>5</v>
      </c>
      <c r="R345" s="28" t="n">
        <f aca="false">SUM('III.1'!N348,'III.2'!N348,'III.3'!N348,'III.4'!N348,'III.5'!N348)</f>
        <v>29</v>
      </c>
      <c r="S345" s="28" t="n">
        <f aca="false">SUM('III.1'!O348,'III.2'!O348,'III.3'!O348,'III.4'!O348,'III.5'!O348)</f>
        <v>66</v>
      </c>
      <c r="T345" s="28" t="n">
        <f aca="false">SUM('III.1'!P348,'III.2'!P348,'III.3'!P348,'III.4'!P348,'III.5'!P348)</f>
        <v>8</v>
      </c>
      <c r="U345" s="28" t="n">
        <f aca="false">SUM('III.1'!Q348,'III.2'!Q348,'III.3'!Q348,'III.4'!Q348,'III.5'!Q348)</f>
        <v>103</v>
      </c>
      <c r="V345" s="28" t="n">
        <f aca="false">SUM('III.1'!R348,'III.2'!R348,'III.3'!R348,'III.4'!R348,'III.5'!R348)</f>
        <v>0</v>
      </c>
      <c r="W345" s="28" t="n">
        <f aca="false">SUM('III.1'!S348,'III.2'!S348,'III.3'!S348,'III.4'!S348,'III.5'!S348)</f>
        <v>8</v>
      </c>
      <c r="X345" s="28" t="n">
        <f aca="false">SUM('III.1'!T348,'III.2'!T348,'III.3'!T348,'III.4'!T348,'III.5'!T348)</f>
        <v>8</v>
      </c>
      <c r="Y345" s="28" t="n">
        <f aca="false">SUM('III.1'!U348,'III.2'!U348,'III.3'!U348,'III.4'!U348,'III.5'!U348)</f>
        <v>7</v>
      </c>
      <c r="Z345" s="28" t="n">
        <f aca="false">SUM('III.1'!V348,'III.2'!V348,'III.3'!V348,'III.4'!V348,'III.5'!V348)</f>
        <v>8</v>
      </c>
      <c r="AA345" s="28" t="n">
        <f aca="false">SUM('III.1'!W348,'III.2'!W348,'III.3'!W348,'III.4'!W348,'III.5'!W348)</f>
        <v>2</v>
      </c>
      <c r="AB345" s="28" t="n">
        <f aca="false">SUM('III.1'!X348,'III.2'!X348,'III.3'!X348,'III.4'!X348,'III.5'!X348)</f>
        <v>2</v>
      </c>
      <c r="AC345" s="28" t="n">
        <f aca="false">SUM('III.1'!Y348,'III.2'!Y348,'III.3'!Y348,'III.4'!Y348,'III.5'!Y348)</f>
        <v>0</v>
      </c>
      <c r="AD345" s="28" t="n">
        <f aca="false">SUM('III.1'!Z348,'III.2'!Z348,'III.3'!Z348,'III.4'!Z348,'III.5'!Z348)</f>
        <v>0</v>
      </c>
      <c r="AE345" s="28" t="n">
        <f aca="false">SUM('III.1'!AA348,'III.2'!AA348,'III.3'!AA348,'III.4'!AA348,'III.5'!AA348)</f>
        <v>4</v>
      </c>
      <c r="AF345" s="28" t="n">
        <f aca="false">SUM('III.1'!AB348,'III.2'!AB348,'III.3'!AB348,'III.4'!AB348,'III.5'!AB348)</f>
        <v>4</v>
      </c>
      <c r="AG345" s="28" t="n">
        <f aca="false">SUM('III.1'!AC348,'III.2'!AC348,'III.3'!AC348,'III.4'!AC348,'III.5'!AC348)</f>
        <v>1</v>
      </c>
      <c r="AH345" s="28" t="n">
        <f aca="false">SUM('III.1'!AD348,'III.2'!AD348,'III.3'!AD348,'III.4'!AD348,'III.5'!AD348)</f>
        <v>1</v>
      </c>
      <c r="AI345" s="28" t="n">
        <f aca="false">SUM('III.1'!AE348,'III.2'!AE348,'III.3'!AE348,'III.4'!AE348,'III.5'!AE348)</f>
        <v>0</v>
      </c>
      <c r="AJ345" s="28" t="n">
        <f aca="false">SUM('III.1'!AF348,'III.2'!AF348,'III.3'!AF348,'III.4'!AF348,'III.5'!AF348)</f>
        <v>0</v>
      </c>
      <c r="AK345" s="28" t="n">
        <f aca="false">SUM('III.1'!AG348,'III.2'!AG348,'III.3'!AG348,'III.4'!AG348,'III.5'!AG348)</f>
        <v>0</v>
      </c>
      <c r="AL345" s="28" t="n">
        <f aca="false">SUM('III.1'!AH348,'III.2'!AH348,'III.3'!AH348,'III.4'!AH348,'III.5'!AH348)</f>
        <v>0</v>
      </c>
      <c r="AM345" s="28" t="n">
        <f aca="false">SUM('III.1'!AI348,'III.2'!AI348,'III.3'!AI348,'III.4'!AI348,'III.5'!AI348)</f>
        <v>22</v>
      </c>
      <c r="AN345" s="28" t="n">
        <f aca="false">SUM('III.1'!AJ348,'III.2'!AJ348,'III.3'!AJ348,'III.4'!AJ348,'III.5'!AJ348)</f>
        <v>23</v>
      </c>
      <c r="AO345" s="28" t="n">
        <f aca="false">SUM('III.1'!AK348,'III.2'!AK348,'III.3'!AK348,'III.4'!AK348,'III.5'!AK348)</f>
        <v>10</v>
      </c>
      <c r="AP345" s="28" t="n">
        <f aca="false">SUM('III.1'!AL348,'III.2'!AL348,'III.3'!AL348,'III.4'!AL348,'III.5'!AL348)</f>
        <v>6</v>
      </c>
      <c r="AQ345" s="28" t="n">
        <f aca="false">SUM('III.1'!AM348,'III.2'!AM348,'III.3'!AM348,'III.4'!AM348,'III.5'!AM348)</f>
        <v>8</v>
      </c>
      <c r="AR345" s="28" t="n">
        <f aca="false">SUM('III.1'!AN348,'III.2'!AN348,'III.3'!AN348,'III.4'!AN348,'III.5'!AN348)</f>
        <v>3</v>
      </c>
      <c r="AS345" s="28" t="n">
        <f aca="false">SUM('III.1'!AO348,'III.2'!AO348,'III.3'!AO348,'III.4'!AO348,'III.5'!AO348)</f>
        <v>11</v>
      </c>
      <c r="AT345" s="28" t="n">
        <f aca="false">SUM('III.1'!AP348,'III.2'!AP348,'III.3'!AP348,'III.4'!AP348,'III.5'!AP348)</f>
        <v>0</v>
      </c>
      <c r="AU345" s="133" t="s">
        <v>113</v>
      </c>
      <c r="AV345" s="24" t="s">
        <v>193</v>
      </c>
      <c r="AW345" s="24" t="s">
        <v>54</v>
      </c>
      <c r="AX345" s="24" t="s">
        <v>55</v>
      </c>
      <c r="AY345" s="24" t="s">
        <v>95</v>
      </c>
      <c r="AZ345" s="24" t="s">
        <v>102</v>
      </c>
      <c r="BA345" s="24" t="s">
        <v>660</v>
      </c>
      <c r="BB345" s="24" t="s">
        <v>58</v>
      </c>
      <c r="BC345" s="134" t="s">
        <v>68</v>
      </c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s="24" customFormat="true" ht="13.8" hidden="false" customHeight="false" outlineLevel="0" collapsed="false">
      <c r="A346" s="24" t="s">
        <v>2740</v>
      </c>
      <c r="B346" s="24" t="s">
        <v>138</v>
      </c>
      <c r="C346" s="24" t="s">
        <v>233</v>
      </c>
      <c r="D346" s="24" t="n">
        <v>0</v>
      </c>
      <c r="E346" s="24" t="n">
        <v>0</v>
      </c>
      <c r="F346" s="24" t="n">
        <v>1</v>
      </c>
      <c r="G346" s="24" t="n">
        <v>0</v>
      </c>
      <c r="I346" s="133" t="n">
        <v>1</v>
      </c>
      <c r="J346" s="133" t="s">
        <v>638</v>
      </c>
      <c r="K346" s="0" t="n">
        <v>1</v>
      </c>
      <c r="L346" s="133"/>
      <c r="M346" s="28" t="n">
        <f aca="false">SUM('III.1'!I349,'III.2'!I349,'III.3'!I349,'III.4'!I349,'III.5'!I349)</f>
        <v>0</v>
      </c>
      <c r="N346" s="28" t="n">
        <f aca="false">SUM('III.1'!J349,'III.2'!J349,'III.3'!J349,'III.4'!J349,'III.5'!J349)</f>
        <v>0</v>
      </c>
      <c r="O346" s="28" t="n">
        <f aca="false">SUM('III.1'!K349,'III.2'!K349,'III.3'!K349,'III.4'!K349,'III.5'!K349)</f>
        <v>7</v>
      </c>
      <c r="P346" s="28" t="n">
        <f aca="false">SUM('III.1'!L349,'III.2'!L349,'III.3'!L349,'III.4'!L349,'III.5'!L349)</f>
        <v>10</v>
      </c>
      <c r="Q346" s="28" t="n">
        <f aca="false">SUM('III.1'!M349,'III.2'!M349,'III.3'!M349,'III.4'!M349,'III.5'!M349)</f>
        <v>17</v>
      </c>
      <c r="R346" s="28" t="n">
        <f aca="false">SUM('III.1'!N349,'III.2'!N349,'III.3'!N349,'III.4'!N349,'III.5'!N349)</f>
        <v>33</v>
      </c>
      <c r="S346" s="28" t="n">
        <f aca="false">SUM('III.1'!O349,'III.2'!O349,'III.3'!O349,'III.4'!O349,'III.5'!O349)</f>
        <v>74</v>
      </c>
      <c r="T346" s="28" t="n">
        <f aca="false">SUM('III.1'!P349,'III.2'!P349,'III.3'!P349,'III.4'!P349,'III.5'!P349)</f>
        <v>9</v>
      </c>
      <c r="U346" s="28" t="n">
        <f aca="false">SUM('III.1'!Q349,'III.2'!Q349,'III.3'!Q349,'III.4'!Q349,'III.5'!Q349)</f>
        <v>116</v>
      </c>
      <c r="V346" s="28" t="n">
        <f aca="false">SUM('III.1'!R349,'III.2'!R349,'III.3'!R349,'III.4'!R349,'III.5'!R349)</f>
        <v>1</v>
      </c>
      <c r="W346" s="28" t="n">
        <f aca="false">SUM('III.1'!S349,'III.2'!S349,'III.3'!S349,'III.4'!S349,'III.5'!S349)</f>
        <v>24</v>
      </c>
      <c r="X346" s="28" t="n">
        <f aca="false">SUM('III.1'!T349,'III.2'!T349,'III.3'!T349,'III.4'!T349,'III.5'!T349)</f>
        <v>29</v>
      </c>
      <c r="Y346" s="28" t="n">
        <f aca="false">SUM('III.1'!U349,'III.2'!U349,'III.3'!U349,'III.4'!U349,'III.5'!U349)</f>
        <v>35</v>
      </c>
      <c r="Z346" s="28" t="n">
        <f aca="false">SUM('III.1'!V349,'III.2'!V349,'III.3'!V349,'III.4'!V349,'III.5'!V349)</f>
        <v>54</v>
      </c>
      <c r="AA346" s="28" t="n">
        <f aca="false">SUM('III.1'!W349,'III.2'!W349,'III.3'!W349,'III.4'!W349,'III.5'!W349)</f>
        <v>1</v>
      </c>
      <c r="AB346" s="28" t="n">
        <f aca="false">SUM('III.1'!X349,'III.2'!X349,'III.3'!X349,'III.4'!X349,'III.5'!X349)</f>
        <v>3</v>
      </c>
      <c r="AC346" s="28" t="n">
        <f aca="false">SUM('III.1'!Y349,'III.2'!Y349,'III.3'!Y349,'III.4'!Y349,'III.5'!Y349)</f>
        <v>1</v>
      </c>
      <c r="AD346" s="28" t="n">
        <f aca="false">SUM('III.1'!Z349,'III.2'!Z349,'III.3'!Z349,'III.4'!Z349,'III.5'!Z349)</f>
        <v>1</v>
      </c>
      <c r="AE346" s="28" t="n">
        <f aca="false">SUM('III.1'!AA349,'III.2'!AA349,'III.3'!AA349,'III.4'!AA349,'III.5'!AA349)</f>
        <v>17</v>
      </c>
      <c r="AF346" s="28" t="n">
        <f aca="false">SUM('III.1'!AB349,'III.2'!AB349,'III.3'!AB349,'III.4'!AB349,'III.5'!AB349)</f>
        <v>22</v>
      </c>
      <c r="AG346" s="28" t="n">
        <f aca="false">SUM('III.1'!AC349,'III.2'!AC349,'III.3'!AC349,'III.4'!AC349,'III.5'!AC349)</f>
        <v>1</v>
      </c>
      <c r="AH346" s="28" t="n">
        <f aca="false">SUM('III.1'!AD349,'III.2'!AD349,'III.3'!AD349,'III.4'!AD349,'III.5'!AD349)</f>
        <v>1</v>
      </c>
      <c r="AI346" s="28" t="n">
        <f aca="false">SUM('III.1'!AE349,'III.2'!AE349,'III.3'!AE349,'III.4'!AE349,'III.5'!AE349)</f>
        <v>3</v>
      </c>
      <c r="AJ346" s="28" t="n">
        <f aca="false">SUM('III.1'!AF349,'III.2'!AF349,'III.3'!AF349,'III.4'!AF349,'III.5'!AF349)</f>
        <v>3</v>
      </c>
      <c r="AK346" s="28" t="n">
        <f aca="false">SUM('III.1'!AG349,'III.2'!AG349,'III.3'!AG349,'III.4'!AG349,'III.5'!AG349)</f>
        <v>0</v>
      </c>
      <c r="AL346" s="28" t="n">
        <f aca="false">SUM('III.1'!AH349,'III.2'!AH349,'III.3'!AH349,'III.4'!AH349,'III.5'!AH349)</f>
        <v>0</v>
      </c>
      <c r="AM346" s="28" t="n">
        <f aca="false">SUM('III.1'!AI349,'III.2'!AI349,'III.3'!AI349,'III.4'!AI349,'III.5'!AI349)</f>
        <v>82</v>
      </c>
      <c r="AN346" s="28" t="n">
        <f aca="false">SUM('III.1'!AJ349,'III.2'!AJ349,'III.3'!AJ349,'III.4'!AJ349,'III.5'!AJ349)</f>
        <v>113</v>
      </c>
      <c r="AO346" s="28" t="n">
        <f aca="false">SUM('III.1'!AK349,'III.2'!AK349,'III.3'!AK349,'III.4'!AK349,'III.5'!AK349)</f>
        <v>18</v>
      </c>
      <c r="AP346" s="28" t="n">
        <f aca="false">SUM('III.1'!AL349,'III.2'!AL349,'III.3'!AL349,'III.4'!AL349,'III.5'!AL349)</f>
        <v>142</v>
      </c>
      <c r="AQ346" s="28" t="n">
        <f aca="false">SUM('III.1'!AM349,'III.2'!AM349,'III.3'!AM349,'III.4'!AM349,'III.5'!AM349)</f>
        <v>7</v>
      </c>
      <c r="AR346" s="28" t="n">
        <f aca="false">SUM('III.1'!AN349,'III.2'!AN349,'III.3'!AN349,'III.4'!AN349,'III.5'!AN349)</f>
        <v>3</v>
      </c>
      <c r="AS346" s="28" t="n">
        <f aca="false">SUM('III.1'!AO349,'III.2'!AO349,'III.3'!AO349,'III.4'!AO349,'III.5'!AO349)</f>
        <v>10</v>
      </c>
      <c r="AT346" s="28" t="n">
        <f aca="false">SUM('III.1'!AP349,'III.2'!AP349,'III.3'!AP349,'III.4'!AP349,'III.5'!AP349)</f>
        <v>0</v>
      </c>
      <c r="AU346" s="133" t="s">
        <v>2232</v>
      </c>
      <c r="AV346" s="24" t="s">
        <v>81</v>
      </c>
      <c r="AW346" s="24" t="s">
        <v>2741</v>
      </c>
      <c r="AX346" s="24" t="s">
        <v>55</v>
      </c>
      <c r="AY346" s="24" t="s">
        <v>83</v>
      </c>
      <c r="AZ346" s="24" t="s">
        <v>502</v>
      </c>
      <c r="BA346" s="24" t="s">
        <v>660</v>
      </c>
      <c r="BB346" s="24" t="s">
        <v>58</v>
      </c>
      <c r="BC346" s="134" t="s">
        <v>68</v>
      </c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s="24" customFormat="true" ht="13.8" hidden="false" customHeight="false" outlineLevel="0" collapsed="false">
      <c r="A347" s="24" t="s">
        <v>2742</v>
      </c>
      <c r="B347" s="24" t="s">
        <v>2743</v>
      </c>
      <c r="C347" s="24" t="s">
        <v>2744</v>
      </c>
      <c r="D347" s="24" t="n">
        <v>0</v>
      </c>
      <c r="E347" s="24" t="n">
        <v>0</v>
      </c>
      <c r="F347" s="24" t="n">
        <v>1</v>
      </c>
      <c r="G347" s="24" t="n">
        <v>0</v>
      </c>
      <c r="I347" s="133"/>
      <c r="J347" s="133"/>
      <c r="K347" s="133"/>
      <c r="L347" s="133"/>
      <c r="M347" s="28" t="n">
        <f aca="false">SUM('III.1'!I350,'III.2'!I350,'III.3'!I350,'III.4'!I350,'III.5'!I350)</f>
        <v>0</v>
      </c>
      <c r="N347" s="28" t="n">
        <f aca="false">SUM('III.1'!J350,'III.2'!J350,'III.3'!J350,'III.4'!J350,'III.5'!J350)</f>
        <v>2</v>
      </c>
      <c r="O347" s="28" t="n">
        <f aca="false">SUM('III.1'!K350,'III.2'!K350,'III.3'!K350,'III.4'!K350,'III.5'!K350)</f>
        <v>5</v>
      </c>
      <c r="P347" s="28" t="n">
        <f aca="false">SUM('III.1'!L350,'III.2'!L350,'III.3'!L350,'III.4'!L350,'III.5'!L350)</f>
        <v>6</v>
      </c>
      <c r="Q347" s="28" t="n">
        <f aca="false">SUM('III.1'!M350,'III.2'!M350,'III.3'!M350,'III.4'!M350,'III.5'!M350)</f>
        <v>11</v>
      </c>
      <c r="R347" s="28" t="n">
        <f aca="false">SUM('III.1'!N350,'III.2'!N350,'III.3'!N350,'III.4'!N350,'III.5'!N350)</f>
        <v>12</v>
      </c>
      <c r="S347" s="28" t="n">
        <f aca="false">SUM('III.1'!O350,'III.2'!O350,'III.3'!O350,'III.4'!O350,'III.5'!O350)</f>
        <v>10</v>
      </c>
      <c r="T347" s="28" t="n">
        <f aca="false">SUM('III.1'!P350,'III.2'!P350,'III.3'!P350,'III.4'!P350,'III.5'!P350)</f>
        <v>5</v>
      </c>
      <c r="U347" s="28" t="n">
        <f aca="false">SUM('III.1'!Q350,'III.2'!Q350,'III.3'!Q350,'III.4'!Q350,'III.5'!Q350)</f>
        <v>27</v>
      </c>
      <c r="V347" s="28" t="n">
        <f aca="false">SUM('III.1'!R350,'III.2'!R350,'III.3'!R350,'III.4'!R350,'III.5'!R350)</f>
        <v>3</v>
      </c>
      <c r="W347" s="28" t="n">
        <f aca="false">SUM('III.1'!S350,'III.2'!S350,'III.3'!S350,'III.4'!S350,'III.5'!S350)</f>
        <v>0</v>
      </c>
      <c r="X347" s="28" t="n">
        <f aca="false">SUM('III.1'!T350,'III.2'!T350,'III.3'!T350,'III.4'!T350,'III.5'!T350)</f>
        <v>0</v>
      </c>
      <c r="Y347" s="28" t="n">
        <f aca="false">SUM('III.1'!U350,'III.2'!U350,'III.3'!U350,'III.4'!U350,'III.5'!U350)</f>
        <v>5</v>
      </c>
      <c r="Z347" s="28" t="n">
        <f aca="false">SUM('III.1'!V350,'III.2'!V350,'III.3'!V350,'III.4'!V350,'III.5'!V350)</f>
        <v>6</v>
      </c>
      <c r="AA347" s="28" t="n">
        <f aca="false">SUM('III.1'!W350,'III.2'!W350,'III.3'!W350,'III.4'!W350,'III.5'!W350)</f>
        <v>0</v>
      </c>
      <c r="AB347" s="28" t="n">
        <f aca="false">SUM('III.1'!X350,'III.2'!X350,'III.3'!X350,'III.4'!X350,'III.5'!X350)</f>
        <v>0</v>
      </c>
      <c r="AC347" s="28" t="n">
        <f aca="false">SUM('III.1'!Y350,'III.2'!Y350,'III.3'!Y350,'III.4'!Y350,'III.5'!Y350)</f>
        <v>0</v>
      </c>
      <c r="AD347" s="28" t="n">
        <f aca="false">SUM('III.1'!Z350,'III.2'!Z350,'III.3'!Z350,'III.4'!Z350,'III.5'!Z350)</f>
        <v>0</v>
      </c>
      <c r="AE347" s="28" t="n">
        <f aca="false">SUM('III.1'!AA350,'III.2'!AA350,'III.3'!AA350,'III.4'!AA350,'III.5'!AA350)</f>
        <v>1</v>
      </c>
      <c r="AF347" s="28" t="n">
        <f aca="false">SUM('III.1'!AB350,'III.2'!AB350,'III.3'!AB350,'III.4'!AB350,'III.5'!AB350)</f>
        <v>1</v>
      </c>
      <c r="AG347" s="28" t="n">
        <f aca="false">SUM('III.1'!AC350,'III.2'!AC350,'III.3'!AC350,'III.4'!AC350,'III.5'!AC350)</f>
        <v>0</v>
      </c>
      <c r="AH347" s="28" t="n">
        <f aca="false">SUM('III.1'!AD350,'III.2'!AD350,'III.3'!AD350,'III.4'!AD350,'III.5'!AD350)</f>
        <v>0</v>
      </c>
      <c r="AI347" s="28" t="n">
        <f aca="false">SUM('III.1'!AE350,'III.2'!AE350,'III.3'!AE350,'III.4'!AE350,'III.5'!AE350)</f>
        <v>1</v>
      </c>
      <c r="AJ347" s="28" t="n">
        <f aca="false">SUM('III.1'!AF350,'III.2'!AF350,'III.3'!AF350,'III.4'!AF350,'III.5'!AF350)</f>
        <v>1</v>
      </c>
      <c r="AK347" s="28" t="n">
        <f aca="false">SUM('III.1'!AG350,'III.2'!AG350,'III.3'!AG350,'III.4'!AG350,'III.5'!AG350)</f>
        <v>0</v>
      </c>
      <c r="AL347" s="28" t="n">
        <f aca="false">SUM('III.1'!AH350,'III.2'!AH350,'III.3'!AH350,'III.4'!AH350,'III.5'!AH350)</f>
        <v>0</v>
      </c>
      <c r="AM347" s="28" t="n">
        <f aca="false">SUM('III.1'!AI350,'III.2'!AI350,'III.3'!AI350,'III.4'!AI350,'III.5'!AI350)</f>
        <v>7</v>
      </c>
      <c r="AN347" s="28" t="n">
        <f aca="false">SUM('III.1'!AJ350,'III.2'!AJ350,'III.3'!AJ350,'III.4'!AJ350,'III.5'!AJ350)</f>
        <v>8</v>
      </c>
      <c r="AO347" s="28" t="n">
        <f aca="false">SUM('III.1'!AK350,'III.2'!AK350,'III.3'!AK350,'III.4'!AK350,'III.5'!AK350)</f>
        <v>0</v>
      </c>
      <c r="AP347" s="28" t="n">
        <f aca="false">SUM('III.1'!AL350,'III.2'!AL350,'III.3'!AL350,'III.4'!AL350,'III.5'!AL350)</f>
        <v>1</v>
      </c>
      <c r="AQ347" s="28" t="n">
        <f aca="false">SUM('III.1'!AM350,'III.2'!AM350,'III.3'!AM350,'III.4'!AM350,'III.5'!AM350)</f>
        <v>6</v>
      </c>
      <c r="AR347" s="28" t="n">
        <f aca="false">SUM('III.1'!AN350,'III.2'!AN350,'III.3'!AN350,'III.4'!AN350,'III.5'!AN350)</f>
        <v>3</v>
      </c>
      <c r="AS347" s="28" t="n">
        <f aca="false">SUM('III.1'!AO350,'III.2'!AO350,'III.3'!AO350,'III.4'!AO350,'III.5'!AO350)</f>
        <v>9</v>
      </c>
      <c r="AT347" s="28" t="n">
        <f aca="false">SUM('III.1'!AP350,'III.2'!AP350,'III.3'!AP350,'III.4'!AP350,'III.5'!AP350)</f>
        <v>2</v>
      </c>
      <c r="AU347" s="133" t="s">
        <v>318</v>
      </c>
      <c r="AV347" s="24" t="s">
        <v>2746</v>
      </c>
      <c r="AW347" s="24" t="s">
        <v>72</v>
      </c>
      <c r="AX347" s="24" t="s">
        <v>1172</v>
      </c>
      <c r="AY347" s="24" t="s">
        <v>73</v>
      </c>
      <c r="AZ347" s="24" t="s">
        <v>394</v>
      </c>
      <c r="BA347" s="24" t="s">
        <v>2745</v>
      </c>
      <c r="BB347" s="24" t="s">
        <v>291</v>
      </c>
      <c r="BC347" s="134" t="s">
        <v>335</v>
      </c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s="24" customFormat="true" ht="13.8" hidden="false" customHeight="false" outlineLevel="0" collapsed="false">
      <c r="A348" s="24" t="s">
        <v>2747</v>
      </c>
      <c r="B348" s="24" t="s">
        <v>93</v>
      </c>
      <c r="C348" s="24" t="s">
        <v>139</v>
      </c>
      <c r="D348" s="24" t="n">
        <v>0</v>
      </c>
      <c r="E348" s="24" t="n">
        <v>0</v>
      </c>
      <c r="F348" s="24" t="n">
        <v>1</v>
      </c>
      <c r="G348" s="24" t="n">
        <v>0</v>
      </c>
      <c r="I348" s="133" t="n">
        <v>2</v>
      </c>
      <c r="J348" s="133" t="s">
        <v>2985</v>
      </c>
      <c r="K348" s="0" t="n">
        <v>1</v>
      </c>
      <c r="L348" s="133"/>
      <c r="M348" s="28" t="n">
        <f aca="false">SUM('III.1'!I351,'III.2'!I351,'III.3'!I351,'III.4'!I351,'III.5'!I351)</f>
        <v>0</v>
      </c>
      <c r="N348" s="28" t="n">
        <f aca="false">SUM('III.1'!J351,'III.2'!J351,'III.3'!J351,'III.4'!J351,'III.5'!J351)</f>
        <v>0</v>
      </c>
      <c r="O348" s="28" t="n">
        <f aca="false">SUM('III.1'!K351,'III.2'!K351,'III.3'!K351,'III.4'!K351,'III.5'!K351)</f>
        <v>0</v>
      </c>
      <c r="P348" s="28" t="n">
        <f aca="false">SUM('III.1'!L351,'III.2'!L351,'III.3'!L351,'III.4'!L351,'III.5'!L351)</f>
        <v>2</v>
      </c>
      <c r="Q348" s="28" t="n">
        <f aca="false">SUM('III.1'!M351,'III.2'!M351,'III.3'!M351,'III.4'!M351,'III.5'!M351)</f>
        <v>2</v>
      </c>
      <c r="R348" s="28" t="n">
        <f aca="false">SUM('III.1'!N351,'III.2'!N351,'III.3'!N351,'III.4'!N351,'III.5'!N351)</f>
        <v>4</v>
      </c>
      <c r="S348" s="28" t="n">
        <f aca="false">SUM('III.1'!O351,'III.2'!O351,'III.3'!O351,'III.4'!O351,'III.5'!O351)</f>
        <v>0</v>
      </c>
      <c r="T348" s="28" t="n">
        <f aca="false">SUM('III.1'!P351,'III.2'!P351,'III.3'!P351,'III.4'!P351,'III.5'!P351)</f>
        <v>3</v>
      </c>
      <c r="U348" s="28" t="n">
        <f aca="false">SUM('III.1'!Q351,'III.2'!Q351,'III.3'!Q351,'III.4'!Q351,'III.5'!Q351)</f>
        <v>7</v>
      </c>
      <c r="V348" s="28" t="n">
        <f aca="false">SUM('III.1'!R351,'III.2'!R351,'III.3'!R351,'III.4'!R351,'III.5'!R351)</f>
        <v>0</v>
      </c>
      <c r="W348" s="28" t="n">
        <f aca="false">SUM('III.1'!S351,'III.2'!S351,'III.3'!S351,'III.4'!S351,'III.5'!S351)</f>
        <v>4</v>
      </c>
      <c r="X348" s="28" t="n">
        <f aca="false">SUM('III.1'!T351,'III.2'!T351,'III.3'!T351,'III.4'!T351,'III.5'!T351)</f>
        <v>4</v>
      </c>
      <c r="Y348" s="28" t="n">
        <f aca="false">SUM('III.1'!U351,'III.2'!U351,'III.3'!U351,'III.4'!U351,'III.5'!U351)</f>
        <v>4</v>
      </c>
      <c r="Z348" s="28" t="n">
        <f aca="false">SUM('III.1'!V351,'III.2'!V351,'III.3'!V351,'III.4'!V351,'III.5'!V351)</f>
        <v>4</v>
      </c>
      <c r="AA348" s="28" t="n">
        <f aca="false">SUM('III.1'!W351,'III.2'!W351,'III.3'!W351,'III.4'!W351,'III.5'!W351)</f>
        <v>0</v>
      </c>
      <c r="AB348" s="28" t="n">
        <f aca="false">SUM('III.1'!X351,'III.2'!X351,'III.3'!X351,'III.4'!X351,'III.5'!X351)</f>
        <v>0</v>
      </c>
      <c r="AC348" s="28" t="n">
        <f aca="false">SUM('III.1'!Y351,'III.2'!Y351,'III.3'!Y351,'III.4'!Y351,'III.5'!Y351)</f>
        <v>0</v>
      </c>
      <c r="AD348" s="28" t="n">
        <f aca="false">SUM('III.1'!Z351,'III.2'!Z351,'III.3'!Z351,'III.4'!Z351,'III.5'!Z351)</f>
        <v>0</v>
      </c>
      <c r="AE348" s="28" t="n">
        <f aca="false">SUM('III.1'!AA351,'III.2'!AA351,'III.3'!AA351,'III.4'!AA351,'III.5'!AA351)</f>
        <v>0</v>
      </c>
      <c r="AF348" s="28" t="n">
        <f aca="false">SUM('III.1'!AB351,'III.2'!AB351,'III.3'!AB351,'III.4'!AB351,'III.5'!AB351)</f>
        <v>0</v>
      </c>
      <c r="AG348" s="28" t="n">
        <f aca="false">SUM('III.1'!AC351,'III.2'!AC351,'III.3'!AC351,'III.4'!AC351,'III.5'!AC351)</f>
        <v>0</v>
      </c>
      <c r="AH348" s="28" t="n">
        <f aca="false">SUM('III.1'!AD351,'III.2'!AD351,'III.3'!AD351,'III.4'!AD351,'III.5'!AD351)</f>
        <v>0</v>
      </c>
      <c r="AI348" s="28" t="n">
        <f aca="false">SUM('III.1'!AE351,'III.2'!AE351,'III.3'!AE351,'III.4'!AE351,'III.5'!AE351)</f>
        <v>1</v>
      </c>
      <c r="AJ348" s="28" t="n">
        <f aca="false">SUM('III.1'!AF351,'III.2'!AF351,'III.3'!AF351,'III.4'!AF351,'III.5'!AF351)</f>
        <v>1</v>
      </c>
      <c r="AK348" s="28" t="n">
        <f aca="false">SUM('III.1'!AG351,'III.2'!AG351,'III.3'!AG351,'III.4'!AG351,'III.5'!AG351)</f>
        <v>0</v>
      </c>
      <c r="AL348" s="28" t="n">
        <f aca="false">SUM('III.1'!AH351,'III.2'!AH351,'III.3'!AH351,'III.4'!AH351,'III.5'!AH351)</f>
        <v>0</v>
      </c>
      <c r="AM348" s="28" t="n">
        <f aca="false">SUM('III.1'!AI351,'III.2'!AI351,'III.3'!AI351,'III.4'!AI351,'III.5'!AI351)</f>
        <v>9</v>
      </c>
      <c r="AN348" s="28" t="n">
        <f aca="false">SUM('III.1'!AJ351,'III.2'!AJ351,'III.3'!AJ351,'III.4'!AJ351,'III.5'!AJ351)</f>
        <v>9</v>
      </c>
      <c r="AO348" s="28" t="n">
        <f aca="false">SUM('III.1'!AK351,'III.2'!AK351,'III.3'!AK351,'III.4'!AK351,'III.5'!AK351)</f>
        <v>1</v>
      </c>
      <c r="AP348" s="28" t="n">
        <f aca="false">SUM('III.1'!AL351,'III.2'!AL351,'III.3'!AL351,'III.4'!AL351,'III.5'!AL351)</f>
        <v>0</v>
      </c>
      <c r="AQ348" s="28" t="n">
        <f aca="false">SUM('III.1'!AM351,'III.2'!AM351,'III.3'!AM351,'III.4'!AM351,'III.5'!AM351)</f>
        <v>0</v>
      </c>
      <c r="AR348" s="28" t="n">
        <f aca="false">SUM('III.1'!AN351,'III.2'!AN351,'III.3'!AN351,'III.4'!AN351,'III.5'!AN351)</f>
        <v>0</v>
      </c>
      <c r="AS348" s="28" t="n">
        <f aca="false">SUM('III.1'!AO351,'III.2'!AO351,'III.3'!AO351,'III.4'!AO351,'III.5'!AO351)</f>
        <v>0</v>
      </c>
      <c r="AT348" s="28" t="n">
        <f aca="false">SUM('III.1'!AP351,'III.2'!AP351,'III.3'!AP351,'III.4'!AP351,'III.5'!AP351)</f>
        <v>0</v>
      </c>
      <c r="AU348" s="133" t="s">
        <v>1299</v>
      </c>
      <c r="AV348" s="24" t="s">
        <v>673</v>
      </c>
      <c r="AW348" s="24" t="s">
        <v>82</v>
      </c>
      <c r="AX348" s="24" t="s">
        <v>2544</v>
      </c>
      <c r="AY348" s="24" t="s">
        <v>2434</v>
      </c>
      <c r="AZ348" s="24" t="s">
        <v>502</v>
      </c>
      <c r="BA348" s="24" t="s">
        <v>200</v>
      </c>
      <c r="BB348" s="24" t="s">
        <v>58</v>
      </c>
      <c r="BC348" s="134" t="s">
        <v>68</v>
      </c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s="24" customFormat="true" ht="13.8" hidden="false" customHeight="false" outlineLevel="0" collapsed="false">
      <c r="A349" s="24" t="s">
        <v>1913</v>
      </c>
      <c r="B349" s="24" t="s">
        <v>151</v>
      </c>
      <c r="C349" s="24" t="s">
        <v>376</v>
      </c>
      <c r="D349" s="24" t="n">
        <v>0</v>
      </c>
      <c r="E349" s="24" t="n">
        <v>0</v>
      </c>
      <c r="F349" s="24" t="n">
        <v>1</v>
      </c>
      <c r="G349" s="24" t="n">
        <v>0</v>
      </c>
      <c r="I349" s="133"/>
      <c r="J349" s="133"/>
      <c r="K349" s="133"/>
      <c r="L349" s="133"/>
      <c r="M349" s="28" t="n">
        <f aca="false">SUM('III.1'!I352,'III.2'!I352,'III.3'!I352,'III.4'!I352,'III.5'!I352)</f>
        <v>0</v>
      </c>
      <c r="N349" s="28" t="n">
        <f aca="false">SUM('III.1'!J352,'III.2'!J352,'III.3'!J352,'III.4'!J352,'III.5'!J352)</f>
        <v>0</v>
      </c>
      <c r="O349" s="28" t="n">
        <f aca="false">SUM('III.1'!K352,'III.2'!K352,'III.3'!K352,'III.4'!K352,'III.5'!K352)</f>
        <v>0</v>
      </c>
      <c r="P349" s="28" t="n">
        <f aca="false">SUM('III.1'!L352,'III.2'!L352,'III.3'!L352,'III.4'!L352,'III.5'!L352)</f>
        <v>3</v>
      </c>
      <c r="Q349" s="28" t="n">
        <f aca="false">SUM('III.1'!M352,'III.2'!M352,'III.3'!M352,'III.4'!M352,'III.5'!M352)</f>
        <v>3</v>
      </c>
      <c r="R349" s="28" t="n">
        <f aca="false">SUM('III.1'!N352,'III.2'!N352,'III.3'!N352,'III.4'!N352,'III.5'!N352)</f>
        <v>1</v>
      </c>
      <c r="S349" s="28" t="n">
        <f aca="false">SUM('III.1'!O352,'III.2'!O352,'III.3'!O352,'III.4'!O352,'III.5'!O352)</f>
        <v>0</v>
      </c>
      <c r="T349" s="28" t="n">
        <f aca="false">SUM('III.1'!P352,'III.2'!P352,'III.3'!P352,'III.4'!P352,'III.5'!P352)</f>
        <v>2</v>
      </c>
      <c r="U349" s="28" t="n">
        <f aca="false">SUM('III.1'!Q352,'III.2'!Q352,'III.3'!Q352,'III.4'!Q352,'III.5'!Q352)</f>
        <v>3</v>
      </c>
      <c r="V349" s="28" t="n">
        <f aca="false">SUM('III.1'!R352,'III.2'!R352,'III.3'!R352,'III.4'!R352,'III.5'!R352)</f>
        <v>0</v>
      </c>
      <c r="W349" s="28" t="n">
        <f aca="false">SUM('III.1'!S352,'III.2'!S352,'III.3'!S352,'III.4'!S352,'III.5'!S352)</f>
        <v>0</v>
      </c>
      <c r="X349" s="28" t="n">
        <f aca="false">SUM('III.1'!T352,'III.2'!T352,'III.3'!T352,'III.4'!T352,'III.5'!T352)</f>
        <v>0</v>
      </c>
      <c r="Y349" s="28" t="n">
        <f aca="false">SUM('III.1'!U352,'III.2'!U352,'III.3'!U352,'III.4'!U352,'III.5'!U352)</f>
        <v>0</v>
      </c>
      <c r="Z349" s="28" t="n">
        <f aca="false">SUM('III.1'!V352,'III.2'!V352,'III.3'!V352,'III.4'!V352,'III.5'!V352)</f>
        <v>0</v>
      </c>
      <c r="AA349" s="28" t="n">
        <f aca="false">SUM('III.1'!W352,'III.2'!W352,'III.3'!W352,'III.4'!W352,'III.5'!W352)</f>
        <v>0</v>
      </c>
      <c r="AB349" s="28" t="n">
        <f aca="false">SUM('III.1'!X352,'III.2'!X352,'III.3'!X352,'III.4'!X352,'III.5'!X352)</f>
        <v>0</v>
      </c>
      <c r="AC349" s="28" t="n">
        <f aca="false">SUM('III.1'!Y352,'III.2'!Y352,'III.3'!Y352,'III.4'!Y352,'III.5'!Y352)</f>
        <v>0</v>
      </c>
      <c r="AD349" s="28" t="n">
        <f aca="false">SUM('III.1'!Z352,'III.2'!Z352,'III.3'!Z352,'III.4'!Z352,'III.5'!Z352)</f>
        <v>0</v>
      </c>
      <c r="AE349" s="28" t="n">
        <f aca="false">SUM('III.1'!AA352,'III.2'!AA352,'III.3'!AA352,'III.4'!AA352,'III.5'!AA352)</f>
        <v>0</v>
      </c>
      <c r="AF349" s="28" t="n">
        <f aca="false">SUM('III.1'!AB352,'III.2'!AB352,'III.3'!AB352,'III.4'!AB352,'III.5'!AB352)</f>
        <v>0</v>
      </c>
      <c r="AG349" s="28" t="n">
        <f aca="false">SUM('III.1'!AC352,'III.2'!AC352,'III.3'!AC352,'III.4'!AC352,'III.5'!AC352)</f>
        <v>0</v>
      </c>
      <c r="AH349" s="28" t="n">
        <f aca="false">SUM('III.1'!AD352,'III.2'!AD352,'III.3'!AD352,'III.4'!AD352,'III.5'!AD352)</f>
        <v>0</v>
      </c>
      <c r="AI349" s="28" t="n">
        <f aca="false">SUM('III.1'!AE352,'III.2'!AE352,'III.3'!AE352,'III.4'!AE352,'III.5'!AE352)</f>
        <v>0</v>
      </c>
      <c r="AJ349" s="28" t="n">
        <f aca="false">SUM('III.1'!AF352,'III.2'!AF352,'III.3'!AF352,'III.4'!AF352,'III.5'!AF352)</f>
        <v>0</v>
      </c>
      <c r="AK349" s="28" t="n">
        <f aca="false">SUM('III.1'!AG352,'III.2'!AG352,'III.3'!AG352,'III.4'!AG352,'III.5'!AG352)</f>
        <v>0</v>
      </c>
      <c r="AL349" s="28" t="n">
        <f aca="false">SUM('III.1'!AH352,'III.2'!AH352,'III.3'!AH352,'III.4'!AH352,'III.5'!AH352)</f>
        <v>0</v>
      </c>
      <c r="AM349" s="28" t="n">
        <f aca="false">SUM('III.1'!AI352,'III.2'!AI352,'III.3'!AI352,'III.4'!AI352,'III.5'!AI352)</f>
        <v>0</v>
      </c>
      <c r="AN349" s="28" t="n">
        <f aca="false">SUM('III.1'!AJ352,'III.2'!AJ352,'III.3'!AJ352,'III.4'!AJ352,'III.5'!AJ352)</f>
        <v>0</v>
      </c>
      <c r="AO349" s="28" t="n">
        <f aca="false">SUM('III.1'!AK352,'III.2'!AK352,'III.3'!AK352,'III.4'!AK352,'III.5'!AK352)</f>
        <v>0</v>
      </c>
      <c r="AP349" s="28" t="n">
        <f aca="false">SUM('III.1'!AL352,'III.2'!AL352,'III.3'!AL352,'III.4'!AL352,'III.5'!AL352)</f>
        <v>0</v>
      </c>
      <c r="AQ349" s="28" t="n">
        <f aca="false">SUM('III.1'!AM352,'III.2'!AM352,'III.3'!AM352,'III.4'!AM352,'III.5'!AM352)</f>
        <v>0</v>
      </c>
      <c r="AR349" s="28" t="n">
        <f aca="false">SUM('III.1'!AN352,'III.2'!AN352,'III.3'!AN352,'III.4'!AN352,'III.5'!AN352)</f>
        <v>0</v>
      </c>
      <c r="AS349" s="28" t="n">
        <f aca="false">SUM('III.1'!AO352,'III.2'!AO352,'III.3'!AO352,'III.4'!AO352,'III.5'!AO352)</f>
        <v>0</v>
      </c>
      <c r="AT349" s="28" t="n">
        <f aca="false">SUM('III.1'!AP352,'III.2'!AP352,'III.3'!AP352,'III.4'!AP352,'III.5'!AP352)</f>
        <v>0</v>
      </c>
      <c r="AU349" s="133" t="s">
        <v>113</v>
      </c>
      <c r="AV349" s="24" t="s">
        <v>101</v>
      </c>
      <c r="AW349" s="24" t="s">
        <v>54</v>
      </c>
      <c r="AX349" s="24" t="s">
        <v>55</v>
      </c>
      <c r="AY349" s="24" t="s">
        <v>194</v>
      </c>
      <c r="AZ349" s="24" t="s">
        <v>1296</v>
      </c>
      <c r="BA349" s="24" t="s">
        <v>143</v>
      </c>
      <c r="BB349" s="24" t="s">
        <v>58</v>
      </c>
      <c r="BC349" s="134" t="s">
        <v>68</v>
      </c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s="24" customFormat="true" ht="13.8" hidden="false" customHeight="false" outlineLevel="0" collapsed="false">
      <c r="A350" s="24" t="s">
        <v>2748</v>
      </c>
      <c r="B350" s="24" t="s">
        <v>138</v>
      </c>
      <c r="C350" s="24" t="s">
        <v>156</v>
      </c>
      <c r="D350" s="24" t="n">
        <v>0</v>
      </c>
      <c r="E350" s="24" t="n">
        <v>0</v>
      </c>
      <c r="F350" s="24" t="n">
        <v>1</v>
      </c>
      <c r="G350" s="24" t="n">
        <v>0</v>
      </c>
      <c r="I350" s="133"/>
      <c r="J350" s="133"/>
      <c r="K350" s="133"/>
      <c r="L350" s="133"/>
      <c r="M350" s="28" t="n">
        <f aca="false">SUM('III.1'!I353,'III.2'!I353,'III.3'!I353,'III.4'!I353,'III.5'!I353)</f>
        <v>0</v>
      </c>
      <c r="N350" s="28" t="n">
        <f aca="false">SUM('III.1'!J353,'III.2'!J353,'III.3'!J353,'III.4'!J353,'III.5'!J353)</f>
        <v>0</v>
      </c>
      <c r="O350" s="28" t="n">
        <f aca="false">SUM('III.1'!K353,'III.2'!K353,'III.3'!K353,'III.4'!K353,'III.5'!K353)</f>
        <v>7</v>
      </c>
      <c r="P350" s="28" t="n">
        <f aca="false">SUM('III.1'!L353,'III.2'!L353,'III.3'!L353,'III.4'!L353,'III.5'!L353)</f>
        <v>4</v>
      </c>
      <c r="Q350" s="28" t="n">
        <f aca="false">SUM('III.1'!M353,'III.2'!M353,'III.3'!M353,'III.4'!M353,'III.5'!M353)</f>
        <v>11</v>
      </c>
      <c r="R350" s="28" t="n">
        <f aca="false">SUM('III.1'!N353,'III.2'!N353,'III.3'!N353,'III.4'!N353,'III.5'!N353)</f>
        <v>47</v>
      </c>
      <c r="S350" s="28" t="n">
        <f aca="false">SUM('III.1'!O353,'III.2'!O353,'III.3'!O353,'III.4'!O353,'III.5'!O353)</f>
        <v>17</v>
      </c>
      <c r="T350" s="28" t="n">
        <f aca="false">SUM('III.1'!P353,'III.2'!P353,'III.3'!P353,'III.4'!P353,'III.5'!P353)</f>
        <v>4</v>
      </c>
      <c r="U350" s="28" t="n">
        <f aca="false">SUM('III.1'!Q353,'III.2'!Q353,'III.3'!Q353,'III.4'!Q353,'III.5'!Q353)</f>
        <v>68</v>
      </c>
      <c r="V350" s="28" t="n">
        <f aca="false">SUM('III.1'!R353,'III.2'!R353,'III.3'!R353,'III.4'!R353,'III.5'!R353)</f>
        <v>0</v>
      </c>
      <c r="W350" s="28" t="n">
        <f aca="false">SUM('III.1'!S353,'III.2'!S353,'III.3'!S353,'III.4'!S353,'III.5'!S353)</f>
        <v>0</v>
      </c>
      <c r="X350" s="28" t="n">
        <f aca="false">SUM('III.1'!T353,'III.2'!T353,'III.3'!T353,'III.4'!T353,'III.5'!T353)</f>
        <v>0</v>
      </c>
      <c r="Y350" s="28" t="n">
        <f aca="false">SUM('III.1'!U353,'III.2'!U353,'III.3'!U353,'III.4'!U353,'III.5'!U353)</f>
        <v>0</v>
      </c>
      <c r="Z350" s="28" t="n">
        <f aca="false">SUM('III.1'!V353,'III.2'!V353,'III.3'!V353,'III.4'!V353,'III.5'!V353)</f>
        <v>0</v>
      </c>
      <c r="AA350" s="28" t="n">
        <f aca="false">SUM('III.1'!W353,'III.2'!W353,'III.3'!W353,'III.4'!W353,'III.5'!W353)</f>
        <v>0</v>
      </c>
      <c r="AB350" s="28" t="n">
        <f aca="false">SUM('III.1'!X353,'III.2'!X353,'III.3'!X353,'III.4'!X353,'III.5'!X353)</f>
        <v>0</v>
      </c>
      <c r="AC350" s="28" t="n">
        <f aca="false">SUM('III.1'!Y353,'III.2'!Y353,'III.3'!Y353,'III.4'!Y353,'III.5'!Y353)</f>
        <v>0</v>
      </c>
      <c r="AD350" s="28" t="n">
        <f aca="false">SUM('III.1'!Z353,'III.2'!Z353,'III.3'!Z353,'III.4'!Z353,'III.5'!Z353)</f>
        <v>0</v>
      </c>
      <c r="AE350" s="28" t="n">
        <f aca="false">SUM('III.1'!AA353,'III.2'!AA353,'III.3'!AA353,'III.4'!AA353,'III.5'!AA353)</f>
        <v>0</v>
      </c>
      <c r="AF350" s="28" t="n">
        <f aca="false">SUM('III.1'!AB353,'III.2'!AB353,'III.3'!AB353,'III.4'!AB353,'III.5'!AB353)</f>
        <v>0</v>
      </c>
      <c r="AG350" s="28" t="n">
        <f aca="false">SUM('III.1'!AC353,'III.2'!AC353,'III.3'!AC353,'III.4'!AC353,'III.5'!AC353)</f>
        <v>0</v>
      </c>
      <c r="AH350" s="28" t="n">
        <f aca="false">SUM('III.1'!AD353,'III.2'!AD353,'III.3'!AD353,'III.4'!AD353,'III.5'!AD353)</f>
        <v>0</v>
      </c>
      <c r="AI350" s="28" t="n">
        <f aca="false">SUM('III.1'!AE353,'III.2'!AE353,'III.3'!AE353,'III.4'!AE353,'III.5'!AE353)</f>
        <v>0</v>
      </c>
      <c r="AJ350" s="28" t="n">
        <f aca="false">SUM('III.1'!AF353,'III.2'!AF353,'III.3'!AF353,'III.4'!AF353,'III.5'!AF353)</f>
        <v>0</v>
      </c>
      <c r="AK350" s="28" t="n">
        <f aca="false">SUM('III.1'!AG353,'III.2'!AG353,'III.3'!AG353,'III.4'!AG353,'III.5'!AG353)</f>
        <v>0</v>
      </c>
      <c r="AL350" s="28" t="n">
        <f aca="false">SUM('III.1'!AH353,'III.2'!AH353,'III.3'!AH353,'III.4'!AH353,'III.5'!AH353)</f>
        <v>0</v>
      </c>
      <c r="AM350" s="28" t="n">
        <f aca="false">SUM('III.1'!AI353,'III.2'!AI353,'III.3'!AI353,'III.4'!AI353,'III.5'!AI353)</f>
        <v>0</v>
      </c>
      <c r="AN350" s="28" t="n">
        <f aca="false">SUM('III.1'!AJ353,'III.2'!AJ353,'III.3'!AJ353,'III.4'!AJ353,'III.5'!AJ353)</f>
        <v>0</v>
      </c>
      <c r="AO350" s="28" t="n">
        <f aca="false">SUM('III.1'!AK353,'III.2'!AK353,'III.3'!AK353,'III.4'!AK353,'III.5'!AK353)</f>
        <v>0</v>
      </c>
      <c r="AP350" s="28" t="n">
        <f aca="false">SUM('III.1'!AL353,'III.2'!AL353,'III.3'!AL353,'III.4'!AL353,'III.5'!AL353)</f>
        <v>0</v>
      </c>
      <c r="AQ350" s="28" t="n">
        <f aca="false">SUM('III.1'!AM353,'III.2'!AM353,'III.3'!AM353,'III.4'!AM353,'III.5'!AM353)</f>
        <v>9</v>
      </c>
      <c r="AR350" s="28" t="n">
        <f aca="false">SUM('III.1'!AN353,'III.2'!AN353,'III.3'!AN353,'III.4'!AN353,'III.5'!AN353)</f>
        <v>3</v>
      </c>
      <c r="AS350" s="28" t="n">
        <f aca="false">SUM('III.1'!AO353,'III.2'!AO353,'III.3'!AO353,'III.4'!AO353,'III.5'!AO353)</f>
        <v>12</v>
      </c>
      <c r="AT350" s="28" t="n">
        <f aca="false">SUM('III.1'!AP353,'III.2'!AP353,'III.3'!AP353,'III.4'!AP353,'III.5'!AP353)</f>
        <v>0</v>
      </c>
      <c r="AU350" s="133" t="s">
        <v>52</v>
      </c>
      <c r="AV350" s="24" t="s">
        <v>63</v>
      </c>
      <c r="AW350" s="24" t="s">
        <v>121</v>
      </c>
      <c r="AX350" s="24" t="s">
        <v>55</v>
      </c>
      <c r="AY350" s="24" t="s">
        <v>73</v>
      </c>
      <c r="AZ350" s="24" t="s">
        <v>182</v>
      </c>
      <c r="BA350" s="24" t="s">
        <v>143</v>
      </c>
      <c r="BB350" s="24" t="s">
        <v>291</v>
      </c>
      <c r="BC350" s="134" t="s">
        <v>335</v>
      </c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s="24" customFormat="true" ht="13.8" hidden="false" customHeight="false" outlineLevel="0" collapsed="false">
      <c r="A351" s="24" t="s">
        <v>2749</v>
      </c>
      <c r="B351" s="24" t="s">
        <v>680</v>
      </c>
      <c r="C351" s="24" t="s">
        <v>100</v>
      </c>
      <c r="D351" s="24" t="n">
        <v>0</v>
      </c>
      <c r="E351" s="24" t="n">
        <v>0</v>
      </c>
      <c r="F351" s="24" t="n">
        <v>1</v>
      </c>
      <c r="G351" s="24" t="n">
        <v>0</v>
      </c>
      <c r="I351" s="133"/>
      <c r="J351" s="133"/>
      <c r="K351" s="133"/>
      <c r="L351" s="133"/>
      <c r="M351" s="28" t="n">
        <f aca="false">SUM('III.1'!I354,'III.2'!I354,'III.3'!I354,'III.4'!I354,'III.5'!I354)</f>
        <v>0</v>
      </c>
      <c r="N351" s="28" t="n">
        <f aca="false">SUM('III.1'!J354,'III.2'!J354,'III.3'!J354,'III.4'!J354,'III.5'!J354)</f>
        <v>0</v>
      </c>
      <c r="O351" s="28" t="n">
        <f aca="false">SUM('III.1'!K354,'III.2'!K354,'III.3'!K354,'III.4'!K354,'III.5'!K354)</f>
        <v>6</v>
      </c>
      <c r="P351" s="28" t="n">
        <f aca="false">SUM('III.1'!L354,'III.2'!L354,'III.3'!L354,'III.4'!L354,'III.5'!L354)</f>
        <v>7</v>
      </c>
      <c r="Q351" s="28" t="n">
        <f aca="false">SUM('III.1'!M354,'III.2'!M354,'III.3'!M354,'III.4'!M354,'III.5'!M354)</f>
        <v>13</v>
      </c>
      <c r="R351" s="28" t="n">
        <f aca="false">SUM('III.1'!N354,'III.2'!N354,'III.3'!N354,'III.4'!N354,'III.5'!N354)</f>
        <v>40</v>
      </c>
      <c r="S351" s="28" t="n">
        <f aca="false">SUM('III.1'!O354,'III.2'!O354,'III.3'!O354,'III.4'!O354,'III.5'!O354)</f>
        <v>14</v>
      </c>
      <c r="T351" s="28" t="n">
        <f aca="false">SUM('III.1'!P354,'III.2'!P354,'III.3'!P354,'III.4'!P354,'III.5'!P354)</f>
        <v>6</v>
      </c>
      <c r="U351" s="28" t="n">
        <f aca="false">SUM('III.1'!Q354,'III.2'!Q354,'III.3'!Q354,'III.4'!Q354,'III.5'!Q354)</f>
        <v>60</v>
      </c>
      <c r="V351" s="28" t="n">
        <f aca="false">SUM('III.1'!R354,'III.2'!R354,'III.3'!R354,'III.4'!R354,'III.5'!R354)</f>
        <v>0</v>
      </c>
      <c r="W351" s="28" t="n">
        <f aca="false">SUM('III.1'!S354,'III.2'!S354,'III.3'!S354,'III.4'!S354,'III.5'!S354)</f>
        <v>0</v>
      </c>
      <c r="X351" s="28" t="n">
        <f aca="false">SUM('III.1'!T354,'III.2'!T354,'III.3'!T354,'III.4'!T354,'III.5'!T354)</f>
        <v>0</v>
      </c>
      <c r="Y351" s="28" t="n">
        <f aca="false">SUM('III.1'!U354,'III.2'!U354,'III.3'!U354,'III.4'!U354,'III.5'!U354)</f>
        <v>1</v>
      </c>
      <c r="Z351" s="28" t="n">
        <f aca="false">SUM('III.1'!V354,'III.2'!V354,'III.3'!V354,'III.4'!V354,'III.5'!V354)</f>
        <v>1</v>
      </c>
      <c r="AA351" s="28" t="n">
        <f aca="false">SUM('III.1'!W354,'III.2'!W354,'III.3'!W354,'III.4'!W354,'III.5'!W354)</f>
        <v>0</v>
      </c>
      <c r="AB351" s="28" t="n">
        <f aca="false">SUM('III.1'!X354,'III.2'!X354,'III.3'!X354,'III.4'!X354,'III.5'!X354)</f>
        <v>0</v>
      </c>
      <c r="AC351" s="28" t="n">
        <f aca="false">SUM('III.1'!Y354,'III.2'!Y354,'III.3'!Y354,'III.4'!Y354,'III.5'!Y354)</f>
        <v>0</v>
      </c>
      <c r="AD351" s="28" t="n">
        <f aca="false">SUM('III.1'!Z354,'III.2'!Z354,'III.3'!Z354,'III.4'!Z354,'III.5'!Z354)</f>
        <v>0</v>
      </c>
      <c r="AE351" s="28" t="n">
        <f aca="false">SUM('III.1'!AA354,'III.2'!AA354,'III.3'!AA354,'III.4'!AA354,'III.5'!AA354)</f>
        <v>1</v>
      </c>
      <c r="AF351" s="28" t="n">
        <f aca="false">SUM('III.1'!AB354,'III.2'!AB354,'III.3'!AB354,'III.4'!AB354,'III.5'!AB354)</f>
        <v>1</v>
      </c>
      <c r="AG351" s="28" t="n">
        <f aca="false">SUM('III.1'!AC354,'III.2'!AC354,'III.3'!AC354,'III.4'!AC354,'III.5'!AC354)</f>
        <v>0</v>
      </c>
      <c r="AH351" s="28" t="n">
        <f aca="false">SUM('III.1'!AD354,'III.2'!AD354,'III.3'!AD354,'III.4'!AD354,'III.5'!AD354)</f>
        <v>0</v>
      </c>
      <c r="AI351" s="28" t="n">
        <f aca="false">SUM('III.1'!AE354,'III.2'!AE354,'III.3'!AE354,'III.4'!AE354,'III.5'!AE354)</f>
        <v>0</v>
      </c>
      <c r="AJ351" s="28" t="n">
        <f aca="false">SUM('III.1'!AF354,'III.2'!AF354,'III.3'!AF354,'III.4'!AF354,'III.5'!AF354)</f>
        <v>0</v>
      </c>
      <c r="AK351" s="28" t="n">
        <f aca="false">SUM('III.1'!AG354,'III.2'!AG354,'III.3'!AG354,'III.4'!AG354,'III.5'!AG354)</f>
        <v>0</v>
      </c>
      <c r="AL351" s="28" t="n">
        <f aca="false">SUM('III.1'!AH354,'III.2'!AH354,'III.3'!AH354,'III.4'!AH354,'III.5'!AH354)</f>
        <v>0</v>
      </c>
      <c r="AM351" s="28" t="n">
        <f aca="false">SUM('III.1'!AI354,'III.2'!AI354,'III.3'!AI354,'III.4'!AI354,'III.5'!AI354)</f>
        <v>2</v>
      </c>
      <c r="AN351" s="28" t="n">
        <f aca="false">SUM('III.1'!AJ354,'III.2'!AJ354,'III.3'!AJ354,'III.4'!AJ354,'III.5'!AJ354)</f>
        <v>2</v>
      </c>
      <c r="AO351" s="28" t="n">
        <f aca="false">SUM('III.1'!AK354,'III.2'!AK354,'III.3'!AK354,'III.4'!AK354,'III.5'!AK354)</f>
        <v>0</v>
      </c>
      <c r="AP351" s="28" t="n">
        <f aca="false">SUM('III.1'!AL354,'III.2'!AL354,'III.3'!AL354,'III.4'!AL354,'III.5'!AL354)</f>
        <v>0</v>
      </c>
      <c r="AQ351" s="28" t="n">
        <f aca="false">SUM('III.1'!AM354,'III.2'!AM354,'III.3'!AM354,'III.4'!AM354,'III.5'!AM354)</f>
        <v>4</v>
      </c>
      <c r="AR351" s="28" t="n">
        <f aca="false">SUM('III.1'!AN354,'III.2'!AN354,'III.3'!AN354,'III.4'!AN354,'III.5'!AN354)</f>
        <v>5</v>
      </c>
      <c r="AS351" s="28" t="n">
        <f aca="false">SUM('III.1'!AO354,'III.2'!AO354,'III.3'!AO354,'III.4'!AO354,'III.5'!AO354)</f>
        <v>9</v>
      </c>
      <c r="AT351" s="28" t="n">
        <f aca="false">SUM('III.1'!AP354,'III.2'!AP354,'III.3'!AP354,'III.4'!AP354,'III.5'!AP354)</f>
        <v>1</v>
      </c>
      <c r="AU351" s="133" t="s">
        <v>113</v>
      </c>
      <c r="AV351" s="24" t="s">
        <v>193</v>
      </c>
      <c r="AW351" s="24" t="s">
        <v>54</v>
      </c>
      <c r="AX351" s="24" t="s">
        <v>55</v>
      </c>
      <c r="AY351" s="24" t="s">
        <v>253</v>
      </c>
      <c r="AZ351" s="24" t="s">
        <v>1542</v>
      </c>
      <c r="BA351" s="24" t="s">
        <v>2750</v>
      </c>
      <c r="BB351" s="24" t="s">
        <v>58</v>
      </c>
      <c r="BC351" s="134" t="s">
        <v>68</v>
      </c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s="24" customFormat="true" ht="13.8" hidden="false" customHeight="false" outlineLevel="0" collapsed="false">
      <c r="A352" s="24" t="s">
        <v>2751</v>
      </c>
      <c r="B352" s="24" t="s">
        <v>219</v>
      </c>
      <c r="C352" s="24" t="s">
        <v>2752</v>
      </c>
      <c r="D352" s="24" t="n">
        <v>0</v>
      </c>
      <c r="E352" s="24" t="n">
        <v>0</v>
      </c>
      <c r="F352" s="24" t="n">
        <v>1</v>
      </c>
      <c r="G352" s="24" t="n">
        <v>0</v>
      </c>
      <c r="I352" s="133"/>
      <c r="J352" s="133"/>
      <c r="K352" s="133"/>
      <c r="L352" s="133"/>
      <c r="M352" s="28" t="n">
        <f aca="false">SUM('III.1'!I355,'III.2'!I355,'III.3'!I355,'III.4'!I355,'III.5'!I355)</f>
        <v>0</v>
      </c>
      <c r="N352" s="28" t="n">
        <f aca="false">SUM('III.1'!J355,'III.2'!J355,'III.3'!J355,'III.4'!J355,'III.5'!J355)</f>
        <v>0</v>
      </c>
      <c r="O352" s="28" t="n">
        <f aca="false">SUM('III.1'!K355,'III.2'!K355,'III.3'!K355,'III.4'!K355,'III.5'!K355)</f>
        <v>0</v>
      </c>
      <c r="P352" s="28" t="n">
        <f aca="false">SUM('III.1'!L355,'III.2'!L355,'III.3'!L355,'III.4'!L355,'III.5'!L355)</f>
        <v>0</v>
      </c>
      <c r="Q352" s="28" t="n">
        <f aca="false">SUM('III.1'!M355,'III.2'!M355,'III.3'!M355,'III.4'!M355,'III.5'!M355)</f>
        <v>0</v>
      </c>
      <c r="R352" s="28" t="n">
        <f aca="false">SUM('III.1'!N355,'III.2'!N355,'III.3'!N355,'III.4'!N355,'III.5'!N355)</f>
        <v>3</v>
      </c>
      <c r="S352" s="28" t="n">
        <f aca="false">SUM('III.1'!O355,'III.2'!O355,'III.3'!O355,'III.4'!O355,'III.5'!O355)</f>
        <v>3</v>
      </c>
      <c r="T352" s="28" t="n">
        <f aca="false">SUM('III.1'!P355,'III.2'!P355,'III.3'!P355,'III.4'!P355,'III.5'!P355)</f>
        <v>0</v>
      </c>
      <c r="U352" s="28" t="n">
        <f aca="false">SUM('III.1'!Q355,'III.2'!Q355,'III.3'!Q355,'III.4'!Q355,'III.5'!Q355)</f>
        <v>6</v>
      </c>
      <c r="V352" s="28" t="n">
        <f aca="false">SUM('III.1'!R355,'III.2'!R355,'III.3'!R355,'III.4'!R355,'III.5'!R355)</f>
        <v>0</v>
      </c>
      <c r="W352" s="28" t="n">
        <f aca="false">SUM('III.1'!S355,'III.2'!S355,'III.3'!S355,'III.4'!S355,'III.5'!S355)</f>
        <v>0</v>
      </c>
      <c r="X352" s="28" t="n">
        <f aca="false">SUM('III.1'!T355,'III.2'!T355,'III.3'!T355,'III.4'!T355,'III.5'!T355)</f>
        <v>0</v>
      </c>
      <c r="Y352" s="28" t="n">
        <f aca="false">SUM('III.1'!U355,'III.2'!U355,'III.3'!U355,'III.4'!U355,'III.5'!U355)</f>
        <v>1</v>
      </c>
      <c r="Z352" s="28" t="n">
        <f aca="false">SUM('III.1'!V355,'III.2'!V355,'III.3'!V355,'III.4'!V355,'III.5'!V355)</f>
        <v>1</v>
      </c>
      <c r="AA352" s="28" t="n">
        <f aca="false">SUM('III.1'!W355,'III.2'!W355,'III.3'!W355,'III.4'!W355,'III.5'!W355)</f>
        <v>0</v>
      </c>
      <c r="AB352" s="28" t="n">
        <f aca="false">SUM('III.1'!X355,'III.2'!X355,'III.3'!X355,'III.4'!X355,'III.5'!X355)</f>
        <v>0</v>
      </c>
      <c r="AC352" s="28" t="n">
        <f aca="false">SUM('III.1'!Y355,'III.2'!Y355,'III.3'!Y355,'III.4'!Y355,'III.5'!Y355)</f>
        <v>0</v>
      </c>
      <c r="AD352" s="28" t="n">
        <f aca="false">SUM('III.1'!Z355,'III.2'!Z355,'III.3'!Z355,'III.4'!Z355,'III.5'!Z355)</f>
        <v>0</v>
      </c>
      <c r="AE352" s="28" t="n">
        <f aca="false">SUM('III.1'!AA355,'III.2'!AA355,'III.3'!AA355,'III.4'!AA355,'III.5'!AA355)</f>
        <v>0</v>
      </c>
      <c r="AF352" s="28" t="n">
        <f aca="false">SUM('III.1'!AB355,'III.2'!AB355,'III.3'!AB355,'III.4'!AB355,'III.5'!AB355)</f>
        <v>0</v>
      </c>
      <c r="AG352" s="28" t="n">
        <f aca="false">SUM('III.1'!AC355,'III.2'!AC355,'III.3'!AC355,'III.4'!AC355,'III.5'!AC355)</f>
        <v>0</v>
      </c>
      <c r="AH352" s="28" t="n">
        <f aca="false">SUM('III.1'!AD355,'III.2'!AD355,'III.3'!AD355,'III.4'!AD355,'III.5'!AD355)</f>
        <v>0</v>
      </c>
      <c r="AI352" s="28" t="n">
        <f aca="false">SUM('III.1'!AE355,'III.2'!AE355,'III.3'!AE355,'III.4'!AE355,'III.5'!AE355)</f>
        <v>0</v>
      </c>
      <c r="AJ352" s="28" t="n">
        <f aca="false">SUM('III.1'!AF355,'III.2'!AF355,'III.3'!AF355,'III.4'!AF355,'III.5'!AF355)</f>
        <v>0</v>
      </c>
      <c r="AK352" s="28" t="n">
        <f aca="false">SUM('III.1'!AG355,'III.2'!AG355,'III.3'!AG355,'III.4'!AG355,'III.5'!AG355)</f>
        <v>0</v>
      </c>
      <c r="AL352" s="28" t="n">
        <f aca="false">SUM('III.1'!AH355,'III.2'!AH355,'III.3'!AH355,'III.4'!AH355,'III.5'!AH355)</f>
        <v>0</v>
      </c>
      <c r="AM352" s="28" t="n">
        <f aca="false">SUM('III.1'!AI355,'III.2'!AI355,'III.3'!AI355,'III.4'!AI355,'III.5'!AI355)</f>
        <v>1</v>
      </c>
      <c r="AN352" s="28" t="n">
        <f aca="false">SUM('III.1'!AJ355,'III.2'!AJ355,'III.3'!AJ355,'III.4'!AJ355,'III.5'!AJ355)</f>
        <v>1</v>
      </c>
      <c r="AO352" s="28" t="n">
        <f aca="false">SUM('III.1'!AK355,'III.2'!AK355,'III.3'!AK355,'III.4'!AK355,'III.5'!AK355)</f>
        <v>0</v>
      </c>
      <c r="AP352" s="28" t="n">
        <f aca="false">SUM('III.1'!AL355,'III.2'!AL355,'III.3'!AL355,'III.4'!AL355,'III.5'!AL355)</f>
        <v>0</v>
      </c>
      <c r="AQ352" s="28" t="n">
        <f aca="false">SUM('III.1'!AM355,'III.2'!AM355,'III.3'!AM355,'III.4'!AM355,'III.5'!AM355)</f>
        <v>6</v>
      </c>
      <c r="AR352" s="28" t="n">
        <f aca="false">SUM('III.1'!AN355,'III.2'!AN355,'III.3'!AN355,'III.4'!AN355,'III.5'!AN355)</f>
        <v>1</v>
      </c>
      <c r="AS352" s="28" t="n">
        <f aca="false">SUM('III.1'!AO355,'III.2'!AO355,'III.3'!AO355,'III.4'!AO355,'III.5'!AO355)</f>
        <v>7</v>
      </c>
      <c r="AT352" s="28" t="n">
        <f aca="false">SUM('III.1'!AP355,'III.2'!AP355,'III.3'!AP355,'III.4'!AP355,'III.5'!AP355)</f>
        <v>0</v>
      </c>
      <c r="AU352" s="133" t="s">
        <v>1472</v>
      </c>
      <c r="AV352" s="24" t="s">
        <v>193</v>
      </c>
      <c r="AW352" s="24" t="s">
        <v>137</v>
      </c>
      <c r="AX352" s="24" t="s">
        <v>55</v>
      </c>
      <c r="AY352" s="24" t="s">
        <v>157</v>
      </c>
      <c r="AZ352" s="24" t="s">
        <v>1562</v>
      </c>
      <c r="BA352" s="24" t="s">
        <v>260</v>
      </c>
      <c r="BB352" s="24" t="s">
        <v>96</v>
      </c>
      <c r="BC352" s="134" t="s">
        <v>261</v>
      </c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s="24" customFormat="true" ht="13.8" hidden="false" customHeight="false" outlineLevel="0" collapsed="false">
      <c r="A353" s="24" t="s">
        <v>1007</v>
      </c>
      <c r="B353" s="24" t="s">
        <v>138</v>
      </c>
      <c r="C353" s="24" t="s">
        <v>88</v>
      </c>
      <c r="D353" s="24" t="n">
        <v>1</v>
      </c>
      <c r="E353" s="24" t="n">
        <v>0</v>
      </c>
      <c r="F353" s="24" t="n">
        <v>1</v>
      </c>
      <c r="G353" s="24" t="n">
        <v>0</v>
      </c>
      <c r="H353" s="24" t="n">
        <v>1</v>
      </c>
      <c r="I353" s="133" t="n">
        <v>2</v>
      </c>
      <c r="J353" s="0" t="s">
        <v>106</v>
      </c>
      <c r="K353" s="0" t="n">
        <v>1</v>
      </c>
      <c r="L353" s="0" t="n">
        <v>1</v>
      </c>
      <c r="M353" s="28" t="n">
        <f aca="false">SUM('III.1'!I356,'III.2'!I356,'III.3'!I356,'III.4'!I356,'III.5'!I356)</f>
        <v>0</v>
      </c>
      <c r="N353" s="28" t="n">
        <f aca="false">SUM('III.1'!J356,'III.2'!J356,'III.3'!J356,'III.4'!J356,'III.5'!J356)</f>
        <v>0</v>
      </c>
      <c r="O353" s="28" t="n">
        <f aca="false">SUM('III.1'!K356,'III.2'!K356,'III.3'!K356,'III.4'!K356,'III.5'!K356)</f>
        <v>8</v>
      </c>
      <c r="P353" s="28" t="n">
        <f aca="false">SUM('III.1'!L356,'III.2'!L356,'III.3'!L356,'III.4'!L356,'III.5'!L356)</f>
        <v>3</v>
      </c>
      <c r="Q353" s="28" t="n">
        <f aca="false">SUM('III.1'!M356,'III.2'!M356,'III.3'!M356,'III.4'!M356,'III.5'!M356)</f>
        <v>11</v>
      </c>
      <c r="R353" s="28" t="n">
        <f aca="false">SUM('III.1'!N356,'III.2'!N356,'III.3'!N356,'III.4'!N356,'III.5'!N356)</f>
        <v>21</v>
      </c>
      <c r="S353" s="28" t="n">
        <f aca="false">SUM('III.1'!O356,'III.2'!O356,'III.3'!O356,'III.4'!O356,'III.5'!O356)</f>
        <v>16</v>
      </c>
      <c r="T353" s="28" t="n">
        <f aca="false">SUM('III.1'!P356,'III.2'!P356,'III.3'!P356,'III.4'!P356,'III.5'!P356)</f>
        <v>9</v>
      </c>
      <c r="U353" s="28" t="n">
        <f aca="false">SUM('III.1'!Q356,'III.2'!Q356,'III.3'!Q356,'III.4'!Q356,'III.5'!Q356)</f>
        <v>46</v>
      </c>
      <c r="V353" s="28" t="n">
        <f aca="false">SUM('III.1'!R356,'III.2'!R356,'III.3'!R356,'III.4'!R356,'III.5'!R356)</f>
        <v>1</v>
      </c>
      <c r="W353" s="28" t="n">
        <f aca="false">SUM('III.1'!S356,'III.2'!S356,'III.3'!S356,'III.4'!S356,'III.5'!S356)</f>
        <v>3</v>
      </c>
      <c r="X353" s="28" t="n">
        <f aca="false">SUM('III.1'!T356,'III.2'!T356,'III.3'!T356,'III.4'!T356,'III.5'!T356)</f>
        <v>5</v>
      </c>
      <c r="Y353" s="28" t="n">
        <f aca="false">SUM('III.1'!U356,'III.2'!U356,'III.3'!U356,'III.4'!U356,'III.5'!U356)</f>
        <v>14</v>
      </c>
      <c r="Z353" s="28" t="n">
        <f aca="false">SUM('III.1'!V356,'III.2'!V356,'III.3'!V356,'III.4'!V356,'III.5'!V356)</f>
        <v>16</v>
      </c>
      <c r="AA353" s="28" t="n">
        <f aca="false">SUM('III.1'!W356,'III.2'!W356,'III.3'!W356,'III.4'!W356,'III.5'!W356)</f>
        <v>0</v>
      </c>
      <c r="AB353" s="28" t="n">
        <f aca="false">SUM('III.1'!X356,'III.2'!X356,'III.3'!X356,'III.4'!X356,'III.5'!X356)</f>
        <v>0</v>
      </c>
      <c r="AC353" s="28" t="n">
        <f aca="false">SUM('III.1'!Y356,'III.2'!Y356,'III.3'!Y356,'III.4'!Y356,'III.5'!Y356)</f>
        <v>0</v>
      </c>
      <c r="AD353" s="28" t="n">
        <f aca="false">SUM('III.1'!Z356,'III.2'!Z356,'III.3'!Z356,'III.4'!Z356,'III.5'!Z356)</f>
        <v>0</v>
      </c>
      <c r="AE353" s="28" t="n">
        <f aca="false">SUM('III.1'!AA356,'III.2'!AA356,'III.3'!AA356,'III.4'!AA356,'III.5'!AA356)</f>
        <v>9</v>
      </c>
      <c r="AF353" s="28" t="n">
        <f aca="false">SUM('III.1'!AB356,'III.2'!AB356,'III.3'!AB356,'III.4'!AB356,'III.5'!AB356)</f>
        <v>10</v>
      </c>
      <c r="AG353" s="28" t="n">
        <f aca="false">SUM('III.1'!AC356,'III.2'!AC356,'III.3'!AC356,'III.4'!AC356,'III.5'!AC356)</f>
        <v>0</v>
      </c>
      <c r="AH353" s="28" t="n">
        <f aca="false">SUM('III.1'!AD356,'III.2'!AD356,'III.3'!AD356,'III.4'!AD356,'III.5'!AD356)</f>
        <v>0</v>
      </c>
      <c r="AI353" s="28" t="n">
        <f aca="false">SUM('III.1'!AE356,'III.2'!AE356,'III.3'!AE356,'III.4'!AE356,'III.5'!AE356)</f>
        <v>1</v>
      </c>
      <c r="AJ353" s="28" t="n">
        <f aca="false">SUM('III.1'!AF356,'III.2'!AF356,'III.3'!AF356,'III.4'!AF356,'III.5'!AF356)</f>
        <v>1</v>
      </c>
      <c r="AK353" s="28" t="n">
        <f aca="false">SUM('III.1'!AG356,'III.2'!AG356,'III.3'!AG356,'III.4'!AG356,'III.5'!AG356)</f>
        <v>1</v>
      </c>
      <c r="AL353" s="28" t="n">
        <f aca="false">SUM('III.1'!AH356,'III.2'!AH356,'III.3'!AH356,'III.4'!AH356,'III.5'!AH356)</f>
        <v>2</v>
      </c>
      <c r="AM353" s="28" t="n">
        <f aca="false">SUM('III.1'!AI356,'III.2'!AI356,'III.3'!AI356,'III.4'!AI356,'III.5'!AI356)</f>
        <v>28</v>
      </c>
      <c r="AN353" s="28" t="n">
        <f aca="false">SUM('III.1'!AJ356,'III.2'!AJ356,'III.3'!AJ356,'III.4'!AJ356,'III.5'!AJ356)</f>
        <v>34</v>
      </c>
      <c r="AO353" s="28" t="n">
        <f aca="false">SUM('III.1'!AK356,'III.2'!AK356,'III.3'!AK356,'III.4'!AK356,'III.5'!AK356)</f>
        <v>1</v>
      </c>
      <c r="AP353" s="28" t="n">
        <f aca="false">SUM('III.1'!AL356,'III.2'!AL356,'III.3'!AL356,'III.4'!AL356,'III.5'!AL356)</f>
        <v>2</v>
      </c>
      <c r="AQ353" s="28" t="n">
        <f aca="false">SUM('III.1'!AM356,'III.2'!AM356,'III.3'!AM356,'III.4'!AM356,'III.5'!AM356)</f>
        <v>7</v>
      </c>
      <c r="AR353" s="28" t="n">
        <f aca="false">SUM('III.1'!AN356,'III.2'!AN356,'III.3'!AN356,'III.4'!AN356,'III.5'!AN356)</f>
        <v>1</v>
      </c>
      <c r="AS353" s="28" t="n">
        <f aca="false">SUM('III.1'!AO356,'III.2'!AO356,'III.3'!AO356,'III.4'!AO356,'III.5'!AO356)</f>
        <v>8</v>
      </c>
      <c r="AT353" s="28" t="n">
        <f aca="false">SUM('III.1'!AP356,'III.2'!AP356,'III.3'!AP356,'III.4'!AP356,'III.5'!AP356)</f>
        <v>1</v>
      </c>
      <c r="AU353" s="133" t="s">
        <v>52</v>
      </c>
      <c r="AV353" s="24" t="s">
        <v>63</v>
      </c>
      <c r="AW353" s="24" t="s">
        <v>72</v>
      </c>
      <c r="AX353" s="24" t="s">
        <v>55</v>
      </c>
      <c r="AY353" s="24" t="s">
        <v>73</v>
      </c>
      <c r="AZ353" s="24" t="s">
        <v>182</v>
      </c>
      <c r="BA353" s="24" t="s">
        <v>206</v>
      </c>
      <c r="BB353" s="24" t="s">
        <v>58</v>
      </c>
      <c r="BC353" s="134" t="s">
        <v>68</v>
      </c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s="24" customFormat="true" ht="13.8" hidden="false" customHeight="false" outlineLevel="0" collapsed="false">
      <c r="A354" s="24" t="s">
        <v>1019</v>
      </c>
      <c r="B354" s="24" t="s">
        <v>61</v>
      </c>
      <c r="C354" s="24" t="s">
        <v>92</v>
      </c>
      <c r="D354" s="24" t="n">
        <v>1</v>
      </c>
      <c r="E354" s="24" t="n">
        <v>1</v>
      </c>
      <c r="F354" s="24" t="n">
        <v>1</v>
      </c>
      <c r="G354" s="24" t="n">
        <v>0</v>
      </c>
      <c r="H354" s="24" t="n">
        <v>1</v>
      </c>
      <c r="I354" s="133" t="n">
        <v>2</v>
      </c>
      <c r="J354" s="0" t="s">
        <v>1020</v>
      </c>
      <c r="K354" s="0" t="n">
        <v>1</v>
      </c>
      <c r="L354" s="0" t="n">
        <v>1</v>
      </c>
      <c r="M354" s="28" t="n">
        <f aca="false">SUM('III.1'!I357,'III.2'!I357,'III.3'!I357,'III.4'!I357,'III.5'!I357)</f>
        <v>0</v>
      </c>
      <c r="N354" s="28" t="n">
        <f aca="false">SUM('III.1'!J357,'III.2'!J357,'III.3'!J357,'III.4'!J357,'III.5'!J357)</f>
        <v>2</v>
      </c>
      <c r="O354" s="28" t="n">
        <f aca="false">SUM('III.1'!K357,'III.2'!K357,'III.3'!K357,'III.4'!K357,'III.5'!K357)</f>
        <v>8</v>
      </c>
      <c r="P354" s="28" t="n">
        <f aca="false">SUM('III.1'!L357,'III.2'!L357,'III.3'!L357,'III.4'!L357,'III.5'!L357)</f>
        <v>9</v>
      </c>
      <c r="Q354" s="28" t="n">
        <f aca="false">SUM('III.1'!M357,'III.2'!M357,'III.3'!M357,'III.4'!M357,'III.5'!M357)</f>
        <v>17</v>
      </c>
      <c r="R354" s="28" t="n">
        <f aca="false">SUM('III.1'!N357,'III.2'!N357,'III.3'!N357,'III.4'!N357,'III.5'!N357)</f>
        <v>29</v>
      </c>
      <c r="S354" s="28" t="n">
        <f aca="false">SUM('III.1'!O357,'III.2'!O357,'III.3'!O357,'III.4'!O357,'III.5'!O357)</f>
        <v>35</v>
      </c>
      <c r="T354" s="28" t="n">
        <f aca="false">SUM('III.1'!P357,'III.2'!P357,'III.3'!P357,'III.4'!P357,'III.5'!P357)</f>
        <v>5</v>
      </c>
      <c r="U354" s="28" t="n">
        <f aca="false">SUM('III.1'!Q357,'III.2'!Q357,'III.3'!Q357,'III.4'!Q357,'III.5'!Q357)</f>
        <v>69</v>
      </c>
      <c r="V354" s="28" t="n">
        <f aca="false">SUM('III.1'!R357,'III.2'!R357,'III.3'!R357,'III.4'!R357,'III.5'!R357)</f>
        <v>1</v>
      </c>
      <c r="W354" s="28" t="n">
        <f aca="false">SUM('III.1'!S357,'III.2'!S357,'III.3'!S357,'III.4'!S357,'III.5'!S357)</f>
        <v>3</v>
      </c>
      <c r="X354" s="28" t="n">
        <f aca="false">SUM('III.1'!T357,'III.2'!T357,'III.3'!T357,'III.4'!T357,'III.5'!T357)</f>
        <v>3</v>
      </c>
      <c r="Y354" s="28" t="n">
        <f aca="false">SUM('III.1'!U357,'III.2'!U357,'III.3'!U357,'III.4'!U357,'III.5'!U357)</f>
        <v>13</v>
      </c>
      <c r="Z354" s="28" t="n">
        <f aca="false">SUM('III.1'!V357,'III.2'!V357,'III.3'!V357,'III.4'!V357,'III.5'!V357)</f>
        <v>16</v>
      </c>
      <c r="AA354" s="28" t="n">
        <f aca="false">SUM('III.1'!W357,'III.2'!W357,'III.3'!W357,'III.4'!W357,'III.5'!W357)</f>
        <v>1</v>
      </c>
      <c r="AB354" s="28" t="n">
        <f aca="false">SUM('III.1'!X357,'III.2'!X357,'III.3'!X357,'III.4'!X357,'III.5'!X357)</f>
        <v>1</v>
      </c>
      <c r="AC354" s="28" t="n">
        <f aca="false">SUM('III.1'!Y357,'III.2'!Y357,'III.3'!Y357,'III.4'!Y357,'III.5'!Y357)</f>
        <v>0</v>
      </c>
      <c r="AD354" s="28" t="n">
        <f aca="false">SUM('III.1'!Z357,'III.2'!Z357,'III.3'!Z357,'III.4'!Z357,'III.5'!Z357)</f>
        <v>0</v>
      </c>
      <c r="AE354" s="28" t="n">
        <f aca="false">SUM('III.1'!AA357,'III.2'!AA357,'III.3'!AA357,'III.4'!AA357,'III.5'!AA357)</f>
        <v>2</v>
      </c>
      <c r="AF354" s="28" t="n">
        <f aca="false">SUM('III.1'!AB357,'III.2'!AB357,'III.3'!AB357,'III.4'!AB357,'III.5'!AB357)</f>
        <v>2</v>
      </c>
      <c r="AG354" s="28" t="n">
        <f aca="false">SUM('III.1'!AC357,'III.2'!AC357,'III.3'!AC357,'III.4'!AC357,'III.5'!AC357)</f>
        <v>0</v>
      </c>
      <c r="AH354" s="28" t="n">
        <f aca="false">SUM('III.1'!AD357,'III.2'!AD357,'III.3'!AD357,'III.4'!AD357,'III.5'!AD357)</f>
        <v>0</v>
      </c>
      <c r="AI354" s="28" t="n">
        <f aca="false">SUM('III.1'!AE357,'III.2'!AE357,'III.3'!AE357,'III.4'!AE357,'III.5'!AE357)</f>
        <v>0</v>
      </c>
      <c r="AJ354" s="28" t="n">
        <f aca="false">SUM('III.1'!AF357,'III.2'!AF357,'III.3'!AF357,'III.4'!AF357,'III.5'!AF357)</f>
        <v>0</v>
      </c>
      <c r="AK354" s="28" t="n">
        <f aca="false">SUM('III.1'!AG357,'III.2'!AG357,'III.3'!AG357,'III.4'!AG357,'III.5'!AG357)</f>
        <v>0</v>
      </c>
      <c r="AL354" s="28" t="n">
        <f aca="false">SUM('III.1'!AH357,'III.2'!AH357,'III.3'!AH357,'III.4'!AH357,'III.5'!AH357)</f>
        <v>0</v>
      </c>
      <c r="AM354" s="28" t="n">
        <f aca="false">SUM('III.1'!AI357,'III.2'!AI357,'III.3'!AI357,'III.4'!AI357,'III.5'!AI357)</f>
        <v>19</v>
      </c>
      <c r="AN354" s="28" t="n">
        <f aca="false">SUM('III.1'!AJ357,'III.2'!AJ357,'III.3'!AJ357,'III.4'!AJ357,'III.5'!AJ357)</f>
        <v>22</v>
      </c>
      <c r="AO354" s="28" t="n">
        <f aca="false">SUM('III.1'!AK357,'III.2'!AK357,'III.3'!AK357,'III.4'!AK357,'III.5'!AK357)</f>
        <v>1</v>
      </c>
      <c r="AP354" s="28" t="n">
        <f aca="false">SUM('III.1'!AL357,'III.2'!AL357,'III.3'!AL357,'III.4'!AL357,'III.5'!AL357)</f>
        <v>0</v>
      </c>
      <c r="AQ354" s="28" t="n">
        <f aca="false">SUM('III.1'!AM357,'III.2'!AM357,'III.3'!AM357,'III.4'!AM357,'III.5'!AM357)</f>
        <v>7</v>
      </c>
      <c r="AR354" s="28" t="n">
        <f aca="false">SUM('III.1'!AN357,'III.2'!AN357,'III.3'!AN357,'III.4'!AN357,'III.5'!AN357)</f>
        <v>2</v>
      </c>
      <c r="AS354" s="28" t="n">
        <f aca="false">SUM('III.1'!AO357,'III.2'!AO357,'III.3'!AO357,'III.4'!AO357,'III.5'!AO357)</f>
        <v>9</v>
      </c>
      <c r="AT354" s="28" t="n">
        <f aca="false">SUM('III.1'!AP357,'III.2'!AP357,'III.3'!AP357,'III.4'!AP357,'III.5'!AP357)</f>
        <v>0</v>
      </c>
      <c r="AU354" s="133" t="s">
        <v>318</v>
      </c>
      <c r="AV354" s="24" t="s">
        <v>107</v>
      </c>
      <c r="AW354" s="24" t="s">
        <v>72</v>
      </c>
      <c r="AX354" s="24" t="s">
        <v>55</v>
      </c>
      <c r="AY354" s="24" t="s">
        <v>1021</v>
      </c>
      <c r="AZ354" s="24" t="s">
        <v>1022</v>
      </c>
      <c r="BA354" s="24" t="s">
        <v>84</v>
      </c>
      <c r="BB354" s="24" t="s">
        <v>58</v>
      </c>
      <c r="BC354" s="134" t="s">
        <v>68</v>
      </c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s="24" customFormat="true" ht="13.8" hidden="false" customHeight="false" outlineLevel="0" collapsed="false">
      <c r="A355" s="24" t="s">
        <v>2754</v>
      </c>
      <c r="B355" s="24" t="s">
        <v>1380</v>
      </c>
      <c r="C355" s="24" t="s">
        <v>100</v>
      </c>
      <c r="D355" s="24" t="n">
        <v>0</v>
      </c>
      <c r="E355" s="24" t="n">
        <v>0</v>
      </c>
      <c r="F355" s="24" t="n">
        <v>1</v>
      </c>
      <c r="G355" s="24" t="n">
        <v>1</v>
      </c>
      <c r="H355" s="24" t="n">
        <v>1</v>
      </c>
      <c r="I355" s="133" t="n">
        <v>2</v>
      </c>
      <c r="J355" s="133" t="s">
        <v>2951</v>
      </c>
      <c r="K355" s="0" t="n">
        <v>1</v>
      </c>
      <c r="L355" s="0" t="n">
        <v>1</v>
      </c>
      <c r="M355" s="28" t="n">
        <f aca="false">SUM('III.1'!I358,'III.2'!I358,'III.3'!I358,'III.4'!I358,'III.5'!I358)</f>
        <v>0</v>
      </c>
      <c r="N355" s="28" t="n">
        <f aca="false">SUM('III.1'!J358,'III.2'!J358,'III.3'!J358,'III.4'!J358,'III.5'!J358)</f>
        <v>5</v>
      </c>
      <c r="O355" s="28" t="n">
        <f aca="false">SUM('III.1'!K358,'III.2'!K358,'III.3'!K358,'III.4'!K358,'III.5'!K358)</f>
        <v>12</v>
      </c>
      <c r="P355" s="28" t="n">
        <f aca="false">SUM('III.1'!L358,'III.2'!L358,'III.3'!L358,'III.4'!L358,'III.5'!L358)</f>
        <v>10</v>
      </c>
      <c r="Q355" s="28" t="n">
        <f aca="false">SUM('III.1'!M358,'III.2'!M358,'III.3'!M358,'III.4'!M358,'III.5'!M358)</f>
        <v>22</v>
      </c>
      <c r="R355" s="28" t="n">
        <f aca="false">SUM('III.1'!N358,'III.2'!N358,'III.3'!N358,'III.4'!N358,'III.5'!N358)</f>
        <v>26</v>
      </c>
      <c r="S355" s="28" t="n">
        <f aca="false">SUM('III.1'!O358,'III.2'!O358,'III.3'!O358,'III.4'!O358,'III.5'!O358)</f>
        <v>14</v>
      </c>
      <c r="T355" s="28" t="n">
        <f aca="false">SUM('III.1'!P358,'III.2'!P358,'III.3'!P358,'III.4'!P358,'III.5'!P358)</f>
        <v>8</v>
      </c>
      <c r="U355" s="28" t="n">
        <f aca="false">SUM('III.1'!Q358,'III.2'!Q358,'III.3'!Q358,'III.4'!Q358,'III.5'!Q358)</f>
        <v>48</v>
      </c>
      <c r="V355" s="28" t="n">
        <f aca="false">SUM('III.1'!R358,'III.2'!R358,'III.3'!R358,'III.4'!R358,'III.5'!R358)</f>
        <v>87</v>
      </c>
      <c r="W355" s="28" t="n">
        <f aca="false">SUM('III.1'!S358,'III.2'!S358,'III.3'!S358,'III.4'!S358,'III.5'!S358)</f>
        <v>5</v>
      </c>
      <c r="X355" s="28" t="n">
        <f aca="false">SUM('III.1'!T358,'III.2'!T358,'III.3'!T358,'III.4'!T358,'III.5'!T358)</f>
        <v>7</v>
      </c>
      <c r="Y355" s="28" t="n">
        <f aca="false">SUM('III.1'!U358,'III.2'!U358,'III.3'!U358,'III.4'!U358,'III.5'!U358)</f>
        <v>7</v>
      </c>
      <c r="Z355" s="28" t="n">
        <f aca="false">SUM('III.1'!V358,'III.2'!V358,'III.3'!V358,'III.4'!V358,'III.5'!V358)</f>
        <v>7</v>
      </c>
      <c r="AA355" s="28" t="n">
        <f aca="false">SUM('III.1'!W358,'III.2'!W358,'III.3'!W358,'III.4'!W358,'III.5'!W358)</f>
        <v>3</v>
      </c>
      <c r="AB355" s="28" t="n">
        <f aca="false">SUM('III.1'!X358,'III.2'!X358,'III.3'!X358,'III.4'!X358,'III.5'!X358)</f>
        <v>3</v>
      </c>
      <c r="AC355" s="28" t="n">
        <f aca="false">SUM('III.1'!Y358,'III.2'!Y358,'III.3'!Y358,'III.4'!Y358,'III.5'!Y358)</f>
        <v>0</v>
      </c>
      <c r="AD355" s="28" t="n">
        <f aca="false">SUM('III.1'!Z358,'III.2'!Z358,'III.3'!Z358,'III.4'!Z358,'III.5'!Z358)</f>
        <v>0</v>
      </c>
      <c r="AE355" s="28" t="n">
        <f aca="false">SUM('III.1'!AA358,'III.2'!AA358,'III.3'!AA358,'III.4'!AA358,'III.5'!AA358)</f>
        <v>1</v>
      </c>
      <c r="AF355" s="28" t="n">
        <f aca="false">SUM('III.1'!AB358,'III.2'!AB358,'III.3'!AB358,'III.4'!AB358,'III.5'!AB358)</f>
        <v>1</v>
      </c>
      <c r="AG355" s="28" t="n">
        <f aca="false">SUM('III.1'!AC358,'III.2'!AC358,'III.3'!AC358,'III.4'!AC358,'III.5'!AC358)</f>
        <v>0</v>
      </c>
      <c r="AH355" s="28" t="n">
        <f aca="false">SUM('III.1'!AD358,'III.2'!AD358,'III.3'!AD358,'III.4'!AD358,'III.5'!AD358)</f>
        <v>0</v>
      </c>
      <c r="AI355" s="28" t="n">
        <f aca="false">SUM('III.1'!AE358,'III.2'!AE358,'III.3'!AE358,'III.4'!AE358,'III.5'!AE358)</f>
        <v>0</v>
      </c>
      <c r="AJ355" s="28" t="n">
        <f aca="false">SUM('III.1'!AF358,'III.2'!AF358,'III.3'!AF358,'III.4'!AF358,'III.5'!AF358)</f>
        <v>0</v>
      </c>
      <c r="AK355" s="28" t="n">
        <f aca="false">SUM('III.1'!AG358,'III.2'!AG358,'III.3'!AG358,'III.4'!AG358,'III.5'!AG358)</f>
        <v>0</v>
      </c>
      <c r="AL355" s="28" t="n">
        <f aca="false">SUM('III.1'!AH358,'III.2'!AH358,'III.3'!AH358,'III.4'!AH358,'III.5'!AH358)</f>
        <v>0</v>
      </c>
      <c r="AM355" s="28" t="n">
        <f aca="false">SUM('III.1'!AI358,'III.2'!AI358,'III.3'!AI358,'III.4'!AI358,'III.5'!AI358)</f>
        <v>16</v>
      </c>
      <c r="AN355" s="28" t="n">
        <f aca="false">SUM('III.1'!AJ358,'III.2'!AJ358,'III.3'!AJ358,'III.4'!AJ358,'III.5'!AJ358)</f>
        <v>18</v>
      </c>
      <c r="AO355" s="28" t="n">
        <f aca="false">SUM('III.1'!AK358,'III.2'!AK358,'III.3'!AK358,'III.4'!AK358,'III.5'!AK358)</f>
        <v>0</v>
      </c>
      <c r="AP355" s="28" t="n">
        <f aca="false">SUM('III.1'!AL358,'III.2'!AL358,'III.3'!AL358,'III.4'!AL358,'III.5'!AL358)</f>
        <v>0</v>
      </c>
      <c r="AQ355" s="28" t="n">
        <f aca="false">SUM('III.1'!AM358,'III.2'!AM358,'III.3'!AM358,'III.4'!AM358,'III.5'!AM358)</f>
        <v>8</v>
      </c>
      <c r="AR355" s="28" t="n">
        <f aca="false">SUM('III.1'!AN358,'III.2'!AN358,'III.3'!AN358,'III.4'!AN358,'III.5'!AN358)</f>
        <v>1</v>
      </c>
      <c r="AS355" s="28" t="n">
        <f aca="false">SUM('III.1'!AO358,'III.2'!AO358,'III.3'!AO358,'III.4'!AO358,'III.5'!AO358)</f>
        <v>9</v>
      </c>
      <c r="AT355" s="28" t="n">
        <f aca="false">SUM('III.1'!AP358,'III.2'!AP358,'III.3'!AP358,'III.4'!AP358,'III.5'!AP358)</f>
        <v>1</v>
      </c>
      <c r="AU355" s="133" t="s">
        <v>52</v>
      </c>
      <c r="AV355" s="24" t="s">
        <v>107</v>
      </c>
      <c r="AW355" s="24" t="s">
        <v>72</v>
      </c>
      <c r="AX355" s="24" t="s">
        <v>55</v>
      </c>
      <c r="AY355" s="24" t="s">
        <v>73</v>
      </c>
      <c r="AZ355" s="24" t="s">
        <v>182</v>
      </c>
      <c r="BA355" s="24" t="s">
        <v>143</v>
      </c>
      <c r="BB355" s="24" t="s">
        <v>58</v>
      </c>
      <c r="BC355" s="134" t="s">
        <v>68</v>
      </c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s="24" customFormat="true" ht="13.8" hidden="false" customHeight="false" outlineLevel="0" collapsed="false">
      <c r="A356" s="24" t="s">
        <v>1922</v>
      </c>
      <c r="B356" s="24" t="s">
        <v>1923</v>
      </c>
      <c r="C356" s="24" t="s">
        <v>295</v>
      </c>
      <c r="D356" s="24" t="n">
        <v>0</v>
      </c>
      <c r="E356" s="24" t="n">
        <v>1</v>
      </c>
      <c r="F356" s="24" t="n">
        <v>1</v>
      </c>
      <c r="G356" s="24" t="n">
        <v>0</v>
      </c>
      <c r="H356" s="24" t="n">
        <v>1</v>
      </c>
      <c r="I356" s="133"/>
      <c r="J356" s="133"/>
      <c r="K356" s="133"/>
      <c r="L356" s="133"/>
      <c r="M356" s="28" t="n">
        <f aca="false">SUM('III.1'!I359,'III.2'!I359,'III.3'!I359,'III.4'!I359,'III.5'!I359)</f>
        <v>0</v>
      </c>
      <c r="N356" s="28" t="n">
        <f aca="false">SUM('III.1'!J359,'III.2'!J359,'III.3'!J359,'III.4'!J359,'III.5'!J359)</f>
        <v>0</v>
      </c>
      <c r="O356" s="28" t="n">
        <f aca="false">SUM('III.1'!K359,'III.2'!K359,'III.3'!K359,'III.4'!K359,'III.5'!K359)</f>
        <v>9</v>
      </c>
      <c r="P356" s="28" t="n">
        <f aca="false">SUM('III.1'!L359,'III.2'!L359,'III.3'!L359,'III.4'!L359,'III.5'!L359)</f>
        <v>7</v>
      </c>
      <c r="Q356" s="28" t="n">
        <f aca="false">SUM('III.1'!M359,'III.2'!M359,'III.3'!M359,'III.4'!M359,'III.5'!M359)</f>
        <v>16</v>
      </c>
      <c r="R356" s="28" t="n">
        <f aca="false">SUM('III.1'!N359,'III.2'!N359,'III.3'!N359,'III.4'!N359,'III.5'!N359)</f>
        <v>19</v>
      </c>
      <c r="S356" s="28" t="n">
        <f aca="false">SUM('III.1'!O359,'III.2'!O359,'III.3'!O359,'III.4'!O359,'III.5'!O359)</f>
        <v>32</v>
      </c>
      <c r="T356" s="28" t="n">
        <f aca="false">SUM('III.1'!P359,'III.2'!P359,'III.3'!P359,'III.4'!P359,'III.5'!P359)</f>
        <v>6</v>
      </c>
      <c r="U356" s="28" t="n">
        <f aca="false">SUM('III.1'!Q359,'III.2'!Q359,'III.3'!Q359,'III.4'!Q359,'III.5'!Q359)</f>
        <v>57</v>
      </c>
      <c r="V356" s="28" t="n">
        <f aca="false">SUM('III.1'!R359,'III.2'!R359,'III.3'!R359,'III.4'!R359,'III.5'!R359)</f>
        <v>0</v>
      </c>
      <c r="W356" s="28" t="n">
        <f aca="false">SUM('III.1'!S359,'III.2'!S359,'III.3'!S359,'III.4'!S359,'III.5'!S359)</f>
        <v>9</v>
      </c>
      <c r="X356" s="28" t="n">
        <f aca="false">SUM('III.1'!T359,'III.2'!T359,'III.3'!T359,'III.4'!T359,'III.5'!T359)</f>
        <v>10</v>
      </c>
      <c r="Y356" s="28" t="n">
        <f aca="false">SUM('III.1'!U359,'III.2'!U359,'III.3'!U359,'III.4'!U359,'III.5'!U359)</f>
        <v>16</v>
      </c>
      <c r="Z356" s="28" t="n">
        <f aca="false">SUM('III.1'!V359,'III.2'!V359,'III.3'!V359,'III.4'!V359,'III.5'!V359)</f>
        <v>22</v>
      </c>
      <c r="AA356" s="28" t="n">
        <f aca="false">SUM('III.1'!W359,'III.2'!W359,'III.3'!W359,'III.4'!W359,'III.5'!W359)</f>
        <v>3</v>
      </c>
      <c r="AB356" s="28" t="n">
        <f aca="false">SUM('III.1'!X359,'III.2'!X359,'III.3'!X359,'III.4'!X359,'III.5'!X359)</f>
        <v>3</v>
      </c>
      <c r="AC356" s="28" t="n">
        <f aca="false">SUM('III.1'!Y359,'III.2'!Y359,'III.3'!Y359,'III.4'!Y359,'III.5'!Y359)</f>
        <v>0</v>
      </c>
      <c r="AD356" s="28" t="n">
        <f aca="false">SUM('III.1'!Z359,'III.2'!Z359,'III.3'!Z359,'III.4'!Z359,'III.5'!Z359)</f>
        <v>0</v>
      </c>
      <c r="AE356" s="28" t="n">
        <f aca="false">SUM('III.1'!AA359,'III.2'!AA359,'III.3'!AA359,'III.4'!AA359,'III.5'!AA359)</f>
        <v>1</v>
      </c>
      <c r="AF356" s="28" t="n">
        <f aca="false">SUM('III.1'!AB359,'III.2'!AB359,'III.3'!AB359,'III.4'!AB359,'III.5'!AB359)</f>
        <v>1</v>
      </c>
      <c r="AG356" s="28" t="n">
        <f aca="false">SUM('III.1'!AC359,'III.2'!AC359,'III.3'!AC359,'III.4'!AC359,'III.5'!AC359)</f>
        <v>0</v>
      </c>
      <c r="AH356" s="28" t="n">
        <f aca="false">SUM('III.1'!AD359,'III.2'!AD359,'III.3'!AD359,'III.4'!AD359,'III.5'!AD359)</f>
        <v>0</v>
      </c>
      <c r="AI356" s="28" t="n">
        <f aca="false">SUM('III.1'!AE359,'III.2'!AE359,'III.3'!AE359,'III.4'!AE359,'III.5'!AE359)</f>
        <v>3</v>
      </c>
      <c r="AJ356" s="28" t="n">
        <f aca="false">SUM('III.1'!AF359,'III.2'!AF359,'III.3'!AF359,'III.4'!AF359,'III.5'!AF359)</f>
        <v>3</v>
      </c>
      <c r="AK356" s="28" t="n">
        <f aca="false">SUM('III.1'!AG359,'III.2'!AG359,'III.3'!AG359,'III.4'!AG359,'III.5'!AG359)</f>
        <v>0</v>
      </c>
      <c r="AL356" s="28" t="n">
        <f aca="false">SUM('III.1'!AH359,'III.2'!AH359,'III.3'!AH359,'III.4'!AH359,'III.5'!AH359)</f>
        <v>0</v>
      </c>
      <c r="AM356" s="28" t="n">
        <f aca="false">SUM('III.1'!AI359,'III.2'!AI359,'III.3'!AI359,'III.4'!AI359,'III.5'!AI359)</f>
        <v>32</v>
      </c>
      <c r="AN356" s="28" t="n">
        <f aca="false">SUM('III.1'!AJ359,'III.2'!AJ359,'III.3'!AJ359,'III.4'!AJ359,'III.5'!AJ359)</f>
        <v>39</v>
      </c>
      <c r="AO356" s="28" t="n">
        <f aca="false">SUM('III.1'!AK359,'III.2'!AK359,'III.3'!AK359,'III.4'!AK359,'III.5'!AK359)</f>
        <v>8</v>
      </c>
      <c r="AP356" s="28" t="n">
        <f aca="false">SUM('III.1'!AL359,'III.2'!AL359,'III.3'!AL359,'III.4'!AL359,'III.5'!AL359)</f>
        <v>0</v>
      </c>
      <c r="AQ356" s="28" t="n">
        <f aca="false">SUM('III.1'!AM359,'III.2'!AM359,'III.3'!AM359,'III.4'!AM359,'III.5'!AM359)</f>
        <v>4</v>
      </c>
      <c r="AR356" s="28" t="n">
        <f aca="false">SUM('III.1'!AN359,'III.2'!AN359,'III.3'!AN359,'III.4'!AN359,'III.5'!AN359)</f>
        <v>2</v>
      </c>
      <c r="AS356" s="28" t="n">
        <f aca="false">SUM('III.1'!AO359,'III.2'!AO359,'III.3'!AO359,'III.4'!AO359,'III.5'!AO359)</f>
        <v>6</v>
      </c>
      <c r="AT356" s="28" t="n">
        <f aca="false">SUM('III.1'!AP359,'III.2'!AP359,'III.3'!AP359,'III.4'!AP359,'III.5'!AP359)</f>
        <v>0</v>
      </c>
      <c r="AU356" s="133" t="s">
        <v>52</v>
      </c>
      <c r="AV356" s="24" t="s">
        <v>120</v>
      </c>
      <c r="AW356" s="24" t="s">
        <v>82</v>
      </c>
      <c r="AX356" s="24" t="s">
        <v>55</v>
      </c>
      <c r="AY356" s="24" t="s">
        <v>220</v>
      </c>
      <c r="AZ356" s="24" t="s">
        <v>1740</v>
      </c>
      <c r="BA356" s="24" t="s">
        <v>1924</v>
      </c>
      <c r="BB356" s="24" t="s">
        <v>1105</v>
      </c>
      <c r="BC356" s="134" t="s">
        <v>85</v>
      </c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s="24" customFormat="true" ht="13.8" hidden="false" customHeight="false" outlineLevel="0" collapsed="false">
      <c r="A357" s="24" t="s">
        <v>2755</v>
      </c>
      <c r="B357" s="24" t="s">
        <v>138</v>
      </c>
      <c r="C357" s="24" t="s">
        <v>203</v>
      </c>
      <c r="D357" s="24" t="n">
        <v>0</v>
      </c>
      <c r="E357" s="24" t="n">
        <v>0</v>
      </c>
      <c r="F357" s="24" t="n">
        <v>1</v>
      </c>
      <c r="G357" s="24" t="n">
        <v>0</v>
      </c>
      <c r="I357" s="133" t="n">
        <v>2</v>
      </c>
      <c r="J357" s="133" t="s">
        <v>2986</v>
      </c>
      <c r="K357" s="0" t="n">
        <v>1</v>
      </c>
      <c r="L357" s="133"/>
      <c r="M357" s="28" t="n">
        <f aca="false">SUM('III.1'!I360,'III.2'!I360,'III.3'!I360,'III.4'!I360,'III.5'!I360)</f>
        <v>0</v>
      </c>
      <c r="N357" s="28" t="n">
        <f aca="false">SUM('III.1'!J360,'III.2'!J360,'III.3'!J360,'III.4'!J360,'III.5'!J360)</f>
        <v>0</v>
      </c>
      <c r="O357" s="28" t="n">
        <f aca="false">SUM('III.1'!K360,'III.2'!K360,'III.3'!K360,'III.4'!K360,'III.5'!K360)</f>
        <v>4</v>
      </c>
      <c r="P357" s="28" t="n">
        <f aca="false">SUM('III.1'!L360,'III.2'!L360,'III.3'!L360,'III.4'!L360,'III.5'!L360)</f>
        <v>6</v>
      </c>
      <c r="Q357" s="28" t="n">
        <f aca="false">SUM('III.1'!M360,'III.2'!M360,'III.3'!M360,'III.4'!M360,'III.5'!M360)</f>
        <v>10</v>
      </c>
      <c r="R357" s="28" t="n">
        <f aca="false">SUM('III.1'!N360,'III.2'!N360,'III.3'!N360,'III.4'!N360,'III.5'!N360)</f>
        <v>5</v>
      </c>
      <c r="S357" s="28" t="n">
        <f aca="false">SUM('III.1'!O360,'III.2'!O360,'III.3'!O360,'III.4'!O360,'III.5'!O360)</f>
        <v>1</v>
      </c>
      <c r="T357" s="28" t="n">
        <f aca="false">SUM('III.1'!P360,'III.2'!P360,'III.3'!P360,'III.4'!P360,'III.5'!P360)</f>
        <v>3</v>
      </c>
      <c r="U357" s="28" t="n">
        <f aca="false">SUM('III.1'!Q360,'III.2'!Q360,'III.3'!Q360,'III.4'!Q360,'III.5'!Q360)</f>
        <v>9</v>
      </c>
      <c r="V357" s="28" t="n">
        <f aca="false">SUM('III.1'!R360,'III.2'!R360,'III.3'!R360,'III.4'!R360,'III.5'!R360)</f>
        <v>1</v>
      </c>
      <c r="W357" s="28" t="n">
        <f aca="false">SUM('III.1'!S360,'III.2'!S360,'III.3'!S360,'III.4'!S360,'III.5'!S360)</f>
        <v>3</v>
      </c>
      <c r="X357" s="28" t="n">
        <f aca="false">SUM('III.1'!T360,'III.2'!T360,'III.3'!T360,'III.4'!T360,'III.5'!T360)</f>
        <v>3</v>
      </c>
      <c r="Y357" s="28" t="n">
        <f aca="false">SUM('III.1'!U360,'III.2'!U360,'III.3'!U360,'III.4'!U360,'III.5'!U360)</f>
        <v>1</v>
      </c>
      <c r="Z357" s="28" t="n">
        <f aca="false">SUM('III.1'!V360,'III.2'!V360,'III.3'!V360,'III.4'!V360,'III.5'!V360)</f>
        <v>1</v>
      </c>
      <c r="AA357" s="28" t="n">
        <f aca="false">SUM('III.1'!W360,'III.2'!W360,'III.3'!W360,'III.4'!W360,'III.5'!W360)</f>
        <v>4</v>
      </c>
      <c r="AB357" s="28" t="n">
        <f aca="false">SUM('III.1'!X360,'III.2'!X360,'III.3'!X360,'III.4'!X360,'III.5'!X360)</f>
        <v>5</v>
      </c>
      <c r="AC357" s="28" t="n">
        <f aca="false">SUM('III.1'!Y360,'III.2'!Y360,'III.3'!Y360,'III.4'!Y360,'III.5'!Y360)</f>
        <v>0</v>
      </c>
      <c r="AD357" s="28" t="n">
        <f aca="false">SUM('III.1'!Z360,'III.2'!Z360,'III.3'!Z360,'III.4'!Z360,'III.5'!Z360)</f>
        <v>0</v>
      </c>
      <c r="AE357" s="28" t="n">
        <f aca="false">SUM('III.1'!AA360,'III.2'!AA360,'III.3'!AA360,'III.4'!AA360,'III.5'!AA360)</f>
        <v>0</v>
      </c>
      <c r="AF357" s="28" t="n">
        <f aca="false">SUM('III.1'!AB360,'III.2'!AB360,'III.3'!AB360,'III.4'!AB360,'III.5'!AB360)</f>
        <v>0</v>
      </c>
      <c r="AG357" s="28" t="n">
        <f aca="false">SUM('III.1'!AC360,'III.2'!AC360,'III.3'!AC360,'III.4'!AC360,'III.5'!AC360)</f>
        <v>0</v>
      </c>
      <c r="AH357" s="28" t="n">
        <f aca="false">SUM('III.1'!AD360,'III.2'!AD360,'III.3'!AD360,'III.4'!AD360,'III.5'!AD360)</f>
        <v>0</v>
      </c>
      <c r="AI357" s="28" t="n">
        <f aca="false">SUM('III.1'!AE360,'III.2'!AE360,'III.3'!AE360,'III.4'!AE360,'III.5'!AE360)</f>
        <v>1</v>
      </c>
      <c r="AJ357" s="28" t="n">
        <f aca="false">SUM('III.1'!AF360,'III.2'!AF360,'III.3'!AF360,'III.4'!AF360,'III.5'!AF360)</f>
        <v>1</v>
      </c>
      <c r="AK357" s="28" t="n">
        <f aca="false">SUM('III.1'!AG360,'III.2'!AG360,'III.3'!AG360,'III.4'!AG360,'III.5'!AG360)</f>
        <v>1</v>
      </c>
      <c r="AL357" s="28" t="n">
        <f aca="false">SUM('III.1'!AH360,'III.2'!AH360,'III.3'!AH360,'III.4'!AH360,'III.5'!AH360)</f>
        <v>1</v>
      </c>
      <c r="AM357" s="28" t="n">
        <f aca="false">SUM('III.1'!AI360,'III.2'!AI360,'III.3'!AI360,'III.4'!AI360,'III.5'!AI360)</f>
        <v>10</v>
      </c>
      <c r="AN357" s="28" t="n">
        <f aca="false">SUM('III.1'!AJ360,'III.2'!AJ360,'III.3'!AJ360,'III.4'!AJ360,'III.5'!AJ360)</f>
        <v>11</v>
      </c>
      <c r="AO357" s="28" t="n">
        <f aca="false">SUM('III.1'!AK360,'III.2'!AK360,'III.3'!AK360,'III.4'!AK360,'III.5'!AK360)</f>
        <v>3</v>
      </c>
      <c r="AP357" s="28" t="n">
        <f aca="false">SUM('III.1'!AL360,'III.2'!AL360,'III.3'!AL360,'III.4'!AL360,'III.5'!AL360)</f>
        <v>2</v>
      </c>
      <c r="AQ357" s="28" t="n">
        <f aca="false">SUM('III.1'!AM360,'III.2'!AM360,'III.3'!AM360,'III.4'!AM360,'III.5'!AM360)</f>
        <v>1</v>
      </c>
      <c r="AR357" s="28" t="n">
        <f aca="false">SUM('III.1'!AN360,'III.2'!AN360,'III.3'!AN360,'III.4'!AN360,'III.5'!AN360)</f>
        <v>1</v>
      </c>
      <c r="AS357" s="28" t="n">
        <f aca="false">SUM('III.1'!AO360,'III.2'!AO360,'III.3'!AO360,'III.4'!AO360,'III.5'!AO360)</f>
        <v>2</v>
      </c>
      <c r="AT357" s="28" t="n">
        <f aca="false">SUM('III.1'!AP360,'III.2'!AP360,'III.3'!AP360,'III.4'!AP360,'III.5'!AP360)</f>
        <v>2</v>
      </c>
      <c r="AU357" s="133" t="s">
        <v>318</v>
      </c>
      <c r="AV357" s="24" t="s">
        <v>226</v>
      </c>
      <c r="AW357" s="24" t="s">
        <v>72</v>
      </c>
      <c r="AX357" s="24" t="s">
        <v>2003</v>
      </c>
      <c r="AY357" s="24" t="s">
        <v>2756</v>
      </c>
      <c r="AZ357" s="24" t="s">
        <v>999</v>
      </c>
      <c r="BA357" s="24" t="s">
        <v>954</v>
      </c>
      <c r="BB357" s="24" t="s">
        <v>58</v>
      </c>
      <c r="BC357" s="134" t="s">
        <v>68</v>
      </c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s="24" customFormat="true" ht="13.8" hidden="false" customHeight="false" outlineLevel="0" collapsed="false">
      <c r="A358" s="24" t="s">
        <v>2757</v>
      </c>
      <c r="B358" s="24" t="s">
        <v>87</v>
      </c>
      <c r="C358" s="24" t="s">
        <v>2758</v>
      </c>
      <c r="D358" s="24" t="n">
        <v>0</v>
      </c>
      <c r="E358" s="24" t="n">
        <v>0</v>
      </c>
      <c r="F358" s="24" t="n">
        <v>1</v>
      </c>
      <c r="G358" s="24" t="n">
        <v>0</v>
      </c>
      <c r="I358" s="133"/>
      <c r="J358" s="133"/>
      <c r="K358" s="133"/>
      <c r="L358" s="133"/>
      <c r="M358" s="28" t="n">
        <f aca="false">SUM('III.1'!I361,'III.2'!I361,'III.3'!I361,'III.4'!I361,'III.5'!I361)</f>
        <v>0</v>
      </c>
      <c r="N358" s="28" t="n">
        <f aca="false">SUM('III.1'!J361,'III.2'!J361,'III.3'!J361,'III.4'!J361,'III.5'!J361)</f>
        <v>2</v>
      </c>
      <c r="O358" s="28" t="n">
        <f aca="false">SUM('III.1'!K361,'III.2'!K361,'III.3'!K361,'III.4'!K361,'III.5'!K361)</f>
        <v>6</v>
      </c>
      <c r="P358" s="28" t="n">
        <f aca="false">SUM('III.1'!L361,'III.2'!L361,'III.3'!L361,'III.4'!L361,'III.5'!L361)</f>
        <v>3</v>
      </c>
      <c r="Q358" s="28" t="n">
        <f aca="false">SUM('III.1'!M361,'III.2'!M361,'III.3'!M361,'III.4'!M361,'III.5'!M361)</f>
        <v>9</v>
      </c>
      <c r="R358" s="28" t="n">
        <f aca="false">SUM('III.1'!N361,'III.2'!N361,'III.3'!N361,'III.4'!N361,'III.5'!N361)</f>
        <v>35</v>
      </c>
      <c r="S358" s="28" t="n">
        <f aca="false">SUM('III.1'!O361,'III.2'!O361,'III.3'!O361,'III.4'!O361,'III.5'!O361)</f>
        <v>11</v>
      </c>
      <c r="T358" s="28" t="n">
        <f aca="false">SUM('III.1'!P361,'III.2'!P361,'III.3'!P361,'III.4'!P361,'III.5'!P361)</f>
        <v>3</v>
      </c>
      <c r="U358" s="28" t="n">
        <f aca="false">SUM('III.1'!Q361,'III.2'!Q361,'III.3'!Q361,'III.4'!Q361,'III.5'!Q361)</f>
        <v>49</v>
      </c>
      <c r="V358" s="28" t="n">
        <f aca="false">SUM('III.1'!R361,'III.2'!R361,'III.3'!R361,'III.4'!R361,'III.5'!R361)</f>
        <v>0</v>
      </c>
      <c r="W358" s="28" t="n">
        <f aca="false">SUM('III.1'!S361,'III.2'!S361,'III.3'!S361,'III.4'!S361,'III.5'!S361)</f>
        <v>0</v>
      </c>
      <c r="X358" s="28" t="n">
        <f aca="false">SUM('III.1'!T361,'III.2'!T361,'III.3'!T361,'III.4'!T361,'III.5'!T361)</f>
        <v>0</v>
      </c>
      <c r="Y358" s="28" t="n">
        <f aca="false">SUM('III.1'!U361,'III.2'!U361,'III.3'!U361,'III.4'!U361,'III.5'!U361)</f>
        <v>4</v>
      </c>
      <c r="Z358" s="28" t="n">
        <f aca="false">SUM('III.1'!V361,'III.2'!V361,'III.3'!V361,'III.4'!V361,'III.5'!V361)</f>
        <v>5</v>
      </c>
      <c r="AA358" s="28" t="n">
        <f aca="false">SUM('III.1'!W361,'III.2'!W361,'III.3'!W361,'III.4'!W361,'III.5'!W361)</f>
        <v>0</v>
      </c>
      <c r="AB358" s="28" t="n">
        <f aca="false">SUM('III.1'!X361,'III.2'!X361,'III.3'!X361,'III.4'!X361,'III.5'!X361)</f>
        <v>0</v>
      </c>
      <c r="AC358" s="28" t="n">
        <f aca="false">SUM('III.1'!Y361,'III.2'!Y361,'III.3'!Y361,'III.4'!Y361,'III.5'!Y361)</f>
        <v>0</v>
      </c>
      <c r="AD358" s="28" t="n">
        <f aca="false">SUM('III.1'!Z361,'III.2'!Z361,'III.3'!Z361,'III.4'!Z361,'III.5'!Z361)</f>
        <v>0</v>
      </c>
      <c r="AE358" s="28" t="n">
        <f aca="false">SUM('III.1'!AA361,'III.2'!AA361,'III.3'!AA361,'III.4'!AA361,'III.5'!AA361)</f>
        <v>0</v>
      </c>
      <c r="AF358" s="28" t="n">
        <f aca="false">SUM('III.1'!AB361,'III.2'!AB361,'III.3'!AB361,'III.4'!AB361,'III.5'!AB361)</f>
        <v>0</v>
      </c>
      <c r="AG358" s="28" t="n">
        <f aca="false">SUM('III.1'!AC361,'III.2'!AC361,'III.3'!AC361,'III.4'!AC361,'III.5'!AC361)</f>
        <v>0</v>
      </c>
      <c r="AH358" s="28" t="n">
        <f aca="false">SUM('III.1'!AD361,'III.2'!AD361,'III.3'!AD361,'III.4'!AD361,'III.5'!AD361)</f>
        <v>0</v>
      </c>
      <c r="AI358" s="28" t="n">
        <f aca="false">SUM('III.1'!AE361,'III.2'!AE361,'III.3'!AE361,'III.4'!AE361,'III.5'!AE361)</f>
        <v>0</v>
      </c>
      <c r="AJ358" s="28" t="n">
        <f aca="false">SUM('III.1'!AF361,'III.2'!AF361,'III.3'!AF361,'III.4'!AF361,'III.5'!AF361)</f>
        <v>0</v>
      </c>
      <c r="AK358" s="28" t="n">
        <f aca="false">SUM('III.1'!AG361,'III.2'!AG361,'III.3'!AG361,'III.4'!AG361,'III.5'!AG361)</f>
        <v>0</v>
      </c>
      <c r="AL358" s="28" t="n">
        <f aca="false">SUM('III.1'!AH361,'III.2'!AH361,'III.3'!AH361,'III.4'!AH361,'III.5'!AH361)</f>
        <v>0</v>
      </c>
      <c r="AM358" s="28" t="n">
        <f aca="false">SUM('III.1'!AI361,'III.2'!AI361,'III.3'!AI361,'III.4'!AI361,'III.5'!AI361)</f>
        <v>4</v>
      </c>
      <c r="AN358" s="28" t="n">
        <f aca="false">SUM('III.1'!AJ361,'III.2'!AJ361,'III.3'!AJ361,'III.4'!AJ361,'III.5'!AJ361)</f>
        <v>5</v>
      </c>
      <c r="AO358" s="28" t="n">
        <f aca="false">SUM('III.1'!AK361,'III.2'!AK361,'III.3'!AK361,'III.4'!AK361,'III.5'!AK361)</f>
        <v>0</v>
      </c>
      <c r="AP358" s="28" t="n">
        <f aca="false">SUM('III.1'!AL361,'III.2'!AL361,'III.3'!AL361,'III.4'!AL361,'III.5'!AL361)</f>
        <v>0</v>
      </c>
      <c r="AQ358" s="28" t="n">
        <f aca="false">SUM('III.1'!AM361,'III.2'!AM361,'III.3'!AM361,'III.4'!AM361,'III.5'!AM361)</f>
        <v>3</v>
      </c>
      <c r="AR358" s="28" t="n">
        <f aca="false">SUM('III.1'!AN361,'III.2'!AN361,'III.3'!AN361,'III.4'!AN361,'III.5'!AN361)</f>
        <v>4</v>
      </c>
      <c r="AS358" s="28" t="n">
        <f aca="false">SUM('III.1'!AO361,'III.2'!AO361,'III.3'!AO361,'III.4'!AO361,'III.5'!AO361)</f>
        <v>7</v>
      </c>
      <c r="AT358" s="28" t="n">
        <f aca="false">SUM('III.1'!AP361,'III.2'!AP361,'III.3'!AP361,'III.4'!AP361,'III.5'!AP361)</f>
        <v>0</v>
      </c>
      <c r="AU358" s="133" t="s">
        <v>318</v>
      </c>
      <c r="AV358" s="24" t="s">
        <v>107</v>
      </c>
      <c r="AW358" s="24" t="s">
        <v>64</v>
      </c>
      <c r="AX358" s="24" t="s">
        <v>140</v>
      </c>
      <c r="AY358" s="24" t="s">
        <v>2759</v>
      </c>
      <c r="AZ358" s="24" t="s">
        <v>2207</v>
      </c>
      <c r="BA358" s="24" t="s">
        <v>143</v>
      </c>
      <c r="BB358" s="24" t="s">
        <v>58</v>
      </c>
      <c r="BC358" s="134" t="s">
        <v>429</v>
      </c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s="24" customFormat="true" ht="13.8" hidden="false" customHeight="false" outlineLevel="0" collapsed="false">
      <c r="A359" s="24" t="s">
        <v>1931</v>
      </c>
      <c r="B359" s="24" t="s">
        <v>1932</v>
      </c>
      <c r="C359" s="24" t="s">
        <v>462</v>
      </c>
      <c r="D359" s="24" t="n">
        <v>0</v>
      </c>
      <c r="E359" s="24" t="n">
        <v>1</v>
      </c>
      <c r="F359" s="24" t="n">
        <v>1</v>
      </c>
      <c r="G359" s="24" t="n">
        <v>0</v>
      </c>
      <c r="H359" s="24" t="n">
        <v>1</v>
      </c>
      <c r="I359" s="133" t="n">
        <v>2</v>
      </c>
      <c r="J359" s="0" t="s">
        <v>2949</v>
      </c>
      <c r="K359" s="0" t="n">
        <v>1</v>
      </c>
      <c r="L359" s="0"/>
      <c r="M359" s="28" t="n">
        <f aca="false">SUM('III.1'!I362,'III.2'!I362,'III.3'!I362,'III.4'!I362,'III.5'!I362)</f>
        <v>0</v>
      </c>
      <c r="N359" s="28" t="n">
        <f aca="false">SUM('III.1'!J362,'III.2'!J362,'III.3'!J362,'III.4'!J362,'III.5'!J362)</f>
        <v>0</v>
      </c>
      <c r="O359" s="28" t="n">
        <f aca="false">SUM('III.1'!K362,'III.2'!K362,'III.3'!K362,'III.4'!K362,'III.5'!K362)</f>
        <v>0</v>
      </c>
      <c r="P359" s="28" t="n">
        <f aca="false">SUM('III.1'!L362,'III.2'!L362,'III.3'!L362,'III.4'!L362,'III.5'!L362)</f>
        <v>2</v>
      </c>
      <c r="Q359" s="28" t="n">
        <f aca="false">SUM('III.1'!M362,'III.2'!M362,'III.3'!M362,'III.4'!M362,'III.5'!M362)</f>
        <v>2</v>
      </c>
      <c r="R359" s="28" t="n">
        <f aca="false">SUM('III.1'!N362,'III.2'!N362,'III.3'!N362,'III.4'!N362,'III.5'!N362)</f>
        <v>0</v>
      </c>
      <c r="S359" s="28" t="n">
        <f aca="false">SUM('III.1'!O362,'III.2'!O362,'III.3'!O362,'III.4'!O362,'III.5'!O362)</f>
        <v>1</v>
      </c>
      <c r="T359" s="28" t="n">
        <f aca="false">SUM('III.1'!P362,'III.2'!P362,'III.3'!P362,'III.4'!P362,'III.5'!P362)</f>
        <v>1</v>
      </c>
      <c r="U359" s="28" t="n">
        <f aca="false">SUM('III.1'!Q362,'III.2'!Q362,'III.3'!Q362,'III.4'!Q362,'III.5'!Q362)</f>
        <v>2</v>
      </c>
      <c r="V359" s="28" t="n">
        <f aca="false">SUM('III.1'!R362,'III.2'!R362,'III.3'!R362,'III.4'!R362,'III.5'!R362)</f>
        <v>0</v>
      </c>
      <c r="W359" s="28" t="n">
        <f aca="false">SUM('III.1'!S362,'III.2'!S362,'III.3'!S362,'III.4'!S362,'III.5'!S362)</f>
        <v>0</v>
      </c>
      <c r="X359" s="28" t="n">
        <f aca="false">SUM('III.1'!T362,'III.2'!T362,'III.3'!T362,'III.4'!T362,'III.5'!T362)</f>
        <v>0</v>
      </c>
      <c r="Y359" s="28" t="n">
        <f aca="false">SUM('III.1'!U362,'III.2'!U362,'III.3'!U362,'III.4'!U362,'III.5'!U362)</f>
        <v>0</v>
      </c>
      <c r="Z359" s="28" t="n">
        <f aca="false">SUM('III.1'!V362,'III.2'!V362,'III.3'!V362,'III.4'!V362,'III.5'!V362)</f>
        <v>0</v>
      </c>
      <c r="AA359" s="28" t="n">
        <f aca="false">SUM('III.1'!W362,'III.2'!W362,'III.3'!W362,'III.4'!W362,'III.5'!W362)</f>
        <v>0</v>
      </c>
      <c r="AB359" s="28" t="n">
        <f aca="false">SUM('III.1'!X362,'III.2'!X362,'III.3'!X362,'III.4'!X362,'III.5'!X362)</f>
        <v>0</v>
      </c>
      <c r="AC359" s="28" t="n">
        <f aca="false">SUM('III.1'!Y362,'III.2'!Y362,'III.3'!Y362,'III.4'!Y362,'III.5'!Y362)</f>
        <v>0</v>
      </c>
      <c r="AD359" s="28" t="n">
        <f aca="false">SUM('III.1'!Z362,'III.2'!Z362,'III.3'!Z362,'III.4'!Z362,'III.5'!Z362)</f>
        <v>0</v>
      </c>
      <c r="AE359" s="28" t="n">
        <f aca="false">SUM('III.1'!AA362,'III.2'!AA362,'III.3'!AA362,'III.4'!AA362,'III.5'!AA362)</f>
        <v>0</v>
      </c>
      <c r="AF359" s="28" t="n">
        <f aca="false">SUM('III.1'!AB362,'III.2'!AB362,'III.3'!AB362,'III.4'!AB362,'III.5'!AB362)</f>
        <v>0</v>
      </c>
      <c r="AG359" s="28" t="n">
        <f aca="false">SUM('III.1'!AC362,'III.2'!AC362,'III.3'!AC362,'III.4'!AC362,'III.5'!AC362)</f>
        <v>0</v>
      </c>
      <c r="AH359" s="28" t="n">
        <f aca="false">SUM('III.1'!AD362,'III.2'!AD362,'III.3'!AD362,'III.4'!AD362,'III.5'!AD362)</f>
        <v>0</v>
      </c>
      <c r="AI359" s="28" t="n">
        <f aca="false">SUM('III.1'!AE362,'III.2'!AE362,'III.3'!AE362,'III.4'!AE362,'III.5'!AE362)</f>
        <v>0</v>
      </c>
      <c r="AJ359" s="28" t="n">
        <f aca="false">SUM('III.1'!AF362,'III.2'!AF362,'III.3'!AF362,'III.4'!AF362,'III.5'!AF362)</f>
        <v>0</v>
      </c>
      <c r="AK359" s="28" t="n">
        <f aca="false">SUM('III.1'!AG362,'III.2'!AG362,'III.3'!AG362,'III.4'!AG362,'III.5'!AG362)</f>
        <v>0</v>
      </c>
      <c r="AL359" s="28" t="n">
        <f aca="false">SUM('III.1'!AH362,'III.2'!AH362,'III.3'!AH362,'III.4'!AH362,'III.5'!AH362)</f>
        <v>0</v>
      </c>
      <c r="AM359" s="28" t="n">
        <f aca="false">SUM('III.1'!AI362,'III.2'!AI362,'III.3'!AI362,'III.4'!AI362,'III.5'!AI362)</f>
        <v>0</v>
      </c>
      <c r="AN359" s="28" t="n">
        <f aca="false">SUM('III.1'!AJ362,'III.2'!AJ362,'III.3'!AJ362,'III.4'!AJ362,'III.5'!AJ362)</f>
        <v>0</v>
      </c>
      <c r="AO359" s="28" t="n">
        <f aca="false">SUM('III.1'!AK362,'III.2'!AK362,'III.3'!AK362,'III.4'!AK362,'III.5'!AK362)</f>
        <v>0</v>
      </c>
      <c r="AP359" s="28" t="n">
        <f aca="false">SUM('III.1'!AL362,'III.2'!AL362,'III.3'!AL362,'III.4'!AL362,'III.5'!AL362)</f>
        <v>0</v>
      </c>
      <c r="AQ359" s="28" t="n">
        <f aca="false">SUM('III.1'!AM362,'III.2'!AM362,'III.3'!AM362,'III.4'!AM362,'III.5'!AM362)</f>
        <v>1</v>
      </c>
      <c r="AR359" s="28" t="n">
        <f aca="false">SUM('III.1'!AN362,'III.2'!AN362,'III.3'!AN362,'III.4'!AN362,'III.5'!AN362)</f>
        <v>0</v>
      </c>
      <c r="AS359" s="28" t="n">
        <f aca="false">SUM('III.1'!AO362,'III.2'!AO362,'III.3'!AO362,'III.4'!AO362,'III.5'!AO362)</f>
        <v>1</v>
      </c>
      <c r="AT359" s="28" t="n">
        <f aca="false">SUM('III.1'!AP362,'III.2'!AP362,'III.3'!AP362,'III.4'!AP362,'III.5'!AP362)</f>
        <v>0</v>
      </c>
      <c r="AU359" s="133" t="s">
        <v>52</v>
      </c>
      <c r="AV359" s="24" t="s">
        <v>226</v>
      </c>
      <c r="AW359" s="24" t="s">
        <v>72</v>
      </c>
      <c r="AX359" s="24" t="s">
        <v>55</v>
      </c>
      <c r="AY359" s="24" t="s">
        <v>319</v>
      </c>
      <c r="AZ359" s="24" t="s">
        <v>182</v>
      </c>
      <c r="BA359" s="24" t="s">
        <v>1365</v>
      </c>
      <c r="BB359" s="24" t="s">
        <v>58</v>
      </c>
      <c r="BC359" s="134" t="s">
        <v>68</v>
      </c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s="24" customFormat="true" ht="13.8" hidden="false" customHeight="false" outlineLevel="0" collapsed="false">
      <c r="A360" s="24" t="s">
        <v>1028</v>
      </c>
      <c r="B360" s="24" t="s">
        <v>160</v>
      </c>
      <c r="C360" s="24" t="s">
        <v>1413</v>
      </c>
      <c r="D360" s="24" t="n">
        <v>0</v>
      </c>
      <c r="E360" s="24" t="n">
        <v>0</v>
      </c>
      <c r="F360" s="24" t="n">
        <v>1</v>
      </c>
      <c r="G360" s="24" t="n">
        <v>0</v>
      </c>
      <c r="I360" s="133"/>
      <c r="J360" s="133"/>
      <c r="K360" s="133"/>
      <c r="L360" s="133"/>
      <c r="M360" s="28" t="n">
        <f aca="false">SUM('III.1'!I363,'III.2'!I363,'III.3'!I363,'III.4'!I363,'III.5'!I363)</f>
        <v>0</v>
      </c>
      <c r="N360" s="28" t="n">
        <f aca="false">SUM('III.1'!J363,'III.2'!J363,'III.3'!J363,'III.4'!J363,'III.5'!J363)</f>
        <v>0</v>
      </c>
      <c r="O360" s="28" t="n">
        <f aca="false">SUM('III.1'!K363,'III.2'!K363,'III.3'!K363,'III.4'!K363,'III.5'!K363)</f>
        <v>12</v>
      </c>
      <c r="P360" s="28" t="n">
        <f aca="false">SUM('III.1'!L363,'III.2'!L363,'III.3'!L363,'III.4'!L363,'III.5'!L363)</f>
        <v>5</v>
      </c>
      <c r="Q360" s="28" t="n">
        <f aca="false">SUM('III.1'!M363,'III.2'!M363,'III.3'!M363,'III.4'!M363,'III.5'!M363)</f>
        <v>17</v>
      </c>
      <c r="R360" s="28" t="n">
        <f aca="false">SUM('III.1'!N363,'III.2'!N363,'III.3'!N363,'III.4'!N363,'III.5'!N363)</f>
        <v>33</v>
      </c>
      <c r="S360" s="28" t="n">
        <f aca="false">SUM('III.1'!O363,'III.2'!O363,'III.3'!O363,'III.4'!O363,'III.5'!O363)</f>
        <v>5</v>
      </c>
      <c r="T360" s="28" t="n">
        <f aca="false">SUM('III.1'!P363,'III.2'!P363,'III.3'!P363,'III.4'!P363,'III.5'!P363)</f>
        <v>4</v>
      </c>
      <c r="U360" s="28" t="n">
        <f aca="false">SUM('III.1'!Q363,'III.2'!Q363,'III.3'!Q363,'III.4'!Q363,'III.5'!Q363)</f>
        <v>42</v>
      </c>
      <c r="V360" s="28" t="n">
        <f aca="false">SUM('III.1'!R363,'III.2'!R363,'III.3'!R363,'III.4'!R363,'III.5'!R363)</f>
        <v>19</v>
      </c>
      <c r="W360" s="28" t="n">
        <f aca="false">SUM('III.1'!S363,'III.2'!S363,'III.3'!S363,'III.4'!S363,'III.5'!S363)</f>
        <v>1</v>
      </c>
      <c r="X360" s="28" t="n">
        <f aca="false">SUM('III.1'!T363,'III.2'!T363,'III.3'!T363,'III.4'!T363,'III.5'!T363)</f>
        <v>1</v>
      </c>
      <c r="Y360" s="28" t="n">
        <f aca="false">SUM('III.1'!U363,'III.2'!U363,'III.3'!U363,'III.4'!U363,'III.5'!U363)</f>
        <v>15</v>
      </c>
      <c r="Z360" s="28" t="n">
        <f aca="false">SUM('III.1'!V363,'III.2'!V363,'III.3'!V363,'III.4'!V363,'III.5'!V363)</f>
        <v>18</v>
      </c>
      <c r="AA360" s="28" t="n">
        <f aca="false">SUM('III.1'!W363,'III.2'!W363,'III.3'!W363,'III.4'!W363,'III.5'!W363)</f>
        <v>0</v>
      </c>
      <c r="AB360" s="28" t="n">
        <f aca="false">SUM('III.1'!X363,'III.2'!X363,'III.3'!X363,'III.4'!X363,'III.5'!X363)</f>
        <v>0</v>
      </c>
      <c r="AC360" s="28" t="n">
        <f aca="false">SUM('III.1'!Y363,'III.2'!Y363,'III.3'!Y363,'III.4'!Y363,'III.5'!Y363)</f>
        <v>1</v>
      </c>
      <c r="AD360" s="28" t="n">
        <f aca="false">SUM('III.1'!Z363,'III.2'!Z363,'III.3'!Z363,'III.4'!Z363,'III.5'!Z363)</f>
        <v>1</v>
      </c>
      <c r="AE360" s="28" t="n">
        <f aca="false">SUM('III.1'!AA363,'III.2'!AA363,'III.3'!AA363,'III.4'!AA363,'III.5'!AA363)</f>
        <v>2</v>
      </c>
      <c r="AF360" s="28" t="n">
        <f aca="false">SUM('III.1'!AB363,'III.2'!AB363,'III.3'!AB363,'III.4'!AB363,'III.5'!AB363)</f>
        <v>3</v>
      </c>
      <c r="AG360" s="28" t="n">
        <f aca="false">SUM('III.1'!AC363,'III.2'!AC363,'III.3'!AC363,'III.4'!AC363,'III.5'!AC363)</f>
        <v>0</v>
      </c>
      <c r="AH360" s="28" t="n">
        <f aca="false">SUM('III.1'!AD363,'III.2'!AD363,'III.3'!AD363,'III.4'!AD363,'III.5'!AD363)</f>
        <v>0</v>
      </c>
      <c r="AI360" s="28" t="n">
        <f aca="false">SUM('III.1'!AE363,'III.2'!AE363,'III.3'!AE363,'III.4'!AE363,'III.5'!AE363)</f>
        <v>0</v>
      </c>
      <c r="AJ360" s="28" t="n">
        <f aca="false">SUM('III.1'!AF363,'III.2'!AF363,'III.3'!AF363,'III.4'!AF363,'III.5'!AF363)</f>
        <v>0</v>
      </c>
      <c r="AK360" s="28" t="n">
        <f aca="false">SUM('III.1'!AG363,'III.2'!AG363,'III.3'!AG363,'III.4'!AG363,'III.5'!AG363)</f>
        <v>0</v>
      </c>
      <c r="AL360" s="28" t="n">
        <f aca="false">SUM('III.1'!AH363,'III.2'!AH363,'III.3'!AH363,'III.4'!AH363,'III.5'!AH363)</f>
        <v>0</v>
      </c>
      <c r="AM360" s="28" t="n">
        <f aca="false">SUM('III.1'!AI363,'III.2'!AI363,'III.3'!AI363,'III.4'!AI363,'III.5'!AI363)</f>
        <v>19</v>
      </c>
      <c r="AN360" s="28" t="n">
        <f aca="false">SUM('III.1'!AJ363,'III.2'!AJ363,'III.3'!AJ363,'III.4'!AJ363,'III.5'!AJ363)</f>
        <v>23</v>
      </c>
      <c r="AO360" s="28" t="n">
        <f aca="false">SUM('III.1'!AK363,'III.2'!AK363,'III.3'!AK363,'III.4'!AK363,'III.5'!AK363)</f>
        <v>0</v>
      </c>
      <c r="AP360" s="28" t="n">
        <f aca="false">SUM('III.1'!AL363,'III.2'!AL363,'III.3'!AL363,'III.4'!AL363,'III.5'!AL363)</f>
        <v>0</v>
      </c>
      <c r="AQ360" s="28" t="n">
        <f aca="false">SUM('III.1'!AM363,'III.2'!AM363,'III.3'!AM363,'III.4'!AM363,'III.5'!AM363)</f>
        <v>7</v>
      </c>
      <c r="AR360" s="28" t="n">
        <f aca="false">SUM('III.1'!AN363,'III.2'!AN363,'III.3'!AN363,'III.4'!AN363,'III.5'!AN363)</f>
        <v>1</v>
      </c>
      <c r="AS360" s="28" t="n">
        <f aca="false">SUM('III.1'!AO363,'III.2'!AO363,'III.3'!AO363,'III.4'!AO363,'III.5'!AO363)</f>
        <v>8</v>
      </c>
      <c r="AT360" s="28" t="n">
        <f aca="false">SUM('III.1'!AP363,'III.2'!AP363,'III.3'!AP363,'III.4'!AP363,'III.5'!AP363)</f>
        <v>0</v>
      </c>
      <c r="AU360" s="133" t="s">
        <v>2232</v>
      </c>
      <c r="AV360" s="24" t="s">
        <v>193</v>
      </c>
      <c r="AW360" s="24" t="s">
        <v>64</v>
      </c>
      <c r="AX360" s="24" t="s">
        <v>55</v>
      </c>
      <c r="AY360" s="24" t="s">
        <v>95</v>
      </c>
      <c r="AZ360" s="24" t="s">
        <v>195</v>
      </c>
      <c r="BA360" s="24" t="s">
        <v>143</v>
      </c>
      <c r="BB360" s="24" t="s">
        <v>58</v>
      </c>
      <c r="BC360" s="134" t="s">
        <v>68</v>
      </c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s="24" customFormat="true" ht="13.8" hidden="false" customHeight="false" outlineLevel="0" collapsed="false">
      <c r="A361" s="24" t="s">
        <v>1029</v>
      </c>
      <c r="B361" s="24" t="s">
        <v>1030</v>
      </c>
      <c r="C361" s="24" t="s">
        <v>382</v>
      </c>
      <c r="D361" s="24" t="n">
        <v>1</v>
      </c>
      <c r="E361" s="24" t="n">
        <v>0</v>
      </c>
      <c r="F361" s="24" t="n">
        <v>1</v>
      </c>
      <c r="G361" s="24" t="n">
        <v>1</v>
      </c>
      <c r="H361" s="24" t="n">
        <v>1</v>
      </c>
      <c r="I361" s="133"/>
      <c r="J361" s="133"/>
      <c r="K361" s="133"/>
      <c r="L361" s="133"/>
      <c r="M361" s="28" t="n">
        <f aca="false">SUM('III.1'!I364,'III.2'!I364,'III.3'!I364,'III.4'!I364,'III.5'!I364)</f>
        <v>0</v>
      </c>
      <c r="N361" s="28" t="n">
        <f aca="false">SUM('III.1'!J364,'III.2'!J364,'III.3'!J364,'III.4'!J364,'III.5'!J364)</f>
        <v>0</v>
      </c>
      <c r="O361" s="28" t="n">
        <f aca="false">SUM('III.1'!K364,'III.2'!K364,'III.3'!K364,'III.4'!K364,'III.5'!K364)</f>
        <v>3</v>
      </c>
      <c r="P361" s="28" t="n">
        <f aca="false">SUM('III.1'!L364,'III.2'!L364,'III.3'!L364,'III.4'!L364,'III.5'!L364)</f>
        <v>3</v>
      </c>
      <c r="Q361" s="28" t="n">
        <f aca="false">SUM('III.1'!M364,'III.2'!M364,'III.3'!M364,'III.4'!M364,'III.5'!M364)</f>
        <v>6</v>
      </c>
      <c r="R361" s="28" t="n">
        <f aca="false">SUM('III.1'!N364,'III.2'!N364,'III.3'!N364,'III.4'!N364,'III.5'!N364)</f>
        <v>7</v>
      </c>
      <c r="S361" s="28" t="n">
        <f aca="false">SUM('III.1'!O364,'III.2'!O364,'III.3'!O364,'III.4'!O364,'III.5'!O364)</f>
        <v>7</v>
      </c>
      <c r="T361" s="28" t="n">
        <f aca="false">SUM('III.1'!P364,'III.2'!P364,'III.3'!P364,'III.4'!P364,'III.5'!P364)</f>
        <v>2</v>
      </c>
      <c r="U361" s="28" t="n">
        <f aca="false">SUM('III.1'!Q364,'III.2'!Q364,'III.3'!Q364,'III.4'!Q364,'III.5'!Q364)</f>
        <v>16</v>
      </c>
      <c r="V361" s="28" t="n">
        <f aca="false">SUM('III.1'!R364,'III.2'!R364,'III.3'!R364,'III.4'!R364,'III.5'!R364)</f>
        <v>0</v>
      </c>
      <c r="W361" s="28" t="n">
        <f aca="false">SUM('III.1'!S364,'III.2'!S364,'III.3'!S364,'III.4'!S364,'III.5'!S364)</f>
        <v>2</v>
      </c>
      <c r="X361" s="28" t="n">
        <f aca="false">SUM('III.1'!T364,'III.2'!T364,'III.3'!T364,'III.4'!T364,'III.5'!T364)</f>
        <v>2</v>
      </c>
      <c r="Y361" s="28" t="n">
        <f aca="false">SUM('III.1'!U364,'III.2'!U364,'III.3'!U364,'III.4'!U364,'III.5'!U364)</f>
        <v>1</v>
      </c>
      <c r="Z361" s="28" t="n">
        <f aca="false">SUM('III.1'!V364,'III.2'!V364,'III.3'!V364,'III.4'!V364,'III.5'!V364)</f>
        <v>2</v>
      </c>
      <c r="AA361" s="28" t="n">
        <f aca="false">SUM('III.1'!W364,'III.2'!W364,'III.3'!W364,'III.4'!W364,'III.5'!W364)</f>
        <v>0</v>
      </c>
      <c r="AB361" s="28" t="n">
        <f aca="false">SUM('III.1'!X364,'III.2'!X364,'III.3'!X364,'III.4'!X364,'III.5'!X364)</f>
        <v>0</v>
      </c>
      <c r="AC361" s="28" t="n">
        <f aca="false">SUM('III.1'!Y364,'III.2'!Y364,'III.3'!Y364,'III.4'!Y364,'III.5'!Y364)</f>
        <v>0</v>
      </c>
      <c r="AD361" s="28" t="n">
        <f aca="false">SUM('III.1'!Z364,'III.2'!Z364,'III.3'!Z364,'III.4'!Z364,'III.5'!Z364)</f>
        <v>0</v>
      </c>
      <c r="AE361" s="28" t="n">
        <f aca="false">SUM('III.1'!AA364,'III.2'!AA364,'III.3'!AA364,'III.4'!AA364,'III.5'!AA364)</f>
        <v>1</v>
      </c>
      <c r="AF361" s="28" t="n">
        <f aca="false">SUM('III.1'!AB364,'III.2'!AB364,'III.3'!AB364,'III.4'!AB364,'III.5'!AB364)</f>
        <v>2</v>
      </c>
      <c r="AG361" s="28" t="n">
        <f aca="false">SUM('III.1'!AC364,'III.2'!AC364,'III.3'!AC364,'III.4'!AC364,'III.5'!AC364)</f>
        <v>0</v>
      </c>
      <c r="AH361" s="28" t="n">
        <f aca="false">SUM('III.1'!AD364,'III.2'!AD364,'III.3'!AD364,'III.4'!AD364,'III.5'!AD364)</f>
        <v>0</v>
      </c>
      <c r="AI361" s="28" t="n">
        <f aca="false">SUM('III.1'!AE364,'III.2'!AE364,'III.3'!AE364,'III.4'!AE364,'III.5'!AE364)</f>
        <v>0</v>
      </c>
      <c r="AJ361" s="28" t="n">
        <f aca="false">SUM('III.1'!AF364,'III.2'!AF364,'III.3'!AF364,'III.4'!AF364,'III.5'!AF364)</f>
        <v>0</v>
      </c>
      <c r="AK361" s="28" t="n">
        <f aca="false">SUM('III.1'!AG364,'III.2'!AG364,'III.3'!AG364,'III.4'!AG364,'III.5'!AG364)</f>
        <v>0</v>
      </c>
      <c r="AL361" s="28" t="n">
        <f aca="false">SUM('III.1'!AH364,'III.2'!AH364,'III.3'!AH364,'III.4'!AH364,'III.5'!AH364)</f>
        <v>0</v>
      </c>
      <c r="AM361" s="28" t="n">
        <f aca="false">SUM('III.1'!AI364,'III.2'!AI364,'III.3'!AI364,'III.4'!AI364,'III.5'!AI364)</f>
        <v>4</v>
      </c>
      <c r="AN361" s="28" t="n">
        <f aca="false">SUM('III.1'!AJ364,'III.2'!AJ364,'III.3'!AJ364,'III.4'!AJ364,'III.5'!AJ364)</f>
        <v>6</v>
      </c>
      <c r="AO361" s="28" t="n">
        <f aca="false">SUM('III.1'!AK364,'III.2'!AK364,'III.3'!AK364,'III.4'!AK364,'III.5'!AK364)</f>
        <v>0</v>
      </c>
      <c r="AP361" s="28" t="n">
        <f aca="false">SUM('III.1'!AL364,'III.2'!AL364,'III.3'!AL364,'III.4'!AL364,'III.5'!AL364)</f>
        <v>0</v>
      </c>
      <c r="AQ361" s="28" t="n">
        <f aca="false">SUM('III.1'!AM364,'III.2'!AM364,'III.3'!AM364,'III.4'!AM364,'III.5'!AM364)</f>
        <v>6</v>
      </c>
      <c r="AR361" s="28" t="n">
        <f aca="false">SUM('III.1'!AN364,'III.2'!AN364,'III.3'!AN364,'III.4'!AN364,'III.5'!AN364)</f>
        <v>3</v>
      </c>
      <c r="AS361" s="28" t="n">
        <f aca="false">SUM('III.1'!AO364,'III.2'!AO364,'III.3'!AO364,'III.4'!AO364,'III.5'!AO364)</f>
        <v>9</v>
      </c>
      <c r="AT361" s="28" t="n">
        <f aca="false">SUM('III.1'!AP364,'III.2'!AP364,'III.3'!AP364,'III.4'!AP364,'III.5'!AP364)</f>
        <v>9</v>
      </c>
      <c r="AU361" s="133" t="s">
        <v>318</v>
      </c>
      <c r="AV361" s="24" t="s">
        <v>107</v>
      </c>
      <c r="AW361" s="24" t="s">
        <v>72</v>
      </c>
      <c r="AX361" s="24" t="s">
        <v>114</v>
      </c>
      <c r="AY361" s="24" t="s">
        <v>927</v>
      </c>
      <c r="AZ361" s="24" t="s">
        <v>182</v>
      </c>
      <c r="BA361" s="24" t="s">
        <v>260</v>
      </c>
      <c r="BB361" s="24" t="s">
        <v>96</v>
      </c>
      <c r="BC361" s="134" t="s">
        <v>261</v>
      </c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s="24" customFormat="true" ht="13.8" hidden="false" customHeight="false" outlineLevel="0" collapsed="false">
      <c r="A362" s="24" t="s">
        <v>2760</v>
      </c>
      <c r="B362" s="24" t="s">
        <v>567</v>
      </c>
      <c r="C362" s="24" t="s">
        <v>947</v>
      </c>
      <c r="D362" s="24" t="n">
        <v>0</v>
      </c>
      <c r="E362" s="24" t="n">
        <v>0</v>
      </c>
      <c r="F362" s="24" t="n">
        <v>1</v>
      </c>
      <c r="G362" s="24" t="n">
        <v>1</v>
      </c>
      <c r="H362" s="24" t="n">
        <v>1</v>
      </c>
      <c r="I362" s="133"/>
      <c r="J362" s="133"/>
      <c r="K362" s="133"/>
      <c r="L362" s="133"/>
      <c r="M362" s="28" t="n">
        <f aca="false">SUM('III.1'!I365,'III.2'!I365,'III.3'!I365,'III.4'!I365,'III.5'!I365)</f>
        <v>0</v>
      </c>
      <c r="N362" s="28" t="n">
        <f aca="false">SUM('III.1'!J365,'III.2'!J365,'III.3'!J365,'III.4'!J365,'III.5'!J365)</f>
        <v>0</v>
      </c>
      <c r="O362" s="28" t="n">
        <f aca="false">SUM('III.1'!K365,'III.2'!K365,'III.3'!K365,'III.4'!K365,'III.5'!K365)</f>
        <v>14</v>
      </c>
      <c r="P362" s="28" t="n">
        <f aca="false">SUM('III.1'!L365,'III.2'!L365,'III.3'!L365,'III.4'!L365,'III.5'!L365)</f>
        <v>14</v>
      </c>
      <c r="Q362" s="28" t="n">
        <f aca="false">SUM('III.1'!M365,'III.2'!M365,'III.3'!M365,'III.4'!M365,'III.5'!M365)</f>
        <v>28</v>
      </c>
      <c r="R362" s="28" t="n">
        <f aca="false">SUM('III.1'!N365,'III.2'!N365,'III.3'!N365,'III.4'!N365,'III.5'!N365)</f>
        <v>9</v>
      </c>
      <c r="S362" s="28" t="n">
        <f aca="false">SUM('III.1'!O365,'III.2'!O365,'III.3'!O365,'III.4'!O365,'III.5'!O365)</f>
        <v>4</v>
      </c>
      <c r="T362" s="28" t="n">
        <f aca="false">SUM('III.1'!P365,'III.2'!P365,'III.3'!P365,'III.4'!P365,'III.5'!P365)</f>
        <v>3</v>
      </c>
      <c r="U362" s="28" t="n">
        <f aca="false">SUM('III.1'!Q365,'III.2'!Q365,'III.3'!Q365,'III.4'!Q365,'III.5'!Q365)</f>
        <v>16</v>
      </c>
      <c r="V362" s="28" t="n">
        <f aca="false">SUM('III.1'!R365,'III.2'!R365,'III.3'!R365,'III.4'!R365,'III.5'!R365)</f>
        <v>48</v>
      </c>
      <c r="W362" s="28" t="n">
        <f aca="false">SUM('III.1'!S365,'III.2'!S365,'III.3'!S365,'III.4'!S365,'III.5'!S365)</f>
        <v>8</v>
      </c>
      <c r="X362" s="28" t="n">
        <f aca="false">SUM('III.1'!T365,'III.2'!T365,'III.3'!T365,'III.4'!T365,'III.5'!T365)</f>
        <v>14</v>
      </c>
      <c r="Y362" s="28" t="n">
        <f aca="false">SUM('III.1'!U365,'III.2'!U365,'III.3'!U365,'III.4'!U365,'III.5'!U365)</f>
        <v>12</v>
      </c>
      <c r="Z362" s="28" t="n">
        <f aca="false">SUM('III.1'!V365,'III.2'!V365,'III.3'!V365,'III.4'!V365,'III.5'!V365)</f>
        <v>24</v>
      </c>
      <c r="AA362" s="28" t="n">
        <f aca="false">SUM('III.1'!W365,'III.2'!W365,'III.3'!W365,'III.4'!W365,'III.5'!W365)</f>
        <v>0</v>
      </c>
      <c r="AB362" s="28" t="n">
        <f aca="false">SUM('III.1'!X365,'III.2'!X365,'III.3'!X365,'III.4'!X365,'III.5'!X365)</f>
        <v>0</v>
      </c>
      <c r="AC362" s="28" t="n">
        <f aca="false">SUM('III.1'!Y365,'III.2'!Y365,'III.3'!Y365,'III.4'!Y365,'III.5'!Y365)</f>
        <v>0</v>
      </c>
      <c r="AD362" s="28" t="n">
        <f aca="false">SUM('III.1'!Z365,'III.2'!Z365,'III.3'!Z365,'III.4'!Z365,'III.5'!Z365)</f>
        <v>0</v>
      </c>
      <c r="AE362" s="28" t="n">
        <f aca="false">SUM('III.1'!AA365,'III.2'!AA365,'III.3'!AA365,'III.4'!AA365,'III.5'!AA365)</f>
        <v>3</v>
      </c>
      <c r="AF362" s="28" t="n">
        <f aca="false">SUM('III.1'!AB365,'III.2'!AB365,'III.3'!AB365,'III.4'!AB365,'III.5'!AB365)</f>
        <v>4</v>
      </c>
      <c r="AG362" s="28" t="n">
        <f aca="false">SUM('III.1'!AC365,'III.2'!AC365,'III.3'!AC365,'III.4'!AC365,'III.5'!AC365)</f>
        <v>0</v>
      </c>
      <c r="AH362" s="28" t="n">
        <f aca="false">SUM('III.1'!AD365,'III.2'!AD365,'III.3'!AD365,'III.4'!AD365,'III.5'!AD365)</f>
        <v>0</v>
      </c>
      <c r="AI362" s="28" t="n">
        <f aca="false">SUM('III.1'!AE365,'III.2'!AE365,'III.3'!AE365,'III.4'!AE365,'III.5'!AE365)</f>
        <v>1</v>
      </c>
      <c r="AJ362" s="28" t="n">
        <f aca="false">SUM('III.1'!AF365,'III.2'!AF365,'III.3'!AF365,'III.4'!AF365,'III.5'!AF365)</f>
        <v>1</v>
      </c>
      <c r="AK362" s="28" t="n">
        <f aca="false">SUM('III.1'!AG365,'III.2'!AG365,'III.3'!AG365,'III.4'!AG365,'III.5'!AG365)</f>
        <v>0</v>
      </c>
      <c r="AL362" s="28" t="n">
        <f aca="false">SUM('III.1'!AH365,'III.2'!AH365,'III.3'!AH365,'III.4'!AH365,'III.5'!AH365)</f>
        <v>0</v>
      </c>
      <c r="AM362" s="28" t="n">
        <f aca="false">SUM('III.1'!AI365,'III.2'!AI365,'III.3'!AI365,'III.4'!AI365,'III.5'!AI365)</f>
        <v>24</v>
      </c>
      <c r="AN362" s="28" t="n">
        <f aca="false">SUM('III.1'!AJ365,'III.2'!AJ365,'III.3'!AJ365,'III.4'!AJ365,'III.5'!AJ365)</f>
        <v>43</v>
      </c>
      <c r="AO362" s="28" t="n">
        <f aca="false">SUM('III.1'!AK365,'III.2'!AK365,'III.3'!AK365,'III.4'!AK365,'III.5'!AK365)</f>
        <v>1</v>
      </c>
      <c r="AP362" s="28" t="n">
        <f aca="false">SUM('III.1'!AL365,'III.2'!AL365,'III.3'!AL365,'III.4'!AL365,'III.5'!AL365)</f>
        <v>10</v>
      </c>
      <c r="AQ362" s="28" t="n">
        <f aca="false">SUM('III.1'!AM365,'III.2'!AM365,'III.3'!AM365,'III.4'!AM365,'III.5'!AM365)</f>
        <v>6</v>
      </c>
      <c r="AR362" s="28" t="n">
        <f aca="false">SUM('III.1'!AN365,'III.2'!AN365,'III.3'!AN365,'III.4'!AN365,'III.5'!AN365)</f>
        <v>3</v>
      </c>
      <c r="AS362" s="28" t="n">
        <f aca="false">SUM('III.1'!AO365,'III.2'!AO365,'III.3'!AO365,'III.4'!AO365,'III.5'!AO365)</f>
        <v>9</v>
      </c>
      <c r="AT362" s="28" t="n">
        <f aca="false">SUM('III.1'!AP365,'III.2'!AP365,'III.3'!AP365,'III.4'!AP365,'III.5'!AP365)</f>
        <v>9</v>
      </c>
      <c r="AU362" s="133" t="s">
        <v>318</v>
      </c>
      <c r="AV362" s="24" t="s">
        <v>120</v>
      </c>
      <c r="AW362" s="24" t="s">
        <v>72</v>
      </c>
      <c r="AX362" s="24" t="s">
        <v>324</v>
      </c>
      <c r="AY362" s="24" t="s">
        <v>2761</v>
      </c>
      <c r="AZ362" s="24" t="s">
        <v>1022</v>
      </c>
      <c r="BA362" s="24" t="s">
        <v>260</v>
      </c>
      <c r="BB362" s="24" t="s">
        <v>96</v>
      </c>
      <c r="BC362" s="134" t="s">
        <v>261</v>
      </c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s="24" customFormat="true" ht="13.8" hidden="false" customHeight="false" outlineLevel="0" collapsed="false">
      <c r="A363" s="24" t="s">
        <v>1039</v>
      </c>
      <c r="B363" s="24" t="s">
        <v>87</v>
      </c>
      <c r="C363" s="24" t="s">
        <v>135</v>
      </c>
      <c r="D363" s="24" t="n">
        <v>0</v>
      </c>
      <c r="E363" s="24" t="n">
        <v>0</v>
      </c>
      <c r="F363" s="24" t="n">
        <v>1</v>
      </c>
      <c r="G363" s="24" t="n">
        <v>0</v>
      </c>
      <c r="I363" s="133" t="n">
        <v>2</v>
      </c>
      <c r="J363" s="0" t="s">
        <v>2956</v>
      </c>
      <c r="K363" s="0" t="n">
        <v>1</v>
      </c>
      <c r="L363" s="0" t="n">
        <v>1</v>
      </c>
      <c r="M363" s="28" t="n">
        <f aca="false">SUM('III.1'!I366,'III.2'!I366,'III.3'!I366,'III.4'!I366,'III.5'!I366)</f>
        <v>0</v>
      </c>
      <c r="N363" s="28" t="n">
        <f aca="false">SUM('III.1'!J366,'III.2'!J366,'III.3'!J366,'III.4'!J366,'III.5'!J366)</f>
        <v>0</v>
      </c>
      <c r="O363" s="28" t="n">
        <f aca="false">SUM('III.1'!K366,'III.2'!K366,'III.3'!K366,'III.4'!K366,'III.5'!K366)</f>
        <v>13</v>
      </c>
      <c r="P363" s="28" t="n">
        <f aca="false">SUM('III.1'!L366,'III.2'!L366,'III.3'!L366,'III.4'!L366,'III.5'!L366)</f>
        <v>6</v>
      </c>
      <c r="Q363" s="28" t="n">
        <f aca="false">SUM('III.1'!M366,'III.2'!M366,'III.3'!M366,'III.4'!M366,'III.5'!M366)</f>
        <v>19</v>
      </c>
      <c r="R363" s="28" t="n">
        <f aca="false">SUM('III.1'!N366,'III.2'!N366,'III.3'!N366,'III.4'!N366,'III.5'!N366)</f>
        <v>14</v>
      </c>
      <c r="S363" s="28" t="n">
        <f aca="false">SUM('III.1'!O366,'III.2'!O366,'III.3'!O366,'III.4'!O366,'III.5'!O366)</f>
        <v>5</v>
      </c>
      <c r="T363" s="28" t="n">
        <f aca="false">SUM('III.1'!P366,'III.2'!P366,'III.3'!P366,'III.4'!P366,'III.5'!P366)</f>
        <v>4</v>
      </c>
      <c r="U363" s="28" t="n">
        <f aca="false">SUM('III.1'!Q366,'III.2'!Q366,'III.3'!Q366,'III.4'!Q366,'III.5'!Q366)</f>
        <v>23</v>
      </c>
      <c r="V363" s="28" t="n">
        <f aca="false">SUM('III.1'!R366,'III.2'!R366,'III.3'!R366,'III.4'!R366,'III.5'!R366)</f>
        <v>0</v>
      </c>
      <c r="W363" s="28" t="n">
        <f aca="false">SUM('III.1'!S366,'III.2'!S366,'III.3'!S366,'III.4'!S366,'III.5'!S366)</f>
        <v>0</v>
      </c>
      <c r="X363" s="28" t="n">
        <f aca="false">SUM('III.1'!T366,'III.2'!T366,'III.3'!T366,'III.4'!T366,'III.5'!T366)</f>
        <v>0</v>
      </c>
      <c r="Y363" s="28" t="n">
        <f aca="false">SUM('III.1'!U366,'III.2'!U366,'III.3'!U366,'III.4'!U366,'III.5'!U366)</f>
        <v>0</v>
      </c>
      <c r="Z363" s="28" t="n">
        <f aca="false">SUM('III.1'!V366,'III.2'!V366,'III.3'!V366,'III.4'!V366,'III.5'!V366)</f>
        <v>0</v>
      </c>
      <c r="AA363" s="28" t="n">
        <f aca="false">SUM('III.1'!W366,'III.2'!W366,'III.3'!W366,'III.4'!W366,'III.5'!W366)</f>
        <v>0</v>
      </c>
      <c r="AB363" s="28" t="n">
        <f aca="false">SUM('III.1'!X366,'III.2'!X366,'III.3'!X366,'III.4'!X366,'III.5'!X366)</f>
        <v>0</v>
      </c>
      <c r="AC363" s="28" t="n">
        <f aca="false">SUM('III.1'!Y366,'III.2'!Y366,'III.3'!Y366,'III.4'!Y366,'III.5'!Y366)</f>
        <v>0</v>
      </c>
      <c r="AD363" s="28" t="n">
        <f aca="false">SUM('III.1'!Z366,'III.2'!Z366,'III.3'!Z366,'III.4'!Z366,'III.5'!Z366)</f>
        <v>0</v>
      </c>
      <c r="AE363" s="28" t="n">
        <f aca="false">SUM('III.1'!AA366,'III.2'!AA366,'III.3'!AA366,'III.4'!AA366,'III.5'!AA366)</f>
        <v>0</v>
      </c>
      <c r="AF363" s="28" t="n">
        <f aca="false">SUM('III.1'!AB366,'III.2'!AB366,'III.3'!AB366,'III.4'!AB366,'III.5'!AB366)</f>
        <v>0</v>
      </c>
      <c r="AG363" s="28" t="n">
        <f aca="false">SUM('III.1'!AC366,'III.2'!AC366,'III.3'!AC366,'III.4'!AC366,'III.5'!AC366)</f>
        <v>0</v>
      </c>
      <c r="AH363" s="28" t="n">
        <f aca="false">SUM('III.1'!AD366,'III.2'!AD366,'III.3'!AD366,'III.4'!AD366,'III.5'!AD366)</f>
        <v>0</v>
      </c>
      <c r="AI363" s="28" t="n">
        <f aca="false">SUM('III.1'!AE366,'III.2'!AE366,'III.3'!AE366,'III.4'!AE366,'III.5'!AE366)</f>
        <v>0</v>
      </c>
      <c r="AJ363" s="28" t="n">
        <f aca="false">SUM('III.1'!AF366,'III.2'!AF366,'III.3'!AF366,'III.4'!AF366,'III.5'!AF366)</f>
        <v>0</v>
      </c>
      <c r="AK363" s="28" t="n">
        <f aca="false">SUM('III.1'!AG366,'III.2'!AG366,'III.3'!AG366,'III.4'!AG366,'III.5'!AG366)</f>
        <v>0</v>
      </c>
      <c r="AL363" s="28" t="n">
        <f aca="false">SUM('III.1'!AH366,'III.2'!AH366,'III.3'!AH366,'III.4'!AH366,'III.5'!AH366)</f>
        <v>0</v>
      </c>
      <c r="AM363" s="28" t="n">
        <f aca="false">SUM('III.1'!AI366,'III.2'!AI366,'III.3'!AI366,'III.4'!AI366,'III.5'!AI366)</f>
        <v>0</v>
      </c>
      <c r="AN363" s="28" t="n">
        <f aca="false">SUM('III.1'!AJ366,'III.2'!AJ366,'III.3'!AJ366,'III.4'!AJ366,'III.5'!AJ366)</f>
        <v>0</v>
      </c>
      <c r="AO363" s="28" t="n">
        <f aca="false">SUM('III.1'!AK366,'III.2'!AK366,'III.3'!AK366,'III.4'!AK366,'III.5'!AK366)</f>
        <v>0</v>
      </c>
      <c r="AP363" s="28" t="n">
        <f aca="false">SUM('III.1'!AL366,'III.2'!AL366,'III.3'!AL366,'III.4'!AL366,'III.5'!AL366)</f>
        <v>0</v>
      </c>
      <c r="AQ363" s="28" t="n">
        <f aca="false">SUM('III.1'!AM366,'III.2'!AM366,'III.3'!AM366,'III.4'!AM366,'III.5'!AM366)</f>
        <v>0</v>
      </c>
      <c r="AR363" s="28" t="n">
        <f aca="false">SUM('III.1'!AN366,'III.2'!AN366,'III.3'!AN366,'III.4'!AN366,'III.5'!AN366)</f>
        <v>2</v>
      </c>
      <c r="AS363" s="28" t="n">
        <f aca="false">SUM('III.1'!AO366,'III.2'!AO366,'III.3'!AO366,'III.4'!AO366,'III.5'!AO366)</f>
        <v>2</v>
      </c>
      <c r="AT363" s="28" t="n">
        <f aca="false">SUM('III.1'!AP366,'III.2'!AP366,'III.3'!AP366,'III.4'!AP366,'III.5'!AP366)</f>
        <v>0</v>
      </c>
      <c r="AU363" s="133" t="s">
        <v>52</v>
      </c>
      <c r="AV363" s="24" t="s">
        <v>226</v>
      </c>
      <c r="AW363" s="24" t="s">
        <v>72</v>
      </c>
      <c r="AX363" s="24" t="s">
        <v>55</v>
      </c>
      <c r="AY363" s="24" t="s">
        <v>73</v>
      </c>
      <c r="AZ363" s="24" t="s">
        <v>74</v>
      </c>
      <c r="BA363" s="24" t="s">
        <v>143</v>
      </c>
      <c r="BB363" s="24" t="s">
        <v>58</v>
      </c>
      <c r="BC363" s="134" t="s">
        <v>68</v>
      </c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s="24" customFormat="true" ht="13.8" hidden="false" customHeight="false" outlineLevel="0" collapsed="false">
      <c r="A364" s="24" t="s">
        <v>2762</v>
      </c>
      <c r="B364" s="24" t="s">
        <v>731</v>
      </c>
      <c r="C364" s="24" t="s">
        <v>156</v>
      </c>
      <c r="D364" s="24" t="n">
        <v>0</v>
      </c>
      <c r="E364" s="24" t="n">
        <v>0</v>
      </c>
      <c r="F364" s="24" t="n">
        <v>1</v>
      </c>
      <c r="G364" s="24" t="n">
        <v>0</v>
      </c>
      <c r="I364" s="133"/>
      <c r="J364" s="133"/>
      <c r="K364" s="133"/>
      <c r="L364" s="133"/>
      <c r="M364" s="28" t="n">
        <f aca="false">SUM('III.1'!I367,'III.2'!I367,'III.3'!I367,'III.4'!I367,'III.5'!I367)</f>
        <v>0</v>
      </c>
      <c r="N364" s="28" t="n">
        <f aca="false">SUM('III.1'!J367,'III.2'!J367,'III.3'!J367,'III.4'!J367,'III.5'!J367)</f>
        <v>0</v>
      </c>
      <c r="O364" s="28" t="n">
        <f aca="false">SUM('III.1'!K367,'III.2'!K367,'III.3'!K367,'III.4'!K367,'III.5'!K367)</f>
        <v>8</v>
      </c>
      <c r="P364" s="28" t="n">
        <f aca="false">SUM('III.1'!L367,'III.2'!L367,'III.3'!L367,'III.4'!L367,'III.5'!L367)</f>
        <v>8</v>
      </c>
      <c r="Q364" s="28" t="n">
        <f aca="false">SUM('III.1'!M367,'III.2'!M367,'III.3'!M367,'III.4'!M367,'III.5'!M367)</f>
        <v>16</v>
      </c>
      <c r="R364" s="28" t="n">
        <f aca="false">SUM('III.1'!N367,'III.2'!N367,'III.3'!N367,'III.4'!N367,'III.5'!N367)</f>
        <v>10</v>
      </c>
      <c r="S364" s="28" t="n">
        <f aca="false">SUM('III.1'!O367,'III.2'!O367,'III.3'!O367,'III.4'!O367,'III.5'!O367)</f>
        <v>5</v>
      </c>
      <c r="T364" s="28" t="n">
        <f aca="false">SUM('III.1'!P367,'III.2'!P367,'III.3'!P367,'III.4'!P367,'III.5'!P367)</f>
        <v>3</v>
      </c>
      <c r="U364" s="28" t="n">
        <f aca="false">SUM('III.1'!Q367,'III.2'!Q367,'III.3'!Q367,'III.4'!Q367,'III.5'!Q367)</f>
        <v>18</v>
      </c>
      <c r="V364" s="28" t="n">
        <f aca="false">SUM('III.1'!R367,'III.2'!R367,'III.3'!R367,'III.4'!R367,'III.5'!R367)</f>
        <v>2</v>
      </c>
      <c r="W364" s="28" t="n">
        <f aca="false">SUM('III.1'!S367,'III.2'!S367,'III.3'!S367,'III.4'!S367,'III.5'!S367)</f>
        <v>2</v>
      </c>
      <c r="X364" s="28" t="n">
        <f aca="false">SUM('III.1'!T367,'III.2'!T367,'III.3'!T367,'III.4'!T367,'III.5'!T367)</f>
        <v>3</v>
      </c>
      <c r="Y364" s="28" t="n">
        <f aca="false">SUM('III.1'!U367,'III.2'!U367,'III.3'!U367,'III.4'!U367,'III.5'!U367)</f>
        <v>5</v>
      </c>
      <c r="Z364" s="28" t="n">
        <f aca="false">SUM('III.1'!V367,'III.2'!V367,'III.3'!V367,'III.4'!V367,'III.5'!V367)</f>
        <v>6</v>
      </c>
      <c r="AA364" s="28" t="n">
        <f aca="false">SUM('III.1'!W367,'III.2'!W367,'III.3'!W367,'III.4'!W367,'III.5'!W367)</f>
        <v>0</v>
      </c>
      <c r="AB364" s="28" t="n">
        <f aca="false">SUM('III.1'!X367,'III.2'!X367,'III.3'!X367,'III.4'!X367,'III.5'!X367)</f>
        <v>0</v>
      </c>
      <c r="AC364" s="28" t="n">
        <f aca="false">SUM('III.1'!Y367,'III.2'!Y367,'III.3'!Y367,'III.4'!Y367,'III.5'!Y367)</f>
        <v>1</v>
      </c>
      <c r="AD364" s="28" t="n">
        <f aca="false">SUM('III.1'!Z367,'III.2'!Z367,'III.3'!Z367,'III.4'!Z367,'III.5'!Z367)</f>
        <v>1</v>
      </c>
      <c r="AE364" s="28" t="n">
        <f aca="false">SUM('III.1'!AA367,'III.2'!AA367,'III.3'!AA367,'III.4'!AA367,'III.5'!AA367)</f>
        <v>2</v>
      </c>
      <c r="AF364" s="28" t="n">
        <f aca="false">SUM('III.1'!AB367,'III.2'!AB367,'III.3'!AB367,'III.4'!AB367,'III.5'!AB367)</f>
        <v>3</v>
      </c>
      <c r="AG364" s="28" t="n">
        <f aca="false">SUM('III.1'!AC367,'III.2'!AC367,'III.3'!AC367,'III.4'!AC367,'III.5'!AC367)</f>
        <v>0</v>
      </c>
      <c r="AH364" s="28" t="n">
        <f aca="false">SUM('III.1'!AD367,'III.2'!AD367,'III.3'!AD367,'III.4'!AD367,'III.5'!AD367)</f>
        <v>0</v>
      </c>
      <c r="AI364" s="28" t="n">
        <f aca="false">SUM('III.1'!AE367,'III.2'!AE367,'III.3'!AE367,'III.4'!AE367,'III.5'!AE367)</f>
        <v>3</v>
      </c>
      <c r="AJ364" s="28" t="n">
        <f aca="false">SUM('III.1'!AF367,'III.2'!AF367,'III.3'!AF367,'III.4'!AF367,'III.5'!AF367)</f>
        <v>3</v>
      </c>
      <c r="AK364" s="28" t="n">
        <f aca="false">SUM('III.1'!AG367,'III.2'!AG367,'III.3'!AG367,'III.4'!AG367,'III.5'!AG367)</f>
        <v>0</v>
      </c>
      <c r="AL364" s="28" t="n">
        <f aca="false">SUM('III.1'!AH367,'III.2'!AH367,'III.3'!AH367,'III.4'!AH367,'III.5'!AH367)</f>
        <v>0</v>
      </c>
      <c r="AM364" s="28" t="n">
        <f aca="false">SUM('III.1'!AI367,'III.2'!AI367,'III.3'!AI367,'III.4'!AI367,'III.5'!AI367)</f>
        <v>13</v>
      </c>
      <c r="AN364" s="28" t="n">
        <f aca="false">SUM('III.1'!AJ367,'III.2'!AJ367,'III.3'!AJ367,'III.4'!AJ367,'III.5'!AJ367)</f>
        <v>16</v>
      </c>
      <c r="AO364" s="28" t="n">
        <f aca="false">SUM('III.1'!AK367,'III.2'!AK367,'III.3'!AK367,'III.4'!AK367,'III.5'!AK367)</f>
        <v>4</v>
      </c>
      <c r="AP364" s="28" t="n">
        <f aca="false">SUM('III.1'!AL367,'III.2'!AL367,'III.3'!AL367,'III.4'!AL367,'III.5'!AL367)</f>
        <v>0</v>
      </c>
      <c r="AQ364" s="28" t="n">
        <f aca="false">SUM('III.1'!AM367,'III.2'!AM367,'III.3'!AM367,'III.4'!AM367,'III.5'!AM367)</f>
        <v>6</v>
      </c>
      <c r="AR364" s="28" t="n">
        <f aca="false">SUM('III.1'!AN367,'III.2'!AN367,'III.3'!AN367,'III.4'!AN367,'III.5'!AN367)</f>
        <v>1</v>
      </c>
      <c r="AS364" s="28" t="n">
        <f aca="false">SUM('III.1'!AO367,'III.2'!AO367,'III.3'!AO367,'III.4'!AO367,'III.5'!AO367)</f>
        <v>7</v>
      </c>
      <c r="AT364" s="28" t="n">
        <f aca="false">SUM('III.1'!AP367,'III.2'!AP367,'III.3'!AP367,'III.4'!AP367,'III.5'!AP367)</f>
        <v>2</v>
      </c>
      <c r="AU364" s="133" t="s">
        <v>52</v>
      </c>
      <c r="AV364" s="24" t="s">
        <v>169</v>
      </c>
      <c r="AW364" s="24" t="s">
        <v>82</v>
      </c>
      <c r="AX364" s="24" t="s">
        <v>55</v>
      </c>
      <c r="AY364" s="24" t="s">
        <v>171</v>
      </c>
      <c r="AZ364" s="24" t="s">
        <v>74</v>
      </c>
      <c r="BA364" s="24" t="s">
        <v>2763</v>
      </c>
      <c r="BB364" s="24" t="s">
        <v>58</v>
      </c>
      <c r="BC364" s="134" t="s">
        <v>201</v>
      </c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s="24" customFormat="true" ht="13.8" hidden="false" customHeight="false" outlineLevel="0" collapsed="false">
      <c r="A365" s="24" t="s">
        <v>2764</v>
      </c>
      <c r="B365" s="24" t="s">
        <v>151</v>
      </c>
      <c r="C365" s="24" t="s">
        <v>156</v>
      </c>
      <c r="D365" s="24" t="n">
        <v>0</v>
      </c>
      <c r="E365" s="24" t="n">
        <v>0</v>
      </c>
      <c r="F365" s="24" t="n">
        <v>1</v>
      </c>
      <c r="G365" s="24" t="n">
        <v>0</v>
      </c>
      <c r="I365" s="133"/>
      <c r="J365" s="133"/>
      <c r="K365" s="133"/>
      <c r="L365" s="133"/>
      <c r="M365" s="28" t="n">
        <f aca="false">SUM('III.1'!I368,'III.2'!I368,'III.3'!I368,'III.4'!I368,'III.5'!I368)</f>
        <v>0</v>
      </c>
      <c r="N365" s="28" t="n">
        <f aca="false">SUM('III.1'!J368,'III.2'!J368,'III.3'!J368,'III.4'!J368,'III.5'!J368)</f>
        <v>0</v>
      </c>
      <c r="O365" s="28" t="n">
        <f aca="false">SUM('III.1'!K368,'III.2'!K368,'III.3'!K368,'III.4'!K368,'III.5'!K368)</f>
        <v>4</v>
      </c>
      <c r="P365" s="28" t="n">
        <f aca="false">SUM('III.1'!L368,'III.2'!L368,'III.3'!L368,'III.4'!L368,'III.5'!L368)</f>
        <v>1</v>
      </c>
      <c r="Q365" s="28" t="n">
        <f aca="false">SUM('III.1'!M368,'III.2'!M368,'III.3'!M368,'III.4'!M368,'III.5'!M368)</f>
        <v>5</v>
      </c>
      <c r="R365" s="28" t="n">
        <f aca="false">SUM('III.1'!N368,'III.2'!N368,'III.3'!N368,'III.4'!N368,'III.5'!N368)</f>
        <v>26</v>
      </c>
      <c r="S365" s="28" t="n">
        <f aca="false">SUM('III.1'!O368,'III.2'!O368,'III.3'!O368,'III.4'!O368,'III.5'!O368)</f>
        <v>3</v>
      </c>
      <c r="T365" s="28" t="n">
        <f aca="false">SUM('III.1'!P368,'III.2'!P368,'III.3'!P368,'III.4'!P368,'III.5'!P368)</f>
        <v>6</v>
      </c>
      <c r="U365" s="28" t="n">
        <f aca="false">SUM('III.1'!Q368,'III.2'!Q368,'III.3'!Q368,'III.4'!Q368,'III.5'!Q368)</f>
        <v>35</v>
      </c>
      <c r="V365" s="28" t="n">
        <f aca="false">SUM('III.1'!R368,'III.2'!R368,'III.3'!R368,'III.4'!R368,'III.5'!R368)</f>
        <v>0</v>
      </c>
      <c r="W365" s="28" t="n">
        <f aca="false">SUM('III.1'!S368,'III.2'!S368,'III.3'!S368,'III.4'!S368,'III.5'!S368)</f>
        <v>0</v>
      </c>
      <c r="X365" s="28" t="n">
        <f aca="false">SUM('III.1'!T368,'III.2'!T368,'III.3'!T368,'III.4'!T368,'III.5'!T368)</f>
        <v>0</v>
      </c>
      <c r="Y365" s="28" t="n">
        <f aca="false">SUM('III.1'!U368,'III.2'!U368,'III.3'!U368,'III.4'!U368,'III.5'!U368)</f>
        <v>1</v>
      </c>
      <c r="Z365" s="28" t="n">
        <f aca="false">SUM('III.1'!V368,'III.2'!V368,'III.3'!V368,'III.4'!V368,'III.5'!V368)</f>
        <v>1</v>
      </c>
      <c r="AA365" s="28" t="n">
        <f aca="false">SUM('III.1'!W368,'III.2'!W368,'III.3'!W368,'III.4'!W368,'III.5'!W368)</f>
        <v>0</v>
      </c>
      <c r="AB365" s="28" t="n">
        <f aca="false">SUM('III.1'!X368,'III.2'!X368,'III.3'!X368,'III.4'!X368,'III.5'!X368)</f>
        <v>0</v>
      </c>
      <c r="AC365" s="28" t="n">
        <f aca="false">SUM('III.1'!Y368,'III.2'!Y368,'III.3'!Y368,'III.4'!Y368,'III.5'!Y368)</f>
        <v>0</v>
      </c>
      <c r="AD365" s="28" t="n">
        <f aca="false">SUM('III.1'!Z368,'III.2'!Z368,'III.3'!Z368,'III.4'!Z368,'III.5'!Z368)</f>
        <v>0</v>
      </c>
      <c r="AE365" s="28" t="n">
        <f aca="false">SUM('III.1'!AA368,'III.2'!AA368,'III.3'!AA368,'III.4'!AA368,'III.5'!AA368)</f>
        <v>0</v>
      </c>
      <c r="AF365" s="28" t="n">
        <f aca="false">SUM('III.1'!AB368,'III.2'!AB368,'III.3'!AB368,'III.4'!AB368,'III.5'!AB368)</f>
        <v>0</v>
      </c>
      <c r="AG365" s="28" t="n">
        <f aca="false">SUM('III.1'!AC368,'III.2'!AC368,'III.3'!AC368,'III.4'!AC368,'III.5'!AC368)</f>
        <v>0</v>
      </c>
      <c r="AH365" s="28" t="n">
        <f aca="false">SUM('III.1'!AD368,'III.2'!AD368,'III.3'!AD368,'III.4'!AD368,'III.5'!AD368)</f>
        <v>0</v>
      </c>
      <c r="AI365" s="28" t="n">
        <f aca="false">SUM('III.1'!AE368,'III.2'!AE368,'III.3'!AE368,'III.4'!AE368,'III.5'!AE368)</f>
        <v>0</v>
      </c>
      <c r="AJ365" s="28" t="n">
        <f aca="false">SUM('III.1'!AF368,'III.2'!AF368,'III.3'!AF368,'III.4'!AF368,'III.5'!AF368)</f>
        <v>0</v>
      </c>
      <c r="AK365" s="28" t="n">
        <f aca="false">SUM('III.1'!AG368,'III.2'!AG368,'III.3'!AG368,'III.4'!AG368,'III.5'!AG368)</f>
        <v>0</v>
      </c>
      <c r="AL365" s="28" t="n">
        <f aca="false">SUM('III.1'!AH368,'III.2'!AH368,'III.3'!AH368,'III.4'!AH368,'III.5'!AH368)</f>
        <v>0</v>
      </c>
      <c r="AM365" s="28" t="n">
        <f aca="false">SUM('III.1'!AI368,'III.2'!AI368,'III.3'!AI368,'III.4'!AI368,'III.5'!AI368)</f>
        <v>1</v>
      </c>
      <c r="AN365" s="28" t="n">
        <f aca="false">SUM('III.1'!AJ368,'III.2'!AJ368,'III.3'!AJ368,'III.4'!AJ368,'III.5'!AJ368)</f>
        <v>1</v>
      </c>
      <c r="AO365" s="28" t="n">
        <f aca="false">SUM('III.1'!AK368,'III.2'!AK368,'III.3'!AK368,'III.4'!AK368,'III.5'!AK368)</f>
        <v>0</v>
      </c>
      <c r="AP365" s="28" t="n">
        <f aca="false">SUM('III.1'!AL368,'III.2'!AL368,'III.3'!AL368,'III.4'!AL368,'III.5'!AL368)</f>
        <v>0</v>
      </c>
      <c r="AQ365" s="28" t="n">
        <f aca="false">SUM('III.1'!AM368,'III.2'!AM368,'III.3'!AM368,'III.4'!AM368,'III.5'!AM368)</f>
        <v>5</v>
      </c>
      <c r="AR365" s="28" t="n">
        <f aca="false">SUM('III.1'!AN368,'III.2'!AN368,'III.3'!AN368,'III.4'!AN368,'III.5'!AN368)</f>
        <v>5</v>
      </c>
      <c r="AS365" s="28" t="n">
        <f aca="false">SUM('III.1'!AO368,'III.2'!AO368,'III.3'!AO368,'III.4'!AO368,'III.5'!AO368)</f>
        <v>10</v>
      </c>
      <c r="AT365" s="28" t="n">
        <f aca="false">SUM('III.1'!AP368,'III.2'!AP368,'III.3'!AP368,'III.4'!AP368,'III.5'!AP368)</f>
        <v>0</v>
      </c>
      <c r="AU365" s="133" t="s">
        <v>52</v>
      </c>
      <c r="AV365" s="24" t="s">
        <v>101</v>
      </c>
      <c r="AW365" s="24" t="s">
        <v>54</v>
      </c>
      <c r="AX365" s="24" t="s">
        <v>55</v>
      </c>
      <c r="AY365" s="24" t="s">
        <v>95</v>
      </c>
      <c r="AZ365" s="24" t="s">
        <v>102</v>
      </c>
      <c r="BA365" s="24" t="s">
        <v>2765</v>
      </c>
      <c r="BB365" s="24" t="s">
        <v>58</v>
      </c>
      <c r="BC365" s="134" t="s">
        <v>201</v>
      </c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s="24" customFormat="true" ht="13.8" hidden="false" customHeight="false" outlineLevel="0" collapsed="false">
      <c r="A366" s="24" t="s">
        <v>2766</v>
      </c>
      <c r="B366" s="24" t="s">
        <v>160</v>
      </c>
      <c r="C366" s="24" t="s">
        <v>589</v>
      </c>
      <c r="D366" s="24" t="n">
        <v>0</v>
      </c>
      <c r="E366" s="24" t="n">
        <v>0</v>
      </c>
      <c r="F366" s="24" t="n">
        <v>1</v>
      </c>
      <c r="G366" s="24" t="n">
        <v>1</v>
      </c>
      <c r="H366" s="24" t="n">
        <v>1</v>
      </c>
      <c r="I366" s="133" t="n">
        <v>2</v>
      </c>
      <c r="J366" s="133" t="s">
        <v>2951</v>
      </c>
      <c r="K366" s="0" t="n">
        <v>1</v>
      </c>
      <c r="L366" s="133"/>
      <c r="M366" s="28" t="n">
        <f aca="false">SUM('III.1'!I369,'III.2'!I369,'III.3'!I369,'III.4'!I369,'III.5'!I369)</f>
        <v>1</v>
      </c>
      <c r="N366" s="28" t="n">
        <f aca="false">SUM('III.1'!J369,'III.2'!J369,'III.3'!J369,'III.4'!J369,'III.5'!J369)</f>
        <v>2</v>
      </c>
      <c r="O366" s="28" t="n">
        <f aca="false">SUM('III.1'!K369,'III.2'!K369,'III.3'!K369,'III.4'!K369,'III.5'!K369)</f>
        <v>7</v>
      </c>
      <c r="P366" s="28" t="n">
        <f aca="false">SUM('III.1'!L369,'III.2'!L369,'III.3'!L369,'III.4'!L369,'III.5'!L369)</f>
        <v>16</v>
      </c>
      <c r="Q366" s="28" t="n">
        <f aca="false">SUM('III.1'!M369,'III.2'!M369,'III.3'!M369,'III.4'!M369,'III.5'!M369)</f>
        <v>23</v>
      </c>
      <c r="R366" s="28" t="n">
        <f aca="false">SUM('III.1'!N369,'III.2'!N369,'III.3'!N369,'III.4'!N369,'III.5'!N369)</f>
        <v>28</v>
      </c>
      <c r="S366" s="28" t="n">
        <f aca="false">SUM('III.1'!O369,'III.2'!O369,'III.3'!O369,'III.4'!O369,'III.5'!O369)</f>
        <v>10</v>
      </c>
      <c r="T366" s="28" t="n">
        <f aca="false">SUM('III.1'!P369,'III.2'!P369,'III.3'!P369,'III.4'!P369,'III.5'!P369)</f>
        <v>5</v>
      </c>
      <c r="U366" s="28" t="n">
        <f aca="false">SUM('III.1'!Q369,'III.2'!Q369,'III.3'!Q369,'III.4'!Q369,'III.5'!Q369)</f>
        <v>43</v>
      </c>
      <c r="V366" s="28" t="n">
        <f aca="false">SUM('III.1'!R369,'III.2'!R369,'III.3'!R369,'III.4'!R369,'III.5'!R369)</f>
        <v>3</v>
      </c>
      <c r="W366" s="28" t="n">
        <f aca="false">SUM('III.1'!S369,'III.2'!S369,'III.3'!S369,'III.4'!S369,'III.5'!S369)</f>
        <v>3</v>
      </c>
      <c r="X366" s="28" t="n">
        <f aca="false">SUM('III.1'!T369,'III.2'!T369,'III.3'!T369,'III.4'!T369,'III.5'!T369)</f>
        <v>6</v>
      </c>
      <c r="Y366" s="28" t="n">
        <f aca="false">SUM('III.1'!U369,'III.2'!U369,'III.3'!U369,'III.4'!U369,'III.5'!U369)</f>
        <v>2</v>
      </c>
      <c r="Z366" s="28" t="n">
        <f aca="false">SUM('III.1'!V369,'III.2'!V369,'III.3'!V369,'III.4'!V369,'III.5'!V369)</f>
        <v>2</v>
      </c>
      <c r="AA366" s="28" t="n">
        <f aca="false">SUM('III.1'!W369,'III.2'!W369,'III.3'!W369,'III.4'!W369,'III.5'!W369)</f>
        <v>0</v>
      </c>
      <c r="AB366" s="28" t="n">
        <f aca="false">SUM('III.1'!X369,'III.2'!X369,'III.3'!X369,'III.4'!X369,'III.5'!X369)</f>
        <v>0</v>
      </c>
      <c r="AC366" s="28" t="n">
        <f aca="false">SUM('III.1'!Y369,'III.2'!Y369,'III.3'!Y369,'III.4'!Y369,'III.5'!Y369)</f>
        <v>0</v>
      </c>
      <c r="AD366" s="28" t="n">
        <f aca="false">SUM('III.1'!Z369,'III.2'!Z369,'III.3'!Z369,'III.4'!Z369,'III.5'!Z369)</f>
        <v>0</v>
      </c>
      <c r="AE366" s="28" t="n">
        <f aca="false">SUM('III.1'!AA369,'III.2'!AA369,'III.3'!AA369,'III.4'!AA369,'III.5'!AA369)</f>
        <v>0</v>
      </c>
      <c r="AF366" s="28" t="n">
        <f aca="false">SUM('III.1'!AB369,'III.2'!AB369,'III.3'!AB369,'III.4'!AB369,'III.5'!AB369)</f>
        <v>0</v>
      </c>
      <c r="AG366" s="28" t="n">
        <f aca="false">SUM('III.1'!AC369,'III.2'!AC369,'III.3'!AC369,'III.4'!AC369,'III.5'!AC369)</f>
        <v>0</v>
      </c>
      <c r="AH366" s="28" t="n">
        <f aca="false">SUM('III.1'!AD369,'III.2'!AD369,'III.3'!AD369,'III.4'!AD369,'III.5'!AD369)</f>
        <v>0</v>
      </c>
      <c r="AI366" s="28" t="n">
        <f aca="false">SUM('III.1'!AE369,'III.2'!AE369,'III.3'!AE369,'III.4'!AE369,'III.5'!AE369)</f>
        <v>0</v>
      </c>
      <c r="AJ366" s="28" t="n">
        <f aca="false">SUM('III.1'!AF369,'III.2'!AF369,'III.3'!AF369,'III.4'!AF369,'III.5'!AF369)</f>
        <v>0</v>
      </c>
      <c r="AK366" s="28" t="n">
        <f aca="false">SUM('III.1'!AG369,'III.2'!AG369,'III.3'!AG369,'III.4'!AG369,'III.5'!AG369)</f>
        <v>0</v>
      </c>
      <c r="AL366" s="28" t="n">
        <f aca="false">SUM('III.1'!AH369,'III.2'!AH369,'III.3'!AH369,'III.4'!AH369,'III.5'!AH369)</f>
        <v>0</v>
      </c>
      <c r="AM366" s="28" t="n">
        <f aca="false">SUM('III.1'!AI369,'III.2'!AI369,'III.3'!AI369,'III.4'!AI369,'III.5'!AI369)</f>
        <v>5</v>
      </c>
      <c r="AN366" s="28" t="n">
        <f aca="false">SUM('III.1'!AJ369,'III.2'!AJ369,'III.3'!AJ369,'III.4'!AJ369,'III.5'!AJ369)</f>
        <v>8</v>
      </c>
      <c r="AO366" s="28" t="n">
        <f aca="false">SUM('III.1'!AK369,'III.2'!AK369,'III.3'!AK369,'III.4'!AK369,'III.5'!AK369)</f>
        <v>2</v>
      </c>
      <c r="AP366" s="28" t="n">
        <f aca="false">SUM('III.1'!AL369,'III.2'!AL369,'III.3'!AL369,'III.4'!AL369,'III.5'!AL369)</f>
        <v>2</v>
      </c>
      <c r="AQ366" s="28" t="n">
        <f aca="false">SUM('III.1'!AM369,'III.2'!AM369,'III.3'!AM369,'III.4'!AM369,'III.5'!AM369)</f>
        <v>4</v>
      </c>
      <c r="AR366" s="28" t="n">
        <f aca="false">SUM('III.1'!AN369,'III.2'!AN369,'III.3'!AN369,'III.4'!AN369,'III.5'!AN369)</f>
        <v>1</v>
      </c>
      <c r="AS366" s="28" t="n">
        <f aca="false">SUM('III.1'!AO369,'III.2'!AO369,'III.3'!AO369,'III.4'!AO369,'III.5'!AO369)</f>
        <v>5</v>
      </c>
      <c r="AT366" s="28" t="n">
        <f aca="false">SUM('III.1'!AP369,'III.2'!AP369,'III.3'!AP369,'III.4'!AP369,'III.5'!AP369)</f>
        <v>0</v>
      </c>
      <c r="AU366" s="133" t="s">
        <v>52</v>
      </c>
      <c r="AV366" s="24" t="s">
        <v>107</v>
      </c>
      <c r="AW366" s="24" t="s">
        <v>129</v>
      </c>
      <c r="AX366" s="24" t="s">
        <v>832</v>
      </c>
      <c r="AY366" s="24" t="s">
        <v>73</v>
      </c>
      <c r="AZ366" s="24" t="s">
        <v>182</v>
      </c>
      <c r="BA366" s="24" t="s">
        <v>143</v>
      </c>
      <c r="BB366" s="24" t="s">
        <v>58</v>
      </c>
      <c r="BC366" s="134" t="s">
        <v>68</v>
      </c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s="24" customFormat="true" ht="13.8" hidden="false" customHeight="false" outlineLevel="0" collapsed="false">
      <c r="A367" s="24" t="s">
        <v>1951</v>
      </c>
      <c r="B367" s="24" t="s">
        <v>1715</v>
      </c>
      <c r="C367" s="24" t="s">
        <v>712</v>
      </c>
      <c r="D367" s="24" t="n">
        <v>0</v>
      </c>
      <c r="E367" s="24" t="n">
        <v>1</v>
      </c>
      <c r="F367" s="24" t="n">
        <v>1</v>
      </c>
      <c r="G367" s="24" t="n">
        <v>1</v>
      </c>
      <c r="H367" s="24" t="n">
        <v>1</v>
      </c>
      <c r="I367" s="24" t="n">
        <v>2</v>
      </c>
      <c r="J367" s="24" t="s">
        <v>106</v>
      </c>
      <c r="K367" s="0" t="n">
        <v>1</v>
      </c>
      <c r="L367" s="133"/>
      <c r="M367" s="28" t="n">
        <f aca="false">SUM('III.1'!I370,'III.2'!I370,'III.3'!I370,'III.4'!I370,'III.5'!I370)</f>
        <v>0</v>
      </c>
      <c r="N367" s="28" t="n">
        <f aca="false">SUM('III.1'!J370,'III.2'!J370,'III.3'!J370,'III.4'!J370,'III.5'!J370)</f>
        <v>2</v>
      </c>
      <c r="O367" s="28" t="n">
        <f aca="false">SUM('III.1'!K370,'III.2'!K370,'III.3'!K370,'III.4'!K370,'III.5'!K370)</f>
        <v>12</v>
      </c>
      <c r="P367" s="28" t="n">
        <f aca="false">SUM('III.1'!L370,'III.2'!L370,'III.3'!L370,'III.4'!L370,'III.5'!L370)</f>
        <v>16</v>
      </c>
      <c r="Q367" s="28" t="n">
        <f aca="false">SUM('III.1'!M370,'III.2'!M370,'III.3'!M370,'III.4'!M370,'III.5'!M370)</f>
        <v>28</v>
      </c>
      <c r="R367" s="28" t="n">
        <f aca="false">SUM('III.1'!N370,'III.2'!N370,'III.3'!N370,'III.4'!N370,'III.5'!N370)</f>
        <v>13</v>
      </c>
      <c r="S367" s="28" t="n">
        <f aca="false">SUM('III.1'!O370,'III.2'!O370,'III.3'!O370,'III.4'!O370,'III.5'!O370)</f>
        <v>11</v>
      </c>
      <c r="T367" s="28" t="n">
        <f aca="false">SUM('III.1'!P370,'III.2'!P370,'III.3'!P370,'III.4'!P370,'III.5'!P370)</f>
        <v>5</v>
      </c>
      <c r="U367" s="28" t="n">
        <f aca="false">SUM('III.1'!Q370,'III.2'!Q370,'III.3'!Q370,'III.4'!Q370,'III.5'!Q370)</f>
        <v>29</v>
      </c>
      <c r="V367" s="28" t="n">
        <f aca="false">SUM('III.1'!R370,'III.2'!R370,'III.3'!R370,'III.4'!R370,'III.5'!R370)</f>
        <v>36</v>
      </c>
      <c r="W367" s="28" t="n">
        <f aca="false">SUM('III.1'!S370,'III.2'!S370,'III.3'!S370,'III.4'!S370,'III.5'!S370)</f>
        <v>11</v>
      </c>
      <c r="X367" s="28" t="n">
        <f aca="false">SUM('III.1'!T370,'III.2'!T370,'III.3'!T370,'III.4'!T370,'III.5'!T370)</f>
        <v>14</v>
      </c>
      <c r="Y367" s="28" t="n">
        <f aca="false">SUM('III.1'!U370,'III.2'!U370,'III.3'!U370,'III.4'!U370,'III.5'!U370)</f>
        <v>19</v>
      </c>
      <c r="Z367" s="28" t="n">
        <f aca="false">SUM('III.1'!V370,'III.2'!V370,'III.3'!V370,'III.4'!V370,'III.5'!V370)</f>
        <v>28</v>
      </c>
      <c r="AA367" s="28" t="n">
        <f aca="false">SUM('III.1'!W370,'III.2'!W370,'III.3'!W370,'III.4'!W370,'III.5'!W370)</f>
        <v>1</v>
      </c>
      <c r="AB367" s="28" t="n">
        <f aca="false">SUM('III.1'!X370,'III.2'!X370,'III.3'!X370,'III.4'!X370,'III.5'!X370)</f>
        <v>1</v>
      </c>
      <c r="AC367" s="28" t="n">
        <f aca="false">SUM('III.1'!Y370,'III.2'!Y370,'III.3'!Y370,'III.4'!Y370,'III.5'!Y370)</f>
        <v>2</v>
      </c>
      <c r="AD367" s="28" t="n">
        <f aca="false">SUM('III.1'!Z370,'III.2'!Z370,'III.3'!Z370,'III.4'!Z370,'III.5'!Z370)</f>
        <v>2</v>
      </c>
      <c r="AE367" s="28" t="n">
        <f aca="false">SUM('III.1'!AA370,'III.2'!AA370,'III.3'!AA370,'III.4'!AA370,'III.5'!AA370)</f>
        <v>14</v>
      </c>
      <c r="AF367" s="28" t="n">
        <f aca="false">SUM('III.1'!AB370,'III.2'!AB370,'III.3'!AB370,'III.4'!AB370,'III.5'!AB370)</f>
        <v>18</v>
      </c>
      <c r="AG367" s="28" t="n">
        <f aca="false">SUM('III.1'!AC370,'III.2'!AC370,'III.3'!AC370,'III.4'!AC370,'III.5'!AC370)</f>
        <v>1</v>
      </c>
      <c r="AH367" s="28" t="n">
        <f aca="false">SUM('III.1'!AD370,'III.2'!AD370,'III.3'!AD370,'III.4'!AD370,'III.5'!AD370)</f>
        <v>1</v>
      </c>
      <c r="AI367" s="28" t="n">
        <f aca="false">SUM('III.1'!AE370,'III.2'!AE370,'III.3'!AE370,'III.4'!AE370,'III.5'!AE370)</f>
        <v>3</v>
      </c>
      <c r="AJ367" s="28" t="n">
        <f aca="false">SUM('III.1'!AF370,'III.2'!AF370,'III.3'!AF370,'III.4'!AF370,'III.5'!AF370)</f>
        <v>3</v>
      </c>
      <c r="AK367" s="28" t="n">
        <f aca="false">SUM('III.1'!AG370,'III.2'!AG370,'III.3'!AG370,'III.4'!AG370,'III.5'!AG370)</f>
        <v>0</v>
      </c>
      <c r="AL367" s="28" t="n">
        <f aca="false">SUM('III.1'!AH370,'III.2'!AH370,'III.3'!AH370,'III.4'!AH370,'III.5'!AH370)</f>
        <v>0</v>
      </c>
      <c r="AM367" s="28" t="n">
        <f aca="false">SUM('III.1'!AI370,'III.2'!AI370,'III.3'!AI370,'III.4'!AI370,'III.5'!AI370)</f>
        <v>51</v>
      </c>
      <c r="AN367" s="28" t="n">
        <f aca="false">SUM('III.1'!AJ370,'III.2'!AJ370,'III.3'!AJ370,'III.4'!AJ370,'III.5'!AJ370)</f>
        <v>67</v>
      </c>
      <c r="AO367" s="28" t="n">
        <f aca="false">SUM('III.1'!AK370,'III.2'!AK370,'III.3'!AK370,'III.4'!AK370,'III.5'!AK370)</f>
        <v>3</v>
      </c>
      <c r="AP367" s="28" t="n">
        <f aca="false">SUM('III.1'!AL370,'III.2'!AL370,'III.3'!AL370,'III.4'!AL370,'III.5'!AL370)</f>
        <v>26</v>
      </c>
      <c r="AQ367" s="28" t="n">
        <f aca="false">SUM('III.1'!AM370,'III.2'!AM370,'III.3'!AM370,'III.4'!AM370,'III.5'!AM370)</f>
        <v>2</v>
      </c>
      <c r="AR367" s="28" t="n">
        <f aca="false">SUM('III.1'!AN370,'III.2'!AN370,'III.3'!AN370,'III.4'!AN370,'III.5'!AN370)</f>
        <v>2</v>
      </c>
      <c r="AS367" s="28" t="n">
        <f aca="false">SUM('III.1'!AO370,'III.2'!AO370,'III.3'!AO370,'III.4'!AO370,'III.5'!AO370)</f>
        <v>4</v>
      </c>
      <c r="AT367" s="28" t="n">
        <f aca="false">SUM('III.1'!AP370,'III.2'!AP370,'III.3'!AP370,'III.4'!AP370,'III.5'!AP370)</f>
        <v>0</v>
      </c>
      <c r="AU367" s="133" t="s">
        <v>318</v>
      </c>
      <c r="AV367" s="24" t="s">
        <v>107</v>
      </c>
      <c r="AW367" s="24" t="s">
        <v>1885</v>
      </c>
      <c r="AX367" s="24" t="s">
        <v>534</v>
      </c>
      <c r="AY367" s="24" t="s">
        <v>141</v>
      </c>
      <c r="AZ367" s="24" t="s">
        <v>1952</v>
      </c>
      <c r="BA367" s="24" t="s">
        <v>1953</v>
      </c>
      <c r="BB367" s="24" t="s">
        <v>58</v>
      </c>
      <c r="BC367" s="134" t="s">
        <v>1954</v>
      </c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s="24" customFormat="true" ht="13.8" hidden="false" customHeight="false" outlineLevel="0" collapsed="false">
      <c r="A368" s="24" t="s">
        <v>2767</v>
      </c>
      <c r="B368" s="24" t="s">
        <v>148</v>
      </c>
      <c r="C368" s="24" t="s">
        <v>156</v>
      </c>
      <c r="D368" s="24" t="n">
        <v>0</v>
      </c>
      <c r="E368" s="24" t="n">
        <v>0</v>
      </c>
      <c r="F368" s="24" t="n">
        <v>1</v>
      </c>
      <c r="G368" s="24" t="n">
        <v>0</v>
      </c>
      <c r="I368" s="133"/>
      <c r="J368" s="133"/>
      <c r="K368" s="133"/>
      <c r="L368" s="133"/>
      <c r="M368" s="28" t="n">
        <f aca="false">SUM('III.1'!I371,'III.2'!I371,'III.3'!I371,'III.4'!I371,'III.5'!I371)</f>
        <v>0</v>
      </c>
      <c r="N368" s="28" t="n">
        <f aca="false">SUM('III.1'!J371,'III.2'!J371,'III.3'!J371,'III.4'!J371,'III.5'!J371)</f>
        <v>0</v>
      </c>
      <c r="O368" s="28" t="n">
        <f aca="false">SUM('III.1'!K371,'III.2'!K371,'III.3'!K371,'III.4'!K371,'III.5'!K371)</f>
        <v>0</v>
      </c>
      <c r="P368" s="28" t="n">
        <f aca="false">SUM('III.1'!L371,'III.2'!L371,'III.3'!L371,'III.4'!L371,'III.5'!L371)</f>
        <v>0</v>
      </c>
      <c r="Q368" s="28" t="n">
        <f aca="false">SUM('III.1'!M371,'III.2'!M371,'III.3'!M371,'III.4'!M371,'III.5'!M371)</f>
        <v>0</v>
      </c>
      <c r="R368" s="28" t="n">
        <f aca="false">SUM('III.1'!N371,'III.2'!N371,'III.3'!N371,'III.4'!N371,'III.5'!N371)</f>
        <v>30</v>
      </c>
      <c r="S368" s="28" t="n">
        <f aca="false">SUM('III.1'!O371,'III.2'!O371,'III.3'!O371,'III.4'!O371,'III.5'!O371)</f>
        <v>11</v>
      </c>
      <c r="T368" s="28" t="n">
        <f aca="false">SUM('III.1'!P371,'III.2'!P371,'III.3'!P371,'III.4'!P371,'III.5'!P371)</f>
        <v>2</v>
      </c>
      <c r="U368" s="28" t="n">
        <f aca="false">SUM('III.1'!Q371,'III.2'!Q371,'III.3'!Q371,'III.4'!Q371,'III.5'!Q371)</f>
        <v>43</v>
      </c>
      <c r="V368" s="28" t="n">
        <f aca="false">SUM('III.1'!R371,'III.2'!R371,'III.3'!R371,'III.4'!R371,'III.5'!R371)</f>
        <v>0</v>
      </c>
      <c r="W368" s="28" t="n">
        <f aca="false">SUM('III.1'!S371,'III.2'!S371,'III.3'!S371,'III.4'!S371,'III.5'!S371)</f>
        <v>0</v>
      </c>
      <c r="X368" s="28" t="n">
        <f aca="false">SUM('III.1'!T371,'III.2'!T371,'III.3'!T371,'III.4'!T371,'III.5'!T371)</f>
        <v>0</v>
      </c>
      <c r="Y368" s="28" t="n">
        <f aca="false">SUM('III.1'!U371,'III.2'!U371,'III.3'!U371,'III.4'!U371,'III.5'!U371)</f>
        <v>3</v>
      </c>
      <c r="Z368" s="28" t="n">
        <f aca="false">SUM('III.1'!V371,'III.2'!V371,'III.3'!V371,'III.4'!V371,'III.5'!V371)</f>
        <v>3</v>
      </c>
      <c r="AA368" s="28" t="n">
        <f aca="false">SUM('III.1'!W371,'III.2'!W371,'III.3'!W371,'III.4'!W371,'III.5'!W371)</f>
        <v>0</v>
      </c>
      <c r="AB368" s="28" t="n">
        <f aca="false">SUM('III.1'!X371,'III.2'!X371,'III.3'!X371,'III.4'!X371,'III.5'!X371)</f>
        <v>0</v>
      </c>
      <c r="AC368" s="28" t="n">
        <f aca="false">SUM('III.1'!Y371,'III.2'!Y371,'III.3'!Y371,'III.4'!Y371,'III.5'!Y371)</f>
        <v>1</v>
      </c>
      <c r="AD368" s="28" t="n">
        <f aca="false">SUM('III.1'!Z371,'III.2'!Z371,'III.3'!Z371,'III.4'!Z371,'III.5'!Z371)</f>
        <v>1</v>
      </c>
      <c r="AE368" s="28" t="n">
        <f aca="false">SUM('III.1'!AA371,'III.2'!AA371,'III.3'!AA371,'III.4'!AA371,'III.5'!AA371)</f>
        <v>0</v>
      </c>
      <c r="AF368" s="28" t="n">
        <f aca="false">SUM('III.1'!AB371,'III.2'!AB371,'III.3'!AB371,'III.4'!AB371,'III.5'!AB371)</f>
        <v>0</v>
      </c>
      <c r="AG368" s="28" t="n">
        <f aca="false">SUM('III.1'!AC371,'III.2'!AC371,'III.3'!AC371,'III.4'!AC371,'III.5'!AC371)</f>
        <v>0</v>
      </c>
      <c r="AH368" s="28" t="n">
        <f aca="false">SUM('III.1'!AD371,'III.2'!AD371,'III.3'!AD371,'III.4'!AD371,'III.5'!AD371)</f>
        <v>0</v>
      </c>
      <c r="AI368" s="28" t="n">
        <f aca="false">SUM('III.1'!AE371,'III.2'!AE371,'III.3'!AE371,'III.4'!AE371,'III.5'!AE371)</f>
        <v>0</v>
      </c>
      <c r="AJ368" s="28" t="n">
        <f aca="false">SUM('III.1'!AF371,'III.2'!AF371,'III.3'!AF371,'III.4'!AF371,'III.5'!AF371)</f>
        <v>0</v>
      </c>
      <c r="AK368" s="28" t="n">
        <f aca="false">SUM('III.1'!AG371,'III.2'!AG371,'III.3'!AG371,'III.4'!AG371,'III.5'!AG371)</f>
        <v>0</v>
      </c>
      <c r="AL368" s="28" t="n">
        <f aca="false">SUM('III.1'!AH371,'III.2'!AH371,'III.3'!AH371,'III.4'!AH371,'III.5'!AH371)</f>
        <v>0</v>
      </c>
      <c r="AM368" s="28" t="n">
        <f aca="false">SUM('III.1'!AI371,'III.2'!AI371,'III.3'!AI371,'III.4'!AI371,'III.5'!AI371)</f>
        <v>4</v>
      </c>
      <c r="AN368" s="28" t="n">
        <f aca="false">SUM('III.1'!AJ371,'III.2'!AJ371,'III.3'!AJ371,'III.4'!AJ371,'III.5'!AJ371)</f>
        <v>4</v>
      </c>
      <c r="AO368" s="28" t="n">
        <f aca="false">SUM('III.1'!AK371,'III.2'!AK371,'III.3'!AK371,'III.4'!AK371,'III.5'!AK371)</f>
        <v>0</v>
      </c>
      <c r="AP368" s="28" t="n">
        <f aca="false">SUM('III.1'!AL371,'III.2'!AL371,'III.3'!AL371,'III.4'!AL371,'III.5'!AL371)</f>
        <v>0</v>
      </c>
      <c r="AQ368" s="28" t="n">
        <f aca="false">SUM('III.1'!AM371,'III.2'!AM371,'III.3'!AM371,'III.4'!AM371,'III.5'!AM371)</f>
        <v>4</v>
      </c>
      <c r="AR368" s="28" t="n">
        <f aca="false">SUM('III.1'!AN371,'III.2'!AN371,'III.3'!AN371,'III.4'!AN371,'III.5'!AN371)</f>
        <v>2</v>
      </c>
      <c r="AS368" s="28" t="n">
        <f aca="false">SUM('III.1'!AO371,'III.2'!AO371,'III.3'!AO371,'III.4'!AO371,'III.5'!AO371)</f>
        <v>6</v>
      </c>
      <c r="AT368" s="28" t="n">
        <f aca="false">SUM('III.1'!AP371,'III.2'!AP371,'III.3'!AP371,'III.4'!AP371,'III.5'!AP371)</f>
        <v>0</v>
      </c>
      <c r="AU368" s="133" t="s">
        <v>113</v>
      </c>
      <c r="AV368" s="24" t="s">
        <v>193</v>
      </c>
      <c r="AW368" s="24" t="s">
        <v>54</v>
      </c>
      <c r="AX368" s="24" t="s">
        <v>55</v>
      </c>
      <c r="AY368" s="24" t="s">
        <v>194</v>
      </c>
      <c r="AZ368" s="24" t="s">
        <v>102</v>
      </c>
      <c r="BA368" s="24" t="s">
        <v>1936</v>
      </c>
      <c r="BB368" s="24" t="s">
        <v>58</v>
      </c>
      <c r="BC368" s="134" t="s">
        <v>68</v>
      </c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s="24" customFormat="true" ht="13.8" hidden="false" customHeight="false" outlineLevel="0" collapsed="false">
      <c r="A369" s="24" t="s">
        <v>1956</v>
      </c>
      <c r="B369" s="24" t="s">
        <v>138</v>
      </c>
      <c r="C369" s="24" t="s">
        <v>223</v>
      </c>
      <c r="D369" s="24" t="n">
        <v>0</v>
      </c>
      <c r="E369" s="24" t="n">
        <v>1</v>
      </c>
      <c r="F369" s="24" t="n">
        <v>1</v>
      </c>
      <c r="G369" s="24" t="n">
        <v>0</v>
      </c>
      <c r="H369" s="24" t="n">
        <v>1</v>
      </c>
      <c r="I369" s="24" t="n">
        <v>1</v>
      </c>
      <c r="J369" s="24" t="s">
        <v>1368</v>
      </c>
      <c r="K369" s="0" t="n">
        <v>1</v>
      </c>
      <c r="L369" s="133"/>
      <c r="M369" s="28" t="n">
        <f aca="false">SUM('III.1'!I372,'III.2'!I372,'III.3'!I372,'III.4'!I372,'III.5'!I372)</f>
        <v>0</v>
      </c>
      <c r="N369" s="28" t="n">
        <f aca="false">SUM('III.1'!J372,'III.2'!J372,'III.3'!J372,'III.4'!J372,'III.5'!J372)</f>
        <v>4</v>
      </c>
      <c r="O369" s="28" t="n">
        <f aca="false">SUM('III.1'!K372,'III.2'!K372,'III.3'!K372,'III.4'!K372,'III.5'!K372)</f>
        <v>7</v>
      </c>
      <c r="P369" s="28" t="n">
        <f aca="false">SUM('III.1'!L372,'III.2'!L372,'III.3'!L372,'III.4'!L372,'III.5'!L372)</f>
        <v>6</v>
      </c>
      <c r="Q369" s="28" t="n">
        <f aca="false">SUM('III.1'!M372,'III.2'!M372,'III.3'!M372,'III.4'!M372,'III.5'!M372)</f>
        <v>13</v>
      </c>
      <c r="R369" s="28" t="n">
        <f aca="false">SUM('III.1'!N372,'III.2'!N372,'III.3'!N372,'III.4'!N372,'III.5'!N372)</f>
        <v>31</v>
      </c>
      <c r="S369" s="28" t="n">
        <f aca="false">SUM('III.1'!O372,'III.2'!O372,'III.3'!O372,'III.4'!O372,'III.5'!O372)</f>
        <v>52</v>
      </c>
      <c r="T369" s="28" t="n">
        <f aca="false">SUM('III.1'!P372,'III.2'!P372,'III.3'!P372,'III.4'!P372,'III.5'!P372)</f>
        <v>8</v>
      </c>
      <c r="U369" s="28" t="n">
        <f aca="false">SUM('III.1'!Q372,'III.2'!Q372,'III.3'!Q372,'III.4'!Q372,'III.5'!Q372)</f>
        <v>91</v>
      </c>
      <c r="V369" s="28" t="n">
        <f aca="false">SUM('III.1'!R372,'III.2'!R372,'III.3'!R372,'III.4'!R372,'III.5'!R372)</f>
        <v>12</v>
      </c>
      <c r="W369" s="28" t="n">
        <f aca="false">SUM('III.1'!S372,'III.2'!S372,'III.3'!S372,'III.4'!S372,'III.5'!S372)</f>
        <v>1</v>
      </c>
      <c r="X369" s="28" t="n">
        <f aca="false">SUM('III.1'!T372,'III.2'!T372,'III.3'!T372,'III.4'!T372,'III.5'!T372)</f>
        <v>4</v>
      </c>
      <c r="Y369" s="28" t="n">
        <f aca="false">SUM('III.1'!U372,'III.2'!U372,'III.3'!U372,'III.4'!U372,'III.5'!U372)</f>
        <v>5</v>
      </c>
      <c r="Z369" s="28" t="n">
        <f aca="false">SUM('III.1'!V372,'III.2'!V372,'III.3'!V372,'III.4'!V372,'III.5'!V372)</f>
        <v>7</v>
      </c>
      <c r="AA369" s="28" t="n">
        <f aca="false">SUM('III.1'!W372,'III.2'!W372,'III.3'!W372,'III.4'!W372,'III.5'!W372)</f>
        <v>2</v>
      </c>
      <c r="AB369" s="28" t="n">
        <f aca="false">SUM('III.1'!X372,'III.2'!X372,'III.3'!X372,'III.4'!X372,'III.5'!X372)</f>
        <v>2</v>
      </c>
      <c r="AC369" s="28" t="n">
        <f aca="false">SUM('III.1'!Y372,'III.2'!Y372,'III.3'!Y372,'III.4'!Y372,'III.5'!Y372)</f>
        <v>0</v>
      </c>
      <c r="AD369" s="28" t="n">
        <f aca="false">SUM('III.1'!Z372,'III.2'!Z372,'III.3'!Z372,'III.4'!Z372,'III.5'!Z372)</f>
        <v>0</v>
      </c>
      <c r="AE369" s="28" t="n">
        <f aca="false">SUM('III.1'!AA372,'III.2'!AA372,'III.3'!AA372,'III.4'!AA372,'III.5'!AA372)</f>
        <v>0</v>
      </c>
      <c r="AF369" s="28" t="n">
        <f aca="false">SUM('III.1'!AB372,'III.2'!AB372,'III.3'!AB372,'III.4'!AB372,'III.5'!AB372)</f>
        <v>0</v>
      </c>
      <c r="AG369" s="28" t="n">
        <f aca="false">SUM('III.1'!AC372,'III.2'!AC372,'III.3'!AC372,'III.4'!AC372,'III.5'!AC372)</f>
        <v>0</v>
      </c>
      <c r="AH369" s="28" t="n">
        <f aca="false">SUM('III.1'!AD372,'III.2'!AD372,'III.3'!AD372,'III.4'!AD372,'III.5'!AD372)</f>
        <v>0</v>
      </c>
      <c r="AI369" s="28" t="n">
        <f aca="false">SUM('III.1'!AE372,'III.2'!AE372,'III.3'!AE372,'III.4'!AE372,'III.5'!AE372)</f>
        <v>0</v>
      </c>
      <c r="AJ369" s="28" t="n">
        <f aca="false">SUM('III.1'!AF372,'III.2'!AF372,'III.3'!AF372,'III.4'!AF372,'III.5'!AF372)</f>
        <v>0</v>
      </c>
      <c r="AK369" s="28" t="n">
        <f aca="false">SUM('III.1'!AG372,'III.2'!AG372,'III.3'!AG372,'III.4'!AG372,'III.5'!AG372)</f>
        <v>0</v>
      </c>
      <c r="AL369" s="28" t="n">
        <f aca="false">SUM('III.1'!AH372,'III.2'!AH372,'III.3'!AH372,'III.4'!AH372,'III.5'!AH372)</f>
        <v>0</v>
      </c>
      <c r="AM369" s="28" t="n">
        <f aca="false">SUM('III.1'!AI372,'III.2'!AI372,'III.3'!AI372,'III.4'!AI372,'III.5'!AI372)</f>
        <v>8</v>
      </c>
      <c r="AN369" s="28" t="n">
        <f aca="false">SUM('III.1'!AJ372,'III.2'!AJ372,'III.3'!AJ372,'III.4'!AJ372,'III.5'!AJ372)</f>
        <v>13</v>
      </c>
      <c r="AO369" s="28" t="n">
        <f aca="false">SUM('III.1'!AK372,'III.2'!AK372,'III.3'!AK372,'III.4'!AK372,'III.5'!AK372)</f>
        <v>2</v>
      </c>
      <c r="AP369" s="28" t="n">
        <f aca="false">SUM('III.1'!AL372,'III.2'!AL372,'III.3'!AL372,'III.4'!AL372,'III.5'!AL372)</f>
        <v>0</v>
      </c>
      <c r="AQ369" s="28" t="n">
        <f aca="false">SUM('III.1'!AM372,'III.2'!AM372,'III.3'!AM372,'III.4'!AM372,'III.5'!AM372)</f>
        <v>6</v>
      </c>
      <c r="AR369" s="28" t="n">
        <f aca="false">SUM('III.1'!AN372,'III.2'!AN372,'III.3'!AN372,'III.4'!AN372,'III.5'!AN372)</f>
        <v>4</v>
      </c>
      <c r="AS369" s="28" t="n">
        <f aca="false">SUM('III.1'!AO372,'III.2'!AO372,'III.3'!AO372,'III.4'!AO372,'III.5'!AO372)</f>
        <v>10</v>
      </c>
      <c r="AT369" s="28" t="n">
        <f aca="false">SUM('III.1'!AP372,'III.2'!AP372,'III.3'!AP372,'III.4'!AP372,'III.5'!AP372)</f>
        <v>0</v>
      </c>
      <c r="AU369" s="133" t="s">
        <v>2232</v>
      </c>
      <c r="AV369" s="24" t="s">
        <v>120</v>
      </c>
      <c r="AW369" s="24" t="s">
        <v>137</v>
      </c>
      <c r="AX369" s="24" t="s">
        <v>114</v>
      </c>
      <c r="AY369" s="24" t="s">
        <v>1957</v>
      </c>
      <c r="AZ369" s="24" t="s">
        <v>502</v>
      </c>
      <c r="BA369" s="24" t="s">
        <v>1958</v>
      </c>
      <c r="BB369" s="24" t="s">
        <v>58</v>
      </c>
      <c r="BC369" s="134" t="s">
        <v>68</v>
      </c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s="24" customFormat="true" ht="13.8" hidden="false" customHeight="false" outlineLevel="0" collapsed="false">
      <c r="A370" s="24" t="s">
        <v>2768</v>
      </c>
      <c r="B370" s="24" t="s">
        <v>664</v>
      </c>
      <c r="C370" s="24" t="s">
        <v>100</v>
      </c>
      <c r="D370" s="24" t="n">
        <v>0</v>
      </c>
      <c r="E370" s="24" t="n">
        <v>0</v>
      </c>
      <c r="F370" s="24" t="n">
        <v>1</v>
      </c>
      <c r="G370" s="24" t="n">
        <v>1</v>
      </c>
      <c r="H370" s="24" t="n">
        <v>1</v>
      </c>
      <c r="I370" s="133" t="n">
        <v>2</v>
      </c>
      <c r="J370" s="0" t="s">
        <v>2956</v>
      </c>
      <c r="K370" s="0" t="n">
        <v>1</v>
      </c>
      <c r="L370" s="0" t="n">
        <v>1</v>
      </c>
      <c r="M370" s="28" t="n">
        <f aca="false">SUM('III.1'!I373,'III.2'!I373,'III.3'!I373,'III.4'!I373,'III.5'!I373)</f>
        <v>0</v>
      </c>
      <c r="N370" s="28" t="n">
        <f aca="false">SUM('III.1'!J373,'III.2'!J373,'III.3'!J373,'III.4'!J373,'III.5'!J373)</f>
        <v>3</v>
      </c>
      <c r="O370" s="28" t="n">
        <f aca="false">SUM('III.1'!K373,'III.2'!K373,'III.3'!K373,'III.4'!K373,'III.5'!K373)</f>
        <v>18</v>
      </c>
      <c r="P370" s="28" t="n">
        <f aca="false">SUM('III.1'!L373,'III.2'!L373,'III.3'!L373,'III.4'!L373,'III.5'!L373)</f>
        <v>11</v>
      </c>
      <c r="Q370" s="28" t="n">
        <f aca="false">SUM('III.1'!M373,'III.2'!M373,'III.3'!M373,'III.4'!M373,'III.5'!M373)</f>
        <v>29</v>
      </c>
      <c r="R370" s="28" t="n">
        <f aca="false">SUM('III.1'!N373,'III.2'!N373,'III.3'!N373,'III.4'!N373,'III.5'!N373)</f>
        <v>53</v>
      </c>
      <c r="S370" s="28" t="n">
        <f aca="false">SUM('III.1'!O373,'III.2'!O373,'III.3'!O373,'III.4'!O373,'III.5'!O373)</f>
        <v>17</v>
      </c>
      <c r="T370" s="28" t="n">
        <f aca="false">SUM('III.1'!P373,'III.2'!P373,'III.3'!P373,'III.4'!P373,'III.5'!P373)</f>
        <v>6</v>
      </c>
      <c r="U370" s="28" t="n">
        <f aca="false">SUM('III.1'!Q373,'III.2'!Q373,'III.3'!Q373,'III.4'!Q373,'III.5'!Q373)</f>
        <v>76</v>
      </c>
      <c r="V370" s="28" t="n">
        <f aca="false">SUM('III.1'!R373,'III.2'!R373,'III.3'!R373,'III.4'!R373,'III.5'!R373)</f>
        <v>89</v>
      </c>
      <c r="W370" s="28" t="n">
        <f aca="false">SUM('III.1'!S373,'III.2'!S373,'III.3'!S373,'III.4'!S373,'III.5'!S373)</f>
        <v>1</v>
      </c>
      <c r="X370" s="28" t="n">
        <f aca="false">SUM('III.1'!T373,'III.2'!T373,'III.3'!T373,'III.4'!T373,'III.5'!T373)</f>
        <v>1</v>
      </c>
      <c r="Y370" s="28" t="n">
        <f aca="false">SUM('III.1'!U373,'III.2'!U373,'III.3'!U373,'III.4'!U373,'III.5'!U373)</f>
        <v>7</v>
      </c>
      <c r="Z370" s="28" t="n">
        <f aca="false">SUM('III.1'!V373,'III.2'!V373,'III.3'!V373,'III.4'!V373,'III.5'!V373)</f>
        <v>15</v>
      </c>
      <c r="AA370" s="28" t="n">
        <f aca="false">SUM('III.1'!W373,'III.2'!W373,'III.3'!W373,'III.4'!W373,'III.5'!W373)</f>
        <v>1</v>
      </c>
      <c r="AB370" s="28" t="n">
        <f aca="false">SUM('III.1'!X373,'III.2'!X373,'III.3'!X373,'III.4'!X373,'III.5'!X373)</f>
        <v>1</v>
      </c>
      <c r="AC370" s="28" t="n">
        <f aca="false">SUM('III.1'!Y373,'III.2'!Y373,'III.3'!Y373,'III.4'!Y373,'III.5'!Y373)</f>
        <v>0</v>
      </c>
      <c r="AD370" s="28" t="n">
        <f aca="false">SUM('III.1'!Z373,'III.2'!Z373,'III.3'!Z373,'III.4'!Z373,'III.5'!Z373)</f>
        <v>0</v>
      </c>
      <c r="AE370" s="28" t="n">
        <f aca="false">SUM('III.1'!AA373,'III.2'!AA373,'III.3'!AA373,'III.4'!AA373,'III.5'!AA373)</f>
        <v>0</v>
      </c>
      <c r="AF370" s="28" t="n">
        <f aca="false">SUM('III.1'!AB373,'III.2'!AB373,'III.3'!AB373,'III.4'!AB373,'III.5'!AB373)</f>
        <v>0</v>
      </c>
      <c r="AG370" s="28" t="n">
        <f aca="false">SUM('III.1'!AC373,'III.2'!AC373,'III.3'!AC373,'III.4'!AC373,'III.5'!AC373)</f>
        <v>0</v>
      </c>
      <c r="AH370" s="28" t="n">
        <f aca="false">SUM('III.1'!AD373,'III.2'!AD373,'III.3'!AD373,'III.4'!AD373,'III.5'!AD373)</f>
        <v>0</v>
      </c>
      <c r="AI370" s="28" t="n">
        <f aca="false">SUM('III.1'!AE373,'III.2'!AE373,'III.3'!AE373,'III.4'!AE373,'III.5'!AE373)</f>
        <v>1</v>
      </c>
      <c r="AJ370" s="28" t="n">
        <f aca="false">SUM('III.1'!AF373,'III.2'!AF373,'III.3'!AF373,'III.4'!AF373,'III.5'!AF373)</f>
        <v>1</v>
      </c>
      <c r="AK370" s="28" t="n">
        <f aca="false">SUM('III.1'!AG373,'III.2'!AG373,'III.3'!AG373,'III.4'!AG373,'III.5'!AG373)</f>
        <v>3</v>
      </c>
      <c r="AL370" s="28" t="n">
        <f aca="false">SUM('III.1'!AH373,'III.2'!AH373,'III.3'!AH373,'III.4'!AH373,'III.5'!AH373)</f>
        <v>3</v>
      </c>
      <c r="AM370" s="28" t="n">
        <f aca="false">SUM('III.1'!AI373,'III.2'!AI373,'III.3'!AI373,'III.4'!AI373,'III.5'!AI373)</f>
        <v>13</v>
      </c>
      <c r="AN370" s="28" t="n">
        <f aca="false">SUM('III.1'!AJ373,'III.2'!AJ373,'III.3'!AJ373,'III.4'!AJ373,'III.5'!AJ373)</f>
        <v>21</v>
      </c>
      <c r="AO370" s="28" t="n">
        <f aca="false">SUM('III.1'!AK373,'III.2'!AK373,'III.3'!AK373,'III.4'!AK373,'III.5'!AK373)</f>
        <v>0</v>
      </c>
      <c r="AP370" s="28" t="n">
        <f aca="false">SUM('III.1'!AL373,'III.2'!AL373,'III.3'!AL373,'III.4'!AL373,'III.5'!AL373)</f>
        <v>0</v>
      </c>
      <c r="AQ370" s="28" t="n">
        <f aca="false">SUM('III.1'!AM373,'III.2'!AM373,'III.3'!AM373,'III.4'!AM373,'III.5'!AM373)</f>
        <v>8</v>
      </c>
      <c r="AR370" s="28" t="n">
        <f aca="false">SUM('III.1'!AN373,'III.2'!AN373,'III.3'!AN373,'III.4'!AN373,'III.5'!AN373)</f>
        <v>4</v>
      </c>
      <c r="AS370" s="28" t="n">
        <f aca="false">SUM('III.1'!AO373,'III.2'!AO373,'III.3'!AO373,'III.4'!AO373,'III.5'!AO373)</f>
        <v>12</v>
      </c>
      <c r="AT370" s="28" t="n">
        <f aca="false">SUM('III.1'!AP373,'III.2'!AP373,'III.3'!AP373,'III.4'!AP373,'III.5'!AP373)</f>
        <v>0</v>
      </c>
      <c r="AU370" s="133" t="s">
        <v>52</v>
      </c>
      <c r="AV370" s="24" t="s">
        <v>107</v>
      </c>
      <c r="AW370" s="24" t="s">
        <v>72</v>
      </c>
      <c r="AX370" s="24" t="s">
        <v>114</v>
      </c>
      <c r="AY370" s="24" t="s">
        <v>73</v>
      </c>
      <c r="AZ370" s="24" t="s">
        <v>1686</v>
      </c>
      <c r="BA370" s="24" t="s">
        <v>2472</v>
      </c>
      <c r="BB370" s="24" t="s">
        <v>58</v>
      </c>
      <c r="BC370" s="134" t="s">
        <v>201</v>
      </c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s="24" customFormat="true" ht="13.8" hidden="false" customHeight="false" outlineLevel="0" collapsed="false">
      <c r="A371" s="24" t="s">
        <v>2769</v>
      </c>
      <c r="B371" s="24" t="s">
        <v>87</v>
      </c>
      <c r="C371" s="24" t="s">
        <v>92</v>
      </c>
      <c r="D371" s="24" t="n">
        <v>0</v>
      </c>
      <c r="E371" s="24" t="n">
        <v>0</v>
      </c>
      <c r="F371" s="24" t="n">
        <v>1</v>
      </c>
      <c r="G371" s="24" t="n">
        <v>0</v>
      </c>
      <c r="I371" s="133"/>
      <c r="J371" s="133"/>
      <c r="K371" s="133"/>
      <c r="L371" s="133"/>
      <c r="M371" s="28" t="n">
        <f aca="false">SUM('III.1'!I374,'III.2'!I374,'III.3'!I374,'III.4'!I374,'III.5'!I374)</f>
        <v>0</v>
      </c>
      <c r="N371" s="28" t="n">
        <f aca="false">SUM('III.1'!J374,'III.2'!J374,'III.3'!J374,'III.4'!J374,'III.5'!J374)</f>
        <v>0</v>
      </c>
      <c r="O371" s="28" t="n">
        <f aca="false">SUM('III.1'!K374,'III.2'!K374,'III.3'!K374,'III.4'!K374,'III.5'!K374)</f>
        <v>11</v>
      </c>
      <c r="P371" s="28" t="n">
        <f aca="false">SUM('III.1'!L374,'III.2'!L374,'III.3'!L374,'III.4'!L374,'III.5'!L374)</f>
        <v>9</v>
      </c>
      <c r="Q371" s="28" t="n">
        <f aca="false">SUM('III.1'!M374,'III.2'!M374,'III.3'!M374,'III.4'!M374,'III.5'!M374)</f>
        <v>20</v>
      </c>
      <c r="R371" s="28" t="n">
        <f aca="false">SUM('III.1'!N374,'III.2'!N374,'III.3'!N374,'III.4'!N374,'III.5'!N374)</f>
        <v>28</v>
      </c>
      <c r="S371" s="28" t="n">
        <f aca="false">SUM('III.1'!O374,'III.2'!O374,'III.3'!O374,'III.4'!O374,'III.5'!O374)</f>
        <v>46</v>
      </c>
      <c r="T371" s="28" t="n">
        <f aca="false">SUM('III.1'!P374,'III.2'!P374,'III.3'!P374,'III.4'!P374,'III.5'!P374)</f>
        <v>3</v>
      </c>
      <c r="U371" s="28" t="n">
        <f aca="false">SUM('III.1'!Q374,'III.2'!Q374,'III.3'!Q374,'III.4'!Q374,'III.5'!Q374)</f>
        <v>77</v>
      </c>
      <c r="V371" s="28" t="n">
        <f aca="false">SUM('III.1'!R374,'III.2'!R374,'III.3'!R374,'III.4'!R374,'III.5'!R374)</f>
        <v>2</v>
      </c>
      <c r="W371" s="28" t="n">
        <f aca="false">SUM('III.1'!S374,'III.2'!S374,'III.3'!S374,'III.4'!S374,'III.5'!S374)</f>
        <v>9</v>
      </c>
      <c r="X371" s="28" t="n">
        <f aca="false">SUM('III.1'!T374,'III.2'!T374,'III.3'!T374,'III.4'!T374,'III.5'!T374)</f>
        <v>10</v>
      </c>
      <c r="Y371" s="28" t="n">
        <f aca="false">SUM('III.1'!U374,'III.2'!U374,'III.3'!U374,'III.4'!U374,'III.5'!U374)</f>
        <v>9</v>
      </c>
      <c r="Z371" s="28" t="n">
        <f aca="false">SUM('III.1'!V374,'III.2'!V374,'III.3'!V374,'III.4'!V374,'III.5'!V374)</f>
        <v>10</v>
      </c>
      <c r="AA371" s="28" t="n">
        <f aca="false">SUM('III.1'!W374,'III.2'!W374,'III.3'!W374,'III.4'!W374,'III.5'!W374)</f>
        <v>1</v>
      </c>
      <c r="AB371" s="28" t="n">
        <f aca="false">SUM('III.1'!X374,'III.2'!X374,'III.3'!X374,'III.4'!X374,'III.5'!X374)</f>
        <v>1</v>
      </c>
      <c r="AC371" s="28" t="n">
        <f aca="false">SUM('III.1'!Y374,'III.2'!Y374,'III.3'!Y374,'III.4'!Y374,'III.5'!Y374)</f>
        <v>0</v>
      </c>
      <c r="AD371" s="28" t="n">
        <f aca="false">SUM('III.1'!Z374,'III.2'!Z374,'III.3'!Z374,'III.4'!Z374,'III.5'!Z374)</f>
        <v>0</v>
      </c>
      <c r="AE371" s="28" t="n">
        <f aca="false">SUM('III.1'!AA374,'III.2'!AA374,'III.3'!AA374,'III.4'!AA374,'III.5'!AA374)</f>
        <v>0</v>
      </c>
      <c r="AF371" s="28" t="n">
        <f aca="false">SUM('III.1'!AB374,'III.2'!AB374,'III.3'!AB374,'III.4'!AB374,'III.5'!AB374)</f>
        <v>0</v>
      </c>
      <c r="AG371" s="28" t="n">
        <f aca="false">SUM('III.1'!AC374,'III.2'!AC374,'III.3'!AC374,'III.4'!AC374,'III.5'!AC374)</f>
        <v>0</v>
      </c>
      <c r="AH371" s="28" t="n">
        <f aca="false">SUM('III.1'!AD374,'III.2'!AD374,'III.3'!AD374,'III.4'!AD374,'III.5'!AD374)</f>
        <v>0</v>
      </c>
      <c r="AI371" s="28" t="n">
        <f aca="false">SUM('III.1'!AE374,'III.2'!AE374,'III.3'!AE374,'III.4'!AE374,'III.5'!AE374)</f>
        <v>0</v>
      </c>
      <c r="AJ371" s="28" t="n">
        <f aca="false">SUM('III.1'!AF374,'III.2'!AF374,'III.3'!AF374,'III.4'!AF374,'III.5'!AF374)</f>
        <v>0</v>
      </c>
      <c r="AK371" s="28" t="n">
        <f aca="false">SUM('III.1'!AG374,'III.2'!AG374,'III.3'!AG374,'III.4'!AG374,'III.5'!AG374)</f>
        <v>0</v>
      </c>
      <c r="AL371" s="28" t="n">
        <f aca="false">SUM('III.1'!AH374,'III.2'!AH374,'III.3'!AH374,'III.4'!AH374,'III.5'!AH374)</f>
        <v>0</v>
      </c>
      <c r="AM371" s="28" t="n">
        <f aca="false">SUM('III.1'!AI374,'III.2'!AI374,'III.3'!AI374,'III.4'!AI374,'III.5'!AI374)</f>
        <v>19</v>
      </c>
      <c r="AN371" s="28" t="n">
        <f aca="false">SUM('III.1'!AJ374,'III.2'!AJ374,'III.3'!AJ374,'III.4'!AJ374,'III.5'!AJ374)</f>
        <v>21</v>
      </c>
      <c r="AO371" s="28" t="n">
        <f aca="false">SUM('III.1'!AK374,'III.2'!AK374,'III.3'!AK374,'III.4'!AK374,'III.5'!AK374)</f>
        <v>0</v>
      </c>
      <c r="AP371" s="28" t="n">
        <f aca="false">SUM('III.1'!AL374,'III.2'!AL374,'III.3'!AL374,'III.4'!AL374,'III.5'!AL374)</f>
        <v>7</v>
      </c>
      <c r="AQ371" s="28" t="n">
        <f aca="false">SUM('III.1'!AM374,'III.2'!AM374,'III.3'!AM374,'III.4'!AM374,'III.5'!AM374)</f>
        <v>5</v>
      </c>
      <c r="AR371" s="28" t="n">
        <f aca="false">SUM('III.1'!AN374,'III.2'!AN374,'III.3'!AN374,'III.4'!AN374,'III.5'!AN374)</f>
        <v>2</v>
      </c>
      <c r="AS371" s="28" t="n">
        <f aca="false">SUM('III.1'!AO374,'III.2'!AO374,'III.3'!AO374,'III.4'!AO374,'III.5'!AO374)</f>
        <v>7</v>
      </c>
      <c r="AT371" s="28" t="n">
        <f aca="false">SUM('III.1'!AP374,'III.2'!AP374,'III.3'!AP374,'III.4'!AP374,'III.5'!AP374)</f>
        <v>0</v>
      </c>
      <c r="AU371" s="133" t="s">
        <v>1299</v>
      </c>
      <c r="AV371" s="24" t="s">
        <v>63</v>
      </c>
      <c r="AW371" s="24" t="s">
        <v>137</v>
      </c>
      <c r="AX371" s="24" t="s">
        <v>534</v>
      </c>
      <c r="AY371" s="24" t="s">
        <v>2594</v>
      </c>
      <c r="AZ371" s="24" t="s">
        <v>195</v>
      </c>
      <c r="BA371" s="24" t="s">
        <v>84</v>
      </c>
      <c r="BB371" s="24" t="s">
        <v>58</v>
      </c>
      <c r="BC371" s="134" t="s">
        <v>68</v>
      </c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s="24" customFormat="true" ht="13.8" hidden="false" customHeight="false" outlineLevel="0" collapsed="false">
      <c r="A372" s="24" t="s">
        <v>1059</v>
      </c>
      <c r="B372" s="24" t="s">
        <v>160</v>
      </c>
      <c r="C372" s="24" t="s">
        <v>105</v>
      </c>
      <c r="D372" s="24" t="n">
        <v>0</v>
      </c>
      <c r="E372" s="24" t="n">
        <v>0</v>
      </c>
      <c r="F372" s="24" t="n">
        <v>1</v>
      </c>
      <c r="G372" s="24" t="n">
        <v>0</v>
      </c>
      <c r="I372" s="133"/>
      <c r="J372" s="133"/>
      <c r="K372" s="133"/>
      <c r="L372" s="133"/>
      <c r="M372" s="28" t="n">
        <f aca="false">SUM('III.1'!I375,'III.2'!I375,'III.3'!I375,'III.4'!I375,'III.5'!I375)</f>
        <v>0</v>
      </c>
      <c r="N372" s="28" t="n">
        <f aca="false">SUM('III.1'!J375,'III.2'!J375,'III.3'!J375,'III.4'!J375,'III.5'!J375)</f>
        <v>0</v>
      </c>
      <c r="O372" s="28" t="n">
        <f aca="false">SUM('III.1'!K375,'III.2'!K375,'III.3'!K375,'III.4'!K375,'III.5'!K375)</f>
        <v>8</v>
      </c>
      <c r="P372" s="28" t="n">
        <f aca="false">SUM('III.1'!L375,'III.2'!L375,'III.3'!L375,'III.4'!L375,'III.5'!L375)</f>
        <v>4</v>
      </c>
      <c r="Q372" s="28" t="n">
        <f aca="false">SUM('III.1'!M375,'III.2'!M375,'III.3'!M375,'III.4'!M375,'III.5'!M375)</f>
        <v>12</v>
      </c>
      <c r="R372" s="28" t="n">
        <f aca="false">SUM('III.1'!N375,'III.2'!N375,'III.3'!N375,'III.4'!N375,'III.5'!N375)</f>
        <v>28</v>
      </c>
      <c r="S372" s="28" t="n">
        <f aca="false">SUM('III.1'!O375,'III.2'!O375,'III.3'!O375,'III.4'!O375,'III.5'!O375)</f>
        <v>10</v>
      </c>
      <c r="T372" s="28" t="n">
        <f aca="false">SUM('III.1'!P375,'III.2'!P375,'III.3'!P375,'III.4'!P375,'III.5'!P375)</f>
        <v>7</v>
      </c>
      <c r="U372" s="28" t="n">
        <f aca="false">SUM('III.1'!Q375,'III.2'!Q375,'III.3'!Q375,'III.4'!Q375,'III.5'!Q375)</f>
        <v>45</v>
      </c>
      <c r="V372" s="28" t="n">
        <f aca="false">SUM('III.1'!R375,'III.2'!R375,'III.3'!R375,'III.4'!R375,'III.5'!R375)</f>
        <v>0</v>
      </c>
      <c r="W372" s="28" t="n">
        <f aca="false">SUM('III.1'!S375,'III.2'!S375,'III.3'!S375,'III.4'!S375,'III.5'!S375)</f>
        <v>0</v>
      </c>
      <c r="X372" s="28" t="n">
        <f aca="false">SUM('III.1'!T375,'III.2'!T375,'III.3'!T375,'III.4'!T375,'III.5'!T375)</f>
        <v>0</v>
      </c>
      <c r="Y372" s="28" t="n">
        <f aca="false">SUM('III.1'!U375,'III.2'!U375,'III.3'!U375,'III.4'!U375,'III.5'!U375)</f>
        <v>0</v>
      </c>
      <c r="Z372" s="28" t="n">
        <f aca="false">SUM('III.1'!V375,'III.2'!V375,'III.3'!V375,'III.4'!V375,'III.5'!V375)</f>
        <v>0</v>
      </c>
      <c r="AA372" s="28" t="n">
        <f aca="false">SUM('III.1'!W375,'III.2'!W375,'III.3'!W375,'III.4'!W375,'III.5'!W375)</f>
        <v>0</v>
      </c>
      <c r="AB372" s="28" t="n">
        <f aca="false">SUM('III.1'!X375,'III.2'!X375,'III.3'!X375,'III.4'!X375,'III.5'!X375)</f>
        <v>0</v>
      </c>
      <c r="AC372" s="28" t="n">
        <f aca="false">SUM('III.1'!Y375,'III.2'!Y375,'III.3'!Y375,'III.4'!Y375,'III.5'!Y375)</f>
        <v>0</v>
      </c>
      <c r="AD372" s="28" t="n">
        <f aca="false">SUM('III.1'!Z375,'III.2'!Z375,'III.3'!Z375,'III.4'!Z375,'III.5'!Z375)</f>
        <v>0</v>
      </c>
      <c r="AE372" s="28" t="n">
        <f aca="false">SUM('III.1'!AA375,'III.2'!AA375,'III.3'!AA375,'III.4'!AA375,'III.5'!AA375)</f>
        <v>0</v>
      </c>
      <c r="AF372" s="28" t="n">
        <f aca="false">SUM('III.1'!AB375,'III.2'!AB375,'III.3'!AB375,'III.4'!AB375,'III.5'!AB375)</f>
        <v>0</v>
      </c>
      <c r="AG372" s="28" t="n">
        <f aca="false">SUM('III.1'!AC375,'III.2'!AC375,'III.3'!AC375,'III.4'!AC375,'III.5'!AC375)</f>
        <v>0</v>
      </c>
      <c r="AH372" s="28" t="n">
        <f aca="false">SUM('III.1'!AD375,'III.2'!AD375,'III.3'!AD375,'III.4'!AD375,'III.5'!AD375)</f>
        <v>0</v>
      </c>
      <c r="AI372" s="28" t="n">
        <f aca="false">SUM('III.1'!AE375,'III.2'!AE375,'III.3'!AE375,'III.4'!AE375,'III.5'!AE375)</f>
        <v>0</v>
      </c>
      <c r="AJ372" s="28" t="n">
        <f aca="false">SUM('III.1'!AF375,'III.2'!AF375,'III.3'!AF375,'III.4'!AF375,'III.5'!AF375)</f>
        <v>0</v>
      </c>
      <c r="AK372" s="28" t="n">
        <f aca="false">SUM('III.1'!AG375,'III.2'!AG375,'III.3'!AG375,'III.4'!AG375,'III.5'!AG375)</f>
        <v>0</v>
      </c>
      <c r="AL372" s="28" t="n">
        <f aca="false">SUM('III.1'!AH375,'III.2'!AH375,'III.3'!AH375,'III.4'!AH375,'III.5'!AH375)</f>
        <v>0</v>
      </c>
      <c r="AM372" s="28" t="n">
        <f aca="false">SUM('III.1'!AI375,'III.2'!AI375,'III.3'!AI375,'III.4'!AI375,'III.5'!AI375)</f>
        <v>0</v>
      </c>
      <c r="AN372" s="28" t="n">
        <f aca="false">SUM('III.1'!AJ375,'III.2'!AJ375,'III.3'!AJ375,'III.4'!AJ375,'III.5'!AJ375)</f>
        <v>0</v>
      </c>
      <c r="AO372" s="28" t="n">
        <f aca="false">SUM('III.1'!AK375,'III.2'!AK375,'III.3'!AK375,'III.4'!AK375,'III.5'!AK375)</f>
        <v>0</v>
      </c>
      <c r="AP372" s="28" t="n">
        <f aca="false">SUM('III.1'!AL375,'III.2'!AL375,'III.3'!AL375,'III.4'!AL375,'III.5'!AL375)</f>
        <v>0</v>
      </c>
      <c r="AQ372" s="28" t="n">
        <f aca="false">SUM('III.1'!AM375,'III.2'!AM375,'III.3'!AM375,'III.4'!AM375,'III.5'!AM375)</f>
        <v>7</v>
      </c>
      <c r="AR372" s="28" t="n">
        <f aca="false">SUM('III.1'!AN375,'III.2'!AN375,'III.3'!AN375,'III.4'!AN375,'III.5'!AN375)</f>
        <v>1</v>
      </c>
      <c r="AS372" s="28" t="n">
        <f aca="false">SUM('III.1'!AO375,'III.2'!AO375,'III.3'!AO375,'III.4'!AO375,'III.5'!AO375)</f>
        <v>8</v>
      </c>
      <c r="AT372" s="28" t="n">
        <f aca="false">SUM('III.1'!AP375,'III.2'!AP375,'III.3'!AP375,'III.4'!AP375,'III.5'!AP375)</f>
        <v>0</v>
      </c>
      <c r="AU372" s="133" t="s">
        <v>1472</v>
      </c>
      <c r="AV372" s="24" t="s">
        <v>193</v>
      </c>
      <c r="AW372" s="24" t="s">
        <v>422</v>
      </c>
      <c r="AX372" s="24" t="s">
        <v>55</v>
      </c>
      <c r="AY372" s="24" t="s">
        <v>477</v>
      </c>
      <c r="AZ372" s="24" t="s">
        <v>1442</v>
      </c>
      <c r="BA372" s="24" t="s">
        <v>143</v>
      </c>
      <c r="BB372" s="24" t="s">
        <v>58</v>
      </c>
      <c r="BC372" s="134" t="s">
        <v>68</v>
      </c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s="24" customFormat="true" ht="13.8" hidden="false" customHeight="false" outlineLevel="0" collapsed="false">
      <c r="A373" s="24" t="s">
        <v>1968</v>
      </c>
      <c r="B373" s="24" t="s">
        <v>104</v>
      </c>
      <c r="C373" s="24" t="s">
        <v>62</v>
      </c>
      <c r="D373" s="24" t="n">
        <v>0</v>
      </c>
      <c r="E373" s="24" t="n">
        <v>1</v>
      </c>
      <c r="F373" s="24" t="n">
        <v>1</v>
      </c>
      <c r="G373" s="24" t="n">
        <v>0</v>
      </c>
      <c r="H373" s="24" t="n">
        <v>1</v>
      </c>
      <c r="I373" s="24" t="n">
        <v>2</v>
      </c>
      <c r="J373" s="24" t="s">
        <v>1969</v>
      </c>
      <c r="K373" s="0" t="n">
        <v>1</v>
      </c>
      <c r="L373" s="133"/>
      <c r="M373" s="28" t="n">
        <f aca="false">SUM('III.1'!I376,'III.2'!I376,'III.3'!I376,'III.4'!I376,'III.5'!I376)</f>
        <v>5</v>
      </c>
      <c r="N373" s="28" t="n">
        <f aca="false">SUM('III.1'!J376,'III.2'!J376,'III.3'!J376,'III.4'!J376,'III.5'!J376)</f>
        <v>0</v>
      </c>
      <c r="O373" s="28" t="n">
        <f aca="false">SUM('III.1'!K376,'III.2'!K376,'III.3'!K376,'III.4'!K376,'III.5'!K376)</f>
        <v>0</v>
      </c>
      <c r="P373" s="28" t="n">
        <f aca="false">SUM('III.1'!L376,'III.2'!L376,'III.3'!L376,'III.4'!L376,'III.5'!L376)</f>
        <v>0</v>
      </c>
      <c r="Q373" s="28" t="n">
        <f aca="false">SUM('III.1'!M376,'III.2'!M376,'III.3'!M376,'III.4'!M376,'III.5'!M376)</f>
        <v>0</v>
      </c>
      <c r="R373" s="28" t="n">
        <f aca="false">SUM('III.1'!N376,'III.2'!N376,'III.3'!N376,'III.4'!N376,'III.5'!N376)</f>
        <v>7</v>
      </c>
      <c r="S373" s="28" t="n">
        <f aca="false">SUM('III.1'!O376,'III.2'!O376,'III.3'!O376,'III.4'!O376,'III.5'!O376)</f>
        <v>6</v>
      </c>
      <c r="T373" s="28" t="n">
        <f aca="false">SUM('III.1'!P376,'III.2'!P376,'III.3'!P376,'III.4'!P376,'III.5'!P376)</f>
        <v>1</v>
      </c>
      <c r="U373" s="28" t="n">
        <f aca="false">SUM('III.1'!Q376,'III.2'!Q376,'III.3'!Q376,'III.4'!Q376,'III.5'!Q376)</f>
        <v>14</v>
      </c>
      <c r="V373" s="28" t="n">
        <f aca="false">SUM('III.1'!R376,'III.2'!R376,'III.3'!R376,'III.4'!R376,'III.5'!R376)</f>
        <v>0</v>
      </c>
      <c r="W373" s="28" t="n">
        <f aca="false">SUM('III.1'!S376,'III.2'!S376,'III.3'!S376,'III.4'!S376,'III.5'!S376)</f>
        <v>2</v>
      </c>
      <c r="X373" s="28" t="n">
        <f aca="false">SUM('III.1'!T376,'III.2'!T376,'III.3'!T376,'III.4'!T376,'III.5'!T376)</f>
        <v>6</v>
      </c>
      <c r="Y373" s="28" t="n">
        <f aca="false">SUM('III.1'!U376,'III.2'!U376,'III.3'!U376,'III.4'!U376,'III.5'!U376)</f>
        <v>12</v>
      </c>
      <c r="Z373" s="28" t="n">
        <f aca="false">SUM('III.1'!V376,'III.2'!V376,'III.3'!V376,'III.4'!V376,'III.5'!V376)</f>
        <v>19</v>
      </c>
      <c r="AA373" s="28" t="n">
        <f aca="false">SUM('III.1'!W376,'III.2'!W376,'III.3'!W376,'III.4'!W376,'III.5'!W376)</f>
        <v>0</v>
      </c>
      <c r="AB373" s="28" t="n">
        <f aca="false">SUM('III.1'!X376,'III.2'!X376,'III.3'!X376,'III.4'!X376,'III.5'!X376)</f>
        <v>0</v>
      </c>
      <c r="AC373" s="28" t="n">
        <f aca="false">SUM('III.1'!Y376,'III.2'!Y376,'III.3'!Y376,'III.4'!Y376,'III.5'!Y376)</f>
        <v>0</v>
      </c>
      <c r="AD373" s="28" t="n">
        <f aca="false">SUM('III.1'!Z376,'III.2'!Z376,'III.3'!Z376,'III.4'!Z376,'III.5'!Z376)</f>
        <v>0</v>
      </c>
      <c r="AE373" s="28" t="n">
        <f aca="false">SUM('III.1'!AA376,'III.2'!AA376,'III.3'!AA376,'III.4'!AA376,'III.5'!AA376)</f>
        <v>7</v>
      </c>
      <c r="AF373" s="28" t="n">
        <f aca="false">SUM('III.1'!AB376,'III.2'!AB376,'III.3'!AB376,'III.4'!AB376,'III.5'!AB376)</f>
        <v>11</v>
      </c>
      <c r="AG373" s="28" t="n">
        <f aca="false">SUM('III.1'!AC376,'III.2'!AC376,'III.3'!AC376,'III.4'!AC376,'III.5'!AC376)</f>
        <v>1</v>
      </c>
      <c r="AH373" s="28" t="n">
        <f aca="false">SUM('III.1'!AD376,'III.2'!AD376,'III.3'!AD376,'III.4'!AD376,'III.5'!AD376)</f>
        <v>1</v>
      </c>
      <c r="AI373" s="28" t="n">
        <f aca="false">SUM('III.1'!AE376,'III.2'!AE376,'III.3'!AE376,'III.4'!AE376,'III.5'!AE376)</f>
        <v>0</v>
      </c>
      <c r="AJ373" s="28" t="n">
        <f aca="false">SUM('III.1'!AF376,'III.2'!AF376,'III.3'!AF376,'III.4'!AF376,'III.5'!AF376)</f>
        <v>0</v>
      </c>
      <c r="AK373" s="28" t="n">
        <f aca="false">SUM('III.1'!AG376,'III.2'!AG376,'III.3'!AG376,'III.4'!AG376,'III.5'!AG376)</f>
        <v>2</v>
      </c>
      <c r="AL373" s="28" t="n">
        <f aca="false">SUM('III.1'!AH376,'III.2'!AH376,'III.3'!AH376,'III.4'!AH376,'III.5'!AH376)</f>
        <v>3</v>
      </c>
      <c r="AM373" s="28" t="n">
        <f aca="false">SUM('III.1'!AI376,'III.2'!AI376,'III.3'!AI376,'III.4'!AI376,'III.5'!AI376)</f>
        <v>24</v>
      </c>
      <c r="AN373" s="28" t="n">
        <f aca="false">SUM('III.1'!AJ376,'III.2'!AJ376,'III.3'!AJ376,'III.4'!AJ376,'III.5'!AJ376)</f>
        <v>40</v>
      </c>
      <c r="AO373" s="28" t="n">
        <f aca="false">SUM('III.1'!AK376,'III.2'!AK376,'III.3'!AK376,'III.4'!AK376,'III.5'!AK376)</f>
        <v>3</v>
      </c>
      <c r="AP373" s="28" t="n">
        <f aca="false">SUM('III.1'!AL376,'III.2'!AL376,'III.3'!AL376,'III.4'!AL376,'III.5'!AL376)</f>
        <v>41</v>
      </c>
      <c r="AQ373" s="28" t="n">
        <f aca="false">SUM('III.1'!AM376,'III.2'!AM376,'III.3'!AM376,'III.4'!AM376,'III.5'!AM376)</f>
        <v>1</v>
      </c>
      <c r="AR373" s="28" t="n">
        <f aca="false">SUM('III.1'!AN376,'III.2'!AN376,'III.3'!AN376,'III.4'!AN376,'III.5'!AN376)</f>
        <v>3</v>
      </c>
      <c r="AS373" s="28" t="n">
        <f aca="false">SUM('III.1'!AO376,'III.2'!AO376,'III.3'!AO376,'III.4'!AO376,'III.5'!AO376)</f>
        <v>4</v>
      </c>
      <c r="AT373" s="28" t="n">
        <f aca="false">SUM('III.1'!AP376,'III.2'!AP376,'III.3'!AP376,'III.4'!AP376,'III.5'!AP376)</f>
        <v>0</v>
      </c>
      <c r="AU373" s="133" t="s">
        <v>318</v>
      </c>
      <c r="AV373" s="24" t="s">
        <v>107</v>
      </c>
      <c r="AW373" s="24" t="s">
        <v>72</v>
      </c>
      <c r="AX373" s="24" t="s">
        <v>1362</v>
      </c>
      <c r="AY373" s="24" t="s">
        <v>667</v>
      </c>
      <c r="AZ373" s="24" t="s">
        <v>182</v>
      </c>
      <c r="BA373" s="24" t="s">
        <v>1831</v>
      </c>
      <c r="BB373" s="24" t="s">
        <v>781</v>
      </c>
      <c r="BC373" s="134" t="s">
        <v>68</v>
      </c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s="24" customFormat="true" ht="13.8" hidden="false" customHeight="false" outlineLevel="0" collapsed="false">
      <c r="A374" s="24" t="s">
        <v>2770</v>
      </c>
      <c r="B374" s="24" t="s">
        <v>61</v>
      </c>
      <c r="C374" s="24" t="s">
        <v>2772</v>
      </c>
      <c r="D374" s="24" t="n">
        <v>0</v>
      </c>
      <c r="E374" s="24" t="n">
        <v>0</v>
      </c>
      <c r="F374" s="24" t="n">
        <v>1</v>
      </c>
      <c r="G374" s="24" t="n">
        <v>0</v>
      </c>
      <c r="I374" s="133"/>
      <c r="J374" s="133"/>
      <c r="K374" s="133"/>
      <c r="L374" s="133"/>
      <c r="M374" s="28" t="n">
        <f aca="false">SUM('III.1'!I378,'III.2'!I378,'III.3'!I378,'III.4'!I378,'III.5'!I378)</f>
        <v>0</v>
      </c>
      <c r="N374" s="28" t="n">
        <f aca="false">SUM('III.1'!J378,'III.2'!J378,'III.3'!J378,'III.4'!J378,'III.5'!J378)</f>
        <v>0</v>
      </c>
      <c r="O374" s="28" t="n">
        <f aca="false">SUM('III.1'!K378,'III.2'!K378,'III.3'!K378,'III.4'!K378,'III.5'!K378)</f>
        <v>2</v>
      </c>
      <c r="P374" s="28" t="n">
        <f aca="false">SUM('III.1'!L378,'III.2'!L378,'III.3'!L378,'III.4'!L378,'III.5'!L378)</f>
        <v>3</v>
      </c>
      <c r="Q374" s="28" t="n">
        <f aca="false">SUM('III.1'!M378,'III.2'!M378,'III.3'!M378,'III.4'!M378,'III.5'!M378)</f>
        <v>5</v>
      </c>
      <c r="R374" s="28" t="n">
        <f aca="false">SUM('III.1'!N378,'III.2'!N378,'III.3'!N378,'III.4'!N378,'III.5'!N378)</f>
        <v>27</v>
      </c>
      <c r="S374" s="28" t="n">
        <f aca="false">SUM('III.1'!O378,'III.2'!O378,'III.3'!O378,'III.4'!O378,'III.5'!O378)</f>
        <v>5</v>
      </c>
      <c r="T374" s="28" t="n">
        <f aca="false">SUM('III.1'!P378,'III.2'!P378,'III.3'!P378,'III.4'!P378,'III.5'!P378)</f>
        <v>5</v>
      </c>
      <c r="U374" s="28" t="n">
        <f aca="false">SUM('III.1'!Q378,'III.2'!Q378,'III.3'!Q378,'III.4'!Q378,'III.5'!Q378)</f>
        <v>37</v>
      </c>
      <c r="V374" s="28" t="n">
        <f aca="false">SUM('III.1'!R378,'III.2'!R378,'III.3'!R378,'III.4'!R378,'III.5'!R378)</f>
        <v>0</v>
      </c>
      <c r="W374" s="28" t="n">
        <f aca="false">SUM('III.1'!S378,'III.2'!S378,'III.3'!S378,'III.4'!S378,'III.5'!S378)</f>
        <v>0</v>
      </c>
      <c r="X374" s="28" t="n">
        <f aca="false">SUM('III.1'!T378,'III.2'!T378,'III.3'!T378,'III.4'!T378,'III.5'!T378)</f>
        <v>0</v>
      </c>
      <c r="Y374" s="28" t="n">
        <f aca="false">SUM('III.1'!U378,'III.2'!U378,'III.3'!U378,'III.4'!U378,'III.5'!U378)</f>
        <v>0</v>
      </c>
      <c r="Z374" s="28" t="n">
        <f aca="false">SUM('III.1'!V378,'III.2'!V378,'III.3'!V378,'III.4'!V378,'III.5'!V378)</f>
        <v>0</v>
      </c>
      <c r="AA374" s="28" t="n">
        <f aca="false">SUM('III.1'!W378,'III.2'!W378,'III.3'!W378,'III.4'!W378,'III.5'!W378)</f>
        <v>0</v>
      </c>
      <c r="AB374" s="28" t="n">
        <f aca="false">SUM('III.1'!X378,'III.2'!X378,'III.3'!X378,'III.4'!X378,'III.5'!X378)</f>
        <v>0</v>
      </c>
      <c r="AC374" s="28" t="n">
        <f aca="false">SUM('III.1'!Y378,'III.2'!Y378,'III.3'!Y378,'III.4'!Y378,'III.5'!Y378)</f>
        <v>0</v>
      </c>
      <c r="AD374" s="28" t="n">
        <f aca="false">SUM('III.1'!Z378,'III.2'!Z378,'III.3'!Z378,'III.4'!Z378,'III.5'!Z378)</f>
        <v>0</v>
      </c>
      <c r="AE374" s="28" t="n">
        <f aca="false">SUM('III.1'!AA378,'III.2'!AA378,'III.3'!AA378,'III.4'!AA378,'III.5'!AA378)</f>
        <v>0</v>
      </c>
      <c r="AF374" s="28" t="n">
        <f aca="false">SUM('III.1'!AB378,'III.2'!AB378,'III.3'!AB378,'III.4'!AB378,'III.5'!AB378)</f>
        <v>0</v>
      </c>
      <c r="AG374" s="28" t="n">
        <f aca="false">SUM('III.1'!AC378,'III.2'!AC378,'III.3'!AC378,'III.4'!AC378,'III.5'!AC378)</f>
        <v>0</v>
      </c>
      <c r="AH374" s="28" t="n">
        <f aca="false">SUM('III.1'!AD378,'III.2'!AD378,'III.3'!AD378,'III.4'!AD378,'III.5'!AD378)</f>
        <v>0</v>
      </c>
      <c r="AI374" s="28" t="n">
        <f aca="false">SUM('III.1'!AE378,'III.2'!AE378,'III.3'!AE378,'III.4'!AE378,'III.5'!AE378)</f>
        <v>0</v>
      </c>
      <c r="AJ374" s="28" t="n">
        <f aca="false">SUM('III.1'!AF378,'III.2'!AF378,'III.3'!AF378,'III.4'!AF378,'III.5'!AF378)</f>
        <v>0</v>
      </c>
      <c r="AK374" s="28" t="n">
        <f aca="false">SUM('III.1'!AG378,'III.2'!AG378,'III.3'!AG378,'III.4'!AG378,'III.5'!AG378)</f>
        <v>0</v>
      </c>
      <c r="AL374" s="28" t="n">
        <f aca="false">SUM('III.1'!AH378,'III.2'!AH378,'III.3'!AH378,'III.4'!AH378,'III.5'!AH378)</f>
        <v>0</v>
      </c>
      <c r="AM374" s="28" t="n">
        <f aca="false">SUM('III.1'!AI378,'III.2'!AI378,'III.3'!AI378,'III.4'!AI378,'III.5'!AI378)</f>
        <v>0</v>
      </c>
      <c r="AN374" s="28" t="n">
        <f aca="false">SUM('III.1'!AJ378,'III.2'!AJ378,'III.3'!AJ378,'III.4'!AJ378,'III.5'!AJ378)</f>
        <v>0</v>
      </c>
      <c r="AO374" s="28" t="n">
        <f aca="false">SUM('III.1'!AK378,'III.2'!AK378,'III.3'!AK378,'III.4'!AK378,'III.5'!AK378)</f>
        <v>0</v>
      </c>
      <c r="AP374" s="28" t="n">
        <f aca="false">SUM('III.1'!AL378,'III.2'!AL378,'III.3'!AL378,'III.4'!AL378,'III.5'!AL378)</f>
        <v>0</v>
      </c>
      <c r="AQ374" s="28" t="n">
        <f aca="false">SUM('III.1'!AM378,'III.2'!AM378,'III.3'!AM378,'III.4'!AM378,'III.5'!AM378)</f>
        <v>3</v>
      </c>
      <c r="AR374" s="28" t="n">
        <f aca="false">SUM('III.1'!AN378,'III.2'!AN378,'III.3'!AN378,'III.4'!AN378,'III.5'!AN378)</f>
        <v>5</v>
      </c>
      <c r="AS374" s="28" t="n">
        <f aca="false">SUM('III.1'!AO378,'III.2'!AO378,'III.3'!AO378,'III.4'!AO378,'III.5'!AO378)</f>
        <v>8</v>
      </c>
      <c r="AT374" s="28" t="n">
        <f aca="false">SUM('III.1'!AP378,'III.2'!AP378,'III.3'!AP378,'III.4'!AP378,'III.5'!AP378)</f>
        <v>0</v>
      </c>
      <c r="AU374" s="133" t="s">
        <v>52</v>
      </c>
      <c r="AV374" s="24" t="s">
        <v>169</v>
      </c>
      <c r="AW374" s="24" t="s">
        <v>82</v>
      </c>
      <c r="AX374" s="24" t="s">
        <v>55</v>
      </c>
      <c r="AY374" s="24" t="s">
        <v>913</v>
      </c>
      <c r="AZ374" s="24" t="s">
        <v>66</v>
      </c>
      <c r="BA374" s="24" t="s">
        <v>1365</v>
      </c>
      <c r="BB374" s="24" t="s">
        <v>58</v>
      </c>
      <c r="BC374" s="134" t="s">
        <v>68</v>
      </c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s="24" customFormat="true" ht="13.8" hidden="false" customHeight="false" outlineLevel="0" collapsed="false">
      <c r="A375" s="24" t="s">
        <v>2770</v>
      </c>
      <c r="B375" s="24" t="s">
        <v>211</v>
      </c>
      <c r="C375" s="24" t="s">
        <v>271</v>
      </c>
      <c r="D375" s="24" t="n">
        <v>0</v>
      </c>
      <c r="E375" s="24" t="n">
        <v>0</v>
      </c>
      <c r="F375" s="24" t="n">
        <v>1</v>
      </c>
      <c r="G375" s="24" t="n">
        <v>0</v>
      </c>
      <c r="I375" s="133" t="n">
        <v>2</v>
      </c>
      <c r="J375" s="0" t="s">
        <v>2956</v>
      </c>
      <c r="K375" s="0" t="n">
        <v>1</v>
      </c>
      <c r="L375" s="0" t="n">
        <v>1</v>
      </c>
      <c r="M375" s="28" t="n">
        <f aca="false">SUM('III.1'!I379,'III.2'!I379,'III.3'!I379,'III.4'!I379,'III.5'!I379)</f>
        <v>4</v>
      </c>
      <c r="N375" s="28" t="n">
        <f aca="false">SUM('III.1'!J379,'III.2'!J379,'III.3'!J379,'III.4'!J379,'III.5'!J379)</f>
        <v>0</v>
      </c>
      <c r="O375" s="28" t="n">
        <f aca="false">SUM('III.1'!K379,'III.2'!K379,'III.3'!K379,'III.4'!K379,'III.5'!K379)</f>
        <v>9</v>
      </c>
      <c r="P375" s="28" t="n">
        <f aca="false">SUM('III.1'!L379,'III.2'!L379,'III.3'!L379,'III.4'!L379,'III.5'!L379)</f>
        <v>8</v>
      </c>
      <c r="Q375" s="28" t="n">
        <f aca="false">SUM('III.1'!M379,'III.2'!M379,'III.3'!M379,'III.4'!M379,'III.5'!M379)</f>
        <v>17</v>
      </c>
      <c r="R375" s="28" t="n">
        <f aca="false">SUM('III.1'!N379,'III.2'!N379,'III.3'!N379,'III.4'!N379,'III.5'!N379)</f>
        <v>21</v>
      </c>
      <c r="S375" s="28" t="n">
        <f aca="false">SUM('III.1'!O379,'III.2'!O379,'III.3'!O379,'III.4'!O379,'III.5'!O379)</f>
        <v>12</v>
      </c>
      <c r="T375" s="28" t="n">
        <f aca="false">SUM('III.1'!P379,'III.2'!P379,'III.3'!P379,'III.4'!P379,'III.5'!P379)</f>
        <v>4</v>
      </c>
      <c r="U375" s="28" t="n">
        <f aca="false">SUM('III.1'!Q379,'III.2'!Q379,'III.3'!Q379,'III.4'!Q379,'III.5'!Q379)</f>
        <v>37</v>
      </c>
      <c r="V375" s="28" t="n">
        <f aca="false">SUM('III.1'!R379,'III.2'!R379,'III.3'!R379,'III.4'!R379,'III.5'!R379)</f>
        <v>4</v>
      </c>
      <c r="W375" s="28" t="n">
        <f aca="false">SUM('III.1'!S379,'III.2'!S379,'III.3'!S379,'III.4'!S379,'III.5'!S379)</f>
        <v>9</v>
      </c>
      <c r="X375" s="28" t="n">
        <f aca="false">SUM('III.1'!T379,'III.2'!T379,'III.3'!T379,'III.4'!T379,'III.5'!T379)</f>
        <v>9</v>
      </c>
      <c r="Y375" s="28" t="n">
        <f aca="false">SUM('III.1'!U379,'III.2'!U379,'III.3'!U379,'III.4'!U379,'III.5'!U379)</f>
        <v>17</v>
      </c>
      <c r="Z375" s="28" t="n">
        <f aca="false">SUM('III.1'!V379,'III.2'!V379,'III.3'!V379,'III.4'!V379,'III.5'!V379)</f>
        <v>25</v>
      </c>
      <c r="AA375" s="28" t="n">
        <f aca="false">SUM('III.1'!W379,'III.2'!W379,'III.3'!W379,'III.4'!W379,'III.5'!W379)</f>
        <v>6</v>
      </c>
      <c r="AB375" s="28" t="n">
        <f aca="false">SUM('III.1'!X379,'III.2'!X379,'III.3'!X379,'III.4'!X379,'III.5'!X379)</f>
        <v>6</v>
      </c>
      <c r="AC375" s="28" t="n">
        <f aca="false">SUM('III.1'!Y379,'III.2'!Y379,'III.3'!Y379,'III.4'!Y379,'III.5'!Y379)</f>
        <v>0</v>
      </c>
      <c r="AD375" s="28" t="n">
        <f aca="false">SUM('III.1'!Z379,'III.2'!Z379,'III.3'!Z379,'III.4'!Z379,'III.5'!Z379)</f>
        <v>0</v>
      </c>
      <c r="AE375" s="28" t="n">
        <f aca="false">SUM('III.1'!AA379,'III.2'!AA379,'III.3'!AA379,'III.4'!AA379,'III.5'!AA379)</f>
        <v>10</v>
      </c>
      <c r="AF375" s="28" t="n">
        <f aca="false">SUM('III.1'!AB379,'III.2'!AB379,'III.3'!AB379,'III.4'!AB379,'III.5'!AB379)</f>
        <v>11</v>
      </c>
      <c r="AG375" s="28" t="n">
        <f aca="false">SUM('III.1'!AC379,'III.2'!AC379,'III.3'!AC379,'III.4'!AC379,'III.5'!AC379)</f>
        <v>0</v>
      </c>
      <c r="AH375" s="28" t="n">
        <f aca="false">SUM('III.1'!AD379,'III.2'!AD379,'III.3'!AD379,'III.4'!AD379,'III.5'!AD379)</f>
        <v>0</v>
      </c>
      <c r="AI375" s="28" t="n">
        <f aca="false">SUM('III.1'!AE379,'III.2'!AE379,'III.3'!AE379,'III.4'!AE379,'III.5'!AE379)</f>
        <v>1</v>
      </c>
      <c r="AJ375" s="28" t="n">
        <f aca="false">SUM('III.1'!AF379,'III.2'!AF379,'III.3'!AF379,'III.4'!AF379,'III.5'!AF379)</f>
        <v>1</v>
      </c>
      <c r="AK375" s="28" t="n">
        <f aca="false">SUM('III.1'!AG379,'III.2'!AG379,'III.3'!AG379,'III.4'!AG379,'III.5'!AG379)</f>
        <v>3</v>
      </c>
      <c r="AL375" s="28" t="n">
        <f aca="false">SUM('III.1'!AH379,'III.2'!AH379,'III.3'!AH379,'III.4'!AH379,'III.5'!AH379)</f>
        <v>3</v>
      </c>
      <c r="AM375" s="28" t="n">
        <f aca="false">SUM('III.1'!AI379,'III.2'!AI379,'III.3'!AI379,'III.4'!AI379,'III.5'!AI379)</f>
        <v>46</v>
      </c>
      <c r="AN375" s="28" t="n">
        <f aca="false">SUM('III.1'!AJ379,'III.2'!AJ379,'III.3'!AJ379,'III.4'!AJ379,'III.5'!AJ379)</f>
        <v>55</v>
      </c>
      <c r="AO375" s="28" t="n">
        <f aca="false">SUM('III.1'!AK379,'III.2'!AK379,'III.3'!AK379,'III.4'!AK379,'III.5'!AK379)</f>
        <v>6</v>
      </c>
      <c r="AP375" s="28" t="n">
        <f aca="false">SUM('III.1'!AL379,'III.2'!AL379,'III.3'!AL379,'III.4'!AL379,'III.5'!AL379)</f>
        <v>1</v>
      </c>
      <c r="AQ375" s="28" t="n">
        <f aca="false">SUM('III.1'!AM379,'III.2'!AM379,'III.3'!AM379,'III.4'!AM379,'III.5'!AM379)</f>
        <v>5</v>
      </c>
      <c r="AR375" s="28" t="n">
        <f aca="false">SUM('III.1'!AN379,'III.2'!AN379,'III.3'!AN379,'III.4'!AN379,'III.5'!AN379)</f>
        <v>4</v>
      </c>
      <c r="AS375" s="28" t="n">
        <f aca="false">SUM('III.1'!AO379,'III.2'!AO379,'III.3'!AO379,'III.4'!AO379,'III.5'!AO379)</f>
        <v>9</v>
      </c>
      <c r="AT375" s="28" t="n">
        <f aca="false">SUM('III.1'!AP379,'III.2'!AP379,'III.3'!AP379,'III.4'!AP379,'III.5'!AP379)</f>
        <v>0</v>
      </c>
      <c r="AU375" s="133" t="s">
        <v>1299</v>
      </c>
      <c r="AV375" s="24" t="s">
        <v>107</v>
      </c>
      <c r="AW375" s="24" t="s">
        <v>82</v>
      </c>
      <c r="AX375" s="24" t="s">
        <v>55</v>
      </c>
      <c r="AY375" s="24" t="s">
        <v>2773</v>
      </c>
      <c r="AZ375" s="24" t="s">
        <v>1442</v>
      </c>
      <c r="BA375" s="24" t="s">
        <v>206</v>
      </c>
      <c r="BB375" s="24" t="s">
        <v>58</v>
      </c>
      <c r="BC375" s="134" t="s">
        <v>68</v>
      </c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s="24" customFormat="true" ht="13.8" hidden="false" customHeight="false" outlineLevel="0" collapsed="false">
      <c r="A376" s="24" t="s">
        <v>2770</v>
      </c>
      <c r="B376" s="24" t="s">
        <v>2219</v>
      </c>
      <c r="C376" s="24" t="s">
        <v>2771</v>
      </c>
      <c r="D376" s="24" t="n">
        <v>0</v>
      </c>
      <c r="E376" s="24" t="n">
        <v>0</v>
      </c>
      <c r="F376" s="24" t="n">
        <v>1</v>
      </c>
      <c r="G376" s="24" t="n">
        <v>0</v>
      </c>
      <c r="I376" s="133"/>
      <c r="J376" s="133"/>
      <c r="K376" s="133"/>
      <c r="L376" s="133"/>
      <c r="M376" s="28" t="n">
        <f aca="false">SUM('III.1'!I377,'III.2'!I377,'III.3'!I377,'III.4'!I377,'III.5'!I377)</f>
        <v>0</v>
      </c>
      <c r="N376" s="28" t="n">
        <f aca="false">SUM('III.1'!J377,'III.2'!J377,'III.3'!J377,'III.4'!J377,'III.5'!J377)</f>
        <v>0</v>
      </c>
      <c r="O376" s="28" t="n">
        <f aca="false">SUM('III.1'!K377,'III.2'!K377,'III.3'!K377,'III.4'!K377,'III.5'!K377)</f>
        <v>5</v>
      </c>
      <c r="P376" s="28" t="n">
        <f aca="false">SUM('III.1'!L377,'III.2'!L377,'III.3'!L377,'III.4'!L377,'III.5'!L377)</f>
        <v>2</v>
      </c>
      <c r="Q376" s="28" t="n">
        <f aca="false">SUM('III.1'!M377,'III.2'!M377,'III.3'!M377,'III.4'!M377,'III.5'!M377)</f>
        <v>7</v>
      </c>
      <c r="R376" s="28" t="n">
        <f aca="false">SUM('III.1'!N377,'III.2'!N377,'III.3'!N377,'III.4'!N377,'III.5'!N377)</f>
        <v>25</v>
      </c>
      <c r="S376" s="28" t="n">
        <f aca="false">SUM('III.1'!O377,'III.2'!O377,'III.3'!O377,'III.4'!O377,'III.5'!O377)</f>
        <v>11</v>
      </c>
      <c r="T376" s="28" t="n">
        <f aca="false">SUM('III.1'!P377,'III.2'!P377,'III.3'!P377,'III.4'!P377,'III.5'!P377)</f>
        <v>6</v>
      </c>
      <c r="U376" s="28" t="n">
        <f aca="false">SUM('III.1'!Q377,'III.2'!Q377,'III.3'!Q377,'III.4'!Q377,'III.5'!Q377)</f>
        <v>42</v>
      </c>
      <c r="V376" s="28" t="n">
        <f aca="false">SUM('III.1'!R377,'III.2'!R377,'III.3'!R377,'III.4'!R377,'III.5'!R377)</f>
        <v>0</v>
      </c>
      <c r="W376" s="28" t="n">
        <f aca="false">SUM('III.1'!S377,'III.2'!S377,'III.3'!S377,'III.4'!S377,'III.5'!S377)</f>
        <v>0</v>
      </c>
      <c r="X376" s="28" t="n">
        <f aca="false">SUM('III.1'!T377,'III.2'!T377,'III.3'!T377,'III.4'!T377,'III.5'!T377)</f>
        <v>0</v>
      </c>
      <c r="Y376" s="28" t="n">
        <f aca="false">SUM('III.1'!U377,'III.2'!U377,'III.3'!U377,'III.4'!U377,'III.5'!U377)</f>
        <v>0</v>
      </c>
      <c r="Z376" s="28" t="n">
        <f aca="false">SUM('III.1'!V377,'III.2'!V377,'III.3'!V377,'III.4'!V377,'III.5'!V377)</f>
        <v>0</v>
      </c>
      <c r="AA376" s="28" t="n">
        <f aca="false">SUM('III.1'!W377,'III.2'!W377,'III.3'!W377,'III.4'!W377,'III.5'!W377)</f>
        <v>0</v>
      </c>
      <c r="AB376" s="28" t="n">
        <f aca="false">SUM('III.1'!X377,'III.2'!X377,'III.3'!X377,'III.4'!X377,'III.5'!X377)</f>
        <v>0</v>
      </c>
      <c r="AC376" s="28" t="n">
        <f aca="false">SUM('III.1'!Y377,'III.2'!Y377,'III.3'!Y377,'III.4'!Y377,'III.5'!Y377)</f>
        <v>0</v>
      </c>
      <c r="AD376" s="28" t="n">
        <f aca="false">SUM('III.1'!Z377,'III.2'!Z377,'III.3'!Z377,'III.4'!Z377,'III.5'!Z377)</f>
        <v>0</v>
      </c>
      <c r="AE376" s="28" t="n">
        <f aca="false">SUM('III.1'!AA377,'III.2'!AA377,'III.3'!AA377,'III.4'!AA377,'III.5'!AA377)</f>
        <v>0</v>
      </c>
      <c r="AF376" s="28" t="n">
        <f aca="false">SUM('III.1'!AB377,'III.2'!AB377,'III.3'!AB377,'III.4'!AB377,'III.5'!AB377)</f>
        <v>0</v>
      </c>
      <c r="AG376" s="28" t="n">
        <f aca="false">SUM('III.1'!AC377,'III.2'!AC377,'III.3'!AC377,'III.4'!AC377,'III.5'!AC377)</f>
        <v>0</v>
      </c>
      <c r="AH376" s="28" t="n">
        <f aca="false">SUM('III.1'!AD377,'III.2'!AD377,'III.3'!AD377,'III.4'!AD377,'III.5'!AD377)</f>
        <v>0</v>
      </c>
      <c r="AI376" s="28" t="n">
        <f aca="false">SUM('III.1'!AE377,'III.2'!AE377,'III.3'!AE377,'III.4'!AE377,'III.5'!AE377)</f>
        <v>0</v>
      </c>
      <c r="AJ376" s="28" t="n">
        <f aca="false">SUM('III.1'!AF377,'III.2'!AF377,'III.3'!AF377,'III.4'!AF377,'III.5'!AF377)</f>
        <v>0</v>
      </c>
      <c r="AK376" s="28" t="n">
        <f aca="false">SUM('III.1'!AG377,'III.2'!AG377,'III.3'!AG377,'III.4'!AG377,'III.5'!AG377)</f>
        <v>0</v>
      </c>
      <c r="AL376" s="28" t="n">
        <f aca="false">SUM('III.1'!AH377,'III.2'!AH377,'III.3'!AH377,'III.4'!AH377,'III.5'!AH377)</f>
        <v>0</v>
      </c>
      <c r="AM376" s="28" t="n">
        <f aca="false">SUM('III.1'!AI377,'III.2'!AI377,'III.3'!AI377,'III.4'!AI377,'III.5'!AI377)</f>
        <v>0</v>
      </c>
      <c r="AN376" s="28" t="n">
        <f aca="false">SUM('III.1'!AJ377,'III.2'!AJ377,'III.3'!AJ377,'III.4'!AJ377,'III.5'!AJ377)</f>
        <v>0</v>
      </c>
      <c r="AO376" s="28" t="n">
        <f aca="false">SUM('III.1'!AK377,'III.2'!AK377,'III.3'!AK377,'III.4'!AK377,'III.5'!AK377)</f>
        <v>0</v>
      </c>
      <c r="AP376" s="28" t="n">
        <f aca="false">SUM('III.1'!AL377,'III.2'!AL377,'III.3'!AL377,'III.4'!AL377,'III.5'!AL377)</f>
        <v>0</v>
      </c>
      <c r="AQ376" s="28" t="n">
        <f aca="false">SUM('III.1'!AM377,'III.2'!AM377,'III.3'!AM377,'III.4'!AM377,'III.5'!AM377)</f>
        <v>5</v>
      </c>
      <c r="AR376" s="28" t="n">
        <f aca="false">SUM('III.1'!AN377,'III.2'!AN377,'III.3'!AN377,'III.4'!AN377,'III.5'!AN377)</f>
        <v>1</v>
      </c>
      <c r="AS376" s="28" t="n">
        <f aca="false">SUM('III.1'!AO377,'III.2'!AO377,'III.3'!AO377,'III.4'!AO377,'III.5'!AO377)</f>
        <v>6</v>
      </c>
      <c r="AT376" s="28" t="n">
        <f aca="false">SUM('III.1'!AP377,'III.2'!AP377,'III.3'!AP377,'III.4'!AP377,'III.5'!AP377)</f>
        <v>0</v>
      </c>
      <c r="AU376" s="133" t="s">
        <v>318</v>
      </c>
      <c r="AV376" s="24" t="s">
        <v>169</v>
      </c>
      <c r="AW376" s="24" t="s">
        <v>82</v>
      </c>
      <c r="AX376" s="24" t="s">
        <v>55</v>
      </c>
      <c r="AY376" s="24" t="s">
        <v>825</v>
      </c>
      <c r="AZ376" s="24" t="s">
        <v>182</v>
      </c>
      <c r="BA376" s="24" t="s">
        <v>1025</v>
      </c>
      <c r="BB376" s="24" t="s">
        <v>58</v>
      </c>
      <c r="BC376" s="134" t="s">
        <v>68</v>
      </c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s="24" customFormat="true" ht="13.8" hidden="false" customHeight="false" outlineLevel="0" collapsed="false">
      <c r="A377" s="24" t="s">
        <v>1970</v>
      </c>
      <c r="B377" s="24" t="s">
        <v>265</v>
      </c>
      <c r="C377" s="24" t="s">
        <v>343</v>
      </c>
      <c r="D377" s="24" t="n">
        <v>0</v>
      </c>
      <c r="E377" s="24" t="n">
        <v>0</v>
      </c>
      <c r="F377" s="24" t="n">
        <v>1</v>
      </c>
      <c r="G377" s="24" t="n">
        <v>0</v>
      </c>
      <c r="I377" s="133"/>
      <c r="J377" s="133"/>
      <c r="K377" s="133"/>
      <c r="L377" s="133"/>
      <c r="M377" s="28" t="n">
        <f aca="false">SUM('III.1'!I380,'III.2'!I380,'III.3'!I380,'III.4'!I380,'III.5'!I380)</f>
        <v>0</v>
      </c>
      <c r="N377" s="28" t="n">
        <f aca="false">SUM('III.1'!J380,'III.2'!J380,'III.3'!J380,'III.4'!J380,'III.5'!J380)</f>
        <v>0</v>
      </c>
      <c r="O377" s="28" t="n">
        <f aca="false">SUM('III.1'!K380,'III.2'!K380,'III.3'!K380,'III.4'!K380,'III.5'!K380)</f>
        <v>1</v>
      </c>
      <c r="P377" s="28" t="n">
        <f aca="false">SUM('III.1'!L380,'III.2'!L380,'III.3'!L380,'III.4'!L380,'III.5'!L380)</f>
        <v>1</v>
      </c>
      <c r="Q377" s="28" t="n">
        <f aca="false">SUM('III.1'!M380,'III.2'!M380,'III.3'!M380,'III.4'!M380,'III.5'!M380)</f>
        <v>2</v>
      </c>
      <c r="R377" s="28" t="n">
        <f aca="false">SUM('III.1'!N380,'III.2'!N380,'III.3'!N380,'III.4'!N380,'III.5'!N380)</f>
        <v>7</v>
      </c>
      <c r="S377" s="28" t="n">
        <f aca="false">SUM('III.1'!O380,'III.2'!O380,'III.3'!O380,'III.4'!O380,'III.5'!O380)</f>
        <v>2</v>
      </c>
      <c r="T377" s="28" t="n">
        <f aca="false">SUM('III.1'!P380,'III.2'!P380,'III.3'!P380,'III.4'!P380,'III.5'!P380)</f>
        <v>2</v>
      </c>
      <c r="U377" s="28" t="n">
        <f aca="false">SUM('III.1'!Q380,'III.2'!Q380,'III.3'!Q380,'III.4'!Q380,'III.5'!Q380)</f>
        <v>11</v>
      </c>
      <c r="V377" s="28" t="n">
        <f aca="false">SUM('III.1'!R380,'III.2'!R380,'III.3'!R380,'III.4'!R380,'III.5'!R380)</f>
        <v>0</v>
      </c>
      <c r="W377" s="28" t="n">
        <f aca="false">SUM('III.1'!S380,'III.2'!S380,'III.3'!S380,'III.4'!S380,'III.5'!S380)</f>
        <v>0</v>
      </c>
      <c r="X377" s="28" t="n">
        <f aca="false">SUM('III.1'!T380,'III.2'!T380,'III.3'!T380,'III.4'!T380,'III.5'!T380)</f>
        <v>0</v>
      </c>
      <c r="Y377" s="28" t="n">
        <f aca="false">SUM('III.1'!U380,'III.2'!U380,'III.3'!U380,'III.4'!U380,'III.5'!U380)</f>
        <v>0</v>
      </c>
      <c r="Z377" s="28" t="n">
        <f aca="false">SUM('III.1'!V380,'III.2'!V380,'III.3'!V380,'III.4'!V380,'III.5'!V380)</f>
        <v>0</v>
      </c>
      <c r="AA377" s="28" t="n">
        <f aca="false">SUM('III.1'!W380,'III.2'!W380,'III.3'!W380,'III.4'!W380,'III.5'!W380)</f>
        <v>0</v>
      </c>
      <c r="AB377" s="28" t="n">
        <f aca="false">SUM('III.1'!X380,'III.2'!X380,'III.3'!X380,'III.4'!X380,'III.5'!X380)</f>
        <v>0</v>
      </c>
      <c r="AC377" s="28" t="n">
        <f aca="false">SUM('III.1'!Y380,'III.2'!Y380,'III.3'!Y380,'III.4'!Y380,'III.5'!Y380)</f>
        <v>0</v>
      </c>
      <c r="AD377" s="28" t="n">
        <f aca="false">SUM('III.1'!Z380,'III.2'!Z380,'III.3'!Z380,'III.4'!Z380,'III.5'!Z380)</f>
        <v>0</v>
      </c>
      <c r="AE377" s="28" t="n">
        <f aca="false">SUM('III.1'!AA380,'III.2'!AA380,'III.3'!AA380,'III.4'!AA380,'III.5'!AA380)</f>
        <v>0</v>
      </c>
      <c r="AF377" s="28" t="n">
        <f aca="false">SUM('III.1'!AB380,'III.2'!AB380,'III.3'!AB380,'III.4'!AB380,'III.5'!AB380)</f>
        <v>0</v>
      </c>
      <c r="AG377" s="28" t="n">
        <f aca="false">SUM('III.1'!AC380,'III.2'!AC380,'III.3'!AC380,'III.4'!AC380,'III.5'!AC380)</f>
        <v>0</v>
      </c>
      <c r="AH377" s="28" t="n">
        <f aca="false">SUM('III.1'!AD380,'III.2'!AD380,'III.3'!AD380,'III.4'!AD380,'III.5'!AD380)</f>
        <v>0</v>
      </c>
      <c r="AI377" s="28" t="n">
        <f aca="false">SUM('III.1'!AE380,'III.2'!AE380,'III.3'!AE380,'III.4'!AE380,'III.5'!AE380)</f>
        <v>0</v>
      </c>
      <c r="AJ377" s="28" t="n">
        <f aca="false">SUM('III.1'!AF380,'III.2'!AF380,'III.3'!AF380,'III.4'!AF380,'III.5'!AF380)</f>
        <v>0</v>
      </c>
      <c r="AK377" s="28" t="n">
        <f aca="false">SUM('III.1'!AG380,'III.2'!AG380,'III.3'!AG380,'III.4'!AG380,'III.5'!AG380)</f>
        <v>0</v>
      </c>
      <c r="AL377" s="28" t="n">
        <f aca="false">SUM('III.1'!AH380,'III.2'!AH380,'III.3'!AH380,'III.4'!AH380,'III.5'!AH380)</f>
        <v>0</v>
      </c>
      <c r="AM377" s="28" t="n">
        <f aca="false">SUM('III.1'!AI380,'III.2'!AI380,'III.3'!AI380,'III.4'!AI380,'III.5'!AI380)</f>
        <v>0</v>
      </c>
      <c r="AN377" s="28" t="n">
        <f aca="false">SUM('III.1'!AJ380,'III.2'!AJ380,'III.3'!AJ380,'III.4'!AJ380,'III.5'!AJ380)</f>
        <v>0</v>
      </c>
      <c r="AO377" s="28" t="n">
        <f aca="false">SUM('III.1'!AK380,'III.2'!AK380,'III.3'!AK380,'III.4'!AK380,'III.5'!AK380)</f>
        <v>0</v>
      </c>
      <c r="AP377" s="28" t="n">
        <f aca="false">SUM('III.1'!AL380,'III.2'!AL380,'III.3'!AL380,'III.4'!AL380,'III.5'!AL380)</f>
        <v>0</v>
      </c>
      <c r="AQ377" s="28" t="n">
        <f aca="false">SUM('III.1'!AM380,'III.2'!AM380,'III.3'!AM380,'III.4'!AM380,'III.5'!AM380)</f>
        <v>1</v>
      </c>
      <c r="AR377" s="28" t="n">
        <f aca="false">SUM('III.1'!AN380,'III.2'!AN380,'III.3'!AN380,'III.4'!AN380,'III.5'!AN380)</f>
        <v>0</v>
      </c>
      <c r="AS377" s="28" t="n">
        <f aca="false">SUM('III.1'!AO380,'III.2'!AO380,'III.3'!AO380,'III.4'!AO380,'III.5'!AO380)</f>
        <v>1</v>
      </c>
      <c r="AT377" s="28" t="n">
        <f aca="false">SUM('III.1'!AP380,'III.2'!AP380,'III.3'!AP380,'III.4'!AP380,'III.5'!AP380)</f>
        <v>0</v>
      </c>
      <c r="AU377" s="133" t="s">
        <v>52</v>
      </c>
      <c r="AV377" s="24" t="s">
        <v>193</v>
      </c>
      <c r="AW377" s="24" t="s">
        <v>54</v>
      </c>
      <c r="AX377" s="24" t="s">
        <v>55</v>
      </c>
      <c r="AY377" s="24" t="s">
        <v>714</v>
      </c>
      <c r="AZ377" s="24" t="s">
        <v>102</v>
      </c>
      <c r="BA377" s="24" t="s">
        <v>954</v>
      </c>
      <c r="BB377" s="24" t="s">
        <v>58</v>
      </c>
      <c r="BC377" s="134" t="s">
        <v>429</v>
      </c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s="24" customFormat="true" ht="13.8" hidden="false" customHeight="false" outlineLevel="0" collapsed="false">
      <c r="A378" s="24" t="s">
        <v>2774</v>
      </c>
      <c r="B378" s="24" t="s">
        <v>2775</v>
      </c>
      <c r="C378" s="24" t="s">
        <v>341</v>
      </c>
      <c r="D378" s="24" t="n">
        <v>0</v>
      </c>
      <c r="E378" s="24" t="n">
        <v>0</v>
      </c>
      <c r="F378" s="24" t="n">
        <v>1</v>
      </c>
      <c r="G378" s="24" t="n">
        <v>0</v>
      </c>
      <c r="I378" s="133"/>
      <c r="J378" s="133"/>
      <c r="K378" s="133"/>
      <c r="L378" s="133"/>
      <c r="M378" s="28" t="n">
        <f aca="false">SUM('III.1'!I381,'III.2'!I381,'III.3'!I381,'III.4'!I381,'III.5'!I381)</f>
        <v>0</v>
      </c>
      <c r="N378" s="28" t="n">
        <f aca="false">SUM('III.1'!J381,'III.2'!J381,'III.3'!J381,'III.4'!J381,'III.5'!J381)</f>
        <v>0</v>
      </c>
      <c r="O378" s="28" t="n">
        <f aca="false">SUM('III.1'!K381,'III.2'!K381,'III.3'!K381,'III.4'!K381,'III.5'!K381)</f>
        <v>10</v>
      </c>
      <c r="P378" s="28" t="n">
        <f aca="false">SUM('III.1'!L381,'III.2'!L381,'III.3'!L381,'III.4'!L381,'III.5'!L381)</f>
        <v>3</v>
      </c>
      <c r="Q378" s="28" t="n">
        <f aca="false">SUM('III.1'!M381,'III.2'!M381,'III.3'!M381,'III.4'!M381,'III.5'!M381)</f>
        <v>13</v>
      </c>
      <c r="R378" s="28" t="n">
        <f aca="false">SUM('III.1'!N381,'III.2'!N381,'III.3'!N381,'III.4'!N381,'III.5'!N381)</f>
        <v>36</v>
      </c>
      <c r="S378" s="28" t="n">
        <f aca="false">SUM('III.1'!O381,'III.2'!O381,'III.3'!O381,'III.4'!O381,'III.5'!O381)</f>
        <v>8</v>
      </c>
      <c r="T378" s="28" t="n">
        <f aca="false">SUM('III.1'!P381,'III.2'!P381,'III.3'!P381,'III.4'!P381,'III.5'!P381)</f>
        <v>6</v>
      </c>
      <c r="U378" s="28" t="n">
        <f aca="false">SUM('III.1'!Q381,'III.2'!Q381,'III.3'!Q381,'III.4'!Q381,'III.5'!Q381)</f>
        <v>50</v>
      </c>
      <c r="V378" s="28" t="n">
        <f aca="false">SUM('III.1'!R381,'III.2'!R381,'III.3'!R381,'III.4'!R381,'III.5'!R381)</f>
        <v>3</v>
      </c>
      <c r="W378" s="28" t="n">
        <f aca="false">SUM('III.1'!S381,'III.2'!S381,'III.3'!S381,'III.4'!S381,'III.5'!S381)</f>
        <v>8</v>
      </c>
      <c r="X378" s="28" t="n">
        <f aca="false">SUM('III.1'!T381,'III.2'!T381,'III.3'!T381,'III.4'!T381,'III.5'!T381)</f>
        <v>8</v>
      </c>
      <c r="Y378" s="28" t="n">
        <f aca="false">SUM('III.1'!U381,'III.2'!U381,'III.3'!U381,'III.4'!U381,'III.5'!U381)</f>
        <v>2</v>
      </c>
      <c r="Z378" s="28" t="n">
        <f aca="false">SUM('III.1'!V381,'III.2'!V381,'III.3'!V381,'III.4'!V381,'III.5'!V381)</f>
        <v>2</v>
      </c>
      <c r="AA378" s="28" t="n">
        <f aca="false">SUM('III.1'!W381,'III.2'!W381,'III.3'!W381,'III.4'!W381,'III.5'!W381)</f>
        <v>0</v>
      </c>
      <c r="AB378" s="28" t="n">
        <f aca="false">SUM('III.1'!X381,'III.2'!X381,'III.3'!X381,'III.4'!X381,'III.5'!X381)</f>
        <v>0</v>
      </c>
      <c r="AC378" s="28" t="n">
        <f aca="false">SUM('III.1'!Y381,'III.2'!Y381,'III.3'!Y381,'III.4'!Y381,'III.5'!Y381)</f>
        <v>0</v>
      </c>
      <c r="AD378" s="28" t="n">
        <f aca="false">SUM('III.1'!Z381,'III.2'!Z381,'III.3'!Z381,'III.4'!Z381,'III.5'!Z381)</f>
        <v>0</v>
      </c>
      <c r="AE378" s="28" t="n">
        <f aca="false">SUM('III.1'!AA381,'III.2'!AA381,'III.3'!AA381,'III.4'!AA381,'III.5'!AA381)</f>
        <v>0</v>
      </c>
      <c r="AF378" s="28" t="n">
        <f aca="false">SUM('III.1'!AB381,'III.2'!AB381,'III.3'!AB381,'III.4'!AB381,'III.5'!AB381)</f>
        <v>0</v>
      </c>
      <c r="AG378" s="28" t="n">
        <f aca="false">SUM('III.1'!AC381,'III.2'!AC381,'III.3'!AC381,'III.4'!AC381,'III.5'!AC381)</f>
        <v>0</v>
      </c>
      <c r="AH378" s="28" t="n">
        <f aca="false">SUM('III.1'!AD381,'III.2'!AD381,'III.3'!AD381,'III.4'!AD381,'III.5'!AD381)</f>
        <v>0</v>
      </c>
      <c r="AI378" s="28" t="n">
        <f aca="false">SUM('III.1'!AE381,'III.2'!AE381,'III.3'!AE381,'III.4'!AE381,'III.5'!AE381)</f>
        <v>0</v>
      </c>
      <c r="AJ378" s="28" t="n">
        <f aca="false">SUM('III.1'!AF381,'III.2'!AF381,'III.3'!AF381,'III.4'!AF381,'III.5'!AF381)</f>
        <v>0</v>
      </c>
      <c r="AK378" s="28" t="n">
        <f aca="false">SUM('III.1'!AG381,'III.2'!AG381,'III.3'!AG381,'III.4'!AG381,'III.5'!AG381)</f>
        <v>0</v>
      </c>
      <c r="AL378" s="28" t="n">
        <f aca="false">SUM('III.1'!AH381,'III.2'!AH381,'III.3'!AH381,'III.4'!AH381,'III.5'!AH381)</f>
        <v>0</v>
      </c>
      <c r="AM378" s="28" t="n">
        <f aca="false">SUM('III.1'!AI381,'III.2'!AI381,'III.3'!AI381,'III.4'!AI381,'III.5'!AI381)</f>
        <v>10</v>
      </c>
      <c r="AN378" s="28" t="n">
        <f aca="false">SUM('III.1'!AJ381,'III.2'!AJ381,'III.3'!AJ381,'III.4'!AJ381,'III.5'!AJ381)</f>
        <v>10</v>
      </c>
      <c r="AO378" s="28" t="n">
        <f aca="false">SUM('III.1'!AK381,'III.2'!AK381,'III.3'!AK381,'III.4'!AK381,'III.5'!AK381)</f>
        <v>0</v>
      </c>
      <c r="AP378" s="28" t="n">
        <f aca="false">SUM('III.1'!AL381,'III.2'!AL381,'III.3'!AL381,'III.4'!AL381,'III.5'!AL381)</f>
        <v>0</v>
      </c>
      <c r="AQ378" s="28" t="n">
        <f aca="false">SUM('III.1'!AM381,'III.2'!AM381,'III.3'!AM381,'III.4'!AM381,'III.5'!AM381)</f>
        <v>3</v>
      </c>
      <c r="AR378" s="28" t="n">
        <f aca="false">SUM('III.1'!AN381,'III.2'!AN381,'III.3'!AN381,'III.4'!AN381,'III.5'!AN381)</f>
        <v>8</v>
      </c>
      <c r="AS378" s="28" t="n">
        <f aca="false">SUM('III.1'!AO381,'III.2'!AO381,'III.3'!AO381,'III.4'!AO381,'III.5'!AO381)</f>
        <v>11</v>
      </c>
      <c r="AT378" s="28" t="n">
        <f aca="false">SUM('III.1'!AP381,'III.2'!AP381,'III.3'!AP381,'III.4'!AP381,'III.5'!AP381)</f>
        <v>0</v>
      </c>
      <c r="AU378" s="133" t="s">
        <v>52</v>
      </c>
      <c r="AV378" s="24" t="s">
        <v>169</v>
      </c>
      <c r="AW378" s="24" t="s">
        <v>82</v>
      </c>
      <c r="AX378" s="24" t="s">
        <v>55</v>
      </c>
      <c r="AY378" s="24" t="s">
        <v>171</v>
      </c>
      <c r="AZ378" s="24" t="s">
        <v>1296</v>
      </c>
      <c r="BA378" s="24" t="s">
        <v>1365</v>
      </c>
      <c r="BB378" s="24" t="s">
        <v>58</v>
      </c>
      <c r="BC378" s="134" t="s">
        <v>68</v>
      </c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s="24" customFormat="true" ht="13.8" hidden="false" customHeight="false" outlineLevel="0" collapsed="false">
      <c r="A379" s="24" t="s">
        <v>2776</v>
      </c>
      <c r="B379" s="24" t="s">
        <v>138</v>
      </c>
      <c r="C379" s="24" t="s">
        <v>214</v>
      </c>
      <c r="D379" s="24" t="n">
        <v>0</v>
      </c>
      <c r="E379" s="24" t="n">
        <v>0</v>
      </c>
      <c r="F379" s="24" t="n">
        <v>1</v>
      </c>
      <c r="G379" s="24" t="n">
        <v>0</v>
      </c>
      <c r="I379" s="133"/>
      <c r="J379" s="133"/>
      <c r="K379" s="133"/>
      <c r="L379" s="133"/>
      <c r="M379" s="28" t="n">
        <f aca="false">SUM('III.1'!I382,'III.2'!I382,'III.3'!I382,'III.4'!I382,'III.5'!I382)</f>
        <v>0</v>
      </c>
      <c r="N379" s="28" t="n">
        <f aca="false">SUM('III.1'!J382,'III.2'!J382,'III.3'!J382,'III.4'!J382,'III.5'!J382)</f>
        <v>0</v>
      </c>
      <c r="O379" s="28" t="n">
        <f aca="false">SUM('III.1'!K382,'III.2'!K382,'III.3'!K382,'III.4'!K382,'III.5'!K382)</f>
        <v>14</v>
      </c>
      <c r="P379" s="28" t="n">
        <f aca="false">SUM('III.1'!L382,'III.2'!L382,'III.3'!L382,'III.4'!L382,'III.5'!L382)</f>
        <v>6</v>
      </c>
      <c r="Q379" s="28" t="n">
        <f aca="false">SUM('III.1'!M382,'III.2'!M382,'III.3'!M382,'III.4'!M382,'III.5'!M382)</f>
        <v>20</v>
      </c>
      <c r="R379" s="28" t="n">
        <f aca="false">SUM('III.1'!N382,'III.2'!N382,'III.3'!N382,'III.4'!N382,'III.5'!N382)</f>
        <v>29</v>
      </c>
      <c r="S379" s="28" t="n">
        <f aca="false">SUM('III.1'!O382,'III.2'!O382,'III.3'!O382,'III.4'!O382,'III.5'!O382)</f>
        <v>3</v>
      </c>
      <c r="T379" s="28" t="n">
        <f aca="false">SUM('III.1'!P382,'III.2'!P382,'III.3'!P382,'III.4'!P382,'III.5'!P382)</f>
        <v>3</v>
      </c>
      <c r="U379" s="28" t="n">
        <f aca="false">SUM('III.1'!Q382,'III.2'!Q382,'III.3'!Q382,'III.4'!Q382,'III.5'!Q382)</f>
        <v>35</v>
      </c>
      <c r="V379" s="28" t="n">
        <f aca="false">SUM('III.1'!R382,'III.2'!R382,'III.3'!R382,'III.4'!R382,'III.5'!R382)</f>
        <v>1</v>
      </c>
      <c r="W379" s="28" t="n">
        <f aca="false">SUM('III.1'!S382,'III.2'!S382,'III.3'!S382,'III.4'!S382,'III.5'!S382)</f>
        <v>4</v>
      </c>
      <c r="X379" s="28" t="n">
        <f aca="false">SUM('III.1'!T382,'III.2'!T382,'III.3'!T382,'III.4'!T382,'III.5'!T382)</f>
        <v>4</v>
      </c>
      <c r="Y379" s="28" t="n">
        <f aca="false">SUM('III.1'!U382,'III.2'!U382,'III.3'!U382,'III.4'!U382,'III.5'!U382)</f>
        <v>17</v>
      </c>
      <c r="Z379" s="28" t="n">
        <f aca="false">SUM('III.1'!V382,'III.2'!V382,'III.3'!V382,'III.4'!V382,'III.5'!V382)</f>
        <v>23</v>
      </c>
      <c r="AA379" s="28" t="n">
        <f aca="false">SUM('III.1'!W382,'III.2'!W382,'III.3'!W382,'III.4'!W382,'III.5'!W382)</f>
        <v>0</v>
      </c>
      <c r="AB379" s="28" t="n">
        <f aca="false">SUM('III.1'!X382,'III.2'!X382,'III.3'!X382,'III.4'!X382,'III.5'!X382)</f>
        <v>0</v>
      </c>
      <c r="AC379" s="28" t="n">
        <f aca="false">SUM('III.1'!Y382,'III.2'!Y382,'III.3'!Y382,'III.4'!Y382,'III.5'!Y382)</f>
        <v>1</v>
      </c>
      <c r="AD379" s="28" t="n">
        <f aca="false">SUM('III.1'!Z382,'III.2'!Z382,'III.3'!Z382,'III.4'!Z382,'III.5'!Z382)</f>
        <v>1</v>
      </c>
      <c r="AE379" s="28" t="n">
        <f aca="false">SUM('III.1'!AA382,'III.2'!AA382,'III.3'!AA382,'III.4'!AA382,'III.5'!AA382)</f>
        <v>1</v>
      </c>
      <c r="AF379" s="28" t="n">
        <f aca="false">SUM('III.1'!AB382,'III.2'!AB382,'III.3'!AB382,'III.4'!AB382,'III.5'!AB382)</f>
        <v>1</v>
      </c>
      <c r="AG379" s="28" t="n">
        <f aca="false">SUM('III.1'!AC382,'III.2'!AC382,'III.3'!AC382,'III.4'!AC382,'III.5'!AC382)</f>
        <v>0</v>
      </c>
      <c r="AH379" s="28" t="n">
        <f aca="false">SUM('III.1'!AD382,'III.2'!AD382,'III.3'!AD382,'III.4'!AD382,'III.5'!AD382)</f>
        <v>0</v>
      </c>
      <c r="AI379" s="28" t="n">
        <f aca="false">SUM('III.1'!AE382,'III.2'!AE382,'III.3'!AE382,'III.4'!AE382,'III.5'!AE382)</f>
        <v>0</v>
      </c>
      <c r="AJ379" s="28" t="n">
        <f aca="false">SUM('III.1'!AF382,'III.2'!AF382,'III.3'!AF382,'III.4'!AF382,'III.5'!AF382)</f>
        <v>0</v>
      </c>
      <c r="AK379" s="28" t="n">
        <f aca="false">SUM('III.1'!AG382,'III.2'!AG382,'III.3'!AG382,'III.4'!AG382,'III.5'!AG382)</f>
        <v>0</v>
      </c>
      <c r="AL379" s="28" t="n">
        <f aca="false">SUM('III.1'!AH382,'III.2'!AH382,'III.3'!AH382,'III.4'!AH382,'III.5'!AH382)</f>
        <v>0</v>
      </c>
      <c r="AM379" s="28" t="n">
        <f aca="false">SUM('III.1'!AI382,'III.2'!AI382,'III.3'!AI382,'III.4'!AI382,'III.5'!AI382)</f>
        <v>23</v>
      </c>
      <c r="AN379" s="28" t="n">
        <f aca="false">SUM('III.1'!AJ382,'III.2'!AJ382,'III.3'!AJ382,'III.4'!AJ382,'III.5'!AJ382)</f>
        <v>29</v>
      </c>
      <c r="AO379" s="28" t="n">
        <f aca="false">SUM('III.1'!AK382,'III.2'!AK382,'III.3'!AK382,'III.4'!AK382,'III.5'!AK382)</f>
        <v>0</v>
      </c>
      <c r="AP379" s="28" t="n">
        <f aca="false">SUM('III.1'!AL382,'III.2'!AL382,'III.3'!AL382,'III.4'!AL382,'III.5'!AL382)</f>
        <v>0</v>
      </c>
      <c r="AQ379" s="28" t="n">
        <f aca="false">SUM('III.1'!AM382,'III.2'!AM382,'III.3'!AM382,'III.4'!AM382,'III.5'!AM382)</f>
        <v>3</v>
      </c>
      <c r="AR379" s="28" t="n">
        <f aca="false">SUM('III.1'!AN382,'III.2'!AN382,'III.3'!AN382,'III.4'!AN382,'III.5'!AN382)</f>
        <v>4</v>
      </c>
      <c r="AS379" s="28" t="n">
        <f aca="false">SUM('III.1'!AO382,'III.2'!AO382,'III.3'!AO382,'III.4'!AO382,'III.5'!AO382)</f>
        <v>7</v>
      </c>
      <c r="AT379" s="28" t="n">
        <f aca="false">SUM('III.1'!AP382,'III.2'!AP382,'III.3'!AP382,'III.4'!AP382,'III.5'!AP382)</f>
        <v>1</v>
      </c>
      <c r="AU379" s="133" t="s">
        <v>1299</v>
      </c>
      <c r="AV379" s="24" t="s">
        <v>193</v>
      </c>
      <c r="AW379" s="24" t="s">
        <v>137</v>
      </c>
      <c r="AX379" s="24" t="s">
        <v>1095</v>
      </c>
      <c r="AY379" s="24" t="s">
        <v>56</v>
      </c>
      <c r="AZ379" s="24" t="s">
        <v>195</v>
      </c>
      <c r="BA379" s="24" t="s">
        <v>1365</v>
      </c>
      <c r="BB379" s="24" t="s">
        <v>58</v>
      </c>
      <c r="BC379" s="134" t="s">
        <v>468</v>
      </c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s="24" customFormat="true" ht="13.8" hidden="false" customHeight="false" outlineLevel="0" collapsed="false">
      <c r="A380" s="24" t="s">
        <v>2777</v>
      </c>
      <c r="B380" s="24" t="s">
        <v>787</v>
      </c>
      <c r="C380" s="24" t="s">
        <v>203</v>
      </c>
      <c r="D380" s="24" t="n">
        <v>0</v>
      </c>
      <c r="E380" s="24" t="n">
        <v>0</v>
      </c>
      <c r="F380" s="24" t="n">
        <v>1</v>
      </c>
      <c r="G380" s="24" t="n">
        <v>0</v>
      </c>
      <c r="I380" s="133"/>
      <c r="J380" s="133"/>
      <c r="K380" s="133"/>
      <c r="L380" s="133"/>
      <c r="M380" s="28" t="n">
        <f aca="false">SUM('III.1'!I383,'III.2'!I383,'III.3'!I383,'III.4'!I383,'III.5'!I383)</f>
        <v>0</v>
      </c>
      <c r="N380" s="28" t="n">
        <f aca="false">SUM('III.1'!J383,'III.2'!J383,'III.3'!J383,'III.4'!J383,'III.5'!J383)</f>
        <v>0</v>
      </c>
      <c r="O380" s="28" t="n">
        <f aca="false">SUM('III.1'!K383,'III.2'!K383,'III.3'!K383,'III.4'!K383,'III.5'!K383)</f>
        <v>8</v>
      </c>
      <c r="P380" s="28" t="n">
        <f aca="false">SUM('III.1'!L383,'III.2'!L383,'III.3'!L383,'III.4'!L383,'III.5'!L383)</f>
        <v>2</v>
      </c>
      <c r="Q380" s="28" t="n">
        <f aca="false">SUM('III.1'!M383,'III.2'!M383,'III.3'!M383,'III.4'!M383,'III.5'!M383)</f>
        <v>10</v>
      </c>
      <c r="R380" s="28" t="n">
        <f aca="false">SUM('III.1'!N383,'III.2'!N383,'III.3'!N383,'III.4'!N383,'III.5'!N383)</f>
        <v>16</v>
      </c>
      <c r="S380" s="28" t="n">
        <f aca="false">SUM('III.1'!O383,'III.2'!O383,'III.3'!O383,'III.4'!O383,'III.5'!O383)</f>
        <v>2</v>
      </c>
      <c r="T380" s="28" t="n">
        <f aca="false">SUM('III.1'!P383,'III.2'!P383,'III.3'!P383,'III.4'!P383,'III.5'!P383)</f>
        <v>4</v>
      </c>
      <c r="U380" s="28" t="n">
        <f aca="false">SUM('III.1'!Q383,'III.2'!Q383,'III.3'!Q383,'III.4'!Q383,'III.5'!Q383)</f>
        <v>22</v>
      </c>
      <c r="V380" s="28" t="n">
        <f aca="false">SUM('III.1'!R383,'III.2'!R383,'III.3'!R383,'III.4'!R383,'III.5'!R383)</f>
        <v>0</v>
      </c>
      <c r="W380" s="28" t="n">
        <f aca="false">SUM('III.1'!S383,'III.2'!S383,'III.3'!S383,'III.4'!S383,'III.5'!S383)</f>
        <v>0</v>
      </c>
      <c r="X380" s="28" t="n">
        <f aca="false">SUM('III.1'!T383,'III.2'!T383,'III.3'!T383,'III.4'!T383,'III.5'!T383)</f>
        <v>0</v>
      </c>
      <c r="Y380" s="28" t="n">
        <f aca="false">SUM('III.1'!U383,'III.2'!U383,'III.3'!U383,'III.4'!U383,'III.5'!U383)</f>
        <v>0</v>
      </c>
      <c r="Z380" s="28" t="n">
        <f aca="false">SUM('III.1'!V383,'III.2'!V383,'III.3'!V383,'III.4'!V383,'III.5'!V383)</f>
        <v>0</v>
      </c>
      <c r="AA380" s="28" t="n">
        <f aca="false">SUM('III.1'!W383,'III.2'!W383,'III.3'!W383,'III.4'!W383,'III.5'!W383)</f>
        <v>0</v>
      </c>
      <c r="AB380" s="28" t="n">
        <f aca="false">SUM('III.1'!X383,'III.2'!X383,'III.3'!X383,'III.4'!X383,'III.5'!X383)</f>
        <v>0</v>
      </c>
      <c r="AC380" s="28" t="n">
        <f aca="false">SUM('III.1'!Y383,'III.2'!Y383,'III.3'!Y383,'III.4'!Y383,'III.5'!Y383)</f>
        <v>0</v>
      </c>
      <c r="AD380" s="28" t="n">
        <f aca="false">SUM('III.1'!Z383,'III.2'!Z383,'III.3'!Z383,'III.4'!Z383,'III.5'!Z383)</f>
        <v>0</v>
      </c>
      <c r="AE380" s="28" t="n">
        <f aca="false">SUM('III.1'!AA383,'III.2'!AA383,'III.3'!AA383,'III.4'!AA383,'III.5'!AA383)</f>
        <v>1</v>
      </c>
      <c r="AF380" s="28" t="n">
        <f aca="false">SUM('III.1'!AB383,'III.2'!AB383,'III.3'!AB383,'III.4'!AB383,'III.5'!AB383)</f>
        <v>1</v>
      </c>
      <c r="AG380" s="28" t="n">
        <f aca="false">SUM('III.1'!AC383,'III.2'!AC383,'III.3'!AC383,'III.4'!AC383,'III.5'!AC383)</f>
        <v>0</v>
      </c>
      <c r="AH380" s="28" t="n">
        <f aca="false">SUM('III.1'!AD383,'III.2'!AD383,'III.3'!AD383,'III.4'!AD383,'III.5'!AD383)</f>
        <v>0</v>
      </c>
      <c r="AI380" s="28" t="n">
        <f aca="false">SUM('III.1'!AE383,'III.2'!AE383,'III.3'!AE383,'III.4'!AE383,'III.5'!AE383)</f>
        <v>0</v>
      </c>
      <c r="AJ380" s="28" t="n">
        <f aca="false">SUM('III.1'!AF383,'III.2'!AF383,'III.3'!AF383,'III.4'!AF383,'III.5'!AF383)</f>
        <v>0</v>
      </c>
      <c r="AK380" s="28" t="n">
        <f aca="false">SUM('III.1'!AG383,'III.2'!AG383,'III.3'!AG383,'III.4'!AG383,'III.5'!AG383)</f>
        <v>0</v>
      </c>
      <c r="AL380" s="28" t="n">
        <f aca="false">SUM('III.1'!AH383,'III.2'!AH383,'III.3'!AH383,'III.4'!AH383,'III.5'!AH383)</f>
        <v>0</v>
      </c>
      <c r="AM380" s="28" t="n">
        <f aca="false">SUM('III.1'!AI383,'III.2'!AI383,'III.3'!AI383,'III.4'!AI383,'III.5'!AI383)</f>
        <v>1</v>
      </c>
      <c r="AN380" s="28" t="n">
        <f aca="false">SUM('III.1'!AJ383,'III.2'!AJ383,'III.3'!AJ383,'III.4'!AJ383,'III.5'!AJ383)</f>
        <v>1</v>
      </c>
      <c r="AO380" s="28" t="n">
        <f aca="false">SUM('III.1'!AK383,'III.2'!AK383,'III.3'!AK383,'III.4'!AK383,'III.5'!AK383)</f>
        <v>0</v>
      </c>
      <c r="AP380" s="28" t="n">
        <f aca="false">SUM('III.1'!AL383,'III.2'!AL383,'III.3'!AL383,'III.4'!AL383,'III.5'!AL383)</f>
        <v>0</v>
      </c>
      <c r="AQ380" s="28" t="n">
        <f aca="false">SUM('III.1'!AM383,'III.2'!AM383,'III.3'!AM383,'III.4'!AM383,'III.5'!AM383)</f>
        <v>4</v>
      </c>
      <c r="AR380" s="28" t="n">
        <f aca="false">SUM('III.1'!AN383,'III.2'!AN383,'III.3'!AN383,'III.4'!AN383,'III.5'!AN383)</f>
        <v>1</v>
      </c>
      <c r="AS380" s="28" t="n">
        <f aca="false">SUM('III.1'!AO383,'III.2'!AO383,'III.3'!AO383,'III.4'!AO383,'III.5'!AO383)</f>
        <v>5</v>
      </c>
      <c r="AT380" s="28" t="n">
        <f aca="false">SUM('III.1'!AP383,'III.2'!AP383,'III.3'!AP383,'III.4'!AP383,'III.5'!AP383)</f>
        <v>0</v>
      </c>
      <c r="AU380" s="133" t="s">
        <v>52</v>
      </c>
      <c r="AV380" s="24" t="s">
        <v>169</v>
      </c>
      <c r="AW380" s="24" t="s">
        <v>82</v>
      </c>
      <c r="AX380" s="24" t="s">
        <v>55</v>
      </c>
      <c r="AY380" s="24" t="s">
        <v>825</v>
      </c>
      <c r="AZ380" s="24" t="s">
        <v>2411</v>
      </c>
      <c r="BA380" s="24" t="s">
        <v>2778</v>
      </c>
      <c r="BB380" s="24" t="s">
        <v>58</v>
      </c>
      <c r="BC380" s="134" t="s">
        <v>68</v>
      </c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s="24" customFormat="true" ht="13.8" hidden="false" customHeight="false" outlineLevel="0" collapsed="false">
      <c r="A381" s="24" t="s">
        <v>2779</v>
      </c>
      <c r="B381" s="24" t="s">
        <v>87</v>
      </c>
      <c r="C381" s="24" t="s">
        <v>214</v>
      </c>
      <c r="D381" s="24" t="n">
        <v>0</v>
      </c>
      <c r="E381" s="24" t="n">
        <v>0</v>
      </c>
      <c r="F381" s="24" t="n">
        <v>1</v>
      </c>
      <c r="G381" s="24" t="n">
        <v>0</v>
      </c>
      <c r="I381" s="133"/>
      <c r="J381" s="133"/>
      <c r="K381" s="133"/>
      <c r="L381" s="133"/>
      <c r="M381" s="28" t="n">
        <f aca="false">SUM('III.1'!I384,'III.2'!I384,'III.3'!I384,'III.4'!I384,'III.5'!I384)</f>
        <v>0</v>
      </c>
      <c r="N381" s="28" t="n">
        <f aca="false">SUM('III.1'!J384,'III.2'!J384,'III.3'!J384,'III.4'!J384,'III.5'!J384)</f>
        <v>0</v>
      </c>
      <c r="O381" s="28" t="n">
        <f aca="false">SUM('III.1'!K384,'III.2'!K384,'III.3'!K384,'III.4'!K384,'III.5'!K384)</f>
        <v>11</v>
      </c>
      <c r="P381" s="28" t="n">
        <f aca="false">SUM('III.1'!L384,'III.2'!L384,'III.3'!L384,'III.4'!L384,'III.5'!L384)</f>
        <v>3</v>
      </c>
      <c r="Q381" s="28" t="n">
        <f aca="false">SUM('III.1'!M384,'III.2'!M384,'III.3'!M384,'III.4'!M384,'III.5'!M384)</f>
        <v>14</v>
      </c>
      <c r="R381" s="28" t="n">
        <f aca="false">SUM('III.1'!N384,'III.2'!N384,'III.3'!N384,'III.4'!N384,'III.5'!N384)</f>
        <v>21</v>
      </c>
      <c r="S381" s="28" t="n">
        <f aca="false">SUM('III.1'!O384,'III.2'!O384,'III.3'!O384,'III.4'!O384,'III.5'!O384)</f>
        <v>2</v>
      </c>
      <c r="T381" s="28" t="n">
        <f aca="false">SUM('III.1'!P384,'III.2'!P384,'III.3'!P384,'III.4'!P384,'III.5'!P384)</f>
        <v>0</v>
      </c>
      <c r="U381" s="28" t="n">
        <f aca="false">SUM('III.1'!Q384,'III.2'!Q384,'III.3'!Q384,'III.4'!Q384,'III.5'!Q384)</f>
        <v>23</v>
      </c>
      <c r="V381" s="28" t="n">
        <f aca="false">SUM('III.1'!R384,'III.2'!R384,'III.3'!R384,'III.4'!R384,'III.5'!R384)</f>
        <v>2</v>
      </c>
      <c r="W381" s="28" t="n">
        <f aca="false">SUM('III.1'!S384,'III.2'!S384,'III.3'!S384,'III.4'!S384,'III.5'!S384)</f>
        <v>1</v>
      </c>
      <c r="X381" s="28" t="n">
        <f aca="false">SUM('III.1'!T384,'III.2'!T384,'III.3'!T384,'III.4'!T384,'III.5'!T384)</f>
        <v>1</v>
      </c>
      <c r="Y381" s="28" t="n">
        <f aca="false">SUM('III.1'!U384,'III.2'!U384,'III.3'!U384,'III.4'!U384,'III.5'!U384)</f>
        <v>2</v>
      </c>
      <c r="Z381" s="28" t="n">
        <f aca="false">SUM('III.1'!V384,'III.2'!V384,'III.3'!V384,'III.4'!V384,'III.5'!V384)</f>
        <v>5</v>
      </c>
      <c r="AA381" s="28" t="n">
        <f aca="false">SUM('III.1'!W384,'III.2'!W384,'III.3'!W384,'III.4'!W384,'III.5'!W384)</f>
        <v>0</v>
      </c>
      <c r="AB381" s="28" t="n">
        <f aca="false">SUM('III.1'!X384,'III.2'!X384,'III.3'!X384,'III.4'!X384,'III.5'!X384)</f>
        <v>0</v>
      </c>
      <c r="AC381" s="28" t="n">
        <f aca="false">SUM('III.1'!Y384,'III.2'!Y384,'III.3'!Y384,'III.4'!Y384,'III.5'!Y384)</f>
        <v>0</v>
      </c>
      <c r="AD381" s="28" t="n">
        <f aca="false">SUM('III.1'!Z384,'III.2'!Z384,'III.3'!Z384,'III.4'!Z384,'III.5'!Z384)</f>
        <v>0</v>
      </c>
      <c r="AE381" s="28" t="n">
        <f aca="false">SUM('III.1'!AA384,'III.2'!AA384,'III.3'!AA384,'III.4'!AA384,'III.5'!AA384)</f>
        <v>0</v>
      </c>
      <c r="AF381" s="28" t="n">
        <f aca="false">SUM('III.1'!AB384,'III.2'!AB384,'III.3'!AB384,'III.4'!AB384,'III.5'!AB384)</f>
        <v>0</v>
      </c>
      <c r="AG381" s="28" t="n">
        <f aca="false">SUM('III.1'!AC384,'III.2'!AC384,'III.3'!AC384,'III.4'!AC384,'III.5'!AC384)</f>
        <v>0</v>
      </c>
      <c r="AH381" s="28" t="n">
        <f aca="false">SUM('III.1'!AD384,'III.2'!AD384,'III.3'!AD384,'III.4'!AD384,'III.5'!AD384)</f>
        <v>0</v>
      </c>
      <c r="AI381" s="28" t="n">
        <f aca="false">SUM('III.1'!AE384,'III.2'!AE384,'III.3'!AE384,'III.4'!AE384,'III.5'!AE384)</f>
        <v>0</v>
      </c>
      <c r="AJ381" s="28" t="n">
        <f aca="false">SUM('III.1'!AF384,'III.2'!AF384,'III.3'!AF384,'III.4'!AF384,'III.5'!AF384)</f>
        <v>0</v>
      </c>
      <c r="AK381" s="28" t="n">
        <f aca="false">SUM('III.1'!AG384,'III.2'!AG384,'III.3'!AG384,'III.4'!AG384,'III.5'!AG384)</f>
        <v>0</v>
      </c>
      <c r="AL381" s="28" t="n">
        <f aca="false">SUM('III.1'!AH384,'III.2'!AH384,'III.3'!AH384,'III.4'!AH384,'III.5'!AH384)</f>
        <v>0</v>
      </c>
      <c r="AM381" s="28" t="n">
        <f aca="false">SUM('III.1'!AI384,'III.2'!AI384,'III.3'!AI384,'III.4'!AI384,'III.5'!AI384)</f>
        <v>3</v>
      </c>
      <c r="AN381" s="28" t="n">
        <f aca="false">SUM('III.1'!AJ384,'III.2'!AJ384,'III.3'!AJ384,'III.4'!AJ384,'III.5'!AJ384)</f>
        <v>6</v>
      </c>
      <c r="AO381" s="28" t="n">
        <f aca="false">SUM('III.1'!AK384,'III.2'!AK384,'III.3'!AK384,'III.4'!AK384,'III.5'!AK384)</f>
        <v>0</v>
      </c>
      <c r="AP381" s="28" t="n">
        <f aca="false">SUM('III.1'!AL384,'III.2'!AL384,'III.3'!AL384,'III.4'!AL384,'III.5'!AL384)</f>
        <v>0</v>
      </c>
      <c r="AQ381" s="28" t="n">
        <f aca="false">SUM('III.1'!AM384,'III.2'!AM384,'III.3'!AM384,'III.4'!AM384,'III.5'!AM384)</f>
        <v>2</v>
      </c>
      <c r="AR381" s="28" t="n">
        <f aca="false">SUM('III.1'!AN384,'III.2'!AN384,'III.3'!AN384,'III.4'!AN384,'III.5'!AN384)</f>
        <v>3</v>
      </c>
      <c r="AS381" s="28" t="n">
        <f aca="false">SUM('III.1'!AO384,'III.2'!AO384,'III.3'!AO384,'III.4'!AO384,'III.5'!AO384)</f>
        <v>5</v>
      </c>
      <c r="AT381" s="28" t="n">
        <f aca="false">SUM('III.1'!AP384,'III.2'!AP384,'III.3'!AP384,'III.4'!AP384,'III.5'!AP384)</f>
        <v>0</v>
      </c>
      <c r="AU381" s="133" t="s">
        <v>52</v>
      </c>
      <c r="AV381" s="24" t="s">
        <v>673</v>
      </c>
      <c r="AW381" s="24" t="s">
        <v>82</v>
      </c>
      <c r="AX381" s="24" t="s">
        <v>2544</v>
      </c>
      <c r="AY381" s="24" t="s">
        <v>2780</v>
      </c>
      <c r="AZ381" s="24" t="s">
        <v>123</v>
      </c>
      <c r="BA381" s="24" t="s">
        <v>1745</v>
      </c>
      <c r="BB381" s="24" t="s">
        <v>58</v>
      </c>
      <c r="BC381" s="134" t="s">
        <v>68</v>
      </c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s="24" customFormat="true" ht="13.8" hidden="false" customHeight="false" outlineLevel="0" collapsed="false">
      <c r="A382" s="24" t="s">
        <v>2781</v>
      </c>
      <c r="B382" s="24" t="s">
        <v>104</v>
      </c>
      <c r="C382" s="24" t="s">
        <v>1724</v>
      </c>
      <c r="D382" s="24" t="n">
        <v>0</v>
      </c>
      <c r="E382" s="24" t="n">
        <v>0</v>
      </c>
      <c r="F382" s="24" t="n">
        <v>1</v>
      </c>
      <c r="G382" s="24" t="n">
        <v>0</v>
      </c>
      <c r="I382" s="133"/>
      <c r="J382" s="133"/>
      <c r="K382" s="133"/>
      <c r="L382" s="133"/>
      <c r="M382" s="28" t="n">
        <f aca="false">SUM('III.1'!I385,'III.2'!I385,'III.3'!I385,'III.4'!I385,'III.5'!I385)</f>
        <v>0</v>
      </c>
      <c r="N382" s="28" t="n">
        <f aca="false">SUM('III.1'!J385,'III.2'!J385,'III.3'!J385,'III.4'!J385,'III.5'!J385)</f>
        <v>0</v>
      </c>
      <c r="O382" s="28" t="n">
        <f aca="false">SUM('III.1'!K385,'III.2'!K385,'III.3'!K385,'III.4'!K385,'III.5'!K385)</f>
        <v>8</v>
      </c>
      <c r="P382" s="28" t="n">
        <f aca="false">SUM('III.1'!L385,'III.2'!L385,'III.3'!L385,'III.4'!L385,'III.5'!L385)</f>
        <v>3</v>
      </c>
      <c r="Q382" s="28" t="n">
        <f aca="false">SUM('III.1'!M385,'III.2'!M385,'III.3'!M385,'III.4'!M385,'III.5'!M385)</f>
        <v>11</v>
      </c>
      <c r="R382" s="28" t="n">
        <f aca="false">SUM('III.1'!N385,'III.2'!N385,'III.3'!N385,'III.4'!N385,'III.5'!N385)</f>
        <v>33</v>
      </c>
      <c r="S382" s="28" t="n">
        <f aca="false">SUM('III.1'!O385,'III.2'!O385,'III.3'!O385,'III.4'!O385,'III.5'!O385)</f>
        <v>10</v>
      </c>
      <c r="T382" s="28" t="n">
        <f aca="false">SUM('III.1'!P385,'III.2'!P385,'III.3'!P385,'III.4'!P385,'III.5'!P385)</f>
        <v>7</v>
      </c>
      <c r="U382" s="28" t="n">
        <f aca="false">SUM('III.1'!Q385,'III.2'!Q385,'III.3'!Q385,'III.4'!Q385,'III.5'!Q385)</f>
        <v>50</v>
      </c>
      <c r="V382" s="28" t="n">
        <f aca="false">SUM('III.1'!R385,'III.2'!R385,'III.3'!R385,'III.4'!R385,'III.5'!R385)</f>
        <v>0</v>
      </c>
      <c r="W382" s="28" t="n">
        <f aca="false">SUM('III.1'!S385,'III.2'!S385,'III.3'!S385,'III.4'!S385,'III.5'!S385)</f>
        <v>2</v>
      </c>
      <c r="X382" s="28" t="n">
        <f aca="false">SUM('III.1'!T385,'III.2'!T385,'III.3'!T385,'III.4'!T385,'III.5'!T385)</f>
        <v>2</v>
      </c>
      <c r="Y382" s="28" t="n">
        <f aca="false">SUM('III.1'!U385,'III.2'!U385,'III.3'!U385,'III.4'!U385,'III.5'!U385)</f>
        <v>7</v>
      </c>
      <c r="Z382" s="28" t="n">
        <f aca="false">SUM('III.1'!V385,'III.2'!V385,'III.3'!V385,'III.4'!V385,'III.5'!V385)</f>
        <v>9</v>
      </c>
      <c r="AA382" s="28" t="n">
        <f aca="false">SUM('III.1'!W385,'III.2'!W385,'III.3'!W385,'III.4'!W385,'III.5'!W385)</f>
        <v>0</v>
      </c>
      <c r="AB382" s="28" t="n">
        <f aca="false">SUM('III.1'!X385,'III.2'!X385,'III.3'!X385,'III.4'!X385,'III.5'!X385)</f>
        <v>0</v>
      </c>
      <c r="AC382" s="28" t="n">
        <f aca="false">SUM('III.1'!Y385,'III.2'!Y385,'III.3'!Y385,'III.4'!Y385,'III.5'!Y385)</f>
        <v>0</v>
      </c>
      <c r="AD382" s="28" t="n">
        <f aca="false">SUM('III.1'!Z385,'III.2'!Z385,'III.3'!Z385,'III.4'!Z385,'III.5'!Z385)</f>
        <v>0</v>
      </c>
      <c r="AE382" s="28" t="n">
        <f aca="false">SUM('III.1'!AA385,'III.2'!AA385,'III.3'!AA385,'III.4'!AA385,'III.5'!AA385)</f>
        <v>4</v>
      </c>
      <c r="AF382" s="28" t="n">
        <f aca="false">SUM('III.1'!AB385,'III.2'!AB385,'III.3'!AB385,'III.4'!AB385,'III.5'!AB385)</f>
        <v>5</v>
      </c>
      <c r="AG382" s="28" t="n">
        <f aca="false">SUM('III.1'!AC385,'III.2'!AC385,'III.3'!AC385,'III.4'!AC385,'III.5'!AC385)</f>
        <v>0</v>
      </c>
      <c r="AH382" s="28" t="n">
        <f aca="false">SUM('III.1'!AD385,'III.2'!AD385,'III.3'!AD385,'III.4'!AD385,'III.5'!AD385)</f>
        <v>0</v>
      </c>
      <c r="AI382" s="28" t="n">
        <f aca="false">SUM('III.1'!AE385,'III.2'!AE385,'III.3'!AE385,'III.4'!AE385,'III.5'!AE385)</f>
        <v>0</v>
      </c>
      <c r="AJ382" s="28" t="n">
        <f aca="false">SUM('III.1'!AF385,'III.2'!AF385,'III.3'!AF385,'III.4'!AF385,'III.5'!AF385)</f>
        <v>0</v>
      </c>
      <c r="AK382" s="28" t="n">
        <f aca="false">SUM('III.1'!AG385,'III.2'!AG385,'III.3'!AG385,'III.4'!AG385,'III.5'!AG385)</f>
        <v>0</v>
      </c>
      <c r="AL382" s="28" t="n">
        <f aca="false">SUM('III.1'!AH385,'III.2'!AH385,'III.3'!AH385,'III.4'!AH385,'III.5'!AH385)</f>
        <v>0</v>
      </c>
      <c r="AM382" s="28" t="n">
        <f aca="false">SUM('III.1'!AI385,'III.2'!AI385,'III.3'!AI385,'III.4'!AI385,'III.5'!AI385)</f>
        <v>13</v>
      </c>
      <c r="AN382" s="28" t="n">
        <f aca="false">SUM('III.1'!AJ385,'III.2'!AJ385,'III.3'!AJ385,'III.4'!AJ385,'III.5'!AJ385)</f>
        <v>16</v>
      </c>
      <c r="AO382" s="28" t="n">
        <f aca="false">SUM('III.1'!AK385,'III.2'!AK385,'III.3'!AK385,'III.4'!AK385,'III.5'!AK385)</f>
        <v>0</v>
      </c>
      <c r="AP382" s="28" t="n">
        <f aca="false">SUM('III.1'!AL385,'III.2'!AL385,'III.3'!AL385,'III.4'!AL385,'III.5'!AL385)</f>
        <v>0</v>
      </c>
      <c r="AQ382" s="28" t="n">
        <f aca="false">SUM('III.1'!AM385,'III.2'!AM385,'III.3'!AM385,'III.4'!AM385,'III.5'!AM385)</f>
        <v>7</v>
      </c>
      <c r="AR382" s="28" t="n">
        <f aca="false">SUM('III.1'!AN385,'III.2'!AN385,'III.3'!AN385,'III.4'!AN385,'III.5'!AN385)</f>
        <v>1</v>
      </c>
      <c r="AS382" s="28" t="n">
        <f aca="false">SUM('III.1'!AO385,'III.2'!AO385,'III.3'!AO385,'III.4'!AO385,'III.5'!AO385)</f>
        <v>8</v>
      </c>
      <c r="AT382" s="28" t="n">
        <f aca="false">SUM('III.1'!AP385,'III.2'!AP385,'III.3'!AP385,'III.4'!AP385,'III.5'!AP385)</f>
        <v>0</v>
      </c>
      <c r="AU382" s="133" t="s">
        <v>113</v>
      </c>
      <c r="AV382" s="24" t="s">
        <v>101</v>
      </c>
      <c r="AW382" s="24" t="s">
        <v>54</v>
      </c>
      <c r="AX382" s="24" t="s">
        <v>55</v>
      </c>
      <c r="AY382" s="24" t="s">
        <v>310</v>
      </c>
      <c r="AZ382" s="24" t="s">
        <v>1296</v>
      </c>
      <c r="BA382" s="24" t="s">
        <v>143</v>
      </c>
      <c r="BB382" s="24" t="s">
        <v>280</v>
      </c>
      <c r="BC382" s="134" t="s">
        <v>68</v>
      </c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s="24" customFormat="true" ht="13.8" hidden="false" customHeight="false" outlineLevel="0" collapsed="false">
      <c r="A383" s="24" t="s">
        <v>2782</v>
      </c>
      <c r="B383" s="24" t="s">
        <v>87</v>
      </c>
      <c r="C383" s="24" t="s">
        <v>2783</v>
      </c>
      <c r="D383" s="24" t="n">
        <v>0</v>
      </c>
      <c r="E383" s="24" t="n">
        <v>0</v>
      </c>
      <c r="F383" s="24" t="n">
        <v>1</v>
      </c>
      <c r="G383" s="24" t="n">
        <v>1</v>
      </c>
      <c r="H383" s="24" t="n">
        <v>1</v>
      </c>
      <c r="I383" s="133" t="n">
        <v>2</v>
      </c>
      <c r="J383" s="133" t="s">
        <v>2985</v>
      </c>
      <c r="K383" s="0" t="n">
        <v>1</v>
      </c>
      <c r="L383" s="133"/>
      <c r="M383" s="28" t="n">
        <f aca="false">SUM('III.1'!I386,'III.2'!I386,'III.3'!I386,'III.4'!I386,'III.5'!I386)</f>
        <v>0</v>
      </c>
      <c r="N383" s="28" t="n">
        <f aca="false">SUM('III.1'!J386,'III.2'!J386,'III.3'!J386,'III.4'!J386,'III.5'!J386)</f>
        <v>0</v>
      </c>
      <c r="O383" s="28" t="n">
        <f aca="false">SUM('III.1'!K386,'III.2'!K386,'III.3'!K386,'III.4'!K386,'III.5'!K386)</f>
        <v>9</v>
      </c>
      <c r="P383" s="28" t="n">
        <f aca="false">SUM('III.1'!L386,'III.2'!L386,'III.3'!L386,'III.4'!L386,'III.5'!L386)</f>
        <v>7</v>
      </c>
      <c r="Q383" s="28" t="n">
        <f aca="false">SUM('III.1'!M386,'III.2'!M386,'III.3'!M386,'III.4'!M386,'III.5'!M386)</f>
        <v>16</v>
      </c>
      <c r="R383" s="28" t="n">
        <f aca="false">SUM('III.1'!N386,'III.2'!N386,'III.3'!N386,'III.4'!N386,'III.5'!N386)</f>
        <v>18</v>
      </c>
      <c r="S383" s="28" t="n">
        <f aca="false">SUM('III.1'!O386,'III.2'!O386,'III.3'!O386,'III.4'!O386,'III.5'!O386)</f>
        <v>7</v>
      </c>
      <c r="T383" s="28" t="n">
        <f aca="false">SUM('III.1'!P386,'III.2'!P386,'III.3'!P386,'III.4'!P386,'III.5'!P386)</f>
        <v>6</v>
      </c>
      <c r="U383" s="28" t="n">
        <f aca="false">SUM('III.1'!Q386,'III.2'!Q386,'III.3'!Q386,'III.4'!Q386,'III.5'!Q386)</f>
        <v>31</v>
      </c>
      <c r="V383" s="28" t="n">
        <f aca="false">SUM('III.1'!R386,'III.2'!R386,'III.3'!R386,'III.4'!R386,'III.5'!R386)</f>
        <v>3</v>
      </c>
      <c r="W383" s="28" t="n">
        <f aca="false">SUM('III.1'!S386,'III.2'!S386,'III.3'!S386,'III.4'!S386,'III.5'!S386)</f>
        <v>5</v>
      </c>
      <c r="X383" s="28" t="n">
        <f aca="false">SUM('III.1'!T386,'III.2'!T386,'III.3'!T386,'III.4'!T386,'III.5'!T386)</f>
        <v>5</v>
      </c>
      <c r="Y383" s="28" t="n">
        <f aca="false">SUM('III.1'!U386,'III.2'!U386,'III.3'!U386,'III.4'!U386,'III.5'!U386)</f>
        <v>8</v>
      </c>
      <c r="Z383" s="28" t="n">
        <f aca="false">SUM('III.1'!V386,'III.2'!V386,'III.3'!V386,'III.4'!V386,'III.5'!V386)</f>
        <v>13</v>
      </c>
      <c r="AA383" s="28" t="n">
        <f aca="false">SUM('III.1'!W386,'III.2'!W386,'III.3'!W386,'III.4'!W386,'III.5'!W386)</f>
        <v>0</v>
      </c>
      <c r="AB383" s="28" t="n">
        <f aca="false">SUM('III.1'!X386,'III.2'!X386,'III.3'!X386,'III.4'!X386,'III.5'!X386)</f>
        <v>0</v>
      </c>
      <c r="AC383" s="28" t="n">
        <f aca="false">SUM('III.1'!Y386,'III.2'!Y386,'III.3'!Y386,'III.4'!Y386,'III.5'!Y386)</f>
        <v>0</v>
      </c>
      <c r="AD383" s="28" t="n">
        <f aca="false">SUM('III.1'!Z386,'III.2'!Z386,'III.3'!Z386,'III.4'!Z386,'III.5'!Z386)</f>
        <v>0</v>
      </c>
      <c r="AE383" s="28" t="n">
        <f aca="false">SUM('III.1'!AA386,'III.2'!AA386,'III.3'!AA386,'III.4'!AA386,'III.5'!AA386)</f>
        <v>1</v>
      </c>
      <c r="AF383" s="28" t="n">
        <f aca="false">SUM('III.1'!AB386,'III.2'!AB386,'III.3'!AB386,'III.4'!AB386,'III.5'!AB386)</f>
        <v>1</v>
      </c>
      <c r="AG383" s="28" t="n">
        <f aca="false">SUM('III.1'!AC386,'III.2'!AC386,'III.3'!AC386,'III.4'!AC386,'III.5'!AC386)</f>
        <v>0</v>
      </c>
      <c r="AH383" s="28" t="n">
        <f aca="false">SUM('III.1'!AD386,'III.2'!AD386,'III.3'!AD386,'III.4'!AD386,'III.5'!AD386)</f>
        <v>0</v>
      </c>
      <c r="AI383" s="28" t="n">
        <f aca="false">SUM('III.1'!AE386,'III.2'!AE386,'III.3'!AE386,'III.4'!AE386,'III.5'!AE386)</f>
        <v>0</v>
      </c>
      <c r="AJ383" s="28" t="n">
        <f aca="false">SUM('III.1'!AF386,'III.2'!AF386,'III.3'!AF386,'III.4'!AF386,'III.5'!AF386)</f>
        <v>0</v>
      </c>
      <c r="AK383" s="28" t="n">
        <f aca="false">SUM('III.1'!AG386,'III.2'!AG386,'III.3'!AG386,'III.4'!AG386,'III.5'!AG386)</f>
        <v>0</v>
      </c>
      <c r="AL383" s="28" t="n">
        <f aca="false">SUM('III.1'!AH386,'III.2'!AH386,'III.3'!AH386,'III.4'!AH386,'III.5'!AH386)</f>
        <v>0</v>
      </c>
      <c r="AM383" s="28" t="n">
        <f aca="false">SUM('III.1'!AI386,'III.2'!AI386,'III.3'!AI386,'III.4'!AI386,'III.5'!AI386)</f>
        <v>14</v>
      </c>
      <c r="AN383" s="28" t="n">
        <f aca="false">SUM('III.1'!AJ386,'III.2'!AJ386,'III.3'!AJ386,'III.4'!AJ386,'III.5'!AJ386)</f>
        <v>19</v>
      </c>
      <c r="AO383" s="28" t="n">
        <f aca="false">SUM('III.1'!AK386,'III.2'!AK386,'III.3'!AK386,'III.4'!AK386,'III.5'!AK386)</f>
        <v>1</v>
      </c>
      <c r="AP383" s="28" t="n">
        <f aca="false">SUM('III.1'!AL386,'III.2'!AL386,'III.3'!AL386,'III.4'!AL386,'III.5'!AL386)</f>
        <v>1</v>
      </c>
      <c r="AQ383" s="28" t="n">
        <f aca="false">SUM('III.1'!AM386,'III.2'!AM386,'III.3'!AM386,'III.4'!AM386,'III.5'!AM386)</f>
        <v>2</v>
      </c>
      <c r="AR383" s="28" t="n">
        <f aca="false">SUM('III.1'!AN386,'III.2'!AN386,'III.3'!AN386,'III.4'!AN386,'III.5'!AN386)</f>
        <v>6</v>
      </c>
      <c r="AS383" s="28" t="n">
        <f aca="false">SUM('III.1'!AO386,'III.2'!AO386,'III.3'!AO386,'III.4'!AO386,'III.5'!AO386)</f>
        <v>8</v>
      </c>
      <c r="AT383" s="28" t="n">
        <f aca="false">SUM('III.1'!AP386,'III.2'!AP386,'III.3'!AP386,'III.4'!AP386,'III.5'!AP386)</f>
        <v>0</v>
      </c>
      <c r="AU383" s="133" t="s">
        <v>52</v>
      </c>
      <c r="AV383" s="24" t="s">
        <v>2784</v>
      </c>
      <c r="AW383" s="24" t="s">
        <v>82</v>
      </c>
      <c r="AX383" s="24" t="s">
        <v>2674</v>
      </c>
      <c r="AY383" s="24" t="s">
        <v>825</v>
      </c>
      <c r="AZ383" s="24" t="s">
        <v>74</v>
      </c>
      <c r="BA383" s="24" t="s">
        <v>200</v>
      </c>
      <c r="BB383" s="24" t="s">
        <v>58</v>
      </c>
      <c r="BC383" s="134" t="s">
        <v>68</v>
      </c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s="24" customFormat="true" ht="13.8" hidden="false" customHeight="false" outlineLevel="0" collapsed="false">
      <c r="A384" s="24" t="s">
        <v>2785</v>
      </c>
      <c r="B384" s="24" t="s">
        <v>61</v>
      </c>
      <c r="C384" s="24" t="s">
        <v>105</v>
      </c>
      <c r="D384" s="24" t="n">
        <v>0</v>
      </c>
      <c r="E384" s="24" t="n">
        <v>0</v>
      </c>
      <c r="F384" s="24" t="n">
        <v>1</v>
      </c>
      <c r="G384" s="24" t="n">
        <v>0</v>
      </c>
      <c r="I384" s="133" t="n">
        <v>2</v>
      </c>
      <c r="J384" s="133" t="s">
        <v>2987</v>
      </c>
      <c r="K384" s="0" t="n">
        <v>1</v>
      </c>
      <c r="L384" s="133"/>
      <c r="M384" s="28" t="n">
        <f aca="false">SUM('III.1'!I387,'III.2'!I387,'III.3'!I387,'III.4'!I387,'III.5'!I387)</f>
        <v>0</v>
      </c>
      <c r="N384" s="28" t="n">
        <f aca="false">SUM('III.1'!J387,'III.2'!J387,'III.3'!J387,'III.4'!J387,'III.5'!J387)</f>
        <v>0</v>
      </c>
      <c r="O384" s="28" t="n">
        <f aca="false">SUM('III.1'!K387,'III.2'!K387,'III.3'!K387,'III.4'!K387,'III.5'!K387)</f>
        <v>5</v>
      </c>
      <c r="P384" s="28" t="n">
        <f aca="false">SUM('III.1'!L387,'III.2'!L387,'III.3'!L387,'III.4'!L387,'III.5'!L387)</f>
        <v>7</v>
      </c>
      <c r="Q384" s="28" t="n">
        <f aca="false">SUM('III.1'!M387,'III.2'!M387,'III.3'!M387,'III.4'!M387,'III.5'!M387)</f>
        <v>12</v>
      </c>
      <c r="R384" s="28" t="n">
        <f aca="false">SUM('III.1'!N387,'III.2'!N387,'III.3'!N387,'III.4'!N387,'III.5'!N387)</f>
        <v>21</v>
      </c>
      <c r="S384" s="28" t="n">
        <f aca="false">SUM('III.1'!O387,'III.2'!O387,'III.3'!O387,'III.4'!O387,'III.5'!O387)</f>
        <v>6</v>
      </c>
      <c r="T384" s="28" t="n">
        <f aca="false">SUM('III.1'!P387,'III.2'!P387,'III.3'!P387,'III.4'!P387,'III.5'!P387)</f>
        <v>3</v>
      </c>
      <c r="U384" s="28" t="n">
        <f aca="false">SUM('III.1'!Q387,'III.2'!Q387,'III.3'!Q387,'III.4'!Q387,'III.5'!Q387)</f>
        <v>30</v>
      </c>
      <c r="V384" s="28" t="n">
        <f aca="false">SUM('III.1'!R387,'III.2'!R387,'III.3'!R387,'III.4'!R387,'III.5'!R387)</f>
        <v>0</v>
      </c>
      <c r="W384" s="28" t="n">
        <f aca="false">SUM('III.1'!S387,'III.2'!S387,'III.3'!S387,'III.4'!S387,'III.5'!S387)</f>
        <v>0</v>
      </c>
      <c r="X384" s="28" t="n">
        <f aca="false">SUM('III.1'!T387,'III.2'!T387,'III.3'!T387,'III.4'!T387,'III.5'!T387)</f>
        <v>0</v>
      </c>
      <c r="Y384" s="28" t="n">
        <f aca="false">SUM('III.1'!U387,'III.2'!U387,'III.3'!U387,'III.4'!U387,'III.5'!U387)</f>
        <v>5</v>
      </c>
      <c r="Z384" s="28" t="n">
        <f aca="false">SUM('III.1'!V387,'III.2'!V387,'III.3'!V387,'III.4'!V387,'III.5'!V387)</f>
        <v>5</v>
      </c>
      <c r="AA384" s="28" t="n">
        <f aca="false">SUM('III.1'!W387,'III.2'!W387,'III.3'!W387,'III.4'!W387,'III.5'!W387)</f>
        <v>0</v>
      </c>
      <c r="AB384" s="28" t="n">
        <f aca="false">SUM('III.1'!X387,'III.2'!X387,'III.3'!X387,'III.4'!X387,'III.5'!X387)</f>
        <v>0</v>
      </c>
      <c r="AC384" s="28" t="n">
        <f aca="false">SUM('III.1'!Y387,'III.2'!Y387,'III.3'!Y387,'III.4'!Y387,'III.5'!Y387)</f>
        <v>0</v>
      </c>
      <c r="AD384" s="28" t="n">
        <f aca="false">SUM('III.1'!Z387,'III.2'!Z387,'III.3'!Z387,'III.4'!Z387,'III.5'!Z387)</f>
        <v>0</v>
      </c>
      <c r="AE384" s="28" t="n">
        <f aca="false">SUM('III.1'!AA387,'III.2'!AA387,'III.3'!AA387,'III.4'!AA387,'III.5'!AA387)</f>
        <v>0</v>
      </c>
      <c r="AF384" s="28" t="n">
        <f aca="false">SUM('III.1'!AB387,'III.2'!AB387,'III.3'!AB387,'III.4'!AB387,'III.5'!AB387)</f>
        <v>0</v>
      </c>
      <c r="AG384" s="28" t="n">
        <f aca="false">SUM('III.1'!AC387,'III.2'!AC387,'III.3'!AC387,'III.4'!AC387,'III.5'!AC387)</f>
        <v>0</v>
      </c>
      <c r="AH384" s="28" t="n">
        <f aca="false">SUM('III.1'!AD387,'III.2'!AD387,'III.3'!AD387,'III.4'!AD387,'III.5'!AD387)</f>
        <v>0</v>
      </c>
      <c r="AI384" s="28" t="n">
        <f aca="false">SUM('III.1'!AE387,'III.2'!AE387,'III.3'!AE387,'III.4'!AE387,'III.5'!AE387)</f>
        <v>0</v>
      </c>
      <c r="AJ384" s="28" t="n">
        <f aca="false">SUM('III.1'!AF387,'III.2'!AF387,'III.3'!AF387,'III.4'!AF387,'III.5'!AF387)</f>
        <v>0</v>
      </c>
      <c r="AK384" s="28" t="n">
        <f aca="false">SUM('III.1'!AG387,'III.2'!AG387,'III.3'!AG387,'III.4'!AG387,'III.5'!AG387)</f>
        <v>0</v>
      </c>
      <c r="AL384" s="28" t="n">
        <f aca="false">SUM('III.1'!AH387,'III.2'!AH387,'III.3'!AH387,'III.4'!AH387,'III.5'!AH387)</f>
        <v>0</v>
      </c>
      <c r="AM384" s="28" t="n">
        <f aca="false">SUM('III.1'!AI387,'III.2'!AI387,'III.3'!AI387,'III.4'!AI387,'III.5'!AI387)</f>
        <v>5</v>
      </c>
      <c r="AN384" s="28" t="n">
        <f aca="false">SUM('III.1'!AJ387,'III.2'!AJ387,'III.3'!AJ387,'III.4'!AJ387,'III.5'!AJ387)</f>
        <v>5</v>
      </c>
      <c r="AO384" s="28" t="n">
        <f aca="false">SUM('III.1'!AK387,'III.2'!AK387,'III.3'!AK387,'III.4'!AK387,'III.5'!AK387)</f>
        <v>0</v>
      </c>
      <c r="AP384" s="28" t="n">
        <f aca="false">SUM('III.1'!AL387,'III.2'!AL387,'III.3'!AL387,'III.4'!AL387,'III.5'!AL387)</f>
        <v>0</v>
      </c>
      <c r="AQ384" s="28" t="n">
        <f aca="false">SUM('III.1'!AM387,'III.2'!AM387,'III.3'!AM387,'III.4'!AM387,'III.5'!AM387)</f>
        <v>0</v>
      </c>
      <c r="AR384" s="28" t="n">
        <f aca="false">SUM('III.1'!AN387,'III.2'!AN387,'III.3'!AN387,'III.4'!AN387,'III.5'!AN387)</f>
        <v>7</v>
      </c>
      <c r="AS384" s="28" t="n">
        <f aca="false">SUM('III.1'!AO387,'III.2'!AO387,'III.3'!AO387,'III.4'!AO387,'III.5'!AO387)</f>
        <v>7</v>
      </c>
      <c r="AT384" s="28" t="n">
        <f aca="false">SUM('III.1'!AP387,'III.2'!AP387,'III.3'!AP387,'III.4'!AP387,'III.5'!AP387)</f>
        <v>0</v>
      </c>
      <c r="AU384" s="133" t="s">
        <v>318</v>
      </c>
      <c r="AV384" s="24" t="s">
        <v>226</v>
      </c>
      <c r="AW384" s="24" t="s">
        <v>72</v>
      </c>
      <c r="AX384" s="24" t="s">
        <v>324</v>
      </c>
      <c r="AY384" s="24" t="s">
        <v>73</v>
      </c>
      <c r="AZ384" s="24" t="s">
        <v>182</v>
      </c>
      <c r="BA384" s="24" t="s">
        <v>1365</v>
      </c>
      <c r="BB384" s="24" t="s">
        <v>58</v>
      </c>
      <c r="BC384" s="134" t="s">
        <v>68</v>
      </c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s="24" customFormat="true" ht="13.8" hidden="false" customHeight="false" outlineLevel="0" collapsed="false">
      <c r="A385" s="24" t="s">
        <v>2786</v>
      </c>
      <c r="B385" s="24" t="s">
        <v>198</v>
      </c>
      <c r="C385" s="24" t="s">
        <v>729</v>
      </c>
      <c r="D385" s="24" t="n">
        <v>0</v>
      </c>
      <c r="E385" s="24" t="n">
        <v>0</v>
      </c>
      <c r="F385" s="24" t="n">
        <v>1</v>
      </c>
      <c r="G385" s="24" t="n">
        <v>0</v>
      </c>
      <c r="I385" s="133"/>
      <c r="J385" s="133"/>
      <c r="K385" s="133"/>
      <c r="L385" s="133"/>
      <c r="M385" s="28" t="n">
        <f aca="false">SUM('III.1'!I388,'III.2'!I388,'III.3'!I388,'III.4'!I388,'III.5'!I388)</f>
        <v>0</v>
      </c>
      <c r="N385" s="28" t="n">
        <f aca="false">SUM('III.1'!J388,'III.2'!J388,'III.3'!J388,'III.4'!J388,'III.5'!J388)</f>
        <v>0</v>
      </c>
      <c r="O385" s="28" t="n">
        <f aca="false">SUM('III.1'!K388,'III.2'!K388,'III.3'!K388,'III.4'!K388,'III.5'!K388)</f>
        <v>6</v>
      </c>
      <c r="P385" s="28" t="n">
        <f aca="false">SUM('III.1'!L388,'III.2'!L388,'III.3'!L388,'III.4'!L388,'III.5'!L388)</f>
        <v>2</v>
      </c>
      <c r="Q385" s="28" t="n">
        <f aca="false">SUM('III.1'!M388,'III.2'!M388,'III.3'!M388,'III.4'!M388,'III.5'!M388)</f>
        <v>8</v>
      </c>
      <c r="R385" s="28" t="n">
        <f aca="false">SUM('III.1'!N388,'III.2'!N388,'III.3'!N388,'III.4'!N388,'III.5'!N388)</f>
        <v>16</v>
      </c>
      <c r="S385" s="28" t="n">
        <f aca="false">SUM('III.1'!O388,'III.2'!O388,'III.3'!O388,'III.4'!O388,'III.5'!O388)</f>
        <v>1</v>
      </c>
      <c r="T385" s="28" t="n">
        <f aca="false">SUM('III.1'!P388,'III.2'!P388,'III.3'!P388,'III.4'!P388,'III.5'!P388)</f>
        <v>3</v>
      </c>
      <c r="U385" s="28" t="n">
        <f aca="false">SUM('III.1'!Q388,'III.2'!Q388,'III.3'!Q388,'III.4'!Q388,'III.5'!Q388)</f>
        <v>20</v>
      </c>
      <c r="V385" s="28" t="n">
        <f aca="false">SUM('III.1'!R388,'III.2'!R388,'III.3'!R388,'III.4'!R388,'III.5'!R388)</f>
        <v>0</v>
      </c>
      <c r="W385" s="28" t="n">
        <f aca="false">SUM('III.1'!S388,'III.2'!S388,'III.3'!S388,'III.4'!S388,'III.5'!S388)</f>
        <v>0</v>
      </c>
      <c r="X385" s="28" t="n">
        <f aca="false">SUM('III.1'!T388,'III.2'!T388,'III.3'!T388,'III.4'!T388,'III.5'!T388)</f>
        <v>0</v>
      </c>
      <c r="Y385" s="28" t="n">
        <f aca="false">SUM('III.1'!U388,'III.2'!U388,'III.3'!U388,'III.4'!U388,'III.5'!U388)</f>
        <v>1</v>
      </c>
      <c r="Z385" s="28" t="n">
        <f aca="false">SUM('III.1'!V388,'III.2'!V388,'III.3'!V388,'III.4'!V388,'III.5'!V388)</f>
        <v>1</v>
      </c>
      <c r="AA385" s="28" t="n">
        <f aca="false">SUM('III.1'!W388,'III.2'!W388,'III.3'!W388,'III.4'!W388,'III.5'!W388)</f>
        <v>0</v>
      </c>
      <c r="AB385" s="28" t="n">
        <f aca="false">SUM('III.1'!X388,'III.2'!X388,'III.3'!X388,'III.4'!X388,'III.5'!X388)</f>
        <v>0</v>
      </c>
      <c r="AC385" s="28" t="n">
        <f aca="false">SUM('III.1'!Y388,'III.2'!Y388,'III.3'!Y388,'III.4'!Y388,'III.5'!Y388)</f>
        <v>0</v>
      </c>
      <c r="AD385" s="28" t="n">
        <f aca="false">SUM('III.1'!Z388,'III.2'!Z388,'III.3'!Z388,'III.4'!Z388,'III.5'!Z388)</f>
        <v>0</v>
      </c>
      <c r="AE385" s="28" t="n">
        <f aca="false">SUM('III.1'!AA388,'III.2'!AA388,'III.3'!AA388,'III.4'!AA388,'III.5'!AA388)</f>
        <v>0</v>
      </c>
      <c r="AF385" s="28" t="n">
        <f aca="false">SUM('III.1'!AB388,'III.2'!AB388,'III.3'!AB388,'III.4'!AB388,'III.5'!AB388)</f>
        <v>0</v>
      </c>
      <c r="AG385" s="28" t="n">
        <f aca="false">SUM('III.1'!AC388,'III.2'!AC388,'III.3'!AC388,'III.4'!AC388,'III.5'!AC388)</f>
        <v>0</v>
      </c>
      <c r="AH385" s="28" t="n">
        <f aca="false">SUM('III.1'!AD388,'III.2'!AD388,'III.3'!AD388,'III.4'!AD388,'III.5'!AD388)</f>
        <v>0</v>
      </c>
      <c r="AI385" s="28" t="n">
        <f aca="false">SUM('III.1'!AE388,'III.2'!AE388,'III.3'!AE388,'III.4'!AE388,'III.5'!AE388)</f>
        <v>0</v>
      </c>
      <c r="AJ385" s="28" t="n">
        <f aca="false">SUM('III.1'!AF388,'III.2'!AF388,'III.3'!AF388,'III.4'!AF388,'III.5'!AF388)</f>
        <v>0</v>
      </c>
      <c r="AK385" s="28" t="n">
        <f aca="false">SUM('III.1'!AG388,'III.2'!AG388,'III.3'!AG388,'III.4'!AG388,'III.5'!AG388)</f>
        <v>0</v>
      </c>
      <c r="AL385" s="28" t="n">
        <f aca="false">SUM('III.1'!AH388,'III.2'!AH388,'III.3'!AH388,'III.4'!AH388,'III.5'!AH388)</f>
        <v>0</v>
      </c>
      <c r="AM385" s="28" t="n">
        <f aca="false">SUM('III.1'!AI388,'III.2'!AI388,'III.3'!AI388,'III.4'!AI388,'III.5'!AI388)</f>
        <v>1</v>
      </c>
      <c r="AN385" s="28" t="n">
        <f aca="false">SUM('III.1'!AJ388,'III.2'!AJ388,'III.3'!AJ388,'III.4'!AJ388,'III.5'!AJ388)</f>
        <v>1</v>
      </c>
      <c r="AO385" s="28" t="n">
        <f aca="false">SUM('III.1'!AK388,'III.2'!AK388,'III.3'!AK388,'III.4'!AK388,'III.5'!AK388)</f>
        <v>0</v>
      </c>
      <c r="AP385" s="28" t="n">
        <f aca="false">SUM('III.1'!AL388,'III.2'!AL388,'III.3'!AL388,'III.4'!AL388,'III.5'!AL388)</f>
        <v>0</v>
      </c>
      <c r="AQ385" s="28" t="n">
        <f aca="false">SUM('III.1'!AM388,'III.2'!AM388,'III.3'!AM388,'III.4'!AM388,'III.5'!AM388)</f>
        <v>7</v>
      </c>
      <c r="AR385" s="28" t="n">
        <f aca="false">SUM('III.1'!AN388,'III.2'!AN388,'III.3'!AN388,'III.4'!AN388,'III.5'!AN388)</f>
        <v>2</v>
      </c>
      <c r="AS385" s="28" t="n">
        <f aca="false">SUM('III.1'!AO388,'III.2'!AO388,'III.3'!AO388,'III.4'!AO388,'III.5'!AO388)</f>
        <v>9</v>
      </c>
      <c r="AT385" s="28" t="n">
        <f aca="false">SUM('III.1'!AP388,'III.2'!AP388,'III.3'!AP388,'III.4'!AP388,'III.5'!AP388)</f>
        <v>0</v>
      </c>
      <c r="AU385" s="133" t="s">
        <v>113</v>
      </c>
      <c r="AV385" s="24" t="s">
        <v>193</v>
      </c>
      <c r="AW385" s="24" t="s">
        <v>54</v>
      </c>
      <c r="AX385" s="24" t="s">
        <v>55</v>
      </c>
      <c r="AY385" s="24" t="s">
        <v>95</v>
      </c>
      <c r="AZ385" s="24" t="s">
        <v>102</v>
      </c>
      <c r="BA385" s="24" t="s">
        <v>2787</v>
      </c>
      <c r="BB385" s="24" t="s">
        <v>58</v>
      </c>
      <c r="BC385" s="134" t="s">
        <v>201</v>
      </c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s="24" customFormat="true" ht="13.8" hidden="false" customHeight="false" outlineLevel="0" collapsed="false">
      <c r="A386" s="24" t="s">
        <v>2788</v>
      </c>
      <c r="B386" s="24" t="s">
        <v>787</v>
      </c>
      <c r="C386" s="24" t="s">
        <v>156</v>
      </c>
      <c r="D386" s="24" t="n">
        <v>0</v>
      </c>
      <c r="E386" s="24" t="n">
        <v>0</v>
      </c>
      <c r="F386" s="24" t="n">
        <v>1</v>
      </c>
      <c r="G386" s="24" t="n">
        <v>1</v>
      </c>
      <c r="H386" s="24" t="n">
        <v>1</v>
      </c>
      <c r="I386" s="133" t="n">
        <v>2</v>
      </c>
      <c r="J386" s="133" t="s">
        <v>2963</v>
      </c>
      <c r="K386" s="0" t="n">
        <v>1</v>
      </c>
      <c r="L386" s="133"/>
      <c r="M386" s="28" t="n">
        <f aca="false">SUM('III.1'!I389,'III.2'!I389,'III.3'!I389,'III.4'!I389,'III.5'!I389)</f>
        <v>0</v>
      </c>
      <c r="N386" s="28" t="n">
        <f aca="false">SUM('III.1'!J389,'III.2'!J389,'III.3'!J389,'III.4'!J389,'III.5'!J389)</f>
        <v>2</v>
      </c>
      <c r="O386" s="28" t="n">
        <f aca="false">SUM('III.1'!K389,'III.2'!K389,'III.3'!K389,'III.4'!K389,'III.5'!K389)</f>
        <v>11</v>
      </c>
      <c r="P386" s="28" t="n">
        <f aca="false">SUM('III.1'!L389,'III.2'!L389,'III.3'!L389,'III.4'!L389,'III.5'!L389)</f>
        <v>8</v>
      </c>
      <c r="Q386" s="28" t="n">
        <f aca="false">SUM('III.1'!M389,'III.2'!M389,'III.3'!M389,'III.4'!M389,'III.5'!M389)</f>
        <v>19</v>
      </c>
      <c r="R386" s="28" t="n">
        <f aca="false">SUM('III.1'!N389,'III.2'!N389,'III.3'!N389,'III.4'!N389,'III.5'!N389)</f>
        <v>22</v>
      </c>
      <c r="S386" s="28" t="n">
        <f aca="false">SUM('III.1'!O389,'III.2'!O389,'III.3'!O389,'III.4'!O389,'III.5'!O389)</f>
        <v>10</v>
      </c>
      <c r="T386" s="28" t="n">
        <f aca="false">SUM('III.1'!P389,'III.2'!P389,'III.3'!P389,'III.4'!P389,'III.5'!P389)</f>
        <v>7</v>
      </c>
      <c r="U386" s="28" t="n">
        <f aca="false">SUM('III.1'!Q389,'III.2'!Q389,'III.3'!Q389,'III.4'!Q389,'III.5'!Q389)</f>
        <v>39</v>
      </c>
      <c r="V386" s="28" t="n">
        <f aca="false">SUM('III.1'!R389,'III.2'!R389,'III.3'!R389,'III.4'!R389,'III.5'!R389)</f>
        <v>5</v>
      </c>
      <c r="W386" s="28" t="n">
        <f aca="false">SUM('III.1'!S389,'III.2'!S389,'III.3'!S389,'III.4'!S389,'III.5'!S389)</f>
        <v>0</v>
      </c>
      <c r="X386" s="28" t="n">
        <f aca="false">SUM('III.1'!T389,'III.2'!T389,'III.3'!T389,'III.4'!T389,'III.5'!T389)</f>
        <v>0</v>
      </c>
      <c r="Y386" s="28" t="n">
        <f aca="false">SUM('III.1'!U389,'III.2'!U389,'III.3'!U389,'III.4'!U389,'III.5'!U389)</f>
        <v>3</v>
      </c>
      <c r="Z386" s="28" t="n">
        <f aca="false">SUM('III.1'!V389,'III.2'!V389,'III.3'!V389,'III.4'!V389,'III.5'!V389)</f>
        <v>6</v>
      </c>
      <c r="AA386" s="28" t="n">
        <f aca="false">SUM('III.1'!W389,'III.2'!W389,'III.3'!W389,'III.4'!W389,'III.5'!W389)</f>
        <v>0</v>
      </c>
      <c r="AB386" s="28" t="n">
        <f aca="false">SUM('III.1'!X389,'III.2'!X389,'III.3'!X389,'III.4'!X389,'III.5'!X389)</f>
        <v>0</v>
      </c>
      <c r="AC386" s="28" t="n">
        <f aca="false">SUM('III.1'!Y389,'III.2'!Y389,'III.3'!Y389,'III.4'!Y389,'III.5'!Y389)</f>
        <v>0</v>
      </c>
      <c r="AD386" s="28" t="n">
        <f aca="false">SUM('III.1'!Z389,'III.2'!Z389,'III.3'!Z389,'III.4'!Z389,'III.5'!Z389)</f>
        <v>0</v>
      </c>
      <c r="AE386" s="28" t="n">
        <f aca="false">SUM('III.1'!AA389,'III.2'!AA389,'III.3'!AA389,'III.4'!AA389,'III.5'!AA389)</f>
        <v>0</v>
      </c>
      <c r="AF386" s="28" t="n">
        <f aca="false">SUM('III.1'!AB389,'III.2'!AB389,'III.3'!AB389,'III.4'!AB389,'III.5'!AB389)</f>
        <v>0</v>
      </c>
      <c r="AG386" s="28" t="n">
        <f aca="false">SUM('III.1'!AC389,'III.2'!AC389,'III.3'!AC389,'III.4'!AC389,'III.5'!AC389)</f>
        <v>0</v>
      </c>
      <c r="AH386" s="28" t="n">
        <f aca="false">SUM('III.1'!AD389,'III.2'!AD389,'III.3'!AD389,'III.4'!AD389,'III.5'!AD389)</f>
        <v>0</v>
      </c>
      <c r="AI386" s="28" t="n">
        <f aca="false">SUM('III.1'!AE389,'III.2'!AE389,'III.3'!AE389,'III.4'!AE389,'III.5'!AE389)</f>
        <v>0</v>
      </c>
      <c r="AJ386" s="28" t="n">
        <f aca="false">SUM('III.1'!AF389,'III.2'!AF389,'III.3'!AF389,'III.4'!AF389,'III.5'!AF389)</f>
        <v>0</v>
      </c>
      <c r="AK386" s="28" t="n">
        <f aca="false">SUM('III.1'!AG389,'III.2'!AG389,'III.3'!AG389,'III.4'!AG389,'III.5'!AG389)</f>
        <v>0</v>
      </c>
      <c r="AL386" s="28" t="n">
        <f aca="false">SUM('III.1'!AH389,'III.2'!AH389,'III.3'!AH389,'III.4'!AH389,'III.5'!AH389)</f>
        <v>0</v>
      </c>
      <c r="AM386" s="28" t="n">
        <f aca="false">SUM('III.1'!AI389,'III.2'!AI389,'III.3'!AI389,'III.4'!AI389,'III.5'!AI389)</f>
        <v>3</v>
      </c>
      <c r="AN386" s="28" t="n">
        <f aca="false">SUM('III.1'!AJ389,'III.2'!AJ389,'III.3'!AJ389,'III.4'!AJ389,'III.5'!AJ389)</f>
        <v>6</v>
      </c>
      <c r="AO386" s="28" t="n">
        <f aca="false">SUM('III.1'!AK389,'III.2'!AK389,'III.3'!AK389,'III.4'!AK389,'III.5'!AK389)</f>
        <v>0</v>
      </c>
      <c r="AP386" s="28" t="n">
        <f aca="false">SUM('III.1'!AL389,'III.2'!AL389,'III.3'!AL389,'III.4'!AL389,'III.5'!AL389)</f>
        <v>9</v>
      </c>
      <c r="AQ386" s="28" t="n">
        <f aca="false">SUM('III.1'!AM389,'III.2'!AM389,'III.3'!AM389,'III.4'!AM389,'III.5'!AM389)</f>
        <v>5</v>
      </c>
      <c r="AR386" s="28" t="n">
        <f aca="false">SUM('III.1'!AN389,'III.2'!AN389,'III.3'!AN389,'III.4'!AN389,'III.5'!AN389)</f>
        <v>4</v>
      </c>
      <c r="AS386" s="28" t="n">
        <f aca="false">SUM('III.1'!AO389,'III.2'!AO389,'III.3'!AO389,'III.4'!AO389,'III.5'!AO389)</f>
        <v>9</v>
      </c>
      <c r="AT386" s="28" t="n">
        <f aca="false">SUM('III.1'!AP389,'III.2'!AP389,'III.3'!AP389,'III.4'!AP389,'III.5'!AP389)</f>
        <v>0</v>
      </c>
      <c r="AU386" s="133" t="s">
        <v>52</v>
      </c>
      <c r="AV386" s="24" t="s">
        <v>107</v>
      </c>
      <c r="AW386" s="24" t="s">
        <v>72</v>
      </c>
      <c r="AX386" s="24" t="s">
        <v>140</v>
      </c>
      <c r="AY386" s="24" t="s">
        <v>568</v>
      </c>
      <c r="AZ386" s="24" t="s">
        <v>580</v>
      </c>
      <c r="BA386" s="24" t="s">
        <v>143</v>
      </c>
      <c r="BB386" s="24" t="s">
        <v>58</v>
      </c>
      <c r="BC386" s="134" t="s">
        <v>68</v>
      </c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s="24" customFormat="true" ht="13.8" hidden="false" customHeight="false" outlineLevel="0" collapsed="false">
      <c r="A387" s="24" t="s">
        <v>1976</v>
      </c>
      <c r="B387" s="24" t="s">
        <v>232</v>
      </c>
      <c r="C387" s="24" t="s">
        <v>100</v>
      </c>
      <c r="D387" s="24" t="n">
        <v>0</v>
      </c>
      <c r="E387" s="24" t="n">
        <v>1</v>
      </c>
      <c r="F387" s="24" t="n">
        <v>1</v>
      </c>
      <c r="G387" s="24" t="n">
        <v>0</v>
      </c>
      <c r="H387" s="24" t="n">
        <v>1</v>
      </c>
      <c r="I387" s="24" t="n">
        <v>2</v>
      </c>
      <c r="J387" s="24" t="s">
        <v>1977</v>
      </c>
      <c r="K387" s="0" t="n">
        <v>1</v>
      </c>
      <c r="L387" s="133"/>
      <c r="M387" s="28" t="n">
        <f aca="false">SUM('III.1'!I390,'III.2'!I390,'III.3'!I390,'III.4'!I390,'III.5'!I390)</f>
        <v>0</v>
      </c>
      <c r="N387" s="28" t="n">
        <f aca="false">SUM('III.1'!J390,'III.2'!J390,'III.3'!J390,'III.4'!J390,'III.5'!J390)</f>
        <v>0</v>
      </c>
      <c r="O387" s="28" t="n">
        <f aca="false">SUM('III.1'!K390,'III.2'!K390,'III.3'!K390,'III.4'!K390,'III.5'!K390)</f>
        <v>5</v>
      </c>
      <c r="P387" s="28" t="n">
        <f aca="false">SUM('III.1'!L390,'III.2'!L390,'III.3'!L390,'III.4'!L390,'III.5'!L390)</f>
        <v>7</v>
      </c>
      <c r="Q387" s="28" t="n">
        <f aca="false">SUM('III.1'!M390,'III.2'!M390,'III.3'!M390,'III.4'!M390,'III.5'!M390)</f>
        <v>12</v>
      </c>
      <c r="R387" s="28" t="n">
        <f aca="false">SUM('III.1'!N390,'III.2'!N390,'III.3'!N390,'III.4'!N390,'III.5'!N390)</f>
        <v>7</v>
      </c>
      <c r="S387" s="28" t="n">
        <f aca="false">SUM('III.1'!O390,'III.2'!O390,'III.3'!O390,'III.4'!O390,'III.5'!O390)</f>
        <v>4</v>
      </c>
      <c r="T387" s="28" t="n">
        <f aca="false">SUM('III.1'!P390,'III.2'!P390,'III.3'!P390,'III.4'!P390,'III.5'!P390)</f>
        <v>1</v>
      </c>
      <c r="U387" s="28" t="n">
        <f aca="false">SUM('III.1'!Q390,'III.2'!Q390,'III.3'!Q390,'III.4'!Q390,'III.5'!Q390)</f>
        <v>12</v>
      </c>
      <c r="V387" s="28" t="n">
        <f aca="false">SUM('III.1'!R390,'III.2'!R390,'III.3'!R390,'III.4'!R390,'III.5'!R390)</f>
        <v>0</v>
      </c>
      <c r="W387" s="28" t="n">
        <f aca="false">SUM('III.1'!S390,'III.2'!S390,'III.3'!S390,'III.4'!S390,'III.5'!S390)</f>
        <v>2</v>
      </c>
      <c r="X387" s="28" t="n">
        <f aca="false">SUM('III.1'!T390,'III.2'!T390,'III.3'!T390,'III.4'!T390,'III.5'!T390)</f>
        <v>0</v>
      </c>
      <c r="Y387" s="28" t="n">
        <f aca="false">SUM('III.1'!U390,'III.2'!U390,'III.3'!U390,'III.4'!U390,'III.5'!U390)</f>
        <v>0</v>
      </c>
      <c r="Z387" s="28" t="n">
        <f aca="false">SUM('III.1'!V390,'III.2'!V390,'III.3'!V390,'III.4'!V390,'III.5'!V390)</f>
        <v>0</v>
      </c>
      <c r="AA387" s="28" t="n">
        <f aca="false">SUM('III.1'!W390,'III.2'!W390,'III.3'!W390,'III.4'!W390,'III.5'!W390)</f>
        <v>0</v>
      </c>
      <c r="AB387" s="28" t="n">
        <f aca="false">SUM('III.1'!X390,'III.2'!X390,'III.3'!X390,'III.4'!X390,'III.5'!X390)</f>
        <v>0</v>
      </c>
      <c r="AC387" s="28" t="n">
        <f aca="false">SUM('III.1'!Y390,'III.2'!Y390,'III.3'!Y390,'III.4'!Y390,'III.5'!Y390)</f>
        <v>0</v>
      </c>
      <c r="AD387" s="28" t="n">
        <f aca="false">SUM('III.1'!Z390,'III.2'!Z390,'III.3'!Z390,'III.4'!Z390,'III.5'!Z390)</f>
        <v>0</v>
      </c>
      <c r="AE387" s="28" t="n">
        <f aca="false">SUM('III.1'!AA390,'III.2'!AA390,'III.3'!AA390,'III.4'!AA390,'III.5'!AA390)</f>
        <v>0</v>
      </c>
      <c r="AF387" s="28" t="n">
        <f aca="false">SUM('III.1'!AB390,'III.2'!AB390,'III.3'!AB390,'III.4'!AB390,'III.5'!AB390)</f>
        <v>0</v>
      </c>
      <c r="AG387" s="28" t="n">
        <f aca="false">SUM('III.1'!AC390,'III.2'!AC390,'III.3'!AC390,'III.4'!AC390,'III.5'!AC390)</f>
        <v>0</v>
      </c>
      <c r="AH387" s="28" t="n">
        <f aca="false">SUM('III.1'!AD390,'III.2'!AD390,'III.3'!AD390,'III.4'!AD390,'III.5'!AD390)</f>
        <v>0</v>
      </c>
      <c r="AI387" s="28" t="n">
        <f aca="false">SUM('III.1'!AE390,'III.2'!AE390,'III.3'!AE390,'III.4'!AE390,'III.5'!AE390)</f>
        <v>0</v>
      </c>
      <c r="AJ387" s="28" t="n">
        <f aca="false">SUM('III.1'!AF390,'III.2'!AF390,'III.3'!AF390,'III.4'!AF390,'III.5'!AF390)</f>
        <v>0</v>
      </c>
      <c r="AK387" s="28" t="n">
        <f aca="false">SUM('III.1'!AG390,'III.2'!AG390,'III.3'!AG390,'III.4'!AG390,'III.5'!AG390)</f>
        <v>0</v>
      </c>
      <c r="AL387" s="28" t="n">
        <f aca="false">SUM('III.1'!AH390,'III.2'!AH390,'III.3'!AH390,'III.4'!AH390,'III.5'!AH390)</f>
        <v>0</v>
      </c>
      <c r="AM387" s="28" t="n">
        <f aca="false">SUM('III.1'!AI390,'III.2'!AI390,'III.3'!AI390,'III.4'!AI390,'III.5'!AI390)</f>
        <v>2</v>
      </c>
      <c r="AN387" s="28" t="n">
        <f aca="false">SUM('III.1'!AJ390,'III.2'!AJ390,'III.3'!AJ390,'III.4'!AJ390,'III.5'!AJ390)</f>
        <v>0</v>
      </c>
      <c r="AO387" s="28" t="n">
        <f aca="false">SUM('III.1'!AK390,'III.2'!AK390,'III.3'!AK390,'III.4'!AK390,'III.5'!AK390)</f>
        <v>0</v>
      </c>
      <c r="AP387" s="28" t="n">
        <f aca="false">SUM('III.1'!AL390,'III.2'!AL390,'III.3'!AL390,'III.4'!AL390,'III.5'!AL390)</f>
        <v>5</v>
      </c>
      <c r="AQ387" s="28" t="n">
        <f aca="false">SUM('III.1'!AM390,'III.2'!AM390,'III.3'!AM390,'III.4'!AM390,'III.5'!AM390)</f>
        <v>0</v>
      </c>
      <c r="AR387" s="28" t="n">
        <f aca="false">SUM('III.1'!AN390,'III.2'!AN390,'III.3'!AN390,'III.4'!AN390,'III.5'!AN390)</f>
        <v>4</v>
      </c>
      <c r="AS387" s="28" t="n">
        <f aca="false">SUM('III.1'!AO390,'III.2'!AO390,'III.3'!AO390,'III.4'!AO390,'III.5'!AO390)</f>
        <v>4</v>
      </c>
      <c r="AT387" s="28" t="n">
        <f aca="false">SUM('III.1'!AP390,'III.2'!AP390,'III.3'!AP390,'III.4'!AP390,'III.5'!AP390)</f>
        <v>0</v>
      </c>
      <c r="AU387" s="133" t="s">
        <v>318</v>
      </c>
      <c r="AV387" s="24" t="s">
        <v>120</v>
      </c>
      <c r="AW387" s="24" t="s">
        <v>72</v>
      </c>
      <c r="AX387" s="24" t="s">
        <v>458</v>
      </c>
      <c r="AY387" s="24" t="s">
        <v>1978</v>
      </c>
      <c r="AZ387" s="24" t="s">
        <v>142</v>
      </c>
      <c r="BA387" s="24" t="s">
        <v>1365</v>
      </c>
      <c r="BB387" s="24" t="s">
        <v>58</v>
      </c>
      <c r="BC387" s="134" t="s">
        <v>68</v>
      </c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s="24" customFormat="true" ht="13.8" hidden="false" customHeight="false" outlineLevel="0" collapsed="false">
      <c r="A388" s="24" t="s">
        <v>1976</v>
      </c>
      <c r="B388" s="24" t="s">
        <v>104</v>
      </c>
      <c r="C388" s="24" t="s">
        <v>100</v>
      </c>
      <c r="D388" s="24" t="n">
        <v>0</v>
      </c>
      <c r="E388" s="24" t="n">
        <v>0</v>
      </c>
      <c r="F388" s="24" t="n">
        <v>1</v>
      </c>
      <c r="G388" s="24" t="n">
        <v>0</v>
      </c>
      <c r="I388" s="133" t="n">
        <v>2</v>
      </c>
      <c r="J388" s="133" t="s">
        <v>2963</v>
      </c>
      <c r="K388" s="0" t="n">
        <v>1</v>
      </c>
      <c r="L388" s="0" t="n">
        <v>1</v>
      </c>
      <c r="M388" s="28" t="n">
        <f aca="false">SUM('III.1'!I391,'III.2'!I391,'III.3'!I391,'III.4'!I391,'III.5'!I391)</f>
        <v>0</v>
      </c>
      <c r="N388" s="28" t="n">
        <f aca="false">SUM('III.1'!J391,'III.2'!J391,'III.3'!J391,'III.4'!J391,'III.5'!J391)</f>
        <v>2</v>
      </c>
      <c r="O388" s="28" t="n">
        <f aca="false">SUM('III.1'!K391,'III.2'!K391,'III.3'!K391,'III.4'!K391,'III.5'!K391)</f>
        <v>14</v>
      </c>
      <c r="P388" s="28" t="n">
        <f aca="false">SUM('III.1'!L391,'III.2'!L391,'III.3'!L391,'III.4'!L391,'III.5'!L391)</f>
        <v>11</v>
      </c>
      <c r="Q388" s="28" t="n">
        <f aca="false">SUM('III.1'!M391,'III.2'!M391,'III.3'!M391,'III.4'!M391,'III.5'!M391)</f>
        <v>25</v>
      </c>
      <c r="R388" s="28" t="n">
        <f aca="false">SUM('III.1'!N391,'III.2'!N391,'III.3'!N391,'III.4'!N391,'III.5'!N391)</f>
        <v>9</v>
      </c>
      <c r="S388" s="28" t="n">
        <f aca="false">SUM('III.1'!O391,'III.2'!O391,'III.3'!O391,'III.4'!O391,'III.5'!O391)</f>
        <v>5</v>
      </c>
      <c r="T388" s="28" t="n">
        <f aca="false">SUM('III.1'!P391,'III.2'!P391,'III.3'!P391,'III.4'!P391,'III.5'!P391)</f>
        <v>1</v>
      </c>
      <c r="U388" s="28" t="n">
        <f aca="false">SUM('III.1'!Q391,'III.2'!Q391,'III.3'!Q391,'III.4'!Q391,'III.5'!Q391)</f>
        <v>15</v>
      </c>
      <c r="V388" s="28" t="n">
        <f aca="false">SUM('III.1'!R391,'III.2'!R391,'III.3'!R391,'III.4'!R391,'III.5'!R391)</f>
        <v>2</v>
      </c>
      <c r="W388" s="28" t="n">
        <f aca="false">SUM('III.1'!S391,'III.2'!S391,'III.3'!S391,'III.4'!S391,'III.5'!S391)</f>
        <v>3</v>
      </c>
      <c r="X388" s="28" t="n">
        <f aca="false">SUM('III.1'!T391,'III.2'!T391,'III.3'!T391,'III.4'!T391,'III.5'!T391)</f>
        <v>3</v>
      </c>
      <c r="Y388" s="28" t="n">
        <f aca="false">SUM('III.1'!U391,'III.2'!U391,'III.3'!U391,'III.4'!U391,'III.5'!U391)</f>
        <v>1</v>
      </c>
      <c r="Z388" s="28" t="n">
        <f aca="false">SUM('III.1'!V391,'III.2'!V391,'III.3'!V391,'III.4'!V391,'III.5'!V391)</f>
        <v>2</v>
      </c>
      <c r="AA388" s="28" t="n">
        <f aca="false">SUM('III.1'!W391,'III.2'!W391,'III.3'!W391,'III.4'!W391,'III.5'!W391)</f>
        <v>0</v>
      </c>
      <c r="AB388" s="28" t="n">
        <f aca="false">SUM('III.1'!X391,'III.2'!X391,'III.3'!X391,'III.4'!X391,'III.5'!X391)</f>
        <v>0</v>
      </c>
      <c r="AC388" s="28" t="n">
        <f aca="false">SUM('III.1'!Y391,'III.2'!Y391,'III.3'!Y391,'III.4'!Y391,'III.5'!Y391)</f>
        <v>0</v>
      </c>
      <c r="AD388" s="28" t="n">
        <f aca="false">SUM('III.1'!Z391,'III.2'!Z391,'III.3'!Z391,'III.4'!Z391,'III.5'!Z391)</f>
        <v>0</v>
      </c>
      <c r="AE388" s="28" t="n">
        <f aca="false">SUM('III.1'!AA391,'III.2'!AA391,'III.3'!AA391,'III.4'!AA391,'III.5'!AA391)</f>
        <v>0</v>
      </c>
      <c r="AF388" s="28" t="n">
        <f aca="false">SUM('III.1'!AB391,'III.2'!AB391,'III.3'!AB391,'III.4'!AB391,'III.5'!AB391)</f>
        <v>0</v>
      </c>
      <c r="AG388" s="28" t="n">
        <f aca="false">SUM('III.1'!AC391,'III.2'!AC391,'III.3'!AC391,'III.4'!AC391,'III.5'!AC391)</f>
        <v>0</v>
      </c>
      <c r="AH388" s="28" t="n">
        <f aca="false">SUM('III.1'!AD391,'III.2'!AD391,'III.3'!AD391,'III.4'!AD391,'III.5'!AD391)</f>
        <v>0</v>
      </c>
      <c r="AI388" s="28" t="n">
        <f aca="false">SUM('III.1'!AE391,'III.2'!AE391,'III.3'!AE391,'III.4'!AE391,'III.5'!AE391)</f>
        <v>0</v>
      </c>
      <c r="AJ388" s="28" t="n">
        <f aca="false">SUM('III.1'!AF391,'III.2'!AF391,'III.3'!AF391,'III.4'!AF391,'III.5'!AF391)</f>
        <v>0</v>
      </c>
      <c r="AK388" s="28" t="n">
        <f aca="false">SUM('III.1'!AG391,'III.2'!AG391,'III.3'!AG391,'III.4'!AG391,'III.5'!AG391)</f>
        <v>0</v>
      </c>
      <c r="AL388" s="28" t="n">
        <f aca="false">SUM('III.1'!AH391,'III.2'!AH391,'III.3'!AH391,'III.4'!AH391,'III.5'!AH391)</f>
        <v>0</v>
      </c>
      <c r="AM388" s="28" t="n">
        <f aca="false">SUM('III.1'!AI391,'III.2'!AI391,'III.3'!AI391,'III.4'!AI391,'III.5'!AI391)</f>
        <v>4</v>
      </c>
      <c r="AN388" s="28" t="n">
        <f aca="false">SUM('III.1'!AJ391,'III.2'!AJ391,'III.3'!AJ391,'III.4'!AJ391,'III.5'!AJ391)</f>
        <v>5</v>
      </c>
      <c r="AO388" s="28" t="n">
        <f aca="false">SUM('III.1'!AK391,'III.2'!AK391,'III.3'!AK391,'III.4'!AK391,'III.5'!AK391)</f>
        <v>0</v>
      </c>
      <c r="AP388" s="28" t="n">
        <f aca="false">SUM('III.1'!AL391,'III.2'!AL391,'III.3'!AL391,'III.4'!AL391,'III.5'!AL391)</f>
        <v>0</v>
      </c>
      <c r="AQ388" s="28" t="n">
        <f aca="false">SUM('III.1'!AM391,'III.2'!AM391,'III.3'!AM391,'III.4'!AM391,'III.5'!AM391)</f>
        <v>2</v>
      </c>
      <c r="AR388" s="28" t="n">
        <f aca="false">SUM('III.1'!AN391,'III.2'!AN391,'III.3'!AN391,'III.4'!AN391,'III.5'!AN391)</f>
        <v>5</v>
      </c>
      <c r="AS388" s="28" t="n">
        <f aca="false">SUM('III.1'!AO391,'III.2'!AO391,'III.3'!AO391,'III.4'!AO391,'III.5'!AO391)</f>
        <v>7</v>
      </c>
      <c r="AT388" s="28" t="n">
        <f aca="false">SUM('III.1'!AP391,'III.2'!AP391,'III.3'!AP391,'III.4'!AP391,'III.5'!AP391)</f>
        <v>0</v>
      </c>
      <c r="AU388" s="133" t="s">
        <v>52</v>
      </c>
      <c r="AV388" s="24" t="s">
        <v>120</v>
      </c>
      <c r="AW388" s="24" t="s">
        <v>72</v>
      </c>
      <c r="AX388" s="24" t="s">
        <v>1070</v>
      </c>
      <c r="AY388" s="24" t="s">
        <v>2366</v>
      </c>
      <c r="AZ388" s="24" t="s">
        <v>142</v>
      </c>
      <c r="BA388" s="24" t="s">
        <v>1365</v>
      </c>
      <c r="BB388" s="24" t="s">
        <v>58</v>
      </c>
      <c r="BC388" s="134" t="s">
        <v>68</v>
      </c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s="24" customFormat="true" ht="13.8" hidden="false" customHeight="false" outlineLevel="0" collapsed="false">
      <c r="A389" s="24" t="s">
        <v>1979</v>
      </c>
      <c r="B389" s="24" t="s">
        <v>211</v>
      </c>
      <c r="C389" s="24" t="s">
        <v>92</v>
      </c>
      <c r="D389" s="24" t="n">
        <v>0</v>
      </c>
      <c r="E389" s="24" t="n">
        <v>0</v>
      </c>
      <c r="F389" s="24" t="n">
        <v>1</v>
      </c>
      <c r="G389" s="24" t="n">
        <v>1</v>
      </c>
      <c r="H389" s="24" t="n">
        <v>1</v>
      </c>
      <c r="I389" s="133"/>
      <c r="J389" s="133"/>
      <c r="K389" s="133"/>
      <c r="L389" s="133"/>
      <c r="M389" s="28" t="n">
        <f aca="false">SUM('III.1'!I392,'III.2'!I392,'III.3'!I392,'III.4'!I392,'III.5'!I392)</f>
        <v>0</v>
      </c>
      <c r="N389" s="28" t="n">
        <f aca="false">SUM('III.1'!J392,'III.2'!J392,'III.3'!J392,'III.4'!J392,'III.5'!J392)</f>
        <v>0</v>
      </c>
      <c r="O389" s="28" t="n">
        <f aca="false">SUM('III.1'!K392,'III.2'!K392,'III.3'!K392,'III.4'!K392,'III.5'!K392)</f>
        <v>9</v>
      </c>
      <c r="P389" s="28" t="n">
        <f aca="false">SUM('III.1'!L392,'III.2'!L392,'III.3'!L392,'III.4'!L392,'III.5'!L392)</f>
        <v>10</v>
      </c>
      <c r="Q389" s="28" t="n">
        <f aca="false">SUM('III.1'!M392,'III.2'!M392,'III.3'!M392,'III.4'!M392,'III.5'!M392)</f>
        <v>19</v>
      </c>
      <c r="R389" s="28" t="n">
        <f aca="false">SUM('III.1'!N392,'III.2'!N392,'III.3'!N392,'III.4'!N392,'III.5'!N392)</f>
        <v>26</v>
      </c>
      <c r="S389" s="28" t="n">
        <f aca="false">SUM('III.1'!O392,'III.2'!O392,'III.3'!O392,'III.4'!O392,'III.5'!O392)</f>
        <v>40</v>
      </c>
      <c r="T389" s="28" t="n">
        <f aca="false">SUM('III.1'!P392,'III.2'!P392,'III.3'!P392,'III.4'!P392,'III.5'!P392)</f>
        <v>10</v>
      </c>
      <c r="U389" s="28" t="n">
        <f aca="false">SUM('III.1'!Q392,'III.2'!Q392,'III.3'!Q392,'III.4'!Q392,'III.5'!Q392)</f>
        <v>76</v>
      </c>
      <c r="V389" s="28" t="n">
        <f aca="false">SUM('III.1'!R392,'III.2'!R392,'III.3'!R392,'III.4'!R392,'III.5'!R392)</f>
        <v>1</v>
      </c>
      <c r="W389" s="28" t="n">
        <f aca="false">SUM('III.1'!S392,'III.2'!S392,'III.3'!S392,'III.4'!S392,'III.5'!S392)</f>
        <v>1</v>
      </c>
      <c r="X389" s="28" t="n">
        <f aca="false">SUM('III.1'!T392,'III.2'!T392,'III.3'!T392,'III.4'!T392,'III.5'!T392)</f>
        <v>1</v>
      </c>
      <c r="Y389" s="28" t="n">
        <f aca="false">SUM('III.1'!U392,'III.2'!U392,'III.3'!U392,'III.4'!U392,'III.5'!U392)</f>
        <v>15</v>
      </c>
      <c r="Z389" s="28" t="n">
        <f aca="false">SUM('III.1'!V392,'III.2'!V392,'III.3'!V392,'III.4'!V392,'III.5'!V392)</f>
        <v>81</v>
      </c>
      <c r="AA389" s="28" t="n">
        <f aca="false">SUM('III.1'!W392,'III.2'!W392,'III.3'!W392,'III.4'!W392,'III.5'!W392)</f>
        <v>3</v>
      </c>
      <c r="AB389" s="28" t="n">
        <f aca="false">SUM('III.1'!X392,'III.2'!X392,'III.3'!X392,'III.4'!X392,'III.5'!X392)</f>
        <v>4</v>
      </c>
      <c r="AC389" s="28" t="n">
        <f aca="false">SUM('III.1'!Y392,'III.2'!Y392,'III.3'!Y392,'III.4'!Y392,'III.5'!Y392)</f>
        <v>1</v>
      </c>
      <c r="AD389" s="28" t="n">
        <f aca="false">SUM('III.1'!Z392,'III.2'!Z392,'III.3'!Z392,'III.4'!Z392,'III.5'!Z392)</f>
        <v>1</v>
      </c>
      <c r="AE389" s="28" t="n">
        <f aca="false">SUM('III.1'!AA392,'III.2'!AA392,'III.3'!AA392,'III.4'!AA392,'III.5'!AA392)</f>
        <v>8</v>
      </c>
      <c r="AF389" s="28" t="n">
        <f aca="false">SUM('III.1'!AB392,'III.2'!AB392,'III.3'!AB392,'III.4'!AB392,'III.5'!AB392)</f>
        <v>13</v>
      </c>
      <c r="AG389" s="28" t="n">
        <f aca="false">SUM('III.1'!AC392,'III.2'!AC392,'III.3'!AC392,'III.4'!AC392,'III.5'!AC392)</f>
        <v>2</v>
      </c>
      <c r="AH389" s="28" t="n">
        <f aca="false">SUM('III.1'!AD392,'III.2'!AD392,'III.3'!AD392,'III.4'!AD392,'III.5'!AD392)</f>
        <v>2</v>
      </c>
      <c r="AI389" s="28" t="n">
        <f aca="false">SUM('III.1'!AE392,'III.2'!AE392,'III.3'!AE392,'III.4'!AE392,'III.5'!AE392)</f>
        <v>3</v>
      </c>
      <c r="AJ389" s="28" t="n">
        <f aca="false">SUM('III.1'!AF392,'III.2'!AF392,'III.3'!AF392,'III.4'!AF392,'III.5'!AF392)</f>
        <v>4</v>
      </c>
      <c r="AK389" s="28" t="n">
        <f aca="false">SUM('III.1'!AG392,'III.2'!AG392,'III.3'!AG392,'III.4'!AG392,'III.5'!AG392)</f>
        <v>0</v>
      </c>
      <c r="AL389" s="28" t="n">
        <f aca="false">SUM('III.1'!AH392,'III.2'!AH392,'III.3'!AH392,'III.4'!AH392,'III.5'!AH392)</f>
        <v>0</v>
      </c>
      <c r="AM389" s="28" t="n">
        <f aca="false">SUM('III.1'!AI392,'III.2'!AI392,'III.3'!AI392,'III.4'!AI392,'III.5'!AI392)</f>
        <v>33</v>
      </c>
      <c r="AN389" s="28" t="n">
        <f aca="false">SUM('III.1'!AJ392,'III.2'!AJ392,'III.3'!AJ392,'III.4'!AJ392,'III.5'!AJ392)</f>
        <v>106</v>
      </c>
      <c r="AO389" s="28" t="n">
        <f aca="false">SUM('III.1'!AK392,'III.2'!AK392,'III.3'!AK392,'III.4'!AK392,'III.5'!AK392)</f>
        <v>9</v>
      </c>
      <c r="AP389" s="28" t="n">
        <f aca="false">SUM('III.1'!AL392,'III.2'!AL392,'III.3'!AL392,'III.4'!AL392,'III.5'!AL392)</f>
        <v>40</v>
      </c>
      <c r="AQ389" s="28" t="n">
        <f aca="false">SUM('III.1'!AM392,'III.2'!AM392,'III.3'!AM392,'III.4'!AM392,'III.5'!AM392)</f>
        <v>6</v>
      </c>
      <c r="AR389" s="28" t="n">
        <f aca="false">SUM('III.1'!AN392,'III.2'!AN392,'III.3'!AN392,'III.4'!AN392,'III.5'!AN392)</f>
        <v>3</v>
      </c>
      <c r="AS389" s="28" t="n">
        <f aca="false">SUM('III.1'!AO392,'III.2'!AO392,'III.3'!AO392,'III.4'!AO392,'III.5'!AO392)</f>
        <v>9</v>
      </c>
      <c r="AT389" s="28" t="n">
        <f aca="false">SUM('III.1'!AP392,'III.2'!AP392,'III.3'!AP392,'III.4'!AP392,'III.5'!AP392)</f>
        <v>0</v>
      </c>
      <c r="AU389" s="133" t="s">
        <v>52</v>
      </c>
      <c r="AV389" s="24" t="s">
        <v>120</v>
      </c>
      <c r="AW389" s="24" t="s">
        <v>72</v>
      </c>
      <c r="AX389" s="24" t="s">
        <v>55</v>
      </c>
      <c r="AY389" s="24" t="s">
        <v>173</v>
      </c>
      <c r="AZ389" s="24" t="s">
        <v>195</v>
      </c>
      <c r="BA389" s="24" t="s">
        <v>2789</v>
      </c>
      <c r="BB389" s="24" t="s">
        <v>58</v>
      </c>
      <c r="BC389" s="134" t="s">
        <v>68</v>
      </c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s="24" customFormat="true" ht="13.8" hidden="false" customHeight="false" outlineLevel="0" collapsed="false">
      <c r="A390" s="24" t="s">
        <v>2790</v>
      </c>
      <c r="B390" s="24" t="s">
        <v>104</v>
      </c>
      <c r="C390" s="24" t="s">
        <v>156</v>
      </c>
      <c r="D390" s="24" t="n">
        <v>0</v>
      </c>
      <c r="E390" s="24" t="n">
        <v>0</v>
      </c>
      <c r="F390" s="24" t="n">
        <v>1</v>
      </c>
      <c r="G390" s="24" t="n">
        <v>0</v>
      </c>
      <c r="I390" s="133"/>
      <c r="J390" s="133"/>
      <c r="K390" s="133"/>
      <c r="L390" s="133"/>
      <c r="M390" s="28" t="n">
        <f aca="false">SUM('III.1'!I393,'III.2'!I393,'III.3'!I393,'III.4'!I393,'III.5'!I393)</f>
        <v>0</v>
      </c>
      <c r="N390" s="28" t="n">
        <f aca="false">SUM('III.1'!J393,'III.2'!J393,'III.3'!J393,'III.4'!J393,'III.5'!J393)</f>
        <v>0</v>
      </c>
      <c r="O390" s="28" t="n">
        <f aca="false">SUM('III.1'!K393,'III.2'!K393,'III.3'!K393,'III.4'!K393,'III.5'!K393)</f>
        <v>4</v>
      </c>
      <c r="P390" s="28" t="n">
        <f aca="false">SUM('III.1'!L393,'III.2'!L393,'III.3'!L393,'III.4'!L393,'III.5'!L393)</f>
        <v>1</v>
      </c>
      <c r="Q390" s="28" t="n">
        <f aca="false">SUM('III.1'!M393,'III.2'!M393,'III.3'!M393,'III.4'!M393,'III.5'!M393)</f>
        <v>5</v>
      </c>
      <c r="R390" s="28" t="n">
        <f aca="false">SUM('III.1'!N393,'III.2'!N393,'III.3'!N393,'III.4'!N393,'III.5'!N393)</f>
        <v>14</v>
      </c>
      <c r="S390" s="28" t="n">
        <f aca="false">SUM('III.1'!O393,'III.2'!O393,'III.3'!O393,'III.4'!O393,'III.5'!O393)</f>
        <v>12</v>
      </c>
      <c r="T390" s="28" t="n">
        <f aca="false">SUM('III.1'!P393,'III.2'!P393,'III.3'!P393,'III.4'!P393,'III.5'!P393)</f>
        <v>6</v>
      </c>
      <c r="U390" s="28" t="n">
        <f aca="false">SUM('III.1'!Q393,'III.2'!Q393,'III.3'!Q393,'III.4'!Q393,'III.5'!Q393)</f>
        <v>32</v>
      </c>
      <c r="V390" s="28" t="n">
        <f aca="false">SUM('III.1'!R393,'III.2'!R393,'III.3'!R393,'III.4'!R393,'III.5'!R393)</f>
        <v>0</v>
      </c>
      <c r="W390" s="28" t="n">
        <f aca="false">SUM('III.1'!S393,'III.2'!S393,'III.3'!S393,'III.4'!S393,'III.5'!S393)</f>
        <v>2</v>
      </c>
      <c r="X390" s="28" t="n">
        <f aca="false">SUM('III.1'!T393,'III.2'!T393,'III.3'!T393,'III.4'!T393,'III.5'!T393)</f>
        <v>2</v>
      </c>
      <c r="Y390" s="28" t="n">
        <f aca="false">SUM('III.1'!U393,'III.2'!U393,'III.3'!U393,'III.4'!U393,'III.5'!U393)</f>
        <v>17</v>
      </c>
      <c r="Z390" s="28" t="n">
        <f aca="false">SUM('III.1'!V393,'III.2'!V393,'III.3'!V393,'III.4'!V393,'III.5'!V393)</f>
        <v>23</v>
      </c>
      <c r="AA390" s="28" t="n">
        <f aca="false">SUM('III.1'!W393,'III.2'!W393,'III.3'!W393,'III.4'!W393,'III.5'!W393)</f>
        <v>0</v>
      </c>
      <c r="AB390" s="28" t="n">
        <f aca="false">SUM('III.1'!X393,'III.2'!X393,'III.3'!X393,'III.4'!X393,'III.5'!X393)</f>
        <v>0</v>
      </c>
      <c r="AC390" s="28" t="n">
        <f aca="false">SUM('III.1'!Y393,'III.2'!Y393,'III.3'!Y393,'III.4'!Y393,'III.5'!Y393)</f>
        <v>0</v>
      </c>
      <c r="AD390" s="28" t="n">
        <f aca="false">SUM('III.1'!Z393,'III.2'!Z393,'III.3'!Z393,'III.4'!Z393,'III.5'!Z393)</f>
        <v>0</v>
      </c>
      <c r="AE390" s="28" t="n">
        <f aca="false">SUM('III.1'!AA393,'III.2'!AA393,'III.3'!AA393,'III.4'!AA393,'III.5'!AA393)</f>
        <v>2</v>
      </c>
      <c r="AF390" s="28" t="n">
        <f aca="false">SUM('III.1'!AB393,'III.2'!AB393,'III.3'!AB393,'III.4'!AB393,'III.5'!AB393)</f>
        <v>2</v>
      </c>
      <c r="AG390" s="28" t="n">
        <f aca="false">SUM('III.1'!AC393,'III.2'!AC393,'III.3'!AC393,'III.4'!AC393,'III.5'!AC393)</f>
        <v>0</v>
      </c>
      <c r="AH390" s="28" t="n">
        <f aca="false">SUM('III.1'!AD393,'III.2'!AD393,'III.3'!AD393,'III.4'!AD393,'III.5'!AD393)</f>
        <v>0</v>
      </c>
      <c r="AI390" s="28" t="n">
        <f aca="false">SUM('III.1'!AE393,'III.2'!AE393,'III.3'!AE393,'III.4'!AE393,'III.5'!AE393)</f>
        <v>2</v>
      </c>
      <c r="AJ390" s="28" t="n">
        <f aca="false">SUM('III.1'!AF393,'III.2'!AF393,'III.3'!AF393,'III.4'!AF393,'III.5'!AF393)</f>
        <v>2</v>
      </c>
      <c r="AK390" s="28" t="n">
        <f aca="false">SUM('III.1'!AG393,'III.2'!AG393,'III.3'!AG393,'III.4'!AG393,'III.5'!AG393)</f>
        <v>0</v>
      </c>
      <c r="AL390" s="28" t="n">
        <f aca="false">SUM('III.1'!AH393,'III.2'!AH393,'III.3'!AH393,'III.4'!AH393,'III.5'!AH393)</f>
        <v>0</v>
      </c>
      <c r="AM390" s="28" t="n">
        <f aca="false">SUM('III.1'!AI393,'III.2'!AI393,'III.3'!AI393,'III.4'!AI393,'III.5'!AI393)</f>
        <v>23</v>
      </c>
      <c r="AN390" s="28" t="n">
        <f aca="false">SUM('III.1'!AJ393,'III.2'!AJ393,'III.3'!AJ393,'III.4'!AJ393,'III.5'!AJ393)</f>
        <v>29</v>
      </c>
      <c r="AO390" s="28" t="n">
        <f aca="false">SUM('III.1'!AK393,'III.2'!AK393,'III.3'!AK393,'III.4'!AK393,'III.5'!AK393)</f>
        <v>7</v>
      </c>
      <c r="AP390" s="28" t="n">
        <f aca="false">SUM('III.1'!AL393,'III.2'!AL393,'III.3'!AL393,'III.4'!AL393,'III.5'!AL393)</f>
        <v>0</v>
      </c>
      <c r="AQ390" s="28" t="n">
        <f aca="false">SUM('III.1'!AM393,'III.2'!AM393,'III.3'!AM393,'III.4'!AM393,'III.5'!AM393)</f>
        <v>5</v>
      </c>
      <c r="AR390" s="28" t="n">
        <f aca="false">SUM('III.1'!AN393,'III.2'!AN393,'III.3'!AN393,'III.4'!AN393,'III.5'!AN393)</f>
        <v>1</v>
      </c>
      <c r="AS390" s="28" t="n">
        <f aca="false">SUM('III.1'!AO393,'III.2'!AO393,'III.3'!AO393,'III.4'!AO393,'III.5'!AO393)</f>
        <v>6</v>
      </c>
      <c r="AT390" s="28" t="n">
        <f aca="false">SUM('III.1'!AP393,'III.2'!AP393,'III.3'!AP393,'III.4'!AP393,'III.5'!AP393)</f>
        <v>2</v>
      </c>
      <c r="AU390" s="133" t="s">
        <v>113</v>
      </c>
      <c r="AV390" s="24" t="s">
        <v>101</v>
      </c>
      <c r="AW390" s="24" t="s">
        <v>54</v>
      </c>
      <c r="AX390" s="24" t="s">
        <v>55</v>
      </c>
      <c r="AY390" s="24" t="s">
        <v>95</v>
      </c>
      <c r="AZ390" s="24" t="s">
        <v>102</v>
      </c>
      <c r="BA390" s="24" t="s">
        <v>692</v>
      </c>
      <c r="BB390" s="24" t="s">
        <v>58</v>
      </c>
      <c r="BC390" s="134" t="s">
        <v>68</v>
      </c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s="24" customFormat="true" ht="13.8" hidden="false" customHeight="false" outlineLevel="0" collapsed="false">
      <c r="A391" s="24" t="s">
        <v>2791</v>
      </c>
      <c r="B391" s="24" t="s">
        <v>208</v>
      </c>
      <c r="C391" s="24" t="s">
        <v>139</v>
      </c>
      <c r="D391" s="24" t="n">
        <v>0</v>
      </c>
      <c r="E391" s="24" t="n">
        <v>0</v>
      </c>
      <c r="F391" s="24" t="n">
        <v>1</v>
      </c>
      <c r="G391" s="24" t="n">
        <v>0</v>
      </c>
      <c r="I391" s="133"/>
      <c r="J391" s="133"/>
      <c r="K391" s="133"/>
      <c r="L391" s="133"/>
      <c r="M391" s="28" t="n">
        <f aca="false">SUM('III.1'!I394,'III.2'!I394,'III.3'!I394,'III.4'!I394,'III.5'!I394)</f>
        <v>0</v>
      </c>
      <c r="N391" s="28" t="n">
        <f aca="false">SUM('III.1'!J394,'III.2'!J394,'III.3'!J394,'III.4'!J394,'III.5'!J394)</f>
        <v>0</v>
      </c>
      <c r="O391" s="28" t="n">
        <f aca="false">SUM('III.1'!K394,'III.2'!K394,'III.3'!K394,'III.4'!K394,'III.5'!K394)</f>
        <v>12</v>
      </c>
      <c r="P391" s="28" t="n">
        <f aca="false">SUM('III.1'!L394,'III.2'!L394,'III.3'!L394,'III.4'!L394,'III.5'!L394)</f>
        <v>7</v>
      </c>
      <c r="Q391" s="28" t="n">
        <f aca="false">SUM('III.1'!M394,'III.2'!M394,'III.3'!M394,'III.4'!M394,'III.5'!M394)</f>
        <v>19</v>
      </c>
      <c r="R391" s="28" t="n">
        <f aca="false">SUM('III.1'!N394,'III.2'!N394,'III.3'!N394,'III.4'!N394,'III.5'!N394)</f>
        <v>2</v>
      </c>
      <c r="S391" s="28" t="n">
        <f aca="false">SUM('III.1'!O394,'III.2'!O394,'III.3'!O394,'III.4'!O394,'III.5'!O394)</f>
        <v>2</v>
      </c>
      <c r="T391" s="28" t="n">
        <f aca="false">SUM('III.1'!P394,'III.2'!P394,'III.3'!P394,'III.4'!P394,'III.5'!P394)</f>
        <v>2</v>
      </c>
      <c r="U391" s="28" t="n">
        <f aca="false">SUM('III.1'!Q394,'III.2'!Q394,'III.3'!Q394,'III.4'!Q394,'III.5'!Q394)</f>
        <v>6</v>
      </c>
      <c r="V391" s="28" t="n">
        <f aca="false">SUM('III.1'!R394,'III.2'!R394,'III.3'!R394,'III.4'!R394,'III.5'!R394)</f>
        <v>0</v>
      </c>
      <c r="W391" s="28" t="n">
        <f aca="false">SUM('III.1'!S394,'III.2'!S394,'III.3'!S394,'III.4'!S394,'III.5'!S394)</f>
        <v>0</v>
      </c>
      <c r="X391" s="28" t="n">
        <f aca="false">SUM('III.1'!T394,'III.2'!T394,'III.3'!T394,'III.4'!T394,'III.5'!T394)</f>
        <v>0</v>
      </c>
      <c r="Y391" s="28" t="n">
        <f aca="false">SUM('III.1'!U394,'III.2'!U394,'III.3'!U394,'III.4'!U394,'III.5'!U394)</f>
        <v>0</v>
      </c>
      <c r="Z391" s="28" t="n">
        <f aca="false">SUM('III.1'!V394,'III.2'!V394,'III.3'!V394,'III.4'!V394,'III.5'!V394)</f>
        <v>0</v>
      </c>
      <c r="AA391" s="28" t="n">
        <f aca="false">SUM('III.1'!W394,'III.2'!W394,'III.3'!W394,'III.4'!W394,'III.5'!W394)</f>
        <v>0</v>
      </c>
      <c r="AB391" s="28" t="n">
        <f aca="false">SUM('III.1'!X394,'III.2'!X394,'III.3'!X394,'III.4'!X394,'III.5'!X394)</f>
        <v>0</v>
      </c>
      <c r="AC391" s="28" t="n">
        <f aca="false">SUM('III.1'!Y394,'III.2'!Y394,'III.3'!Y394,'III.4'!Y394,'III.5'!Y394)</f>
        <v>0</v>
      </c>
      <c r="AD391" s="28" t="n">
        <f aca="false">SUM('III.1'!Z394,'III.2'!Z394,'III.3'!Z394,'III.4'!Z394,'III.5'!Z394)</f>
        <v>0</v>
      </c>
      <c r="AE391" s="28" t="n">
        <f aca="false">SUM('III.1'!AA394,'III.2'!AA394,'III.3'!AA394,'III.4'!AA394,'III.5'!AA394)</f>
        <v>0</v>
      </c>
      <c r="AF391" s="28" t="n">
        <f aca="false">SUM('III.1'!AB394,'III.2'!AB394,'III.3'!AB394,'III.4'!AB394,'III.5'!AB394)</f>
        <v>0</v>
      </c>
      <c r="AG391" s="28" t="n">
        <f aca="false">SUM('III.1'!AC394,'III.2'!AC394,'III.3'!AC394,'III.4'!AC394,'III.5'!AC394)</f>
        <v>0</v>
      </c>
      <c r="AH391" s="28" t="n">
        <f aca="false">SUM('III.1'!AD394,'III.2'!AD394,'III.3'!AD394,'III.4'!AD394,'III.5'!AD394)</f>
        <v>0</v>
      </c>
      <c r="AI391" s="28" t="n">
        <f aca="false">SUM('III.1'!AE394,'III.2'!AE394,'III.3'!AE394,'III.4'!AE394,'III.5'!AE394)</f>
        <v>0</v>
      </c>
      <c r="AJ391" s="28" t="n">
        <f aca="false">SUM('III.1'!AF394,'III.2'!AF394,'III.3'!AF394,'III.4'!AF394,'III.5'!AF394)</f>
        <v>0</v>
      </c>
      <c r="AK391" s="28" t="n">
        <f aca="false">SUM('III.1'!AG394,'III.2'!AG394,'III.3'!AG394,'III.4'!AG394,'III.5'!AG394)</f>
        <v>0</v>
      </c>
      <c r="AL391" s="28" t="n">
        <f aca="false">SUM('III.1'!AH394,'III.2'!AH394,'III.3'!AH394,'III.4'!AH394,'III.5'!AH394)</f>
        <v>0</v>
      </c>
      <c r="AM391" s="28" t="n">
        <f aca="false">SUM('III.1'!AI394,'III.2'!AI394,'III.3'!AI394,'III.4'!AI394,'III.5'!AI394)</f>
        <v>0</v>
      </c>
      <c r="AN391" s="28" t="n">
        <f aca="false">SUM('III.1'!AJ394,'III.2'!AJ394,'III.3'!AJ394,'III.4'!AJ394,'III.5'!AJ394)</f>
        <v>0</v>
      </c>
      <c r="AO391" s="28" t="n">
        <f aca="false">SUM('III.1'!AK394,'III.2'!AK394,'III.3'!AK394,'III.4'!AK394,'III.5'!AK394)</f>
        <v>0</v>
      </c>
      <c r="AP391" s="28" t="n">
        <f aca="false">SUM('III.1'!AL394,'III.2'!AL394,'III.3'!AL394,'III.4'!AL394,'III.5'!AL394)</f>
        <v>0</v>
      </c>
      <c r="AQ391" s="28" t="n">
        <f aca="false">SUM('III.1'!AM394,'III.2'!AM394,'III.3'!AM394,'III.4'!AM394,'III.5'!AM394)</f>
        <v>2</v>
      </c>
      <c r="AR391" s="28" t="n">
        <f aca="false">SUM('III.1'!AN394,'III.2'!AN394,'III.3'!AN394,'III.4'!AN394,'III.5'!AN394)</f>
        <v>1</v>
      </c>
      <c r="AS391" s="28" t="n">
        <f aca="false">SUM('III.1'!AO394,'III.2'!AO394,'III.3'!AO394,'III.4'!AO394,'III.5'!AO394)</f>
        <v>3</v>
      </c>
      <c r="AT391" s="28" t="n">
        <f aca="false">SUM('III.1'!AP394,'III.2'!AP394,'III.3'!AP394,'III.4'!AP394,'III.5'!AP394)</f>
        <v>1</v>
      </c>
      <c r="AU391" s="133" t="s">
        <v>1299</v>
      </c>
      <c r="AV391" s="24" t="s">
        <v>63</v>
      </c>
      <c r="AW391" s="24" t="s">
        <v>72</v>
      </c>
      <c r="AX391" s="24" t="s">
        <v>870</v>
      </c>
      <c r="AY391" s="24" t="s">
        <v>477</v>
      </c>
      <c r="AZ391" s="24" t="s">
        <v>1998</v>
      </c>
      <c r="BA391" s="24" t="s">
        <v>954</v>
      </c>
      <c r="BB391" s="24" t="s">
        <v>58</v>
      </c>
      <c r="BC391" s="134" t="s">
        <v>68</v>
      </c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s="24" customFormat="true" ht="13.8" hidden="false" customHeight="false" outlineLevel="0" collapsed="false">
      <c r="A392" s="24" t="s">
        <v>2792</v>
      </c>
      <c r="B392" s="24" t="s">
        <v>2793</v>
      </c>
      <c r="C392" s="24" t="s">
        <v>2794</v>
      </c>
      <c r="D392" s="24" t="n">
        <v>0</v>
      </c>
      <c r="E392" s="24" t="n">
        <v>0</v>
      </c>
      <c r="F392" s="24" t="n">
        <v>1</v>
      </c>
      <c r="G392" s="24" t="n">
        <v>1</v>
      </c>
      <c r="H392" s="24" t="n">
        <v>1</v>
      </c>
      <c r="I392" s="133" t="n">
        <v>2</v>
      </c>
      <c r="J392" s="133" t="s">
        <v>2963</v>
      </c>
      <c r="K392" s="0" t="n">
        <v>1</v>
      </c>
      <c r="L392" s="133"/>
      <c r="M392" s="28" t="n">
        <f aca="false">SUM('III.1'!I395,'III.2'!I395,'III.3'!I395,'III.4'!I395,'III.5'!I395)</f>
        <v>0</v>
      </c>
      <c r="N392" s="28" t="n">
        <f aca="false">SUM('III.1'!J395,'III.2'!J395,'III.3'!J395,'III.4'!J395,'III.5'!J395)</f>
        <v>2</v>
      </c>
      <c r="O392" s="28" t="n">
        <f aca="false">SUM('III.1'!K395,'III.2'!K395,'III.3'!K395,'III.4'!K395,'III.5'!K395)</f>
        <v>14</v>
      </c>
      <c r="P392" s="28" t="n">
        <f aca="false">SUM('III.1'!L395,'III.2'!L395,'III.3'!L395,'III.4'!L395,'III.5'!L395)</f>
        <v>14</v>
      </c>
      <c r="Q392" s="28" t="n">
        <f aca="false">SUM('III.1'!M395,'III.2'!M395,'III.3'!M395,'III.4'!M395,'III.5'!M395)</f>
        <v>28</v>
      </c>
      <c r="R392" s="28" t="n">
        <f aca="false">SUM('III.1'!N395,'III.2'!N395,'III.3'!N395,'III.4'!N395,'III.5'!N395)</f>
        <v>18</v>
      </c>
      <c r="S392" s="28" t="n">
        <f aca="false">SUM('III.1'!O395,'III.2'!O395,'III.3'!O395,'III.4'!O395,'III.5'!O395)</f>
        <v>11</v>
      </c>
      <c r="T392" s="28" t="n">
        <f aca="false">SUM('III.1'!P395,'III.2'!P395,'III.3'!P395,'III.4'!P395,'III.5'!P395)</f>
        <v>2</v>
      </c>
      <c r="U392" s="28" t="n">
        <f aca="false">SUM('III.1'!Q395,'III.2'!Q395,'III.3'!Q395,'III.4'!Q395,'III.5'!Q395)</f>
        <v>31</v>
      </c>
      <c r="V392" s="28" t="n">
        <f aca="false">SUM('III.1'!R395,'III.2'!R395,'III.3'!R395,'III.4'!R395,'III.5'!R395)</f>
        <v>25</v>
      </c>
      <c r="W392" s="28" t="n">
        <f aca="false">SUM('III.1'!S395,'III.2'!S395,'III.3'!S395,'III.4'!S395,'III.5'!S395)</f>
        <v>3</v>
      </c>
      <c r="X392" s="28" t="n">
        <f aca="false">SUM('III.1'!T395,'III.2'!T395,'III.3'!T395,'III.4'!T395,'III.5'!T395)</f>
        <v>3</v>
      </c>
      <c r="Y392" s="28" t="n">
        <f aca="false">SUM('III.1'!U395,'III.2'!U395,'III.3'!U395,'III.4'!U395,'III.5'!U395)</f>
        <v>1</v>
      </c>
      <c r="Z392" s="28" t="n">
        <f aca="false">SUM('III.1'!V395,'III.2'!V395,'III.3'!V395,'III.4'!V395,'III.5'!V395)</f>
        <v>1</v>
      </c>
      <c r="AA392" s="28" t="n">
        <f aca="false">SUM('III.1'!W395,'III.2'!W395,'III.3'!W395,'III.4'!W395,'III.5'!W395)</f>
        <v>0</v>
      </c>
      <c r="AB392" s="28" t="n">
        <f aca="false">SUM('III.1'!X395,'III.2'!X395,'III.3'!X395,'III.4'!X395,'III.5'!X395)</f>
        <v>0</v>
      </c>
      <c r="AC392" s="28" t="n">
        <f aca="false">SUM('III.1'!Y395,'III.2'!Y395,'III.3'!Y395,'III.4'!Y395,'III.5'!Y395)</f>
        <v>0</v>
      </c>
      <c r="AD392" s="28" t="n">
        <f aca="false">SUM('III.1'!Z395,'III.2'!Z395,'III.3'!Z395,'III.4'!Z395,'III.5'!Z395)</f>
        <v>0</v>
      </c>
      <c r="AE392" s="28" t="n">
        <f aca="false">SUM('III.1'!AA395,'III.2'!AA395,'III.3'!AA395,'III.4'!AA395,'III.5'!AA395)</f>
        <v>0</v>
      </c>
      <c r="AF392" s="28" t="n">
        <f aca="false">SUM('III.1'!AB395,'III.2'!AB395,'III.3'!AB395,'III.4'!AB395,'III.5'!AB395)</f>
        <v>0</v>
      </c>
      <c r="AG392" s="28" t="n">
        <f aca="false">SUM('III.1'!AC395,'III.2'!AC395,'III.3'!AC395,'III.4'!AC395,'III.5'!AC395)</f>
        <v>0</v>
      </c>
      <c r="AH392" s="28" t="n">
        <f aca="false">SUM('III.1'!AD395,'III.2'!AD395,'III.3'!AD395,'III.4'!AD395,'III.5'!AD395)</f>
        <v>0</v>
      </c>
      <c r="AI392" s="28" t="n">
        <f aca="false">SUM('III.1'!AE395,'III.2'!AE395,'III.3'!AE395,'III.4'!AE395,'III.5'!AE395)</f>
        <v>0</v>
      </c>
      <c r="AJ392" s="28" t="n">
        <f aca="false">SUM('III.1'!AF395,'III.2'!AF395,'III.3'!AF395,'III.4'!AF395,'III.5'!AF395)</f>
        <v>0</v>
      </c>
      <c r="AK392" s="28" t="n">
        <f aca="false">SUM('III.1'!AG395,'III.2'!AG395,'III.3'!AG395,'III.4'!AG395,'III.5'!AG395)</f>
        <v>0</v>
      </c>
      <c r="AL392" s="28" t="n">
        <f aca="false">SUM('III.1'!AH395,'III.2'!AH395,'III.3'!AH395,'III.4'!AH395,'III.5'!AH395)</f>
        <v>0</v>
      </c>
      <c r="AM392" s="28" t="n">
        <f aca="false">SUM('III.1'!AI395,'III.2'!AI395,'III.3'!AI395,'III.4'!AI395,'III.5'!AI395)</f>
        <v>4</v>
      </c>
      <c r="AN392" s="28" t="n">
        <f aca="false">SUM('III.1'!AJ395,'III.2'!AJ395,'III.3'!AJ395,'III.4'!AJ395,'III.5'!AJ395)</f>
        <v>4</v>
      </c>
      <c r="AO392" s="28" t="n">
        <f aca="false">SUM('III.1'!AK395,'III.2'!AK395,'III.3'!AK395,'III.4'!AK395,'III.5'!AK395)</f>
        <v>2</v>
      </c>
      <c r="AP392" s="28" t="n">
        <f aca="false">SUM('III.1'!AL395,'III.2'!AL395,'III.3'!AL395,'III.4'!AL395,'III.5'!AL395)</f>
        <v>0</v>
      </c>
      <c r="AQ392" s="28" t="n">
        <f aca="false">SUM('III.1'!AM395,'III.2'!AM395,'III.3'!AM395,'III.4'!AM395,'III.5'!AM395)</f>
        <v>3</v>
      </c>
      <c r="AR392" s="28" t="n">
        <f aca="false">SUM('III.1'!AN395,'III.2'!AN395,'III.3'!AN395,'III.4'!AN395,'III.5'!AN395)</f>
        <v>6</v>
      </c>
      <c r="AS392" s="28" t="n">
        <f aca="false">SUM('III.1'!AO395,'III.2'!AO395,'III.3'!AO395,'III.4'!AO395,'III.5'!AO395)</f>
        <v>9</v>
      </c>
      <c r="AT392" s="28" t="n">
        <f aca="false">SUM('III.1'!AP395,'III.2'!AP395,'III.3'!AP395,'III.4'!AP395,'III.5'!AP395)</f>
        <v>0</v>
      </c>
      <c r="AU392" s="133" t="s">
        <v>52</v>
      </c>
      <c r="AV392" s="24" t="s">
        <v>107</v>
      </c>
      <c r="AW392" s="24" t="s">
        <v>72</v>
      </c>
      <c r="AX392" s="24" t="s">
        <v>1070</v>
      </c>
      <c r="AY392" s="24" t="s">
        <v>2359</v>
      </c>
      <c r="AZ392" s="24" t="s">
        <v>2795</v>
      </c>
      <c r="BA392" s="24" t="s">
        <v>1365</v>
      </c>
      <c r="BB392" s="24" t="s">
        <v>58</v>
      </c>
      <c r="BC392" s="134" t="s">
        <v>68</v>
      </c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s="24" customFormat="true" ht="13.8" hidden="false" customHeight="false" outlineLevel="0" collapsed="false">
      <c r="A393" s="24" t="s">
        <v>2796</v>
      </c>
      <c r="B393" s="24" t="s">
        <v>198</v>
      </c>
      <c r="C393" s="24" t="s">
        <v>589</v>
      </c>
      <c r="D393" s="24" t="n">
        <v>0</v>
      </c>
      <c r="E393" s="24" t="n">
        <v>0</v>
      </c>
      <c r="F393" s="24" t="n">
        <v>1</v>
      </c>
      <c r="G393" s="24" t="n">
        <v>0</v>
      </c>
      <c r="I393" s="133"/>
      <c r="J393" s="133"/>
      <c r="K393" s="133"/>
      <c r="L393" s="133"/>
      <c r="M393" s="28" t="n">
        <f aca="false">SUM('III.1'!I396,'III.2'!I396,'III.3'!I396,'III.4'!I396,'III.5'!I396)</f>
        <v>0</v>
      </c>
      <c r="N393" s="28" t="n">
        <f aca="false">SUM('III.1'!J396,'III.2'!J396,'III.3'!J396,'III.4'!J396,'III.5'!J396)</f>
        <v>0</v>
      </c>
      <c r="O393" s="28" t="n">
        <f aca="false">SUM('III.1'!K396,'III.2'!K396,'III.3'!K396,'III.4'!K396,'III.5'!K396)</f>
        <v>2</v>
      </c>
      <c r="P393" s="28" t="n">
        <f aca="false">SUM('III.1'!L396,'III.2'!L396,'III.3'!L396,'III.4'!L396,'III.5'!L396)</f>
        <v>2</v>
      </c>
      <c r="Q393" s="28" t="n">
        <f aca="false">SUM('III.1'!M396,'III.2'!M396,'III.3'!M396,'III.4'!M396,'III.5'!M396)</f>
        <v>4</v>
      </c>
      <c r="R393" s="28" t="n">
        <f aca="false">SUM('III.1'!N396,'III.2'!N396,'III.3'!N396,'III.4'!N396,'III.5'!N396)</f>
        <v>16</v>
      </c>
      <c r="S393" s="28" t="n">
        <f aca="false">SUM('III.1'!O396,'III.2'!O396,'III.3'!O396,'III.4'!O396,'III.5'!O396)</f>
        <v>70</v>
      </c>
      <c r="T393" s="28" t="n">
        <f aca="false">SUM('III.1'!P396,'III.2'!P396,'III.3'!P396,'III.4'!P396,'III.5'!P396)</f>
        <v>9</v>
      </c>
      <c r="U393" s="28" t="n">
        <f aca="false">SUM('III.1'!Q396,'III.2'!Q396,'III.3'!Q396,'III.4'!Q396,'III.5'!Q396)</f>
        <v>95</v>
      </c>
      <c r="V393" s="28" t="n">
        <f aca="false">SUM('III.1'!R396,'III.2'!R396,'III.3'!R396,'III.4'!R396,'III.5'!R396)</f>
        <v>0</v>
      </c>
      <c r="W393" s="28" t="n">
        <f aca="false">SUM('III.1'!S396,'III.2'!S396,'III.3'!S396,'III.4'!S396,'III.5'!S396)</f>
        <v>2</v>
      </c>
      <c r="X393" s="28" t="n">
        <f aca="false">SUM('III.1'!T396,'III.2'!T396,'III.3'!T396,'III.4'!T396,'III.5'!T396)</f>
        <v>2</v>
      </c>
      <c r="Y393" s="28" t="n">
        <f aca="false">SUM('III.1'!U396,'III.2'!U396,'III.3'!U396,'III.4'!U396,'III.5'!U396)</f>
        <v>9</v>
      </c>
      <c r="Z393" s="28" t="n">
        <f aca="false">SUM('III.1'!V396,'III.2'!V396,'III.3'!V396,'III.4'!V396,'III.5'!V396)</f>
        <v>9</v>
      </c>
      <c r="AA393" s="28" t="n">
        <f aca="false">SUM('III.1'!W396,'III.2'!W396,'III.3'!W396,'III.4'!W396,'III.5'!W396)</f>
        <v>0</v>
      </c>
      <c r="AB393" s="28" t="n">
        <f aca="false">SUM('III.1'!X396,'III.2'!X396,'III.3'!X396,'III.4'!X396,'III.5'!X396)</f>
        <v>0</v>
      </c>
      <c r="AC393" s="28" t="n">
        <f aca="false">SUM('III.1'!Y396,'III.2'!Y396,'III.3'!Y396,'III.4'!Y396,'III.5'!Y396)</f>
        <v>0</v>
      </c>
      <c r="AD393" s="28" t="n">
        <f aca="false">SUM('III.1'!Z396,'III.2'!Z396,'III.3'!Z396,'III.4'!Z396,'III.5'!Z396)</f>
        <v>0</v>
      </c>
      <c r="AE393" s="28" t="n">
        <f aca="false">SUM('III.1'!AA396,'III.2'!AA396,'III.3'!AA396,'III.4'!AA396,'III.5'!AA396)</f>
        <v>3</v>
      </c>
      <c r="AF393" s="28" t="n">
        <f aca="false">SUM('III.1'!AB396,'III.2'!AB396,'III.3'!AB396,'III.4'!AB396,'III.5'!AB396)</f>
        <v>3</v>
      </c>
      <c r="AG393" s="28" t="n">
        <f aca="false">SUM('III.1'!AC396,'III.2'!AC396,'III.3'!AC396,'III.4'!AC396,'III.5'!AC396)</f>
        <v>1</v>
      </c>
      <c r="AH393" s="28" t="n">
        <f aca="false">SUM('III.1'!AD396,'III.2'!AD396,'III.3'!AD396,'III.4'!AD396,'III.5'!AD396)</f>
        <v>1</v>
      </c>
      <c r="AI393" s="28" t="n">
        <f aca="false">SUM('III.1'!AE396,'III.2'!AE396,'III.3'!AE396,'III.4'!AE396,'III.5'!AE396)</f>
        <v>0</v>
      </c>
      <c r="AJ393" s="28" t="n">
        <f aca="false">SUM('III.1'!AF396,'III.2'!AF396,'III.3'!AF396,'III.4'!AF396,'III.5'!AF396)</f>
        <v>0</v>
      </c>
      <c r="AK393" s="28" t="n">
        <f aca="false">SUM('III.1'!AG396,'III.2'!AG396,'III.3'!AG396,'III.4'!AG396,'III.5'!AG396)</f>
        <v>0</v>
      </c>
      <c r="AL393" s="28" t="n">
        <f aca="false">SUM('III.1'!AH396,'III.2'!AH396,'III.3'!AH396,'III.4'!AH396,'III.5'!AH396)</f>
        <v>0</v>
      </c>
      <c r="AM393" s="28" t="n">
        <f aca="false">SUM('III.1'!AI396,'III.2'!AI396,'III.3'!AI396,'III.4'!AI396,'III.5'!AI396)</f>
        <v>15</v>
      </c>
      <c r="AN393" s="28" t="n">
        <f aca="false">SUM('III.1'!AJ396,'III.2'!AJ396,'III.3'!AJ396,'III.4'!AJ396,'III.5'!AJ396)</f>
        <v>15</v>
      </c>
      <c r="AO393" s="28" t="n">
        <f aca="false">SUM('III.1'!AK396,'III.2'!AK396,'III.3'!AK396,'III.4'!AK396,'III.5'!AK396)</f>
        <v>14</v>
      </c>
      <c r="AP393" s="28" t="n">
        <f aca="false">SUM('III.1'!AL396,'III.2'!AL396,'III.3'!AL396,'III.4'!AL396,'III.5'!AL396)</f>
        <v>12</v>
      </c>
      <c r="AQ393" s="28" t="n">
        <f aca="false">SUM('III.1'!AM396,'III.2'!AM396,'III.3'!AM396,'III.4'!AM396,'III.5'!AM396)</f>
        <v>7</v>
      </c>
      <c r="AR393" s="28" t="n">
        <f aca="false">SUM('III.1'!AN396,'III.2'!AN396,'III.3'!AN396,'III.4'!AN396,'III.5'!AN396)</f>
        <v>4</v>
      </c>
      <c r="AS393" s="28" t="n">
        <f aca="false">SUM('III.1'!AO396,'III.2'!AO396,'III.3'!AO396,'III.4'!AO396,'III.5'!AO396)</f>
        <v>11</v>
      </c>
      <c r="AT393" s="28" t="n">
        <f aca="false">SUM('III.1'!AP396,'III.2'!AP396,'III.3'!AP396,'III.4'!AP396,'III.5'!AP396)</f>
        <v>2</v>
      </c>
      <c r="AU393" s="133" t="s">
        <v>1878</v>
      </c>
      <c r="AV393" s="24" t="s">
        <v>193</v>
      </c>
      <c r="AW393" s="24" t="s">
        <v>54</v>
      </c>
      <c r="AX393" s="24" t="s">
        <v>55</v>
      </c>
      <c r="AY393" s="24" t="s">
        <v>2797</v>
      </c>
      <c r="AZ393" s="24" t="s">
        <v>102</v>
      </c>
      <c r="BA393" s="24" t="s">
        <v>374</v>
      </c>
      <c r="BB393" s="24" t="s">
        <v>58</v>
      </c>
      <c r="BC393" s="134" t="s">
        <v>68</v>
      </c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s="24" customFormat="true" ht="13.8" hidden="false" customHeight="false" outlineLevel="0" collapsed="false">
      <c r="A394" s="24" t="s">
        <v>2798</v>
      </c>
      <c r="B394" s="24" t="s">
        <v>160</v>
      </c>
      <c r="C394" s="24" t="s">
        <v>258</v>
      </c>
      <c r="D394" s="24" t="n">
        <v>0</v>
      </c>
      <c r="E394" s="24" t="n">
        <v>0</v>
      </c>
      <c r="F394" s="24" t="n">
        <v>1</v>
      </c>
      <c r="G394" s="24" t="n">
        <v>0</v>
      </c>
      <c r="I394" s="133"/>
      <c r="J394" s="133"/>
      <c r="K394" s="133"/>
      <c r="L394" s="133"/>
      <c r="M394" s="28" t="n">
        <f aca="false">SUM('III.1'!I397,'III.2'!I397,'III.3'!I397,'III.4'!I397,'III.5'!I397)</f>
        <v>0</v>
      </c>
      <c r="N394" s="28" t="n">
        <f aca="false">SUM('III.1'!J397,'III.2'!J397,'III.3'!J397,'III.4'!J397,'III.5'!J397)</f>
        <v>0</v>
      </c>
      <c r="O394" s="28" t="n">
        <f aca="false">SUM('III.1'!K397,'III.2'!K397,'III.3'!K397,'III.4'!K397,'III.5'!K397)</f>
        <v>12</v>
      </c>
      <c r="P394" s="28" t="n">
        <f aca="false">SUM('III.1'!L397,'III.2'!L397,'III.3'!L397,'III.4'!L397,'III.5'!L397)</f>
        <v>9</v>
      </c>
      <c r="Q394" s="28" t="n">
        <f aca="false">SUM('III.1'!M397,'III.2'!M397,'III.3'!M397,'III.4'!M397,'III.5'!M397)</f>
        <v>21</v>
      </c>
      <c r="R394" s="28" t="n">
        <f aca="false">SUM('III.1'!N397,'III.2'!N397,'III.3'!N397,'III.4'!N397,'III.5'!N397)</f>
        <v>12</v>
      </c>
      <c r="S394" s="28" t="n">
        <f aca="false">SUM('III.1'!O397,'III.2'!O397,'III.3'!O397,'III.4'!O397,'III.5'!O397)</f>
        <v>7</v>
      </c>
      <c r="T394" s="28" t="n">
        <f aca="false">SUM('III.1'!P397,'III.2'!P397,'III.3'!P397,'III.4'!P397,'III.5'!P397)</f>
        <v>10</v>
      </c>
      <c r="U394" s="28" t="n">
        <f aca="false">SUM('III.1'!Q397,'III.2'!Q397,'III.3'!Q397,'III.4'!Q397,'III.5'!Q397)</f>
        <v>29</v>
      </c>
      <c r="V394" s="28" t="n">
        <f aca="false">SUM('III.1'!R397,'III.2'!R397,'III.3'!R397,'III.4'!R397,'III.5'!R397)</f>
        <v>0</v>
      </c>
      <c r="W394" s="28" t="n">
        <f aca="false">SUM('III.1'!S397,'III.2'!S397,'III.3'!S397,'III.4'!S397,'III.5'!S397)</f>
        <v>9</v>
      </c>
      <c r="X394" s="28" t="n">
        <f aca="false">SUM('III.1'!T397,'III.2'!T397,'III.3'!T397,'III.4'!T397,'III.5'!T397)</f>
        <v>11</v>
      </c>
      <c r="Y394" s="28" t="n">
        <f aca="false">SUM('III.1'!U397,'III.2'!U397,'III.3'!U397,'III.4'!U397,'III.5'!U397)</f>
        <v>30</v>
      </c>
      <c r="Z394" s="28" t="n">
        <f aca="false">SUM('III.1'!V397,'III.2'!V397,'III.3'!V397,'III.4'!V397,'III.5'!V397)</f>
        <v>51</v>
      </c>
      <c r="AA394" s="28" t="n">
        <f aca="false">SUM('III.1'!W397,'III.2'!W397,'III.3'!W397,'III.4'!W397,'III.5'!W397)</f>
        <v>6</v>
      </c>
      <c r="AB394" s="28" t="n">
        <f aca="false">SUM('III.1'!X397,'III.2'!X397,'III.3'!X397,'III.4'!X397,'III.5'!X397)</f>
        <v>6</v>
      </c>
      <c r="AC394" s="28" t="n">
        <f aca="false">SUM('III.1'!Y397,'III.2'!Y397,'III.3'!Y397,'III.4'!Y397,'III.5'!Y397)</f>
        <v>0</v>
      </c>
      <c r="AD394" s="28" t="n">
        <f aca="false">SUM('III.1'!Z397,'III.2'!Z397,'III.3'!Z397,'III.4'!Z397,'III.5'!Z397)</f>
        <v>0</v>
      </c>
      <c r="AE394" s="28" t="n">
        <f aca="false">SUM('III.1'!AA397,'III.2'!AA397,'III.3'!AA397,'III.4'!AA397,'III.5'!AA397)</f>
        <v>14</v>
      </c>
      <c r="AF394" s="28" t="n">
        <f aca="false">SUM('III.1'!AB397,'III.2'!AB397,'III.3'!AB397,'III.4'!AB397,'III.5'!AB397)</f>
        <v>15</v>
      </c>
      <c r="AG394" s="28" t="n">
        <f aca="false">SUM('III.1'!AC397,'III.2'!AC397,'III.3'!AC397,'III.4'!AC397,'III.5'!AC397)</f>
        <v>0</v>
      </c>
      <c r="AH394" s="28" t="n">
        <f aca="false">SUM('III.1'!AD397,'III.2'!AD397,'III.3'!AD397,'III.4'!AD397,'III.5'!AD397)</f>
        <v>0</v>
      </c>
      <c r="AI394" s="28" t="n">
        <f aca="false">SUM('III.1'!AE397,'III.2'!AE397,'III.3'!AE397,'III.4'!AE397,'III.5'!AE397)</f>
        <v>3</v>
      </c>
      <c r="AJ394" s="28" t="n">
        <f aca="false">SUM('III.1'!AF397,'III.2'!AF397,'III.3'!AF397,'III.4'!AF397,'III.5'!AF397)</f>
        <v>3</v>
      </c>
      <c r="AK394" s="28" t="n">
        <f aca="false">SUM('III.1'!AG397,'III.2'!AG397,'III.3'!AG397,'III.4'!AG397,'III.5'!AG397)</f>
        <v>0</v>
      </c>
      <c r="AL394" s="28" t="n">
        <f aca="false">SUM('III.1'!AH397,'III.2'!AH397,'III.3'!AH397,'III.4'!AH397,'III.5'!AH397)</f>
        <v>0</v>
      </c>
      <c r="AM394" s="28" t="n">
        <f aca="false">SUM('III.1'!AI397,'III.2'!AI397,'III.3'!AI397,'III.4'!AI397,'III.5'!AI397)</f>
        <v>62</v>
      </c>
      <c r="AN394" s="28" t="n">
        <f aca="false">SUM('III.1'!AJ397,'III.2'!AJ397,'III.3'!AJ397,'III.4'!AJ397,'III.5'!AJ397)</f>
        <v>86</v>
      </c>
      <c r="AO394" s="28" t="n">
        <f aca="false">SUM('III.1'!AK397,'III.2'!AK397,'III.3'!AK397,'III.4'!AK397,'III.5'!AK397)</f>
        <v>33</v>
      </c>
      <c r="AP394" s="28" t="n">
        <f aca="false">SUM('III.1'!AL397,'III.2'!AL397,'III.3'!AL397,'III.4'!AL397,'III.5'!AL397)</f>
        <v>0</v>
      </c>
      <c r="AQ394" s="28" t="n">
        <f aca="false">SUM('III.1'!AM397,'III.2'!AM397,'III.3'!AM397,'III.4'!AM397,'III.5'!AM397)</f>
        <v>2</v>
      </c>
      <c r="AR394" s="28" t="n">
        <f aca="false">SUM('III.1'!AN397,'III.2'!AN397,'III.3'!AN397,'III.4'!AN397,'III.5'!AN397)</f>
        <v>1</v>
      </c>
      <c r="AS394" s="28" t="n">
        <f aca="false">SUM('III.1'!AO397,'III.2'!AO397,'III.3'!AO397,'III.4'!AO397,'III.5'!AO397)</f>
        <v>3</v>
      </c>
      <c r="AT394" s="28" t="n">
        <f aca="false">SUM('III.1'!AP397,'III.2'!AP397,'III.3'!AP397,'III.4'!AP397,'III.5'!AP397)</f>
        <v>0</v>
      </c>
      <c r="AU394" s="133" t="s">
        <v>2232</v>
      </c>
      <c r="AV394" s="24" t="s">
        <v>193</v>
      </c>
      <c r="AW394" s="24" t="s">
        <v>137</v>
      </c>
      <c r="AX394" s="24" t="s">
        <v>114</v>
      </c>
      <c r="AY394" s="24" t="s">
        <v>310</v>
      </c>
      <c r="AZ394" s="24" t="s">
        <v>2799</v>
      </c>
      <c r="BA394" s="24" t="s">
        <v>200</v>
      </c>
      <c r="BB394" s="24" t="s">
        <v>58</v>
      </c>
      <c r="BC394" s="134" t="s">
        <v>68</v>
      </c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s="24" customFormat="true" ht="13.8" hidden="false" customHeight="false" outlineLevel="0" collapsed="false">
      <c r="A395" s="24" t="s">
        <v>1085</v>
      </c>
      <c r="B395" s="24" t="s">
        <v>2800</v>
      </c>
      <c r="C395" s="24" t="s">
        <v>2801</v>
      </c>
      <c r="D395" s="24" t="n">
        <v>0</v>
      </c>
      <c r="E395" s="24" t="n">
        <v>0</v>
      </c>
      <c r="F395" s="24" t="n">
        <v>1</v>
      </c>
      <c r="G395" s="24" t="n">
        <v>0</v>
      </c>
      <c r="I395" s="133"/>
      <c r="J395" s="133"/>
      <c r="K395" s="133"/>
      <c r="L395" s="133"/>
      <c r="M395" s="28" t="n">
        <f aca="false">SUM('III.1'!I398,'III.2'!I398,'III.3'!I398,'III.4'!I398,'III.5'!I398)</f>
        <v>0</v>
      </c>
      <c r="N395" s="28" t="n">
        <f aca="false">SUM('III.1'!J398,'III.2'!J398,'III.3'!J398,'III.4'!J398,'III.5'!J398)</f>
        <v>2</v>
      </c>
      <c r="O395" s="28" t="n">
        <f aca="false">SUM('III.1'!K398,'III.2'!K398,'III.3'!K398,'III.4'!K398,'III.5'!K398)</f>
        <v>7</v>
      </c>
      <c r="P395" s="28" t="n">
        <f aca="false">SUM('III.1'!L398,'III.2'!L398,'III.3'!L398,'III.4'!L398,'III.5'!L398)</f>
        <v>6</v>
      </c>
      <c r="Q395" s="28" t="n">
        <f aca="false">SUM('III.1'!M398,'III.2'!M398,'III.3'!M398,'III.4'!M398,'III.5'!M398)</f>
        <v>13</v>
      </c>
      <c r="R395" s="28" t="n">
        <f aca="false">SUM('III.1'!N398,'III.2'!N398,'III.3'!N398,'III.4'!N398,'III.5'!N398)</f>
        <v>7</v>
      </c>
      <c r="S395" s="28" t="n">
        <f aca="false">SUM('III.1'!O398,'III.2'!O398,'III.3'!O398,'III.4'!O398,'III.5'!O398)</f>
        <v>13</v>
      </c>
      <c r="T395" s="28" t="n">
        <f aca="false">SUM('III.1'!P398,'III.2'!P398,'III.3'!P398,'III.4'!P398,'III.5'!P398)</f>
        <v>1</v>
      </c>
      <c r="U395" s="28" t="n">
        <f aca="false">SUM('III.1'!Q398,'III.2'!Q398,'III.3'!Q398,'III.4'!Q398,'III.5'!Q398)</f>
        <v>21</v>
      </c>
      <c r="V395" s="28" t="n">
        <f aca="false">SUM('III.1'!R398,'III.2'!R398,'III.3'!R398,'III.4'!R398,'III.5'!R398)</f>
        <v>7</v>
      </c>
      <c r="W395" s="28" t="n">
        <f aca="false">SUM('III.1'!S398,'III.2'!S398,'III.3'!S398,'III.4'!S398,'III.5'!S398)</f>
        <v>2</v>
      </c>
      <c r="X395" s="28" t="n">
        <f aca="false">SUM('III.1'!T398,'III.2'!T398,'III.3'!T398,'III.4'!T398,'III.5'!T398)</f>
        <v>2</v>
      </c>
      <c r="Y395" s="28" t="n">
        <f aca="false">SUM('III.1'!U398,'III.2'!U398,'III.3'!U398,'III.4'!U398,'III.5'!U398)</f>
        <v>5</v>
      </c>
      <c r="Z395" s="28" t="n">
        <f aca="false">SUM('III.1'!V398,'III.2'!V398,'III.3'!V398,'III.4'!V398,'III.5'!V398)</f>
        <v>5</v>
      </c>
      <c r="AA395" s="28" t="n">
        <f aca="false">SUM('III.1'!W398,'III.2'!W398,'III.3'!W398,'III.4'!W398,'III.5'!W398)</f>
        <v>1</v>
      </c>
      <c r="AB395" s="28" t="n">
        <f aca="false">SUM('III.1'!X398,'III.2'!X398,'III.3'!X398,'III.4'!X398,'III.5'!X398)</f>
        <v>1</v>
      </c>
      <c r="AC395" s="28" t="n">
        <f aca="false">SUM('III.1'!Y398,'III.2'!Y398,'III.3'!Y398,'III.4'!Y398,'III.5'!Y398)</f>
        <v>0</v>
      </c>
      <c r="AD395" s="28" t="n">
        <f aca="false">SUM('III.1'!Z398,'III.2'!Z398,'III.3'!Z398,'III.4'!Z398,'III.5'!Z398)</f>
        <v>0</v>
      </c>
      <c r="AE395" s="28" t="n">
        <f aca="false">SUM('III.1'!AA398,'III.2'!AA398,'III.3'!AA398,'III.4'!AA398,'III.5'!AA398)</f>
        <v>2</v>
      </c>
      <c r="AF395" s="28" t="n">
        <f aca="false">SUM('III.1'!AB398,'III.2'!AB398,'III.3'!AB398,'III.4'!AB398,'III.5'!AB398)</f>
        <v>2</v>
      </c>
      <c r="AG395" s="28" t="n">
        <f aca="false">SUM('III.1'!AC398,'III.2'!AC398,'III.3'!AC398,'III.4'!AC398,'III.5'!AC398)</f>
        <v>1</v>
      </c>
      <c r="AH395" s="28" t="n">
        <f aca="false">SUM('III.1'!AD398,'III.2'!AD398,'III.3'!AD398,'III.4'!AD398,'III.5'!AD398)</f>
        <v>1</v>
      </c>
      <c r="AI395" s="28" t="n">
        <f aca="false">SUM('III.1'!AE398,'III.2'!AE398,'III.3'!AE398,'III.4'!AE398,'III.5'!AE398)</f>
        <v>0</v>
      </c>
      <c r="AJ395" s="28" t="n">
        <f aca="false">SUM('III.1'!AF398,'III.2'!AF398,'III.3'!AF398,'III.4'!AF398,'III.5'!AF398)</f>
        <v>0</v>
      </c>
      <c r="AK395" s="28" t="n">
        <f aca="false">SUM('III.1'!AG398,'III.2'!AG398,'III.3'!AG398,'III.4'!AG398,'III.5'!AG398)</f>
        <v>0</v>
      </c>
      <c r="AL395" s="28" t="n">
        <f aca="false">SUM('III.1'!AH398,'III.2'!AH398,'III.3'!AH398,'III.4'!AH398,'III.5'!AH398)</f>
        <v>0</v>
      </c>
      <c r="AM395" s="28" t="n">
        <f aca="false">SUM('III.1'!AI398,'III.2'!AI398,'III.3'!AI398,'III.4'!AI398,'III.5'!AI398)</f>
        <v>11</v>
      </c>
      <c r="AN395" s="28" t="n">
        <f aca="false">SUM('III.1'!AJ398,'III.2'!AJ398,'III.3'!AJ398,'III.4'!AJ398,'III.5'!AJ398)</f>
        <v>11</v>
      </c>
      <c r="AO395" s="28" t="n">
        <f aca="false">SUM('III.1'!AK398,'III.2'!AK398,'III.3'!AK398,'III.4'!AK398,'III.5'!AK398)</f>
        <v>1</v>
      </c>
      <c r="AP395" s="28" t="n">
        <f aca="false">SUM('III.1'!AL398,'III.2'!AL398,'III.3'!AL398,'III.4'!AL398,'III.5'!AL398)</f>
        <v>0</v>
      </c>
      <c r="AQ395" s="28" t="n">
        <f aca="false">SUM('III.1'!AM398,'III.2'!AM398,'III.3'!AM398,'III.4'!AM398,'III.5'!AM398)</f>
        <v>2</v>
      </c>
      <c r="AR395" s="28" t="n">
        <f aca="false">SUM('III.1'!AN398,'III.2'!AN398,'III.3'!AN398,'III.4'!AN398,'III.5'!AN398)</f>
        <v>0</v>
      </c>
      <c r="AS395" s="28" t="n">
        <f aca="false">SUM('III.1'!AO398,'III.2'!AO398,'III.3'!AO398,'III.4'!AO398,'III.5'!AO398)</f>
        <v>2</v>
      </c>
      <c r="AT395" s="28" t="n">
        <f aca="false">SUM('III.1'!AP398,'III.2'!AP398,'III.3'!AP398,'III.4'!AP398,'III.5'!AP398)</f>
        <v>0</v>
      </c>
      <c r="AU395" s="133" t="s">
        <v>52</v>
      </c>
      <c r="AV395" s="24" t="s">
        <v>392</v>
      </c>
      <c r="AW395" s="24" t="s">
        <v>72</v>
      </c>
      <c r="AX395" s="24" t="s">
        <v>55</v>
      </c>
      <c r="AY395" s="24" t="s">
        <v>2802</v>
      </c>
      <c r="AZ395" s="24" t="s">
        <v>142</v>
      </c>
      <c r="BA395" s="24" t="s">
        <v>718</v>
      </c>
      <c r="BB395" s="24" t="s">
        <v>76</v>
      </c>
      <c r="BC395" s="134" t="s">
        <v>803</v>
      </c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s="24" customFormat="true" ht="13.8" hidden="false" customHeight="false" outlineLevel="0" collapsed="false">
      <c r="A396" s="24" t="s">
        <v>2002</v>
      </c>
      <c r="B396" s="24" t="s">
        <v>61</v>
      </c>
      <c r="C396" s="24" t="s">
        <v>729</v>
      </c>
      <c r="D396" s="24" t="n">
        <v>0</v>
      </c>
      <c r="E396" s="24" t="n">
        <v>1</v>
      </c>
      <c r="F396" s="24" t="n">
        <v>1</v>
      </c>
      <c r="G396" s="24" t="n">
        <v>1</v>
      </c>
      <c r="H396" s="24" t="n">
        <v>1</v>
      </c>
      <c r="I396" s="133"/>
      <c r="J396" s="133"/>
      <c r="K396" s="133"/>
      <c r="L396" s="133"/>
      <c r="M396" s="28" t="n">
        <f aca="false">SUM('III.1'!I399,'III.2'!I399,'III.3'!I399,'III.4'!I399,'III.5'!I399)</f>
        <v>0</v>
      </c>
      <c r="N396" s="28" t="n">
        <f aca="false">SUM('III.1'!J399,'III.2'!J399,'III.3'!J399,'III.4'!J399,'III.5'!J399)</f>
        <v>3</v>
      </c>
      <c r="O396" s="28" t="n">
        <f aca="false">SUM('III.1'!K399,'III.2'!K399,'III.3'!K399,'III.4'!K399,'III.5'!K399)</f>
        <v>9</v>
      </c>
      <c r="P396" s="28" t="n">
        <f aca="false">SUM('III.1'!L399,'III.2'!L399,'III.3'!L399,'III.4'!L399,'III.5'!L399)</f>
        <v>7</v>
      </c>
      <c r="Q396" s="28" t="n">
        <f aca="false">SUM('III.1'!M399,'III.2'!M399,'III.3'!M399,'III.4'!M399,'III.5'!M399)</f>
        <v>16</v>
      </c>
      <c r="R396" s="28" t="n">
        <f aca="false">SUM('III.1'!N399,'III.2'!N399,'III.3'!N399,'III.4'!N399,'III.5'!N399)</f>
        <v>12</v>
      </c>
      <c r="S396" s="28" t="n">
        <f aca="false">SUM('III.1'!O399,'III.2'!O399,'III.3'!O399,'III.4'!O399,'III.5'!O399)</f>
        <v>3</v>
      </c>
      <c r="T396" s="28" t="n">
        <f aca="false">SUM('III.1'!P399,'III.2'!P399,'III.3'!P399,'III.4'!P399,'III.5'!P399)</f>
        <v>3</v>
      </c>
      <c r="U396" s="28" t="n">
        <f aca="false">SUM('III.1'!Q399,'III.2'!Q399,'III.3'!Q399,'III.4'!Q399,'III.5'!Q399)</f>
        <v>18</v>
      </c>
      <c r="V396" s="28" t="n">
        <f aca="false">SUM('III.1'!R399,'III.2'!R399,'III.3'!R399,'III.4'!R399,'III.5'!R399)</f>
        <v>1</v>
      </c>
      <c r="W396" s="28" t="n">
        <f aca="false">SUM('III.1'!S399,'III.2'!S399,'III.3'!S399,'III.4'!S399,'III.5'!S399)</f>
        <v>0</v>
      </c>
      <c r="X396" s="28" t="n">
        <f aca="false">SUM('III.1'!T399,'III.2'!T399,'III.3'!T399,'III.4'!T399,'III.5'!T399)</f>
        <v>0</v>
      </c>
      <c r="Y396" s="28" t="n">
        <f aca="false">SUM('III.1'!U399,'III.2'!U399,'III.3'!U399,'III.4'!U399,'III.5'!U399)</f>
        <v>6</v>
      </c>
      <c r="Z396" s="28" t="n">
        <f aca="false">SUM('III.1'!V399,'III.2'!V399,'III.3'!V399,'III.4'!V399,'III.5'!V399)</f>
        <v>17</v>
      </c>
      <c r="AA396" s="28" t="n">
        <f aca="false">SUM('III.1'!W399,'III.2'!W399,'III.3'!W399,'III.4'!W399,'III.5'!W399)</f>
        <v>0</v>
      </c>
      <c r="AB396" s="28" t="n">
        <f aca="false">SUM('III.1'!X399,'III.2'!X399,'III.3'!X399,'III.4'!X399,'III.5'!X399)</f>
        <v>0</v>
      </c>
      <c r="AC396" s="28" t="n">
        <f aca="false">SUM('III.1'!Y399,'III.2'!Y399,'III.3'!Y399,'III.4'!Y399,'III.5'!Y399)</f>
        <v>0</v>
      </c>
      <c r="AD396" s="28" t="n">
        <f aca="false">SUM('III.1'!Z399,'III.2'!Z399,'III.3'!Z399,'III.4'!Z399,'III.5'!Z399)</f>
        <v>0</v>
      </c>
      <c r="AE396" s="28" t="n">
        <f aca="false">SUM('III.1'!AA399,'III.2'!AA399,'III.3'!AA399,'III.4'!AA399,'III.5'!AA399)</f>
        <v>2</v>
      </c>
      <c r="AF396" s="28" t="n">
        <f aca="false">SUM('III.1'!AB399,'III.2'!AB399,'III.3'!AB399,'III.4'!AB399,'III.5'!AB399)</f>
        <v>2</v>
      </c>
      <c r="AG396" s="28" t="n">
        <f aca="false">SUM('III.1'!AC399,'III.2'!AC399,'III.3'!AC399,'III.4'!AC399,'III.5'!AC399)</f>
        <v>0</v>
      </c>
      <c r="AH396" s="28" t="n">
        <f aca="false">SUM('III.1'!AD399,'III.2'!AD399,'III.3'!AD399,'III.4'!AD399,'III.5'!AD399)</f>
        <v>0</v>
      </c>
      <c r="AI396" s="28" t="n">
        <f aca="false">SUM('III.1'!AE399,'III.2'!AE399,'III.3'!AE399,'III.4'!AE399,'III.5'!AE399)</f>
        <v>0</v>
      </c>
      <c r="AJ396" s="28" t="n">
        <f aca="false">SUM('III.1'!AF399,'III.2'!AF399,'III.3'!AF399,'III.4'!AF399,'III.5'!AF399)</f>
        <v>0</v>
      </c>
      <c r="AK396" s="28" t="n">
        <f aca="false">SUM('III.1'!AG399,'III.2'!AG399,'III.3'!AG399,'III.4'!AG399,'III.5'!AG399)</f>
        <v>0</v>
      </c>
      <c r="AL396" s="28" t="n">
        <f aca="false">SUM('III.1'!AH399,'III.2'!AH399,'III.3'!AH399,'III.4'!AH399,'III.5'!AH399)</f>
        <v>0</v>
      </c>
      <c r="AM396" s="28" t="n">
        <f aca="false">SUM('III.1'!AI399,'III.2'!AI399,'III.3'!AI399,'III.4'!AI399,'III.5'!AI399)</f>
        <v>8</v>
      </c>
      <c r="AN396" s="28" t="n">
        <f aca="false">SUM('III.1'!AJ399,'III.2'!AJ399,'III.3'!AJ399,'III.4'!AJ399,'III.5'!AJ399)</f>
        <v>19</v>
      </c>
      <c r="AO396" s="28" t="n">
        <f aca="false">SUM('III.1'!AK399,'III.2'!AK399,'III.3'!AK399,'III.4'!AK399,'III.5'!AK399)</f>
        <v>0</v>
      </c>
      <c r="AP396" s="28" t="n">
        <f aca="false">SUM('III.1'!AL399,'III.2'!AL399,'III.3'!AL399,'III.4'!AL399,'III.5'!AL399)</f>
        <v>2</v>
      </c>
      <c r="AQ396" s="28" t="n">
        <f aca="false">SUM('III.1'!AM399,'III.2'!AM399,'III.3'!AM399,'III.4'!AM399,'III.5'!AM399)</f>
        <v>6</v>
      </c>
      <c r="AR396" s="28" t="n">
        <f aca="false">SUM('III.1'!AN399,'III.2'!AN399,'III.3'!AN399,'III.4'!AN399,'III.5'!AN399)</f>
        <v>5</v>
      </c>
      <c r="AS396" s="28" t="n">
        <f aca="false">SUM('III.1'!AO399,'III.2'!AO399,'III.3'!AO399,'III.4'!AO399,'III.5'!AO399)</f>
        <v>11</v>
      </c>
      <c r="AT396" s="28" t="n">
        <f aca="false">SUM('III.1'!AP399,'III.2'!AP399,'III.3'!AP399,'III.4'!AP399,'III.5'!AP399)</f>
        <v>0</v>
      </c>
      <c r="AU396" s="133" t="s">
        <v>52</v>
      </c>
      <c r="AV396" s="24" t="s">
        <v>107</v>
      </c>
      <c r="AW396" s="24" t="s">
        <v>72</v>
      </c>
      <c r="AX396" s="24" t="s">
        <v>2003</v>
      </c>
      <c r="AY396" s="24" t="s">
        <v>459</v>
      </c>
      <c r="AZ396" s="24" t="s">
        <v>123</v>
      </c>
      <c r="BA396" s="24" t="s">
        <v>143</v>
      </c>
      <c r="BB396" s="24" t="s">
        <v>58</v>
      </c>
      <c r="BC396" s="134" t="s">
        <v>68</v>
      </c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s="24" customFormat="true" ht="13.8" hidden="false" customHeight="false" outlineLevel="0" collapsed="false">
      <c r="A397" s="24" t="s">
        <v>2803</v>
      </c>
      <c r="B397" s="24" t="s">
        <v>138</v>
      </c>
      <c r="C397" s="24" t="s">
        <v>252</v>
      </c>
      <c r="D397" s="24" t="n">
        <v>0</v>
      </c>
      <c r="E397" s="24" t="n">
        <v>0</v>
      </c>
      <c r="F397" s="24" t="n">
        <v>1</v>
      </c>
      <c r="G397" s="24" t="n">
        <v>0</v>
      </c>
      <c r="I397" s="133"/>
      <c r="J397" s="133"/>
      <c r="K397" s="133"/>
      <c r="L397" s="133"/>
      <c r="M397" s="28" t="n">
        <f aca="false">SUM('III.1'!I400,'III.2'!I400,'III.3'!I400,'III.4'!I400,'III.5'!I400)</f>
        <v>0</v>
      </c>
      <c r="N397" s="28" t="n">
        <f aca="false">SUM('III.1'!J400,'III.2'!J400,'III.3'!J400,'III.4'!J400,'III.5'!J400)</f>
        <v>0</v>
      </c>
      <c r="O397" s="28" t="n">
        <f aca="false">SUM('III.1'!K400,'III.2'!K400,'III.3'!K400,'III.4'!K400,'III.5'!K400)</f>
        <v>3</v>
      </c>
      <c r="P397" s="28" t="n">
        <f aca="false">SUM('III.1'!L400,'III.2'!L400,'III.3'!L400,'III.4'!L400,'III.5'!L400)</f>
        <v>2</v>
      </c>
      <c r="Q397" s="28" t="n">
        <f aca="false">SUM('III.1'!M400,'III.2'!M400,'III.3'!M400,'III.4'!M400,'III.5'!M400)</f>
        <v>5</v>
      </c>
      <c r="R397" s="28" t="n">
        <f aca="false">SUM('III.1'!N400,'III.2'!N400,'III.3'!N400,'III.4'!N400,'III.5'!N400)</f>
        <v>51</v>
      </c>
      <c r="S397" s="28" t="n">
        <f aca="false">SUM('III.1'!O400,'III.2'!O400,'III.3'!O400,'III.4'!O400,'III.5'!O400)</f>
        <v>19</v>
      </c>
      <c r="T397" s="28" t="n">
        <f aca="false">SUM('III.1'!P400,'III.2'!P400,'III.3'!P400,'III.4'!P400,'III.5'!P400)</f>
        <v>8</v>
      </c>
      <c r="U397" s="28" t="n">
        <f aca="false">SUM('III.1'!Q400,'III.2'!Q400,'III.3'!Q400,'III.4'!Q400,'III.5'!Q400)</f>
        <v>78</v>
      </c>
      <c r="V397" s="28" t="n">
        <f aca="false">SUM('III.1'!R400,'III.2'!R400,'III.3'!R400,'III.4'!R400,'III.5'!R400)</f>
        <v>0</v>
      </c>
      <c r="W397" s="28" t="n">
        <f aca="false">SUM('III.1'!S400,'III.2'!S400,'III.3'!S400,'III.4'!S400,'III.5'!S400)</f>
        <v>0</v>
      </c>
      <c r="X397" s="28" t="n">
        <f aca="false">SUM('III.1'!T400,'III.2'!T400,'III.3'!T400,'III.4'!T400,'III.5'!T400)</f>
        <v>0</v>
      </c>
      <c r="Y397" s="28" t="n">
        <f aca="false">SUM('III.1'!U400,'III.2'!U400,'III.3'!U400,'III.4'!U400,'III.5'!U400)</f>
        <v>1</v>
      </c>
      <c r="Z397" s="28" t="n">
        <f aca="false">SUM('III.1'!V400,'III.2'!V400,'III.3'!V400,'III.4'!V400,'III.5'!V400)</f>
        <v>1</v>
      </c>
      <c r="AA397" s="28" t="n">
        <f aca="false">SUM('III.1'!W400,'III.2'!W400,'III.3'!W400,'III.4'!W400,'III.5'!W400)</f>
        <v>0</v>
      </c>
      <c r="AB397" s="28" t="n">
        <f aca="false">SUM('III.1'!X400,'III.2'!X400,'III.3'!X400,'III.4'!X400,'III.5'!X400)</f>
        <v>0</v>
      </c>
      <c r="AC397" s="28" t="n">
        <f aca="false">SUM('III.1'!Y400,'III.2'!Y400,'III.3'!Y400,'III.4'!Y400,'III.5'!Y400)</f>
        <v>0</v>
      </c>
      <c r="AD397" s="28" t="n">
        <f aca="false">SUM('III.1'!Z400,'III.2'!Z400,'III.3'!Z400,'III.4'!Z400,'III.5'!Z400)</f>
        <v>0</v>
      </c>
      <c r="AE397" s="28" t="n">
        <f aca="false">SUM('III.1'!AA400,'III.2'!AA400,'III.3'!AA400,'III.4'!AA400,'III.5'!AA400)</f>
        <v>0</v>
      </c>
      <c r="AF397" s="28" t="n">
        <f aca="false">SUM('III.1'!AB400,'III.2'!AB400,'III.3'!AB400,'III.4'!AB400,'III.5'!AB400)</f>
        <v>0</v>
      </c>
      <c r="AG397" s="28" t="n">
        <f aca="false">SUM('III.1'!AC400,'III.2'!AC400,'III.3'!AC400,'III.4'!AC400,'III.5'!AC400)</f>
        <v>0</v>
      </c>
      <c r="AH397" s="28" t="n">
        <f aca="false">SUM('III.1'!AD400,'III.2'!AD400,'III.3'!AD400,'III.4'!AD400,'III.5'!AD400)</f>
        <v>0</v>
      </c>
      <c r="AI397" s="28" t="n">
        <f aca="false">SUM('III.1'!AE400,'III.2'!AE400,'III.3'!AE400,'III.4'!AE400,'III.5'!AE400)</f>
        <v>1</v>
      </c>
      <c r="AJ397" s="28" t="n">
        <f aca="false">SUM('III.1'!AF400,'III.2'!AF400,'III.3'!AF400,'III.4'!AF400,'III.5'!AF400)</f>
        <v>1</v>
      </c>
      <c r="AK397" s="28" t="n">
        <f aca="false">SUM('III.1'!AG400,'III.2'!AG400,'III.3'!AG400,'III.4'!AG400,'III.5'!AG400)</f>
        <v>0</v>
      </c>
      <c r="AL397" s="28" t="n">
        <f aca="false">SUM('III.1'!AH400,'III.2'!AH400,'III.3'!AH400,'III.4'!AH400,'III.5'!AH400)</f>
        <v>0</v>
      </c>
      <c r="AM397" s="28" t="n">
        <f aca="false">SUM('III.1'!AI400,'III.2'!AI400,'III.3'!AI400,'III.4'!AI400,'III.5'!AI400)</f>
        <v>2</v>
      </c>
      <c r="AN397" s="28" t="n">
        <f aca="false">SUM('III.1'!AJ400,'III.2'!AJ400,'III.3'!AJ400,'III.4'!AJ400,'III.5'!AJ400)</f>
        <v>2</v>
      </c>
      <c r="AO397" s="28" t="n">
        <f aca="false">SUM('III.1'!AK400,'III.2'!AK400,'III.3'!AK400,'III.4'!AK400,'III.5'!AK400)</f>
        <v>1</v>
      </c>
      <c r="AP397" s="28" t="n">
        <f aca="false">SUM('III.1'!AL400,'III.2'!AL400,'III.3'!AL400,'III.4'!AL400,'III.5'!AL400)</f>
        <v>0</v>
      </c>
      <c r="AQ397" s="28" t="n">
        <f aca="false">SUM('III.1'!AM400,'III.2'!AM400,'III.3'!AM400,'III.4'!AM400,'III.5'!AM400)</f>
        <v>5</v>
      </c>
      <c r="AR397" s="28" t="n">
        <f aca="false">SUM('III.1'!AN400,'III.2'!AN400,'III.3'!AN400,'III.4'!AN400,'III.5'!AN400)</f>
        <v>4</v>
      </c>
      <c r="AS397" s="28" t="n">
        <f aca="false">SUM('III.1'!AO400,'III.2'!AO400,'III.3'!AO400,'III.4'!AO400,'III.5'!AO400)</f>
        <v>9</v>
      </c>
      <c r="AT397" s="28" t="n">
        <f aca="false">SUM('III.1'!AP400,'III.2'!AP400,'III.3'!AP400,'III.4'!AP400,'III.5'!AP400)</f>
        <v>0</v>
      </c>
      <c r="AU397" s="133" t="s">
        <v>113</v>
      </c>
      <c r="AV397" s="24" t="s">
        <v>101</v>
      </c>
      <c r="AW397" s="24" t="s">
        <v>54</v>
      </c>
      <c r="AX397" s="24" t="s">
        <v>55</v>
      </c>
      <c r="AY397" s="24" t="s">
        <v>95</v>
      </c>
      <c r="AZ397" s="24" t="s">
        <v>102</v>
      </c>
      <c r="BA397" s="24" t="s">
        <v>143</v>
      </c>
      <c r="BB397" s="24" t="s">
        <v>58</v>
      </c>
      <c r="BC397" s="134" t="s">
        <v>201</v>
      </c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s="24" customFormat="true" ht="13.8" hidden="false" customHeight="false" outlineLevel="0" collapsed="false">
      <c r="A398" s="24" t="s">
        <v>1097</v>
      </c>
      <c r="B398" s="24" t="s">
        <v>1098</v>
      </c>
      <c r="C398" s="24" t="s">
        <v>1099</v>
      </c>
      <c r="D398" s="24" t="n">
        <v>1</v>
      </c>
      <c r="E398" s="24" t="n">
        <v>1</v>
      </c>
      <c r="F398" s="24" t="n">
        <v>1</v>
      </c>
      <c r="G398" s="24" t="n">
        <v>1</v>
      </c>
      <c r="H398" s="24" t="n">
        <v>1</v>
      </c>
      <c r="I398" s="33" t="n">
        <v>2</v>
      </c>
      <c r="J398" s="33" t="s">
        <v>106</v>
      </c>
      <c r="K398" s="0" t="n">
        <v>1</v>
      </c>
      <c r="L398" s="133"/>
      <c r="M398" s="28" t="n">
        <f aca="false">SUM('III.1'!I401,'III.2'!I401,'III.3'!I401,'III.4'!I401,'III.5'!I401)</f>
        <v>0</v>
      </c>
      <c r="N398" s="28" t="n">
        <f aca="false">SUM('III.1'!J401,'III.2'!J401,'III.3'!J401,'III.4'!J401,'III.5'!J401)</f>
        <v>0</v>
      </c>
      <c r="O398" s="28" t="n">
        <f aca="false">SUM('III.1'!K401,'III.2'!K401,'III.3'!K401,'III.4'!K401,'III.5'!K401)</f>
        <v>7</v>
      </c>
      <c r="P398" s="28" t="n">
        <f aca="false">SUM('III.1'!L401,'III.2'!L401,'III.3'!L401,'III.4'!L401,'III.5'!L401)</f>
        <v>6</v>
      </c>
      <c r="Q398" s="28" t="n">
        <f aca="false">SUM('III.1'!M401,'III.2'!M401,'III.3'!M401,'III.4'!M401,'III.5'!M401)</f>
        <v>13</v>
      </c>
      <c r="R398" s="28" t="n">
        <f aca="false">SUM('III.1'!N401,'III.2'!N401,'III.3'!N401,'III.4'!N401,'III.5'!N401)</f>
        <v>8</v>
      </c>
      <c r="S398" s="28" t="n">
        <f aca="false">SUM('III.1'!O401,'III.2'!O401,'III.3'!O401,'III.4'!O401,'III.5'!O401)</f>
        <v>26</v>
      </c>
      <c r="T398" s="28" t="n">
        <f aca="false">SUM('III.1'!P401,'III.2'!P401,'III.3'!P401,'III.4'!P401,'III.5'!P401)</f>
        <v>4</v>
      </c>
      <c r="U398" s="28" t="n">
        <f aca="false">SUM('III.1'!Q401,'III.2'!Q401,'III.3'!Q401,'III.4'!Q401,'III.5'!Q401)</f>
        <v>38</v>
      </c>
      <c r="V398" s="28" t="n">
        <f aca="false">SUM('III.1'!R401,'III.2'!R401,'III.3'!R401,'III.4'!R401,'III.5'!R401)</f>
        <v>0</v>
      </c>
      <c r="W398" s="28" t="n">
        <f aca="false">SUM('III.1'!S401,'III.2'!S401,'III.3'!S401,'III.4'!S401,'III.5'!S401)</f>
        <v>1</v>
      </c>
      <c r="X398" s="28" t="n">
        <f aca="false">SUM('III.1'!T401,'III.2'!T401,'III.3'!T401,'III.4'!T401,'III.5'!T401)</f>
        <v>1</v>
      </c>
      <c r="Y398" s="28" t="n">
        <f aca="false">SUM('III.1'!U401,'III.2'!U401,'III.3'!U401,'III.4'!U401,'III.5'!U401)</f>
        <v>2</v>
      </c>
      <c r="Z398" s="28" t="n">
        <f aca="false">SUM('III.1'!V401,'III.2'!V401,'III.3'!V401,'III.4'!V401,'III.5'!V401)</f>
        <v>2</v>
      </c>
      <c r="AA398" s="28" t="n">
        <f aca="false">SUM('III.1'!W401,'III.2'!W401,'III.3'!W401,'III.4'!W401,'III.5'!W401)</f>
        <v>1</v>
      </c>
      <c r="AB398" s="28" t="n">
        <f aca="false">SUM('III.1'!X401,'III.2'!X401,'III.3'!X401,'III.4'!X401,'III.5'!X401)</f>
        <v>1</v>
      </c>
      <c r="AC398" s="28" t="n">
        <f aca="false">SUM('III.1'!Y401,'III.2'!Y401,'III.3'!Y401,'III.4'!Y401,'III.5'!Y401)</f>
        <v>0</v>
      </c>
      <c r="AD398" s="28" t="n">
        <f aca="false">SUM('III.1'!Z401,'III.2'!Z401,'III.3'!Z401,'III.4'!Z401,'III.5'!Z401)</f>
        <v>0</v>
      </c>
      <c r="AE398" s="28" t="n">
        <f aca="false">SUM('III.1'!AA401,'III.2'!AA401,'III.3'!AA401,'III.4'!AA401,'III.5'!AA401)</f>
        <v>1</v>
      </c>
      <c r="AF398" s="28" t="n">
        <f aca="false">SUM('III.1'!AB401,'III.2'!AB401,'III.3'!AB401,'III.4'!AB401,'III.5'!AB401)</f>
        <v>1</v>
      </c>
      <c r="AG398" s="28" t="n">
        <f aca="false">SUM('III.1'!AC401,'III.2'!AC401,'III.3'!AC401,'III.4'!AC401,'III.5'!AC401)</f>
        <v>3</v>
      </c>
      <c r="AH398" s="28" t="n">
        <f aca="false">SUM('III.1'!AD401,'III.2'!AD401,'III.3'!AD401,'III.4'!AD401,'III.5'!AD401)</f>
        <v>3</v>
      </c>
      <c r="AI398" s="28" t="n">
        <f aca="false">SUM('III.1'!AE401,'III.2'!AE401,'III.3'!AE401,'III.4'!AE401,'III.5'!AE401)</f>
        <v>0</v>
      </c>
      <c r="AJ398" s="28" t="n">
        <f aca="false">SUM('III.1'!AF401,'III.2'!AF401,'III.3'!AF401,'III.4'!AF401,'III.5'!AF401)</f>
        <v>0</v>
      </c>
      <c r="AK398" s="28" t="n">
        <f aca="false">SUM('III.1'!AG401,'III.2'!AG401,'III.3'!AG401,'III.4'!AG401,'III.5'!AG401)</f>
        <v>0</v>
      </c>
      <c r="AL398" s="28" t="n">
        <f aca="false">SUM('III.1'!AH401,'III.2'!AH401,'III.3'!AH401,'III.4'!AH401,'III.5'!AH401)</f>
        <v>0</v>
      </c>
      <c r="AM398" s="28" t="n">
        <f aca="false">SUM('III.1'!AI401,'III.2'!AI401,'III.3'!AI401,'III.4'!AI401,'III.5'!AI401)</f>
        <v>8</v>
      </c>
      <c r="AN398" s="28" t="n">
        <f aca="false">SUM('III.1'!AJ401,'III.2'!AJ401,'III.3'!AJ401,'III.4'!AJ401,'III.5'!AJ401)</f>
        <v>8</v>
      </c>
      <c r="AO398" s="28" t="n">
        <f aca="false">SUM('III.1'!AK401,'III.2'!AK401,'III.3'!AK401,'III.4'!AK401,'III.5'!AK401)</f>
        <v>0</v>
      </c>
      <c r="AP398" s="28" t="n">
        <f aca="false">SUM('III.1'!AL401,'III.2'!AL401,'III.3'!AL401,'III.4'!AL401,'III.5'!AL401)</f>
        <v>0</v>
      </c>
      <c r="AQ398" s="28" t="n">
        <f aca="false">SUM('III.1'!AM401,'III.2'!AM401,'III.3'!AM401,'III.4'!AM401,'III.5'!AM401)</f>
        <v>3</v>
      </c>
      <c r="AR398" s="28" t="n">
        <f aca="false">SUM('III.1'!AN401,'III.2'!AN401,'III.3'!AN401,'III.4'!AN401,'III.5'!AN401)</f>
        <v>3</v>
      </c>
      <c r="AS398" s="28" t="n">
        <f aca="false">SUM('III.1'!AO401,'III.2'!AO401,'III.3'!AO401,'III.4'!AO401,'III.5'!AO401)</f>
        <v>6</v>
      </c>
      <c r="AT398" s="28" t="n">
        <f aca="false">SUM('III.1'!AP401,'III.2'!AP401,'III.3'!AP401,'III.4'!AP401,'III.5'!AP401)</f>
        <v>0</v>
      </c>
      <c r="AU398" s="133" t="s">
        <v>52</v>
      </c>
      <c r="AV398" s="24" t="s">
        <v>226</v>
      </c>
      <c r="AW398" s="24" t="s">
        <v>72</v>
      </c>
      <c r="AX398" s="24" t="s">
        <v>55</v>
      </c>
      <c r="AY398" s="24" t="s">
        <v>319</v>
      </c>
      <c r="AZ398" s="24" t="s">
        <v>142</v>
      </c>
      <c r="BA398" s="24" t="s">
        <v>124</v>
      </c>
      <c r="BB398" s="24" t="s">
        <v>76</v>
      </c>
      <c r="BC398" s="134" t="s">
        <v>133</v>
      </c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s="24" customFormat="true" ht="13.8" hidden="false" customHeight="false" outlineLevel="0" collapsed="false">
      <c r="A399" s="24" t="s">
        <v>2804</v>
      </c>
      <c r="B399" s="24" t="s">
        <v>1275</v>
      </c>
      <c r="C399" s="24" t="s">
        <v>1539</v>
      </c>
      <c r="D399" s="24" t="n">
        <v>0</v>
      </c>
      <c r="E399" s="24" t="n">
        <v>0</v>
      </c>
      <c r="F399" s="24" t="n">
        <v>1</v>
      </c>
      <c r="G399" s="24" t="n">
        <v>0</v>
      </c>
      <c r="I399" s="137" t="n">
        <v>2</v>
      </c>
      <c r="J399" s="133" t="s">
        <v>2949</v>
      </c>
      <c r="K399" s="0" t="n">
        <v>1</v>
      </c>
      <c r="L399" s="133"/>
      <c r="M399" s="28" t="n">
        <f aca="false">SUM('III.1'!I402,'III.2'!I402,'III.3'!I402,'III.4'!I402,'III.5'!I402)</f>
        <v>0</v>
      </c>
      <c r="N399" s="28" t="n">
        <f aca="false">SUM('III.1'!J402,'III.2'!J402,'III.3'!J402,'III.4'!J402,'III.5'!J402)</f>
        <v>1</v>
      </c>
      <c r="O399" s="28" t="n">
        <f aca="false">SUM('III.1'!K402,'III.2'!K402,'III.3'!K402,'III.4'!K402,'III.5'!K402)</f>
        <v>17</v>
      </c>
      <c r="P399" s="28" t="n">
        <f aca="false">SUM('III.1'!L402,'III.2'!L402,'III.3'!L402,'III.4'!L402,'III.5'!L402)</f>
        <v>15</v>
      </c>
      <c r="Q399" s="28" t="n">
        <f aca="false">SUM('III.1'!M402,'III.2'!M402,'III.3'!M402,'III.4'!M402,'III.5'!M402)</f>
        <v>32</v>
      </c>
      <c r="R399" s="28" t="n">
        <f aca="false">SUM('III.1'!N402,'III.2'!N402,'III.3'!N402,'III.4'!N402,'III.5'!N402)</f>
        <v>26</v>
      </c>
      <c r="S399" s="28" t="n">
        <f aca="false">SUM('III.1'!O402,'III.2'!O402,'III.3'!O402,'III.4'!O402,'III.5'!O402)</f>
        <v>12</v>
      </c>
      <c r="T399" s="28" t="n">
        <f aca="false">SUM('III.1'!P402,'III.2'!P402,'III.3'!P402,'III.4'!P402,'III.5'!P402)</f>
        <v>7</v>
      </c>
      <c r="U399" s="28" t="n">
        <f aca="false">SUM('III.1'!Q402,'III.2'!Q402,'III.3'!Q402,'III.4'!Q402,'III.5'!Q402)</f>
        <v>45</v>
      </c>
      <c r="V399" s="28" t="n">
        <f aca="false">SUM('III.1'!R402,'III.2'!R402,'III.3'!R402,'III.4'!R402,'III.5'!R402)</f>
        <v>13</v>
      </c>
      <c r="W399" s="28" t="n">
        <f aca="false">SUM('III.1'!S402,'III.2'!S402,'III.3'!S402,'III.4'!S402,'III.5'!S402)</f>
        <v>4</v>
      </c>
      <c r="X399" s="28" t="n">
        <f aca="false">SUM('III.1'!T402,'III.2'!T402,'III.3'!T402,'III.4'!T402,'III.5'!T402)</f>
        <v>4</v>
      </c>
      <c r="Y399" s="28" t="n">
        <f aca="false">SUM('III.1'!U402,'III.2'!U402,'III.3'!U402,'III.4'!U402,'III.5'!U402)</f>
        <v>15</v>
      </c>
      <c r="Z399" s="28" t="n">
        <f aca="false">SUM('III.1'!V402,'III.2'!V402,'III.3'!V402,'III.4'!V402,'III.5'!V402)</f>
        <v>22</v>
      </c>
      <c r="AA399" s="28" t="n">
        <f aca="false">SUM('III.1'!W402,'III.2'!W402,'III.3'!W402,'III.4'!W402,'III.5'!W402)</f>
        <v>8</v>
      </c>
      <c r="AB399" s="28" t="n">
        <f aca="false">SUM('III.1'!X402,'III.2'!X402,'III.3'!X402,'III.4'!X402,'III.5'!X402)</f>
        <v>8</v>
      </c>
      <c r="AC399" s="28" t="n">
        <f aca="false">SUM('III.1'!Y402,'III.2'!Y402,'III.3'!Y402,'III.4'!Y402,'III.5'!Y402)</f>
        <v>0</v>
      </c>
      <c r="AD399" s="28" t="n">
        <f aca="false">SUM('III.1'!Z402,'III.2'!Z402,'III.3'!Z402,'III.4'!Z402,'III.5'!Z402)</f>
        <v>0</v>
      </c>
      <c r="AE399" s="28" t="n">
        <f aca="false">SUM('III.1'!AA402,'III.2'!AA402,'III.3'!AA402,'III.4'!AA402,'III.5'!AA402)</f>
        <v>21</v>
      </c>
      <c r="AF399" s="28" t="n">
        <f aca="false">SUM('III.1'!AB402,'III.2'!AB402,'III.3'!AB402,'III.4'!AB402,'III.5'!AB402)</f>
        <v>23</v>
      </c>
      <c r="AG399" s="28" t="n">
        <f aca="false">SUM('III.1'!AC402,'III.2'!AC402,'III.3'!AC402,'III.4'!AC402,'III.5'!AC402)</f>
        <v>0</v>
      </c>
      <c r="AH399" s="28" t="n">
        <f aca="false">SUM('III.1'!AD402,'III.2'!AD402,'III.3'!AD402,'III.4'!AD402,'III.5'!AD402)</f>
        <v>0</v>
      </c>
      <c r="AI399" s="28" t="n">
        <f aca="false">SUM('III.1'!AE402,'III.2'!AE402,'III.3'!AE402,'III.4'!AE402,'III.5'!AE402)</f>
        <v>3</v>
      </c>
      <c r="AJ399" s="28" t="n">
        <f aca="false">SUM('III.1'!AF402,'III.2'!AF402,'III.3'!AF402,'III.4'!AF402,'III.5'!AF402)</f>
        <v>3</v>
      </c>
      <c r="AK399" s="28" t="n">
        <f aca="false">SUM('III.1'!AG402,'III.2'!AG402,'III.3'!AG402,'III.4'!AG402,'III.5'!AG402)</f>
        <v>2</v>
      </c>
      <c r="AL399" s="28" t="n">
        <f aca="false">SUM('III.1'!AH402,'III.2'!AH402,'III.3'!AH402,'III.4'!AH402,'III.5'!AH402)</f>
        <v>10</v>
      </c>
      <c r="AM399" s="28" t="n">
        <f aca="false">SUM('III.1'!AI402,'III.2'!AI402,'III.3'!AI402,'III.4'!AI402,'III.5'!AI402)</f>
        <v>53</v>
      </c>
      <c r="AN399" s="28" t="n">
        <f aca="false">SUM('III.1'!AJ402,'III.2'!AJ402,'III.3'!AJ402,'III.4'!AJ402,'III.5'!AJ402)</f>
        <v>70</v>
      </c>
      <c r="AO399" s="28" t="n">
        <f aca="false">SUM('III.1'!AK402,'III.2'!AK402,'III.3'!AK402,'III.4'!AK402,'III.5'!AK402)</f>
        <v>2</v>
      </c>
      <c r="AP399" s="28" t="n">
        <f aca="false">SUM('III.1'!AL402,'III.2'!AL402,'III.3'!AL402,'III.4'!AL402,'III.5'!AL402)</f>
        <v>5</v>
      </c>
      <c r="AQ399" s="28" t="n">
        <f aca="false">SUM('III.1'!AM402,'III.2'!AM402,'III.3'!AM402,'III.4'!AM402,'III.5'!AM402)</f>
        <v>7</v>
      </c>
      <c r="AR399" s="28" t="n">
        <f aca="false">SUM('III.1'!AN402,'III.2'!AN402,'III.3'!AN402,'III.4'!AN402,'III.5'!AN402)</f>
        <v>0</v>
      </c>
      <c r="AS399" s="28" t="n">
        <f aca="false">SUM('III.1'!AO402,'III.2'!AO402,'III.3'!AO402,'III.4'!AO402,'III.5'!AO402)</f>
        <v>7</v>
      </c>
      <c r="AT399" s="28" t="n">
        <f aca="false">SUM('III.1'!AP402,'III.2'!AP402,'III.3'!AP402,'III.4'!AP402,'III.5'!AP402)</f>
        <v>1</v>
      </c>
      <c r="AU399" s="133" t="s">
        <v>52</v>
      </c>
      <c r="AV399" s="24" t="s">
        <v>107</v>
      </c>
      <c r="AW399" s="24" t="s">
        <v>72</v>
      </c>
      <c r="AX399" s="24" t="s">
        <v>360</v>
      </c>
      <c r="AY399" s="24" t="s">
        <v>73</v>
      </c>
      <c r="AZ399" s="24" t="s">
        <v>394</v>
      </c>
      <c r="BA399" s="24" t="s">
        <v>143</v>
      </c>
      <c r="BB399" s="24" t="s">
        <v>58</v>
      </c>
      <c r="BC399" s="134" t="s">
        <v>68</v>
      </c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s="24" customFormat="true" ht="13.8" hidden="false" customHeight="false" outlineLevel="0" collapsed="false">
      <c r="A400" s="24" t="s">
        <v>2805</v>
      </c>
      <c r="B400" s="24" t="s">
        <v>2806</v>
      </c>
      <c r="C400" s="24" t="s">
        <v>2807</v>
      </c>
      <c r="D400" s="24" t="n">
        <v>0</v>
      </c>
      <c r="E400" s="24" t="n">
        <v>0</v>
      </c>
      <c r="F400" s="24" t="n">
        <v>1</v>
      </c>
      <c r="G400" s="24" t="n">
        <v>0</v>
      </c>
      <c r="I400" s="133"/>
      <c r="J400" s="133"/>
      <c r="K400" s="133"/>
      <c r="L400" s="133"/>
      <c r="M400" s="28" t="n">
        <f aca="false">SUM('III.1'!I403,'III.2'!I403,'III.3'!I403,'III.4'!I403,'III.5'!I403)</f>
        <v>0</v>
      </c>
      <c r="N400" s="28" t="n">
        <f aca="false">SUM('III.1'!J403,'III.2'!J403,'III.3'!J403,'III.4'!J403,'III.5'!J403)</f>
        <v>0</v>
      </c>
      <c r="O400" s="28" t="n">
        <f aca="false">SUM('III.1'!K403,'III.2'!K403,'III.3'!K403,'III.4'!K403,'III.5'!K403)</f>
        <v>0</v>
      </c>
      <c r="P400" s="28" t="n">
        <f aca="false">SUM('III.1'!L403,'III.2'!L403,'III.3'!L403,'III.4'!L403,'III.5'!L403)</f>
        <v>2</v>
      </c>
      <c r="Q400" s="28" t="n">
        <f aca="false">SUM('III.1'!M403,'III.2'!M403,'III.3'!M403,'III.4'!M403,'III.5'!M403)</f>
        <v>2</v>
      </c>
      <c r="R400" s="28" t="n">
        <f aca="false">SUM('III.1'!N403,'III.2'!N403,'III.3'!N403,'III.4'!N403,'III.5'!N403)</f>
        <v>2</v>
      </c>
      <c r="S400" s="28" t="n">
        <f aca="false">SUM('III.1'!O403,'III.2'!O403,'III.3'!O403,'III.4'!O403,'III.5'!O403)</f>
        <v>0</v>
      </c>
      <c r="T400" s="28" t="n">
        <f aca="false">SUM('III.1'!P403,'III.2'!P403,'III.3'!P403,'III.4'!P403,'III.5'!P403)</f>
        <v>1</v>
      </c>
      <c r="U400" s="28" t="n">
        <f aca="false">SUM('III.1'!Q403,'III.2'!Q403,'III.3'!Q403,'III.4'!Q403,'III.5'!Q403)</f>
        <v>3</v>
      </c>
      <c r="V400" s="28" t="n">
        <f aca="false">SUM('III.1'!R403,'III.2'!R403,'III.3'!R403,'III.4'!R403,'III.5'!R403)</f>
        <v>0</v>
      </c>
      <c r="W400" s="28" t="n">
        <f aca="false">SUM('III.1'!S403,'III.2'!S403,'III.3'!S403,'III.4'!S403,'III.5'!S403)</f>
        <v>0</v>
      </c>
      <c r="X400" s="28" t="n">
        <f aca="false">SUM('III.1'!T403,'III.2'!T403,'III.3'!T403,'III.4'!T403,'III.5'!T403)</f>
        <v>0</v>
      </c>
      <c r="Y400" s="28" t="n">
        <f aca="false">SUM('III.1'!U403,'III.2'!U403,'III.3'!U403,'III.4'!U403,'III.5'!U403)</f>
        <v>2</v>
      </c>
      <c r="Z400" s="28" t="n">
        <f aca="false">SUM('III.1'!V403,'III.2'!V403,'III.3'!V403,'III.4'!V403,'III.5'!V403)</f>
        <v>2</v>
      </c>
      <c r="AA400" s="28" t="n">
        <f aca="false">SUM('III.1'!W403,'III.2'!W403,'III.3'!W403,'III.4'!W403,'III.5'!W403)</f>
        <v>0</v>
      </c>
      <c r="AB400" s="28" t="n">
        <f aca="false">SUM('III.1'!X403,'III.2'!X403,'III.3'!X403,'III.4'!X403,'III.5'!X403)</f>
        <v>0</v>
      </c>
      <c r="AC400" s="28" t="n">
        <f aca="false">SUM('III.1'!Y403,'III.2'!Y403,'III.3'!Y403,'III.4'!Y403,'III.5'!Y403)</f>
        <v>0</v>
      </c>
      <c r="AD400" s="28" t="n">
        <f aca="false">SUM('III.1'!Z403,'III.2'!Z403,'III.3'!Z403,'III.4'!Z403,'III.5'!Z403)</f>
        <v>0</v>
      </c>
      <c r="AE400" s="28" t="n">
        <f aca="false">SUM('III.1'!AA403,'III.2'!AA403,'III.3'!AA403,'III.4'!AA403,'III.5'!AA403)</f>
        <v>0</v>
      </c>
      <c r="AF400" s="28" t="n">
        <f aca="false">SUM('III.1'!AB403,'III.2'!AB403,'III.3'!AB403,'III.4'!AB403,'III.5'!AB403)</f>
        <v>0</v>
      </c>
      <c r="AG400" s="28" t="n">
        <f aca="false">SUM('III.1'!AC403,'III.2'!AC403,'III.3'!AC403,'III.4'!AC403,'III.5'!AC403)</f>
        <v>0</v>
      </c>
      <c r="AH400" s="28" t="n">
        <f aca="false">SUM('III.1'!AD403,'III.2'!AD403,'III.3'!AD403,'III.4'!AD403,'III.5'!AD403)</f>
        <v>0</v>
      </c>
      <c r="AI400" s="28" t="n">
        <f aca="false">SUM('III.1'!AE403,'III.2'!AE403,'III.3'!AE403,'III.4'!AE403,'III.5'!AE403)</f>
        <v>0</v>
      </c>
      <c r="AJ400" s="28" t="n">
        <f aca="false">SUM('III.1'!AF403,'III.2'!AF403,'III.3'!AF403,'III.4'!AF403,'III.5'!AF403)</f>
        <v>0</v>
      </c>
      <c r="AK400" s="28" t="n">
        <f aca="false">SUM('III.1'!AG403,'III.2'!AG403,'III.3'!AG403,'III.4'!AG403,'III.5'!AG403)</f>
        <v>0</v>
      </c>
      <c r="AL400" s="28" t="n">
        <f aca="false">SUM('III.1'!AH403,'III.2'!AH403,'III.3'!AH403,'III.4'!AH403,'III.5'!AH403)</f>
        <v>0</v>
      </c>
      <c r="AM400" s="28" t="n">
        <f aca="false">SUM('III.1'!AI403,'III.2'!AI403,'III.3'!AI403,'III.4'!AI403,'III.5'!AI403)</f>
        <v>2</v>
      </c>
      <c r="AN400" s="28" t="n">
        <f aca="false">SUM('III.1'!AJ403,'III.2'!AJ403,'III.3'!AJ403,'III.4'!AJ403,'III.5'!AJ403)</f>
        <v>2</v>
      </c>
      <c r="AO400" s="28" t="n">
        <f aca="false">SUM('III.1'!AK403,'III.2'!AK403,'III.3'!AK403,'III.4'!AK403,'III.5'!AK403)</f>
        <v>0</v>
      </c>
      <c r="AP400" s="28" t="n">
        <f aca="false">SUM('III.1'!AL403,'III.2'!AL403,'III.3'!AL403,'III.4'!AL403,'III.5'!AL403)</f>
        <v>0</v>
      </c>
      <c r="AQ400" s="28" t="n">
        <f aca="false">SUM('III.1'!AM403,'III.2'!AM403,'III.3'!AM403,'III.4'!AM403,'III.5'!AM403)</f>
        <v>1</v>
      </c>
      <c r="AR400" s="28" t="n">
        <f aca="false">SUM('III.1'!AN403,'III.2'!AN403,'III.3'!AN403,'III.4'!AN403,'III.5'!AN403)</f>
        <v>1</v>
      </c>
      <c r="AS400" s="28" t="n">
        <f aca="false">SUM('III.1'!AO403,'III.2'!AO403,'III.3'!AO403,'III.4'!AO403,'III.5'!AO403)</f>
        <v>2</v>
      </c>
      <c r="AT400" s="28" t="n">
        <f aca="false">SUM('III.1'!AP403,'III.2'!AP403,'III.3'!AP403,'III.4'!AP403,'III.5'!AP403)</f>
        <v>0</v>
      </c>
      <c r="AU400" s="133" t="s">
        <v>1299</v>
      </c>
      <c r="AV400" s="24" t="s">
        <v>107</v>
      </c>
      <c r="AW400" s="24" t="s">
        <v>129</v>
      </c>
      <c r="AX400" s="24" t="s">
        <v>55</v>
      </c>
      <c r="AY400" s="24" t="s">
        <v>83</v>
      </c>
      <c r="AZ400" s="24" t="s">
        <v>388</v>
      </c>
      <c r="BA400" s="24" t="s">
        <v>143</v>
      </c>
      <c r="BB400" s="24" t="s">
        <v>58</v>
      </c>
      <c r="BC400" s="134" t="s">
        <v>68</v>
      </c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s="24" customFormat="true" ht="13.8" hidden="false" customHeight="false" outlineLevel="0" collapsed="false">
      <c r="A401" s="24" t="s">
        <v>2808</v>
      </c>
      <c r="B401" s="24" t="s">
        <v>61</v>
      </c>
      <c r="C401" s="24" t="s">
        <v>442</v>
      </c>
      <c r="D401" s="24" t="n">
        <v>0</v>
      </c>
      <c r="E401" s="24" t="n">
        <v>0</v>
      </c>
      <c r="F401" s="24" t="n">
        <v>1</v>
      </c>
      <c r="G401" s="24" t="n">
        <v>0</v>
      </c>
      <c r="I401" s="133"/>
      <c r="J401" s="133"/>
      <c r="K401" s="133"/>
      <c r="L401" s="133"/>
      <c r="M401" s="28" t="n">
        <f aca="false">SUM('III.1'!I404,'III.2'!I404,'III.3'!I404,'III.4'!I404,'III.5'!I404)</f>
        <v>0</v>
      </c>
      <c r="N401" s="28" t="n">
        <f aca="false">SUM('III.1'!J404,'III.2'!J404,'III.3'!J404,'III.4'!J404,'III.5'!J404)</f>
        <v>0</v>
      </c>
      <c r="O401" s="28" t="n">
        <f aca="false">SUM('III.1'!K404,'III.2'!K404,'III.3'!K404,'III.4'!K404,'III.5'!K404)</f>
        <v>5</v>
      </c>
      <c r="P401" s="28" t="n">
        <f aca="false">SUM('III.1'!L404,'III.2'!L404,'III.3'!L404,'III.4'!L404,'III.5'!L404)</f>
        <v>3</v>
      </c>
      <c r="Q401" s="28" t="n">
        <f aca="false">SUM('III.1'!M404,'III.2'!M404,'III.3'!M404,'III.4'!M404,'III.5'!M404)</f>
        <v>8</v>
      </c>
      <c r="R401" s="28" t="n">
        <f aca="false">SUM('III.1'!N404,'III.2'!N404,'III.3'!N404,'III.4'!N404,'III.5'!N404)</f>
        <v>34</v>
      </c>
      <c r="S401" s="28" t="n">
        <f aca="false">SUM('III.1'!O404,'III.2'!O404,'III.3'!O404,'III.4'!O404,'III.5'!O404)</f>
        <v>57</v>
      </c>
      <c r="T401" s="28" t="n">
        <f aca="false">SUM('III.1'!P404,'III.2'!P404,'III.3'!P404,'III.4'!P404,'III.5'!P404)</f>
        <v>6</v>
      </c>
      <c r="U401" s="28" t="n">
        <f aca="false">SUM('III.1'!Q404,'III.2'!Q404,'III.3'!Q404,'III.4'!Q404,'III.5'!Q404)</f>
        <v>97</v>
      </c>
      <c r="V401" s="28" t="n">
        <f aca="false">SUM('III.1'!R404,'III.2'!R404,'III.3'!R404,'III.4'!R404,'III.5'!R404)</f>
        <v>0</v>
      </c>
      <c r="W401" s="28" t="n">
        <f aca="false">SUM('III.1'!S404,'III.2'!S404,'III.3'!S404,'III.4'!S404,'III.5'!S404)</f>
        <v>0</v>
      </c>
      <c r="X401" s="28" t="n">
        <f aca="false">SUM('III.1'!T404,'III.2'!T404,'III.3'!T404,'III.4'!T404,'III.5'!T404)</f>
        <v>0</v>
      </c>
      <c r="Y401" s="28" t="n">
        <f aca="false">SUM('III.1'!U404,'III.2'!U404,'III.3'!U404,'III.4'!U404,'III.5'!U404)</f>
        <v>7</v>
      </c>
      <c r="Z401" s="28" t="n">
        <f aca="false">SUM('III.1'!V404,'III.2'!V404,'III.3'!V404,'III.4'!V404,'III.5'!V404)</f>
        <v>8</v>
      </c>
      <c r="AA401" s="28" t="n">
        <f aca="false">SUM('III.1'!W404,'III.2'!W404,'III.3'!W404,'III.4'!W404,'III.5'!W404)</f>
        <v>0</v>
      </c>
      <c r="AB401" s="28" t="n">
        <f aca="false">SUM('III.1'!X404,'III.2'!X404,'III.3'!X404,'III.4'!X404,'III.5'!X404)</f>
        <v>0</v>
      </c>
      <c r="AC401" s="28" t="n">
        <f aca="false">SUM('III.1'!Y404,'III.2'!Y404,'III.3'!Y404,'III.4'!Y404,'III.5'!Y404)</f>
        <v>0</v>
      </c>
      <c r="AD401" s="28" t="n">
        <f aca="false">SUM('III.1'!Z404,'III.2'!Z404,'III.3'!Z404,'III.4'!Z404,'III.5'!Z404)</f>
        <v>0</v>
      </c>
      <c r="AE401" s="28" t="n">
        <f aca="false">SUM('III.1'!AA404,'III.2'!AA404,'III.3'!AA404,'III.4'!AA404,'III.5'!AA404)</f>
        <v>0</v>
      </c>
      <c r="AF401" s="28" t="n">
        <f aca="false">SUM('III.1'!AB404,'III.2'!AB404,'III.3'!AB404,'III.4'!AB404,'III.5'!AB404)</f>
        <v>0</v>
      </c>
      <c r="AG401" s="28" t="n">
        <f aca="false">SUM('III.1'!AC404,'III.2'!AC404,'III.3'!AC404,'III.4'!AC404,'III.5'!AC404)</f>
        <v>0</v>
      </c>
      <c r="AH401" s="28" t="n">
        <f aca="false">SUM('III.1'!AD404,'III.2'!AD404,'III.3'!AD404,'III.4'!AD404,'III.5'!AD404)</f>
        <v>0</v>
      </c>
      <c r="AI401" s="28" t="n">
        <f aca="false">SUM('III.1'!AE404,'III.2'!AE404,'III.3'!AE404,'III.4'!AE404,'III.5'!AE404)</f>
        <v>0</v>
      </c>
      <c r="AJ401" s="28" t="n">
        <f aca="false">SUM('III.1'!AF404,'III.2'!AF404,'III.3'!AF404,'III.4'!AF404,'III.5'!AF404)</f>
        <v>0</v>
      </c>
      <c r="AK401" s="28" t="n">
        <f aca="false">SUM('III.1'!AG404,'III.2'!AG404,'III.3'!AG404,'III.4'!AG404,'III.5'!AG404)</f>
        <v>0</v>
      </c>
      <c r="AL401" s="28" t="n">
        <f aca="false">SUM('III.1'!AH404,'III.2'!AH404,'III.3'!AH404,'III.4'!AH404,'III.5'!AH404)</f>
        <v>0</v>
      </c>
      <c r="AM401" s="28" t="n">
        <f aca="false">SUM('III.1'!AI404,'III.2'!AI404,'III.3'!AI404,'III.4'!AI404,'III.5'!AI404)</f>
        <v>7</v>
      </c>
      <c r="AN401" s="28" t="n">
        <f aca="false">SUM('III.1'!AJ404,'III.2'!AJ404,'III.3'!AJ404,'III.4'!AJ404,'III.5'!AJ404)</f>
        <v>8</v>
      </c>
      <c r="AO401" s="28" t="n">
        <f aca="false">SUM('III.1'!AK404,'III.2'!AK404,'III.3'!AK404,'III.4'!AK404,'III.5'!AK404)</f>
        <v>0</v>
      </c>
      <c r="AP401" s="28" t="n">
        <f aca="false">SUM('III.1'!AL404,'III.2'!AL404,'III.3'!AL404,'III.4'!AL404,'III.5'!AL404)</f>
        <v>0</v>
      </c>
      <c r="AQ401" s="28" t="n">
        <f aca="false">SUM('III.1'!AM404,'III.2'!AM404,'III.3'!AM404,'III.4'!AM404,'III.5'!AM404)</f>
        <v>6</v>
      </c>
      <c r="AR401" s="28" t="n">
        <f aca="false">SUM('III.1'!AN404,'III.2'!AN404,'III.3'!AN404,'III.4'!AN404,'III.5'!AN404)</f>
        <v>4</v>
      </c>
      <c r="AS401" s="28" t="n">
        <f aca="false">SUM('III.1'!AO404,'III.2'!AO404,'III.3'!AO404,'III.4'!AO404,'III.5'!AO404)</f>
        <v>10</v>
      </c>
      <c r="AT401" s="28" t="n">
        <f aca="false">SUM('III.1'!AP404,'III.2'!AP404,'III.3'!AP404,'III.4'!AP404,'III.5'!AP404)</f>
        <v>0</v>
      </c>
      <c r="AU401" s="133" t="s">
        <v>113</v>
      </c>
      <c r="AV401" s="24" t="s">
        <v>193</v>
      </c>
      <c r="AW401" s="24" t="s">
        <v>54</v>
      </c>
      <c r="AX401" s="24" t="s">
        <v>55</v>
      </c>
      <c r="AY401" s="24" t="s">
        <v>95</v>
      </c>
      <c r="AZ401" s="24" t="s">
        <v>1589</v>
      </c>
      <c r="BA401" s="24" t="s">
        <v>84</v>
      </c>
      <c r="BB401" s="24" t="s">
        <v>291</v>
      </c>
      <c r="BC401" s="134" t="s">
        <v>398</v>
      </c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s="24" customFormat="true" ht="13.8" hidden="false" customHeight="false" outlineLevel="0" collapsed="false">
      <c r="A402" s="24" t="s">
        <v>2008</v>
      </c>
      <c r="B402" s="24" t="s">
        <v>138</v>
      </c>
      <c r="C402" s="24" t="s">
        <v>100</v>
      </c>
      <c r="D402" s="24" t="n">
        <v>0</v>
      </c>
      <c r="E402" s="24" t="n">
        <v>1</v>
      </c>
      <c r="F402" s="24" t="n">
        <v>1</v>
      </c>
      <c r="G402" s="24" t="n">
        <v>0</v>
      </c>
      <c r="H402" s="24" t="n">
        <v>1</v>
      </c>
      <c r="I402" s="24" t="n">
        <v>2</v>
      </c>
      <c r="J402" s="24" t="s">
        <v>106</v>
      </c>
      <c r="K402" s="0" t="n">
        <v>1</v>
      </c>
      <c r="L402" s="133"/>
      <c r="M402" s="28" t="n">
        <f aca="false">SUM('III.1'!I405,'III.2'!I405,'III.3'!I405,'III.4'!I405,'III.5'!I405)</f>
        <v>0</v>
      </c>
      <c r="N402" s="28" t="n">
        <f aca="false">SUM('III.1'!J405,'III.2'!J405,'III.3'!J405,'III.4'!J405,'III.5'!J405)</f>
        <v>0</v>
      </c>
      <c r="O402" s="28" t="n">
        <f aca="false">SUM('III.1'!K405,'III.2'!K405,'III.3'!K405,'III.4'!K405,'III.5'!K405)</f>
        <v>0</v>
      </c>
      <c r="P402" s="28" t="n">
        <f aca="false">SUM('III.1'!L405,'III.2'!L405,'III.3'!L405,'III.4'!L405,'III.5'!L405)</f>
        <v>2</v>
      </c>
      <c r="Q402" s="28" t="n">
        <f aca="false">SUM('III.1'!M405,'III.2'!M405,'III.3'!M405,'III.4'!M405,'III.5'!M405)</f>
        <v>2</v>
      </c>
      <c r="R402" s="28" t="n">
        <f aca="false">SUM('III.1'!N405,'III.2'!N405,'III.3'!N405,'III.4'!N405,'III.5'!N405)</f>
        <v>2</v>
      </c>
      <c r="S402" s="28" t="n">
        <f aca="false">SUM('III.1'!O405,'III.2'!O405,'III.3'!O405,'III.4'!O405,'III.5'!O405)</f>
        <v>9</v>
      </c>
      <c r="T402" s="28" t="n">
        <f aca="false">SUM('III.1'!P405,'III.2'!P405,'III.3'!P405,'III.4'!P405,'III.5'!P405)</f>
        <v>0</v>
      </c>
      <c r="U402" s="28" t="n">
        <f aca="false">SUM('III.1'!Q405,'III.2'!Q405,'III.3'!Q405,'III.4'!Q405,'III.5'!Q405)</f>
        <v>11</v>
      </c>
      <c r="V402" s="28" t="n">
        <f aca="false">SUM('III.1'!R405,'III.2'!R405,'III.3'!R405,'III.4'!R405,'III.5'!R405)</f>
        <v>0</v>
      </c>
      <c r="W402" s="28" t="n">
        <f aca="false">SUM('III.1'!S405,'III.2'!S405,'III.3'!S405,'III.4'!S405,'III.5'!S405)</f>
        <v>0</v>
      </c>
      <c r="X402" s="28" t="n">
        <f aca="false">SUM('III.1'!T405,'III.2'!T405,'III.3'!T405,'III.4'!T405,'III.5'!T405)</f>
        <v>0</v>
      </c>
      <c r="Y402" s="28" t="n">
        <f aca="false">SUM('III.1'!U405,'III.2'!U405,'III.3'!U405,'III.4'!U405,'III.5'!U405)</f>
        <v>2</v>
      </c>
      <c r="Z402" s="28" t="n">
        <f aca="false">SUM('III.1'!V405,'III.2'!V405,'III.3'!V405,'III.4'!V405,'III.5'!V405)</f>
        <v>6</v>
      </c>
      <c r="AA402" s="28" t="n">
        <f aca="false">SUM('III.1'!W405,'III.2'!W405,'III.3'!W405,'III.4'!W405,'III.5'!W405)</f>
        <v>5</v>
      </c>
      <c r="AB402" s="28" t="n">
        <f aca="false">SUM('III.1'!X405,'III.2'!X405,'III.3'!X405,'III.4'!X405,'III.5'!X405)</f>
        <v>5</v>
      </c>
      <c r="AC402" s="28" t="n">
        <f aca="false">SUM('III.1'!Y405,'III.2'!Y405,'III.3'!Y405,'III.4'!Y405,'III.5'!Y405)</f>
        <v>0</v>
      </c>
      <c r="AD402" s="28" t="n">
        <f aca="false">SUM('III.1'!Z405,'III.2'!Z405,'III.3'!Z405,'III.4'!Z405,'III.5'!Z405)</f>
        <v>0</v>
      </c>
      <c r="AE402" s="28" t="n">
        <f aca="false">SUM('III.1'!AA405,'III.2'!AA405,'III.3'!AA405,'III.4'!AA405,'III.5'!AA405)</f>
        <v>2</v>
      </c>
      <c r="AF402" s="28" t="n">
        <f aca="false">SUM('III.1'!AB405,'III.2'!AB405,'III.3'!AB405,'III.4'!AB405,'III.5'!AB405)</f>
        <v>3</v>
      </c>
      <c r="AG402" s="28" t="n">
        <f aca="false">SUM('III.1'!AC405,'III.2'!AC405,'III.3'!AC405,'III.4'!AC405,'III.5'!AC405)</f>
        <v>0</v>
      </c>
      <c r="AH402" s="28" t="n">
        <f aca="false">SUM('III.1'!AD405,'III.2'!AD405,'III.3'!AD405,'III.4'!AD405,'III.5'!AD405)</f>
        <v>0</v>
      </c>
      <c r="AI402" s="28" t="n">
        <f aca="false">SUM('III.1'!AE405,'III.2'!AE405,'III.3'!AE405,'III.4'!AE405,'III.5'!AE405)</f>
        <v>2</v>
      </c>
      <c r="AJ402" s="28" t="n">
        <f aca="false">SUM('III.1'!AF405,'III.2'!AF405,'III.3'!AF405,'III.4'!AF405,'III.5'!AF405)</f>
        <v>2</v>
      </c>
      <c r="AK402" s="28" t="n">
        <f aca="false">SUM('III.1'!AG405,'III.2'!AG405,'III.3'!AG405,'III.4'!AG405,'III.5'!AG405)</f>
        <v>0</v>
      </c>
      <c r="AL402" s="28" t="n">
        <f aca="false">SUM('III.1'!AH405,'III.2'!AH405,'III.3'!AH405,'III.4'!AH405,'III.5'!AH405)</f>
        <v>0</v>
      </c>
      <c r="AM402" s="28" t="n">
        <f aca="false">SUM('III.1'!AI405,'III.2'!AI405,'III.3'!AI405,'III.4'!AI405,'III.5'!AI405)</f>
        <v>11</v>
      </c>
      <c r="AN402" s="28" t="n">
        <f aca="false">SUM('III.1'!AJ405,'III.2'!AJ405,'III.3'!AJ405,'III.4'!AJ405,'III.5'!AJ405)</f>
        <v>16</v>
      </c>
      <c r="AO402" s="28" t="n">
        <f aca="false">SUM('III.1'!AK405,'III.2'!AK405,'III.3'!AK405,'III.4'!AK405,'III.5'!AK405)</f>
        <v>1</v>
      </c>
      <c r="AP402" s="28" t="n">
        <f aca="false">SUM('III.1'!AL405,'III.2'!AL405,'III.3'!AL405,'III.4'!AL405,'III.5'!AL405)</f>
        <v>1</v>
      </c>
      <c r="AQ402" s="28" t="n">
        <f aca="false">SUM('III.1'!AM405,'III.2'!AM405,'III.3'!AM405,'III.4'!AM405,'III.5'!AM405)</f>
        <v>3</v>
      </c>
      <c r="AR402" s="28" t="n">
        <f aca="false">SUM('III.1'!AN405,'III.2'!AN405,'III.3'!AN405,'III.4'!AN405,'III.5'!AN405)</f>
        <v>0</v>
      </c>
      <c r="AS402" s="28" t="n">
        <f aca="false">SUM('III.1'!AO405,'III.2'!AO405,'III.3'!AO405,'III.4'!AO405,'III.5'!AO405)</f>
        <v>3</v>
      </c>
      <c r="AT402" s="28" t="n">
        <f aca="false">SUM('III.1'!AP405,'III.2'!AP405,'III.3'!AP405,'III.4'!AP405,'III.5'!AP405)</f>
        <v>15</v>
      </c>
      <c r="AU402" s="133" t="s">
        <v>2232</v>
      </c>
      <c r="AV402" s="24" t="s">
        <v>107</v>
      </c>
      <c r="AW402" s="24" t="s">
        <v>72</v>
      </c>
      <c r="AX402" s="24" t="s">
        <v>55</v>
      </c>
      <c r="AY402" s="24" t="s">
        <v>2009</v>
      </c>
      <c r="AZ402" s="24" t="s">
        <v>66</v>
      </c>
      <c r="BA402" s="24" t="s">
        <v>217</v>
      </c>
      <c r="BB402" s="24" t="s">
        <v>58</v>
      </c>
      <c r="BC402" s="134" t="s">
        <v>68</v>
      </c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s="24" customFormat="true" ht="13.8" hidden="false" customHeight="false" outlineLevel="0" collapsed="false">
      <c r="A403" s="24" t="s">
        <v>2010</v>
      </c>
      <c r="B403" s="24" t="s">
        <v>232</v>
      </c>
      <c r="C403" s="24" t="s">
        <v>139</v>
      </c>
      <c r="D403" s="24" t="n">
        <v>0</v>
      </c>
      <c r="E403" s="24" t="n">
        <v>1</v>
      </c>
      <c r="F403" s="24" t="n">
        <v>1</v>
      </c>
      <c r="G403" s="24" t="n">
        <v>0</v>
      </c>
      <c r="H403" s="24" t="n">
        <v>1</v>
      </c>
      <c r="I403" s="33" t="n">
        <v>2</v>
      </c>
      <c r="J403" s="33" t="s">
        <v>983</v>
      </c>
      <c r="K403" s="0" t="n">
        <v>1</v>
      </c>
      <c r="L403" s="0" t="n">
        <v>1</v>
      </c>
      <c r="M403" s="28" t="n">
        <f aca="false">SUM('III.1'!I406,'III.2'!I406,'III.3'!I406,'III.4'!I406,'III.5'!I406)</f>
        <v>0</v>
      </c>
      <c r="N403" s="28" t="n">
        <f aca="false">SUM('III.1'!J406,'III.2'!J406,'III.3'!J406,'III.4'!J406,'III.5'!J406)</f>
        <v>0</v>
      </c>
      <c r="O403" s="28" t="n">
        <f aca="false">SUM('III.1'!K406,'III.2'!K406,'III.3'!K406,'III.4'!K406,'III.5'!K406)</f>
        <v>9</v>
      </c>
      <c r="P403" s="28" t="n">
        <f aca="false">SUM('III.1'!L406,'III.2'!L406,'III.3'!L406,'III.4'!L406,'III.5'!L406)</f>
        <v>4</v>
      </c>
      <c r="Q403" s="28" t="n">
        <f aca="false">SUM('III.1'!M406,'III.2'!M406,'III.3'!M406,'III.4'!M406,'III.5'!M406)</f>
        <v>13</v>
      </c>
      <c r="R403" s="28" t="n">
        <f aca="false">SUM('III.1'!N406,'III.2'!N406,'III.3'!N406,'III.4'!N406,'III.5'!N406)</f>
        <v>20</v>
      </c>
      <c r="S403" s="28" t="n">
        <f aca="false">SUM('III.1'!O406,'III.2'!O406,'III.3'!O406,'III.4'!O406,'III.5'!O406)</f>
        <v>5</v>
      </c>
      <c r="T403" s="28" t="n">
        <f aca="false">SUM('III.1'!P406,'III.2'!P406,'III.3'!P406,'III.4'!P406,'III.5'!P406)</f>
        <v>4</v>
      </c>
      <c r="U403" s="28" t="n">
        <f aca="false">SUM('III.1'!Q406,'III.2'!Q406,'III.3'!Q406,'III.4'!Q406,'III.5'!Q406)</f>
        <v>29</v>
      </c>
      <c r="V403" s="28" t="n">
        <f aca="false">SUM('III.1'!R406,'III.2'!R406,'III.3'!R406,'III.4'!R406,'III.5'!R406)</f>
        <v>3</v>
      </c>
      <c r="W403" s="28" t="n">
        <f aca="false">SUM('III.1'!S406,'III.2'!S406,'III.3'!S406,'III.4'!S406,'III.5'!S406)</f>
        <v>0</v>
      </c>
      <c r="X403" s="28" t="n">
        <f aca="false">SUM('III.1'!T406,'III.2'!T406,'III.3'!T406,'III.4'!T406,'III.5'!T406)</f>
        <v>0</v>
      </c>
      <c r="Y403" s="28" t="n">
        <f aca="false">SUM('III.1'!U406,'III.2'!U406,'III.3'!U406,'III.4'!U406,'III.5'!U406)</f>
        <v>0</v>
      </c>
      <c r="Z403" s="28" t="n">
        <f aca="false">SUM('III.1'!V406,'III.2'!V406,'III.3'!V406,'III.4'!V406,'III.5'!V406)</f>
        <v>0</v>
      </c>
      <c r="AA403" s="28" t="n">
        <f aca="false">SUM('III.1'!W406,'III.2'!W406,'III.3'!W406,'III.4'!W406,'III.5'!W406)</f>
        <v>0</v>
      </c>
      <c r="AB403" s="28" t="n">
        <f aca="false">SUM('III.1'!X406,'III.2'!X406,'III.3'!X406,'III.4'!X406,'III.5'!X406)</f>
        <v>0</v>
      </c>
      <c r="AC403" s="28" t="n">
        <f aca="false">SUM('III.1'!Y406,'III.2'!Y406,'III.3'!Y406,'III.4'!Y406,'III.5'!Y406)</f>
        <v>0</v>
      </c>
      <c r="AD403" s="28" t="n">
        <f aca="false">SUM('III.1'!Z406,'III.2'!Z406,'III.3'!Z406,'III.4'!Z406,'III.5'!Z406)</f>
        <v>0</v>
      </c>
      <c r="AE403" s="28" t="n">
        <f aca="false">SUM('III.1'!AA406,'III.2'!AA406,'III.3'!AA406,'III.4'!AA406,'III.5'!AA406)</f>
        <v>0</v>
      </c>
      <c r="AF403" s="28" t="n">
        <f aca="false">SUM('III.1'!AB406,'III.2'!AB406,'III.3'!AB406,'III.4'!AB406,'III.5'!AB406)</f>
        <v>0</v>
      </c>
      <c r="AG403" s="28" t="n">
        <f aca="false">SUM('III.1'!AC406,'III.2'!AC406,'III.3'!AC406,'III.4'!AC406,'III.5'!AC406)</f>
        <v>0</v>
      </c>
      <c r="AH403" s="28" t="n">
        <f aca="false">SUM('III.1'!AD406,'III.2'!AD406,'III.3'!AD406,'III.4'!AD406,'III.5'!AD406)</f>
        <v>0</v>
      </c>
      <c r="AI403" s="28" t="n">
        <f aca="false">SUM('III.1'!AE406,'III.2'!AE406,'III.3'!AE406,'III.4'!AE406,'III.5'!AE406)</f>
        <v>0</v>
      </c>
      <c r="AJ403" s="28" t="n">
        <f aca="false">SUM('III.1'!AF406,'III.2'!AF406,'III.3'!AF406,'III.4'!AF406,'III.5'!AF406)</f>
        <v>0</v>
      </c>
      <c r="AK403" s="28" t="n">
        <f aca="false">SUM('III.1'!AG406,'III.2'!AG406,'III.3'!AG406,'III.4'!AG406,'III.5'!AG406)</f>
        <v>0</v>
      </c>
      <c r="AL403" s="28" t="n">
        <f aca="false">SUM('III.1'!AH406,'III.2'!AH406,'III.3'!AH406,'III.4'!AH406,'III.5'!AH406)</f>
        <v>0</v>
      </c>
      <c r="AM403" s="28" t="n">
        <f aca="false">SUM('III.1'!AI406,'III.2'!AI406,'III.3'!AI406,'III.4'!AI406,'III.5'!AI406)</f>
        <v>0</v>
      </c>
      <c r="AN403" s="28" t="n">
        <f aca="false">SUM('III.1'!AJ406,'III.2'!AJ406,'III.3'!AJ406,'III.4'!AJ406,'III.5'!AJ406)</f>
        <v>0</v>
      </c>
      <c r="AO403" s="28" t="n">
        <f aca="false">SUM('III.1'!AK406,'III.2'!AK406,'III.3'!AK406,'III.4'!AK406,'III.5'!AK406)</f>
        <v>1</v>
      </c>
      <c r="AP403" s="28" t="n">
        <f aca="false">SUM('III.1'!AL406,'III.2'!AL406,'III.3'!AL406,'III.4'!AL406,'III.5'!AL406)</f>
        <v>0</v>
      </c>
      <c r="AQ403" s="28" t="n">
        <f aca="false">SUM('III.1'!AM406,'III.2'!AM406,'III.3'!AM406,'III.4'!AM406,'III.5'!AM406)</f>
        <v>3</v>
      </c>
      <c r="AR403" s="28" t="n">
        <f aca="false">SUM('III.1'!AN406,'III.2'!AN406,'III.3'!AN406,'III.4'!AN406,'III.5'!AN406)</f>
        <v>5</v>
      </c>
      <c r="AS403" s="28" t="n">
        <f aca="false">SUM('III.1'!AO406,'III.2'!AO406,'III.3'!AO406,'III.4'!AO406,'III.5'!AO406)</f>
        <v>8</v>
      </c>
      <c r="AT403" s="28" t="n">
        <f aca="false">SUM('III.1'!AP406,'III.2'!AP406,'III.3'!AP406,'III.4'!AP406,'III.5'!AP406)</f>
        <v>0</v>
      </c>
      <c r="AU403" s="133" t="s">
        <v>52</v>
      </c>
      <c r="AV403" s="24" t="s">
        <v>63</v>
      </c>
      <c r="AW403" s="24" t="s">
        <v>72</v>
      </c>
      <c r="AX403" s="24" t="s">
        <v>534</v>
      </c>
      <c r="AY403" s="24" t="s">
        <v>73</v>
      </c>
      <c r="AZ403" s="24" t="s">
        <v>142</v>
      </c>
      <c r="BA403" s="24" t="s">
        <v>143</v>
      </c>
      <c r="BB403" s="24" t="s">
        <v>58</v>
      </c>
      <c r="BC403" s="134" t="s">
        <v>68</v>
      </c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s="24" customFormat="true" ht="13.8" hidden="false" customHeight="false" outlineLevel="0" collapsed="false">
      <c r="A404" s="24" t="s">
        <v>2809</v>
      </c>
      <c r="B404" s="24" t="s">
        <v>619</v>
      </c>
      <c r="C404" s="24" t="s">
        <v>546</v>
      </c>
      <c r="D404" s="24" t="n">
        <v>0</v>
      </c>
      <c r="E404" s="24" t="n">
        <v>0</v>
      </c>
      <c r="F404" s="24" t="n">
        <v>1</v>
      </c>
      <c r="G404" s="24" t="n">
        <v>0</v>
      </c>
      <c r="I404" s="133"/>
      <c r="J404" s="133"/>
      <c r="K404" s="133"/>
      <c r="L404" s="133"/>
      <c r="M404" s="28" t="n">
        <f aca="false">SUM('III.1'!I407,'III.2'!I407,'III.3'!I407,'III.4'!I407,'III.5'!I407)</f>
        <v>0</v>
      </c>
      <c r="N404" s="28" t="n">
        <f aca="false">SUM('III.1'!J407,'III.2'!J407,'III.3'!J407,'III.4'!J407,'III.5'!J407)</f>
        <v>9</v>
      </c>
      <c r="O404" s="28" t="n">
        <f aca="false">SUM('III.1'!K407,'III.2'!K407,'III.3'!K407,'III.4'!K407,'III.5'!K407)</f>
        <v>13</v>
      </c>
      <c r="P404" s="28" t="n">
        <f aca="false">SUM('III.1'!L407,'III.2'!L407,'III.3'!L407,'III.4'!L407,'III.5'!L407)</f>
        <v>7</v>
      </c>
      <c r="Q404" s="28" t="n">
        <f aca="false">SUM('III.1'!M407,'III.2'!M407,'III.3'!M407,'III.4'!M407,'III.5'!M407)</f>
        <v>20</v>
      </c>
      <c r="R404" s="28" t="n">
        <f aca="false">SUM('III.1'!N407,'III.2'!N407,'III.3'!N407,'III.4'!N407,'III.5'!N407)</f>
        <v>19</v>
      </c>
      <c r="S404" s="28" t="n">
        <f aca="false">SUM('III.1'!O407,'III.2'!O407,'III.3'!O407,'III.4'!O407,'III.5'!O407)</f>
        <v>10</v>
      </c>
      <c r="T404" s="28" t="n">
        <f aca="false">SUM('III.1'!P407,'III.2'!P407,'III.3'!P407,'III.4'!P407,'III.5'!P407)</f>
        <v>3</v>
      </c>
      <c r="U404" s="28" t="n">
        <f aca="false">SUM('III.1'!Q407,'III.2'!Q407,'III.3'!Q407,'III.4'!Q407,'III.5'!Q407)</f>
        <v>32</v>
      </c>
      <c r="V404" s="28" t="n">
        <f aca="false">SUM('III.1'!R407,'III.2'!R407,'III.3'!R407,'III.4'!R407,'III.5'!R407)</f>
        <v>28</v>
      </c>
      <c r="W404" s="28" t="n">
        <f aca="false">SUM('III.1'!S407,'III.2'!S407,'III.3'!S407,'III.4'!S407,'III.5'!S407)</f>
        <v>1</v>
      </c>
      <c r="X404" s="28" t="n">
        <f aca="false">SUM('III.1'!T407,'III.2'!T407,'III.3'!T407,'III.4'!T407,'III.5'!T407)</f>
        <v>1</v>
      </c>
      <c r="Y404" s="28" t="n">
        <f aca="false">SUM('III.1'!U407,'III.2'!U407,'III.3'!U407,'III.4'!U407,'III.5'!U407)</f>
        <v>7</v>
      </c>
      <c r="Z404" s="28" t="n">
        <f aca="false">SUM('III.1'!V407,'III.2'!V407,'III.3'!V407,'III.4'!V407,'III.5'!V407)</f>
        <v>31</v>
      </c>
      <c r="AA404" s="28" t="n">
        <f aca="false">SUM('III.1'!W407,'III.2'!W407,'III.3'!W407,'III.4'!W407,'III.5'!W407)</f>
        <v>0</v>
      </c>
      <c r="AB404" s="28" t="n">
        <f aca="false">SUM('III.1'!X407,'III.2'!X407,'III.3'!X407,'III.4'!X407,'III.5'!X407)</f>
        <v>0</v>
      </c>
      <c r="AC404" s="28" t="n">
        <f aca="false">SUM('III.1'!Y407,'III.2'!Y407,'III.3'!Y407,'III.4'!Y407,'III.5'!Y407)</f>
        <v>0</v>
      </c>
      <c r="AD404" s="28" t="n">
        <f aca="false">SUM('III.1'!Z407,'III.2'!Z407,'III.3'!Z407,'III.4'!Z407,'III.5'!Z407)</f>
        <v>0</v>
      </c>
      <c r="AE404" s="28" t="n">
        <f aca="false">SUM('III.1'!AA407,'III.2'!AA407,'III.3'!AA407,'III.4'!AA407,'III.5'!AA407)</f>
        <v>9</v>
      </c>
      <c r="AF404" s="28" t="n">
        <f aca="false">SUM('III.1'!AB407,'III.2'!AB407,'III.3'!AB407,'III.4'!AB407,'III.5'!AB407)</f>
        <v>9</v>
      </c>
      <c r="AG404" s="28" t="n">
        <f aca="false">SUM('III.1'!AC407,'III.2'!AC407,'III.3'!AC407,'III.4'!AC407,'III.5'!AC407)</f>
        <v>0</v>
      </c>
      <c r="AH404" s="28" t="n">
        <f aca="false">SUM('III.1'!AD407,'III.2'!AD407,'III.3'!AD407,'III.4'!AD407,'III.5'!AD407)</f>
        <v>0</v>
      </c>
      <c r="AI404" s="28" t="n">
        <f aca="false">SUM('III.1'!AE407,'III.2'!AE407,'III.3'!AE407,'III.4'!AE407,'III.5'!AE407)</f>
        <v>2</v>
      </c>
      <c r="AJ404" s="28" t="n">
        <f aca="false">SUM('III.1'!AF407,'III.2'!AF407,'III.3'!AF407,'III.4'!AF407,'III.5'!AF407)</f>
        <v>2</v>
      </c>
      <c r="AK404" s="28" t="n">
        <f aca="false">SUM('III.1'!AG407,'III.2'!AG407,'III.3'!AG407,'III.4'!AG407,'III.5'!AG407)</f>
        <v>0</v>
      </c>
      <c r="AL404" s="28" t="n">
        <f aca="false">SUM('III.1'!AH407,'III.2'!AH407,'III.3'!AH407,'III.4'!AH407,'III.5'!AH407)</f>
        <v>0</v>
      </c>
      <c r="AM404" s="28" t="n">
        <f aca="false">SUM('III.1'!AI407,'III.2'!AI407,'III.3'!AI407,'III.4'!AI407,'III.5'!AI407)</f>
        <v>19</v>
      </c>
      <c r="AN404" s="28" t="n">
        <f aca="false">SUM('III.1'!AJ407,'III.2'!AJ407,'III.3'!AJ407,'III.4'!AJ407,'III.5'!AJ407)</f>
        <v>43</v>
      </c>
      <c r="AO404" s="28" t="n">
        <f aca="false">SUM('III.1'!AK407,'III.2'!AK407,'III.3'!AK407,'III.4'!AK407,'III.5'!AK407)</f>
        <v>3</v>
      </c>
      <c r="AP404" s="28" t="n">
        <f aca="false">SUM('III.1'!AL407,'III.2'!AL407,'III.3'!AL407,'III.4'!AL407,'III.5'!AL407)</f>
        <v>6</v>
      </c>
      <c r="AQ404" s="28" t="n">
        <f aca="false">SUM('III.1'!AM407,'III.2'!AM407,'III.3'!AM407,'III.4'!AM407,'III.5'!AM407)</f>
        <v>7</v>
      </c>
      <c r="AR404" s="28" t="n">
        <f aca="false">SUM('III.1'!AN407,'III.2'!AN407,'III.3'!AN407,'III.4'!AN407,'III.5'!AN407)</f>
        <v>2</v>
      </c>
      <c r="AS404" s="28" t="n">
        <f aca="false">SUM('III.1'!AO407,'III.2'!AO407,'III.3'!AO407,'III.4'!AO407,'III.5'!AO407)</f>
        <v>9</v>
      </c>
      <c r="AT404" s="28" t="n">
        <f aca="false">SUM('III.1'!AP407,'III.2'!AP407,'III.3'!AP407,'III.4'!AP407,'III.5'!AP407)</f>
        <v>0</v>
      </c>
      <c r="AU404" s="133" t="s">
        <v>2232</v>
      </c>
      <c r="AV404" s="24" t="s">
        <v>772</v>
      </c>
      <c r="AW404" s="24" t="s">
        <v>72</v>
      </c>
      <c r="AX404" s="24" t="s">
        <v>2634</v>
      </c>
      <c r="AY404" s="24" t="s">
        <v>1788</v>
      </c>
      <c r="AZ404" s="24" t="s">
        <v>66</v>
      </c>
      <c r="BA404" s="24" t="s">
        <v>143</v>
      </c>
      <c r="BB404" s="24" t="s">
        <v>58</v>
      </c>
      <c r="BC404" s="134" t="s">
        <v>68</v>
      </c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s="24" customFormat="true" ht="13.8" hidden="false" customHeight="false" outlineLevel="0" collapsed="false">
      <c r="A405" s="24" t="s">
        <v>2015</v>
      </c>
      <c r="B405" s="24" t="s">
        <v>93</v>
      </c>
      <c r="C405" s="24" t="s">
        <v>139</v>
      </c>
      <c r="D405" s="24" t="n">
        <v>0</v>
      </c>
      <c r="E405" s="24" t="n">
        <v>1</v>
      </c>
      <c r="F405" s="24" t="n">
        <v>1</v>
      </c>
      <c r="G405" s="24" t="n">
        <v>1</v>
      </c>
      <c r="H405" s="24" t="n">
        <v>1</v>
      </c>
      <c r="I405" s="24" t="n">
        <v>2</v>
      </c>
      <c r="J405" s="24" t="s">
        <v>106</v>
      </c>
      <c r="K405" s="0" t="n">
        <v>1</v>
      </c>
      <c r="L405" s="0"/>
      <c r="M405" s="28" t="n">
        <f aca="false">SUM('III.1'!I408,'III.2'!I408,'III.3'!I408,'III.4'!I408,'III.5'!I408)</f>
        <v>0</v>
      </c>
      <c r="N405" s="28" t="n">
        <f aca="false">SUM('III.1'!J408,'III.2'!J408,'III.3'!J408,'III.4'!J408,'III.5'!J408)</f>
        <v>1</v>
      </c>
      <c r="O405" s="28" t="n">
        <f aca="false">SUM('III.1'!K408,'III.2'!K408,'III.3'!K408,'III.4'!K408,'III.5'!K408)</f>
        <v>9</v>
      </c>
      <c r="P405" s="28" t="n">
        <f aca="false">SUM('III.1'!L408,'III.2'!L408,'III.3'!L408,'III.4'!L408,'III.5'!L408)</f>
        <v>6</v>
      </c>
      <c r="Q405" s="28" t="n">
        <f aca="false">SUM('III.1'!M408,'III.2'!M408,'III.3'!M408,'III.4'!M408,'III.5'!M408)</f>
        <v>15</v>
      </c>
      <c r="R405" s="28" t="n">
        <f aca="false">SUM('III.1'!N408,'III.2'!N408,'III.3'!N408,'III.4'!N408,'III.5'!N408)</f>
        <v>23</v>
      </c>
      <c r="S405" s="28" t="n">
        <f aca="false">SUM('III.1'!O408,'III.2'!O408,'III.3'!O408,'III.4'!O408,'III.5'!O408)</f>
        <v>9</v>
      </c>
      <c r="T405" s="28" t="n">
        <f aca="false">SUM('III.1'!P408,'III.2'!P408,'III.3'!P408,'III.4'!P408,'III.5'!P408)</f>
        <v>6</v>
      </c>
      <c r="U405" s="28" t="n">
        <f aca="false">SUM('III.1'!Q408,'III.2'!Q408,'III.3'!Q408,'III.4'!Q408,'III.5'!Q408)</f>
        <v>38</v>
      </c>
      <c r="V405" s="28" t="n">
        <f aca="false">SUM('III.1'!R408,'III.2'!R408,'III.3'!R408,'III.4'!R408,'III.5'!R408)</f>
        <v>9</v>
      </c>
      <c r="W405" s="28" t="n">
        <f aca="false">SUM('III.1'!S408,'III.2'!S408,'III.3'!S408,'III.4'!S408,'III.5'!S408)</f>
        <v>0</v>
      </c>
      <c r="X405" s="28" t="n">
        <f aca="false">SUM('III.1'!T408,'III.2'!T408,'III.3'!T408,'III.4'!T408,'III.5'!T408)</f>
        <v>0</v>
      </c>
      <c r="Y405" s="28" t="n">
        <f aca="false">SUM('III.1'!U408,'III.2'!U408,'III.3'!U408,'III.4'!U408,'III.5'!U408)</f>
        <v>4</v>
      </c>
      <c r="Z405" s="28" t="n">
        <f aca="false">SUM('III.1'!V408,'III.2'!V408,'III.3'!V408,'III.4'!V408,'III.5'!V408)</f>
        <v>6</v>
      </c>
      <c r="AA405" s="28" t="n">
        <f aca="false">SUM('III.1'!W408,'III.2'!W408,'III.3'!W408,'III.4'!W408,'III.5'!W408)</f>
        <v>0</v>
      </c>
      <c r="AB405" s="28" t="n">
        <f aca="false">SUM('III.1'!X408,'III.2'!X408,'III.3'!X408,'III.4'!X408,'III.5'!X408)</f>
        <v>0</v>
      </c>
      <c r="AC405" s="28" t="n">
        <f aca="false">SUM('III.1'!Y408,'III.2'!Y408,'III.3'!Y408,'III.4'!Y408,'III.5'!Y408)</f>
        <v>0</v>
      </c>
      <c r="AD405" s="28" t="n">
        <f aca="false">SUM('III.1'!Z408,'III.2'!Z408,'III.3'!Z408,'III.4'!Z408,'III.5'!Z408)</f>
        <v>0</v>
      </c>
      <c r="AE405" s="28" t="n">
        <f aca="false">SUM('III.1'!AA408,'III.2'!AA408,'III.3'!AA408,'III.4'!AA408,'III.5'!AA408)</f>
        <v>1</v>
      </c>
      <c r="AF405" s="28" t="n">
        <f aca="false">SUM('III.1'!AB408,'III.2'!AB408,'III.3'!AB408,'III.4'!AB408,'III.5'!AB408)</f>
        <v>1</v>
      </c>
      <c r="AG405" s="28" t="n">
        <f aca="false">SUM('III.1'!AC408,'III.2'!AC408,'III.3'!AC408,'III.4'!AC408,'III.5'!AC408)</f>
        <v>0</v>
      </c>
      <c r="AH405" s="28" t="n">
        <f aca="false">SUM('III.1'!AD408,'III.2'!AD408,'III.3'!AD408,'III.4'!AD408,'III.5'!AD408)</f>
        <v>0</v>
      </c>
      <c r="AI405" s="28" t="n">
        <f aca="false">SUM('III.1'!AE408,'III.2'!AE408,'III.3'!AE408,'III.4'!AE408,'III.5'!AE408)</f>
        <v>0</v>
      </c>
      <c r="AJ405" s="28" t="n">
        <f aca="false">SUM('III.1'!AF408,'III.2'!AF408,'III.3'!AF408,'III.4'!AF408,'III.5'!AF408)</f>
        <v>0</v>
      </c>
      <c r="AK405" s="28" t="n">
        <f aca="false">SUM('III.1'!AG408,'III.2'!AG408,'III.3'!AG408,'III.4'!AG408,'III.5'!AG408)</f>
        <v>0</v>
      </c>
      <c r="AL405" s="28" t="n">
        <f aca="false">SUM('III.1'!AH408,'III.2'!AH408,'III.3'!AH408,'III.4'!AH408,'III.5'!AH408)</f>
        <v>0</v>
      </c>
      <c r="AM405" s="28" t="n">
        <f aca="false">SUM('III.1'!AI408,'III.2'!AI408,'III.3'!AI408,'III.4'!AI408,'III.5'!AI408)</f>
        <v>5</v>
      </c>
      <c r="AN405" s="28" t="n">
        <f aca="false">SUM('III.1'!AJ408,'III.2'!AJ408,'III.3'!AJ408,'III.4'!AJ408,'III.5'!AJ408)</f>
        <v>7</v>
      </c>
      <c r="AO405" s="28" t="n">
        <f aca="false">SUM('III.1'!AK408,'III.2'!AK408,'III.3'!AK408,'III.4'!AK408,'III.5'!AK408)</f>
        <v>0</v>
      </c>
      <c r="AP405" s="28" t="n">
        <f aca="false">SUM('III.1'!AL408,'III.2'!AL408,'III.3'!AL408,'III.4'!AL408,'III.5'!AL408)</f>
        <v>0</v>
      </c>
      <c r="AQ405" s="28" t="n">
        <f aca="false">SUM('III.1'!AM408,'III.2'!AM408,'III.3'!AM408,'III.4'!AM408,'III.5'!AM408)</f>
        <v>5</v>
      </c>
      <c r="AR405" s="28" t="n">
        <f aca="false">SUM('III.1'!AN408,'III.2'!AN408,'III.3'!AN408,'III.4'!AN408,'III.5'!AN408)</f>
        <v>1</v>
      </c>
      <c r="AS405" s="28" t="n">
        <f aca="false">SUM('III.1'!AO408,'III.2'!AO408,'III.3'!AO408,'III.4'!AO408,'III.5'!AO408)</f>
        <v>6</v>
      </c>
      <c r="AT405" s="28" t="n">
        <f aca="false">SUM('III.1'!AP408,'III.2'!AP408,'III.3'!AP408,'III.4'!AP408,'III.5'!AP408)</f>
        <v>1</v>
      </c>
      <c r="AU405" s="133" t="s">
        <v>52</v>
      </c>
      <c r="AV405" s="24" t="s">
        <v>107</v>
      </c>
      <c r="AW405" s="24" t="s">
        <v>72</v>
      </c>
      <c r="AX405" s="24" t="s">
        <v>386</v>
      </c>
      <c r="AY405" s="24" t="s">
        <v>2016</v>
      </c>
      <c r="AZ405" s="24" t="s">
        <v>142</v>
      </c>
      <c r="BA405" s="24" t="s">
        <v>143</v>
      </c>
      <c r="BB405" s="24" t="s">
        <v>58</v>
      </c>
      <c r="BC405" s="134" t="s">
        <v>68</v>
      </c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s="24" customFormat="true" ht="13.8" hidden="false" customHeight="false" outlineLevel="0" collapsed="false">
      <c r="A406" s="24" t="s">
        <v>1108</v>
      </c>
      <c r="B406" s="24" t="s">
        <v>138</v>
      </c>
      <c r="C406" s="24" t="s">
        <v>317</v>
      </c>
      <c r="D406" s="24" t="n">
        <v>0</v>
      </c>
      <c r="E406" s="24" t="n">
        <v>0</v>
      </c>
      <c r="F406" s="24" t="n">
        <v>1</v>
      </c>
      <c r="G406" s="24" t="n">
        <v>0</v>
      </c>
      <c r="I406" s="133"/>
      <c r="J406" s="133"/>
      <c r="K406" s="133"/>
      <c r="L406" s="133"/>
      <c r="M406" s="28" t="n">
        <f aca="false">SUM('III.1'!I409,'III.2'!I409,'III.3'!I409,'III.4'!I409,'III.5'!I409)</f>
        <v>0</v>
      </c>
      <c r="N406" s="28" t="n">
        <f aca="false">SUM('III.1'!J409,'III.2'!J409,'III.3'!J409,'III.4'!J409,'III.5'!J409)</f>
        <v>0</v>
      </c>
      <c r="O406" s="28" t="n">
        <f aca="false">SUM('III.1'!K409,'III.2'!K409,'III.3'!K409,'III.4'!K409,'III.5'!K409)</f>
        <v>4</v>
      </c>
      <c r="P406" s="28" t="n">
        <f aca="false">SUM('III.1'!L409,'III.2'!L409,'III.3'!L409,'III.4'!L409,'III.5'!L409)</f>
        <v>2</v>
      </c>
      <c r="Q406" s="28" t="n">
        <f aca="false">SUM('III.1'!M409,'III.2'!M409,'III.3'!M409,'III.4'!M409,'III.5'!M409)</f>
        <v>6</v>
      </c>
      <c r="R406" s="28" t="n">
        <f aca="false">SUM('III.1'!N409,'III.2'!N409,'III.3'!N409,'III.4'!N409,'III.5'!N409)</f>
        <v>25</v>
      </c>
      <c r="S406" s="28" t="n">
        <f aca="false">SUM('III.1'!O409,'III.2'!O409,'III.3'!O409,'III.4'!O409,'III.5'!O409)</f>
        <v>6</v>
      </c>
      <c r="T406" s="28" t="n">
        <f aca="false">SUM('III.1'!P409,'III.2'!P409,'III.3'!P409,'III.4'!P409,'III.5'!P409)</f>
        <v>3</v>
      </c>
      <c r="U406" s="28" t="n">
        <f aca="false">SUM('III.1'!Q409,'III.2'!Q409,'III.3'!Q409,'III.4'!Q409,'III.5'!Q409)</f>
        <v>34</v>
      </c>
      <c r="V406" s="28" t="n">
        <f aca="false">SUM('III.1'!R409,'III.2'!R409,'III.3'!R409,'III.4'!R409,'III.5'!R409)</f>
        <v>0</v>
      </c>
      <c r="W406" s="28" t="n">
        <f aca="false">SUM('III.1'!S409,'III.2'!S409,'III.3'!S409,'III.4'!S409,'III.5'!S409)</f>
        <v>0</v>
      </c>
      <c r="X406" s="28" t="n">
        <f aca="false">SUM('III.1'!T409,'III.2'!T409,'III.3'!T409,'III.4'!T409,'III.5'!T409)</f>
        <v>0</v>
      </c>
      <c r="Y406" s="28" t="n">
        <f aca="false">SUM('III.1'!U409,'III.2'!U409,'III.3'!U409,'III.4'!U409,'III.5'!U409)</f>
        <v>0</v>
      </c>
      <c r="Z406" s="28" t="n">
        <f aca="false">SUM('III.1'!V409,'III.2'!V409,'III.3'!V409,'III.4'!V409,'III.5'!V409)</f>
        <v>0</v>
      </c>
      <c r="AA406" s="28" t="n">
        <f aca="false">SUM('III.1'!W409,'III.2'!W409,'III.3'!W409,'III.4'!W409,'III.5'!W409)</f>
        <v>0</v>
      </c>
      <c r="AB406" s="28" t="n">
        <f aca="false">SUM('III.1'!X409,'III.2'!X409,'III.3'!X409,'III.4'!X409,'III.5'!X409)</f>
        <v>0</v>
      </c>
      <c r="AC406" s="28" t="n">
        <f aca="false">SUM('III.1'!Y409,'III.2'!Y409,'III.3'!Y409,'III.4'!Y409,'III.5'!Y409)</f>
        <v>0</v>
      </c>
      <c r="AD406" s="28" t="n">
        <f aca="false">SUM('III.1'!Z409,'III.2'!Z409,'III.3'!Z409,'III.4'!Z409,'III.5'!Z409)</f>
        <v>0</v>
      </c>
      <c r="AE406" s="28" t="n">
        <f aca="false">SUM('III.1'!AA409,'III.2'!AA409,'III.3'!AA409,'III.4'!AA409,'III.5'!AA409)</f>
        <v>0</v>
      </c>
      <c r="AF406" s="28" t="n">
        <f aca="false">SUM('III.1'!AB409,'III.2'!AB409,'III.3'!AB409,'III.4'!AB409,'III.5'!AB409)</f>
        <v>0</v>
      </c>
      <c r="AG406" s="28" t="n">
        <f aca="false">SUM('III.1'!AC409,'III.2'!AC409,'III.3'!AC409,'III.4'!AC409,'III.5'!AC409)</f>
        <v>0</v>
      </c>
      <c r="AH406" s="28" t="n">
        <f aca="false">SUM('III.1'!AD409,'III.2'!AD409,'III.3'!AD409,'III.4'!AD409,'III.5'!AD409)</f>
        <v>0</v>
      </c>
      <c r="AI406" s="28" t="n">
        <f aca="false">SUM('III.1'!AE409,'III.2'!AE409,'III.3'!AE409,'III.4'!AE409,'III.5'!AE409)</f>
        <v>0</v>
      </c>
      <c r="AJ406" s="28" t="n">
        <f aca="false">SUM('III.1'!AF409,'III.2'!AF409,'III.3'!AF409,'III.4'!AF409,'III.5'!AF409)</f>
        <v>0</v>
      </c>
      <c r="AK406" s="28" t="n">
        <f aca="false">SUM('III.1'!AG409,'III.2'!AG409,'III.3'!AG409,'III.4'!AG409,'III.5'!AG409)</f>
        <v>0</v>
      </c>
      <c r="AL406" s="28" t="n">
        <f aca="false">SUM('III.1'!AH409,'III.2'!AH409,'III.3'!AH409,'III.4'!AH409,'III.5'!AH409)</f>
        <v>0</v>
      </c>
      <c r="AM406" s="28" t="n">
        <f aca="false">SUM('III.1'!AI409,'III.2'!AI409,'III.3'!AI409,'III.4'!AI409,'III.5'!AI409)</f>
        <v>0</v>
      </c>
      <c r="AN406" s="28" t="n">
        <f aca="false">SUM('III.1'!AJ409,'III.2'!AJ409,'III.3'!AJ409,'III.4'!AJ409,'III.5'!AJ409)</f>
        <v>0</v>
      </c>
      <c r="AO406" s="28" t="n">
        <f aca="false">SUM('III.1'!AK409,'III.2'!AK409,'III.3'!AK409,'III.4'!AK409,'III.5'!AK409)</f>
        <v>0</v>
      </c>
      <c r="AP406" s="28" t="n">
        <f aca="false">SUM('III.1'!AL409,'III.2'!AL409,'III.3'!AL409,'III.4'!AL409,'III.5'!AL409)</f>
        <v>0</v>
      </c>
      <c r="AQ406" s="28" t="n">
        <f aca="false">SUM('III.1'!AM409,'III.2'!AM409,'III.3'!AM409,'III.4'!AM409,'III.5'!AM409)</f>
        <v>3</v>
      </c>
      <c r="AR406" s="28" t="n">
        <f aca="false">SUM('III.1'!AN409,'III.2'!AN409,'III.3'!AN409,'III.4'!AN409,'III.5'!AN409)</f>
        <v>5</v>
      </c>
      <c r="AS406" s="28" t="n">
        <f aca="false">SUM('III.1'!AO409,'III.2'!AO409,'III.3'!AO409,'III.4'!AO409,'III.5'!AO409)</f>
        <v>8</v>
      </c>
      <c r="AT406" s="28" t="n">
        <f aca="false">SUM('III.1'!AP409,'III.2'!AP409,'III.3'!AP409,'III.4'!AP409,'III.5'!AP409)</f>
        <v>0</v>
      </c>
      <c r="AU406" s="133" t="s">
        <v>113</v>
      </c>
      <c r="AV406" s="24" t="s">
        <v>101</v>
      </c>
      <c r="AW406" s="24" t="s">
        <v>54</v>
      </c>
      <c r="AX406" s="24" t="s">
        <v>55</v>
      </c>
      <c r="AY406" s="24" t="s">
        <v>95</v>
      </c>
      <c r="AZ406" s="24" t="s">
        <v>102</v>
      </c>
      <c r="BA406" s="24" t="s">
        <v>2596</v>
      </c>
      <c r="BB406" s="24" t="s">
        <v>58</v>
      </c>
      <c r="BC406" s="134" t="s">
        <v>68</v>
      </c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s="24" customFormat="true" ht="13.8" hidden="false" customHeight="false" outlineLevel="0" collapsed="false">
      <c r="A407" s="24" t="s">
        <v>2810</v>
      </c>
      <c r="B407" s="24" t="s">
        <v>229</v>
      </c>
      <c r="C407" s="24" t="s">
        <v>1073</v>
      </c>
      <c r="D407" s="24" t="n">
        <v>0</v>
      </c>
      <c r="E407" s="24" t="n">
        <v>0</v>
      </c>
      <c r="F407" s="24" t="n">
        <v>1</v>
      </c>
      <c r="G407" s="24" t="n">
        <v>0</v>
      </c>
      <c r="I407" s="133"/>
      <c r="J407" s="133"/>
      <c r="K407" s="133"/>
      <c r="L407" s="133"/>
      <c r="M407" s="28" t="n">
        <f aca="false">SUM('III.1'!I410,'III.2'!I410,'III.3'!I410,'III.4'!I410,'III.5'!I410)</f>
        <v>0</v>
      </c>
      <c r="N407" s="28" t="n">
        <f aca="false">SUM('III.1'!J410,'III.2'!J410,'III.3'!J410,'III.4'!J410,'III.5'!J410)</f>
        <v>0</v>
      </c>
      <c r="O407" s="28" t="n">
        <f aca="false">SUM('III.1'!K410,'III.2'!K410,'III.3'!K410,'III.4'!K410,'III.5'!K410)</f>
        <v>16</v>
      </c>
      <c r="P407" s="28" t="n">
        <f aca="false">SUM('III.1'!L410,'III.2'!L410,'III.3'!L410,'III.4'!L410,'III.5'!L410)</f>
        <v>10</v>
      </c>
      <c r="Q407" s="28" t="n">
        <f aca="false">SUM('III.1'!M410,'III.2'!M410,'III.3'!M410,'III.4'!M410,'III.5'!M410)</f>
        <v>26</v>
      </c>
      <c r="R407" s="28" t="n">
        <f aca="false">SUM('III.1'!N410,'III.2'!N410,'III.3'!N410,'III.4'!N410,'III.5'!N410)</f>
        <v>33</v>
      </c>
      <c r="S407" s="28" t="n">
        <f aca="false">SUM('III.1'!O410,'III.2'!O410,'III.3'!O410,'III.4'!O410,'III.5'!O410)</f>
        <v>22</v>
      </c>
      <c r="T407" s="28" t="n">
        <f aca="false">SUM('III.1'!P410,'III.2'!P410,'III.3'!P410,'III.4'!P410,'III.5'!P410)</f>
        <v>15</v>
      </c>
      <c r="U407" s="28" t="n">
        <f aca="false">SUM('III.1'!Q410,'III.2'!Q410,'III.3'!Q410,'III.4'!Q410,'III.5'!Q410)</f>
        <v>70</v>
      </c>
      <c r="V407" s="28" t="n">
        <f aca="false">SUM('III.1'!R410,'III.2'!R410,'III.3'!R410,'III.4'!R410,'III.5'!R410)</f>
        <v>1</v>
      </c>
      <c r="W407" s="28" t="n">
        <f aca="false">SUM('III.1'!S410,'III.2'!S410,'III.3'!S410,'III.4'!S410,'III.5'!S410)</f>
        <v>40</v>
      </c>
      <c r="X407" s="28" t="n">
        <f aca="false">SUM('III.1'!T410,'III.2'!T410,'III.3'!T410,'III.4'!T410,'III.5'!T410)</f>
        <v>55</v>
      </c>
      <c r="Y407" s="28" t="n">
        <f aca="false">SUM('III.1'!U410,'III.2'!U410,'III.3'!U410,'III.4'!U410,'III.5'!U410)</f>
        <v>124</v>
      </c>
      <c r="Z407" s="28" t="n">
        <f aca="false">SUM('III.1'!V410,'III.2'!V410,'III.3'!V410,'III.4'!V410,'III.5'!V410)</f>
        <v>276</v>
      </c>
      <c r="AA407" s="28" t="n">
        <f aca="false">SUM('III.1'!W410,'III.2'!W410,'III.3'!W410,'III.4'!W410,'III.5'!W410)</f>
        <v>24</v>
      </c>
      <c r="AB407" s="28" t="n">
        <f aca="false">SUM('III.1'!X410,'III.2'!X410,'III.3'!X410,'III.4'!X410,'III.5'!X410)</f>
        <v>26</v>
      </c>
      <c r="AC407" s="28" t="n">
        <f aca="false">SUM('III.1'!Y410,'III.2'!Y410,'III.3'!Y410,'III.4'!Y410,'III.5'!Y410)</f>
        <v>1</v>
      </c>
      <c r="AD407" s="28" t="n">
        <f aca="false">SUM('III.1'!Z410,'III.2'!Z410,'III.3'!Z410,'III.4'!Z410,'III.5'!Z410)</f>
        <v>1</v>
      </c>
      <c r="AE407" s="28" t="n">
        <f aca="false">SUM('III.1'!AA410,'III.2'!AA410,'III.3'!AA410,'III.4'!AA410,'III.5'!AA410)</f>
        <v>46</v>
      </c>
      <c r="AF407" s="28" t="n">
        <f aca="false">SUM('III.1'!AB410,'III.2'!AB410,'III.3'!AB410,'III.4'!AB410,'III.5'!AB410)</f>
        <v>77</v>
      </c>
      <c r="AG407" s="28" t="n">
        <f aca="false">SUM('III.1'!AC410,'III.2'!AC410,'III.3'!AC410,'III.4'!AC410,'III.5'!AC410)</f>
        <v>0</v>
      </c>
      <c r="AH407" s="28" t="n">
        <f aca="false">SUM('III.1'!AD410,'III.2'!AD410,'III.3'!AD410,'III.4'!AD410,'III.5'!AD410)</f>
        <v>0</v>
      </c>
      <c r="AI407" s="28" t="n">
        <f aca="false">SUM('III.1'!AE410,'III.2'!AE410,'III.3'!AE410,'III.4'!AE410,'III.5'!AE410)</f>
        <v>24</v>
      </c>
      <c r="AJ407" s="28" t="n">
        <f aca="false">SUM('III.1'!AF410,'III.2'!AF410,'III.3'!AF410,'III.4'!AF410,'III.5'!AF410)</f>
        <v>24</v>
      </c>
      <c r="AK407" s="28" t="n">
        <f aca="false">SUM('III.1'!AG410,'III.2'!AG410,'III.3'!AG410,'III.4'!AG410,'III.5'!AG410)</f>
        <v>7</v>
      </c>
      <c r="AL407" s="28" t="n">
        <f aca="false">SUM('III.1'!AH410,'III.2'!AH410,'III.3'!AH410,'III.4'!AH410,'III.5'!AH410)</f>
        <v>26</v>
      </c>
      <c r="AM407" s="28" t="n">
        <f aca="false">SUM('III.1'!AI410,'III.2'!AI410,'III.3'!AI410,'III.4'!AI410,'III.5'!AI410)</f>
        <v>266</v>
      </c>
      <c r="AN407" s="28" t="n">
        <f aca="false">SUM('III.1'!AJ410,'III.2'!AJ410,'III.3'!AJ410,'III.4'!AJ410,'III.5'!AJ410)</f>
        <v>485</v>
      </c>
      <c r="AO407" s="28" t="n">
        <f aca="false">SUM('III.1'!AK410,'III.2'!AK410,'III.3'!AK410,'III.4'!AK410,'III.5'!AK410)</f>
        <v>101</v>
      </c>
      <c r="AP407" s="28" t="n">
        <f aca="false">SUM('III.1'!AL410,'III.2'!AL410,'III.3'!AL410,'III.4'!AL410,'III.5'!AL410)</f>
        <v>194</v>
      </c>
      <c r="AQ407" s="28" t="n">
        <f aca="false">SUM('III.1'!AM410,'III.2'!AM410,'III.3'!AM410,'III.4'!AM410,'III.5'!AM410)</f>
        <v>4</v>
      </c>
      <c r="AR407" s="28" t="n">
        <f aca="false">SUM('III.1'!AN410,'III.2'!AN410,'III.3'!AN410,'III.4'!AN410,'III.5'!AN410)</f>
        <v>5</v>
      </c>
      <c r="AS407" s="28" t="n">
        <f aca="false">SUM('III.1'!AO410,'III.2'!AO410,'III.3'!AO410,'III.4'!AO410,'III.5'!AO410)</f>
        <v>9</v>
      </c>
      <c r="AT407" s="28" t="n">
        <f aca="false">SUM('III.1'!AP410,'III.2'!AP410,'III.3'!AP410,'III.4'!AP410,'III.5'!AP410)</f>
        <v>3</v>
      </c>
      <c r="AU407" s="133" t="s">
        <v>52</v>
      </c>
      <c r="AV407" s="24" t="s">
        <v>193</v>
      </c>
      <c r="AW407" s="24" t="s">
        <v>54</v>
      </c>
      <c r="AX407" s="24" t="s">
        <v>55</v>
      </c>
      <c r="AY407" s="24" t="s">
        <v>310</v>
      </c>
      <c r="AZ407" s="24" t="s">
        <v>1296</v>
      </c>
      <c r="BA407" s="24" t="s">
        <v>200</v>
      </c>
      <c r="BB407" s="24" t="s">
        <v>58</v>
      </c>
      <c r="BC407" s="134" t="s">
        <v>68</v>
      </c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s="24" customFormat="true" ht="13.8" hidden="false" customHeight="false" outlineLevel="0" collapsed="false">
      <c r="A408" s="24" t="s">
        <v>2811</v>
      </c>
      <c r="B408" s="24" t="s">
        <v>2812</v>
      </c>
      <c r="C408" s="24" t="s">
        <v>100</v>
      </c>
      <c r="D408" s="24" t="n">
        <v>0</v>
      </c>
      <c r="E408" s="24" t="n">
        <v>0</v>
      </c>
      <c r="F408" s="24" t="n">
        <v>1</v>
      </c>
      <c r="G408" s="24" t="n">
        <v>1</v>
      </c>
      <c r="H408" s="24" t="n">
        <v>1</v>
      </c>
      <c r="I408" s="133"/>
      <c r="J408" s="133"/>
      <c r="K408" s="133"/>
      <c r="L408" s="133"/>
      <c r="M408" s="28" t="n">
        <f aca="false">SUM('III.1'!I411,'III.2'!I411,'III.3'!I411,'III.4'!I411,'III.5'!I411)</f>
        <v>0</v>
      </c>
      <c r="N408" s="28" t="n">
        <f aca="false">SUM('III.1'!J411,'III.2'!J411,'III.3'!J411,'III.4'!J411,'III.5'!J411)</f>
        <v>1</v>
      </c>
      <c r="O408" s="28" t="n">
        <f aca="false">SUM('III.1'!K411,'III.2'!K411,'III.3'!K411,'III.4'!K411,'III.5'!K411)</f>
        <v>10</v>
      </c>
      <c r="P408" s="28" t="n">
        <f aca="false">SUM('III.1'!L411,'III.2'!L411,'III.3'!L411,'III.4'!L411,'III.5'!L411)</f>
        <v>8</v>
      </c>
      <c r="Q408" s="28" t="n">
        <f aca="false">SUM('III.1'!M411,'III.2'!M411,'III.3'!M411,'III.4'!M411,'III.5'!M411)</f>
        <v>18</v>
      </c>
      <c r="R408" s="28" t="n">
        <f aca="false">SUM('III.1'!N411,'III.2'!N411,'III.3'!N411,'III.4'!N411,'III.5'!N411)</f>
        <v>28</v>
      </c>
      <c r="S408" s="28" t="n">
        <f aca="false">SUM('III.1'!O411,'III.2'!O411,'III.3'!O411,'III.4'!O411,'III.5'!O411)</f>
        <v>21</v>
      </c>
      <c r="T408" s="28" t="n">
        <f aca="false">SUM('III.1'!P411,'III.2'!P411,'III.3'!P411,'III.4'!P411,'III.5'!P411)</f>
        <v>11</v>
      </c>
      <c r="U408" s="28" t="n">
        <f aca="false">SUM('III.1'!Q411,'III.2'!Q411,'III.3'!Q411,'III.4'!Q411,'III.5'!Q411)</f>
        <v>60</v>
      </c>
      <c r="V408" s="28" t="n">
        <f aca="false">SUM('III.1'!R411,'III.2'!R411,'III.3'!R411,'III.4'!R411,'III.5'!R411)</f>
        <v>1</v>
      </c>
      <c r="W408" s="28" t="n">
        <f aca="false">SUM('III.1'!S411,'III.2'!S411,'III.3'!S411,'III.4'!S411,'III.5'!S411)</f>
        <v>4</v>
      </c>
      <c r="X408" s="28" t="n">
        <f aca="false">SUM('III.1'!T411,'III.2'!T411,'III.3'!T411,'III.4'!T411,'III.5'!T411)</f>
        <v>4</v>
      </c>
      <c r="Y408" s="28" t="n">
        <f aca="false">SUM('III.1'!U411,'III.2'!U411,'III.3'!U411,'III.4'!U411,'III.5'!U411)</f>
        <v>9</v>
      </c>
      <c r="Z408" s="28" t="n">
        <f aca="false">SUM('III.1'!V411,'III.2'!V411,'III.3'!V411,'III.4'!V411,'III.5'!V411)</f>
        <v>24</v>
      </c>
      <c r="AA408" s="28" t="n">
        <f aca="false">SUM('III.1'!W411,'III.2'!W411,'III.3'!W411,'III.4'!W411,'III.5'!W411)</f>
        <v>0</v>
      </c>
      <c r="AB408" s="28" t="n">
        <f aca="false">SUM('III.1'!X411,'III.2'!X411,'III.3'!X411,'III.4'!X411,'III.5'!X411)</f>
        <v>0</v>
      </c>
      <c r="AC408" s="28" t="n">
        <f aca="false">SUM('III.1'!Y411,'III.2'!Y411,'III.3'!Y411,'III.4'!Y411,'III.5'!Y411)</f>
        <v>0</v>
      </c>
      <c r="AD408" s="28" t="n">
        <f aca="false">SUM('III.1'!Z411,'III.2'!Z411,'III.3'!Z411,'III.4'!Z411,'III.5'!Z411)</f>
        <v>0</v>
      </c>
      <c r="AE408" s="28" t="n">
        <f aca="false">SUM('III.1'!AA411,'III.2'!AA411,'III.3'!AA411,'III.4'!AA411,'III.5'!AA411)</f>
        <v>0</v>
      </c>
      <c r="AF408" s="28" t="n">
        <f aca="false">SUM('III.1'!AB411,'III.2'!AB411,'III.3'!AB411,'III.4'!AB411,'III.5'!AB411)</f>
        <v>0</v>
      </c>
      <c r="AG408" s="28" t="n">
        <f aca="false">SUM('III.1'!AC411,'III.2'!AC411,'III.3'!AC411,'III.4'!AC411,'III.5'!AC411)</f>
        <v>0</v>
      </c>
      <c r="AH408" s="28" t="n">
        <f aca="false">SUM('III.1'!AD411,'III.2'!AD411,'III.3'!AD411,'III.4'!AD411,'III.5'!AD411)</f>
        <v>0</v>
      </c>
      <c r="AI408" s="28" t="n">
        <f aca="false">SUM('III.1'!AE411,'III.2'!AE411,'III.3'!AE411,'III.4'!AE411,'III.5'!AE411)</f>
        <v>0</v>
      </c>
      <c r="AJ408" s="28" t="n">
        <f aca="false">SUM('III.1'!AF411,'III.2'!AF411,'III.3'!AF411,'III.4'!AF411,'III.5'!AF411)</f>
        <v>0</v>
      </c>
      <c r="AK408" s="28" t="n">
        <f aca="false">SUM('III.1'!AG411,'III.2'!AG411,'III.3'!AG411,'III.4'!AG411,'III.5'!AG411)</f>
        <v>0</v>
      </c>
      <c r="AL408" s="28" t="n">
        <f aca="false">SUM('III.1'!AH411,'III.2'!AH411,'III.3'!AH411,'III.4'!AH411,'III.5'!AH411)</f>
        <v>0</v>
      </c>
      <c r="AM408" s="28" t="n">
        <f aca="false">SUM('III.1'!AI411,'III.2'!AI411,'III.3'!AI411,'III.4'!AI411,'III.5'!AI411)</f>
        <v>13</v>
      </c>
      <c r="AN408" s="28" t="n">
        <f aca="false">SUM('III.1'!AJ411,'III.2'!AJ411,'III.3'!AJ411,'III.4'!AJ411,'III.5'!AJ411)</f>
        <v>28</v>
      </c>
      <c r="AO408" s="28" t="n">
        <f aca="false">SUM('III.1'!AK411,'III.2'!AK411,'III.3'!AK411,'III.4'!AK411,'III.5'!AK411)</f>
        <v>0</v>
      </c>
      <c r="AP408" s="28" t="n">
        <f aca="false">SUM('III.1'!AL411,'III.2'!AL411,'III.3'!AL411,'III.4'!AL411,'III.5'!AL411)</f>
        <v>1</v>
      </c>
      <c r="AQ408" s="28" t="n">
        <f aca="false">SUM('III.1'!AM411,'III.2'!AM411,'III.3'!AM411,'III.4'!AM411,'III.5'!AM411)</f>
        <v>6</v>
      </c>
      <c r="AR408" s="28" t="n">
        <f aca="false">SUM('III.1'!AN411,'III.2'!AN411,'III.3'!AN411,'III.4'!AN411,'III.5'!AN411)</f>
        <v>4</v>
      </c>
      <c r="AS408" s="28" t="n">
        <f aca="false">SUM('III.1'!AO411,'III.2'!AO411,'III.3'!AO411,'III.4'!AO411,'III.5'!AO411)</f>
        <v>10</v>
      </c>
      <c r="AT408" s="28" t="n">
        <f aca="false">SUM('III.1'!AP411,'III.2'!AP411,'III.3'!AP411,'III.4'!AP411,'III.5'!AP411)</f>
        <v>1</v>
      </c>
      <c r="AU408" s="133" t="s">
        <v>52</v>
      </c>
      <c r="AV408" s="24" t="s">
        <v>169</v>
      </c>
      <c r="AW408" s="24" t="s">
        <v>2813</v>
      </c>
      <c r="AX408" s="24" t="s">
        <v>55</v>
      </c>
      <c r="AY408" s="24" t="s">
        <v>913</v>
      </c>
      <c r="AZ408" s="24" t="s">
        <v>1296</v>
      </c>
      <c r="BA408" s="24" t="s">
        <v>206</v>
      </c>
      <c r="BB408" s="24" t="s">
        <v>58</v>
      </c>
      <c r="BC408" s="134" t="s">
        <v>68</v>
      </c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s="24" customFormat="true" ht="13.8" hidden="false" customHeight="false" outlineLevel="0" collapsed="false">
      <c r="A409" s="24" t="s">
        <v>2814</v>
      </c>
      <c r="B409" s="24" t="s">
        <v>2815</v>
      </c>
      <c r="C409" s="24" t="s">
        <v>156</v>
      </c>
      <c r="D409" s="24" t="n">
        <v>0</v>
      </c>
      <c r="E409" s="24" t="n">
        <v>0</v>
      </c>
      <c r="F409" s="24" t="n">
        <v>1</v>
      </c>
      <c r="G409" s="24" t="n">
        <v>0</v>
      </c>
      <c r="I409" s="133"/>
      <c r="J409" s="133"/>
      <c r="K409" s="133"/>
      <c r="L409" s="133"/>
      <c r="M409" s="28" t="n">
        <f aca="false">SUM('III.1'!I412,'III.2'!I412,'III.3'!I412,'III.4'!I412,'III.5'!I412)</f>
        <v>0</v>
      </c>
      <c r="N409" s="28" t="n">
        <f aca="false">SUM('III.1'!J412,'III.2'!J412,'III.3'!J412,'III.4'!J412,'III.5'!J412)</f>
        <v>0</v>
      </c>
      <c r="O409" s="28" t="n">
        <f aca="false">SUM('III.1'!K412,'III.2'!K412,'III.3'!K412,'III.4'!K412,'III.5'!K412)</f>
        <v>0</v>
      </c>
      <c r="P409" s="28" t="n">
        <f aca="false">SUM('III.1'!L412,'III.2'!L412,'III.3'!L412,'III.4'!L412,'III.5'!L412)</f>
        <v>3</v>
      </c>
      <c r="Q409" s="28" t="n">
        <f aca="false">SUM('III.1'!M412,'III.2'!M412,'III.3'!M412,'III.4'!M412,'III.5'!M412)</f>
        <v>3</v>
      </c>
      <c r="R409" s="28" t="n">
        <f aca="false">SUM('III.1'!N412,'III.2'!N412,'III.3'!N412,'III.4'!N412,'III.5'!N412)</f>
        <v>0</v>
      </c>
      <c r="S409" s="28" t="n">
        <f aca="false">SUM('III.1'!O412,'III.2'!O412,'III.3'!O412,'III.4'!O412,'III.5'!O412)</f>
        <v>0</v>
      </c>
      <c r="T409" s="28" t="n">
        <f aca="false">SUM('III.1'!P412,'III.2'!P412,'III.3'!P412,'III.4'!P412,'III.5'!P412)</f>
        <v>3</v>
      </c>
      <c r="U409" s="28" t="n">
        <f aca="false">SUM('III.1'!Q412,'III.2'!Q412,'III.3'!Q412,'III.4'!Q412,'III.5'!Q412)</f>
        <v>3</v>
      </c>
      <c r="V409" s="28" t="n">
        <f aca="false">SUM('III.1'!R412,'III.2'!R412,'III.3'!R412,'III.4'!R412,'III.5'!R412)</f>
        <v>0</v>
      </c>
      <c r="W409" s="28" t="n">
        <f aca="false">SUM('III.1'!S412,'III.2'!S412,'III.3'!S412,'III.4'!S412,'III.5'!S412)</f>
        <v>0</v>
      </c>
      <c r="X409" s="28" t="n">
        <f aca="false">SUM('III.1'!T412,'III.2'!T412,'III.3'!T412,'III.4'!T412,'III.5'!T412)</f>
        <v>0</v>
      </c>
      <c r="Y409" s="28" t="n">
        <f aca="false">SUM('III.1'!U412,'III.2'!U412,'III.3'!U412,'III.4'!U412,'III.5'!U412)</f>
        <v>0</v>
      </c>
      <c r="Z409" s="28" t="n">
        <f aca="false">SUM('III.1'!V412,'III.2'!V412,'III.3'!V412,'III.4'!V412,'III.5'!V412)</f>
        <v>0</v>
      </c>
      <c r="AA409" s="28" t="n">
        <f aca="false">SUM('III.1'!W412,'III.2'!W412,'III.3'!W412,'III.4'!W412,'III.5'!W412)</f>
        <v>0</v>
      </c>
      <c r="AB409" s="28" t="n">
        <f aca="false">SUM('III.1'!X412,'III.2'!X412,'III.3'!X412,'III.4'!X412,'III.5'!X412)</f>
        <v>0</v>
      </c>
      <c r="AC409" s="28" t="n">
        <f aca="false">SUM('III.1'!Y412,'III.2'!Y412,'III.3'!Y412,'III.4'!Y412,'III.5'!Y412)</f>
        <v>0</v>
      </c>
      <c r="AD409" s="28" t="n">
        <f aca="false">SUM('III.1'!Z412,'III.2'!Z412,'III.3'!Z412,'III.4'!Z412,'III.5'!Z412)</f>
        <v>0</v>
      </c>
      <c r="AE409" s="28" t="n">
        <f aca="false">SUM('III.1'!AA412,'III.2'!AA412,'III.3'!AA412,'III.4'!AA412,'III.5'!AA412)</f>
        <v>1</v>
      </c>
      <c r="AF409" s="28" t="n">
        <f aca="false">SUM('III.1'!AB412,'III.2'!AB412,'III.3'!AB412,'III.4'!AB412,'III.5'!AB412)</f>
        <v>1</v>
      </c>
      <c r="AG409" s="28" t="n">
        <f aca="false">SUM('III.1'!AC412,'III.2'!AC412,'III.3'!AC412,'III.4'!AC412,'III.5'!AC412)</f>
        <v>0</v>
      </c>
      <c r="AH409" s="28" t="n">
        <f aca="false">SUM('III.1'!AD412,'III.2'!AD412,'III.3'!AD412,'III.4'!AD412,'III.5'!AD412)</f>
        <v>0</v>
      </c>
      <c r="AI409" s="28" t="n">
        <f aca="false">SUM('III.1'!AE412,'III.2'!AE412,'III.3'!AE412,'III.4'!AE412,'III.5'!AE412)</f>
        <v>0</v>
      </c>
      <c r="AJ409" s="28" t="n">
        <f aca="false">SUM('III.1'!AF412,'III.2'!AF412,'III.3'!AF412,'III.4'!AF412,'III.5'!AF412)</f>
        <v>0</v>
      </c>
      <c r="AK409" s="28" t="n">
        <f aca="false">SUM('III.1'!AG412,'III.2'!AG412,'III.3'!AG412,'III.4'!AG412,'III.5'!AG412)</f>
        <v>0</v>
      </c>
      <c r="AL409" s="28" t="n">
        <f aca="false">SUM('III.1'!AH412,'III.2'!AH412,'III.3'!AH412,'III.4'!AH412,'III.5'!AH412)</f>
        <v>0</v>
      </c>
      <c r="AM409" s="28" t="n">
        <f aca="false">SUM('III.1'!AI412,'III.2'!AI412,'III.3'!AI412,'III.4'!AI412,'III.5'!AI412)</f>
        <v>1</v>
      </c>
      <c r="AN409" s="28" t="n">
        <f aca="false">SUM('III.1'!AJ412,'III.2'!AJ412,'III.3'!AJ412,'III.4'!AJ412,'III.5'!AJ412)</f>
        <v>1</v>
      </c>
      <c r="AO409" s="28" t="n">
        <f aca="false">SUM('III.1'!AK412,'III.2'!AK412,'III.3'!AK412,'III.4'!AK412,'III.5'!AK412)</f>
        <v>0</v>
      </c>
      <c r="AP409" s="28" t="n">
        <f aca="false">SUM('III.1'!AL412,'III.2'!AL412,'III.3'!AL412,'III.4'!AL412,'III.5'!AL412)</f>
        <v>0</v>
      </c>
      <c r="AQ409" s="28" t="n">
        <f aca="false">SUM('III.1'!AM412,'III.2'!AM412,'III.3'!AM412,'III.4'!AM412,'III.5'!AM412)</f>
        <v>0</v>
      </c>
      <c r="AR409" s="28" t="n">
        <f aca="false">SUM('III.1'!AN412,'III.2'!AN412,'III.3'!AN412,'III.4'!AN412,'III.5'!AN412)</f>
        <v>0</v>
      </c>
      <c r="AS409" s="28" t="n">
        <f aca="false">SUM('III.1'!AO412,'III.2'!AO412,'III.3'!AO412,'III.4'!AO412,'III.5'!AO412)</f>
        <v>0</v>
      </c>
      <c r="AT409" s="28" t="n">
        <f aca="false">SUM('III.1'!AP412,'III.2'!AP412,'III.3'!AP412,'III.4'!AP412,'III.5'!AP412)</f>
        <v>0</v>
      </c>
      <c r="AU409" s="133" t="s">
        <v>225</v>
      </c>
      <c r="AV409" s="24" t="s">
        <v>226</v>
      </c>
      <c r="AW409" s="24" t="s">
        <v>170</v>
      </c>
      <c r="AX409" s="24" t="s">
        <v>55</v>
      </c>
      <c r="AY409" s="24" t="s">
        <v>1231</v>
      </c>
      <c r="AZ409" s="24" t="s">
        <v>1340</v>
      </c>
      <c r="BA409" s="24" t="s">
        <v>143</v>
      </c>
      <c r="BB409" s="24" t="s">
        <v>280</v>
      </c>
      <c r="BC409" s="134" t="s">
        <v>68</v>
      </c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s="24" customFormat="true" ht="13.8" hidden="false" customHeight="false" outlineLevel="0" collapsed="false">
      <c r="A410" s="24" t="s">
        <v>2817</v>
      </c>
      <c r="B410" s="24" t="s">
        <v>104</v>
      </c>
      <c r="C410" s="24" t="s">
        <v>100</v>
      </c>
      <c r="D410" s="24" t="n">
        <v>0</v>
      </c>
      <c r="E410" s="24" t="n">
        <v>0</v>
      </c>
      <c r="F410" s="24" t="n">
        <v>1</v>
      </c>
      <c r="G410" s="24" t="n">
        <v>0</v>
      </c>
      <c r="I410" s="133" t="n">
        <v>2</v>
      </c>
      <c r="J410" s="133" t="s">
        <v>2963</v>
      </c>
      <c r="K410" s="0" t="n">
        <v>1</v>
      </c>
      <c r="L410" s="133"/>
      <c r="M410" s="28" t="n">
        <f aca="false">SUM('III.1'!I413,'III.2'!I413,'III.3'!I413,'III.4'!I413,'III.5'!I413)</f>
        <v>0</v>
      </c>
      <c r="N410" s="28" t="n">
        <f aca="false">SUM('III.1'!J413,'III.2'!J413,'III.3'!J413,'III.4'!J413,'III.5'!J413)</f>
        <v>0</v>
      </c>
      <c r="O410" s="28" t="n">
        <f aca="false">SUM('III.1'!K413,'III.2'!K413,'III.3'!K413,'III.4'!K413,'III.5'!K413)</f>
        <v>8</v>
      </c>
      <c r="P410" s="28" t="n">
        <f aca="false">SUM('III.1'!L413,'III.2'!L413,'III.3'!L413,'III.4'!L413,'III.5'!L413)</f>
        <v>7</v>
      </c>
      <c r="Q410" s="28" t="n">
        <f aca="false">SUM('III.1'!M413,'III.2'!M413,'III.3'!M413,'III.4'!M413,'III.5'!M413)</f>
        <v>15</v>
      </c>
      <c r="R410" s="28" t="n">
        <f aca="false">SUM('III.1'!N413,'III.2'!N413,'III.3'!N413,'III.4'!N413,'III.5'!N413)</f>
        <v>31</v>
      </c>
      <c r="S410" s="28" t="n">
        <f aca="false">SUM('III.1'!O413,'III.2'!O413,'III.3'!O413,'III.4'!O413,'III.5'!O413)</f>
        <v>11</v>
      </c>
      <c r="T410" s="28" t="n">
        <f aca="false">SUM('III.1'!P413,'III.2'!P413,'III.3'!P413,'III.4'!P413,'III.5'!P413)</f>
        <v>3</v>
      </c>
      <c r="U410" s="28" t="n">
        <f aca="false">SUM('III.1'!Q413,'III.2'!Q413,'III.3'!Q413,'III.4'!Q413,'III.5'!Q413)</f>
        <v>45</v>
      </c>
      <c r="V410" s="28" t="n">
        <f aca="false">SUM('III.1'!R413,'III.2'!R413,'III.3'!R413,'III.4'!R413,'III.5'!R413)</f>
        <v>7</v>
      </c>
      <c r="W410" s="28" t="n">
        <f aca="false">SUM('III.1'!S413,'III.2'!S413,'III.3'!S413,'III.4'!S413,'III.5'!S413)</f>
        <v>0</v>
      </c>
      <c r="X410" s="28" t="n">
        <f aca="false">SUM('III.1'!T413,'III.2'!T413,'III.3'!T413,'III.4'!T413,'III.5'!T413)</f>
        <v>0</v>
      </c>
      <c r="Y410" s="28" t="n">
        <f aca="false">SUM('III.1'!U413,'III.2'!U413,'III.3'!U413,'III.4'!U413,'III.5'!U413)</f>
        <v>0</v>
      </c>
      <c r="Z410" s="28" t="n">
        <f aca="false">SUM('III.1'!V413,'III.2'!V413,'III.3'!V413,'III.4'!V413,'III.5'!V413)</f>
        <v>0</v>
      </c>
      <c r="AA410" s="28" t="n">
        <f aca="false">SUM('III.1'!W413,'III.2'!W413,'III.3'!W413,'III.4'!W413,'III.5'!W413)</f>
        <v>0</v>
      </c>
      <c r="AB410" s="28" t="n">
        <f aca="false">SUM('III.1'!X413,'III.2'!X413,'III.3'!X413,'III.4'!X413,'III.5'!X413)</f>
        <v>0</v>
      </c>
      <c r="AC410" s="28" t="n">
        <f aca="false">SUM('III.1'!Y413,'III.2'!Y413,'III.3'!Y413,'III.4'!Y413,'III.5'!Y413)</f>
        <v>0</v>
      </c>
      <c r="AD410" s="28" t="n">
        <f aca="false">SUM('III.1'!Z413,'III.2'!Z413,'III.3'!Z413,'III.4'!Z413,'III.5'!Z413)</f>
        <v>0</v>
      </c>
      <c r="AE410" s="28" t="n">
        <f aca="false">SUM('III.1'!AA413,'III.2'!AA413,'III.3'!AA413,'III.4'!AA413,'III.5'!AA413)</f>
        <v>0</v>
      </c>
      <c r="AF410" s="28" t="n">
        <f aca="false">SUM('III.1'!AB413,'III.2'!AB413,'III.3'!AB413,'III.4'!AB413,'III.5'!AB413)</f>
        <v>0</v>
      </c>
      <c r="AG410" s="28" t="n">
        <f aca="false">SUM('III.1'!AC413,'III.2'!AC413,'III.3'!AC413,'III.4'!AC413,'III.5'!AC413)</f>
        <v>0</v>
      </c>
      <c r="AH410" s="28" t="n">
        <f aca="false">SUM('III.1'!AD413,'III.2'!AD413,'III.3'!AD413,'III.4'!AD413,'III.5'!AD413)</f>
        <v>0</v>
      </c>
      <c r="AI410" s="28" t="n">
        <f aca="false">SUM('III.1'!AE413,'III.2'!AE413,'III.3'!AE413,'III.4'!AE413,'III.5'!AE413)</f>
        <v>0</v>
      </c>
      <c r="AJ410" s="28" t="n">
        <f aca="false">SUM('III.1'!AF413,'III.2'!AF413,'III.3'!AF413,'III.4'!AF413,'III.5'!AF413)</f>
        <v>0</v>
      </c>
      <c r="AK410" s="28" t="n">
        <f aca="false">SUM('III.1'!AG413,'III.2'!AG413,'III.3'!AG413,'III.4'!AG413,'III.5'!AG413)</f>
        <v>0</v>
      </c>
      <c r="AL410" s="28" t="n">
        <f aca="false">SUM('III.1'!AH413,'III.2'!AH413,'III.3'!AH413,'III.4'!AH413,'III.5'!AH413)</f>
        <v>0</v>
      </c>
      <c r="AM410" s="28" t="n">
        <f aca="false">SUM('III.1'!AI413,'III.2'!AI413,'III.3'!AI413,'III.4'!AI413,'III.5'!AI413)</f>
        <v>0</v>
      </c>
      <c r="AN410" s="28" t="n">
        <f aca="false">SUM('III.1'!AJ413,'III.2'!AJ413,'III.3'!AJ413,'III.4'!AJ413,'III.5'!AJ413)</f>
        <v>0</v>
      </c>
      <c r="AO410" s="28" t="n">
        <f aca="false">SUM('III.1'!AK413,'III.2'!AK413,'III.3'!AK413,'III.4'!AK413,'III.5'!AK413)</f>
        <v>0</v>
      </c>
      <c r="AP410" s="28" t="n">
        <f aca="false">SUM('III.1'!AL413,'III.2'!AL413,'III.3'!AL413,'III.4'!AL413,'III.5'!AL413)</f>
        <v>0</v>
      </c>
      <c r="AQ410" s="28" t="n">
        <f aca="false">SUM('III.1'!AM413,'III.2'!AM413,'III.3'!AM413,'III.4'!AM413,'III.5'!AM413)</f>
        <v>4</v>
      </c>
      <c r="AR410" s="28" t="n">
        <f aca="false">SUM('III.1'!AN413,'III.2'!AN413,'III.3'!AN413,'III.4'!AN413,'III.5'!AN413)</f>
        <v>4</v>
      </c>
      <c r="AS410" s="28" t="n">
        <f aca="false">SUM('III.1'!AO413,'III.2'!AO413,'III.3'!AO413,'III.4'!AO413,'III.5'!AO413)</f>
        <v>8</v>
      </c>
      <c r="AT410" s="28" t="n">
        <f aca="false">SUM('III.1'!AP413,'III.2'!AP413,'III.3'!AP413,'III.4'!AP413,'III.5'!AP413)</f>
        <v>1</v>
      </c>
      <c r="AU410" s="133" t="s">
        <v>52</v>
      </c>
      <c r="AV410" s="24" t="s">
        <v>63</v>
      </c>
      <c r="AW410" s="24" t="s">
        <v>2279</v>
      </c>
      <c r="AX410" s="24" t="s">
        <v>55</v>
      </c>
      <c r="AY410" s="24" t="s">
        <v>459</v>
      </c>
      <c r="AZ410" s="24" t="s">
        <v>142</v>
      </c>
      <c r="BA410" s="24" t="s">
        <v>143</v>
      </c>
      <c r="BB410" s="24" t="s">
        <v>58</v>
      </c>
      <c r="BC410" s="134" t="s">
        <v>201</v>
      </c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s="24" customFormat="true" ht="13.8" hidden="false" customHeight="false" outlineLevel="0" collapsed="false">
      <c r="A411" s="24" t="s">
        <v>2818</v>
      </c>
      <c r="B411" s="24" t="s">
        <v>145</v>
      </c>
      <c r="C411" s="24" t="s">
        <v>348</v>
      </c>
      <c r="D411" s="24" t="n">
        <v>0</v>
      </c>
      <c r="E411" s="24" t="n">
        <v>0</v>
      </c>
      <c r="F411" s="24" t="n">
        <v>1</v>
      </c>
      <c r="G411" s="24" t="n">
        <v>0</v>
      </c>
      <c r="I411" s="133"/>
      <c r="J411" s="133"/>
      <c r="K411" s="133"/>
      <c r="L411" s="133"/>
      <c r="M411" s="28" t="n">
        <f aca="false">SUM('III.1'!I414,'III.2'!I414,'III.3'!I414,'III.4'!I414,'III.5'!I414)</f>
        <v>0</v>
      </c>
      <c r="N411" s="28" t="n">
        <f aca="false">SUM('III.1'!J414,'III.2'!J414,'III.3'!J414,'III.4'!J414,'III.5'!J414)</f>
        <v>0</v>
      </c>
      <c r="O411" s="28" t="n">
        <f aca="false">SUM('III.1'!K414,'III.2'!K414,'III.3'!K414,'III.4'!K414,'III.5'!K414)</f>
        <v>10</v>
      </c>
      <c r="P411" s="28" t="n">
        <f aca="false">SUM('III.1'!L414,'III.2'!L414,'III.3'!L414,'III.4'!L414,'III.5'!L414)</f>
        <v>5</v>
      </c>
      <c r="Q411" s="28" t="n">
        <f aca="false">SUM('III.1'!M414,'III.2'!M414,'III.3'!M414,'III.4'!M414,'III.5'!M414)</f>
        <v>15</v>
      </c>
      <c r="R411" s="28" t="n">
        <f aca="false">SUM('III.1'!N414,'III.2'!N414,'III.3'!N414,'III.4'!N414,'III.5'!N414)</f>
        <v>11</v>
      </c>
      <c r="S411" s="28" t="n">
        <f aca="false">SUM('III.1'!O414,'III.2'!O414,'III.3'!O414,'III.4'!O414,'III.5'!O414)</f>
        <v>6</v>
      </c>
      <c r="T411" s="28" t="n">
        <f aca="false">SUM('III.1'!P414,'III.2'!P414,'III.3'!P414,'III.4'!P414,'III.5'!P414)</f>
        <v>4</v>
      </c>
      <c r="U411" s="28" t="n">
        <f aca="false">SUM('III.1'!Q414,'III.2'!Q414,'III.3'!Q414,'III.4'!Q414,'III.5'!Q414)</f>
        <v>21</v>
      </c>
      <c r="V411" s="28" t="n">
        <f aca="false">SUM('III.1'!R414,'III.2'!R414,'III.3'!R414,'III.4'!R414,'III.5'!R414)</f>
        <v>0</v>
      </c>
      <c r="W411" s="28" t="n">
        <f aca="false">SUM('III.1'!S414,'III.2'!S414,'III.3'!S414,'III.4'!S414,'III.5'!S414)</f>
        <v>3</v>
      </c>
      <c r="X411" s="28" t="n">
        <f aca="false">SUM('III.1'!T414,'III.2'!T414,'III.3'!T414,'III.4'!T414,'III.5'!T414)</f>
        <v>3</v>
      </c>
      <c r="Y411" s="28" t="n">
        <f aca="false">SUM('III.1'!U414,'III.2'!U414,'III.3'!U414,'III.4'!U414,'III.5'!U414)</f>
        <v>8</v>
      </c>
      <c r="Z411" s="28" t="n">
        <f aca="false">SUM('III.1'!V414,'III.2'!V414,'III.3'!V414,'III.4'!V414,'III.5'!V414)</f>
        <v>11</v>
      </c>
      <c r="AA411" s="28" t="n">
        <f aca="false">SUM('III.1'!W414,'III.2'!W414,'III.3'!W414,'III.4'!W414,'III.5'!W414)</f>
        <v>0</v>
      </c>
      <c r="AB411" s="28" t="n">
        <f aca="false">SUM('III.1'!X414,'III.2'!X414,'III.3'!X414,'III.4'!X414,'III.5'!X414)</f>
        <v>0</v>
      </c>
      <c r="AC411" s="28" t="n">
        <f aca="false">SUM('III.1'!Y414,'III.2'!Y414,'III.3'!Y414,'III.4'!Y414,'III.5'!Y414)</f>
        <v>0</v>
      </c>
      <c r="AD411" s="28" t="n">
        <f aca="false">SUM('III.1'!Z414,'III.2'!Z414,'III.3'!Z414,'III.4'!Z414,'III.5'!Z414)</f>
        <v>0</v>
      </c>
      <c r="AE411" s="28" t="n">
        <f aca="false">SUM('III.1'!AA414,'III.2'!AA414,'III.3'!AA414,'III.4'!AA414,'III.5'!AA414)</f>
        <v>7</v>
      </c>
      <c r="AF411" s="28" t="n">
        <f aca="false">SUM('III.1'!AB414,'III.2'!AB414,'III.3'!AB414,'III.4'!AB414,'III.5'!AB414)</f>
        <v>7</v>
      </c>
      <c r="AG411" s="28" t="n">
        <f aca="false">SUM('III.1'!AC414,'III.2'!AC414,'III.3'!AC414,'III.4'!AC414,'III.5'!AC414)</f>
        <v>0</v>
      </c>
      <c r="AH411" s="28" t="n">
        <f aca="false">SUM('III.1'!AD414,'III.2'!AD414,'III.3'!AD414,'III.4'!AD414,'III.5'!AD414)</f>
        <v>0</v>
      </c>
      <c r="AI411" s="28" t="n">
        <f aca="false">SUM('III.1'!AE414,'III.2'!AE414,'III.3'!AE414,'III.4'!AE414,'III.5'!AE414)</f>
        <v>1</v>
      </c>
      <c r="AJ411" s="28" t="n">
        <f aca="false">SUM('III.1'!AF414,'III.2'!AF414,'III.3'!AF414,'III.4'!AF414,'III.5'!AF414)</f>
        <v>1</v>
      </c>
      <c r="AK411" s="28" t="n">
        <f aca="false">SUM('III.1'!AG414,'III.2'!AG414,'III.3'!AG414,'III.4'!AG414,'III.5'!AG414)</f>
        <v>3</v>
      </c>
      <c r="AL411" s="28" t="n">
        <f aca="false">SUM('III.1'!AH414,'III.2'!AH414,'III.3'!AH414,'III.4'!AH414,'III.5'!AH414)</f>
        <v>4</v>
      </c>
      <c r="AM411" s="28" t="n">
        <f aca="false">SUM('III.1'!AI414,'III.2'!AI414,'III.3'!AI414,'III.4'!AI414,'III.5'!AI414)</f>
        <v>22</v>
      </c>
      <c r="AN411" s="28" t="n">
        <f aca="false">SUM('III.1'!AJ414,'III.2'!AJ414,'III.3'!AJ414,'III.4'!AJ414,'III.5'!AJ414)</f>
        <v>26</v>
      </c>
      <c r="AO411" s="28" t="n">
        <f aca="false">SUM('III.1'!AK414,'III.2'!AK414,'III.3'!AK414,'III.4'!AK414,'III.5'!AK414)</f>
        <v>4</v>
      </c>
      <c r="AP411" s="28" t="n">
        <f aca="false">SUM('III.1'!AL414,'III.2'!AL414,'III.3'!AL414,'III.4'!AL414,'III.5'!AL414)</f>
        <v>15</v>
      </c>
      <c r="AQ411" s="28" t="n">
        <f aca="false">SUM('III.1'!AM414,'III.2'!AM414,'III.3'!AM414,'III.4'!AM414,'III.5'!AM414)</f>
        <v>2</v>
      </c>
      <c r="AR411" s="28" t="n">
        <f aca="false">SUM('III.1'!AN414,'III.2'!AN414,'III.3'!AN414,'III.4'!AN414,'III.5'!AN414)</f>
        <v>0</v>
      </c>
      <c r="AS411" s="28" t="n">
        <f aca="false">SUM('III.1'!AO414,'III.2'!AO414,'III.3'!AO414,'III.4'!AO414,'III.5'!AO414)</f>
        <v>2</v>
      </c>
      <c r="AT411" s="28" t="n">
        <f aca="false">SUM('III.1'!AP414,'III.2'!AP414,'III.3'!AP414,'III.4'!AP414,'III.5'!AP414)</f>
        <v>0</v>
      </c>
      <c r="AU411" s="133" t="s">
        <v>318</v>
      </c>
      <c r="AV411" s="24" t="s">
        <v>107</v>
      </c>
      <c r="AW411" s="24" t="s">
        <v>72</v>
      </c>
      <c r="AX411" s="24" t="s">
        <v>534</v>
      </c>
      <c r="AY411" s="24" t="s">
        <v>220</v>
      </c>
      <c r="AZ411" s="24" t="s">
        <v>182</v>
      </c>
      <c r="BA411" s="24" t="s">
        <v>2819</v>
      </c>
      <c r="BB411" s="24" t="s">
        <v>58</v>
      </c>
      <c r="BC411" s="134" t="s">
        <v>68</v>
      </c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s="24" customFormat="true" ht="13.8" hidden="false" customHeight="false" outlineLevel="0" collapsed="false">
      <c r="A412" s="24" t="s">
        <v>1111</v>
      </c>
      <c r="B412" s="24" t="s">
        <v>61</v>
      </c>
      <c r="C412" s="24" t="s">
        <v>62</v>
      </c>
      <c r="D412" s="24" t="n">
        <v>0</v>
      </c>
      <c r="E412" s="24" t="n">
        <v>0</v>
      </c>
      <c r="F412" s="24" t="n">
        <v>1</v>
      </c>
      <c r="G412" s="24" t="n">
        <v>0</v>
      </c>
      <c r="I412" s="133" t="n">
        <v>2</v>
      </c>
      <c r="J412" s="133" t="s">
        <v>2949</v>
      </c>
      <c r="K412" s="0" t="n">
        <v>1</v>
      </c>
      <c r="L412" s="133"/>
      <c r="M412" s="28" t="n">
        <f aca="false">SUM('III.1'!I415,'III.2'!I415,'III.3'!I415,'III.4'!I415,'III.5'!I415)</f>
        <v>0</v>
      </c>
      <c r="N412" s="28" t="n">
        <f aca="false">SUM('III.1'!J415,'III.2'!J415,'III.3'!J415,'III.4'!J415,'III.5'!J415)</f>
        <v>5</v>
      </c>
      <c r="O412" s="28" t="n">
        <f aca="false">SUM('III.1'!K415,'III.2'!K415,'III.3'!K415,'III.4'!K415,'III.5'!K415)</f>
        <v>11</v>
      </c>
      <c r="P412" s="28" t="n">
        <f aca="false">SUM('III.1'!L415,'III.2'!L415,'III.3'!L415,'III.4'!L415,'III.5'!L415)</f>
        <v>7</v>
      </c>
      <c r="Q412" s="28" t="n">
        <f aca="false">SUM('III.1'!M415,'III.2'!M415,'III.3'!M415,'III.4'!M415,'III.5'!M415)</f>
        <v>18</v>
      </c>
      <c r="R412" s="28" t="n">
        <f aca="false">SUM('III.1'!N415,'III.2'!N415,'III.3'!N415,'III.4'!N415,'III.5'!N415)</f>
        <v>21</v>
      </c>
      <c r="S412" s="28" t="n">
        <f aca="false">SUM('III.1'!O415,'III.2'!O415,'III.3'!O415,'III.4'!O415,'III.5'!O415)</f>
        <v>23</v>
      </c>
      <c r="T412" s="28" t="n">
        <f aca="false">SUM('III.1'!P415,'III.2'!P415,'III.3'!P415,'III.4'!P415,'III.5'!P415)</f>
        <v>7</v>
      </c>
      <c r="U412" s="28" t="n">
        <f aca="false">SUM('III.1'!Q415,'III.2'!Q415,'III.3'!Q415,'III.4'!Q415,'III.5'!Q415)</f>
        <v>51</v>
      </c>
      <c r="V412" s="28" t="n">
        <f aca="false">SUM('III.1'!R415,'III.2'!R415,'III.3'!R415,'III.4'!R415,'III.5'!R415)</f>
        <v>4</v>
      </c>
      <c r="W412" s="28" t="n">
        <f aca="false">SUM('III.1'!S415,'III.2'!S415,'III.3'!S415,'III.4'!S415,'III.5'!S415)</f>
        <v>2</v>
      </c>
      <c r="X412" s="28" t="n">
        <f aca="false">SUM('III.1'!T415,'III.2'!T415,'III.3'!T415,'III.4'!T415,'III.5'!T415)</f>
        <v>2</v>
      </c>
      <c r="Y412" s="28" t="n">
        <f aca="false">SUM('III.1'!U415,'III.2'!U415,'III.3'!U415,'III.4'!U415,'III.5'!U415)</f>
        <v>1</v>
      </c>
      <c r="Z412" s="28" t="n">
        <f aca="false">SUM('III.1'!V415,'III.2'!V415,'III.3'!V415,'III.4'!V415,'III.5'!V415)</f>
        <v>1</v>
      </c>
      <c r="AA412" s="28" t="n">
        <f aca="false">SUM('III.1'!W415,'III.2'!W415,'III.3'!W415,'III.4'!W415,'III.5'!W415)</f>
        <v>2</v>
      </c>
      <c r="AB412" s="28" t="n">
        <f aca="false">SUM('III.1'!X415,'III.2'!X415,'III.3'!X415,'III.4'!X415,'III.5'!X415)</f>
        <v>2</v>
      </c>
      <c r="AC412" s="28" t="n">
        <f aca="false">SUM('III.1'!Y415,'III.2'!Y415,'III.3'!Y415,'III.4'!Y415,'III.5'!Y415)</f>
        <v>0</v>
      </c>
      <c r="AD412" s="28" t="n">
        <f aca="false">SUM('III.1'!Z415,'III.2'!Z415,'III.3'!Z415,'III.4'!Z415,'III.5'!Z415)</f>
        <v>0</v>
      </c>
      <c r="AE412" s="28" t="n">
        <f aca="false">SUM('III.1'!AA415,'III.2'!AA415,'III.3'!AA415,'III.4'!AA415,'III.5'!AA415)</f>
        <v>1</v>
      </c>
      <c r="AF412" s="28" t="n">
        <f aca="false">SUM('III.1'!AB415,'III.2'!AB415,'III.3'!AB415,'III.4'!AB415,'III.5'!AB415)</f>
        <v>1</v>
      </c>
      <c r="AG412" s="28" t="n">
        <f aca="false">SUM('III.1'!AC415,'III.2'!AC415,'III.3'!AC415,'III.4'!AC415,'III.5'!AC415)</f>
        <v>0</v>
      </c>
      <c r="AH412" s="28" t="n">
        <f aca="false">SUM('III.1'!AD415,'III.2'!AD415,'III.3'!AD415,'III.4'!AD415,'III.5'!AD415)</f>
        <v>0</v>
      </c>
      <c r="AI412" s="28" t="n">
        <f aca="false">SUM('III.1'!AE415,'III.2'!AE415,'III.3'!AE415,'III.4'!AE415,'III.5'!AE415)</f>
        <v>0</v>
      </c>
      <c r="AJ412" s="28" t="n">
        <f aca="false">SUM('III.1'!AF415,'III.2'!AF415,'III.3'!AF415,'III.4'!AF415,'III.5'!AF415)</f>
        <v>0</v>
      </c>
      <c r="AK412" s="28" t="n">
        <f aca="false">SUM('III.1'!AG415,'III.2'!AG415,'III.3'!AG415,'III.4'!AG415,'III.5'!AG415)</f>
        <v>0</v>
      </c>
      <c r="AL412" s="28" t="n">
        <f aca="false">SUM('III.1'!AH415,'III.2'!AH415,'III.3'!AH415,'III.4'!AH415,'III.5'!AH415)</f>
        <v>0</v>
      </c>
      <c r="AM412" s="28" t="n">
        <f aca="false">SUM('III.1'!AI415,'III.2'!AI415,'III.3'!AI415,'III.4'!AI415,'III.5'!AI415)</f>
        <v>6</v>
      </c>
      <c r="AN412" s="28" t="n">
        <f aca="false">SUM('III.1'!AJ415,'III.2'!AJ415,'III.3'!AJ415,'III.4'!AJ415,'III.5'!AJ415)</f>
        <v>6</v>
      </c>
      <c r="AO412" s="28" t="n">
        <f aca="false">SUM('III.1'!AK415,'III.2'!AK415,'III.3'!AK415,'III.4'!AK415,'III.5'!AK415)</f>
        <v>0</v>
      </c>
      <c r="AP412" s="28" t="n">
        <f aca="false">SUM('III.1'!AL415,'III.2'!AL415,'III.3'!AL415,'III.4'!AL415,'III.5'!AL415)</f>
        <v>0</v>
      </c>
      <c r="AQ412" s="28" t="n">
        <f aca="false">SUM('III.1'!AM415,'III.2'!AM415,'III.3'!AM415,'III.4'!AM415,'III.5'!AM415)</f>
        <v>5</v>
      </c>
      <c r="AR412" s="28" t="n">
        <f aca="false">SUM('III.1'!AN415,'III.2'!AN415,'III.3'!AN415,'III.4'!AN415,'III.5'!AN415)</f>
        <v>3</v>
      </c>
      <c r="AS412" s="28" t="n">
        <f aca="false">SUM('III.1'!AO415,'III.2'!AO415,'III.3'!AO415,'III.4'!AO415,'III.5'!AO415)</f>
        <v>8</v>
      </c>
      <c r="AT412" s="28" t="n">
        <f aca="false">SUM('III.1'!AP415,'III.2'!AP415,'III.3'!AP415,'III.4'!AP415,'III.5'!AP415)</f>
        <v>0</v>
      </c>
      <c r="AU412" s="133" t="s">
        <v>52</v>
      </c>
      <c r="AV412" s="24" t="s">
        <v>107</v>
      </c>
      <c r="AW412" s="24" t="s">
        <v>72</v>
      </c>
      <c r="AX412" s="24" t="s">
        <v>2821</v>
      </c>
      <c r="AY412" s="24" t="s">
        <v>2822</v>
      </c>
      <c r="AZ412" s="24" t="s">
        <v>2823</v>
      </c>
      <c r="BA412" s="24" t="s">
        <v>2820</v>
      </c>
      <c r="BB412" s="24" t="s">
        <v>58</v>
      </c>
      <c r="BC412" s="134" t="s">
        <v>68</v>
      </c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s="24" customFormat="true" ht="13.8" hidden="false" customHeight="false" outlineLevel="0" collapsed="false">
      <c r="A413" s="24" t="s">
        <v>811</v>
      </c>
      <c r="B413" s="24" t="s">
        <v>891</v>
      </c>
      <c r="C413" s="24" t="s">
        <v>561</v>
      </c>
      <c r="D413" s="24" t="n">
        <v>0</v>
      </c>
      <c r="E413" s="24" t="n">
        <v>0</v>
      </c>
      <c r="F413" s="24" t="n">
        <v>1</v>
      </c>
      <c r="G413" s="24" t="n">
        <v>1</v>
      </c>
      <c r="H413" s="24" t="n">
        <v>1</v>
      </c>
      <c r="I413" s="133" t="n">
        <v>2</v>
      </c>
      <c r="J413" s="133" t="s">
        <v>2949</v>
      </c>
      <c r="K413" s="0" t="n">
        <v>1</v>
      </c>
      <c r="L413" s="133"/>
      <c r="M413" s="28" t="n">
        <f aca="false">SUM('III.1'!I416,'III.2'!I416,'III.3'!I416,'III.4'!I416,'III.5'!I416)</f>
        <v>0</v>
      </c>
      <c r="N413" s="28" t="n">
        <f aca="false">SUM('III.1'!J416,'III.2'!J416,'III.3'!J416,'III.4'!J416,'III.5'!J416)</f>
        <v>3</v>
      </c>
      <c r="O413" s="28" t="n">
        <f aca="false">SUM('III.1'!K416,'III.2'!K416,'III.3'!K416,'III.4'!K416,'III.5'!K416)</f>
        <v>17</v>
      </c>
      <c r="P413" s="28" t="n">
        <f aca="false">SUM('III.1'!L416,'III.2'!L416,'III.3'!L416,'III.4'!L416,'III.5'!L416)</f>
        <v>9</v>
      </c>
      <c r="Q413" s="28" t="n">
        <f aca="false">SUM('III.1'!M416,'III.2'!M416,'III.3'!M416,'III.4'!M416,'III.5'!M416)</f>
        <v>26</v>
      </c>
      <c r="R413" s="28" t="n">
        <f aca="false">SUM('III.1'!N416,'III.2'!N416,'III.3'!N416,'III.4'!N416,'III.5'!N416)</f>
        <v>26</v>
      </c>
      <c r="S413" s="28" t="n">
        <f aca="false">SUM('III.1'!O416,'III.2'!O416,'III.3'!O416,'III.4'!O416,'III.5'!O416)</f>
        <v>9</v>
      </c>
      <c r="T413" s="28" t="n">
        <f aca="false">SUM('III.1'!P416,'III.2'!P416,'III.3'!P416,'III.4'!P416,'III.5'!P416)</f>
        <v>4</v>
      </c>
      <c r="U413" s="28" t="n">
        <f aca="false">SUM('III.1'!Q416,'III.2'!Q416,'III.3'!Q416,'III.4'!Q416,'III.5'!Q416)</f>
        <v>39</v>
      </c>
      <c r="V413" s="28" t="n">
        <f aca="false">SUM('III.1'!R416,'III.2'!R416,'III.3'!R416,'III.4'!R416,'III.5'!R416)</f>
        <v>5</v>
      </c>
      <c r="W413" s="28" t="n">
        <f aca="false">SUM('III.1'!S416,'III.2'!S416,'III.3'!S416,'III.4'!S416,'III.5'!S416)</f>
        <v>1</v>
      </c>
      <c r="X413" s="28" t="n">
        <f aca="false">SUM('III.1'!T416,'III.2'!T416,'III.3'!T416,'III.4'!T416,'III.5'!T416)</f>
        <v>1</v>
      </c>
      <c r="Y413" s="28" t="n">
        <f aca="false">SUM('III.1'!U416,'III.2'!U416,'III.3'!U416,'III.4'!U416,'III.5'!U416)</f>
        <v>9</v>
      </c>
      <c r="Z413" s="28" t="n">
        <f aca="false">SUM('III.1'!V416,'III.2'!V416,'III.3'!V416,'III.4'!V416,'III.5'!V416)</f>
        <v>10</v>
      </c>
      <c r="AA413" s="28" t="n">
        <f aca="false">SUM('III.1'!W416,'III.2'!W416,'III.3'!W416,'III.4'!W416,'III.5'!W416)</f>
        <v>0</v>
      </c>
      <c r="AB413" s="28" t="n">
        <f aca="false">SUM('III.1'!X416,'III.2'!X416,'III.3'!X416,'III.4'!X416,'III.5'!X416)</f>
        <v>0</v>
      </c>
      <c r="AC413" s="28" t="n">
        <f aca="false">SUM('III.1'!Y416,'III.2'!Y416,'III.3'!Y416,'III.4'!Y416,'III.5'!Y416)</f>
        <v>0</v>
      </c>
      <c r="AD413" s="28" t="n">
        <f aca="false">SUM('III.1'!Z416,'III.2'!Z416,'III.3'!Z416,'III.4'!Z416,'III.5'!Z416)</f>
        <v>0</v>
      </c>
      <c r="AE413" s="28" t="n">
        <f aca="false">SUM('III.1'!AA416,'III.2'!AA416,'III.3'!AA416,'III.4'!AA416,'III.5'!AA416)</f>
        <v>1</v>
      </c>
      <c r="AF413" s="28" t="n">
        <f aca="false">SUM('III.1'!AB416,'III.2'!AB416,'III.3'!AB416,'III.4'!AB416,'III.5'!AB416)</f>
        <v>1</v>
      </c>
      <c r="AG413" s="28" t="n">
        <f aca="false">SUM('III.1'!AC416,'III.2'!AC416,'III.3'!AC416,'III.4'!AC416,'III.5'!AC416)</f>
        <v>0</v>
      </c>
      <c r="AH413" s="28" t="n">
        <f aca="false">SUM('III.1'!AD416,'III.2'!AD416,'III.3'!AD416,'III.4'!AD416,'III.5'!AD416)</f>
        <v>0</v>
      </c>
      <c r="AI413" s="28" t="n">
        <f aca="false">SUM('III.1'!AE416,'III.2'!AE416,'III.3'!AE416,'III.4'!AE416,'III.5'!AE416)</f>
        <v>0</v>
      </c>
      <c r="AJ413" s="28" t="n">
        <f aca="false">SUM('III.1'!AF416,'III.2'!AF416,'III.3'!AF416,'III.4'!AF416,'III.5'!AF416)</f>
        <v>0</v>
      </c>
      <c r="AK413" s="28" t="n">
        <f aca="false">SUM('III.1'!AG416,'III.2'!AG416,'III.3'!AG416,'III.4'!AG416,'III.5'!AG416)</f>
        <v>0</v>
      </c>
      <c r="AL413" s="28" t="n">
        <f aca="false">SUM('III.1'!AH416,'III.2'!AH416,'III.3'!AH416,'III.4'!AH416,'III.5'!AH416)</f>
        <v>0</v>
      </c>
      <c r="AM413" s="28" t="n">
        <f aca="false">SUM('III.1'!AI416,'III.2'!AI416,'III.3'!AI416,'III.4'!AI416,'III.5'!AI416)</f>
        <v>11</v>
      </c>
      <c r="AN413" s="28" t="n">
        <f aca="false">SUM('III.1'!AJ416,'III.2'!AJ416,'III.3'!AJ416,'III.4'!AJ416,'III.5'!AJ416)</f>
        <v>12</v>
      </c>
      <c r="AO413" s="28" t="n">
        <f aca="false">SUM('III.1'!AK416,'III.2'!AK416,'III.3'!AK416,'III.4'!AK416,'III.5'!AK416)</f>
        <v>0</v>
      </c>
      <c r="AP413" s="28" t="n">
        <f aca="false">SUM('III.1'!AL416,'III.2'!AL416,'III.3'!AL416,'III.4'!AL416,'III.5'!AL416)</f>
        <v>0</v>
      </c>
      <c r="AQ413" s="28" t="n">
        <f aca="false">SUM('III.1'!AM416,'III.2'!AM416,'III.3'!AM416,'III.4'!AM416,'III.5'!AM416)</f>
        <v>4</v>
      </c>
      <c r="AR413" s="28" t="n">
        <f aca="false">SUM('III.1'!AN416,'III.2'!AN416,'III.3'!AN416,'III.4'!AN416,'III.5'!AN416)</f>
        <v>3</v>
      </c>
      <c r="AS413" s="28" t="n">
        <f aca="false">SUM('III.1'!AO416,'III.2'!AO416,'III.3'!AO416,'III.4'!AO416,'III.5'!AO416)</f>
        <v>7</v>
      </c>
      <c r="AT413" s="28" t="n">
        <f aca="false">SUM('III.1'!AP416,'III.2'!AP416,'III.3'!AP416,'III.4'!AP416,'III.5'!AP416)</f>
        <v>0</v>
      </c>
      <c r="AU413" s="133" t="s">
        <v>52</v>
      </c>
      <c r="AV413" s="24" t="s">
        <v>63</v>
      </c>
      <c r="AW413" s="24" t="s">
        <v>129</v>
      </c>
      <c r="AX413" s="24" t="s">
        <v>324</v>
      </c>
      <c r="AY413" s="24" t="s">
        <v>882</v>
      </c>
      <c r="AZ413" s="24" t="s">
        <v>2602</v>
      </c>
      <c r="BA413" s="24" t="s">
        <v>1365</v>
      </c>
      <c r="BB413" s="24" t="s">
        <v>58</v>
      </c>
      <c r="BC413" s="134" t="s">
        <v>68</v>
      </c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s="24" customFormat="true" ht="13.8" hidden="false" customHeight="false" outlineLevel="0" collapsed="false">
      <c r="A414" s="24" t="s">
        <v>2824</v>
      </c>
      <c r="B414" s="24" t="s">
        <v>104</v>
      </c>
      <c r="C414" s="24" t="s">
        <v>271</v>
      </c>
      <c r="D414" s="24" t="n">
        <v>0</v>
      </c>
      <c r="E414" s="24" t="n">
        <v>0</v>
      </c>
      <c r="F414" s="24" t="n">
        <v>1</v>
      </c>
      <c r="G414" s="24" t="n">
        <v>0</v>
      </c>
      <c r="I414" s="133"/>
      <c r="J414" s="133"/>
      <c r="K414" s="133"/>
      <c r="L414" s="133"/>
      <c r="M414" s="28" t="n">
        <f aca="false">SUM('III.1'!I417,'III.2'!I417,'III.3'!I417,'III.4'!I417,'III.5'!I417)</f>
        <v>0</v>
      </c>
      <c r="N414" s="28" t="n">
        <f aca="false">SUM('III.1'!J417,'III.2'!J417,'III.3'!J417,'III.4'!J417,'III.5'!J417)</f>
        <v>0</v>
      </c>
      <c r="O414" s="28" t="n">
        <f aca="false">SUM('III.1'!K417,'III.2'!K417,'III.3'!K417,'III.4'!K417,'III.5'!K417)</f>
        <v>7</v>
      </c>
      <c r="P414" s="28" t="n">
        <f aca="false">SUM('III.1'!L417,'III.2'!L417,'III.3'!L417,'III.4'!L417,'III.5'!L417)</f>
        <v>5</v>
      </c>
      <c r="Q414" s="28" t="n">
        <f aca="false">SUM('III.1'!M417,'III.2'!M417,'III.3'!M417,'III.4'!M417,'III.5'!M417)</f>
        <v>12</v>
      </c>
      <c r="R414" s="28" t="n">
        <f aca="false">SUM('III.1'!N417,'III.2'!N417,'III.3'!N417,'III.4'!N417,'III.5'!N417)</f>
        <v>41</v>
      </c>
      <c r="S414" s="28" t="n">
        <f aca="false">SUM('III.1'!O417,'III.2'!O417,'III.3'!O417,'III.4'!O417,'III.5'!O417)</f>
        <v>66</v>
      </c>
      <c r="T414" s="28" t="n">
        <f aca="false">SUM('III.1'!P417,'III.2'!P417,'III.3'!P417,'III.4'!P417,'III.5'!P417)</f>
        <v>10</v>
      </c>
      <c r="U414" s="28" t="n">
        <f aca="false">SUM('III.1'!Q417,'III.2'!Q417,'III.3'!Q417,'III.4'!Q417,'III.5'!Q417)</f>
        <v>117</v>
      </c>
      <c r="V414" s="28" t="n">
        <f aca="false">SUM('III.1'!R417,'III.2'!R417,'III.3'!R417,'III.4'!R417,'III.5'!R417)</f>
        <v>0</v>
      </c>
      <c r="W414" s="28" t="n">
        <f aca="false">SUM('III.1'!S417,'III.2'!S417,'III.3'!S417,'III.4'!S417,'III.5'!S417)</f>
        <v>17</v>
      </c>
      <c r="X414" s="28" t="n">
        <f aca="false">SUM('III.1'!T417,'III.2'!T417,'III.3'!T417,'III.4'!T417,'III.5'!T417)</f>
        <v>22</v>
      </c>
      <c r="Y414" s="28" t="n">
        <f aca="false">SUM('III.1'!U417,'III.2'!U417,'III.3'!U417,'III.4'!U417,'III.5'!U417)</f>
        <v>26</v>
      </c>
      <c r="Z414" s="28" t="n">
        <f aca="false">SUM('III.1'!V417,'III.2'!V417,'III.3'!V417,'III.4'!V417,'III.5'!V417)</f>
        <v>38</v>
      </c>
      <c r="AA414" s="28" t="n">
        <f aca="false">SUM('III.1'!W417,'III.2'!W417,'III.3'!W417,'III.4'!W417,'III.5'!W417)</f>
        <v>0</v>
      </c>
      <c r="AB414" s="28" t="n">
        <f aca="false">SUM('III.1'!X417,'III.2'!X417,'III.3'!X417,'III.4'!X417,'III.5'!X417)</f>
        <v>0</v>
      </c>
      <c r="AC414" s="28" t="n">
        <f aca="false">SUM('III.1'!Y417,'III.2'!Y417,'III.3'!Y417,'III.4'!Y417,'III.5'!Y417)</f>
        <v>0</v>
      </c>
      <c r="AD414" s="28" t="n">
        <f aca="false">SUM('III.1'!Z417,'III.2'!Z417,'III.3'!Z417,'III.4'!Z417,'III.5'!Z417)</f>
        <v>0</v>
      </c>
      <c r="AE414" s="28" t="n">
        <f aca="false">SUM('III.1'!AA417,'III.2'!AA417,'III.3'!AA417,'III.4'!AA417,'III.5'!AA417)</f>
        <v>3</v>
      </c>
      <c r="AF414" s="28" t="n">
        <f aca="false">SUM('III.1'!AB417,'III.2'!AB417,'III.3'!AB417,'III.4'!AB417,'III.5'!AB417)</f>
        <v>4</v>
      </c>
      <c r="AG414" s="28" t="n">
        <f aca="false">SUM('III.1'!AC417,'III.2'!AC417,'III.3'!AC417,'III.4'!AC417,'III.5'!AC417)</f>
        <v>1</v>
      </c>
      <c r="AH414" s="28" t="n">
        <f aca="false">SUM('III.1'!AD417,'III.2'!AD417,'III.3'!AD417,'III.4'!AD417,'III.5'!AD417)</f>
        <v>1</v>
      </c>
      <c r="AI414" s="28" t="n">
        <f aca="false">SUM('III.1'!AE417,'III.2'!AE417,'III.3'!AE417,'III.4'!AE417,'III.5'!AE417)</f>
        <v>1</v>
      </c>
      <c r="AJ414" s="28" t="n">
        <f aca="false">SUM('III.1'!AF417,'III.2'!AF417,'III.3'!AF417,'III.4'!AF417,'III.5'!AF417)</f>
        <v>1</v>
      </c>
      <c r="AK414" s="28" t="n">
        <f aca="false">SUM('III.1'!AG417,'III.2'!AG417,'III.3'!AG417,'III.4'!AG417,'III.5'!AG417)</f>
        <v>1</v>
      </c>
      <c r="AL414" s="28" t="n">
        <f aca="false">SUM('III.1'!AH417,'III.2'!AH417,'III.3'!AH417,'III.4'!AH417,'III.5'!AH417)</f>
        <v>3</v>
      </c>
      <c r="AM414" s="28" t="n">
        <f aca="false">SUM('III.1'!AI417,'III.2'!AI417,'III.3'!AI417,'III.4'!AI417,'III.5'!AI417)</f>
        <v>49</v>
      </c>
      <c r="AN414" s="28" t="n">
        <f aca="false">SUM('III.1'!AJ417,'III.2'!AJ417,'III.3'!AJ417,'III.4'!AJ417,'III.5'!AJ417)</f>
        <v>69</v>
      </c>
      <c r="AO414" s="28" t="n">
        <f aca="false">SUM('III.1'!AK417,'III.2'!AK417,'III.3'!AK417,'III.4'!AK417,'III.5'!AK417)</f>
        <v>25</v>
      </c>
      <c r="AP414" s="28" t="n">
        <f aca="false">SUM('III.1'!AL417,'III.2'!AL417,'III.3'!AL417,'III.4'!AL417,'III.5'!AL417)</f>
        <v>0</v>
      </c>
      <c r="AQ414" s="28" t="n">
        <f aca="false">SUM('III.1'!AM417,'III.2'!AM417,'III.3'!AM417,'III.4'!AM417,'III.5'!AM417)</f>
        <v>7</v>
      </c>
      <c r="AR414" s="28" t="n">
        <f aca="false">SUM('III.1'!AN417,'III.2'!AN417,'III.3'!AN417,'III.4'!AN417,'III.5'!AN417)</f>
        <v>3</v>
      </c>
      <c r="AS414" s="28" t="n">
        <f aca="false">SUM('III.1'!AO417,'III.2'!AO417,'III.3'!AO417,'III.4'!AO417,'III.5'!AO417)</f>
        <v>10</v>
      </c>
      <c r="AT414" s="28" t="n">
        <f aca="false">SUM('III.1'!AP417,'III.2'!AP417,'III.3'!AP417,'III.4'!AP417,'III.5'!AP417)</f>
        <v>4</v>
      </c>
      <c r="AU414" s="133" t="s">
        <v>113</v>
      </c>
      <c r="AV414" s="24" t="s">
        <v>193</v>
      </c>
      <c r="AW414" s="24" t="s">
        <v>54</v>
      </c>
      <c r="AX414" s="24" t="s">
        <v>55</v>
      </c>
      <c r="AY414" s="24" t="s">
        <v>253</v>
      </c>
      <c r="AZ414" s="24" t="s">
        <v>102</v>
      </c>
      <c r="BA414" s="24" t="s">
        <v>2825</v>
      </c>
      <c r="BB414" s="24" t="s">
        <v>58</v>
      </c>
      <c r="BC414" s="134" t="s">
        <v>68</v>
      </c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s="24" customFormat="true" ht="13.8" hidden="false" customHeight="false" outlineLevel="0" collapsed="false">
      <c r="A415" s="24" t="s">
        <v>2826</v>
      </c>
      <c r="B415" s="24" t="s">
        <v>61</v>
      </c>
      <c r="C415" s="24" t="s">
        <v>2827</v>
      </c>
      <c r="D415" s="24" t="n">
        <v>0</v>
      </c>
      <c r="E415" s="24" t="n">
        <v>0</v>
      </c>
      <c r="F415" s="24" t="n">
        <v>1</v>
      </c>
      <c r="G415" s="24" t="n">
        <v>1</v>
      </c>
      <c r="H415" s="24" t="n">
        <v>1</v>
      </c>
      <c r="I415" s="133"/>
      <c r="J415" s="133"/>
      <c r="K415" s="133"/>
      <c r="L415" s="133"/>
      <c r="M415" s="28" t="n">
        <f aca="false">SUM('III.1'!I418,'III.2'!I418,'III.3'!I418,'III.4'!I418,'III.5'!I418)</f>
        <v>0</v>
      </c>
      <c r="N415" s="28" t="n">
        <f aca="false">SUM('III.1'!J418,'III.2'!J418,'III.3'!J418,'III.4'!J418,'III.5'!J418)</f>
        <v>4</v>
      </c>
      <c r="O415" s="28" t="n">
        <f aca="false">SUM('III.1'!K418,'III.2'!K418,'III.3'!K418,'III.4'!K418,'III.5'!K418)</f>
        <v>11</v>
      </c>
      <c r="P415" s="28" t="n">
        <f aca="false">SUM('III.1'!L418,'III.2'!L418,'III.3'!L418,'III.4'!L418,'III.5'!L418)</f>
        <v>8</v>
      </c>
      <c r="Q415" s="28" t="n">
        <f aca="false">SUM('III.1'!M418,'III.2'!M418,'III.3'!M418,'III.4'!M418,'III.5'!M418)</f>
        <v>19</v>
      </c>
      <c r="R415" s="28" t="n">
        <f aca="false">SUM('III.1'!N418,'III.2'!N418,'III.3'!N418,'III.4'!N418,'III.5'!N418)</f>
        <v>40</v>
      </c>
      <c r="S415" s="28" t="n">
        <f aca="false">SUM('III.1'!O418,'III.2'!O418,'III.3'!O418,'III.4'!O418,'III.5'!O418)</f>
        <v>10</v>
      </c>
      <c r="T415" s="28" t="n">
        <f aca="false">SUM('III.1'!P418,'III.2'!P418,'III.3'!P418,'III.4'!P418,'III.5'!P418)</f>
        <v>9</v>
      </c>
      <c r="U415" s="28" t="n">
        <f aca="false">SUM('III.1'!Q418,'III.2'!Q418,'III.3'!Q418,'III.4'!Q418,'III.5'!Q418)</f>
        <v>59</v>
      </c>
      <c r="V415" s="28" t="n">
        <f aca="false">SUM('III.1'!R418,'III.2'!R418,'III.3'!R418,'III.4'!R418,'III.5'!R418)</f>
        <v>5</v>
      </c>
      <c r="W415" s="28" t="n">
        <f aca="false">SUM('III.1'!S418,'III.2'!S418,'III.3'!S418,'III.4'!S418,'III.5'!S418)</f>
        <v>5</v>
      </c>
      <c r="X415" s="28" t="n">
        <f aca="false">SUM('III.1'!T418,'III.2'!T418,'III.3'!T418,'III.4'!T418,'III.5'!T418)</f>
        <v>5</v>
      </c>
      <c r="Y415" s="28" t="n">
        <f aca="false">SUM('III.1'!U418,'III.2'!U418,'III.3'!U418,'III.4'!U418,'III.5'!U418)</f>
        <v>7</v>
      </c>
      <c r="Z415" s="28" t="n">
        <f aca="false">SUM('III.1'!V418,'III.2'!V418,'III.3'!V418,'III.4'!V418,'III.5'!V418)</f>
        <v>8</v>
      </c>
      <c r="AA415" s="28" t="n">
        <f aca="false">SUM('III.1'!W418,'III.2'!W418,'III.3'!W418,'III.4'!W418,'III.5'!W418)</f>
        <v>0</v>
      </c>
      <c r="AB415" s="28" t="n">
        <f aca="false">SUM('III.1'!X418,'III.2'!X418,'III.3'!X418,'III.4'!X418,'III.5'!X418)</f>
        <v>0</v>
      </c>
      <c r="AC415" s="28" t="n">
        <f aca="false">SUM('III.1'!Y418,'III.2'!Y418,'III.3'!Y418,'III.4'!Y418,'III.5'!Y418)</f>
        <v>0</v>
      </c>
      <c r="AD415" s="28" t="n">
        <f aca="false">SUM('III.1'!Z418,'III.2'!Z418,'III.3'!Z418,'III.4'!Z418,'III.5'!Z418)</f>
        <v>0</v>
      </c>
      <c r="AE415" s="28" t="n">
        <f aca="false">SUM('III.1'!AA418,'III.2'!AA418,'III.3'!AA418,'III.4'!AA418,'III.5'!AA418)</f>
        <v>1</v>
      </c>
      <c r="AF415" s="28" t="n">
        <f aca="false">SUM('III.1'!AB418,'III.2'!AB418,'III.3'!AB418,'III.4'!AB418,'III.5'!AB418)</f>
        <v>1</v>
      </c>
      <c r="AG415" s="28" t="n">
        <f aca="false">SUM('III.1'!AC418,'III.2'!AC418,'III.3'!AC418,'III.4'!AC418,'III.5'!AC418)</f>
        <v>1</v>
      </c>
      <c r="AH415" s="28" t="n">
        <f aca="false">SUM('III.1'!AD418,'III.2'!AD418,'III.3'!AD418,'III.4'!AD418,'III.5'!AD418)</f>
        <v>1</v>
      </c>
      <c r="AI415" s="28" t="n">
        <f aca="false">SUM('III.1'!AE418,'III.2'!AE418,'III.3'!AE418,'III.4'!AE418,'III.5'!AE418)</f>
        <v>1</v>
      </c>
      <c r="AJ415" s="28" t="n">
        <f aca="false">SUM('III.1'!AF418,'III.2'!AF418,'III.3'!AF418,'III.4'!AF418,'III.5'!AF418)</f>
        <v>1</v>
      </c>
      <c r="AK415" s="28" t="n">
        <f aca="false">SUM('III.1'!AG418,'III.2'!AG418,'III.3'!AG418,'III.4'!AG418,'III.5'!AG418)</f>
        <v>0</v>
      </c>
      <c r="AL415" s="28" t="n">
        <f aca="false">SUM('III.1'!AH418,'III.2'!AH418,'III.3'!AH418,'III.4'!AH418,'III.5'!AH418)</f>
        <v>0</v>
      </c>
      <c r="AM415" s="28" t="n">
        <f aca="false">SUM('III.1'!AI418,'III.2'!AI418,'III.3'!AI418,'III.4'!AI418,'III.5'!AI418)</f>
        <v>15</v>
      </c>
      <c r="AN415" s="28" t="n">
        <f aca="false">SUM('III.1'!AJ418,'III.2'!AJ418,'III.3'!AJ418,'III.4'!AJ418,'III.5'!AJ418)</f>
        <v>16</v>
      </c>
      <c r="AO415" s="28" t="n">
        <f aca="false">SUM('III.1'!AK418,'III.2'!AK418,'III.3'!AK418,'III.4'!AK418,'III.5'!AK418)</f>
        <v>1</v>
      </c>
      <c r="AP415" s="28" t="n">
        <f aca="false">SUM('III.1'!AL418,'III.2'!AL418,'III.3'!AL418,'III.4'!AL418,'III.5'!AL418)</f>
        <v>3</v>
      </c>
      <c r="AQ415" s="28" t="n">
        <f aca="false">SUM('III.1'!AM418,'III.2'!AM418,'III.3'!AM418,'III.4'!AM418,'III.5'!AM418)</f>
        <v>5</v>
      </c>
      <c r="AR415" s="28" t="n">
        <f aca="false">SUM('III.1'!AN418,'III.2'!AN418,'III.3'!AN418,'III.4'!AN418,'III.5'!AN418)</f>
        <v>7</v>
      </c>
      <c r="AS415" s="28" t="n">
        <f aca="false">SUM('III.1'!AO418,'III.2'!AO418,'III.3'!AO418,'III.4'!AO418,'III.5'!AO418)</f>
        <v>12</v>
      </c>
      <c r="AT415" s="28" t="n">
        <f aca="false">SUM('III.1'!AP418,'III.2'!AP418,'III.3'!AP418,'III.4'!AP418,'III.5'!AP418)</f>
        <v>0</v>
      </c>
      <c r="AU415" s="133" t="s">
        <v>52</v>
      </c>
      <c r="AV415" s="24" t="s">
        <v>169</v>
      </c>
      <c r="AW415" s="24" t="s">
        <v>82</v>
      </c>
      <c r="AX415" s="24" t="s">
        <v>55</v>
      </c>
      <c r="AY415" s="24" t="s">
        <v>171</v>
      </c>
      <c r="AZ415" s="24" t="s">
        <v>1542</v>
      </c>
      <c r="BA415" s="24" t="s">
        <v>2828</v>
      </c>
      <c r="BB415" s="24" t="s">
        <v>58</v>
      </c>
      <c r="BC415" s="134" t="s">
        <v>68</v>
      </c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s="24" customFormat="true" ht="13.8" hidden="false" customHeight="false" outlineLevel="0" collapsed="false">
      <c r="A416" s="24" t="s">
        <v>2025</v>
      </c>
      <c r="B416" s="24" t="s">
        <v>2026</v>
      </c>
      <c r="C416" s="24" t="s">
        <v>2027</v>
      </c>
      <c r="D416" s="24" t="n">
        <v>0</v>
      </c>
      <c r="E416" s="24" t="n">
        <v>1</v>
      </c>
      <c r="F416" s="24" t="n">
        <v>1</v>
      </c>
      <c r="G416" s="24" t="n">
        <v>0</v>
      </c>
      <c r="H416" s="24" t="n">
        <v>1</v>
      </c>
      <c r="I416" s="133"/>
      <c r="J416" s="133"/>
      <c r="K416" s="133"/>
      <c r="L416" s="133"/>
      <c r="M416" s="28" t="n">
        <f aca="false">SUM('III.1'!I419,'III.2'!I419,'III.3'!I419,'III.4'!I419,'III.5'!I419)</f>
        <v>0</v>
      </c>
      <c r="N416" s="28" t="n">
        <f aca="false">SUM('III.1'!J419,'III.2'!J419,'III.3'!J419,'III.4'!J419,'III.5'!J419)</f>
        <v>0</v>
      </c>
      <c r="O416" s="28" t="n">
        <f aca="false">SUM('III.1'!K419,'III.2'!K419,'III.3'!K419,'III.4'!K419,'III.5'!K419)</f>
        <v>8</v>
      </c>
      <c r="P416" s="28" t="n">
        <f aca="false">SUM('III.1'!L419,'III.2'!L419,'III.3'!L419,'III.4'!L419,'III.5'!L419)</f>
        <v>3</v>
      </c>
      <c r="Q416" s="28" t="n">
        <f aca="false">SUM('III.1'!M419,'III.2'!M419,'III.3'!M419,'III.4'!M419,'III.5'!M419)</f>
        <v>11</v>
      </c>
      <c r="R416" s="28" t="n">
        <f aca="false">SUM('III.1'!N419,'III.2'!N419,'III.3'!N419,'III.4'!N419,'III.5'!N419)</f>
        <v>20</v>
      </c>
      <c r="S416" s="28" t="n">
        <f aca="false">SUM('III.1'!O419,'III.2'!O419,'III.3'!O419,'III.4'!O419,'III.5'!O419)</f>
        <v>6</v>
      </c>
      <c r="T416" s="28" t="n">
        <f aca="false">SUM('III.1'!P419,'III.2'!P419,'III.3'!P419,'III.4'!P419,'III.5'!P419)</f>
        <v>1</v>
      </c>
      <c r="U416" s="28" t="n">
        <f aca="false">SUM('III.1'!Q419,'III.2'!Q419,'III.3'!Q419,'III.4'!Q419,'III.5'!Q419)</f>
        <v>27</v>
      </c>
      <c r="V416" s="28" t="n">
        <f aca="false">SUM('III.1'!R419,'III.2'!R419,'III.3'!R419,'III.4'!R419,'III.5'!R419)</f>
        <v>0</v>
      </c>
      <c r="W416" s="28" t="n">
        <f aca="false">SUM('III.1'!S419,'III.2'!S419,'III.3'!S419,'III.4'!S419,'III.5'!S419)</f>
        <v>0</v>
      </c>
      <c r="X416" s="28" t="n">
        <f aca="false">SUM('III.1'!T419,'III.2'!T419,'III.3'!T419,'III.4'!T419,'III.5'!T419)</f>
        <v>0</v>
      </c>
      <c r="Y416" s="28" t="n">
        <f aca="false">SUM('III.1'!U419,'III.2'!U419,'III.3'!U419,'III.4'!U419,'III.5'!U419)</f>
        <v>1</v>
      </c>
      <c r="Z416" s="28" t="n">
        <f aca="false">SUM('III.1'!V419,'III.2'!V419,'III.3'!V419,'III.4'!V419,'III.5'!V419)</f>
        <v>1</v>
      </c>
      <c r="AA416" s="28" t="n">
        <f aca="false">SUM('III.1'!W419,'III.2'!W419,'III.3'!W419,'III.4'!W419,'III.5'!W419)</f>
        <v>0</v>
      </c>
      <c r="AB416" s="28" t="n">
        <f aca="false">SUM('III.1'!X419,'III.2'!X419,'III.3'!X419,'III.4'!X419,'III.5'!X419)</f>
        <v>0</v>
      </c>
      <c r="AC416" s="28" t="n">
        <f aca="false">SUM('III.1'!Y419,'III.2'!Y419,'III.3'!Y419,'III.4'!Y419,'III.5'!Y419)</f>
        <v>0</v>
      </c>
      <c r="AD416" s="28" t="n">
        <f aca="false">SUM('III.1'!Z419,'III.2'!Z419,'III.3'!Z419,'III.4'!Z419,'III.5'!Z419)</f>
        <v>0</v>
      </c>
      <c r="AE416" s="28" t="n">
        <f aca="false">SUM('III.1'!AA419,'III.2'!AA419,'III.3'!AA419,'III.4'!AA419,'III.5'!AA419)</f>
        <v>0</v>
      </c>
      <c r="AF416" s="28" t="n">
        <f aca="false">SUM('III.1'!AB419,'III.2'!AB419,'III.3'!AB419,'III.4'!AB419,'III.5'!AB419)</f>
        <v>0</v>
      </c>
      <c r="AG416" s="28" t="n">
        <f aca="false">SUM('III.1'!AC419,'III.2'!AC419,'III.3'!AC419,'III.4'!AC419,'III.5'!AC419)</f>
        <v>0</v>
      </c>
      <c r="AH416" s="28" t="n">
        <f aca="false">SUM('III.1'!AD419,'III.2'!AD419,'III.3'!AD419,'III.4'!AD419,'III.5'!AD419)</f>
        <v>0</v>
      </c>
      <c r="AI416" s="28" t="n">
        <f aca="false">SUM('III.1'!AE419,'III.2'!AE419,'III.3'!AE419,'III.4'!AE419,'III.5'!AE419)</f>
        <v>0</v>
      </c>
      <c r="AJ416" s="28" t="n">
        <f aca="false">SUM('III.1'!AF419,'III.2'!AF419,'III.3'!AF419,'III.4'!AF419,'III.5'!AF419)</f>
        <v>0</v>
      </c>
      <c r="AK416" s="28" t="n">
        <f aca="false">SUM('III.1'!AG419,'III.2'!AG419,'III.3'!AG419,'III.4'!AG419,'III.5'!AG419)</f>
        <v>0</v>
      </c>
      <c r="AL416" s="28" t="n">
        <f aca="false">SUM('III.1'!AH419,'III.2'!AH419,'III.3'!AH419,'III.4'!AH419,'III.5'!AH419)</f>
        <v>0</v>
      </c>
      <c r="AM416" s="28" t="n">
        <f aca="false">SUM('III.1'!AI419,'III.2'!AI419,'III.3'!AI419,'III.4'!AI419,'III.5'!AI419)</f>
        <v>1</v>
      </c>
      <c r="AN416" s="28" t="n">
        <f aca="false">SUM('III.1'!AJ419,'III.2'!AJ419,'III.3'!AJ419,'III.4'!AJ419,'III.5'!AJ419)</f>
        <v>1</v>
      </c>
      <c r="AO416" s="28" t="n">
        <f aca="false">SUM('III.1'!AK419,'III.2'!AK419,'III.3'!AK419,'III.4'!AK419,'III.5'!AK419)</f>
        <v>0</v>
      </c>
      <c r="AP416" s="28" t="n">
        <f aca="false">SUM('III.1'!AL419,'III.2'!AL419,'III.3'!AL419,'III.4'!AL419,'III.5'!AL419)</f>
        <v>0</v>
      </c>
      <c r="AQ416" s="28" t="n">
        <f aca="false">SUM('III.1'!AM419,'III.2'!AM419,'III.3'!AM419,'III.4'!AM419,'III.5'!AM419)</f>
        <v>3</v>
      </c>
      <c r="AR416" s="28" t="n">
        <f aca="false">SUM('III.1'!AN419,'III.2'!AN419,'III.3'!AN419,'III.4'!AN419,'III.5'!AN419)</f>
        <v>2</v>
      </c>
      <c r="AS416" s="28" t="n">
        <f aca="false">SUM('III.1'!AO419,'III.2'!AO419,'III.3'!AO419,'III.4'!AO419,'III.5'!AO419)</f>
        <v>5</v>
      </c>
      <c r="AT416" s="28" t="n">
        <f aca="false">SUM('III.1'!AP419,'III.2'!AP419,'III.3'!AP419,'III.4'!AP419,'III.5'!AP419)</f>
        <v>0</v>
      </c>
      <c r="AU416" s="133" t="s">
        <v>2232</v>
      </c>
      <c r="AV416" s="24" t="s">
        <v>89</v>
      </c>
      <c r="AW416" s="24" t="s">
        <v>72</v>
      </c>
      <c r="AX416" s="24" t="s">
        <v>55</v>
      </c>
      <c r="AY416" s="24" t="s">
        <v>73</v>
      </c>
      <c r="AZ416" s="24" t="s">
        <v>1442</v>
      </c>
      <c r="BA416" s="24" t="s">
        <v>2028</v>
      </c>
      <c r="BB416" s="24" t="s">
        <v>58</v>
      </c>
      <c r="BC416" s="134" t="s">
        <v>201</v>
      </c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s="24" customFormat="true" ht="13.8" hidden="false" customHeight="false" outlineLevel="0" collapsed="false">
      <c r="A417" s="24" t="s">
        <v>1123</v>
      </c>
      <c r="B417" s="24" t="s">
        <v>151</v>
      </c>
      <c r="C417" s="24" t="s">
        <v>1124</v>
      </c>
      <c r="D417" s="24" t="n">
        <v>0</v>
      </c>
      <c r="E417" s="24" t="n">
        <v>0</v>
      </c>
      <c r="F417" s="24" t="n">
        <v>1</v>
      </c>
      <c r="G417" s="24" t="n">
        <v>0</v>
      </c>
      <c r="I417" s="133" t="n">
        <v>2</v>
      </c>
      <c r="J417" s="133" t="s">
        <v>2949</v>
      </c>
      <c r="K417" s="0" t="n">
        <v>1</v>
      </c>
      <c r="L417" s="133"/>
      <c r="M417" s="28" t="n">
        <f aca="false">SUM('III.1'!I420,'III.2'!I420,'III.3'!I420,'III.4'!I420,'III.5'!I420)</f>
        <v>0</v>
      </c>
      <c r="N417" s="28" t="n">
        <f aca="false">SUM('III.1'!J420,'III.2'!J420,'III.3'!J420,'III.4'!J420,'III.5'!J420)</f>
        <v>0</v>
      </c>
      <c r="O417" s="28" t="n">
        <f aca="false">SUM('III.1'!K420,'III.2'!K420,'III.3'!K420,'III.4'!K420,'III.5'!K420)</f>
        <v>0</v>
      </c>
      <c r="P417" s="28" t="n">
        <f aca="false">SUM('III.1'!L420,'III.2'!L420,'III.3'!L420,'III.4'!L420,'III.5'!L420)</f>
        <v>1</v>
      </c>
      <c r="Q417" s="28" t="n">
        <f aca="false">SUM('III.1'!M420,'III.2'!M420,'III.3'!M420,'III.4'!M420,'III.5'!M420)</f>
        <v>1</v>
      </c>
      <c r="R417" s="28" t="n">
        <f aca="false">SUM('III.1'!N420,'III.2'!N420,'III.3'!N420,'III.4'!N420,'III.5'!N420)</f>
        <v>4</v>
      </c>
      <c r="S417" s="28" t="n">
        <f aca="false">SUM('III.1'!O420,'III.2'!O420,'III.3'!O420,'III.4'!O420,'III.5'!O420)</f>
        <v>5</v>
      </c>
      <c r="T417" s="28" t="n">
        <f aca="false">SUM('III.1'!P420,'III.2'!P420,'III.3'!P420,'III.4'!P420,'III.5'!P420)</f>
        <v>1</v>
      </c>
      <c r="U417" s="28" t="n">
        <f aca="false">SUM('III.1'!Q420,'III.2'!Q420,'III.3'!Q420,'III.4'!Q420,'III.5'!Q420)</f>
        <v>10</v>
      </c>
      <c r="V417" s="28" t="n">
        <f aca="false">SUM('III.1'!R420,'III.2'!R420,'III.3'!R420,'III.4'!R420,'III.5'!R420)</f>
        <v>0</v>
      </c>
      <c r="W417" s="28" t="n">
        <f aca="false">SUM('III.1'!S420,'III.2'!S420,'III.3'!S420,'III.4'!S420,'III.5'!S420)</f>
        <v>1</v>
      </c>
      <c r="X417" s="28" t="n">
        <f aca="false">SUM('III.1'!T420,'III.2'!T420,'III.3'!T420,'III.4'!T420,'III.5'!T420)</f>
        <v>1</v>
      </c>
      <c r="Y417" s="28" t="n">
        <f aca="false">SUM('III.1'!U420,'III.2'!U420,'III.3'!U420,'III.4'!U420,'III.5'!U420)</f>
        <v>0</v>
      </c>
      <c r="Z417" s="28" t="n">
        <f aca="false">SUM('III.1'!V420,'III.2'!V420,'III.3'!V420,'III.4'!V420,'III.5'!V420)</f>
        <v>0</v>
      </c>
      <c r="AA417" s="28" t="n">
        <f aca="false">SUM('III.1'!W420,'III.2'!W420,'III.3'!W420,'III.4'!W420,'III.5'!W420)</f>
        <v>0</v>
      </c>
      <c r="AB417" s="28" t="n">
        <f aca="false">SUM('III.1'!X420,'III.2'!X420,'III.3'!X420,'III.4'!X420,'III.5'!X420)</f>
        <v>0</v>
      </c>
      <c r="AC417" s="28" t="n">
        <f aca="false">SUM('III.1'!Y420,'III.2'!Y420,'III.3'!Y420,'III.4'!Y420,'III.5'!Y420)</f>
        <v>0</v>
      </c>
      <c r="AD417" s="28" t="n">
        <f aca="false">SUM('III.1'!Z420,'III.2'!Z420,'III.3'!Z420,'III.4'!Z420,'III.5'!Z420)</f>
        <v>0</v>
      </c>
      <c r="AE417" s="28" t="n">
        <f aca="false">SUM('III.1'!AA420,'III.2'!AA420,'III.3'!AA420,'III.4'!AA420,'III.5'!AA420)</f>
        <v>0</v>
      </c>
      <c r="AF417" s="28" t="n">
        <f aca="false">SUM('III.1'!AB420,'III.2'!AB420,'III.3'!AB420,'III.4'!AB420,'III.5'!AB420)</f>
        <v>0</v>
      </c>
      <c r="AG417" s="28" t="n">
        <f aca="false">SUM('III.1'!AC420,'III.2'!AC420,'III.3'!AC420,'III.4'!AC420,'III.5'!AC420)</f>
        <v>0</v>
      </c>
      <c r="AH417" s="28" t="n">
        <f aca="false">SUM('III.1'!AD420,'III.2'!AD420,'III.3'!AD420,'III.4'!AD420,'III.5'!AD420)</f>
        <v>0</v>
      </c>
      <c r="AI417" s="28" t="n">
        <f aca="false">SUM('III.1'!AE420,'III.2'!AE420,'III.3'!AE420,'III.4'!AE420,'III.5'!AE420)</f>
        <v>0</v>
      </c>
      <c r="AJ417" s="28" t="n">
        <f aca="false">SUM('III.1'!AF420,'III.2'!AF420,'III.3'!AF420,'III.4'!AF420,'III.5'!AF420)</f>
        <v>0</v>
      </c>
      <c r="AK417" s="28" t="n">
        <f aca="false">SUM('III.1'!AG420,'III.2'!AG420,'III.3'!AG420,'III.4'!AG420,'III.5'!AG420)</f>
        <v>0</v>
      </c>
      <c r="AL417" s="28" t="n">
        <f aca="false">SUM('III.1'!AH420,'III.2'!AH420,'III.3'!AH420,'III.4'!AH420,'III.5'!AH420)</f>
        <v>0</v>
      </c>
      <c r="AM417" s="28" t="n">
        <f aca="false">SUM('III.1'!AI420,'III.2'!AI420,'III.3'!AI420,'III.4'!AI420,'III.5'!AI420)</f>
        <v>1</v>
      </c>
      <c r="AN417" s="28" t="n">
        <f aca="false">SUM('III.1'!AJ420,'III.2'!AJ420,'III.3'!AJ420,'III.4'!AJ420,'III.5'!AJ420)</f>
        <v>1</v>
      </c>
      <c r="AO417" s="28" t="n">
        <f aca="false">SUM('III.1'!AK420,'III.2'!AK420,'III.3'!AK420,'III.4'!AK420,'III.5'!AK420)</f>
        <v>0</v>
      </c>
      <c r="AP417" s="28" t="n">
        <f aca="false">SUM('III.1'!AL420,'III.2'!AL420,'III.3'!AL420,'III.4'!AL420,'III.5'!AL420)</f>
        <v>0</v>
      </c>
      <c r="AQ417" s="28" t="n">
        <f aca="false">SUM('III.1'!AM420,'III.2'!AM420,'III.3'!AM420,'III.4'!AM420,'III.5'!AM420)</f>
        <v>2</v>
      </c>
      <c r="AR417" s="28" t="n">
        <f aca="false">SUM('III.1'!AN420,'III.2'!AN420,'III.3'!AN420,'III.4'!AN420,'III.5'!AN420)</f>
        <v>5</v>
      </c>
      <c r="AS417" s="28" t="n">
        <f aca="false">SUM('III.1'!AO420,'III.2'!AO420,'III.3'!AO420,'III.4'!AO420,'III.5'!AO420)</f>
        <v>7</v>
      </c>
      <c r="AT417" s="28" t="n">
        <f aca="false">SUM('III.1'!AP420,'III.2'!AP420,'III.3'!AP420,'III.4'!AP420,'III.5'!AP420)</f>
        <v>2</v>
      </c>
      <c r="AU417" s="133" t="s">
        <v>113</v>
      </c>
      <c r="AV417" s="24" t="s">
        <v>101</v>
      </c>
      <c r="AW417" s="24" t="s">
        <v>54</v>
      </c>
      <c r="AX417" s="24" t="s">
        <v>55</v>
      </c>
      <c r="AY417" s="24" t="s">
        <v>2007</v>
      </c>
      <c r="AZ417" s="24" t="s">
        <v>2829</v>
      </c>
      <c r="BA417" s="24" t="s">
        <v>2275</v>
      </c>
      <c r="BB417" s="24" t="s">
        <v>58</v>
      </c>
      <c r="BC417" s="134" t="s">
        <v>68</v>
      </c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s="24" customFormat="true" ht="13.8" hidden="false" customHeight="false" outlineLevel="0" collapsed="false">
      <c r="A418" s="24" t="s">
        <v>2830</v>
      </c>
      <c r="B418" s="24" t="s">
        <v>61</v>
      </c>
      <c r="C418" s="24" t="s">
        <v>589</v>
      </c>
      <c r="D418" s="24" t="n">
        <v>0</v>
      </c>
      <c r="E418" s="24" t="n">
        <v>0</v>
      </c>
      <c r="F418" s="24" t="n">
        <v>1</v>
      </c>
      <c r="G418" s="24" t="n">
        <v>0</v>
      </c>
      <c r="I418" s="133" t="n">
        <v>1</v>
      </c>
      <c r="J418" s="133" t="s">
        <v>463</v>
      </c>
      <c r="K418" s="0" t="n">
        <v>1</v>
      </c>
      <c r="L418" s="133"/>
      <c r="M418" s="28" t="n">
        <f aca="false">SUM('III.1'!I421,'III.2'!I421,'III.3'!I421,'III.4'!I421,'III.5'!I421)</f>
        <v>0</v>
      </c>
      <c r="N418" s="28" t="n">
        <f aca="false">SUM('III.1'!J421,'III.2'!J421,'III.3'!J421,'III.4'!J421,'III.5'!J421)</f>
        <v>0</v>
      </c>
      <c r="O418" s="28" t="n">
        <f aca="false">SUM('III.1'!K421,'III.2'!K421,'III.3'!K421,'III.4'!K421,'III.5'!K421)</f>
        <v>4</v>
      </c>
      <c r="P418" s="28" t="n">
        <f aca="false">SUM('III.1'!L421,'III.2'!L421,'III.3'!L421,'III.4'!L421,'III.5'!L421)</f>
        <v>1</v>
      </c>
      <c r="Q418" s="28" t="n">
        <f aca="false">SUM('III.1'!M421,'III.2'!M421,'III.3'!M421,'III.4'!M421,'III.5'!M421)</f>
        <v>5</v>
      </c>
      <c r="R418" s="28" t="n">
        <f aca="false">SUM('III.1'!N421,'III.2'!N421,'III.3'!N421,'III.4'!N421,'III.5'!N421)</f>
        <v>41</v>
      </c>
      <c r="S418" s="28" t="n">
        <f aca="false">SUM('III.1'!O421,'III.2'!O421,'III.3'!O421,'III.4'!O421,'III.5'!O421)</f>
        <v>8</v>
      </c>
      <c r="T418" s="28" t="n">
        <f aca="false">SUM('III.1'!P421,'III.2'!P421,'III.3'!P421,'III.4'!P421,'III.5'!P421)</f>
        <v>3</v>
      </c>
      <c r="U418" s="28" t="n">
        <f aca="false">SUM('III.1'!Q421,'III.2'!Q421,'III.3'!Q421,'III.4'!Q421,'III.5'!Q421)</f>
        <v>52</v>
      </c>
      <c r="V418" s="28" t="n">
        <f aca="false">SUM('III.1'!R421,'III.2'!R421,'III.3'!R421,'III.4'!R421,'III.5'!R421)</f>
        <v>0</v>
      </c>
      <c r="W418" s="28" t="n">
        <f aca="false">SUM('III.1'!S421,'III.2'!S421,'III.3'!S421,'III.4'!S421,'III.5'!S421)</f>
        <v>0</v>
      </c>
      <c r="X418" s="28" t="n">
        <f aca="false">SUM('III.1'!T421,'III.2'!T421,'III.3'!T421,'III.4'!T421,'III.5'!T421)</f>
        <v>0</v>
      </c>
      <c r="Y418" s="28" t="n">
        <f aca="false">SUM('III.1'!U421,'III.2'!U421,'III.3'!U421,'III.4'!U421,'III.5'!U421)</f>
        <v>0</v>
      </c>
      <c r="Z418" s="28" t="n">
        <f aca="false">SUM('III.1'!V421,'III.2'!V421,'III.3'!V421,'III.4'!V421,'III.5'!V421)</f>
        <v>0</v>
      </c>
      <c r="AA418" s="28" t="n">
        <f aca="false">SUM('III.1'!W421,'III.2'!W421,'III.3'!W421,'III.4'!W421,'III.5'!W421)</f>
        <v>0</v>
      </c>
      <c r="AB418" s="28" t="n">
        <f aca="false">SUM('III.1'!X421,'III.2'!X421,'III.3'!X421,'III.4'!X421,'III.5'!X421)</f>
        <v>0</v>
      </c>
      <c r="AC418" s="28" t="n">
        <f aca="false">SUM('III.1'!Y421,'III.2'!Y421,'III.3'!Y421,'III.4'!Y421,'III.5'!Y421)</f>
        <v>0</v>
      </c>
      <c r="AD418" s="28" t="n">
        <f aca="false">SUM('III.1'!Z421,'III.2'!Z421,'III.3'!Z421,'III.4'!Z421,'III.5'!Z421)</f>
        <v>0</v>
      </c>
      <c r="AE418" s="28" t="n">
        <f aca="false">SUM('III.1'!AA421,'III.2'!AA421,'III.3'!AA421,'III.4'!AA421,'III.5'!AA421)</f>
        <v>0</v>
      </c>
      <c r="AF418" s="28" t="n">
        <f aca="false">SUM('III.1'!AB421,'III.2'!AB421,'III.3'!AB421,'III.4'!AB421,'III.5'!AB421)</f>
        <v>0</v>
      </c>
      <c r="AG418" s="28" t="n">
        <f aca="false">SUM('III.1'!AC421,'III.2'!AC421,'III.3'!AC421,'III.4'!AC421,'III.5'!AC421)</f>
        <v>0</v>
      </c>
      <c r="AH418" s="28" t="n">
        <f aca="false">SUM('III.1'!AD421,'III.2'!AD421,'III.3'!AD421,'III.4'!AD421,'III.5'!AD421)</f>
        <v>0</v>
      </c>
      <c r="AI418" s="28" t="n">
        <f aca="false">SUM('III.1'!AE421,'III.2'!AE421,'III.3'!AE421,'III.4'!AE421,'III.5'!AE421)</f>
        <v>0</v>
      </c>
      <c r="AJ418" s="28" t="n">
        <f aca="false">SUM('III.1'!AF421,'III.2'!AF421,'III.3'!AF421,'III.4'!AF421,'III.5'!AF421)</f>
        <v>0</v>
      </c>
      <c r="AK418" s="28" t="n">
        <f aca="false">SUM('III.1'!AG421,'III.2'!AG421,'III.3'!AG421,'III.4'!AG421,'III.5'!AG421)</f>
        <v>0</v>
      </c>
      <c r="AL418" s="28" t="n">
        <f aca="false">SUM('III.1'!AH421,'III.2'!AH421,'III.3'!AH421,'III.4'!AH421,'III.5'!AH421)</f>
        <v>0</v>
      </c>
      <c r="AM418" s="28" t="n">
        <f aca="false">SUM('III.1'!AI421,'III.2'!AI421,'III.3'!AI421,'III.4'!AI421,'III.5'!AI421)</f>
        <v>0</v>
      </c>
      <c r="AN418" s="28" t="n">
        <f aca="false">SUM('III.1'!AJ421,'III.2'!AJ421,'III.3'!AJ421,'III.4'!AJ421,'III.5'!AJ421)</f>
        <v>0</v>
      </c>
      <c r="AO418" s="28" t="n">
        <f aca="false">SUM('III.1'!AK421,'III.2'!AK421,'III.3'!AK421,'III.4'!AK421,'III.5'!AK421)</f>
        <v>0</v>
      </c>
      <c r="AP418" s="28" t="n">
        <f aca="false">SUM('III.1'!AL421,'III.2'!AL421,'III.3'!AL421,'III.4'!AL421,'III.5'!AL421)</f>
        <v>0</v>
      </c>
      <c r="AQ418" s="28" t="n">
        <f aca="false">SUM('III.1'!AM421,'III.2'!AM421,'III.3'!AM421,'III.4'!AM421,'III.5'!AM421)</f>
        <v>4</v>
      </c>
      <c r="AR418" s="28" t="n">
        <f aca="false">SUM('III.1'!AN421,'III.2'!AN421,'III.3'!AN421,'III.4'!AN421,'III.5'!AN421)</f>
        <v>5</v>
      </c>
      <c r="AS418" s="28" t="n">
        <f aca="false">SUM('III.1'!AO421,'III.2'!AO421,'III.3'!AO421,'III.4'!AO421,'III.5'!AO421)</f>
        <v>9</v>
      </c>
      <c r="AT418" s="28" t="n">
        <f aca="false">SUM('III.1'!AP421,'III.2'!AP421,'III.3'!AP421,'III.4'!AP421,'III.5'!AP421)</f>
        <v>0</v>
      </c>
      <c r="AU418" s="133" t="s">
        <v>2232</v>
      </c>
      <c r="AV418" s="24" t="s">
        <v>169</v>
      </c>
      <c r="AW418" s="24" t="s">
        <v>82</v>
      </c>
      <c r="AX418" s="24" t="s">
        <v>55</v>
      </c>
      <c r="AY418" s="24" t="s">
        <v>913</v>
      </c>
      <c r="AZ418" s="24" t="s">
        <v>1562</v>
      </c>
      <c r="BA418" s="24" t="s">
        <v>143</v>
      </c>
      <c r="BB418" s="24" t="s">
        <v>58</v>
      </c>
      <c r="BC418" s="134" t="s">
        <v>68</v>
      </c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s="24" customFormat="true" ht="13.8" hidden="false" customHeight="false" outlineLevel="0" collapsed="false">
      <c r="A419" s="24" t="s">
        <v>2031</v>
      </c>
      <c r="B419" s="24" t="s">
        <v>2032</v>
      </c>
      <c r="C419" s="24" t="s">
        <v>2033</v>
      </c>
      <c r="D419" s="24" t="n">
        <v>0</v>
      </c>
      <c r="E419" s="24" t="n">
        <v>1</v>
      </c>
      <c r="F419" s="24" t="n">
        <v>1</v>
      </c>
      <c r="G419" s="24" t="n">
        <v>0</v>
      </c>
      <c r="H419" s="24" t="n">
        <v>1</v>
      </c>
      <c r="I419" s="24" t="n">
        <v>2</v>
      </c>
      <c r="J419" s="24" t="s">
        <v>334</v>
      </c>
      <c r="K419" s="0" t="n">
        <v>1</v>
      </c>
      <c r="L419" s="133"/>
      <c r="M419" s="28" t="n">
        <f aca="false">SUM('III.1'!I422,'III.2'!I422,'III.3'!I422,'III.4'!I422,'III.5'!I422)</f>
        <v>0</v>
      </c>
      <c r="N419" s="28" t="n">
        <f aca="false">SUM('III.1'!J422,'III.2'!J422,'III.3'!J422,'III.4'!J422,'III.5'!J422)</f>
        <v>0</v>
      </c>
      <c r="O419" s="28" t="n">
        <f aca="false">SUM('III.1'!K422,'III.2'!K422,'III.3'!K422,'III.4'!K422,'III.5'!K422)</f>
        <v>9</v>
      </c>
      <c r="P419" s="28" t="n">
        <f aca="false">SUM('III.1'!L422,'III.2'!L422,'III.3'!L422,'III.4'!L422,'III.5'!L422)</f>
        <v>3</v>
      </c>
      <c r="Q419" s="28" t="n">
        <f aca="false">SUM('III.1'!M422,'III.2'!M422,'III.3'!M422,'III.4'!M422,'III.5'!M422)</f>
        <v>12</v>
      </c>
      <c r="R419" s="28" t="n">
        <f aca="false">SUM('III.1'!N422,'III.2'!N422,'III.3'!N422,'III.4'!N422,'III.5'!N422)</f>
        <v>23</v>
      </c>
      <c r="S419" s="28" t="n">
        <f aca="false">SUM('III.1'!O422,'III.2'!O422,'III.3'!O422,'III.4'!O422,'III.5'!O422)</f>
        <v>32</v>
      </c>
      <c r="T419" s="28" t="n">
        <f aca="false">SUM('III.1'!P422,'III.2'!P422,'III.3'!P422,'III.4'!P422,'III.5'!P422)</f>
        <v>4</v>
      </c>
      <c r="U419" s="28" t="n">
        <f aca="false">SUM('III.1'!Q422,'III.2'!Q422,'III.3'!Q422,'III.4'!Q422,'III.5'!Q422)</f>
        <v>59</v>
      </c>
      <c r="V419" s="28" t="n">
        <f aca="false">SUM('III.1'!R422,'III.2'!R422,'III.3'!R422,'III.4'!R422,'III.5'!R422)</f>
        <v>0</v>
      </c>
      <c r="W419" s="28" t="n">
        <f aca="false">SUM('III.1'!S422,'III.2'!S422,'III.3'!S422,'III.4'!S422,'III.5'!S422)</f>
        <v>0</v>
      </c>
      <c r="X419" s="28" t="n">
        <f aca="false">SUM('III.1'!T422,'III.2'!T422,'III.3'!T422,'III.4'!T422,'III.5'!T422)</f>
        <v>0</v>
      </c>
      <c r="Y419" s="28" t="n">
        <f aca="false">SUM('III.1'!U422,'III.2'!U422,'III.3'!U422,'III.4'!U422,'III.5'!U422)</f>
        <v>1</v>
      </c>
      <c r="Z419" s="28" t="n">
        <f aca="false">SUM('III.1'!V422,'III.2'!V422,'III.3'!V422,'III.4'!V422,'III.5'!V422)</f>
        <v>1</v>
      </c>
      <c r="AA419" s="28" t="n">
        <f aca="false">SUM('III.1'!W422,'III.2'!W422,'III.3'!W422,'III.4'!W422,'III.5'!W422)</f>
        <v>0</v>
      </c>
      <c r="AB419" s="28" t="n">
        <f aca="false">SUM('III.1'!X422,'III.2'!X422,'III.3'!X422,'III.4'!X422,'III.5'!X422)</f>
        <v>0</v>
      </c>
      <c r="AC419" s="28" t="n">
        <f aca="false">SUM('III.1'!Y422,'III.2'!Y422,'III.3'!Y422,'III.4'!Y422,'III.5'!Y422)</f>
        <v>0</v>
      </c>
      <c r="AD419" s="28" t="n">
        <f aca="false">SUM('III.1'!Z422,'III.2'!Z422,'III.3'!Z422,'III.4'!Z422,'III.5'!Z422)</f>
        <v>0</v>
      </c>
      <c r="AE419" s="28" t="n">
        <f aca="false">SUM('III.1'!AA422,'III.2'!AA422,'III.3'!AA422,'III.4'!AA422,'III.5'!AA422)</f>
        <v>0</v>
      </c>
      <c r="AF419" s="28" t="n">
        <f aca="false">SUM('III.1'!AB422,'III.2'!AB422,'III.3'!AB422,'III.4'!AB422,'III.5'!AB422)</f>
        <v>0</v>
      </c>
      <c r="AG419" s="28" t="n">
        <f aca="false">SUM('III.1'!AC422,'III.2'!AC422,'III.3'!AC422,'III.4'!AC422,'III.5'!AC422)</f>
        <v>0</v>
      </c>
      <c r="AH419" s="28" t="n">
        <f aca="false">SUM('III.1'!AD422,'III.2'!AD422,'III.3'!AD422,'III.4'!AD422,'III.5'!AD422)</f>
        <v>0</v>
      </c>
      <c r="AI419" s="28" t="n">
        <f aca="false">SUM('III.1'!AE422,'III.2'!AE422,'III.3'!AE422,'III.4'!AE422,'III.5'!AE422)</f>
        <v>0</v>
      </c>
      <c r="AJ419" s="28" t="n">
        <f aca="false">SUM('III.1'!AF422,'III.2'!AF422,'III.3'!AF422,'III.4'!AF422,'III.5'!AF422)</f>
        <v>0</v>
      </c>
      <c r="AK419" s="28" t="n">
        <f aca="false">SUM('III.1'!AG422,'III.2'!AG422,'III.3'!AG422,'III.4'!AG422,'III.5'!AG422)</f>
        <v>0</v>
      </c>
      <c r="AL419" s="28" t="n">
        <f aca="false">SUM('III.1'!AH422,'III.2'!AH422,'III.3'!AH422,'III.4'!AH422,'III.5'!AH422)</f>
        <v>0</v>
      </c>
      <c r="AM419" s="28" t="n">
        <f aca="false">SUM('III.1'!AI422,'III.2'!AI422,'III.3'!AI422,'III.4'!AI422,'III.5'!AI422)</f>
        <v>1</v>
      </c>
      <c r="AN419" s="28" t="n">
        <f aca="false">SUM('III.1'!AJ422,'III.2'!AJ422,'III.3'!AJ422,'III.4'!AJ422,'III.5'!AJ422)</f>
        <v>1</v>
      </c>
      <c r="AO419" s="28" t="n">
        <f aca="false">SUM('III.1'!AK422,'III.2'!AK422,'III.3'!AK422,'III.4'!AK422,'III.5'!AK422)</f>
        <v>0</v>
      </c>
      <c r="AP419" s="28" t="n">
        <f aca="false">SUM('III.1'!AL422,'III.2'!AL422,'III.3'!AL422,'III.4'!AL422,'III.5'!AL422)</f>
        <v>0</v>
      </c>
      <c r="AQ419" s="28" t="n">
        <f aca="false">SUM('III.1'!AM422,'III.2'!AM422,'III.3'!AM422,'III.4'!AM422,'III.5'!AM422)</f>
        <v>5</v>
      </c>
      <c r="AR419" s="28" t="n">
        <f aca="false">SUM('III.1'!AN422,'III.2'!AN422,'III.3'!AN422,'III.4'!AN422,'III.5'!AN422)</f>
        <v>4</v>
      </c>
      <c r="AS419" s="28" t="n">
        <f aca="false">SUM('III.1'!AO422,'III.2'!AO422,'III.3'!AO422,'III.4'!AO422,'III.5'!AO422)</f>
        <v>9</v>
      </c>
      <c r="AT419" s="28" t="n">
        <f aca="false">SUM('III.1'!AP422,'III.2'!AP422,'III.3'!AP422,'III.4'!AP422,'III.5'!AP422)</f>
        <v>2</v>
      </c>
      <c r="AU419" s="133" t="s">
        <v>113</v>
      </c>
      <c r="AV419" s="24" t="s">
        <v>193</v>
      </c>
      <c r="AW419" s="24" t="s">
        <v>54</v>
      </c>
      <c r="AX419" s="24" t="s">
        <v>55</v>
      </c>
      <c r="AY419" s="24" t="s">
        <v>122</v>
      </c>
      <c r="AZ419" s="24" t="s">
        <v>123</v>
      </c>
      <c r="BA419" s="24" t="s">
        <v>718</v>
      </c>
      <c r="BB419" s="24" t="s">
        <v>76</v>
      </c>
      <c r="BC419" s="134" t="s">
        <v>803</v>
      </c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s="24" customFormat="true" ht="13.8" hidden="false" customHeight="false" outlineLevel="0" collapsed="false">
      <c r="A420" s="24" t="s">
        <v>2831</v>
      </c>
      <c r="B420" s="24" t="s">
        <v>211</v>
      </c>
      <c r="C420" s="24" t="s">
        <v>462</v>
      </c>
      <c r="D420" s="24" t="n">
        <v>0</v>
      </c>
      <c r="E420" s="24" t="n">
        <v>0</v>
      </c>
      <c r="F420" s="24" t="n">
        <v>1</v>
      </c>
      <c r="G420" s="24" t="n">
        <v>0</v>
      </c>
      <c r="I420" s="133"/>
      <c r="J420" s="133"/>
      <c r="K420" s="133"/>
      <c r="L420" s="133"/>
      <c r="M420" s="28" t="n">
        <f aca="false">SUM('III.1'!I423,'III.2'!I423,'III.3'!I423,'III.4'!I423,'III.5'!I423)</f>
        <v>0</v>
      </c>
      <c r="N420" s="28" t="n">
        <f aca="false">SUM('III.1'!J423,'III.2'!J423,'III.3'!J423,'III.4'!J423,'III.5'!J423)</f>
        <v>3</v>
      </c>
      <c r="O420" s="28" t="n">
        <f aca="false">SUM('III.1'!K423,'III.2'!K423,'III.3'!K423,'III.4'!K423,'III.5'!K423)</f>
        <v>17</v>
      </c>
      <c r="P420" s="28" t="n">
        <f aca="false">SUM('III.1'!L423,'III.2'!L423,'III.3'!L423,'III.4'!L423,'III.5'!L423)</f>
        <v>12</v>
      </c>
      <c r="Q420" s="28" t="n">
        <f aca="false">SUM('III.1'!M423,'III.2'!M423,'III.3'!M423,'III.4'!M423,'III.5'!M423)</f>
        <v>29</v>
      </c>
      <c r="R420" s="28" t="n">
        <f aca="false">SUM('III.1'!N423,'III.2'!N423,'III.3'!N423,'III.4'!N423,'III.5'!N423)</f>
        <v>53</v>
      </c>
      <c r="S420" s="28" t="n">
        <f aca="false">SUM('III.1'!O423,'III.2'!O423,'III.3'!O423,'III.4'!O423,'III.5'!O423)</f>
        <v>19</v>
      </c>
      <c r="T420" s="28" t="n">
        <f aca="false">SUM('III.1'!P423,'III.2'!P423,'III.3'!P423,'III.4'!P423,'III.5'!P423)</f>
        <v>10</v>
      </c>
      <c r="U420" s="28" t="n">
        <f aca="false">SUM('III.1'!Q423,'III.2'!Q423,'III.3'!Q423,'III.4'!Q423,'III.5'!Q423)</f>
        <v>82</v>
      </c>
      <c r="V420" s="28" t="n">
        <f aca="false">SUM('III.1'!R423,'III.2'!R423,'III.3'!R423,'III.4'!R423,'III.5'!R423)</f>
        <v>35</v>
      </c>
      <c r="W420" s="28" t="n">
        <f aca="false">SUM('III.1'!S423,'III.2'!S423,'III.3'!S423,'III.4'!S423,'III.5'!S423)</f>
        <v>29</v>
      </c>
      <c r="X420" s="28" t="n">
        <f aca="false">SUM('III.1'!T423,'III.2'!T423,'III.3'!T423,'III.4'!T423,'III.5'!T423)</f>
        <v>52</v>
      </c>
      <c r="Y420" s="28" t="n">
        <f aca="false">SUM('III.1'!U423,'III.2'!U423,'III.3'!U423,'III.4'!U423,'III.5'!U423)</f>
        <v>41</v>
      </c>
      <c r="Z420" s="28" t="n">
        <f aca="false">SUM('III.1'!V423,'III.2'!V423,'III.3'!V423,'III.4'!V423,'III.5'!V423)</f>
        <v>95</v>
      </c>
      <c r="AA420" s="28" t="n">
        <f aca="false">SUM('III.1'!W423,'III.2'!W423,'III.3'!W423,'III.4'!W423,'III.5'!W423)</f>
        <v>1</v>
      </c>
      <c r="AB420" s="28" t="n">
        <f aca="false">SUM('III.1'!X423,'III.2'!X423,'III.3'!X423,'III.4'!X423,'III.5'!X423)</f>
        <v>2</v>
      </c>
      <c r="AC420" s="28" t="n">
        <f aca="false">SUM('III.1'!Y423,'III.2'!Y423,'III.3'!Y423,'III.4'!Y423,'III.5'!Y423)</f>
        <v>0</v>
      </c>
      <c r="AD420" s="28" t="n">
        <f aca="false">SUM('III.1'!Z423,'III.2'!Z423,'III.3'!Z423,'III.4'!Z423,'III.5'!Z423)</f>
        <v>0</v>
      </c>
      <c r="AE420" s="28" t="n">
        <f aca="false">SUM('III.1'!AA423,'III.2'!AA423,'III.3'!AA423,'III.4'!AA423,'III.5'!AA423)</f>
        <v>14</v>
      </c>
      <c r="AF420" s="28" t="n">
        <f aca="false">SUM('III.1'!AB423,'III.2'!AB423,'III.3'!AB423,'III.4'!AB423,'III.5'!AB423)</f>
        <v>23</v>
      </c>
      <c r="AG420" s="28" t="n">
        <f aca="false">SUM('III.1'!AC423,'III.2'!AC423,'III.3'!AC423,'III.4'!AC423,'III.5'!AC423)</f>
        <v>2</v>
      </c>
      <c r="AH420" s="28" t="n">
        <f aca="false">SUM('III.1'!AD423,'III.2'!AD423,'III.3'!AD423,'III.4'!AD423,'III.5'!AD423)</f>
        <v>2</v>
      </c>
      <c r="AI420" s="28" t="n">
        <f aca="false">SUM('III.1'!AE423,'III.2'!AE423,'III.3'!AE423,'III.4'!AE423,'III.5'!AE423)</f>
        <v>5</v>
      </c>
      <c r="AJ420" s="28" t="n">
        <f aca="false">SUM('III.1'!AF423,'III.2'!AF423,'III.3'!AF423,'III.4'!AF423,'III.5'!AF423)</f>
        <v>8</v>
      </c>
      <c r="AK420" s="28" t="n">
        <f aca="false">SUM('III.1'!AG423,'III.2'!AG423,'III.3'!AG423,'III.4'!AG423,'III.5'!AG423)</f>
        <v>0</v>
      </c>
      <c r="AL420" s="28" t="n">
        <f aca="false">SUM('III.1'!AH423,'III.2'!AH423,'III.3'!AH423,'III.4'!AH423,'III.5'!AH423)</f>
        <v>0</v>
      </c>
      <c r="AM420" s="28" t="n">
        <f aca="false">SUM('III.1'!AI423,'III.2'!AI423,'III.3'!AI423,'III.4'!AI423,'III.5'!AI423)</f>
        <v>92</v>
      </c>
      <c r="AN420" s="28" t="n">
        <f aca="false">SUM('III.1'!AJ423,'III.2'!AJ423,'III.3'!AJ423,'III.4'!AJ423,'III.5'!AJ423)</f>
        <v>182</v>
      </c>
      <c r="AO420" s="28" t="n">
        <f aca="false">SUM('III.1'!AK423,'III.2'!AK423,'III.3'!AK423,'III.4'!AK423,'III.5'!AK423)</f>
        <v>30</v>
      </c>
      <c r="AP420" s="28" t="n">
        <f aca="false">SUM('III.1'!AL423,'III.2'!AL423,'III.3'!AL423,'III.4'!AL423,'III.5'!AL423)</f>
        <v>34</v>
      </c>
      <c r="AQ420" s="28" t="n">
        <f aca="false">SUM('III.1'!AM423,'III.2'!AM423,'III.3'!AM423,'III.4'!AM423,'III.5'!AM423)</f>
        <v>4</v>
      </c>
      <c r="AR420" s="28" t="n">
        <f aca="false">SUM('III.1'!AN423,'III.2'!AN423,'III.3'!AN423,'III.4'!AN423,'III.5'!AN423)</f>
        <v>7</v>
      </c>
      <c r="AS420" s="28" t="n">
        <f aca="false">SUM('III.1'!AO423,'III.2'!AO423,'III.3'!AO423,'III.4'!AO423,'III.5'!AO423)</f>
        <v>11</v>
      </c>
      <c r="AT420" s="28" t="n">
        <f aca="false">SUM('III.1'!AP423,'III.2'!AP423,'III.3'!AP423,'III.4'!AP423,'III.5'!AP423)</f>
        <v>0</v>
      </c>
      <c r="AU420" s="133" t="s">
        <v>1299</v>
      </c>
      <c r="AV420" s="24" t="s">
        <v>673</v>
      </c>
      <c r="AW420" s="24" t="s">
        <v>72</v>
      </c>
      <c r="AX420" s="24" t="s">
        <v>140</v>
      </c>
      <c r="AY420" s="24" t="s">
        <v>2832</v>
      </c>
      <c r="AZ420" s="24" t="s">
        <v>502</v>
      </c>
      <c r="BA420" s="24" t="s">
        <v>2303</v>
      </c>
      <c r="BB420" s="24" t="s">
        <v>58</v>
      </c>
      <c r="BC420" s="134" t="s">
        <v>68</v>
      </c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s="24" customFormat="true" ht="13.8" hidden="false" customHeight="false" outlineLevel="0" collapsed="false">
      <c r="A421" s="24" t="s">
        <v>2833</v>
      </c>
      <c r="B421" s="24" t="s">
        <v>87</v>
      </c>
      <c r="C421" s="24" t="s">
        <v>135</v>
      </c>
      <c r="D421" s="24" t="n">
        <v>0</v>
      </c>
      <c r="E421" s="24" t="n">
        <v>0</v>
      </c>
      <c r="F421" s="24" t="n">
        <v>1</v>
      </c>
      <c r="G421" s="24" t="n">
        <v>0</v>
      </c>
      <c r="I421" s="133" t="n">
        <v>2</v>
      </c>
      <c r="J421" s="133" t="s">
        <v>2956</v>
      </c>
      <c r="K421" s="0" t="n">
        <v>1</v>
      </c>
      <c r="L421" s="133"/>
      <c r="M421" s="28" t="n">
        <f aca="false">SUM('III.1'!I424,'III.2'!I424,'III.3'!I424,'III.4'!I424,'III.5'!I424)</f>
        <v>0</v>
      </c>
      <c r="N421" s="28" t="n">
        <f aca="false">SUM('III.1'!J424,'III.2'!J424,'III.3'!J424,'III.4'!J424,'III.5'!J424)</f>
        <v>0</v>
      </c>
      <c r="O421" s="28" t="n">
        <f aca="false">SUM('III.1'!K424,'III.2'!K424,'III.3'!K424,'III.4'!K424,'III.5'!K424)</f>
        <v>11</v>
      </c>
      <c r="P421" s="28" t="n">
        <f aca="false">SUM('III.1'!L424,'III.2'!L424,'III.3'!L424,'III.4'!L424,'III.5'!L424)</f>
        <v>8</v>
      </c>
      <c r="Q421" s="28" t="n">
        <f aca="false">SUM('III.1'!M424,'III.2'!M424,'III.3'!M424,'III.4'!M424,'III.5'!M424)</f>
        <v>19</v>
      </c>
      <c r="R421" s="28" t="n">
        <f aca="false">SUM('III.1'!N424,'III.2'!N424,'III.3'!N424,'III.4'!N424,'III.5'!N424)</f>
        <v>17</v>
      </c>
      <c r="S421" s="28" t="n">
        <f aca="false">SUM('III.1'!O424,'III.2'!O424,'III.3'!O424,'III.4'!O424,'III.5'!O424)</f>
        <v>21</v>
      </c>
      <c r="T421" s="28" t="n">
        <f aca="false">SUM('III.1'!P424,'III.2'!P424,'III.3'!P424,'III.4'!P424,'III.5'!P424)</f>
        <v>6</v>
      </c>
      <c r="U421" s="28" t="n">
        <f aca="false">SUM('III.1'!Q424,'III.2'!Q424,'III.3'!Q424,'III.4'!Q424,'III.5'!Q424)</f>
        <v>44</v>
      </c>
      <c r="V421" s="28" t="n">
        <f aca="false">SUM('III.1'!R424,'III.2'!R424,'III.3'!R424,'III.4'!R424,'III.5'!R424)</f>
        <v>0</v>
      </c>
      <c r="W421" s="28" t="n">
        <f aca="false">SUM('III.1'!S424,'III.2'!S424,'III.3'!S424,'III.4'!S424,'III.5'!S424)</f>
        <v>25</v>
      </c>
      <c r="X421" s="28" t="n">
        <f aca="false">SUM('III.1'!T424,'III.2'!T424,'III.3'!T424,'III.4'!T424,'III.5'!T424)</f>
        <v>41</v>
      </c>
      <c r="Y421" s="28" t="n">
        <f aca="false">SUM('III.1'!U424,'III.2'!U424,'III.3'!U424,'III.4'!U424,'III.5'!U424)</f>
        <v>67</v>
      </c>
      <c r="Z421" s="28" t="n">
        <f aca="false">SUM('III.1'!V424,'III.2'!V424,'III.3'!V424,'III.4'!V424,'III.5'!V424)</f>
        <v>155</v>
      </c>
      <c r="AA421" s="28" t="n">
        <f aca="false">SUM('III.1'!W424,'III.2'!W424,'III.3'!W424,'III.4'!W424,'III.5'!W424)</f>
        <v>15</v>
      </c>
      <c r="AB421" s="28" t="n">
        <f aca="false">SUM('III.1'!X424,'III.2'!X424,'III.3'!X424,'III.4'!X424,'III.5'!X424)</f>
        <v>17</v>
      </c>
      <c r="AC421" s="28" t="n">
        <f aca="false">SUM('III.1'!Y424,'III.2'!Y424,'III.3'!Y424,'III.4'!Y424,'III.5'!Y424)</f>
        <v>0</v>
      </c>
      <c r="AD421" s="28" t="n">
        <f aca="false">SUM('III.1'!Z424,'III.2'!Z424,'III.3'!Z424,'III.4'!Z424,'III.5'!Z424)</f>
        <v>0</v>
      </c>
      <c r="AE421" s="28" t="n">
        <f aca="false">SUM('III.1'!AA424,'III.2'!AA424,'III.3'!AA424,'III.4'!AA424,'III.5'!AA424)</f>
        <v>50</v>
      </c>
      <c r="AF421" s="28" t="n">
        <f aca="false">SUM('III.1'!AB424,'III.2'!AB424,'III.3'!AB424,'III.4'!AB424,'III.5'!AB424)</f>
        <v>76</v>
      </c>
      <c r="AG421" s="28" t="n">
        <f aca="false">SUM('III.1'!AC424,'III.2'!AC424,'III.3'!AC424,'III.4'!AC424,'III.5'!AC424)</f>
        <v>2</v>
      </c>
      <c r="AH421" s="28" t="n">
        <f aca="false">SUM('III.1'!AD424,'III.2'!AD424,'III.3'!AD424,'III.4'!AD424,'III.5'!AD424)</f>
        <v>4</v>
      </c>
      <c r="AI421" s="28" t="n">
        <f aca="false">SUM('III.1'!AE424,'III.2'!AE424,'III.3'!AE424,'III.4'!AE424,'III.5'!AE424)</f>
        <v>31</v>
      </c>
      <c r="AJ421" s="28" t="n">
        <f aca="false">SUM('III.1'!AF424,'III.2'!AF424,'III.3'!AF424,'III.4'!AF424,'III.5'!AF424)</f>
        <v>31</v>
      </c>
      <c r="AK421" s="28" t="n">
        <f aca="false">SUM('III.1'!AG424,'III.2'!AG424,'III.3'!AG424,'III.4'!AG424,'III.5'!AG424)</f>
        <v>5</v>
      </c>
      <c r="AL421" s="28" t="n">
        <f aca="false">SUM('III.1'!AH424,'III.2'!AH424,'III.3'!AH424,'III.4'!AH424,'III.5'!AH424)</f>
        <v>7</v>
      </c>
      <c r="AM421" s="28" t="n">
        <f aca="false">SUM('III.1'!AI424,'III.2'!AI424,'III.3'!AI424,'III.4'!AI424,'III.5'!AI424)</f>
        <v>195</v>
      </c>
      <c r="AN421" s="28" t="n">
        <f aca="false">SUM('III.1'!AJ424,'III.2'!AJ424,'III.3'!AJ424,'III.4'!AJ424,'III.5'!AJ424)</f>
        <v>331</v>
      </c>
      <c r="AO421" s="28" t="n">
        <f aca="false">SUM('III.1'!AK424,'III.2'!AK424,'III.3'!AK424,'III.4'!AK424,'III.5'!AK424)</f>
        <v>28</v>
      </c>
      <c r="AP421" s="28" t="n">
        <f aca="false">SUM('III.1'!AL424,'III.2'!AL424,'III.3'!AL424,'III.4'!AL424,'III.5'!AL424)</f>
        <v>90</v>
      </c>
      <c r="AQ421" s="28" t="n">
        <f aca="false">SUM('III.1'!AM424,'III.2'!AM424,'III.3'!AM424,'III.4'!AM424,'III.5'!AM424)</f>
        <v>5</v>
      </c>
      <c r="AR421" s="28" t="n">
        <f aca="false">SUM('III.1'!AN424,'III.2'!AN424,'III.3'!AN424,'III.4'!AN424,'III.5'!AN424)</f>
        <v>3</v>
      </c>
      <c r="AS421" s="28" t="n">
        <f aca="false">SUM('III.1'!AO424,'III.2'!AO424,'III.3'!AO424,'III.4'!AO424,'III.5'!AO424)</f>
        <v>8</v>
      </c>
      <c r="AT421" s="28" t="n">
        <f aca="false">SUM('III.1'!AP424,'III.2'!AP424,'III.3'!AP424,'III.4'!AP424,'III.5'!AP424)</f>
        <v>3</v>
      </c>
      <c r="AU421" s="133" t="s">
        <v>318</v>
      </c>
      <c r="AV421" s="24" t="s">
        <v>107</v>
      </c>
      <c r="AW421" s="24" t="s">
        <v>72</v>
      </c>
      <c r="AX421" s="24" t="s">
        <v>2834</v>
      </c>
      <c r="AY421" s="24" t="s">
        <v>2654</v>
      </c>
      <c r="AZ421" s="24" t="s">
        <v>793</v>
      </c>
      <c r="BA421" s="24" t="s">
        <v>320</v>
      </c>
      <c r="BB421" s="24" t="s">
        <v>58</v>
      </c>
      <c r="BC421" s="134" t="s">
        <v>68</v>
      </c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s="24" customFormat="true" ht="13.8" hidden="false" customHeight="false" outlineLevel="0" collapsed="false">
      <c r="A422" s="24" t="s">
        <v>2835</v>
      </c>
      <c r="B422" s="24" t="s">
        <v>582</v>
      </c>
      <c r="C422" s="24" t="s">
        <v>2621</v>
      </c>
      <c r="D422" s="24" t="n">
        <v>0</v>
      </c>
      <c r="E422" s="24" t="n">
        <v>0</v>
      </c>
      <c r="F422" s="24" t="n">
        <v>1</v>
      </c>
      <c r="G422" s="24" t="n">
        <v>0</v>
      </c>
      <c r="I422" s="133"/>
      <c r="J422" s="133"/>
      <c r="K422" s="133"/>
      <c r="L422" s="133"/>
      <c r="M422" s="28" t="n">
        <f aca="false">SUM('III.1'!I425,'III.2'!I425,'III.3'!I425,'III.4'!I425,'III.5'!I425)</f>
        <v>0</v>
      </c>
      <c r="N422" s="28" t="n">
        <f aca="false">SUM('III.1'!J425,'III.2'!J425,'III.3'!J425,'III.4'!J425,'III.5'!J425)</f>
        <v>0</v>
      </c>
      <c r="O422" s="28" t="n">
        <f aca="false">SUM('III.1'!K425,'III.2'!K425,'III.3'!K425,'III.4'!K425,'III.5'!K425)</f>
        <v>1</v>
      </c>
      <c r="P422" s="28" t="n">
        <f aca="false">SUM('III.1'!L425,'III.2'!L425,'III.3'!L425,'III.4'!L425,'III.5'!L425)</f>
        <v>1</v>
      </c>
      <c r="Q422" s="28" t="n">
        <f aca="false">SUM('III.1'!M425,'III.2'!M425,'III.3'!M425,'III.4'!M425,'III.5'!M425)</f>
        <v>2</v>
      </c>
      <c r="R422" s="28" t="n">
        <f aca="false">SUM('III.1'!N425,'III.2'!N425,'III.3'!N425,'III.4'!N425,'III.5'!N425)</f>
        <v>26</v>
      </c>
      <c r="S422" s="28" t="n">
        <f aca="false">SUM('III.1'!O425,'III.2'!O425,'III.3'!O425,'III.4'!O425,'III.5'!O425)</f>
        <v>5</v>
      </c>
      <c r="T422" s="28" t="n">
        <f aca="false">SUM('III.1'!P425,'III.2'!P425,'III.3'!P425,'III.4'!P425,'III.5'!P425)</f>
        <v>5</v>
      </c>
      <c r="U422" s="28" t="n">
        <f aca="false">SUM('III.1'!Q425,'III.2'!Q425,'III.3'!Q425,'III.4'!Q425,'III.5'!Q425)</f>
        <v>36</v>
      </c>
      <c r="V422" s="28" t="n">
        <f aca="false">SUM('III.1'!R425,'III.2'!R425,'III.3'!R425,'III.4'!R425,'III.5'!R425)</f>
        <v>0</v>
      </c>
      <c r="W422" s="28" t="n">
        <f aca="false">SUM('III.1'!S425,'III.2'!S425,'III.3'!S425,'III.4'!S425,'III.5'!S425)</f>
        <v>1</v>
      </c>
      <c r="X422" s="28" t="n">
        <f aca="false">SUM('III.1'!T425,'III.2'!T425,'III.3'!T425,'III.4'!T425,'III.5'!T425)</f>
        <v>1</v>
      </c>
      <c r="Y422" s="28" t="n">
        <f aca="false">SUM('III.1'!U425,'III.2'!U425,'III.3'!U425,'III.4'!U425,'III.5'!U425)</f>
        <v>4</v>
      </c>
      <c r="Z422" s="28" t="n">
        <f aca="false">SUM('III.1'!V425,'III.2'!V425,'III.3'!V425,'III.4'!V425,'III.5'!V425)</f>
        <v>4</v>
      </c>
      <c r="AA422" s="28" t="n">
        <f aca="false">SUM('III.1'!W425,'III.2'!W425,'III.3'!W425,'III.4'!W425,'III.5'!W425)</f>
        <v>0</v>
      </c>
      <c r="AB422" s="28" t="n">
        <f aca="false">SUM('III.1'!X425,'III.2'!X425,'III.3'!X425,'III.4'!X425,'III.5'!X425)</f>
        <v>0</v>
      </c>
      <c r="AC422" s="28" t="n">
        <f aca="false">SUM('III.1'!Y425,'III.2'!Y425,'III.3'!Y425,'III.4'!Y425,'III.5'!Y425)</f>
        <v>0</v>
      </c>
      <c r="AD422" s="28" t="n">
        <f aca="false">SUM('III.1'!Z425,'III.2'!Z425,'III.3'!Z425,'III.4'!Z425,'III.5'!Z425)</f>
        <v>0</v>
      </c>
      <c r="AE422" s="28" t="n">
        <f aca="false">SUM('III.1'!AA425,'III.2'!AA425,'III.3'!AA425,'III.4'!AA425,'III.5'!AA425)</f>
        <v>1</v>
      </c>
      <c r="AF422" s="28" t="n">
        <f aca="false">SUM('III.1'!AB425,'III.2'!AB425,'III.3'!AB425,'III.4'!AB425,'III.5'!AB425)</f>
        <v>1</v>
      </c>
      <c r="AG422" s="28" t="n">
        <f aca="false">SUM('III.1'!AC425,'III.2'!AC425,'III.3'!AC425,'III.4'!AC425,'III.5'!AC425)</f>
        <v>0</v>
      </c>
      <c r="AH422" s="28" t="n">
        <f aca="false">SUM('III.1'!AD425,'III.2'!AD425,'III.3'!AD425,'III.4'!AD425,'III.5'!AD425)</f>
        <v>0</v>
      </c>
      <c r="AI422" s="28" t="n">
        <f aca="false">SUM('III.1'!AE425,'III.2'!AE425,'III.3'!AE425,'III.4'!AE425,'III.5'!AE425)</f>
        <v>0</v>
      </c>
      <c r="AJ422" s="28" t="n">
        <f aca="false">SUM('III.1'!AF425,'III.2'!AF425,'III.3'!AF425,'III.4'!AF425,'III.5'!AF425)</f>
        <v>0</v>
      </c>
      <c r="AK422" s="28" t="n">
        <f aca="false">SUM('III.1'!AG425,'III.2'!AG425,'III.3'!AG425,'III.4'!AG425,'III.5'!AG425)</f>
        <v>0</v>
      </c>
      <c r="AL422" s="28" t="n">
        <f aca="false">SUM('III.1'!AH425,'III.2'!AH425,'III.3'!AH425,'III.4'!AH425,'III.5'!AH425)</f>
        <v>0</v>
      </c>
      <c r="AM422" s="28" t="n">
        <f aca="false">SUM('III.1'!AI425,'III.2'!AI425,'III.3'!AI425,'III.4'!AI425,'III.5'!AI425)</f>
        <v>6</v>
      </c>
      <c r="AN422" s="28" t="n">
        <f aca="false">SUM('III.1'!AJ425,'III.2'!AJ425,'III.3'!AJ425,'III.4'!AJ425,'III.5'!AJ425)</f>
        <v>6</v>
      </c>
      <c r="AO422" s="28" t="n">
        <f aca="false">SUM('III.1'!AK425,'III.2'!AK425,'III.3'!AK425,'III.4'!AK425,'III.5'!AK425)</f>
        <v>0</v>
      </c>
      <c r="AP422" s="28" t="n">
        <f aca="false">SUM('III.1'!AL425,'III.2'!AL425,'III.3'!AL425,'III.4'!AL425,'III.5'!AL425)</f>
        <v>0</v>
      </c>
      <c r="AQ422" s="28" t="n">
        <f aca="false">SUM('III.1'!AM425,'III.2'!AM425,'III.3'!AM425,'III.4'!AM425,'III.5'!AM425)</f>
        <v>5</v>
      </c>
      <c r="AR422" s="28" t="n">
        <f aca="false">SUM('III.1'!AN425,'III.2'!AN425,'III.3'!AN425,'III.4'!AN425,'III.5'!AN425)</f>
        <v>2</v>
      </c>
      <c r="AS422" s="28" t="n">
        <f aca="false">SUM('III.1'!AO425,'III.2'!AO425,'III.3'!AO425,'III.4'!AO425,'III.5'!AO425)</f>
        <v>7</v>
      </c>
      <c r="AT422" s="28" t="n">
        <f aca="false">SUM('III.1'!AP425,'III.2'!AP425,'III.3'!AP425,'III.4'!AP425,'III.5'!AP425)</f>
        <v>0</v>
      </c>
      <c r="AU422" s="133" t="s">
        <v>113</v>
      </c>
      <c r="AV422" s="24" t="s">
        <v>193</v>
      </c>
      <c r="AW422" s="24" t="s">
        <v>54</v>
      </c>
      <c r="AX422" s="24" t="s">
        <v>114</v>
      </c>
      <c r="AY422" s="24" t="s">
        <v>95</v>
      </c>
      <c r="AZ422" s="24" t="s">
        <v>102</v>
      </c>
      <c r="BA422" s="24" t="s">
        <v>320</v>
      </c>
      <c r="BB422" s="24" t="s">
        <v>58</v>
      </c>
      <c r="BC422" s="134" t="s">
        <v>201</v>
      </c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s="24" customFormat="true" ht="13.8" hidden="false" customHeight="false" outlineLevel="0" collapsed="false">
      <c r="A423" s="24" t="s">
        <v>2836</v>
      </c>
      <c r="B423" s="24" t="s">
        <v>87</v>
      </c>
      <c r="C423" s="24" t="s">
        <v>156</v>
      </c>
      <c r="D423" s="24" t="n">
        <v>0</v>
      </c>
      <c r="E423" s="24" t="n">
        <v>0</v>
      </c>
      <c r="F423" s="24" t="n">
        <v>1</v>
      </c>
      <c r="G423" s="24" t="n">
        <v>0</v>
      </c>
      <c r="I423" s="133" t="n">
        <v>2</v>
      </c>
      <c r="J423" s="133" t="s">
        <v>1020</v>
      </c>
      <c r="K423" s="0" t="n">
        <v>1</v>
      </c>
      <c r="L423" s="0" t="n">
        <v>1</v>
      </c>
      <c r="M423" s="28" t="n">
        <f aca="false">SUM('III.1'!I426,'III.2'!I426,'III.3'!I426,'III.4'!I426,'III.5'!I426)</f>
        <v>0</v>
      </c>
      <c r="N423" s="28" t="n">
        <f aca="false">SUM('III.1'!J426,'III.2'!J426,'III.3'!J426,'III.4'!J426,'III.5'!J426)</f>
        <v>0</v>
      </c>
      <c r="O423" s="28" t="n">
        <f aca="false">SUM('III.1'!K426,'III.2'!K426,'III.3'!K426,'III.4'!K426,'III.5'!K426)</f>
        <v>4</v>
      </c>
      <c r="P423" s="28" t="n">
        <f aca="false">SUM('III.1'!L426,'III.2'!L426,'III.3'!L426,'III.4'!L426,'III.5'!L426)</f>
        <v>3</v>
      </c>
      <c r="Q423" s="28" t="n">
        <f aca="false">SUM('III.1'!M426,'III.2'!M426,'III.3'!M426,'III.4'!M426,'III.5'!M426)</f>
        <v>7</v>
      </c>
      <c r="R423" s="28" t="n">
        <f aca="false">SUM('III.1'!N426,'III.2'!N426,'III.3'!N426,'III.4'!N426,'III.5'!N426)</f>
        <v>14</v>
      </c>
      <c r="S423" s="28" t="n">
        <f aca="false">SUM('III.1'!O426,'III.2'!O426,'III.3'!O426,'III.4'!O426,'III.5'!O426)</f>
        <v>6</v>
      </c>
      <c r="T423" s="28" t="n">
        <f aca="false">SUM('III.1'!P426,'III.2'!P426,'III.3'!P426,'III.4'!P426,'III.5'!P426)</f>
        <v>2</v>
      </c>
      <c r="U423" s="28" t="n">
        <f aca="false">SUM('III.1'!Q426,'III.2'!Q426,'III.3'!Q426,'III.4'!Q426,'III.5'!Q426)</f>
        <v>22</v>
      </c>
      <c r="V423" s="28" t="n">
        <f aca="false">SUM('III.1'!R426,'III.2'!R426,'III.3'!R426,'III.4'!R426,'III.5'!R426)</f>
        <v>13</v>
      </c>
      <c r="W423" s="28" t="n">
        <f aca="false">SUM('III.1'!S426,'III.2'!S426,'III.3'!S426,'III.4'!S426,'III.5'!S426)</f>
        <v>0</v>
      </c>
      <c r="X423" s="28" t="n">
        <f aca="false">SUM('III.1'!T426,'III.2'!T426,'III.3'!T426,'III.4'!T426,'III.5'!T426)</f>
        <v>0</v>
      </c>
      <c r="Y423" s="28" t="n">
        <f aca="false">SUM('III.1'!U426,'III.2'!U426,'III.3'!U426,'III.4'!U426,'III.5'!U426)</f>
        <v>1</v>
      </c>
      <c r="Z423" s="28" t="n">
        <f aca="false">SUM('III.1'!V426,'III.2'!V426,'III.3'!V426,'III.4'!V426,'III.5'!V426)</f>
        <v>1</v>
      </c>
      <c r="AA423" s="28" t="n">
        <f aca="false">SUM('III.1'!W426,'III.2'!W426,'III.3'!W426,'III.4'!W426,'III.5'!W426)</f>
        <v>0</v>
      </c>
      <c r="AB423" s="28" t="n">
        <f aca="false">SUM('III.1'!X426,'III.2'!X426,'III.3'!X426,'III.4'!X426,'III.5'!X426)</f>
        <v>0</v>
      </c>
      <c r="AC423" s="28" t="n">
        <f aca="false">SUM('III.1'!Y426,'III.2'!Y426,'III.3'!Y426,'III.4'!Y426,'III.5'!Y426)</f>
        <v>0</v>
      </c>
      <c r="AD423" s="28" t="n">
        <f aca="false">SUM('III.1'!Z426,'III.2'!Z426,'III.3'!Z426,'III.4'!Z426,'III.5'!Z426)</f>
        <v>0</v>
      </c>
      <c r="AE423" s="28" t="n">
        <f aca="false">SUM('III.1'!AA426,'III.2'!AA426,'III.3'!AA426,'III.4'!AA426,'III.5'!AA426)</f>
        <v>0</v>
      </c>
      <c r="AF423" s="28" t="n">
        <f aca="false">SUM('III.1'!AB426,'III.2'!AB426,'III.3'!AB426,'III.4'!AB426,'III.5'!AB426)</f>
        <v>0</v>
      </c>
      <c r="AG423" s="28" t="n">
        <f aca="false">SUM('III.1'!AC426,'III.2'!AC426,'III.3'!AC426,'III.4'!AC426,'III.5'!AC426)</f>
        <v>0</v>
      </c>
      <c r="AH423" s="28" t="n">
        <f aca="false">SUM('III.1'!AD426,'III.2'!AD426,'III.3'!AD426,'III.4'!AD426,'III.5'!AD426)</f>
        <v>0</v>
      </c>
      <c r="AI423" s="28" t="n">
        <f aca="false">SUM('III.1'!AE426,'III.2'!AE426,'III.3'!AE426,'III.4'!AE426,'III.5'!AE426)</f>
        <v>0</v>
      </c>
      <c r="AJ423" s="28" t="n">
        <f aca="false">SUM('III.1'!AF426,'III.2'!AF426,'III.3'!AF426,'III.4'!AF426,'III.5'!AF426)</f>
        <v>0</v>
      </c>
      <c r="AK423" s="28" t="n">
        <f aca="false">SUM('III.1'!AG426,'III.2'!AG426,'III.3'!AG426,'III.4'!AG426,'III.5'!AG426)</f>
        <v>0</v>
      </c>
      <c r="AL423" s="28" t="n">
        <f aca="false">SUM('III.1'!AH426,'III.2'!AH426,'III.3'!AH426,'III.4'!AH426,'III.5'!AH426)</f>
        <v>0</v>
      </c>
      <c r="AM423" s="28" t="n">
        <f aca="false">SUM('III.1'!AI426,'III.2'!AI426,'III.3'!AI426,'III.4'!AI426,'III.5'!AI426)</f>
        <v>1</v>
      </c>
      <c r="AN423" s="28" t="n">
        <f aca="false">SUM('III.1'!AJ426,'III.2'!AJ426,'III.3'!AJ426,'III.4'!AJ426,'III.5'!AJ426)</f>
        <v>1</v>
      </c>
      <c r="AO423" s="28" t="n">
        <f aca="false">SUM('III.1'!AK426,'III.2'!AK426,'III.3'!AK426,'III.4'!AK426,'III.5'!AK426)</f>
        <v>0</v>
      </c>
      <c r="AP423" s="28" t="n">
        <f aca="false">SUM('III.1'!AL426,'III.2'!AL426,'III.3'!AL426,'III.4'!AL426,'III.5'!AL426)</f>
        <v>0</v>
      </c>
      <c r="AQ423" s="28" t="n">
        <f aca="false">SUM('III.1'!AM426,'III.2'!AM426,'III.3'!AM426,'III.4'!AM426,'III.5'!AM426)</f>
        <v>2</v>
      </c>
      <c r="AR423" s="28" t="n">
        <f aca="false">SUM('III.1'!AN426,'III.2'!AN426,'III.3'!AN426,'III.4'!AN426,'III.5'!AN426)</f>
        <v>0</v>
      </c>
      <c r="AS423" s="28" t="n">
        <f aca="false">SUM('III.1'!AO426,'III.2'!AO426,'III.3'!AO426,'III.4'!AO426,'III.5'!AO426)</f>
        <v>2</v>
      </c>
      <c r="AT423" s="28" t="n">
        <f aca="false">SUM('III.1'!AP426,'III.2'!AP426,'III.3'!AP426,'III.4'!AP426,'III.5'!AP426)</f>
        <v>0</v>
      </c>
      <c r="AU423" s="133" t="s">
        <v>52</v>
      </c>
      <c r="AV423" s="24" t="s">
        <v>226</v>
      </c>
      <c r="AW423" s="24" t="s">
        <v>72</v>
      </c>
      <c r="AX423" s="24" t="s">
        <v>140</v>
      </c>
      <c r="AY423" s="24" t="s">
        <v>73</v>
      </c>
      <c r="AZ423" s="24" t="s">
        <v>440</v>
      </c>
      <c r="BA423" s="24" t="s">
        <v>143</v>
      </c>
      <c r="BB423" s="24" t="s">
        <v>58</v>
      </c>
      <c r="BC423" s="134" t="s">
        <v>68</v>
      </c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s="24" customFormat="true" ht="13.8" hidden="false" customHeight="false" outlineLevel="0" collapsed="false">
      <c r="A424" s="24" t="s">
        <v>1142</v>
      </c>
      <c r="B424" s="24" t="s">
        <v>61</v>
      </c>
      <c r="C424" s="24" t="s">
        <v>62</v>
      </c>
      <c r="D424" s="24" t="n">
        <v>0</v>
      </c>
      <c r="E424" s="24" t="n">
        <v>1</v>
      </c>
      <c r="F424" s="24" t="n">
        <v>1</v>
      </c>
      <c r="G424" s="24" t="n">
        <v>1</v>
      </c>
      <c r="H424" s="24" t="n">
        <v>1</v>
      </c>
      <c r="I424" s="33" t="n">
        <v>2</v>
      </c>
      <c r="J424" s="33" t="s">
        <v>2047</v>
      </c>
      <c r="K424" s="0" t="n">
        <v>1</v>
      </c>
      <c r="L424" s="0" t="n">
        <v>1</v>
      </c>
      <c r="M424" s="28" t="n">
        <f aca="false">SUM('III.1'!I427,'III.2'!I427,'III.3'!I427,'III.4'!I427,'III.5'!I427)</f>
        <v>0</v>
      </c>
      <c r="N424" s="28" t="n">
        <f aca="false">SUM('III.1'!J427,'III.2'!J427,'III.3'!J427,'III.4'!J427,'III.5'!J427)</f>
        <v>1</v>
      </c>
      <c r="O424" s="28" t="n">
        <f aca="false">SUM('III.1'!K427,'III.2'!K427,'III.3'!K427,'III.4'!K427,'III.5'!K427)</f>
        <v>6</v>
      </c>
      <c r="P424" s="28" t="n">
        <f aca="false">SUM('III.1'!L427,'III.2'!L427,'III.3'!L427,'III.4'!L427,'III.5'!L427)</f>
        <v>7</v>
      </c>
      <c r="Q424" s="28" t="n">
        <f aca="false">SUM('III.1'!M427,'III.2'!M427,'III.3'!M427,'III.4'!M427,'III.5'!M427)</f>
        <v>13</v>
      </c>
      <c r="R424" s="28" t="n">
        <f aca="false">SUM('III.1'!N427,'III.2'!N427,'III.3'!N427,'III.4'!N427,'III.5'!N427)</f>
        <v>10</v>
      </c>
      <c r="S424" s="28" t="n">
        <f aca="false">SUM('III.1'!O427,'III.2'!O427,'III.3'!O427,'III.4'!O427,'III.5'!O427)</f>
        <v>9</v>
      </c>
      <c r="T424" s="28" t="n">
        <f aca="false">SUM('III.1'!P427,'III.2'!P427,'III.3'!P427,'III.4'!P427,'III.5'!P427)</f>
        <v>5</v>
      </c>
      <c r="U424" s="28" t="n">
        <f aca="false">SUM('III.1'!Q427,'III.2'!Q427,'III.3'!Q427,'III.4'!Q427,'III.5'!Q427)</f>
        <v>24</v>
      </c>
      <c r="V424" s="28" t="n">
        <f aca="false">SUM('III.1'!R427,'III.2'!R427,'III.3'!R427,'III.4'!R427,'III.5'!R427)</f>
        <v>2</v>
      </c>
      <c r="W424" s="28" t="n">
        <f aca="false">SUM('III.1'!S427,'III.2'!S427,'III.3'!S427,'III.4'!S427,'III.5'!S427)</f>
        <v>4</v>
      </c>
      <c r="X424" s="28" t="n">
        <f aca="false">SUM('III.1'!T427,'III.2'!T427,'III.3'!T427,'III.4'!T427,'III.5'!T427)</f>
        <v>5</v>
      </c>
      <c r="Y424" s="28" t="n">
        <f aca="false">SUM('III.1'!U427,'III.2'!U427,'III.3'!U427,'III.4'!U427,'III.5'!U427)</f>
        <v>0</v>
      </c>
      <c r="Z424" s="28" t="n">
        <f aca="false">SUM('III.1'!V427,'III.2'!V427,'III.3'!V427,'III.4'!V427,'III.5'!V427)</f>
        <v>0</v>
      </c>
      <c r="AA424" s="28" t="n">
        <f aca="false">SUM('III.1'!W427,'III.2'!W427,'III.3'!W427,'III.4'!W427,'III.5'!W427)</f>
        <v>0</v>
      </c>
      <c r="AB424" s="28" t="n">
        <f aca="false">SUM('III.1'!X427,'III.2'!X427,'III.3'!X427,'III.4'!X427,'III.5'!X427)</f>
        <v>0</v>
      </c>
      <c r="AC424" s="28" t="n">
        <f aca="false">SUM('III.1'!Y427,'III.2'!Y427,'III.3'!Y427,'III.4'!Y427,'III.5'!Y427)</f>
        <v>0</v>
      </c>
      <c r="AD424" s="28" t="n">
        <f aca="false">SUM('III.1'!Z427,'III.2'!Z427,'III.3'!Z427,'III.4'!Z427,'III.5'!Z427)</f>
        <v>0</v>
      </c>
      <c r="AE424" s="28" t="n">
        <f aca="false">SUM('III.1'!AA427,'III.2'!AA427,'III.3'!AA427,'III.4'!AA427,'III.5'!AA427)</f>
        <v>2</v>
      </c>
      <c r="AF424" s="28" t="n">
        <f aca="false">SUM('III.1'!AB427,'III.2'!AB427,'III.3'!AB427,'III.4'!AB427,'III.5'!AB427)</f>
        <v>2</v>
      </c>
      <c r="AG424" s="28" t="n">
        <f aca="false">SUM('III.1'!AC427,'III.2'!AC427,'III.3'!AC427,'III.4'!AC427,'III.5'!AC427)</f>
        <v>0</v>
      </c>
      <c r="AH424" s="28" t="n">
        <f aca="false">SUM('III.1'!AD427,'III.2'!AD427,'III.3'!AD427,'III.4'!AD427,'III.5'!AD427)</f>
        <v>0</v>
      </c>
      <c r="AI424" s="28" t="n">
        <f aca="false">SUM('III.1'!AE427,'III.2'!AE427,'III.3'!AE427,'III.4'!AE427,'III.5'!AE427)</f>
        <v>0</v>
      </c>
      <c r="AJ424" s="28" t="n">
        <f aca="false">SUM('III.1'!AF427,'III.2'!AF427,'III.3'!AF427,'III.4'!AF427,'III.5'!AF427)</f>
        <v>0</v>
      </c>
      <c r="AK424" s="28" t="n">
        <f aca="false">SUM('III.1'!AG427,'III.2'!AG427,'III.3'!AG427,'III.4'!AG427,'III.5'!AG427)</f>
        <v>0</v>
      </c>
      <c r="AL424" s="28" t="n">
        <f aca="false">SUM('III.1'!AH427,'III.2'!AH427,'III.3'!AH427,'III.4'!AH427,'III.5'!AH427)</f>
        <v>0</v>
      </c>
      <c r="AM424" s="28" t="n">
        <f aca="false">SUM('III.1'!AI427,'III.2'!AI427,'III.3'!AI427,'III.4'!AI427,'III.5'!AI427)</f>
        <v>6</v>
      </c>
      <c r="AN424" s="28" t="n">
        <f aca="false">SUM('III.1'!AJ427,'III.2'!AJ427,'III.3'!AJ427,'III.4'!AJ427,'III.5'!AJ427)</f>
        <v>7</v>
      </c>
      <c r="AO424" s="28" t="n">
        <f aca="false">SUM('III.1'!AK427,'III.2'!AK427,'III.3'!AK427,'III.4'!AK427,'III.5'!AK427)</f>
        <v>0</v>
      </c>
      <c r="AP424" s="28" t="n">
        <f aca="false">SUM('III.1'!AL427,'III.2'!AL427,'III.3'!AL427,'III.4'!AL427,'III.5'!AL427)</f>
        <v>0</v>
      </c>
      <c r="AQ424" s="28" t="n">
        <f aca="false">SUM('III.1'!AM427,'III.2'!AM427,'III.3'!AM427,'III.4'!AM427,'III.5'!AM427)</f>
        <v>3</v>
      </c>
      <c r="AR424" s="28" t="n">
        <f aca="false">SUM('III.1'!AN427,'III.2'!AN427,'III.3'!AN427,'III.4'!AN427,'III.5'!AN427)</f>
        <v>4</v>
      </c>
      <c r="AS424" s="28" t="n">
        <f aca="false">SUM('III.1'!AO427,'III.2'!AO427,'III.3'!AO427,'III.4'!AO427,'III.5'!AO427)</f>
        <v>7</v>
      </c>
      <c r="AT424" s="28" t="n">
        <f aca="false">SUM('III.1'!AP427,'III.2'!AP427,'III.3'!AP427,'III.4'!AP427,'III.5'!AP427)</f>
        <v>2</v>
      </c>
      <c r="AU424" s="133" t="s">
        <v>318</v>
      </c>
      <c r="AV424" s="24" t="s">
        <v>226</v>
      </c>
      <c r="AW424" s="24" t="s">
        <v>72</v>
      </c>
      <c r="AX424" s="24" t="s">
        <v>2048</v>
      </c>
      <c r="AY424" s="24" t="s">
        <v>1231</v>
      </c>
      <c r="AZ424" s="24" t="s">
        <v>2049</v>
      </c>
      <c r="BA424" s="24" t="s">
        <v>2050</v>
      </c>
      <c r="BB424" s="24" t="s">
        <v>58</v>
      </c>
      <c r="BC424" s="134" t="s">
        <v>68</v>
      </c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s="24" customFormat="true" ht="13.8" hidden="false" customHeight="false" outlineLevel="0" collapsed="false">
      <c r="A425" s="24" t="s">
        <v>2837</v>
      </c>
      <c r="B425" s="24" t="s">
        <v>198</v>
      </c>
      <c r="C425" s="24" t="s">
        <v>230</v>
      </c>
      <c r="D425" s="24" t="n">
        <v>0</v>
      </c>
      <c r="E425" s="24" t="n">
        <v>0</v>
      </c>
      <c r="F425" s="24" t="n">
        <v>1</v>
      </c>
      <c r="G425" s="24" t="n">
        <v>0</v>
      </c>
      <c r="I425" s="133" t="n">
        <v>2</v>
      </c>
      <c r="J425" s="0" t="s">
        <v>136</v>
      </c>
      <c r="K425" s="0" t="n">
        <v>1</v>
      </c>
      <c r="L425" s="0" t="n">
        <v>1</v>
      </c>
      <c r="M425" s="28" t="n">
        <f aca="false">SUM('III.1'!I428,'III.2'!I428,'III.3'!I428,'III.4'!I428,'III.5'!I428)</f>
        <v>0</v>
      </c>
      <c r="N425" s="28" t="n">
        <f aca="false">SUM('III.1'!J428,'III.2'!J428,'III.3'!J428,'III.4'!J428,'III.5'!J428)</f>
        <v>0</v>
      </c>
      <c r="O425" s="28" t="n">
        <f aca="false">SUM('III.1'!K428,'III.2'!K428,'III.3'!K428,'III.4'!K428,'III.5'!K428)</f>
        <v>4</v>
      </c>
      <c r="P425" s="28" t="n">
        <f aca="false">SUM('III.1'!L428,'III.2'!L428,'III.3'!L428,'III.4'!L428,'III.5'!L428)</f>
        <v>7</v>
      </c>
      <c r="Q425" s="28" t="n">
        <f aca="false">SUM('III.1'!M428,'III.2'!M428,'III.3'!M428,'III.4'!M428,'III.5'!M428)</f>
        <v>11</v>
      </c>
      <c r="R425" s="28" t="n">
        <f aca="false">SUM('III.1'!N428,'III.2'!N428,'III.3'!N428,'III.4'!N428,'III.5'!N428)</f>
        <v>23</v>
      </c>
      <c r="S425" s="28" t="n">
        <f aca="false">SUM('III.1'!O428,'III.2'!O428,'III.3'!O428,'III.4'!O428,'III.5'!O428)</f>
        <v>25</v>
      </c>
      <c r="T425" s="28" t="n">
        <f aca="false">SUM('III.1'!P428,'III.2'!P428,'III.3'!P428,'III.4'!P428,'III.5'!P428)</f>
        <v>10</v>
      </c>
      <c r="U425" s="28" t="n">
        <f aca="false">SUM('III.1'!Q428,'III.2'!Q428,'III.3'!Q428,'III.4'!Q428,'III.5'!Q428)</f>
        <v>58</v>
      </c>
      <c r="V425" s="28" t="n">
        <f aca="false">SUM('III.1'!R428,'III.2'!R428,'III.3'!R428,'III.4'!R428,'III.5'!R428)</f>
        <v>0</v>
      </c>
      <c r="W425" s="28" t="n">
        <f aca="false">SUM('III.1'!S428,'III.2'!S428,'III.3'!S428,'III.4'!S428,'III.5'!S428)</f>
        <v>0</v>
      </c>
      <c r="X425" s="28" t="n">
        <f aca="false">SUM('III.1'!T428,'III.2'!T428,'III.3'!T428,'III.4'!T428,'III.5'!T428)</f>
        <v>0</v>
      </c>
      <c r="Y425" s="28" t="n">
        <f aca="false">SUM('III.1'!U428,'III.2'!U428,'III.3'!U428,'III.4'!U428,'III.5'!U428)</f>
        <v>1</v>
      </c>
      <c r="Z425" s="28" t="n">
        <f aca="false">SUM('III.1'!V428,'III.2'!V428,'III.3'!V428,'III.4'!V428,'III.5'!V428)</f>
        <v>1</v>
      </c>
      <c r="AA425" s="28" t="n">
        <f aca="false">SUM('III.1'!W428,'III.2'!W428,'III.3'!W428,'III.4'!W428,'III.5'!W428)</f>
        <v>0</v>
      </c>
      <c r="AB425" s="28" t="n">
        <f aca="false">SUM('III.1'!X428,'III.2'!X428,'III.3'!X428,'III.4'!X428,'III.5'!X428)</f>
        <v>0</v>
      </c>
      <c r="AC425" s="28" t="n">
        <f aca="false">SUM('III.1'!Y428,'III.2'!Y428,'III.3'!Y428,'III.4'!Y428,'III.5'!Y428)</f>
        <v>0</v>
      </c>
      <c r="AD425" s="28" t="n">
        <f aca="false">SUM('III.1'!Z428,'III.2'!Z428,'III.3'!Z428,'III.4'!Z428,'III.5'!Z428)</f>
        <v>0</v>
      </c>
      <c r="AE425" s="28" t="n">
        <f aca="false">SUM('III.1'!AA428,'III.2'!AA428,'III.3'!AA428,'III.4'!AA428,'III.5'!AA428)</f>
        <v>1</v>
      </c>
      <c r="AF425" s="28" t="n">
        <f aca="false">SUM('III.1'!AB428,'III.2'!AB428,'III.3'!AB428,'III.4'!AB428,'III.5'!AB428)</f>
        <v>1</v>
      </c>
      <c r="AG425" s="28" t="n">
        <f aca="false">SUM('III.1'!AC428,'III.2'!AC428,'III.3'!AC428,'III.4'!AC428,'III.5'!AC428)</f>
        <v>0</v>
      </c>
      <c r="AH425" s="28" t="n">
        <f aca="false">SUM('III.1'!AD428,'III.2'!AD428,'III.3'!AD428,'III.4'!AD428,'III.5'!AD428)</f>
        <v>0</v>
      </c>
      <c r="AI425" s="28" t="n">
        <f aca="false">SUM('III.1'!AE428,'III.2'!AE428,'III.3'!AE428,'III.4'!AE428,'III.5'!AE428)</f>
        <v>0</v>
      </c>
      <c r="AJ425" s="28" t="n">
        <f aca="false">SUM('III.1'!AF428,'III.2'!AF428,'III.3'!AF428,'III.4'!AF428,'III.5'!AF428)</f>
        <v>0</v>
      </c>
      <c r="AK425" s="28" t="n">
        <f aca="false">SUM('III.1'!AG428,'III.2'!AG428,'III.3'!AG428,'III.4'!AG428,'III.5'!AG428)</f>
        <v>0</v>
      </c>
      <c r="AL425" s="28" t="n">
        <f aca="false">SUM('III.1'!AH428,'III.2'!AH428,'III.3'!AH428,'III.4'!AH428,'III.5'!AH428)</f>
        <v>0</v>
      </c>
      <c r="AM425" s="28" t="n">
        <f aca="false">SUM('III.1'!AI428,'III.2'!AI428,'III.3'!AI428,'III.4'!AI428,'III.5'!AI428)</f>
        <v>2</v>
      </c>
      <c r="AN425" s="28" t="n">
        <f aca="false">SUM('III.1'!AJ428,'III.2'!AJ428,'III.3'!AJ428,'III.4'!AJ428,'III.5'!AJ428)</f>
        <v>2</v>
      </c>
      <c r="AO425" s="28" t="n">
        <f aca="false">SUM('III.1'!AK428,'III.2'!AK428,'III.3'!AK428,'III.4'!AK428,'III.5'!AK428)</f>
        <v>0</v>
      </c>
      <c r="AP425" s="28" t="n">
        <f aca="false">SUM('III.1'!AL428,'III.2'!AL428,'III.3'!AL428,'III.4'!AL428,'III.5'!AL428)</f>
        <v>0</v>
      </c>
      <c r="AQ425" s="28" t="n">
        <f aca="false">SUM('III.1'!AM428,'III.2'!AM428,'III.3'!AM428,'III.4'!AM428,'III.5'!AM428)</f>
        <v>7</v>
      </c>
      <c r="AR425" s="28" t="n">
        <f aca="false">SUM('III.1'!AN428,'III.2'!AN428,'III.3'!AN428,'III.4'!AN428,'III.5'!AN428)</f>
        <v>1</v>
      </c>
      <c r="AS425" s="28" t="n">
        <f aca="false">SUM('III.1'!AO428,'III.2'!AO428,'III.3'!AO428,'III.4'!AO428,'III.5'!AO428)</f>
        <v>8</v>
      </c>
      <c r="AT425" s="28" t="n">
        <f aca="false">SUM('III.1'!AP428,'III.2'!AP428,'III.3'!AP428,'III.4'!AP428,'III.5'!AP428)</f>
        <v>0</v>
      </c>
      <c r="AU425" s="133" t="s">
        <v>52</v>
      </c>
      <c r="AV425" s="24" t="s">
        <v>193</v>
      </c>
      <c r="AW425" s="24" t="s">
        <v>54</v>
      </c>
      <c r="AX425" s="24" t="s">
        <v>55</v>
      </c>
      <c r="AY425" s="24" t="s">
        <v>95</v>
      </c>
      <c r="AZ425" s="24" t="s">
        <v>2207</v>
      </c>
      <c r="BA425" s="24" t="s">
        <v>206</v>
      </c>
      <c r="BB425" s="24" t="s">
        <v>58</v>
      </c>
      <c r="BC425" s="134" t="s">
        <v>68</v>
      </c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s="24" customFormat="true" ht="13.8" hidden="false" customHeight="false" outlineLevel="0" collapsed="false">
      <c r="A426" s="24" t="s">
        <v>1148</v>
      </c>
      <c r="B426" s="24" t="s">
        <v>61</v>
      </c>
      <c r="C426" s="24" t="s">
        <v>92</v>
      </c>
      <c r="D426" s="24" t="n">
        <v>0</v>
      </c>
      <c r="E426" s="24" t="n">
        <v>0</v>
      </c>
      <c r="F426" s="24" t="n">
        <v>1</v>
      </c>
      <c r="G426" s="24" t="n">
        <v>0</v>
      </c>
      <c r="I426" s="133" t="n">
        <v>2</v>
      </c>
      <c r="J426" s="133" t="s">
        <v>2963</v>
      </c>
      <c r="K426" s="0" t="n">
        <v>1</v>
      </c>
      <c r="L426" s="133"/>
      <c r="M426" s="28" t="n">
        <f aca="false">SUM('III.1'!I430,'III.2'!I430,'III.3'!I430,'III.4'!I430,'III.5'!I430)</f>
        <v>0</v>
      </c>
      <c r="N426" s="28" t="n">
        <f aca="false">SUM('III.1'!J430,'III.2'!J430,'III.3'!J430,'III.4'!J430,'III.5'!J430)</f>
        <v>0</v>
      </c>
      <c r="O426" s="28" t="n">
        <f aca="false">SUM('III.1'!K430,'III.2'!K430,'III.3'!K430,'III.4'!K430,'III.5'!K430)</f>
        <v>5</v>
      </c>
      <c r="P426" s="28" t="n">
        <f aca="false">SUM('III.1'!L430,'III.2'!L430,'III.3'!L430,'III.4'!L430,'III.5'!L430)</f>
        <v>2</v>
      </c>
      <c r="Q426" s="28" t="n">
        <f aca="false">SUM('III.1'!M430,'III.2'!M430,'III.3'!M430,'III.4'!M430,'III.5'!M430)</f>
        <v>7</v>
      </c>
      <c r="R426" s="28" t="n">
        <f aca="false">SUM('III.1'!N430,'III.2'!N430,'III.3'!N430,'III.4'!N430,'III.5'!N430)</f>
        <v>7</v>
      </c>
      <c r="S426" s="28" t="n">
        <f aca="false">SUM('III.1'!O430,'III.2'!O430,'III.3'!O430,'III.4'!O430,'III.5'!O430)</f>
        <v>1</v>
      </c>
      <c r="T426" s="28" t="n">
        <f aca="false">SUM('III.1'!P430,'III.2'!P430,'III.3'!P430,'III.4'!P430,'III.5'!P430)</f>
        <v>2</v>
      </c>
      <c r="U426" s="28" t="n">
        <f aca="false">SUM('III.1'!Q430,'III.2'!Q430,'III.3'!Q430,'III.4'!Q430,'III.5'!Q430)</f>
        <v>10</v>
      </c>
      <c r="V426" s="28" t="n">
        <f aca="false">SUM('III.1'!R430,'III.2'!R430,'III.3'!R430,'III.4'!R430,'III.5'!R430)</f>
        <v>0</v>
      </c>
      <c r="W426" s="28" t="n">
        <f aca="false">SUM('III.1'!S430,'III.2'!S430,'III.3'!S430,'III.4'!S430,'III.5'!S430)</f>
        <v>3</v>
      </c>
      <c r="X426" s="28" t="n">
        <f aca="false">SUM('III.1'!T430,'III.2'!T430,'III.3'!T430,'III.4'!T430,'III.5'!T430)</f>
        <v>3</v>
      </c>
      <c r="Y426" s="28" t="n">
        <f aca="false">SUM('III.1'!U430,'III.2'!U430,'III.3'!U430,'III.4'!U430,'III.5'!U430)</f>
        <v>1</v>
      </c>
      <c r="Z426" s="28" t="n">
        <f aca="false">SUM('III.1'!V430,'III.2'!V430,'III.3'!V430,'III.4'!V430,'III.5'!V430)</f>
        <v>3</v>
      </c>
      <c r="AA426" s="28" t="n">
        <f aca="false">SUM('III.1'!W430,'III.2'!W430,'III.3'!W430,'III.4'!W430,'III.5'!W430)</f>
        <v>0</v>
      </c>
      <c r="AB426" s="28" t="n">
        <f aca="false">SUM('III.1'!X430,'III.2'!X430,'III.3'!X430,'III.4'!X430,'III.5'!X430)</f>
        <v>0</v>
      </c>
      <c r="AC426" s="28" t="n">
        <f aca="false">SUM('III.1'!Y430,'III.2'!Y430,'III.3'!Y430,'III.4'!Y430,'III.5'!Y430)</f>
        <v>0</v>
      </c>
      <c r="AD426" s="28" t="n">
        <f aca="false">SUM('III.1'!Z430,'III.2'!Z430,'III.3'!Z430,'III.4'!Z430,'III.5'!Z430)</f>
        <v>0</v>
      </c>
      <c r="AE426" s="28" t="n">
        <f aca="false">SUM('III.1'!AA430,'III.2'!AA430,'III.3'!AA430,'III.4'!AA430,'III.5'!AA430)</f>
        <v>0</v>
      </c>
      <c r="AF426" s="28" t="n">
        <f aca="false">SUM('III.1'!AB430,'III.2'!AB430,'III.3'!AB430,'III.4'!AB430,'III.5'!AB430)</f>
        <v>0</v>
      </c>
      <c r="AG426" s="28" t="n">
        <f aca="false">SUM('III.1'!AC430,'III.2'!AC430,'III.3'!AC430,'III.4'!AC430,'III.5'!AC430)</f>
        <v>0</v>
      </c>
      <c r="AH426" s="28" t="n">
        <f aca="false">SUM('III.1'!AD430,'III.2'!AD430,'III.3'!AD430,'III.4'!AD430,'III.5'!AD430)</f>
        <v>0</v>
      </c>
      <c r="AI426" s="28" t="n">
        <f aca="false">SUM('III.1'!AE430,'III.2'!AE430,'III.3'!AE430,'III.4'!AE430,'III.5'!AE430)</f>
        <v>0</v>
      </c>
      <c r="AJ426" s="28" t="n">
        <f aca="false">SUM('III.1'!AF430,'III.2'!AF430,'III.3'!AF430,'III.4'!AF430,'III.5'!AF430)</f>
        <v>0</v>
      </c>
      <c r="AK426" s="28" t="n">
        <f aca="false">SUM('III.1'!AG430,'III.2'!AG430,'III.3'!AG430,'III.4'!AG430,'III.5'!AG430)</f>
        <v>0</v>
      </c>
      <c r="AL426" s="28" t="n">
        <f aca="false">SUM('III.1'!AH430,'III.2'!AH430,'III.3'!AH430,'III.4'!AH430,'III.5'!AH430)</f>
        <v>0</v>
      </c>
      <c r="AM426" s="28" t="n">
        <f aca="false">SUM('III.1'!AI430,'III.2'!AI430,'III.3'!AI430,'III.4'!AI430,'III.5'!AI430)</f>
        <v>4</v>
      </c>
      <c r="AN426" s="28" t="n">
        <f aca="false">SUM('III.1'!AJ430,'III.2'!AJ430,'III.3'!AJ430,'III.4'!AJ430,'III.5'!AJ430)</f>
        <v>6</v>
      </c>
      <c r="AO426" s="28" t="n">
        <f aca="false">SUM('III.1'!AK430,'III.2'!AK430,'III.3'!AK430,'III.4'!AK430,'III.5'!AK430)</f>
        <v>0</v>
      </c>
      <c r="AP426" s="28" t="n">
        <f aca="false">SUM('III.1'!AL430,'III.2'!AL430,'III.3'!AL430,'III.4'!AL430,'III.5'!AL430)</f>
        <v>0</v>
      </c>
      <c r="AQ426" s="28" t="n">
        <f aca="false">SUM('III.1'!AM430,'III.2'!AM430,'III.3'!AM430,'III.4'!AM430,'III.5'!AM430)</f>
        <v>4</v>
      </c>
      <c r="AR426" s="28" t="n">
        <f aca="false">SUM('III.1'!AN430,'III.2'!AN430,'III.3'!AN430,'III.4'!AN430,'III.5'!AN430)</f>
        <v>3</v>
      </c>
      <c r="AS426" s="28" t="n">
        <f aca="false">SUM('III.1'!AO430,'III.2'!AO430,'III.3'!AO430,'III.4'!AO430,'III.5'!AO430)</f>
        <v>7</v>
      </c>
      <c r="AT426" s="28" t="n">
        <f aca="false">SUM('III.1'!AP430,'III.2'!AP430,'III.3'!AP430,'III.4'!AP430,'III.5'!AP430)</f>
        <v>8</v>
      </c>
      <c r="AU426" s="133" t="s">
        <v>113</v>
      </c>
      <c r="AV426" s="24" t="s">
        <v>193</v>
      </c>
      <c r="AW426" s="24" t="s">
        <v>54</v>
      </c>
      <c r="AX426" s="24" t="s">
        <v>55</v>
      </c>
      <c r="AY426" s="24" t="s">
        <v>2838</v>
      </c>
      <c r="AZ426" s="24" t="s">
        <v>74</v>
      </c>
      <c r="BA426" s="24" t="s">
        <v>206</v>
      </c>
      <c r="BB426" s="24" t="s">
        <v>58</v>
      </c>
      <c r="BC426" s="134" t="s">
        <v>68</v>
      </c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s="24" customFormat="true" ht="13.8" hidden="false" customHeight="false" outlineLevel="0" collapsed="false">
      <c r="A427" s="24" t="s">
        <v>1148</v>
      </c>
      <c r="B427" s="24" t="s">
        <v>145</v>
      </c>
      <c r="C427" s="24" t="s">
        <v>258</v>
      </c>
      <c r="D427" s="24" t="n">
        <v>0</v>
      </c>
      <c r="E427" s="24" t="n">
        <v>0</v>
      </c>
      <c r="F427" s="24" t="n">
        <v>1</v>
      </c>
      <c r="G427" s="24" t="n">
        <v>0</v>
      </c>
      <c r="I427" s="133" t="n">
        <v>2</v>
      </c>
      <c r="J427" s="0" t="s">
        <v>215</v>
      </c>
      <c r="K427" s="0" t="n">
        <v>1</v>
      </c>
      <c r="L427" s="0" t="n">
        <v>1</v>
      </c>
      <c r="M427" s="28" t="n">
        <f aca="false">SUM('III.1'!I429,'III.2'!I429,'III.3'!I429,'III.4'!I429,'III.5'!I429)</f>
        <v>0</v>
      </c>
      <c r="N427" s="28" t="n">
        <f aca="false">SUM('III.1'!J429,'III.2'!J429,'III.3'!J429,'III.4'!J429,'III.5'!J429)</f>
        <v>0</v>
      </c>
      <c r="O427" s="28" t="n">
        <f aca="false">SUM('III.1'!K429,'III.2'!K429,'III.3'!K429,'III.4'!K429,'III.5'!K429)</f>
        <v>0</v>
      </c>
      <c r="P427" s="28" t="n">
        <f aca="false">SUM('III.1'!L429,'III.2'!L429,'III.3'!L429,'III.4'!L429,'III.5'!L429)</f>
        <v>1</v>
      </c>
      <c r="Q427" s="28" t="n">
        <f aca="false">SUM('III.1'!M429,'III.2'!M429,'III.3'!M429,'III.4'!M429,'III.5'!M429)</f>
        <v>1</v>
      </c>
      <c r="R427" s="28" t="n">
        <f aca="false">SUM('III.1'!N429,'III.2'!N429,'III.3'!N429,'III.4'!N429,'III.5'!N429)</f>
        <v>2</v>
      </c>
      <c r="S427" s="28" t="n">
        <f aca="false">SUM('III.1'!O429,'III.2'!O429,'III.3'!O429,'III.4'!O429,'III.5'!O429)</f>
        <v>0</v>
      </c>
      <c r="T427" s="28" t="n">
        <f aca="false">SUM('III.1'!P429,'III.2'!P429,'III.3'!P429,'III.4'!P429,'III.5'!P429)</f>
        <v>0</v>
      </c>
      <c r="U427" s="28" t="n">
        <f aca="false">SUM('III.1'!Q429,'III.2'!Q429,'III.3'!Q429,'III.4'!Q429,'III.5'!Q429)</f>
        <v>2</v>
      </c>
      <c r="V427" s="28" t="n">
        <f aca="false">SUM('III.1'!R429,'III.2'!R429,'III.3'!R429,'III.4'!R429,'III.5'!R429)</f>
        <v>0</v>
      </c>
      <c r="W427" s="28" t="n">
        <f aca="false">SUM('III.1'!S429,'III.2'!S429,'III.3'!S429,'III.4'!S429,'III.5'!S429)</f>
        <v>0</v>
      </c>
      <c r="X427" s="28" t="n">
        <f aca="false">SUM('III.1'!T429,'III.2'!T429,'III.3'!T429,'III.4'!T429,'III.5'!T429)</f>
        <v>0</v>
      </c>
      <c r="Y427" s="28" t="n">
        <f aca="false">SUM('III.1'!U429,'III.2'!U429,'III.3'!U429,'III.4'!U429,'III.5'!U429)</f>
        <v>0</v>
      </c>
      <c r="Z427" s="28" t="n">
        <f aca="false">SUM('III.1'!V429,'III.2'!V429,'III.3'!V429,'III.4'!V429,'III.5'!V429)</f>
        <v>0</v>
      </c>
      <c r="AA427" s="28" t="n">
        <f aca="false">SUM('III.1'!W429,'III.2'!W429,'III.3'!W429,'III.4'!W429,'III.5'!W429)</f>
        <v>0</v>
      </c>
      <c r="AB427" s="28" t="n">
        <f aca="false">SUM('III.1'!X429,'III.2'!X429,'III.3'!X429,'III.4'!X429,'III.5'!X429)</f>
        <v>0</v>
      </c>
      <c r="AC427" s="28" t="n">
        <f aca="false">SUM('III.1'!Y429,'III.2'!Y429,'III.3'!Y429,'III.4'!Y429,'III.5'!Y429)</f>
        <v>0</v>
      </c>
      <c r="AD427" s="28" t="n">
        <f aca="false">SUM('III.1'!Z429,'III.2'!Z429,'III.3'!Z429,'III.4'!Z429,'III.5'!Z429)</f>
        <v>0</v>
      </c>
      <c r="AE427" s="28" t="n">
        <f aca="false">SUM('III.1'!AA429,'III.2'!AA429,'III.3'!AA429,'III.4'!AA429,'III.5'!AA429)</f>
        <v>0</v>
      </c>
      <c r="AF427" s="28" t="n">
        <f aca="false">SUM('III.1'!AB429,'III.2'!AB429,'III.3'!AB429,'III.4'!AB429,'III.5'!AB429)</f>
        <v>0</v>
      </c>
      <c r="AG427" s="28" t="n">
        <f aca="false">SUM('III.1'!AC429,'III.2'!AC429,'III.3'!AC429,'III.4'!AC429,'III.5'!AC429)</f>
        <v>0</v>
      </c>
      <c r="AH427" s="28" t="n">
        <f aca="false">SUM('III.1'!AD429,'III.2'!AD429,'III.3'!AD429,'III.4'!AD429,'III.5'!AD429)</f>
        <v>0</v>
      </c>
      <c r="AI427" s="28" t="n">
        <f aca="false">SUM('III.1'!AE429,'III.2'!AE429,'III.3'!AE429,'III.4'!AE429,'III.5'!AE429)</f>
        <v>0</v>
      </c>
      <c r="AJ427" s="28" t="n">
        <f aca="false">SUM('III.1'!AF429,'III.2'!AF429,'III.3'!AF429,'III.4'!AF429,'III.5'!AF429)</f>
        <v>0</v>
      </c>
      <c r="AK427" s="28" t="n">
        <f aca="false">SUM('III.1'!AG429,'III.2'!AG429,'III.3'!AG429,'III.4'!AG429,'III.5'!AG429)</f>
        <v>0</v>
      </c>
      <c r="AL427" s="28" t="n">
        <f aca="false">SUM('III.1'!AH429,'III.2'!AH429,'III.3'!AH429,'III.4'!AH429,'III.5'!AH429)</f>
        <v>0</v>
      </c>
      <c r="AM427" s="28" t="n">
        <f aca="false">SUM('III.1'!AI429,'III.2'!AI429,'III.3'!AI429,'III.4'!AI429,'III.5'!AI429)</f>
        <v>0</v>
      </c>
      <c r="AN427" s="28" t="n">
        <f aca="false">SUM('III.1'!AJ429,'III.2'!AJ429,'III.3'!AJ429,'III.4'!AJ429,'III.5'!AJ429)</f>
        <v>0</v>
      </c>
      <c r="AO427" s="28" t="n">
        <f aca="false">SUM('III.1'!AK429,'III.2'!AK429,'III.3'!AK429,'III.4'!AK429,'III.5'!AK429)</f>
        <v>0</v>
      </c>
      <c r="AP427" s="28" t="n">
        <f aca="false">SUM('III.1'!AL429,'III.2'!AL429,'III.3'!AL429,'III.4'!AL429,'III.5'!AL429)</f>
        <v>0</v>
      </c>
      <c r="AQ427" s="28" t="n">
        <f aca="false">SUM('III.1'!AM429,'III.2'!AM429,'III.3'!AM429,'III.4'!AM429,'III.5'!AM429)</f>
        <v>1</v>
      </c>
      <c r="AR427" s="28" t="n">
        <f aca="false">SUM('III.1'!AN429,'III.2'!AN429,'III.3'!AN429,'III.4'!AN429,'III.5'!AN429)</f>
        <v>0</v>
      </c>
      <c r="AS427" s="28" t="n">
        <f aca="false">SUM('III.1'!AO429,'III.2'!AO429,'III.3'!AO429,'III.4'!AO429,'III.5'!AO429)</f>
        <v>1</v>
      </c>
      <c r="AT427" s="28" t="n">
        <f aca="false">SUM('III.1'!AP429,'III.2'!AP429,'III.3'!AP429,'III.4'!AP429,'III.5'!AP429)</f>
        <v>0</v>
      </c>
      <c r="AU427" s="133" t="s">
        <v>52</v>
      </c>
      <c r="AV427" s="24" t="s">
        <v>63</v>
      </c>
      <c r="AW427" s="24" t="s">
        <v>72</v>
      </c>
      <c r="AX427" s="24" t="s">
        <v>55</v>
      </c>
      <c r="AY427" s="24" t="s">
        <v>73</v>
      </c>
      <c r="AZ427" s="24" t="s">
        <v>182</v>
      </c>
      <c r="BA427" s="24" t="s">
        <v>143</v>
      </c>
      <c r="BB427" s="24" t="s">
        <v>58</v>
      </c>
      <c r="BC427" s="134" t="s">
        <v>68</v>
      </c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s="24" customFormat="true" ht="13.8" hidden="false" customHeight="false" outlineLevel="0" collapsed="false">
      <c r="A428" s="24" t="s">
        <v>2839</v>
      </c>
      <c r="B428" s="24" t="s">
        <v>145</v>
      </c>
      <c r="C428" s="24" t="s">
        <v>279</v>
      </c>
      <c r="D428" s="24" t="n">
        <v>0</v>
      </c>
      <c r="E428" s="24" t="n">
        <v>0</v>
      </c>
      <c r="F428" s="24" t="n">
        <v>1</v>
      </c>
      <c r="G428" s="24" t="n">
        <v>0</v>
      </c>
      <c r="I428" s="133" t="n">
        <v>2</v>
      </c>
      <c r="J428" s="133" t="s">
        <v>2963</v>
      </c>
      <c r="K428" s="0" t="n">
        <v>1</v>
      </c>
      <c r="L428" s="133"/>
      <c r="M428" s="28" t="n">
        <f aca="false">SUM('III.1'!I431,'III.2'!I431,'III.3'!I431,'III.4'!I431,'III.5'!I431)</f>
        <v>0</v>
      </c>
      <c r="N428" s="28" t="n">
        <f aca="false">SUM('III.1'!J431,'III.2'!J431,'III.3'!J431,'III.4'!J431,'III.5'!J431)</f>
        <v>0</v>
      </c>
      <c r="O428" s="28" t="n">
        <f aca="false">SUM('III.1'!K431,'III.2'!K431,'III.3'!K431,'III.4'!K431,'III.5'!K431)</f>
        <v>7</v>
      </c>
      <c r="P428" s="28" t="n">
        <f aca="false">SUM('III.1'!L431,'III.2'!L431,'III.3'!L431,'III.4'!L431,'III.5'!L431)</f>
        <v>11</v>
      </c>
      <c r="Q428" s="28" t="n">
        <f aca="false">SUM('III.1'!M431,'III.2'!M431,'III.3'!M431,'III.4'!M431,'III.5'!M431)</f>
        <v>18</v>
      </c>
      <c r="R428" s="28" t="n">
        <f aca="false">SUM('III.1'!N431,'III.2'!N431,'III.3'!N431,'III.4'!N431,'III.5'!N431)</f>
        <v>21</v>
      </c>
      <c r="S428" s="28" t="n">
        <f aca="false">SUM('III.1'!O431,'III.2'!O431,'III.3'!O431,'III.4'!O431,'III.5'!O431)</f>
        <v>13</v>
      </c>
      <c r="T428" s="28" t="n">
        <f aca="false">SUM('III.1'!P431,'III.2'!P431,'III.3'!P431,'III.4'!P431,'III.5'!P431)</f>
        <v>3</v>
      </c>
      <c r="U428" s="28" t="n">
        <f aca="false">SUM('III.1'!Q431,'III.2'!Q431,'III.3'!Q431,'III.4'!Q431,'III.5'!Q431)</f>
        <v>37</v>
      </c>
      <c r="V428" s="28" t="n">
        <f aca="false">SUM('III.1'!R431,'III.2'!R431,'III.3'!R431,'III.4'!R431,'III.5'!R431)</f>
        <v>2</v>
      </c>
      <c r="W428" s="28" t="n">
        <f aca="false">SUM('III.1'!S431,'III.2'!S431,'III.3'!S431,'III.4'!S431,'III.5'!S431)</f>
        <v>5</v>
      </c>
      <c r="X428" s="28" t="n">
        <f aca="false">SUM('III.1'!T431,'III.2'!T431,'III.3'!T431,'III.4'!T431,'III.5'!T431)</f>
        <v>6</v>
      </c>
      <c r="Y428" s="28" t="n">
        <f aca="false">SUM('III.1'!U431,'III.2'!U431,'III.3'!U431,'III.4'!U431,'III.5'!U431)</f>
        <v>11</v>
      </c>
      <c r="Z428" s="28" t="n">
        <f aca="false">SUM('III.1'!V431,'III.2'!V431,'III.3'!V431,'III.4'!V431,'III.5'!V431)</f>
        <v>18</v>
      </c>
      <c r="AA428" s="28" t="n">
        <f aca="false">SUM('III.1'!W431,'III.2'!W431,'III.3'!W431,'III.4'!W431,'III.5'!W431)</f>
        <v>0</v>
      </c>
      <c r="AB428" s="28" t="n">
        <f aca="false">SUM('III.1'!X431,'III.2'!X431,'III.3'!X431,'III.4'!X431,'III.5'!X431)</f>
        <v>0</v>
      </c>
      <c r="AC428" s="28" t="n">
        <f aca="false">SUM('III.1'!Y431,'III.2'!Y431,'III.3'!Y431,'III.4'!Y431,'III.5'!Y431)</f>
        <v>0</v>
      </c>
      <c r="AD428" s="28" t="n">
        <f aca="false">SUM('III.1'!Z431,'III.2'!Z431,'III.3'!Z431,'III.4'!Z431,'III.5'!Z431)</f>
        <v>0</v>
      </c>
      <c r="AE428" s="28" t="n">
        <f aca="false">SUM('III.1'!AA431,'III.2'!AA431,'III.3'!AA431,'III.4'!AA431,'III.5'!AA431)</f>
        <v>2</v>
      </c>
      <c r="AF428" s="28" t="n">
        <f aca="false">SUM('III.1'!AB431,'III.2'!AB431,'III.3'!AB431,'III.4'!AB431,'III.5'!AB431)</f>
        <v>4</v>
      </c>
      <c r="AG428" s="28" t="n">
        <f aca="false">SUM('III.1'!AC431,'III.2'!AC431,'III.3'!AC431,'III.4'!AC431,'III.5'!AC431)</f>
        <v>0</v>
      </c>
      <c r="AH428" s="28" t="n">
        <f aca="false">SUM('III.1'!AD431,'III.2'!AD431,'III.3'!AD431,'III.4'!AD431,'III.5'!AD431)</f>
        <v>0</v>
      </c>
      <c r="AI428" s="28" t="n">
        <f aca="false">SUM('III.1'!AE431,'III.2'!AE431,'III.3'!AE431,'III.4'!AE431,'III.5'!AE431)</f>
        <v>0</v>
      </c>
      <c r="AJ428" s="28" t="n">
        <f aca="false">SUM('III.1'!AF431,'III.2'!AF431,'III.3'!AF431,'III.4'!AF431,'III.5'!AF431)</f>
        <v>0</v>
      </c>
      <c r="AK428" s="28" t="n">
        <f aca="false">SUM('III.1'!AG431,'III.2'!AG431,'III.3'!AG431,'III.4'!AG431,'III.5'!AG431)</f>
        <v>0</v>
      </c>
      <c r="AL428" s="28" t="n">
        <f aca="false">SUM('III.1'!AH431,'III.2'!AH431,'III.3'!AH431,'III.4'!AH431,'III.5'!AH431)</f>
        <v>0</v>
      </c>
      <c r="AM428" s="28" t="n">
        <f aca="false">SUM('III.1'!AI431,'III.2'!AI431,'III.3'!AI431,'III.4'!AI431,'III.5'!AI431)</f>
        <v>18</v>
      </c>
      <c r="AN428" s="28" t="n">
        <f aca="false">SUM('III.1'!AJ431,'III.2'!AJ431,'III.3'!AJ431,'III.4'!AJ431,'III.5'!AJ431)</f>
        <v>28</v>
      </c>
      <c r="AO428" s="28" t="n">
        <f aca="false">SUM('III.1'!AK431,'III.2'!AK431,'III.3'!AK431,'III.4'!AK431,'III.5'!AK431)</f>
        <v>1</v>
      </c>
      <c r="AP428" s="28" t="n">
        <f aca="false">SUM('III.1'!AL431,'III.2'!AL431,'III.3'!AL431,'III.4'!AL431,'III.5'!AL431)</f>
        <v>0</v>
      </c>
      <c r="AQ428" s="28" t="n">
        <f aca="false">SUM('III.1'!AM431,'III.2'!AM431,'III.3'!AM431,'III.4'!AM431,'III.5'!AM431)</f>
        <v>5</v>
      </c>
      <c r="AR428" s="28" t="n">
        <f aca="false">SUM('III.1'!AN431,'III.2'!AN431,'III.3'!AN431,'III.4'!AN431,'III.5'!AN431)</f>
        <v>2</v>
      </c>
      <c r="AS428" s="28" t="n">
        <f aca="false">SUM('III.1'!AO431,'III.2'!AO431,'III.3'!AO431,'III.4'!AO431,'III.5'!AO431)</f>
        <v>7</v>
      </c>
      <c r="AT428" s="28" t="n">
        <f aca="false">SUM('III.1'!AP431,'III.2'!AP431,'III.3'!AP431,'III.4'!AP431,'III.5'!AP431)</f>
        <v>4</v>
      </c>
      <c r="AU428" s="133" t="s">
        <v>52</v>
      </c>
      <c r="AV428" s="24" t="s">
        <v>747</v>
      </c>
      <c r="AW428" s="24" t="s">
        <v>129</v>
      </c>
      <c r="AX428" s="24" t="s">
        <v>55</v>
      </c>
      <c r="AY428" s="24" t="s">
        <v>220</v>
      </c>
      <c r="AZ428" s="24" t="s">
        <v>1340</v>
      </c>
      <c r="BA428" s="24" t="s">
        <v>143</v>
      </c>
      <c r="BB428" s="24" t="s">
        <v>58</v>
      </c>
      <c r="BC428" s="134" t="s">
        <v>68</v>
      </c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s="24" customFormat="true" ht="13.8" hidden="false" customHeight="false" outlineLevel="0" collapsed="false">
      <c r="A429" s="24" t="s">
        <v>2840</v>
      </c>
      <c r="B429" s="24" t="s">
        <v>232</v>
      </c>
      <c r="C429" s="24" t="s">
        <v>2841</v>
      </c>
      <c r="D429" s="24" t="n">
        <v>0</v>
      </c>
      <c r="E429" s="24" t="n">
        <v>0</v>
      </c>
      <c r="F429" s="24" t="n">
        <v>1</v>
      </c>
      <c r="G429" s="24" t="n">
        <v>0</v>
      </c>
      <c r="I429" s="133" t="n">
        <v>2</v>
      </c>
      <c r="J429" s="133" t="s">
        <v>2963</v>
      </c>
      <c r="K429" s="0" t="n">
        <v>1</v>
      </c>
      <c r="L429" s="0" t="n">
        <v>1</v>
      </c>
      <c r="M429" s="28" t="n">
        <f aca="false">SUM('III.1'!I432,'III.2'!I432,'III.3'!I432,'III.4'!I432,'III.5'!I432)</f>
        <v>0</v>
      </c>
      <c r="N429" s="28" t="n">
        <f aca="false">SUM('III.1'!J432,'III.2'!J432,'III.3'!J432,'III.4'!J432,'III.5'!J432)</f>
        <v>2</v>
      </c>
      <c r="O429" s="28" t="n">
        <f aca="false">SUM('III.1'!K432,'III.2'!K432,'III.3'!K432,'III.4'!K432,'III.5'!K432)</f>
        <v>13</v>
      </c>
      <c r="P429" s="28" t="n">
        <f aca="false">SUM('III.1'!L432,'III.2'!L432,'III.3'!L432,'III.4'!L432,'III.5'!L432)</f>
        <v>7</v>
      </c>
      <c r="Q429" s="28" t="n">
        <f aca="false">SUM('III.1'!M432,'III.2'!M432,'III.3'!M432,'III.4'!M432,'III.5'!M432)</f>
        <v>20</v>
      </c>
      <c r="R429" s="28" t="n">
        <f aca="false">SUM('III.1'!N432,'III.2'!N432,'III.3'!N432,'III.4'!N432,'III.5'!N432)</f>
        <v>38</v>
      </c>
      <c r="S429" s="28" t="n">
        <f aca="false">SUM('III.1'!O432,'III.2'!O432,'III.3'!O432,'III.4'!O432,'III.5'!O432)</f>
        <v>14</v>
      </c>
      <c r="T429" s="28" t="n">
        <f aca="false">SUM('III.1'!P432,'III.2'!P432,'III.3'!P432,'III.4'!P432,'III.5'!P432)</f>
        <v>3</v>
      </c>
      <c r="U429" s="28" t="n">
        <f aca="false">SUM('III.1'!Q432,'III.2'!Q432,'III.3'!Q432,'III.4'!Q432,'III.5'!Q432)</f>
        <v>55</v>
      </c>
      <c r="V429" s="28" t="n">
        <f aca="false">SUM('III.1'!R432,'III.2'!R432,'III.3'!R432,'III.4'!R432,'III.5'!R432)</f>
        <v>0</v>
      </c>
      <c r="W429" s="28" t="n">
        <f aca="false">SUM('III.1'!S432,'III.2'!S432,'III.3'!S432,'III.4'!S432,'III.5'!S432)</f>
        <v>0</v>
      </c>
      <c r="X429" s="28" t="n">
        <f aca="false">SUM('III.1'!T432,'III.2'!T432,'III.3'!T432,'III.4'!T432,'III.5'!T432)</f>
        <v>0</v>
      </c>
      <c r="Y429" s="28" t="n">
        <f aca="false">SUM('III.1'!U432,'III.2'!U432,'III.3'!U432,'III.4'!U432,'III.5'!U432)</f>
        <v>0</v>
      </c>
      <c r="Z429" s="28" t="n">
        <f aca="false">SUM('III.1'!V432,'III.2'!V432,'III.3'!V432,'III.4'!V432,'III.5'!V432)</f>
        <v>0</v>
      </c>
      <c r="AA429" s="28" t="n">
        <f aca="false">SUM('III.1'!W432,'III.2'!W432,'III.3'!W432,'III.4'!W432,'III.5'!W432)</f>
        <v>0</v>
      </c>
      <c r="AB429" s="28" t="n">
        <f aca="false">SUM('III.1'!X432,'III.2'!X432,'III.3'!X432,'III.4'!X432,'III.5'!X432)</f>
        <v>0</v>
      </c>
      <c r="AC429" s="28" t="n">
        <f aca="false">SUM('III.1'!Y432,'III.2'!Y432,'III.3'!Y432,'III.4'!Y432,'III.5'!Y432)</f>
        <v>0</v>
      </c>
      <c r="AD429" s="28" t="n">
        <f aca="false">SUM('III.1'!Z432,'III.2'!Z432,'III.3'!Z432,'III.4'!Z432,'III.5'!Z432)</f>
        <v>0</v>
      </c>
      <c r="AE429" s="28" t="n">
        <f aca="false">SUM('III.1'!AA432,'III.2'!AA432,'III.3'!AA432,'III.4'!AA432,'III.5'!AA432)</f>
        <v>0</v>
      </c>
      <c r="AF429" s="28" t="n">
        <f aca="false">SUM('III.1'!AB432,'III.2'!AB432,'III.3'!AB432,'III.4'!AB432,'III.5'!AB432)</f>
        <v>0</v>
      </c>
      <c r="AG429" s="28" t="n">
        <f aca="false">SUM('III.1'!AC432,'III.2'!AC432,'III.3'!AC432,'III.4'!AC432,'III.5'!AC432)</f>
        <v>0</v>
      </c>
      <c r="AH429" s="28" t="n">
        <f aca="false">SUM('III.1'!AD432,'III.2'!AD432,'III.3'!AD432,'III.4'!AD432,'III.5'!AD432)</f>
        <v>0</v>
      </c>
      <c r="AI429" s="28" t="n">
        <f aca="false">SUM('III.1'!AE432,'III.2'!AE432,'III.3'!AE432,'III.4'!AE432,'III.5'!AE432)</f>
        <v>0</v>
      </c>
      <c r="AJ429" s="28" t="n">
        <f aca="false">SUM('III.1'!AF432,'III.2'!AF432,'III.3'!AF432,'III.4'!AF432,'III.5'!AF432)</f>
        <v>0</v>
      </c>
      <c r="AK429" s="28" t="n">
        <f aca="false">SUM('III.1'!AG432,'III.2'!AG432,'III.3'!AG432,'III.4'!AG432,'III.5'!AG432)</f>
        <v>0</v>
      </c>
      <c r="AL429" s="28" t="n">
        <f aca="false">SUM('III.1'!AH432,'III.2'!AH432,'III.3'!AH432,'III.4'!AH432,'III.5'!AH432)</f>
        <v>0</v>
      </c>
      <c r="AM429" s="28" t="n">
        <f aca="false">SUM('III.1'!AI432,'III.2'!AI432,'III.3'!AI432,'III.4'!AI432,'III.5'!AI432)</f>
        <v>0</v>
      </c>
      <c r="AN429" s="28" t="n">
        <f aca="false">SUM('III.1'!AJ432,'III.2'!AJ432,'III.3'!AJ432,'III.4'!AJ432,'III.5'!AJ432)</f>
        <v>0</v>
      </c>
      <c r="AO429" s="28" t="n">
        <f aca="false">SUM('III.1'!AK432,'III.2'!AK432,'III.3'!AK432,'III.4'!AK432,'III.5'!AK432)</f>
        <v>0</v>
      </c>
      <c r="AP429" s="28" t="n">
        <f aca="false">SUM('III.1'!AL432,'III.2'!AL432,'III.3'!AL432,'III.4'!AL432,'III.5'!AL432)</f>
        <v>0</v>
      </c>
      <c r="AQ429" s="28" t="n">
        <f aca="false">SUM('III.1'!AM432,'III.2'!AM432,'III.3'!AM432,'III.4'!AM432,'III.5'!AM432)</f>
        <v>3</v>
      </c>
      <c r="AR429" s="28" t="n">
        <f aca="false">SUM('III.1'!AN432,'III.2'!AN432,'III.3'!AN432,'III.4'!AN432,'III.5'!AN432)</f>
        <v>2</v>
      </c>
      <c r="AS429" s="28" t="n">
        <f aca="false">SUM('III.1'!AO432,'III.2'!AO432,'III.3'!AO432,'III.4'!AO432,'III.5'!AO432)</f>
        <v>5</v>
      </c>
      <c r="AT429" s="28" t="n">
        <f aca="false">SUM('III.1'!AP432,'III.2'!AP432,'III.3'!AP432,'III.4'!AP432,'III.5'!AP432)</f>
        <v>14</v>
      </c>
      <c r="AU429" s="133" t="s">
        <v>52</v>
      </c>
      <c r="AV429" s="24" t="s">
        <v>107</v>
      </c>
      <c r="AW429" s="24" t="s">
        <v>64</v>
      </c>
      <c r="AX429" s="24" t="s">
        <v>55</v>
      </c>
      <c r="AY429" s="24" t="s">
        <v>73</v>
      </c>
      <c r="AZ429" s="24" t="s">
        <v>394</v>
      </c>
      <c r="BA429" s="24" t="s">
        <v>143</v>
      </c>
      <c r="BB429" s="24" t="s">
        <v>291</v>
      </c>
      <c r="BC429" s="134" t="s">
        <v>335</v>
      </c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s="24" customFormat="true" ht="13.8" hidden="false" customHeight="false" outlineLevel="0" collapsed="false">
      <c r="A430" s="24" t="s">
        <v>2058</v>
      </c>
      <c r="B430" s="24" t="s">
        <v>61</v>
      </c>
      <c r="C430" s="24" t="s">
        <v>92</v>
      </c>
      <c r="D430" s="24" t="n">
        <v>0</v>
      </c>
      <c r="E430" s="24" t="n">
        <v>0</v>
      </c>
      <c r="F430" s="24" t="n">
        <v>1</v>
      </c>
      <c r="G430" s="24" t="n">
        <v>0</v>
      </c>
      <c r="I430" s="137"/>
      <c r="J430" s="133"/>
      <c r="K430" s="133"/>
      <c r="L430" s="133"/>
      <c r="M430" s="28" t="n">
        <f aca="false">SUM('III.1'!I434,'III.2'!I434,'III.3'!I434,'III.4'!I434,'III.5'!I434)</f>
        <v>0</v>
      </c>
      <c r="N430" s="28" t="n">
        <f aca="false">SUM('III.1'!J434,'III.2'!J434,'III.3'!J434,'III.4'!J434,'III.5'!J434)</f>
        <v>0</v>
      </c>
      <c r="O430" s="28" t="n">
        <f aca="false">SUM('III.1'!K434,'III.2'!K434,'III.3'!K434,'III.4'!K434,'III.5'!K434)</f>
        <v>7</v>
      </c>
      <c r="P430" s="28" t="n">
        <f aca="false">SUM('III.1'!L434,'III.2'!L434,'III.3'!L434,'III.4'!L434,'III.5'!L434)</f>
        <v>10</v>
      </c>
      <c r="Q430" s="28" t="n">
        <f aca="false">SUM('III.1'!M434,'III.2'!M434,'III.3'!M434,'III.4'!M434,'III.5'!M434)</f>
        <v>17</v>
      </c>
      <c r="R430" s="28" t="n">
        <f aca="false">SUM('III.1'!N434,'III.2'!N434,'III.3'!N434,'III.4'!N434,'III.5'!N434)</f>
        <v>12</v>
      </c>
      <c r="S430" s="28" t="n">
        <f aca="false">SUM('III.1'!O434,'III.2'!O434,'III.3'!O434,'III.4'!O434,'III.5'!O434)</f>
        <v>11</v>
      </c>
      <c r="T430" s="28" t="n">
        <f aca="false">SUM('III.1'!P434,'III.2'!P434,'III.3'!P434,'III.4'!P434,'III.5'!P434)</f>
        <v>3</v>
      </c>
      <c r="U430" s="28" t="n">
        <f aca="false">SUM('III.1'!Q434,'III.2'!Q434,'III.3'!Q434,'III.4'!Q434,'III.5'!Q434)</f>
        <v>26</v>
      </c>
      <c r="V430" s="28" t="n">
        <f aca="false">SUM('III.1'!R434,'III.2'!R434,'III.3'!R434,'III.4'!R434,'III.5'!R434)</f>
        <v>0</v>
      </c>
      <c r="W430" s="28" t="n">
        <f aca="false">SUM('III.1'!S434,'III.2'!S434,'III.3'!S434,'III.4'!S434,'III.5'!S434)</f>
        <v>4</v>
      </c>
      <c r="X430" s="28" t="n">
        <f aca="false">SUM('III.1'!T434,'III.2'!T434,'III.3'!T434,'III.4'!T434,'III.5'!T434)</f>
        <v>4</v>
      </c>
      <c r="Y430" s="28" t="n">
        <f aca="false">SUM('III.1'!U434,'III.2'!U434,'III.3'!U434,'III.4'!U434,'III.5'!U434)</f>
        <v>4</v>
      </c>
      <c r="Z430" s="28" t="n">
        <f aca="false">SUM('III.1'!V434,'III.2'!V434,'III.3'!V434,'III.4'!V434,'III.5'!V434)</f>
        <v>4</v>
      </c>
      <c r="AA430" s="28" t="n">
        <f aca="false">SUM('III.1'!W434,'III.2'!W434,'III.3'!W434,'III.4'!W434,'III.5'!W434)</f>
        <v>1</v>
      </c>
      <c r="AB430" s="28" t="n">
        <f aca="false">SUM('III.1'!X434,'III.2'!X434,'III.3'!X434,'III.4'!X434,'III.5'!X434)</f>
        <v>1</v>
      </c>
      <c r="AC430" s="28" t="n">
        <f aca="false">SUM('III.1'!Y434,'III.2'!Y434,'III.3'!Y434,'III.4'!Y434,'III.5'!Y434)</f>
        <v>0</v>
      </c>
      <c r="AD430" s="28" t="n">
        <f aca="false">SUM('III.1'!Z434,'III.2'!Z434,'III.3'!Z434,'III.4'!Z434,'III.5'!Z434)</f>
        <v>0</v>
      </c>
      <c r="AE430" s="28" t="n">
        <f aca="false">SUM('III.1'!AA434,'III.2'!AA434,'III.3'!AA434,'III.4'!AA434,'III.5'!AA434)</f>
        <v>1</v>
      </c>
      <c r="AF430" s="28" t="n">
        <f aca="false">SUM('III.1'!AB434,'III.2'!AB434,'III.3'!AB434,'III.4'!AB434,'III.5'!AB434)</f>
        <v>1</v>
      </c>
      <c r="AG430" s="28" t="n">
        <f aca="false">SUM('III.1'!AC434,'III.2'!AC434,'III.3'!AC434,'III.4'!AC434,'III.5'!AC434)</f>
        <v>0</v>
      </c>
      <c r="AH430" s="28" t="n">
        <f aca="false">SUM('III.1'!AD434,'III.2'!AD434,'III.3'!AD434,'III.4'!AD434,'III.5'!AD434)</f>
        <v>0</v>
      </c>
      <c r="AI430" s="28" t="n">
        <f aca="false">SUM('III.1'!AE434,'III.2'!AE434,'III.3'!AE434,'III.4'!AE434,'III.5'!AE434)</f>
        <v>1</v>
      </c>
      <c r="AJ430" s="28" t="n">
        <f aca="false">SUM('III.1'!AF434,'III.2'!AF434,'III.3'!AF434,'III.4'!AF434,'III.5'!AF434)</f>
        <v>1</v>
      </c>
      <c r="AK430" s="28" t="n">
        <f aca="false">SUM('III.1'!AG434,'III.2'!AG434,'III.3'!AG434,'III.4'!AG434,'III.5'!AG434)</f>
        <v>0</v>
      </c>
      <c r="AL430" s="28" t="n">
        <f aca="false">SUM('III.1'!AH434,'III.2'!AH434,'III.3'!AH434,'III.4'!AH434,'III.5'!AH434)</f>
        <v>0</v>
      </c>
      <c r="AM430" s="28" t="n">
        <f aca="false">SUM('III.1'!AI434,'III.2'!AI434,'III.3'!AI434,'III.4'!AI434,'III.5'!AI434)</f>
        <v>11</v>
      </c>
      <c r="AN430" s="28" t="n">
        <f aca="false">SUM('III.1'!AJ434,'III.2'!AJ434,'III.3'!AJ434,'III.4'!AJ434,'III.5'!AJ434)</f>
        <v>11</v>
      </c>
      <c r="AO430" s="28" t="n">
        <f aca="false">SUM('III.1'!AK434,'III.2'!AK434,'III.3'!AK434,'III.4'!AK434,'III.5'!AK434)</f>
        <v>0</v>
      </c>
      <c r="AP430" s="28" t="n">
        <f aca="false">SUM('III.1'!AL434,'III.2'!AL434,'III.3'!AL434,'III.4'!AL434,'III.5'!AL434)</f>
        <v>1</v>
      </c>
      <c r="AQ430" s="28" t="n">
        <f aca="false">SUM('III.1'!AM434,'III.2'!AM434,'III.3'!AM434,'III.4'!AM434,'III.5'!AM434)</f>
        <v>4</v>
      </c>
      <c r="AR430" s="28" t="n">
        <f aca="false">SUM('III.1'!AN434,'III.2'!AN434,'III.3'!AN434,'III.4'!AN434,'III.5'!AN434)</f>
        <v>2</v>
      </c>
      <c r="AS430" s="28" t="n">
        <f aca="false">SUM('III.1'!AO434,'III.2'!AO434,'III.3'!AO434,'III.4'!AO434,'III.5'!AO434)</f>
        <v>6</v>
      </c>
      <c r="AT430" s="28" t="n">
        <f aca="false">SUM('III.1'!AP434,'III.2'!AP434,'III.3'!AP434,'III.4'!AP434,'III.5'!AP434)</f>
        <v>0</v>
      </c>
      <c r="AU430" s="133" t="s">
        <v>52</v>
      </c>
      <c r="AV430" s="24" t="s">
        <v>63</v>
      </c>
      <c r="AW430" s="24" t="s">
        <v>72</v>
      </c>
      <c r="AX430" s="24" t="s">
        <v>55</v>
      </c>
      <c r="AY430" s="24" t="s">
        <v>319</v>
      </c>
      <c r="AZ430" s="24" t="s">
        <v>123</v>
      </c>
      <c r="BA430" s="24" t="s">
        <v>206</v>
      </c>
      <c r="BB430" s="24" t="s">
        <v>58</v>
      </c>
      <c r="BC430" s="134" t="s">
        <v>68</v>
      </c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s="24" customFormat="true" ht="13.8" hidden="false" customHeight="false" outlineLevel="0" collapsed="false">
      <c r="A431" s="24" t="s">
        <v>2058</v>
      </c>
      <c r="B431" s="24" t="s">
        <v>352</v>
      </c>
      <c r="C431" s="24" t="s">
        <v>88</v>
      </c>
      <c r="D431" s="24" t="n">
        <v>0</v>
      </c>
      <c r="E431" s="24" t="n">
        <v>1</v>
      </c>
      <c r="F431" s="24" t="n">
        <v>1</v>
      </c>
      <c r="G431" s="24" t="n">
        <v>0</v>
      </c>
      <c r="H431" s="24" t="n">
        <v>1</v>
      </c>
      <c r="I431" s="133"/>
      <c r="J431" s="133"/>
      <c r="K431" s="133"/>
      <c r="L431" s="133"/>
      <c r="M431" s="28" t="n">
        <f aca="false">SUM('III.1'!I433,'III.2'!I433,'III.3'!I433,'III.4'!I433,'III.5'!I433)</f>
        <v>0</v>
      </c>
      <c r="N431" s="28" t="n">
        <f aca="false">SUM('III.1'!J433,'III.2'!J433,'III.3'!J433,'III.4'!J433,'III.5'!J433)</f>
        <v>0</v>
      </c>
      <c r="O431" s="28" t="n">
        <f aca="false">SUM('III.1'!K433,'III.2'!K433,'III.3'!K433,'III.4'!K433,'III.5'!K433)</f>
        <v>1</v>
      </c>
      <c r="P431" s="28" t="n">
        <f aca="false">SUM('III.1'!L433,'III.2'!L433,'III.3'!L433,'III.4'!L433,'III.5'!L433)</f>
        <v>1</v>
      </c>
      <c r="Q431" s="28" t="n">
        <f aca="false">SUM('III.1'!M433,'III.2'!M433,'III.3'!M433,'III.4'!M433,'III.5'!M433)</f>
        <v>2</v>
      </c>
      <c r="R431" s="28" t="n">
        <f aca="false">SUM('III.1'!N433,'III.2'!N433,'III.3'!N433,'III.4'!N433,'III.5'!N433)</f>
        <v>7</v>
      </c>
      <c r="S431" s="28" t="n">
        <f aca="false">SUM('III.1'!O433,'III.2'!O433,'III.3'!O433,'III.4'!O433,'III.5'!O433)</f>
        <v>8</v>
      </c>
      <c r="T431" s="28" t="n">
        <f aca="false">SUM('III.1'!P433,'III.2'!P433,'III.3'!P433,'III.4'!P433,'III.5'!P433)</f>
        <v>2</v>
      </c>
      <c r="U431" s="28" t="n">
        <f aca="false">SUM('III.1'!Q433,'III.2'!Q433,'III.3'!Q433,'III.4'!Q433,'III.5'!Q433)</f>
        <v>17</v>
      </c>
      <c r="V431" s="28" t="n">
        <f aca="false">SUM('III.1'!R433,'III.2'!R433,'III.3'!R433,'III.4'!R433,'III.5'!R433)</f>
        <v>0</v>
      </c>
      <c r="W431" s="28" t="n">
        <f aca="false">SUM('III.1'!S433,'III.2'!S433,'III.3'!S433,'III.4'!S433,'III.5'!S433)</f>
        <v>0</v>
      </c>
      <c r="X431" s="28" t="n">
        <f aca="false">SUM('III.1'!T433,'III.2'!T433,'III.3'!T433,'III.4'!T433,'III.5'!T433)</f>
        <v>0</v>
      </c>
      <c r="Y431" s="28" t="n">
        <f aca="false">SUM('III.1'!U433,'III.2'!U433,'III.3'!U433,'III.4'!U433,'III.5'!U433)</f>
        <v>2</v>
      </c>
      <c r="Z431" s="28" t="n">
        <f aca="false">SUM('III.1'!V433,'III.2'!V433,'III.3'!V433,'III.4'!V433,'III.5'!V433)</f>
        <v>2</v>
      </c>
      <c r="AA431" s="28" t="n">
        <f aca="false">SUM('III.1'!W433,'III.2'!W433,'III.3'!W433,'III.4'!W433,'III.5'!W433)</f>
        <v>1</v>
      </c>
      <c r="AB431" s="28" t="n">
        <f aca="false">SUM('III.1'!X433,'III.2'!X433,'III.3'!X433,'III.4'!X433,'III.5'!X433)</f>
        <v>1</v>
      </c>
      <c r="AC431" s="28" t="n">
        <f aca="false">SUM('III.1'!Y433,'III.2'!Y433,'III.3'!Y433,'III.4'!Y433,'III.5'!Y433)</f>
        <v>0</v>
      </c>
      <c r="AD431" s="28" t="n">
        <f aca="false">SUM('III.1'!Z433,'III.2'!Z433,'III.3'!Z433,'III.4'!Z433,'III.5'!Z433)</f>
        <v>0</v>
      </c>
      <c r="AE431" s="28" t="n">
        <f aca="false">SUM('III.1'!AA433,'III.2'!AA433,'III.3'!AA433,'III.4'!AA433,'III.5'!AA433)</f>
        <v>0</v>
      </c>
      <c r="AF431" s="28" t="n">
        <f aca="false">SUM('III.1'!AB433,'III.2'!AB433,'III.3'!AB433,'III.4'!AB433,'III.5'!AB433)</f>
        <v>0</v>
      </c>
      <c r="AG431" s="28" t="n">
        <f aca="false">SUM('III.1'!AC433,'III.2'!AC433,'III.3'!AC433,'III.4'!AC433,'III.5'!AC433)</f>
        <v>0</v>
      </c>
      <c r="AH431" s="28" t="n">
        <f aca="false">SUM('III.1'!AD433,'III.2'!AD433,'III.3'!AD433,'III.4'!AD433,'III.5'!AD433)</f>
        <v>0</v>
      </c>
      <c r="AI431" s="28" t="n">
        <f aca="false">SUM('III.1'!AE433,'III.2'!AE433,'III.3'!AE433,'III.4'!AE433,'III.5'!AE433)</f>
        <v>1</v>
      </c>
      <c r="AJ431" s="28" t="n">
        <f aca="false">SUM('III.1'!AF433,'III.2'!AF433,'III.3'!AF433,'III.4'!AF433,'III.5'!AF433)</f>
        <v>1</v>
      </c>
      <c r="AK431" s="28" t="n">
        <f aca="false">SUM('III.1'!AG433,'III.2'!AG433,'III.3'!AG433,'III.4'!AG433,'III.5'!AG433)</f>
        <v>0</v>
      </c>
      <c r="AL431" s="28" t="n">
        <f aca="false">SUM('III.1'!AH433,'III.2'!AH433,'III.3'!AH433,'III.4'!AH433,'III.5'!AH433)</f>
        <v>0</v>
      </c>
      <c r="AM431" s="28" t="n">
        <f aca="false">SUM('III.1'!AI433,'III.2'!AI433,'III.3'!AI433,'III.4'!AI433,'III.5'!AI433)</f>
        <v>4</v>
      </c>
      <c r="AN431" s="28" t="n">
        <f aca="false">SUM('III.1'!AJ433,'III.2'!AJ433,'III.3'!AJ433,'III.4'!AJ433,'III.5'!AJ433)</f>
        <v>4</v>
      </c>
      <c r="AO431" s="28" t="n">
        <f aca="false">SUM('III.1'!AK433,'III.2'!AK433,'III.3'!AK433,'III.4'!AK433,'III.5'!AK433)</f>
        <v>0</v>
      </c>
      <c r="AP431" s="28" t="n">
        <f aca="false">SUM('III.1'!AL433,'III.2'!AL433,'III.3'!AL433,'III.4'!AL433,'III.5'!AL433)</f>
        <v>1</v>
      </c>
      <c r="AQ431" s="28" t="n">
        <f aca="false">SUM('III.1'!AM433,'III.2'!AM433,'III.3'!AM433,'III.4'!AM433,'III.5'!AM433)</f>
        <v>5</v>
      </c>
      <c r="AR431" s="28" t="n">
        <f aca="false">SUM('III.1'!AN433,'III.2'!AN433,'III.3'!AN433,'III.4'!AN433,'III.5'!AN433)</f>
        <v>1</v>
      </c>
      <c r="AS431" s="28" t="n">
        <f aca="false">SUM('III.1'!AO433,'III.2'!AO433,'III.3'!AO433,'III.4'!AO433,'III.5'!AO433)</f>
        <v>6</v>
      </c>
      <c r="AT431" s="28" t="n">
        <f aca="false">SUM('III.1'!AP433,'III.2'!AP433,'III.3'!AP433,'III.4'!AP433,'III.5'!AP433)</f>
        <v>1</v>
      </c>
      <c r="AU431" s="133" t="s">
        <v>113</v>
      </c>
      <c r="AV431" s="24" t="s">
        <v>193</v>
      </c>
      <c r="AW431" s="24" t="s">
        <v>54</v>
      </c>
      <c r="AX431" s="24" t="s">
        <v>114</v>
      </c>
      <c r="AY431" s="24" t="s">
        <v>414</v>
      </c>
      <c r="AZ431" s="24" t="s">
        <v>102</v>
      </c>
      <c r="BA431" s="24" t="s">
        <v>2059</v>
      </c>
      <c r="BB431" s="24" t="s">
        <v>58</v>
      </c>
      <c r="BC431" s="134" t="s">
        <v>68</v>
      </c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s="24" customFormat="true" ht="13.8" hidden="false" customHeight="false" outlineLevel="0" collapsed="false">
      <c r="A432" s="24" t="s">
        <v>2842</v>
      </c>
      <c r="B432" s="24" t="s">
        <v>2843</v>
      </c>
      <c r="C432" s="24" t="s">
        <v>546</v>
      </c>
      <c r="D432" s="24" t="n">
        <v>0</v>
      </c>
      <c r="E432" s="24" t="n">
        <v>0</v>
      </c>
      <c r="F432" s="24" t="n">
        <v>1</v>
      </c>
      <c r="G432" s="24" t="n">
        <v>1</v>
      </c>
      <c r="H432" s="24" t="n">
        <v>1</v>
      </c>
      <c r="I432" s="133"/>
      <c r="J432" s="133"/>
      <c r="K432" s="133"/>
      <c r="L432" s="133"/>
      <c r="M432" s="28" t="n">
        <f aca="false">SUM('III.1'!I435,'III.2'!I435,'III.3'!I435,'III.4'!I435,'III.5'!I435)</f>
        <v>0</v>
      </c>
      <c r="N432" s="28" t="n">
        <f aca="false">SUM('III.1'!J435,'III.2'!J435,'III.3'!J435,'III.4'!J435,'III.5'!J435)</f>
        <v>2</v>
      </c>
      <c r="O432" s="28" t="n">
        <f aca="false">SUM('III.1'!K435,'III.2'!K435,'III.3'!K435,'III.4'!K435,'III.5'!K435)</f>
        <v>10</v>
      </c>
      <c r="P432" s="28" t="n">
        <f aca="false">SUM('III.1'!L435,'III.2'!L435,'III.3'!L435,'III.4'!L435,'III.5'!L435)</f>
        <v>5</v>
      </c>
      <c r="Q432" s="28" t="n">
        <f aca="false">SUM('III.1'!M435,'III.2'!M435,'III.3'!M435,'III.4'!M435,'III.5'!M435)</f>
        <v>15</v>
      </c>
      <c r="R432" s="28" t="n">
        <f aca="false">SUM('III.1'!N435,'III.2'!N435,'III.3'!N435,'III.4'!N435,'III.5'!N435)</f>
        <v>20</v>
      </c>
      <c r="S432" s="28" t="n">
        <f aca="false">SUM('III.1'!O435,'III.2'!O435,'III.3'!O435,'III.4'!O435,'III.5'!O435)</f>
        <v>9</v>
      </c>
      <c r="T432" s="28" t="n">
        <f aca="false">SUM('III.1'!P435,'III.2'!P435,'III.3'!P435,'III.4'!P435,'III.5'!P435)</f>
        <v>3</v>
      </c>
      <c r="U432" s="28" t="n">
        <f aca="false">SUM('III.1'!Q435,'III.2'!Q435,'III.3'!Q435,'III.4'!Q435,'III.5'!Q435)</f>
        <v>32</v>
      </c>
      <c r="V432" s="28" t="n">
        <f aca="false">SUM('III.1'!R435,'III.2'!R435,'III.3'!R435,'III.4'!R435,'III.5'!R435)</f>
        <v>0</v>
      </c>
      <c r="W432" s="28" t="n">
        <f aca="false">SUM('III.1'!S435,'III.2'!S435,'III.3'!S435,'III.4'!S435,'III.5'!S435)</f>
        <v>3</v>
      </c>
      <c r="X432" s="28" t="n">
        <f aca="false">SUM('III.1'!T435,'III.2'!T435,'III.3'!T435,'III.4'!T435,'III.5'!T435)</f>
        <v>4</v>
      </c>
      <c r="Y432" s="28" t="n">
        <f aca="false">SUM('III.1'!U435,'III.2'!U435,'III.3'!U435,'III.4'!U435,'III.5'!U435)</f>
        <v>11</v>
      </c>
      <c r="Z432" s="28" t="n">
        <f aca="false">SUM('III.1'!V435,'III.2'!V435,'III.3'!V435,'III.4'!V435,'III.5'!V435)</f>
        <v>14</v>
      </c>
      <c r="AA432" s="28" t="n">
        <f aca="false">SUM('III.1'!W435,'III.2'!W435,'III.3'!W435,'III.4'!W435,'III.5'!W435)</f>
        <v>1</v>
      </c>
      <c r="AB432" s="28" t="n">
        <f aca="false">SUM('III.1'!X435,'III.2'!X435,'III.3'!X435,'III.4'!X435,'III.5'!X435)</f>
        <v>1</v>
      </c>
      <c r="AC432" s="28" t="n">
        <f aca="false">SUM('III.1'!Y435,'III.2'!Y435,'III.3'!Y435,'III.4'!Y435,'III.5'!Y435)</f>
        <v>0</v>
      </c>
      <c r="AD432" s="28" t="n">
        <f aca="false">SUM('III.1'!Z435,'III.2'!Z435,'III.3'!Z435,'III.4'!Z435,'III.5'!Z435)</f>
        <v>0</v>
      </c>
      <c r="AE432" s="28" t="n">
        <f aca="false">SUM('III.1'!AA435,'III.2'!AA435,'III.3'!AA435,'III.4'!AA435,'III.5'!AA435)</f>
        <v>3</v>
      </c>
      <c r="AF432" s="28" t="n">
        <f aca="false">SUM('III.1'!AB435,'III.2'!AB435,'III.3'!AB435,'III.4'!AB435,'III.5'!AB435)</f>
        <v>6</v>
      </c>
      <c r="AG432" s="28" t="n">
        <f aca="false">SUM('III.1'!AC435,'III.2'!AC435,'III.3'!AC435,'III.4'!AC435,'III.5'!AC435)</f>
        <v>1</v>
      </c>
      <c r="AH432" s="28" t="n">
        <f aca="false">SUM('III.1'!AD435,'III.2'!AD435,'III.3'!AD435,'III.4'!AD435,'III.5'!AD435)</f>
        <v>1</v>
      </c>
      <c r="AI432" s="28" t="n">
        <f aca="false">SUM('III.1'!AE435,'III.2'!AE435,'III.3'!AE435,'III.4'!AE435,'III.5'!AE435)</f>
        <v>2</v>
      </c>
      <c r="AJ432" s="28" t="n">
        <f aca="false">SUM('III.1'!AF435,'III.2'!AF435,'III.3'!AF435,'III.4'!AF435,'III.5'!AF435)</f>
        <v>2</v>
      </c>
      <c r="AK432" s="28" t="n">
        <f aca="false">SUM('III.1'!AG435,'III.2'!AG435,'III.3'!AG435,'III.4'!AG435,'III.5'!AG435)</f>
        <v>0</v>
      </c>
      <c r="AL432" s="28" t="n">
        <f aca="false">SUM('III.1'!AH435,'III.2'!AH435,'III.3'!AH435,'III.4'!AH435,'III.5'!AH435)</f>
        <v>0</v>
      </c>
      <c r="AM432" s="28" t="n">
        <f aca="false">SUM('III.1'!AI435,'III.2'!AI435,'III.3'!AI435,'III.4'!AI435,'III.5'!AI435)</f>
        <v>21</v>
      </c>
      <c r="AN432" s="28" t="n">
        <f aca="false">SUM('III.1'!AJ435,'III.2'!AJ435,'III.3'!AJ435,'III.4'!AJ435,'III.5'!AJ435)</f>
        <v>28</v>
      </c>
      <c r="AO432" s="28" t="n">
        <f aca="false">SUM('III.1'!AK435,'III.2'!AK435,'III.3'!AK435,'III.4'!AK435,'III.5'!AK435)</f>
        <v>0</v>
      </c>
      <c r="AP432" s="28" t="n">
        <f aca="false">SUM('III.1'!AL435,'III.2'!AL435,'III.3'!AL435,'III.4'!AL435,'III.5'!AL435)</f>
        <v>1</v>
      </c>
      <c r="AQ432" s="28" t="n">
        <f aca="false">SUM('III.1'!AM435,'III.2'!AM435,'III.3'!AM435,'III.4'!AM435,'III.5'!AM435)</f>
        <v>6</v>
      </c>
      <c r="AR432" s="28" t="n">
        <f aca="false">SUM('III.1'!AN435,'III.2'!AN435,'III.3'!AN435,'III.4'!AN435,'III.5'!AN435)</f>
        <v>3</v>
      </c>
      <c r="AS432" s="28" t="n">
        <f aca="false">SUM('III.1'!AO435,'III.2'!AO435,'III.3'!AO435,'III.4'!AO435,'III.5'!AO435)</f>
        <v>9</v>
      </c>
      <c r="AT432" s="28" t="n">
        <f aca="false">SUM('III.1'!AP435,'III.2'!AP435,'III.3'!AP435,'III.4'!AP435,'III.5'!AP435)</f>
        <v>1</v>
      </c>
      <c r="AU432" s="133" t="s">
        <v>318</v>
      </c>
      <c r="AV432" s="24" t="s">
        <v>107</v>
      </c>
      <c r="AW432" s="24" t="s">
        <v>72</v>
      </c>
      <c r="AX432" s="24" t="s">
        <v>1172</v>
      </c>
      <c r="AY432" s="24" t="s">
        <v>73</v>
      </c>
      <c r="AZ432" s="24" t="s">
        <v>182</v>
      </c>
      <c r="BA432" s="24" t="s">
        <v>1587</v>
      </c>
      <c r="BB432" s="24" t="s">
        <v>291</v>
      </c>
      <c r="BC432" s="134" t="s">
        <v>335</v>
      </c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s="24" customFormat="true" ht="13.8" hidden="false" customHeight="false" outlineLevel="0" collapsed="false">
      <c r="A433" s="24" t="s">
        <v>2844</v>
      </c>
      <c r="B433" s="24" t="s">
        <v>104</v>
      </c>
      <c r="C433" s="24" t="s">
        <v>135</v>
      </c>
      <c r="D433" s="24" t="n">
        <v>0</v>
      </c>
      <c r="E433" s="24" t="n">
        <v>0</v>
      </c>
      <c r="F433" s="24" t="n">
        <v>1</v>
      </c>
      <c r="G433" s="24" t="n">
        <v>0</v>
      </c>
      <c r="I433" s="133"/>
      <c r="J433" s="133"/>
      <c r="K433" s="133"/>
      <c r="L433" s="133"/>
      <c r="M433" s="28" t="n">
        <f aca="false">SUM('III.1'!I436,'III.2'!I436,'III.3'!I436,'III.4'!I436,'III.5'!I436)</f>
        <v>0</v>
      </c>
      <c r="N433" s="28" t="n">
        <f aca="false">SUM('III.1'!J436,'III.2'!J436,'III.3'!J436,'III.4'!J436,'III.5'!J436)</f>
        <v>0</v>
      </c>
      <c r="O433" s="28" t="n">
        <f aca="false">SUM('III.1'!K436,'III.2'!K436,'III.3'!K436,'III.4'!K436,'III.5'!K436)</f>
        <v>10</v>
      </c>
      <c r="P433" s="28" t="n">
        <f aca="false">SUM('III.1'!L436,'III.2'!L436,'III.3'!L436,'III.4'!L436,'III.5'!L436)</f>
        <v>7</v>
      </c>
      <c r="Q433" s="28" t="n">
        <f aca="false">SUM('III.1'!M436,'III.2'!M436,'III.3'!M436,'III.4'!M436,'III.5'!M436)</f>
        <v>17</v>
      </c>
      <c r="R433" s="28" t="n">
        <f aca="false">SUM('III.1'!N436,'III.2'!N436,'III.3'!N436,'III.4'!N436,'III.5'!N436)</f>
        <v>27</v>
      </c>
      <c r="S433" s="28" t="n">
        <f aca="false">SUM('III.1'!O436,'III.2'!O436,'III.3'!O436,'III.4'!O436,'III.5'!O436)</f>
        <v>10</v>
      </c>
      <c r="T433" s="28" t="n">
        <f aca="false">SUM('III.1'!P436,'III.2'!P436,'III.3'!P436,'III.4'!P436,'III.5'!P436)</f>
        <v>6</v>
      </c>
      <c r="U433" s="28" t="n">
        <f aca="false">SUM('III.1'!Q436,'III.2'!Q436,'III.3'!Q436,'III.4'!Q436,'III.5'!Q436)</f>
        <v>43</v>
      </c>
      <c r="V433" s="28" t="n">
        <f aca="false">SUM('III.1'!R436,'III.2'!R436,'III.3'!R436,'III.4'!R436,'III.5'!R436)</f>
        <v>0</v>
      </c>
      <c r="W433" s="28" t="n">
        <f aca="false">SUM('III.1'!S436,'III.2'!S436,'III.3'!S436,'III.4'!S436,'III.5'!S436)</f>
        <v>0</v>
      </c>
      <c r="X433" s="28" t="n">
        <f aca="false">SUM('III.1'!T436,'III.2'!T436,'III.3'!T436,'III.4'!T436,'III.5'!T436)</f>
        <v>0</v>
      </c>
      <c r="Y433" s="28" t="n">
        <f aca="false">SUM('III.1'!U436,'III.2'!U436,'III.3'!U436,'III.4'!U436,'III.5'!U436)</f>
        <v>9</v>
      </c>
      <c r="Z433" s="28" t="n">
        <f aca="false">SUM('III.1'!V436,'III.2'!V436,'III.3'!V436,'III.4'!V436,'III.5'!V436)</f>
        <v>34</v>
      </c>
      <c r="AA433" s="28" t="n">
        <f aca="false">SUM('III.1'!W436,'III.2'!W436,'III.3'!W436,'III.4'!W436,'III.5'!W436)</f>
        <v>3</v>
      </c>
      <c r="AB433" s="28" t="n">
        <f aca="false">SUM('III.1'!X436,'III.2'!X436,'III.3'!X436,'III.4'!X436,'III.5'!X436)</f>
        <v>4</v>
      </c>
      <c r="AC433" s="28" t="n">
        <f aca="false">SUM('III.1'!Y436,'III.2'!Y436,'III.3'!Y436,'III.4'!Y436,'III.5'!Y436)</f>
        <v>0</v>
      </c>
      <c r="AD433" s="28" t="n">
        <f aca="false">SUM('III.1'!Z436,'III.2'!Z436,'III.3'!Z436,'III.4'!Z436,'III.5'!Z436)</f>
        <v>0</v>
      </c>
      <c r="AE433" s="28" t="n">
        <f aca="false">SUM('III.1'!AA436,'III.2'!AA436,'III.3'!AA436,'III.4'!AA436,'III.5'!AA436)</f>
        <v>4</v>
      </c>
      <c r="AF433" s="28" t="n">
        <f aca="false">SUM('III.1'!AB436,'III.2'!AB436,'III.3'!AB436,'III.4'!AB436,'III.5'!AB436)</f>
        <v>6</v>
      </c>
      <c r="AG433" s="28" t="n">
        <f aca="false">SUM('III.1'!AC436,'III.2'!AC436,'III.3'!AC436,'III.4'!AC436,'III.5'!AC436)</f>
        <v>0</v>
      </c>
      <c r="AH433" s="28" t="n">
        <f aca="false">SUM('III.1'!AD436,'III.2'!AD436,'III.3'!AD436,'III.4'!AD436,'III.5'!AD436)</f>
        <v>0</v>
      </c>
      <c r="AI433" s="28" t="n">
        <f aca="false">SUM('III.1'!AE436,'III.2'!AE436,'III.3'!AE436,'III.4'!AE436,'III.5'!AE436)</f>
        <v>3</v>
      </c>
      <c r="AJ433" s="28" t="n">
        <f aca="false">SUM('III.1'!AF436,'III.2'!AF436,'III.3'!AF436,'III.4'!AF436,'III.5'!AF436)</f>
        <v>3</v>
      </c>
      <c r="AK433" s="28" t="n">
        <f aca="false">SUM('III.1'!AG436,'III.2'!AG436,'III.3'!AG436,'III.4'!AG436,'III.5'!AG436)</f>
        <v>0</v>
      </c>
      <c r="AL433" s="28" t="n">
        <f aca="false">SUM('III.1'!AH436,'III.2'!AH436,'III.3'!AH436,'III.4'!AH436,'III.5'!AH436)</f>
        <v>0</v>
      </c>
      <c r="AM433" s="28" t="n">
        <f aca="false">SUM('III.1'!AI436,'III.2'!AI436,'III.3'!AI436,'III.4'!AI436,'III.5'!AI436)</f>
        <v>19</v>
      </c>
      <c r="AN433" s="28" t="n">
        <f aca="false">SUM('III.1'!AJ436,'III.2'!AJ436,'III.3'!AJ436,'III.4'!AJ436,'III.5'!AJ436)</f>
        <v>47</v>
      </c>
      <c r="AO433" s="28" t="n">
        <f aca="false">SUM('III.1'!AK436,'III.2'!AK436,'III.3'!AK436,'III.4'!AK436,'III.5'!AK436)</f>
        <v>2</v>
      </c>
      <c r="AP433" s="28" t="n">
        <f aca="false">SUM('III.1'!AL436,'III.2'!AL436,'III.3'!AL436,'III.4'!AL436,'III.5'!AL436)</f>
        <v>4</v>
      </c>
      <c r="AQ433" s="28" t="n">
        <f aca="false">SUM('III.1'!AM436,'III.2'!AM436,'III.3'!AM436,'III.4'!AM436,'III.5'!AM436)</f>
        <v>3</v>
      </c>
      <c r="AR433" s="28" t="n">
        <f aca="false">SUM('III.1'!AN436,'III.2'!AN436,'III.3'!AN436,'III.4'!AN436,'III.5'!AN436)</f>
        <v>7</v>
      </c>
      <c r="AS433" s="28" t="n">
        <f aca="false">SUM('III.1'!AO436,'III.2'!AO436,'III.3'!AO436,'III.4'!AO436,'III.5'!AO436)</f>
        <v>10</v>
      </c>
      <c r="AT433" s="28" t="n">
        <f aca="false">SUM('III.1'!AP436,'III.2'!AP436,'III.3'!AP436,'III.4'!AP436,'III.5'!AP436)</f>
        <v>0</v>
      </c>
      <c r="AU433" s="133" t="s">
        <v>113</v>
      </c>
      <c r="AV433" s="24" t="s">
        <v>193</v>
      </c>
      <c r="AW433" s="24" t="s">
        <v>54</v>
      </c>
      <c r="AX433" s="24" t="s">
        <v>55</v>
      </c>
      <c r="AY433" s="24" t="s">
        <v>122</v>
      </c>
      <c r="AZ433" s="24" t="s">
        <v>2360</v>
      </c>
      <c r="BA433" s="24" t="s">
        <v>1365</v>
      </c>
      <c r="BB433" s="24" t="s">
        <v>58</v>
      </c>
      <c r="BC433" s="134" t="s">
        <v>68</v>
      </c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s="24" customFormat="true" ht="13.8" hidden="false" customHeight="false" outlineLevel="0" collapsed="false">
      <c r="A434" s="24" t="s">
        <v>2908</v>
      </c>
      <c r="B434" s="24" t="s">
        <v>211</v>
      </c>
      <c r="C434" s="24" t="s">
        <v>462</v>
      </c>
      <c r="D434" s="24" t="n">
        <v>0</v>
      </c>
      <c r="E434" s="24" t="n">
        <v>0</v>
      </c>
      <c r="F434" s="24" t="n">
        <v>1</v>
      </c>
      <c r="G434" s="24" t="n">
        <v>0</v>
      </c>
      <c r="I434" s="133"/>
      <c r="J434" s="133"/>
      <c r="K434" s="133"/>
      <c r="L434" s="133"/>
      <c r="M434" s="28" t="n">
        <f aca="false">SUM('III.1'!I489,'III.2'!I489,'III.3'!I489,'III.4'!I489,'III.5'!I489)</f>
        <v>0</v>
      </c>
      <c r="N434" s="28" t="n">
        <f aca="false">SUM('III.1'!J489,'III.2'!J489,'III.3'!J489,'III.4'!J489,'III.5'!J489)</f>
        <v>5</v>
      </c>
      <c r="O434" s="28" t="n">
        <f aca="false">SUM('III.1'!K489,'III.2'!K489,'III.3'!K489,'III.4'!K489,'III.5'!K489)</f>
        <v>10</v>
      </c>
      <c r="P434" s="28" t="n">
        <f aca="false">SUM('III.1'!L489,'III.2'!L489,'III.3'!L489,'III.4'!L489,'III.5'!L489)</f>
        <v>12</v>
      </c>
      <c r="Q434" s="28" t="n">
        <f aca="false">SUM('III.1'!M489,'III.2'!M489,'III.3'!M489,'III.4'!M489,'III.5'!M489)</f>
        <v>22</v>
      </c>
      <c r="R434" s="28" t="n">
        <f aca="false">SUM('III.1'!N489,'III.2'!N489,'III.3'!N489,'III.4'!N489,'III.5'!N489)</f>
        <v>51</v>
      </c>
      <c r="S434" s="28" t="n">
        <f aca="false">SUM('III.1'!O489,'III.2'!O489,'III.3'!O489,'III.4'!O489,'III.5'!O489)</f>
        <v>23</v>
      </c>
      <c r="T434" s="28" t="n">
        <f aca="false">SUM('III.1'!P489,'III.2'!P489,'III.3'!P489,'III.4'!P489,'III.5'!P489)</f>
        <v>9</v>
      </c>
      <c r="U434" s="28" t="n">
        <f aca="false">SUM('III.1'!Q489,'III.2'!Q489,'III.3'!Q489,'III.4'!Q489,'III.5'!Q489)</f>
        <v>83</v>
      </c>
      <c r="V434" s="28" t="n">
        <f aca="false">SUM('III.1'!R489,'III.2'!R489,'III.3'!R489,'III.4'!R489,'III.5'!R489)</f>
        <v>71</v>
      </c>
      <c r="W434" s="28" t="n">
        <f aca="false">SUM('III.1'!S489,'III.2'!S489,'III.3'!S489,'III.4'!S489,'III.5'!S489)</f>
        <v>4</v>
      </c>
      <c r="X434" s="28" t="n">
        <f aca="false">SUM('III.1'!T489,'III.2'!T489,'III.3'!T489,'III.4'!T489,'III.5'!T489)</f>
        <v>6</v>
      </c>
      <c r="Y434" s="28" t="n">
        <f aca="false">SUM('III.1'!U489,'III.2'!U489,'III.3'!U489,'III.4'!U489,'III.5'!U489)</f>
        <v>34</v>
      </c>
      <c r="Z434" s="28" t="n">
        <f aca="false">SUM('III.1'!V489,'III.2'!V489,'III.3'!V489,'III.4'!V489,'III.5'!V489)</f>
        <v>44</v>
      </c>
      <c r="AA434" s="28" t="n">
        <f aca="false">SUM('III.1'!W489,'III.2'!W489,'III.3'!W489,'III.4'!W489,'III.5'!W489)</f>
        <v>2</v>
      </c>
      <c r="AB434" s="28" t="n">
        <f aca="false">SUM('III.1'!X489,'III.2'!X489,'III.3'!X489,'III.4'!X489,'III.5'!X489)</f>
        <v>2</v>
      </c>
      <c r="AC434" s="28" t="n">
        <f aca="false">SUM('III.1'!Y489,'III.2'!Y489,'III.3'!Y489,'III.4'!Y489,'III.5'!Y489)</f>
        <v>0</v>
      </c>
      <c r="AD434" s="28" t="n">
        <f aca="false">SUM('III.1'!Z489,'III.2'!Z489,'III.3'!Z489,'III.4'!Z489,'III.5'!Z489)</f>
        <v>0</v>
      </c>
      <c r="AE434" s="28" t="n">
        <f aca="false">SUM('III.1'!AA489,'III.2'!AA489,'III.3'!AA489,'III.4'!AA489,'III.5'!AA489)</f>
        <v>25</v>
      </c>
      <c r="AF434" s="28" t="n">
        <f aca="false">SUM('III.1'!AB489,'III.2'!AB489,'III.3'!AB489,'III.4'!AB489,'III.5'!AB489)</f>
        <v>32</v>
      </c>
      <c r="AG434" s="28" t="n">
        <f aca="false">SUM('III.1'!AC489,'III.2'!AC489,'III.3'!AC489,'III.4'!AC489,'III.5'!AC489)</f>
        <v>2</v>
      </c>
      <c r="AH434" s="28" t="n">
        <f aca="false">SUM('III.1'!AD489,'III.2'!AD489,'III.3'!AD489,'III.4'!AD489,'III.5'!AD489)</f>
        <v>2</v>
      </c>
      <c r="AI434" s="28" t="n">
        <f aca="false">SUM('III.1'!AE489,'III.2'!AE489,'III.3'!AE489,'III.4'!AE489,'III.5'!AE489)</f>
        <v>3</v>
      </c>
      <c r="AJ434" s="28" t="n">
        <f aca="false">SUM('III.1'!AF489,'III.2'!AF489,'III.3'!AF489,'III.4'!AF489,'III.5'!AF489)</f>
        <v>3</v>
      </c>
      <c r="AK434" s="28" t="n">
        <f aca="false">SUM('III.1'!AG489,'III.2'!AG489,'III.3'!AG489,'III.4'!AG489,'III.5'!AG489)</f>
        <v>0</v>
      </c>
      <c r="AL434" s="28" t="n">
        <f aca="false">SUM('III.1'!AH489,'III.2'!AH489,'III.3'!AH489,'III.4'!AH489,'III.5'!AH489)</f>
        <v>0</v>
      </c>
      <c r="AM434" s="28" t="n">
        <f aca="false">SUM('III.1'!AI489,'III.2'!AI489,'III.3'!AI489,'III.4'!AI489,'III.5'!AI489)</f>
        <v>70</v>
      </c>
      <c r="AN434" s="28" t="n">
        <f aca="false">SUM('III.1'!AJ489,'III.2'!AJ489,'III.3'!AJ489,'III.4'!AJ489,'III.5'!AJ489)</f>
        <v>89</v>
      </c>
      <c r="AO434" s="28" t="n">
        <f aca="false">SUM('III.1'!AK489,'III.2'!AK489,'III.3'!AK489,'III.4'!AK489,'III.5'!AK489)</f>
        <v>3</v>
      </c>
      <c r="AP434" s="28" t="n">
        <f aca="false">SUM('III.1'!AL489,'III.2'!AL489,'III.3'!AL489,'III.4'!AL489,'III.5'!AL489)</f>
        <v>1</v>
      </c>
      <c r="AQ434" s="28" t="n">
        <f aca="false">SUM('III.1'!AM489,'III.2'!AM489,'III.3'!AM489,'III.4'!AM489,'III.5'!AM489)</f>
        <v>7</v>
      </c>
      <c r="AR434" s="28" t="n">
        <f aca="false">SUM('III.1'!AN489,'III.2'!AN489,'III.3'!AN489,'III.4'!AN489,'III.5'!AN489)</f>
        <v>1</v>
      </c>
      <c r="AS434" s="28" t="n">
        <f aca="false">SUM('III.1'!AO489,'III.2'!AO489,'III.3'!AO489,'III.4'!AO489,'III.5'!AO489)</f>
        <v>8</v>
      </c>
      <c r="AT434" s="28" t="n">
        <f aca="false">SUM('III.1'!AP489,'III.2'!AP489,'III.3'!AP489,'III.4'!AP489,'III.5'!AP489)</f>
        <v>1</v>
      </c>
      <c r="AU434" s="133" t="s">
        <v>454</v>
      </c>
      <c r="AV434" s="24" t="s">
        <v>107</v>
      </c>
      <c r="AW434" s="24" t="s">
        <v>72</v>
      </c>
      <c r="AX434" s="24" t="s">
        <v>870</v>
      </c>
      <c r="AY434" s="24" t="s">
        <v>2909</v>
      </c>
      <c r="AZ434" s="24" t="s">
        <v>195</v>
      </c>
      <c r="BA434" s="24" t="s">
        <v>2696</v>
      </c>
      <c r="BB434" s="24" t="s">
        <v>58</v>
      </c>
      <c r="BC434" s="134" t="s">
        <v>68</v>
      </c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s="24" customFormat="true" ht="13.8" hidden="false" customHeight="false" outlineLevel="0" collapsed="false">
      <c r="A435" s="24" t="s">
        <v>2910</v>
      </c>
      <c r="B435" s="24" t="s">
        <v>138</v>
      </c>
      <c r="C435" s="24" t="s">
        <v>462</v>
      </c>
      <c r="D435" s="24" t="n">
        <v>0</v>
      </c>
      <c r="E435" s="24" t="n">
        <v>0</v>
      </c>
      <c r="F435" s="24" t="n">
        <v>1</v>
      </c>
      <c r="G435" s="24" t="n">
        <v>0</v>
      </c>
      <c r="I435" s="133"/>
      <c r="J435" s="133"/>
      <c r="K435" s="133"/>
      <c r="L435" s="133"/>
      <c r="M435" s="28" t="n">
        <f aca="false">SUM('III.1'!I490,'III.2'!I490,'III.3'!I490,'III.4'!I490,'III.5'!I490)</f>
        <v>0</v>
      </c>
      <c r="N435" s="28" t="n">
        <f aca="false">SUM('III.1'!J490,'III.2'!J490,'III.3'!J490,'III.4'!J490,'III.5'!J490)</f>
        <v>0</v>
      </c>
      <c r="O435" s="28" t="n">
        <f aca="false">SUM('III.1'!K490,'III.2'!K490,'III.3'!K490,'III.4'!K490,'III.5'!K490)</f>
        <v>5</v>
      </c>
      <c r="P435" s="28" t="n">
        <f aca="false">SUM('III.1'!L490,'III.2'!L490,'III.3'!L490,'III.4'!L490,'III.5'!L490)</f>
        <v>6</v>
      </c>
      <c r="Q435" s="28" t="n">
        <f aca="false">SUM('III.1'!M490,'III.2'!M490,'III.3'!M490,'III.4'!M490,'III.5'!M490)</f>
        <v>11</v>
      </c>
      <c r="R435" s="28" t="n">
        <f aca="false">SUM('III.1'!N490,'III.2'!N490,'III.3'!N490,'III.4'!N490,'III.5'!N490)</f>
        <v>16</v>
      </c>
      <c r="S435" s="28" t="n">
        <f aca="false">SUM('III.1'!O490,'III.2'!O490,'III.3'!O490,'III.4'!O490,'III.5'!O490)</f>
        <v>8</v>
      </c>
      <c r="T435" s="28" t="n">
        <f aca="false">SUM('III.1'!P490,'III.2'!P490,'III.3'!P490,'III.4'!P490,'III.5'!P490)</f>
        <v>9</v>
      </c>
      <c r="U435" s="28" t="n">
        <f aca="false">SUM('III.1'!Q490,'III.2'!Q490,'III.3'!Q490,'III.4'!Q490,'III.5'!Q490)</f>
        <v>33</v>
      </c>
      <c r="V435" s="28" t="n">
        <f aca="false">SUM('III.1'!R490,'III.2'!R490,'III.3'!R490,'III.4'!R490,'III.5'!R490)</f>
        <v>1</v>
      </c>
      <c r="W435" s="28" t="n">
        <f aca="false">SUM('III.1'!S490,'III.2'!S490,'III.3'!S490,'III.4'!S490,'III.5'!S490)</f>
        <v>0</v>
      </c>
      <c r="X435" s="28" t="n">
        <f aca="false">SUM('III.1'!T490,'III.2'!T490,'III.3'!T490,'III.4'!T490,'III.5'!T490)</f>
        <v>0</v>
      </c>
      <c r="Y435" s="28" t="n">
        <f aca="false">SUM('III.1'!U490,'III.2'!U490,'III.3'!U490,'III.4'!U490,'III.5'!U490)</f>
        <v>0</v>
      </c>
      <c r="Z435" s="28" t="n">
        <f aca="false">SUM('III.1'!V490,'III.2'!V490,'III.3'!V490,'III.4'!V490,'III.5'!V490)</f>
        <v>0</v>
      </c>
      <c r="AA435" s="28" t="n">
        <f aca="false">SUM('III.1'!W490,'III.2'!W490,'III.3'!W490,'III.4'!W490,'III.5'!W490)</f>
        <v>0</v>
      </c>
      <c r="AB435" s="28" t="n">
        <f aca="false">SUM('III.1'!X490,'III.2'!X490,'III.3'!X490,'III.4'!X490,'III.5'!X490)</f>
        <v>0</v>
      </c>
      <c r="AC435" s="28" t="n">
        <f aca="false">SUM('III.1'!Y490,'III.2'!Y490,'III.3'!Y490,'III.4'!Y490,'III.5'!Y490)</f>
        <v>0</v>
      </c>
      <c r="AD435" s="28" t="n">
        <f aca="false">SUM('III.1'!Z490,'III.2'!Z490,'III.3'!Z490,'III.4'!Z490,'III.5'!Z490)</f>
        <v>0</v>
      </c>
      <c r="AE435" s="28" t="n">
        <f aca="false">SUM('III.1'!AA490,'III.2'!AA490,'III.3'!AA490,'III.4'!AA490,'III.5'!AA490)</f>
        <v>0</v>
      </c>
      <c r="AF435" s="28" t="n">
        <f aca="false">SUM('III.1'!AB490,'III.2'!AB490,'III.3'!AB490,'III.4'!AB490,'III.5'!AB490)</f>
        <v>0</v>
      </c>
      <c r="AG435" s="28" t="n">
        <f aca="false">SUM('III.1'!AC490,'III.2'!AC490,'III.3'!AC490,'III.4'!AC490,'III.5'!AC490)</f>
        <v>0</v>
      </c>
      <c r="AH435" s="28" t="n">
        <f aca="false">SUM('III.1'!AD490,'III.2'!AD490,'III.3'!AD490,'III.4'!AD490,'III.5'!AD490)</f>
        <v>0</v>
      </c>
      <c r="AI435" s="28" t="n">
        <f aca="false">SUM('III.1'!AE490,'III.2'!AE490,'III.3'!AE490,'III.4'!AE490,'III.5'!AE490)</f>
        <v>0</v>
      </c>
      <c r="AJ435" s="28" t="n">
        <f aca="false">SUM('III.1'!AF490,'III.2'!AF490,'III.3'!AF490,'III.4'!AF490,'III.5'!AF490)</f>
        <v>0</v>
      </c>
      <c r="AK435" s="28" t="n">
        <f aca="false">SUM('III.1'!AG490,'III.2'!AG490,'III.3'!AG490,'III.4'!AG490,'III.5'!AG490)</f>
        <v>0</v>
      </c>
      <c r="AL435" s="28" t="n">
        <f aca="false">SUM('III.1'!AH490,'III.2'!AH490,'III.3'!AH490,'III.4'!AH490,'III.5'!AH490)</f>
        <v>0</v>
      </c>
      <c r="AM435" s="28" t="n">
        <f aca="false">SUM('III.1'!AI490,'III.2'!AI490,'III.3'!AI490,'III.4'!AI490,'III.5'!AI490)</f>
        <v>0</v>
      </c>
      <c r="AN435" s="28" t="n">
        <f aca="false">SUM('III.1'!AJ490,'III.2'!AJ490,'III.3'!AJ490,'III.4'!AJ490,'III.5'!AJ490)</f>
        <v>0</v>
      </c>
      <c r="AO435" s="28" t="n">
        <f aca="false">SUM('III.1'!AK490,'III.2'!AK490,'III.3'!AK490,'III.4'!AK490,'III.5'!AK490)</f>
        <v>0</v>
      </c>
      <c r="AP435" s="28" t="n">
        <f aca="false">SUM('III.1'!AL490,'III.2'!AL490,'III.3'!AL490,'III.4'!AL490,'III.5'!AL490)</f>
        <v>0</v>
      </c>
      <c r="AQ435" s="28" t="n">
        <f aca="false">SUM('III.1'!AM490,'III.2'!AM490,'III.3'!AM490,'III.4'!AM490,'III.5'!AM490)</f>
        <v>4</v>
      </c>
      <c r="AR435" s="28" t="n">
        <f aca="false">SUM('III.1'!AN490,'III.2'!AN490,'III.3'!AN490,'III.4'!AN490,'III.5'!AN490)</f>
        <v>5</v>
      </c>
      <c r="AS435" s="28" t="n">
        <f aca="false">SUM('III.1'!AO490,'III.2'!AO490,'III.3'!AO490,'III.4'!AO490,'III.5'!AO490)</f>
        <v>9</v>
      </c>
      <c r="AT435" s="28" t="n">
        <f aca="false">SUM('III.1'!AP490,'III.2'!AP490,'III.3'!AP490,'III.4'!AP490,'III.5'!AP490)</f>
        <v>1</v>
      </c>
      <c r="AU435" s="133" t="s">
        <v>52</v>
      </c>
      <c r="AV435" s="24" t="s">
        <v>63</v>
      </c>
      <c r="AW435" s="24" t="s">
        <v>72</v>
      </c>
      <c r="AX435" s="24" t="s">
        <v>870</v>
      </c>
      <c r="AY435" s="24" t="s">
        <v>141</v>
      </c>
      <c r="AZ435" s="24" t="s">
        <v>182</v>
      </c>
      <c r="BA435" s="24" t="s">
        <v>2303</v>
      </c>
      <c r="BB435" s="24" t="s">
        <v>58</v>
      </c>
      <c r="BC435" s="134" t="s">
        <v>335</v>
      </c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s="24" customFormat="true" ht="13.8" hidden="false" customHeight="false" outlineLevel="0" collapsed="false">
      <c r="A436" s="24" t="s">
        <v>2911</v>
      </c>
      <c r="B436" s="24" t="s">
        <v>229</v>
      </c>
      <c r="C436" s="24" t="s">
        <v>214</v>
      </c>
      <c r="D436" s="24" t="n">
        <v>0</v>
      </c>
      <c r="E436" s="24" t="n">
        <v>0</v>
      </c>
      <c r="F436" s="24" t="n">
        <v>1</v>
      </c>
      <c r="G436" s="24" t="n">
        <v>0</v>
      </c>
      <c r="I436" s="133" t="n">
        <v>2</v>
      </c>
      <c r="J436" s="133" t="s">
        <v>2963</v>
      </c>
      <c r="K436" s="0" t="n">
        <v>1</v>
      </c>
      <c r="L436" s="133"/>
      <c r="M436" s="28" t="n">
        <f aca="false">SUM('III.1'!I491,'III.2'!I491,'III.3'!I491,'III.4'!I491,'III.5'!I491)</f>
        <v>0</v>
      </c>
      <c r="N436" s="28" t="n">
        <f aca="false">SUM('III.1'!J491,'III.2'!J491,'III.3'!J491,'III.4'!J491,'III.5'!J491)</f>
        <v>0</v>
      </c>
      <c r="O436" s="28" t="n">
        <f aca="false">SUM('III.1'!K491,'III.2'!K491,'III.3'!K491,'III.4'!K491,'III.5'!K491)</f>
        <v>12</v>
      </c>
      <c r="P436" s="28" t="n">
        <f aca="false">SUM('III.1'!L491,'III.2'!L491,'III.3'!L491,'III.4'!L491,'III.5'!L491)</f>
        <v>4</v>
      </c>
      <c r="Q436" s="28" t="n">
        <f aca="false">SUM('III.1'!M491,'III.2'!M491,'III.3'!M491,'III.4'!M491,'III.5'!M491)</f>
        <v>16</v>
      </c>
      <c r="R436" s="28" t="n">
        <f aca="false">SUM('III.1'!N491,'III.2'!N491,'III.3'!N491,'III.4'!N491,'III.5'!N491)</f>
        <v>14</v>
      </c>
      <c r="S436" s="28" t="n">
        <f aca="false">SUM('III.1'!O491,'III.2'!O491,'III.3'!O491,'III.4'!O491,'III.5'!O491)</f>
        <v>4</v>
      </c>
      <c r="T436" s="28" t="n">
        <f aca="false">SUM('III.1'!P491,'III.2'!P491,'III.3'!P491,'III.4'!P491,'III.5'!P491)</f>
        <v>2</v>
      </c>
      <c r="U436" s="28" t="n">
        <f aca="false">SUM('III.1'!Q491,'III.2'!Q491,'III.3'!Q491,'III.4'!Q491,'III.5'!Q491)</f>
        <v>20</v>
      </c>
      <c r="V436" s="28" t="n">
        <f aca="false">SUM('III.1'!R491,'III.2'!R491,'III.3'!R491,'III.4'!R491,'III.5'!R491)</f>
        <v>3</v>
      </c>
      <c r="W436" s="28" t="n">
        <f aca="false">SUM('III.1'!S491,'III.2'!S491,'III.3'!S491,'III.4'!S491,'III.5'!S491)</f>
        <v>0</v>
      </c>
      <c r="X436" s="28" t="n">
        <f aca="false">SUM('III.1'!T491,'III.2'!T491,'III.3'!T491,'III.4'!T491,'III.5'!T491)</f>
        <v>0</v>
      </c>
      <c r="Y436" s="28" t="n">
        <f aca="false">SUM('III.1'!U491,'III.2'!U491,'III.3'!U491,'III.4'!U491,'III.5'!U491)</f>
        <v>1</v>
      </c>
      <c r="Z436" s="28" t="n">
        <f aca="false">SUM('III.1'!V491,'III.2'!V491,'III.3'!V491,'III.4'!V491,'III.5'!V491)</f>
        <v>1</v>
      </c>
      <c r="AA436" s="28" t="n">
        <f aca="false">SUM('III.1'!W491,'III.2'!W491,'III.3'!W491,'III.4'!W491,'III.5'!W491)</f>
        <v>0</v>
      </c>
      <c r="AB436" s="28" t="n">
        <f aca="false">SUM('III.1'!X491,'III.2'!X491,'III.3'!X491,'III.4'!X491,'III.5'!X491)</f>
        <v>0</v>
      </c>
      <c r="AC436" s="28" t="n">
        <f aca="false">SUM('III.1'!Y491,'III.2'!Y491,'III.3'!Y491,'III.4'!Y491,'III.5'!Y491)</f>
        <v>0</v>
      </c>
      <c r="AD436" s="28" t="n">
        <f aca="false">SUM('III.1'!Z491,'III.2'!Z491,'III.3'!Z491,'III.4'!Z491,'III.5'!Z491)</f>
        <v>0</v>
      </c>
      <c r="AE436" s="28" t="n">
        <f aca="false">SUM('III.1'!AA491,'III.2'!AA491,'III.3'!AA491,'III.4'!AA491,'III.5'!AA491)</f>
        <v>0</v>
      </c>
      <c r="AF436" s="28" t="n">
        <f aca="false">SUM('III.1'!AB491,'III.2'!AB491,'III.3'!AB491,'III.4'!AB491,'III.5'!AB491)</f>
        <v>0</v>
      </c>
      <c r="AG436" s="28" t="n">
        <f aca="false">SUM('III.1'!AC491,'III.2'!AC491,'III.3'!AC491,'III.4'!AC491,'III.5'!AC491)</f>
        <v>0</v>
      </c>
      <c r="AH436" s="28" t="n">
        <f aca="false">SUM('III.1'!AD491,'III.2'!AD491,'III.3'!AD491,'III.4'!AD491,'III.5'!AD491)</f>
        <v>0</v>
      </c>
      <c r="AI436" s="28" t="n">
        <f aca="false">SUM('III.1'!AE491,'III.2'!AE491,'III.3'!AE491,'III.4'!AE491,'III.5'!AE491)</f>
        <v>0</v>
      </c>
      <c r="AJ436" s="28" t="n">
        <f aca="false">SUM('III.1'!AF491,'III.2'!AF491,'III.3'!AF491,'III.4'!AF491,'III.5'!AF491)</f>
        <v>0</v>
      </c>
      <c r="AK436" s="28" t="n">
        <f aca="false">SUM('III.1'!AG491,'III.2'!AG491,'III.3'!AG491,'III.4'!AG491,'III.5'!AG491)</f>
        <v>0</v>
      </c>
      <c r="AL436" s="28" t="n">
        <f aca="false">SUM('III.1'!AH491,'III.2'!AH491,'III.3'!AH491,'III.4'!AH491,'III.5'!AH491)</f>
        <v>0</v>
      </c>
      <c r="AM436" s="28" t="n">
        <f aca="false">SUM('III.1'!AI491,'III.2'!AI491,'III.3'!AI491,'III.4'!AI491,'III.5'!AI491)</f>
        <v>1</v>
      </c>
      <c r="AN436" s="28" t="n">
        <f aca="false">SUM('III.1'!AJ491,'III.2'!AJ491,'III.3'!AJ491,'III.4'!AJ491,'III.5'!AJ491)</f>
        <v>1</v>
      </c>
      <c r="AO436" s="28" t="n">
        <f aca="false">SUM('III.1'!AK491,'III.2'!AK491,'III.3'!AK491,'III.4'!AK491,'III.5'!AK491)</f>
        <v>0</v>
      </c>
      <c r="AP436" s="28" t="n">
        <f aca="false">SUM('III.1'!AL491,'III.2'!AL491,'III.3'!AL491,'III.4'!AL491,'III.5'!AL491)</f>
        <v>0</v>
      </c>
      <c r="AQ436" s="28" t="n">
        <f aca="false">SUM('III.1'!AM491,'III.2'!AM491,'III.3'!AM491,'III.4'!AM491,'III.5'!AM491)</f>
        <v>1</v>
      </c>
      <c r="AR436" s="28" t="n">
        <f aca="false">SUM('III.1'!AN491,'III.2'!AN491,'III.3'!AN491,'III.4'!AN491,'III.5'!AN491)</f>
        <v>1</v>
      </c>
      <c r="AS436" s="28" t="n">
        <f aca="false">SUM('III.1'!AO491,'III.2'!AO491,'III.3'!AO491,'III.4'!AO491,'III.5'!AO491)</f>
        <v>2</v>
      </c>
      <c r="AT436" s="28" t="n">
        <f aca="false">SUM('III.1'!AP491,'III.2'!AP491,'III.3'!AP491,'III.4'!AP491,'III.5'!AP491)</f>
        <v>0</v>
      </c>
      <c r="AU436" s="141" t="s">
        <v>318</v>
      </c>
      <c r="AV436" s="142" t="s">
        <v>107</v>
      </c>
      <c r="AW436" s="142" t="s">
        <v>72</v>
      </c>
      <c r="AX436" s="142" t="s">
        <v>1172</v>
      </c>
      <c r="AY436" s="142" t="s">
        <v>220</v>
      </c>
      <c r="AZ436" s="142" t="s">
        <v>195</v>
      </c>
      <c r="BA436" s="142" t="s">
        <v>143</v>
      </c>
      <c r="BB436" s="142" t="s">
        <v>58</v>
      </c>
      <c r="BC436" s="143" t="s">
        <v>335</v>
      </c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s="24" customFormat="true" ht="13.8" hidden="false" customHeight="false" outlineLevel="0" collapsed="false">
      <c r="A437" s="24" t="s">
        <v>2845</v>
      </c>
      <c r="B437" s="24" t="s">
        <v>2846</v>
      </c>
      <c r="C437" s="24" t="s">
        <v>682</v>
      </c>
      <c r="D437" s="24" t="n">
        <v>0</v>
      </c>
      <c r="E437" s="24" t="n">
        <v>0</v>
      </c>
      <c r="F437" s="24" t="n">
        <v>1</v>
      </c>
      <c r="G437" s="24" t="n">
        <v>1</v>
      </c>
      <c r="H437" s="24" t="n">
        <v>1</v>
      </c>
      <c r="I437" s="133"/>
      <c r="J437" s="133"/>
      <c r="K437" s="133"/>
      <c r="L437" s="133"/>
      <c r="M437" s="28" t="n">
        <f aca="false">SUM('III.1'!I437,'III.2'!I437,'III.3'!I437,'III.4'!I437,'III.5'!I437)</f>
        <v>0</v>
      </c>
      <c r="N437" s="28" t="n">
        <f aca="false">SUM('III.1'!J437,'III.2'!J437,'III.3'!J437,'III.4'!J437,'III.5'!J437)</f>
        <v>0</v>
      </c>
      <c r="O437" s="28" t="n">
        <f aca="false">SUM('III.1'!K437,'III.2'!K437,'III.3'!K437,'III.4'!K437,'III.5'!K437)</f>
        <v>16</v>
      </c>
      <c r="P437" s="28" t="n">
        <f aca="false">SUM('III.1'!L437,'III.2'!L437,'III.3'!L437,'III.4'!L437,'III.5'!L437)</f>
        <v>7</v>
      </c>
      <c r="Q437" s="28" t="n">
        <f aca="false">SUM('III.1'!M437,'III.2'!M437,'III.3'!M437,'III.4'!M437,'III.5'!M437)</f>
        <v>23</v>
      </c>
      <c r="R437" s="28" t="n">
        <f aca="false">SUM('III.1'!N437,'III.2'!N437,'III.3'!N437,'III.4'!N437,'III.5'!N437)</f>
        <v>21</v>
      </c>
      <c r="S437" s="28" t="n">
        <f aca="false">SUM('III.1'!O437,'III.2'!O437,'III.3'!O437,'III.4'!O437,'III.5'!O437)</f>
        <v>41</v>
      </c>
      <c r="T437" s="28" t="n">
        <f aca="false">SUM('III.1'!P437,'III.2'!P437,'III.3'!P437,'III.4'!P437,'III.5'!P437)</f>
        <v>8</v>
      </c>
      <c r="U437" s="28" t="n">
        <f aca="false">SUM('III.1'!Q437,'III.2'!Q437,'III.3'!Q437,'III.4'!Q437,'III.5'!Q437)</f>
        <v>70</v>
      </c>
      <c r="V437" s="28" t="n">
        <f aca="false">SUM('III.1'!R437,'III.2'!R437,'III.3'!R437,'III.4'!R437,'III.5'!R437)</f>
        <v>1</v>
      </c>
      <c r="W437" s="28" t="n">
        <f aca="false">SUM('III.1'!S437,'III.2'!S437,'III.3'!S437,'III.4'!S437,'III.5'!S437)</f>
        <v>5</v>
      </c>
      <c r="X437" s="28" t="n">
        <f aca="false">SUM('III.1'!T437,'III.2'!T437,'III.3'!T437,'III.4'!T437,'III.5'!T437)</f>
        <v>5</v>
      </c>
      <c r="Y437" s="28" t="n">
        <f aca="false">SUM('III.1'!U437,'III.2'!U437,'III.3'!U437,'III.4'!U437,'III.5'!U437)</f>
        <v>20</v>
      </c>
      <c r="Z437" s="28" t="n">
        <f aca="false">SUM('III.1'!V437,'III.2'!V437,'III.3'!V437,'III.4'!V437,'III.5'!V437)</f>
        <v>27</v>
      </c>
      <c r="AA437" s="28" t="n">
        <f aca="false">SUM('III.1'!W437,'III.2'!W437,'III.3'!W437,'III.4'!W437,'III.5'!W437)</f>
        <v>1</v>
      </c>
      <c r="AB437" s="28" t="n">
        <f aca="false">SUM('III.1'!X437,'III.2'!X437,'III.3'!X437,'III.4'!X437,'III.5'!X437)</f>
        <v>1</v>
      </c>
      <c r="AC437" s="28" t="n">
        <f aca="false">SUM('III.1'!Y437,'III.2'!Y437,'III.3'!Y437,'III.4'!Y437,'III.5'!Y437)</f>
        <v>0</v>
      </c>
      <c r="AD437" s="28" t="n">
        <f aca="false">SUM('III.1'!Z437,'III.2'!Z437,'III.3'!Z437,'III.4'!Z437,'III.5'!Z437)</f>
        <v>0</v>
      </c>
      <c r="AE437" s="28" t="n">
        <f aca="false">SUM('III.1'!AA437,'III.2'!AA437,'III.3'!AA437,'III.4'!AA437,'III.5'!AA437)</f>
        <v>4</v>
      </c>
      <c r="AF437" s="28" t="n">
        <f aca="false">SUM('III.1'!AB437,'III.2'!AB437,'III.3'!AB437,'III.4'!AB437,'III.5'!AB437)</f>
        <v>5</v>
      </c>
      <c r="AG437" s="28" t="n">
        <f aca="false">SUM('III.1'!AC437,'III.2'!AC437,'III.3'!AC437,'III.4'!AC437,'III.5'!AC437)</f>
        <v>0</v>
      </c>
      <c r="AH437" s="28" t="n">
        <f aca="false">SUM('III.1'!AD437,'III.2'!AD437,'III.3'!AD437,'III.4'!AD437,'III.5'!AD437)</f>
        <v>0</v>
      </c>
      <c r="AI437" s="28" t="n">
        <f aca="false">SUM('III.1'!AE437,'III.2'!AE437,'III.3'!AE437,'III.4'!AE437,'III.5'!AE437)</f>
        <v>0</v>
      </c>
      <c r="AJ437" s="28" t="n">
        <f aca="false">SUM('III.1'!AF437,'III.2'!AF437,'III.3'!AF437,'III.4'!AF437,'III.5'!AF437)</f>
        <v>0</v>
      </c>
      <c r="AK437" s="28" t="n">
        <f aca="false">SUM('III.1'!AG437,'III.2'!AG437,'III.3'!AG437,'III.4'!AG437,'III.5'!AG437)</f>
        <v>0</v>
      </c>
      <c r="AL437" s="28" t="n">
        <f aca="false">SUM('III.1'!AH437,'III.2'!AH437,'III.3'!AH437,'III.4'!AH437,'III.5'!AH437)</f>
        <v>0</v>
      </c>
      <c r="AM437" s="28" t="n">
        <f aca="false">SUM('III.1'!AI437,'III.2'!AI437,'III.3'!AI437,'III.4'!AI437,'III.5'!AI437)</f>
        <v>30</v>
      </c>
      <c r="AN437" s="28" t="n">
        <f aca="false">SUM('III.1'!AJ437,'III.2'!AJ437,'III.3'!AJ437,'III.4'!AJ437,'III.5'!AJ437)</f>
        <v>38</v>
      </c>
      <c r="AO437" s="28" t="n">
        <f aca="false">SUM('III.1'!AK437,'III.2'!AK437,'III.3'!AK437,'III.4'!AK437,'III.5'!AK437)</f>
        <v>12</v>
      </c>
      <c r="AP437" s="28" t="n">
        <f aca="false">SUM('III.1'!AL437,'III.2'!AL437,'III.3'!AL437,'III.4'!AL437,'III.5'!AL437)</f>
        <v>0</v>
      </c>
      <c r="AQ437" s="28" t="n">
        <f aca="false">SUM('III.1'!AM437,'III.2'!AM437,'III.3'!AM437,'III.4'!AM437,'III.5'!AM437)</f>
        <v>9</v>
      </c>
      <c r="AR437" s="28" t="n">
        <f aca="false">SUM('III.1'!AN437,'III.2'!AN437,'III.3'!AN437,'III.4'!AN437,'III.5'!AN437)</f>
        <v>3</v>
      </c>
      <c r="AS437" s="28" t="n">
        <f aca="false">SUM('III.1'!AO437,'III.2'!AO437,'III.3'!AO437,'III.4'!AO437,'III.5'!AO437)</f>
        <v>12</v>
      </c>
      <c r="AT437" s="28" t="n">
        <f aca="false">SUM('III.1'!AP437,'III.2'!AP437,'III.3'!AP437,'III.4'!AP437,'III.5'!AP437)</f>
        <v>0</v>
      </c>
      <c r="AU437" s="133" t="s">
        <v>1299</v>
      </c>
      <c r="AV437" s="24" t="s">
        <v>107</v>
      </c>
      <c r="AW437" s="24" t="s">
        <v>137</v>
      </c>
      <c r="AX437" s="24" t="s">
        <v>55</v>
      </c>
      <c r="AY437" s="24" t="s">
        <v>220</v>
      </c>
      <c r="AZ437" s="24" t="s">
        <v>195</v>
      </c>
      <c r="BA437" s="24" t="s">
        <v>2847</v>
      </c>
      <c r="BB437" s="24" t="s">
        <v>286</v>
      </c>
      <c r="BC437" s="134" t="s">
        <v>287</v>
      </c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s="24" customFormat="true" ht="13.8" hidden="false" customHeight="false" outlineLevel="0" collapsed="false">
      <c r="A438" s="24" t="s">
        <v>2848</v>
      </c>
      <c r="B438" s="24" t="s">
        <v>93</v>
      </c>
      <c r="C438" s="24" t="s">
        <v>62</v>
      </c>
      <c r="D438" s="24" t="n">
        <v>0</v>
      </c>
      <c r="E438" s="24" t="n">
        <v>0</v>
      </c>
      <c r="F438" s="24" t="n">
        <v>1</v>
      </c>
      <c r="G438" s="24" t="n">
        <v>0</v>
      </c>
      <c r="I438" s="133" t="n">
        <v>2</v>
      </c>
      <c r="J438" s="133" t="s">
        <v>180</v>
      </c>
      <c r="K438" s="0" t="n">
        <v>1</v>
      </c>
      <c r="L438" s="133"/>
      <c r="M438" s="28" t="n">
        <f aca="false">SUM('III.1'!I438,'III.2'!I438,'III.3'!I438,'III.4'!I438,'III.5'!I438)</f>
        <v>0</v>
      </c>
      <c r="N438" s="28" t="n">
        <f aca="false">SUM('III.1'!J438,'III.2'!J438,'III.3'!J438,'III.4'!J438,'III.5'!J438)</f>
        <v>0</v>
      </c>
      <c r="O438" s="28" t="n">
        <f aca="false">SUM('III.1'!K438,'III.2'!K438,'III.3'!K438,'III.4'!K438,'III.5'!K438)</f>
        <v>5</v>
      </c>
      <c r="P438" s="28" t="n">
        <f aca="false">SUM('III.1'!L438,'III.2'!L438,'III.3'!L438,'III.4'!L438,'III.5'!L438)</f>
        <v>9</v>
      </c>
      <c r="Q438" s="28" t="n">
        <f aca="false">SUM('III.1'!M438,'III.2'!M438,'III.3'!M438,'III.4'!M438,'III.5'!M438)</f>
        <v>14</v>
      </c>
      <c r="R438" s="28" t="n">
        <f aca="false">SUM('III.1'!N438,'III.2'!N438,'III.3'!N438,'III.4'!N438,'III.5'!N438)</f>
        <v>10</v>
      </c>
      <c r="S438" s="28" t="n">
        <f aca="false">SUM('III.1'!O438,'III.2'!O438,'III.3'!O438,'III.4'!O438,'III.5'!O438)</f>
        <v>4</v>
      </c>
      <c r="T438" s="28" t="n">
        <f aca="false">SUM('III.1'!P438,'III.2'!P438,'III.3'!P438,'III.4'!P438,'III.5'!P438)</f>
        <v>2</v>
      </c>
      <c r="U438" s="28" t="n">
        <f aca="false">SUM('III.1'!Q438,'III.2'!Q438,'III.3'!Q438,'III.4'!Q438,'III.5'!Q438)</f>
        <v>16</v>
      </c>
      <c r="V438" s="28" t="n">
        <f aca="false">SUM('III.1'!R438,'III.2'!R438,'III.3'!R438,'III.4'!R438,'III.5'!R438)</f>
        <v>0</v>
      </c>
      <c r="W438" s="28" t="n">
        <f aca="false">SUM('III.1'!S438,'III.2'!S438,'III.3'!S438,'III.4'!S438,'III.5'!S438)</f>
        <v>0</v>
      </c>
      <c r="X438" s="28" t="n">
        <f aca="false">SUM('III.1'!T438,'III.2'!T438,'III.3'!T438,'III.4'!T438,'III.5'!T438)</f>
        <v>0</v>
      </c>
      <c r="Y438" s="28" t="n">
        <f aca="false">SUM('III.1'!U438,'III.2'!U438,'III.3'!U438,'III.4'!U438,'III.5'!U438)</f>
        <v>0</v>
      </c>
      <c r="Z438" s="28" t="n">
        <f aca="false">SUM('III.1'!V438,'III.2'!V438,'III.3'!V438,'III.4'!V438,'III.5'!V438)</f>
        <v>0</v>
      </c>
      <c r="AA438" s="28" t="n">
        <f aca="false">SUM('III.1'!W438,'III.2'!W438,'III.3'!W438,'III.4'!W438,'III.5'!W438)</f>
        <v>0</v>
      </c>
      <c r="AB438" s="28" t="n">
        <f aca="false">SUM('III.1'!X438,'III.2'!X438,'III.3'!X438,'III.4'!X438,'III.5'!X438)</f>
        <v>0</v>
      </c>
      <c r="AC438" s="28" t="n">
        <f aca="false">SUM('III.1'!Y438,'III.2'!Y438,'III.3'!Y438,'III.4'!Y438,'III.5'!Y438)</f>
        <v>0</v>
      </c>
      <c r="AD438" s="28" t="n">
        <f aca="false">SUM('III.1'!Z438,'III.2'!Z438,'III.3'!Z438,'III.4'!Z438,'III.5'!Z438)</f>
        <v>0</v>
      </c>
      <c r="AE438" s="28" t="n">
        <f aca="false">SUM('III.1'!AA438,'III.2'!AA438,'III.3'!AA438,'III.4'!AA438,'III.5'!AA438)</f>
        <v>0</v>
      </c>
      <c r="AF438" s="28" t="n">
        <f aca="false">SUM('III.1'!AB438,'III.2'!AB438,'III.3'!AB438,'III.4'!AB438,'III.5'!AB438)</f>
        <v>0</v>
      </c>
      <c r="AG438" s="28" t="n">
        <f aca="false">SUM('III.1'!AC438,'III.2'!AC438,'III.3'!AC438,'III.4'!AC438,'III.5'!AC438)</f>
        <v>0</v>
      </c>
      <c r="AH438" s="28" t="n">
        <f aca="false">SUM('III.1'!AD438,'III.2'!AD438,'III.3'!AD438,'III.4'!AD438,'III.5'!AD438)</f>
        <v>0</v>
      </c>
      <c r="AI438" s="28" t="n">
        <f aca="false">SUM('III.1'!AE438,'III.2'!AE438,'III.3'!AE438,'III.4'!AE438,'III.5'!AE438)</f>
        <v>0</v>
      </c>
      <c r="AJ438" s="28" t="n">
        <f aca="false">SUM('III.1'!AF438,'III.2'!AF438,'III.3'!AF438,'III.4'!AF438,'III.5'!AF438)</f>
        <v>0</v>
      </c>
      <c r="AK438" s="28" t="n">
        <f aca="false">SUM('III.1'!AG438,'III.2'!AG438,'III.3'!AG438,'III.4'!AG438,'III.5'!AG438)</f>
        <v>0</v>
      </c>
      <c r="AL438" s="28" t="n">
        <f aca="false">SUM('III.1'!AH438,'III.2'!AH438,'III.3'!AH438,'III.4'!AH438,'III.5'!AH438)</f>
        <v>0</v>
      </c>
      <c r="AM438" s="28" t="n">
        <f aca="false">SUM('III.1'!AI438,'III.2'!AI438,'III.3'!AI438,'III.4'!AI438,'III.5'!AI438)</f>
        <v>0</v>
      </c>
      <c r="AN438" s="28" t="n">
        <f aca="false">SUM('III.1'!AJ438,'III.2'!AJ438,'III.3'!AJ438,'III.4'!AJ438,'III.5'!AJ438)</f>
        <v>0</v>
      </c>
      <c r="AO438" s="28" t="n">
        <f aca="false">SUM('III.1'!AK438,'III.2'!AK438,'III.3'!AK438,'III.4'!AK438,'III.5'!AK438)</f>
        <v>0</v>
      </c>
      <c r="AP438" s="28" t="n">
        <f aca="false">SUM('III.1'!AL438,'III.2'!AL438,'III.3'!AL438,'III.4'!AL438,'III.5'!AL438)</f>
        <v>0</v>
      </c>
      <c r="AQ438" s="28" t="n">
        <f aca="false">SUM('III.1'!AM438,'III.2'!AM438,'III.3'!AM438,'III.4'!AM438,'III.5'!AM438)</f>
        <v>3</v>
      </c>
      <c r="AR438" s="28" t="n">
        <f aca="false">SUM('III.1'!AN438,'III.2'!AN438,'III.3'!AN438,'III.4'!AN438,'III.5'!AN438)</f>
        <v>2</v>
      </c>
      <c r="AS438" s="28" t="n">
        <f aca="false">SUM('III.1'!AO438,'III.2'!AO438,'III.3'!AO438,'III.4'!AO438,'III.5'!AO438)</f>
        <v>5</v>
      </c>
      <c r="AT438" s="28" t="n">
        <f aca="false">SUM('III.1'!AP438,'III.2'!AP438,'III.3'!AP438,'III.4'!AP438,'III.5'!AP438)</f>
        <v>0</v>
      </c>
      <c r="AU438" s="133" t="s">
        <v>52</v>
      </c>
      <c r="AV438" s="24" t="s">
        <v>107</v>
      </c>
      <c r="AW438" s="24" t="s">
        <v>72</v>
      </c>
      <c r="AX438" s="24" t="s">
        <v>55</v>
      </c>
      <c r="AY438" s="24" t="s">
        <v>220</v>
      </c>
      <c r="AZ438" s="24" t="s">
        <v>1296</v>
      </c>
      <c r="BA438" s="24" t="s">
        <v>206</v>
      </c>
      <c r="BB438" s="24" t="s">
        <v>58</v>
      </c>
      <c r="BC438" s="134" t="s">
        <v>68</v>
      </c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s="24" customFormat="true" ht="13.8" hidden="false" customHeight="false" outlineLevel="0" collapsed="false">
      <c r="A439" s="24" t="s">
        <v>1189</v>
      </c>
      <c r="B439" s="24" t="s">
        <v>211</v>
      </c>
      <c r="C439" s="24" t="s">
        <v>1190</v>
      </c>
      <c r="D439" s="24" t="n">
        <v>1</v>
      </c>
      <c r="E439" s="24" t="n">
        <v>1</v>
      </c>
      <c r="F439" s="24" t="n">
        <v>1</v>
      </c>
      <c r="G439" s="24" t="n">
        <v>1</v>
      </c>
      <c r="H439" s="24" t="n">
        <v>1</v>
      </c>
      <c r="I439" s="133"/>
      <c r="J439" s="133"/>
      <c r="K439" s="133"/>
      <c r="L439" s="133"/>
      <c r="M439" s="28" t="n">
        <f aca="false">SUM('III.1'!I439,'III.2'!I439,'III.3'!I439,'III.4'!I439,'III.5'!I439)</f>
        <v>0</v>
      </c>
      <c r="N439" s="28" t="n">
        <f aca="false">SUM('III.1'!J439,'III.2'!J439,'III.3'!J439,'III.4'!J439,'III.5'!J439)</f>
        <v>5</v>
      </c>
      <c r="O439" s="28" t="n">
        <f aca="false">SUM('III.1'!K439,'III.2'!K439,'III.3'!K439,'III.4'!K439,'III.5'!K439)</f>
        <v>13</v>
      </c>
      <c r="P439" s="28" t="n">
        <f aca="false">SUM('III.1'!L439,'III.2'!L439,'III.3'!L439,'III.4'!L439,'III.5'!L439)</f>
        <v>11</v>
      </c>
      <c r="Q439" s="28" t="n">
        <f aca="false">SUM('III.1'!M439,'III.2'!M439,'III.3'!M439,'III.4'!M439,'III.5'!M439)</f>
        <v>24</v>
      </c>
      <c r="R439" s="28" t="n">
        <f aca="false">SUM('III.1'!N439,'III.2'!N439,'III.3'!N439,'III.4'!N439,'III.5'!N439)</f>
        <v>34</v>
      </c>
      <c r="S439" s="28" t="n">
        <f aca="false">SUM('III.1'!O439,'III.2'!O439,'III.3'!O439,'III.4'!O439,'III.5'!O439)</f>
        <v>43</v>
      </c>
      <c r="T439" s="28" t="n">
        <f aca="false">SUM('III.1'!P439,'III.2'!P439,'III.3'!P439,'III.4'!P439,'III.5'!P439)</f>
        <v>10</v>
      </c>
      <c r="U439" s="28" t="n">
        <f aca="false">SUM('III.1'!Q439,'III.2'!Q439,'III.3'!Q439,'III.4'!Q439,'III.5'!Q439)</f>
        <v>87</v>
      </c>
      <c r="V439" s="28" t="n">
        <f aca="false">SUM('III.1'!R439,'III.2'!R439,'III.3'!R439,'III.4'!R439,'III.5'!R439)</f>
        <v>6</v>
      </c>
      <c r="W439" s="28" t="n">
        <f aca="false">SUM('III.1'!S439,'III.2'!S439,'III.3'!S439,'III.4'!S439,'III.5'!S439)</f>
        <v>4</v>
      </c>
      <c r="X439" s="28" t="n">
        <f aca="false">SUM('III.1'!T439,'III.2'!T439,'III.3'!T439,'III.4'!T439,'III.5'!T439)</f>
        <v>4</v>
      </c>
      <c r="Y439" s="28" t="n">
        <f aca="false">SUM('III.1'!U439,'III.2'!U439,'III.3'!U439,'III.4'!U439,'III.5'!U439)</f>
        <v>10</v>
      </c>
      <c r="Z439" s="28" t="n">
        <f aca="false">SUM('III.1'!V439,'III.2'!V439,'III.3'!V439,'III.4'!V439,'III.5'!V439)</f>
        <v>16</v>
      </c>
      <c r="AA439" s="28" t="n">
        <f aca="false">SUM('III.1'!W439,'III.2'!W439,'III.3'!W439,'III.4'!W439,'III.5'!W439)</f>
        <v>1</v>
      </c>
      <c r="AB439" s="28" t="n">
        <f aca="false">SUM('III.1'!X439,'III.2'!X439,'III.3'!X439,'III.4'!X439,'III.5'!X439)</f>
        <v>1</v>
      </c>
      <c r="AC439" s="28" t="n">
        <f aca="false">SUM('III.1'!Y439,'III.2'!Y439,'III.3'!Y439,'III.4'!Y439,'III.5'!Y439)</f>
        <v>0</v>
      </c>
      <c r="AD439" s="28" t="n">
        <f aca="false">SUM('III.1'!Z439,'III.2'!Z439,'III.3'!Z439,'III.4'!Z439,'III.5'!Z439)</f>
        <v>0</v>
      </c>
      <c r="AE439" s="28" t="n">
        <f aca="false">SUM('III.1'!AA439,'III.2'!AA439,'III.3'!AA439,'III.4'!AA439,'III.5'!AA439)</f>
        <v>9</v>
      </c>
      <c r="AF439" s="28" t="n">
        <f aca="false">SUM('III.1'!AB439,'III.2'!AB439,'III.3'!AB439,'III.4'!AB439,'III.5'!AB439)</f>
        <v>11</v>
      </c>
      <c r="AG439" s="28" t="n">
        <f aca="false">SUM('III.1'!AC439,'III.2'!AC439,'III.3'!AC439,'III.4'!AC439,'III.5'!AC439)</f>
        <v>0</v>
      </c>
      <c r="AH439" s="28" t="n">
        <f aca="false">SUM('III.1'!AD439,'III.2'!AD439,'III.3'!AD439,'III.4'!AD439,'III.5'!AD439)</f>
        <v>0</v>
      </c>
      <c r="AI439" s="28" t="n">
        <f aca="false">SUM('III.1'!AE439,'III.2'!AE439,'III.3'!AE439,'III.4'!AE439,'III.5'!AE439)</f>
        <v>0</v>
      </c>
      <c r="AJ439" s="28" t="n">
        <f aca="false">SUM('III.1'!AF439,'III.2'!AF439,'III.3'!AF439,'III.4'!AF439,'III.5'!AF439)</f>
        <v>0</v>
      </c>
      <c r="AK439" s="28" t="n">
        <f aca="false">SUM('III.1'!AG439,'III.2'!AG439,'III.3'!AG439,'III.4'!AG439,'III.5'!AG439)</f>
        <v>0</v>
      </c>
      <c r="AL439" s="28" t="n">
        <f aca="false">SUM('III.1'!AH439,'III.2'!AH439,'III.3'!AH439,'III.4'!AH439,'III.5'!AH439)</f>
        <v>0</v>
      </c>
      <c r="AM439" s="28" t="n">
        <f aca="false">SUM('III.1'!AI439,'III.2'!AI439,'III.3'!AI439,'III.4'!AI439,'III.5'!AI439)</f>
        <v>24</v>
      </c>
      <c r="AN439" s="28" t="n">
        <f aca="false">SUM('III.1'!AJ439,'III.2'!AJ439,'III.3'!AJ439,'III.4'!AJ439,'III.5'!AJ439)</f>
        <v>32</v>
      </c>
      <c r="AO439" s="28" t="n">
        <f aca="false">SUM('III.1'!AK439,'III.2'!AK439,'III.3'!AK439,'III.4'!AK439,'III.5'!AK439)</f>
        <v>0</v>
      </c>
      <c r="AP439" s="28" t="n">
        <f aca="false">SUM('III.1'!AL439,'III.2'!AL439,'III.3'!AL439,'III.4'!AL439,'III.5'!AL439)</f>
        <v>7</v>
      </c>
      <c r="AQ439" s="28" t="n">
        <f aca="false">SUM('III.1'!AM439,'III.2'!AM439,'III.3'!AM439,'III.4'!AM439,'III.5'!AM439)</f>
        <v>6</v>
      </c>
      <c r="AR439" s="28" t="n">
        <f aca="false">SUM('III.1'!AN439,'III.2'!AN439,'III.3'!AN439,'III.4'!AN439,'III.5'!AN439)</f>
        <v>3</v>
      </c>
      <c r="AS439" s="28" t="n">
        <f aca="false">SUM('III.1'!AO439,'III.2'!AO439,'III.3'!AO439,'III.4'!AO439,'III.5'!AO439)</f>
        <v>9</v>
      </c>
      <c r="AT439" s="28" t="n">
        <f aca="false">SUM('III.1'!AP439,'III.2'!AP439,'III.3'!AP439,'III.4'!AP439,'III.5'!AP439)</f>
        <v>2</v>
      </c>
      <c r="AU439" s="133" t="s">
        <v>2232</v>
      </c>
      <c r="AV439" s="24" t="s">
        <v>81</v>
      </c>
      <c r="AW439" s="24" t="s">
        <v>170</v>
      </c>
      <c r="AX439" s="24" t="s">
        <v>55</v>
      </c>
      <c r="AY439" s="24" t="s">
        <v>1191</v>
      </c>
      <c r="AZ439" s="24" t="s">
        <v>74</v>
      </c>
      <c r="BA439" s="24" t="s">
        <v>1192</v>
      </c>
      <c r="BB439" s="24" t="s">
        <v>58</v>
      </c>
      <c r="BC439" s="134" t="s">
        <v>68</v>
      </c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s="24" customFormat="true" ht="13.8" hidden="false" customHeight="false" outlineLevel="0" collapsed="false">
      <c r="A440" s="24" t="s">
        <v>2072</v>
      </c>
      <c r="B440" s="24" t="s">
        <v>2073</v>
      </c>
      <c r="C440" s="24" t="s">
        <v>2074</v>
      </c>
      <c r="D440" s="24" t="n">
        <v>0</v>
      </c>
      <c r="E440" s="24" t="n">
        <v>1</v>
      </c>
      <c r="F440" s="24" t="n">
        <v>1</v>
      </c>
      <c r="G440" s="24" t="n">
        <v>0</v>
      </c>
      <c r="H440" s="24" t="n">
        <v>1</v>
      </c>
      <c r="I440" s="133"/>
      <c r="J440" s="133"/>
      <c r="K440" s="133"/>
      <c r="L440" s="133"/>
      <c r="M440" s="28" t="n">
        <f aca="false">SUM('III.1'!I440,'III.2'!I440,'III.3'!I440,'III.4'!I440,'III.5'!I440)</f>
        <v>0</v>
      </c>
      <c r="N440" s="28" t="n">
        <f aca="false">SUM('III.1'!J440,'III.2'!J440,'III.3'!J440,'III.4'!J440,'III.5'!J440)</f>
        <v>0</v>
      </c>
      <c r="O440" s="28" t="n">
        <f aca="false">SUM('III.1'!K440,'III.2'!K440,'III.3'!K440,'III.4'!K440,'III.5'!K440)</f>
        <v>8</v>
      </c>
      <c r="P440" s="28" t="n">
        <f aca="false">SUM('III.1'!L440,'III.2'!L440,'III.3'!L440,'III.4'!L440,'III.5'!L440)</f>
        <v>10</v>
      </c>
      <c r="Q440" s="28" t="n">
        <f aca="false">SUM('III.1'!M440,'III.2'!M440,'III.3'!M440,'III.4'!M440,'III.5'!M440)</f>
        <v>18</v>
      </c>
      <c r="R440" s="28" t="n">
        <f aca="false">SUM('III.1'!N440,'III.2'!N440,'III.3'!N440,'III.4'!N440,'III.5'!N440)</f>
        <v>18</v>
      </c>
      <c r="S440" s="28" t="n">
        <f aca="false">SUM('III.1'!O440,'III.2'!O440,'III.3'!O440,'III.4'!O440,'III.5'!O440)</f>
        <v>32</v>
      </c>
      <c r="T440" s="28" t="n">
        <f aca="false">SUM('III.1'!P440,'III.2'!P440,'III.3'!P440,'III.4'!P440,'III.5'!P440)</f>
        <v>7</v>
      </c>
      <c r="U440" s="28" t="n">
        <f aca="false">SUM('III.1'!Q440,'III.2'!Q440,'III.3'!Q440,'III.4'!Q440,'III.5'!Q440)</f>
        <v>57</v>
      </c>
      <c r="V440" s="28" t="n">
        <f aca="false">SUM('III.1'!R440,'III.2'!R440,'III.3'!R440,'III.4'!R440,'III.5'!R440)</f>
        <v>0</v>
      </c>
      <c r="W440" s="28" t="n">
        <f aca="false">SUM('III.1'!S440,'III.2'!S440,'III.3'!S440,'III.4'!S440,'III.5'!S440)</f>
        <v>3</v>
      </c>
      <c r="X440" s="28" t="n">
        <f aca="false">SUM('III.1'!T440,'III.2'!T440,'III.3'!T440,'III.4'!T440,'III.5'!T440)</f>
        <v>3</v>
      </c>
      <c r="Y440" s="28" t="n">
        <f aca="false">SUM('III.1'!U440,'III.2'!U440,'III.3'!U440,'III.4'!U440,'III.5'!U440)</f>
        <v>19</v>
      </c>
      <c r="Z440" s="28" t="n">
        <f aca="false">SUM('III.1'!V440,'III.2'!V440,'III.3'!V440,'III.4'!V440,'III.5'!V440)</f>
        <v>23</v>
      </c>
      <c r="AA440" s="28" t="n">
        <f aca="false">SUM('III.1'!W440,'III.2'!W440,'III.3'!W440,'III.4'!W440,'III.5'!W440)</f>
        <v>1</v>
      </c>
      <c r="AB440" s="28" t="n">
        <f aca="false">SUM('III.1'!X440,'III.2'!X440,'III.3'!X440,'III.4'!X440,'III.5'!X440)</f>
        <v>1</v>
      </c>
      <c r="AC440" s="28" t="n">
        <f aca="false">SUM('III.1'!Y440,'III.2'!Y440,'III.3'!Y440,'III.4'!Y440,'III.5'!Y440)</f>
        <v>0</v>
      </c>
      <c r="AD440" s="28" t="n">
        <f aca="false">SUM('III.1'!Z440,'III.2'!Z440,'III.3'!Z440,'III.4'!Z440,'III.5'!Z440)</f>
        <v>0</v>
      </c>
      <c r="AE440" s="28" t="n">
        <f aca="false">SUM('III.1'!AA440,'III.2'!AA440,'III.3'!AA440,'III.4'!AA440,'III.5'!AA440)</f>
        <v>3</v>
      </c>
      <c r="AF440" s="28" t="n">
        <f aca="false">SUM('III.1'!AB440,'III.2'!AB440,'III.3'!AB440,'III.4'!AB440,'III.5'!AB440)</f>
        <v>4</v>
      </c>
      <c r="AG440" s="28" t="n">
        <f aca="false">SUM('III.1'!AC440,'III.2'!AC440,'III.3'!AC440,'III.4'!AC440,'III.5'!AC440)</f>
        <v>1</v>
      </c>
      <c r="AH440" s="28" t="n">
        <f aca="false">SUM('III.1'!AD440,'III.2'!AD440,'III.3'!AD440,'III.4'!AD440,'III.5'!AD440)</f>
        <v>1</v>
      </c>
      <c r="AI440" s="28" t="n">
        <f aca="false">SUM('III.1'!AE440,'III.2'!AE440,'III.3'!AE440,'III.4'!AE440,'III.5'!AE440)</f>
        <v>1</v>
      </c>
      <c r="AJ440" s="28" t="n">
        <f aca="false">SUM('III.1'!AF440,'III.2'!AF440,'III.3'!AF440,'III.4'!AF440,'III.5'!AF440)</f>
        <v>1</v>
      </c>
      <c r="AK440" s="28" t="n">
        <f aca="false">SUM('III.1'!AG440,'III.2'!AG440,'III.3'!AG440,'III.4'!AG440,'III.5'!AG440)</f>
        <v>0</v>
      </c>
      <c r="AL440" s="28" t="n">
        <f aca="false">SUM('III.1'!AH440,'III.2'!AH440,'III.3'!AH440,'III.4'!AH440,'III.5'!AH440)</f>
        <v>0</v>
      </c>
      <c r="AM440" s="28" t="n">
        <f aca="false">SUM('III.1'!AI440,'III.2'!AI440,'III.3'!AI440,'III.4'!AI440,'III.5'!AI440)</f>
        <v>28</v>
      </c>
      <c r="AN440" s="28" t="n">
        <f aca="false">SUM('III.1'!AJ440,'III.2'!AJ440,'III.3'!AJ440,'III.4'!AJ440,'III.5'!AJ440)</f>
        <v>33</v>
      </c>
      <c r="AO440" s="28" t="n">
        <f aca="false">SUM('III.1'!AK440,'III.2'!AK440,'III.3'!AK440,'III.4'!AK440,'III.5'!AK440)</f>
        <v>2</v>
      </c>
      <c r="AP440" s="28" t="n">
        <f aca="false">SUM('III.1'!AL440,'III.2'!AL440,'III.3'!AL440,'III.4'!AL440,'III.5'!AL440)</f>
        <v>1</v>
      </c>
      <c r="AQ440" s="28" t="n">
        <f aca="false">SUM('III.1'!AM440,'III.2'!AM440,'III.3'!AM440,'III.4'!AM440,'III.5'!AM440)</f>
        <v>6</v>
      </c>
      <c r="AR440" s="28" t="n">
        <f aca="false">SUM('III.1'!AN440,'III.2'!AN440,'III.3'!AN440,'III.4'!AN440,'III.5'!AN440)</f>
        <v>5</v>
      </c>
      <c r="AS440" s="28" t="n">
        <f aca="false">SUM('III.1'!AO440,'III.2'!AO440,'III.3'!AO440,'III.4'!AO440,'III.5'!AO440)</f>
        <v>11</v>
      </c>
      <c r="AT440" s="28" t="n">
        <f aca="false">SUM('III.1'!AP440,'III.2'!AP440,'III.3'!AP440,'III.4'!AP440,'III.5'!AP440)</f>
        <v>1</v>
      </c>
      <c r="AU440" s="133" t="s">
        <v>52</v>
      </c>
      <c r="AV440" s="24" t="s">
        <v>107</v>
      </c>
      <c r="AW440" s="24" t="s">
        <v>72</v>
      </c>
      <c r="AX440" s="24" t="s">
        <v>55</v>
      </c>
      <c r="AY440" s="24" t="s">
        <v>163</v>
      </c>
      <c r="AZ440" s="24" t="s">
        <v>471</v>
      </c>
      <c r="BA440" s="24" t="s">
        <v>718</v>
      </c>
      <c r="BB440" s="24" t="s">
        <v>76</v>
      </c>
      <c r="BC440" s="134" t="s">
        <v>125</v>
      </c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s="24" customFormat="true" ht="13.8" hidden="false" customHeight="false" outlineLevel="0" collapsed="false">
      <c r="A441" s="24" t="s">
        <v>2849</v>
      </c>
      <c r="B441" s="24" t="s">
        <v>232</v>
      </c>
      <c r="C441" s="24" t="s">
        <v>100</v>
      </c>
      <c r="D441" s="24" t="n">
        <v>0</v>
      </c>
      <c r="E441" s="24" t="n">
        <v>0</v>
      </c>
      <c r="F441" s="24" t="n">
        <v>1</v>
      </c>
      <c r="G441" s="24" t="n">
        <v>0</v>
      </c>
      <c r="I441" s="133" t="n">
        <v>2</v>
      </c>
      <c r="J441" s="133" t="s">
        <v>2988</v>
      </c>
      <c r="K441" s="0" t="n">
        <v>1</v>
      </c>
      <c r="L441" s="133"/>
      <c r="M441" s="28" t="n">
        <f aca="false">SUM('III.1'!I441,'III.2'!I441,'III.3'!I441,'III.4'!I441,'III.5'!I441)</f>
        <v>0</v>
      </c>
      <c r="N441" s="28" t="n">
        <f aca="false">SUM('III.1'!J441,'III.2'!J441,'III.3'!J441,'III.4'!J441,'III.5'!J441)</f>
        <v>5</v>
      </c>
      <c r="O441" s="28" t="n">
        <f aca="false">SUM('III.1'!K441,'III.2'!K441,'III.3'!K441,'III.4'!K441,'III.5'!K441)</f>
        <v>8</v>
      </c>
      <c r="P441" s="28" t="n">
        <f aca="false">SUM('III.1'!L441,'III.2'!L441,'III.3'!L441,'III.4'!L441,'III.5'!L441)</f>
        <v>12</v>
      </c>
      <c r="Q441" s="28" t="n">
        <f aca="false">SUM('III.1'!M441,'III.2'!M441,'III.3'!M441,'III.4'!M441,'III.5'!M441)</f>
        <v>20</v>
      </c>
      <c r="R441" s="28" t="n">
        <f aca="false">SUM('III.1'!N441,'III.2'!N441,'III.3'!N441,'III.4'!N441,'III.5'!N441)</f>
        <v>16</v>
      </c>
      <c r="S441" s="28" t="n">
        <f aca="false">SUM('III.1'!O441,'III.2'!O441,'III.3'!O441,'III.4'!O441,'III.5'!O441)</f>
        <v>7</v>
      </c>
      <c r="T441" s="28" t="n">
        <f aca="false">SUM('III.1'!P441,'III.2'!P441,'III.3'!P441,'III.4'!P441,'III.5'!P441)</f>
        <v>3</v>
      </c>
      <c r="U441" s="28" t="n">
        <f aca="false">SUM('III.1'!Q441,'III.2'!Q441,'III.3'!Q441,'III.4'!Q441,'III.5'!Q441)</f>
        <v>26</v>
      </c>
      <c r="V441" s="28" t="n">
        <f aca="false">SUM('III.1'!R441,'III.2'!R441,'III.3'!R441,'III.4'!R441,'III.5'!R441)</f>
        <v>40</v>
      </c>
      <c r="W441" s="28" t="n">
        <f aca="false">SUM('III.1'!S441,'III.2'!S441,'III.3'!S441,'III.4'!S441,'III.5'!S441)</f>
        <v>1</v>
      </c>
      <c r="X441" s="28" t="n">
        <f aca="false">SUM('III.1'!T441,'III.2'!T441,'III.3'!T441,'III.4'!T441,'III.5'!T441)</f>
        <v>1</v>
      </c>
      <c r="Y441" s="28" t="n">
        <f aca="false">SUM('III.1'!U441,'III.2'!U441,'III.3'!U441,'III.4'!U441,'III.5'!U441)</f>
        <v>3</v>
      </c>
      <c r="Z441" s="28" t="n">
        <f aca="false">SUM('III.1'!V441,'III.2'!V441,'III.3'!V441,'III.4'!V441,'III.5'!V441)</f>
        <v>4</v>
      </c>
      <c r="AA441" s="28" t="n">
        <f aca="false">SUM('III.1'!W441,'III.2'!W441,'III.3'!W441,'III.4'!W441,'III.5'!W441)</f>
        <v>0</v>
      </c>
      <c r="AB441" s="28" t="n">
        <f aca="false">SUM('III.1'!X441,'III.2'!X441,'III.3'!X441,'III.4'!X441,'III.5'!X441)</f>
        <v>0</v>
      </c>
      <c r="AC441" s="28" t="n">
        <f aca="false">SUM('III.1'!Y441,'III.2'!Y441,'III.3'!Y441,'III.4'!Y441,'III.5'!Y441)</f>
        <v>0</v>
      </c>
      <c r="AD441" s="28" t="n">
        <f aca="false">SUM('III.1'!Z441,'III.2'!Z441,'III.3'!Z441,'III.4'!Z441,'III.5'!Z441)</f>
        <v>0</v>
      </c>
      <c r="AE441" s="28" t="n">
        <f aca="false">SUM('III.1'!AA441,'III.2'!AA441,'III.3'!AA441,'III.4'!AA441,'III.5'!AA441)</f>
        <v>2</v>
      </c>
      <c r="AF441" s="28" t="n">
        <f aca="false">SUM('III.1'!AB441,'III.2'!AB441,'III.3'!AB441,'III.4'!AB441,'III.5'!AB441)</f>
        <v>2</v>
      </c>
      <c r="AG441" s="28" t="n">
        <f aca="false">SUM('III.1'!AC441,'III.2'!AC441,'III.3'!AC441,'III.4'!AC441,'III.5'!AC441)</f>
        <v>0</v>
      </c>
      <c r="AH441" s="28" t="n">
        <f aca="false">SUM('III.1'!AD441,'III.2'!AD441,'III.3'!AD441,'III.4'!AD441,'III.5'!AD441)</f>
        <v>0</v>
      </c>
      <c r="AI441" s="28" t="n">
        <f aca="false">SUM('III.1'!AE441,'III.2'!AE441,'III.3'!AE441,'III.4'!AE441,'III.5'!AE441)</f>
        <v>1</v>
      </c>
      <c r="AJ441" s="28" t="n">
        <f aca="false">SUM('III.1'!AF441,'III.2'!AF441,'III.3'!AF441,'III.4'!AF441,'III.5'!AF441)</f>
        <v>1</v>
      </c>
      <c r="AK441" s="28" t="n">
        <f aca="false">SUM('III.1'!AG441,'III.2'!AG441,'III.3'!AG441,'III.4'!AG441,'III.5'!AG441)</f>
        <v>0</v>
      </c>
      <c r="AL441" s="28" t="n">
        <f aca="false">SUM('III.1'!AH441,'III.2'!AH441,'III.3'!AH441,'III.4'!AH441,'III.5'!AH441)</f>
        <v>0</v>
      </c>
      <c r="AM441" s="28" t="n">
        <f aca="false">SUM('III.1'!AI441,'III.2'!AI441,'III.3'!AI441,'III.4'!AI441,'III.5'!AI441)</f>
        <v>7</v>
      </c>
      <c r="AN441" s="28" t="n">
        <f aca="false">SUM('III.1'!AJ441,'III.2'!AJ441,'III.3'!AJ441,'III.4'!AJ441,'III.5'!AJ441)</f>
        <v>8</v>
      </c>
      <c r="AO441" s="28" t="n">
        <f aca="false">SUM('III.1'!AK441,'III.2'!AK441,'III.3'!AK441,'III.4'!AK441,'III.5'!AK441)</f>
        <v>1</v>
      </c>
      <c r="AP441" s="28" t="n">
        <f aca="false">SUM('III.1'!AL441,'III.2'!AL441,'III.3'!AL441,'III.4'!AL441,'III.5'!AL441)</f>
        <v>0</v>
      </c>
      <c r="AQ441" s="28" t="n">
        <f aca="false">SUM('III.1'!AM441,'III.2'!AM441,'III.3'!AM441,'III.4'!AM441,'III.5'!AM441)</f>
        <v>6</v>
      </c>
      <c r="AR441" s="28" t="n">
        <f aca="false">SUM('III.1'!AN441,'III.2'!AN441,'III.3'!AN441,'III.4'!AN441,'III.5'!AN441)</f>
        <v>2</v>
      </c>
      <c r="AS441" s="28" t="n">
        <f aca="false">SUM('III.1'!AO441,'III.2'!AO441,'III.3'!AO441,'III.4'!AO441,'III.5'!AO441)</f>
        <v>8</v>
      </c>
      <c r="AT441" s="28" t="n">
        <f aca="false">SUM('III.1'!AP441,'III.2'!AP441,'III.3'!AP441,'III.4'!AP441,'III.5'!AP441)</f>
        <v>0</v>
      </c>
      <c r="AU441" s="133" t="s">
        <v>52</v>
      </c>
      <c r="AV441" s="24" t="s">
        <v>392</v>
      </c>
      <c r="AW441" s="24" t="s">
        <v>72</v>
      </c>
      <c r="AX441" s="24" t="s">
        <v>324</v>
      </c>
      <c r="AY441" s="24" t="s">
        <v>141</v>
      </c>
      <c r="AZ441" s="24" t="s">
        <v>182</v>
      </c>
      <c r="BA441" s="24" t="s">
        <v>143</v>
      </c>
      <c r="BB441" s="24" t="s">
        <v>58</v>
      </c>
      <c r="BC441" s="134" t="s">
        <v>68</v>
      </c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s="24" customFormat="true" ht="13.8" hidden="false" customHeight="false" outlineLevel="0" collapsed="false">
      <c r="A442" s="24" t="s">
        <v>2089</v>
      </c>
      <c r="B442" s="24" t="s">
        <v>138</v>
      </c>
      <c r="C442" s="24" t="s">
        <v>135</v>
      </c>
      <c r="D442" s="24" t="n">
        <v>0</v>
      </c>
      <c r="E442" s="24" t="n">
        <v>1</v>
      </c>
      <c r="F442" s="24" t="n">
        <v>1</v>
      </c>
      <c r="G442" s="24" t="n">
        <v>1</v>
      </c>
      <c r="H442" s="24" t="n">
        <v>1</v>
      </c>
      <c r="I442" s="33" t="n">
        <v>2</v>
      </c>
      <c r="J442" s="33" t="s">
        <v>106</v>
      </c>
      <c r="K442" s="0" t="n">
        <v>1</v>
      </c>
      <c r="L442" s="133"/>
      <c r="M442" s="28" t="n">
        <f aca="false">SUM('III.1'!I442,'III.2'!I442,'III.3'!I442,'III.4'!I442,'III.5'!I442)</f>
        <v>3</v>
      </c>
      <c r="N442" s="28" t="n">
        <f aca="false">SUM('III.1'!J442,'III.2'!J442,'III.3'!J442,'III.4'!J442,'III.5'!J442)</f>
        <v>2</v>
      </c>
      <c r="O442" s="28" t="n">
        <f aca="false">SUM('III.1'!K442,'III.2'!K442,'III.3'!K442,'III.4'!K442,'III.5'!K442)</f>
        <v>7</v>
      </c>
      <c r="P442" s="28" t="n">
        <f aca="false">SUM('III.1'!L442,'III.2'!L442,'III.3'!L442,'III.4'!L442,'III.5'!L442)</f>
        <v>6</v>
      </c>
      <c r="Q442" s="28" t="n">
        <f aca="false">SUM('III.1'!M442,'III.2'!M442,'III.3'!M442,'III.4'!M442,'III.5'!M442)</f>
        <v>13</v>
      </c>
      <c r="R442" s="28" t="n">
        <f aca="false">SUM('III.1'!N442,'III.2'!N442,'III.3'!N442,'III.4'!N442,'III.5'!N442)</f>
        <v>13</v>
      </c>
      <c r="S442" s="28" t="n">
        <f aca="false">SUM('III.1'!O442,'III.2'!O442,'III.3'!O442,'III.4'!O442,'III.5'!O442)</f>
        <v>6</v>
      </c>
      <c r="T442" s="28" t="n">
        <f aca="false">SUM('III.1'!P442,'III.2'!P442,'III.3'!P442,'III.4'!P442,'III.5'!P442)</f>
        <v>3</v>
      </c>
      <c r="U442" s="28" t="n">
        <f aca="false">SUM('III.1'!Q442,'III.2'!Q442,'III.3'!Q442,'III.4'!Q442,'III.5'!Q442)</f>
        <v>22</v>
      </c>
      <c r="V442" s="28" t="n">
        <f aca="false">SUM('III.1'!R442,'III.2'!R442,'III.3'!R442,'III.4'!R442,'III.5'!R442)</f>
        <v>0</v>
      </c>
      <c r="W442" s="28" t="n">
        <f aca="false">SUM('III.1'!S442,'III.2'!S442,'III.3'!S442,'III.4'!S442,'III.5'!S442)</f>
        <v>0</v>
      </c>
      <c r="X442" s="28" t="n">
        <f aca="false">SUM('III.1'!T442,'III.2'!T442,'III.3'!T442,'III.4'!T442,'III.5'!T442)</f>
        <v>0</v>
      </c>
      <c r="Y442" s="28" t="n">
        <f aca="false">SUM('III.1'!U442,'III.2'!U442,'III.3'!U442,'III.4'!U442,'III.5'!U442)</f>
        <v>2</v>
      </c>
      <c r="Z442" s="28" t="n">
        <f aca="false">SUM('III.1'!V442,'III.2'!V442,'III.3'!V442,'III.4'!V442,'III.5'!V442)</f>
        <v>10</v>
      </c>
      <c r="AA442" s="28" t="n">
        <f aca="false">SUM('III.1'!W442,'III.2'!W442,'III.3'!W442,'III.4'!W442,'III.5'!W442)</f>
        <v>0</v>
      </c>
      <c r="AB442" s="28" t="n">
        <f aca="false">SUM('III.1'!X442,'III.2'!X442,'III.3'!X442,'III.4'!X442,'III.5'!X442)</f>
        <v>0</v>
      </c>
      <c r="AC442" s="28" t="n">
        <f aca="false">SUM('III.1'!Y442,'III.2'!Y442,'III.3'!Y442,'III.4'!Y442,'III.5'!Y442)</f>
        <v>0</v>
      </c>
      <c r="AD442" s="28" t="n">
        <f aca="false">SUM('III.1'!Z442,'III.2'!Z442,'III.3'!Z442,'III.4'!Z442,'III.5'!Z442)</f>
        <v>0</v>
      </c>
      <c r="AE442" s="28" t="n">
        <f aca="false">SUM('III.1'!AA442,'III.2'!AA442,'III.3'!AA442,'III.4'!AA442,'III.5'!AA442)</f>
        <v>1</v>
      </c>
      <c r="AF442" s="28" t="n">
        <f aca="false">SUM('III.1'!AB442,'III.2'!AB442,'III.3'!AB442,'III.4'!AB442,'III.5'!AB442)</f>
        <v>1</v>
      </c>
      <c r="AG442" s="28" t="n">
        <f aca="false">SUM('III.1'!AC442,'III.2'!AC442,'III.3'!AC442,'III.4'!AC442,'III.5'!AC442)</f>
        <v>0</v>
      </c>
      <c r="AH442" s="28" t="n">
        <f aca="false">SUM('III.1'!AD442,'III.2'!AD442,'III.3'!AD442,'III.4'!AD442,'III.5'!AD442)</f>
        <v>0</v>
      </c>
      <c r="AI442" s="28" t="n">
        <f aca="false">SUM('III.1'!AE442,'III.2'!AE442,'III.3'!AE442,'III.4'!AE442,'III.5'!AE442)</f>
        <v>1</v>
      </c>
      <c r="AJ442" s="28" t="n">
        <f aca="false">SUM('III.1'!AF442,'III.2'!AF442,'III.3'!AF442,'III.4'!AF442,'III.5'!AF442)</f>
        <v>1</v>
      </c>
      <c r="AK442" s="28" t="n">
        <f aca="false">SUM('III.1'!AG442,'III.2'!AG442,'III.3'!AG442,'III.4'!AG442,'III.5'!AG442)</f>
        <v>0</v>
      </c>
      <c r="AL442" s="28" t="n">
        <f aca="false">SUM('III.1'!AH442,'III.2'!AH442,'III.3'!AH442,'III.4'!AH442,'III.5'!AH442)</f>
        <v>0</v>
      </c>
      <c r="AM442" s="28" t="n">
        <f aca="false">SUM('III.1'!AI442,'III.2'!AI442,'III.3'!AI442,'III.4'!AI442,'III.5'!AI442)</f>
        <v>4</v>
      </c>
      <c r="AN442" s="28" t="n">
        <f aca="false">SUM('III.1'!AJ442,'III.2'!AJ442,'III.3'!AJ442,'III.4'!AJ442,'III.5'!AJ442)</f>
        <v>12</v>
      </c>
      <c r="AO442" s="28" t="n">
        <f aca="false">SUM('III.1'!AK442,'III.2'!AK442,'III.3'!AK442,'III.4'!AK442,'III.5'!AK442)</f>
        <v>0</v>
      </c>
      <c r="AP442" s="28" t="n">
        <f aca="false">SUM('III.1'!AL442,'III.2'!AL442,'III.3'!AL442,'III.4'!AL442,'III.5'!AL442)</f>
        <v>0</v>
      </c>
      <c r="AQ442" s="28" t="n">
        <f aca="false">SUM('III.1'!AM442,'III.2'!AM442,'III.3'!AM442,'III.4'!AM442,'III.5'!AM442)</f>
        <v>5</v>
      </c>
      <c r="AR442" s="28" t="n">
        <f aca="false">SUM('III.1'!AN442,'III.2'!AN442,'III.3'!AN442,'III.4'!AN442,'III.5'!AN442)</f>
        <v>2</v>
      </c>
      <c r="AS442" s="28" t="n">
        <f aca="false">SUM('III.1'!AO442,'III.2'!AO442,'III.3'!AO442,'III.4'!AO442,'III.5'!AO442)</f>
        <v>7</v>
      </c>
      <c r="AT442" s="28" t="n">
        <f aca="false">SUM('III.1'!AP442,'III.2'!AP442,'III.3'!AP442,'III.4'!AP442,'III.5'!AP442)</f>
        <v>4</v>
      </c>
      <c r="AU442" s="133" t="s">
        <v>318</v>
      </c>
      <c r="AV442" s="24" t="s">
        <v>107</v>
      </c>
      <c r="AW442" s="24" t="s">
        <v>72</v>
      </c>
      <c r="AX442" s="24" t="s">
        <v>1362</v>
      </c>
      <c r="AY442" s="24" t="s">
        <v>2090</v>
      </c>
      <c r="AZ442" s="24" t="s">
        <v>2091</v>
      </c>
      <c r="BA442" s="24" t="s">
        <v>1600</v>
      </c>
      <c r="BB442" s="24" t="s">
        <v>58</v>
      </c>
      <c r="BC442" s="134" t="s">
        <v>68</v>
      </c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s="24" customFormat="true" ht="13.8" hidden="false" customHeight="false" outlineLevel="0" collapsed="false">
      <c r="A443" s="24" t="s">
        <v>2850</v>
      </c>
      <c r="B443" s="24" t="s">
        <v>61</v>
      </c>
      <c r="C443" s="24" t="s">
        <v>2851</v>
      </c>
      <c r="D443" s="24" t="n">
        <v>0</v>
      </c>
      <c r="E443" s="24" t="n">
        <v>0</v>
      </c>
      <c r="F443" s="24" t="n">
        <v>1</v>
      </c>
      <c r="G443" s="24" t="n">
        <v>0</v>
      </c>
      <c r="I443" s="133"/>
      <c r="J443" s="133"/>
      <c r="K443" s="133"/>
      <c r="L443" s="133"/>
      <c r="M443" s="28" t="n">
        <f aca="false">SUM('III.1'!I443,'III.2'!I443,'III.3'!I443,'III.4'!I443,'III.5'!I443)</f>
        <v>0</v>
      </c>
      <c r="N443" s="28" t="n">
        <f aca="false">SUM('III.1'!J443,'III.2'!J443,'III.3'!J443,'III.4'!J443,'III.5'!J443)</f>
        <v>2</v>
      </c>
      <c r="O443" s="28" t="n">
        <f aca="false">SUM('III.1'!K443,'III.2'!K443,'III.3'!K443,'III.4'!K443,'III.5'!K443)</f>
        <v>11</v>
      </c>
      <c r="P443" s="28" t="n">
        <f aca="false">SUM('III.1'!L443,'III.2'!L443,'III.3'!L443,'III.4'!L443,'III.5'!L443)</f>
        <v>13</v>
      </c>
      <c r="Q443" s="28" t="n">
        <f aca="false">SUM('III.1'!M443,'III.2'!M443,'III.3'!M443,'III.4'!M443,'III.5'!M443)</f>
        <v>24</v>
      </c>
      <c r="R443" s="28" t="n">
        <f aca="false">SUM('III.1'!N443,'III.2'!N443,'III.3'!N443,'III.4'!N443,'III.5'!N443)</f>
        <v>16</v>
      </c>
      <c r="S443" s="28" t="n">
        <f aca="false">SUM('III.1'!O443,'III.2'!O443,'III.3'!O443,'III.4'!O443,'III.5'!O443)</f>
        <v>9</v>
      </c>
      <c r="T443" s="28" t="n">
        <f aca="false">SUM('III.1'!P443,'III.2'!P443,'III.3'!P443,'III.4'!P443,'III.5'!P443)</f>
        <v>5</v>
      </c>
      <c r="U443" s="28" t="n">
        <f aca="false">SUM('III.1'!Q443,'III.2'!Q443,'III.3'!Q443,'III.4'!Q443,'III.5'!Q443)</f>
        <v>30</v>
      </c>
      <c r="V443" s="28" t="n">
        <f aca="false">SUM('III.1'!R443,'III.2'!R443,'III.3'!R443,'III.4'!R443,'III.5'!R443)</f>
        <v>33</v>
      </c>
      <c r="W443" s="28" t="n">
        <f aca="false">SUM('III.1'!S443,'III.2'!S443,'III.3'!S443,'III.4'!S443,'III.5'!S443)</f>
        <v>4</v>
      </c>
      <c r="X443" s="28" t="n">
        <f aca="false">SUM('III.1'!T443,'III.2'!T443,'III.3'!T443,'III.4'!T443,'III.5'!T443)</f>
        <v>4</v>
      </c>
      <c r="Y443" s="28" t="n">
        <f aca="false">SUM('III.1'!U443,'III.2'!U443,'III.3'!U443,'III.4'!U443,'III.5'!U443)</f>
        <v>6</v>
      </c>
      <c r="Z443" s="28" t="n">
        <f aca="false">SUM('III.1'!V443,'III.2'!V443,'III.3'!V443,'III.4'!V443,'III.5'!V443)</f>
        <v>6</v>
      </c>
      <c r="AA443" s="28" t="n">
        <f aca="false">SUM('III.1'!W443,'III.2'!W443,'III.3'!W443,'III.4'!W443,'III.5'!W443)</f>
        <v>0</v>
      </c>
      <c r="AB443" s="28" t="n">
        <f aca="false">SUM('III.1'!X443,'III.2'!X443,'III.3'!X443,'III.4'!X443,'III.5'!X443)</f>
        <v>0</v>
      </c>
      <c r="AC443" s="28" t="n">
        <f aca="false">SUM('III.1'!Y443,'III.2'!Y443,'III.3'!Y443,'III.4'!Y443,'III.5'!Y443)</f>
        <v>0</v>
      </c>
      <c r="AD443" s="28" t="n">
        <f aca="false">SUM('III.1'!Z443,'III.2'!Z443,'III.3'!Z443,'III.4'!Z443,'III.5'!Z443)</f>
        <v>0</v>
      </c>
      <c r="AE443" s="28" t="n">
        <f aca="false">SUM('III.1'!AA443,'III.2'!AA443,'III.3'!AA443,'III.4'!AA443,'III.5'!AA443)</f>
        <v>3</v>
      </c>
      <c r="AF443" s="28" t="n">
        <f aca="false">SUM('III.1'!AB443,'III.2'!AB443,'III.3'!AB443,'III.4'!AB443,'III.5'!AB443)</f>
        <v>4</v>
      </c>
      <c r="AG443" s="28" t="n">
        <f aca="false">SUM('III.1'!AC443,'III.2'!AC443,'III.3'!AC443,'III.4'!AC443,'III.5'!AC443)</f>
        <v>1</v>
      </c>
      <c r="AH443" s="28" t="n">
        <f aca="false">SUM('III.1'!AD443,'III.2'!AD443,'III.3'!AD443,'III.4'!AD443,'III.5'!AD443)</f>
        <v>1</v>
      </c>
      <c r="AI443" s="28" t="n">
        <f aca="false">SUM('III.1'!AE443,'III.2'!AE443,'III.3'!AE443,'III.4'!AE443,'III.5'!AE443)</f>
        <v>0</v>
      </c>
      <c r="AJ443" s="28" t="n">
        <f aca="false">SUM('III.1'!AF443,'III.2'!AF443,'III.3'!AF443,'III.4'!AF443,'III.5'!AF443)</f>
        <v>0</v>
      </c>
      <c r="AK443" s="28" t="n">
        <f aca="false">SUM('III.1'!AG443,'III.2'!AG443,'III.3'!AG443,'III.4'!AG443,'III.5'!AG443)</f>
        <v>0</v>
      </c>
      <c r="AL443" s="28" t="n">
        <f aca="false">SUM('III.1'!AH443,'III.2'!AH443,'III.3'!AH443,'III.4'!AH443,'III.5'!AH443)</f>
        <v>0</v>
      </c>
      <c r="AM443" s="28" t="n">
        <f aca="false">SUM('III.1'!AI443,'III.2'!AI443,'III.3'!AI443,'III.4'!AI443,'III.5'!AI443)</f>
        <v>14</v>
      </c>
      <c r="AN443" s="28" t="n">
        <f aca="false">SUM('III.1'!AJ443,'III.2'!AJ443,'III.3'!AJ443,'III.4'!AJ443,'III.5'!AJ443)</f>
        <v>15</v>
      </c>
      <c r="AO443" s="28" t="n">
        <f aca="false">SUM('III.1'!AK443,'III.2'!AK443,'III.3'!AK443,'III.4'!AK443,'III.5'!AK443)</f>
        <v>1</v>
      </c>
      <c r="AP443" s="28" t="n">
        <f aca="false">SUM('III.1'!AL443,'III.2'!AL443,'III.3'!AL443,'III.4'!AL443,'III.5'!AL443)</f>
        <v>3</v>
      </c>
      <c r="AQ443" s="28" t="n">
        <f aca="false">SUM('III.1'!AM443,'III.2'!AM443,'III.3'!AM443,'III.4'!AM443,'III.5'!AM443)</f>
        <v>4</v>
      </c>
      <c r="AR443" s="28" t="n">
        <f aca="false">SUM('III.1'!AN443,'III.2'!AN443,'III.3'!AN443,'III.4'!AN443,'III.5'!AN443)</f>
        <v>6</v>
      </c>
      <c r="AS443" s="28" t="n">
        <f aca="false">SUM('III.1'!AO443,'III.2'!AO443,'III.3'!AO443,'III.4'!AO443,'III.5'!AO443)</f>
        <v>10</v>
      </c>
      <c r="AT443" s="28" t="n">
        <f aca="false">SUM('III.1'!AP443,'III.2'!AP443,'III.3'!AP443,'III.4'!AP443,'III.5'!AP443)</f>
        <v>0</v>
      </c>
      <c r="AU443" s="133" t="s">
        <v>318</v>
      </c>
      <c r="AV443" s="24" t="s">
        <v>1549</v>
      </c>
      <c r="AW443" s="24" t="s">
        <v>72</v>
      </c>
      <c r="AX443" s="24" t="s">
        <v>55</v>
      </c>
      <c r="AY443" s="24" t="s">
        <v>2359</v>
      </c>
      <c r="AZ443" s="24" t="s">
        <v>142</v>
      </c>
      <c r="BA443" s="24" t="s">
        <v>2852</v>
      </c>
      <c r="BB443" s="24" t="s">
        <v>58</v>
      </c>
      <c r="BC443" s="134" t="s">
        <v>68</v>
      </c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s="24" customFormat="true" ht="13.8" hidden="false" customHeight="false" outlineLevel="0" collapsed="false">
      <c r="A444" s="24" t="s">
        <v>2853</v>
      </c>
      <c r="B444" s="24" t="s">
        <v>684</v>
      </c>
      <c r="C444" s="24" t="s">
        <v>494</v>
      </c>
      <c r="D444" s="24" t="n">
        <v>0</v>
      </c>
      <c r="E444" s="24" t="n">
        <v>0</v>
      </c>
      <c r="F444" s="24" t="n">
        <v>1</v>
      </c>
      <c r="G444" s="24" t="n">
        <v>1</v>
      </c>
      <c r="H444" s="24" t="n">
        <v>1</v>
      </c>
      <c r="I444" s="133"/>
      <c r="J444" s="133"/>
      <c r="K444" s="133"/>
      <c r="L444" s="133"/>
      <c r="M444" s="28" t="n">
        <f aca="false">SUM('III.1'!I444,'III.2'!I444,'III.3'!I444,'III.4'!I444,'III.5'!I444)</f>
        <v>0</v>
      </c>
      <c r="N444" s="28" t="n">
        <f aca="false">SUM('III.1'!J444,'III.2'!J444,'III.3'!J444,'III.4'!J444,'III.5'!J444)</f>
        <v>0</v>
      </c>
      <c r="O444" s="28" t="n">
        <f aca="false">SUM('III.1'!K444,'III.2'!K444,'III.3'!K444,'III.4'!K444,'III.5'!K444)</f>
        <v>4</v>
      </c>
      <c r="P444" s="28" t="n">
        <f aca="false">SUM('III.1'!L444,'III.2'!L444,'III.3'!L444,'III.4'!L444,'III.5'!L444)</f>
        <v>1</v>
      </c>
      <c r="Q444" s="28" t="n">
        <f aca="false">SUM('III.1'!M444,'III.2'!M444,'III.3'!M444,'III.4'!M444,'III.5'!M444)</f>
        <v>5</v>
      </c>
      <c r="R444" s="28" t="n">
        <f aca="false">SUM('III.1'!N444,'III.2'!N444,'III.3'!N444,'III.4'!N444,'III.5'!N444)</f>
        <v>10</v>
      </c>
      <c r="S444" s="28" t="n">
        <f aca="false">SUM('III.1'!O444,'III.2'!O444,'III.3'!O444,'III.4'!O444,'III.5'!O444)</f>
        <v>6</v>
      </c>
      <c r="T444" s="28" t="n">
        <f aca="false">SUM('III.1'!P444,'III.2'!P444,'III.3'!P444,'III.4'!P444,'III.5'!P444)</f>
        <v>3</v>
      </c>
      <c r="U444" s="28" t="n">
        <f aca="false">SUM('III.1'!Q444,'III.2'!Q444,'III.3'!Q444,'III.4'!Q444,'III.5'!Q444)</f>
        <v>19</v>
      </c>
      <c r="V444" s="28" t="n">
        <f aca="false">SUM('III.1'!R444,'III.2'!R444,'III.3'!R444,'III.4'!R444,'III.5'!R444)</f>
        <v>0</v>
      </c>
      <c r="W444" s="28" t="n">
        <f aca="false">SUM('III.1'!S444,'III.2'!S444,'III.3'!S444,'III.4'!S444,'III.5'!S444)</f>
        <v>0</v>
      </c>
      <c r="X444" s="28" t="n">
        <f aca="false">SUM('III.1'!T444,'III.2'!T444,'III.3'!T444,'III.4'!T444,'III.5'!T444)</f>
        <v>0</v>
      </c>
      <c r="Y444" s="28" t="n">
        <f aca="false">SUM('III.1'!U444,'III.2'!U444,'III.3'!U444,'III.4'!U444,'III.5'!U444)</f>
        <v>1</v>
      </c>
      <c r="Z444" s="28" t="n">
        <f aca="false">SUM('III.1'!V444,'III.2'!V444,'III.3'!V444,'III.4'!V444,'III.5'!V444)</f>
        <v>1</v>
      </c>
      <c r="AA444" s="28" t="n">
        <f aca="false">SUM('III.1'!W444,'III.2'!W444,'III.3'!W444,'III.4'!W444,'III.5'!W444)</f>
        <v>0</v>
      </c>
      <c r="AB444" s="28" t="n">
        <f aca="false">SUM('III.1'!X444,'III.2'!X444,'III.3'!X444,'III.4'!X444,'III.5'!X444)</f>
        <v>0</v>
      </c>
      <c r="AC444" s="28" t="n">
        <f aca="false">SUM('III.1'!Y444,'III.2'!Y444,'III.3'!Y444,'III.4'!Y444,'III.5'!Y444)</f>
        <v>0</v>
      </c>
      <c r="AD444" s="28" t="n">
        <f aca="false">SUM('III.1'!Z444,'III.2'!Z444,'III.3'!Z444,'III.4'!Z444,'III.5'!Z444)</f>
        <v>0</v>
      </c>
      <c r="AE444" s="28" t="n">
        <f aca="false">SUM('III.1'!AA444,'III.2'!AA444,'III.3'!AA444,'III.4'!AA444,'III.5'!AA444)</f>
        <v>0</v>
      </c>
      <c r="AF444" s="28" t="n">
        <f aca="false">SUM('III.1'!AB444,'III.2'!AB444,'III.3'!AB444,'III.4'!AB444,'III.5'!AB444)</f>
        <v>0</v>
      </c>
      <c r="AG444" s="28" t="n">
        <f aca="false">SUM('III.1'!AC444,'III.2'!AC444,'III.3'!AC444,'III.4'!AC444,'III.5'!AC444)</f>
        <v>0</v>
      </c>
      <c r="AH444" s="28" t="n">
        <f aca="false">SUM('III.1'!AD444,'III.2'!AD444,'III.3'!AD444,'III.4'!AD444,'III.5'!AD444)</f>
        <v>0</v>
      </c>
      <c r="AI444" s="28" t="n">
        <f aca="false">SUM('III.1'!AE444,'III.2'!AE444,'III.3'!AE444,'III.4'!AE444,'III.5'!AE444)</f>
        <v>1</v>
      </c>
      <c r="AJ444" s="28" t="n">
        <f aca="false">SUM('III.1'!AF444,'III.2'!AF444,'III.3'!AF444,'III.4'!AF444,'III.5'!AF444)</f>
        <v>1</v>
      </c>
      <c r="AK444" s="28" t="n">
        <f aca="false">SUM('III.1'!AG444,'III.2'!AG444,'III.3'!AG444,'III.4'!AG444,'III.5'!AG444)</f>
        <v>0</v>
      </c>
      <c r="AL444" s="28" t="n">
        <f aca="false">SUM('III.1'!AH444,'III.2'!AH444,'III.3'!AH444,'III.4'!AH444,'III.5'!AH444)</f>
        <v>0</v>
      </c>
      <c r="AM444" s="28" t="n">
        <f aca="false">SUM('III.1'!AI444,'III.2'!AI444,'III.3'!AI444,'III.4'!AI444,'III.5'!AI444)</f>
        <v>2</v>
      </c>
      <c r="AN444" s="28" t="n">
        <f aca="false">SUM('III.1'!AJ444,'III.2'!AJ444,'III.3'!AJ444,'III.4'!AJ444,'III.5'!AJ444)</f>
        <v>2</v>
      </c>
      <c r="AO444" s="28" t="n">
        <f aca="false">SUM('III.1'!AK444,'III.2'!AK444,'III.3'!AK444,'III.4'!AK444,'III.5'!AK444)</f>
        <v>0</v>
      </c>
      <c r="AP444" s="28" t="n">
        <f aca="false">SUM('III.1'!AL444,'III.2'!AL444,'III.3'!AL444,'III.4'!AL444,'III.5'!AL444)</f>
        <v>1</v>
      </c>
      <c r="AQ444" s="28" t="n">
        <f aca="false">SUM('III.1'!AM444,'III.2'!AM444,'III.3'!AM444,'III.4'!AM444,'III.5'!AM444)</f>
        <v>6</v>
      </c>
      <c r="AR444" s="28" t="n">
        <f aca="false">SUM('III.1'!AN444,'III.2'!AN444,'III.3'!AN444,'III.4'!AN444,'III.5'!AN444)</f>
        <v>3</v>
      </c>
      <c r="AS444" s="28" t="n">
        <f aca="false">SUM('III.1'!AO444,'III.2'!AO444,'III.3'!AO444,'III.4'!AO444,'III.5'!AO444)</f>
        <v>9</v>
      </c>
      <c r="AT444" s="28" t="n">
        <f aca="false">SUM('III.1'!AP444,'III.2'!AP444,'III.3'!AP444,'III.4'!AP444,'III.5'!AP444)</f>
        <v>1</v>
      </c>
      <c r="AU444" s="133" t="s">
        <v>113</v>
      </c>
      <c r="AV444" s="24" t="s">
        <v>193</v>
      </c>
      <c r="AW444" s="24" t="s">
        <v>54</v>
      </c>
      <c r="AX444" s="24" t="s">
        <v>114</v>
      </c>
      <c r="AY444" s="24" t="s">
        <v>95</v>
      </c>
      <c r="AZ444" s="24" t="s">
        <v>74</v>
      </c>
      <c r="BA444" s="24" t="s">
        <v>260</v>
      </c>
      <c r="BB444" s="24" t="s">
        <v>96</v>
      </c>
      <c r="BC444" s="134" t="s">
        <v>97</v>
      </c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s="24" customFormat="true" ht="13.8" hidden="false" customHeight="false" outlineLevel="0" collapsed="false">
      <c r="A445" s="24" t="s">
        <v>2854</v>
      </c>
      <c r="B445" s="24" t="s">
        <v>664</v>
      </c>
      <c r="C445" s="24" t="s">
        <v>2106</v>
      </c>
      <c r="D445" s="24" t="n">
        <v>0</v>
      </c>
      <c r="E445" s="24" t="n">
        <v>0</v>
      </c>
      <c r="F445" s="24" t="n">
        <v>1</v>
      </c>
      <c r="G445" s="24" t="n">
        <v>0</v>
      </c>
      <c r="I445" s="133" t="n">
        <v>2</v>
      </c>
      <c r="J445" s="133" t="s">
        <v>2963</v>
      </c>
      <c r="K445" s="0" t="n">
        <v>1</v>
      </c>
      <c r="L445" s="133"/>
      <c r="M445" s="28" t="n">
        <f aca="false">SUM('III.1'!I445,'III.2'!I445,'III.3'!I445,'III.4'!I445,'III.5'!I445)</f>
        <v>0</v>
      </c>
      <c r="N445" s="28" t="n">
        <f aca="false">SUM('III.1'!J445,'III.2'!J445,'III.3'!J445,'III.4'!J445,'III.5'!J445)</f>
        <v>0</v>
      </c>
      <c r="O445" s="28" t="n">
        <f aca="false">SUM('III.1'!K445,'III.2'!K445,'III.3'!K445,'III.4'!K445,'III.5'!K445)</f>
        <v>0</v>
      </c>
      <c r="P445" s="28" t="n">
        <f aca="false">SUM('III.1'!L445,'III.2'!L445,'III.3'!L445,'III.4'!L445,'III.5'!L445)</f>
        <v>2</v>
      </c>
      <c r="Q445" s="28" t="n">
        <f aca="false">SUM('III.1'!M445,'III.2'!M445,'III.3'!M445,'III.4'!M445,'III.5'!M445)</f>
        <v>2</v>
      </c>
      <c r="R445" s="28" t="n">
        <f aca="false">SUM('III.1'!N445,'III.2'!N445,'III.3'!N445,'III.4'!N445,'III.5'!N445)</f>
        <v>4</v>
      </c>
      <c r="S445" s="28" t="n">
        <f aca="false">SUM('III.1'!O445,'III.2'!O445,'III.3'!O445,'III.4'!O445,'III.5'!O445)</f>
        <v>0</v>
      </c>
      <c r="T445" s="28" t="n">
        <f aca="false">SUM('III.1'!P445,'III.2'!P445,'III.3'!P445,'III.4'!P445,'III.5'!P445)</f>
        <v>1</v>
      </c>
      <c r="U445" s="28" t="n">
        <f aca="false">SUM('III.1'!Q445,'III.2'!Q445,'III.3'!Q445,'III.4'!Q445,'III.5'!Q445)</f>
        <v>5</v>
      </c>
      <c r="V445" s="28" t="n">
        <f aca="false">SUM('III.1'!R445,'III.2'!R445,'III.3'!R445,'III.4'!R445,'III.5'!R445)</f>
        <v>0</v>
      </c>
      <c r="W445" s="28" t="n">
        <f aca="false">SUM('III.1'!S445,'III.2'!S445,'III.3'!S445,'III.4'!S445,'III.5'!S445)</f>
        <v>0</v>
      </c>
      <c r="X445" s="28" t="n">
        <f aca="false">SUM('III.1'!T445,'III.2'!T445,'III.3'!T445,'III.4'!T445,'III.5'!T445)</f>
        <v>0</v>
      </c>
      <c r="Y445" s="28" t="n">
        <f aca="false">SUM('III.1'!U445,'III.2'!U445,'III.3'!U445,'III.4'!U445,'III.5'!U445)</f>
        <v>0</v>
      </c>
      <c r="Z445" s="28" t="n">
        <f aca="false">SUM('III.1'!V445,'III.2'!V445,'III.3'!V445,'III.4'!V445,'III.5'!V445)</f>
        <v>0</v>
      </c>
      <c r="AA445" s="28" t="n">
        <f aca="false">SUM('III.1'!W445,'III.2'!W445,'III.3'!W445,'III.4'!W445,'III.5'!W445)</f>
        <v>0</v>
      </c>
      <c r="AB445" s="28" t="n">
        <f aca="false">SUM('III.1'!X445,'III.2'!X445,'III.3'!X445,'III.4'!X445,'III.5'!X445)</f>
        <v>0</v>
      </c>
      <c r="AC445" s="28" t="n">
        <f aca="false">SUM('III.1'!Y445,'III.2'!Y445,'III.3'!Y445,'III.4'!Y445,'III.5'!Y445)</f>
        <v>0</v>
      </c>
      <c r="AD445" s="28" t="n">
        <f aca="false">SUM('III.1'!Z445,'III.2'!Z445,'III.3'!Z445,'III.4'!Z445,'III.5'!Z445)</f>
        <v>0</v>
      </c>
      <c r="AE445" s="28" t="n">
        <f aca="false">SUM('III.1'!AA445,'III.2'!AA445,'III.3'!AA445,'III.4'!AA445,'III.5'!AA445)</f>
        <v>0</v>
      </c>
      <c r="AF445" s="28" t="n">
        <f aca="false">SUM('III.1'!AB445,'III.2'!AB445,'III.3'!AB445,'III.4'!AB445,'III.5'!AB445)</f>
        <v>0</v>
      </c>
      <c r="AG445" s="28" t="n">
        <f aca="false">SUM('III.1'!AC445,'III.2'!AC445,'III.3'!AC445,'III.4'!AC445,'III.5'!AC445)</f>
        <v>0</v>
      </c>
      <c r="AH445" s="28" t="n">
        <f aca="false">SUM('III.1'!AD445,'III.2'!AD445,'III.3'!AD445,'III.4'!AD445,'III.5'!AD445)</f>
        <v>0</v>
      </c>
      <c r="AI445" s="28" t="n">
        <f aca="false">SUM('III.1'!AE445,'III.2'!AE445,'III.3'!AE445,'III.4'!AE445,'III.5'!AE445)</f>
        <v>0</v>
      </c>
      <c r="AJ445" s="28" t="n">
        <f aca="false">SUM('III.1'!AF445,'III.2'!AF445,'III.3'!AF445,'III.4'!AF445,'III.5'!AF445)</f>
        <v>0</v>
      </c>
      <c r="AK445" s="28" t="n">
        <f aca="false">SUM('III.1'!AG445,'III.2'!AG445,'III.3'!AG445,'III.4'!AG445,'III.5'!AG445)</f>
        <v>0</v>
      </c>
      <c r="AL445" s="28" t="n">
        <f aca="false">SUM('III.1'!AH445,'III.2'!AH445,'III.3'!AH445,'III.4'!AH445,'III.5'!AH445)</f>
        <v>0</v>
      </c>
      <c r="AM445" s="28" t="n">
        <f aca="false">SUM('III.1'!AI445,'III.2'!AI445,'III.3'!AI445,'III.4'!AI445,'III.5'!AI445)</f>
        <v>0</v>
      </c>
      <c r="AN445" s="28" t="n">
        <f aca="false">SUM('III.1'!AJ445,'III.2'!AJ445,'III.3'!AJ445,'III.4'!AJ445,'III.5'!AJ445)</f>
        <v>0</v>
      </c>
      <c r="AO445" s="28" t="n">
        <f aca="false">SUM('III.1'!AK445,'III.2'!AK445,'III.3'!AK445,'III.4'!AK445,'III.5'!AK445)</f>
        <v>0</v>
      </c>
      <c r="AP445" s="28" t="n">
        <f aca="false">SUM('III.1'!AL445,'III.2'!AL445,'III.3'!AL445,'III.4'!AL445,'III.5'!AL445)</f>
        <v>0</v>
      </c>
      <c r="AQ445" s="28" t="n">
        <f aca="false">SUM('III.1'!AM445,'III.2'!AM445,'III.3'!AM445,'III.4'!AM445,'III.5'!AM445)</f>
        <v>0</v>
      </c>
      <c r="AR445" s="28" t="n">
        <f aca="false">SUM('III.1'!AN445,'III.2'!AN445,'III.3'!AN445,'III.4'!AN445,'III.5'!AN445)</f>
        <v>1</v>
      </c>
      <c r="AS445" s="28" t="n">
        <f aca="false">SUM('III.1'!AO445,'III.2'!AO445,'III.3'!AO445,'III.4'!AO445,'III.5'!AO445)</f>
        <v>1</v>
      </c>
      <c r="AT445" s="28" t="n">
        <f aca="false">SUM('III.1'!AP445,'III.2'!AP445,'III.3'!AP445,'III.4'!AP445,'III.5'!AP445)</f>
        <v>0</v>
      </c>
      <c r="AU445" s="133" t="s">
        <v>52</v>
      </c>
      <c r="AV445" s="24" t="s">
        <v>120</v>
      </c>
      <c r="AW445" s="24" t="s">
        <v>72</v>
      </c>
      <c r="AX445" s="24" t="s">
        <v>55</v>
      </c>
      <c r="AY445" s="24" t="s">
        <v>73</v>
      </c>
      <c r="AZ445" s="24" t="s">
        <v>182</v>
      </c>
      <c r="BA445" s="24" t="s">
        <v>2303</v>
      </c>
      <c r="BB445" s="24" t="s">
        <v>58</v>
      </c>
      <c r="BC445" s="134" t="s">
        <v>68</v>
      </c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s="24" customFormat="true" ht="13.8" hidden="false" customHeight="false" outlineLevel="0" collapsed="false">
      <c r="A446" s="24" t="s">
        <v>2100</v>
      </c>
      <c r="B446" s="24" t="s">
        <v>160</v>
      </c>
      <c r="C446" s="24" t="s">
        <v>100</v>
      </c>
      <c r="D446" s="24" t="n">
        <v>0</v>
      </c>
      <c r="E446" s="24" t="n">
        <v>1</v>
      </c>
      <c r="F446" s="24" t="n">
        <v>1</v>
      </c>
      <c r="G446" s="24" t="n">
        <v>1</v>
      </c>
      <c r="H446" s="24" t="n">
        <v>1</v>
      </c>
      <c r="I446" s="33" t="n">
        <v>2</v>
      </c>
      <c r="J446" s="33" t="s">
        <v>2101</v>
      </c>
      <c r="K446" s="0" t="n">
        <v>1</v>
      </c>
      <c r="L446" s="0" t="n">
        <v>1</v>
      </c>
      <c r="M446" s="28" t="n">
        <f aca="false">SUM('III.1'!I446,'III.2'!I446,'III.3'!I446,'III.4'!I446,'III.5'!I446)</f>
        <v>1</v>
      </c>
      <c r="N446" s="28" t="n">
        <f aca="false">SUM('III.1'!J446,'III.2'!J446,'III.3'!J446,'III.4'!J446,'III.5'!J446)</f>
        <v>3</v>
      </c>
      <c r="O446" s="28" t="n">
        <f aca="false">SUM('III.1'!K446,'III.2'!K446,'III.3'!K446,'III.4'!K446,'III.5'!K446)</f>
        <v>14</v>
      </c>
      <c r="P446" s="28" t="n">
        <f aca="false">SUM('III.1'!L446,'III.2'!L446,'III.3'!L446,'III.4'!L446,'III.5'!L446)</f>
        <v>14</v>
      </c>
      <c r="Q446" s="28" t="n">
        <f aca="false">SUM('III.1'!M446,'III.2'!M446,'III.3'!M446,'III.4'!M446,'III.5'!M446)</f>
        <v>28</v>
      </c>
      <c r="R446" s="28" t="n">
        <f aca="false">SUM('III.1'!N446,'III.2'!N446,'III.3'!N446,'III.4'!N446,'III.5'!N446)</f>
        <v>16</v>
      </c>
      <c r="S446" s="28" t="n">
        <f aca="false">SUM('III.1'!O446,'III.2'!O446,'III.3'!O446,'III.4'!O446,'III.5'!O446)</f>
        <v>31</v>
      </c>
      <c r="T446" s="28" t="n">
        <f aca="false">SUM('III.1'!P446,'III.2'!P446,'III.3'!P446,'III.4'!P446,'III.5'!P446)</f>
        <v>5</v>
      </c>
      <c r="U446" s="28" t="n">
        <f aca="false">SUM('III.1'!Q446,'III.2'!Q446,'III.3'!Q446,'III.4'!Q446,'III.5'!Q446)</f>
        <v>52</v>
      </c>
      <c r="V446" s="28" t="n">
        <f aca="false">SUM('III.1'!R446,'III.2'!R446,'III.3'!R446,'III.4'!R446,'III.5'!R446)</f>
        <v>8</v>
      </c>
      <c r="W446" s="28" t="n">
        <f aca="false">SUM('III.1'!S446,'III.2'!S446,'III.3'!S446,'III.4'!S446,'III.5'!S446)</f>
        <v>5</v>
      </c>
      <c r="X446" s="28" t="n">
        <f aca="false">SUM('III.1'!T446,'III.2'!T446,'III.3'!T446,'III.4'!T446,'III.5'!T446)</f>
        <v>8</v>
      </c>
      <c r="Y446" s="28" t="n">
        <f aca="false">SUM('III.1'!U446,'III.2'!U446,'III.3'!U446,'III.4'!U446,'III.5'!U446)</f>
        <v>10</v>
      </c>
      <c r="Z446" s="28" t="n">
        <f aca="false">SUM('III.1'!V446,'III.2'!V446,'III.3'!V446,'III.4'!V446,'III.5'!V446)</f>
        <v>16</v>
      </c>
      <c r="AA446" s="28" t="n">
        <f aca="false">SUM('III.1'!W446,'III.2'!W446,'III.3'!W446,'III.4'!W446,'III.5'!W446)</f>
        <v>0</v>
      </c>
      <c r="AB446" s="28" t="n">
        <f aca="false">SUM('III.1'!X446,'III.2'!X446,'III.3'!X446,'III.4'!X446,'III.5'!X446)</f>
        <v>0</v>
      </c>
      <c r="AC446" s="28" t="n">
        <f aca="false">SUM('III.1'!Y446,'III.2'!Y446,'III.3'!Y446,'III.4'!Y446,'III.5'!Y446)</f>
        <v>0</v>
      </c>
      <c r="AD446" s="28" t="n">
        <f aca="false">SUM('III.1'!Z446,'III.2'!Z446,'III.3'!Z446,'III.4'!Z446,'III.5'!Z446)</f>
        <v>0</v>
      </c>
      <c r="AE446" s="28" t="n">
        <f aca="false">SUM('III.1'!AA446,'III.2'!AA446,'III.3'!AA446,'III.4'!AA446,'III.5'!AA446)</f>
        <v>2</v>
      </c>
      <c r="AF446" s="28" t="n">
        <f aca="false">SUM('III.1'!AB446,'III.2'!AB446,'III.3'!AB446,'III.4'!AB446,'III.5'!AB446)</f>
        <v>2</v>
      </c>
      <c r="AG446" s="28" t="n">
        <f aca="false">SUM('III.1'!AC446,'III.2'!AC446,'III.3'!AC446,'III.4'!AC446,'III.5'!AC446)</f>
        <v>0</v>
      </c>
      <c r="AH446" s="28" t="n">
        <f aca="false">SUM('III.1'!AD446,'III.2'!AD446,'III.3'!AD446,'III.4'!AD446,'III.5'!AD446)</f>
        <v>0</v>
      </c>
      <c r="AI446" s="28" t="n">
        <f aca="false">SUM('III.1'!AE446,'III.2'!AE446,'III.3'!AE446,'III.4'!AE446,'III.5'!AE446)</f>
        <v>1</v>
      </c>
      <c r="AJ446" s="28" t="n">
        <f aca="false">SUM('III.1'!AF446,'III.2'!AF446,'III.3'!AF446,'III.4'!AF446,'III.5'!AF446)</f>
        <v>1</v>
      </c>
      <c r="AK446" s="28" t="n">
        <f aca="false">SUM('III.1'!AG446,'III.2'!AG446,'III.3'!AG446,'III.4'!AG446,'III.5'!AG446)</f>
        <v>0</v>
      </c>
      <c r="AL446" s="28" t="n">
        <f aca="false">SUM('III.1'!AH446,'III.2'!AH446,'III.3'!AH446,'III.4'!AH446,'III.5'!AH446)</f>
        <v>0</v>
      </c>
      <c r="AM446" s="28" t="n">
        <f aca="false">SUM('III.1'!AI446,'III.2'!AI446,'III.3'!AI446,'III.4'!AI446,'III.5'!AI446)</f>
        <v>18</v>
      </c>
      <c r="AN446" s="28" t="n">
        <f aca="false">SUM('III.1'!AJ446,'III.2'!AJ446,'III.3'!AJ446,'III.4'!AJ446,'III.5'!AJ446)</f>
        <v>27</v>
      </c>
      <c r="AO446" s="28" t="n">
        <f aca="false">SUM('III.1'!AK446,'III.2'!AK446,'III.3'!AK446,'III.4'!AK446,'III.5'!AK446)</f>
        <v>1</v>
      </c>
      <c r="AP446" s="28" t="n">
        <f aca="false">SUM('III.1'!AL446,'III.2'!AL446,'III.3'!AL446,'III.4'!AL446,'III.5'!AL446)</f>
        <v>31</v>
      </c>
      <c r="AQ446" s="28" t="n">
        <f aca="false">SUM('III.1'!AM446,'III.2'!AM446,'III.3'!AM446,'III.4'!AM446,'III.5'!AM446)</f>
        <v>4</v>
      </c>
      <c r="AR446" s="28" t="n">
        <f aca="false">SUM('III.1'!AN446,'III.2'!AN446,'III.3'!AN446,'III.4'!AN446,'III.5'!AN446)</f>
        <v>3</v>
      </c>
      <c r="AS446" s="28" t="n">
        <f aca="false">SUM('III.1'!AO446,'III.2'!AO446,'III.3'!AO446,'III.4'!AO446,'III.5'!AO446)</f>
        <v>7</v>
      </c>
      <c r="AT446" s="28" t="n">
        <f aca="false">SUM('III.1'!AP446,'III.2'!AP446,'III.3'!AP446,'III.4'!AP446,'III.5'!AP446)</f>
        <v>1</v>
      </c>
      <c r="AU446" s="133" t="s">
        <v>318</v>
      </c>
      <c r="AV446" s="24" t="s">
        <v>120</v>
      </c>
      <c r="AW446" s="24" t="s">
        <v>636</v>
      </c>
      <c r="AX446" s="24" t="s">
        <v>55</v>
      </c>
      <c r="AY446" s="24" t="s">
        <v>882</v>
      </c>
      <c r="AZ446" s="24" t="s">
        <v>2102</v>
      </c>
      <c r="BA446" s="24" t="s">
        <v>2103</v>
      </c>
      <c r="BB446" s="24" t="s">
        <v>58</v>
      </c>
      <c r="BC446" s="134" t="s">
        <v>68</v>
      </c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s="24" customFormat="true" ht="13.8" hidden="false" customHeight="false" outlineLevel="0" collapsed="false">
      <c r="A447" s="24" t="s">
        <v>2855</v>
      </c>
      <c r="B447" s="24" t="s">
        <v>160</v>
      </c>
      <c r="C447" s="24" t="s">
        <v>203</v>
      </c>
      <c r="D447" s="24" t="n">
        <v>0</v>
      </c>
      <c r="E447" s="24" t="n">
        <v>0</v>
      </c>
      <c r="F447" s="24" t="n">
        <v>1</v>
      </c>
      <c r="G447" s="24" t="n">
        <v>0</v>
      </c>
      <c r="I447" s="133" t="n">
        <v>2</v>
      </c>
      <c r="J447" s="0" t="s">
        <v>334</v>
      </c>
      <c r="K447" s="0" t="n">
        <v>1</v>
      </c>
      <c r="L447" s="0" t="n">
        <v>1</v>
      </c>
      <c r="M447" s="28" t="n">
        <f aca="false">SUM('III.1'!I447,'III.2'!I447,'III.3'!I447,'III.4'!I447,'III.5'!I447)</f>
        <v>0</v>
      </c>
      <c r="N447" s="28" t="n">
        <f aca="false">SUM('III.1'!J447,'III.2'!J447,'III.3'!J447,'III.4'!J447,'III.5'!J447)</f>
        <v>0</v>
      </c>
      <c r="O447" s="28" t="n">
        <f aca="false">SUM('III.1'!K447,'III.2'!K447,'III.3'!K447,'III.4'!K447,'III.5'!K447)</f>
        <v>4</v>
      </c>
      <c r="P447" s="28" t="n">
        <f aca="false">SUM('III.1'!L447,'III.2'!L447,'III.3'!L447,'III.4'!L447,'III.5'!L447)</f>
        <v>4</v>
      </c>
      <c r="Q447" s="28" t="n">
        <f aca="false">SUM('III.1'!M447,'III.2'!M447,'III.3'!M447,'III.4'!M447,'III.5'!M447)</f>
        <v>8</v>
      </c>
      <c r="R447" s="28" t="n">
        <f aca="false">SUM('III.1'!N447,'III.2'!N447,'III.3'!N447,'III.4'!N447,'III.5'!N447)</f>
        <v>28</v>
      </c>
      <c r="S447" s="28" t="n">
        <f aca="false">SUM('III.1'!O447,'III.2'!O447,'III.3'!O447,'III.4'!O447,'III.5'!O447)</f>
        <v>6</v>
      </c>
      <c r="T447" s="28" t="n">
        <f aca="false">SUM('III.1'!P447,'III.2'!P447,'III.3'!P447,'III.4'!P447,'III.5'!P447)</f>
        <v>3</v>
      </c>
      <c r="U447" s="28" t="n">
        <f aca="false">SUM('III.1'!Q447,'III.2'!Q447,'III.3'!Q447,'III.4'!Q447,'III.5'!Q447)</f>
        <v>37</v>
      </c>
      <c r="V447" s="28" t="n">
        <f aca="false">SUM('III.1'!R447,'III.2'!R447,'III.3'!R447,'III.4'!R447,'III.5'!R447)</f>
        <v>2</v>
      </c>
      <c r="W447" s="28" t="n">
        <f aca="false">SUM('III.1'!S447,'III.2'!S447,'III.3'!S447,'III.4'!S447,'III.5'!S447)</f>
        <v>10</v>
      </c>
      <c r="X447" s="28" t="n">
        <f aca="false">SUM('III.1'!T447,'III.2'!T447,'III.3'!T447,'III.4'!T447,'III.5'!T447)</f>
        <v>14</v>
      </c>
      <c r="Y447" s="28" t="n">
        <f aca="false">SUM('III.1'!U447,'III.2'!U447,'III.3'!U447,'III.4'!U447,'III.5'!U447)</f>
        <v>20</v>
      </c>
      <c r="Z447" s="28" t="n">
        <f aca="false">SUM('III.1'!V447,'III.2'!V447,'III.3'!V447,'III.4'!V447,'III.5'!V447)</f>
        <v>32</v>
      </c>
      <c r="AA447" s="28" t="n">
        <f aca="false">SUM('III.1'!W447,'III.2'!W447,'III.3'!W447,'III.4'!W447,'III.5'!W447)</f>
        <v>1</v>
      </c>
      <c r="AB447" s="28" t="n">
        <f aca="false">SUM('III.1'!X447,'III.2'!X447,'III.3'!X447,'III.4'!X447,'III.5'!X447)</f>
        <v>1</v>
      </c>
      <c r="AC447" s="28" t="n">
        <f aca="false">SUM('III.1'!Y447,'III.2'!Y447,'III.3'!Y447,'III.4'!Y447,'III.5'!Y447)</f>
        <v>0</v>
      </c>
      <c r="AD447" s="28" t="n">
        <f aca="false">SUM('III.1'!Z447,'III.2'!Z447,'III.3'!Z447,'III.4'!Z447,'III.5'!Z447)</f>
        <v>0</v>
      </c>
      <c r="AE447" s="28" t="n">
        <f aca="false">SUM('III.1'!AA447,'III.2'!AA447,'III.3'!AA447,'III.4'!AA447,'III.5'!AA447)</f>
        <v>14</v>
      </c>
      <c r="AF447" s="28" t="n">
        <f aca="false">SUM('III.1'!AB447,'III.2'!AB447,'III.3'!AB447,'III.4'!AB447,'III.5'!AB447)</f>
        <v>15</v>
      </c>
      <c r="AG447" s="28" t="n">
        <f aca="false">SUM('III.1'!AC447,'III.2'!AC447,'III.3'!AC447,'III.4'!AC447,'III.5'!AC447)</f>
        <v>0</v>
      </c>
      <c r="AH447" s="28" t="n">
        <f aca="false">SUM('III.1'!AD447,'III.2'!AD447,'III.3'!AD447,'III.4'!AD447,'III.5'!AD447)</f>
        <v>0</v>
      </c>
      <c r="AI447" s="28" t="n">
        <f aca="false">SUM('III.1'!AE447,'III.2'!AE447,'III.3'!AE447,'III.4'!AE447,'III.5'!AE447)</f>
        <v>6</v>
      </c>
      <c r="AJ447" s="28" t="n">
        <f aca="false">SUM('III.1'!AF447,'III.2'!AF447,'III.3'!AF447,'III.4'!AF447,'III.5'!AF447)</f>
        <v>6</v>
      </c>
      <c r="AK447" s="28" t="n">
        <f aca="false">SUM('III.1'!AG447,'III.2'!AG447,'III.3'!AG447,'III.4'!AG447,'III.5'!AG447)</f>
        <v>0</v>
      </c>
      <c r="AL447" s="28" t="n">
        <f aca="false">SUM('III.1'!AH447,'III.2'!AH447,'III.3'!AH447,'III.4'!AH447,'III.5'!AH447)</f>
        <v>0</v>
      </c>
      <c r="AM447" s="28" t="n">
        <f aca="false">SUM('III.1'!AI447,'III.2'!AI447,'III.3'!AI447,'III.4'!AI447,'III.5'!AI447)</f>
        <v>51</v>
      </c>
      <c r="AN447" s="28" t="n">
        <f aca="false">SUM('III.1'!AJ447,'III.2'!AJ447,'III.3'!AJ447,'III.4'!AJ447,'III.5'!AJ447)</f>
        <v>68</v>
      </c>
      <c r="AO447" s="28" t="n">
        <f aca="false">SUM('III.1'!AK447,'III.2'!AK447,'III.3'!AK447,'III.4'!AK447,'III.5'!AK447)</f>
        <v>10</v>
      </c>
      <c r="AP447" s="28" t="n">
        <f aca="false">SUM('III.1'!AL447,'III.2'!AL447,'III.3'!AL447,'III.4'!AL447,'III.5'!AL447)</f>
        <v>43</v>
      </c>
      <c r="AQ447" s="28" t="n">
        <f aca="false">SUM('III.1'!AM447,'III.2'!AM447,'III.3'!AM447,'III.4'!AM447,'III.5'!AM447)</f>
        <v>1</v>
      </c>
      <c r="AR447" s="28" t="n">
        <f aca="false">SUM('III.1'!AN447,'III.2'!AN447,'III.3'!AN447,'III.4'!AN447,'III.5'!AN447)</f>
        <v>2</v>
      </c>
      <c r="AS447" s="28" t="n">
        <f aca="false">SUM('III.1'!AO447,'III.2'!AO447,'III.3'!AO447,'III.4'!AO447,'III.5'!AO447)</f>
        <v>3</v>
      </c>
      <c r="AT447" s="28" t="n">
        <f aca="false">SUM('III.1'!AP447,'III.2'!AP447,'III.3'!AP447,'III.4'!AP447,'III.5'!AP447)</f>
        <v>5</v>
      </c>
      <c r="AU447" s="133" t="s">
        <v>52</v>
      </c>
      <c r="AV447" s="24" t="s">
        <v>101</v>
      </c>
      <c r="AW447" s="24" t="s">
        <v>2856</v>
      </c>
      <c r="AX447" s="24" t="s">
        <v>55</v>
      </c>
      <c r="AY447" s="24" t="s">
        <v>1928</v>
      </c>
      <c r="AZ447" s="24" t="s">
        <v>2413</v>
      </c>
      <c r="BA447" s="24" t="s">
        <v>143</v>
      </c>
      <c r="BB447" s="24" t="s">
        <v>58</v>
      </c>
      <c r="BC447" s="134" t="s">
        <v>68</v>
      </c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s="24" customFormat="true" ht="13.8" hidden="false" customHeight="false" outlineLevel="0" collapsed="false">
      <c r="A448" s="24" t="s">
        <v>2857</v>
      </c>
      <c r="B448" s="24" t="s">
        <v>104</v>
      </c>
      <c r="C448" s="24" t="s">
        <v>1495</v>
      </c>
      <c r="D448" s="24" t="n">
        <v>0</v>
      </c>
      <c r="E448" s="24" t="n">
        <v>0</v>
      </c>
      <c r="F448" s="24" t="n">
        <v>1</v>
      </c>
      <c r="G448" s="24" t="n">
        <v>0</v>
      </c>
      <c r="I448" s="133"/>
      <c r="J448" s="133"/>
      <c r="K448" s="133"/>
      <c r="L448" s="133"/>
      <c r="M448" s="28" t="n">
        <f aca="false">SUM('III.1'!I448,'III.2'!I448,'III.3'!I448,'III.4'!I448,'III.5'!I448)</f>
        <v>0</v>
      </c>
      <c r="N448" s="28" t="n">
        <f aca="false">SUM('III.1'!J448,'III.2'!J448,'III.3'!J448,'III.4'!J448,'III.5'!J448)</f>
        <v>0</v>
      </c>
      <c r="O448" s="28" t="n">
        <f aca="false">SUM('III.1'!K448,'III.2'!K448,'III.3'!K448,'III.4'!K448,'III.5'!K448)</f>
        <v>7</v>
      </c>
      <c r="P448" s="28" t="n">
        <f aca="false">SUM('III.1'!L448,'III.2'!L448,'III.3'!L448,'III.4'!L448,'III.5'!L448)</f>
        <v>3</v>
      </c>
      <c r="Q448" s="28" t="n">
        <f aca="false">SUM('III.1'!M448,'III.2'!M448,'III.3'!M448,'III.4'!M448,'III.5'!M448)</f>
        <v>10</v>
      </c>
      <c r="R448" s="28" t="n">
        <f aca="false">SUM('III.1'!N448,'III.2'!N448,'III.3'!N448,'III.4'!N448,'III.5'!N448)</f>
        <v>22</v>
      </c>
      <c r="S448" s="28" t="n">
        <f aca="false">SUM('III.1'!O448,'III.2'!O448,'III.3'!O448,'III.4'!O448,'III.5'!O448)</f>
        <v>4</v>
      </c>
      <c r="T448" s="28" t="n">
        <f aca="false">SUM('III.1'!P448,'III.2'!P448,'III.3'!P448,'III.4'!P448,'III.5'!P448)</f>
        <v>2</v>
      </c>
      <c r="U448" s="28" t="n">
        <f aca="false">SUM('III.1'!Q448,'III.2'!Q448,'III.3'!Q448,'III.4'!Q448,'III.5'!Q448)</f>
        <v>28</v>
      </c>
      <c r="V448" s="28" t="n">
        <f aca="false">SUM('III.1'!R448,'III.2'!R448,'III.3'!R448,'III.4'!R448,'III.5'!R448)</f>
        <v>0</v>
      </c>
      <c r="W448" s="28" t="n">
        <f aca="false">SUM('III.1'!S448,'III.2'!S448,'III.3'!S448,'III.4'!S448,'III.5'!S448)</f>
        <v>0</v>
      </c>
      <c r="X448" s="28" t="n">
        <f aca="false">SUM('III.1'!T448,'III.2'!T448,'III.3'!T448,'III.4'!T448,'III.5'!T448)</f>
        <v>0</v>
      </c>
      <c r="Y448" s="28" t="n">
        <f aca="false">SUM('III.1'!U448,'III.2'!U448,'III.3'!U448,'III.4'!U448,'III.5'!U448)</f>
        <v>3</v>
      </c>
      <c r="Z448" s="28" t="n">
        <f aca="false">SUM('III.1'!V448,'III.2'!V448,'III.3'!V448,'III.4'!V448,'III.5'!V448)</f>
        <v>3</v>
      </c>
      <c r="AA448" s="28" t="n">
        <f aca="false">SUM('III.1'!W448,'III.2'!W448,'III.3'!W448,'III.4'!W448,'III.5'!W448)</f>
        <v>0</v>
      </c>
      <c r="AB448" s="28" t="n">
        <f aca="false">SUM('III.1'!X448,'III.2'!X448,'III.3'!X448,'III.4'!X448,'III.5'!X448)</f>
        <v>0</v>
      </c>
      <c r="AC448" s="28" t="n">
        <f aca="false">SUM('III.1'!Y448,'III.2'!Y448,'III.3'!Y448,'III.4'!Y448,'III.5'!Y448)</f>
        <v>0</v>
      </c>
      <c r="AD448" s="28" t="n">
        <f aca="false">SUM('III.1'!Z448,'III.2'!Z448,'III.3'!Z448,'III.4'!Z448,'III.5'!Z448)</f>
        <v>0</v>
      </c>
      <c r="AE448" s="28" t="n">
        <f aca="false">SUM('III.1'!AA448,'III.2'!AA448,'III.3'!AA448,'III.4'!AA448,'III.5'!AA448)</f>
        <v>0</v>
      </c>
      <c r="AF448" s="28" t="n">
        <f aca="false">SUM('III.1'!AB448,'III.2'!AB448,'III.3'!AB448,'III.4'!AB448,'III.5'!AB448)</f>
        <v>0</v>
      </c>
      <c r="AG448" s="28" t="n">
        <f aca="false">SUM('III.1'!AC448,'III.2'!AC448,'III.3'!AC448,'III.4'!AC448,'III.5'!AC448)</f>
        <v>0</v>
      </c>
      <c r="AH448" s="28" t="n">
        <f aca="false">SUM('III.1'!AD448,'III.2'!AD448,'III.3'!AD448,'III.4'!AD448,'III.5'!AD448)</f>
        <v>0</v>
      </c>
      <c r="AI448" s="28" t="n">
        <f aca="false">SUM('III.1'!AE448,'III.2'!AE448,'III.3'!AE448,'III.4'!AE448,'III.5'!AE448)</f>
        <v>0</v>
      </c>
      <c r="AJ448" s="28" t="n">
        <f aca="false">SUM('III.1'!AF448,'III.2'!AF448,'III.3'!AF448,'III.4'!AF448,'III.5'!AF448)</f>
        <v>0</v>
      </c>
      <c r="AK448" s="28" t="n">
        <f aca="false">SUM('III.1'!AG448,'III.2'!AG448,'III.3'!AG448,'III.4'!AG448,'III.5'!AG448)</f>
        <v>0</v>
      </c>
      <c r="AL448" s="28" t="n">
        <f aca="false">SUM('III.1'!AH448,'III.2'!AH448,'III.3'!AH448,'III.4'!AH448,'III.5'!AH448)</f>
        <v>0</v>
      </c>
      <c r="AM448" s="28" t="n">
        <f aca="false">SUM('III.1'!AI448,'III.2'!AI448,'III.3'!AI448,'III.4'!AI448,'III.5'!AI448)</f>
        <v>3</v>
      </c>
      <c r="AN448" s="28" t="n">
        <f aca="false">SUM('III.1'!AJ448,'III.2'!AJ448,'III.3'!AJ448,'III.4'!AJ448,'III.5'!AJ448)</f>
        <v>3</v>
      </c>
      <c r="AO448" s="28" t="n">
        <f aca="false">SUM('III.1'!AK448,'III.2'!AK448,'III.3'!AK448,'III.4'!AK448,'III.5'!AK448)</f>
        <v>2</v>
      </c>
      <c r="AP448" s="28" t="n">
        <f aca="false">SUM('III.1'!AL448,'III.2'!AL448,'III.3'!AL448,'III.4'!AL448,'III.5'!AL448)</f>
        <v>0</v>
      </c>
      <c r="AQ448" s="28" t="n">
        <f aca="false">SUM('III.1'!AM448,'III.2'!AM448,'III.3'!AM448,'III.4'!AM448,'III.5'!AM448)</f>
        <v>4</v>
      </c>
      <c r="AR448" s="28" t="n">
        <f aca="false">SUM('III.1'!AN448,'III.2'!AN448,'III.3'!AN448,'III.4'!AN448,'III.5'!AN448)</f>
        <v>6</v>
      </c>
      <c r="AS448" s="28" t="n">
        <f aca="false">SUM('III.1'!AO448,'III.2'!AO448,'III.3'!AO448,'III.4'!AO448,'III.5'!AO448)</f>
        <v>10</v>
      </c>
      <c r="AT448" s="28" t="n">
        <f aca="false">SUM('III.1'!AP448,'III.2'!AP448,'III.3'!AP448,'III.4'!AP448,'III.5'!AP448)</f>
        <v>0</v>
      </c>
      <c r="AU448" s="133" t="s">
        <v>113</v>
      </c>
      <c r="AV448" s="24" t="s">
        <v>193</v>
      </c>
      <c r="AW448" s="24" t="s">
        <v>54</v>
      </c>
      <c r="AX448" s="24" t="s">
        <v>55</v>
      </c>
      <c r="AY448" s="24" t="s">
        <v>565</v>
      </c>
      <c r="AZ448" s="24" t="s">
        <v>102</v>
      </c>
      <c r="BA448" s="24" t="s">
        <v>2852</v>
      </c>
      <c r="BB448" s="24" t="s">
        <v>58</v>
      </c>
      <c r="BC448" s="134" t="s">
        <v>68</v>
      </c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s="24" customFormat="true" ht="13.8" hidden="false" customHeight="false" outlineLevel="0" collapsed="false">
      <c r="A449" s="24" t="s">
        <v>2858</v>
      </c>
      <c r="B449" s="24" t="s">
        <v>352</v>
      </c>
      <c r="C449" s="24" t="s">
        <v>546</v>
      </c>
      <c r="D449" s="24" t="n">
        <v>0</v>
      </c>
      <c r="E449" s="24" t="n">
        <v>0</v>
      </c>
      <c r="F449" s="24" t="n">
        <v>1</v>
      </c>
      <c r="G449" s="24" t="n">
        <v>0</v>
      </c>
      <c r="I449" s="133"/>
      <c r="J449" s="133"/>
      <c r="K449" s="133"/>
      <c r="L449" s="133"/>
      <c r="M449" s="28" t="n">
        <f aca="false">SUM('III.1'!I449,'III.2'!I449,'III.3'!I449,'III.4'!I449,'III.5'!I449)</f>
        <v>0</v>
      </c>
      <c r="N449" s="28" t="n">
        <f aca="false">SUM('III.1'!J449,'III.2'!J449,'III.3'!J449,'III.4'!J449,'III.5'!J449)</f>
        <v>3</v>
      </c>
      <c r="O449" s="28" t="n">
        <f aca="false">SUM('III.1'!K449,'III.2'!K449,'III.3'!K449,'III.4'!K449,'III.5'!K449)</f>
        <v>10</v>
      </c>
      <c r="P449" s="28" t="n">
        <f aca="false">SUM('III.1'!L449,'III.2'!L449,'III.3'!L449,'III.4'!L449,'III.5'!L449)</f>
        <v>13</v>
      </c>
      <c r="Q449" s="28" t="n">
        <f aca="false">SUM('III.1'!M449,'III.2'!M449,'III.3'!M449,'III.4'!M449,'III.5'!M449)</f>
        <v>23</v>
      </c>
      <c r="R449" s="28" t="n">
        <f aca="false">SUM('III.1'!N449,'III.2'!N449,'III.3'!N449,'III.4'!N449,'III.5'!N449)</f>
        <v>28</v>
      </c>
      <c r="S449" s="28" t="n">
        <f aca="false">SUM('III.1'!O449,'III.2'!O449,'III.3'!O449,'III.4'!O449,'III.5'!O449)</f>
        <v>10</v>
      </c>
      <c r="T449" s="28" t="n">
        <f aca="false">SUM('III.1'!P449,'III.2'!P449,'III.3'!P449,'III.4'!P449,'III.5'!P449)</f>
        <v>3</v>
      </c>
      <c r="U449" s="28" t="n">
        <f aca="false">SUM('III.1'!Q449,'III.2'!Q449,'III.3'!Q449,'III.4'!Q449,'III.5'!Q449)</f>
        <v>41</v>
      </c>
      <c r="V449" s="28" t="n">
        <f aca="false">SUM('III.1'!R449,'III.2'!R449,'III.3'!R449,'III.4'!R449,'III.5'!R449)</f>
        <v>17</v>
      </c>
      <c r="W449" s="28" t="n">
        <f aca="false">SUM('III.1'!S449,'III.2'!S449,'III.3'!S449,'III.4'!S449,'III.5'!S449)</f>
        <v>0</v>
      </c>
      <c r="X449" s="28" t="n">
        <f aca="false">SUM('III.1'!T449,'III.2'!T449,'III.3'!T449,'III.4'!T449,'III.5'!T449)</f>
        <v>0</v>
      </c>
      <c r="Y449" s="28" t="n">
        <f aca="false">SUM('III.1'!U449,'III.2'!U449,'III.3'!U449,'III.4'!U449,'III.5'!U449)</f>
        <v>7</v>
      </c>
      <c r="Z449" s="28" t="n">
        <f aca="false">SUM('III.1'!V449,'III.2'!V449,'III.3'!V449,'III.4'!V449,'III.5'!V449)</f>
        <v>12</v>
      </c>
      <c r="AA449" s="28" t="n">
        <f aca="false">SUM('III.1'!W449,'III.2'!W449,'III.3'!W449,'III.4'!W449,'III.5'!W449)</f>
        <v>0</v>
      </c>
      <c r="AB449" s="28" t="n">
        <f aca="false">SUM('III.1'!X449,'III.2'!X449,'III.3'!X449,'III.4'!X449,'III.5'!X449)</f>
        <v>0</v>
      </c>
      <c r="AC449" s="28" t="n">
        <f aca="false">SUM('III.1'!Y449,'III.2'!Y449,'III.3'!Y449,'III.4'!Y449,'III.5'!Y449)</f>
        <v>0</v>
      </c>
      <c r="AD449" s="28" t="n">
        <f aca="false">SUM('III.1'!Z449,'III.2'!Z449,'III.3'!Z449,'III.4'!Z449,'III.5'!Z449)</f>
        <v>0</v>
      </c>
      <c r="AE449" s="28" t="n">
        <f aca="false">SUM('III.1'!AA449,'III.2'!AA449,'III.3'!AA449,'III.4'!AA449,'III.5'!AA449)</f>
        <v>0</v>
      </c>
      <c r="AF449" s="28" t="n">
        <f aca="false">SUM('III.1'!AB449,'III.2'!AB449,'III.3'!AB449,'III.4'!AB449,'III.5'!AB449)</f>
        <v>0</v>
      </c>
      <c r="AG449" s="28" t="n">
        <f aca="false">SUM('III.1'!AC449,'III.2'!AC449,'III.3'!AC449,'III.4'!AC449,'III.5'!AC449)</f>
        <v>0</v>
      </c>
      <c r="AH449" s="28" t="n">
        <f aca="false">SUM('III.1'!AD449,'III.2'!AD449,'III.3'!AD449,'III.4'!AD449,'III.5'!AD449)</f>
        <v>0</v>
      </c>
      <c r="AI449" s="28" t="n">
        <f aca="false">SUM('III.1'!AE449,'III.2'!AE449,'III.3'!AE449,'III.4'!AE449,'III.5'!AE449)</f>
        <v>0</v>
      </c>
      <c r="AJ449" s="28" t="n">
        <f aca="false">SUM('III.1'!AF449,'III.2'!AF449,'III.3'!AF449,'III.4'!AF449,'III.5'!AF449)</f>
        <v>0</v>
      </c>
      <c r="AK449" s="28" t="n">
        <f aca="false">SUM('III.1'!AG449,'III.2'!AG449,'III.3'!AG449,'III.4'!AG449,'III.5'!AG449)</f>
        <v>1</v>
      </c>
      <c r="AL449" s="28" t="n">
        <f aca="false">SUM('III.1'!AH449,'III.2'!AH449,'III.3'!AH449,'III.4'!AH449,'III.5'!AH449)</f>
        <v>1</v>
      </c>
      <c r="AM449" s="28" t="n">
        <f aca="false">SUM('III.1'!AI449,'III.2'!AI449,'III.3'!AI449,'III.4'!AI449,'III.5'!AI449)</f>
        <v>8</v>
      </c>
      <c r="AN449" s="28" t="n">
        <f aca="false">SUM('III.1'!AJ449,'III.2'!AJ449,'III.3'!AJ449,'III.4'!AJ449,'III.5'!AJ449)</f>
        <v>13</v>
      </c>
      <c r="AO449" s="28" t="n">
        <f aca="false">SUM('III.1'!AK449,'III.2'!AK449,'III.3'!AK449,'III.4'!AK449,'III.5'!AK449)</f>
        <v>0</v>
      </c>
      <c r="AP449" s="28" t="n">
        <f aca="false">SUM('III.1'!AL449,'III.2'!AL449,'III.3'!AL449,'III.4'!AL449,'III.5'!AL449)</f>
        <v>0</v>
      </c>
      <c r="AQ449" s="28" t="n">
        <f aca="false">SUM('III.1'!AM449,'III.2'!AM449,'III.3'!AM449,'III.4'!AM449,'III.5'!AM449)</f>
        <v>3</v>
      </c>
      <c r="AR449" s="28" t="n">
        <f aca="false">SUM('III.1'!AN449,'III.2'!AN449,'III.3'!AN449,'III.4'!AN449,'III.5'!AN449)</f>
        <v>7</v>
      </c>
      <c r="AS449" s="28" t="n">
        <f aca="false">SUM('III.1'!AO449,'III.2'!AO449,'III.3'!AO449,'III.4'!AO449,'III.5'!AO449)</f>
        <v>10</v>
      </c>
      <c r="AT449" s="28" t="n">
        <f aca="false">SUM('III.1'!AP449,'III.2'!AP449,'III.3'!AP449,'III.4'!AP449,'III.5'!AP449)</f>
        <v>0</v>
      </c>
      <c r="AU449" s="133" t="s">
        <v>1299</v>
      </c>
      <c r="AV449" s="24" t="s">
        <v>107</v>
      </c>
      <c r="AW449" s="24" t="s">
        <v>72</v>
      </c>
      <c r="AX449" s="24" t="s">
        <v>324</v>
      </c>
      <c r="AY449" s="24" t="s">
        <v>65</v>
      </c>
      <c r="AZ449" s="24" t="s">
        <v>502</v>
      </c>
      <c r="BA449" s="24" t="s">
        <v>2852</v>
      </c>
      <c r="BB449" s="24" t="s">
        <v>58</v>
      </c>
      <c r="BC449" s="134" t="s">
        <v>201</v>
      </c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s="24" customFormat="true" ht="13.8" hidden="false" customHeight="false" outlineLevel="0" collapsed="false">
      <c r="A450" s="24" t="s">
        <v>2859</v>
      </c>
      <c r="B450" s="24" t="s">
        <v>138</v>
      </c>
      <c r="C450" s="24" t="s">
        <v>80</v>
      </c>
      <c r="D450" s="24" t="n">
        <v>0</v>
      </c>
      <c r="E450" s="24" t="n">
        <v>0</v>
      </c>
      <c r="F450" s="24" t="n">
        <v>1</v>
      </c>
      <c r="G450" s="24" t="n">
        <v>0</v>
      </c>
      <c r="I450" s="133" t="n">
        <v>2</v>
      </c>
      <c r="J450" s="0" t="s">
        <v>2956</v>
      </c>
      <c r="K450" s="0" t="n">
        <v>1</v>
      </c>
      <c r="L450" s="0" t="n">
        <v>1</v>
      </c>
      <c r="M450" s="28" t="n">
        <f aca="false">SUM('III.1'!I450,'III.2'!I450,'III.3'!I450,'III.4'!I450,'III.5'!I450)</f>
        <v>0</v>
      </c>
      <c r="N450" s="28" t="n">
        <f aca="false">SUM('III.1'!J450,'III.2'!J450,'III.3'!J450,'III.4'!J450,'III.5'!J450)</f>
        <v>0</v>
      </c>
      <c r="O450" s="28" t="n">
        <f aca="false">SUM('III.1'!K450,'III.2'!K450,'III.3'!K450,'III.4'!K450,'III.5'!K450)</f>
        <v>5</v>
      </c>
      <c r="P450" s="28" t="n">
        <f aca="false">SUM('III.1'!L450,'III.2'!L450,'III.3'!L450,'III.4'!L450,'III.5'!L450)</f>
        <v>13</v>
      </c>
      <c r="Q450" s="28" t="n">
        <f aca="false">SUM('III.1'!M450,'III.2'!M450,'III.3'!M450,'III.4'!M450,'III.5'!M450)</f>
        <v>18</v>
      </c>
      <c r="R450" s="28" t="n">
        <f aca="false">SUM('III.1'!N450,'III.2'!N450,'III.3'!N450,'III.4'!N450,'III.5'!N450)</f>
        <v>16</v>
      </c>
      <c r="S450" s="28" t="n">
        <f aca="false">SUM('III.1'!O450,'III.2'!O450,'III.3'!O450,'III.4'!O450,'III.5'!O450)</f>
        <v>7</v>
      </c>
      <c r="T450" s="28" t="n">
        <f aca="false">SUM('III.1'!P450,'III.2'!P450,'III.3'!P450,'III.4'!P450,'III.5'!P450)</f>
        <v>3</v>
      </c>
      <c r="U450" s="28" t="n">
        <f aca="false">SUM('III.1'!Q450,'III.2'!Q450,'III.3'!Q450,'III.4'!Q450,'III.5'!Q450)</f>
        <v>26</v>
      </c>
      <c r="V450" s="28" t="n">
        <f aca="false">SUM('III.1'!R450,'III.2'!R450,'III.3'!R450,'III.4'!R450,'III.5'!R450)</f>
        <v>10</v>
      </c>
      <c r="W450" s="28" t="n">
        <f aca="false">SUM('III.1'!S450,'III.2'!S450,'III.3'!S450,'III.4'!S450,'III.5'!S450)</f>
        <v>4</v>
      </c>
      <c r="X450" s="28" t="n">
        <f aca="false">SUM('III.1'!T450,'III.2'!T450,'III.3'!T450,'III.4'!T450,'III.5'!T450)</f>
        <v>4</v>
      </c>
      <c r="Y450" s="28" t="n">
        <f aca="false">SUM('III.1'!U450,'III.2'!U450,'III.3'!U450,'III.4'!U450,'III.5'!U450)</f>
        <v>33</v>
      </c>
      <c r="Z450" s="28" t="n">
        <f aca="false">SUM('III.1'!V450,'III.2'!V450,'III.3'!V450,'III.4'!V450,'III.5'!V450)</f>
        <v>94</v>
      </c>
      <c r="AA450" s="28" t="n">
        <f aca="false">SUM('III.1'!W450,'III.2'!W450,'III.3'!W450,'III.4'!W450,'III.5'!W450)</f>
        <v>3</v>
      </c>
      <c r="AB450" s="28" t="n">
        <f aca="false">SUM('III.1'!X450,'III.2'!X450,'III.3'!X450,'III.4'!X450,'III.5'!X450)</f>
        <v>3</v>
      </c>
      <c r="AC450" s="28" t="n">
        <f aca="false">SUM('III.1'!Y450,'III.2'!Y450,'III.3'!Y450,'III.4'!Y450,'III.5'!Y450)</f>
        <v>0</v>
      </c>
      <c r="AD450" s="28" t="n">
        <f aca="false">SUM('III.1'!Z450,'III.2'!Z450,'III.3'!Z450,'III.4'!Z450,'III.5'!Z450)</f>
        <v>0</v>
      </c>
      <c r="AE450" s="28" t="n">
        <f aca="false">SUM('III.1'!AA450,'III.2'!AA450,'III.3'!AA450,'III.4'!AA450,'III.5'!AA450)</f>
        <v>14</v>
      </c>
      <c r="AF450" s="28" t="n">
        <f aca="false">SUM('III.1'!AB450,'III.2'!AB450,'III.3'!AB450,'III.4'!AB450,'III.5'!AB450)</f>
        <v>17</v>
      </c>
      <c r="AG450" s="28" t="n">
        <f aca="false">SUM('III.1'!AC450,'III.2'!AC450,'III.3'!AC450,'III.4'!AC450,'III.5'!AC450)</f>
        <v>0</v>
      </c>
      <c r="AH450" s="28" t="n">
        <f aca="false">SUM('III.1'!AD450,'III.2'!AD450,'III.3'!AD450,'III.4'!AD450,'III.5'!AD450)</f>
        <v>0</v>
      </c>
      <c r="AI450" s="28" t="n">
        <f aca="false">SUM('III.1'!AE450,'III.2'!AE450,'III.3'!AE450,'III.4'!AE450,'III.5'!AE450)</f>
        <v>3</v>
      </c>
      <c r="AJ450" s="28" t="n">
        <f aca="false">SUM('III.1'!AF450,'III.2'!AF450,'III.3'!AF450,'III.4'!AF450,'III.5'!AF450)</f>
        <v>3</v>
      </c>
      <c r="AK450" s="28" t="n">
        <f aca="false">SUM('III.1'!AG450,'III.2'!AG450,'III.3'!AG450,'III.4'!AG450,'III.5'!AG450)</f>
        <v>0</v>
      </c>
      <c r="AL450" s="28" t="n">
        <f aca="false">SUM('III.1'!AH450,'III.2'!AH450,'III.3'!AH450,'III.4'!AH450,'III.5'!AH450)</f>
        <v>0</v>
      </c>
      <c r="AM450" s="28" t="n">
        <f aca="false">SUM('III.1'!AI450,'III.2'!AI450,'III.3'!AI450,'III.4'!AI450,'III.5'!AI450)</f>
        <v>57</v>
      </c>
      <c r="AN450" s="28" t="n">
        <f aca="false">SUM('III.1'!AJ450,'III.2'!AJ450,'III.3'!AJ450,'III.4'!AJ450,'III.5'!AJ450)</f>
        <v>121</v>
      </c>
      <c r="AO450" s="28" t="n">
        <f aca="false">SUM('III.1'!AK450,'III.2'!AK450,'III.3'!AK450,'III.4'!AK450,'III.5'!AK450)</f>
        <v>2</v>
      </c>
      <c r="AP450" s="28" t="n">
        <f aca="false">SUM('III.1'!AL450,'III.2'!AL450,'III.3'!AL450,'III.4'!AL450,'III.5'!AL450)</f>
        <v>70</v>
      </c>
      <c r="AQ450" s="28" t="n">
        <f aca="false">SUM('III.1'!AM450,'III.2'!AM450,'III.3'!AM450,'III.4'!AM450,'III.5'!AM450)</f>
        <v>4</v>
      </c>
      <c r="AR450" s="28" t="n">
        <f aca="false">SUM('III.1'!AN450,'III.2'!AN450,'III.3'!AN450,'III.4'!AN450,'III.5'!AN450)</f>
        <v>5</v>
      </c>
      <c r="AS450" s="28" t="n">
        <f aca="false">SUM('III.1'!AO450,'III.2'!AO450,'III.3'!AO450,'III.4'!AO450,'III.5'!AO450)</f>
        <v>9</v>
      </c>
      <c r="AT450" s="28" t="n">
        <f aca="false">SUM('III.1'!AP450,'III.2'!AP450,'III.3'!AP450,'III.4'!AP450,'III.5'!AP450)</f>
        <v>0</v>
      </c>
      <c r="AU450" s="133" t="s">
        <v>1299</v>
      </c>
      <c r="AV450" s="24" t="s">
        <v>107</v>
      </c>
      <c r="AW450" s="24" t="s">
        <v>72</v>
      </c>
      <c r="AX450" s="24" t="s">
        <v>2634</v>
      </c>
      <c r="AY450" s="24" t="s">
        <v>73</v>
      </c>
      <c r="AZ450" s="24" t="s">
        <v>195</v>
      </c>
      <c r="BA450" s="24" t="s">
        <v>1745</v>
      </c>
      <c r="BB450" s="24" t="s">
        <v>58</v>
      </c>
      <c r="BC450" s="134" t="s">
        <v>68</v>
      </c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s="24" customFormat="true" ht="13.8" hidden="false" customHeight="false" outlineLevel="0" collapsed="false">
      <c r="A451" s="24" t="s">
        <v>2860</v>
      </c>
      <c r="B451" s="24" t="s">
        <v>211</v>
      </c>
      <c r="C451" s="24" t="s">
        <v>156</v>
      </c>
      <c r="D451" s="24" t="n">
        <v>0</v>
      </c>
      <c r="E451" s="24" t="n">
        <v>0</v>
      </c>
      <c r="F451" s="24" t="n">
        <v>1</v>
      </c>
      <c r="G451" s="24" t="n">
        <v>0</v>
      </c>
      <c r="I451" s="133"/>
      <c r="J451" s="133"/>
      <c r="K451" s="133"/>
      <c r="L451" s="133"/>
      <c r="M451" s="28" t="n">
        <f aca="false">SUM('III.1'!I451,'III.2'!I451,'III.3'!I451,'III.4'!I451,'III.5'!I451)</f>
        <v>0</v>
      </c>
      <c r="N451" s="28" t="n">
        <f aca="false">SUM('III.1'!J451,'III.2'!J451,'III.3'!J451,'III.4'!J451,'III.5'!J451)</f>
        <v>0</v>
      </c>
      <c r="O451" s="28" t="n">
        <f aca="false">SUM('III.1'!K451,'III.2'!K451,'III.3'!K451,'III.4'!K451,'III.5'!K451)</f>
        <v>11</v>
      </c>
      <c r="P451" s="28" t="n">
        <f aca="false">SUM('III.1'!L451,'III.2'!L451,'III.3'!L451,'III.4'!L451,'III.5'!L451)</f>
        <v>9</v>
      </c>
      <c r="Q451" s="28" t="n">
        <f aca="false">SUM('III.1'!M451,'III.2'!M451,'III.3'!M451,'III.4'!M451,'III.5'!M451)</f>
        <v>20</v>
      </c>
      <c r="R451" s="28" t="n">
        <f aca="false">SUM('III.1'!N451,'III.2'!N451,'III.3'!N451,'III.4'!N451,'III.5'!N451)</f>
        <v>31</v>
      </c>
      <c r="S451" s="28" t="n">
        <f aca="false">SUM('III.1'!O451,'III.2'!O451,'III.3'!O451,'III.4'!O451,'III.5'!O451)</f>
        <v>12</v>
      </c>
      <c r="T451" s="28" t="n">
        <f aca="false">SUM('III.1'!P451,'III.2'!P451,'III.3'!P451,'III.4'!P451,'III.5'!P451)</f>
        <v>7</v>
      </c>
      <c r="U451" s="28" t="n">
        <f aca="false">SUM('III.1'!Q451,'III.2'!Q451,'III.3'!Q451,'III.4'!Q451,'III.5'!Q451)</f>
        <v>50</v>
      </c>
      <c r="V451" s="28" t="n">
        <f aca="false">SUM('III.1'!R451,'III.2'!R451,'III.3'!R451,'III.4'!R451,'III.5'!R451)</f>
        <v>34</v>
      </c>
      <c r="W451" s="28" t="n">
        <f aca="false">SUM('III.1'!S451,'III.2'!S451,'III.3'!S451,'III.4'!S451,'III.5'!S451)</f>
        <v>3</v>
      </c>
      <c r="X451" s="28" t="n">
        <f aca="false">SUM('III.1'!T451,'III.2'!T451,'III.3'!T451,'III.4'!T451,'III.5'!T451)</f>
        <v>3</v>
      </c>
      <c r="Y451" s="28" t="n">
        <f aca="false">SUM('III.1'!U451,'III.2'!U451,'III.3'!U451,'III.4'!U451,'III.5'!U451)</f>
        <v>18</v>
      </c>
      <c r="Z451" s="28" t="n">
        <f aca="false">SUM('III.1'!V451,'III.2'!V451,'III.3'!V451,'III.4'!V451,'III.5'!V451)</f>
        <v>23</v>
      </c>
      <c r="AA451" s="28" t="n">
        <f aca="false">SUM('III.1'!W451,'III.2'!W451,'III.3'!W451,'III.4'!W451,'III.5'!W451)</f>
        <v>1</v>
      </c>
      <c r="AB451" s="28" t="n">
        <f aca="false">SUM('III.1'!X451,'III.2'!X451,'III.3'!X451,'III.4'!X451,'III.5'!X451)</f>
        <v>2</v>
      </c>
      <c r="AC451" s="28" t="n">
        <f aca="false">SUM('III.1'!Y451,'III.2'!Y451,'III.3'!Y451,'III.4'!Y451,'III.5'!Y451)</f>
        <v>0</v>
      </c>
      <c r="AD451" s="28" t="n">
        <f aca="false">SUM('III.1'!Z451,'III.2'!Z451,'III.3'!Z451,'III.4'!Z451,'III.5'!Z451)</f>
        <v>0</v>
      </c>
      <c r="AE451" s="28" t="n">
        <f aca="false">SUM('III.1'!AA451,'III.2'!AA451,'III.3'!AA451,'III.4'!AA451,'III.5'!AA451)</f>
        <v>10</v>
      </c>
      <c r="AF451" s="28" t="n">
        <f aca="false">SUM('III.1'!AB451,'III.2'!AB451,'III.3'!AB451,'III.4'!AB451,'III.5'!AB451)</f>
        <v>10</v>
      </c>
      <c r="AG451" s="28" t="n">
        <f aca="false">SUM('III.1'!AC451,'III.2'!AC451,'III.3'!AC451,'III.4'!AC451,'III.5'!AC451)</f>
        <v>0</v>
      </c>
      <c r="AH451" s="28" t="n">
        <f aca="false">SUM('III.1'!AD451,'III.2'!AD451,'III.3'!AD451,'III.4'!AD451,'III.5'!AD451)</f>
        <v>0</v>
      </c>
      <c r="AI451" s="28" t="n">
        <f aca="false">SUM('III.1'!AE451,'III.2'!AE451,'III.3'!AE451,'III.4'!AE451,'III.5'!AE451)</f>
        <v>1</v>
      </c>
      <c r="AJ451" s="28" t="n">
        <f aca="false">SUM('III.1'!AF451,'III.2'!AF451,'III.3'!AF451,'III.4'!AF451,'III.5'!AF451)</f>
        <v>1</v>
      </c>
      <c r="AK451" s="28" t="n">
        <f aca="false">SUM('III.1'!AG451,'III.2'!AG451,'III.3'!AG451,'III.4'!AG451,'III.5'!AG451)</f>
        <v>0</v>
      </c>
      <c r="AL451" s="28" t="n">
        <f aca="false">SUM('III.1'!AH451,'III.2'!AH451,'III.3'!AH451,'III.4'!AH451,'III.5'!AH451)</f>
        <v>0</v>
      </c>
      <c r="AM451" s="28" t="n">
        <f aca="false">SUM('III.1'!AI451,'III.2'!AI451,'III.3'!AI451,'III.4'!AI451,'III.5'!AI451)</f>
        <v>33</v>
      </c>
      <c r="AN451" s="28" t="n">
        <f aca="false">SUM('III.1'!AJ451,'III.2'!AJ451,'III.3'!AJ451,'III.4'!AJ451,'III.5'!AJ451)</f>
        <v>39</v>
      </c>
      <c r="AO451" s="28" t="n">
        <f aca="false">SUM('III.1'!AK451,'III.2'!AK451,'III.3'!AK451,'III.4'!AK451,'III.5'!AK451)</f>
        <v>0</v>
      </c>
      <c r="AP451" s="28" t="n">
        <f aca="false">SUM('III.1'!AL451,'III.2'!AL451,'III.3'!AL451,'III.4'!AL451,'III.5'!AL451)</f>
        <v>2</v>
      </c>
      <c r="AQ451" s="28" t="n">
        <f aca="false">SUM('III.1'!AM451,'III.2'!AM451,'III.3'!AM451,'III.4'!AM451,'III.5'!AM451)</f>
        <v>10</v>
      </c>
      <c r="AR451" s="28" t="n">
        <f aca="false">SUM('III.1'!AN451,'III.2'!AN451,'III.3'!AN451,'III.4'!AN451,'III.5'!AN451)</f>
        <v>2</v>
      </c>
      <c r="AS451" s="28" t="n">
        <f aca="false">SUM('III.1'!AO451,'III.2'!AO451,'III.3'!AO451,'III.4'!AO451,'III.5'!AO451)</f>
        <v>12</v>
      </c>
      <c r="AT451" s="28" t="n">
        <f aca="false">SUM('III.1'!AP451,'III.2'!AP451,'III.3'!AP451,'III.4'!AP451,'III.5'!AP451)</f>
        <v>0</v>
      </c>
      <c r="AU451" s="133" t="s">
        <v>318</v>
      </c>
      <c r="AV451" s="24" t="s">
        <v>747</v>
      </c>
      <c r="AW451" s="24" t="s">
        <v>72</v>
      </c>
      <c r="AX451" s="24" t="s">
        <v>55</v>
      </c>
      <c r="AY451" s="24" t="s">
        <v>220</v>
      </c>
      <c r="AZ451" s="24" t="s">
        <v>1442</v>
      </c>
      <c r="BA451" s="24" t="s">
        <v>143</v>
      </c>
      <c r="BB451" s="24" t="s">
        <v>58</v>
      </c>
      <c r="BC451" s="134" t="s">
        <v>68</v>
      </c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s="24" customFormat="true" ht="13.8" hidden="false" customHeight="false" outlineLevel="0" collapsed="false">
      <c r="A452" s="24" t="s">
        <v>1220</v>
      </c>
      <c r="B452" s="24" t="s">
        <v>891</v>
      </c>
      <c r="C452" s="24" t="s">
        <v>549</v>
      </c>
      <c r="D452" s="24" t="n">
        <v>1</v>
      </c>
      <c r="E452" s="24" t="n">
        <v>1</v>
      </c>
      <c r="F452" s="24" t="n">
        <v>1</v>
      </c>
      <c r="G452" s="24" t="n">
        <v>1</v>
      </c>
      <c r="H452" s="24" t="n">
        <v>1</v>
      </c>
      <c r="I452" s="24" t="n">
        <v>2</v>
      </c>
      <c r="J452" s="24" t="s">
        <v>106</v>
      </c>
      <c r="K452" s="0" t="n">
        <v>1</v>
      </c>
      <c r="L452" s="133"/>
      <c r="M452" s="28" t="n">
        <f aca="false">SUM('III.1'!I452,'III.2'!I452,'III.3'!I452,'III.4'!I452,'III.5'!I452)</f>
        <v>0</v>
      </c>
      <c r="N452" s="28" t="n">
        <f aca="false">SUM('III.1'!J452,'III.2'!J452,'III.3'!J452,'III.4'!J452,'III.5'!J452)</f>
        <v>1</v>
      </c>
      <c r="O452" s="28" t="n">
        <f aca="false">SUM('III.1'!K452,'III.2'!K452,'III.3'!K452,'III.4'!K452,'III.5'!K452)</f>
        <v>10</v>
      </c>
      <c r="P452" s="28" t="n">
        <f aca="false">SUM('III.1'!L452,'III.2'!L452,'III.3'!L452,'III.4'!L452,'III.5'!L452)</f>
        <v>11</v>
      </c>
      <c r="Q452" s="28" t="n">
        <f aca="false">SUM('III.1'!M452,'III.2'!M452,'III.3'!M452,'III.4'!M452,'III.5'!M452)</f>
        <v>21</v>
      </c>
      <c r="R452" s="28" t="n">
        <f aca="false">SUM('III.1'!N452,'III.2'!N452,'III.3'!N452,'III.4'!N452,'III.5'!N452)</f>
        <v>32</v>
      </c>
      <c r="S452" s="28" t="n">
        <f aca="false">SUM('III.1'!O452,'III.2'!O452,'III.3'!O452,'III.4'!O452,'III.5'!O452)</f>
        <v>58</v>
      </c>
      <c r="T452" s="28" t="n">
        <f aca="false">SUM('III.1'!P452,'III.2'!P452,'III.3'!P452,'III.4'!P452,'III.5'!P452)</f>
        <v>10</v>
      </c>
      <c r="U452" s="28" t="n">
        <f aca="false">SUM('III.1'!Q452,'III.2'!Q452,'III.3'!Q452,'III.4'!Q452,'III.5'!Q452)</f>
        <v>100</v>
      </c>
      <c r="V452" s="28" t="n">
        <f aca="false">SUM('III.1'!R452,'III.2'!R452,'III.3'!R452,'III.4'!R452,'III.5'!R452)</f>
        <v>7</v>
      </c>
      <c r="W452" s="28" t="n">
        <f aca="false">SUM('III.1'!S452,'III.2'!S452,'III.3'!S452,'III.4'!S452,'III.5'!S452)</f>
        <v>11</v>
      </c>
      <c r="X452" s="28" t="n">
        <f aca="false">SUM('III.1'!T452,'III.2'!T452,'III.3'!T452,'III.4'!T452,'III.5'!T452)</f>
        <v>16</v>
      </c>
      <c r="Y452" s="28" t="n">
        <f aca="false">SUM('III.1'!U452,'III.2'!U452,'III.3'!U452,'III.4'!U452,'III.5'!U452)</f>
        <v>22</v>
      </c>
      <c r="Z452" s="28" t="n">
        <f aca="false">SUM('III.1'!V452,'III.2'!V452,'III.3'!V452,'III.4'!V452,'III.5'!V452)</f>
        <v>126</v>
      </c>
      <c r="AA452" s="28" t="n">
        <f aca="false">SUM('III.1'!W452,'III.2'!W452,'III.3'!W452,'III.4'!W452,'III.5'!W452)</f>
        <v>1</v>
      </c>
      <c r="AB452" s="28" t="n">
        <f aca="false">SUM('III.1'!X452,'III.2'!X452,'III.3'!X452,'III.4'!X452,'III.5'!X452)</f>
        <v>1</v>
      </c>
      <c r="AC452" s="28" t="n">
        <f aca="false">SUM('III.1'!Y452,'III.2'!Y452,'III.3'!Y452,'III.4'!Y452,'III.5'!Y452)</f>
        <v>0</v>
      </c>
      <c r="AD452" s="28" t="n">
        <f aca="false">SUM('III.1'!Z452,'III.2'!Z452,'III.3'!Z452,'III.4'!Z452,'III.5'!Z452)</f>
        <v>0</v>
      </c>
      <c r="AE452" s="28" t="n">
        <f aca="false">SUM('III.1'!AA452,'III.2'!AA452,'III.3'!AA452,'III.4'!AA452,'III.5'!AA452)</f>
        <v>11</v>
      </c>
      <c r="AF452" s="28" t="n">
        <f aca="false">SUM('III.1'!AB452,'III.2'!AB452,'III.3'!AB452,'III.4'!AB452,'III.5'!AB452)</f>
        <v>13</v>
      </c>
      <c r="AG452" s="28" t="n">
        <f aca="false">SUM('III.1'!AC452,'III.2'!AC452,'III.3'!AC452,'III.4'!AC452,'III.5'!AC452)</f>
        <v>1</v>
      </c>
      <c r="AH452" s="28" t="n">
        <f aca="false">SUM('III.1'!AD452,'III.2'!AD452,'III.3'!AD452,'III.4'!AD452,'III.5'!AD452)</f>
        <v>2</v>
      </c>
      <c r="AI452" s="28" t="n">
        <f aca="false">SUM('III.1'!AE452,'III.2'!AE452,'III.3'!AE452,'III.4'!AE452,'III.5'!AE452)</f>
        <v>4</v>
      </c>
      <c r="AJ452" s="28" t="n">
        <f aca="false">SUM('III.1'!AF452,'III.2'!AF452,'III.3'!AF452,'III.4'!AF452,'III.5'!AF452)</f>
        <v>4</v>
      </c>
      <c r="AK452" s="28" t="n">
        <f aca="false">SUM('III.1'!AG452,'III.2'!AG452,'III.3'!AG452,'III.4'!AG452,'III.5'!AG452)</f>
        <v>0</v>
      </c>
      <c r="AL452" s="28" t="n">
        <f aca="false">SUM('III.1'!AH452,'III.2'!AH452,'III.3'!AH452,'III.4'!AH452,'III.5'!AH452)</f>
        <v>0</v>
      </c>
      <c r="AM452" s="28" t="n">
        <f aca="false">SUM('III.1'!AI452,'III.2'!AI452,'III.3'!AI452,'III.4'!AI452,'III.5'!AI452)</f>
        <v>50</v>
      </c>
      <c r="AN452" s="28" t="n">
        <f aca="false">SUM('III.1'!AJ452,'III.2'!AJ452,'III.3'!AJ452,'III.4'!AJ452,'III.5'!AJ452)</f>
        <v>162</v>
      </c>
      <c r="AO452" s="28" t="n">
        <f aca="false">SUM('III.1'!AK452,'III.2'!AK452,'III.3'!AK452,'III.4'!AK452,'III.5'!AK452)</f>
        <v>15</v>
      </c>
      <c r="AP452" s="28" t="n">
        <f aca="false">SUM('III.1'!AL452,'III.2'!AL452,'III.3'!AL452,'III.4'!AL452,'III.5'!AL452)</f>
        <v>33</v>
      </c>
      <c r="AQ452" s="28" t="n">
        <f aca="false">SUM('III.1'!AM452,'III.2'!AM452,'III.3'!AM452,'III.4'!AM452,'III.5'!AM452)</f>
        <v>6</v>
      </c>
      <c r="AR452" s="28" t="n">
        <f aca="false">SUM('III.1'!AN452,'III.2'!AN452,'III.3'!AN452,'III.4'!AN452,'III.5'!AN452)</f>
        <v>2</v>
      </c>
      <c r="AS452" s="28" t="n">
        <f aca="false">SUM('III.1'!AO452,'III.2'!AO452,'III.3'!AO452,'III.4'!AO452,'III.5'!AO452)</f>
        <v>8</v>
      </c>
      <c r="AT452" s="28" t="n">
        <f aca="false">SUM('III.1'!AP452,'III.2'!AP452,'III.3'!AP452,'III.4'!AP452,'III.5'!AP452)</f>
        <v>7</v>
      </c>
      <c r="AU452" s="133" t="s">
        <v>2232</v>
      </c>
      <c r="AV452" s="24" t="s">
        <v>120</v>
      </c>
      <c r="AW452" s="24" t="s">
        <v>72</v>
      </c>
      <c r="AX452" s="24" t="s">
        <v>140</v>
      </c>
      <c r="AY452" s="24" t="s">
        <v>284</v>
      </c>
      <c r="AZ452" s="24" t="s">
        <v>123</v>
      </c>
      <c r="BA452" s="24" t="s">
        <v>217</v>
      </c>
      <c r="BB452" s="24" t="s">
        <v>58</v>
      </c>
      <c r="BC452" s="134" t="s">
        <v>68</v>
      </c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s="24" customFormat="true" ht="13.8" hidden="false" customHeight="false" outlineLevel="0" collapsed="false">
      <c r="A453" s="24" t="s">
        <v>2861</v>
      </c>
      <c r="B453" s="24" t="s">
        <v>2862</v>
      </c>
      <c r="C453" s="24" t="s">
        <v>139</v>
      </c>
      <c r="D453" s="24" t="n">
        <v>0</v>
      </c>
      <c r="E453" s="24" t="n">
        <v>0</v>
      </c>
      <c r="F453" s="24" t="n">
        <v>1</v>
      </c>
      <c r="G453" s="24" t="n">
        <v>0</v>
      </c>
      <c r="I453" s="133"/>
      <c r="J453" s="133"/>
      <c r="K453" s="133"/>
      <c r="L453" s="133"/>
      <c r="M453" s="28" t="n">
        <f aca="false">SUM('III.1'!I453,'III.2'!I453,'III.3'!I453,'III.4'!I453,'III.5'!I453)</f>
        <v>0</v>
      </c>
      <c r="N453" s="28" t="n">
        <f aca="false">SUM('III.1'!J453,'III.2'!J453,'III.3'!J453,'III.4'!J453,'III.5'!J453)</f>
        <v>0</v>
      </c>
      <c r="O453" s="28" t="n">
        <f aca="false">SUM('III.1'!K453,'III.2'!K453,'III.3'!K453,'III.4'!K453,'III.5'!K453)</f>
        <v>4</v>
      </c>
      <c r="P453" s="28" t="n">
        <f aca="false">SUM('III.1'!L453,'III.2'!L453,'III.3'!L453,'III.4'!L453,'III.5'!L453)</f>
        <v>3</v>
      </c>
      <c r="Q453" s="28" t="n">
        <f aca="false">SUM('III.1'!M453,'III.2'!M453,'III.3'!M453,'III.4'!M453,'III.5'!M453)</f>
        <v>7</v>
      </c>
      <c r="R453" s="28" t="n">
        <f aca="false">SUM('III.1'!N453,'III.2'!N453,'III.3'!N453,'III.4'!N453,'III.5'!N453)</f>
        <v>28</v>
      </c>
      <c r="S453" s="28" t="n">
        <f aca="false">SUM('III.1'!O453,'III.2'!O453,'III.3'!O453,'III.4'!O453,'III.5'!O453)</f>
        <v>48</v>
      </c>
      <c r="T453" s="28" t="n">
        <f aca="false">SUM('III.1'!P453,'III.2'!P453,'III.3'!P453,'III.4'!P453,'III.5'!P453)</f>
        <v>6</v>
      </c>
      <c r="U453" s="28" t="n">
        <f aca="false">SUM('III.1'!Q453,'III.2'!Q453,'III.3'!Q453,'III.4'!Q453,'III.5'!Q453)</f>
        <v>82</v>
      </c>
      <c r="V453" s="28" t="n">
        <f aca="false">SUM('III.1'!R453,'III.2'!R453,'III.3'!R453,'III.4'!R453,'III.5'!R453)</f>
        <v>0</v>
      </c>
      <c r="W453" s="28" t="n">
        <f aca="false">SUM('III.1'!S453,'III.2'!S453,'III.3'!S453,'III.4'!S453,'III.5'!S453)</f>
        <v>22</v>
      </c>
      <c r="X453" s="28" t="n">
        <f aca="false">SUM('III.1'!T453,'III.2'!T453,'III.3'!T453,'III.4'!T453,'III.5'!T453)</f>
        <v>22</v>
      </c>
      <c r="Y453" s="28" t="n">
        <f aca="false">SUM('III.1'!U453,'III.2'!U453,'III.3'!U453,'III.4'!U453,'III.5'!U453)</f>
        <v>28</v>
      </c>
      <c r="Z453" s="28" t="n">
        <f aca="false">SUM('III.1'!V453,'III.2'!V453,'III.3'!V453,'III.4'!V453,'III.5'!V453)</f>
        <v>35</v>
      </c>
      <c r="AA453" s="28" t="n">
        <f aca="false">SUM('III.1'!W453,'III.2'!W453,'III.3'!W453,'III.4'!W453,'III.5'!W453)</f>
        <v>3</v>
      </c>
      <c r="AB453" s="28" t="n">
        <f aca="false">SUM('III.1'!X453,'III.2'!X453,'III.3'!X453,'III.4'!X453,'III.5'!X453)</f>
        <v>3</v>
      </c>
      <c r="AC453" s="28" t="n">
        <f aca="false">SUM('III.1'!Y453,'III.2'!Y453,'III.3'!Y453,'III.4'!Y453,'III.5'!Y453)</f>
        <v>0</v>
      </c>
      <c r="AD453" s="28" t="n">
        <f aca="false">SUM('III.1'!Z453,'III.2'!Z453,'III.3'!Z453,'III.4'!Z453,'III.5'!Z453)</f>
        <v>0</v>
      </c>
      <c r="AE453" s="28" t="n">
        <f aca="false">SUM('III.1'!AA453,'III.2'!AA453,'III.3'!AA453,'III.4'!AA453,'III.5'!AA453)</f>
        <v>1</v>
      </c>
      <c r="AF453" s="28" t="n">
        <f aca="false">SUM('III.1'!AB453,'III.2'!AB453,'III.3'!AB453,'III.4'!AB453,'III.5'!AB453)</f>
        <v>1</v>
      </c>
      <c r="AG453" s="28" t="n">
        <f aca="false">SUM('III.1'!AC453,'III.2'!AC453,'III.3'!AC453,'III.4'!AC453,'III.5'!AC453)</f>
        <v>0</v>
      </c>
      <c r="AH453" s="28" t="n">
        <f aca="false">SUM('III.1'!AD453,'III.2'!AD453,'III.3'!AD453,'III.4'!AD453,'III.5'!AD453)</f>
        <v>0</v>
      </c>
      <c r="AI453" s="28" t="n">
        <f aca="false">SUM('III.1'!AE453,'III.2'!AE453,'III.3'!AE453,'III.4'!AE453,'III.5'!AE453)</f>
        <v>1</v>
      </c>
      <c r="AJ453" s="28" t="n">
        <f aca="false">SUM('III.1'!AF453,'III.2'!AF453,'III.3'!AF453,'III.4'!AF453,'III.5'!AF453)</f>
        <v>1</v>
      </c>
      <c r="AK453" s="28" t="n">
        <f aca="false">SUM('III.1'!AG453,'III.2'!AG453,'III.3'!AG453,'III.4'!AG453,'III.5'!AG453)</f>
        <v>0</v>
      </c>
      <c r="AL453" s="28" t="n">
        <f aca="false">SUM('III.1'!AH453,'III.2'!AH453,'III.3'!AH453,'III.4'!AH453,'III.5'!AH453)</f>
        <v>0</v>
      </c>
      <c r="AM453" s="28" t="n">
        <f aca="false">SUM('III.1'!AI453,'III.2'!AI453,'III.3'!AI453,'III.4'!AI453,'III.5'!AI453)</f>
        <v>55</v>
      </c>
      <c r="AN453" s="28" t="n">
        <f aca="false">SUM('III.1'!AJ453,'III.2'!AJ453,'III.3'!AJ453,'III.4'!AJ453,'III.5'!AJ453)</f>
        <v>62</v>
      </c>
      <c r="AO453" s="28" t="n">
        <f aca="false">SUM('III.1'!AK453,'III.2'!AK453,'III.3'!AK453,'III.4'!AK453,'III.5'!AK453)</f>
        <v>2</v>
      </c>
      <c r="AP453" s="28" t="n">
        <f aca="false">SUM('III.1'!AL453,'III.2'!AL453,'III.3'!AL453,'III.4'!AL453,'III.5'!AL453)</f>
        <v>1</v>
      </c>
      <c r="AQ453" s="28" t="n">
        <f aca="false">SUM('III.1'!AM453,'III.2'!AM453,'III.3'!AM453,'III.4'!AM453,'III.5'!AM453)</f>
        <v>7</v>
      </c>
      <c r="AR453" s="28" t="n">
        <f aca="false">SUM('III.1'!AN453,'III.2'!AN453,'III.3'!AN453,'III.4'!AN453,'III.5'!AN453)</f>
        <v>2</v>
      </c>
      <c r="AS453" s="28" t="n">
        <f aca="false">SUM('III.1'!AO453,'III.2'!AO453,'III.3'!AO453,'III.4'!AO453,'III.5'!AO453)</f>
        <v>9</v>
      </c>
      <c r="AT453" s="28" t="n">
        <f aca="false">SUM('III.1'!AP453,'III.2'!AP453,'III.3'!AP453,'III.4'!AP453,'III.5'!AP453)</f>
        <v>0</v>
      </c>
      <c r="AU453" s="133" t="s">
        <v>52</v>
      </c>
      <c r="AV453" s="24" t="s">
        <v>120</v>
      </c>
      <c r="AW453" s="24" t="s">
        <v>72</v>
      </c>
      <c r="AX453" s="24" t="s">
        <v>870</v>
      </c>
      <c r="AY453" s="24" t="s">
        <v>508</v>
      </c>
      <c r="AZ453" s="24" t="s">
        <v>502</v>
      </c>
      <c r="BA453" s="24" t="s">
        <v>374</v>
      </c>
      <c r="BB453" s="24" t="s">
        <v>280</v>
      </c>
      <c r="BC453" s="134" t="s">
        <v>68</v>
      </c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s="24" customFormat="true" ht="13.8" hidden="false" customHeight="false" outlineLevel="0" collapsed="false">
      <c r="A454" s="24" t="s">
        <v>2863</v>
      </c>
      <c r="B454" s="24" t="s">
        <v>148</v>
      </c>
      <c r="C454" s="24" t="s">
        <v>139</v>
      </c>
      <c r="D454" s="24" t="n">
        <v>0</v>
      </c>
      <c r="E454" s="24" t="n">
        <v>0</v>
      </c>
      <c r="F454" s="24" t="n">
        <v>1</v>
      </c>
      <c r="G454" s="24" t="n">
        <v>1</v>
      </c>
      <c r="H454" s="24" t="n">
        <v>1</v>
      </c>
      <c r="I454" s="133"/>
      <c r="J454" s="133"/>
      <c r="K454" s="133"/>
      <c r="L454" s="133"/>
      <c r="M454" s="28" t="n">
        <f aca="false">SUM('III.1'!I454,'III.2'!I454,'III.3'!I454,'III.4'!I454,'III.5'!I454)</f>
        <v>0</v>
      </c>
      <c r="N454" s="28" t="n">
        <f aca="false">SUM('III.1'!J454,'III.2'!J454,'III.3'!J454,'III.4'!J454,'III.5'!J454)</f>
        <v>0</v>
      </c>
      <c r="O454" s="28" t="n">
        <f aca="false">SUM('III.1'!K454,'III.2'!K454,'III.3'!K454,'III.4'!K454,'III.5'!K454)</f>
        <v>16</v>
      </c>
      <c r="P454" s="28" t="n">
        <f aca="false">SUM('III.1'!L454,'III.2'!L454,'III.3'!L454,'III.4'!L454,'III.5'!L454)</f>
        <v>12</v>
      </c>
      <c r="Q454" s="28" t="n">
        <f aca="false">SUM('III.1'!M454,'III.2'!M454,'III.3'!M454,'III.4'!M454,'III.5'!M454)</f>
        <v>28</v>
      </c>
      <c r="R454" s="28" t="n">
        <f aca="false">SUM('III.1'!N454,'III.2'!N454,'III.3'!N454,'III.4'!N454,'III.5'!N454)</f>
        <v>24</v>
      </c>
      <c r="S454" s="28" t="n">
        <f aca="false">SUM('III.1'!O454,'III.2'!O454,'III.3'!O454,'III.4'!O454,'III.5'!O454)</f>
        <v>8</v>
      </c>
      <c r="T454" s="28" t="n">
        <f aca="false">SUM('III.1'!P454,'III.2'!P454,'III.3'!P454,'III.4'!P454,'III.5'!P454)</f>
        <v>7</v>
      </c>
      <c r="U454" s="28" t="n">
        <f aca="false">SUM('III.1'!Q454,'III.2'!Q454,'III.3'!Q454,'III.4'!Q454,'III.5'!Q454)</f>
        <v>39</v>
      </c>
      <c r="V454" s="28" t="n">
        <f aca="false">SUM('III.1'!R454,'III.2'!R454,'III.3'!R454,'III.4'!R454,'III.5'!R454)</f>
        <v>33</v>
      </c>
      <c r="W454" s="28" t="n">
        <f aca="false">SUM('III.1'!S454,'III.2'!S454,'III.3'!S454,'III.4'!S454,'III.5'!S454)</f>
        <v>0</v>
      </c>
      <c r="X454" s="28" t="n">
        <f aca="false">SUM('III.1'!T454,'III.2'!T454,'III.3'!T454,'III.4'!T454,'III.5'!T454)</f>
        <v>0</v>
      </c>
      <c r="Y454" s="28" t="n">
        <f aca="false">SUM('III.1'!U454,'III.2'!U454,'III.3'!U454,'III.4'!U454,'III.5'!U454)</f>
        <v>4</v>
      </c>
      <c r="Z454" s="28" t="n">
        <f aca="false">SUM('III.1'!V454,'III.2'!V454,'III.3'!V454,'III.4'!V454,'III.5'!V454)</f>
        <v>5</v>
      </c>
      <c r="AA454" s="28" t="n">
        <f aca="false">SUM('III.1'!W454,'III.2'!W454,'III.3'!W454,'III.4'!W454,'III.5'!W454)</f>
        <v>0</v>
      </c>
      <c r="AB454" s="28" t="n">
        <f aca="false">SUM('III.1'!X454,'III.2'!X454,'III.3'!X454,'III.4'!X454,'III.5'!X454)</f>
        <v>0</v>
      </c>
      <c r="AC454" s="28" t="n">
        <f aca="false">SUM('III.1'!Y454,'III.2'!Y454,'III.3'!Y454,'III.4'!Y454,'III.5'!Y454)</f>
        <v>0</v>
      </c>
      <c r="AD454" s="28" t="n">
        <f aca="false">SUM('III.1'!Z454,'III.2'!Z454,'III.3'!Z454,'III.4'!Z454,'III.5'!Z454)</f>
        <v>0</v>
      </c>
      <c r="AE454" s="28" t="n">
        <f aca="false">SUM('III.1'!AA454,'III.2'!AA454,'III.3'!AA454,'III.4'!AA454,'III.5'!AA454)</f>
        <v>2</v>
      </c>
      <c r="AF454" s="28" t="n">
        <f aca="false">SUM('III.1'!AB454,'III.2'!AB454,'III.3'!AB454,'III.4'!AB454,'III.5'!AB454)</f>
        <v>2</v>
      </c>
      <c r="AG454" s="28" t="n">
        <f aca="false">SUM('III.1'!AC454,'III.2'!AC454,'III.3'!AC454,'III.4'!AC454,'III.5'!AC454)</f>
        <v>2</v>
      </c>
      <c r="AH454" s="28" t="n">
        <f aca="false">SUM('III.1'!AD454,'III.2'!AD454,'III.3'!AD454,'III.4'!AD454,'III.5'!AD454)</f>
        <v>2</v>
      </c>
      <c r="AI454" s="28" t="n">
        <f aca="false">SUM('III.1'!AE454,'III.2'!AE454,'III.3'!AE454,'III.4'!AE454,'III.5'!AE454)</f>
        <v>1</v>
      </c>
      <c r="AJ454" s="28" t="n">
        <f aca="false">SUM('III.1'!AF454,'III.2'!AF454,'III.3'!AF454,'III.4'!AF454,'III.5'!AF454)</f>
        <v>1</v>
      </c>
      <c r="AK454" s="28" t="n">
        <f aca="false">SUM('III.1'!AG454,'III.2'!AG454,'III.3'!AG454,'III.4'!AG454,'III.5'!AG454)</f>
        <v>0</v>
      </c>
      <c r="AL454" s="28" t="n">
        <f aca="false">SUM('III.1'!AH454,'III.2'!AH454,'III.3'!AH454,'III.4'!AH454,'III.5'!AH454)</f>
        <v>0</v>
      </c>
      <c r="AM454" s="28" t="n">
        <f aca="false">SUM('III.1'!AI454,'III.2'!AI454,'III.3'!AI454,'III.4'!AI454,'III.5'!AI454)</f>
        <v>9</v>
      </c>
      <c r="AN454" s="28" t="n">
        <f aca="false">SUM('III.1'!AJ454,'III.2'!AJ454,'III.3'!AJ454,'III.4'!AJ454,'III.5'!AJ454)</f>
        <v>10</v>
      </c>
      <c r="AO454" s="28" t="n">
        <f aca="false">SUM('III.1'!AK454,'III.2'!AK454,'III.3'!AK454,'III.4'!AK454,'III.5'!AK454)</f>
        <v>2</v>
      </c>
      <c r="AP454" s="28" t="n">
        <f aca="false">SUM('III.1'!AL454,'III.2'!AL454,'III.3'!AL454,'III.4'!AL454,'III.5'!AL454)</f>
        <v>17</v>
      </c>
      <c r="AQ454" s="28" t="n">
        <f aca="false">SUM('III.1'!AM454,'III.2'!AM454,'III.3'!AM454,'III.4'!AM454,'III.5'!AM454)</f>
        <v>5</v>
      </c>
      <c r="AR454" s="28" t="n">
        <f aca="false">SUM('III.1'!AN454,'III.2'!AN454,'III.3'!AN454,'III.4'!AN454,'III.5'!AN454)</f>
        <v>3</v>
      </c>
      <c r="AS454" s="28" t="n">
        <f aca="false">SUM('III.1'!AO454,'III.2'!AO454,'III.3'!AO454,'III.4'!AO454,'III.5'!AO454)</f>
        <v>8</v>
      </c>
      <c r="AT454" s="28" t="n">
        <f aca="false">SUM('III.1'!AP454,'III.2'!AP454,'III.3'!AP454,'III.4'!AP454,'III.5'!AP454)</f>
        <v>1</v>
      </c>
      <c r="AU454" s="133" t="s">
        <v>52</v>
      </c>
      <c r="AV454" s="24" t="s">
        <v>63</v>
      </c>
      <c r="AW454" s="24" t="s">
        <v>72</v>
      </c>
      <c r="AX454" s="24" t="s">
        <v>386</v>
      </c>
      <c r="AY454" s="24" t="s">
        <v>73</v>
      </c>
      <c r="AZ454" s="24" t="s">
        <v>142</v>
      </c>
      <c r="BA454" s="24" t="s">
        <v>1365</v>
      </c>
      <c r="BB454" s="24" t="s">
        <v>58</v>
      </c>
      <c r="BC454" s="134" t="s">
        <v>68</v>
      </c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s="24" customFormat="true" ht="13.8" hidden="false" customHeight="false" outlineLevel="0" collapsed="false">
      <c r="A455" s="24" t="s">
        <v>2864</v>
      </c>
      <c r="B455" s="24" t="s">
        <v>138</v>
      </c>
      <c r="C455" s="24" t="s">
        <v>271</v>
      </c>
      <c r="D455" s="24" t="n">
        <v>0</v>
      </c>
      <c r="E455" s="24" t="n">
        <v>0</v>
      </c>
      <c r="F455" s="24" t="n">
        <v>1</v>
      </c>
      <c r="G455" s="24" t="n">
        <v>1</v>
      </c>
      <c r="H455" s="24" t="n">
        <v>1</v>
      </c>
      <c r="I455" s="133"/>
      <c r="J455" s="133"/>
      <c r="K455" s="133"/>
      <c r="L455" s="133"/>
      <c r="M455" s="28" t="n">
        <f aca="false">SUM('III.1'!I455,'III.2'!I455,'III.3'!I455,'III.4'!I455,'III.5'!I455)</f>
        <v>0</v>
      </c>
      <c r="N455" s="28" t="n">
        <f aca="false">SUM('III.1'!J455,'III.2'!J455,'III.3'!J455,'III.4'!J455,'III.5'!J455)</f>
        <v>0</v>
      </c>
      <c r="O455" s="28" t="n">
        <f aca="false">SUM('III.1'!K455,'III.2'!K455,'III.3'!K455,'III.4'!K455,'III.5'!K455)</f>
        <v>10</v>
      </c>
      <c r="P455" s="28" t="n">
        <f aca="false">SUM('III.1'!L455,'III.2'!L455,'III.3'!L455,'III.4'!L455,'III.5'!L455)</f>
        <v>5</v>
      </c>
      <c r="Q455" s="28" t="n">
        <f aca="false">SUM('III.1'!M455,'III.2'!M455,'III.3'!M455,'III.4'!M455,'III.5'!M455)</f>
        <v>15</v>
      </c>
      <c r="R455" s="28" t="n">
        <f aca="false">SUM('III.1'!N455,'III.2'!N455,'III.3'!N455,'III.4'!N455,'III.5'!N455)</f>
        <v>16</v>
      </c>
      <c r="S455" s="28" t="n">
        <f aca="false">SUM('III.1'!O455,'III.2'!O455,'III.3'!O455,'III.4'!O455,'III.5'!O455)</f>
        <v>58</v>
      </c>
      <c r="T455" s="28" t="n">
        <f aca="false">SUM('III.1'!P455,'III.2'!P455,'III.3'!P455,'III.4'!P455,'III.5'!P455)</f>
        <v>6</v>
      </c>
      <c r="U455" s="28" t="n">
        <f aca="false">SUM('III.1'!Q455,'III.2'!Q455,'III.3'!Q455,'III.4'!Q455,'III.5'!Q455)</f>
        <v>80</v>
      </c>
      <c r="V455" s="28" t="n">
        <f aca="false">SUM('III.1'!R455,'III.2'!R455,'III.3'!R455,'III.4'!R455,'III.5'!R455)</f>
        <v>0</v>
      </c>
      <c r="W455" s="28" t="n">
        <f aca="false">SUM('III.1'!S455,'III.2'!S455,'III.3'!S455,'III.4'!S455,'III.5'!S455)</f>
        <v>11</v>
      </c>
      <c r="X455" s="28" t="n">
        <f aca="false">SUM('III.1'!T455,'III.2'!T455,'III.3'!T455,'III.4'!T455,'III.5'!T455)</f>
        <v>12</v>
      </c>
      <c r="Y455" s="28" t="n">
        <f aca="false">SUM('III.1'!U455,'III.2'!U455,'III.3'!U455,'III.4'!U455,'III.5'!U455)</f>
        <v>39</v>
      </c>
      <c r="Z455" s="28" t="n">
        <f aca="false">SUM('III.1'!V455,'III.2'!V455,'III.3'!V455,'III.4'!V455,'III.5'!V455)</f>
        <v>45</v>
      </c>
      <c r="AA455" s="28" t="n">
        <f aca="false">SUM('III.1'!W455,'III.2'!W455,'III.3'!W455,'III.4'!W455,'III.5'!W455)</f>
        <v>15</v>
      </c>
      <c r="AB455" s="28" t="n">
        <f aca="false">SUM('III.1'!X455,'III.2'!X455,'III.3'!X455,'III.4'!X455,'III.5'!X455)</f>
        <v>17</v>
      </c>
      <c r="AC455" s="28" t="n">
        <f aca="false">SUM('III.1'!Y455,'III.2'!Y455,'III.3'!Y455,'III.4'!Y455,'III.5'!Y455)</f>
        <v>0</v>
      </c>
      <c r="AD455" s="28" t="n">
        <f aca="false">SUM('III.1'!Z455,'III.2'!Z455,'III.3'!Z455,'III.4'!Z455,'III.5'!Z455)</f>
        <v>0</v>
      </c>
      <c r="AE455" s="28" t="n">
        <f aca="false">SUM('III.1'!AA455,'III.2'!AA455,'III.3'!AA455,'III.4'!AA455,'III.5'!AA455)</f>
        <v>15</v>
      </c>
      <c r="AF455" s="28" t="n">
        <f aca="false">SUM('III.1'!AB455,'III.2'!AB455,'III.3'!AB455,'III.4'!AB455,'III.5'!AB455)</f>
        <v>15</v>
      </c>
      <c r="AG455" s="28" t="n">
        <f aca="false">SUM('III.1'!AC455,'III.2'!AC455,'III.3'!AC455,'III.4'!AC455,'III.5'!AC455)</f>
        <v>4</v>
      </c>
      <c r="AH455" s="28" t="n">
        <f aca="false">SUM('III.1'!AD455,'III.2'!AD455,'III.3'!AD455,'III.4'!AD455,'III.5'!AD455)</f>
        <v>4</v>
      </c>
      <c r="AI455" s="28" t="n">
        <f aca="false">SUM('III.1'!AE455,'III.2'!AE455,'III.3'!AE455,'III.4'!AE455,'III.5'!AE455)</f>
        <v>7</v>
      </c>
      <c r="AJ455" s="28" t="n">
        <f aca="false">SUM('III.1'!AF455,'III.2'!AF455,'III.3'!AF455,'III.4'!AF455,'III.5'!AF455)</f>
        <v>7</v>
      </c>
      <c r="AK455" s="28" t="n">
        <f aca="false">SUM('III.1'!AG455,'III.2'!AG455,'III.3'!AG455,'III.4'!AG455,'III.5'!AG455)</f>
        <v>2</v>
      </c>
      <c r="AL455" s="28" t="n">
        <f aca="false">SUM('III.1'!AH455,'III.2'!AH455,'III.3'!AH455,'III.4'!AH455,'III.5'!AH455)</f>
        <v>3</v>
      </c>
      <c r="AM455" s="28" t="n">
        <f aca="false">SUM('III.1'!AI455,'III.2'!AI455,'III.3'!AI455,'III.4'!AI455,'III.5'!AI455)</f>
        <v>93</v>
      </c>
      <c r="AN455" s="28" t="n">
        <f aca="false">SUM('III.1'!AJ455,'III.2'!AJ455,'III.3'!AJ455,'III.4'!AJ455,'III.5'!AJ455)</f>
        <v>103</v>
      </c>
      <c r="AO455" s="28" t="n">
        <f aca="false">SUM('III.1'!AK455,'III.2'!AK455,'III.3'!AK455,'III.4'!AK455,'III.5'!AK455)</f>
        <v>54</v>
      </c>
      <c r="AP455" s="28" t="n">
        <f aca="false">SUM('III.1'!AL455,'III.2'!AL455,'III.3'!AL455,'III.4'!AL455,'III.5'!AL455)</f>
        <v>71</v>
      </c>
      <c r="AQ455" s="28" t="n">
        <f aca="false">SUM('III.1'!AM455,'III.2'!AM455,'III.3'!AM455,'III.4'!AM455,'III.5'!AM455)</f>
        <v>7</v>
      </c>
      <c r="AR455" s="28" t="n">
        <f aca="false">SUM('III.1'!AN455,'III.2'!AN455,'III.3'!AN455,'III.4'!AN455,'III.5'!AN455)</f>
        <v>2</v>
      </c>
      <c r="AS455" s="28" t="n">
        <f aca="false">SUM('III.1'!AO455,'III.2'!AO455,'III.3'!AO455,'III.4'!AO455,'III.5'!AO455)</f>
        <v>9</v>
      </c>
      <c r="AT455" s="28" t="n">
        <f aca="false">SUM('III.1'!AP455,'III.2'!AP455,'III.3'!AP455,'III.4'!AP455,'III.5'!AP455)</f>
        <v>24</v>
      </c>
      <c r="AU455" s="133" t="s">
        <v>52</v>
      </c>
      <c r="AV455" s="24" t="s">
        <v>438</v>
      </c>
      <c r="AW455" s="24" t="s">
        <v>72</v>
      </c>
      <c r="AX455" s="24" t="s">
        <v>55</v>
      </c>
      <c r="AY455" s="24" t="s">
        <v>459</v>
      </c>
      <c r="AZ455" s="24" t="s">
        <v>102</v>
      </c>
      <c r="BA455" s="24" t="s">
        <v>541</v>
      </c>
      <c r="BB455" s="24" t="s">
        <v>58</v>
      </c>
      <c r="BC455" s="134" t="s">
        <v>77</v>
      </c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s="24" customFormat="true" ht="13.8" hidden="false" customHeight="false" outlineLevel="0" collapsed="false">
      <c r="A456" s="24" t="s">
        <v>2865</v>
      </c>
      <c r="B456" s="24" t="s">
        <v>198</v>
      </c>
      <c r="C456" s="24" t="s">
        <v>156</v>
      </c>
      <c r="D456" s="24" t="n">
        <v>0</v>
      </c>
      <c r="E456" s="24" t="n">
        <v>0</v>
      </c>
      <c r="F456" s="24" t="n">
        <v>1</v>
      </c>
      <c r="G456" s="24" t="n">
        <v>0</v>
      </c>
      <c r="I456" s="133" t="n">
        <v>2</v>
      </c>
      <c r="J456" s="133" t="s">
        <v>2963</v>
      </c>
      <c r="K456" s="0" t="n">
        <v>1</v>
      </c>
      <c r="L456" s="133"/>
      <c r="M456" s="28" t="n">
        <f aca="false">SUM('III.1'!I456,'III.2'!I456,'III.3'!I456,'III.4'!I456,'III.5'!I456)</f>
        <v>0</v>
      </c>
      <c r="N456" s="28" t="n">
        <f aca="false">SUM('III.1'!J456,'III.2'!J456,'III.3'!J456,'III.4'!J456,'III.5'!J456)</f>
        <v>5</v>
      </c>
      <c r="O456" s="28" t="n">
        <f aca="false">SUM('III.1'!K456,'III.2'!K456,'III.3'!K456,'III.4'!K456,'III.5'!K456)</f>
        <v>4</v>
      </c>
      <c r="P456" s="28" t="n">
        <f aca="false">SUM('III.1'!L456,'III.2'!L456,'III.3'!L456,'III.4'!L456,'III.5'!L456)</f>
        <v>1</v>
      </c>
      <c r="Q456" s="28" t="n">
        <f aca="false">SUM('III.1'!M456,'III.2'!M456,'III.3'!M456,'III.4'!M456,'III.5'!M456)</f>
        <v>5</v>
      </c>
      <c r="R456" s="28" t="n">
        <f aca="false">SUM('III.1'!N456,'III.2'!N456,'III.3'!N456,'III.4'!N456,'III.5'!N456)</f>
        <v>14</v>
      </c>
      <c r="S456" s="28" t="n">
        <f aca="false">SUM('III.1'!O456,'III.2'!O456,'III.3'!O456,'III.4'!O456,'III.5'!O456)</f>
        <v>4</v>
      </c>
      <c r="T456" s="28" t="n">
        <f aca="false">SUM('III.1'!P456,'III.2'!P456,'III.3'!P456,'III.4'!P456,'III.5'!P456)</f>
        <v>3</v>
      </c>
      <c r="U456" s="28" t="n">
        <f aca="false">SUM('III.1'!Q456,'III.2'!Q456,'III.3'!Q456,'III.4'!Q456,'III.5'!Q456)</f>
        <v>21</v>
      </c>
      <c r="V456" s="28" t="n">
        <f aca="false">SUM('III.1'!R456,'III.2'!R456,'III.3'!R456,'III.4'!R456,'III.5'!R456)</f>
        <v>2</v>
      </c>
      <c r="W456" s="28" t="n">
        <f aca="false">SUM('III.1'!S456,'III.2'!S456,'III.3'!S456,'III.4'!S456,'III.5'!S456)</f>
        <v>0</v>
      </c>
      <c r="X456" s="28" t="n">
        <f aca="false">SUM('III.1'!T456,'III.2'!T456,'III.3'!T456,'III.4'!T456,'III.5'!T456)</f>
        <v>0</v>
      </c>
      <c r="Y456" s="28" t="n">
        <f aca="false">SUM('III.1'!U456,'III.2'!U456,'III.3'!U456,'III.4'!U456,'III.5'!U456)</f>
        <v>1</v>
      </c>
      <c r="Z456" s="28" t="n">
        <f aca="false">SUM('III.1'!V456,'III.2'!V456,'III.3'!V456,'III.4'!V456,'III.5'!V456)</f>
        <v>1</v>
      </c>
      <c r="AA456" s="28" t="n">
        <f aca="false">SUM('III.1'!W456,'III.2'!W456,'III.3'!W456,'III.4'!W456,'III.5'!W456)</f>
        <v>0</v>
      </c>
      <c r="AB456" s="28" t="n">
        <f aca="false">SUM('III.1'!X456,'III.2'!X456,'III.3'!X456,'III.4'!X456,'III.5'!X456)</f>
        <v>0</v>
      </c>
      <c r="AC456" s="28" t="n">
        <f aca="false">SUM('III.1'!Y456,'III.2'!Y456,'III.3'!Y456,'III.4'!Y456,'III.5'!Y456)</f>
        <v>0</v>
      </c>
      <c r="AD456" s="28" t="n">
        <f aca="false">SUM('III.1'!Z456,'III.2'!Z456,'III.3'!Z456,'III.4'!Z456,'III.5'!Z456)</f>
        <v>0</v>
      </c>
      <c r="AE456" s="28" t="n">
        <f aca="false">SUM('III.1'!AA456,'III.2'!AA456,'III.3'!AA456,'III.4'!AA456,'III.5'!AA456)</f>
        <v>1</v>
      </c>
      <c r="AF456" s="28" t="n">
        <f aca="false">SUM('III.1'!AB456,'III.2'!AB456,'III.3'!AB456,'III.4'!AB456,'III.5'!AB456)</f>
        <v>2</v>
      </c>
      <c r="AG456" s="28" t="n">
        <f aca="false">SUM('III.1'!AC456,'III.2'!AC456,'III.3'!AC456,'III.4'!AC456,'III.5'!AC456)</f>
        <v>0</v>
      </c>
      <c r="AH456" s="28" t="n">
        <f aca="false">SUM('III.1'!AD456,'III.2'!AD456,'III.3'!AD456,'III.4'!AD456,'III.5'!AD456)</f>
        <v>0</v>
      </c>
      <c r="AI456" s="28" t="n">
        <f aca="false">SUM('III.1'!AE456,'III.2'!AE456,'III.3'!AE456,'III.4'!AE456,'III.5'!AE456)</f>
        <v>1</v>
      </c>
      <c r="AJ456" s="28" t="n">
        <f aca="false">SUM('III.1'!AF456,'III.2'!AF456,'III.3'!AF456,'III.4'!AF456,'III.5'!AF456)</f>
        <v>1</v>
      </c>
      <c r="AK456" s="28" t="n">
        <f aca="false">SUM('III.1'!AG456,'III.2'!AG456,'III.3'!AG456,'III.4'!AG456,'III.5'!AG456)</f>
        <v>0</v>
      </c>
      <c r="AL456" s="28" t="n">
        <f aca="false">SUM('III.1'!AH456,'III.2'!AH456,'III.3'!AH456,'III.4'!AH456,'III.5'!AH456)</f>
        <v>0</v>
      </c>
      <c r="AM456" s="28" t="n">
        <f aca="false">SUM('III.1'!AI456,'III.2'!AI456,'III.3'!AI456,'III.4'!AI456,'III.5'!AI456)</f>
        <v>3</v>
      </c>
      <c r="AN456" s="28" t="n">
        <f aca="false">SUM('III.1'!AJ456,'III.2'!AJ456,'III.3'!AJ456,'III.4'!AJ456,'III.5'!AJ456)</f>
        <v>4</v>
      </c>
      <c r="AO456" s="28" t="n">
        <f aca="false">SUM('III.1'!AK456,'III.2'!AK456,'III.3'!AK456,'III.4'!AK456,'III.5'!AK456)</f>
        <v>0</v>
      </c>
      <c r="AP456" s="28" t="n">
        <f aca="false">SUM('III.1'!AL456,'III.2'!AL456,'III.3'!AL456,'III.4'!AL456,'III.5'!AL456)</f>
        <v>0</v>
      </c>
      <c r="AQ456" s="28" t="n">
        <f aca="false">SUM('III.1'!AM456,'III.2'!AM456,'III.3'!AM456,'III.4'!AM456,'III.5'!AM456)</f>
        <v>4</v>
      </c>
      <c r="AR456" s="28" t="n">
        <f aca="false">SUM('III.1'!AN456,'III.2'!AN456,'III.3'!AN456,'III.4'!AN456,'III.5'!AN456)</f>
        <v>3</v>
      </c>
      <c r="AS456" s="28" t="n">
        <f aca="false">SUM('III.1'!AO456,'III.2'!AO456,'III.3'!AO456,'III.4'!AO456,'III.5'!AO456)</f>
        <v>7</v>
      </c>
      <c r="AT456" s="28" t="n">
        <f aca="false">SUM('III.1'!AP456,'III.2'!AP456,'III.3'!AP456,'III.4'!AP456,'III.5'!AP456)</f>
        <v>2</v>
      </c>
      <c r="AU456" s="133" t="s">
        <v>52</v>
      </c>
      <c r="AV456" s="24" t="s">
        <v>226</v>
      </c>
      <c r="AW456" s="24" t="s">
        <v>72</v>
      </c>
      <c r="AX456" s="24" t="s">
        <v>216</v>
      </c>
      <c r="AY456" s="24" t="s">
        <v>319</v>
      </c>
      <c r="AZ456" s="24" t="s">
        <v>182</v>
      </c>
      <c r="BA456" s="24" t="s">
        <v>1365</v>
      </c>
      <c r="BB456" s="24" t="s">
        <v>58</v>
      </c>
      <c r="BC456" s="134" t="s">
        <v>68</v>
      </c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s="24" customFormat="true" ht="13.8" hidden="false" customHeight="false" outlineLevel="0" collapsed="false">
      <c r="A457" s="24" t="s">
        <v>2866</v>
      </c>
      <c r="B457" s="24" t="s">
        <v>680</v>
      </c>
      <c r="C457" s="24" t="s">
        <v>317</v>
      </c>
      <c r="D457" s="24" t="n">
        <v>0</v>
      </c>
      <c r="E457" s="24" t="n">
        <v>0</v>
      </c>
      <c r="F457" s="24" t="n">
        <v>1</v>
      </c>
      <c r="G457" s="24" t="n">
        <v>0</v>
      </c>
      <c r="I457" s="133"/>
      <c r="J457" s="133"/>
      <c r="K457" s="133"/>
      <c r="L457" s="133"/>
      <c r="M457" s="28" t="n">
        <f aca="false">SUM('III.1'!I457,'III.2'!I457,'III.3'!I457,'III.4'!I457,'III.5'!I457)</f>
        <v>0</v>
      </c>
      <c r="N457" s="28" t="n">
        <f aca="false">SUM('III.1'!J457,'III.2'!J457,'III.3'!J457,'III.4'!J457,'III.5'!J457)</f>
        <v>0</v>
      </c>
      <c r="O457" s="28" t="n">
        <f aca="false">SUM('III.1'!K457,'III.2'!K457,'III.3'!K457,'III.4'!K457,'III.5'!K457)</f>
        <v>8</v>
      </c>
      <c r="P457" s="28" t="n">
        <f aca="false">SUM('III.1'!L457,'III.2'!L457,'III.3'!L457,'III.4'!L457,'III.5'!L457)</f>
        <v>2</v>
      </c>
      <c r="Q457" s="28" t="n">
        <f aca="false">SUM('III.1'!M457,'III.2'!M457,'III.3'!M457,'III.4'!M457,'III.5'!M457)</f>
        <v>10</v>
      </c>
      <c r="R457" s="28" t="n">
        <f aca="false">SUM('III.1'!N457,'III.2'!N457,'III.3'!N457,'III.4'!N457,'III.5'!N457)</f>
        <v>25</v>
      </c>
      <c r="S457" s="28" t="n">
        <f aca="false">SUM('III.1'!O457,'III.2'!O457,'III.3'!O457,'III.4'!O457,'III.5'!O457)</f>
        <v>12</v>
      </c>
      <c r="T457" s="28" t="n">
        <f aca="false">SUM('III.1'!P457,'III.2'!P457,'III.3'!P457,'III.4'!P457,'III.5'!P457)</f>
        <v>7</v>
      </c>
      <c r="U457" s="28" t="n">
        <f aca="false">SUM('III.1'!Q457,'III.2'!Q457,'III.3'!Q457,'III.4'!Q457,'III.5'!Q457)</f>
        <v>44</v>
      </c>
      <c r="V457" s="28" t="n">
        <f aca="false">SUM('III.1'!R457,'III.2'!R457,'III.3'!R457,'III.4'!R457,'III.5'!R457)</f>
        <v>0</v>
      </c>
      <c r="W457" s="28" t="n">
        <f aca="false">SUM('III.1'!S457,'III.2'!S457,'III.3'!S457,'III.4'!S457,'III.5'!S457)</f>
        <v>4</v>
      </c>
      <c r="X457" s="28" t="n">
        <f aca="false">SUM('III.1'!T457,'III.2'!T457,'III.3'!T457,'III.4'!T457,'III.5'!T457)</f>
        <v>4</v>
      </c>
      <c r="Y457" s="28" t="n">
        <f aca="false">SUM('III.1'!U457,'III.2'!U457,'III.3'!U457,'III.4'!U457,'III.5'!U457)</f>
        <v>4</v>
      </c>
      <c r="Z457" s="28" t="n">
        <f aca="false">SUM('III.1'!V457,'III.2'!V457,'III.3'!V457,'III.4'!V457,'III.5'!V457)</f>
        <v>6</v>
      </c>
      <c r="AA457" s="28" t="n">
        <f aca="false">SUM('III.1'!W457,'III.2'!W457,'III.3'!W457,'III.4'!W457,'III.5'!W457)</f>
        <v>0</v>
      </c>
      <c r="AB457" s="28" t="n">
        <f aca="false">SUM('III.1'!X457,'III.2'!X457,'III.3'!X457,'III.4'!X457,'III.5'!X457)</f>
        <v>0</v>
      </c>
      <c r="AC457" s="28" t="n">
        <f aca="false">SUM('III.1'!Y457,'III.2'!Y457,'III.3'!Y457,'III.4'!Y457,'III.5'!Y457)</f>
        <v>0</v>
      </c>
      <c r="AD457" s="28" t="n">
        <f aca="false">SUM('III.1'!Z457,'III.2'!Z457,'III.3'!Z457,'III.4'!Z457,'III.5'!Z457)</f>
        <v>0</v>
      </c>
      <c r="AE457" s="28" t="n">
        <f aca="false">SUM('III.1'!AA457,'III.2'!AA457,'III.3'!AA457,'III.4'!AA457,'III.5'!AA457)</f>
        <v>2</v>
      </c>
      <c r="AF457" s="28" t="n">
        <f aca="false">SUM('III.1'!AB457,'III.2'!AB457,'III.3'!AB457,'III.4'!AB457,'III.5'!AB457)</f>
        <v>2</v>
      </c>
      <c r="AG457" s="28" t="n">
        <f aca="false">SUM('III.1'!AC457,'III.2'!AC457,'III.3'!AC457,'III.4'!AC457,'III.5'!AC457)</f>
        <v>0</v>
      </c>
      <c r="AH457" s="28" t="n">
        <f aca="false">SUM('III.1'!AD457,'III.2'!AD457,'III.3'!AD457,'III.4'!AD457,'III.5'!AD457)</f>
        <v>0</v>
      </c>
      <c r="AI457" s="28" t="n">
        <f aca="false">SUM('III.1'!AE457,'III.2'!AE457,'III.3'!AE457,'III.4'!AE457,'III.5'!AE457)</f>
        <v>2</v>
      </c>
      <c r="AJ457" s="28" t="n">
        <f aca="false">SUM('III.1'!AF457,'III.2'!AF457,'III.3'!AF457,'III.4'!AF457,'III.5'!AF457)</f>
        <v>2</v>
      </c>
      <c r="AK457" s="28" t="n">
        <f aca="false">SUM('III.1'!AG457,'III.2'!AG457,'III.3'!AG457,'III.4'!AG457,'III.5'!AG457)</f>
        <v>0</v>
      </c>
      <c r="AL457" s="28" t="n">
        <f aca="false">SUM('III.1'!AH457,'III.2'!AH457,'III.3'!AH457,'III.4'!AH457,'III.5'!AH457)</f>
        <v>0</v>
      </c>
      <c r="AM457" s="28" t="n">
        <f aca="false">SUM('III.1'!AI457,'III.2'!AI457,'III.3'!AI457,'III.4'!AI457,'III.5'!AI457)</f>
        <v>12</v>
      </c>
      <c r="AN457" s="28" t="n">
        <f aca="false">SUM('III.1'!AJ457,'III.2'!AJ457,'III.3'!AJ457,'III.4'!AJ457,'III.5'!AJ457)</f>
        <v>14</v>
      </c>
      <c r="AO457" s="28" t="n">
        <f aca="false">SUM('III.1'!AK457,'III.2'!AK457,'III.3'!AK457,'III.4'!AK457,'III.5'!AK457)</f>
        <v>4</v>
      </c>
      <c r="AP457" s="28" t="n">
        <f aca="false">SUM('III.1'!AL457,'III.2'!AL457,'III.3'!AL457,'III.4'!AL457,'III.5'!AL457)</f>
        <v>2</v>
      </c>
      <c r="AQ457" s="28" t="n">
        <f aca="false">SUM('III.1'!AM457,'III.2'!AM457,'III.3'!AM457,'III.4'!AM457,'III.5'!AM457)</f>
        <v>5</v>
      </c>
      <c r="AR457" s="28" t="n">
        <f aca="false">SUM('III.1'!AN457,'III.2'!AN457,'III.3'!AN457,'III.4'!AN457,'III.5'!AN457)</f>
        <v>2</v>
      </c>
      <c r="AS457" s="28" t="n">
        <f aca="false">SUM('III.1'!AO457,'III.2'!AO457,'III.3'!AO457,'III.4'!AO457,'III.5'!AO457)</f>
        <v>7</v>
      </c>
      <c r="AT457" s="28" t="n">
        <f aca="false">SUM('III.1'!AP457,'III.2'!AP457,'III.3'!AP457,'III.4'!AP457,'III.5'!AP457)</f>
        <v>0</v>
      </c>
      <c r="AU457" s="133" t="s">
        <v>113</v>
      </c>
      <c r="AV457" s="24" t="s">
        <v>193</v>
      </c>
      <c r="AW457" s="24" t="s">
        <v>54</v>
      </c>
      <c r="AX457" s="24" t="s">
        <v>55</v>
      </c>
      <c r="AY457" s="24" t="s">
        <v>95</v>
      </c>
      <c r="AZ457" s="24" t="s">
        <v>102</v>
      </c>
      <c r="BA457" s="24" t="s">
        <v>2867</v>
      </c>
      <c r="BB457" s="24" t="s">
        <v>58</v>
      </c>
      <c r="BC457" s="134" t="s">
        <v>429</v>
      </c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s="24" customFormat="true" ht="13.8" hidden="false" customHeight="false" outlineLevel="0" collapsed="false">
      <c r="A458" s="24" t="s">
        <v>2868</v>
      </c>
      <c r="B458" s="24" t="s">
        <v>619</v>
      </c>
      <c r="C458" s="24" t="s">
        <v>214</v>
      </c>
      <c r="D458" s="24" t="n">
        <v>0</v>
      </c>
      <c r="E458" s="24" t="n">
        <v>0</v>
      </c>
      <c r="F458" s="24" t="n">
        <v>1</v>
      </c>
      <c r="G458" s="24" t="n">
        <v>0</v>
      </c>
      <c r="I458" s="133" t="n">
        <v>2</v>
      </c>
      <c r="J458" s="133" t="s">
        <v>2963</v>
      </c>
      <c r="K458" s="0" t="n">
        <v>1</v>
      </c>
      <c r="L458" s="133"/>
      <c r="M458" s="28" t="n">
        <f aca="false">SUM('III.1'!I458,'III.2'!I458,'III.3'!I458,'III.4'!I458,'III.5'!I458)</f>
        <v>0</v>
      </c>
      <c r="N458" s="28" t="n">
        <f aca="false">SUM('III.1'!J458,'III.2'!J458,'III.3'!J458,'III.4'!J458,'III.5'!J458)</f>
        <v>4</v>
      </c>
      <c r="O458" s="28" t="n">
        <f aca="false">SUM('III.1'!K458,'III.2'!K458,'III.3'!K458,'III.4'!K458,'III.5'!K458)</f>
        <v>17</v>
      </c>
      <c r="P458" s="28" t="n">
        <f aca="false">SUM('III.1'!L458,'III.2'!L458,'III.3'!L458,'III.4'!L458,'III.5'!L458)</f>
        <v>12</v>
      </c>
      <c r="Q458" s="28" t="n">
        <f aca="false">SUM('III.1'!M458,'III.2'!M458,'III.3'!M458,'III.4'!M458,'III.5'!M458)</f>
        <v>29</v>
      </c>
      <c r="R458" s="28" t="n">
        <f aca="false">SUM('III.1'!N458,'III.2'!N458,'III.3'!N458,'III.4'!N458,'III.5'!N458)</f>
        <v>26</v>
      </c>
      <c r="S458" s="28" t="n">
        <f aca="false">SUM('III.1'!O458,'III.2'!O458,'III.3'!O458,'III.4'!O458,'III.5'!O458)</f>
        <v>8</v>
      </c>
      <c r="T458" s="28" t="n">
        <f aca="false">SUM('III.1'!P458,'III.2'!P458,'III.3'!P458,'III.4'!P458,'III.5'!P458)</f>
        <v>3</v>
      </c>
      <c r="U458" s="28" t="n">
        <f aca="false">SUM('III.1'!Q458,'III.2'!Q458,'III.3'!Q458,'III.4'!Q458,'III.5'!Q458)</f>
        <v>37</v>
      </c>
      <c r="V458" s="28" t="n">
        <f aca="false">SUM('III.1'!R458,'III.2'!R458,'III.3'!R458,'III.4'!R458,'III.5'!R458)</f>
        <v>12</v>
      </c>
      <c r="W458" s="28" t="n">
        <f aca="false">SUM('III.1'!S458,'III.2'!S458,'III.3'!S458,'III.4'!S458,'III.5'!S458)</f>
        <v>12</v>
      </c>
      <c r="X458" s="28" t="n">
        <f aca="false">SUM('III.1'!T458,'III.2'!T458,'III.3'!T458,'III.4'!T458,'III.5'!T458)</f>
        <v>14</v>
      </c>
      <c r="Y458" s="28" t="n">
        <f aca="false">SUM('III.1'!U458,'III.2'!U458,'III.3'!U458,'III.4'!U458,'III.5'!U458)</f>
        <v>10</v>
      </c>
      <c r="Z458" s="28" t="n">
        <f aca="false">SUM('III.1'!V458,'III.2'!V458,'III.3'!V458,'III.4'!V458,'III.5'!V458)</f>
        <v>17</v>
      </c>
      <c r="AA458" s="28" t="n">
        <f aca="false">SUM('III.1'!W458,'III.2'!W458,'III.3'!W458,'III.4'!W458,'III.5'!W458)</f>
        <v>0</v>
      </c>
      <c r="AB458" s="28" t="n">
        <f aca="false">SUM('III.1'!X458,'III.2'!X458,'III.3'!X458,'III.4'!X458,'III.5'!X458)</f>
        <v>0</v>
      </c>
      <c r="AC458" s="28" t="n">
        <f aca="false">SUM('III.1'!Y458,'III.2'!Y458,'III.3'!Y458,'III.4'!Y458,'III.5'!Y458)</f>
        <v>0</v>
      </c>
      <c r="AD458" s="28" t="n">
        <f aca="false">SUM('III.1'!Z458,'III.2'!Z458,'III.3'!Z458,'III.4'!Z458,'III.5'!Z458)</f>
        <v>0</v>
      </c>
      <c r="AE458" s="28" t="n">
        <f aca="false">SUM('III.1'!AA458,'III.2'!AA458,'III.3'!AA458,'III.4'!AA458,'III.5'!AA458)</f>
        <v>3</v>
      </c>
      <c r="AF458" s="28" t="n">
        <f aca="false">SUM('III.1'!AB458,'III.2'!AB458,'III.3'!AB458,'III.4'!AB458,'III.5'!AB458)</f>
        <v>3</v>
      </c>
      <c r="AG458" s="28" t="n">
        <f aca="false">SUM('III.1'!AC458,'III.2'!AC458,'III.3'!AC458,'III.4'!AC458,'III.5'!AC458)</f>
        <v>0</v>
      </c>
      <c r="AH458" s="28" t="n">
        <f aca="false">SUM('III.1'!AD458,'III.2'!AD458,'III.3'!AD458,'III.4'!AD458,'III.5'!AD458)</f>
        <v>0</v>
      </c>
      <c r="AI458" s="28" t="n">
        <f aca="false">SUM('III.1'!AE458,'III.2'!AE458,'III.3'!AE458,'III.4'!AE458,'III.5'!AE458)</f>
        <v>1</v>
      </c>
      <c r="AJ458" s="28" t="n">
        <f aca="false">SUM('III.1'!AF458,'III.2'!AF458,'III.3'!AF458,'III.4'!AF458,'III.5'!AF458)</f>
        <v>1</v>
      </c>
      <c r="AK458" s="28" t="n">
        <f aca="false">SUM('III.1'!AG458,'III.2'!AG458,'III.3'!AG458,'III.4'!AG458,'III.5'!AG458)</f>
        <v>0</v>
      </c>
      <c r="AL458" s="28" t="n">
        <f aca="false">SUM('III.1'!AH458,'III.2'!AH458,'III.3'!AH458,'III.4'!AH458,'III.5'!AH458)</f>
        <v>0</v>
      </c>
      <c r="AM458" s="28" t="n">
        <f aca="false">SUM('III.1'!AI458,'III.2'!AI458,'III.3'!AI458,'III.4'!AI458,'III.5'!AI458)</f>
        <v>26</v>
      </c>
      <c r="AN458" s="28" t="n">
        <f aca="false">SUM('III.1'!AJ458,'III.2'!AJ458,'III.3'!AJ458,'III.4'!AJ458,'III.5'!AJ458)</f>
        <v>35</v>
      </c>
      <c r="AO458" s="28" t="n">
        <f aca="false">SUM('III.1'!AK458,'III.2'!AK458,'III.3'!AK458,'III.4'!AK458,'III.5'!AK458)</f>
        <v>0</v>
      </c>
      <c r="AP458" s="28" t="n">
        <f aca="false">SUM('III.1'!AL458,'III.2'!AL458,'III.3'!AL458,'III.4'!AL458,'III.5'!AL458)</f>
        <v>11</v>
      </c>
      <c r="AQ458" s="28" t="n">
        <f aca="false">SUM('III.1'!AM458,'III.2'!AM458,'III.3'!AM458,'III.4'!AM458,'III.5'!AM458)</f>
        <v>4</v>
      </c>
      <c r="AR458" s="28" t="n">
        <f aca="false">SUM('III.1'!AN458,'III.2'!AN458,'III.3'!AN458,'III.4'!AN458,'III.5'!AN458)</f>
        <v>2</v>
      </c>
      <c r="AS458" s="28" t="n">
        <f aca="false">SUM('III.1'!AO458,'III.2'!AO458,'III.3'!AO458,'III.4'!AO458,'III.5'!AO458)</f>
        <v>6</v>
      </c>
      <c r="AT458" s="28" t="n">
        <f aca="false">SUM('III.1'!AP458,'III.2'!AP458,'III.3'!AP458,'III.4'!AP458,'III.5'!AP458)</f>
        <v>1</v>
      </c>
      <c r="AU458" s="133" t="s">
        <v>318</v>
      </c>
      <c r="AV458" s="24" t="s">
        <v>226</v>
      </c>
      <c r="AW458" s="24" t="s">
        <v>72</v>
      </c>
      <c r="AX458" s="24" t="s">
        <v>55</v>
      </c>
      <c r="AY458" s="24" t="s">
        <v>2096</v>
      </c>
      <c r="AZ458" s="24" t="s">
        <v>182</v>
      </c>
      <c r="BA458" s="24" t="s">
        <v>143</v>
      </c>
      <c r="BB458" s="24" t="s">
        <v>58</v>
      </c>
      <c r="BC458" s="134" t="s">
        <v>68</v>
      </c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s="24" customFormat="true" ht="13.8" hidden="false" customHeight="false" outlineLevel="0" collapsed="false">
      <c r="A459" s="24" t="s">
        <v>2869</v>
      </c>
      <c r="B459" s="24" t="s">
        <v>208</v>
      </c>
      <c r="C459" s="24" t="s">
        <v>589</v>
      </c>
      <c r="D459" s="24" t="n">
        <v>0</v>
      </c>
      <c r="E459" s="24" t="n">
        <v>0</v>
      </c>
      <c r="F459" s="24" t="n">
        <v>1</v>
      </c>
      <c r="G459" s="24" t="n">
        <v>0</v>
      </c>
      <c r="I459" s="133"/>
      <c r="J459" s="133"/>
      <c r="K459" s="133"/>
      <c r="L459" s="133"/>
      <c r="M459" s="28" t="n">
        <f aca="false">SUM('III.1'!I459,'III.2'!I459,'III.3'!I459,'III.4'!I459,'III.5'!I459)</f>
        <v>0</v>
      </c>
      <c r="N459" s="28" t="n">
        <f aca="false">SUM('III.1'!J459,'III.2'!J459,'III.3'!J459,'III.4'!J459,'III.5'!J459)</f>
        <v>0</v>
      </c>
      <c r="O459" s="28" t="n">
        <f aca="false">SUM('III.1'!K459,'III.2'!K459,'III.3'!K459,'III.4'!K459,'III.5'!K459)</f>
        <v>8</v>
      </c>
      <c r="P459" s="28" t="n">
        <f aca="false">SUM('III.1'!L459,'III.2'!L459,'III.3'!L459,'III.4'!L459,'III.5'!L459)</f>
        <v>3</v>
      </c>
      <c r="Q459" s="28" t="n">
        <f aca="false">SUM('III.1'!M459,'III.2'!M459,'III.3'!M459,'III.4'!M459,'III.5'!M459)</f>
        <v>11</v>
      </c>
      <c r="R459" s="28" t="n">
        <f aca="false">SUM('III.1'!N459,'III.2'!N459,'III.3'!N459,'III.4'!N459,'III.5'!N459)</f>
        <v>19</v>
      </c>
      <c r="S459" s="28" t="n">
        <f aca="false">SUM('III.1'!O459,'III.2'!O459,'III.3'!O459,'III.4'!O459,'III.5'!O459)</f>
        <v>13</v>
      </c>
      <c r="T459" s="28" t="n">
        <f aca="false">SUM('III.1'!P459,'III.2'!P459,'III.3'!P459,'III.4'!P459,'III.5'!P459)</f>
        <v>3</v>
      </c>
      <c r="U459" s="28" t="n">
        <f aca="false">SUM('III.1'!Q459,'III.2'!Q459,'III.3'!Q459,'III.4'!Q459,'III.5'!Q459)</f>
        <v>35</v>
      </c>
      <c r="V459" s="28" t="n">
        <f aca="false">SUM('III.1'!R459,'III.2'!R459,'III.3'!R459,'III.4'!R459,'III.5'!R459)</f>
        <v>5</v>
      </c>
      <c r="W459" s="28" t="n">
        <f aca="false">SUM('III.1'!S459,'III.2'!S459,'III.3'!S459,'III.4'!S459,'III.5'!S459)</f>
        <v>7</v>
      </c>
      <c r="X459" s="28" t="n">
        <f aca="false">SUM('III.1'!T459,'III.2'!T459,'III.3'!T459,'III.4'!T459,'III.5'!T459)</f>
        <v>7</v>
      </c>
      <c r="Y459" s="28" t="n">
        <f aca="false">SUM('III.1'!U459,'III.2'!U459,'III.3'!U459,'III.4'!U459,'III.5'!U459)</f>
        <v>8</v>
      </c>
      <c r="Z459" s="28" t="n">
        <f aca="false">SUM('III.1'!V459,'III.2'!V459,'III.3'!V459,'III.4'!V459,'III.5'!V459)</f>
        <v>9</v>
      </c>
      <c r="AA459" s="28" t="n">
        <f aca="false">SUM('III.1'!W459,'III.2'!W459,'III.3'!W459,'III.4'!W459,'III.5'!W459)</f>
        <v>2</v>
      </c>
      <c r="AB459" s="28" t="n">
        <f aca="false">SUM('III.1'!X459,'III.2'!X459,'III.3'!X459,'III.4'!X459,'III.5'!X459)</f>
        <v>2</v>
      </c>
      <c r="AC459" s="28" t="n">
        <f aca="false">SUM('III.1'!Y459,'III.2'!Y459,'III.3'!Y459,'III.4'!Y459,'III.5'!Y459)</f>
        <v>0</v>
      </c>
      <c r="AD459" s="28" t="n">
        <f aca="false">SUM('III.1'!Z459,'III.2'!Z459,'III.3'!Z459,'III.4'!Z459,'III.5'!Z459)</f>
        <v>0</v>
      </c>
      <c r="AE459" s="28" t="n">
        <f aca="false">SUM('III.1'!AA459,'III.2'!AA459,'III.3'!AA459,'III.4'!AA459,'III.5'!AA459)</f>
        <v>1</v>
      </c>
      <c r="AF459" s="28" t="n">
        <f aca="false">SUM('III.1'!AB459,'III.2'!AB459,'III.3'!AB459,'III.4'!AB459,'III.5'!AB459)</f>
        <v>1</v>
      </c>
      <c r="AG459" s="28" t="n">
        <f aca="false">SUM('III.1'!AC459,'III.2'!AC459,'III.3'!AC459,'III.4'!AC459,'III.5'!AC459)</f>
        <v>0</v>
      </c>
      <c r="AH459" s="28" t="n">
        <f aca="false">SUM('III.1'!AD459,'III.2'!AD459,'III.3'!AD459,'III.4'!AD459,'III.5'!AD459)</f>
        <v>0</v>
      </c>
      <c r="AI459" s="28" t="n">
        <f aca="false">SUM('III.1'!AE459,'III.2'!AE459,'III.3'!AE459,'III.4'!AE459,'III.5'!AE459)</f>
        <v>0</v>
      </c>
      <c r="AJ459" s="28" t="n">
        <f aca="false">SUM('III.1'!AF459,'III.2'!AF459,'III.3'!AF459,'III.4'!AF459,'III.5'!AF459)</f>
        <v>0</v>
      </c>
      <c r="AK459" s="28" t="n">
        <f aca="false">SUM('III.1'!AG459,'III.2'!AG459,'III.3'!AG459,'III.4'!AG459,'III.5'!AG459)</f>
        <v>0</v>
      </c>
      <c r="AL459" s="28" t="n">
        <f aca="false">SUM('III.1'!AH459,'III.2'!AH459,'III.3'!AH459,'III.4'!AH459,'III.5'!AH459)</f>
        <v>0</v>
      </c>
      <c r="AM459" s="28" t="n">
        <f aca="false">SUM('III.1'!AI459,'III.2'!AI459,'III.3'!AI459,'III.4'!AI459,'III.5'!AI459)</f>
        <v>18</v>
      </c>
      <c r="AN459" s="28" t="n">
        <f aca="false">SUM('III.1'!AJ459,'III.2'!AJ459,'III.3'!AJ459,'III.4'!AJ459,'III.5'!AJ459)</f>
        <v>19</v>
      </c>
      <c r="AO459" s="28" t="n">
        <f aca="false">SUM('III.1'!AK459,'III.2'!AK459,'III.3'!AK459,'III.4'!AK459,'III.5'!AK459)</f>
        <v>2</v>
      </c>
      <c r="AP459" s="28" t="n">
        <f aca="false">SUM('III.1'!AL459,'III.2'!AL459,'III.3'!AL459,'III.4'!AL459,'III.5'!AL459)</f>
        <v>0</v>
      </c>
      <c r="AQ459" s="28" t="n">
        <f aca="false">SUM('III.1'!AM459,'III.2'!AM459,'III.3'!AM459,'III.4'!AM459,'III.5'!AM459)</f>
        <v>7</v>
      </c>
      <c r="AR459" s="28" t="n">
        <f aca="false">SUM('III.1'!AN459,'III.2'!AN459,'III.3'!AN459,'III.4'!AN459,'III.5'!AN459)</f>
        <v>2</v>
      </c>
      <c r="AS459" s="28" t="n">
        <f aca="false">SUM('III.1'!AO459,'III.2'!AO459,'III.3'!AO459,'III.4'!AO459,'III.5'!AO459)</f>
        <v>9</v>
      </c>
      <c r="AT459" s="28" t="n">
        <f aca="false">SUM('III.1'!AP459,'III.2'!AP459,'III.3'!AP459,'III.4'!AP459,'III.5'!AP459)</f>
        <v>0</v>
      </c>
      <c r="AU459" s="133" t="s">
        <v>225</v>
      </c>
      <c r="AV459" s="24" t="s">
        <v>193</v>
      </c>
      <c r="AW459" s="24" t="s">
        <v>170</v>
      </c>
      <c r="AX459" s="24" t="s">
        <v>55</v>
      </c>
      <c r="AY459" s="24" t="s">
        <v>73</v>
      </c>
      <c r="AZ459" s="24" t="s">
        <v>2870</v>
      </c>
      <c r="BA459" s="24" t="s">
        <v>206</v>
      </c>
      <c r="BB459" s="24" t="s">
        <v>58</v>
      </c>
      <c r="BC459" s="134" t="s">
        <v>68</v>
      </c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s="24" customFormat="true" ht="13.8" hidden="false" customHeight="false" outlineLevel="0" collapsed="false">
      <c r="A460" s="24" t="s">
        <v>1238</v>
      </c>
      <c r="B460" s="24" t="s">
        <v>1239</v>
      </c>
      <c r="C460" s="24" t="s">
        <v>1240</v>
      </c>
      <c r="D460" s="24" t="n">
        <v>1</v>
      </c>
      <c r="E460" s="24" t="n">
        <v>0</v>
      </c>
      <c r="F460" s="24" t="n">
        <v>1</v>
      </c>
      <c r="G460" s="24" t="n">
        <v>0</v>
      </c>
      <c r="H460" s="24" t="n">
        <v>1</v>
      </c>
      <c r="I460" s="133"/>
      <c r="J460" s="133"/>
      <c r="K460" s="133"/>
      <c r="L460" s="133"/>
      <c r="M460" s="28" t="n">
        <f aca="false">SUM('III.1'!I460,'III.2'!I460,'III.3'!I460,'III.4'!I460,'III.5'!I460)</f>
        <v>0</v>
      </c>
      <c r="N460" s="28" t="n">
        <f aca="false">SUM('III.1'!J460,'III.2'!J460,'III.3'!J460,'III.4'!J460,'III.5'!J460)</f>
        <v>0</v>
      </c>
      <c r="O460" s="28" t="n">
        <f aca="false">SUM('III.1'!K460,'III.2'!K460,'III.3'!K460,'III.4'!K460,'III.5'!K460)</f>
        <v>8</v>
      </c>
      <c r="P460" s="28" t="n">
        <f aca="false">SUM('III.1'!L460,'III.2'!L460,'III.3'!L460,'III.4'!L460,'III.5'!L460)</f>
        <v>3</v>
      </c>
      <c r="Q460" s="28" t="n">
        <f aca="false">SUM('III.1'!M460,'III.2'!M460,'III.3'!M460,'III.4'!M460,'III.5'!M460)</f>
        <v>11</v>
      </c>
      <c r="R460" s="28" t="n">
        <f aca="false">SUM('III.1'!N460,'III.2'!N460,'III.3'!N460,'III.4'!N460,'III.5'!N460)</f>
        <v>8</v>
      </c>
      <c r="S460" s="28" t="n">
        <f aca="false">SUM('III.1'!O460,'III.2'!O460,'III.3'!O460,'III.4'!O460,'III.5'!O460)</f>
        <v>2</v>
      </c>
      <c r="T460" s="28" t="n">
        <f aca="false">SUM('III.1'!P460,'III.2'!P460,'III.3'!P460,'III.4'!P460,'III.5'!P460)</f>
        <v>3</v>
      </c>
      <c r="U460" s="28" t="n">
        <f aca="false">SUM('III.1'!Q460,'III.2'!Q460,'III.3'!Q460,'III.4'!Q460,'III.5'!Q460)</f>
        <v>13</v>
      </c>
      <c r="V460" s="28" t="n">
        <f aca="false">SUM('III.1'!R460,'III.2'!R460,'III.3'!R460,'III.4'!R460,'III.5'!R460)</f>
        <v>0</v>
      </c>
      <c r="W460" s="28" t="n">
        <f aca="false">SUM('III.1'!S460,'III.2'!S460,'III.3'!S460,'III.4'!S460,'III.5'!S460)</f>
        <v>2</v>
      </c>
      <c r="X460" s="28" t="n">
        <f aca="false">SUM('III.1'!T460,'III.2'!T460,'III.3'!T460,'III.4'!T460,'III.5'!T460)</f>
        <v>3</v>
      </c>
      <c r="Y460" s="28" t="n">
        <f aca="false">SUM('III.1'!U460,'III.2'!U460,'III.3'!U460,'III.4'!U460,'III.5'!U460)</f>
        <v>7</v>
      </c>
      <c r="Z460" s="28" t="n">
        <f aca="false">SUM('III.1'!V460,'III.2'!V460,'III.3'!V460,'III.4'!V460,'III.5'!V460)</f>
        <v>8</v>
      </c>
      <c r="AA460" s="28" t="n">
        <f aca="false">SUM('III.1'!W460,'III.2'!W460,'III.3'!W460,'III.4'!W460,'III.5'!W460)</f>
        <v>3</v>
      </c>
      <c r="AB460" s="28" t="n">
        <f aca="false">SUM('III.1'!X460,'III.2'!X460,'III.3'!X460,'III.4'!X460,'III.5'!X460)</f>
        <v>3</v>
      </c>
      <c r="AC460" s="28" t="n">
        <f aca="false">SUM('III.1'!Y460,'III.2'!Y460,'III.3'!Y460,'III.4'!Y460,'III.5'!Y460)</f>
        <v>0</v>
      </c>
      <c r="AD460" s="28" t="n">
        <f aca="false">SUM('III.1'!Z460,'III.2'!Z460,'III.3'!Z460,'III.4'!Z460,'III.5'!Z460)</f>
        <v>0</v>
      </c>
      <c r="AE460" s="28" t="n">
        <f aca="false">SUM('III.1'!AA460,'III.2'!AA460,'III.3'!AA460,'III.4'!AA460,'III.5'!AA460)</f>
        <v>0</v>
      </c>
      <c r="AF460" s="28" t="n">
        <f aca="false">SUM('III.1'!AB460,'III.2'!AB460,'III.3'!AB460,'III.4'!AB460,'III.5'!AB460)</f>
        <v>0</v>
      </c>
      <c r="AG460" s="28" t="n">
        <f aca="false">SUM('III.1'!AC460,'III.2'!AC460,'III.3'!AC460,'III.4'!AC460,'III.5'!AC460)</f>
        <v>0</v>
      </c>
      <c r="AH460" s="28" t="n">
        <f aca="false">SUM('III.1'!AD460,'III.2'!AD460,'III.3'!AD460,'III.4'!AD460,'III.5'!AD460)</f>
        <v>0</v>
      </c>
      <c r="AI460" s="28" t="n">
        <f aca="false">SUM('III.1'!AE460,'III.2'!AE460,'III.3'!AE460,'III.4'!AE460,'III.5'!AE460)</f>
        <v>2</v>
      </c>
      <c r="AJ460" s="28" t="n">
        <f aca="false">SUM('III.1'!AF460,'III.2'!AF460,'III.3'!AF460,'III.4'!AF460,'III.5'!AF460)</f>
        <v>2</v>
      </c>
      <c r="AK460" s="28" t="n">
        <f aca="false">SUM('III.1'!AG460,'III.2'!AG460,'III.3'!AG460,'III.4'!AG460,'III.5'!AG460)</f>
        <v>0</v>
      </c>
      <c r="AL460" s="28" t="n">
        <f aca="false">SUM('III.1'!AH460,'III.2'!AH460,'III.3'!AH460,'III.4'!AH460,'III.5'!AH460)</f>
        <v>0</v>
      </c>
      <c r="AM460" s="28" t="n">
        <f aca="false">SUM('III.1'!AI460,'III.2'!AI460,'III.3'!AI460,'III.4'!AI460,'III.5'!AI460)</f>
        <v>14</v>
      </c>
      <c r="AN460" s="28" t="n">
        <f aca="false">SUM('III.1'!AJ460,'III.2'!AJ460,'III.3'!AJ460,'III.4'!AJ460,'III.5'!AJ460)</f>
        <v>16</v>
      </c>
      <c r="AO460" s="28" t="n">
        <f aca="false">SUM('III.1'!AK460,'III.2'!AK460,'III.3'!AK460,'III.4'!AK460,'III.5'!AK460)</f>
        <v>0</v>
      </c>
      <c r="AP460" s="28" t="n">
        <f aca="false">SUM('III.1'!AL460,'III.2'!AL460,'III.3'!AL460,'III.4'!AL460,'III.5'!AL460)</f>
        <v>7</v>
      </c>
      <c r="AQ460" s="28" t="n">
        <f aca="false">SUM('III.1'!AM460,'III.2'!AM460,'III.3'!AM460,'III.4'!AM460,'III.5'!AM460)</f>
        <v>2</v>
      </c>
      <c r="AR460" s="28" t="n">
        <f aca="false">SUM('III.1'!AN460,'III.2'!AN460,'III.3'!AN460,'III.4'!AN460,'III.5'!AN460)</f>
        <v>1</v>
      </c>
      <c r="AS460" s="28" t="n">
        <f aca="false">SUM('III.1'!AO460,'III.2'!AO460,'III.3'!AO460,'III.4'!AO460,'III.5'!AO460)</f>
        <v>3</v>
      </c>
      <c r="AT460" s="28" t="n">
        <f aca="false">SUM('III.1'!AP460,'III.2'!AP460,'III.3'!AP460,'III.4'!AP460,'III.5'!AP460)</f>
        <v>2</v>
      </c>
      <c r="AU460" s="133" t="s">
        <v>52</v>
      </c>
      <c r="AV460" s="24" t="s">
        <v>392</v>
      </c>
      <c r="AW460" s="24" t="s">
        <v>72</v>
      </c>
      <c r="AX460" s="24" t="s">
        <v>1241</v>
      </c>
      <c r="AY460" s="24" t="s">
        <v>115</v>
      </c>
      <c r="AZ460" s="24" t="s">
        <v>142</v>
      </c>
      <c r="BA460" s="24" t="s">
        <v>206</v>
      </c>
      <c r="BB460" s="24" t="s">
        <v>58</v>
      </c>
      <c r="BC460" s="134" t="s">
        <v>77</v>
      </c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s="24" customFormat="true" ht="13.8" hidden="false" customHeight="false" outlineLevel="0" collapsed="false">
      <c r="A461" s="24" t="s">
        <v>2871</v>
      </c>
      <c r="B461" s="24" t="s">
        <v>138</v>
      </c>
      <c r="C461" s="24" t="s">
        <v>2872</v>
      </c>
      <c r="D461" s="24" t="n">
        <v>0</v>
      </c>
      <c r="E461" s="24" t="n">
        <v>0</v>
      </c>
      <c r="F461" s="24" t="n">
        <v>1</v>
      </c>
      <c r="G461" s="24" t="n">
        <v>1</v>
      </c>
      <c r="H461" s="24" t="n">
        <v>1</v>
      </c>
      <c r="I461" s="133" t="n">
        <v>2</v>
      </c>
      <c r="J461" s="0" t="s">
        <v>2949</v>
      </c>
      <c r="K461" s="0" t="n">
        <v>1</v>
      </c>
      <c r="L461" s="0" t="n">
        <v>1</v>
      </c>
      <c r="M461" s="28" t="n">
        <f aca="false">SUM('III.1'!I461,'III.2'!I461,'III.3'!I461,'III.4'!I461,'III.5'!I461)</f>
        <v>0</v>
      </c>
      <c r="N461" s="28" t="n">
        <f aca="false">SUM('III.1'!J461,'III.2'!J461,'III.3'!J461,'III.4'!J461,'III.5'!J461)</f>
        <v>2</v>
      </c>
      <c r="O461" s="28" t="n">
        <f aca="false">SUM('III.1'!K461,'III.2'!K461,'III.3'!K461,'III.4'!K461,'III.5'!K461)</f>
        <v>7</v>
      </c>
      <c r="P461" s="28" t="n">
        <f aca="false">SUM('III.1'!L461,'III.2'!L461,'III.3'!L461,'III.4'!L461,'III.5'!L461)</f>
        <v>12</v>
      </c>
      <c r="Q461" s="28" t="n">
        <f aca="false">SUM('III.1'!M461,'III.2'!M461,'III.3'!M461,'III.4'!M461,'III.5'!M461)</f>
        <v>19</v>
      </c>
      <c r="R461" s="28" t="n">
        <f aca="false">SUM('III.1'!N461,'III.2'!N461,'III.3'!N461,'III.4'!N461,'III.5'!N461)</f>
        <v>18</v>
      </c>
      <c r="S461" s="28" t="n">
        <f aca="false">SUM('III.1'!O461,'III.2'!O461,'III.3'!O461,'III.4'!O461,'III.5'!O461)</f>
        <v>13</v>
      </c>
      <c r="T461" s="28" t="n">
        <f aca="false">SUM('III.1'!P461,'III.2'!P461,'III.3'!P461,'III.4'!P461,'III.5'!P461)</f>
        <v>11</v>
      </c>
      <c r="U461" s="28" t="n">
        <f aca="false">SUM('III.1'!Q461,'III.2'!Q461,'III.3'!Q461,'III.4'!Q461,'III.5'!Q461)</f>
        <v>42</v>
      </c>
      <c r="V461" s="28" t="n">
        <f aca="false">SUM('III.1'!R461,'III.2'!R461,'III.3'!R461,'III.4'!R461,'III.5'!R461)</f>
        <v>0</v>
      </c>
      <c r="W461" s="28" t="n">
        <f aca="false">SUM('III.1'!S461,'III.2'!S461,'III.3'!S461,'III.4'!S461,'III.5'!S461)</f>
        <v>0</v>
      </c>
      <c r="X461" s="28" t="n">
        <f aca="false">SUM('III.1'!T461,'III.2'!T461,'III.3'!T461,'III.4'!T461,'III.5'!T461)</f>
        <v>0</v>
      </c>
      <c r="Y461" s="28" t="n">
        <f aca="false">SUM('III.1'!U461,'III.2'!U461,'III.3'!U461,'III.4'!U461,'III.5'!U461)</f>
        <v>0</v>
      </c>
      <c r="Z461" s="28" t="n">
        <f aca="false">SUM('III.1'!V461,'III.2'!V461,'III.3'!V461,'III.4'!V461,'III.5'!V461)</f>
        <v>0</v>
      </c>
      <c r="AA461" s="28" t="n">
        <f aca="false">SUM('III.1'!W461,'III.2'!W461,'III.3'!W461,'III.4'!W461,'III.5'!W461)</f>
        <v>0</v>
      </c>
      <c r="AB461" s="28" t="n">
        <f aca="false">SUM('III.1'!X461,'III.2'!X461,'III.3'!X461,'III.4'!X461,'III.5'!X461)</f>
        <v>0</v>
      </c>
      <c r="AC461" s="28" t="n">
        <f aca="false">SUM('III.1'!Y461,'III.2'!Y461,'III.3'!Y461,'III.4'!Y461,'III.5'!Y461)</f>
        <v>0</v>
      </c>
      <c r="AD461" s="28" t="n">
        <f aca="false">SUM('III.1'!Z461,'III.2'!Z461,'III.3'!Z461,'III.4'!Z461,'III.5'!Z461)</f>
        <v>0</v>
      </c>
      <c r="AE461" s="28" t="n">
        <f aca="false">SUM('III.1'!AA461,'III.2'!AA461,'III.3'!AA461,'III.4'!AA461,'III.5'!AA461)</f>
        <v>0</v>
      </c>
      <c r="AF461" s="28" t="n">
        <f aca="false">SUM('III.1'!AB461,'III.2'!AB461,'III.3'!AB461,'III.4'!AB461,'III.5'!AB461)</f>
        <v>0</v>
      </c>
      <c r="AG461" s="28" t="n">
        <f aca="false">SUM('III.1'!AC461,'III.2'!AC461,'III.3'!AC461,'III.4'!AC461,'III.5'!AC461)</f>
        <v>0</v>
      </c>
      <c r="AH461" s="28" t="n">
        <f aca="false">SUM('III.1'!AD461,'III.2'!AD461,'III.3'!AD461,'III.4'!AD461,'III.5'!AD461)</f>
        <v>0</v>
      </c>
      <c r="AI461" s="28" t="n">
        <f aca="false">SUM('III.1'!AE461,'III.2'!AE461,'III.3'!AE461,'III.4'!AE461,'III.5'!AE461)</f>
        <v>0</v>
      </c>
      <c r="AJ461" s="28" t="n">
        <f aca="false">SUM('III.1'!AF461,'III.2'!AF461,'III.3'!AF461,'III.4'!AF461,'III.5'!AF461)</f>
        <v>0</v>
      </c>
      <c r="AK461" s="28" t="n">
        <f aca="false">SUM('III.1'!AG461,'III.2'!AG461,'III.3'!AG461,'III.4'!AG461,'III.5'!AG461)</f>
        <v>0</v>
      </c>
      <c r="AL461" s="28" t="n">
        <f aca="false">SUM('III.1'!AH461,'III.2'!AH461,'III.3'!AH461,'III.4'!AH461,'III.5'!AH461)</f>
        <v>0</v>
      </c>
      <c r="AM461" s="28" t="n">
        <f aca="false">SUM('III.1'!AI461,'III.2'!AI461,'III.3'!AI461,'III.4'!AI461,'III.5'!AI461)</f>
        <v>0</v>
      </c>
      <c r="AN461" s="28" t="n">
        <f aca="false">SUM('III.1'!AJ461,'III.2'!AJ461,'III.3'!AJ461,'III.4'!AJ461,'III.5'!AJ461)</f>
        <v>0</v>
      </c>
      <c r="AO461" s="28" t="n">
        <f aca="false">SUM('III.1'!AK461,'III.2'!AK461,'III.3'!AK461,'III.4'!AK461,'III.5'!AK461)</f>
        <v>0</v>
      </c>
      <c r="AP461" s="28" t="n">
        <f aca="false">SUM('III.1'!AL461,'III.2'!AL461,'III.3'!AL461,'III.4'!AL461,'III.5'!AL461)</f>
        <v>0</v>
      </c>
      <c r="AQ461" s="28" t="n">
        <f aca="false">SUM('III.1'!AM461,'III.2'!AM461,'III.3'!AM461,'III.4'!AM461,'III.5'!AM461)</f>
        <v>5</v>
      </c>
      <c r="AR461" s="28" t="n">
        <f aca="false">SUM('III.1'!AN461,'III.2'!AN461,'III.3'!AN461,'III.4'!AN461,'III.5'!AN461)</f>
        <v>4</v>
      </c>
      <c r="AS461" s="28" t="n">
        <f aca="false">SUM('III.1'!AO461,'III.2'!AO461,'III.3'!AO461,'III.4'!AO461,'III.5'!AO461)</f>
        <v>9</v>
      </c>
      <c r="AT461" s="28" t="n">
        <f aca="false">SUM('III.1'!AP461,'III.2'!AP461,'III.3'!AP461,'III.4'!AP461,'III.5'!AP461)</f>
        <v>1</v>
      </c>
      <c r="AU461" s="133" t="s">
        <v>52</v>
      </c>
      <c r="AV461" s="24" t="s">
        <v>107</v>
      </c>
      <c r="AW461" s="24" t="s">
        <v>72</v>
      </c>
      <c r="AX461" s="24" t="s">
        <v>832</v>
      </c>
      <c r="AY461" s="24" t="s">
        <v>73</v>
      </c>
      <c r="AZ461" s="24" t="s">
        <v>123</v>
      </c>
      <c r="BA461" s="24" t="s">
        <v>954</v>
      </c>
      <c r="BB461" s="24" t="s">
        <v>58</v>
      </c>
      <c r="BC461" s="134" t="s">
        <v>68</v>
      </c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s="24" customFormat="true" ht="13.8" hidden="false" customHeight="false" outlineLevel="0" collapsed="false">
      <c r="A462" s="24" t="s">
        <v>2873</v>
      </c>
      <c r="B462" s="24" t="s">
        <v>664</v>
      </c>
      <c r="C462" s="24" t="s">
        <v>135</v>
      </c>
      <c r="D462" s="24" t="n">
        <v>0</v>
      </c>
      <c r="E462" s="24" t="n">
        <v>0</v>
      </c>
      <c r="F462" s="24" t="n">
        <v>1</v>
      </c>
      <c r="G462" s="24" t="n">
        <v>1</v>
      </c>
      <c r="H462" s="24" t="n">
        <v>1</v>
      </c>
      <c r="I462" s="133" t="n">
        <v>2</v>
      </c>
      <c r="J462" s="133" t="s">
        <v>2963</v>
      </c>
      <c r="K462" s="0" t="n">
        <v>1</v>
      </c>
      <c r="L462" s="0" t="n">
        <v>1</v>
      </c>
      <c r="M462" s="28" t="n">
        <f aca="false">SUM('III.1'!I462,'III.2'!I462,'III.3'!I462,'III.4'!I462,'III.5'!I462)</f>
        <v>0</v>
      </c>
      <c r="N462" s="28" t="n">
        <f aca="false">SUM('III.1'!J462,'III.2'!J462,'III.3'!J462,'III.4'!J462,'III.5'!J462)</f>
        <v>0</v>
      </c>
      <c r="O462" s="28" t="n">
        <f aca="false">SUM('III.1'!K462,'III.2'!K462,'III.3'!K462,'III.4'!K462,'III.5'!K462)</f>
        <v>9</v>
      </c>
      <c r="P462" s="28" t="n">
        <f aca="false">SUM('III.1'!L462,'III.2'!L462,'III.3'!L462,'III.4'!L462,'III.5'!L462)</f>
        <v>5</v>
      </c>
      <c r="Q462" s="28" t="n">
        <f aca="false">SUM('III.1'!M462,'III.2'!M462,'III.3'!M462,'III.4'!M462,'III.5'!M462)</f>
        <v>14</v>
      </c>
      <c r="R462" s="28" t="n">
        <f aca="false">SUM('III.1'!N462,'III.2'!N462,'III.3'!N462,'III.4'!N462,'III.5'!N462)</f>
        <v>10</v>
      </c>
      <c r="S462" s="28" t="n">
        <f aca="false">SUM('III.1'!O462,'III.2'!O462,'III.3'!O462,'III.4'!O462,'III.5'!O462)</f>
        <v>15</v>
      </c>
      <c r="T462" s="28" t="n">
        <f aca="false">SUM('III.1'!P462,'III.2'!P462,'III.3'!P462,'III.4'!P462,'III.5'!P462)</f>
        <v>10</v>
      </c>
      <c r="U462" s="28" t="n">
        <f aca="false">SUM('III.1'!Q462,'III.2'!Q462,'III.3'!Q462,'III.4'!Q462,'III.5'!Q462)</f>
        <v>35</v>
      </c>
      <c r="V462" s="28" t="n">
        <f aca="false">SUM('III.1'!R462,'III.2'!R462,'III.3'!R462,'III.4'!R462,'III.5'!R462)</f>
        <v>2</v>
      </c>
      <c r="W462" s="28" t="n">
        <f aca="false">SUM('III.1'!S462,'III.2'!S462,'III.3'!S462,'III.4'!S462,'III.5'!S462)</f>
        <v>10</v>
      </c>
      <c r="X462" s="28" t="n">
        <f aca="false">SUM('III.1'!T462,'III.2'!T462,'III.3'!T462,'III.4'!T462,'III.5'!T462)</f>
        <v>11</v>
      </c>
      <c r="Y462" s="28" t="n">
        <f aca="false">SUM('III.1'!U462,'III.2'!U462,'III.3'!U462,'III.4'!U462,'III.5'!U462)</f>
        <v>20</v>
      </c>
      <c r="Z462" s="28" t="n">
        <f aca="false">SUM('III.1'!V462,'III.2'!V462,'III.3'!V462,'III.4'!V462,'III.5'!V462)</f>
        <v>44</v>
      </c>
      <c r="AA462" s="28" t="n">
        <f aca="false">SUM('III.1'!W462,'III.2'!W462,'III.3'!W462,'III.4'!W462,'III.5'!W462)</f>
        <v>7</v>
      </c>
      <c r="AB462" s="28" t="n">
        <f aca="false">SUM('III.1'!X462,'III.2'!X462,'III.3'!X462,'III.4'!X462,'III.5'!X462)</f>
        <v>7</v>
      </c>
      <c r="AC462" s="28" t="n">
        <f aca="false">SUM('III.1'!Y462,'III.2'!Y462,'III.3'!Y462,'III.4'!Y462,'III.5'!Y462)</f>
        <v>0</v>
      </c>
      <c r="AD462" s="28" t="n">
        <f aca="false">SUM('III.1'!Z462,'III.2'!Z462,'III.3'!Z462,'III.4'!Z462,'III.5'!Z462)</f>
        <v>0</v>
      </c>
      <c r="AE462" s="28" t="n">
        <f aca="false">SUM('III.1'!AA462,'III.2'!AA462,'III.3'!AA462,'III.4'!AA462,'III.5'!AA462)</f>
        <v>10</v>
      </c>
      <c r="AF462" s="28" t="n">
        <f aca="false">SUM('III.1'!AB462,'III.2'!AB462,'III.3'!AB462,'III.4'!AB462,'III.5'!AB462)</f>
        <v>10</v>
      </c>
      <c r="AG462" s="28" t="n">
        <f aca="false">SUM('III.1'!AC462,'III.2'!AC462,'III.3'!AC462,'III.4'!AC462,'III.5'!AC462)</f>
        <v>0</v>
      </c>
      <c r="AH462" s="28" t="n">
        <f aca="false">SUM('III.1'!AD462,'III.2'!AD462,'III.3'!AD462,'III.4'!AD462,'III.5'!AD462)</f>
        <v>0</v>
      </c>
      <c r="AI462" s="28" t="n">
        <f aca="false">SUM('III.1'!AE462,'III.2'!AE462,'III.3'!AE462,'III.4'!AE462,'III.5'!AE462)</f>
        <v>4</v>
      </c>
      <c r="AJ462" s="28" t="n">
        <f aca="false">SUM('III.1'!AF462,'III.2'!AF462,'III.3'!AF462,'III.4'!AF462,'III.5'!AF462)</f>
        <v>4</v>
      </c>
      <c r="AK462" s="28" t="n">
        <f aca="false">SUM('III.1'!AG462,'III.2'!AG462,'III.3'!AG462,'III.4'!AG462,'III.5'!AG462)</f>
        <v>1</v>
      </c>
      <c r="AL462" s="28" t="n">
        <f aca="false">SUM('III.1'!AH462,'III.2'!AH462,'III.3'!AH462,'III.4'!AH462,'III.5'!AH462)</f>
        <v>1</v>
      </c>
      <c r="AM462" s="28" t="n">
        <f aca="false">SUM('III.1'!AI462,'III.2'!AI462,'III.3'!AI462,'III.4'!AI462,'III.5'!AI462)</f>
        <v>52</v>
      </c>
      <c r="AN462" s="28" t="n">
        <f aca="false">SUM('III.1'!AJ462,'III.2'!AJ462,'III.3'!AJ462,'III.4'!AJ462,'III.5'!AJ462)</f>
        <v>77</v>
      </c>
      <c r="AO462" s="28" t="n">
        <f aca="false">SUM('III.1'!AK462,'III.2'!AK462,'III.3'!AK462,'III.4'!AK462,'III.5'!AK462)</f>
        <v>10</v>
      </c>
      <c r="AP462" s="28" t="n">
        <f aca="false">SUM('III.1'!AL462,'III.2'!AL462,'III.3'!AL462,'III.4'!AL462,'III.5'!AL462)</f>
        <v>6</v>
      </c>
      <c r="AQ462" s="28" t="n">
        <f aca="false">SUM('III.1'!AM462,'III.2'!AM462,'III.3'!AM462,'III.4'!AM462,'III.5'!AM462)</f>
        <v>2</v>
      </c>
      <c r="AR462" s="28" t="n">
        <f aca="false">SUM('III.1'!AN462,'III.2'!AN462,'III.3'!AN462,'III.4'!AN462,'III.5'!AN462)</f>
        <v>6</v>
      </c>
      <c r="AS462" s="28" t="n">
        <f aca="false">SUM('III.1'!AO462,'III.2'!AO462,'III.3'!AO462,'III.4'!AO462,'III.5'!AO462)</f>
        <v>8</v>
      </c>
      <c r="AT462" s="28" t="n">
        <f aca="false">SUM('III.1'!AP462,'III.2'!AP462,'III.3'!AP462,'III.4'!AP462,'III.5'!AP462)</f>
        <v>1</v>
      </c>
      <c r="AU462" s="133" t="s">
        <v>52</v>
      </c>
      <c r="AV462" s="24" t="s">
        <v>107</v>
      </c>
      <c r="AW462" s="24" t="s">
        <v>72</v>
      </c>
      <c r="AX462" s="24" t="s">
        <v>130</v>
      </c>
      <c r="AY462" s="24" t="s">
        <v>792</v>
      </c>
      <c r="AZ462" s="24" t="s">
        <v>142</v>
      </c>
      <c r="BA462" s="24" t="s">
        <v>2874</v>
      </c>
      <c r="BB462" s="24" t="s">
        <v>58</v>
      </c>
      <c r="BC462" s="134" t="s">
        <v>68</v>
      </c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s="24" customFormat="true" ht="13.8" hidden="false" customHeight="false" outlineLevel="0" collapsed="false">
      <c r="A463" s="24" t="s">
        <v>2125</v>
      </c>
      <c r="B463" s="24" t="s">
        <v>185</v>
      </c>
      <c r="C463" s="24" t="s">
        <v>549</v>
      </c>
      <c r="D463" s="24" t="n">
        <v>0</v>
      </c>
      <c r="E463" s="24" t="n">
        <v>1</v>
      </c>
      <c r="F463" s="24" t="n">
        <v>1</v>
      </c>
      <c r="G463" s="24" t="n">
        <v>0</v>
      </c>
      <c r="H463" s="24" t="n">
        <v>1</v>
      </c>
      <c r="I463" s="24" t="n">
        <v>2</v>
      </c>
      <c r="J463" s="24" t="s">
        <v>106</v>
      </c>
      <c r="K463" s="0" t="n">
        <v>1</v>
      </c>
      <c r="L463" s="133"/>
      <c r="M463" s="28" t="n">
        <f aca="false">SUM('III.1'!I463,'III.2'!I463,'III.3'!I463,'III.4'!I463,'III.5'!I463)</f>
        <v>0</v>
      </c>
      <c r="N463" s="28" t="n">
        <f aca="false">SUM('III.1'!J463,'III.2'!J463,'III.3'!J463,'III.4'!J463,'III.5'!J463)</f>
        <v>2</v>
      </c>
      <c r="O463" s="28" t="n">
        <f aca="false">SUM('III.1'!K463,'III.2'!K463,'III.3'!K463,'III.4'!K463,'III.5'!K463)</f>
        <v>8</v>
      </c>
      <c r="P463" s="28" t="n">
        <f aca="false">SUM('III.1'!L463,'III.2'!L463,'III.3'!L463,'III.4'!L463,'III.5'!L463)</f>
        <v>10</v>
      </c>
      <c r="Q463" s="28" t="n">
        <f aca="false">SUM('III.1'!M463,'III.2'!M463,'III.3'!M463,'III.4'!M463,'III.5'!M463)</f>
        <v>18</v>
      </c>
      <c r="R463" s="28" t="n">
        <f aca="false">SUM('III.1'!N463,'III.2'!N463,'III.3'!N463,'III.4'!N463,'III.5'!N463)</f>
        <v>10</v>
      </c>
      <c r="S463" s="28" t="n">
        <f aca="false">SUM('III.1'!O463,'III.2'!O463,'III.3'!O463,'III.4'!O463,'III.5'!O463)</f>
        <v>13</v>
      </c>
      <c r="T463" s="28" t="n">
        <f aca="false">SUM('III.1'!P463,'III.2'!P463,'III.3'!P463,'III.4'!P463,'III.5'!P463)</f>
        <v>4</v>
      </c>
      <c r="U463" s="28" t="n">
        <f aca="false">SUM('III.1'!Q463,'III.2'!Q463,'III.3'!Q463,'III.4'!Q463,'III.5'!Q463)</f>
        <v>27</v>
      </c>
      <c r="V463" s="28" t="n">
        <f aca="false">SUM('III.1'!R463,'III.2'!R463,'III.3'!R463,'III.4'!R463,'III.5'!R463)</f>
        <v>19</v>
      </c>
      <c r="W463" s="28" t="n">
        <f aca="false">SUM('III.1'!S463,'III.2'!S463,'III.3'!S463,'III.4'!S463,'III.5'!S463)</f>
        <v>0</v>
      </c>
      <c r="X463" s="28" t="n">
        <f aca="false">SUM('III.1'!T463,'III.2'!T463,'III.3'!T463,'III.4'!T463,'III.5'!T463)</f>
        <v>0</v>
      </c>
      <c r="Y463" s="28" t="n">
        <f aca="false">SUM('III.1'!U463,'III.2'!U463,'III.3'!U463,'III.4'!U463,'III.5'!U463)</f>
        <v>0</v>
      </c>
      <c r="Z463" s="28" t="n">
        <f aca="false">SUM('III.1'!V463,'III.2'!V463,'III.3'!V463,'III.4'!V463,'III.5'!V463)</f>
        <v>0</v>
      </c>
      <c r="AA463" s="28" t="n">
        <f aca="false">SUM('III.1'!W463,'III.2'!W463,'III.3'!W463,'III.4'!W463,'III.5'!W463)</f>
        <v>0</v>
      </c>
      <c r="AB463" s="28" t="n">
        <f aca="false">SUM('III.1'!X463,'III.2'!X463,'III.3'!X463,'III.4'!X463,'III.5'!X463)</f>
        <v>0</v>
      </c>
      <c r="AC463" s="28" t="n">
        <f aca="false">SUM('III.1'!Y463,'III.2'!Y463,'III.3'!Y463,'III.4'!Y463,'III.5'!Y463)</f>
        <v>0</v>
      </c>
      <c r="AD463" s="28" t="n">
        <f aca="false">SUM('III.1'!Z463,'III.2'!Z463,'III.3'!Z463,'III.4'!Z463,'III.5'!Z463)</f>
        <v>0</v>
      </c>
      <c r="AE463" s="28" t="n">
        <f aca="false">SUM('III.1'!AA463,'III.2'!AA463,'III.3'!AA463,'III.4'!AA463,'III.5'!AA463)</f>
        <v>0</v>
      </c>
      <c r="AF463" s="28" t="n">
        <f aca="false">SUM('III.1'!AB463,'III.2'!AB463,'III.3'!AB463,'III.4'!AB463,'III.5'!AB463)</f>
        <v>0</v>
      </c>
      <c r="AG463" s="28" t="n">
        <f aca="false">SUM('III.1'!AC463,'III.2'!AC463,'III.3'!AC463,'III.4'!AC463,'III.5'!AC463)</f>
        <v>0</v>
      </c>
      <c r="AH463" s="28" t="n">
        <f aca="false">SUM('III.1'!AD463,'III.2'!AD463,'III.3'!AD463,'III.4'!AD463,'III.5'!AD463)</f>
        <v>0</v>
      </c>
      <c r="AI463" s="28" t="n">
        <f aca="false">SUM('III.1'!AE463,'III.2'!AE463,'III.3'!AE463,'III.4'!AE463,'III.5'!AE463)</f>
        <v>0</v>
      </c>
      <c r="AJ463" s="28" t="n">
        <f aca="false">SUM('III.1'!AF463,'III.2'!AF463,'III.3'!AF463,'III.4'!AF463,'III.5'!AF463)</f>
        <v>0</v>
      </c>
      <c r="AK463" s="28" t="n">
        <f aca="false">SUM('III.1'!AG463,'III.2'!AG463,'III.3'!AG463,'III.4'!AG463,'III.5'!AG463)</f>
        <v>0</v>
      </c>
      <c r="AL463" s="28" t="n">
        <f aca="false">SUM('III.1'!AH463,'III.2'!AH463,'III.3'!AH463,'III.4'!AH463,'III.5'!AH463)</f>
        <v>0</v>
      </c>
      <c r="AM463" s="28" t="n">
        <f aca="false">SUM('III.1'!AI463,'III.2'!AI463,'III.3'!AI463,'III.4'!AI463,'III.5'!AI463)</f>
        <v>0</v>
      </c>
      <c r="AN463" s="28" t="n">
        <f aca="false">SUM('III.1'!AJ463,'III.2'!AJ463,'III.3'!AJ463,'III.4'!AJ463,'III.5'!AJ463)</f>
        <v>0</v>
      </c>
      <c r="AO463" s="28" t="n">
        <f aca="false">SUM('III.1'!AK463,'III.2'!AK463,'III.3'!AK463,'III.4'!AK463,'III.5'!AK463)</f>
        <v>0</v>
      </c>
      <c r="AP463" s="28" t="n">
        <f aca="false">SUM('III.1'!AL463,'III.2'!AL463,'III.3'!AL463,'III.4'!AL463,'III.5'!AL463)</f>
        <v>1</v>
      </c>
      <c r="AQ463" s="28" t="n">
        <f aca="false">SUM('III.1'!AM463,'III.2'!AM463,'III.3'!AM463,'III.4'!AM463,'III.5'!AM463)</f>
        <v>4</v>
      </c>
      <c r="AR463" s="28" t="n">
        <f aca="false">SUM('III.1'!AN463,'III.2'!AN463,'III.3'!AN463,'III.4'!AN463,'III.5'!AN463)</f>
        <v>0</v>
      </c>
      <c r="AS463" s="28" t="n">
        <f aca="false">SUM('III.1'!AO463,'III.2'!AO463,'III.3'!AO463,'III.4'!AO463,'III.5'!AO463)</f>
        <v>4</v>
      </c>
      <c r="AT463" s="28" t="n">
        <f aca="false">SUM('III.1'!AP463,'III.2'!AP463,'III.3'!AP463,'III.4'!AP463,'III.5'!AP463)</f>
        <v>2</v>
      </c>
      <c r="AU463" s="133" t="s">
        <v>404</v>
      </c>
      <c r="AV463" s="24" t="s">
        <v>63</v>
      </c>
      <c r="AW463" s="24" t="s">
        <v>137</v>
      </c>
      <c r="AX463" s="24" t="s">
        <v>55</v>
      </c>
      <c r="AY463" s="24" t="s">
        <v>2126</v>
      </c>
      <c r="AZ463" s="24" t="s">
        <v>74</v>
      </c>
      <c r="BA463" s="24" t="s">
        <v>1745</v>
      </c>
      <c r="BB463" s="24" t="s">
        <v>58</v>
      </c>
      <c r="BC463" s="134" t="s">
        <v>68</v>
      </c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s="24" customFormat="true" ht="13.8" hidden="false" customHeight="false" outlineLevel="0" collapsed="false">
      <c r="A464" s="24" t="s">
        <v>2127</v>
      </c>
      <c r="B464" s="24" t="s">
        <v>138</v>
      </c>
      <c r="C464" s="24" t="s">
        <v>2875</v>
      </c>
      <c r="D464" s="24" t="n">
        <v>0</v>
      </c>
      <c r="E464" s="24" t="n">
        <v>0</v>
      </c>
      <c r="F464" s="24" t="n">
        <v>1</v>
      </c>
      <c r="G464" s="24" t="n">
        <v>1</v>
      </c>
      <c r="H464" s="24" t="n">
        <v>1</v>
      </c>
      <c r="I464" s="133" t="n">
        <v>2</v>
      </c>
      <c r="J464" s="133" t="s">
        <v>2963</v>
      </c>
      <c r="K464" s="0" t="n">
        <v>1</v>
      </c>
      <c r="L464" s="0" t="n">
        <v>1</v>
      </c>
      <c r="M464" s="28" t="n">
        <f aca="false">SUM('III.1'!I464,'III.2'!I464,'III.3'!I464,'III.4'!I464,'III.5'!I464)</f>
        <v>0</v>
      </c>
      <c r="N464" s="28" t="n">
        <f aca="false">SUM('III.1'!J464,'III.2'!J464,'III.3'!J464,'III.4'!J464,'III.5'!J464)</f>
        <v>0</v>
      </c>
      <c r="O464" s="28" t="n">
        <f aca="false">SUM('III.1'!K464,'III.2'!K464,'III.3'!K464,'III.4'!K464,'III.5'!K464)</f>
        <v>3</v>
      </c>
      <c r="P464" s="28" t="n">
        <f aca="false">SUM('III.1'!L464,'III.2'!L464,'III.3'!L464,'III.4'!L464,'III.5'!L464)</f>
        <v>5</v>
      </c>
      <c r="Q464" s="28" t="n">
        <f aca="false">SUM('III.1'!M464,'III.2'!M464,'III.3'!M464,'III.4'!M464,'III.5'!M464)</f>
        <v>8</v>
      </c>
      <c r="R464" s="28" t="n">
        <f aca="false">SUM('III.1'!N464,'III.2'!N464,'III.3'!N464,'III.4'!N464,'III.5'!N464)</f>
        <v>17</v>
      </c>
      <c r="S464" s="28" t="n">
        <f aca="false">SUM('III.1'!O464,'III.2'!O464,'III.3'!O464,'III.4'!O464,'III.5'!O464)</f>
        <v>8</v>
      </c>
      <c r="T464" s="28" t="n">
        <f aca="false">SUM('III.1'!P464,'III.2'!P464,'III.3'!P464,'III.4'!P464,'III.5'!P464)</f>
        <v>2</v>
      </c>
      <c r="U464" s="28" t="n">
        <f aca="false">SUM('III.1'!Q464,'III.2'!Q464,'III.3'!Q464,'III.4'!Q464,'III.5'!Q464)</f>
        <v>27</v>
      </c>
      <c r="V464" s="28" t="n">
        <f aca="false">SUM('III.1'!R464,'III.2'!R464,'III.3'!R464,'III.4'!R464,'III.5'!R464)</f>
        <v>6</v>
      </c>
      <c r="W464" s="28" t="n">
        <f aca="false">SUM('III.1'!S464,'III.2'!S464,'III.3'!S464,'III.4'!S464,'III.5'!S464)</f>
        <v>0</v>
      </c>
      <c r="X464" s="28" t="n">
        <f aca="false">SUM('III.1'!T464,'III.2'!T464,'III.3'!T464,'III.4'!T464,'III.5'!T464)</f>
        <v>0</v>
      </c>
      <c r="Y464" s="28" t="n">
        <f aca="false">SUM('III.1'!U464,'III.2'!U464,'III.3'!U464,'III.4'!U464,'III.5'!U464)</f>
        <v>0</v>
      </c>
      <c r="Z464" s="28" t="n">
        <f aca="false">SUM('III.1'!V464,'III.2'!V464,'III.3'!V464,'III.4'!V464,'III.5'!V464)</f>
        <v>0</v>
      </c>
      <c r="AA464" s="28" t="n">
        <f aca="false">SUM('III.1'!W464,'III.2'!W464,'III.3'!W464,'III.4'!W464,'III.5'!W464)</f>
        <v>0</v>
      </c>
      <c r="AB464" s="28" t="n">
        <f aca="false">SUM('III.1'!X464,'III.2'!X464,'III.3'!X464,'III.4'!X464,'III.5'!X464)</f>
        <v>0</v>
      </c>
      <c r="AC464" s="28" t="n">
        <f aca="false">SUM('III.1'!Y464,'III.2'!Y464,'III.3'!Y464,'III.4'!Y464,'III.5'!Y464)</f>
        <v>0</v>
      </c>
      <c r="AD464" s="28" t="n">
        <f aca="false">SUM('III.1'!Z464,'III.2'!Z464,'III.3'!Z464,'III.4'!Z464,'III.5'!Z464)</f>
        <v>0</v>
      </c>
      <c r="AE464" s="28" t="n">
        <f aca="false">SUM('III.1'!AA464,'III.2'!AA464,'III.3'!AA464,'III.4'!AA464,'III.5'!AA464)</f>
        <v>0</v>
      </c>
      <c r="AF464" s="28" t="n">
        <f aca="false">SUM('III.1'!AB464,'III.2'!AB464,'III.3'!AB464,'III.4'!AB464,'III.5'!AB464)</f>
        <v>0</v>
      </c>
      <c r="AG464" s="28" t="n">
        <f aca="false">SUM('III.1'!AC464,'III.2'!AC464,'III.3'!AC464,'III.4'!AC464,'III.5'!AC464)</f>
        <v>0</v>
      </c>
      <c r="AH464" s="28" t="n">
        <f aca="false">SUM('III.1'!AD464,'III.2'!AD464,'III.3'!AD464,'III.4'!AD464,'III.5'!AD464)</f>
        <v>0</v>
      </c>
      <c r="AI464" s="28" t="n">
        <f aca="false">SUM('III.1'!AE464,'III.2'!AE464,'III.3'!AE464,'III.4'!AE464,'III.5'!AE464)</f>
        <v>0</v>
      </c>
      <c r="AJ464" s="28" t="n">
        <f aca="false">SUM('III.1'!AF464,'III.2'!AF464,'III.3'!AF464,'III.4'!AF464,'III.5'!AF464)</f>
        <v>0</v>
      </c>
      <c r="AK464" s="28" t="n">
        <f aca="false">SUM('III.1'!AG464,'III.2'!AG464,'III.3'!AG464,'III.4'!AG464,'III.5'!AG464)</f>
        <v>0</v>
      </c>
      <c r="AL464" s="28" t="n">
        <f aca="false">SUM('III.1'!AH464,'III.2'!AH464,'III.3'!AH464,'III.4'!AH464,'III.5'!AH464)</f>
        <v>0</v>
      </c>
      <c r="AM464" s="28" t="n">
        <f aca="false">SUM('III.1'!AI464,'III.2'!AI464,'III.3'!AI464,'III.4'!AI464,'III.5'!AI464)</f>
        <v>0</v>
      </c>
      <c r="AN464" s="28" t="n">
        <f aca="false">SUM('III.1'!AJ464,'III.2'!AJ464,'III.3'!AJ464,'III.4'!AJ464,'III.5'!AJ464)</f>
        <v>0</v>
      </c>
      <c r="AO464" s="28" t="n">
        <f aca="false">SUM('III.1'!AK464,'III.2'!AK464,'III.3'!AK464,'III.4'!AK464,'III.5'!AK464)</f>
        <v>0</v>
      </c>
      <c r="AP464" s="28" t="n">
        <f aca="false">SUM('III.1'!AL464,'III.2'!AL464,'III.3'!AL464,'III.4'!AL464,'III.5'!AL464)</f>
        <v>1</v>
      </c>
      <c r="AQ464" s="28" t="n">
        <f aca="false">SUM('III.1'!AM464,'III.2'!AM464,'III.3'!AM464,'III.4'!AM464,'III.5'!AM464)</f>
        <v>2</v>
      </c>
      <c r="AR464" s="28" t="n">
        <f aca="false">SUM('III.1'!AN464,'III.2'!AN464,'III.3'!AN464,'III.4'!AN464,'III.5'!AN464)</f>
        <v>2</v>
      </c>
      <c r="AS464" s="28" t="n">
        <f aca="false">SUM('III.1'!AO464,'III.2'!AO464,'III.3'!AO464,'III.4'!AO464,'III.5'!AO464)</f>
        <v>4</v>
      </c>
      <c r="AT464" s="28" t="n">
        <f aca="false">SUM('III.1'!AP464,'III.2'!AP464,'III.3'!AP464,'III.4'!AP464,'III.5'!AP464)</f>
        <v>0</v>
      </c>
      <c r="AU464" s="133" t="s">
        <v>318</v>
      </c>
      <c r="AV464" s="24" t="s">
        <v>63</v>
      </c>
      <c r="AW464" s="24" t="s">
        <v>72</v>
      </c>
      <c r="AX464" s="24" t="s">
        <v>1070</v>
      </c>
      <c r="AY464" s="24" t="s">
        <v>2090</v>
      </c>
      <c r="AZ464" s="24" t="s">
        <v>1903</v>
      </c>
      <c r="BA464" s="24" t="s">
        <v>143</v>
      </c>
      <c r="BB464" s="24" t="s">
        <v>58</v>
      </c>
      <c r="BC464" s="134" t="s">
        <v>68</v>
      </c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s="24" customFormat="true" ht="13.8" hidden="false" customHeight="false" outlineLevel="0" collapsed="false">
      <c r="A465" s="24" t="s">
        <v>2127</v>
      </c>
      <c r="B465" s="24" t="s">
        <v>208</v>
      </c>
      <c r="C465" s="24" t="s">
        <v>2875</v>
      </c>
      <c r="D465" s="24" t="n">
        <v>0</v>
      </c>
      <c r="E465" s="24" t="n">
        <v>0</v>
      </c>
      <c r="F465" s="24" t="n">
        <v>1</v>
      </c>
      <c r="G465" s="24" t="n">
        <v>1</v>
      </c>
      <c r="H465" s="24" t="n">
        <v>1</v>
      </c>
      <c r="I465" s="133" t="n">
        <v>2</v>
      </c>
      <c r="J465" s="133" t="s">
        <v>2963</v>
      </c>
      <c r="K465" s="0" t="n">
        <v>1</v>
      </c>
      <c r="L465" s="133"/>
      <c r="M465" s="28" t="n">
        <f aca="false">SUM('III.1'!I465,'III.2'!I465,'III.3'!I465,'III.4'!I465,'III.5'!I465)</f>
        <v>1</v>
      </c>
      <c r="N465" s="28" t="n">
        <f aca="false">SUM('III.1'!J465,'III.2'!J465,'III.3'!J465,'III.4'!J465,'III.5'!J465)</f>
        <v>4</v>
      </c>
      <c r="O465" s="28" t="n">
        <f aca="false">SUM('III.1'!K465,'III.2'!K465,'III.3'!K465,'III.4'!K465,'III.5'!K465)</f>
        <v>11</v>
      </c>
      <c r="P465" s="28" t="n">
        <f aca="false">SUM('III.1'!L465,'III.2'!L465,'III.3'!L465,'III.4'!L465,'III.5'!L465)</f>
        <v>10</v>
      </c>
      <c r="Q465" s="28" t="n">
        <f aca="false">SUM('III.1'!M465,'III.2'!M465,'III.3'!M465,'III.4'!M465,'III.5'!M465)</f>
        <v>21</v>
      </c>
      <c r="R465" s="28" t="n">
        <f aca="false">SUM('III.1'!N465,'III.2'!N465,'III.3'!N465,'III.4'!N465,'III.5'!N465)</f>
        <v>7</v>
      </c>
      <c r="S465" s="28" t="n">
        <f aca="false">SUM('III.1'!O465,'III.2'!O465,'III.3'!O465,'III.4'!O465,'III.5'!O465)</f>
        <v>16</v>
      </c>
      <c r="T465" s="28" t="n">
        <f aca="false">SUM('III.1'!P465,'III.2'!P465,'III.3'!P465,'III.4'!P465,'III.5'!P465)</f>
        <v>3</v>
      </c>
      <c r="U465" s="28" t="n">
        <f aca="false">SUM('III.1'!Q465,'III.2'!Q465,'III.3'!Q465,'III.4'!Q465,'III.5'!Q465)</f>
        <v>26</v>
      </c>
      <c r="V465" s="28" t="n">
        <f aca="false">SUM('III.1'!R465,'III.2'!R465,'III.3'!R465,'III.4'!R465,'III.5'!R465)</f>
        <v>4</v>
      </c>
      <c r="W465" s="28" t="n">
        <f aca="false">SUM('III.1'!S465,'III.2'!S465,'III.3'!S465,'III.4'!S465,'III.5'!S465)</f>
        <v>6</v>
      </c>
      <c r="X465" s="28" t="n">
        <f aca="false">SUM('III.1'!T465,'III.2'!T465,'III.3'!T465,'III.4'!T465,'III.5'!T465)</f>
        <v>7</v>
      </c>
      <c r="Y465" s="28" t="n">
        <f aca="false">SUM('III.1'!U465,'III.2'!U465,'III.3'!U465,'III.4'!U465,'III.5'!U465)</f>
        <v>9</v>
      </c>
      <c r="Z465" s="28" t="n">
        <f aca="false">SUM('III.1'!V465,'III.2'!V465,'III.3'!V465,'III.4'!V465,'III.5'!V465)</f>
        <v>21</v>
      </c>
      <c r="AA465" s="28" t="n">
        <f aca="false">SUM('III.1'!W465,'III.2'!W465,'III.3'!W465,'III.4'!W465,'III.5'!W465)</f>
        <v>2</v>
      </c>
      <c r="AB465" s="28" t="n">
        <f aca="false">SUM('III.1'!X465,'III.2'!X465,'III.3'!X465,'III.4'!X465,'III.5'!X465)</f>
        <v>2</v>
      </c>
      <c r="AC465" s="28" t="n">
        <f aca="false">SUM('III.1'!Y465,'III.2'!Y465,'III.3'!Y465,'III.4'!Y465,'III.5'!Y465)</f>
        <v>1</v>
      </c>
      <c r="AD465" s="28" t="n">
        <f aca="false">SUM('III.1'!Z465,'III.2'!Z465,'III.3'!Z465,'III.4'!Z465,'III.5'!Z465)</f>
        <v>1</v>
      </c>
      <c r="AE465" s="28" t="n">
        <f aca="false">SUM('III.1'!AA465,'III.2'!AA465,'III.3'!AA465,'III.4'!AA465,'III.5'!AA465)</f>
        <v>13</v>
      </c>
      <c r="AF465" s="28" t="n">
        <f aca="false">SUM('III.1'!AB465,'III.2'!AB465,'III.3'!AB465,'III.4'!AB465,'III.5'!AB465)</f>
        <v>14</v>
      </c>
      <c r="AG465" s="28" t="n">
        <f aca="false">SUM('III.1'!AC465,'III.2'!AC465,'III.3'!AC465,'III.4'!AC465,'III.5'!AC465)</f>
        <v>0</v>
      </c>
      <c r="AH465" s="28" t="n">
        <f aca="false">SUM('III.1'!AD465,'III.2'!AD465,'III.3'!AD465,'III.4'!AD465,'III.5'!AD465)</f>
        <v>0</v>
      </c>
      <c r="AI465" s="28" t="n">
        <f aca="false">SUM('III.1'!AE465,'III.2'!AE465,'III.3'!AE465,'III.4'!AE465,'III.5'!AE465)</f>
        <v>2</v>
      </c>
      <c r="AJ465" s="28" t="n">
        <f aca="false">SUM('III.1'!AF465,'III.2'!AF465,'III.3'!AF465,'III.4'!AF465,'III.5'!AF465)</f>
        <v>2</v>
      </c>
      <c r="AK465" s="28" t="n">
        <f aca="false">SUM('III.1'!AG465,'III.2'!AG465,'III.3'!AG465,'III.4'!AG465,'III.5'!AG465)</f>
        <v>0</v>
      </c>
      <c r="AL465" s="28" t="n">
        <f aca="false">SUM('III.1'!AH465,'III.2'!AH465,'III.3'!AH465,'III.4'!AH465,'III.5'!AH465)</f>
        <v>0</v>
      </c>
      <c r="AM465" s="28" t="n">
        <f aca="false">SUM('III.1'!AI465,'III.2'!AI465,'III.3'!AI465,'III.4'!AI465,'III.5'!AI465)</f>
        <v>33</v>
      </c>
      <c r="AN465" s="28" t="n">
        <f aca="false">SUM('III.1'!AJ465,'III.2'!AJ465,'III.3'!AJ465,'III.4'!AJ465,'III.5'!AJ465)</f>
        <v>47</v>
      </c>
      <c r="AO465" s="28" t="n">
        <f aca="false">SUM('III.1'!AK465,'III.2'!AK465,'III.3'!AK465,'III.4'!AK465,'III.5'!AK465)</f>
        <v>0</v>
      </c>
      <c r="AP465" s="28" t="n">
        <f aca="false">SUM('III.1'!AL465,'III.2'!AL465,'III.3'!AL465,'III.4'!AL465,'III.5'!AL465)</f>
        <v>2</v>
      </c>
      <c r="AQ465" s="28" t="n">
        <f aca="false">SUM('III.1'!AM465,'III.2'!AM465,'III.3'!AM465,'III.4'!AM465,'III.5'!AM465)</f>
        <v>3</v>
      </c>
      <c r="AR465" s="28" t="n">
        <f aca="false">SUM('III.1'!AN465,'III.2'!AN465,'III.3'!AN465,'III.4'!AN465,'III.5'!AN465)</f>
        <v>0</v>
      </c>
      <c r="AS465" s="28" t="n">
        <f aca="false">SUM('III.1'!AO465,'III.2'!AO465,'III.3'!AO465,'III.4'!AO465,'III.5'!AO465)</f>
        <v>3</v>
      </c>
      <c r="AT465" s="28" t="n">
        <f aca="false">SUM('III.1'!AP465,'III.2'!AP465,'III.3'!AP465,'III.4'!AP465,'III.5'!AP465)</f>
        <v>2</v>
      </c>
      <c r="AU465" s="133" t="s">
        <v>318</v>
      </c>
      <c r="AV465" s="24" t="s">
        <v>63</v>
      </c>
      <c r="AW465" s="24" t="s">
        <v>72</v>
      </c>
      <c r="AX465" s="24" t="s">
        <v>1362</v>
      </c>
      <c r="AY465" s="24" t="s">
        <v>2359</v>
      </c>
      <c r="AZ465" s="24" t="s">
        <v>793</v>
      </c>
      <c r="BA465" s="24" t="s">
        <v>143</v>
      </c>
      <c r="BB465" s="24" t="s">
        <v>58</v>
      </c>
      <c r="BC465" s="134" t="s">
        <v>68</v>
      </c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s="24" customFormat="true" ht="13.8" hidden="false" customHeight="false" outlineLevel="0" collapsed="false">
      <c r="A466" s="24" t="s">
        <v>2876</v>
      </c>
      <c r="B466" s="24" t="s">
        <v>2877</v>
      </c>
      <c r="C466" s="24" t="s">
        <v>290</v>
      </c>
      <c r="D466" s="24" t="n">
        <v>0</v>
      </c>
      <c r="E466" s="24" t="n">
        <v>0</v>
      </c>
      <c r="F466" s="24" t="n">
        <v>1</v>
      </c>
      <c r="G466" s="24" t="n">
        <v>0</v>
      </c>
      <c r="I466" s="133"/>
      <c r="J466" s="133"/>
      <c r="K466" s="133"/>
      <c r="L466" s="133"/>
      <c r="M466" s="28" t="n">
        <f aca="false">SUM('III.1'!I466,'III.2'!I466,'III.3'!I466,'III.4'!I466,'III.5'!I466)</f>
        <v>0</v>
      </c>
      <c r="N466" s="28" t="n">
        <f aca="false">SUM('III.1'!J466,'III.2'!J466,'III.3'!J466,'III.4'!J466,'III.5'!J466)</f>
        <v>0</v>
      </c>
      <c r="O466" s="28" t="n">
        <f aca="false">SUM('III.1'!K466,'III.2'!K466,'III.3'!K466,'III.4'!K466,'III.5'!K466)</f>
        <v>14</v>
      </c>
      <c r="P466" s="28" t="n">
        <f aca="false">SUM('III.1'!L466,'III.2'!L466,'III.3'!L466,'III.4'!L466,'III.5'!L466)</f>
        <v>10</v>
      </c>
      <c r="Q466" s="28" t="n">
        <f aca="false">SUM('III.1'!M466,'III.2'!M466,'III.3'!M466,'III.4'!M466,'III.5'!M466)</f>
        <v>24</v>
      </c>
      <c r="R466" s="28" t="n">
        <f aca="false">SUM('III.1'!N466,'III.2'!N466,'III.3'!N466,'III.4'!N466,'III.5'!N466)</f>
        <v>18</v>
      </c>
      <c r="S466" s="28" t="n">
        <f aca="false">SUM('III.1'!O466,'III.2'!O466,'III.3'!O466,'III.4'!O466,'III.5'!O466)</f>
        <v>4</v>
      </c>
      <c r="T466" s="28" t="n">
        <f aca="false">SUM('III.1'!P466,'III.2'!P466,'III.3'!P466,'III.4'!P466,'III.5'!P466)</f>
        <v>7</v>
      </c>
      <c r="U466" s="28" t="n">
        <f aca="false">SUM('III.1'!Q466,'III.2'!Q466,'III.3'!Q466,'III.4'!Q466,'III.5'!Q466)</f>
        <v>29</v>
      </c>
      <c r="V466" s="28" t="n">
        <f aca="false">SUM('III.1'!R466,'III.2'!R466,'III.3'!R466,'III.4'!R466,'III.5'!R466)</f>
        <v>4</v>
      </c>
      <c r="W466" s="28" t="n">
        <f aca="false">SUM('III.1'!S466,'III.2'!S466,'III.3'!S466,'III.4'!S466,'III.5'!S466)</f>
        <v>3</v>
      </c>
      <c r="X466" s="28" t="n">
        <f aca="false">SUM('III.1'!T466,'III.2'!T466,'III.3'!T466,'III.4'!T466,'III.5'!T466)</f>
        <v>3</v>
      </c>
      <c r="Y466" s="28" t="n">
        <f aca="false">SUM('III.1'!U466,'III.2'!U466,'III.3'!U466,'III.4'!U466,'III.5'!U466)</f>
        <v>11</v>
      </c>
      <c r="Z466" s="28" t="n">
        <f aca="false">SUM('III.1'!V466,'III.2'!V466,'III.3'!V466,'III.4'!V466,'III.5'!V466)</f>
        <v>13</v>
      </c>
      <c r="AA466" s="28" t="n">
        <f aca="false">SUM('III.1'!W466,'III.2'!W466,'III.3'!W466,'III.4'!W466,'III.5'!W466)</f>
        <v>3</v>
      </c>
      <c r="AB466" s="28" t="n">
        <f aca="false">SUM('III.1'!X466,'III.2'!X466,'III.3'!X466,'III.4'!X466,'III.5'!X466)</f>
        <v>3</v>
      </c>
      <c r="AC466" s="28" t="n">
        <f aca="false">SUM('III.1'!Y466,'III.2'!Y466,'III.3'!Y466,'III.4'!Y466,'III.5'!Y466)</f>
        <v>0</v>
      </c>
      <c r="AD466" s="28" t="n">
        <f aca="false">SUM('III.1'!Z466,'III.2'!Z466,'III.3'!Z466,'III.4'!Z466,'III.5'!Z466)</f>
        <v>0</v>
      </c>
      <c r="AE466" s="28" t="n">
        <f aca="false">SUM('III.1'!AA466,'III.2'!AA466,'III.3'!AA466,'III.4'!AA466,'III.5'!AA466)</f>
        <v>2</v>
      </c>
      <c r="AF466" s="28" t="n">
        <f aca="false">SUM('III.1'!AB466,'III.2'!AB466,'III.3'!AB466,'III.4'!AB466,'III.5'!AB466)</f>
        <v>2</v>
      </c>
      <c r="AG466" s="28" t="n">
        <f aca="false">SUM('III.1'!AC466,'III.2'!AC466,'III.3'!AC466,'III.4'!AC466,'III.5'!AC466)</f>
        <v>0</v>
      </c>
      <c r="AH466" s="28" t="n">
        <f aca="false">SUM('III.1'!AD466,'III.2'!AD466,'III.3'!AD466,'III.4'!AD466,'III.5'!AD466)</f>
        <v>0</v>
      </c>
      <c r="AI466" s="28" t="n">
        <f aca="false">SUM('III.1'!AE466,'III.2'!AE466,'III.3'!AE466,'III.4'!AE466,'III.5'!AE466)</f>
        <v>2</v>
      </c>
      <c r="AJ466" s="28" t="n">
        <f aca="false">SUM('III.1'!AF466,'III.2'!AF466,'III.3'!AF466,'III.4'!AF466,'III.5'!AF466)</f>
        <v>2</v>
      </c>
      <c r="AK466" s="28" t="n">
        <f aca="false">SUM('III.1'!AG466,'III.2'!AG466,'III.3'!AG466,'III.4'!AG466,'III.5'!AG466)</f>
        <v>0</v>
      </c>
      <c r="AL466" s="28" t="n">
        <f aca="false">SUM('III.1'!AH466,'III.2'!AH466,'III.3'!AH466,'III.4'!AH466,'III.5'!AH466)</f>
        <v>0</v>
      </c>
      <c r="AM466" s="28" t="n">
        <f aca="false">SUM('III.1'!AI466,'III.2'!AI466,'III.3'!AI466,'III.4'!AI466,'III.5'!AI466)</f>
        <v>21</v>
      </c>
      <c r="AN466" s="28" t="n">
        <f aca="false">SUM('III.1'!AJ466,'III.2'!AJ466,'III.3'!AJ466,'III.4'!AJ466,'III.5'!AJ466)</f>
        <v>23</v>
      </c>
      <c r="AO466" s="28" t="n">
        <f aca="false">SUM('III.1'!AK466,'III.2'!AK466,'III.3'!AK466,'III.4'!AK466,'III.5'!AK466)</f>
        <v>1</v>
      </c>
      <c r="AP466" s="28" t="n">
        <f aca="false">SUM('III.1'!AL466,'III.2'!AL466,'III.3'!AL466,'III.4'!AL466,'III.5'!AL466)</f>
        <v>1</v>
      </c>
      <c r="AQ466" s="28" t="n">
        <f aca="false">SUM('III.1'!AM466,'III.2'!AM466,'III.3'!AM466,'III.4'!AM466,'III.5'!AM466)</f>
        <v>2</v>
      </c>
      <c r="AR466" s="28" t="n">
        <f aca="false">SUM('III.1'!AN466,'III.2'!AN466,'III.3'!AN466,'III.4'!AN466,'III.5'!AN466)</f>
        <v>1</v>
      </c>
      <c r="AS466" s="28" t="n">
        <f aca="false">SUM('III.1'!AO466,'III.2'!AO466,'III.3'!AO466,'III.4'!AO466,'III.5'!AO466)</f>
        <v>3</v>
      </c>
      <c r="AT466" s="28" t="n">
        <f aca="false">SUM('III.1'!AP466,'III.2'!AP466,'III.3'!AP466,'III.4'!AP466,'III.5'!AP466)</f>
        <v>3</v>
      </c>
      <c r="AU466" s="133" t="s">
        <v>318</v>
      </c>
      <c r="AV466" s="24" t="s">
        <v>107</v>
      </c>
      <c r="AW466" s="24" t="s">
        <v>72</v>
      </c>
      <c r="AX466" s="24" t="s">
        <v>695</v>
      </c>
      <c r="AY466" s="24" t="s">
        <v>163</v>
      </c>
      <c r="AZ466" s="24" t="s">
        <v>1055</v>
      </c>
      <c r="BA466" s="24" t="s">
        <v>143</v>
      </c>
      <c r="BB466" s="24" t="s">
        <v>291</v>
      </c>
      <c r="BC466" s="134" t="s">
        <v>335</v>
      </c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s="24" customFormat="true" ht="13.8" hidden="false" customHeight="false" outlineLevel="0" collapsed="false">
      <c r="A467" s="24" t="s">
        <v>2878</v>
      </c>
      <c r="B467" s="24" t="s">
        <v>145</v>
      </c>
      <c r="C467" s="24" t="s">
        <v>156</v>
      </c>
      <c r="D467" s="24" t="n">
        <v>0</v>
      </c>
      <c r="E467" s="24" t="n">
        <v>0</v>
      </c>
      <c r="F467" s="24" t="n">
        <v>1</v>
      </c>
      <c r="G467" s="24" t="n">
        <v>0</v>
      </c>
      <c r="I467" s="133"/>
      <c r="J467" s="133"/>
      <c r="K467" s="133"/>
      <c r="L467" s="133"/>
      <c r="M467" s="28" t="n">
        <f aca="false">SUM('III.1'!I467,'III.2'!I467,'III.3'!I467,'III.4'!I467,'III.5'!I467)</f>
        <v>0</v>
      </c>
      <c r="N467" s="28" t="n">
        <f aca="false">SUM('III.1'!J467,'III.2'!J467,'III.3'!J467,'III.4'!J467,'III.5'!J467)</f>
        <v>0</v>
      </c>
      <c r="O467" s="28" t="n">
        <f aca="false">SUM('III.1'!K467,'III.2'!K467,'III.3'!K467,'III.4'!K467,'III.5'!K467)</f>
        <v>4</v>
      </c>
      <c r="P467" s="28" t="n">
        <f aca="false">SUM('III.1'!L467,'III.2'!L467,'III.3'!L467,'III.4'!L467,'III.5'!L467)</f>
        <v>4</v>
      </c>
      <c r="Q467" s="28" t="n">
        <f aca="false">SUM('III.1'!M467,'III.2'!M467,'III.3'!M467,'III.4'!M467,'III.5'!M467)</f>
        <v>8</v>
      </c>
      <c r="R467" s="28" t="n">
        <f aca="false">SUM('III.1'!N467,'III.2'!N467,'III.3'!N467,'III.4'!N467,'III.5'!N467)</f>
        <v>34</v>
      </c>
      <c r="S467" s="28" t="n">
        <f aca="false">SUM('III.1'!O467,'III.2'!O467,'III.3'!O467,'III.4'!O467,'III.5'!O467)</f>
        <v>67</v>
      </c>
      <c r="T467" s="28" t="n">
        <f aca="false">SUM('III.1'!P467,'III.2'!P467,'III.3'!P467,'III.4'!P467,'III.5'!P467)</f>
        <v>9</v>
      </c>
      <c r="U467" s="28" t="n">
        <f aca="false">SUM('III.1'!Q467,'III.2'!Q467,'III.3'!Q467,'III.4'!Q467,'III.5'!Q467)</f>
        <v>110</v>
      </c>
      <c r="V467" s="28" t="n">
        <f aca="false">SUM('III.1'!R467,'III.2'!R467,'III.3'!R467,'III.4'!R467,'III.5'!R467)</f>
        <v>0</v>
      </c>
      <c r="W467" s="28" t="n">
        <f aca="false">SUM('III.1'!S467,'III.2'!S467,'III.3'!S467,'III.4'!S467,'III.5'!S467)</f>
        <v>17</v>
      </c>
      <c r="X467" s="28" t="n">
        <f aca="false">SUM('III.1'!T467,'III.2'!T467,'III.3'!T467,'III.4'!T467,'III.5'!T467)</f>
        <v>18</v>
      </c>
      <c r="Y467" s="28" t="n">
        <f aca="false">SUM('III.1'!U467,'III.2'!U467,'III.3'!U467,'III.4'!U467,'III.5'!U467)</f>
        <v>19</v>
      </c>
      <c r="Z467" s="28" t="n">
        <f aca="false">SUM('III.1'!V467,'III.2'!V467,'III.3'!V467,'III.4'!V467,'III.5'!V467)</f>
        <v>24</v>
      </c>
      <c r="AA467" s="28" t="n">
        <f aca="false">SUM('III.1'!W467,'III.2'!W467,'III.3'!W467,'III.4'!W467,'III.5'!W467)</f>
        <v>3</v>
      </c>
      <c r="AB467" s="28" t="n">
        <f aca="false">SUM('III.1'!X467,'III.2'!X467,'III.3'!X467,'III.4'!X467,'III.5'!X467)</f>
        <v>3</v>
      </c>
      <c r="AC467" s="28" t="n">
        <f aca="false">SUM('III.1'!Y467,'III.2'!Y467,'III.3'!Y467,'III.4'!Y467,'III.5'!Y467)</f>
        <v>0</v>
      </c>
      <c r="AD467" s="28" t="n">
        <f aca="false">SUM('III.1'!Z467,'III.2'!Z467,'III.3'!Z467,'III.4'!Z467,'III.5'!Z467)</f>
        <v>0</v>
      </c>
      <c r="AE467" s="28" t="n">
        <f aca="false">SUM('III.1'!AA467,'III.2'!AA467,'III.3'!AA467,'III.4'!AA467,'III.5'!AA467)</f>
        <v>2</v>
      </c>
      <c r="AF467" s="28" t="n">
        <f aca="false">SUM('III.1'!AB467,'III.2'!AB467,'III.3'!AB467,'III.4'!AB467,'III.5'!AB467)</f>
        <v>2</v>
      </c>
      <c r="AG467" s="28" t="n">
        <f aca="false">SUM('III.1'!AC467,'III.2'!AC467,'III.3'!AC467,'III.4'!AC467,'III.5'!AC467)</f>
        <v>0</v>
      </c>
      <c r="AH467" s="28" t="n">
        <f aca="false">SUM('III.1'!AD467,'III.2'!AD467,'III.3'!AD467,'III.4'!AD467,'III.5'!AD467)</f>
        <v>0</v>
      </c>
      <c r="AI467" s="28" t="n">
        <f aca="false">SUM('III.1'!AE467,'III.2'!AE467,'III.3'!AE467,'III.4'!AE467,'III.5'!AE467)</f>
        <v>0</v>
      </c>
      <c r="AJ467" s="28" t="n">
        <f aca="false">SUM('III.1'!AF467,'III.2'!AF467,'III.3'!AF467,'III.4'!AF467,'III.5'!AF467)</f>
        <v>0</v>
      </c>
      <c r="AK467" s="28" t="n">
        <f aca="false">SUM('III.1'!AG467,'III.2'!AG467,'III.3'!AG467,'III.4'!AG467,'III.5'!AG467)</f>
        <v>0</v>
      </c>
      <c r="AL467" s="28" t="n">
        <f aca="false">SUM('III.1'!AH467,'III.2'!AH467,'III.3'!AH467,'III.4'!AH467,'III.5'!AH467)</f>
        <v>0</v>
      </c>
      <c r="AM467" s="28" t="n">
        <f aca="false">SUM('III.1'!AI467,'III.2'!AI467,'III.3'!AI467,'III.4'!AI467,'III.5'!AI467)</f>
        <v>41</v>
      </c>
      <c r="AN467" s="28" t="n">
        <f aca="false">SUM('III.1'!AJ467,'III.2'!AJ467,'III.3'!AJ467,'III.4'!AJ467,'III.5'!AJ467)</f>
        <v>47</v>
      </c>
      <c r="AO467" s="28" t="n">
        <f aca="false">SUM('III.1'!AK467,'III.2'!AK467,'III.3'!AK467,'III.4'!AK467,'III.5'!AK467)</f>
        <v>16</v>
      </c>
      <c r="AP467" s="28" t="n">
        <f aca="false">SUM('III.1'!AL467,'III.2'!AL467,'III.3'!AL467,'III.4'!AL467,'III.5'!AL467)</f>
        <v>4</v>
      </c>
      <c r="AQ467" s="28" t="n">
        <f aca="false">SUM('III.1'!AM467,'III.2'!AM467,'III.3'!AM467,'III.4'!AM467,'III.5'!AM467)</f>
        <v>6</v>
      </c>
      <c r="AR467" s="28" t="n">
        <f aca="false">SUM('III.1'!AN467,'III.2'!AN467,'III.3'!AN467,'III.4'!AN467,'III.5'!AN467)</f>
        <v>2</v>
      </c>
      <c r="AS467" s="28" t="n">
        <f aca="false">SUM('III.1'!AO467,'III.2'!AO467,'III.3'!AO467,'III.4'!AO467,'III.5'!AO467)</f>
        <v>8</v>
      </c>
      <c r="AT467" s="28" t="n">
        <f aca="false">SUM('III.1'!AP467,'III.2'!AP467,'III.3'!AP467,'III.4'!AP467,'III.5'!AP467)</f>
        <v>0</v>
      </c>
      <c r="AU467" s="133" t="s">
        <v>52</v>
      </c>
      <c r="AV467" s="24" t="s">
        <v>101</v>
      </c>
      <c r="AW467" s="24" t="s">
        <v>54</v>
      </c>
      <c r="AX467" s="24" t="s">
        <v>55</v>
      </c>
      <c r="AY467" s="24" t="s">
        <v>2879</v>
      </c>
      <c r="AZ467" s="24" t="s">
        <v>2360</v>
      </c>
      <c r="BA467" s="24" t="s">
        <v>57</v>
      </c>
      <c r="BB467" s="24" t="s">
        <v>58</v>
      </c>
      <c r="BC467" s="134" t="s">
        <v>68</v>
      </c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s="24" customFormat="true" ht="13.8" hidden="false" customHeight="false" outlineLevel="0" collapsed="false">
      <c r="A468" s="24" t="s">
        <v>2129</v>
      </c>
      <c r="B468" s="24" t="s">
        <v>145</v>
      </c>
      <c r="C468" s="24" t="s">
        <v>156</v>
      </c>
      <c r="D468" s="24" t="n">
        <v>0</v>
      </c>
      <c r="E468" s="24" t="n">
        <v>1</v>
      </c>
      <c r="F468" s="24" t="n">
        <v>1</v>
      </c>
      <c r="G468" s="24" t="n">
        <v>1</v>
      </c>
      <c r="H468" s="24" t="n">
        <v>1</v>
      </c>
      <c r="I468" s="33" t="n">
        <v>2</v>
      </c>
      <c r="J468" s="33" t="s">
        <v>106</v>
      </c>
      <c r="K468" s="0" t="n">
        <v>1</v>
      </c>
      <c r="L468" s="0" t="n">
        <v>1</v>
      </c>
      <c r="M468" s="28" t="n">
        <f aca="false">SUM('III.1'!I468,'III.2'!I468,'III.3'!I468,'III.4'!I468,'III.5'!I468)</f>
        <v>0</v>
      </c>
      <c r="N468" s="28" t="n">
        <f aca="false">SUM('III.1'!J468,'III.2'!J468,'III.3'!J468,'III.4'!J468,'III.5'!J468)</f>
        <v>0</v>
      </c>
      <c r="O468" s="28" t="n">
        <f aca="false">SUM('III.1'!K468,'III.2'!K468,'III.3'!K468,'III.4'!K468,'III.5'!K468)</f>
        <v>12</v>
      </c>
      <c r="P468" s="28" t="n">
        <f aca="false">SUM('III.1'!L468,'III.2'!L468,'III.3'!L468,'III.4'!L468,'III.5'!L468)</f>
        <v>15</v>
      </c>
      <c r="Q468" s="28" t="n">
        <f aca="false">SUM('III.1'!M468,'III.2'!M468,'III.3'!M468,'III.4'!M468,'III.5'!M468)</f>
        <v>27</v>
      </c>
      <c r="R468" s="28" t="n">
        <f aca="false">SUM('III.1'!N468,'III.2'!N468,'III.3'!N468,'III.4'!N468,'III.5'!N468)</f>
        <v>36</v>
      </c>
      <c r="S468" s="28" t="n">
        <f aca="false">SUM('III.1'!O468,'III.2'!O468,'III.3'!O468,'III.4'!O468,'III.5'!O468)</f>
        <v>53</v>
      </c>
      <c r="T468" s="28" t="n">
        <f aca="false">SUM('III.1'!P468,'III.2'!P468,'III.3'!P468,'III.4'!P468,'III.5'!P468)</f>
        <v>11</v>
      </c>
      <c r="U468" s="28" t="n">
        <f aca="false">SUM('III.1'!Q468,'III.2'!Q468,'III.3'!Q468,'III.4'!Q468,'III.5'!Q468)</f>
        <v>100</v>
      </c>
      <c r="V468" s="28" t="n">
        <f aca="false">SUM('III.1'!R468,'III.2'!R468,'III.3'!R468,'III.4'!R468,'III.5'!R468)</f>
        <v>0</v>
      </c>
      <c r="W468" s="28" t="n">
        <f aca="false">SUM('III.1'!S468,'III.2'!S468,'III.3'!S468,'III.4'!S468,'III.5'!S468)</f>
        <v>38</v>
      </c>
      <c r="X468" s="28" t="n">
        <f aca="false">SUM('III.1'!T468,'III.2'!T468,'III.3'!T468,'III.4'!T468,'III.5'!T468)</f>
        <v>66</v>
      </c>
      <c r="Y468" s="28" t="n">
        <f aca="false">SUM('III.1'!U468,'III.2'!U468,'III.3'!U468,'III.4'!U468,'III.5'!U468)</f>
        <v>57</v>
      </c>
      <c r="Z468" s="28" t="n">
        <f aca="false">SUM('III.1'!V468,'III.2'!V468,'III.3'!V468,'III.4'!V468,'III.5'!V468)</f>
        <v>245</v>
      </c>
      <c r="AA468" s="28" t="n">
        <f aca="false">SUM('III.1'!W468,'III.2'!W468,'III.3'!W468,'III.4'!W468,'III.5'!W468)</f>
        <v>13</v>
      </c>
      <c r="AB468" s="28" t="n">
        <f aca="false">SUM('III.1'!X468,'III.2'!X468,'III.3'!X468,'III.4'!X468,'III.5'!X468)</f>
        <v>15</v>
      </c>
      <c r="AC468" s="28" t="n">
        <f aca="false">SUM('III.1'!Y468,'III.2'!Y468,'III.3'!Y468,'III.4'!Y468,'III.5'!Y468)</f>
        <v>0</v>
      </c>
      <c r="AD468" s="28" t="n">
        <f aca="false">SUM('III.1'!Z468,'III.2'!Z468,'III.3'!Z468,'III.4'!Z468,'III.5'!Z468)</f>
        <v>0</v>
      </c>
      <c r="AE468" s="28" t="n">
        <f aca="false">SUM('III.1'!AA468,'III.2'!AA468,'III.3'!AA468,'III.4'!AA468,'III.5'!AA468)</f>
        <v>53</v>
      </c>
      <c r="AF468" s="28" t="n">
        <f aca="false">SUM('III.1'!AB468,'III.2'!AB468,'III.3'!AB468,'III.4'!AB468,'III.5'!AB468)</f>
        <v>95</v>
      </c>
      <c r="AG468" s="28" t="n">
        <f aca="false">SUM('III.1'!AC468,'III.2'!AC468,'III.3'!AC468,'III.4'!AC468,'III.5'!AC468)</f>
        <v>5</v>
      </c>
      <c r="AH468" s="28" t="n">
        <f aca="false">SUM('III.1'!AD468,'III.2'!AD468,'III.3'!AD468,'III.4'!AD468,'III.5'!AD468)</f>
        <v>6</v>
      </c>
      <c r="AI468" s="28" t="n">
        <f aca="false">SUM('III.1'!AE468,'III.2'!AE468,'III.3'!AE468,'III.4'!AE468,'III.5'!AE468)</f>
        <v>24</v>
      </c>
      <c r="AJ468" s="28" t="n">
        <f aca="false">SUM('III.1'!AF468,'III.2'!AF468,'III.3'!AF468,'III.4'!AF468,'III.5'!AF468)</f>
        <v>25</v>
      </c>
      <c r="AK468" s="28" t="n">
        <f aca="false">SUM('III.1'!AG468,'III.2'!AG468,'III.3'!AG468,'III.4'!AG468,'III.5'!AG468)</f>
        <v>0</v>
      </c>
      <c r="AL468" s="28" t="n">
        <f aca="false">SUM('III.1'!AH468,'III.2'!AH468,'III.3'!AH468,'III.4'!AH468,'III.5'!AH468)</f>
        <v>0</v>
      </c>
      <c r="AM468" s="28" t="n">
        <f aca="false">SUM('III.1'!AI468,'III.2'!AI468,'III.3'!AI468,'III.4'!AI468,'III.5'!AI468)</f>
        <v>190</v>
      </c>
      <c r="AN468" s="28" t="n">
        <f aca="false">SUM('III.1'!AJ468,'III.2'!AJ468,'III.3'!AJ468,'III.4'!AJ468,'III.5'!AJ468)</f>
        <v>452</v>
      </c>
      <c r="AO468" s="28" t="n">
        <f aca="false">SUM('III.1'!AK468,'III.2'!AK468,'III.3'!AK468,'III.4'!AK468,'III.5'!AK468)</f>
        <v>17</v>
      </c>
      <c r="AP468" s="28" t="n">
        <f aca="false">SUM('III.1'!AL468,'III.2'!AL468,'III.3'!AL468,'III.4'!AL468,'III.5'!AL468)</f>
        <v>220</v>
      </c>
      <c r="AQ468" s="28" t="n">
        <f aca="false">SUM('III.1'!AM468,'III.2'!AM468,'III.3'!AM468,'III.4'!AM468,'III.5'!AM468)</f>
        <v>8</v>
      </c>
      <c r="AR468" s="28" t="n">
        <f aca="false">SUM('III.1'!AN468,'III.2'!AN468,'III.3'!AN468,'III.4'!AN468,'III.5'!AN468)</f>
        <v>3</v>
      </c>
      <c r="AS468" s="28" t="n">
        <f aca="false">SUM('III.1'!AO468,'III.2'!AO468,'III.3'!AO468,'III.4'!AO468,'III.5'!AO468)</f>
        <v>11</v>
      </c>
      <c r="AT468" s="28" t="n">
        <f aca="false">SUM('III.1'!AP468,'III.2'!AP468,'III.3'!AP468,'III.4'!AP468,'III.5'!AP468)</f>
        <v>0</v>
      </c>
      <c r="AU468" s="133" t="s">
        <v>52</v>
      </c>
      <c r="AV468" s="24" t="s">
        <v>107</v>
      </c>
      <c r="AW468" s="24" t="s">
        <v>422</v>
      </c>
      <c r="AX468" s="24" t="s">
        <v>55</v>
      </c>
      <c r="AY468" s="24" t="s">
        <v>1332</v>
      </c>
      <c r="AZ468" s="24" t="s">
        <v>502</v>
      </c>
      <c r="BA468" s="24" t="s">
        <v>2103</v>
      </c>
      <c r="BB468" s="24" t="s">
        <v>58</v>
      </c>
      <c r="BC468" s="134" t="s">
        <v>68</v>
      </c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s="24" customFormat="true" ht="13.8" hidden="false" customHeight="false" outlineLevel="0" collapsed="false">
      <c r="A469" s="24" t="s">
        <v>2880</v>
      </c>
      <c r="B469" s="24" t="s">
        <v>2881</v>
      </c>
      <c r="C469" s="24" t="s">
        <v>552</v>
      </c>
      <c r="D469" s="24" t="n">
        <v>0</v>
      </c>
      <c r="E469" s="24" t="n">
        <v>0</v>
      </c>
      <c r="F469" s="24" t="n">
        <v>1</v>
      </c>
      <c r="G469" s="24" t="n">
        <v>0</v>
      </c>
      <c r="I469" s="133"/>
      <c r="J469" s="133"/>
      <c r="K469" s="133"/>
      <c r="L469" s="133"/>
      <c r="M469" s="28" t="n">
        <f aca="false">SUM('III.1'!I469,'III.2'!I469,'III.3'!I469,'III.4'!I469,'III.5'!I469)</f>
        <v>0</v>
      </c>
      <c r="N469" s="28" t="n">
        <f aca="false">SUM('III.1'!J469,'III.2'!J469,'III.3'!J469,'III.4'!J469,'III.5'!J469)</f>
        <v>0</v>
      </c>
      <c r="O469" s="28" t="n">
        <f aca="false">SUM('III.1'!K469,'III.2'!K469,'III.3'!K469,'III.4'!K469,'III.5'!K469)</f>
        <v>0</v>
      </c>
      <c r="P469" s="28" t="n">
        <f aca="false">SUM('III.1'!L469,'III.2'!L469,'III.3'!L469,'III.4'!L469,'III.5'!L469)</f>
        <v>0</v>
      </c>
      <c r="Q469" s="28" t="n">
        <f aca="false">SUM('III.1'!M469,'III.2'!M469,'III.3'!M469,'III.4'!M469,'III.5'!M469)</f>
        <v>0</v>
      </c>
      <c r="R469" s="28" t="n">
        <f aca="false">SUM('III.1'!N469,'III.2'!N469,'III.3'!N469,'III.4'!N469,'III.5'!N469)</f>
        <v>3</v>
      </c>
      <c r="S469" s="28" t="n">
        <f aca="false">SUM('III.1'!O469,'III.2'!O469,'III.3'!O469,'III.4'!O469,'III.5'!O469)</f>
        <v>0</v>
      </c>
      <c r="T469" s="28" t="n">
        <f aca="false">SUM('III.1'!P469,'III.2'!P469,'III.3'!P469,'III.4'!P469,'III.5'!P469)</f>
        <v>0</v>
      </c>
      <c r="U469" s="28" t="n">
        <f aca="false">SUM('III.1'!Q469,'III.2'!Q469,'III.3'!Q469,'III.4'!Q469,'III.5'!Q469)</f>
        <v>3</v>
      </c>
      <c r="V469" s="28" t="n">
        <f aca="false">SUM('III.1'!R469,'III.2'!R469,'III.3'!R469,'III.4'!R469,'III.5'!R469)</f>
        <v>0</v>
      </c>
      <c r="W469" s="28" t="n">
        <f aca="false">SUM('III.1'!S469,'III.2'!S469,'III.3'!S469,'III.4'!S469,'III.5'!S469)</f>
        <v>0</v>
      </c>
      <c r="X469" s="28" t="n">
        <f aca="false">SUM('III.1'!T469,'III.2'!T469,'III.3'!T469,'III.4'!T469,'III.5'!T469)</f>
        <v>0</v>
      </c>
      <c r="Y469" s="28" t="n">
        <f aca="false">SUM('III.1'!U469,'III.2'!U469,'III.3'!U469,'III.4'!U469,'III.5'!U469)</f>
        <v>0</v>
      </c>
      <c r="Z469" s="28" t="n">
        <f aca="false">SUM('III.1'!V469,'III.2'!V469,'III.3'!V469,'III.4'!V469,'III.5'!V469)</f>
        <v>0</v>
      </c>
      <c r="AA469" s="28" t="n">
        <f aca="false">SUM('III.1'!W469,'III.2'!W469,'III.3'!W469,'III.4'!W469,'III.5'!W469)</f>
        <v>0</v>
      </c>
      <c r="AB469" s="28" t="n">
        <f aca="false">SUM('III.1'!X469,'III.2'!X469,'III.3'!X469,'III.4'!X469,'III.5'!X469)</f>
        <v>0</v>
      </c>
      <c r="AC469" s="28" t="n">
        <f aca="false">SUM('III.1'!Y469,'III.2'!Y469,'III.3'!Y469,'III.4'!Y469,'III.5'!Y469)</f>
        <v>0</v>
      </c>
      <c r="AD469" s="28" t="n">
        <f aca="false">SUM('III.1'!Z469,'III.2'!Z469,'III.3'!Z469,'III.4'!Z469,'III.5'!Z469)</f>
        <v>0</v>
      </c>
      <c r="AE469" s="28" t="n">
        <f aca="false">SUM('III.1'!AA469,'III.2'!AA469,'III.3'!AA469,'III.4'!AA469,'III.5'!AA469)</f>
        <v>1</v>
      </c>
      <c r="AF469" s="28" t="n">
        <f aca="false">SUM('III.1'!AB469,'III.2'!AB469,'III.3'!AB469,'III.4'!AB469,'III.5'!AB469)</f>
        <v>1</v>
      </c>
      <c r="AG469" s="28" t="n">
        <f aca="false">SUM('III.1'!AC469,'III.2'!AC469,'III.3'!AC469,'III.4'!AC469,'III.5'!AC469)</f>
        <v>0</v>
      </c>
      <c r="AH469" s="28" t="n">
        <f aca="false">SUM('III.1'!AD469,'III.2'!AD469,'III.3'!AD469,'III.4'!AD469,'III.5'!AD469)</f>
        <v>0</v>
      </c>
      <c r="AI469" s="28" t="n">
        <f aca="false">SUM('III.1'!AE469,'III.2'!AE469,'III.3'!AE469,'III.4'!AE469,'III.5'!AE469)</f>
        <v>0</v>
      </c>
      <c r="AJ469" s="28" t="n">
        <f aca="false">SUM('III.1'!AF469,'III.2'!AF469,'III.3'!AF469,'III.4'!AF469,'III.5'!AF469)</f>
        <v>0</v>
      </c>
      <c r="AK469" s="28" t="n">
        <f aca="false">SUM('III.1'!AG469,'III.2'!AG469,'III.3'!AG469,'III.4'!AG469,'III.5'!AG469)</f>
        <v>0</v>
      </c>
      <c r="AL469" s="28" t="n">
        <f aca="false">SUM('III.1'!AH469,'III.2'!AH469,'III.3'!AH469,'III.4'!AH469,'III.5'!AH469)</f>
        <v>0</v>
      </c>
      <c r="AM469" s="28" t="n">
        <f aca="false">SUM('III.1'!AI469,'III.2'!AI469,'III.3'!AI469,'III.4'!AI469,'III.5'!AI469)</f>
        <v>1</v>
      </c>
      <c r="AN469" s="28" t="n">
        <f aca="false">SUM('III.1'!AJ469,'III.2'!AJ469,'III.3'!AJ469,'III.4'!AJ469,'III.5'!AJ469)</f>
        <v>1</v>
      </c>
      <c r="AO469" s="28" t="n">
        <f aca="false">SUM('III.1'!AK469,'III.2'!AK469,'III.3'!AK469,'III.4'!AK469,'III.5'!AK469)</f>
        <v>0</v>
      </c>
      <c r="AP469" s="28" t="n">
        <f aca="false">SUM('III.1'!AL469,'III.2'!AL469,'III.3'!AL469,'III.4'!AL469,'III.5'!AL469)</f>
        <v>0</v>
      </c>
      <c r="AQ469" s="28" t="n">
        <f aca="false">SUM('III.1'!AM469,'III.2'!AM469,'III.3'!AM469,'III.4'!AM469,'III.5'!AM469)</f>
        <v>0</v>
      </c>
      <c r="AR469" s="28" t="n">
        <f aca="false">SUM('III.1'!AN469,'III.2'!AN469,'III.3'!AN469,'III.4'!AN469,'III.5'!AN469)</f>
        <v>0</v>
      </c>
      <c r="AS469" s="28" t="n">
        <f aca="false">SUM('III.1'!AO469,'III.2'!AO469,'III.3'!AO469,'III.4'!AO469,'III.5'!AO469)</f>
        <v>0</v>
      </c>
      <c r="AT469" s="28" t="n">
        <f aca="false">SUM('III.1'!AP469,'III.2'!AP469,'III.3'!AP469,'III.4'!AP469,'III.5'!AP469)</f>
        <v>0</v>
      </c>
      <c r="AU469" s="133" t="s">
        <v>338</v>
      </c>
      <c r="AV469" s="24" t="s">
        <v>226</v>
      </c>
      <c r="AW469" s="24" t="s">
        <v>72</v>
      </c>
      <c r="AX469" s="24" t="s">
        <v>55</v>
      </c>
      <c r="AY469" s="24" t="s">
        <v>967</v>
      </c>
      <c r="AZ469" s="24" t="s">
        <v>502</v>
      </c>
      <c r="BA469" s="24" t="s">
        <v>2882</v>
      </c>
      <c r="BB469" s="24" t="s">
        <v>58</v>
      </c>
      <c r="BC469" s="134" t="s">
        <v>68</v>
      </c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s="24" customFormat="true" ht="13.8" hidden="false" customHeight="false" outlineLevel="0" collapsed="false">
      <c r="A470" s="24" t="s">
        <v>2883</v>
      </c>
      <c r="B470" s="24" t="s">
        <v>787</v>
      </c>
      <c r="C470" s="24" t="s">
        <v>156</v>
      </c>
      <c r="D470" s="24" t="n">
        <v>0</v>
      </c>
      <c r="E470" s="24" t="n">
        <v>0</v>
      </c>
      <c r="F470" s="24" t="n">
        <v>1</v>
      </c>
      <c r="G470" s="24" t="n">
        <v>0</v>
      </c>
      <c r="I470" s="133"/>
      <c r="J470" s="133"/>
      <c r="K470" s="133"/>
      <c r="L470" s="133"/>
      <c r="M470" s="28" t="n">
        <f aca="false">SUM('III.1'!I470,'III.2'!I470,'III.3'!I470,'III.4'!I470,'III.5'!I470)</f>
        <v>0</v>
      </c>
      <c r="N470" s="28" t="n">
        <f aca="false">SUM('III.1'!J470,'III.2'!J470,'III.3'!J470,'III.4'!J470,'III.5'!J470)</f>
        <v>0</v>
      </c>
      <c r="O470" s="28" t="n">
        <f aca="false">SUM('III.1'!K470,'III.2'!K470,'III.3'!K470,'III.4'!K470,'III.5'!K470)</f>
        <v>0</v>
      </c>
      <c r="P470" s="28" t="n">
        <f aca="false">SUM('III.1'!L470,'III.2'!L470,'III.3'!L470,'III.4'!L470,'III.5'!L470)</f>
        <v>0</v>
      </c>
      <c r="Q470" s="28" t="n">
        <f aca="false">SUM('III.1'!M470,'III.2'!M470,'III.3'!M470,'III.4'!M470,'III.5'!M470)</f>
        <v>0</v>
      </c>
      <c r="R470" s="28" t="n">
        <f aca="false">SUM('III.1'!N470,'III.2'!N470,'III.3'!N470,'III.4'!N470,'III.5'!N470)</f>
        <v>0</v>
      </c>
      <c r="S470" s="28" t="n">
        <f aca="false">SUM('III.1'!O470,'III.2'!O470,'III.3'!O470,'III.4'!O470,'III.5'!O470)</f>
        <v>0</v>
      </c>
      <c r="T470" s="28" t="n">
        <f aca="false">SUM('III.1'!P470,'III.2'!P470,'III.3'!P470,'III.4'!P470,'III.5'!P470)</f>
        <v>0</v>
      </c>
      <c r="U470" s="28" t="n">
        <f aca="false">SUM('III.1'!Q470,'III.2'!Q470,'III.3'!Q470,'III.4'!Q470,'III.5'!Q470)</f>
        <v>0</v>
      </c>
      <c r="V470" s="28" t="n">
        <f aca="false">SUM('III.1'!R470,'III.2'!R470,'III.3'!R470,'III.4'!R470,'III.5'!R470)</f>
        <v>0</v>
      </c>
      <c r="W470" s="28" t="n">
        <f aca="false">SUM('III.1'!S470,'III.2'!S470,'III.3'!S470,'III.4'!S470,'III.5'!S470)</f>
        <v>0</v>
      </c>
      <c r="X470" s="28" t="n">
        <f aca="false">SUM('III.1'!T470,'III.2'!T470,'III.3'!T470,'III.4'!T470,'III.5'!T470)</f>
        <v>0</v>
      </c>
      <c r="Y470" s="28" t="n">
        <f aca="false">SUM('III.1'!U470,'III.2'!U470,'III.3'!U470,'III.4'!U470,'III.5'!U470)</f>
        <v>0</v>
      </c>
      <c r="Z470" s="28" t="n">
        <f aca="false">SUM('III.1'!V470,'III.2'!V470,'III.3'!V470,'III.4'!V470,'III.5'!V470)</f>
        <v>0</v>
      </c>
      <c r="AA470" s="28" t="n">
        <f aca="false">SUM('III.1'!W470,'III.2'!W470,'III.3'!W470,'III.4'!W470,'III.5'!W470)</f>
        <v>0</v>
      </c>
      <c r="AB470" s="28" t="n">
        <f aca="false">SUM('III.1'!X470,'III.2'!X470,'III.3'!X470,'III.4'!X470,'III.5'!X470)</f>
        <v>0</v>
      </c>
      <c r="AC470" s="28" t="n">
        <f aca="false">SUM('III.1'!Y470,'III.2'!Y470,'III.3'!Y470,'III.4'!Y470,'III.5'!Y470)</f>
        <v>0</v>
      </c>
      <c r="AD470" s="28" t="n">
        <f aca="false">SUM('III.1'!Z470,'III.2'!Z470,'III.3'!Z470,'III.4'!Z470,'III.5'!Z470)</f>
        <v>0</v>
      </c>
      <c r="AE470" s="28" t="n">
        <f aca="false">SUM('III.1'!AA470,'III.2'!AA470,'III.3'!AA470,'III.4'!AA470,'III.5'!AA470)</f>
        <v>0</v>
      </c>
      <c r="AF470" s="28" t="n">
        <f aca="false">SUM('III.1'!AB470,'III.2'!AB470,'III.3'!AB470,'III.4'!AB470,'III.5'!AB470)</f>
        <v>0</v>
      </c>
      <c r="AG470" s="28" t="n">
        <f aca="false">SUM('III.1'!AC470,'III.2'!AC470,'III.3'!AC470,'III.4'!AC470,'III.5'!AC470)</f>
        <v>0</v>
      </c>
      <c r="AH470" s="28" t="n">
        <f aca="false">SUM('III.1'!AD470,'III.2'!AD470,'III.3'!AD470,'III.4'!AD470,'III.5'!AD470)</f>
        <v>0</v>
      </c>
      <c r="AI470" s="28" t="n">
        <f aca="false">SUM('III.1'!AE470,'III.2'!AE470,'III.3'!AE470,'III.4'!AE470,'III.5'!AE470)</f>
        <v>0</v>
      </c>
      <c r="AJ470" s="28" t="n">
        <f aca="false">SUM('III.1'!AF470,'III.2'!AF470,'III.3'!AF470,'III.4'!AF470,'III.5'!AF470)</f>
        <v>0</v>
      </c>
      <c r="AK470" s="28" t="n">
        <f aca="false">SUM('III.1'!AG470,'III.2'!AG470,'III.3'!AG470,'III.4'!AG470,'III.5'!AG470)</f>
        <v>0</v>
      </c>
      <c r="AL470" s="28" t="n">
        <f aca="false">SUM('III.1'!AH470,'III.2'!AH470,'III.3'!AH470,'III.4'!AH470,'III.5'!AH470)</f>
        <v>0</v>
      </c>
      <c r="AM470" s="28" t="n">
        <f aca="false">SUM('III.1'!AI470,'III.2'!AI470,'III.3'!AI470,'III.4'!AI470,'III.5'!AI470)</f>
        <v>0</v>
      </c>
      <c r="AN470" s="28" t="n">
        <f aca="false">SUM('III.1'!AJ470,'III.2'!AJ470,'III.3'!AJ470,'III.4'!AJ470,'III.5'!AJ470)</f>
        <v>0</v>
      </c>
      <c r="AO470" s="28" t="n">
        <f aca="false">SUM('III.1'!AK470,'III.2'!AK470,'III.3'!AK470,'III.4'!AK470,'III.5'!AK470)</f>
        <v>0</v>
      </c>
      <c r="AP470" s="28" t="n">
        <f aca="false">SUM('III.1'!AL470,'III.2'!AL470,'III.3'!AL470,'III.4'!AL470,'III.5'!AL470)</f>
        <v>0</v>
      </c>
      <c r="AQ470" s="28" t="n">
        <f aca="false">SUM('III.1'!AM470,'III.2'!AM470,'III.3'!AM470,'III.4'!AM470,'III.5'!AM470)</f>
        <v>0</v>
      </c>
      <c r="AR470" s="28" t="n">
        <f aca="false">SUM('III.1'!AN470,'III.2'!AN470,'III.3'!AN470,'III.4'!AN470,'III.5'!AN470)</f>
        <v>0</v>
      </c>
      <c r="AS470" s="28" t="n">
        <f aca="false">SUM('III.1'!AO470,'III.2'!AO470,'III.3'!AO470,'III.4'!AO470,'III.5'!AO470)</f>
        <v>0</v>
      </c>
      <c r="AT470" s="28" t="n">
        <f aca="false">SUM('III.1'!AP470,'III.2'!AP470,'III.3'!AP470,'III.4'!AP470,'III.5'!AP470)</f>
        <v>0</v>
      </c>
      <c r="AU470" s="133" t="s">
        <v>1299</v>
      </c>
      <c r="AV470" s="24" t="s">
        <v>107</v>
      </c>
      <c r="AW470" s="24" t="s">
        <v>72</v>
      </c>
      <c r="AX470" s="24" t="s">
        <v>55</v>
      </c>
      <c r="AY470" s="24" t="s">
        <v>220</v>
      </c>
      <c r="AZ470" s="24" t="s">
        <v>195</v>
      </c>
      <c r="BA470" s="24" t="s">
        <v>67</v>
      </c>
      <c r="BB470" s="24" t="s">
        <v>58</v>
      </c>
      <c r="BC470" s="134" t="s">
        <v>68</v>
      </c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s="24" customFormat="true" ht="13.8" hidden="false" customHeight="false" outlineLevel="0" collapsed="false">
      <c r="A471" s="24" t="s">
        <v>2885</v>
      </c>
      <c r="B471" s="24" t="s">
        <v>211</v>
      </c>
      <c r="C471" s="24" t="s">
        <v>462</v>
      </c>
      <c r="D471" s="24" t="n">
        <v>0</v>
      </c>
      <c r="E471" s="24" t="n">
        <v>0</v>
      </c>
      <c r="F471" s="24" t="n">
        <v>1</v>
      </c>
      <c r="G471" s="24" t="n">
        <v>0</v>
      </c>
      <c r="I471" s="133"/>
      <c r="J471" s="133"/>
      <c r="K471" s="133"/>
      <c r="L471" s="133"/>
      <c r="M471" s="28" t="n">
        <f aca="false">SUM('III.1'!I471,'III.2'!I471,'III.3'!I471,'III.4'!I471,'III.5'!I471)</f>
        <v>0</v>
      </c>
      <c r="N471" s="28" t="n">
        <f aca="false">SUM('III.1'!J471,'III.2'!J471,'III.3'!J471,'III.4'!J471,'III.5'!J471)</f>
        <v>0</v>
      </c>
      <c r="O471" s="28" t="n">
        <f aca="false">SUM('III.1'!K471,'III.2'!K471,'III.3'!K471,'III.4'!K471,'III.5'!K471)</f>
        <v>0</v>
      </c>
      <c r="P471" s="28" t="n">
        <f aca="false">SUM('III.1'!L471,'III.2'!L471,'III.3'!L471,'III.4'!L471,'III.5'!L471)</f>
        <v>0</v>
      </c>
      <c r="Q471" s="28" t="n">
        <f aca="false">SUM('III.1'!M471,'III.2'!M471,'III.3'!M471,'III.4'!M471,'III.5'!M471)</f>
        <v>0</v>
      </c>
      <c r="R471" s="28" t="n">
        <f aca="false">SUM('III.1'!N471,'III.2'!N471,'III.3'!N471,'III.4'!N471,'III.5'!N471)</f>
        <v>0</v>
      </c>
      <c r="S471" s="28" t="n">
        <f aca="false">SUM('III.1'!O471,'III.2'!O471,'III.3'!O471,'III.4'!O471,'III.5'!O471)</f>
        <v>0</v>
      </c>
      <c r="T471" s="28" t="n">
        <f aca="false">SUM('III.1'!P471,'III.2'!P471,'III.3'!P471,'III.4'!P471,'III.5'!P471)</f>
        <v>0</v>
      </c>
      <c r="U471" s="28" t="n">
        <f aca="false">SUM('III.1'!Q471,'III.2'!Q471,'III.3'!Q471,'III.4'!Q471,'III.5'!Q471)</f>
        <v>0</v>
      </c>
      <c r="V471" s="28" t="n">
        <f aca="false">SUM('III.1'!R471,'III.2'!R471,'III.3'!R471,'III.4'!R471,'III.5'!R471)</f>
        <v>0</v>
      </c>
      <c r="W471" s="28" t="n">
        <f aca="false">SUM('III.1'!S471,'III.2'!S471,'III.3'!S471,'III.4'!S471,'III.5'!S471)</f>
        <v>0</v>
      </c>
      <c r="X471" s="28" t="n">
        <f aca="false">SUM('III.1'!T471,'III.2'!T471,'III.3'!T471,'III.4'!T471,'III.5'!T471)</f>
        <v>0</v>
      </c>
      <c r="Y471" s="28" t="n">
        <f aca="false">SUM('III.1'!U471,'III.2'!U471,'III.3'!U471,'III.4'!U471,'III.5'!U471)</f>
        <v>1</v>
      </c>
      <c r="Z471" s="28" t="n">
        <f aca="false">SUM('III.1'!V471,'III.2'!V471,'III.3'!V471,'III.4'!V471,'III.5'!V471)</f>
        <v>2</v>
      </c>
      <c r="AA471" s="28" t="n">
        <f aca="false">SUM('III.1'!W471,'III.2'!W471,'III.3'!W471,'III.4'!W471,'III.5'!W471)</f>
        <v>0</v>
      </c>
      <c r="AB471" s="28" t="n">
        <f aca="false">SUM('III.1'!X471,'III.2'!X471,'III.3'!X471,'III.4'!X471,'III.5'!X471)</f>
        <v>0</v>
      </c>
      <c r="AC471" s="28" t="n">
        <f aca="false">SUM('III.1'!Y471,'III.2'!Y471,'III.3'!Y471,'III.4'!Y471,'III.5'!Y471)</f>
        <v>0</v>
      </c>
      <c r="AD471" s="28" t="n">
        <f aca="false">SUM('III.1'!Z471,'III.2'!Z471,'III.3'!Z471,'III.4'!Z471,'III.5'!Z471)</f>
        <v>0</v>
      </c>
      <c r="AE471" s="28" t="n">
        <f aca="false">SUM('III.1'!AA471,'III.2'!AA471,'III.3'!AA471,'III.4'!AA471,'III.5'!AA471)</f>
        <v>0</v>
      </c>
      <c r="AF471" s="28" t="n">
        <f aca="false">SUM('III.1'!AB471,'III.2'!AB471,'III.3'!AB471,'III.4'!AB471,'III.5'!AB471)</f>
        <v>0</v>
      </c>
      <c r="AG471" s="28" t="n">
        <f aca="false">SUM('III.1'!AC471,'III.2'!AC471,'III.3'!AC471,'III.4'!AC471,'III.5'!AC471)</f>
        <v>0</v>
      </c>
      <c r="AH471" s="28" t="n">
        <f aca="false">SUM('III.1'!AD471,'III.2'!AD471,'III.3'!AD471,'III.4'!AD471,'III.5'!AD471)</f>
        <v>0</v>
      </c>
      <c r="AI471" s="28" t="n">
        <f aca="false">SUM('III.1'!AE471,'III.2'!AE471,'III.3'!AE471,'III.4'!AE471,'III.5'!AE471)</f>
        <v>0</v>
      </c>
      <c r="AJ471" s="28" t="n">
        <f aca="false">SUM('III.1'!AF471,'III.2'!AF471,'III.3'!AF471,'III.4'!AF471,'III.5'!AF471)</f>
        <v>0</v>
      </c>
      <c r="AK471" s="28" t="n">
        <f aca="false">SUM('III.1'!AG471,'III.2'!AG471,'III.3'!AG471,'III.4'!AG471,'III.5'!AG471)</f>
        <v>0</v>
      </c>
      <c r="AL471" s="28" t="n">
        <f aca="false">SUM('III.1'!AH471,'III.2'!AH471,'III.3'!AH471,'III.4'!AH471,'III.5'!AH471)</f>
        <v>0</v>
      </c>
      <c r="AM471" s="28" t="n">
        <f aca="false">SUM('III.1'!AI471,'III.2'!AI471,'III.3'!AI471,'III.4'!AI471,'III.5'!AI471)</f>
        <v>1</v>
      </c>
      <c r="AN471" s="28" t="n">
        <f aca="false">SUM('III.1'!AJ471,'III.2'!AJ471,'III.3'!AJ471,'III.4'!AJ471,'III.5'!AJ471)</f>
        <v>2</v>
      </c>
      <c r="AO471" s="28" t="n">
        <f aca="false">SUM('III.1'!AK471,'III.2'!AK471,'III.3'!AK471,'III.4'!AK471,'III.5'!AK471)</f>
        <v>1</v>
      </c>
      <c r="AP471" s="28" t="n">
        <f aca="false">SUM('III.1'!AL471,'III.2'!AL471,'III.3'!AL471,'III.4'!AL471,'III.5'!AL471)</f>
        <v>0</v>
      </c>
      <c r="AQ471" s="28" t="n">
        <f aca="false">SUM('III.1'!AM471,'III.2'!AM471,'III.3'!AM471,'III.4'!AM471,'III.5'!AM471)</f>
        <v>1</v>
      </c>
      <c r="AR471" s="28" t="n">
        <f aca="false">SUM('III.1'!AN471,'III.2'!AN471,'III.3'!AN471,'III.4'!AN471,'III.5'!AN471)</f>
        <v>0</v>
      </c>
      <c r="AS471" s="28" t="n">
        <f aca="false">SUM('III.1'!AO471,'III.2'!AO471,'III.3'!AO471,'III.4'!AO471,'III.5'!AO471)</f>
        <v>1</v>
      </c>
      <c r="AT471" s="28" t="n">
        <f aca="false">SUM('III.1'!AP471,'III.2'!AP471,'III.3'!AP471,'III.4'!AP471,'III.5'!AP471)</f>
        <v>0</v>
      </c>
      <c r="AU471" s="133" t="s">
        <v>52</v>
      </c>
      <c r="AV471" s="24" t="s">
        <v>63</v>
      </c>
      <c r="AW471" s="24" t="s">
        <v>129</v>
      </c>
      <c r="AX471" s="24" t="s">
        <v>55</v>
      </c>
      <c r="AY471" s="24" t="s">
        <v>358</v>
      </c>
      <c r="AZ471" s="24" t="s">
        <v>195</v>
      </c>
      <c r="BA471" s="24" t="s">
        <v>2886</v>
      </c>
      <c r="BB471" s="24" t="s">
        <v>58</v>
      </c>
      <c r="BC471" s="134" t="s">
        <v>68</v>
      </c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s="24" customFormat="true" ht="13.8" hidden="false" customHeight="false" outlineLevel="0" collapsed="false">
      <c r="A472" s="24" t="s">
        <v>2887</v>
      </c>
      <c r="B472" s="24" t="s">
        <v>138</v>
      </c>
      <c r="C472" s="24" t="s">
        <v>62</v>
      </c>
      <c r="D472" s="24" t="n">
        <v>0</v>
      </c>
      <c r="E472" s="24" t="n">
        <v>0</v>
      </c>
      <c r="F472" s="24" t="n">
        <v>1</v>
      </c>
      <c r="G472" s="24" t="n">
        <v>1</v>
      </c>
      <c r="H472" s="24" t="n">
        <v>1</v>
      </c>
      <c r="I472" s="133" t="n">
        <v>2</v>
      </c>
      <c r="J472" s="133" t="s">
        <v>2963</v>
      </c>
      <c r="K472" s="0" t="n">
        <v>1</v>
      </c>
      <c r="L472" s="133"/>
      <c r="M472" s="28" t="n">
        <f aca="false">SUM('III.1'!I472,'III.2'!I472,'III.3'!I472,'III.4'!I472,'III.5'!I472)</f>
        <v>0</v>
      </c>
      <c r="N472" s="28" t="n">
        <f aca="false">SUM('III.1'!J472,'III.2'!J472,'III.3'!J472,'III.4'!J472,'III.5'!J472)</f>
        <v>5</v>
      </c>
      <c r="O472" s="28" t="n">
        <f aca="false">SUM('III.1'!K472,'III.2'!K472,'III.3'!K472,'III.4'!K472,'III.5'!K472)</f>
        <v>7</v>
      </c>
      <c r="P472" s="28" t="n">
        <f aca="false">SUM('III.1'!L472,'III.2'!L472,'III.3'!L472,'III.4'!L472,'III.5'!L472)</f>
        <v>11</v>
      </c>
      <c r="Q472" s="28" t="n">
        <f aca="false">SUM('III.1'!M472,'III.2'!M472,'III.3'!M472,'III.4'!M472,'III.5'!M472)</f>
        <v>18</v>
      </c>
      <c r="R472" s="28" t="n">
        <f aca="false">SUM('III.1'!N472,'III.2'!N472,'III.3'!N472,'III.4'!N472,'III.5'!N472)</f>
        <v>20</v>
      </c>
      <c r="S472" s="28" t="n">
        <f aca="false">SUM('III.1'!O472,'III.2'!O472,'III.3'!O472,'III.4'!O472,'III.5'!O472)</f>
        <v>6</v>
      </c>
      <c r="T472" s="28" t="n">
        <f aca="false">SUM('III.1'!P472,'III.2'!P472,'III.3'!P472,'III.4'!P472,'III.5'!P472)</f>
        <v>5</v>
      </c>
      <c r="U472" s="28" t="n">
        <f aca="false">SUM('III.1'!Q472,'III.2'!Q472,'III.3'!Q472,'III.4'!Q472,'III.5'!Q472)</f>
        <v>31</v>
      </c>
      <c r="V472" s="28" t="n">
        <f aca="false">SUM('III.1'!R472,'III.2'!R472,'III.3'!R472,'III.4'!R472,'III.5'!R472)</f>
        <v>6</v>
      </c>
      <c r="W472" s="28" t="n">
        <f aca="false">SUM('III.1'!S472,'III.2'!S472,'III.3'!S472,'III.4'!S472,'III.5'!S472)</f>
        <v>6</v>
      </c>
      <c r="X472" s="28" t="n">
        <f aca="false">SUM('III.1'!T472,'III.2'!T472,'III.3'!T472,'III.4'!T472,'III.5'!T472)</f>
        <v>8</v>
      </c>
      <c r="Y472" s="28" t="n">
        <f aca="false">SUM('III.1'!U472,'III.2'!U472,'III.3'!U472,'III.4'!U472,'III.5'!U472)</f>
        <v>13</v>
      </c>
      <c r="Z472" s="28" t="n">
        <f aca="false">SUM('III.1'!V472,'III.2'!V472,'III.3'!V472,'III.4'!V472,'III.5'!V472)</f>
        <v>16</v>
      </c>
      <c r="AA472" s="28" t="n">
        <f aca="false">SUM('III.1'!W472,'III.2'!W472,'III.3'!W472,'III.4'!W472,'III.5'!W472)</f>
        <v>9</v>
      </c>
      <c r="AB472" s="28" t="n">
        <f aca="false">SUM('III.1'!X472,'III.2'!X472,'III.3'!X472,'III.4'!X472,'III.5'!X472)</f>
        <v>9</v>
      </c>
      <c r="AC472" s="28" t="n">
        <f aca="false">SUM('III.1'!Y472,'III.2'!Y472,'III.3'!Y472,'III.4'!Y472,'III.5'!Y472)</f>
        <v>0</v>
      </c>
      <c r="AD472" s="28" t="n">
        <f aca="false">SUM('III.1'!Z472,'III.2'!Z472,'III.3'!Z472,'III.4'!Z472,'III.5'!Z472)</f>
        <v>0</v>
      </c>
      <c r="AE472" s="28" t="n">
        <f aca="false">SUM('III.1'!AA472,'III.2'!AA472,'III.3'!AA472,'III.4'!AA472,'III.5'!AA472)</f>
        <v>27</v>
      </c>
      <c r="AF472" s="28" t="n">
        <f aca="false">SUM('III.1'!AB472,'III.2'!AB472,'III.3'!AB472,'III.4'!AB472,'III.5'!AB472)</f>
        <v>31</v>
      </c>
      <c r="AG472" s="28" t="n">
        <f aca="false">SUM('III.1'!AC472,'III.2'!AC472,'III.3'!AC472,'III.4'!AC472,'III.5'!AC472)</f>
        <v>2</v>
      </c>
      <c r="AH472" s="28" t="n">
        <f aca="false">SUM('III.1'!AD472,'III.2'!AD472,'III.3'!AD472,'III.4'!AD472,'III.5'!AD472)</f>
        <v>3</v>
      </c>
      <c r="AI472" s="28" t="n">
        <f aca="false">SUM('III.1'!AE472,'III.2'!AE472,'III.3'!AE472,'III.4'!AE472,'III.5'!AE472)</f>
        <v>2</v>
      </c>
      <c r="AJ472" s="28" t="n">
        <f aca="false">SUM('III.1'!AF472,'III.2'!AF472,'III.3'!AF472,'III.4'!AF472,'III.5'!AF472)</f>
        <v>2</v>
      </c>
      <c r="AK472" s="28" t="n">
        <f aca="false">SUM('III.1'!AG472,'III.2'!AG472,'III.3'!AG472,'III.4'!AG472,'III.5'!AG472)</f>
        <v>0</v>
      </c>
      <c r="AL472" s="28" t="n">
        <f aca="false">SUM('III.1'!AH472,'III.2'!AH472,'III.3'!AH472,'III.4'!AH472,'III.5'!AH472)</f>
        <v>0</v>
      </c>
      <c r="AM472" s="28" t="n">
        <f aca="false">SUM('III.1'!AI472,'III.2'!AI472,'III.3'!AI472,'III.4'!AI472,'III.5'!AI472)</f>
        <v>59</v>
      </c>
      <c r="AN472" s="28" t="n">
        <f aca="false">SUM('III.1'!AJ472,'III.2'!AJ472,'III.3'!AJ472,'III.4'!AJ472,'III.5'!AJ472)</f>
        <v>69</v>
      </c>
      <c r="AO472" s="28" t="n">
        <f aca="false">SUM('III.1'!AK472,'III.2'!AK472,'III.3'!AK472,'III.4'!AK472,'III.5'!AK472)</f>
        <v>18</v>
      </c>
      <c r="AP472" s="28" t="n">
        <f aca="false">SUM('III.1'!AL472,'III.2'!AL472,'III.3'!AL472,'III.4'!AL472,'III.5'!AL472)</f>
        <v>4</v>
      </c>
      <c r="AQ472" s="28" t="n">
        <f aca="false">SUM('III.1'!AM472,'III.2'!AM472,'III.3'!AM472,'III.4'!AM472,'III.5'!AM472)</f>
        <v>3</v>
      </c>
      <c r="AR472" s="28" t="n">
        <f aca="false">SUM('III.1'!AN472,'III.2'!AN472,'III.3'!AN472,'III.4'!AN472,'III.5'!AN472)</f>
        <v>1</v>
      </c>
      <c r="AS472" s="28" t="n">
        <f aca="false">SUM('III.1'!AO472,'III.2'!AO472,'III.3'!AO472,'III.4'!AO472,'III.5'!AO472)</f>
        <v>4</v>
      </c>
      <c r="AT472" s="28" t="n">
        <f aca="false">SUM('III.1'!AP472,'III.2'!AP472,'III.3'!AP472,'III.4'!AP472,'III.5'!AP472)</f>
        <v>0</v>
      </c>
      <c r="AU472" s="133" t="s">
        <v>52</v>
      </c>
      <c r="AV472" s="24" t="s">
        <v>107</v>
      </c>
      <c r="AW472" s="24" t="s">
        <v>72</v>
      </c>
      <c r="AX472" s="24" t="s">
        <v>55</v>
      </c>
      <c r="AY472" s="24" t="s">
        <v>2888</v>
      </c>
      <c r="AZ472" s="24" t="s">
        <v>142</v>
      </c>
      <c r="BA472" s="24" t="s">
        <v>1587</v>
      </c>
      <c r="BB472" s="24" t="s">
        <v>58</v>
      </c>
      <c r="BC472" s="134" t="s">
        <v>68</v>
      </c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s="24" customFormat="true" ht="13.8" hidden="false" customHeight="false" outlineLevel="0" collapsed="false">
      <c r="A473" s="24" t="s">
        <v>2138</v>
      </c>
      <c r="B473" s="24" t="s">
        <v>211</v>
      </c>
      <c r="C473" s="24" t="s">
        <v>2139</v>
      </c>
      <c r="D473" s="24" t="n">
        <v>0</v>
      </c>
      <c r="E473" s="24" t="n">
        <v>1</v>
      </c>
      <c r="F473" s="24" t="n">
        <v>1</v>
      </c>
      <c r="G473" s="24" t="n">
        <v>1</v>
      </c>
      <c r="H473" s="24" t="n">
        <v>1</v>
      </c>
      <c r="I473" s="24" t="n">
        <v>2</v>
      </c>
      <c r="J473" s="24" t="s">
        <v>106</v>
      </c>
      <c r="K473" s="0" t="n">
        <v>1</v>
      </c>
      <c r="L473" s="133"/>
      <c r="M473" s="28" t="n">
        <f aca="false">SUM('III.1'!I474,'III.2'!I474,'III.3'!I474,'III.4'!I474,'III.5'!I474)</f>
        <v>0</v>
      </c>
      <c r="N473" s="28" t="n">
        <f aca="false">SUM('III.1'!J474,'III.2'!J474,'III.3'!J474,'III.4'!J474,'III.5'!J474)</f>
        <v>2</v>
      </c>
      <c r="O473" s="28" t="n">
        <f aca="false">SUM('III.1'!K474,'III.2'!K474,'III.3'!K474,'III.4'!K474,'III.5'!K474)</f>
        <v>9</v>
      </c>
      <c r="P473" s="28" t="n">
        <f aca="false">SUM('III.1'!L474,'III.2'!L474,'III.3'!L474,'III.4'!L474,'III.5'!L474)</f>
        <v>6</v>
      </c>
      <c r="Q473" s="28" t="n">
        <f aca="false">SUM('III.1'!M474,'III.2'!M474,'III.3'!M474,'III.4'!M474,'III.5'!M474)</f>
        <v>15</v>
      </c>
      <c r="R473" s="28" t="n">
        <f aca="false">SUM('III.1'!N474,'III.2'!N474,'III.3'!N474,'III.4'!N474,'III.5'!N474)</f>
        <v>19</v>
      </c>
      <c r="S473" s="28" t="n">
        <f aca="false">SUM('III.1'!O474,'III.2'!O474,'III.3'!O474,'III.4'!O474,'III.5'!O474)</f>
        <v>15</v>
      </c>
      <c r="T473" s="28" t="n">
        <f aca="false">SUM('III.1'!P474,'III.2'!P474,'III.3'!P474,'III.4'!P474,'III.5'!P474)</f>
        <v>7</v>
      </c>
      <c r="U473" s="28" t="n">
        <f aca="false">SUM('III.1'!Q474,'III.2'!Q474,'III.3'!Q474,'III.4'!Q474,'III.5'!Q474)</f>
        <v>41</v>
      </c>
      <c r="V473" s="28" t="n">
        <f aca="false">SUM('III.1'!R474,'III.2'!R474,'III.3'!R474,'III.4'!R474,'III.5'!R474)</f>
        <v>0</v>
      </c>
      <c r="W473" s="28" t="n">
        <f aca="false">SUM('III.1'!S474,'III.2'!S474,'III.3'!S474,'III.4'!S474,'III.5'!S474)</f>
        <v>3</v>
      </c>
      <c r="X473" s="28" t="n">
        <f aca="false">SUM('III.1'!T474,'III.2'!T474,'III.3'!T474,'III.4'!T474,'III.5'!T474)</f>
        <v>3</v>
      </c>
      <c r="Y473" s="28" t="n">
        <f aca="false">SUM('III.1'!U474,'III.2'!U474,'III.3'!U474,'III.4'!U474,'III.5'!U474)</f>
        <v>9</v>
      </c>
      <c r="Z473" s="28" t="n">
        <f aca="false">SUM('III.1'!V474,'III.2'!V474,'III.3'!V474,'III.4'!V474,'III.5'!V474)</f>
        <v>10</v>
      </c>
      <c r="AA473" s="28" t="n">
        <f aca="false">SUM('III.1'!W474,'III.2'!W474,'III.3'!W474,'III.4'!W474,'III.5'!W474)</f>
        <v>5</v>
      </c>
      <c r="AB473" s="28" t="n">
        <f aca="false">SUM('III.1'!X474,'III.2'!X474,'III.3'!X474,'III.4'!X474,'III.5'!X474)</f>
        <v>5</v>
      </c>
      <c r="AC473" s="28" t="n">
        <f aca="false">SUM('III.1'!Y474,'III.2'!Y474,'III.3'!Y474,'III.4'!Y474,'III.5'!Y474)</f>
        <v>0</v>
      </c>
      <c r="AD473" s="28" t="n">
        <f aca="false">SUM('III.1'!Z474,'III.2'!Z474,'III.3'!Z474,'III.4'!Z474,'III.5'!Z474)</f>
        <v>0</v>
      </c>
      <c r="AE473" s="28" t="n">
        <f aca="false">SUM('III.1'!AA474,'III.2'!AA474,'III.3'!AA474,'III.4'!AA474,'III.5'!AA474)</f>
        <v>12</v>
      </c>
      <c r="AF473" s="28" t="n">
        <f aca="false">SUM('III.1'!AB474,'III.2'!AB474,'III.3'!AB474,'III.4'!AB474,'III.5'!AB474)</f>
        <v>13</v>
      </c>
      <c r="AG473" s="28" t="n">
        <f aca="false">SUM('III.1'!AC474,'III.2'!AC474,'III.3'!AC474,'III.4'!AC474,'III.5'!AC474)</f>
        <v>1</v>
      </c>
      <c r="AH473" s="28" t="n">
        <f aca="false">SUM('III.1'!AD474,'III.2'!AD474,'III.3'!AD474,'III.4'!AD474,'III.5'!AD474)</f>
        <v>1</v>
      </c>
      <c r="AI473" s="28" t="n">
        <f aca="false">SUM('III.1'!AE474,'III.2'!AE474,'III.3'!AE474,'III.4'!AE474,'III.5'!AE474)</f>
        <v>5</v>
      </c>
      <c r="AJ473" s="28" t="n">
        <f aca="false">SUM('III.1'!AF474,'III.2'!AF474,'III.3'!AF474,'III.4'!AF474,'III.5'!AF474)</f>
        <v>5</v>
      </c>
      <c r="AK473" s="28" t="n">
        <f aca="false">SUM('III.1'!AG474,'III.2'!AG474,'III.3'!AG474,'III.4'!AG474,'III.5'!AG474)</f>
        <v>3</v>
      </c>
      <c r="AL473" s="28" t="n">
        <f aca="false">SUM('III.1'!AH474,'III.2'!AH474,'III.3'!AH474,'III.4'!AH474,'III.5'!AH474)</f>
        <v>3</v>
      </c>
      <c r="AM473" s="28" t="n">
        <f aca="false">SUM('III.1'!AI474,'III.2'!AI474,'III.3'!AI474,'III.4'!AI474,'III.5'!AI474)</f>
        <v>38</v>
      </c>
      <c r="AN473" s="28" t="n">
        <f aca="false">SUM('III.1'!AJ474,'III.2'!AJ474,'III.3'!AJ474,'III.4'!AJ474,'III.5'!AJ474)</f>
        <v>40</v>
      </c>
      <c r="AO473" s="28" t="n">
        <f aca="false">SUM('III.1'!AK474,'III.2'!AK474,'III.3'!AK474,'III.4'!AK474,'III.5'!AK474)</f>
        <v>8</v>
      </c>
      <c r="AP473" s="28" t="n">
        <f aca="false">SUM('III.1'!AL474,'III.2'!AL474,'III.3'!AL474,'III.4'!AL474,'III.5'!AL474)</f>
        <v>21</v>
      </c>
      <c r="AQ473" s="28" t="n">
        <f aca="false">SUM('III.1'!AM474,'III.2'!AM474,'III.3'!AM474,'III.4'!AM474,'III.5'!AM474)</f>
        <v>2</v>
      </c>
      <c r="AR473" s="28" t="n">
        <f aca="false">SUM('III.1'!AN474,'III.2'!AN474,'III.3'!AN474,'III.4'!AN474,'III.5'!AN474)</f>
        <v>6</v>
      </c>
      <c r="AS473" s="28" t="n">
        <f aca="false">SUM('III.1'!AO474,'III.2'!AO474,'III.3'!AO474,'III.4'!AO474,'III.5'!AO474)</f>
        <v>8</v>
      </c>
      <c r="AT473" s="28" t="n">
        <f aca="false">SUM('III.1'!AP474,'III.2'!AP474,'III.3'!AP474,'III.4'!AP474,'III.5'!AP474)</f>
        <v>3</v>
      </c>
      <c r="AU473" s="133" t="s">
        <v>52</v>
      </c>
      <c r="AV473" s="24" t="s">
        <v>107</v>
      </c>
      <c r="AW473" s="24" t="s">
        <v>72</v>
      </c>
      <c r="AX473" s="24" t="s">
        <v>55</v>
      </c>
      <c r="AY473" s="24" t="s">
        <v>792</v>
      </c>
      <c r="AZ473" s="24" t="s">
        <v>2140</v>
      </c>
      <c r="BA473" s="24" t="s">
        <v>2141</v>
      </c>
      <c r="BB473" s="24" t="s">
        <v>58</v>
      </c>
      <c r="BC473" s="134" t="s">
        <v>68</v>
      </c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s="24" customFormat="true" ht="13.8" hidden="false" customHeight="false" outlineLevel="0" collapsed="false">
      <c r="A474" s="24" t="s">
        <v>2138</v>
      </c>
      <c r="B474" s="24" t="s">
        <v>684</v>
      </c>
      <c r="C474" s="24" t="s">
        <v>295</v>
      </c>
      <c r="D474" s="24" t="n">
        <v>0</v>
      </c>
      <c r="E474" s="24" t="n">
        <v>0</v>
      </c>
      <c r="F474" s="24" t="n">
        <v>1</v>
      </c>
      <c r="G474" s="24" t="n">
        <v>0</v>
      </c>
      <c r="I474" s="133" t="n">
        <v>2</v>
      </c>
      <c r="J474" s="0" t="s">
        <v>2949</v>
      </c>
      <c r="K474" s="0" t="n">
        <v>1</v>
      </c>
      <c r="L474" s="0" t="n">
        <v>1</v>
      </c>
      <c r="M474" s="28" t="n">
        <f aca="false">SUM('III.1'!I473,'III.2'!I473,'III.3'!I473,'III.4'!I473,'III.5'!I473)</f>
        <v>0</v>
      </c>
      <c r="N474" s="28" t="n">
        <f aca="false">SUM('III.1'!J473,'III.2'!J473,'III.3'!J473,'III.4'!J473,'III.5'!J473)</f>
        <v>0</v>
      </c>
      <c r="O474" s="28" t="n">
        <f aca="false">SUM('III.1'!K473,'III.2'!K473,'III.3'!K473,'III.4'!K473,'III.5'!K473)</f>
        <v>14</v>
      </c>
      <c r="P474" s="28" t="n">
        <f aca="false">SUM('III.1'!L473,'III.2'!L473,'III.3'!L473,'III.4'!L473,'III.5'!L473)</f>
        <v>8</v>
      </c>
      <c r="Q474" s="28" t="n">
        <f aca="false">SUM('III.1'!M473,'III.2'!M473,'III.3'!M473,'III.4'!M473,'III.5'!M473)</f>
        <v>22</v>
      </c>
      <c r="R474" s="28" t="n">
        <f aca="false">SUM('III.1'!N473,'III.2'!N473,'III.3'!N473,'III.4'!N473,'III.5'!N473)</f>
        <v>48</v>
      </c>
      <c r="S474" s="28" t="n">
        <f aca="false">SUM('III.1'!O473,'III.2'!O473,'III.3'!O473,'III.4'!O473,'III.5'!O473)</f>
        <v>16</v>
      </c>
      <c r="T474" s="28" t="n">
        <f aca="false">SUM('III.1'!P473,'III.2'!P473,'III.3'!P473,'III.4'!P473,'III.5'!P473)</f>
        <v>6</v>
      </c>
      <c r="U474" s="28" t="n">
        <f aca="false">SUM('III.1'!Q473,'III.2'!Q473,'III.3'!Q473,'III.4'!Q473,'III.5'!Q473)</f>
        <v>70</v>
      </c>
      <c r="V474" s="28" t="n">
        <f aca="false">SUM('III.1'!R473,'III.2'!R473,'III.3'!R473,'III.4'!R473,'III.5'!R473)</f>
        <v>8</v>
      </c>
      <c r="W474" s="28" t="n">
        <f aca="false">SUM('III.1'!S473,'III.2'!S473,'III.3'!S473,'III.4'!S473,'III.5'!S473)</f>
        <v>2</v>
      </c>
      <c r="X474" s="28" t="n">
        <f aca="false">SUM('III.1'!T473,'III.2'!T473,'III.3'!T473,'III.4'!T473,'III.5'!T473)</f>
        <v>2</v>
      </c>
      <c r="Y474" s="28" t="n">
        <f aca="false">SUM('III.1'!U473,'III.2'!U473,'III.3'!U473,'III.4'!U473,'III.5'!U473)</f>
        <v>3</v>
      </c>
      <c r="Z474" s="28" t="n">
        <f aca="false">SUM('III.1'!V473,'III.2'!V473,'III.3'!V473,'III.4'!V473,'III.5'!V473)</f>
        <v>3</v>
      </c>
      <c r="AA474" s="28" t="n">
        <f aca="false">SUM('III.1'!W473,'III.2'!W473,'III.3'!W473,'III.4'!W473,'III.5'!W473)</f>
        <v>2</v>
      </c>
      <c r="AB474" s="28" t="n">
        <f aca="false">SUM('III.1'!X473,'III.2'!X473,'III.3'!X473,'III.4'!X473,'III.5'!X473)</f>
        <v>2</v>
      </c>
      <c r="AC474" s="28" t="n">
        <f aca="false">SUM('III.1'!Y473,'III.2'!Y473,'III.3'!Y473,'III.4'!Y473,'III.5'!Y473)</f>
        <v>0</v>
      </c>
      <c r="AD474" s="28" t="n">
        <f aca="false">SUM('III.1'!Z473,'III.2'!Z473,'III.3'!Z473,'III.4'!Z473,'III.5'!Z473)</f>
        <v>0</v>
      </c>
      <c r="AE474" s="28" t="n">
        <f aca="false">SUM('III.1'!AA473,'III.2'!AA473,'III.3'!AA473,'III.4'!AA473,'III.5'!AA473)</f>
        <v>0</v>
      </c>
      <c r="AF474" s="28" t="n">
        <f aca="false">SUM('III.1'!AB473,'III.2'!AB473,'III.3'!AB473,'III.4'!AB473,'III.5'!AB473)</f>
        <v>0</v>
      </c>
      <c r="AG474" s="28" t="n">
        <f aca="false">SUM('III.1'!AC473,'III.2'!AC473,'III.3'!AC473,'III.4'!AC473,'III.5'!AC473)</f>
        <v>0</v>
      </c>
      <c r="AH474" s="28" t="n">
        <f aca="false">SUM('III.1'!AD473,'III.2'!AD473,'III.3'!AD473,'III.4'!AD473,'III.5'!AD473)</f>
        <v>0</v>
      </c>
      <c r="AI474" s="28" t="n">
        <f aca="false">SUM('III.1'!AE473,'III.2'!AE473,'III.3'!AE473,'III.4'!AE473,'III.5'!AE473)</f>
        <v>0</v>
      </c>
      <c r="AJ474" s="28" t="n">
        <f aca="false">SUM('III.1'!AF473,'III.2'!AF473,'III.3'!AF473,'III.4'!AF473,'III.5'!AF473)</f>
        <v>0</v>
      </c>
      <c r="AK474" s="28" t="n">
        <f aca="false">SUM('III.1'!AG473,'III.2'!AG473,'III.3'!AG473,'III.4'!AG473,'III.5'!AG473)</f>
        <v>0</v>
      </c>
      <c r="AL474" s="28" t="n">
        <f aca="false">SUM('III.1'!AH473,'III.2'!AH473,'III.3'!AH473,'III.4'!AH473,'III.5'!AH473)</f>
        <v>0</v>
      </c>
      <c r="AM474" s="28" t="n">
        <f aca="false">SUM('III.1'!AI473,'III.2'!AI473,'III.3'!AI473,'III.4'!AI473,'III.5'!AI473)</f>
        <v>7</v>
      </c>
      <c r="AN474" s="28" t="n">
        <f aca="false">SUM('III.1'!AJ473,'III.2'!AJ473,'III.3'!AJ473,'III.4'!AJ473,'III.5'!AJ473)</f>
        <v>7</v>
      </c>
      <c r="AO474" s="28" t="n">
        <f aca="false">SUM('III.1'!AK473,'III.2'!AK473,'III.3'!AK473,'III.4'!AK473,'III.5'!AK473)</f>
        <v>0</v>
      </c>
      <c r="AP474" s="28" t="n">
        <f aca="false">SUM('III.1'!AL473,'III.2'!AL473,'III.3'!AL473,'III.4'!AL473,'III.5'!AL473)</f>
        <v>0</v>
      </c>
      <c r="AQ474" s="28" t="n">
        <f aca="false">SUM('III.1'!AM473,'III.2'!AM473,'III.3'!AM473,'III.4'!AM473,'III.5'!AM473)</f>
        <v>6</v>
      </c>
      <c r="AR474" s="28" t="n">
        <f aca="false">SUM('III.1'!AN473,'III.2'!AN473,'III.3'!AN473,'III.4'!AN473,'III.5'!AN473)</f>
        <v>3</v>
      </c>
      <c r="AS474" s="28" t="n">
        <f aca="false">SUM('III.1'!AO473,'III.2'!AO473,'III.3'!AO473,'III.4'!AO473,'III.5'!AO473)</f>
        <v>9</v>
      </c>
      <c r="AT474" s="28" t="n">
        <f aca="false">SUM('III.1'!AP473,'III.2'!AP473,'III.3'!AP473,'III.4'!AP473,'III.5'!AP473)</f>
        <v>0</v>
      </c>
      <c r="AU474" s="133" t="s">
        <v>1299</v>
      </c>
      <c r="AV474" s="24" t="s">
        <v>193</v>
      </c>
      <c r="AW474" s="24" t="s">
        <v>636</v>
      </c>
      <c r="AX474" s="24" t="s">
        <v>55</v>
      </c>
      <c r="AY474" s="24" t="s">
        <v>73</v>
      </c>
      <c r="AZ474" s="24" t="s">
        <v>1903</v>
      </c>
      <c r="BA474" s="24" t="s">
        <v>143</v>
      </c>
      <c r="BB474" s="24" t="s">
        <v>58</v>
      </c>
      <c r="BC474" s="134" t="s">
        <v>68</v>
      </c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s="24" customFormat="true" ht="13.8" hidden="false" customHeight="false" outlineLevel="0" collapsed="false">
      <c r="A475" s="24" t="s">
        <v>2889</v>
      </c>
      <c r="B475" s="24" t="s">
        <v>2890</v>
      </c>
      <c r="C475" s="24" t="s">
        <v>1779</v>
      </c>
      <c r="D475" s="24" t="n">
        <v>0</v>
      </c>
      <c r="E475" s="24" t="n">
        <v>0</v>
      </c>
      <c r="F475" s="24" t="n">
        <v>1</v>
      </c>
      <c r="G475" s="24" t="n">
        <v>0</v>
      </c>
      <c r="I475" s="133"/>
      <c r="J475" s="133"/>
      <c r="K475" s="133"/>
      <c r="L475" s="133"/>
      <c r="M475" s="28" t="n">
        <f aca="false">SUM('III.1'!I475,'III.2'!I475,'III.3'!I475,'III.4'!I475,'III.5'!I475)</f>
        <v>0</v>
      </c>
      <c r="N475" s="28" t="n">
        <f aca="false">SUM('III.1'!J475,'III.2'!J475,'III.3'!J475,'III.4'!J475,'III.5'!J475)</f>
        <v>0</v>
      </c>
      <c r="O475" s="28" t="n">
        <f aca="false">SUM('III.1'!K475,'III.2'!K475,'III.3'!K475,'III.4'!K475,'III.5'!K475)</f>
        <v>2</v>
      </c>
      <c r="P475" s="28" t="n">
        <f aca="false">SUM('III.1'!L475,'III.2'!L475,'III.3'!L475,'III.4'!L475,'III.5'!L475)</f>
        <v>1</v>
      </c>
      <c r="Q475" s="28" t="n">
        <f aca="false">SUM('III.1'!M475,'III.2'!M475,'III.3'!M475,'III.4'!M475,'III.5'!M475)</f>
        <v>3</v>
      </c>
      <c r="R475" s="28" t="n">
        <f aca="false">SUM('III.1'!N475,'III.2'!N475,'III.3'!N475,'III.4'!N475,'III.5'!N475)</f>
        <v>19</v>
      </c>
      <c r="S475" s="28" t="n">
        <f aca="false">SUM('III.1'!O475,'III.2'!O475,'III.3'!O475,'III.4'!O475,'III.5'!O475)</f>
        <v>35</v>
      </c>
      <c r="T475" s="28" t="n">
        <f aca="false">SUM('III.1'!P475,'III.2'!P475,'III.3'!P475,'III.4'!P475,'III.5'!P475)</f>
        <v>4</v>
      </c>
      <c r="U475" s="28" t="n">
        <f aca="false">SUM('III.1'!Q475,'III.2'!Q475,'III.3'!Q475,'III.4'!Q475,'III.5'!Q475)</f>
        <v>58</v>
      </c>
      <c r="V475" s="28" t="n">
        <f aca="false">SUM('III.1'!R475,'III.2'!R475,'III.3'!R475,'III.4'!R475,'III.5'!R475)</f>
        <v>0</v>
      </c>
      <c r="W475" s="28" t="n">
        <f aca="false">SUM('III.1'!S475,'III.2'!S475,'III.3'!S475,'III.4'!S475,'III.5'!S475)</f>
        <v>0</v>
      </c>
      <c r="X475" s="28" t="n">
        <f aca="false">SUM('III.1'!T475,'III.2'!T475,'III.3'!T475,'III.4'!T475,'III.5'!T475)</f>
        <v>0</v>
      </c>
      <c r="Y475" s="28" t="n">
        <f aca="false">SUM('III.1'!U475,'III.2'!U475,'III.3'!U475,'III.4'!U475,'III.5'!U475)</f>
        <v>1</v>
      </c>
      <c r="Z475" s="28" t="n">
        <f aca="false">SUM('III.1'!V475,'III.2'!V475,'III.3'!V475,'III.4'!V475,'III.5'!V475)</f>
        <v>1</v>
      </c>
      <c r="AA475" s="28" t="n">
        <f aca="false">SUM('III.1'!W475,'III.2'!W475,'III.3'!W475,'III.4'!W475,'III.5'!W475)</f>
        <v>1</v>
      </c>
      <c r="AB475" s="28" t="n">
        <f aca="false">SUM('III.1'!X475,'III.2'!X475,'III.3'!X475,'III.4'!X475,'III.5'!X475)</f>
        <v>1</v>
      </c>
      <c r="AC475" s="28" t="n">
        <f aca="false">SUM('III.1'!Y475,'III.2'!Y475,'III.3'!Y475,'III.4'!Y475,'III.5'!Y475)</f>
        <v>0</v>
      </c>
      <c r="AD475" s="28" t="n">
        <f aca="false">SUM('III.1'!Z475,'III.2'!Z475,'III.3'!Z475,'III.4'!Z475,'III.5'!Z475)</f>
        <v>0</v>
      </c>
      <c r="AE475" s="28" t="n">
        <f aca="false">SUM('III.1'!AA475,'III.2'!AA475,'III.3'!AA475,'III.4'!AA475,'III.5'!AA475)</f>
        <v>0</v>
      </c>
      <c r="AF475" s="28" t="n">
        <f aca="false">SUM('III.1'!AB475,'III.2'!AB475,'III.3'!AB475,'III.4'!AB475,'III.5'!AB475)</f>
        <v>0</v>
      </c>
      <c r="AG475" s="28" t="n">
        <f aca="false">SUM('III.1'!AC475,'III.2'!AC475,'III.3'!AC475,'III.4'!AC475,'III.5'!AC475)</f>
        <v>0</v>
      </c>
      <c r="AH475" s="28" t="n">
        <f aca="false">SUM('III.1'!AD475,'III.2'!AD475,'III.3'!AD475,'III.4'!AD475,'III.5'!AD475)</f>
        <v>0</v>
      </c>
      <c r="AI475" s="28" t="n">
        <f aca="false">SUM('III.1'!AE475,'III.2'!AE475,'III.3'!AE475,'III.4'!AE475,'III.5'!AE475)</f>
        <v>0</v>
      </c>
      <c r="AJ475" s="28" t="n">
        <f aca="false">SUM('III.1'!AF475,'III.2'!AF475,'III.3'!AF475,'III.4'!AF475,'III.5'!AF475)</f>
        <v>0</v>
      </c>
      <c r="AK475" s="28" t="n">
        <f aca="false">SUM('III.1'!AG475,'III.2'!AG475,'III.3'!AG475,'III.4'!AG475,'III.5'!AG475)</f>
        <v>0</v>
      </c>
      <c r="AL475" s="28" t="n">
        <f aca="false">SUM('III.1'!AH475,'III.2'!AH475,'III.3'!AH475,'III.4'!AH475,'III.5'!AH475)</f>
        <v>0</v>
      </c>
      <c r="AM475" s="28" t="n">
        <f aca="false">SUM('III.1'!AI475,'III.2'!AI475,'III.3'!AI475,'III.4'!AI475,'III.5'!AI475)</f>
        <v>2</v>
      </c>
      <c r="AN475" s="28" t="n">
        <f aca="false">SUM('III.1'!AJ475,'III.2'!AJ475,'III.3'!AJ475,'III.4'!AJ475,'III.5'!AJ475)</f>
        <v>2</v>
      </c>
      <c r="AO475" s="28" t="n">
        <f aca="false">SUM('III.1'!AK475,'III.2'!AK475,'III.3'!AK475,'III.4'!AK475,'III.5'!AK475)</f>
        <v>1</v>
      </c>
      <c r="AP475" s="28" t="n">
        <f aca="false">SUM('III.1'!AL475,'III.2'!AL475,'III.3'!AL475,'III.4'!AL475,'III.5'!AL475)</f>
        <v>0</v>
      </c>
      <c r="AQ475" s="28" t="n">
        <f aca="false">SUM('III.1'!AM475,'III.2'!AM475,'III.3'!AM475,'III.4'!AM475,'III.5'!AM475)</f>
        <v>6</v>
      </c>
      <c r="AR475" s="28" t="n">
        <f aca="false">SUM('III.1'!AN475,'III.2'!AN475,'III.3'!AN475,'III.4'!AN475,'III.5'!AN475)</f>
        <v>3</v>
      </c>
      <c r="AS475" s="28" t="n">
        <f aca="false">SUM('III.1'!AO475,'III.2'!AO475,'III.3'!AO475,'III.4'!AO475,'III.5'!AO475)</f>
        <v>9</v>
      </c>
      <c r="AT475" s="28" t="n">
        <f aca="false">SUM('III.1'!AP475,'III.2'!AP475,'III.3'!AP475,'III.4'!AP475,'III.5'!AP475)</f>
        <v>0</v>
      </c>
      <c r="AU475" s="133" t="s">
        <v>113</v>
      </c>
      <c r="AV475" s="24" t="s">
        <v>63</v>
      </c>
      <c r="AW475" s="24" t="s">
        <v>54</v>
      </c>
      <c r="AX475" s="24" t="s">
        <v>55</v>
      </c>
      <c r="AY475" s="24" t="s">
        <v>73</v>
      </c>
      <c r="AZ475" s="24" t="s">
        <v>74</v>
      </c>
      <c r="BA475" s="24" t="s">
        <v>514</v>
      </c>
      <c r="BB475" s="24" t="s">
        <v>291</v>
      </c>
      <c r="BC475" s="134" t="s">
        <v>398</v>
      </c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s="24" customFormat="true" ht="13.8" hidden="false" customHeight="false" outlineLevel="0" collapsed="false">
      <c r="A476" s="24" t="s">
        <v>2891</v>
      </c>
      <c r="B476" s="24" t="s">
        <v>61</v>
      </c>
      <c r="C476" s="24" t="s">
        <v>2892</v>
      </c>
      <c r="D476" s="24" t="n">
        <v>0</v>
      </c>
      <c r="E476" s="24" t="n">
        <v>0</v>
      </c>
      <c r="F476" s="24" t="n">
        <v>1</v>
      </c>
      <c r="G476" s="24" t="n">
        <v>0</v>
      </c>
      <c r="I476" s="133" t="n">
        <v>2</v>
      </c>
      <c r="J476" s="133" t="s">
        <v>2963</v>
      </c>
      <c r="K476" s="0" t="n">
        <v>1</v>
      </c>
      <c r="L476" s="133"/>
      <c r="M476" s="28" t="n">
        <f aca="false">SUM('III.1'!I476,'III.2'!I476,'III.3'!I476,'III.4'!I476,'III.5'!I476)</f>
        <v>0</v>
      </c>
      <c r="N476" s="28" t="n">
        <f aca="false">SUM('III.1'!J476,'III.2'!J476,'III.3'!J476,'III.4'!J476,'III.5'!J476)</f>
        <v>0</v>
      </c>
      <c r="O476" s="28" t="n">
        <f aca="false">SUM('III.1'!K476,'III.2'!K476,'III.3'!K476,'III.4'!K476,'III.5'!K476)</f>
        <v>2</v>
      </c>
      <c r="P476" s="28" t="n">
        <f aca="false">SUM('III.1'!L476,'III.2'!L476,'III.3'!L476,'III.4'!L476,'III.5'!L476)</f>
        <v>3</v>
      </c>
      <c r="Q476" s="28" t="n">
        <f aca="false">SUM('III.1'!M476,'III.2'!M476,'III.3'!M476,'III.4'!M476,'III.5'!M476)</f>
        <v>5</v>
      </c>
      <c r="R476" s="28" t="n">
        <f aca="false">SUM('III.1'!N476,'III.2'!N476,'III.3'!N476,'III.4'!N476,'III.5'!N476)</f>
        <v>14</v>
      </c>
      <c r="S476" s="28" t="n">
        <f aca="false">SUM('III.1'!O476,'III.2'!O476,'III.3'!O476,'III.4'!O476,'III.5'!O476)</f>
        <v>5</v>
      </c>
      <c r="T476" s="28" t="n">
        <f aca="false">SUM('III.1'!P476,'III.2'!P476,'III.3'!P476,'III.4'!P476,'III.5'!P476)</f>
        <v>1</v>
      </c>
      <c r="U476" s="28" t="n">
        <f aca="false">SUM('III.1'!Q476,'III.2'!Q476,'III.3'!Q476,'III.4'!Q476,'III.5'!Q476)</f>
        <v>20</v>
      </c>
      <c r="V476" s="28" t="n">
        <f aca="false">SUM('III.1'!R476,'III.2'!R476,'III.3'!R476,'III.4'!R476,'III.5'!R476)</f>
        <v>0</v>
      </c>
      <c r="W476" s="28" t="n">
        <f aca="false">SUM('III.1'!S476,'III.2'!S476,'III.3'!S476,'III.4'!S476,'III.5'!S476)</f>
        <v>0</v>
      </c>
      <c r="X476" s="28" t="n">
        <f aca="false">SUM('III.1'!T476,'III.2'!T476,'III.3'!T476,'III.4'!T476,'III.5'!T476)</f>
        <v>0</v>
      </c>
      <c r="Y476" s="28" t="n">
        <f aca="false">SUM('III.1'!U476,'III.2'!U476,'III.3'!U476,'III.4'!U476,'III.5'!U476)</f>
        <v>2</v>
      </c>
      <c r="Z476" s="28" t="n">
        <f aca="false">SUM('III.1'!V476,'III.2'!V476,'III.3'!V476,'III.4'!V476,'III.5'!V476)</f>
        <v>2</v>
      </c>
      <c r="AA476" s="28" t="n">
        <f aca="false">SUM('III.1'!W476,'III.2'!W476,'III.3'!W476,'III.4'!W476,'III.5'!W476)</f>
        <v>0</v>
      </c>
      <c r="AB476" s="28" t="n">
        <f aca="false">SUM('III.1'!X476,'III.2'!X476,'III.3'!X476,'III.4'!X476,'III.5'!X476)</f>
        <v>0</v>
      </c>
      <c r="AC476" s="28" t="n">
        <f aca="false">SUM('III.1'!Y476,'III.2'!Y476,'III.3'!Y476,'III.4'!Y476,'III.5'!Y476)</f>
        <v>0</v>
      </c>
      <c r="AD476" s="28" t="n">
        <f aca="false">SUM('III.1'!Z476,'III.2'!Z476,'III.3'!Z476,'III.4'!Z476,'III.5'!Z476)</f>
        <v>0</v>
      </c>
      <c r="AE476" s="28" t="n">
        <f aca="false">SUM('III.1'!AA476,'III.2'!AA476,'III.3'!AA476,'III.4'!AA476,'III.5'!AA476)</f>
        <v>0</v>
      </c>
      <c r="AF476" s="28" t="n">
        <f aca="false">SUM('III.1'!AB476,'III.2'!AB476,'III.3'!AB476,'III.4'!AB476,'III.5'!AB476)</f>
        <v>0</v>
      </c>
      <c r="AG476" s="28" t="n">
        <f aca="false">SUM('III.1'!AC476,'III.2'!AC476,'III.3'!AC476,'III.4'!AC476,'III.5'!AC476)</f>
        <v>0</v>
      </c>
      <c r="AH476" s="28" t="n">
        <f aca="false">SUM('III.1'!AD476,'III.2'!AD476,'III.3'!AD476,'III.4'!AD476,'III.5'!AD476)</f>
        <v>0</v>
      </c>
      <c r="AI476" s="28" t="n">
        <f aca="false">SUM('III.1'!AE476,'III.2'!AE476,'III.3'!AE476,'III.4'!AE476,'III.5'!AE476)</f>
        <v>0</v>
      </c>
      <c r="AJ476" s="28" t="n">
        <f aca="false">SUM('III.1'!AF476,'III.2'!AF476,'III.3'!AF476,'III.4'!AF476,'III.5'!AF476)</f>
        <v>0</v>
      </c>
      <c r="AK476" s="28" t="n">
        <f aca="false">SUM('III.1'!AG476,'III.2'!AG476,'III.3'!AG476,'III.4'!AG476,'III.5'!AG476)</f>
        <v>0</v>
      </c>
      <c r="AL476" s="28" t="n">
        <f aca="false">SUM('III.1'!AH476,'III.2'!AH476,'III.3'!AH476,'III.4'!AH476,'III.5'!AH476)</f>
        <v>0</v>
      </c>
      <c r="AM476" s="28" t="n">
        <f aca="false">SUM('III.1'!AI476,'III.2'!AI476,'III.3'!AI476,'III.4'!AI476,'III.5'!AI476)</f>
        <v>2</v>
      </c>
      <c r="AN476" s="28" t="n">
        <f aca="false">SUM('III.1'!AJ476,'III.2'!AJ476,'III.3'!AJ476,'III.4'!AJ476,'III.5'!AJ476)</f>
        <v>2</v>
      </c>
      <c r="AO476" s="28" t="n">
        <f aca="false">SUM('III.1'!AK476,'III.2'!AK476,'III.3'!AK476,'III.4'!AK476,'III.5'!AK476)</f>
        <v>0</v>
      </c>
      <c r="AP476" s="28" t="n">
        <f aca="false">SUM('III.1'!AL476,'III.2'!AL476,'III.3'!AL476,'III.4'!AL476,'III.5'!AL476)</f>
        <v>0</v>
      </c>
      <c r="AQ476" s="28" t="n">
        <f aca="false">SUM('III.1'!AM476,'III.2'!AM476,'III.3'!AM476,'III.4'!AM476,'III.5'!AM476)</f>
        <v>2</v>
      </c>
      <c r="AR476" s="28" t="n">
        <f aca="false">SUM('III.1'!AN476,'III.2'!AN476,'III.3'!AN476,'III.4'!AN476,'III.5'!AN476)</f>
        <v>0</v>
      </c>
      <c r="AS476" s="28" t="n">
        <f aca="false">SUM('III.1'!AO476,'III.2'!AO476,'III.3'!AO476,'III.4'!AO476,'III.5'!AO476)</f>
        <v>2</v>
      </c>
      <c r="AT476" s="28" t="n">
        <f aca="false">SUM('III.1'!AP476,'III.2'!AP476,'III.3'!AP476,'III.4'!AP476,'III.5'!AP476)</f>
        <v>1</v>
      </c>
      <c r="AU476" s="133" t="s">
        <v>52</v>
      </c>
      <c r="AV476" s="24" t="s">
        <v>120</v>
      </c>
      <c r="AW476" s="24" t="s">
        <v>72</v>
      </c>
      <c r="AX476" s="24" t="s">
        <v>2893</v>
      </c>
      <c r="AY476" s="24" t="s">
        <v>65</v>
      </c>
      <c r="AZ476" s="24" t="s">
        <v>142</v>
      </c>
      <c r="BA476" s="24" t="s">
        <v>143</v>
      </c>
      <c r="BB476" s="24" t="s">
        <v>291</v>
      </c>
      <c r="BC476" s="134" t="s">
        <v>68</v>
      </c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s="24" customFormat="true" ht="13.8" hidden="false" customHeight="false" outlineLevel="0" collapsed="false">
      <c r="A477" s="24" t="s">
        <v>2894</v>
      </c>
      <c r="B477" s="24" t="s">
        <v>211</v>
      </c>
      <c r="C477" s="24" t="s">
        <v>494</v>
      </c>
      <c r="D477" s="24" t="n">
        <v>0</v>
      </c>
      <c r="E477" s="24" t="n">
        <v>0</v>
      </c>
      <c r="F477" s="24" t="n">
        <v>1</v>
      </c>
      <c r="G477" s="24" t="n">
        <v>0</v>
      </c>
      <c r="I477" s="133"/>
      <c r="J477" s="133"/>
      <c r="K477" s="133"/>
      <c r="L477" s="133"/>
      <c r="M477" s="28" t="n">
        <f aca="false">SUM('III.1'!I477,'III.2'!I477,'III.3'!I477,'III.4'!I477,'III.5'!I477)</f>
        <v>0</v>
      </c>
      <c r="N477" s="28" t="n">
        <f aca="false">SUM('III.1'!J477,'III.2'!J477,'III.3'!J477,'III.4'!J477,'III.5'!J477)</f>
        <v>0</v>
      </c>
      <c r="O477" s="28" t="n">
        <f aca="false">SUM('III.1'!K477,'III.2'!K477,'III.3'!K477,'III.4'!K477,'III.5'!K477)</f>
        <v>5</v>
      </c>
      <c r="P477" s="28" t="n">
        <f aca="false">SUM('III.1'!L477,'III.2'!L477,'III.3'!L477,'III.4'!L477,'III.5'!L477)</f>
        <v>2</v>
      </c>
      <c r="Q477" s="28" t="n">
        <f aca="false">SUM('III.1'!M477,'III.2'!M477,'III.3'!M477,'III.4'!M477,'III.5'!M477)</f>
        <v>7</v>
      </c>
      <c r="R477" s="28" t="n">
        <f aca="false">SUM('III.1'!N477,'III.2'!N477,'III.3'!N477,'III.4'!N477,'III.5'!N477)</f>
        <v>9</v>
      </c>
      <c r="S477" s="28" t="n">
        <f aca="false">SUM('III.1'!O477,'III.2'!O477,'III.3'!O477,'III.4'!O477,'III.5'!O477)</f>
        <v>45</v>
      </c>
      <c r="T477" s="28" t="n">
        <f aca="false">SUM('III.1'!P477,'III.2'!P477,'III.3'!P477,'III.4'!P477,'III.5'!P477)</f>
        <v>6</v>
      </c>
      <c r="U477" s="28" t="n">
        <f aca="false">SUM('III.1'!Q477,'III.2'!Q477,'III.3'!Q477,'III.4'!Q477,'III.5'!Q477)</f>
        <v>60</v>
      </c>
      <c r="V477" s="28" t="n">
        <f aca="false">SUM('III.1'!R477,'III.2'!R477,'III.3'!R477,'III.4'!R477,'III.5'!R477)</f>
        <v>0</v>
      </c>
      <c r="W477" s="28" t="n">
        <f aca="false">SUM('III.1'!S477,'III.2'!S477,'III.3'!S477,'III.4'!S477,'III.5'!S477)</f>
        <v>0</v>
      </c>
      <c r="X477" s="28" t="n">
        <f aca="false">SUM('III.1'!T477,'III.2'!T477,'III.3'!T477,'III.4'!T477,'III.5'!T477)</f>
        <v>0</v>
      </c>
      <c r="Y477" s="28" t="n">
        <f aca="false">SUM('III.1'!U477,'III.2'!U477,'III.3'!U477,'III.4'!U477,'III.5'!U477)</f>
        <v>1</v>
      </c>
      <c r="Z477" s="28" t="n">
        <f aca="false">SUM('III.1'!V477,'III.2'!V477,'III.3'!V477,'III.4'!V477,'III.5'!V477)</f>
        <v>1</v>
      </c>
      <c r="AA477" s="28" t="n">
        <f aca="false">SUM('III.1'!W477,'III.2'!W477,'III.3'!W477,'III.4'!W477,'III.5'!W477)</f>
        <v>1</v>
      </c>
      <c r="AB477" s="28" t="n">
        <f aca="false">SUM('III.1'!X477,'III.2'!X477,'III.3'!X477,'III.4'!X477,'III.5'!X477)</f>
        <v>1</v>
      </c>
      <c r="AC477" s="28" t="n">
        <f aca="false">SUM('III.1'!Y477,'III.2'!Y477,'III.3'!Y477,'III.4'!Y477,'III.5'!Y477)</f>
        <v>0</v>
      </c>
      <c r="AD477" s="28" t="n">
        <f aca="false">SUM('III.1'!Z477,'III.2'!Z477,'III.3'!Z477,'III.4'!Z477,'III.5'!Z477)</f>
        <v>0</v>
      </c>
      <c r="AE477" s="28" t="n">
        <f aca="false">SUM('III.1'!AA477,'III.2'!AA477,'III.3'!AA477,'III.4'!AA477,'III.5'!AA477)</f>
        <v>1</v>
      </c>
      <c r="AF477" s="28" t="n">
        <f aca="false">SUM('III.1'!AB477,'III.2'!AB477,'III.3'!AB477,'III.4'!AB477,'III.5'!AB477)</f>
        <v>1</v>
      </c>
      <c r="AG477" s="28" t="n">
        <f aca="false">SUM('III.1'!AC477,'III.2'!AC477,'III.3'!AC477,'III.4'!AC477,'III.5'!AC477)</f>
        <v>0</v>
      </c>
      <c r="AH477" s="28" t="n">
        <f aca="false">SUM('III.1'!AD477,'III.2'!AD477,'III.3'!AD477,'III.4'!AD477,'III.5'!AD477)</f>
        <v>0</v>
      </c>
      <c r="AI477" s="28" t="n">
        <f aca="false">SUM('III.1'!AE477,'III.2'!AE477,'III.3'!AE477,'III.4'!AE477,'III.5'!AE477)</f>
        <v>0</v>
      </c>
      <c r="AJ477" s="28" t="n">
        <f aca="false">SUM('III.1'!AF477,'III.2'!AF477,'III.3'!AF477,'III.4'!AF477,'III.5'!AF477)</f>
        <v>0</v>
      </c>
      <c r="AK477" s="28" t="n">
        <f aca="false">SUM('III.1'!AG477,'III.2'!AG477,'III.3'!AG477,'III.4'!AG477,'III.5'!AG477)</f>
        <v>0</v>
      </c>
      <c r="AL477" s="28" t="n">
        <f aca="false">SUM('III.1'!AH477,'III.2'!AH477,'III.3'!AH477,'III.4'!AH477,'III.5'!AH477)</f>
        <v>0</v>
      </c>
      <c r="AM477" s="28" t="n">
        <f aca="false">SUM('III.1'!AI477,'III.2'!AI477,'III.3'!AI477,'III.4'!AI477,'III.5'!AI477)</f>
        <v>3</v>
      </c>
      <c r="AN477" s="28" t="n">
        <f aca="false">SUM('III.1'!AJ477,'III.2'!AJ477,'III.3'!AJ477,'III.4'!AJ477,'III.5'!AJ477)</f>
        <v>3</v>
      </c>
      <c r="AO477" s="28" t="n">
        <f aca="false">SUM('III.1'!AK477,'III.2'!AK477,'III.3'!AK477,'III.4'!AK477,'III.5'!AK477)</f>
        <v>9</v>
      </c>
      <c r="AP477" s="28" t="n">
        <f aca="false">SUM('III.1'!AL477,'III.2'!AL477,'III.3'!AL477,'III.4'!AL477,'III.5'!AL477)</f>
        <v>0</v>
      </c>
      <c r="AQ477" s="28" t="n">
        <f aca="false">SUM('III.1'!AM477,'III.2'!AM477,'III.3'!AM477,'III.4'!AM477,'III.5'!AM477)</f>
        <v>5</v>
      </c>
      <c r="AR477" s="28" t="n">
        <f aca="false">SUM('III.1'!AN477,'III.2'!AN477,'III.3'!AN477,'III.4'!AN477,'III.5'!AN477)</f>
        <v>1</v>
      </c>
      <c r="AS477" s="28" t="n">
        <f aca="false">SUM('III.1'!AO477,'III.2'!AO477,'III.3'!AO477,'III.4'!AO477,'III.5'!AO477)</f>
        <v>6</v>
      </c>
      <c r="AT477" s="28" t="n">
        <f aca="false">SUM('III.1'!AP477,'III.2'!AP477,'III.3'!AP477,'III.4'!AP477,'III.5'!AP477)</f>
        <v>0</v>
      </c>
      <c r="AU477" s="133" t="s">
        <v>1878</v>
      </c>
      <c r="AV477" s="24" t="s">
        <v>193</v>
      </c>
      <c r="AW477" s="24" t="s">
        <v>54</v>
      </c>
      <c r="AX477" s="24" t="s">
        <v>55</v>
      </c>
      <c r="AY477" s="24" t="s">
        <v>432</v>
      </c>
      <c r="AZ477" s="24" t="s">
        <v>1296</v>
      </c>
      <c r="BA477" s="24" t="s">
        <v>374</v>
      </c>
      <c r="BB477" s="24" t="s">
        <v>58</v>
      </c>
      <c r="BC477" s="134" t="s">
        <v>68</v>
      </c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s="24" customFormat="true" ht="13.8" hidden="false" customHeight="false" outlineLevel="0" collapsed="false">
      <c r="A478" s="24" t="s">
        <v>1262</v>
      </c>
      <c r="B478" s="24" t="s">
        <v>138</v>
      </c>
      <c r="C478" s="24" t="s">
        <v>139</v>
      </c>
      <c r="D478" s="24" t="n">
        <v>0</v>
      </c>
      <c r="E478" s="24" t="n">
        <v>0</v>
      </c>
      <c r="F478" s="24" t="n">
        <v>1</v>
      </c>
      <c r="G478" s="24" t="n">
        <v>1</v>
      </c>
      <c r="H478" s="24" t="n">
        <v>1</v>
      </c>
      <c r="I478" s="133" t="n">
        <v>2</v>
      </c>
      <c r="J478" s="133" t="s">
        <v>106</v>
      </c>
      <c r="K478" s="0" t="n">
        <v>1</v>
      </c>
      <c r="L478" s="133"/>
      <c r="M478" s="28" t="n">
        <f aca="false">SUM('III.1'!I478,'III.2'!I478,'III.3'!I478,'III.4'!I478,'III.5'!I478)</f>
        <v>0</v>
      </c>
      <c r="N478" s="28" t="n">
        <f aca="false">SUM('III.1'!J478,'III.2'!J478,'III.3'!J478,'III.4'!J478,'III.5'!J478)</f>
        <v>0</v>
      </c>
      <c r="O478" s="28" t="n">
        <f aca="false">SUM('III.1'!K478,'III.2'!K478,'III.3'!K478,'III.4'!K478,'III.5'!K478)</f>
        <v>4</v>
      </c>
      <c r="P478" s="28" t="n">
        <f aca="false">SUM('III.1'!L478,'III.2'!L478,'III.3'!L478,'III.4'!L478,'III.5'!L478)</f>
        <v>4</v>
      </c>
      <c r="Q478" s="28" t="n">
        <f aca="false">SUM('III.1'!M478,'III.2'!M478,'III.3'!M478,'III.4'!M478,'III.5'!M478)</f>
        <v>8</v>
      </c>
      <c r="R478" s="28" t="n">
        <f aca="false">SUM('III.1'!N478,'III.2'!N478,'III.3'!N478,'III.4'!N478,'III.5'!N478)</f>
        <v>12</v>
      </c>
      <c r="S478" s="28" t="n">
        <f aca="false">SUM('III.1'!O478,'III.2'!O478,'III.3'!O478,'III.4'!O478,'III.5'!O478)</f>
        <v>41</v>
      </c>
      <c r="T478" s="28" t="n">
        <f aca="false">SUM('III.1'!P478,'III.2'!P478,'III.3'!P478,'III.4'!P478,'III.5'!P478)</f>
        <v>2</v>
      </c>
      <c r="U478" s="28" t="n">
        <f aca="false">SUM('III.1'!Q478,'III.2'!Q478,'III.3'!Q478,'III.4'!Q478,'III.5'!Q478)</f>
        <v>55</v>
      </c>
      <c r="V478" s="28" t="n">
        <f aca="false">SUM('III.1'!R478,'III.2'!R478,'III.3'!R478,'III.4'!R478,'III.5'!R478)</f>
        <v>0</v>
      </c>
      <c r="W478" s="28" t="n">
        <f aca="false">SUM('III.1'!S478,'III.2'!S478,'III.3'!S478,'III.4'!S478,'III.5'!S478)</f>
        <v>3</v>
      </c>
      <c r="X478" s="28" t="n">
        <f aca="false">SUM('III.1'!T478,'III.2'!T478,'III.3'!T478,'III.4'!T478,'III.5'!T478)</f>
        <v>4</v>
      </c>
      <c r="Y478" s="28" t="n">
        <f aca="false">SUM('III.1'!U478,'III.2'!U478,'III.3'!U478,'III.4'!U478,'III.5'!U478)</f>
        <v>16</v>
      </c>
      <c r="Z478" s="28" t="n">
        <f aca="false">SUM('III.1'!V478,'III.2'!V478,'III.3'!V478,'III.4'!V478,'III.5'!V478)</f>
        <v>64</v>
      </c>
      <c r="AA478" s="28" t="n">
        <f aca="false">SUM('III.1'!W478,'III.2'!W478,'III.3'!W478,'III.4'!W478,'III.5'!W478)</f>
        <v>2</v>
      </c>
      <c r="AB478" s="28" t="n">
        <f aca="false">SUM('III.1'!X478,'III.2'!X478,'III.3'!X478,'III.4'!X478,'III.5'!X478)</f>
        <v>2</v>
      </c>
      <c r="AC478" s="28" t="n">
        <f aca="false">SUM('III.1'!Y478,'III.2'!Y478,'III.3'!Y478,'III.4'!Y478,'III.5'!Y478)</f>
        <v>0</v>
      </c>
      <c r="AD478" s="28" t="n">
        <f aca="false">SUM('III.1'!Z478,'III.2'!Z478,'III.3'!Z478,'III.4'!Z478,'III.5'!Z478)</f>
        <v>0</v>
      </c>
      <c r="AE478" s="28" t="n">
        <f aca="false">SUM('III.1'!AA478,'III.2'!AA478,'III.3'!AA478,'III.4'!AA478,'III.5'!AA478)</f>
        <v>6</v>
      </c>
      <c r="AF478" s="28" t="n">
        <f aca="false">SUM('III.1'!AB478,'III.2'!AB478,'III.3'!AB478,'III.4'!AB478,'III.5'!AB478)</f>
        <v>9</v>
      </c>
      <c r="AG478" s="28" t="n">
        <f aca="false">SUM('III.1'!AC478,'III.2'!AC478,'III.3'!AC478,'III.4'!AC478,'III.5'!AC478)</f>
        <v>0</v>
      </c>
      <c r="AH478" s="28" t="n">
        <f aca="false">SUM('III.1'!AD478,'III.2'!AD478,'III.3'!AD478,'III.4'!AD478,'III.5'!AD478)</f>
        <v>0</v>
      </c>
      <c r="AI478" s="28" t="n">
        <f aca="false">SUM('III.1'!AE478,'III.2'!AE478,'III.3'!AE478,'III.4'!AE478,'III.5'!AE478)</f>
        <v>8</v>
      </c>
      <c r="AJ478" s="28" t="n">
        <f aca="false">SUM('III.1'!AF478,'III.2'!AF478,'III.3'!AF478,'III.4'!AF478,'III.5'!AF478)</f>
        <v>8</v>
      </c>
      <c r="AK478" s="28" t="n">
        <f aca="false">SUM('III.1'!AG478,'III.2'!AG478,'III.3'!AG478,'III.4'!AG478,'III.5'!AG478)</f>
        <v>0</v>
      </c>
      <c r="AL478" s="28" t="n">
        <f aca="false">SUM('III.1'!AH478,'III.2'!AH478,'III.3'!AH478,'III.4'!AH478,'III.5'!AH478)</f>
        <v>0</v>
      </c>
      <c r="AM478" s="28" t="n">
        <f aca="false">SUM('III.1'!AI478,'III.2'!AI478,'III.3'!AI478,'III.4'!AI478,'III.5'!AI478)</f>
        <v>35</v>
      </c>
      <c r="AN478" s="28" t="n">
        <f aca="false">SUM('III.1'!AJ478,'III.2'!AJ478,'III.3'!AJ478,'III.4'!AJ478,'III.5'!AJ478)</f>
        <v>87</v>
      </c>
      <c r="AO478" s="28" t="n">
        <f aca="false">SUM('III.1'!AK478,'III.2'!AK478,'III.3'!AK478,'III.4'!AK478,'III.5'!AK478)</f>
        <v>9</v>
      </c>
      <c r="AP478" s="28" t="n">
        <f aca="false">SUM('III.1'!AL478,'III.2'!AL478,'III.3'!AL478,'III.4'!AL478,'III.5'!AL478)</f>
        <v>7</v>
      </c>
      <c r="AQ478" s="28" t="n">
        <f aca="false">SUM('III.1'!AM478,'III.2'!AM478,'III.3'!AM478,'III.4'!AM478,'III.5'!AM478)</f>
        <v>4</v>
      </c>
      <c r="AR478" s="28" t="n">
        <f aca="false">SUM('III.1'!AN478,'III.2'!AN478,'III.3'!AN478,'III.4'!AN478,'III.5'!AN478)</f>
        <v>1</v>
      </c>
      <c r="AS478" s="28" t="n">
        <f aca="false">SUM('III.1'!AO478,'III.2'!AO478,'III.3'!AO478,'III.4'!AO478,'III.5'!AO478)</f>
        <v>5</v>
      </c>
      <c r="AT478" s="28" t="n">
        <f aca="false">SUM('III.1'!AP478,'III.2'!AP478,'III.3'!AP478,'III.4'!AP478,'III.5'!AP478)</f>
        <v>1</v>
      </c>
      <c r="AU478" s="133" t="s">
        <v>1299</v>
      </c>
      <c r="AV478" s="24" t="s">
        <v>107</v>
      </c>
      <c r="AW478" s="24" t="s">
        <v>72</v>
      </c>
      <c r="AX478" s="24" t="s">
        <v>114</v>
      </c>
      <c r="AY478" s="24" t="s">
        <v>2896</v>
      </c>
      <c r="AZ478" s="24" t="s">
        <v>388</v>
      </c>
      <c r="BA478" s="24" t="s">
        <v>2895</v>
      </c>
      <c r="BB478" s="24" t="s">
        <v>58</v>
      </c>
      <c r="BC478" s="134" t="s">
        <v>68</v>
      </c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s="24" customFormat="true" ht="13.8" hidden="false" customHeight="false" outlineLevel="0" collapsed="false">
      <c r="A479" s="24" t="s">
        <v>2897</v>
      </c>
      <c r="B479" s="24" t="s">
        <v>208</v>
      </c>
      <c r="C479" s="24" t="s">
        <v>1413</v>
      </c>
      <c r="D479" s="24" t="n">
        <v>0</v>
      </c>
      <c r="E479" s="24" t="n">
        <v>0</v>
      </c>
      <c r="F479" s="24" t="n">
        <v>1</v>
      </c>
      <c r="G479" s="24" t="n">
        <v>0</v>
      </c>
      <c r="I479" s="133"/>
      <c r="J479" s="133"/>
      <c r="K479" s="133"/>
      <c r="L479" s="133"/>
      <c r="M479" s="28" t="n">
        <f aca="false">SUM('III.1'!I479,'III.2'!I479,'III.3'!I479,'III.4'!I479,'III.5'!I479)</f>
        <v>0</v>
      </c>
      <c r="N479" s="28" t="n">
        <f aca="false">SUM('III.1'!J479,'III.2'!J479,'III.3'!J479,'III.4'!J479,'III.5'!J479)</f>
        <v>0</v>
      </c>
      <c r="O479" s="28" t="n">
        <f aca="false">SUM('III.1'!K479,'III.2'!K479,'III.3'!K479,'III.4'!K479,'III.5'!K479)</f>
        <v>4</v>
      </c>
      <c r="P479" s="28" t="n">
        <f aca="false">SUM('III.1'!L479,'III.2'!L479,'III.3'!L479,'III.4'!L479,'III.5'!L479)</f>
        <v>1</v>
      </c>
      <c r="Q479" s="28" t="n">
        <f aca="false">SUM('III.1'!M479,'III.2'!M479,'III.3'!M479,'III.4'!M479,'III.5'!M479)</f>
        <v>5</v>
      </c>
      <c r="R479" s="28" t="n">
        <f aca="false">SUM('III.1'!N479,'III.2'!N479,'III.3'!N479,'III.4'!N479,'III.5'!N479)</f>
        <v>19</v>
      </c>
      <c r="S479" s="28" t="n">
        <f aca="false">SUM('III.1'!O479,'III.2'!O479,'III.3'!O479,'III.4'!O479,'III.5'!O479)</f>
        <v>26</v>
      </c>
      <c r="T479" s="28" t="n">
        <f aca="false">SUM('III.1'!P479,'III.2'!P479,'III.3'!P479,'III.4'!P479,'III.5'!P479)</f>
        <v>8</v>
      </c>
      <c r="U479" s="28" t="n">
        <f aca="false">SUM('III.1'!Q479,'III.2'!Q479,'III.3'!Q479,'III.4'!Q479,'III.5'!Q479)</f>
        <v>53</v>
      </c>
      <c r="V479" s="28" t="n">
        <f aca="false">SUM('III.1'!R479,'III.2'!R479,'III.3'!R479,'III.4'!R479,'III.5'!R479)</f>
        <v>0</v>
      </c>
      <c r="W479" s="28" t="n">
        <f aca="false">SUM('III.1'!S479,'III.2'!S479,'III.3'!S479,'III.4'!S479,'III.5'!S479)</f>
        <v>1</v>
      </c>
      <c r="X479" s="28" t="n">
        <f aca="false">SUM('III.1'!T479,'III.2'!T479,'III.3'!T479,'III.4'!T479,'III.5'!T479)</f>
        <v>1</v>
      </c>
      <c r="Y479" s="28" t="n">
        <f aca="false">SUM('III.1'!U479,'III.2'!U479,'III.3'!U479,'III.4'!U479,'III.5'!U479)</f>
        <v>5</v>
      </c>
      <c r="Z479" s="28" t="n">
        <f aca="false">SUM('III.1'!V479,'III.2'!V479,'III.3'!V479,'III.4'!V479,'III.5'!V479)</f>
        <v>7</v>
      </c>
      <c r="AA479" s="28" t="n">
        <f aca="false">SUM('III.1'!W479,'III.2'!W479,'III.3'!W479,'III.4'!W479,'III.5'!W479)</f>
        <v>0</v>
      </c>
      <c r="AB479" s="28" t="n">
        <f aca="false">SUM('III.1'!X479,'III.2'!X479,'III.3'!X479,'III.4'!X479,'III.5'!X479)</f>
        <v>0</v>
      </c>
      <c r="AC479" s="28" t="n">
        <f aca="false">SUM('III.1'!Y479,'III.2'!Y479,'III.3'!Y479,'III.4'!Y479,'III.5'!Y479)</f>
        <v>0</v>
      </c>
      <c r="AD479" s="28" t="n">
        <f aca="false">SUM('III.1'!Z479,'III.2'!Z479,'III.3'!Z479,'III.4'!Z479,'III.5'!Z479)</f>
        <v>0</v>
      </c>
      <c r="AE479" s="28" t="n">
        <f aca="false">SUM('III.1'!AA479,'III.2'!AA479,'III.3'!AA479,'III.4'!AA479,'III.5'!AA479)</f>
        <v>0</v>
      </c>
      <c r="AF479" s="28" t="n">
        <f aca="false">SUM('III.1'!AB479,'III.2'!AB479,'III.3'!AB479,'III.4'!AB479,'III.5'!AB479)</f>
        <v>0</v>
      </c>
      <c r="AG479" s="28" t="n">
        <f aca="false">SUM('III.1'!AC479,'III.2'!AC479,'III.3'!AC479,'III.4'!AC479,'III.5'!AC479)</f>
        <v>0</v>
      </c>
      <c r="AH479" s="28" t="n">
        <f aca="false">SUM('III.1'!AD479,'III.2'!AD479,'III.3'!AD479,'III.4'!AD479,'III.5'!AD479)</f>
        <v>0</v>
      </c>
      <c r="AI479" s="28" t="n">
        <f aca="false">SUM('III.1'!AE479,'III.2'!AE479,'III.3'!AE479,'III.4'!AE479,'III.5'!AE479)</f>
        <v>1</v>
      </c>
      <c r="AJ479" s="28" t="n">
        <f aca="false">SUM('III.1'!AF479,'III.2'!AF479,'III.3'!AF479,'III.4'!AF479,'III.5'!AF479)</f>
        <v>1</v>
      </c>
      <c r="AK479" s="28" t="n">
        <f aca="false">SUM('III.1'!AG479,'III.2'!AG479,'III.3'!AG479,'III.4'!AG479,'III.5'!AG479)</f>
        <v>0</v>
      </c>
      <c r="AL479" s="28" t="n">
        <f aca="false">SUM('III.1'!AH479,'III.2'!AH479,'III.3'!AH479,'III.4'!AH479,'III.5'!AH479)</f>
        <v>0</v>
      </c>
      <c r="AM479" s="28" t="n">
        <f aca="false">SUM('III.1'!AI479,'III.2'!AI479,'III.3'!AI479,'III.4'!AI479,'III.5'!AI479)</f>
        <v>7</v>
      </c>
      <c r="AN479" s="28" t="n">
        <f aca="false">SUM('III.1'!AJ479,'III.2'!AJ479,'III.3'!AJ479,'III.4'!AJ479,'III.5'!AJ479)</f>
        <v>9</v>
      </c>
      <c r="AO479" s="28" t="n">
        <f aca="false">SUM('III.1'!AK479,'III.2'!AK479,'III.3'!AK479,'III.4'!AK479,'III.5'!AK479)</f>
        <v>0</v>
      </c>
      <c r="AP479" s="28" t="n">
        <f aca="false">SUM('III.1'!AL479,'III.2'!AL479,'III.3'!AL479,'III.4'!AL479,'III.5'!AL479)</f>
        <v>0</v>
      </c>
      <c r="AQ479" s="28" t="n">
        <f aca="false">SUM('III.1'!AM479,'III.2'!AM479,'III.3'!AM479,'III.4'!AM479,'III.5'!AM479)</f>
        <v>4</v>
      </c>
      <c r="AR479" s="28" t="n">
        <f aca="false">SUM('III.1'!AN479,'III.2'!AN479,'III.3'!AN479,'III.4'!AN479,'III.5'!AN479)</f>
        <v>2</v>
      </c>
      <c r="AS479" s="28" t="n">
        <f aca="false">SUM('III.1'!AO479,'III.2'!AO479,'III.3'!AO479,'III.4'!AO479,'III.5'!AO479)</f>
        <v>6</v>
      </c>
      <c r="AT479" s="28" t="n">
        <f aca="false">SUM('III.1'!AP479,'III.2'!AP479,'III.3'!AP479,'III.4'!AP479,'III.5'!AP479)</f>
        <v>0</v>
      </c>
      <c r="AU479" s="133" t="s">
        <v>1299</v>
      </c>
      <c r="AV479" s="24" t="s">
        <v>120</v>
      </c>
      <c r="AW479" s="24" t="s">
        <v>422</v>
      </c>
      <c r="AX479" s="24" t="s">
        <v>55</v>
      </c>
      <c r="AY479" s="24" t="s">
        <v>2699</v>
      </c>
      <c r="AZ479" s="24" t="s">
        <v>502</v>
      </c>
      <c r="BA479" s="24" t="s">
        <v>84</v>
      </c>
      <c r="BB479" s="24" t="s">
        <v>58</v>
      </c>
      <c r="BC479" s="134" t="s">
        <v>68</v>
      </c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s="24" customFormat="true" ht="13.8" hidden="false" customHeight="false" outlineLevel="0" collapsed="false">
      <c r="A480" s="24" t="s">
        <v>2898</v>
      </c>
      <c r="B480" s="24" t="s">
        <v>2899</v>
      </c>
      <c r="C480" s="24" t="s">
        <v>295</v>
      </c>
      <c r="D480" s="24" t="n">
        <v>0</v>
      </c>
      <c r="E480" s="24" t="n">
        <v>0</v>
      </c>
      <c r="F480" s="24" t="n">
        <v>1</v>
      </c>
      <c r="G480" s="24" t="n">
        <v>0</v>
      </c>
      <c r="I480" s="133"/>
      <c r="J480" s="133"/>
      <c r="K480" s="133"/>
      <c r="L480" s="133"/>
      <c r="M480" s="28" t="n">
        <f aca="false">SUM('III.1'!I480,'III.2'!I480,'III.3'!I480,'III.4'!I480,'III.5'!I480)</f>
        <v>0</v>
      </c>
      <c r="N480" s="28" t="n">
        <f aca="false">SUM('III.1'!J480,'III.2'!J480,'III.3'!J480,'III.4'!J480,'III.5'!J480)</f>
        <v>4</v>
      </c>
      <c r="O480" s="28" t="n">
        <f aca="false">SUM('III.1'!K480,'III.2'!K480,'III.3'!K480,'III.4'!K480,'III.5'!K480)</f>
        <v>5</v>
      </c>
      <c r="P480" s="28" t="n">
        <f aca="false">SUM('III.1'!L480,'III.2'!L480,'III.3'!L480,'III.4'!L480,'III.5'!L480)</f>
        <v>12</v>
      </c>
      <c r="Q480" s="28" t="n">
        <f aca="false">SUM('III.1'!M480,'III.2'!M480,'III.3'!M480,'III.4'!M480,'III.5'!M480)</f>
        <v>17</v>
      </c>
      <c r="R480" s="28" t="n">
        <f aca="false">SUM('III.1'!N480,'III.2'!N480,'III.3'!N480,'III.4'!N480,'III.5'!N480)</f>
        <v>27</v>
      </c>
      <c r="S480" s="28" t="n">
        <f aca="false">SUM('III.1'!O480,'III.2'!O480,'III.3'!O480,'III.4'!O480,'III.5'!O480)</f>
        <v>10</v>
      </c>
      <c r="T480" s="28" t="n">
        <f aca="false">SUM('III.1'!P480,'III.2'!P480,'III.3'!P480,'III.4'!P480,'III.5'!P480)</f>
        <v>7</v>
      </c>
      <c r="U480" s="28" t="n">
        <f aca="false">SUM('III.1'!Q480,'III.2'!Q480,'III.3'!Q480,'III.4'!Q480,'III.5'!Q480)</f>
        <v>44</v>
      </c>
      <c r="V480" s="28" t="n">
        <f aca="false">SUM('III.1'!R480,'III.2'!R480,'III.3'!R480,'III.4'!R480,'III.5'!R480)</f>
        <v>35</v>
      </c>
      <c r="W480" s="28" t="n">
        <f aca="false">SUM('III.1'!S480,'III.2'!S480,'III.3'!S480,'III.4'!S480,'III.5'!S480)</f>
        <v>1</v>
      </c>
      <c r="X480" s="28" t="n">
        <f aca="false">SUM('III.1'!T480,'III.2'!T480,'III.3'!T480,'III.4'!T480,'III.5'!T480)</f>
        <v>1</v>
      </c>
      <c r="Y480" s="28" t="n">
        <f aca="false">SUM('III.1'!U480,'III.2'!U480,'III.3'!U480,'III.4'!U480,'III.5'!U480)</f>
        <v>0</v>
      </c>
      <c r="Z480" s="28" t="n">
        <f aca="false">SUM('III.1'!V480,'III.2'!V480,'III.3'!V480,'III.4'!V480,'III.5'!V480)</f>
        <v>0</v>
      </c>
      <c r="AA480" s="28" t="n">
        <f aca="false">SUM('III.1'!W480,'III.2'!W480,'III.3'!W480,'III.4'!W480,'III.5'!W480)</f>
        <v>0</v>
      </c>
      <c r="AB480" s="28" t="n">
        <f aca="false">SUM('III.1'!X480,'III.2'!X480,'III.3'!X480,'III.4'!X480,'III.5'!X480)</f>
        <v>0</v>
      </c>
      <c r="AC480" s="28" t="n">
        <f aca="false">SUM('III.1'!Y480,'III.2'!Y480,'III.3'!Y480,'III.4'!Y480,'III.5'!Y480)</f>
        <v>0</v>
      </c>
      <c r="AD480" s="28" t="n">
        <f aca="false">SUM('III.1'!Z480,'III.2'!Z480,'III.3'!Z480,'III.4'!Z480,'III.5'!Z480)</f>
        <v>0</v>
      </c>
      <c r="AE480" s="28" t="n">
        <f aca="false">SUM('III.1'!AA480,'III.2'!AA480,'III.3'!AA480,'III.4'!AA480,'III.5'!AA480)</f>
        <v>0</v>
      </c>
      <c r="AF480" s="28" t="n">
        <f aca="false">SUM('III.1'!AB480,'III.2'!AB480,'III.3'!AB480,'III.4'!AB480,'III.5'!AB480)</f>
        <v>0</v>
      </c>
      <c r="AG480" s="28" t="n">
        <f aca="false">SUM('III.1'!AC480,'III.2'!AC480,'III.3'!AC480,'III.4'!AC480,'III.5'!AC480)</f>
        <v>0</v>
      </c>
      <c r="AH480" s="28" t="n">
        <f aca="false">SUM('III.1'!AD480,'III.2'!AD480,'III.3'!AD480,'III.4'!AD480,'III.5'!AD480)</f>
        <v>0</v>
      </c>
      <c r="AI480" s="28" t="n">
        <f aca="false">SUM('III.1'!AE480,'III.2'!AE480,'III.3'!AE480,'III.4'!AE480,'III.5'!AE480)</f>
        <v>0</v>
      </c>
      <c r="AJ480" s="28" t="n">
        <f aca="false">SUM('III.1'!AF480,'III.2'!AF480,'III.3'!AF480,'III.4'!AF480,'III.5'!AF480)</f>
        <v>0</v>
      </c>
      <c r="AK480" s="28" t="n">
        <f aca="false">SUM('III.1'!AG480,'III.2'!AG480,'III.3'!AG480,'III.4'!AG480,'III.5'!AG480)</f>
        <v>0</v>
      </c>
      <c r="AL480" s="28" t="n">
        <f aca="false">SUM('III.1'!AH480,'III.2'!AH480,'III.3'!AH480,'III.4'!AH480,'III.5'!AH480)</f>
        <v>0</v>
      </c>
      <c r="AM480" s="28" t="n">
        <f aca="false">SUM('III.1'!AI480,'III.2'!AI480,'III.3'!AI480,'III.4'!AI480,'III.5'!AI480)</f>
        <v>1</v>
      </c>
      <c r="AN480" s="28" t="n">
        <f aca="false">SUM('III.1'!AJ480,'III.2'!AJ480,'III.3'!AJ480,'III.4'!AJ480,'III.5'!AJ480)</f>
        <v>1</v>
      </c>
      <c r="AO480" s="28" t="n">
        <f aca="false">SUM('III.1'!AK480,'III.2'!AK480,'III.3'!AK480,'III.4'!AK480,'III.5'!AK480)</f>
        <v>0</v>
      </c>
      <c r="AP480" s="28" t="n">
        <f aca="false">SUM('III.1'!AL480,'III.2'!AL480,'III.3'!AL480,'III.4'!AL480,'III.5'!AL480)</f>
        <v>0</v>
      </c>
      <c r="AQ480" s="28" t="n">
        <f aca="false">SUM('III.1'!AM480,'III.2'!AM480,'III.3'!AM480,'III.4'!AM480,'III.5'!AM480)</f>
        <v>7</v>
      </c>
      <c r="AR480" s="28" t="n">
        <f aca="false">SUM('III.1'!AN480,'III.2'!AN480,'III.3'!AN480,'III.4'!AN480,'III.5'!AN480)</f>
        <v>1</v>
      </c>
      <c r="AS480" s="28" t="n">
        <f aca="false">SUM('III.1'!AO480,'III.2'!AO480,'III.3'!AO480,'III.4'!AO480,'III.5'!AO480)</f>
        <v>8</v>
      </c>
      <c r="AT480" s="28" t="n">
        <f aca="false">SUM('III.1'!AP480,'III.2'!AP480,'III.3'!AP480,'III.4'!AP480,'III.5'!AP480)</f>
        <v>2</v>
      </c>
      <c r="AU480" s="133" t="s">
        <v>1299</v>
      </c>
      <c r="AV480" s="24" t="s">
        <v>438</v>
      </c>
      <c r="AW480" s="24" t="s">
        <v>636</v>
      </c>
      <c r="AX480" s="24" t="s">
        <v>55</v>
      </c>
      <c r="AY480" s="24" t="s">
        <v>2900</v>
      </c>
      <c r="AZ480" s="24" t="s">
        <v>66</v>
      </c>
      <c r="BA480" s="24" t="s">
        <v>143</v>
      </c>
      <c r="BB480" s="24" t="s">
        <v>291</v>
      </c>
      <c r="BC480" s="134" t="s">
        <v>335</v>
      </c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s="24" customFormat="true" ht="13.8" hidden="false" customHeight="false" outlineLevel="0" collapsed="false">
      <c r="A481" s="24" t="s">
        <v>2901</v>
      </c>
      <c r="B481" s="24" t="s">
        <v>145</v>
      </c>
      <c r="C481" s="24" t="s">
        <v>474</v>
      </c>
      <c r="D481" s="24" t="n">
        <v>0</v>
      </c>
      <c r="E481" s="24" t="n">
        <v>0</v>
      </c>
      <c r="F481" s="24" t="n">
        <v>1</v>
      </c>
      <c r="G481" s="24" t="n">
        <v>0</v>
      </c>
      <c r="I481" s="133"/>
      <c r="J481" s="133"/>
      <c r="K481" s="133"/>
      <c r="L481" s="133"/>
      <c r="M481" s="28" t="n">
        <f aca="false">SUM('III.1'!I481,'III.2'!I481,'III.3'!I481,'III.4'!I481,'III.5'!I481)</f>
        <v>0</v>
      </c>
      <c r="N481" s="28" t="n">
        <f aca="false">SUM('III.1'!J481,'III.2'!J481,'III.3'!J481,'III.4'!J481,'III.5'!J481)</f>
        <v>0</v>
      </c>
      <c r="O481" s="28" t="n">
        <f aca="false">SUM('III.1'!K481,'III.2'!K481,'III.3'!K481,'III.4'!K481,'III.5'!K481)</f>
        <v>8</v>
      </c>
      <c r="P481" s="28" t="n">
        <f aca="false">SUM('III.1'!L481,'III.2'!L481,'III.3'!L481,'III.4'!L481,'III.5'!L481)</f>
        <v>6</v>
      </c>
      <c r="Q481" s="28" t="n">
        <f aca="false">SUM('III.1'!M481,'III.2'!M481,'III.3'!M481,'III.4'!M481,'III.5'!M481)</f>
        <v>14</v>
      </c>
      <c r="R481" s="28" t="n">
        <f aca="false">SUM('III.1'!N481,'III.2'!N481,'III.3'!N481,'III.4'!N481,'III.5'!N481)</f>
        <v>12</v>
      </c>
      <c r="S481" s="28" t="n">
        <f aca="false">SUM('III.1'!O481,'III.2'!O481,'III.3'!O481,'III.4'!O481,'III.5'!O481)</f>
        <v>6</v>
      </c>
      <c r="T481" s="28" t="n">
        <f aca="false">SUM('III.1'!P481,'III.2'!P481,'III.3'!P481,'III.4'!P481,'III.5'!P481)</f>
        <v>4</v>
      </c>
      <c r="U481" s="28" t="n">
        <f aca="false">SUM('III.1'!Q481,'III.2'!Q481,'III.3'!Q481,'III.4'!Q481,'III.5'!Q481)</f>
        <v>22</v>
      </c>
      <c r="V481" s="28" t="n">
        <f aca="false">SUM('III.1'!R481,'III.2'!R481,'III.3'!R481,'III.4'!R481,'III.5'!R481)</f>
        <v>1</v>
      </c>
      <c r="W481" s="28" t="n">
        <f aca="false">SUM('III.1'!S481,'III.2'!S481,'III.3'!S481,'III.4'!S481,'III.5'!S481)</f>
        <v>4</v>
      </c>
      <c r="X481" s="28" t="n">
        <f aca="false">SUM('III.1'!T481,'III.2'!T481,'III.3'!T481,'III.4'!T481,'III.5'!T481)</f>
        <v>5</v>
      </c>
      <c r="Y481" s="28" t="n">
        <f aca="false">SUM('III.1'!U481,'III.2'!U481,'III.3'!U481,'III.4'!U481,'III.5'!U481)</f>
        <v>9</v>
      </c>
      <c r="Z481" s="28" t="n">
        <f aca="false">SUM('III.1'!V481,'III.2'!V481,'III.3'!V481,'III.4'!V481,'III.5'!V481)</f>
        <v>18</v>
      </c>
      <c r="AA481" s="28" t="n">
        <f aca="false">SUM('III.1'!W481,'III.2'!W481,'III.3'!W481,'III.4'!W481,'III.5'!W481)</f>
        <v>1</v>
      </c>
      <c r="AB481" s="28" t="n">
        <f aca="false">SUM('III.1'!X481,'III.2'!X481,'III.3'!X481,'III.4'!X481,'III.5'!X481)</f>
        <v>2</v>
      </c>
      <c r="AC481" s="28" t="n">
        <f aca="false">SUM('III.1'!Y481,'III.2'!Y481,'III.3'!Y481,'III.4'!Y481,'III.5'!Y481)</f>
        <v>0</v>
      </c>
      <c r="AD481" s="28" t="n">
        <f aca="false">SUM('III.1'!Z481,'III.2'!Z481,'III.3'!Z481,'III.4'!Z481,'III.5'!Z481)</f>
        <v>0</v>
      </c>
      <c r="AE481" s="28" t="n">
        <f aca="false">SUM('III.1'!AA481,'III.2'!AA481,'III.3'!AA481,'III.4'!AA481,'III.5'!AA481)</f>
        <v>3</v>
      </c>
      <c r="AF481" s="28" t="n">
        <f aca="false">SUM('III.1'!AB481,'III.2'!AB481,'III.3'!AB481,'III.4'!AB481,'III.5'!AB481)</f>
        <v>6</v>
      </c>
      <c r="AG481" s="28" t="n">
        <f aca="false">SUM('III.1'!AC481,'III.2'!AC481,'III.3'!AC481,'III.4'!AC481,'III.5'!AC481)</f>
        <v>0</v>
      </c>
      <c r="AH481" s="28" t="n">
        <f aca="false">SUM('III.1'!AD481,'III.2'!AD481,'III.3'!AD481,'III.4'!AD481,'III.5'!AD481)</f>
        <v>0</v>
      </c>
      <c r="AI481" s="28" t="n">
        <f aca="false">SUM('III.1'!AE481,'III.2'!AE481,'III.3'!AE481,'III.4'!AE481,'III.5'!AE481)</f>
        <v>10</v>
      </c>
      <c r="AJ481" s="28" t="n">
        <f aca="false">SUM('III.1'!AF481,'III.2'!AF481,'III.3'!AF481,'III.4'!AF481,'III.5'!AF481)</f>
        <v>10</v>
      </c>
      <c r="AK481" s="28" t="n">
        <f aca="false">SUM('III.1'!AG481,'III.2'!AG481,'III.3'!AG481,'III.4'!AG481,'III.5'!AG481)</f>
        <v>0</v>
      </c>
      <c r="AL481" s="28" t="n">
        <f aca="false">SUM('III.1'!AH481,'III.2'!AH481,'III.3'!AH481,'III.4'!AH481,'III.5'!AH481)</f>
        <v>0</v>
      </c>
      <c r="AM481" s="28" t="n">
        <f aca="false">SUM('III.1'!AI481,'III.2'!AI481,'III.3'!AI481,'III.4'!AI481,'III.5'!AI481)</f>
        <v>27</v>
      </c>
      <c r="AN481" s="28" t="n">
        <f aca="false">SUM('III.1'!AJ481,'III.2'!AJ481,'III.3'!AJ481,'III.4'!AJ481,'III.5'!AJ481)</f>
        <v>41</v>
      </c>
      <c r="AO481" s="28" t="n">
        <f aca="false">SUM('III.1'!AK481,'III.2'!AK481,'III.3'!AK481,'III.4'!AK481,'III.5'!AK481)</f>
        <v>28</v>
      </c>
      <c r="AP481" s="28" t="n">
        <f aca="false">SUM('III.1'!AL481,'III.2'!AL481,'III.3'!AL481,'III.4'!AL481,'III.5'!AL481)</f>
        <v>62</v>
      </c>
      <c r="AQ481" s="28" t="n">
        <f aca="false">SUM('III.1'!AM481,'III.2'!AM481,'III.3'!AM481,'III.4'!AM481,'III.5'!AM481)</f>
        <v>3</v>
      </c>
      <c r="AR481" s="28" t="n">
        <f aca="false">SUM('III.1'!AN481,'III.2'!AN481,'III.3'!AN481,'III.4'!AN481,'III.5'!AN481)</f>
        <v>2</v>
      </c>
      <c r="AS481" s="28" t="n">
        <f aca="false">SUM('III.1'!AO481,'III.2'!AO481,'III.3'!AO481,'III.4'!AO481,'III.5'!AO481)</f>
        <v>5</v>
      </c>
      <c r="AT481" s="28" t="n">
        <f aca="false">SUM('III.1'!AP481,'III.2'!AP481,'III.3'!AP481,'III.4'!AP481,'III.5'!AP481)</f>
        <v>0</v>
      </c>
      <c r="AU481" s="133" t="s">
        <v>338</v>
      </c>
      <c r="AV481" s="24" t="s">
        <v>673</v>
      </c>
      <c r="AW481" s="24" t="s">
        <v>82</v>
      </c>
      <c r="AX481" s="24" t="s">
        <v>2674</v>
      </c>
      <c r="AY481" s="24" t="s">
        <v>2902</v>
      </c>
      <c r="AZ481" s="24" t="s">
        <v>502</v>
      </c>
      <c r="BA481" s="24" t="s">
        <v>200</v>
      </c>
      <c r="BB481" s="24" t="s">
        <v>58</v>
      </c>
      <c r="BC481" s="134" t="s">
        <v>68</v>
      </c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s="24" customFormat="true" ht="13.8" hidden="false" customHeight="false" outlineLevel="0" collapsed="false">
      <c r="A482" s="24" t="s">
        <v>2903</v>
      </c>
      <c r="B482" s="24" t="s">
        <v>145</v>
      </c>
      <c r="C482" s="24" t="s">
        <v>156</v>
      </c>
      <c r="D482" s="24" t="n">
        <v>0</v>
      </c>
      <c r="E482" s="24" t="n">
        <v>0</v>
      </c>
      <c r="F482" s="24" t="n">
        <v>1</v>
      </c>
      <c r="G482" s="24" t="n">
        <v>0</v>
      </c>
      <c r="I482" s="133"/>
      <c r="J482" s="133"/>
      <c r="K482" s="133"/>
      <c r="L482" s="133"/>
      <c r="M482" s="28" t="n">
        <f aca="false">SUM('III.1'!I482,'III.2'!I482,'III.3'!I482,'III.4'!I482,'III.5'!I482)</f>
        <v>0</v>
      </c>
      <c r="N482" s="28" t="n">
        <f aca="false">SUM('III.1'!J482,'III.2'!J482,'III.3'!J482,'III.4'!J482,'III.5'!J482)</f>
        <v>0</v>
      </c>
      <c r="O482" s="28" t="n">
        <f aca="false">SUM('III.1'!K482,'III.2'!K482,'III.3'!K482,'III.4'!K482,'III.5'!K482)</f>
        <v>4</v>
      </c>
      <c r="P482" s="28" t="n">
        <f aca="false">SUM('III.1'!L482,'III.2'!L482,'III.3'!L482,'III.4'!L482,'III.5'!L482)</f>
        <v>1</v>
      </c>
      <c r="Q482" s="28" t="n">
        <f aca="false">SUM('III.1'!M482,'III.2'!M482,'III.3'!M482,'III.4'!M482,'III.5'!M482)</f>
        <v>5</v>
      </c>
      <c r="R482" s="28" t="n">
        <f aca="false">SUM('III.1'!N482,'III.2'!N482,'III.3'!N482,'III.4'!N482,'III.5'!N482)</f>
        <v>25</v>
      </c>
      <c r="S482" s="28" t="n">
        <f aca="false">SUM('III.1'!O482,'III.2'!O482,'III.3'!O482,'III.4'!O482,'III.5'!O482)</f>
        <v>5</v>
      </c>
      <c r="T482" s="28" t="n">
        <f aca="false">SUM('III.1'!P482,'III.2'!P482,'III.3'!P482,'III.4'!P482,'III.5'!P482)</f>
        <v>8</v>
      </c>
      <c r="U482" s="28" t="n">
        <f aca="false">SUM('III.1'!Q482,'III.2'!Q482,'III.3'!Q482,'III.4'!Q482,'III.5'!Q482)</f>
        <v>38</v>
      </c>
      <c r="V482" s="28" t="n">
        <f aca="false">SUM('III.1'!R482,'III.2'!R482,'III.3'!R482,'III.4'!R482,'III.5'!R482)</f>
        <v>0</v>
      </c>
      <c r="W482" s="28" t="n">
        <f aca="false">SUM('III.1'!S482,'III.2'!S482,'III.3'!S482,'III.4'!S482,'III.5'!S482)</f>
        <v>2</v>
      </c>
      <c r="X482" s="28" t="n">
        <f aca="false">SUM('III.1'!T482,'III.2'!T482,'III.3'!T482,'III.4'!T482,'III.5'!T482)</f>
        <v>2</v>
      </c>
      <c r="Y482" s="28" t="n">
        <f aca="false">SUM('III.1'!U482,'III.2'!U482,'III.3'!U482,'III.4'!U482,'III.5'!U482)</f>
        <v>19</v>
      </c>
      <c r="Z482" s="28" t="n">
        <f aca="false">SUM('III.1'!V482,'III.2'!V482,'III.3'!V482,'III.4'!V482,'III.5'!V482)</f>
        <v>23</v>
      </c>
      <c r="AA482" s="28" t="n">
        <f aca="false">SUM('III.1'!W482,'III.2'!W482,'III.3'!W482,'III.4'!W482,'III.5'!W482)</f>
        <v>0</v>
      </c>
      <c r="AB482" s="28" t="n">
        <f aca="false">SUM('III.1'!X482,'III.2'!X482,'III.3'!X482,'III.4'!X482,'III.5'!X482)</f>
        <v>0</v>
      </c>
      <c r="AC482" s="28" t="n">
        <f aca="false">SUM('III.1'!Y482,'III.2'!Y482,'III.3'!Y482,'III.4'!Y482,'III.5'!Y482)</f>
        <v>0</v>
      </c>
      <c r="AD482" s="28" t="n">
        <f aca="false">SUM('III.1'!Z482,'III.2'!Z482,'III.3'!Z482,'III.4'!Z482,'III.5'!Z482)</f>
        <v>0</v>
      </c>
      <c r="AE482" s="28" t="n">
        <f aca="false">SUM('III.1'!AA482,'III.2'!AA482,'III.3'!AA482,'III.4'!AA482,'III.5'!AA482)</f>
        <v>6</v>
      </c>
      <c r="AF482" s="28" t="n">
        <f aca="false">SUM('III.1'!AB482,'III.2'!AB482,'III.3'!AB482,'III.4'!AB482,'III.5'!AB482)</f>
        <v>8</v>
      </c>
      <c r="AG482" s="28" t="n">
        <f aca="false">SUM('III.1'!AC482,'III.2'!AC482,'III.3'!AC482,'III.4'!AC482,'III.5'!AC482)</f>
        <v>0</v>
      </c>
      <c r="AH482" s="28" t="n">
        <f aca="false">SUM('III.1'!AD482,'III.2'!AD482,'III.3'!AD482,'III.4'!AD482,'III.5'!AD482)</f>
        <v>0</v>
      </c>
      <c r="AI482" s="28" t="n">
        <f aca="false">SUM('III.1'!AE482,'III.2'!AE482,'III.3'!AE482,'III.4'!AE482,'III.5'!AE482)</f>
        <v>0</v>
      </c>
      <c r="AJ482" s="28" t="n">
        <f aca="false">SUM('III.1'!AF482,'III.2'!AF482,'III.3'!AF482,'III.4'!AF482,'III.5'!AF482)</f>
        <v>0</v>
      </c>
      <c r="AK482" s="28" t="n">
        <f aca="false">SUM('III.1'!AG482,'III.2'!AG482,'III.3'!AG482,'III.4'!AG482,'III.5'!AG482)</f>
        <v>0</v>
      </c>
      <c r="AL482" s="28" t="n">
        <f aca="false">SUM('III.1'!AH482,'III.2'!AH482,'III.3'!AH482,'III.4'!AH482,'III.5'!AH482)</f>
        <v>0</v>
      </c>
      <c r="AM482" s="28" t="n">
        <f aca="false">SUM('III.1'!AI482,'III.2'!AI482,'III.3'!AI482,'III.4'!AI482,'III.5'!AI482)</f>
        <v>27</v>
      </c>
      <c r="AN482" s="28" t="n">
        <f aca="false">SUM('III.1'!AJ482,'III.2'!AJ482,'III.3'!AJ482,'III.4'!AJ482,'III.5'!AJ482)</f>
        <v>33</v>
      </c>
      <c r="AO482" s="28" t="n">
        <f aca="false">SUM('III.1'!AK482,'III.2'!AK482,'III.3'!AK482,'III.4'!AK482,'III.5'!AK482)</f>
        <v>6</v>
      </c>
      <c r="AP482" s="28" t="n">
        <f aca="false">SUM('III.1'!AL482,'III.2'!AL482,'III.3'!AL482,'III.4'!AL482,'III.5'!AL482)</f>
        <v>0</v>
      </c>
      <c r="AQ482" s="28" t="n">
        <f aca="false">SUM('III.1'!AM482,'III.2'!AM482,'III.3'!AM482,'III.4'!AM482,'III.5'!AM482)</f>
        <v>2</v>
      </c>
      <c r="AR482" s="28" t="n">
        <f aca="false">SUM('III.1'!AN482,'III.2'!AN482,'III.3'!AN482,'III.4'!AN482,'III.5'!AN482)</f>
        <v>5</v>
      </c>
      <c r="AS482" s="28" t="n">
        <f aca="false">SUM('III.1'!AO482,'III.2'!AO482,'III.3'!AO482,'III.4'!AO482,'III.5'!AO482)</f>
        <v>7</v>
      </c>
      <c r="AT482" s="28" t="n">
        <f aca="false">SUM('III.1'!AP482,'III.2'!AP482,'III.3'!AP482,'III.4'!AP482,'III.5'!AP482)</f>
        <v>0</v>
      </c>
      <c r="AU482" s="133" t="s">
        <v>52</v>
      </c>
      <c r="AV482" s="24" t="s">
        <v>63</v>
      </c>
      <c r="AW482" s="24" t="s">
        <v>54</v>
      </c>
      <c r="AX482" s="24" t="s">
        <v>55</v>
      </c>
      <c r="AY482" s="24" t="s">
        <v>95</v>
      </c>
      <c r="AZ482" s="24" t="s">
        <v>102</v>
      </c>
      <c r="BA482" s="24" t="s">
        <v>200</v>
      </c>
      <c r="BB482" s="24" t="s">
        <v>58</v>
      </c>
      <c r="BC482" s="134" t="s">
        <v>429</v>
      </c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s="24" customFormat="true" ht="13.8" hidden="false" customHeight="false" outlineLevel="0" collapsed="false">
      <c r="A483" s="24" t="s">
        <v>2904</v>
      </c>
      <c r="B483" s="24" t="s">
        <v>436</v>
      </c>
      <c r="C483" s="24" t="s">
        <v>2905</v>
      </c>
      <c r="D483" s="24" t="n">
        <v>0</v>
      </c>
      <c r="E483" s="24" t="n">
        <v>0</v>
      </c>
      <c r="F483" s="24" t="n">
        <v>1</v>
      </c>
      <c r="G483" s="24" t="n">
        <v>0</v>
      </c>
      <c r="I483" s="133"/>
      <c r="J483" s="133"/>
      <c r="K483" s="133"/>
      <c r="L483" s="133"/>
      <c r="M483" s="28" t="n">
        <f aca="false">SUM('III.1'!I483,'III.2'!I483,'III.3'!I483,'III.4'!I483,'III.5'!I483)</f>
        <v>0</v>
      </c>
      <c r="N483" s="28" t="n">
        <f aca="false">SUM('III.1'!J483,'III.2'!J483,'III.3'!J483,'III.4'!J483,'III.5'!J483)</f>
        <v>0</v>
      </c>
      <c r="O483" s="28" t="n">
        <f aca="false">SUM('III.1'!K483,'III.2'!K483,'III.3'!K483,'III.4'!K483,'III.5'!K483)</f>
        <v>0</v>
      </c>
      <c r="P483" s="28" t="n">
        <f aca="false">SUM('III.1'!L483,'III.2'!L483,'III.3'!L483,'III.4'!L483,'III.5'!L483)</f>
        <v>0</v>
      </c>
      <c r="Q483" s="28" t="n">
        <f aca="false">SUM('III.1'!M483,'III.2'!M483,'III.3'!M483,'III.4'!M483,'III.5'!M483)</f>
        <v>0</v>
      </c>
      <c r="R483" s="28" t="n">
        <f aca="false">SUM('III.1'!N483,'III.2'!N483,'III.3'!N483,'III.4'!N483,'III.5'!N483)</f>
        <v>4</v>
      </c>
      <c r="S483" s="28" t="n">
        <f aca="false">SUM('III.1'!O483,'III.2'!O483,'III.3'!O483,'III.4'!O483,'III.5'!O483)</f>
        <v>7</v>
      </c>
      <c r="T483" s="28" t="n">
        <f aca="false">SUM('III.1'!P483,'III.2'!P483,'III.3'!P483,'III.4'!P483,'III.5'!P483)</f>
        <v>1</v>
      </c>
      <c r="U483" s="28" t="n">
        <f aca="false">SUM('III.1'!Q483,'III.2'!Q483,'III.3'!Q483,'III.4'!Q483,'III.5'!Q483)</f>
        <v>12</v>
      </c>
      <c r="V483" s="28" t="n">
        <f aca="false">SUM('III.1'!R483,'III.2'!R483,'III.3'!R483,'III.4'!R483,'III.5'!R483)</f>
        <v>0</v>
      </c>
      <c r="W483" s="28" t="n">
        <f aca="false">SUM('III.1'!S483,'III.2'!S483,'III.3'!S483,'III.4'!S483,'III.5'!S483)</f>
        <v>0</v>
      </c>
      <c r="X483" s="28" t="n">
        <f aca="false">SUM('III.1'!T483,'III.2'!T483,'III.3'!T483,'III.4'!T483,'III.5'!T483)</f>
        <v>0</v>
      </c>
      <c r="Y483" s="28" t="n">
        <f aca="false">SUM('III.1'!U483,'III.2'!U483,'III.3'!U483,'III.4'!U483,'III.5'!U483)</f>
        <v>3</v>
      </c>
      <c r="Z483" s="28" t="n">
        <f aca="false">SUM('III.1'!V483,'III.2'!V483,'III.3'!V483,'III.4'!V483,'III.5'!V483)</f>
        <v>3</v>
      </c>
      <c r="AA483" s="28" t="n">
        <f aca="false">SUM('III.1'!W483,'III.2'!W483,'III.3'!W483,'III.4'!W483,'III.5'!W483)</f>
        <v>0</v>
      </c>
      <c r="AB483" s="28" t="n">
        <f aca="false">SUM('III.1'!X483,'III.2'!X483,'III.3'!X483,'III.4'!X483,'III.5'!X483)</f>
        <v>0</v>
      </c>
      <c r="AC483" s="28" t="n">
        <f aca="false">SUM('III.1'!Y483,'III.2'!Y483,'III.3'!Y483,'III.4'!Y483,'III.5'!Y483)</f>
        <v>0</v>
      </c>
      <c r="AD483" s="28" t="n">
        <f aca="false">SUM('III.1'!Z483,'III.2'!Z483,'III.3'!Z483,'III.4'!Z483,'III.5'!Z483)</f>
        <v>0</v>
      </c>
      <c r="AE483" s="28" t="n">
        <f aca="false">SUM('III.1'!AA483,'III.2'!AA483,'III.3'!AA483,'III.4'!AA483,'III.5'!AA483)</f>
        <v>0</v>
      </c>
      <c r="AF483" s="28" t="n">
        <f aca="false">SUM('III.1'!AB483,'III.2'!AB483,'III.3'!AB483,'III.4'!AB483,'III.5'!AB483)</f>
        <v>0</v>
      </c>
      <c r="AG483" s="28" t="n">
        <f aca="false">SUM('III.1'!AC483,'III.2'!AC483,'III.3'!AC483,'III.4'!AC483,'III.5'!AC483)</f>
        <v>0</v>
      </c>
      <c r="AH483" s="28" t="n">
        <f aca="false">SUM('III.1'!AD483,'III.2'!AD483,'III.3'!AD483,'III.4'!AD483,'III.5'!AD483)</f>
        <v>0</v>
      </c>
      <c r="AI483" s="28" t="n">
        <f aca="false">SUM('III.1'!AE483,'III.2'!AE483,'III.3'!AE483,'III.4'!AE483,'III.5'!AE483)</f>
        <v>0</v>
      </c>
      <c r="AJ483" s="28" t="n">
        <f aca="false">SUM('III.1'!AF483,'III.2'!AF483,'III.3'!AF483,'III.4'!AF483,'III.5'!AF483)</f>
        <v>0</v>
      </c>
      <c r="AK483" s="28" t="n">
        <f aca="false">SUM('III.1'!AG483,'III.2'!AG483,'III.3'!AG483,'III.4'!AG483,'III.5'!AG483)</f>
        <v>0</v>
      </c>
      <c r="AL483" s="28" t="n">
        <f aca="false">SUM('III.1'!AH483,'III.2'!AH483,'III.3'!AH483,'III.4'!AH483,'III.5'!AH483)</f>
        <v>0</v>
      </c>
      <c r="AM483" s="28" t="n">
        <f aca="false">SUM('III.1'!AI483,'III.2'!AI483,'III.3'!AI483,'III.4'!AI483,'III.5'!AI483)</f>
        <v>3</v>
      </c>
      <c r="AN483" s="28" t="n">
        <f aca="false">SUM('III.1'!AJ483,'III.2'!AJ483,'III.3'!AJ483,'III.4'!AJ483,'III.5'!AJ483)</f>
        <v>3</v>
      </c>
      <c r="AO483" s="28" t="n">
        <f aca="false">SUM('III.1'!AK483,'III.2'!AK483,'III.3'!AK483,'III.4'!AK483,'III.5'!AK483)</f>
        <v>0</v>
      </c>
      <c r="AP483" s="28" t="n">
        <f aca="false">SUM('III.1'!AL483,'III.2'!AL483,'III.3'!AL483,'III.4'!AL483,'III.5'!AL483)</f>
        <v>0</v>
      </c>
      <c r="AQ483" s="28" t="n">
        <f aca="false">SUM('III.1'!AM483,'III.2'!AM483,'III.3'!AM483,'III.4'!AM483,'III.5'!AM483)</f>
        <v>2</v>
      </c>
      <c r="AR483" s="28" t="n">
        <f aca="false">SUM('III.1'!AN483,'III.2'!AN483,'III.3'!AN483,'III.4'!AN483,'III.5'!AN483)</f>
        <v>1</v>
      </c>
      <c r="AS483" s="28" t="n">
        <f aca="false">SUM('III.1'!AO483,'III.2'!AO483,'III.3'!AO483,'III.4'!AO483,'III.5'!AO483)</f>
        <v>3</v>
      </c>
      <c r="AT483" s="28" t="n">
        <f aca="false">SUM('III.1'!AP483,'III.2'!AP483,'III.3'!AP483,'III.4'!AP483,'III.5'!AP483)</f>
        <v>6</v>
      </c>
      <c r="AU483" s="133" t="s">
        <v>338</v>
      </c>
      <c r="AV483" s="24" t="s">
        <v>89</v>
      </c>
      <c r="AW483" s="24" t="s">
        <v>72</v>
      </c>
      <c r="AX483" s="24" t="s">
        <v>55</v>
      </c>
      <c r="AY483" s="24" t="s">
        <v>244</v>
      </c>
      <c r="AZ483" s="24" t="s">
        <v>66</v>
      </c>
      <c r="BA483" s="24" t="s">
        <v>1839</v>
      </c>
      <c r="BB483" s="24" t="s">
        <v>96</v>
      </c>
      <c r="BC483" s="134" t="s">
        <v>261</v>
      </c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s="24" customFormat="true" ht="13.8" hidden="false" customHeight="false" outlineLevel="0" collapsed="false">
      <c r="A484" s="24" t="s">
        <v>2906</v>
      </c>
      <c r="B484" s="24" t="s">
        <v>138</v>
      </c>
      <c r="C484" s="24" t="s">
        <v>279</v>
      </c>
      <c r="D484" s="24" t="n">
        <v>0</v>
      </c>
      <c r="E484" s="24" t="n">
        <v>0</v>
      </c>
      <c r="F484" s="24" t="n">
        <v>1</v>
      </c>
      <c r="G484" s="24" t="n">
        <v>0</v>
      </c>
      <c r="I484" s="133"/>
      <c r="J484" s="133"/>
      <c r="K484" s="133"/>
      <c r="L484" s="133"/>
      <c r="M484" s="28" t="n">
        <f aca="false">SUM('III.1'!I484,'III.2'!I484,'III.3'!I484,'III.4'!I484,'III.5'!I484)</f>
        <v>0</v>
      </c>
      <c r="N484" s="28" t="n">
        <f aca="false">SUM('III.1'!J484,'III.2'!J484,'III.3'!J484,'III.4'!J484,'III.5'!J484)</f>
        <v>0</v>
      </c>
      <c r="O484" s="28" t="n">
        <f aca="false">SUM('III.1'!K484,'III.2'!K484,'III.3'!K484,'III.4'!K484,'III.5'!K484)</f>
        <v>4</v>
      </c>
      <c r="P484" s="28" t="n">
        <f aca="false">SUM('III.1'!L484,'III.2'!L484,'III.3'!L484,'III.4'!L484,'III.5'!L484)</f>
        <v>1</v>
      </c>
      <c r="Q484" s="28" t="n">
        <f aca="false">SUM('III.1'!M484,'III.2'!M484,'III.3'!M484,'III.4'!M484,'III.5'!M484)</f>
        <v>5</v>
      </c>
      <c r="R484" s="28" t="n">
        <f aca="false">SUM('III.1'!N484,'III.2'!N484,'III.3'!N484,'III.4'!N484,'III.5'!N484)</f>
        <v>13</v>
      </c>
      <c r="S484" s="28" t="n">
        <f aca="false">SUM('III.1'!O484,'III.2'!O484,'III.3'!O484,'III.4'!O484,'III.5'!O484)</f>
        <v>12</v>
      </c>
      <c r="T484" s="28" t="n">
        <f aca="false">SUM('III.1'!P484,'III.2'!P484,'III.3'!P484,'III.4'!P484,'III.5'!P484)</f>
        <v>9</v>
      </c>
      <c r="U484" s="28" t="n">
        <f aca="false">SUM('III.1'!Q484,'III.2'!Q484,'III.3'!Q484,'III.4'!Q484,'III.5'!Q484)</f>
        <v>34</v>
      </c>
      <c r="V484" s="28" t="n">
        <f aca="false">SUM('III.1'!R484,'III.2'!R484,'III.3'!R484,'III.4'!R484,'III.5'!R484)</f>
        <v>0</v>
      </c>
      <c r="W484" s="28" t="n">
        <f aca="false">SUM('III.1'!S484,'III.2'!S484,'III.3'!S484,'III.4'!S484,'III.5'!S484)</f>
        <v>0</v>
      </c>
      <c r="X484" s="28" t="n">
        <f aca="false">SUM('III.1'!T484,'III.2'!T484,'III.3'!T484,'III.4'!T484,'III.5'!T484)</f>
        <v>0</v>
      </c>
      <c r="Y484" s="28" t="n">
        <f aca="false">SUM('III.1'!U484,'III.2'!U484,'III.3'!U484,'III.4'!U484,'III.5'!U484)</f>
        <v>0</v>
      </c>
      <c r="Z484" s="28" t="n">
        <f aca="false">SUM('III.1'!V484,'III.2'!V484,'III.3'!V484,'III.4'!V484,'III.5'!V484)</f>
        <v>0</v>
      </c>
      <c r="AA484" s="28" t="n">
        <f aca="false">SUM('III.1'!W484,'III.2'!W484,'III.3'!W484,'III.4'!W484,'III.5'!W484)</f>
        <v>0</v>
      </c>
      <c r="AB484" s="28" t="n">
        <f aca="false">SUM('III.1'!X484,'III.2'!X484,'III.3'!X484,'III.4'!X484,'III.5'!X484)</f>
        <v>0</v>
      </c>
      <c r="AC484" s="28" t="n">
        <f aca="false">SUM('III.1'!Y484,'III.2'!Y484,'III.3'!Y484,'III.4'!Y484,'III.5'!Y484)</f>
        <v>0</v>
      </c>
      <c r="AD484" s="28" t="n">
        <f aca="false">SUM('III.1'!Z484,'III.2'!Z484,'III.3'!Z484,'III.4'!Z484,'III.5'!Z484)</f>
        <v>0</v>
      </c>
      <c r="AE484" s="28" t="n">
        <f aca="false">SUM('III.1'!AA484,'III.2'!AA484,'III.3'!AA484,'III.4'!AA484,'III.5'!AA484)</f>
        <v>0</v>
      </c>
      <c r="AF484" s="28" t="n">
        <f aca="false">SUM('III.1'!AB484,'III.2'!AB484,'III.3'!AB484,'III.4'!AB484,'III.5'!AB484)</f>
        <v>0</v>
      </c>
      <c r="AG484" s="28" t="n">
        <f aca="false">SUM('III.1'!AC484,'III.2'!AC484,'III.3'!AC484,'III.4'!AC484,'III.5'!AC484)</f>
        <v>0</v>
      </c>
      <c r="AH484" s="28" t="n">
        <f aca="false">SUM('III.1'!AD484,'III.2'!AD484,'III.3'!AD484,'III.4'!AD484,'III.5'!AD484)</f>
        <v>0</v>
      </c>
      <c r="AI484" s="28" t="n">
        <f aca="false">SUM('III.1'!AE484,'III.2'!AE484,'III.3'!AE484,'III.4'!AE484,'III.5'!AE484)</f>
        <v>0</v>
      </c>
      <c r="AJ484" s="28" t="n">
        <f aca="false">SUM('III.1'!AF484,'III.2'!AF484,'III.3'!AF484,'III.4'!AF484,'III.5'!AF484)</f>
        <v>0</v>
      </c>
      <c r="AK484" s="28" t="n">
        <f aca="false">SUM('III.1'!AG484,'III.2'!AG484,'III.3'!AG484,'III.4'!AG484,'III.5'!AG484)</f>
        <v>0</v>
      </c>
      <c r="AL484" s="28" t="n">
        <f aca="false">SUM('III.1'!AH484,'III.2'!AH484,'III.3'!AH484,'III.4'!AH484,'III.5'!AH484)</f>
        <v>0</v>
      </c>
      <c r="AM484" s="28" t="n">
        <f aca="false">SUM('III.1'!AI484,'III.2'!AI484,'III.3'!AI484,'III.4'!AI484,'III.5'!AI484)</f>
        <v>0</v>
      </c>
      <c r="AN484" s="28" t="n">
        <f aca="false">SUM('III.1'!AJ484,'III.2'!AJ484,'III.3'!AJ484,'III.4'!AJ484,'III.5'!AJ484)</f>
        <v>0</v>
      </c>
      <c r="AO484" s="28" t="n">
        <f aca="false">SUM('III.1'!AK484,'III.2'!AK484,'III.3'!AK484,'III.4'!AK484,'III.5'!AK484)</f>
        <v>0</v>
      </c>
      <c r="AP484" s="28" t="n">
        <f aca="false">SUM('III.1'!AL484,'III.2'!AL484,'III.3'!AL484,'III.4'!AL484,'III.5'!AL484)</f>
        <v>0</v>
      </c>
      <c r="AQ484" s="28" t="n">
        <f aca="false">SUM('III.1'!AM484,'III.2'!AM484,'III.3'!AM484,'III.4'!AM484,'III.5'!AM484)</f>
        <v>3</v>
      </c>
      <c r="AR484" s="28" t="n">
        <f aca="false">SUM('III.1'!AN484,'III.2'!AN484,'III.3'!AN484,'III.4'!AN484,'III.5'!AN484)</f>
        <v>4</v>
      </c>
      <c r="AS484" s="28" t="n">
        <f aca="false">SUM('III.1'!AO484,'III.2'!AO484,'III.3'!AO484,'III.4'!AO484,'III.5'!AO484)</f>
        <v>7</v>
      </c>
      <c r="AT484" s="28" t="n">
        <f aca="false">SUM('III.1'!AP484,'III.2'!AP484,'III.3'!AP484,'III.4'!AP484,'III.5'!AP484)</f>
        <v>0</v>
      </c>
      <c r="AU484" s="133" t="s">
        <v>318</v>
      </c>
      <c r="AV484" s="24" t="s">
        <v>673</v>
      </c>
      <c r="AW484" s="24" t="s">
        <v>82</v>
      </c>
      <c r="AX484" s="24" t="s">
        <v>2544</v>
      </c>
      <c r="AY484" s="24" t="s">
        <v>2163</v>
      </c>
      <c r="AZ484" s="24" t="s">
        <v>74</v>
      </c>
      <c r="BA484" s="24" t="s">
        <v>200</v>
      </c>
      <c r="BB484" s="24" t="s">
        <v>58</v>
      </c>
      <c r="BC484" s="134" t="s">
        <v>68</v>
      </c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s="24" customFormat="true" ht="13.8" hidden="false" customHeight="false" outlineLevel="0" collapsed="false">
      <c r="A485" s="24" t="s">
        <v>2162</v>
      </c>
      <c r="B485" s="24" t="s">
        <v>1275</v>
      </c>
      <c r="C485" s="24" t="s">
        <v>258</v>
      </c>
      <c r="D485" s="24" t="n">
        <v>0</v>
      </c>
      <c r="E485" s="24" t="n">
        <v>1</v>
      </c>
      <c r="F485" s="24" t="n">
        <v>1</v>
      </c>
      <c r="G485" s="24" t="n">
        <v>1</v>
      </c>
      <c r="H485" s="24" t="n">
        <v>1</v>
      </c>
      <c r="I485" s="133"/>
      <c r="J485" s="133"/>
      <c r="K485" s="133"/>
      <c r="L485" s="133"/>
      <c r="M485" s="28" t="n">
        <f aca="false">SUM('III.1'!I485,'III.2'!I485,'III.3'!I485,'III.4'!I485,'III.5'!I485)</f>
        <v>0</v>
      </c>
      <c r="N485" s="28" t="n">
        <f aca="false">SUM('III.1'!J485,'III.2'!J485,'III.3'!J485,'III.4'!J485,'III.5'!J485)</f>
        <v>0</v>
      </c>
      <c r="O485" s="28" t="n">
        <f aca="false">SUM('III.1'!K485,'III.2'!K485,'III.3'!K485,'III.4'!K485,'III.5'!K485)</f>
        <v>3</v>
      </c>
      <c r="P485" s="28" t="n">
        <f aca="false">SUM('III.1'!L485,'III.2'!L485,'III.3'!L485,'III.4'!L485,'III.5'!L485)</f>
        <v>3</v>
      </c>
      <c r="Q485" s="28" t="n">
        <f aca="false">SUM('III.1'!M485,'III.2'!M485,'III.3'!M485,'III.4'!M485,'III.5'!M485)</f>
        <v>6</v>
      </c>
      <c r="R485" s="28" t="n">
        <f aca="false">SUM('III.1'!N485,'III.2'!N485,'III.3'!N485,'III.4'!N485,'III.5'!N485)</f>
        <v>19</v>
      </c>
      <c r="S485" s="28" t="n">
        <f aca="false">SUM('III.1'!O485,'III.2'!O485,'III.3'!O485,'III.4'!O485,'III.5'!O485)</f>
        <v>7</v>
      </c>
      <c r="T485" s="28" t="n">
        <f aca="false">SUM('III.1'!P485,'III.2'!P485,'III.3'!P485,'III.4'!P485,'III.5'!P485)</f>
        <v>4</v>
      </c>
      <c r="U485" s="28" t="n">
        <f aca="false">SUM('III.1'!Q485,'III.2'!Q485,'III.3'!Q485,'III.4'!Q485,'III.5'!Q485)</f>
        <v>30</v>
      </c>
      <c r="V485" s="28" t="n">
        <f aca="false">SUM('III.1'!R485,'III.2'!R485,'III.3'!R485,'III.4'!R485,'III.5'!R485)</f>
        <v>0</v>
      </c>
      <c r="W485" s="28" t="n">
        <f aca="false">SUM('III.1'!S485,'III.2'!S485,'III.3'!S485,'III.4'!S485,'III.5'!S485)</f>
        <v>0</v>
      </c>
      <c r="X485" s="28" t="n">
        <f aca="false">SUM('III.1'!T485,'III.2'!T485,'III.3'!T485,'III.4'!T485,'III.5'!T485)</f>
        <v>0</v>
      </c>
      <c r="Y485" s="28" t="n">
        <f aca="false">SUM('III.1'!U485,'III.2'!U485,'III.3'!U485,'III.4'!U485,'III.5'!U485)</f>
        <v>0</v>
      </c>
      <c r="Z485" s="28" t="n">
        <f aca="false">SUM('III.1'!V485,'III.2'!V485,'III.3'!V485,'III.4'!V485,'III.5'!V485)</f>
        <v>0</v>
      </c>
      <c r="AA485" s="28" t="n">
        <f aca="false">SUM('III.1'!W485,'III.2'!W485,'III.3'!W485,'III.4'!W485,'III.5'!W485)</f>
        <v>0</v>
      </c>
      <c r="AB485" s="28" t="n">
        <f aca="false">SUM('III.1'!X485,'III.2'!X485,'III.3'!X485,'III.4'!X485,'III.5'!X485)</f>
        <v>0</v>
      </c>
      <c r="AC485" s="28" t="n">
        <f aca="false">SUM('III.1'!Y485,'III.2'!Y485,'III.3'!Y485,'III.4'!Y485,'III.5'!Y485)</f>
        <v>0</v>
      </c>
      <c r="AD485" s="28" t="n">
        <f aca="false">SUM('III.1'!Z485,'III.2'!Z485,'III.3'!Z485,'III.4'!Z485,'III.5'!Z485)</f>
        <v>0</v>
      </c>
      <c r="AE485" s="28" t="n">
        <f aca="false">SUM('III.1'!AA485,'III.2'!AA485,'III.3'!AA485,'III.4'!AA485,'III.5'!AA485)</f>
        <v>0</v>
      </c>
      <c r="AF485" s="28" t="n">
        <f aca="false">SUM('III.1'!AB485,'III.2'!AB485,'III.3'!AB485,'III.4'!AB485,'III.5'!AB485)</f>
        <v>0</v>
      </c>
      <c r="AG485" s="28" t="n">
        <f aca="false">SUM('III.1'!AC485,'III.2'!AC485,'III.3'!AC485,'III.4'!AC485,'III.5'!AC485)</f>
        <v>0</v>
      </c>
      <c r="AH485" s="28" t="n">
        <f aca="false">SUM('III.1'!AD485,'III.2'!AD485,'III.3'!AD485,'III.4'!AD485,'III.5'!AD485)</f>
        <v>0</v>
      </c>
      <c r="AI485" s="28" t="n">
        <f aca="false">SUM('III.1'!AE485,'III.2'!AE485,'III.3'!AE485,'III.4'!AE485,'III.5'!AE485)</f>
        <v>0</v>
      </c>
      <c r="AJ485" s="28" t="n">
        <f aca="false">SUM('III.1'!AF485,'III.2'!AF485,'III.3'!AF485,'III.4'!AF485,'III.5'!AF485)</f>
        <v>0</v>
      </c>
      <c r="AK485" s="28" t="n">
        <f aca="false">SUM('III.1'!AG485,'III.2'!AG485,'III.3'!AG485,'III.4'!AG485,'III.5'!AG485)</f>
        <v>0</v>
      </c>
      <c r="AL485" s="28" t="n">
        <f aca="false">SUM('III.1'!AH485,'III.2'!AH485,'III.3'!AH485,'III.4'!AH485,'III.5'!AH485)</f>
        <v>0</v>
      </c>
      <c r="AM485" s="28" t="n">
        <f aca="false">SUM('III.1'!AI485,'III.2'!AI485,'III.3'!AI485,'III.4'!AI485,'III.5'!AI485)</f>
        <v>0</v>
      </c>
      <c r="AN485" s="28" t="n">
        <f aca="false">SUM('III.1'!AJ485,'III.2'!AJ485,'III.3'!AJ485,'III.4'!AJ485,'III.5'!AJ485)</f>
        <v>0</v>
      </c>
      <c r="AO485" s="28" t="n">
        <f aca="false">SUM('III.1'!AK485,'III.2'!AK485,'III.3'!AK485,'III.4'!AK485,'III.5'!AK485)</f>
        <v>0</v>
      </c>
      <c r="AP485" s="28" t="n">
        <f aca="false">SUM('III.1'!AL485,'III.2'!AL485,'III.3'!AL485,'III.4'!AL485,'III.5'!AL485)</f>
        <v>6</v>
      </c>
      <c r="AQ485" s="28" t="n">
        <f aca="false">SUM('III.1'!AM485,'III.2'!AM485,'III.3'!AM485,'III.4'!AM485,'III.5'!AM485)</f>
        <v>1</v>
      </c>
      <c r="AR485" s="28" t="n">
        <f aca="false">SUM('III.1'!AN485,'III.2'!AN485,'III.3'!AN485,'III.4'!AN485,'III.5'!AN485)</f>
        <v>4</v>
      </c>
      <c r="AS485" s="28" t="n">
        <f aca="false">SUM('III.1'!AO485,'III.2'!AO485,'III.3'!AO485,'III.4'!AO485,'III.5'!AO485)</f>
        <v>5</v>
      </c>
      <c r="AT485" s="28" t="n">
        <f aca="false">SUM('III.1'!AP485,'III.2'!AP485,'III.3'!AP485,'III.4'!AP485,'III.5'!AP485)</f>
        <v>0</v>
      </c>
      <c r="AU485" s="133" t="s">
        <v>52</v>
      </c>
      <c r="AV485" s="24" t="s">
        <v>169</v>
      </c>
      <c r="AW485" s="24" t="s">
        <v>82</v>
      </c>
      <c r="AX485" s="24" t="s">
        <v>114</v>
      </c>
      <c r="AY485" s="24" t="s">
        <v>2163</v>
      </c>
      <c r="AZ485" s="24" t="s">
        <v>2164</v>
      </c>
      <c r="BA485" s="24" t="s">
        <v>2165</v>
      </c>
      <c r="BB485" s="24" t="s">
        <v>58</v>
      </c>
      <c r="BC485" s="134" t="s">
        <v>429</v>
      </c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s="24" customFormat="true" ht="13.8" hidden="false" customHeight="false" outlineLevel="0" collapsed="false">
      <c r="A486" s="24" t="s">
        <v>1280</v>
      </c>
      <c r="B486" s="24" t="s">
        <v>138</v>
      </c>
      <c r="C486" s="24" t="s">
        <v>139</v>
      </c>
      <c r="D486" s="24" t="n">
        <v>0</v>
      </c>
      <c r="E486" s="24" t="n">
        <v>0</v>
      </c>
      <c r="F486" s="24" t="n">
        <v>1</v>
      </c>
      <c r="G486" s="24" t="n">
        <v>1</v>
      </c>
      <c r="H486" s="24" t="n">
        <v>1</v>
      </c>
      <c r="I486" s="133" t="n">
        <v>2</v>
      </c>
      <c r="J486" s="0" t="s">
        <v>2963</v>
      </c>
      <c r="K486" s="0" t="n">
        <v>1</v>
      </c>
      <c r="L486" s="0" t="n">
        <v>1</v>
      </c>
      <c r="M486" s="28" t="n">
        <f aca="false">SUM('III.1'!I486,'III.2'!I486,'III.3'!I486,'III.4'!I486,'III.5'!I486)</f>
        <v>0</v>
      </c>
      <c r="N486" s="28" t="n">
        <f aca="false">SUM('III.1'!J486,'III.2'!J486,'III.3'!J486,'III.4'!J486,'III.5'!J486)</f>
        <v>0</v>
      </c>
      <c r="O486" s="28" t="n">
        <f aca="false">SUM('III.1'!K486,'III.2'!K486,'III.3'!K486,'III.4'!K486,'III.5'!K486)</f>
        <v>9</v>
      </c>
      <c r="P486" s="28" t="n">
        <f aca="false">SUM('III.1'!L486,'III.2'!L486,'III.3'!L486,'III.4'!L486,'III.5'!L486)</f>
        <v>4</v>
      </c>
      <c r="Q486" s="28" t="n">
        <f aca="false">SUM('III.1'!M486,'III.2'!M486,'III.3'!M486,'III.4'!M486,'III.5'!M486)</f>
        <v>13</v>
      </c>
      <c r="R486" s="28" t="n">
        <f aca="false">SUM('III.1'!N486,'III.2'!N486,'III.3'!N486,'III.4'!N486,'III.5'!N486)</f>
        <v>25</v>
      </c>
      <c r="S486" s="28" t="n">
        <f aca="false">SUM('III.1'!O486,'III.2'!O486,'III.3'!O486,'III.4'!O486,'III.5'!O486)</f>
        <v>18</v>
      </c>
      <c r="T486" s="28" t="n">
        <f aca="false">SUM('III.1'!P486,'III.2'!P486,'III.3'!P486,'III.4'!P486,'III.5'!P486)</f>
        <v>5</v>
      </c>
      <c r="U486" s="28" t="n">
        <f aca="false">SUM('III.1'!Q486,'III.2'!Q486,'III.3'!Q486,'III.4'!Q486,'III.5'!Q486)</f>
        <v>48</v>
      </c>
      <c r="V486" s="28" t="n">
        <f aca="false">SUM('III.1'!R486,'III.2'!R486,'III.3'!R486,'III.4'!R486,'III.5'!R486)</f>
        <v>20</v>
      </c>
      <c r="W486" s="28" t="n">
        <f aca="false">SUM('III.1'!S486,'III.2'!S486,'III.3'!S486,'III.4'!S486,'III.5'!S486)</f>
        <v>0</v>
      </c>
      <c r="X486" s="28" t="n">
        <f aca="false">SUM('III.1'!T486,'III.2'!T486,'III.3'!T486,'III.4'!T486,'III.5'!T486)</f>
        <v>0</v>
      </c>
      <c r="Y486" s="28" t="n">
        <f aca="false">SUM('III.1'!U486,'III.2'!U486,'III.3'!U486,'III.4'!U486,'III.5'!U486)</f>
        <v>1</v>
      </c>
      <c r="Z486" s="28" t="n">
        <f aca="false">SUM('III.1'!V486,'III.2'!V486,'III.3'!V486,'III.4'!V486,'III.5'!V486)</f>
        <v>4</v>
      </c>
      <c r="AA486" s="28" t="n">
        <f aca="false">SUM('III.1'!W486,'III.2'!W486,'III.3'!W486,'III.4'!W486,'III.5'!W486)</f>
        <v>0</v>
      </c>
      <c r="AB486" s="28" t="n">
        <f aca="false">SUM('III.1'!X486,'III.2'!X486,'III.3'!X486,'III.4'!X486,'III.5'!X486)</f>
        <v>0</v>
      </c>
      <c r="AC486" s="28" t="n">
        <f aca="false">SUM('III.1'!Y486,'III.2'!Y486,'III.3'!Y486,'III.4'!Y486,'III.5'!Y486)</f>
        <v>0</v>
      </c>
      <c r="AD486" s="28" t="n">
        <f aca="false">SUM('III.1'!Z486,'III.2'!Z486,'III.3'!Z486,'III.4'!Z486,'III.5'!Z486)</f>
        <v>0</v>
      </c>
      <c r="AE486" s="28" t="n">
        <f aca="false">SUM('III.1'!AA486,'III.2'!AA486,'III.3'!AA486,'III.4'!AA486,'III.5'!AA486)</f>
        <v>1</v>
      </c>
      <c r="AF486" s="28" t="n">
        <f aca="false">SUM('III.1'!AB486,'III.2'!AB486,'III.3'!AB486,'III.4'!AB486,'III.5'!AB486)</f>
        <v>1</v>
      </c>
      <c r="AG486" s="28" t="n">
        <f aca="false">SUM('III.1'!AC486,'III.2'!AC486,'III.3'!AC486,'III.4'!AC486,'III.5'!AC486)</f>
        <v>0</v>
      </c>
      <c r="AH486" s="28" t="n">
        <f aca="false">SUM('III.1'!AD486,'III.2'!AD486,'III.3'!AD486,'III.4'!AD486,'III.5'!AD486)</f>
        <v>0</v>
      </c>
      <c r="AI486" s="28" t="n">
        <f aca="false">SUM('III.1'!AE486,'III.2'!AE486,'III.3'!AE486,'III.4'!AE486,'III.5'!AE486)</f>
        <v>0</v>
      </c>
      <c r="AJ486" s="28" t="n">
        <f aca="false">SUM('III.1'!AF486,'III.2'!AF486,'III.3'!AF486,'III.4'!AF486,'III.5'!AF486)</f>
        <v>0</v>
      </c>
      <c r="AK486" s="28" t="n">
        <f aca="false">SUM('III.1'!AG486,'III.2'!AG486,'III.3'!AG486,'III.4'!AG486,'III.5'!AG486)</f>
        <v>0</v>
      </c>
      <c r="AL486" s="28" t="n">
        <f aca="false">SUM('III.1'!AH486,'III.2'!AH486,'III.3'!AH486,'III.4'!AH486,'III.5'!AH486)</f>
        <v>0</v>
      </c>
      <c r="AM486" s="28" t="n">
        <f aca="false">SUM('III.1'!AI486,'III.2'!AI486,'III.3'!AI486,'III.4'!AI486,'III.5'!AI486)</f>
        <v>2</v>
      </c>
      <c r="AN486" s="28" t="n">
        <f aca="false">SUM('III.1'!AJ486,'III.2'!AJ486,'III.3'!AJ486,'III.4'!AJ486,'III.5'!AJ486)</f>
        <v>5</v>
      </c>
      <c r="AO486" s="28" t="n">
        <f aca="false">SUM('III.1'!AK486,'III.2'!AK486,'III.3'!AK486,'III.4'!AK486,'III.5'!AK486)</f>
        <v>0</v>
      </c>
      <c r="AP486" s="28" t="n">
        <f aca="false">SUM('III.1'!AL486,'III.2'!AL486,'III.3'!AL486,'III.4'!AL486,'III.5'!AL486)</f>
        <v>0</v>
      </c>
      <c r="AQ486" s="28" t="n">
        <f aca="false">SUM('III.1'!AM486,'III.2'!AM486,'III.3'!AM486,'III.4'!AM486,'III.5'!AM486)</f>
        <v>4</v>
      </c>
      <c r="AR486" s="28" t="n">
        <f aca="false">SUM('III.1'!AN486,'III.2'!AN486,'III.3'!AN486,'III.4'!AN486,'III.5'!AN486)</f>
        <v>4</v>
      </c>
      <c r="AS486" s="28" t="n">
        <f aca="false">SUM('III.1'!AO486,'III.2'!AO486,'III.3'!AO486,'III.4'!AO486,'III.5'!AO486)</f>
        <v>8</v>
      </c>
      <c r="AT486" s="28" t="n">
        <f aca="false">SUM('III.1'!AP486,'III.2'!AP486,'III.3'!AP486,'III.4'!AP486,'III.5'!AP486)</f>
        <v>0</v>
      </c>
      <c r="AU486" s="133" t="s">
        <v>52</v>
      </c>
      <c r="AV486" s="24" t="s">
        <v>120</v>
      </c>
      <c r="AW486" s="24" t="s">
        <v>72</v>
      </c>
      <c r="AX486" s="24" t="s">
        <v>2003</v>
      </c>
      <c r="AY486" s="24" t="s">
        <v>73</v>
      </c>
      <c r="AZ486" s="24" t="s">
        <v>123</v>
      </c>
      <c r="BA486" s="24" t="s">
        <v>143</v>
      </c>
      <c r="BB486" s="24" t="s">
        <v>58</v>
      </c>
      <c r="BC486" s="134" t="s">
        <v>68</v>
      </c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s="24" customFormat="true" ht="13.8" hidden="false" customHeight="false" outlineLevel="0" collapsed="false">
      <c r="A487" s="24" t="s">
        <v>2907</v>
      </c>
      <c r="B487" s="24" t="s">
        <v>492</v>
      </c>
      <c r="C487" s="24" t="s">
        <v>271</v>
      </c>
      <c r="D487" s="24" t="n">
        <v>0</v>
      </c>
      <c r="E487" s="24" t="n">
        <v>0</v>
      </c>
      <c r="F487" s="24" t="n">
        <v>1</v>
      </c>
      <c r="G487" s="24" t="n">
        <v>0</v>
      </c>
      <c r="I487" s="133"/>
      <c r="J487" s="133"/>
      <c r="K487" s="133"/>
      <c r="L487" s="133"/>
      <c r="M487" s="28" t="n">
        <f aca="false">SUM('III.1'!I487,'III.2'!I487,'III.3'!I487,'III.4'!I487,'III.5'!I487)</f>
        <v>0</v>
      </c>
      <c r="N487" s="28" t="n">
        <f aca="false">SUM('III.1'!J487,'III.2'!J487,'III.3'!J487,'III.4'!J487,'III.5'!J487)</f>
        <v>0</v>
      </c>
      <c r="O487" s="28" t="n">
        <f aca="false">SUM('III.1'!K487,'III.2'!K487,'III.3'!K487,'III.4'!K487,'III.5'!K487)</f>
        <v>6</v>
      </c>
      <c r="P487" s="28" t="n">
        <f aca="false">SUM('III.1'!L487,'III.2'!L487,'III.3'!L487,'III.4'!L487,'III.5'!L487)</f>
        <v>4</v>
      </c>
      <c r="Q487" s="28" t="n">
        <f aca="false">SUM('III.1'!M487,'III.2'!M487,'III.3'!M487,'III.4'!M487,'III.5'!M487)</f>
        <v>10</v>
      </c>
      <c r="R487" s="28" t="n">
        <f aca="false">SUM('III.1'!N487,'III.2'!N487,'III.3'!N487,'III.4'!N487,'III.5'!N487)</f>
        <v>19</v>
      </c>
      <c r="S487" s="28" t="n">
        <f aca="false">SUM('III.1'!O487,'III.2'!O487,'III.3'!O487,'III.4'!O487,'III.5'!O487)</f>
        <v>5</v>
      </c>
      <c r="T487" s="28" t="n">
        <f aca="false">SUM('III.1'!P487,'III.2'!P487,'III.3'!P487,'III.4'!P487,'III.5'!P487)</f>
        <v>3</v>
      </c>
      <c r="U487" s="28" t="n">
        <f aca="false">SUM('III.1'!Q487,'III.2'!Q487,'III.3'!Q487,'III.4'!Q487,'III.5'!Q487)</f>
        <v>27</v>
      </c>
      <c r="V487" s="28" t="n">
        <f aca="false">SUM('III.1'!R487,'III.2'!R487,'III.3'!R487,'III.4'!R487,'III.5'!R487)</f>
        <v>0</v>
      </c>
      <c r="W487" s="28" t="n">
        <f aca="false">SUM('III.1'!S487,'III.2'!S487,'III.3'!S487,'III.4'!S487,'III.5'!S487)</f>
        <v>9</v>
      </c>
      <c r="X487" s="28" t="n">
        <f aca="false">SUM('III.1'!T487,'III.2'!T487,'III.3'!T487,'III.4'!T487,'III.5'!T487)</f>
        <v>9</v>
      </c>
      <c r="Y487" s="28" t="n">
        <f aca="false">SUM('III.1'!U487,'III.2'!U487,'III.3'!U487,'III.4'!U487,'III.5'!U487)</f>
        <v>15</v>
      </c>
      <c r="Z487" s="28" t="n">
        <f aca="false">SUM('III.1'!V487,'III.2'!V487,'III.3'!V487,'III.4'!V487,'III.5'!V487)</f>
        <v>24</v>
      </c>
      <c r="AA487" s="28" t="n">
        <f aca="false">SUM('III.1'!W487,'III.2'!W487,'III.3'!W487,'III.4'!W487,'III.5'!W487)</f>
        <v>5</v>
      </c>
      <c r="AB487" s="28" t="n">
        <f aca="false">SUM('III.1'!X487,'III.2'!X487,'III.3'!X487,'III.4'!X487,'III.5'!X487)</f>
        <v>6</v>
      </c>
      <c r="AC487" s="28" t="n">
        <f aca="false">SUM('III.1'!Y487,'III.2'!Y487,'III.3'!Y487,'III.4'!Y487,'III.5'!Y487)</f>
        <v>0</v>
      </c>
      <c r="AD487" s="28" t="n">
        <f aca="false">SUM('III.1'!Z487,'III.2'!Z487,'III.3'!Z487,'III.4'!Z487,'III.5'!Z487)</f>
        <v>0</v>
      </c>
      <c r="AE487" s="28" t="n">
        <f aca="false">SUM('III.1'!AA487,'III.2'!AA487,'III.3'!AA487,'III.4'!AA487,'III.5'!AA487)</f>
        <v>6</v>
      </c>
      <c r="AF487" s="28" t="n">
        <f aca="false">SUM('III.1'!AB487,'III.2'!AB487,'III.3'!AB487,'III.4'!AB487,'III.5'!AB487)</f>
        <v>12</v>
      </c>
      <c r="AG487" s="28" t="n">
        <f aca="false">SUM('III.1'!AC487,'III.2'!AC487,'III.3'!AC487,'III.4'!AC487,'III.5'!AC487)</f>
        <v>0</v>
      </c>
      <c r="AH487" s="28" t="n">
        <f aca="false">SUM('III.1'!AD487,'III.2'!AD487,'III.3'!AD487,'III.4'!AD487,'III.5'!AD487)</f>
        <v>0</v>
      </c>
      <c r="AI487" s="28" t="n">
        <f aca="false">SUM('III.1'!AE487,'III.2'!AE487,'III.3'!AE487,'III.4'!AE487,'III.5'!AE487)</f>
        <v>2</v>
      </c>
      <c r="AJ487" s="28" t="n">
        <f aca="false">SUM('III.1'!AF487,'III.2'!AF487,'III.3'!AF487,'III.4'!AF487,'III.5'!AF487)</f>
        <v>2</v>
      </c>
      <c r="AK487" s="28" t="n">
        <f aca="false">SUM('III.1'!AG487,'III.2'!AG487,'III.3'!AG487,'III.4'!AG487,'III.5'!AG487)</f>
        <v>0</v>
      </c>
      <c r="AL487" s="28" t="n">
        <f aca="false">SUM('III.1'!AH487,'III.2'!AH487,'III.3'!AH487,'III.4'!AH487,'III.5'!AH487)</f>
        <v>0</v>
      </c>
      <c r="AM487" s="28" t="n">
        <f aca="false">SUM('III.1'!AI487,'III.2'!AI487,'III.3'!AI487,'III.4'!AI487,'III.5'!AI487)</f>
        <v>37</v>
      </c>
      <c r="AN487" s="28" t="n">
        <f aca="false">SUM('III.1'!AJ487,'III.2'!AJ487,'III.3'!AJ487,'III.4'!AJ487,'III.5'!AJ487)</f>
        <v>53</v>
      </c>
      <c r="AO487" s="28" t="n">
        <f aca="false">SUM('III.1'!AK487,'III.2'!AK487,'III.3'!AK487,'III.4'!AK487,'III.5'!AK487)</f>
        <v>6</v>
      </c>
      <c r="AP487" s="28" t="n">
        <f aca="false">SUM('III.1'!AL487,'III.2'!AL487,'III.3'!AL487,'III.4'!AL487,'III.5'!AL487)</f>
        <v>0</v>
      </c>
      <c r="AQ487" s="28" t="n">
        <f aca="false">SUM('III.1'!AM487,'III.2'!AM487,'III.3'!AM487,'III.4'!AM487,'III.5'!AM487)</f>
        <v>2</v>
      </c>
      <c r="AR487" s="28" t="n">
        <f aca="false">SUM('III.1'!AN487,'III.2'!AN487,'III.3'!AN487,'III.4'!AN487,'III.5'!AN487)</f>
        <v>7</v>
      </c>
      <c r="AS487" s="28" t="n">
        <f aca="false">SUM('III.1'!AO487,'III.2'!AO487,'III.3'!AO487,'III.4'!AO487,'III.5'!AO487)</f>
        <v>9</v>
      </c>
      <c r="AT487" s="28" t="n">
        <f aca="false">SUM('III.1'!AP487,'III.2'!AP487,'III.3'!AP487,'III.4'!AP487,'III.5'!AP487)</f>
        <v>0</v>
      </c>
      <c r="AU487" s="133" t="s">
        <v>113</v>
      </c>
      <c r="AV487" s="24" t="s">
        <v>63</v>
      </c>
      <c r="AW487" s="24" t="s">
        <v>54</v>
      </c>
      <c r="AX487" s="24" t="s">
        <v>55</v>
      </c>
      <c r="AY487" s="24" t="s">
        <v>95</v>
      </c>
      <c r="AZ487" s="24" t="s">
        <v>102</v>
      </c>
      <c r="BA487" s="24" t="s">
        <v>2303</v>
      </c>
      <c r="BB487" s="24" t="s">
        <v>58</v>
      </c>
      <c r="BC487" s="134" t="s">
        <v>68</v>
      </c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s="24" customFormat="true" ht="13.8" hidden="false" customHeight="false" outlineLevel="0" collapsed="false">
      <c r="A488" s="24" t="s">
        <v>1284</v>
      </c>
      <c r="B488" s="24" t="s">
        <v>787</v>
      </c>
      <c r="C488" s="24" t="s">
        <v>437</v>
      </c>
      <c r="D488" s="24" t="n">
        <v>1</v>
      </c>
      <c r="E488" s="24" t="n">
        <v>1</v>
      </c>
      <c r="F488" s="24" t="n">
        <v>1</v>
      </c>
      <c r="G488" s="24" t="n">
        <v>1</v>
      </c>
      <c r="H488" s="24" t="n">
        <v>1</v>
      </c>
      <c r="I488" s="133"/>
      <c r="J488" s="133"/>
      <c r="K488" s="133"/>
      <c r="L488" s="133"/>
      <c r="M488" s="28" t="n">
        <f aca="false">SUM('III.1'!I488,'III.2'!I488,'III.3'!I488,'III.4'!I488,'III.5'!I488)</f>
        <v>0</v>
      </c>
      <c r="N488" s="28" t="n">
        <f aca="false">SUM('III.1'!J488,'III.2'!J488,'III.3'!J488,'III.4'!J488,'III.5'!J488)</f>
        <v>0</v>
      </c>
      <c r="O488" s="28" t="n">
        <f aca="false">SUM('III.1'!K488,'III.2'!K488,'III.3'!K488,'III.4'!K488,'III.5'!K488)</f>
        <v>4</v>
      </c>
      <c r="P488" s="28" t="n">
        <f aca="false">SUM('III.1'!L488,'III.2'!L488,'III.3'!L488,'III.4'!L488,'III.5'!L488)</f>
        <v>10</v>
      </c>
      <c r="Q488" s="28" t="n">
        <f aca="false">SUM('III.1'!M488,'III.2'!M488,'III.3'!M488,'III.4'!M488,'III.5'!M488)</f>
        <v>14</v>
      </c>
      <c r="R488" s="28" t="n">
        <f aca="false">SUM('III.1'!N488,'III.2'!N488,'III.3'!N488,'III.4'!N488,'III.5'!N488)</f>
        <v>11</v>
      </c>
      <c r="S488" s="28" t="n">
        <f aca="false">SUM('III.1'!O488,'III.2'!O488,'III.3'!O488,'III.4'!O488,'III.5'!O488)</f>
        <v>8</v>
      </c>
      <c r="T488" s="28" t="n">
        <f aca="false">SUM('III.1'!P488,'III.2'!P488,'III.3'!P488,'III.4'!P488,'III.5'!P488)</f>
        <v>0</v>
      </c>
      <c r="U488" s="28" t="n">
        <f aca="false">SUM('III.1'!Q488,'III.2'!Q488,'III.3'!Q488,'III.4'!Q488,'III.5'!Q488)</f>
        <v>19</v>
      </c>
      <c r="V488" s="28" t="n">
        <f aca="false">SUM('III.1'!R488,'III.2'!R488,'III.3'!R488,'III.4'!R488,'III.5'!R488)</f>
        <v>0</v>
      </c>
      <c r="W488" s="28" t="n">
        <f aca="false">SUM('III.1'!S488,'III.2'!S488,'III.3'!S488,'III.4'!S488,'III.5'!S488)</f>
        <v>0</v>
      </c>
      <c r="X488" s="28" t="n">
        <f aca="false">SUM('III.1'!T488,'III.2'!T488,'III.3'!T488,'III.4'!T488,'III.5'!T488)</f>
        <v>0</v>
      </c>
      <c r="Y488" s="28" t="n">
        <f aca="false">SUM('III.1'!U488,'III.2'!U488,'III.3'!U488,'III.4'!U488,'III.5'!U488)</f>
        <v>3</v>
      </c>
      <c r="Z488" s="28" t="n">
        <f aca="false">SUM('III.1'!V488,'III.2'!V488,'III.3'!V488,'III.4'!V488,'III.5'!V488)</f>
        <v>4</v>
      </c>
      <c r="AA488" s="28" t="n">
        <f aca="false">SUM('III.1'!W488,'III.2'!W488,'III.3'!W488,'III.4'!W488,'III.5'!W488)</f>
        <v>1</v>
      </c>
      <c r="AB488" s="28" t="n">
        <f aca="false">SUM('III.1'!X488,'III.2'!X488,'III.3'!X488,'III.4'!X488,'III.5'!X488)</f>
        <v>1</v>
      </c>
      <c r="AC488" s="28" t="n">
        <f aca="false">SUM('III.1'!Y488,'III.2'!Y488,'III.3'!Y488,'III.4'!Y488,'III.5'!Y488)</f>
        <v>0</v>
      </c>
      <c r="AD488" s="28" t="n">
        <f aca="false">SUM('III.1'!Z488,'III.2'!Z488,'III.3'!Z488,'III.4'!Z488,'III.5'!Z488)</f>
        <v>0</v>
      </c>
      <c r="AE488" s="28" t="n">
        <f aca="false">SUM('III.1'!AA488,'III.2'!AA488,'III.3'!AA488,'III.4'!AA488,'III.5'!AA488)</f>
        <v>1</v>
      </c>
      <c r="AF488" s="28" t="n">
        <f aca="false">SUM('III.1'!AB488,'III.2'!AB488,'III.3'!AB488,'III.4'!AB488,'III.5'!AB488)</f>
        <v>1</v>
      </c>
      <c r="AG488" s="28" t="n">
        <f aca="false">SUM('III.1'!AC488,'III.2'!AC488,'III.3'!AC488,'III.4'!AC488,'III.5'!AC488)</f>
        <v>1</v>
      </c>
      <c r="AH488" s="28" t="n">
        <f aca="false">SUM('III.1'!AD488,'III.2'!AD488,'III.3'!AD488,'III.4'!AD488,'III.5'!AD488)</f>
        <v>1</v>
      </c>
      <c r="AI488" s="28" t="n">
        <f aca="false">SUM('III.1'!AE488,'III.2'!AE488,'III.3'!AE488,'III.4'!AE488,'III.5'!AE488)</f>
        <v>0</v>
      </c>
      <c r="AJ488" s="28" t="n">
        <f aca="false">SUM('III.1'!AF488,'III.2'!AF488,'III.3'!AF488,'III.4'!AF488,'III.5'!AF488)</f>
        <v>0</v>
      </c>
      <c r="AK488" s="28" t="n">
        <f aca="false">SUM('III.1'!AG488,'III.2'!AG488,'III.3'!AG488,'III.4'!AG488,'III.5'!AG488)</f>
        <v>0</v>
      </c>
      <c r="AL488" s="28" t="n">
        <f aca="false">SUM('III.1'!AH488,'III.2'!AH488,'III.3'!AH488,'III.4'!AH488,'III.5'!AH488)</f>
        <v>0</v>
      </c>
      <c r="AM488" s="28" t="n">
        <f aca="false">SUM('III.1'!AI488,'III.2'!AI488,'III.3'!AI488,'III.4'!AI488,'III.5'!AI488)</f>
        <v>6</v>
      </c>
      <c r="AN488" s="28" t="n">
        <f aca="false">SUM('III.1'!AJ488,'III.2'!AJ488,'III.3'!AJ488,'III.4'!AJ488,'III.5'!AJ488)</f>
        <v>7</v>
      </c>
      <c r="AO488" s="28" t="n">
        <f aca="false">SUM('III.1'!AK488,'III.2'!AK488,'III.3'!AK488,'III.4'!AK488,'III.5'!AK488)</f>
        <v>0</v>
      </c>
      <c r="AP488" s="28" t="n">
        <f aca="false">SUM('III.1'!AL488,'III.2'!AL488,'III.3'!AL488,'III.4'!AL488,'III.5'!AL488)</f>
        <v>0</v>
      </c>
      <c r="AQ488" s="28" t="n">
        <f aca="false">SUM('III.1'!AM488,'III.2'!AM488,'III.3'!AM488,'III.4'!AM488,'III.5'!AM488)</f>
        <v>5</v>
      </c>
      <c r="AR488" s="28" t="n">
        <f aca="false">SUM('III.1'!AN488,'III.2'!AN488,'III.3'!AN488,'III.4'!AN488,'III.5'!AN488)</f>
        <v>3</v>
      </c>
      <c r="AS488" s="28" t="n">
        <f aca="false">SUM('III.1'!AO488,'III.2'!AO488,'III.3'!AO488,'III.4'!AO488,'III.5'!AO488)</f>
        <v>8</v>
      </c>
      <c r="AT488" s="28" t="n">
        <f aca="false">SUM('III.1'!AP488,'III.2'!AP488,'III.3'!AP488,'III.4'!AP488,'III.5'!AP488)</f>
        <v>0</v>
      </c>
      <c r="AU488" s="133" t="s">
        <v>52</v>
      </c>
      <c r="AV488" s="24" t="s">
        <v>107</v>
      </c>
      <c r="AW488" s="24" t="s">
        <v>72</v>
      </c>
      <c r="AX488" s="24" t="s">
        <v>55</v>
      </c>
      <c r="AY488" s="24" t="s">
        <v>220</v>
      </c>
      <c r="AZ488" s="24" t="s">
        <v>388</v>
      </c>
      <c r="BA488" s="24" t="s">
        <v>260</v>
      </c>
      <c r="BB488" s="24" t="s">
        <v>96</v>
      </c>
      <c r="BC488" s="134" t="s">
        <v>261</v>
      </c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V47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51" min="1" style="0" width="8.53"/>
    <col collapsed="false" customWidth="true" hidden="false" outlineLevel="0" max="53" min="52" style="53" width="9.14"/>
    <col collapsed="false" customWidth="true" hidden="false" outlineLevel="0" max="55" min="54" style="0" width="8.53"/>
    <col collapsed="false" customWidth="true" hidden="false" outlineLevel="0" max="62" min="56" style="54" width="9.14"/>
    <col collapsed="false" customWidth="true" hidden="false" outlineLevel="0" max="1025" min="63" style="0" width="8.53"/>
  </cols>
  <sheetData>
    <row r="1" customFormat="false" ht="15" hidden="false" customHeight="false" outlineLevel="0" collapsed="false">
      <c r="A1" s="0" t="s">
        <v>2168</v>
      </c>
      <c r="AS1" s="1"/>
      <c r="AT1" s="1"/>
      <c r="AU1" s="1"/>
      <c r="AV1" s="1"/>
      <c r="AW1" s="1"/>
      <c r="AX1" s="1"/>
      <c r="AY1" s="1"/>
      <c r="AZ1" s="55"/>
      <c r="BA1" s="55"/>
      <c r="BK1" s="0" t="s">
        <v>51</v>
      </c>
    </row>
    <row r="2" customFormat="false" ht="15" hidden="false" customHeight="false" outlineLevel="0" collapsed="false">
      <c r="A2" s="56"/>
      <c r="B2" s="56"/>
      <c r="C2" s="56"/>
      <c r="D2" s="56"/>
      <c r="E2" s="56"/>
      <c r="F2" s="56"/>
      <c r="G2" s="56"/>
      <c r="H2" s="56"/>
      <c r="I2" s="57" t="s">
        <v>2989</v>
      </c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S2" s="1"/>
      <c r="AT2" s="1"/>
      <c r="AU2" s="1"/>
      <c r="AV2" s="1"/>
      <c r="AW2" s="1"/>
      <c r="AX2" s="1"/>
      <c r="AY2" s="1"/>
      <c r="AZ2" s="55"/>
      <c r="BA2" s="55"/>
      <c r="BK2" s="0" t="s">
        <v>51</v>
      </c>
      <c r="BR2" s="58" t="s">
        <v>2170</v>
      </c>
      <c r="BS2" s="0" t="n">
        <v>1</v>
      </c>
      <c r="BT2" s="0" t="n">
        <v>1</v>
      </c>
      <c r="BU2" s="0" t="s">
        <v>2171</v>
      </c>
    </row>
    <row r="3" customFormat="false" ht="15.75" hidden="false" customHeight="false" outlineLevel="0" collapsed="false">
      <c r="A3" s="59" t="s">
        <v>0</v>
      </c>
      <c r="B3" s="59" t="s">
        <v>1</v>
      </c>
      <c r="C3" s="60" t="s">
        <v>2</v>
      </c>
      <c r="D3" s="5" t="s">
        <v>2172</v>
      </c>
      <c r="E3" s="5"/>
      <c r="F3" s="5"/>
      <c r="G3" s="5"/>
      <c r="H3" s="61" t="s">
        <v>7</v>
      </c>
      <c r="I3" s="62" t="s">
        <v>2173</v>
      </c>
      <c r="J3" s="62"/>
      <c r="K3" s="63" t="s">
        <v>16</v>
      </c>
      <c r="L3" s="63"/>
      <c r="M3" s="63"/>
      <c r="N3" s="64" t="s">
        <v>2174</v>
      </c>
      <c r="O3" s="64"/>
      <c r="P3" s="64"/>
      <c r="Q3" s="64"/>
      <c r="R3" s="65" t="s">
        <v>2175</v>
      </c>
      <c r="S3" s="62" t="s">
        <v>31</v>
      </c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6"/>
      <c r="AK3" s="66" t="s">
        <v>32</v>
      </c>
      <c r="AL3" s="66" t="s">
        <v>33</v>
      </c>
      <c r="AM3" s="64" t="s">
        <v>2176</v>
      </c>
      <c r="AN3" s="64"/>
      <c r="AO3" s="64"/>
      <c r="AP3" s="67" t="s">
        <v>37</v>
      </c>
      <c r="AS3" s="1"/>
      <c r="AT3" s="1"/>
      <c r="AU3" s="1"/>
      <c r="AV3" s="1"/>
      <c r="AW3" s="1"/>
      <c r="AX3" s="1"/>
      <c r="AY3" s="1"/>
      <c r="AZ3" s="55"/>
      <c r="BA3" s="55"/>
      <c r="BK3" s="0" t="s">
        <v>51</v>
      </c>
      <c r="BR3" s="58" t="s">
        <v>2177</v>
      </c>
      <c r="BS3" s="0" t="n">
        <v>2</v>
      </c>
      <c r="BT3" s="0" t="n">
        <v>1</v>
      </c>
      <c r="BU3" s="0" t="s">
        <v>2171</v>
      </c>
    </row>
    <row r="4" customFormat="false" ht="16.5" hidden="false" customHeight="false" outlineLevel="0" collapsed="false">
      <c r="A4" s="59"/>
      <c r="B4" s="59"/>
      <c r="C4" s="60"/>
      <c r="D4" s="5" t="s">
        <v>3</v>
      </c>
      <c r="E4" s="5" t="s">
        <v>4</v>
      </c>
      <c r="F4" s="5" t="s">
        <v>5</v>
      </c>
      <c r="G4" s="5" t="s">
        <v>6</v>
      </c>
      <c r="H4" s="61"/>
      <c r="I4" s="68" t="s">
        <v>2178</v>
      </c>
      <c r="J4" s="69" t="s">
        <v>2179</v>
      </c>
      <c r="K4" s="70" t="s">
        <v>14</v>
      </c>
      <c r="L4" s="71" t="s">
        <v>15</v>
      </c>
      <c r="M4" s="128" t="s">
        <v>16</v>
      </c>
      <c r="N4" s="73" t="s">
        <v>17</v>
      </c>
      <c r="O4" s="74" t="s">
        <v>18</v>
      </c>
      <c r="P4" s="74" t="s">
        <v>19</v>
      </c>
      <c r="Q4" s="75" t="s">
        <v>20</v>
      </c>
      <c r="R4" s="76" t="s">
        <v>21</v>
      </c>
      <c r="S4" s="73" t="s">
        <v>22</v>
      </c>
      <c r="T4" s="77" t="s">
        <v>23</v>
      </c>
      <c r="U4" s="74" t="s">
        <v>24</v>
      </c>
      <c r="V4" s="78" t="s">
        <v>23</v>
      </c>
      <c r="W4" s="74" t="s">
        <v>25</v>
      </c>
      <c r="X4" s="78" t="s">
        <v>23</v>
      </c>
      <c r="Y4" s="74" t="s">
        <v>26</v>
      </c>
      <c r="Z4" s="78" t="s">
        <v>23</v>
      </c>
      <c r="AA4" s="74" t="s">
        <v>27</v>
      </c>
      <c r="AB4" s="74" t="s">
        <v>23</v>
      </c>
      <c r="AC4" s="79" t="s">
        <v>28</v>
      </c>
      <c r="AD4" s="80" t="s">
        <v>23</v>
      </c>
      <c r="AE4" s="74" t="s">
        <v>29</v>
      </c>
      <c r="AF4" s="74" t="s">
        <v>23</v>
      </c>
      <c r="AG4" s="81" t="s">
        <v>30</v>
      </c>
      <c r="AH4" s="82" t="s">
        <v>23</v>
      </c>
      <c r="AI4" s="83" t="s">
        <v>31</v>
      </c>
      <c r="AJ4" s="75" t="s">
        <v>23</v>
      </c>
      <c r="AK4" s="75"/>
      <c r="AL4" s="84"/>
      <c r="AM4" s="74" t="s">
        <v>34</v>
      </c>
      <c r="AN4" s="74" t="s">
        <v>35</v>
      </c>
      <c r="AO4" s="84" t="s">
        <v>36</v>
      </c>
      <c r="AP4" s="74"/>
      <c r="AS4" s="85" t="s">
        <v>38</v>
      </c>
      <c r="AT4" s="86" t="s">
        <v>39</v>
      </c>
      <c r="AU4" s="86" t="s">
        <v>40</v>
      </c>
      <c r="AV4" s="86" t="s">
        <v>41</v>
      </c>
      <c r="AW4" s="86" t="s">
        <v>42</v>
      </c>
      <c r="AX4" s="86" t="s">
        <v>43</v>
      </c>
      <c r="AY4" s="87" t="s">
        <v>44</v>
      </c>
      <c r="AZ4" s="88" t="s">
        <v>45</v>
      </c>
      <c r="BA4" s="88" t="s">
        <v>46</v>
      </c>
      <c r="BD4" s="54" t="s">
        <v>38</v>
      </c>
      <c r="BE4" s="54" t="s">
        <v>39</v>
      </c>
      <c r="BF4" s="54" t="s">
        <v>40</v>
      </c>
      <c r="BG4" s="54" t="s">
        <v>41</v>
      </c>
      <c r="BH4" s="54" t="s">
        <v>42</v>
      </c>
      <c r="BI4" s="54" t="s">
        <v>43</v>
      </c>
      <c r="BJ4" s="54" t="s">
        <v>44</v>
      </c>
      <c r="BK4" s="88" t="s">
        <v>45</v>
      </c>
      <c r="BL4" s="88" t="s">
        <v>46</v>
      </c>
      <c r="BR4" s="58" t="s">
        <v>2180</v>
      </c>
      <c r="BS4" s="0" t="n">
        <v>3</v>
      </c>
      <c r="BT4" s="0" t="n">
        <v>1</v>
      </c>
      <c r="BU4" s="0" t="s">
        <v>2171</v>
      </c>
    </row>
    <row r="5" s="24" customFormat="true" ht="15.75" hidden="false" customHeight="false" outlineLevel="0" collapsed="false">
      <c r="A5" s="24" t="s">
        <v>2990</v>
      </c>
      <c r="B5" s="24" t="s">
        <v>104</v>
      </c>
      <c r="C5" s="24" t="s">
        <v>156</v>
      </c>
      <c r="D5" s="24" t="n">
        <v>0</v>
      </c>
      <c r="E5" s="24" t="n">
        <v>0</v>
      </c>
      <c r="F5" s="24" t="n">
        <v>0</v>
      </c>
      <c r="G5" s="24" t="n">
        <v>1</v>
      </c>
      <c r="I5" s="89"/>
      <c r="J5" s="90" t="n">
        <v>1</v>
      </c>
      <c r="K5" s="91"/>
      <c r="L5" s="27" t="n">
        <v>3</v>
      </c>
      <c r="M5" s="129"/>
      <c r="N5" s="89" t="n">
        <v>7</v>
      </c>
      <c r="O5" s="90" t="n">
        <v>3</v>
      </c>
      <c r="P5" s="94"/>
      <c r="Q5" s="95" t="n">
        <f aca="false">SUM(N5:P5)</f>
        <v>10</v>
      </c>
      <c r="R5" s="96" t="n">
        <v>1</v>
      </c>
      <c r="S5" s="89"/>
      <c r="T5" s="97"/>
      <c r="U5" s="98"/>
      <c r="V5" s="99"/>
      <c r="W5" s="100"/>
      <c r="X5" s="99"/>
      <c r="Y5" s="100"/>
      <c r="Z5" s="99"/>
      <c r="AA5" s="100"/>
      <c r="AB5" s="99"/>
      <c r="AC5" s="100"/>
      <c r="AD5" s="99"/>
      <c r="AE5" s="100"/>
      <c r="AF5" s="99"/>
      <c r="AG5" s="101"/>
      <c r="AH5" s="101"/>
      <c r="AI5" s="100" t="n">
        <f aca="false">SUM(S5,U5,W5,Y5,AA5,AC5,AE5,AG5)</f>
        <v>0</v>
      </c>
      <c r="AJ5" s="95" t="n">
        <f aca="false">SUM(T5,V5,X5,Z5,AB5,AD5,AF5,AH5)</f>
        <v>0</v>
      </c>
      <c r="AK5" s="96"/>
      <c r="AL5" s="96"/>
      <c r="AM5" s="89"/>
      <c r="AN5" s="90"/>
      <c r="AO5" s="95"/>
      <c r="AP5" s="89"/>
      <c r="AS5" s="27" t="s">
        <v>52</v>
      </c>
      <c r="AT5" s="27" t="n">
        <f aca="false">IF(OR(BE5=BR$60,BE5=BR$61,BE5=BR$62,BE5=BR$63,BE5=BR$64),1,IF(OR(BE5=BR$65,BE5=BR$66,BE5=BR$67,BE5=BR$68,BE5=BR$69),2,3))</f>
        <v>1</v>
      </c>
      <c r="AU5" s="27" t="n">
        <f aca="false">IF(OR(BF5=BR$30,BF5=BR$31,BF5=BR$32,BF5=BR$33),1,IF(BF5=BR$34,2,3))</f>
        <v>1</v>
      </c>
      <c r="AV5" s="27" t="n">
        <f aca="false">IF(BG5="отсутствует",2,1)</f>
        <v>1</v>
      </c>
      <c r="AW5" s="27" t="n">
        <f aca="false">IF(OR(BH5=BR$41,BH5=BR$42),1,IF(OR(BH5=BR$43,BH5=BR$44,BH5=BR$45),2,IF(OR(BH5=BR$46,BH5=BR$47,BH5=BR$48),3,IF(BH5=BR$56,5,IF(BH5=BR$57,6,4)))))</f>
        <v>1</v>
      </c>
      <c r="AX5" s="27" t="n">
        <f aca="false">IF(BI5="отсутствует",2,1)</f>
        <v>1</v>
      </c>
      <c r="AY5" s="27" t="s">
        <v>57</v>
      </c>
      <c r="AZ5" s="103" t="n">
        <f aca="false">IF(BK5=BR$21,1,IF(BK5=BR$22,2,IF(BK5=BR$23,3,4)))</f>
        <v>1</v>
      </c>
      <c r="BA5" s="103" t="n">
        <f aca="false">IF(OR(BL5=BR$2,BL5=BR$3,BL5=BR$4),1,IF(OR(BL5=BR$5,BL5=BR$6,BL5=BR$7,BL5=BR$8,BL5=BR$9),2,IF(OR(BL5=BR$10,BL5=BR$11,BL5=BR$12,BL5=BR$13,BL5=BR$14),3,4)))</f>
        <v>1</v>
      </c>
      <c r="BD5" s="104" t="s">
        <v>52</v>
      </c>
      <c r="BE5" s="104" t="s">
        <v>107</v>
      </c>
      <c r="BF5" s="104" t="s">
        <v>72</v>
      </c>
      <c r="BG5" s="104" t="s">
        <v>870</v>
      </c>
      <c r="BH5" s="104" t="s">
        <v>73</v>
      </c>
      <c r="BI5" s="104" t="s">
        <v>123</v>
      </c>
      <c r="BJ5" s="104" t="s">
        <v>2303</v>
      </c>
      <c r="BK5" s="24" t="s">
        <v>2227</v>
      </c>
      <c r="BL5" s="24" t="s">
        <v>2170</v>
      </c>
      <c r="BR5" s="58" t="s">
        <v>2181</v>
      </c>
      <c r="BS5" s="24" t="n">
        <v>4</v>
      </c>
      <c r="BT5" s="24" t="n">
        <v>2</v>
      </c>
      <c r="BU5" s="24" t="s">
        <v>2182</v>
      </c>
    </row>
    <row r="6" s="24" customFormat="true" ht="15" hidden="false" customHeight="false" outlineLevel="0" collapsed="false">
      <c r="A6" s="24" t="s">
        <v>1298</v>
      </c>
      <c r="B6" s="24" t="s">
        <v>933</v>
      </c>
      <c r="C6" s="24" t="s">
        <v>233</v>
      </c>
      <c r="D6" s="24" t="n">
        <v>0</v>
      </c>
      <c r="E6" s="24" t="n">
        <v>1</v>
      </c>
      <c r="F6" s="24" t="n">
        <v>1</v>
      </c>
      <c r="G6" s="24" t="n">
        <v>1</v>
      </c>
      <c r="H6" s="24" t="n">
        <v>1</v>
      </c>
      <c r="I6" s="105"/>
      <c r="J6" s="28"/>
      <c r="K6" s="105"/>
      <c r="L6" s="28" t="n">
        <v>3</v>
      </c>
      <c r="M6" s="106"/>
      <c r="N6" s="105" t="n">
        <v>11</v>
      </c>
      <c r="O6" s="28" t="n">
        <v>7</v>
      </c>
      <c r="P6" s="31" t="n">
        <v>1</v>
      </c>
      <c r="Q6" s="106" t="n">
        <f aca="false">SUM(N6:P6)</f>
        <v>19</v>
      </c>
      <c r="R6" s="107"/>
      <c r="S6" s="105" t="n">
        <v>1</v>
      </c>
      <c r="T6" s="108" t="n">
        <v>1</v>
      </c>
      <c r="U6" s="109" t="n">
        <v>3</v>
      </c>
      <c r="V6" s="110" t="n">
        <v>5</v>
      </c>
      <c r="W6" s="111" t="n">
        <v>2</v>
      </c>
      <c r="X6" s="110" t="n">
        <v>2</v>
      </c>
      <c r="Y6" s="111"/>
      <c r="Z6" s="110"/>
      <c r="AA6" s="111" t="n">
        <v>4</v>
      </c>
      <c r="AB6" s="110" t="n">
        <v>4</v>
      </c>
      <c r="AC6" s="111"/>
      <c r="AD6" s="110"/>
      <c r="AE6" s="111"/>
      <c r="AF6" s="110"/>
      <c r="AG6" s="112"/>
      <c r="AH6" s="112"/>
      <c r="AI6" s="111" t="n">
        <f aca="false">SUM(S6,U6,W6,Y6,AA6,AC6,AE6,AG6)</f>
        <v>10</v>
      </c>
      <c r="AJ6" s="106" t="n">
        <f aca="false">SUM(T6,V6,X6,Z6,AB6,AD6,AF6,AH6)</f>
        <v>12</v>
      </c>
      <c r="AK6" s="107" t="n">
        <v>5</v>
      </c>
      <c r="AL6" s="107" t="n">
        <v>8</v>
      </c>
      <c r="AM6" s="105"/>
      <c r="AN6" s="28"/>
      <c r="AO6" s="106"/>
      <c r="AP6" s="105"/>
      <c r="AS6" s="24" t="s">
        <v>404</v>
      </c>
      <c r="AT6" s="27" t="n">
        <f aca="false">IF(OR(BE6=BR$60,BE6=BR$61,BE6=BR$62,BE6=BR$63,BE6=BR$64),1,IF(OR(BE6=BR$65,BE6=BR$66,BE6=BR$67,BE6=BR$68,BE6=BR$69),2,3))</f>
        <v>1</v>
      </c>
      <c r="AU6" s="27" t="n">
        <f aca="false">IF(OR(BF6=BR$30,BF6=BR$31,BF6=BR$32,BF6=BR$33),1,IF(BF6=BR$34,2,3))</f>
        <v>1</v>
      </c>
      <c r="AV6" s="27" t="n">
        <f aca="false">IF(BG6="отсутствует",2,1)</f>
        <v>2</v>
      </c>
      <c r="AW6" s="27" t="n">
        <f aca="false">IF(OR(BH6=BR$41,BH6=BR$42),1,IF(OR(BH6=BR$43,BH6=BR$44,BH6=BR$45),2,IF(OR(BH6=BR$46,BH6=BR$47,BH6=BR$48),3,IF(BH6=BR$56,5,IF(BH6=BR$57,6,4)))))</f>
        <v>4</v>
      </c>
      <c r="AX6" s="27" t="n">
        <f aca="false">IF(BI6="отсутствует",2,1)</f>
        <v>1</v>
      </c>
      <c r="AY6" s="24" t="s">
        <v>217</v>
      </c>
      <c r="AZ6" s="103" t="n">
        <f aca="false">IF(BK6=BR$21,1,IF(BK6=BR$22,2,IF(BK6=BR$23,3,4)))</f>
        <v>1</v>
      </c>
      <c r="BA6" s="103" t="n">
        <f aca="false">IF(OR(BL6=BR$2,BL6=BR$3,BL6=BR$4),1,IF(OR(BL6=BR$5,BL6=BR$6,BL6=BR$7,BL6=BR$8,BL6=BR$9),2,IF(OR(BL6=BR$10,BL6=BR$11,BL6=BR$12,BL6=BR$13,BL6=BR$14),3,4)))</f>
        <v>4</v>
      </c>
      <c r="BD6" s="104" t="s">
        <v>404</v>
      </c>
      <c r="BE6" s="104" t="s">
        <v>107</v>
      </c>
      <c r="BF6" s="104" t="s">
        <v>422</v>
      </c>
      <c r="BG6" s="104" t="s">
        <v>55</v>
      </c>
      <c r="BH6" s="104" t="s">
        <v>1300</v>
      </c>
      <c r="BI6" s="104" t="s">
        <v>949</v>
      </c>
      <c r="BJ6" s="104" t="s">
        <v>217</v>
      </c>
      <c r="BK6" s="24" t="s">
        <v>2227</v>
      </c>
      <c r="BL6" s="24" t="s">
        <v>2212</v>
      </c>
      <c r="BR6" s="58" t="s">
        <v>2185</v>
      </c>
      <c r="BS6" s="24" t="n">
        <v>5</v>
      </c>
      <c r="BT6" s="24" t="n">
        <v>2</v>
      </c>
      <c r="BU6" s="24" t="s">
        <v>2182</v>
      </c>
    </row>
    <row r="7" s="24" customFormat="true" ht="15" hidden="false" customHeight="false" outlineLevel="0" collapsed="false">
      <c r="A7" s="24" t="s">
        <v>2991</v>
      </c>
      <c r="B7" s="24" t="s">
        <v>229</v>
      </c>
      <c r="C7" s="24" t="s">
        <v>2992</v>
      </c>
      <c r="D7" s="24" t="n">
        <v>0</v>
      </c>
      <c r="E7" s="24" t="n">
        <v>0</v>
      </c>
      <c r="F7" s="24" t="n">
        <v>0</v>
      </c>
      <c r="G7" s="24" t="n">
        <v>1</v>
      </c>
      <c r="I7" s="105"/>
      <c r="J7" s="28"/>
      <c r="K7" s="105"/>
      <c r="L7" s="28" t="n">
        <v>1</v>
      </c>
      <c r="M7" s="106"/>
      <c r="N7" s="105" t="n">
        <v>10</v>
      </c>
      <c r="O7" s="28" t="n">
        <v>2</v>
      </c>
      <c r="P7" s="31" t="n">
        <v>1</v>
      </c>
      <c r="Q7" s="106" t="n">
        <f aca="false">SUM(N7:P7)</f>
        <v>13</v>
      </c>
      <c r="R7" s="107"/>
      <c r="S7" s="105"/>
      <c r="T7" s="108"/>
      <c r="U7" s="109"/>
      <c r="V7" s="110"/>
      <c r="W7" s="111"/>
      <c r="X7" s="110"/>
      <c r="Y7" s="111"/>
      <c r="Z7" s="110"/>
      <c r="AA7" s="111" t="n">
        <v>1</v>
      </c>
      <c r="AB7" s="110" t="n">
        <v>1</v>
      </c>
      <c r="AC7" s="111"/>
      <c r="AD7" s="110"/>
      <c r="AE7" s="111"/>
      <c r="AF7" s="110"/>
      <c r="AG7" s="112"/>
      <c r="AH7" s="112"/>
      <c r="AI7" s="111" t="n">
        <f aca="false">SUM(S7,U7,W7,Y7,AA7,AC7,AE7,AG7)</f>
        <v>1</v>
      </c>
      <c r="AJ7" s="106" t="n">
        <f aca="false">SUM(T7,V7,X7,Z7,AB7,AD7,AF7,AH7)</f>
        <v>1</v>
      </c>
      <c r="AK7" s="107"/>
      <c r="AL7" s="107"/>
      <c r="AM7" s="105"/>
      <c r="AN7" s="28"/>
      <c r="AO7" s="106"/>
      <c r="AP7" s="105"/>
      <c r="AS7" s="24" t="s">
        <v>318</v>
      </c>
      <c r="AT7" s="27" t="n">
        <f aca="false">IF(OR(BE7=BR$60,BE7=BR$61,BE7=BR$62,BE7=BR$63,BE7=BR$64),1,IF(OR(BE7=BR$65,BE7=BR$66,BE7=BR$67,BE7=BR$68,BE7=BR$69),2,3))</f>
        <v>2</v>
      </c>
      <c r="AU7" s="27" t="n">
        <f aca="false">IF(OR(BF7=BR$30,BF7=BR$31,BF7=BR$32,BF7=BR$33),1,IF(BF7=BR$34,2,3))</f>
        <v>2</v>
      </c>
      <c r="AV7" s="27" t="n">
        <f aca="false">IF(BG7="отсутствует",2,1)</f>
        <v>2</v>
      </c>
      <c r="AW7" s="27" t="n">
        <f aca="false">IF(OR(BH7=BR$41,BH7=BR$42),1,IF(OR(BH7=BR$43,BH7=BR$44,BH7=BR$45),2,IF(OR(BH7=BR$46,BH7=BR$47,BH7=BR$48),3,IF(BH7=BR$56,5,IF(BH7=BR$57,6,4)))))</f>
        <v>4</v>
      </c>
      <c r="AX7" s="27" t="n">
        <f aca="false">IF(BI7="отсутствует",2,1)</f>
        <v>1</v>
      </c>
      <c r="AY7" s="24" t="s">
        <v>200</v>
      </c>
      <c r="AZ7" s="103" t="n">
        <f aca="false">IF(BK7=BR$21,1,IF(BK7=BR$22,2,IF(BK7=BR$23,3,4)))</f>
        <v>1</v>
      </c>
      <c r="BA7" s="103" t="n">
        <f aca="false">IF(OR(BL7=BR$2,BL7=BR$3,BL7=BR$4),1,IF(OR(BL7=BR$5,BL7=BR$6,BL7=BR$7,BL7=BR$8,BL7=BR$9),2,IF(OR(BL7=BR$10,BL7=BR$11,BL7=BR$12,BL7=BR$13,BL7=BR$14),3,4)))</f>
        <v>1</v>
      </c>
      <c r="BD7" s="104" t="s">
        <v>318</v>
      </c>
      <c r="BE7" s="104" t="s">
        <v>169</v>
      </c>
      <c r="BF7" s="104" t="s">
        <v>82</v>
      </c>
      <c r="BG7" s="104" t="s">
        <v>55</v>
      </c>
      <c r="BH7" s="104" t="s">
        <v>2513</v>
      </c>
      <c r="BI7" s="104" t="s">
        <v>123</v>
      </c>
      <c r="BJ7" s="104" t="s">
        <v>200</v>
      </c>
      <c r="BK7" s="24" t="s">
        <v>2227</v>
      </c>
      <c r="BL7" s="24" t="s">
        <v>2170</v>
      </c>
      <c r="BR7" s="58" t="s">
        <v>2188</v>
      </c>
      <c r="BS7" s="24" t="n">
        <v>6</v>
      </c>
      <c r="BT7" s="24" t="n">
        <v>2</v>
      </c>
      <c r="BU7" s="24" t="s">
        <v>2182</v>
      </c>
    </row>
    <row r="8" s="24" customFormat="true" ht="15" hidden="false" customHeight="false" outlineLevel="0" collapsed="false">
      <c r="A8" s="24" t="s">
        <v>2993</v>
      </c>
      <c r="B8" s="24" t="s">
        <v>160</v>
      </c>
      <c r="C8" s="24" t="s">
        <v>252</v>
      </c>
      <c r="D8" s="24" t="n">
        <v>0</v>
      </c>
      <c r="E8" s="24" t="n">
        <v>0</v>
      </c>
      <c r="F8" s="24" t="n">
        <v>0</v>
      </c>
      <c r="G8" s="24" t="n">
        <v>1</v>
      </c>
      <c r="I8" s="105"/>
      <c r="J8" s="28"/>
      <c r="K8" s="105"/>
      <c r="L8" s="28" t="n">
        <v>2</v>
      </c>
      <c r="M8" s="106"/>
      <c r="N8" s="105" t="n">
        <v>16</v>
      </c>
      <c r="O8" s="28" t="n">
        <v>4</v>
      </c>
      <c r="P8" s="31"/>
      <c r="Q8" s="106" t="n">
        <f aca="false">SUM(N8:P8)</f>
        <v>20</v>
      </c>
      <c r="R8" s="107" t="n">
        <v>1</v>
      </c>
      <c r="S8" s="105"/>
      <c r="T8" s="108"/>
      <c r="U8" s="109"/>
      <c r="V8" s="110"/>
      <c r="W8" s="111"/>
      <c r="X8" s="110"/>
      <c r="Y8" s="111"/>
      <c r="Z8" s="110"/>
      <c r="AA8" s="111"/>
      <c r="AB8" s="110"/>
      <c r="AC8" s="111"/>
      <c r="AD8" s="110"/>
      <c r="AE8" s="111"/>
      <c r="AF8" s="110"/>
      <c r="AG8" s="112"/>
      <c r="AH8" s="112"/>
      <c r="AI8" s="111" t="n">
        <f aca="false">SUM(S8,U8,W8,Y8,AA8,AC8,AE8,AG8)</f>
        <v>0</v>
      </c>
      <c r="AJ8" s="106" t="n">
        <f aca="false">SUM(T8,V8,X8,Z8,AB8,AD8,AF8,AH8)</f>
        <v>0</v>
      </c>
      <c r="AK8" s="107"/>
      <c r="AL8" s="107"/>
      <c r="AM8" s="105"/>
      <c r="AN8" s="28"/>
      <c r="AO8" s="106"/>
      <c r="AP8" s="105"/>
      <c r="AS8" s="24" t="s">
        <v>2232</v>
      </c>
      <c r="AT8" s="27" t="n">
        <f aca="false">IF(OR(BE8=BR$60,BE8=BR$61,BE8=BR$62,BE8=BR$63,BE8=BR$64),1,IF(OR(BE8=BR$65,BE8=BR$66,BE8=BR$67,BE8=BR$68,BE8=BR$69),2,3))</f>
        <v>2</v>
      </c>
      <c r="AU8" s="27" t="n">
        <f aca="false">IF(OR(BF8=BR$30,BF8=BR$31,BF8=BR$32,BF8=BR$33),1,IF(BF8=BR$34,2,3))</f>
        <v>3</v>
      </c>
      <c r="AV8" s="27" t="n">
        <f aca="false">IF(BG8="отсутствует",2,1)</f>
        <v>1</v>
      </c>
      <c r="AW8" s="27" t="n">
        <f aca="false">IF(OR(BH8=BR$41,BH8=BR$42),1,IF(OR(BH8=BR$43,BH8=BR$44,BH8=BR$45),2,IF(OR(BH8=BR$46,BH8=BR$47,BH8=BR$48),3,IF(BH8=BR$56,5,IF(BH8=BR$57,6,4)))))</f>
        <v>4</v>
      </c>
      <c r="AX8" s="27" t="n">
        <f aca="false">IF(BI8="отсутствует",2,1)</f>
        <v>1</v>
      </c>
      <c r="AY8" s="24" t="s">
        <v>143</v>
      </c>
      <c r="AZ8" s="103" t="n">
        <f aca="false">IF(BK8=BR$21,1,IF(BK8=BR$22,2,IF(BK8=BR$23,3,4)))</f>
        <v>1</v>
      </c>
      <c r="BA8" s="103" t="n">
        <f aca="false">IF(OR(BL8=BR$2,BL8=BR$3,BL8=BR$4),1,IF(OR(BL8=BR$5,BL8=BR$6,BL8=BR$7,BL8=BR$8,BL8=BR$9),2,IF(OR(BL8=BR$10,BL8=BR$11,BL8=BR$12,BL8=BR$13,BL8=BR$14),3,4)))</f>
        <v>1</v>
      </c>
      <c r="BD8" s="104" t="s">
        <v>2232</v>
      </c>
      <c r="BE8" s="104" t="s">
        <v>63</v>
      </c>
      <c r="BF8" s="104" t="s">
        <v>137</v>
      </c>
      <c r="BG8" s="104" t="s">
        <v>108</v>
      </c>
      <c r="BH8" s="104" t="s">
        <v>212</v>
      </c>
      <c r="BI8" s="104" t="s">
        <v>1296</v>
      </c>
      <c r="BJ8" s="104" t="s">
        <v>143</v>
      </c>
      <c r="BK8" s="24" t="s">
        <v>2227</v>
      </c>
      <c r="BL8" s="24" t="s">
        <v>2170</v>
      </c>
      <c r="BR8" s="58" t="s">
        <v>2190</v>
      </c>
      <c r="BS8" s="24" t="n">
        <v>7</v>
      </c>
      <c r="BT8" s="24" t="n">
        <v>2</v>
      </c>
      <c r="BU8" s="24" t="s">
        <v>2182</v>
      </c>
    </row>
    <row r="9" s="24" customFormat="true" ht="15" hidden="false" customHeight="false" outlineLevel="0" collapsed="false">
      <c r="A9" s="24" t="s">
        <v>2186</v>
      </c>
      <c r="B9" s="24" t="s">
        <v>61</v>
      </c>
      <c r="C9" s="24" t="s">
        <v>214</v>
      </c>
      <c r="D9" s="24" t="n">
        <v>0</v>
      </c>
      <c r="E9" s="24" t="n">
        <v>0</v>
      </c>
      <c r="F9" s="24" t="n">
        <v>0</v>
      </c>
      <c r="G9" s="24" t="n">
        <v>1</v>
      </c>
      <c r="I9" s="105"/>
      <c r="J9" s="28"/>
      <c r="K9" s="105"/>
      <c r="L9" s="28" t="n">
        <v>4</v>
      </c>
      <c r="M9" s="106"/>
      <c r="N9" s="105" t="n">
        <v>13</v>
      </c>
      <c r="O9" s="28" t="n">
        <v>10</v>
      </c>
      <c r="P9" s="31" t="n">
        <v>1</v>
      </c>
      <c r="Q9" s="106" t="n">
        <f aca="false">SUM(N9:P9)</f>
        <v>24</v>
      </c>
      <c r="R9" s="107"/>
      <c r="S9" s="105" t="n">
        <v>1</v>
      </c>
      <c r="T9" s="108" t="n">
        <v>1</v>
      </c>
      <c r="U9" s="109"/>
      <c r="V9" s="110"/>
      <c r="W9" s="111" t="n">
        <v>2</v>
      </c>
      <c r="X9" s="110" t="n">
        <v>2</v>
      </c>
      <c r="Y9" s="111"/>
      <c r="Z9" s="110"/>
      <c r="AA9" s="111" t="n">
        <v>2</v>
      </c>
      <c r="AB9" s="110" t="n">
        <v>2</v>
      </c>
      <c r="AC9" s="111"/>
      <c r="AD9" s="110"/>
      <c r="AE9" s="111" t="n">
        <v>1</v>
      </c>
      <c r="AF9" s="110" t="n">
        <v>1</v>
      </c>
      <c r="AG9" s="112"/>
      <c r="AH9" s="112"/>
      <c r="AI9" s="111" t="n">
        <f aca="false">SUM(S9,U9,W9,Y9,AA9,AC9,AE9,AG9)</f>
        <v>6</v>
      </c>
      <c r="AJ9" s="106" t="n">
        <f aca="false">SUM(T9,V9,X9,Z9,AB9,AD9,AF9,AH9)</f>
        <v>6</v>
      </c>
      <c r="AK9" s="107"/>
      <c r="AL9" s="107" t="n">
        <v>1</v>
      </c>
      <c r="AM9" s="105"/>
      <c r="AN9" s="28"/>
      <c r="AO9" s="106"/>
      <c r="AP9" s="105"/>
      <c r="AS9" s="24" t="s">
        <v>1472</v>
      </c>
      <c r="AT9" s="27" t="n">
        <f aca="false">IF(OR(BE9=BR$60,BE9=BR$61,BE9=BR$62,BE9=BR$63,BE9=BR$64),1,IF(OR(BE9=BR$65,BE9=BR$66,BE9=BR$67,BE9=BR$68,BE9=BR$69),2,3))</f>
        <v>1</v>
      </c>
      <c r="AU9" s="27" t="n">
        <f aca="false">IF(OR(BF9=BR$30,BF9=BR$31,BF9=BR$32,BF9=BR$33),1,IF(BF9=BR$34,2,3))</f>
        <v>1</v>
      </c>
      <c r="AV9" s="27" t="n">
        <f aca="false">IF(BG9="отсутствует",2,1)</f>
        <v>2</v>
      </c>
      <c r="AW9" s="27" t="n">
        <f aca="false">IF(OR(BH9=BR$41,BH9=BR$42),1,IF(OR(BH9=BR$43,BH9=BR$44,BH9=BR$45),2,IF(OR(BH9=BR$46,BH9=BR$47,BH9=BR$48),3,IF(BH9=BR$56,5,IF(BH9=BR$57,6,4)))))</f>
        <v>4</v>
      </c>
      <c r="AX9" s="27" t="n">
        <f aca="false">IF(BI9="отсутствует",2,1)</f>
        <v>1</v>
      </c>
      <c r="AY9" s="24" t="s">
        <v>217</v>
      </c>
      <c r="AZ9" s="103" t="n">
        <f aca="false">IF(BK9=BR$21,1,IF(BK9=BR$22,2,IF(BK9=BR$23,3,4)))</f>
        <v>1</v>
      </c>
      <c r="BA9" s="103" t="n">
        <f aca="false">IF(OR(BL9=BR$2,BL9=BR$3,BL9=BR$4),1,IF(OR(BL9=BR$5,BL9=BR$6,BL9=BR$7,BL9=BR$8,BL9=BR$9),2,IF(OR(BL9=BR$10,BL9=BR$11,BL9=BR$12,BL9=BR$13,BL9=BR$14),3,4)))</f>
        <v>1</v>
      </c>
      <c r="BD9" s="104" t="s">
        <v>1472</v>
      </c>
      <c r="BE9" s="104" t="s">
        <v>107</v>
      </c>
      <c r="BF9" s="104" t="s">
        <v>64</v>
      </c>
      <c r="BG9" s="104" t="s">
        <v>55</v>
      </c>
      <c r="BH9" s="104" t="s">
        <v>284</v>
      </c>
      <c r="BI9" s="104" t="s">
        <v>949</v>
      </c>
      <c r="BJ9" s="104" t="s">
        <v>217</v>
      </c>
      <c r="BK9" s="24" t="s">
        <v>2227</v>
      </c>
      <c r="BL9" s="24" t="s">
        <v>2170</v>
      </c>
      <c r="BR9" s="58" t="s">
        <v>2192</v>
      </c>
      <c r="BS9" s="24" t="n">
        <v>8</v>
      </c>
      <c r="BT9" s="24" t="n">
        <v>2</v>
      </c>
      <c r="BU9" s="24" t="s">
        <v>2182</v>
      </c>
    </row>
    <row r="10" s="24" customFormat="true" ht="15" hidden="false" customHeight="false" outlineLevel="0" collapsed="false">
      <c r="A10" s="24" t="s">
        <v>98</v>
      </c>
      <c r="B10" s="24" t="s">
        <v>208</v>
      </c>
      <c r="C10" s="24" t="s">
        <v>139</v>
      </c>
      <c r="D10" s="24" t="n">
        <v>0</v>
      </c>
      <c r="E10" s="24" t="n">
        <v>0</v>
      </c>
      <c r="F10" s="24" t="n">
        <v>1</v>
      </c>
      <c r="G10" s="24" t="n">
        <v>1</v>
      </c>
      <c r="H10" s="24" t="n">
        <v>1</v>
      </c>
      <c r="I10" s="105"/>
      <c r="J10" s="28" t="n">
        <v>1</v>
      </c>
      <c r="K10" s="105"/>
      <c r="L10" s="28" t="n">
        <v>8</v>
      </c>
      <c r="M10" s="106"/>
      <c r="N10" s="105" t="n">
        <v>16</v>
      </c>
      <c r="O10" s="28" t="n">
        <v>2</v>
      </c>
      <c r="P10" s="31"/>
      <c r="Q10" s="106" t="n">
        <f aca="false">SUM(N10:P10)</f>
        <v>18</v>
      </c>
      <c r="R10" s="107" t="n">
        <v>12</v>
      </c>
      <c r="S10" s="105" t="n">
        <v>1</v>
      </c>
      <c r="T10" s="108" t="n">
        <v>1</v>
      </c>
      <c r="U10" s="109"/>
      <c r="V10" s="110"/>
      <c r="W10" s="111" t="n">
        <v>2</v>
      </c>
      <c r="X10" s="110" t="n">
        <v>2</v>
      </c>
      <c r="Y10" s="111"/>
      <c r="Z10" s="110"/>
      <c r="AA10" s="111" t="n">
        <v>2</v>
      </c>
      <c r="AB10" s="110" t="n">
        <v>3</v>
      </c>
      <c r="AC10" s="111"/>
      <c r="AD10" s="110"/>
      <c r="AE10" s="111"/>
      <c r="AF10" s="110"/>
      <c r="AG10" s="112"/>
      <c r="AH10" s="112"/>
      <c r="AI10" s="111" t="n">
        <f aca="false">SUM(S10,U10,W10,Y10,AA10,AC10,AE10,AG10)</f>
        <v>5</v>
      </c>
      <c r="AJ10" s="106" t="n">
        <f aca="false">SUM(T10,V10,X10,Z10,AB10,AD10,AF10,AH10)</f>
        <v>6</v>
      </c>
      <c r="AK10" s="107" t="n">
        <v>3</v>
      </c>
      <c r="AL10" s="107" t="n">
        <v>24</v>
      </c>
      <c r="AM10" s="105"/>
      <c r="AN10" s="28"/>
      <c r="AO10" s="106"/>
      <c r="AP10" s="105"/>
      <c r="AS10" s="24" t="s">
        <v>338</v>
      </c>
      <c r="AT10" s="27" t="n">
        <f aca="false">IF(OR(BE10=BR$60,BE10=BR$61,BE10=BR$62,BE10=BR$63,BE10=BR$64),1,IF(OR(BE10=BR$65,BE10=BR$66,BE10=BR$67,BE10=BR$68,BE10=BR$69),2,3))</f>
        <v>1</v>
      </c>
      <c r="AU10" s="27" t="n">
        <f aca="false">IF(OR(BF10=BR$30,BF10=BR$31,BF10=BR$32,BF10=BR$33),1,IF(BF10=BR$34,2,3))</f>
        <v>3</v>
      </c>
      <c r="AV10" s="27" t="n">
        <f aca="false">IF(BG10="отсутствует",2,1)</f>
        <v>1</v>
      </c>
      <c r="AW10" s="27" t="n">
        <f aca="false">IF(OR(BH10=BR$41,BH10=BR$42),1,IF(OR(BH10=BR$43,BH10=BR$44,BH10=BR$45),2,IF(OR(BH10=BR$46,BH10=BR$47,BH10=BR$48),3,IF(BH10=BR$56,5,IF(BH10=BR$57,6,4)))))</f>
        <v>4</v>
      </c>
      <c r="AX10" s="27" t="n">
        <f aca="false">IF(BI10="отсутствует",2,1)</f>
        <v>1</v>
      </c>
      <c r="AY10" s="24" t="s">
        <v>1365</v>
      </c>
      <c r="AZ10" s="103" t="n">
        <f aca="false">IF(BK10=BR$21,1,IF(BK10=BR$22,2,IF(BK10=BR$23,3,4)))</f>
        <v>1</v>
      </c>
      <c r="BA10" s="103" t="n">
        <f aca="false">IF(OR(BL10=BR$2,BL10=BR$3,BL10=BR$4),1,IF(OR(BL10=BR$5,BL10=BR$6,BL10=BR$7,BL10=BR$8,BL10=BR$9),2,IF(OR(BL10=BR$10,BL10=BR$11,BL10=BR$12,BL10=BR$13,BL10=BR$14),3,4)))</f>
        <v>1</v>
      </c>
      <c r="BD10" s="104" t="s">
        <v>338</v>
      </c>
      <c r="BE10" s="104" t="s">
        <v>107</v>
      </c>
      <c r="BF10" s="104" t="s">
        <v>137</v>
      </c>
      <c r="BG10" s="104" t="s">
        <v>140</v>
      </c>
      <c r="BH10" s="104" t="s">
        <v>2191</v>
      </c>
      <c r="BI10" s="104" t="s">
        <v>388</v>
      </c>
      <c r="BJ10" s="104" t="s">
        <v>1365</v>
      </c>
      <c r="BK10" s="24" t="s">
        <v>2227</v>
      </c>
      <c r="BL10" s="24" t="s">
        <v>2170</v>
      </c>
      <c r="BR10" s="58" t="s">
        <v>2196</v>
      </c>
      <c r="BS10" s="24" t="n">
        <v>9</v>
      </c>
      <c r="BT10" s="24" t="n">
        <v>3</v>
      </c>
      <c r="BU10" s="24" t="s">
        <v>2197</v>
      </c>
    </row>
    <row r="11" s="24" customFormat="true" ht="15" hidden="false" customHeight="false" outlineLevel="0" collapsed="false">
      <c r="A11" s="24" t="s">
        <v>2193</v>
      </c>
      <c r="B11" s="24" t="s">
        <v>160</v>
      </c>
      <c r="C11" s="24" t="s">
        <v>2913</v>
      </c>
      <c r="D11" s="24" t="n">
        <v>0</v>
      </c>
      <c r="E11" s="24" t="n">
        <v>0</v>
      </c>
      <c r="F11" s="24" t="n">
        <v>1</v>
      </c>
      <c r="G11" s="24" t="n">
        <v>1</v>
      </c>
      <c r="H11" s="24" t="n">
        <v>1</v>
      </c>
      <c r="I11" s="105"/>
      <c r="J11" s="28" t="n">
        <v>1</v>
      </c>
      <c r="K11" s="105"/>
      <c r="L11" s="28" t="n">
        <v>1</v>
      </c>
      <c r="M11" s="106"/>
      <c r="N11" s="105" t="n">
        <v>3</v>
      </c>
      <c r="O11" s="28" t="n">
        <v>2</v>
      </c>
      <c r="P11" s="31"/>
      <c r="Q11" s="106" t="n">
        <f aca="false">SUM(N11:P11)</f>
        <v>5</v>
      </c>
      <c r="R11" s="107" t="n">
        <v>6</v>
      </c>
      <c r="S11" s="105"/>
      <c r="T11" s="108"/>
      <c r="U11" s="109"/>
      <c r="V11" s="110"/>
      <c r="W11" s="111"/>
      <c r="X11" s="110"/>
      <c r="Y11" s="111"/>
      <c r="Z11" s="110"/>
      <c r="AA11" s="111"/>
      <c r="AB11" s="110"/>
      <c r="AC11" s="111"/>
      <c r="AD11" s="110"/>
      <c r="AE11" s="111"/>
      <c r="AF11" s="110"/>
      <c r="AG11" s="112"/>
      <c r="AH11" s="112"/>
      <c r="AI11" s="111" t="n">
        <f aca="false">SUM(S11,U11,W11,Y11,AA11,AC11,AE11,AG11)</f>
        <v>0</v>
      </c>
      <c r="AJ11" s="106" t="n">
        <f aca="false">SUM(T11,V11,X11,Z11,AB11,AD11,AF11,AH11)</f>
        <v>0</v>
      </c>
      <c r="AK11" s="107"/>
      <c r="AL11" s="107"/>
      <c r="AM11" s="105"/>
      <c r="AN11" s="28"/>
      <c r="AO11" s="106"/>
      <c r="AP11" s="105"/>
      <c r="AS11" s="24" t="s">
        <v>52</v>
      </c>
      <c r="AT11" s="27" t="n">
        <f aca="false">IF(OR(BE11=BR$60,BE11=BR$61,BE11=BR$62,BE11=BR$63,BE11=BR$64),1,IF(OR(BE11=BR$65,BE11=BR$66,BE11=BR$67,BE11=BR$68,BE11=BR$69),2,3))</f>
        <v>1</v>
      </c>
      <c r="AU11" s="27" t="n">
        <f aca="false">IF(OR(BF11=BR$30,BF11=BR$31,BF11=BR$32,BF11=BR$33),1,IF(BF11=BR$34,2,3))</f>
        <v>1</v>
      </c>
      <c r="AV11" s="27" t="n">
        <f aca="false">IF(BG11="отсутствует",2,1)</f>
        <v>1</v>
      </c>
      <c r="AW11" s="27" t="n">
        <f aca="false">IF(OR(BH11=BR$41,BH11=BR$42),1,IF(OR(BH11=BR$43,BH11=BR$44,BH11=BR$45),2,IF(OR(BH11=BR$46,BH11=BR$47,BH11=BR$48),3,IF(BH11=BR$56,5,IF(BH11=BR$57,6,4)))))</f>
        <v>4</v>
      </c>
      <c r="AX11" s="27" t="n">
        <f aca="false">IF(BI11="отсутствует",2,1)</f>
        <v>1</v>
      </c>
      <c r="AY11" s="24" t="s">
        <v>149</v>
      </c>
      <c r="AZ11" s="103" t="n">
        <f aca="false">IF(BK11=BR$21,1,IF(BK11=BR$22,2,IF(BK11=BR$23,3,4)))</f>
        <v>1</v>
      </c>
      <c r="BA11" s="103" t="n">
        <f aca="false">IF(OR(BL11=BR$2,BL11=BR$3,BL11=BR$4),1,IF(OR(BL11=BR$5,BL11=BR$6,BL11=BR$7,BL11=BR$8,BL11=BR$9),2,IF(OR(BL11=BR$10,BL11=BR$11,BL11=BR$12,BL11=BR$13,BL11=BR$14),3,4)))</f>
        <v>1</v>
      </c>
      <c r="BD11" s="104" t="s">
        <v>52</v>
      </c>
      <c r="BE11" s="104" t="s">
        <v>107</v>
      </c>
      <c r="BF11" s="104" t="s">
        <v>72</v>
      </c>
      <c r="BG11" s="104" t="s">
        <v>2195</v>
      </c>
      <c r="BH11" s="104" t="s">
        <v>300</v>
      </c>
      <c r="BI11" s="104" t="s">
        <v>142</v>
      </c>
      <c r="BJ11" s="104" t="s">
        <v>149</v>
      </c>
      <c r="BK11" s="24" t="s">
        <v>2227</v>
      </c>
      <c r="BL11" s="24" t="s">
        <v>2180</v>
      </c>
      <c r="BR11" s="58" t="s">
        <v>2200</v>
      </c>
      <c r="BS11" s="24" t="n">
        <v>10</v>
      </c>
      <c r="BT11" s="24" t="n">
        <v>3</v>
      </c>
      <c r="BU11" s="24" t="s">
        <v>2197</v>
      </c>
    </row>
    <row r="12" s="24" customFormat="true" ht="15" hidden="false" customHeight="false" outlineLevel="0" collapsed="false">
      <c r="A12" s="24" t="s">
        <v>110</v>
      </c>
      <c r="B12" s="24" t="s">
        <v>61</v>
      </c>
      <c r="C12" s="24" t="s">
        <v>156</v>
      </c>
      <c r="D12" s="24" t="n">
        <v>0</v>
      </c>
      <c r="E12" s="24" t="n">
        <v>0</v>
      </c>
      <c r="F12" s="24" t="n">
        <v>0</v>
      </c>
      <c r="G12" s="24" t="n">
        <v>1</v>
      </c>
      <c r="I12" s="105"/>
      <c r="J12" s="28"/>
      <c r="K12" s="105"/>
      <c r="L12" s="28"/>
      <c r="M12" s="106"/>
      <c r="N12" s="105" t="n">
        <v>2</v>
      </c>
      <c r="O12" s="28"/>
      <c r="P12" s="31"/>
      <c r="Q12" s="106" t="n">
        <f aca="false">SUM(N12:P12)</f>
        <v>2</v>
      </c>
      <c r="R12" s="107"/>
      <c r="S12" s="105"/>
      <c r="T12" s="108"/>
      <c r="U12" s="109"/>
      <c r="V12" s="110"/>
      <c r="W12" s="111"/>
      <c r="X12" s="110"/>
      <c r="Y12" s="111"/>
      <c r="Z12" s="110"/>
      <c r="AA12" s="111"/>
      <c r="AB12" s="110"/>
      <c r="AC12" s="111"/>
      <c r="AD12" s="110"/>
      <c r="AE12" s="111"/>
      <c r="AF12" s="110"/>
      <c r="AG12" s="112"/>
      <c r="AH12" s="112"/>
      <c r="AI12" s="111" t="n">
        <f aca="false">SUM(S12,U12,W12,Y12,AA12,AC12,AE12,AG12)</f>
        <v>0</v>
      </c>
      <c r="AJ12" s="106" t="n">
        <f aca="false">SUM(T12,V12,X12,Z12,AB12,AD12,AF12,AH12)</f>
        <v>0</v>
      </c>
      <c r="AK12" s="107"/>
      <c r="AL12" s="107"/>
      <c r="AM12" s="105"/>
      <c r="AN12" s="28"/>
      <c r="AO12" s="106"/>
      <c r="AP12" s="105" t="n">
        <v>4</v>
      </c>
      <c r="AS12" s="24" t="s">
        <v>318</v>
      </c>
      <c r="AT12" s="27" t="n">
        <f aca="false">IF(OR(BE12=BR$60,BE12=BR$61,BE12=BR$62,BE12=BR$63,BE12=BR$64),1,IF(OR(BE12=BR$65,BE12=BR$66,BE12=BR$67,BE12=BR$68,BE12=BR$69),2,3))</f>
        <v>1</v>
      </c>
      <c r="AU12" s="27" t="n">
        <f aca="false">IF(OR(BF12=BR$30,BF12=BR$31,BF12=BR$32,BF12=BR$33),1,IF(BF12=BR$34,2,3))</f>
        <v>1</v>
      </c>
      <c r="AV12" s="27" t="n">
        <f aca="false">IF(BG12="отсутствует",2,1)</f>
        <v>1</v>
      </c>
      <c r="AW12" s="27" t="n">
        <f aca="false">IF(OR(BH12=BR$41,BH12=BR$42),1,IF(OR(BH12=BR$43,BH12=BR$44,BH12=BR$45),2,IF(OR(BH12=BR$46,BH12=BR$47,BH12=BR$48),3,IF(BH12=BR$56,5,IF(BH12=BR$57,6,4)))))</f>
        <v>4</v>
      </c>
      <c r="AX12" s="27" t="n">
        <f aca="false">IF(BI12="отсутствует",2,1)</f>
        <v>1</v>
      </c>
      <c r="AY12" s="24" t="s">
        <v>380</v>
      </c>
      <c r="AZ12" s="103" t="n">
        <f aca="false">IF(BK12=BR$21,1,IF(BK12=BR$22,2,IF(BK12=BR$23,3,4)))</f>
        <v>1</v>
      </c>
      <c r="BA12" s="103" t="n">
        <f aca="false">IF(OR(BL12=BR$2,BL12=BR$3,BL12=BR$4),1,IF(OR(BL12=BR$5,BL12=BR$6,BL12=BR$7,BL12=BR$8,BL12=BR$9),2,IF(OR(BL12=BR$10,BL12=BR$11,BL12=BR$12,BL12=BR$13,BL12=BR$14),3,4)))</f>
        <v>1</v>
      </c>
      <c r="BD12" s="104" t="s">
        <v>318</v>
      </c>
      <c r="BE12" s="104" t="s">
        <v>107</v>
      </c>
      <c r="BF12" s="104" t="s">
        <v>72</v>
      </c>
      <c r="BG12" s="104" t="s">
        <v>2003</v>
      </c>
      <c r="BH12" s="104" t="s">
        <v>141</v>
      </c>
      <c r="BI12" s="104" t="s">
        <v>182</v>
      </c>
      <c r="BJ12" s="104" t="s">
        <v>380</v>
      </c>
      <c r="BK12" s="24" t="s">
        <v>2227</v>
      </c>
      <c r="BL12" s="24" t="s">
        <v>2170</v>
      </c>
      <c r="BR12" s="58" t="s">
        <v>2202</v>
      </c>
      <c r="BS12" s="24" t="n">
        <v>11</v>
      </c>
      <c r="BT12" s="24" t="n">
        <v>3</v>
      </c>
      <c r="BU12" s="24" t="s">
        <v>2197</v>
      </c>
    </row>
    <row r="13" s="24" customFormat="true" ht="15" hidden="false" customHeight="false" outlineLevel="0" collapsed="false">
      <c r="A13" s="24" t="s">
        <v>2994</v>
      </c>
      <c r="B13" s="24" t="s">
        <v>211</v>
      </c>
      <c r="C13" s="24" t="s">
        <v>156</v>
      </c>
      <c r="D13" s="24" t="n">
        <v>0</v>
      </c>
      <c r="E13" s="24" t="n">
        <v>0</v>
      </c>
      <c r="F13" s="24" t="n">
        <v>0</v>
      </c>
      <c r="G13" s="24" t="n">
        <v>1</v>
      </c>
      <c r="I13" s="105"/>
      <c r="J13" s="28" t="n">
        <v>1</v>
      </c>
      <c r="K13" s="105"/>
      <c r="L13" s="28" t="n">
        <v>4</v>
      </c>
      <c r="M13" s="106"/>
      <c r="N13" s="105" t="n">
        <v>13</v>
      </c>
      <c r="O13" s="28" t="n">
        <v>23</v>
      </c>
      <c r="P13" s="31"/>
      <c r="Q13" s="106" t="n">
        <f aca="false">SUM(N13:P13)</f>
        <v>36</v>
      </c>
      <c r="R13" s="107"/>
      <c r="S13" s="105"/>
      <c r="T13" s="108"/>
      <c r="U13" s="109" t="n">
        <v>1</v>
      </c>
      <c r="V13" s="110" t="n">
        <v>2</v>
      </c>
      <c r="W13" s="111" t="n">
        <v>1</v>
      </c>
      <c r="X13" s="110" t="n">
        <v>1</v>
      </c>
      <c r="Y13" s="111"/>
      <c r="Z13" s="110"/>
      <c r="AA13" s="111"/>
      <c r="AB13" s="110"/>
      <c r="AC13" s="111"/>
      <c r="AD13" s="110"/>
      <c r="AE13" s="111"/>
      <c r="AF13" s="110"/>
      <c r="AG13" s="112"/>
      <c r="AH13" s="112"/>
      <c r="AI13" s="111" t="n">
        <f aca="false">SUM(S13,U13,W13,Y13,AA13,AC13,AE13,AG13)</f>
        <v>2</v>
      </c>
      <c r="AJ13" s="106" t="n">
        <f aca="false">SUM(T13,V13,X13,Z13,AB13,AD13,AF13,AH13)</f>
        <v>3</v>
      </c>
      <c r="AK13" s="107"/>
      <c r="AL13" s="107"/>
      <c r="AM13" s="105"/>
      <c r="AN13" s="28"/>
      <c r="AO13" s="106"/>
      <c r="AP13" s="105"/>
      <c r="AS13" s="24" t="s">
        <v>52</v>
      </c>
      <c r="AT13" s="27" t="n">
        <f aca="false">IF(OR(BE13=BR$60,BE13=BR$61,BE13=BR$62,BE13=BR$63,BE13=BR$64),1,IF(OR(BE13=BR$65,BE13=BR$66,BE13=BR$67,BE13=BR$68,BE13=BR$69),2,3))</f>
        <v>3</v>
      </c>
      <c r="AU13" s="27" t="n">
        <f aca="false">IF(OR(BF13=BR$30,BF13=BR$31,BF13=BR$32,BF13=BR$33),1,IF(BF13=BR$34,2,3))</f>
        <v>1</v>
      </c>
      <c r="AV13" s="27" t="n">
        <f aca="false">IF(BG13="отсутствует",2,1)</f>
        <v>1</v>
      </c>
      <c r="AW13" s="27" t="n">
        <f aca="false">IF(OR(BH13=BR$41,BH13=BR$42),1,IF(OR(BH13=BR$43,BH13=BR$44,BH13=BR$45),2,IF(OR(BH13=BR$46,BH13=BR$47,BH13=BR$48),3,IF(BH13=BR$56,5,IF(BH13=BR$57,6,4)))))</f>
        <v>4</v>
      </c>
      <c r="AX13" s="27" t="n">
        <f aca="false">IF(BI13="отсутствует",2,1)</f>
        <v>1</v>
      </c>
      <c r="AY13" s="24" t="s">
        <v>217</v>
      </c>
      <c r="AZ13" s="103" t="n">
        <f aca="false">IF(BK13=BR$21,1,IF(BK13=BR$22,2,IF(BK13=BR$23,3,4)))</f>
        <v>1</v>
      </c>
      <c r="BA13" s="103" t="n">
        <f aca="false">IF(OR(BL13=BR$2,BL13=BR$3,BL13=BR$4),1,IF(OR(BL13=BR$5,BL13=BR$6,BL13=BR$7,BL13=BR$8,BL13=BR$9),2,IF(OR(BL13=BR$10,BL13=BR$11,BL13=BR$12,BL13=BR$13,BL13=BR$14),3,4)))</f>
        <v>1</v>
      </c>
      <c r="BD13" s="104" t="s">
        <v>52</v>
      </c>
      <c r="BE13" s="104" t="s">
        <v>161</v>
      </c>
      <c r="BF13" s="104" t="s">
        <v>129</v>
      </c>
      <c r="BG13" s="104" t="s">
        <v>386</v>
      </c>
      <c r="BH13" s="104" t="s">
        <v>390</v>
      </c>
      <c r="BI13" s="104" t="s">
        <v>2995</v>
      </c>
      <c r="BJ13" s="104" t="s">
        <v>217</v>
      </c>
      <c r="BK13" s="24" t="s">
        <v>2227</v>
      </c>
      <c r="BL13" s="24" t="s">
        <v>2170</v>
      </c>
      <c r="BR13" s="24" t="s">
        <v>2203</v>
      </c>
      <c r="BS13" s="24" t="n">
        <v>12</v>
      </c>
      <c r="BT13" s="24" t="n">
        <v>3</v>
      </c>
      <c r="BU13" s="24" t="s">
        <v>2197</v>
      </c>
    </row>
    <row r="14" s="24" customFormat="true" ht="15" hidden="false" customHeight="false" outlineLevel="0" collapsed="false">
      <c r="A14" s="24" t="s">
        <v>2996</v>
      </c>
      <c r="B14" s="24" t="s">
        <v>664</v>
      </c>
      <c r="C14" s="24" t="s">
        <v>317</v>
      </c>
      <c r="D14" s="24" t="n">
        <v>0</v>
      </c>
      <c r="E14" s="24" t="n">
        <v>0</v>
      </c>
      <c r="F14" s="24" t="n">
        <v>0</v>
      </c>
      <c r="G14" s="24" t="n">
        <v>1</v>
      </c>
      <c r="I14" s="105"/>
      <c r="J14" s="28"/>
      <c r="K14" s="105"/>
      <c r="L14" s="28" t="n">
        <v>4</v>
      </c>
      <c r="M14" s="106"/>
      <c r="N14" s="105" t="n">
        <v>12</v>
      </c>
      <c r="O14" s="28" t="n">
        <v>2</v>
      </c>
      <c r="P14" s="31" t="n">
        <v>1</v>
      </c>
      <c r="Q14" s="106" t="n">
        <f aca="false">SUM(N14:P14)</f>
        <v>15</v>
      </c>
      <c r="R14" s="107" t="n">
        <v>8</v>
      </c>
      <c r="S14" s="105"/>
      <c r="T14" s="108"/>
      <c r="U14" s="109"/>
      <c r="V14" s="110"/>
      <c r="W14" s="111"/>
      <c r="X14" s="110"/>
      <c r="Y14" s="111"/>
      <c r="Z14" s="110"/>
      <c r="AA14" s="111"/>
      <c r="AB14" s="110"/>
      <c r="AC14" s="111"/>
      <c r="AD14" s="110"/>
      <c r="AE14" s="111"/>
      <c r="AF14" s="110"/>
      <c r="AG14" s="112" t="n">
        <v>1</v>
      </c>
      <c r="AH14" s="112" t="n">
        <v>1</v>
      </c>
      <c r="AI14" s="111" t="n">
        <f aca="false">SUM(S14,U14,W14,Y14,AA14,AC14,AE14,AG14)</f>
        <v>1</v>
      </c>
      <c r="AJ14" s="106" t="n">
        <f aca="false">SUM(T14,V14,X14,Z14,AB14,AD14,AF14,AH14)</f>
        <v>1</v>
      </c>
      <c r="AK14" s="107"/>
      <c r="AL14" s="107"/>
      <c r="AM14" s="105"/>
      <c r="AN14" s="28"/>
      <c r="AO14" s="106"/>
      <c r="AP14" s="105"/>
      <c r="AS14" s="24" t="s">
        <v>52</v>
      </c>
      <c r="AT14" s="27" t="n">
        <f aca="false">IF(OR(BE14=BR$60,BE14=BR$61,BE14=BR$62,BE14=BR$63,BE14=BR$64),1,IF(OR(BE14=BR$65,BE14=BR$66,BE14=BR$67,BE14=BR$68,BE14=BR$69),2,3))</f>
        <v>1</v>
      </c>
      <c r="AU14" s="27" t="n">
        <f aca="false">IF(OR(BF14=BR$30,BF14=BR$31,BF14=BR$32,BF14=BR$33),1,IF(BF14=BR$34,2,3))</f>
        <v>2</v>
      </c>
      <c r="AV14" s="27" t="n">
        <f aca="false">IF(BG14="отсутствует",2,1)</f>
        <v>2</v>
      </c>
      <c r="AW14" s="27" t="n">
        <f aca="false">IF(OR(BH14=BR$41,BH14=BR$42),1,IF(OR(BH14=BR$43,BH14=BR$44,BH14=BR$45),2,IF(OR(BH14=BR$46,BH14=BR$47,BH14=BR$48),3,IF(BH14=BR$56,5,IF(BH14=BR$57,6,4)))))</f>
        <v>5</v>
      </c>
      <c r="AX14" s="27" t="n">
        <f aca="false">IF(BI14="отсутствует",2,1)</f>
        <v>1</v>
      </c>
      <c r="AY14" s="24" t="s">
        <v>200</v>
      </c>
      <c r="AZ14" s="103" t="n">
        <f aca="false">IF(BK14=BR$21,1,IF(BK14=BR$22,2,IF(BK14=BR$23,3,4)))</f>
        <v>1</v>
      </c>
      <c r="BA14" s="103" t="n">
        <f aca="false">IF(OR(BL14=BR$2,BL14=BR$3,BL14=BR$4),1,IF(OR(BL14=BR$5,BL14=BR$6,BL14=BR$7,BL14=BR$8,BL14=BR$9),2,IF(OR(BL14=BR$10,BL14=BR$11,BL14=BR$12,BL14=BR$13,BL14=BR$14),3,4)))</f>
        <v>1</v>
      </c>
      <c r="BD14" s="104" t="s">
        <v>52</v>
      </c>
      <c r="BE14" s="104" t="s">
        <v>673</v>
      </c>
      <c r="BF14" s="104" t="s">
        <v>82</v>
      </c>
      <c r="BG14" s="104" t="s">
        <v>55</v>
      </c>
      <c r="BH14" s="104" t="s">
        <v>171</v>
      </c>
      <c r="BI14" s="104" t="s">
        <v>2997</v>
      </c>
      <c r="BJ14" s="104" t="s">
        <v>200</v>
      </c>
      <c r="BK14" s="24" t="s">
        <v>2227</v>
      </c>
      <c r="BL14" s="24" t="s">
        <v>2170</v>
      </c>
      <c r="BR14" s="24" t="s">
        <v>2205</v>
      </c>
      <c r="BS14" s="24" t="n">
        <v>13</v>
      </c>
      <c r="BT14" s="24" t="n">
        <v>3</v>
      </c>
      <c r="BU14" s="24" t="s">
        <v>2197</v>
      </c>
    </row>
    <row r="15" s="24" customFormat="true" ht="15" hidden="false" customHeight="false" outlineLevel="0" collapsed="false">
      <c r="A15" s="24" t="s">
        <v>2998</v>
      </c>
      <c r="B15" s="24" t="s">
        <v>61</v>
      </c>
      <c r="C15" s="24" t="s">
        <v>2999</v>
      </c>
      <c r="D15" s="24" t="n">
        <v>0</v>
      </c>
      <c r="E15" s="24" t="n">
        <v>0</v>
      </c>
      <c r="F15" s="24" t="n">
        <v>0</v>
      </c>
      <c r="G15" s="24" t="n">
        <v>1</v>
      </c>
      <c r="I15" s="105"/>
      <c r="J15" s="28"/>
      <c r="K15" s="105"/>
      <c r="L15" s="28" t="n">
        <v>4</v>
      </c>
      <c r="M15" s="106"/>
      <c r="N15" s="105" t="n">
        <v>10</v>
      </c>
      <c r="O15" s="28"/>
      <c r="P15" s="31"/>
      <c r="Q15" s="106" t="n">
        <f aca="false">SUM(N15:P15)</f>
        <v>10</v>
      </c>
      <c r="R15" s="107"/>
      <c r="S15" s="105"/>
      <c r="T15" s="108"/>
      <c r="U15" s="109" t="n">
        <v>1</v>
      </c>
      <c r="V15" s="110" t="n">
        <v>1</v>
      </c>
      <c r="W15" s="111"/>
      <c r="X15" s="110"/>
      <c r="Y15" s="111"/>
      <c r="Z15" s="110"/>
      <c r="AA15" s="111"/>
      <c r="AB15" s="110"/>
      <c r="AC15" s="111"/>
      <c r="AD15" s="110"/>
      <c r="AE15" s="111"/>
      <c r="AF15" s="110"/>
      <c r="AG15" s="112"/>
      <c r="AH15" s="112"/>
      <c r="AI15" s="111" t="n">
        <f aca="false">SUM(S15,U15,W15,Y15,AA15,AC15,AE15,AG15)</f>
        <v>1</v>
      </c>
      <c r="AJ15" s="106" t="n">
        <f aca="false">SUM(T15,V15,X15,Z15,AB15,AD15,AF15,AH15)</f>
        <v>1</v>
      </c>
      <c r="AK15" s="107"/>
      <c r="AL15" s="107"/>
      <c r="AM15" s="105"/>
      <c r="AN15" s="28"/>
      <c r="AO15" s="106"/>
      <c r="AP15" s="105"/>
      <c r="AS15" s="24" t="s">
        <v>1472</v>
      </c>
      <c r="AT15" s="27" t="n">
        <f aca="false">IF(OR(BE15=BR$60,BE15=BR$61,BE15=BR$62,BE15=BR$63,BE15=BR$64),1,IF(OR(BE15=BR$65,BE15=BR$66,BE15=BR$67,BE15=BR$68,BE15=BR$69),2,3))</f>
        <v>2</v>
      </c>
      <c r="AU15" s="27" t="n">
        <f aca="false">IF(OR(BF15=BR$30,BF15=BR$31,BF15=BR$32,BF15=BR$33),1,IF(BF15=BR$34,2,3))</f>
        <v>2</v>
      </c>
      <c r="AV15" s="27" t="n">
        <f aca="false">IF(BG15="отсутствует",2,1)</f>
        <v>2</v>
      </c>
      <c r="AW15" s="27" t="n">
        <f aca="false">IF(OR(BH15=BR$41,BH15=BR$42),1,IF(OR(BH15=BR$43,BH15=BR$44,BH15=BR$45),2,IF(OR(BH15=BR$46,BH15=BR$47,BH15=BR$48),3,IF(BH15=BR$56,5,IF(BH15=BR$57,6,4)))))</f>
        <v>5</v>
      </c>
      <c r="AX15" s="27" t="n">
        <f aca="false">IF(BI15="отсутствует",2,1)</f>
        <v>1</v>
      </c>
      <c r="AY15" s="24" t="s">
        <v>3000</v>
      </c>
      <c r="AZ15" s="103" t="n">
        <f aca="false">IF(BK15=BR$21,1,IF(BK15=BR$22,2,IF(BK15=BR$23,3,4)))</f>
        <v>1</v>
      </c>
      <c r="BA15" s="103" t="n">
        <f aca="false">IF(OR(BL15=BR$2,BL15=BR$3,BL15=BR$4),1,IF(OR(BL15=BR$5,BL15=BR$6,BL15=BR$7,BL15=BR$8,BL15=BR$9),2,IF(OR(BL15=BR$10,BL15=BR$11,BL15=BR$12,BL15=BR$13,BL15=BR$14),3,4)))</f>
        <v>1</v>
      </c>
      <c r="BD15" s="104" t="s">
        <v>1472</v>
      </c>
      <c r="BE15" s="104" t="s">
        <v>169</v>
      </c>
      <c r="BF15" s="104" t="s">
        <v>82</v>
      </c>
      <c r="BG15" s="104" t="s">
        <v>55</v>
      </c>
      <c r="BH15" s="104" t="s">
        <v>171</v>
      </c>
      <c r="BI15" s="104" t="s">
        <v>195</v>
      </c>
      <c r="BJ15" s="104" t="s">
        <v>3000</v>
      </c>
      <c r="BK15" s="24" t="s">
        <v>2227</v>
      </c>
      <c r="BL15" s="24" t="s">
        <v>2170</v>
      </c>
      <c r="BR15" s="58" t="s">
        <v>2208</v>
      </c>
      <c r="BS15" s="24" t="n">
        <v>14</v>
      </c>
      <c r="BT15" s="24" t="n">
        <v>4</v>
      </c>
      <c r="BU15" s="24" t="s">
        <v>2209</v>
      </c>
    </row>
    <row r="16" s="24" customFormat="true" ht="15" hidden="false" customHeight="false" outlineLevel="0" collapsed="false">
      <c r="A16" s="24" t="s">
        <v>3001</v>
      </c>
      <c r="B16" s="24" t="s">
        <v>87</v>
      </c>
      <c r="C16" s="24" t="s">
        <v>100</v>
      </c>
      <c r="D16" s="24" t="n">
        <v>0</v>
      </c>
      <c r="E16" s="24" t="n">
        <v>0</v>
      </c>
      <c r="F16" s="24" t="n">
        <v>0</v>
      </c>
      <c r="G16" s="24" t="n">
        <v>1</v>
      </c>
      <c r="I16" s="105"/>
      <c r="J16" s="28" t="n">
        <v>1</v>
      </c>
      <c r="K16" s="105"/>
      <c r="L16" s="28" t="n">
        <v>5</v>
      </c>
      <c r="M16" s="106"/>
      <c r="N16" s="105" t="n">
        <v>13</v>
      </c>
      <c r="O16" s="28" t="n">
        <v>2</v>
      </c>
      <c r="P16" s="31" t="n">
        <v>2</v>
      </c>
      <c r="Q16" s="106" t="n">
        <f aca="false">SUM(N16:P16)</f>
        <v>17</v>
      </c>
      <c r="R16" s="107" t="n">
        <v>1</v>
      </c>
      <c r="S16" s="105" t="n">
        <v>6</v>
      </c>
      <c r="T16" s="108" t="n">
        <v>6</v>
      </c>
      <c r="U16" s="109" t="n">
        <v>2</v>
      </c>
      <c r="V16" s="110" t="n">
        <v>2</v>
      </c>
      <c r="W16" s="111" t="n">
        <v>1</v>
      </c>
      <c r="X16" s="110" t="n">
        <v>1</v>
      </c>
      <c r="Y16" s="111"/>
      <c r="Z16" s="110"/>
      <c r="AA16" s="111" t="n">
        <v>2</v>
      </c>
      <c r="AB16" s="110" t="n">
        <v>2</v>
      </c>
      <c r="AC16" s="111"/>
      <c r="AD16" s="110"/>
      <c r="AE16" s="111" t="n">
        <v>1</v>
      </c>
      <c r="AF16" s="110" t="n">
        <v>1</v>
      </c>
      <c r="AG16" s="112"/>
      <c r="AH16" s="112"/>
      <c r="AI16" s="111" t="n">
        <f aca="false">SUM(S16,U16,W16,Y16,AA16,AC16,AE16,AG16)</f>
        <v>12</v>
      </c>
      <c r="AJ16" s="106" t="n">
        <f aca="false">SUM(T16,V16,X16,Z16,AB16,AD16,AF16,AH16)</f>
        <v>12</v>
      </c>
      <c r="AK16" s="107"/>
      <c r="AL16" s="107" t="n">
        <v>1</v>
      </c>
      <c r="AM16" s="105"/>
      <c r="AN16" s="28"/>
      <c r="AO16" s="106"/>
      <c r="AP16" s="105"/>
      <c r="AS16" s="24" t="s">
        <v>2232</v>
      </c>
      <c r="AT16" s="27" t="n">
        <f aca="false">IF(OR(BE16=BR$60,BE16=BR$61,BE16=BR$62,BE16=BR$63,BE16=BR$64),1,IF(OR(BE16=BR$65,BE16=BR$66,BE16=BR$67,BE16=BR$68,BE16=BR$69),2,3))</f>
        <v>1</v>
      </c>
      <c r="AU16" s="27" t="n">
        <f aca="false">IF(OR(BF16=BR$30,BF16=BR$31,BF16=BR$32,BF16=BR$33),1,IF(BF16=BR$34,2,3))</f>
        <v>2</v>
      </c>
      <c r="AV16" s="27" t="n">
        <f aca="false">IF(BG16="отсутствует",2,1)</f>
        <v>2</v>
      </c>
      <c r="AW16" s="27" t="n">
        <f aca="false">IF(OR(BH16=BR$41,BH16=BR$42),1,IF(OR(BH16=BR$43,BH16=BR$44,BH16=BR$45),2,IF(OR(BH16=BR$46,BH16=BR$47,BH16=BR$48),3,IF(BH16=BR$56,5,IF(BH16=BR$57,6,4)))))</f>
        <v>5</v>
      </c>
      <c r="AX16" s="27" t="n">
        <f aca="false">IF(BI16="отсутствует",2,1)</f>
        <v>1</v>
      </c>
      <c r="AY16" s="24" t="s">
        <v>1528</v>
      </c>
      <c r="AZ16" s="103" t="n">
        <f aca="false">IF(BK16=BR$21,1,IF(BK16=BR$22,2,IF(BK16=BR$23,3,4)))</f>
        <v>1</v>
      </c>
      <c r="BA16" s="103" t="n">
        <f aca="false">IF(OR(BL16=BR$2,BL16=BR$3,BL16=BR$4),1,IF(OR(BL16=BR$5,BL16=BR$6,BL16=BR$7,BL16=BR$8,BL16=BR$9),2,IF(OR(BL16=BR$10,BL16=BR$11,BL16=BR$12,BL16=BR$13,BL16=BR$14),3,4)))</f>
        <v>1</v>
      </c>
      <c r="BD16" s="104" t="s">
        <v>2232</v>
      </c>
      <c r="BE16" s="104" t="s">
        <v>673</v>
      </c>
      <c r="BF16" s="104" t="s">
        <v>82</v>
      </c>
      <c r="BG16" s="104" t="s">
        <v>55</v>
      </c>
      <c r="BH16" s="104" t="s">
        <v>171</v>
      </c>
      <c r="BI16" s="104" t="s">
        <v>66</v>
      </c>
      <c r="BJ16" s="104" t="s">
        <v>1528</v>
      </c>
      <c r="BK16" s="24" t="s">
        <v>2227</v>
      </c>
      <c r="BL16" s="24" t="s">
        <v>2170</v>
      </c>
      <c r="BR16" s="58" t="s">
        <v>2212</v>
      </c>
      <c r="BS16" s="24" t="n">
        <v>15</v>
      </c>
      <c r="BT16" s="24" t="n">
        <v>4</v>
      </c>
      <c r="BU16" s="24" t="s">
        <v>2209</v>
      </c>
    </row>
    <row r="17" s="24" customFormat="true" ht="15" hidden="false" customHeight="false" outlineLevel="0" collapsed="false">
      <c r="A17" s="24" t="s">
        <v>2206</v>
      </c>
      <c r="B17" s="24" t="s">
        <v>352</v>
      </c>
      <c r="C17" s="24" t="s">
        <v>408</v>
      </c>
      <c r="D17" s="24" t="n">
        <v>0</v>
      </c>
      <c r="E17" s="24" t="n">
        <v>0</v>
      </c>
      <c r="F17" s="24" t="n">
        <v>1</v>
      </c>
      <c r="G17" s="24" t="n">
        <v>1</v>
      </c>
      <c r="H17" s="24" t="n">
        <v>1</v>
      </c>
      <c r="I17" s="105"/>
      <c r="J17" s="28"/>
      <c r="K17" s="105"/>
      <c r="L17" s="28"/>
      <c r="M17" s="106"/>
      <c r="N17" s="105"/>
      <c r="O17" s="28"/>
      <c r="P17" s="31"/>
      <c r="Q17" s="106" t="n">
        <f aca="false">SUM(N17:P17)</f>
        <v>0</v>
      </c>
      <c r="R17" s="107"/>
      <c r="S17" s="105"/>
      <c r="T17" s="108"/>
      <c r="U17" s="109"/>
      <c r="V17" s="110"/>
      <c r="W17" s="111"/>
      <c r="X17" s="110"/>
      <c r="Y17" s="111"/>
      <c r="Z17" s="110"/>
      <c r="AA17" s="111"/>
      <c r="AB17" s="110"/>
      <c r="AC17" s="111"/>
      <c r="AD17" s="110"/>
      <c r="AE17" s="111"/>
      <c r="AF17" s="110"/>
      <c r="AG17" s="112"/>
      <c r="AH17" s="112"/>
      <c r="AI17" s="111" t="n">
        <f aca="false">SUM(S17,U17,W17,Y17,AA17,AC17,AE17,AG17)</f>
        <v>0</v>
      </c>
      <c r="AJ17" s="106" t="n">
        <f aca="false">SUM(T17,V17,X17,Z17,AB17,AD17,AF17,AH17)</f>
        <v>0</v>
      </c>
      <c r="AK17" s="107"/>
      <c r="AL17" s="107"/>
      <c r="AM17" s="105"/>
      <c r="AN17" s="28"/>
      <c r="AO17" s="106"/>
      <c r="AP17" s="105"/>
      <c r="AS17" s="24" t="s">
        <v>318</v>
      </c>
      <c r="AT17" s="27" t="n">
        <f aca="false">IF(OR(BE17=BR$60,BE17=BR$61,BE17=BR$62,BE17=BR$63,BE17=BR$64),1,IF(OR(BE17=BR$65,BE17=BR$66,BE17=BR$67,BE17=BR$68,BE17=BR$69),2,3))</f>
        <v>3</v>
      </c>
      <c r="AU17" s="27" t="n">
        <f aca="false">IF(OR(BF17=BR$30,BF17=BR$31,BF17=BR$32,BF17=BR$33),1,IF(BF17=BR$34,2,3))</f>
        <v>3</v>
      </c>
      <c r="AV17" s="27" t="n">
        <f aca="false">IF(BG17="отсутствует",2,1)</f>
        <v>2</v>
      </c>
      <c r="AW17" s="27" t="n">
        <f aca="false">IF(OR(BH17=BR$41,BH17=BR$42),1,IF(OR(BH17=BR$43,BH17=BR$44,BH17=BR$45),2,IF(OR(BH17=BR$46,BH17=BR$47,BH17=BR$48),3,IF(BH17=BR$56,5,IF(BH17=BR$57,6,4)))))</f>
        <v>1</v>
      </c>
      <c r="AX17" s="27" t="n">
        <f aca="false">IF(BI17="отсутствует",2,1)</f>
        <v>1</v>
      </c>
      <c r="AY17" s="24" t="s">
        <v>1365</v>
      </c>
      <c r="AZ17" s="103" t="n">
        <f aca="false">IF(BK17=BR$21,1,IF(BK17=BR$22,2,IF(BK17=BR$23,3,4)))</f>
        <v>1</v>
      </c>
      <c r="BA17" s="103" t="n">
        <f aca="false">IF(OR(BL17=BR$2,BL17=BR$3,BL17=BR$4),1,IF(OR(BL17=BR$5,BL17=BR$6,BL17=BR$7,BL17=BR$8,BL17=BR$9),2,IF(OR(BL17=BR$10,BL17=BR$11,BL17=BR$12,BL17=BR$13,BL17=BR$14),3,4)))</f>
        <v>1</v>
      </c>
      <c r="BD17" s="104" t="s">
        <v>318</v>
      </c>
      <c r="BE17" s="104" t="s">
        <v>53</v>
      </c>
      <c r="BF17" s="104" t="s">
        <v>54</v>
      </c>
      <c r="BG17" s="104" t="s">
        <v>55</v>
      </c>
      <c r="BH17" s="104" t="s">
        <v>95</v>
      </c>
      <c r="BI17" s="104" t="s">
        <v>2207</v>
      </c>
      <c r="BJ17" s="104" t="s">
        <v>1365</v>
      </c>
      <c r="BK17" s="24" t="s">
        <v>2227</v>
      </c>
      <c r="BL17" s="24" t="s">
        <v>2180</v>
      </c>
      <c r="BR17" s="58" t="s">
        <v>2214</v>
      </c>
      <c r="BS17" s="24" t="n">
        <v>16</v>
      </c>
      <c r="BT17" s="24" t="n">
        <v>4</v>
      </c>
      <c r="BU17" s="24" t="s">
        <v>2209</v>
      </c>
    </row>
    <row r="18" s="24" customFormat="true" ht="15" hidden="false" customHeight="false" outlineLevel="0" collapsed="false">
      <c r="A18" s="24" t="s">
        <v>3002</v>
      </c>
      <c r="B18" s="24" t="s">
        <v>61</v>
      </c>
      <c r="C18" s="24" t="s">
        <v>139</v>
      </c>
      <c r="D18" s="24" t="n">
        <v>0</v>
      </c>
      <c r="E18" s="24" t="n">
        <v>0</v>
      </c>
      <c r="F18" s="24" t="n">
        <v>0</v>
      </c>
      <c r="G18" s="24" t="n">
        <v>1</v>
      </c>
      <c r="I18" s="105"/>
      <c r="J18" s="28" t="n">
        <v>1</v>
      </c>
      <c r="K18" s="105"/>
      <c r="L18" s="28" t="n">
        <v>4</v>
      </c>
      <c r="M18" s="106"/>
      <c r="N18" s="105" t="n">
        <v>26</v>
      </c>
      <c r="O18" s="28" t="n">
        <v>8</v>
      </c>
      <c r="P18" s="31"/>
      <c r="Q18" s="106" t="n">
        <f aca="false">SUM(N18:P18)</f>
        <v>34</v>
      </c>
      <c r="R18" s="107" t="n">
        <v>3</v>
      </c>
      <c r="S18" s="105"/>
      <c r="T18" s="108"/>
      <c r="U18" s="109"/>
      <c r="V18" s="110"/>
      <c r="W18" s="111"/>
      <c r="X18" s="110"/>
      <c r="Y18" s="111"/>
      <c r="Z18" s="110"/>
      <c r="AA18" s="111"/>
      <c r="AB18" s="110"/>
      <c r="AC18" s="111"/>
      <c r="AD18" s="110"/>
      <c r="AE18" s="111"/>
      <c r="AF18" s="110"/>
      <c r="AG18" s="112"/>
      <c r="AH18" s="112"/>
      <c r="AI18" s="111" t="n">
        <f aca="false">SUM(S18,U18,W18,Y18,AA18,AC18,AE18,AG18)</f>
        <v>0</v>
      </c>
      <c r="AJ18" s="106" t="n">
        <f aca="false">SUM(T18,V18,X18,Z18,AB18,AD18,AF18,AH18)</f>
        <v>0</v>
      </c>
      <c r="AK18" s="107"/>
      <c r="AL18" s="107"/>
      <c r="AM18" s="105"/>
      <c r="AN18" s="28"/>
      <c r="AO18" s="106"/>
      <c r="AP18" s="105"/>
      <c r="AS18" s="24" t="s">
        <v>52</v>
      </c>
      <c r="AT18" s="27" t="n">
        <f aca="false">IF(OR(BE18=BR$60,BE18=BR$61,BE18=BR$62,BE18=BR$63,BE18=BR$64),1,IF(OR(BE18=BR$65,BE18=BR$66,BE18=BR$67,BE18=BR$68,BE18=BR$69),2,3))</f>
        <v>3</v>
      </c>
      <c r="AU18" s="27" t="n">
        <f aca="false">IF(OR(BF18=BR$30,BF18=BR$31,BF18=BR$32,BF18=BR$33),1,IF(BF18=BR$34,2,3))</f>
        <v>1</v>
      </c>
      <c r="AV18" s="27" t="n">
        <f aca="false">IF(BG18="отсутствует",2,1)</f>
        <v>2</v>
      </c>
      <c r="AW18" s="27" t="n">
        <f aca="false">IF(OR(BH18=BR$41,BH18=BR$42),1,IF(OR(BH18=BR$43,BH18=BR$44,BH18=BR$45),2,IF(OR(BH18=BR$46,BH18=BR$47,BH18=BR$48),3,IF(BH18=BR$56,5,IF(BH18=BR$57,6,4)))))</f>
        <v>4</v>
      </c>
      <c r="AX18" s="27" t="n">
        <f aca="false">IF(BI18="отсутствует",2,1)</f>
        <v>1</v>
      </c>
      <c r="AY18" s="24" t="s">
        <v>3003</v>
      </c>
      <c r="AZ18" s="103" t="n">
        <f aca="false">IF(BK18=BR$21,1,IF(BK18=BR$22,2,IF(BK18=BR$23,3,4)))</f>
        <v>1</v>
      </c>
      <c r="BA18" s="103" t="n">
        <f aca="false">IF(OR(BL18=BR$2,BL18=BR$3,BL18=BR$4),1,IF(OR(BL18=BR$5,BL18=BR$6,BL18=BR$7,BL18=BR$8,BL18=BR$9),2,IF(OR(BL18=BR$10,BL18=BR$11,BL18=BR$12,BL18=BR$13,BL18=BR$14),3,4)))</f>
        <v>1</v>
      </c>
      <c r="BD18" s="104" t="s">
        <v>52</v>
      </c>
      <c r="BE18" s="104" t="s">
        <v>161</v>
      </c>
      <c r="BF18" s="104" t="s">
        <v>422</v>
      </c>
      <c r="BG18" s="104" t="s">
        <v>55</v>
      </c>
      <c r="BH18" s="104" t="s">
        <v>163</v>
      </c>
      <c r="BI18" s="104" t="s">
        <v>123</v>
      </c>
      <c r="BJ18" s="104" t="s">
        <v>3003</v>
      </c>
      <c r="BK18" s="24" t="s">
        <v>2227</v>
      </c>
      <c r="BL18" s="24" t="s">
        <v>2170</v>
      </c>
      <c r="BR18" s="58" t="s">
        <v>2217</v>
      </c>
      <c r="BS18" s="24" t="n">
        <v>17</v>
      </c>
      <c r="BT18" s="24" t="n">
        <v>4</v>
      </c>
      <c r="BU18" s="24" t="s">
        <v>2209</v>
      </c>
    </row>
    <row r="19" s="24" customFormat="true" ht="15" hidden="false" customHeight="false" outlineLevel="0" collapsed="false">
      <c r="A19" s="24" t="s">
        <v>155</v>
      </c>
      <c r="B19" s="24" t="s">
        <v>138</v>
      </c>
      <c r="C19" s="24" t="s">
        <v>156</v>
      </c>
      <c r="D19" s="24" t="n">
        <v>0</v>
      </c>
      <c r="E19" s="24" t="n">
        <v>0</v>
      </c>
      <c r="F19" s="24" t="n">
        <v>1</v>
      </c>
      <c r="G19" s="24" t="n">
        <v>1</v>
      </c>
      <c r="H19" s="24" t="n">
        <v>1</v>
      </c>
      <c r="I19" s="105" t="n">
        <v>1</v>
      </c>
      <c r="J19" s="28" t="n">
        <v>1</v>
      </c>
      <c r="K19" s="105"/>
      <c r="L19" s="28" t="n">
        <v>2</v>
      </c>
      <c r="M19" s="106"/>
      <c r="N19" s="105" t="n">
        <v>18</v>
      </c>
      <c r="O19" s="28" t="n">
        <v>8</v>
      </c>
      <c r="P19" s="31"/>
      <c r="Q19" s="106" t="n">
        <f aca="false">SUM(N19:P19)</f>
        <v>26</v>
      </c>
      <c r="R19" s="107" t="n">
        <v>10</v>
      </c>
      <c r="S19" s="105" t="n">
        <v>1</v>
      </c>
      <c r="T19" s="108" t="n">
        <v>1</v>
      </c>
      <c r="U19" s="109" t="n">
        <v>5</v>
      </c>
      <c r="V19" s="110" t="n">
        <v>5</v>
      </c>
      <c r="W19" s="111"/>
      <c r="X19" s="110"/>
      <c r="Y19" s="111"/>
      <c r="Z19" s="110"/>
      <c r="AA19" s="111" t="n">
        <v>5</v>
      </c>
      <c r="AB19" s="110" t="n">
        <v>10</v>
      </c>
      <c r="AC19" s="111"/>
      <c r="AD19" s="110"/>
      <c r="AE19" s="111"/>
      <c r="AF19" s="110"/>
      <c r="AG19" s="112"/>
      <c r="AH19" s="112"/>
      <c r="AI19" s="111" t="n">
        <f aca="false">SUM(S19,U19,W19,Y19,AA19,AC19,AE19,AG19)</f>
        <v>11</v>
      </c>
      <c r="AJ19" s="106" t="n">
        <f aca="false">SUM(T19,V19,X19,Z19,AB19,AD19,AF19,AH19)</f>
        <v>16</v>
      </c>
      <c r="AK19" s="107"/>
      <c r="AL19" s="107" t="n">
        <v>1</v>
      </c>
      <c r="AM19" s="105"/>
      <c r="AN19" s="28"/>
      <c r="AO19" s="106"/>
      <c r="AP19" s="105"/>
      <c r="AS19" s="24" t="s">
        <v>52</v>
      </c>
      <c r="AT19" s="27" t="n">
        <f aca="false">IF(OR(BE19=BR$60,BE19=BR$61,BE19=BR$62,BE19=BR$63,BE19=BR$64),1,IF(OR(BE19=BR$65,BE19=BR$66,BE19=BR$67,BE19=BR$68,BE19=BR$69),2,3))</f>
        <v>1</v>
      </c>
      <c r="AU19" s="27" t="n">
        <f aca="false">IF(OR(BF19=BR$30,BF19=BR$31,BF19=BR$32,BF19=BR$33),1,IF(BF19=BR$34,2,3))</f>
        <v>1</v>
      </c>
      <c r="AV19" s="27" t="n">
        <f aca="false">IF(BG19="отсутствует",2,1)</f>
        <v>1</v>
      </c>
      <c r="AW19" s="27" t="n">
        <f aca="false">IF(OR(BH19=BR$41,BH19=BR$42),1,IF(OR(BH19=BR$43,BH19=BR$44,BH19=BR$45),2,IF(OR(BH19=BR$46,BH19=BR$47,BH19=BR$48),3,IF(BH19=BR$56,5,IF(BH19=BR$57,6,4)))))</f>
        <v>4</v>
      </c>
      <c r="AX19" s="27" t="n">
        <f aca="false">IF(BI19="отсутствует",2,1)</f>
        <v>1</v>
      </c>
      <c r="AY19" s="24" t="s">
        <v>2213</v>
      </c>
      <c r="AZ19" s="103" t="n">
        <f aca="false">IF(BK19=BR$21,1,IF(BK19=BR$22,2,IF(BK19=BR$23,3,4)))</f>
        <v>1</v>
      </c>
      <c r="BA19" s="103" t="n">
        <f aca="false">IF(OR(BL19=BR$2,BL19=BR$3,BL19=BR$4),1,IF(OR(BL19=BR$5,BL19=BR$6,BL19=BR$7,BL19=BR$8,BL19=BR$9),2,IF(OR(BL19=BR$10,BL19=BR$11,BL19=BR$12,BL19=BR$13,BL19=BR$14),3,4)))</f>
        <v>1</v>
      </c>
      <c r="BD19" s="104" t="s">
        <v>52</v>
      </c>
      <c r="BE19" s="104" t="s">
        <v>107</v>
      </c>
      <c r="BF19" s="104" t="s">
        <v>72</v>
      </c>
      <c r="BG19" s="104" t="s">
        <v>1070</v>
      </c>
      <c r="BH19" s="104" t="s">
        <v>163</v>
      </c>
      <c r="BI19" s="104" t="s">
        <v>1442</v>
      </c>
      <c r="BJ19" s="104" t="s">
        <v>2213</v>
      </c>
      <c r="BK19" s="24" t="s">
        <v>2227</v>
      </c>
      <c r="BL19" s="24" t="s">
        <v>2170</v>
      </c>
    </row>
    <row r="20" s="24" customFormat="true" ht="15" hidden="false" customHeight="false" outlineLevel="0" collapsed="false">
      <c r="A20" s="24" t="s">
        <v>3004</v>
      </c>
      <c r="B20" s="24" t="s">
        <v>160</v>
      </c>
      <c r="C20" s="24" t="s">
        <v>156</v>
      </c>
      <c r="D20" s="24" t="n">
        <v>0</v>
      </c>
      <c r="E20" s="24" t="n">
        <v>0</v>
      </c>
      <c r="F20" s="24" t="n">
        <v>0</v>
      </c>
      <c r="G20" s="24" t="n">
        <v>1</v>
      </c>
      <c r="I20" s="105"/>
      <c r="J20" s="28"/>
      <c r="K20" s="105"/>
      <c r="L20" s="28" t="n">
        <v>6</v>
      </c>
      <c r="M20" s="106"/>
      <c r="N20" s="105" t="n">
        <v>22</v>
      </c>
      <c r="O20" s="28" t="n">
        <v>5</v>
      </c>
      <c r="P20" s="31"/>
      <c r="Q20" s="106" t="n">
        <f aca="false">SUM(N20:P20)</f>
        <v>27</v>
      </c>
      <c r="R20" s="107" t="n">
        <v>1</v>
      </c>
      <c r="S20" s="105"/>
      <c r="T20" s="108"/>
      <c r="U20" s="109"/>
      <c r="V20" s="110"/>
      <c r="W20" s="111"/>
      <c r="X20" s="110"/>
      <c r="Y20" s="111"/>
      <c r="Z20" s="110"/>
      <c r="AA20" s="111"/>
      <c r="AB20" s="110"/>
      <c r="AC20" s="111"/>
      <c r="AD20" s="110"/>
      <c r="AE20" s="111"/>
      <c r="AF20" s="110"/>
      <c r="AG20" s="112"/>
      <c r="AH20" s="112"/>
      <c r="AI20" s="111" t="n">
        <f aca="false">SUM(S20,U20,W20,Y20,AA20,AC20,AE20,AG20)</f>
        <v>0</v>
      </c>
      <c r="AJ20" s="106" t="n">
        <f aca="false">SUM(T20,V20,X20,Z20,AB20,AD20,AF20,AH20)</f>
        <v>0</v>
      </c>
      <c r="AK20" s="107"/>
      <c r="AL20" s="107"/>
      <c r="AM20" s="105"/>
      <c r="AN20" s="28"/>
      <c r="AO20" s="106"/>
      <c r="AP20" s="105"/>
      <c r="AS20" s="24" t="s">
        <v>1299</v>
      </c>
      <c r="AT20" s="27" t="n">
        <f aca="false">IF(OR(BE20=BR$60,BE20=BR$61,BE20=BR$62,BE20=BR$63,BE20=BR$64),1,IF(OR(BE20=BR$65,BE20=BR$66,BE20=BR$67,BE20=BR$68,BE20=BR$69),2,3))</f>
        <v>3</v>
      </c>
      <c r="AU20" s="27" t="n">
        <f aca="false">IF(OR(BF20=BR$30,BF20=BR$31,BF20=BR$32,BF20=BR$33),1,IF(BF20=BR$34,2,3))</f>
        <v>3</v>
      </c>
      <c r="AV20" s="27" t="n">
        <f aca="false">IF(BG20="отсутствует",2,1)</f>
        <v>1</v>
      </c>
      <c r="AW20" s="27" t="n">
        <f aca="false">IF(OR(BH20=BR$41,BH20=BR$42),1,IF(OR(BH20=BR$43,BH20=BR$44,BH20=BR$45),2,IF(OR(BH20=BR$46,BH20=BR$47,BH20=BR$48),3,IF(BH20=BR$56,5,IF(BH20=BR$57,6,4)))))</f>
        <v>4</v>
      </c>
      <c r="AX20" s="27" t="n">
        <f aca="false">IF(BI20="отсутствует",2,1)</f>
        <v>1</v>
      </c>
      <c r="AY20" s="24" t="s">
        <v>3005</v>
      </c>
      <c r="AZ20" s="103" t="n">
        <f aca="false">IF(BK20=BR$21,1,IF(BK20=BR$22,2,IF(BK20=BR$23,3,4)))</f>
        <v>1</v>
      </c>
      <c r="BA20" s="103" t="n">
        <f aca="false">IF(OR(BL20=BR$2,BL20=BR$3,BL20=BR$4),1,IF(OR(BL20=BR$5,BL20=BR$6,BL20=BR$7,BL20=BR$8,BL20=BR$9),2,IF(OR(BL20=BR$10,BL20=BR$11,BL20=BR$12,BL20=BR$13,BL20=BR$14),3,4)))</f>
        <v>1</v>
      </c>
      <c r="BD20" s="104" t="s">
        <v>1299</v>
      </c>
      <c r="BE20" s="104" t="s">
        <v>161</v>
      </c>
      <c r="BF20" s="104" t="s">
        <v>137</v>
      </c>
      <c r="BG20" s="104" t="s">
        <v>3006</v>
      </c>
      <c r="BH20" s="104" t="s">
        <v>220</v>
      </c>
      <c r="BI20" s="104" t="s">
        <v>1562</v>
      </c>
      <c r="BJ20" s="104" t="s">
        <v>3005</v>
      </c>
      <c r="BK20" s="24" t="s">
        <v>2227</v>
      </c>
      <c r="BL20" s="24" t="s">
        <v>2170</v>
      </c>
    </row>
    <row r="21" s="24" customFormat="true" ht="15" hidden="false" customHeight="false" outlineLevel="0" collapsed="false">
      <c r="A21" s="24" t="s">
        <v>3007</v>
      </c>
      <c r="B21" s="24" t="s">
        <v>160</v>
      </c>
      <c r="C21" s="24" t="s">
        <v>2621</v>
      </c>
      <c r="D21" s="24" t="n">
        <v>0</v>
      </c>
      <c r="E21" s="24" t="n">
        <v>0</v>
      </c>
      <c r="F21" s="24" t="n">
        <v>0</v>
      </c>
      <c r="G21" s="24" t="n">
        <v>1</v>
      </c>
      <c r="I21" s="105"/>
      <c r="J21" s="28"/>
      <c r="K21" s="105"/>
      <c r="L21" s="28" t="n">
        <v>1</v>
      </c>
      <c r="M21" s="106"/>
      <c r="N21" s="105" t="n">
        <v>13</v>
      </c>
      <c r="O21" s="28" t="n">
        <v>3</v>
      </c>
      <c r="P21" s="31"/>
      <c r="Q21" s="106" t="n">
        <f aca="false">SUM(N21:P21)</f>
        <v>16</v>
      </c>
      <c r="R21" s="107"/>
      <c r="S21" s="105"/>
      <c r="T21" s="108"/>
      <c r="U21" s="109"/>
      <c r="V21" s="110"/>
      <c r="W21" s="111"/>
      <c r="X21" s="110"/>
      <c r="Y21" s="111"/>
      <c r="Z21" s="110"/>
      <c r="AA21" s="111"/>
      <c r="AB21" s="110"/>
      <c r="AC21" s="111"/>
      <c r="AD21" s="110"/>
      <c r="AE21" s="111"/>
      <c r="AF21" s="110"/>
      <c r="AG21" s="112"/>
      <c r="AH21" s="112"/>
      <c r="AI21" s="111" t="n">
        <f aca="false">SUM(S21,U21,W21,Y21,AA21,AC21,AE21,AG21)</f>
        <v>0</v>
      </c>
      <c r="AJ21" s="106" t="n">
        <f aca="false">SUM(T21,V21,X21,Z21,AB21,AD21,AF21,AH21)</f>
        <v>0</v>
      </c>
      <c r="AK21" s="107"/>
      <c r="AL21" s="107"/>
      <c r="AM21" s="105"/>
      <c r="AN21" s="28"/>
      <c r="AO21" s="106"/>
      <c r="AP21" s="105"/>
      <c r="AS21" s="24" t="s">
        <v>113</v>
      </c>
      <c r="AT21" s="27" t="n">
        <f aca="false">IF(OR(BE21=BR$60,BE21=BR$61,BE21=BR$62,BE21=BR$63,BE21=BR$64),1,IF(OR(BE21=BR$65,BE21=BR$66,BE21=BR$67,BE21=BR$68,BE21=BR$69),2,3))</f>
        <v>3</v>
      </c>
      <c r="AU21" s="27" t="n">
        <f aca="false">IF(OR(BF21=BR$30,BF21=BR$31,BF21=BR$32,BF21=BR$33),1,IF(BF21=BR$34,2,3))</f>
        <v>3</v>
      </c>
      <c r="AV21" s="27" t="n">
        <f aca="false">IF(BG21="отсутствует",2,1)</f>
        <v>1</v>
      </c>
      <c r="AW21" s="27" t="n">
        <f aca="false">IF(OR(BH21=BR$41,BH21=BR$42),1,IF(OR(BH21=BR$43,BH21=BR$44,BH21=BR$45),2,IF(OR(BH21=BR$46,BH21=BR$47,BH21=BR$48),3,IF(BH21=BR$56,5,IF(BH21=BR$57,6,4)))))</f>
        <v>4</v>
      </c>
      <c r="AX21" s="27" t="n">
        <f aca="false">IF(BI21="отсутствует",2,1)</f>
        <v>1</v>
      </c>
      <c r="AY21" s="24" t="s">
        <v>3005</v>
      </c>
      <c r="AZ21" s="103" t="n">
        <f aca="false">IF(BK21=BR$21,1,IF(BK21=BR$22,2,IF(BK21=BR$23,3,4)))</f>
        <v>1</v>
      </c>
      <c r="BA21" s="103" t="n">
        <f aca="false">IF(OR(BL21=BR$2,BL21=BR$3,BL21=BR$4),1,IF(OR(BL21=BR$5,BL21=BR$6,BL21=BR$7,BL21=BR$8,BL21=BR$9),2,IF(OR(BL21=BR$10,BL21=BR$11,BL21=BR$12,BL21=BR$13,BL21=BR$14),3,4)))</f>
        <v>1</v>
      </c>
      <c r="BD21" s="104" t="s">
        <v>113</v>
      </c>
      <c r="BE21" s="104" t="s">
        <v>53</v>
      </c>
      <c r="BF21" s="104" t="s">
        <v>54</v>
      </c>
      <c r="BG21" s="104" t="s">
        <v>3008</v>
      </c>
      <c r="BH21" s="104" t="s">
        <v>194</v>
      </c>
      <c r="BI21" s="104" t="s">
        <v>74</v>
      </c>
      <c r="BJ21" s="104" t="s">
        <v>3005</v>
      </c>
      <c r="BK21" s="24" t="s">
        <v>2227</v>
      </c>
      <c r="BL21" s="24" t="s">
        <v>2170</v>
      </c>
      <c r="BR21" s="24" t="s">
        <v>2227</v>
      </c>
      <c r="BS21" s="24" t="n">
        <v>1</v>
      </c>
      <c r="BT21" s="24" t="n">
        <v>1</v>
      </c>
      <c r="BU21" s="24" t="s">
        <v>2228</v>
      </c>
    </row>
    <row r="22" s="24" customFormat="true" ht="15" hidden="false" customHeight="false" outlineLevel="0" collapsed="false">
      <c r="A22" s="24" t="s">
        <v>167</v>
      </c>
      <c r="B22" s="24" t="s">
        <v>1327</v>
      </c>
      <c r="C22" s="24" t="s">
        <v>376</v>
      </c>
      <c r="D22" s="24" t="n">
        <v>0</v>
      </c>
      <c r="E22" s="24" t="n">
        <v>1</v>
      </c>
      <c r="F22" s="24" t="n">
        <v>0</v>
      </c>
      <c r="G22" s="24" t="n">
        <v>1</v>
      </c>
      <c r="H22" s="24" t="n">
        <v>1</v>
      </c>
      <c r="I22" s="105"/>
      <c r="J22" s="28"/>
      <c r="K22" s="105"/>
      <c r="L22" s="28" t="n">
        <v>2</v>
      </c>
      <c r="M22" s="106"/>
      <c r="N22" s="105" t="n">
        <v>27</v>
      </c>
      <c r="O22" s="28" t="n">
        <v>22</v>
      </c>
      <c r="P22" s="31" t="n">
        <v>1</v>
      </c>
      <c r="Q22" s="106" t="n">
        <f aca="false">SUM(N22:P22)</f>
        <v>50</v>
      </c>
      <c r="R22" s="107"/>
      <c r="S22" s="105"/>
      <c r="T22" s="108"/>
      <c r="U22" s="109" t="n">
        <v>2</v>
      </c>
      <c r="V22" s="110" t="n">
        <v>2</v>
      </c>
      <c r="W22" s="111"/>
      <c r="X22" s="110"/>
      <c r="Y22" s="111"/>
      <c r="Z22" s="110"/>
      <c r="AA22" s="111" t="n">
        <v>2</v>
      </c>
      <c r="AB22" s="110" t="n">
        <v>2</v>
      </c>
      <c r="AC22" s="111"/>
      <c r="AD22" s="110"/>
      <c r="AE22" s="111"/>
      <c r="AF22" s="110"/>
      <c r="AG22" s="112"/>
      <c r="AH22" s="112"/>
      <c r="AI22" s="111" t="n">
        <f aca="false">SUM(S22,U22,W22,Y22,AA22,AC22,AE22,AG22)</f>
        <v>4</v>
      </c>
      <c r="AJ22" s="106" t="n">
        <f aca="false">SUM(T22,V22,X22,Z22,AB22,AD22,AF22,AH22)</f>
        <v>4</v>
      </c>
      <c r="AK22" s="107"/>
      <c r="AL22" s="107"/>
      <c r="AM22" s="105"/>
      <c r="AN22" s="28"/>
      <c r="AO22" s="106"/>
      <c r="AP22" s="105"/>
      <c r="AS22" s="24" t="s">
        <v>113</v>
      </c>
      <c r="AT22" s="27" t="n">
        <f aca="false">IF(OR(BE22=BR$60,BE22=BR$61,BE22=BR$62,BE22=BR$63,BE22=BR$64),1,IF(OR(BE22=BR$65,BE22=BR$66,BE22=BR$67,BE22=BR$68,BE22=BR$69),2,3))</f>
        <v>2</v>
      </c>
      <c r="AU22" s="27" t="n">
        <f aca="false">IF(OR(BF22=BR$30,BF22=BR$31,BF22=BR$32,BF22=BR$33),1,IF(BF22=BR$34,2,3))</f>
        <v>3</v>
      </c>
      <c r="AV22" s="27" t="n">
        <f aca="false">IF(BG22="отсутствует",2,1)</f>
        <v>2</v>
      </c>
      <c r="AW22" s="27" t="n">
        <f aca="false">IF(OR(BH22=BR$41,BH22=BR$42),1,IF(OR(BH22=BR$43,BH22=BR$44,BH22=BR$45),2,IF(OR(BH22=BR$46,BH22=BR$47,BH22=BR$48),3,IF(BH22=BR$56,5,IF(BH22=BR$57,6,4)))))</f>
        <v>1</v>
      </c>
      <c r="AX22" s="27" t="n">
        <f aca="false">IF(BI22="отсутствует",2,1)</f>
        <v>1</v>
      </c>
      <c r="AY22" s="24" t="s">
        <v>1328</v>
      </c>
      <c r="AZ22" s="103" t="n">
        <f aca="false">IF(BK22=BR$21,1,IF(BK22=BR$22,2,IF(BK22=BR$23,3,4)))</f>
        <v>1</v>
      </c>
      <c r="BA22" s="103" t="n">
        <f aca="false">IF(OR(BL22=BR$2,BL22=BR$3,BL22=BR$4),1,IF(OR(BL22=BR$5,BL22=BR$6,BL22=BR$7,BL22=BR$8,BL22=BR$9),2,IF(OR(BL22=BR$10,BL22=BR$11,BL22=BR$12,BL22=BR$13,BL22=BR$14),3,4)))</f>
        <v>1</v>
      </c>
      <c r="BD22" s="104" t="s">
        <v>113</v>
      </c>
      <c r="BE22" s="104" t="s">
        <v>101</v>
      </c>
      <c r="BF22" s="104" t="s">
        <v>54</v>
      </c>
      <c r="BG22" s="104" t="s">
        <v>55</v>
      </c>
      <c r="BH22" s="104" t="s">
        <v>95</v>
      </c>
      <c r="BI22" s="104" t="s">
        <v>102</v>
      </c>
      <c r="BJ22" s="104" t="s">
        <v>1328</v>
      </c>
      <c r="BK22" s="24" t="s">
        <v>2227</v>
      </c>
      <c r="BL22" s="24" t="s">
        <v>2180</v>
      </c>
      <c r="BR22" s="24" t="s">
        <v>2233</v>
      </c>
      <c r="BS22" s="24" t="n">
        <v>2</v>
      </c>
      <c r="BT22" s="24" t="n">
        <v>2</v>
      </c>
      <c r="BU22" s="24" t="s">
        <v>2234</v>
      </c>
    </row>
    <row r="23" s="24" customFormat="true" ht="15" hidden="false" customHeight="false" outlineLevel="0" collapsed="false">
      <c r="A23" s="24" t="s">
        <v>177</v>
      </c>
      <c r="B23" s="24" t="s">
        <v>3009</v>
      </c>
      <c r="C23" s="24" t="s">
        <v>3010</v>
      </c>
      <c r="D23" s="24" t="n">
        <v>0</v>
      </c>
      <c r="E23" s="24" t="n">
        <v>0</v>
      </c>
      <c r="F23" s="24" t="n">
        <v>0</v>
      </c>
      <c r="G23" s="24" t="n">
        <v>1</v>
      </c>
      <c r="I23" s="105"/>
      <c r="J23" s="28"/>
      <c r="K23" s="105"/>
      <c r="L23" s="28" t="n">
        <v>3</v>
      </c>
      <c r="M23" s="106"/>
      <c r="N23" s="105" t="n">
        <v>12</v>
      </c>
      <c r="O23" s="28" t="n">
        <v>10</v>
      </c>
      <c r="P23" s="31"/>
      <c r="Q23" s="106" t="n">
        <f aca="false">SUM(N23:P23)</f>
        <v>22</v>
      </c>
      <c r="R23" s="107"/>
      <c r="S23" s="105" t="n">
        <v>1</v>
      </c>
      <c r="T23" s="108" t="n">
        <v>1</v>
      </c>
      <c r="U23" s="109"/>
      <c r="V23" s="110"/>
      <c r="W23" s="111"/>
      <c r="X23" s="110"/>
      <c r="Y23" s="111"/>
      <c r="Z23" s="110"/>
      <c r="AA23" s="111" t="n">
        <v>1</v>
      </c>
      <c r="AB23" s="110" t="n">
        <v>1</v>
      </c>
      <c r="AC23" s="111"/>
      <c r="AD23" s="110"/>
      <c r="AE23" s="111"/>
      <c r="AF23" s="110"/>
      <c r="AG23" s="112"/>
      <c r="AH23" s="112"/>
      <c r="AI23" s="111" t="n">
        <f aca="false">SUM(S23,U23,W23,Y23,AA23,AC23,AE23,AG23)</f>
        <v>2</v>
      </c>
      <c r="AJ23" s="106" t="n">
        <f aca="false">SUM(T23,V23,X23,Z23,AB23,AD23,AF23,AH23)</f>
        <v>2</v>
      </c>
      <c r="AK23" s="107"/>
      <c r="AL23" s="107"/>
      <c r="AM23" s="105"/>
      <c r="AN23" s="28"/>
      <c r="AO23" s="106"/>
      <c r="AP23" s="105"/>
      <c r="AS23" s="24" t="s">
        <v>2232</v>
      </c>
      <c r="AT23" s="27" t="n">
        <f aca="false">IF(OR(BE23=BR$60,BE23=BR$61,BE23=BR$62,BE23=BR$63,BE23=BR$64),1,IF(OR(BE23=BR$65,BE23=BR$66,BE23=BR$67,BE23=BR$68,BE23=BR$69),2,3))</f>
        <v>3</v>
      </c>
      <c r="AU23" s="27" t="n">
        <f aca="false">IF(OR(BF23=BR$30,BF23=BR$31,BF23=BR$32,BF23=BR$33),1,IF(BF23=BR$34,2,3))</f>
        <v>3</v>
      </c>
      <c r="AV23" s="27" t="n">
        <f aca="false">IF(BG23="отсутствует",2,1)</f>
        <v>2</v>
      </c>
      <c r="AW23" s="27" t="n">
        <f aca="false">IF(OR(BH23=BR$41,BH23=BR$42),1,IF(OR(BH23=BR$43,BH23=BR$44,BH23=BR$45),2,IF(OR(BH23=BR$46,BH23=BR$47,BH23=BR$48),3,IF(BH23=BR$56,5,IF(BH23=BR$57,6,4)))))</f>
        <v>4</v>
      </c>
      <c r="AX23" s="27" t="n">
        <f aca="false">IF(BI23="отсутствует",2,1)</f>
        <v>1</v>
      </c>
      <c r="AY23" s="24" t="s">
        <v>3011</v>
      </c>
      <c r="AZ23" s="103" t="n">
        <f aca="false">IF(BK23=BR$21,1,IF(BK23=BR$22,2,IF(BK23=BR$23,3,4)))</f>
        <v>3</v>
      </c>
      <c r="BA23" s="103" t="n">
        <f aca="false">IF(OR(BL23=BR$2,BL23=BR$3,BL23=BR$4),1,IF(OR(BL23=BR$5,BL23=BR$6,BL23=BR$7,BL23=BR$8,BL23=BR$9),2,IF(OR(BL23=BR$10,BL23=BR$11,BL23=BR$12,BL23=BR$13,BL23=BR$14),3,4)))</f>
        <v>3</v>
      </c>
      <c r="BD23" s="104" t="s">
        <v>2232</v>
      </c>
      <c r="BE23" s="104" t="s">
        <v>161</v>
      </c>
      <c r="BF23" s="104" t="s">
        <v>170</v>
      </c>
      <c r="BG23" s="104" t="s">
        <v>55</v>
      </c>
      <c r="BH23" s="104" t="s">
        <v>284</v>
      </c>
      <c r="BI23" s="104" t="s">
        <v>195</v>
      </c>
      <c r="BJ23" s="104" t="s">
        <v>3011</v>
      </c>
      <c r="BK23" s="24" t="s">
        <v>2236</v>
      </c>
      <c r="BL23" s="24" t="s">
        <v>2202</v>
      </c>
      <c r="BR23" s="24" t="s">
        <v>2236</v>
      </c>
      <c r="BS23" s="24" t="n">
        <v>3</v>
      </c>
      <c r="BT23" s="24" t="n">
        <v>3</v>
      </c>
      <c r="BU23" s="24" t="s">
        <v>2237</v>
      </c>
    </row>
    <row r="24" s="24" customFormat="true" ht="15" hidden="false" customHeight="false" outlineLevel="0" collapsed="false">
      <c r="A24" s="24" t="s">
        <v>3012</v>
      </c>
      <c r="B24" s="24" t="s">
        <v>87</v>
      </c>
      <c r="C24" s="24" t="s">
        <v>494</v>
      </c>
      <c r="D24" s="24" t="n">
        <v>0</v>
      </c>
      <c r="E24" s="24" t="n">
        <v>0</v>
      </c>
      <c r="F24" s="24" t="n">
        <v>0</v>
      </c>
      <c r="G24" s="24" t="n">
        <v>1</v>
      </c>
      <c r="I24" s="105"/>
      <c r="J24" s="28"/>
      <c r="K24" s="105"/>
      <c r="L24" s="28" t="n">
        <v>1</v>
      </c>
      <c r="M24" s="106"/>
      <c r="N24" s="105" t="n">
        <v>3</v>
      </c>
      <c r="O24" s="28" t="n">
        <v>25</v>
      </c>
      <c r="P24" s="31"/>
      <c r="Q24" s="106" t="n">
        <f aca="false">SUM(N24:P24)</f>
        <v>28</v>
      </c>
      <c r="R24" s="107"/>
      <c r="S24" s="105" t="n">
        <v>2</v>
      </c>
      <c r="T24" s="108" t="n">
        <v>2</v>
      </c>
      <c r="U24" s="109"/>
      <c r="V24" s="110"/>
      <c r="W24" s="111" t="n">
        <v>1</v>
      </c>
      <c r="X24" s="110" t="n">
        <v>1</v>
      </c>
      <c r="Y24" s="111"/>
      <c r="Z24" s="110"/>
      <c r="AA24" s="111"/>
      <c r="AB24" s="110"/>
      <c r="AC24" s="111"/>
      <c r="AD24" s="110"/>
      <c r="AE24" s="111"/>
      <c r="AF24" s="110"/>
      <c r="AG24" s="112"/>
      <c r="AH24" s="112"/>
      <c r="AI24" s="111" t="n">
        <f aca="false">SUM(S24,U24,W24,Y24,AA24,AC24,AE24,AG24)</f>
        <v>3</v>
      </c>
      <c r="AJ24" s="106" t="n">
        <f aca="false">SUM(T24,V24,X24,Z24,AB24,AD24,AF24,AH24)</f>
        <v>3</v>
      </c>
      <c r="AK24" s="107" t="n">
        <v>11</v>
      </c>
      <c r="AL24" s="107"/>
      <c r="AM24" s="105"/>
      <c r="AN24" s="28"/>
      <c r="AO24" s="106"/>
      <c r="AP24" s="105"/>
      <c r="AS24" s="24" t="s">
        <v>1878</v>
      </c>
      <c r="AT24" s="27" t="n">
        <f aca="false">IF(OR(BE24=BR$60,BE24=BR$61,BE24=BR$62,BE24=BR$63,BE24=BR$64),1,IF(OR(BE24=BR$65,BE24=BR$66,BE24=BR$67,BE24=BR$68,BE24=BR$69),2,3))</f>
        <v>3</v>
      </c>
      <c r="AU24" s="27" t="n">
        <f aca="false">IF(OR(BF24=BR$30,BF24=BR$31,BF24=BR$32,BF24=BR$33),1,IF(BF24=BR$34,2,3))</f>
        <v>3</v>
      </c>
      <c r="AV24" s="27" t="n">
        <f aca="false">IF(BG24="отсутствует",2,1)</f>
        <v>2</v>
      </c>
      <c r="AW24" s="27" t="n">
        <f aca="false">IF(OR(BH24=BR$41,BH24=BR$42),1,IF(OR(BH24=BR$43,BH24=BR$44,BH24=BR$45),2,IF(OR(BH24=BR$46,BH24=BR$47,BH24=BR$48),3,IF(BH24=BR$56,5,IF(BH24=BR$57,6,4)))))</f>
        <v>4</v>
      </c>
      <c r="AX24" s="27" t="n">
        <f aca="false">IF(BI24="отсутствует",2,1)</f>
        <v>1</v>
      </c>
      <c r="AY24" s="24" t="s">
        <v>3013</v>
      </c>
      <c r="AZ24" s="103" t="n">
        <f aca="false">IF(BK24=BR$21,1,IF(BK24=BR$22,2,IF(BK24=BR$23,3,4)))</f>
        <v>1</v>
      </c>
      <c r="BA24" s="103" t="n">
        <f aca="false">IF(OR(BL24=BR$2,BL24=BR$3,BL24=BR$4),1,IF(OR(BL24=BR$5,BL24=BR$6,BL24=BR$7,BL24=BR$8,BL24=BR$9),2,IF(OR(BL24=BR$10,BL24=BR$11,BL24=BR$12,BL24=BR$13,BL24=BR$14),3,4)))</f>
        <v>1</v>
      </c>
      <c r="BD24" s="104" t="s">
        <v>1878</v>
      </c>
      <c r="BE24" s="104" t="s">
        <v>3014</v>
      </c>
      <c r="BF24" s="104" t="s">
        <v>54</v>
      </c>
      <c r="BG24" s="104" t="s">
        <v>55</v>
      </c>
      <c r="BH24" s="104" t="s">
        <v>432</v>
      </c>
      <c r="BI24" s="104" t="s">
        <v>66</v>
      </c>
      <c r="BJ24" s="104" t="s">
        <v>3013</v>
      </c>
      <c r="BK24" s="24" t="s">
        <v>2227</v>
      </c>
      <c r="BL24" s="24" t="s">
        <v>2170</v>
      </c>
      <c r="BR24" s="24" t="s">
        <v>2240</v>
      </c>
      <c r="BS24" s="24" t="n">
        <v>4</v>
      </c>
      <c r="BT24" s="24" t="n">
        <v>4</v>
      </c>
      <c r="BU24" s="24" t="s">
        <v>2209</v>
      </c>
    </row>
    <row r="25" s="24" customFormat="true" ht="15" hidden="false" customHeight="false" outlineLevel="0" collapsed="false">
      <c r="A25" s="24" t="s">
        <v>3015</v>
      </c>
      <c r="B25" s="24" t="s">
        <v>410</v>
      </c>
      <c r="C25" s="24" t="s">
        <v>135</v>
      </c>
      <c r="D25" s="24" t="n">
        <v>0</v>
      </c>
      <c r="E25" s="24" t="n">
        <v>0</v>
      </c>
      <c r="F25" s="24" t="n">
        <v>0</v>
      </c>
      <c r="G25" s="24" t="n">
        <v>1</v>
      </c>
      <c r="I25" s="105"/>
      <c r="J25" s="28"/>
      <c r="K25" s="105"/>
      <c r="L25" s="28" t="n">
        <v>2</v>
      </c>
      <c r="M25" s="106"/>
      <c r="N25" s="105" t="n">
        <v>14</v>
      </c>
      <c r="O25" s="28" t="n">
        <v>2</v>
      </c>
      <c r="P25" s="31"/>
      <c r="Q25" s="106" t="n">
        <f aca="false">SUM(N25:P25)</f>
        <v>16</v>
      </c>
      <c r="R25" s="107"/>
      <c r="S25" s="105"/>
      <c r="T25" s="108"/>
      <c r="U25" s="109"/>
      <c r="V25" s="110"/>
      <c r="W25" s="111"/>
      <c r="X25" s="110"/>
      <c r="Y25" s="111"/>
      <c r="Z25" s="110"/>
      <c r="AA25" s="111"/>
      <c r="AB25" s="110"/>
      <c r="AC25" s="111"/>
      <c r="AD25" s="110"/>
      <c r="AE25" s="111"/>
      <c r="AF25" s="110"/>
      <c r="AG25" s="112"/>
      <c r="AH25" s="112"/>
      <c r="AI25" s="111" t="n">
        <f aca="false">SUM(S25,U25,W25,Y25,AA25,AC25,AE25,AG25)</f>
        <v>0</v>
      </c>
      <c r="AJ25" s="106" t="n">
        <f aca="false">SUM(T25,V25,X25,Z25,AB25,AD25,AF25,AH25)</f>
        <v>0</v>
      </c>
      <c r="AK25" s="107"/>
      <c r="AL25" s="107"/>
      <c r="AM25" s="105"/>
      <c r="AN25" s="28"/>
      <c r="AO25" s="106"/>
      <c r="AP25" s="105"/>
      <c r="AS25" s="24" t="s">
        <v>113</v>
      </c>
      <c r="AT25" s="27" t="n">
        <f aca="false">IF(OR(BE25=BR$60,BE25=BR$61,BE25=BR$62,BE25=BR$63,BE25=BR$64),1,IF(OR(BE25=BR$65,BE25=BR$66,BE25=BR$67,BE25=BR$68,BE25=BR$69),2,3))</f>
        <v>3</v>
      </c>
      <c r="AU25" s="27" t="n">
        <f aca="false">IF(OR(BF25=BR$30,BF25=BR$31,BF25=BR$32,BF25=BR$33),1,IF(BF25=BR$34,2,3))</f>
        <v>3</v>
      </c>
      <c r="AV25" s="27" t="n">
        <f aca="false">IF(BG25="отсутствует",2,1)</f>
        <v>2</v>
      </c>
      <c r="AW25" s="27" t="n">
        <f aca="false">IF(OR(BH25=BR$41,BH25=BR$42),1,IF(OR(BH25=BR$43,BH25=BR$44,BH25=BR$45),2,IF(OR(BH25=BR$46,BH25=BR$47,BH25=BR$48),3,IF(BH25=BR$56,5,IF(BH25=BR$57,6,4)))))</f>
        <v>4</v>
      </c>
      <c r="AX25" s="27" t="n">
        <f aca="false">IF(BI25="отсутствует",2,1)</f>
        <v>1</v>
      </c>
      <c r="AY25" s="24" t="s">
        <v>3016</v>
      </c>
      <c r="AZ25" s="103" t="n">
        <f aca="false">IF(BK25=BR$21,1,IF(BK25=BR$22,2,IF(BK25=BR$23,3,4)))</f>
        <v>1</v>
      </c>
      <c r="BA25" s="103" t="n">
        <f aca="false">IF(OR(BL25=BR$2,BL25=BR$3,BL25=BR$4),1,IF(OR(BL25=BR$5,BL25=BR$6,BL25=BR$7,BL25=BR$8,BL25=BR$9),2,IF(OR(BL25=BR$10,BL25=BR$11,BL25=BR$12,BL25=BR$13,BL25=BR$14),3,4)))</f>
        <v>1</v>
      </c>
      <c r="BD25" s="104" t="s">
        <v>113</v>
      </c>
      <c r="BE25" s="104" t="s">
        <v>53</v>
      </c>
      <c r="BF25" s="104" t="s">
        <v>54</v>
      </c>
      <c r="BG25" s="104" t="s">
        <v>55</v>
      </c>
      <c r="BH25" s="104" t="s">
        <v>194</v>
      </c>
      <c r="BI25" s="104" t="s">
        <v>3017</v>
      </c>
      <c r="BJ25" s="104" t="s">
        <v>3016</v>
      </c>
      <c r="BK25" s="24" t="s">
        <v>2227</v>
      </c>
      <c r="BL25" s="24" t="s">
        <v>2170</v>
      </c>
      <c r="BR25" s="24" t="s">
        <v>2242</v>
      </c>
      <c r="BS25" s="24" t="n">
        <v>5</v>
      </c>
      <c r="BT25" s="24" t="n">
        <v>4</v>
      </c>
      <c r="BU25" s="24" t="s">
        <v>2209</v>
      </c>
    </row>
    <row r="26" s="24" customFormat="true" ht="15" hidden="false" customHeight="false" outlineLevel="0" collapsed="false">
      <c r="A26" s="24" t="s">
        <v>3018</v>
      </c>
      <c r="B26" s="24" t="s">
        <v>3019</v>
      </c>
      <c r="C26" s="24" t="s">
        <v>3020</v>
      </c>
      <c r="D26" s="24" t="n">
        <v>0</v>
      </c>
      <c r="E26" s="24" t="n">
        <v>0</v>
      </c>
      <c r="F26" s="24" t="n">
        <v>0</v>
      </c>
      <c r="G26" s="24" t="n">
        <v>1</v>
      </c>
      <c r="I26" s="105"/>
      <c r="J26" s="28"/>
      <c r="K26" s="105"/>
      <c r="L26" s="28" t="n">
        <v>1</v>
      </c>
      <c r="M26" s="106"/>
      <c r="N26" s="105" t="n">
        <v>10</v>
      </c>
      <c r="O26" s="28" t="n">
        <v>3</v>
      </c>
      <c r="P26" s="31"/>
      <c r="Q26" s="106" t="n">
        <f aca="false">SUM(N26:P26)</f>
        <v>13</v>
      </c>
      <c r="R26" s="107"/>
      <c r="S26" s="105"/>
      <c r="T26" s="108"/>
      <c r="U26" s="109"/>
      <c r="V26" s="110"/>
      <c r="W26" s="111"/>
      <c r="X26" s="110"/>
      <c r="Y26" s="111"/>
      <c r="Z26" s="110"/>
      <c r="AA26" s="111" t="n">
        <v>1</v>
      </c>
      <c r="AB26" s="110" t="n">
        <v>1</v>
      </c>
      <c r="AC26" s="111"/>
      <c r="AD26" s="110"/>
      <c r="AE26" s="111"/>
      <c r="AF26" s="110"/>
      <c r="AG26" s="112"/>
      <c r="AH26" s="112"/>
      <c r="AI26" s="111" t="n">
        <f aca="false">SUM(S26,U26,W26,Y26,AA26,AC26,AE26,AG26)</f>
        <v>1</v>
      </c>
      <c r="AJ26" s="106" t="n">
        <f aca="false">SUM(T26,V26,X26,Z26,AB26,AD26,AF26,AH26)</f>
        <v>1</v>
      </c>
      <c r="AK26" s="107"/>
      <c r="AL26" s="107"/>
      <c r="AM26" s="105"/>
      <c r="AN26" s="28"/>
      <c r="AO26" s="106"/>
      <c r="AP26" s="105"/>
      <c r="AS26" s="24" t="s">
        <v>113</v>
      </c>
      <c r="AT26" s="27" t="n">
        <f aca="false">IF(OR(BE26=BR$60,BE26=BR$61,BE26=BR$62,BE26=BR$63,BE26=BR$64),1,IF(OR(BE26=BR$65,BE26=BR$66,BE26=BR$67,BE26=BR$68,BE26=BR$69),2,3))</f>
        <v>3</v>
      </c>
      <c r="AU26" s="27" t="n">
        <f aca="false">IF(OR(BF26=BR$30,BF26=BR$31,BF26=BR$32,BF26=BR$33),1,IF(BF26=BR$34,2,3))</f>
        <v>3</v>
      </c>
      <c r="AV26" s="27" t="n">
        <f aca="false">IF(BG26="отсутствует",2,1)</f>
        <v>1</v>
      </c>
      <c r="AW26" s="27" t="n">
        <f aca="false">IF(OR(BH26=BR$41,BH26=BR$42),1,IF(OR(BH26=BR$43,BH26=BR$44,BH26=BR$45),2,IF(OR(BH26=BR$46,BH26=BR$47,BH26=BR$48),3,IF(BH26=BR$56,5,IF(BH26=BR$57,6,4)))))</f>
        <v>1</v>
      </c>
      <c r="AX26" s="27" t="n">
        <f aca="false">IF(BI26="отсутствует",2,1)</f>
        <v>1</v>
      </c>
      <c r="AY26" s="24" t="s">
        <v>718</v>
      </c>
      <c r="AZ26" s="103" t="n">
        <f aca="false">IF(BK26=BR$21,1,IF(BK26=BR$22,2,IF(BK26=BR$23,3,4)))</f>
        <v>3</v>
      </c>
      <c r="BA26" s="103" t="n">
        <f aca="false">IF(OR(BL26=BR$2,BL26=BR$3,BL26=BR$4),1,IF(OR(BL26=BR$5,BL26=BR$6,BL26=BR$7,BL26=BR$8,BL26=BR$9),2,IF(OR(BL26=BR$10,BL26=BR$11,BL26=BR$12,BL26=BR$13,BL26=BR$14),3,4)))</f>
        <v>3</v>
      </c>
      <c r="BD26" s="104" t="s">
        <v>113</v>
      </c>
      <c r="BE26" s="104" t="s">
        <v>3021</v>
      </c>
      <c r="BF26" s="104" t="s">
        <v>54</v>
      </c>
      <c r="BG26" s="104" t="s">
        <v>3022</v>
      </c>
      <c r="BH26" s="104" t="s">
        <v>95</v>
      </c>
      <c r="BI26" s="104" t="s">
        <v>102</v>
      </c>
      <c r="BJ26" s="104" t="s">
        <v>718</v>
      </c>
      <c r="BK26" s="24" t="s">
        <v>2236</v>
      </c>
      <c r="BL26" s="24" t="s">
        <v>2202</v>
      </c>
      <c r="BR26" s="24" t="s">
        <v>2245</v>
      </c>
      <c r="BS26" s="24" t="n">
        <v>6</v>
      </c>
      <c r="BT26" s="24" t="n">
        <v>4</v>
      </c>
      <c r="BU26" s="24" t="s">
        <v>2209</v>
      </c>
    </row>
    <row r="27" s="24" customFormat="true" ht="15" hidden="false" customHeight="false" outlineLevel="0" collapsed="false">
      <c r="A27" s="24" t="s">
        <v>2243</v>
      </c>
      <c r="B27" s="24" t="s">
        <v>198</v>
      </c>
      <c r="C27" s="24" t="s">
        <v>139</v>
      </c>
      <c r="D27" s="24" t="n">
        <v>0</v>
      </c>
      <c r="E27" s="24" t="n">
        <v>0</v>
      </c>
      <c r="F27" s="24" t="n">
        <v>1</v>
      </c>
      <c r="G27" s="24" t="n">
        <v>1</v>
      </c>
      <c r="H27" s="24" t="n">
        <v>1</v>
      </c>
      <c r="I27" s="105"/>
      <c r="J27" s="28" t="n">
        <v>1</v>
      </c>
      <c r="K27" s="105"/>
      <c r="L27" s="28" t="n">
        <v>1</v>
      </c>
      <c r="M27" s="106"/>
      <c r="N27" s="105" t="n">
        <v>7</v>
      </c>
      <c r="O27" s="28" t="n">
        <v>5</v>
      </c>
      <c r="P27" s="31" t="n">
        <v>1</v>
      </c>
      <c r="Q27" s="106" t="n">
        <f aca="false">SUM(N27:P27)</f>
        <v>13</v>
      </c>
      <c r="R27" s="107" t="n">
        <v>1</v>
      </c>
      <c r="S27" s="105" t="n">
        <v>1</v>
      </c>
      <c r="T27" s="108" t="n">
        <v>1</v>
      </c>
      <c r="U27" s="109"/>
      <c r="V27" s="110"/>
      <c r="W27" s="111"/>
      <c r="X27" s="110"/>
      <c r="Y27" s="111"/>
      <c r="Z27" s="110"/>
      <c r="AA27" s="111" t="n">
        <v>1</v>
      </c>
      <c r="AB27" s="110" t="n">
        <v>1</v>
      </c>
      <c r="AC27" s="111"/>
      <c r="AD27" s="110"/>
      <c r="AE27" s="111"/>
      <c r="AF27" s="110"/>
      <c r="AG27" s="112"/>
      <c r="AH27" s="112"/>
      <c r="AI27" s="111" t="n">
        <f aca="false">SUM(S27,U27,W27,Y27,AA27,AC27,AE27,AG27)</f>
        <v>2</v>
      </c>
      <c r="AJ27" s="106" t="n">
        <f aca="false">SUM(T27,V27,X27,Z27,AB27,AD27,AF27,AH27)</f>
        <v>2</v>
      </c>
      <c r="AK27" s="107"/>
      <c r="AL27" s="107"/>
      <c r="AM27" s="105"/>
      <c r="AN27" s="28"/>
      <c r="AO27" s="106"/>
      <c r="AP27" s="105"/>
      <c r="AS27" s="24" t="s">
        <v>318</v>
      </c>
      <c r="AT27" s="27" t="n">
        <f aca="false">IF(OR(BE27=BR$60,BE27=BR$61,BE27=BR$62,BE27=BR$63,BE27=BR$64),1,IF(OR(BE27=BR$65,BE27=BR$66,BE27=BR$67,BE27=BR$68,BE27=BR$69),2,3))</f>
        <v>3</v>
      </c>
      <c r="AU27" s="27" t="n">
        <f aca="false">IF(OR(BF27=BR$30,BF27=BR$31,BF27=BR$32,BF27=BR$33),1,IF(BF27=BR$34,2,3))</f>
        <v>1</v>
      </c>
      <c r="AV27" s="27" t="n">
        <f aca="false">IF(BG27="отсутствует",2,1)</f>
        <v>2</v>
      </c>
      <c r="AW27" s="27" t="n">
        <f aca="false">IF(OR(BH27=BR$41,BH27=BR$42),1,IF(OR(BH27=BR$43,BH27=BR$44,BH27=BR$45),2,IF(OR(BH27=BR$46,BH27=BR$47,BH27=BR$48),3,IF(BH27=BR$56,5,IF(BH27=BR$57,6,4)))))</f>
        <v>4</v>
      </c>
      <c r="AX27" s="27" t="n">
        <f aca="false">IF(BI27="отсутствует",2,1)</f>
        <v>1</v>
      </c>
      <c r="AY27" s="24" t="s">
        <v>2244</v>
      </c>
      <c r="AZ27" s="103" t="n">
        <f aca="false">IF(BK27=BR$21,1,IF(BK27=BR$22,2,IF(BK27=BR$23,3,4)))</f>
        <v>1</v>
      </c>
      <c r="BA27" s="103" t="n">
        <f aca="false">IF(OR(BL27=BR$2,BL27=BR$3,BL27=BR$4),1,IF(OR(BL27=BR$5,BL27=BR$6,BL27=BR$7,BL27=BR$8,BL27=BR$9),2,IF(OR(BL27=BR$10,BL27=BR$11,BL27=BR$12,BL27=BR$13,BL27=BR$14),3,4)))</f>
        <v>1</v>
      </c>
      <c r="BD27" s="104" t="s">
        <v>318</v>
      </c>
      <c r="BE27" s="104" t="s">
        <v>161</v>
      </c>
      <c r="BF27" s="104" t="s">
        <v>72</v>
      </c>
      <c r="BG27" s="104" t="s">
        <v>55</v>
      </c>
      <c r="BH27" s="104" t="s">
        <v>319</v>
      </c>
      <c r="BI27" s="104" t="s">
        <v>182</v>
      </c>
      <c r="BJ27" s="104" t="s">
        <v>2244</v>
      </c>
      <c r="BK27" s="24" t="s">
        <v>2227</v>
      </c>
      <c r="BL27" s="24" t="s">
        <v>2170</v>
      </c>
      <c r="BR27" s="24" t="s">
        <v>2217</v>
      </c>
      <c r="BS27" s="24" t="n">
        <v>7</v>
      </c>
      <c r="BT27" s="24" t="n">
        <v>4</v>
      </c>
      <c r="BU27" s="24" t="s">
        <v>2209</v>
      </c>
    </row>
    <row r="28" s="24" customFormat="true" ht="15" hidden="false" customHeight="false" outlineLevel="0" collapsed="false">
      <c r="A28" s="24" t="s">
        <v>3023</v>
      </c>
      <c r="B28" s="24" t="s">
        <v>3024</v>
      </c>
      <c r="C28" s="24" t="s">
        <v>341</v>
      </c>
      <c r="D28" s="24" t="n">
        <v>0</v>
      </c>
      <c r="E28" s="24" t="n">
        <v>0</v>
      </c>
      <c r="F28" s="24" t="n">
        <v>0</v>
      </c>
      <c r="G28" s="24" t="n">
        <v>1</v>
      </c>
      <c r="I28" s="105"/>
      <c r="J28" s="28"/>
      <c r="K28" s="105"/>
      <c r="L28" s="28" t="n">
        <v>4</v>
      </c>
      <c r="M28" s="106"/>
      <c r="N28" s="105" t="n">
        <v>3</v>
      </c>
      <c r="O28" s="28" t="n">
        <v>7</v>
      </c>
      <c r="P28" s="31"/>
      <c r="Q28" s="106" t="n">
        <f aca="false">SUM(N28:P28)</f>
        <v>10</v>
      </c>
      <c r="R28" s="107"/>
      <c r="S28" s="105"/>
      <c r="T28" s="108"/>
      <c r="U28" s="109"/>
      <c r="V28" s="110"/>
      <c r="W28" s="111"/>
      <c r="X28" s="110"/>
      <c r="Y28" s="111"/>
      <c r="Z28" s="110"/>
      <c r="AA28" s="111" t="n">
        <v>1</v>
      </c>
      <c r="AB28" s="110" t="n">
        <v>1</v>
      </c>
      <c r="AC28" s="111"/>
      <c r="AD28" s="110"/>
      <c r="AE28" s="111"/>
      <c r="AF28" s="110"/>
      <c r="AG28" s="112"/>
      <c r="AH28" s="112"/>
      <c r="AI28" s="111" t="n">
        <f aca="false">SUM(S28,U28,W28,Y28,AA28,AC28,AE28,AG28)</f>
        <v>1</v>
      </c>
      <c r="AJ28" s="106" t="n">
        <f aca="false">SUM(T28,V28,X28,Z28,AB28,AD28,AF28,AH28)</f>
        <v>1</v>
      </c>
      <c r="AK28" s="107"/>
      <c r="AL28" s="107"/>
      <c r="AM28" s="105"/>
      <c r="AN28" s="28"/>
      <c r="AO28" s="106"/>
      <c r="AP28" s="105"/>
      <c r="AS28" s="24" t="s">
        <v>454</v>
      </c>
      <c r="AT28" s="27" t="n">
        <f aca="false">IF(OR(BE28=BR$60,BE28=BR$61,BE28=BR$62,BE28=BR$63,BE28=BR$64),1,IF(OR(BE28=BR$65,BE28=BR$66,BE28=BR$67,BE28=BR$68,BE28=BR$69),2,3))</f>
        <v>2</v>
      </c>
      <c r="AU28" s="27" t="n">
        <f aca="false">IF(OR(BF28=BR$30,BF28=BR$31,BF28=BR$32,BF28=BR$33),1,IF(BF28=BR$34,2,3))</f>
        <v>1</v>
      </c>
      <c r="AV28" s="27" t="n">
        <f aca="false">IF(BG28="отсутствует",2,1)</f>
        <v>2</v>
      </c>
      <c r="AW28" s="27" t="n">
        <f aca="false">IF(OR(BH28=BR$41,BH28=BR$42),1,IF(OR(BH28=BR$43,BH28=BR$44,BH28=BR$45),2,IF(OR(BH28=BR$46,BH28=BR$47,BH28=BR$48),3,IF(BH28=BR$56,5,IF(BH28=BR$57,6,4)))))</f>
        <v>3</v>
      </c>
      <c r="AX28" s="27" t="n">
        <f aca="false">IF(BI28="отсутствует",2,1)</f>
        <v>1</v>
      </c>
      <c r="AY28" s="24" t="s">
        <v>260</v>
      </c>
      <c r="AZ28" s="103" t="n">
        <f aca="false">IF(BK28=BR$21,1,IF(BK28=BR$22,2,IF(BK28=BR$23,3,4)))</f>
        <v>2</v>
      </c>
      <c r="BA28" s="103" t="n">
        <f aca="false">IF(OR(BL28=BR$2,BL28=BR$3,BL28=BR$4),1,IF(OR(BL28=BR$5,BL28=BR$6,BL28=BR$7,BL28=BR$8,BL28=BR$9),2,IF(OR(BL28=BR$10,BL28=BR$11,BL28=BR$12,BL28=BR$13,BL28=BR$14),3,4)))</f>
        <v>2</v>
      </c>
      <c r="BD28" s="104" t="s">
        <v>454</v>
      </c>
      <c r="BE28" s="104" t="s">
        <v>89</v>
      </c>
      <c r="BF28" s="104" t="s">
        <v>72</v>
      </c>
      <c r="BG28" s="104" t="s">
        <v>55</v>
      </c>
      <c r="BH28" s="104" t="s">
        <v>65</v>
      </c>
      <c r="BI28" s="104" t="s">
        <v>195</v>
      </c>
      <c r="BJ28" s="104" t="s">
        <v>260</v>
      </c>
      <c r="BK28" s="24" t="s">
        <v>2233</v>
      </c>
      <c r="BL28" s="24" t="s">
        <v>2181</v>
      </c>
    </row>
    <row r="29" s="24" customFormat="true" ht="15" hidden="false" customHeight="false" outlineLevel="0" collapsed="false">
      <c r="A29" s="24" t="s">
        <v>3025</v>
      </c>
      <c r="B29" s="24" t="s">
        <v>265</v>
      </c>
      <c r="C29" s="24" t="s">
        <v>92</v>
      </c>
      <c r="D29" s="24" t="n">
        <v>0</v>
      </c>
      <c r="E29" s="24" t="n">
        <v>0</v>
      </c>
      <c r="F29" s="24" t="n">
        <v>0</v>
      </c>
      <c r="G29" s="24" t="n">
        <v>1</v>
      </c>
      <c r="I29" s="105"/>
      <c r="J29" s="28"/>
      <c r="K29" s="105"/>
      <c r="L29" s="28" t="n">
        <v>3</v>
      </c>
      <c r="M29" s="106"/>
      <c r="N29" s="105" t="n">
        <v>9</v>
      </c>
      <c r="O29" s="28" t="n">
        <v>3</v>
      </c>
      <c r="P29" s="31" t="n">
        <v>2</v>
      </c>
      <c r="Q29" s="106" t="n">
        <f aca="false">SUM(N29:P29)</f>
        <v>14</v>
      </c>
      <c r="R29" s="107" t="n">
        <v>3</v>
      </c>
      <c r="S29" s="105"/>
      <c r="T29" s="108"/>
      <c r="U29" s="109"/>
      <c r="V29" s="110"/>
      <c r="W29" s="111"/>
      <c r="X29" s="110"/>
      <c r="Y29" s="111"/>
      <c r="Z29" s="110"/>
      <c r="AA29" s="111"/>
      <c r="AB29" s="110"/>
      <c r="AC29" s="111"/>
      <c r="AD29" s="110"/>
      <c r="AE29" s="111"/>
      <c r="AF29" s="110"/>
      <c r="AG29" s="112"/>
      <c r="AH29" s="112"/>
      <c r="AI29" s="111" t="n">
        <f aca="false">SUM(S29,U29,W29,Y29,AA29,AC29,AE29,AG29)</f>
        <v>0</v>
      </c>
      <c r="AJ29" s="106" t="n">
        <f aca="false">SUM(T29,V29,X29,Z29,AB29,AD29,AF29,AH29)</f>
        <v>0</v>
      </c>
      <c r="AK29" s="107"/>
      <c r="AL29" s="107"/>
      <c r="AM29" s="105"/>
      <c r="AN29" s="28"/>
      <c r="AO29" s="106"/>
      <c r="AP29" s="105"/>
      <c r="AS29" s="24" t="s">
        <v>318</v>
      </c>
      <c r="AT29" s="27" t="n">
        <f aca="false">IF(OR(BE29=BR$60,BE29=BR$61,BE29=BR$62,BE29=BR$63,BE29=BR$64),1,IF(OR(BE29=BR$65,BE29=BR$66,BE29=BR$67,BE29=BR$68,BE29=BR$69),2,3))</f>
        <v>2</v>
      </c>
      <c r="AU29" s="27" t="n">
        <f aca="false">IF(OR(BF29=BR$30,BF29=BR$31,BF29=BR$32,BF29=BR$33),1,IF(BF29=BR$34,2,3))</f>
        <v>1</v>
      </c>
      <c r="AV29" s="27" t="n">
        <f aca="false">IF(BG29="отсутствует",2,1)</f>
        <v>1</v>
      </c>
      <c r="AW29" s="27" t="n">
        <f aca="false">IF(OR(BH29=BR$41,BH29=BR$42),1,IF(OR(BH29=BR$43,BH29=BR$44,BH29=BR$45),2,IF(OR(BH29=BR$46,BH29=BR$47,BH29=BR$48),3,IF(BH29=BR$56,5,IF(BH29=BR$57,6,4)))))</f>
        <v>4</v>
      </c>
      <c r="AX29" s="27" t="n">
        <f aca="false">IF(BI29="отсутствует",2,1)</f>
        <v>1</v>
      </c>
      <c r="AY29" s="24" t="s">
        <v>1365</v>
      </c>
      <c r="AZ29" s="103" t="n">
        <f aca="false">IF(BK29=BR$21,1,IF(BK29=BR$22,2,IF(BK29=BR$23,3,4)))</f>
        <v>1</v>
      </c>
      <c r="BA29" s="103" t="n">
        <f aca="false">IF(OR(BL29=BR$2,BL29=BR$3,BL29=BR$4),1,IF(OR(BL29=BR$5,BL29=BR$6,BL29=BR$7,BL29=BR$8,BL29=BR$9),2,IF(OR(BL29=BR$10,BL29=BR$11,BL29=BR$12,BL29=BR$13,BL29=BR$14),3,4)))</f>
        <v>1</v>
      </c>
      <c r="BD29" s="104" t="s">
        <v>318</v>
      </c>
      <c r="BE29" s="104" t="s">
        <v>226</v>
      </c>
      <c r="BF29" s="104" t="s">
        <v>72</v>
      </c>
      <c r="BG29" s="104" t="s">
        <v>2003</v>
      </c>
      <c r="BH29" s="104" t="s">
        <v>499</v>
      </c>
      <c r="BI29" s="104" t="s">
        <v>123</v>
      </c>
      <c r="BJ29" s="104" t="s">
        <v>1365</v>
      </c>
      <c r="BK29" s="24" t="s">
        <v>2227</v>
      </c>
      <c r="BL29" s="24" t="s">
        <v>2170</v>
      </c>
      <c r="BR29" s="114"/>
    </row>
    <row r="30" s="24" customFormat="true" ht="15" hidden="false" customHeight="false" outlineLevel="0" collapsed="false">
      <c r="A30" s="24" t="s">
        <v>221</v>
      </c>
      <c r="B30" s="24" t="s">
        <v>222</v>
      </c>
      <c r="C30" s="24" t="s">
        <v>223</v>
      </c>
      <c r="D30" s="24" t="n">
        <v>1</v>
      </c>
      <c r="E30" s="24" t="n">
        <v>1</v>
      </c>
      <c r="F30" s="24" t="n">
        <v>1</v>
      </c>
      <c r="G30" s="24" t="n">
        <v>1</v>
      </c>
      <c r="H30" s="24" t="n">
        <v>1</v>
      </c>
      <c r="I30" s="105"/>
      <c r="J30" s="28"/>
      <c r="K30" s="105"/>
      <c r="L30" s="28" t="n">
        <v>1</v>
      </c>
      <c r="M30" s="106"/>
      <c r="N30" s="105" t="n">
        <v>16</v>
      </c>
      <c r="O30" s="28" t="n">
        <v>2</v>
      </c>
      <c r="P30" s="31"/>
      <c r="Q30" s="106" t="n">
        <f aca="false">SUM(N30:P30)</f>
        <v>18</v>
      </c>
      <c r="R30" s="107"/>
      <c r="S30" s="105"/>
      <c r="T30" s="108"/>
      <c r="U30" s="109"/>
      <c r="V30" s="110"/>
      <c r="W30" s="111"/>
      <c r="X30" s="110"/>
      <c r="Y30" s="111"/>
      <c r="Z30" s="110"/>
      <c r="AA30" s="111" t="n">
        <v>1</v>
      </c>
      <c r="AB30" s="110" t="n">
        <v>1</v>
      </c>
      <c r="AC30" s="111"/>
      <c r="AD30" s="110"/>
      <c r="AE30" s="111"/>
      <c r="AF30" s="110"/>
      <c r="AG30" s="112"/>
      <c r="AH30" s="112"/>
      <c r="AI30" s="111" t="n">
        <f aca="false">SUM(S30,U30,W30,Y30,AA30,AC30,AE30,AG30)</f>
        <v>1</v>
      </c>
      <c r="AJ30" s="106" t="n">
        <f aca="false">SUM(T30,V30,X30,Z30,AB30,AD30,AF30,AH30)</f>
        <v>1</v>
      </c>
      <c r="AK30" s="107"/>
      <c r="AL30" s="107"/>
      <c r="AM30" s="105"/>
      <c r="AN30" s="28"/>
      <c r="AO30" s="106"/>
      <c r="AP30" s="105"/>
      <c r="AS30" s="24" t="s">
        <v>225</v>
      </c>
      <c r="AT30" s="27" t="n">
        <f aca="false">IF(OR(BE30=BR$60,BE30=BR$61,BE30=BR$62,BE30=BR$63,BE30=BR$64),1,IF(OR(BE30=BR$65,BE30=BR$66,BE30=BR$67,BE30=BR$68,BE30=BR$69),2,3))</f>
        <v>2</v>
      </c>
      <c r="AU30" s="27" t="n">
        <f aca="false">IF(OR(BF30=BR$30,BF30=BR$31,BF30=BR$32,BF30=BR$33),1,IF(BF30=BR$34,2,3))</f>
        <v>3</v>
      </c>
      <c r="AV30" s="27" t="n">
        <f aca="false">IF(BG30="отсутствует",2,1)</f>
        <v>1</v>
      </c>
      <c r="AW30" s="27" t="n">
        <f aca="false">IF(OR(BH30=BR$41,BH30=BR$42),1,IF(OR(BH30=BR$43,BH30=BR$44,BH30=BR$45),2,IF(OR(BH30=BR$46,BH30=BR$47,BH30=BR$48),3,IF(BH30=BR$56,5,IF(BH30=BR$57,6,4)))))</f>
        <v>1</v>
      </c>
      <c r="AX30" s="27" t="n">
        <f aca="false">IF(BI30="отсутствует",2,1)</f>
        <v>1</v>
      </c>
      <c r="AY30" s="24" t="s">
        <v>84</v>
      </c>
      <c r="AZ30" s="103" t="n">
        <f aca="false">IF(BK30=BR$21,1,IF(BK30=BR$22,2,IF(BK30=BR$23,3,4)))</f>
        <v>1</v>
      </c>
      <c r="BA30" s="103" t="n">
        <f aca="false">IF(OR(BL30=BR$2,BL30=BR$3,BL30=BR$4),1,IF(OR(BL30=BR$5,BL30=BR$6,BL30=BR$7,BL30=BR$8,BL30=BR$9),2,IF(OR(BL30=BR$10,BL30=BR$11,BL30=BR$12,BL30=BR$13,BL30=BR$14),3,4)))</f>
        <v>1</v>
      </c>
      <c r="BD30" s="104" t="s">
        <v>225</v>
      </c>
      <c r="BE30" s="104" t="s">
        <v>226</v>
      </c>
      <c r="BF30" s="104" t="s">
        <v>170</v>
      </c>
      <c r="BG30" s="104" t="s">
        <v>114</v>
      </c>
      <c r="BH30" s="104" t="s">
        <v>95</v>
      </c>
      <c r="BI30" s="104" t="s">
        <v>227</v>
      </c>
      <c r="BJ30" s="104" t="s">
        <v>84</v>
      </c>
      <c r="BK30" s="24" t="s">
        <v>2227</v>
      </c>
      <c r="BL30" s="24" t="s">
        <v>2170</v>
      </c>
      <c r="BR30" s="24" t="s">
        <v>2251</v>
      </c>
      <c r="BS30" s="24" t="n">
        <v>1</v>
      </c>
      <c r="BT30" s="24" t="n">
        <v>1</v>
      </c>
      <c r="BU30" s="24" t="s">
        <v>2252</v>
      </c>
    </row>
    <row r="31" s="24" customFormat="true" ht="15" hidden="false" customHeight="false" outlineLevel="0" collapsed="false">
      <c r="A31" s="24" t="s">
        <v>3026</v>
      </c>
      <c r="B31" s="24" t="s">
        <v>61</v>
      </c>
      <c r="C31" s="24" t="s">
        <v>92</v>
      </c>
      <c r="D31" s="24" t="n">
        <v>0</v>
      </c>
      <c r="E31" s="24" t="n">
        <v>0</v>
      </c>
      <c r="F31" s="24" t="n">
        <v>0</v>
      </c>
      <c r="G31" s="24" t="n">
        <v>1</v>
      </c>
      <c r="I31" s="105"/>
      <c r="J31" s="28"/>
      <c r="K31" s="105"/>
      <c r="L31" s="28" t="n">
        <v>2</v>
      </c>
      <c r="M31" s="106"/>
      <c r="N31" s="105" t="n">
        <v>14</v>
      </c>
      <c r="O31" s="28" t="n">
        <v>11</v>
      </c>
      <c r="P31" s="31"/>
      <c r="Q31" s="106" t="n">
        <f aca="false">SUM(N31:P31)</f>
        <v>25</v>
      </c>
      <c r="R31" s="107"/>
      <c r="S31" s="105"/>
      <c r="T31" s="108"/>
      <c r="U31" s="109"/>
      <c r="V31" s="110"/>
      <c r="W31" s="111" t="n">
        <v>2</v>
      </c>
      <c r="X31" s="110" t="n">
        <v>2</v>
      </c>
      <c r="Y31" s="111"/>
      <c r="Z31" s="110"/>
      <c r="AA31" s="111"/>
      <c r="AB31" s="110"/>
      <c r="AC31" s="111"/>
      <c r="AD31" s="110"/>
      <c r="AE31" s="111"/>
      <c r="AF31" s="110"/>
      <c r="AG31" s="112"/>
      <c r="AH31" s="112"/>
      <c r="AI31" s="111" t="n">
        <f aca="false">SUM(S31,U31,W31,Y31,AA31,AC31,AE31,AG31)</f>
        <v>2</v>
      </c>
      <c r="AJ31" s="106" t="n">
        <f aca="false">SUM(T31,V31,X31,Z31,AB31,AD31,AF31,AH31)</f>
        <v>2</v>
      </c>
      <c r="AK31" s="107"/>
      <c r="AL31" s="107"/>
      <c r="AM31" s="105"/>
      <c r="AN31" s="28"/>
      <c r="AO31" s="106"/>
      <c r="AP31" s="105"/>
      <c r="AS31" s="24" t="s">
        <v>454</v>
      </c>
      <c r="AT31" s="27" t="n">
        <f aca="false">IF(OR(BE31=BR$60,BE31=BR$61,BE31=BR$62,BE31=BR$63,BE31=BR$64),1,IF(OR(BE31=BR$65,BE31=BR$66,BE31=BR$67,BE31=BR$68,BE31=BR$69),2,3))</f>
        <v>3</v>
      </c>
      <c r="AU31" s="27" t="n">
        <f aca="false">IF(OR(BF31=BR$30,BF31=BR$31,BF31=BR$32,BF31=BR$33),1,IF(BF31=BR$34,2,3))</f>
        <v>1</v>
      </c>
      <c r="AV31" s="27" t="n">
        <f aca="false">IF(BG31="отсутствует",2,1)</f>
        <v>1</v>
      </c>
      <c r="AW31" s="27" t="n">
        <f aca="false">IF(OR(BH31=BR$41,BH31=BR$42),1,IF(OR(BH31=BR$43,BH31=BR$44,BH31=BR$45),2,IF(OR(BH31=BR$46,BH31=BR$47,BH31=BR$48),3,IF(BH31=BR$56,5,IF(BH31=BR$57,6,4)))))</f>
        <v>4</v>
      </c>
      <c r="AX31" s="27" t="n">
        <f aca="false">IF(BI31="отсутствует",2,1)</f>
        <v>1</v>
      </c>
      <c r="AY31" s="24" t="s">
        <v>3027</v>
      </c>
      <c r="AZ31" s="103" t="n">
        <f aca="false">IF(BK31=BR$21,1,IF(BK31=BR$22,2,IF(BK31=BR$23,3,4)))</f>
        <v>1</v>
      </c>
      <c r="BA31" s="103" t="n">
        <f aca="false">IF(OR(BL31=BR$2,BL31=BR$3,BL31=BR$4),1,IF(OR(BL31=BR$5,BL31=BR$6,BL31=BR$7,BL31=BR$8,BL31=BR$9),2,IF(OR(BL31=BR$10,BL31=BR$11,BL31=BR$12,BL31=BR$13,BL31=BR$14),3,4)))</f>
        <v>1</v>
      </c>
      <c r="BD31" s="104" t="s">
        <v>454</v>
      </c>
      <c r="BE31" s="104" t="s">
        <v>1353</v>
      </c>
      <c r="BF31" s="104" t="s">
        <v>422</v>
      </c>
      <c r="BG31" s="104" t="s">
        <v>832</v>
      </c>
      <c r="BH31" s="104" t="s">
        <v>3028</v>
      </c>
      <c r="BI31" s="104" t="s">
        <v>502</v>
      </c>
      <c r="BJ31" s="104" t="s">
        <v>3027</v>
      </c>
      <c r="BK31" s="24" t="s">
        <v>2227</v>
      </c>
      <c r="BL31" s="24" t="s">
        <v>2170</v>
      </c>
      <c r="BR31" s="24" t="s">
        <v>2254</v>
      </c>
      <c r="BS31" s="24" t="n">
        <v>2</v>
      </c>
      <c r="BT31" s="24" t="n">
        <v>1</v>
      </c>
      <c r="BU31" s="24" t="s">
        <v>2252</v>
      </c>
    </row>
    <row r="32" s="24" customFormat="true" ht="15" hidden="false" customHeight="false" outlineLevel="0" collapsed="false">
      <c r="A32" s="24" t="s">
        <v>3029</v>
      </c>
      <c r="B32" s="24" t="s">
        <v>787</v>
      </c>
      <c r="C32" s="24" t="s">
        <v>2758</v>
      </c>
      <c r="D32" s="24" t="n">
        <v>0</v>
      </c>
      <c r="E32" s="24" t="n">
        <v>0</v>
      </c>
      <c r="F32" s="24" t="n">
        <v>0</v>
      </c>
      <c r="G32" s="24" t="n">
        <v>1</v>
      </c>
      <c r="I32" s="105" t="n">
        <v>1</v>
      </c>
      <c r="J32" s="28" t="n">
        <v>1</v>
      </c>
      <c r="K32" s="105"/>
      <c r="L32" s="28" t="n">
        <v>6</v>
      </c>
      <c r="M32" s="106"/>
      <c r="N32" s="105" t="n">
        <v>13</v>
      </c>
      <c r="O32" s="28" t="n">
        <v>3</v>
      </c>
      <c r="P32" s="31"/>
      <c r="Q32" s="106" t="n">
        <f aca="false">SUM(N32:P32)</f>
        <v>16</v>
      </c>
      <c r="R32" s="107" t="n">
        <v>3</v>
      </c>
      <c r="S32" s="105"/>
      <c r="T32" s="108"/>
      <c r="U32" s="109"/>
      <c r="V32" s="110"/>
      <c r="W32" s="111"/>
      <c r="X32" s="110"/>
      <c r="Y32" s="111"/>
      <c r="Z32" s="110"/>
      <c r="AA32" s="111" t="n">
        <v>1</v>
      </c>
      <c r="AB32" s="110" t="n">
        <v>1</v>
      </c>
      <c r="AC32" s="111"/>
      <c r="AD32" s="110"/>
      <c r="AE32" s="111"/>
      <c r="AF32" s="110"/>
      <c r="AG32" s="112"/>
      <c r="AH32" s="112"/>
      <c r="AI32" s="111" t="n">
        <f aca="false">SUM(S32,U32,W32,Y32,AA32,AC32,AE32,AG32)</f>
        <v>1</v>
      </c>
      <c r="AJ32" s="106" t="n">
        <f aca="false">SUM(T32,V32,X32,Z32,AB32,AD32,AF32,AH32)</f>
        <v>1</v>
      </c>
      <c r="AK32" s="107" t="n">
        <v>1</v>
      </c>
      <c r="AL32" s="107"/>
      <c r="AM32" s="105"/>
      <c r="AN32" s="28"/>
      <c r="AO32" s="106"/>
      <c r="AP32" s="105"/>
      <c r="AS32" s="24" t="s">
        <v>454</v>
      </c>
      <c r="AT32" s="27" t="n">
        <f aca="false">IF(OR(BE32=BR$60,BE32=BR$61,BE32=BR$62,BE32=BR$63,BE32=BR$64),1,IF(OR(BE32=BR$65,BE32=BR$66,BE32=BR$67,BE32=BR$68,BE32=BR$69),2,3))</f>
        <v>2</v>
      </c>
      <c r="AU32" s="27" t="n">
        <f aca="false">IF(OR(BF32=BR$30,BF32=BR$31,BF32=BR$32,BF32=BR$33),1,IF(BF32=BR$34,2,3))</f>
        <v>1</v>
      </c>
      <c r="AV32" s="27" t="n">
        <f aca="false">IF(BG32="отсутствует",2,1)</f>
        <v>1</v>
      </c>
      <c r="AW32" s="27" t="n">
        <f aca="false">IF(OR(BH32=BR$41,BH32=BR$42),1,IF(OR(BH32=BR$43,BH32=BR$44,BH32=BR$45),2,IF(OR(BH32=BR$46,BH32=BR$47,BH32=BR$48),3,IF(BH32=BR$56,5,IF(BH32=BR$57,6,4)))))</f>
        <v>4</v>
      </c>
      <c r="AX32" s="27" t="n">
        <f aca="false">IF(BI32="отсутствует",2,1)</f>
        <v>1</v>
      </c>
      <c r="AY32" s="24" t="s">
        <v>1365</v>
      </c>
      <c r="AZ32" s="103" t="n">
        <f aca="false">IF(BK32=BR$21,1,IF(BK32=BR$22,2,IF(BK32=BR$23,3,4)))</f>
        <v>1</v>
      </c>
      <c r="BA32" s="103" t="n">
        <f aca="false">IF(OR(BL32=BR$2,BL32=BR$3,BL32=BR$4),1,IF(OR(BL32=BR$5,BL32=BR$6,BL32=BR$7,BL32=BR$8,BL32=BR$9),2,IF(OR(BL32=BR$10,BL32=BR$11,BL32=BR$12,BL32=BR$13,BL32=BR$14),3,4)))</f>
        <v>1</v>
      </c>
      <c r="BD32" s="104" t="s">
        <v>454</v>
      </c>
      <c r="BE32" s="104" t="s">
        <v>63</v>
      </c>
      <c r="BF32" s="104" t="s">
        <v>72</v>
      </c>
      <c r="BG32" s="104" t="s">
        <v>140</v>
      </c>
      <c r="BH32" s="104" t="s">
        <v>220</v>
      </c>
      <c r="BI32" s="104" t="s">
        <v>949</v>
      </c>
      <c r="BJ32" s="104" t="s">
        <v>1365</v>
      </c>
      <c r="BK32" s="24" t="s">
        <v>2227</v>
      </c>
      <c r="BL32" s="24" t="s">
        <v>2170</v>
      </c>
      <c r="BR32" s="24" t="s">
        <v>2256</v>
      </c>
      <c r="BS32" s="24" t="n">
        <v>3</v>
      </c>
      <c r="BT32" s="24" t="n">
        <v>1</v>
      </c>
      <c r="BU32" s="24" t="s">
        <v>2252</v>
      </c>
    </row>
    <row r="33" s="24" customFormat="true" ht="15" hidden="false" customHeight="false" outlineLevel="0" collapsed="false">
      <c r="A33" s="24" t="s">
        <v>2262</v>
      </c>
      <c r="B33" s="24" t="s">
        <v>229</v>
      </c>
      <c r="C33" s="24" t="s">
        <v>139</v>
      </c>
      <c r="D33" s="24" t="n">
        <v>0</v>
      </c>
      <c r="E33" s="24" t="n">
        <v>0</v>
      </c>
      <c r="F33" s="24" t="n">
        <v>1</v>
      </c>
      <c r="G33" s="24" t="n">
        <v>1</v>
      </c>
      <c r="H33" s="24" t="n">
        <v>1</v>
      </c>
      <c r="I33" s="105"/>
      <c r="J33" s="28" t="n">
        <v>1</v>
      </c>
      <c r="K33" s="105"/>
      <c r="L33" s="28" t="n">
        <v>1</v>
      </c>
      <c r="M33" s="106"/>
      <c r="N33" s="105" t="n">
        <v>2</v>
      </c>
      <c r="O33" s="28" t="n">
        <v>1</v>
      </c>
      <c r="P33" s="31"/>
      <c r="Q33" s="106" t="n">
        <f aca="false">SUM(N33:P33)</f>
        <v>3</v>
      </c>
      <c r="R33" s="107"/>
      <c r="S33" s="105"/>
      <c r="T33" s="108"/>
      <c r="U33" s="109"/>
      <c r="V33" s="110"/>
      <c r="W33" s="111"/>
      <c r="X33" s="110"/>
      <c r="Y33" s="111"/>
      <c r="Z33" s="110"/>
      <c r="AA33" s="111"/>
      <c r="AB33" s="110"/>
      <c r="AC33" s="111"/>
      <c r="AD33" s="110"/>
      <c r="AE33" s="111"/>
      <c r="AF33" s="110"/>
      <c r="AG33" s="112"/>
      <c r="AH33" s="112"/>
      <c r="AI33" s="111" t="n">
        <f aca="false">SUM(S33,U33,W33,Y33,AA33,AC33,AE33,AG33)</f>
        <v>0</v>
      </c>
      <c r="AJ33" s="106" t="n">
        <f aca="false">SUM(T33,V33,X33,Z33,AB33,AD33,AF33,AH33)</f>
        <v>0</v>
      </c>
      <c r="AK33" s="107"/>
      <c r="AL33" s="107"/>
      <c r="AM33" s="105"/>
      <c r="AN33" s="28"/>
      <c r="AO33" s="106"/>
      <c r="AP33" s="105"/>
      <c r="AQ33" s="24" t="s">
        <v>3030</v>
      </c>
      <c r="AS33" s="24" t="s">
        <v>318</v>
      </c>
      <c r="AT33" s="27" t="n">
        <f aca="false">IF(OR(BE33=BR$60,BE33=BR$61,BE33=BR$62,BE33=BR$63,BE33=BR$64),1,IF(OR(BE33=BR$65,BE33=BR$66,BE33=BR$67,BE33=BR$68,BE33=BR$69),2,3))</f>
        <v>3</v>
      </c>
      <c r="AU33" s="27" t="n">
        <f aca="false">IF(OR(BF33=BR$30,BF33=BR$31,BF33=BR$32,BF33=BR$33),1,IF(BF33=BR$34,2,3))</f>
        <v>1</v>
      </c>
      <c r="AV33" s="27" t="n">
        <f aca="false">IF(BG33="отсутствует",2,1)</f>
        <v>1</v>
      </c>
      <c r="AW33" s="27" t="n">
        <f aca="false">IF(OR(BH33=BR$41,BH33=BR$42),1,IF(OR(BH33=BR$43,BH33=BR$44,BH33=BR$45),2,IF(OR(BH33=BR$46,BH33=BR$47,BH33=BR$48),3,IF(BH33=BR$56,5,IF(BH33=BR$57,6,4)))))</f>
        <v>1</v>
      </c>
      <c r="AX33" s="27" t="n">
        <f aca="false">IF(BI33="отсутствует",2,1)</f>
        <v>1</v>
      </c>
      <c r="AY33" s="24" t="s">
        <v>2263</v>
      </c>
      <c r="AZ33" s="103" t="n">
        <f aca="false">IF(BK33=BR$21,1,IF(BK33=BR$22,2,IF(BK33=BR$23,3,4)))</f>
        <v>1</v>
      </c>
      <c r="BA33" s="103" t="n">
        <f aca="false">IF(OR(BL33=BR$2,BL33=BR$3,BL33=BR$4),1,IF(OR(BL33=BR$5,BL33=BR$6,BL33=BR$7,BL33=BR$8,BL33=BR$9),2,IF(OR(BL33=BR$10,BL33=BR$11,BL33=BR$12,BL33=BR$13,BL33=BR$14),3,4)))</f>
        <v>1</v>
      </c>
      <c r="BD33" s="104" t="s">
        <v>318</v>
      </c>
      <c r="BE33" s="104" t="s">
        <v>2264</v>
      </c>
      <c r="BF33" s="104" t="s">
        <v>72</v>
      </c>
      <c r="BG33" s="104" t="s">
        <v>2265</v>
      </c>
      <c r="BH33" s="104" t="s">
        <v>73</v>
      </c>
      <c r="BI33" s="104" t="s">
        <v>1442</v>
      </c>
      <c r="BJ33" s="104" t="s">
        <v>2263</v>
      </c>
      <c r="BK33" s="24" t="s">
        <v>2227</v>
      </c>
      <c r="BL33" s="24" t="s">
        <v>2170</v>
      </c>
      <c r="BR33" s="24" t="s">
        <v>2259</v>
      </c>
      <c r="BS33" s="24" t="n">
        <v>4</v>
      </c>
      <c r="BT33" s="24" t="n">
        <v>1</v>
      </c>
      <c r="BU33" s="24" t="s">
        <v>2252</v>
      </c>
    </row>
    <row r="34" s="24" customFormat="true" ht="15" hidden="false" customHeight="false" outlineLevel="0" collapsed="false">
      <c r="A34" s="24" t="s">
        <v>3031</v>
      </c>
      <c r="B34" s="24" t="s">
        <v>232</v>
      </c>
      <c r="C34" s="24" t="s">
        <v>139</v>
      </c>
      <c r="D34" s="24" t="n">
        <v>0</v>
      </c>
      <c r="E34" s="24" t="n">
        <v>0</v>
      </c>
      <c r="F34" s="24" t="n">
        <v>0</v>
      </c>
      <c r="G34" s="24" t="n">
        <v>1</v>
      </c>
      <c r="I34" s="105"/>
      <c r="J34" s="28"/>
      <c r="K34" s="105"/>
      <c r="L34" s="28" t="n">
        <v>2</v>
      </c>
      <c r="M34" s="106"/>
      <c r="N34" s="105" t="n">
        <v>6</v>
      </c>
      <c r="O34" s="28" t="n">
        <v>1</v>
      </c>
      <c r="P34" s="31" t="n">
        <v>1</v>
      </c>
      <c r="Q34" s="106" t="n">
        <f aca="false">SUM(N34:P34)</f>
        <v>8</v>
      </c>
      <c r="R34" s="107"/>
      <c r="S34" s="105"/>
      <c r="T34" s="108"/>
      <c r="U34" s="109"/>
      <c r="V34" s="110"/>
      <c r="W34" s="111"/>
      <c r="X34" s="110"/>
      <c r="Y34" s="111"/>
      <c r="Z34" s="110"/>
      <c r="AA34" s="111"/>
      <c r="AB34" s="110"/>
      <c r="AC34" s="111"/>
      <c r="AD34" s="110"/>
      <c r="AE34" s="111"/>
      <c r="AF34" s="110"/>
      <c r="AG34" s="112"/>
      <c r="AH34" s="112"/>
      <c r="AI34" s="111" t="n">
        <f aca="false">SUM(S34,U34,W34,Y34,AA34,AC34,AE34,AG34)</f>
        <v>0</v>
      </c>
      <c r="AJ34" s="106" t="n">
        <f aca="false">SUM(T34,V34,X34,Z34,AB34,AD34,AF34,AH34)</f>
        <v>0</v>
      </c>
      <c r="AK34" s="107"/>
      <c r="AL34" s="107"/>
      <c r="AM34" s="105"/>
      <c r="AN34" s="28"/>
      <c r="AO34" s="106"/>
      <c r="AP34" s="105"/>
      <c r="AS34" s="24" t="s">
        <v>1472</v>
      </c>
      <c r="AT34" s="27" t="n">
        <f aca="false">IF(OR(BE34=BR$60,BE34=BR$61,BE34=BR$62,BE34=BR$63,BE34=BR$64),1,IF(OR(BE34=BR$65,BE34=BR$66,BE34=BR$67,BE34=BR$68,BE34=BR$69),2,3))</f>
        <v>2</v>
      </c>
      <c r="AU34" s="27" t="n">
        <f aca="false">IF(OR(BF34=BR$30,BF34=BR$31,BF34=BR$32,BF34=BR$33),1,IF(BF34=BR$34,2,3))</f>
        <v>1</v>
      </c>
      <c r="AV34" s="27" t="n">
        <f aca="false">IF(BG34="отсутствует",2,1)</f>
        <v>2</v>
      </c>
      <c r="AW34" s="27" t="n">
        <f aca="false">IF(OR(BH34=BR$41,BH34=BR$42),1,IF(OR(BH34=BR$43,BH34=BR$44,BH34=BR$45),2,IF(OR(BH34=BR$46,BH34=BR$47,BH34=BR$48),3,IF(BH34=BR$56,5,IF(BH34=BR$57,6,4)))))</f>
        <v>1</v>
      </c>
      <c r="AX34" s="27" t="n">
        <f aca="false">IF(BI34="отсутствует",2,1)</f>
        <v>1</v>
      </c>
      <c r="AY34" s="24" t="s">
        <v>200</v>
      </c>
      <c r="AZ34" s="103" t="n">
        <f aca="false">IF(BK34=BR$21,1,IF(BK34=BR$22,2,IF(BK34=BR$23,3,4)))</f>
        <v>1</v>
      </c>
      <c r="BA34" s="103" t="n">
        <f aca="false">IF(OR(BL34=BR$2,BL34=BR$3,BL34=BR$4),1,IF(OR(BL34=BR$5,BL34=BR$6,BL34=BR$7,BL34=BR$8,BL34=BR$9),2,IF(OR(BL34=BR$10,BL34=BR$11,BL34=BR$12,BL34=BR$13,BL34=BR$14),3,4)))</f>
        <v>1</v>
      </c>
      <c r="BD34" s="104" t="s">
        <v>1472</v>
      </c>
      <c r="BE34" s="104" t="s">
        <v>226</v>
      </c>
      <c r="BF34" s="104" t="s">
        <v>72</v>
      </c>
      <c r="BG34" s="104" t="s">
        <v>55</v>
      </c>
      <c r="BH34" s="104" t="s">
        <v>73</v>
      </c>
      <c r="BI34" s="104" t="s">
        <v>123</v>
      </c>
      <c r="BJ34" s="104" t="s">
        <v>200</v>
      </c>
      <c r="BK34" s="24" t="s">
        <v>2227</v>
      </c>
      <c r="BL34" s="24" t="s">
        <v>2170</v>
      </c>
      <c r="BR34" s="24" t="s">
        <v>2261</v>
      </c>
      <c r="BS34" s="24" t="n">
        <v>5</v>
      </c>
      <c r="BT34" s="24" t="n">
        <v>2</v>
      </c>
      <c r="BU34" s="24" t="s">
        <v>2261</v>
      </c>
    </row>
    <row r="35" s="24" customFormat="true" ht="15" hidden="false" customHeight="false" outlineLevel="0" collapsed="false">
      <c r="A35" s="24" t="s">
        <v>2271</v>
      </c>
      <c r="B35" s="24" t="s">
        <v>138</v>
      </c>
      <c r="C35" s="24" t="s">
        <v>92</v>
      </c>
      <c r="D35" s="24" t="n">
        <v>0</v>
      </c>
      <c r="E35" s="24" t="n">
        <v>0</v>
      </c>
      <c r="F35" s="24" t="n">
        <v>1</v>
      </c>
      <c r="G35" s="24" t="n">
        <v>1</v>
      </c>
      <c r="H35" s="24" t="n">
        <v>1</v>
      </c>
      <c r="I35" s="105"/>
      <c r="J35" s="28"/>
      <c r="K35" s="105"/>
      <c r="L35" s="28" t="n">
        <v>4</v>
      </c>
      <c r="M35" s="106"/>
      <c r="N35" s="105" t="n">
        <v>12</v>
      </c>
      <c r="O35" s="28" t="n">
        <v>2</v>
      </c>
      <c r="P35" s="31" t="n">
        <v>1</v>
      </c>
      <c r="Q35" s="106" t="n">
        <f aca="false">SUM(N35:P35)</f>
        <v>15</v>
      </c>
      <c r="R35" s="107"/>
      <c r="S35" s="105"/>
      <c r="T35" s="108"/>
      <c r="U35" s="109"/>
      <c r="V35" s="110"/>
      <c r="W35" s="111"/>
      <c r="X35" s="110"/>
      <c r="Y35" s="111"/>
      <c r="Z35" s="110"/>
      <c r="AA35" s="111"/>
      <c r="AB35" s="110"/>
      <c r="AC35" s="111"/>
      <c r="AD35" s="110"/>
      <c r="AE35" s="111"/>
      <c r="AF35" s="110"/>
      <c r="AG35" s="112"/>
      <c r="AH35" s="112"/>
      <c r="AI35" s="111" t="n">
        <f aca="false">SUM(S35,U35,W35,Y35,AA35,AC35,AE35,AG35)</f>
        <v>0</v>
      </c>
      <c r="AJ35" s="106" t="n">
        <f aca="false">SUM(T35,V35,X35,Z35,AB35,AD35,AF35,AH35)</f>
        <v>0</v>
      </c>
      <c r="AK35" s="107" t="n">
        <v>2</v>
      </c>
      <c r="AL35" s="107"/>
      <c r="AM35" s="105"/>
      <c r="AN35" s="28"/>
      <c r="AO35" s="106"/>
      <c r="AP35" s="105"/>
      <c r="AS35" s="24" t="s">
        <v>113</v>
      </c>
      <c r="AT35" s="27" t="n">
        <f aca="false">IF(OR(BE35=BR$60,BE35=BR$61,BE35=BR$62,BE35=BR$63,BE35=BR$64),1,IF(OR(BE35=BR$65,BE35=BR$66,BE35=BR$67,BE35=BR$68,BE35=BR$69),2,3))</f>
        <v>2</v>
      </c>
      <c r="AU35" s="27" t="n">
        <f aca="false">IF(OR(BF35=BR$30,BF35=BR$31,BF35=BR$32,BF35=BR$33),1,IF(BF35=BR$34,2,3))</f>
        <v>3</v>
      </c>
      <c r="AV35" s="27" t="n">
        <f aca="false">IF(BG35="отсутствует",2,1)</f>
        <v>1</v>
      </c>
      <c r="AW35" s="27" t="n">
        <f aca="false">IF(OR(BH35=BR$41,BH35=BR$42),1,IF(OR(BH35=BR$43,BH35=BR$44,BH35=BR$45),2,IF(OR(BH35=BR$46,BH35=BR$47,BH35=BR$48),3,IF(BH35=BR$56,5,IF(BH35=BR$57,6,4)))))</f>
        <v>1</v>
      </c>
      <c r="AX35" s="27" t="n">
        <f aca="false">IF(BI35="отсутствует",2,1)</f>
        <v>1</v>
      </c>
      <c r="AY35" s="24" t="s">
        <v>2272</v>
      </c>
      <c r="AZ35" s="103" t="n">
        <f aca="false">IF(BK35=BR$21,1,IF(BK35=BR$22,2,IF(BK35=BR$23,3,4)))</f>
        <v>1</v>
      </c>
      <c r="BA35" s="103" t="n">
        <f aca="false">IF(OR(BL35=BR$2,BL35=BR$3,BL35=BR$4),1,IF(OR(BL35=BR$5,BL35=BR$6,BL35=BR$7,BL35=BR$8,BL35=BR$9),2,IF(OR(BL35=BR$10,BL35=BR$11,BL35=BR$12,BL35=BR$13,BL35=BR$14),3,4)))</f>
        <v>1</v>
      </c>
      <c r="BD35" s="104" t="s">
        <v>113</v>
      </c>
      <c r="BE35" s="104" t="s">
        <v>226</v>
      </c>
      <c r="BF35" s="104" t="s">
        <v>54</v>
      </c>
      <c r="BG35" s="104" t="s">
        <v>114</v>
      </c>
      <c r="BH35" s="104" t="s">
        <v>73</v>
      </c>
      <c r="BI35" s="104" t="s">
        <v>74</v>
      </c>
      <c r="BJ35" s="104" t="s">
        <v>2272</v>
      </c>
      <c r="BK35" s="24" t="s">
        <v>2227</v>
      </c>
      <c r="BL35" s="24" t="s">
        <v>2170</v>
      </c>
      <c r="BR35" s="24" t="s">
        <v>2266</v>
      </c>
      <c r="BS35" s="24" t="n">
        <v>6</v>
      </c>
      <c r="BT35" s="24" t="n">
        <v>3</v>
      </c>
      <c r="BU35" s="24" t="s">
        <v>2267</v>
      </c>
    </row>
    <row r="36" s="24" customFormat="true" ht="15" hidden="false" customHeight="false" outlineLevel="0" collapsed="false">
      <c r="A36" s="24" t="s">
        <v>3032</v>
      </c>
      <c r="B36" s="24" t="s">
        <v>61</v>
      </c>
      <c r="C36" s="24" t="s">
        <v>1426</v>
      </c>
      <c r="D36" s="24" t="n">
        <v>0</v>
      </c>
      <c r="E36" s="24" t="n">
        <v>0</v>
      </c>
      <c r="F36" s="24" t="n">
        <v>0</v>
      </c>
      <c r="G36" s="24" t="n">
        <v>1</v>
      </c>
      <c r="I36" s="105"/>
      <c r="J36" s="28"/>
      <c r="K36" s="105"/>
      <c r="L36" s="28" t="n">
        <v>1</v>
      </c>
      <c r="M36" s="106"/>
      <c r="N36" s="105" t="n">
        <v>9</v>
      </c>
      <c r="O36" s="28" t="n">
        <v>1</v>
      </c>
      <c r="P36" s="31" t="n">
        <v>2</v>
      </c>
      <c r="Q36" s="106" t="n">
        <f aca="false">SUM(N36:P36)</f>
        <v>12</v>
      </c>
      <c r="R36" s="107"/>
      <c r="S36" s="105"/>
      <c r="T36" s="108"/>
      <c r="U36" s="109"/>
      <c r="V36" s="110"/>
      <c r="W36" s="111"/>
      <c r="X36" s="110"/>
      <c r="Y36" s="111"/>
      <c r="Z36" s="110"/>
      <c r="AA36" s="111"/>
      <c r="AB36" s="110"/>
      <c r="AC36" s="111"/>
      <c r="AD36" s="110"/>
      <c r="AE36" s="111"/>
      <c r="AF36" s="110"/>
      <c r="AG36" s="112"/>
      <c r="AH36" s="112"/>
      <c r="AI36" s="111" t="n">
        <f aca="false">SUM(S36,U36,W36,Y36,AA36,AC36,AE36,AG36)</f>
        <v>0</v>
      </c>
      <c r="AJ36" s="106" t="n">
        <f aca="false">SUM(T36,V36,X36,Z36,AB36,AD36,AF36,AH36)</f>
        <v>0</v>
      </c>
      <c r="AK36" s="107"/>
      <c r="AL36" s="107"/>
      <c r="AM36" s="105"/>
      <c r="AN36" s="28"/>
      <c r="AO36" s="106"/>
      <c r="AP36" s="105"/>
      <c r="AS36" s="24" t="s">
        <v>52</v>
      </c>
      <c r="AT36" s="27" t="n">
        <f aca="false">IF(OR(BE36=BR$60,BE36=BR$61,BE36=BR$62,BE36=BR$63,BE36=BR$64),1,IF(OR(BE36=BR$65,BE36=BR$66,BE36=BR$67,BE36=BR$68,BE36=BR$69),2,3))</f>
        <v>2</v>
      </c>
      <c r="AU36" s="27" t="n">
        <f aca="false">IF(OR(BF36=BR$30,BF36=BR$31,BF36=BR$32,BF36=BR$33),1,IF(BF36=BR$34,2,3))</f>
        <v>2</v>
      </c>
      <c r="AV36" s="27" t="n">
        <f aca="false">IF(BG36="отсутствует",2,1)</f>
        <v>2</v>
      </c>
      <c r="AW36" s="27" t="n">
        <f aca="false">IF(OR(BH36=BR$41,BH36=BR$42),1,IF(OR(BH36=BR$43,BH36=BR$44,BH36=BR$45),2,IF(OR(BH36=BR$46,BH36=BR$47,BH36=BR$48),3,IF(BH36=BR$56,5,IF(BH36=BR$57,6,4)))))</f>
        <v>1</v>
      </c>
      <c r="AX36" s="27" t="n">
        <f aca="false">IF(BI36="отсутствует",2,1)</f>
        <v>1</v>
      </c>
      <c r="AY36" s="24" t="s">
        <v>200</v>
      </c>
      <c r="AZ36" s="103" t="n">
        <f aca="false">IF(BK36=BR$21,1,IF(BK36=BR$22,2,IF(BK36=BR$23,3,4)))</f>
        <v>1</v>
      </c>
      <c r="BA36" s="103" t="n">
        <f aca="false">IF(OR(BL36=BR$2,BL36=BR$3,BL36=BR$4),1,IF(OR(BL36=BR$5,BL36=BR$6,BL36=BR$7,BL36=BR$8,BL36=BR$9),2,IF(OR(BL36=BR$10,BL36=BR$11,BL36=BR$12,BL36=BR$13,BL36=BR$14),3,4)))</f>
        <v>1</v>
      </c>
      <c r="BD36" s="104" t="s">
        <v>52</v>
      </c>
      <c r="BE36" s="104" t="s">
        <v>169</v>
      </c>
      <c r="BF36" s="104" t="s">
        <v>82</v>
      </c>
      <c r="BG36" s="104" t="s">
        <v>55</v>
      </c>
      <c r="BH36" s="104" t="s">
        <v>95</v>
      </c>
      <c r="BI36" s="104" t="s">
        <v>1542</v>
      </c>
      <c r="BJ36" s="104" t="s">
        <v>200</v>
      </c>
      <c r="BK36" s="24" t="s">
        <v>2227</v>
      </c>
      <c r="BL36" s="24" t="s">
        <v>2170</v>
      </c>
      <c r="BR36" s="24" t="s">
        <v>2270</v>
      </c>
      <c r="BS36" s="24" t="n">
        <v>7</v>
      </c>
      <c r="BT36" s="24" t="n">
        <v>3</v>
      </c>
      <c r="BU36" s="24" t="s">
        <v>2267</v>
      </c>
    </row>
    <row r="37" s="24" customFormat="true" ht="15" hidden="false" customHeight="false" outlineLevel="0" collapsed="false">
      <c r="A37" s="24" t="s">
        <v>1360</v>
      </c>
      <c r="B37" s="24" t="s">
        <v>352</v>
      </c>
      <c r="C37" s="24" t="s">
        <v>139</v>
      </c>
      <c r="D37" s="24" t="n">
        <v>0</v>
      </c>
      <c r="E37" s="24" t="n">
        <v>0</v>
      </c>
      <c r="F37" s="24" t="n">
        <v>0</v>
      </c>
      <c r="G37" s="24" t="n">
        <v>1</v>
      </c>
      <c r="I37" s="105"/>
      <c r="J37" s="28"/>
      <c r="K37" s="105"/>
      <c r="L37" s="28"/>
      <c r="M37" s="106"/>
      <c r="N37" s="105"/>
      <c r="O37" s="28"/>
      <c r="P37" s="31"/>
      <c r="Q37" s="106" t="n">
        <f aca="false">SUM(N37:P37)</f>
        <v>0</v>
      </c>
      <c r="R37" s="107"/>
      <c r="S37" s="105"/>
      <c r="T37" s="108"/>
      <c r="U37" s="109"/>
      <c r="V37" s="110"/>
      <c r="W37" s="111"/>
      <c r="X37" s="110"/>
      <c r="Y37" s="111"/>
      <c r="Z37" s="110"/>
      <c r="AA37" s="111"/>
      <c r="AB37" s="110"/>
      <c r="AC37" s="111"/>
      <c r="AD37" s="110"/>
      <c r="AE37" s="111"/>
      <c r="AF37" s="110"/>
      <c r="AG37" s="112"/>
      <c r="AH37" s="112"/>
      <c r="AI37" s="111" t="n">
        <f aca="false">SUM(S37,U37,W37,Y37,AA37,AC37,AE37,AG37)</f>
        <v>0</v>
      </c>
      <c r="AJ37" s="106" t="n">
        <f aca="false">SUM(T37,V37,X37,Z37,AB37,AD37,AF37,AH37)</f>
        <v>0</v>
      </c>
      <c r="AK37" s="107"/>
      <c r="AL37" s="107"/>
      <c r="AM37" s="105"/>
      <c r="AN37" s="28"/>
      <c r="AO37" s="106"/>
      <c r="AP37" s="105"/>
      <c r="AS37" s="24" t="s">
        <v>318</v>
      </c>
      <c r="AT37" s="27" t="n">
        <f aca="false">IF(OR(BE37=BR$60,BE37=BR$61,BE37=BR$62,BE37=BR$63,BE37=BR$64),1,IF(OR(BE37=BR$65,BE37=BR$66,BE37=BR$67,BE37=BR$68,BE37=BR$69),2,3))</f>
        <v>3</v>
      </c>
      <c r="AU37" s="27" t="n">
        <f aca="false">IF(OR(BF37=BR$30,BF37=BR$31,BF37=BR$32,BF37=BR$33),1,IF(BF37=BR$34,2,3))</f>
        <v>1</v>
      </c>
      <c r="AV37" s="27" t="n">
        <f aca="false">IF(BG37="отсутствует",2,1)</f>
        <v>1</v>
      </c>
      <c r="AW37" s="27" t="n">
        <f aca="false">IF(OR(BH37=BR$41,BH37=BR$42),1,IF(OR(BH37=BR$43,BH37=BR$44,BH37=BR$45),2,IF(OR(BH37=BR$46,BH37=BR$47,BH37=BR$48),3,IF(BH37=BR$56,5,IF(BH37=BR$57,6,4)))))</f>
        <v>4</v>
      </c>
      <c r="AX37" s="27" t="n">
        <f aca="false">IF(BI37="отсутствует",2,1)</f>
        <v>1</v>
      </c>
      <c r="AY37" s="24" t="s">
        <v>1365</v>
      </c>
      <c r="AZ37" s="103" t="n">
        <f aca="false">IF(BK37=BR$21,1,IF(BK37=BR$22,2,IF(BK37=BR$23,3,4)))</f>
        <v>1</v>
      </c>
      <c r="BA37" s="103" t="n">
        <f aca="false">IF(OR(BL37=BR$2,BL37=BR$3,BL37=BR$4),1,IF(OR(BL37=BR$5,BL37=BR$6,BL37=BR$7,BL37=BR$8,BL37=BR$9),2,IF(OR(BL37=BR$10,BL37=BR$11,BL37=BR$12,BL37=BR$13,BL37=BR$14),3,4)))</f>
        <v>1</v>
      </c>
      <c r="BD37" s="104" t="s">
        <v>318</v>
      </c>
      <c r="BE37" s="104" t="s">
        <v>1361</v>
      </c>
      <c r="BF37" s="104" t="s">
        <v>72</v>
      </c>
      <c r="BG37" s="104" t="s">
        <v>1362</v>
      </c>
      <c r="BH37" s="104" t="s">
        <v>1363</v>
      </c>
      <c r="BI37" s="104" t="s">
        <v>1364</v>
      </c>
      <c r="BJ37" s="104" t="s">
        <v>1365</v>
      </c>
      <c r="BK37" s="24" t="s">
        <v>2227</v>
      </c>
      <c r="BL37" s="24" t="s">
        <v>2170</v>
      </c>
      <c r="BR37" s="24" t="s">
        <v>2273</v>
      </c>
      <c r="BS37" s="24" t="n">
        <v>8</v>
      </c>
      <c r="BT37" s="24" t="n">
        <v>3</v>
      </c>
      <c r="BU37" s="24" t="s">
        <v>2267</v>
      </c>
    </row>
    <row r="38" s="24" customFormat="true" ht="15" hidden="false" customHeight="false" outlineLevel="0" collapsed="false">
      <c r="A38" s="24" t="s">
        <v>3033</v>
      </c>
      <c r="B38" s="24" t="s">
        <v>61</v>
      </c>
      <c r="C38" s="24" t="s">
        <v>317</v>
      </c>
      <c r="D38" s="24" t="n">
        <v>0</v>
      </c>
      <c r="E38" s="24" t="n">
        <v>0</v>
      </c>
      <c r="F38" s="24" t="n">
        <v>0</v>
      </c>
      <c r="G38" s="24" t="n">
        <v>1</v>
      </c>
      <c r="I38" s="105"/>
      <c r="J38" s="28"/>
      <c r="K38" s="105"/>
      <c r="L38" s="28" t="n">
        <v>2</v>
      </c>
      <c r="M38" s="106"/>
      <c r="N38" s="105" t="n">
        <v>18</v>
      </c>
      <c r="O38" s="28" t="n">
        <v>10</v>
      </c>
      <c r="P38" s="31"/>
      <c r="Q38" s="106" t="n">
        <f aca="false">SUM(N38:P38)</f>
        <v>28</v>
      </c>
      <c r="R38" s="107"/>
      <c r="S38" s="105"/>
      <c r="T38" s="108"/>
      <c r="U38" s="109"/>
      <c r="V38" s="110"/>
      <c r="W38" s="111" t="n">
        <v>1</v>
      </c>
      <c r="X38" s="110" t="n">
        <v>1</v>
      </c>
      <c r="Y38" s="111"/>
      <c r="Z38" s="110"/>
      <c r="AA38" s="111"/>
      <c r="AB38" s="110"/>
      <c r="AC38" s="111"/>
      <c r="AD38" s="110"/>
      <c r="AE38" s="111"/>
      <c r="AF38" s="110"/>
      <c r="AG38" s="112"/>
      <c r="AH38" s="112"/>
      <c r="AI38" s="111" t="n">
        <f aca="false">SUM(S38,U38,W38,Y38,AA38,AC38,AE38,AG38)</f>
        <v>1</v>
      </c>
      <c r="AJ38" s="106" t="n">
        <f aca="false">SUM(T38,V38,X38,Z38,AB38,AD38,AF38,AH38)</f>
        <v>1</v>
      </c>
      <c r="AK38" s="107"/>
      <c r="AL38" s="107"/>
      <c r="AM38" s="105"/>
      <c r="AN38" s="28"/>
      <c r="AO38" s="106"/>
      <c r="AP38" s="105"/>
      <c r="AS38" s="24" t="s">
        <v>113</v>
      </c>
      <c r="AT38" s="27" t="n">
        <f aca="false">IF(OR(BE38=BR$60,BE38=BR$61,BE38=BR$62,BE38=BR$63,BE38=BR$64),1,IF(OR(BE38=BR$65,BE38=BR$66,BE38=BR$67,BE38=BR$68,BE38=BR$69),2,3))</f>
        <v>3</v>
      </c>
      <c r="AU38" s="27" t="n">
        <f aca="false">IF(OR(BF38=BR$30,BF38=BR$31,BF38=BR$32,BF38=BR$33),1,IF(BF38=BR$34,2,3))</f>
        <v>3</v>
      </c>
      <c r="AV38" s="27" t="n">
        <f aca="false">IF(BG38="отсутствует",2,1)</f>
        <v>2</v>
      </c>
      <c r="AW38" s="27" t="n">
        <f aca="false">IF(OR(BH38=BR$41,BH38=BR$42),1,IF(OR(BH38=BR$43,BH38=BR$44,BH38=BR$45),2,IF(OR(BH38=BR$46,BH38=BR$47,BH38=BR$48),3,IF(BH38=BR$56,5,IF(BH38=BR$57,6,4)))))</f>
        <v>4</v>
      </c>
      <c r="AX38" s="27" t="n">
        <f aca="false">IF(BI38="отсутствует",2,1)</f>
        <v>1</v>
      </c>
      <c r="AY38" s="24" t="s">
        <v>2250</v>
      </c>
      <c r="AZ38" s="103" t="n">
        <f aca="false">IF(BK38=BR$21,1,IF(BK38=BR$22,2,IF(BK38=BR$23,3,4)))</f>
        <v>1</v>
      </c>
      <c r="BA38" s="103" t="n">
        <f aca="false">IF(OR(BL38=BR$2,BL38=BR$3,BL38=BR$4),1,IF(OR(BL38=BR$5,BL38=BR$6,BL38=BR$7,BL38=BR$8,BL38=BR$9),2,IF(OR(BL38=BR$10,BL38=BR$11,BL38=BR$12,BL38=BR$13,BL38=BR$14),3,4)))</f>
        <v>1</v>
      </c>
      <c r="BD38" s="104" t="s">
        <v>113</v>
      </c>
      <c r="BE38" s="104" t="s">
        <v>53</v>
      </c>
      <c r="BF38" s="104" t="s">
        <v>54</v>
      </c>
      <c r="BG38" s="104" t="s">
        <v>55</v>
      </c>
      <c r="BH38" s="104" t="s">
        <v>122</v>
      </c>
      <c r="BI38" s="104" t="s">
        <v>1305</v>
      </c>
      <c r="BJ38" s="104" t="s">
        <v>2250</v>
      </c>
      <c r="BK38" s="24" t="s">
        <v>2227</v>
      </c>
      <c r="BL38" s="24" t="s">
        <v>2170</v>
      </c>
      <c r="BR38" s="24" t="s">
        <v>2276</v>
      </c>
      <c r="BS38" s="24" t="n">
        <v>9</v>
      </c>
      <c r="BT38" s="24" t="n">
        <v>3</v>
      </c>
      <c r="BU38" s="24" t="s">
        <v>2267</v>
      </c>
    </row>
    <row r="39" s="24" customFormat="true" ht="15" hidden="false" customHeight="false" outlineLevel="0" collapsed="false">
      <c r="A39" s="24" t="s">
        <v>2286</v>
      </c>
      <c r="B39" s="24" t="s">
        <v>1932</v>
      </c>
      <c r="C39" s="24" t="s">
        <v>105</v>
      </c>
      <c r="D39" s="24" t="n">
        <v>0</v>
      </c>
      <c r="E39" s="24" t="n">
        <v>0</v>
      </c>
      <c r="F39" s="24" t="n">
        <v>1</v>
      </c>
      <c r="G39" s="24" t="n">
        <v>1</v>
      </c>
      <c r="H39" s="24" t="n">
        <v>1</v>
      </c>
      <c r="I39" s="105"/>
      <c r="J39" s="28" t="n">
        <v>3</v>
      </c>
      <c r="K39" s="105"/>
      <c r="L39" s="28" t="n">
        <v>8</v>
      </c>
      <c r="M39" s="106"/>
      <c r="N39" s="105" t="n">
        <v>13</v>
      </c>
      <c r="O39" s="28" t="n">
        <v>5</v>
      </c>
      <c r="P39" s="31"/>
      <c r="Q39" s="106" t="n">
        <f aca="false">SUM(N39:P39)</f>
        <v>18</v>
      </c>
      <c r="R39" s="107" t="n">
        <v>28</v>
      </c>
      <c r="S39" s="105" t="n">
        <v>1</v>
      </c>
      <c r="T39" s="108" t="n">
        <v>2</v>
      </c>
      <c r="U39" s="109" t="n">
        <v>3</v>
      </c>
      <c r="V39" s="110" t="n">
        <v>3</v>
      </c>
      <c r="W39" s="111"/>
      <c r="X39" s="110"/>
      <c r="Y39" s="111"/>
      <c r="Z39" s="110"/>
      <c r="AA39" s="111" t="n">
        <v>3</v>
      </c>
      <c r="AB39" s="110" t="n">
        <v>3</v>
      </c>
      <c r="AC39" s="111"/>
      <c r="AD39" s="110"/>
      <c r="AE39" s="111"/>
      <c r="AF39" s="110"/>
      <c r="AG39" s="112"/>
      <c r="AH39" s="112"/>
      <c r="AI39" s="111" t="n">
        <f aca="false">SUM(S39,U39,W39,Y39,AA39,AC39,AE39,AG39)</f>
        <v>7</v>
      </c>
      <c r="AJ39" s="106" t="n">
        <f aca="false">SUM(T39,V39,X39,Z39,AB39,AD39,AF39,AH39)</f>
        <v>8</v>
      </c>
      <c r="AK39" s="107"/>
      <c r="AL39" s="107"/>
      <c r="AM39" s="105"/>
      <c r="AN39" s="28"/>
      <c r="AO39" s="106"/>
      <c r="AP39" s="105"/>
      <c r="AS39" s="24" t="s">
        <v>52</v>
      </c>
      <c r="AT39" s="27" t="n">
        <f aca="false">IF(OR(BE39=BR$60,BE39=BR$61,BE39=BR$62,BE39=BR$63,BE39=BR$64),1,IF(OR(BE39=BR$65,BE39=BR$66,BE39=BR$67,BE39=BR$68,BE39=BR$69),2,3))</f>
        <v>1</v>
      </c>
      <c r="AU39" s="27" t="n">
        <f aca="false">IF(OR(BF39=BR$30,BF39=BR$31,BF39=BR$32,BF39=BR$33),1,IF(BF39=BR$34,2,3))</f>
        <v>1</v>
      </c>
      <c r="AV39" s="27" t="n">
        <f aca="false">IF(BG39="отсутствует",2,1)</f>
        <v>1</v>
      </c>
      <c r="AW39" s="27" t="n">
        <f aca="false">IF(OR(BH39=BR$41,BH39=BR$42),1,IF(OR(BH39=BR$43,BH39=BR$44,BH39=BR$45),2,IF(OR(BH39=BR$46,BH39=BR$47,BH39=BR$48),3,IF(BH39=BR$56,5,IF(BH39=BR$57,6,4)))))</f>
        <v>4</v>
      </c>
      <c r="AX39" s="27" t="n">
        <f aca="false">IF(BI39="отсутствует",2,1)</f>
        <v>1</v>
      </c>
      <c r="AY39" s="24" t="s">
        <v>1600</v>
      </c>
      <c r="AZ39" s="103" t="n">
        <f aca="false">IF(BK39=BR$21,1,IF(BK39=BR$22,2,IF(BK39=BR$23,3,4)))</f>
        <v>1</v>
      </c>
      <c r="BA39" s="103" t="n">
        <f aca="false">IF(OR(BL39=BR$2,BL39=BR$3,BL39=BR$4),1,IF(OR(BL39=BR$5,BL39=BR$6,BL39=BR$7,BL39=BR$8,BL39=BR$9),2,IF(OR(BL39=BR$10,BL39=BR$11,BL39=BR$12,BL39=BR$13,BL39=BR$14),3,4)))</f>
        <v>2</v>
      </c>
      <c r="BD39" s="104" t="s">
        <v>52</v>
      </c>
      <c r="BE39" s="104" t="s">
        <v>107</v>
      </c>
      <c r="BF39" s="104" t="s">
        <v>72</v>
      </c>
      <c r="BG39" s="104" t="s">
        <v>2287</v>
      </c>
      <c r="BH39" s="104" t="s">
        <v>882</v>
      </c>
      <c r="BI39" s="104" t="s">
        <v>182</v>
      </c>
      <c r="BJ39" s="104" t="s">
        <v>1600</v>
      </c>
      <c r="BK39" s="24" t="s">
        <v>2227</v>
      </c>
      <c r="BL39" s="24" t="s">
        <v>2185</v>
      </c>
    </row>
    <row r="40" s="24" customFormat="true" ht="15" hidden="false" customHeight="false" outlineLevel="0" collapsed="false">
      <c r="A40" s="24" t="s">
        <v>2290</v>
      </c>
      <c r="B40" s="24" t="s">
        <v>2291</v>
      </c>
      <c r="C40" s="24" t="s">
        <v>49</v>
      </c>
      <c r="D40" s="24" t="n">
        <v>0</v>
      </c>
      <c r="E40" s="24" t="n">
        <v>0</v>
      </c>
      <c r="F40" s="24" t="n">
        <v>1</v>
      </c>
      <c r="G40" s="24" t="n">
        <v>1</v>
      </c>
      <c r="H40" s="24" t="n">
        <v>1</v>
      </c>
      <c r="I40" s="105"/>
      <c r="J40" s="28"/>
      <c r="K40" s="105"/>
      <c r="L40" s="28" t="n">
        <v>2</v>
      </c>
      <c r="M40" s="106"/>
      <c r="N40" s="105" t="n">
        <v>15</v>
      </c>
      <c r="O40" s="28" t="n">
        <v>4</v>
      </c>
      <c r="P40" s="31"/>
      <c r="Q40" s="106" t="n">
        <f aca="false">SUM(N40:P40)</f>
        <v>19</v>
      </c>
      <c r="R40" s="107"/>
      <c r="S40" s="105"/>
      <c r="T40" s="108"/>
      <c r="U40" s="109"/>
      <c r="V40" s="110"/>
      <c r="W40" s="111"/>
      <c r="X40" s="110"/>
      <c r="Y40" s="111"/>
      <c r="Z40" s="110"/>
      <c r="AA40" s="111"/>
      <c r="AB40" s="110"/>
      <c r="AC40" s="111"/>
      <c r="AD40" s="110"/>
      <c r="AE40" s="111"/>
      <c r="AF40" s="110"/>
      <c r="AG40" s="112"/>
      <c r="AH40" s="112"/>
      <c r="AI40" s="111" t="n">
        <f aca="false">SUM(S40,U40,W40,Y40,AA40,AC40,AE40,AG40)</f>
        <v>0</v>
      </c>
      <c r="AJ40" s="106" t="n">
        <f aca="false">SUM(T40,V40,X40,Z40,AB40,AD40,AF40,AH40)</f>
        <v>0</v>
      </c>
      <c r="AK40" s="107"/>
      <c r="AL40" s="107"/>
      <c r="AM40" s="105"/>
      <c r="AN40" s="28"/>
      <c r="AO40" s="106"/>
      <c r="AP40" s="105"/>
      <c r="AS40" s="24" t="s">
        <v>52</v>
      </c>
      <c r="AT40" s="27" t="n">
        <f aca="false">IF(OR(BE40=BR$60,BE40=BR$61,BE40=BR$62,BE40=BR$63,BE40=BR$64),1,IF(OR(BE40=BR$65,BE40=BR$66,BE40=BR$67,BE40=BR$68,BE40=BR$69),2,3))</f>
        <v>2</v>
      </c>
      <c r="AU40" s="27" t="n">
        <f aca="false">IF(OR(BF40=BR$30,BF40=BR$31,BF40=BR$32,BF40=BR$33),1,IF(BF40=BR$34,2,3))</f>
        <v>1</v>
      </c>
      <c r="AV40" s="27" t="n">
        <f aca="false">IF(BG40="отсутствует",2,1)</f>
        <v>1</v>
      </c>
      <c r="AW40" s="27" t="n">
        <f aca="false">IF(OR(BH40=BR$41,BH40=BR$42),1,IF(OR(BH40=BR$43,BH40=BR$44,BH40=BR$45),2,IF(OR(BH40=BR$46,BH40=BR$47,BH40=BR$48),3,IF(BH40=BR$56,5,IF(BH40=BR$57,6,4)))))</f>
        <v>4</v>
      </c>
      <c r="AX40" s="27" t="n">
        <f aca="false">IF(BI40="отсутствует",2,1)</f>
        <v>1</v>
      </c>
      <c r="AY40" s="24" t="s">
        <v>143</v>
      </c>
      <c r="AZ40" s="103" t="n">
        <f aca="false">IF(BK40=BR$21,1,IF(BK40=BR$22,2,IF(BK40=BR$23,3,4)))</f>
        <v>4</v>
      </c>
      <c r="BA40" s="103" t="n">
        <f aca="false">IF(OR(BL40=BR$2,BL40=BR$3,BL40=BR$4),1,IF(OR(BL40=BR$5,BL40=BR$6,BL40=BR$7,BL40=BR$8,BL40=BR$9),2,IF(OR(BL40=BR$10,BL40=BR$11,BL40=BR$12,BL40=BR$13,BL40=BR$14),3,4)))</f>
        <v>2</v>
      </c>
      <c r="BD40" s="104" t="s">
        <v>52</v>
      </c>
      <c r="BE40" s="104" t="s">
        <v>101</v>
      </c>
      <c r="BF40" s="104" t="s">
        <v>129</v>
      </c>
      <c r="BG40" s="104" t="s">
        <v>1095</v>
      </c>
      <c r="BH40" s="104" t="s">
        <v>2007</v>
      </c>
      <c r="BI40" s="104" t="s">
        <v>394</v>
      </c>
      <c r="BJ40" s="104" t="s">
        <v>143</v>
      </c>
      <c r="BK40" s="24" t="s">
        <v>2242</v>
      </c>
      <c r="BL40" s="24" t="s">
        <v>2185</v>
      </c>
    </row>
    <row r="41" s="24" customFormat="true" ht="15" hidden="false" customHeight="false" outlineLevel="0" collapsed="false">
      <c r="A41" s="24" t="s">
        <v>3034</v>
      </c>
      <c r="B41" s="24" t="s">
        <v>373</v>
      </c>
      <c r="C41" s="24" t="s">
        <v>214</v>
      </c>
      <c r="D41" s="24" t="n">
        <v>0</v>
      </c>
      <c r="E41" s="24" t="n">
        <v>0</v>
      </c>
      <c r="F41" s="24" t="n">
        <v>0</v>
      </c>
      <c r="G41" s="24" t="n">
        <v>1</v>
      </c>
      <c r="I41" s="105"/>
      <c r="J41" s="28" t="n">
        <v>1</v>
      </c>
      <c r="K41" s="105"/>
      <c r="L41" s="28" t="n">
        <v>5</v>
      </c>
      <c r="M41" s="106"/>
      <c r="N41" s="105" t="n">
        <v>11</v>
      </c>
      <c r="O41" s="28" t="n">
        <v>1</v>
      </c>
      <c r="P41" s="31" t="n">
        <v>1</v>
      </c>
      <c r="Q41" s="106" t="n">
        <f aca="false">SUM(N41:P41)</f>
        <v>13</v>
      </c>
      <c r="R41" s="107"/>
      <c r="S41" s="105"/>
      <c r="T41" s="108"/>
      <c r="U41" s="109"/>
      <c r="V41" s="110"/>
      <c r="W41" s="111"/>
      <c r="X41" s="110"/>
      <c r="Y41" s="111"/>
      <c r="Z41" s="110"/>
      <c r="AA41" s="111"/>
      <c r="AB41" s="110"/>
      <c r="AC41" s="111"/>
      <c r="AD41" s="110"/>
      <c r="AE41" s="111"/>
      <c r="AF41" s="110"/>
      <c r="AG41" s="112"/>
      <c r="AH41" s="112"/>
      <c r="AI41" s="111" t="n">
        <f aca="false">SUM(S41,U41,W41,Y41,AA41,AC41,AE41,AG41)</f>
        <v>0</v>
      </c>
      <c r="AJ41" s="106" t="n">
        <f aca="false">SUM(T41,V41,X41,Z41,AB41,AD41,AF41,AH41)</f>
        <v>0</v>
      </c>
      <c r="AK41" s="107"/>
      <c r="AL41" s="107"/>
      <c r="AM41" s="105"/>
      <c r="AN41" s="28"/>
      <c r="AO41" s="106"/>
      <c r="AP41" s="105"/>
      <c r="AS41" s="24" t="s">
        <v>454</v>
      </c>
      <c r="AT41" s="27" t="n">
        <f aca="false">IF(OR(BE41=BR$60,BE41=BR$61,BE41=BR$62,BE41=BR$63,BE41=BR$64),1,IF(OR(BE41=BR$65,BE41=BR$66,BE41=BR$67,BE41=BR$68,BE41=BR$69),2,3))</f>
        <v>1</v>
      </c>
      <c r="AU41" s="27" t="n">
        <f aca="false">IF(OR(BF41=BR$30,BF41=BR$31,BF41=BR$32,BF41=BR$33),1,IF(BF41=BR$34,2,3))</f>
        <v>1</v>
      </c>
      <c r="AV41" s="27" t="n">
        <f aca="false">IF(BG41="отсутствует",2,1)</f>
        <v>1</v>
      </c>
      <c r="AW41" s="27" t="n">
        <f aca="false">IF(OR(BH41=BR$41,BH41=BR$42),1,IF(OR(BH41=BR$43,BH41=BR$44,BH41=BR$45),2,IF(OR(BH41=BR$46,BH41=BR$47,BH41=BR$48),3,IF(BH41=BR$56,5,IF(BH41=BR$57,6,4)))))</f>
        <v>4</v>
      </c>
      <c r="AX41" s="27" t="n">
        <f aca="false">IF(BI41="отсутствует",2,1)</f>
        <v>1</v>
      </c>
      <c r="AY41" s="24" t="s">
        <v>2867</v>
      </c>
      <c r="AZ41" s="103" t="n">
        <f aca="false">IF(BK41=BR$21,1,IF(BK41=BR$22,2,IF(BK41=BR$23,3,4)))</f>
        <v>1</v>
      </c>
      <c r="BA41" s="103" t="n">
        <f aca="false">IF(OR(BL41=BR$2,BL41=BR$3,BL41=BR$4),1,IF(OR(BL41=BR$5,BL41=BR$6,BL41=BR$7,BL41=BR$8,BL41=BR$9),2,IF(OR(BL41=BR$10,BL41=BR$11,BL41=BR$12,BL41=BR$13,BL41=BR$14),3,4)))</f>
        <v>1</v>
      </c>
      <c r="BD41" s="104" t="s">
        <v>454</v>
      </c>
      <c r="BE41" s="104" t="s">
        <v>673</v>
      </c>
      <c r="BF41" s="104" t="s">
        <v>72</v>
      </c>
      <c r="BG41" s="104" t="s">
        <v>1362</v>
      </c>
      <c r="BH41" s="104" t="s">
        <v>275</v>
      </c>
      <c r="BI41" s="104" t="s">
        <v>388</v>
      </c>
      <c r="BJ41" s="104" t="s">
        <v>2867</v>
      </c>
      <c r="BK41" s="24" t="s">
        <v>2227</v>
      </c>
      <c r="BL41" s="24" t="s">
        <v>2170</v>
      </c>
      <c r="BR41" s="24" t="s">
        <v>2280</v>
      </c>
      <c r="BS41" s="24" t="n">
        <v>1</v>
      </c>
      <c r="BT41" s="24" t="n">
        <v>1</v>
      </c>
      <c r="BU41" s="24" t="s">
        <v>2281</v>
      </c>
    </row>
    <row r="42" s="24" customFormat="true" ht="15" hidden="false" customHeight="false" outlineLevel="0" collapsed="false">
      <c r="A42" s="24" t="s">
        <v>3035</v>
      </c>
      <c r="B42" s="24" t="s">
        <v>352</v>
      </c>
      <c r="C42" s="24" t="s">
        <v>214</v>
      </c>
      <c r="D42" s="24" t="n">
        <v>0</v>
      </c>
      <c r="E42" s="24" t="n">
        <v>0</v>
      </c>
      <c r="F42" s="24" t="n">
        <v>0</v>
      </c>
      <c r="G42" s="24" t="n">
        <v>1</v>
      </c>
      <c r="I42" s="105"/>
      <c r="J42" s="28"/>
      <c r="K42" s="105"/>
      <c r="L42" s="28" t="n">
        <v>2</v>
      </c>
      <c r="M42" s="106"/>
      <c r="N42" s="105" t="n">
        <v>6</v>
      </c>
      <c r="O42" s="28"/>
      <c r="P42" s="31"/>
      <c r="Q42" s="106" t="n">
        <f aca="false">SUM(N42:P42)</f>
        <v>6</v>
      </c>
      <c r="R42" s="107"/>
      <c r="S42" s="105"/>
      <c r="T42" s="108"/>
      <c r="U42" s="109"/>
      <c r="V42" s="110"/>
      <c r="W42" s="111"/>
      <c r="X42" s="110"/>
      <c r="Y42" s="111"/>
      <c r="Z42" s="110"/>
      <c r="AA42" s="111"/>
      <c r="AB42" s="110"/>
      <c r="AC42" s="111"/>
      <c r="AD42" s="110"/>
      <c r="AE42" s="111"/>
      <c r="AF42" s="110"/>
      <c r="AG42" s="112"/>
      <c r="AH42" s="112"/>
      <c r="AI42" s="111" t="n">
        <f aca="false">SUM(S42,U42,W42,Y42,AA42,AC42,AE42,AG42)</f>
        <v>0</v>
      </c>
      <c r="AJ42" s="106" t="n">
        <f aca="false">SUM(T42,V42,X42,Z42,AB42,AD42,AF42,AH42)</f>
        <v>0</v>
      </c>
      <c r="AK42" s="107"/>
      <c r="AL42" s="107"/>
      <c r="AM42" s="105"/>
      <c r="AN42" s="28"/>
      <c r="AO42" s="106"/>
      <c r="AP42" s="105"/>
      <c r="AS42" s="24" t="s">
        <v>1472</v>
      </c>
      <c r="AT42" s="27" t="n">
        <f aca="false">IF(OR(BE42=BR$60,BE42=BR$61,BE42=BR$62,BE42=BR$63,BE42=BR$64),1,IF(OR(BE42=BR$65,BE42=BR$66,BE42=BR$67,BE42=BR$68,BE42=BR$69),2,3))</f>
        <v>1</v>
      </c>
      <c r="AU42" s="27" t="n">
        <f aca="false">IF(OR(BF42=BR$30,BF42=BR$31,BF42=BR$32,BF42=BR$33),1,IF(BF42=BR$34,2,3))</f>
        <v>1</v>
      </c>
      <c r="AV42" s="27" t="n">
        <f aca="false">IF(BG42="отсутствует",2,1)</f>
        <v>2</v>
      </c>
      <c r="AW42" s="27" t="n">
        <f aca="false">IF(OR(BH42=BR$41,BH42=BR$42),1,IF(OR(BH42=BR$43,BH42=BR$44,BH42=BR$45),2,IF(OR(BH42=BR$46,BH42=BR$47,BH42=BR$48),3,IF(BH42=BR$56,5,IF(BH42=BR$57,6,4)))))</f>
        <v>4</v>
      </c>
      <c r="AX42" s="27" t="n">
        <f aca="false">IF(BI42="отсутствует",2,1)</f>
        <v>1</v>
      </c>
      <c r="AY42" s="24" t="s">
        <v>3036</v>
      </c>
      <c r="AZ42" s="103" t="n">
        <f aca="false">IF(BK42=BR$21,1,IF(BK42=BR$22,2,IF(BK42=BR$23,3,4)))</f>
        <v>1</v>
      </c>
      <c r="BA42" s="103" t="n">
        <f aca="false">IF(OR(BL42=BR$2,BL42=BR$3,BL42=BR$4),1,IF(OR(BL42=BR$5,BL42=BR$6,BL42=BR$7,BL42=BR$8,BL42=BR$9),2,IF(OR(BL42=BR$10,BL42=BR$11,BL42=BR$12,BL42=BR$13,BL42=BR$14),3,4)))</f>
        <v>1</v>
      </c>
      <c r="BD42" s="104" t="s">
        <v>1472</v>
      </c>
      <c r="BE42" s="104" t="s">
        <v>392</v>
      </c>
      <c r="BF42" s="104" t="s">
        <v>72</v>
      </c>
      <c r="BG42" s="104" t="s">
        <v>55</v>
      </c>
      <c r="BH42" s="104" t="s">
        <v>115</v>
      </c>
      <c r="BI42" s="104" t="s">
        <v>195</v>
      </c>
      <c r="BJ42" s="104" t="s">
        <v>3036</v>
      </c>
      <c r="BK42" s="24" t="s">
        <v>2227</v>
      </c>
      <c r="BL42" s="24" t="s">
        <v>2170</v>
      </c>
      <c r="BR42" s="24" t="s">
        <v>2285</v>
      </c>
      <c r="BS42" s="24" t="n">
        <v>2</v>
      </c>
      <c r="BT42" s="24" t="n">
        <v>1</v>
      </c>
      <c r="BU42" s="24" t="s">
        <v>2281</v>
      </c>
    </row>
    <row r="43" s="24" customFormat="true" ht="15" hidden="false" customHeight="false" outlineLevel="0" collapsed="false">
      <c r="A43" s="24" t="s">
        <v>3037</v>
      </c>
      <c r="B43" s="24" t="s">
        <v>138</v>
      </c>
      <c r="C43" s="24" t="s">
        <v>156</v>
      </c>
      <c r="D43" s="24" t="n">
        <v>0</v>
      </c>
      <c r="E43" s="24" t="n">
        <v>0</v>
      </c>
      <c r="F43" s="24" t="n">
        <v>0</v>
      </c>
      <c r="G43" s="24" t="n">
        <v>1</v>
      </c>
      <c r="I43" s="105"/>
      <c r="J43" s="28"/>
      <c r="K43" s="105"/>
      <c r="L43" s="28" t="n">
        <v>3</v>
      </c>
      <c r="M43" s="106"/>
      <c r="N43" s="105" t="n">
        <v>18</v>
      </c>
      <c r="O43" s="28" t="n">
        <v>3</v>
      </c>
      <c r="P43" s="31"/>
      <c r="Q43" s="106" t="n">
        <f aca="false">SUM(N43:P43)</f>
        <v>21</v>
      </c>
      <c r="R43" s="107" t="n">
        <v>5</v>
      </c>
      <c r="S43" s="105"/>
      <c r="T43" s="108"/>
      <c r="U43" s="109"/>
      <c r="V43" s="110"/>
      <c r="W43" s="111"/>
      <c r="X43" s="110"/>
      <c r="Y43" s="111"/>
      <c r="Z43" s="110"/>
      <c r="AA43" s="111"/>
      <c r="AB43" s="110"/>
      <c r="AC43" s="111"/>
      <c r="AD43" s="110"/>
      <c r="AE43" s="111"/>
      <c r="AF43" s="110"/>
      <c r="AG43" s="112"/>
      <c r="AH43" s="112"/>
      <c r="AI43" s="111" t="n">
        <f aca="false">SUM(S43,U43,W43,Y43,AA43,AC43,AE43,AG43)</f>
        <v>0</v>
      </c>
      <c r="AJ43" s="106" t="n">
        <f aca="false">SUM(T43,V43,X43,Z43,AB43,AD43,AF43,AH43)</f>
        <v>0</v>
      </c>
      <c r="AK43" s="107"/>
      <c r="AL43" s="107"/>
      <c r="AM43" s="105"/>
      <c r="AN43" s="28"/>
      <c r="AO43" s="106"/>
      <c r="AP43" s="105"/>
      <c r="AS43" s="24" t="s">
        <v>454</v>
      </c>
      <c r="AT43" s="27" t="n">
        <f aca="false">IF(OR(BE43=BR$60,BE43=BR$61,BE43=BR$62,BE43=BR$63,BE43=BR$64),1,IF(OR(BE43=BR$65,BE43=BR$66,BE43=BR$67,BE43=BR$68,BE43=BR$69),2,3))</f>
        <v>1</v>
      </c>
      <c r="AU43" s="27" t="n">
        <f aca="false">IF(OR(BF43=BR$30,BF43=BR$31,BF43=BR$32,BF43=BR$33),1,IF(BF43=BR$34,2,3))</f>
        <v>1</v>
      </c>
      <c r="AV43" s="27" t="n">
        <f aca="false">IF(BG43="отсутствует",2,1)</f>
        <v>1</v>
      </c>
      <c r="AW43" s="27" t="n">
        <f aca="false">IF(OR(BH43=BR$41,BH43=BR$42),1,IF(OR(BH43=BR$43,BH43=BR$44,BH43=BR$45),2,IF(OR(BH43=BR$46,BH43=BR$47,BH43=BR$48),3,IF(BH43=BR$56,5,IF(BH43=BR$57,6,4)))))</f>
        <v>1</v>
      </c>
      <c r="AX43" s="27" t="n">
        <f aca="false">IF(BI43="отсутствует",2,1)</f>
        <v>1</v>
      </c>
      <c r="AY43" s="24" t="s">
        <v>143</v>
      </c>
      <c r="AZ43" s="103" t="n">
        <f aca="false">IF(BK43=BR$21,1,IF(BK43=BR$22,2,IF(BK43=BR$23,3,4)))</f>
        <v>1</v>
      </c>
      <c r="BA43" s="103" t="n">
        <f aca="false">IF(OR(BL43=BR$2,BL43=BR$3,BL43=BR$4),1,IF(OR(BL43=BR$5,BL43=BR$6,BL43=BR$7,BL43=BR$8,BL43=BR$9),2,IF(OR(BL43=BR$10,BL43=BR$11,BL43=BR$12,BL43=BR$13,BL43=BR$14),3,4)))</f>
        <v>1</v>
      </c>
      <c r="BD43" s="104" t="s">
        <v>454</v>
      </c>
      <c r="BE43" s="104" t="s">
        <v>120</v>
      </c>
      <c r="BF43" s="104" t="s">
        <v>72</v>
      </c>
      <c r="BG43" s="104" t="s">
        <v>2003</v>
      </c>
      <c r="BH43" s="104" t="s">
        <v>73</v>
      </c>
      <c r="BI43" s="104" t="s">
        <v>132</v>
      </c>
      <c r="BJ43" s="104" t="s">
        <v>143</v>
      </c>
      <c r="BK43" s="24" t="s">
        <v>2227</v>
      </c>
      <c r="BL43" s="24" t="s">
        <v>2170</v>
      </c>
      <c r="BR43" s="24" t="s">
        <v>2288</v>
      </c>
      <c r="BS43" s="24" t="n">
        <v>3</v>
      </c>
      <c r="BT43" s="24" t="n">
        <v>2</v>
      </c>
      <c r="BU43" s="24" t="s">
        <v>2289</v>
      </c>
    </row>
    <row r="44" s="24" customFormat="true" ht="15" hidden="false" customHeight="false" outlineLevel="0" collapsed="false">
      <c r="A44" s="24" t="s">
        <v>1374</v>
      </c>
      <c r="B44" s="24" t="s">
        <v>232</v>
      </c>
      <c r="C44" s="24" t="s">
        <v>135</v>
      </c>
      <c r="D44" s="24" t="n">
        <v>0</v>
      </c>
      <c r="E44" s="24" t="n">
        <v>0</v>
      </c>
      <c r="F44" s="24" t="n">
        <v>0</v>
      </c>
      <c r="G44" s="24" t="n">
        <v>1</v>
      </c>
      <c r="H44" s="24" t="n">
        <v>1</v>
      </c>
      <c r="I44" s="105"/>
      <c r="J44" s="28" t="n">
        <v>1</v>
      </c>
      <c r="K44" s="105"/>
      <c r="L44" s="28" t="n">
        <v>3</v>
      </c>
      <c r="M44" s="106"/>
      <c r="N44" s="105" t="n">
        <v>13</v>
      </c>
      <c r="O44" s="28" t="n">
        <v>3</v>
      </c>
      <c r="P44" s="31" t="n">
        <v>1</v>
      </c>
      <c r="Q44" s="106" t="n">
        <f aca="false">SUM(N44:P44)</f>
        <v>17</v>
      </c>
      <c r="R44" s="107"/>
      <c r="S44" s="105" t="n">
        <v>1</v>
      </c>
      <c r="T44" s="108" t="n">
        <v>1</v>
      </c>
      <c r="U44" s="109" t="n">
        <v>3</v>
      </c>
      <c r="V44" s="110" t="n">
        <v>4</v>
      </c>
      <c r="W44" s="111" t="n">
        <v>2</v>
      </c>
      <c r="X44" s="110" t="n">
        <v>2</v>
      </c>
      <c r="Y44" s="111"/>
      <c r="Z44" s="110"/>
      <c r="AA44" s="111" t="n">
        <v>3</v>
      </c>
      <c r="AB44" s="110" t="n">
        <v>5</v>
      </c>
      <c r="AC44" s="111"/>
      <c r="AD44" s="110"/>
      <c r="AE44" s="111" t="n">
        <v>1</v>
      </c>
      <c r="AF44" s="110" t="n">
        <v>1</v>
      </c>
      <c r="AG44" s="112"/>
      <c r="AH44" s="112"/>
      <c r="AI44" s="111" t="n">
        <f aca="false">SUM(S44,U44,W44,Y44,AA44,AC44,AE44,AG44)</f>
        <v>10</v>
      </c>
      <c r="AJ44" s="106" t="n">
        <f aca="false">SUM(T44,V44,X44,Z44,AB44,AD44,AF44,AH44)</f>
        <v>13</v>
      </c>
      <c r="AK44" s="107" t="n">
        <v>3</v>
      </c>
      <c r="AL44" s="107" t="n">
        <v>39</v>
      </c>
      <c r="AM44" s="105"/>
      <c r="AN44" s="28"/>
      <c r="AO44" s="106"/>
      <c r="AP44" s="105"/>
      <c r="AS44" s="24" t="s">
        <v>52</v>
      </c>
      <c r="AT44" s="27" t="n">
        <f aca="false">IF(OR(BE44=BR$60,BE44=BR$61,BE44=BR$62,BE44=BR$63,BE44=BR$64),1,IF(OR(BE44=BR$65,BE44=BR$66,BE44=BR$67,BE44=BR$68,BE44=BR$69),2,3))</f>
        <v>3</v>
      </c>
      <c r="AU44" s="27" t="n">
        <f aca="false">IF(OR(BF44=BR$30,BF44=BR$31,BF44=BR$32,BF44=BR$33),1,IF(BF44=BR$34,2,3))</f>
        <v>1</v>
      </c>
      <c r="AV44" s="27" t="n">
        <f aca="false">IF(BG44="отсутствует",2,1)</f>
        <v>1</v>
      </c>
      <c r="AW44" s="27" t="n">
        <f aca="false">IF(OR(BH44=BR$41,BH44=BR$42),1,IF(OR(BH44=BR$43,BH44=BR$44,BH44=BR$45),2,IF(OR(BH44=BR$46,BH44=BR$47,BH44=BR$48),3,IF(BH44=BR$56,5,IF(BH44=BR$57,6,4)))))</f>
        <v>4</v>
      </c>
      <c r="AX44" s="27" t="n">
        <f aca="false">IF(BI44="отсутствует",2,1)</f>
        <v>1</v>
      </c>
      <c r="AY44" s="24" t="s">
        <v>1378</v>
      </c>
      <c r="AZ44" s="103" t="n">
        <f aca="false">IF(BK44=BR$21,1,IF(BK44=BR$22,2,IF(BK44=BR$23,3,4)))</f>
        <v>1</v>
      </c>
      <c r="BA44" s="103" t="n">
        <f aca="false">IF(OR(BL44=BR$2,BL44=BR$3,BL44=BR$4),1,IF(OR(BL44=BR$5,BL44=BR$6,BL44=BR$7,BL44=BR$8,BL44=BR$9),2,IF(OR(BL44=BR$10,BL44=BR$11,BL44=BR$12,BL44=BR$13,BL44=BR$14),3,4)))</f>
        <v>1</v>
      </c>
      <c r="BD44" s="104" t="s">
        <v>52</v>
      </c>
      <c r="BE44" s="104" t="s">
        <v>1375</v>
      </c>
      <c r="BF44" s="104" t="s">
        <v>72</v>
      </c>
      <c r="BG44" s="104" t="s">
        <v>458</v>
      </c>
      <c r="BH44" s="104" t="s">
        <v>1376</v>
      </c>
      <c r="BI44" s="104" t="s">
        <v>1377</v>
      </c>
      <c r="BJ44" s="104" t="s">
        <v>1378</v>
      </c>
      <c r="BK44" s="24" t="s">
        <v>2227</v>
      </c>
      <c r="BL44" s="24" t="s">
        <v>2170</v>
      </c>
      <c r="BR44" s="24" t="s">
        <v>2292</v>
      </c>
      <c r="BS44" s="24" t="n">
        <v>4</v>
      </c>
      <c r="BT44" s="24" t="n">
        <v>2</v>
      </c>
      <c r="BU44" s="24" t="s">
        <v>2289</v>
      </c>
    </row>
    <row r="45" s="24" customFormat="true" ht="15" hidden="false" customHeight="false" outlineLevel="0" collapsed="false">
      <c r="A45" s="24" t="s">
        <v>1381</v>
      </c>
      <c r="B45" s="24" t="s">
        <v>208</v>
      </c>
      <c r="C45" s="24" t="s">
        <v>214</v>
      </c>
      <c r="D45" s="24" t="n">
        <v>0</v>
      </c>
      <c r="E45" s="24" t="n">
        <v>0</v>
      </c>
      <c r="F45" s="24" t="n">
        <v>0</v>
      </c>
      <c r="G45" s="24" t="n">
        <v>1</v>
      </c>
      <c r="H45" s="24" t="n">
        <v>1</v>
      </c>
      <c r="I45" s="105"/>
      <c r="J45" s="28"/>
      <c r="K45" s="105"/>
      <c r="L45" s="28" t="n">
        <v>3</v>
      </c>
      <c r="M45" s="106"/>
      <c r="N45" s="105" t="n">
        <v>7</v>
      </c>
      <c r="O45" s="28"/>
      <c r="P45" s="31" t="n">
        <v>1</v>
      </c>
      <c r="Q45" s="106" t="n">
        <f aca="false">SUM(N45:P45)</f>
        <v>8</v>
      </c>
      <c r="R45" s="107"/>
      <c r="S45" s="105"/>
      <c r="T45" s="108"/>
      <c r="U45" s="109"/>
      <c r="V45" s="110"/>
      <c r="W45" s="111"/>
      <c r="X45" s="110"/>
      <c r="Y45" s="111"/>
      <c r="Z45" s="110"/>
      <c r="AA45" s="111"/>
      <c r="AB45" s="110"/>
      <c r="AC45" s="111"/>
      <c r="AD45" s="110"/>
      <c r="AE45" s="111"/>
      <c r="AF45" s="110"/>
      <c r="AG45" s="112"/>
      <c r="AH45" s="112"/>
      <c r="AI45" s="111" t="n">
        <f aca="false">SUM(S45,U45,W45,Y45,AA45,AC45,AE45,AG45)</f>
        <v>0</v>
      </c>
      <c r="AJ45" s="106" t="n">
        <f aca="false">SUM(T45,V45,X45,Z45,AB45,AD45,AF45,AH45)</f>
        <v>0</v>
      </c>
      <c r="AK45" s="107"/>
      <c r="AL45" s="107"/>
      <c r="AM45" s="105"/>
      <c r="AN45" s="28"/>
      <c r="AO45" s="106"/>
      <c r="AP45" s="105"/>
      <c r="AS45" s="24" t="s">
        <v>52</v>
      </c>
      <c r="AT45" s="27" t="n">
        <f aca="false">IF(OR(BE45=BR$60,BE45=BR$61,BE45=BR$62,BE45=BR$63,BE45=BR$64),1,IF(OR(BE45=BR$65,BE45=BR$66,BE45=BR$67,BE45=BR$68,BE45=BR$69),2,3))</f>
        <v>1</v>
      </c>
      <c r="AU45" s="27" t="n">
        <f aca="false">IF(OR(BF45=BR$30,BF45=BR$31,BF45=BR$32,BF45=BR$33),1,IF(BF45=BR$34,2,3))</f>
        <v>1</v>
      </c>
      <c r="AV45" s="27" t="n">
        <f aca="false">IF(BG45="отсутствует",2,1)</f>
        <v>1</v>
      </c>
      <c r="AW45" s="27" t="n">
        <f aca="false">IF(OR(BH45=BR$41,BH45=BR$42),1,IF(OR(BH45=BR$43,BH45=BR$44,BH45=BR$45),2,IF(OR(BH45=BR$46,BH45=BR$47,BH45=BR$48),3,IF(BH45=BR$56,5,IF(BH45=BR$57,6,4)))))</f>
        <v>4</v>
      </c>
      <c r="AX45" s="27" t="n">
        <f aca="false">IF(BI45="отсутствует",2,1)</f>
        <v>1</v>
      </c>
      <c r="AY45" s="24" t="s">
        <v>1365</v>
      </c>
      <c r="AZ45" s="103" t="n">
        <f aca="false">IF(BK45=BR$21,1,IF(BK45=BR$22,2,IF(BK45=BR$23,3,4)))</f>
        <v>1</v>
      </c>
      <c r="BA45" s="103" t="n">
        <f aca="false">IF(OR(BL45=BR$2,BL45=BR$3,BL45=BR$4),1,IF(OR(BL45=BR$5,BL45=BR$6,BL45=BR$7,BL45=BR$8,BL45=BR$9),2,IF(OR(BL45=BR$10,BL45=BR$11,BL45=BR$12,BL45=BR$13,BL45=BR$14),3,4)))</f>
        <v>1</v>
      </c>
      <c r="BD45" s="104" t="s">
        <v>52</v>
      </c>
      <c r="BE45" s="104" t="s">
        <v>107</v>
      </c>
      <c r="BF45" s="104" t="s">
        <v>72</v>
      </c>
      <c r="BG45" s="104" t="s">
        <v>324</v>
      </c>
      <c r="BH45" s="104" t="s">
        <v>667</v>
      </c>
      <c r="BI45" s="104" t="s">
        <v>905</v>
      </c>
      <c r="BJ45" s="104" t="s">
        <v>1365</v>
      </c>
      <c r="BK45" s="24" t="s">
        <v>2227</v>
      </c>
      <c r="BL45" s="24" t="s">
        <v>2170</v>
      </c>
      <c r="BR45" s="24" t="s">
        <v>2295</v>
      </c>
      <c r="BS45" s="24" t="n">
        <v>5</v>
      </c>
      <c r="BT45" s="24" t="n">
        <v>2</v>
      </c>
      <c r="BU45" s="24" t="s">
        <v>2289</v>
      </c>
    </row>
    <row r="46" s="24" customFormat="true" ht="15" hidden="false" customHeight="false" outlineLevel="0" collapsed="false">
      <c r="A46" s="24" t="s">
        <v>3038</v>
      </c>
      <c r="B46" s="24" t="s">
        <v>2219</v>
      </c>
      <c r="C46" s="24" t="s">
        <v>3039</v>
      </c>
      <c r="D46" s="24" t="n">
        <v>0</v>
      </c>
      <c r="E46" s="24" t="n">
        <v>0</v>
      </c>
      <c r="F46" s="24" t="n">
        <v>0</v>
      </c>
      <c r="G46" s="24" t="n">
        <v>1</v>
      </c>
      <c r="I46" s="105"/>
      <c r="J46" s="28"/>
      <c r="K46" s="105"/>
      <c r="L46" s="28" t="n">
        <v>3</v>
      </c>
      <c r="M46" s="106"/>
      <c r="N46" s="105" t="n">
        <v>13</v>
      </c>
      <c r="O46" s="28"/>
      <c r="P46" s="31" t="n">
        <v>1</v>
      </c>
      <c r="Q46" s="106" t="n">
        <f aca="false">SUM(N46:P46)</f>
        <v>14</v>
      </c>
      <c r="R46" s="107"/>
      <c r="S46" s="105"/>
      <c r="T46" s="108"/>
      <c r="U46" s="109"/>
      <c r="V46" s="110"/>
      <c r="W46" s="111"/>
      <c r="X46" s="110"/>
      <c r="Y46" s="111"/>
      <c r="Z46" s="110"/>
      <c r="AA46" s="111"/>
      <c r="AB46" s="110"/>
      <c r="AC46" s="111"/>
      <c r="AD46" s="110"/>
      <c r="AE46" s="111"/>
      <c r="AF46" s="110"/>
      <c r="AG46" s="112"/>
      <c r="AH46" s="112"/>
      <c r="AI46" s="111" t="n">
        <f aca="false">SUM(S46,U46,W46,Y46,AA46,AC46,AE46,AG46)</f>
        <v>0</v>
      </c>
      <c r="AJ46" s="106" t="n">
        <f aca="false">SUM(T46,V46,X46,Z46,AB46,AD46,AF46,AH46)</f>
        <v>0</v>
      </c>
      <c r="AK46" s="107"/>
      <c r="AL46" s="107"/>
      <c r="AM46" s="105"/>
      <c r="AN46" s="28"/>
      <c r="AO46" s="106"/>
      <c r="AP46" s="105"/>
      <c r="AS46" s="24" t="s">
        <v>52</v>
      </c>
      <c r="AT46" s="27" t="n">
        <f aca="false">IF(OR(BE46=BR$60,BE46=BR$61,BE46=BR$62,BE46=BR$63,BE46=BR$64),1,IF(OR(BE46=BR$65,BE46=BR$66,BE46=BR$67,BE46=BR$68,BE46=BR$69),2,3))</f>
        <v>3</v>
      </c>
      <c r="AU46" s="27" t="n">
        <f aca="false">IF(OR(BF46=BR$30,BF46=BR$31,BF46=BR$32,BF46=BR$33),1,IF(BF46=BR$34,2,3))</f>
        <v>2</v>
      </c>
      <c r="AV46" s="27" t="n">
        <f aca="false">IF(BG46="отсутствует",2,1)</f>
        <v>2</v>
      </c>
      <c r="AW46" s="27" t="n">
        <f aca="false">IF(OR(BH46=BR$41,BH46=BR$42),1,IF(OR(BH46=BR$43,BH46=BR$44,BH46=BR$45),2,IF(OR(BH46=BR$46,BH46=BR$47,BH46=BR$48),3,IF(BH46=BR$56,5,IF(BH46=BR$57,6,4)))))</f>
        <v>4</v>
      </c>
      <c r="AX46" s="27" t="n">
        <f aca="false">IF(BI46="отсутствует",2,1)</f>
        <v>1</v>
      </c>
      <c r="AY46" s="24" t="s">
        <v>200</v>
      </c>
      <c r="AZ46" s="103" t="n">
        <f aca="false">IF(BK46=BR$21,1,IF(BK46=BR$22,2,IF(BK46=BR$23,3,4)))</f>
        <v>1</v>
      </c>
      <c r="BA46" s="103" t="n">
        <f aca="false">IF(OR(BL46=BR$2,BL46=BR$3,BL46=BR$4),1,IF(OR(BL46=BR$5,BL46=BR$6,BL46=BR$7,BL46=BR$8,BL46=BR$9),2,IF(OR(BL46=BR$10,BL46=BR$11,BL46=BR$12,BL46=BR$13,BL46=BR$14),3,4)))</f>
        <v>1</v>
      </c>
      <c r="BD46" s="104" t="s">
        <v>52</v>
      </c>
      <c r="BE46" s="104" t="s">
        <v>53</v>
      </c>
      <c r="BF46" s="104" t="s">
        <v>82</v>
      </c>
      <c r="BG46" s="104" t="s">
        <v>55</v>
      </c>
      <c r="BH46" s="104" t="s">
        <v>825</v>
      </c>
      <c r="BI46" s="104" t="s">
        <v>905</v>
      </c>
      <c r="BJ46" s="104" t="s">
        <v>200</v>
      </c>
      <c r="BK46" s="24" t="s">
        <v>2227</v>
      </c>
      <c r="BL46" s="24" t="s">
        <v>2170</v>
      </c>
      <c r="BR46" s="24" t="s">
        <v>2298</v>
      </c>
      <c r="BS46" s="24" t="n">
        <v>6</v>
      </c>
      <c r="BT46" s="24" t="n">
        <v>3</v>
      </c>
      <c r="BU46" s="24" t="s">
        <v>2299</v>
      </c>
    </row>
    <row r="47" s="24" customFormat="true" ht="15" hidden="false" customHeight="false" outlineLevel="0" collapsed="false">
      <c r="A47" s="24" t="s">
        <v>3040</v>
      </c>
      <c r="B47" s="24" t="s">
        <v>3041</v>
      </c>
      <c r="C47" s="24" t="s">
        <v>3042</v>
      </c>
      <c r="D47" s="24" t="n">
        <v>0</v>
      </c>
      <c r="E47" s="24" t="n">
        <v>0</v>
      </c>
      <c r="F47" s="24" t="n">
        <v>0</v>
      </c>
      <c r="G47" s="24" t="n">
        <v>1</v>
      </c>
      <c r="I47" s="105"/>
      <c r="J47" s="28"/>
      <c r="K47" s="105"/>
      <c r="L47" s="28" t="n">
        <v>2</v>
      </c>
      <c r="M47" s="106"/>
      <c r="N47" s="105" t="n">
        <v>11</v>
      </c>
      <c r="O47" s="28" t="n">
        <v>20</v>
      </c>
      <c r="P47" s="31"/>
      <c r="Q47" s="106" t="n">
        <f aca="false">SUM(N47:P47)</f>
        <v>31</v>
      </c>
      <c r="R47" s="107"/>
      <c r="S47" s="105" t="n">
        <v>1</v>
      </c>
      <c r="T47" s="108" t="n">
        <v>1</v>
      </c>
      <c r="U47" s="109" t="n">
        <v>3</v>
      </c>
      <c r="V47" s="110" t="n">
        <v>3</v>
      </c>
      <c r="W47" s="111" t="n">
        <v>1</v>
      </c>
      <c r="X47" s="110" t="n">
        <v>1</v>
      </c>
      <c r="Y47" s="111"/>
      <c r="Z47" s="110"/>
      <c r="AA47" s="111" t="n">
        <v>1</v>
      </c>
      <c r="AB47" s="110" t="n">
        <v>1</v>
      </c>
      <c r="AC47" s="111"/>
      <c r="AD47" s="110"/>
      <c r="AE47" s="111"/>
      <c r="AF47" s="110"/>
      <c r="AG47" s="112"/>
      <c r="AH47" s="112"/>
      <c r="AI47" s="111" t="n">
        <f aca="false">SUM(S47,U47,W47,Y47,AA47,AC47,AE47,AG47)</f>
        <v>6</v>
      </c>
      <c r="AJ47" s="106" t="n">
        <f aca="false">SUM(T47,V47,X47,Z47,AB47,AD47,AF47,AH47)</f>
        <v>6</v>
      </c>
      <c r="AK47" s="107"/>
      <c r="AL47" s="107"/>
      <c r="AM47" s="105"/>
      <c r="AN47" s="28"/>
      <c r="AO47" s="106"/>
      <c r="AP47" s="105"/>
      <c r="AS47" s="24" t="s">
        <v>52</v>
      </c>
      <c r="AT47" s="27" t="n">
        <f aca="false">IF(OR(BE47=BR$60,BE47=BR$61,BE47=BR$62,BE47=BR$63,BE47=BR$64),1,IF(OR(BE47=BR$65,BE47=BR$66,BE47=BR$67,BE47=BR$68,BE47=BR$69),2,3))</f>
        <v>1</v>
      </c>
      <c r="AU47" s="27" t="n">
        <f aca="false">IF(OR(BF47=BR$30,BF47=BR$31,BF47=BR$32,BF47=BR$33),1,IF(BF47=BR$34,2,3))</f>
        <v>3</v>
      </c>
      <c r="AV47" s="27" t="n">
        <f aca="false">IF(BG47="отсутствует",2,1)</f>
        <v>2</v>
      </c>
      <c r="AW47" s="27" t="n">
        <f aca="false">IF(OR(BH47=BR$41,BH47=BR$42),1,IF(OR(BH47=BR$43,BH47=BR$44,BH47=BR$45),2,IF(OR(BH47=BR$46,BH47=BR$47,BH47=BR$48),3,IF(BH47=BR$56,5,IF(BH47=BR$57,6,4)))))</f>
        <v>4</v>
      </c>
      <c r="AX47" s="27" t="n">
        <f aca="false">IF(BI47="отсутствует",2,1)</f>
        <v>1</v>
      </c>
      <c r="AY47" s="24" t="s">
        <v>84</v>
      </c>
      <c r="AZ47" s="103" t="n">
        <f aca="false">IF(BK47=BR$21,1,IF(BK47=BR$22,2,IF(BK47=BR$23,3,4)))</f>
        <v>4</v>
      </c>
      <c r="BA47" s="103" t="n">
        <f aca="false">IF(OR(BL47=BR$2,BL47=BR$3,BL47=BR$4),1,IF(OR(BL47=BR$5,BL47=BR$6,BL47=BR$7,BL47=BR$8,BL47=BR$9),2,IF(OR(BL47=BR$10,BL47=BR$11,BL47=BR$12,BL47=BR$13,BL47=BR$14),3,4)))</f>
        <v>4</v>
      </c>
      <c r="BD47" s="104" t="s">
        <v>52</v>
      </c>
      <c r="BE47" s="104" t="s">
        <v>107</v>
      </c>
      <c r="BF47" s="104" t="s">
        <v>137</v>
      </c>
      <c r="BG47" s="104" t="s">
        <v>55</v>
      </c>
      <c r="BH47" s="104" t="s">
        <v>83</v>
      </c>
      <c r="BI47" s="104" t="s">
        <v>66</v>
      </c>
      <c r="BJ47" s="104" t="s">
        <v>84</v>
      </c>
      <c r="BK47" s="24" t="s">
        <v>2240</v>
      </c>
      <c r="BL47" s="24" t="s">
        <v>2214</v>
      </c>
      <c r="BR47" s="24" t="s">
        <v>2301</v>
      </c>
      <c r="BS47" s="24" t="n">
        <v>7</v>
      </c>
      <c r="BT47" s="24" t="n">
        <v>3</v>
      </c>
      <c r="BU47" s="24" t="s">
        <v>2299</v>
      </c>
    </row>
    <row r="48" s="24" customFormat="true" ht="15" hidden="false" customHeight="false" outlineLevel="0" collapsed="false">
      <c r="A48" s="24" t="s">
        <v>3043</v>
      </c>
      <c r="B48" s="24" t="s">
        <v>2219</v>
      </c>
      <c r="C48" s="24" t="s">
        <v>3044</v>
      </c>
      <c r="D48" s="24" t="n">
        <v>0</v>
      </c>
      <c r="E48" s="24" t="n">
        <v>0</v>
      </c>
      <c r="F48" s="24" t="n">
        <v>0</v>
      </c>
      <c r="G48" s="24" t="n">
        <v>1</v>
      </c>
      <c r="I48" s="105"/>
      <c r="J48" s="28"/>
      <c r="K48" s="105"/>
      <c r="L48" s="28" t="n">
        <v>1</v>
      </c>
      <c r="M48" s="106"/>
      <c r="N48" s="105" t="n">
        <v>4</v>
      </c>
      <c r="O48" s="28" t="n">
        <v>3</v>
      </c>
      <c r="P48" s="31"/>
      <c r="Q48" s="106" t="n">
        <f aca="false">SUM(N48:P48)</f>
        <v>7</v>
      </c>
      <c r="R48" s="107"/>
      <c r="S48" s="105"/>
      <c r="T48" s="108"/>
      <c r="U48" s="109"/>
      <c r="V48" s="110"/>
      <c r="W48" s="111"/>
      <c r="X48" s="110"/>
      <c r="Y48" s="111"/>
      <c r="Z48" s="110"/>
      <c r="AA48" s="111"/>
      <c r="AB48" s="110"/>
      <c r="AC48" s="111"/>
      <c r="AD48" s="110"/>
      <c r="AE48" s="111"/>
      <c r="AF48" s="110"/>
      <c r="AG48" s="112"/>
      <c r="AH48" s="112"/>
      <c r="AI48" s="111" t="n">
        <f aca="false">SUM(S48,U48,W48,Y48,AA48,AC48,AE48,AG48)</f>
        <v>0</v>
      </c>
      <c r="AJ48" s="106" t="n">
        <f aca="false">SUM(T48,V48,X48,Z48,AB48,AD48,AF48,AH48)</f>
        <v>0</v>
      </c>
      <c r="AK48" s="107"/>
      <c r="AL48" s="107"/>
      <c r="AM48" s="105"/>
      <c r="AN48" s="28"/>
      <c r="AO48" s="106"/>
      <c r="AP48" s="105"/>
      <c r="AS48" s="24" t="s">
        <v>52</v>
      </c>
      <c r="AT48" s="27" t="n">
        <f aca="false">IF(OR(BE48=BR$60,BE48=BR$61,BE48=BR$62,BE48=BR$63,BE48=BR$64),1,IF(OR(BE48=BR$65,BE48=BR$66,BE48=BR$67,BE48=BR$68,BE48=BR$69),2,3))</f>
        <v>2</v>
      </c>
      <c r="AU48" s="27" t="n">
        <f aca="false">IF(OR(BF48=BR$30,BF48=BR$31,BF48=BR$32,BF48=BR$33),1,IF(BF48=BR$34,2,3))</f>
        <v>2</v>
      </c>
      <c r="AV48" s="27" t="n">
        <f aca="false">IF(BG48="отсутствует",2,1)</f>
        <v>2</v>
      </c>
      <c r="AW48" s="27" t="n">
        <f aca="false">IF(OR(BH48=BR$41,BH48=BR$42),1,IF(OR(BH48=BR$43,BH48=BR$44,BH48=BR$45),2,IF(OR(BH48=BR$46,BH48=BR$47,BH48=BR$48),3,IF(BH48=BR$56,5,IF(BH48=BR$57,6,4)))))</f>
        <v>4</v>
      </c>
      <c r="AX48" s="27" t="n">
        <f aca="false">IF(BI48="отсутствует",2,1)</f>
        <v>1</v>
      </c>
      <c r="AY48" s="24" t="s">
        <v>2867</v>
      </c>
      <c r="AZ48" s="103" t="n">
        <f aca="false">IF(BK48=BR$21,1,IF(BK48=BR$22,2,IF(BK48=BR$23,3,4)))</f>
        <v>1</v>
      </c>
      <c r="BA48" s="103" t="n">
        <f aca="false">IF(OR(BL48=BR$2,BL48=BR$3,BL48=BR$4),1,IF(OR(BL48=BR$5,BL48=BR$6,BL48=BR$7,BL48=BR$8,BL48=BR$9),2,IF(OR(BL48=BR$10,BL48=BR$11,BL48=BR$12,BL48=BR$13,BL48=BR$14),3,4)))</f>
        <v>1</v>
      </c>
      <c r="BD48" s="104" t="s">
        <v>52</v>
      </c>
      <c r="BE48" s="104" t="s">
        <v>169</v>
      </c>
      <c r="BF48" s="104" t="s">
        <v>82</v>
      </c>
      <c r="BG48" s="104" t="s">
        <v>55</v>
      </c>
      <c r="BH48" s="104" t="s">
        <v>3045</v>
      </c>
      <c r="BI48" s="104" t="s">
        <v>1542</v>
      </c>
      <c r="BJ48" s="104" t="s">
        <v>2867</v>
      </c>
      <c r="BK48" s="24" t="s">
        <v>2227</v>
      </c>
      <c r="BL48" s="24" t="s">
        <v>2170</v>
      </c>
      <c r="BR48" s="24" t="s">
        <v>2304</v>
      </c>
      <c r="BS48" s="24" t="n">
        <v>8</v>
      </c>
      <c r="BT48" s="24" t="n">
        <v>3</v>
      </c>
      <c r="BU48" s="24" t="s">
        <v>2299</v>
      </c>
    </row>
    <row r="49" s="24" customFormat="true" ht="15" hidden="false" customHeight="false" outlineLevel="0" collapsed="false">
      <c r="A49" s="24" t="s">
        <v>3046</v>
      </c>
      <c r="B49" s="24" t="s">
        <v>211</v>
      </c>
      <c r="C49" s="24" t="s">
        <v>889</v>
      </c>
      <c r="D49" s="24" t="n">
        <v>0</v>
      </c>
      <c r="E49" s="24" t="n">
        <v>0</v>
      </c>
      <c r="F49" s="24" t="n">
        <v>0</v>
      </c>
      <c r="G49" s="24" t="n">
        <v>1</v>
      </c>
      <c r="I49" s="105"/>
      <c r="J49" s="28"/>
      <c r="K49" s="105"/>
      <c r="L49" s="28" t="n">
        <v>2</v>
      </c>
      <c r="M49" s="106"/>
      <c r="N49" s="105" t="n">
        <v>4</v>
      </c>
      <c r="O49" s="28" t="n">
        <v>1</v>
      </c>
      <c r="P49" s="31"/>
      <c r="Q49" s="106" t="n">
        <f aca="false">SUM(N49:P49)</f>
        <v>5</v>
      </c>
      <c r="R49" s="107"/>
      <c r="S49" s="105"/>
      <c r="T49" s="108"/>
      <c r="U49" s="109"/>
      <c r="V49" s="110"/>
      <c r="W49" s="111"/>
      <c r="X49" s="110"/>
      <c r="Y49" s="111"/>
      <c r="Z49" s="110"/>
      <c r="AA49" s="111"/>
      <c r="AB49" s="110"/>
      <c r="AC49" s="111"/>
      <c r="AD49" s="110"/>
      <c r="AE49" s="111"/>
      <c r="AF49" s="110"/>
      <c r="AG49" s="112"/>
      <c r="AH49" s="112"/>
      <c r="AI49" s="111" t="n">
        <f aca="false">SUM(S49,U49,W49,Y49,AA49,AC49,AE49,AG49)</f>
        <v>0</v>
      </c>
      <c r="AJ49" s="106" t="n">
        <f aca="false">SUM(T49,V49,X49,Z49,AB49,AD49,AF49,AH49)</f>
        <v>0</v>
      </c>
      <c r="AK49" s="107"/>
      <c r="AL49" s="107"/>
      <c r="AM49" s="105"/>
      <c r="AN49" s="28"/>
      <c r="AO49" s="106"/>
      <c r="AP49" s="105"/>
      <c r="AS49" s="24" t="s">
        <v>1472</v>
      </c>
      <c r="AT49" s="27" t="n">
        <f aca="false">IF(OR(BE49=BR$60,BE49=BR$61,BE49=BR$62,BE49=BR$63,BE49=BR$64),1,IF(OR(BE49=BR$65,BE49=BR$66,BE49=BR$67,BE49=BR$68,BE49=BR$69),2,3))</f>
        <v>1</v>
      </c>
      <c r="AU49" s="27" t="n">
        <f aca="false">IF(OR(BF49=BR$30,BF49=BR$31,BF49=BR$32,BF49=BR$33),1,IF(BF49=BR$34,2,3))</f>
        <v>1</v>
      </c>
      <c r="AV49" s="27" t="n">
        <f aca="false">IF(BG49="отсутствует",2,1)</f>
        <v>1</v>
      </c>
      <c r="AW49" s="27" t="n">
        <f aca="false">IF(OR(BH49=BR$41,BH49=BR$42),1,IF(OR(BH49=BR$43,BH49=BR$44,BH49=BR$45),2,IF(OR(BH49=BR$46,BH49=BR$47,BH49=BR$48),3,IF(BH49=BR$56,5,IF(BH49=BR$57,6,4)))))</f>
        <v>4</v>
      </c>
      <c r="AX49" s="27" t="n">
        <f aca="false">IF(BI49="отсутствует",2,1)</f>
        <v>1</v>
      </c>
      <c r="AY49" s="24" t="s">
        <v>2303</v>
      </c>
      <c r="AZ49" s="103" t="n">
        <f aca="false">IF(BK49=BR$21,1,IF(BK49=BR$22,2,IF(BK49=BR$23,3,4)))</f>
        <v>1</v>
      </c>
      <c r="BA49" s="103" t="n">
        <f aca="false">IF(OR(BL49=BR$2,BL49=BR$3,BL49=BR$4),1,IF(OR(BL49=BR$5,BL49=BR$6,BL49=BR$7,BL49=BR$8,BL49=BR$9),2,IF(OR(BL49=BR$10,BL49=BR$11,BL49=BR$12,BL49=BR$13,BL49=BR$14),3,4)))</f>
        <v>1</v>
      </c>
      <c r="BD49" s="104" t="s">
        <v>1472</v>
      </c>
      <c r="BE49" s="104" t="s">
        <v>107</v>
      </c>
      <c r="BF49" s="104" t="s">
        <v>129</v>
      </c>
      <c r="BG49" s="104" t="s">
        <v>140</v>
      </c>
      <c r="BH49" s="104" t="s">
        <v>163</v>
      </c>
      <c r="BI49" s="104" t="s">
        <v>1442</v>
      </c>
      <c r="BJ49" s="104" t="s">
        <v>2303</v>
      </c>
      <c r="BK49" s="24" t="s">
        <v>2227</v>
      </c>
      <c r="BL49" s="24" t="s">
        <v>2170</v>
      </c>
      <c r="BR49" s="24" t="s">
        <v>2306</v>
      </c>
      <c r="BS49" s="24" t="n">
        <v>9</v>
      </c>
      <c r="BT49" s="24" t="n">
        <v>4</v>
      </c>
      <c r="BU49" s="24" t="s">
        <v>2307</v>
      </c>
    </row>
    <row r="50" s="24" customFormat="true" ht="15" hidden="false" customHeight="false" outlineLevel="0" collapsed="false">
      <c r="A50" s="24" t="s">
        <v>3047</v>
      </c>
      <c r="B50" s="24" t="s">
        <v>2332</v>
      </c>
      <c r="C50" s="24" t="s">
        <v>1257</v>
      </c>
      <c r="D50" s="24" t="n">
        <v>0</v>
      </c>
      <c r="E50" s="24" t="n">
        <v>0</v>
      </c>
      <c r="F50" s="24" t="n">
        <v>0</v>
      </c>
      <c r="G50" s="24" t="n">
        <v>1</v>
      </c>
      <c r="I50" s="105"/>
      <c r="J50" s="28"/>
      <c r="K50" s="105"/>
      <c r="L50" s="28" t="n">
        <v>5</v>
      </c>
      <c r="M50" s="106"/>
      <c r="N50" s="105" t="n">
        <v>8</v>
      </c>
      <c r="O50" s="28" t="n">
        <v>2</v>
      </c>
      <c r="P50" s="31"/>
      <c r="Q50" s="106" t="n">
        <f aca="false">SUM(N50:P50)</f>
        <v>10</v>
      </c>
      <c r="R50" s="107"/>
      <c r="S50" s="105"/>
      <c r="T50" s="108"/>
      <c r="U50" s="109"/>
      <c r="V50" s="110"/>
      <c r="W50" s="111"/>
      <c r="X50" s="110"/>
      <c r="Y50" s="111"/>
      <c r="Z50" s="110"/>
      <c r="AA50" s="111"/>
      <c r="AB50" s="110"/>
      <c r="AC50" s="111"/>
      <c r="AD50" s="110"/>
      <c r="AE50" s="111"/>
      <c r="AF50" s="110"/>
      <c r="AG50" s="112"/>
      <c r="AH50" s="112"/>
      <c r="AI50" s="111" t="n">
        <f aca="false">SUM(S50,U50,W50,Y50,AA50,AC50,AE50,AG50)</f>
        <v>0</v>
      </c>
      <c r="AJ50" s="106" t="n">
        <f aca="false">SUM(T50,V50,X50,Z50,AB50,AD50,AF50,AH50)</f>
        <v>0</v>
      </c>
      <c r="AK50" s="107"/>
      <c r="AL50" s="107"/>
      <c r="AM50" s="105"/>
      <c r="AN50" s="28"/>
      <c r="AO50" s="106"/>
      <c r="AP50" s="105"/>
      <c r="AS50" s="24" t="s">
        <v>52</v>
      </c>
      <c r="AT50" s="27" t="n">
        <f aca="false">IF(OR(BE50=BR$60,BE50=BR$61,BE50=BR$62,BE50=BR$63,BE50=BR$64),1,IF(OR(BE50=BR$65,BE50=BR$66,BE50=BR$67,BE50=BR$68,BE50=BR$69),2,3))</f>
        <v>1</v>
      </c>
      <c r="AU50" s="27" t="n">
        <f aca="false">IF(OR(BF50=BR$30,BF50=BR$31,BF50=BR$32,BF50=BR$33),1,IF(BF50=BR$34,2,3))</f>
        <v>1</v>
      </c>
      <c r="AV50" s="27" t="n">
        <f aca="false">IF(BG50="отсутствует",2,1)</f>
        <v>1</v>
      </c>
      <c r="AW50" s="27" t="n">
        <f aca="false">IF(OR(BH50=BR$41,BH50=BR$42),1,IF(OR(BH50=BR$43,BH50=BR$44,BH50=BR$45),2,IF(OR(BH50=BR$46,BH50=BR$47,BH50=BR$48),3,IF(BH50=BR$56,5,IF(BH50=BR$57,6,4)))))</f>
        <v>4</v>
      </c>
      <c r="AX50" s="27" t="n">
        <f aca="false">IF(BI50="отсутствует",2,1)</f>
        <v>1</v>
      </c>
      <c r="AY50" s="24" t="s">
        <v>2727</v>
      </c>
      <c r="AZ50" s="103" t="n">
        <f aca="false">IF(BK50=BR$21,1,IF(BK50=BR$22,2,IF(BK50=BR$23,3,4)))</f>
        <v>4</v>
      </c>
      <c r="BA50" s="103" t="n">
        <f aca="false">IF(OR(BL50=BR$2,BL50=BR$3,BL50=BR$4),1,IF(OR(BL50=BR$5,BL50=BR$6,BL50=BR$7,BL50=BR$8,BL50=BR$9),2,IF(OR(BL50=BR$10,BL50=BR$11,BL50=BR$12,BL50=BR$13,BL50=BR$14),3,4)))</f>
        <v>2</v>
      </c>
      <c r="BD50" s="104" t="s">
        <v>52</v>
      </c>
      <c r="BE50" s="104" t="s">
        <v>107</v>
      </c>
      <c r="BF50" s="104" t="s">
        <v>64</v>
      </c>
      <c r="BG50" s="104" t="s">
        <v>832</v>
      </c>
      <c r="BH50" s="104" t="s">
        <v>83</v>
      </c>
      <c r="BI50" s="104" t="s">
        <v>2460</v>
      </c>
      <c r="BJ50" s="104" t="s">
        <v>2727</v>
      </c>
      <c r="BK50" s="24" t="s">
        <v>2242</v>
      </c>
      <c r="BL50" s="24" t="s">
        <v>2185</v>
      </c>
      <c r="BR50" s="24" t="s">
        <v>2309</v>
      </c>
      <c r="BS50" s="24" t="n">
        <v>10</v>
      </c>
      <c r="BT50" s="24" t="n">
        <v>4</v>
      </c>
      <c r="BU50" s="24" t="s">
        <v>2307</v>
      </c>
    </row>
    <row r="51" s="24" customFormat="true" ht="15" hidden="false" customHeight="false" outlineLevel="0" collapsed="false">
      <c r="A51" s="24" t="s">
        <v>3048</v>
      </c>
      <c r="B51" s="24" t="s">
        <v>61</v>
      </c>
      <c r="C51" s="24" t="s">
        <v>92</v>
      </c>
      <c r="D51" s="24" t="n">
        <v>0</v>
      </c>
      <c r="E51" s="24" t="n">
        <v>0</v>
      </c>
      <c r="F51" s="24" t="n">
        <v>0</v>
      </c>
      <c r="G51" s="24" t="n">
        <v>1</v>
      </c>
      <c r="I51" s="105"/>
      <c r="J51" s="28"/>
      <c r="K51" s="105"/>
      <c r="L51" s="28" t="n">
        <v>2</v>
      </c>
      <c r="M51" s="106"/>
      <c r="N51" s="105" t="n">
        <v>8</v>
      </c>
      <c r="O51" s="28" t="n">
        <v>4</v>
      </c>
      <c r="P51" s="31" t="n">
        <v>1</v>
      </c>
      <c r="Q51" s="106" t="n">
        <f aca="false">SUM(N51:P51)</f>
        <v>13</v>
      </c>
      <c r="R51" s="107"/>
      <c r="S51" s="105"/>
      <c r="T51" s="108"/>
      <c r="U51" s="109"/>
      <c r="V51" s="110"/>
      <c r="W51" s="111" t="n">
        <v>2</v>
      </c>
      <c r="X51" s="110" t="n">
        <v>2</v>
      </c>
      <c r="Y51" s="111"/>
      <c r="Z51" s="110"/>
      <c r="AA51" s="111" t="n">
        <v>1</v>
      </c>
      <c r="AB51" s="110" t="n">
        <v>1</v>
      </c>
      <c r="AC51" s="111"/>
      <c r="AD51" s="110"/>
      <c r="AE51" s="111"/>
      <c r="AF51" s="110"/>
      <c r="AG51" s="112"/>
      <c r="AH51" s="112"/>
      <c r="AI51" s="111" t="n">
        <f aca="false">SUM(S51,U51,W51,Y51,AA51,AC51,AE51,AG51)</f>
        <v>3</v>
      </c>
      <c r="AJ51" s="106" t="n">
        <f aca="false">SUM(T51,V51,X51,Z51,AB51,AD51,AF51,AH51)</f>
        <v>3</v>
      </c>
      <c r="AK51" s="107"/>
      <c r="AL51" s="107"/>
      <c r="AM51" s="105"/>
      <c r="AN51" s="28"/>
      <c r="AO51" s="106"/>
      <c r="AP51" s="105" t="n">
        <v>1</v>
      </c>
      <c r="AS51" s="24" t="s">
        <v>52</v>
      </c>
      <c r="AT51" s="27" t="n">
        <f aca="false">IF(OR(BE51=BR$60,BE51=BR$61,BE51=BR$62,BE51=BR$63,BE51=BR$64),1,IF(OR(BE51=BR$65,BE51=BR$66,BE51=BR$67,BE51=BR$68,BE51=BR$69),2,3))</f>
        <v>1</v>
      </c>
      <c r="AU51" s="27" t="n">
        <f aca="false">IF(OR(BF51=BR$30,BF51=BR$31,BF51=BR$32,BF51=BR$33),1,IF(BF51=BR$34,2,3))</f>
        <v>1</v>
      </c>
      <c r="AV51" s="27" t="n">
        <f aca="false">IF(BG51="отсутствует",2,1)</f>
        <v>2</v>
      </c>
      <c r="AW51" s="27" t="n">
        <f aca="false">IF(OR(BH51=BR$41,BH51=BR$42),1,IF(OR(BH51=BR$43,BH51=BR$44,BH51=BR$45),2,IF(OR(BH51=BR$46,BH51=BR$47,BH51=BR$48),3,IF(BH51=BR$56,5,IF(BH51=BR$57,6,4)))))</f>
        <v>4</v>
      </c>
      <c r="AX51" s="27" t="n">
        <f aca="false">IF(BI51="отсутствует",2,1)</f>
        <v>1</v>
      </c>
      <c r="AY51" s="24" t="s">
        <v>206</v>
      </c>
      <c r="AZ51" s="103" t="n">
        <f aca="false">IF(BK51=BR$21,1,IF(BK51=BR$22,2,IF(BK51=BR$23,3,4)))</f>
        <v>1</v>
      </c>
      <c r="BA51" s="103" t="n">
        <f aca="false">IF(OR(BL51=BR$2,BL51=BR$3,BL51=BR$4),1,IF(OR(BL51=BR$5,BL51=BR$6,BL51=BR$7,BL51=BR$8,BL51=BR$9),2,IF(OR(BL51=BR$10,BL51=BR$11,BL51=BR$12,BL51=BR$13,BL51=BR$14),3,4)))</f>
        <v>1</v>
      </c>
      <c r="BD51" s="104" t="s">
        <v>52</v>
      </c>
      <c r="BE51" s="104" t="s">
        <v>120</v>
      </c>
      <c r="BF51" s="104" t="s">
        <v>72</v>
      </c>
      <c r="BG51" s="104" t="s">
        <v>55</v>
      </c>
      <c r="BH51" s="104" t="s">
        <v>173</v>
      </c>
      <c r="BI51" s="104" t="s">
        <v>195</v>
      </c>
      <c r="BJ51" s="104" t="s">
        <v>206</v>
      </c>
      <c r="BK51" s="24" t="s">
        <v>2227</v>
      </c>
      <c r="BL51" s="24" t="s">
        <v>2170</v>
      </c>
      <c r="BR51" s="24" t="s">
        <v>2310</v>
      </c>
      <c r="BS51" s="24" t="n">
        <v>11</v>
      </c>
      <c r="BT51" s="24" t="n">
        <v>4</v>
      </c>
      <c r="BU51" s="24" t="s">
        <v>2307</v>
      </c>
    </row>
    <row r="52" s="24" customFormat="true" ht="15" hidden="false" customHeight="false" outlineLevel="0" collapsed="false">
      <c r="A52" s="24" t="s">
        <v>3049</v>
      </c>
      <c r="B52" s="24" t="s">
        <v>61</v>
      </c>
      <c r="C52" s="24" t="s">
        <v>271</v>
      </c>
      <c r="D52" s="24" t="n">
        <v>0</v>
      </c>
      <c r="E52" s="24" t="n">
        <v>0</v>
      </c>
      <c r="F52" s="24" t="n">
        <v>0</v>
      </c>
      <c r="G52" s="24" t="n">
        <v>1</v>
      </c>
      <c r="I52" s="105"/>
      <c r="J52" s="28"/>
      <c r="K52" s="105"/>
      <c r="L52" s="28" t="n">
        <v>4</v>
      </c>
      <c r="M52" s="106"/>
      <c r="N52" s="105" t="n">
        <v>15</v>
      </c>
      <c r="O52" s="28" t="n">
        <v>3</v>
      </c>
      <c r="P52" s="31" t="n">
        <v>1</v>
      </c>
      <c r="Q52" s="106" t="n">
        <f aca="false">SUM(N52:P52)</f>
        <v>19</v>
      </c>
      <c r="R52" s="107"/>
      <c r="S52" s="105"/>
      <c r="T52" s="108"/>
      <c r="U52" s="109" t="n">
        <v>2</v>
      </c>
      <c r="V52" s="110" t="n">
        <v>2</v>
      </c>
      <c r="W52" s="111" t="n">
        <v>2</v>
      </c>
      <c r="X52" s="110" t="n">
        <v>2</v>
      </c>
      <c r="Y52" s="111"/>
      <c r="Z52" s="110"/>
      <c r="AA52" s="111" t="n">
        <v>1</v>
      </c>
      <c r="AB52" s="110" t="n">
        <v>1</v>
      </c>
      <c r="AC52" s="111"/>
      <c r="AD52" s="110"/>
      <c r="AE52" s="111"/>
      <c r="AF52" s="110"/>
      <c r="AG52" s="112"/>
      <c r="AH52" s="112"/>
      <c r="AI52" s="111" t="n">
        <f aca="false">SUM(S52,U52,W52,Y52,AA52,AC52,AE52,AG52)</f>
        <v>5</v>
      </c>
      <c r="AJ52" s="106" t="n">
        <f aca="false">SUM(T52,V52,X52,Z52,AB52,AD52,AF52,AH52)</f>
        <v>5</v>
      </c>
      <c r="AK52" s="107"/>
      <c r="AL52" s="107"/>
      <c r="AM52" s="105"/>
      <c r="AN52" s="28"/>
      <c r="AO52" s="106"/>
      <c r="AP52" s="105"/>
      <c r="AS52" s="24" t="s">
        <v>52</v>
      </c>
      <c r="AT52" s="27" t="n">
        <f aca="false">IF(OR(BE52=BR$60,BE52=BR$61,BE52=BR$62,BE52=BR$63,BE52=BR$64),1,IF(OR(BE52=BR$65,BE52=BR$66,BE52=BR$67,BE52=BR$68,BE52=BR$69),2,3))</f>
        <v>1</v>
      </c>
      <c r="AU52" s="27" t="n">
        <f aca="false">IF(OR(BF52=BR$30,BF52=BR$31,BF52=BR$32,BF52=BR$33),1,IF(BF52=BR$34,2,3))</f>
        <v>2</v>
      </c>
      <c r="AV52" s="27" t="n">
        <f aca="false">IF(BG52="отсутствует",2,1)</f>
        <v>2</v>
      </c>
      <c r="AW52" s="27" t="n">
        <f aca="false">IF(OR(BH52=BR$41,BH52=BR$42),1,IF(OR(BH52=BR$43,BH52=BR$44,BH52=BR$45),2,IF(OR(BH52=BR$46,BH52=BR$47,BH52=BR$48),3,IF(BH52=BR$56,5,IF(BH52=BR$57,6,4)))))</f>
        <v>5</v>
      </c>
      <c r="AX52" s="27" t="n">
        <f aca="false">IF(BI52="отсутствует",2,1)</f>
        <v>1</v>
      </c>
      <c r="AY52" s="24" t="s">
        <v>143</v>
      </c>
      <c r="AZ52" s="103" t="n">
        <f aca="false">IF(BK52=BR$21,1,IF(BK52=BR$22,2,IF(BK52=BR$23,3,4)))</f>
        <v>1</v>
      </c>
      <c r="BA52" s="103" t="n">
        <f aca="false">IF(OR(BL52=BR$2,BL52=BR$3,BL52=BR$4),1,IF(OR(BL52=BR$5,BL52=BR$6,BL52=BR$7,BL52=BR$8,BL52=BR$9),2,IF(OR(BL52=BR$10,BL52=BR$11,BL52=BR$12,BL52=BR$13,BL52=BR$14),3,4)))</f>
        <v>1</v>
      </c>
      <c r="BD52" s="104" t="s">
        <v>52</v>
      </c>
      <c r="BE52" s="104" t="s">
        <v>673</v>
      </c>
      <c r="BF52" s="104" t="s">
        <v>82</v>
      </c>
      <c r="BG52" s="104" t="s">
        <v>55</v>
      </c>
      <c r="BH52" s="104" t="s">
        <v>171</v>
      </c>
      <c r="BI52" s="104" t="s">
        <v>388</v>
      </c>
      <c r="BJ52" s="104" t="s">
        <v>143</v>
      </c>
      <c r="BK52" s="24" t="s">
        <v>2227</v>
      </c>
      <c r="BL52" s="24" t="s">
        <v>2170</v>
      </c>
      <c r="BR52" s="24" t="s">
        <v>2315</v>
      </c>
      <c r="BS52" s="24" t="n">
        <v>12</v>
      </c>
      <c r="BT52" s="24" t="n">
        <v>4</v>
      </c>
      <c r="BU52" s="24" t="s">
        <v>2307</v>
      </c>
    </row>
    <row r="53" s="24" customFormat="true" ht="15" hidden="false" customHeight="false" outlineLevel="0" collapsed="false">
      <c r="A53" s="24" t="s">
        <v>3050</v>
      </c>
      <c r="B53" s="24" t="s">
        <v>87</v>
      </c>
      <c r="C53" s="24" t="s">
        <v>3039</v>
      </c>
      <c r="D53" s="24" t="n">
        <v>0</v>
      </c>
      <c r="E53" s="24" t="n">
        <v>0</v>
      </c>
      <c r="F53" s="24" t="n">
        <v>0</v>
      </c>
      <c r="G53" s="24" t="n">
        <v>1</v>
      </c>
      <c r="I53" s="105"/>
      <c r="J53" s="28"/>
      <c r="K53" s="105"/>
      <c r="L53" s="28" t="n">
        <v>3</v>
      </c>
      <c r="M53" s="106"/>
      <c r="N53" s="105" t="n">
        <v>9</v>
      </c>
      <c r="O53" s="28" t="n">
        <v>5</v>
      </c>
      <c r="P53" s="31" t="n">
        <v>1</v>
      </c>
      <c r="Q53" s="106" t="n">
        <f aca="false">SUM(N53:P53)</f>
        <v>15</v>
      </c>
      <c r="R53" s="107"/>
      <c r="S53" s="105"/>
      <c r="T53" s="108"/>
      <c r="U53" s="109"/>
      <c r="V53" s="110"/>
      <c r="W53" s="111"/>
      <c r="X53" s="110"/>
      <c r="Y53" s="111"/>
      <c r="Z53" s="110"/>
      <c r="AA53" s="111"/>
      <c r="AB53" s="110"/>
      <c r="AC53" s="111"/>
      <c r="AD53" s="110"/>
      <c r="AE53" s="111"/>
      <c r="AF53" s="110"/>
      <c r="AG53" s="112"/>
      <c r="AH53" s="112"/>
      <c r="AI53" s="111" t="n">
        <f aca="false">SUM(S53,U53,W53,Y53,AA53,AC53,AE53,AG53)</f>
        <v>0</v>
      </c>
      <c r="AJ53" s="106" t="n">
        <f aca="false">SUM(T53,V53,X53,Z53,AB53,AD53,AF53,AH53)</f>
        <v>0</v>
      </c>
      <c r="AK53" s="107"/>
      <c r="AL53" s="107"/>
      <c r="AM53" s="105"/>
      <c r="AN53" s="28"/>
      <c r="AO53" s="106"/>
      <c r="AP53" s="105"/>
      <c r="AS53" s="24" t="s">
        <v>318</v>
      </c>
      <c r="AT53" s="27" t="n">
        <f aca="false">IF(OR(BE53=BR$60,BE53=BR$61,BE53=BR$62,BE53=BR$63,BE53=BR$64),1,IF(OR(BE53=BR$65,BE53=BR$66,BE53=BR$67,BE53=BR$68,BE53=BR$69),2,3))</f>
        <v>2</v>
      </c>
      <c r="AU53" s="27" t="n">
        <f aca="false">IF(OR(BF53=BR$30,BF53=BR$31,BF53=BR$32,BF53=BR$33),1,IF(BF53=BR$34,2,3))</f>
        <v>2</v>
      </c>
      <c r="AV53" s="27" t="n">
        <f aca="false">IF(BG53="отсутствует",2,1)</f>
        <v>2</v>
      </c>
      <c r="AW53" s="27" t="n">
        <f aca="false">IF(OR(BH53=BR$41,BH53=BR$42),1,IF(OR(BH53=BR$43,BH53=BR$44,BH53=BR$45),2,IF(OR(BH53=BR$46,BH53=BR$47,BH53=BR$48),3,IF(BH53=BR$56,5,IF(BH53=BR$57,6,4)))))</f>
        <v>5</v>
      </c>
      <c r="AX53" s="27" t="n">
        <f aca="false">IF(BI53="отсутствует",2,1)</f>
        <v>1</v>
      </c>
      <c r="AY53" s="24" t="s">
        <v>2867</v>
      </c>
      <c r="AZ53" s="103" t="n">
        <f aca="false">IF(BK53=BR$21,1,IF(BK53=BR$22,2,IF(BK53=BR$23,3,4)))</f>
        <v>1</v>
      </c>
      <c r="BA53" s="103" t="n">
        <f aca="false">IF(OR(BL53=BR$2,BL53=BR$3,BL53=BR$4),1,IF(OR(BL53=BR$5,BL53=BR$6,BL53=BR$7,BL53=BR$8,BL53=BR$9),2,IF(OR(BL53=BR$10,BL53=BR$11,BL53=BR$12,BL53=BR$13,BL53=BR$14),3,4)))</f>
        <v>1</v>
      </c>
      <c r="BD53" s="104" t="s">
        <v>318</v>
      </c>
      <c r="BE53" s="104" t="s">
        <v>169</v>
      </c>
      <c r="BF53" s="104" t="s">
        <v>82</v>
      </c>
      <c r="BG53" s="104" t="s">
        <v>55</v>
      </c>
      <c r="BH53" s="104" t="s">
        <v>171</v>
      </c>
      <c r="BI53" s="104" t="s">
        <v>3051</v>
      </c>
      <c r="BJ53" s="104" t="s">
        <v>2867</v>
      </c>
      <c r="BK53" s="24" t="s">
        <v>2227</v>
      </c>
      <c r="BL53" s="24" t="s">
        <v>2170</v>
      </c>
      <c r="BR53" s="24" t="s">
        <v>2316</v>
      </c>
      <c r="BS53" s="24" t="n">
        <v>13</v>
      </c>
      <c r="BT53" s="24" t="n">
        <v>4</v>
      </c>
      <c r="BU53" s="24" t="s">
        <v>2307</v>
      </c>
    </row>
    <row r="54" s="24" customFormat="true" ht="15" hidden="false" customHeight="false" outlineLevel="0" collapsed="false">
      <c r="A54" s="24" t="s">
        <v>3052</v>
      </c>
      <c r="B54" s="24" t="s">
        <v>1862</v>
      </c>
      <c r="C54" s="24" t="s">
        <v>376</v>
      </c>
      <c r="D54" s="24" t="n">
        <v>0</v>
      </c>
      <c r="E54" s="24" t="n">
        <v>0</v>
      </c>
      <c r="F54" s="24" t="n">
        <v>0</v>
      </c>
      <c r="G54" s="24" t="n">
        <v>1</v>
      </c>
      <c r="I54" s="105"/>
      <c r="J54" s="28"/>
      <c r="K54" s="105"/>
      <c r="L54" s="28" t="n">
        <v>3</v>
      </c>
      <c r="M54" s="106"/>
      <c r="N54" s="105" t="n">
        <v>9</v>
      </c>
      <c r="O54" s="28"/>
      <c r="P54" s="31" t="n">
        <v>2</v>
      </c>
      <c r="Q54" s="106" t="n">
        <f aca="false">SUM(N54:P54)</f>
        <v>11</v>
      </c>
      <c r="R54" s="107"/>
      <c r="S54" s="105"/>
      <c r="T54" s="108"/>
      <c r="U54" s="109"/>
      <c r="V54" s="110"/>
      <c r="W54" s="111"/>
      <c r="X54" s="110"/>
      <c r="Y54" s="111"/>
      <c r="Z54" s="110"/>
      <c r="AA54" s="111"/>
      <c r="AB54" s="110"/>
      <c r="AC54" s="111"/>
      <c r="AD54" s="110"/>
      <c r="AE54" s="111" t="n">
        <v>1</v>
      </c>
      <c r="AF54" s="110" t="n">
        <v>1</v>
      </c>
      <c r="AG54" s="112"/>
      <c r="AH54" s="112"/>
      <c r="AI54" s="111" t="n">
        <f aca="false">SUM(S54,U54,W54,Y54,AA54,AC54,AE54,AG54)</f>
        <v>1</v>
      </c>
      <c r="AJ54" s="106" t="n">
        <f aca="false">SUM(T54,V54,X54,Z54,AB54,AD54,AF54,AH54)</f>
        <v>1</v>
      </c>
      <c r="AK54" s="107"/>
      <c r="AL54" s="107"/>
      <c r="AM54" s="105"/>
      <c r="AN54" s="28"/>
      <c r="AO54" s="106"/>
      <c r="AP54" s="105"/>
      <c r="AS54" s="24" t="s">
        <v>52</v>
      </c>
      <c r="AT54" s="27" t="n">
        <f aca="false">IF(OR(BE54=BR$60,BE54=BR$61,BE54=BR$62,BE54=BR$63,BE54=BR$64),1,IF(OR(BE54=BR$65,BE54=BR$66,BE54=BR$67,BE54=BR$68,BE54=BR$69),2,3))</f>
        <v>3</v>
      </c>
      <c r="AU54" s="27" t="n">
        <f aca="false">IF(OR(BF54=BR$30,BF54=BR$31,BF54=BR$32,BF54=BR$33),1,IF(BF54=BR$34,2,3))</f>
        <v>3</v>
      </c>
      <c r="AV54" s="27" t="n">
        <f aca="false">IF(BG54="отсутствует",2,1)</f>
        <v>2</v>
      </c>
      <c r="AW54" s="27" t="n">
        <f aca="false">IF(OR(BH54=BR$41,BH54=BR$42),1,IF(OR(BH54=BR$43,BH54=BR$44,BH54=BR$45),2,IF(OR(BH54=BR$46,BH54=BR$47,BH54=BR$48),3,IF(BH54=BR$56,5,IF(BH54=BR$57,6,4)))))</f>
        <v>1</v>
      </c>
      <c r="AX54" s="27" t="n">
        <f aca="false">IF(BI54="отсутствует",2,1)</f>
        <v>1</v>
      </c>
      <c r="AY54" s="24" t="s">
        <v>200</v>
      </c>
      <c r="AZ54" s="103" t="n">
        <f aca="false">IF(BK54=BR$21,1,IF(BK54=BR$22,2,IF(BK54=BR$23,3,4)))</f>
        <v>1</v>
      </c>
      <c r="BA54" s="103" t="n">
        <f aca="false">IF(OR(BL54=BR$2,BL54=BR$3,BL54=BR$4),1,IF(OR(BL54=BR$5,BL54=BR$6,BL54=BR$7,BL54=BR$8,BL54=BR$9),2,IF(OR(BL54=BR$10,BL54=BR$11,BL54=BR$12,BL54=BR$13,BL54=BR$14),3,4)))</f>
        <v>1</v>
      </c>
      <c r="BD54" s="104" t="s">
        <v>52</v>
      </c>
      <c r="BE54" s="104" t="s">
        <v>53</v>
      </c>
      <c r="BF54" s="104" t="s">
        <v>54</v>
      </c>
      <c r="BG54" s="104" t="s">
        <v>55</v>
      </c>
      <c r="BH54" s="104" t="s">
        <v>95</v>
      </c>
      <c r="BI54" s="104" t="s">
        <v>102</v>
      </c>
      <c r="BJ54" s="104" t="s">
        <v>200</v>
      </c>
      <c r="BK54" s="24" t="s">
        <v>2227</v>
      </c>
      <c r="BL54" s="24" t="s">
        <v>2170</v>
      </c>
      <c r="BR54" s="24" t="s">
        <v>2319</v>
      </c>
      <c r="BS54" s="24" t="n">
        <v>14</v>
      </c>
      <c r="BT54" s="24" t="n">
        <v>4</v>
      </c>
      <c r="BU54" s="24" t="s">
        <v>2307</v>
      </c>
    </row>
    <row r="55" s="24" customFormat="true" ht="15" hidden="false" customHeight="false" outlineLevel="0" collapsed="false">
      <c r="A55" s="24" t="s">
        <v>3053</v>
      </c>
      <c r="B55" s="24" t="s">
        <v>145</v>
      </c>
      <c r="C55" s="24" t="s">
        <v>2013</v>
      </c>
      <c r="D55" s="24" t="n">
        <v>0</v>
      </c>
      <c r="E55" s="24" t="n">
        <v>0</v>
      </c>
      <c r="F55" s="24" t="n">
        <v>0</v>
      </c>
      <c r="G55" s="24" t="n">
        <v>1</v>
      </c>
      <c r="I55" s="105"/>
      <c r="J55" s="28"/>
      <c r="K55" s="105"/>
      <c r="L55" s="28" t="n">
        <v>1</v>
      </c>
      <c r="M55" s="106"/>
      <c r="N55" s="105" t="n">
        <v>6</v>
      </c>
      <c r="O55" s="28" t="n">
        <v>17</v>
      </c>
      <c r="P55" s="31"/>
      <c r="Q55" s="106" t="n">
        <f aca="false">SUM(N55:P55)</f>
        <v>23</v>
      </c>
      <c r="R55" s="107"/>
      <c r="S55" s="105" t="n">
        <v>2</v>
      </c>
      <c r="T55" s="108" t="n">
        <v>2</v>
      </c>
      <c r="U55" s="109" t="n">
        <v>3</v>
      </c>
      <c r="V55" s="110" t="n">
        <v>3</v>
      </c>
      <c r="W55" s="111" t="n">
        <v>4</v>
      </c>
      <c r="X55" s="110" t="n">
        <v>4</v>
      </c>
      <c r="Y55" s="111"/>
      <c r="Z55" s="110"/>
      <c r="AA55" s="111" t="n">
        <v>5</v>
      </c>
      <c r="AB55" s="110" t="n">
        <v>5</v>
      </c>
      <c r="AC55" s="111"/>
      <c r="AD55" s="110"/>
      <c r="AE55" s="111"/>
      <c r="AF55" s="110"/>
      <c r="AG55" s="112"/>
      <c r="AH55" s="112"/>
      <c r="AI55" s="111" t="n">
        <f aca="false">SUM(S55,U55,W55,Y55,AA55,AC55,AE55,AG55)</f>
        <v>14</v>
      </c>
      <c r="AJ55" s="106" t="n">
        <f aca="false">SUM(T55,V55,X55,Z55,AB55,AD55,AF55,AH55)</f>
        <v>14</v>
      </c>
      <c r="AK55" s="107" t="n">
        <v>5</v>
      </c>
      <c r="AL55" s="107" t="n">
        <v>1</v>
      </c>
      <c r="AM55" s="105"/>
      <c r="AN55" s="28"/>
      <c r="AO55" s="106"/>
      <c r="AP55" s="105"/>
      <c r="AS55" s="24" t="s">
        <v>52</v>
      </c>
      <c r="AT55" s="27" t="n">
        <f aca="false">IF(OR(BE55=BR$60,BE55=BR$61,BE55=BR$62,BE55=BR$63,BE55=BR$64),1,IF(OR(BE55=BR$65,BE55=BR$66,BE55=BR$67,BE55=BR$68,BE55=BR$69),2,3))</f>
        <v>2</v>
      </c>
      <c r="AU55" s="27" t="n">
        <f aca="false">IF(OR(BF55=BR$30,BF55=BR$31,BF55=BR$32,BF55=BR$33),1,IF(BF55=BR$34,2,3))</f>
        <v>3</v>
      </c>
      <c r="AV55" s="27" t="n">
        <f aca="false">IF(BG55="отсутствует",2,1)</f>
        <v>2</v>
      </c>
      <c r="AW55" s="27" t="n">
        <f aca="false">IF(OR(BH55=BR$41,BH55=BR$42),1,IF(OR(BH55=BR$43,BH55=BR$44,BH55=BR$45),2,IF(OR(BH55=BR$46,BH55=BR$47,BH55=BR$48),3,IF(BH55=BR$56,5,IF(BH55=BR$57,6,4)))))</f>
        <v>2</v>
      </c>
      <c r="AX55" s="27" t="n">
        <f aca="false">IF(BI55="отсутствует",2,1)</f>
        <v>1</v>
      </c>
      <c r="AY55" s="24" t="s">
        <v>374</v>
      </c>
      <c r="AZ55" s="103" t="n">
        <f aca="false">IF(BK55=BR$21,1,IF(BK55=BR$22,2,IF(BK55=BR$23,3,4)))</f>
        <v>1</v>
      </c>
      <c r="BA55" s="103" t="n">
        <f aca="false">IF(OR(BL55=BR$2,BL55=BR$3,BL55=BR$4),1,IF(OR(BL55=BR$5,BL55=BR$6,BL55=BR$7,BL55=BR$8,BL55=BR$9),2,IF(OR(BL55=BR$10,BL55=BR$11,BL55=BR$12,BL55=BR$13,BL55=BR$14),3,4)))</f>
        <v>1</v>
      </c>
      <c r="BD55" s="104" t="s">
        <v>52</v>
      </c>
      <c r="BE55" s="104" t="s">
        <v>101</v>
      </c>
      <c r="BF55" s="104" t="s">
        <v>54</v>
      </c>
      <c r="BG55" s="104" t="s">
        <v>55</v>
      </c>
      <c r="BH55" s="104" t="s">
        <v>157</v>
      </c>
      <c r="BI55" s="104" t="s">
        <v>66</v>
      </c>
      <c r="BJ55" s="104" t="s">
        <v>374</v>
      </c>
      <c r="BK55" s="24" t="s">
        <v>2227</v>
      </c>
      <c r="BL55" s="24" t="s">
        <v>2170</v>
      </c>
      <c r="BR55" s="24" t="s">
        <v>2322</v>
      </c>
      <c r="BS55" s="24" t="n">
        <v>15</v>
      </c>
      <c r="BT55" s="24" t="n">
        <v>4</v>
      </c>
      <c r="BU55" s="24" t="s">
        <v>2307</v>
      </c>
    </row>
    <row r="56" s="24" customFormat="true" ht="15" hidden="false" customHeight="false" outlineLevel="0" collapsed="false">
      <c r="A56" s="24" t="s">
        <v>305</v>
      </c>
      <c r="B56" s="24" t="s">
        <v>265</v>
      </c>
      <c r="C56" s="24" t="s">
        <v>88</v>
      </c>
      <c r="D56" s="24" t="n">
        <v>0</v>
      </c>
      <c r="E56" s="24" t="n">
        <v>0</v>
      </c>
      <c r="F56" s="24" t="n">
        <v>0</v>
      </c>
      <c r="G56" s="24" t="n">
        <v>1</v>
      </c>
      <c r="I56" s="105"/>
      <c r="J56" s="28"/>
      <c r="K56" s="105"/>
      <c r="L56" s="28" t="n">
        <v>1</v>
      </c>
      <c r="M56" s="106"/>
      <c r="N56" s="105" t="n">
        <v>9</v>
      </c>
      <c r="O56" s="28" t="n">
        <v>2</v>
      </c>
      <c r="P56" s="31"/>
      <c r="Q56" s="106" t="n">
        <f aca="false">SUM(N56:P56)</f>
        <v>11</v>
      </c>
      <c r="R56" s="107"/>
      <c r="S56" s="105"/>
      <c r="T56" s="108"/>
      <c r="U56" s="109"/>
      <c r="V56" s="110"/>
      <c r="W56" s="111"/>
      <c r="X56" s="110"/>
      <c r="Y56" s="111"/>
      <c r="Z56" s="110"/>
      <c r="AA56" s="111"/>
      <c r="AB56" s="110"/>
      <c r="AC56" s="111"/>
      <c r="AD56" s="110"/>
      <c r="AE56" s="111"/>
      <c r="AF56" s="110"/>
      <c r="AG56" s="112"/>
      <c r="AH56" s="112"/>
      <c r="AI56" s="111" t="n">
        <f aca="false">SUM(S56,U56,W56,Y56,AA56,AC56,AE56,AG56)</f>
        <v>0</v>
      </c>
      <c r="AJ56" s="106" t="n">
        <f aca="false">SUM(T56,V56,X56,Z56,AB56,AD56,AF56,AH56)</f>
        <v>0</v>
      </c>
      <c r="AK56" s="107"/>
      <c r="AL56" s="107"/>
      <c r="AM56" s="105"/>
      <c r="AN56" s="28"/>
      <c r="AO56" s="106"/>
      <c r="AP56" s="105"/>
      <c r="AS56" s="24" t="s">
        <v>52</v>
      </c>
      <c r="AT56" s="27" t="n">
        <f aca="false">IF(OR(BE56=BR$60,BE56=BR$61,BE56=BR$62,BE56=BR$63,BE56=BR$64),1,IF(OR(BE56=BR$65,BE56=BR$66,BE56=BR$67,BE56=BR$68,BE56=BR$69),2,3))</f>
        <v>3</v>
      </c>
      <c r="AU56" s="27" t="n">
        <f aca="false">IF(OR(BF56=BR$30,BF56=BR$31,BF56=BR$32,BF56=BR$33),1,IF(BF56=BR$34,2,3))</f>
        <v>3</v>
      </c>
      <c r="AV56" s="27" t="n">
        <f aca="false">IF(BG56="отсутствует",2,1)</f>
        <v>1</v>
      </c>
      <c r="AW56" s="27" t="n">
        <f aca="false">IF(OR(BH56=BR$41,BH56=BR$42),1,IF(OR(BH56=BR$43,BH56=BR$44,BH56=BR$45),2,IF(OR(BH56=BR$46,BH56=BR$47,BH56=BR$48),3,IF(BH56=BR$56,5,IF(BH56=BR$57,6,4)))))</f>
        <v>2</v>
      </c>
      <c r="AX56" s="27" t="n">
        <f aca="false">IF(BI56="отсутствует",2,1)</f>
        <v>1</v>
      </c>
      <c r="AY56" s="24" t="s">
        <v>143</v>
      </c>
      <c r="AZ56" s="103" t="n">
        <f aca="false">IF(BK56=BR$21,1,IF(BK56=BR$22,2,IF(BK56=BR$23,3,4)))</f>
        <v>1</v>
      </c>
      <c r="BA56" s="103" t="n">
        <f aca="false">IF(OR(BL56=BR$2,BL56=BR$3,BL56=BR$4),1,IF(OR(BL56=BR$5,BL56=BR$6,BL56=BR$7,BL56=BR$8,BL56=BR$9),2,IF(OR(BL56=BR$10,BL56=BR$11,BL56=BR$12,BL56=BR$13,BL56=BR$14),3,4)))</f>
        <v>1</v>
      </c>
      <c r="BD56" s="104" t="s">
        <v>52</v>
      </c>
      <c r="BE56" s="104" t="s">
        <v>53</v>
      </c>
      <c r="BF56" s="104" t="s">
        <v>636</v>
      </c>
      <c r="BG56" s="104" t="s">
        <v>114</v>
      </c>
      <c r="BH56" s="104" t="s">
        <v>310</v>
      </c>
      <c r="BI56" s="104" t="s">
        <v>3054</v>
      </c>
      <c r="BJ56" s="104" t="s">
        <v>143</v>
      </c>
      <c r="BK56" s="24" t="s">
        <v>2227</v>
      </c>
      <c r="BL56" s="24" t="s">
        <v>2170</v>
      </c>
      <c r="BR56" s="24" t="s">
        <v>2324</v>
      </c>
      <c r="BS56" s="24" t="n">
        <v>16</v>
      </c>
      <c r="BT56" s="24" t="n">
        <v>5</v>
      </c>
      <c r="BU56" s="24" t="s">
        <v>2325</v>
      </c>
    </row>
    <row r="57" s="24" customFormat="true" ht="15" hidden="false" customHeight="false" outlineLevel="0" collapsed="false">
      <c r="A57" s="24" t="s">
        <v>3055</v>
      </c>
      <c r="B57" s="24" t="s">
        <v>211</v>
      </c>
      <c r="C57" s="24" t="s">
        <v>3056</v>
      </c>
      <c r="D57" s="24" t="n">
        <v>0</v>
      </c>
      <c r="E57" s="24" t="n">
        <v>0</v>
      </c>
      <c r="F57" s="24" t="n">
        <v>0</v>
      </c>
      <c r="G57" s="24" t="n">
        <v>1</v>
      </c>
      <c r="I57" s="105"/>
      <c r="J57" s="28" t="n">
        <v>1</v>
      </c>
      <c r="K57" s="105"/>
      <c r="L57" s="28" t="n">
        <v>2</v>
      </c>
      <c r="M57" s="106"/>
      <c r="N57" s="105" t="n">
        <v>16</v>
      </c>
      <c r="O57" s="28" t="n">
        <v>12</v>
      </c>
      <c r="P57" s="31" t="n">
        <v>1</v>
      </c>
      <c r="Q57" s="106" t="n">
        <f aca="false">SUM(N57:P57)</f>
        <v>29</v>
      </c>
      <c r="R57" s="107"/>
      <c r="S57" s="105"/>
      <c r="T57" s="108"/>
      <c r="U57" s="109" t="n">
        <v>1</v>
      </c>
      <c r="V57" s="110" t="n">
        <v>1</v>
      </c>
      <c r="W57" s="111"/>
      <c r="X57" s="110"/>
      <c r="Y57" s="111"/>
      <c r="Z57" s="110"/>
      <c r="AA57" s="111" t="n">
        <v>1</v>
      </c>
      <c r="AB57" s="110" t="n">
        <v>1</v>
      </c>
      <c r="AC57" s="111"/>
      <c r="AD57" s="110"/>
      <c r="AE57" s="111"/>
      <c r="AF57" s="110"/>
      <c r="AG57" s="112"/>
      <c r="AH57" s="112"/>
      <c r="AI57" s="111" t="n">
        <f aca="false">SUM(S57,U57,W57,Y57,AA57,AC57,AE57,AG57)</f>
        <v>2</v>
      </c>
      <c r="AJ57" s="106" t="n">
        <f aca="false">SUM(T57,V57,X57,Z57,AB57,AD57,AF57,AH57)</f>
        <v>2</v>
      </c>
      <c r="AK57" s="107"/>
      <c r="AL57" s="107"/>
      <c r="AM57" s="105"/>
      <c r="AN57" s="28"/>
      <c r="AO57" s="106"/>
      <c r="AP57" s="105" t="n">
        <v>2</v>
      </c>
      <c r="AS57" s="24" t="s">
        <v>454</v>
      </c>
      <c r="AT57" s="27" t="n">
        <f aca="false">IF(OR(BE57=BR$60,BE57=BR$61,BE57=BR$62,BE57=BR$63,BE57=BR$64),1,IF(OR(BE57=BR$65,BE57=BR$66,BE57=BR$67,BE57=BR$68,BE57=BR$69),2,3))</f>
        <v>1</v>
      </c>
      <c r="AU57" s="27" t="n">
        <f aca="false">IF(OR(BF57=BR$30,BF57=BR$31,BF57=BR$32,BF57=BR$33),1,IF(BF57=BR$34,2,3))</f>
        <v>1</v>
      </c>
      <c r="AV57" s="27" t="n">
        <f aca="false">IF(BG57="отсутствует",2,1)</f>
        <v>1</v>
      </c>
      <c r="AW57" s="27" t="n">
        <f aca="false">IF(OR(BH57=BR$41,BH57=BR$42),1,IF(OR(BH57=BR$43,BH57=BR$44,BH57=BR$45),2,IF(OR(BH57=BR$46,BH57=BR$47,BH57=BR$48),3,IF(BH57=BR$56,5,IF(BH57=BR$57,6,4)))))</f>
        <v>4</v>
      </c>
      <c r="AX57" s="27" t="n">
        <f aca="false">IF(BI57="отсутствует",2,1)</f>
        <v>1</v>
      </c>
      <c r="AY57" s="24" t="s">
        <v>206</v>
      </c>
      <c r="AZ57" s="103" t="n">
        <f aca="false">IF(BK57=BR$21,1,IF(BK57=BR$22,2,IF(BK57=BR$23,3,4)))</f>
        <v>1</v>
      </c>
      <c r="BA57" s="103" t="n">
        <f aca="false">IF(OR(BL57=BR$2,BL57=BR$3,BL57=BR$4),1,IF(OR(BL57=BR$5,BL57=BR$6,BL57=BR$7,BL57=BR$8,BL57=BR$9),2,IF(OR(BL57=BR$10,BL57=BR$11,BL57=BR$12,BL57=BR$13,BL57=BR$14),3,4)))</f>
        <v>1</v>
      </c>
      <c r="BD57" s="104" t="s">
        <v>454</v>
      </c>
      <c r="BE57" s="104" t="s">
        <v>120</v>
      </c>
      <c r="BF57" s="104" t="s">
        <v>72</v>
      </c>
      <c r="BG57" s="104" t="s">
        <v>324</v>
      </c>
      <c r="BH57" s="104" t="s">
        <v>220</v>
      </c>
      <c r="BI57" s="104" t="s">
        <v>3057</v>
      </c>
      <c r="BJ57" s="104" t="s">
        <v>206</v>
      </c>
      <c r="BK57" s="24" t="s">
        <v>2227</v>
      </c>
      <c r="BL57" s="24" t="s">
        <v>2170</v>
      </c>
      <c r="BR57" s="24" t="s">
        <v>2330</v>
      </c>
      <c r="BS57" s="24" t="n">
        <v>17</v>
      </c>
      <c r="BT57" s="24" t="n">
        <v>6</v>
      </c>
      <c r="BU57" s="24" t="s">
        <v>2330</v>
      </c>
    </row>
    <row r="58" s="24" customFormat="true" ht="15" hidden="false" customHeight="false" outlineLevel="0" collapsed="false">
      <c r="A58" s="24" t="s">
        <v>316</v>
      </c>
      <c r="B58" s="24" t="s">
        <v>208</v>
      </c>
      <c r="C58" s="24" t="s">
        <v>317</v>
      </c>
      <c r="D58" s="24" t="n">
        <v>1</v>
      </c>
      <c r="E58" s="24" t="n">
        <v>1</v>
      </c>
      <c r="F58" s="24" t="n">
        <v>0</v>
      </c>
      <c r="G58" s="24" t="n">
        <v>1</v>
      </c>
      <c r="H58" s="24" t="n">
        <v>1</v>
      </c>
      <c r="I58" s="105"/>
      <c r="J58" s="28" t="n">
        <v>1</v>
      </c>
      <c r="K58" s="105"/>
      <c r="L58" s="28" t="n">
        <v>5</v>
      </c>
      <c r="M58" s="106"/>
      <c r="N58" s="105" t="n">
        <v>22</v>
      </c>
      <c r="O58" s="28" t="n">
        <v>6</v>
      </c>
      <c r="P58" s="31"/>
      <c r="Q58" s="106" t="n">
        <f aca="false">SUM(N58:P58)</f>
        <v>28</v>
      </c>
      <c r="R58" s="107" t="n">
        <v>9</v>
      </c>
      <c r="S58" s="105"/>
      <c r="T58" s="108"/>
      <c r="U58" s="109" t="n">
        <v>2</v>
      </c>
      <c r="V58" s="110" t="n">
        <v>2</v>
      </c>
      <c r="W58" s="111"/>
      <c r="X58" s="110"/>
      <c r="Y58" s="111"/>
      <c r="Z58" s="110"/>
      <c r="AA58" s="111" t="n">
        <v>1</v>
      </c>
      <c r="AB58" s="110" t="n">
        <v>1</v>
      </c>
      <c r="AC58" s="111"/>
      <c r="AD58" s="110"/>
      <c r="AE58" s="111"/>
      <c r="AF58" s="110"/>
      <c r="AG58" s="112"/>
      <c r="AH58" s="112"/>
      <c r="AI58" s="111" t="n">
        <f aca="false">SUM(S58,U58,W58,Y58,AA58,AC58,AE58,AG58)</f>
        <v>3</v>
      </c>
      <c r="AJ58" s="106" t="n">
        <f aca="false">SUM(T58,V58,X58,Z58,AB58,AD58,AF58,AH58)</f>
        <v>3</v>
      </c>
      <c r="AK58" s="107" t="n">
        <v>1</v>
      </c>
      <c r="AL58" s="107"/>
      <c r="AM58" s="105"/>
      <c r="AN58" s="28"/>
      <c r="AO58" s="106"/>
      <c r="AP58" s="105" t="n">
        <v>1</v>
      </c>
      <c r="AS58" s="24" t="s">
        <v>318</v>
      </c>
      <c r="AT58" s="27" t="n">
        <f aca="false">IF(OR(BE58=BR$60,BE58=BR$61,BE58=BR$62,BE58=BR$63,BE58=BR$64),1,IF(OR(BE58=BR$65,BE58=BR$66,BE58=BR$67,BE58=BR$68,BE58=BR$69),2,3))</f>
        <v>2</v>
      </c>
      <c r="AU58" s="27" t="n">
        <f aca="false">IF(OR(BF58=BR$30,BF58=BR$31,BF58=BR$32,BF58=BR$33),1,IF(BF58=BR$34,2,3))</f>
        <v>1</v>
      </c>
      <c r="AV58" s="27" t="n">
        <f aca="false">IF(BG58="отсутствует",2,1)</f>
        <v>1</v>
      </c>
      <c r="AW58" s="27" t="n">
        <f aca="false">IF(OR(BH58=BR$41,BH58=BR$42),1,IF(OR(BH58=BR$43,BH58=BR$44,BH58=BR$45),2,IF(OR(BH58=BR$46,BH58=BR$47,BH58=BR$48),3,IF(BH58=BR$56,5,IF(BH58=BR$57,6,4)))))</f>
        <v>4</v>
      </c>
      <c r="AX58" s="27" t="n">
        <f aca="false">IF(BI58="отсутствует",2,1)</f>
        <v>1</v>
      </c>
      <c r="AY58" s="24" t="s">
        <v>320</v>
      </c>
      <c r="AZ58" s="103" t="n">
        <f aca="false">IF(BK58=BR$21,1,IF(BK58=BR$22,2,IF(BK58=BR$23,3,4)))</f>
        <v>1</v>
      </c>
      <c r="BA58" s="103" t="n">
        <f aca="false">IF(OR(BL58=BR$2,BL58=BR$3,BL58=BR$4),1,IF(OR(BL58=BR$5,BL58=BR$6,BL58=BR$7,BL58=BR$8,BL58=BR$9),2,IF(OR(BL58=BR$10,BL58=BR$11,BL58=BR$12,BL58=BR$13,BL58=BR$14),3,4)))</f>
        <v>1</v>
      </c>
      <c r="BD58" s="104" t="s">
        <v>318</v>
      </c>
      <c r="BE58" s="104" t="s">
        <v>226</v>
      </c>
      <c r="BF58" s="104" t="s">
        <v>72</v>
      </c>
      <c r="BG58" s="104" t="s">
        <v>130</v>
      </c>
      <c r="BH58" s="104" t="s">
        <v>319</v>
      </c>
      <c r="BI58" s="104" t="s">
        <v>142</v>
      </c>
      <c r="BJ58" s="104" t="s">
        <v>320</v>
      </c>
      <c r="BK58" s="24" t="s">
        <v>2227</v>
      </c>
      <c r="BL58" s="24" t="s">
        <v>2170</v>
      </c>
    </row>
    <row r="59" s="24" customFormat="true" ht="15" hidden="false" customHeight="false" outlineLevel="0" collapsed="false">
      <c r="A59" s="24" t="s">
        <v>3058</v>
      </c>
      <c r="B59" s="24" t="s">
        <v>1065</v>
      </c>
      <c r="C59" s="24" t="s">
        <v>233</v>
      </c>
      <c r="D59" s="24" t="n">
        <v>0</v>
      </c>
      <c r="E59" s="24" t="n">
        <v>0</v>
      </c>
      <c r="F59" s="24" t="n">
        <v>0</v>
      </c>
      <c r="G59" s="24" t="n">
        <v>1</v>
      </c>
      <c r="I59" s="105"/>
      <c r="J59" s="28"/>
      <c r="K59" s="105"/>
      <c r="L59" s="28" t="n">
        <v>5</v>
      </c>
      <c r="M59" s="106"/>
      <c r="N59" s="105" t="n">
        <v>1</v>
      </c>
      <c r="O59" s="28" t="n">
        <v>1</v>
      </c>
      <c r="P59" s="31"/>
      <c r="Q59" s="106" t="n">
        <f aca="false">SUM(N59:P59)</f>
        <v>2</v>
      </c>
      <c r="R59" s="107"/>
      <c r="S59" s="105"/>
      <c r="T59" s="108"/>
      <c r="U59" s="109"/>
      <c r="V59" s="110"/>
      <c r="W59" s="111"/>
      <c r="X59" s="110"/>
      <c r="Y59" s="111"/>
      <c r="Z59" s="110"/>
      <c r="AA59" s="111"/>
      <c r="AB59" s="110"/>
      <c r="AC59" s="111"/>
      <c r="AD59" s="110"/>
      <c r="AE59" s="111"/>
      <c r="AF59" s="110"/>
      <c r="AG59" s="112"/>
      <c r="AH59" s="112"/>
      <c r="AI59" s="111" t="n">
        <f aca="false">SUM(S59,U59,W59,Y59,AA59,AC59,AE59,AG59)</f>
        <v>0</v>
      </c>
      <c r="AJ59" s="106" t="n">
        <f aca="false">SUM(T59,V59,X59,Z59,AB59,AD59,AF59,AH59)</f>
        <v>0</v>
      </c>
      <c r="AK59" s="107"/>
      <c r="AL59" s="107"/>
      <c r="AM59" s="105"/>
      <c r="AN59" s="28"/>
      <c r="AO59" s="106"/>
      <c r="AP59" s="105"/>
      <c r="AS59" s="24" t="s">
        <v>52</v>
      </c>
      <c r="AT59" s="27" t="n">
        <f aca="false">IF(OR(BE59=BR$60,BE59=BR$61,BE59=BR$62,BE59=BR$63,BE59=BR$64),1,IF(OR(BE59=BR$65,BE59=BR$66,BE59=BR$67,BE59=BR$68,BE59=BR$69),2,3))</f>
        <v>1</v>
      </c>
      <c r="AU59" s="27" t="n">
        <f aca="false">IF(OR(BF59=BR$30,BF59=BR$31,BF59=BR$32,BF59=BR$33),1,IF(BF59=BR$34,2,3))</f>
        <v>1</v>
      </c>
      <c r="AV59" s="27" t="n">
        <f aca="false">IF(BG59="отсутствует",2,1)</f>
        <v>1</v>
      </c>
      <c r="AW59" s="27" t="n">
        <f aca="false">IF(OR(BH59=BR$41,BH59=BR$42),1,IF(OR(BH59=BR$43,BH59=BR$44,BH59=BR$45),2,IF(OR(BH59=BR$46,BH59=BR$47,BH59=BR$48),3,IF(BH59=BR$56,5,IF(BH59=BR$57,6,4)))))</f>
        <v>1</v>
      </c>
      <c r="AX59" s="27" t="n">
        <f aca="false">IF(BI59="отсутствует",2,1)</f>
        <v>1</v>
      </c>
      <c r="AY59" s="24" t="s">
        <v>143</v>
      </c>
      <c r="AZ59" s="103" t="n">
        <f aca="false">IF(BK59=BR$21,1,IF(BK59=BR$22,2,IF(BK59=BR$23,3,4)))</f>
        <v>1</v>
      </c>
      <c r="BA59" s="103" t="n">
        <f aca="false">IF(OR(BL59=BR$2,BL59=BR$3,BL59=BR$4),1,IF(OR(BL59=BR$5,BL59=BR$6,BL59=BR$7,BL59=BR$8,BL59=BR$9),2,IF(OR(BL59=BR$10,BL59=BR$11,BL59=BR$12,BL59=BR$13,BL59=BR$14),3,4)))</f>
        <v>1</v>
      </c>
      <c r="BD59" s="104" t="s">
        <v>52</v>
      </c>
      <c r="BE59" s="104" t="s">
        <v>107</v>
      </c>
      <c r="BF59" s="104" t="s">
        <v>72</v>
      </c>
      <c r="BG59" s="104" t="s">
        <v>379</v>
      </c>
      <c r="BH59" s="104" t="s">
        <v>73</v>
      </c>
      <c r="BI59" s="104" t="s">
        <v>793</v>
      </c>
      <c r="BJ59" s="104" t="s">
        <v>143</v>
      </c>
      <c r="BK59" s="24" t="s">
        <v>2227</v>
      </c>
      <c r="BL59" s="24" t="s">
        <v>2170</v>
      </c>
    </row>
    <row r="60" s="24" customFormat="true" ht="15" hidden="false" customHeight="false" outlineLevel="0" collapsed="false">
      <c r="A60" s="24" t="s">
        <v>3059</v>
      </c>
      <c r="B60" s="24" t="s">
        <v>185</v>
      </c>
      <c r="C60" s="24" t="s">
        <v>92</v>
      </c>
      <c r="D60" s="24" t="n">
        <v>0</v>
      </c>
      <c r="E60" s="24" t="n">
        <v>0</v>
      </c>
      <c r="F60" s="24" t="n">
        <v>0</v>
      </c>
      <c r="G60" s="24" t="n">
        <v>1</v>
      </c>
      <c r="I60" s="105"/>
      <c r="J60" s="28"/>
      <c r="K60" s="105"/>
      <c r="L60" s="28" t="n">
        <v>2</v>
      </c>
      <c r="M60" s="106"/>
      <c r="N60" s="105" t="n">
        <v>16</v>
      </c>
      <c r="O60" s="28" t="n">
        <v>11</v>
      </c>
      <c r="P60" s="31" t="n">
        <v>2</v>
      </c>
      <c r="Q60" s="106" t="n">
        <f aca="false">SUM(N60:P60)</f>
        <v>29</v>
      </c>
      <c r="R60" s="107"/>
      <c r="S60" s="105"/>
      <c r="T60" s="108"/>
      <c r="U60" s="109" t="n">
        <v>1</v>
      </c>
      <c r="V60" s="110" t="n">
        <v>1</v>
      </c>
      <c r="W60" s="111"/>
      <c r="X60" s="110"/>
      <c r="Y60" s="111"/>
      <c r="Z60" s="110"/>
      <c r="AA60" s="111"/>
      <c r="AB60" s="110"/>
      <c r="AC60" s="111"/>
      <c r="AD60" s="110"/>
      <c r="AE60" s="111"/>
      <c r="AF60" s="110"/>
      <c r="AG60" s="112"/>
      <c r="AH60" s="112"/>
      <c r="AI60" s="111" t="n">
        <f aca="false">SUM(S60,U60,W60,Y60,AA60,AC60,AE60,AG60)</f>
        <v>1</v>
      </c>
      <c r="AJ60" s="106" t="n">
        <f aca="false">SUM(T60,V60,X60,Z60,AB60,AD60,AF60,AH60)</f>
        <v>1</v>
      </c>
      <c r="AK60" s="107"/>
      <c r="AL60" s="107" t="n">
        <v>1</v>
      </c>
      <c r="AM60" s="105"/>
      <c r="AN60" s="28"/>
      <c r="AO60" s="106"/>
      <c r="AP60" s="105"/>
      <c r="AS60" s="24" t="s">
        <v>454</v>
      </c>
      <c r="AT60" s="27" t="n">
        <f aca="false">IF(OR(BE60=BR$60,BE60=BR$61,BE60=BR$62,BE60=BR$63,BE60=BR$64),1,IF(OR(BE60=BR$65,BE60=BR$66,BE60=BR$67,BE60=BR$68,BE60=BR$69),2,3))</f>
        <v>1</v>
      </c>
      <c r="AU60" s="27" t="n">
        <f aca="false">IF(OR(BF60=BR$30,BF60=BR$31,BF60=BR$32,BF60=BR$33),1,IF(BF60=BR$34,2,3))</f>
        <v>1</v>
      </c>
      <c r="AV60" s="27" t="n">
        <f aca="false">IF(BG60="отсутствует",2,1)</f>
        <v>1</v>
      </c>
      <c r="AW60" s="27" t="n">
        <f aca="false">IF(OR(BH60=BR$41,BH60=BR$42),1,IF(OR(BH60=BR$43,BH60=BR$44,BH60=BR$45),2,IF(OR(BH60=BR$46,BH60=BR$47,BH60=BR$48),3,IF(BH60=BR$56,5,IF(BH60=BR$57,6,4)))))</f>
        <v>4</v>
      </c>
      <c r="AX60" s="27" t="n">
        <f aca="false">IF(BI60="отсутствует",2,1)</f>
        <v>1</v>
      </c>
      <c r="AY60" s="24" t="s">
        <v>217</v>
      </c>
      <c r="AZ60" s="103" t="n">
        <f aca="false">IF(BK60=BR$21,1,IF(BK60=BR$22,2,IF(BK60=BR$23,3,4)))</f>
        <v>1</v>
      </c>
      <c r="BA60" s="103" t="n">
        <f aca="false">IF(OR(BL60=BR$2,BL60=BR$3,BL60=BR$4),1,IF(OR(BL60=BR$5,BL60=BR$6,BL60=BR$7,BL60=BR$8,BL60=BR$9),2,IF(OR(BL60=BR$10,BL60=BR$11,BL60=BR$12,BL60=BR$13,BL60=BR$14),3,4)))</f>
        <v>1</v>
      </c>
      <c r="BD60" s="104" t="s">
        <v>454</v>
      </c>
      <c r="BE60" s="104" t="s">
        <v>107</v>
      </c>
      <c r="BF60" s="104" t="s">
        <v>72</v>
      </c>
      <c r="BG60" s="104" t="s">
        <v>534</v>
      </c>
      <c r="BH60" s="104" t="s">
        <v>90</v>
      </c>
      <c r="BI60" s="104" t="s">
        <v>1268</v>
      </c>
      <c r="BJ60" s="104" t="s">
        <v>217</v>
      </c>
      <c r="BK60" s="24" t="s">
        <v>2227</v>
      </c>
      <c r="BL60" s="24" t="s">
        <v>2170</v>
      </c>
      <c r="BR60" s="24" t="s">
        <v>2338</v>
      </c>
      <c r="BS60" s="24" t="n">
        <v>1</v>
      </c>
      <c r="BT60" s="24" t="n">
        <v>1</v>
      </c>
      <c r="BU60" s="24" t="s">
        <v>2339</v>
      </c>
    </row>
    <row r="61" s="24" customFormat="true" ht="15" hidden="false" customHeight="false" outlineLevel="0" collapsed="false">
      <c r="A61" s="24" t="s">
        <v>3060</v>
      </c>
      <c r="B61" s="24" t="s">
        <v>208</v>
      </c>
      <c r="C61" s="24" t="s">
        <v>3061</v>
      </c>
      <c r="D61" s="24" t="n">
        <v>0</v>
      </c>
      <c r="E61" s="24" t="n">
        <v>0</v>
      </c>
      <c r="F61" s="24" t="n">
        <v>0</v>
      </c>
      <c r="G61" s="24" t="n">
        <v>1</v>
      </c>
      <c r="I61" s="105"/>
      <c r="J61" s="28"/>
      <c r="K61" s="105"/>
      <c r="L61" s="28" t="n">
        <v>4</v>
      </c>
      <c r="M61" s="106"/>
      <c r="N61" s="105" t="n">
        <v>11</v>
      </c>
      <c r="O61" s="28" t="n">
        <v>2</v>
      </c>
      <c r="P61" s="31"/>
      <c r="Q61" s="106" t="n">
        <f aca="false">SUM(N61:P61)</f>
        <v>13</v>
      </c>
      <c r="R61" s="107" t="n">
        <v>1</v>
      </c>
      <c r="S61" s="105"/>
      <c r="T61" s="108"/>
      <c r="U61" s="109"/>
      <c r="V61" s="110"/>
      <c r="W61" s="111"/>
      <c r="X61" s="110"/>
      <c r="Y61" s="111"/>
      <c r="Z61" s="110"/>
      <c r="AA61" s="111"/>
      <c r="AB61" s="110"/>
      <c r="AC61" s="111"/>
      <c r="AD61" s="110"/>
      <c r="AE61" s="111"/>
      <c r="AF61" s="110"/>
      <c r="AG61" s="112"/>
      <c r="AH61" s="112"/>
      <c r="AI61" s="111" t="n">
        <f aca="false">SUM(S61,U61,W61,Y61,AA61,AC61,AE61,AG61)</f>
        <v>0</v>
      </c>
      <c r="AJ61" s="106" t="n">
        <f aca="false">SUM(T61,V61,X61,Z61,AB61,AD61,AF61,AH61)</f>
        <v>0</v>
      </c>
      <c r="AK61" s="107"/>
      <c r="AL61" s="107"/>
      <c r="AM61" s="105"/>
      <c r="AN61" s="28"/>
      <c r="AO61" s="106"/>
      <c r="AP61" s="105"/>
      <c r="AS61" s="24" t="s">
        <v>52</v>
      </c>
      <c r="AT61" s="27" t="n">
        <f aca="false">IF(OR(BE61=BR$60,BE61=BR$61,BE61=BR$62,BE61=BR$63,BE61=BR$64),1,IF(OR(BE61=BR$65,BE61=BR$66,BE61=BR$67,BE61=BR$68,BE61=BR$69),2,3))</f>
        <v>1</v>
      </c>
      <c r="AU61" s="27" t="n">
        <f aca="false">IF(OR(BF61=BR$30,BF61=BR$31,BF61=BR$32,BF61=BR$33),1,IF(BF61=BR$34,2,3))</f>
        <v>1</v>
      </c>
      <c r="AV61" s="27" t="n">
        <f aca="false">IF(BG61="отсутствует",2,1)</f>
        <v>1</v>
      </c>
      <c r="AW61" s="27" t="n">
        <f aca="false">IF(OR(BH61=BR$41,BH61=BR$42),1,IF(OR(BH61=BR$43,BH61=BR$44,BH61=BR$45),2,IF(OR(BH61=BR$46,BH61=BR$47,BH61=BR$48),3,IF(BH61=BR$56,5,IF(BH61=BR$57,6,4)))))</f>
        <v>4</v>
      </c>
      <c r="AX61" s="27" t="n">
        <f aca="false">IF(BI61="отсутствует",2,1)</f>
        <v>1</v>
      </c>
      <c r="AY61" s="24" t="s">
        <v>143</v>
      </c>
      <c r="AZ61" s="103" t="n">
        <f aca="false">IF(BK61=BR$21,1,IF(BK61=BR$22,2,IF(BK61=BR$23,3,4)))</f>
        <v>1</v>
      </c>
      <c r="BA61" s="103" t="n">
        <f aca="false">IF(OR(BL61=BR$2,BL61=BR$3,BL61=BR$4),1,IF(OR(BL61=BR$5,BL61=BR$6,BL61=BR$7,BL61=BR$8,BL61=BR$9),2,IF(OR(BL61=BR$10,BL61=BR$11,BL61=BR$12,BL61=BR$13,BL61=BR$14),3,4)))</f>
        <v>1</v>
      </c>
      <c r="BD61" s="104" t="s">
        <v>52</v>
      </c>
      <c r="BE61" s="104" t="s">
        <v>107</v>
      </c>
      <c r="BF61" s="104" t="s">
        <v>72</v>
      </c>
      <c r="BG61" s="104" t="s">
        <v>386</v>
      </c>
      <c r="BH61" s="104" t="s">
        <v>1231</v>
      </c>
      <c r="BI61" s="104" t="s">
        <v>3062</v>
      </c>
      <c r="BJ61" s="104" t="s">
        <v>143</v>
      </c>
      <c r="BK61" s="24" t="s">
        <v>2227</v>
      </c>
      <c r="BL61" s="24" t="s">
        <v>2180</v>
      </c>
      <c r="BR61" s="24" t="s">
        <v>2340</v>
      </c>
      <c r="BS61" s="24" t="n">
        <v>2</v>
      </c>
      <c r="BT61" s="24" t="n">
        <v>1</v>
      </c>
      <c r="BU61" s="24" t="s">
        <v>2339</v>
      </c>
    </row>
    <row r="62" s="24" customFormat="true" ht="15" hidden="false" customHeight="false" outlineLevel="0" collapsed="false">
      <c r="A62" s="24" t="s">
        <v>3063</v>
      </c>
      <c r="B62" s="24" t="s">
        <v>627</v>
      </c>
      <c r="C62" s="24" t="s">
        <v>2892</v>
      </c>
      <c r="D62" s="24" t="n">
        <v>0</v>
      </c>
      <c r="E62" s="24" t="n">
        <v>0</v>
      </c>
      <c r="F62" s="24" t="n">
        <v>0</v>
      </c>
      <c r="G62" s="24" t="n">
        <v>1</v>
      </c>
      <c r="I62" s="105"/>
      <c r="J62" s="28"/>
      <c r="K62" s="105"/>
      <c r="L62" s="28" t="n">
        <v>1</v>
      </c>
      <c r="M62" s="106"/>
      <c r="N62" s="105" t="n">
        <v>5</v>
      </c>
      <c r="O62" s="28" t="n">
        <v>6</v>
      </c>
      <c r="P62" s="31" t="n">
        <v>1</v>
      </c>
      <c r="Q62" s="106" t="n">
        <f aca="false">SUM(N62:P62)</f>
        <v>12</v>
      </c>
      <c r="R62" s="107"/>
      <c r="S62" s="105"/>
      <c r="T62" s="108"/>
      <c r="U62" s="109"/>
      <c r="V62" s="110"/>
      <c r="W62" s="111"/>
      <c r="X62" s="110"/>
      <c r="Y62" s="111"/>
      <c r="Z62" s="110"/>
      <c r="AA62" s="111"/>
      <c r="AB62" s="110"/>
      <c r="AC62" s="111"/>
      <c r="AD62" s="110"/>
      <c r="AE62" s="111"/>
      <c r="AF62" s="110"/>
      <c r="AG62" s="112"/>
      <c r="AH62" s="112"/>
      <c r="AI62" s="111" t="n">
        <f aca="false">SUM(S62,U62,W62,Y62,AA62,AC62,AE62,AG62)</f>
        <v>0</v>
      </c>
      <c r="AJ62" s="106" t="n">
        <f aca="false">SUM(T62,V62,X62,Z62,AB62,AD62,AF62,AH62)</f>
        <v>0</v>
      </c>
      <c r="AK62" s="107"/>
      <c r="AL62" s="107"/>
      <c r="AM62" s="105"/>
      <c r="AN62" s="28"/>
      <c r="AO62" s="106"/>
      <c r="AP62" s="105"/>
      <c r="AS62" s="24" t="s">
        <v>52</v>
      </c>
      <c r="AT62" s="27" t="n">
        <f aca="false">IF(OR(BE62=BR$60,BE62=BR$61,BE62=BR$62,BE62=BR$63,BE62=BR$64),1,IF(OR(BE62=BR$65,BE62=BR$66,BE62=BR$67,BE62=BR$68,BE62=BR$69),2,3))</f>
        <v>2</v>
      </c>
      <c r="AU62" s="27" t="n">
        <f aca="false">IF(OR(BF62=BR$30,BF62=BR$31,BF62=BR$32,BF62=BR$33),1,IF(BF62=BR$34,2,3))</f>
        <v>3</v>
      </c>
      <c r="AV62" s="27" t="n">
        <f aca="false">IF(BG62="отсутствует",2,1)</f>
        <v>2</v>
      </c>
      <c r="AW62" s="27" t="n">
        <f aca="false">IF(OR(BH62=BR$41,BH62=BR$42),1,IF(OR(BH62=BR$43,BH62=BR$44,BH62=BR$45),2,IF(OR(BH62=BR$46,BH62=BR$47,BH62=BR$48),3,IF(BH62=BR$56,5,IF(BH62=BR$57,6,4)))))</f>
        <v>1</v>
      </c>
      <c r="AX62" s="27" t="n">
        <f aca="false">IF(BI62="отсутствует",2,1)</f>
        <v>1</v>
      </c>
      <c r="AY62" s="24" t="s">
        <v>2303</v>
      </c>
      <c r="AZ62" s="103" t="n">
        <f aca="false">IF(BK62=BR$21,1,IF(BK62=BR$22,2,IF(BK62=BR$23,3,4)))</f>
        <v>1</v>
      </c>
      <c r="BA62" s="103" t="n">
        <f aca="false">IF(OR(BL62=BR$2,BL62=BR$3,BL62=BR$4),1,IF(OR(BL62=BR$5,BL62=BR$6,BL62=BR$7,BL62=BR$8,BL62=BR$9),2,IF(OR(BL62=BR$10,BL62=BR$11,BL62=BR$12,BL62=BR$13,BL62=BR$14),3,4)))</f>
        <v>1</v>
      </c>
      <c r="BD62" s="104" t="s">
        <v>52</v>
      </c>
      <c r="BE62" s="104" t="s">
        <v>101</v>
      </c>
      <c r="BF62" s="104" t="s">
        <v>54</v>
      </c>
      <c r="BG62" s="104" t="s">
        <v>55</v>
      </c>
      <c r="BH62" s="104" t="s">
        <v>95</v>
      </c>
      <c r="BI62" s="104" t="s">
        <v>102</v>
      </c>
      <c r="BJ62" s="104" t="s">
        <v>2303</v>
      </c>
      <c r="BK62" s="24" t="s">
        <v>2227</v>
      </c>
      <c r="BL62" s="24" t="s">
        <v>2177</v>
      </c>
      <c r="BR62" s="24" t="s">
        <v>2343</v>
      </c>
      <c r="BS62" s="24" t="n">
        <v>3</v>
      </c>
      <c r="BT62" s="24" t="n">
        <v>1</v>
      </c>
      <c r="BU62" s="24" t="s">
        <v>2339</v>
      </c>
    </row>
    <row r="63" s="24" customFormat="true" ht="15" hidden="false" customHeight="false" outlineLevel="0" collapsed="false">
      <c r="A63" s="24" t="s">
        <v>3064</v>
      </c>
      <c r="B63" s="24" t="s">
        <v>211</v>
      </c>
      <c r="C63" s="24" t="s">
        <v>214</v>
      </c>
      <c r="D63" s="24" t="n">
        <v>0</v>
      </c>
      <c r="E63" s="24" t="n">
        <v>0</v>
      </c>
      <c r="F63" s="24" t="n">
        <v>0</v>
      </c>
      <c r="G63" s="24" t="n">
        <v>1</v>
      </c>
      <c r="I63" s="105"/>
      <c r="J63" s="28"/>
      <c r="K63" s="105"/>
      <c r="L63" s="28" t="n">
        <v>3</v>
      </c>
      <c r="M63" s="106"/>
      <c r="N63" s="105" t="n">
        <v>5</v>
      </c>
      <c r="O63" s="28" t="n">
        <v>20</v>
      </c>
      <c r="P63" s="31"/>
      <c r="Q63" s="106" t="n">
        <f aca="false">SUM(N63:P63)</f>
        <v>25</v>
      </c>
      <c r="R63" s="107" t="n">
        <v>1</v>
      </c>
      <c r="S63" s="105" t="n">
        <v>1</v>
      </c>
      <c r="T63" s="108" t="n">
        <v>1</v>
      </c>
      <c r="U63" s="109" t="n">
        <v>1</v>
      </c>
      <c r="V63" s="110" t="n">
        <v>1</v>
      </c>
      <c r="W63" s="111" t="n">
        <v>1</v>
      </c>
      <c r="X63" s="110" t="n">
        <v>1</v>
      </c>
      <c r="Y63" s="111"/>
      <c r="Z63" s="110"/>
      <c r="AA63" s="111" t="n">
        <v>2</v>
      </c>
      <c r="AB63" s="110" t="n">
        <v>3</v>
      </c>
      <c r="AC63" s="111"/>
      <c r="AD63" s="110"/>
      <c r="AE63" s="111"/>
      <c r="AF63" s="110"/>
      <c r="AG63" s="112"/>
      <c r="AH63" s="112"/>
      <c r="AI63" s="111" t="n">
        <f aca="false">SUM(S63,U63,W63,Y63,AA63,AC63,AE63,AG63)</f>
        <v>5</v>
      </c>
      <c r="AJ63" s="106" t="n">
        <f aca="false">SUM(T63,V63,X63,Z63,AB63,AD63,AF63,AH63)</f>
        <v>6</v>
      </c>
      <c r="AK63" s="107"/>
      <c r="AL63" s="107"/>
      <c r="AM63" s="105"/>
      <c r="AN63" s="28"/>
      <c r="AO63" s="106"/>
      <c r="AP63" s="105"/>
      <c r="AS63" s="24" t="s">
        <v>52</v>
      </c>
      <c r="AT63" s="27" t="n">
        <f aca="false">IF(OR(BE63=BR$60,BE63=BR$61,BE63=BR$62,BE63=BR$63,BE63=BR$64),1,IF(OR(BE63=BR$65,BE63=BR$66,BE63=BR$67,BE63=BR$68,BE63=BR$69),2,3))</f>
        <v>3</v>
      </c>
      <c r="AU63" s="27" t="n">
        <f aca="false">IF(OR(BF63=BR$30,BF63=BR$31,BF63=BR$32,BF63=BR$33),1,IF(BF63=BR$34,2,3))</f>
        <v>1</v>
      </c>
      <c r="AV63" s="27" t="n">
        <f aca="false">IF(BG63="отсутствует",2,1)</f>
        <v>2</v>
      </c>
      <c r="AW63" s="27" t="n">
        <f aca="false">IF(OR(BH63=BR$41,BH63=BR$42),1,IF(OR(BH63=BR$43,BH63=BR$44,BH63=BR$45),2,IF(OR(BH63=BR$46,BH63=BR$47,BH63=BR$48),3,IF(BH63=BR$56,5,IF(BH63=BR$57,6,4)))))</f>
        <v>4</v>
      </c>
      <c r="AX63" s="27" t="n">
        <f aca="false">IF(BI63="отсутствует",2,1)</f>
        <v>1</v>
      </c>
      <c r="AY63" s="24" t="s">
        <v>91</v>
      </c>
      <c r="AZ63" s="103" t="n">
        <f aca="false">IF(BK63=BR$21,1,IF(BK63=BR$22,2,IF(BK63=BR$23,3,4)))</f>
        <v>1</v>
      </c>
      <c r="BA63" s="103" t="n">
        <f aca="false">IF(OR(BL63=BR$2,BL63=BR$3,BL63=BR$4),1,IF(OR(BL63=BR$5,BL63=BR$6,BL63=BR$7,BL63=BR$8,BL63=BR$9),2,IF(OR(BL63=BR$10,BL63=BR$11,BL63=BR$12,BL63=BR$13,BL63=BR$14),3,4)))</f>
        <v>1</v>
      </c>
      <c r="BD63" s="104" t="s">
        <v>52</v>
      </c>
      <c r="BE63" s="104" t="s">
        <v>53</v>
      </c>
      <c r="BF63" s="104" t="s">
        <v>422</v>
      </c>
      <c r="BG63" s="104" t="s">
        <v>55</v>
      </c>
      <c r="BH63" s="104" t="s">
        <v>1672</v>
      </c>
      <c r="BI63" s="104" t="s">
        <v>3065</v>
      </c>
      <c r="BJ63" s="104" t="s">
        <v>91</v>
      </c>
      <c r="BK63" s="24" t="s">
        <v>2227</v>
      </c>
      <c r="BL63" s="24" t="s">
        <v>2170</v>
      </c>
      <c r="BR63" s="24" t="s">
        <v>2345</v>
      </c>
      <c r="BS63" s="24" t="n">
        <v>4</v>
      </c>
      <c r="BT63" s="24" t="n">
        <v>1</v>
      </c>
      <c r="BU63" s="24" t="s">
        <v>2339</v>
      </c>
    </row>
    <row r="64" s="24" customFormat="true" ht="15" hidden="false" customHeight="false" outlineLevel="0" collapsed="false">
      <c r="A64" s="24" t="s">
        <v>1424</v>
      </c>
      <c r="B64" s="24" t="s">
        <v>1425</v>
      </c>
      <c r="C64" s="24" t="s">
        <v>1426</v>
      </c>
      <c r="D64" s="24" t="n">
        <v>0</v>
      </c>
      <c r="E64" s="24" t="n">
        <v>1</v>
      </c>
      <c r="F64" s="24" t="n">
        <v>1</v>
      </c>
      <c r="G64" s="24" t="n">
        <v>1</v>
      </c>
      <c r="H64" s="24" t="n">
        <v>1</v>
      </c>
      <c r="I64" s="105"/>
      <c r="J64" s="28" t="n">
        <v>1</v>
      </c>
      <c r="K64" s="105"/>
      <c r="L64" s="28" t="n">
        <v>4</v>
      </c>
      <c r="M64" s="106"/>
      <c r="N64" s="105" t="n">
        <v>4</v>
      </c>
      <c r="O64" s="28"/>
      <c r="P64" s="31" t="n">
        <v>1</v>
      </c>
      <c r="Q64" s="106" t="n">
        <f aca="false">SUM(N64:P64)</f>
        <v>5</v>
      </c>
      <c r="R64" s="107" t="n">
        <v>1</v>
      </c>
      <c r="S64" s="105"/>
      <c r="T64" s="108"/>
      <c r="U64" s="109"/>
      <c r="V64" s="110"/>
      <c r="W64" s="111" t="n">
        <v>2</v>
      </c>
      <c r="X64" s="110" t="n">
        <v>2</v>
      </c>
      <c r="Y64" s="111"/>
      <c r="Z64" s="110"/>
      <c r="AA64" s="111"/>
      <c r="AB64" s="110"/>
      <c r="AC64" s="111"/>
      <c r="AD64" s="110"/>
      <c r="AE64" s="111"/>
      <c r="AF64" s="110"/>
      <c r="AG64" s="112"/>
      <c r="AH64" s="112"/>
      <c r="AI64" s="111" t="n">
        <f aca="false">SUM(S64,U64,W64,Y64,AA64,AC64,AE64,AG64)</f>
        <v>2</v>
      </c>
      <c r="AJ64" s="106" t="n">
        <f aca="false">SUM(T64,V64,X64,Z64,AB64,AD64,AF64,AH64)</f>
        <v>2</v>
      </c>
      <c r="AK64" s="107"/>
      <c r="AL64" s="107" t="n">
        <v>1</v>
      </c>
      <c r="AM64" s="105"/>
      <c r="AN64" s="28"/>
      <c r="AO64" s="106"/>
      <c r="AP64" s="105"/>
      <c r="AS64" s="24" t="s">
        <v>318</v>
      </c>
      <c r="AT64" s="27" t="n">
        <f aca="false">IF(OR(BE64=BR$60,BE64=BR$61,BE64=BR$62,BE64=BR$63,BE64=BR$64),1,IF(OR(BE64=BR$65,BE64=BR$66,BE64=BR$67,BE64=BR$68,BE64=BR$69),2,3))</f>
        <v>1</v>
      </c>
      <c r="AU64" s="27" t="n">
        <f aca="false">IF(OR(BF64=BR$30,BF64=BR$31,BF64=BR$32,BF64=BR$33),1,IF(BF64=BR$34,2,3))</f>
        <v>1</v>
      </c>
      <c r="AV64" s="27" t="n">
        <f aca="false">IF(BG64="отсутствует",2,1)</f>
        <v>1</v>
      </c>
      <c r="AW64" s="27" t="n">
        <f aca="false">IF(OR(BH64=BR$41,BH64=BR$42),1,IF(OR(BH64=BR$43,BH64=BR$44,BH64=BR$45),2,IF(OR(BH64=BR$46,BH64=BR$47,BH64=BR$48),3,IF(BH64=BR$56,5,IF(BH64=BR$57,6,4)))))</f>
        <v>1</v>
      </c>
      <c r="AX64" s="27" t="n">
        <f aca="false">IF(BI64="отсутствует",2,1)</f>
        <v>1</v>
      </c>
      <c r="AY64" s="24" t="s">
        <v>1428</v>
      </c>
      <c r="AZ64" s="103" t="n">
        <f aca="false">IF(BK64=BR$21,1,IF(BK64=BR$22,2,IF(BK64=BR$23,3,4)))</f>
        <v>1</v>
      </c>
      <c r="BA64" s="103" t="n">
        <f aca="false">IF(OR(BL64=BR$2,BL64=BR$3,BL64=BR$4),1,IF(OR(BL64=BR$5,BL64=BR$6,BL64=BR$7,BL64=BR$8,BL64=BR$9),2,IF(OR(BL64=BR$10,BL64=BR$11,BL64=BR$12,BL64=BR$13,BL64=BR$14),3,4)))</f>
        <v>1</v>
      </c>
      <c r="BD64" s="104" t="s">
        <v>318</v>
      </c>
      <c r="BE64" s="104" t="s">
        <v>120</v>
      </c>
      <c r="BF64" s="104" t="s">
        <v>72</v>
      </c>
      <c r="BG64" s="104" t="s">
        <v>1427</v>
      </c>
      <c r="BH64" s="104" t="s">
        <v>73</v>
      </c>
      <c r="BI64" s="104" t="s">
        <v>182</v>
      </c>
      <c r="BJ64" s="104" t="s">
        <v>1428</v>
      </c>
      <c r="BK64" s="24" t="s">
        <v>2227</v>
      </c>
      <c r="BL64" s="24" t="s">
        <v>2170</v>
      </c>
      <c r="BR64" s="24" t="s">
        <v>2347</v>
      </c>
      <c r="BS64" s="24" t="n">
        <v>5</v>
      </c>
      <c r="BT64" s="24" t="n">
        <v>1</v>
      </c>
      <c r="BU64" s="24" t="s">
        <v>2339</v>
      </c>
    </row>
    <row r="65" s="24" customFormat="true" ht="15" hidden="false" customHeight="false" outlineLevel="0" collapsed="false">
      <c r="A65" s="24" t="s">
        <v>3066</v>
      </c>
      <c r="B65" s="24" t="s">
        <v>352</v>
      </c>
      <c r="C65" s="24" t="s">
        <v>165</v>
      </c>
      <c r="D65" s="24" t="n">
        <v>0</v>
      </c>
      <c r="E65" s="24" t="n">
        <v>0</v>
      </c>
      <c r="F65" s="24" t="n">
        <v>0</v>
      </c>
      <c r="G65" s="24" t="n">
        <v>1</v>
      </c>
      <c r="I65" s="105"/>
      <c r="J65" s="28"/>
      <c r="K65" s="105"/>
      <c r="L65" s="28"/>
      <c r="M65" s="106"/>
      <c r="N65" s="105"/>
      <c r="O65" s="28"/>
      <c r="P65" s="31"/>
      <c r="Q65" s="106" t="n">
        <f aca="false">SUM(N65:P65)</f>
        <v>0</v>
      </c>
      <c r="R65" s="107"/>
      <c r="S65" s="105"/>
      <c r="T65" s="108"/>
      <c r="U65" s="109"/>
      <c r="V65" s="110"/>
      <c r="W65" s="111"/>
      <c r="X65" s="110"/>
      <c r="Y65" s="111"/>
      <c r="Z65" s="110"/>
      <c r="AA65" s="111"/>
      <c r="AB65" s="110"/>
      <c r="AC65" s="111"/>
      <c r="AD65" s="110"/>
      <c r="AE65" s="111"/>
      <c r="AF65" s="110"/>
      <c r="AG65" s="112"/>
      <c r="AH65" s="112"/>
      <c r="AI65" s="111" t="n">
        <f aca="false">SUM(S65,U65,W65,Y65,AA65,AC65,AE65,AG65)</f>
        <v>0</v>
      </c>
      <c r="AJ65" s="106" t="n">
        <f aca="false">SUM(T65,V65,X65,Z65,AB65,AD65,AF65,AH65)</f>
        <v>0</v>
      </c>
      <c r="AK65" s="107"/>
      <c r="AL65" s="107"/>
      <c r="AM65" s="105"/>
      <c r="AN65" s="28"/>
      <c r="AO65" s="106"/>
      <c r="AP65" s="105"/>
      <c r="AS65" s="24" t="s">
        <v>318</v>
      </c>
      <c r="AT65" s="27" t="n">
        <f aca="false">IF(OR(BE65=BR$60,BE65=BR$61,BE65=BR$62,BE65=BR$63,BE65=BR$64),1,IF(OR(BE65=BR$65,BE65=BR$66,BE65=BR$67,BE65=BR$68,BE65=BR$69),2,3))</f>
        <v>2</v>
      </c>
      <c r="AU65" s="27" t="n">
        <f aca="false">IF(OR(BF65=BR$30,BF65=BR$31,BF65=BR$32,BF65=BR$33),1,IF(BF65=BR$34,2,3))</f>
        <v>1</v>
      </c>
      <c r="AV65" s="27" t="n">
        <f aca="false">IF(BG65="отсутствует",2,1)</f>
        <v>1</v>
      </c>
      <c r="AW65" s="27" t="n">
        <f aca="false">IF(OR(BH65=BR$41,BH65=BR$42),1,IF(OR(BH65=BR$43,BH65=BR$44,BH65=BR$45),2,IF(OR(BH65=BR$46,BH65=BR$47,BH65=BR$48),3,IF(BH65=BR$56,5,IF(BH65=BR$57,6,4)))))</f>
        <v>4</v>
      </c>
      <c r="AX65" s="27" t="n">
        <f aca="false">IF(BI65="отсутствует",2,1)</f>
        <v>1</v>
      </c>
      <c r="AY65" s="24" t="s">
        <v>260</v>
      </c>
      <c r="AZ65" s="103" t="n">
        <f aca="false">IF(BK65=BR$21,1,IF(BK65=BR$22,2,IF(BK65=BR$23,3,4)))</f>
        <v>1</v>
      </c>
      <c r="BA65" s="103" t="n">
        <f aca="false">IF(OR(BL65=BR$2,BL65=BR$3,BL65=BR$4),1,IF(OR(BL65=BR$5,BL65=BR$6,BL65=BR$7,BL65=BR$8,BL65=BR$9),2,IF(OR(BL65=BR$10,BL65=BR$11,BL65=BR$12,BL65=BR$13,BL65=BR$14),3,4)))</f>
        <v>1</v>
      </c>
      <c r="BD65" s="104" t="s">
        <v>318</v>
      </c>
      <c r="BE65" s="104" t="s">
        <v>226</v>
      </c>
      <c r="BF65" s="104" t="s">
        <v>72</v>
      </c>
      <c r="BG65" s="104" t="s">
        <v>140</v>
      </c>
      <c r="BH65" s="104" t="s">
        <v>115</v>
      </c>
      <c r="BI65" s="104" t="s">
        <v>1442</v>
      </c>
      <c r="BJ65" s="104" t="s">
        <v>260</v>
      </c>
      <c r="BK65" s="24" t="s">
        <v>2227</v>
      </c>
      <c r="BL65" s="24" t="s">
        <v>2170</v>
      </c>
      <c r="BR65" s="24" t="s">
        <v>2348</v>
      </c>
      <c r="BS65" s="24" t="n">
        <v>6</v>
      </c>
      <c r="BT65" s="24" t="n">
        <v>2</v>
      </c>
      <c r="BU65" s="24" t="s">
        <v>2349</v>
      </c>
    </row>
    <row r="66" s="24" customFormat="true" ht="15" hidden="false" customHeight="false" outlineLevel="0" collapsed="false">
      <c r="A66" s="24" t="s">
        <v>3067</v>
      </c>
      <c r="B66" s="24" t="s">
        <v>232</v>
      </c>
      <c r="C66" s="24" t="s">
        <v>552</v>
      </c>
      <c r="D66" s="24" t="n">
        <v>0</v>
      </c>
      <c r="E66" s="24" t="n">
        <v>0</v>
      </c>
      <c r="F66" s="24" t="n">
        <v>0</v>
      </c>
      <c r="G66" s="24" t="n">
        <v>1</v>
      </c>
      <c r="I66" s="105"/>
      <c r="J66" s="28"/>
      <c r="K66" s="105"/>
      <c r="L66" s="28" t="n">
        <v>1</v>
      </c>
      <c r="M66" s="106"/>
      <c r="N66" s="105" t="n">
        <v>10</v>
      </c>
      <c r="O66" s="28" t="n">
        <v>10</v>
      </c>
      <c r="P66" s="31"/>
      <c r="Q66" s="106" t="n">
        <f aca="false">SUM(N66:P66)</f>
        <v>20</v>
      </c>
      <c r="R66" s="107"/>
      <c r="S66" s="105"/>
      <c r="T66" s="108"/>
      <c r="U66" s="109"/>
      <c r="V66" s="110"/>
      <c r="W66" s="111"/>
      <c r="X66" s="110"/>
      <c r="Y66" s="111"/>
      <c r="Z66" s="110"/>
      <c r="AA66" s="111"/>
      <c r="AB66" s="110"/>
      <c r="AC66" s="111"/>
      <c r="AD66" s="110"/>
      <c r="AE66" s="111"/>
      <c r="AF66" s="110"/>
      <c r="AG66" s="112"/>
      <c r="AH66" s="112"/>
      <c r="AI66" s="111" t="n">
        <f aca="false">SUM(S66,U66,W66,Y66,AA66,AC66,AE66,AG66)</f>
        <v>0</v>
      </c>
      <c r="AJ66" s="106" t="n">
        <f aca="false">SUM(T66,V66,X66,Z66,AB66,AD66,AF66,AH66)</f>
        <v>0</v>
      </c>
      <c r="AK66" s="107"/>
      <c r="AL66" s="107"/>
      <c r="AM66" s="105"/>
      <c r="AN66" s="28"/>
      <c r="AO66" s="106"/>
      <c r="AP66" s="105" t="n">
        <v>1</v>
      </c>
      <c r="AS66" s="24" t="s">
        <v>338</v>
      </c>
      <c r="AT66" s="27" t="n">
        <f aca="false">IF(OR(BE66=BR$60,BE66=BR$61,BE66=BR$62,BE66=BR$63,BE66=BR$64),1,IF(OR(BE66=BR$65,BE66=BR$66,BE66=BR$67,BE66=BR$68,BE66=BR$69),2,3))</f>
        <v>1</v>
      </c>
      <c r="AU66" s="27" t="n">
        <f aca="false">IF(OR(BF66=BR$30,BF66=BR$31,BF66=BR$32,BF66=BR$33),1,IF(BF66=BR$34,2,3))</f>
        <v>1</v>
      </c>
      <c r="AV66" s="27" t="n">
        <f aca="false">IF(BG66="отсутствует",2,1)</f>
        <v>2</v>
      </c>
      <c r="AW66" s="27" t="n">
        <f aca="false">IF(OR(BH66=BR$41,BH66=BR$42),1,IF(OR(BH66=BR$43,BH66=BR$44,BH66=BR$45),2,IF(OR(BH66=BR$46,BH66=BR$47,BH66=BR$48),3,IF(BH66=BR$56,5,IF(BH66=BR$57,6,4)))))</f>
        <v>4</v>
      </c>
      <c r="AX66" s="27" t="n">
        <f aca="false">IF(BI66="отсутствует",2,1)</f>
        <v>1</v>
      </c>
      <c r="AY66" s="24" t="s">
        <v>84</v>
      </c>
      <c r="AZ66" s="103" t="n">
        <f aca="false">IF(BK66=BR$21,1,IF(BK66=BR$22,2,IF(BK66=BR$23,3,4)))</f>
        <v>4</v>
      </c>
      <c r="BA66" s="103" t="n">
        <f aca="false">IF(OR(BL66=BR$2,BL66=BR$3,BL66=BR$4),1,IF(OR(BL66=BR$5,BL66=BR$6,BL66=BR$7,BL66=BR$8,BL66=BR$9),2,IF(OR(BL66=BR$10,BL66=BR$11,BL66=BR$12,BL66=BR$13,BL66=BR$14),3,4)))</f>
        <v>2</v>
      </c>
      <c r="BD66" s="104" t="s">
        <v>338</v>
      </c>
      <c r="BE66" s="104" t="s">
        <v>392</v>
      </c>
      <c r="BF66" s="104" t="s">
        <v>72</v>
      </c>
      <c r="BG66" s="104" t="s">
        <v>55</v>
      </c>
      <c r="BH66" s="104" t="s">
        <v>115</v>
      </c>
      <c r="BI66" s="104" t="s">
        <v>102</v>
      </c>
      <c r="BJ66" s="104" t="s">
        <v>84</v>
      </c>
      <c r="BK66" s="24" t="s">
        <v>2242</v>
      </c>
      <c r="BL66" s="24" t="s">
        <v>2185</v>
      </c>
      <c r="BR66" s="24" t="s">
        <v>2350</v>
      </c>
      <c r="BS66" s="24" t="n">
        <v>7</v>
      </c>
      <c r="BT66" s="24" t="n">
        <v>2</v>
      </c>
      <c r="BU66" s="24" t="s">
        <v>2349</v>
      </c>
    </row>
    <row r="67" s="24" customFormat="true" ht="15" hidden="false" customHeight="false" outlineLevel="0" collapsed="false">
      <c r="A67" s="24" t="s">
        <v>1429</v>
      </c>
      <c r="B67" s="24" t="s">
        <v>232</v>
      </c>
      <c r="C67" s="24" t="s">
        <v>92</v>
      </c>
      <c r="D67" s="24" t="n">
        <v>0</v>
      </c>
      <c r="E67" s="24" t="n">
        <v>0</v>
      </c>
      <c r="F67" s="24" t="n">
        <v>1</v>
      </c>
      <c r="G67" s="24" t="n">
        <v>1</v>
      </c>
      <c r="H67" s="24" t="n">
        <v>1</v>
      </c>
      <c r="I67" s="105"/>
      <c r="J67" s="28" t="n">
        <v>1</v>
      </c>
      <c r="K67" s="105"/>
      <c r="L67" s="28" t="n">
        <v>3</v>
      </c>
      <c r="M67" s="106"/>
      <c r="N67" s="105" t="n">
        <v>10</v>
      </c>
      <c r="O67" s="28" t="n">
        <v>17</v>
      </c>
      <c r="P67" s="31" t="n">
        <v>1</v>
      </c>
      <c r="Q67" s="106" t="n">
        <f aca="false">SUM(N67:P67)</f>
        <v>28</v>
      </c>
      <c r="R67" s="107" t="n">
        <v>4</v>
      </c>
      <c r="S67" s="105" t="n">
        <v>1</v>
      </c>
      <c r="T67" s="108" t="n">
        <v>2</v>
      </c>
      <c r="U67" s="109" t="n">
        <v>1</v>
      </c>
      <c r="V67" s="110" t="n">
        <v>1</v>
      </c>
      <c r="W67" s="111" t="n">
        <v>1</v>
      </c>
      <c r="X67" s="110" t="n">
        <v>1</v>
      </c>
      <c r="Y67" s="111"/>
      <c r="Z67" s="110"/>
      <c r="AA67" s="111" t="n">
        <v>2</v>
      </c>
      <c r="AB67" s="110" t="n">
        <v>3</v>
      </c>
      <c r="AC67" s="111"/>
      <c r="AD67" s="110"/>
      <c r="AE67" s="111"/>
      <c r="AF67" s="110"/>
      <c r="AG67" s="112"/>
      <c r="AH67" s="112"/>
      <c r="AI67" s="111" t="n">
        <f aca="false">SUM(S67,U67,W67,Y67,AA67,AC67,AE67,AG67)</f>
        <v>5</v>
      </c>
      <c r="AJ67" s="106" t="n">
        <f aca="false">SUM(T67,V67,X67,Z67,AB67,AD67,AF67,AH67)</f>
        <v>7</v>
      </c>
      <c r="AK67" s="107"/>
      <c r="AL67" s="107" t="n">
        <v>5</v>
      </c>
      <c r="AM67" s="105"/>
      <c r="AN67" s="28"/>
      <c r="AO67" s="106"/>
      <c r="AP67" s="105"/>
      <c r="AS67" s="24" t="s">
        <v>454</v>
      </c>
      <c r="AT67" s="27" t="n">
        <f aca="false">IF(OR(BE67=BR$60,BE67=BR$61,BE67=BR$62,BE67=BR$63,BE67=BR$64),1,IF(OR(BE67=BR$65,BE67=BR$66,BE67=BR$67,BE67=BR$68,BE67=BR$69),2,3))</f>
        <v>1</v>
      </c>
      <c r="AU67" s="27" t="n">
        <f aca="false">IF(OR(BF67=BR$30,BF67=BR$31,BF67=BR$32,BF67=BR$33),1,IF(BF67=BR$34,2,3))</f>
        <v>3</v>
      </c>
      <c r="AV67" s="27" t="n">
        <f aca="false">IF(BG67="отсутствует",2,1)</f>
        <v>2</v>
      </c>
      <c r="AW67" s="27" t="n">
        <f aca="false">IF(OR(BH67=BR$41,BH67=BR$42),1,IF(OR(BH67=BR$43,BH67=BR$44,BH67=BR$45),2,IF(OR(BH67=BR$46,BH67=BR$47,BH67=BR$48),3,IF(BH67=BR$56,5,IF(BH67=BR$57,6,4)))))</f>
        <v>4</v>
      </c>
      <c r="AX67" s="27" t="n">
        <f aca="false">IF(BI67="отсутствует",2,1)</f>
        <v>1</v>
      </c>
      <c r="AY67" s="24" t="s">
        <v>339</v>
      </c>
      <c r="AZ67" s="103" t="n">
        <f aca="false">IF(BK67=BR$21,1,IF(BK67=BR$22,2,IF(BK67=BR$23,3,4)))</f>
        <v>1</v>
      </c>
      <c r="BA67" s="103" t="n">
        <f aca="false">IF(OR(BL67=BR$2,BL67=BR$3,BL67=BR$4),1,IF(OR(BL67=BR$5,BL67=BR$6,BL67=BR$7,BL67=BR$8,BL67=BR$9),2,IF(OR(BL67=BR$10,BL67=BR$11,BL67=BR$12,BL67=BR$13,BL67=BR$14),3,4)))</f>
        <v>1</v>
      </c>
      <c r="BD67" s="104" t="s">
        <v>454</v>
      </c>
      <c r="BE67" s="104" t="s">
        <v>107</v>
      </c>
      <c r="BF67" s="104" t="s">
        <v>137</v>
      </c>
      <c r="BG67" s="104" t="s">
        <v>55</v>
      </c>
      <c r="BH67" s="104" t="s">
        <v>284</v>
      </c>
      <c r="BI67" s="104" t="s">
        <v>949</v>
      </c>
      <c r="BJ67" s="104" t="s">
        <v>339</v>
      </c>
      <c r="BK67" s="24" t="s">
        <v>2227</v>
      </c>
      <c r="BL67" s="24" t="s">
        <v>2170</v>
      </c>
      <c r="BR67" s="24" t="s">
        <v>2352</v>
      </c>
      <c r="BS67" s="24" t="n">
        <v>8</v>
      </c>
      <c r="BT67" s="24" t="n">
        <v>2</v>
      </c>
      <c r="BU67" s="24" t="s">
        <v>2349</v>
      </c>
    </row>
    <row r="68" s="24" customFormat="true" ht="15" hidden="false" customHeight="false" outlineLevel="0" collapsed="false">
      <c r="A68" s="24" t="s">
        <v>3068</v>
      </c>
      <c r="B68" s="24" t="s">
        <v>104</v>
      </c>
      <c r="C68" s="24" t="s">
        <v>549</v>
      </c>
      <c r="D68" s="24" t="n">
        <v>0</v>
      </c>
      <c r="E68" s="24" t="n">
        <v>0</v>
      </c>
      <c r="F68" s="24" t="n">
        <v>0</v>
      </c>
      <c r="G68" s="24" t="n">
        <v>1</v>
      </c>
      <c r="I68" s="105"/>
      <c r="J68" s="28"/>
      <c r="K68" s="105"/>
      <c r="L68" s="28" t="n">
        <v>4</v>
      </c>
      <c r="M68" s="106"/>
      <c r="N68" s="105" t="n">
        <v>5</v>
      </c>
      <c r="O68" s="28" t="n">
        <v>3</v>
      </c>
      <c r="P68" s="31" t="n">
        <v>1</v>
      </c>
      <c r="Q68" s="106" t="n">
        <f aca="false">SUM(N68:P68)</f>
        <v>9</v>
      </c>
      <c r="R68" s="107"/>
      <c r="S68" s="105"/>
      <c r="T68" s="108"/>
      <c r="U68" s="109"/>
      <c r="V68" s="110"/>
      <c r="W68" s="111"/>
      <c r="X68" s="110"/>
      <c r="Y68" s="111"/>
      <c r="Z68" s="110"/>
      <c r="AA68" s="111"/>
      <c r="AB68" s="110"/>
      <c r="AC68" s="111"/>
      <c r="AD68" s="110"/>
      <c r="AE68" s="111"/>
      <c r="AF68" s="110"/>
      <c r="AG68" s="112"/>
      <c r="AH68" s="112"/>
      <c r="AI68" s="111" t="n">
        <f aca="false">SUM(S68,U68,W68,Y68,AA68,AC68,AE68,AG68)</f>
        <v>0</v>
      </c>
      <c r="AJ68" s="106" t="n">
        <f aca="false">SUM(T68,V68,X68,Z68,AB68,AD68,AF68,AH68)</f>
        <v>0</v>
      </c>
      <c r="AK68" s="107"/>
      <c r="AL68" s="107"/>
      <c r="AM68" s="105"/>
      <c r="AN68" s="28"/>
      <c r="AO68" s="106"/>
      <c r="AP68" s="105"/>
      <c r="AS68" s="24" t="s">
        <v>113</v>
      </c>
      <c r="AT68" s="27" t="n">
        <f aca="false">IF(OR(BE68=BR$60,BE68=BR$61,BE68=BR$62,BE68=BR$63,BE68=BR$64),1,IF(OR(BE68=BR$65,BE68=BR$66,BE68=BR$67,BE68=BR$68,BE68=BR$69),2,3))</f>
        <v>3</v>
      </c>
      <c r="AU68" s="27" t="n">
        <f aca="false">IF(OR(BF68=BR$30,BF68=BR$31,BF68=BR$32,BF68=BR$33),1,IF(BF68=BR$34,2,3))</f>
        <v>3</v>
      </c>
      <c r="AV68" s="27" t="n">
        <f aca="false">IF(BG68="отсутствует",2,1)</f>
        <v>2</v>
      </c>
      <c r="AW68" s="27" t="n">
        <f aca="false">IF(OR(BH68=BR$41,BH68=BR$42),1,IF(OR(BH68=BR$43,BH68=BR$44,BH68=BR$45),2,IF(OR(BH68=BR$46,BH68=BR$47,BH68=BR$48),3,IF(BH68=BR$56,5,IF(BH68=BR$57,6,4)))))</f>
        <v>1</v>
      </c>
      <c r="AX68" s="27" t="n">
        <f aca="false">IF(BI68="отсутствует",2,1)</f>
        <v>1</v>
      </c>
      <c r="AY68" s="24" t="s">
        <v>2303</v>
      </c>
      <c r="AZ68" s="103" t="n">
        <f aca="false">IF(BK68=BR$21,1,IF(BK68=BR$22,2,IF(BK68=BR$23,3,4)))</f>
        <v>1</v>
      </c>
      <c r="BA68" s="103" t="n">
        <f aca="false">IF(OR(BL68=BR$2,BL68=BR$3,BL68=BR$4),1,IF(OR(BL68=BR$5,BL68=BR$6,BL68=BR$7,BL68=BR$8,BL68=BR$9),2,IF(OR(BL68=BR$10,BL68=BR$11,BL68=BR$12,BL68=BR$13,BL68=BR$14),3,4)))</f>
        <v>1</v>
      </c>
      <c r="BD68" s="104" t="s">
        <v>113</v>
      </c>
      <c r="BE68" s="104" t="s">
        <v>53</v>
      </c>
      <c r="BF68" s="104" t="s">
        <v>54</v>
      </c>
      <c r="BG68" s="104" t="s">
        <v>55</v>
      </c>
      <c r="BH68" s="104" t="s">
        <v>95</v>
      </c>
      <c r="BI68" s="104" t="s">
        <v>102</v>
      </c>
      <c r="BJ68" s="104" t="s">
        <v>2303</v>
      </c>
      <c r="BK68" s="24" t="s">
        <v>2227</v>
      </c>
      <c r="BL68" s="24" t="s">
        <v>2180</v>
      </c>
      <c r="BR68" s="24" t="s">
        <v>2354</v>
      </c>
      <c r="BS68" s="24" t="n">
        <v>9</v>
      </c>
      <c r="BT68" s="24" t="n">
        <v>2</v>
      </c>
      <c r="BU68" s="24" t="s">
        <v>2349</v>
      </c>
    </row>
    <row r="69" s="24" customFormat="true" ht="15" hidden="false" customHeight="false" outlineLevel="0" collapsed="false">
      <c r="A69" s="24" t="s">
        <v>2357</v>
      </c>
      <c r="B69" s="24" t="s">
        <v>61</v>
      </c>
      <c r="C69" s="24" t="s">
        <v>62</v>
      </c>
      <c r="D69" s="24" t="n">
        <v>0</v>
      </c>
      <c r="E69" s="24" t="n">
        <v>0</v>
      </c>
      <c r="F69" s="24" t="n">
        <v>1</v>
      </c>
      <c r="G69" s="24" t="n">
        <v>1</v>
      </c>
      <c r="H69" s="24" t="n">
        <v>1</v>
      </c>
      <c r="I69" s="105"/>
      <c r="J69" s="28"/>
      <c r="K69" s="105"/>
      <c r="L69" s="28" t="n">
        <v>2</v>
      </c>
      <c r="M69" s="106"/>
      <c r="N69" s="105" t="n">
        <v>6</v>
      </c>
      <c r="O69" s="28" t="n">
        <v>3</v>
      </c>
      <c r="P69" s="31" t="n">
        <v>1</v>
      </c>
      <c r="Q69" s="106" t="n">
        <f aca="false">SUM(N69:P69)</f>
        <v>10</v>
      </c>
      <c r="R69" s="107" t="n">
        <v>1</v>
      </c>
      <c r="S69" s="105" t="n">
        <v>3</v>
      </c>
      <c r="T69" s="108" t="n">
        <v>3</v>
      </c>
      <c r="U69" s="109" t="n">
        <v>2</v>
      </c>
      <c r="V69" s="110" t="n">
        <v>2</v>
      </c>
      <c r="W69" s="111" t="n">
        <v>2</v>
      </c>
      <c r="X69" s="110" t="n">
        <v>2</v>
      </c>
      <c r="Y69" s="111"/>
      <c r="Z69" s="110"/>
      <c r="AA69" s="111" t="n">
        <v>3</v>
      </c>
      <c r="AB69" s="110" t="n">
        <v>5</v>
      </c>
      <c r="AC69" s="111"/>
      <c r="AD69" s="110"/>
      <c r="AE69" s="111"/>
      <c r="AF69" s="110"/>
      <c r="AG69" s="112"/>
      <c r="AH69" s="112"/>
      <c r="AI69" s="111" t="n">
        <f aca="false">SUM(S69,U69,W69,Y69,AA69,AC69,AE69,AG69)</f>
        <v>10</v>
      </c>
      <c r="AJ69" s="106" t="n">
        <f aca="false">SUM(T69,V69,X69,Z69,AB69,AD69,AF69,AH69)</f>
        <v>12</v>
      </c>
      <c r="AK69" s="107" t="n">
        <v>4</v>
      </c>
      <c r="AL69" s="107" t="n">
        <v>10</v>
      </c>
      <c r="AM69" s="105"/>
      <c r="AN69" s="28"/>
      <c r="AO69" s="106"/>
      <c r="AP69" s="105"/>
      <c r="AS69" s="24" t="s">
        <v>52</v>
      </c>
      <c r="AT69" s="27" t="n">
        <f aca="false">IF(OR(BE69=BR$60,BE69=BR$61,BE69=BR$62,BE69=BR$63,BE69=BR$64),1,IF(OR(BE69=BR$65,BE69=BR$66,BE69=BR$67,BE69=BR$68,BE69=BR$69),2,3))</f>
        <v>3</v>
      </c>
      <c r="AU69" s="27" t="n">
        <f aca="false">IF(OR(BF69=BR$30,BF69=BR$31,BF69=BR$32,BF69=BR$33),1,IF(BF69=BR$34,2,3))</f>
        <v>1</v>
      </c>
      <c r="AV69" s="27" t="n">
        <f aca="false">IF(BG69="отсутствует",2,1)</f>
        <v>1</v>
      </c>
      <c r="AW69" s="27" t="n">
        <f aca="false">IF(OR(BH69=BR$41,BH69=BR$42),1,IF(OR(BH69=BR$43,BH69=BR$44,BH69=BR$45),2,IF(OR(BH69=BR$46,BH69=BR$47,BH69=BR$48),3,IF(BH69=BR$56,5,IF(BH69=BR$57,6,4)))))</f>
        <v>4</v>
      </c>
      <c r="AX69" s="27" t="n">
        <f aca="false">IF(BI69="отсутствует",2,1)</f>
        <v>1</v>
      </c>
      <c r="AY69" s="24" t="s">
        <v>1886</v>
      </c>
      <c r="AZ69" s="103" t="n">
        <f aca="false">IF(BK69=BR$21,1,IF(BK69=BR$22,2,IF(BK69=BR$23,3,4)))</f>
        <v>1</v>
      </c>
      <c r="BA69" s="103" t="n">
        <f aca="false">IF(OR(BL69=BR$2,BL69=BR$3,BL69=BR$4),1,IF(OR(BL69=BR$5,BL69=BR$6,BL69=BR$7,BL69=BR$8,BL69=BR$9),2,IF(OR(BL69=BR$10,BL69=BR$11,BL69=BR$12,BL69=BR$13,BL69=BR$14),3,4)))</f>
        <v>1</v>
      </c>
      <c r="BD69" s="104" t="s">
        <v>52</v>
      </c>
      <c r="BE69" s="104" t="s">
        <v>2358</v>
      </c>
      <c r="BF69" s="104" t="s">
        <v>72</v>
      </c>
      <c r="BG69" s="104" t="s">
        <v>2003</v>
      </c>
      <c r="BH69" s="104" t="s">
        <v>2359</v>
      </c>
      <c r="BI69" s="104" t="s">
        <v>2360</v>
      </c>
      <c r="BJ69" s="104" t="s">
        <v>1886</v>
      </c>
      <c r="BK69" s="24" t="s">
        <v>2227</v>
      </c>
      <c r="BL69" s="24" t="s">
        <v>2170</v>
      </c>
      <c r="BR69" s="24" t="s">
        <v>2355</v>
      </c>
      <c r="BS69" s="24" t="n">
        <v>10</v>
      </c>
      <c r="BT69" s="24" t="n">
        <v>2</v>
      </c>
      <c r="BU69" s="24" t="s">
        <v>2349</v>
      </c>
    </row>
    <row r="70" s="24" customFormat="true" ht="15" hidden="false" customHeight="false" outlineLevel="0" collapsed="false">
      <c r="A70" s="24" t="s">
        <v>3069</v>
      </c>
      <c r="B70" s="24" t="s">
        <v>582</v>
      </c>
      <c r="C70" s="24" t="s">
        <v>258</v>
      </c>
      <c r="D70" s="24" t="n">
        <v>0</v>
      </c>
      <c r="E70" s="24" t="n">
        <v>0</v>
      </c>
      <c r="F70" s="24" t="n">
        <v>0</v>
      </c>
      <c r="G70" s="24" t="n">
        <v>1</v>
      </c>
      <c r="I70" s="105"/>
      <c r="J70" s="28"/>
      <c r="K70" s="105"/>
      <c r="L70" s="28" t="n">
        <v>3</v>
      </c>
      <c r="M70" s="106"/>
      <c r="N70" s="105" t="n">
        <v>1</v>
      </c>
      <c r="O70" s="28" t="n">
        <v>1</v>
      </c>
      <c r="P70" s="31" t="n">
        <v>1</v>
      </c>
      <c r="Q70" s="106" t="n">
        <f aca="false">SUM(N70:P70)</f>
        <v>3</v>
      </c>
      <c r="R70" s="107" t="n">
        <v>1</v>
      </c>
      <c r="S70" s="105"/>
      <c r="T70" s="108"/>
      <c r="U70" s="109"/>
      <c r="V70" s="110"/>
      <c r="W70" s="111"/>
      <c r="X70" s="110"/>
      <c r="Y70" s="111"/>
      <c r="Z70" s="110"/>
      <c r="AA70" s="111"/>
      <c r="AB70" s="110"/>
      <c r="AC70" s="111"/>
      <c r="AD70" s="110"/>
      <c r="AE70" s="111"/>
      <c r="AF70" s="110"/>
      <c r="AG70" s="112"/>
      <c r="AH70" s="112"/>
      <c r="AI70" s="111" t="n">
        <f aca="false">SUM(S70,U70,W70,Y70,AA70,AC70,AE70,AG70)</f>
        <v>0</v>
      </c>
      <c r="AJ70" s="106" t="n">
        <f aca="false">SUM(T70,V70,X70,Z70,AB70,AD70,AF70,AH70)</f>
        <v>0</v>
      </c>
      <c r="AK70" s="107"/>
      <c r="AL70" s="107"/>
      <c r="AM70" s="105"/>
      <c r="AN70" s="28"/>
      <c r="AO70" s="106"/>
      <c r="AP70" s="105"/>
      <c r="AS70" s="24" t="s">
        <v>52</v>
      </c>
      <c r="AT70" s="27" t="n">
        <f aca="false">IF(OR(BE70=BR$60,BE70=BR$61,BE70=BR$62,BE70=BR$63,BE70=BR$64),1,IF(OR(BE70=BR$65,BE70=BR$66,BE70=BR$67,BE70=BR$68,BE70=BR$69),2,3))</f>
        <v>1</v>
      </c>
      <c r="AU70" s="27" t="n">
        <f aca="false">IF(OR(BF70=BR$30,BF70=BR$31,BF70=BR$32,BF70=BR$33),1,IF(BF70=BR$34,2,3))</f>
        <v>1</v>
      </c>
      <c r="AV70" s="27" t="n">
        <f aca="false">IF(BG70="отсутствует",2,1)</f>
        <v>1</v>
      </c>
      <c r="AW70" s="27" t="n">
        <f aca="false">IF(OR(BH70=BR$41,BH70=BR$42),1,IF(OR(BH70=BR$43,BH70=BR$44,BH70=BR$45),2,IF(OR(BH70=BR$46,BH70=BR$47,BH70=BR$48),3,IF(BH70=BR$56,5,IF(BH70=BR$57,6,4)))))</f>
        <v>4</v>
      </c>
      <c r="AX70" s="27" t="n">
        <f aca="false">IF(BI70="отсутствует",2,1)</f>
        <v>1</v>
      </c>
      <c r="AY70" s="24" t="s">
        <v>2867</v>
      </c>
      <c r="AZ70" s="103" t="n">
        <f aca="false">IF(BK70=BR$21,1,IF(BK70=BR$22,2,IF(BK70=BR$23,3,4)))</f>
        <v>1</v>
      </c>
      <c r="BA70" s="103" t="n">
        <f aca="false">IF(OR(BL70=BR$2,BL70=BR$3,BL70=BR$4),1,IF(OR(BL70=BR$5,BL70=BR$6,BL70=BR$7,BL70=BR$8,BL70=BR$9),2,IF(OR(BL70=BR$10,BL70=BR$11,BL70=BR$12,BL70=BR$13,BL70=BR$14),3,4)))</f>
        <v>1</v>
      </c>
      <c r="BD70" s="104" t="s">
        <v>52</v>
      </c>
      <c r="BE70" s="104" t="s">
        <v>107</v>
      </c>
      <c r="BF70" s="104" t="s">
        <v>72</v>
      </c>
      <c r="BG70" s="104" t="s">
        <v>534</v>
      </c>
      <c r="BH70" s="104" t="s">
        <v>141</v>
      </c>
      <c r="BI70" s="104" t="s">
        <v>1442</v>
      </c>
      <c r="BJ70" s="104" t="s">
        <v>2867</v>
      </c>
      <c r="BK70" s="24" t="s">
        <v>2227</v>
      </c>
      <c r="BL70" s="24" t="s">
        <v>2170</v>
      </c>
      <c r="BR70" s="24" t="s">
        <v>2356</v>
      </c>
      <c r="BS70" s="24" t="n">
        <v>11</v>
      </c>
      <c r="BT70" s="24" t="n">
        <v>3</v>
      </c>
      <c r="BU70" s="24" t="s">
        <v>2356</v>
      </c>
    </row>
    <row r="71" s="24" customFormat="true" ht="15" hidden="false" customHeight="false" outlineLevel="0" collapsed="false">
      <c r="A71" s="24" t="s">
        <v>351</v>
      </c>
      <c r="B71" s="24" t="s">
        <v>138</v>
      </c>
      <c r="C71" s="24" t="s">
        <v>462</v>
      </c>
      <c r="D71" s="24" t="n">
        <v>0</v>
      </c>
      <c r="E71" s="24" t="n">
        <v>0</v>
      </c>
      <c r="F71" s="24" t="n">
        <v>1</v>
      </c>
      <c r="G71" s="24" t="n">
        <v>1</v>
      </c>
      <c r="H71" s="24" t="n">
        <v>1</v>
      </c>
      <c r="I71" s="115" t="n">
        <v>1</v>
      </c>
      <c r="J71" s="28" t="n">
        <v>1</v>
      </c>
      <c r="K71" s="105"/>
      <c r="L71" s="28" t="n">
        <v>4</v>
      </c>
      <c r="M71" s="106"/>
      <c r="N71" s="105" t="n">
        <v>19</v>
      </c>
      <c r="O71" s="28" t="n">
        <v>18</v>
      </c>
      <c r="P71" s="31" t="n">
        <v>1</v>
      </c>
      <c r="Q71" s="106" t="n">
        <f aca="false">SUM(N71:P71)</f>
        <v>38</v>
      </c>
      <c r="R71" s="107" t="n">
        <v>1</v>
      </c>
      <c r="S71" s="105" t="n">
        <v>2</v>
      </c>
      <c r="T71" s="108" t="n">
        <v>3</v>
      </c>
      <c r="U71" s="109" t="n">
        <v>2</v>
      </c>
      <c r="V71" s="110" t="n">
        <v>3</v>
      </c>
      <c r="W71" s="111"/>
      <c r="X71" s="110"/>
      <c r="Y71" s="111"/>
      <c r="Z71" s="110"/>
      <c r="AA71" s="111" t="n">
        <v>1</v>
      </c>
      <c r="AB71" s="110" t="n">
        <v>1</v>
      </c>
      <c r="AC71" s="111"/>
      <c r="AD71" s="110"/>
      <c r="AE71" s="111"/>
      <c r="AF71" s="110"/>
      <c r="AG71" s="112"/>
      <c r="AH71" s="112"/>
      <c r="AI71" s="111" t="n">
        <f aca="false">SUM(S71,U71,W71,Y71,AA71,AC71,AE71,AG71)</f>
        <v>5</v>
      </c>
      <c r="AJ71" s="106" t="n">
        <f aca="false">SUM(T71,V71,X71,Z71,AB71,AD71,AF71,AH71)</f>
        <v>7</v>
      </c>
      <c r="AK71" s="107" t="n">
        <v>1</v>
      </c>
      <c r="AL71" s="107"/>
      <c r="AM71" s="105"/>
      <c r="AN71" s="28"/>
      <c r="AO71" s="106"/>
      <c r="AP71" s="105"/>
      <c r="AS71" s="24" t="s">
        <v>52</v>
      </c>
      <c r="AT71" s="27" t="n">
        <f aca="false">IF(OR(BE71=BR$60,BE71=BR$61,BE71=BR$62,BE71=BR$63,BE71=BR$64),1,IF(OR(BE71=BR$65,BE71=BR$66,BE71=BR$67,BE71=BR$68,BE71=BR$69),2,3))</f>
        <v>1</v>
      </c>
      <c r="AU71" s="27" t="n">
        <f aca="false">IF(OR(BF71=BR$30,BF71=BR$31,BF71=BR$32,BF71=BR$33),1,IF(BF71=BR$34,2,3))</f>
        <v>1</v>
      </c>
      <c r="AV71" s="27" t="n">
        <f aca="false">IF(BG71="отсутствует",2,1)</f>
        <v>1</v>
      </c>
      <c r="AW71" s="27" t="n">
        <f aca="false">IF(OR(BH71=BR$41,BH71=BR$42),1,IF(OR(BH71=BR$43,BH71=BR$44,BH71=BR$45),2,IF(OR(BH71=BR$46,BH71=BR$47,BH71=BR$48),3,IF(BH71=BR$56,5,IF(BH71=BR$57,6,4)))))</f>
        <v>4</v>
      </c>
      <c r="AX71" s="27" t="n">
        <f aca="false">IF(BI71="отсутствует",2,1)</f>
        <v>1</v>
      </c>
      <c r="AY71" s="24" t="s">
        <v>84</v>
      </c>
      <c r="AZ71" s="103" t="n">
        <f aca="false">IF(BK71=BR$21,1,IF(BK71=BR$22,2,IF(BK71=BR$23,3,4)))</f>
        <v>1</v>
      </c>
      <c r="BA71" s="103" t="n">
        <f aca="false">IF(OR(BL71=BR$2,BL71=BR$3,BL71=BR$4),1,IF(OR(BL71=BR$5,BL71=BR$6,BL71=BR$7,BL71=BR$8,BL71=BR$9),2,IF(OR(BL71=BR$10,BL71=BR$11,BL71=BR$12,BL71=BR$13,BL71=BR$14),3,4)))</f>
        <v>1</v>
      </c>
      <c r="BD71" s="104" t="s">
        <v>52</v>
      </c>
      <c r="BE71" s="104" t="s">
        <v>120</v>
      </c>
      <c r="BF71" s="104" t="s">
        <v>422</v>
      </c>
      <c r="BG71" s="104" t="s">
        <v>130</v>
      </c>
      <c r="BH71" s="104" t="s">
        <v>840</v>
      </c>
      <c r="BI71" s="104" t="s">
        <v>949</v>
      </c>
      <c r="BJ71" s="104" t="s">
        <v>84</v>
      </c>
      <c r="BK71" s="24" t="s">
        <v>2227</v>
      </c>
      <c r="BL71" s="24" t="s">
        <v>2170</v>
      </c>
      <c r="BR71" s="24" t="s">
        <v>2361</v>
      </c>
      <c r="BS71" s="24" t="n">
        <v>12</v>
      </c>
      <c r="BT71" s="24" t="n">
        <v>3</v>
      </c>
      <c r="BU71" s="24" t="s">
        <v>2356</v>
      </c>
    </row>
    <row r="72" s="24" customFormat="true" ht="15" hidden="false" customHeight="false" outlineLevel="0" collapsed="false">
      <c r="A72" s="24" t="s">
        <v>2382</v>
      </c>
      <c r="B72" s="24" t="s">
        <v>232</v>
      </c>
      <c r="C72" s="24" t="s">
        <v>214</v>
      </c>
      <c r="D72" s="24" t="n">
        <v>0</v>
      </c>
      <c r="E72" s="24" t="n">
        <v>0</v>
      </c>
      <c r="F72" s="24" t="n">
        <v>1</v>
      </c>
      <c r="G72" s="24" t="n">
        <v>1</v>
      </c>
      <c r="H72" s="24" t="n">
        <v>1</v>
      </c>
      <c r="I72" s="105" t="n">
        <v>1</v>
      </c>
      <c r="J72" s="28"/>
      <c r="K72" s="105"/>
      <c r="L72" s="28" t="s">
        <v>2363</v>
      </c>
      <c r="M72" s="106"/>
      <c r="N72" s="105"/>
      <c r="O72" s="28"/>
      <c r="P72" s="31"/>
      <c r="Q72" s="106" t="n">
        <f aca="false">SUM(N72:P72)</f>
        <v>0</v>
      </c>
      <c r="R72" s="107"/>
      <c r="S72" s="105"/>
      <c r="T72" s="108"/>
      <c r="U72" s="109"/>
      <c r="V72" s="110"/>
      <c r="W72" s="111"/>
      <c r="X72" s="110"/>
      <c r="Y72" s="111"/>
      <c r="Z72" s="110"/>
      <c r="AA72" s="111"/>
      <c r="AB72" s="110"/>
      <c r="AC72" s="111"/>
      <c r="AD72" s="110"/>
      <c r="AE72" s="111"/>
      <c r="AF72" s="110"/>
      <c r="AG72" s="112"/>
      <c r="AH72" s="112"/>
      <c r="AI72" s="111" t="n">
        <f aca="false">SUM(S72,U72,W72,Y72,AA72,AC72,AE72,AG72)</f>
        <v>0</v>
      </c>
      <c r="AJ72" s="106" t="n">
        <f aca="false">SUM(T72,V72,X72,Z72,AB72,AD72,AF72,AH72)</f>
        <v>0</v>
      </c>
      <c r="AK72" s="107"/>
      <c r="AL72" s="107"/>
      <c r="AM72" s="105"/>
      <c r="AN72" s="28"/>
      <c r="AO72" s="106"/>
      <c r="AP72" s="105"/>
      <c r="AS72" s="24" t="s">
        <v>52</v>
      </c>
      <c r="AT72" s="27" t="n">
        <f aca="false">IF(OR(BE72=BR$60,BE72=BR$61,BE72=BR$62,BE72=BR$63,BE72=BR$64),1,IF(OR(BE72=BR$65,BE72=BR$66,BE72=BR$67,BE72=BR$68,BE72=BR$69),2,3))</f>
        <v>2</v>
      </c>
      <c r="AU72" s="27" t="n">
        <f aca="false">IF(OR(BF72=BR$30,BF72=BR$31,BF72=BR$32,BF72=BR$33),1,IF(BF72=BR$34,2,3))</f>
        <v>1</v>
      </c>
      <c r="AV72" s="27" t="n">
        <f aca="false">IF(BG72="отсутствует",2,1)</f>
        <v>1</v>
      </c>
      <c r="AW72" s="27" t="n">
        <f aca="false">IF(OR(BH72=BR$41,BH72=BR$42),1,IF(OR(BH72=BR$43,BH72=BR$44,BH72=BR$45),2,IF(OR(BH72=BR$46,BH72=BR$47,BH72=BR$48),3,IF(BH72=BR$56,5,IF(BH72=BR$57,6,4)))))</f>
        <v>4</v>
      </c>
      <c r="AX72" s="27" t="n">
        <f aca="false">IF(BI72="отсутствует",2,1)</f>
        <v>1</v>
      </c>
      <c r="AY72" s="24" t="s">
        <v>2383</v>
      </c>
      <c r="AZ72" s="103" t="n">
        <f aca="false">IF(BK72=BR$21,1,IF(BK72=BR$22,2,IF(BK72=BR$23,3,4)))</f>
        <v>1</v>
      </c>
      <c r="BA72" s="103" t="n">
        <f aca="false">IF(OR(BL72=BR$2,BL72=BR$3,BL72=BR$4),1,IF(OR(BL72=BR$5,BL72=BR$6,BL72=BR$7,BL72=BR$8,BL72=BR$9),2,IF(OR(BL72=BR$10,BL72=BR$11,BL72=BR$12,BL72=BR$13,BL72=BR$14),3,4)))</f>
        <v>1</v>
      </c>
      <c r="BD72" s="104" t="s">
        <v>52</v>
      </c>
      <c r="BE72" s="104" t="s">
        <v>226</v>
      </c>
      <c r="BF72" s="104" t="s">
        <v>72</v>
      </c>
      <c r="BG72" s="104" t="s">
        <v>2384</v>
      </c>
      <c r="BH72" s="104" t="s">
        <v>2359</v>
      </c>
      <c r="BI72" s="104" t="s">
        <v>182</v>
      </c>
      <c r="BJ72" s="104" t="s">
        <v>2383</v>
      </c>
      <c r="BK72" s="24" t="s">
        <v>2227</v>
      </c>
      <c r="BL72" s="24" t="s">
        <v>2170</v>
      </c>
    </row>
    <row r="73" s="24" customFormat="true" ht="15" hidden="false" customHeight="false" outlineLevel="0" collapsed="false">
      <c r="A73" s="24" t="s">
        <v>2386</v>
      </c>
      <c r="B73" s="24" t="s">
        <v>208</v>
      </c>
      <c r="C73" s="24" t="s">
        <v>233</v>
      </c>
      <c r="D73" s="24" t="n">
        <v>0</v>
      </c>
      <c r="E73" s="24" t="n">
        <v>0</v>
      </c>
      <c r="F73" s="24" t="n">
        <v>1</v>
      </c>
      <c r="G73" s="24" t="n">
        <v>1</v>
      </c>
      <c r="H73" s="24" t="n">
        <v>1</v>
      </c>
      <c r="I73" s="105"/>
      <c r="J73" s="28"/>
      <c r="K73" s="105"/>
      <c r="L73" s="28" t="n">
        <v>1</v>
      </c>
      <c r="M73" s="106"/>
      <c r="N73" s="105" t="n">
        <v>8</v>
      </c>
      <c r="O73" s="28" t="n">
        <v>2</v>
      </c>
      <c r="P73" s="31"/>
      <c r="Q73" s="106" t="n">
        <f aca="false">SUM(N73:P73)</f>
        <v>10</v>
      </c>
      <c r="R73" s="107"/>
      <c r="S73" s="105"/>
      <c r="T73" s="108"/>
      <c r="U73" s="109"/>
      <c r="V73" s="110"/>
      <c r="W73" s="111"/>
      <c r="X73" s="110"/>
      <c r="Y73" s="111"/>
      <c r="Z73" s="110"/>
      <c r="AA73" s="111"/>
      <c r="AB73" s="110"/>
      <c r="AC73" s="111"/>
      <c r="AD73" s="110"/>
      <c r="AE73" s="111"/>
      <c r="AF73" s="110"/>
      <c r="AG73" s="112"/>
      <c r="AH73" s="112"/>
      <c r="AI73" s="111" t="n">
        <f aca="false">SUM(S73,U73,W73,Y73,AA73,AC73,AE73,AG73)</f>
        <v>0</v>
      </c>
      <c r="AJ73" s="106" t="n">
        <f aca="false">SUM(T73,V73,X73,Z73,AB73,AD73,AF73,AH73)</f>
        <v>0</v>
      </c>
      <c r="AK73" s="107"/>
      <c r="AL73" s="107"/>
      <c r="AM73" s="105"/>
      <c r="AN73" s="28"/>
      <c r="AO73" s="106"/>
      <c r="AP73" s="105"/>
      <c r="AS73" s="24" t="s">
        <v>318</v>
      </c>
      <c r="AT73" s="27" t="n">
        <f aca="false">IF(OR(BE73=BR$60,BE73=BR$61,BE73=BR$62,BE73=BR$63,BE73=BR$64),1,IF(OR(BE73=BR$65,BE73=BR$66,BE73=BR$67,BE73=BR$68,BE73=BR$69),2,3))</f>
        <v>1</v>
      </c>
      <c r="AU73" s="27" t="n">
        <f aca="false">IF(OR(BF73=BR$30,BF73=BR$31,BF73=BR$32,BF73=BR$33),1,IF(BF73=BR$34,2,3))</f>
        <v>1</v>
      </c>
      <c r="AV73" s="27" t="n">
        <f aca="false">IF(BG73="отсутствует",2,1)</f>
        <v>1</v>
      </c>
      <c r="AW73" s="27" t="n">
        <f aca="false">IF(OR(BH73=BR$41,BH73=BR$42),1,IF(OR(BH73=BR$43,BH73=BR$44,BH73=BR$45),2,IF(OR(BH73=BR$46,BH73=BR$47,BH73=BR$48),3,IF(BH73=BR$56,5,IF(BH73=BR$57,6,4)))))</f>
        <v>4</v>
      </c>
      <c r="AX73" s="27" t="n">
        <f aca="false">IF(BI73="отсутствует",2,1)</f>
        <v>1</v>
      </c>
      <c r="AY73" s="24" t="s">
        <v>143</v>
      </c>
      <c r="AZ73" s="103" t="n">
        <f aca="false">IF(BK73=BR$21,1,IF(BK73=BR$22,2,IF(BK73=BR$23,3,4)))</f>
        <v>1</v>
      </c>
      <c r="BA73" s="103" t="n">
        <f aca="false">IF(OR(BL73=BR$2,BL73=BR$3,BL73=BR$4),1,IF(OR(BL73=BR$5,BL73=BR$6,BL73=BR$7,BL73=BR$8,BL73=BR$9),2,IF(OR(BL73=BR$10,BL73=BR$11,BL73=BR$12,BL73=BR$13,BL73=BR$14),3,4)))</f>
        <v>1</v>
      </c>
      <c r="BD73" s="104" t="s">
        <v>318</v>
      </c>
      <c r="BE73" s="104" t="s">
        <v>107</v>
      </c>
      <c r="BF73" s="104" t="s">
        <v>72</v>
      </c>
      <c r="BG73" s="104" t="s">
        <v>2387</v>
      </c>
      <c r="BH73" s="104" t="s">
        <v>2359</v>
      </c>
      <c r="BI73" s="104" t="s">
        <v>182</v>
      </c>
      <c r="BJ73" s="104" t="s">
        <v>143</v>
      </c>
      <c r="BK73" s="24" t="s">
        <v>2227</v>
      </c>
      <c r="BL73" s="24" t="s">
        <v>2170</v>
      </c>
    </row>
    <row r="74" s="24" customFormat="true" ht="15" hidden="false" customHeight="false" outlineLevel="0" collapsed="false">
      <c r="A74" s="24" t="s">
        <v>3070</v>
      </c>
      <c r="B74" s="24" t="s">
        <v>138</v>
      </c>
      <c r="C74" s="24" t="s">
        <v>595</v>
      </c>
      <c r="D74" s="24" t="n">
        <v>0</v>
      </c>
      <c r="E74" s="24" t="n">
        <v>0</v>
      </c>
      <c r="F74" s="24" t="n">
        <v>0</v>
      </c>
      <c r="G74" s="24" t="n">
        <v>1</v>
      </c>
      <c r="I74" s="116" t="n">
        <v>1</v>
      </c>
      <c r="J74" s="28"/>
      <c r="K74" s="105"/>
      <c r="L74" s="28" t="n">
        <v>3</v>
      </c>
      <c r="M74" s="106"/>
      <c r="N74" s="105" t="n">
        <v>7</v>
      </c>
      <c r="O74" s="28"/>
      <c r="P74" s="31"/>
      <c r="Q74" s="106" t="n">
        <f aca="false">SUM(N74:P74)</f>
        <v>7</v>
      </c>
      <c r="R74" s="107" t="n">
        <v>2</v>
      </c>
      <c r="S74" s="105"/>
      <c r="T74" s="108"/>
      <c r="U74" s="109"/>
      <c r="V74" s="110"/>
      <c r="W74" s="111"/>
      <c r="X74" s="110"/>
      <c r="Y74" s="111"/>
      <c r="Z74" s="110"/>
      <c r="AA74" s="111"/>
      <c r="AB74" s="110"/>
      <c r="AC74" s="111"/>
      <c r="AD74" s="110"/>
      <c r="AE74" s="111"/>
      <c r="AF74" s="110"/>
      <c r="AG74" s="112"/>
      <c r="AH74" s="112"/>
      <c r="AI74" s="111" t="n">
        <f aca="false">SUM(S74,U74,W74,Y74,AA74,AC74,AE74,AG74)</f>
        <v>0</v>
      </c>
      <c r="AJ74" s="106" t="n">
        <f aca="false">SUM(T74,V74,X74,Z74,AB74,AD74,AF74,AH74)</f>
        <v>0</v>
      </c>
      <c r="AK74" s="107"/>
      <c r="AL74" s="107"/>
      <c r="AM74" s="105"/>
      <c r="AN74" s="28"/>
      <c r="AO74" s="106"/>
      <c r="AP74" s="105"/>
      <c r="AS74" s="24" t="s">
        <v>318</v>
      </c>
      <c r="AT74" s="27" t="n">
        <f aca="false">IF(OR(BE74=BR$60,BE74=BR$61,BE74=BR$62,BE74=BR$63,BE74=BR$64),1,IF(OR(BE74=BR$65,BE74=BR$66,BE74=BR$67,BE74=BR$68,BE74=BR$69),2,3))</f>
        <v>1</v>
      </c>
      <c r="AU74" s="27" t="n">
        <f aca="false">IF(OR(BF74=BR$30,BF74=BR$31,BF74=BR$32,BF74=BR$33),1,IF(BF74=BR$34,2,3))</f>
        <v>1</v>
      </c>
      <c r="AV74" s="27" t="n">
        <f aca="false">IF(BG74="отсутствует",2,1)</f>
        <v>1</v>
      </c>
      <c r="AW74" s="27" t="n">
        <f aca="false">IF(OR(BH74=BR$41,BH74=BR$42),1,IF(OR(BH74=BR$43,BH74=BR$44,BH74=BR$45),2,IF(OR(BH74=BR$46,BH74=BR$47,BH74=BR$48),3,IF(BH74=BR$56,5,IF(BH74=BR$57,6,4)))))</f>
        <v>4</v>
      </c>
      <c r="AX74" s="27" t="n">
        <f aca="false">IF(BI74="отсутствует",2,1)</f>
        <v>1</v>
      </c>
      <c r="AY74" s="24" t="s">
        <v>1587</v>
      </c>
      <c r="AZ74" s="103" t="n">
        <f aca="false">IF(BK74=BR$21,1,IF(BK74=BR$22,2,IF(BK74=BR$23,3,4)))</f>
        <v>4</v>
      </c>
      <c r="BA74" s="103" t="n">
        <f aca="false">IF(OR(BL74=BR$2,BL74=BR$3,BL74=BR$4),1,IF(OR(BL74=BR$5,BL74=BR$6,BL74=BR$7,BL74=BR$8,BL74=BR$9),2,IF(OR(BL74=BR$10,BL74=BR$11,BL74=BR$12,BL74=BR$13,BL74=BR$14),3,4)))</f>
        <v>2</v>
      </c>
      <c r="BD74" s="104" t="s">
        <v>318</v>
      </c>
      <c r="BE74" s="104" t="s">
        <v>107</v>
      </c>
      <c r="BF74" s="104" t="s">
        <v>72</v>
      </c>
      <c r="BG74" s="104" t="s">
        <v>1172</v>
      </c>
      <c r="BH74" s="104" t="s">
        <v>3071</v>
      </c>
      <c r="BI74" s="104" t="s">
        <v>3072</v>
      </c>
      <c r="BJ74" s="104" t="s">
        <v>1587</v>
      </c>
      <c r="BK74" s="24" t="s">
        <v>2242</v>
      </c>
      <c r="BL74" s="24" t="s">
        <v>2185</v>
      </c>
      <c r="BR74" s="24" t="s">
        <v>2371</v>
      </c>
      <c r="BS74" s="24" t="n">
        <v>1</v>
      </c>
      <c r="BT74" s="24" t="n">
        <v>1</v>
      </c>
      <c r="BU74" s="24" t="s">
        <v>2372</v>
      </c>
    </row>
    <row r="75" s="24" customFormat="true" ht="15" hidden="false" customHeight="false" outlineLevel="0" collapsed="false">
      <c r="A75" s="24" t="s">
        <v>1446</v>
      </c>
      <c r="B75" s="24" t="s">
        <v>160</v>
      </c>
      <c r="C75" s="24" t="s">
        <v>376</v>
      </c>
      <c r="D75" s="24" t="n">
        <v>0</v>
      </c>
      <c r="E75" s="24" t="n">
        <v>0</v>
      </c>
      <c r="F75" s="24" t="n">
        <v>0</v>
      </c>
      <c r="G75" s="24" t="n">
        <v>1</v>
      </c>
      <c r="I75" s="115" t="n">
        <v>1</v>
      </c>
      <c r="J75" s="28"/>
      <c r="K75" s="105"/>
      <c r="L75" s="28" t="n">
        <v>4</v>
      </c>
      <c r="M75" s="106"/>
      <c r="N75" s="105" t="n">
        <v>10</v>
      </c>
      <c r="O75" s="28" t="n">
        <v>2</v>
      </c>
      <c r="P75" s="31" t="n">
        <v>1</v>
      </c>
      <c r="Q75" s="106" t="n">
        <f aca="false">SUM(N75:P75)</f>
        <v>13</v>
      </c>
      <c r="R75" s="107"/>
      <c r="S75" s="105"/>
      <c r="T75" s="108"/>
      <c r="U75" s="109"/>
      <c r="V75" s="110"/>
      <c r="W75" s="111"/>
      <c r="X75" s="110"/>
      <c r="Y75" s="111"/>
      <c r="Z75" s="110"/>
      <c r="AA75" s="111"/>
      <c r="AB75" s="110"/>
      <c r="AC75" s="111"/>
      <c r="AD75" s="110"/>
      <c r="AE75" s="111"/>
      <c r="AF75" s="110"/>
      <c r="AG75" s="112"/>
      <c r="AH75" s="112"/>
      <c r="AI75" s="111" t="n">
        <f aca="false">SUM(S75,U75,W75,Y75,AA75,AC75,AE75,AG75)</f>
        <v>0</v>
      </c>
      <c r="AJ75" s="106" t="n">
        <f aca="false">SUM(T75,V75,X75,Z75,AB75,AD75,AF75,AH75)</f>
        <v>0</v>
      </c>
      <c r="AK75" s="107"/>
      <c r="AL75" s="107"/>
      <c r="AM75" s="105"/>
      <c r="AN75" s="28"/>
      <c r="AO75" s="106"/>
      <c r="AP75" s="105"/>
      <c r="AS75" s="24" t="s">
        <v>113</v>
      </c>
      <c r="AT75" s="27" t="n">
        <f aca="false">IF(OR(BE75=BR$60,BE75=BR$61,BE75=BR$62,BE75=BR$63,BE75=BR$64),1,IF(OR(BE75=BR$65,BE75=BR$66,BE75=BR$67,BE75=BR$68,BE75=BR$69),2,3))</f>
        <v>3</v>
      </c>
      <c r="AU75" s="27" t="n">
        <f aca="false">IF(OR(BF75=BR$30,BF75=BR$31,BF75=BR$32,BF75=BR$33),1,IF(BF75=BR$34,2,3))</f>
        <v>3</v>
      </c>
      <c r="AV75" s="27" t="n">
        <f aca="false">IF(BG75="отсутствует",2,1)</f>
        <v>2</v>
      </c>
      <c r="AW75" s="27" t="n">
        <f aca="false">IF(OR(BH75=BR$41,BH75=BR$42),1,IF(OR(BH75=BR$43,BH75=BR$44,BH75=BR$45),2,IF(OR(BH75=BR$46,BH75=BR$47,BH75=BR$48),3,IF(BH75=BR$56,5,IF(BH75=BR$57,6,4)))))</f>
        <v>1</v>
      </c>
      <c r="AX75" s="27" t="n">
        <f aca="false">IF(BI75="отсутствует",2,1)</f>
        <v>1</v>
      </c>
      <c r="AY75" s="24" t="s">
        <v>2867</v>
      </c>
      <c r="AZ75" s="103" t="n">
        <f aca="false">IF(BK75=BR$21,1,IF(BK75=BR$22,2,IF(BK75=BR$23,3,4)))</f>
        <v>1</v>
      </c>
      <c r="BA75" s="103" t="n">
        <f aca="false">IF(OR(BL75=BR$2,BL75=BR$3,BL75=BR$4),1,IF(OR(BL75=BR$5,BL75=BR$6,BL75=BR$7,BL75=BR$8,BL75=BR$9),2,IF(OR(BL75=BR$10,BL75=BR$11,BL75=BR$12,BL75=BR$13,BL75=BR$14),3,4)))</f>
        <v>1</v>
      </c>
      <c r="BD75" s="104" t="s">
        <v>113</v>
      </c>
      <c r="BE75" s="104" t="s">
        <v>193</v>
      </c>
      <c r="BF75" s="104" t="s">
        <v>54</v>
      </c>
      <c r="BG75" s="104" t="s">
        <v>55</v>
      </c>
      <c r="BH75" s="104" t="s">
        <v>95</v>
      </c>
      <c r="BI75" s="104" t="s">
        <v>1589</v>
      </c>
      <c r="BJ75" s="104" t="s">
        <v>2867</v>
      </c>
      <c r="BK75" s="24" t="s">
        <v>2227</v>
      </c>
      <c r="BL75" s="24" t="s">
        <v>2177</v>
      </c>
      <c r="BR75" s="24" t="s">
        <v>2376</v>
      </c>
      <c r="BS75" s="24" t="n">
        <v>2</v>
      </c>
      <c r="BT75" s="24" t="n">
        <v>1</v>
      </c>
      <c r="BU75" s="24" t="s">
        <v>2372</v>
      </c>
    </row>
    <row r="76" s="24" customFormat="true" ht="15" hidden="false" customHeight="false" outlineLevel="0" collapsed="false">
      <c r="A76" s="24" t="s">
        <v>363</v>
      </c>
      <c r="B76" s="24" t="s">
        <v>857</v>
      </c>
      <c r="C76" s="24" t="s">
        <v>271</v>
      </c>
      <c r="D76" s="24" t="n">
        <v>0</v>
      </c>
      <c r="E76" s="24" t="n">
        <v>1</v>
      </c>
      <c r="F76" s="24" t="n">
        <v>1</v>
      </c>
      <c r="G76" s="24" t="n">
        <v>1</v>
      </c>
      <c r="H76" s="24" t="n">
        <v>1</v>
      </c>
      <c r="I76" s="115" t="n">
        <v>1</v>
      </c>
      <c r="J76" s="28"/>
      <c r="K76" s="105"/>
      <c r="L76" s="28" t="n">
        <v>4</v>
      </c>
      <c r="M76" s="106"/>
      <c r="N76" s="105" t="n">
        <v>21</v>
      </c>
      <c r="O76" s="28" t="n">
        <v>9</v>
      </c>
      <c r="P76" s="31"/>
      <c r="Q76" s="106" t="n">
        <f aca="false">SUM(N76:P76)</f>
        <v>30</v>
      </c>
      <c r="R76" s="107"/>
      <c r="S76" s="105" t="n">
        <v>1</v>
      </c>
      <c r="T76" s="108" t="n">
        <v>1</v>
      </c>
      <c r="U76" s="109" t="n">
        <v>4</v>
      </c>
      <c r="V76" s="110" t="n">
        <v>7</v>
      </c>
      <c r="W76" s="111" t="n">
        <v>2</v>
      </c>
      <c r="X76" s="110" t="n">
        <v>3</v>
      </c>
      <c r="Y76" s="111"/>
      <c r="Z76" s="110"/>
      <c r="AA76" s="111" t="n">
        <v>1</v>
      </c>
      <c r="AB76" s="110" t="n">
        <v>2</v>
      </c>
      <c r="AC76" s="111" t="n">
        <v>1</v>
      </c>
      <c r="AD76" s="110" t="n">
        <v>1</v>
      </c>
      <c r="AE76" s="111"/>
      <c r="AF76" s="110"/>
      <c r="AG76" s="112"/>
      <c r="AH76" s="112"/>
      <c r="AI76" s="111" t="n">
        <f aca="false">SUM(S76,U76,W76,Y76,AA76,AC76,AE76,AG76)</f>
        <v>9</v>
      </c>
      <c r="AJ76" s="106" t="n">
        <f aca="false">SUM(T76,V76,X76,Z76,AB76,AD76,AF76,AH76)</f>
        <v>14</v>
      </c>
      <c r="AK76" s="107" t="n">
        <v>5</v>
      </c>
      <c r="AL76" s="107" t="n">
        <v>4</v>
      </c>
      <c r="AM76" s="105"/>
      <c r="AN76" s="28"/>
      <c r="AO76" s="106"/>
      <c r="AP76" s="105"/>
      <c r="AS76" s="24" t="s">
        <v>1472</v>
      </c>
      <c r="AT76" s="27" t="n">
        <f aca="false">IF(OR(BE76=BR$60,BE76=BR$61,BE76=BR$62,BE76=BR$63,BE76=BR$64),1,IF(OR(BE76=BR$65,BE76=BR$66,BE76=BR$67,BE76=BR$68,BE76=BR$69),2,3))</f>
        <v>2</v>
      </c>
      <c r="AU76" s="27" t="n">
        <f aca="false">IF(OR(BF76=BR$30,BF76=BR$31,BF76=BR$32,BF76=BR$33),1,IF(BF76=BR$34,2,3))</f>
        <v>3</v>
      </c>
      <c r="AV76" s="27" t="n">
        <f aca="false">IF(BG76="отсутствует",2,1)</f>
        <v>2</v>
      </c>
      <c r="AW76" s="27" t="n">
        <f aca="false">IF(OR(BH76=BR$41,BH76=BR$42),1,IF(OR(BH76=BR$43,BH76=BR$44,BH76=BR$45),2,IF(OR(BH76=BR$46,BH76=BR$47,BH76=BR$48),3,IF(BH76=BR$56,5,IF(BH76=BR$57,6,4)))))</f>
        <v>4</v>
      </c>
      <c r="AX76" s="27" t="n">
        <f aca="false">IF(BI76="отсутствует",2,1)</f>
        <v>1</v>
      </c>
      <c r="AY76" s="24" t="s">
        <v>785</v>
      </c>
      <c r="AZ76" s="103" t="n">
        <f aca="false">IF(BK76=BR$21,1,IF(BK76=BR$22,2,IF(BK76=BR$23,3,4)))</f>
        <v>1</v>
      </c>
      <c r="BA76" s="103" t="n">
        <f aca="false">IF(OR(BL76=BR$2,BL76=BR$3,BL76=BR$4),1,IF(OR(BL76=BR$5,BL76=BR$6,BL76=BR$7,BL76=BR$8,BL76=BR$9),2,IF(OR(BL76=BR$10,BL76=BR$11,BL76=BR$12,BL76=BR$13,BL76=BR$14),3,4)))</f>
        <v>1</v>
      </c>
      <c r="BD76" s="104" t="s">
        <v>1472</v>
      </c>
      <c r="BE76" s="104" t="s">
        <v>63</v>
      </c>
      <c r="BF76" s="104" t="s">
        <v>170</v>
      </c>
      <c r="BG76" s="104" t="s">
        <v>55</v>
      </c>
      <c r="BH76" s="104" t="s">
        <v>1449</v>
      </c>
      <c r="BI76" s="104" t="s">
        <v>66</v>
      </c>
      <c r="BJ76" s="104" t="s">
        <v>785</v>
      </c>
      <c r="BK76" s="24" t="s">
        <v>2227</v>
      </c>
      <c r="BL76" s="24" t="s">
        <v>2170</v>
      </c>
      <c r="BR76" s="24" t="s">
        <v>2378</v>
      </c>
      <c r="BS76" s="24" t="n">
        <v>3</v>
      </c>
      <c r="BT76" s="24" t="n">
        <v>1</v>
      </c>
      <c r="BU76" s="24" t="s">
        <v>2372</v>
      </c>
    </row>
    <row r="77" s="24" customFormat="true" ht="15" hidden="false" customHeight="false" outlineLevel="0" collapsed="false">
      <c r="A77" s="24" t="s">
        <v>3073</v>
      </c>
      <c r="B77" s="24" t="s">
        <v>211</v>
      </c>
      <c r="C77" s="24" t="s">
        <v>156</v>
      </c>
      <c r="D77" s="24" t="n">
        <v>0</v>
      </c>
      <c r="E77" s="24" t="n">
        <v>0</v>
      </c>
      <c r="F77" s="24" t="n">
        <v>0</v>
      </c>
      <c r="G77" s="24" t="n">
        <v>1</v>
      </c>
      <c r="I77" s="105"/>
      <c r="J77" s="28"/>
      <c r="K77" s="105"/>
      <c r="L77" s="28" t="n">
        <v>1</v>
      </c>
      <c r="M77" s="106"/>
      <c r="N77" s="105" t="n">
        <v>8</v>
      </c>
      <c r="O77" s="28" t="n">
        <v>3</v>
      </c>
      <c r="P77" s="31"/>
      <c r="Q77" s="106" t="n">
        <f aca="false">SUM(N77:P77)</f>
        <v>11</v>
      </c>
      <c r="R77" s="107"/>
      <c r="S77" s="105"/>
      <c r="T77" s="108"/>
      <c r="U77" s="109"/>
      <c r="V77" s="110"/>
      <c r="W77" s="111"/>
      <c r="X77" s="110"/>
      <c r="Y77" s="111"/>
      <c r="Z77" s="110"/>
      <c r="AA77" s="111"/>
      <c r="AB77" s="110"/>
      <c r="AC77" s="111"/>
      <c r="AD77" s="110"/>
      <c r="AE77" s="111"/>
      <c r="AF77" s="110"/>
      <c r="AG77" s="112"/>
      <c r="AH77" s="112"/>
      <c r="AI77" s="111" t="n">
        <f aca="false">SUM(S77,U77,W77,Y77,AA77,AC77,AE77,AG77)</f>
        <v>0</v>
      </c>
      <c r="AJ77" s="106" t="n">
        <f aca="false">SUM(T77,V77,X77,Z77,AB77,AD77,AF77,AH77)</f>
        <v>0</v>
      </c>
      <c r="AK77" s="107"/>
      <c r="AL77" s="107"/>
      <c r="AM77" s="105"/>
      <c r="AN77" s="28"/>
      <c r="AO77" s="106"/>
      <c r="AP77" s="105"/>
      <c r="AS77" s="24" t="s">
        <v>113</v>
      </c>
      <c r="AT77" s="27" t="n">
        <f aca="false">IF(OR(BE77=BR$60,BE77=BR$61,BE77=BR$62,BE77=BR$63,BE77=BR$64),1,IF(OR(BE77=BR$65,BE77=BR$66,BE77=BR$67,BE77=BR$68,BE77=BR$69),2,3))</f>
        <v>3</v>
      </c>
      <c r="AU77" s="27" t="n">
        <f aca="false">IF(OR(BF77=BR$30,BF77=BR$31,BF77=BR$32,BF77=BR$33),1,IF(BF77=BR$34,2,3))</f>
        <v>3</v>
      </c>
      <c r="AV77" s="27" t="n">
        <f aca="false">IF(BG77="отсутствует",2,1)</f>
        <v>2</v>
      </c>
      <c r="AW77" s="27" t="n">
        <f aca="false">IF(OR(BH77=BR$41,BH77=BR$42),1,IF(OR(BH77=BR$43,BH77=BR$44,BH77=BR$45),2,IF(OR(BH77=BR$46,BH77=BR$47,BH77=BR$48),3,IF(BH77=BR$56,5,IF(BH77=BR$57,6,4)))))</f>
        <v>4</v>
      </c>
      <c r="AX77" s="27" t="n">
        <f aca="false">IF(BI77="отсутствует",2,1)</f>
        <v>1</v>
      </c>
      <c r="AY77" s="24" t="s">
        <v>1587</v>
      </c>
      <c r="AZ77" s="103" t="n">
        <f aca="false">IF(BK77=BR$21,1,IF(BK77=BR$22,2,IF(BK77=BR$23,3,4)))</f>
        <v>1</v>
      </c>
      <c r="BA77" s="103" t="n">
        <f aca="false">IF(OR(BL77=BR$2,BL77=BR$3,BL77=BR$4),1,IF(OR(BL77=BR$5,BL77=BR$6,BL77=BR$7,BL77=BR$8,BL77=BR$9),2,IF(OR(BL77=BR$10,BL77=BR$11,BL77=BR$12,BL77=BR$13,BL77=BR$14),3,4)))</f>
        <v>1</v>
      </c>
      <c r="BD77" s="104" t="s">
        <v>113</v>
      </c>
      <c r="BE77" s="104" t="s">
        <v>193</v>
      </c>
      <c r="BF77" s="104" t="s">
        <v>54</v>
      </c>
      <c r="BG77" s="104" t="s">
        <v>55</v>
      </c>
      <c r="BH77" s="104" t="s">
        <v>3074</v>
      </c>
      <c r="BI77" s="104" t="s">
        <v>74</v>
      </c>
      <c r="BJ77" s="104" t="s">
        <v>1587</v>
      </c>
      <c r="BK77" s="24" t="s">
        <v>2227</v>
      </c>
      <c r="BL77" s="24" t="s">
        <v>2170</v>
      </c>
      <c r="BR77" s="24" t="s">
        <v>2379</v>
      </c>
      <c r="BS77" s="24" t="n">
        <v>4</v>
      </c>
      <c r="BT77" s="24" t="n">
        <v>1</v>
      </c>
      <c r="BU77" s="24" t="s">
        <v>2372</v>
      </c>
    </row>
    <row r="78" s="24" customFormat="true" ht="15" hidden="false" customHeight="false" outlineLevel="0" collapsed="false">
      <c r="A78" s="24" t="s">
        <v>1450</v>
      </c>
      <c r="B78" s="24" t="s">
        <v>160</v>
      </c>
      <c r="C78" s="24" t="s">
        <v>105</v>
      </c>
      <c r="D78" s="24" t="n">
        <v>0</v>
      </c>
      <c r="E78" s="24" t="n">
        <v>0</v>
      </c>
      <c r="F78" s="24" t="n">
        <v>0</v>
      </c>
      <c r="G78" s="24" t="n">
        <v>1</v>
      </c>
      <c r="I78" s="105"/>
      <c r="J78" s="28"/>
      <c r="K78" s="105"/>
      <c r="L78" s="28"/>
      <c r="M78" s="106"/>
      <c r="N78" s="105"/>
      <c r="O78" s="28"/>
      <c r="P78" s="31"/>
      <c r="Q78" s="106" t="n">
        <f aca="false">SUM(N78:P78)</f>
        <v>0</v>
      </c>
      <c r="R78" s="107"/>
      <c r="S78" s="105"/>
      <c r="T78" s="108"/>
      <c r="U78" s="109"/>
      <c r="V78" s="110"/>
      <c r="W78" s="111"/>
      <c r="X78" s="110"/>
      <c r="Y78" s="111"/>
      <c r="Z78" s="110"/>
      <c r="AA78" s="111"/>
      <c r="AB78" s="110"/>
      <c r="AC78" s="111"/>
      <c r="AD78" s="110"/>
      <c r="AE78" s="111"/>
      <c r="AF78" s="110"/>
      <c r="AG78" s="112"/>
      <c r="AH78" s="112"/>
      <c r="AI78" s="111" t="n">
        <f aca="false">SUM(S78,U78,W78,Y78,AA78,AC78,AE78,AG78)</f>
        <v>0</v>
      </c>
      <c r="AJ78" s="106" t="n">
        <f aca="false">SUM(T78,V78,X78,Z78,AB78,AD78,AF78,AH78)</f>
        <v>0</v>
      </c>
      <c r="AK78" s="107"/>
      <c r="AL78" s="107"/>
      <c r="AM78" s="105"/>
      <c r="AN78" s="28"/>
      <c r="AO78" s="106"/>
      <c r="AP78" s="105"/>
      <c r="AS78" s="24" t="s">
        <v>318</v>
      </c>
      <c r="AT78" s="27" t="n">
        <f aca="false">IF(OR(BE78=BR$60,BE78=BR$61,BE78=BR$62,BE78=BR$63,BE78=BR$64),1,IF(OR(BE78=BR$65,BE78=BR$66,BE78=BR$67,BE78=BR$68,BE78=BR$69),2,3))</f>
        <v>2</v>
      </c>
      <c r="AU78" s="27" t="n">
        <f aca="false">IF(OR(BF78=BR$30,BF78=BR$31,BF78=BR$32,BF78=BR$33),1,IF(BF78=BR$34,2,3))</f>
        <v>1</v>
      </c>
      <c r="AV78" s="27" t="n">
        <f aca="false">IF(BG78="отсутствует",2,1)</f>
        <v>1</v>
      </c>
      <c r="AW78" s="27" t="n">
        <f aca="false">IF(OR(BH78=BR$41,BH78=BR$42),1,IF(OR(BH78=BR$43,BH78=BR$44,BH78=BR$45),2,IF(OR(BH78=BR$46,BH78=BR$47,BH78=BR$48),3,IF(BH78=BR$56,5,IF(BH78=BR$57,6,4)))))</f>
        <v>4</v>
      </c>
      <c r="AX78" s="27" t="n">
        <f aca="false">IF(BI78="отсутствует",2,1)</f>
        <v>1</v>
      </c>
      <c r="AY78" s="24" t="s">
        <v>2303</v>
      </c>
      <c r="AZ78" s="103" t="n">
        <f aca="false">IF(BK78=BR$21,1,IF(BK78=BR$22,2,IF(BK78=BR$23,3,4)))</f>
        <v>1</v>
      </c>
      <c r="BA78" s="103" t="n">
        <f aca="false">IF(OR(BL78=BR$2,BL78=BR$3,BL78=BR$4),1,IF(OR(BL78=BR$5,BL78=BR$6,BL78=BR$7,BL78=BR$8,BL78=BR$9),2,IF(OR(BL78=BR$10,BL78=BR$11,BL78=BR$12,BL78=BR$13,BL78=BR$14),3,4)))</f>
        <v>1</v>
      </c>
      <c r="BD78" s="104" t="s">
        <v>318</v>
      </c>
      <c r="BE78" s="104" t="s">
        <v>63</v>
      </c>
      <c r="BF78" s="104" t="s">
        <v>72</v>
      </c>
      <c r="BG78" s="104" t="s">
        <v>534</v>
      </c>
      <c r="BH78" s="104" t="s">
        <v>141</v>
      </c>
      <c r="BI78" s="104" t="s">
        <v>1694</v>
      </c>
      <c r="BJ78" s="104" t="s">
        <v>2303</v>
      </c>
      <c r="BK78" s="24" t="s">
        <v>2227</v>
      </c>
      <c r="BL78" s="24" t="s">
        <v>2170</v>
      </c>
      <c r="BR78" s="24" t="s">
        <v>2380</v>
      </c>
      <c r="BS78" s="24" t="n">
        <v>5</v>
      </c>
      <c r="BT78" s="24" t="n">
        <v>1</v>
      </c>
      <c r="BU78" s="24" t="s">
        <v>2372</v>
      </c>
    </row>
    <row r="79" s="24" customFormat="true" ht="15" hidden="false" customHeight="false" outlineLevel="0" collapsed="false">
      <c r="A79" s="24" t="s">
        <v>2395</v>
      </c>
      <c r="B79" s="24" t="s">
        <v>2396</v>
      </c>
      <c r="C79" s="24" t="s">
        <v>100</v>
      </c>
      <c r="D79" s="24" t="n">
        <v>0</v>
      </c>
      <c r="E79" s="24" t="n">
        <v>0</v>
      </c>
      <c r="F79" s="24" t="n">
        <v>1</v>
      </c>
      <c r="G79" s="24" t="n">
        <v>1</v>
      </c>
      <c r="H79" s="24" t="n">
        <v>1</v>
      </c>
      <c r="I79" s="105"/>
      <c r="J79" s="28"/>
      <c r="K79" s="105"/>
      <c r="L79" s="28" t="n">
        <v>2</v>
      </c>
      <c r="M79" s="106"/>
      <c r="N79" s="105" t="n">
        <v>13</v>
      </c>
      <c r="O79" s="28" t="n">
        <v>12</v>
      </c>
      <c r="P79" s="31"/>
      <c r="Q79" s="106" t="n">
        <f aca="false">SUM(N79:P79)</f>
        <v>25</v>
      </c>
      <c r="R79" s="107" t="n">
        <v>1</v>
      </c>
      <c r="S79" s="105" t="n">
        <v>2</v>
      </c>
      <c r="T79" s="108" t="n">
        <v>2</v>
      </c>
      <c r="U79" s="109" t="n">
        <v>1</v>
      </c>
      <c r="V79" s="110" t="n">
        <v>1</v>
      </c>
      <c r="W79" s="111" t="n">
        <v>1</v>
      </c>
      <c r="X79" s="110" t="n">
        <v>1</v>
      </c>
      <c r="Y79" s="111"/>
      <c r="Z79" s="110"/>
      <c r="AA79" s="111"/>
      <c r="AB79" s="110"/>
      <c r="AC79" s="111"/>
      <c r="AD79" s="110"/>
      <c r="AE79" s="111"/>
      <c r="AF79" s="110"/>
      <c r="AG79" s="112"/>
      <c r="AH79" s="112"/>
      <c r="AI79" s="111" t="n">
        <f aca="false">SUM(S79,U79,W79,Y79,AA79,AC79,AE79,AG79)</f>
        <v>4</v>
      </c>
      <c r="AJ79" s="106" t="n">
        <f aca="false">SUM(T79,V79,X79,Z79,AB79,AD79,AF79,AH79)</f>
        <v>4</v>
      </c>
      <c r="AK79" s="107"/>
      <c r="AL79" s="107"/>
      <c r="AM79" s="105"/>
      <c r="AN79" s="28"/>
      <c r="AO79" s="106"/>
      <c r="AP79" s="105"/>
      <c r="AS79" s="24" t="s">
        <v>52</v>
      </c>
      <c r="AT79" s="27" t="n">
        <f aca="false">IF(OR(BE79=BR$60,BE79=BR$61,BE79=BR$62,BE79=BR$63,BE79=BR$64),1,IF(OR(BE79=BR$65,BE79=BR$66,BE79=BR$67,BE79=BR$68,BE79=BR$69),2,3))</f>
        <v>1</v>
      </c>
      <c r="AU79" s="27" t="n">
        <f aca="false">IF(OR(BF79=BR$30,BF79=BR$31,BF79=BR$32,BF79=BR$33),1,IF(BF79=BR$34,2,3))</f>
        <v>1</v>
      </c>
      <c r="AV79" s="27" t="n">
        <f aca="false">IF(BG79="отсутствует",2,1)</f>
        <v>2</v>
      </c>
      <c r="AW79" s="27" t="n">
        <f aca="false">IF(OR(BH79=BR$41,BH79=BR$42),1,IF(OR(BH79=BR$43,BH79=BR$44,BH79=BR$45),2,IF(OR(BH79=BR$46,BH79=BR$47,BH79=BR$48),3,IF(BH79=BR$56,5,IF(BH79=BR$57,6,4)))))</f>
        <v>4</v>
      </c>
      <c r="AX79" s="27" t="n">
        <f aca="false">IF(BI79="отсутствует",2,1)</f>
        <v>1</v>
      </c>
      <c r="AY79" s="24" t="s">
        <v>326</v>
      </c>
      <c r="AZ79" s="103" t="n">
        <f aca="false">IF(BK79=BR$21,1,IF(BK79=BR$22,2,IF(BK79=BR$23,3,4)))</f>
        <v>1</v>
      </c>
      <c r="BA79" s="103" t="n">
        <f aca="false">IF(OR(BL79=BR$2,BL79=BR$3,BL79=BR$4),1,IF(OR(BL79=BR$5,BL79=BR$6,BL79=BR$7,BL79=BR$8,BL79=BR$9),2,IF(OR(BL79=BR$10,BL79=BR$11,BL79=BR$12,BL79=BR$13,BL79=BR$14),3,4)))</f>
        <v>1</v>
      </c>
      <c r="BD79" s="104" t="s">
        <v>52</v>
      </c>
      <c r="BE79" s="104" t="s">
        <v>120</v>
      </c>
      <c r="BF79" s="104" t="s">
        <v>64</v>
      </c>
      <c r="BG79" s="104" t="s">
        <v>55</v>
      </c>
      <c r="BH79" s="104" t="s">
        <v>83</v>
      </c>
      <c r="BI79" s="104" t="s">
        <v>195</v>
      </c>
      <c r="BJ79" s="104" t="s">
        <v>326</v>
      </c>
      <c r="BK79" s="24" t="s">
        <v>2227</v>
      </c>
      <c r="BL79" s="24" t="s">
        <v>2170</v>
      </c>
      <c r="BR79" s="24" t="s">
        <v>2381</v>
      </c>
      <c r="BS79" s="24" t="n">
        <v>6</v>
      </c>
      <c r="BT79" s="24" t="n">
        <v>1</v>
      </c>
      <c r="BU79" s="24" t="s">
        <v>2372</v>
      </c>
    </row>
    <row r="80" s="24" customFormat="true" ht="15" hidden="false" customHeight="false" outlineLevel="0" collapsed="false">
      <c r="A80" s="24" t="s">
        <v>3075</v>
      </c>
      <c r="B80" s="24" t="s">
        <v>884</v>
      </c>
      <c r="C80" s="24" t="s">
        <v>630</v>
      </c>
      <c r="D80" s="24" t="n">
        <v>0</v>
      </c>
      <c r="E80" s="24" t="n">
        <v>0</v>
      </c>
      <c r="F80" s="24" t="n">
        <v>0</v>
      </c>
      <c r="G80" s="24" t="n">
        <v>1</v>
      </c>
      <c r="I80" s="105"/>
      <c r="J80" s="28"/>
      <c r="K80" s="105"/>
      <c r="L80" s="28" t="n">
        <v>1</v>
      </c>
      <c r="M80" s="106"/>
      <c r="N80" s="105" t="n">
        <v>8</v>
      </c>
      <c r="O80" s="28" t="n">
        <v>1</v>
      </c>
      <c r="P80" s="31"/>
      <c r="Q80" s="106" t="n">
        <f aca="false">SUM(N80:P80)</f>
        <v>9</v>
      </c>
      <c r="R80" s="107"/>
      <c r="S80" s="105"/>
      <c r="T80" s="108"/>
      <c r="U80" s="109"/>
      <c r="V80" s="110"/>
      <c r="W80" s="111"/>
      <c r="X80" s="110"/>
      <c r="Y80" s="111"/>
      <c r="Z80" s="110"/>
      <c r="AA80" s="111"/>
      <c r="AB80" s="110"/>
      <c r="AC80" s="111"/>
      <c r="AD80" s="110"/>
      <c r="AE80" s="111"/>
      <c r="AF80" s="110"/>
      <c r="AG80" s="112"/>
      <c r="AH80" s="112"/>
      <c r="AI80" s="111" t="n">
        <f aca="false">SUM(S80,U80,W80,Y80,AA80,AC80,AE80,AG80)</f>
        <v>0</v>
      </c>
      <c r="AJ80" s="106" t="n">
        <f aca="false">SUM(T80,V80,X80,Z80,AB80,AD80,AF80,AH80)</f>
        <v>0</v>
      </c>
      <c r="AK80" s="107"/>
      <c r="AL80" s="107"/>
      <c r="AM80" s="105"/>
      <c r="AN80" s="28"/>
      <c r="AO80" s="106"/>
      <c r="AP80" s="105"/>
      <c r="AS80" s="24" t="s">
        <v>52</v>
      </c>
      <c r="AT80" s="27" t="n">
        <f aca="false">IF(OR(BE80=BR$60,BE80=BR$61,BE80=BR$62,BE80=BR$63,BE80=BR$64),1,IF(OR(BE80=BR$65,BE80=BR$66,BE80=BR$67,BE80=BR$68,BE80=BR$69),2,3))</f>
        <v>2</v>
      </c>
      <c r="AU80" s="27" t="n">
        <f aca="false">IF(OR(BF80=BR$30,BF80=BR$31,BF80=BR$32,BF80=BR$33),1,IF(BF80=BR$34,2,3))</f>
        <v>3</v>
      </c>
      <c r="AV80" s="27" t="n">
        <f aca="false">IF(BG80="отсутствует",2,1)</f>
        <v>2</v>
      </c>
      <c r="AW80" s="27" t="n">
        <f aca="false">IF(OR(BH80=BR$41,BH80=BR$42),1,IF(OR(BH80=BR$43,BH80=BR$44,BH80=BR$45),2,IF(OR(BH80=BR$46,BH80=BR$47,BH80=BR$48),3,IF(BH80=BR$56,5,IF(BH80=BR$57,6,4)))))</f>
        <v>4</v>
      </c>
      <c r="AX80" s="27" t="n">
        <f aca="false">IF(BI80="отсутствует",2,1)</f>
        <v>1</v>
      </c>
      <c r="AY80" s="24" t="s">
        <v>200</v>
      </c>
      <c r="AZ80" s="103" t="n">
        <f aca="false">IF(BK80=BR$21,1,IF(BK80=BR$22,2,IF(BK80=BR$23,3,4)))</f>
        <v>1</v>
      </c>
      <c r="BA80" s="103" t="n">
        <f aca="false">IF(OR(BL80=BR$2,BL80=BR$3,BL80=BR$4),1,IF(OR(BL80=BR$5,BL80=BR$6,BL80=BR$7,BL80=BR$8,BL80=BR$9),2,IF(OR(BL80=BR$10,BL80=BR$11,BL80=BR$12,BL80=BR$13,BL80=BR$14),3,4)))</f>
        <v>1</v>
      </c>
      <c r="BD80" s="104" t="s">
        <v>52</v>
      </c>
      <c r="BE80" s="104" t="s">
        <v>101</v>
      </c>
      <c r="BF80" s="104" t="s">
        <v>54</v>
      </c>
      <c r="BG80" s="104" t="s">
        <v>55</v>
      </c>
      <c r="BH80" s="104" t="s">
        <v>3076</v>
      </c>
      <c r="BI80" s="104" t="s">
        <v>394</v>
      </c>
      <c r="BJ80" s="104" t="s">
        <v>200</v>
      </c>
      <c r="BK80" s="24" t="s">
        <v>2227</v>
      </c>
      <c r="BL80" s="24" t="s">
        <v>2170</v>
      </c>
      <c r="BR80" s="24" t="s">
        <v>119</v>
      </c>
      <c r="BS80" s="24" t="n">
        <v>7</v>
      </c>
      <c r="BT80" s="24" t="n">
        <v>2</v>
      </c>
      <c r="BU80" s="24" t="s">
        <v>2385</v>
      </c>
    </row>
    <row r="81" s="24" customFormat="true" ht="15" hidden="false" customHeight="false" outlineLevel="0" collapsed="false">
      <c r="A81" s="24" t="s">
        <v>2408</v>
      </c>
      <c r="B81" s="24" t="s">
        <v>529</v>
      </c>
      <c r="C81" s="24" t="s">
        <v>92</v>
      </c>
      <c r="D81" s="24" t="n">
        <v>0</v>
      </c>
      <c r="E81" s="24" t="n">
        <v>0</v>
      </c>
      <c r="F81" s="24" t="n">
        <v>1</v>
      </c>
      <c r="G81" s="24" t="n">
        <v>1</v>
      </c>
      <c r="H81" s="24" t="n">
        <v>1</v>
      </c>
      <c r="I81" s="105"/>
      <c r="J81" s="28" t="n">
        <v>1</v>
      </c>
      <c r="K81" s="105"/>
      <c r="L81" s="28" t="n">
        <v>2</v>
      </c>
      <c r="M81" s="106"/>
      <c r="N81" s="105" t="n">
        <v>13</v>
      </c>
      <c r="O81" s="28" t="n">
        <v>4</v>
      </c>
      <c r="P81" s="31"/>
      <c r="Q81" s="106" t="n">
        <f aca="false">SUM(N81:P81)</f>
        <v>17</v>
      </c>
      <c r="R81" s="107" t="n">
        <v>2</v>
      </c>
      <c r="S81" s="105"/>
      <c r="T81" s="108"/>
      <c r="U81" s="109"/>
      <c r="V81" s="110"/>
      <c r="W81" s="111"/>
      <c r="X81" s="110"/>
      <c r="Y81" s="111"/>
      <c r="Z81" s="110"/>
      <c r="AA81" s="111"/>
      <c r="AB81" s="110"/>
      <c r="AC81" s="111"/>
      <c r="AD81" s="110"/>
      <c r="AE81" s="111"/>
      <c r="AF81" s="110"/>
      <c r="AG81" s="112"/>
      <c r="AH81" s="112"/>
      <c r="AI81" s="111" t="n">
        <f aca="false">SUM(S81,U81,W81,Y81,AA81,AC81,AE81,AG81)</f>
        <v>0</v>
      </c>
      <c r="AJ81" s="106" t="n">
        <f aca="false">SUM(T81,V81,X81,Z81,AB81,AD81,AF81,AH81)</f>
        <v>0</v>
      </c>
      <c r="AK81" s="107"/>
      <c r="AL81" s="107"/>
      <c r="AM81" s="105"/>
      <c r="AN81" s="28"/>
      <c r="AO81" s="106"/>
      <c r="AP81" s="105"/>
      <c r="AS81" s="24" t="s">
        <v>52</v>
      </c>
      <c r="AT81" s="27" t="n">
        <f aca="false">IF(OR(BE81=BR$60,BE81=BR$61,BE81=BR$62,BE81=BR$63,BE81=BR$64),1,IF(OR(BE81=BR$65,BE81=BR$66,BE81=BR$67,BE81=BR$68,BE81=BR$69),2,3))</f>
        <v>1</v>
      </c>
      <c r="AU81" s="27" t="n">
        <f aca="false">IF(OR(BF81=BR$30,BF81=BR$31,BF81=BR$32,BF81=BR$33),1,IF(BF81=BR$34,2,3))</f>
        <v>1</v>
      </c>
      <c r="AV81" s="27" t="n">
        <f aca="false">IF(BG81="отсутствует",2,1)</f>
        <v>1</v>
      </c>
      <c r="AW81" s="27" t="n">
        <f aca="false">IF(OR(BH81=BR$41,BH81=BR$42),1,IF(OR(BH81=BR$43,BH81=BR$44,BH81=BR$45),2,IF(OR(BH81=BR$46,BH81=BR$47,BH81=BR$48),3,IF(BH81=BR$56,5,IF(BH81=BR$57,6,4)))))</f>
        <v>4</v>
      </c>
      <c r="AX81" s="27" t="n">
        <f aca="false">IF(BI81="отсутствует",2,1)</f>
        <v>1</v>
      </c>
      <c r="AY81" s="24" t="s">
        <v>143</v>
      </c>
      <c r="AZ81" s="103" t="n">
        <f aca="false">IF(BK81=BR$21,1,IF(BK81=BR$22,2,IF(BK81=BR$23,3,4)))</f>
        <v>1</v>
      </c>
      <c r="BA81" s="103" t="n">
        <f aca="false">IF(OR(BL81=BR$2,BL81=BR$3,BL81=BR$4),1,IF(OR(BL81=BR$5,BL81=BR$6,BL81=BR$7,BL81=BR$8,BL81=BR$9),2,IF(OR(BL81=BR$10,BL81=BR$11,BL81=BR$12,BL81=BR$13,BL81=BR$14),3,4)))</f>
        <v>1</v>
      </c>
      <c r="BD81" s="104" t="s">
        <v>52</v>
      </c>
      <c r="BE81" s="104" t="s">
        <v>107</v>
      </c>
      <c r="BF81" s="104" t="s">
        <v>72</v>
      </c>
      <c r="BG81" s="104" t="s">
        <v>140</v>
      </c>
      <c r="BH81" s="104" t="s">
        <v>2409</v>
      </c>
      <c r="BI81" s="104" t="s">
        <v>697</v>
      </c>
      <c r="BJ81" s="104" t="s">
        <v>143</v>
      </c>
      <c r="BK81" s="24" t="s">
        <v>2227</v>
      </c>
      <c r="BL81" s="24" t="s">
        <v>2180</v>
      </c>
    </row>
    <row r="82" s="24" customFormat="true" ht="15" hidden="false" customHeight="false" outlineLevel="0" collapsed="false">
      <c r="A82" s="24" t="s">
        <v>3077</v>
      </c>
      <c r="B82" s="24" t="s">
        <v>104</v>
      </c>
      <c r="C82" s="24" t="s">
        <v>214</v>
      </c>
      <c r="D82" s="24" t="n">
        <v>0</v>
      </c>
      <c r="E82" s="24" t="n">
        <v>0</v>
      </c>
      <c r="F82" s="24" t="n">
        <v>0</v>
      </c>
      <c r="G82" s="24" t="n">
        <v>1</v>
      </c>
      <c r="I82" s="105"/>
      <c r="J82" s="28"/>
      <c r="K82" s="105"/>
      <c r="L82" s="28" t="n">
        <v>1</v>
      </c>
      <c r="M82" s="106"/>
      <c r="N82" s="105" t="n">
        <v>24</v>
      </c>
      <c r="O82" s="28" t="n">
        <v>13</v>
      </c>
      <c r="P82" s="31"/>
      <c r="Q82" s="106" t="n">
        <f aca="false">SUM(N82:P82)</f>
        <v>37</v>
      </c>
      <c r="R82" s="107"/>
      <c r="S82" s="105" t="n">
        <v>1</v>
      </c>
      <c r="T82" s="108" t="n">
        <v>1</v>
      </c>
      <c r="U82" s="109" t="n">
        <v>3</v>
      </c>
      <c r="V82" s="110" t="n">
        <v>3</v>
      </c>
      <c r="W82" s="111"/>
      <c r="X82" s="110"/>
      <c r="Y82" s="111"/>
      <c r="Z82" s="110"/>
      <c r="AA82" s="111"/>
      <c r="AB82" s="110"/>
      <c r="AC82" s="111"/>
      <c r="AD82" s="110"/>
      <c r="AE82" s="111"/>
      <c r="AF82" s="110"/>
      <c r="AG82" s="112"/>
      <c r="AH82" s="112"/>
      <c r="AI82" s="111" t="n">
        <f aca="false">SUM(S82,U82,W82,Y82,AA82,AC82,AE82,AG82)</f>
        <v>4</v>
      </c>
      <c r="AJ82" s="106" t="n">
        <f aca="false">SUM(T82,V82,X82,Z82,AB82,AD82,AF82,AH82)</f>
        <v>4</v>
      </c>
      <c r="AK82" s="107"/>
      <c r="AL82" s="107"/>
      <c r="AM82" s="105"/>
      <c r="AN82" s="28"/>
      <c r="AO82" s="106"/>
      <c r="AP82" s="105"/>
      <c r="AS82" s="24" t="s">
        <v>225</v>
      </c>
      <c r="AT82" s="27" t="n">
        <f aca="false">IF(OR(BE82=BR$60,BE82=BR$61,BE82=BR$62,BE82=BR$63,BE82=BR$64),1,IF(OR(BE82=BR$65,BE82=BR$66,BE82=BR$67,BE82=BR$68,BE82=BR$69),2,3))</f>
        <v>2</v>
      </c>
      <c r="AU82" s="27" t="n">
        <f aca="false">IF(OR(BF82=BR$30,BF82=BR$31,BF82=BR$32,BF82=BR$33),1,IF(BF82=BR$34,2,3))</f>
        <v>3</v>
      </c>
      <c r="AV82" s="27" t="n">
        <f aca="false">IF(BG82="отсутствует",2,1)</f>
        <v>2</v>
      </c>
      <c r="AW82" s="27" t="n">
        <f aca="false">IF(OR(BH82=BR$41,BH82=BR$42),1,IF(OR(BH82=BR$43,BH82=BR$44,BH82=BR$45),2,IF(OR(BH82=BR$46,BH82=BR$47,BH82=BR$48),3,IF(BH82=BR$56,5,IF(BH82=BR$57,6,4)))))</f>
        <v>4</v>
      </c>
      <c r="AX82" s="27" t="n">
        <f aca="false">IF(BI82="отсутствует",2,1)</f>
        <v>1</v>
      </c>
      <c r="AY82" s="24" t="s">
        <v>84</v>
      </c>
      <c r="AZ82" s="103" t="n">
        <f aca="false">IF(BK82=BR$21,1,IF(BK82=BR$22,2,IF(BK82=BR$23,3,4)))</f>
        <v>1</v>
      </c>
      <c r="BA82" s="103" t="n">
        <f aca="false">IF(OR(BL82=BR$2,BL82=BR$3,BL82=BR$4),1,IF(OR(BL82=BR$5,BL82=BR$6,BL82=BR$7,BL82=BR$8,BL82=BR$9),2,IF(OR(BL82=BR$10,BL82=BR$11,BL82=BR$12,BL82=BR$13,BL82=BR$14),3,4)))</f>
        <v>1</v>
      </c>
      <c r="BD82" s="104" t="s">
        <v>225</v>
      </c>
      <c r="BE82" s="104" t="s">
        <v>63</v>
      </c>
      <c r="BF82" s="104" t="s">
        <v>170</v>
      </c>
      <c r="BG82" s="104" t="s">
        <v>55</v>
      </c>
      <c r="BH82" s="104" t="s">
        <v>212</v>
      </c>
      <c r="BI82" s="104" t="s">
        <v>1296</v>
      </c>
      <c r="BJ82" s="104" t="s">
        <v>84</v>
      </c>
      <c r="BK82" s="24" t="s">
        <v>2227</v>
      </c>
      <c r="BL82" s="24" t="s">
        <v>2170</v>
      </c>
    </row>
    <row r="83" s="24" customFormat="true" ht="15" hidden="false" customHeight="false" outlineLevel="0" collapsed="false">
      <c r="A83" s="24" t="s">
        <v>385</v>
      </c>
      <c r="B83" s="24" t="s">
        <v>330</v>
      </c>
      <c r="C83" s="24" t="s">
        <v>271</v>
      </c>
      <c r="D83" s="24" t="n">
        <v>1</v>
      </c>
      <c r="E83" s="24" t="n">
        <v>1</v>
      </c>
      <c r="F83" s="24" t="n">
        <v>1</v>
      </c>
      <c r="G83" s="24" t="n">
        <v>1</v>
      </c>
      <c r="H83" s="24" t="n">
        <v>1</v>
      </c>
      <c r="I83" s="105"/>
      <c r="J83" s="28"/>
      <c r="K83" s="105"/>
      <c r="L83" s="28" t="n">
        <v>4</v>
      </c>
      <c r="M83" s="106"/>
      <c r="N83" s="105" t="n">
        <v>3</v>
      </c>
      <c r="O83" s="28" t="n">
        <v>2</v>
      </c>
      <c r="P83" s="31"/>
      <c r="Q83" s="106" t="n">
        <f aca="false">SUM(N83:P83)</f>
        <v>5</v>
      </c>
      <c r="R83" s="107"/>
      <c r="S83" s="105" t="n">
        <v>1</v>
      </c>
      <c r="T83" s="108" t="n">
        <v>1</v>
      </c>
      <c r="U83" s="109" t="n">
        <v>3</v>
      </c>
      <c r="V83" s="110" t="n">
        <v>4</v>
      </c>
      <c r="W83" s="111"/>
      <c r="X83" s="110"/>
      <c r="Y83" s="111"/>
      <c r="Z83" s="110"/>
      <c r="AA83" s="111" t="n">
        <v>2</v>
      </c>
      <c r="AB83" s="110" t="n">
        <v>2</v>
      </c>
      <c r="AC83" s="111"/>
      <c r="AD83" s="110"/>
      <c r="AE83" s="111"/>
      <c r="AF83" s="110"/>
      <c r="AG83" s="112"/>
      <c r="AH83" s="112"/>
      <c r="AI83" s="111" t="n">
        <f aca="false">SUM(S83,U83,W83,Y83,AA83,AC83,AE83,AG83)</f>
        <v>6</v>
      </c>
      <c r="AJ83" s="106" t="n">
        <f aca="false">SUM(T83,V83,X83,Z83,AB83,AD83,AF83,AH83)</f>
        <v>7</v>
      </c>
      <c r="AK83" s="107"/>
      <c r="AL83" s="107" t="n">
        <v>1</v>
      </c>
      <c r="AM83" s="105"/>
      <c r="AN83" s="28"/>
      <c r="AO83" s="106"/>
      <c r="AP83" s="105"/>
      <c r="AS83" s="24" t="s">
        <v>52</v>
      </c>
      <c r="AT83" s="27" t="n">
        <f aca="false">IF(OR(BE83=BR$60,BE83=BR$61,BE83=BR$62,BE83=BR$63,BE83=BR$64),1,IF(OR(BE83=BR$65,BE83=BR$66,BE83=BR$67,BE83=BR$68,BE83=BR$69),2,3))</f>
        <v>1</v>
      </c>
      <c r="AU83" s="27" t="n">
        <f aca="false">IF(OR(BF83=BR$30,BF83=BR$31,BF83=BR$32,BF83=BR$33),1,IF(BF83=BR$34,2,3))</f>
        <v>1</v>
      </c>
      <c r="AV83" s="27" t="n">
        <f aca="false">IF(BG83="отсутствует",2,1)</f>
        <v>1</v>
      </c>
      <c r="AW83" s="27" t="n">
        <f aca="false">IF(OR(BH83=BR$41,BH83=BR$42),1,IF(OR(BH83=BR$43,BH83=BR$44,BH83=BR$45),2,IF(OR(BH83=BR$46,BH83=BR$47,BH83=BR$48),3,IF(BH83=BR$56,5,IF(BH83=BR$57,6,4)))))</f>
        <v>4</v>
      </c>
      <c r="AX83" s="27" t="n">
        <f aca="false">IF(BI83="отсутствует",2,1)</f>
        <v>1</v>
      </c>
      <c r="AY83" s="24" t="s">
        <v>311</v>
      </c>
      <c r="AZ83" s="103" t="n">
        <f aca="false">IF(BK83=BR$21,1,IF(BK83=BR$22,2,IF(BK83=BR$23,3,4)))</f>
        <v>2</v>
      </c>
      <c r="BA83" s="103" t="n">
        <f aca="false">IF(OR(BL83=BR$2,BL83=BR$3,BL83=BR$4),1,IF(OR(BL83=BR$5,BL83=BR$6,BL83=BR$7,BL83=BR$8,BL83=BR$9),2,IF(OR(BL83=BR$10,BL83=BR$11,BL83=BR$12,BL83=BR$13,BL83=BR$14),3,4)))</f>
        <v>2</v>
      </c>
      <c r="BD83" s="104" t="s">
        <v>52</v>
      </c>
      <c r="BE83" s="104" t="s">
        <v>107</v>
      </c>
      <c r="BF83" s="104" t="s">
        <v>129</v>
      </c>
      <c r="BG83" s="104" t="s">
        <v>386</v>
      </c>
      <c r="BH83" s="104" t="s">
        <v>387</v>
      </c>
      <c r="BI83" s="104" t="s">
        <v>388</v>
      </c>
      <c r="BJ83" s="104" t="s">
        <v>311</v>
      </c>
      <c r="BK83" s="24" t="s">
        <v>2233</v>
      </c>
      <c r="BL83" s="24" t="s">
        <v>2181</v>
      </c>
    </row>
    <row r="84" s="24" customFormat="true" ht="15" hidden="false" customHeight="false" outlineLevel="0" collapsed="false">
      <c r="A84" s="24" t="s">
        <v>389</v>
      </c>
      <c r="B84" s="24" t="s">
        <v>2219</v>
      </c>
      <c r="C84" s="24" t="s">
        <v>214</v>
      </c>
      <c r="D84" s="24" t="n">
        <v>0</v>
      </c>
      <c r="E84" s="24" t="n">
        <v>0</v>
      </c>
      <c r="F84" s="24" t="n">
        <v>0</v>
      </c>
      <c r="G84" s="24" t="n">
        <v>1</v>
      </c>
      <c r="I84" s="105"/>
      <c r="J84" s="28"/>
      <c r="K84" s="105"/>
      <c r="L84" s="28" t="n">
        <v>1</v>
      </c>
      <c r="M84" s="106"/>
      <c r="N84" s="105" t="n">
        <v>8</v>
      </c>
      <c r="O84" s="28" t="n">
        <v>1</v>
      </c>
      <c r="P84" s="31" t="n">
        <v>2</v>
      </c>
      <c r="Q84" s="106" t="n">
        <f aca="false">SUM(N84:P84)</f>
        <v>11</v>
      </c>
      <c r="R84" s="107"/>
      <c r="S84" s="105"/>
      <c r="T84" s="108"/>
      <c r="U84" s="109"/>
      <c r="V84" s="110"/>
      <c r="W84" s="111"/>
      <c r="X84" s="110"/>
      <c r="Y84" s="111"/>
      <c r="Z84" s="110"/>
      <c r="AA84" s="111"/>
      <c r="AB84" s="110"/>
      <c r="AC84" s="111"/>
      <c r="AD84" s="110"/>
      <c r="AE84" s="111"/>
      <c r="AF84" s="110"/>
      <c r="AG84" s="112"/>
      <c r="AH84" s="112"/>
      <c r="AI84" s="111" t="n">
        <f aca="false">SUM(S84,U84,W84,Y84,AA84,AC84,AE84,AG84)</f>
        <v>0</v>
      </c>
      <c r="AJ84" s="106" t="n">
        <f aca="false">SUM(T84,V84,X84,Z84,AB84,AD84,AF84,AH84)</f>
        <v>0</v>
      </c>
      <c r="AK84" s="107"/>
      <c r="AL84" s="107"/>
      <c r="AM84" s="105"/>
      <c r="AN84" s="28"/>
      <c r="AO84" s="106"/>
      <c r="AP84" s="105"/>
      <c r="AS84" s="24" t="s">
        <v>454</v>
      </c>
      <c r="AT84" s="27" t="n">
        <f aca="false">IF(OR(BE84=BR$60,BE84=BR$61,BE84=BR$62,BE84=BR$63,BE84=BR$64),1,IF(OR(BE84=BR$65,BE84=BR$66,BE84=BR$67,BE84=BR$68,BE84=BR$69),2,3))</f>
        <v>2</v>
      </c>
      <c r="AU84" s="27" t="n">
        <f aca="false">IF(OR(BF84=BR$30,BF84=BR$31,BF84=BR$32,BF84=BR$33),1,IF(BF84=BR$34,2,3))</f>
        <v>2</v>
      </c>
      <c r="AV84" s="27" t="n">
        <f aca="false">IF(BG84="отсутствует",2,1)</f>
        <v>2</v>
      </c>
      <c r="AW84" s="27" t="n">
        <f aca="false">IF(OR(BH84=BR$41,BH84=BR$42),1,IF(OR(BH84=BR$43,BH84=BR$44,BH84=BR$45),2,IF(OR(BH84=BR$46,BH84=BR$47,BH84=BR$48),3,IF(BH84=BR$56,5,IF(BH84=BR$57,6,4)))))</f>
        <v>5</v>
      </c>
      <c r="AX84" s="27" t="n">
        <f aca="false">IF(BI84="отсутствует",2,1)</f>
        <v>1</v>
      </c>
      <c r="AY84" s="24" t="s">
        <v>200</v>
      </c>
      <c r="AZ84" s="103" t="n">
        <f aca="false">IF(BK84=BR$21,1,IF(BK84=BR$22,2,IF(BK84=BR$23,3,4)))</f>
        <v>1</v>
      </c>
      <c r="BA84" s="103" t="n">
        <f aca="false">IF(OR(BL84=BR$2,BL84=BR$3,BL84=BR$4),1,IF(OR(BL84=BR$5,BL84=BR$6,BL84=BR$7,BL84=BR$8,BL84=BR$9),2,IF(OR(BL84=BR$10,BL84=BR$11,BL84=BR$12,BL84=BR$13,BL84=BR$14),3,4)))</f>
        <v>1</v>
      </c>
      <c r="BD84" s="104" t="s">
        <v>454</v>
      </c>
      <c r="BE84" s="104" t="s">
        <v>169</v>
      </c>
      <c r="BF84" s="104" t="s">
        <v>82</v>
      </c>
      <c r="BG84" s="104" t="s">
        <v>55</v>
      </c>
      <c r="BH84" s="104" t="s">
        <v>171</v>
      </c>
      <c r="BI84" s="104" t="s">
        <v>195</v>
      </c>
      <c r="BJ84" s="104" t="s">
        <v>200</v>
      </c>
      <c r="BK84" s="24" t="s">
        <v>2227</v>
      </c>
      <c r="BL84" s="24" t="s">
        <v>2170</v>
      </c>
    </row>
    <row r="85" s="24" customFormat="true" ht="15" hidden="false" customHeight="false" outlineLevel="0" collapsed="false">
      <c r="A85" s="24" t="s">
        <v>3078</v>
      </c>
      <c r="B85" s="24" t="s">
        <v>3079</v>
      </c>
      <c r="C85" s="24" t="s">
        <v>1240</v>
      </c>
      <c r="D85" s="24" t="n">
        <v>0</v>
      </c>
      <c r="E85" s="24" t="n">
        <v>0</v>
      </c>
      <c r="F85" s="24" t="n">
        <v>0</v>
      </c>
      <c r="G85" s="24" t="n">
        <v>1</v>
      </c>
      <c r="I85" s="105"/>
      <c r="J85" s="28"/>
      <c r="K85" s="105"/>
      <c r="L85" s="28" t="n">
        <v>5</v>
      </c>
      <c r="M85" s="106"/>
      <c r="N85" s="105" t="n">
        <v>12</v>
      </c>
      <c r="O85" s="28" t="n">
        <v>21</v>
      </c>
      <c r="P85" s="31"/>
      <c r="Q85" s="106" t="n">
        <f aca="false">SUM(N85:P85)</f>
        <v>33</v>
      </c>
      <c r="R85" s="107" t="n">
        <v>1</v>
      </c>
      <c r="S85" s="105" t="n">
        <v>4</v>
      </c>
      <c r="T85" s="108" t="n">
        <v>5</v>
      </c>
      <c r="U85" s="109" t="n">
        <v>2</v>
      </c>
      <c r="V85" s="110" t="n">
        <v>2</v>
      </c>
      <c r="W85" s="111" t="n">
        <v>3</v>
      </c>
      <c r="X85" s="110" t="n">
        <v>3</v>
      </c>
      <c r="Y85" s="111"/>
      <c r="Z85" s="110"/>
      <c r="AA85" s="111" t="n">
        <v>3</v>
      </c>
      <c r="AB85" s="110" t="n">
        <v>3</v>
      </c>
      <c r="AC85" s="111"/>
      <c r="AD85" s="110"/>
      <c r="AE85" s="111" t="n">
        <v>2</v>
      </c>
      <c r="AF85" s="110" t="n">
        <v>2</v>
      </c>
      <c r="AG85" s="112"/>
      <c r="AH85" s="112"/>
      <c r="AI85" s="111" t="n">
        <f aca="false">SUM(S85,U85,W85,Y85,AA85,AC85,AE85,AG85)</f>
        <v>14</v>
      </c>
      <c r="AJ85" s="106" t="n">
        <f aca="false">SUM(T85,V85,X85,Z85,AB85,AD85,AF85,AH85)</f>
        <v>15</v>
      </c>
      <c r="AK85" s="107" t="n">
        <v>3</v>
      </c>
      <c r="AL85" s="107" t="n">
        <v>4</v>
      </c>
      <c r="AM85" s="105"/>
      <c r="AN85" s="28"/>
      <c r="AO85" s="106"/>
      <c r="AP85" s="105"/>
      <c r="AS85" s="24" t="s">
        <v>52</v>
      </c>
      <c r="AT85" s="27" t="n">
        <f aca="false">IF(OR(BE85=BR$60,BE85=BR$61,BE85=BR$62,BE85=BR$63,BE85=BR$64),1,IF(OR(BE85=BR$65,BE85=BR$66,BE85=BR$67,BE85=BR$68,BE85=BR$69),2,3))</f>
        <v>1</v>
      </c>
      <c r="AU85" s="27" t="n">
        <f aca="false">IF(OR(BF85=BR$30,BF85=BR$31,BF85=BR$32,BF85=BR$33),1,IF(BF85=BR$34,2,3))</f>
        <v>1</v>
      </c>
      <c r="AV85" s="27" t="n">
        <f aca="false">IF(BG85="отсутствует",2,1)</f>
        <v>1</v>
      </c>
      <c r="AW85" s="27" t="n">
        <f aca="false">IF(OR(BH85=BR$41,BH85=BR$42),1,IF(OR(BH85=BR$43,BH85=BR$44,BH85=BR$45),2,IF(OR(BH85=BR$46,BH85=BR$47,BH85=BR$48),3,IF(BH85=BR$56,5,IF(BH85=BR$57,6,4)))))</f>
        <v>4</v>
      </c>
      <c r="AX85" s="27" t="n">
        <f aca="false">IF(BI85="отсутствует",2,1)</f>
        <v>1</v>
      </c>
      <c r="AY85" s="24" t="s">
        <v>57</v>
      </c>
      <c r="AZ85" s="103" t="n">
        <f aca="false">IF(BK85=BR$21,1,IF(BK85=BR$22,2,IF(BK85=BR$23,3,4)))</f>
        <v>1</v>
      </c>
      <c r="BA85" s="103" t="n">
        <f aca="false">IF(OR(BL85=BR$2,BL85=BR$3,BL85=BR$4),1,IF(OR(BL85=BR$5,BL85=BR$6,BL85=BR$7,BL85=BR$8,BL85=BR$9),2,IF(OR(BL85=BR$10,BL85=BR$11,BL85=BR$12,BL85=BR$13,BL85=BR$14),3,4)))</f>
        <v>4</v>
      </c>
      <c r="BD85" s="104" t="s">
        <v>52</v>
      </c>
      <c r="BE85" s="104" t="s">
        <v>107</v>
      </c>
      <c r="BF85" s="104" t="s">
        <v>72</v>
      </c>
      <c r="BG85" s="104" t="s">
        <v>216</v>
      </c>
      <c r="BH85" s="104" t="s">
        <v>220</v>
      </c>
      <c r="BI85" s="104" t="s">
        <v>1595</v>
      </c>
      <c r="BJ85" s="104" t="s">
        <v>57</v>
      </c>
      <c r="BK85" s="24" t="s">
        <v>2227</v>
      </c>
      <c r="BL85" s="24" t="s">
        <v>2208</v>
      </c>
    </row>
    <row r="86" s="24" customFormat="true" ht="15" hidden="false" customHeight="false" outlineLevel="0" collapsed="false">
      <c r="A86" s="24" t="s">
        <v>2416</v>
      </c>
      <c r="B86" s="24" t="s">
        <v>138</v>
      </c>
      <c r="C86" s="24" t="s">
        <v>513</v>
      </c>
      <c r="D86" s="24" t="n">
        <v>0</v>
      </c>
      <c r="E86" s="24" t="n">
        <v>0</v>
      </c>
      <c r="F86" s="24" t="n">
        <v>1</v>
      </c>
      <c r="G86" s="24" t="n">
        <v>1</v>
      </c>
      <c r="H86" s="24" t="n">
        <v>1</v>
      </c>
      <c r="I86" s="105"/>
      <c r="J86" s="28" t="n">
        <v>1</v>
      </c>
      <c r="K86" s="105"/>
      <c r="L86" s="28" t="n">
        <v>3</v>
      </c>
      <c r="M86" s="106"/>
      <c r="N86" s="105" t="n">
        <v>8</v>
      </c>
      <c r="O86" s="28"/>
      <c r="P86" s="31"/>
      <c r="Q86" s="106" t="n">
        <f aca="false">SUM(N86:P86)</f>
        <v>8</v>
      </c>
      <c r="R86" s="107"/>
      <c r="S86" s="105" t="n">
        <v>2</v>
      </c>
      <c r="T86" s="108" t="n">
        <v>2</v>
      </c>
      <c r="U86" s="109" t="n">
        <v>1</v>
      </c>
      <c r="V86" s="110" t="n">
        <v>1</v>
      </c>
      <c r="W86" s="111"/>
      <c r="X86" s="110"/>
      <c r="Y86" s="111"/>
      <c r="Z86" s="110"/>
      <c r="AA86" s="111"/>
      <c r="AB86" s="110"/>
      <c r="AC86" s="111"/>
      <c r="AD86" s="110"/>
      <c r="AE86" s="111"/>
      <c r="AF86" s="110"/>
      <c r="AG86" s="112"/>
      <c r="AH86" s="112"/>
      <c r="AI86" s="111" t="n">
        <f aca="false">SUM(S86,U86,W86,Y86,AA86,AC86,AE86,AG86)</f>
        <v>3</v>
      </c>
      <c r="AJ86" s="106" t="n">
        <f aca="false">SUM(T86,V86,X86,Z86,AB86,AD86,AF86,AH86)</f>
        <v>3</v>
      </c>
      <c r="AK86" s="107"/>
      <c r="AL86" s="107"/>
      <c r="AM86" s="105"/>
      <c r="AN86" s="28"/>
      <c r="AO86" s="106"/>
      <c r="AP86" s="105"/>
      <c r="AS86" s="24" t="s">
        <v>52</v>
      </c>
      <c r="AT86" s="27" t="n">
        <f aca="false">IF(OR(BE86=BR$60,BE86=BR$61,BE86=BR$62,BE86=BR$63,BE86=BR$64),1,IF(OR(BE86=BR$65,BE86=BR$66,BE86=BR$67,BE86=BR$68,BE86=BR$69),2,3))</f>
        <v>2</v>
      </c>
      <c r="AU86" s="27" t="n">
        <f aca="false">IF(OR(BF86=BR$30,BF86=BR$31,BF86=BR$32,BF86=BR$33),1,IF(BF86=BR$34,2,3))</f>
        <v>2</v>
      </c>
      <c r="AV86" s="27" t="n">
        <f aca="false">IF(BG86="отсутствует",2,1)</f>
        <v>2</v>
      </c>
      <c r="AW86" s="27" t="n">
        <f aca="false">IF(OR(BH86=BR$41,BH86=BR$42),1,IF(OR(BH86=BR$43,BH86=BR$44,BH86=BR$45),2,IF(OR(BH86=BR$46,BH86=BR$47,BH86=BR$48),3,IF(BH86=BR$56,5,IF(BH86=BR$57,6,4)))))</f>
        <v>4</v>
      </c>
      <c r="AX86" s="27" t="n">
        <f aca="false">IF(BI86="отсутствует",2,1)</f>
        <v>1</v>
      </c>
      <c r="AY86" s="24" t="s">
        <v>2417</v>
      </c>
      <c r="AZ86" s="103" t="n">
        <f aca="false">IF(BK86=BR$21,1,IF(BK86=BR$22,2,IF(BK86=BR$23,3,4)))</f>
        <v>1</v>
      </c>
      <c r="BA86" s="103" t="n">
        <f aca="false">IF(OR(BL86=BR$2,BL86=BR$3,BL86=BR$4),1,IF(OR(BL86=BR$5,BL86=BR$6,BL86=BR$7,BL86=BR$8,BL86=BR$9),2,IF(OR(BL86=BR$10,BL86=BR$11,BL86=BR$12,BL86=BR$13,BL86=BR$14),3,4)))</f>
        <v>4</v>
      </c>
      <c r="BD86" s="104" t="s">
        <v>52</v>
      </c>
      <c r="BE86" s="104" t="s">
        <v>169</v>
      </c>
      <c r="BF86" s="104" t="s">
        <v>82</v>
      </c>
      <c r="BG86" s="104" t="s">
        <v>55</v>
      </c>
      <c r="BH86" s="104" t="s">
        <v>1423</v>
      </c>
      <c r="BI86" s="104" t="s">
        <v>74</v>
      </c>
      <c r="BJ86" s="104" t="s">
        <v>2417</v>
      </c>
      <c r="BK86" s="24" t="s">
        <v>2227</v>
      </c>
      <c r="BL86" s="24" t="s">
        <v>2217</v>
      </c>
    </row>
    <row r="87" s="24" customFormat="true" ht="15" hidden="false" customHeight="false" outlineLevel="0" collapsed="false">
      <c r="A87" s="24" t="s">
        <v>399</v>
      </c>
      <c r="B87" s="24" t="s">
        <v>198</v>
      </c>
      <c r="C87" s="24" t="s">
        <v>100</v>
      </c>
      <c r="D87" s="24" t="n">
        <v>0</v>
      </c>
      <c r="E87" s="24" t="n">
        <v>0</v>
      </c>
      <c r="F87" s="24" t="n">
        <v>1</v>
      </c>
      <c r="G87" s="24" t="n">
        <v>1</v>
      </c>
      <c r="H87" s="24" t="n">
        <v>1</v>
      </c>
      <c r="I87" s="105"/>
      <c r="J87" s="28"/>
      <c r="K87" s="105"/>
      <c r="L87" s="28" t="n">
        <v>4</v>
      </c>
      <c r="M87" s="106"/>
      <c r="N87" s="105" t="n">
        <v>10</v>
      </c>
      <c r="O87" s="28" t="n">
        <v>17</v>
      </c>
      <c r="P87" s="31"/>
      <c r="Q87" s="106" t="n">
        <f aca="false">SUM(N87:P87)</f>
        <v>27</v>
      </c>
      <c r="R87" s="107"/>
      <c r="S87" s="105"/>
      <c r="T87" s="108"/>
      <c r="U87" s="109"/>
      <c r="V87" s="110"/>
      <c r="W87" s="111" t="n">
        <v>2</v>
      </c>
      <c r="X87" s="110" t="n">
        <v>2</v>
      </c>
      <c r="Y87" s="111"/>
      <c r="Z87" s="110"/>
      <c r="AA87" s="111" t="n">
        <v>2</v>
      </c>
      <c r="AB87" s="110" t="n">
        <v>3</v>
      </c>
      <c r="AC87" s="111"/>
      <c r="AD87" s="110"/>
      <c r="AE87" s="111"/>
      <c r="AF87" s="110"/>
      <c r="AG87" s="112"/>
      <c r="AH87" s="112"/>
      <c r="AI87" s="111" t="n">
        <f aca="false">SUM(S87,U87,W87,Y87,AA87,AC87,AE87,AG87)</f>
        <v>4</v>
      </c>
      <c r="AJ87" s="106" t="n">
        <f aca="false">SUM(T87,V87,X87,Z87,AB87,AD87,AF87,AH87)</f>
        <v>5</v>
      </c>
      <c r="AK87" s="107" t="n">
        <v>2</v>
      </c>
      <c r="AL87" s="107" t="n">
        <v>4</v>
      </c>
      <c r="AM87" s="105"/>
      <c r="AN87" s="28"/>
      <c r="AO87" s="106"/>
      <c r="AP87" s="105"/>
      <c r="AS87" s="24" t="s">
        <v>1472</v>
      </c>
      <c r="AT87" s="27" t="n">
        <f aca="false">IF(OR(BE87=BR$60,BE87=BR$61,BE87=BR$62,BE87=BR$63,BE87=BR$64),1,IF(OR(BE87=BR$65,BE87=BR$66,BE87=BR$67,BE87=BR$68,BE87=BR$69),2,3))</f>
        <v>1</v>
      </c>
      <c r="AU87" s="27" t="n">
        <f aca="false">IF(OR(BF87=BR$30,BF87=BR$31,BF87=BR$32,BF87=BR$33),1,IF(BF87=BR$34,2,3))</f>
        <v>1</v>
      </c>
      <c r="AV87" s="27" t="n">
        <f aca="false">IF(BG87="отсутствует",2,1)</f>
        <v>2</v>
      </c>
      <c r="AW87" s="27" t="n">
        <f aca="false">IF(OR(BH87=BR$41,BH87=BR$42),1,IF(OR(BH87=BR$43,BH87=BR$44,BH87=BR$45),2,IF(OR(BH87=BR$46,BH87=BR$47,BH87=BR$48),3,IF(BH87=BR$56,5,IF(BH87=BR$57,6,4)))))</f>
        <v>4</v>
      </c>
      <c r="AX87" s="27" t="n">
        <f aca="false">IF(BI87="отсутствует",2,1)</f>
        <v>1</v>
      </c>
      <c r="AY87" s="24" t="s">
        <v>339</v>
      </c>
      <c r="AZ87" s="103" t="n">
        <f aca="false">IF(BK87=BR$21,1,IF(BK87=BR$22,2,IF(BK87=BR$23,3,4)))</f>
        <v>1</v>
      </c>
      <c r="BA87" s="103" t="n">
        <f aca="false">IF(OR(BL87=BR$2,BL87=BR$3,BL87=BR$4),1,IF(OR(BL87=BR$5,BL87=BR$6,BL87=BR$7,BL87=BR$8,BL87=BR$9),2,IF(OR(BL87=BR$10,BL87=BR$11,BL87=BR$12,BL87=BR$13,BL87=BR$14),3,4)))</f>
        <v>1</v>
      </c>
      <c r="BD87" s="104" t="s">
        <v>1472</v>
      </c>
      <c r="BE87" s="104" t="s">
        <v>120</v>
      </c>
      <c r="BF87" s="104" t="s">
        <v>64</v>
      </c>
      <c r="BG87" s="104" t="s">
        <v>55</v>
      </c>
      <c r="BH87" s="104" t="s">
        <v>284</v>
      </c>
      <c r="BI87" s="104" t="s">
        <v>502</v>
      </c>
      <c r="BJ87" s="104" t="s">
        <v>339</v>
      </c>
      <c r="BK87" s="24" t="s">
        <v>2227</v>
      </c>
      <c r="BL87" s="24" t="s">
        <v>2170</v>
      </c>
    </row>
    <row r="88" s="24" customFormat="true" ht="15" hidden="false" customHeight="false" outlineLevel="0" collapsed="false">
      <c r="A88" s="24" t="s">
        <v>2419</v>
      </c>
      <c r="B88" s="24" t="s">
        <v>148</v>
      </c>
      <c r="C88" s="24" t="s">
        <v>156</v>
      </c>
      <c r="D88" s="24" t="n">
        <v>0</v>
      </c>
      <c r="E88" s="24" t="n">
        <v>0</v>
      </c>
      <c r="F88" s="24" t="n">
        <v>1</v>
      </c>
      <c r="G88" s="24" t="n">
        <v>1</v>
      </c>
      <c r="H88" s="24" t="n">
        <v>1</v>
      </c>
      <c r="I88" s="105"/>
      <c r="J88" s="28"/>
      <c r="K88" s="105"/>
      <c r="L88" s="28" t="n">
        <v>3</v>
      </c>
      <c r="M88" s="106"/>
      <c r="N88" s="105" t="n">
        <v>8</v>
      </c>
      <c r="O88" s="28" t="n">
        <v>2</v>
      </c>
      <c r="P88" s="31"/>
      <c r="Q88" s="106" t="n">
        <f aca="false">SUM(N88:P88)</f>
        <v>10</v>
      </c>
      <c r="R88" s="107" t="n">
        <v>5</v>
      </c>
      <c r="S88" s="105"/>
      <c r="T88" s="108"/>
      <c r="U88" s="109" t="n">
        <v>1</v>
      </c>
      <c r="V88" s="110" t="n">
        <v>1</v>
      </c>
      <c r="W88" s="111"/>
      <c r="X88" s="110"/>
      <c r="Y88" s="111"/>
      <c r="Z88" s="110"/>
      <c r="AA88" s="111"/>
      <c r="AB88" s="110"/>
      <c r="AC88" s="111"/>
      <c r="AD88" s="110"/>
      <c r="AE88" s="111"/>
      <c r="AF88" s="110"/>
      <c r="AG88" s="112"/>
      <c r="AH88" s="112"/>
      <c r="AI88" s="111" t="n">
        <f aca="false">SUM(S88,U88,W88,Y88,AA88,AC88,AE88,AG88)</f>
        <v>1</v>
      </c>
      <c r="AJ88" s="106" t="n">
        <f aca="false">SUM(T88,V88,X88,Z88,AB88,AD88,AF88,AH88)</f>
        <v>1</v>
      </c>
      <c r="AK88" s="107"/>
      <c r="AL88" s="107"/>
      <c r="AM88" s="105"/>
      <c r="AN88" s="28"/>
      <c r="AO88" s="106"/>
      <c r="AP88" s="105"/>
      <c r="AS88" s="24" t="s">
        <v>52</v>
      </c>
      <c r="AT88" s="27" t="n">
        <f aca="false">IF(OR(BE88=BR$60,BE88=BR$61,BE88=BR$62,BE88=BR$63,BE88=BR$64),1,IF(OR(BE88=BR$65,BE88=BR$66,BE88=BR$67,BE88=BR$68,BE88=BR$69),2,3))</f>
        <v>1</v>
      </c>
      <c r="AU88" s="27" t="n">
        <f aca="false">IF(OR(BF88=BR$30,BF88=BR$31,BF88=BR$32,BF88=BR$33),1,IF(BF88=BR$34,2,3))</f>
        <v>1</v>
      </c>
      <c r="AV88" s="27" t="n">
        <f aca="false">IF(BG88="отсутствует",2,1)</f>
        <v>1</v>
      </c>
      <c r="AW88" s="27" t="n">
        <f aca="false">IF(OR(BH88=BR$41,BH88=BR$42),1,IF(OR(BH88=BR$43,BH88=BR$44,BH88=BR$45),2,IF(OR(BH88=BR$46,BH88=BR$47,BH88=BR$48),3,IF(BH88=BR$56,5,IF(BH88=BR$57,6,4)))))</f>
        <v>4</v>
      </c>
      <c r="AX88" s="27" t="n">
        <f aca="false">IF(BI88="отсутствует",2,1)</f>
        <v>1</v>
      </c>
      <c r="AY88" s="24" t="s">
        <v>143</v>
      </c>
      <c r="AZ88" s="103" t="n">
        <f aca="false">IF(BK88=BR$21,1,IF(BK88=BR$22,2,IF(BK88=BR$23,3,4)))</f>
        <v>1</v>
      </c>
      <c r="BA88" s="103" t="n">
        <f aca="false">IF(OR(BL88=BR$2,BL88=BR$3,BL88=BR$4),1,IF(OR(BL88=BR$5,BL88=BR$6,BL88=BR$7,BL88=BR$8,BL88=BR$9),2,IF(OR(BL88=BR$10,BL88=BR$11,BL88=BR$12,BL88=BR$13,BL88=BR$14),3,4)))</f>
        <v>1</v>
      </c>
      <c r="BD88" s="104" t="s">
        <v>52</v>
      </c>
      <c r="BE88" s="104" t="s">
        <v>120</v>
      </c>
      <c r="BF88" s="104" t="s">
        <v>72</v>
      </c>
      <c r="BG88" s="104" t="s">
        <v>534</v>
      </c>
      <c r="BH88" s="104" t="s">
        <v>2366</v>
      </c>
      <c r="BI88" s="104" t="s">
        <v>182</v>
      </c>
      <c r="BJ88" s="104" t="s">
        <v>143</v>
      </c>
      <c r="BK88" s="24" t="s">
        <v>2227</v>
      </c>
      <c r="BL88" s="24" t="s">
        <v>2170</v>
      </c>
    </row>
    <row r="89" s="24" customFormat="true" ht="15" hidden="false" customHeight="false" outlineLevel="0" collapsed="false">
      <c r="A89" s="24" t="s">
        <v>2420</v>
      </c>
      <c r="B89" s="24" t="s">
        <v>61</v>
      </c>
      <c r="C89" s="24" t="s">
        <v>252</v>
      </c>
      <c r="D89" s="24" t="n">
        <v>0</v>
      </c>
      <c r="E89" s="24" t="n">
        <v>0</v>
      </c>
      <c r="F89" s="24" t="n">
        <v>1</v>
      </c>
      <c r="G89" s="24" t="n">
        <v>1</v>
      </c>
      <c r="H89" s="24" t="n">
        <v>1</v>
      </c>
      <c r="I89" s="105"/>
      <c r="J89" s="28"/>
      <c r="K89" s="105"/>
      <c r="L89" s="28" t="n">
        <v>3</v>
      </c>
      <c r="M89" s="106"/>
      <c r="N89" s="105" t="n">
        <v>1</v>
      </c>
      <c r="O89" s="28" t="n">
        <v>2</v>
      </c>
      <c r="P89" s="31" t="n">
        <v>1</v>
      </c>
      <c r="Q89" s="106" t="n">
        <f aca="false">SUM(N89:P89)</f>
        <v>4</v>
      </c>
      <c r="R89" s="107"/>
      <c r="S89" s="105"/>
      <c r="T89" s="108"/>
      <c r="U89" s="109"/>
      <c r="V89" s="110"/>
      <c r="W89" s="111"/>
      <c r="X89" s="110"/>
      <c r="Y89" s="111"/>
      <c r="Z89" s="110"/>
      <c r="AA89" s="111"/>
      <c r="AB89" s="110"/>
      <c r="AC89" s="111"/>
      <c r="AD89" s="110"/>
      <c r="AE89" s="111"/>
      <c r="AF89" s="110"/>
      <c r="AG89" s="112"/>
      <c r="AH89" s="112"/>
      <c r="AI89" s="111" t="n">
        <f aca="false">SUM(S89,U89,W89,Y89,AA89,AC89,AE89,AG89)</f>
        <v>0</v>
      </c>
      <c r="AJ89" s="106" t="n">
        <f aca="false">SUM(T89,V89,X89,Z89,AB89,AD89,AF89,AH89)</f>
        <v>0</v>
      </c>
      <c r="AK89" s="107"/>
      <c r="AL89" s="107" t="n">
        <v>3</v>
      </c>
      <c r="AM89" s="105"/>
      <c r="AN89" s="28"/>
      <c r="AO89" s="106"/>
      <c r="AP89" s="105"/>
      <c r="AS89" s="24" t="s">
        <v>52</v>
      </c>
      <c r="AT89" s="27" t="n">
        <f aca="false">IF(OR(BE89=BR$60,BE89=BR$61,BE89=BR$62,BE89=BR$63,BE89=BR$64),1,IF(OR(BE89=BR$65,BE89=BR$66,BE89=BR$67,BE89=BR$68,BE89=BR$69),2,3))</f>
        <v>1</v>
      </c>
      <c r="AU89" s="27" t="n">
        <f aca="false">IF(OR(BF89=BR$30,BF89=BR$31,BF89=BR$32,BF89=BR$33),1,IF(BF89=BR$34,2,3))</f>
        <v>1</v>
      </c>
      <c r="AV89" s="27" t="n">
        <f aca="false">IF(BG89="отсутствует",2,1)</f>
        <v>1</v>
      </c>
      <c r="AW89" s="27" t="n">
        <f aca="false">IF(OR(BH89=BR$41,BH89=BR$42),1,IF(OR(BH89=BR$43,BH89=BR$44,BH89=BR$45),2,IF(OR(BH89=BR$46,BH89=BR$47,BH89=BR$48),3,IF(BH89=BR$56,5,IF(BH89=BR$57,6,4)))))</f>
        <v>4</v>
      </c>
      <c r="AX89" s="27" t="n">
        <f aca="false">IF(BI89="отсутствует",2,1)</f>
        <v>1</v>
      </c>
      <c r="AY89" s="24" t="s">
        <v>1365</v>
      </c>
      <c r="AZ89" s="103" t="n">
        <f aca="false">IF(BK89=BR$21,1,IF(BK89=BR$22,2,IF(BK89=BR$23,3,4)))</f>
        <v>1</v>
      </c>
      <c r="BA89" s="103" t="n">
        <f aca="false">IF(OR(BL89=BR$2,BL89=BR$3,BL89=BR$4),1,IF(OR(BL89=BR$5,BL89=BR$6,BL89=BR$7,BL89=BR$8,BL89=BR$9),2,IF(OR(BL89=BR$10,BL89=BR$11,BL89=BR$12,BL89=BR$13,BL89=BR$14),3,4)))</f>
        <v>1</v>
      </c>
      <c r="BD89" s="104" t="s">
        <v>52</v>
      </c>
      <c r="BE89" s="104" t="s">
        <v>120</v>
      </c>
      <c r="BF89" s="104" t="s">
        <v>72</v>
      </c>
      <c r="BG89" s="104" t="s">
        <v>2365</v>
      </c>
      <c r="BH89" s="104" t="s">
        <v>141</v>
      </c>
      <c r="BI89" s="104" t="s">
        <v>394</v>
      </c>
      <c r="BJ89" s="104" t="s">
        <v>1365</v>
      </c>
      <c r="BK89" s="24" t="s">
        <v>2227</v>
      </c>
      <c r="BL89" s="24" t="s">
        <v>2170</v>
      </c>
    </row>
    <row r="90" s="24" customFormat="true" ht="15" hidden="false" customHeight="false" outlineLevel="0" collapsed="false">
      <c r="A90" s="24" t="s">
        <v>3080</v>
      </c>
      <c r="B90" s="24" t="s">
        <v>138</v>
      </c>
      <c r="C90" s="24" t="s">
        <v>92</v>
      </c>
      <c r="D90" s="24" t="n">
        <v>0</v>
      </c>
      <c r="E90" s="24" t="n">
        <v>0</v>
      </c>
      <c r="F90" s="24" t="n">
        <v>0</v>
      </c>
      <c r="G90" s="24" t="n">
        <v>1</v>
      </c>
      <c r="I90" s="105"/>
      <c r="J90" s="28"/>
      <c r="K90" s="105"/>
      <c r="L90" s="28" t="n">
        <v>3</v>
      </c>
      <c r="M90" s="106"/>
      <c r="N90" s="105" t="n">
        <v>26</v>
      </c>
      <c r="O90" s="28" t="n">
        <v>22</v>
      </c>
      <c r="P90" s="31" t="n">
        <v>1</v>
      </c>
      <c r="Q90" s="106" t="n">
        <f aca="false">SUM(N90:P90)</f>
        <v>49</v>
      </c>
      <c r="R90" s="107"/>
      <c r="S90" s="105" t="n">
        <v>1</v>
      </c>
      <c r="T90" s="108" t="n">
        <v>1</v>
      </c>
      <c r="U90" s="109"/>
      <c r="V90" s="110"/>
      <c r="W90" s="111" t="n">
        <v>1</v>
      </c>
      <c r="X90" s="110" t="n">
        <v>1</v>
      </c>
      <c r="Y90" s="111"/>
      <c r="Z90" s="110"/>
      <c r="AA90" s="111"/>
      <c r="AB90" s="110"/>
      <c r="AC90" s="111"/>
      <c r="AD90" s="110"/>
      <c r="AE90" s="111"/>
      <c r="AF90" s="110"/>
      <c r="AG90" s="112"/>
      <c r="AH90" s="112"/>
      <c r="AI90" s="111" t="n">
        <f aca="false">SUM(S90,U90,W90,Y90,AA90,AC90,AE90,AG90)</f>
        <v>2</v>
      </c>
      <c r="AJ90" s="106" t="n">
        <f aca="false">SUM(T90,V90,X90,Z90,AB90,AD90,AF90,AH90)</f>
        <v>2</v>
      </c>
      <c r="AK90" s="107"/>
      <c r="AL90" s="107"/>
      <c r="AM90" s="105"/>
      <c r="AN90" s="28"/>
      <c r="AO90" s="106"/>
      <c r="AP90" s="105"/>
      <c r="AS90" s="24" t="s">
        <v>1472</v>
      </c>
      <c r="AT90" s="27" t="n">
        <f aca="false">IF(OR(BE90=BR$60,BE90=BR$61,BE90=BR$62,BE90=BR$63,BE90=BR$64),1,IF(OR(BE90=BR$65,BE90=BR$66,BE90=BR$67,BE90=BR$68,BE90=BR$69),2,3))</f>
        <v>2</v>
      </c>
      <c r="AU90" s="27" t="n">
        <f aca="false">IF(OR(BF90=BR$30,BF90=BR$31,BF90=BR$32,BF90=BR$33),1,IF(BF90=BR$34,2,3))</f>
        <v>1</v>
      </c>
      <c r="AV90" s="27" t="n">
        <f aca="false">IF(BG90="отсутствует",2,1)</f>
        <v>1</v>
      </c>
      <c r="AW90" s="27" t="n">
        <f aca="false">IF(OR(BH90=BR$41,BH90=BR$42),1,IF(OR(BH90=BR$43,BH90=BR$44,BH90=BR$45),2,IF(OR(BH90=BR$46,BH90=BR$47,BH90=BR$48),3,IF(BH90=BR$56,5,IF(BH90=BR$57,6,4)))))</f>
        <v>3</v>
      </c>
      <c r="AX90" s="27" t="n">
        <f aca="false">IF(BI90="отсутствует",2,1)</f>
        <v>1</v>
      </c>
      <c r="AY90" s="24" t="s">
        <v>217</v>
      </c>
      <c r="AZ90" s="103" t="n">
        <f aca="false">IF(BK90=BR$21,1,IF(BK90=BR$22,2,IF(BK90=BR$23,3,4)))</f>
        <v>1</v>
      </c>
      <c r="BA90" s="103" t="n">
        <f aca="false">IF(OR(BL90=BR$2,BL90=BR$3,BL90=BR$4),1,IF(OR(BL90=BR$5,BL90=BR$6,BL90=BR$7,BL90=BR$8,BL90=BR$9),2,IF(OR(BL90=BR$10,BL90=BR$11,BL90=BR$12,BL90=BR$13,BL90=BR$14),3,4)))</f>
        <v>1</v>
      </c>
      <c r="BD90" s="104" t="s">
        <v>1472</v>
      </c>
      <c r="BE90" s="104" t="s">
        <v>63</v>
      </c>
      <c r="BF90" s="104" t="s">
        <v>129</v>
      </c>
      <c r="BG90" s="104" t="s">
        <v>534</v>
      </c>
      <c r="BH90" s="104" t="s">
        <v>65</v>
      </c>
      <c r="BI90" s="104" t="s">
        <v>502</v>
      </c>
      <c r="BJ90" s="104" t="s">
        <v>217</v>
      </c>
      <c r="BK90" s="24" t="s">
        <v>2227</v>
      </c>
      <c r="BL90" s="24" t="s">
        <v>2170</v>
      </c>
    </row>
    <row r="91" s="24" customFormat="true" ht="15" hidden="false" customHeight="false" outlineLevel="0" collapsed="false">
      <c r="A91" s="24" t="s">
        <v>2425</v>
      </c>
      <c r="B91" s="24" t="s">
        <v>104</v>
      </c>
      <c r="C91" s="24" t="s">
        <v>100</v>
      </c>
      <c r="D91" s="24" t="n">
        <v>0</v>
      </c>
      <c r="E91" s="24" t="n">
        <v>0</v>
      </c>
      <c r="F91" s="24" t="n">
        <v>1</v>
      </c>
      <c r="G91" s="24" t="n">
        <v>1</v>
      </c>
      <c r="H91" s="24" t="n">
        <v>1</v>
      </c>
      <c r="I91" s="105"/>
      <c r="J91" s="28" t="n">
        <v>3</v>
      </c>
      <c r="K91" s="105"/>
      <c r="L91" s="28" t="n">
        <v>5</v>
      </c>
      <c r="M91" s="106"/>
      <c r="N91" s="105" t="n">
        <v>13</v>
      </c>
      <c r="O91" s="28" t="n">
        <v>7</v>
      </c>
      <c r="P91" s="31"/>
      <c r="Q91" s="106" t="n">
        <f aca="false">SUM(N91:P91)</f>
        <v>20</v>
      </c>
      <c r="R91" s="107" t="n">
        <v>17</v>
      </c>
      <c r="S91" s="105" t="n">
        <v>7</v>
      </c>
      <c r="T91" s="108" t="n">
        <v>7</v>
      </c>
      <c r="U91" s="109" t="n">
        <v>3</v>
      </c>
      <c r="V91" s="110" t="n">
        <v>3</v>
      </c>
      <c r="W91" s="111" t="n">
        <v>4</v>
      </c>
      <c r="X91" s="110" t="n">
        <v>4</v>
      </c>
      <c r="Y91" s="111"/>
      <c r="Z91" s="110"/>
      <c r="AA91" s="111"/>
      <c r="AB91" s="110"/>
      <c r="AC91" s="111"/>
      <c r="AD91" s="110"/>
      <c r="AE91" s="111" t="n">
        <v>1</v>
      </c>
      <c r="AF91" s="110" t="n">
        <v>1</v>
      </c>
      <c r="AG91" s="112"/>
      <c r="AH91" s="112"/>
      <c r="AI91" s="111" t="n">
        <f aca="false">SUM(S91,U91,W91,Y91,AA91,AC91,AE91,AG91)</f>
        <v>15</v>
      </c>
      <c r="AJ91" s="106" t="n">
        <f aca="false">SUM(T91,V91,X91,Z91,AB91,AD91,AF91,AH91)</f>
        <v>15</v>
      </c>
      <c r="AK91" s="107"/>
      <c r="AL91" s="107" t="n">
        <v>1</v>
      </c>
      <c r="AM91" s="105"/>
      <c r="AN91" s="28"/>
      <c r="AO91" s="106"/>
      <c r="AP91" s="105"/>
      <c r="AS91" s="24" t="s">
        <v>454</v>
      </c>
      <c r="AT91" s="27" t="n">
        <f aca="false">IF(OR(BE91=BR$60,BE91=BR$61,BE91=BR$62,BE91=BR$63,BE91=BR$64),1,IF(OR(BE91=BR$65,BE91=BR$66,BE91=BR$67,BE91=BR$68,BE91=BR$69),2,3))</f>
        <v>1</v>
      </c>
      <c r="AU91" s="27" t="n">
        <f aca="false">IF(OR(BF91=BR$30,BF91=BR$31,BF91=BR$32,BF91=BR$33),1,IF(BF91=BR$34,2,3))</f>
        <v>1</v>
      </c>
      <c r="AV91" s="27" t="n">
        <f aca="false">IF(BG91="отсутствует",2,1)</f>
        <v>1</v>
      </c>
      <c r="AW91" s="27" t="n">
        <f aca="false">IF(OR(BH91=BR$41,BH91=BR$42),1,IF(OR(BH91=BR$43,BH91=BR$44,BH91=BR$45),2,IF(OR(BH91=BR$46,BH91=BR$47,BH91=BR$48),3,IF(BH91=BR$56,5,IF(BH91=BR$57,6,4)))))</f>
        <v>4</v>
      </c>
      <c r="AX91" s="27" t="n">
        <f aca="false">IF(BI91="отсутствует",2,1)</f>
        <v>1</v>
      </c>
      <c r="AY91" s="24" t="s">
        <v>143</v>
      </c>
      <c r="AZ91" s="103" t="n">
        <f aca="false">IF(BK91=BR$21,1,IF(BK91=BR$22,2,IF(BK91=BR$23,3,4)))</f>
        <v>1</v>
      </c>
      <c r="BA91" s="103" t="n">
        <f aca="false">IF(OR(BL91=BR$2,BL91=BR$3,BL91=BR$4),1,IF(OR(BL91=BR$5,BL91=BR$6,BL91=BR$7,BL91=BR$8,BL91=BR$9),2,IF(OR(BL91=BR$10,BL91=BR$11,BL91=BR$12,BL91=BR$13,BL91=BR$14),3,4)))</f>
        <v>1</v>
      </c>
      <c r="BD91" s="104" t="s">
        <v>454</v>
      </c>
      <c r="BE91" s="104" t="s">
        <v>107</v>
      </c>
      <c r="BF91" s="104" t="s">
        <v>129</v>
      </c>
      <c r="BG91" s="104" t="s">
        <v>140</v>
      </c>
      <c r="BH91" s="104" t="s">
        <v>2426</v>
      </c>
      <c r="BI91" s="104" t="s">
        <v>2427</v>
      </c>
      <c r="BJ91" s="104" t="s">
        <v>143</v>
      </c>
      <c r="BK91" s="24" t="s">
        <v>2227</v>
      </c>
      <c r="BL91" s="24" t="s">
        <v>2170</v>
      </c>
    </row>
    <row r="92" s="24" customFormat="true" ht="15" hidden="false" customHeight="false" outlineLevel="0" collapsed="false">
      <c r="A92" s="24" t="s">
        <v>2428</v>
      </c>
      <c r="B92" s="24" t="s">
        <v>492</v>
      </c>
      <c r="C92" s="24" t="s">
        <v>92</v>
      </c>
      <c r="D92" s="24" t="n">
        <v>0</v>
      </c>
      <c r="E92" s="24" t="n">
        <v>0</v>
      </c>
      <c r="F92" s="24" t="n">
        <v>0</v>
      </c>
      <c r="G92" s="24" t="n">
        <v>1</v>
      </c>
      <c r="I92" s="105"/>
      <c r="J92" s="28" t="n">
        <v>1</v>
      </c>
      <c r="K92" s="105"/>
      <c r="L92" s="28" t="n">
        <v>3</v>
      </c>
      <c r="M92" s="106"/>
      <c r="N92" s="105" t="n">
        <v>5</v>
      </c>
      <c r="O92" s="28" t="n">
        <v>1</v>
      </c>
      <c r="P92" s="31" t="n">
        <v>2</v>
      </c>
      <c r="Q92" s="106" t="n">
        <f aca="false">SUM(N92:P92)</f>
        <v>8</v>
      </c>
      <c r="R92" s="107" t="n">
        <v>1</v>
      </c>
      <c r="S92" s="105"/>
      <c r="T92" s="108"/>
      <c r="U92" s="109"/>
      <c r="V92" s="110"/>
      <c r="W92" s="111"/>
      <c r="X92" s="110"/>
      <c r="Y92" s="111"/>
      <c r="Z92" s="110"/>
      <c r="AA92" s="111"/>
      <c r="AB92" s="110"/>
      <c r="AC92" s="111"/>
      <c r="AD92" s="110"/>
      <c r="AE92" s="111"/>
      <c r="AF92" s="110"/>
      <c r="AG92" s="112"/>
      <c r="AH92" s="112"/>
      <c r="AI92" s="111" t="n">
        <f aca="false">SUM(S92,U92,W92,Y92,AA92,AC92,AE92,AG92)</f>
        <v>0</v>
      </c>
      <c r="AJ92" s="106" t="n">
        <f aca="false">SUM(T92,V92,X92,Z92,AB92,AD92,AF92,AH92)</f>
        <v>0</v>
      </c>
      <c r="AK92" s="107"/>
      <c r="AL92" s="107"/>
      <c r="AM92" s="105"/>
      <c r="AN92" s="28"/>
      <c r="AO92" s="106"/>
      <c r="AP92" s="105"/>
      <c r="AS92" s="24" t="s">
        <v>318</v>
      </c>
      <c r="AT92" s="27" t="n">
        <f aca="false">IF(OR(BE92=BR$60,BE92=BR$61,BE92=BR$62,BE92=BR$63,BE92=BR$64),1,IF(OR(BE92=BR$65,BE92=BR$66,BE92=BR$67,BE92=BR$68,BE92=BR$69),2,3))</f>
        <v>1</v>
      </c>
      <c r="AU92" s="27" t="n">
        <f aca="false">IF(OR(BF92=BR$30,BF92=BR$31,BF92=BR$32,BF92=BR$33),1,IF(BF92=BR$34,2,3))</f>
        <v>1</v>
      </c>
      <c r="AV92" s="27" t="n">
        <f aca="false">IF(BG92="отсутствует",2,1)</f>
        <v>1</v>
      </c>
      <c r="AW92" s="27" t="n">
        <f aca="false">IF(OR(BH92=BR$41,BH92=BR$42),1,IF(OR(BH92=BR$43,BH92=BR$44,BH92=BR$45),2,IF(OR(BH92=BR$46,BH92=BR$47,BH92=BR$48),3,IF(BH92=BR$56,5,IF(BH92=BR$57,6,4)))))</f>
        <v>4</v>
      </c>
      <c r="AX92" s="27" t="n">
        <f aca="false">IF(BI92="отсутствует",2,1)</f>
        <v>1</v>
      </c>
      <c r="AY92" s="24" t="s">
        <v>200</v>
      </c>
      <c r="AZ92" s="103" t="n">
        <f aca="false">IF(BK92=BR$21,1,IF(BK92=BR$22,2,IF(BK92=BR$23,3,4)))</f>
        <v>1</v>
      </c>
      <c r="BA92" s="103" t="n">
        <f aca="false">IF(OR(BL92=BR$2,BL92=BR$3,BL92=BR$4),1,IF(OR(BL92=BR$5,BL92=BR$6,BL92=BR$7,BL92=BR$8,BL92=BR$9),2,IF(OR(BL92=BR$10,BL92=BR$11,BL92=BR$12,BL92=BR$13,BL92=BR$14),3,4)))</f>
        <v>1</v>
      </c>
      <c r="BD92" s="104" t="s">
        <v>318</v>
      </c>
      <c r="BE92" s="104" t="s">
        <v>107</v>
      </c>
      <c r="BF92" s="104" t="s">
        <v>72</v>
      </c>
      <c r="BG92" s="104" t="s">
        <v>379</v>
      </c>
      <c r="BH92" s="104" t="s">
        <v>115</v>
      </c>
      <c r="BI92" s="104" t="s">
        <v>123</v>
      </c>
      <c r="BJ92" s="104" t="s">
        <v>200</v>
      </c>
      <c r="BK92" s="24" t="s">
        <v>2227</v>
      </c>
      <c r="BL92" s="24" t="s">
        <v>2170</v>
      </c>
    </row>
    <row r="93" s="24" customFormat="true" ht="15" hidden="false" customHeight="false" outlineLevel="0" collapsed="false">
      <c r="A93" s="24" t="s">
        <v>3081</v>
      </c>
      <c r="B93" s="24" t="s">
        <v>330</v>
      </c>
      <c r="C93" s="24" t="s">
        <v>1619</v>
      </c>
      <c r="D93" s="24" t="n">
        <v>0</v>
      </c>
      <c r="E93" s="24" t="n">
        <v>0</v>
      </c>
      <c r="F93" s="24" t="n">
        <v>0</v>
      </c>
      <c r="G93" s="24" t="n">
        <v>1</v>
      </c>
      <c r="I93" s="105"/>
      <c r="J93" s="28"/>
      <c r="K93" s="105"/>
      <c r="L93" s="28" t="n">
        <v>5</v>
      </c>
      <c r="M93" s="106"/>
      <c r="N93" s="105" t="n">
        <v>14</v>
      </c>
      <c r="O93" s="28" t="n">
        <v>3</v>
      </c>
      <c r="P93" s="31" t="n">
        <v>1</v>
      </c>
      <c r="Q93" s="106" t="n">
        <f aca="false">SUM(N93:P93)</f>
        <v>18</v>
      </c>
      <c r="R93" s="107"/>
      <c r="S93" s="105" t="n">
        <v>1</v>
      </c>
      <c r="T93" s="108" t="n">
        <v>1</v>
      </c>
      <c r="U93" s="109"/>
      <c r="V93" s="110"/>
      <c r="W93" s="111"/>
      <c r="X93" s="110"/>
      <c r="Y93" s="111"/>
      <c r="Z93" s="110"/>
      <c r="AA93" s="111"/>
      <c r="AB93" s="110"/>
      <c r="AC93" s="111"/>
      <c r="AD93" s="110"/>
      <c r="AE93" s="111"/>
      <c r="AF93" s="110"/>
      <c r="AG93" s="112"/>
      <c r="AH93" s="112"/>
      <c r="AI93" s="111" t="n">
        <f aca="false">SUM(S93,U93,W93,Y93,AA93,AC93,AE93,AG93)</f>
        <v>1</v>
      </c>
      <c r="AJ93" s="106" t="n">
        <f aca="false">SUM(T93,V93,X93,Z93,AB93,AD93,AF93,AH93)</f>
        <v>1</v>
      </c>
      <c r="AK93" s="107"/>
      <c r="AL93" s="107"/>
      <c r="AM93" s="105"/>
      <c r="AN93" s="28"/>
      <c r="AO93" s="106"/>
      <c r="AP93" s="105"/>
      <c r="AS93" s="24" t="s">
        <v>113</v>
      </c>
      <c r="AT93" s="27" t="n">
        <f aca="false">IF(OR(BE93=BR$60,BE93=BR$61,BE93=BR$62,BE93=BR$63,BE93=BR$64),1,IF(OR(BE93=BR$65,BE93=BR$66,BE93=BR$67,BE93=BR$68,BE93=BR$69),2,3))</f>
        <v>3</v>
      </c>
      <c r="AU93" s="27" t="n">
        <f aca="false">IF(OR(BF93=BR$30,BF93=BR$31,BF93=BR$32,BF93=BR$33),1,IF(BF93=BR$34,2,3))</f>
        <v>3</v>
      </c>
      <c r="AV93" s="27" t="n">
        <f aca="false">IF(BG93="отсутствует",2,1)</f>
        <v>2</v>
      </c>
      <c r="AW93" s="27" t="n">
        <f aca="false">IF(OR(BH93=BR$41,BH93=BR$42),1,IF(OR(BH93=BR$43,BH93=BR$44,BH93=BR$45),2,IF(OR(BH93=BR$46,BH93=BR$47,BH93=BR$48),3,IF(BH93=BR$56,5,IF(BH93=BR$57,6,4)))))</f>
        <v>4</v>
      </c>
      <c r="AX93" s="27" t="n">
        <f aca="false">IF(BI93="отсутствует",2,1)</f>
        <v>1</v>
      </c>
      <c r="AY93" s="24" t="s">
        <v>206</v>
      </c>
      <c r="AZ93" s="103" t="n">
        <f aca="false">IF(BK93=BR$21,1,IF(BK93=BR$22,2,IF(BK93=BR$23,3,4)))</f>
        <v>4</v>
      </c>
      <c r="BA93" s="103" t="n">
        <f aca="false">IF(OR(BL93=BR$2,BL93=BR$3,BL93=BR$4),1,IF(OR(BL93=BR$5,BL93=BR$6,BL93=BR$7,BL93=BR$8,BL93=BR$9),2,IF(OR(BL93=BR$10,BL93=BR$11,BL93=BR$12,BL93=BR$13,BL93=BR$14),3,4)))</f>
        <v>2</v>
      </c>
      <c r="BD93" s="104" t="s">
        <v>113</v>
      </c>
      <c r="BE93" s="104" t="s">
        <v>193</v>
      </c>
      <c r="BF93" s="104" t="s">
        <v>54</v>
      </c>
      <c r="BG93" s="104" t="s">
        <v>55</v>
      </c>
      <c r="BH93" s="104" t="s">
        <v>882</v>
      </c>
      <c r="BI93" s="104" t="s">
        <v>182</v>
      </c>
      <c r="BJ93" s="104" t="s">
        <v>206</v>
      </c>
      <c r="BK93" s="24" t="s">
        <v>2242</v>
      </c>
      <c r="BL93" s="24" t="s">
        <v>2188</v>
      </c>
    </row>
    <row r="94" s="24" customFormat="true" ht="15" hidden="false" customHeight="false" outlineLevel="0" collapsed="false">
      <c r="A94" s="24" t="s">
        <v>3082</v>
      </c>
      <c r="B94" s="24" t="s">
        <v>3083</v>
      </c>
      <c r="C94" s="24" t="s">
        <v>494</v>
      </c>
      <c r="D94" s="24" t="n">
        <v>0</v>
      </c>
      <c r="E94" s="24" t="n">
        <v>0</v>
      </c>
      <c r="F94" s="24" t="n">
        <v>0</v>
      </c>
      <c r="G94" s="24" t="n">
        <v>1</v>
      </c>
      <c r="I94" s="105"/>
      <c r="J94" s="28"/>
      <c r="K94" s="105"/>
      <c r="L94" s="28" t="n">
        <v>2</v>
      </c>
      <c r="M94" s="106"/>
      <c r="N94" s="105" t="n">
        <v>13</v>
      </c>
      <c r="O94" s="28" t="n">
        <v>1</v>
      </c>
      <c r="P94" s="31" t="n">
        <v>2</v>
      </c>
      <c r="Q94" s="106" t="n">
        <f aca="false">SUM(N94:P94)</f>
        <v>16</v>
      </c>
      <c r="R94" s="107"/>
      <c r="S94" s="105" t="n">
        <v>1</v>
      </c>
      <c r="T94" s="108" t="n">
        <v>1</v>
      </c>
      <c r="U94" s="109"/>
      <c r="V94" s="110"/>
      <c r="W94" s="111"/>
      <c r="X94" s="110"/>
      <c r="Y94" s="111"/>
      <c r="Z94" s="110"/>
      <c r="AA94" s="111" t="n">
        <v>2</v>
      </c>
      <c r="AB94" s="110" t="n">
        <v>2</v>
      </c>
      <c r="AC94" s="111"/>
      <c r="AD94" s="110"/>
      <c r="AE94" s="111" t="n">
        <v>1</v>
      </c>
      <c r="AF94" s="110" t="n">
        <v>1</v>
      </c>
      <c r="AG94" s="112"/>
      <c r="AH94" s="112"/>
      <c r="AI94" s="111" t="n">
        <f aca="false">SUM(S94,U94,W94,Y94,AA94,AC94,AE94,AG94)</f>
        <v>4</v>
      </c>
      <c r="AJ94" s="106" t="n">
        <f aca="false">SUM(T94,V94,X94,Z94,AB94,AD94,AF94,AH94)</f>
        <v>4</v>
      </c>
      <c r="AK94" s="107" t="n">
        <v>4</v>
      </c>
      <c r="AL94" s="107"/>
      <c r="AM94" s="105"/>
      <c r="AN94" s="28"/>
      <c r="AO94" s="106"/>
      <c r="AP94" s="105"/>
      <c r="AS94" s="24" t="s">
        <v>52</v>
      </c>
      <c r="AT94" s="27" t="n">
        <f aca="false">IF(OR(BE94=BR$60,BE94=BR$61,BE94=BR$62,BE94=BR$63,BE94=BR$64),1,IF(OR(BE94=BR$65,BE94=BR$66,BE94=BR$67,BE94=BR$68,BE94=BR$69),2,3))</f>
        <v>2</v>
      </c>
      <c r="AU94" s="27" t="n">
        <f aca="false">IF(OR(BF94=BR$30,BF94=BR$31,BF94=BR$32,BF94=BR$33),1,IF(BF94=BR$34,2,3))</f>
        <v>3</v>
      </c>
      <c r="AV94" s="27" t="n">
        <f aca="false">IF(BG94="отсутствует",2,1)</f>
        <v>2</v>
      </c>
      <c r="AW94" s="27" t="n">
        <f aca="false">IF(OR(BH94=BR$41,BH94=BR$42),1,IF(OR(BH94=BR$43,BH94=BR$44,BH94=BR$45),2,IF(OR(BH94=BR$46,BH94=BR$47,BH94=BR$48),3,IF(BH94=BR$56,5,IF(BH94=BR$57,6,4)))))</f>
        <v>4</v>
      </c>
      <c r="AX94" s="27" t="n">
        <f aca="false">IF(BI94="отсутствует",2,1)</f>
        <v>1</v>
      </c>
      <c r="AY94" s="24" t="s">
        <v>200</v>
      </c>
      <c r="AZ94" s="103" t="n">
        <f aca="false">IF(BK94=BR$21,1,IF(BK94=BR$22,2,IF(BK94=BR$23,3,4)))</f>
        <v>1</v>
      </c>
      <c r="BA94" s="103" t="n">
        <f aca="false">IF(OR(BL94=BR$2,BL94=BR$3,BL94=BR$4),1,IF(OR(BL94=BR$5,BL94=BR$6,BL94=BR$7,BL94=BR$8,BL94=BR$9),2,IF(OR(BL94=BR$10,BL94=BR$11,BL94=BR$12,BL94=BR$13,BL94=BR$14),3,4)))</f>
        <v>1</v>
      </c>
      <c r="BD94" s="104" t="s">
        <v>52</v>
      </c>
      <c r="BE94" s="104" t="s">
        <v>101</v>
      </c>
      <c r="BF94" s="104" t="s">
        <v>54</v>
      </c>
      <c r="BG94" s="104" t="s">
        <v>55</v>
      </c>
      <c r="BH94" s="104" t="s">
        <v>122</v>
      </c>
      <c r="BI94" s="104" t="s">
        <v>953</v>
      </c>
      <c r="BJ94" s="104" t="s">
        <v>200</v>
      </c>
      <c r="BK94" s="24" t="s">
        <v>2227</v>
      </c>
      <c r="BL94" s="24" t="s">
        <v>2170</v>
      </c>
    </row>
    <row r="95" s="24" customFormat="true" ht="15" hidden="false" customHeight="false" outlineLevel="0" collapsed="false">
      <c r="A95" s="24" t="s">
        <v>3084</v>
      </c>
      <c r="B95" s="24" t="s">
        <v>61</v>
      </c>
      <c r="C95" s="24" t="s">
        <v>105</v>
      </c>
      <c r="D95" s="24" t="n">
        <v>0</v>
      </c>
      <c r="E95" s="24" t="n">
        <v>0</v>
      </c>
      <c r="F95" s="24" t="n">
        <v>0</v>
      </c>
      <c r="G95" s="24" t="n">
        <v>1</v>
      </c>
      <c r="I95" s="105"/>
      <c r="J95" s="28"/>
      <c r="K95" s="105"/>
      <c r="L95" s="28" t="n">
        <v>2</v>
      </c>
      <c r="M95" s="106"/>
      <c r="N95" s="105" t="n">
        <v>7</v>
      </c>
      <c r="O95" s="28" t="n">
        <v>3</v>
      </c>
      <c r="P95" s="31" t="n">
        <v>1</v>
      </c>
      <c r="Q95" s="106" t="n">
        <f aca="false">SUM(N95:P95)</f>
        <v>11</v>
      </c>
      <c r="R95" s="107"/>
      <c r="S95" s="105"/>
      <c r="T95" s="108"/>
      <c r="U95" s="109"/>
      <c r="V95" s="110"/>
      <c r="W95" s="111"/>
      <c r="X95" s="110"/>
      <c r="Y95" s="111"/>
      <c r="Z95" s="110"/>
      <c r="AA95" s="111"/>
      <c r="AB95" s="110"/>
      <c r="AC95" s="111"/>
      <c r="AD95" s="110"/>
      <c r="AE95" s="111"/>
      <c r="AF95" s="110"/>
      <c r="AG95" s="112"/>
      <c r="AH95" s="112"/>
      <c r="AI95" s="111" t="n">
        <f aca="false">SUM(S95,U95,W95,Y95,AA95,AC95,AE95,AG95)</f>
        <v>0</v>
      </c>
      <c r="AJ95" s="106" t="n">
        <f aca="false">SUM(T95,V95,X95,Z95,AB95,AD95,AF95,AH95)</f>
        <v>0</v>
      </c>
      <c r="AK95" s="107"/>
      <c r="AL95" s="107"/>
      <c r="AM95" s="105"/>
      <c r="AN95" s="28"/>
      <c r="AO95" s="106"/>
      <c r="AP95" s="105"/>
      <c r="AS95" s="24" t="s">
        <v>52</v>
      </c>
      <c r="AT95" s="27" t="n">
        <f aca="false">IF(OR(BE95=BR$60,BE95=BR$61,BE95=BR$62,BE95=BR$63,BE95=BR$64),1,IF(OR(BE95=BR$65,BE95=BR$66,BE95=BR$67,BE95=BR$68,BE95=BR$69),2,3))</f>
        <v>2</v>
      </c>
      <c r="AU95" s="27" t="n">
        <f aca="false">IF(OR(BF95=BR$30,BF95=BR$31,BF95=BR$32,BF95=BR$33),1,IF(BF95=BR$34,2,3))</f>
        <v>1</v>
      </c>
      <c r="AV95" s="27" t="n">
        <f aca="false">IF(BG95="отсутствует",2,1)</f>
        <v>2</v>
      </c>
      <c r="AW95" s="27" t="n">
        <f aca="false">IF(OR(BH95=BR$41,BH95=BR$42),1,IF(OR(BH95=BR$43,BH95=BR$44,BH95=BR$45),2,IF(OR(BH95=BR$46,BH95=BR$47,BH95=BR$48),3,IF(BH95=BR$56,5,IF(BH95=BR$57,6,4)))))</f>
        <v>4</v>
      </c>
      <c r="AX95" s="27" t="n">
        <f aca="false">IF(BI95="отсутствует",2,1)</f>
        <v>1</v>
      </c>
      <c r="AY95" s="24" t="s">
        <v>1365</v>
      </c>
      <c r="AZ95" s="103" t="n">
        <f aca="false">IF(BK95=BR$21,1,IF(BK95=BR$22,2,IF(BK95=BR$23,3,4)))</f>
        <v>1</v>
      </c>
      <c r="BA95" s="103" t="n">
        <f aca="false">IF(OR(BL95=BR$2,BL95=BR$3,BL95=BR$4),1,IF(OR(BL95=BR$5,BL95=BR$6,BL95=BR$7,BL95=BR$8,BL95=BR$9),2,IF(OR(BL95=BR$10,BL95=BR$11,BL95=BR$12,BL95=BR$13,BL95=BR$14),3,4)))</f>
        <v>1</v>
      </c>
      <c r="BD95" s="104" t="s">
        <v>52</v>
      </c>
      <c r="BE95" s="104" t="s">
        <v>226</v>
      </c>
      <c r="BF95" s="104" t="s">
        <v>72</v>
      </c>
      <c r="BG95" s="104" t="s">
        <v>55</v>
      </c>
      <c r="BH95" s="104" t="s">
        <v>1231</v>
      </c>
      <c r="BI95" s="104" t="s">
        <v>3085</v>
      </c>
      <c r="BJ95" s="104" t="s">
        <v>1365</v>
      </c>
      <c r="BK95" s="24" t="s">
        <v>2227</v>
      </c>
      <c r="BL95" s="24" t="s">
        <v>2170</v>
      </c>
    </row>
    <row r="96" s="24" customFormat="true" ht="15" hidden="false" customHeight="false" outlineLevel="0" collapsed="false">
      <c r="A96" s="24" t="s">
        <v>3086</v>
      </c>
      <c r="B96" s="24" t="s">
        <v>664</v>
      </c>
      <c r="C96" s="24" t="s">
        <v>3087</v>
      </c>
      <c r="D96" s="24" t="n">
        <v>0</v>
      </c>
      <c r="E96" s="24" t="n">
        <v>0</v>
      </c>
      <c r="F96" s="24" t="n">
        <v>0</v>
      </c>
      <c r="G96" s="24" t="n">
        <v>1</v>
      </c>
      <c r="I96" s="105"/>
      <c r="J96" s="28"/>
      <c r="K96" s="105"/>
      <c r="L96" s="28" t="n">
        <v>2</v>
      </c>
      <c r="M96" s="106"/>
      <c r="N96" s="105" t="n">
        <v>5</v>
      </c>
      <c r="O96" s="28" t="n">
        <v>7</v>
      </c>
      <c r="P96" s="31"/>
      <c r="Q96" s="106" t="n">
        <f aca="false">SUM(N96:P96)</f>
        <v>12</v>
      </c>
      <c r="R96" s="107"/>
      <c r="S96" s="105"/>
      <c r="T96" s="108"/>
      <c r="U96" s="109" t="n">
        <v>1</v>
      </c>
      <c r="V96" s="110" t="n">
        <v>1</v>
      </c>
      <c r="W96" s="111"/>
      <c r="X96" s="110"/>
      <c r="Y96" s="111"/>
      <c r="Z96" s="110"/>
      <c r="AA96" s="111"/>
      <c r="AB96" s="110"/>
      <c r="AC96" s="111"/>
      <c r="AD96" s="110"/>
      <c r="AE96" s="111"/>
      <c r="AF96" s="110"/>
      <c r="AG96" s="112"/>
      <c r="AH96" s="112"/>
      <c r="AI96" s="111" t="n">
        <f aca="false">SUM(S96,U96,W96,Y96,AA96,AC96,AE96,AG96)</f>
        <v>1</v>
      </c>
      <c r="AJ96" s="106" t="n">
        <f aca="false">SUM(T96,V96,X96,Z96,AB96,AD96,AF96,AH96)</f>
        <v>1</v>
      </c>
      <c r="AK96" s="107"/>
      <c r="AL96" s="107"/>
      <c r="AM96" s="105"/>
      <c r="AN96" s="28"/>
      <c r="AO96" s="106"/>
      <c r="AP96" s="105"/>
      <c r="AS96" s="24" t="s">
        <v>52</v>
      </c>
      <c r="AT96" s="27" t="n">
        <f aca="false">IF(OR(BE96=BR$60,BE96=BR$61,BE96=BR$62,BE96=BR$63,BE96=BR$64),1,IF(OR(BE96=BR$65,BE96=BR$66,BE96=BR$67,BE96=BR$68,BE96=BR$69),2,3))</f>
        <v>1</v>
      </c>
      <c r="AU96" s="27" t="n">
        <f aca="false">IF(OR(BF96=BR$30,BF96=BR$31,BF96=BR$32,BF96=BR$33),1,IF(BF96=BR$34,2,3))</f>
        <v>1</v>
      </c>
      <c r="AV96" s="27" t="n">
        <f aca="false">IF(BG96="отсутствует",2,1)</f>
        <v>2</v>
      </c>
      <c r="AW96" s="27" t="n">
        <f aca="false">IF(OR(BH96=BR$41,BH96=BR$42),1,IF(OR(BH96=BR$43,BH96=BR$44,BH96=BR$45),2,IF(OR(BH96=BR$46,BH96=BR$47,BH96=BR$48),3,IF(BH96=BR$56,5,IF(BH96=BR$57,6,4)))))</f>
        <v>3</v>
      </c>
      <c r="AX96" s="27" t="n">
        <f aca="false">IF(BI96="отсутствует",2,1)</f>
        <v>1</v>
      </c>
      <c r="AY96" s="24" t="s">
        <v>260</v>
      </c>
      <c r="AZ96" s="103" t="n">
        <f aca="false">IF(BK96=BR$21,1,IF(BK96=BR$22,2,IF(BK96=BR$23,3,4)))</f>
        <v>2</v>
      </c>
      <c r="BA96" s="103" t="n">
        <f aca="false">IF(OR(BL96=BR$2,BL96=BR$3,BL96=BR$4),1,IF(OR(BL96=BR$5,BL96=BR$6,BL96=BR$7,BL96=BR$8,BL96=BR$9),2,IF(OR(BL96=BR$10,BL96=BR$11,BL96=BR$12,BL96=BR$13,BL96=BR$14),3,4)))</f>
        <v>2</v>
      </c>
      <c r="BD96" s="104" t="s">
        <v>52</v>
      </c>
      <c r="BE96" s="104" t="s">
        <v>438</v>
      </c>
      <c r="BF96" s="104" t="s">
        <v>72</v>
      </c>
      <c r="BG96" s="104" t="s">
        <v>55</v>
      </c>
      <c r="BH96" s="104" t="s">
        <v>358</v>
      </c>
      <c r="BI96" s="104" t="s">
        <v>440</v>
      </c>
      <c r="BJ96" s="104" t="s">
        <v>260</v>
      </c>
      <c r="BK96" s="24" t="s">
        <v>2233</v>
      </c>
      <c r="BL96" s="24" t="s">
        <v>2181</v>
      </c>
    </row>
    <row r="97" s="24" customFormat="true" ht="15" hidden="false" customHeight="false" outlineLevel="0" collapsed="false">
      <c r="A97" s="24" t="s">
        <v>3088</v>
      </c>
      <c r="B97" s="24" t="s">
        <v>160</v>
      </c>
      <c r="C97" s="24" t="s">
        <v>3089</v>
      </c>
      <c r="D97" s="24" t="n">
        <v>0</v>
      </c>
      <c r="E97" s="24" t="n">
        <v>0</v>
      </c>
      <c r="F97" s="24" t="n">
        <v>0</v>
      </c>
      <c r="G97" s="24" t="n">
        <v>1</v>
      </c>
      <c r="I97" s="105"/>
      <c r="J97" s="28"/>
      <c r="K97" s="105"/>
      <c r="L97" s="28" t="n">
        <v>7</v>
      </c>
      <c r="M97" s="106"/>
      <c r="N97" s="105" t="n">
        <v>3</v>
      </c>
      <c r="O97" s="28" t="n">
        <v>2</v>
      </c>
      <c r="P97" s="31"/>
      <c r="Q97" s="106" t="n">
        <f aca="false">SUM(N97:P97)</f>
        <v>5</v>
      </c>
      <c r="R97" s="107"/>
      <c r="S97" s="105"/>
      <c r="T97" s="108"/>
      <c r="U97" s="109"/>
      <c r="V97" s="110"/>
      <c r="W97" s="111"/>
      <c r="X97" s="110"/>
      <c r="Y97" s="111"/>
      <c r="Z97" s="110"/>
      <c r="AA97" s="111"/>
      <c r="AB97" s="110"/>
      <c r="AC97" s="111"/>
      <c r="AD97" s="110"/>
      <c r="AE97" s="111"/>
      <c r="AF97" s="110"/>
      <c r="AG97" s="112"/>
      <c r="AH97" s="112"/>
      <c r="AI97" s="111" t="n">
        <f aca="false">SUM(S97,U97,W97,Y97,AA97,AC97,AE97,AG97)</f>
        <v>0</v>
      </c>
      <c r="AJ97" s="106" t="n">
        <f aca="false">SUM(T97,V97,X97,Z97,AB97,AD97,AF97,AH97)</f>
        <v>0</v>
      </c>
      <c r="AK97" s="107"/>
      <c r="AL97" s="107"/>
      <c r="AM97" s="105"/>
      <c r="AN97" s="28"/>
      <c r="AO97" s="106"/>
      <c r="AP97" s="105"/>
      <c r="AS97" s="24" t="s">
        <v>454</v>
      </c>
      <c r="AT97" s="27" t="n">
        <f aca="false">IF(OR(BE97=BR$60,BE97=BR$61,BE97=BR$62,BE97=BR$63,BE97=BR$64),1,IF(OR(BE97=BR$65,BE97=BR$66,BE97=BR$67,BE97=BR$68,BE97=BR$69),2,3))</f>
        <v>2</v>
      </c>
      <c r="AU97" s="27" t="n">
        <f aca="false">IF(OR(BF97=BR$30,BF97=BR$31,BF97=BR$32,BF97=BR$33),1,IF(BF97=BR$34,2,3))</f>
        <v>1</v>
      </c>
      <c r="AV97" s="27" t="n">
        <f aca="false">IF(BG97="отсутствует",2,1)</f>
        <v>1</v>
      </c>
      <c r="AW97" s="27" t="n">
        <f aca="false">IF(OR(BH97=BR$41,BH97=BR$42),1,IF(OR(BH97=BR$43,BH97=BR$44,BH97=BR$45),2,IF(OR(BH97=BR$46,BH97=BR$47,BH97=BR$48),3,IF(BH97=BR$56,5,IF(BH97=BR$57,6,4)))))</f>
        <v>4</v>
      </c>
      <c r="AX97" s="27" t="n">
        <f aca="false">IF(BI97="отсутствует",2,1)</f>
        <v>1</v>
      </c>
      <c r="AY97" s="24" t="s">
        <v>260</v>
      </c>
      <c r="AZ97" s="103" t="n">
        <f aca="false">IF(BK97=BR$21,1,IF(BK97=BR$22,2,IF(BK97=BR$23,3,4)))</f>
        <v>1</v>
      </c>
      <c r="BA97" s="103" t="n">
        <f aca="false">IF(OR(BL97=BR$2,BL97=BR$3,BL97=BR$4),1,IF(OR(BL97=BR$5,BL97=BR$6,BL97=BR$7,BL97=BR$8,BL97=BR$9),2,IF(OR(BL97=BR$10,BL97=BR$11,BL97=BR$12,BL97=BR$13,BL97=BR$14),3,4)))</f>
        <v>1</v>
      </c>
      <c r="BD97" s="104" t="s">
        <v>454</v>
      </c>
      <c r="BE97" s="104" t="s">
        <v>63</v>
      </c>
      <c r="BF97" s="104" t="s">
        <v>72</v>
      </c>
      <c r="BG97" s="104" t="s">
        <v>140</v>
      </c>
      <c r="BH97" s="104" t="s">
        <v>3090</v>
      </c>
      <c r="BI97" s="104" t="s">
        <v>132</v>
      </c>
      <c r="BJ97" s="104" t="s">
        <v>260</v>
      </c>
      <c r="BK97" s="24" t="s">
        <v>2227</v>
      </c>
      <c r="BL97" s="24" t="s">
        <v>2170</v>
      </c>
    </row>
    <row r="98" s="33" customFormat="true" ht="15" hidden="false" customHeight="false" outlineLevel="0" collapsed="false">
      <c r="A98" s="33" t="s">
        <v>3091</v>
      </c>
      <c r="B98" s="33" t="s">
        <v>627</v>
      </c>
      <c r="C98" s="33" t="s">
        <v>88</v>
      </c>
      <c r="D98" s="33" t="n">
        <v>0</v>
      </c>
      <c r="E98" s="33" t="n">
        <v>0</v>
      </c>
      <c r="F98" s="33" t="n">
        <v>0</v>
      </c>
      <c r="G98" s="33" t="n">
        <v>1</v>
      </c>
      <c r="I98" s="117"/>
      <c r="J98" s="37"/>
      <c r="K98" s="117"/>
      <c r="L98" s="37" t="s">
        <v>2415</v>
      </c>
      <c r="M98" s="118"/>
      <c r="N98" s="117"/>
      <c r="O98" s="37"/>
      <c r="P98" s="38"/>
      <c r="Q98" s="118" t="n">
        <f aca="false">SUM(N98:P98)</f>
        <v>0</v>
      </c>
      <c r="R98" s="119"/>
      <c r="S98" s="117"/>
      <c r="T98" s="120"/>
      <c r="U98" s="121"/>
      <c r="V98" s="122"/>
      <c r="W98" s="123"/>
      <c r="X98" s="122"/>
      <c r="Y98" s="123"/>
      <c r="Z98" s="122"/>
      <c r="AA98" s="123"/>
      <c r="AB98" s="122"/>
      <c r="AC98" s="123"/>
      <c r="AD98" s="122"/>
      <c r="AE98" s="123"/>
      <c r="AF98" s="122"/>
      <c r="AG98" s="124"/>
      <c r="AH98" s="124"/>
      <c r="AI98" s="123" t="n">
        <f aca="false">SUM(S98,U98,W98,Y98,AA98,AC98,AE98,AG98)</f>
        <v>0</v>
      </c>
      <c r="AJ98" s="118" t="n">
        <f aca="false">SUM(T98,V98,X98,Z98,AB98,AD98,AF98,AH98)</f>
        <v>0</v>
      </c>
      <c r="AK98" s="119"/>
      <c r="AL98" s="119"/>
      <c r="AM98" s="117"/>
      <c r="AN98" s="37"/>
      <c r="AO98" s="118"/>
      <c r="AP98" s="117"/>
      <c r="AS98" s="33" t="s">
        <v>318</v>
      </c>
      <c r="AT98" s="40" t="n">
        <f aca="false">IF(OR(BE98=BR$60,BE98=BR$61,BE98=BR$62,BE98=BR$63,BE98=BR$64),1,IF(OR(BE98=BR$65,BE98=BR$66,BE98=BR$67,BE98=BR$68,BE98=BR$69),2,3))</f>
        <v>2</v>
      </c>
      <c r="AU98" s="40" t="n">
        <f aca="false">IF(OR(BF98=BR$30,BF98=BR$31,BF98=BR$32,BF98=BR$33),1,IF(BF98=BR$34,2,3))</f>
        <v>1</v>
      </c>
      <c r="AV98" s="40" t="n">
        <f aca="false">IF(BG98="отсутствует",2,1)</f>
        <v>1</v>
      </c>
      <c r="AW98" s="40" t="n">
        <f aca="false">IF(OR(BH98=BR$41,BH98=BR$42),1,IF(OR(BH98=BR$43,BH98=BR$44,BH98=BR$45),2,IF(OR(BH98=BR$46,BH98=BR$47,BH98=BR$48),3,IF(BH98=BR$56,5,IF(BH98=BR$57,6,4)))))</f>
        <v>4</v>
      </c>
      <c r="AX98" s="40" t="n">
        <f aca="false">IF(BI98="отсутствует",2,1)</f>
        <v>1</v>
      </c>
      <c r="AY98" s="33" t="s">
        <v>206</v>
      </c>
      <c r="AZ98" s="40" t="n">
        <f aca="false">IF(BK98=BR$21,1,IF(BK98=BR$22,2,IF(BK98=BR$23,3,4)))</f>
        <v>1</v>
      </c>
      <c r="BA98" s="40" t="n">
        <f aca="false">IF(OR(BL98=BR$2,BL98=BR$3,BL98=BR$4),1,IF(OR(BL98=BR$5,BL98=BR$6,BL98=BR$7,BL98=BR$8,BL98=BR$9),2,IF(OR(BL98=BR$10,BL98=BR$11,BL98=BR$12,BL98=BR$13,BL98=BR$14),3,4)))</f>
        <v>1</v>
      </c>
      <c r="BD98" s="33" t="s">
        <v>318</v>
      </c>
      <c r="BE98" s="33" t="s">
        <v>226</v>
      </c>
      <c r="BF98" s="33" t="s">
        <v>72</v>
      </c>
      <c r="BG98" s="33" t="s">
        <v>140</v>
      </c>
      <c r="BH98" s="33" t="s">
        <v>3092</v>
      </c>
      <c r="BI98" s="33" t="s">
        <v>123</v>
      </c>
      <c r="BJ98" s="33" t="s">
        <v>206</v>
      </c>
      <c r="BK98" s="33" t="s">
        <v>2227</v>
      </c>
      <c r="BL98" s="33" t="s">
        <v>2170</v>
      </c>
    </row>
    <row r="99" s="24" customFormat="true" ht="15" hidden="false" customHeight="false" outlineLevel="0" collapsed="false">
      <c r="A99" s="24" t="s">
        <v>3093</v>
      </c>
      <c r="B99" s="24" t="s">
        <v>93</v>
      </c>
      <c r="C99" s="24" t="s">
        <v>62</v>
      </c>
      <c r="D99" s="24" t="n">
        <v>0</v>
      </c>
      <c r="E99" s="24" t="n">
        <v>0</v>
      </c>
      <c r="F99" s="24" t="n">
        <v>0</v>
      </c>
      <c r="G99" s="24" t="n">
        <v>1</v>
      </c>
      <c r="I99" s="105"/>
      <c r="J99" s="28"/>
      <c r="K99" s="105"/>
      <c r="L99" s="28" t="n">
        <v>3</v>
      </c>
      <c r="M99" s="106"/>
      <c r="N99" s="105" t="n">
        <v>7</v>
      </c>
      <c r="O99" s="28" t="n">
        <v>3</v>
      </c>
      <c r="P99" s="31" t="n">
        <v>1</v>
      </c>
      <c r="Q99" s="106" t="n">
        <f aca="false">SUM(N99:P99)</f>
        <v>11</v>
      </c>
      <c r="R99" s="107" t="n">
        <v>1</v>
      </c>
      <c r="S99" s="105"/>
      <c r="T99" s="108"/>
      <c r="U99" s="109"/>
      <c r="V99" s="110"/>
      <c r="W99" s="111"/>
      <c r="X99" s="110"/>
      <c r="Y99" s="111"/>
      <c r="Z99" s="110"/>
      <c r="AA99" s="111"/>
      <c r="AB99" s="110"/>
      <c r="AC99" s="111"/>
      <c r="AD99" s="110"/>
      <c r="AE99" s="111"/>
      <c r="AF99" s="110"/>
      <c r="AG99" s="112"/>
      <c r="AH99" s="112"/>
      <c r="AI99" s="111" t="n">
        <f aca="false">SUM(S99,U99,W99,Y99,AA99,AC99,AE99,AG99)</f>
        <v>0</v>
      </c>
      <c r="AJ99" s="106" t="n">
        <f aca="false">SUM(T99,V99,X99,Z99,AB99,AD99,AF99,AH99)</f>
        <v>0</v>
      </c>
      <c r="AK99" s="107"/>
      <c r="AL99" s="107"/>
      <c r="AM99" s="105"/>
      <c r="AN99" s="28"/>
      <c r="AO99" s="106"/>
      <c r="AP99" s="105"/>
      <c r="AS99" s="24" t="s">
        <v>318</v>
      </c>
      <c r="AT99" s="27" t="n">
        <f aca="false">IF(OR(BE99=BR$60,BE99=BR$61,BE99=BR$62,BE99=BR$63,BE99=BR$64),1,IF(OR(BE99=BR$65,BE99=BR$66,BE99=BR$67,BE99=BR$68,BE99=BR$69),2,3))</f>
        <v>2</v>
      </c>
      <c r="AU99" s="27" t="n">
        <f aca="false">IF(OR(BF99=BR$30,BF99=BR$31,BF99=BR$32,BF99=BR$33),1,IF(BF99=BR$34,2,3))</f>
        <v>1</v>
      </c>
      <c r="AV99" s="27" t="n">
        <f aca="false">IF(BG99="отсутствует",2,1)</f>
        <v>1</v>
      </c>
      <c r="AW99" s="27" t="n">
        <f aca="false">IF(OR(BH99=BR$41,BH99=BR$42),1,IF(OR(BH99=BR$43,BH99=BR$44,BH99=BR$45),2,IF(OR(BH99=BR$46,BH99=BR$47,BH99=BR$48),3,IF(BH99=BR$56,5,IF(BH99=BR$57,6,4)))))</f>
        <v>4</v>
      </c>
      <c r="AX99" s="27" t="n">
        <f aca="false">IF(BI99="отсутствует",2,1)</f>
        <v>1</v>
      </c>
      <c r="AY99" s="24" t="s">
        <v>2303</v>
      </c>
      <c r="AZ99" s="103" t="n">
        <f aca="false">IF(BK99=BR$21,1,IF(BK99=BR$22,2,IF(BK99=BR$23,3,4)))</f>
        <v>1</v>
      </c>
      <c r="BA99" s="103" t="n">
        <f aca="false">IF(OR(BL99=BR$2,BL99=BR$3,BL99=BR$4),1,IF(OR(BL99=BR$5,BL99=BR$6,BL99=BR$7,BL99=BR$8,BL99=BR$9),2,IF(OR(BL99=BR$10,BL99=BR$11,BL99=BR$12,BL99=BR$13,BL99=BR$14),3,4)))</f>
        <v>1</v>
      </c>
      <c r="BD99" s="104" t="s">
        <v>318</v>
      </c>
      <c r="BE99" s="104" t="s">
        <v>63</v>
      </c>
      <c r="BF99" s="104" t="s">
        <v>72</v>
      </c>
      <c r="BG99" s="104" t="s">
        <v>832</v>
      </c>
      <c r="BH99" s="104" t="s">
        <v>2409</v>
      </c>
      <c r="BI99" s="104" t="s">
        <v>1022</v>
      </c>
      <c r="BJ99" s="104" t="s">
        <v>2303</v>
      </c>
      <c r="BK99" s="24" t="s">
        <v>2227</v>
      </c>
      <c r="BL99" s="24" t="s">
        <v>2170</v>
      </c>
    </row>
    <row r="100" s="24" customFormat="true" ht="15" hidden="false" customHeight="false" outlineLevel="0" collapsed="false">
      <c r="A100" s="24" t="s">
        <v>2435</v>
      </c>
      <c r="B100" s="24" t="s">
        <v>2332</v>
      </c>
      <c r="C100" s="24" t="s">
        <v>258</v>
      </c>
      <c r="D100" s="24" t="n">
        <v>0</v>
      </c>
      <c r="E100" s="24" t="n">
        <v>0</v>
      </c>
      <c r="F100" s="24" t="n">
        <v>0</v>
      </c>
      <c r="G100" s="24" t="n">
        <v>1</v>
      </c>
      <c r="I100" s="105"/>
      <c r="J100" s="28" t="n">
        <v>1</v>
      </c>
      <c r="K100" s="105"/>
      <c r="L100" s="28" t="n">
        <v>3</v>
      </c>
      <c r="M100" s="106"/>
      <c r="N100" s="105" t="n">
        <v>14</v>
      </c>
      <c r="O100" s="28" t="n">
        <v>1</v>
      </c>
      <c r="P100" s="31"/>
      <c r="Q100" s="106" t="n">
        <f aca="false">SUM(N100:P100)</f>
        <v>15</v>
      </c>
      <c r="R100" s="107"/>
      <c r="S100" s="105"/>
      <c r="T100" s="108"/>
      <c r="U100" s="109"/>
      <c r="V100" s="110"/>
      <c r="W100" s="111"/>
      <c r="X100" s="110"/>
      <c r="Y100" s="111"/>
      <c r="Z100" s="110"/>
      <c r="AA100" s="111"/>
      <c r="AB100" s="110"/>
      <c r="AC100" s="111"/>
      <c r="AD100" s="110"/>
      <c r="AE100" s="111"/>
      <c r="AF100" s="110"/>
      <c r="AG100" s="112"/>
      <c r="AH100" s="112"/>
      <c r="AI100" s="111" t="n">
        <f aca="false">SUM(S100,U100,W100,Y100,AA100,AC100,AE100,AG100)</f>
        <v>0</v>
      </c>
      <c r="AJ100" s="106" t="n">
        <f aca="false">SUM(T100,V100,X100,Z100,AB100,AD100,AF100,AH100)</f>
        <v>0</v>
      </c>
      <c r="AK100" s="107"/>
      <c r="AL100" s="107"/>
      <c r="AM100" s="105"/>
      <c r="AN100" s="28"/>
      <c r="AO100" s="106"/>
      <c r="AP100" s="105"/>
      <c r="AS100" s="24" t="s">
        <v>52</v>
      </c>
      <c r="AT100" s="27" t="n">
        <f aca="false">IF(OR(BE100=BR$60,BE100=BR$61,BE100=BR$62,BE100=BR$63,BE100=BR$64),1,IF(OR(BE100=BR$65,BE100=BR$66,BE100=BR$67,BE100=BR$68,BE100=BR$69),2,3))</f>
        <v>1</v>
      </c>
      <c r="AU100" s="27" t="n">
        <f aca="false">IF(OR(BF100=BR$30,BF100=BR$31,BF100=BR$32,BF100=BR$33),1,IF(BF100=BR$34,2,3))</f>
        <v>1</v>
      </c>
      <c r="AV100" s="27" t="n">
        <f aca="false">IF(BG100="отсутствует",2,1)</f>
        <v>1</v>
      </c>
      <c r="AW100" s="27" t="n">
        <f aca="false">IF(OR(BH100=BR$41,BH100=BR$42),1,IF(OR(BH100=BR$43,BH100=BR$44,BH100=BR$45),2,IF(OR(BH100=BR$46,BH100=BR$47,BH100=BR$48),3,IF(BH100=BR$56,5,IF(BH100=BR$57,6,4)))))</f>
        <v>4</v>
      </c>
      <c r="AX100" s="27" t="n">
        <f aca="false">IF(BI100="отсутствует",2,1)</f>
        <v>1</v>
      </c>
      <c r="AY100" s="24" t="s">
        <v>143</v>
      </c>
      <c r="AZ100" s="103" t="n">
        <f aca="false">IF(BK100=BR$21,1,IF(BK100=BR$22,2,IF(BK100=BR$23,3,4)))</f>
        <v>4</v>
      </c>
      <c r="BA100" s="103" t="n">
        <f aca="false">IF(OR(BL100=BR$2,BL100=BR$3,BL100=BR$4),1,IF(OR(BL100=BR$5,BL100=BR$6,BL100=BR$7,BL100=BR$8,BL100=BR$9),2,IF(OR(BL100=BR$10,BL100=BR$11,BL100=BR$12,BL100=BR$13,BL100=BR$14),3,4)))</f>
        <v>2</v>
      </c>
      <c r="BD100" s="104" t="s">
        <v>52</v>
      </c>
      <c r="BE100" s="104" t="s">
        <v>107</v>
      </c>
      <c r="BF100" s="104" t="s">
        <v>72</v>
      </c>
      <c r="BG100" s="104" t="s">
        <v>2369</v>
      </c>
      <c r="BH100" s="104" t="s">
        <v>1045</v>
      </c>
      <c r="BI100" s="104" t="s">
        <v>123</v>
      </c>
      <c r="BJ100" s="104" t="s">
        <v>143</v>
      </c>
      <c r="BK100" s="24" t="s">
        <v>2242</v>
      </c>
      <c r="BL100" s="24" t="s">
        <v>2185</v>
      </c>
    </row>
    <row r="101" s="24" customFormat="true" ht="15" hidden="false" customHeight="false" outlineLevel="0" collapsed="false">
      <c r="A101" s="24" t="s">
        <v>1485</v>
      </c>
      <c r="B101" s="24" t="s">
        <v>208</v>
      </c>
      <c r="C101" s="24" t="s">
        <v>156</v>
      </c>
      <c r="D101" s="24" t="n">
        <v>0</v>
      </c>
      <c r="E101" s="24" t="n">
        <v>0</v>
      </c>
      <c r="F101" s="24" t="n">
        <v>0</v>
      </c>
      <c r="G101" s="24" t="n">
        <v>1</v>
      </c>
      <c r="I101" s="105"/>
      <c r="J101" s="28"/>
      <c r="K101" s="105"/>
      <c r="L101" s="28" t="n">
        <v>3</v>
      </c>
      <c r="M101" s="106"/>
      <c r="N101" s="105" t="n">
        <v>4</v>
      </c>
      <c r="O101" s="28" t="n">
        <v>4</v>
      </c>
      <c r="P101" s="31" t="n">
        <v>1</v>
      </c>
      <c r="Q101" s="106" t="n">
        <f aca="false">SUM(N101:P101)</f>
        <v>9</v>
      </c>
      <c r="R101" s="107" t="n">
        <v>2</v>
      </c>
      <c r="S101" s="105"/>
      <c r="T101" s="108"/>
      <c r="U101" s="109"/>
      <c r="V101" s="110"/>
      <c r="W101" s="111"/>
      <c r="X101" s="110"/>
      <c r="Y101" s="111"/>
      <c r="Z101" s="110"/>
      <c r="AA101" s="111"/>
      <c r="AB101" s="110"/>
      <c r="AC101" s="111"/>
      <c r="AD101" s="110"/>
      <c r="AE101" s="111"/>
      <c r="AF101" s="110"/>
      <c r="AG101" s="112"/>
      <c r="AH101" s="112"/>
      <c r="AI101" s="111" t="n">
        <f aca="false">SUM(S101,U101,W101,Y101,AA101,AC101,AE101,AG101)</f>
        <v>0</v>
      </c>
      <c r="AJ101" s="106" t="n">
        <f aca="false">SUM(T101,V101,X101,Z101,AB101,AD101,AF101,AH101)</f>
        <v>0</v>
      </c>
      <c r="AK101" s="107"/>
      <c r="AL101" s="107" t="n">
        <v>1</v>
      </c>
      <c r="AM101" s="105"/>
      <c r="AN101" s="28"/>
      <c r="AO101" s="106"/>
      <c r="AP101" s="105"/>
      <c r="AS101" s="24" t="s">
        <v>52</v>
      </c>
      <c r="AT101" s="27" t="n">
        <f aca="false">IF(OR(BE101=BR$60,BE101=BR$61,BE101=BR$62,BE101=BR$63,BE101=BR$64),1,IF(OR(BE101=BR$65,BE101=BR$66,BE101=BR$67,BE101=BR$68,BE101=BR$69),2,3))</f>
        <v>1</v>
      </c>
      <c r="AU101" s="27" t="n">
        <f aca="false">IF(OR(BF101=BR$30,BF101=BR$31,BF101=BR$32,BF101=BR$33),1,IF(BF101=BR$34,2,3))</f>
        <v>1</v>
      </c>
      <c r="AV101" s="27" t="n">
        <f aca="false">IF(BG101="отсутствует",2,1)</f>
        <v>1</v>
      </c>
      <c r="AW101" s="27" t="n">
        <f aca="false">IF(OR(BH101=BR$41,BH101=BR$42),1,IF(OR(BH101=BR$43,BH101=BR$44,BH101=BR$45),2,IF(OR(BH101=BR$46,BH101=BR$47,BH101=BR$48),3,IF(BH101=BR$56,5,IF(BH101=BR$57,6,4)))))</f>
        <v>4</v>
      </c>
      <c r="AX101" s="27" t="n">
        <f aca="false">IF(BI101="отсутствует",2,1)</f>
        <v>1</v>
      </c>
      <c r="AY101" s="24" t="s">
        <v>2303</v>
      </c>
      <c r="AZ101" s="103" t="n">
        <f aca="false">IF(BK101=BR$21,1,IF(BK101=BR$22,2,IF(BK101=BR$23,3,4)))</f>
        <v>1</v>
      </c>
      <c r="BA101" s="103" t="n">
        <f aca="false">IF(OR(BL101=BR$2,BL101=BR$3,BL101=BR$4),1,IF(OR(BL101=BR$5,BL101=BR$6,BL101=BR$7,BL101=BR$8,BL101=BR$9),2,IF(OR(BL101=BR$10,BL101=BR$11,BL101=BR$12,BL101=BR$13,BL101=BR$14),3,4)))</f>
        <v>1</v>
      </c>
      <c r="BD101" s="104" t="s">
        <v>52</v>
      </c>
      <c r="BE101" s="104" t="s">
        <v>120</v>
      </c>
      <c r="BF101" s="104" t="s">
        <v>72</v>
      </c>
      <c r="BG101" s="104" t="s">
        <v>140</v>
      </c>
      <c r="BH101" s="104" t="s">
        <v>840</v>
      </c>
      <c r="BI101" s="104" t="s">
        <v>142</v>
      </c>
      <c r="BJ101" s="104" t="s">
        <v>2303</v>
      </c>
      <c r="BK101" s="24" t="s">
        <v>2227</v>
      </c>
      <c r="BL101" s="24" t="s">
        <v>2180</v>
      </c>
    </row>
    <row r="102" s="24" customFormat="true" ht="15" hidden="false" customHeight="false" outlineLevel="0" collapsed="false">
      <c r="A102" s="24" t="s">
        <v>3094</v>
      </c>
      <c r="B102" s="24" t="s">
        <v>48</v>
      </c>
      <c r="C102" s="24" t="s">
        <v>256</v>
      </c>
      <c r="D102" s="24" t="n">
        <v>0</v>
      </c>
      <c r="E102" s="24" t="n">
        <v>0</v>
      </c>
      <c r="F102" s="24" t="n">
        <v>0</v>
      </c>
      <c r="G102" s="24" t="n">
        <v>1</v>
      </c>
      <c r="I102" s="115" t="n">
        <v>1</v>
      </c>
      <c r="J102" s="28"/>
      <c r="K102" s="105"/>
      <c r="L102" s="28" t="n">
        <v>2</v>
      </c>
      <c r="M102" s="106"/>
      <c r="N102" s="105" t="n">
        <v>10</v>
      </c>
      <c r="O102" s="28" t="n">
        <v>3</v>
      </c>
      <c r="P102" s="31"/>
      <c r="Q102" s="106" t="n">
        <f aca="false">SUM(N102:P102)</f>
        <v>13</v>
      </c>
      <c r="R102" s="107"/>
      <c r="S102" s="105" t="n">
        <v>1</v>
      </c>
      <c r="T102" s="108" t="n">
        <v>1</v>
      </c>
      <c r="U102" s="109"/>
      <c r="V102" s="110"/>
      <c r="W102" s="111"/>
      <c r="X102" s="110"/>
      <c r="Y102" s="111"/>
      <c r="Z102" s="110"/>
      <c r="AA102" s="111"/>
      <c r="AB102" s="110"/>
      <c r="AC102" s="111"/>
      <c r="AD102" s="110"/>
      <c r="AE102" s="111"/>
      <c r="AF102" s="110"/>
      <c r="AG102" s="112"/>
      <c r="AH102" s="112"/>
      <c r="AI102" s="111" t="n">
        <f aca="false">SUM(S102,U102,W102,Y102,AA102,AC102,AE102,AG102)</f>
        <v>1</v>
      </c>
      <c r="AJ102" s="106" t="n">
        <f aca="false">SUM(T102,V102,X102,Z102,AB102,AD102,AF102,AH102)</f>
        <v>1</v>
      </c>
      <c r="AK102" s="107" t="n">
        <v>1</v>
      </c>
      <c r="AL102" s="107"/>
      <c r="AM102" s="105"/>
      <c r="AN102" s="28"/>
      <c r="AO102" s="106"/>
      <c r="AP102" s="105"/>
      <c r="AS102" s="24" t="s">
        <v>52</v>
      </c>
      <c r="AT102" s="27" t="n">
        <f aca="false">IF(OR(BE102=BR$60,BE102=BR$61,BE102=BR$62,BE102=BR$63,BE102=BR$64),1,IF(OR(BE102=BR$65,BE102=BR$66,BE102=BR$67,BE102=BR$68,BE102=BR$69),2,3))</f>
        <v>2</v>
      </c>
      <c r="AU102" s="27" t="n">
        <f aca="false">IF(OR(BF102=BR$30,BF102=BR$31,BF102=BR$32,BF102=BR$33),1,IF(BF102=BR$34,2,3))</f>
        <v>2</v>
      </c>
      <c r="AV102" s="27" t="n">
        <f aca="false">IF(BG102="отсутствует",2,1)</f>
        <v>2</v>
      </c>
      <c r="AW102" s="27" t="n">
        <f aca="false">IF(OR(BH102=BR$41,BH102=BR$42),1,IF(OR(BH102=BR$43,BH102=BR$44,BH102=BR$45),2,IF(OR(BH102=BR$46,BH102=BR$47,BH102=BR$48),3,IF(BH102=BR$56,5,IF(BH102=BR$57,6,4)))))</f>
        <v>5</v>
      </c>
      <c r="AX102" s="27" t="n">
        <f aca="false">IF(BI102="отсутствует",2,1)</f>
        <v>1</v>
      </c>
      <c r="AY102" s="24" t="s">
        <v>2303</v>
      </c>
      <c r="AZ102" s="103" t="n">
        <f aca="false">IF(BK102=BR$21,1,IF(BK102=BR$22,2,IF(BK102=BR$23,3,4)))</f>
        <v>1</v>
      </c>
      <c r="BA102" s="103" t="n">
        <f aca="false">IF(OR(BL102=BR$2,BL102=BR$3,BL102=BR$4),1,IF(OR(BL102=BR$5,BL102=BR$6,BL102=BR$7,BL102=BR$8,BL102=BR$9),2,IF(OR(BL102=BR$10,BL102=BR$11,BL102=BR$12,BL102=BR$13,BL102=BR$14),3,4)))</f>
        <v>1</v>
      </c>
      <c r="BD102" s="104" t="s">
        <v>52</v>
      </c>
      <c r="BE102" s="104" t="s">
        <v>169</v>
      </c>
      <c r="BF102" s="104" t="s">
        <v>82</v>
      </c>
      <c r="BG102" s="104" t="s">
        <v>55</v>
      </c>
      <c r="BH102" s="104" t="s">
        <v>171</v>
      </c>
      <c r="BI102" s="104" t="s">
        <v>1296</v>
      </c>
      <c r="BJ102" s="104" t="s">
        <v>2303</v>
      </c>
      <c r="BK102" s="24" t="s">
        <v>2227</v>
      </c>
      <c r="BL102" s="24" t="s">
        <v>2170</v>
      </c>
    </row>
    <row r="103" s="24" customFormat="true" ht="15" hidden="false" customHeight="false" outlineLevel="0" collapsed="false">
      <c r="A103" s="24" t="s">
        <v>2438</v>
      </c>
      <c r="B103" s="24" t="s">
        <v>857</v>
      </c>
      <c r="C103" s="24" t="s">
        <v>341</v>
      </c>
      <c r="D103" s="24" t="n">
        <v>0</v>
      </c>
      <c r="E103" s="24" t="n">
        <v>0</v>
      </c>
      <c r="F103" s="24" t="n">
        <v>1</v>
      </c>
      <c r="G103" s="24" t="n">
        <v>1</v>
      </c>
      <c r="H103" s="24" t="n">
        <v>1</v>
      </c>
      <c r="I103" s="105"/>
      <c r="J103" s="28"/>
      <c r="K103" s="105"/>
      <c r="L103" s="28" t="n">
        <v>5</v>
      </c>
      <c r="M103" s="106"/>
      <c r="N103" s="105" t="n">
        <v>17</v>
      </c>
      <c r="O103" s="28"/>
      <c r="P103" s="31" t="n">
        <v>1</v>
      </c>
      <c r="Q103" s="106" t="n">
        <f aca="false">SUM(N103:P103)</f>
        <v>18</v>
      </c>
      <c r="R103" s="107" t="n">
        <v>3</v>
      </c>
      <c r="S103" s="105"/>
      <c r="T103" s="108"/>
      <c r="U103" s="109" t="n">
        <v>1</v>
      </c>
      <c r="V103" s="110" t="n">
        <v>1</v>
      </c>
      <c r="W103" s="111" t="n">
        <v>2</v>
      </c>
      <c r="X103" s="110" t="n">
        <v>2</v>
      </c>
      <c r="Y103" s="111"/>
      <c r="Z103" s="110"/>
      <c r="AA103" s="111" t="n">
        <v>1</v>
      </c>
      <c r="AB103" s="110" t="n">
        <v>1</v>
      </c>
      <c r="AC103" s="111"/>
      <c r="AD103" s="110"/>
      <c r="AE103" s="111"/>
      <c r="AF103" s="110"/>
      <c r="AG103" s="112"/>
      <c r="AH103" s="112"/>
      <c r="AI103" s="111" t="n">
        <f aca="false">SUM(S103,U103,W103,Y103,AA103,AC103,AE103,AG103)</f>
        <v>4</v>
      </c>
      <c r="AJ103" s="106" t="n">
        <f aca="false">SUM(T103,V103,X103,Z103,AB103,AD103,AF103,AH103)</f>
        <v>4</v>
      </c>
      <c r="AK103" s="107"/>
      <c r="AL103" s="107"/>
      <c r="AM103" s="105"/>
      <c r="AN103" s="28"/>
      <c r="AO103" s="106"/>
      <c r="AP103" s="105"/>
      <c r="AS103" s="24" t="s">
        <v>454</v>
      </c>
      <c r="AT103" s="27" t="n">
        <f aca="false">IF(OR(BE103=BR$60,BE103=BR$61,BE103=BR$62,BE103=BR$63,BE103=BR$64),1,IF(OR(BE103=BR$65,BE103=BR$66,BE103=BR$67,BE103=BR$68,BE103=BR$69),2,3))</f>
        <v>1</v>
      </c>
      <c r="AU103" s="27" t="n">
        <f aca="false">IF(OR(BF103=BR$30,BF103=BR$31,BF103=BR$32,BF103=BR$33),1,IF(BF103=BR$34,2,3))</f>
        <v>1</v>
      </c>
      <c r="AV103" s="27" t="n">
        <f aca="false">IF(BG103="отсутствует",2,1)</f>
        <v>1</v>
      </c>
      <c r="AW103" s="27" t="n">
        <f aca="false">IF(OR(BH103=BR$41,BH103=BR$42),1,IF(OR(BH103=BR$43,BH103=BR$44,BH103=BR$45),2,IF(OR(BH103=BR$46,BH103=BR$47,BH103=BR$48),3,IF(BH103=BR$56,5,IF(BH103=BR$57,6,4)))))</f>
        <v>3</v>
      </c>
      <c r="AX103" s="27" t="n">
        <f aca="false">IF(BI103="отсутствует",2,1)</f>
        <v>1</v>
      </c>
      <c r="AY103" s="24" t="s">
        <v>206</v>
      </c>
      <c r="AZ103" s="103" t="n">
        <f aca="false">IF(BK103=BR$21,1,IF(BK103=BR$22,2,IF(BK103=BR$23,3,4)))</f>
        <v>1</v>
      </c>
      <c r="BA103" s="103" t="n">
        <f aca="false">IF(OR(BL103=BR$2,BL103=BR$3,BL103=BR$4),1,IF(OR(BL103=BR$5,BL103=BR$6,BL103=BR$7,BL103=BR$8,BL103=BR$9),2,IF(OR(BL103=BR$10,BL103=BR$11,BL103=BR$12,BL103=BR$13,BL103=BR$14),3,4)))</f>
        <v>1</v>
      </c>
      <c r="BD103" s="104" t="s">
        <v>454</v>
      </c>
      <c r="BE103" s="104" t="s">
        <v>120</v>
      </c>
      <c r="BF103" s="104" t="s">
        <v>72</v>
      </c>
      <c r="BG103" s="104" t="s">
        <v>140</v>
      </c>
      <c r="BH103" s="104" t="s">
        <v>65</v>
      </c>
      <c r="BI103" s="104" t="s">
        <v>195</v>
      </c>
      <c r="BJ103" s="104" t="s">
        <v>206</v>
      </c>
      <c r="BK103" s="24" t="s">
        <v>2227</v>
      </c>
      <c r="BL103" s="24" t="s">
        <v>2177</v>
      </c>
    </row>
    <row r="104" s="24" customFormat="true" ht="15" hidden="false" customHeight="false" outlineLevel="0" collapsed="false">
      <c r="A104" s="24" t="s">
        <v>3095</v>
      </c>
      <c r="B104" s="24" t="s">
        <v>265</v>
      </c>
      <c r="C104" s="24" t="s">
        <v>105</v>
      </c>
      <c r="D104" s="24" t="n">
        <v>0</v>
      </c>
      <c r="E104" s="24" t="n">
        <v>0</v>
      </c>
      <c r="F104" s="24" t="n">
        <v>0</v>
      </c>
      <c r="G104" s="24" t="n">
        <v>1</v>
      </c>
      <c r="I104" s="105"/>
      <c r="J104" s="28"/>
      <c r="K104" s="105"/>
      <c r="L104" s="28" t="n">
        <v>2</v>
      </c>
      <c r="M104" s="106"/>
      <c r="N104" s="105" t="n">
        <v>12</v>
      </c>
      <c r="O104" s="28" t="n">
        <v>14</v>
      </c>
      <c r="P104" s="31"/>
      <c r="Q104" s="106" t="n">
        <f aca="false">SUM(N104:P104)</f>
        <v>26</v>
      </c>
      <c r="R104" s="107"/>
      <c r="S104" s="105" t="n">
        <v>2</v>
      </c>
      <c r="T104" s="108" t="n">
        <v>2</v>
      </c>
      <c r="U104" s="109" t="n">
        <v>1</v>
      </c>
      <c r="V104" s="110" t="n">
        <v>1</v>
      </c>
      <c r="W104" s="111"/>
      <c r="X104" s="110"/>
      <c r="Y104" s="111"/>
      <c r="Z104" s="110"/>
      <c r="AA104" s="111" t="n">
        <v>1</v>
      </c>
      <c r="AB104" s="110" t="n">
        <v>1</v>
      </c>
      <c r="AC104" s="111"/>
      <c r="AD104" s="110"/>
      <c r="AE104" s="111"/>
      <c r="AF104" s="110"/>
      <c r="AG104" s="112"/>
      <c r="AH104" s="112"/>
      <c r="AI104" s="111" t="n">
        <f aca="false">SUM(S104,U104,W104,Y104,AA104,AC104,AE104,AG104)</f>
        <v>4</v>
      </c>
      <c r="AJ104" s="106" t="n">
        <f aca="false">SUM(T104,V104,X104,Z104,AB104,AD104,AF104,AH104)</f>
        <v>4</v>
      </c>
      <c r="AK104" s="107" t="n">
        <v>1</v>
      </c>
      <c r="AL104" s="107" t="n">
        <v>1</v>
      </c>
      <c r="AM104" s="105"/>
      <c r="AN104" s="28"/>
      <c r="AO104" s="106"/>
      <c r="AP104" s="105"/>
      <c r="AS104" s="24" t="s">
        <v>52</v>
      </c>
      <c r="AT104" s="27" t="n">
        <f aca="false">IF(OR(BE104=BR$60,BE104=BR$61,BE104=BR$62,BE104=BR$63,BE104=BR$64),1,IF(OR(BE104=BR$65,BE104=BR$66,BE104=BR$67,BE104=BR$68,BE104=BR$69),2,3))</f>
        <v>1</v>
      </c>
      <c r="AU104" s="27" t="n">
        <f aca="false">IF(OR(BF104=BR$30,BF104=BR$31,BF104=BR$32,BF104=BR$33),1,IF(BF104=BR$34,2,3))</f>
        <v>1</v>
      </c>
      <c r="AV104" s="27" t="n">
        <f aca="false">IF(BG104="отсутствует",2,1)</f>
        <v>2</v>
      </c>
      <c r="AW104" s="27" t="n">
        <f aca="false">IF(OR(BH104=BR$41,BH104=BR$42),1,IF(OR(BH104=BR$43,BH104=BR$44,BH104=BR$45),2,IF(OR(BH104=BR$46,BH104=BR$47,BH104=BR$48),3,IF(BH104=BR$56,5,IF(BH104=BR$57,6,4)))))</f>
        <v>4</v>
      </c>
      <c r="AX104" s="27" t="n">
        <f aca="false">IF(BI104="отсутствует",2,1)</f>
        <v>1</v>
      </c>
      <c r="AY104" s="24" t="s">
        <v>326</v>
      </c>
      <c r="AZ104" s="103" t="n">
        <f aca="false">IF(BK104=BR$21,1,IF(BK104=BR$22,2,IF(BK104=BR$23,3,4)))</f>
        <v>1</v>
      </c>
      <c r="BA104" s="103" t="n">
        <f aca="false">IF(OR(BL104=BR$2,BL104=BR$3,BL104=BR$4),1,IF(OR(BL104=BR$5,BL104=BR$6,BL104=BR$7,BL104=BR$8,BL104=BR$9),2,IF(OR(BL104=BR$10,BL104=BR$11,BL104=BR$12,BL104=BR$13,BL104=BR$14),3,4)))</f>
        <v>1</v>
      </c>
      <c r="BD104" s="104" t="s">
        <v>52</v>
      </c>
      <c r="BE104" s="104" t="s">
        <v>107</v>
      </c>
      <c r="BF104" s="104" t="s">
        <v>72</v>
      </c>
      <c r="BG104" s="104" t="s">
        <v>55</v>
      </c>
      <c r="BH104" s="104" t="s">
        <v>3096</v>
      </c>
      <c r="BI104" s="104" t="s">
        <v>182</v>
      </c>
      <c r="BJ104" s="104" t="s">
        <v>326</v>
      </c>
      <c r="BK104" s="24" t="s">
        <v>2227</v>
      </c>
      <c r="BL104" s="24" t="s">
        <v>2170</v>
      </c>
    </row>
    <row r="105" s="24" customFormat="true" ht="15" hidden="false" customHeight="false" outlineLevel="0" collapsed="false">
      <c r="A105" s="24" t="s">
        <v>3097</v>
      </c>
      <c r="B105" s="24" t="s">
        <v>3098</v>
      </c>
      <c r="C105" s="24" t="s">
        <v>3099</v>
      </c>
      <c r="D105" s="24" t="n">
        <v>0</v>
      </c>
      <c r="E105" s="24" t="n">
        <v>0</v>
      </c>
      <c r="F105" s="24" t="n">
        <v>0</v>
      </c>
      <c r="G105" s="24" t="n">
        <v>1</v>
      </c>
      <c r="I105" s="105"/>
      <c r="J105" s="28"/>
      <c r="K105" s="105"/>
      <c r="L105" s="28" t="n">
        <v>3</v>
      </c>
      <c r="M105" s="106"/>
      <c r="N105" s="105" t="n">
        <v>11</v>
      </c>
      <c r="O105" s="28" t="n">
        <v>8</v>
      </c>
      <c r="P105" s="31"/>
      <c r="Q105" s="106" t="n">
        <f aca="false">SUM(N105:P105)</f>
        <v>19</v>
      </c>
      <c r="R105" s="107"/>
      <c r="S105" s="105" t="n">
        <v>1</v>
      </c>
      <c r="T105" s="108" t="n">
        <v>1</v>
      </c>
      <c r="U105" s="109"/>
      <c r="V105" s="110"/>
      <c r="W105" s="111" t="n">
        <v>1</v>
      </c>
      <c r="X105" s="110" t="n">
        <v>1</v>
      </c>
      <c r="Y105" s="111"/>
      <c r="Z105" s="110"/>
      <c r="AA105" s="111"/>
      <c r="AB105" s="110"/>
      <c r="AC105" s="111"/>
      <c r="AD105" s="110"/>
      <c r="AE105" s="111"/>
      <c r="AF105" s="110"/>
      <c r="AG105" s="112"/>
      <c r="AH105" s="112"/>
      <c r="AI105" s="111" t="n">
        <f aca="false">SUM(S105,U105,W105,Y105,AA105,AC105,AE105,AG105)</f>
        <v>2</v>
      </c>
      <c r="AJ105" s="106" t="n">
        <f aca="false">SUM(T105,V105,X105,Z105,AB105,AD105,AF105,AH105)</f>
        <v>2</v>
      </c>
      <c r="AK105" s="107" t="n">
        <v>1</v>
      </c>
      <c r="AL105" s="107"/>
      <c r="AM105" s="105"/>
      <c r="AN105" s="28"/>
      <c r="AO105" s="106"/>
      <c r="AP105" s="105"/>
      <c r="AS105" s="24" t="s">
        <v>1472</v>
      </c>
      <c r="AT105" s="27" t="n">
        <f aca="false">IF(OR(BE105=BR$60,BE105=BR$61,BE105=BR$62,BE105=BR$63,BE105=BR$64),1,IF(OR(BE105=BR$65,BE105=BR$66,BE105=BR$67,BE105=BR$68,BE105=BR$69),2,3))</f>
        <v>1</v>
      </c>
      <c r="AU105" s="27" t="n">
        <f aca="false">IF(OR(BF105=BR$30,BF105=BR$31,BF105=BR$32,BF105=BR$33),1,IF(BF105=BR$34,2,3))</f>
        <v>3</v>
      </c>
      <c r="AV105" s="27" t="n">
        <f aca="false">IF(BG105="отсутствует",2,1)</f>
        <v>1</v>
      </c>
      <c r="AW105" s="27" t="n">
        <f aca="false">IF(OR(BH105=BR$41,BH105=BR$42),1,IF(OR(BH105=BR$43,BH105=BR$44,BH105=BR$45),2,IF(OR(BH105=BR$46,BH105=BR$47,BH105=BR$48),3,IF(BH105=BR$56,5,IF(BH105=BR$57,6,4)))))</f>
        <v>4</v>
      </c>
      <c r="AX105" s="27" t="n">
        <f aca="false">IF(BI105="отсутствует",2,1)</f>
        <v>2</v>
      </c>
      <c r="AY105" s="24" t="s">
        <v>84</v>
      </c>
      <c r="AZ105" s="103" t="n">
        <f aca="false">IF(BK105=BR$21,1,IF(BK105=BR$22,2,IF(BK105=BR$23,3,4)))</f>
        <v>4</v>
      </c>
      <c r="BA105" s="103" t="n">
        <f aca="false">IF(OR(BL105=BR$2,BL105=BR$3,BL105=BR$4),1,IF(OR(BL105=BR$5,BL105=BR$6,BL105=BR$7,BL105=BR$8,BL105=BR$9),2,IF(OR(BL105=BR$10,BL105=BR$11,BL105=BR$12,BL105=BR$13,BL105=BR$14),3,4)))</f>
        <v>4</v>
      </c>
      <c r="BD105" s="104" t="s">
        <v>1472</v>
      </c>
      <c r="BE105" s="104" t="s">
        <v>107</v>
      </c>
      <c r="BF105" s="104" t="s">
        <v>137</v>
      </c>
      <c r="BG105" s="104" t="s">
        <v>534</v>
      </c>
      <c r="BH105" s="104" t="s">
        <v>83</v>
      </c>
      <c r="BI105" s="104" t="s">
        <v>55</v>
      </c>
      <c r="BJ105" s="104" t="s">
        <v>84</v>
      </c>
      <c r="BK105" s="24" t="s">
        <v>2240</v>
      </c>
      <c r="BL105" s="24" t="s">
        <v>2214</v>
      </c>
    </row>
    <row r="106" s="24" customFormat="true" ht="15" hidden="false" customHeight="false" outlineLevel="0" collapsed="false">
      <c r="A106" s="24" t="s">
        <v>469</v>
      </c>
      <c r="B106" s="24" t="s">
        <v>352</v>
      </c>
      <c r="C106" s="24" t="s">
        <v>165</v>
      </c>
      <c r="D106" s="24" t="n">
        <v>0</v>
      </c>
      <c r="E106" s="24" t="n">
        <v>0</v>
      </c>
      <c r="F106" s="24" t="n">
        <v>1</v>
      </c>
      <c r="G106" s="24" t="n">
        <v>1</v>
      </c>
      <c r="H106" s="24" t="n">
        <v>1</v>
      </c>
      <c r="I106" s="115" t="n">
        <v>1</v>
      </c>
      <c r="J106" s="28"/>
      <c r="K106" s="105"/>
      <c r="L106" s="28" t="n">
        <v>3</v>
      </c>
      <c r="M106" s="106"/>
      <c r="N106" s="105" t="n">
        <v>12</v>
      </c>
      <c r="O106" s="28" t="n">
        <v>12</v>
      </c>
      <c r="P106" s="31" t="n">
        <v>1</v>
      </c>
      <c r="Q106" s="106" t="n">
        <f aca="false">SUM(N106:P106)</f>
        <v>25</v>
      </c>
      <c r="R106" s="107"/>
      <c r="S106" s="105"/>
      <c r="T106" s="108"/>
      <c r="U106" s="109"/>
      <c r="V106" s="110"/>
      <c r="W106" s="111"/>
      <c r="X106" s="110"/>
      <c r="Y106" s="111"/>
      <c r="Z106" s="110"/>
      <c r="AA106" s="111"/>
      <c r="AB106" s="110"/>
      <c r="AC106" s="111"/>
      <c r="AD106" s="110"/>
      <c r="AE106" s="111"/>
      <c r="AF106" s="110"/>
      <c r="AG106" s="112"/>
      <c r="AH106" s="112"/>
      <c r="AI106" s="111" t="n">
        <f aca="false">SUM(S106,U106,W106,Y106,AA106,AC106,AE106,AG106)</f>
        <v>0</v>
      </c>
      <c r="AJ106" s="106" t="n">
        <f aca="false">SUM(T106,V106,X106,Z106,AB106,AD106,AF106,AH106)</f>
        <v>0</v>
      </c>
      <c r="AK106" s="107"/>
      <c r="AL106" s="107"/>
      <c r="AM106" s="105"/>
      <c r="AN106" s="28"/>
      <c r="AO106" s="106"/>
      <c r="AP106" s="105"/>
      <c r="AS106" s="24" t="s">
        <v>454</v>
      </c>
      <c r="AT106" s="27" t="n">
        <f aca="false">IF(OR(BE106=BR$60,BE106=BR$61,BE106=BR$62,BE106=BR$63,BE106=BR$64),1,IF(OR(BE106=BR$65,BE106=BR$66,BE106=BR$67,BE106=BR$68,BE106=BR$69),2,3))</f>
        <v>1</v>
      </c>
      <c r="AU106" s="27" t="n">
        <f aca="false">IF(OR(BF106=BR$30,BF106=BR$31,BF106=BR$32,BF106=BR$33),1,IF(BF106=BR$34,2,3))</f>
        <v>3</v>
      </c>
      <c r="AV106" s="27" t="n">
        <f aca="false">IF(BG106="отсутствует",2,1)</f>
        <v>2</v>
      </c>
      <c r="AW106" s="27" t="n">
        <f aca="false">IF(OR(BH106=BR$41,BH106=BR$42),1,IF(OR(BH106=BR$43,BH106=BR$44,BH106=BR$45),2,IF(OR(BH106=BR$46,BH106=BR$47,BH106=BR$48),3,IF(BH106=BR$56,5,IF(BH106=BR$57,6,4)))))</f>
        <v>4</v>
      </c>
      <c r="AX106" s="27" t="n">
        <f aca="false">IF(BI106="отсутствует",2,1)</f>
        <v>1</v>
      </c>
      <c r="AY106" s="24" t="s">
        <v>472</v>
      </c>
      <c r="AZ106" s="103" t="n">
        <f aca="false">IF(BK106=BR$21,1,IF(BK106=BR$22,2,IF(BK106=BR$23,3,4)))</f>
        <v>1</v>
      </c>
      <c r="BA106" s="103" t="n">
        <f aca="false">IF(OR(BL106=BR$2,BL106=BR$3,BL106=BR$4),1,IF(OR(BL106=BR$5,BL106=BR$6,BL106=BR$7,BL106=BR$8,BL106=BR$9),2,IF(OR(BL106=BR$10,BL106=BR$11,BL106=BR$12,BL106=BR$13,BL106=BR$14),3,4)))</f>
        <v>1</v>
      </c>
      <c r="BD106" s="104" t="s">
        <v>454</v>
      </c>
      <c r="BE106" s="104" t="s">
        <v>107</v>
      </c>
      <c r="BF106" s="104" t="s">
        <v>137</v>
      </c>
      <c r="BG106" s="104" t="s">
        <v>55</v>
      </c>
      <c r="BH106" s="104" t="s">
        <v>163</v>
      </c>
      <c r="BI106" s="104" t="s">
        <v>471</v>
      </c>
      <c r="BJ106" s="104" t="s">
        <v>472</v>
      </c>
      <c r="BK106" s="24" t="s">
        <v>2227</v>
      </c>
      <c r="BL106" s="24" t="s">
        <v>2170</v>
      </c>
    </row>
    <row r="107" s="24" customFormat="true" ht="15" hidden="false" customHeight="false" outlineLevel="0" collapsed="false">
      <c r="A107" s="24" t="s">
        <v>3100</v>
      </c>
      <c r="B107" s="24" t="s">
        <v>3101</v>
      </c>
      <c r="C107" s="24" t="s">
        <v>3102</v>
      </c>
      <c r="D107" s="24" t="n">
        <v>0</v>
      </c>
      <c r="E107" s="24" t="n">
        <v>0</v>
      </c>
      <c r="F107" s="24" t="n">
        <v>0</v>
      </c>
      <c r="G107" s="24" t="n">
        <v>1</v>
      </c>
      <c r="I107" s="105"/>
      <c r="J107" s="28"/>
      <c r="K107" s="105"/>
      <c r="L107" s="28" t="n">
        <v>3</v>
      </c>
      <c r="M107" s="106"/>
      <c r="N107" s="105" t="n">
        <v>16</v>
      </c>
      <c r="O107" s="28" t="n">
        <v>13</v>
      </c>
      <c r="P107" s="31"/>
      <c r="Q107" s="106" t="n">
        <f aca="false">SUM(N107:P107)</f>
        <v>29</v>
      </c>
      <c r="R107" s="107" t="n">
        <v>4</v>
      </c>
      <c r="S107" s="105"/>
      <c r="T107" s="108"/>
      <c r="U107" s="109"/>
      <c r="V107" s="110"/>
      <c r="W107" s="111" t="n">
        <v>1</v>
      </c>
      <c r="X107" s="110" t="n">
        <v>1</v>
      </c>
      <c r="Y107" s="111"/>
      <c r="Z107" s="110"/>
      <c r="AA107" s="111" t="n">
        <v>1</v>
      </c>
      <c r="AB107" s="110" t="n">
        <v>1</v>
      </c>
      <c r="AC107" s="111"/>
      <c r="AD107" s="110"/>
      <c r="AE107" s="111"/>
      <c r="AF107" s="110"/>
      <c r="AG107" s="112"/>
      <c r="AH107" s="112"/>
      <c r="AI107" s="111" t="n">
        <f aca="false">SUM(S107,U107,W107,Y107,AA107,AC107,AE107,AG107)</f>
        <v>2</v>
      </c>
      <c r="AJ107" s="106" t="n">
        <f aca="false">SUM(T107,V107,X107,Z107,AB107,AD107,AF107,AH107)</f>
        <v>2</v>
      </c>
      <c r="AK107" s="107"/>
      <c r="AL107" s="107"/>
      <c r="AM107" s="105"/>
      <c r="AN107" s="28"/>
      <c r="AO107" s="106"/>
      <c r="AP107" s="105"/>
      <c r="AS107" s="24" t="s">
        <v>52</v>
      </c>
      <c r="AT107" s="27" t="n">
        <f aca="false">IF(OR(BE107=BR$60,BE107=BR$61,BE107=BR$62,BE107=BR$63,BE107=BR$64),1,IF(OR(BE107=BR$65,BE107=BR$66,BE107=BR$67,BE107=BR$68,BE107=BR$69),2,3))</f>
        <v>1</v>
      </c>
      <c r="AU107" s="27" t="n">
        <f aca="false">IF(OR(BF107=BR$30,BF107=BR$31,BF107=BR$32,BF107=BR$33),1,IF(BF107=BR$34,2,3))</f>
        <v>1</v>
      </c>
      <c r="AV107" s="27" t="n">
        <f aca="false">IF(BG107="отсутствует",2,1)</f>
        <v>1</v>
      </c>
      <c r="AW107" s="27" t="n">
        <f aca="false">IF(OR(BH107=BR$41,BH107=BR$42),1,IF(OR(BH107=BR$43,BH107=BR$44,BH107=BR$45),2,IF(OR(BH107=BR$46,BH107=BR$47,BH107=BR$48),3,IF(BH107=BR$56,5,IF(BH107=BR$57,6,4)))))</f>
        <v>4</v>
      </c>
      <c r="AX107" s="27" t="n">
        <f aca="false">IF(BI107="отсутствует",2,1)</f>
        <v>1</v>
      </c>
      <c r="AY107" s="24" t="s">
        <v>206</v>
      </c>
      <c r="AZ107" s="103" t="n">
        <f aca="false">IF(BK107=BR$21,1,IF(BK107=BR$22,2,IF(BK107=BR$23,3,4)))</f>
        <v>3</v>
      </c>
      <c r="BA107" s="103" t="n">
        <f aca="false">IF(OR(BL107=BR$2,BL107=BR$3,BL107=BR$4),1,IF(OR(BL107=BR$5,BL107=BR$6,BL107=BR$7,BL107=BR$8,BL107=BR$9),2,IF(OR(BL107=BR$10,BL107=BR$11,BL107=BR$12,BL107=BR$13,BL107=BR$14),3,4)))</f>
        <v>4</v>
      </c>
      <c r="BD107" s="104" t="s">
        <v>52</v>
      </c>
      <c r="BE107" s="104" t="s">
        <v>120</v>
      </c>
      <c r="BF107" s="104" t="s">
        <v>72</v>
      </c>
      <c r="BG107" s="104" t="s">
        <v>140</v>
      </c>
      <c r="BH107" s="104" t="s">
        <v>1481</v>
      </c>
      <c r="BI107" s="104" t="s">
        <v>931</v>
      </c>
      <c r="BJ107" s="104" t="s">
        <v>206</v>
      </c>
      <c r="BK107" s="24" t="s">
        <v>2236</v>
      </c>
      <c r="BL107" s="24" t="s">
        <v>2217</v>
      </c>
    </row>
    <row r="108" s="24" customFormat="true" ht="15" hidden="false" customHeight="false" outlineLevel="0" collapsed="false">
      <c r="A108" s="24" t="s">
        <v>1500</v>
      </c>
      <c r="B108" s="24" t="s">
        <v>208</v>
      </c>
      <c r="C108" s="24" t="s">
        <v>524</v>
      </c>
      <c r="D108" s="24" t="n">
        <v>0</v>
      </c>
      <c r="E108" s="24" t="n">
        <v>0</v>
      </c>
      <c r="F108" s="24" t="n">
        <v>0</v>
      </c>
      <c r="G108" s="24" t="n">
        <v>1</v>
      </c>
      <c r="I108" s="105"/>
      <c r="J108" s="28"/>
      <c r="K108" s="105"/>
      <c r="L108" s="28"/>
      <c r="M108" s="106"/>
      <c r="N108" s="105"/>
      <c r="O108" s="28"/>
      <c r="P108" s="31"/>
      <c r="Q108" s="106" t="n">
        <f aca="false">SUM(N108:P108)</f>
        <v>0</v>
      </c>
      <c r="R108" s="107"/>
      <c r="S108" s="105"/>
      <c r="T108" s="108"/>
      <c r="U108" s="109"/>
      <c r="V108" s="110"/>
      <c r="W108" s="111"/>
      <c r="X108" s="110"/>
      <c r="Y108" s="111"/>
      <c r="Z108" s="110"/>
      <c r="AA108" s="111"/>
      <c r="AB108" s="110"/>
      <c r="AC108" s="111"/>
      <c r="AD108" s="110"/>
      <c r="AE108" s="111"/>
      <c r="AF108" s="110"/>
      <c r="AG108" s="112"/>
      <c r="AH108" s="112"/>
      <c r="AI108" s="111" t="n">
        <f aca="false">SUM(S108,U108,W108,Y108,AA108,AC108,AE108,AG108)</f>
        <v>0</v>
      </c>
      <c r="AJ108" s="106" t="n">
        <f aca="false">SUM(T108,V108,X108,Z108,AB108,AD108,AF108,AH108)</f>
        <v>0</v>
      </c>
      <c r="AK108" s="107"/>
      <c r="AL108" s="107"/>
      <c r="AM108" s="105"/>
      <c r="AN108" s="28"/>
      <c r="AO108" s="106"/>
      <c r="AP108" s="105"/>
      <c r="AS108" s="24" t="s">
        <v>52</v>
      </c>
      <c r="AT108" s="27" t="n">
        <f aca="false">IF(OR(BE108=BR$60,BE108=BR$61,BE108=BR$62,BE108=BR$63,BE108=BR$64),1,IF(OR(BE108=BR$65,BE108=BR$66,BE108=BR$67,BE108=BR$68,BE108=BR$69),2,3))</f>
        <v>3</v>
      </c>
      <c r="AU108" s="27" t="n">
        <f aca="false">IF(OR(BF108=BR$30,BF108=BR$31,BF108=BR$32,BF108=BR$33),1,IF(BF108=BR$34,2,3))</f>
        <v>3</v>
      </c>
      <c r="AV108" s="27" t="n">
        <f aca="false">IF(BG108="отсутствует",2,1)</f>
        <v>2</v>
      </c>
      <c r="AW108" s="27" t="n">
        <f aca="false">IF(OR(BH108=BR$41,BH108=BR$42),1,IF(OR(BH108=BR$43,BH108=BR$44,BH108=BR$45),2,IF(OR(BH108=BR$46,BH108=BR$47,BH108=BR$48),3,IF(BH108=BR$56,5,IF(BH108=BR$57,6,4)))))</f>
        <v>6</v>
      </c>
      <c r="AX108" s="27" t="n">
        <f aca="false">IF(BI108="отсутствует",2,1)</f>
        <v>1</v>
      </c>
      <c r="AY108" s="24" t="s">
        <v>67</v>
      </c>
      <c r="AZ108" s="103" t="n">
        <f aca="false">IF(BK108=BR$21,1,IF(BK108=BR$22,2,IF(BK108=BR$23,3,4)))</f>
        <v>1</v>
      </c>
      <c r="BA108" s="103" t="n">
        <f aca="false">IF(OR(BL108=BR$2,BL108=BR$3,BL108=BR$4),1,IF(OR(BL108=BR$5,BL108=BR$6,BL108=BR$7,BL108=BR$8,BL108=BR$9),2,IF(OR(BL108=BR$10,BL108=BR$11,BL108=BR$12,BL108=BR$13,BL108=BR$14),3,4)))</f>
        <v>1</v>
      </c>
      <c r="BD108" s="104" t="s">
        <v>52</v>
      </c>
      <c r="BE108" s="104" t="s">
        <v>53</v>
      </c>
      <c r="BF108" s="104" t="s">
        <v>121</v>
      </c>
      <c r="BG108" s="104" t="s">
        <v>55</v>
      </c>
      <c r="BH108" s="104" t="s">
        <v>241</v>
      </c>
      <c r="BI108" s="104" t="s">
        <v>66</v>
      </c>
      <c r="BJ108" s="104" t="s">
        <v>67</v>
      </c>
      <c r="BK108" s="24" t="s">
        <v>2227</v>
      </c>
      <c r="BL108" s="24" t="s">
        <v>2170</v>
      </c>
    </row>
    <row r="109" s="24" customFormat="true" ht="15" hidden="false" customHeight="false" outlineLevel="0" collapsed="false">
      <c r="A109" s="24" t="s">
        <v>475</v>
      </c>
      <c r="B109" s="24" t="s">
        <v>3103</v>
      </c>
      <c r="C109" s="24" t="s">
        <v>3104</v>
      </c>
      <c r="D109" s="24" t="n">
        <v>0</v>
      </c>
      <c r="E109" s="24" t="n">
        <v>0</v>
      </c>
      <c r="F109" s="24" t="n">
        <v>0</v>
      </c>
      <c r="G109" s="24" t="n">
        <v>1</v>
      </c>
      <c r="I109" s="115" t="n">
        <v>1</v>
      </c>
      <c r="J109" s="28" t="n">
        <v>1</v>
      </c>
      <c r="K109" s="105"/>
      <c r="L109" s="28" t="n">
        <v>3</v>
      </c>
      <c r="M109" s="106"/>
      <c r="N109" s="105" t="n">
        <v>8</v>
      </c>
      <c r="O109" s="28" t="n">
        <v>7</v>
      </c>
      <c r="P109" s="31" t="n">
        <v>1</v>
      </c>
      <c r="Q109" s="106" t="n">
        <f aca="false">SUM(N109:P109)</f>
        <v>16</v>
      </c>
      <c r="R109" s="107"/>
      <c r="S109" s="105" t="n">
        <v>1</v>
      </c>
      <c r="T109" s="108" t="n">
        <v>1</v>
      </c>
      <c r="U109" s="109"/>
      <c r="V109" s="110"/>
      <c r="W109" s="111"/>
      <c r="X109" s="110"/>
      <c r="Y109" s="111"/>
      <c r="Z109" s="110"/>
      <c r="AA109" s="111"/>
      <c r="AB109" s="110"/>
      <c r="AC109" s="111"/>
      <c r="AD109" s="110"/>
      <c r="AE109" s="111"/>
      <c r="AF109" s="110"/>
      <c r="AG109" s="112"/>
      <c r="AH109" s="112"/>
      <c r="AI109" s="111" t="n">
        <f aca="false">SUM(S109,U109,W109,Y109,AA109,AC109,AE109,AG109)</f>
        <v>1</v>
      </c>
      <c r="AJ109" s="106" t="n">
        <f aca="false">SUM(T109,V109,X109,Z109,AB109,AD109,AF109,AH109)</f>
        <v>1</v>
      </c>
      <c r="AK109" s="107"/>
      <c r="AL109" s="107"/>
      <c r="AM109" s="105"/>
      <c r="AN109" s="28"/>
      <c r="AO109" s="106"/>
      <c r="AP109" s="105"/>
      <c r="AS109" s="24" t="s">
        <v>52</v>
      </c>
      <c r="AT109" s="27" t="n">
        <f aca="false">IF(OR(BE109=BR$60,BE109=BR$61,BE109=BR$62,BE109=BR$63,BE109=BR$64),1,IF(OR(BE109=BR$65,BE109=BR$66,BE109=BR$67,BE109=BR$68,BE109=BR$69),2,3))</f>
        <v>1</v>
      </c>
      <c r="AU109" s="27" t="n">
        <f aca="false">IF(OR(BF109=BR$30,BF109=BR$31,BF109=BR$32,BF109=BR$33),1,IF(BF109=BR$34,2,3))</f>
        <v>1</v>
      </c>
      <c r="AV109" s="27" t="n">
        <f aca="false">IF(BG109="отсутствует",2,1)</f>
        <v>2</v>
      </c>
      <c r="AW109" s="27" t="n">
        <f aca="false">IF(OR(BH109=BR$41,BH109=BR$42),1,IF(OR(BH109=BR$43,BH109=BR$44,BH109=BR$45),2,IF(OR(BH109=BR$46,BH109=BR$47,BH109=BR$48),3,IF(BH109=BR$56,5,IF(BH109=BR$57,6,4)))))</f>
        <v>4</v>
      </c>
      <c r="AX109" s="27" t="n">
        <f aca="false">IF(BI109="отсутствует",2,1)</f>
        <v>1</v>
      </c>
      <c r="AY109" s="24" t="s">
        <v>217</v>
      </c>
      <c r="AZ109" s="103" t="n">
        <f aca="false">IF(BK109=BR$21,1,IF(BK109=BR$22,2,IF(BK109=BR$23,3,4)))</f>
        <v>1</v>
      </c>
      <c r="BA109" s="103" t="n">
        <f aca="false">IF(OR(BL109=BR$2,BL109=BR$3,BL109=BR$4),1,IF(OR(BL109=BR$5,BL109=BR$6,BL109=BR$7,BL109=BR$8,BL109=BR$9),2,IF(OR(BL109=BR$10,BL109=BR$11,BL109=BR$12,BL109=BR$13,BL109=BR$14),3,4)))</f>
        <v>1</v>
      </c>
      <c r="BD109" s="104" t="s">
        <v>52</v>
      </c>
      <c r="BE109" s="104" t="s">
        <v>107</v>
      </c>
      <c r="BF109" s="104" t="s">
        <v>72</v>
      </c>
      <c r="BG109" s="104" t="s">
        <v>55</v>
      </c>
      <c r="BH109" s="104" t="s">
        <v>131</v>
      </c>
      <c r="BI109" s="104" t="s">
        <v>142</v>
      </c>
      <c r="BJ109" s="104" t="s">
        <v>217</v>
      </c>
      <c r="BK109" s="24" t="s">
        <v>2227</v>
      </c>
      <c r="BL109" s="24" t="s">
        <v>2170</v>
      </c>
    </row>
    <row r="110" s="24" customFormat="true" ht="15" hidden="false" customHeight="false" outlineLevel="0" collapsed="false">
      <c r="A110" s="24" t="s">
        <v>3105</v>
      </c>
      <c r="B110" s="24" t="s">
        <v>3106</v>
      </c>
      <c r="C110" s="24" t="s">
        <v>295</v>
      </c>
      <c r="D110" s="24" t="n">
        <v>0</v>
      </c>
      <c r="E110" s="24" t="n">
        <v>0</v>
      </c>
      <c r="F110" s="24" t="n">
        <v>0</v>
      </c>
      <c r="G110" s="24" t="n">
        <v>1</v>
      </c>
      <c r="I110" s="105"/>
      <c r="J110" s="28" t="n">
        <v>2</v>
      </c>
      <c r="K110" s="105"/>
      <c r="L110" s="28" t="n">
        <v>7</v>
      </c>
      <c r="M110" s="106"/>
      <c r="N110" s="105" t="n">
        <v>5</v>
      </c>
      <c r="O110" s="28" t="n">
        <v>2</v>
      </c>
      <c r="P110" s="31" t="n">
        <v>1</v>
      </c>
      <c r="Q110" s="106" t="n">
        <f aca="false">SUM(N110:P110)</f>
        <v>8</v>
      </c>
      <c r="R110" s="107" t="n">
        <v>14</v>
      </c>
      <c r="S110" s="105" t="n">
        <v>4</v>
      </c>
      <c r="T110" s="108" t="n">
        <v>5</v>
      </c>
      <c r="U110" s="109" t="n">
        <v>1</v>
      </c>
      <c r="V110" s="110" t="n">
        <v>1</v>
      </c>
      <c r="W110" s="111" t="n">
        <v>2</v>
      </c>
      <c r="X110" s="110" t="n">
        <v>3</v>
      </c>
      <c r="Y110" s="111"/>
      <c r="Z110" s="110"/>
      <c r="AA110" s="111" t="n">
        <v>2</v>
      </c>
      <c r="AB110" s="110" t="n">
        <v>2</v>
      </c>
      <c r="AC110" s="111"/>
      <c r="AD110" s="110"/>
      <c r="AE110" s="111"/>
      <c r="AF110" s="110"/>
      <c r="AG110" s="112"/>
      <c r="AH110" s="112"/>
      <c r="AI110" s="111" t="n">
        <f aca="false">SUM(S110,U110,W110,Y110,AA110,AC110,AE110,AG110)</f>
        <v>9</v>
      </c>
      <c r="AJ110" s="106" t="n">
        <f aca="false">SUM(T110,V110,X110,Z110,AB110,AD110,AF110,AH110)</f>
        <v>11</v>
      </c>
      <c r="AK110" s="107"/>
      <c r="AL110" s="107"/>
      <c r="AM110" s="105"/>
      <c r="AN110" s="28"/>
      <c r="AO110" s="106"/>
      <c r="AP110" s="105"/>
      <c r="AS110" s="24" t="s">
        <v>454</v>
      </c>
      <c r="AT110" s="27" t="n">
        <f aca="false">IF(OR(BE110=BR$60,BE110=BR$61,BE110=BR$62,BE110=BR$63,BE110=BR$64),1,IF(OR(BE110=BR$65,BE110=BR$66,BE110=BR$67,BE110=BR$68,BE110=BR$69),2,3))</f>
        <v>1</v>
      </c>
      <c r="AU110" s="27" t="n">
        <f aca="false">IF(OR(BF110=BR$30,BF110=BR$31,BF110=BR$32,BF110=BR$33),1,IF(BF110=BR$34,2,3))</f>
        <v>1</v>
      </c>
      <c r="AV110" s="27" t="n">
        <f aca="false">IF(BG110="отсутствует",2,1)</f>
        <v>1</v>
      </c>
      <c r="AW110" s="27" t="n">
        <f aca="false">IF(OR(BH110=BR$41,BH110=BR$42),1,IF(OR(BH110=BR$43,BH110=BR$44,BH110=BR$45),2,IF(OR(BH110=BR$46,BH110=BR$47,BH110=BR$48),3,IF(BH110=BR$56,5,IF(BH110=BR$57,6,4)))))</f>
        <v>4</v>
      </c>
      <c r="AX110" s="27" t="n">
        <f aca="false">IF(BI110="отсутствует",2,1)</f>
        <v>1</v>
      </c>
      <c r="AY110" s="24" t="s">
        <v>2867</v>
      </c>
      <c r="AZ110" s="103" t="n">
        <f aca="false">IF(BK110=BR$21,1,IF(BK110=BR$22,2,IF(BK110=BR$23,3,4)))</f>
        <v>1</v>
      </c>
      <c r="BA110" s="103" t="n">
        <f aca="false">IF(OR(BL110=BR$2,BL110=BR$3,BL110=BR$4),1,IF(OR(BL110=BR$5,BL110=BR$6,BL110=BR$7,BL110=BR$8,BL110=BR$9),2,IF(OR(BL110=BR$10,BL110=BR$11,BL110=BR$12,BL110=BR$13,BL110=BR$14),3,4)))</f>
        <v>1</v>
      </c>
      <c r="BD110" s="104" t="s">
        <v>454</v>
      </c>
      <c r="BE110" s="104" t="s">
        <v>120</v>
      </c>
      <c r="BF110" s="104" t="s">
        <v>72</v>
      </c>
      <c r="BG110" s="104" t="s">
        <v>386</v>
      </c>
      <c r="BH110" s="104" t="s">
        <v>3107</v>
      </c>
      <c r="BI110" s="104" t="s">
        <v>1442</v>
      </c>
      <c r="BJ110" s="104" t="s">
        <v>2867</v>
      </c>
      <c r="BK110" s="24" t="s">
        <v>2227</v>
      </c>
      <c r="BL110" s="24" t="s">
        <v>2180</v>
      </c>
    </row>
    <row r="111" s="24" customFormat="true" ht="15" hidden="false" customHeight="false" outlineLevel="0" collapsed="false">
      <c r="A111" s="24" t="s">
        <v>481</v>
      </c>
      <c r="B111" s="24" t="s">
        <v>482</v>
      </c>
      <c r="C111" s="24" t="s">
        <v>483</v>
      </c>
      <c r="D111" s="24" t="n">
        <v>1</v>
      </c>
      <c r="E111" s="24" t="n">
        <v>1</v>
      </c>
      <c r="F111" s="24" t="n">
        <v>1</v>
      </c>
      <c r="G111" s="24" t="n">
        <v>1</v>
      </c>
      <c r="H111" s="24" t="n">
        <v>1</v>
      </c>
      <c r="I111" s="105"/>
      <c r="J111" s="28"/>
      <c r="K111" s="105"/>
      <c r="L111" s="28" t="n">
        <v>1</v>
      </c>
      <c r="M111" s="106"/>
      <c r="N111" s="105"/>
      <c r="O111" s="28"/>
      <c r="P111" s="31"/>
      <c r="Q111" s="106" t="n">
        <f aca="false">SUM(N111:P111)</f>
        <v>0</v>
      </c>
      <c r="R111" s="107"/>
      <c r="S111" s="105"/>
      <c r="T111" s="108"/>
      <c r="U111" s="109"/>
      <c r="V111" s="110"/>
      <c r="W111" s="111"/>
      <c r="X111" s="110"/>
      <c r="Y111" s="111"/>
      <c r="Z111" s="110"/>
      <c r="AA111" s="111"/>
      <c r="AB111" s="110"/>
      <c r="AC111" s="111"/>
      <c r="AD111" s="110"/>
      <c r="AE111" s="111"/>
      <c r="AF111" s="110"/>
      <c r="AG111" s="112"/>
      <c r="AH111" s="112"/>
      <c r="AI111" s="111" t="n">
        <f aca="false">SUM(S111,U111,W111,Y111,AA111,AC111,AE111,AG111)</f>
        <v>0</v>
      </c>
      <c r="AJ111" s="106" t="n">
        <f aca="false">SUM(T111,V111,X111,Z111,AB111,AD111,AF111,AH111)</f>
        <v>0</v>
      </c>
      <c r="AK111" s="107"/>
      <c r="AL111" s="107"/>
      <c r="AM111" s="105"/>
      <c r="AN111" s="28"/>
      <c r="AO111" s="106"/>
      <c r="AP111" s="105"/>
      <c r="AS111" s="24" t="s">
        <v>52</v>
      </c>
      <c r="AT111" s="27" t="n">
        <f aca="false">IF(OR(BE111=BR$60,BE111=BR$61,BE111=BR$62,BE111=BR$63,BE111=BR$64),1,IF(OR(BE111=BR$65,BE111=BR$66,BE111=BR$67,BE111=BR$68,BE111=BR$69),2,3))</f>
        <v>1</v>
      </c>
      <c r="AU111" s="27" t="n">
        <f aca="false">IF(OR(BF111=BR$30,BF111=BR$31,BF111=BR$32,BF111=BR$33),1,IF(BF111=BR$34,2,3))</f>
        <v>1</v>
      </c>
      <c r="AV111" s="27" t="n">
        <f aca="false">IF(BG111="отсутствует",2,1)</f>
        <v>1</v>
      </c>
      <c r="AW111" s="27" t="n">
        <f aca="false">IF(OR(BH111=BR$41,BH111=BR$42),1,IF(OR(BH111=BR$43,BH111=BR$44,BH111=BR$45),2,IF(OR(BH111=BR$46,BH111=BR$47,BH111=BR$48),3,IF(BH111=BR$56,5,IF(BH111=BR$57,6,4)))))</f>
        <v>1</v>
      </c>
      <c r="AX111" s="27" t="n">
        <f aca="false">IF(BI111="отсутствует",2,1)</f>
        <v>1</v>
      </c>
      <c r="AY111" s="24" t="s">
        <v>485</v>
      </c>
      <c r="AZ111" s="103" t="n">
        <f aca="false">IF(BK111=BR$21,1,IF(BK111=BR$22,2,IF(BK111=BR$23,3,4)))</f>
        <v>2</v>
      </c>
      <c r="BA111" s="103" t="n">
        <f aca="false">IF(OR(BL111=BR$2,BL111=BR$3,BL111=BR$4),1,IF(OR(BL111=BR$5,BL111=BR$6,BL111=BR$7,BL111=BR$8,BL111=BR$9),2,IF(OR(BL111=BR$10,BL111=BR$11,BL111=BR$12,BL111=BR$13,BL111=BR$14),3,4)))</f>
        <v>4</v>
      </c>
      <c r="BD111" s="104" t="s">
        <v>52</v>
      </c>
      <c r="BE111" s="104" t="s">
        <v>438</v>
      </c>
      <c r="BF111" s="104" t="s">
        <v>72</v>
      </c>
      <c r="BG111" s="104" t="s">
        <v>324</v>
      </c>
      <c r="BH111" s="104" t="s">
        <v>73</v>
      </c>
      <c r="BI111" s="104" t="s">
        <v>484</v>
      </c>
      <c r="BJ111" s="104" t="s">
        <v>485</v>
      </c>
      <c r="BK111" s="24" t="s">
        <v>2233</v>
      </c>
      <c r="BL111" s="24" t="s">
        <v>2212</v>
      </c>
    </row>
    <row r="112" s="24" customFormat="true" ht="15" hidden="false" customHeight="false" outlineLevel="0" collapsed="false">
      <c r="A112" s="24" t="s">
        <v>3108</v>
      </c>
      <c r="B112" s="24" t="s">
        <v>664</v>
      </c>
      <c r="C112" s="24" t="s">
        <v>214</v>
      </c>
      <c r="D112" s="24" t="n">
        <v>0</v>
      </c>
      <c r="E112" s="24" t="n">
        <v>0</v>
      </c>
      <c r="F112" s="24" t="n">
        <v>0</v>
      </c>
      <c r="G112" s="24" t="n">
        <v>1</v>
      </c>
      <c r="I112" s="105"/>
      <c r="J112" s="28" t="n">
        <v>1</v>
      </c>
      <c r="K112" s="105"/>
      <c r="L112" s="28" t="n">
        <v>4</v>
      </c>
      <c r="M112" s="106"/>
      <c r="N112" s="105" t="n">
        <v>1</v>
      </c>
      <c r="O112" s="28" t="n">
        <v>2</v>
      </c>
      <c r="P112" s="31"/>
      <c r="Q112" s="106" t="n">
        <f aca="false">SUM(N112:P112)</f>
        <v>3</v>
      </c>
      <c r="R112" s="107" t="n">
        <v>3</v>
      </c>
      <c r="S112" s="105"/>
      <c r="T112" s="108"/>
      <c r="U112" s="109"/>
      <c r="V112" s="110"/>
      <c r="W112" s="111"/>
      <c r="X112" s="110"/>
      <c r="Y112" s="111"/>
      <c r="Z112" s="110"/>
      <c r="AA112" s="111"/>
      <c r="AB112" s="110"/>
      <c r="AC112" s="111"/>
      <c r="AD112" s="110"/>
      <c r="AE112" s="111"/>
      <c r="AF112" s="110"/>
      <c r="AG112" s="112"/>
      <c r="AH112" s="112"/>
      <c r="AI112" s="111" t="n">
        <f aca="false">SUM(S112,U112,W112,Y112,AA112,AC112,AE112,AG112)</f>
        <v>0</v>
      </c>
      <c r="AJ112" s="106" t="n">
        <f aca="false">SUM(T112,V112,X112,Z112,AB112,AD112,AF112,AH112)</f>
        <v>0</v>
      </c>
      <c r="AK112" s="107"/>
      <c r="AL112" s="107"/>
      <c r="AM112" s="105"/>
      <c r="AN112" s="28"/>
      <c r="AO112" s="106"/>
      <c r="AP112" s="105"/>
      <c r="AS112" s="24" t="s">
        <v>52</v>
      </c>
      <c r="AT112" s="27" t="n">
        <f aca="false">IF(OR(BE112=BR$60,BE112=BR$61,BE112=BR$62,BE112=BR$63,BE112=BR$64),1,IF(OR(BE112=BR$65,BE112=BR$66,BE112=BR$67,BE112=BR$68,BE112=BR$69),2,3))</f>
        <v>1</v>
      </c>
      <c r="AU112" s="27" t="n">
        <f aca="false">IF(OR(BF112=BR$30,BF112=BR$31,BF112=BR$32,BF112=BR$33),1,IF(BF112=BR$34,2,3))</f>
        <v>1</v>
      </c>
      <c r="AV112" s="27" t="n">
        <f aca="false">IF(BG112="отсутствует",2,1)</f>
        <v>1</v>
      </c>
      <c r="AW112" s="27" t="n">
        <f aca="false">IF(OR(BH112=BR$41,BH112=BR$42),1,IF(OR(BH112=BR$43,BH112=BR$44,BH112=BR$45),2,IF(OR(BH112=BR$46,BH112=BR$47,BH112=BR$48),3,IF(BH112=BR$56,5,IF(BH112=BR$57,6,4)))))</f>
        <v>4</v>
      </c>
      <c r="AX112" s="27" t="n">
        <f aca="false">IF(BI112="отсутствует",2,1)</f>
        <v>1</v>
      </c>
      <c r="AY112" s="24" t="s">
        <v>2303</v>
      </c>
      <c r="AZ112" s="103" t="n">
        <f aca="false">IF(BK112=BR$21,1,IF(BK112=BR$22,2,IF(BK112=BR$23,3,4)))</f>
        <v>1</v>
      </c>
      <c r="BA112" s="103" t="n">
        <f aca="false">IF(OR(BL112=BR$2,BL112=BR$3,BL112=BR$4),1,IF(OR(BL112=BR$5,BL112=BR$6,BL112=BR$7,BL112=BR$8,BL112=BR$9),2,IF(OR(BL112=BR$10,BL112=BR$11,BL112=BR$12,BL112=BR$13,BL112=BR$14),3,4)))</f>
        <v>1</v>
      </c>
      <c r="BD112" s="104" t="s">
        <v>52</v>
      </c>
      <c r="BE112" s="104" t="s">
        <v>107</v>
      </c>
      <c r="BF112" s="104" t="s">
        <v>72</v>
      </c>
      <c r="BG112" s="104" t="s">
        <v>140</v>
      </c>
      <c r="BH112" s="104" t="s">
        <v>361</v>
      </c>
      <c r="BI112" s="104" t="s">
        <v>123</v>
      </c>
      <c r="BJ112" s="104" t="s">
        <v>2303</v>
      </c>
      <c r="BK112" s="24" t="s">
        <v>2227</v>
      </c>
      <c r="BL112" s="24" t="s">
        <v>2170</v>
      </c>
    </row>
    <row r="113" s="24" customFormat="true" ht="15" hidden="false" customHeight="false" outlineLevel="0" collapsed="false">
      <c r="A113" s="24" t="s">
        <v>3109</v>
      </c>
      <c r="B113" s="24" t="s">
        <v>3110</v>
      </c>
      <c r="C113" s="24" t="s">
        <v>672</v>
      </c>
      <c r="D113" s="24" t="n">
        <v>0</v>
      </c>
      <c r="E113" s="24" t="n">
        <v>0</v>
      </c>
      <c r="F113" s="24" t="n">
        <v>0</v>
      </c>
      <c r="G113" s="24" t="n">
        <v>1</v>
      </c>
      <c r="I113" s="105"/>
      <c r="J113" s="28"/>
      <c r="K113" s="105"/>
      <c r="L113" s="28" t="n">
        <v>2</v>
      </c>
      <c r="M113" s="106"/>
      <c r="N113" s="105" t="n">
        <v>4</v>
      </c>
      <c r="O113" s="28" t="n">
        <v>11</v>
      </c>
      <c r="P113" s="31"/>
      <c r="Q113" s="106" t="n">
        <f aca="false">SUM(N113:P113)</f>
        <v>15</v>
      </c>
      <c r="R113" s="107"/>
      <c r="S113" s="105" t="n">
        <v>2</v>
      </c>
      <c r="T113" s="108" t="n">
        <v>2</v>
      </c>
      <c r="U113" s="109" t="n">
        <v>1</v>
      </c>
      <c r="V113" s="110" t="n">
        <v>1</v>
      </c>
      <c r="W113" s="111"/>
      <c r="X113" s="110"/>
      <c r="Y113" s="111"/>
      <c r="Z113" s="110"/>
      <c r="AA113" s="111" t="n">
        <v>2</v>
      </c>
      <c r="AB113" s="110" t="n">
        <v>2</v>
      </c>
      <c r="AC113" s="111"/>
      <c r="AD113" s="110"/>
      <c r="AE113" s="111"/>
      <c r="AF113" s="110"/>
      <c r="AG113" s="112"/>
      <c r="AH113" s="112"/>
      <c r="AI113" s="111" t="n">
        <f aca="false">SUM(S113,U113,W113,Y113,AA113,AC113,AE113,AG113)</f>
        <v>5</v>
      </c>
      <c r="AJ113" s="106" t="n">
        <f aca="false">SUM(T113,V113,X113,Z113,AB113,AD113,AF113,AH113)</f>
        <v>5</v>
      </c>
      <c r="AK113" s="107"/>
      <c r="AL113" s="107"/>
      <c r="AM113" s="105"/>
      <c r="AN113" s="28"/>
      <c r="AO113" s="106"/>
      <c r="AP113" s="105"/>
      <c r="AS113" s="24" t="s">
        <v>52</v>
      </c>
      <c r="AT113" s="27" t="n">
        <f aca="false">IF(OR(BE113=BR$60,BE113=BR$61,BE113=BR$62,BE113=BR$63,BE113=BR$64),1,IF(OR(BE113=BR$65,BE113=BR$66,BE113=BR$67,BE113=BR$68,BE113=BR$69),2,3))</f>
        <v>1</v>
      </c>
      <c r="AU113" s="27" t="n">
        <f aca="false">IF(OR(BF113=BR$30,BF113=BR$31,BF113=BR$32,BF113=BR$33),1,IF(BF113=BR$34,2,3))</f>
        <v>3</v>
      </c>
      <c r="AV113" s="27" t="n">
        <f aca="false">IF(BG113="отсутствует",2,1)</f>
        <v>2</v>
      </c>
      <c r="AW113" s="27" t="n">
        <f aca="false">IF(OR(BH113=BR$41,BH113=BR$42),1,IF(OR(BH113=BR$43,BH113=BR$44,BH113=BR$45),2,IF(OR(BH113=BR$46,BH113=BR$47,BH113=BR$48),3,IF(BH113=BR$56,5,IF(BH113=BR$57,6,4)))))</f>
        <v>4</v>
      </c>
      <c r="AX113" s="27" t="n">
        <f aca="false">IF(BI113="отсутствует",2,1)</f>
        <v>1</v>
      </c>
      <c r="AY113" s="24" t="s">
        <v>718</v>
      </c>
      <c r="AZ113" s="103" t="n">
        <f aca="false">IF(BK113=BR$21,1,IF(BK113=BR$22,2,IF(BK113=BR$23,3,4)))</f>
        <v>3</v>
      </c>
      <c r="BA113" s="103" t="n">
        <f aca="false">IF(OR(BL113=BR$2,BL113=BR$3,BL113=BR$4),1,IF(OR(BL113=BR$5,BL113=BR$6,BL113=BR$7,BL113=BR$8,BL113=BR$9),2,IF(OR(BL113=BR$10,BL113=BR$11,BL113=BR$12,BL113=BR$13,BL113=BR$14),3,4)))</f>
        <v>3</v>
      </c>
      <c r="BD113" s="104" t="s">
        <v>52</v>
      </c>
      <c r="BE113" s="104" t="s">
        <v>107</v>
      </c>
      <c r="BF113" s="104" t="s">
        <v>137</v>
      </c>
      <c r="BG113" s="104" t="s">
        <v>55</v>
      </c>
      <c r="BH113" s="104" t="s">
        <v>220</v>
      </c>
      <c r="BI113" s="104" t="s">
        <v>195</v>
      </c>
      <c r="BJ113" s="104" t="s">
        <v>718</v>
      </c>
      <c r="BK113" s="24" t="s">
        <v>2236</v>
      </c>
      <c r="BL113" s="24" t="s">
        <v>2196</v>
      </c>
    </row>
    <row r="114" s="24" customFormat="true" ht="15" hidden="false" customHeight="false" outlineLevel="0" collapsed="false">
      <c r="A114" s="24" t="s">
        <v>2451</v>
      </c>
      <c r="B114" s="24" t="s">
        <v>232</v>
      </c>
      <c r="C114" s="24" t="s">
        <v>156</v>
      </c>
      <c r="D114" s="24" t="n">
        <v>0</v>
      </c>
      <c r="E114" s="24" t="n">
        <v>0</v>
      </c>
      <c r="F114" s="24" t="n">
        <v>1</v>
      </c>
      <c r="G114" s="24" t="n">
        <v>1</v>
      </c>
      <c r="H114" s="24" t="n">
        <v>1</v>
      </c>
      <c r="I114" s="105"/>
      <c r="J114" s="28"/>
      <c r="K114" s="105"/>
      <c r="L114" s="28" t="n">
        <v>4</v>
      </c>
      <c r="M114" s="106"/>
      <c r="N114" s="105" t="n">
        <v>6</v>
      </c>
      <c r="O114" s="28" t="n">
        <v>17</v>
      </c>
      <c r="P114" s="31" t="n">
        <v>1</v>
      </c>
      <c r="Q114" s="106" t="n">
        <f aca="false">SUM(N114:P114)</f>
        <v>24</v>
      </c>
      <c r="R114" s="107"/>
      <c r="S114" s="105" t="n">
        <v>4</v>
      </c>
      <c r="T114" s="108" t="n">
        <v>4</v>
      </c>
      <c r="U114" s="109" t="n">
        <v>3</v>
      </c>
      <c r="V114" s="110" t="n">
        <v>5</v>
      </c>
      <c r="W114" s="111" t="n">
        <v>1</v>
      </c>
      <c r="X114" s="110" t="n">
        <v>1</v>
      </c>
      <c r="Y114" s="111"/>
      <c r="Z114" s="110"/>
      <c r="AA114" s="111" t="n">
        <v>9</v>
      </c>
      <c r="AB114" s="110" t="n">
        <v>11</v>
      </c>
      <c r="AC114" s="111" t="n">
        <v>1</v>
      </c>
      <c r="AD114" s="110" t="n">
        <v>1</v>
      </c>
      <c r="AE114" s="111"/>
      <c r="AF114" s="110"/>
      <c r="AG114" s="112"/>
      <c r="AH114" s="112"/>
      <c r="AI114" s="111" t="n">
        <f aca="false">SUM(S114,U114,W114,Y114,AA114,AC114,AE114,AG114)</f>
        <v>18</v>
      </c>
      <c r="AJ114" s="106" t="n">
        <f aca="false">SUM(T114,V114,X114,Z114,AB114,AD114,AF114,AH114)</f>
        <v>22</v>
      </c>
      <c r="AK114" s="107" t="n">
        <v>7</v>
      </c>
      <c r="AL114" s="107" t="n">
        <v>12</v>
      </c>
      <c r="AM114" s="105"/>
      <c r="AN114" s="28"/>
      <c r="AO114" s="106"/>
      <c r="AP114" s="105"/>
      <c r="AS114" s="24" t="s">
        <v>1472</v>
      </c>
      <c r="AT114" s="27" t="n">
        <f aca="false">IF(OR(BE114=BR$60,BE114=BR$61,BE114=BR$62,BE114=BR$63,BE114=BR$64),1,IF(OR(BE114=BR$65,BE114=BR$66,BE114=BR$67,BE114=BR$68,BE114=BR$69),2,3))</f>
        <v>3</v>
      </c>
      <c r="AU114" s="27" t="n">
        <f aca="false">IF(OR(BF114=BR$30,BF114=BR$31,BF114=BR$32,BF114=BR$33),1,IF(BF114=BR$34,2,3))</f>
        <v>2</v>
      </c>
      <c r="AV114" s="27" t="n">
        <f aca="false">IF(BG114="отсутствует",2,1)</f>
        <v>1</v>
      </c>
      <c r="AW114" s="27" t="n">
        <f aca="false">IF(OR(BH114=BR$41,BH114=BR$42),1,IF(OR(BH114=BR$43,BH114=BR$44,BH114=BR$45),2,IF(OR(BH114=BR$46,BH114=BR$47,BH114=BR$48),3,IF(BH114=BR$56,5,IF(BH114=BR$57,6,4)))))</f>
        <v>4</v>
      </c>
      <c r="AX114" s="27" t="n">
        <f aca="false">IF(BI114="отсутствует",2,1)</f>
        <v>1</v>
      </c>
      <c r="AY114" s="24" t="s">
        <v>91</v>
      </c>
      <c r="AZ114" s="103" t="n">
        <f aca="false">IF(BK114=BR$21,1,IF(BK114=BR$22,2,IF(BK114=BR$23,3,4)))</f>
        <v>1</v>
      </c>
      <c r="BA114" s="103" t="n">
        <f aca="false">IF(OR(BL114=BR$2,BL114=BR$3,BL114=BR$4),1,IF(OR(BL114=BR$5,BL114=BR$6,BL114=BR$7,BL114=BR$8,BL114=BR$9),2,IF(OR(BL114=BR$10,BL114=BR$11,BL114=BR$12,BL114=BR$13,BL114=BR$14),3,4)))</f>
        <v>1</v>
      </c>
      <c r="BD114" s="104" t="s">
        <v>1472</v>
      </c>
      <c r="BE114" s="104" t="s">
        <v>2146</v>
      </c>
      <c r="BF114" s="104" t="s">
        <v>82</v>
      </c>
      <c r="BG114" s="104" t="s">
        <v>534</v>
      </c>
      <c r="BH114" s="104" t="s">
        <v>2452</v>
      </c>
      <c r="BI114" s="104" t="s">
        <v>388</v>
      </c>
      <c r="BJ114" s="104" t="s">
        <v>91</v>
      </c>
      <c r="BK114" s="24" t="s">
        <v>2227</v>
      </c>
      <c r="BL114" s="24" t="s">
        <v>2170</v>
      </c>
    </row>
    <row r="115" s="24" customFormat="true" ht="15" hidden="false" customHeight="false" outlineLevel="0" collapsed="false">
      <c r="A115" s="24" t="s">
        <v>2453</v>
      </c>
      <c r="B115" s="24" t="s">
        <v>160</v>
      </c>
      <c r="C115" s="24" t="s">
        <v>62</v>
      </c>
      <c r="D115" s="24" t="n">
        <v>0</v>
      </c>
      <c r="E115" s="24" t="n">
        <v>0</v>
      </c>
      <c r="F115" s="24" t="n">
        <v>0</v>
      </c>
      <c r="G115" s="24" t="n">
        <v>1</v>
      </c>
      <c r="I115" s="105"/>
      <c r="J115" s="28"/>
      <c r="K115" s="105"/>
      <c r="L115" s="28" t="n">
        <v>6</v>
      </c>
      <c r="M115" s="106"/>
      <c r="N115" s="105" t="n">
        <v>8</v>
      </c>
      <c r="O115" s="28" t="n">
        <v>4</v>
      </c>
      <c r="P115" s="31"/>
      <c r="Q115" s="106" t="n">
        <f aca="false">SUM(N115:P115)</f>
        <v>12</v>
      </c>
      <c r="R115" s="107"/>
      <c r="S115" s="105"/>
      <c r="T115" s="108"/>
      <c r="U115" s="109"/>
      <c r="V115" s="110"/>
      <c r="W115" s="111"/>
      <c r="X115" s="110"/>
      <c r="Y115" s="111"/>
      <c r="Z115" s="110"/>
      <c r="AA115" s="111"/>
      <c r="AB115" s="110"/>
      <c r="AC115" s="111"/>
      <c r="AD115" s="110"/>
      <c r="AE115" s="111"/>
      <c r="AF115" s="110"/>
      <c r="AG115" s="112"/>
      <c r="AH115" s="112"/>
      <c r="AI115" s="111" t="n">
        <f aca="false">SUM(S115,U115,W115,Y115,AA115,AC115,AE115,AG115)</f>
        <v>0</v>
      </c>
      <c r="AJ115" s="106" t="n">
        <f aca="false">SUM(T115,V115,X115,Z115,AB115,AD115,AF115,AH115)</f>
        <v>0</v>
      </c>
      <c r="AK115" s="107"/>
      <c r="AL115" s="107"/>
      <c r="AM115" s="105"/>
      <c r="AN115" s="28"/>
      <c r="AO115" s="106"/>
      <c r="AP115" s="105"/>
      <c r="AS115" s="24" t="s">
        <v>52</v>
      </c>
      <c r="AT115" s="27" t="n">
        <f aca="false">IF(OR(BE115=BR$60,BE115=BR$61,BE115=BR$62,BE115=BR$63,BE115=BR$64),1,IF(OR(BE115=BR$65,BE115=BR$66,BE115=BR$67,BE115=BR$68,BE115=BR$69),2,3))</f>
        <v>1</v>
      </c>
      <c r="AU115" s="27" t="n">
        <f aca="false">IF(OR(BF115=BR$30,BF115=BR$31,BF115=BR$32,BF115=BR$33),1,IF(BF115=BR$34,2,3))</f>
        <v>1</v>
      </c>
      <c r="AV115" s="27" t="n">
        <f aca="false">IF(BG115="отсутствует",2,1)</f>
        <v>2</v>
      </c>
      <c r="AW115" s="27" t="n">
        <f aca="false">IF(OR(BH115=BR$41,BH115=BR$42),1,IF(OR(BH115=BR$43,BH115=BR$44,BH115=BR$45),2,IF(OR(BH115=BR$46,BH115=BR$47,BH115=BR$48),3,IF(BH115=BR$56,5,IF(BH115=BR$57,6,4)))))</f>
        <v>4</v>
      </c>
      <c r="AX115" s="27" t="n">
        <f aca="false">IF(BI115="отсутствует",2,1)</f>
        <v>1</v>
      </c>
      <c r="AY115" s="24" t="s">
        <v>364</v>
      </c>
      <c r="AZ115" s="103" t="n">
        <f aca="false">IF(BK115=BR$21,1,IF(BK115=BR$22,2,IF(BK115=BR$23,3,4)))</f>
        <v>1</v>
      </c>
      <c r="BA115" s="103" t="n">
        <f aca="false">IF(OR(BL115=BR$2,BL115=BR$3,BL115=BR$4),1,IF(OR(BL115=BR$5,BL115=BR$6,BL115=BR$7,BL115=BR$8,BL115=BR$9),2,IF(OR(BL115=BR$10,BL115=BR$11,BL115=BR$12,BL115=BR$13,BL115=BR$14),3,4)))</f>
        <v>1</v>
      </c>
      <c r="BD115" s="104" t="s">
        <v>52</v>
      </c>
      <c r="BE115" s="104" t="s">
        <v>107</v>
      </c>
      <c r="BF115" s="104" t="s">
        <v>72</v>
      </c>
      <c r="BG115" s="104" t="s">
        <v>55</v>
      </c>
      <c r="BH115" s="104" t="s">
        <v>1231</v>
      </c>
      <c r="BI115" s="104" t="s">
        <v>1903</v>
      </c>
      <c r="BJ115" s="104" t="s">
        <v>364</v>
      </c>
      <c r="BK115" s="24" t="s">
        <v>2227</v>
      </c>
      <c r="BL115" s="24" t="s">
        <v>2170</v>
      </c>
    </row>
    <row r="116" s="24" customFormat="true" ht="15" hidden="false" customHeight="false" outlineLevel="0" collapsed="false">
      <c r="A116" s="24" t="s">
        <v>2456</v>
      </c>
      <c r="B116" s="24" t="s">
        <v>104</v>
      </c>
      <c r="C116" s="24" t="s">
        <v>156</v>
      </c>
      <c r="D116" s="24" t="n">
        <v>0</v>
      </c>
      <c r="E116" s="24" t="n">
        <v>0</v>
      </c>
      <c r="F116" s="24" t="n">
        <v>1</v>
      </c>
      <c r="G116" s="24" t="n">
        <v>1</v>
      </c>
      <c r="H116" s="24" t="n">
        <v>1</v>
      </c>
      <c r="I116" s="105" t="n">
        <v>1</v>
      </c>
      <c r="J116" s="28"/>
      <c r="K116" s="105"/>
      <c r="L116" s="28" t="n">
        <v>3</v>
      </c>
      <c r="M116" s="106"/>
      <c r="N116" s="105" t="n">
        <v>17</v>
      </c>
      <c r="O116" s="28" t="n">
        <v>3</v>
      </c>
      <c r="P116" s="31"/>
      <c r="Q116" s="106" t="n">
        <f aca="false">SUM(N116:P116)</f>
        <v>20</v>
      </c>
      <c r="R116" s="107" t="n">
        <v>21</v>
      </c>
      <c r="S116" s="105"/>
      <c r="T116" s="108"/>
      <c r="U116" s="109"/>
      <c r="V116" s="110"/>
      <c r="W116" s="111"/>
      <c r="X116" s="110"/>
      <c r="Y116" s="111"/>
      <c r="Z116" s="110"/>
      <c r="AA116" s="111"/>
      <c r="AB116" s="110"/>
      <c r="AC116" s="111"/>
      <c r="AD116" s="110"/>
      <c r="AE116" s="111" t="n">
        <v>1</v>
      </c>
      <c r="AF116" s="110" t="n">
        <v>1</v>
      </c>
      <c r="AG116" s="112"/>
      <c r="AH116" s="112"/>
      <c r="AI116" s="111" t="n">
        <f aca="false">SUM(S116,U116,W116,Y116,AA116,AC116,AE116,AG116)</f>
        <v>1</v>
      </c>
      <c r="AJ116" s="106" t="n">
        <f aca="false">SUM(T116,V116,X116,Z116,AB116,AD116,AF116,AH116)</f>
        <v>1</v>
      </c>
      <c r="AK116" s="107"/>
      <c r="AL116" s="107"/>
      <c r="AM116" s="105"/>
      <c r="AN116" s="28"/>
      <c r="AO116" s="106"/>
      <c r="AP116" s="105"/>
      <c r="AS116" s="24" t="s">
        <v>318</v>
      </c>
      <c r="AT116" s="27" t="n">
        <f aca="false">IF(OR(BE116=BR$60,BE116=BR$61,BE116=BR$62,BE116=BR$63,BE116=BR$64),1,IF(OR(BE116=BR$65,BE116=BR$66,BE116=BR$67,BE116=BR$68,BE116=BR$69),2,3))</f>
        <v>1</v>
      </c>
      <c r="AU116" s="27" t="n">
        <f aca="false">IF(OR(BF116=BR$30,BF116=BR$31,BF116=BR$32,BF116=BR$33),1,IF(BF116=BR$34,2,3))</f>
        <v>1</v>
      </c>
      <c r="AV116" s="27" t="n">
        <f aca="false">IF(BG116="отсутствует",2,1)</f>
        <v>2</v>
      </c>
      <c r="AW116" s="27" t="n">
        <f aca="false">IF(OR(BH116=BR$41,BH116=BR$42),1,IF(OR(BH116=BR$43,BH116=BR$44,BH116=BR$45),2,IF(OR(BH116=BR$46,BH116=BR$47,BH116=BR$48),3,IF(BH116=BR$56,5,IF(BH116=BR$57,6,4)))))</f>
        <v>4</v>
      </c>
      <c r="AX116" s="27" t="n">
        <f aca="false">IF(BI116="отсутствует",2,1)</f>
        <v>1</v>
      </c>
      <c r="AY116" s="24" t="s">
        <v>2424</v>
      </c>
      <c r="AZ116" s="103" t="n">
        <f aca="false">IF(BK116=BR$21,1,IF(BK116=BR$22,2,IF(BK116=BR$23,3,4)))</f>
        <v>1</v>
      </c>
      <c r="BA116" s="103" t="n">
        <f aca="false">IF(OR(BL116=BR$2,BL116=BR$3,BL116=BR$4),1,IF(OR(BL116=BR$5,BL116=BR$6,BL116=BR$7,BL116=BR$8,BL116=BR$9),2,IF(OR(BL116=BR$10,BL116=BR$11,BL116=BR$12,BL116=BR$13,BL116=BR$14),3,4)))</f>
        <v>1</v>
      </c>
      <c r="BD116" s="104" t="s">
        <v>318</v>
      </c>
      <c r="BE116" s="104" t="s">
        <v>107</v>
      </c>
      <c r="BF116" s="104" t="s">
        <v>72</v>
      </c>
      <c r="BG116" s="104" t="s">
        <v>55</v>
      </c>
      <c r="BH116" s="104" t="s">
        <v>345</v>
      </c>
      <c r="BI116" s="104" t="s">
        <v>182</v>
      </c>
      <c r="BJ116" s="104" t="s">
        <v>2424</v>
      </c>
      <c r="BK116" s="24" t="s">
        <v>2227</v>
      </c>
      <c r="BL116" s="24" t="s">
        <v>2170</v>
      </c>
    </row>
    <row r="117" s="24" customFormat="true" ht="15" hidden="false" customHeight="false" outlineLevel="0" collapsed="false">
      <c r="A117" s="24" t="s">
        <v>2457</v>
      </c>
      <c r="B117" s="24" t="s">
        <v>2458</v>
      </c>
      <c r="C117" s="24" t="s">
        <v>92</v>
      </c>
      <c r="D117" s="24" t="n">
        <v>0</v>
      </c>
      <c r="E117" s="24" t="n">
        <v>0</v>
      </c>
      <c r="F117" s="24" t="n">
        <v>1</v>
      </c>
      <c r="G117" s="24" t="n">
        <v>1</v>
      </c>
      <c r="H117" s="24" t="n">
        <v>1</v>
      </c>
      <c r="I117" s="105"/>
      <c r="J117" s="28"/>
      <c r="K117" s="105"/>
      <c r="L117" s="28" t="n">
        <v>2</v>
      </c>
      <c r="M117" s="106"/>
      <c r="N117" s="105" t="n">
        <v>17</v>
      </c>
      <c r="O117" s="28" t="n">
        <v>19</v>
      </c>
      <c r="P117" s="31" t="n">
        <v>2</v>
      </c>
      <c r="Q117" s="106" t="n">
        <f aca="false">SUM(N117:P117)</f>
        <v>38</v>
      </c>
      <c r="R117" s="107" t="n">
        <v>15</v>
      </c>
      <c r="S117" s="105" t="n">
        <v>1</v>
      </c>
      <c r="T117" s="108" t="n">
        <v>1</v>
      </c>
      <c r="U117" s="109" t="n">
        <v>1</v>
      </c>
      <c r="V117" s="110" t="n">
        <v>1</v>
      </c>
      <c r="W117" s="111" t="n">
        <v>2</v>
      </c>
      <c r="X117" s="110" t="n">
        <v>2</v>
      </c>
      <c r="Y117" s="111"/>
      <c r="Z117" s="110"/>
      <c r="AA117" s="111"/>
      <c r="AB117" s="110"/>
      <c r="AC117" s="111"/>
      <c r="AD117" s="110"/>
      <c r="AE117" s="111"/>
      <c r="AF117" s="110"/>
      <c r="AG117" s="112"/>
      <c r="AH117" s="112"/>
      <c r="AI117" s="111" t="n">
        <f aca="false">SUM(S117,U117,W117,Y117,AA117,AC117,AE117,AG117)</f>
        <v>4</v>
      </c>
      <c r="AJ117" s="106" t="n">
        <f aca="false">SUM(T117,V117,X117,Z117,AB117,AD117,AF117,AH117)</f>
        <v>4</v>
      </c>
      <c r="AK117" s="107" t="n">
        <v>1</v>
      </c>
      <c r="AL117" s="107"/>
      <c r="AM117" s="105"/>
      <c r="AN117" s="28"/>
      <c r="AO117" s="106"/>
      <c r="AP117" s="105"/>
      <c r="AS117" s="24" t="s">
        <v>52</v>
      </c>
      <c r="AT117" s="27" t="n">
        <f aca="false">IF(OR(BE117=BR$60,BE117=BR$61,BE117=BR$62,BE117=BR$63,BE117=BR$64),1,IF(OR(BE117=BR$65,BE117=BR$66,BE117=BR$67,BE117=BR$68,BE117=BR$69),2,3))</f>
        <v>1</v>
      </c>
      <c r="AU117" s="27" t="n">
        <f aca="false">IF(OR(BF117=BR$30,BF117=BR$31,BF117=BR$32,BF117=BR$33),1,IF(BF117=BR$34,2,3))</f>
        <v>1</v>
      </c>
      <c r="AV117" s="27" t="n">
        <f aca="false">IF(BG117="отсутствует",2,1)</f>
        <v>1</v>
      </c>
      <c r="AW117" s="27" t="n">
        <f aca="false">IF(OR(BH117=BR$41,BH117=BR$42),1,IF(OR(BH117=BR$43,BH117=BR$44,BH117=BR$45),2,IF(OR(BH117=BR$46,BH117=BR$47,BH117=BR$48),3,IF(BH117=BR$56,5,IF(BH117=BR$57,6,4)))))</f>
        <v>4</v>
      </c>
      <c r="AX117" s="27" t="n">
        <f aca="false">IF(BI117="отсутствует",2,1)</f>
        <v>1</v>
      </c>
      <c r="AY117" s="24" t="s">
        <v>339</v>
      </c>
      <c r="AZ117" s="103" t="n">
        <f aca="false">IF(BK117=BR$21,1,IF(BK117=BR$22,2,IF(BK117=BR$23,3,4)))</f>
        <v>1</v>
      </c>
      <c r="BA117" s="103" t="n">
        <f aca="false">IF(OR(BL117=BR$2,BL117=BR$3,BL117=BR$4),1,IF(OR(BL117=BR$5,BL117=BR$6,BL117=BR$7,BL117=BR$8,BL117=BR$9),2,IF(OR(BL117=BR$10,BL117=BR$11,BL117=BR$12,BL117=BR$13,BL117=BR$14),3,4)))</f>
        <v>1</v>
      </c>
      <c r="BD117" s="104" t="s">
        <v>52</v>
      </c>
      <c r="BE117" s="104" t="s">
        <v>120</v>
      </c>
      <c r="BF117" s="104" t="s">
        <v>72</v>
      </c>
      <c r="BG117" s="104" t="s">
        <v>534</v>
      </c>
      <c r="BH117" s="104" t="s">
        <v>2459</v>
      </c>
      <c r="BI117" s="104" t="s">
        <v>2460</v>
      </c>
      <c r="BJ117" s="104" t="s">
        <v>339</v>
      </c>
      <c r="BK117" s="24" t="s">
        <v>2227</v>
      </c>
      <c r="BL117" s="24" t="s">
        <v>2170</v>
      </c>
    </row>
    <row r="118" s="24" customFormat="true" ht="15" hidden="false" customHeight="false" outlineLevel="0" collapsed="false">
      <c r="A118" s="24" t="s">
        <v>3111</v>
      </c>
      <c r="B118" s="24" t="s">
        <v>219</v>
      </c>
      <c r="C118" s="24" t="s">
        <v>630</v>
      </c>
      <c r="D118" s="24" t="n">
        <v>0</v>
      </c>
      <c r="E118" s="24" t="n">
        <v>0</v>
      </c>
      <c r="F118" s="24" t="n">
        <v>0</v>
      </c>
      <c r="G118" s="24" t="n">
        <v>1</v>
      </c>
      <c r="I118" s="105"/>
      <c r="J118" s="28"/>
      <c r="K118" s="105"/>
      <c r="L118" s="28" t="n">
        <v>2</v>
      </c>
      <c r="M118" s="106"/>
      <c r="N118" s="105" t="n">
        <v>9</v>
      </c>
      <c r="O118" s="28" t="n">
        <v>2</v>
      </c>
      <c r="P118" s="31"/>
      <c r="Q118" s="106" t="n">
        <f aca="false">SUM(N118:P118)</f>
        <v>11</v>
      </c>
      <c r="R118" s="107"/>
      <c r="S118" s="105" t="n">
        <v>1</v>
      </c>
      <c r="T118" s="108" t="n">
        <v>1</v>
      </c>
      <c r="U118" s="109" t="n">
        <v>1</v>
      </c>
      <c r="V118" s="110" t="n">
        <v>1</v>
      </c>
      <c r="W118" s="111" t="n">
        <v>1</v>
      </c>
      <c r="X118" s="110" t="n">
        <v>1</v>
      </c>
      <c r="Y118" s="111"/>
      <c r="Z118" s="110"/>
      <c r="AA118" s="111" t="n">
        <v>1</v>
      </c>
      <c r="AB118" s="110" t="n">
        <v>1</v>
      </c>
      <c r="AC118" s="111"/>
      <c r="AD118" s="110"/>
      <c r="AE118" s="111"/>
      <c r="AF118" s="110"/>
      <c r="AG118" s="112"/>
      <c r="AH118" s="112"/>
      <c r="AI118" s="111" t="n">
        <f aca="false">SUM(S118,U118,W118,Y118,AA118,AC118,AE118,AG118)</f>
        <v>4</v>
      </c>
      <c r="AJ118" s="106" t="n">
        <f aca="false">SUM(T118,V118,X118,Z118,AB118,AD118,AF118,AH118)</f>
        <v>4</v>
      </c>
      <c r="AK118" s="107"/>
      <c r="AL118" s="107"/>
      <c r="AM118" s="105"/>
      <c r="AN118" s="28"/>
      <c r="AO118" s="106"/>
      <c r="AP118" s="105"/>
      <c r="AS118" s="24" t="s">
        <v>113</v>
      </c>
      <c r="AT118" s="27" t="n">
        <f aca="false">IF(OR(BE118=BR$60,BE118=BR$61,BE118=BR$62,BE118=BR$63,BE118=BR$64),1,IF(OR(BE118=BR$65,BE118=BR$66,BE118=BR$67,BE118=BR$68,BE118=BR$69),2,3))</f>
        <v>3</v>
      </c>
      <c r="AU118" s="27" t="n">
        <f aca="false">IF(OR(BF118=BR$30,BF118=BR$31,BF118=BR$32,BF118=BR$33),1,IF(BF118=BR$34,2,3))</f>
        <v>3</v>
      </c>
      <c r="AV118" s="27" t="n">
        <f aca="false">IF(BG118="отсутствует",2,1)</f>
        <v>2</v>
      </c>
      <c r="AW118" s="27" t="n">
        <f aca="false">IF(OR(BH118=BR$41,BH118=BR$42),1,IF(OR(BH118=BR$43,BH118=BR$44,BH118=BR$45),2,IF(OR(BH118=BR$46,BH118=BR$47,BH118=BR$48),3,IF(BH118=BR$56,5,IF(BH118=BR$57,6,4)))))</f>
        <v>1</v>
      </c>
      <c r="AX118" s="27" t="n">
        <f aca="false">IF(BI118="отсутствует",2,1)</f>
        <v>1</v>
      </c>
      <c r="AY118" s="24" t="s">
        <v>200</v>
      </c>
      <c r="AZ118" s="103" t="n">
        <f aca="false">IF(BK118=BR$21,1,IF(BK118=BR$22,2,IF(BK118=BR$23,3,4)))</f>
        <v>1</v>
      </c>
      <c r="BA118" s="103" t="n">
        <f aca="false">IF(OR(BL118=BR$2,BL118=BR$3,BL118=BR$4),1,IF(OR(BL118=BR$5,BL118=BR$6,BL118=BR$7,BL118=BR$8,BL118=BR$9),2,IF(OR(BL118=BR$10,BL118=BR$11,BL118=BR$12,BL118=BR$13,BL118=BR$14),3,4)))</f>
        <v>1</v>
      </c>
      <c r="BD118" s="104" t="s">
        <v>113</v>
      </c>
      <c r="BE118" s="104" t="s">
        <v>193</v>
      </c>
      <c r="BF118" s="104" t="s">
        <v>54</v>
      </c>
      <c r="BG118" s="104" t="s">
        <v>55</v>
      </c>
      <c r="BH118" s="104" t="s">
        <v>73</v>
      </c>
      <c r="BI118" s="104" t="s">
        <v>2565</v>
      </c>
      <c r="BJ118" s="104" t="s">
        <v>200</v>
      </c>
      <c r="BK118" s="24" t="s">
        <v>2227</v>
      </c>
      <c r="BL118" s="24" t="s">
        <v>2170</v>
      </c>
    </row>
    <row r="119" s="24" customFormat="true" ht="15" hidden="false" customHeight="false" outlineLevel="0" collapsed="false">
      <c r="A119" s="24" t="s">
        <v>3112</v>
      </c>
      <c r="B119" s="24" t="s">
        <v>211</v>
      </c>
      <c r="C119" s="24" t="s">
        <v>889</v>
      </c>
      <c r="D119" s="24" t="n">
        <v>0</v>
      </c>
      <c r="E119" s="24" t="n">
        <v>0</v>
      </c>
      <c r="F119" s="24" t="n">
        <v>0</v>
      </c>
      <c r="G119" s="24" t="n">
        <v>1</v>
      </c>
      <c r="I119" s="105"/>
      <c r="J119" s="28"/>
      <c r="K119" s="105"/>
      <c r="L119" s="28" t="n">
        <v>6</v>
      </c>
      <c r="M119" s="106"/>
      <c r="N119" s="105" t="n">
        <v>16</v>
      </c>
      <c r="O119" s="28" t="n">
        <v>10</v>
      </c>
      <c r="P119" s="31"/>
      <c r="Q119" s="106" t="n">
        <f aca="false">SUM(N119:P119)</f>
        <v>26</v>
      </c>
      <c r="R119" s="107" t="n">
        <v>5</v>
      </c>
      <c r="S119" s="105"/>
      <c r="T119" s="108"/>
      <c r="U119" s="109"/>
      <c r="V119" s="110"/>
      <c r="W119" s="111"/>
      <c r="X119" s="110"/>
      <c r="Y119" s="111"/>
      <c r="Z119" s="110"/>
      <c r="AA119" s="111"/>
      <c r="AB119" s="110"/>
      <c r="AC119" s="111"/>
      <c r="AD119" s="110"/>
      <c r="AE119" s="111"/>
      <c r="AF119" s="110"/>
      <c r="AG119" s="112"/>
      <c r="AH119" s="112"/>
      <c r="AI119" s="111" t="n">
        <f aca="false">SUM(S119,U119,W119,Y119,AA119,AC119,AE119,AG119)</f>
        <v>0</v>
      </c>
      <c r="AJ119" s="106" t="n">
        <f aca="false">SUM(T119,V119,X119,Z119,AB119,AD119,AF119,AH119)</f>
        <v>0</v>
      </c>
      <c r="AK119" s="107"/>
      <c r="AL119" s="107"/>
      <c r="AM119" s="105"/>
      <c r="AN119" s="28"/>
      <c r="AO119" s="106"/>
      <c r="AP119" s="105"/>
      <c r="AS119" s="24" t="s">
        <v>52</v>
      </c>
      <c r="AT119" s="27" t="n">
        <f aca="false">IF(OR(BE119=BR$60,BE119=BR$61,BE119=BR$62,BE119=BR$63,BE119=BR$64),1,IF(OR(BE119=BR$65,BE119=BR$66,BE119=BR$67,BE119=BR$68,BE119=BR$69),2,3))</f>
        <v>2</v>
      </c>
      <c r="AU119" s="27" t="n">
        <f aca="false">IF(OR(BF119=BR$30,BF119=BR$31,BF119=BR$32,BF119=BR$33),1,IF(BF119=BR$34,2,3))</f>
        <v>1</v>
      </c>
      <c r="AV119" s="27" t="n">
        <f aca="false">IF(BG119="отсутствует",2,1)</f>
        <v>1</v>
      </c>
      <c r="AW119" s="27" t="n">
        <f aca="false">IF(OR(BH119=BR$41,BH119=BR$42),1,IF(OR(BH119=BR$43,BH119=BR$44,BH119=BR$45),2,IF(OR(BH119=BR$46,BH119=BR$47,BH119=BR$48),3,IF(BH119=BR$56,5,IF(BH119=BR$57,6,4)))))</f>
        <v>4</v>
      </c>
      <c r="AX119" s="27" t="n">
        <f aca="false">IF(BI119="отсутствует",2,1)</f>
        <v>1</v>
      </c>
      <c r="AY119" s="24" t="s">
        <v>143</v>
      </c>
      <c r="AZ119" s="103" t="n">
        <f aca="false">IF(BK119=BR$21,1,IF(BK119=BR$22,2,IF(BK119=BR$23,3,4)))</f>
        <v>4</v>
      </c>
      <c r="BA119" s="103" t="n">
        <f aca="false">IF(OR(BL119=BR$2,BL119=BR$3,BL119=BR$4),1,IF(OR(BL119=BR$5,BL119=BR$6,BL119=BR$7,BL119=BR$8,BL119=BR$9),2,IF(OR(BL119=BR$10,BL119=BR$11,BL119=BR$12,BL119=BR$13,BL119=BR$14),3,4)))</f>
        <v>1</v>
      </c>
      <c r="BD119" s="104" t="s">
        <v>52</v>
      </c>
      <c r="BE119" s="104" t="s">
        <v>63</v>
      </c>
      <c r="BF119" s="104" t="s">
        <v>64</v>
      </c>
      <c r="BG119" s="104" t="s">
        <v>114</v>
      </c>
      <c r="BH119" s="104" t="s">
        <v>122</v>
      </c>
      <c r="BI119" s="104" t="s">
        <v>142</v>
      </c>
      <c r="BJ119" s="104" t="s">
        <v>143</v>
      </c>
      <c r="BK119" s="24" t="s">
        <v>2245</v>
      </c>
      <c r="BL119" s="24" t="s">
        <v>2170</v>
      </c>
    </row>
    <row r="120" s="24" customFormat="true" ht="15" hidden="false" customHeight="false" outlineLevel="0" collapsed="false">
      <c r="A120" s="24" t="s">
        <v>3113</v>
      </c>
      <c r="B120" s="24" t="s">
        <v>2219</v>
      </c>
      <c r="C120" s="24" t="s">
        <v>203</v>
      </c>
      <c r="D120" s="24" t="n">
        <v>0</v>
      </c>
      <c r="E120" s="24" t="n">
        <v>0</v>
      </c>
      <c r="F120" s="24" t="n">
        <v>0</v>
      </c>
      <c r="G120" s="24" t="n">
        <v>1</v>
      </c>
      <c r="I120" s="105"/>
      <c r="J120" s="28"/>
      <c r="K120" s="105"/>
      <c r="L120" s="28" t="n">
        <v>3</v>
      </c>
      <c r="M120" s="106"/>
      <c r="N120" s="105" t="n">
        <v>14</v>
      </c>
      <c r="O120" s="28" t="n">
        <v>4</v>
      </c>
      <c r="P120" s="31" t="n">
        <v>1</v>
      </c>
      <c r="Q120" s="106" t="n">
        <f aca="false">SUM(N120:P120)</f>
        <v>19</v>
      </c>
      <c r="R120" s="107" t="n">
        <v>2</v>
      </c>
      <c r="S120" s="105"/>
      <c r="T120" s="108"/>
      <c r="U120" s="109"/>
      <c r="V120" s="110"/>
      <c r="W120" s="111" t="n">
        <v>1</v>
      </c>
      <c r="X120" s="110" t="n">
        <v>1</v>
      </c>
      <c r="Y120" s="111"/>
      <c r="Z120" s="110"/>
      <c r="AA120" s="111"/>
      <c r="AB120" s="110"/>
      <c r="AC120" s="111"/>
      <c r="AD120" s="110"/>
      <c r="AE120" s="111"/>
      <c r="AF120" s="110"/>
      <c r="AG120" s="112"/>
      <c r="AH120" s="112"/>
      <c r="AI120" s="111" t="n">
        <f aca="false">SUM(S120,U120,W120,Y120,AA120,AC120,AE120,AG120)</f>
        <v>1</v>
      </c>
      <c r="AJ120" s="106" t="n">
        <f aca="false">SUM(T120,V120,X120,Z120,AB120,AD120,AF120,AH120)</f>
        <v>1</v>
      </c>
      <c r="AK120" s="107"/>
      <c r="AL120" s="107"/>
      <c r="AM120" s="105"/>
      <c r="AN120" s="28"/>
      <c r="AO120" s="106"/>
      <c r="AP120" s="105"/>
      <c r="AS120" s="24" t="s">
        <v>52</v>
      </c>
      <c r="AT120" s="27" t="n">
        <f aca="false">IF(OR(BE120=BR$60,BE120=BR$61,BE120=BR$62,BE120=BR$63,BE120=BR$64),1,IF(OR(BE120=BR$65,BE120=BR$66,BE120=BR$67,BE120=BR$68,BE120=BR$69),2,3))</f>
        <v>2</v>
      </c>
      <c r="AU120" s="27" t="n">
        <f aca="false">IF(OR(BF120=BR$30,BF120=BR$31,BF120=BR$32,BF120=BR$33),1,IF(BF120=BR$34,2,3))</f>
        <v>2</v>
      </c>
      <c r="AV120" s="27" t="n">
        <f aca="false">IF(BG120="отсутствует",2,1)</f>
        <v>2</v>
      </c>
      <c r="AW120" s="27" t="n">
        <f aca="false">IF(OR(BH120=BR$41,BH120=BR$42),1,IF(OR(BH120=BR$43,BH120=BR$44,BH120=BR$45),2,IF(OR(BH120=BR$46,BH120=BR$47,BH120=BR$48),3,IF(BH120=BR$56,5,IF(BH120=BR$57,6,4)))))</f>
        <v>5</v>
      </c>
      <c r="AX120" s="27" t="n">
        <f aca="false">IF(BI120="отсутствует",2,1)</f>
        <v>1</v>
      </c>
      <c r="AY120" s="24" t="s">
        <v>2303</v>
      </c>
      <c r="AZ120" s="103" t="n">
        <f aca="false">IF(BK120=BR$21,1,IF(BK120=BR$22,2,IF(BK120=BR$23,3,4)))</f>
        <v>1</v>
      </c>
      <c r="BA120" s="103" t="n">
        <f aca="false">IF(OR(BL120=BR$2,BL120=BR$3,BL120=BR$4),1,IF(OR(BL120=BR$5,BL120=BR$6,BL120=BR$7,BL120=BR$8,BL120=BR$9),2,IF(OR(BL120=BR$10,BL120=BR$11,BL120=BR$12,BL120=BR$13,BL120=BR$14),3,4)))</f>
        <v>1</v>
      </c>
      <c r="BD120" s="104" t="s">
        <v>52</v>
      </c>
      <c r="BE120" s="104" t="s">
        <v>169</v>
      </c>
      <c r="BF120" s="104" t="s">
        <v>82</v>
      </c>
      <c r="BG120" s="104" t="s">
        <v>55</v>
      </c>
      <c r="BH120" s="104" t="s">
        <v>171</v>
      </c>
      <c r="BI120" s="104" t="s">
        <v>123</v>
      </c>
      <c r="BJ120" s="104" t="s">
        <v>2303</v>
      </c>
      <c r="BK120" s="24" t="s">
        <v>2227</v>
      </c>
      <c r="BL120" s="24" t="s">
        <v>2170</v>
      </c>
    </row>
    <row r="121" s="24" customFormat="true" ht="15" hidden="false" customHeight="false" outlineLevel="0" collapsed="false">
      <c r="A121" s="24" t="s">
        <v>3114</v>
      </c>
      <c r="B121" s="24" t="s">
        <v>87</v>
      </c>
      <c r="C121" s="24" t="s">
        <v>135</v>
      </c>
      <c r="D121" s="24" t="n">
        <v>0</v>
      </c>
      <c r="E121" s="24" t="n">
        <v>0</v>
      </c>
      <c r="F121" s="24" t="n">
        <v>0</v>
      </c>
      <c r="G121" s="24" t="n">
        <v>1</v>
      </c>
      <c r="I121" s="105"/>
      <c r="J121" s="28"/>
      <c r="K121" s="105"/>
      <c r="L121" s="28" t="n">
        <v>2</v>
      </c>
      <c r="M121" s="106"/>
      <c r="N121" s="105" t="n">
        <v>23</v>
      </c>
      <c r="O121" s="28" t="n">
        <v>19</v>
      </c>
      <c r="P121" s="31" t="n">
        <v>1</v>
      </c>
      <c r="Q121" s="106" t="n">
        <f aca="false">SUM(N121:P121)</f>
        <v>43</v>
      </c>
      <c r="R121" s="107"/>
      <c r="S121" s="105" t="n">
        <v>2</v>
      </c>
      <c r="T121" s="108" t="n">
        <v>2</v>
      </c>
      <c r="U121" s="109" t="n">
        <v>1</v>
      </c>
      <c r="V121" s="110" t="n">
        <v>1</v>
      </c>
      <c r="W121" s="111"/>
      <c r="X121" s="110"/>
      <c r="Y121" s="111"/>
      <c r="Z121" s="110"/>
      <c r="AA121" s="111" t="n">
        <v>1</v>
      </c>
      <c r="AB121" s="110" t="n">
        <v>1</v>
      </c>
      <c r="AC121" s="111"/>
      <c r="AD121" s="110"/>
      <c r="AE121" s="111"/>
      <c r="AF121" s="110"/>
      <c r="AG121" s="112"/>
      <c r="AH121" s="112"/>
      <c r="AI121" s="111" t="n">
        <f aca="false">SUM(S121,U121,W121,Y121,AA121,AC121,AE121,AG121)</f>
        <v>4</v>
      </c>
      <c r="AJ121" s="106" t="n">
        <f aca="false">SUM(T121,V121,X121,Z121,AB121,AD121,AF121,AH121)</f>
        <v>4</v>
      </c>
      <c r="AK121" s="107"/>
      <c r="AL121" s="107"/>
      <c r="AM121" s="105"/>
      <c r="AN121" s="28"/>
      <c r="AO121" s="106"/>
      <c r="AP121" s="105"/>
      <c r="AS121" s="24" t="s">
        <v>52</v>
      </c>
      <c r="AT121" s="27" t="n">
        <f aca="false">IF(OR(BE121=BR$60,BE121=BR$61,BE121=BR$62,BE121=BR$63,BE121=BR$64),1,IF(OR(BE121=BR$65,BE121=BR$66,BE121=BR$67,BE121=BR$68,BE121=BR$69),2,3))</f>
        <v>3</v>
      </c>
      <c r="AU121" s="27" t="n">
        <f aca="false">IF(OR(BF121=BR$30,BF121=BR$31,BF121=BR$32,BF121=BR$33),1,IF(BF121=BR$34,2,3))</f>
        <v>3</v>
      </c>
      <c r="AV121" s="27" t="n">
        <f aca="false">IF(BG121="отсутствует",2,1)</f>
        <v>2</v>
      </c>
      <c r="AW121" s="27" t="n">
        <f aca="false">IF(OR(BH121=BR$41,BH121=BR$42),1,IF(OR(BH121=BR$43,BH121=BR$44,BH121=BR$45),2,IF(OR(BH121=BR$46,BH121=BR$47,BH121=BR$48),3,IF(BH121=BR$56,5,IF(BH121=BR$57,6,4)))))</f>
        <v>4</v>
      </c>
      <c r="AX121" s="27" t="n">
        <f aca="false">IF(BI121="отсутствует",2,1)</f>
        <v>1</v>
      </c>
      <c r="AY121" s="24" t="s">
        <v>84</v>
      </c>
      <c r="AZ121" s="103" t="n">
        <f aca="false">IF(BK121=BR$21,1,IF(BK121=BR$22,2,IF(BK121=BR$23,3,4)))</f>
        <v>1</v>
      </c>
      <c r="BA121" s="103" t="n">
        <f aca="false">IF(OR(BL121=BR$2,BL121=BR$3,BL121=BR$4),1,IF(OR(BL121=BR$5,BL121=BR$6,BL121=BR$7,BL121=BR$8,BL121=BR$9),2,IF(OR(BL121=BR$10,BL121=BR$11,BL121=BR$12,BL121=BR$13,BL121=BR$14),3,4)))</f>
        <v>1</v>
      </c>
      <c r="BD121" s="104" t="s">
        <v>52</v>
      </c>
      <c r="BE121" s="104" t="s">
        <v>53</v>
      </c>
      <c r="BF121" s="104" t="s">
        <v>54</v>
      </c>
      <c r="BG121" s="104" t="s">
        <v>55</v>
      </c>
      <c r="BH121" s="104" t="s">
        <v>1527</v>
      </c>
      <c r="BI121" s="104" t="s">
        <v>1196</v>
      </c>
      <c r="BJ121" s="104" t="s">
        <v>84</v>
      </c>
      <c r="BK121" s="24" t="s">
        <v>2227</v>
      </c>
      <c r="BL121" s="24" t="s">
        <v>2170</v>
      </c>
    </row>
    <row r="122" s="24" customFormat="true" ht="15" hidden="false" customHeight="false" outlineLevel="0" collapsed="false">
      <c r="A122" s="24" t="s">
        <v>1533</v>
      </c>
      <c r="B122" s="24" t="s">
        <v>2470</v>
      </c>
      <c r="C122" s="24" t="s">
        <v>1534</v>
      </c>
      <c r="D122" s="24" t="n">
        <v>0</v>
      </c>
      <c r="E122" s="24" t="n">
        <v>0</v>
      </c>
      <c r="F122" s="24" t="n">
        <v>1</v>
      </c>
      <c r="G122" s="24" t="n">
        <v>1</v>
      </c>
      <c r="H122" s="24" t="n">
        <v>1</v>
      </c>
      <c r="I122" s="105"/>
      <c r="J122" s="28"/>
      <c r="K122" s="105"/>
      <c r="L122" s="28" t="n">
        <v>2</v>
      </c>
      <c r="M122" s="106"/>
      <c r="N122" s="105" t="n">
        <v>3</v>
      </c>
      <c r="O122" s="28" t="n">
        <v>4</v>
      </c>
      <c r="P122" s="31"/>
      <c r="Q122" s="106" t="n">
        <f aca="false">SUM(N122:P122)</f>
        <v>7</v>
      </c>
      <c r="R122" s="107"/>
      <c r="S122" s="105"/>
      <c r="T122" s="108"/>
      <c r="U122" s="109" t="n">
        <v>4</v>
      </c>
      <c r="V122" s="110" t="n">
        <v>4</v>
      </c>
      <c r="W122" s="111" t="n">
        <v>1</v>
      </c>
      <c r="X122" s="110" t="n">
        <v>1</v>
      </c>
      <c r="Y122" s="111"/>
      <c r="Z122" s="110"/>
      <c r="AA122" s="111" t="n">
        <v>3</v>
      </c>
      <c r="AB122" s="110" t="n">
        <v>4</v>
      </c>
      <c r="AC122" s="111"/>
      <c r="AD122" s="110"/>
      <c r="AE122" s="111"/>
      <c r="AF122" s="110"/>
      <c r="AG122" s="112"/>
      <c r="AH122" s="112"/>
      <c r="AI122" s="111" t="n">
        <f aca="false">SUM(S122,U122,W122,Y122,AA122,AC122,AE122,AG122)</f>
        <v>8</v>
      </c>
      <c r="AJ122" s="106" t="n">
        <f aca="false">SUM(T122,V122,X122,Z122,AB122,AD122,AF122,AH122)</f>
        <v>9</v>
      </c>
      <c r="AK122" s="107" t="n">
        <v>1</v>
      </c>
      <c r="AL122" s="107" t="n">
        <v>1</v>
      </c>
      <c r="AM122" s="105"/>
      <c r="AN122" s="28"/>
      <c r="AO122" s="106"/>
      <c r="AP122" s="105"/>
      <c r="AS122" s="24" t="s">
        <v>52</v>
      </c>
      <c r="AT122" s="27" t="n">
        <f aca="false">IF(OR(BE122=BR$60,BE122=BR$61,BE122=BR$62,BE122=BR$63,BE122=BR$64),1,IF(OR(BE122=BR$65,BE122=BR$66,BE122=BR$67,BE122=BR$68,BE122=BR$69),2,3))</f>
        <v>1</v>
      </c>
      <c r="AU122" s="27" t="n">
        <f aca="false">IF(OR(BF122=BR$30,BF122=BR$31,BF122=BR$32,BF122=BR$33),1,IF(BF122=BR$34,2,3))</f>
        <v>1</v>
      </c>
      <c r="AV122" s="27" t="n">
        <f aca="false">IF(BG122="отсутствует",2,1)</f>
        <v>1</v>
      </c>
      <c r="AW122" s="27" t="n">
        <f aca="false">IF(OR(BH122=BR$41,BH122=BR$42),1,IF(OR(BH122=BR$43,BH122=BR$44,BH122=BR$45),2,IF(OR(BH122=BR$46,BH122=BR$47,BH122=BR$48),3,IF(BH122=BR$56,5,IF(BH122=BR$57,6,4)))))</f>
        <v>4</v>
      </c>
      <c r="AX122" s="27" t="n">
        <f aca="false">IF(BI122="отсутствует",2,1)</f>
        <v>1</v>
      </c>
      <c r="AY122" s="24" t="s">
        <v>364</v>
      </c>
      <c r="AZ122" s="103" t="n">
        <f aca="false">IF(BK122=BR$21,1,IF(BK122=BR$22,2,IF(BK122=BR$23,3,4)))</f>
        <v>2</v>
      </c>
      <c r="BA122" s="103" t="n">
        <f aca="false">IF(OR(BL122=BR$2,BL122=BR$3,BL122=BR$4),1,IF(OR(BL122=BR$5,BL122=BR$6,BL122=BR$7,BL122=BR$8,BL122=BR$9),2,IF(OR(BL122=BR$10,BL122=BR$11,BL122=BR$12,BL122=BR$13,BL122=BR$14),3,4)))</f>
        <v>2</v>
      </c>
      <c r="BD122" s="104" t="s">
        <v>52</v>
      </c>
      <c r="BE122" s="104" t="s">
        <v>107</v>
      </c>
      <c r="BF122" s="104" t="s">
        <v>72</v>
      </c>
      <c r="BG122" s="104" t="s">
        <v>140</v>
      </c>
      <c r="BH122" s="104" t="s">
        <v>2471</v>
      </c>
      <c r="BI122" s="104" t="s">
        <v>142</v>
      </c>
      <c r="BJ122" s="104" t="s">
        <v>364</v>
      </c>
      <c r="BK122" s="24" t="s">
        <v>2233</v>
      </c>
      <c r="BL122" s="24" t="s">
        <v>2181</v>
      </c>
    </row>
    <row r="123" s="24" customFormat="true" ht="15" hidden="false" customHeight="false" outlineLevel="0" collapsed="false">
      <c r="A123" s="24" t="s">
        <v>3115</v>
      </c>
      <c r="B123" s="24" t="s">
        <v>627</v>
      </c>
      <c r="C123" s="24" t="s">
        <v>518</v>
      </c>
      <c r="D123" s="24" t="n">
        <v>0</v>
      </c>
      <c r="E123" s="24" t="n">
        <v>0</v>
      </c>
      <c r="F123" s="24" t="n">
        <v>0</v>
      </c>
      <c r="G123" s="24" t="n">
        <v>1</v>
      </c>
      <c r="I123" s="105"/>
      <c r="J123" s="28"/>
      <c r="K123" s="105"/>
      <c r="L123" s="28" t="n">
        <v>2</v>
      </c>
      <c r="M123" s="106"/>
      <c r="N123" s="105" t="n">
        <v>8</v>
      </c>
      <c r="O123" s="28" t="n">
        <v>4</v>
      </c>
      <c r="P123" s="31"/>
      <c r="Q123" s="106" t="n">
        <f aca="false">SUM(N123:P123)</f>
        <v>12</v>
      </c>
      <c r="R123" s="107"/>
      <c r="S123" s="105"/>
      <c r="T123" s="108"/>
      <c r="U123" s="109"/>
      <c r="V123" s="110"/>
      <c r="W123" s="111"/>
      <c r="X123" s="110"/>
      <c r="Y123" s="111"/>
      <c r="Z123" s="110"/>
      <c r="AA123" s="111"/>
      <c r="AB123" s="110"/>
      <c r="AC123" s="111"/>
      <c r="AD123" s="110"/>
      <c r="AE123" s="111"/>
      <c r="AF123" s="110"/>
      <c r="AG123" s="112"/>
      <c r="AH123" s="112"/>
      <c r="AI123" s="111" t="n">
        <f aca="false">SUM(S123,U123,W123,Y123,AA123,AC123,AE123,AG123)</f>
        <v>0</v>
      </c>
      <c r="AJ123" s="106" t="n">
        <f aca="false">SUM(T123,V123,X123,Z123,AB123,AD123,AF123,AH123)</f>
        <v>0</v>
      </c>
      <c r="AK123" s="107"/>
      <c r="AL123" s="107"/>
      <c r="AM123" s="105"/>
      <c r="AN123" s="28"/>
      <c r="AO123" s="106"/>
      <c r="AP123" s="105"/>
      <c r="AS123" s="24" t="s">
        <v>113</v>
      </c>
      <c r="AT123" s="27" t="n">
        <f aca="false">IF(OR(BE123=BR$60,BE123=BR$61,BE123=BR$62,BE123=BR$63,BE123=BR$64),1,IF(OR(BE123=BR$65,BE123=BR$66,BE123=BR$67,BE123=BR$68,BE123=BR$69),2,3))</f>
        <v>2</v>
      </c>
      <c r="AU123" s="27" t="n">
        <f aca="false">IF(OR(BF123=BR$30,BF123=BR$31,BF123=BR$32,BF123=BR$33),1,IF(BF123=BR$34,2,3))</f>
        <v>3</v>
      </c>
      <c r="AV123" s="27" t="n">
        <f aca="false">IF(BG123="отсутствует",2,1)</f>
        <v>2</v>
      </c>
      <c r="AW123" s="27" t="n">
        <f aca="false">IF(OR(BH123=BR$41,BH123=BR$42),1,IF(OR(BH123=BR$43,BH123=BR$44,BH123=BR$45),2,IF(OR(BH123=BR$46,BH123=BR$47,BH123=BR$48),3,IF(BH123=BR$56,5,IF(BH123=BR$57,6,4)))))</f>
        <v>4</v>
      </c>
      <c r="AX123" s="27" t="n">
        <f aca="false">IF(BI123="отсутствует",2,1)</f>
        <v>1</v>
      </c>
      <c r="AY123" s="24" t="s">
        <v>1365</v>
      </c>
      <c r="AZ123" s="103" t="n">
        <f aca="false">IF(BK123=BR$21,1,IF(BK123=BR$22,2,IF(BK123=BR$23,3,4)))</f>
        <v>1</v>
      </c>
      <c r="BA123" s="103" t="n">
        <f aca="false">IF(OR(BL123=BR$2,BL123=BR$3,BL123=BR$4),1,IF(OR(BL123=BR$5,BL123=BR$6,BL123=BR$7,BL123=BR$8,BL123=BR$9),2,IF(OR(BL123=BR$10,BL123=BR$11,BL123=BR$12,BL123=BR$13,BL123=BR$14),3,4)))</f>
        <v>1</v>
      </c>
      <c r="BD123" s="104" t="s">
        <v>113</v>
      </c>
      <c r="BE123" s="104" t="s">
        <v>101</v>
      </c>
      <c r="BF123" s="104" t="s">
        <v>54</v>
      </c>
      <c r="BG123" s="104" t="s">
        <v>55</v>
      </c>
      <c r="BH123" s="104" t="s">
        <v>414</v>
      </c>
      <c r="BI123" s="104" t="s">
        <v>102</v>
      </c>
      <c r="BJ123" s="104" t="s">
        <v>1365</v>
      </c>
      <c r="BK123" s="24" t="s">
        <v>2227</v>
      </c>
      <c r="BL123" s="24" t="s">
        <v>2170</v>
      </c>
    </row>
    <row r="124" s="24" customFormat="true" ht="15" hidden="false" customHeight="false" outlineLevel="0" collapsed="false">
      <c r="A124" s="24" t="s">
        <v>3116</v>
      </c>
      <c r="B124" s="24" t="s">
        <v>3117</v>
      </c>
      <c r="C124" s="24" t="s">
        <v>712</v>
      </c>
      <c r="D124" s="24" t="n">
        <v>0</v>
      </c>
      <c r="E124" s="24" t="n">
        <v>0</v>
      </c>
      <c r="F124" s="24" t="n">
        <v>0</v>
      </c>
      <c r="G124" s="24" t="n">
        <v>1</v>
      </c>
      <c r="I124" s="105"/>
      <c r="J124" s="28"/>
      <c r="K124" s="105"/>
      <c r="L124" s="28" t="n">
        <v>2</v>
      </c>
      <c r="M124" s="106"/>
      <c r="N124" s="105" t="n">
        <v>20</v>
      </c>
      <c r="O124" s="28" t="n">
        <v>2</v>
      </c>
      <c r="P124" s="31"/>
      <c r="Q124" s="106" t="n">
        <f aca="false">SUM(N124:P124)</f>
        <v>22</v>
      </c>
      <c r="R124" s="107"/>
      <c r="S124" s="105"/>
      <c r="T124" s="108"/>
      <c r="U124" s="109"/>
      <c r="V124" s="110"/>
      <c r="W124" s="111"/>
      <c r="X124" s="110"/>
      <c r="Y124" s="111"/>
      <c r="Z124" s="110"/>
      <c r="AA124" s="111"/>
      <c r="AB124" s="110"/>
      <c r="AC124" s="111"/>
      <c r="AD124" s="110"/>
      <c r="AE124" s="111"/>
      <c r="AF124" s="110"/>
      <c r="AG124" s="112"/>
      <c r="AH124" s="112"/>
      <c r="AI124" s="111" t="n">
        <f aca="false">SUM(S124,U124,W124,Y124,AA124,AC124,AE124,AG124)</f>
        <v>0</v>
      </c>
      <c r="AJ124" s="106" t="n">
        <f aca="false">SUM(T124,V124,X124,Z124,AB124,AD124,AF124,AH124)</f>
        <v>0</v>
      </c>
      <c r="AK124" s="107"/>
      <c r="AL124" s="107"/>
      <c r="AM124" s="105"/>
      <c r="AN124" s="28"/>
      <c r="AO124" s="106"/>
      <c r="AP124" s="105"/>
      <c r="AS124" s="24" t="s">
        <v>52</v>
      </c>
      <c r="AT124" s="27" t="n">
        <f aca="false">IF(OR(BE124=BR$60,BE124=BR$61,BE124=BR$62,BE124=BR$63,BE124=BR$64),1,IF(OR(BE124=BR$65,BE124=BR$66,BE124=BR$67,BE124=BR$68,BE124=BR$69),2,3))</f>
        <v>2</v>
      </c>
      <c r="AU124" s="27" t="n">
        <f aca="false">IF(OR(BF124=BR$30,BF124=BR$31,BF124=BR$32,BF124=BR$33),1,IF(BF124=BR$34,2,3))</f>
        <v>2</v>
      </c>
      <c r="AV124" s="27" t="n">
        <f aca="false">IF(BG124="отсутствует",2,1)</f>
        <v>2</v>
      </c>
      <c r="AW124" s="27" t="n">
        <f aca="false">IF(OR(BH124=BR$41,BH124=BR$42),1,IF(OR(BH124=BR$43,BH124=BR$44,BH124=BR$45),2,IF(OR(BH124=BR$46,BH124=BR$47,BH124=BR$48),3,IF(BH124=BR$56,5,IF(BH124=BR$57,6,4)))))</f>
        <v>4</v>
      </c>
      <c r="AX124" s="27" t="n">
        <f aca="false">IF(BI124="отсутствует",2,1)</f>
        <v>1</v>
      </c>
      <c r="AY124" s="24" t="s">
        <v>206</v>
      </c>
      <c r="AZ124" s="103" t="n">
        <f aca="false">IF(BK124=BR$21,1,IF(BK124=BR$22,2,IF(BK124=BR$23,3,4)))</f>
        <v>1</v>
      </c>
      <c r="BA124" s="103" t="n">
        <f aca="false">IF(OR(BL124=BR$2,BL124=BR$3,BL124=BR$4),1,IF(OR(BL124=BR$5,BL124=BR$6,BL124=BR$7,BL124=BR$8,BL124=BR$9),2,IF(OR(BL124=BR$10,BL124=BR$11,BL124=BR$12,BL124=BR$13,BL124=BR$14),3,4)))</f>
        <v>1</v>
      </c>
      <c r="BD124" s="104" t="s">
        <v>52</v>
      </c>
      <c r="BE124" s="104" t="s">
        <v>63</v>
      </c>
      <c r="BF124" s="104" t="s">
        <v>82</v>
      </c>
      <c r="BG124" s="104" t="s">
        <v>55</v>
      </c>
      <c r="BH124" s="104" t="s">
        <v>3118</v>
      </c>
      <c r="BI124" s="104" t="s">
        <v>123</v>
      </c>
      <c r="BJ124" s="104" t="s">
        <v>206</v>
      </c>
      <c r="BK124" s="24" t="s">
        <v>2227</v>
      </c>
      <c r="BL124" s="24" t="s">
        <v>2170</v>
      </c>
    </row>
    <row r="125" s="24" customFormat="true" ht="15" hidden="false" customHeight="false" outlineLevel="0" collapsed="false">
      <c r="A125" s="24" t="s">
        <v>1538</v>
      </c>
      <c r="B125" s="24" t="s">
        <v>138</v>
      </c>
      <c r="C125" s="24" t="s">
        <v>139</v>
      </c>
      <c r="D125" s="24" t="n">
        <v>0</v>
      </c>
      <c r="E125" s="24" t="n">
        <v>0</v>
      </c>
      <c r="F125" s="24" t="n">
        <v>1</v>
      </c>
      <c r="G125" s="24" t="n">
        <v>1</v>
      </c>
      <c r="H125" s="24" t="n">
        <v>1</v>
      </c>
      <c r="I125" s="105"/>
      <c r="J125" s="28"/>
      <c r="K125" s="105"/>
      <c r="L125" s="28" t="n">
        <v>1</v>
      </c>
      <c r="M125" s="106"/>
      <c r="N125" s="105" t="n">
        <v>5</v>
      </c>
      <c r="O125" s="28"/>
      <c r="P125" s="31"/>
      <c r="Q125" s="106" t="n">
        <f aca="false">SUM(N125:P125)</f>
        <v>5</v>
      </c>
      <c r="R125" s="107"/>
      <c r="S125" s="105"/>
      <c r="T125" s="108"/>
      <c r="U125" s="109"/>
      <c r="V125" s="110"/>
      <c r="W125" s="111"/>
      <c r="X125" s="110"/>
      <c r="Y125" s="111"/>
      <c r="Z125" s="110"/>
      <c r="AA125" s="111"/>
      <c r="AB125" s="110"/>
      <c r="AC125" s="111"/>
      <c r="AD125" s="110"/>
      <c r="AE125" s="111"/>
      <c r="AF125" s="110"/>
      <c r="AG125" s="112"/>
      <c r="AH125" s="112"/>
      <c r="AI125" s="111" t="n">
        <f aca="false">SUM(S125,U125,W125,Y125,AA125,AC125,AE125,AG125)</f>
        <v>0</v>
      </c>
      <c r="AJ125" s="106" t="n">
        <f aca="false">SUM(T125,V125,X125,Z125,AB125,AD125,AF125,AH125)</f>
        <v>0</v>
      </c>
      <c r="AK125" s="107"/>
      <c r="AL125" s="107" t="n">
        <v>1</v>
      </c>
      <c r="AM125" s="105"/>
      <c r="AN125" s="28"/>
      <c r="AO125" s="106"/>
      <c r="AP125" s="105"/>
      <c r="AS125" s="24" t="s">
        <v>318</v>
      </c>
      <c r="AT125" s="27" t="n">
        <f aca="false">IF(OR(BE125=BR$60,BE125=BR$61,BE125=BR$62,BE125=BR$63,BE125=BR$64),1,IF(OR(BE125=BR$65,BE125=BR$66,BE125=BR$67,BE125=BR$68,BE125=BR$69),2,3))</f>
        <v>1</v>
      </c>
      <c r="AU125" s="27" t="n">
        <f aca="false">IF(OR(BF125=BR$30,BF125=BR$31,BF125=BR$32,BF125=BR$33),1,IF(BF125=BR$34,2,3))</f>
        <v>1</v>
      </c>
      <c r="AV125" s="27" t="n">
        <f aca="false">IF(BG125="отсутствует",2,1)</f>
        <v>1</v>
      </c>
      <c r="AW125" s="27" t="n">
        <f aca="false">IF(OR(BH125=BR$41,BH125=BR$42),1,IF(OR(BH125=BR$43,BH125=BR$44,BH125=BR$45),2,IF(OR(BH125=BR$46,BH125=BR$47,BH125=BR$48),3,IF(BH125=BR$56,5,IF(BH125=BR$57,6,4)))))</f>
        <v>4</v>
      </c>
      <c r="AX125" s="27" t="n">
        <f aca="false">IF(BI125="отсутствует",2,1)</f>
        <v>1</v>
      </c>
      <c r="AY125" s="24" t="s">
        <v>2472</v>
      </c>
      <c r="AZ125" s="103" t="n">
        <f aca="false">IF(BK125=BR$21,1,IF(BK125=BR$22,2,IF(BK125=BR$23,3,4)))</f>
        <v>1</v>
      </c>
      <c r="BA125" s="103" t="n">
        <f aca="false">IF(OR(BL125=BR$2,BL125=BR$3,BL125=BR$4),1,IF(OR(BL125=BR$5,BL125=BR$6,BL125=BR$7,BL125=BR$8,BL125=BR$9),2,IF(OR(BL125=BR$10,BL125=BR$11,BL125=BR$12,BL125=BR$13,BL125=BR$14),3,4)))</f>
        <v>1</v>
      </c>
      <c r="BD125" s="104" t="s">
        <v>318</v>
      </c>
      <c r="BE125" s="104" t="s">
        <v>120</v>
      </c>
      <c r="BF125" s="104" t="s">
        <v>129</v>
      </c>
      <c r="BG125" s="104" t="s">
        <v>1427</v>
      </c>
      <c r="BH125" s="104" t="s">
        <v>2366</v>
      </c>
      <c r="BI125" s="104" t="s">
        <v>394</v>
      </c>
      <c r="BJ125" s="104" t="s">
        <v>2472</v>
      </c>
      <c r="BK125" s="24" t="s">
        <v>2227</v>
      </c>
      <c r="BL125" s="24" t="s">
        <v>2170</v>
      </c>
    </row>
    <row r="126" s="24" customFormat="true" ht="15" hidden="false" customHeight="false" outlineLevel="0" collapsed="false">
      <c r="A126" s="24" t="s">
        <v>2473</v>
      </c>
      <c r="B126" s="24" t="s">
        <v>410</v>
      </c>
      <c r="C126" s="24" t="s">
        <v>317</v>
      </c>
      <c r="D126" s="24" t="n">
        <v>0</v>
      </c>
      <c r="E126" s="24" t="n">
        <v>0</v>
      </c>
      <c r="F126" s="24" t="n">
        <v>0</v>
      </c>
      <c r="G126" s="24" t="n">
        <v>1</v>
      </c>
      <c r="I126" s="105"/>
      <c r="J126" s="28"/>
      <c r="K126" s="105"/>
      <c r="L126" s="28" t="n">
        <v>2</v>
      </c>
      <c r="M126" s="106"/>
      <c r="N126" s="105" t="n">
        <v>29</v>
      </c>
      <c r="O126" s="28" t="n">
        <v>15</v>
      </c>
      <c r="P126" s="31"/>
      <c r="Q126" s="106" t="n">
        <f aca="false">SUM(N126:P126)</f>
        <v>44</v>
      </c>
      <c r="R126" s="107"/>
      <c r="S126" s="105" t="n">
        <v>2</v>
      </c>
      <c r="T126" s="108" t="n">
        <v>2</v>
      </c>
      <c r="U126" s="109" t="n">
        <v>1</v>
      </c>
      <c r="V126" s="110" t="n">
        <v>1</v>
      </c>
      <c r="W126" s="111"/>
      <c r="X126" s="110"/>
      <c r="Y126" s="111"/>
      <c r="Z126" s="110"/>
      <c r="AA126" s="111" t="n">
        <v>1</v>
      </c>
      <c r="AB126" s="110" t="n">
        <v>1</v>
      </c>
      <c r="AC126" s="111"/>
      <c r="AD126" s="110"/>
      <c r="AE126" s="111" t="n">
        <v>1</v>
      </c>
      <c r="AF126" s="110" t="n">
        <v>1</v>
      </c>
      <c r="AG126" s="112"/>
      <c r="AH126" s="112"/>
      <c r="AI126" s="111" t="n">
        <f aca="false">SUM(S126,U126,W126,Y126,AA126,AC126,AE126,AG126)</f>
        <v>5</v>
      </c>
      <c r="AJ126" s="106" t="n">
        <f aca="false">SUM(T126,V126,X126,Z126,AB126,AD126,AF126,AH126)</f>
        <v>5</v>
      </c>
      <c r="AK126" s="107"/>
      <c r="AL126" s="107" t="n">
        <v>2</v>
      </c>
      <c r="AM126" s="105"/>
      <c r="AN126" s="28"/>
      <c r="AO126" s="106"/>
      <c r="AP126" s="105"/>
      <c r="AS126" s="24" t="s">
        <v>113</v>
      </c>
      <c r="AT126" s="27" t="n">
        <f aca="false">IF(OR(BE126=BR$60,BE126=BR$61,BE126=BR$62,BE126=BR$63,BE126=BR$64),1,IF(OR(BE126=BR$65,BE126=BR$66,BE126=BR$67,BE126=BR$68,BE126=BR$69),2,3))</f>
        <v>2</v>
      </c>
      <c r="AU126" s="27" t="n">
        <f aca="false">IF(OR(BF126=BR$30,BF126=BR$31,BF126=BR$32,BF126=BR$33),1,IF(BF126=BR$34,2,3))</f>
        <v>3</v>
      </c>
      <c r="AV126" s="27" t="n">
        <f aca="false">IF(BG126="отсутствует",2,1)</f>
        <v>2</v>
      </c>
      <c r="AW126" s="27" t="n">
        <f aca="false">IF(OR(BH126=BR$41,BH126=BR$42),1,IF(OR(BH126=BR$43,BH126=BR$44,BH126=BR$45),2,IF(OR(BH126=BR$46,BH126=BR$47,BH126=BR$48),3,IF(BH126=BR$56,5,IF(BH126=BR$57,6,4)))))</f>
        <v>4</v>
      </c>
      <c r="AX126" s="27" t="n">
        <f aca="false">IF(BI126="отсутствует",2,1)</f>
        <v>1</v>
      </c>
      <c r="AY126" s="24" t="s">
        <v>3119</v>
      </c>
      <c r="AZ126" s="103" t="n">
        <f aca="false">IF(BK126=BR$21,1,IF(BK126=BR$22,2,IF(BK126=BR$23,3,4)))</f>
        <v>1</v>
      </c>
      <c r="BA126" s="103" t="n">
        <f aca="false">IF(OR(BL126=BR$2,BL126=BR$3,BL126=BR$4),1,IF(OR(BL126=BR$5,BL126=BR$6,BL126=BR$7,BL126=BR$8,BL126=BR$9),2,IF(OR(BL126=BR$10,BL126=BR$11,BL126=BR$12,BL126=BR$13,BL126=BR$14),3,4)))</f>
        <v>1</v>
      </c>
      <c r="BD126" s="104" t="s">
        <v>113</v>
      </c>
      <c r="BE126" s="104" t="s">
        <v>63</v>
      </c>
      <c r="BF126" s="104" t="s">
        <v>54</v>
      </c>
      <c r="BG126" s="104" t="s">
        <v>55</v>
      </c>
      <c r="BH126" s="104" t="s">
        <v>865</v>
      </c>
      <c r="BI126" s="104" t="s">
        <v>1520</v>
      </c>
      <c r="BJ126" s="104" t="s">
        <v>3119</v>
      </c>
      <c r="BK126" s="24" t="s">
        <v>2227</v>
      </c>
      <c r="BL126" s="24" t="s">
        <v>2170</v>
      </c>
    </row>
    <row r="127" s="24" customFormat="true" ht="15" hidden="false" customHeight="false" outlineLevel="0" collapsed="false">
      <c r="A127" s="24" t="s">
        <v>2480</v>
      </c>
      <c r="B127" s="24" t="s">
        <v>2481</v>
      </c>
      <c r="C127" s="24" t="s">
        <v>2482</v>
      </c>
      <c r="D127" s="24" t="n">
        <v>0</v>
      </c>
      <c r="E127" s="24" t="n">
        <v>0</v>
      </c>
      <c r="F127" s="24" t="n">
        <v>1</v>
      </c>
      <c r="G127" s="24" t="n">
        <v>1</v>
      </c>
      <c r="H127" s="24" t="n">
        <v>1</v>
      </c>
      <c r="I127" s="115" t="n">
        <v>1</v>
      </c>
      <c r="J127" s="28"/>
      <c r="K127" s="105" t="n">
        <v>1</v>
      </c>
      <c r="L127" s="28" t="s">
        <v>2454</v>
      </c>
      <c r="M127" s="106"/>
      <c r="N127" s="105" t="n">
        <v>2</v>
      </c>
      <c r="O127" s="28" t="n">
        <v>1</v>
      </c>
      <c r="P127" s="31"/>
      <c r="Q127" s="106" t="n">
        <f aca="false">SUM(N127:P127)</f>
        <v>3</v>
      </c>
      <c r="R127" s="107"/>
      <c r="S127" s="105" t="n">
        <v>1</v>
      </c>
      <c r="T127" s="108" t="n">
        <v>1</v>
      </c>
      <c r="U127" s="109"/>
      <c r="V127" s="110"/>
      <c r="W127" s="111"/>
      <c r="X127" s="110"/>
      <c r="Y127" s="111"/>
      <c r="Z127" s="110"/>
      <c r="AA127" s="111" t="n">
        <v>1</v>
      </c>
      <c r="AB127" s="110" t="n">
        <v>2</v>
      </c>
      <c r="AC127" s="111"/>
      <c r="AD127" s="110"/>
      <c r="AE127" s="111" t="n">
        <v>1</v>
      </c>
      <c r="AF127" s="110" t="n">
        <v>1</v>
      </c>
      <c r="AG127" s="112"/>
      <c r="AH127" s="112"/>
      <c r="AI127" s="111" t="n">
        <f aca="false">SUM(S127,U127,W127,Y127,AA127,AC127,AE127,AG127)</f>
        <v>3</v>
      </c>
      <c r="AJ127" s="106" t="n">
        <f aca="false">SUM(T127,V127,X127,Z127,AB127,AD127,AF127,AH127)</f>
        <v>4</v>
      </c>
      <c r="AK127" s="107" t="n">
        <v>1</v>
      </c>
      <c r="AL127" s="107" t="n">
        <v>1</v>
      </c>
      <c r="AM127" s="105"/>
      <c r="AN127" s="28"/>
      <c r="AO127" s="106"/>
      <c r="AP127" s="105"/>
      <c r="AS127" s="24" t="s">
        <v>1472</v>
      </c>
      <c r="AT127" s="27" t="n">
        <f aca="false">IF(OR(BE127=BR$60,BE127=BR$61,BE127=BR$62,BE127=BR$63,BE127=BR$64),1,IF(OR(BE127=BR$65,BE127=BR$66,BE127=BR$67,BE127=BR$68,BE127=BR$69),2,3))</f>
        <v>2</v>
      </c>
      <c r="AU127" s="27" t="n">
        <f aca="false">IF(OR(BF127=BR$30,BF127=BR$31,BF127=BR$32,BF127=BR$33),1,IF(BF127=BR$34,2,3))</f>
        <v>1</v>
      </c>
      <c r="AV127" s="27" t="n">
        <f aca="false">IF(BG127="отсутствует",2,1)</f>
        <v>2</v>
      </c>
      <c r="AW127" s="27" t="n">
        <f aca="false">IF(OR(BH127=BR$41,BH127=BR$42),1,IF(OR(BH127=BR$43,BH127=BR$44,BH127=BR$45),2,IF(OR(BH127=BR$46,BH127=BR$47,BH127=BR$48),3,IF(BH127=BR$56,5,IF(BH127=BR$57,6,4)))))</f>
        <v>4</v>
      </c>
      <c r="AX127" s="27" t="n">
        <f aca="false">IF(BI127="отсутствует",2,1)</f>
        <v>1</v>
      </c>
      <c r="AY127" s="24" t="s">
        <v>2483</v>
      </c>
      <c r="AZ127" s="103" t="n">
        <f aca="false">IF(BK127=BR$21,1,IF(BK127=BR$22,2,IF(BK127=BR$23,3,4)))</f>
        <v>3</v>
      </c>
      <c r="BA127" s="103" t="n">
        <f aca="false">IF(OR(BL127=BR$2,BL127=BR$3,BL127=BR$4),1,IF(OR(BL127=BR$5,BL127=BR$6,BL127=BR$7,BL127=BR$8,BL127=BR$9),2,IF(OR(BL127=BR$10,BL127=BR$11,BL127=BR$12,BL127=BR$13,BL127=BR$14),3,4)))</f>
        <v>3</v>
      </c>
      <c r="BD127" s="104" t="s">
        <v>1472</v>
      </c>
      <c r="BE127" s="104" t="s">
        <v>63</v>
      </c>
      <c r="BF127" s="104" t="s">
        <v>72</v>
      </c>
      <c r="BG127" s="104" t="s">
        <v>55</v>
      </c>
      <c r="BH127" s="104" t="s">
        <v>2484</v>
      </c>
      <c r="BI127" s="104" t="s">
        <v>2485</v>
      </c>
      <c r="BJ127" s="104" t="s">
        <v>2483</v>
      </c>
      <c r="BK127" s="24" t="s">
        <v>2236</v>
      </c>
      <c r="BL127" s="24" t="s">
        <v>2202</v>
      </c>
    </row>
    <row r="128" s="24" customFormat="true" ht="15" hidden="false" customHeight="false" outlineLevel="0" collapsed="false">
      <c r="A128" s="24" t="s">
        <v>1547</v>
      </c>
      <c r="B128" s="24" t="s">
        <v>1548</v>
      </c>
      <c r="C128" s="24" t="s">
        <v>92</v>
      </c>
      <c r="D128" s="24" t="n">
        <v>0</v>
      </c>
      <c r="E128" s="24" t="n">
        <v>1</v>
      </c>
      <c r="F128" s="24" t="n">
        <v>1</v>
      </c>
      <c r="G128" s="24" t="n">
        <v>1</v>
      </c>
      <c r="H128" s="24" t="n">
        <v>1</v>
      </c>
      <c r="I128" s="105"/>
      <c r="J128" s="28"/>
      <c r="K128" s="105"/>
      <c r="L128" s="28" t="n">
        <v>3</v>
      </c>
      <c r="M128" s="106"/>
      <c r="N128" s="105" t="n">
        <v>19</v>
      </c>
      <c r="O128" s="28" t="n">
        <v>9</v>
      </c>
      <c r="P128" s="31" t="n">
        <v>1</v>
      </c>
      <c r="Q128" s="106" t="n">
        <f aca="false">SUM(N128:P128)</f>
        <v>29</v>
      </c>
      <c r="R128" s="107"/>
      <c r="S128" s="105"/>
      <c r="T128" s="108"/>
      <c r="U128" s="109"/>
      <c r="V128" s="110"/>
      <c r="W128" s="111"/>
      <c r="X128" s="110"/>
      <c r="Y128" s="111"/>
      <c r="Z128" s="110"/>
      <c r="AA128" s="111"/>
      <c r="AB128" s="110"/>
      <c r="AC128" s="111"/>
      <c r="AD128" s="110"/>
      <c r="AE128" s="111"/>
      <c r="AF128" s="110"/>
      <c r="AG128" s="112"/>
      <c r="AH128" s="112"/>
      <c r="AI128" s="111" t="n">
        <f aca="false">SUM(S128,U128,W128,Y128,AA128,AC128,AE128,AG128)</f>
        <v>0</v>
      </c>
      <c r="AJ128" s="106" t="n">
        <f aca="false">SUM(T128,V128,X128,Z128,AB128,AD128,AF128,AH128)</f>
        <v>0</v>
      </c>
      <c r="AK128" s="107"/>
      <c r="AL128" s="107"/>
      <c r="AM128" s="105"/>
      <c r="AN128" s="28"/>
      <c r="AO128" s="106"/>
      <c r="AP128" s="105"/>
      <c r="AS128" s="24" t="s">
        <v>225</v>
      </c>
      <c r="AT128" s="27" t="n">
        <f aca="false">IF(OR(BE128=BR$60,BE128=BR$61,BE128=BR$62,BE128=BR$63,BE128=BR$64),1,IF(OR(BE128=BR$65,BE128=BR$66,BE128=BR$67,BE128=BR$68,BE128=BR$69),2,3))</f>
        <v>3</v>
      </c>
      <c r="AU128" s="27" t="n">
        <f aca="false">IF(OR(BF128=BR$30,BF128=BR$31,BF128=BR$32,BF128=BR$33),1,IF(BF128=BR$34,2,3))</f>
        <v>3</v>
      </c>
      <c r="AV128" s="27" t="n">
        <f aca="false">IF(BG128="отсутствует",2,1)</f>
        <v>1</v>
      </c>
      <c r="AW128" s="27" t="n">
        <f aca="false">IF(OR(BH128=BR$41,BH128=BR$42),1,IF(OR(BH128=BR$43,BH128=BR$44,BH128=BR$45),2,IF(OR(BH128=BR$46,BH128=BR$47,BH128=BR$48),3,IF(BH128=BR$56,5,IF(BH128=BR$57,6,4)))))</f>
        <v>4</v>
      </c>
      <c r="AX128" s="27" t="n">
        <f aca="false">IF(BI128="отсутствует",2,1)</f>
        <v>1</v>
      </c>
      <c r="AY128" s="24" t="s">
        <v>1551</v>
      </c>
      <c r="AZ128" s="103" t="n">
        <f aca="false">IF(BK128=BR$21,1,IF(BK128=BR$22,2,IF(BK128=BR$23,3,4)))</f>
        <v>1</v>
      </c>
      <c r="BA128" s="103" t="n">
        <f aca="false">IF(OR(BL128=BR$2,BL128=BR$3,BL128=BR$4),1,IF(OR(BL128=BR$5,BL128=BR$6,BL128=BR$7,BL128=BR$8,BL128=BR$9),2,IF(OR(BL128=BR$10,BL128=BR$11,BL128=BR$12,BL128=BR$13,BL128=BR$14),3,4)))</f>
        <v>1</v>
      </c>
      <c r="BD128" s="104" t="s">
        <v>225</v>
      </c>
      <c r="BE128" s="104" t="s">
        <v>1549</v>
      </c>
      <c r="BF128" s="104" t="s">
        <v>170</v>
      </c>
      <c r="BG128" s="104" t="s">
        <v>1095</v>
      </c>
      <c r="BH128" s="104" t="s">
        <v>1080</v>
      </c>
      <c r="BI128" s="104" t="s">
        <v>1550</v>
      </c>
      <c r="BJ128" s="104" t="s">
        <v>1551</v>
      </c>
      <c r="BK128" s="24" t="s">
        <v>2227</v>
      </c>
      <c r="BL128" s="24" t="s">
        <v>2170</v>
      </c>
    </row>
    <row r="129" s="24" customFormat="true" ht="15" hidden="false" customHeight="false" outlineLevel="0" collapsed="false">
      <c r="A129" s="24" t="s">
        <v>3120</v>
      </c>
      <c r="B129" s="24" t="s">
        <v>410</v>
      </c>
      <c r="C129" s="24" t="s">
        <v>462</v>
      </c>
      <c r="D129" s="24" t="n">
        <v>0</v>
      </c>
      <c r="E129" s="24" t="n">
        <v>0</v>
      </c>
      <c r="F129" s="24" t="n">
        <v>0</v>
      </c>
      <c r="G129" s="24" t="n">
        <v>1</v>
      </c>
      <c r="I129" s="105"/>
      <c r="J129" s="28"/>
      <c r="K129" s="105"/>
      <c r="L129" s="28" t="n">
        <v>2</v>
      </c>
      <c r="M129" s="106"/>
      <c r="N129" s="105" t="n">
        <v>25</v>
      </c>
      <c r="O129" s="28" t="n">
        <v>5</v>
      </c>
      <c r="P129" s="31"/>
      <c r="Q129" s="106" t="n">
        <f aca="false">SUM(N129:P129)</f>
        <v>30</v>
      </c>
      <c r="R129" s="107"/>
      <c r="S129" s="105" t="n">
        <v>1</v>
      </c>
      <c r="T129" s="108" t="n">
        <v>1</v>
      </c>
      <c r="U129" s="109" t="n">
        <v>1</v>
      </c>
      <c r="V129" s="110" t="n">
        <v>1</v>
      </c>
      <c r="W129" s="111"/>
      <c r="X129" s="110"/>
      <c r="Y129" s="111"/>
      <c r="Z129" s="110"/>
      <c r="AA129" s="111"/>
      <c r="AB129" s="110"/>
      <c r="AC129" s="111"/>
      <c r="AD129" s="110"/>
      <c r="AE129" s="111"/>
      <c r="AF129" s="110"/>
      <c r="AG129" s="112"/>
      <c r="AH129" s="112"/>
      <c r="AI129" s="111" t="n">
        <f aca="false">SUM(S129,U129,W129,Y129,AA129,AC129,AE129,AG129)</f>
        <v>2</v>
      </c>
      <c r="AJ129" s="106" t="n">
        <f aca="false">SUM(T129,V129,X129,Z129,AB129,AD129,AF129,AH129)</f>
        <v>2</v>
      </c>
      <c r="AK129" s="107"/>
      <c r="AL129" s="107"/>
      <c r="AM129" s="105"/>
      <c r="AN129" s="28"/>
      <c r="AO129" s="106"/>
      <c r="AP129" s="105"/>
      <c r="AS129" s="24" t="s">
        <v>225</v>
      </c>
      <c r="AT129" s="27" t="n">
        <f aca="false">IF(OR(BE129=BR$60,BE129=BR$61,BE129=BR$62,BE129=BR$63,BE129=BR$64),1,IF(OR(BE129=BR$65,BE129=BR$66,BE129=BR$67,BE129=BR$68,BE129=BR$69),2,3))</f>
        <v>3</v>
      </c>
      <c r="AU129" s="27" t="n">
        <f aca="false">IF(OR(BF129=BR$30,BF129=BR$31,BF129=BR$32,BF129=BR$33),1,IF(BF129=BR$34,2,3))</f>
        <v>3</v>
      </c>
      <c r="AV129" s="27" t="n">
        <f aca="false">IF(BG129="отсутствует",2,1)</f>
        <v>2</v>
      </c>
      <c r="AW129" s="27" t="n">
        <f aca="false">IF(OR(BH129=BR$41,BH129=BR$42),1,IF(OR(BH129=BR$43,BH129=BR$44,BH129=BR$45),2,IF(OR(BH129=BR$46,BH129=BR$47,BH129=BR$48),3,IF(BH129=BR$56,5,IF(BH129=BR$57,6,4)))))</f>
        <v>4</v>
      </c>
      <c r="AX129" s="27" t="n">
        <f aca="false">IF(BI129="отсутствует",2,1)</f>
        <v>1</v>
      </c>
      <c r="AY129" s="24" t="s">
        <v>206</v>
      </c>
      <c r="AZ129" s="103" t="n">
        <f aca="false">IF(BK129=BR$21,1,IF(BK129=BR$22,2,IF(BK129=BR$23,3,4)))</f>
        <v>1</v>
      </c>
      <c r="BA129" s="103" t="n">
        <f aca="false">IF(OR(BL129=BR$2,BL129=BR$3,BL129=BR$4),1,IF(OR(BL129=BR$5,BL129=BR$6,BL129=BR$7,BL129=BR$8,BL129=BR$9),2,IF(OR(BL129=BR$10,BL129=BR$11,BL129=BR$12,BL129=BR$13,BL129=BR$14),3,4)))</f>
        <v>1</v>
      </c>
      <c r="BD129" s="104" t="s">
        <v>225</v>
      </c>
      <c r="BE129" s="104" t="s">
        <v>53</v>
      </c>
      <c r="BF129" s="104" t="s">
        <v>170</v>
      </c>
      <c r="BG129" s="104" t="s">
        <v>55</v>
      </c>
      <c r="BH129" s="104" t="s">
        <v>3121</v>
      </c>
      <c r="BI129" s="104" t="s">
        <v>3122</v>
      </c>
      <c r="BJ129" s="104" t="s">
        <v>206</v>
      </c>
      <c r="BK129" s="24" t="s">
        <v>2227</v>
      </c>
      <c r="BL129" s="24" t="s">
        <v>2170</v>
      </c>
    </row>
    <row r="130" s="24" customFormat="true" ht="15" hidden="false" customHeight="false" outlineLevel="0" collapsed="false">
      <c r="A130" s="24" t="s">
        <v>532</v>
      </c>
      <c r="B130" s="24" t="s">
        <v>104</v>
      </c>
      <c r="C130" s="24" t="s">
        <v>139</v>
      </c>
      <c r="D130" s="24" t="n">
        <v>0</v>
      </c>
      <c r="E130" s="24" t="n">
        <v>0</v>
      </c>
      <c r="F130" s="24" t="n">
        <v>1</v>
      </c>
      <c r="G130" s="24" t="n">
        <v>1</v>
      </c>
      <c r="H130" s="24" t="n">
        <v>1</v>
      </c>
      <c r="I130" s="105"/>
      <c r="J130" s="28"/>
      <c r="K130" s="105"/>
      <c r="L130" s="28" t="n">
        <v>4</v>
      </c>
      <c r="M130" s="106"/>
      <c r="N130" s="105" t="n">
        <v>28</v>
      </c>
      <c r="O130" s="28" t="n">
        <v>18</v>
      </c>
      <c r="P130" s="31"/>
      <c r="Q130" s="106" t="n">
        <f aca="false">SUM(N130:P130)</f>
        <v>46</v>
      </c>
      <c r="R130" s="107"/>
      <c r="S130" s="105" t="n">
        <v>1</v>
      </c>
      <c r="T130" s="108" t="n">
        <v>1</v>
      </c>
      <c r="U130" s="109" t="n">
        <v>1</v>
      </c>
      <c r="V130" s="110" t="n">
        <v>1</v>
      </c>
      <c r="W130" s="111"/>
      <c r="X130" s="110"/>
      <c r="Y130" s="111"/>
      <c r="Z130" s="110"/>
      <c r="AA130" s="111" t="n">
        <v>3</v>
      </c>
      <c r="AB130" s="110" t="n">
        <v>3</v>
      </c>
      <c r="AC130" s="111"/>
      <c r="AD130" s="110"/>
      <c r="AE130" s="111"/>
      <c r="AF130" s="110"/>
      <c r="AG130" s="112"/>
      <c r="AH130" s="112"/>
      <c r="AI130" s="111" t="n">
        <f aca="false">SUM(S130,U130,W130,Y130,AA130,AC130,AE130,AG130)</f>
        <v>5</v>
      </c>
      <c r="AJ130" s="106" t="n">
        <f aca="false">SUM(T130,V130,X130,Z130,AB130,AD130,AF130,AH130)</f>
        <v>5</v>
      </c>
      <c r="AK130" s="107"/>
      <c r="AL130" s="107" t="n">
        <v>1</v>
      </c>
      <c r="AM130" s="105"/>
      <c r="AN130" s="28"/>
      <c r="AO130" s="106"/>
      <c r="AP130" s="105"/>
      <c r="AS130" s="24" t="s">
        <v>318</v>
      </c>
      <c r="AT130" s="27" t="n">
        <f aca="false">IF(OR(BE130=BR$60,BE130=BR$61,BE130=BR$62,BE130=BR$63,BE130=BR$64),1,IF(OR(BE130=BR$65,BE130=BR$66,BE130=BR$67,BE130=BR$68,BE130=BR$69),2,3))</f>
        <v>3</v>
      </c>
      <c r="AU130" s="27" t="n">
        <f aca="false">IF(OR(BF130=BR$30,BF130=BR$31,BF130=BR$32,BF130=BR$33),1,IF(BF130=BR$34,2,3))</f>
        <v>1</v>
      </c>
      <c r="AV130" s="27" t="n">
        <f aca="false">IF(BG130="отсутствует",2,1)</f>
        <v>1</v>
      </c>
      <c r="AW130" s="27" t="n">
        <f aca="false">IF(OR(BH130=BR$41,BH130=BR$42),1,IF(OR(BH130=BR$43,BH130=BR$44,BH130=BR$45),2,IF(OR(BH130=BR$46,BH130=BR$47,BH130=BR$48),3,IF(BH130=BR$56,5,IF(BH130=BR$57,6,4)))))</f>
        <v>4</v>
      </c>
      <c r="AX130" s="27" t="n">
        <f aca="false">IF(BI130="отсутствует",2,1)</f>
        <v>1</v>
      </c>
      <c r="AY130" s="24" t="s">
        <v>535</v>
      </c>
      <c r="AZ130" s="103" t="n">
        <f aca="false">IF(BK130=BR$21,1,IF(BK130=BR$22,2,IF(BK130=BR$23,3,4)))</f>
        <v>1</v>
      </c>
      <c r="BA130" s="103" t="n">
        <f aca="false">IF(OR(BL130=BR$2,BL130=BR$3,BL130=BR$4),1,IF(OR(BL130=BR$5,BL130=BR$6,BL130=BR$7,BL130=BR$8,BL130=BR$9),2,IF(OR(BL130=BR$10,BL130=BR$11,BL130=BR$12,BL130=BR$13,BL130=BR$14),3,4)))</f>
        <v>1</v>
      </c>
      <c r="BD130" s="104" t="s">
        <v>318</v>
      </c>
      <c r="BE130" s="104" t="s">
        <v>533</v>
      </c>
      <c r="BF130" s="104" t="s">
        <v>72</v>
      </c>
      <c r="BG130" s="104" t="s">
        <v>534</v>
      </c>
      <c r="BH130" s="104" t="s">
        <v>141</v>
      </c>
      <c r="BI130" s="104" t="s">
        <v>182</v>
      </c>
      <c r="BJ130" s="104" t="s">
        <v>535</v>
      </c>
      <c r="BK130" s="24" t="s">
        <v>2227</v>
      </c>
      <c r="BL130" s="24" t="s">
        <v>2170</v>
      </c>
    </row>
    <row r="131" s="24" customFormat="true" ht="15" hidden="false" customHeight="false" outlineLevel="0" collapsed="false">
      <c r="A131" s="24" t="s">
        <v>3123</v>
      </c>
      <c r="B131" s="24" t="s">
        <v>138</v>
      </c>
      <c r="C131" s="24" t="s">
        <v>100</v>
      </c>
      <c r="D131" s="24" t="n">
        <v>0</v>
      </c>
      <c r="E131" s="24" t="n">
        <v>0</v>
      </c>
      <c r="F131" s="24" t="n">
        <v>0</v>
      </c>
      <c r="G131" s="24" t="n">
        <v>1</v>
      </c>
      <c r="I131" s="105"/>
      <c r="J131" s="28"/>
      <c r="K131" s="105"/>
      <c r="L131" s="28" t="n">
        <v>1</v>
      </c>
      <c r="M131" s="106"/>
      <c r="N131" s="105" t="n">
        <v>12</v>
      </c>
      <c r="O131" s="28" t="n">
        <v>2</v>
      </c>
      <c r="P131" s="31" t="n">
        <v>1</v>
      </c>
      <c r="Q131" s="106" t="n">
        <f aca="false">SUM(N131:P131)</f>
        <v>15</v>
      </c>
      <c r="R131" s="107"/>
      <c r="S131" s="105"/>
      <c r="T131" s="108"/>
      <c r="U131" s="109"/>
      <c r="V131" s="110"/>
      <c r="W131" s="111"/>
      <c r="X131" s="110"/>
      <c r="Y131" s="111"/>
      <c r="Z131" s="110"/>
      <c r="AA131" s="111"/>
      <c r="AB131" s="110"/>
      <c r="AC131" s="111"/>
      <c r="AD131" s="110"/>
      <c r="AE131" s="111"/>
      <c r="AF131" s="110"/>
      <c r="AG131" s="112"/>
      <c r="AH131" s="112"/>
      <c r="AI131" s="111" t="n">
        <f aca="false">SUM(S131,U131,W131,Y131,AA131,AC131,AE131,AG131)</f>
        <v>0</v>
      </c>
      <c r="AJ131" s="106" t="n">
        <f aca="false">SUM(T131,V131,X131,Z131,AB131,AD131,AF131,AH131)</f>
        <v>0</v>
      </c>
      <c r="AK131" s="107"/>
      <c r="AL131" s="107"/>
      <c r="AM131" s="105"/>
      <c r="AN131" s="28"/>
      <c r="AO131" s="106"/>
      <c r="AP131" s="105"/>
      <c r="AS131" s="24" t="s">
        <v>454</v>
      </c>
      <c r="AT131" s="27" t="n">
        <f aca="false">IF(OR(BE131=BR$60,BE131=BR$61,BE131=BR$62,BE131=BR$63,BE131=BR$64),1,IF(OR(BE131=BR$65,BE131=BR$66,BE131=BR$67,BE131=BR$68,BE131=BR$69),2,3))</f>
        <v>1</v>
      </c>
      <c r="AU131" s="27" t="n">
        <f aca="false">IF(OR(BF131=BR$30,BF131=BR$31,BF131=BR$32,BF131=BR$33),1,IF(BF131=BR$34,2,3))</f>
        <v>1</v>
      </c>
      <c r="AV131" s="27" t="n">
        <f aca="false">IF(BG131="отсутствует",2,1)</f>
        <v>1</v>
      </c>
      <c r="AW131" s="27" t="n">
        <f aca="false">IF(OR(BH131=BR$41,BH131=BR$42),1,IF(OR(BH131=BR$43,BH131=BR$44,BH131=BR$45),2,IF(OR(BH131=BR$46,BH131=BR$47,BH131=BR$48),3,IF(BH131=BR$56,5,IF(BH131=BR$57,6,4)))))</f>
        <v>4</v>
      </c>
      <c r="AX131" s="27" t="n">
        <f aca="false">IF(BI131="отсутствует",2,1)</f>
        <v>1</v>
      </c>
      <c r="AY131" s="24" t="s">
        <v>200</v>
      </c>
      <c r="AZ131" s="103" t="n">
        <f aca="false">IF(BK131=BR$21,1,IF(BK131=BR$22,2,IF(BK131=BR$23,3,4)))</f>
        <v>1</v>
      </c>
      <c r="BA131" s="103" t="n">
        <f aca="false">IF(OR(BL131=BR$2,BL131=BR$3,BL131=BR$4),1,IF(OR(BL131=BR$5,BL131=BR$6,BL131=BR$7,BL131=BR$8,BL131=BR$9),2,IF(OR(BL131=BR$10,BL131=BR$11,BL131=BR$12,BL131=BR$13,BL131=BR$14),3,4)))</f>
        <v>1</v>
      </c>
      <c r="BD131" s="104" t="s">
        <v>454</v>
      </c>
      <c r="BE131" s="104" t="s">
        <v>673</v>
      </c>
      <c r="BF131" s="104" t="s">
        <v>129</v>
      </c>
      <c r="BG131" s="104" t="s">
        <v>140</v>
      </c>
      <c r="BH131" s="104" t="s">
        <v>3124</v>
      </c>
      <c r="BI131" s="104" t="s">
        <v>502</v>
      </c>
      <c r="BJ131" s="104" t="s">
        <v>200</v>
      </c>
      <c r="BK131" s="24" t="s">
        <v>2227</v>
      </c>
      <c r="BL131" s="24" t="s">
        <v>2170</v>
      </c>
    </row>
    <row r="132" s="24" customFormat="true" ht="15" hidden="false" customHeight="false" outlineLevel="0" collapsed="false">
      <c r="A132" s="24" t="s">
        <v>3123</v>
      </c>
      <c r="B132" s="24" t="s">
        <v>138</v>
      </c>
      <c r="C132" s="24" t="s">
        <v>135</v>
      </c>
      <c r="D132" s="24" t="n">
        <v>0</v>
      </c>
      <c r="E132" s="24" t="n">
        <v>0</v>
      </c>
      <c r="F132" s="24" t="n">
        <v>0</v>
      </c>
      <c r="G132" s="24" t="n">
        <v>1</v>
      </c>
      <c r="I132" s="105"/>
      <c r="J132" s="28"/>
      <c r="K132" s="105"/>
      <c r="L132" s="28" t="n">
        <v>3</v>
      </c>
      <c r="M132" s="106"/>
      <c r="N132" s="105" t="n">
        <v>10</v>
      </c>
      <c r="O132" s="28" t="n">
        <v>2</v>
      </c>
      <c r="P132" s="31" t="n">
        <v>1</v>
      </c>
      <c r="Q132" s="106" t="n">
        <f aca="false">SUM(N132:P132)</f>
        <v>13</v>
      </c>
      <c r="R132" s="107"/>
      <c r="S132" s="105"/>
      <c r="T132" s="108"/>
      <c r="U132" s="109" t="n">
        <v>1</v>
      </c>
      <c r="V132" s="110" t="n">
        <v>1</v>
      </c>
      <c r="W132" s="111"/>
      <c r="X132" s="110"/>
      <c r="Y132" s="111"/>
      <c r="Z132" s="110"/>
      <c r="AA132" s="111"/>
      <c r="AB132" s="110"/>
      <c r="AC132" s="111"/>
      <c r="AD132" s="110"/>
      <c r="AE132" s="111"/>
      <c r="AF132" s="110"/>
      <c r="AG132" s="112"/>
      <c r="AH132" s="112"/>
      <c r="AI132" s="111" t="n">
        <f aca="false">SUM(S132,U132,W132,Y132,AA132,AC132,AE132,AG132)</f>
        <v>1</v>
      </c>
      <c r="AJ132" s="106" t="n">
        <f aca="false">SUM(T132,V132,X132,Z132,AB132,AD132,AF132,AH132)</f>
        <v>1</v>
      </c>
      <c r="AK132" s="107"/>
      <c r="AL132" s="107" t="n">
        <v>1</v>
      </c>
      <c r="AM132" s="105"/>
      <c r="AN132" s="28"/>
      <c r="AO132" s="106"/>
      <c r="AP132" s="105"/>
      <c r="AS132" s="24" t="s">
        <v>1472</v>
      </c>
      <c r="AT132" s="27" t="n">
        <f aca="false">IF(OR(BE132=BR$60,BE132=BR$61,BE132=BR$62,BE132=BR$63,BE132=BR$64),1,IF(OR(BE132=BR$65,BE132=BR$66,BE132=BR$67,BE132=BR$68,BE132=BR$69),2,3))</f>
        <v>1</v>
      </c>
      <c r="AU132" s="27" t="n">
        <f aca="false">IF(OR(BF132=BR$30,BF132=BR$31,BF132=BR$32,BF132=BR$33),1,IF(BF132=BR$34,2,3))</f>
        <v>1</v>
      </c>
      <c r="AV132" s="27" t="n">
        <f aca="false">IF(BG132="отсутствует",2,1)</f>
        <v>1</v>
      </c>
      <c r="AW132" s="27" t="n">
        <f aca="false">IF(OR(BH132=BR$41,BH132=BR$42),1,IF(OR(BH132=BR$43,BH132=BR$44,BH132=BR$45),2,IF(OR(BH132=BR$46,BH132=BR$47,BH132=BR$48),3,IF(BH132=BR$56,5,IF(BH132=BR$57,6,4)))))</f>
        <v>3</v>
      </c>
      <c r="AX132" s="27" t="n">
        <f aca="false">IF(BI132="отсутствует",2,1)</f>
        <v>1</v>
      </c>
      <c r="AY132" s="24" t="s">
        <v>954</v>
      </c>
      <c r="AZ132" s="103" t="n">
        <f aca="false">IF(BK132=BR$21,1,IF(BK132=BR$22,2,IF(BK132=BR$23,3,4)))</f>
        <v>1</v>
      </c>
      <c r="BA132" s="103" t="n">
        <f aca="false">IF(OR(BL132=BR$2,BL132=BR$3,BL132=BR$4),1,IF(OR(BL132=BR$5,BL132=BR$6,BL132=BR$7,BL132=BR$8,BL132=BR$9),2,IF(OR(BL132=BR$10,BL132=BR$11,BL132=BR$12,BL132=BR$13,BL132=BR$14),3,4)))</f>
        <v>1</v>
      </c>
      <c r="BD132" s="104" t="s">
        <v>1472</v>
      </c>
      <c r="BE132" s="104" t="s">
        <v>107</v>
      </c>
      <c r="BF132" s="104" t="s">
        <v>72</v>
      </c>
      <c r="BG132" s="104" t="s">
        <v>534</v>
      </c>
      <c r="BH132" s="104" t="s">
        <v>358</v>
      </c>
      <c r="BI132" s="104" t="s">
        <v>502</v>
      </c>
      <c r="BJ132" s="104" t="s">
        <v>954</v>
      </c>
      <c r="BK132" s="24" t="s">
        <v>2227</v>
      </c>
      <c r="BL132" s="24" t="s">
        <v>2170</v>
      </c>
    </row>
    <row r="133" s="24" customFormat="true" ht="15" hidden="false" customHeight="false" outlineLevel="0" collapsed="false">
      <c r="A133" s="24" t="s">
        <v>3125</v>
      </c>
      <c r="B133" s="24" t="s">
        <v>148</v>
      </c>
      <c r="C133" s="24" t="s">
        <v>165</v>
      </c>
      <c r="D133" s="24" t="n">
        <v>0</v>
      </c>
      <c r="E133" s="24" t="n">
        <v>0</v>
      </c>
      <c r="F133" s="24" t="n">
        <v>0</v>
      </c>
      <c r="G133" s="24" t="n">
        <v>1</v>
      </c>
      <c r="I133" s="105"/>
      <c r="J133" s="28"/>
      <c r="K133" s="105"/>
      <c r="L133" s="28"/>
      <c r="M133" s="106"/>
      <c r="N133" s="105"/>
      <c r="O133" s="28"/>
      <c r="P133" s="31"/>
      <c r="Q133" s="106" t="n">
        <f aca="false">SUM(N133:P133)</f>
        <v>0</v>
      </c>
      <c r="R133" s="107"/>
      <c r="S133" s="105"/>
      <c r="T133" s="108"/>
      <c r="U133" s="109"/>
      <c r="V133" s="110"/>
      <c r="W133" s="111"/>
      <c r="X133" s="110"/>
      <c r="Y133" s="111"/>
      <c r="Z133" s="110"/>
      <c r="AA133" s="111"/>
      <c r="AB133" s="110"/>
      <c r="AC133" s="111"/>
      <c r="AD133" s="110"/>
      <c r="AE133" s="111"/>
      <c r="AF133" s="110"/>
      <c r="AG133" s="112"/>
      <c r="AH133" s="112"/>
      <c r="AI133" s="111" t="n">
        <f aca="false">SUM(S133,U133,W133,Y133,AA133,AC133,AE133,AG133)</f>
        <v>0</v>
      </c>
      <c r="AJ133" s="106" t="n">
        <f aca="false">SUM(T133,V133,X133,Z133,AB133,AD133,AF133,AH133)</f>
        <v>0</v>
      </c>
      <c r="AK133" s="107"/>
      <c r="AL133" s="107"/>
      <c r="AM133" s="105"/>
      <c r="AN133" s="28"/>
      <c r="AO133" s="106"/>
      <c r="AP133" s="105"/>
      <c r="AS133" s="24" t="s">
        <v>318</v>
      </c>
      <c r="AT133" s="27" t="n">
        <f aca="false">IF(OR(BE133=BR$60,BE133=BR$61,BE133=BR$62,BE133=BR$63,BE133=BR$64),1,IF(OR(BE133=BR$65,BE133=BR$66,BE133=BR$67,BE133=BR$68,BE133=BR$69),2,3))</f>
        <v>1</v>
      </c>
      <c r="AU133" s="27" t="n">
        <f aca="false">IF(OR(BF133=BR$30,BF133=BR$31,BF133=BR$32,BF133=BR$33),1,IF(BF133=BR$34,2,3))</f>
        <v>1</v>
      </c>
      <c r="AV133" s="27" t="n">
        <f aca="false">IF(BG133="отсутствует",2,1)</f>
        <v>2</v>
      </c>
      <c r="AW133" s="27" t="n">
        <f aca="false">IF(OR(BH133=BR$41,BH133=BR$42),1,IF(OR(BH133=BR$43,BH133=BR$44,BH133=BR$45),2,IF(OR(BH133=BR$46,BH133=BR$47,BH133=BR$48),3,IF(BH133=BR$56,5,IF(BH133=BR$57,6,4)))))</f>
        <v>4</v>
      </c>
      <c r="AX133" s="27" t="n">
        <f aca="false">IF(BI133="отсутствует",2,1)</f>
        <v>1</v>
      </c>
      <c r="AY133" s="24" t="s">
        <v>3126</v>
      </c>
      <c r="AZ133" s="103" t="n">
        <f aca="false">IF(BK133=BR$21,1,IF(BK133=BR$22,2,IF(BK133=BR$23,3,4)))</f>
        <v>1</v>
      </c>
      <c r="BA133" s="103" t="n">
        <f aca="false">IF(OR(BL133=BR$2,BL133=BR$3,BL133=BR$4),1,IF(OR(BL133=BR$5,BL133=BR$6,BL133=BR$7,BL133=BR$8,BL133=BR$9),2,IF(OR(BL133=BR$10,BL133=BR$11,BL133=BR$12,BL133=BR$13,BL133=BR$14),3,4)))</f>
        <v>1</v>
      </c>
      <c r="BD133" s="104" t="s">
        <v>318</v>
      </c>
      <c r="BE133" s="104" t="s">
        <v>120</v>
      </c>
      <c r="BF133" s="104" t="s">
        <v>72</v>
      </c>
      <c r="BG133" s="104" t="s">
        <v>55</v>
      </c>
      <c r="BH133" s="104" t="s">
        <v>122</v>
      </c>
      <c r="BI133" s="104" t="s">
        <v>1442</v>
      </c>
      <c r="BJ133" s="104" t="s">
        <v>3126</v>
      </c>
      <c r="BK133" s="24" t="s">
        <v>2227</v>
      </c>
      <c r="BL133" s="24" t="s">
        <v>2170</v>
      </c>
    </row>
    <row r="134" s="24" customFormat="true" ht="15" hidden="false" customHeight="false" outlineLevel="0" collapsed="false">
      <c r="A134" s="24" t="s">
        <v>3127</v>
      </c>
      <c r="B134" s="24" t="s">
        <v>104</v>
      </c>
      <c r="C134" s="24" t="s">
        <v>62</v>
      </c>
      <c r="D134" s="24" t="n">
        <v>0</v>
      </c>
      <c r="E134" s="24" t="n">
        <v>0</v>
      </c>
      <c r="F134" s="24" t="n">
        <v>0</v>
      </c>
      <c r="G134" s="24" t="n">
        <v>1</v>
      </c>
      <c r="I134" s="105"/>
      <c r="J134" s="28"/>
      <c r="K134" s="105"/>
      <c r="L134" s="28" t="n">
        <v>4</v>
      </c>
      <c r="M134" s="106"/>
      <c r="N134" s="105" t="n">
        <v>19</v>
      </c>
      <c r="O134" s="28" t="n">
        <v>10</v>
      </c>
      <c r="P134" s="31" t="n">
        <v>1</v>
      </c>
      <c r="Q134" s="106" t="n">
        <f aca="false">SUM(N134:P134)</f>
        <v>30</v>
      </c>
      <c r="R134" s="107"/>
      <c r="S134" s="105" t="n">
        <v>1</v>
      </c>
      <c r="T134" s="108" t="n">
        <v>1</v>
      </c>
      <c r="U134" s="109"/>
      <c r="V134" s="110"/>
      <c r="W134" s="111"/>
      <c r="X134" s="110"/>
      <c r="Y134" s="111"/>
      <c r="Z134" s="110"/>
      <c r="AA134" s="111" t="n">
        <v>1</v>
      </c>
      <c r="AB134" s="110" t="n">
        <v>1</v>
      </c>
      <c r="AC134" s="111"/>
      <c r="AD134" s="110"/>
      <c r="AE134" s="111"/>
      <c r="AF134" s="110"/>
      <c r="AG134" s="112"/>
      <c r="AH134" s="112"/>
      <c r="AI134" s="111" t="n">
        <f aca="false">SUM(S134,U134,W134,Y134,AA134,AC134,AE134,AG134)</f>
        <v>2</v>
      </c>
      <c r="AJ134" s="106" t="n">
        <f aca="false">SUM(T134,V134,X134,Z134,AB134,AD134,AF134,AH134)</f>
        <v>2</v>
      </c>
      <c r="AK134" s="107"/>
      <c r="AL134" s="107"/>
      <c r="AM134" s="105"/>
      <c r="AN134" s="28"/>
      <c r="AO134" s="106"/>
      <c r="AP134" s="105"/>
      <c r="AS134" s="24" t="s">
        <v>454</v>
      </c>
      <c r="AT134" s="27" t="n">
        <f aca="false">IF(OR(BE134=BR$60,BE134=BR$61,BE134=BR$62,BE134=BR$63,BE134=BR$64),1,IF(OR(BE134=BR$65,BE134=BR$66,BE134=BR$67,BE134=BR$68,BE134=BR$69),2,3))</f>
        <v>3</v>
      </c>
      <c r="AU134" s="27" t="n">
        <f aca="false">IF(OR(BF134=BR$30,BF134=BR$31,BF134=BR$32,BF134=BR$33),1,IF(BF134=BR$34,2,3))</f>
        <v>3</v>
      </c>
      <c r="AV134" s="27" t="n">
        <f aca="false">IF(BG134="отсутствует",2,1)</f>
        <v>2</v>
      </c>
      <c r="AW134" s="27" t="n">
        <f aca="false">IF(OR(BH134=BR$41,BH134=BR$42),1,IF(OR(BH134=BR$43,BH134=BR$44,BH134=BR$45),2,IF(OR(BH134=BR$46,BH134=BR$47,BH134=BR$48),3,IF(BH134=BR$56,5,IF(BH134=BR$57,6,4)))))</f>
        <v>4</v>
      </c>
      <c r="AX134" s="27" t="n">
        <f aca="false">IF(BI134="отсутствует",2,1)</f>
        <v>1</v>
      </c>
      <c r="AY134" s="24" t="s">
        <v>206</v>
      </c>
      <c r="AZ134" s="103" t="n">
        <f aca="false">IF(BK134=BR$21,1,IF(BK134=BR$22,2,IF(BK134=BR$23,3,4)))</f>
        <v>1</v>
      </c>
      <c r="BA134" s="103" t="n">
        <f aca="false">IF(OR(BL134=BR$2,BL134=BR$3,BL134=BR$4),1,IF(OR(BL134=BR$5,BL134=BR$6,BL134=BR$7,BL134=BR$8,BL134=BR$9),2,IF(OR(BL134=BR$10,BL134=BR$11,BL134=BR$12,BL134=BR$13,BL134=BR$14),3,4)))</f>
        <v>2</v>
      </c>
      <c r="BD134" s="104" t="s">
        <v>454</v>
      </c>
      <c r="BE134" s="104" t="s">
        <v>747</v>
      </c>
      <c r="BF134" s="104" t="s">
        <v>54</v>
      </c>
      <c r="BG134" s="104" t="s">
        <v>55</v>
      </c>
      <c r="BH134" s="104" t="s">
        <v>3128</v>
      </c>
      <c r="BI134" s="104" t="s">
        <v>195</v>
      </c>
      <c r="BJ134" s="104" t="s">
        <v>206</v>
      </c>
      <c r="BK134" s="24" t="s">
        <v>2227</v>
      </c>
      <c r="BL134" s="24" t="s">
        <v>2188</v>
      </c>
    </row>
    <row r="135" s="24" customFormat="true" ht="15" hidden="false" customHeight="false" outlineLevel="0" collapsed="false">
      <c r="A135" s="24" t="s">
        <v>2499</v>
      </c>
      <c r="B135" s="24" t="s">
        <v>664</v>
      </c>
      <c r="C135" s="24" t="s">
        <v>1426</v>
      </c>
      <c r="D135" s="24" t="n">
        <v>0</v>
      </c>
      <c r="E135" s="24" t="n">
        <v>0</v>
      </c>
      <c r="F135" s="24" t="n">
        <v>0</v>
      </c>
      <c r="G135" s="24" t="n">
        <v>1</v>
      </c>
      <c r="H135" s="24" t="n">
        <v>1</v>
      </c>
      <c r="I135" s="105"/>
      <c r="J135" s="28"/>
      <c r="K135" s="105"/>
      <c r="L135" s="28" t="n">
        <v>6</v>
      </c>
      <c r="M135" s="106"/>
      <c r="N135" s="105" t="n">
        <v>6</v>
      </c>
      <c r="O135" s="28" t="n">
        <v>2</v>
      </c>
      <c r="P135" s="31" t="n">
        <v>2</v>
      </c>
      <c r="Q135" s="106" t="n">
        <f aca="false">SUM(N135:P135)</f>
        <v>10</v>
      </c>
      <c r="R135" s="107" t="n">
        <v>2</v>
      </c>
      <c r="S135" s="105" t="n">
        <v>3</v>
      </c>
      <c r="T135" s="108" t="n">
        <v>4</v>
      </c>
      <c r="U135" s="109" t="n">
        <v>5</v>
      </c>
      <c r="V135" s="110" t="n">
        <v>8</v>
      </c>
      <c r="W135" s="111" t="n">
        <v>5</v>
      </c>
      <c r="X135" s="110" t="n">
        <v>6</v>
      </c>
      <c r="Y135" s="111"/>
      <c r="Z135" s="110"/>
      <c r="AA135" s="111" t="n">
        <v>20</v>
      </c>
      <c r="AB135" s="110" t="n">
        <v>33</v>
      </c>
      <c r="AC135" s="111"/>
      <c r="AD135" s="110"/>
      <c r="AE135" s="111" t="n">
        <v>3</v>
      </c>
      <c r="AF135" s="110" t="n">
        <v>3</v>
      </c>
      <c r="AG135" s="112"/>
      <c r="AH135" s="112"/>
      <c r="AI135" s="111" t="n">
        <f aca="false">SUM(S135,U135,W135,Y135,AA135,AC135,AE135,AG135)</f>
        <v>36</v>
      </c>
      <c r="AJ135" s="106" t="n">
        <f aca="false">SUM(T135,V135,X135,Z135,AB135,AD135,AF135,AH135)</f>
        <v>54</v>
      </c>
      <c r="AK135" s="107" t="n">
        <v>17</v>
      </c>
      <c r="AL135" s="107" t="n">
        <v>39</v>
      </c>
      <c r="AM135" s="105"/>
      <c r="AN135" s="28"/>
      <c r="AO135" s="106"/>
      <c r="AP135" s="105" t="n">
        <v>2</v>
      </c>
      <c r="AQ135" s="24" t="s">
        <v>3129</v>
      </c>
      <c r="AS135" s="24" t="s">
        <v>52</v>
      </c>
      <c r="AT135" s="27" t="n">
        <f aca="false">IF(OR(BE135=BR$60,BE135=BR$61,BE135=BR$62,BE135=BR$63,BE135=BR$64),1,IF(OR(BE135=BR$65,BE135=BR$66,BE135=BR$67,BE135=BR$68,BE135=BR$69),2,3))</f>
        <v>1</v>
      </c>
      <c r="AU135" s="27" t="n">
        <f aca="false">IF(OR(BF135=BR$30,BF135=BR$31,BF135=BR$32,BF135=BR$33),1,IF(BF135=BR$34,2,3))</f>
        <v>1</v>
      </c>
      <c r="AV135" s="27" t="n">
        <f aca="false">IF(BG135="отсутствует",2,1)</f>
        <v>1</v>
      </c>
      <c r="AW135" s="27" t="n">
        <f aca="false">IF(OR(BH135=BR$41,BH135=BR$42),1,IF(OR(BH135=BR$43,BH135=BR$44,BH135=BR$45),2,IF(OR(BH135=BR$46,BH135=BR$47,BH135=BR$48),3,IF(BH135=BR$56,5,IF(BH135=BR$57,6,4)))))</f>
        <v>4</v>
      </c>
      <c r="AX135" s="27" t="n">
        <f aca="false">IF(BI135="отсутствует",2,1)</f>
        <v>1</v>
      </c>
      <c r="AY135" s="24" t="s">
        <v>2500</v>
      </c>
      <c r="AZ135" s="103" t="n">
        <f aca="false">IF(BK135=BR$21,1,IF(BK135=BR$22,2,IF(BK135=BR$23,3,4)))</f>
        <v>1</v>
      </c>
      <c r="BA135" s="103" t="n">
        <f aca="false">IF(OR(BL135=BR$2,BL135=BR$3,BL135=BR$4),1,IF(OR(BL135=BR$5,BL135=BR$6,BL135=BR$7,BL135=BR$8,BL135=BR$9),2,IF(OR(BL135=BR$10,BL135=BR$11,BL135=BR$12,BL135=BR$13,BL135=BR$14),3,4)))</f>
        <v>1</v>
      </c>
      <c r="BD135" s="104" t="s">
        <v>52</v>
      </c>
      <c r="BE135" s="104" t="s">
        <v>107</v>
      </c>
      <c r="BF135" s="104" t="s">
        <v>72</v>
      </c>
      <c r="BG135" s="104" t="s">
        <v>534</v>
      </c>
      <c r="BH135" s="104" t="s">
        <v>2501</v>
      </c>
      <c r="BI135" s="104" t="s">
        <v>697</v>
      </c>
      <c r="BJ135" s="104" t="s">
        <v>2500</v>
      </c>
      <c r="BK135" s="24" t="s">
        <v>2227</v>
      </c>
      <c r="BL135" s="24" t="s">
        <v>2170</v>
      </c>
    </row>
    <row r="136" s="24" customFormat="true" ht="15" hidden="false" customHeight="false" outlineLevel="0" collapsed="false">
      <c r="A136" s="24" t="s">
        <v>2502</v>
      </c>
      <c r="B136" s="24" t="s">
        <v>61</v>
      </c>
      <c r="C136" s="24" t="s">
        <v>203</v>
      </c>
      <c r="D136" s="24" t="n">
        <v>0</v>
      </c>
      <c r="E136" s="24" t="n">
        <v>0</v>
      </c>
      <c r="F136" s="24" t="n">
        <v>0</v>
      </c>
      <c r="G136" s="24" t="n">
        <v>1</v>
      </c>
      <c r="H136" s="24" t="n">
        <v>1</v>
      </c>
      <c r="I136" s="105" t="n">
        <v>1</v>
      </c>
      <c r="J136" s="28"/>
      <c r="K136" s="105"/>
      <c r="L136" s="28" t="n">
        <v>3</v>
      </c>
      <c r="M136" s="106"/>
      <c r="N136" s="105" t="n">
        <v>1</v>
      </c>
      <c r="O136" s="28" t="n">
        <v>3</v>
      </c>
      <c r="P136" s="31" t="n">
        <v>1</v>
      </c>
      <c r="Q136" s="106" t="n">
        <f aca="false">SUM(N136:P136)</f>
        <v>5</v>
      </c>
      <c r="R136" s="107"/>
      <c r="S136" s="105"/>
      <c r="T136" s="108"/>
      <c r="U136" s="109"/>
      <c r="V136" s="110"/>
      <c r="W136" s="111"/>
      <c r="X136" s="110"/>
      <c r="Y136" s="111"/>
      <c r="Z136" s="110"/>
      <c r="AA136" s="111"/>
      <c r="AB136" s="110"/>
      <c r="AC136" s="111"/>
      <c r="AD136" s="110"/>
      <c r="AE136" s="111"/>
      <c r="AF136" s="110"/>
      <c r="AG136" s="112"/>
      <c r="AH136" s="112"/>
      <c r="AI136" s="111" t="n">
        <f aca="false">SUM(S136,U136,W136,Y136,AA136,AC136,AE136,AG136)</f>
        <v>0</v>
      </c>
      <c r="AJ136" s="106" t="n">
        <f aca="false">SUM(T136,V136,X136,Z136,AB136,AD136,AF136,AH136)</f>
        <v>0</v>
      </c>
      <c r="AK136" s="107"/>
      <c r="AL136" s="107"/>
      <c r="AM136" s="105"/>
      <c r="AN136" s="28"/>
      <c r="AO136" s="106"/>
      <c r="AP136" s="105" t="n">
        <v>1</v>
      </c>
      <c r="AS136" s="24" t="s">
        <v>318</v>
      </c>
      <c r="AT136" s="27" t="n">
        <f aca="false">IF(OR(BE136=BR$60,BE136=BR$61,BE136=BR$62,BE136=BR$63,BE136=BR$64),1,IF(OR(BE136=BR$65,BE136=BR$66,BE136=BR$67,BE136=BR$68,BE136=BR$69),2,3))</f>
        <v>3</v>
      </c>
      <c r="AU136" s="27" t="n">
        <f aca="false">IF(OR(BF136=BR$30,BF136=BR$31,BF136=BR$32,BF136=BR$33),1,IF(BF136=BR$34,2,3))</f>
        <v>1</v>
      </c>
      <c r="AV136" s="27" t="n">
        <f aca="false">IF(BG136="отсутствует",2,1)</f>
        <v>1</v>
      </c>
      <c r="AW136" s="27" t="n">
        <f aca="false">IF(OR(BH136=BR$41,BH136=BR$42),1,IF(OR(BH136=BR$43,BH136=BR$44,BH136=BR$45),2,IF(OR(BH136=BR$46,BH136=BR$47,BH136=BR$48),3,IF(BH136=BR$56,5,IF(BH136=BR$57,6,4)))))</f>
        <v>4</v>
      </c>
      <c r="AX136" s="27" t="n">
        <f aca="false">IF(BI136="отсутствует",2,1)</f>
        <v>1</v>
      </c>
      <c r="AY136" s="24" t="s">
        <v>954</v>
      </c>
      <c r="AZ136" s="103" t="n">
        <f aca="false">IF(BK136=BR$21,1,IF(BK136=BR$22,2,IF(BK136=BR$23,3,4)))</f>
        <v>1</v>
      </c>
      <c r="BA136" s="103" t="n">
        <f aca="false">IF(OR(BL136=BR$2,BL136=BR$3,BL136=BR$4),1,IF(OR(BL136=BR$5,BL136=BR$6,BL136=BR$7,BL136=BR$8,BL136=BR$9),2,IF(OR(BL136=BR$10,BL136=BR$11,BL136=BR$12,BL136=BR$13,BL136=BR$14),3,4)))</f>
        <v>1</v>
      </c>
      <c r="BD136" s="104" t="s">
        <v>318</v>
      </c>
      <c r="BE136" s="104" t="s">
        <v>2503</v>
      </c>
      <c r="BF136" s="104" t="s">
        <v>72</v>
      </c>
      <c r="BG136" s="104" t="s">
        <v>1095</v>
      </c>
      <c r="BH136" s="104" t="s">
        <v>319</v>
      </c>
      <c r="BI136" s="104" t="s">
        <v>123</v>
      </c>
      <c r="BJ136" s="104" t="s">
        <v>954</v>
      </c>
      <c r="BK136" s="24" t="s">
        <v>2227</v>
      </c>
      <c r="BL136" s="24" t="s">
        <v>2170</v>
      </c>
    </row>
    <row r="137" s="24" customFormat="true" ht="15" hidden="false" customHeight="false" outlineLevel="0" collapsed="false">
      <c r="A137" s="24" t="s">
        <v>2509</v>
      </c>
      <c r="B137" s="24" t="s">
        <v>61</v>
      </c>
      <c r="C137" s="24" t="s">
        <v>156</v>
      </c>
      <c r="D137" s="24" t="n">
        <v>0</v>
      </c>
      <c r="E137" s="24" t="n">
        <v>0</v>
      </c>
      <c r="F137" s="24" t="n">
        <v>0</v>
      </c>
      <c r="G137" s="24" t="n">
        <v>1</v>
      </c>
      <c r="H137" s="24" t="n">
        <v>1</v>
      </c>
      <c r="I137" s="105"/>
      <c r="J137" s="28"/>
      <c r="K137" s="105"/>
      <c r="L137" s="28" t="n">
        <v>4</v>
      </c>
      <c r="M137" s="106"/>
      <c r="N137" s="105" t="n">
        <v>12</v>
      </c>
      <c r="O137" s="28" t="n">
        <v>6</v>
      </c>
      <c r="P137" s="31"/>
      <c r="Q137" s="106" t="n">
        <f aca="false">SUM(N137:P137)</f>
        <v>18</v>
      </c>
      <c r="R137" s="107" t="n">
        <v>5</v>
      </c>
      <c r="S137" s="105"/>
      <c r="T137" s="108"/>
      <c r="U137" s="109"/>
      <c r="V137" s="110"/>
      <c r="W137" s="111"/>
      <c r="X137" s="110"/>
      <c r="Y137" s="111"/>
      <c r="Z137" s="110"/>
      <c r="AA137" s="111"/>
      <c r="AB137" s="110"/>
      <c r="AC137" s="111"/>
      <c r="AD137" s="110"/>
      <c r="AE137" s="111"/>
      <c r="AF137" s="110"/>
      <c r="AG137" s="112"/>
      <c r="AH137" s="112"/>
      <c r="AI137" s="111" t="n">
        <f aca="false">SUM(S137,U137,W137,Y137,AA137,AC137,AE137,AG137)</f>
        <v>0</v>
      </c>
      <c r="AJ137" s="106" t="n">
        <f aca="false">SUM(T137,V137,X137,Z137,AB137,AD137,AF137,AH137)</f>
        <v>0</v>
      </c>
      <c r="AK137" s="107"/>
      <c r="AL137" s="107"/>
      <c r="AM137" s="105"/>
      <c r="AN137" s="28"/>
      <c r="AO137" s="106"/>
      <c r="AP137" s="105" t="n">
        <v>1</v>
      </c>
      <c r="AS137" s="24" t="s">
        <v>52</v>
      </c>
      <c r="AT137" s="27" t="n">
        <f aca="false">IF(OR(BE137=BR$60,BE137=BR$61,BE137=BR$62,BE137=BR$63,BE137=BR$64),1,IF(OR(BE137=BR$65,BE137=BR$66,BE137=BR$67,BE137=BR$68,BE137=BR$69),2,3))</f>
        <v>1</v>
      </c>
      <c r="AU137" s="27" t="n">
        <f aca="false">IF(OR(BF137=BR$30,BF137=BR$31,BF137=BR$32,BF137=BR$33),1,IF(BF137=BR$34,2,3))</f>
        <v>1</v>
      </c>
      <c r="AV137" s="27" t="n">
        <f aca="false">IF(BG137="отсутствует",2,1)</f>
        <v>1</v>
      </c>
      <c r="AW137" s="27" t="n">
        <f aca="false">IF(OR(BH137=BR$41,BH137=BR$42),1,IF(OR(BH137=BR$43,BH137=BR$44,BH137=BR$45),2,IF(OR(BH137=BR$46,BH137=BR$47,BH137=BR$48),3,IF(BH137=BR$56,5,IF(BH137=BR$57,6,4)))))</f>
        <v>4</v>
      </c>
      <c r="AX137" s="27" t="n">
        <f aca="false">IF(BI137="отсутствует",2,1)</f>
        <v>1</v>
      </c>
      <c r="AY137" s="24" t="s">
        <v>143</v>
      </c>
      <c r="AZ137" s="103" t="n">
        <f aca="false">IF(BK137=BR$21,1,IF(BK137=BR$22,2,IF(BK137=BR$23,3,4)))</f>
        <v>4</v>
      </c>
      <c r="BA137" s="103" t="n">
        <f aca="false">IF(OR(BL137=BR$2,BL137=BR$3,BL137=BR$4),1,IF(OR(BL137=BR$5,BL137=BR$6,BL137=BR$7,BL137=BR$8,BL137=BR$9),2,IF(OR(BL137=BR$10,BL137=BR$11,BL137=BR$12,BL137=BR$13,BL137=BR$14),3,4)))</f>
        <v>1</v>
      </c>
      <c r="BD137" s="104" t="s">
        <v>52</v>
      </c>
      <c r="BE137" s="104" t="s">
        <v>392</v>
      </c>
      <c r="BF137" s="104" t="s">
        <v>72</v>
      </c>
      <c r="BG137" s="104" t="s">
        <v>534</v>
      </c>
      <c r="BH137" s="104" t="s">
        <v>1231</v>
      </c>
      <c r="BI137" s="104" t="s">
        <v>142</v>
      </c>
      <c r="BJ137" s="104" t="s">
        <v>143</v>
      </c>
      <c r="BK137" s="24" t="s">
        <v>2245</v>
      </c>
      <c r="BL137" s="24" t="s">
        <v>2170</v>
      </c>
    </row>
    <row r="138" s="24" customFormat="true" ht="15" hidden="false" customHeight="false" outlineLevel="0" collapsed="false">
      <c r="A138" s="24" t="s">
        <v>3130</v>
      </c>
      <c r="B138" s="24" t="s">
        <v>211</v>
      </c>
      <c r="C138" s="24" t="s">
        <v>139</v>
      </c>
      <c r="D138" s="24" t="n">
        <v>0</v>
      </c>
      <c r="E138" s="24" t="n">
        <v>0</v>
      </c>
      <c r="F138" s="24" t="n">
        <v>0</v>
      </c>
      <c r="G138" s="24" t="n">
        <v>1</v>
      </c>
      <c r="I138" s="105"/>
      <c r="J138" s="28"/>
      <c r="K138" s="105"/>
      <c r="L138" s="28" t="n">
        <v>4</v>
      </c>
      <c r="M138" s="106"/>
      <c r="N138" s="105" t="n">
        <v>8</v>
      </c>
      <c r="O138" s="28"/>
      <c r="P138" s="31" t="n">
        <v>2</v>
      </c>
      <c r="Q138" s="106" t="n">
        <f aca="false">SUM(N138:P138)</f>
        <v>10</v>
      </c>
      <c r="R138" s="107"/>
      <c r="S138" s="105"/>
      <c r="T138" s="108"/>
      <c r="U138" s="109"/>
      <c r="V138" s="110"/>
      <c r="W138" s="111"/>
      <c r="X138" s="110"/>
      <c r="Y138" s="111"/>
      <c r="Z138" s="110"/>
      <c r="AA138" s="111"/>
      <c r="AB138" s="110"/>
      <c r="AC138" s="111"/>
      <c r="AD138" s="110"/>
      <c r="AE138" s="111"/>
      <c r="AF138" s="110"/>
      <c r="AG138" s="112"/>
      <c r="AH138" s="112"/>
      <c r="AI138" s="111" t="n">
        <f aca="false">SUM(S138,U138,W138,Y138,AA138,AC138,AE138,AG138)</f>
        <v>0</v>
      </c>
      <c r="AJ138" s="106" t="n">
        <f aca="false">SUM(T138,V138,X138,Z138,AB138,AD138,AF138,AH138)</f>
        <v>0</v>
      </c>
      <c r="AK138" s="107"/>
      <c r="AL138" s="107"/>
      <c r="AM138" s="105"/>
      <c r="AN138" s="28"/>
      <c r="AO138" s="106"/>
      <c r="AP138" s="105"/>
      <c r="AS138" s="24" t="s">
        <v>52</v>
      </c>
      <c r="AT138" s="27" t="n">
        <f aca="false">IF(OR(BE138=BR$60,BE138=BR$61,BE138=BR$62,BE138=BR$63,BE138=BR$64),1,IF(OR(BE138=BR$65,BE138=BR$66,BE138=BR$67,BE138=BR$68,BE138=BR$69),2,3))</f>
        <v>1</v>
      </c>
      <c r="AU138" s="27" t="n">
        <f aca="false">IF(OR(BF138=BR$30,BF138=BR$31,BF138=BR$32,BF138=BR$33),1,IF(BF138=BR$34,2,3))</f>
        <v>1</v>
      </c>
      <c r="AV138" s="27" t="n">
        <f aca="false">IF(BG138="отсутствует",2,1)</f>
        <v>2</v>
      </c>
      <c r="AW138" s="27" t="n">
        <f aca="false">IF(OR(BH138=BR$41,BH138=BR$42),1,IF(OR(BH138=BR$43,BH138=BR$44,BH138=BR$45),2,IF(OR(BH138=BR$46,BH138=BR$47,BH138=BR$48),3,IF(BH138=BR$56,5,IF(BH138=BR$57,6,4)))))</f>
        <v>4</v>
      </c>
      <c r="AX138" s="27" t="n">
        <f aca="false">IF(BI138="отсутствует",2,1)</f>
        <v>1</v>
      </c>
      <c r="AY138" s="24" t="s">
        <v>2248</v>
      </c>
      <c r="AZ138" s="103" t="n">
        <f aca="false">IF(BK138=BR$21,1,IF(BK138=BR$22,2,IF(BK138=BR$23,3,4)))</f>
        <v>1</v>
      </c>
      <c r="BA138" s="103" t="n">
        <f aca="false">IF(OR(BL138=BR$2,BL138=BR$3,BL138=BR$4),1,IF(OR(BL138=BR$5,BL138=BR$6,BL138=BR$7,BL138=BR$8,BL138=BR$9),2,IF(OR(BL138=BR$10,BL138=BR$11,BL138=BR$12,BL138=BR$13,BL138=BR$14),3,4)))</f>
        <v>1</v>
      </c>
      <c r="BD138" s="104" t="s">
        <v>52</v>
      </c>
      <c r="BE138" s="104" t="s">
        <v>107</v>
      </c>
      <c r="BF138" s="104" t="s">
        <v>72</v>
      </c>
      <c r="BG138" s="104" t="s">
        <v>55</v>
      </c>
      <c r="BH138" s="104" t="s">
        <v>141</v>
      </c>
      <c r="BI138" s="104" t="s">
        <v>123</v>
      </c>
      <c r="BJ138" s="104" t="s">
        <v>2248</v>
      </c>
      <c r="BK138" s="24" t="s">
        <v>2227</v>
      </c>
      <c r="BL138" s="24" t="s">
        <v>2170</v>
      </c>
    </row>
    <row r="139" s="24" customFormat="true" ht="15" hidden="false" customHeight="false" outlineLevel="0" collapsed="false">
      <c r="A139" s="24" t="s">
        <v>3130</v>
      </c>
      <c r="B139" s="24" t="s">
        <v>198</v>
      </c>
      <c r="C139" s="24" t="s">
        <v>214</v>
      </c>
      <c r="D139" s="24" t="n">
        <v>0</v>
      </c>
      <c r="E139" s="24" t="n">
        <v>0</v>
      </c>
      <c r="F139" s="24" t="n">
        <v>0</v>
      </c>
      <c r="G139" s="24" t="n">
        <v>1</v>
      </c>
      <c r="I139" s="105"/>
      <c r="J139" s="28"/>
      <c r="K139" s="105"/>
      <c r="L139" s="28" t="n">
        <v>1</v>
      </c>
      <c r="M139" s="106"/>
      <c r="N139" s="105" t="n">
        <v>7</v>
      </c>
      <c r="O139" s="28" t="n">
        <v>2</v>
      </c>
      <c r="P139" s="31" t="n">
        <v>1</v>
      </c>
      <c r="Q139" s="106" t="n">
        <f aca="false">SUM(N139:P139)</f>
        <v>10</v>
      </c>
      <c r="R139" s="107"/>
      <c r="S139" s="105"/>
      <c r="T139" s="108"/>
      <c r="U139" s="109"/>
      <c r="V139" s="110"/>
      <c r="W139" s="111"/>
      <c r="X139" s="110"/>
      <c r="Y139" s="111"/>
      <c r="Z139" s="110"/>
      <c r="AA139" s="111"/>
      <c r="AB139" s="110"/>
      <c r="AC139" s="111"/>
      <c r="AD139" s="110"/>
      <c r="AE139" s="111"/>
      <c r="AF139" s="110"/>
      <c r="AG139" s="112"/>
      <c r="AH139" s="112"/>
      <c r="AI139" s="111" t="n">
        <f aca="false">SUM(S139,U139,W139,Y139,AA139,AC139,AE139,AG139)</f>
        <v>0</v>
      </c>
      <c r="AJ139" s="106" t="n">
        <f aca="false">SUM(T139,V139,X139,Z139,AB139,AD139,AF139,AH139)</f>
        <v>0</v>
      </c>
      <c r="AK139" s="107"/>
      <c r="AL139" s="107"/>
      <c r="AM139" s="105"/>
      <c r="AN139" s="28"/>
      <c r="AO139" s="106"/>
      <c r="AP139" s="105"/>
      <c r="AS139" s="24" t="s">
        <v>52</v>
      </c>
      <c r="AT139" s="27" t="n">
        <f aca="false">IF(OR(BE139=BR$60,BE139=BR$61,BE139=BR$62,BE139=BR$63,BE139=BR$64),1,IF(OR(BE139=BR$65,BE139=BR$66,BE139=BR$67,BE139=BR$68,BE139=BR$69),2,3))</f>
        <v>2</v>
      </c>
      <c r="AU139" s="27" t="n">
        <f aca="false">IF(OR(BF139=BR$30,BF139=BR$31,BF139=BR$32,BF139=BR$33),1,IF(BF139=BR$34,2,3))</f>
        <v>2</v>
      </c>
      <c r="AV139" s="27" t="n">
        <f aca="false">IF(BG139="отсутствует",2,1)</f>
        <v>1</v>
      </c>
      <c r="AW139" s="27" t="n">
        <f aca="false">IF(OR(BH139=BR$41,BH139=BR$42),1,IF(OR(BH139=BR$43,BH139=BR$44,BH139=BR$45),2,IF(OR(BH139=BR$46,BH139=BR$47,BH139=BR$48),3,IF(BH139=BR$56,5,IF(BH139=BR$57,6,4)))))</f>
        <v>4</v>
      </c>
      <c r="AX139" s="27" t="n">
        <f aca="false">IF(BI139="отсутствует",2,1)</f>
        <v>1</v>
      </c>
      <c r="AY139" s="24" t="s">
        <v>1365</v>
      </c>
      <c r="AZ139" s="103" t="n">
        <f aca="false">IF(BK139=BR$21,1,IF(BK139=BR$22,2,IF(BK139=BR$23,3,4)))</f>
        <v>1</v>
      </c>
      <c r="BA139" s="103" t="n">
        <f aca="false">IF(OR(BL139=BR$2,BL139=BR$3,BL139=BR$4),1,IF(OR(BL139=BR$5,BL139=BR$6,BL139=BR$7,BL139=BR$8,BL139=BR$9),2,IF(OR(BL139=BR$10,BL139=BR$11,BL139=BR$12,BL139=BR$13,BL139=BR$14),3,4)))</f>
        <v>1</v>
      </c>
      <c r="BD139" s="104" t="s">
        <v>52</v>
      </c>
      <c r="BE139" s="104" t="s">
        <v>169</v>
      </c>
      <c r="BF139" s="104" t="s">
        <v>82</v>
      </c>
      <c r="BG139" s="104" t="s">
        <v>114</v>
      </c>
      <c r="BH139" s="104" t="s">
        <v>913</v>
      </c>
      <c r="BI139" s="104" t="s">
        <v>1296</v>
      </c>
      <c r="BJ139" s="104" t="s">
        <v>1365</v>
      </c>
      <c r="BK139" s="24" t="s">
        <v>2227</v>
      </c>
      <c r="BL139" s="24" t="s">
        <v>2170</v>
      </c>
    </row>
    <row r="140" s="24" customFormat="true" ht="15" hidden="false" customHeight="false" outlineLevel="0" collapsed="false">
      <c r="A140" s="24" t="s">
        <v>577</v>
      </c>
      <c r="B140" s="24" t="s">
        <v>185</v>
      </c>
      <c r="C140" s="24" t="s">
        <v>92</v>
      </c>
      <c r="D140" s="24" t="n">
        <v>0</v>
      </c>
      <c r="E140" s="24" t="n">
        <v>0</v>
      </c>
      <c r="F140" s="24" t="n">
        <v>0</v>
      </c>
      <c r="G140" s="24" t="n">
        <v>1</v>
      </c>
      <c r="I140" s="105"/>
      <c r="J140" s="28"/>
      <c r="K140" s="105"/>
      <c r="L140" s="28" t="n">
        <v>2</v>
      </c>
      <c r="M140" s="106"/>
      <c r="N140" s="105" t="n">
        <v>10</v>
      </c>
      <c r="O140" s="28" t="n">
        <v>4</v>
      </c>
      <c r="P140" s="31"/>
      <c r="Q140" s="106" t="n">
        <f aca="false">SUM(N140:P140)</f>
        <v>14</v>
      </c>
      <c r="R140" s="107"/>
      <c r="S140" s="105"/>
      <c r="T140" s="108"/>
      <c r="U140" s="109"/>
      <c r="V140" s="110"/>
      <c r="W140" s="111"/>
      <c r="X140" s="110"/>
      <c r="Y140" s="111"/>
      <c r="Z140" s="110"/>
      <c r="AA140" s="111"/>
      <c r="AB140" s="110"/>
      <c r="AC140" s="111"/>
      <c r="AD140" s="110"/>
      <c r="AE140" s="111"/>
      <c r="AF140" s="110"/>
      <c r="AG140" s="112"/>
      <c r="AH140" s="112"/>
      <c r="AI140" s="111" t="n">
        <f aca="false">SUM(S140,U140,W140,Y140,AA140,AC140,AE140,AG140)</f>
        <v>0</v>
      </c>
      <c r="AJ140" s="106" t="n">
        <f aca="false">SUM(T140,V140,X140,Z140,AB140,AD140,AF140,AH140)</f>
        <v>0</v>
      </c>
      <c r="AK140" s="107"/>
      <c r="AL140" s="107"/>
      <c r="AM140" s="105"/>
      <c r="AN140" s="28"/>
      <c r="AO140" s="106"/>
      <c r="AP140" s="105"/>
      <c r="AS140" s="24" t="s">
        <v>318</v>
      </c>
      <c r="AT140" s="27" t="n">
        <f aca="false">IF(OR(BE140=BR$60,BE140=BR$61,BE140=BR$62,BE140=BR$63,BE140=BR$64),1,IF(OR(BE140=BR$65,BE140=BR$66,BE140=BR$67,BE140=BR$68,BE140=BR$69),2,3))</f>
        <v>1</v>
      </c>
      <c r="AU140" s="27" t="n">
        <f aca="false">IF(OR(BF140=BR$30,BF140=BR$31,BF140=BR$32,BF140=BR$33),1,IF(BF140=BR$34,2,3))</f>
        <v>1</v>
      </c>
      <c r="AV140" s="27" t="n">
        <f aca="false">IF(BG140="отсутствует",2,1)</f>
        <v>1</v>
      </c>
      <c r="AW140" s="27" t="n">
        <f aca="false">IF(OR(BH140=BR$41,BH140=BR$42),1,IF(OR(BH140=BR$43,BH140=BR$44,BH140=BR$45),2,IF(OR(BH140=BR$46,BH140=BR$47,BH140=BR$48),3,IF(BH140=BR$56,5,IF(BH140=BR$57,6,4)))))</f>
        <v>4</v>
      </c>
      <c r="AX140" s="27" t="n">
        <f aca="false">IF(BI140="отсутствует",2,1)</f>
        <v>1</v>
      </c>
      <c r="AY140" s="24" t="s">
        <v>1071</v>
      </c>
      <c r="AZ140" s="103" t="n">
        <f aca="false">IF(BK140=BR$21,1,IF(BK140=BR$22,2,IF(BK140=BR$23,3,4)))</f>
        <v>1</v>
      </c>
      <c r="BA140" s="103" t="n">
        <f aca="false">IF(OR(BL140=BR$2,BL140=BR$3,BL140=BR$4),1,IF(OR(BL140=BR$5,BL140=BR$6,BL140=BR$7,BL140=BR$8,BL140=BR$9),2,IF(OR(BL140=BR$10,BL140=BR$11,BL140=BR$12,BL140=BR$13,BL140=BR$14),3,4)))</f>
        <v>1</v>
      </c>
      <c r="BD140" s="104" t="s">
        <v>318</v>
      </c>
      <c r="BE140" s="104" t="s">
        <v>392</v>
      </c>
      <c r="BF140" s="104" t="s">
        <v>72</v>
      </c>
      <c r="BG140" s="104" t="s">
        <v>2037</v>
      </c>
      <c r="BH140" s="104" t="s">
        <v>3131</v>
      </c>
      <c r="BI140" s="104" t="s">
        <v>182</v>
      </c>
      <c r="BJ140" s="104" t="s">
        <v>1071</v>
      </c>
      <c r="BK140" s="24" t="s">
        <v>2227</v>
      </c>
      <c r="BL140" s="24" t="s">
        <v>2170</v>
      </c>
    </row>
    <row r="141" s="24" customFormat="true" ht="15" hidden="false" customHeight="false" outlineLevel="0" collapsed="false">
      <c r="A141" s="24" t="s">
        <v>2514</v>
      </c>
      <c r="B141" s="24" t="s">
        <v>160</v>
      </c>
      <c r="C141" s="24" t="s">
        <v>105</v>
      </c>
      <c r="D141" s="24" t="n">
        <v>0</v>
      </c>
      <c r="E141" s="24" t="n">
        <v>0</v>
      </c>
      <c r="F141" s="24" t="n">
        <v>0</v>
      </c>
      <c r="G141" s="24" t="n">
        <v>1</v>
      </c>
      <c r="I141" s="105"/>
      <c r="J141" s="28"/>
      <c r="K141" s="105"/>
      <c r="L141" s="28" t="n">
        <v>2</v>
      </c>
      <c r="M141" s="106"/>
      <c r="N141" s="105" t="n">
        <v>15</v>
      </c>
      <c r="O141" s="28" t="n">
        <v>1</v>
      </c>
      <c r="P141" s="31" t="n">
        <v>1</v>
      </c>
      <c r="Q141" s="106" t="n">
        <f aca="false">SUM(N141:P141)</f>
        <v>17</v>
      </c>
      <c r="R141" s="107" t="n">
        <v>2</v>
      </c>
      <c r="S141" s="105"/>
      <c r="T141" s="108"/>
      <c r="U141" s="109"/>
      <c r="V141" s="110"/>
      <c r="W141" s="111"/>
      <c r="X141" s="110"/>
      <c r="Y141" s="111"/>
      <c r="Z141" s="110"/>
      <c r="AA141" s="111"/>
      <c r="AB141" s="110"/>
      <c r="AC141" s="111"/>
      <c r="AD141" s="110"/>
      <c r="AE141" s="111"/>
      <c r="AF141" s="110"/>
      <c r="AG141" s="112"/>
      <c r="AH141" s="112"/>
      <c r="AI141" s="111" t="n">
        <f aca="false">SUM(S141,U141,W141,Y141,AA141,AC141,AE141,AG141)</f>
        <v>0</v>
      </c>
      <c r="AJ141" s="106" t="n">
        <f aca="false">SUM(T141,V141,X141,Z141,AB141,AD141,AF141,AH141)</f>
        <v>0</v>
      </c>
      <c r="AK141" s="107"/>
      <c r="AL141" s="107"/>
      <c r="AM141" s="105"/>
      <c r="AN141" s="28"/>
      <c r="AO141" s="106"/>
      <c r="AP141" s="105"/>
      <c r="AS141" s="24" t="s">
        <v>1472</v>
      </c>
      <c r="AT141" s="27" t="n">
        <f aca="false">IF(OR(BE141=BR$60,BE141=BR$61,BE141=BR$62,BE141=BR$63,BE141=BR$64),1,IF(OR(BE141=BR$65,BE141=BR$66,BE141=BR$67,BE141=BR$68,BE141=BR$69),2,3))</f>
        <v>2</v>
      </c>
      <c r="AU141" s="27" t="n">
        <f aca="false">IF(OR(BF141=BR$30,BF141=BR$31,BF141=BR$32,BF141=BR$33),1,IF(BF141=BR$34,2,3))</f>
        <v>2</v>
      </c>
      <c r="AV141" s="27" t="n">
        <f aca="false">IF(BG141="отсутствует",2,1)</f>
        <v>2</v>
      </c>
      <c r="AW141" s="27" t="n">
        <f aca="false">IF(OR(BH141=BR$41,BH141=BR$42),1,IF(OR(BH141=BR$43,BH141=BR$44,BH141=BR$45),2,IF(OR(BH141=BR$46,BH141=BR$47,BH141=BR$48),3,IF(BH141=BR$56,5,IF(BH141=BR$57,6,4)))))</f>
        <v>4</v>
      </c>
      <c r="AX141" s="27" t="n">
        <f aca="false">IF(BI141="отсутствует",2,1)</f>
        <v>1</v>
      </c>
      <c r="AY141" s="24" t="s">
        <v>1662</v>
      </c>
      <c r="AZ141" s="103" t="n">
        <f aca="false">IF(BK141=BR$21,1,IF(BK141=BR$22,2,IF(BK141=BR$23,3,4)))</f>
        <v>1</v>
      </c>
      <c r="BA141" s="103" t="n">
        <f aca="false">IF(OR(BL141=BR$2,BL141=BR$3,BL141=BR$4),1,IF(OR(BL141=BR$5,BL141=BR$6,BL141=BR$7,BL141=BR$8,BL141=BR$9),2,IF(OR(BL141=BR$10,BL141=BR$11,BL141=BR$12,BL141=BR$13,BL141=BR$14),3,4)))</f>
        <v>1</v>
      </c>
      <c r="BD141" s="104" t="s">
        <v>1472</v>
      </c>
      <c r="BE141" s="104" t="s">
        <v>169</v>
      </c>
      <c r="BF141" s="104" t="s">
        <v>82</v>
      </c>
      <c r="BG141" s="104" t="s">
        <v>55</v>
      </c>
      <c r="BH141" s="104" t="s">
        <v>1536</v>
      </c>
      <c r="BI141" s="104" t="s">
        <v>949</v>
      </c>
      <c r="BJ141" s="104" t="s">
        <v>1662</v>
      </c>
      <c r="BK141" s="24" t="s">
        <v>2227</v>
      </c>
      <c r="BL141" s="24" t="s">
        <v>2170</v>
      </c>
    </row>
    <row r="142" s="24" customFormat="true" ht="15" hidden="false" customHeight="false" outlineLevel="0" collapsed="false">
      <c r="A142" s="24" t="s">
        <v>3132</v>
      </c>
      <c r="B142" s="24" t="s">
        <v>492</v>
      </c>
      <c r="C142" s="24" t="s">
        <v>139</v>
      </c>
      <c r="D142" s="24" t="n">
        <v>0</v>
      </c>
      <c r="E142" s="24" t="n">
        <v>0</v>
      </c>
      <c r="F142" s="24" t="n">
        <v>0</v>
      </c>
      <c r="G142" s="24" t="n">
        <v>1</v>
      </c>
      <c r="I142" s="105"/>
      <c r="J142" s="28" t="n">
        <v>1</v>
      </c>
      <c r="K142" s="105"/>
      <c r="L142" s="28" t="n">
        <v>6</v>
      </c>
      <c r="M142" s="106"/>
      <c r="N142" s="105" t="n">
        <v>20</v>
      </c>
      <c r="O142" s="28" t="n">
        <v>11</v>
      </c>
      <c r="P142" s="31" t="n">
        <v>1</v>
      </c>
      <c r="Q142" s="106" t="n">
        <f aca="false">SUM(N142:P142)</f>
        <v>32</v>
      </c>
      <c r="R142" s="107"/>
      <c r="S142" s="105"/>
      <c r="T142" s="108"/>
      <c r="U142" s="109"/>
      <c r="V142" s="110"/>
      <c r="W142" s="111"/>
      <c r="X142" s="110"/>
      <c r="Y142" s="111"/>
      <c r="Z142" s="110"/>
      <c r="AA142" s="111" t="n">
        <v>2</v>
      </c>
      <c r="AB142" s="110" t="n">
        <v>2</v>
      </c>
      <c r="AC142" s="111"/>
      <c r="AD142" s="110"/>
      <c r="AE142" s="111"/>
      <c r="AF142" s="110"/>
      <c r="AG142" s="112"/>
      <c r="AH142" s="112"/>
      <c r="AI142" s="111" t="n">
        <f aca="false">SUM(S142,U142,W142,Y142,AA142,AC142,AE142,AG142)</f>
        <v>2</v>
      </c>
      <c r="AJ142" s="106" t="n">
        <f aca="false">SUM(T142,V142,X142,Z142,AB142,AD142,AF142,AH142)</f>
        <v>2</v>
      </c>
      <c r="AK142" s="107"/>
      <c r="AL142" s="107"/>
      <c r="AM142" s="105"/>
      <c r="AN142" s="28"/>
      <c r="AO142" s="106"/>
      <c r="AP142" s="105"/>
      <c r="AQ142" s="24" t="s">
        <v>3133</v>
      </c>
      <c r="AS142" s="24" t="s">
        <v>52</v>
      </c>
      <c r="AT142" s="27" t="n">
        <f aca="false">IF(OR(BE142=BR$60,BE142=BR$61,BE142=BR$62,BE142=BR$63,BE142=BR$64),1,IF(OR(BE142=BR$65,BE142=BR$66,BE142=BR$67,BE142=BR$68,BE142=BR$69),2,3))</f>
        <v>1</v>
      </c>
      <c r="AU142" s="27" t="n">
        <f aca="false">IF(OR(BF142=BR$30,BF142=BR$31,BF142=BR$32,BF142=BR$33),1,IF(BF142=BR$34,2,3))</f>
        <v>1</v>
      </c>
      <c r="AV142" s="27" t="n">
        <f aca="false">IF(BG142="отсутствует",2,1)</f>
        <v>1</v>
      </c>
      <c r="AW142" s="27" t="n">
        <f aca="false">IF(OR(BH142=BR$41,BH142=BR$42),1,IF(OR(BH142=BR$43,BH142=BR$44,BH142=BR$45),2,IF(OR(BH142=BR$46,BH142=BR$47,BH142=BR$48),3,IF(BH142=BR$56,5,IF(BH142=BR$57,6,4)))))</f>
        <v>4</v>
      </c>
      <c r="AX142" s="27" t="n">
        <f aca="false">IF(BI142="отсутствует",2,1)</f>
        <v>1</v>
      </c>
      <c r="AY142" s="24" t="s">
        <v>206</v>
      </c>
      <c r="AZ142" s="103" t="n">
        <f aca="false">IF(BK142=BR$21,1,IF(BK142=BR$22,2,IF(BK142=BR$23,3,4)))</f>
        <v>1</v>
      </c>
      <c r="BA142" s="103" t="n">
        <f aca="false">IF(OR(BL142=BR$2,BL142=BR$3,BL142=BR$4),1,IF(OR(BL142=BR$5,BL142=BR$6,BL142=BR$7,BL142=BR$8,BL142=BR$9),2,IF(OR(BL142=BR$10,BL142=BR$11,BL142=BR$12,BL142=BR$13,BL142=BR$14),3,4)))</f>
        <v>1</v>
      </c>
      <c r="BD142" s="104" t="s">
        <v>52</v>
      </c>
      <c r="BE142" s="104" t="s">
        <v>107</v>
      </c>
      <c r="BF142" s="104" t="s">
        <v>72</v>
      </c>
      <c r="BG142" s="104" t="s">
        <v>2003</v>
      </c>
      <c r="BH142" s="104" t="s">
        <v>3134</v>
      </c>
      <c r="BI142" s="104" t="s">
        <v>3062</v>
      </c>
      <c r="BJ142" s="104" t="s">
        <v>206</v>
      </c>
      <c r="BK142" s="24" t="s">
        <v>2227</v>
      </c>
      <c r="BL142" s="24" t="s">
        <v>2170</v>
      </c>
    </row>
    <row r="143" s="24" customFormat="true" ht="15" hidden="false" customHeight="false" outlineLevel="0" collapsed="false">
      <c r="A143" s="24" t="s">
        <v>1575</v>
      </c>
      <c r="B143" s="24" t="s">
        <v>2458</v>
      </c>
      <c r="C143" s="24" t="s">
        <v>100</v>
      </c>
      <c r="D143" s="24" t="n">
        <v>0</v>
      </c>
      <c r="E143" s="24" t="n">
        <v>0</v>
      </c>
      <c r="F143" s="24" t="n">
        <v>0</v>
      </c>
      <c r="G143" s="24" t="n">
        <v>1</v>
      </c>
      <c r="I143" s="105"/>
      <c r="J143" s="28"/>
      <c r="K143" s="105"/>
      <c r="L143" s="28"/>
      <c r="M143" s="106"/>
      <c r="N143" s="105"/>
      <c r="O143" s="28"/>
      <c r="P143" s="31"/>
      <c r="Q143" s="106" t="n">
        <f aca="false">SUM(N143:P143)</f>
        <v>0</v>
      </c>
      <c r="R143" s="107"/>
      <c r="S143" s="105"/>
      <c r="T143" s="108"/>
      <c r="U143" s="109"/>
      <c r="V143" s="110"/>
      <c r="W143" s="111"/>
      <c r="X143" s="110"/>
      <c r="Y143" s="111"/>
      <c r="Z143" s="110"/>
      <c r="AA143" s="111"/>
      <c r="AB143" s="110"/>
      <c r="AC143" s="111"/>
      <c r="AD143" s="110"/>
      <c r="AE143" s="111"/>
      <c r="AF143" s="110"/>
      <c r="AG143" s="112"/>
      <c r="AH143" s="112"/>
      <c r="AI143" s="111" t="n">
        <f aca="false">SUM(S143,U143,W143,Y143,AA143,AC143,AE143,AG143)</f>
        <v>0</v>
      </c>
      <c r="AJ143" s="106" t="n">
        <f aca="false">SUM(T143,V143,X143,Z143,AB143,AD143,AF143,AH143)</f>
        <v>0</v>
      </c>
      <c r="AK143" s="107"/>
      <c r="AL143" s="107"/>
      <c r="AM143" s="105"/>
      <c r="AN143" s="28"/>
      <c r="AO143" s="106"/>
      <c r="AP143" s="105"/>
      <c r="AS143" s="24" t="s">
        <v>1472</v>
      </c>
      <c r="AT143" s="27" t="n">
        <f aca="false">IF(OR(BE143=BR$60,BE143=BR$61,BE143=BR$62,BE143=BR$63,BE143=BR$64),1,IF(OR(BE143=BR$65,BE143=BR$66,BE143=BR$67,BE143=BR$68,BE143=BR$69),2,3))</f>
        <v>1</v>
      </c>
      <c r="AU143" s="27" t="n">
        <f aca="false">IF(OR(BF143=BR$30,BF143=BR$31,BF143=BR$32,BF143=BR$33),1,IF(BF143=BR$34,2,3))</f>
        <v>1</v>
      </c>
      <c r="AV143" s="27" t="n">
        <f aca="false">IF(BG143="отсутствует",2,1)</f>
        <v>2</v>
      </c>
      <c r="AW143" s="27" t="n">
        <f aca="false">IF(OR(BH143=BR$41,BH143=BR$42),1,IF(OR(BH143=BR$43,BH143=BR$44,BH143=BR$45),2,IF(OR(BH143=BR$46,BH143=BR$47,BH143=BR$48),3,IF(BH143=BR$56,5,IF(BH143=BR$57,6,4)))))</f>
        <v>4</v>
      </c>
      <c r="AX143" s="27" t="n">
        <f aca="false">IF(BI143="отсутствует",2,1)</f>
        <v>1</v>
      </c>
      <c r="AY143" s="24" t="s">
        <v>3135</v>
      </c>
      <c r="AZ143" s="103" t="n">
        <f aca="false">IF(BK143=BR$21,1,IF(BK143=BR$22,2,IF(BK143=BR$23,3,4)))</f>
        <v>1</v>
      </c>
      <c r="BA143" s="103" t="n">
        <f aca="false">IF(OR(BL143=BR$2,BL143=BR$3,BL143=BR$4),1,IF(OR(BL143=BR$5,BL143=BR$6,BL143=BR$7,BL143=BR$8,BL143=BR$9),2,IF(OR(BL143=BR$10,BL143=BR$11,BL143=BR$12,BL143=BR$13,BL143=BR$14),3,4)))</f>
        <v>1</v>
      </c>
      <c r="BD143" s="104" t="s">
        <v>1472</v>
      </c>
      <c r="BE143" s="104" t="s">
        <v>120</v>
      </c>
      <c r="BF143" s="104" t="s">
        <v>64</v>
      </c>
      <c r="BG143" s="104" t="s">
        <v>55</v>
      </c>
      <c r="BH143" s="104" t="s">
        <v>3136</v>
      </c>
      <c r="BI143" s="104" t="s">
        <v>142</v>
      </c>
      <c r="BJ143" s="104" t="s">
        <v>3135</v>
      </c>
      <c r="BK143" s="24" t="s">
        <v>2227</v>
      </c>
      <c r="BL143" s="24" t="s">
        <v>2170</v>
      </c>
    </row>
    <row r="144" s="24" customFormat="true" ht="15" hidden="false" customHeight="false" outlineLevel="0" collapsed="false">
      <c r="A144" s="24" t="s">
        <v>1575</v>
      </c>
      <c r="B144" s="24" t="s">
        <v>208</v>
      </c>
      <c r="C144" s="24" t="s">
        <v>135</v>
      </c>
      <c r="D144" s="24" t="n">
        <v>0</v>
      </c>
      <c r="E144" s="24" t="n">
        <v>0</v>
      </c>
      <c r="F144" s="24" t="n">
        <v>0</v>
      </c>
      <c r="G144" s="24" t="n">
        <v>1</v>
      </c>
      <c r="I144" s="105"/>
      <c r="J144" s="28" t="n">
        <v>1</v>
      </c>
      <c r="K144" s="105"/>
      <c r="L144" s="28" t="n">
        <v>4</v>
      </c>
      <c r="M144" s="106"/>
      <c r="N144" s="105" t="n">
        <v>21</v>
      </c>
      <c r="O144" s="28" t="n">
        <v>16</v>
      </c>
      <c r="P144" s="31" t="n">
        <v>1</v>
      </c>
      <c r="Q144" s="106" t="n">
        <f aca="false">SUM(N144:P144)</f>
        <v>38</v>
      </c>
      <c r="R144" s="107" t="n">
        <v>1</v>
      </c>
      <c r="S144" s="105" t="n">
        <v>3</v>
      </c>
      <c r="T144" s="108" t="n">
        <v>3</v>
      </c>
      <c r="U144" s="109" t="n">
        <v>1</v>
      </c>
      <c r="V144" s="110" t="n">
        <v>1</v>
      </c>
      <c r="W144" s="111" t="n">
        <v>1</v>
      </c>
      <c r="X144" s="110" t="n">
        <v>1</v>
      </c>
      <c r="Y144" s="111"/>
      <c r="Z144" s="110"/>
      <c r="AA144" s="111"/>
      <c r="AB144" s="110"/>
      <c r="AC144" s="111"/>
      <c r="AD144" s="110"/>
      <c r="AE144" s="111" t="n">
        <v>1</v>
      </c>
      <c r="AF144" s="110" t="n">
        <v>1</v>
      </c>
      <c r="AG144" s="112"/>
      <c r="AH144" s="112"/>
      <c r="AI144" s="111" t="n">
        <f aca="false">SUM(S144,U144,W144,Y144,AA144,AC144,AE144,AG144)</f>
        <v>6</v>
      </c>
      <c r="AJ144" s="106" t="n">
        <f aca="false">SUM(T144,V144,X144,Z144,AB144,AD144,AF144,AH144)</f>
        <v>6</v>
      </c>
      <c r="AK144" s="107" t="n">
        <v>1</v>
      </c>
      <c r="AL144" s="107"/>
      <c r="AM144" s="105"/>
      <c r="AN144" s="28"/>
      <c r="AO144" s="106"/>
      <c r="AP144" s="105"/>
      <c r="AS144" s="24" t="s">
        <v>1472</v>
      </c>
      <c r="AT144" s="27" t="n">
        <f aca="false">IF(OR(BE144=BR$60,BE144=BR$61,BE144=BR$62,BE144=BR$63,BE144=BR$64),1,IF(OR(BE144=BR$65,BE144=BR$66,BE144=BR$67,BE144=BR$68,BE144=BR$69),2,3))</f>
        <v>1</v>
      </c>
      <c r="AU144" s="27" t="n">
        <f aca="false">IF(OR(BF144=BR$30,BF144=BR$31,BF144=BR$32,BF144=BR$33),1,IF(BF144=BR$34,2,3))</f>
        <v>1</v>
      </c>
      <c r="AV144" s="27" t="n">
        <f aca="false">IF(BG144="отсутствует",2,1)</f>
        <v>1</v>
      </c>
      <c r="AW144" s="27" t="n">
        <f aca="false">IF(OR(BH144=BR$41,BH144=BR$42),1,IF(OR(BH144=BR$43,BH144=BR$44,BH144=BR$45),2,IF(OR(BH144=BR$46,BH144=BR$47,BH144=BR$48),3,IF(BH144=BR$56,5,IF(BH144=BR$57,6,4)))))</f>
        <v>4</v>
      </c>
      <c r="AX144" s="27" t="n">
        <f aca="false">IF(BI144="отсутствует",2,1)</f>
        <v>1</v>
      </c>
      <c r="AY144" s="24" t="s">
        <v>326</v>
      </c>
      <c r="AZ144" s="103" t="n">
        <f aca="false">IF(BK144=BR$21,1,IF(BK144=BR$22,2,IF(BK144=BR$23,3,4)))</f>
        <v>1</v>
      </c>
      <c r="BA144" s="103" t="n">
        <f aca="false">IF(OR(BL144=BR$2,BL144=BR$3,BL144=BR$4),1,IF(OR(BL144=BR$5,BL144=BR$6,BL144=BR$7,BL144=BR$8,BL144=BR$9),2,IF(OR(BL144=BR$10,BL144=BR$11,BL144=BR$12,BL144=BR$13,BL144=BR$14),3,4)))</f>
        <v>1</v>
      </c>
      <c r="BD144" s="104" t="s">
        <v>1472</v>
      </c>
      <c r="BE144" s="104" t="s">
        <v>120</v>
      </c>
      <c r="BF144" s="104" t="s">
        <v>72</v>
      </c>
      <c r="BG144" s="104" t="s">
        <v>140</v>
      </c>
      <c r="BH144" s="104" t="s">
        <v>1045</v>
      </c>
      <c r="BI144" s="104" t="s">
        <v>502</v>
      </c>
      <c r="BJ144" s="104" t="s">
        <v>326</v>
      </c>
      <c r="BK144" s="24" t="s">
        <v>2227</v>
      </c>
      <c r="BL144" s="24" t="s">
        <v>2170</v>
      </c>
    </row>
    <row r="145" s="24" customFormat="true" ht="15" hidden="false" customHeight="false" outlineLevel="0" collapsed="false">
      <c r="A145" s="24" t="s">
        <v>1579</v>
      </c>
      <c r="B145" s="24" t="s">
        <v>762</v>
      </c>
      <c r="C145" s="24" t="s">
        <v>513</v>
      </c>
      <c r="D145" s="24" t="n">
        <v>0</v>
      </c>
      <c r="E145" s="24" t="n">
        <v>0</v>
      </c>
      <c r="F145" s="24" t="n">
        <v>0</v>
      </c>
      <c r="G145" s="24" t="n">
        <v>1</v>
      </c>
      <c r="I145" s="105"/>
      <c r="J145" s="28"/>
      <c r="K145" s="105"/>
      <c r="L145" s="28" t="n">
        <v>2</v>
      </c>
      <c r="M145" s="106"/>
      <c r="N145" s="105" t="n">
        <v>10</v>
      </c>
      <c r="O145" s="28" t="n">
        <v>1</v>
      </c>
      <c r="P145" s="31" t="n">
        <v>2</v>
      </c>
      <c r="Q145" s="106" t="n">
        <f aca="false">SUM(N145:P145)</f>
        <v>13</v>
      </c>
      <c r="R145" s="107"/>
      <c r="S145" s="105"/>
      <c r="T145" s="108"/>
      <c r="U145" s="109"/>
      <c r="V145" s="110"/>
      <c r="W145" s="111"/>
      <c r="X145" s="110"/>
      <c r="Y145" s="111"/>
      <c r="Z145" s="110"/>
      <c r="AA145" s="111"/>
      <c r="AB145" s="110"/>
      <c r="AC145" s="111"/>
      <c r="AD145" s="110"/>
      <c r="AE145" s="111"/>
      <c r="AF145" s="110"/>
      <c r="AG145" s="112"/>
      <c r="AH145" s="112"/>
      <c r="AI145" s="111" t="n">
        <f aca="false">SUM(S145,U145,W145,Y145,AA145,AC145,AE145,AG145)</f>
        <v>0</v>
      </c>
      <c r="AJ145" s="106" t="n">
        <f aca="false">SUM(T145,V145,X145,Z145,AB145,AD145,AF145,AH145)</f>
        <v>0</v>
      </c>
      <c r="AK145" s="107"/>
      <c r="AL145" s="107"/>
      <c r="AM145" s="105"/>
      <c r="AN145" s="28"/>
      <c r="AO145" s="106"/>
      <c r="AP145" s="105"/>
      <c r="AS145" s="24" t="s">
        <v>52</v>
      </c>
      <c r="AT145" s="27" t="n">
        <f aca="false">IF(OR(BE145=BR$60,BE145=BR$61,BE145=BR$62,BE145=BR$63,BE145=BR$64),1,IF(OR(BE145=BR$65,BE145=BR$66,BE145=BR$67,BE145=BR$68,BE145=BR$69),2,3))</f>
        <v>3</v>
      </c>
      <c r="AU145" s="27" t="n">
        <f aca="false">IF(OR(BF145=BR$30,BF145=BR$31,BF145=BR$32,BF145=BR$33),1,IF(BF145=BR$34,2,3))</f>
        <v>3</v>
      </c>
      <c r="AV145" s="27" t="n">
        <f aca="false">IF(BG145="отсутствует",2,1)</f>
        <v>2</v>
      </c>
      <c r="AW145" s="27" t="n">
        <f aca="false">IF(OR(BH145=BR$41,BH145=BR$42),1,IF(OR(BH145=BR$43,BH145=BR$44,BH145=BR$45),2,IF(OR(BH145=BR$46,BH145=BR$47,BH145=BR$48),3,IF(BH145=BR$56,5,IF(BH145=BR$57,6,4)))))</f>
        <v>1</v>
      </c>
      <c r="AX145" s="27" t="n">
        <f aca="false">IF(BI145="отсутствует",2,1)</f>
        <v>1</v>
      </c>
      <c r="AY145" s="24" t="s">
        <v>200</v>
      </c>
      <c r="AZ145" s="103" t="n">
        <f aca="false">IF(BK145=BR$21,1,IF(BK145=BR$22,2,IF(BK145=BR$23,3,4)))</f>
        <v>1</v>
      </c>
      <c r="BA145" s="103" t="n">
        <f aca="false">IF(OR(BL145=BR$2,BL145=BR$3,BL145=BR$4),1,IF(OR(BL145=BR$5,BL145=BR$6,BL145=BR$7,BL145=BR$8,BL145=BR$9),2,IF(OR(BL145=BR$10,BL145=BR$11,BL145=BR$12,BL145=BR$13,BL145=BR$14),3,4)))</f>
        <v>1</v>
      </c>
      <c r="BD145" s="104" t="s">
        <v>52</v>
      </c>
      <c r="BE145" s="104" t="s">
        <v>193</v>
      </c>
      <c r="BF145" s="104" t="s">
        <v>54</v>
      </c>
      <c r="BG145" s="104" t="s">
        <v>55</v>
      </c>
      <c r="BH145" s="104" t="s">
        <v>95</v>
      </c>
      <c r="BI145" s="104" t="s">
        <v>1349</v>
      </c>
      <c r="BJ145" s="104" t="s">
        <v>200</v>
      </c>
      <c r="BK145" s="24" t="s">
        <v>2227</v>
      </c>
      <c r="BL145" s="24" t="s">
        <v>2170</v>
      </c>
    </row>
    <row r="146" s="24" customFormat="true" ht="15" hidden="false" customHeight="false" outlineLevel="0" collapsed="false">
      <c r="A146" s="24" t="s">
        <v>3137</v>
      </c>
      <c r="B146" s="24" t="s">
        <v>198</v>
      </c>
      <c r="C146" s="24" t="s">
        <v>233</v>
      </c>
      <c r="D146" s="24" t="n">
        <v>0</v>
      </c>
      <c r="E146" s="24" t="n">
        <v>0</v>
      </c>
      <c r="F146" s="24" t="n">
        <v>0</v>
      </c>
      <c r="G146" s="24" t="n">
        <v>1</v>
      </c>
      <c r="I146" s="105"/>
      <c r="J146" s="28"/>
      <c r="K146" s="105"/>
      <c r="L146" s="28"/>
      <c r="M146" s="106"/>
      <c r="N146" s="105"/>
      <c r="O146" s="28"/>
      <c r="P146" s="31"/>
      <c r="Q146" s="106" t="n">
        <f aca="false">SUM(N146:P146)</f>
        <v>0</v>
      </c>
      <c r="R146" s="107"/>
      <c r="S146" s="105"/>
      <c r="T146" s="108"/>
      <c r="U146" s="109"/>
      <c r="V146" s="110"/>
      <c r="W146" s="111"/>
      <c r="X146" s="110"/>
      <c r="Y146" s="111"/>
      <c r="Z146" s="110"/>
      <c r="AA146" s="111"/>
      <c r="AB146" s="110"/>
      <c r="AC146" s="111"/>
      <c r="AD146" s="110"/>
      <c r="AE146" s="111"/>
      <c r="AF146" s="110"/>
      <c r="AG146" s="112"/>
      <c r="AH146" s="112"/>
      <c r="AI146" s="111" t="n">
        <f aca="false">SUM(S146,U146,W146,Y146,AA146,AC146,AE146,AG146)</f>
        <v>0</v>
      </c>
      <c r="AJ146" s="106" t="n">
        <f aca="false">SUM(T146,V146,X146,Z146,AB146,AD146,AF146,AH146)</f>
        <v>0</v>
      </c>
      <c r="AK146" s="107"/>
      <c r="AL146" s="107"/>
      <c r="AM146" s="105"/>
      <c r="AN146" s="28"/>
      <c r="AO146" s="106"/>
      <c r="AP146" s="105"/>
      <c r="AS146" s="24" t="s">
        <v>52</v>
      </c>
      <c r="AT146" s="27" t="n">
        <f aca="false">IF(OR(BE146=BR$60,BE146=BR$61,BE146=BR$62,BE146=BR$63,BE146=BR$64),1,IF(OR(BE146=BR$65,BE146=BR$66,BE146=BR$67,BE146=BR$68,BE146=BR$69),2,3))</f>
        <v>2</v>
      </c>
      <c r="AU146" s="27" t="n">
        <f aca="false">IF(OR(BF146=BR$30,BF146=BR$31,BF146=BR$32,BF146=BR$33),1,IF(BF146=BR$34,2,3))</f>
        <v>1</v>
      </c>
      <c r="AV146" s="27" t="n">
        <f aca="false">IF(BG146="отсутствует",2,1)</f>
        <v>2</v>
      </c>
      <c r="AW146" s="27" t="n">
        <f aca="false">IF(OR(BH146=BR$41,BH146=BR$42),1,IF(OR(BH146=BR$43,BH146=BR$44,BH146=BR$45),2,IF(OR(BH146=BR$46,BH146=BR$47,BH146=BR$48),3,IF(BH146=BR$56,5,IF(BH146=BR$57,6,4)))))</f>
        <v>4</v>
      </c>
      <c r="AX146" s="27" t="n">
        <f aca="false">IF(BI146="отсутствует",2,1)</f>
        <v>1</v>
      </c>
      <c r="AY146" s="24" t="s">
        <v>206</v>
      </c>
      <c r="AZ146" s="103" t="n">
        <f aca="false">IF(BK146=BR$21,1,IF(BK146=BR$22,2,IF(BK146=BR$23,3,4)))</f>
        <v>1</v>
      </c>
      <c r="BA146" s="103" t="n">
        <f aca="false">IF(OR(BL146=BR$2,BL146=BR$3,BL146=BR$4),1,IF(OR(BL146=BR$5,BL146=BR$6,BL146=BR$7,BL146=BR$8,BL146=BR$9),2,IF(OR(BL146=BR$10,BL146=BR$11,BL146=BR$12,BL146=BR$13,BL146=BR$14),3,4)))</f>
        <v>1</v>
      </c>
      <c r="BD146" s="104" t="s">
        <v>52</v>
      </c>
      <c r="BE146" s="104" t="s">
        <v>89</v>
      </c>
      <c r="BF146" s="104" t="s">
        <v>72</v>
      </c>
      <c r="BG146" s="104" t="s">
        <v>55</v>
      </c>
      <c r="BH146" s="104" t="s">
        <v>2096</v>
      </c>
      <c r="BI146" s="104" t="s">
        <v>182</v>
      </c>
      <c r="BJ146" s="104" t="s">
        <v>206</v>
      </c>
      <c r="BK146" s="24" t="s">
        <v>2227</v>
      </c>
      <c r="BL146" s="24" t="s">
        <v>2170</v>
      </c>
    </row>
    <row r="147" s="24" customFormat="true" ht="15" hidden="false" customHeight="false" outlineLevel="0" collapsed="false">
      <c r="A147" s="24" t="s">
        <v>3138</v>
      </c>
      <c r="B147" s="24" t="s">
        <v>2890</v>
      </c>
      <c r="C147" s="24" t="s">
        <v>3139</v>
      </c>
      <c r="D147" s="24" t="n">
        <v>0</v>
      </c>
      <c r="E147" s="24" t="n">
        <v>0</v>
      </c>
      <c r="F147" s="24" t="n">
        <v>0</v>
      </c>
      <c r="G147" s="24" t="n">
        <v>1</v>
      </c>
      <c r="I147" s="105"/>
      <c r="J147" s="28"/>
      <c r="K147" s="105"/>
      <c r="L147" s="28" t="n">
        <v>2</v>
      </c>
      <c r="M147" s="106"/>
      <c r="N147" s="105" t="n">
        <v>20</v>
      </c>
      <c r="O147" s="28" t="n">
        <v>16</v>
      </c>
      <c r="P147" s="31"/>
      <c r="Q147" s="106" t="n">
        <f aca="false">SUM(N147:P147)</f>
        <v>36</v>
      </c>
      <c r="R147" s="107"/>
      <c r="S147" s="105" t="n">
        <v>1</v>
      </c>
      <c r="T147" s="108" t="n">
        <v>1</v>
      </c>
      <c r="U147" s="109" t="n">
        <v>1</v>
      </c>
      <c r="V147" s="110" t="n">
        <v>1</v>
      </c>
      <c r="W147" s="111"/>
      <c r="X147" s="110"/>
      <c r="Y147" s="111"/>
      <c r="Z147" s="110"/>
      <c r="AA147" s="111" t="n">
        <v>2</v>
      </c>
      <c r="AB147" s="110" t="n">
        <v>2</v>
      </c>
      <c r="AC147" s="111"/>
      <c r="AD147" s="110"/>
      <c r="AE147" s="111"/>
      <c r="AF147" s="110"/>
      <c r="AG147" s="112"/>
      <c r="AH147" s="112"/>
      <c r="AI147" s="111" t="n">
        <f aca="false">SUM(S147,U147,W147,Y147,AA147,AC147,AE147,AG147)</f>
        <v>4</v>
      </c>
      <c r="AJ147" s="106" t="n">
        <f aca="false">SUM(T147,V147,X147,Z147,AB147,AD147,AF147,AH147)</f>
        <v>4</v>
      </c>
      <c r="AK147" s="107" t="n">
        <v>3</v>
      </c>
      <c r="AL147" s="107" t="n">
        <v>2</v>
      </c>
      <c r="AM147" s="105"/>
      <c r="AN147" s="28"/>
      <c r="AO147" s="106"/>
      <c r="AP147" s="105"/>
      <c r="AS147" s="24" t="s">
        <v>52</v>
      </c>
      <c r="AT147" s="27" t="n">
        <f aca="false">IF(OR(BE147=BR$60,BE147=BR$61,BE147=BR$62,BE147=BR$63,BE147=BR$64),1,IF(OR(BE147=BR$65,BE147=BR$66,BE147=BR$67,BE147=BR$68,BE147=BR$69),2,3))</f>
        <v>1</v>
      </c>
      <c r="AU147" s="27" t="n">
        <f aca="false">IF(OR(BF147=BR$30,BF147=BR$31,BF147=BR$32,BF147=BR$33),1,IF(BF147=BR$34,2,3))</f>
        <v>3</v>
      </c>
      <c r="AV147" s="27" t="n">
        <f aca="false">IF(BG147="отсутствует",2,1)</f>
        <v>2</v>
      </c>
      <c r="AW147" s="27" t="n">
        <f aca="false">IF(OR(BH147=BR$41,BH147=BR$42),1,IF(OR(BH147=BR$43,BH147=BR$44,BH147=BR$45),2,IF(OR(BH147=BR$46,BH147=BR$47,BH147=BR$48),3,IF(BH147=BR$56,5,IF(BH147=BR$57,6,4)))))</f>
        <v>4</v>
      </c>
      <c r="AX147" s="27" t="n">
        <f aca="false">IF(BI147="отсутствует",2,1)</f>
        <v>1</v>
      </c>
      <c r="AY147" s="24" t="s">
        <v>339</v>
      </c>
      <c r="AZ147" s="103" t="n">
        <f aca="false">IF(BK147=BR$21,1,IF(BK147=BR$22,2,IF(BK147=BR$23,3,4)))</f>
        <v>2</v>
      </c>
      <c r="BA147" s="103" t="n">
        <f aca="false">IF(OR(BL147=BR$2,BL147=BR$3,BL147=BR$4),1,IF(OR(BL147=BR$5,BL147=BR$6,BL147=BR$7,BL147=BR$8,BL147=BR$9),2,IF(OR(BL147=BR$10,BL147=BR$11,BL147=BR$12,BL147=BR$13,BL147=BR$14),3,4)))</f>
        <v>2</v>
      </c>
      <c r="BD147" s="104" t="s">
        <v>52</v>
      </c>
      <c r="BE147" s="104" t="s">
        <v>107</v>
      </c>
      <c r="BF147" s="104" t="s">
        <v>54</v>
      </c>
      <c r="BG147" s="104" t="s">
        <v>55</v>
      </c>
      <c r="BH147" s="104" t="s">
        <v>2065</v>
      </c>
      <c r="BI147" s="104" t="s">
        <v>102</v>
      </c>
      <c r="BJ147" s="104" t="s">
        <v>339</v>
      </c>
      <c r="BK147" s="24" t="s">
        <v>2233</v>
      </c>
      <c r="BL147" s="24" t="s">
        <v>2192</v>
      </c>
    </row>
    <row r="148" s="24" customFormat="true" ht="15" hidden="false" customHeight="false" outlineLevel="0" collapsed="false">
      <c r="A148" s="24" t="s">
        <v>3140</v>
      </c>
      <c r="B148" s="24" t="s">
        <v>229</v>
      </c>
      <c r="C148" s="24" t="s">
        <v>462</v>
      </c>
      <c r="D148" s="24" t="n">
        <v>0</v>
      </c>
      <c r="E148" s="24" t="n">
        <v>0</v>
      </c>
      <c r="F148" s="24" t="n">
        <v>0</v>
      </c>
      <c r="G148" s="24" t="n">
        <v>1</v>
      </c>
      <c r="I148" s="105"/>
      <c r="J148" s="28"/>
      <c r="K148" s="105"/>
      <c r="L148" s="28" t="n">
        <v>2</v>
      </c>
      <c r="M148" s="106"/>
      <c r="N148" s="105" t="n">
        <v>13</v>
      </c>
      <c r="O148" s="28" t="n">
        <v>3</v>
      </c>
      <c r="P148" s="31"/>
      <c r="Q148" s="106" t="n">
        <f aca="false">SUM(N148:P148)</f>
        <v>16</v>
      </c>
      <c r="R148" s="107"/>
      <c r="S148" s="105"/>
      <c r="T148" s="108"/>
      <c r="U148" s="109"/>
      <c r="V148" s="110"/>
      <c r="W148" s="111"/>
      <c r="X148" s="110"/>
      <c r="Y148" s="111"/>
      <c r="Z148" s="110"/>
      <c r="AA148" s="111"/>
      <c r="AB148" s="110"/>
      <c r="AC148" s="111"/>
      <c r="AD148" s="110"/>
      <c r="AE148" s="111"/>
      <c r="AF148" s="110"/>
      <c r="AG148" s="112"/>
      <c r="AH148" s="112"/>
      <c r="AI148" s="111" t="n">
        <f aca="false">SUM(S148,U148,W148,Y148,AA148,AC148,AE148,AG148)</f>
        <v>0</v>
      </c>
      <c r="AJ148" s="106" t="n">
        <f aca="false">SUM(T148,V148,X148,Z148,AB148,AD148,AF148,AH148)</f>
        <v>0</v>
      </c>
      <c r="AK148" s="107"/>
      <c r="AL148" s="107"/>
      <c r="AM148" s="105"/>
      <c r="AN148" s="28"/>
      <c r="AO148" s="106"/>
      <c r="AP148" s="105"/>
      <c r="AS148" s="24" t="s">
        <v>113</v>
      </c>
      <c r="AT148" s="27" t="n">
        <f aca="false">IF(OR(BE148=BR$60,BE148=BR$61,BE148=BR$62,BE148=BR$63,BE148=BR$64),1,IF(OR(BE148=BR$65,BE148=BR$66,BE148=BR$67,BE148=BR$68,BE148=BR$69),2,3))</f>
        <v>3</v>
      </c>
      <c r="AU148" s="27" t="n">
        <f aca="false">IF(OR(BF148=BR$30,BF148=BR$31,BF148=BR$32,BF148=BR$33),1,IF(BF148=BR$34,2,3))</f>
        <v>3</v>
      </c>
      <c r="AV148" s="27" t="n">
        <f aca="false">IF(BG148="отсутствует",2,1)</f>
        <v>2</v>
      </c>
      <c r="AW148" s="27" t="n">
        <f aca="false">IF(OR(BH148=BR$41,BH148=BR$42),1,IF(OR(BH148=BR$43,BH148=BR$44,BH148=BR$45),2,IF(OR(BH148=BR$46,BH148=BR$47,BH148=BR$48),3,IF(BH148=BR$56,5,IF(BH148=BR$57,6,4)))))</f>
        <v>4</v>
      </c>
      <c r="AX148" s="27" t="n">
        <f aca="false">IF(BI148="отсутствует",2,1)</f>
        <v>1</v>
      </c>
      <c r="AY148" s="24" t="s">
        <v>84</v>
      </c>
      <c r="AZ148" s="103" t="n">
        <f aca="false">IF(BK148=BR$21,1,IF(BK148=BR$22,2,IF(BK148=BR$23,3,4)))</f>
        <v>1</v>
      </c>
      <c r="BA148" s="103" t="n">
        <f aca="false">IF(OR(BL148=BR$2,BL148=BR$3,BL148=BR$4),1,IF(OR(BL148=BR$5,BL148=BR$6,BL148=BR$7,BL148=BR$8,BL148=BR$9),2,IF(OR(BL148=BR$10,BL148=BR$11,BL148=BR$12,BL148=BR$13,BL148=BR$14),3,4)))</f>
        <v>1</v>
      </c>
      <c r="BD148" s="104" t="s">
        <v>113</v>
      </c>
      <c r="BE148" s="104" t="s">
        <v>53</v>
      </c>
      <c r="BF148" s="104" t="s">
        <v>54</v>
      </c>
      <c r="BG148" s="104" t="s">
        <v>55</v>
      </c>
      <c r="BH148" s="104" t="s">
        <v>828</v>
      </c>
      <c r="BI148" s="104" t="s">
        <v>3141</v>
      </c>
      <c r="BJ148" s="104" t="s">
        <v>84</v>
      </c>
      <c r="BK148" s="24" t="s">
        <v>2227</v>
      </c>
      <c r="BL148" s="24" t="s">
        <v>2170</v>
      </c>
    </row>
    <row r="149" s="24" customFormat="true" ht="15" hidden="false" customHeight="false" outlineLevel="0" collapsed="false">
      <c r="A149" s="24" t="s">
        <v>3142</v>
      </c>
      <c r="B149" s="24" t="s">
        <v>3106</v>
      </c>
      <c r="C149" s="24" t="s">
        <v>408</v>
      </c>
      <c r="D149" s="24" t="n">
        <v>0</v>
      </c>
      <c r="E149" s="24" t="n">
        <v>0</v>
      </c>
      <c r="F149" s="24" t="n">
        <v>0</v>
      </c>
      <c r="G149" s="24" t="n">
        <v>1</v>
      </c>
      <c r="I149" s="105"/>
      <c r="J149" s="28"/>
      <c r="K149" s="105"/>
      <c r="L149" s="28" t="n">
        <v>1</v>
      </c>
      <c r="M149" s="106"/>
      <c r="N149" s="105"/>
      <c r="O149" s="28"/>
      <c r="P149" s="31" t="n">
        <v>1</v>
      </c>
      <c r="Q149" s="106" t="n">
        <f aca="false">SUM(N149:P149)</f>
        <v>1</v>
      </c>
      <c r="R149" s="107"/>
      <c r="S149" s="105"/>
      <c r="T149" s="108"/>
      <c r="U149" s="109"/>
      <c r="V149" s="110"/>
      <c r="W149" s="111"/>
      <c r="X149" s="110"/>
      <c r="Y149" s="111"/>
      <c r="Z149" s="110"/>
      <c r="AA149" s="111"/>
      <c r="AB149" s="110"/>
      <c r="AC149" s="111"/>
      <c r="AD149" s="110"/>
      <c r="AE149" s="111"/>
      <c r="AF149" s="110"/>
      <c r="AG149" s="112"/>
      <c r="AH149" s="112"/>
      <c r="AI149" s="111" t="n">
        <f aca="false">SUM(S149,U149,W149,Y149,AA149,AC149,AE149,AG149)</f>
        <v>0</v>
      </c>
      <c r="AJ149" s="106" t="n">
        <f aca="false">SUM(T149,V149,X149,Z149,AB149,AD149,AF149,AH149)</f>
        <v>0</v>
      </c>
      <c r="AK149" s="107"/>
      <c r="AL149" s="107"/>
      <c r="AM149" s="105"/>
      <c r="AN149" s="28"/>
      <c r="AO149" s="106"/>
      <c r="AP149" s="105"/>
      <c r="AQ149" s="24" t="s">
        <v>3143</v>
      </c>
      <c r="AS149" s="24" t="s">
        <v>52</v>
      </c>
      <c r="AT149" s="27" t="n">
        <f aca="false">IF(OR(BE149=BR$60,BE149=BR$61,BE149=BR$62,BE149=BR$63,BE149=BR$64),1,IF(OR(BE149=BR$65,BE149=BR$66,BE149=BR$67,BE149=BR$68,BE149=BR$69),2,3))</f>
        <v>1</v>
      </c>
      <c r="AU149" s="27" t="n">
        <f aca="false">IF(OR(BF149=BR$30,BF149=BR$31,BF149=BR$32,BF149=BR$33),1,IF(BF149=BR$34,2,3))</f>
        <v>1</v>
      </c>
      <c r="AV149" s="27" t="n">
        <f aca="false">IF(BG149="отсутствует",2,1)</f>
        <v>1</v>
      </c>
      <c r="AW149" s="27" t="n">
        <f aca="false">IF(OR(BH149=BR$41,BH149=BR$42),1,IF(OR(BH149=BR$43,BH149=BR$44,BH149=BR$45),2,IF(OR(BH149=BR$46,BH149=BR$47,BH149=BR$48),3,IF(BH149=BR$56,5,IF(BH149=BR$57,6,4)))))</f>
        <v>4</v>
      </c>
      <c r="AX149" s="27" t="n">
        <f aca="false">IF(BI149="отсутствует",2,1)</f>
        <v>1</v>
      </c>
      <c r="AY149" s="24" t="s">
        <v>1365</v>
      </c>
      <c r="AZ149" s="103" t="n">
        <f aca="false">IF(BK149=BR$21,1,IF(BK149=BR$22,2,IF(BK149=BR$23,3,4)))</f>
        <v>1</v>
      </c>
      <c r="BA149" s="103" t="n">
        <f aca="false">IF(OR(BL149=BR$2,BL149=BR$3,BL149=BR$4),1,IF(OR(BL149=BR$5,BL149=BR$6,BL149=BR$7,BL149=BR$8,BL149=BR$9),2,IF(OR(BL149=BR$10,BL149=BR$11,BL149=BR$12,BL149=BR$13,BL149=BR$14),3,4)))</f>
        <v>1</v>
      </c>
      <c r="BD149" s="104" t="s">
        <v>52</v>
      </c>
      <c r="BE149" s="104" t="s">
        <v>107</v>
      </c>
      <c r="BF149" s="104" t="s">
        <v>72</v>
      </c>
      <c r="BG149" s="104" t="s">
        <v>3144</v>
      </c>
      <c r="BH149" s="104" t="s">
        <v>3145</v>
      </c>
      <c r="BI149" s="104" t="s">
        <v>440</v>
      </c>
      <c r="BJ149" s="104" t="s">
        <v>1365</v>
      </c>
      <c r="BK149" s="24" t="s">
        <v>2227</v>
      </c>
      <c r="BL149" s="24" t="s">
        <v>2170</v>
      </c>
    </row>
    <row r="150" s="24" customFormat="true" ht="15" hidden="false" customHeight="false" outlineLevel="0" collapsed="false">
      <c r="A150" s="24" t="s">
        <v>2524</v>
      </c>
      <c r="B150" s="24" t="s">
        <v>93</v>
      </c>
      <c r="C150" s="24" t="s">
        <v>156</v>
      </c>
      <c r="D150" s="24" t="n">
        <v>0</v>
      </c>
      <c r="E150" s="24" t="n">
        <v>0</v>
      </c>
      <c r="F150" s="24" t="n">
        <v>1</v>
      </c>
      <c r="G150" s="24" t="n">
        <v>1</v>
      </c>
      <c r="H150" s="24" t="n">
        <v>1</v>
      </c>
      <c r="I150" s="105"/>
      <c r="J150" s="28"/>
      <c r="K150" s="105"/>
      <c r="L150" s="28" t="n">
        <v>2</v>
      </c>
      <c r="M150" s="106"/>
      <c r="N150" s="105" t="n">
        <v>7</v>
      </c>
      <c r="O150" s="28" t="n">
        <v>1</v>
      </c>
      <c r="P150" s="31"/>
      <c r="Q150" s="106" t="n">
        <f aca="false">SUM(N150:P150)</f>
        <v>8</v>
      </c>
      <c r="R150" s="107"/>
      <c r="S150" s="105"/>
      <c r="T150" s="108"/>
      <c r="U150" s="109"/>
      <c r="V150" s="110"/>
      <c r="W150" s="111"/>
      <c r="X150" s="110"/>
      <c r="Y150" s="111"/>
      <c r="Z150" s="110"/>
      <c r="AA150" s="111"/>
      <c r="AB150" s="110"/>
      <c r="AC150" s="111"/>
      <c r="AD150" s="110"/>
      <c r="AE150" s="111"/>
      <c r="AF150" s="110"/>
      <c r="AG150" s="112"/>
      <c r="AH150" s="112"/>
      <c r="AI150" s="111" t="n">
        <f aca="false">SUM(S150,U150,W150,Y150,AA150,AC150,AE150,AG150)</f>
        <v>0</v>
      </c>
      <c r="AJ150" s="106" t="n">
        <f aca="false">SUM(T150,V150,X150,Z150,AB150,AD150,AF150,AH150)</f>
        <v>0</v>
      </c>
      <c r="AK150" s="107"/>
      <c r="AL150" s="107"/>
      <c r="AM150" s="105"/>
      <c r="AN150" s="28"/>
      <c r="AO150" s="106"/>
      <c r="AP150" s="105"/>
      <c r="AS150" s="24" t="s">
        <v>454</v>
      </c>
      <c r="AT150" s="27" t="n">
        <f aca="false">IF(OR(BE150=BR$60,BE150=BR$61,BE150=BR$62,BE150=BR$63,BE150=BR$64),1,IF(OR(BE150=BR$65,BE150=BR$66,BE150=BR$67,BE150=BR$68,BE150=BR$69),2,3))</f>
        <v>1</v>
      </c>
      <c r="AU150" s="27" t="n">
        <f aca="false">IF(OR(BF150=BR$30,BF150=BR$31,BF150=BR$32,BF150=BR$33),1,IF(BF150=BR$34,2,3))</f>
        <v>1</v>
      </c>
      <c r="AV150" s="27" t="n">
        <f aca="false">IF(BG150="отсутствует",2,1)</f>
        <v>1</v>
      </c>
      <c r="AW150" s="27" t="n">
        <f aca="false">IF(OR(BH150=BR$41,BH150=BR$42),1,IF(OR(BH150=BR$43,BH150=BR$44,BH150=BR$45),2,IF(OR(BH150=BR$46,BH150=BR$47,BH150=BR$48),3,IF(BH150=BR$56,5,IF(BH150=BR$57,6,4)))))</f>
        <v>4</v>
      </c>
      <c r="AX150" s="27" t="n">
        <f aca="false">IF(BI150="отсутствует",2,1)</f>
        <v>1</v>
      </c>
      <c r="AY150" s="24" t="s">
        <v>2472</v>
      </c>
      <c r="AZ150" s="103" t="n">
        <f aca="false">IF(BK150=BR$21,1,IF(BK150=BR$22,2,IF(BK150=BR$23,3,4)))</f>
        <v>1</v>
      </c>
      <c r="BA150" s="103" t="n">
        <f aca="false">IF(OR(BL150=BR$2,BL150=BR$3,BL150=BR$4),1,IF(OR(BL150=BR$5,BL150=BR$6,BL150=BR$7,BL150=BR$8,BL150=BR$9),2,IF(OR(BL150=BR$10,BL150=BR$11,BL150=BR$12,BL150=BR$13,BL150=BR$14),3,4)))</f>
        <v>1</v>
      </c>
      <c r="BD150" s="104" t="s">
        <v>454</v>
      </c>
      <c r="BE150" s="104" t="s">
        <v>673</v>
      </c>
      <c r="BF150" s="104" t="s">
        <v>129</v>
      </c>
      <c r="BG150" s="104" t="s">
        <v>140</v>
      </c>
      <c r="BH150" s="104" t="s">
        <v>2525</v>
      </c>
      <c r="BI150" s="104" t="s">
        <v>388</v>
      </c>
      <c r="BJ150" s="104" t="s">
        <v>2472</v>
      </c>
      <c r="BK150" s="24" t="s">
        <v>2227</v>
      </c>
      <c r="BL150" s="24" t="s">
        <v>2170</v>
      </c>
    </row>
    <row r="151" s="24" customFormat="true" ht="15" hidden="false" customHeight="false" outlineLevel="0" collapsed="false">
      <c r="A151" s="24" t="s">
        <v>3146</v>
      </c>
      <c r="B151" s="24" t="s">
        <v>229</v>
      </c>
      <c r="C151" s="24" t="s">
        <v>3147</v>
      </c>
      <c r="D151" s="24" t="n">
        <v>0</v>
      </c>
      <c r="E151" s="24" t="n">
        <v>0</v>
      </c>
      <c r="F151" s="24" t="n">
        <v>0</v>
      </c>
      <c r="G151" s="24" t="n">
        <v>1</v>
      </c>
      <c r="I151" s="105"/>
      <c r="J151" s="28"/>
      <c r="K151" s="105"/>
      <c r="L151" s="28" t="n">
        <v>2</v>
      </c>
      <c r="M151" s="106"/>
      <c r="N151" s="105" t="n">
        <v>4</v>
      </c>
      <c r="O151" s="28" t="n">
        <v>2</v>
      </c>
      <c r="P151" s="31" t="n">
        <v>1</v>
      </c>
      <c r="Q151" s="106" t="n">
        <f aca="false">SUM(N151:P151)</f>
        <v>7</v>
      </c>
      <c r="R151" s="107"/>
      <c r="S151" s="105"/>
      <c r="T151" s="108"/>
      <c r="U151" s="109"/>
      <c r="V151" s="110"/>
      <c r="W151" s="111"/>
      <c r="X151" s="110"/>
      <c r="Y151" s="111"/>
      <c r="Z151" s="110"/>
      <c r="AA151" s="111"/>
      <c r="AB151" s="110"/>
      <c r="AC151" s="111"/>
      <c r="AD151" s="110"/>
      <c r="AE151" s="111"/>
      <c r="AF151" s="110"/>
      <c r="AG151" s="112"/>
      <c r="AH151" s="112"/>
      <c r="AI151" s="111" t="n">
        <f aca="false">SUM(S151,U151,W151,Y151,AA151,AC151,AE151,AG151)</f>
        <v>0</v>
      </c>
      <c r="AJ151" s="106" t="n">
        <f aca="false">SUM(T151,V151,X151,Z151,AB151,AD151,AF151,AH151)</f>
        <v>0</v>
      </c>
      <c r="AK151" s="107"/>
      <c r="AL151" s="107"/>
      <c r="AM151" s="105"/>
      <c r="AN151" s="28"/>
      <c r="AO151" s="106"/>
      <c r="AP151" s="105"/>
      <c r="AS151" s="24" t="s">
        <v>318</v>
      </c>
      <c r="AT151" s="27" t="n">
        <f aca="false">IF(OR(BE151=BR$60,BE151=BR$61,BE151=BR$62,BE151=BR$63,BE151=BR$64),1,IF(OR(BE151=BR$65,BE151=BR$66,BE151=BR$67,BE151=BR$68,BE151=BR$69),2,3))</f>
        <v>2</v>
      </c>
      <c r="AU151" s="27" t="n">
        <f aca="false">IF(OR(BF151=BR$30,BF151=BR$31,BF151=BR$32,BF151=BR$33),1,IF(BF151=BR$34,2,3))</f>
        <v>1</v>
      </c>
      <c r="AV151" s="27" t="n">
        <f aca="false">IF(BG151="отсутствует",2,1)</f>
        <v>1</v>
      </c>
      <c r="AW151" s="27" t="n">
        <f aca="false">IF(OR(BH151=BR$41,BH151=BR$42),1,IF(OR(BH151=BR$43,BH151=BR$44,BH151=BR$45),2,IF(OR(BH151=BR$46,BH151=BR$47,BH151=BR$48),3,IF(BH151=BR$56,5,IF(BH151=BR$57,6,4)))))</f>
        <v>1</v>
      </c>
      <c r="AX151" s="27" t="n">
        <f aca="false">IF(BI151="отсутствует",2,1)</f>
        <v>1</v>
      </c>
      <c r="AY151" s="24" t="s">
        <v>200</v>
      </c>
      <c r="AZ151" s="103" t="n">
        <f aca="false">IF(BK151=BR$21,1,IF(BK151=BR$22,2,IF(BK151=BR$23,3,4)))</f>
        <v>1</v>
      </c>
      <c r="BA151" s="103" t="n">
        <f aca="false">IF(OR(BL151=BR$2,BL151=BR$3,BL151=BR$4),1,IF(OR(BL151=BR$5,BL151=BR$6,BL151=BR$7,BL151=BR$8,BL151=BR$9),2,IF(OR(BL151=BR$10,BL151=BR$11,BL151=BR$12,BL151=BR$13,BL151=BR$14),3,4)))</f>
        <v>1</v>
      </c>
      <c r="BD151" s="104" t="s">
        <v>318</v>
      </c>
      <c r="BE151" s="104" t="s">
        <v>63</v>
      </c>
      <c r="BF151" s="104" t="s">
        <v>72</v>
      </c>
      <c r="BG151" s="104" t="s">
        <v>324</v>
      </c>
      <c r="BH151" s="104" t="s">
        <v>73</v>
      </c>
      <c r="BI151" s="104" t="s">
        <v>123</v>
      </c>
      <c r="BJ151" s="104" t="s">
        <v>200</v>
      </c>
      <c r="BK151" s="24" t="s">
        <v>2227</v>
      </c>
      <c r="BL151" s="24" t="s">
        <v>2170</v>
      </c>
    </row>
    <row r="152" s="24" customFormat="true" ht="15" hidden="false" customHeight="false" outlineLevel="0" collapsed="false">
      <c r="A152" s="24" t="s">
        <v>1596</v>
      </c>
      <c r="B152" s="24" t="s">
        <v>3148</v>
      </c>
      <c r="C152" s="24" t="s">
        <v>258</v>
      </c>
      <c r="D152" s="24" t="n">
        <v>0</v>
      </c>
      <c r="E152" s="24" t="n">
        <v>0</v>
      </c>
      <c r="F152" s="24" t="n">
        <v>0</v>
      </c>
      <c r="G152" s="24" t="n">
        <v>1</v>
      </c>
      <c r="I152" s="105"/>
      <c r="J152" s="28"/>
      <c r="K152" s="105"/>
      <c r="L152" s="28" t="n">
        <v>3</v>
      </c>
      <c r="M152" s="106"/>
      <c r="N152" s="105" t="n">
        <v>17</v>
      </c>
      <c r="O152" s="28" t="n">
        <v>3</v>
      </c>
      <c r="P152" s="31"/>
      <c r="Q152" s="106" t="n">
        <f aca="false">SUM(N152:P152)</f>
        <v>20</v>
      </c>
      <c r="R152" s="107"/>
      <c r="S152" s="105" t="n">
        <v>1</v>
      </c>
      <c r="T152" s="108" t="n">
        <v>1</v>
      </c>
      <c r="U152" s="109"/>
      <c r="V152" s="110"/>
      <c r="W152" s="111"/>
      <c r="X152" s="110"/>
      <c r="Y152" s="111"/>
      <c r="Z152" s="110"/>
      <c r="AA152" s="111" t="n">
        <v>1</v>
      </c>
      <c r="AB152" s="110" t="n">
        <v>3</v>
      </c>
      <c r="AC152" s="111"/>
      <c r="AD152" s="110"/>
      <c r="AE152" s="111"/>
      <c r="AF152" s="110"/>
      <c r="AG152" s="112"/>
      <c r="AH152" s="112"/>
      <c r="AI152" s="111" t="n">
        <f aca="false">SUM(S152,U152,W152,Y152,AA152,AC152,AE152,AG152)</f>
        <v>2</v>
      </c>
      <c r="AJ152" s="106" t="n">
        <f aca="false">SUM(T152,V152,X152,Z152,AB152,AD152,AF152,AH152)</f>
        <v>4</v>
      </c>
      <c r="AK152" s="107"/>
      <c r="AL152" s="107"/>
      <c r="AM152" s="105"/>
      <c r="AN152" s="28"/>
      <c r="AO152" s="106"/>
      <c r="AP152" s="105"/>
      <c r="AS152" s="24" t="s">
        <v>113</v>
      </c>
      <c r="AT152" s="27" t="n">
        <f aca="false">IF(OR(BE152=BR$60,BE152=BR$61,BE152=BR$62,BE152=BR$63,BE152=BR$64),1,IF(OR(BE152=BR$65,BE152=BR$66,BE152=BR$67,BE152=BR$68,BE152=BR$69),2,3))</f>
        <v>3</v>
      </c>
      <c r="AU152" s="27" t="n">
        <f aca="false">IF(OR(BF152=BR$30,BF152=BR$31,BF152=BR$32,BF152=BR$33),1,IF(BF152=BR$34,2,3))</f>
        <v>3</v>
      </c>
      <c r="AV152" s="27" t="n">
        <f aca="false">IF(BG152="отсутствует",2,1)</f>
        <v>2</v>
      </c>
      <c r="AW152" s="27" t="n">
        <f aca="false">IF(OR(BH152=BR$41,BH152=BR$42),1,IF(OR(BH152=BR$43,BH152=BR$44,BH152=BR$45),2,IF(OR(BH152=BR$46,BH152=BR$47,BH152=BR$48),3,IF(BH152=BR$56,5,IF(BH152=BR$57,6,4)))))</f>
        <v>4</v>
      </c>
      <c r="AX152" s="27" t="n">
        <f aca="false">IF(BI152="отсутствует",2,1)</f>
        <v>1</v>
      </c>
      <c r="AY152" s="24" t="s">
        <v>1651</v>
      </c>
      <c r="AZ152" s="103" t="n">
        <f aca="false">IF(BK152=BR$21,1,IF(BK152=BR$22,2,IF(BK152=BR$23,3,4)))</f>
        <v>1</v>
      </c>
      <c r="BA152" s="103" t="n">
        <f aca="false">IF(OR(BL152=BR$2,BL152=BR$3,BL152=BR$4),1,IF(OR(BL152=BR$5,BL152=BR$6,BL152=BR$7,BL152=BR$8,BL152=BR$9),2,IF(OR(BL152=BR$10,BL152=BR$11,BL152=BR$12,BL152=BR$13,BL152=BR$14),3,4)))</f>
        <v>1</v>
      </c>
      <c r="BD152" s="104" t="s">
        <v>113</v>
      </c>
      <c r="BE152" s="104" t="s">
        <v>193</v>
      </c>
      <c r="BF152" s="104" t="s">
        <v>54</v>
      </c>
      <c r="BG152" s="104" t="s">
        <v>55</v>
      </c>
      <c r="BH152" s="104" t="s">
        <v>370</v>
      </c>
      <c r="BI152" s="104" t="s">
        <v>3149</v>
      </c>
      <c r="BJ152" s="104" t="s">
        <v>1651</v>
      </c>
      <c r="BK152" s="24" t="s">
        <v>2227</v>
      </c>
      <c r="BL152" s="24" t="s">
        <v>2170</v>
      </c>
    </row>
    <row r="153" s="24" customFormat="true" ht="15" hidden="false" customHeight="false" outlineLevel="0" collapsed="false">
      <c r="A153" s="24" t="s">
        <v>3150</v>
      </c>
      <c r="B153" s="24" t="s">
        <v>160</v>
      </c>
      <c r="C153" s="24" t="s">
        <v>203</v>
      </c>
      <c r="D153" s="24" t="n">
        <v>0</v>
      </c>
      <c r="E153" s="24" t="n">
        <v>0</v>
      </c>
      <c r="F153" s="24" t="n">
        <v>0</v>
      </c>
      <c r="G153" s="24" t="n">
        <v>1</v>
      </c>
      <c r="I153" s="105"/>
      <c r="J153" s="28" t="n">
        <v>1</v>
      </c>
      <c r="K153" s="105"/>
      <c r="L153" s="28" t="n">
        <v>5</v>
      </c>
      <c r="M153" s="106"/>
      <c r="N153" s="105" t="n">
        <v>28</v>
      </c>
      <c r="O153" s="28" t="n">
        <v>15</v>
      </c>
      <c r="P153" s="31" t="n">
        <v>1</v>
      </c>
      <c r="Q153" s="106" t="n">
        <f aca="false">SUM(N153:P153)</f>
        <v>44</v>
      </c>
      <c r="R153" s="107"/>
      <c r="S153" s="105"/>
      <c r="T153" s="108"/>
      <c r="U153" s="109"/>
      <c r="V153" s="110"/>
      <c r="W153" s="111" t="n">
        <v>1</v>
      </c>
      <c r="X153" s="110" t="n">
        <v>1</v>
      </c>
      <c r="Y153" s="111"/>
      <c r="Z153" s="110"/>
      <c r="AA153" s="111"/>
      <c r="AB153" s="110"/>
      <c r="AC153" s="111"/>
      <c r="AD153" s="110"/>
      <c r="AE153" s="111"/>
      <c r="AF153" s="110"/>
      <c r="AG153" s="112"/>
      <c r="AH153" s="112"/>
      <c r="AI153" s="111" t="n">
        <f aca="false">SUM(S153,U153,W153,Y153,AA153,AC153,AE153,AG153)</f>
        <v>1</v>
      </c>
      <c r="AJ153" s="106" t="n">
        <f aca="false">SUM(T153,V153,X153,Z153,AB153,AD153,AF153,AH153)</f>
        <v>1</v>
      </c>
      <c r="AK153" s="107"/>
      <c r="AL153" s="107"/>
      <c r="AM153" s="105" t="n">
        <v>1</v>
      </c>
      <c r="AN153" s="28"/>
      <c r="AO153" s="106"/>
      <c r="AP153" s="105"/>
      <c r="AS153" s="24" t="s">
        <v>454</v>
      </c>
      <c r="AT153" s="27" t="n">
        <f aca="false">IF(OR(BE153=BR$60,BE153=BR$61,BE153=BR$62,BE153=BR$63,BE153=BR$64),1,IF(OR(BE153=BR$65,BE153=BR$66,BE153=BR$67,BE153=BR$68,BE153=BR$69),2,3))</f>
        <v>1</v>
      </c>
      <c r="AU153" s="27" t="n">
        <f aca="false">IF(OR(BF153=BR$30,BF153=BR$31,BF153=BR$32,BF153=BR$33),1,IF(BF153=BR$34,2,3))</f>
        <v>1</v>
      </c>
      <c r="AV153" s="27" t="n">
        <f aca="false">IF(BG153="отсутствует",2,1)</f>
        <v>2</v>
      </c>
      <c r="AW153" s="27" t="n">
        <f aca="false">IF(OR(BH153=BR$41,BH153=BR$42),1,IF(OR(BH153=BR$43,BH153=BR$44,BH153=BR$45),2,IF(OR(BH153=BR$46,BH153=BR$47,BH153=BR$48),3,IF(BH153=BR$56,5,IF(BH153=BR$57,6,4)))))</f>
        <v>4</v>
      </c>
      <c r="AX153" s="27" t="n">
        <f aca="false">IF(BI153="отсутствует",2,1)</f>
        <v>1</v>
      </c>
      <c r="AY153" s="24" t="s">
        <v>3151</v>
      </c>
      <c r="AZ153" s="103" t="n">
        <f aca="false">IF(BK153=BR$21,1,IF(BK153=BR$22,2,IF(BK153=BR$23,3,4)))</f>
        <v>1</v>
      </c>
      <c r="BA153" s="103" t="n">
        <f aca="false">IF(OR(BL153=BR$2,BL153=BR$3,BL153=BR$4),1,IF(OR(BL153=BR$5,BL153=BR$6,BL153=BR$7,BL153=BR$8,BL153=BR$9),2,IF(OR(BL153=BR$10,BL153=BR$11,BL153=BR$12,BL153=BR$13,BL153=BR$14),3,4)))</f>
        <v>1</v>
      </c>
      <c r="BD153" s="104" t="s">
        <v>454</v>
      </c>
      <c r="BE153" s="104" t="s">
        <v>120</v>
      </c>
      <c r="BF153" s="104" t="s">
        <v>64</v>
      </c>
      <c r="BG153" s="104" t="s">
        <v>55</v>
      </c>
      <c r="BH153" s="104" t="s">
        <v>2042</v>
      </c>
      <c r="BI153" s="104" t="s">
        <v>195</v>
      </c>
      <c r="BJ153" s="104" t="s">
        <v>3151</v>
      </c>
      <c r="BK153" s="24" t="s">
        <v>2227</v>
      </c>
      <c r="BL153" s="24" t="s">
        <v>2170</v>
      </c>
    </row>
    <row r="154" s="24" customFormat="true" ht="15" hidden="false" customHeight="false" outlineLevel="0" collapsed="false">
      <c r="A154" s="24" t="s">
        <v>3152</v>
      </c>
      <c r="B154" s="24" t="s">
        <v>160</v>
      </c>
      <c r="C154" s="24" t="s">
        <v>156</v>
      </c>
      <c r="D154" s="24" t="n">
        <v>0</v>
      </c>
      <c r="E154" s="24" t="n">
        <v>0</v>
      </c>
      <c r="F154" s="24" t="n">
        <v>0</v>
      </c>
      <c r="G154" s="24" t="n">
        <v>1</v>
      </c>
      <c r="I154" s="105"/>
      <c r="J154" s="28"/>
      <c r="K154" s="105"/>
      <c r="L154" s="28" t="n">
        <v>3</v>
      </c>
      <c r="M154" s="106"/>
      <c r="N154" s="105" t="n">
        <v>20</v>
      </c>
      <c r="O154" s="28" t="n">
        <v>3</v>
      </c>
      <c r="P154" s="31"/>
      <c r="Q154" s="106" t="n">
        <f aca="false">SUM(N154:P154)</f>
        <v>23</v>
      </c>
      <c r="R154" s="107"/>
      <c r="S154" s="105"/>
      <c r="T154" s="108"/>
      <c r="U154" s="109"/>
      <c r="V154" s="110"/>
      <c r="W154" s="111"/>
      <c r="X154" s="110"/>
      <c r="Y154" s="111"/>
      <c r="Z154" s="110"/>
      <c r="AA154" s="111"/>
      <c r="AB154" s="110"/>
      <c r="AC154" s="111"/>
      <c r="AD154" s="110"/>
      <c r="AE154" s="111"/>
      <c r="AF154" s="110"/>
      <c r="AG154" s="112"/>
      <c r="AH154" s="112"/>
      <c r="AI154" s="111" t="n">
        <f aca="false">SUM(S154,U154,W154,Y154,AA154,AC154,AE154,AG154)</f>
        <v>0</v>
      </c>
      <c r="AJ154" s="106" t="n">
        <f aca="false">SUM(T154,V154,X154,Z154,AB154,AD154,AF154,AH154)</f>
        <v>0</v>
      </c>
      <c r="AK154" s="107"/>
      <c r="AL154" s="107"/>
      <c r="AM154" s="105"/>
      <c r="AN154" s="28"/>
      <c r="AO154" s="106"/>
      <c r="AP154" s="105"/>
      <c r="AS154" s="24" t="s">
        <v>225</v>
      </c>
      <c r="AT154" s="27" t="n">
        <f aca="false">IF(OR(BE154=BR$60,BE154=BR$61,BE154=BR$62,BE154=BR$63,BE154=BR$64),1,IF(OR(BE154=BR$65,BE154=BR$66,BE154=BR$67,BE154=BR$68,BE154=BR$69),2,3))</f>
        <v>3</v>
      </c>
      <c r="AU154" s="27" t="n">
        <f aca="false">IF(OR(BF154=BR$30,BF154=BR$31,BF154=BR$32,BF154=BR$33),1,IF(BF154=BR$34,2,3))</f>
        <v>3</v>
      </c>
      <c r="AV154" s="27" t="n">
        <f aca="false">IF(BG154="отсутствует",2,1)</f>
        <v>2</v>
      </c>
      <c r="AW154" s="27" t="n">
        <f aca="false">IF(OR(BH154=BR$41,BH154=BR$42),1,IF(OR(BH154=BR$43,BH154=BR$44,BH154=BR$45),2,IF(OR(BH154=BR$46,BH154=BR$47,BH154=BR$48),3,IF(BH154=BR$56,5,IF(BH154=BR$57,6,4)))))</f>
        <v>4</v>
      </c>
      <c r="AX154" s="27" t="n">
        <f aca="false">IF(BI154="отсутствует",2,1)</f>
        <v>1</v>
      </c>
      <c r="AY154" s="24" t="s">
        <v>1609</v>
      </c>
      <c r="AZ154" s="103" t="n">
        <f aca="false">IF(BK154=BR$21,1,IF(BK154=BR$22,2,IF(BK154=BR$23,3,4)))</f>
        <v>1</v>
      </c>
      <c r="BA154" s="103" t="n">
        <f aca="false">IF(OR(BL154=BR$2,BL154=BR$3,BL154=BR$4),1,IF(OR(BL154=BR$5,BL154=BR$6,BL154=BR$7,BL154=BR$8,BL154=BR$9),2,IF(OR(BL154=BR$10,BL154=BR$11,BL154=BR$12,BL154=BR$13,BL154=BR$14),3,4)))</f>
        <v>1</v>
      </c>
      <c r="BD154" s="104" t="s">
        <v>225</v>
      </c>
      <c r="BE154" s="104" t="s">
        <v>193</v>
      </c>
      <c r="BF154" s="104" t="s">
        <v>170</v>
      </c>
      <c r="BG154" s="104" t="s">
        <v>55</v>
      </c>
      <c r="BH154" s="104" t="s">
        <v>272</v>
      </c>
      <c r="BI154" s="104" t="s">
        <v>74</v>
      </c>
      <c r="BJ154" s="104" t="s">
        <v>1609</v>
      </c>
      <c r="BK154" s="24" t="s">
        <v>2227</v>
      </c>
      <c r="BL154" s="24" t="s">
        <v>2170</v>
      </c>
    </row>
    <row r="155" s="24" customFormat="true" ht="15" hidden="false" customHeight="false" outlineLevel="0" collapsed="false">
      <c r="A155" s="24" t="s">
        <v>3153</v>
      </c>
      <c r="B155" s="24" t="s">
        <v>104</v>
      </c>
      <c r="C155" s="24" t="s">
        <v>2579</v>
      </c>
      <c r="D155" s="24" t="n">
        <v>0</v>
      </c>
      <c r="E155" s="24" t="n">
        <v>0</v>
      </c>
      <c r="F155" s="24" t="n">
        <v>0</v>
      </c>
      <c r="G155" s="24" t="n">
        <v>1</v>
      </c>
      <c r="I155" s="105"/>
      <c r="J155" s="28"/>
      <c r="K155" s="105"/>
      <c r="L155" s="28"/>
      <c r="M155" s="106"/>
      <c r="N155" s="105"/>
      <c r="O155" s="28"/>
      <c r="P155" s="31"/>
      <c r="Q155" s="106" t="n">
        <f aca="false">SUM(N155:P155)</f>
        <v>0</v>
      </c>
      <c r="R155" s="107"/>
      <c r="S155" s="105"/>
      <c r="T155" s="108"/>
      <c r="U155" s="109"/>
      <c r="V155" s="110"/>
      <c r="W155" s="111"/>
      <c r="X155" s="110"/>
      <c r="Y155" s="111"/>
      <c r="Z155" s="110"/>
      <c r="AA155" s="111"/>
      <c r="AB155" s="110"/>
      <c r="AC155" s="111"/>
      <c r="AD155" s="110"/>
      <c r="AE155" s="111"/>
      <c r="AF155" s="110"/>
      <c r="AG155" s="112"/>
      <c r="AH155" s="112"/>
      <c r="AI155" s="111" t="n">
        <f aca="false">SUM(S155,U155,W155,Y155,AA155,AC155,AE155,AG155)</f>
        <v>0</v>
      </c>
      <c r="AJ155" s="106" t="n">
        <f aca="false">SUM(T155,V155,X155,Z155,AB155,AD155,AF155,AH155)</f>
        <v>0</v>
      </c>
      <c r="AK155" s="107"/>
      <c r="AL155" s="107"/>
      <c r="AM155" s="105"/>
      <c r="AN155" s="28"/>
      <c r="AO155" s="106"/>
      <c r="AP155" s="105"/>
      <c r="AS155" s="24" t="s">
        <v>318</v>
      </c>
      <c r="AT155" s="27" t="n">
        <f aca="false">IF(OR(BE155=BR$60,BE155=BR$61,BE155=BR$62,BE155=BR$63,BE155=BR$64),1,IF(OR(BE155=BR$65,BE155=BR$66,BE155=BR$67,BE155=BR$68,BE155=BR$69),2,3))</f>
        <v>1</v>
      </c>
      <c r="AU155" s="27" t="n">
        <f aca="false">IF(OR(BF155=BR$30,BF155=BR$31,BF155=BR$32,BF155=BR$33),1,IF(BF155=BR$34,2,3))</f>
        <v>1</v>
      </c>
      <c r="AV155" s="27" t="n">
        <f aca="false">IF(BG155="отсутствует",2,1)</f>
        <v>1</v>
      </c>
      <c r="AW155" s="27" t="n">
        <f aca="false">IF(OR(BH155=BR$41,BH155=BR$42),1,IF(OR(BH155=BR$43,BH155=BR$44,BH155=BR$45),2,IF(OR(BH155=BR$46,BH155=BR$47,BH155=BR$48),3,IF(BH155=BR$56,5,IF(BH155=BR$57,6,4)))))</f>
        <v>4</v>
      </c>
      <c r="AX155" s="27" t="n">
        <f aca="false">IF(BI155="отсутствует",2,1)</f>
        <v>1</v>
      </c>
      <c r="AY155" s="24" t="s">
        <v>143</v>
      </c>
      <c r="AZ155" s="103" t="n">
        <f aca="false">IF(BK155=BR$21,1,IF(BK155=BR$22,2,IF(BK155=BR$23,3,4)))</f>
        <v>1</v>
      </c>
      <c r="BA155" s="103" t="n">
        <f aca="false">IF(OR(BL155=BR$2,BL155=BR$3,BL155=BR$4),1,IF(OR(BL155=BR$5,BL155=BR$6,BL155=BR$7,BL155=BR$8,BL155=BR$9),2,IF(OR(BL155=BR$10,BL155=BR$11,BL155=BR$12,BL155=BR$13,BL155=BR$14),3,4)))</f>
        <v>1</v>
      </c>
      <c r="BD155" s="104" t="s">
        <v>318</v>
      </c>
      <c r="BE155" s="104" t="s">
        <v>107</v>
      </c>
      <c r="BF155" s="104" t="s">
        <v>72</v>
      </c>
      <c r="BG155" s="104" t="s">
        <v>870</v>
      </c>
      <c r="BH155" s="104" t="s">
        <v>141</v>
      </c>
      <c r="BI155" s="104" t="s">
        <v>182</v>
      </c>
      <c r="BJ155" s="104" t="s">
        <v>143</v>
      </c>
      <c r="BK155" s="24" t="s">
        <v>2227</v>
      </c>
      <c r="BL155" s="24" t="s">
        <v>2170</v>
      </c>
    </row>
    <row r="156" s="24" customFormat="true" ht="15" hidden="false" customHeight="false" outlineLevel="0" collapsed="false">
      <c r="A156" s="24" t="s">
        <v>2528</v>
      </c>
      <c r="B156" s="24" t="s">
        <v>148</v>
      </c>
      <c r="C156" s="24" t="s">
        <v>105</v>
      </c>
      <c r="D156" s="24" t="n">
        <v>0</v>
      </c>
      <c r="E156" s="24" t="n">
        <v>0</v>
      </c>
      <c r="F156" s="24" t="n">
        <v>0</v>
      </c>
      <c r="G156" s="24" t="n">
        <v>1</v>
      </c>
      <c r="I156" s="105"/>
      <c r="J156" s="28" t="n">
        <v>1</v>
      </c>
      <c r="K156" s="105"/>
      <c r="L156" s="28" t="n">
        <v>3</v>
      </c>
      <c r="M156" s="106"/>
      <c r="N156" s="105" t="n">
        <v>20</v>
      </c>
      <c r="O156" s="28" t="n">
        <v>9</v>
      </c>
      <c r="P156" s="31"/>
      <c r="Q156" s="106" t="n">
        <f aca="false">SUM(N156:P156)</f>
        <v>29</v>
      </c>
      <c r="R156" s="107" t="n">
        <v>11</v>
      </c>
      <c r="S156" s="105" t="n">
        <v>2</v>
      </c>
      <c r="T156" s="108" t="n">
        <v>2</v>
      </c>
      <c r="U156" s="109" t="n">
        <v>2</v>
      </c>
      <c r="V156" s="110" t="n">
        <v>2</v>
      </c>
      <c r="W156" s="111"/>
      <c r="X156" s="110"/>
      <c r="Y156" s="111"/>
      <c r="Z156" s="110"/>
      <c r="AA156" s="111"/>
      <c r="AB156" s="110"/>
      <c r="AC156" s="111"/>
      <c r="AD156" s="110"/>
      <c r="AE156" s="111"/>
      <c r="AF156" s="110"/>
      <c r="AG156" s="112"/>
      <c r="AH156" s="112"/>
      <c r="AI156" s="111" t="n">
        <f aca="false">SUM(S156,U156,W156,Y156,AA156,AC156,AE156,AG156)</f>
        <v>4</v>
      </c>
      <c r="AJ156" s="106" t="n">
        <f aca="false">SUM(T156,V156,X156,Z156,AB156,AD156,AF156,AH156)</f>
        <v>4</v>
      </c>
      <c r="AK156" s="107"/>
      <c r="AL156" s="107"/>
      <c r="AM156" s="105"/>
      <c r="AN156" s="28"/>
      <c r="AO156" s="106"/>
      <c r="AP156" s="105"/>
      <c r="AS156" s="24" t="s">
        <v>1472</v>
      </c>
      <c r="AT156" s="27" t="n">
        <f aca="false">IF(OR(BE156=BR$60,BE156=BR$61,BE156=BR$62,BE156=BR$63,BE156=BR$64),1,IF(OR(BE156=BR$65,BE156=BR$66,BE156=BR$67,BE156=BR$68,BE156=BR$69),2,3))</f>
        <v>1</v>
      </c>
      <c r="AU156" s="27" t="n">
        <f aca="false">IF(OR(BF156=BR$30,BF156=BR$31,BF156=BR$32,BF156=BR$33),1,IF(BF156=BR$34,2,3))</f>
        <v>1</v>
      </c>
      <c r="AV156" s="27" t="n">
        <f aca="false">IF(BG156="отсутствует",2,1)</f>
        <v>1</v>
      </c>
      <c r="AW156" s="27" t="n">
        <f aca="false">IF(OR(BH156=BR$41,BH156=BR$42),1,IF(OR(BH156=BR$43,BH156=BR$44,BH156=BR$45),2,IF(OR(BH156=BR$46,BH156=BR$47,BH156=BR$48),3,IF(BH156=BR$56,5,IF(BH156=BR$57,6,4)))))</f>
        <v>4</v>
      </c>
      <c r="AX156" s="27" t="n">
        <f aca="false">IF(BI156="отсутствует",2,1)</f>
        <v>1</v>
      </c>
      <c r="AY156" s="24" t="s">
        <v>143</v>
      </c>
      <c r="AZ156" s="103" t="n">
        <f aca="false">IF(BK156=BR$21,1,IF(BK156=BR$22,2,IF(BK156=BR$23,3,4)))</f>
        <v>1</v>
      </c>
      <c r="BA156" s="103" t="n">
        <f aca="false">IF(OR(BL156=BR$2,BL156=BR$3,BL156=BR$4),1,IF(OR(BL156=BR$5,BL156=BR$6,BL156=BR$7,BL156=BR$8,BL156=BR$9),2,IF(OR(BL156=BR$10,BL156=BR$11,BL156=BR$12,BL156=BR$13,BL156=BR$14),3,4)))</f>
        <v>1</v>
      </c>
      <c r="BD156" s="104" t="s">
        <v>1472</v>
      </c>
      <c r="BE156" s="104" t="s">
        <v>107</v>
      </c>
      <c r="BF156" s="104" t="s">
        <v>72</v>
      </c>
      <c r="BG156" s="104" t="s">
        <v>3154</v>
      </c>
      <c r="BH156" s="104" t="s">
        <v>3155</v>
      </c>
      <c r="BI156" s="104" t="s">
        <v>1022</v>
      </c>
      <c r="BJ156" s="104" t="s">
        <v>143</v>
      </c>
      <c r="BK156" s="24" t="s">
        <v>2227</v>
      </c>
      <c r="BL156" s="24" t="s">
        <v>2170</v>
      </c>
    </row>
    <row r="157" s="24" customFormat="true" ht="15" hidden="false" customHeight="false" outlineLevel="0" collapsed="false">
      <c r="A157" s="24" t="s">
        <v>2528</v>
      </c>
      <c r="B157" s="24" t="s">
        <v>2393</v>
      </c>
      <c r="C157" s="24" t="s">
        <v>947</v>
      </c>
      <c r="D157" s="24" t="n">
        <v>0</v>
      </c>
      <c r="E157" s="24" t="n">
        <v>0</v>
      </c>
      <c r="F157" s="24" t="n">
        <v>1</v>
      </c>
      <c r="G157" s="24" t="n">
        <v>1</v>
      </c>
      <c r="H157" s="24" t="n">
        <v>1</v>
      </c>
      <c r="I157" s="105"/>
      <c r="J157" s="28" t="n">
        <v>2</v>
      </c>
      <c r="K157" s="105"/>
      <c r="L157" s="28" t="n">
        <v>3</v>
      </c>
      <c r="M157" s="106"/>
      <c r="N157" s="105" t="n">
        <v>11</v>
      </c>
      <c r="O157" s="28" t="n">
        <v>4</v>
      </c>
      <c r="P157" s="31"/>
      <c r="Q157" s="106" t="n">
        <f aca="false">SUM(N157:P157)</f>
        <v>15</v>
      </c>
      <c r="R157" s="107"/>
      <c r="S157" s="105"/>
      <c r="T157" s="108"/>
      <c r="U157" s="109" t="n">
        <v>2</v>
      </c>
      <c r="V157" s="110" t="n">
        <v>2</v>
      </c>
      <c r="W157" s="111"/>
      <c r="X157" s="110"/>
      <c r="Y157" s="111"/>
      <c r="Z157" s="110"/>
      <c r="AA157" s="111"/>
      <c r="AB157" s="110"/>
      <c r="AC157" s="111"/>
      <c r="AD157" s="110"/>
      <c r="AE157" s="111"/>
      <c r="AF157" s="110"/>
      <c r="AG157" s="112"/>
      <c r="AH157" s="112"/>
      <c r="AI157" s="111" t="n">
        <f aca="false">SUM(S157,U157,W157,Y157,AA157,AC157,AE157,AG157)</f>
        <v>2</v>
      </c>
      <c r="AJ157" s="106" t="n">
        <f aca="false">SUM(T157,V157,X157,Z157,AB157,AD157,AF157,AH157)</f>
        <v>2</v>
      </c>
      <c r="AK157" s="107"/>
      <c r="AL157" s="107" t="n">
        <v>2</v>
      </c>
      <c r="AM157" s="105"/>
      <c r="AN157" s="28"/>
      <c r="AO157" s="106"/>
      <c r="AP157" s="105"/>
      <c r="AS157" s="24" t="s">
        <v>52</v>
      </c>
      <c r="AT157" s="27" t="n">
        <f aca="false">IF(OR(BE157=BR$60,BE157=BR$61,BE157=BR$62,BE157=BR$63,BE157=BR$64),1,IF(OR(BE157=BR$65,BE157=BR$66,BE157=BR$67,BE157=BR$68,BE157=BR$69),2,3))</f>
        <v>1</v>
      </c>
      <c r="AU157" s="27" t="n">
        <f aca="false">IF(OR(BF157=BR$30,BF157=BR$31,BF157=BR$32,BF157=BR$33),1,IF(BF157=BR$34,2,3))</f>
        <v>1</v>
      </c>
      <c r="AV157" s="27" t="n">
        <f aca="false">IF(BG157="отсутствует",2,1)</f>
        <v>1</v>
      </c>
      <c r="AW157" s="27" t="n">
        <f aca="false">IF(OR(BH157=BR$41,BH157=BR$42),1,IF(OR(BH157=BR$43,BH157=BR$44,BH157=BR$45),2,IF(OR(BH157=BR$46,BH157=BR$47,BH157=BR$48),3,IF(BH157=BR$56,5,IF(BH157=BR$57,6,4)))))</f>
        <v>4</v>
      </c>
      <c r="AX157" s="27" t="n">
        <f aca="false">IF(BI157="отсутствует",2,1)</f>
        <v>1</v>
      </c>
      <c r="AY157" s="24" t="s">
        <v>143</v>
      </c>
      <c r="AZ157" s="103" t="n">
        <f aca="false">IF(BK157=BR$21,1,IF(BK157=BR$22,2,IF(BK157=BR$23,3,4)))</f>
        <v>1</v>
      </c>
      <c r="BA157" s="103" t="n">
        <f aca="false">IF(OR(BL157=BR$2,BL157=BR$3,BL157=BR$4),1,IF(OR(BL157=BR$5,BL157=BR$6,BL157=BR$7,BL157=BR$8,BL157=BR$9),2,IF(OR(BL157=BR$10,BL157=BR$11,BL157=BR$12,BL157=BR$13,BL157=BR$14),3,4)))</f>
        <v>1</v>
      </c>
      <c r="BD157" s="104" t="s">
        <v>52</v>
      </c>
      <c r="BE157" s="104" t="s">
        <v>120</v>
      </c>
      <c r="BF157" s="104" t="s">
        <v>72</v>
      </c>
      <c r="BG157" s="104" t="s">
        <v>1874</v>
      </c>
      <c r="BH157" s="104" t="s">
        <v>1463</v>
      </c>
      <c r="BI157" s="104" t="s">
        <v>142</v>
      </c>
      <c r="BJ157" s="104" t="s">
        <v>143</v>
      </c>
      <c r="BK157" s="24" t="s">
        <v>2227</v>
      </c>
      <c r="BL157" s="24" t="s">
        <v>2170</v>
      </c>
    </row>
    <row r="158" s="24" customFormat="true" ht="15" hidden="false" customHeight="false" outlineLevel="0" collapsed="false">
      <c r="A158" s="24" t="s">
        <v>3156</v>
      </c>
      <c r="B158" s="24" t="s">
        <v>138</v>
      </c>
      <c r="C158" s="24" t="s">
        <v>88</v>
      </c>
      <c r="D158" s="24" t="n">
        <v>0</v>
      </c>
      <c r="E158" s="24" t="n">
        <v>0</v>
      </c>
      <c r="F158" s="24" t="n">
        <v>0</v>
      </c>
      <c r="G158" s="24" t="n">
        <v>1</v>
      </c>
      <c r="I158" s="105"/>
      <c r="J158" s="28"/>
      <c r="K158" s="105"/>
      <c r="L158" s="28" t="n">
        <v>4</v>
      </c>
      <c r="M158" s="106"/>
      <c r="N158" s="105" t="n">
        <v>18</v>
      </c>
      <c r="O158" s="28" t="n">
        <v>4</v>
      </c>
      <c r="P158" s="31"/>
      <c r="Q158" s="106" t="n">
        <f aca="false">SUM(N158:P158)</f>
        <v>22</v>
      </c>
      <c r="R158" s="107"/>
      <c r="S158" s="105"/>
      <c r="T158" s="108"/>
      <c r="U158" s="109"/>
      <c r="V158" s="110"/>
      <c r="W158" s="111"/>
      <c r="X158" s="110"/>
      <c r="Y158" s="111"/>
      <c r="Z158" s="110"/>
      <c r="AA158" s="111"/>
      <c r="AB158" s="110"/>
      <c r="AC158" s="111"/>
      <c r="AD158" s="110"/>
      <c r="AE158" s="111"/>
      <c r="AF158" s="110"/>
      <c r="AG158" s="112"/>
      <c r="AH158" s="112"/>
      <c r="AI158" s="111" t="n">
        <f aca="false">SUM(S158,U158,W158,Y158,AA158,AC158,AE158,AG158)</f>
        <v>0</v>
      </c>
      <c r="AJ158" s="106" t="n">
        <f aca="false">SUM(T158,V158,X158,Z158,AB158,AD158,AF158,AH158)</f>
        <v>0</v>
      </c>
      <c r="AK158" s="107"/>
      <c r="AL158" s="107"/>
      <c r="AM158" s="105"/>
      <c r="AN158" s="28"/>
      <c r="AO158" s="106"/>
      <c r="AP158" s="105"/>
      <c r="AS158" s="24" t="s">
        <v>1472</v>
      </c>
      <c r="AT158" s="27" t="n">
        <f aca="false">IF(OR(BE158=BR$60,BE158=BR$61,BE158=BR$62,BE158=BR$63,BE158=BR$64),1,IF(OR(BE158=BR$65,BE158=BR$66,BE158=BR$67,BE158=BR$68,BE158=BR$69),2,3))</f>
        <v>1</v>
      </c>
      <c r="AU158" s="27" t="n">
        <f aca="false">IF(OR(BF158=BR$30,BF158=BR$31,BF158=BR$32,BF158=BR$33),1,IF(BF158=BR$34,2,3))</f>
        <v>1</v>
      </c>
      <c r="AV158" s="27" t="n">
        <f aca="false">IF(BG158="отсутствует",2,1)</f>
        <v>1</v>
      </c>
      <c r="AW158" s="27" t="n">
        <f aca="false">IF(OR(BH158=BR$41,BH158=BR$42),1,IF(OR(BH158=BR$43,BH158=BR$44,BH158=BR$45),2,IF(OR(BH158=BR$46,BH158=BR$47,BH158=BR$48),3,IF(BH158=BR$56,5,IF(BH158=BR$57,6,4)))))</f>
        <v>4</v>
      </c>
      <c r="AX158" s="27" t="n">
        <f aca="false">IF(BI158="отсутствует",2,1)</f>
        <v>1</v>
      </c>
      <c r="AY158" s="24" t="s">
        <v>206</v>
      </c>
      <c r="AZ158" s="103" t="n">
        <f aca="false">IF(BK158=BR$21,1,IF(BK158=BR$22,2,IF(BK158=BR$23,3,4)))</f>
        <v>1</v>
      </c>
      <c r="BA158" s="103" t="n">
        <f aca="false">IF(OR(BL158=BR$2,BL158=BR$3,BL158=BR$4),1,IF(OR(BL158=BR$5,BL158=BR$6,BL158=BR$7,BL158=BR$8,BL158=BR$9),2,IF(OR(BL158=BR$10,BL158=BR$11,BL158=BR$12,BL158=BR$13,BL158=BR$14),3,4)))</f>
        <v>1</v>
      </c>
      <c r="BD158" s="104" t="s">
        <v>1472</v>
      </c>
      <c r="BE158" s="104" t="s">
        <v>673</v>
      </c>
      <c r="BF158" s="104" t="s">
        <v>129</v>
      </c>
      <c r="BG158" s="104" t="s">
        <v>1362</v>
      </c>
      <c r="BH158" s="104" t="s">
        <v>3157</v>
      </c>
      <c r="BI158" s="104" t="s">
        <v>388</v>
      </c>
      <c r="BJ158" s="104" t="s">
        <v>206</v>
      </c>
      <c r="BK158" s="24" t="s">
        <v>2227</v>
      </c>
      <c r="BL158" s="24" t="s">
        <v>2170</v>
      </c>
    </row>
    <row r="159" s="24" customFormat="true" ht="15" hidden="false" customHeight="false" outlineLevel="0" collapsed="false">
      <c r="A159" s="24" t="s">
        <v>1601</v>
      </c>
      <c r="B159" s="24" t="s">
        <v>2219</v>
      </c>
      <c r="C159" s="24" t="s">
        <v>214</v>
      </c>
      <c r="D159" s="24" t="n">
        <v>0</v>
      </c>
      <c r="E159" s="24" t="n">
        <v>0</v>
      </c>
      <c r="F159" s="24" t="n">
        <v>0</v>
      </c>
      <c r="G159" s="24" t="n">
        <v>1</v>
      </c>
      <c r="I159" s="105"/>
      <c r="J159" s="28"/>
      <c r="K159" s="105"/>
      <c r="L159" s="28" t="n">
        <v>3</v>
      </c>
      <c r="M159" s="106"/>
      <c r="N159" s="105" t="n">
        <v>8</v>
      </c>
      <c r="O159" s="28" t="n">
        <v>2</v>
      </c>
      <c r="P159" s="31" t="n">
        <v>2</v>
      </c>
      <c r="Q159" s="106" t="n">
        <f aca="false">SUM(N159:P159)</f>
        <v>12</v>
      </c>
      <c r="R159" s="107"/>
      <c r="S159" s="105"/>
      <c r="T159" s="108"/>
      <c r="U159" s="109"/>
      <c r="V159" s="110"/>
      <c r="W159" s="111"/>
      <c r="X159" s="110"/>
      <c r="Y159" s="111"/>
      <c r="Z159" s="110"/>
      <c r="AA159" s="111"/>
      <c r="AB159" s="110"/>
      <c r="AC159" s="111"/>
      <c r="AD159" s="110"/>
      <c r="AE159" s="111"/>
      <c r="AF159" s="110"/>
      <c r="AG159" s="112"/>
      <c r="AH159" s="112"/>
      <c r="AI159" s="111" t="n">
        <f aca="false">SUM(S159,U159,W159,Y159,AA159,AC159,AE159,AG159)</f>
        <v>0</v>
      </c>
      <c r="AJ159" s="106" t="n">
        <f aca="false">SUM(T159,V159,X159,Z159,AB159,AD159,AF159,AH159)</f>
        <v>0</v>
      </c>
      <c r="AK159" s="107"/>
      <c r="AL159" s="107"/>
      <c r="AM159" s="105"/>
      <c r="AN159" s="28"/>
      <c r="AO159" s="106"/>
      <c r="AP159" s="105"/>
      <c r="AS159" s="24" t="s">
        <v>52</v>
      </c>
      <c r="AT159" s="27" t="n">
        <f aca="false">IF(OR(BE159=BR$60,BE159=BR$61,BE159=BR$62,BE159=BR$63,BE159=BR$64),1,IF(OR(BE159=BR$65,BE159=BR$66,BE159=BR$67,BE159=BR$68,BE159=BR$69),2,3))</f>
        <v>2</v>
      </c>
      <c r="AU159" s="27" t="n">
        <f aca="false">IF(OR(BF159=BR$30,BF159=BR$31,BF159=BR$32,BF159=BR$33),1,IF(BF159=BR$34,2,3))</f>
        <v>2</v>
      </c>
      <c r="AV159" s="27" t="n">
        <f aca="false">IF(BG159="отсутствует",2,1)</f>
        <v>2</v>
      </c>
      <c r="AW159" s="27" t="n">
        <f aca="false">IF(OR(BH159=BR$41,BH159=BR$42),1,IF(OR(BH159=BR$43,BH159=BR$44,BH159=BR$45),2,IF(OR(BH159=BR$46,BH159=BR$47,BH159=BR$48),3,IF(BH159=BR$56,5,IF(BH159=BR$57,6,4)))))</f>
        <v>4</v>
      </c>
      <c r="AX159" s="27" t="n">
        <f aca="false">IF(BI159="отсутствует",2,1)</f>
        <v>1</v>
      </c>
      <c r="AY159" s="24" t="s">
        <v>954</v>
      </c>
      <c r="AZ159" s="103" t="n">
        <f aca="false">IF(BK159=BR$21,1,IF(BK159=BR$22,2,IF(BK159=BR$23,3,4)))</f>
        <v>1</v>
      </c>
      <c r="BA159" s="103" t="n">
        <f aca="false">IF(OR(BL159=BR$2,BL159=BR$3,BL159=BR$4),1,IF(OR(BL159=BR$5,BL159=BR$6,BL159=BR$7,BL159=BR$8,BL159=BR$9),2,IF(OR(BL159=BR$10,BL159=BR$11,BL159=BR$12,BL159=BR$13,BL159=BR$14),3,4)))</f>
        <v>1</v>
      </c>
      <c r="BD159" s="104" t="s">
        <v>52</v>
      </c>
      <c r="BE159" s="104" t="s">
        <v>169</v>
      </c>
      <c r="BF159" s="104" t="s">
        <v>82</v>
      </c>
      <c r="BG159" s="104" t="s">
        <v>55</v>
      </c>
      <c r="BH159" s="104" t="s">
        <v>913</v>
      </c>
      <c r="BI159" s="104" t="s">
        <v>1520</v>
      </c>
      <c r="BJ159" s="104" t="s">
        <v>954</v>
      </c>
      <c r="BK159" s="24" t="s">
        <v>2227</v>
      </c>
      <c r="BL159" s="24" t="s">
        <v>2170</v>
      </c>
    </row>
    <row r="160" s="24" customFormat="true" ht="15" hidden="false" customHeight="false" outlineLevel="0" collapsed="false">
      <c r="A160" s="24" t="s">
        <v>3158</v>
      </c>
      <c r="B160" s="24" t="s">
        <v>492</v>
      </c>
      <c r="C160" s="24" t="s">
        <v>156</v>
      </c>
      <c r="D160" s="24" t="n">
        <v>0</v>
      </c>
      <c r="E160" s="24" t="n">
        <v>0</v>
      </c>
      <c r="F160" s="24" t="n">
        <v>0</v>
      </c>
      <c r="G160" s="24" t="n">
        <v>1</v>
      </c>
      <c r="I160" s="105"/>
      <c r="J160" s="28"/>
      <c r="K160" s="105"/>
      <c r="L160" s="28" t="n">
        <v>5</v>
      </c>
      <c r="M160" s="106"/>
      <c r="N160" s="105" t="n">
        <v>12</v>
      </c>
      <c r="O160" s="28" t="n">
        <v>2</v>
      </c>
      <c r="P160" s="31"/>
      <c r="Q160" s="106" t="n">
        <f aca="false">SUM(N160:P160)</f>
        <v>14</v>
      </c>
      <c r="R160" s="107"/>
      <c r="S160" s="105" t="n">
        <v>1</v>
      </c>
      <c r="T160" s="108" t="n">
        <v>1</v>
      </c>
      <c r="U160" s="109"/>
      <c r="V160" s="110"/>
      <c r="W160" s="111"/>
      <c r="X160" s="110"/>
      <c r="Y160" s="111"/>
      <c r="Z160" s="110"/>
      <c r="AA160" s="111"/>
      <c r="AB160" s="110"/>
      <c r="AC160" s="111"/>
      <c r="AD160" s="110"/>
      <c r="AE160" s="111"/>
      <c r="AF160" s="110"/>
      <c r="AG160" s="112"/>
      <c r="AH160" s="112"/>
      <c r="AI160" s="111" t="n">
        <f aca="false">SUM(S160,U160,W160,Y160,AA160,AC160,AE160,AG160)</f>
        <v>1</v>
      </c>
      <c r="AJ160" s="106" t="n">
        <f aca="false">SUM(T160,V160,X160,Z160,AB160,AD160,AF160,AH160)</f>
        <v>1</v>
      </c>
      <c r="AK160" s="107"/>
      <c r="AL160" s="107"/>
      <c r="AM160" s="105"/>
      <c r="AN160" s="28"/>
      <c r="AO160" s="106"/>
      <c r="AP160" s="105"/>
      <c r="AS160" s="24" t="s">
        <v>52</v>
      </c>
      <c r="AT160" s="27" t="n">
        <f aca="false">IF(OR(BE160=BR$60,BE160=BR$61,BE160=BR$62,BE160=BR$63,BE160=BR$64),1,IF(OR(BE160=BR$65,BE160=BR$66,BE160=BR$67,BE160=BR$68,BE160=BR$69),2,3))</f>
        <v>1</v>
      </c>
      <c r="AU160" s="27" t="n">
        <f aca="false">IF(OR(BF160=BR$30,BF160=BR$31,BF160=BR$32,BF160=BR$33),1,IF(BF160=BR$34,2,3))</f>
        <v>1</v>
      </c>
      <c r="AV160" s="27" t="n">
        <f aca="false">IF(BG160="отсутствует",2,1)</f>
        <v>1</v>
      </c>
      <c r="AW160" s="27" t="n">
        <f aca="false">IF(OR(BH160=BR$41,BH160=BR$42),1,IF(OR(BH160=BR$43,BH160=BR$44,BH160=BR$45),2,IF(OR(BH160=BR$46,BH160=BR$47,BH160=BR$48),3,IF(BH160=BR$56,5,IF(BH160=BR$57,6,4)))))</f>
        <v>4</v>
      </c>
      <c r="AX160" s="27" t="n">
        <f aca="false">IF(BI160="отсутствует",2,1)</f>
        <v>1</v>
      </c>
      <c r="AY160" s="24" t="s">
        <v>143</v>
      </c>
      <c r="AZ160" s="103" t="n">
        <f aca="false">IF(BK160=BR$21,1,IF(BK160=BR$22,2,IF(BK160=BR$23,3,4)))</f>
        <v>1</v>
      </c>
      <c r="BA160" s="103" t="n">
        <f aca="false">IF(OR(BL160=BR$2,BL160=BR$3,BL160=BR$4),1,IF(OR(BL160=BR$5,BL160=BR$6,BL160=BR$7,BL160=BR$8,BL160=BR$9),2,IF(OR(BL160=BR$10,BL160=BR$11,BL160=BR$12,BL160=BR$13,BL160=BR$14),3,4)))</f>
        <v>1</v>
      </c>
      <c r="BD160" s="104" t="s">
        <v>52</v>
      </c>
      <c r="BE160" s="104" t="s">
        <v>107</v>
      </c>
      <c r="BF160" s="104" t="s">
        <v>72</v>
      </c>
      <c r="BG160" s="104" t="s">
        <v>534</v>
      </c>
      <c r="BH160" s="104" t="s">
        <v>2366</v>
      </c>
      <c r="BI160" s="104" t="s">
        <v>1022</v>
      </c>
      <c r="BJ160" s="104" t="s">
        <v>143</v>
      </c>
      <c r="BK160" s="24" t="s">
        <v>2227</v>
      </c>
      <c r="BL160" s="24" t="s">
        <v>2170</v>
      </c>
    </row>
    <row r="161" s="24" customFormat="true" ht="15" hidden="false" customHeight="false" outlineLevel="0" collapsed="false">
      <c r="A161" s="24" t="s">
        <v>1607</v>
      </c>
      <c r="B161" s="24" t="s">
        <v>160</v>
      </c>
      <c r="C161" s="24" t="s">
        <v>92</v>
      </c>
      <c r="D161" s="24" t="n">
        <v>0</v>
      </c>
      <c r="E161" s="24" t="n">
        <v>1</v>
      </c>
      <c r="F161" s="24" t="n">
        <v>0</v>
      </c>
      <c r="G161" s="24" t="n">
        <v>1</v>
      </c>
      <c r="H161" s="24" t="n">
        <v>1</v>
      </c>
      <c r="I161" s="105"/>
      <c r="J161" s="28" t="n">
        <v>1</v>
      </c>
      <c r="K161" s="105"/>
      <c r="L161" s="28" t="n">
        <v>6</v>
      </c>
      <c r="M161" s="106"/>
      <c r="N161" s="105" t="n">
        <v>45</v>
      </c>
      <c r="O161" s="28" t="n">
        <v>21</v>
      </c>
      <c r="P161" s="31" t="n">
        <v>1</v>
      </c>
      <c r="Q161" s="106" t="n">
        <f aca="false">SUM(N161:P161)</f>
        <v>67</v>
      </c>
      <c r="R161" s="107" t="n">
        <v>8</v>
      </c>
      <c r="S161" s="105" t="n">
        <v>3</v>
      </c>
      <c r="T161" s="108" t="n">
        <v>3</v>
      </c>
      <c r="U161" s="109" t="n">
        <v>3</v>
      </c>
      <c r="V161" s="110" t="n">
        <v>3</v>
      </c>
      <c r="W161" s="111" t="n">
        <v>5</v>
      </c>
      <c r="X161" s="110" t="n">
        <v>5</v>
      </c>
      <c r="Y161" s="111"/>
      <c r="Z161" s="110"/>
      <c r="AA161" s="111" t="n">
        <v>2</v>
      </c>
      <c r="AB161" s="110" t="n">
        <v>3</v>
      </c>
      <c r="AC161" s="111"/>
      <c r="AD161" s="110"/>
      <c r="AE161" s="111" t="n">
        <v>3</v>
      </c>
      <c r="AF161" s="110" t="n">
        <v>4</v>
      </c>
      <c r="AG161" s="112"/>
      <c r="AH161" s="112"/>
      <c r="AI161" s="111" t="n">
        <f aca="false">SUM(S161,U161,W161,Y161,AA161,AC161,AE161,AG161)</f>
        <v>16</v>
      </c>
      <c r="AJ161" s="106" t="n">
        <f aca="false">SUM(T161,V161,X161,Z161,AB161,AD161,AF161,AH161)</f>
        <v>18</v>
      </c>
      <c r="AK161" s="107" t="n">
        <v>12</v>
      </c>
      <c r="AL161" s="107" t="n">
        <v>8</v>
      </c>
      <c r="AM161" s="105"/>
      <c r="AN161" s="28"/>
      <c r="AO161" s="106"/>
      <c r="AP161" s="105"/>
      <c r="AS161" s="24" t="s">
        <v>225</v>
      </c>
      <c r="AT161" s="27" t="n">
        <f aca="false">IF(OR(BE161=BR$60,BE161=BR$61,BE161=BR$62,BE161=BR$63,BE161=BR$64),1,IF(OR(BE161=BR$65,BE161=BR$66,BE161=BR$67,BE161=BR$68,BE161=BR$69),2,3))</f>
        <v>3</v>
      </c>
      <c r="AU161" s="27" t="n">
        <f aca="false">IF(OR(BF161=BR$30,BF161=BR$31,BF161=BR$32,BF161=BR$33),1,IF(BF161=BR$34,2,3))</f>
        <v>1</v>
      </c>
      <c r="AV161" s="27" t="n">
        <f aca="false">IF(BG161="отсутствует",2,1)</f>
        <v>2</v>
      </c>
      <c r="AW161" s="27" t="n">
        <f aca="false">IF(OR(BH161=BR$41,BH161=BR$42),1,IF(OR(BH161=BR$43,BH161=BR$44,BH161=BR$45),2,IF(OR(BH161=BR$46,BH161=BR$47,BH161=BR$48),3,IF(BH161=BR$56,5,IF(BH161=BR$57,6,4)))))</f>
        <v>4</v>
      </c>
      <c r="AX161" s="27" t="n">
        <f aca="false">IF(BI161="отсутствует",2,1)</f>
        <v>1</v>
      </c>
      <c r="AY161" s="24" t="s">
        <v>1609</v>
      </c>
      <c r="AZ161" s="103" t="n">
        <f aca="false">IF(BK161=BR$21,1,IF(BK161=BR$22,2,IF(BK161=BR$23,3,4)))</f>
        <v>1</v>
      </c>
      <c r="BA161" s="103" t="n">
        <f aca="false">IF(OR(BL161=BR$2,BL161=BR$3,BL161=BR$4),1,IF(OR(BL161=BR$5,BL161=BR$6,BL161=BR$7,BL161=BR$8,BL161=BR$9),2,IF(OR(BL161=BR$10,BL161=BR$11,BL161=BR$12,BL161=BR$13,BL161=BR$14),3,4)))</f>
        <v>1</v>
      </c>
      <c r="BD161" s="104" t="s">
        <v>225</v>
      </c>
      <c r="BE161" s="104" t="s">
        <v>1608</v>
      </c>
      <c r="BF161" s="104" t="s">
        <v>72</v>
      </c>
      <c r="BG161" s="104" t="s">
        <v>55</v>
      </c>
      <c r="BH161" s="104" t="s">
        <v>967</v>
      </c>
      <c r="BI161" s="104" t="s">
        <v>195</v>
      </c>
      <c r="BJ161" s="104" t="s">
        <v>1609</v>
      </c>
      <c r="BK161" s="24" t="s">
        <v>2227</v>
      </c>
      <c r="BL161" s="24" t="s">
        <v>2170</v>
      </c>
    </row>
    <row r="162" s="24" customFormat="true" ht="15" hidden="false" customHeight="false" outlineLevel="0" collapsed="false">
      <c r="A162" s="24" t="s">
        <v>3159</v>
      </c>
      <c r="B162" s="24" t="s">
        <v>2219</v>
      </c>
      <c r="C162" s="24" t="s">
        <v>462</v>
      </c>
      <c r="D162" s="24" t="n">
        <v>0</v>
      </c>
      <c r="E162" s="24" t="n">
        <v>0</v>
      </c>
      <c r="F162" s="24" t="n">
        <v>0</v>
      </c>
      <c r="G162" s="24" t="n">
        <v>1</v>
      </c>
      <c r="I162" s="105"/>
      <c r="J162" s="28"/>
      <c r="K162" s="105"/>
      <c r="L162" s="28" t="n">
        <v>3</v>
      </c>
      <c r="M162" s="106"/>
      <c r="N162" s="105" t="n">
        <v>12</v>
      </c>
      <c r="O162" s="28"/>
      <c r="P162" s="31" t="n">
        <v>1</v>
      </c>
      <c r="Q162" s="106" t="n">
        <f aca="false">SUM(N162:P162)</f>
        <v>13</v>
      </c>
      <c r="R162" s="107" t="n">
        <v>2</v>
      </c>
      <c r="S162" s="105" t="n">
        <v>2</v>
      </c>
      <c r="T162" s="108" t="n">
        <v>2</v>
      </c>
      <c r="U162" s="109"/>
      <c r="V162" s="110"/>
      <c r="W162" s="111" t="n">
        <v>1</v>
      </c>
      <c r="X162" s="110" t="n">
        <v>1</v>
      </c>
      <c r="Y162" s="111"/>
      <c r="Z162" s="110"/>
      <c r="AA162" s="111"/>
      <c r="AB162" s="110"/>
      <c r="AC162" s="111"/>
      <c r="AD162" s="110"/>
      <c r="AE162" s="111"/>
      <c r="AF162" s="110"/>
      <c r="AG162" s="112"/>
      <c r="AH162" s="112"/>
      <c r="AI162" s="111" t="n">
        <f aca="false">SUM(S162,U162,W162,Y162,AA162,AC162,AE162,AG162)</f>
        <v>3</v>
      </c>
      <c r="AJ162" s="106" t="n">
        <f aca="false">SUM(T162,V162,X162,Z162,AB162,AD162,AF162,AH162)</f>
        <v>3</v>
      </c>
      <c r="AK162" s="107"/>
      <c r="AL162" s="107"/>
      <c r="AM162" s="105"/>
      <c r="AN162" s="28"/>
      <c r="AO162" s="106"/>
      <c r="AP162" s="105"/>
      <c r="AS162" s="24" t="s">
        <v>52</v>
      </c>
      <c r="AT162" s="27" t="n">
        <f aca="false">IF(OR(BE162=BR$60,BE162=BR$61,BE162=BR$62,BE162=BR$63,BE162=BR$64),1,IF(OR(BE162=BR$65,BE162=BR$66,BE162=BR$67,BE162=BR$68,BE162=BR$69),2,3))</f>
        <v>2</v>
      </c>
      <c r="AU162" s="27" t="n">
        <f aca="false">IF(OR(BF162=BR$30,BF162=BR$31,BF162=BR$32,BF162=BR$33),1,IF(BF162=BR$34,2,3))</f>
        <v>2</v>
      </c>
      <c r="AV162" s="27" t="n">
        <f aca="false">IF(BG162="отсутствует",2,1)</f>
        <v>2</v>
      </c>
      <c r="AW162" s="27" t="n">
        <f aca="false">IF(OR(BH162=BR$41,BH162=BR$42),1,IF(OR(BH162=BR$43,BH162=BR$44,BH162=BR$45),2,IF(OR(BH162=BR$46,BH162=BR$47,BH162=BR$48),3,IF(BH162=BR$56,5,IF(BH162=BR$57,6,4)))))</f>
        <v>4</v>
      </c>
      <c r="AX162" s="27" t="n">
        <f aca="false">IF(BI162="отсутствует",2,1)</f>
        <v>1</v>
      </c>
      <c r="AY162" s="24" t="s">
        <v>200</v>
      </c>
      <c r="AZ162" s="103" t="n">
        <f aca="false">IF(BK162=BR$21,1,IF(BK162=BR$22,2,IF(BK162=BR$23,3,4)))</f>
        <v>1</v>
      </c>
      <c r="BA162" s="103" t="n">
        <f aca="false">IF(OR(BL162=BR$2,BL162=BR$3,BL162=BR$4),1,IF(OR(BL162=BR$5,BL162=BR$6,BL162=BR$7,BL162=BR$8,BL162=BR$9),2,IF(OR(BL162=BR$10,BL162=BR$11,BL162=BR$12,BL162=BR$13,BL162=BR$14),3,4)))</f>
        <v>1</v>
      </c>
      <c r="BD162" s="104" t="s">
        <v>52</v>
      </c>
      <c r="BE162" s="104" t="s">
        <v>169</v>
      </c>
      <c r="BF162" s="104" t="s">
        <v>82</v>
      </c>
      <c r="BG162" s="104" t="s">
        <v>55</v>
      </c>
      <c r="BH162" s="104" t="s">
        <v>913</v>
      </c>
      <c r="BI162" s="104" t="s">
        <v>3160</v>
      </c>
      <c r="BJ162" s="104" t="s">
        <v>200</v>
      </c>
      <c r="BK162" s="24" t="s">
        <v>2227</v>
      </c>
      <c r="BL162" s="24" t="s">
        <v>2170</v>
      </c>
    </row>
    <row r="163" s="24" customFormat="true" ht="15" hidden="false" customHeight="false" outlineLevel="0" collapsed="false">
      <c r="A163" s="24" t="s">
        <v>3161</v>
      </c>
      <c r="B163" s="24" t="s">
        <v>138</v>
      </c>
      <c r="C163" s="24" t="s">
        <v>100</v>
      </c>
      <c r="D163" s="24" t="n">
        <v>0</v>
      </c>
      <c r="E163" s="24" t="n">
        <v>0</v>
      </c>
      <c r="F163" s="24" t="n">
        <v>0</v>
      </c>
      <c r="G163" s="24" t="n">
        <v>1</v>
      </c>
      <c r="I163" s="105"/>
      <c r="J163" s="28"/>
      <c r="K163" s="105"/>
      <c r="L163" s="28" t="n">
        <v>3</v>
      </c>
      <c r="M163" s="106"/>
      <c r="N163" s="105" t="n">
        <v>31</v>
      </c>
      <c r="O163" s="28" t="n">
        <v>6</v>
      </c>
      <c r="P163" s="31" t="n">
        <v>1</v>
      </c>
      <c r="Q163" s="106" t="n">
        <f aca="false">SUM(N163:P163)</f>
        <v>38</v>
      </c>
      <c r="R163" s="107"/>
      <c r="S163" s="105"/>
      <c r="T163" s="108"/>
      <c r="U163" s="109"/>
      <c r="V163" s="110"/>
      <c r="W163" s="111"/>
      <c r="X163" s="110"/>
      <c r="Y163" s="111"/>
      <c r="Z163" s="110"/>
      <c r="AA163" s="111"/>
      <c r="AB163" s="110"/>
      <c r="AC163" s="111"/>
      <c r="AD163" s="110"/>
      <c r="AE163" s="111"/>
      <c r="AF163" s="110"/>
      <c r="AG163" s="112"/>
      <c r="AH163" s="112"/>
      <c r="AI163" s="111" t="n">
        <f aca="false">SUM(S163,U163,W163,Y163,AA163,AC163,AE163,AG163)</f>
        <v>0</v>
      </c>
      <c r="AJ163" s="106" t="n">
        <f aca="false">SUM(T163,V163,X163,Z163,AB163,AD163,AF163,AH163)</f>
        <v>0</v>
      </c>
      <c r="AK163" s="107"/>
      <c r="AL163" s="107"/>
      <c r="AM163" s="105"/>
      <c r="AN163" s="28"/>
      <c r="AO163" s="106"/>
      <c r="AP163" s="105"/>
      <c r="AS163" s="24" t="s">
        <v>52</v>
      </c>
      <c r="AT163" s="27" t="n">
        <f aca="false">IF(OR(BE163=BR$60,BE163=BR$61,BE163=BR$62,BE163=BR$63,BE163=BR$64),1,IF(OR(BE163=BR$65,BE163=BR$66,BE163=BR$67,BE163=BR$68,BE163=BR$69),2,3))</f>
        <v>2</v>
      </c>
      <c r="AU163" s="27" t="n">
        <f aca="false">IF(OR(BF163=BR$30,BF163=BR$31,BF163=BR$32,BF163=BR$33),1,IF(BF163=BR$34,2,3))</f>
        <v>1</v>
      </c>
      <c r="AV163" s="27" t="n">
        <f aca="false">IF(BG163="отсутствует",2,1)</f>
        <v>2</v>
      </c>
      <c r="AW163" s="27" t="n">
        <f aca="false">IF(OR(BH163=BR$41,BH163=BR$42),1,IF(OR(BH163=BR$43,BH163=BR$44,BH163=BR$45),2,IF(OR(BH163=BR$46,BH163=BR$47,BH163=BR$48),3,IF(BH163=BR$56,5,IF(BH163=BR$57,6,4)))))</f>
        <v>4</v>
      </c>
      <c r="AX163" s="27" t="n">
        <f aca="false">IF(BI163="отсутствует",2,1)</f>
        <v>1</v>
      </c>
      <c r="AY163" s="24" t="s">
        <v>206</v>
      </c>
      <c r="AZ163" s="103" t="n">
        <f aca="false">IF(BK163=BR$21,1,IF(BK163=BR$22,2,IF(BK163=BR$23,3,4)))</f>
        <v>1</v>
      </c>
      <c r="BA163" s="103" t="n">
        <f aca="false">IF(OR(BL163=BR$2,BL163=BR$3,BL163=BR$4),1,IF(OR(BL163=BR$5,BL163=BR$6,BL163=BR$7,BL163=BR$8,BL163=BR$9),2,IF(OR(BL163=BR$10,BL163=BR$11,BL163=BR$12,BL163=BR$13,BL163=BR$14),3,4)))</f>
        <v>1</v>
      </c>
      <c r="BD163" s="104" t="s">
        <v>52</v>
      </c>
      <c r="BE163" s="104" t="s">
        <v>226</v>
      </c>
      <c r="BF163" s="104" t="s">
        <v>72</v>
      </c>
      <c r="BG163" s="104" t="s">
        <v>55</v>
      </c>
      <c r="BH163" s="104" t="s">
        <v>319</v>
      </c>
      <c r="BI163" s="104" t="s">
        <v>123</v>
      </c>
      <c r="BJ163" s="104" t="s">
        <v>206</v>
      </c>
      <c r="BK163" s="24" t="s">
        <v>2227</v>
      </c>
      <c r="BL163" s="24" t="s">
        <v>2170</v>
      </c>
    </row>
    <row r="164" s="24" customFormat="true" ht="15" hidden="false" customHeight="false" outlineLevel="0" collapsed="false">
      <c r="A164" s="24" t="s">
        <v>3162</v>
      </c>
      <c r="B164" s="24" t="s">
        <v>104</v>
      </c>
      <c r="C164" s="24" t="s">
        <v>62</v>
      </c>
      <c r="D164" s="24" t="n">
        <v>0</v>
      </c>
      <c r="E164" s="24" t="n">
        <v>0</v>
      </c>
      <c r="F164" s="24" t="n">
        <v>0</v>
      </c>
      <c r="G164" s="24" t="n">
        <v>1</v>
      </c>
      <c r="I164" s="105"/>
      <c r="J164" s="28"/>
      <c r="K164" s="105"/>
      <c r="L164" s="28" t="n">
        <v>3</v>
      </c>
      <c r="M164" s="106"/>
      <c r="N164" s="105" t="n">
        <v>25</v>
      </c>
      <c r="O164" s="28" t="n">
        <v>5</v>
      </c>
      <c r="P164" s="31"/>
      <c r="Q164" s="106" t="n">
        <f aca="false">SUM(N164:P164)</f>
        <v>30</v>
      </c>
      <c r="R164" s="107" t="n">
        <v>2</v>
      </c>
      <c r="S164" s="105"/>
      <c r="T164" s="108"/>
      <c r="U164" s="109"/>
      <c r="V164" s="110"/>
      <c r="W164" s="111"/>
      <c r="X164" s="110"/>
      <c r="Y164" s="111"/>
      <c r="Z164" s="110"/>
      <c r="AA164" s="111"/>
      <c r="AB164" s="110"/>
      <c r="AC164" s="111"/>
      <c r="AD164" s="110"/>
      <c r="AE164" s="111"/>
      <c r="AF164" s="110"/>
      <c r="AG164" s="112"/>
      <c r="AH164" s="112"/>
      <c r="AI164" s="111" t="n">
        <f aca="false">SUM(S164,U164,W164,Y164,AA164,AC164,AE164,AG164)</f>
        <v>0</v>
      </c>
      <c r="AJ164" s="106" t="n">
        <f aca="false">SUM(T164,V164,X164,Z164,AB164,AD164,AF164,AH164)</f>
        <v>0</v>
      </c>
      <c r="AK164" s="107"/>
      <c r="AL164" s="107"/>
      <c r="AM164" s="105"/>
      <c r="AN164" s="28"/>
      <c r="AO164" s="106"/>
      <c r="AP164" s="105"/>
      <c r="AS164" s="24" t="s">
        <v>52</v>
      </c>
      <c r="AT164" s="27" t="n">
        <f aca="false">IF(OR(BE164=BR$60,BE164=BR$61,BE164=BR$62,BE164=BR$63,BE164=BR$64),1,IF(OR(BE164=BR$65,BE164=BR$66,BE164=BR$67,BE164=BR$68,BE164=BR$69),2,3))</f>
        <v>2</v>
      </c>
      <c r="AU164" s="27" t="n">
        <f aca="false">IF(OR(BF164=BR$30,BF164=BR$31,BF164=BR$32,BF164=BR$33),1,IF(BF164=BR$34,2,3))</f>
        <v>1</v>
      </c>
      <c r="AV164" s="27" t="n">
        <f aca="false">IF(BG164="отсутствует",2,1)</f>
        <v>2</v>
      </c>
      <c r="AW164" s="27" t="n">
        <f aca="false">IF(OR(BH164=BR$41,BH164=BR$42),1,IF(OR(BH164=BR$43,BH164=BR$44,BH164=BR$45),2,IF(OR(BH164=BR$46,BH164=BR$47,BH164=BR$48),3,IF(BH164=BR$56,5,IF(BH164=BR$57,6,4)))))</f>
        <v>4</v>
      </c>
      <c r="AX164" s="27" t="n">
        <f aca="false">IF(BI164="отсутствует",2,1)</f>
        <v>1</v>
      </c>
      <c r="AY164" s="24" t="s">
        <v>143</v>
      </c>
      <c r="AZ164" s="103" t="n">
        <f aca="false">IF(BK164=BR$21,1,IF(BK164=BR$22,2,IF(BK164=BR$23,3,4)))</f>
        <v>1</v>
      </c>
      <c r="BA164" s="103" t="n">
        <f aca="false">IF(OR(BL164=BR$2,BL164=BR$3,BL164=BR$4),1,IF(OR(BL164=BR$5,BL164=BR$6,BL164=BR$7,BL164=BR$8,BL164=BR$9),2,IF(OR(BL164=BR$10,BL164=BR$11,BL164=BR$12,BL164=BR$13,BL164=BR$14),3,4)))</f>
        <v>1</v>
      </c>
      <c r="BD164" s="104" t="s">
        <v>52</v>
      </c>
      <c r="BE164" s="104" t="s">
        <v>226</v>
      </c>
      <c r="BF164" s="104" t="s">
        <v>72</v>
      </c>
      <c r="BG164" s="104" t="s">
        <v>55</v>
      </c>
      <c r="BH164" s="104" t="s">
        <v>319</v>
      </c>
      <c r="BI164" s="104" t="s">
        <v>999</v>
      </c>
      <c r="BJ164" s="104" t="s">
        <v>143</v>
      </c>
      <c r="BK164" s="24" t="s">
        <v>2227</v>
      </c>
      <c r="BL164" s="24" t="s">
        <v>2170</v>
      </c>
    </row>
    <row r="165" s="24" customFormat="true" ht="15" hidden="false" customHeight="false" outlineLevel="0" collapsed="false">
      <c r="A165" s="24" t="s">
        <v>2537</v>
      </c>
      <c r="B165" s="24" t="s">
        <v>1121</v>
      </c>
      <c r="C165" s="24" t="s">
        <v>354</v>
      </c>
      <c r="D165" s="24" t="n">
        <v>0</v>
      </c>
      <c r="E165" s="24" t="n">
        <v>0</v>
      </c>
      <c r="F165" s="24" t="n">
        <v>1</v>
      </c>
      <c r="G165" s="24" t="n">
        <v>1</v>
      </c>
      <c r="H165" s="24" t="n">
        <v>1</v>
      </c>
      <c r="I165" s="105"/>
      <c r="J165" s="28"/>
      <c r="K165" s="105"/>
      <c r="L165" s="28" t="n">
        <v>2</v>
      </c>
      <c r="M165" s="106"/>
      <c r="N165" s="105" t="n">
        <v>7</v>
      </c>
      <c r="O165" s="28" t="n">
        <v>25</v>
      </c>
      <c r="P165" s="31"/>
      <c r="Q165" s="106" t="n">
        <f aca="false">SUM(N165:P165)</f>
        <v>32</v>
      </c>
      <c r="R165" s="107"/>
      <c r="S165" s="105"/>
      <c r="T165" s="108"/>
      <c r="U165" s="109"/>
      <c r="V165" s="110"/>
      <c r="W165" s="111"/>
      <c r="X165" s="110"/>
      <c r="Y165" s="111"/>
      <c r="Z165" s="110"/>
      <c r="AA165" s="111" t="n">
        <v>1</v>
      </c>
      <c r="AB165" s="110" t="n">
        <v>1</v>
      </c>
      <c r="AC165" s="111"/>
      <c r="AD165" s="110"/>
      <c r="AE165" s="111"/>
      <c r="AF165" s="110"/>
      <c r="AG165" s="112"/>
      <c r="AH165" s="112"/>
      <c r="AI165" s="111" t="n">
        <f aca="false">SUM(S165,U165,W165,Y165,AA165,AC165,AE165,AG165)</f>
        <v>1</v>
      </c>
      <c r="AJ165" s="106" t="n">
        <f aca="false">SUM(T165,V165,X165,Z165,AB165,AD165,AF165,AH165)</f>
        <v>1</v>
      </c>
      <c r="AK165" s="107"/>
      <c r="AL165" s="107"/>
      <c r="AM165" s="105"/>
      <c r="AN165" s="28"/>
      <c r="AO165" s="106"/>
      <c r="AP165" s="105"/>
      <c r="AS165" s="24" t="s">
        <v>113</v>
      </c>
      <c r="AT165" s="27" t="n">
        <f aca="false">IF(OR(BE165=BR$60,BE165=BR$61,BE165=BR$62,BE165=BR$63,BE165=BR$64),1,IF(OR(BE165=BR$65,BE165=BR$66,BE165=BR$67,BE165=BR$68,BE165=BR$69),2,3))</f>
        <v>2</v>
      </c>
      <c r="AU165" s="27" t="n">
        <f aca="false">IF(OR(BF165=BR$30,BF165=BR$31,BF165=BR$32,BF165=BR$33),1,IF(BF165=BR$34,2,3))</f>
        <v>3</v>
      </c>
      <c r="AV165" s="27" t="n">
        <f aca="false">IF(BG165="отсутствует",2,1)</f>
        <v>2</v>
      </c>
      <c r="AW165" s="27" t="n">
        <f aca="false">IF(OR(BH165=BR$41,BH165=BR$42),1,IF(OR(BH165=BR$43,BH165=BR$44,BH165=BR$45),2,IF(OR(BH165=BR$46,BH165=BR$47,BH165=BR$48),3,IF(BH165=BR$56,5,IF(BH165=BR$57,6,4)))))</f>
        <v>4</v>
      </c>
      <c r="AX165" s="27" t="n">
        <f aca="false">IF(BI165="отсутствует",2,1)</f>
        <v>1</v>
      </c>
      <c r="AY165" s="24" t="s">
        <v>57</v>
      </c>
      <c r="AZ165" s="103" t="n">
        <f aca="false">IF(BK165=BR$21,1,IF(BK165=BR$22,2,IF(BK165=BR$23,3,4)))</f>
        <v>2</v>
      </c>
      <c r="BA165" s="103" t="n">
        <f aca="false">IF(OR(BL165=BR$2,BL165=BR$3,BL165=BR$4),1,IF(OR(BL165=BR$5,BL165=BR$6,BL165=BR$7,BL165=BR$8,BL165=BR$9),2,IF(OR(BL165=BR$10,BL165=BR$11,BL165=BR$12,BL165=BR$13,BL165=BR$14),3,4)))</f>
        <v>2</v>
      </c>
      <c r="BD165" s="104" t="s">
        <v>113</v>
      </c>
      <c r="BE165" s="104" t="s">
        <v>63</v>
      </c>
      <c r="BF165" s="104" t="s">
        <v>54</v>
      </c>
      <c r="BG165" s="104" t="s">
        <v>55</v>
      </c>
      <c r="BH165" s="104" t="s">
        <v>2538</v>
      </c>
      <c r="BI165" s="104" t="s">
        <v>74</v>
      </c>
      <c r="BJ165" s="104" t="s">
        <v>57</v>
      </c>
      <c r="BK165" s="24" t="s">
        <v>2233</v>
      </c>
      <c r="BL165" s="24" t="s">
        <v>2192</v>
      </c>
    </row>
    <row r="166" s="24" customFormat="true" ht="15" hidden="false" customHeight="false" outlineLevel="0" collapsed="false">
      <c r="A166" s="24" t="s">
        <v>3163</v>
      </c>
      <c r="B166" s="24" t="s">
        <v>61</v>
      </c>
      <c r="C166" s="24" t="s">
        <v>88</v>
      </c>
      <c r="D166" s="24" t="n">
        <v>0</v>
      </c>
      <c r="E166" s="24" t="n">
        <v>0</v>
      </c>
      <c r="F166" s="24" t="n">
        <v>0</v>
      </c>
      <c r="G166" s="24" t="n">
        <v>1</v>
      </c>
      <c r="I166" s="105"/>
      <c r="J166" s="28"/>
      <c r="K166" s="105"/>
      <c r="L166" s="28" t="n">
        <v>3</v>
      </c>
      <c r="M166" s="106"/>
      <c r="N166" s="105" t="n">
        <v>6</v>
      </c>
      <c r="O166" s="28" t="n">
        <v>24</v>
      </c>
      <c r="P166" s="31"/>
      <c r="Q166" s="106" t="n">
        <f aca="false">SUM(N166:P166)</f>
        <v>30</v>
      </c>
      <c r="R166" s="107"/>
      <c r="S166" s="105" t="n">
        <v>3</v>
      </c>
      <c r="T166" s="108" t="n">
        <v>3</v>
      </c>
      <c r="U166" s="109" t="n">
        <v>3</v>
      </c>
      <c r="V166" s="110" t="n">
        <v>3</v>
      </c>
      <c r="W166" s="111" t="n">
        <v>5</v>
      </c>
      <c r="X166" s="110" t="n">
        <v>5</v>
      </c>
      <c r="Y166" s="111"/>
      <c r="Z166" s="110"/>
      <c r="AA166" s="111"/>
      <c r="AB166" s="110"/>
      <c r="AC166" s="111" t="n">
        <v>1</v>
      </c>
      <c r="AD166" s="110" t="n">
        <v>1</v>
      </c>
      <c r="AE166" s="111" t="n">
        <v>3</v>
      </c>
      <c r="AF166" s="110" t="n">
        <v>4</v>
      </c>
      <c r="AG166" s="112"/>
      <c r="AH166" s="112"/>
      <c r="AI166" s="111" t="n">
        <f aca="false">SUM(S166,U166,W166,Y166,AA166,AC166,AE166,AG166)</f>
        <v>15</v>
      </c>
      <c r="AJ166" s="106" t="n">
        <f aca="false">SUM(T166,V166,X166,Z166,AB166,AD166,AF166,AH166)</f>
        <v>16</v>
      </c>
      <c r="AK166" s="107" t="n">
        <v>13</v>
      </c>
      <c r="AL166" s="107" t="n">
        <v>6</v>
      </c>
      <c r="AM166" s="105"/>
      <c r="AN166" s="28"/>
      <c r="AO166" s="106"/>
      <c r="AP166" s="105" t="n">
        <v>3</v>
      </c>
      <c r="AQ166" s="24" t="s">
        <v>3164</v>
      </c>
      <c r="AS166" s="24" t="s">
        <v>1472</v>
      </c>
      <c r="AT166" s="27" t="n">
        <f aca="false">IF(OR(BE166=BR$60,BE166=BR$61,BE166=BR$62,BE166=BR$63,BE166=BR$64),1,IF(OR(BE166=BR$65,BE166=BR$66,BE166=BR$67,BE166=BR$68,BE166=BR$69),2,3))</f>
        <v>1</v>
      </c>
      <c r="AU166" s="27" t="n">
        <f aca="false">IF(OR(BF166=BR$30,BF166=BR$31,BF166=BR$32,BF166=BR$33),1,IF(BF166=BR$34,2,3))</f>
        <v>1</v>
      </c>
      <c r="AV166" s="27" t="n">
        <f aca="false">IF(BG166="отсутствует",2,1)</f>
        <v>2</v>
      </c>
      <c r="AW166" s="27" t="n">
        <f aca="false">IF(OR(BH166=BR$41,BH166=BR$42),1,IF(OR(BH166=BR$43,BH166=BR$44,BH166=BR$45),2,IF(OR(BH166=BR$46,BH166=BR$47,BH166=BR$48),3,IF(BH166=BR$56,5,IF(BH166=BR$57,6,4)))))</f>
        <v>4</v>
      </c>
      <c r="AX166" s="27" t="n">
        <f aca="false">IF(BI166="отсутствует",2,1)</f>
        <v>1</v>
      </c>
      <c r="AY166" s="24" t="s">
        <v>1140</v>
      </c>
      <c r="AZ166" s="103" t="n">
        <f aca="false">IF(BK166=BR$21,1,IF(BK166=BR$22,2,IF(BK166=BR$23,3,4)))</f>
        <v>1</v>
      </c>
      <c r="BA166" s="103" t="n">
        <f aca="false">IF(OR(BL166=BR$2,BL166=BR$3,BL166=BR$4),1,IF(OR(BL166=BR$5,BL166=BR$6,BL166=BR$7,BL166=BR$8,BL166=BR$9),2,IF(OR(BL166=BR$10,BL166=BR$11,BL166=BR$12,BL166=BR$13,BL166=BR$14),3,4)))</f>
        <v>1</v>
      </c>
      <c r="BD166" s="104" t="s">
        <v>1472</v>
      </c>
      <c r="BE166" s="104" t="s">
        <v>107</v>
      </c>
      <c r="BF166" s="104" t="s">
        <v>72</v>
      </c>
      <c r="BG166" s="104" t="s">
        <v>55</v>
      </c>
      <c r="BH166" s="104" t="s">
        <v>844</v>
      </c>
      <c r="BI166" s="104" t="s">
        <v>388</v>
      </c>
      <c r="BJ166" s="104" t="s">
        <v>1140</v>
      </c>
      <c r="BK166" s="24" t="s">
        <v>2227</v>
      </c>
      <c r="BL166" s="24" t="s">
        <v>2170</v>
      </c>
    </row>
    <row r="167" s="24" customFormat="true" ht="15" hidden="false" customHeight="false" outlineLevel="0" collapsed="false">
      <c r="A167" s="24" t="s">
        <v>2541</v>
      </c>
      <c r="B167" s="24" t="s">
        <v>265</v>
      </c>
      <c r="C167" s="24" t="s">
        <v>258</v>
      </c>
      <c r="D167" s="24" t="n">
        <v>0</v>
      </c>
      <c r="E167" s="24" t="n">
        <v>0</v>
      </c>
      <c r="F167" s="24" t="n">
        <v>1</v>
      </c>
      <c r="G167" s="24" t="n">
        <v>1</v>
      </c>
      <c r="H167" s="24" t="n">
        <v>1</v>
      </c>
      <c r="I167" s="105"/>
      <c r="J167" s="28"/>
      <c r="K167" s="105"/>
      <c r="L167" s="28" t="n">
        <v>3</v>
      </c>
      <c r="M167" s="106"/>
      <c r="N167" s="105" t="n">
        <v>7</v>
      </c>
      <c r="O167" s="28" t="n">
        <v>3</v>
      </c>
      <c r="P167" s="31" t="n">
        <v>1</v>
      </c>
      <c r="Q167" s="106" t="n">
        <f aca="false">SUM(N167:P167)</f>
        <v>11</v>
      </c>
      <c r="R167" s="107"/>
      <c r="S167" s="105"/>
      <c r="T167" s="108"/>
      <c r="U167" s="109"/>
      <c r="V167" s="110"/>
      <c r="W167" s="111"/>
      <c r="X167" s="110"/>
      <c r="Y167" s="111"/>
      <c r="Z167" s="110"/>
      <c r="AA167" s="111"/>
      <c r="AB167" s="110"/>
      <c r="AC167" s="111"/>
      <c r="AD167" s="110"/>
      <c r="AE167" s="111"/>
      <c r="AF167" s="110"/>
      <c r="AG167" s="112"/>
      <c r="AH167" s="112"/>
      <c r="AI167" s="111" t="n">
        <f aca="false">SUM(S167,U167,W167,Y167,AA167,AC167,AE167,AG167)</f>
        <v>0</v>
      </c>
      <c r="AJ167" s="106" t="n">
        <f aca="false">SUM(T167,V167,X167,Z167,AB167,AD167,AF167,AH167)</f>
        <v>0</v>
      </c>
      <c r="AK167" s="107"/>
      <c r="AL167" s="107" t="n">
        <v>1</v>
      </c>
      <c r="AM167" s="105"/>
      <c r="AN167" s="28"/>
      <c r="AO167" s="106"/>
      <c r="AP167" s="105"/>
      <c r="AS167" s="24" t="s">
        <v>52</v>
      </c>
      <c r="AT167" s="27" t="n">
        <f aca="false">IF(OR(BE167=BR$60,BE167=BR$61,BE167=BR$62,BE167=BR$63,BE167=BR$64),1,IF(OR(BE167=BR$65,BE167=BR$66,BE167=BR$67,BE167=BR$68,BE167=BR$69),2,3))</f>
        <v>1</v>
      </c>
      <c r="AU167" s="27" t="n">
        <f aca="false">IF(OR(BF167=BR$30,BF167=BR$31,BF167=BR$32,BF167=BR$33),1,IF(BF167=BR$34,2,3))</f>
        <v>3</v>
      </c>
      <c r="AV167" s="27" t="n">
        <f aca="false">IF(BG167="отсутствует",2,1)</f>
        <v>1</v>
      </c>
      <c r="AW167" s="27" t="n">
        <f aca="false">IF(OR(BH167=BR$41,BH167=BR$42),1,IF(OR(BH167=BR$43,BH167=BR$44,BH167=BR$45),2,IF(OR(BH167=BR$46,BH167=BR$47,BH167=BR$48),3,IF(BH167=BR$56,5,IF(BH167=BR$57,6,4)))))</f>
        <v>4</v>
      </c>
      <c r="AX167" s="27" t="n">
        <f aca="false">IF(BI167="отсутствует",2,1)</f>
        <v>1</v>
      </c>
      <c r="AY167" s="24" t="s">
        <v>1365</v>
      </c>
      <c r="AZ167" s="103" t="n">
        <f aca="false">IF(BK167=BR$21,1,IF(BK167=BR$22,2,IF(BK167=BR$23,3,4)))</f>
        <v>1</v>
      </c>
      <c r="BA167" s="103" t="n">
        <f aca="false">IF(OR(BL167=BR$2,BL167=BR$3,BL167=BR$4),1,IF(OR(BL167=BR$5,BL167=BR$6,BL167=BR$7,BL167=BR$8,BL167=BR$9),2,IF(OR(BL167=BR$10,BL167=BR$11,BL167=BR$12,BL167=BR$13,BL167=BR$14),3,4)))</f>
        <v>1</v>
      </c>
      <c r="BD167" s="104" t="s">
        <v>52</v>
      </c>
      <c r="BE167" s="104" t="s">
        <v>120</v>
      </c>
      <c r="BF167" s="104" t="s">
        <v>2060</v>
      </c>
      <c r="BG167" s="104" t="s">
        <v>2429</v>
      </c>
      <c r="BH167" s="104" t="s">
        <v>2542</v>
      </c>
      <c r="BI167" s="104" t="s">
        <v>142</v>
      </c>
      <c r="BJ167" s="104" t="s">
        <v>1365</v>
      </c>
      <c r="BK167" s="24" t="s">
        <v>2227</v>
      </c>
      <c r="BL167" s="24" t="s">
        <v>2170</v>
      </c>
    </row>
    <row r="168" s="24" customFormat="true" ht="15" hidden="false" customHeight="false" outlineLevel="0" collapsed="false">
      <c r="A168" s="24" t="s">
        <v>2543</v>
      </c>
      <c r="B168" s="24" t="s">
        <v>160</v>
      </c>
      <c r="C168" s="24" t="s">
        <v>1602</v>
      </c>
      <c r="D168" s="24" t="n">
        <v>0</v>
      </c>
      <c r="E168" s="24" t="n">
        <v>0</v>
      </c>
      <c r="F168" s="24" t="n">
        <v>0</v>
      </c>
      <c r="G168" s="24" t="n">
        <v>1</v>
      </c>
      <c r="I168" s="105"/>
      <c r="J168" s="28" t="n">
        <v>1</v>
      </c>
      <c r="K168" s="105"/>
      <c r="L168" s="28" t="n">
        <v>5</v>
      </c>
      <c r="M168" s="106"/>
      <c r="N168" s="105" t="n">
        <v>16</v>
      </c>
      <c r="O168" s="28" t="n">
        <v>7</v>
      </c>
      <c r="P168" s="31"/>
      <c r="Q168" s="106" t="n">
        <f aca="false">SUM(N168:P168)</f>
        <v>23</v>
      </c>
      <c r="R168" s="107" t="n">
        <v>1</v>
      </c>
      <c r="S168" s="105"/>
      <c r="T168" s="108"/>
      <c r="U168" s="109"/>
      <c r="V168" s="110"/>
      <c r="W168" s="111" t="n">
        <v>1</v>
      </c>
      <c r="X168" s="110" t="n">
        <v>1</v>
      </c>
      <c r="Y168" s="111"/>
      <c r="Z168" s="110"/>
      <c r="AA168" s="111"/>
      <c r="AB168" s="110"/>
      <c r="AC168" s="111"/>
      <c r="AD168" s="110"/>
      <c r="AE168" s="111"/>
      <c r="AF168" s="110"/>
      <c r="AG168" s="112"/>
      <c r="AH168" s="112"/>
      <c r="AI168" s="111" t="n">
        <f aca="false">SUM(S168,U168,W168,Y168,AA168,AC168,AE168,AG168)</f>
        <v>1</v>
      </c>
      <c r="AJ168" s="106" t="n">
        <f aca="false">SUM(T168,V168,X168,Z168,AB168,AD168,AF168,AH168)</f>
        <v>1</v>
      </c>
      <c r="AK168" s="107"/>
      <c r="AL168" s="107"/>
      <c r="AM168" s="105"/>
      <c r="AN168" s="28"/>
      <c r="AO168" s="106"/>
      <c r="AP168" s="105"/>
      <c r="AS168" s="24" t="s">
        <v>52</v>
      </c>
      <c r="AT168" s="27" t="n">
        <f aca="false">IF(OR(BE168=BR$60,BE168=BR$61,BE168=BR$62,BE168=BR$63,BE168=BR$64),1,IF(OR(BE168=BR$65,BE168=BR$66,BE168=BR$67,BE168=BR$68,BE168=BR$69),2,3))</f>
        <v>1</v>
      </c>
      <c r="AU168" s="27" t="n">
        <f aca="false">IF(OR(BF168=BR$30,BF168=BR$31,BF168=BR$32,BF168=BR$33),1,IF(BF168=BR$34,2,3))</f>
        <v>1</v>
      </c>
      <c r="AV168" s="27" t="n">
        <f aca="false">IF(BG168="отсутствует",2,1)</f>
        <v>1</v>
      </c>
      <c r="AW168" s="27" t="n">
        <f aca="false">IF(OR(BH168=BR$41,BH168=BR$42),1,IF(OR(BH168=BR$43,BH168=BR$44,BH168=BR$45),2,IF(OR(BH168=BR$46,BH168=BR$47,BH168=BR$48),3,IF(BH168=BR$56,5,IF(BH168=BR$57,6,4)))))</f>
        <v>4</v>
      </c>
      <c r="AX168" s="27" t="n">
        <f aca="false">IF(BI168="отсутствует",2,1)</f>
        <v>1</v>
      </c>
      <c r="AY168" s="24" t="s">
        <v>143</v>
      </c>
      <c r="AZ168" s="103" t="n">
        <f aca="false">IF(BK168=BR$21,1,IF(BK168=BR$22,2,IF(BK168=BR$23,3,4)))</f>
        <v>1</v>
      </c>
      <c r="BA168" s="103" t="n">
        <f aca="false">IF(OR(BL168=BR$2,BL168=BR$3,BL168=BR$4),1,IF(OR(BL168=BR$5,BL168=BR$6,BL168=BR$7,BL168=BR$8,BL168=BR$9),2,IF(OR(BL168=BR$10,BL168=BR$11,BL168=BR$12,BL168=BR$13,BL168=BR$14),3,4)))</f>
        <v>1</v>
      </c>
      <c r="BD168" s="104" t="s">
        <v>52</v>
      </c>
      <c r="BE168" s="104" t="s">
        <v>107</v>
      </c>
      <c r="BF168" s="104" t="s">
        <v>72</v>
      </c>
      <c r="BG168" s="104" t="s">
        <v>3165</v>
      </c>
      <c r="BH168" s="104" t="s">
        <v>2501</v>
      </c>
      <c r="BI168" s="104" t="s">
        <v>142</v>
      </c>
      <c r="BJ168" s="104" t="s">
        <v>143</v>
      </c>
      <c r="BK168" s="24" t="s">
        <v>2227</v>
      </c>
      <c r="BL168" s="24" t="s">
        <v>2170</v>
      </c>
    </row>
    <row r="169" s="24" customFormat="true" ht="15" hidden="false" customHeight="false" outlineLevel="0" collapsed="false">
      <c r="A169" s="24" t="s">
        <v>620</v>
      </c>
      <c r="B169" s="24" t="s">
        <v>621</v>
      </c>
      <c r="C169" s="24" t="s">
        <v>622</v>
      </c>
      <c r="D169" s="24" t="n">
        <v>1</v>
      </c>
      <c r="E169" s="24" t="n">
        <v>0</v>
      </c>
      <c r="F169" s="24" t="n">
        <v>0</v>
      </c>
      <c r="G169" s="24" t="n">
        <v>1</v>
      </c>
      <c r="H169" s="24" t="n">
        <v>1</v>
      </c>
      <c r="I169" s="105"/>
      <c r="J169" s="28"/>
      <c r="K169" s="105"/>
      <c r="L169" s="28" t="n">
        <v>3</v>
      </c>
      <c r="M169" s="106"/>
      <c r="N169" s="105" t="n">
        <v>4</v>
      </c>
      <c r="O169" s="28" t="n">
        <v>7</v>
      </c>
      <c r="P169" s="31"/>
      <c r="Q169" s="106" t="n">
        <f aca="false">SUM(N169:P169)</f>
        <v>11</v>
      </c>
      <c r="R169" s="107"/>
      <c r="S169" s="105" t="n">
        <v>1</v>
      </c>
      <c r="T169" s="108" t="n">
        <v>1</v>
      </c>
      <c r="U169" s="109"/>
      <c r="V169" s="110"/>
      <c r="W169" s="111"/>
      <c r="X169" s="110"/>
      <c r="Y169" s="111"/>
      <c r="Z169" s="110"/>
      <c r="AA169" s="111" t="n">
        <v>1</v>
      </c>
      <c r="AB169" s="110" t="n">
        <v>1</v>
      </c>
      <c r="AC169" s="111"/>
      <c r="AD169" s="110"/>
      <c r="AE169" s="111"/>
      <c r="AF169" s="110"/>
      <c r="AG169" s="112"/>
      <c r="AH169" s="112"/>
      <c r="AI169" s="111" t="n">
        <f aca="false">SUM(S169,U169,W169,Y169,AA169,AC169,AE169,AG169)</f>
        <v>2</v>
      </c>
      <c r="AJ169" s="106" t="n">
        <f aca="false">SUM(T169,V169,X169,Z169,AB169,AD169,AF169,AH169)</f>
        <v>2</v>
      </c>
      <c r="AK169" s="107"/>
      <c r="AL169" s="107"/>
      <c r="AM169" s="105"/>
      <c r="AN169" s="28"/>
      <c r="AO169" s="106"/>
      <c r="AP169" s="105"/>
      <c r="AQ169" s="24" t="s">
        <v>3166</v>
      </c>
      <c r="AS169" s="24" t="s">
        <v>52</v>
      </c>
      <c r="AT169" s="27" t="n">
        <f aca="false">IF(OR(BE169=BR$60,BE169=BR$61,BE169=BR$62,BE169=BR$63,BE169=BR$64),1,IF(OR(BE169=BR$65,BE169=BR$66,BE169=BR$67,BE169=BR$68,BE169=BR$69),2,3))</f>
        <v>1</v>
      </c>
      <c r="AU169" s="27" t="n">
        <f aca="false">IF(OR(BF169=BR$30,BF169=BR$31,BF169=BR$32,BF169=BR$33),1,IF(BF169=BR$34,2,3))</f>
        <v>1</v>
      </c>
      <c r="AV169" s="27" t="n">
        <f aca="false">IF(BG169="отсутствует",2,1)</f>
        <v>2</v>
      </c>
      <c r="AW169" s="27" t="n">
        <f aca="false">IF(OR(BH169=BR$41,BH169=BR$42),1,IF(OR(BH169=BR$43,BH169=BR$44,BH169=BR$45),2,IF(OR(BH169=BR$46,BH169=BR$47,BH169=BR$48),3,IF(BH169=BR$56,5,IF(BH169=BR$57,6,4)))))</f>
        <v>4</v>
      </c>
      <c r="AX169" s="27" t="n">
        <f aca="false">IF(BI169="отсутствует",2,1)</f>
        <v>1</v>
      </c>
      <c r="AY169" s="24" t="s">
        <v>260</v>
      </c>
      <c r="AZ169" s="103" t="n">
        <f aca="false">IF(BK169=BR$21,1,IF(BK169=BR$22,2,IF(BK169=BR$23,3,4)))</f>
        <v>2</v>
      </c>
      <c r="BA169" s="103" t="n">
        <f aca="false">IF(OR(BL169=BR$2,BL169=BR$3,BL169=BR$4),1,IF(OR(BL169=BR$5,BL169=BR$6,BL169=BR$7,BL169=BR$8,BL169=BR$9),2,IF(OR(BL169=BR$10,BL169=BR$11,BL169=BR$12,BL169=BR$13,BL169=BR$14),3,4)))</f>
        <v>2</v>
      </c>
      <c r="BD169" s="104" t="s">
        <v>52</v>
      </c>
      <c r="BE169" s="104" t="s">
        <v>438</v>
      </c>
      <c r="BF169" s="104" t="s">
        <v>72</v>
      </c>
      <c r="BG169" s="104" t="s">
        <v>55</v>
      </c>
      <c r="BH169" s="104" t="s">
        <v>459</v>
      </c>
      <c r="BI169" s="104" t="s">
        <v>623</v>
      </c>
      <c r="BJ169" s="104" t="s">
        <v>260</v>
      </c>
      <c r="BK169" s="24" t="s">
        <v>2233</v>
      </c>
      <c r="BL169" s="24" t="s">
        <v>2181</v>
      </c>
    </row>
    <row r="170" s="24" customFormat="true" ht="15" hidden="false" customHeight="false" outlineLevel="0" collapsed="false">
      <c r="A170" s="24" t="s">
        <v>3167</v>
      </c>
      <c r="B170" s="24" t="s">
        <v>151</v>
      </c>
      <c r="C170" s="24" t="s">
        <v>1495</v>
      </c>
      <c r="D170" s="24" t="n">
        <v>0</v>
      </c>
      <c r="E170" s="24" t="n">
        <v>0</v>
      </c>
      <c r="F170" s="24" t="n">
        <v>0</v>
      </c>
      <c r="G170" s="24" t="n">
        <v>1</v>
      </c>
      <c r="I170" s="105"/>
      <c r="J170" s="28"/>
      <c r="K170" s="105"/>
      <c r="L170" s="28" t="n">
        <v>4</v>
      </c>
      <c r="M170" s="106"/>
      <c r="N170" s="105" t="n">
        <v>1</v>
      </c>
      <c r="O170" s="28" t="n">
        <v>3</v>
      </c>
      <c r="P170" s="31"/>
      <c r="Q170" s="106" t="n">
        <f aca="false">SUM(N170:P170)</f>
        <v>4</v>
      </c>
      <c r="R170" s="107"/>
      <c r="S170" s="105"/>
      <c r="T170" s="108"/>
      <c r="U170" s="109"/>
      <c r="V170" s="110"/>
      <c r="W170" s="111" t="n">
        <v>1</v>
      </c>
      <c r="X170" s="110" t="n">
        <v>1</v>
      </c>
      <c r="Y170" s="111"/>
      <c r="Z170" s="110"/>
      <c r="AA170" s="111"/>
      <c r="AB170" s="110"/>
      <c r="AC170" s="111"/>
      <c r="AD170" s="110"/>
      <c r="AE170" s="111"/>
      <c r="AF170" s="110"/>
      <c r="AG170" s="112"/>
      <c r="AH170" s="112"/>
      <c r="AI170" s="111" t="n">
        <f aca="false">SUM(S170,U170,W170,Y170,AA170,AC170,AE170,AG170)</f>
        <v>1</v>
      </c>
      <c r="AJ170" s="106" t="n">
        <f aca="false">SUM(T170,V170,X170,Z170,AB170,AD170,AF170,AH170)</f>
        <v>1</v>
      </c>
      <c r="AK170" s="107"/>
      <c r="AL170" s="107"/>
      <c r="AM170" s="105"/>
      <c r="AN170" s="28"/>
      <c r="AO170" s="106"/>
      <c r="AP170" s="105"/>
      <c r="AS170" s="24" t="s">
        <v>404</v>
      </c>
      <c r="AT170" s="27" t="n">
        <f aca="false">IF(OR(BE170=BR$60,BE170=BR$61,BE170=BR$62,BE170=BR$63,BE170=BR$64),1,IF(OR(BE170=BR$65,BE170=BR$66,BE170=BR$67,BE170=BR$68,BE170=BR$69),2,3))</f>
        <v>2</v>
      </c>
      <c r="AU170" s="27" t="n">
        <f aca="false">IF(OR(BF170=BR$30,BF170=BR$31,BF170=BR$32,BF170=BR$33),1,IF(BF170=BR$34,2,3))</f>
        <v>3</v>
      </c>
      <c r="AV170" s="27" t="n">
        <f aca="false">IF(BG170="отсутствует",2,1)</f>
        <v>1</v>
      </c>
      <c r="AW170" s="27" t="n">
        <f aca="false">IF(OR(BH170=BR$41,BH170=BR$42),1,IF(OR(BH170=BR$43,BH170=BR$44,BH170=BR$45),2,IF(OR(BH170=BR$46,BH170=BR$47,BH170=BR$48),3,IF(BH170=BR$56,5,IF(BH170=BR$57,6,4)))))</f>
        <v>4</v>
      </c>
      <c r="AX170" s="27" t="n">
        <f aca="false">IF(BI170="отсутствует",2,1)</f>
        <v>1</v>
      </c>
      <c r="AY170" s="24" t="s">
        <v>954</v>
      </c>
      <c r="AZ170" s="103" t="n">
        <f aca="false">IF(BK170=BR$21,1,IF(BK170=BR$22,2,IF(BK170=BR$23,3,4)))</f>
        <v>4</v>
      </c>
      <c r="BA170" s="103" t="n">
        <f aca="false">IF(OR(BL170=BR$2,BL170=BR$3,BL170=BR$4),1,IF(OR(BL170=BR$5,BL170=BR$6,BL170=BR$7,BL170=BR$8,BL170=BR$9),2,IF(OR(BL170=BR$10,BL170=BR$11,BL170=BR$12,BL170=BR$13,BL170=BR$14),3,4)))</f>
        <v>1</v>
      </c>
      <c r="BD170" s="104" t="s">
        <v>404</v>
      </c>
      <c r="BE170" s="104" t="s">
        <v>63</v>
      </c>
      <c r="BF170" s="104" t="s">
        <v>137</v>
      </c>
      <c r="BG170" s="104" t="s">
        <v>114</v>
      </c>
      <c r="BH170" s="104" t="s">
        <v>2525</v>
      </c>
      <c r="BI170" s="104" t="s">
        <v>388</v>
      </c>
      <c r="BJ170" s="104" t="s">
        <v>954</v>
      </c>
      <c r="BK170" s="24" t="s">
        <v>2245</v>
      </c>
      <c r="BL170" s="24" t="s">
        <v>2170</v>
      </c>
    </row>
    <row r="171" s="24" customFormat="true" ht="15" hidden="false" customHeight="false" outlineLevel="0" collapsed="false">
      <c r="A171" s="24" t="s">
        <v>3168</v>
      </c>
      <c r="B171" s="24" t="s">
        <v>211</v>
      </c>
      <c r="C171" s="24" t="s">
        <v>135</v>
      </c>
      <c r="D171" s="24" t="n">
        <v>0</v>
      </c>
      <c r="E171" s="24" t="n">
        <v>0</v>
      </c>
      <c r="F171" s="24" t="n">
        <v>0</v>
      </c>
      <c r="G171" s="24" t="n">
        <v>1</v>
      </c>
      <c r="I171" s="105"/>
      <c r="J171" s="28"/>
      <c r="K171" s="105"/>
      <c r="L171" s="28" t="n">
        <v>1</v>
      </c>
      <c r="M171" s="106"/>
      <c r="N171" s="105" t="n">
        <v>11</v>
      </c>
      <c r="O171" s="28" t="n">
        <v>2</v>
      </c>
      <c r="P171" s="31"/>
      <c r="Q171" s="106" t="n">
        <f aca="false">SUM(N171:P171)</f>
        <v>13</v>
      </c>
      <c r="R171" s="107"/>
      <c r="S171" s="105"/>
      <c r="T171" s="108"/>
      <c r="U171" s="109"/>
      <c r="V171" s="110"/>
      <c r="W171" s="111"/>
      <c r="X171" s="110"/>
      <c r="Y171" s="111"/>
      <c r="Z171" s="110"/>
      <c r="AA171" s="111"/>
      <c r="AB171" s="110"/>
      <c r="AC171" s="111"/>
      <c r="AD171" s="110"/>
      <c r="AE171" s="111"/>
      <c r="AF171" s="110"/>
      <c r="AG171" s="112"/>
      <c r="AH171" s="112"/>
      <c r="AI171" s="111" t="n">
        <f aca="false">SUM(S171,U171,W171,Y171,AA171,AC171,AE171,AG171)</f>
        <v>0</v>
      </c>
      <c r="AJ171" s="106" t="n">
        <f aca="false">SUM(T171,V171,X171,Z171,AB171,AD171,AF171,AH171)</f>
        <v>0</v>
      </c>
      <c r="AK171" s="107"/>
      <c r="AL171" s="107"/>
      <c r="AM171" s="105"/>
      <c r="AN171" s="28"/>
      <c r="AO171" s="106"/>
      <c r="AP171" s="105"/>
      <c r="AS171" s="24" t="s">
        <v>113</v>
      </c>
      <c r="AT171" s="27" t="n">
        <f aca="false">IF(OR(BE171=BR$60,BE171=BR$61,BE171=BR$62,BE171=BR$63,BE171=BR$64),1,IF(OR(BE171=BR$65,BE171=BR$66,BE171=BR$67,BE171=BR$68,BE171=BR$69),2,3))</f>
        <v>3</v>
      </c>
      <c r="AU171" s="27" t="n">
        <f aca="false">IF(OR(BF171=BR$30,BF171=BR$31,BF171=BR$32,BF171=BR$33),1,IF(BF171=BR$34,2,3))</f>
        <v>3</v>
      </c>
      <c r="AV171" s="27" t="n">
        <f aca="false">IF(BG171="отсутствует",2,1)</f>
        <v>2</v>
      </c>
      <c r="AW171" s="27" t="n">
        <f aca="false">IF(OR(BH171=BR$41,BH171=BR$42),1,IF(OR(BH171=BR$43,BH171=BR$44,BH171=BR$45),2,IF(OR(BH171=BR$46,BH171=BR$47,BH171=BR$48),3,IF(BH171=BR$56,5,IF(BH171=BR$57,6,4)))))</f>
        <v>1</v>
      </c>
      <c r="AX171" s="27" t="n">
        <f aca="false">IF(BI171="отсутствует",2,1)</f>
        <v>1</v>
      </c>
      <c r="AY171" s="24" t="s">
        <v>143</v>
      </c>
      <c r="AZ171" s="103" t="n">
        <f aca="false">IF(BK171=BR$21,1,IF(BK171=BR$22,2,IF(BK171=BR$23,3,4)))</f>
        <v>1</v>
      </c>
      <c r="BA171" s="103" t="n">
        <f aca="false">IF(OR(BL171=BR$2,BL171=BR$3,BL171=BR$4),1,IF(OR(BL171=BR$5,BL171=BR$6,BL171=BR$7,BL171=BR$8,BL171=BR$9),2,IF(OR(BL171=BR$10,BL171=BR$11,BL171=BR$12,BL171=BR$13,BL171=BR$14),3,4)))</f>
        <v>1</v>
      </c>
      <c r="BD171" s="104" t="s">
        <v>113</v>
      </c>
      <c r="BE171" s="104" t="s">
        <v>193</v>
      </c>
      <c r="BF171" s="104" t="s">
        <v>54</v>
      </c>
      <c r="BG171" s="104" t="s">
        <v>55</v>
      </c>
      <c r="BH171" s="104" t="s">
        <v>73</v>
      </c>
      <c r="BI171" s="104" t="s">
        <v>74</v>
      </c>
      <c r="BJ171" s="104" t="s">
        <v>143</v>
      </c>
      <c r="BK171" s="24" t="s">
        <v>2227</v>
      </c>
      <c r="BL171" s="24" t="s">
        <v>2170</v>
      </c>
    </row>
    <row r="172" s="24" customFormat="true" ht="15" hidden="false" customHeight="false" outlineLevel="0" collapsed="false">
      <c r="A172" s="24" t="s">
        <v>625</v>
      </c>
      <c r="B172" s="24" t="s">
        <v>148</v>
      </c>
      <c r="C172" s="24" t="s">
        <v>100</v>
      </c>
      <c r="D172" s="24" t="n">
        <v>0</v>
      </c>
      <c r="E172" s="24" t="n">
        <v>0</v>
      </c>
      <c r="F172" s="24" t="n">
        <v>0</v>
      </c>
      <c r="G172" s="24" t="n">
        <v>1</v>
      </c>
      <c r="I172" s="105"/>
      <c r="J172" s="28"/>
      <c r="K172" s="105"/>
      <c r="L172" s="28" t="n">
        <v>2</v>
      </c>
      <c r="M172" s="106"/>
      <c r="N172" s="105" t="n">
        <v>4</v>
      </c>
      <c r="O172" s="28" t="n">
        <v>4</v>
      </c>
      <c r="P172" s="31" t="n">
        <v>1</v>
      </c>
      <c r="Q172" s="106" t="n">
        <f aca="false">SUM(N172:P172)</f>
        <v>9</v>
      </c>
      <c r="R172" s="107"/>
      <c r="S172" s="105"/>
      <c r="T172" s="108"/>
      <c r="U172" s="109"/>
      <c r="V172" s="110"/>
      <c r="W172" s="111"/>
      <c r="X172" s="110"/>
      <c r="Y172" s="111"/>
      <c r="Z172" s="110"/>
      <c r="AA172" s="111"/>
      <c r="AB172" s="110"/>
      <c r="AC172" s="111"/>
      <c r="AD172" s="110"/>
      <c r="AE172" s="111"/>
      <c r="AF172" s="110"/>
      <c r="AG172" s="112"/>
      <c r="AH172" s="112"/>
      <c r="AI172" s="111" t="n">
        <f aca="false">SUM(S172,U172,W172,Y172,AA172,AC172,AE172,AG172)</f>
        <v>0</v>
      </c>
      <c r="AJ172" s="106" t="n">
        <f aca="false">SUM(T172,V172,X172,Z172,AB172,AD172,AF172,AH172)</f>
        <v>0</v>
      </c>
      <c r="AK172" s="107"/>
      <c r="AL172" s="107"/>
      <c r="AM172" s="105"/>
      <c r="AN172" s="28"/>
      <c r="AO172" s="106"/>
      <c r="AP172" s="105"/>
      <c r="AS172" s="24" t="s">
        <v>52</v>
      </c>
      <c r="AT172" s="27" t="n">
        <f aca="false">IF(OR(BE172=BR$60,BE172=BR$61,BE172=BR$62,BE172=BR$63,BE172=BR$64),1,IF(OR(BE172=BR$65,BE172=BR$66,BE172=BR$67,BE172=BR$68,BE172=BR$69),2,3))</f>
        <v>2</v>
      </c>
      <c r="AU172" s="27" t="n">
        <f aca="false">IF(OR(BF172=BR$30,BF172=BR$31,BF172=BR$32,BF172=BR$33),1,IF(BF172=BR$34,2,3))</f>
        <v>3</v>
      </c>
      <c r="AV172" s="27" t="n">
        <f aca="false">IF(BG172="отсутствует",2,1)</f>
        <v>2</v>
      </c>
      <c r="AW172" s="27" t="n">
        <f aca="false">IF(OR(BH172=BR$41,BH172=BR$42),1,IF(OR(BH172=BR$43,BH172=BR$44,BH172=BR$45),2,IF(OR(BH172=BR$46,BH172=BR$47,BH172=BR$48),3,IF(BH172=BR$56,5,IF(BH172=BR$57,6,4)))))</f>
        <v>4</v>
      </c>
      <c r="AX172" s="27" t="n">
        <f aca="false">IF(BI172="отсутствует",2,1)</f>
        <v>1</v>
      </c>
      <c r="AY172" s="24" t="s">
        <v>2303</v>
      </c>
      <c r="AZ172" s="103" t="n">
        <f aca="false">IF(BK172=BR$21,1,IF(BK172=BR$22,2,IF(BK172=BR$23,3,4)))</f>
        <v>1</v>
      </c>
      <c r="BA172" s="103" t="n">
        <f aca="false">IF(OR(BL172=BR$2,BL172=BR$3,BL172=BR$4),1,IF(OR(BL172=BR$5,BL172=BR$6,BL172=BR$7,BL172=BR$8,BL172=BR$9),2,IF(OR(BL172=BR$10,BL172=BR$11,BL172=BR$12,BL172=BR$13,BL172=BR$14),3,4)))</f>
        <v>1</v>
      </c>
      <c r="BD172" s="104" t="s">
        <v>52</v>
      </c>
      <c r="BE172" s="104" t="s">
        <v>63</v>
      </c>
      <c r="BF172" s="104" t="s">
        <v>54</v>
      </c>
      <c r="BG172" s="104" t="s">
        <v>55</v>
      </c>
      <c r="BH172" s="104" t="s">
        <v>3169</v>
      </c>
      <c r="BI172" s="104" t="s">
        <v>3170</v>
      </c>
      <c r="BJ172" s="104" t="s">
        <v>2303</v>
      </c>
      <c r="BK172" s="24" t="s">
        <v>2227</v>
      </c>
      <c r="BL172" s="24" t="s">
        <v>2170</v>
      </c>
    </row>
    <row r="173" s="24" customFormat="true" ht="15" hidden="false" customHeight="false" outlineLevel="0" collapsed="false">
      <c r="A173" s="24" t="s">
        <v>3171</v>
      </c>
      <c r="B173" s="24" t="s">
        <v>61</v>
      </c>
      <c r="C173" s="24" t="s">
        <v>92</v>
      </c>
      <c r="D173" s="24" t="n">
        <v>0</v>
      </c>
      <c r="E173" s="24" t="n">
        <v>0</v>
      </c>
      <c r="F173" s="24" t="n">
        <v>0</v>
      </c>
      <c r="G173" s="24" t="n">
        <v>1</v>
      </c>
      <c r="I173" s="105"/>
      <c r="J173" s="28"/>
      <c r="K173" s="105"/>
      <c r="L173" s="28"/>
      <c r="M173" s="106"/>
      <c r="N173" s="105"/>
      <c r="O173" s="28"/>
      <c r="P173" s="31"/>
      <c r="Q173" s="106" t="n">
        <f aca="false">SUM(N173:P173)</f>
        <v>0</v>
      </c>
      <c r="R173" s="107"/>
      <c r="S173" s="105"/>
      <c r="T173" s="108"/>
      <c r="U173" s="109"/>
      <c r="V173" s="110"/>
      <c r="W173" s="111"/>
      <c r="X173" s="110"/>
      <c r="Y173" s="111"/>
      <c r="Z173" s="110"/>
      <c r="AA173" s="111"/>
      <c r="AB173" s="110"/>
      <c r="AC173" s="111"/>
      <c r="AD173" s="110"/>
      <c r="AE173" s="111"/>
      <c r="AF173" s="110"/>
      <c r="AG173" s="112"/>
      <c r="AH173" s="112"/>
      <c r="AI173" s="111" t="n">
        <f aca="false">SUM(S173,U173,W173,Y173,AA173,AC173,AE173,AG173)</f>
        <v>0</v>
      </c>
      <c r="AJ173" s="106" t="n">
        <f aca="false">SUM(T173,V173,X173,Z173,AB173,AD173,AF173,AH173)</f>
        <v>0</v>
      </c>
      <c r="AK173" s="107"/>
      <c r="AL173" s="107"/>
      <c r="AM173" s="105"/>
      <c r="AN173" s="28"/>
      <c r="AO173" s="106"/>
      <c r="AP173" s="105"/>
      <c r="AS173" s="24" t="s">
        <v>318</v>
      </c>
      <c r="AT173" s="27" t="n">
        <f aca="false">IF(OR(BE173=BR$60,BE173=BR$61,BE173=BR$62,BE173=BR$63,BE173=BR$64),1,IF(OR(BE173=BR$65,BE173=BR$66,BE173=BR$67,BE173=BR$68,BE173=BR$69),2,3))</f>
        <v>1</v>
      </c>
      <c r="AU173" s="27" t="n">
        <f aca="false">IF(OR(BF173=BR$30,BF173=BR$31,BF173=BR$32,BF173=BR$33),1,IF(BF173=BR$34,2,3))</f>
        <v>3</v>
      </c>
      <c r="AV173" s="27" t="n">
        <f aca="false">IF(BG173="отсутствует",2,1)</f>
        <v>1</v>
      </c>
      <c r="AW173" s="27" t="n">
        <f aca="false">IF(OR(BH173=BR$41,BH173=BR$42),1,IF(OR(BH173=BR$43,BH173=BR$44,BH173=BR$45),2,IF(OR(BH173=BR$46,BH173=BR$47,BH173=BR$48),3,IF(BH173=BR$56,5,IF(BH173=BR$57,6,4)))))</f>
        <v>4</v>
      </c>
      <c r="AX173" s="27" t="n">
        <f aca="false">IF(BI173="отсутствует",2,1)</f>
        <v>1</v>
      </c>
      <c r="AY173" s="24" t="s">
        <v>2303</v>
      </c>
      <c r="AZ173" s="103" t="n">
        <f aca="false">IF(BK173=BR$21,1,IF(BK173=BR$22,2,IF(BK173=BR$23,3,4)))</f>
        <v>4</v>
      </c>
      <c r="BA173" s="103" t="n">
        <f aca="false">IF(OR(BL173=BR$2,BL173=BR$3,BL173=BR$4),1,IF(OR(BL173=BR$5,BL173=BR$6,BL173=BR$7,BL173=BR$8,BL173=BR$9),2,IF(OR(BL173=BR$10,BL173=BR$11,BL173=BR$12,BL173=BR$13,BL173=BR$14),3,4)))</f>
        <v>2</v>
      </c>
      <c r="BD173" s="104" t="s">
        <v>318</v>
      </c>
      <c r="BE173" s="104" t="s">
        <v>120</v>
      </c>
      <c r="BF173" s="104" t="s">
        <v>642</v>
      </c>
      <c r="BG173" s="104" t="s">
        <v>140</v>
      </c>
      <c r="BH173" s="104" t="s">
        <v>325</v>
      </c>
      <c r="BI173" s="104" t="s">
        <v>1903</v>
      </c>
      <c r="BJ173" s="104" t="s">
        <v>2303</v>
      </c>
      <c r="BK173" s="24" t="s">
        <v>2242</v>
      </c>
      <c r="BL173" s="24" t="s">
        <v>2185</v>
      </c>
    </row>
    <row r="174" s="24" customFormat="true" ht="15" hidden="false" customHeight="false" outlineLevel="0" collapsed="false">
      <c r="A174" s="24" t="s">
        <v>3172</v>
      </c>
      <c r="B174" s="24" t="s">
        <v>211</v>
      </c>
      <c r="C174" s="24" t="s">
        <v>712</v>
      </c>
      <c r="D174" s="24" t="n">
        <v>0</v>
      </c>
      <c r="E174" s="24" t="n">
        <v>0</v>
      </c>
      <c r="F174" s="24" t="n">
        <v>0</v>
      </c>
      <c r="G174" s="24" t="n">
        <v>1</v>
      </c>
      <c r="I174" s="105"/>
      <c r="J174" s="28"/>
      <c r="K174" s="105"/>
      <c r="L174" s="28" t="n">
        <v>2</v>
      </c>
      <c r="M174" s="106"/>
      <c r="N174" s="105" t="n">
        <v>7</v>
      </c>
      <c r="O174" s="28" t="n">
        <v>6</v>
      </c>
      <c r="P174" s="31"/>
      <c r="Q174" s="106" t="n">
        <f aca="false">SUM(N174:P174)</f>
        <v>13</v>
      </c>
      <c r="R174" s="107"/>
      <c r="S174" s="105"/>
      <c r="T174" s="108"/>
      <c r="U174" s="109"/>
      <c r="V174" s="110"/>
      <c r="W174" s="111"/>
      <c r="X174" s="110"/>
      <c r="Y174" s="111"/>
      <c r="Z174" s="110"/>
      <c r="AA174" s="111"/>
      <c r="AB174" s="110"/>
      <c r="AC174" s="111"/>
      <c r="AD174" s="110"/>
      <c r="AE174" s="111"/>
      <c r="AF174" s="110"/>
      <c r="AG174" s="112"/>
      <c r="AH174" s="112"/>
      <c r="AI174" s="111" t="n">
        <f aca="false">SUM(S174,U174,W174,Y174,AA174,AC174,AE174,AG174)</f>
        <v>0</v>
      </c>
      <c r="AJ174" s="106" t="n">
        <f aca="false">SUM(T174,V174,X174,Z174,AB174,AD174,AF174,AH174)</f>
        <v>0</v>
      </c>
      <c r="AK174" s="107"/>
      <c r="AL174" s="107"/>
      <c r="AM174" s="105"/>
      <c r="AN174" s="28"/>
      <c r="AO174" s="106"/>
      <c r="AP174" s="105"/>
      <c r="AS174" s="24" t="s">
        <v>52</v>
      </c>
      <c r="AT174" s="27" t="n">
        <f aca="false">IF(OR(BE174=BR$60,BE174=BR$61,BE174=BR$62,BE174=BR$63,BE174=BR$64),1,IF(OR(BE174=BR$65,BE174=BR$66,BE174=BR$67,BE174=BR$68,BE174=BR$69),2,3))</f>
        <v>3</v>
      </c>
      <c r="AU174" s="27" t="n">
        <f aca="false">IF(OR(BF174=BR$30,BF174=BR$31,BF174=BR$32,BF174=BR$33),1,IF(BF174=BR$34,2,3))</f>
        <v>1</v>
      </c>
      <c r="AV174" s="27" t="n">
        <f aca="false">IF(BG174="отсутствует",2,1)</f>
        <v>2</v>
      </c>
      <c r="AW174" s="27" t="n">
        <f aca="false">IF(OR(BH174=BR$41,BH174=BR$42),1,IF(OR(BH174=BR$43,BH174=BR$44,BH174=BR$45),2,IF(OR(BH174=BR$46,BH174=BR$47,BH174=BR$48),3,IF(BH174=BR$56,5,IF(BH174=BR$57,6,4)))))</f>
        <v>4</v>
      </c>
      <c r="AX174" s="27" t="n">
        <f aca="false">IF(BI174="отсутствует",2,1)</f>
        <v>1</v>
      </c>
      <c r="AY174" s="24" t="s">
        <v>206</v>
      </c>
      <c r="AZ174" s="103" t="n">
        <f aca="false">IF(BK174=BR$21,1,IF(BK174=BR$22,2,IF(BK174=BR$23,3,4)))</f>
        <v>1</v>
      </c>
      <c r="BA174" s="103" t="n">
        <f aca="false">IF(OR(BL174=BR$2,BL174=BR$3,BL174=BR$4),1,IF(OR(BL174=BR$5,BL174=BR$6,BL174=BR$7,BL174=BR$8,BL174=BR$9),2,IF(OR(BL174=BR$10,BL174=BR$11,BL174=BR$12,BL174=BR$13,BL174=BR$14),3,4)))</f>
        <v>1</v>
      </c>
      <c r="BD174" s="104" t="s">
        <v>52</v>
      </c>
      <c r="BE174" s="104" t="s">
        <v>53</v>
      </c>
      <c r="BF174" s="104" t="s">
        <v>422</v>
      </c>
      <c r="BG174" s="104" t="s">
        <v>55</v>
      </c>
      <c r="BH174" s="104" t="s">
        <v>3173</v>
      </c>
      <c r="BI174" s="104" t="s">
        <v>2413</v>
      </c>
      <c r="BJ174" s="104" t="s">
        <v>206</v>
      </c>
      <c r="BK174" s="24" t="s">
        <v>2227</v>
      </c>
      <c r="BL174" s="24" t="s">
        <v>2170</v>
      </c>
    </row>
    <row r="175" s="24" customFormat="true" ht="15" hidden="false" customHeight="false" outlineLevel="0" collapsed="false">
      <c r="A175" s="24" t="s">
        <v>1641</v>
      </c>
      <c r="B175" s="24" t="s">
        <v>104</v>
      </c>
      <c r="C175" s="24" t="s">
        <v>271</v>
      </c>
      <c r="D175" s="24" t="n">
        <v>0</v>
      </c>
      <c r="E175" s="24" t="n">
        <v>1</v>
      </c>
      <c r="F175" s="24" t="n">
        <v>1</v>
      </c>
      <c r="G175" s="24" t="n">
        <v>1</v>
      </c>
      <c r="H175" s="24" t="n">
        <v>1</v>
      </c>
      <c r="I175" s="105"/>
      <c r="J175" s="28"/>
      <c r="K175" s="105"/>
      <c r="L175" s="28" t="n">
        <v>3</v>
      </c>
      <c r="M175" s="106"/>
      <c r="N175" s="105" t="n">
        <v>19</v>
      </c>
      <c r="O175" s="28" t="n">
        <v>7</v>
      </c>
      <c r="P175" s="31"/>
      <c r="Q175" s="106" t="n">
        <f aca="false">SUM(N175:P175)</f>
        <v>26</v>
      </c>
      <c r="R175" s="107" t="n">
        <v>1</v>
      </c>
      <c r="S175" s="105" t="n">
        <v>2</v>
      </c>
      <c r="T175" s="108" t="n">
        <v>2</v>
      </c>
      <c r="U175" s="109"/>
      <c r="V175" s="110"/>
      <c r="W175" s="111"/>
      <c r="X175" s="110"/>
      <c r="Y175" s="111"/>
      <c r="Z175" s="110"/>
      <c r="AA175" s="111" t="n">
        <v>1</v>
      </c>
      <c r="AB175" s="110" t="n">
        <v>1</v>
      </c>
      <c r="AC175" s="111"/>
      <c r="AD175" s="110"/>
      <c r="AE175" s="111"/>
      <c r="AF175" s="110"/>
      <c r="AG175" s="112"/>
      <c r="AH175" s="112"/>
      <c r="AI175" s="111" t="n">
        <f aca="false">SUM(S175,U175,W175,Y175,AA175,AC175,AE175,AG175)</f>
        <v>3</v>
      </c>
      <c r="AJ175" s="106" t="n">
        <f aca="false">SUM(T175,V175,X175,Z175,AB175,AD175,AF175,AH175)</f>
        <v>3</v>
      </c>
      <c r="AK175" s="107"/>
      <c r="AL175" s="107"/>
      <c r="AM175" s="105"/>
      <c r="AN175" s="28"/>
      <c r="AO175" s="106"/>
      <c r="AP175" s="105"/>
      <c r="AS175" s="24" t="s">
        <v>454</v>
      </c>
      <c r="AT175" s="27" t="n">
        <f aca="false">IF(OR(BE175=BR$60,BE175=BR$61,BE175=BR$62,BE175=BR$63,BE175=BR$64),1,IF(OR(BE175=BR$65,BE175=BR$66,BE175=BR$67,BE175=BR$68,BE175=BR$69),2,3))</f>
        <v>1</v>
      </c>
      <c r="AU175" s="27" t="n">
        <f aca="false">IF(OR(BF175=BR$30,BF175=BR$31,BF175=BR$32,BF175=BR$33),1,IF(BF175=BR$34,2,3))</f>
        <v>1</v>
      </c>
      <c r="AV175" s="27" t="n">
        <f aca="false">IF(BG175="отсутствует",2,1)</f>
        <v>1</v>
      </c>
      <c r="AW175" s="27" t="n">
        <f aca="false">IF(OR(BH175=BR$41,BH175=BR$42),1,IF(OR(BH175=BR$43,BH175=BR$44,BH175=BR$45),2,IF(OR(BH175=BR$46,BH175=BR$47,BH175=BR$48),3,IF(BH175=BR$56,5,IF(BH175=BR$57,6,4)))))</f>
        <v>4</v>
      </c>
      <c r="AX175" s="27" t="n">
        <f aca="false">IF(BI175="отсутствует",2,1)</f>
        <v>1</v>
      </c>
      <c r="AY175" s="24" t="s">
        <v>1600</v>
      </c>
      <c r="AZ175" s="103" t="n">
        <f aca="false">IF(BK175=BR$21,1,IF(BK175=BR$22,2,IF(BK175=BR$23,3,4)))</f>
        <v>1</v>
      </c>
      <c r="BA175" s="103" t="n">
        <f aca="false">IF(OR(BL175=BR$2,BL175=BR$3,BL175=BR$4),1,IF(OR(BL175=BR$5,BL175=BR$6,BL175=BR$7,BL175=BR$8,BL175=BR$9),2,IF(OR(BL175=BR$10,BL175=BR$11,BL175=BR$12,BL175=BR$13,BL175=BR$14),3,4)))</f>
        <v>1</v>
      </c>
      <c r="BD175" s="104" t="s">
        <v>454</v>
      </c>
      <c r="BE175" s="104" t="s">
        <v>120</v>
      </c>
      <c r="BF175" s="104" t="s">
        <v>129</v>
      </c>
      <c r="BG175" s="104" t="s">
        <v>140</v>
      </c>
      <c r="BH175" s="104" t="s">
        <v>1642</v>
      </c>
      <c r="BI175" s="104" t="s">
        <v>1643</v>
      </c>
      <c r="BJ175" s="104" t="s">
        <v>1600</v>
      </c>
      <c r="BK175" s="24" t="s">
        <v>2227</v>
      </c>
      <c r="BL175" s="24" t="s">
        <v>2170</v>
      </c>
    </row>
    <row r="176" s="24" customFormat="true" ht="15" hidden="false" customHeight="false" outlineLevel="0" collapsed="false">
      <c r="A176" s="24" t="s">
        <v>3174</v>
      </c>
      <c r="B176" s="24" t="s">
        <v>104</v>
      </c>
      <c r="C176" s="24" t="s">
        <v>3175</v>
      </c>
      <c r="D176" s="24" t="n">
        <v>0</v>
      </c>
      <c r="E176" s="24" t="n">
        <v>0</v>
      </c>
      <c r="F176" s="24" t="n">
        <v>0</v>
      </c>
      <c r="G176" s="24" t="n">
        <v>1</v>
      </c>
      <c r="I176" s="105"/>
      <c r="J176" s="28"/>
      <c r="K176" s="105"/>
      <c r="L176" s="28" t="n">
        <v>2</v>
      </c>
      <c r="M176" s="106"/>
      <c r="N176" s="105" t="n">
        <v>8</v>
      </c>
      <c r="O176" s="28" t="n">
        <v>1</v>
      </c>
      <c r="P176" s="31"/>
      <c r="Q176" s="106" t="n">
        <f aca="false">SUM(N176:P176)</f>
        <v>9</v>
      </c>
      <c r="R176" s="107"/>
      <c r="S176" s="105"/>
      <c r="T176" s="108"/>
      <c r="U176" s="109"/>
      <c r="V176" s="110"/>
      <c r="W176" s="111"/>
      <c r="X176" s="110"/>
      <c r="Y176" s="111"/>
      <c r="Z176" s="110"/>
      <c r="AA176" s="111"/>
      <c r="AB176" s="110"/>
      <c r="AC176" s="111"/>
      <c r="AD176" s="110"/>
      <c r="AE176" s="111"/>
      <c r="AF176" s="110"/>
      <c r="AG176" s="112"/>
      <c r="AH176" s="112"/>
      <c r="AI176" s="111" t="n">
        <f aca="false">SUM(S176,U176,W176,Y176,AA176,AC176,AE176,AG176)</f>
        <v>0</v>
      </c>
      <c r="AJ176" s="106" t="n">
        <f aca="false">SUM(T176,V176,X176,Z176,AB176,AD176,AF176,AH176)</f>
        <v>0</v>
      </c>
      <c r="AK176" s="107"/>
      <c r="AL176" s="107"/>
      <c r="AM176" s="105"/>
      <c r="AN176" s="28"/>
      <c r="AO176" s="106"/>
      <c r="AP176" s="105" t="n">
        <v>5</v>
      </c>
      <c r="AQ176" s="24" t="s">
        <v>3176</v>
      </c>
      <c r="AS176" s="24" t="s">
        <v>52</v>
      </c>
      <c r="AT176" s="27" t="n">
        <f aca="false">IF(OR(BE176=BR$60,BE176=BR$61,BE176=BR$62,BE176=BR$63,BE176=BR$64),1,IF(OR(BE176=BR$65,BE176=BR$66,BE176=BR$67,BE176=BR$68,BE176=BR$69),2,3))</f>
        <v>1</v>
      </c>
      <c r="AU176" s="27" t="n">
        <f aca="false">IF(OR(BF176=BR$30,BF176=BR$31,BF176=BR$32,BF176=BR$33),1,IF(BF176=BR$34,2,3))</f>
        <v>1</v>
      </c>
      <c r="AV176" s="27" t="n">
        <f aca="false">IF(BG176="отсутствует",2,1)</f>
        <v>2</v>
      </c>
      <c r="AW176" s="27" t="n">
        <f aca="false">IF(OR(BH176=BR$41,BH176=BR$42),1,IF(OR(BH176=BR$43,BH176=BR$44,BH176=BR$45),2,IF(OR(BH176=BR$46,BH176=BR$47,BH176=BR$48),3,IF(BH176=BR$56,5,IF(BH176=BR$57,6,4)))))</f>
        <v>4</v>
      </c>
      <c r="AX176" s="27" t="n">
        <f aca="false">IF(BI176="отсутствует",2,1)</f>
        <v>1</v>
      </c>
      <c r="AY176" s="24" t="s">
        <v>143</v>
      </c>
      <c r="AZ176" s="103" t="n">
        <f aca="false">IF(BK176=BR$21,1,IF(BK176=BR$22,2,IF(BK176=BR$23,3,4)))</f>
        <v>1</v>
      </c>
      <c r="BA176" s="103" t="n">
        <f aca="false">IF(OR(BL176=BR$2,BL176=BR$3,BL176=BR$4),1,IF(OR(BL176=BR$5,BL176=BR$6,BL176=BR$7,BL176=BR$8,BL176=BR$9),2,IF(OR(BL176=BR$10,BL176=BR$11,BL176=BR$12,BL176=BR$13,BL176=BR$14),3,4)))</f>
        <v>1</v>
      </c>
      <c r="BD176" s="104" t="s">
        <v>52</v>
      </c>
      <c r="BE176" s="104" t="s">
        <v>120</v>
      </c>
      <c r="BF176" s="104" t="s">
        <v>72</v>
      </c>
      <c r="BG176" s="104" t="s">
        <v>55</v>
      </c>
      <c r="BH176" s="104" t="s">
        <v>141</v>
      </c>
      <c r="BI176" s="104" t="s">
        <v>142</v>
      </c>
      <c r="BJ176" s="104" t="s">
        <v>143</v>
      </c>
      <c r="BK176" s="24" t="s">
        <v>2227</v>
      </c>
      <c r="BL176" s="24" t="s">
        <v>2170</v>
      </c>
    </row>
    <row r="177" s="24" customFormat="true" ht="15" hidden="false" customHeight="false" outlineLevel="0" collapsed="false">
      <c r="A177" s="24" t="s">
        <v>629</v>
      </c>
      <c r="B177" s="24" t="s">
        <v>2552</v>
      </c>
      <c r="C177" s="24" t="s">
        <v>62</v>
      </c>
      <c r="D177" s="24" t="n">
        <v>0</v>
      </c>
      <c r="E177" s="24" t="n">
        <v>0</v>
      </c>
      <c r="F177" s="24" t="n">
        <v>1</v>
      </c>
      <c r="G177" s="24" t="n">
        <v>1</v>
      </c>
      <c r="H177" s="24" t="n">
        <v>1</v>
      </c>
      <c r="I177" s="105"/>
      <c r="J177" s="28" t="n">
        <v>1</v>
      </c>
      <c r="K177" s="105"/>
      <c r="L177" s="28" t="n">
        <v>2</v>
      </c>
      <c r="M177" s="106"/>
      <c r="N177" s="105" t="n">
        <v>13</v>
      </c>
      <c r="O177" s="28" t="n">
        <v>4</v>
      </c>
      <c r="P177" s="31"/>
      <c r="Q177" s="106" t="n">
        <f aca="false">SUM(N177:P177)</f>
        <v>17</v>
      </c>
      <c r="R177" s="107" t="n">
        <v>36</v>
      </c>
      <c r="S177" s="105" t="n">
        <v>1</v>
      </c>
      <c r="T177" s="108" t="n">
        <v>1</v>
      </c>
      <c r="U177" s="109" t="n">
        <v>2</v>
      </c>
      <c r="V177" s="110" t="n">
        <v>3</v>
      </c>
      <c r="W177" s="111" t="n">
        <v>2</v>
      </c>
      <c r="X177" s="110" t="n">
        <v>3</v>
      </c>
      <c r="Y177" s="111"/>
      <c r="Z177" s="110"/>
      <c r="AA177" s="111" t="n">
        <v>3</v>
      </c>
      <c r="AB177" s="110" t="n">
        <v>3</v>
      </c>
      <c r="AC177" s="111"/>
      <c r="AD177" s="110"/>
      <c r="AE177" s="111"/>
      <c r="AF177" s="110"/>
      <c r="AG177" s="112"/>
      <c r="AH177" s="112"/>
      <c r="AI177" s="111" t="n">
        <f aca="false">SUM(S177,U177,W177,Y177,AA177,AC177,AE177,AG177)</f>
        <v>8</v>
      </c>
      <c r="AJ177" s="106" t="n">
        <f aca="false">SUM(T177,V177,X177,Z177,AB177,AD177,AF177,AH177)</f>
        <v>10</v>
      </c>
      <c r="AK177" s="107"/>
      <c r="AL177" s="107" t="n">
        <v>4</v>
      </c>
      <c r="AM177" s="105"/>
      <c r="AN177" s="28"/>
      <c r="AO177" s="106"/>
      <c r="AP177" s="105"/>
      <c r="AS177" s="24" t="s">
        <v>454</v>
      </c>
      <c r="AT177" s="27" t="n">
        <f aca="false">IF(OR(BE177=BR$60,BE177=BR$61,BE177=BR$62,BE177=BR$63,BE177=BR$64),1,IF(OR(BE177=BR$65,BE177=BR$66,BE177=BR$67,BE177=BR$68,BE177=BR$69),2,3))</f>
        <v>1</v>
      </c>
      <c r="AU177" s="27" t="n">
        <f aca="false">IF(OR(BF177=BR$30,BF177=BR$31,BF177=BR$32,BF177=BR$33),1,IF(BF177=BR$34,2,3))</f>
        <v>1</v>
      </c>
      <c r="AV177" s="27" t="n">
        <f aca="false">IF(BG177="отсутствует",2,1)</f>
        <v>1</v>
      </c>
      <c r="AW177" s="27" t="n">
        <f aca="false">IF(OR(BH177=BR$41,BH177=BR$42),1,IF(OR(BH177=BR$43,BH177=BR$44,BH177=BR$45),2,IF(OR(BH177=BR$46,BH177=BR$47,BH177=BR$48),3,IF(BH177=BR$56,5,IF(BH177=BR$57,6,4)))))</f>
        <v>4</v>
      </c>
      <c r="AX177" s="27" t="n">
        <f aca="false">IF(BI177="отсутствует",2,1)</f>
        <v>1</v>
      </c>
      <c r="AY177" s="24" t="s">
        <v>143</v>
      </c>
      <c r="AZ177" s="103" t="n">
        <f aca="false">IF(BK177=BR$21,1,IF(BK177=BR$22,2,IF(BK177=BR$23,3,4)))</f>
        <v>1</v>
      </c>
      <c r="BA177" s="103" t="n">
        <f aca="false">IF(OR(BL177=BR$2,BL177=BR$3,BL177=BR$4),1,IF(OR(BL177=BR$5,BL177=BR$6,BL177=BR$7,BL177=BR$8,BL177=BR$9),2,IF(OR(BL177=BR$10,BL177=BR$11,BL177=BR$12,BL177=BR$13,BL177=BR$14),3,4)))</f>
        <v>1</v>
      </c>
      <c r="BD177" s="104" t="s">
        <v>454</v>
      </c>
      <c r="BE177" s="104" t="s">
        <v>107</v>
      </c>
      <c r="BF177" s="104" t="s">
        <v>72</v>
      </c>
      <c r="BG177" s="104" t="s">
        <v>324</v>
      </c>
      <c r="BH177" s="104" t="s">
        <v>2366</v>
      </c>
      <c r="BI177" s="104" t="s">
        <v>2553</v>
      </c>
      <c r="BJ177" s="104" t="s">
        <v>143</v>
      </c>
      <c r="BK177" s="24" t="s">
        <v>2227</v>
      </c>
      <c r="BL177" s="24" t="s">
        <v>2170</v>
      </c>
    </row>
    <row r="178" s="24" customFormat="true" ht="15" hidden="false" customHeight="false" outlineLevel="0" collapsed="false">
      <c r="A178" s="24" t="s">
        <v>2554</v>
      </c>
      <c r="B178" s="24" t="s">
        <v>160</v>
      </c>
      <c r="C178" s="24" t="s">
        <v>156</v>
      </c>
      <c r="D178" s="24" t="n">
        <v>0</v>
      </c>
      <c r="E178" s="24" t="n">
        <v>0</v>
      </c>
      <c r="F178" s="24" t="n">
        <v>0</v>
      </c>
      <c r="G178" s="24" t="n">
        <v>1</v>
      </c>
      <c r="I178" s="105"/>
      <c r="J178" s="28"/>
      <c r="K178" s="105"/>
      <c r="L178" s="28"/>
      <c r="M178" s="106"/>
      <c r="N178" s="105"/>
      <c r="O178" s="28"/>
      <c r="P178" s="31"/>
      <c r="Q178" s="106" t="n">
        <f aca="false">SUM(N178:P178)</f>
        <v>0</v>
      </c>
      <c r="R178" s="107"/>
      <c r="S178" s="105"/>
      <c r="T178" s="108"/>
      <c r="U178" s="109"/>
      <c r="V178" s="110"/>
      <c r="W178" s="111"/>
      <c r="X178" s="110"/>
      <c r="Y178" s="111"/>
      <c r="Z178" s="110"/>
      <c r="AA178" s="111"/>
      <c r="AB178" s="110"/>
      <c r="AC178" s="111"/>
      <c r="AD178" s="110"/>
      <c r="AE178" s="111"/>
      <c r="AF178" s="110"/>
      <c r="AG178" s="112"/>
      <c r="AH178" s="112"/>
      <c r="AI178" s="111" t="n">
        <f aca="false">SUM(S178,U178,W178,Y178,AA178,AC178,AE178,AG178)</f>
        <v>0</v>
      </c>
      <c r="AJ178" s="106" t="n">
        <f aca="false">SUM(T178,V178,X178,Z178,AB178,AD178,AF178,AH178)</f>
        <v>0</v>
      </c>
      <c r="AK178" s="107"/>
      <c r="AL178" s="107"/>
      <c r="AM178" s="105"/>
      <c r="AN178" s="28"/>
      <c r="AO178" s="106"/>
      <c r="AP178" s="105"/>
      <c r="AS178" s="24" t="s">
        <v>52</v>
      </c>
      <c r="AT178" s="27" t="n">
        <f aca="false">IF(OR(BE178=BR$60,BE178=BR$61,BE178=BR$62,BE178=BR$63,BE178=BR$64),1,IF(OR(BE178=BR$65,BE178=BR$66,BE178=BR$67,BE178=BR$68,BE178=BR$69),2,3))</f>
        <v>1</v>
      </c>
      <c r="AU178" s="27" t="n">
        <f aca="false">IF(OR(BF178=BR$30,BF178=BR$31,BF178=BR$32,BF178=BR$33),1,IF(BF178=BR$34,2,3))</f>
        <v>1</v>
      </c>
      <c r="AV178" s="27" t="n">
        <f aca="false">IF(BG178="отсутствует",2,1)</f>
        <v>2</v>
      </c>
      <c r="AW178" s="27" t="n">
        <f aca="false">IF(OR(BH178=BR$41,BH178=BR$42),1,IF(OR(BH178=BR$43,BH178=BR$44,BH178=BR$45),2,IF(OR(BH178=BR$46,BH178=BR$47,BH178=BR$48),3,IF(BH178=BR$56,5,IF(BH178=BR$57,6,4)))))</f>
        <v>4</v>
      </c>
      <c r="AX178" s="27" t="n">
        <f aca="false">IF(BI178="отсутствует",2,1)</f>
        <v>1</v>
      </c>
      <c r="AY178" s="24" t="s">
        <v>3177</v>
      </c>
      <c r="AZ178" s="103" t="n">
        <f aca="false">IF(BK178=BR$21,1,IF(BK178=BR$22,2,IF(BK178=BR$23,3,4)))</f>
        <v>1</v>
      </c>
      <c r="BA178" s="103" t="n">
        <f aca="false">IF(OR(BL178=BR$2,BL178=BR$3,BL178=BR$4),1,IF(OR(BL178=BR$5,BL178=BR$6,BL178=BR$7,BL178=BR$8,BL178=BR$9),2,IF(OR(BL178=BR$10,BL178=BR$11,BL178=BR$12,BL178=BR$13,BL178=BR$14),3,4)))</f>
        <v>1</v>
      </c>
      <c r="BD178" s="104" t="s">
        <v>52</v>
      </c>
      <c r="BE178" s="104" t="s">
        <v>120</v>
      </c>
      <c r="BF178" s="104" t="s">
        <v>72</v>
      </c>
      <c r="BG178" s="104" t="s">
        <v>55</v>
      </c>
      <c r="BH178" s="104" t="s">
        <v>882</v>
      </c>
      <c r="BI178" s="104" t="s">
        <v>182</v>
      </c>
      <c r="BJ178" s="104" t="s">
        <v>3177</v>
      </c>
      <c r="BK178" s="24" t="s">
        <v>2227</v>
      </c>
      <c r="BL178" s="24" t="s">
        <v>2170</v>
      </c>
    </row>
    <row r="179" s="24" customFormat="true" ht="15" hidden="false" customHeight="false" outlineLevel="0" collapsed="false">
      <c r="A179" s="24" t="s">
        <v>3178</v>
      </c>
      <c r="B179" s="24" t="s">
        <v>219</v>
      </c>
      <c r="C179" s="24" t="s">
        <v>589</v>
      </c>
      <c r="D179" s="24" t="n">
        <v>0</v>
      </c>
      <c r="E179" s="24" t="n">
        <v>0</v>
      </c>
      <c r="F179" s="24" t="n">
        <v>0</v>
      </c>
      <c r="G179" s="24" t="n">
        <v>1</v>
      </c>
      <c r="I179" s="105"/>
      <c r="J179" s="28"/>
      <c r="K179" s="105"/>
      <c r="L179" s="28" t="n">
        <v>2</v>
      </c>
      <c r="M179" s="106"/>
      <c r="N179" s="105" t="n">
        <v>6</v>
      </c>
      <c r="O179" s="28" t="n">
        <v>2</v>
      </c>
      <c r="P179" s="31" t="n">
        <v>1</v>
      </c>
      <c r="Q179" s="106" t="n">
        <f aca="false">SUM(N179:P179)</f>
        <v>9</v>
      </c>
      <c r="R179" s="107"/>
      <c r="S179" s="105"/>
      <c r="T179" s="108"/>
      <c r="U179" s="109" t="n">
        <v>1</v>
      </c>
      <c r="V179" s="110" t="n">
        <v>1</v>
      </c>
      <c r="W179" s="111"/>
      <c r="X179" s="110"/>
      <c r="Y179" s="111"/>
      <c r="Z179" s="110"/>
      <c r="AA179" s="111" t="n">
        <v>1</v>
      </c>
      <c r="AB179" s="110" t="n">
        <v>2</v>
      </c>
      <c r="AC179" s="111"/>
      <c r="AD179" s="110"/>
      <c r="AE179" s="111"/>
      <c r="AF179" s="110"/>
      <c r="AG179" s="112"/>
      <c r="AH179" s="112"/>
      <c r="AI179" s="111" t="n">
        <f aca="false">SUM(S179,U179,W179,Y179,AA179,AC179,AE179,AG179)</f>
        <v>2</v>
      </c>
      <c r="AJ179" s="106" t="n">
        <f aca="false">SUM(T179,V179,X179,Z179,AB179,AD179,AF179,AH179)</f>
        <v>3</v>
      </c>
      <c r="AK179" s="107"/>
      <c r="AL179" s="107"/>
      <c r="AM179" s="105"/>
      <c r="AN179" s="28"/>
      <c r="AO179" s="106"/>
      <c r="AP179" s="105"/>
      <c r="AS179" s="24" t="s">
        <v>52</v>
      </c>
      <c r="AT179" s="27" t="n">
        <f aca="false">IF(OR(BE179=BR$60,BE179=BR$61,BE179=BR$62,BE179=BR$63,BE179=BR$64),1,IF(OR(BE179=BR$65,BE179=BR$66,BE179=BR$67,BE179=BR$68,BE179=BR$69),2,3))</f>
        <v>3</v>
      </c>
      <c r="AU179" s="27" t="n">
        <f aca="false">IF(OR(BF179=BR$30,BF179=BR$31,BF179=BR$32,BF179=BR$33),1,IF(BF179=BR$34,2,3))</f>
        <v>3</v>
      </c>
      <c r="AV179" s="27" t="n">
        <f aca="false">IF(BG179="отсутствует",2,1)</f>
        <v>2</v>
      </c>
      <c r="AW179" s="27" t="n">
        <f aca="false">IF(OR(BH179=BR$41,BH179=BR$42),1,IF(OR(BH179=BR$43,BH179=BR$44,BH179=BR$45),2,IF(OR(BH179=BR$46,BH179=BR$47,BH179=BR$48),3,IF(BH179=BR$56,5,IF(BH179=BR$57,6,4)))))</f>
        <v>1</v>
      </c>
      <c r="AX179" s="27" t="n">
        <f aca="false">IF(BI179="отсутствует",2,1)</f>
        <v>1</v>
      </c>
      <c r="AY179" s="24" t="s">
        <v>954</v>
      </c>
      <c r="AZ179" s="103" t="n">
        <f aca="false">IF(BK179=BR$21,1,IF(BK179=BR$22,2,IF(BK179=BR$23,3,4)))</f>
        <v>1</v>
      </c>
      <c r="BA179" s="103" t="n">
        <f aca="false">IF(OR(BL179=BR$2,BL179=BR$3,BL179=BR$4),1,IF(OR(BL179=BR$5,BL179=BR$6,BL179=BR$7,BL179=BR$8,BL179=BR$9),2,IF(OR(BL179=BR$10,BL179=BR$11,BL179=BR$12,BL179=BR$13,BL179=BR$14),3,4)))</f>
        <v>1</v>
      </c>
      <c r="BD179" s="104" t="s">
        <v>52</v>
      </c>
      <c r="BE179" s="104" t="s">
        <v>193</v>
      </c>
      <c r="BF179" s="104" t="s">
        <v>54</v>
      </c>
      <c r="BG179" s="104" t="s">
        <v>55</v>
      </c>
      <c r="BH179" s="104" t="s">
        <v>95</v>
      </c>
      <c r="BI179" s="104" t="s">
        <v>102</v>
      </c>
      <c r="BJ179" s="104" t="s">
        <v>954</v>
      </c>
      <c r="BK179" s="24" t="s">
        <v>2227</v>
      </c>
      <c r="BL179" s="24" t="s">
        <v>2170</v>
      </c>
    </row>
    <row r="180" s="24" customFormat="true" ht="15" hidden="false" customHeight="false" outlineLevel="0" collapsed="false">
      <c r="A180" s="24" t="s">
        <v>2555</v>
      </c>
      <c r="B180" s="24" t="s">
        <v>61</v>
      </c>
      <c r="C180" s="24" t="s">
        <v>156</v>
      </c>
      <c r="D180" s="24" t="n">
        <v>0</v>
      </c>
      <c r="E180" s="24" t="n">
        <v>0</v>
      </c>
      <c r="F180" s="24" t="n">
        <v>1</v>
      </c>
      <c r="G180" s="24" t="n">
        <v>1</v>
      </c>
      <c r="H180" s="24" t="n">
        <v>1</v>
      </c>
      <c r="I180" s="105"/>
      <c r="J180" s="28" t="n">
        <v>2</v>
      </c>
      <c r="K180" s="105"/>
      <c r="L180" s="28" t="n">
        <v>4</v>
      </c>
      <c r="M180" s="106"/>
      <c r="N180" s="105" t="n">
        <v>7</v>
      </c>
      <c r="O180" s="28" t="n">
        <v>3</v>
      </c>
      <c r="P180" s="31" t="n">
        <v>1</v>
      </c>
      <c r="Q180" s="106" t="n">
        <f aca="false">SUM(N180:P180)</f>
        <v>11</v>
      </c>
      <c r="R180" s="107"/>
      <c r="S180" s="105"/>
      <c r="T180" s="108"/>
      <c r="U180" s="109"/>
      <c r="V180" s="110"/>
      <c r="W180" s="111"/>
      <c r="X180" s="110"/>
      <c r="Y180" s="111"/>
      <c r="Z180" s="110"/>
      <c r="AA180" s="111"/>
      <c r="AB180" s="110"/>
      <c r="AC180" s="111"/>
      <c r="AD180" s="110"/>
      <c r="AE180" s="111"/>
      <c r="AF180" s="110"/>
      <c r="AG180" s="112"/>
      <c r="AH180" s="112"/>
      <c r="AI180" s="111" t="n">
        <f aca="false">SUM(S180,U180,W180,Y180,AA180,AC180,AE180,AG180)</f>
        <v>0</v>
      </c>
      <c r="AJ180" s="106" t="n">
        <f aca="false">SUM(T180,V180,X180,Z180,AB180,AD180,AF180,AH180)</f>
        <v>0</v>
      </c>
      <c r="AK180" s="107"/>
      <c r="AL180" s="107"/>
      <c r="AM180" s="105"/>
      <c r="AN180" s="28"/>
      <c r="AO180" s="106"/>
      <c r="AP180" s="105"/>
      <c r="AS180" s="24" t="s">
        <v>52</v>
      </c>
      <c r="AT180" s="27" t="n">
        <f aca="false">IF(OR(BE180=BR$60,BE180=BR$61,BE180=BR$62,BE180=BR$63,BE180=BR$64),1,IF(OR(BE180=BR$65,BE180=BR$66,BE180=BR$67,BE180=BR$68,BE180=BR$69),2,3))</f>
        <v>2</v>
      </c>
      <c r="AU180" s="27" t="n">
        <f aca="false">IF(OR(BF180=BR$30,BF180=BR$31,BF180=BR$32,BF180=BR$33),1,IF(BF180=BR$34,2,3))</f>
        <v>1</v>
      </c>
      <c r="AV180" s="27" t="n">
        <f aca="false">IF(BG180="отсутствует",2,1)</f>
        <v>1</v>
      </c>
      <c r="AW180" s="27" t="n">
        <f aca="false">IF(OR(BH180=BR$41,BH180=BR$42),1,IF(OR(BH180=BR$43,BH180=BR$44,BH180=BR$45),2,IF(OR(BH180=BR$46,BH180=BR$47,BH180=BR$48),3,IF(BH180=BR$56,5,IF(BH180=BR$57,6,4)))))</f>
        <v>4</v>
      </c>
      <c r="AX180" s="27" t="n">
        <f aca="false">IF(BI180="отсутствует",2,1)</f>
        <v>1</v>
      </c>
      <c r="AY180" s="24" t="s">
        <v>143</v>
      </c>
      <c r="AZ180" s="103" t="n">
        <f aca="false">IF(BK180=BR$21,1,IF(BK180=BR$22,2,IF(BK180=BR$23,3,4)))</f>
        <v>1</v>
      </c>
      <c r="BA180" s="103" t="n">
        <f aca="false">IF(OR(BL180=BR$2,BL180=BR$3,BL180=BR$4),1,IF(OR(BL180=BR$5,BL180=BR$6,BL180=BR$7,BL180=BR$8,BL180=BR$9),2,IF(OR(BL180=BR$10,BL180=BR$11,BL180=BR$12,BL180=BR$13,BL180=BR$14),3,4)))</f>
        <v>1</v>
      </c>
      <c r="BD180" s="104" t="s">
        <v>52</v>
      </c>
      <c r="BE180" s="104" t="s">
        <v>226</v>
      </c>
      <c r="BF180" s="104" t="s">
        <v>72</v>
      </c>
      <c r="BG180" s="104" t="s">
        <v>140</v>
      </c>
      <c r="BH180" s="104" t="s">
        <v>122</v>
      </c>
      <c r="BI180" s="104" t="s">
        <v>142</v>
      </c>
      <c r="BJ180" s="104" t="s">
        <v>143</v>
      </c>
      <c r="BK180" s="24" t="s">
        <v>2227</v>
      </c>
      <c r="BL180" s="24" t="s">
        <v>2170</v>
      </c>
    </row>
    <row r="181" s="24" customFormat="true" ht="15" hidden="false" customHeight="false" outlineLevel="0" collapsed="false">
      <c r="A181" s="24" t="s">
        <v>3179</v>
      </c>
      <c r="B181" s="24" t="s">
        <v>722</v>
      </c>
      <c r="C181" s="24" t="s">
        <v>376</v>
      </c>
      <c r="D181" s="24" t="n">
        <v>0</v>
      </c>
      <c r="E181" s="24" t="n">
        <v>0</v>
      </c>
      <c r="F181" s="24" t="n">
        <v>0</v>
      </c>
      <c r="G181" s="24" t="n">
        <v>1</v>
      </c>
      <c r="I181" s="105"/>
      <c r="J181" s="28"/>
      <c r="K181" s="105"/>
      <c r="L181" s="28" t="n">
        <v>4</v>
      </c>
      <c r="M181" s="106"/>
      <c r="N181" s="105" t="n">
        <v>15</v>
      </c>
      <c r="O181" s="28" t="n">
        <v>4</v>
      </c>
      <c r="P181" s="31"/>
      <c r="Q181" s="106" t="n">
        <f aca="false">SUM(N181:P181)</f>
        <v>19</v>
      </c>
      <c r="R181" s="107"/>
      <c r="S181" s="105"/>
      <c r="T181" s="108"/>
      <c r="U181" s="109"/>
      <c r="V181" s="110"/>
      <c r="W181" s="111"/>
      <c r="X181" s="110"/>
      <c r="Y181" s="111"/>
      <c r="Z181" s="110"/>
      <c r="AA181" s="111"/>
      <c r="AB181" s="110"/>
      <c r="AC181" s="111"/>
      <c r="AD181" s="110"/>
      <c r="AE181" s="111"/>
      <c r="AF181" s="110"/>
      <c r="AG181" s="112"/>
      <c r="AH181" s="112"/>
      <c r="AI181" s="111" t="n">
        <f aca="false">SUM(S181,U181,W181,Y181,AA181,AC181,AE181,AG181)</f>
        <v>0</v>
      </c>
      <c r="AJ181" s="106" t="n">
        <f aca="false">SUM(T181,V181,X181,Z181,AB181,AD181,AF181,AH181)</f>
        <v>0</v>
      </c>
      <c r="AK181" s="107"/>
      <c r="AL181" s="107"/>
      <c r="AM181" s="105"/>
      <c r="AN181" s="28"/>
      <c r="AO181" s="106"/>
      <c r="AP181" s="105"/>
      <c r="AS181" s="24" t="s">
        <v>113</v>
      </c>
      <c r="AT181" s="27" t="n">
        <f aca="false">IF(OR(BE181=BR$60,BE181=BR$61,BE181=BR$62,BE181=BR$63,BE181=BR$64),1,IF(OR(BE181=BR$65,BE181=BR$66,BE181=BR$67,BE181=BR$68,BE181=BR$69),2,3))</f>
        <v>2</v>
      </c>
      <c r="AU181" s="27" t="n">
        <f aca="false">IF(OR(BF181=BR$30,BF181=BR$31,BF181=BR$32,BF181=BR$33),1,IF(BF181=BR$34,2,3))</f>
        <v>3</v>
      </c>
      <c r="AV181" s="27" t="n">
        <f aca="false">IF(BG181="отсутствует",2,1)</f>
        <v>2</v>
      </c>
      <c r="AW181" s="27" t="n">
        <f aca="false">IF(OR(BH181=BR$41,BH181=BR$42),1,IF(OR(BH181=BR$43,BH181=BR$44,BH181=BR$45),2,IF(OR(BH181=BR$46,BH181=BR$47,BH181=BR$48),3,IF(BH181=BR$56,5,IF(BH181=BR$57,6,4)))))</f>
        <v>4</v>
      </c>
      <c r="AX181" s="27" t="n">
        <f aca="false">IF(BI181="отсутствует",2,1)</f>
        <v>1</v>
      </c>
      <c r="AY181" s="24" t="s">
        <v>206</v>
      </c>
      <c r="AZ181" s="103" t="n">
        <f aca="false">IF(BK181=BR$21,1,IF(BK181=BR$22,2,IF(BK181=BR$23,3,4)))</f>
        <v>1</v>
      </c>
      <c r="BA181" s="103" t="n">
        <f aca="false">IF(OR(BL181=BR$2,BL181=BR$3,BL181=BR$4),1,IF(OR(BL181=BR$5,BL181=BR$6,BL181=BR$7,BL181=BR$8,BL181=BR$9),2,IF(OR(BL181=BR$10,BL181=BR$11,BL181=BR$12,BL181=BR$13,BL181=BR$14),3,4)))</f>
        <v>1</v>
      </c>
      <c r="BD181" s="104" t="s">
        <v>113</v>
      </c>
      <c r="BE181" s="104" t="s">
        <v>101</v>
      </c>
      <c r="BF181" s="104" t="s">
        <v>54</v>
      </c>
      <c r="BG181" s="104" t="s">
        <v>55</v>
      </c>
      <c r="BH181" s="104" t="s">
        <v>3180</v>
      </c>
      <c r="BI181" s="104" t="s">
        <v>949</v>
      </c>
      <c r="BJ181" s="104" t="s">
        <v>206</v>
      </c>
      <c r="BK181" s="24" t="s">
        <v>2227</v>
      </c>
      <c r="BL181" s="24" t="s">
        <v>2170</v>
      </c>
    </row>
    <row r="182" s="24" customFormat="true" ht="15" hidden="false" customHeight="false" outlineLevel="0" collapsed="false">
      <c r="A182" s="24" t="s">
        <v>3181</v>
      </c>
      <c r="B182" s="24" t="s">
        <v>211</v>
      </c>
      <c r="C182" s="24" t="s">
        <v>139</v>
      </c>
      <c r="D182" s="24" t="n">
        <v>0</v>
      </c>
      <c r="E182" s="24" t="n">
        <v>0</v>
      </c>
      <c r="F182" s="24" t="n">
        <v>0</v>
      </c>
      <c r="G182" s="24" t="n">
        <v>1</v>
      </c>
      <c r="I182" s="105"/>
      <c r="J182" s="28"/>
      <c r="K182" s="105"/>
      <c r="L182" s="28" t="n">
        <v>2</v>
      </c>
      <c r="M182" s="106"/>
      <c r="N182" s="105" t="n">
        <v>17</v>
      </c>
      <c r="O182" s="28" t="n">
        <v>5</v>
      </c>
      <c r="P182" s="31"/>
      <c r="Q182" s="106" t="n">
        <f aca="false">SUM(N182:P182)</f>
        <v>22</v>
      </c>
      <c r="R182" s="107"/>
      <c r="S182" s="105"/>
      <c r="T182" s="108"/>
      <c r="U182" s="109"/>
      <c r="V182" s="110"/>
      <c r="W182" s="111"/>
      <c r="X182" s="110"/>
      <c r="Y182" s="111"/>
      <c r="Z182" s="110"/>
      <c r="AA182" s="111"/>
      <c r="AB182" s="110"/>
      <c r="AC182" s="111"/>
      <c r="AD182" s="110"/>
      <c r="AE182" s="111"/>
      <c r="AF182" s="110"/>
      <c r="AG182" s="112"/>
      <c r="AH182" s="112"/>
      <c r="AI182" s="111" t="n">
        <f aca="false">SUM(S182,U182,W182,Y182,AA182,AC182,AE182,AG182)</f>
        <v>0</v>
      </c>
      <c r="AJ182" s="106" t="n">
        <f aca="false">SUM(T182,V182,X182,Z182,AB182,AD182,AF182,AH182)</f>
        <v>0</v>
      </c>
      <c r="AK182" s="107"/>
      <c r="AL182" s="107"/>
      <c r="AM182" s="105"/>
      <c r="AN182" s="28"/>
      <c r="AO182" s="106"/>
      <c r="AP182" s="105"/>
      <c r="AS182" s="24" t="s">
        <v>454</v>
      </c>
      <c r="AT182" s="27" t="n">
        <f aca="false">IF(OR(BE182=BR$60,BE182=BR$61,BE182=BR$62,BE182=BR$63,BE182=BR$64),1,IF(OR(BE182=BR$65,BE182=BR$66,BE182=BR$67,BE182=BR$68,BE182=BR$69),2,3))</f>
        <v>1</v>
      </c>
      <c r="AU182" s="27" t="n">
        <f aca="false">IF(OR(BF182=BR$30,BF182=BR$31,BF182=BR$32,BF182=BR$33),1,IF(BF182=BR$34,2,3))</f>
        <v>3</v>
      </c>
      <c r="AV182" s="27" t="n">
        <f aca="false">IF(BG182="отсутствует",2,1)</f>
        <v>2</v>
      </c>
      <c r="AW182" s="27" t="n">
        <f aca="false">IF(OR(BH182=BR$41,BH182=BR$42),1,IF(OR(BH182=BR$43,BH182=BR$44,BH182=BR$45),2,IF(OR(BH182=BR$46,BH182=BR$47,BH182=BR$48),3,IF(BH182=BR$56,5,IF(BH182=BR$57,6,4)))))</f>
        <v>4</v>
      </c>
      <c r="AX182" s="27" t="n">
        <f aca="false">IF(BI182="отсутствует",2,1)</f>
        <v>1</v>
      </c>
      <c r="AY182" s="24" t="s">
        <v>206</v>
      </c>
      <c r="AZ182" s="103" t="n">
        <f aca="false">IF(BK182=BR$21,1,IF(BK182=BR$22,2,IF(BK182=BR$23,3,4)))</f>
        <v>1</v>
      </c>
      <c r="BA182" s="103" t="n">
        <f aca="false">IF(OR(BL182=BR$2,BL182=BR$3,BL182=BR$4),1,IF(OR(BL182=BR$5,BL182=BR$6,BL182=BR$7,BL182=BR$8,BL182=BR$9),2,IF(OR(BL182=BR$10,BL182=BR$11,BL182=BR$12,BL182=BR$13,BL182=BR$14),3,4)))</f>
        <v>1</v>
      </c>
      <c r="BD182" s="104" t="s">
        <v>454</v>
      </c>
      <c r="BE182" s="104" t="s">
        <v>107</v>
      </c>
      <c r="BF182" s="104" t="s">
        <v>642</v>
      </c>
      <c r="BG182" s="104" t="s">
        <v>55</v>
      </c>
      <c r="BH182" s="104" t="s">
        <v>3182</v>
      </c>
      <c r="BI182" s="104" t="s">
        <v>3054</v>
      </c>
      <c r="BJ182" s="104" t="s">
        <v>206</v>
      </c>
      <c r="BK182" s="24" t="s">
        <v>2227</v>
      </c>
      <c r="BL182" s="24" t="s">
        <v>2170</v>
      </c>
    </row>
    <row r="183" s="24" customFormat="true" ht="15" hidden="false" customHeight="false" outlineLevel="0" collapsed="false">
      <c r="A183" s="24" t="s">
        <v>3183</v>
      </c>
      <c r="B183" s="24" t="s">
        <v>61</v>
      </c>
      <c r="C183" s="24" t="s">
        <v>156</v>
      </c>
      <c r="D183" s="24" t="n">
        <v>0</v>
      </c>
      <c r="E183" s="24" t="n">
        <v>0</v>
      </c>
      <c r="F183" s="24" t="n">
        <v>0</v>
      </c>
      <c r="G183" s="24" t="n">
        <v>1</v>
      </c>
      <c r="I183" s="105"/>
      <c r="J183" s="28" t="n">
        <v>1</v>
      </c>
      <c r="K183" s="105"/>
      <c r="L183" s="28" t="n">
        <v>4</v>
      </c>
      <c r="M183" s="106"/>
      <c r="N183" s="105" t="n">
        <v>11</v>
      </c>
      <c r="O183" s="28" t="n">
        <v>13</v>
      </c>
      <c r="P183" s="31" t="n">
        <v>1</v>
      </c>
      <c r="Q183" s="106" t="n">
        <f aca="false">SUM(N183:P183)</f>
        <v>25</v>
      </c>
      <c r="R183" s="107"/>
      <c r="S183" s="105" t="n">
        <v>2</v>
      </c>
      <c r="T183" s="108" t="n">
        <v>2</v>
      </c>
      <c r="U183" s="109"/>
      <c r="V183" s="110"/>
      <c r="W183" s="111" t="n">
        <v>1</v>
      </c>
      <c r="X183" s="110" t="n">
        <v>1</v>
      </c>
      <c r="Y183" s="111"/>
      <c r="Z183" s="110"/>
      <c r="AA183" s="111" t="n">
        <v>1</v>
      </c>
      <c r="AB183" s="110" t="n">
        <v>1</v>
      </c>
      <c r="AC183" s="111"/>
      <c r="AD183" s="110"/>
      <c r="AE183" s="111"/>
      <c r="AF183" s="110"/>
      <c r="AG183" s="112"/>
      <c r="AH183" s="112"/>
      <c r="AI183" s="111" t="n">
        <f aca="false">SUM(S183,U183,W183,Y183,AA183,AC183,AE183,AG183)</f>
        <v>4</v>
      </c>
      <c r="AJ183" s="106" t="n">
        <f aca="false">SUM(T183,V183,X183,Z183,AB183,AD183,AF183,AH183)</f>
        <v>4</v>
      </c>
      <c r="AK183" s="107"/>
      <c r="AL183" s="107"/>
      <c r="AM183" s="105"/>
      <c r="AN183" s="28"/>
      <c r="AO183" s="106"/>
      <c r="AP183" s="105"/>
      <c r="AS183" s="24" t="s">
        <v>52</v>
      </c>
      <c r="AT183" s="27" t="n">
        <f aca="false">IF(OR(BE183=BR$60,BE183=BR$61,BE183=BR$62,BE183=BR$63,BE183=BR$64),1,IF(OR(BE183=BR$65,BE183=BR$66,BE183=BR$67,BE183=BR$68,BE183=BR$69),2,3))</f>
        <v>2</v>
      </c>
      <c r="AU183" s="27" t="n">
        <f aca="false">IF(OR(BF183=BR$30,BF183=BR$31,BF183=BR$32,BF183=BR$33),1,IF(BF183=BR$34,2,3))</f>
        <v>3</v>
      </c>
      <c r="AV183" s="27" t="n">
        <f aca="false">IF(BG183="отсутствует",2,1)</f>
        <v>1</v>
      </c>
      <c r="AW183" s="27" t="n">
        <f aca="false">IF(OR(BH183=BR$41,BH183=BR$42),1,IF(OR(BH183=BR$43,BH183=BR$44,BH183=BR$45),2,IF(OR(BH183=BR$46,BH183=BR$47,BH183=BR$48),3,IF(BH183=BR$56,5,IF(BH183=BR$57,6,4)))))</f>
        <v>4</v>
      </c>
      <c r="AX183" s="27" t="n">
        <f aca="false">IF(BI183="отсутствует",2,1)</f>
        <v>1</v>
      </c>
      <c r="AY183" s="24" t="s">
        <v>3184</v>
      </c>
      <c r="AZ183" s="103" t="n">
        <f aca="false">IF(BK183=BR$21,1,IF(BK183=BR$22,2,IF(BK183=BR$23,3,4)))</f>
        <v>1</v>
      </c>
      <c r="BA183" s="103" t="n">
        <f aca="false">IF(OR(BL183=BR$2,BL183=BR$3,BL183=BR$4),1,IF(OR(BL183=BR$5,BL183=BR$6,BL183=BR$7,BL183=BR$8,BL183=BR$9),2,IF(OR(BL183=BR$10,BL183=BR$11,BL183=BR$12,BL183=BR$13,BL183=BR$14),3,4)))</f>
        <v>1</v>
      </c>
      <c r="BD183" s="104" t="s">
        <v>52</v>
      </c>
      <c r="BE183" s="104" t="s">
        <v>63</v>
      </c>
      <c r="BF183" s="104" t="s">
        <v>636</v>
      </c>
      <c r="BG183" s="104" t="s">
        <v>3185</v>
      </c>
      <c r="BH183" s="104" t="s">
        <v>3173</v>
      </c>
      <c r="BI183" s="104" t="s">
        <v>2269</v>
      </c>
      <c r="BJ183" s="104" t="s">
        <v>3184</v>
      </c>
      <c r="BK183" s="24" t="s">
        <v>2227</v>
      </c>
      <c r="BL183" s="24" t="s">
        <v>2170</v>
      </c>
    </row>
    <row r="184" s="24" customFormat="true" ht="15" hidden="false" customHeight="false" outlineLevel="0" collapsed="false">
      <c r="A184" s="24" t="s">
        <v>2563</v>
      </c>
      <c r="B184" s="24" t="s">
        <v>61</v>
      </c>
      <c r="C184" s="24" t="s">
        <v>258</v>
      </c>
      <c r="D184" s="24" t="n">
        <v>0</v>
      </c>
      <c r="E184" s="24" t="n">
        <v>0</v>
      </c>
      <c r="F184" s="24" t="n">
        <v>1</v>
      </c>
      <c r="G184" s="24" t="n">
        <v>1</v>
      </c>
      <c r="H184" s="24" t="n">
        <v>1</v>
      </c>
      <c r="I184" s="105"/>
      <c r="J184" s="28"/>
      <c r="K184" s="105"/>
      <c r="L184" s="28" t="n">
        <v>1</v>
      </c>
      <c r="M184" s="106"/>
      <c r="N184" s="105" t="n">
        <v>6</v>
      </c>
      <c r="O184" s="28" t="n">
        <v>2</v>
      </c>
      <c r="P184" s="31"/>
      <c r="Q184" s="106" t="n">
        <f aca="false">SUM(N184:P184)</f>
        <v>8</v>
      </c>
      <c r="R184" s="107"/>
      <c r="S184" s="105"/>
      <c r="T184" s="108"/>
      <c r="U184" s="109"/>
      <c r="V184" s="110"/>
      <c r="W184" s="111"/>
      <c r="X184" s="110"/>
      <c r="Y184" s="111"/>
      <c r="Z184" s="110"/>
      <c r="AA184" s="111"/>
      <c r="AB184" s="110"/>
      <c r="AC184" s="111"/>
      <c r="AD184" s="110"/>
      <c r="AE184" s="111"/>
      <c r="AF184" s="110"/>
      <c r="AG184" s="112"/>
      <c r="AH184" s="112"/>
      <c r="AI184" s="111" t="n">
        <f aca="false">SUM(S184,U184,W184,Y184,AA184,AC184,AE184,AG184)</f>
        <v>0</v>
      </c>
      <c r="AJ184" s="106" t="n">
        <f aca="false">SUM(T184,V184,X184,Z184,AB184,AD184,AF184,AH184)</f>
        <v>0</v>
      </c>
      <c r="AK184" s="107"/>
      <c r="AL184" s="107"/>
      <c r="AM184" s="105"/>
      <c r="AN184" s="28"/>
      <c r="AO184" s="106"/>
      <c r="AP184" s="105"/>
      <c r="AS184" s="24" t="s">
        <v>52</v>
      </c>
      <c r="AT184" s="27" t="n">
        <f aca="false">IF(OR(BE184=BR$60,BE184=BR$61,BE184=BR$62,BE184=BR$63,BE184=BR$64),1,IF(OR(BE184=BR$65,BE184=BR$66,BE184=BR$67,BE184=BR$68,BE184=BR$69),2,3))</f>
        <v>1</v>
      </c>
      <c r="AU184" s="27" t="n">
        <f aca="false">IF(OR(BF184=BR$30,BF184=BR$31,BF184=BR$32,BF184=BR$33),1,IF(BF184=BR$34,2,3))</f>
        <v>3</v>
      </c>
      <c r="AV184" s="27" t="n">
        <f aca="false">IF(BG184="отсутствует",2,1)</f>
        <v>1</v>
      </c>
      <c r="AW184" s="27" t="n">
        <f aca="false">IF(OR(BH184=BR$41,BH184=BR$42),1,IF(OR(BH184=BR$43,BH184=BR$44,BH184=BR$45),2,IF(OR(BH184=BR$46,BH184=BR$47,BH184=BR$48),3,IF(BH184=BR$56,5,IF(BH184=BR$57,6,4)))))</f>
        <v>4</v>
      </c>
      <c r="AX184" s="27" t="n">
        <f aca="false">IF(BI184="отсутствует",2,1)</f>
        <v>1</v>
      </c>
      <c r="AY184" s="24" t="s">
        <v>143</v>
      </c>
      <c r="AZ184" s="103" t="n">
        <f aca="false">IF(BK184=BR$21,1,IF(BK184=BR$22,2,IF(BK184=BR$23,3,4)))</f>
        <v>1</v>
      </c>
      <c r="BA184" s="103" t="n">
        <f aca="false">IF(OR(BL184=BR$2,BL184=BR$3,BL184=BR$4),1,IF(OR(BL184=BR$5,BL184=BR$6,BL184=BR$7,BL184=BR$8,BL184=BR$9),2,IF(OR(BL184=BR$10,BL184=BR$11,BL184=BR$12,BL184=BR$13,BL184=BR$14),3,4)))</f>
        <v>1</v>
      </c>
      <c r="BD184" s="104" t="s">
        <v>52</v>
      </c>
      <c r="BE184" s="104" t="s">
        <v>107</v>
      </c>
      <c r="BF184" s="104" t="s">
        <v>642</v>
      </c>
      <c r="BG184" s="104" t="s">
        <v>832</v>
      </c>
      <c r="BH184" s="104" t="s">
        <v>2564</v>
      </c>
      <c r="BI184" s="104" t="s">
        <v>2565</v>
      </c>
      <c r="BJ184" s="104" t="s">
        <v>143</v>
      </c>
      <c r="BK184" s="24" t="s">
        <v>2227</v>
      </c>
      <c r="BL184" s="24" t="s">
        <v>2170</v>
      </c>
    </row>
    <row r="185" s="24" customFormat="true" ht="15" hidden="false" customHeight="false" outlineLevel="0" collapsed="false">
      <c r="A185" s="24" t="s">
        <v>3186</v>
      </c>
      <c r="B185" s="24" t="s">
        <v>148</v>
      </c>
      <c r="C185" s="24" t="s">
        <v>139</v>
      </c>
      <c r="D185" s="24" t="n">
        <v>0</v>
      </c>
      <c r="E185" s="24" t="n">
        <v>0</v>
      </c>
      <c r="F185" s="24" t="n">
        <v>0</v>
      </c>
      <c r="G185" s="24" t="n">
        <v>1</v>
      </c>
      <c r="I185" s="105"/>
      <c r="J185" s="28" t="n">
        <v>1</v>
      </c>
      <c r="K185" s="105"/>
      <c r="L185" s="28" t="n">
        <v>3</v>
      </c>
      <c r="M185" s="106"/>
      <c r="N185" s="105" t="n">
        <v>10</v>
      </c>
      <c r="O185" s="28" t="n">
        <v>2</v>
      </c>
      <c r="P185" s="31"/>
      <c r="Q185" s="106" t="n">
        <f aca="false">SUM(N185:P185)</f>
        <v>12</v>
      </c>
      <c r="R185" s="107"/>
      <c r="S185" s="105"/>
      <c r="T185" s="108"/>
      <c r="U185" s="109"/>
      <c r="V185" s="110"/>
      <c r="W185" s="111"/>
      <c r="X185" s="110"/>
      <c r="Y185" s="111"/>
      <c r="Z185" s="110"/>
      <c r="AA185" s="111"/>
      <c r="AB185" s="110"/>
      <c r="AC185" s="111"/>
      <c r="AD185" s="110"/>
      <c r="AE185" s="111"/>
      <c r="AF185" s="110"/>
      <c r="AG185" s="112"/>
      <c r="AH185" s="112"/>
      <c r="AI185" s="111" t="n">
        <f aca="false">SUM(S185,U185,W185,Y185,AA185,AC185,AE185,AG185)</f>
        <v>0</v>
      </c>
      <c r="AJ185" s="106" t="n">
        <f aca="false">SUM(T185,V185,X185,Z185,AB185,AD185,AF185,AH185)</f>
        <v>0</v>
      </c>
      <c r="AK185" s="107"/>
      <c r="AL185" s="107"/>
      <c r="AM185" s="105"/>
      <c r="AN185" s="28"/>
      <c r="AO185" s="106"/>
      <c r="AP185" s="105"/>
      <c r="AS185" s="24" t="s">
        <v>1472</v>
      </c>
      <c r="AT185" s="27" t="n">
        <f aca="false">IF(OR(BE185=BR$60,BE185=BR$61,BE185=BR$62,BE185=BR$63,BE185=BR$64),1,IF(OR(BE185=BR$65,BE185=BR$66,BE185=BR$67,BE185=BR$68,BE185=BR$69),2,3))</f>
        <v>2</v>
      </c>
      <c r="AU185" s="27" t="n">
        <f aca="false">IF(OR(BF185=BR$30,BF185=BR$31,BF185=BR$32,BF185=BR$33),1,IF(BF185=BR$34,2,3))</f>
        <v>1</v>
      </c>
      <c r="AV185" s="27" t="n">
        <f aca="false">IF(BG185="отсутствует",2,1)</f>
        <v>1</v>
      </c>
      <c r="AW185" s="27" t="n">
        <f aca="false">IF(OR(BH185=BR$41,BH185=BR$42),1,IF(OR(BH185=BR$43,BH185=BR$44,BH185=BR$45),2,IF(OR(BH185=BR$46,BH185=BR$47,BH185=BR$48),3,IF(BH185=BR$56,5,IF(BH185=BR$57,6,4)))))</f>
        <v>4</v>
      </c>
      <c r="AX185" s="27" t="n">
        <f aca="false">IF(BI185="отсутствует",2,1)</f>
        <v>1</v>
      </c>
      <c r="AY185" s="24" t="s">
        <v>954</v>
      </c>
      <c r="AZ185" s="103" t="n">
        <f aca="false">IF(BK185=BR$21,1,IF(BK185=BR$22,2,IF(BK185=BR$23,3,4)))</f>
        <v>1</v>
      </c>
      <c r="BA185" s="103" t="n">
        <f aca="false">IF(OR(BL185=BR$2,BL185=BR$3,BL185=BR$4),1,IF(OR(BL185=BR$5,BL185=BR$6,BL185=BR$7,BL185=BR$8,BL185=BR$9),2,IF(OR(BL185=BR$10,BL185=BR$11,BL185=BR$12,BL185=BR$13,BL185=BR$14),3,4)))</f>
        <v>2</v>
      </c>
      <c r="BD185" s="104" t="s">
        <v>1472</v>
      </c>
      <c r="BE185" s="104" t="s">
        <v>226</v>
      </c>
      <c r="BF185" s="104" t="s">
        <v>72</v>
      </c>
      <c r="BG185" s="104" t="s">
        <v>1172</v>
      </c>
      <c r="BH185" s="104" t="s">
        <v>319</v>
      </c>
      <c r="BI185" s="104" t="s">
        <v>123</v>
      </c>
      <c r="BJ185" s="104" t="s">
        <v>954</v>
      </c>
      <c r="BK185" s="24" t="s">
        <v>2227</v>
      </c>
      <c r="BL185" s="24" t="s">
        <v>2185</v>
      </c>
    </row>
    <row r="186" s="24" customFormat="true" ht="15" hidden="false" customHeight="false" outlineLevel="0" collapsed="false">
      <c r="A186" s="24" t="s">
        <v>3187</v>
      </c>
      <c r="B186" s="24" t="s">
        <v>2437</v>
      </c>
      <c r="C186" s="24" t="s">
        <v>2692</v>
      </c>
      <c r="D186" s="24" t="n">
        <v>0</v>
      </c>
      <c r="E186" s="24" t="n">
        <v>0</v>
      </c>
      <c r="F186" s="24" t="n">
        <v>0</v>
      </c>
      <c r="G186" s="24" t="n">
        <v>1</v>
      </c>
      <c r="I186" s="105"/>
      <c r="J186" s="28"/>
      <c r="K186" s="105"/>
      <c r="L186" s="28" t="n">
        <v>1</v>
      </c>
      <c r="M186" s="106"/>
      <c r="N186" s="105" t="n">
        <v>11</v>
      </c>
      <c r="O186" s="28" t="n">
        <v>1</v>
      </c>
      <c r="P186" s="31"/>
      <c r="Q186" s="106" t="n">
        <f aca="false">SUM(N186:P186)</f>
        <v>12</v>
      </c>
      <c r="R186" s="107"/>
      <c r="S186" s="105"/>
      <c r="T186" s="108"/>
      <c r="U186" s="109"/>
      <c r="V186" s="110"/>
      <c r="W186" s="111"/>
      <c r="X186" s="110"/>
      <c r="Y186" s="111"/>
      <c r="Z186" s="110"/>
      <c r="AA186" s="111"/>
      <c r="AB186" s="110"/>
      <c r="AC186" s="111"/>
      <c r="AD186" s="110"/>
      <c r="AE186" s="111"/>
      <c r="AF186" s="110"/>
      <c r="AG186" s="112"/>
      <c r="AH186" s="112"/>
      <c r="AI186" s="111" t="n">
        <f aca="false">SUM(S186,U186,W186,Y186,AA186,AC186,AE186,AG186)</f>
        <v>0</v>
      </c>
      <c r="AJ186" s="106" t="n">
        <f aca="false">SUM(T186,V186,X186,Z186,AB186,AD186,AF186,AH186)</f>
        <v>0</v>
      </c>
      <c r="AK186" s="107"/>
      <c r="AL186" s="107"/>
      <c r="AM186" s="105"/>
      <c r="AN186" s="28"/>
      <c r="AO186" s="106"/>
      <c r="AP186" s="105"/>
      <c r="AS186" s="24" t="s">
        <v>113</v>
      </c>
      <c r="AT186" s="27" t="n">
        <f aca="false">IF(OR(BE186=BR$60,BE186=BR$61,BE186=BR$62,BE186=BR$63,BE186=BR$64),1,IF(OR(BE186=BR$65,BE186=BR$66,BE186=BR$67,BE186=BR$68,BE186=BR$69),2,3))</f>
        <v>3</v>
      </c>
      <c r="AU186" s="27" t="n">
        <f aca="false">IF(OR(BF186=BR$30,BF186=BR$31,BF186=BR$32,BF186=BR$33),1,IF(BF186=BR$34,2,3))</f>
        <v>3</v>
      </c>
      <c r="AV186" s="27" t="n">
        <f aca="false">IF(BG186="отсутствует",2,1)</f>
        <v>2</v>
      </c>
      <c r="AW186" s="27" t="n">
        <f aca="false">IF(OR(BH186=BR$41,BH186=BR$42),1,IF(OR(BH186=BR$43,BH186=BR$44,BH186=BR$45),2,IF(OR(BH186=BR$46,BH186=BR$47,BH186=BR$48),3,IF(BH186=BR$56,5,IF(BH186=BR$57,6,4)))))</f>
        <v>4</v>
      </c>
      <c r="AX186" s="27" t="n">
        <f aca="false">IF(BI186="отсутствует",2,1)</f>
        <v>1</v>
      </c>
      <c r="AY186" s="24" t="s">
        <v>143</v>
      </c>
      <c r="AZ186" s="103" t="n">
        <f aca="false">IF(BK186=BR$21,1,IF(BK186=BR$22,2,IF(BK186=BR$23,3,4)))</f>
        <v>1</v>
      </c>
      <c r="BA186" s="103" t="n">
        <f aca="false">IF(OR(BL186=BR$2,BL186=BR$3,BL186=BR$4),1,IF(OR(BL186=BR$5,BL186=BR$6,BL186=BR$7,BL186=BR$8,BL186=BR$9),2,IF(OR(BL186=BR$10,BL186=BR$11,BL186=BR$12,BL186=BR$13,BL186=BR$14),3,4)))</f>
        <v>1</v>
      </c>
      <c r="BD186" s="104" t="s">
        <v>113</v>
      </c>
      <c r="BE186" s="104" t="s">
        <v>193</v>
      </c>
      <c r="BF186" s="104" t="s">
        <v>54</v>
      </c>
      <c r="BG186" s="104" t="s">
        <v>55</v>
      </c>
      <c r="BH186" s="104" t="s">
        <v>3188</v>
      </c>
      <c r="BI186" s="104" t="s">
        <v>102</v>
      </c>
      <c r="BJ186" s="104" t="s">
        <v>143</v>
      </c>
      <c r="BK186" s="24" t="s">
        <v>2227</v>
      </c>
      <c r="BL186" s="24" t="s">
        <v>2170</v>
      </c>
    </row>
    <row r="187" s="24" customFormat="true" ht="15" hidden="false" customHeight="false" outlineLevel="0" collapsed="false">
      <c r="A187" s="24" t="s">
        <v>3187</v>
      </c>
      <c r="B187" s="24" t="s">
        <v>61</v>
      </c>
      <c r="C187" s="24" t="s">
        <v>354</v>
      </c>
      <c r="D187" s="24" t="n">
        <v>0</v>
      </c>
      <c r="E187" s="24" t="n">
        <v>0</v>
      </c>
      <c r="F187" s="24" t="n">
        <v>0</v>
      </c>
      <c r="G187" s="24" t="n">
        <v>1</v>
      </c>
      <c r="I187" s="105"/>
      <c r="J187" s="28"/>
      <c r="K187" s="105"/>
      <c r="L187" s="28" t="n">
        <v>2</v>
      </c>
      <c r="M187" s="106"/>
      <c r="N187" s="105" t="n">
        <v>17</v>
      </c>
      <c r="O187" s="28" t="n">
        <v>7</v>
      </c>
      <c r="P187" s="31"/>
      <c r="Q187" s="106" t="n">
        <f aca="false">SUM(N187:P187)</f>
        <v>24</v>
      </c>
      <c r="R187" s="107"/>
      <c r="S187" s="105" t="n">
        <v>1</v>
      </c>
      <c r="T187" s="108" t="n">
        <v>2</v>
      </c>
      <c r="U187" s="109"/>
      <c r="V187" s="110"/>
      <c r="W187" s="111"/>
      <c r="X187" s="110"/>
      <c r="Y187" s="111"/>
      <c r="Z187" s="110"/>
      <c r="AA187" s="111"/>
      <c r="AB187" s="110"/>
      <c r="AC187" s="111"/>
      <c r="AD187" s="110"/>
      <c r="AE187" s="111"/>
      <c r="AF187" s="110"/>
      <c r="AG187" s="112"/>
      <c r="AH187" s="112"/>
      <c r="AI187" s="111" t="n">
        <f aca="false">SUM(S187,U187,W187,Y187,AA187,AC187,AE187,AG187)</f>
        <v>1</v>
      </c>
      <c r="AJ187" s="106" t="n">
        <f aca="false">SUM(T187,V187,X187,Z187,AB187,AD187,AF187,AH187)</f>
        <v>2</v>
      </c>
      <c r="AK187" s="107"/>
      <c r="AL187" s="107"/>
      <c r="AM187" s="105"/>
      <c r="AN187" s="28"/>
      <c r="AO187" s="106"/>
      <c r="AP187" s="105"/>
      <c r="AS187" s="24" t="s">
        <v>454</v>
      </c>
      <c r="AT187" s="27" t="n">
        <f aca="false">IF(OR(BE187=BR$60,BE187=BR$61,BE187=BR$62,BE187=BR$63,BE187=BR$64),1,IF(OR(BE187=BR$65,BE187=BR$66,BE187=BR$67,BE187=BR$68,BE187=BR$69),2,3))</f>
        <v>2</v>
      </c>
      <c r="AU187" s="27" t="n">
        <f aca="false">IF(OR(BF187=BR$30,BF187=BR$31,BF187=BR$32,BF187=BR$33),1,IF(BF187=BR$34,2,3))</f>
        <v>1</v>
      </c>
      <c r="AV187" s="27" t="n">
        <f aca="false">IF(BG187="отсутствует",2,1)</f>
        <v>2</v>
      </c>
      <c r="AW187" s="27" t="n">
        <f aca="false">IF(OR(BH187=BR$41,BH187=BR$42),1,IF(OR(BH187=BR$43,BH187=BR$44,BH187=BR$45),2,IF(OR(BH187=BR$46,BH187=BR$47,BH187=BR$48),3,IF(BH187=BR$56,5,IF(BH187=BR$57,6,4)))))</f>
        <v>2</v>
      </c>
      <c r="AX187" s="27" t="n">
        <f aca="false">IF(BI187="отсутствует",2,1)</f>
        <v>1</v>
      </c>
      <c r="AY187" s="24" t="s">
        <v>320</v>
      </c>
      <c r="AZ187" s="103" t="n">
        <f aca="false">IF(BK187=BR$21,1,IF(BK187=BR$22,2,IF(BK187=BR$23,3,4)))</f>
        <v>1</v>
      </c>
      <c r="BA187" s="103" t="n">
        <f aca="false">IF(OR(BL187=BR$2,BL187=BR$3,BL187=BR$4),1,IF(OR(BL187=BR$5,BL187=BR$6,BL187=BR$7,BL187=BR$8,BL187=BR$9),2,IF(OR(BL187=BR$10,BL187=BR$11,BL187=BR$12,BL187=BR$13,BL187=BR$14),3,4)))</f>
        <v>1</v>
      </c>
      <c r="BD187" s="104" t="s">
        <v>454</v>
      </c>
      <c r="BE187" s="104" t="s">
        <v>101</v>
      </c>
      <c r="BF187" s="104" t="s">
        <v>422</v>
      </c>
      <c r="BG187" s="104" t="s">
        <v>55</v>
      </c>
      <c r="BH187" s="104" t="s">
        <v>310</v>
      </c>
      <c r="BI187" s="104" t="s">
        <v>1268</v>
      </c>
      <c r="BJ187" s="104" t="s">
        <v>320</v>
      </c>
      <c r="BK187" s="24" t="s">
        <v>2227</v>
      </c>
      <c r="BL187" s="24" t="s">
        <v>2170</v>
      </c>
    </row>
    <row r="188" s="24" customFormat="true" ht="15" hidden="false" customHeight="false" outlineLevel="0" collapsed="false">
      <c r="A188" s="24" t="s">
        <v>2569</v>
      </c>
      <c r="B188" s="24" t="s">
        <v>211</v>
      </c>
      <c r="C188" s="24" t="s">
        <v>100</v>
      </c>
      <c r="D188" s="24" t="n">
        <v>0</v>
      </c>
      <c r="E188" s="24" t="n">
        <v>0</v>
      </c>
      <c r="F188" s="24" t="n">
        <v>0</v>
      </c>
      <c r="G188" s="24" t="n">
        <v>1</v>
      </c>
      <c r="I188" s="105"/>
      <c r="J188" s="28"/>
      <c r="K188" s="105"/>
      <c r="L188" s="28" t="n">
        <v>4</v>
      </c>
      <c r="M188" s="106"/>
      <c r="N188" s="105" t="n">
        <v>16</v>
      </c>
      <c r="O188" s="28" t="n">
        <v>8</v>
      </c>
      <c r="P188" s="31"/>
      <c r="Q188" s="106" t="n">
        <f aca="false">SUM(N188:P188)</f>
        <v>24</v>
      </c>
      <c r="R188" s="107" t="n">
        <v>1</v>
      </c>
      <c r="S188" s="105"/>
      <c r="T188" s="108"/>
      <c r="U188" s="109"/>
      <c r="V188" s="110"/>
      <c r="W188" s="111"/>
      <c r="X188" s="110"/>
      <c r="Y188" s="111"/>
      <c r="Z188" s="110"/>
      <c r="AA188" s="111"/>
      <c r="AB188" s="110"/>
      <c r="AC188" s="111"/>
      <c r="AD188" s="110"/>
      <c r="AE188" s="111"/>
      <c r="AF188" s="110"/>
      <c r="AG188" s="112"/>
      <c r="AH188" s="112"/>
      <c r="AI188" s="111" t="n">
        <f aca="false">SUM(S188,U188,W188,Y188,AA188,AC188,AE188,AG188)</f>
        <v>0</v>
      </c>
      <c r="AJ188" s="106" t="n">
        <f aca="false">SUM(T188,V188,X188,Z188,AB188,AD188,AF188,AH188)</f>
        <v>0</v>
      </c>
      <c r="AK188" s="107"/>
      <c r="AL188" s="107"/>
      <c r="AM188" s="105"/>
      <c r="AN188" s="28"/>
      <c r="AO188" s="106"/>
      <c r="AP188" s="105" t="n">
        <v>1</v>
      </c>
      <c r="AS188" s="24" t="s">
        <v>52</v>
      </c>
      <c r="AT188" s="27" t="n">
        <f aca="false">IF(OR(BE188=BR$60,BE188=BR$61,BE188=BR$62,BE188=BR$63,BE188=BR$64),1,IF(OR(BE188=BR$65,BE188=BR$66,BE188=BR$67,BE188=BR$68,BE188=BR$69),2,3))</f>
        <v>2</v>
      </c>
      <c r="AU188" s="27" t="n">
        <f aca="false">IF(OR(BF188=BR$30,BF188=BR$31,BF188=BR$32,BF188=BR$33),1,IF(BF188=BR$34,2,3))</f>
        <v>1</v>
      </c>
      <c r="AV188" s="27" t="n">
        <f aca="false">IF(BG188="отсутствует",2,1)</f>
        <v>1</v>
      </c>
      <c r="AW188" s="27" t="n">
        <f aca="false">IF(OR(BH188=BR$41,BH188=BR$42),1,IF(OR(BH188=BR$43,BH188=BR$44,BH188=BR$45),2,IF(OR(BH188=BR$46,BH188=BR$47,BH188=BR$48),3,IF(BH188=BR$56,5,IF(BH188=BR$57,6,4)))))</f>
        <v>4</v>
      </c>
      <c r="AX188" s="27" t="n">
        <f aca="false">IF(BI188="отсутствует",2,1)</f>
        <v>1</v>
      </c>
      <c r="AY188" s="24" t="s">
        <v>2472</v>
      </c>
      <c r="AZ188" s="103" t="n">
        <f aca="false">IF(BK188=BR$21,1,IF(BK188=BR$22,2,IF(BK188=BR$23,3,4)))</f>
        <v>1</v>
      </c>
      <c r="BA188" s="103" t="n">
        <f aca="false">IF(OR(BL188=BR$2,BL188=BR$3,BL188=BR$4),1,IF(OR(BL188=BR$5,BL188=BR$6,BL188=BR$7,BL188=BR$8,BL188=BR$9),2,IF(OR(BL188=BR$10,BL188=BR$11,BL188=BR$12,BL188=BR$13,BL188=BR$14),3,4)))</f>
        <v>1</v>
      </c>
      <c r="BD188" s="104" t="s">
        <v>52</v>
      </c>
      <c r="BE188" s="104" t="s">
        <v>89</v>
      </c>
      <c r="BF188" s="104" t="s">
        <v>72</v>
      </c>
      <c r="BG188" s="104" t="s">
        <v>1874</v>
      </c>
      <c r="BH188" s="104" t="s">
        <v>141</v>
      </c>
      <c r="BI188" s="104" t="s">
        <v>1442</v>
      </c>
      <c r="BJ188" s="104" t="s">
        <v>2472</v>
      </c>
      <c r="BK188" s="24" t="s">
        <v>2227</v>
      </c>
      <c r="BL188" s="24" t="s">
        <v>2180</v>
      </c>
    </row>
    <row r="189" s="24" customFormat="true" ht="15" hidden="false" customHeight="false" outlineLevel="0" collapsed="false">
      <c r="A189" s="24" t="s">
        <v>3189</v>
      </c>
      <c r="B189" s="24" t="s">
        <v>2458</v>
      </c>
      <c r="C189" s="24" t="s">
        <v>62</v>
      </c>
      <c r="D189" s="24" t="n">
        <v>0</v>
      </c>
      <c r="E189" s="24" t="n">
        <v>0</v>
      </c>
      <c r="F189" s="24" t="n">
        <v>0</v>
      </c>
      <c r="G189" s="24" t="n">
        <v>1</v>
      </c>
      <c r="I189" s="105"/>
      <c r="J189" s="28"/>
      <c r="K189" s="105"/>
      <c r="L189" s="28" t="n">
        <v>2</v>
      </c>
      <c r="M189" s="106"/>
      <c r="N189" s="105" t="n">
        <v>7</v>
      </c>
      <c r="O189" s="28" t="n">
        <v>3</v>
      </c>
      <c r="P189" s="31"/>
      <c r="Q189" s="106" t="n">
        <f aca="false">SUM(N189:P189)</f>
        <v>10</v>
      </c>
      <c r="R189" s="107"/>
      <c r="S189" s="105"/>
      <c r="T189" s="108"/>
      <c r="U189" s="109"/>
      <c r="V189" s="110"/>
      <c r="W189" s="111"/>
      <c r="X189" s="110"/>
      <c r="Y189" s="111"/>
      <c r="Z189" s="110"/>
      <c r="AA189" s="111"/>
      <c r="AB189" s="110"/>
      <c r="AC189" s="111"/>
      <c r="AD189" s="110"/>
      <c r="AE189" s="111"/>
      <c r="AF189" s="110"/>
      <c r="AG189" s="112"/>
      <c r="AH189" s="112"/>
      <c r="AI189" s="111" t="n">
        <f aca="false">SUM(S189,U189,W189,Y189,AA189,AC189,AE189,AG189)</f>
        <v>0</v>
      </c>
      <c r="AJ189" s="106" t="n">
        <f aca="false">SUM(T189,V189,X189,Z189,AB189,AD189,AF189,AH189)</f>
        <v>0</v>
      </c>
      <c r="AK189" s="107"/>
      <c r="AL189" s="107"/>
      <c r="AM189" s="105"/>
      <c r="AN189" s="28"/>
      <c r="AO189" s="106"/>
      <c r="AP189" s="105"/>
      <c r="AS189" s="24" t="s">
        <v>52</v>
      </c>
      <c r="AT189" s="27" t="n">
        <f aca="false">IF(OR(BE189=BR$60,BE189=BR$61,BE189=BR$62,BE189=BR$63,BE189=BR$64),1,IF(OR(BE189=BR$65,BE189=BR$66,BE189=BR$67,BE189=BR$68,BE189=BR$69),2,3))</f>
        <v>1</v>
      </c>
      <c r="AU189" s="27" t="n">
        <f aca="false">IF(OR(BF189=BR$30,BF189=BR$31,BF189=BR$32,BF189=BR$33),1,IF(BF189=BR$34,2,3))</f>
        <v>1</v>
      </c>
      <c r="AV189" s="27" t="n">
        <f aca="false">IF(BG189="отсутствует",2,1)</f>
        <v>1</v>
      </c>
      <c r="AW189" s="27" t="n">
        <f aca="false">IF(OR(BH189=BR$41,BH189=BR$42),1,IF(OR(BH189=BR$43,BH189=BR$44,BH189=BR$45),2,IF(OR(BH189=BR$46,BH189=BR$47,BH189=BR$48),3,IF(BH189=BR$56,5,IF(BH189=BR$57,6,4)))))</f>
        <v>4</v>
      </c>
      <c r="AX189" s="27" t="n">
        <f aca="false">IF(BI189="отсутствует",2,1)</f>
        <v>1</v>
      </c>
      <c r="AY189" s="24" t="s">
        <v>143</v>
      </c>
      <c r="AZ189" s="103" t="n">
        <f aca="false">IF(BK189=BR$21,1,IF(BK189=BR$22,2,IF(BK189=BR$23,3,4)))</f>
        <v>1</v>
      </c>
      <c r="BA189" s="103" t="n">
        <f aca="false">IF(OR(BL189=BR$2,BL189=BR$3,BL189=BR$4),1,IF(OR(BL189=BR$5,BL189=BR$6,BL189=BR$7,BL189=BR$8,BL189=BR$9),2,IF(OR(BL189=BR$10,BL189=BR$11,BL189=BR$12,BL189=BR$13,BL189=BR$14),3,4)))</f>
        <v>1</v>
      </c>
      <c r="BD189" s="104" t="s">
        <v>52</v>
      </c>
      <c r="BE189" s="104" t="s">
        <v>107</v>
      </c>
      <c r="BF189" s="104" t="s">
        <v>72</v>
      </c>
      <c r="BG189" s="104" t="s">
        <v>386</v>
      </c>
      <c r="BH189" s="104" t="s">
        <v>882</v>
      </c>
      <c r="BI189" s="104" t="s">
        <v>1442</v>
      </c>
      <c r="BJ189" s="104" t="s">
        <v>143</v>
      </c>
      <c r="BK189" s="24" t="s">
        <v>2227</v>
      </c>
      <c r="BL189" s="24" t="s">
        <v>2170</v>
      </c>
    </row>
    <row r="190" s="24" customFormat="true" ht="15" hidden="false" customHeight="false" outlineLevel="0" collapsed="false">
      <c r="A190" s="24" t="s">
        <v>3190</v>
      </c>
      <c r="B190" s="24" t="s">
        <v>104</v>
      </c>
      <c r="C190" s="24" t="s">
        <v>100</v>
      </c>
      <c r="D190" s="24" t="n">
        <v>0</v>
      </c>
      <c r="E190" s="24" t="n">
        <v>0</v>
      </c>
      <c r="F190" s="24" t="n">
        <v>0</v>
      </c>
      <c r="G190" s="24" t="n">
        <v>1</v>
      </c>
      <c r="I190" s="105"/>
      <c r="J190" s="28"/>
      <c r="K190" s="105"/>
      <c r="L190" s="28"/>
      <c r="M190" s="106"/>
      <c r="N190" s="105"/>
      <c r="O190" s="28"/>
      <c r="P190" s="31"/>
      <c r="Q190" s="106" t="n">
        <f aca="false">SUM(N190:P190)</f>
        <v>0</v>
      </c>
      <c r="R190" s="107"/>
      <c r="S190" s="105"/>
      <c r="T190" s="108"/>
      <c r="U190" s="109"/>
      <c r="V190" s="110"/>
      <c r="W190" s="111"/>
      <c r="X190" s="110"/>
      <c r="Y190" s="111"/>
      <c r="Z190" s="110"/>
      <c r="AA190" s="111"/>
      <c r="AB190" s="110"/>
      <c r="AC190" s="111"/>
      <c r="AD190" s="110"/>
      <c r="AE190" s="111"/>
      <c r="AF190" s="110"/>
      <c r="AG190" s="112"/>
      <c r="AH190" s="112"/>
      <c r="AI190" s="111" t="n">
        <f aca="false">SUM(S190,U190,W190,Y190,AA190,AC190,AE190,AG190)</f>
        <v>0</v>
      </c>
      <c r="AJ190" s="106" t="n">
        <f aca="false">SUM(T190,V190,X190,Z190,AB190,AD190,AF190,AH190)</f>
        <v>0</v>
      </c>
      <c r="AK190" s="107"/>
      <c r="AL190" s="107"/>
      <c r="AM190" s="105"/>
      <c r="AN190" s="28"/>
      <c r="AO190" s="106"/>
      <c r="AP190" s="105"/>
      <c r="AS190" s="24" t="s">
        <v>454</v>
      </c>
      <c r="AT190" s="27" t="n">
        <f aca="false">IF(OR(BE190=BR$60,BE190=BR$61,BE190=BR$62,BE190=BR$63,BE190=BR$64),1,IF(OR(BE190=BR$65,BE190=BR$66,BE190=BR$67,BE190=BR$68,BE190=BR$69),2,3))</f>
        <v>1</v>
      </c>
      <c r="AU190" s="27" t="n">
        <f aca="false">IF(OR(BF190=BR$30,BF190=BR$31,BF190=BR$32,BF190=BR$33),1,IF(BF190=BR$34,2,3))</f>
        <v>1</v>
      </c>
      <c r="AV190" s="27" t="n">
        <f aca="false">IF(BG190="отсутствует",2,1)</f>
        <v>1</v>
      </c>
      <c r="AW190" s="27" t="n">
        <f aca="false">IF(OR(BH190=BR$41,BH190=BR$42),1,IF(OR(BH190=BR$43,BH190=BR$44,BH190=BR$45),2,IF(OR(BH190=BR$46,BH190=BR$47,BH190=BR$48),3,IF(BH190=BR$56,5,IF(BH190=BR$57,6,4)))))</f>
        <v>4</v>
      </c>
      <c r="AX190" s="27" t="n">
        <f aca="false">IF(BI190="отсутствует",2,1)</f>
        <v>1</v>
      </c>
      <c r="AY190" s="24" t="s">
        <v>206</v>
      </c>
      <c r="AZ190" s="103" t="n">
        <f aca="false">IF(BK190=BR$21,1,IF(BK190=BR$22,2,IF(BK190=BR$23,3,4)))</f>
        <v>1</v>
      </c>
      <c r="BA190" s="103" t="n">
        <f aca="false">IF(OR(BL190=BR$2,BL190=BR$3,BL190=BR$4),1,IF(OR(BL190=BR$5,BL190=BR$6,BL190=BR$7,BL190=BR$8,BL190=BR$9),2,IF(OR(BL190=BR$10,BL190=BR$11,BL190=BR$12,BL190=BR$13,BL190=BR$14),3,4)))</f>
        <v>1</v>
      </c>
      <c r="BD190" s="104" t="s">
        <v>454</v>
      </c>
      <c r="BE190" s="104" t="s">
        <v>392</v>
      </c>
      <c r="BF190" s="104" t="s">
        <v>129</v>
      </c>
      <c r="BG190" s="104" t="s">
        <v>386</v>
      </c>
      <c r="BH190" s="104" t="s">
        <v>3191</v>
      </c>
      <c r="BI190" s="104" t="s">
        <v>195</v>
      </c>
      <c r="BJ190" s="104" t="s">
        <v>206</v>
      </c>
      <c r="BK190" s="24" t="s">
        <v>2227</v>
      </c>
      <c r="BL190" s="24" t="s">
        <v>2170</v>
      </c>
    </row>
    <row r="191" s="24" customFormat="true" ht="15" hidden="false" customHeight="false" outlineLevel="0" collapsed="false">
      <c r="A191" s="24" t="s">
        <v>2571</v>
      </c>
      <c r="B191" s="24" t="s">
        <v>48</v>
      </c>
      <c r="C191" s="24" t="s">
        <v>100</v>
      </c>
      <c r="D191" s="24" t="n">
        <v>0</v>
      </c>
      <c r="E191" s="24" t="n">
        <v>0</v>
      </c>
      <c r="F191" s="24" t="n">
        <v>1</v>
      </c>
      <c r="G191" s="24" t="n">
        <v>1</v>
      </c>
      <c r="H191" s="24" t="n">
        <v>1</v>
      </c>
      <c r="I191" s="105"/>
      <c r="J191" s="28"/>
      <c r="K191" s="105"/>
      <c r="L191" s="28" t="n">
        <v>1</v>
      </c>
      <c r="M191" s="106"/>
      <c r="N191" s="105" t="n">
        <v>1</v>
      </c>
      <c r="O191" s="28"/>
      <c r="P191" s="31" t="n">
        <v>1</v>
      </c>
      <c r="Q191" s="106" t="n">
        <f aca="false">SUM(N191:P191)</f>
        <v>2</v>
      </c>
      <c r="R191" s="107"/>
      <c r="S191" s="105"/>
      <c r="T191" s="108"/>
      <c r="U191" s="109"/>
      <c r="V191" s="110"/>
      <c r="W191" s="111"/>
      <c r="X191" s="110"/>
      <c r="Y191" s="111"/>
      <c r="Z191" s="110"/>
      <c r="AA191" s="111" t="n">
        <v>1</v>
      </c>
      <c r="AB191" s="110" t="n">
        <v>1</v>
      </c>
      <c r="AC191" s="111"/>
      <c r="AD191" s="110"/>
      <c r="AE191" s="111"/>
      <c r="AF191" s="110"/>
      <c r="AG191" s="112"/>
      <c r="AH191" s="112"/>
      <c r="AI191" s="111" t="n">
        <f aca="false">SUM(S191,U191,W191,Y191,AA191,AC191,AE191,AG191)</f>
        <v>1</v>
      </c>
      <c r="AJ191" s="106" t="n">
        <f aca="false">SUM(T191,V191,X191,Z191,AB191,AD191,AF191,AH191)</f>
        <v>1</v>
      </c>
      <c r="AK191" s="107"/>
      <c r="AL191" s="107"/>
      <c r="AM191" s="105"/>
      <c r="AN191" s="28"/>
      <c r="AO191" s="106"/>
      <c r="AP191" s="105"/>
      <c r="AS191" s="24" t="s">
        <v>52</v>
      </c>
      <c r="AT191" s="27" t="n">
        <f aca="false">IF(OR(BE191=BR$60,BE191=BR$61,BE191=BR$62,BE191=BR$63,BE191=BR$64),1,IF(OR(BE191=BR$65,BE191=BR$66,BE191=BR$67,BE191=BR$68,BE191=BR$69),2,3))</f>
        <v>1</v>
      </c>
      <c r="AU191" s="27" t="n">
        <f aca="false">IF(OR(BF191=BR$30,BF191=BR$31,BF191=BR$32,BF191=BR$33),1,IF(BF191=BR$34,2,3))</f>
        <v>1</v>
      </c>
      <c r="AV191" s="27" t="n">
        <f aca="false">IF(BG191="отсутствует",2,1)</f>
        <v>1</v>
      </c>
      <c r="AW191" s="27" t="n">
        <f aca="false">IF(OR(BH191=BR$41,BH191=BR$42),1,IF(OR(BH191=BR$43,BH191=BR$44,BH191=BR$45),2,IF(OR(BH191=BR$46,BH191=BR$47,BH191=BR$48),3,IF(BH191=BR$56,5,IF(BH191=BR$57,6,4)))))</f>
        <v>4</v>
      </c>
      <c r="AX191" s="27" t="n">
        <f aca="false">IF(BI191="отсутствует",2,1)</f>
        <v>1</v>
      </c>
      <c r="AY191" s="24" t="s">
        <v>200</v>
      </c>
      <c r="AZ191" s="103" t="n">
        <f aca="false">IF(BK191=BR$21,1,IF(BK191=BR$22,2,IF(BK191=BR$23,3,4)))</f>
        <v>1</v>
      </c>
      <c r="BA191" s="103" t="n">
        <f aca="false">IF(OR(BL191=BR$2,BL191=BR$3,BL191=BR$4),1,IF(OR(BL191=BR$5,BL191=BR$6,BL191=BR$7,BL191=BR$8,BL191=BR$9),2,IF(OR(BL191=BR$10,BL191=BR$11,BL191=BR$12,BL191=BR$13,BL191=BR$14),3,4)))</f>
        <v>1</v>
      </c>
      <c r="BD191" s="104" t="s">
        <v>52</v>
      </c>
      <c r="BE191" s="104" t="s">
        <v>120</v>
      </c>
      <c r="BF191" s="104" t="s">
        <v>72</v>
      </c>
      <c r="BG191" s="104" t="s">
        <v>324</v>
      </c>
      <c r="BH191" s="104" t="s">
        <v>2572</v>
      </c>
      <c r="BI191" s="104" t="s">
        <v>1694</v>
      </c>
      <c r="BJ191" s="104" t="s">
        <v>200</v>
      </c>
      <c r="BK191" s="24" t="s">
        <v>2227</v>
      </c>
      <c r="BL191" s="24" t="s">
        <v>2170</v>
      </c>
    </row>
    <row r="192" s="24" customFormat="true" ht="15" hidden="false" customHeight="false" outlineLevel="0" collapsed="false">
      <c r="A192" s="24" t="s">
        <v>3192</v>
      </c>
      <c r="B192" s="24" t="s">
        <v>1052</v>
      </c>
      <c r="C192" s="24" t="s">
        <v>156</v>
      </c>
      <c r="D192" s="24" t="n">
        <v>0</v>
      </c>
      <c r="E192" s="24" t="n">
        <v>0</v>
      </c>
      <c r="F192" s="24" t="n">
        <v>0</v>
      </c>
      <c r="G192" s="24" t="n">
        <v>1</v>
      </c>
      <c r="I192" s="105"/>
      <c r="J192" s="28"/>
      <c r="K192" s="105"/>
      <c r="L192" s="28" t="n">
        <v>4</v>
      </c>
      <c r="M192" s="106"/>
      <c r="N192" s="105" t="n">
        <v>6</v>
      </c>
      <c r="O192" s="28" t="n">
        <v>1</v>
      </c>
      <c r="P192" s="31" t="n">
        <v>1</v>
      </c>
      <c r="Q192" s="106" t="n">
        <f aca="false">SUM(N192:P192)</f>
        <v>8</v>
      </c>
      <c r="R192" s="107" t="n">
        <v>4</v>
      </c>
      <c r="S192" s="105"/>
      <c r="T192" s="108"/>
      <c r="U192" s="109" t="n">
        <v>1</v>
      </c>
      <c r="V192" s="110" t="n">
        <v>1</v>
      </c>
      <c r="W192" s="111"/>
      <c r="X192" s="110"/>
      <c r="Y192" s="111"/>
      <c r="Z192" s="110"/>
      <c r="AA192" s="111"/>
      <c r="AB192" s="110"/>
      <c r="AC192" s="111"/>
      <c r="AD192" s="110"/>
      <c r="AE192" s="111"/>
      <c r="AF192" s="110"/>
      <c r="AG192" s="112"/>
      <c r="AH192" s="112"/>
      <c r="AI192" s="111" t="n">
        <f aca="false">SUM(S192,U192,W192,Y192,AA192,AC192,AE192,AG192)</f>
        <v>1</v>
      </c>
      <c r="AJ192" s="106" t="n">
        <f aca="false">SUM(T192,V192,X192,Z192,AB192,AD192,AF192,AH192)</f>
        <v>1</v>
      </c>
      <c r="AK192" s="107" t="n">
        <v>1</v>
      </c>
      <c r="AL192" s="107" t="n">
        <v>1</v>
      </c>
      <c r="AM192" s="105"/>
      <c r="AN192" s="28"/>
      <c r="AO192" s="106"/>
      <c r="AP192" s="105"/>
      <c r="AS192" s="24" t="s">
        <v>2232</v>
      </c>
      <c r="AT192" s="27" t="n">
        <f aca="false">IF(OR(BE192=BR$60,BE192=BR$61,BE192=BR$62,BE192=BR$63,BE192=BR$64),1,IF(OR(BE192=BR$65,BE192=BR$66,BE192=BR$67,BE192=BR$68,BE192=BR$69),2,3))</f>
        <v>1</v>
      </c>
      <c r="AU192" s="27" t="n">
        <f aca="false">IF(OR(BF192=BR$30,BF192=BR$31,BF192=BR$32,BF192=BR$33),1,IF(BF192=BR$34,2,3))</f>
        <v>1</v>
      </c>
      <c r="AV192" s="27" t="n">
        <f aca="false">IF(BG192="отсутствует",2,1)</f>
        <v>1</v>
      </c>
      <c r="AW192" s="27" t="n">
        <f aca="false">IF(OR(BH192=BR$41,BH192=BR$42),1,IF(OR(BH192=BR$43,BH192=BR$44,BH192=BR$45),2,IF(OR(BH192=BR$46,BH192=BR$47,BH192=BR$48),3,IF(BH192=BR$56,5,IF(BH192=BR$57,6,4)))))</f>
        <v>1</v>
      </c>
      <c r="AX192" s="27" t="n">
        <f aca="false">IF(BI192="отсутствует",2,1)</f>
        <v>1</v>
      </c>
      <c r="AY192" s="24" t="s">
        <v>260</v>
      </c>
      <c r="AZ192" s="103" t="n">
        <f aca="false">IF(BK192=BR$21,1,IF(BK192=BR$22,2,IF(BK192=BR$23,3,4)))</f>
        <v>2</v>
      </c>
      <c r="BA192" s="103" t="n">
        <f aca="false">IF(OR(BL192=BR$2,BL192=BR$3,BL192=BR$4),1,IF(OR(BL192=BR$5,BL192=BR$6,BL192=BR$7,BL192=BR$8,BL192=BR$9),2,IF(OR(BL192=BR$10,BL192=BR$11,BL192=BR$12,BL192=BR$13,BL192=BR$14),3,4)))</f>
        <v>2</v>
      </c>
      <c r="BD192" s="104" t="s">
        <v>2232</v>
      </c>
      <c r="BE192" s="104" t="s">
        <v>107</v>
      </c>
      <c r="BF192" s="104" t="s">
        <v>72</v>
      </c>
      <c r="BG192" s="104" t="s">
        <v>870</v>
      </c>
      <c r="BH192" s="104" t="s">
        <v>73</v>
      </c>
      <c r="BI192" s="104" t="s">
        <v>123</v>
      </c>
      <c r="BJ192" s="104" t="s">
        <v>260</v>
      </c>
      <c r="BK192" s="24" t="s">
        <v>2233</v>
      </c>
      <c r="BL192" s="24" t="s">
        <v>2181</v>
      </c>
    </row>
    <row r="193" s="24" customFormat="true" ht="15" hidden="false" customHeight="false" outlineLevel="0" collapsed="false">
      <c r="A193" s="24" t="s">
        <v>1664</v>
      </c>
      <c r="B193" s="24" t="s">
        <v>138</v>
      </c>
      <c r="C193" s="24" t="s">
        <v>203</v>
      </c>
      <c r="D193" s="24" t="n">
        <v>0</v>
      </c>
      <c r="E193" s="24" t="n">
        <v>0</v>
      </c>
      <c r="F193" s="24" t="n">
        <v>0</v>
      </c>
      <c r="G193" s="24" t="n">
        <v>1</v>
      </c>
      <c r="I193" s="105"/>
      <c r="J193" s="28"/>
      <c r="K193" s="105"/>
      <c r="L193" s="28" t="n">
        <v>5</v>
      </c>
      <c r="M193" s="106"/>
      <c r="N193" s="105" t="n">
        <v>11</v>
      </c>
      <c r="O193" s="28" t="n">
        <v>4</v>
      </c>
      <c r="P193" s="31"/>
      <c r="Q193" s="106" t="n">
        <f aca="false">SUM(N193:P193)</f>
        <v>15</v>
      </c>
      <c r="R193" s="107"/>
      <c r="S193" s="105"/>
      <c r="T193" s="108"/>
      <c r="U193" s="109"/>
      <c r="V193" s="110"/>
      <c r="W193" s="111"/>
      <c r="X193" s="110"/>
      <c r="Y193" s="111"/>
      <c r="Z193" s="110"/>
      <c r="AA193" s="111"/>
      <c r="AB193" s="110"/>
      <c r="AC193" s="111"/>
      <c r="AD193" s="110"/>
      <c r="AE193" s="111"/>
      <c r="AF193" s="110"/>
      <c r="AG193" s="112"/>
      <c r="AH193" s="112"/>
      <c r="AI193" s="111" t="n">
        <f aca="false">SUM(S193,U193,W193,Y193,AA193,AC193,AE193,AG193)</f>
        <v>0</v>
      </c>
      <c r="AJ193" s="106" t="n">
        <f aca="false">SUM(T193,V193,X193,Z193,AB193,AD193,AF193,AH193)</f>
        <v>0</v>
      </c>
      <c r="AK193" s="107"/>
      <c r="AL193" s="107"/>
      <c r="AM193" s="105"/>
      <c r="AN193" s="28"/>
      <c r="AO193" s="106"/>
      <c r="AP193" s="105"/>
      <c r="AS193" s="24" t="s">
        <v>52</v>
      </c>
      <c r="AT193" s="27" t="n">
        <f aca="false">IF(OR(BE193=BR$60,BE193=BR$61,BE193=BR$62,BE193=BR$63,BE193=BR$64),1,IF(OR(BE193=BR$65,BE193=BR$66,BE193=BR$67,BE193=BR$68,BE193=BR$69),2,3))</f>
        <v>2</v>
      </c>
      <c r="AU193" s="27" t="n">
        <f aca="false">IF(OR(BF193=BR$30,BF193=BR$31,BF193=BR$32,BF193=BR$33),1,IF(BF193=BR$34,2,3))</f>
        <v>1</v>
      </c>
      <c r="AV193" s="27" t="n">
        <f aca="false">IF(BG193="отсутствует",2,1)</f>
        <v>1</v>
      </c>
      <c r="AW193" s="27" t="n">
        <f aca="false">IF(OR(BH193=BR$41,BH193=BR$42),1,IF(OR(BH193=BR$43,BH193=BR$44,BH193=BR$45),2,IF(OR(BH193=BR$46,BH193=BR$47,BH193=BR$48),3,IF(BH193=BR$56,5,IF(BH193=BR$57,6,4)))))</f>
        <v>4</v>
      </c>
      <c r="AX193" s="27" t="n">
        <f aca="false">IF(BI193="отсутствует",2,1)</f>
        <v>1</v>
      </c>
      <c r="AY193" s="24" t="s">
        <v>260</v>
      </c>
      <c r="AZ193" s="103" t="n">
        <f aca="false">IF(BK193=BR$21,1,IF(BK193=BR$22,2,IF(BK193=BR$23,3,4)))</f>
        <v>1</v>
      </c>
      <c r="BA193" s="103" t="n">
        <f aca="false">IF(OR(BL193=BR$2,BL193=BR$3,BL193=BR$4),1,IF(OR(BL193=BR$5,BL193=BR$6,BL193=BR$7,BL193=BR$8,BL193=BR$9),2,IF(OR(BL193=BR$10,BL193=BR$11,BL193=BR$12,BL193=BR$13,BL193=BR$14),3,4)))</f>
        <v>1</v>
      </c>
      <c r="BD193" s="104" t="s">
        <v>52</v>
      </c>
      <c r="BE193" s="104" t="s">
        <v>63</v>
      </c>
      <c r="BF193" s="104" t="s">
        <v>72</v>
      </c>
      <c r="BG193" s="104" t="s">
        <v>386</v>
      </c>
      <c r="BH193" s="104" t="s">
        <v>2366</v>
      </c>
      <c r="BI193" s="104" t="s">
        <v>3193</v>
      </c>
      <c r="BJ193" s="104" t="s">
        <v>260</v>
      </c>
      <c r="BK193" s="24" t="s">
        <v>2227</v>
      </c>
      <c r="BL193" s="24" t="s">
        <v>2170</v>
      </c>
    </row>
    <row r="194" s="24" customFormat="true" ht="15" hidden="false" customHeight="false" outlineLevel="0" collapsed="false">
      <c r="A194" s="24" t="s">
        <v>1664</v>
      </c>
      <c r="B194" s="24" t="s">
        <v>265</v>
      </c>
      <c r="C194" s="24" t="s">
        <v>139</v>
      </c>
      <c r="D194" s="24" t="n">
        <v>0</v>
      </c>
      <c r="E194" s="24" t="n">
        <v>1</v>
      </c>
      <c r="F194" s="24" t="n">
        <v>1</v>
      </c>
      <c r="G194" s="24" t="n">
        <v>1</v>
      </c>
      <c r="H194" s="24" t="n">
        <v>1</v>
      </c>
      <c r="I194" s="105"/>
      <c r="J194" s="28" t="n">
        <v>1</v>
      </c>
      <c r="K194" s="105"/>
      <c r="L194" s="28" t="n">
        <v>7</v>
      </c>
      <c r="M194" s="106"/>
      <c r="N194" s="105" t="n">
        <v>9</v>
      </c>
      <c r="O194" s="28" t="n">
        <v>1</v>
      </c>
      <c r="P194" s="31"/>
      <c r="Q194" s="106" t="n">
        <f aca="false">SUM(N194:P194)</f>
        <v>10</v>
      </c>
      <c r="R194" s="107" t="n">
        <v>4</v>
      </c>
      <c r="S194" s="105" t="n">
        <v>1</v>
      </c>
      <c r="T194" s="108" t="n">
        <v>1</v>
      </c>
      <c r="U194" s="109" t="n">
        <v>1</v>
      </c>
      <c r="V194" s="110" t="n">
        <v>1</v>
      </c>
      <c r="W194" s="111" t="n">
        <v>1</v>
      </c>
      <c r="X194" s="110" t="n">
        <v>1</v>
      </c>
      <c r="Y194" s="111"/>
      <c r="Z194" s="110"/>
      <c r="AA194" s="111" t="n">
        <v>11</v>
      </c>
      <c r="AB194" s="110" t="n">
        <v>11</v>
      </c>
      <c r="AC194" s="111" t="n">
        <v>1</v>
      </c>
      <c r="AD194" s="110" t="n">
        <v>1</v>
      </c>
      <c r="AE194" s="111"/>
      <c r="AF194" s="110"/>
      <c r="AG194" s="112"/>
      <c r="AH194" s="112"/>
      <c r="AI194" s="111" t="n">
        <f aca="false">SUM(S194,U194,W194,Y194,AA194,AC194,AE194,AG194)</f>
        <v>15</v>
      </c>
      <c r="AJ194" s="106" t="n">
        <f aca="false">SUM(T194,V194,X194,Z194,AB194,AD194,AF194,AH194)</f>
        <v>15</v>
      </c>
      <c r="AK194" s="107" t="n">
        <v>11</v>
      </c>
      <c r="AL194" s="107" t="n">
        <v>35</v>
      </c>
      <c r="AM194" s="105"/>
      <c r="AN194" s="28"/>
      <c r="AO194" s="106"/>
      <c r="AP194" s="105"/>
      <c r="AS194" s="24" t="s">
        <v>318</v>
      </c>
      <c r="AT194" s="27" t="n">
        <f aca="false">IF(OR(BE194=BR$60,BE194=BR$61,BE194=BR$62,BE194=BR$63,BE194=BR$64),1,IF(OR(BE194=BR$65,BE194=BR$66,BE194=BR$67,BE194=BR$68,BE194=BR$69),2,3))</f>
        <v>2</v>
      </c>
      <c r="AU194" s="27" t="n">
        <f aca="false">IF(OR(BF194=BR$30,BF194=BR$31,BF194=BR$32,BF194=BR$33),1,IF(BF194=BR$34,2,3))</f>
        <v>1</v>
      </c>
      <c r="AV194" s="27" t="n">
        <f aca="false">IF(BG194="отсутствует",2,1)</f>
        <v>1</v>
      </c>
      <c r="AW194" s="27" t="n">
        <f aca="false">IF(OR(BH194=BR$41,BH194=BR$42),1,IF(OR(BH194=BR$43,BH194=BR$44,BH194=BR$45),2,IF(OR(BH194=BR$46,BH194=BR$47,BH194=BR$48),3,IF(BH194=BR$56,5,IF(BH194=BR$57,6,4)))))</f>
        <v>4</v>
      </c>
      <c r="AX194" s="27" t="n">
        <f aca="false">IF(BI194="отсутствует",2,1)</f>
        <v>1</v>
      </c>
      <c r="AY194" s="24" t="s">
        <v>1666</v>
      </c>
      <c r="AZ194" s="103" t="n">
        <f aca="false">IF(BK194=BR$21,1,IF(BK194=BR$22,2,IF(BK194=BR$23,3,4)))</f>
        <v>1</v>
      </c>
      <c r="BA194" s="103" t="n">
        <f aca="false">IF(OR(BL194=BR$2,BL194=BR$3,BL194=BR$4),1,IF(OR(BL194=BR$5,BL194=BR$6,BL194=BR$7,BL194=BR$8,BL194=BR$9),2,IF(OR(BL194=BR$10,BL194=BR$11,BL194=BR$12,BL194=BR$13,BL194=BR$14),3,4)))</f>
        <v>1</v>
      </c>
      <c r="BD194" s="104" t="s">
        <v>318</v>
      </c>
      <c r="BE194" s="104" t="s">
        <v>226</v>
      </c>
      <c r="BF194" s="104" t="s">
        <v>72</v>
      </c>
      <c r="BG194" s="104" t="s">
        <v>324</v>
      </c>
      <c r="BH194" s="104" t="s">
        <v>527</v>
      </c>
      <c r="BI194" s="104" t="s">
        <v>182</v>
      </c>
      <c r="BJ194" s="104" t="s">
        <v>1666</v>
      </c>
      <c r="BK194" s="24" t="s">
        <v>2227</v>
      </c>
      <c r="BL194" s="24" t="s">
        <v>2170</v>
      </c>
    </row>
    <row r="195" s="24" customFormat="true" ht="15" hidden="false" customHeight="false" outlineLevel="0" collapsed="false">
      <c r="A195" s="24" t="s">
        <v>686</v>
      </c>
      <c r="B195" s="24" t="s">
        <v>627</v>
      </c>
      <c r="C195" s="24" t="s">
        <v>92</v>
      </c>
      <c r="D195" s="24" t="n">
        <v>0</v>
      </c>
      <c r="E195" s="24" t="n">
        <v>0</v>
      </c>
      <c r="F195" s="24" t="n">
        <v>0</v>
      </c>
      <c r="G195" s="24" t="n">
        <v>1</v>
      </c>
      <c r="I195" s="105"/>
      <c r="J195" s="28"/>
      <c r="K195" s="105"/>
      <c r="L195" s="28" t="n">
        <v>3</v>
      </c>
      <c r="M195" s="106"/>
      <c r="N195" s="105" t="n">
        <v>8</v>
      </c>
      <c r="O195" s="28" t="n">
        <v>1</v>
      </c>
      <c r="P195" s="31"/>
      <c r="Q195" s="106" t="n">
        <f aca="false">SUM(N195:P195)</f>
        <v>9</v>
      </c>
      <c r="R195" s="107"/>
      <c r="S195" s="105"/>
      <c r="T195" s="108"/>
      <c r="U195" s="109"/>
      <c r="V195" s="110"/>
      <c r="W195" s="111"/>
      <c r="X195" s="110"/>
      <c r="Y195" s="111"/>
      <c r="Z195" s="110"/>
      <c r="AA195" s="111"/>
      <c r="AB195" s="110"/>
      <c r="AC195" s="111"/>
      <c r="AD195" s="110"/>
      <c r="AE195" s="111"/>
      <c r="AF195" s="110"/>
      <c r="AG195" s="112"/>
      <c r="AH195" s="112"/>
      <c r="AI195" s="111" t="n">
        <f aca="false">SUM(S195,U195,W195,Y195,AA195,AC195,AE195,AG195)</f>
        <v>0</v>
      </c>
      <c r="AJ195" s="106" t="n">
        <f aca="false">SUM(T195,V195,X195,Z195,AB195,AD195,AF195,AH195)</f>
        <v>0</v>
      </c>
      <c r="AK195" s="107"/>
      <c r="AL195" s="107"/>
      <c r="AM195" s="105"/>
      <c r="AN195" s="28"/>
      <c r="AO195" s="106"/>
      <c r="AP195" s="105"/>
      <c r="AS195" s="24" t="s">
        <v>52</v>
      </c>
      <c r="AT195" s="27" t="n">
        <f aca="false">IF(OR(BE195=BR$60,BE195=BR$61,BE195=BR$62,BE195=BR$63,BE195=BR$64),1,IF(OR(BE195=BR$65,BE195=BR$66,BE195=BR$67,BE195=BR$68,BE195=BR$69),2,3))</f>
        <v>2</v>
      </c>
      <c r="AU195" s="27" t="n">
        <f aca="false">IF(OR(BF195=BR$30,BF195=BR$31,BF195=BR$32,BF195=BR$33),1,IF(BF195=BR$34,2,3))</f>
        <v>2</v>
      </c>
      <c r="AV195" s="27" t="n">
        <f aca="false">IF(BG195="отсутствует",2,1)</f>
        <v>2</v>
      </c>
      <c r="AW195" s="27" t="n">
        <f aca="false">IF(OR(BH195=BR$41,BH195=BR$42),1,IF(OR(BH195=BR$43,BH195=BR$44,BH195=BR$45),2,IF(OR(BH195=BR$46,BH195=BR$47,BH195=BR$48),3,IF(BH195=BR$56,5,IF(BH195=BR$57,6,4)))))</f>
        <v>4</v>
      </c>
      <c r="AX195" s="27" t="n">
        <f aca="false">IF(BI195="отсутствует",2,1)</f>
        <v>1</v>
      </c>
      <c r="AY195" s="24" t="s">
        <v>260</v>
      </c>
      <c r="AZ195" s="103" t="n">
        <f aca="false">IF(BK195=BR$21,1,IF(BK195=BR$22,2,IF(BK195=BR$23,3,4)))</f>
        <v>1</v>
      </c>
      <c r="BA195" s="103" t="n">
        <f aca="false">IF(OR(BL195=BR$2,BL195=BR$3,BL195=BR$4),1,IF(OR(BL195=BR$5,BL195=BR$6,BL195=BR$7,BL195=BR$8,BL195=BR$9),2,IF(OR(BL195=BR$10,BL195=BR$11,BL195=BR$12,BL195=BR$13,BL195=BR$14),3,4)))</f>
        <v>1</v>
      </c>
      <c r="BD195" s="104" t="s">
        <v>52</v>
      </c>
      <c r="BE195" s="104" t="s">
        <v>169</v>
      </c>
      <c r="BF195" s="104" t="s">
        <v>82</v>
      </c>
      <c r="BG195" s="104" t="s">
        <v>55</v>
      </c>
      <c r="BH195" s="104" t="s">
        <v>1536</v>
      </c>
      <c r="BI195" s="104" t="s">
        <v>74</v>
      </c>
      <c r="BJ195" s="104" t="s">
        <v>260</v>
      </c>
      <c r="BK195" s="24" t="s">
        <v>2227</v>
      </c>
      <c r="BL195" s="24" t="s">
        <v>2170</v>
      </c>
    </row>
    <row r="196" s="24" customFormat="true" ht="15" hidden="false" customHeight="false" outlineLevel="0" collapsed="false">
      <c r="A196" s="24" t="s">
        <v>688</v>
      </c>
      <c r="B196" s="24" t="s">
        <v>689</v>
      </c>
      <c r="C196" s="24" t="s">
        <v>690</v>
      </c>
      <c r="D196" s="24" t="n">
        <v>1</v>
      </c>
      <c r="E196" s="24" t="n">
        <v>0</v>
      </c>
      <c r="F196" s="24" t="n">
        <v>0</v>
      </c>
      <c r="G196" s="24" t="n">
        <v>1</v>
      </c>
      <c r="H196" s="24" t="n">
        <v>1</v>
      </c>
      <c r="I196" s="105"/>
      <c r="J196" s="28"/>
      <c r="K196" s="105"/>
      <c r="L196" s="28" t="n">
        <v>2</v>
      </c>
      <c r="M196" s="106"/>
      <c r="N196" s="105" t="n">
        <v>7</v>
      </c>
      <c r="O196" s="28" t="n">
        <v>6</v>
      </c>
      <c r="P196" s="31"/>
      <c r="Q196" s="106" t="n">
        <f aca="false">SUM(N196:P196)</f>
        <v>13</v>
      </c>
      <c r="R196" s="107" t="n">
        <v>1</v>
      </c>
      <c r="S196" s="105" t="n">
        <v>1</v>
      </c>
      <c r="T196" s="108" t="n">
        <v>1</v>
      </c>
      <c r="U196" s="109"/>
      <c r="V196" s="110"/>
      <c r="W196" s="111"/>
      <c r="X196" s="110"/>
      <c r="Y196" s="111"/>
      <c r="Z196" s="110"/>
      <c r="AA196" s="111"/>
      <c r="AB196" s="110"/>
      <c r="AC196" s="111"/>
      <c r="AD196" s="110"/>
      <c r="AE196" s="111"/>
      <c r="AF196" s="110"/>
      <c r="AG196" s="112"/>
      <c r="AH196" s="112"/>
      <c r="AI196" s="111" t="n">
        <f aca="false">SUM(S196,U196,W196,Y196,AA196,AC196,AE196,AG196)</f>
        <v>1</v>
      </c>
      <c r="AJ196" s="106" t="n">
        <f aca="false">SUM(T196,V196,X196,Z196,AB196,AD196,AF196,AH196)</f>
        <v>1</v>
      </c>
      <c r="AK196" s="107"/>
      <c r="AL196" s="107"/>
      <c r="AM196" s="105"/>
      <c r="AN196" s="28"/>
      <c r="AO196" s="106"/>
      <c r="AP196" s="105"/>
      <c r="AS196" s="24" t="s">
        <v>318</v>
      </c>
      <c r="AT196" s="27" t="n">
        <f aca="false">IF(OR(BE196=BR$60,BE196=BR$61,BE196=BR$62,BE196=BR$63,BE196=BR$64),1,IF(OR(BE196=BR$65,BE196=BR$66,BE196=BR$67,BE196=BR$68,BE196=BR$69),2,3))</f>
        <v>1</v>
      </c>
      <c r="AU196" s="27" t="n">
        <f aca="false">IF(OR(BF196=BR$30,BF196=BR$31,BF196=BR$32,BF196=BR$33),1,IF(BF196=BR$34,2,3))</f>
        <v>1</v>
      </c>
      <c r="AV196" s="27" t="n">
        <f aca="false">IF(BG196="отсутствует",2,1)</f>
        <v>1</v>
      </c>
      <c r="AW196" s="27" t="n">
        <f aca="false">IF(OR(BH196=BR$41,BH196=BR$42),1,IF(OR(BH196=BR$43,BH196=BR$44,BH196=BR$45),2,IF(OR(BH196=BR$46,BH196=BR$47,BH196=BR$48),3,IF(BH196=BR$56,5,IF(BH196=BR$57,6,4)))))</f>
        <v>4</v>
      </c>
      <c r="AX196" s="27" t="n">
        <f aca="false">IF(BI196="отсутствует",2,1)</f>
        <v>1</v>
      </c>
      <c r="AY196" s="24" t="s">
        <v>692</v>
      </c>
      <c r="AZ196" s="103" t="n">
        <f aca="false">IF(BK196=BR$21,1,IF(BK196=BR$22,2,IF(BK196=BR$23,3,4)))</f>
        <v>4</v>
      </c>
      <c r="BA196" s="103" t="n">
        <f aca="false">IF(OR(BL196=BR$2,BL196=BR$3,BL196=BR$4),1,IF(OR(BL196=BR$5,BL196=BR$6,BL196=BR$7,BL196=BR$8,BL196=BR$9),2,IF(OR(BL196=BR$10,BL196=BR$11,BL196=BR$12,BL196=BR$13,BL196=BR$14),3,4)))</f>
        <v>4</v>
      </c>
      <c r="BD196" s="104" t="s">
        <v>318</v>
      </c>
      <c r="BE196" s="104" t="s">
        <v>107</v>
      </c>
      <c r="BF196" s="104" t="s">
        <v>129</v>
      </c>
      <c r="BG196" s="104" t="s">
        <v>140</v>
      </c>
      <c r="BH196" s="104" t="s">
        <v>141</v>
      </c>
      <c r="BI196" s="104" t="s">
        <v>691</v>
      </c>
      <c r="BJ196" s="104" t="s">
        <v>692</v>
      </c>
      <c r="BK196" s="24" t="s">
        <v>2240</v>
      </c>
      <c r="BL196" s="24" t="s">
        <v>2214</v>
      </c>
    </row>
    <row r="197" s="24" customFormat="true" ht="15" hidden="false" customHeight="false" outlineLevel="0" collapsed="false">
      <c r="A197" s="24" t="s">
        <v>1670</v>
      </c>
      <c r="B197" s="24" t="s">
        <v>138</v>
      </c>
      <c r="C197" s="24" t="s">
        <v>203</v>
      </c>
      <c r="D197" s="24" t="n">
        <v>0</v>
      </c>
      <c r="E197" s="24" t="n">
        <v>0</v>
      </c>
      <c r="F197" s="24" t="n">
        <v>0</v>
      </c>
      <c r="G197" s="24" t="n">
        <v>1</v>
      </c>
      <c r="I197" s="105"/>
      <c r="J197" s="28"/>
      <c r="K197" s="105"/>
      <c r="L197" s="28" t="n">
        <v>4</v>
      </c>
      <c r="M197" s="106"/>
      <c r="N197" s="105" t="n">
        <v>2</v>
      </c>
      <c r="O197" s="28" t="n">
        <v>1</v>
      </c>
      <c r="P197" s="31"/>
      <c r="Q197" s="106" t="n">
        <f aca="false">SUM(N197:P197)</f>
        <v>3</v>
      </c>
      <c r="R197" s="107"/>
      <c r="S197" s="105"/>
      <c r="T197" s="108"/>
      <c r="U197" s="109"/>
      <c r="V197" s="110"/>
      <c r="W197" s="111"/>
      <c r="X197" s="110"/>
      <c r="Y197" s="111"/>
      <c r="Z197" s="110"/>
      <c r="AA197" s="111"/>
      <c r="AB197" s="110"/>
      <c r="AC197" s="111"/>
      <c r="AD197" s="110"/>
      <c r="AE197" s="111"/>
      <c r="AF197" s="110"/>
      <c r="AG197" s="112"/>
      <c r="AH197" s="112"/>
      <c r="AI197" s="111" t="n">
        <f aca="false">SUM(S197,U197,W197,Y197,AA197,AC197,AE197,AG197)</f>
        <v>0</v>
      </c>
      <c r="AJ197" s="106" t="n">
        <f aca="false">SUM(T197,V197,X197,Z197,AB197,AD197,AF197,AH197)</f>
        <v>0</v>
      </c>
      <c r="AK197" s="107"/>
      <c r="AL197" s="107"/>
      <c r="AM197" s="105"/>
      <c r="AN197" s="28"/>
      <c r="AO197" s="106"/>
      <c r="AP197" s="105"/>
      <c r="AS197" s="24" t="s">
        <v>318</v>
      </c>
      <c r="AT197" s="27" t="n">
        <f aca="false">IF(OR(BE197=BR$60,BE197=BR$61,BE197=BR$62,BE197=BR$63,BE197=BR$64),1,IF(OR(BE197=BR$65,BE197=BR$66,BE197=BR$67,BE197=BR$68,BE197=BR$69),2,3))</f>
        <v>2</v>
      </c>
      <c r="AU197" s="27" t="n">
        <f aca="false">IF(OR(BF197=BR$30,BF197=BR$31,BF197=BR$32,BF197=BR$33),1,IF(BF197=BR$34,2,3))</f>
        <v>1</v>
      </c>
      <c r="AV197" s="27" t="n">
        <f aca="false">IF(BG197="отсутствует",2,1)</f>
        <v>1</v>
      </c>
      <c r="AW197" s="27" t="n">
        <f aca="false">IF(OR(BH197=BR$41,BH197=BR$42),1,IF(OR(BH197=BR$43,BH197=BR$44,BH197=BR$45),2,IF(OR(BH197=BR$46,BH197=BR$47,BH197=BR$48),3,IF(BH197=BR$56,5,IF(BH197=BR$57,6,4)))))</f>
        <v>4</v>
      </c>
      <c r="AX197" s="27" t="n">
        <f aca="false">IF(BI197="отсутствует",2,1)</f>
        <v>1</v>
      </c>
      <c r="AY197" s="24" t="s">
        <v>143</v>
      </c>
      <c r="AZ197" s="103" t="n">
        <f aca="false">IF(BK197=BR$21,1,IF(BK197=BR$22,2,IF(BK197=BR$23,3,4)))</f>
        <v>1</v>
      </c>
      <c r="BA197" s="103" t="n">
        <f aca="false">IF(OR(BL197=BR$2,BL197=BR$3,BL197=BR$4),1,IF(OR(BL197=BR$5,BL197=BR$6,BL197=BR$7,BL197=BR$8,BL197=BR$9),2,IF(OR(BL197=BR$10,BL197=BR$11,BL197=BR$12,BL197=BR$13,BL197=BR$14),3,4)))</f>
        <v>1</v>
      </c>
      <c r="BD197" s="104" t="s">
        <v>318</v>
      </c>
      <c r="BE197" s="104" t="s">
        <v>226</v>
      </c>
      <c r="BF197" s="104" t="s">
        <v>72</v>
      </c>
      <c r="BG197" s="104" t="s">
        <v>386</v>
      </c>
      <c r="BH197" s="104" t="s">
        <v>835</v>
      </c>
      <c r="BI197" s="104" t="s">
        <v>142</v>
      </c>
      <c r="BJ197" s="104" t="s">
        <v>143</v>
      </c>
      <c r="BK197" s="24" t="s">
        <v>2227</v>
      </c>
      <c r="BL197" s="24" t="s">
        <v>2170</v>
      </c>
    </row>
    <row r="198" s="24" customFormat="true" ht="15" hidden="false" customHeight="false" outlineLevel="0" collapsed="false">
      <c r="A198" s="24" t="s">
        <v>2575</v>
      </c>
      <c r="B198" s="24" t="s">
        <v>198</v>
      </c>
      <c r="C198" s="24" t="s">
        <v>62</v>
      </c>
      <c r="D198" s="24" t="n">
        <v>0</v>
      </c>
      <c r="E198" s="24" t="n">
        <v>0</v>
      </c>
      <c r="F198" s="24" t="n">
        <v>0</v>
      </c>
      <c r="G198" s="24" t="n">
        <v>1</v>
      </c>
      <c r="I198" s="105"/>
      <c r="J198" s="28"/>
      <c r="K198" s="105"/>
      <c r="L198" s="28" t="n">
        <v>4</v>
      </c>
      <c r="M198" s="106"/>
      <c r="N198" s="105" t="n">
        <v>9</v>
      </c>
      <c r="O198" s="28" t="n">
        <v>2</v>
      </c>
      <c r="P198" s="31" t="n">
        <v>1</v>
      </c>
      <c r="Q198" s="106" t="n">
        <f aca="false">SUM(N198:P198)</f>
        <v>12</v>
      </c>
      <c r="R198" s="107"/>
      <c r="S198" s="105"/>
      <c r="T198" s="108"/>
      <c r="U198" s="109"/>
      <c r="V198" s="110"/>
      <c r="W198" s="111"/>
      <c r="X198" s="110"/>
      <c r="Y198" s="111"/>
      <c r="Z198" s="110"/>
      <c r="AA198" s="111"/>
      <c r="AB198" s="110"/>
      <c r="AC198" s="111"/>
      <c r="AD198" s="110"/>
      <c r="AE198" s="111"/>
      <c r="AF198" s="110"/>
      <c r="AG198" s="112"/>
      <c r="AH198" s="112"/>
      <c r="AI198" s="111" t="n">
        <f aca="false">SUM(S198,U198,W198,Y198,AA198,AC198,AE198,AG198)</f>
        <v>0</v>
      </c>
      <c r="AJ198" s="106" t="n">
        <f aca="false">SUM(T198,V198,X198,Z198,AB198,AD198,AF198,AH198)</f>
        <v>0</v>
      </c>
      <c r="AK198" s="107"/>
      <c r="AL198" s="107"/>
      <c r="AM198" s="105"/>
      <c r="AN198" s="28"/>
      <c r="AO198" s="106"/>
      <c r="AP198" s="105"/>
      <c r="AS198" s="24" t="s">
        <v>318</v>
      </c>
      <c r="AT198" s="27" t="n">
        <f aca="false">IF(OR(BE198=BR$60,BE198=BR$61,BE198=BR$62,BE198=BR$63,BE198=BR$64),1,IF(OR(BE198=BR$65,BE198=BR$66,BE198=BR$67,BE198=BR$68,BE198=BR$69),2,3))</f>
        <v>2</v>
      </c>
      <c r="AU198" s="27" t="n">
        <f aca="false">IF(OR(BF198=BR$30,BF198=BR$31,BF198=BR$32,BF198=BR$33),1,IF(BF198=BR$34,2,3))</f>
        <v>1</v>
      </c>
      <c r="AV198" s="27" t="n">
        <f aca="false">IF(BG198="отсутствует",2,1)</f>
        <v>1</v>
      </c>
      <c r="AW198" s="27" t="n">
        <f aca="false">IF(OR(BH198=BR$41,BH198=BR$42),1,IF(OR(BH198=BR$43,BH198=BR$44,BH198=BR$45),2,IF(OR(BH198=BR$46,BH198=BR$47,BH198=BR$48),3,IF(BH198=BR$56,5,IF(BH198=BR$57,6,4)))))</f>
        <v>4</v>
      </c>
      <c r="AX198" s="27" t="n">
        <f aca="false">IF(BI198="отсутствует",2,1)</f>
        <v>1</v>
      </c>
      <c r="AY198" s="24" t="s">
        <v>2303</v>
      </c>
      <c r="AZ198" s="103" t="n">
        <f aca="false">IF(BK198=BR$21,1,IF(BK198=BR$22,2,IF(BK198=BR$23,3,4)))</f>
        <v>1</v>
      </c>
      <c r="BA198" s="103" t="n">
        <f aca="false">IF(OR(BL198=BR$2,BL198=BR$3,BL198=BR$4),1,IF(OR(BL198=BR$5,BL198=BR$6,BL198=BR$7,BL198=BR$8,BL198=BR$9),2,IF(OR(BL198=BR$10,BL198=BR$11,BL198=BR$12,BL198=BR$13,BL198=BR$14),3,4)))</f>
        <v>1</v>
      </c>
      <c r="BD198" s="104" t="s">
        <v>318</v>
      </c>
      <c r="BE198" s="104" t="s">
        <v>226</v>
      </c>
      <c r="BF198" s="104" t="s">
        <v>72</v>
      </c>
      <c r="BG198" s="104" t="s">
        <v>1362</v>
      </c>
      <c r="BH198" s="104" t="s">
        <v>527</v>
      </c>
      <c r="BI198" s="104" t="s">
        <v>743</v>
      </c>
      <c r="BJ198" s="104" t="s">
        <v>2303</v>
      </c>
      <c r="BK198" s="24" t="s">
        <v>2227</v>
      </c>
      <c r="BL198" s="24" t="s">
        <v>2170</v>
      </c>
    </row>
    <row r="199" s="24" customFormat="true" ht="15" hidden="false" customHeight="false" outlineLevel="0" collapsed="false">
      <c r="A199" s="24" t="s">
        <v>1688</v>
      </c>
      <c r="B199" s="24" t="s">
        <v>87</v>
      </c>
      <c r="C199" s="24" t="s">
        <v>376</v>
      </c>
      <c r="D199" s="24" t="n">
        <v>0</v>
      </c>
      <c r="E199" s="24" t="n">
        <v>0</v>
      </c>
      <c r="F199" s="24" t="n">
        <v>0</v>
      </c>
      <c r="G199" s="24" t="n">
        <v>1</v>
      </c>
      <c r="I199" s="105"/>
      <c r="J199" s="28" t="n">
        <v>1</v>
      </c>
      <c r="K199" s="105"/>
      <c r="L199" s="28" t="n">
        <v>4</v>
      </c>
      <c r="M199" s="106"/>
      <c r="N199" s="105" t="n">
        <v>6</v>
      </c>
      <c r="O199" s="28" t="n">
        <v>3</v>
      </c>
      <c r="P199" s="31" t="n">
        <v>1</v>
      </c>
      <c r="Q199" s="106" t="n">
        <f aca="false">SUM(N199:P199)</f>
        <v>10</v>
      </c>
      <c r="R199" s="107" t="n">
        <v>1</v>
      </c>
      <c r="S199" s="105"/>
      <c r="T199" s="108"/>
      <c r="U199" s="109"/>
      <c r="V199" s="110"/>
      <c r="W199" s="111" t="n">
        <v>1</v>
      </c>
      <c r="X199" s="110" t="n">
        <v>1</v>
      </c>
      <c r="Y199" s="111"/>
      <c r="Z199" s="110"/>
      <c r="AA199" s="111" t="n">
        <v>1</v>
      </c>
      <c r="AB199" s="110" t="n">
        <v>1</v>
      </c>
      <c r="AC199" s="111"/>
      <c r="AD199" s="110"/>
      <c r="AE199" s="111"/>
      <c r="AF199" s="110"/>
      <c r="AG199" s="112"/>
      <c r="AH199" s="112"/>
      <c r="AI199" s="111" t="n">
        <f aca="false">SUM(S199,U199,W199,Y199,AA199,AC199,AE199,AG199)</f>
        <v>2</v>
      </c>
      <c r="AJ199" s="106" t="n">
        <f aca="false">SUM(T199,V199,X199,Z199,AB199,AD199,AF199,AH199)</f>
        <v>2</v>
      </c>
      <c r="AK199" s="107"/>
      <c r="AL199" s="107"/>
      <c r="AM199" s="105"/>
      <c r="AN199" s="28"/>
      <c r="AO199" s="106"/>
      <c r="AP199" s="105"/>
      <c r="AS199" s="24" t="s">
        <v>1472</v>
      </c>
      <c r="AT199" s="27" t="n">
        <f aca="false">IF(OR(BE199=BR$60,BE199=BR$61,BE199=BR$62,BE199=BR$63,BE199=BR$64),1,IF(OR(BE199=BR$65,BE199=BR$66,BE199=BR$67,BE199=BR$68,BE199=BR$69),2,3))</f>
        <v>1</v>
      </c>
      <c r="AU199" s="27" t="n">
        <f aca="false">IF(OR(BF199=BR$30,BF199=BR$31,BF199=BR$32,BF199=BR$33),1,IF(BF199=BR$34,2,3))</f>
        <v>1</v>
      </c>
      <c r="AV199" s="27" t="n">
        <f aca="false">IF(BG199="отсутствует",2,1)</f>
        <v>1</v>
      </c>
      <c r="AW199" s="27" t="n">
        <f aca="false">IF(OR(BH199=BR$41,BH199=BR$42),1,IF(OR(BH199=BR$43,BH199=BR$44,BH199=BR$45),2,IF(OR(BH199=BR$46,BH199=BR$47,BH199=BR$48),3,IF(BH199=BR$56,5,IF(BH199=BR$57,6,4)))))</f>
        <v>4</v>
      </c>
      <c r="AX199" s="27" t="n">
        <f aca="false">IF(BI199="отсутствует",2,1)</f>
        <v>1</v>
      </c>
      <c r="AY199" s="24" t="s">
        <v>954</v>
      </c>
      <c r="AZ199" s="103" t="n">
        <f aca="false">IF(BK199=BR$21,1,IF(BK199=BR$22,2,IF(BK199=BR$23,3,4)))</f>
        <v>1</v>
      </c>
      <c r="BA199" s="103" t="n">
        <f aca="false">IF(OR(BL199=BR$2,BL199=BR$3,BL199=BR$4),1,IF(OR(BL199=BR$5,BL199=BR$6,BL199=BR$7,BL199=BR$8,BL199=BR$9),2,IF(OR(BL199=BR$10,BL199=BR$11,BL199=BR$12,BL199=BR$13,BL199=BR$14),3,4)))</f>
        <v>1</v>
      </c>
      <c r="BD199" s="104" t="s">
        <v>1472</v>
      </c>
      <c r="BE199" s="104" t="s">
        <v>107</v>
      </c>
      <c r="BF199" s="104" t="s">
        <v>72</v>
      </c>
      <c r="BG199" s="104" t="s">
        <v>140</v>
      </c>
      <c r="BH199" s="104" t="s">
        <v>2434</v>
      </c>
      <c r="BI199" s="104" t="s">
        <v>388</v>
      </c>
      <c r="BJ199" s="104" t="s">
        <v>954</v>
      </c>
      <c r="BK199" s="24" t="s">
        <v>2227</v>
      </c>
      <c r="BL199" s="24" t="s">
        <v>2170</v>
      </c>
    </row>
    <row r="200" s="24" customFormat="true" ht="15" hidden="false" customHeight="false" outlineLevel="0" collapsed="false">
      <c r="A200" s="24" t="s">
        <v>2585</v>
      </c>
      <c r="B200" s="24" t="s">
        <v>138</v>
      </c>
      <c r="C200" s="24" t="s">
        <v>139</v>
      </c>
      <c r="D200" s="24" t="n">
        <v>0</v>
      </c>
      <c r="E200" s="24" t="n">
        <v>0</v>
      </c>
      <c r="F200" s="24" t="n">
        <v>1</v>
      </c>
      <c r="G200" s="24" t="n">
        <v>1</v>
      </c>
      <c r="H200" s="24" t="n">
        <v>1</v>
      </c>
      <c r="I200" s="105"/>
      <c r="J200" s="28" t="n">
        <v>1</v>
      </c>
      <c r="K200" s="105"/>
      <c r="L200" s="28" t="n">
        <v>3</v>
      </c>
      <c r="M200" s="106"/>
      <c r="N200" s="105" t="n">
        <v>3</v>
      </c>
      <c r="O200" s="28" t="n">
        <v>2</v>
      </c>
      <c r="P200" s="31" t="n">
        <v>1</v>
      </c>
      <c r="Q200" s="106" t="n">
        <f aca="false">SUM(N200:P200)</f>
        <v>6</v>
      </c>
      <c r="R200" s="107" t="n">
        <v>2</v>
      </c>
      <c r="S200" s="105"/>
      <c r="T200" s="108"/>
      <c r="U200" s="109"/>
      <c r="V200" s="110"/>
      <c r="W200" s="111"/>
      <c r="X200" s="110"/>
      <c r="Y200" s="111"/>
      <c r="Z200" s="110"/>
      <c r="AA200" s="111"/>
      <c r="AB200" s="110"/>
      <c r="AC200" s="111"/>
      <c r="AD200" s="110"/>
      <c r="AE200" s="111"/>
      <c r="AF200" s="110"/>
      <c r="AG200" s="112"/>
      <c r="AH200" s="112"/>
      <c r="AI200" s="111" t="n">
        <f aca="false">SUM(S200,U200,W200,Y200,AA200,AC200,AE200,AG200)</f>
        <v>0</v>
      </c>
      <c r="AJ200" s="106" t="n">
        <f aca="false">SUM(T200,V200,X200,Z200,AB200,AD200,AF200,AH200)</f>
        <v>0</v>
      </c>
      <c r="AK200" s="107"/>
      <c r="AL200" s="107"/>
      <c r="AM200" s="105"/>
      <c r="AN200" s="28"/>
      <c r="AO200" s="106"/>
      <c r="AP200" s="105"/>
      <c r="AS200" s="24" t="s">
        <v>52</v>
      </c>
      <c r="AT200" s="27" t="n">
        <f aca="false">IF(OR(BE200=BR$60,BE200=BR$61,BE200=BR$62,BE200=BR$63,BE200=BR$64),1,IF(OR(BE200=BR$65,BE200=BR$66,BE200=BR$67,BE200=BR$68,BE200=BR$69),2,3))</f>
        <v>2</v>
      </c>
      <c r="AU200" s="27" t="n">
        <f aca="false">IF(OR(BF200=BR$30,BF200=BR$31,BF200=BR$32,BF200=BR$33),1,IF(BF200=BR$34,2,3))</f>
        <v>1</v>
      </c>
      <c r="AV200" s="27" t="n">
        <f aca="false">IF(BG200="отсутствует",2,1)</f>
        <v>1</v>
      </c>
      <c r="AW200" s="27" t="n">
        <f aca="false">IF(OR(BH200=BR$41,BH200=BR$42),1,IF(OR(BH200=BR$43,BH200=BR$44,BH200=BR$45),2,IF(OR(BH200=BR$46,BH200=BR$47,BH200=BR$48),3,IF(BH200=BR$56,5,IF(BH200=BR$57,6,4)))))</f>
        <v>4</v>
      </c>
      <c r="AX200" s="27" t="n">
        <f aca="false">IF(BI200="отсутствует",2,1)</f>
        <v>1</v>
      </c>
      <c r="AY200" s="24" t="s">
        <v>2303</v>
      </c>
      <c r="AZ200" s="103" t="n">
        <f aca="false">IF(BK200=BR$21,1,IF(BK200=BR$22,2,IF(BK200=BR$23,3,4)))</f>
        <v>1</v>
      </c>
      <c r="BA200" s="103" t="n">
        <f aca="false">IF(OR(BL200=BR$2,BL200=BR$3,BL200=BR$4),1,IF(OR(BL200=BR$5,BL200=BR$6,BL200=BR$7,BL200=BR$8,BL200=BR$9),2,IF(OR(BL200=BR$10,BL200=BR$11,BL200=BR$12,BL200=BR$13,BL200=BR$14),3,4)))</f>
        <v>1</v>
      </c>
      <c r="BD200" s="104" t="s">
        <v>52</v>
      </c>
      <c r="BE200" s="104" t="s">
        <v>226</v>
      </c>
      <c r="BF200" s="104" t="s">
        <v>72</v>
      </c>
      <c r="BG200" s="104" t="s">
        <v>2586</v>
      </c>
      <c r="BH200" s="104" t="s">
        <v>319</v>
      </c>
      <c r="BI200" s="104" t="s">
        <v>182</v>
      </c>
      <c r="BJ200" s="104" t="s">
        <v>2303</v>
      </c>
      <c r="BK200" s="24" t="s">
        <v>2227</v>
      </c>
      <c r="BL200" s="24" t="s">
        <v>2170</v>
      </c>
    </row>
    <row r="201" s="24" customFormat="true" ht="15" hidden="false" customHeight="false" outlineLevel="0" collapsed="false">
      <c r="A201" s="24" t="s">
        <v>3194</v>
      </c>
      <c r="B201" s="24" t="s">
        <v>219</v>
      </c>
      <c r="C201" s="24" t="s">
        <v>408</v>
      </c>
      <c r="D201" s="24" t="n">
        <v>0</v>
      </c>
      <c r="E201" s="24" t="n">
        <v>0</v>
      </c>
      <c r="F201" s="24" t="n">
        <v>0</v>
      </c>
      <c r="G201" s="24" t="n">
        <v>1</v>
      </c>
      <c r="I201" s="105"/>
      <c r="J201" s="28"/>
      <c r="K201" s="105"/>
      <c r="L201" s="28" t="n">
        <v>2</v>
      </c>
      <c r="M201" s="106"/>
      <c r="N201" s="105" t="n">
        <v>14</v>
      </c>
      <c r="O201" s="28" t="n">
        <v>4</v>
      </c>
      <c r="P201" s="31"/>
      <c r="Q201" s="106" t="n">
        <f aca="false">SUM(N201:P201)</f>
        <v>18</v>
      </c>
      <c r="R201" s="107"/>
      <c r="S201" s="105" t="n">
        <v>2</v>
      </c>
      <c r="T201" s="108" t="n">
        <v>2</v>
      </c>
      <c r="U201" s="109" t="n">
        <v>1</v>
      </c>
      <c r="V201" s="110" t="n">
        <v>1</v>
      </c>
      <c r="W201" s="111"/>
      <c r="X201" s="110"/>
      <c r="Y201" s="111"/>
      <c r="Z201" s="110"/>
      <c r="AA201" s="111"/>
      <c r="AB201" s="110"/>
      <c r="AC201" s="111"/>
      <c r="AD201" s="110"/>
      <c r="AE201" s="111"/>
      <c r="AF201" s="110"/>
      <c r="AG201" s="112"/>
      <c r="AH201" s="112"/>
      <c r="AI201" s="111" t="n">
        <f aca="false">SUM(S201,U201,W201,Y201,AA201,AC201,AE201,AG201)</f>
        <v>3</v>
      </c>
      <c r="AJ201" s="106" t="n">
        <f aca="false">SUM(T201,V201,X201,Z201,AB201,AD201,AF201,AH201)</f>
        <v>3</v>
      </c>
      <c r="AK201" s="107"/>
      <c r="AL201" s="107"/>
      <c r="AM201" s="105"/>
      <c r="AN201" s="28"/>
      <c r="AO201" s="106"/>
      <c r="AP201" s="105"/>
      <c r="AS201" s="24" t="s">
        <v>52</v>
      </c>
      <c r="AT201" s="27" t="n">
        <f aca="false">IF(OR(BE201=BR$60,BE201=BR$61,BE201=BR$62,BE201=BR$63,BE201=BR$64),1,IF(OR(BE201=BR$65,BE201=BR$66,BE201=BR$67,BE201=BR$68,BE201=BR$69),2,3))</f>
        <v>1</v>
      </c>
      <c r="AU201" s="27" t="n">
        <f aca="false">IF(OR(BF201=BR$30,BF201=BR$31,BF201=BR$32,BF201=BR$33),1,IF(BF201=BR$34,2,3))</f>
        <v>2</v>
      </c>
      <c r="AV201" s="27" t="n">
        <f aca="false">IF(BG201="отсутствует",2,1)</f>
        <v>2</v>
      </c>
      <c r="AW201" s="27" t="n">
        <f aca="false">IF(OR(BH201=BR$41,BH201=BR$42),1,IF(OR(BH201=BR$43,BH201=BR$44,BH201=BR$45),2,IF(OR(BH201=BR$46,BH201=BR$47,BH201=BR$48),3,IF(BH201=BR$56,5,IF(BH201=BR$57,6,4)))))</f>
        <v>4</v>
      </c>
      <c r="AX201" s="27" t="n">
        <f aca="false">IF(BI201="отсутствует",2,1)</f>
        <v>1</v>
      </c>
      <c r="AY201" s="24" t="s">
        <v>206</v>
      </c>
      <c r="AZ201" s="103" t="n">
        <f aca="false">IF(BK201=BR$21,1,IF(BK201=BR$22,2,IF(BK201=BR$23,3,4)))</f>
        <v>2</v>
      </c>
      <c r="BA201" s="103" t="n">
        <f aca="false">IF(OR(BL201=BR$2,BL201=BR$3,BL201=BR$4),1,IF(OR(BL201=BR$5,BL201=BR$6,BL201=BR$7,BL201=BR$8,BL201=BR$9),2,IF(OR(BL201=BR$10,BL201=BR$11,BL201=BR$12,BL201=BR$13,BL201=BR$14),3,4)))</f>
        <v>2</v>
      </c>
      <c r="BD201" s="104" t="s">
        <v>52</v>
      </c>
      <c r="BE201" s="104" t="s">
        <v>673</v>
      </c>
      <c r="BF201" s="104" t="s">
        <v>82</v>
      </c>
      <c r="BG201" s="104" t="s">
        <v>55</v>
      </c>
      <c r="BH201" s="104" t="s">
        <v>3195</v>
      </c>
      <c r="BI201" s="104" t="s">
        <v>3196</v>
      </c>
      <c r="BJ201" s="104" t="s">
        <v>206</v>
      </c>
      <c r="BK201" s="24" t="s">
        <v>2233</v>
      </c>
      <c r="BL201" s="24" t="s">
        <v>2192</v>
      </c>
    </row>
    <row r="202" s="24" customFormat="true" ht="15" hidden="false" customHeight="false" outlineLevel="0" collapsed="false">
      <c r="A202" s="24" t="s">
        <v>3197</v>
      </c>
      <c r="B202" s="24" t="s">
        <v>160</v>
      </c>
      <c r="C202" s="24" t="s">
        <v>88</v>
      </c>
      <c r="D202" s="24" t="n">
        <v>0</v>
      </c>
      <c r="E202" s="24" t="n">
        <v>0</v>
      </c>
      <c r="F202" s="24" t="n">
        <v>0</v>
      </c>
      <c r="G202" s="24" t="n">
        <v>1</v>
      </c>
      <c r="I202" s="105"/>
      <c r="J202" s="28"/>
      <c r="K202" s="105"/>
      <c r="L202" s="28" t="n">
        <v>1</v>
      </c>
      <c r="M202" s="106"/>
      <c r="N202" s="105" t="n">
        <v>2</v>
      </c>
      <c r="O202" s="28" t="n">
        <v>1</v>
      </c>
      <c r="P202" s="31" t="n">
        <v>1</v>
      </c>
      <c r="Q202" s="106" t="n">
        <f aca="false">SUM(N202:P202)</f>
        <v>4</v>
      </c>
      <c r="R202" s="107"/>
      <c r="S202" s="105"/>
      <c r="T202" s="108"/>
      <c r="U202" s="109"/>
      <c r="V202" s="110"/>
      <c r="W202" s="111"/>
      <c r="X202" s="110"/>
      <c r="Y202" s="111"/>
      <c r="Z202" s="110"/>
      <c r="AA202" s="111"/>
      <c r="AB202" s="110"/>
      <c r="AC202" s="111"/>
      <c r="AD202" s="110"/>
      <c r="AE202" s="111"/>
      <c r="AF202" s="110"/>
      <c r="AG202" s="112"/>
      <c r="AH202" s="112"/>
      <c r="AI202" s="111" t="n">
        <f aca="false">SUM(S202,U202,W202,Y202,AA202,AC202,AE202,AG202)</f>
        <v>0</v>
      </c>
      <c r="AJ202" s="106" t="n">
        <f aca="false">SUM(T202,V202,X202,Z202,AB202,AD202,AF202,AH202)</f>
        <v>0</v>
      </c>
      <c r="AK202" s="107"/>
      <c r="AL202" s="107"/>
      <c r="AM202" s="105"/>
      <c r="AN202" s="28"/>
      <c r="AO202" s="106"/>
      <c r="AP202" s="105"/>
      <c r="AS202" s="24" t="s">
        <v>52</v>
      </c>
      <c r="AT202" s="27" t="n">
        <f aca="false">IF(OR(BE202=BR$60,BE202=BR$61,BE202=BR$62,BE202=BR$63,BE202=BR$64),1,IF(OR(BE202=BR$65,BE202=BR$66,BE202=BR$67,BE202=BR$68,BE202=BR$69),2,3))</f>
        <v>2</v>
      </c>
      <c r="AU202" s="27" t="n">
        <f aca="false">IF(OR(BF202=BR$30,BF202=BR$31,BF202=BR$32,BF202=BR$33),1,IF(BF202=BR$34,2,3))</f>
        <v>2</v>
      </c>
      <c r="AV202" s="27" t="n">
        <f aca="false">IF(BG202="отсутствует",2,1)</f>
        <v>2</v>
      </c>
      <c r="AW202" s="27" t="n">
        <f aca="false">IF(OR(BH202=BR$41,BH202=BR$42),1,IF(OR(BH202=BR$43,BH202=BR$44,BH202=BR$45),2,IF(OR(BH202=BR$46,BH202=BR$47,BH202=BR$48),3,IF(BH202=BR$56,5,IF(BH202=BR$57,6,4)))))</f>
        <v>5</v>
      </c>
      <c r="AX202" s="27" t="n">
        <f aca="false">IF(BI202="отсутствует",2,1)</f>
        <v>1</v>
      </c>
      <c r="AY202" s="24" t="s">
        <v>2303</v>
      </c>
      <c r="AZ202" s="103" t="n">
        <f aca="false">IF(BK202=BR$21,1,IF(BK202=BR$22,2,IF(BK202=BR$23,3,4)))</f>
        <v>1</v>
      </c>
      <c r="BA202" s="103" t="n">
        <f aca="false">IF(OR(BL202=BR$2,BL202=BR$3,BL202=BR$4),1,IF(OR(BL202=BR$5,BL202=BR$6,BL202=BR$7,BL202=BR$8,BL202=BR$9),2,IF(OR(BL202=BR$10,BL202=BR$11,BL202=BR$12,BL202=BR$13,BL202=BR$14),3,4)))</f>
        <v>1</v>
      </c>
      <c r="BD202" s="104" t="s">
        <v>52</v>
      </c>
      <c r="BE202" s="104" t="s">
        <v>169</v>
      </c>
      <c r="BF202" s="104" t="s">
        <v>82</v>
      </c>
      <c r="BG202" s="104" t="s">
        <v>55</v>
      </c>
      <c r="BH202" s="104" t="s">
        <v>171</v>
      </c>
      <c r="BI202" s="104" t="s">
        <v>74</v>
      </c>
      <c r="BJ202" s="104" t="s">
        <v>2303</v>
      </c>
      <c r="BK202" s="24" t="s">
        <v>2227</v>
      </c>
      <c r="BL202" s="24" t="s">
        <v>2170</v>
      </c>
    </row>
    <row r="203" s="24" customFormat="true" ht="15" hidden="false" customHeight="false" outlineLevel="0" collapsed="false">
      <c r="A203" s="24" t="s">
        <v>1693</v>
      </c>
      <c r="B203" s="24" t="s">
        <v>352</v>
      </c>
      <c r="C203" s="24" t="s">
        <v>92</v>
      </c>
      <c r="D203" s="24" t="n">
        <v>0</v>
      </c>
      <c r="E203" s="24" t="n">
        <v>1</v>
      </c>
      <c r="F203" s="24" t="n">
        <v>1</v>
      </c>
      <c r="G203" s="24" t="n">
        <v>1</v>
      </c>
      <c r="H203" s="24" t="n">
        <v>1</v>
      </c>
      <c r="I203" s="105"/>
      <c r="J203" s="28"/>
      <c r="K203" s="105"/>
      <c r="L203" s="28" t="n">
        <v>2</v>
      </c>
      <c r="M203" s="106"/>
      <c r="N203" s="105" t="n">
        <v>5</v>
      </c>
      <c r="O203" s="28"/>
      <c r="P203" s="31" t="n">
        <v>1</v>
      </c>
      <c r="Q203" s="106" t="n">
        <f aca="false">SUM(N203:P203)</f>
        <v>6</v>
      </c>
      <c r="R203" s="107" t="n">
        <v>14</v>
      </c>
      <c r="S203" s="105" t="n">
        <v>1</v>
      </c>
      <c r="T203" s="108" t="n">
        <v>1</v>
      </c>
      <c r="U203" s="109" t="n">
        <v>1</v>
      </c>
      <c r="V203" s="110" t="n">
        <v>1</v>
      </c>
      <c r="W203" s="111"/>
      <c r="X203" s="110"/>
      <c r="Y203" s="111"/>
      <c r="Z203" s="110"/>
      <c r="AA203" s="111"/>
      <c r="AB203" s="110"/>
      <c r="AC203" s="111"/>
      <c r="AD203" s="110"/>
      <c r="AE203" s="111"/>
      <c r="AF203" s="110"/>
      <c r="AG203" s="112"/>
      <c r="AH203" s="112"/>
      <c r="AI203" s="111" t="n">
        <f aca="false">SUM(S203,U203,W203,Y203,AA203,AC203,AE203,AG203)</f>
        <v>2</v>
      </c>
      <c r="AJ203" s="106" t="n">
        <f aca="false">SUM(T203,V203,X203,Z203,AB203,AD203,AF203,AH203)</f>
        <v>2</v>
      </c>
      <c r="AK203" s="107"/>
      <c r="AL203" s="107"/>
      <c r="AM203" s="105"/>
      <c r="AN203" s="28"/>
      <c r="AO203" s="106"/>
      <c r="AP203" s="105"/>
      <c r="AQ203" s="24" t="s">
        <v>3198</v>
      </c>
      <c r="AS203" s="24" t="s">
        <v>318</v>
      </c>
      <c r="AT203" s="27" t="n">
        <f aca="false">IF(OR(BE203=BR$60,BE203=BR$61,BE203=BR$62,BE203=BR$63,BE203=BR$64),1,IF(OR(BE203=BR$65,BE203=BR$66,BE203=BR$67,BE203=BR$68,BE203=BR$69),2,3))</f>
        <v>1</v>
      </c>
      <c r="AU203" s="27" t="n">
        <f aca="false">IF(OR(BF203=BR$30,BF203=BR$31,BF203=BR$32,BF203=BR$33),1,IF(BF203=BR$34,2,3))</f>
        <v>1</v>
      </c>
      <c r="AV203" s="27" t="n">
        <f aca="false">IF(BG203="отсутствует",2,1)</f>
        <v>1</v>
      </c>
      <c r="AW203" s="27" t="n">
        <f aca="false">IF(OR(BH203=BR$41,BH203=BR$42),1,IF(OR(BH203=BR$43,BH203=BR$44,BH203=BR$45),2,IF(OR(BH203=BR$46,BH203=BR$47,BH203=BR$48),3,IF(BH203=BR$56,5,IF(BH203=BR$57,6,4)))))</f>
        <v>4</v>
      </c>
      <c r="AX203" s="27" t="n">
        <f aca="false">IF(BI203="отсутствует",2,1)</f>
        <v>1</v>
      </c>
      <c r="AY203" s="24" t="s">
        <v>1365</v>
      </c>
      <c r="AZ203" s="103" t="n">
        <f aca="false">IF(BK203=BR$21,1,IF(BK203=BR$22,2,IF(BK203=BR$23,3,4)))</f>
        <v>1</v>
      </c>
      <c r="BA203" s="103" t="n">
        <f aca="false">IF(OR(BL203=BR$2,BL203=BR$3,BL203=BR$4),1,IF(OR(BL203=BR$5,BL203=BR$6,BL203=BR$7,BL203=BR$8,BL203=BR$9),2,IF(OR(BL203=BR$10,BL203=BR$11,BL203=BR$12,BL203=BR$13,BL203=BR$14),3,4)))</f>
        <v>1</v>
      </c>
      <c r="BD203" s="104" t="s">
        <v>318</v>
      </c>
      <c r="BE203" s="104" t="s">
        <v>392</v>
      </c>
      <c r="BF203" s="104" t="s">
        <v>72</v>
      </c>
      <c r="BG203" s="104" t="s">
        <v>114</v>
      </c>
      <c r="BH203" s="104" t="s">
        <v>1231</v>
      </c>
      <c r="BI203" s="104" t="s">
        <v>1694</v>
      </c>
      <c r="BJ203" s="104" t="s">
        <v>1365</v>
      </c>
      <c r="BK203" s="24" t="s">
        <v>2227</v>
      </c>
      <c r="BL203" s="24" t="s">
        <v>2170</v>
      </c>
    </row>
    <row r="204" s="24" customFormat="true" ht="15" hidden="false" customHeight="false" outlineLevel="0" collapsed="false">
      <c r="A204" s="24" t="s">
        <v>3199</v>
      </c>
      <c r="B204" s="24" t="s">
        <v>3200</v>
      </c>
      <c r="C204" s="24" t="s">
        <v>1303</v>
      </c>
      <c r="D204" s="24" t="n">
        <v>0</v>
      </c>
      <c r="E204" s="24" t="n">
        <v>0</v>
      </c>
      <c r="F204" s="24" t="n">
        <v>0</v>
      </c>
      <c r="G204" s="24" t="n">
        <v>1</v>
      </c>
      <c r="I204" s="105"/>
      <c r="J204" s="28"/>
      <c r="K204" s="105"/>
      <c r="L204" s="28" t="n">
        <v>5</v>
      </c>
      <c r="M204" s="106"/>
      <c r="N204" s="105" t="n">
        <v>28</v>
      </c>
      <c r="O204" s="28" t="n">
        <v>17</v>
      </c>
      <c r="P204" s="31" t="n">
        <v>1</v>
      </c>
      <c r="Q204" s="106" t="n">
        <f aca="false">SUM(N204:P204)</f>
        <v>46</v>
      </c>
      <c r="R204" s="107"/>
      <c r="S204" s="105"/>
      <c r="T204" s="108"/>
      <c r="U204" s="109" t="n">
        <v>2</v>
      </c>
      <c r="V204" s="110" t="n">
        <v>2</v>
      </c>
      <c r="W204" s="111"/>
      <c r="X204" s="110"/>
      <c r="Y204" s="111"/>
      <c r="Z204" s="110"/>
      <c r="AA204" s="111" t="n">
        <v>1</v>
      </c>
      <c r="AB204" s="110" t="n">
        <v>1</v>
      </c>
      <c r="AC204" s="111"/>
      <c r="AD204" s="110"/>
      <c r="AE204" s="111"/>
      <c r="AF204" s="110"/>
      <c r="AG204" s="112"/>
      <c r="AH204" s="112"/>
      <c r="AI204" s="111" t="n">
        <f aca="false">SUM(S204,U204,W204,Y204,AA204,AC204,AE204,AG204)</f>
        <v>3</v>
      </c>
      <c r="AJ204" s="106" t="n">
        <f aca="false">SUM(T204,V204,X204,Z204,AB204,AD204,AF204,AH204)</f>
        <v>3</v>
      </c>
      <c r="AK204" s="107"/>
      <c r="AL204" s="107" t="n">
        <v>3</v>
      </c>
      <c r="AM204" s="105"/>
      <c r="AN204" s="28"/>
      <c r="AO204" s="106"/>
      <c r="AP204" s="105"/>
      <c r="AS204" s="24" t="s">
        <v>2232</v>
      </c>
      <c r="AT204" s="27" t="n">
        <f aca="false">IF(OR(BE204=BR$60,BE204=BR$61,BE204=BR$62,BE204=BR$63,BE204=BR$64),1,IF(OR(BE204=BR$65,BE204=BR$66,BE204=BR$67,BE204=BR$68,BE204=BR$69),2,3))</f>
        <v>1</v>
      </c>
      <c r="AU204" s="27" t="n">
        <f aca="false">IF(OR(BF204=BR$30,BF204=BR$31,BF204=BR$32,BF204=BR$33),1,IF(BF204=BR$34,2,3))</f>
        <v>1</v>
      </c>
      <c r="AV204" s="27" t="n">
        <f aca="false">IF(BG204="отсутствует",2,1)</f>
        <v>1</v>
      </c>
      <c r="AW204" s="27" t="n">
        <f aca="false">IF(OR(BH204=BR$41,BH204=BR$42),1,IF(OR(BH204=BR$43,BH204=BR$44,BH204=BR$45),2,IF(OR(BH204=BR$46,BH204=BR$47,BH204=BR$48),3,IF(BH204=BR$56,5,IF(BH204=BR$57,6,4)))))</f>
        <v>4</v>
      </c>
      <c r="AX204" s="27" t="n">
        <f aca="false">IF(BI204="отсутствует",2,1)</f>
        <v>1</v>
      </c>
      <c r="AY204" s="24" t="s">
        <v>84</v>
      </c>
      <c r="AZ204" s="103" t="n">
        <f aca="false">IF(BK204=BR$21,1,IF(BK204=BR$22,2,IF(BK204=BR$23,3,4)))</f>
        <v>1</v>
      </c>
      <c r="BA204" s="103" t="n">
        <f aca="false">IF(OR(BL204=BR$2,BL204=BR$3,BL204=BR$4),1,IF(OR(BL204=BR$5,BL204=BR$6,BL204=BR$7,BL204=BR$8,BL204=BR$9),2,IF(OR(BL204=BR$10,BL204=BR$11,BL204=BR$12,BL204=BR$13,BL204=BR$14),3,4)))</f>
        <v>1</v>
      </c>
      <c r="BD204" s="104" t="s">
        <v>2232</v>
      </c>
      <c r="BE204" s="104" t="s">
        <v>107</v>
      </c>
      <c r="BF204" s="104" t="s">
        <v>129</v>
      </c>
      <c r="BG204" s="104" t="s">
        <v>114</v>
      </c>
      <c r="BH204" s="104" t="s">
        <v>220</v>
      </c>
      <c r="BI204" s="104" t="s">
        <v>949</v>
      </c>
      <c r="BJ204" s="104" t="s">
        <v>84</v>
      </c>
      <c r="BK204" s="24" t="s">
        <v>2227</v>
      </c>
      <c r="BL204" s="24" t="s">
        <v>2170</v>
      </c>
    </row>
    <row r="205" s="24" customFormat="true" ht="15" hidden="false" customHeight="false" outlineLevel="0" collapsed="false">
      <c r="A205" s="24" t="s">
        <v>3201</v>
      </c>
      <c r="B205" s="24" t="s">
        <v>160</v>
      </c>
      <c r="C205" s="24" t="s">
        <v>3202</v>
      </c>
      <c r="D205" s="24" t="n">
        <v>0</v>
      </c>
      <c r="E205" s="24" t="n">
        <v>0</v>
      </c>
      <c r="F205" s="24" t="n">
        <v>0</v>
      </c>
      <c r="G205" s="24" t="n">
        <v>1</v>
      </c>
      <c r="I205" s="105"/>
      <c r="J205" s="28"/>
      <c r="K205" s="105"/>
      <c r="L205" s="28" t="n">
        <v>2</v>
      </c>
      <c r="M205" s="106"/>
      <c r="N205" s="105" t="n">
        <v>16</v>
      </c>
      <c r="O205" s="28" t="n">
        <v>9</v>
      </c>
      <c r="P205" s="31"/>
      <c r="Q205" s="106" t="n">
        <f aca="false">SUM(N205:P205)</f>
        <v>25</v>
      </c>
      <c r="R205" s="107"/>
      <c r="S205" s="105" t="n">
        <v>1</v>
      </c>
      <c r="T205" s="108" t="n">
        <v>1</v>
      </c>
      <c r="U205" s="109"/>
      <c r="V205" s="110"/>
      <c r="W205" s="111"/>
      <c r="X205" s="110"/>
      <c r="Y205" s="111"/>
      <c r="Z205" s="110"/>
      <c r="AA205" s="111"/>
      <c r="AB205" s="110"/>
      <c r="AC205" s="111"/>
      <c r="AD205" s="110"/>
      <c r="AE205" s="111"/>
      <c r="AF205" s="110"/>
      <c r="AG205" s="112"/>
      <c r="AH205" s="112"/>
      <c r="AI205" s="111" t="n">
        <f aca="false">SUM(S205,U205,W205,Y205,AA205,AC205,AE205,AG205)</f>
        <v>1</v>
      </c>
      <c r="AJ205" s="106" t="n">
        <f aca="false">SUM(T205,V205,X205,Z205,AB205,AD205,AF205,AH205)</f>
        <v>1</v>
      </c>
      <c r="AK205" s="107"/>
      <c r="AL205" s="107"/>
      <c r="AM205" s="105"/>
      <c r="AN205" s="28"/>
      <c r="AO205" s="106"/>
      <c r="AP205" s="105"/>
      <c r="AS205" s="24" t="s">
        <v>113</v>
      </c>
      <c r="AT205" s="27" t="n">
        <f aca="false">IF(OR(BE205=BR$60,BE205=BR$61,BE205=BR$62,BE205=BR$63,BE205=BR$64),1,IF(OR(BE205=BR$65,BE205=BR$66,BE205=BR$67,BE205=BR$68,BE205=BR$69),2,3))</f>
        <v>3</v>
      </c>
      <c r="AU205" s="27" t="n">
        <f aca="false">IF(OR(BF205=BR$30,BF205=BR$31,BF205=BR$32,BF205=BR$33),1,IF(BF205=BR$34,2,3))</f>
        <v>3</v>
      </c>
      <c r="AV205" s="27" t="n">
        <f aca="false">IF(BG205="отсутствует",2,1)</f>
        <v>2</v>
      </c>
      <c r="AW205" s="27" t="n">
        <f aca="false">IF(OR(BH205=BR$41,BH205=BR$42),1,IF(OR(BH205=BR$43,BH205=BR$44,BH205=BR$45),2,IF(OR(BH205=BR$46,BH205=BR$47,BH205=BR$48),3,IF(BH205=BR$56,5,IF(BH205=BR$57,6,4)))))</f>
        <v>1</v>
      </c>
      <c r="AX205" s="27" t="n">
        <f aca="false">IF(BI205="отсутствует",2,1)</f>
        <v>1</v>
      </c>
      <c r="AY205" s="24" t="s">
        <v>603</v>
      </c>
      <c r="AZ205" s="103" t="n">
        <f aca="false">IF(BK205=BR$21,1,IF(BK205=BR$22,2,IF(BK205=BR$23,3,4)))</f>
        <v>1</v>
      </c>
      <c r="BA205" s="103" t="n">
        <f aca="false">IF(OR(BL205=BR$2,BL205=BR$3,BL205=BR$4),1,IF(OR(BL205=BR$5,BL205=BR$6,BL205=BR$7,BL205=BR$8,BL205=BR$9),2,IF(OR(BL205=BR$10,BL205=BR$11,BL205=BR$12,BL205=BR$13,BL205=BR$14),3,4)))</f>
        <v>1</v>
      </c>
      <c r="BD205" s="104" t="s">
        <v>113</v>
      </c>
      <c r="BE205" s="104" t="s">
        <v>193</v>
      </c>
      <c r="BF205" s="104" t="s">
        <v>54</v>
      </c>
      <c r="BG205" s="104" t="s">
        <v>55</v>
      </c>
      <c r="BH205" s="104" t="s">
        <v>95</v>
      </c>
      <c r="BI205" s="104" t="s">
        <v>1305</v>
      </c>
      <c r="BJ205" s="104" t="s">
        <v>603</v>
      </c>
      <c r="BK205" s="24" t="s">
        <v>2227</v>
      </c>
      <c r="BL205" s="24" t="s">
        <v>2170</v>
      </c>
    </row>
    <row r="206" s="24" customFormat="true" ht="15" hidden="false" customHeight="false" outlineLevel="0" collapsed="false">
      <c r="A206" s="24" t="s">
        <v>745</v>
      </c>
      <c r="B206" s="24" t="s">
        <v>2423</v>
      </c>
      <c r="C206" s="24" t="s">
        <v>214</v>
      </c>
      <c r="D206" s="24" t="n">
        <v>0</v>
      </c>
      <c r="E206" s="24" t="n">
        <v>0</v>
      </c>
      <c r="F206" s="24" t="n">
        <v>0</v>
      </c>
      <c r="G206" s="24" t="n">
        <v>1</v>
      </c>
      <c r="I206" s="105"/>
      <c r="J206" s="28"/>
      <c r="K206" s="105"/>
      <c r="L206" s="28" t="n">
        <v>3</v>
      </c>
      <c r="M206" s="106"/>
      <c r="N206" s="105" t="n">
        <v>26</v>
      </c>
      <c r="O206" s="28" t="n">
        <v>11</v>
      </c>
      <c r="P206" s="31" t="n">
        <v>1</v>
      </c>
      <c r="Q206" s="106" t="n">
        <f aca="false">SUM(N206:P206)</f>
        <v>38</v>
      </c>
      <c r="R206" s="107"/>
      <c r="S206" s="105" t="n">
        <v>2</v>
      </c>
      <c r="T206" s="108" t="n">
        <v>2</v>
      </c>
      <c r="U206" s="109"/>
      <c r="V206" s="110"/>
      <c r="W206" s="111"/>
      <c r="X206" s="110"/>
      <c r="Y206" s="111"/>
      <c r="Z206" s="110"/>
      <c r="AA206" s="111"/>
      <c r="AB206" s="110"/>
      <c r="AC206" s="111"/>
      <c r="AD206" s="110"/>
      <c r="AE206" s="111"/>
      <c r="AF206" s="110"/>
      <c r="AG206" s="112"/>
      <c r="AH206" s="112"/>
      <c r="AI206" s="111" t="n">
        <f aca="false">SUM(S206,U206,W206,Y206,AA206,AC206,AE206,AG206)</f>
        <v>2</v>
      </c>
      <c r="AJ206" s="106" t="n">
        <f aca="false">SUM(T206,V206,X206,Z206,AB206,AD206,AF206,AH206)</f>
        <v>2</v>
      </c>
      <c r="AK206" s="107"/>
      <c r="AL206" s="107"/>
      <c r="AM206" s="105"/>
      <c r="AN206" s="28"/>
      <c r="AO206" s="106"/>
      <c r="AP206" s="105"/>
      <c r="AS206" s="24" t="s">
        <v>52</v>
      </c>
      <c r="AT206" s="27" t="n">
        <f aca="false">IF(OR(BE206=BR$60,BE206=BR$61,BE206=BR$62,BE206=BR$63,BE206=BR$64),1,IF(OR(BE206=BR$65,BE206=BR$66,BE206=BR$67,BE206=BR$68,BE206=BR$69),2,3))</f>
        <v>1</v>
      </c>
      <c r="AU206" s="27" t="n">
        <f aca="false">IF(OR(BF206=BR$30,BF206=BR$31,BF206=BR$32,BF206=BR$33),1,IF(BF206=BR$34,2,3))</f>
        <v>1</v>
      </c>
      <c r="AV206" s="27" t="n">
        <f aca="false">IF(BG206="отсутствует",2,1)</f>
        <v>1</v>
      </c>
      <c r="AW206" s="27" t="n">
        <f aca="false">IF(OR(BH206=BR$41,BH206=BR$42),1,IF(OR(BH206=BR$43,BH206=BR$44,BH206=BR$45),2,IF(OR(BH206=BR$46,BH206=BR$47,BH206=BR$48),3,IF(BH206=BR$56,5,IF(BH206=BR$57,6,4)))))</f>
        <v>4</v>
      </c>
      <c r="AX206" s="27" t="n">
        <f aca="false">IF(BI206="отсутствует",2,1)</f>
        <v>1</v>
      </c>
      <c r="AY206" s="24" t="s">
        <v>84</v>
      </c>
      <c r="AZ206" s="103" t="n">
        <f aca="false">IF(BK206=BR$21,1,IF(BK206=BR$22,2,IF(BK206=BR$23,3,4)))</f>
        <v>1</v>
      </c>
      <c r="BA206" s="103" t="n">
        <f aca="false">IF(OR(BL206=BR$2,BL206=BR$3,BL206=BR$4),1,IF(OR(BL206=BR$5,BL206=BR$6,BL206=BR$7,BL206=BR$8,BL206=BR$9),2,IF(OR(BL206=BR$10,BL206=BR$11,BL206=BR$12,BL206=BR$13,BL206=BR$14),3,4)))</f>
        <v>1</v>
      </c>
      <c r="BD206" s="104" t="s">
        <v>52</v>
      </c>
      <c r="BE206" s="104" t="s">
        <v>120</v>
      </c>
      <c r="BF206" s="104" t="s">
        <v>72</v>
      </c>
      <c r="BG206" s="104" t="s">
        <v>130</v>
      </c>
      <c r="BH206" s="104" t="s">
        <v>3203</v>
      </c>
      <c r="BI206" s="104" t="s">
        <v>182</v>
      </c>
      <c r="BJ206" s="104" t="s">
        <v>84</v>
      </c>
      <c r="BK206" s="24" t="s">
        <v>2227</v>
      </c>
      <c r="BL206" s="24" t="s">
        <v>2170</v>
      </c>
    </row>
    <row r="207" s="24" customFormat="true" ht="15" hidden="false" customHeight="false" outlineLevel="0" collapsed="false">
      <c r="A207" s="24" t="s">
        <v>3204</v>
      </c>
      <c r="B207" s="24" t="s">
        <v>198</v>
      </c>
      <c r="C207" s="24" t="s">
        <v>92</v>
      </c>
      <c r="D207" s="24" t="n">
        <v>0</v>
      </c>
      <c r="E207" s="24" t="n">
        <v>0</v>
      </c>
      <c r="F207" s="24" t="n">
        <v>0</v>
      </c>
      <c r="G207" s="24" t="n">
        <v>1</v>
      </c>
      <c r="I207" s="105"/>
      <c r="J207" s="28"/>
      <c r="K207" s="105"/>
      <c r="L207" s="28" t="n">
        <v>3</v>
      </c>
      <c r="M207" s="106"/>
      <c r="N207" s="105" t="n">
        <v>14</v>
      </c>
      <c r="O207" s="28" t="n">
        <v>6</v>
      </c>
      <c r="P207" s="31"/>
      <c r="Q207" s="106" t="n">
        <f aca="false">SUM(N207:P207)</f>
        <v>20</v>
      </c>
      <c r="R207" s="107"/>
      <c r="S207" s="105" t="n">
        <v>1</v>
      </c>
      <c r="T207" s="108" t="n">
        <v>1</v>
      </c>
      <c r="U207" s="109" t="n">
        <v>2</v>
      </c>
      <c r="V207" s="110" t="n">
        <v>2</v>
      </c>
      <c r="W207" s="111"/>
      <c r="X207" s="110"/>
      <c r="Y207" s="111"/>
      <c r="Z207" s="110"/>
      <c r="AA207" s="111"/>
      <c r="AB207" s="110"/>
      <c r="AC207" s="111"/>
      <c r="AD207" s="110"/>
      <c r="AE207" s="111"/>
      <c r="AF207" s="110"/>
      <c r="AG207" s="112"/>
      <c r="AH207" s="112"/>
      <c r="AI207" s="111" t="n">
        <f aca="false">SUM(S207,U207,W207,Y207,AA207,AC207,AE207,AG207)</f>
        <v>3</v>
      </c>
      <c r="AJ207" s="106" t="n">
        <f aca="false">SUM(T207,V207,X207,Z207,AB207,AD207,AF207,AH207)</f>
        <v>3</v>
      </c>
      <c r="AK207" s="107"/>
      <c r="AL207" s="107"/>
      <c r="AM207" s="105"/>
      <c r="AN207" s="28"/>
      <c r="AO207" s="106"/>
      <c r="AP207" s="105" t="n">
        <v>1</v>
      </c>
      <c r="AS207" s="24" t="s">
        <v>113</v>
      </c>
      <c r="AT207" s="27" t="n">
        <f aca="false">IF(OR(BE207=BR$60,BE207=BR$61,BE207=BR$62,BE207=BR$63,BE207=BR$64),1,IF(OR(BE207=BR$65,BE207=BR$66,BE207=BR$67,BE207=BR$68,BE207=BR$69),2,3))</f>
        <v>2</v>
      </c>
      <c r="AU207" s="27" t="n">
        <f aca="false">IF(OR(BF207=BR$30,BF207=BR$31,BF207=BR$32,BF207=BR$33),1,IF(BF207=BR$34,2,3))</f>
        <v>3</v>
      </c>
      <c r="AV207" s="27" t="n">
        <f aca="false">IF(BG207="отсутствует",2,1)</f>
        <v>2</v>
      </c>
      <c r="AW207" s="27" t="n">
        <f aca="false">IF(OR(BH207=BR$41,BH207=BR$42),1,IF(OR(BH207=BR$43,BH207=BR$44,BH207=BR$45),2,IF(OR(BH207=BR$46,BH207=BR$47,BH207=BR$48),3,IF(BH207=BR$56,5,IF(BH207=BR$57,6,4)))))</f>
        <v>4</v>
      </c>
      <c r="AX207" s="27" t="n">
        <f aca="false">IF(BI207="отсутствует",2,1)</f>
        <v>1</v>
      </c>
      <c r="AY207" s="24" t="s">
        <v>84</v>
      </c>
      <c r="AZ207" s="103" t="n">
        <f aca="false">IF(BK207=BR$21,1,IF(BK207=BR$22,2,IF(BK207=BR$23,3,4)))</f>
        <v>1</v>
      </c>
      <c r="BA207" s="103" t="n">
        <f aca="false">IF(OR(BL207=BR$2,BL207=BR$3,BL207=BR$4),1,IF(OR(BL207=BR$5,BL207=BR$6,BL207=BR$7,BL207=BR$8,BL207=BR$9),2,IF(OR(BL207=BR$10,BL207=BR$11,BL207=BR$12,BL207=BR$13,BL207=BR$14),3,4)))</f>
        <v>1</v>
      </c>
      <c r="BD207" s="104" t="s">
        <v>113</v>
      </c>
      <c r="BE207" s="104" t="s">
        <v>101</v>
      </c>
      <c r="BF207" s="104" t="s">
        <v>54</v>
      </c>
      <c r="BG207" s="104" t="s">
        <v>55</v>
      </c>
      <c r="BH207" s="104" t="s">
        <v>370</v>
      </c>
      <c r="BI207" s="104" t="s">
        <v>102</v>
      </c>
      <c r="BJ207" s="104" t="s">
        <v>84</v>
      </c>
      <c r="BK207" s="24" t="s">
        <v>2227</v>
      </c>
      <c r="BL207" s="24" t="s">
        <v>2170</v>
      </c>
    </row>
    <row r="208" s="24" customFormat="true" ht="15" hidden="false" customHeight="false" outlineLevel="0" collapsed="false">
      <c r="A208" s="24" t="s">
        <v>3205</v>
      </c>
      <c r="B208" s="24" t="s">
        <v>208</v>
      </c>
      <c r="C208" s="24" t="s">
        <v>100</v>
      </c>
      <c r="D208" s="24" t="n">
        <v>0</v>
      </c>
      <c r="E208" s="24" t="n">
        <v>0</v>
      </c>
      <c r="F208" s="24" t="n">
        <v>0</v>
      </c>
      <c r="G208" s="24" t="n">
        <v>1</v>
      </c>
      <c r="I208" s="105"/>
      <c r="J208" s="28"/>
      <c r="K208" s="105"/>
      <c r="L208" s="28" t="n">
        <v>6</v>
      </c>
      <c r="M208" s="106"/>
      <c r="N208" s="105" t="n">
        <v>6</v>
      </c>
      <c r="O208" s="28" t="n">
        <v>1</v>
      </c>
      <c r="P208" s="31" t="n">
        <v>1</v>
      </c>
      <c r="Q208" s="106" t="n">
        <f aca="false">SUM(N208:P208)</f>
        <v>8</v>
      </c>
      <c r="R208" s="107" t="n">
        <v>4</v>
      </c>
      <c r="S208" s="105" t="n">
        <v>2</v>
      </c>
      <c r="T208" s="108" t="n">
        <v>2</v>
      </c>
      <c r="U208" s="109"/>
      <c r="V208" s="110"/>
      <c r="W208" s="111" t="n">
        <v>2</v>
      </c>
      <c r="X208" s="110" t="n">
        <v>2</v>
      </c>
      <c r="Y208" s="111"/>
      <c r="Z208" s="110"/>
      <c r="AA208" s="111"/>
      <c r="AB208" s="110"/>
      <c r="AC208" s="111"/>
      <c r="AD208" s="110"/>
      <c r="AE208" s="111"/>
      <c r="AF208" s="110"/>
      <c r="AG208" s="112"/>
      <c r="AH208" s="112"/>
      <c r="AI208" s="111" t="n">
        <f aca="false">SUM(S208,U208,W208,Y208,AA208,AC208,AE208,AG208)</f>
        <v>4</v>
      </c>
      <c r="AJ208" s="106" t="n">
        <f aca="false">SUM(T208,V208,X208,Z208,AB208,AD208,AF208,AH208)</f>
        <v>4</v>
      </c>
      <c r="AK208" s="107"/>
      <c r="AL208" s="107"/>
      <c r="AM208" s="105"/>
      <c r="AN208" s="28"/>
      <c r="AO208" s="106"/>
      <c r="AP208" s="105"/>
      <c r="AS208" s="24" t="s">
        <v>454</v>
      </c>
      <c r="AT208" s="27" t="n">
        <f aca="false">IF(OR(BE208=BR$60,BE208=BR$61,BE208=BR$62,BE208=BR$63,BE208=BR$64),1,IF(OR(BE208=BR$65,BE208=BR$66,BE208=BR$67,BE208=BR$68,BE208=BR$69),2,3))</f>
        <v>1</v>
      </c>
      <c r="AU208" s="27" t="n">
        <f aca="false">IF(OR(BF208=BR$30,BF208=BR$31,BF208=BR$32,BF208=BR$33),1,IF(BF208=BR$34,2,3))</f>
        <v>1</v>
      </c>
      <c r="AV208" s="27" t="n">
        <f aca="false">IF(BG208="отсутствует",2,1)</f>
        <v>1</v>
      </c>
      <c r="AW208" s="27" t="n">
        <f aca="false">IF(OR(BH208=BR$41,BH208=BR$42),1,IF(OR(BH208=BR$43,BH208=BR$44,BH208=BR$45),2,IF(OR(BH208=BR$46,BH208=BR$47,BH208=BR$48),3,IF(BH208=BR$56,5,IF(BH208=BR$57,6,4)))))</f>
        <v>4</v>
      </c>
      <c r="AX208" s="27" t="n">
        <f aca="false">IF(BI208="отсутствует",2,1)</f>
        <v>1</v>
      </c>
      <c r="AY208" s="24" t="s">
        <v>2500</v>
      </c>
      <c r="AZ208" s="103" t="n">
        <f aca="false">IF(BK208=BR$21,1,IF(BK208=BR$22,2,IF(BK208=BR$23,3,4)))</f>
        <v>1</v>
      </c>
      <c r="BA208" s="103" t="n">
        <f aca="false">IF(OR(BL208=BR$2,BL208=BR$3,BL208=BR$4),1,IF(OR(BL208=BR$5,BL208=BR$6,BL208=BR$7,BL208=BR$8,BL208=BR$9),2,IF(OR(BL208=BR$10,BL208=BR$11,BL208=BR$12,BL208=BR$13,BL208=BR$14),3,4)))</f>
        <v>1</v>
      </c>
      <c r="BD208" s="104" t="s">
        <v>454</v>
      </c>
      <c r="BE208" s="104" t="s">
        <v>120</v>
      </c>
      <c r="BF208" s="104" t="s">
        <v>72</v>
      </c>
      <c r="BG208" s="104" t="s">
        <v>324</v>
      </c>
      <c r="BH208" s="104" t="s">
        <v>3206</v>
      </c>
      <c r="BI208" s="104" t="s">
        <v>388</v>
      </c>
      <c r="BJ208" s="104" t="s">
        <v>2500</v>
      </c>
      <c r="BK208" s="24" t="s">
        <v>2227</v>
      </c>
      <c r="BL208" s="24" t="s">
        <v>2170</v>
      </c>
    </row>
    <row r="209" s="24" customFormat="true" ht="15" hidden="false" customHeight="false" outlineLevel="0" collapsed="false">
      <c r="A209" s="24" t="s">
        <v>3207</v>
      </c>
      <c r="B209" s="24" t="s">
        <v>61</v>
      </c>
      <c r="C209" s="24" t="s">
        <v>376</v>
      </c>
      <c r="D209" s="24" t="n">
        <v>0</v>
      </c>
      <c r="E209" s="24" t="n">
        <v>0</v>
      </c>
      <c r="F209" s="24" t="n">
        <v>0</v>
      </c>
      <c r="G209" s="24" t="n">
        <v>1</v>
      </c>
      <c r="I209" s="105"/>
      <c r="J209" s="28" t="n">
        <v>1</v>
      </c>
      <c r="K209" s="105"/>
      <c r="L209" s="28" t="n">
        <v>2</v>
      </c>
      <c r="M209" s="106"/>
      <c r="N209" s="105" t="n">
        <v>19</v>
      </c>
      <c r="O209" s="28" t="n">
        <v>3</v>
      </c>
      <c r="P209" s="31"/>
      <c r="Q209" s="106" t="n">
        <f aca="false">SUM(N209:P209)</f>
        <v>22</v>
      </c>
      <c r="R209" s="107"/>
      <c r="S209" s="105" t="n">
        <v>2</v>
      </c>
      <c r="T209" s="108" t="n">
        <v>2</v>
      </c>
      <c r="U209" s="109"/>
      <c r="V209" s="110"/>
      <c r="W209" s="111"/>
      <c r="X209" s="110"/>
      <c r="Y209" s="111"/>
      <c r="Z209" s="110"/>
      <c r="AA209" s="111"/>
      <c r="AB209" s="110"/>
      <c r="AC209" s="111"/>
      <c r="AD209" s="110"/>
      <c r="AE209" s="111"/>
      <c r="AF209" s="110"/>
      <c r="AG209" s="112"/>
      <c r="AH209" s="112"/>
      <c r="AI209" s="111" t="n">
        <f aca="false">SUM(S209,U209,W209,Y209,AA209,AC209,AE209,AG209)</f>
        <v>2</v>
      </c>
      <c r="AJ209" s="106" t="n">
        <f aca="false">SUM(T209,V209,X209,Z209,AB209,AD209,AF209,AH209)</f>
        <v>2</v>
      </c>
      <c r="AK209" s="107"/>
      <c r="AL209" s="107"/>
      <c r="AM209" s="105"/>
      <c r="AN209" s="28"/>
      <c r="AO209" s="106"/>
      <c r="AP209" s="105"/>
      <c r="AS209" s="24" t="s">
        <v>1472</v>
      </c>
      <c r="AT209" s="27" t="n">
        <f aca="false">IF(OR(BE209=BR$60,BE209=BR$61,BE209=BR$62,BE209=BR$63,BE209=BR$64),1,IF(OR(BE209=BR$65,BE209=BR$66,BE209=BR$67,BE209=BR$68,BE209=BR$69),2,3))</f>
        <v>1</v>
      </c>
      <c r="AU209" s="27" t="n">
        <f aca="false">IF(OR(BF209=BR$30,BF209=BR$31,BF209=BR$32,BF209=BR$33),1,IF(BF209=BR$34,2,3))</f>
        <v>1</v>
      </c>
      <c r="AV209" s="27" t="n">
        <f aca="false">IF(BG209="отсутствует",2,1)</f>
        <v>1</v>
      </c>
      <c r="AW209" s="27" t="n">
        <f aca="false">IF(OR(BH209=BR$41,BH209=BR$42),1,IF(OR(BH209=BR$43,BH209=BR$44,BH209=BR$45),2,IF(OR(BH209=BR$46,BH209=BR$47,BH209=BR$48),3,IF(BH209=BR$56,5,IF(BH209=BR$57,6,4)))))</f>
        <v>4</v>
      </c>
      <c r="AX209" s="27" t="n">
        <f aca="false">IF(BI209="отсутствует",2,1)</f>
        <v>1</v>
      </c>
      <c r="AY209" s="24" t="s">
        <v>2472</v>
      </c>
      <c r="AZ209" s="103" t="n">
        <f aca="false">IF(BK209=BR$21,1,IF(BK209=BR$22,2,IF(BK209=BR$23,3,4)))</f>
        <v>1</v>
      </c>
      <c r="BA209" s="103" t="n">
        <f aca="false">IF(OR(BL209=BR$2,BL209=BR$3,BL209=BR$4),1,IF(OR(BL209=BR$5,BL209=BR$6,BL209=BR$7,BL209=BR$8,BL209=BR$9),2,IF(OR(BL209=BR$10,BL209=BR$11,BL209=BR$12,BL209=BR$13,BL209=BR$14),3,4)))</f>
        <v>1</v>
      </c>
      <c r="BD209" s="104" t="s">
        <v>1472</v>
      </c>
      <c r="BE209" s="104" t="s">
        <v>107</v>
      </c>
      <c r="BF209" s="104" t="s">
        <v>72</v>
      </c>
      <c r="BG209" s="104" t="s">
        <v>324</v>
      </c>
      <c r="BH209" s="104" t="s">
        <v>882</v>
      </c>
      <c r="BI209" s="104" t="s">
        <v>3208</v>
      </c>
      <c r="BJ209" s="104" t="s">
        <v>2472</v>
      </c>
      <c r="BK209" s="24" t="s">
        <v>2227</v>
      </c>
      <c r="BL209" s="24" t="s">
        <v>2170</v>
      </c>
    </row>
    <row r="210" s="24" customFormat="true" ht="15" hidden="false" customHeight="false" outlineLevel="0" collapsed="false">
      <c r="A210" s="24" t="s">
        <v>3209</v>
      </c>
      <c r="B210" s="24" t="s">
        <v>492</v>
      </c>
      <c r="C210" s="24" t="s">
        <v>139</v>
      </c>
      <c r="D210" s="24" t="n">
        <v>0</v>
      </c>
      <c r="E210" s="24" t="n">
        <v>0</v>
      </c>
      <c r="F210" s="24" t="n">
        <v>0</v>
      </c>
      <c r="G210" s="24" t="n">
        <v>1</v>
      </c>
      <c r="I210" s="105"/>
      <c r="J210" s="28"/>
      <c r="K210" s="105"/>
      <c r="L210" s="28" t="n">
        <v>6</v>
      </c>
      <c r="M210" s="106"/>
      <c r="N210" s="105" t="n">
        <v>13</v>
      </c>
      <c r="O210" s="28" t="n">
        <v>1</v>
      </c>
      <c r="P210" s="31" t="n">
        <v>2</v>
      </c>
      <c r="Q210" s="106" t="n">
        <f aca="false">SUM(N210:P210)</f>
        <v>16</v>
      </c>
      <c r="R210" s="107"/>
      <c r="S210" s="105" t="n">
        <v>1</v>
      </c>
      <c r="T210" s="108" t="n">
        <v>1</v>
      </c>
      <c r="U210" s="109"/>
      <c r="V210" s="110"/>
      <c r="W210" s="111" t="n">
        <v>1</v>
      </c>
      <c r="X210" s="110" t="n">
        <v>1</v>
      </c>
      <c r="Y210" s="111"/>
      <c r="Z210" s="110"/>
      <c r="AA210" s="111"/>
      <c r="AB210" s="110"/>
      <c r="AC210" s="111"/>
      <c r="AD210" s="110"/>
      <c r="AE210" s="111" t="n">
        <v>1</v>
      </c>
      <c r="AF210" s="110" t="n">
        <v>1</v>
      </c>
      <c r="AG210" s="112"/>
      <c r="AH210" s="112"/>
      <c r="AI210" s="111" t="n">
        <f aca="false">SUM(S210,U210,W210,Y210,AA210,AC210,AE210,AG210)</f>
        <v>3</v>
      </c>
      <c r="AJ210" s="106" t="n">
        <f aca="false">SUM(T210,V210,X210,Z210,AB210,AD210,AF210,AH210)</f>
        <v>3</v>
      </c>
      <c r="AK210" s="107"/>
      <c r="AL210" s="107"/>
      <c r="AM210" s="105"/>
      <c r="AN210" s="28"/>
      <c r="AO210" s="106"/>
      <c r="AP210" s="105"/>
      <c r="AS210" s="24" t="s">
        <v>52</v>
      </c>
      <c r="AT210" s="27" t="n">
        <f aca="false">IF(OR(BE210=BR$60,BE210=BR$61,BE210=BR$62,BE210=BR$63,BE210=BR$64),1,IF(OR(BE210=BR$65,BE210=BR$66,BE210=BR$67,BE210=BR$68,BE210=BR$69),2,3))</f>
        <v>1</v>
      </c>
      <c r="AU210" s="27" t="n">
        <f aca="false">IF(OR(BF210=BR$30,BF210=BR$31,BF210=BR$32,BF210=BR$33),1,IF(BF210=BR$34,2,3))</f>
        <v>1</v>
      </c>
      <c r="AV210" s="27" t="n">
        <f aca="false">IF(BG210="отсутствует",2,1)</f>
        <v>1</v>
      </c>
      <c r="AW210" s="27" t="n">
        <f aca="false">IF(OR(BH210=BR$41,BH210=BR$42),1,IF(OR(BH210=BR$43,BH210=BR$44,BH210=BR$45),2,IF(OR(BH210=BR$46,BH210=BR$47,BH210=BR$48),3,IF(BH210=BR$56,5,IF(BH210=BR$57,6,4)))))</f>
        <v>4</v>
      </c>
      <c r="AX210" s="27" t="n">
        <f aca="false">IF(BI210="отсутствует",2,1)</f>
        <v>1</v>
      </c>
      <c r="AY210" s="24" t="s">
        <v>1159</v>
      </c>
      <c r="AZ210" s="103" t="n">
        <f aca="false">IF(BK210=BR$21,1,IF(BK210=BR$22,2,IF(BK210=BR$23,3,4)))</f>
        <v>1</v>
      </c>
      <c r="BA210" s="103" t="n">
        <f aca="false">IF(OR(BL210=BR$2,BL210=BR$3,BL210=BR$4),1,IF(OR(BL210=BR$5,BL210=BR$6,BL210=BR$7,BL210=BR$8,BL210=BR$9),2,IF(OR(BL210=BR$10,BL210=BR$11,BL210=BR$12,BL210=BR$13,BL210=BR$14),3,4)))</f>
        <v>1</v>
      </c>
      <c r="BD210" s="104" t="s">
        <v>52</v>
      </c>
      <c r="BE210" s="104" t="s">
        <v>107</v>
      </c>
      <c r="BF210" s="104" t="s">
        <v>72</v>
      </c>
      <c r="BG210" s="104" t="s">
        <v>534</v>
      </c>
      <c r="BH210" s="104" t="s">
        <v>2667</v>
      </c>
      <c r="BI210" s="104" t="s">
        <v>394</v>
      </c>
      <c r="BJ210" s="104" t="s">
        <v>1159</v>
      </c>
      <c r="BK210" s="24" t="s">
        <v>2227</v>
      </c>
      <c r="BL210" s="24" t="s">
        <v>2170</v>
      </c>
    </row>
    <row r="211" s="24" customFormat="true" ht="15" hidden="false" customHeight="false" outlineLevel="0" collapsed="false">
      <c r="A211" s="24" t="s">
        <v>2587</v>
      </c>
      <c r="B211" s="24" t="s">
        <v>232</v>
      </c>
      <c r="C211" s="24" t="s">
        <v>156</v>
      </c>
      <c r="D211" s="24" t="n">
        <v>0</v>
      </c>
      <c r="E211" s="24" t="n">
        <v>0</v>
      </c>
      <c r="F211" s="24" t="n">
        <v>0</v>
      </c>
      <c r="G211" s="24" t="n">
        <v>1</v>
      </c>
      <c r="I211" s="105"/>
      <c r="J211" s="28"/>
      <c r="K211" s="105"/>
      <c r="L211" s="28" t="n">
        <v>3</v>
      </c>
      <c r="M211" s="106"/>
      <c r="N211" s="105" t="n">
        <v>11</v>
      </c>
      <c r="O211" s="28" t="n">
        <v>1</v>
      </c>
      <c r="P211" s="31" t="n">
        <v>2</v>
      </c>
      <c r="Q211" s="106" t="n">
        <f aca="false">SUM(N211:P211)</f>
        <v>14</v>
      </c>
      <c r="R211" s="107"/>
      <c r="S211" s="105" t="n">
        <v>1</v>
      </c>
      <c r="T211" s="108" t="n">
        <v>1</v>
      </c>
      <c r="U211" s="109"/>
      <c r="V211" s="110"/>
      <c r="W211" s="111"/>
      <c r="X211" s="110"/>
      <c r="Y211" s="111"/>
      <c r="Z211" s="110"/>
      <c r="AA211" s="111"/>
      <c r="AB211" s="110"/>
      <c r="AC211" s="111"/>
      <c r="AD211" s="110"/>
      <c r="AE211" s="111"/>
      <c r="AF211" s="110"/>
      <c r="AG211" s="112"/>
      <c r="AH211" s="112"/>
      <c r="AI211" s="111" t="n">
        <f aca="false">SUM(S211,U211,W211,Y211,AA211,AC211,AE211,AG211)</f>
        <v>1</v>
      </c>
      <c r="AJ211" s="106" t="n">
        <f aca="false">SUM(T211,V211,X211,Z211,AB211,AD211,AF211,AH211)</f>
        <v>1</v>
      </c>
      <c r="AK211" s="107" t="n">
        <v>1</v>
      </c>
      <c r="AL211" s="107"/>
      <c r="AM211" s="105"/>
      <c r="AN211" s="28"/>
      <c r="AO211" s="106"/>
      <c r="AP211" s="105"/>
      <c r="AS211" s="24" t="s">
        <v>52</v>
      </c>
      <c r="AT211" s="27" t="n">
        <f aca="false">IF(OR(BE211=BR$60,BE211=BR$61,BE211=BR$62,BE211=BR$63,BE211=BR$64),1,IF(OR(BE211=BR$65,BE211=BR$66,BE211=BR$67,BE211=BR$68,BE211=BR$69),2,3))</f>
        <v>1</v>
      </c>
      <c r="AU211" s="27" t="n">
        <f aca="false">IF(OR(BF211=BR$30,BF211=BR$31,BF211=BR$32,BF211=BR$33),1,IF(BF211=BR$34,2,3))</f>
        <v>3</v>
      </c>
      <c r="AV211" s="27" t="n">
        <f aca="false">IF(BG211="отсутствует",2,1)</f>
        <v>2</v>
      </c>
      <c r="AW211" s="27" t="n">
        <f aca="false">IF(OR(BH211=BR$41,BH211=BR$42),1,IF(OR(BH211=BR$43,BH211=BR$44,BH211=BR$45),2,IF(OR(BH211=BR$46,BH211=BR$47,BH211=BR$48),3,IF(BH211=BR$56,5,IF(BH211=BR$57,6,4)))))</f>
        <v>4</v>
      </c>
      <c r="AX211" s="27" t="n">
        <f aca="false">IF(BI211="отсутствует",2,1)</f>
        <v>1</v>
      </c>
      <c r="AY211" s="24" t="s">
        <v>200</v>
      </c>
      <c r="AZ211" s="103" t="n">
        <f aca="false">IF(BK211=BR$21,1,IF(BK211=BR$22,2,IF(BK211=BR$23,3,4)))</f>
        <v>1</v>
      </c>
      <c r="BA211" s="103" t="n">
        <f aca="false">IF(OR(BL211=BR$2,BL211=BR$3,BL211=BR$4),1,IF(OR(BL211=BR$5,BL211=BR$6,BL211=BR$7,BL211=BR$8,BL211=BR$9),2,IF(OR(BL211=BR$10,BL211=BR$11,BL211=BR$12,BL211=BR$13,BL211=BR$14),3,4)))</f>
        <v>1</v>
      </c>
      <c r="BD211" s="104" t="s">
        <v>52</v>
      </c>
      <c r="BE211" s="104" t="s">
        <v>673</v>
      </c>
      <c r="BF211" s="104" t="s">
        <v>443</v>
      </c>
      <c r="BG211" s="104" t="s">
        <v>55</v>
      </c>
      <c r="BH211" s="104" t="s">
        <v>3210</v>
      </c>
      <c r="BI211" s="104" t="s">
        <v>440</v>
      </c>
      <c r="BJ211" s="104" t="s">
        <v>200</v>
      </c>
      <c r="BK211" s="24" t="s">
        <v>2227</v>
      </c>
      <c r="BL211" s="24" t="s">
        <v>2170</v>
      </c>
    </row>
    <row r="212" s="24" customFormat="true" ht="15" hidden="false" customHeight="false" outlineLevel="0" collapsed="false">
      <c r="A212" s="24" t="s">
        <v>3211</v>
      </c>
      <c r="B212" s="24" t="s">
        <v>138</v>
      </c>
      <c r="C212" s="24" t="s">
        <v>139</v>
      </c>
      <c r="D212" s="24" t="n">
        <v>0</v>
      </c>
      <c r="E212" s="24" t="n">
        <v>0</v>
      </c>
      <c r="F212" s="24" t="n">
        <v>0</v>
      </c>
      <c r="G212" s="24" t="n">
        <v>1</v>
      </c>
      <c r="I212" s="105"/>
      <c r="J212" s="28"/>
      <c r="K212" s="105"/>
      <c r="L212" s="28" t="n">
        <v>3</v>
      </c>
      <c r="M212" s="106"/>
      <c r="N212" s="105" t="n">
        <v>4</v>
      </c>
      <c r="O212" s="28" t="n">
        <v>1</v>
      </c>
      <c r="P212" s="31"/>
      <c r="Q212" s="106" t="n">
        <f aca="false">SUM(N212:P212)</f>
        <v>5</v>
      </c>
      <c r="R212" s="107" t="n">
        <v>1</v>
      </c>
      <c r="S212" s="105"/>
      <c r="T212" s="108"/>
      <c r="U212" s="109"/>
      <c r="V212" s="110"/>
      <c r="W212" s="111"/>
      <c r="X212" s="110"/>
      <c r="Y212" s="111"/>
      <c r="Z212" s="110"/>
      <c r="AA212" s="111"/>
      <c r="AB212" s="110"/>
      <c r="AC212" s="111"/>
      <c r="AD212" s="110"/>
      <c r="AE212" s="111"/>
      <c r="AF212" s="110"/>
      <c r="AG212" s="112"/>
      <c r="AH212" s="112"/>
      <c r="AI212" s="111" t="n">
        <f aca="false">SUM(S212,U212,W212,Y212,AA212,AC212,AE212,AG212)</f>
        <v>0</v>
      </c>
      <c r="AJ212" s="106" t="n">
        <f aca="false">SUM(T212,V212,X212,Z212,AB212,AD212,AF212,AH212)</f>
        <v>0</v>
      </c>
      <c r="AK212" s="107"/>
      <c r="AL212" s="107"/>
      <c r="AM212" s="105"/>
      <c r="AN212" s="28"/>
      <c r="AO212" s="106"/>
      <c r="AP212" s="105"/>
      <c r="AQ212" s="24" t="s">
        <v>3212</v>
      </c>
      <c r="AS212" s="24" t="s">
        <v>52</v>
      </c>
      <c r="AT212" s="27" t="n">
        <f aca="false">IF(OR(BE212=BR$60,BE212=BR$61,BE212=BR$62,BE212=BR$63,BE212=BR$64),1,IF(OR(BE212=BR$65,BE212=BR$66,BE212=BR$67,BE212=BR$68,BE212=BR$69),2,3))</f>
        <v>2</v>
      </c>
      <c r="AU212" s="27" t="n">
        <f aca="false">IF(OR(BF212=BR$30,BF212=BR$31,BF212=BR$32,BF212=BR$33),1,IF(BF212=BR$34,2,3))</f>
        <v>1</v>
      </c>
      <c r="AV212" s="27" t="n">
        <f aca="false">IF(BG212="отсутствует",2,1)</f>
        <v>1</v>
      </c>
      <c r="AW212" s="27" t="n">
        <f aca="false">IF(OR(BH212=BR$41,BH212=BR$42),1,IF(OR(BH212=BR$43,BH212=BR$44,BH212=BR$45),2,IF(OR(BH212=BR$46,BH212=BR$47,BH212=BR$48),3,IF(BH212=BR$56,5,IF(BH212=BR$57,6,4)))))</f>
        <v>4</v>
      </c>
      <c r="AX212" s="27" t="n">
        <f aca="false">IF(BI212="отсутствует",2,1)</f>
        <v>1</v>
      </c>
      <c r="AY212" s="24" t="s">
        <v>200</v>
      </c>
      <c r="AZ212" s="103" t="n">
        <f aca="false">IF(BK212=BR$21,1,IF(BK212=BR$22,2,IF(BK212=BR$23,3,4)))</f>
        <v>1</v>
      </c>
      <c r="BA212" s="103" t="n">
        <f aca="false">IF(OR(BL212=BR$2,BL212=BR$3,BL212=BR$4),1,IF(OR(BL212=BR$5,BL212=BR$6,BL212=BR$7,BL212=BR$8,BL212=BR$9),2,IF(OR(BL212=BR$10,BL212=BR$11,BL212=BR$12,BL212=BR$13,BL212=BR$14),3,4)))</f>
        <v>1</v>
      </c>
      <c r="BD212" s="104" t="s">
        <v>52</v>
      </c>
      <c r="BE212" s="104" t="s">
        <v>63</v>
      </c>
      <c r="BF212" s="104" t="s">
        <v>72</v>
      </c>
      <c r="BG212" s="104" t="s">
        <v>324</v>
      </c>
      <c r="BH212" s="104" t="s">
        <v>882</v>
      </c>
      <c r="BI212" s="104" t="s">
        <v>182</v>
      </c>
      <c r="BJ212" s="104" t="s">
        <v>200</v>
      </c>
      <c r="BK212" s="24" t="s">
        <v>2227</v>
      </c>
      <c r="BL212" s="24" t="s">
        <v>2170</v>
      </c>
    </row>
    <row r="213" s="24" customFormat="true" ht="15" hidden="false" customHeight="false" outlineLevel="0" collapsed="false">
      <c r="A213" s="24" t="s">
        <v>2597</v>
      </c>
      <c r="B213" s="24" t="s">
        <v>61</v>
      </c>
      <c r="C213" s="24" t="s">
        <v>908</v>
      </c>
      <c r="D213" s="24" t="n">
        <v>0</v>
      </c>
      <c r="E213" s="24" t="n">
        <v>0</v>
      </c>
      <c r="F213" s="24" t="n">
        <v>1</v>
      </c>
      <c r="G213" s="24" t="n">
        <v>1</v>
      </c>
      <c r="H213" s="24" t="n">
        <v>1</v>
      </c>
      <c r="I213" s="105"/>
      <c r="J213" s="28"/>
      <c r="K213" s="105"/>
      <c r="L213" s="28" t="n">
        <v>1</v>
      </c>
      <c r="M213" s="106"/>
      <c r="N213" s="105" t="n">
        <v>3</v>
      </c>
      <c r="O213" s="28" t="n">
        <v>1</v>
      </c>
      <c r="P213" s="31" t="n">
        <v>1</v>
      </c>
      <c r="Q213" s="106" t="n">
        <f aca="false">SUM(N213:P213)</f>
        <v>5</v>
      </c>
      <c r="R213" s="107"/>
      <c r="S213" s="105"/>
      <c r="T213" s="108"/>
      <c r="U213" s="109"/>
      <c r="V213" s="110"/>
      <c r="W213" s="111"/>
      <c r="X213" s="110"/>
      <c r="Y213" s="111"/>
      <c r="Z213" s="110"/>
      <c r="AA213" s="111"/>
      <c r="AB213" s="110"/>
      <c r="AC213" s="111"/>
      <c r="AD213" s="110"/>
      <c r="AE213" s="111"/>
      <c r="AF213" s="110"/>
      <c r="AG213" s="112"/>
      <c r="AH213" s="112"/>
      <c r="AI213" s="111" t="n">
        <f aca="false">SUM(S213,U213,W213,Y213,AA213,AC213,AE213,AG213)</f>
        <v>0</v>
      </c>
      <c r="AJ213" s="106" t="n">
        <f aca="false">SUM(T213,V213,X213,Z213,AB213,AD213,AF213,AH213)</f>
        <v>0</v>
      </c>
      <c r="AK213" s="107"/>
      <c r="AL213" s="107"/>
      <c r="AM213" s="105"/>
      <c r="AN213" s="28"/>
      <c r="AO213" s="106"/>
      <c r="AP213" s="105"/>
      <c r="AS213" s="24" t="s">
        <v>52</v>
      </c>
      <c r="AT213" s="27" t="n">
        <f aca="false">IF(OR(BE213=BR$60,BE213=BR$61,BE213=BR$62,BE213=BR$63,BE213=BR$64),1,IF(OR(BE213=BR$65,BE213=BR$66,BE213=BR$67,BE213=BR$68,BE213=BR$69),2,3))</f>
        <v>2</v>
      </c>
      <c r="AU213" s="27" t="n">
        <f aca="false">IF(OR(BF213=BR$30,BF213=BR$31,BF213=BR$32,BF213=BR$33),1,IF(BF213=BR$34,2,3))</f>
        <v>1</v>
      </c>
      <c r="AV213" s="27" t="n">
        <f aca="false">IF(BG213="отсутствует",2,1)</f>
        <v>1</v>
      </c>
      <c r="AW213" s="27" t="n">
        <f aca="false">IF(OR(BH213=BR$41,BH213=BR$42),1,IF(OR(BH213=BR$43,BH213=BR$44,BH213=BR$45),2,IF(OR(BH213=BR$46,BH213=BR$47,BH213=BR$48),3,IF(BH213=BR$56,5,IF(BH213=BR$57,6,4)))))</f>
        <v>4</v>
      </c>
      <c r="AX213" s="27" t="n">
        <f aca="false">IF(BI213="отсутствует",2,1)</f>
        <v>1</v>
      </c>
      <c r="AY213" s="24" t="s">
        <v>2417</v>
      </c>
      <c r="AZ213" s="103" t="n">
        <f aca="false">IF(BK213=BR$21,1,IF(BK213=BR$22,2,IF(BK213=BR$23,3,4)))</f>
        <v>1</v>
      </c>
      <c r="BA213" s="103" t="n">
        <f aca="false">IF(OR(BL213=BR$2,BL213=BR$3,BL213=BR$4),1,IF(OR(BL213=BR$5,BL213=BR$6,BL213=BR$7,BL213=BR$8,BL213=BR$9),2,IF(OR(BL213=BR$10,BL213=BR$11,BL213=BR$12,BL213=BR$13,BL213=BR$14),3,4)))</f>
        <v>1</v>
      </c>
      <c r="BD213" s="104" t="s">
        <v>52</v>
      </c>
      <c r="BE213" s="104" t="s">
        <v>226</v>
      </c>
      <c r="BF213" s="104" t="s">
        <v>72</v>
      </c>
      <c r="BG213" s="104" t="s">
        <v>706</v>
      </c>
      <c r="BH213" s="104" t="s">
        <v>319</v>
      </c>
      <c r="BI213" s="104" t="s">
        <v>123</v>
      </c>
      <c r="BJ213" s="104" t="s">
        <v>2417</v>
      </c>
      <c r="BK213" s="24" t="s">
        <v>2227</v>
      </c>
      <c r="BL213" s="24" t="s">
        <v>2170</v>
      </c>
    </row>
    <row r="214" s="24" customFormat="true" ht="15" hidden="false" customHeight="false" outlineLevel="0" collapsed="false">
      <c r="A214" s="24" t="s">
        <v>3213</v>
      </c>
      <c r="B214" s="24" t="s">
        <v>2552</v>
      </c>
      <c r="C214" s="24" t="s">
        <v>203</v>
      </c>
      <c r="D214" s="24" t="n">
        <v>0</v>
      </c>
      <c r="E214" s="24" t="n">
        <v>0</v>
      </c>
      <c r="F214" s="24" t="n">
        <v>0</v>
      </c>
      <c r="G214" s="24" t="n">
        <v>1</v>
      </c>
      <c r="I214" s="105"/>
      <c r="J214" s="28"/>
      <c r="K214" s="105"/>
      <c r="L214" s="28" t="n">
        <v>3</v>
      </c>
      <c r="M214" s="106"/>
      <c r="N214" s="105" t="n">
        <v>19</v>
      </c>
      <c r="O214" s="28" t="n">
        <v>2</v>
      </c>
      <c r="P214" s="31"/>
      <c r="Q214" s="106" t="n">
        <f aca="false">SUM(N214:P214)</f>
        <v>21</v>
      </c>
      <c r="R214" s="107"/>
      <c r="S214" s="105"/>
      <c r="T214" s="108"/>
      <c r="U214" s="109" t="n">
        <v>1</v>
      </c>
      <c r="V214" s="110" t="n">
        <v>1</v>
      </c>
      <c r="W214" s="111"/>
      <c r="X214" s="110"/>
      <c r="Y214" s="111"/>
      <c r="Z214" s="110"/>
      <c r="AA214" s="111"/>
      <c r="AB214" s="110"/>
      <c r="AC214" s="111" t="n">
        <v>1</v>
      </c>
      <c r="AD214" s="110" t="n">
        <v>1</v>
      </c>
      <c r="AE214" s="111"/>
      <c r="AF214" s="110"/>
      <c r="AG214" s="112"/>
      <c r="AH214" s="112"/>
      <c r="AI214" s="111" t="n">
        <f aca="false">SUM(S214,U214,W214,Y214,AA214,AC214,AE214,AG214)</f>
        <v>2</v>
      </c>
      <c r="AJ214" s="106" t="n">
        <f aca="false">SUM(T214,V214,X214,Z214,AB214,AD214,AF214,AH214)</f>
        <v>2</v>
      </c>
      <c r="AK214" s="107"/>
      <c r="AL214" s="107"/>
      <c r="AM214" s="105"/>
      <c r="AN214" s="28"/>
      <c r="AO214" s="106"/>
      <c r="AP214" s="105"/>
      <c r="AS214" s="24" t="s">
        <v>225</v>
      </c>
      <c r="AT214" s="27" t="n">
        <f aca="false">IF(OR(BE214=BR$60,BE214=BR$61,BE214=BR$62,BE214=BR$63,BE214=BR$64),1,IF(OR(BE214=BR$65,BE214=BR$66,BE214=BR$67,BE214=BR$68,BE214=BR$69),2,3))</f>
        <v>2</v>
      </c>
      <c r="AU214" s="27" t="n">
        <f aca="false">IF(OR(BF214=BR$30,BF214=BR$31,BF214=BR$32,BF214=BR$33),1,IF(BF214=BR$34,2,3))</f>
        <v>3</v>
      </c>
      <c r="AV214" s="27" t="n">
        <f aca="false">IF(BG214="отсутствует",2,1)</f>
        <v>1</v>
      </c>
      <c r="AW214" s="27" t="n">
        <f aca="false">IF(OR(BH214=BR$41,BH214=BR$42),1,IF(OR(BH214=BR$43,BH214=BR$44,BH214=BR$45),2,IF(OR(BH214=BR$46,BH214=BR$47,BH214=BR$48),3,IF(BH214=BR$56,5,IF(BH214=BR$57,6,4)))))</f>
        <v>3</v>
      </c>
      <c r="AX214" s="27" t="n">
        <f aca="false">IF(BI214="отсутствует",2,1)</f>
        <v>1</v>
      </c>
      <c r="AY214" s="24" t="s">
        <v>603</v>
      </c>
      <c r="AZ214" s="103" t="n">
        <f aca="false">IF(BK214=BR$21,1,IF(BK214=BR$22,2,IF(BK214=BR$23,3,4)))</f>
        <v>1</v>
      </c>
      <c r="BA214" s="103" t="n">
        <f aca="false">IF(OR(BL214=BR$2,BL214=BR$3,BL214=BR$4),1,IF(OR(BL214=BR$5,BL214=BR$6,BL214=BR$7,BL214=BR$8,BL214=BR$9),2,IF(OR(BL214=BR$10,BL214=BR$11,BL214=BR$12,BL214=BR$13,BL214=BR$14),3,4)))</f>
        <v>1</v>
      </c>
      <c r="BD214" s="104" t="s">
        <v>225</v>
      </c>
      <c r="BE214" s="104" t="s">
        <v>226</v>
      </c>
      <c r="BF214" s="104" t="s">
        <v>162</v>
      </c>
      <c r="BG214" s="104" t="s">
        <v>130</v>
      </c>
      <c r="BH214" s="104" t="s">
        <v>56</v>
      </c>
      <c r="BI214" s="104" t="s">
        <v>388</v>
      </c>
      <c r="BJ214" s="104" t="s">
        <v>603</v>
      </c>
      <c r="BK214" s="24" t="s">
        <v>2227</v>
      </c>
      <c r="BL214" s="24" t="s">
        <v>2170</v>
      </c>
    </row>
    <row r="215" s="24" customFormat="true" ht="15" hidden="false" customHeight="false" outlineLevel="0" collapsed="false">
      <c r="A215" s="24" t="s">
        <v>2598</v>
      </c>
      <c r="B215" s="24" t="s">
        <v>61</v>
      </c>
      <c r="C215" s="24" t="s">
        <v>92</v>
      </c>
      <c r="D215" s="24" t="n">
        <v>0</v>
      </c>
      <c r="E215" s="24" t="n">
        <v>0</v>
      </c>
      <c r="F215" s="24" t="n">
        <v>1</v>
      </c>
      <c r="G215" s="24" t="n">
        <v>1</v>
      </c>
      <c r="H215" s="24" t="n">
        <v>1</v>
      </c>
      <c r="I215" s="105"/>
      <c r="J215" s="28"/>
      <c r="K215" s="105"/>
      <c r="L215" s="28" t="n">
        <v>4</v>
      </c>
      <c r="M215" s="106"/>
      <c r="N215" s="105" t="n">
        <v>3</v>
      </c>
      <c r="O215" s="28" t="n">
        <v>2</v>
      </c>
      <c r="P215" s="31"/>
      <c r="Q215" s="106" t="n">
        <f aca="false">SUM(N215:P215)</f>
        <v>5</v>
      </c>
      <c r="R215" s="107"/>
      <c r="S215" s="105"/>
      <c r="T215" s="108"/>
      <c r="U215" s="109"/>
      <c r="V215" s="110"/>
      <c r="W215" s="111"/>
      <c r="X215" s="110"/>
      <c r="Y215" s="111"/>
      <c r="Z215" s="110"/>
      <c r="AA215" s="111"/>
      <c r="AB215" s="110"/>
      <c r="AC215" s="111"/>
      <c r="AD215" s="110"/>
      <c r="AE215" s="111"/>
      <c r="AF215" s="110"/>
      <c r="AG215" s="112"/>
      <c r="AH215" s="112"/>
      <c r="AI215" s="111" t="n">
        <f aca="false">SUM(S215,U215,W215,Y215,AA215,AC215,AE215,AG215)</f>
        <v>0</v>
      </c>
      <c r="AJ215" s="106" t="n">
        <f aca="false">SUM(T215,V215,X215,Z215,AB215,AD215,AF215,AH215)</f>
        <v>0</v>
      </c>
      <c r="AK215" s="107"/>
      <c r="AL215" s="107"/>
      <c r="AM215" s="105"/>
      <c r="AN215" s="28"/>
      <c r="AO215" s="106"/>
      <c r="AP215" s="105"/>
      <c r="AS215" s="24" t="s">
        <v>52</v>
      </c>
      <c r="AT215" s="27" t="n">
        <f aca="false">IF(OR(BE215=BR$60,BE215=BR$61,BE215=BR$62,BE215=BR$63,BE215=BR$64),1,IF(OR(BE215=BR$65,BE215=BR$66,BE215=BR$67,BE215=BR$68,BE215=BR$69),2,3))</f>
        <v>2</v>
      </c>
      <c r="AU215" s="27" t="n">
        <f aca="false">IF(OR(BF215=BR$30,BF215=BR$31,BF215=BR$32,BF215=BR$33),1,IF(BF215=BR$34,2,3))</f>
        <v>1</v>
      </c>
      <c r="AV215" s="27" t="n">
        <f aca="false">IF(BG215="отсутствует",2,1)</f>
        <v>1</v>
      </c>
      <c r="AW215" s="27" t="n">
        <f aca="false">IF(OR(BH215=BR$41,BH215=BR$42),1,IF(OR(BH215=BR$43,BH215=BR$44,BH215=BR$45),2,IF(OR(BH215=BR$46,BH215=BR$47,BH215=BR$48),3,IF(BH215=BR$56,5,IF(BH215=BR$57,6,4)))))</f>
        <v>4</v>
      </c>
      <c r="AX215" s="27" t="n">
        <f aca="false">IF(BI215="отсутствует",2,1)</f>
        <v>1</v>
      </c>
      <c r="AY215" s="24" t="s">
        <v>143</v>
      </c>
      <c r="AZ215" s="103" t="n">
        <f aca="false">IF(BK215=BR$21,1,IF(BK215=BR$22,2,IF(BK215=BR$23,3,4)))</f>
        <v>1</v>
      </c>
      <c r="BA215" s="103" t="n">
        <f aca="false">IF(OR(BL215=BR$2,BL215=BR$3,BL215=BR$4),1,IF(OR(BL215=BR$5,BL215=BR$6,BL215=BR$7,BL215=BR$8,BL215=BR$9),2,IF(OR(BL215=BR$10,BL215=BR$11,BL215=BR$12,BL215=BR$13,BL215=BR$14),3,4)))</f>
        <v>1</v>
      </c>
      <c r="BD215" s="104" t="s">
        <v>52</v>
      </c>
      <c r="BE215" s="104" t="s">
        <v>226</v>
      </c>
      <c r="BF215" s="104" t="s">
        <v>72</v>
      </c>
      <c r="BG215" s="104" t="s">
        <v>324</v>
      </c>
      <c r="BH215" s="104" t="s">
        <v>882</v>
      </c>
      <c r="BI215" s="104" t="s">
        <v>697</v>
      </c>
      <c r="BJ215" s="104" t="s">
        <v>143</v>
      </c>
      <c r="BK215" s="24" t="s">
        <v>2227</v>
      </c>
      <c r="BL215" s="24" t="s">
        <v>2170</v>
      </c>
    </row>
    <row r="216" s="24" customFormat="true" ht="15" hidden="false" customHeight="false" outlineLevel="0" collapsed="false">
      <c r="A216" s="24" t="s">
        <v>3214</v>
      </c>
      <c r="B216" s="24" t="s">
        <v>1654</v>
      </c>
      <c r="C216" s="24" t="s">
        <v>135</v>
      </c>
      <c r="D216" s="24" t="n">
        <v>0</v>
      </c>
      <c r="E216" s="24" t="n">
        <v>0</v>
      </c>
      <c r="F216" s="24" t="n">
        <v>0</v>
      </c>
      <c r="G216" s="24" t="n">
        <v>1</v>
      </c>
      <c r="I216" s="105"/>
      <c r="J216" s="28"/>
      <c r="K216" s="105"/>
      <c r="L216" s="28" t="n">
        <v>3</v>
      </c>
      <c r="M216" s="106"/>
      <c r="N216" s="105" t="n">
        <v>13</v>
      </c>
      <c r="O216" s="28" t="n">
        <v>2</v>
      </c>
      <c r="P216" s="31" t="n">
        <v>1</v>
      </c>
      <c r="Q216" s="106" t="n">
        <f aca="false">SUM(N216:P216)</f>
        <v>16</v>
      </c>
      <c r="R216" s="107" t="n">
        <v>1</v>
      </c>
      <c r="S216" s="105"/>
      <c r="T216" s="108"/>
      <c r="U216" s="109"/>
      <c r="V216" s="110"/>
      <c r="W216" s="111"/>
      <c r="X216" s="110"/>
      <c r="Y216" s="111"/>
      <c r="Z216" s="110"/>
      <c r="AA216" s="111"/>
      <c r="AB216" s="110"/>
      <c r="AC216" s="111"/>
      <c r="AD216" s="110"/>
      <c r="AE216" s="111"/>
      <c r="AF216" s="110"/>
      <c r="AG216" s="112"/>
      <c r="AH216" s="112"/>
      <c r="AI216" s="111" t="n">
        <f aca="false">SUM(S216,U216,W216,Y216,AA216,AC216,AE216,AG216)</f>
        <v>0</v>
      </c>
      <c r="AJ216" s="106" t="n">
        <f aca="false">SUM(T216,V216,X216,Z216,AB216,AD216,AF216,AH216)</f>
        <v>0</v>
      </c>
      <c r="AK216" s="107"/>
      <c r="AL216" s="107"/>
      <c r="AM216" s="105"/>
      <c r="AN216" s="28"/>
      <c r="AO216" s="106"/>
      <c r="AP216" s="105"/>
      <c r="AS216" s="24" t="s">
        <v>52</v>
      </c>
      <c r="AT216" s="27" t="n">
        <f aca="false">IF(OR(BE216=BR$60,BE216=BR$61,BE216=BR$62,BE216=BR$63,BE216=BR$64),1,IF(OR(BE216=BR$65,BE216=BR$66,BE216=BR$67,BE216=BR$68,BE216=BR$69),2,3))</f>
        <v>2</v>
      </c>
      <c r="AU216" s="27" t="n">
        <f aca="false">IF(OR(BF216=BR$30,BF216=BR$31,BF216=BR$32,BF216=BR$33),1,IF(BF216=BR$34,2,3))</f>
        <v>2</v>
      </c>
      <c r="AV216" s="27" t="n">
        <f aca="false">IF(BG216="отсутствует",2,1)</f>
        <v>2</v>
      </c>
      <c r="AW216" s="27" t="n">
        <f aca="false">IF(OR(BH216=BR$41,BH216=BR$42),1,IF(OR(BH216=BR$43,BH216=BR$44,BH216=BR$45),2,IF(OR(BH216=BR$46,BH216=BR$47,BH216=BR$48),3,IF(BH216=BR$56,5,IF(BH216=BR$57,6,4)))))</f>
        <v>5</v>
      </c>
      <c r="AX216" s="27" t="n">
        <f aca="false">IF(BI216="отсутствует",2,1)</f>
        <v>1</v>
      </c>
      <c r="AY216" s="24" t="s">
        <v>200</v>
      </c>
      <c r="AZ216" s="103" t="n">
        <f aca="false">IF(BK216=BR$21,1,IF(BK216=BR$22,2,IF(BK216=BR$23,3,4)))</f>
        <v>1</v>
      </c>
      <c r="BA216" s="103" t="n">
        <f aca="false">IF(OR(BL216=BR$2,BL216=BR$3,BL216=BR$4),1,IF(OR(BL216=BR$5,BL216=BR$6,BL216=BR$7,BL216=BR$8,BL216=BR$9),2,IF(OR(BL216=BR$10,BL216=BR$11,BL216=BR$12,BL216=BR$13,BL216=BR$14),3,4)))</f>
        <v>1</v>
      </c>
      <c r="BD216" s="104" t="s">
        <v>52</v>
      </c>
      <c r="BE216" s="104" t="s">
        <v>169</v>
      </c>
      <c r="BF216" s="104" t="s">
        <v>82</v>
      </c>
      <c r="BG216" s="104" t="s">
        <v>55</v>
      </c>
      <c r="BH216" s="104" t="s">
        <v>171</v>
      </c>
      <c r="BI216" s="104" t="s">
        <v>74</v>
      </c>
      <c r="BJ216" s="104" t="s">
        <v>200</v>
      </c>
      <c r="BK216" s="24" t="s">
        <v>2227</v>
      </c>
      <c r="BL216" s="24" t="s">
        <v>2170</v>
      </c>
    </row>
    <row r="217" s="24" customFormat="true" ht="15" hidden="false" customHeight="false" outlineLevel="0" collapsed="false">
      <c r="A217" s="24" t="s">
        <v>3215</v>
      </c>
      <c r="B217" s="24" t="s">
        <v>229</v>
      </c>
      <c r="C217" s="24" t="s">
        <v>156</v>
      </c>
      <c r="D217" s="24" t="n">
        <v>0</v>
      </c>
      <c r="E217" s="24" t="n">
        <v>0</v>
      </c>
      <c r="F217" s="24" t="n">
        <v>0</v>
      </c>
      <c r="G217" s="24" t="n">
        <v>1</v>
      </c>
      <c r="I217" s="105"/>
      <c r="J217" s="28"/>
      <c r="K217" s="105"/>
      <c r="L217" s="28" t="n">
        <v>2</v>
      </c>
      <c r="M217" s="106"/>
      <c r="N217" s="105" t="n">
        <v>19</v>
      </c>
      <c r="O217" s="28" t="n">
        <v>7</v>
      </c>
      <c r="P217" s="31" t="n">
        <v>1</v>
      </c>
      <c r="Q217" s="106" t="n">
        <f aca="false">SUM(N217:P217)</f>
        <v>27</v>
      </c>
      <c r="R217" s="107"/>
      <c r="S217" s="105"/>
      <c r="T217" s="108"/>
      <c r="U217" s="109"/>
      <c r="V217" s="110"/>
      <c r="W217" s="111"/>
      <c r="X217" s="110"/>
      <c r="Y217" s="111"/>
      <c r="Z217" s="110"/>
      <c r="AA217" s="111"/>
      <c r="AB217" s="110"/>
      <c r="AC217" s="111"/>
      <c r="AD217" s="110"/>
      <c r="AE217" s="111"/>
      <c r="AF217" s="110"/>
      <c r="AG217" s="112"/>
      <c r="AH217" s="112"/>
      <c r="AI217" s="111" t="n">
        <f aca="false">SUM(S217,U217,W217,Y217,AA217,AC217,AE217,AG217)</f>
        <v>0</v>
      </c>
      <c r="AJ217" s="106" t="n">
        <f aca="false">SUM(T217,V217,X217,Z217,AB217,AD217,AF217,AH217)</f>
        <v>0</v>
      </c>
      <c r="AK217" s="107"/>
      <c r="AL217" s="107"/>
      <c r="AM217" s="105"/>
      <c r="AN217" s="28"/>
      <c r="AO217" s="106"/>
      <c r="AP217" s="105"/>
      <c r="AS217" s="24" t="s">
        <v>52</v>
      </c>
      <c r="AT217" s="27" t="n">
        <f aca="false">IF(OR(BE217=BR$60,BE217=BR$61,BE217=BR$62,BE217=BR$63,BE217=BR$64),1,IF(OR(BE217=BR$65,BE217=BR$66,BE217=BR$67,BE217=BR$68,BE217=BR$69),2,3))</f>
        <v>2</v>
      </c>
      <c r="AU217" s="27" t="n">
        <f aca="false">IF(OR(BF217=BR$30,BF217=BR$31,BF217=BR$32,BF217=BR$33),1,IF(BF217=BR$34,2,3))</f>
        <v>1</v>
      </c>
      <c r="AV217" s="27" t="n">
        <f aca="false">IF(BG217="отсутствует",2,1)</f>
        <v>1</v>
      </c>
      <c r="AW217" s="27" t="n">
        <f aca="false">IF(OR(BH217=BR$41,BH217=BR$42),1,IF(OR(BH217=BR$43,BH217=BR$44,BH217=BR$45),2,IF(OR(BH217=BR$46,BH217=BR$47,BH217=BR$48),3,IF(BH217=BR$56,5,IF(BH217=BR$57,6,4)))))</f>
        <v>4</v>
      </c>
      <c r="AX217" s="27" t="n">
        <f aca="false">IF(BI217="отсутствует",2,1)</f>
        <v>1</v>
      </c>
      <c r="AY217" s="24" t="s">
        <v>1025</v>
      </c>
      <c r="AZ217" s="103" t="n">
        <f aca="false">IF(BK217=BR$21,1,IF(BK217=BR$22,2,IF(BK217=BR$23,3,4)))</f>
        <v>1</v>
      </c>
      <c r="BA217" s="103" t="n">
        <f aca="false">IF(OR(BL217=BR$2,BL217=BR$3,BL217=BR$4),1,IF(OR(BL217=BR$5,BL217=BR$6,BL217=BR$7,BL217=BR$8,BL217=BR$9),2,IF(OR(BL217=BR$10,BL217=BR$11,BL217=BR$12,BL217=BR$13,BL217=BR$14),3,4)))</f>
        <v>1</v>
      </c>
      <c r="BD217" s="104" t="s">
        <v>52</v>
      </c>
      <c r="BE217" s="104" t="s">
        <v>63</v>
      </c>
      <c r="BF217" s="104" t="s">
        <v>72</v>
      </c>
      <c r="BG217" s="104" t="s">
        <v>324</v>
      </c>
      <c r="BH217" s="104" t="s">
        <v>2654</v>
      </c>
      <c r="BI217" s="104" t="s">
        <v>123</v>
      </c>
      <c r="BJ217" s="104" t="s">
        <v>1025</v>
      </c>
      <c r="BK217" s="24" t="s">
        <v>2227</v>
      </c>
      <c r="BL217" s="24" t="s">
        <v>2170</v>
      </c>
    </row>
    <row r="218" s="24" customFormat="true" ht="15" hidden="false" customHeight="false" outlineLevel="0" collapsed="false">
      <c r="A218" s="24" t="s">
        <v>1717</v>
      </c>
      <c r="B218" s="24" t="s">
        <v>151</v>
      </c>
      <c r="C218" s="24" t="s">
        <v>165</v>
      </c>
      <c r="D218" s="24" t="n">
        <v>0</v>
      </c>
      <c r="E218" s="24" t="n">
        <v>1</v>
      </c>
      <c r="F218" s="24" t="n">
        <v>1</v>
      </c>
      <c r="G218" s="24" t="n">
        <v>1</v>
      </c>
      <c r="H218" s="24" t="n">
        <v>1</v>
      </c>
      <c r="I218" s="105"/>
      <c r="J218" s="28"/>
      <c r="K218" s="105"/>
      <c r="L218" s="28" t="n">
        <v>2</v>
      </c>
      <c r="M218" s="106"/>
      <c r="N218" s="105" t="n">
        <v>5</v>
      </c>
      <c r="O218" s="28" t="n">
        <v>3</v>
      </c>
      <c r="P218" s="31"/>
      <c r="Q218" s="106" t="n">
        <f aca="false">SUM(N218:P218)</f>
        <v>8</v>
      </c>
      <c r="R218" s="107"/>
      <c r="S218" s="105"/>
      <c r="T218" s="108"/>
      <c r="U218" s="109"/>
      <c r="V218" s="110"/>
      <c r="W218" s="111"/>
      <c r="X218" s="110"/>
      <c r="Y218" s="111"/>
      <c r="Z218" s="110"/>
      <c r="AA218" s="111"/>
      <c r="AB218" s="110"/>
      <c r="AC218" s="111"/>
      <c r="AD218" s="110"/>
      <c r="AE218" s="111"/>
      <c r="AF218" s="110"/>
      <c r="AG218" s="112"/>
      <c r="AH218" s="112"/>
      <c r="AI218" s="111" t="n">
        <f aca="false">SUM(S218,U218,W218,Y218,AA218,AC218,AE218,AG218)</f>
        <v>0</v>
      </c>
      <c r="AJ218" s="106" t="n">
        <f aca="false">SUM(T218,V218,X218,Z218,AB218,AD218,AF218,AH218)</f>
        <v>0</v>
      </c>
      <c r="AK218" s="107"/>
      <c r="AL218" s="107"/>
      <c r="AM218" s="105"/>
      <c r="AN218" s="28"/>
      <c r="AO218" s="106"/>
      <c r="AP218" s="105"/>
      <c r="AS218" s="24" t="s">
        <v>52</v>
      </c>
      <c r="AT218" s="27" t="n">
        <f aca="false">IF(OR(BE218=BR$60,BE218=BR$61,BE218=BR$62,BE218=BR$63,BE218=BR$64),1,IF(OR(BE218=BR$65,BE218=BR$66,BE218=BR$67,BE218=BR$68,BE218=BR$69),2,3))</f>
        <v>2</v>
      </c>
      <c r="AU218" s="27" t="n">
        <f aca="false">IF(OR(BF218=BR$30,BF218=BR$31,BF218=BR$32,BF218=BR$33),1,IF(BF218=BR$34,2,3))</f>
        <v>1</v>
      </c>
      <c r="AV218" s="27" t="n">
        <f aca="false">IF(BG218="отсутствует",2,1)</f>
        <v>1</v>
      </c>
      <c r="AW218" s="27" t="n">
        <f aca="false">IF(OR(BH218=BR$41,BH218=BR$42),1,IF(OR(BH218=BR$43,BH218=BR$44,BH218=BR$45),2,IF(OR(BH218=BR$46,BH218=BR$47,BH218=BR$48),3,IF(BH218=BR$56,5,IF(BH218=BR$57,6,4)))))</f>
        <v>4</v>
      </c>
      <c r="AX218" s="27" t="n">
        <f aca="false">IF(BI218="отсутствует",2,1)</f>
        <v>1</v>
      </c>
      <c r="AY218" s="24" t="s">
        <v>143</v>
      </c>
      <c r="AZ218" s="103" t="n">
        <f aca="false">IF(BK218=BR$21,1,IF(BK218=BR$22,2,IF(BK218=BR$23,3,4)))</f>
        <v>1</v>
      </c>
      <c r="BA218" s="103" t="n">
        <f aca="false">IF(OR(BL218=BR$2,BL218=BR$3,BL218=BR$4),1,IF(OR(BL218=BR$5,BL218=BR$6,BL218=BR$7,BL218=BR$8,BL218=BR$9),2,IF(OR(BL218=BR$10,BL218=BR$11,BL218=BR$12,BL218=BR$13,BL218=BR$14),3,4)))</f>
        <v>1</v>
      </c>
      <c r="BD218" s="104" t="s">
        <v>52</v>
      </c>
      <c r="BE218" s="104" t="s">
        <v>226</v>
      </c>
      <c r="BF218" s="104" t="s">
        <v>72</v>
      </c>
      <c r="BG218" s="104" t="s">
        <v>140</v>
      </c>
      <c r="BH218" s="104" t="s">
        <v>1231</v>
      </c>
      <c r="BI218" s="104" t="s">
        <v>182</v>
      </c>
      <c r="BJ218" s="104" t="s">
        <v>143</v>
      </c>
      <c r="BK218" s="24" t="s">
        <v>2227</v>
      </c>
      <c r="BL218" s="24" t="s">
        <v>2170</v>
      </c>
    </row>
    <row r="219" s="24" customFormat="true" ht="15" hidden="false" customHeight="false" outlineLevel="0" collapsed="false">
      <c r="A219" s="24" t="s">
        <v>2601</v>
      </c>
      <c r="B219" s="24" t="s">
        <v>211</v>
      </c>
      <c r="C219" s="24" t="s">
        <v>100</v>
      </c>
      <c r="D219" s="24" t="n">
        <v>0</v>
      </c>
      <c r="E219" s="24" t="n">
        <v>0</v>
      </c>
      <c r="F219" s="24" t="n">
        <v>1</v>
      </c>
      <c r="G219" s="24" t="n">
        <v>1</v>
      </c>
      <c r="H219" s="24" t="n">
        <v>1</v>
      </c>
      <c r="I219" s="105"/>
      <c r="J219" s="28" t="n">
        <v>1</v>
      </c>
      <c r="K219" s="105"/>
      <c r="L219" s="28" t="n">
        <v>3</v>
      </c>
      <c r="M219" s="106"/>
      <c r="N219" s="105" t="n">
        <v>10</v>
      </c>
      <c r="O219" s="28" t="n">
        <v>1</v>
      </c>
      <c r="P219" s="31" t="n">
        <v>2</v>
      </c>
      <c r="Q219" s="106" t="n">
        <f aca="false">SUM(N219:P219)</f>
        <v>13</v>
      </c>
      <c r="R219" s="107"/>
      <c r="S219" s="105"/>
      <c r="T219" s="108"/>
      <c r="U219" s="109"/>
      <c r="V219" s="110"/>
      <c r="W219" s="111"/>
      <c r="X219" s="110"/>
      <c r="Y219" s="111"/>
      <c r="Z219" s="110"/>
      <c r="AA219" s="111"/>
      <c r="AB219" s="110"/>
      <c r="AC219" s="111"/>
      <c r="AD219" s="110"/>
      <c r="AE219" s="111"/>
      <c r="AF219" s="110"/>
      <c r="AG219" s="112"/>
      <c r="AH219" s="112"/>
      <c r="AI219" s="111" t="n">
        <f aca="false">SUM(S219,U219,W219,Y219,AA219,AC219,AE219,AG219)</f>
        <v>0</v>
      </c>
      <c r="AJ219" s="106" t="n">
        <f aca="false">SUM(T219,V219,X219,Z219,AB219,AD219,AF219,AH219)</f>
        <v>0</v>
      </c>
      <c r="AK219" s="107"/>
      <c r="AL219" s="107"/>
      <c r="AM219" s="105"/>
      <c r="AN219" s="28"/>
      <c r="AO219" s="106"/>
      <c r="AP219" s="105"/>
      <c r="AS219" s="24" t="s">
        <v>52</v>
      </c>
      <c r="AT219" s="27" t="n">
        <f aca="false">IF(OR(BE219=BR$60,BE219=BR$61,BE219=BR$62,BE219=BR$63,BE219=BR$64),1,IF(OR(BE219=BR$65,BE219=BR$66,BE219=BR$67,BE219=BR$68,BE219=BR$69),2,3))</f>
        <v>1</v>
      </c>
      <c r="AU219" s="27" t="n">
        <f aca="false">IF(OR(BF219=BR$30,BF219=BR$31,BF219=BR$32,BF219=BR$33),1,IF(BF219=BR$34,2,3))</f>
        <v>1</v>
      </c>
      <c r="AV219" s="27" t="n">
        <f aca="false">IF(BG219="отсутствует",2,1)</f>
        <v>1</v>
      </c>
      <c r="AW219" s="27" t="n">
        <f aca="false">IF(OR(BH219=BR$41,BH219=BR$42),1,IF(OR(BH219=BR$43,BH219=BR$44,BH219=BR$45),2,IF(OR(BH219=BR$46,BH219=BR$47,BH219=BR$48),3,IF(BH219=BR$56,5,IF(BH219=BR$57,6,4)))))</f>
        <v>4</v>
      </c>
      <c r="AX219" s="27" t="n">
        <f aca="false">IF(BI219="отсутствует",2,1)</f>
        <v>1</v>
      </c>
      <c r="AY219" s="24" t="s">
        <v>1365</v>
      </c>
      <c r="AZ219" s="103" t="n">
        <f aca="false">IF(BK219=BR$21,1,IF(BK219=BR$22,2,IF(BK219=BR$23,3,4)))</f>
        <v>1</v>
      </c>
      <c r="BA219" s="103" t="n">
        <f aca="false">IF(OR(BL219=BR$2,BL219=BR$3,BL219=BR$4),1,IF(OR(BL219=BR$5,BL219=BR$6,BL219=BR$7,BL219=BR$8,BL219=BR$9),2,IF(OR(BL219=BR$10,BL219=BR$11,BL219=BR$12,BL219=BR$13,BL219=BR$14),3,4)))</f>
        <v>1</v>
      </c>
      <c r="BD219" s="104" t="s">
        <v>52</v>
      </c>
      <c r="BE219" s="104" t="s">
        <v>107</v>
      </c>
      <c r="BF219" s="104" t="s">
        <v>72</v>
      </c>
      <c r="BG219" s="104" t="s">
        <v>324</v>
      </c>
      <c r="BH219" s="104" t="s">
        <v>760</v>
      </c>
      <c r="BI219" s="104" t="s">
        <v>2602</v>
      </c>
      <c r="BJ219" s="104" t="s">
        <v>1365</v>
      </c>
      <c r="BK219" s="24" t="s">
        <v>2227</v>
      </c>
      <c r="BL219" s="24" t="s">
        <v>2170</v>
      </c>
    </row>
    <row r="220" s="24" customFormat="true" ht="15" hidden="false" customHeight="false" outlineLevel="0" collapsed="false">
      <c r="A220" s="24" t="s">
        <v>790</v>
      </c>
      <c r="B220" s="24" t="s">
        <v>48</v>
      </c>
      <c r="C220" s="24" t="s">
        <v>135</v>
      </c>
      <c r="D220" s="24" t="n">
        <v>0</v>
      </c>
      <c r="E220" s="24" t="n">
        <v>0</v>
      </c>
      <c r="F220" s="24" t="n">
        <v>0</v>
      </c>
      <c r="G220" s="24" t="n">
        <v>1</v>
      </c>
      <c r="I220" s="105"/>
      <c r="J220" s="28"/>
      <c r="K220" s="105"/>
      <c r="L220" s="28" t="n">
        <v>4</v>
      </c>
      <c r="M220" s="106"/>
      <c r="N220" s="105" t="n">
        <v>2</v>
      </c>
      <c r="O220" s="28" t="n">
        <v>1</v>
      </c>
      <c r="P220" s="31" t="n">
        <v>1</v>
      </c>
      <c r="Q220" s="106" t="n">
        <f aca="false">SUM(N220:P220)</f>
        <v>4</v>
      </c>
      <c r="R220" s="107" t="n">
        <v>1</v>
      </c>
      <c r="S220" s="105"/>
      <c r="T220" s="108"/>
      <c r="U220" s="109"/>
      <c r="V220" s="110"/>
      <c r="W220" s="111"/>
      <c r="X220" s="110"/>
      <c r="Y220" s="111"/>
      <c r="Z220" s="110"/>
      <c r="AA220" s="111"/>
      <c r="AB220" s="110"/>
      <c r="AC220" s="111"/>
      <c r="AD220" s="110"/>
      <c r="AE220" s="111"/>
      <c r="AF220" s="110"/>
      <c r="AG220" s="112"/>
      <c r="AH220" s="112"/>
      <c r="AI220" s="111" t="n">
        <f aca="false">SUM(S220,U220,W220,Y220,AA220,AC220,AE220,AG220)</f>
        <v>0</v>
      </c>
      <c r="AJ220" s="106" t="n">
        <f aca="false">SUM(T220,V220,X220,Z220,AB220,AD220,AF220,AH220)</f>
        <v>0</v>
      </c>
      <c r="AK220" s="107"/>
      <c r="AL220" s="107"/>
      <c r="AM220" s="105"/>
      <c r="AN220" s="28"/>
      <c r="AO220" s="106"/>
      <c r="AP220" s="105"/>
      <c r="AS220" s="24" t="s">
        <v>454</v>
      </c>
      <c r="AT220" s="27" t="n">
        <f aca="false">IF(OR(BE220=BR$60,BE220=BR$61,BE220=BR$62,BE220=BR$63,BE220=BR$64),1,IF(OR(BE220=BR$65,BE220=BR$66,BE220=BR$67,BE220=BR$68,BE220=BR$69),2,3))</f>
        <v>1</v>
      </c>
      <c r="AU220" s="27" t="n">
        <f aca="false">IF(OR(BF220=BR$30,BF220=BR$31,BF220=BR$32,BF220=BR$33),1,IF(BF220=BR$34,2,3))</f>
        <v>1</v>
      </c>
      <c r="AV220" s="27" t="n">
        <f aca="false">IF(BG220="отсутствует",2,1)</f>
        <v>1</v>
      </c>
      <c r="AW220" s="27" t="n">
        <f aca="false">IF(OR(BH220=BR$41,BH220=BR$42),1,IF(OR(BH220=BR$43,BH220=BR$44,BH220=BR$45),2,IF(OR(BH220=BR$46,BH220=BR$47,BH220=BR$48),3,IF(BH220=BR$56,5,IF(BH220=BR$57,6,4)))))</f>
        <v>4</v>
      </c>
      <c r="AX220" s="27" t="n">
        <f aca="false">IF(BI220="отсутствует",2,1)</f>
        <v>1</v>
      </c>
      <c r="AY220" s="24" t="s">
        <v>2303</v>
      </c>
      <c r="AZ220" s="103" t="n">
        <f aca="false">IF(BK220=BR$21,1,IF(BK220=BR$22,2,IF(BK220=BR$23,3,4)))</f>
        <v>1</v>
      </c>
      <c r="BA220" s="103" t="n">
        <f aca="false">IF(OR(BL220=BR$2,BL220=BR$3,BL220=BR$4),1,IF(OR(BL220=BR$5,BL220=BR$6,BL220=BR$7,BL220=BR$8,BL220=BR$9),2,IF(OR(BL220=BR$10,BL220=BR$11,BL220=BR$12,BL220=BR$13,BL220=BR$14),3,4)))</f>
        <v>1</v>
      </c>
      <c r="BD220" s="104" t="s">
        <v>454</v>
      </c>
      <c r="BE220" s="104" t="s">
        <v>107</v>
      </c>
      <c r="BF220" s="104" t="s">
        <v>72</v>
      </c>
      <c r="BG220" s="104" t="s">
        <v>2037</v>
      </c>
      <c r="BH220" s="104" t="s">
        <v>2359</v>
      </c>
      <c r="BI220" s="104" t="s">
        <v>123</v>
      </c>
      <c r="BJ220" s="104" t="s">
        <v>2303</v>
      </c>
      <c r="BK220" s="24" t="s">
        <v>2227</v>
      </c>
      <c r="BL220" s="24" t="s">
        <v>2170</v>
      </c>
    </row>
    <row r="221" s="24" customFormat="true" ht="15" hidden="false" customHeight="false" outlineLevel="0" collapsed="false">
      <c r="A221" s="24" t="s">
        <v>790</v>
      </c>
      <c r="B221" s="24" t="s">
        <v>232</v>
      </c>
      <c r="C221" s="24" t="s">
        <v>139</v>
      </c>
      <c r="D221" s="24" t="n">
        <v>0</v>
      </c>
      <c r="E221" s="24" t="n">
        <v>0</v>
      </c>
      <c r="F221" s="24" t="n">
        <v>1</v>
      </c>
      <c r="G221" s="24" t="n">
        <v>1</v>
      </c>
      <c r="H221" s="24" t="n">
        <v>1</v>
      </c>
      <c r="I221" s="105"/>
      <c r="J221" s="28" t="n">
        <v>2</v>
      </c>
      <c r="K221" s="105"/>
      <c r="L221" s="28" t="n">
        <v>5</v>
      </c>
      <c r="M221" s="106"/>
      <c r="N221" s="105" t="n">
        <v>8</v>
      </c>
      <c r="O221" s="28"/>
      <c r="P221" s="31"/>
      <c r="Q221" s="106" t="n">
        <f aca="false">SUM(N221:P221)</f>
        <v>8</v>
      </c>
      <c r="R221" s="107"/>
      <c r="S221" s="105" t="n">
        <v>1</v>
      </c>
      <c r="T221" s="108" t="n">
        <v>1</v>
      </c>
      <c r="U221" s="109" t="n">
        <v>1</v>
      </c>
      <c r="V221" s="110" t="n">
        <v>2</v>
      </c>
      <c r="W221" s="111" t="n">
        <v>1</v>
      </c>
      <c r="X221" s="110" t="n">
        <v>1</v>
      </c>
      <c r="Y221" s="111"/>
      <c r="Z221" s="110"/>
      <c r="AA221" s="111" t="n">
        <v>5</v>
      </c>
      <c r="AB221" s="110" t="n">
        <v>6</v>
      </c>
      <c r="AC221" s="111"/>
      <c r="AD221" s="110"/>
      <c r="AE221" s="111" t="n">
        <v>1</v>
      </c>
      <c r="AF221" s="110" t="n">
        <v>1</v>
      </c>
      <c r="AG221" s="112"/>
      <c r="AH221" s="112"/>
      <c r="AI221" s="111" t="n">
        <f aca="false">SUM(S221,U221,W221,Y221,AA221,AC221,AE221,AG221)</f>
        <v>9</v>
      </c>
      <c r="AJ221" s="106" t="n">
        <f aca="false">SUM(T221,V221,X221,Z221,AB221,AD221,AF221,AH221)</f>
        <v>11</v>
      </c>
      <c r="AK221" s="107" t="n">
        <v>1</v>
      </c>
      <c r="AL221" s="107"/>
      <c r="AM221" s="105"/>
      <c r="AN221" s="28"/>
      <c r="AO221" s="106"/>
      <c r="AP221" s="105" t="n">
        <v>2</v>
      </c>
      <c r="AS221" s="24" t="s">
        <v>52</v>
      </c>
      <c r="AT221" s="27" t="n">
        <f aca="false">IF(OR(BE221=BR$60,BE221=BR$61,BE221=BR$62,BE221=BR$63,BE221=BR$64),1,IF(OR(BE221=BR$65,BE221=BR$66,BE221=BR$67,BE221=BR$68,BE221=BR$69),2,3))</f>
        <v>1</v>
      </c>
      <c r="AU221" s="27" t="n">
        <f aca="false">IF(OR(BF221=BR$30,BF221=BR$31,BF221=BR$32,BF221=BR$33),1,IF(BF221=BR$34,2,3))</f>
        <v>1</v>
      </c>
      <c r="AV221" s="27" t="n">
        <f aca="false">IF(BG221="отсутствует",2,1)</f>
        <v>2</v>
      </c>
      <c r="AW221" s="27" t="n">
        <f aca="false">IF(OR(BH221=BR$41,BH221=BR$42),1,IF(OR(BH221=BR$43,BH221=BR$44,BH221=BR$45),2,IF(OR(BH221=BR$46,BH221=BR$47,BH221=BR$48),3,IF(BH221=BR$56,5,IF(BH221=BR$57,6,4)))))</f>
        <v>4</v>
      </c>
      <c r="AX221" s="27" t="n">
        <f aca="false">IF(BI221="отсутствует",2,1)</f>
        <v>1</v>
      </c>
      <c r="AY221" s="24" t="s">
        <v>2607</v>
      </c>
      <c r="AZ221" s="103" t="n">
        <f aca="false">IF(BK221=BR$21,1,IF(BK221=BR$22,2,IF(BK221=BR$23,3,4)))</f>
        <v>1</v>
      </c>
      <c r="BA221" s="103" t="n">
        <f aca="false">IF(OR(BL221=BR$2,BL221=BR$3,BL221=BR$4),1,IF(OR(BL221=BR$5,BL221=BR$6,BL221=BR$7,BL221=BR$8,BL221=BR$9),2,IF(OR(BL221=BR$10,BL221=BR$11,BL221=BR$12,BL221=BR$13,BL221=BR$14),3,4)))</f>
        <v>1</v>
      </c>
      <c r="BD221" s="104" t="s">
        <v>52</v>
      </c>
      <c r="BE221" s="104" t="s">
        <v>107</v>
      </c>
      <c r="BF221" s="104" t="s">
        <v>72</v>
      </c>
      <c r="BG221" s="104" t="s">
        <v>55</v>
      </c>
      <c r="BH221" s="104" t="s">
        <v>792</v>
      </c>
      <c r="BI221" s="104" t="s">
        <v>142</v>
      </c>
      <c r="BJ221" s="104" t="s">
        <v>2607</v>
      </c>
      <c r="BK221" s="24" t="s">
        <v>2227</v>
      </c>
      <c r="BL221" s="24" t="s">
        <v>2170</v>
      </c>
    </row>
    <row r="222" s="24" customFormat="true" ht="15" hidden="false" customHeight="false" outlineLevel="0" collapsed="false">
      <c r="A222" s="24" t="s">
        <v>790</v>
      </c>
      <c r="B222" s="24" t="s">
        <v>138</v>
      </c>
      <c r="C222" s="24" t="s">
        <v>139</v>
      </c>
      <c r="D222" s="24" t="n">
        <v>1</v>
      </c>
      <c r="E222" s="24" t="n">
        <v>0</v>
      </c>
      <c r="F222" s="24" t="n">
        <v>1</v>
      </c>
      <c r="G222" s="24" t="n">
        <v>1</v>
      </c>
      <c r="H222" s="24" t="n">
        <v>1</v>
      </c>
      <c r="I222" s="105" t="n">
        <v>3</v>
      </c>
      <c r="J222" s="28"/>
      <c r="K222" s="105"/>
      <c r="L222" s="28" t="n">
        <v>2</v>
      </c>
      <c r="M222" s="106"/>
      <c r="N222" s="105" t="n">
        <v>10</v>
      </c>
      <c r="O222" s="28" t="n">
        <v>15</v>
      </c>
      <c r="P222" s="31" t="n">
        <v>1</v>
      </c>
      <c r="Q222" s="106" t="n">
        <f aca="false">SUM(N222:P222)</f>
        <v>26</v>
      </c>
      <c r="R222" s="107"/>
      <c r="S222" s="105" t="n">
        <v>1</v>
      </c>
      <c r="T222" s="108" t="n">
        <v>1</v>
      </c>
      <c r="U222" s="109" t="n">
        <v>1</v>
      </c>
      <c r="V222" s="110" t="n">
        <v>1</v>
      </c>
      <c r="W222" s="111" t="n">
        <v>3</v>
      </c>
      <c r="X222" s="110" t="n">
        <v>3</v>
      </c>
      <c r="Y222" s="111"/>
      <c r="Z222" s="110"/>
      <c r="AA222" s="111" t="n">
        <v>1</v>
      </c>
      <c r="AB222" s="110" t="n">
        <v>1</v>
      </c>
      <c r="AC222" s="111"/>
      <c r="AD222" s="110"/>
      <c r="AE222" s="111"/>
      <c r="AF222" s="110"/>
      <c r="AG222" s="112"/>
      <c r="AH222" s="112"/>
      <c r="AI222" s="111" t="n">
        <f aca="false">SUM(S222,U222,W222,Y222,AA222,AC222,AE222,AG222)</f>
        <v>6</v>
      </c>
      <c r="AJ222" s="106" t="n">
        <f aca="false">SUM(T222,V222,X222,Z222,AB222,AD222,AF222,AH222)</f>
        <v>6</v>
      </c>
      <c r="AK222" s="107"/>
      <c r="AL222" s="107"/>
      <c r="AM222" s="105"/>
      <c r="AN222" s="28"/>
      <c r="AO222" s="106"/>
      <c r="AP222" s="105"/>
      <c r="AS222" s="24" t="s">
        <v>318</v>
      </c>
      <c r="AT222" s="27" t="n">
        <f aca="false">IF(OR(BE222=BR$60,BE222=BR$61,BE222=BR$62,BE222=BR$63,BE222=BR$64),1,IF(OR(BE222=BR$65,BE222=BR$66,BE222=BR$67,BE222=BR$68,BE222=BR$69),2,3))</f>
        <v>1</v>
      </c>
      <c r="AU222" s="27" t="n">
        <f aca="false">IF(OR(BF222=BR$30,BF222=BR$31,BF222=BR$32,BF222=BR$33),1,IF(BF222=BR$34,2,3))</f>
        <v>1</v>
      </c>
      <c r="AV222" s="27" t="n">
        <f aca="false">IF(BG222="отсутствует",2,1)</f>
        <v>2</v>
      </c>
      <c r="AW222" s="27" t="n">
        <f aca="false">IF(OR(BH222=BR$41,BH222=BR$42),1,IF(OR(BH222=BR$43,BH222=BR$44,BH222=BR$45),2,IF(OR(BH222=BR$46,BH222=BR$47,BH222=BR$48),3,IF(BH222=BR$56,5,IF(BH222=BR$57,6,4)))))</f>
        <v>4</v>
      </c>
      <c r="AX222" s="27" t="n">
        <f aca="false">IF(BI222="отсутствует",2,1)</f>
        <v>1</v>
      </c>
      <c r="AY222" s="24" t="s">
        <v>794</v>
      </c>
      <c r="AZ222" s="103" t="n">
        <f aca="false">IF(BK222=BR$21,1,IF(BK222=BR$22,2,IF(BK222=BR$23,3,4)))</f>
        <v>1</v>
      </c>
      <c r="BA222" s="103" t="n">
        <f aca="false">IF(OR(BL222=BR$2,BL222=BR$3,BL222=BR$4),1,IF(OR(BL222=BR$5,BL222=BR$6,BL222=BR$7,BL222=BR$8,BL222=BR$9),2,IF(OR(BL222=BR$10,BL222=BR$11,BL222=BR$12,BL222=BR$13,BL222=BR$14),3,4)))</f>
        <v>1</v>
      </c>
      <c r="BD222" s="104" t="s">
        <v>318</v>
      </c>
      <c r="BE222" s="104" t="s">
        <v>107</v>
      </c>
      <c r="BF222" s="104" t="s">
        <v>72</v>
      </c>
      <c r="BG222" s="104" t="s">
        <v>55</v>
      </c>
      <c r="BH222" s="104" t="s">
        <v>792</v>
      </c>
      <c r="BI222" s="104" t="s">
        <v>793</v>
      </c>
      <c r="BJ222" s="104" t="s">
        <v>794</v>
      </c>
      <c r="BK222" s="24" t="s">
        <v>2227</v>
      </c>
      <c r="BL222" s="24" t="s">
        <v>2170</v>
      </c>
    </row>
    <row r="223" s="24" customFormat="true" ht="15" hidden="false" customHeight="false" outlineLevel="0" collapsed="false">
      <c r="A223" s="24" t="s">
        <v>3216</v>
      </c>
      <c r="B223" s="24" t="s">
        <v>160</v>
      </c>
      <c r="C223" s="24" t="s">
        <v>214</v>
      </c>
      <c r="D223" s="24" t="n">
        <v>0</v>
      </c>
      <c r="E223" s="24" t="n">
        <v>0</v>
      </c>
      <c r="F223" s="24" t="n">
        <v>0</v>
      </c>
      <c r="G223" s="24" t="n">
        <v>1</v>
      </c>
      <c r="I223" s="105"/>
      <c r="J223" s="28"/>
      <c r="K223" s="105"/>
      <c r="L223" s="28" t="n">
        <v>3</v>
      </c>
      <c r="M223" s="106"/>
      <c r="N223" s="105" t="n">
        <v>5</v>
      </c>
      <c r="O223" s="28" t="n">
        <v>7</v>
      </c>
      <c r="P223" s="31"/>
      <c r="Q223" s="106" t="n">
        <f aca="false">SUM(N223:P223)</f>
        <v>12</v>
      </c>
      <c r="R223" s="107"/>
      <c r="S223" s="105" t="n">
        <v>2</v>
      </c>
      <c r="T223" s="108" t="n">
        <v>2</v>
      </c>
      <c r="U223" s="109"/>
      <c r="V223" s="110"/>
      <c r="W223" s="111" t="n">
        <v>1</v>
      </c>
      <c r="X223" s="110" t="n">
        <v>1</v>
      </c>
      <c r="Y223" s="111"/>
      <c r="Z223" s="110"/>
      <c r="AA223" s="111"/>
      <c r="AB223" s="110"/>
      <c r="AC223" s="111"/>
      <c r="AD223" s="110"/>
      <c r="AE223" s="111" t="n">
        <v>1</v>
      </c>
      <c r="AF223" s="110" t="n">
        <v>1</v>
      </c>
      <c r="AG223" s="112"/>
      <c r="AH223" s="112"/>
      <c r="AI223" s="111" t="n">
        <f aca="false">SUM(S223,U223,W223,Y223,AA223,AC223,AE223,AG223)</f>
        <v>4</v>
      </c>
      <c r="AJ223" s="106" t="n">
        <f aca="false">SUM(T223,V223,X223,Z223,AB223,AD223,AF223,AH223)</f>
        <v>4</v>
      </c>
      <c r="AK223" s="107"/>
      <c r="AL223" s="107"/>
      <c r="AM223" s="105"/>
      <c r="AN223" s="28"/>
      <c r="AO223" s="106"/>
      <c r="AP223" s="105"/>
      <c r="AS223" s="24" t="s">
        <v>52</v>
      </c>
      <c r="AT223" s="27" t="n">
        <f aca="false">IF(OR(BE223=BR$60,BE223=BR$61,BE223=BR$62,BE223=BR$63,BE223=BR$64),1,IF(OR(BE223=BR$65,BE223=BR$66,BE223=BR$67,BE223=BR$68,BE223=BR$69),2,3))</f>
        <v>1</v>
      </c>
      <c r="AU223" s="27" t="n">
        <f aca="false">IF(OR(BF223=BR$30,BF223=BR$31,BF223=BR$32,BF223=BR$33),1,IF(BF223=BR$34,2,3))</f>
        <v>1</v>
      </c>
      <c r="AV223" s="27" t="n">
        <f aca="false">IF(BG223="отсутствует",2,1)</f>
        <v>1</v>
      </c>
      <c r="AW223" s="27" t="n">
        <f aca="false">IF(OR(BH223=BR$41,BH223=BR$42),1,IF(OR(BH223=BR$43,BH223=BR$44,BH223=BR$45),2,IF(OR(BH223=BR$46,BH223=BR$47,BH223=BR$48),3,IF(BH223=BR$56,5,IF(BH223=BR$57,6,4)))))</f>
        <v>4</v>
      </c>
      <c r="AX223" s="27" t="n">
        <f aca="false">IF(BI223="отсутствует",2,1)</f>
        <v>1</v>
      </c>
      <c r="AY223" s="24" t="s">
        <v>744</v>
      </c>
      <c r="AZ223" s="103" t="n">
        <f aca="false">IF(BK223=BR$21,1,IF(BK223=BR$22,2,IF(BK223=BR$23,3,4)))</f>
        <v>2</v>
      </c>
      <c r="BA223" s="103" t="n">
        <f aca="false">IF(OR(BL223=BR$2,BL223=BR$3,BL223=BR$4),1,IF(OR(BL223=BR$5,BL223=BR$6,BL223=BR$7,BL223=BR$8,BL223=BR$9),2,IF(OR(BL223=BR$10,BL223=BR$11,BL223=BR$12,BL223=BR$13,BL223=BR$14),3,4)))</f>
        <v>2</v>
      </c>
      <c r="BD223" s="104" t="s">
        <v>52</v>
      </c>
      <c r="BE223" s="104" t="s">
        <v>107</v>
      </c>
      <c r="BF223" s="104" t="s">
        <v>72</v>
      </c>
      <c r="BG223" s="104" t="s">
        <v>1362</v>
      </c>
      <c r="BH223" s="104" t="s">
        <v>3217</v>
      </c>
      <c r="BI223" s="104" t="s">
        <v>1740</v>
      </c>
      <c r="BJ223" s="104" t="s">
        <v>744</v>
      </c>
      <c r="BK223" s="24" t="s">
        <v>2233</v>
      </c>
      <c r="BL223" s="24" t="s">
        <v>2181</v>
      </c>
    </row>
    <row r="224" s="24" customFormat="true" ht="15" hidden="false" customHeight="false" outlineLevel="0" collapsed="false">
      <c r="A224" s="24" t="s">
        <v>1719</v>
      </c>
      <c r="B224" s="24" t="s">
        <v>1720</v>
      </c>
      <c r="C224" s="24" t="s">
        <v>1466</v>
      </c>
      <c r="D224" s="24" t="n">
        <v>0</v>
      </c>
      <c r="E224" s="24" t="n">
        <v>1</v>
      </c>
      <c r="F224" s="24" t="n">
        <v>1</v>
      </c>
      <c r="G224" s="24" t="n">
        <v>1</v>
      </c>
      <c r="H224" s="24" t="n">
        <v>1</v>
      </c>
      <c r="I224" s="105"/>
      <c r="J224" s="28" t="n">
        <v>2</v>
      </c>
      <c r="K224" s="105"/>
      <c r="L224" s="28" t="n">
        <v>3</v>
      </c>
      <c r="M224" s="106"/>
      <c r="N224" s="105" t="n">
        <v>20</v>
      </c>
      <c r="O224" s="28" t="n">
        <v>4</v>
      </c>
      <c r="P224" s="31" t="n">
        <v>1</v>
      </c>
      <c r="Q224" s="106" t="n">
        <f aca="false">SUM(N224:P224)</f>
        <v>25</v>
      </c>
      <c r="R224" s="107" t="n">
        <v>4</v>
      </c>
      <c r="S224" s="105"/>
      <c r="T224" s="108"/>
      <c r="U224" s="109" t="n">
        <v>3</v>
      </c>
      <c r="V224" s="110" t="n">
        <v>5</v>
      </c>
      <c r="W224" s="111" t="n">
        <v>3</v>
      </c>
      <c r="X224" s="110" t="n">
        <v>3</v>
      </c>
      <c r="Y224" s="111"/>
      <c r="Z224" s="110"/>
      <c r="AA224" s="111" t="n">
        <v>5</v>
      </c>
      <c r="AB224" s="110" t="n">
        <v>7</v>
      </c>
      <c r="AC224" s="111"/>
      <c r="AD224" s="110"/>
      <c r="AE224" s="111"/>
      <c r="AF224" s="110"/>
      <c r="AG224" s="112"/>
      <c r="AH224" s="112"/>
      <c r="AI224" s="111" t="n">
        <f aca="false">SUM(S224,U224,W224,Y224,AA224,AC224,AE224,AG224)</f>
        <v>11</v>
      </c>
      <c r="AJ224" s="106" t="n">
        <f aca="false">SUM(T224,V224,X224,Z224,AB224,AD224,AF224,AH224)</f>
        <v>15</v>
      </c>
      <c r="AK224" s="107" t="n">
        <v>1</v>
      </c>
      <c r="AL224" s="107" t="n">
        <v>8</v>
      </c>
      <c r="AM224" s="105"/>
      <c r="AN224" s="28"/>
      <c r="AO224" s="106"/>
      <c r="AP224" s="105"/>
      <c r="AS224" s="24" t="s">
        <v>52</v>
      </c>
      <c r="AT224" s="27" t="n">
        <f aca="false">IF(OR(BE224=BR$60,BE224=BR$61,BE224=BR$62,BE224=BR$63,BE224=BR$64),1,IF(OR(BE224=BR$65,BE224=BR$66,BE224=BR$67,BE224=BR$68,BE224=BR$69),2,3))</f>
        <v>1</v>
      </c>
      <c r="AU224" s="27" t="n">
        <f aca="false">IF(OR(BF224=BR$30,BF224=BR$31,BF224=BR$32,BF224=BR$33),1,IF(BF224=BR$34,2,3))</f>
        <v>1</v>
      </c>
      <c r="AV224" s="27" t="n">
        <f aca="false">IF(BG224="отсутствует",2,1)</f>
        <v>1</v>
      </c>
      <c r="AW224" s="27" t="n">
        <f aca="false">IF(OR(BH224=BR$41,BH224=BR$42),1,IF(OR(BH224=BR$43,BH224=BR$44,BH224=BR$45),2,IF(OR(BH224=BR$46,BH224=BR$47,BH224=BR$48),3,IF(BH224=BR$56,5,IF(BH224=BR$57,6,4)))))</f>
        <v>4</v>
      </c>
      <c r="AX224" s="27" t="n">
        <f aca="false">IF(BI224="отсутствует",2,1)</f>
        <v>1</v>
      </c>
      <c r="AY224" s="24" t="s">
        <v>1722</v>
      </c>
      <c r="AZ224" s="103" t="n">
        <f aca="false">IF(BK224=BR$21,1,IF(BK224=BR$22,2,IF(BK224=BR$23,3,4)))</f>
        <v>4</v>
      </c>
      <c r="BA224" s="103" t="n">
        <f aca="false">IF(OR(BL224=BR$2,BL224=BR$3,BL224=BR$4),1,IF(OR(BL224=BR$5,BL224=BR$6,BL224=BR$7,BL224=BR$8,BL224=BR$9),2,IF(OR(BL224=BR$10,BL224=BR$11,BL224=BR$12,BL224=BR$13,BL224=BR$14),3,4)))</f>
        <v>2</v>
      </c>
      <c r="BD224" s="104" t="s">
        <v>52</v>
      </c>
      <c r="BE224" s="104" t="s">
        <v>107</v>
      </c>
      <c r="BF224" s="104" t="s">
        <v>129</v>
      </c>
      <c r="BG224" s="104" t="s">
        <v>1095</v>
      </c>
      <c r="BH224" s="104" t="s">
        <v>163</v>
      </c>
      <c r="BI224" s="104" t="s">
        <v>394</v>
      </c>
      <c r="BJ224" s="104" t="s">
        <v>1722</v>
      </c>
      <c r="BK224" s="24" t="s">
        <v>2242</v>
      </c>
      <c r="BL224" s="24" t="s">
        <v>2185</v>
      </c>
    </row>
    <row r="225" s="24" customFormat="true" ht="15" hidden="false" customHeight="false" outlineLevel="0" collapsed="false">
      <c r="A225" s="24" t="s">
        <v>3218</v>
      </c>
      <c r="B225" s="24" t="s">
        <v>104</v>
      </c>
      <c r="C225" s="24" t="s">
        <v>1413</v>
      </c>
      <c r="D225" s="24" t="n">
        <v>0</v>
      </c>
      <c r="E225" s="24" t="n">
        <v>0</v>
      </c>
      <c r="F225" s="24" t="n">
        <v>0</v>
      </c>
      <c r="G225" s="24" t="n">
        <v>1</v>
      </c>
      <c r="I225" s="105"/>
      <c r="J225" s="28"/>
      <c r="K225" s="105"/>
      <c r="L225" s="28" t="n">
        <v>3</v>
      </c>
      <c r="M225" s="106"/>
      <c r="N225" s="105" t="n">
        <v>11</v>
      </c>
      <c r="O225" s="28" t="n">
        <v>3</v>
      </c>
      <c r="P225" s="31"/>
      <c r="Q225" s="106" t="n">
        <f aca="false">SUM(N225:P225)</f>
        <v>14</v>
      </c>
      <c r="R225" s="107"/>
      <c r="S225" s="105"/>
      <c r="T225" s="108"/>
      <c r="U225" s="109"/>
      <c r="V225" s="110"/>
      <c r="W225" s="111"/>
      <c r="X225" s="110"/>
      <c r="Y225" s="111"/>
      <c r="Z225" s="110"/>
      <c r="AA225" s="111"/>
      <c r="AB225" s="110"/>
      <c r="AC225" s="111"/>
      <c r="AD225" s="110"/>
      <c r="AE225" s="111"/>
      <c r="AF225" s="110"/>
      <c r="AG225" s="112"/>
      <c r="AH225" s="112"/>
      <c r="AI225" s="111" t="n">
        <f aca="false">SUM(S225,U225,W225,Y225,AA225,AC225,AE225,AG225)</f>
        <v>0</v>
      </c>
      <c r="AJ225" s="106" t="n">
        <f aca="false">SUM(T225,V225,X225,Z225,AB225,AD225,AF225,AH225)</f>
        <v>0</v>
      </c>
      <c r="AK225" s="107"/>
      <c r="AL225" s="107"/>
      <c r="AM225" s="105"/>
      <c r="AN225" s="28"/>
      <c r="AO225" s="106"/>
      <c r="AP225" s="105"/>
      <c r="AS225" s="24" t="s">
        <v>113</v>
      </c>
      <c r="AT225" s="27" t="n">
        <f aca="false">IF(OR(BE225=BR$60,BE225=BR$61,BE225=BR$62,BE225=BR$63,BE225=BR$64),1,IF(OR(BE225=BR$65,BE225=BR$66,BE225=BR$67,BE225=BR$68,BE225=BR$69),2,3))</f>
        <v>3</v>
      </c>
      <c r="AU225" s="27" t="n">
        <f aca="false">IF(OR(BF225=BR$30,BF225=BR$31,BF225=BR$32,BF225=BR$33),1,IF(BF225=BR$34,2,3))</f>
        <v>3</v>
      </c>
      <c r="AV225" s="27" t="n">
        <f aca="false">IF(BG225="отсутствует",2,1)</f>
        <v>2</v>
      </c>
      <c r="AW225" s="27" t="n">
        <f aca="false">IF(OR(BH225=BR$41,BH225=BR$42),1,IF(OR(BH225=BR$43,BH225=BR$44,BH225=BR$45),2,IF(OR(BH225=BR$46,BH225=BR$47,BH225=BR$48),3,IF(BH225=BR$56,5,IF(BH225=BR$57,6,4)))))</f>
        <v>1</v>
      </c>
      <c r="AX225" s="27" t="n">
        <f aca="false">IF(BI225="отсутствует",2,1)</f>
        <v>1</v>
      </c>
      <c r="AY225" s="24" t="s">
        <v>143</v>
      </c>
      <c r="AZ225" s="103" t="n">
        <f aca="false">IF(BK225=BR$21,1,IF(BK225=BR$22,2,IF(BK225=BR$23,3,4)))</f>
        <v>1</v>
      </c>
      <c r="BA225" s="103" t="n">
        <f aca="false">IF(OR(BL225=BR$2,BL225=BR$3,BL225=BR$4),1,IF(OR(BL225=BR$5,BL225=BR$6,BL225=BR$7,BL225=BR$8,BL225=BR$9),2,IF(OR(BL225=BR$10,BL225=BR$11,BL225=BR$12,BL225=BR$13,BL225=BR$14),3,4)))</f>
        <v>1</v>
      </c>
      <c r="BD225" s="104" t="s">
        <v>113</v>
      </c>
      <c r="BE225" s="104" t="s">
        <v>193</v>
      </c>
      <c r="BF225" s="104" t="s">
        <v>54</v>
      </c>
      <c r="BG225" s="104" t="s">
        <v>55</v>
      </c>
      <c r="BH225" s="104" t="s">
        <v>73</v>
      </c>
      <c r="BI225" s="104" t="s">
        <v>1340</v>
      </c>
      <c r="BJ225" s="104" t="s">
        <v>143</v>
      </c>
      <c r="BK225" s="24" t="s">
        <v>2227</v>
      </c>
      <c r="BL225" s="24" t="s">
        <v>2170</v>
      </c>
    </row>
    <row r="226" s="24" customFormat="true" ht="15" hidden="false" customHeight="false" outlineLevel="0" collapsed="false">
      <c r="A226" s="24" t="s">
        <v>3219</v>
      </c>
      <c r="B226" s="24" t="s">
        <v>352</v>
      </c>
      <c r="C226" s="24" t="s">
        <v>376</v>
      </c>
      <c r="D226" s="24" t="n">
        <v>0</v>
      </c>
      <c r="E226" s="24" t="n">
        <v>0</v>
      </c>
      <c r="F226" s="24" t="n">
        <v>0</v>
      </c>
      <c r="G226" s="24" t="n">
        <v>1</v>
      </c>
      <c r="I226" s="105"/>
      <c r="J226" s="28"/>
      <c r="K226" s="105"/>
      <c r="L226" s="28" t="n">
        <v>3</v>
      </c>
      <c r="M226" s="106"/>
      <c r="N226" s="105" t="n">
        <v>23</v>
      </c>
      <c r="O226" s="28" t="n">
        <v>2</v>
      </c>
      <c r="P226" s="31"/>
      <c r="Q226" s="106" t="n">
        <f aca="false">SUM(N226:P226)</f>
        <v>25</v>
      </c>
      <c r="R226" s="107"/>
      <c r="S226" s="105"/>
      <c r="T226" s="108"/>
      <c r="U226" s="109"/>
      <c r="V226" s="110"/>
      <c r="W226" s="111"/>
      <c r="X226" s="110"/>
      <c r="Y226" s="111"/>
      <c r="Z226" s="110"/>
      <c r="AA226" s="111"/>
      <c r="AB226" s="110"/>
      <c r="AC226" s="111"/>
      <c r="AD226" s="110"/>
      <c r="AE226" s="111"/>
      <c r="AF226" s="110"/>
      <c r="AG226" s="112"/>
      <c r="AH226" s="112"/>
      <c r="AI226" s="111" t="n">
        <f aca="false">SUM(S226,U226,W226,Y226,AA226,AC226,AE226,AG226)</f>
        <v>0</v>
      </c>
      <c r="AJ226" s="106" t="n">
        <f aca="false">SUM(T226,V226,X226,Z226,AB226,AD226,AF226,AH226)</f>
        <v>0</v>
      </c>
      <c r="AK226" s="107"/>
      <c r="AL226" s="107"/>
      <c r="AM226" s="105"/>
      <c r="AN226" s="28"/>
      <c r="AO226" s="106"/>
      <c r="AP226" s="105"/>
      <c r="AS226" s="24" t="s">
        <v>113</v>
      </c>
      <c r="AT226" s="27" t="n">
        <f aca="false">IF(OR(BE226=BR$60,BE226=BR$61,BE226=BR$62,BE226=BR$63,BE226=BR$64),1,IF(OR(BE226=BR$65,BE226=BR$66,BE226=BR$67,BE226=BR$68,BE226=BR$69),2,3))</f>
        <v>3</v>
      </c>
      <c r="AU226" s="27" t="n">
        <f aca="false">IF(OR(BF226=BR$30,BF226=BR$31,BF226=BR$32,BF226=BR$33),1,IF(BF226=BR$34,2,3))</f>
        <v>3</v>
      </c>
      <c r="AV226" s="27" t="n">
        <f aca="false">IF(BG226="отсутствует",2,1)</f>
        <v>2</v>
      </c>
      <c r="AW226" s="27" t="n">
        <f aca="false">IF(OR(BH226=BR$41,BH226=BR$42),1,IF(OR(BH226=BR$43,BH226=BR$44,BH226=BR$45),2,IF(OR(BH226=BR$46,BH226=BR$47,BH226=BR$48),3,IF(BH226=BR$56,5,IF(BH226=BR$57,6,4)))))</f>
        <v>1</v>
      </c>
      <c r="AX226" s="27" t="n">
        <f aca="false">IF(BI226="отсутствует",2,1)</f>
        <v>1</v>
      </c>
      <c r="AY226" s="24" t="s">
        <v>143</v>
      </c>
      <c r="AZ226" s="103" t="n">
        <f aca="false">IF(BK226=BR$21,1,IF(BK226=BR$22,2,IF(BK226=BR$23,3,4)))</f>
        <v>1</v>
      </c>
      <c r="BA226" s="103" t="n">
        <f aca="false">IF(OR(BL226=BR$2,BL226=BR$3,BL226=BR$4),1,IF(OR(BL226=BR$5,BL226=BR$6,BL226=BR$7,BL226=BR$8,BL226=BR$9),2,IF(OR(BL226=BR$10,BL226=BR$11,BL226=BR$12,BL226=BR$13,BL226=BR$14),3,4)))</f>
        <v>1</v>
      </c>
      <c r="BD226" s="104" t="s">
        <v>113</v>
      </c>
      <c r="BE226" s="104" t="s">
        <v>193</v>
      </c>
      <c r="BF226" s="104" t="s">
        <v>54</v>
      </c>
      <c r="BG226" s="104" t="s">
        <v>55</v>
      </c>
      <c r="BH226" s="104" t="s">
        <v>95</v>
      </c>
      <c r="BI226" s="104" t="s">
        <v>74</v>
      </c>
      <c r="BJ226" s="104" t="s">
        <v>143</v>
      </c>
      <c r="BK226" s="24" t="s">
        <v>2227</v>
      </c>
      <c r="BL226" s="24" t="s">
        <v>2170</v>
      </c>
    </row>
    <row r="227" s="24" customFormat="true" ht="15" hidden="false" customHeight="false" outlineLevel="0" collapsed="false">
      <c r="A227" s="24" t="s">
        <v>1725</v>
      </c>
      <c r="B227" s="24" t="s">
        <v>211</v>
      </c>
      <c r="C227" s="24" t="s">
        <v>135</v>
      </c>
      <c r="D227" s="24" t="n">
        <v>0</v>
      </c>
      <c r="E227" s="24" t="n">
        <v>1</v>
      </c>
      <c r="F227" s="24" t="n">
        <v>1</v>
      </c>
      <c r="G227" s="24" t="n">
        <v>1</v>
      </c>
      <c r="H227" s="24" t="n">
        <v>1</v>
      </c>
      <c r="I227" s="105"/>
      <c r="J227" s="28" t="n">
        <v>2</v>
      </c>
      <c r="K227" s="105"/>
      <c r="L227" s="28" t="n">
        <v>5</v>
      </c>
      <c r="M227" s="106"/>
      <c r="N227" s="105" t="n">
        <v>8</v>
      </c>
      <c r="O227" s="28" t="n">
        <v>4</v>
      </c>
      <c r="P227" s="31"/>
      <c r="Q227" s="106" t="n">
        <f aca="false">SUM(N227:P227)</f>
        <v>12</v>
      </c>
      <c r="R227" s="107"/>
      <c r="S227" s="105" t="n">
        <v>1</v>
      </c>
      <c r="T227" s="108" t="n">
        <v>1</v>
      </c>
      <c r="U227" s="109"/>
      <c r="V227" s="110"/>
      <c r="W227" s="111" t="n">
        <v>1</v>
      </c>
      <c r="X227" s="110" t="n">
        <v>2</v>
      </c>
      <c r="Y227" s="111"/>
      <c r="Z227" s="110"/>
      <c r="AA227" s="111" t="n">
        <v>4</v>
      </c>
      <c r="AB227" s="110" t="n">
        <v>4</v>
      </c>
      <c r="AC227" s="111"/>
      <c r="AD227" s="110"/>
      <c r="AE227" s="111"/>
      <c r="AF227" s="110"/>
      <c r="AG227" s="112"/>
      <c r="AH227" s="112"/>
      <c r="AI227" s="111" t="n">
        <f aca="false">SUM(S227,U227,W227,Y227,AA227,AC227,AE227,AG227)</f>
        <v>6</v>
      </c>
      <c r="AJ227" s="106" t="n">
        <f aca="false">SUM(T227,V227,X227,Z227,AB227,AD227,AF227,AH227)</f>
        <v>7</v>
      </c>
      <c r="AK227" s="107"/>
      <c r="AL227" s="107" t="n">
        <v>6</v>
      </c>
      <c r="AM227" s="105"/>
      <c r="AN227" s="28"/>
      <c r="AO227" s="106"/>
      <c r="AP227" s="105"/>
      <c r="AS227" s="24" t="s">
        <v>1472</v>
      </c>
      <c r="AT227" s="27" t="n">
        <f aca="false">IF(OR(BE227=BR$60,BE227=BR$61,BE227=BR$62,BE227=BR$63,BE227=BR$64),1,IF(OR(BE227=BR$65,BE227=BR$66,BE227=BR$67,BE227=BR$68,BE227=BR$69),2,3))</f>
        <v>1</v>
      </c>
      <c r="AU227" s="27" t="n">
        <f aca="false">IF(OR(BF227=BR$30,BF227=BR$31,BF227=BR$32,BF227=BR$33),1,IF(BF227=BR$34,2,3))</f>
        <v>1</v>
      </c>
      <c r="AV227" s="27" t="n">
        <f aca="false">IF(BG227="отсутствует",2,1)</f>
        <v>2</v>
      </c>
      <c r="AW227" s="27" t="n">
        <f aca="false">IF(OR(BH227=BR$41,BH227=BR$42),1,IF(OR(BH227=BR$43,BH227=BR$44,BH227=BR$45),2,IF(OR(BH227=BR$46,BH227=BR$47,BH227=BR$48),3,IF(BH227=BR$56,5,IF(BH227=BR$57,6,4)))))</f>
        <v>4</v>
      </c>
      <c r="AX227" s="27" t="n">
        <f aca="false">IF(BI227="отсутствует",2,1)</f>
        <v>1</v>
      </c>
      <c r="AY227" s="24" t="s">
        <v>326</v>
      </c>
      <c r="AZ227" s="103" t="n">
        <f aca="false">IF(BK227=BR$21,1,IF(BK227=BR$22,2,IF(BK227=BR$23,3,4)))</f>
        <v>1</v>
      </c>
      <c r="BA227" s="103" t="n">
        <f aca="false">IF(OR(BL227=BR$2,BL227=BR$3,BL227=BR$4),1,IF(OR(BL227=BR$5,BL227=BR$6,BL227=BR$7,BL227=BR$8,BL227=BR$9),2,IF(OR(BL227=BR$10,BL227=BR$11,BL227=BR$12,BL227=BR$13,BL227=BR$14),3,4)))</f>
        <v>1</v>
      </c>
      <c r="BD227" s="104" t="s">
        <v>1472</v>
      </c>
      <c r="BE227" s="104" t="s">
        <v>107</v>
      </c>
      <c r="BF227" s="104" t="s">
        <v>72</v>
      </c>
      <c r="BG227" s="104" t="s">
        <v>55</v>
      </c>
      <c r="BH227" s="104" t="s">
        <v>131</v>
      </c>
      <c r="BI227" s="104" t="s">
        <v>123</v>
      </c>
      <c r="BJ227" s="104" t="s">
        <v>326</v>
      </c>
      <c r="BK227" s="24" t="s">
        <v>2227</v>
      </c>
      <c r="BL227" s="24" t="s">
        <v>2170</v>
      </c>
    </row>
    <row r="228" s="24" customFormat="true" ht="15" hidden="false" customHeight="false" outlineLevel="0" collapsed="false">
      <c r="A228" s="24" t="s">
        <v>3220</v>
      </c>
      <c r="B228" s="24" t="s">
        <v>265</v>
      </c>
      <c r="C228" s="24" t="s">
        <v>685</v>
      </c>
      <c r="D228" s="24" t="n">
        <v>0</v>
      </c>
      <c r="E228" s="24" t="n">
        <v>0</v>
      </c>
      <c r="F228" s="24" t="n">
        <v>0</v>
      </c>
      <c r="G228" s="24" t="n">
        <v>1</v>
      </c>
      <c r="I228" s="105"/>
      <c r="J228" s="28"/>
      <c r="K228" s="105"/>
      <c r="L228" s="28" t="n">
        <v>3</v>
      </c>
      <c r="M228" s="106"/>
      <c r="N228" s="105" t="n">
        <v>17</v>
      </c>
      <c r="O228" s="28" t="n">
        <v>1</v>
      </c>
      <c r="P228" s="31"/>
      <c r="Q228" s="106" t="n">
        <f aca="false">SUM(N228:P228)</f>
        <v>18</v>
      </c>
      <c r="R228" s="107"/>
      <c r="S228" s="105" t="n">
        <v>1</v>
      </c>
      <c r="T228" s="108" t="n">
        <v>1</v>
      </c>
      <c r="U228" s="109" t="n">
        <v>1</v>
      </c>
      <c r="V228" s="110" t="n">
        <v>1</v>
      </c>
      <c r="W228" s="111"/>
      <c r="X228" s="110"/>
      <c r="Y228" s="111"/>
      <c r="Z228" s="110"/>
      <c r="AA228" s="111" t="n">
        <v>3</v>
      </c>
      <c r="AB228" s="110" t="n">
        <v>5</v>
      </c>
      <c r="AC228" s="111"/>
      <c r="AD228" s="110"/>
      <c r="AE228" s="111"/>
      <c r="AF228" s="110"/>
      <c r="AG228" s="112"/>
      <c r="AH228" s="112"/>
      <c r="AI228" s="111" t="n">
        <f aca="false">SUM(S228,U228,W228,Y228,AA228,AC228,AE228,AG228)</f>
        <v>5</v>
      </c>
      <c r="AJ228" s="106" t="n">
        <f aca="false">SUM(T228,V228,X228,Z228,AB228,AD228,AF228,AH228)</f>
        <v>7</v>
      </c>
      <c r="AK228" s="107" t="n">
        <v>1</v>
      </c>
      <c r="AL228" s="107"/>
      <c r="AM228" s="105"/>
      <c r="AN228" s="28"/>
      <c r="AO228" s="106"/>
      <c r="AP228" s="105"/>
      <c r="AS228" s="24" t="s">
        <v>113</v>
      </c>
      <c r="AT228" s="27" t="n">
        <f aca="false">IF(OR(BE228=BR$60,BE228=BR$61,BE228=BR$62,BE228=BR$63,BE228=BR$64),1,IF(OR(BE228=BR$65,BE228=BR$66,BE228=BR$67,BE228=BR$68,BE228=BR$69),2,3))</f>
        <v>3</v>
      </c>
      <c r="AU228" s="27" t="n">
        <f aca="false">IF(OR(BF228=BR$30,BF228=BR$31,BF228=BR$32,BF228=BR$33),1,IF(BF228=BR$34,2,3))</f>
        <v>3</v>
      </c>
      <c r="AV228" s="27" t="n">
        <f aca="false">IF(BG228="отсутствует",2,1)</f>
        <v>1</v>
      </c>
      <c r="AW228" s="27" t="n">
        <f aca="false">IF(OR(BH228=BR$41,BH228=BR$42),1,IF(OR(BH228=BR$43,BH228=BR$44,BH228=BR$45),2,IF(OR(BH228=BR$46,BH228=BR$47,BH228=BR$48),3,IF(BH228=BR$56,5,IF(BH228=BR$57,6,4)))))</f>
        <v>1</v>
      </c>
      <c r="AX228" s="27" t="n">
        <f aca="false">IF(BI228="отсутствует",2,1)</f>
        <v>1</v>
      </c>
      <c r="AY228" s="24" t="s">
        <v>143</v>
      </c>
      <c r="AZ228" s="103" t="n">
        <f aca="false">IF(BK228=BR$21,1,IF(BK228=BR$22,2,IF(BK228=BR$23,3,4)))</f>
        <v>1</v>
      </c>
      <c r="BA228" s="103" t="n">
        <f aca="false">IF(OR(BL228=BR$2,BL228=BR$3,BL228=BR$4),1,IF(OR(BL228=BR$5,BL228=BR$6,BL228=BR$7,BL228=BR$8,BL228=BR$9),2,IF(OR(BL228=BR$10,BL228=BR$11,BL228=BR$12,BL228=BR$13,BL228=BR$14),3,4)))</f>
        <v>1</v>
      </c>
      <c r="BD228" s="104" t="s">
        <v>113</v>
      </c>
      <c r="BE228" s="104" t="s">
        <v>193</v>
      </c>
      <c r="BF228" s="104" t="s">
        <v>54</v>
      </c>
      <c r="BG228" s="104" t="s">
        <v>114</v>
      </c>
      <c r="BH228" s="104" t="s">
        <v>95</v>
      </c>
      <c r="BI228" s="104" t="s">
        <v>74</v>
      </c>
      <c r="BJ228" s="104" t="s">
        <v>143</v>
      </c>
      <c r="BK228" s="24" t="s">
        <v>2227</v>
      </c>
      <c r="BL228" s="24" t="s">
        <v>2170</v>
      </c>
    </row>
    <row r="229" s="24" customFormat="true" ht="15" hidden="false" customHeight="false" outlineLevel="0" collapsed="false">
      <c r="A229" s="24" t="s">
        <v>3221</v>
      </c>
      <c r="B229" s="24" t="s">
        <v>104</v>
      </c>
      <c r="C229" s="24" t="s">
        <v>561</v>
      </c>
      <c r="D229" s="24" t="n">
        <v>0</v>
      </c>
      <c r="E229" s="24" t="n">
        <v>0</v>
      </c>
      <c r="F229" s="24" t="n">
        <v>0</v>
      </c>
      <c r="G229" s="24" t="n">
        <v>1</v>
      </c>
      <c r="I229" s="105"/>
      <c r="J229" s="28"/>
      <c r="K229" s="105"/>
      <c r="L229" s="28" t="n">
        <v>2</v>
      </c>
      <c r="M229" s="106"/>
      <c r="N229" s="105" t="n">
        <v>10</v>
      </c>
      <c r="O229" s="28" t="n">
        <v>5</v>
      </c>
      <c r="P229" s="31" t="n">
        <v>1</v>
      </c>
      <c r="Q229" s="106" t="n">
        <f aca="false">SUM(N229:P229)</f>
        <v>16</v>
      </c>
      <c r="R229" s="107"/>
      <c r="S229" s="105"/>
      <c r="T229" s="108"/>
      <c r="U229" s="109"/>
      <c r="V229" s="110"/>
      <c r="W229" s="111"/>
      <c r="X229" s="110"/>
      <c r="Y229" s="111"/>
      <c r="Z229" s="110"/>
      <c r="AA229" s="111"/>
      <c r="AB229" s="110"/>
      <c r="AC229" s="111"/>
      <c r="AD229" s="110"/>
      <c r="AE229" s="111"/>
      <c r="AF229" s="110"/>
      <c r="AG229" s="112"/>
      <c r="AH229" s="112"/>
      <c r="AI229" s="111" t="n">
        <f aca="false">SUM(S229,U229,W229,Y229,AA229,AC229,AE229,AG229)</f>
        <v>0</v>
      </c>
      <c r="AJ229" s="106" t="n">
        <f aca="false">SUM(T229,V229,X229,Z229,AB229,AD229,AF229,AH229)</f>
        <v>0</v>
      </c>
      <c r="AK229" s="107"/>
      <c r="AL229" s="107"/>
      <c r="AM229" s="105"/>
      <c r="AN229" s="28"/>
      <c r="AO229" s="106"/>
      <c r="AP229" s="105"/>
      <c r="AS229" s="24" t="s">
        <v>113</v>
      </c>
      <c r="AT229" s="27" t="n">
        <f aca="false">IF(OR(BE229=BR$60,BE229=BR$61,BE229=BR$62,BE229=BR$63,BE229=BR$64),1,IF(OR(BE229=BR$65,BE229=BR$66,BE229=BR$67,BE229=BR$68,BE229=BR$69),2,3))</f>
        <v>3</v>
      </c>
      <c r="AU229" s="27" t="n">
        <f aca="false">IF(OR(BF229=BR$30,BF229=BR$31,BF229=BR$32,BF229=BR$33),1,IF(BF229=BR$34,2,3))</f>
        <v>3</v>
      </c>
      <c r="AV229" s="27" t="n">
        <f aca="false">IF(BG229="отсутствует",2,1)</f>
        <v>2</v>
      </c>
      <c r="AW229" s="27" t="n">
        <f aca="false">IF(OR(BH229=BR$41,BH229=BR$42),1,IF(OR(BH229=BR$43,BH229=BR$44,BH229=BR$45),2,IF(OR(BH229=BR$46,BH229=BR$47,BH229=BR$48),3,IF(BH229=BR$56,5,IF(BH229=BR$57,6,4)))))</f>
        <v>4</v>
      </c>
      <c r="AX229" s="27" t="n">
        <f aca="false">IF(BI229="отсутствует",2,1)</f>
        <v>1</v>
      </c>
      <c r="AY229" s="24" t="s">
        <v>3222</v>
      </c>
      <c r="AZ229" s="103" t="n">
        <f aca="false">IF(BK229=BR$21,1,IF(BK229=BR$22,2,IF(BK229=BR$23,3,4)))</f>
        <v>1</v>
      </c>
      <c r="BA229" s="103" t="n">
        <f aca="false">IF(OR(BL229=BR$2,BL229=BR$3,BL229=BR$4),1,IF(OR(BL229=BR$5,BL229=BR$6,BL229=BR$7,BL229=BR$8,BL229=BR$9),2,IF(OR(BL229=BR$10,BL229=BR$11,BL229=BR$12,BL229=BR$13,BL229=BR$14),3,4)))</f>
        <v>1</v>
      </c>
      <c r="BD229" s="104" t="s">
        <v>113</v>
      </c>
      <c r="BE229" s="104" t="s">
        <v>193</v>
      </c>
      <c r="BF229" s="104" t="s">
        <v>54</v>
      </c>
      <c r="BG229" s="104" t="s">
        <v>55</v>
      </c>
      <c r="BH229" s="104" t="s">
        <v>414</v>
      </c>
      <c r="BI229" s="104" t="s">
        <v>102</v>
      </c>
      <c r="BJ229" s="104" t="s">
        <v>3222</v>
      </c>
      <c r="BK229" s="24" t="s">
        <v>2227</v>
      </c>
      <c r="BL229" s="24" t="s">
        <v>2170</v>
      </c>
    </row>
    <row r="230" s="24" customFormat="true" ht="15" hidden="false" customHeight="false" outlineLevel="0" collapsed="false">
      <c r="A230" s="24" t="s">
        <v>3223</v>
      </c>
      <c r="B230" s="24" t="s">
        <v>1053</v>
      </c>
      <c r="C230" s="24" t="s">
        <v>3224</v>
      </c>
      <c r="D230" s="24" t="n">
        <v>0</v>
      </c>
      <c r="E230" s="24" t="n">
        <v>0</v>
      </c>
      <c r="F230" s="24" t="n">
        <v>0</v>
      </c>
      <c r="G230" s="24" t="n">
        <v>1</v>
      </c>
      <c r="I230" s="105"/>
      <c r="J230" s="28"/>
      <c r="K230" s="105"/>
      <c r="L230" s="28" t="n">
        <v>2</v>
      </c>
      <c r="M230" s="106"/>
      <c r="N230" s="105" t="n">
        <v>3</v>
      </c>
      <c r="O230" s="28" t="n">
        <v>21</v>
      </c>
      <c r="P230" s="31"/>
      <c r="Q230" s="106" t="n">
        <f aca="false">SUM(N230:P230)</f>
        <v>24</v>
      </c>
      <c r="R230" s="107"/>
      <c r="S230" s="105" t="n">
        <v>2</v>
      </c>
      <c r="T230" s="108" t="n">
        <v>2</v>
      </c>
      <c r="U230" s="109" t="n">
        <v>4</v>
      </c>
      <c r="V230" s="110" t="n">
        <v>6</v>
      </c>
      <c r="W230" s="111" t="n">
        <v>8</v>
      </c>
      <c r="X230" s="110" t="n">
        <v>8</v>
      </c>
      <c r="Y230" s="111"/>
      <c r="Z230" s="110"/>
      <c r="AA230" s="111" t="n">
        <v>4</v>
      </c>
      <c r="AB230" s="110" t="n">
        <v>5</v>
      </c>
      <c r="AC230" s="111" t="n">
        <v>1</v>
      </c>
      <c r="AD230" s="110" t="n">
        <v>1</v>
      </c>
      <c r="AE230" s="111"/>
      <c r="AF230" s="110"/>
      <c r="AG230" s="112"/>
      <c r="AH230" s="112"/>
      <c r="AI230" s="111" t="n">
        <f aca="false">SUM(S230,U230,W230,Y230,AA230,AC230,AE230,AG230)</f>
        <v>19</v>
      </c>
      <c r="AJ230" s="106" t="n">
        <f aca="false">SUM(T230,V230,X230,Z230,AB230,AD230,AF230,AH230)</f>
        <v>22</v>
      </c>
      <c r="AK230" s="107" t="n">
        <v>13</v>
      </c>
      <c r="AL230" s="107" t="n">
        <v>1</v>
      </c>
      <c r="AM230" s="105"/>
      <c r="AN230" s="28"/>
      <c r="AO230" s="106"/>
      <c r="AP230" s="105"/>
      <c r="AS230" s="24" t="s">
        <v>1878</v>
      </c>
      <c r="AT230" s="27" t="n">
        <f aca="false">IF(OR(BE230=BR$60,BE230=BR$61,BE230=BR$62,BE230=BR$63,BE230=BR$64),1,IF(OR(BE230=BR$65,BE230=BR$66,BE230=BR$67,BE230=BR$68,BE230=BR$69),2,3))</f>
        <v>2</v>
      </c>
      <c r="AU230" s="27" t="n">
        <f aca="false">IF(OR(BF230=BR$30,BF230=BR$31,BF230=BR$32,BF230=BR$33),1,IF(BF230=BR$34,2,3))</f>
        <v>1</v>
      </c>
      <c r="AV230" s="27" t="n">
        <f aca="false">IF(BG230="отсутствует",2,1)</f>
        <v>2</v>
      </c>
      <c r="AW230" s="27" t="n">
        <f aca="false">IF(OR(BH230=BR$41,BH230=BR$42),1,IF(OR(BH230=BR$43,BH230=BR$44,BH230=BR$45),2,IF(OR(BH230=BR$46,BH230=BR$47,BH230=BR$48),3,IF(BH230=BR$56,5,IF(BH230=BR$57,6,4)))))</f>
        <v>2</v>
      </c>
      <c r="AX230" s="27" t="n">
        <f aca="false">IF(BI230="отсутствует",2,1)</f>
        <v>1</v>
      </c>
      <c r="AY230" s="24" t="s">
        <v>541</v>
      </c>
      <c r="AZ230" s="103" t="n">
        <f aca="false">IF(BK230=BR$21,1,IF(BK230=BR$22,2,IF(BK230=BR$23,3,4)))</f>
        <v>2</v>
      </c>
      <c r="BA230" s="103" t="n">
        <f aca="false">IF(OR(BL230=BR$2,BL230=BR$3,BL230=BR$4),1,IF(OR(BL230=BR$5,BL230=BR$6,BL230=BR$7,BL230=BR$8,BL230=BR$9),2,IF(OR(BL230=BR$10,BL230=BR$11,BL230=BR$12,BL230=BR$13,BL230=BR$14),3,4)))</f>
        <v>2</v>
      </c>
      <c r="BD230" s="104" t="s">
        <v>1878</v>
      </c>
      <c r="BE230" s="104" t="s">
        <v>101</v>
      </c>
      <c r="BF230" s="104" t="s">
        <v>72</v>
      </c>
      <c r="BG230" s="104" t="s">
        <v>55</v>
      </c>
      <c r="BH230" s="104" t="s">
        <v>157</v>
      </c>
      <c r="BI230" s="104" t="s">
        <v>502</v>
      </c>
      <c r="BJ230" s="104" t="s">
        <v>541</v>
      </c>
      <c r="BK230" s="24" t="s">
        <v>2233</v>
      </c>
      <c r="BL230" s="24" t="s">
        <v>2181</v>
      </c>
    </row>
    <row r="231" s="24" customFormat="true" ht="15" hidden="false" customHeight="false" outlineLevel="0" collapsed="false">
      <c r="A231" s="24" t="s">
        <v>3225</v>
      </c>
      <c r="B231" s="24" t="s">
        <v>138</v>
      </c>
      <c r="C231" s="24" t="s">
        <v>92</v>
      </c>
      <c r="D231" s="24" t="n">
        <v>0</v>
      </c>
      <c r="E231" s="24" t="n">
        <v>0</v>
      </c>
      <c r="F231" s="24" t="n">
        <v>0</v>
      </c>
      <c r="G231" s="24" t="n">
        <v>1</v>
      </c>
      <c r="I231" s="105"/>
      <c r="J231" s="28" t="n">
        <v>1</v>
      </c>
      <c r="K231" s="105"/>
      <c r="L231" s="28" t="n">
        <v>3</v>
      </c>
      <c r="M231" s="106"/>
      <c r="N231" s="105" t="n">
        <v>15</v>
      </c>
      <c r="O231" s="28" t="n">
        <v>4</v>
      </c>
      <c r="P231" s="31"/>
      <c r="Q231" s="106" t="n">
        <f aca="false">SUM(N231:P231)</f>
        <v>19</v>
      </c>
      <c r="R231" s="107"/>
      <c r="S231" s="105"/>
      <c r="T231" s="108"/>
      <c r="U231" s="109"/>
      <c r="V231" s="110"/>
      <c r="W231" s="111"/>
      <c r="X231" s="110"/>
      <c r="Y231" s="111"/>
      <c r="Z231" s="110"/>
      <c r="AA231" s="111"/>
      <c r="AB231" s="110"/>
      <c r="AC231" s="111"/>
      <c r="AD231" s="110"/>
      <c r="AE231" s="111"/>
      <c r="AF231" s="110"/>
      <c r="AG231" s="112"/>
      <c r="AH231" s="112"/>
      <c r="AI231" s="111" t="n">
        <f aca="false">SUM(S231,U231,W231,Y231,AA231,AC231,AE231,AG231)</f>
        <v>0</v>
      </c>
      <c r="AJ231" s="106" t="n">
        <f aca="false">SUM(T231,V231,X231,Z231,AB231,AD231,AF231,AH231)</f>
        <v>0</v>
      </c>
      <c r="AK231" s="107"/>
      <c r="AL231" s="107"/>
      <c r="AM231" s="105"/>
      <c r="AN231" s="28"/>
      <c r="AO231" s="106"/>
      <c r="AP231" s="105"/>
      <c r="AQ231" s="24" t="s">
        <v>3226</v>
      </c>
      <c r="AS231" s="24" t="s">
        <v>52</v>
      </c>
      <c r="AT231" s="27" t="n">
        <f aca="false">IF(OR(BE231=BR$60,BE231=BR$61,BE231=BR$62,BE231=BR$63,BE231=BR$64),1,IF(OR(BE231=BR$65,BE231=BR$66,BE231=BR$67,BE231=BR$68,BE231=BR$69),2,3))</f>
        <v>1</v>
      </c>
      <c r="AU231" s="27" t="n">
        <f aca="false">IF(OR(BF231=BR$30,BF231=BR$31,BF231=BR$32,BF231=BR$33),1,IF(BF231=BR$34,2,3))</f>
        <v>1</v>
      </c>
      <c r="AV231" s="27" t="n">
        <f aca="false">IF(BG231="отсутствует",2,1)</f>
        <v>1</v>
      </c>
      <c r="AW231" s="27" t="n">
        <f aca="false">IF(OR(BH231=BR$41,BH231=BR$42),1,IF(OR(BH231=BR$43,BH231=BR$44,BH231=BR$45),2,IF(OR(BH231=BR$46,BH231=BR$47,BH231=BR$48),3,IF(BH231=BR$56,5,IF(BH231=BR$57,6,4)))))</f>
        <v>4</v>
      </c>
      <c r="AX231" s="27" t="n">
        <f aca="false">IF(BI231="отсутствует",2,1)</f>
        <v>1</v>
      </c>
      <c r="AY231" s="24" t="s">
        <v>143</v>
      </c>
      <c r="AZ231" s="103" t="n">
        <f aca="false">IF(BK231=BR$21,1,IF(BK231=BR$22,2,IF(BK231=BR$23,3,4)))</f>
        <v>1</v>
      </c>
      <c r="BA231" s="103" t="n">
        <f aca="false">IF(OR(BL231=BR$2,BL231=BR$3,BL231=BR$4),1,IF(OR(BL231=BR$5,BL231=BR$6,BL231=BR$7,BL231=BR$8,BL231=BR$9),2,IF(OR(BL231=BR$10,BL231=BR$11,BL231=BR$12,BL231=BR$13,BL231=BR$14),3,4)))</f>
        <v>1</v>
      </c>
      <c r="BD231" s="104" t="s">
        <v>52</v>
      </c>
      <c r="BE231" s="104" t="s">
        <v>107</v>
      </c>
      <c r="BF231" s="104" t="s">
        <v>72</v>
      </c>
      <c r="BG231" s="104" t="s">
        <v>386</v>
      </c>
      <c r="BH231" s="104" t="s">
        <v>959</v>
      </c>
      <c r="BI231" s="104" t="s">
        <v>471</v>
      </c>
      <c r="BJ231" s="104" t="s">
        <v>143</v>
      </c>
      <c r="BK231" s="24" t="s">
        <v>2227</v>
      </c>
      <c r="BL231" s="24" t="s">
        <v>2170</v>
      </c>
    </row>
    <row r="232" s="24" customFormat="true" ht="15" hidden="false" customHeight="false" outlineLevel="0" collapsed="false">
      <c r="A232" s="24" t="s">
        <v>3227</v>
      </c>
      <c r="B232" s="24" t="s">
        <v>2211</v>
      </c>
      <c r="C232" s="24" t="s">
        <v>62</v>
      </c>
      <c r="D232" s="24" t="n">
        <v>0</v>
      </c>
      <c r="E232" s="24" t="n">
        <v>0</v>
      </c>
      <c r="F232" s="24" t="n">
        <v>0</v>
      </c>
      <c r="G232" s="24" t="n">
        <v>1</v>
      </c>
      <c r="I232" s="105"/>
      <c r="J232" s="28"/>
      <c r="K232" s="105"/>
      <c r="L232" s="28" t="n">
        <v>4</v>
      </c>
      <c r="M232" s="106"/>
      <c r="N232" s="105" t="n">
        <v>20</v>
      </c>
      <c r="O232" s="28" t="n">
        <v>20</v>
      </c>
      <c r="P232" s="31" t="n">
        <v>2</v>
      </c>
      <c r="Q232" s="106" t="n">
        <f aca="false">SUM(N232:P232)</f>
        <v>42</v>
      </c>
      <c r="R232" s="107" t="n">
        <v>6</v>
      </c>
      <c r="S232" s="105" t="n">
        <v>6</v>
      </c>
      <c r="T232" s="108" t="n">
        <v>7</v>
      </c>
      <c r="U232" s="109" t="n">
        <v>1</v>
      </c>
      <c r="V232" s="110" t="n">
        <v>1</v>
      </c>
      <c r="W232" s="111"/>
      <c r="X232" s="110"/>
      <c r="Y232" s="111"/>
      <c r="Z232" s="110"/>
      <c r="AA232" s="111" t="n">
        <v>1</v>
      </c>
      <c r="AB232" s="110" t="n">
        <v>1</v>
      </c>
      <c r="AC232" s="111"/>
      <c r="AD232" s="110"/>
      <c r="AE232" s="111"/>
      <c r="AF232" s="110"/>
      <c r="AG232" s="112"/>
      <c r="AH232" s="112"/>
      <c r="AI232" s="111" t="n">
        <f aca="false">SUM(S232,U232,W232,Y232,AA232,AC232,AE232,AG232)</f>
        <v>8</v>
      </c>
      <c r="AJ232" s="106" t="n">
        <f aca="false">SUM(T232,V232,X232,Z232,AB232,AD232,AF232,AH232)</f>
        <v>9</v>
      </c>
      <c r="AK232" s="107"/>
      <c r="AL232" s="107"/>
      <c r="AM232" s="105"/>
      <c r="AN232" s="28"/>
      <c r="AO232" s="106"/>
      <c r="AP232" s="105"/>
      <c r="AS232" s="24" t="s">
        <v>1472</v>
      </c>
      <c r="AT232" s="27" t="n">
        <f aca="false">IF(OR(BE232=BR$60,BE232=BR$61,BE232=BR$62,BE232=BR$63,BE232=BR$64),1,IF(OR(BE232=BR$65,BE232=BR$66,BE232=BR$67,BE232=BR$68,BE232=BR$69),2,3))</f>
        <v>1</v>
      </c>
      <c r="AU232" s="27" t="n">
        <f aca="false">IF(OR(BF232=BR$30,BF232=BR$31,BF232=BR$32,BF232=BR$33),1,IF(BF232=BR$34,2,3))</f>
        <v>1</v>
      </c>
      <c r="AV232" s="27" t="n">
        <f aca="false">IF(BG232="отсутствует",2,1)</f>
        <v>1</v>
      </c>
      <c r="AW232" s="27" t="n">
        <f aca="false">IF(OR(BH232=BR$41,BH232=BR$42),1,IF(OR(BH232=BR$43,BH232=BR$44,BH232=BR$45),2,IF(OR(BH232=BR$46,BH232=BR$47,BH232=BR$48),3,IF(BH232=BR$56,5,IF(BH232=BR$57,6,4)))))</f>
        <v>4</v>
      </c>
      <c r="AX232" s="27" t="n">
        <f aca="false">IF(BI232="отсутствует",2,1)</f>
        <v>1</v>
      </c>
      <c r="AY232" s="24" t="s">
        <v>3228</v>
      </c>
      <c r="AZ232" s="103" t="n">
        <f aca="false">IF(BK232=BR$21,1,IF(BK232=BR$22,2,IF(BK232=BR$23,3,4)))</f>
        <v>1</v>
      </c>
      <c r="BA232" s="103" t="n">
        <f aca="false">IF(OR(BL232=BR$2,BL232=BR$3,BL232=BR$4),1,IF(OR(BL232=BR$5,BL232=BR$6,BL232=BR$7,BL232=BR$8,BL232=BR$9),2,IF(OR(BL232=BR$10,BL232=BR$11,BL232=BR$12,BL232=BR$13,BL232=BR$14),3,4)))</f>
        <v>1</v>
      </c>
      <c r="BD232" s="104" t="s">
        <v>1472</v>
      </c>
      <c r="BE232" s="104" t="s">
        <v>107</v>
      </c>
      <c r="BF232" s="104" t="s">
        <v>72</v>
      </c>
      <c r="BG232" s="104" t="s">
        <v>2384</v>
      </c>
      <c r="BH232" s="104" t="s">
        <v>3229</v>
      </c>
      <c r="BI232" s="104" t="s">
        <v>142</v>
      </c>
      <c r="BJ232" s="104" t="s">
        <v>3228</v>
      </c>
      <c r="BK232" s="24" t="s">
        <v>2227</v>
      </c>
      <c r="BL232" s="24" t="s">
        <v>2170</v>
      </c>
    </row>
    <row r="233" s="24" customFormat="true" ht="15" hidden="false" customHeight="false" outlineLevel="0" collapsed="false">
      <c r="A233" s="24" t="s">
        <v>2613</v>
      </c>
      <c r="B233" s="24" t="s">
        <v>104</v>
      </c>
      <c r="C233" s="24" t="s">
        <v>139</v>
      </c>
      <c r="D233" s="24" t="n">
        <v>0</v>
      </c>
      <c r="E233" s="24" t="n">
        <v>0</v>
      </c>
      <c r="F233" s="24" t="n">
        <v>0</v>
      </c>
      <c r="G233" s="24" t="n">
        <v>1</v>
      </c>
      <c r="I233" s="105"/>
      <c r="J233" s="28"/>
      <c r="K233" s="105"/>
      <c r="L233" s="28" t="n">
        <v>2</v>
      </c>
      <c r="M233" s="106"/>
      <c r="N233" s="105" t="n">
        <v>4</v>
      </c>
      <c r="O233" s="28"/>
      <c r="P233" s="31"/>
      <c r="Q233" s="106" t="n">
        <f aca="false">SUM(N233:P233)</f>
        <v>4</v>
      </c>
      <c r="R233" s="107"/>
      <c r="S233" s="105"/>
      <c r="T233" s="108"/>
      <c r="U233" s="109"/>
      <c r="V233" s="110"/>
      <c r="W233" s="111"/>
      <c r="X233" s="110"/>
      <c r="Y233" s="111"/>
      <c r="Z233" s="110"/>
      <c r="AA233" s="111"/>
      <c r="AB233" s="110"/>
      <c r="AC233" s="111"/>
      <c r="AD233" s="110"/>
      <c r="AE233" s="111"/>
      <c r="AF233" s="110"/>
      <c r="AG233" s="112"/>
      <c r="AH233" s="112"/>
      <c r="AI233" s="111" t="n">
        <f aca="false">SUM(S233,U233,W233,Y233,AA233,AC233,AE233,AG233)</f>
        <v>0</v>
      </c>
      <c r="AJ233" s="106" t="n">
        <f aca="false">SUM(T233,V233,X233,Z233,AB233,AD233,AF233,AH233)</f>
        <v>0</v>
      </c>
      <c r="AK233" s="107"/>
      <c r="AL233" s="107"/>
      <c r="AM233" s="105"/>
      <c r="AN233" s="28"/>
      <c r="AO233" s="106"/>
      <c r="AP233" s="105"/>
      <c r="AS233" s="24" t="s">
        <v>52</v>
      </c>
      <c r="AT233" s="27" t="n">
        <f aca="false">IF(OR(BE233=BR$60,BE233=BR$61,BE233=BR$62,BE233=BR$63,BE233=BR$64),1,IF(OR(BE233=BR$65,BE233=BR$66,BE233=BR$67,BE233=BR$68,BE233=BR$69),2,3))</f>
        <v>3</v>
      </c>
      <c r="AU233" s="27" t="n">
        <f aca="false">IF(OR(BF233=BR$30,BF233=BR$31,BF233=BR$32,BF233=BR$33),1,IF(BF233=BR$34,2,3))</f>
        <v>3</v>
      </c>
      <c r="AV233" s="27" t="n">
        <f aca="false">IF(BG233="отсутствует",2,1)</f>
        <v>2</v>
      </c>
      <c r="AW233" s="27" t="n">
        <f aca="false">IF(OR(BH233=BR$41,BH233=BR$42),1,IF(OR(BH233=BR$43,BH233=BR$44,BH233=BR$45),2,IF(OR(BH233=BR$46,BH233=BR$47,BH233=BR$48),3,IF(BH233=BR$56,5,IF(BH233=BR$57,6,4)))))</f>
        <v>3</v>
      </c>
      <c r="AX233" s="27" t="n">
        <f aca="false">IF(BI233="отсутствует",2,1)</f>
        <v>1</v>
      </c>
      <c r="AY233" s="24" t="s">
        <v>2277</v>
      </c>
      <c r="AZ233" s="103" t="n">
        <f aca="false">IF(BK233=BR$21,1,IF(BK233=BR$22,2,IF(BK233=BR$23,3,4)))</f>
        <v>1</v>
      </c>
      <c r="BA233" s="103" t="n">
        <f aca="false">IF(OR(BL233=BR$2,BL233=BR$3,BL233=BR$4),1,IF(OR(BL233=BR$5,BL233=BR$6,BL233=BR$7,BL233=BR$8,BL233=BR$9),2,IF(OR(BL233=BR$10,BL233=BR$11,BL233=BR$12,BL233=BR$13,BL233=BR$14),3,4)))</f>
        <v>1</v>
      </c>
      <c r="BD233" s="104" t="s">
        <v>52</v>
      </c>
      <c r="BE233" s="104" t="s">
        <v>193</v>
      </c>
      <c r="BF233" s="104" t="s">
        <v>137</v>
      </c>
      <c r="BG233" s="104" t="s">
        <v>55</v>
      </c>
      <c r="BH233" s="104" t="s">
        <v>56</v>
      </c>
      <c r="BI233" s="104" t="s">
        <v>1562</v>
      </c>
      <c r="BJ233" s="104" t="s">
        <v>2277</v>
      </c>
      <c r="BK233" s="24" t="s">
        <v>2227</v>
      </c>
      <c r="BL233" s="24" t="s">
        <v>2170</v>
      </c>
    </row>
    <row r="234" s="24" customFormat="true" ht="15" hidden="false" customHeight="false" outlineLevel="0" collapsed="false">
      <c r="A234" s="24" t="s">
        <v>2615</v>
      </c>
      <c r="B234" s="24" t="s">
        <v>352</v>
      </c>
      <c r="C234" s="24" t="s">
        <v>317</v>
      </c>
      <c r="D234" s="24" t="n">
        <v>0</v>
      </c>
      <c r="E234" s="24" t="n">
        <v>0</v>
      </c>
      <c r="F234" s="24" t="n">
        <v>1</v>
      </c>
      <c r="G234" s="24" t="n">
        <v>1</v>
      </c>
      <c r="H234" s="24" t="n">
        <v>1</v>
      </c>
      <c r="I234" s="105"/>
      <c r="J234" s="28"/>
      <c r="K234" s="105"/>
      <c r="L234" s="28" t="n">
        <v>4</v>
      </c>
      <c r="M234" s="106"/>
      <c r="N234" s="105" t="n">
        <v>3</v>
      </c>
      <c r="O234" s="28" t="n">
        <v>20</v>
      </c>
      <c r="P234" s="31"/>
      <c r="Q234" s="106" t="n">
        <f aca="false">SUM(N234:P234)</f>
        <v>23</v>
      </c>
      <c r="R234" s="107"/>
      <c r="S234" s="105" t="n">
        <v>2</v>
      </c>
      <c r="T234" s="108" t="n">
        <v>2</v>
      </c>
      <c r="U234" s="109" t="n">
        <v>3</v>
      </c>
      <c r="V234" s="110" t="n">
        <v>3</v>
      </c>
      <c r="W234" s="111" t="n">
        <v>3</v>
      </c>
      <c r="X234" s="110" t="n">
        <v>3</v>
      </c>
      <c r="Y234" s="111"/>
      <c r="Z234" s="110"/>
      <c r="AA234" s="111"/>
      <c r="AB234" s="110"/>
      <c r="AC234" s="111"/>
      <c r="AD234" s="110"/>
      <c r="AE234" s="111"/>
      <c r="AF234" s="110"/>
      <c r="AG234" s="112"/>
      <c r="AH234" s="112"/>
      <c r="AI234" s="111" t="n">
        <f aca="false">SUM(S234,U234,W234,Y234,AA234,AC234,AE234,AG234)</f>
        <v>8</v>
      </c>
      <c r="AJ234" s="106" t="n">
        <f aca="false">SUM(T234,V234,X234,Z234,AB234,AD234,AF234,AH234)</f>
        <v>8</v>
      </c>
      <c r="AK234" s="107"/>
      <c r="AL234" s="107"/>
      <c r="AM234" s="105"/>
      <c r="AN234" s="28"/>
      <c r="AO234" s="106"/>
      <c r="AP234" s="105"/>
      <c r="AS234" s="24" t="s">
        <v>52</v>
      </c>
      <c r="AT234" s="27" t="n">
        <f aca="false">IF(OR(BE234=BR$60,BE234=BR$61,BE234=BR$62,BE234=BR$63,BE234=BR$64),1,IF(OR(BE234=BR$65,BE234=BR$66,BE234=BR$67,BE234=BR$68,BE234=BR$69),2,3))</f>
        <v>2</v>
      </c>
      <c r="AU234" s="27" t="n">
        <f aca="false">IF(OR(BF234=BR$30,BF234=BR$31,BF234=BR$32,BF234=BR$33),1,IF(BF234=BR$34,2,3))</f>
        <v>2</v>
      </c>
      <c r="AV234" s="27" t="n">
        <f aca="false">IF(BG234="отсутствует",2,1)</f>
        <v>1</v>
      </c>
      <c r="AW234" s="27" t="n">
        <f aca="false">IF(OR(BH234=BR$41,BH234=BR$42),1,IF(OR(BH234=BR$43,BH234=BR$44,BH234=BR$45),2,IF(OR(BH234=BR$46,BH234=BR$47,BH234=BR$48),3,IF(BH234=BR$56,5,IF(BH234=BR$57,6,4)))))</f>
        <v>4</v>
      </c>
      <c r="AX234" s="27" t="n">
        <f aca="false">IF(BI234="отсутствует",2,1)</f>
        <v>1</v>
      </c>
      <c r="AY234" s="24" t="s">
        <v>1365</v>
      </c>
      <c r="AZ234" s="103" t="n">
        <f aca="false">IF(BK234=BR$21,1,IF(BK234=BR$22,2,IF(BK234=BR$23,3,4)))</f>
        <v>1</v>
      </c>
      <c r="BA234" s="103" t="n">
        <f aca="false">IF(OR(BL234=BR$2,BL234=BR$3,BL234=BR$4),1,IF(OR(BL234=BR$5,BL234=BR$6,BL234=BR$7,BL234=BR$8,BL234=BR$9),2,IF(OR(BL234=BR$10,BL234=BR$11,BL234=BR$12,BL234=BR$13,BL234=BR$14),3,4)))</f>
        <v>1</v>
      </c>
      <c r="BD234" s="104" t="s">
        <v>52</v>
      </c>
      <c r="BE234" s="104" t="s">
        <v>169</v>
      </c>
      <c r="BF234" s="104" t="s">
        <v>82</v>
      </c>
      <c r="BG234" s="104" t="s">
        <v>2544</v>
      </c>
      <c r="BH234" s="104" t="s">
        <v>1536</v>
      </c>
      <c r="BI234" s="104" t="s">
        <v>74</v>
      </c>
      <c r="BJ234" s="104" t="s">
        <v>1365</v>
      </c>
      <c r="BK234" s="24" t="s">
        <v>2227</v>
      </c>
      <c r="BL234" s="24" t="s">
        <v>2170</v>
      </c>
    </row>
    <row r="235" s="24" customFormat="true" ht="15" hidden="false" customHeight="false" outlineLevel="0" collapsed="false">
      <c r="A235" s="24" t="s">
        <v>1743</v>
      </c>
      <c r="B235" s="24" t="s">
        <v>138</v>
      </c>
      <c r="C235" s="24" t="s">
        <v>546</v>
      </c>
      <c r="D235" s="24" t="n">
        <v>0</v>
      </c>
      <c r="E235" s="24" t="n">
        <v>0</v>
      </c>
      <c r="F235" s="24" t="n">
        <v>1</v>
      </c>
      <c r="G235" s="24" t="n">
        <v>1</v>
      </c>
      <c r="H235" s="24" t="n">
        <v>1</v>
      </c>
      <c r="I235" s="105"/>
      <c r="J235" s="28"/>
      <c r="K235" s="105"/>
      <c r="L235" s="28" t="n">
        <v>6</v>
      </c>
      <c r="M235" s="106"/>
      <c r="N235" s="105" t="n">
        <v>12</v>
      </c>
      <c r="O235" s="28" t="n">
        <v>1</v>
      </c>
      <c r="P235" s="31" t="n">
        <v>2</v>
      </c>
      <c r="Q235" s="106" t="n">
        <f aca="false">SUM(N235:P235)</f>
        <v>15</v>
      </c>
      <c r="R235" s="107" t="n">
        <v>4</v>
      </c>
      <c r="S235" s="105" t="n">
        <v>5</v>
      </c>
      <c r="T235" s="108" t="n">
        <v>8</v>
      </c>
      <c r="U235" s="109" t="n">
        <v>13</v>
      </c>
      <c r="V235" s="110" t="n">
        <v>13</v>
      </c>
      <c r="W235" s="111" t="n">
        <v>10</v>
      </c>
      <c r="X235" s="110" t="n">
        <v>12</v>
      </c>
      <c r="Y235" s="111"/>
      <c r="Z235" s="110"/>
      <c r="AA235" s="111" t="n">
        <v>13</v>
      </c>
      <c r="AB235" s="110" t="n">
        <v>19</v>
      </c>
      <c r="AC235" s="111"/>
      <c r="AD235" s="110"/>
      <c r="AE235" s="111" t="n">
        <v>4</v>
      </c>
      <c r="AF235" s="110" t="n">
        <v>4</v>
      </c>
      <c r="AG235" s="112"/>
      <c r="AH235" s="112"/>
      <c r="AI235" s="111" t="n">
        <f aca="false">SUM(S235,U235,W235,Y235,AA235,AC235,AE235,AG235)</f>
        <v>45</v>
      </c>
      <c r="AJ235" s="106" t="n">
        <f aca="false">SUM(T235,V235,X235,Z235,AB235,AD235,AF235,AH235)</f>
        <v>56</v>
      </c>
      <c r="AK235" s="107" t="n">
        <v>23</v>
      </c>
      <c r="AL235" s="107" t="n">
        <v>68</v>
      </c>
      <c r="AM235" s="105"/>
      <c r="AN235" s="28"/>
      <c r="AO235" s="106"/>
      <c r="AP235" s="105"/>
      <c r="AS235" s="24" t="s">
        <v>52</v>
      </c>
      <c r="AT235" s="27" t="n">
        <f aca="false">IF(OR(BE235=BR$60,BE235=BR$61,BE235=BR$62,BE235=BR$63,BE235=BR$64),1,IF(OR(BE235=BR$65,BE235=BR$66,BE235=BR$67,BE235=BR$68,BE235=BR$69),2,3))</f>
        <v>1</v>
      </c>
      <c r="AU235" s="27" t="n">
        <f aca="false">IF(OR(BF235=BR$30,BF235=BR$31,BF235=BR$32,BF235=BR$33),1,IF(BF235=BR$34,2,3))</f>
        <v>1</v>
      </c>
      <c r="AV235" s="27" t="n">
        <f aca="false">IF(BG235="отсутствует",2,1)</f>
        <v>1</v>
      </c>
      <c r="AW235" s="27" t="n">
        <f aca="false">IF(OR(BH235=BR$41,BH235=BR$42),1,IF(OR(BH235=BR$43,BH235=BR$44,BH235=BR$45),2,IF(OR(BH235=BR$46,BH235=BR$47,BH235=BR$48),3,IF(BH235=BR$56,5,IF(BH235=BR$57,6,4)))))</f>
        <v>4</v>
      </c>
      <c r="AX235" s="27" t="n">
        <f aca="false">IF(BI235="отсутствует",2,1)</f>
        <v>1</v>
      </c>
      <c r="AY235" s="24" t="s">
        <v>2616</v>
      </c>
      <c r="AZ235" s="103" t="n">
        <f aca="false">IF(BK235=BR$21,1,IF(BK235=BR$22,2,IF(BK235=BR$23,3,4)))</f>
        <v>1</v>
      </c>
      <c r="BA235" s="103" t="n">
        <f aca="false">IF(OR(BL235=BR$2,BL235=BR$3,BL235=BR$4),1,IF(OR(BL235=BR$5,BL235=BR$6,BL235=BR$7,BL235=BR$8,BL235=BR$9),2,IF(OR(BL235=BR$10,BL235=BR$11,BL235=BR$12,BL235=BR$13,BL235=BR$14),3,4)))</f>
        <v>1</v>
      </c>
      <c r="BD235" s="104" t="s">
        <v>52</v>
      </c>
      <c r="BE235" s="104" t="s">
        <v>120</v>
      </c>
      <c r="BF235" s="104" t="s">
        <v>72</v>
      </c>
      <c r="BG235" s="104" t="s">
        <v>386</v>
      </c>
      <c r="BH235" s="104" t="s">
        <v>459</v>
      </c>
      <c r="BI235" s="104" t="s">
        <v>440</v>
      </c>
      <c r="BJ235" s="104" t="s">
        <v>2616</v>
      </c>
      <c r="BK235" s="24" t="s">
        <v>2227</v>
      </c>
      <c r="BL235" s="24" t="s">
        <v>2170</v>
      </c>
    </row>
    <row r="236" s="24" customFormat="true" ht="15" hidden="false" customHeight="false" outlineLevel="0" collapsed="false">
      <c r="A236" s="24" t="s">
        <v>1743</v>
      </c>
      <c r="B236" s="24" t="s">
        <v>138</v>
      </c>
      <c r="C236" s="24" t="s">
        <v>1602</v>
      </c>
      <c r="D236" s="24" t="n">
        <v>0</v>
      </c>
      <c r="E236" s="24" t="n">
        <v>0</v>
      </c>
      <c r="F236" s="24" t="n">
        <v>1</v>
      </c>
      <c r="G236" s="24" t="n">
        <v>1</v>
      </c>
      <c r="H236" s="24" t="n">
        <v>1</v>
      </c>
      <c r="I236" s="105"/>
      <c r="J236" s="28"/>
      <c r="K236" s="105"/>
      <c r="L236" s="28" t="n">
        <v>3</v>
      </c>
      <c r="M236" s="106"/>
      <c r="N236" s="105" t="n">
        <v>3</v>
      </c>
      <c r="O236" s="28" t="n">
        <v>4</v>
      </c>
      <c r="P236" s="31"/>
      <c r="Q236" s="106" t="n">
        <f aca="false">SUM(N236:P236)</f>
        <v>7</v>
      </c>
      <c r="R236" s="107" t="n">
        <v>7</v>
      </c>
      <c r="S236" s="105" t="n">
        <v>1</v>
      </c>
      <c r="T236" s="108" t="n">
        <v>1</v>
      </c>
      <c r="U236" s="109" t="n">
        <v>1</v>
      </c>
      <c r="V236" s="110" t="n">
        <v>2</v>
      </c>
      <c r="W236" s="111"/>
      <c r="X236" s="110"/>
      <c r="Y236" s="111"/>
      <c r="Z236" s="110"/>
      <c r="AA236" s="111"/>
      <c r="AB236" s="110"/>
      <c r="AC236" s="111"/>
      <c r="AD236" s="110"/>
      <c r="AE236" s="111" t="n">
        <v>1</v>
      </c>
      <c r="AF236" s="110" t="n">
        <v>1</v>
      </c>
      <c r="AG236" s="112"/>
      <c r="AH236" s="112"/>
      <c r="AI236" s="111" t="n">
        <f aca="false">SUM(S236,U236,W236,Y236,AA236,AC236,AE236,AG236)</f>
        <v>3</v>
      </c>
      <c r="AJ236" s="106" t="n">
        <f aca="false">SUM(T236,V236,X236,Z236,AB236,AD236,AF236,AH236)</f>
        <v>4</v>
      </c>
      <c r="AK236" s="107"/>
      <c r="AL236" s="107"/>
      <c r="AM236" s="105"/>
      <c r="AN236" s="28"/>
      <c r="AO236" s="106"/>
      <c r="AP236" s="105" t="n">
        <v>1</v>
      </c>
      <c r="AS236" s="24" t="s">
        <v>52</v>
      </c>
      <c r="AT236" s="27" t="n">
        <f aca="false">IF(OR(BE236=BR$60,BE236=BR$61,BE236=BR$62,BE236=BR$63,BE236=BR$64),1,IF(OR(BE236=BR$65,BE236=BR$66,BE236=BR$67,BE236=BR$68,BE236=BR$69),2,3))</f>
        <v>1</v>
      </c>
      <c r="AU236" s="27" t="n">
        <f aca="false">IF(OR(BF236=BR$30,BF236=BR$31,BF236=BR$32,BF236=BR$33),1,IF(BF236=BR$34,2,3))</f>
        <v>1</v>
      </c>
      <c r="AV236" s="27" t="n">
        <f aca="false">IF(BG236="отсутствует",2,1)</f>
        <v>1</v>
      </c>
      <c r="AW236" s="27" t="n">
        <f aca="false">IF(OR(BH236=BR$41,BH236=BR$42),1,IF(OR(BH236=BR$43,BH236=BR$44,BH236=BR$45),2,IF(OR(BH236=BR$46,BH236=BR$47,BH236=BR$48),3,IF(BH236=BR$56,5,IF(BH236=BR$57,6,4)))))</f>
        <v>4</v>
      </c>
      <c r="AX236" s="27" t="n">
        <f aca="false">IF(BI236="отсутствует",2,1)</f>
        <v>1</v>
      </c>
      <c r="AY236" s="24" t="s">
        <v>2472</v>
      </c>
      <c r="AZ236" s="103" t="n">
        <f aca="false">IF(BK236=BR$21,1,IF(BK236=BR$22,2,IF(BK236=BR$23,3,4)))</f>
        <v>1</v>
      </c>
      <c r="BA236" s="103" t="n">
        <f aca="false">IF(OR(BL236=BR$2,BL236=BR$3,BL236=BR$4),1,IF(OR(BL236=BR$5,BL236=BR$6,BL236=BR$7,BL236=BR$8,BL236=BR$9),2,IF(OR(BL236=BR$10,BL236=BR$11,BL236=BR$12,BL236=BR$13,BL236=BR$14),3,4)))</f>
        <v>1</v>
      </c>
      <c r="BD236" s="104" t="s">
        <v>52</v>
      </c>
      <c r="BE236" s="104" t="s">
        <v>120</v>
      </c>
      <c r="BF236" s="104" t="s">
        <v>72</v>
      </c>
      <c r="BG236" s="104" t="s">
        <v>324</v>
      </c>
      <c r="BH236" s="104" t="s">
        <v>2617</v>
      </c>
      <c r="BI236" s="104" t="s">
        <v>142</v>
      </c>
      <c r="BJ236" s="104" t="s">
        <v>2472</v>
      </c>
      <c r="BK236" s="24" t="s">
        <v>2227</v>
      </c>
      <c r="BL236" s="24" t="s">
        <v>2170</v>
      </c>
    </row>
    <row r="237" s="24" customFormat="true" ht="15" hidden="false" customHeight="false" outlineLevel="0" collapsed="false">
      <c r="A237" s="24" t="s">
        <v>1743</v>
      </c>
      <c r="B237" s="24" t="s">
        <v>138</v>
      </c>
      <c r="C237" s="24" t="s">
        <v>758</v>
      </c>
      <c r="D237" s="24" t="n">
        <v>0</v>
      </c>
      <c r="E237" s="24" t="n">
        <v>0</v>
      </c>
      <c r="F237" s="24" t="n">
        <v>0</v>
      </c>
      <c r="G237" s="24" t="n">
        <v>1</v>
      </c>
      <c r="I237" s="105"/>
      <c r="J237" s="28"/>
      <c r="K237" s="105"/>
      <c r="L237" s="28" t="n">
        <v>4</v>
      </c>
      <c r="M237" s="106"/>
      <c r="N237" s="105" t="n">
        <v>18</v>
      </c>
      <c r="O237" s="28" t="n">
        <v>8</v>
      </c>
      <c r="P237" s="31"/>
      <c r="Q237" s="106" t="n">
        <f aca="false">SUM(N237:P237)</f>
        <v>26</v>
      </c>
      <c r="R237" s="107" t="n">
        <v>4</v>
      </c>
      <c r="S237" s="105"/>
      <c r="T237" s="108"/>
      <c r="U237" s="109"/>
      <c r="V237" s="110"/>
      <c r="W237" s="111"/>
      <c r="X237" s="110"/>
      <c r="Y237" s="111"/>
      <c r="Z237" s="110"/>
      <c r="AA237" s="111"/>
      <c r="AB237" s="110"/>
      <c r="AC237" s="111"/>
      <c r="AD237" s="110"/>
      <c r="AE237" s="111"/>
      <c r="AF237" s="110"/>
      <c r="AG237" s="112"/>
      <c r="AH237" s="112"/>
      <c r="AI237" s="111" t="n">
        <f aca="false">SUM(S237,U237,W237,Y237,AA237,AC237,AE237,AG237)</f>
        <v>0</v>
      </c>
      <c r="AJ237" s="106" t="n">
        <f aca="false">SUM(T237,V237,X237,Z237,AB237,AD237,AF237,AH237)</f>
        <v>0</v>
      </c>
      <c r="AK237" s="107"/>
      <c r="AL237" s="107"/>
      <c r="AM237" s="105"/>
      <c r="AN237" s="28"/>
      <c r="AO237" s="106"/>
      <c r="AP237" s="105"/>
      <c r="AS237" s="24" t="s">
        <v>1472</v>
      </c>
      <c r="AT237" s="27" t="n">
        <f aca="false">IF(OR(BE237=BR$60,BE237=BR$61,BE237=BR$62,BE237=BR$63,BE237=BR$64),1,IF(OR(BE237=BR$65,BE237=BR$66,BE237=BR$67,BE237=BR$68,BE237=BR$69),2,3))</f>
        <v>2</v>
      </c>
      <c r="AU237" s="27" t="n">
        <f aca="false">IF(OR(BF237=BR$30,BF237=BR$31,BF237=BR$32,BF237=BR$33),1,IF(BF237=BR$34,2,3))</f>
        <v>1</v>
      </c>
      <c r="AV237" s="27" t="n">
        <f aca="false">IF(BG237="отсутствует",2,1)</f>
        <v>2</v>
      </c>
      <c r="AW237" s="27" t="n">
        <f aca="false">IF(OR(BH237=BR$41,BH237=BR$42),1,IF(OR(BH237=BR$43,BH237=BR$44,BH237=BR$45),2,IF(OR(BH237=BR$46,BH237=BR$47,BH237=BR$48),3,IF(BH237=BR$56,5,IF(BH237=BR$57,6,4)))))</f>
        <v>4</v>
      </c>
      <c r="AX237" s="27" t="n">
        <f aca="false">IF(BI237="отсутствует",2,1)</f>
        <v>1</v>
      </c>
      <c r="AY237" s="24" t="s">
        <v>143</v>
      </c>
      <c r="AZ237" s="103" t="n">
        <f aca="false">IF(BK237=BR$21,1,IF(BK237=BR$22,2,IF(BK237=BR$23,3,4)))</f>
        <v>1</v>
      </c>
      <c r="BA237" s="103" t="n">
        <f aca="false">IF(OR(BL237=BR$2,BL237=BR$3,BL237=BR$4),1,IF(OR(BL237=BR$5,BL237=BR$6,BL237=BR$7,BL237=BR$8,BL237=BR$9),2,IF(OR(BL237=BR$10,BL237=BR$11,BL237=BR$12,BL237=BR$13,BL237=BR$14),3,4)))</f>
        <v>1</v>
      </c>
      <c r="BD237" s="104" t="s">
        <v>1472</v>
      </c>
      <c r="BE237" s="104" t="s">
        <v>63</v>
      </c>
      <c r="BF237" s="104" t="s">
        <v>72</v>
      </c>
      <c r="BG237" s="104" t="s">
        <v>55</v>
      </c>
      <c r="BH237" s="104" t="s">
        <v>3230</v>
      </c>
      <c r="BI237" s="104" t="s">
        <v>502</v>
      </c>
      <c r="BJ237" s="104" t="s">
        <v>143</v>
      </c>
      <c r="BK237" s="24" t="s">
        <v>2227</v>
      </c>
      <c r="BL237" s="24" t="s">
        <v>2170</v>
      </c>
    </row>
    <row r="238" s="24" customFormat="true" ht="15" hidden="false" customHeight="false" outlineLevel="0" collapsed="false">
      <c r="A238" s="24" t="s">
        <v>682</v>
      </c>
      <c r="B238" s="24" t="s">
        <v>138</v>
      </c>
      <c r="C238" s="24" t="s">
        <v>3231</v>
      </c>
      <c r="D238" s="24" t="n">
        <v>0</v>
      </c>
      <c r="E238" s="24" t="n">
        <v>0</v>
      </c>
      <c r="F238" s="24" t="n">
        <v>0</v>
      </c>
      <c r="G238" s="24" t="n">
        <v>1</v>
      </c>
      <c r="I238" s="115" t="n">
        <v>1</v>
      </c>
      <c r="J238" s="28"/>
      <c r="K238" s="105" t="n">
        <v>1</v>
      </c>
      <c r="L238" s="28" t="s">
        <v>2454</v>
      </c>
      <c r="M238" s="106"/>
      <c r="N238" s="105" t="n">
        <v>7</v>
      </c>
      <c r="O238" s="28" t="n">
        <v>4</v>
      </c>
      <c r="P238" s="31"/>
      <c r="Q238" s="106" t="n">
        <f aca="false">SUM(N238:P238)</f>
        <v>11</v>
      </c>
      <c r="R238" s="107" t="n">
        <v>1</v>
      </c>
      <c r="S238" s="105"/>
      <c r="T238" s="108"/>
      <c r="U238" s="109"/>
      <c r="V238" s="110"/>
      <c r="W238" s="111"/>
      <c r="X238" s="110"/>
      <c r="Y238" s="111"/>
      <c r="Z238" s="110"/>
      <c r="AA238" s="111"/>
      <c r="AB238" s="110"/>
      <c r="AC238" s="111"/>
      <c r="AD238" s="110"/>
      <c r="AE238" s="111"/>
      <c r="AF238" s="110"/>
      <c r="AG238" s="112"/>
      <c r="AH238" s="112"/>
      <c r="AI238" s="111" t="n">
        <f aca="false">SUM(S238,U238,W238,Y238,AA238,AC238,AE238,AG238)</f>
        <v>0</v>
      </c>
      <c r="AJ238" s="106" t="n">
        <f aca="false">SUM(T238,V238,X238,Z238,AB238,AD238,AF238,AH238)</f>
        <v>0</v>
      </c>
      <c r="AK238" s="107"/>
      <c r="AL238" s="107"/>
      <c r="AM238" s="105"/>
      <c r="AN238" s="28"/>
      <c r="AO238" s="106"/>
      <c r="AP238" s="105"/>
      <c r="AS238" s="24" t="s">
        <v>52</v>
      </c>
      <c r="AT238" s="27" t="n">
        <f aca="false">IF(OR(BE238=BR$60,BE238=BR$61,BE238=BR$62,BE238=BR$63,BE238=BR$64),1,IF(OR(BE238=BR$65,BE238=BR$66,BE238=BR$67,BE238=BR$68,BE238=BR$69),2,3))</f>
        <v>1</v>
      </c>
      <c r="AU238" s="27" t="n">
        <f aca="false">IF(OR(BF238=BR$30,BF238=BR$31,BF238=BR$32,BF238=BR$33),1,IF(BF238=BR$34,2,3))</f>
        <v>1</v>
      </c>
      <c r="AV238" s="27" t="n">
        <f aca="false">IF(BG238="отсутствует",2,1)</f>
        <v>1</v>
      </c>
      <c r="AW238" s="27" t="n">
        <f aca="false">IF(OR(BH238=BR$41,BH238=BR$42),1,IF(OR(BH238=BR$43,BH238=BR$44,BH238=BR$45),2,IF(OR(BH238=BR$46,BH238=BR$47,BH238=BR$48),3,IF(BH238=BR$56,5,IF(BH238=BR$57,6,4)))))</f>
        <v>4</v>
      </c>
      <c r="AX238" s="27" t="n">
        <f aca="false">IF(BI238="отсутствует",2,1)</f>
        <v>1</v>
      </c>
      <c r="AY238" s="24" t="s">
        <v>260</v>
      </c>
      <c r="AZ238" s="103" t="n">
        <f aca="false">IF(BK238=BR$21,1,IF(BK238=BR$22,2,IF(BK238=BR$23,3,4)))</f>
        <v>1</v>
      </c>
      <c r="BA238" s="103" t="n">
        <f aca="false">IF(OR(BL238=BR$2,BL238=BR$3,BL238=BR$4),1,IF(OR(BL238=BR$5,BL238=BR$6,BL238=BR$7,BL238=BR$8,BL238=BR$9),2,IF(OR(BL238=BR$10,BL238=BR$11,BL238=BR$12,BL238=BR$13,BL238=BR$14),3,4)))</f>
        <v>1</v>
      </c>
      <c r="BD238" s="104" t="s">
        <v>52</v>
      </c>
      <c r="BE238" s="104" t="s">
        <v>107</v>
      </c>
      <c r="BF238" s="104" t="s">
        <v>72</v>
      </c>
      <c r="BG238" s="104" t="s">
        <v>3144</v>
      </c>
      <c r="BH238" s="104" t="s">
        <v>141</v>
      </c>
      <c r="BI238" s="104" t="s">
        <v>142</v>
      </c>
      <c r="BJ238" s="104" t="s">
        <v>260</v>
      </c>
      <c r="BK238" s="24" t="s">
        <v>2227</v>
      </c>
      <c r="BL238" s="24" t="s">
        <v>2170</v>
      </c>
    </row>
    <row r="239" s="24" customFormat="true" ht="15" hidden="false" customHeight="false" outlineLevel="0" collapsed="false">
      <c r="A239" s="24" t="s">
        <v>3232</v>
      </c>
      <c r="B239" s="24" t="s">
        <v>232</v>
      </c>
      <c r="C239" s="24" t="s">
        <v>165</v>
      </c>
      <c r="D239" s="24" t="n">
        <v>0</v>
      </c>
      <c r="E239" s="24" t="n">
        <v>0</v>
      </c>
      <c r="F239" s="24" t="n">
        <v>0</v>
      </c>
      <c r="G239" s="24" t="n">
        <v>1</v>
      </c>
      <c r="I239" s="105"/>
      <c r="J239" s="28" t="n">
        <v>1</v>
      </c>
      <c r="K239" s="105"/>
      <c r="L239" s="28" t="n">
        <v>6</v>
      </c>
      <c r="M239" s="106"/>
      <c r="N239" s="105" t="n">
        <v>15</v>
      </c>
      <c r="O239" s="28" t="n">
        <v>1</v>
      </c>
      <c r="P239" s="31"/>
      <c r="Q239" s="106" t="n">
        <f aca="false">SUM(N239:P239)</f>
        <v>16</v>
      </c>
      <c r="R239" s="107" t="n">
        <v>1</v>
      </c>
      <c r="S239" s="105"/>
      <c r="T239" s="108"/>
      <c r="U239" s="109"/>
      <c r="V239" s="110"/>
      <c r="W239" s="111"/>
      <c r="X239" s="110"/>
      <c r="Y239" s="111"/>
      <c r="Z239" s="110"/>
      <c r="AA239" s="111"/>
      <c r="AB239" s="110"/>
      <c r="AC239" s="111"/>
      <c r="AD239" s="110"/>
      <c r="AE239" s="111"/>
      <c r="AF239" s="110"/>
      <c r="AG239" s="112"/>
      <c r="AH239" s="112"/>
      <c r="AI239" s="111" t="n">
        <f aca="false">SUM(S239,U239,W239,Y239,AA239,AC239,AE239,AG239)</f>
        <v>0</v>
      </c>
      <c r="AJ239" s="106" t="n">
        <f aca="false">SUM(T239,V239,X239,Z239,AB239,AD239,AF239,AH239)</f>
        <v>0</v>
      </c>
      <c r="AK239" s="107"/>
      <c r="AL239" s="107"/>
      <c r="AM239" s="105"/>
      <c r="AN239" s="28"/>
      <c r="AO239" s="106"/>
      <c r="AP239" s="105"/>
      <c r="AS239" s="24" t="s">
        <v>52</v>
      </c>
      <c r="AT239" s="27" t="n">
        <f aca="false">IF(OR(BE239=BR$60,BE239=BR$61,BE239=BR$62,BE239=BR$63,BE239=BR$64),1,IF(OR(BE239=BR$65,BE239=BR$66,BE239=BR$67,BE239=BR$68,BE239=BR$69),2,3))</f>
        <v>1</v>
      </c>
      <c r="AU239" s="27" t="n">
        <f aca="false">IF(OR(BF239=BR$30,BF239=BR$31,BF239=BR$32,BF239=BR$33),1,IF(BF239=BR$34,2,3))</f>
        <v>1</v>
      </c>
      <c r="AV239" s="27" t="n">
        <f aca="false">IF(BG239="отсутствует",2,1)</f>
        <v>1</v>
      </c>
      <c r="AW239" s="27" t="n">
        <f aca="false">IF(OR(BH239=BR$41,BH239=BR$42),1,IF(OR(BH239=BR$43,BH239=BR$44,BH239=BR$45),2,IF(OR(BH239=BR$46,BH239=BR$47,BH239=BR$48),3,IF(BH239=BR$56,5,IF(BH239=BR$57,6,4)))))</f>
        <v>4</v>
      </c>
      <c r="AX239" s="27" t="n">
        <f aca="false">IF(BI239="отсутствует",2,1)</f>
        <v>1</v>
      </c>
      <c r="AY239" s="24" t="s">
        <v>143</v>
      </c>
      <c r="AZ239" s="103" t="n">
        <f aca="false">IF(BK239=BR$21,1,IF(BK239=BR$22,2,IF(BK239=BR$23,3,4)))</f>
        <v>1</v>
      </c>
      <c r="BA239" s="103" t="n">
        <f aca="false">IF(OR(BL239=BR$2,BL239=BR$3,BL239=BR$4),1,IF(OR(BL239=BR$5,BL239=BR$6,BL239=BR$7,BL239=BR$8,BL239=BR$9),2,IF(OR(BL239=BR$10,BL239=BR$11,BL239=BR$12,BL239=BR$13,BL239=BR$14),3,4)))</f>
        <v>1</v>
      </c>
      <c r="BD239" s="104" t="s">
        <v>52</v>
      </c>
      <c r="BE239" s="104" t="s">
        <v>107</v>
      </c>
      <c r="BF239" s="104" t="s">
        <v>72</v>
      </c>
      <c r="BG239" s="104" t="s">
        <v>386</v>
      </c>
      <c r="BH239" s="104" t="s">
        <v>2564</v>
      </c>
      <c r="BI239" s="104" t="s">
        <v>182</v>
      </c>
      <c r="BJ239" s="104" t="s">
        <v>143</v>
      </c>
      <c r="BK239" s="24" t="s">
        <v>2227</v>
      </c>
      <c r="BL239" s="24" t="s">
        <v>2170</v>
      </c>
    </row>
    <row r="240" s="24" customFormat="true" ht="15" hidden="false" customHeight="false" outlineLevel="0" collapsed="false">
      <c r="A240" s="24" t="s">
        <v>816</v>
      </c>
      <c r="B240" s="24" t="s">
        <v>61</v>
      </c>
      <c r="C240" s="24" t="s">
        <v>214</v>
      </c>
      <c r="D240" s="24" t="n">
        <v>0</v>
      </c>
      <c r="E240" s="24" t="n">
        <v>0</v>
      </c>
      <c r="F240" s="24" t="n">
        <v>1</v>
      </c>
      <c r="G240" s="24" t="n">
        <v>1</v>
      </c>
      <c r="H240" s="24" t="n">
        <v>1</v>
      </c>
      <c r="I240" s="105"/>
      <c r="J240" s="28" t="n">
        <v>1</v>
      </c>
      <c r="K240" s="105"/>
      <c r="L240" s="28" t="n">
        <v>3</v>
      </c>
      <c r="M240" s="106"/>
      <c r="N240" s="105" t="n">
        <v>11</v>
      </c>
      <c r="O240" s="28" t="n">
        <v>9</v>
      </c>
      <c r="P240" s="31" t="n">
        <v>1</v>
      </c>
      <c r="Q240" s="106" t="n">
        <f aca="false">SUM(N240:P240)</f>
        <v>21</v>
      </c>
      <c r="R240" s="107"/>
      <c r="S240" s="105"/>
      <c r="T240" s="108"/>
      <c r="U240" s="109" t="n">
        <v>1</v>
      </c>
      <c r="V240" s="110" t="n">
        <v>4</v>
      </c>
      <c r="W240" s="111" t="n">
        <v>3</v>
      </c>
      <c r="X240" s="110" t="n">
        <v>3</v>
      </c>
      <c r="Y240" s="111"/>
      <c r="Z240" s="110"/>
      <c r="AA240" s="111"/>
      <c r="AB240" s="110"/>
      <c r="AC240" s="111"/>
      <c r="AD240" s="110"/>
      <c r="AE240" s="111"/>
      <c r="AF240" s="110"/>
      <c r="AG240" s="112"/>
      <c r="AH240" s="112"/>
      <c r="AI240" s="111" t="n">
        <f aca="false">SUM(S240,U240,W240,Y240,AA240,AC240,AE240,AG240)</f>
        <v>4</v>
      </c>
      <c r="AJ240" s="106" t="n">
        <f aca="false">SUM(T240,V240,X240,Z240,AB240,AD240,AF240,AH240)</f>
        <v>7</v>
      </c>
      <c r="AK240" s="107"/>
      <c r="AL240" s="107"/>
      <c r="AM240" s="105"/>
      <c r="AN240" s="28"/>
      <c r="AO240" s="106"/>
      <c r="AP240" s="105"/>
      <c r="AS240" s="24" t="s">
        <v>454</v>
      </c>
      <c r="AT240" s="27" t="n">
        <f aca="false">IF(OR(BE240=BR$60,BE240=BR$61,BE240=BR$62,BE240=BR$63,BE240=BR$64),1,IF(OR(BE240=BR$65,BE240=BR$66,BE240=BR$67,BE240=BR$68,BE240=BR$69),2,3))</f>
        <v>1</v>
      </c>
      <c r="AU240" s="27" t="n">
        <f aca="false">IF(OR(BF240=BR$30,BF240=BR$31,BF240=BR$32,BF240=BR$33),1,IF(BF240=BR$34,2,3))</f>
        <v>1</v>
      </c>
      <c r="AV240" s="27" t="n">
        <f aca="false">IF(BG240="отсутствует",2,1)</f>
        <v>1</v>
      </c>
      <c r="AW240" s="27" t="n">
        <f aca="false">IF(OR(BH240=BR$41,BH240=BR$42),1,IF(OR(BH240=BR$43,BH240=BR$44,BH240=BR$45),2,IF(OR(BH240=BR$46,BH240=BR$47,BH240=BR$48),3,IF(BH240=BR$56,5,IF(BH240=BR$57,6,4)))))</f>
        <v>4</v>
      </c>
      <c r="AX240" s="27" t="n">
        <f aca="false">IF(BI240="отсутствует",2,1)</f>
        <v>1</v>
      </c>
      <c r="AY240" s="24" t="s">
        <v>2619</v>
      </c>
      <c r="AZ240" s="103" t="n">
        <f aca="false">IF(BK240=BR$21,1,IF(BK240=BR$22,2,IF(BK240=BR$23,3,4)))</f>
        <v>1</v>
      </c>
      <c r="BA240" s="103" t="n">
        <f aca="false">IF(OR(BL240=BR$2,BL240=BR$3,BL240=BR$4),1,IF(OR(BL240=BR$5,BL240=BR$6,BL240=BR$7,BL240=BR$8,BL240=BR$9),2,IF(OR(BL240=BR$10,BL240=BR$11,BL240=BR$12,BL240=BR$13,BL240=BR$14),3,4)))</f>
        <v>1</v>
      </c>
      <c r="BD240" s="104" t="s">
        <v>454</v>
      </c>
      <c r="BE240" s="104" t="s">
        <v>107</v>
      </c>
      <c r="BF240" s="104" t="s">
        <v>129</v>
      </c>
      <c r="BG240" s="104" t="s">
        <v>386</v>
      </c>
      <c r="BH240" s="104" t="s">
        <v>345</v>
      </c>
      <c r="BI240" s="104" t="s">
        <v>905</v>
      </c>
      <c r="BJ240" s="104" t="s">
        <v>2619</v>
      </c>
      <c r="BK240" s="24" t="s">
        <v>2227</v>
      </c>
      <c r="BL240" s="24" t="s">
        <v>2170</v>
      </c>
    </row>
    <row r="241" s="24" customFormat="true" ht="15" hidden="false" customHeight="false" outlineLevel="0" collapsed="false">
      <c r="A241" s="24" t="s">
        <v>879</v>
      </c>
      <c r="B241" s="24" t="s">
        <v>418</v>
      </c>
      <c r="C241" s="24" t="s">
        <v>2624</v>
      </c>
      <c r="D241" s="24" t="n">
        <v>0</v>
      </c>
      <c r="E241" s="24" t="n">
        <v>0</v>
      </c>
      <c r="F241" s="24" t="n">
        <v>1</v>
      </c>
      <c r="G241" s="24" t="n">
        <v>1</v>
      </c>
      <c r="H241" s="24" t="n">
        <v>1</v>
      </c>
      <c r="I241" s="105"/>
      <c r="J241" s="28"/>
      <c r="K241" s="105"/>
      <c r="L241" s="28" t="n">
        <v>2</v>
      </c>
      <c r="M241" s="106"/>
      <c r="N241" s="105" t="n">
        <v>6</v>
      </c>
      <c r="O241" s="28" t="n">
        <v>5</v>
      </c>
      <c r="P241" s="31"/>
      <c r="Q241" s="106" t="n">
        <f aca="false">SUM(N241:P241)</f>
        <v>11</v>
      </c>
      <c r="R241" s="107"/>
      <c r="S241" s="105" t="n">
        <v>2</v>
      </c>
      <c r="T241" s="108" t="n">
        <v>4</v>
      </c>
      <c r="U241" s="109"/>
      <c r="V241" s="110"/>
      <c r="W241" s="111" t="n">
        <v>1</v>
      </c>
      <c r="X241" s="110" t="n">
        <v>1</v>
      </c>
      <c r="Y241" s="111"/>
      <c r="Z241" s="110"/>
      <c r="AA241" s="111" t="n">
        <v>1</v>
      </c>
      <c r="AB241" s="110" t="n">
        <v>1</v>
      </c>
      <c r="AC241" s="111"/>
      <c r="AD241" s="110"/>
      <c r="AE241" s="111" t="n">
        <v>1</v>
      </c>
      <c r="AF241" s="110" t="n">
        <v>1</v>
      </c>
      <c r="AG241" s="112"/>
      <c r="AH241" s="112"/>
      <c r="AI241" s="111" t="n">
        <f aca="false">SUM(S241,U241,W241,Y241,AA241,AC241,AE241,AG241)</f>
        <v>5</v>
      </c>
      <c r="AJ241" s="106" t="n">
        <f aca="false">SUM(T241,V241,X241,Z241,AB241,AD241,AF241,AH241)</f>
        <v>7</v>
      </c>
      <c r="AK241" s="107"/>
      <c r="AL241" s="107" t="n">
        <v>11</v>
      </c>
      <c r="AM241" s="105"/>
      <c r="AN241" s="28"/>
      <c r="AO241" s="106"/>
      <c r="AP241" s="105"/>
      <c r="AS241" s="24" t="s">
        <v>1472</v>
      </c>
      <c r="AT241" s="27" t="n">
        <f aca="false">IF(OR(BE241=BR$60,BE241=BR$61,BE241=BR$62,BE241=BR$63,BE241=BR$64),1,IF(OR(BE241=BR$65,BE241=BR$66,BE241=BR$67,BE241=BR$68,BE241=BR$69),2,3))</f>
        <v>1</v>
      </c>
      <c r="AU241" s="27" t="n">
        <f aca="false">IF(OR(BF241=BR$30,BF241=BR$31,BF241=BR$32,BF241=BR$33),1,IF(BF241=BR$34,2,3))</f>
        <v>2</v>
      </c>
      <c r="AV241" s="27" t="n">
        <f aca="false">IF(BG241="отсутствует",2,1)</f>
        <v>2</v>
      </c>
      <c r="AW241" s="27" t="n">
        <f aca="false">IF(OR(BH241=BR$41,BH241=BR$42),1,IF(OR(BH241=BR$43,BH241=BR$44,BH241=BR$45),2,IF(OR(BH241=BR$46,BH241=BR$47,BH241=BR$48),3,IF(BH241=BR$56,5,IF(BH241=BR$57,6,4)))))</f>
        <v>4</v>
      </c>
      <c r="AX241" s="27" t="n">
        <f aca="false">IF(BI241="отсутствует",2,1)</f>
        <v>1</v>
      </c>
      <c r="AY241" s="24" t="s">
        <v>260</v>
      </c>
      <c r="AZ241" s="103" t="n">
        <f aca="false">IF(BK241=BR$21,1,IF(BK241=BR$22,2,IF(BK241=BR$23,3,4)))</f>
        <v>2</v>
      </c>
      <c r="BA241" s="103" t="n">
        <f aca="false">IF(OR(BL241=BR$2,BL241=BR$3,BL241=BR$4),1,IF(OR(BL241=BR$5,BL241=BR$6,BL241=BR$7,BL241=BR$8,BL241=BR$9),2,IF(OR(BL241=BR$10,BL241=BR$11,BL241=BR$12,BL241=BR$13,BL241=BR$14),3,4)))</f>
        <v>2</v>
      </c>
      <c r="BD241" s="104" t="s">
        <v>1472</v>
      </c>
      <c r="BE241" s="104" t="s">
        <v>673</v>
      </c>
      <c r="BF241" s="104" t="s">
        <v>82</v>
      </c>
      <c r="BG241" s="104" t="s">
        <v>55</v>
      </c>
      <c r="BH241" s="104" t="s">
        <v>1536</v>
      </c>
      <c r="BI241" s="104" t="s">
        <v>66</v>
      </c>
      <c r="BJ241" s="104" t="s">
        <v>260</v>
      </c>
      <c r="BK241" s="24" t="s">
        <v>2233</v>
      </c>
      <c r="BL241" s="24" t="s">
        <v>2181</v>
      </c>
    </row>
    <row r="242" s="24" customFormat="true" ht="15" hidden="false" customHeight="false" outlineLevel="0" collapsed="false">
      <c r="A242" s="24" t="s">
        <v>3233</v>
      </c>
      <c r="B242" s="24" t="s">
        <v>208</v>
      </c>
      <c r="C242" s="24" t="s">
        <v>252</v>
      </c>
      <c r="D242" s="24" t="n">
        <v>0</v>
      </c>
      <c r="E242" s="24" t="n">
        <v>0</v>
      </c>
      <c r="F242" s="24" t="n">
        <v>0</v>
      </c>
      <c r="G242" s="24" t="n">
        <v>1</v>
      </c>
      <c r="I242" s="105"/>
      <c r="J242" s="28"/>
      <c r="K242" s="105"/>
      <c r="L242" s="28" t="n">
        <v>1</v>
      </c>
      <c r="M242" s="106"/>
      <c r="N242" s="105" t="n">
        <v>7</v>
      </c>
      <c r="O242" s="28" t="n">
        <v>3</v>
      </c>
      <c r="P242" s="31" t="n">
        <v>1</v>
      </c>
      <c r="Q242" s="106" t="n">
        <f aca="false">SUM(N242:P242)</f>
        <v>11</v>
      </c>
      <c r="R242" s="107"/>
      <c r="S242" s="105"/>
      <c r="T242" s="108"/>
      <c r="U242" s="109"/>
      <c r="V242" s="110"/>
      <c r="W242" s="111"/>
      <c r="X242" s="110"/>
      <c r="Y242" s="111"/>
      <c r="Z242" s="110"/>
      <c r="AA242" s="111"/>
      <c r="AB242" s="110"/>
      <c r="AC242" s="111"/>
      <c r="AD242" s="110"/>
      <c r="AE242" s="111"/>
      <c r="AF242" s="110"/>
      <c r="AG242" s="112"/>
      <c r="AH242" s="112"/>
      <c r="AI242" s="111" t="n">
        <f aca="false">SUM(S242,U242,W242,Y242,AA242,AC242,AE242,AG242)</f>
        <v>0</v>
      </c>
      <c r="AJ242" s="106" t="n">
        <f aca="false">SUM(T242,V242,X242,Z242,AB242,AD242,AF242,AH242)</f>
        <v>0</v>
      </c>
      <c r="AK242" s="107"/>
      <c r="AL242" s="107"/>
      <c r="AM242" s="105"/>
      <c r="AN242" s="28"/>
      <c r="AO242" s="106"/>
      <c r="AP242" s="105"/>
      <c r="AS242" s="24" t="s">
        <v>52</v>
      </c>
      <c r="AT242" s="27" t="n">
        <f aca="false">IF(OR(BE242=BR$60,BE242=BR$61,BE242=BR$62,BE242=BR$63,BE242=BR$64),1,IF(OR(BE242=BR$65,BE242=BR$66,BE242=BR$67,BE242=BR$68,BE242=BR$69),2,3))</f>
        <v>1</v>
      </c>
      <c r="AU242" s="27" t="n">
        <f aca="false">IF(OR(BF242=BR$30,BF242=BR$31,BF242=BR$32,BF242=BR$33),1,IF(BF242=BR$34,2,3))</f>
        <v>2</v>
      </c>
      <c r="AV242" s="27" t="n">
        <f aca="false">IF(BG242="отсутствует",2,1)</f>
        <v>1</v>
      </c>
      <c r="AW242" s="27" t="n">
        <f aca="false">IF(OR(BH242=BR$41,BH242=BR$42),1,IF(OR(BH242=BR$43,BH242=BR$44,BH242=BR$45),2,IF(OR(BH242=BR$46,BH242=BR$47,BH242=BR$48),3,IF(BH242=BR$56,5,IF(BH242=BR$57,6,4)))))</f>
        <v>4</v>
      </c>
      <c r="AX242" s="27" t="n">
        <f aca="false">IF(BI242="отсутствует",2,1)</f>
        <v>1</v>
      </c>
      <c r="AY242" s="24" t="s">
        <v>2303</v>
      </c>
      <c r="AZ242" s="103" t="n">
        <f aca="false">IF(BK242=BR$21,1,IF(BK242=BR$22,2,IF(BK242=BR$23,3,4)))</f>
        <v>1</v>
      </c>
      <c r="BA242" s="103" t="n">
        <f aca="false">IF(OR(BL242=BR$2,BL242=BR$3,BL242=BR$4),1,IF(OR(BL242=BR$5,BL242=BR$6,BL242=BR$7,BL242=BR$8,BL242=BR$9),2,IF(OR(BL242=BR$10,BL242=BR$11,BL242=BR$12,BL242=BR$13,BL242=BR$14),3,4)))</f>
        <v>1</v>
      </c>
      <c r="BD242" s="104" t="s">
        <v>52</v>
      </c>
      <c r="BE242" s="104" t="s">
        <v>673</v>
      </c>
      <c r="BF242" s="104" t="s">
        <v>82</v>
      </c>
      <c r="BG242" s="104" t="s">
        <v>2544</v>
      </c>
      <c r="BH242" s="104" t="s">
        <v>2737</v>
      </c>
      <c r="BI242" s="104" t="s">
        <v>1686</v>
      </c>
      <c r="BJ242" s="104" t="s">
        <v>2303</v>
      </c>
      <c r="BK242" s="24" t="s">
        <v>2227</v>
      </c>
      <c r="BL242" s="24" t="s">
        <v>2170</v>
      </c>
    </row>
    <row r="243" s="24" customFormat="true" ht="15" hidden="false" customHeight="false" outlineLevel="0" collapsed="false">
      <c r="A243" s="24" t="s">
        <v>2632</v>
      </c>
      <c r="B243" s="24" t="s">
        <v>61</v>
      </c>
      <c r="C243" s="24" t="s">
        <v>437</v>
      </c>
      <c r="D243" s="24" t="n">
        <v>0</v>
      </c>
      <c r="E243" s="24" t="n">
        <v>0</v>
      </c>
      <c r="F243" s="24" t="n">
        <v>1</v>
      </c>
      <c r="G243" s="24" t="n">
        <v>1</v>
      </c>
      <c r="H243" s="24" t="n">
        <v>1</v>
      </c>
      <c r="I243" s="105"/>
      <c r="J243" s="28" t="n">
        <v>2</v>
      </c>
      <c r="K243" s="105"/>
      <c r="L243" s="28" t="n">
        <v>8</v>
      </c>
      <c r="M243" s="106"/>
      <c r="N243" s="105" t="n">
        <v>10</v>
      </c>
      <c r="O243" s="28" t="n">
        <v>5</v>
      </c>
      <c r="P243" s="31"/>
      <c r="Q243" s="106" t="n">
        <f aca="false">SUM(N243:P243)</f>
        <v>15</v>
      </c>
      <c r="R243" s="107" t="n">
        <v>2</v>
      </c>
      <c r="S243" s="105"/>
      <c r="T243" s="108"/>
      <c r="U243" s="109"/>
      <c r="V243" s="110"/>
      <c r="W243" s="111"/>
      <c r="X243" s="110"/>
      <c r="Y243" s="111"/>
      <c r="Z243" s="110"/>
      <c r="AA243" s="111" t="n">
        <v>2</v>
      </c>
      <c r="AB243" s="110" t="n">
        <v>2</v>
      </c>
      <c r="AC243" s="111"/>
      <c r="AD243" s="110"/>
      <c r="AE243" s="111"/>
      <c r="AF243" s="110"/>
      <c r="AG243" s="112"/>
      <c r="AH243" s="112"/>
      <c r="AI243" s="111" t="n">
        <f aca="false">SUM(S243,U243,W243,Y243,AA243,AC243,AE243,AG243)</f>
        <v>2</v>
      </c>
      <c r="AJ243" s="106" t="n">
        <f aca="false">SUM(T243,V243,X243,Z243,AB243,AD243,AF243,AH243)</f>
        <v>2</v>
      </c>
      <c r="AK243" s="107"/>
      <c r="AL243" s="107" t="n">
        <v>1</v>
      </c>
      <c r="AM243" s="105"/>
      <c r="AN243" s="28"/>
      <c r="AO243" s="106"/>
      <c r="AP243" s="105" t="n">
        <v>1</v>
      </c>
      <c r="AS243" s="24" t="s">
        <v>52</v>
      </c>
      <c r="AT243" s="27" t="n">
        <f aca="false">IF(OR(BE243=BR$60,BE243=BR$61,BE243=BR$62,BE243=BR$63,BE243=BR$64),1,IF(OR(BE243=BR$65,BE243=BR$66,BE243=BR$67,BE243=BR$68,BE243=BR$69),2,3))</f>
        <v>1</v>
      </c>
      <c r="AU243" s="27" t="n">
        <f aca="false">IF(OR(BF243=BR$30,BF243=BR$31,BF243=BR$32,BF243=BR$33),1,IF(BF243=BR$34,2,3))</f>
        <v>1</v>
      </c>
      <c r="AV243" s="27" t="n">
        <f aca="false">IF(BG243="отсутствует",2,1)</f>
        <v>1</v>
      </c>
      <c r="AW243" s="27" t="n">
        <f aca="false">IF(OR(BH243=BR$41,BH243=BR$42),1,IF(OR(BH243=BR$43,BH243=BR$44,BH243=BR$45),2,IF(OR(BH243=BR$46,BH243=BR$47,BH243=BR$48),3,IF(BH243=BR$56,5,IF(BH243=BR$57,6,4)))))</f>
        <v>4</v>
      </c>
      <c r="AX243" s="27" t="n">
        <f aca="false">IF(BI243="отсутствует",2,1)</f>
        <v>1</v>
      </c>
      <c r="AY243" s="24" t="s">
        <v>2633</v>
      </c>
      <c r="AZ243" s="103" t="n">
        <f aca="false">IF(BK243=BR$21,1,IF(BK243=BR$22,2,IF(BK243=BR$23,3,4)))</f>
        <v>4</v>
      </c>
      <c r="BA243" s="103" t="n">
        <f aca="false">IF(OR(BL243=BR$2,BL243=BR$3,BL243=BR$4),1,IF(OR(BL243=BR$5,BL243=BR$6,BL243=BR$7,BL243=BR$8,BL243=BR$9),2,IF(OR(BL243=BR$10,BL243=BR$11,BL243=BR$12,BL243=BR$13,BL243=BR$14),3,4)))</f>
        <v>2</v>
      </c>
      <c r="BD243" s="104" t="s">
        <v>52</v>
      </c>
      <c r="BE243" s="104" t="s">
        <v>107</v>
      </c>
      <c r="BF243" s="104" t="s">
        <v>72</v>
      </c>
      <c r="BG243" s="104" t="s">
        <v>2634</v>
      </c>
      <c r="BH243" s="104" t="s">
        <v>2366</v>
      </c>
      <c r="BI243" s="104" t="s">
        <v>1903</v>
      </c>
      <c r="BJ243" s="104" t="s">
        <v>2633</v>
      </c>
      <c r="BK243" s="24" t="s">
        <v>2242</v>
      </c>
      <c r="BL243" s="24" t="s">
        <v>2185</v>
      </c>
    </row>
    <row r="244" s="24" customFormat="true" ht="15" hidden="false" customHeight="false" outlineLevel="0" collapsed="false">
      <c r="A244" s="24" t="s">
        <v>3234</v>
      </c>
      <c r="B244" s="24" t="s">
        <v>87</v>
      </c>
      <c r="C244" s="24" t="s">
        <v>105</v>
      </c>
      <c r="D244" s="24" t="n">
        <v>0</v>
      </c>
      <c r="E244" s="24" t="n">
        <v>0</v>
      </c>
      <c r="F244" s="24" t="n">
        <v>0</v>
      </c>
      <c r="G244" s="24" t="n">
        <v>1</v>
      </c>
      <c r="I244" s="105"/>
      <c r="J244" s="28"/>
      <c r="K244" s="105"/>
      <c r="L244" s="28" t="n">
        <v>4</v>
      </c>
      <c r="M244" s="106"/>
      <c r="N244" s="105" t="n">
        <v>25</v>
      </c>
      <c r="O244" s="28" t="n">
        <v>3</v>
      </c>
      <c r="P244" s="31" t="n">
        <v>1</v>
      </c>
      <c r="Q244" s="106" t="n">
        <f aca="false">SUM(N244:P244)</f>
        <v>29</v>
      </c>
      <c r="R244" s="107"/>
      <c r="S244" s="105" t="n">
        <v>1</v>
      </c>
      <c r="T244" s="108" t="n">
        <v>1</v>
      </c>
      <c r="U244" s="109"/>
      <c r="V244" s="110"/>
      <c r="W244" s="111" t="n">
        <v>1</v>
      </c>
      <c r="X244" s="110" t="n">
        <v>1</v>
      </c>
      <c r="Y244" s="111"/>
      <c r="Z244" s="110"/>
      <c r="AA244" s="111" t="n">
        <v>1</v>
      </c>
      <c r="AB244" s="110" t="n">
        <v>1</v>
      </c>
      <c r="AC244" s="111"/>
      <c r="AD244" s="110"/>
      <c r="AE244" s="111"/>
      <c r="AF244" s="110"/>
      <c r="AG244" s="112"/>
      <c r="AH244" s="112"/>
      <c r="AI244" s="111" t="n">
        <f aca="false">SUM(S244,U244,W244,Y244,AA244,AC244,AE244,AG244)</f>
        <v>3</v>
      </c>
      <c r="AJ244" s="106" t="n">
        <f aca="false">SUM(T244,V244,X244,Z244,AB244,AD244,AF244,AH244)</f>
        <v>3</v>
      </c>
      <c r="AK244" s="107"/>
      <c r="AL244" s="107"/>
      <c r="AM244" s="105"/>
      <c r="AN244" s="28"/>
      <c r="AO244" s="106"/>
      <c r="AP244" s="105"/>
      <c r="AS244" s="24" t="s">
        <v>52</v>
      </c>
      <c r="AT244" s="27" t="n">
        <f aca="false">IF(OR(BE244=BR$60,BE244=BR$61,BE244=BR$62,BE244=BR$63,BE244=BR$64),1,IF(OR(BE244=BR$65,BE244=BR$66,BE244=BR$67,BE244=BR$68,BE244=BR$69),2,3))</f>
        <v>2</v>
      </c>
      <c r="AU244" s="27" t="n">
        <f aca="false">IF(OR(BF244=BR$30,BF244=BR$31,BF244=BR$32,BF244=BR$33),1,IF(BF244=BR$34,2,3))</f>
        <v>1</v>
      </c>
      <c r="AV244" s="27" t="n">
        <f aca="false">IF(BG244="отсутствует",2,1)</f>
        <v>2</v>
      </c>
      <c r="AW244" s="27" t="n">
        <f aca="false">IF(OR(BH244=BR$41,BH244=BR$42),1,IF(OR(BH244=BR$43,BH244=BR$44,BH244=BR$45),2,IF(OR(BH244=BR$46,BH244=BR$47,BH244=BR$48),3,IF(BH244=BR$56,5,IF(BH244=BR$57,6,4)))))</f>
        <v>4</v>
      </c>
      <c r="AX244" s="27" t="n">
        <f aca="false">IF(BI244="отсутствует",2,1)</f>
        <v>1</v>
      </c>
      <c r="AY244" s="24" t="s">
        <v>206</v>
      </c>
      <c r="AZ244" s="103" t="n">
        <f aca="false">IF(BK244=BR$21,1,IF(BK244=BR$22,2,IF(BK244=BR$23,3,4)))</f>
        <v>1</v>
      </c>
      <c r="BA244" s="103" t="n">
        <f aca="false">IF(OR(BL244=BR$2,BL244=BR$3,BL244=BR$4),1,IF(OR(BL244=BR$5,BL244=BR$6,BL244=BR$7,BL244=BR$8,BL244=BR$9),2,IF(OR(BL244=BR$10,BL244=BR$11,BL244=BR$12,BL244=BR$13,BL244=BR$14),3,4)))</f>
        <v>1</v>
      </c>
      <c r="BD244" s="104" t="s">
        <v>52</v>
      </c>
      <c r="BE244" s="104" t="s">
        <v>226</v>
      </c>
      <c r="BF244" s="104" t="s">
        <v>72</v>
      </c>
      <c r="BG244" s="104" t="s">
        <v>55</v>
      </c>
      <c r="BH244" s="104" t="s">
        <v>835</v>
      </c>
      <c r="BI244" s="104" t="s">
        <v>142</v>
      </c>
      <c r="BJ244" s="104" t="s">
        <v>206</v>
      </c>
      <c r="BK244" s="24" t="s">
        <v>2227</v>
      </c>
      <c r="BL244" s="24" t="s">
        <v>2170</v>
      </c>
    </row>
    <row r="245" s="24" customFormat="true" ht="15" hidden="false" customHeight="false" outlineLevel="0" collapsed="false">
      <c r="A245" s="24" t="s">
        <v>1765</v>
      </c>
      <c r="B245" s="24" t="s">
        <v>211</v>
      </c>
      <c r="C245" s="24" t="s">
        <v>156</v>
      </c>
      <c r="D245" s="24" t="n">
        <v>0</v>
      </c>
      <c r="E245" s="24" t="n">
        <v>0</v>
      </c>
      <c r="F245" s="24" t="n">
        <v>0</v>
      </c>
      <c r="G245" s="24" t="n">
        <v>1</v>
      </c>
      <c r="I245" s="105"/>
      <c r="J245" s="28" t="n">
        <v>1</v>
      </c>
      <c r="K245" s="105"/>
      <c r="L245" s="28" t="n">
        <v>5</v>
      </c>
      <c r="M245" s="106"/>
      <c r="N245" s="105" t="n">
        <v>6</v>
      </c>
      <c r="O245" s="28"/>
      <c r="P245" s="31" t="n">
        <v>1</v>
      </c>
      <c r="Q245" s="106" t="n">
        <f aca="false">SUM(N245:P245)</f>
        <v>7</v>
      </c>
      <c r="R245" s="107"/>
      <c r="S245" s="105"/>
      <c r="T245" s="108"/>
      <c r="U245" s="109"/>
      <c r="V245" s="110"/>
      <c r="W245" s="111" t="n">
        <v>1</v>
      </c>
      <c r="X245" s="110" t="n">
        <v>1</v>
      </c>
      <c r="Y245" s="111"/>
      <c r="Z245" s="110"/>
      <c r="AA245" s="111" t="n">
        <v>2</v>
      </c>
      <c r="AB245" s="110" t="n">
        <v>2</v>
      </c>
      <c r="AC245" s="111"/>
      <c r="AD245" s="110"/>
      <c r="AE245" s="111"/>
      <c r="AF245" s="110"/>
      <c r="AG245" s="112"/>
      <c r="AH245" s="112"/>
      <c r="AI245" s="111" t="n">
        <f aca="false">SUM(S245,U245,W245,Y245,AA245,AC245,AE245,AG245)</f>
        <v>3</v>
      </c>
      <c r="AJ245" s="106" t="n">
        <f aca="false">SUM(T245,V245,X245,Z245,AB245,AD245,AF245,AH245)</f>
        <v>3</v>
      </c>
      <c r="AK245" s="107"/>
      <c r="AL245" s="107"/>
      <c r="AM245" s="105"/>
      <c r="AN245" s="28"/>
      <c r="AO245" s="106"/>
      <c r="AP245" s="105"/>
      <c r="AS245" s="24" t="s">
        <v>52</v>
      </c>
      <c r="AT245" s="27" t="n">
        <f aca="false">IF(OR(BE245=BR$60,BE245=BR$61,BE245=BR$62,BE245=BR$63,BE245=BR$64),1,IF(OR(BE245=BR$65,BE245=BR$66,BE245=BR$67,BE245=BR$68,BE245=BR$69),2,3))</f>
        <v>2</v>
      </c>
      <c r="AU245" s="27" t="n">
        <f aca="false">IF(OR(BF245=BR$30,BF245=BR$31,BF245=BR$32,BF245=BR$33),1,IF(BF245=BR$34,2,3))</f>
        <v>1</v>
      </c>
      <c r="AV245" s="27" t="n">
        <f aca="false">IF(BG245="отсутствует",2,1)</f>
        <v>1</v>
      </c>
      <c r="AW245" s="27" t="n">
        <f aca="false">IF(OR(BH245=BR$41,BH245=BR$42),1,IF(OR(BH245=BR$43,BH245=BR$44,BH245=BR$45),2,IF(OR(BH245=BR$46,BH245=BR$47,BH245=BR$48),3,IF(BH245=BR$56,5,IF(BH245=BR$57,6,4)))))</f>
        <v>4</v>
      </c>
      <c r="AX245" s="27" t="n">
        <f aca="false">IF(BI245="отсутствует",2,1)</f>
        <v>1</v>
      </c>
      <c r="AY245" s="24" t="s">
        <v>200</v>
      </c>
      <c r="AZ245" s="103" t="n">
        <f aca="false">IF(BK245=BR$21,1,IF(BK245=BR$22,2,IF(BK245=BR$23,3,4)))</f>
        <v>1</v>
      </c>
      <c r="BA245" s="103" t="n">
        <f aca="false">IF(OR(BL245=BR$2,BL245=BR$3,BL245=BR$4),1,IF(OR(BL245=BR$5,BL245=BR$6,BL245=BR$7,BL245=BR$8,BL245=BR$9),2,IF(OR(BL245=BR$10,BL245=BR$11,BL245=BR$12,BL245=BR$13,BL245=BR$14),3,4)))</f>
        <v>1</v>
      </c>
      <c r="BD245" s="104" t="s">
        <v>52</v>
      </c>
      <c r="BE245" s="104" t="s">
        <v>63</v>
      </c>
      <c r="BF245" s="104" t="s">
        <v>64</v>
      </c>
      <c r="BG245" s="104" t="s">
        <v>1095</v>
      </c>
      <c r="BH245" s="104" t="s">
        <v>3235</v>
      </c>
      <c r="BI245" s="104" t="s">
        <v>142</v>
      </c>
      <c r="BJ245" s="104" t="s">
        <v>200</v>
      </c>
      <c r="BK245" s="24" t="s">
        <v>2227</v>
      </c>
      <c r="BL245" s="24" t="s">
        <v>2170</v>
      </c>
    </row>
    <row r="246" s="24" customFormat="true" ht="15" hidden="false" customHeight="false" outlineLevel="0" collapsed="false">
      <c r="A246" s="24" t="s">
        <v>3236</v>
      </c>
      <c r="B246" s="24" t="s">
        <v>198</v>
      </c>
      <c r="C246" s="24" t="s">
        <v>1128</v>
      </c>
      <c r="D246" s="24" t="n">
        <v>0</v>
      </c>
      <c r="E246" s="24" t="n">
        <v>0</v>
      </c>
      <c r="F246" s="24" t="n">
        <v>0</v>
      </c>
      <c r="G246" s="24" t="n">
        <v>1</v>
      </c>
      <c r="I246" s="105"/>
      <c r="J246" s="28"/>
      <c r="K246" s="105"/>
      <c r="L246" s="28" t="n">
        <v>1</v>
      </c>
      <c r="M246" s="106"/>
      <c r="N246" s="105" t="n">
        <v>13</v>
      </c>
      <c r="O246" s="28" t="n">
        <v>4</v>
      </c>
      <c r="P246" s="31"/>
      <c r="Q246" s="106" t="n">
        <f aca="false">SUM(N246:P246)</f>
        <v>17</v>
      </c>
      <c r="R246" s="107"/>
      <c r="S246" s="105" t="n">
        <v>1</v>
      </c>
      <c r="T246" s="108" t="n">
        <v>1</v>
      </c>
      <c r="U246" s="109"/>
      <c r="V246" s="110"/>
      <c r="W246" s="111"/>
      <c r="X246" s="110"/>
      <c r="Y246" s="111"/>
      <c r="Z246" s="110"/>
      <c r="AA246" s="111" t="n">
        <v>1</v>
      </c>
      <c r="AB246" s="110" t="n">
        <v>1</v>
      </c>
      <c r="AC246" s="111"/>
      <c r="AD246" s="110"/>
      <c r="AE246" s="111"/>
      <c r="AF246" s="110"/>
      <c r="AG246" s="112"/>
      <c r="AH246" s="112"/>
      <c r="AI246" s="111" t="n">
        <f aca="false">SUM(S246,U246,W246,Y246,AA246,AC246,AE246,AG246)</f>
        <v>2</v>
      </c>
      <c r="AJ246" s="106" t="n">
        <f aca="false">SUM(T246,V246,X246,Z246,AB246,AD246,AF246,AH246)</f>
        <v>2</v>
      </c>
      <c r="AK246" s="107"/>
      <c r="AL246" s="107"/>
      <c r="AM246" s="105"/>
      <c r="AN246" s="28"/>
      <c r="AO246" s="106"/>
      <c r="AP246" s="105" t="n">
        <v>1</v>
      </c>
      <c r="AS246" s="24" t="s">
        <v>113</v>
      </c>
      <c r="AT246" s="27" t="n">
        <f aca="false">IF(OR(BE246=BR$60,BE246=BR$61,BE246=BR$62,BE246=BR$63,BE246=BR$64),1,IF(OR(BE246=BR$65,BE246=BR$66,BE246=BR$67,BE246=BR$68,BE246=BR$69),2,3))</f>
        <v>2</v>
      </c>
      <c r="AU246" s="27" t="n">
        <f aca="false">IF(OR(BF246=BR$30,BF246=BR$31,BF246=BR$32,BF246=BR$33),1,IF(BF246=BR$34,2,3))</f>
        <v>3</v>
      </c>
      <c r="AV246" s="27" t="n">
        <f aca="false">IF(BG246="отсутствует",2,1)</f>
        <v>2</v>
      </c>
      <c r="AW246" s="27" t="n">
        <f aca="false">IF(OR(BH246=BR$41,BH246=BR$42),1,IF(OR(BH246=BR$43,BH246=BR$44,BH246=BR$45),2,IF(OR(BH246=BR$46,BH246=BR$47,BH246=BR$48),3,IF(BH246=BR$56,5,IF(BH246=BR$57,6,4)))))</f>
        <v>1</v>
      </c>
      <c r="AX246" s="27" t="n">
        <f aca="false">IF(BI246="отсутствует",2,1)</f>
        <v>1</v>
      </c>
      <c r="AY246" s="24" t="s">
        <v>3237</v>
      </c>
      <c r="AZ246" s="103" t="n">
        <f aca="false">IF(BK246=BR$21,1,IF(BK246=BR$22,2,IF(BK246=BR$23,3,4)))</f>
        <v>1</v>
      </c>
      <c r="BA246" s="103" t="n">
        <f aca="false">IF(OR(BL246=BR$2,BL246=BR$3,BL246=BR$4),1,IF(OR(BL246=BR$5,BL246=BR$6,BL246=BR$7,BL246=BR$8,BL246=BR$9),2,IF(OR(BL246=BR$10,BL246=BR$11,BL246=BR$12,BL246=BR$13,BL246=BR$14),3,4)))</f>
        <v>1</v>
      </c>
      <c r="BD246" s="104" t="s">
        <v>113</v>
      </c>
      <c r="BE246" s="104" t="s">
        <v>101</v>
      </c>
      <c r="BF246" s="104" t="s">
        <v>54</v>
      </c>
      <c r="BG246" s="104" t="s">
        <v>55</v>
      </c>
      <c r="BH246" s="104" t="s">
        <v>95</v>
      </c>
      <c r="BI246" s="104" t="s">
        <v>74</v>
      </c>
      <c r="BJ246" s="104" t="s">
        <v>3237</v>
      </c>
      <c r="BK246" s="24" t="s">
        <v>2227</v>
      </c>
      <c r="BL246" s="24" t="s">
        <v>2180</v>
      </c>
    </row>
    <row r="247" s="24" customFormat="true" ht="15" hidden="false" customHeight="false" outlineLevel="0" collapsed="false">
      <c r="A247" s="24" t="s">
        <v>3238</v>
      </c>
      <c r="B247" s="24" t="s">
        <v>87</v>
      </c>
      <c r="C247" s="24" t="s">
        <v>203</v>
      </c>
      <c r="D247" s="24" t="n">
        <v>0</v>
      </c>
      <c r="E247" s="24" t="n">
        <v>0</v>
      </c>
      <c r="F247" s="24" t="n">
        <v>0</v>
      </c>
      <c r="G247" s="24" t="n">
        <v>1</v>
      </c>
      <c r="I247" s="105"/>
      <c r="J247" s="28"/>
      <c r="K247" s="105"/>
      <c r="L247" s="28" t="n">
        <v>4</v>
      </c>
      <c r="M247" s="106"/>
      <c r="N247" s="105" t="n">
        <v>12</v>
      </c>
      <c r="O247" s="28" t="n">
        <v>2</v>
      </c>
      <c r="P247" s="31" t="n">
        <v>2</v>
      </c>
      <c r="Q247" s="106" t="n">
        <f aca="false">SUM(N247:P247)</f>
        <v>16</v>
      </c>
      <c r="R247" s="107"/>
      <c r="S247" s="105" t="n">
        <v>1</v>
      </c>
      <c r="T247" s="108" t="n">
        <v>1</v>
      </c>
      <c r="U247" s="109" t="n">
        <v>2</v>
      </c>
      <c r="V247" s="110" t="n">
        <v>2</v>
      </c>
      <c r="W247" s="111"/>
      <c r="X247" s="110"/>
      <c r="Y247" s="111"/>
      <c r="Z247" s="110"/>
      <c r="AA247" s="111" t="n">
        <v>2</v>
      </c>
      <c r="AB247" s="110" t="n">
        <v>2</v>
      </c>
      <c r="AC247" s="111"/>
      <c r="AD247" s="110"/>
      <c r="AE247" s="111"/>
      <c r="AF247" s="110"/>
      <c r="AG247" s="112"/>
      <c r="AH247" s="112"/>
      <c r="AI247" s="111" t="n">
        <f aca="false">SUM(S247,U247,W247,Y247,AA247,AC247,AE247,AG247)</f>
        <v>5</v>
      </c>
      <c r="AJ247" s="106" t="n">
        <f aca="false">SUM(T247,V247,X247,Z247,AB247,AD247,AF247,AH247)</f>
        <v>5</v>
      </c>
      <c r="AK247" s="107"/>
      <c r="AL247" s="107"/>
      <c r="AM247" s="105"/>
      <c r="AN247" s="28"/>
      <c r="AO247" s="106"/>
      <c r="AP247" s="105"/>
      <c r="AS247" s="24" t="s">
        <v>52</v>
      </c>
      <c r="AT247" s="27" t="n">
        <f aca="false">IF(OR(BE247=BR$60,BE247=BR$61,BE247=BR$62,BE247=BR$63,BE247=BR$64),1,IF(OR(BE247=BR$65,BE247=BR$66,BE247=BR$67,BE247=BR$68,BE247=BR$69),2,3))</f>
        <v>2</v>
      </c>
      <c r="AU247" s="27" t="n">
        <f aca="false">IF(OR(BF247=BR$30,BF247=BR$31,BF247=BR$32,BF247=BR$33),1,IF(BF247=BR$34,2,3))</f>
        <v>2</v>
      </c>
      <c r="AV247" s="27" t="n">
        <f aca="false">IF(BG247="отсутствует",2,1)</f>
        <v>2</v>
      </c>
      <c r="AW247" s="27" t="n">
        <f aca="false">IF(OR(BH247=BR$41,BH247=BR$42),1,IF(OR(BH247=BR$43,BH247=BR$44,BH247=BR$45),2,IF(OR(BH247=BR$46,BH247=BR$47,BH247=BR$48),3,IF(BH247=BR$56,5,IF(BH247=BR$57,6,4)))))</f>
        <v>4</v>
      </c>
      <c r="AX247" s="27" t="n">
        <f aca="false">IF(BI247="отсутствует",2,1)</f>
        <v>1</v>
      </c>
      <c r="AY247" s="24" t="s">
        <v>1546</v>
      </c>
      <c r="AZ247" s="103" t="n">
        <f aca="false">IF(BK247=BR$21,1,IF(BK247=BR$22,2,IF(BK247=BR$23,3,4)))</f>
        <v>1</v>
      </c>
      <c r="BA247" s="103" t="n">
        <f aca="false">IF(OR(BL247=BR$2,BL247=BR$3,BL247=BR$4),1,IF(OR(BL247=BR$5,BL247=BR$6,BL247=BR$7,BL247=BR$8,BL247=BR$9),2,IF(OR(BL247=BR$10,BL247=BR$11,BL247=BR$12,BL247=BR$13,BL247=BR$14),3,4)))</f>
        <v>1</v>
      </c>
      <c r="BD247" s="104" t="s">
        <v>52</v>
      </c>
      <c r="BE247" s="104" t="s">
        <v>169</v>
      </c>
      <c r="BF247" s="104" t="s">
        <v>82</v>
      </c>
      <c r="BG247" s="104" t="s">
        <v>55</v>
      </c>
      <c r="BH247" s="104" t="s">
        <v>913</v>
      </c>
      <c r="BI247" s="104" t="s">
        <v>74</v>
      </c>
      <c r="BJ247" s="104" t="s">
        <v>1546</v>
      </c>
      <c r="BK247" s="24" t="s">
        <v>2227</v>
      </c>
      <c r="BL247" s="24" t="s">
        <v>2170</v>
      </c>
    </row>
    <row r="248" s="24" customFormat="true" ht="15" hidden="false" customHeight="false" outlineLevel="0" collapsed="false">
      <c r="A248" s="24" t="s">
        <v>2645</v>
      </c>
      <c r="B248" s="24" t="s">
        <v>265</v>
      </c>
      <c r="C248" s="24" t="s">
        <v>139</v>
      </c>
      <c r="D248" s="24" t="n">
        <v>0</v>
      </c>
      <c r="E248" s="24" t="n">
        <v>0</v>
      </c>
      <c r="F248" s="24" t="n">
        <v>1</v>
      </c>
      <c r="G248" s="24" t="n">
        <v>1</v>
      </c>
      <c r="H248" s="24" t="n">
        <v>1</v>
      </c>
      <c r="I248" s="105"/>
      <c r="J248" s="28"/>
      <c r="K248" s="105"/>
      <c r="L248" s="28" t="n">
        <v>7</v>
      </c>
      <c r="M248" s="106"/>
      <c r="N248" s="105" t="n">
        <v>17</v>
      </c>
      <c r="O248" s="28" t="n">
        <v>24</v>
      </c>
      <c r="P248" s="31" t="n">
        <v>1</v>
      </c>
      <c r="Q248" s="106" t="n">
        <f aca="false">SUM(N248:P248)</f>
        <v>42</v>
      </c>
      <c r="R248" s="107"/>
      <c r="S248" s="105" t="n">
        <v>4</v>
      </c>
      <c r="T248" s="108" t="n">
        <v>6</v>
      </c>
      <c r="U248" s="109" t="n">
        <v>3</v>
      </c>
      <c r="V248" s="110" t="n">
        <v>4</v>
      </c>
      <c r="W248" s="111"/>
      <c r="X248" s="110"/>
      <c r="Y248" s="111"/>
      <c r="Z248" s="110"/>
      <c r="AA248" s="111" t="n">
        <v>7</v>
      </c>
      <c r="AB248" s="110" t="n">
        <v>10</v>
      </c>
      <c r="AC248" s="111" t="n">
        <v>1</v>
      </c>
      <c r="AD248" s="110" t="n">
        <v>1</v>
      </c>
      <c r="AE248" s="111" t="n">
        <v>1</v>
      </c>
      <c r="AF248" s="110" t="n">
        <v>1</v>
      </c>
      <c r="AG248" s="112"/>
      <c r="AH248" s="112"/>
      <c r="AI248" s="111" t="n">
        <f aca="false">SUM(S248,U248,W248,Y248,AA248,AC248,AE248,AG248)</f>
        <v>16</v>
      </c>
      <c r="AJ248" s="106" t="n">
        <f aca="false">SUM(T248,V248,X248,Z248,AB248,AD248,AF248,AH248)</f>
        <v>22</v>
      </c>
      <c r="AK248" s="107" t="n">
        <v>12</v>
      </c>
      <c r="AL248" s="107" t="n">
        <v>17</v>
      </c>
      <c r="AM248" s="105"/>
      <c r="AN248" s="28"/>
      <c r="AO248" s="106"/>
      <c r="AP248" s="105"/>
      <c r="AS248" s="24" t="s">
        <v>1472</v>
      </c>
      <c r="AT248" s="27" t="n">
        <f aca="false">IF(OR(BE248=BR$60,BE248=BR$61,BE248=BR$62,BE248=BR$63,BE248=BR$64),1,IF(OR(BE248=BR$65,BE248=BR$66,BE248=BR$67,BE248=BR$68,BE248=BR$69),2,3))</f>
        <v>1</v>
      </c>
      <c r="AU248" s="27" t="n">
        <f aca="false">IF(OR(BF248=BR$30,BF248=BR$31,BF248=BR$32,BF248=BR$33),1,IF(BF248=BR$34,2,3))</f>
        <v>1</v>
      </c>
      <c r="AV248" s="27" t="n">
        <f aca="false">IF(BG248="отсутствует",2,1)</f>
        <v>2</v>
      </c>
      <c r="AW248" s="27" t="n">
        <f aca="false">IF(OR(BH248=BR$41,BH248=BR$42),1,IF(OR(BH248=BR$43,BH248=BR$44,BH248=BR$45),2,IF(OR(BH248=BR$46,BH248=BR$47,BH248=BR$48),3,IF(BH248=BR$56,5,IF(BH248=BR$57,6,4)))))</f>
        <v>4</v>
      </c>
      <c r="AX248" s="27" t="n">
        <f aca="false">IF(BI248="отсутствует",2,1)</f>
        <v>1</v>
      </c>
      <c r="AY248" s="24" t="s">
        <v>2646</v>
      </c>
      <c r="AZ248" s="103" t="n">
        <f aca="false">IF(BK248=BR$21,1,IF(BK248=BR$22,2,IF(BK248=BR$23,3,4)))</f>
        <v>1</v>
      </c>
      <c r="BA248" s="103" t="n">
        <f aca="false">IF(OR(BL248=BR$2,BL248=BR$3,BL248=BR$4),1,IF(OR(BL248=BR$5,BL248=BR$6,BL248=BR$7,BL248=BR$8,BL248=BR$9),2,IF(OR(BL248=BR$10,BL248=BR$11,BL248=BR$12,BL248=BR$13,BL248=BR$14),3,4)))</f>
        <v>1</v>
      </c>
      <c r="BD248" s="104" t="s">
        <v>1472</v>
      </c>
      <c r="BE248" s="104" t="s">
        <v>107</v>
      </c>
      <c r="BF248" s="104" t="s">
        <v>72</v>
      </c>
      <c r="BG248" s="104" t="s">
        <v>55</v>
      </c>
      <c r="BH248" s="104" t="s">
        <v>300</v>
      </c>
      <c r="BI248" s="104" t="s">
        <v>66</v>
      </c>
      <c r="BJ248" s="104" t="s">
        <v>2646</v>
      </c>
      <c r="BK248" s="24" t="s">
        <v>2227</v>
      </c>
      <c r="BL248" s="24" t="s">
        <v>2170</v>
      </c>
    </row>
    <row r="249" s="24" customFormat="true" ht="15" hidden="false" customHeight="false" outlineLevel="0" collapsed="false">
      <c r="A249" s="24" t="s">
        <v>3239</v>
      </c>
      <c r="B249" s="24" t="s">
        <v>232</v>
      </c>
      <c r="C249" s="24" t="s">
        <v>100</v>
      </c>
      <c r="D249" s="24" t="n">
        <v>0</v>
      </c>
      <c r="E249" s="24" t="n">
        <v>0</v>
      </c>
      <c r="F249" s="24" t="n">
        <v>0</v>
      </c>
      <c r="G249" s="24" t="n">
        <v>1</v>
      </c>
      <c r="I249" s="105"/>
      <c r="J249" s="28" t="n">
        <v>1</v>
      </c>
      <c r="K249" s="105"/>
      <c r="L249" s="28" t="n">
        <v>4</v>
      </c>
      <c r="M249" s="106"/>
      <c r="N249" s="105" t="n">
        <v>14</v>
      </c>
      <c r="O249" s="28" t="n">
        <v>4</v>
      </c>
      <c r="P249" s="31" t="n">
        <v>1</v>
      </c>
      <c r="Q249" s="106" t="n">
        <f aca="false">SUM(N249:P249)</f>
        <v>19</v>
      </c>
      <c r="R249" s="107" t="n">
        <v>3</v>
      </c>
      <c r="S249" s="105" t="n">
        <v>2</v>
      </c>
      <c r="T249" s="108" t="n">
        <v>2</v>
      </c>
      <c r="U249" s="109"/>
      <c r="V249" s="110"/>
      <c r="W249" s="111" t="n">
        <v>1</v>
      </c>
      <c r="X249" s="110" t="n">
        <v>1</v>
      </c>
      <c r="Y249" s="111"/>
      <c r="Z249" s="110"/>
      <c r="AA249" s="111" t="n">
        <v>1</v>
      </c>
      <c r="AB249" s="110" t="n">
        <v>1</v>
      </c>
      <c r="AC249" s="111"/>
      <c r="AD249" s="110"/>
      <c r="AE249" s="111"/>
      <c r="AF249" s="110"/>
      <c r="AG249" s="112"/>
      <c r="AH249" s="112"/>
      <c r="AI249" s="111" t="n">
        <f aca="false">SUM(S249,U249,W249,Y249,AA249,AC249,AE249,AG249)</f>
        <v>4</v>
      </c>
      <c r="AJ249" s="106" t="n">
        <f aca="false">SUM(T249,V249,X249,Z249,AB249,AD249,AF249,AH249)</f>
        <v>4</v>
      </c>
      <c r="AK249" s="107"/>
      <c r="AL249" s="107"/>
      <c r="AM249" s="105"/>
      <c r="AN249" s="28"/>
      <c r="AO249" s="106"/>
      <c r="AP249" s="105"/>
      <c r="AS249" s="24" t="s">
        <v>454</v>
      </c>
      <c r="AT249" s="27" t="n">
        <f aca="false">IF(OR(BE249=BR$60,BE249=BR$61,BE249=BR$62,BE249=BR$63,BE249=BR$64),1,IF(OR(BE249=BR$65,BE249=BR$66,BE249=BR$67,BE249=BR$68,BE249=BR$69),2,3))</f>
        <v>1</v>
      </c>
      <c r="AU249" s="27" t="n">
        <f aca="false">IF(OR(BF249=BR$30,BF249=BR$31,BF249=BR$32,BF249=BR$33),1,IF(BF249=BR$34,2,3))</f>
        <v>1</v>
      </c>
      <c r="AV249" s="27" t="n">
        <f aca="false">IF(BG249="отсутствует",2,1)</f>
        <v>1</v>
      </c>
      <c r="AW249" s="27" t="n">
        <f aca="false">IF(OR(BH249=BR$41,BH249=BR$42),1,IF(OR(BH249=BR$43,BH249=BR$44,BH249=BR$45),2,IF(OR(BH249=BR$46,BH249=BR$47,BH249=BR$48),3,IF(BH249=BR$56,5,IF(BH249=BR$57,6,4)))))</f>
        <v>4</v>
      </c>
      <c r="AX249" s="27" t="n">
        <f aca="false">IF(BI249="отсутствует",2,1)</f>
        <v>1</v>
      </c>
      <c r="AY249" s="24" t="s">
        <v>143</v>
      </c>
      <c r="AZ249" s="103" t="n">
        <f aca="false">IF(BK249=BR$21,1,IF(BK249=BR$22,2,IF(BK249=BR$23,3,4)))</f>
        <v>1</v>
      </c>
      <c r="BA249" s="103" t="n">
        <f aca="false">IF(OR(BL249=BR$2,BL249=BR$3,BL249=BR$4),1,IF(OR(BL249=BR$5,BL249=BR$6,BL249=BR$7,BL249=BR$8,BL249=BR$9),2,IF(OR(BL249=BR$10,BL249=BR$11,BL249=BR$12,BL249=BR$13,BL249=BR$14),3,4)))</f>
        <v>1</v>
      </c>
      <c r="BD249" s="104" t="s">
        <v>454</v>
      </c>
      <c r="BE249" s="104" t="s">
        <v>120</v>
      </c>
      <c r="BF249" s="104" t="s">
        <v>64</v>
      </c>
      <c r="BG249" s="104" t="s">
        <v>140</v>
      </c>
      <c r="BH249" s="104" t="s">
        <v>325</v>
      </c>
      <c r="BI249" s="104" t="s">
        <v>1022</v>
      </c>
      <c r="BJ249" s="104" t="s">
        <v>143</v>
      </c>
      <c r="BK249" s="24" t="s">
        <v>2227</v>
      </c>
      <c r="BL249" s="24" t="s">
        <v>2170</v>
      </c>
    </row>
    <row r="250" s="24" customFormat="true" ht="15" hidden="false" customHeight="false" outlineLevel="0" collapsed="false">
      <c r="A250" s="24" t="s">
        <v>3240</v>
      </c>
      <c r="B250" s="24" t="s">
        <v>352</v>
      </c>
      <c r="C250" s="24" t="s">
        <v>214</v>
      </c>
      <c r="D250" s="24" t="n">
        <v>0</v>
      </c>
      <c r="E250" s="24" t="n">
        <v>0</v>
      </c>
      <c r="F250" s="24" t="n">
        <v>0</v>
      </c>
      <c r="G250" s="24" t="n">
        <v>1</v>
      </c>
      <c r="I250" s="105"/>
      <c r="J250" s="28"/>
      <c r="K250" s="105"/>
      <c r="L250" s="28" t="n">
        <v>4</v>
      </c>
      <c r="M250" s="106"/>
      <c r="N250" s="105" t="n">
        <v>18</v>
      </c>
      <c r="O250" s="28" t="n">
        <v>5</v>
      </c>
      <c r="P250" s="31"/>
      <c r="Q250" s="106" t="n">
        <f aca="false">SUM(N250:P250)</f>
        <v>23</v>
      </c>
      <c r="R250" s="107"/>
      <c r="S250" s="105"/>
      <c r="T250" s="108"/>
      <c r="U250" s="109"/>
      <c r="V250" s="110"/>
      <c r="W250" s="111"/>
      <c r="X250" s="110"/>
      <c r="Y250" s="111"/>
      <c r="Z250" s="110"/>
      <c r="AA250" s="111"/>
      <c r="AB250" s="110"/>
      <c r="AC250" s="111"/>
      <c r="AD250" s="110"/>
      <c r="AE250" s="111"/>
      <c r="AF250" s="110"/>
      <c r="AG250" s="112"/>
      <c r="AH250" s="112"/>
      <c r="AI250" s="111" t="n">
        <f aca="false">SUM(S250,U250,W250,Y250,AA250,AC250,AE250,AG250)</f>
        <v>0</v>
      </c>
      <c r="AJ250" s="106" t="n">
        <f aca="false">SUM(T250,V250,X250,Z250,AB250,AD250,AF250,AH250)</f>
        <v>0</v>
      </c>
      <c r="AK250" s="107"/>
      <c r="AL250" s="107"/>
      <c r="AM250" s="105"/>
      <c r="AN250" s="28"/>
      <c r="AO250" s="106"/>
      <c r="AP250" s="105"/>
      <c r="AS250" s="24" t="s">
        <v>113</v>
      </c>
      <c r="AT250" s="27" t="n">
        <f aca="false">IF(OR(BE250=BR$60,BE250=BR$61,BE250=BR$62,BE250=BR$63,BE250=BR$64),1,IF(OR(BE250=BR$65,BE250=BR$66,BE250=BR$67,BE250=BR$68,BE250=BR$69),2,3))</f>
        <v>3</v>
      </c>
      <c r="AU250" s="27" t="n">
        <f aca="false">IF(OR(BF250=BR$30,BF250=BR$31,BF250=BR$32,BF250=BR$33),1,IF(BF250=BR$34,2,3))</f>
        <v>3</v>
      </c>
      <c r="AV250" s="27" t="n">
        <f aca="false">IF(BG250="отсутствует",2,1)</f>
        <v>2</v>
      </c>
      <c r="AW250" s="27" t="n">
        <f aca="false">IF(OR(BH250=BR$41,BH250=BR$42),1,IF(OR(BH250=BR$43,BH250=BR$44,BH250=BR$45),2,IF(OR(BH250=BR$46,BH250=BR$47,BH250=BR$48),3,IF(BH250=BR$56,5,IF(BH250=BR$57,6,4)))))</f>
        <v>4</v>
      </c>
      <c r="AX250" s="27" t="n">
        <f aca="false">IF(BI250="отсутствует",2,1)</f>
        <v>1</v>
      </c>
      <c r="AY250" s="24" t="s">
        <v>143</v>
      </c>
      <c r="AZ250" s="103" t="n">
        <f aca="false">IF(BK250=BR$21,1,IF(BK250=BR$22,2,IF(BK250=BR$23,3,4)))</f>
        <v>1</v>
      </c>
      <c r="BA250" s="103" t="n">
        <f aca="false">IF(OR(BL250=BR$2,BL250=BR$3,BL250=BR$4),1,IF(OR(BL250=BR$5,BL250=BR$6,BL250=BR$7,BL250=BR$8,BL250=BR$9),2,IF(OR(BL250=BR$10,BL250=BR$11,BL250=BR$12,BL250=BR$13,BL250=BR$14),3,4)))</f>
        <v>1</v>
      </c>
      <c r="BD250" s="104" t="s">
        <v>113</v>
      </c>
      <c r="BE250" s="104" t="s">
        <v>193</v>
      </c>
      <c r="BF250" s="104" t="s">
        <v>54</v>
      </c>
      <c r="BG250" s="104" t="s">
        <v>55</v>
      </c>
      <c r="BH250" s="104" t="s">
        <v>3241</v>
      </c>
      <c r="BI250" s="104" t="s">
        <v>102</v>
      </c>
      <c r="BJ250" s="104" t="s">
        <v>143</v>
      </c>
      <c r="BK250" s="24" t="s">
        <v>2227</v>
      </c>
      <c r="BL250" s="24" t="s">
        <v>2170</v>
      </c>
    </row>
    <row r="251" s="24" customFormat="true" ht="15" hidden="false" customHeight="false" outlineLevel="0" collapsed="false">
      <c r="A251" s="24" t="s">
        <v>3242</v>
      </c>
      <c r="B251" s="24" t="s">
        <v>3243</v>
      </c>
      <c r="C251" s="24" t="s">
        <v>3244</v>
      </c>
      <c r="D251" s="24" t="n">
        <v>0</v>
      </c>
      <c r="E251" s="24" t="n">
        <v>0</v>
      </c>
      <c r="F251" s="24" t="n">
        <v>0</v>
      </c>
      <c r="G251" s="24" t="n">
        <v>1</v>
      </c>
      <c r="I251" s="105"/>
      <c r="J251" s="28"/>
      <c r="K251" s="105"/>
      <c r="L251" s="28"/>
      <c r="M251" s="106"/>
      <c r="N251" s="105" t="n">
        <v>2</v>
      </c>
      <c r="O251" s="28" t="n">
        <v>1</v>
      </c>
      <c r="P251" s="31"/>
      <c r="Q251" s="106" t="n">
        <f aca="false">SUM(N251:P251)</f>
        <v>3</v>
      </c>
      <c r="R251" s="107"/>
      <c r="S251" s="105"/>
      <c r="T251" s="108"/>
      <c r="U251" s="109"/>
      <c r="V251" s="110"/>
      <c r="W251" s="111"/>
      <c r="X251" s="110"/>
      <c r="Y251" s="111"/>
      <c r="Z251" s="110"/>
      <c r="AA251" s="111"/>
      <c r="AB251" s="110"/>
      <c r="AC251" s="111"/>
      <c r="AD251" s="110"/>
      <c r="AE251" s="111"/>
      <c r="AF251" s="110"/>
      <c r="AG251" s="112"/>
      <c r="AH251" s="112"/>
      <c r="AI251" s="111" t="n">
        <f aca="false">SUM(S251,U251,W251,Y251,AA251,AC251,AE251,AG251)</f>
        <v>0</v>
      </c>
      <c r="AJ251" s="106" t="n">
        <f aca="false">SUM(T251,V251,X251,Z251,AB251,AD251,AF251,AH251)</f>
        <v>0</v>
      </c>
      <c r="AK251" s="107"/>
      <c r="AL251" s="107"/>
      <c r="AM251" s="105"/>
      <c r="AN251" s="28"/>
      <c r="AO251" s="106"/>
      <c r="AP251" s="105"/>
      <c r="AS251" s="24" t="s">
        <v>52</v>
      </c>
      <c r="AT251" s="27" t="n">
        <f aca="false">IF(OR(BE251=BR$60,BE251=BR$61,BE251=BR$62,BE251=BR$63,BE251=BR$64),1,IF(OR(BE251=BR$65,BE251=BR$66,BE251=BR$67,BE251=BR$68,BE251=BR$69),2,3))</f>
        <v>2</v>
      </c>
      <c r="AU251" s="27" t="n">
        <f aca="false">IF(OR(BF251=BR$30,BF251=BR$31,BF251=BR$32,BF251=BR$33),1,IF(BF251=BR$34,2,3))</f>
        <v>3</v>
      </c>
      <c r="AV251" s="27" t="n">
        <f aca="false">IF(BG251="отсутствует",2,1)</f>
        <v>2</v>
      </c>
      <c r="AW251" s="27" t="n">
        <f aca="false">IF(OR(BH251=BR$41,BH251=BR$42),1,IF(OR(BH251=BR$43,BH251=BR$44,BH251=BR$45),2,IF(OR(BH251=BR$46,BH251=BR$47,BH251=BR$48),3,IF(BH251=BR$56,5,IF(BH251=BR$57,6,4)))))</f>
        <v>4</v>
      </c>
      <c r="AX251" s="27" t="n">
        <f aca="false">IF(BI251="отсутствует",2,1)</f>
        <v>1</v>
      </c>
      <c r="AY251" s="24" t="s">
        <v>718</v>
      </c>
      <c r="AZ251" s="103" t="n">
        <f aca="false">IF(BK251=BR$21,1,IF(BK251=BR$22,2,IF(BK251=BR$23,3,4)))</f>
        <v>3</v>
      </c>
      <c r="BA251" s="103" t="n">
        <f aca="false">IF(OR(BL251=BR$2,BL251=BR$3,BL251=BR$4),1,IF(OR(BL251=BR$5,BL251=BR$6,BL251=BR$7,BL251=BR$8,BL251=BR$9),2,IF(OR(BL251=BR$10,BL251=BR$11,BL251=BR$12,BL251=BR$13,BL251=BR$14),3,4)))</f>
        <v>3</v>
      </c>
      <c r="BD251" s="104" t="s">
        <v>52</v>
      </c>
      <c r="BE251" s="104" t="s">
        <v>101</v>
      </c>
      <c r="BF251" s="104" t="s">
        <v>54</v>
      </c>
      <c r="BG251" s="104" t="s">
        <v>55</v>
      </c>
      <c r="BH251" s="104" t="s">
        <v>3245</v>
      </c>
      <c r="BI251" s="104" t="s">
        <v>1022</v>
      </c>
      <c r="BJ251" s="104" t="s">
        <v>718</v>
      </c>
      <c r="BK251" s="24" t="s">
        <v>2236</v>
      </c>
      <c r="BL251" s="24" t="s">
        <v>2202</v>
      </c>
    </row>
    <row r="252" s="24" customFormat="true" ht="15" hidden="false" customHeight="false" outlineLevel="0" collapsed="false">
      <c r="A252" s="24" t="s">
        <v>3246</v>
      </c>
      <c r="B252" s="24" t="s">
        <v>138</v>
      </c>
      <c r="C252" s="24" t="s">
        <v>258</v>
      </c>
      <c r="D252" s="24" t="n">
        <v>0</v>
      </c>
      <c r="E252" s="24" t="n">
        <v>0</v>
      </c>
      <c r="F252" s="24" t="n">
        <v>0</v>
      </c>
      <c r="G252" s="24" t="n">
        <v>1</v>
      </c>
      <c r="I252" s="105"/>
      <c r="J252" s="28"/>
      <c r="K252" s="105"/>
      <c r="L252" s="28" t="n">
        <v>2</v>
      </c>
      <c r="M252" s="106"/>
      <c r="N252" s="105" t="n">
        <v>13</v>
      </c>
      <c r="O252" s="28" t="n">
        <v>1</v>
      </c>
      <c r="P252" s="31" t="n">
        <v>1</v>
      </c>
      <c r="Q252" s="106" t="n">
        <f aca="false">SUM(N252:P252)</f>
        <v>15</v>
      </c>
      <c r="R252" s="107"/>
      <c r="S252" s="105" t="n">
        <v>1</v>
      </c>
      <c r="T252" s="108" t="n">
        <v>1</v>
      </c>
      <c r="U252" s="109"/>
      <c r="V252" s="110"/>
      <c r="W252" s="111"/>
      <c r="X252" s="110"/>
      <c r="Y252" s="111"/>
      <c r="Z252" s="110"/>
      <c r="AA252" s="111" t="n">
        <v>1</v>
      </c>
      <c r="AB252" s="110" t="n">
        <v>1</v>
      </c>
      <c r="AC252" s="111"/>
      <c r="AD252" s="110"/>
      <c r="AE252" s="111"/>
      <c r="AF252" s="110"/>
      <c r="AG252" s="112"/>
      <c r="AH252" s="112"/>
      <c r="AI252" s="111" t="n">
        <f aca="false">SUM(S252,U252,W252,Y252,AA252,AC252,AE252,AG252)</f>
        <v>2</v>
      </c>
      <c r="AJ252" s="106" t="n">
        <f aca="false">SUM(T252,V252,X252,Z252,AB252,AD252,AF252,AH252)</f>
        <v>2</v>
      </c>
      <c r="AK252" s="107"/>
      <c r="AL252" s="107"/>
      <c r="AM252" s="105"/>
      <c r="AN252" s="28"/>
      <c r="AO252" s="106"/>
      <c r="AP252" s="105"/>
      <c r="AS252" s="24" t="s">
        <v>113</v>
      </c>
      <c r="AT252" s="27" t="n">
        <f aca="false">IF(OR(BE252=BR$60,BE252=BR$61,BE252=BR$62,BE252=BR$63,BE252=BR$64),1,IF(OR(BE252=BR$65,BE252=BR$66,BE252=BR$67,BE252=BR$68,BE252=BR$69),2,3))</f>
        <v>3</v>
      </c>
      <c r="AU252" s="27" t="n">
        <f aca="false">IF(OR(BF252=BR$30,BF252=BR$31,BF252=BR$32,BF252=BR$33),1,IF(BF252=BR$34,2,3))</f>
        <v>3</v>
      </c>
      <c r="AV252" s="27" t="n">
        <f aca="false">IF(BG252="отсутствует",2,1)</f>
        <v>2</v>
      </c>
      <c r="AW252" s="27" t="n">
        <f aca="false">IF(OR(BH252=BR$41,BH252=BR$42),1,IF(OR(BH252=BR$43,BH252=BR$44,BH252=BR$45),2,IF(OR(BH252=BR$46,BH252=BR$47,BH252=BR$48),3,IF(BH252=BR$56,5,IF(BH252=BR$57,6,4)))))</f>
        <v>4</v>
      </c>
      <c r="AX252" s="27" t="n">
        <f aca="false">IF(BI252="отсутствует",2,1)</f>
        <v>1</v>
      </c>
      <c r="AY252" s="24" t="s">
        <v>603</v>
      </c>
      <c r="AZ252" s="103" t="n">
        <f aca="false">IF(BK252=BR$21,1,IF(BK252=BR$22,2,IF(BK252=BR$23,3,4)))</f>
        <v>1</v>
      </c>
      <c r="BA252" s="103" t="n">
        <f aca="false">IF(OR(BL252=BR$2,BL252=BR$3,BL252=BR$4),1,IF(OR(BL252=BR$5,BL252=BR$6,BL252=BR$7,BL252=BR$8,BL252=BR$9),2,IF(OR(BL252=BR$10,BL252=BR$11,BL252=BR$12,BL252=BR$13,BL252=BR$14),3,4)))</f>
        <v>1</v>
      </c>
      <c r="BD252" s="104" t="s">
        <v>113</v>
      </c>
      <c r="BE252" s="104" t="s">
        <v>193</v>
      </c>
      <c r="BF252" s="104" t="s">
        <v>54</v>
      </c>
      <c r="BG252" s="104" t="s">
        <v>55</v>
      </c>
      <c r="BH252" s="104" t="s">
        <v>253</v>
      </c>
      <c r="BI252" s="104" t="s">
        <v>102</v>
      </c>
      <c r="BJ252" s="104" t="s">
        <v>603</v>
      </c>
      <c r="BK252" s="24" t="s">
        <v>2227</v>
      </c>
      <c r="BL252" s="24" t="s">
        <v>2170</v>
      </c>
    </row>
    <row r="253" s="24" customFormat="true" ht="15" hidden="false" customHeight="false" outlineLevel="0" collapsed="false">
      <c r="A253" s="24" t="s">
        <v>3247</v>
      </c>
      <c r="B253" s="24" t="s">
        <v>160</v>
      </c>
      <c r="C253" s="24" t="s">
        <v>165</v>
      </c>
      <c r="D253" s="24" t="n">
        <v>0</v>
      </c>
      <c r="E253" s="24" t="n">
        <v>0</v>
      </c>
      <c r="F253" s="24" t="n">
        <v>0</v>
      </c>
      <c r="G253" s="24" t="n">
        <v>1</v>
      </c>
      <c r="I253" s="105"/>
      <c r="J253" s="28" t="n">
        <v>1</v>
      </c>
      <c r="K253" s="105"/>
      <c r="L253" s="28" t="n">
        <v>4</v>
      </c>
      <c r="M253" s="106"/>
      <c r="N253" s="105" t="n">
        <v>7</v>
      </c>
      <c r="O253" s="28" t="n">
        <v>5</v>
      </c>
      <c r="P253" s="31" t="n">
        <v>1</v>
      </c>
      <c r="Q253" s="106" t="n">
        <f aca="false">SUM(N253:P253)</f>
        <v>13</v>
      </c>
      <c r="R253" s="107"/>
      <c r="S253" s="105"/>
      <c r="T253" s="108"/>
      <c r="U253" s="109"/>
      <c r="V253" s="110"/>
      <c r="W253" s="111" t="n">
        <v>2</v>
      </c>
      <c r="X253" s="110" t="n">
        <v>2</v>
      </c>
      <c r="Y253" s="111"/>
      <c r="Z253" s="110"/>
      <c r="AA253" s="111" t="n">
        <v>2</v>
      </c>
      <c r="AB253" s="110" t="n">
        <v>2</v>
      </c>
      <c r="AC253" s="111" t="n">
        <v>1</v>
      </c>
      <c r="AD253" s="110" t="n">
        <v>1</v>
      </c>
      <c r="AE253" s="111"/>
      <c r="AF253" s="110"/>
      <c r="AG253" s="112"/>
      <c r="AH253" s="112"/>
      <c r="AI253" s="111" t="n">
        <f aca="false">SUM(S253,U253,W253,Y253,AA253,AC253,AE253,AG253)</f>
        <v>5</v>
      </c>
      <c r="AJ253" s="106" t="n">
        <f aca="false">SUM(T253,V253,X253,Z253,AB253,AD253,AF253,AH253)</f>
        <v>5</v>
      </c>
      <c r="AK253" s="107"/>
      <c r="AL253" s="107" t="n">
        <v>1</v>
      </c>
      <c r="AM253" s="105"/>
      <c r="AN253" s="28"/>
      <c r="AO253" s="106"/>
      <c r="AP253" s="105"/>
      <c r="AS253" s="24" t="s">
        <v>52</v>
      </c>
      <c r="AT253" s="27" t="n">
        <f aca="false">IF(OR(BE253=BR$60,BE253=BR$61,BE253=BR$62,BE253=BR$63,BE253=BR$64),1,IF(OR(BE253=BR$65,BE253=BR$66,BE253=BR$67,BE253=BR$68,BE253=BR$69),2,3))</f>
        <v>1</v>
      </c>
      <c r="AU253" s="27" t="n">
        <f aca="false">IF(OR(BF253=BR$30,BF253=BR$31,BF253=BR$32,BF253=BR$33),1,IF(BF253=BR$34,2,3))</f>
        <v>2</v>
      </c>
      <c r="AV253" s="27" t="n">
        <f aca="false">IF(BG253="отсутствует",2,1)</f>
        <v>2</v>
      </c>
      <c r="AW253" s="27" t="n">
        <f aca="false">IF(OR(BH253=BR$41,BH253=BR$42),1,IF(OR(BH253=BR$43,BH253=BR$44,BH253=BR$45),2,IF(OR(BH253=BR$46,BH253=BR$47,BH253=BR$48),3,IF(BH253=BR$56,5,IF(BH253=BR$57,6,4)))))</f>
        <v>5</v>
      </c>
      <c r="AX253" s="27" t="n">
        <f aca="false">IF(BI253="отсутствует",2,1)</f>
        <v>1</v>
      </c>
      <c r="AY253" s="24" t="s">
        <v>2303</v>
      </c>
      <c r="AZ253" s="103" t="n">
        <f aca="false">IF(BK253=BR$21,1,IF(BK253=BR$22,2,IF(BK253=BR$23,3,4)))</f>
        <v>1</v>
      </c>
      <c r="BA253" s="103" t="n">
        <f aca="false">IF(OR(BL253=BR$2,BL253=BR$3,BL253=BR$4),1,IF(OR(BL253=BR$5,BL253=BR$6,BL253=BR$7,BL253=BR$8,BL253=BR$9),2,IF(OR(BL253=BR$10,BL253=BR$11,BL253=BR$12,BL253=BR$13,BL253=BR$14),3,4)))</f>
        <v>1</v>
      </c>
      <c r="BD253" s="104" t="s">
        <v>52</v>
      </c>
      <c r="BE253" s="104" t="s">
        <v>673</v>
      </c>
      <c r="BF253" s="104" t="s">
        <v>82</v>
      </c>
      <c r="BG253" s="104" t="s">
        <v>55</v>
      </c>
      <c r="BH253" s="104" t="s">
        <v>171</v>
      </c>
      <c r="BI253" s="104" t="s">
        <v>74</v>
      </c>
      <c r="BJ253" s="104" t="s">
        <v>2303</v>
      </c>
      <c r="BK253" s="24" t="s">
        <v>2227</v>
      </c>
      <c r="BL253" s="24" t="s">
        <v>2170</v>
      </c>
    </row>
    <row r="254" s="24" customFormat="true" ht="15" hidden="false" customHeight="false" outlineLevel="0" collapsed="false">
      <c r="A254" s="24" t="s">
        <v>3248</v>
      </c>
      <c r="B254" s="24" t="s">
        <v>61</v>
      </c>
      <c r="C254" s="24" t="s">
        <v>92</v>
      </c>
      <c r="D254" s="24" t="n">
        <v>0</v>
      </c>
      <c r="E254" s="24" t="n">
        <v>0</v>
      </c>
      <c r="F254" s="24" t="n">
        <v>0</v>
      </c>
      <c r="G254" s="24" t="n">
        <v>1</v>
      </c>
      <c r="I254" s="105"/>
      <c r="J254" s="28"/>
      <c r="K254" s="105"/>
      <c r="L254" s="28" t="n">
        <v>1</v>
      </c>
      <c r="M254" s="106"/>
      <c r="N254" s="105"/>
      <c r="O254" s="28"/>
      <c r="P254" s="31"/>
      <c r="Q254" s="106" t="n">
        <f aca="false">SUM(N254:P254)</f>
        <v>0</v>
      </c>
      <c r="R254" s="107" t="n">
        <v>1</v>
      </c>
      <c r="S254" s="105"/>
      <c r="T254" s="108"/>
      <c r="U254" s="109"/>
      <c r="V254" s="110"/>
      <c r="W254" s="111"/>
      <c r="X254" s="110"/>
      <c r="Y254" s="111"/>
      <c r="Z254" s="110"/>
      <c r="AA254" s="111"/>
      <c r="AB254" s="110"/>
      <c r="AC254" s="111"/>
      <c r="AD254" s="110"/>
      <c r="AE254" s="111"/>
      <c r="AF254" s="110"/>
      <c r="AG254" s="112"/>
      <c r="AH254" s="112"/>
      <c r="AI254" s="111" t="n">
        <f aca="false">SUM(S254,U254,W254,Y254,AA254,AC254,AE254,AG254)</f>
        <v>0</v>
      </c>
      <c r="AJ254" s="106" t="n">
        <f aca="false">SUM(T254,V254,X254,Z254,AB254,AD254,AF254,AH254)</f>
        <v>0</v>
      </c>
      <c r="AK254" s="107"/>
      <c r="AL254" s="107"/>
      <c r="AM254" s="105"/>
      <c r="AN254" s="28"/>
      <c r="AO254" s="106"/>
      <c r="AP254" s="105"/>
      <c r="AS254" s="24" t="s">
        <v>318</v>
      </c>
      <c r="AT254" s="27" t="n">
        <f aca="false">IF(OR(BE254=BR$60,BE254=BR$61,BE254=BR$62,BE254=BR$63,BE254=BR$64),1,IF(OR(BE254=BR$65,BE254=BR$66,BE254=BR$67,BE254=BR$68,BE254=BR$69),2,3))</f>
        <v>2</v>
      </c>
      <c r="AU254" s="27" t="n">
        <f aca="false">IF(OR(BF254=BR$30,BF254=BR$31,BF254=BR$32,BF254=BR$33),1,IF(BF254=BR$34,2,3))</f>
        <v>1</v>
      </c>
      <c r="AV254" s="27" t="n">
        <f aca="false">IF(BG254="отсутствует",2,1)</f>
        <v>2</v>
      </c>
      <c r="AW254" s="27" t="n">
        <f aca="false">IF(OR(BH254=BR$41,BH254=BR$42),1,IF(OR(BH254=BR$43,BH254=BR$44,BH254=BR$45),2,IF(OR(BH254=BR$46,BH254=BR$47,BH254=BR$48),3,IF(BH254=BR$56,5,IF(BH254=BR$57,6,4)))))</f>
        <v>4</v>
      </c>
      <c r="AX254" s="27" t="n">
        <f aca="false">IF(BI254="отсутствует",2,1)</f>
        <v>1</v>
      </c>
      <c r="AY254" s="24" t="s">
        <v>260</v>
      </c>
      <c r="AZ254" s="103" t="n">
        <f aca="false">IF(BK254=BR$21,1,IF(BK254=BR$22,2,IF(BK254=BR$23,3,4)))</f>
        <v>1</v>
      </c>
      <c r="BA254" s="103" t="n">
        <f aca="false">IF(OR(BL254=BR$2,BL254=BR$3,BL254=BR$4),1,IF(OR(BL254=BR$5,BL254=BR$6,BL254=BR$7,BL254=BR$8,BL254=BR$9),2,IF(OR(BL254=BR$10,BL254=BR$11,BL254=BR$12,BL254=BR$13,BL254=BR$14),3,4)))</f>
        <v>1</v>
      </c>
      <c r="BD254" s="104" t="s">
        <v>318</v>
      </c>
      <c r="BE254" s="104" t="s">
        <v>63</v>
      </c>
      <c r="BF254" s="104" t="s">
        <v>72</v>
      </c>
      <c r="BG254" s="104" t="s">
        <v>55</v>
      </c>
      <c r="BH254" s="104" t="s">
        <v>319</v>
      </c>
      <c r="BI254" s="104" t="s">
        <v>3249</v>
      </c>
      <c r="BJ254" s="104" t="s">
        <v>260</v>
      </c>
      <c r="BK254" s="24" t="s">
        <v>2227</v>
      </c>
      <c r="BL254" s="24" t="s">
        <v>2170</v>
      </c>
    </row>
    <row r="255" s="24" customFormat="true" ht="15" hidden="false" customHeight="false" outlineLevel="0" collapsed="false">
      <c r="A255" s="24" t="s">
        <v>3248</v>
      </c>
      <c r="B255" s="24" t="s">
        <v>138</v>
      </c>
      <c r="C255" s="24" t="s">
        <v>139</v>
      </c>
      <c r="D255" s="24" t="n">
        <v>0</v>
      </c>
      <c r="E255" s="24" t="n">
        <v>0</v>
      </c>
      <c r="F255" s="24" t="n">
        <v>0</v>
      </c>
      <c r="G255" s="24" t="n">
        <v>1</v>
      </c>
      <c r="I255" s="105"/>
      <c r="J255" s="28"/>
      <c r="K255" s="105"/>
      <c r="L255" s="28" t="n">
        <v>2</v>
      </c>
      <c r="M255" s="106"/>
      <c r="N255" s="105" t="n">
        <v>8</v>
      </c>
      <c r="O255" s="28" t="n">
        <v>1</v>
      </c>
      <c r="P255" s="31" t="n">
        <v>1</v>
      </c>
      <c r="Q255" s="106" t="n">
        <f aca="false">SUM(N255:P255)</f>
        <v>10</v>
      </c>
      <c r="R255" s="107"/>
      <c r="S255" s="105"/>
      <c r="T255" s="108"/>
      <c r="U255" s="109"/>
      <c r="V255" s="110"/>
      <c r="W255" s="111"/>
      <c r="X255" s="110"/>
      <c r="Y255" s="111"/>
      <c r="Z255" s="110"/>
      <c r="AA255" s="111"/>
      <c r="AB255" s="110"/>
      <c r="AC255" s="111"/>
      <c r="AD255" s="110"/>
      <c r="AE255" s="111"/>
      <c r="AF255" s="110"/>
      <c r="AG255" s="112"/>
      <c r="AH255" s="112"/>
      <c r="AI255" s="111" t="n">
        <f aca="false">SUM(S255,U255,W255,Y255,AA255,AC255,AE255,AG255)</f>
        <v>0</v>
      </c>
      <c r="AJ255" s="106" t="n">
        <f aca="false">SUM(T255,V255,X255,Z255,AB255,AD255,AF255,AH255)</f>
        <v>0</v>
      </c>
      <c r="AK255" s="107"/>
      <c r="AL255" s="107"/>
      <c r="AM255" s="105"/>
      <c r="AN255" s="28"/>
      <c r="AO255" s="106"/>
      <c r="AP255" s="105"/>
      <c r="AS255" s="24" t="s">
        <v>52</v>
      </c>
      <c r="AT255" s="27" t="n">
        <f aca="false">IF(OR(BE255=BR$60,BE255=BR$61,BE255=BR$62,BE255=BR$63,BE255=BR$64),1,IF(OR(BE255=BR$65,BE255=BR$66,BE255=BR$67,BE255=BR$68,BE255=BR$69),2,3))</f>
        <v>1</v>
      </c>
      <c r="AU255" s="27" t="n">
        <f aca="false">IF(OR(BF255=BR$30,BF255=BR$31,BF255=BR$32,BF255=BR$33),1,IF(BF255=BR$34,2,3))</f>
        <v>1</v>
      </c>
      <c r="AV255" s="27" t="n">
        <f aca="false">IF(BG255="отсутствует",2,1)</f>
        <v>1</v>
      </c>
      <c r="AW255" s="27" t="n">
        <f aca="false">IF(OR(BH255=BR$41,BH255=BR$42),1,IF(OR(BH255=BR$43,BH255=BR$44,BH255=BR$45),2,IF(OR(BH255=BR$46,BH255=BR$47,BH255=BR$48),3,IF(BH255=BR$56,5,IF(BH255=BR$57,6,4)))))</f>
        <v>4</v>
      </c>
      <c r="AX255" s="27" t="n">
        <f aca="false">IF(BI255="отсутствует",2,1)</f>
        <v>1</v>
      </c>
      <c r="AY255" s="24" t="s">
        <v>2303</v>
      </c>
      <c r="AZ255" s="103" t="n">
        <f aca="false">IF(BK255=BR$21,1,IF(BK255=BR$22,2,IF(BK255=BR$23,3,4)))</f>
        <v>1</v>
      </c>
      <c r="BA255" s="103" t="n">
        <f aca="false">IF(OR(BL255=BR$2,BL255=BR$3,BL255=BR$4),1,IF(OR(BL255=BR$5,BL255=BR$6,BL255=BR$7,BL255=BR$8,BL255=BR$9),2,IF(OR(BL255=BR$10,BL255=BR$11,BL255=BR$12,BL255=BR$13,BL255=BR$14),3,4)))</f>
        <v>1</v>
      </c>
      <c r="BD255" s="104" t="s">
        <v>52</v>
      </c>
      <c r="BE255" s="104" t="s">
        <v>107</v>
      </c>
      <c r="BF255" s="104" t="s">
        <v>72</v>
      </c>
      <c r="BG255" s="104" t="s">
        <v>870</v>
      </c>
      <c r="BH255" s="104" t="s">
        <v>319</v>
      </c>
      <c r="BI255" s="104" t="s">
        <v>142</v>
      </c>
      <c r="BJ255" s="104" t="s">
        <v>2303</v>
      </c>
      <c r="BK255" s="24" t="s">
        <v>2227</v>
      </c>
      <c r="BL255" s="24" t="s">
        <v>2170</v>
      </c>
    </row>
    <row r="256" s="24" customFormat="true" ht="15" hidden="false" customHeight="false" outlineLevel="0" collapsed="false">
      <c r="A256" s="24" t="s">
        <v>3250</v>
      </c>
      <c r="B256" s="24" t="s">
        <v>684</v>
      </c>
      <c r="C256" s="24" t="s">
        <v>354</v>
      </c>
      <c r="D256" s="24" t="n">
        <v>0</v>
      </c>
      <c r="E256" s="24" t="n">
        <v>0</v>
      </c>
      <c r="F256" s="24" t="n">
        <v>0</v>
      </c>
      <c r="G256" s="24" t="n">
        <v>1</v>
      </c>
      <c r="I256" s="105"/>
      <c r="J256" s="28"/>
      <c r="K256" s="105"/>
      <c r="L256" s="28" t="n">
        <v>2</v>
      </c>
      <c r="M256" s="106"/>
      <c r="N256" s="105" t="n">
        <v>3</v>
      </c>
      <c r="O256" s="28"/>
      <c r="P256" s="31" t="n">
        <v>1</v>
      </c>
      <c r="Q256" s="106" t="n">
        <f aca="false">SUM(N256:P256)</f>
        <v>4</v>
      </c>
      <c r="R256" s="107"/>
      <c r="S256" s="105"/>
      <c r="T256" s="108"/>
      <c r="U256" s="109"/>
      <c r="V256" s="110"/>
      <c r="W256" s="111"/>
      <c r="X256" s="110"/>
      <c r="Y256" s="111"/>
      <c r="Z256" s="110"/>
      <c r="AA256" s="111"/>
      <c r="AB256" s="110"/>
      <c r="AC256" s="111"/>
      <c r="AD256" s="110"/>
      <c r="AE256" s="111"/>
      <c r="AF256" s="110"/>
      <c r="AG256" s="112"/>
      <c r="AH256" s="112"/>
      <c r="AI256" s="111" t="n">
        <f aca="false">SUM(S256,U256,W256,Y256,AA256,AC256,AE256,AG256)</f>
        <v>0</v>
      </c>
      <c r="AJ256" s="106" t="n">
        <f aca="false">SUM(T256,V256,X256,Z256,AB256,AD256,AF256,AH256)</f>
        <v>0</v>
      </c>
      <c r="AK256" s="107"/>
      <c r="AL256" s="107"/>
      <c r="AM256" s="105"/>
      <c r="AN256" s="28"/>
      <c r="AO256" s="106"/>
      <c r="AP256" s="105" t="n">
        <v>1</v>
      </c>
      <c r="AS256" s="24" t="s">
        <v>113</v>
      </c>
      <c r="AT256" s="27" t="n">
        <f aca="false">IF(OR(BE256=BR$60,BE256=BR$61,BE256=BR$62,BE256=BR$63,BE256=BR$64),1,IF(OR(BE256=BR$65,BE256=BR$66,BE256=BR$67,BE256=BR$68,BE256=BR$69),2,3))</f>
        <v>2</v>
      </c>
      <c r="AU256" s="27" t="n">
        <f aca="false">IF(OR(BF256=BR$30,BF256=BR$31,BF256=BR$32,BF256=BR$33),1,IF(BF256=BR$34,2,3))</f>
        <v>3</v>
      </c>
      <c r="AV256" s="27" t="n">
        <f aca="false">IF(BG256="отсутствует",2,1)</f>
        <v>2</v>
      </c>
      <c r="AW256" s="27" t="n">
        <f aca="false">IF(OR(BH256=BR$41,BH256=BR$42),1,IF(OR(BH256=BR$43,BH256=BR$44,BH256=BR$45),2,IF(OR(BH256=BR$46,BH256=BR$47,BH256=BR$48),3,IF(BH256=BR$56,5,IF(BH256=BR$57,6,4)))))</f>
        <v>1</v>
      </c>
      <c r="AX256" s="27" t="n">
        <f aca="false">IF(BI256="отсутствует",2,1)</f>
        <v>1</v>
      </c>
      <c r="AY256" s="24" t="s">
        <v>2303</v>
      </c>
      <c r="AZ256" s="103" t="n">
        <f aca="false">IF(BK256=BR$21,1,IF(BK256=BR$22,2,IF(BK256=BR$23,3,4)))</f>
        <v>1</v>
      </c>
      <c r="BA256" s="103" t="n">
        <f aca="false">IF(OR(BL256=BR$2,BL256=BR$3,BL256=BR$4),1,IF(OR(BL256=BR$5,BL256=BR$6,BL256=BR$7,BL256=BR$8,BL256=BR$9),2,IF(OR(BL256=BR$10,BL256=BR$11,BL256=BR$12,BL256=BR$13,BL256=BR$14),3,4)))</f>
        <v>1</v>
      </c>
      <c r="BD256" s="104" t="s">
        <v>113</v>
      </c>
      <c r="BE256" s="104" t="s">
        <v>101</v>
      </c>
      <c r="BF256" s="104" t="s">
        <v>54</v>
      </c>
      <c r="BG256" s="104" t="s">
        <v>55</v>
      </c>
      <c r="BH256" s="104" t="s">
        <v>95</v>
      </c>
      <c r="BI256" s="104" t="s">
        <v>102</v>
      </c>
      <c r="BJ256" s="104" t="s">
        <v>2303</v>
      </c>
      <c r="BK256" s="24" t="s">
        <v>2227</v>
      </c>
      <c r="BL256" s="24" t="s">
        <v>2170</v>
      </c>
    </row>
    <row r="257" s="24" customFormat="true" ht="15" hidden="false" customHeight="false" outlineLevel="0" collapsed="false">
      <c r="A257" s="24" t="s">
        <v>3251</v>
      </c>
      <c r="B257" s="24" t="s">
        <v>910</v>
      </c>
      <c r="C257" s="24" t="s">
        <v>258</v>
      </c>
      <c r="D257" s="24" t="n">
        <v>0</v>
      </c>
      <c r="E257" s="24" t="n">
        <v>0</v>
      </c>
      <c r="F257" s="24" t="n">
        <v>0</v>
      </c>
      <c r="G257" s="24" t="n">
        <v>1</v>
      </c>
      <c r="I257" s="105"/>
      <c r="J257" s="28"/>
      <c r="K257" s="105"/>
      <c r="L257" s="28" t="n">
        <v>2</v>
      </c>
      <c r="M257" s="106"/>
      <c r="N257" s="105" t="n">
        <v>5</v>
      </c>
      <c r="O257" s="28" t="n">
        <v>1</v>
      </c>
      <c r="P257" s="31" t="n">
        <v>2</v>
      </c>
      <c r="Q257" s="106" t="n">
        <f aca="false">SUM(N257:P257)</f>
        <v>8</v>
      </c>
      <c r="R257" s="107"/>
      <c r="S257" s="105"/>
      <c r="T257" s="108"/>
      <c r="U257" s="109"/>
      <c r="V257" s="110"/>
      <c r="W257" s="111"/>
      <c r="X257" s="110"/>
      <c r="Y257" s="111"/>
      <c r="Z257" s="110"/>
      <c r="AA257" s="111"/>
      <c r="AB257" s="110"/>
      <c r="AC257" s="111"/>
      <c r="AD257" s="110"/>
      <c r="AE257" s="111"/>
      <c r="AF257" s="110"/>
      <c r="AG257" s="112"/>
      <c r="AH257" s="112"/>
      <c r="AI257" s="111" t="n">
        <f aca="false">SUM(S257,U257,W257,Y257,AA257,AC257,AE257,AG257)</f>
        <v>0</v>
      </c>
      <c r="AJ257" s="106" t="n">
        <f aca="false">SUM(T257,V257,X257,Z257,AB257,AD257,AF257,AH257)</f>
        <v>0</v>
      </c>
      <c r="AK257" s="107"/>
      <c r="AL257" s="107"/>
      <c r="AM257" s="105"/>
      <c r="AN257" s="28"/>
      <c r="AO257" s="106"/>
      <c r="AP257" s="105"/>
      <c r="AS257" s="24" t="s">
        <v>454</v>
      </c>
      <c r="AT257" s="27" t="n">
        <f aca="false">IF(OR(BE257=BR$60,BE257=BR$61,BE257=BR$62,BE257=BR$63,BE257=BR$64),1,IF(OR(BE257=BR$65,BE257=BR$66,BE257=BR$67,BE257=BR$68,BE257=BR$69),2,3))</f>
        <v>3</v>
      </c>
      <c r="AU257" s="27" t="n">
        <f aca="false">IF(OR(BF257=BR$30,BF257=BR$31,BF257=BR$32,BF257=BR$33),1,IF(BF257=BR$34,2,3))</f>
        <v>1</v>
      </c>
      <c r="AV257" s="27" t="n">
        <f aca="false">IF(BG257="отсутствует",2,1)</f>
        <v>2</v>
      </c>
      <c r="AW257" s="27" t="n">
        <f aca="false">IF(OR(BH257=BR$41,BH257=BR$42),1,IF(OR(BH257=BR$43,BH257=BR$44,BH257=BR$45),2,IF(OR(BH257=BR$46,BH257=BR$47,BH257=BR$48),3,IF(BH257=BR$56,5,IF(BH257=BR$57,6,4)))))</f>
        <v>2</v>
      </c>
      <c r="AX257" s="27" t="n">
        <f aca="false">IF(BI257="отсутствует",2,1)</f>
        <v>1</v>
      </c>
      <c r="AY257" s="24" t="s">
        <v>200</v>
      </c>
      <c r="AZ257" s="103" t="n">
        <f aca="false">IF(BK257=BR$21,1,IF(BK257=BR$22,2,IF(BK257=BR$23,3,4)))</f>
        <v>1</v>
      </c>
      <c r="BA257" s="103" t="n">
        <f aca="false">IF(OR(BL257=BR$2,BL257=BR$3,BL257=BR$4),1,IF(OR(BL257=BR$5,BL257=BR$6,BL257=BR$7,BL257=BR$8,BL257=BR$9),2,IF(OR(BL257=BR$10,BL257=BR$11,BL257=BR$12,BL257=BR$13,BL257=BR$14),3,4)))</f>
        <v>1</v>
      </c>
      <c r="BD257" s="104" t="s">
        <v>454</v>
      </c>
      <c r="BE257" s="104" t="s">
        <v>193</v>
      </c>
      <c r="BF257" s="104" t="s">
        <v>422</v>
      </c>
      <c r="BG257" s="104" t="s">
        <v>55</v>
      </c>
      <c r="BH257" s="104" t="s">
        <v>310</v>
      </c>
      <c r="BI257" s="104" t="s">
        <v>195</v>
      </c>
      <c r="BJ257" s="104" t="s">
        <v>200</v>
      </c>
      <c r="BK257" s="24" t="s">
        <v>2227</v>
      </c>
      <c r="BL257" s="24" t="s">
        <v>2170</v>
      </c>
    </row>
    <row r="258" s="24" customFormat="true" ht="15" hidden="false" customHeight="false" outlineLevel="0" collapsed="false">
      <c r="A258" s="24" t="s">
        <v>3252</v>
      </c>
      <c r="B258" s="24" t="s">
        <v>270</v>
      </c>
      <c r="C258" s="24" t="s">
        <v>258</v>
      </c>
      <c r="D258" s="24" t="n">
        <v>0</v>
      </c>
      <c r="E258" s="24" t="n">
        <v>0</v>
      </c>
      <c r="F258" s="24" t="n">
        <v>0</v>
      </c>
      <c r="G258" s="24" t="n">
        <v>1</v>
      </c>
      <c r="I258" s="105"/>
      <c r="J258" s="28"/>
      <c r="K258" s="105"/>
      <c r="L258" s="28" t="n">
        <v>1</v>
      </c>
      <c r="M258" s="106"/>
      <c r="N258" s="105" t="n">
        <v>8</v>
      </c>
      <c r="O258" s="28"/>
      <c r="P258" s="31" t="n">
        <v>2</v>
      </c>
      <c r="Q258" s="106" t="n">
        <f aca="false">SUM(N258:P258)</f>
        <v>10</v>
      </c>
      <c r="R258" s="107"/>
      <c r="S258" s="105"/>
      <c r="T258" s="108"/>
      <c r="U258" s="109" t="n">
        <v>1</v>
      </c>
      <c r="V258" s="110" t="n">
        <v>1</v>
      </c>
      <c r="W258" s="111"/>
      <c r="X258" s="110"/>
      <c r="Y258" s="111"/>
      <c r="Z258" s="110"/>
      <c r="AA258" s="111"/>
      <c r="AB258" s="110"/>
      <c r="AC258" s="111"/>
      <c r="AD258" s="110"/>
      <c r="AE258" s="111"/>
      <c r="AF258" s="110"/>
      <c r="AG258" s="112"/>
      <c r="AH258" s="112"/>
      <c r="AI258" s="111" t="n">
        <f aca="false">SUM(S258,U258,W258,Y258,AA258,AC258,AE258,AG258)</f>
        <v>1</v>
      </c>
      <c r="AJ258" s="106" t="n">
        <f aca="false">SUM(T258,V258,X258,Z258,AB258,AD258,AF258,AH258)</f>
        <v>1</v>
      </c>
      <c r="AK258" s="107"/>
      <c r="AL258" s="107"/>
      <c r="AM258" s="105"/>
      <c r="AN258" s="28"/>
      <c r="AO258" s="106"/>
      <c r="AP258" s="105"/>
      <c r="AS258" s="24" t="s">
        <v>52</v>
      </c>
      <c r="AT258" s="27" t="n">
        <f aca="false">IF(OR(BE258=BR$60,BE258=BR$61,BE258=BR$62,BE258=BR$63,BE258=BR$64),1,IF(OR(BE258=BR$65,BE258=BR$66,BE258=BR$67,BE258=BR$68,BE258=BR$69),2,3))</f>
        <v>3</v>
      </c>
      <c r="AU258" s="27" t="n">
        <f aca="false">IF(OR(BF258=BR$30,BF258=BR$31,BF258=BR$32,BF258=BR$33),1,IF(BF258=BR$34,2,3))</f>
        <v>3</v>
      </c>
      <c r="AV258" s="27" t="n">
        <f aca="false">IF(BG258="отсутствует",2,1)</f>
        <v>2</v>
      </c>
      <c r="AW258" s="27" t="n">
        <f aca="false">IF(OR(BH258=BR$41,BH258=BR$42),1,IF(OR(BH258=BR$43,BH258=BR$44,BH258=BR$45),2,IF(OR(BH258=BR$46,BH258=BR$47,BH258=BR$48),3,IF(BH258=BR$56,5,IF(BH258=BR$57,6,4)))))</f>
        <v>1</v>
      </c>
      <c r="AX258" s="27" t="n">
        <f aca="false">IF(BI258="отсутствует",2,1)</f>
        <v>1</v>
      </c>
      <c r="AY258" s="24" t="s">
        <v>200</v>
      </c>
      <c r="AZ258" s="103" t="n">
        <f aca="false">IF(BK258=BR$21,1,IF(BK258=BR$22,2,IF(BK258=BR$23,3,4)))</f>
        <v>1</v>
      </c>
      <c r="BA258" s="103" t="n">
        <f aca="false">IF(OR(BL258=BR$2,BL258=BR$3,BL258=BR$4),1,IF(OR(BL258=BR$5,BL258=BR$6,BL258=BR$7,BL258=BR$8,BL258=BR$9),2,IF(OR(BL258=BR$10,BL258=BR$11,BL258=BR$12,BL258=BR$13,BL258=BR$14),3,4)))</f>
        <v>1</v>
      </c>
      <c r="BD258" s="104" t="s">
        <v>52</v>
      </c>
      <c r="BE258" s="104" t="s">
        <v>193</v>
      </c>
      <c r="BF258" s="104" t="s">
        <v>54</v>
      </c>
      <c r="BG258" s="104" t="s">
        <v>55</v>
      </c>
      <c r="BH258" s="104" t="s">
        <v>95</v>
      </c>
      <c r="BI258" s="104" t="s">
        <v>1589</v>
      </c>
      <c r="BJ258" s="104" t="s">
        <v>200</v>
      </c>
      <c r="BK258" s="24" t="s">
        <v>2227</v>
      </c>
      <c r="BL258" s="24" t="s">
        <v>2170</v>
      </c>
    </row>
    <row r="259" s="24" customFormat="true" ht="15" hidden="false" customHeight="false" outlineLevel="0" collapsed="false">
      <c r="A259" s="24" t="s">
        <v>2653</v>
      </c>
      <c r="B259" s="24" t="s">
        <v>61</v>
      </c>
      <c r="C259" s="24" t="s">
        <v>258</v>
      </c>
      <c r="D259" s="24" t="n">
        <v>0</v>
      </c>
      <c r="E259" s="24" t="n">
        <v>0</v>
      </c>
      <c r="F259" s="24" t="n">
        <v>1</v>
      </c>
      <c r="G259" s="24" t="n">
        <v>1</v>
      </c>
      <c r="H259" s="24" t="n">
        <v>1</v>
      </c>
      <c r="I259" s="105"/>
      <c r="J259" s="28" t="n">
        <v>2</v>
      </c>
      <c r="K259" s="105"/>
      <c r="L259" s="28" t="n">
        <v>3</v>
      </c>
      <c r="M259" s="106"/>
      <c r="N259" s="105" t="n">
        <v>5</v>
      </c>
      <c r="O259" s="28" t="n">
        <v>4</v>
      </c>
      <c r="P259" s="31" t="n">
        <v>1</v>
      </c>
      <c r="Q259" s="106" t="n">
        <f aca="false">SUM(N259:P259)</f>
        <v>10</v>
      </c>
      <c r="R259" s="107" t="n">
        <v>4</v>
      </c>
      <c r="S259" s="105" t="n">
        <v>2</v>
      </c>
      <c r="T259" s="108" t="n">
        <v>2</v>
      </c>
      <c r="U259" s="109" t="n">
        <v>1</v>
      </c>
      <c r="V259" s="110" t="n">
        <v>1</v>
      </c>
      <c r="W259" s="111" t="n">
        <v>1</v>
      </c>
      <c r="X259" s="110" t="n">
        <v>1</v>
      </c>
      <c r="Y259" s="111"/>
      <c r="Z259" s="110"/>
      <c r="AA259" s="111" t="n">
        <v>1</v>
      </c>
      <c r="AB259" s="110" t="n">
        <v>1</v>
      </c>
      <c r="AC259" s="111"/>
      <c r="AD259" s="110"/>
      <c r="AE259" s="111"/>
      <c r="AF259" s="110"/>
      <c r="AG259" s="112"/>
      <c r="AH259" s="112"/>
      <c r="AI259" s="111" t="n">
        <f aca="false">SUM(S259,U259,W259,Y259,AA259,AC259,AE259,AG259)</f>
        <v>5</v>
      </c>
      <c r="AJ259" s="106" t="n">
        <f aca="false">SUM(T259,V259,X259,Z259,AB259,AD259,AF259,AH259)</f>
        <v>5</v>
      </c>
      <c r="AK259" s="107"/>
      <c r="AL259" s="107"/>
      <c r="AM259" s="105"/>
      <c r="AN259" s="28"/>
      <c r="AO259" s="106"/>
      <c r="AP259" s="105"/>
      <c r="AS259" s="24" t="s">
        <v>52</v>
      </c>
      <c r="AT259" s="27" t="n">
        <f aca="false">IF(OR(BE259=BR$60,BE259=BR$61,BE259=BR$62,BE259=BR$63,BE259=BR$64),1,IF(OR(BE259=BR$65,BE259=BR$66,BE259=BR$67,BE259=BR$68,BE259=BR$69),2,3))</f>
        <v>1</v>
      </c>
      <c r="AU259" s="27" t="n">
        <f aca="false">IF(OR(BF259=BR$30,BF259=BR$31,BF259=BR$32,BF259=BR$33),1,IF(BF259=BR$34,2,3))</f>
        <v>1</v>
      </c>
      <c r="AV259" s="27" t="n">
        <f aca="false">IF(BG259="отсутствует",2,1)</f>
        <v>1</v>
      </c>
      <c r="AW259" s="27" t="n">
        <f aca="false">IF(OR(BH259=BR$41,BH259=BR$42),1,IF(OR(BH259=BR$43,BH259=BR$44,BH259=BR$45),2,IF(OR(BH259=BR$46,BH259=BR$47,BH259=BR$48),3,IF(BH259=BR$56,5,IF(BH259=BR$57,6,4)))))</f>
        <v>4</v>
      </c>
      <c r="AX259" s="27" t="n">
        <f aca="false">IF(BI259="отсутствует",2,1)</f>
        <v>1</v>
      </c>
      <c r="AY259" s="24" t="s">
        <v>2303</v>
      </c>
      <c r="AZ259" s="103" t="n">
        <f aca="false">IF(BK259=BR$21,1,IF(BK259=BR$22,2,IF(BK259=BR$23,3,4)))</f>
        <v>1</v>
      </c>
      <c r="BA259" s="103" t="n">
        <f aca="false">IF(OR(BL259=BR$2,BL259=BR$3,BL259=BR$4),1,IF(OR(BL259=BR$5,BL259=BR$6,BL259=BR$7,BL259=BR$8,BL259=BR$9),2,IF(OR(BL259=BR$10,BL259=BR$11,BL259=BR$12,BL259=BR$13,BL259=BR$14),3,4)))</f>
        <v>1</v>
      </c>
      <c r="BD259" s="104" t="s">
        <v>52</v>
      </c>
      <c r="BE259" s="104" t="s">
        <v>107</v>
      </c>
      <c r="BF259" s="104" t="s">
        <v>72</v>
      </c>
      <c r="BG259" s="104" t="s">
        <v>1362</v>
      </c>
      <c r="BH259" s="104" t="s">
        <v>2654</v>
      </c>
      <c r="BI259" s="104" t="s">
        <v>1686</v>
      </c>
      <c r="BJ259" s="104" t="s">
        <v>2303</v>
      </c>
      <c r="BK259" s="24" t="s">
        <v>2227</v>
      </c>
      <c r="BL259" s="24" t="s">
        <v>2170</v>
      </c>
    </row>
    <row r="260" s="24" customFormat="true" ht="15" hidden="false" customHeight="false" outlineLevel="0" collapsed="false">
      <c r="A260" s="24" t="s">
        <v>3253</v>
      </c>
      <c r="B260" s="24" t="s">
        <v>684</v>
      </c>
      <c r="C260" s="24" t="s">
        <v>462</v>
      </c>
      <c r="D260" s="24" t="n">
        <v>0</v>
      </c>
      <c r="E260" s="24" t="n">
        <v>0</v>
      </c>
      <c r="F260" s="24" t="n">
        <v>0</v>
      </c>
      <c r="G260" s="24" t="n">
        <v>1</v>
      </c>
      <c r="I260" s="105"/>
      <c r="J260" s="28"/>
      <c r="K260" s="105"/>
      <c r="L260" s="28" t="n">
        <v>2</v>
      </c>
      <c r="M260" s="106"/>
      <c r="N260" s="105" t="n">
        <v>3</v>
      </c>
      <c r="O260" s="28" t="n">
        <v>21</v>
      </c>
      <c r="P260" s="31"/>
      <c r="Q260" s="106" t="n">
        <f aca="false">SUM(N260:P260)</f>
        <v>24</v>
      </c>
      <c r="R260" s="107"/>
      <c r="S260" s="105" t="n">
        <v>1</v>
      </c>
      <c r="T260" s="108" t="n">
        <v>1</v>
      </c>
      <c r="U260" s="109"/>
      <c r="V260" s="110"/>
      <c r="W260" s="111" t="n">
        <v>1</v>
      </c>
      <c r="X260" s="110" t="n">
        <v>1</v>
      </c>
      <c r="Y260" s="111"/>
      <c r="Z260" s="110"/>
      <c r="AA260" s="111" t="n">
        <v>1</v>
      </c>
      <c r="AB260" s="110" t="n">
        <v>1</v>
      </c>
      <c r="AC260" s="111"/>
      <c r="AD260" s="110"/>
      <c r="AE260" s="111"/>
      <c r="AF260" s="110"/>
      <c r="AG260" s="112"/>
      <c r="AH260" s="112"/>
      <c r="AI260" s="111" t="n">
        <f aca="false">SUM(S260,U260,W260,Y260,AA260,AC260,AE260,AG260)</f>
        <v>3</v>
      </c>
      <c r="AJ260" s="106" t="n">
        <f aca="false">SUM(T260,V260,X260,Z260,AB260,AD260,AF260,AH260)</f>
        <v>3</v>
      </c>
      <c r="AK260" s="107" t="n">
        <v>2</v>
      </c>
      <c r="AL260" s="107"/>
      <c r="AM260" s="105"/>
      <c r="AN260" s="28"/>
      <c r="AO260" s="106"/>
      <c r="AP260" s="105"/>
      <c r="AS260" s="24" t="s">
        <v>1878</v>
      </c>
      <c r="AT260" s="27" t="n">
        <f aca="false">IF(OR(BE260=BR$60,BE260=BR$61,BE260=BR$62,BE260=BR$63,BE260=BR$64),1,IF(OR(BE260=BR$65,BE260=BR$66,BE260=BR$67,BE260=BR$68,BE260=BR$69),2,3))</f>
        <v>3</v>
      </c>
      <c r="AU260" s="27" t="n">
        <f aca="false">IF(OR(BF260=BR$30,BF260=BR$31,BF260=BR$32,BF260=BR$33),1,IF(BF260=BR$34,2,3))</f>
        <v>3</v>
      </c>
      <c r="AV260" s="27" t="n">
        <f aca="false">IF(BG260="отсутствует",2,1)</f>
        <v>2</v>
      </c>
      <c r="AW260" s="27" t="n">
        <f aca="false">IF(OR(BH260=BR$41,BH260=BR$42),1,IF(OR(BH260=BR$43,BH260=BR$44,BH260=BR$45),2,IF(OR(BH260=BR$46,BH260=BR$47,BH260=BR$48),3,IF(BH260=BR$56,5,IF(BH260=BR$57,6,4)))))</f>
        <v>4</v>
      </c>
      <c r="AX260" s="27" t="n">
        <f aca="false">IF(BI260="отсутствует",2,1)</f>
        <v>1</v>
      </c>
      <c r="AY260" s="24" t="s">
        <v>3254</v>
      </c>
      <c r="AZ260" s="103" t="n">
        <f aca="false">IF(BK260=BR$21,1,IF(BK260=BR$22,2,IF(BK260=BR$23,3,4)))</f>
        <v>1</v>
      </c>
      <c r="BA260" s="103" t="n">
        <f aca="false">IF(OR(BL260=BR$2,BL260=BR$3,BL260=BR$4),1,IF(OR(BL260=BR$5,BL260=BR$6,BL260=BR$7,BL260=BR$8,BL260=BR$9),2,IF(OR(BL260=BR$10,BL260=BR$11,BL260=BR$12,BL260=BR$13,BL260=BR$14),3,4)))</f>
        <v>1</v>
      </c>
      <c r="BD260" s="104" t="s">
        <v>1878</v>
      </c>
      <c r="BE260" s="104" t="s">
        <v>53</v>
      </c>
      <c r="BF260" s="104" t="s">
        <v>137</v>
      </c>
      <c r="BG260" s="104" t="s">
        <v>55</v>
      </c>
      <c r="BH260" s="104" t="s">
        <v>432</v>
      </c>
      <c r="BI260" s="104" t="s">
        <v>66</v>
      </c>
      <c r="BJ260" s="104" t="s">
        <v>3254</v>
      </c>
      <c r="BK260" s="24" t="s">
        <v>2227</v>
      </c>
      <c r="BL260" s="24" t="s">
        <v>2180</v>
      </c>
    </row>
    <row r="261" s="24" customFormat="true" ht="15" hidden="false" customHeight="false" outlineLevel="0" collapsed="false">
      <c r="A261" s="24" t="s">
        <v>3255</v>
      </c>
      <c r="B261" s="24" t="s">
        <v>232</v>
      </c>
      <c r="C261" s="24" t="s">
        <v>165</v>
      </c>
      <c r="D261" s="24" t="n">
        <v>0</v>
      </c>
      <c r="E261" s="24" t="n">
        <v>0</v>
      </c>
      <c r="F261" s="24" t="n">
        <v>0</v>
      </c>
      <c r="G261" s="24" t="n">
        <v>1</v>
      </c>
      <c r="I261" s="105"/>
      <c r="J261" s="28" t="n">
        <v>1</v>
      </c>
      <c r="K261" s="105"/>
      <c r="L261" s="28" t="n">
        <v>4</v>
      </c>
      <c r="M261" s="106"/>
      <c r="N261" s="105" t="n">
        <v>7</v>
      </c>
      <c r="O261" s="28" t="n">
        <v>1</v>
      </c>
      <c r="P261" s="31"/>
      <c r="Q261" s="106" t="n">
        <f aca="false">SUM(N261:P261)</f>
        <v>8</v>
      </c>
      <c r="R261" s="107"/>
      <c r="S261" s="105"/>
      <c r="T261" s="108"/>
      <c r="U261" s="109"/>
      <c r="V261" s="110"/>
      <c r="W261" s="111"/>
      <c r="X261" s="110"/>
      <c r="Y261" s="111"/>
      <c r="Z261" s="110"/>
      <c r="AA261" s="111"/>
      <c r="AB261" s="110"/>
      <c r="AC261" s="111"/>
      <c r="AD261" s="110"/>
      <c r="AE261" s="111"/>
      <c r="AF261" s="110"/>
      <c r="AG261" s="112"/>
      <c r="AH261" s="112"/>
      <c r="AI261" s="111" t="n">
        <f aca="false">SUM(S261,U261,W261,Y261,AA261,AC261,AE261,AG261)</f>
        <v>0</v>
      </c>
      <c r="AJ261" s="106" t="n">
        <f aca="false">SUM(T261,V261,X261,Z261,AB261,AD261,AF261,AH261)</f>
        <v>0</v>
      </c>
      <c r="AK261" s="107"/>
      <c r="AL261" s="107"/>
      <c r="AM261" s="105"/>
      <c r="AN261" s="28"/>
      <c r="AO261" s="106"/>
      <c r="AP261" s="105"/>
      <c r="AS261" s="24" t="s">
        <v>52</v>
      </c>
      <c r="AT261" s="27" t="n">
        <f aca="false">IF(OR(BE261=BR$60,BE261=BR$61,BE261=BR$62,BE261=BR$63,BE261=BR$64),1,IF(OR(BE261=BR$65,BE261=BR$66,BE261=BR$67,BE261=BR$68,BE261=BR$69),2,3))</f>
        <v>1</v>
      </c>
      <c r="AU261" s="27" t="n">
        <f aca="false">IF(OR(BF261=BR$30,BF261=BR$31,BF261=BR$32,BF261=BR$33),1,IF(BF261=BR$34,2,3))</f>
        <v>1</v>
      </c>
      <c r="AV261" s="27" t="n">
        <f aca="false">IF(BG261="отсутствует",2,1)</f>
        <v>1</v>
      </c>
      <c r="AW261" s="27" t="n">
        <f aca="false">IF(OR(BH261=BR$41,BH261=BR$42),1,IF(OR(BH261=BR$43,BH261=BR$44,BH261=BR$45),2,IF(OR(BH261=BR$46,BH261=BR$47,BH261=BR$48),3,IF(BH261=BR$56,5,IF(BH261=BR$57,6,4)))))</f>
        <v>4</v>
      </c>
      <c r="AX261" s="27" t="n">
        <f aca="false">IF(BI261="отсутствует",2,1)</f>
        <v>1</v>
      </c>
      <c r="AY261" s="24" t="s">
        <v>260</v>
      </c>
      <c r="AZ261" s="103" t="n">
        <f aca="false">IF(BK261=BR$21,1,IF(BK261=BR$22,2,IF(BK261=BR$23,3,4)))</f>
        <v>1</v>
      </c>
      <c r="BA261" s="103" t="n">
        <f aca="false">IF(OR(BL261=BR$2,BL261=BR$3,BL261=BR$4),1,IF(OR(BL261=BR$5,BL261=BR$6,BL261=BR$7,BL261=BR$8,BL261=BR$9),2,IF(OR(BL261=BR$10,BL261=BR$11,BL261=BR$12,BL261=BR$13,BL261=BR$14),3,4)))</f>
        <v>1</v>
      </c>
      <c r="BD261" s="104" t="s">
        <v>52</v>
      </c>
      <c r="BE261" s="104" t="s">
        <v>107</v>
      </c>
      <c r="BF261" s="104" t="s">
        <v>72</v>
      </c>
      <c r="BG261" s="104" t="s">
        <v>2312</v>
      </c>
      <c r="BH261" s="104" t="s">
        <v>2359</v>
      </c>
      <c r="BI261" s="104" t="s">
        <v>123</v>
      </c>
      <c r="BJ261" s="104" t="s">
        <v>260</v>
      </c>
      <c r="BK261" s="24" t="s">
        <v>2227</v>
      </c>
      <c r="BL261" s="24" t="s">
        <v>2170</v>
      </c>
    </row>
    <row r="262" s="24" customFormat="true" ht="15" hidden="false" customHeight="false" outlineLevel="0" collapsed="false">
      <c r="A262" s="24" t="s">
        <v>3256</v>
      </c>
      <c r="B262" s="24" t="s">
        <v>87</v>
      </c>
      <c r="C262" s="24" t="s">
        <v>156</v>
      </c>
      <c r="D262" s="24" t="n">
        <v>0</v>
      </c>
      <c r="E262" s="24" t="n">
        <v>0</v>
      </c>
      <c r="F262" s="24" t="n">
        <v>0</v>
      </c>
      <c r="G262" s="24" t="n">
        <v>1</v>
      </c>
      <c r="I262" s="105"/>
      <c r="J262" s="28"/>
      <c r="K262" s="105"/>
      <c r="L262" s="28" t="n">
        <v>1</v>
      </c>
      <c r="M262" s="106"/>
      <c r="N262" s="105" t="n">
        <v>4</v>
      </c>
      <c r="O262" s="28" t="n">
        <v>2</v>
      </c>
      <c r="P262" s="31"/>
      <c r="Q262" s="106" t="n">
        <f aca="false">SUM(N262:P262)</f>
        <v>6</v>
      </c>
      <c r="R262" s="107"/>
      <c r="S262" s="105"/>
      <c r="T262" s="108"/>
      <c r="U262" s="109"/>
      <c r="V262" s="110"/>
      <c r="W262" s="111"/>
      <c r="X262" s="110"/>
      <c r="Y262" s="111"/>
      <c r="Z262" s="110"/>
      <c r="AA262" s="111"/>
      <c r="AB262" s="110"/>
      <c r="AC262" s="111"/>
      <c r="AD262" s="110"/>
      <c r="AE262" s="111"/>
      <c r="AF262" s="110"/>
      <c r="AG262" s="112"/>
      <c r="AH262" s="112"/>
      <c r="AI262" s="111" t="n">
        <f aca="false">SUM(S262,U262,W262,Y262,AA262,AC262,AE262,AG262)</f>
        <v>0</v>
      </c>
      <c r="AJ262" s="106" t="n">
        <f aca="false">SUM(T262,V262,X262,Z262,AB262,AD262,AF262,AH262)</f>
        <v>0</v>
      </c>
      <c r="AK262" s="107"/>
      <c r="AL262" s="107"/>
      <c r="AM262" s="105"/>
      <c r="AN262" s="28"/>
      <c r="AO262" s="106"/>
      <c r="AP262" s="105" t="n">
        <v>1</v>
      </c>
      <c r="AS262" s="24" t="s">
        <v>113</v>
      </c>
      <c r="AT262" s="27" t="n">
        <f aca="false">IF(OR(BE262=BR$60,BE262=BR$61,BE262=BR$62,BE262=BR$63,BE262=BR$64),1,IF(OR(BE262=BR$65,BE262=BR$66,BE262=BR$67,BE262=BR$68,BE262=BR$69),2,3))</f>
        <v>3</v>
      </c>
      <c r="AU262" s="27" t="n">
        <f aca="false">IF(OR(BF262=BR$30,BF262=BR$31,BF262=BR$32,BF262=BR$33),1,IF(BF262=BR$34,2,3))</f>
        <v>3</v>
      </c>
      <c r="AV262" s="27" t="n">
        <f aca="false">IF(BG262="отсутствует",2,1)</f>
        <v>1</v>
      </c>
      <c r="AW262" s="27" t="n">
        <f aca="false">IF(OR(BH262=BR$41,BH262=BR$42),1,IF(OR(BH262=BR$43,BH262=BR$44,BH262=BR$45),2,IF(OR(BH262=BR$46,BH262=BR$47,BH262=BR$48),3,IF(BH262=BR$56,5,IF(BH262=BR$57,6,4)))))</f>
        <v>1</v>
      </c>
      <c r="AX262" s="27" t="n">
        <f aca="false">IF(BI262="отсутствует",2,1)</f>
        <v>1</v>
      </c>
      <c r="AY262" s="24" t="s">
        <v>3257</v>
      </c>
      <c r="AZ262" s="103" t="n">
        <f aca="false">IF(BK262=BR$21,1,IF(BK262=BR$22,2,IF(BK262=BR$23,3,4)))</f>
        <v>1</v>
      </c>
      <c r="BA262" s="103" t="n">
        <f aca="false">IF(OR(BL262=BR$2,BL262=BR$3,BL262=BR$4),1,IF(OR(BL262=BR$5,BL262=BR$6,BL262=BR$7,BL262=BR$8,BL262=BR$9),2,IF(OR(BL262=BR$10,BL262=BR$11,BL262=BR$12,BL262=BR$13,BL262=BR$14),3,4)))</f>
        <v>1</v>
      </c>
      <c r="BD262" s="104" t="s">
        <v>113</v>
      </c>
      <c r="BE262" s="104" t="s">
        <v>193</v>
      </c>
      <c r="BF262" s="104" t="s">
        <v>54</v>
      </c>
      <c r="BG262" s="104" t="s">
        <v>114</v>
      </c>
      <c r="BH262" s="104" t="s">
        <v>95</v>
      </c>
      <c r="BI262" s="104" t="s">
        <v>74</v>
      </c>
      <c r="BJ262" s="104" t="s">
        <v>3257</v>
      </c>
      <c r="BK262" s="24" t="s">
        <v>2227</v>
      </c>
      <c r="BL262" s="24" t="s">
        <v>2170</v>
      </c>
    </row>
    <row r="263" s="24" customFormat="true" ht="15" hidden="false" customHeight="false" outlineLevel="0" collapsed="false">
      <c r="A263" s="24" t="s">
        <v>3256</v>
      </c>
      <c r="B263" s="24" t="s">
        <v>61</v>
      </c>
      <c r="C263" s="24" t="s">
        <v>139</v>
      </c>
      <c r="D263" s="24" t="n">
        <v>0</v>
      </c>
      <c r="E263" s="24" t="n">
        <v>0</v>
      </c>
      <c r="F263" s="24" t="n">
        <v>0</v>
      </c>
      <c r="G263" s="24" t="n">
        <v>1</v>
      </c>
      <c r="I263" s="105"/>
      <c r="J263" s="28"/>
      <c r="K263" s="105"/>
      <c r="L263" s="28" t="n">
        <v>1</v>
      </c>
      <c r="M263" s="106"/>
      <c r="N263" s="105" t="n">
        <v>17</v>
      </c>
      <c r="O263" s="28" t="n">
        <v>17</v>
      </c>
      <c r="P263" s="31"/>
      <c r="Q263" s="106" t="n">
        <f aca="false">SUM(N263:P263)</f>
        <v>34</v>
      </c>
      <c r="R263" s="107"/>
      <c r="S263" s="105"/>
      <c r="T263" s="108"/>
      <c r="U263" s="109"/>
      <c r="V263" s="110"/>
      <c r="W263" s="111"/>
      <c r="X263" s="110"/>
      <c r="Y263" s="111"/>
      <c r="Z263" s="110"/>
      <c r="AA263" s="111"/>
      <c r="AB263" s="110"/>
      <c r="AC263" s="111"/>
      <c r="AD263" s="110"/>
      <c r="AE263" s="111"/>
      <c r="AF263" s="110"/>
      <c r="AG263" s="112"/>
      <c r="AH263" s="112"/>
      <c r="AI263" s="111" t="n">
        <f aca="false">SUM(S263,U263,W263,Y263,AA263,AC263,AE263,AG263)</f>
        <v>0</v>
      </c>
      <c r="AJ263" s="106" t="n">
        <f aca="false">SUM(T263,V263,X263,Z263,AB263,AD263,AF263,AH263)</f>
        <v>0</v>
      </c>
      <c r="AK263" s="107"/>
      <c r="AL263" s="107"/>
      <c r="AM263" s="105"/>
      <c r="AN263" s="28"/>
      <c r="AO263" s="106"/>
      <c r="AP263" s="105"/>
      <c r="AS263" s="24" t="s">
        <v>113</v>
      </c>
      <c r="AT263" s="27" t="n">
        <f aca="false">IF(OR(BE263=BR$60,BE263=BR$61,BE263=BR$62,BE263=BR$63,BE263=BR$64),1,IF(OR(BE263=BR$65,BE263=BR$66,BE263=BR$67,BE263=BR$68,BE263=BR$69),2,3))</f>
        <v>1</v>
      </c>
      <c r="AU263" s="27" t="n">
        <f aca="false">IF(OR(BF263=BR$30,BF263=BR$31,BF263=BR$32,BF263=BR$33),1,IF(BF263=BR$34,2,3))</f>
        <v>3</v>
      </c>
      <c r="AV263" s="27" t="n">
        <f aca="false">IF(BG263="отсутствует",2,1)</f>
        <v>2</v>
      </c>
      <c r="AW263" s="27" t="n">
        <f aca="false">IF(OR(BH263=BR$41,BH263=BR$42),1,IF(OR(BH263=BR$43,BH263=BR$44,BH263=BR$45),2,IF(OR(BH263=BR$46,BH263=BR$47,BH263=BR$48),3,IF(BH263=BR$56,5,IF(BH263=BR$57,6,4)))))</f>
        <v>1</v>
      </c>
      <c r="AX263" s="27" t="n">
        <f aca="false">IF(BI263="отсутствует",2,1)</f>
        <v>1</v>
      </c>
      <c r="AY263" s="24" t="s">
        <v>84</v>
      </c>
      <c r="AZ263" s="103" t="n">
        <f aca="false">IF(BK263=BR$21,1,IF(BK263=BR$22,2,IF(BK263=BR$23,3,4)))</f>
        <v>1</v>
      </c>
      <c r="BA263" s="103" t="n">
        <f aca="false">IF(OR(BL263=BR$2,BL263=BR$3,BL263=BR$4),1,IF(OR(BL263=BR$5,BL263=BR$6,BL263=BR$7,BL263=BR$8,BL263=BR$9),2,IF(OR(BL263=BR$10,BL263=BR$11,BL263=BR$12,BL263=BR$13,BL263=BR$14),3,4)))</f>
        <v>1</v>
      </c>
      <c r="BD263" s="104" t="s">
        <v>113</v>
      </c>
      <c r="BE263" s="104" t="s">
        <v>120</v>
      </c>
      <c r="BF263" s="104" t="s">
        <v>54</v>
      </c>
      <c r="BG263" s="104" t="s">
        <v>55</v>
      </c>
      <c r="BH263" s="104" t="s">
        <v>95</v>
      </c>
      <c r="BI263" s="104" t="s">
        <v>74</v>
      </c>
      <c r="BJ263" s="104" t="s">
        <v>84</v>
      </c>
      <c r="BK263" s="24" t="s">
        <v>2227</v>
      </c>
      <c r="BL263" s="24" t="s">
        <v>2170</v>
      </c>
    </row>
    <row r="264" s="24" customFormat="true" ht="15" hidden="false" customHeight="false" outlineLevel="0" collapsed="false">
      <c r="A264" s="24" t="s">
        <v>3258</v>
      </c>
      <c r="B264" s="24" t="s">
        <v>3259</v>
      </c>
      <c r="C264" s="24" t="s">
        <v>258</v>
      </c>
      <c r="D264" s="24" t="n">
        <v>0</v>
      </c>
      <c r="E264" s="24" t="n">
        <v>0</v>
      </c>
      <c r="F264" s="24" t="n">
        <v>0</v>
      </c>
      <c r="G264" s="24" t="n">
        <v>1</v>
      </c>
      <c r="I264" s="105"/>
      <c r="J264" s="28"/>
      <c r="K264" s="105"/>
      <c r="L264" s="28" t="n">
        <v>3</v>
      </c>
      <c r="M264" s="106"/>
      <c r="N264" s="105" t="n">
        <v>15</v>
      </c>
      <c r="O264" s="28" t="n">
        <v>16</v>
      </c>
      <c r="P264" s="31" t="n">
        <v>1</v>
      </c>
      <c r="Q264" s="106" t="n">
        <f aca="false">SUM(N264:P264)</f>
        <v>32</v>
      </c>
      <c r="R264" s="107" t="n">
        <v>2</v>
      </c>
      <c r="S264" s="105" t="n">
        <v>1</v>
      </c>
      <c r="T264" s="108" t="n">
        <v>1</v>
      </c>
      <c r="U264" s="109" t="n">
        <v>2</v>
      </c>
      <c r="V264" s="110" t="n">
        <v>2</v>
      </c>
      <c r="W264" s="111" t="n">
        <v>1</v>
      </c>
      <c r="X264" s="110" t="n">
        <v>1</v>
      </c>
      <c r="Y264" s="111"/>
      <c r="Z264" s="110"/>
      <c r="AA264" s="111" t="n">
        <v>1</v>
      </c>
      <c r="AB264" s="110" t="n">
        <v>1</v>
      </c>
      <c r="AC264" s="111"/>
      <c r="AD264" s="110"/>
      <c r="AE264" s="111"/>
      <c r="AF264" s="110"/>
      <c r="AG264" s="112"/>
      <c r="AH264" s="112"/>
      <c r="AI264" s="111" t="n">
        <f aca="false">SUM(S264,U264,W264,Y264,AA264,AC264,AE264,AG264)</f>
        <v>5</v>
      </c>
      <c r="AJ264" s="106" t="n">
        <f aca="false">SUM(T264,V264,X264,Z264,AB264,AD264,AF264,AH264)</f>
        <v>5</v>
      </c>
      <c r="AK264" s="107" t="n">
        <v>1</v>
      </c>
      <c r="AL264" s="107"/>
      <c r="AM264" s="105"/>
      <c r="AN264" s="28"/>
      <c r="AO264" s="106"/>
      <c r="AP264" s="105"/>
      <c r="AS264" s="24" t="s">
        <v>52</v>
      </c>
      <c r="AT264" s="27" t="n">
        <f aca="false">IF(OR(BE264=BR$60,BE264=BR$61,BE264=BR$62,BE264=BR$63,BE264=BR$64),1,IF(OR(BE264=BR$65,BE264=BR$66,BE264=BR$67,BE264=BR$68,BE264=BR$69),2,3))</f>
        <v>2</v>
      </c>
      <c r="AU264" s="27" t="n">
        <f aca="false">IF(OR(BF264=BR$30,BF264=BR$31,BF264=BR$32,BF264=BR$33),1,IF(BF264=BR$34,2,3))</f>
        <v>3</v>
      </c>
      <c r="AV264" s="27" t="n">
        <f aca="false">IF(BG264="отсутствует",2,1)</f>
        <v>2</v>
      </c>
      <c r="AW264" s="27" t="n">
        <f aca="false">IF(OR(BH264=BR$41,BH264=BR$42),1,IF(OR(BH264=BR$43,BH264=BR$44,BH264=BR$45),2,IF(OR(BH264=BR$46,BH264=BR$47,BH264=BR$48),3,IF(BH264=BR$56,5,IF(BH264=BR$57,6,4)))))</f>
        <v>4</v>
      </c>
      <c r="AX264" s="27" t="n">
        <f aca="false">IF(BI264="отсутствует",2,1)</f>
        <v>1</v>
      </c>
      <c r="AY264" s="24" t="s">
        <v>84</v>
      </c>
      <c r="AZ264" s="103" t="n">
        <f aca="false">IF(BK264=BR$21,1,IF(BK264=BR$22,2,IF(BK264=BR$23,3,4)))</f>
        <v>1</v>
      </c>
      <c r="BA264" s="103" t="n">
        <f aca="false">IF(OR(BL264=BR$2,BL264=BR$3,BL264=BR$4),1,IF(OR(BL264=BR$5,BL264=BR$6,BL264=BR$7,BL264=BR$8,BL264=BR$9),2,IF(OR(BL264=BR$10,BL264=BR$11,BL264=BR$12,BL264=BR$13,BL264=BR$14),3,4)))</f>
        <v>1</v>
      </c>
      <c r="BD264" s="104" t="s">
        <v>52</v>
      </c>
      <c r="BE264" s="104" t="s">
        <v>63</v>
      </c>
      <c r="BF264" s="104" t="s">
        <v>3260</v>
      </c>
      <c r="BG264" s="104" t="s">
        <v>55</v>
      </c>
      <c r="BH264" s="104" t="s">
        <v>3261</v>
      </c>
      <c r="BI264" s="104" t="s">
        <v>2413</v>
      </c>
      <c r="BJ264" s="104" t="s">
        <v>84</v>
      </c>
      <c r="BK264" s="24" t="s">
        <v>2227</v>
      </c>
      <c r="BL264" s="24" t="s">
        <v>2170</v>
      </c>
    </row>
    <row r="265" s="24" customFormat="true" ht="15" hidden="false" customHeight="false" outlineLevel="0" collapsed="false">
      <c r="A265" s="24" t="s">
        <v>878</v>
      </c>
      <c r="B265" s="24" t="s">
        <v>219</v>
      </c>
      <c r="C265" s="24" t="s">
        <v>879</v>
      </c>
      <c r="D265" s="24" t="n">
        <v>1</v>
      </c>
      <c r="E265" s="24" t="n">
        <v>0</v>
      </c>
      <c r="F265" s="24" t="n">
        <v>1</v>
      </c>
      <c r="G265" s="24" t="n">
        <v>1</v>
      </c>
      <c r="H265" s="24" t="n">
        <v>1</v>
      </c>
      <c r="I265" s="105"/>
      <c r="J265" s="28"/>
      <c r="K265" s="105"/>
      <c r="L265" s="28" t="n">
        <v>1</v>
      </c>
      <c r="M265" s="106"/>
      <c r="N265" s="105" t="n">
        <v>3</v>
      </c>
      <c r="O265" s="28" t="n">
        <v>6</v>
      </c>
      <c r="P265" s="31" t="n">
        <v>1</v>
      </c>
      <c r="Q265" s="106" t="n">
        <f aca="false">SUM(N265:P265)</f>
        <v>10</v>
      </c>
      <c r="R265" s="107"/>
      <c r="S265" s="105"/>
      <c r="T265" s="108"/>
      <c r="U265" s="109"/>
      <c r="V265" s="110"/>
      <c r="W265" s="111"/>
      <c r="X265" s="110"/>
      <c r="Y265" s="111"/>
      <c r="Z265" s="110"/>
      <c r="AA265" s="111"/>
      <c r="AB265" s="110"/>
      <c r="AC265" s="111"/>
      <c r="AD265" s="110"/>
      <c r="AE265" s="111"/>
      <c r="AF265" s="110"/>
      <c r="AG265" s="112"/>
      <c r="AH265" s="112"/>
      <c r="AI265" s="111" t="n">
        <f aca="false">SUM(S265,U265,W265,Y265,AA265,AC265,AE265,AG265)</f>
        <v>0</v>
      </c>
      <c r="AJ265" s="106" t="n">
        <f aca="false">SUM(T265,V265,X265,Z265,AB265,AD265,AF265,AH265)</f>
        <v>0</v>
      </c>
      <c r="AK265" s="107"/>
      <c r="AL265" s="107" t="n">
        <v>1</v>
      </c>
      <c r="AM265" s="105"/>
      <c r="AN265" s="28"/>
      <c r="AO265" s="106"/>
      <c r="AP265" s="105"/>
      <c r="AS265" s="24" t="s">
        <v>52</v>
      </c>
      <c r="AT265" s="27" t="n">
        <f aca="false">IF(OR(BE265=BR$60,BE265=BR$61,BE265=BR$62,BE265=BR$63,BE265=BR$64),1,IF(OR(BE265=BR$65,BE265=BR$66,BE265=BR$67,BE265=BR$68,BE265=BR$69),2,3))</f>
        <v>3</v>
      </c>
      <c r="AU265" s="27" t="n">
        <f aca="false">IF(OR(BF265=BR$30,BF265=BR$31,BF265=BR$32,BF265=BR$33),1,IF(BF265=BR$34,2,3))</f>
        <v>3</v>
      </c>
      <c r="AV265" s="27" t="n">
        <f aca="false">IF(BG265="отсутствует",2,1)</f>
        <v>2</v>
      </c>
      <c r="AW265" s="27" t="n">
        <f aca="false">IF(OR(BH265=BR$41,BH265=BR$42),1,IF(OR(BH265=BR$43,BH265=BR$44,BH265=BR$45),2,IF(OR(BH265=BR$46,BH265=BR$47,BH265=BR$48),3,IF(BH265=BR$56,5,IF(BH265=BR$57,6,4)))))</f>
        <v>1</v>
      </c>
      <c r="AX265" s="27" t="n">
        <f aca="false">IF(BI265="отсутствует",2,1)</f>
        <v>1</v>
      </c>
      <c r="AY265" s="24" t="s">
        <v>260</v>
      </c>
      <c r="AZ265" s="103" t="n">
        <f aca="false">IF(BK265=BR$21,1,IF(BK265=BR$22,2,IF(BK265=BR$23,3,4)))</f>
        <v>2</v>
      </c>
      <c r="BA265" s="103" t="n">
        <f aca="false">IF(OR(BL265=BR$2,BL265=BR$3,BL265=BR$4),1,IF(OR(BL265=BR$5,BL265=BR$6,BL265=BR$7,BL265=BR$8,BL265=BR$9),2,IF(OR(BL265=BR$10,BL265=BR$11,BL265=BR$12,BL265=BR$13,BL265=BR$14),3,4)))</f>
        <v>2</v>
      </c>
      <c r="BD265" s="104" t="s">
        <v>52</v>
      </c>
      <c r="BE265" s="104" t="s">
        <v>53</v>
      </c>
      <c r="BF265" s="104" t="s">
        <v>54</v>
      </c>
      <c r="BG265" s="104" t="s">
        <v>55</v>
      </c>
      <c r="BH265" s="104" t="s">
        <v>95</v>
      </c>
      <c r="BI265" s="104" t="s">
        <v>102</v>
      </c>
      <c r="BJ265" s="104" t="s">
        <v>260</v>
      </c>
      <c r="BK265" s="24" t="s">
        <v>2233</v>
      </c>
      <c r="BL265" s="24" t="s">
        <v>2181</v>
      </c>
    </row>
    <row r="266" s="24" customFormat="true" ht="15" hidden="false" customHeight="false" outlineLevel="0" collapsed="false">
      <c r="A266" s="24" t="s">
        <v>3262</v>
      </c>
      <c r="B266" s="24" t="s">
        <v>3263</v>
      </c>
      <c r="C266" s="24" t="s">
        <v>317</v>
      </c>
      <c r="D266" s="24" t="n">
        <v>0</v>
      </c>
      <c r="E266" s="24" t="n">
        <v>0</v>
      </c>
      <c r="F266" s="24" t="n">
        <v>0</v>
      </c>
      <c r="G266" s="24" t="n">
        <v>1</v>
      </c>
      <c r="I266" s="105"/>
      <c r="J266" s="28"/>
      <c r="K266" s="105"/>
      <c r="L266" s="28" t="n">
        <v>4</v>
      </c>
      <c r="M266" s="106"/>
      <c r="N266" s="105" t="n">
        <v>10</v>
      </c>
      <c r="O266" s="28" t="n">
        <v>6</v>
      </c>
      <c r="P266" s="31" t="n">
        <v>1</v>
      </c>
      <c r="Q266" s="106" t="n">
        <f aca="false">SUM(N266:P266)</f>
        <v>17</v>
      </c>
      <c r="R266" s="107" t="n">
        <v>2</v>
      </c>
      <c r="S266" s="105"/>
      <c r="T266" s="108"/>
      <c r="U266" s="109" t="n">
        <v>1</v>
      </c>
      <c r="V266" s="110" t="n">
        <v>2</v>
      </c>
      <c r="W266" s="111"/>
      <c r="X266" s="110"/>
      <c r="Y266" s="111"/>
      <c r="Z266" s="110"/>
      <c r="AA266" s="111"/>
      <c r="AB266" s="110"/>
      <c r="AC266" s="111"/>
      <c r="AD266" s="110"/>
      <c r="AE266" s="111"/>
      <c r="AF266" s="110"/>
      <c r="AG266" s="112"/>
      <c r="AH266" s="112"/>
      <c r="AI266" s="111" t="n">
        <f aca="false">SUM(S266,U266,W266,Y266,AA266,AC266,AE266,AG266)</f>
        <v>1</v>
      </c>
      <c r="AJ266" s="106" t="n">
        <f aca="false">SUM(T266,V266,X266,Z266,AB266,AD266,AF266,AH266)</f>
        <v>2</v>
      </c>
      <c r="AK266" s="107"/>
      <c r="AL266" s="107"/>
      <c r="AM266" s="105"/>
      <c r="AN266" s="28"/>
      <c r="AO266" s="106"/>
      <c r="AP266" s="105"/>
      <c r="AS266" s="24" t="s">
        <v>52</v>
      </c>
      <c r="AT266" s="27" t="n">
        <f aca="false">IF(OR(BE266=BR$60,BE266=BR$61,BE266=BR$62,BE266=BR$63,BE266=BR$64),1,IF(OR(BE266=BR$65,BE266=BR$66,BE266=BR$67,BE266=BR$68,BE266=BR$69),2,3))</f>
        <v>2</v>
      </c>
      <c r="AU266" s="27" t="n">
        <f aca="false">IF(OR(BF266=BR$30,BF266=BR$31,BF266=BR$32,BF266=BR$33),1,IF(BF266=BR$34,2,3))</f>
        <v>2</v>
      </c>
      <c r="AV266" s="27" t="n">
        <f aca="false">IF(BG266="отсутствует",2,1)</f>
        <v>1</v>
      </c>
      <c r="AW266" s="27" t="n">
        <f aca="false">IF(OR(BH266=BR$41,BH266=BR$42),1,IF(OR(BH266=BR$43,BH266=BR$44,BH266=BR$45),2,IF(OR(BH266=BR$46,BH266=BR$47,BH266=BR$48),3,IF(BH266=BR$56,5,IF(BH266=BR$57,6,4)))))</f>
        <v>4</v>
      </c>
      <c r="AX266" s="27" t="n">
        <f aca="false">IF(BI266="отсутствует",2,1)</f>
        <v>1</v>
      </c>
      <c r="AY266" s="24" t="s">
        <v>2303</v>
      </c>
      <c r="AZ266" s="103" t="n">
        <f aca="false">IF(BK266=BR$21,1,IF(BK266=BR$22,2,IF(BK266=BR$23,3,4)))</f>
        <v>1</v>
      </c>
      <c r="BA266" s="103" t="n">
        <f aca="false">IF(OR(BL266=BR$2,BL266=BR$3,BL266=BR$4),1,IF(OR(BL266=BR$5,BL266=BR$6,BL266=BR$7,BL266=BR$8,BL266=BR$9),2,IF(OR(BL266=BR$10,BL266=BR$11,BL266=BR$12,BL266=BR$13,BL266=BR$14),3,4)))</f>
        <v>1</v>
      </c>
      <c r="BD266" s="104" t="s">
        <v>52</v>
      </c>
      <c r="BE266" s="104" t="s">
        <v>169</v>
      </c>
      <c r="BF266" s="104" t="s">
        <v>82</v>
      </c>
      <c r="BG266" s="104" t="s">
        <v>114</v>
      </c>
      <c r="BH266" s="104" t="s">
        <v>913</v>
      </c>
      <c r="BI266" s="104" t="s">
        <v>74</v>
      </c>
      <c r="BJ266" s="104" t="s">
        <v>2303</v>
      </c>
      <c r="BK266" s="24" t="s">
        <v>2227</v>
      </c>
      <c r="BL266" s="24" t="s">
        <v>2170</v>
      </c>
    </row>
    <row r="267" s="24" customFormat="true" ht="15" hidden="false" customHeight="false" outlineLevel="0" collapsed="false">
      <c r="A267" s="24" t="s">
        <v>1793</v>
      </c>
      <c r="B267" s="24" t="s">
        <v>87</v>
      </c>
      <c r="C267" s="24" t="s">
        <v>214</v>
      </c>
      <c r="D267" s="24" t="n">
        <v>0</v>
      </c>
      <c r="E267" s="24" t="n">
        <v>0</v>
      </c>
      <c r="F267" s="24" t="n">
        <v>0</v>
      </c>
      <c r="G267" s="24" t="n">
        <v>1</v>
      </c>
      <c r="I267" s="105"/>
      <c r="J267" s="28"/>
      <c r="K267" s="105"/>
      <c r="L267" s="28" t="n">
        <v>5</v>
      </c>
      <c r="M267" s="106"/>
      <c r="N267" s="105" t="n">
        <v>2</v>
      </c>
      <c r="O267" s="28" t="n">
        <v>1</v>
      </c>
      <c r="P267" s="31"/>
      <c r="Q267" s="106" t="n">
        <f aca="false">SUM(N267:P267)</f>
        <v>3</v>
      </c>
      <c r="R267" s="107"/>
      <c r="S267" s="105"/>
      <c r="T267" s="108"/>
      <c r="U267" s="109"/>
      <c r="V267" s="110"/>
      <c r="W267" s="111"/>
      <c r="X267" s="110"/>
      <c r="Y267" s="111"/>
      <c r="Z267" s="110"/>
      <c r="AA267" s="111"/>
      <c r="AB267" s="110"/>
      <c r="AC267" s="111"/>
      <c r="AD267" s="110"/>
      <c r="AE267" s="111"/>
      <c r="AF267" s="110"/>
      <c r="AG267" s="112"/>
      <c r="AH267" s="112"/>
      <c r="AI267" s="111" t="n">
        <f aca="false">SUM(S267,U267,W267,Y267,AA267,AC267,AE267,AG267)</f>
        <v>0</v>
      </c>
      <c r="AJ267" s="106" t="n">
        <f aca="false">SUM(T267,V267,X267,Z267,AB267,AD267,AF267,AH267)</f>
        <v>0</v>
      </c>
      <c r="AK267" s="107"/>
      <c r="AL267" s="107"/>
      <c r="AM267" s="105"/>
      <c r="AN267" s="28"/>
      <c r="AO267" s="106"/>
      <c r="AP267" s="105"/>
      <c r="AS267" s="24" t="s">
        <v>318</v>
      </c>
      <c r="AT267" s="27" t="n">
        <f aca="false">IF(OR(BE267=BR$60,BE267=BR$61,BE267=BR$62,BE267=BR$63,BE267=BR$64),1,IF(OR(BE267=BR$65,BE267=BR$66,BE267=BR$67,BE267=BR$68,BE267=BR$69),2,3))</f>
        <v>1</v>
      </c>
      <c r="AU267" s="27" t="n">
        <f aca="false">IF(OR(BF267=BR$30,BF267=BR$31,BF267=BR$32,BF267=BR$33),1,IF(BF267=BR$34,2,3))</f>
        <v>1</v>
      </c>
      <c r="AV267" s="27" t="n">
        <f aca="false">IF(BG267="отсутствует",2,1)</f>
        <v>1</v>
      </c>
      <c r="AW267" s="27" t="n">
        <f aca="false">IF(OR(BH267=BR$41,BH267=BR$42),1,IF(OR(BH267=BR$43,BH267=BR$44,BH267=BR$45),2,IF(OR(BH267=BR$46,BH267=BR$47,BH267=BR$48),3,IF(BH267=BR$56,5,IF(BH267=BR$57,6,4)))))</f>
        <v>4</v>
      </c>
      <c r="AX267" s="27" t="n">
        <f aca="false">IF(BI267="отсутствует",2,1)</f>
        <v>1</v>
      </c>
      <c r="AY267" s="24" t="s">
        <v>2303</v>
      </c>
      <c r="AZ267" s="103" t="n">
        <f aca="false">IF(BK267=BR$21,1,IF(BK267=BR$22,2,IF(BK267=BR$23,3,4)))</f>
        <v>1</v>
      </c>
      <c r="BA267" s="103" t="n">
        <f aca="false">IF(OR(BL267=BR$2,BL267=BR$3,BL267=BR$4),1,IF(OR(BL267=BR$5,BL267=BR$6,BL267=BR$7,BL267=BR$8,BL267=BR$9),2,IF(OR(BL267=BR$10,BL267=BR$11,BL267=BR$12,BL267=BR$13,BL267=BR$14),3,4)))</f>
        <v>1</v>
      </c>
      <c r="BD267" s="104" t="s">
        <v>318</v>
      </c>
      <c r="BE267" s="104" t="s">
        <v>107</v>
      </c>
      <c r="BF267" s="104" t="s">
        <v>72</v>
      </c>
      <c r="BG267" s="104" t="s">
        <v>534</v>
      </c>
      <c r="BH267" s="104" t="s">
        <v>3264</v>
      </c>
      <c r="BI267" s="104" t="s">
        <v>905</v>
      </c>
      <c r="BJ267" s="104" t="s">
        <v>2303</v>
      </c>
      <c r="BK267" s="24" t="s">
        <v>2227</v>
      </c>
      <c r="BL267" s="24" t="s">
        <v>2170</v>
      </c>
    </row>
    <row r="268" s="24" customFormat="true" ht="15" hidden="false" customHeight="false" outlineLevel="0" collapsed="false">
      <c r="A268" s="24" t="s">
        <v>3265</v>
      </c>
      <c r="B268" s="24" t="s">
        <v>93</v>
      </c>
      <c r="C268" s="24" t="s">
        <v>92</v>
      </c>
      <c r="D268" s="24" t="n">
        <v>0</v>
      </c>
      <c r="E268" s="24" t="n">
        <v>0</v>
      </c>
      <c r="F268" s="24" t="n">
        <v>0</v>
      </c>
      <c r="G268" s="24" t="n">
        <v>1</v>
      </c>
      <c r="I268" s="105"/>
      <c r="J268" s="28" t="n">
        <v>1</v>
      </c>
      <c r="K268" s="105"/>
      <c r="L268" s="28" t="n">
        <v>4</v>
      </c>
      <c r="M268" s="106"/>
      <c r="N268" s="105" t="n">
        <v>2</v>
      </c>
      <c r="O268" s="28"/>
      <c r="P268" s="31" t="n">
        <v>1</v>
      </c>
      <c r="Q268" s="106" t="n">
        <f aca="false">SUM(N268:P268)</f>
        <v>3</v>
      </c>
      <c r="R268" s="107" t="n">
        <v>1</v>
      </c>
      <c r="S268" s="105"/>
      <c r="T268" s="108"/>
      <c r="U268" s="109"/>
      <c r="V268" s="110"/>
      <c r="W268" s="111"/>
      <c r="X268" s="110"/>
      <c r="Y268" s="111"/>
      <c r="Z268" s="110"/>
      <c r="AA268" s="111" t="n">
        <v>2</v>
      </c>
      <c r="AB268" s="110" t="n">
        <v>2</v>
      </c>
      <c r="AC268" s="111"/>
      <c r="AD268" s="110"/>
      <c r="AE268" s="111"/>
      <c r="AF268" s="110"/>
      <c r="AG268" s="112"/>
      <c r="AH268" s="112"/>
      <c r="AI268" s="111" t="n">
        <f aca="false">SUM(S268,U268,W268,Y268,AA268,AC268,AE268,AG268)</f>
        <v>2</v>
      </c>
      <c r="AJ268" s="106" t="n">
        <f aca="false">SUM(T268,V268,X268,Z268,AB268,AD268,AF268,AH268)</f>
        <v>2</v>
      </c>
      <c r="AK268" s="107"/>
      <c r="AL268" s="107"/>
      <c r="AM268" s="105"/>
      <c r="AN268" s="28"/>
      <c r="AO268" s="106"/>
      <c r="AP268" s="105"/>
      <c r="AS268" s="24" t="s">
        <v>52</v>
      </c>
      <c r="AT268" s="27" t="n">
        <f aca="false">IF(OR(BE268=BR$60,BE268=BR$61,BE268=BR$62,BE268=BR$63,BE268=BR$64),1,IF(OR(BE268=BR$65,BE268=BR$66,BE268=BR$67,BE268=BR$68,BE268=BR$69),2,3))</f>
        <v>2</v>
      </c>
      <c r="AU268" s="27" t="n">
        <f aca="false">IF(OR(BF268=BR$30,BF268=BR$31,BF268=BR$32,BF268=BR$33),1,IF(BF268=BR$34,2,3))</f>
        <v>1</v>
      </c>
      <c r="AV268" s="27" t="n">
        <f aca="false">IF(BG268="отсутствует",2,1)</f>
        <v>1</v>
      </c>
      <c r="AW268" s="27" t="n">
        <f aca="false">IF(OR(BH268=BR$41,BH268=BR$42),1,IF(OR(BH268=BR$43,BH268=BR$44,BH268=BR$45),2,IF(OR(BH268=BR$46,BH268=BR$47,BH268=BR$48),3,IF(BH268=BR$56,5,IF(BH268=BR$57,6,4)))))</f>
        <v>4</v>
      </c>
      <c r="AX268" s="27" t="n">
        <f aca="false">IF(BI268="отсутствует",2,1)</f>
        <v>1</v>
      </c>
      <c r="AY268" s="24" t="s">
        <v>3266</v>
      </c>
      <c r="AZ268" s="103" t="n">
        <f aca="false">IF(BK268=BR$21,1,IF(BK268=BR$22,2,IF(BK268=BR$23,3,4)))</f>
        <v>1</v>
      </c>
      <c r="BA268" s="103" t="n">
        <f aca="false">IF(OR(BL268=BR$2,BL268=BR$3,BL268=BR$4),1,IF(OR(BL268=BR$5,BL268=BR$6,BL268=BR$7,BL268=BR$8,BL268=BR$9),2,IF(OR(BL268=BR$10,BL268=BR$11,BL268=BR$12,BL268=BR$13,BL268=BR$14),3,4)))</f>
        <v>1</v>
      </c>
      <c r="BD268" s="104" t="s">
        <v>52</v>
      </c>
      <c r="BE268" s="104" t="s">
        <v>226</v>
      </c>
      <c r="BF268" s="104" t="s">
        <v>72</v>
      </c>
      <c r="BG268" s="104" t="s">
        <v>534</v>
      </c>
      <c r="BH268" s="104" t="s">
        <v>2409</v>
      </c>
      <c r="BI268" s="104" t="s">
        <v>905</v>
      </c>
      <c r="BJ268" s="104" t="s">
        <v>3266</v>
      </c>
      <c r="BK268" s="24" t="s">
        <v>2227</v>
      </c>
      <c r="BL268" s="24" t="s">
        <v>2170</v>
      </c>
    </row>
    <row r="269" s="24" customFormat="true" ht="15" hidden="false" customHeight="false" outlineLevel="0" collapsed="false">
      <c r="A269" s="24" t="s">
        <v>3267</v>
      </c>
      <c r="B269" s="24" t="s">
        <v>627</v>
      </c>
      <c r="C269" s="24" t="s">
        <v>2489</v>
      </c>
      <c r="D269" s="24" t="n">
        <v>0</v>
      </c>
      <c r="E269" s="24" t="n">
        <v>0</v>
      </c>
      <c r="F269" s="24" t="n">
        <v>0</v>
      </c>
      <c r="G269" s="24" t="n">
        <v>1</v>
      </c>
      <c r="I269" s="105"/>
      <c r="J269" s="28"/>
      <c r="K269" s="105"/>
      <c r="L269" s="28" t="n">
        <v>3</v>
      </c>
      <c r="M269" s="106"/>
      <c r="N269" s="105" t="n">
        <v>5</v>
      </c>
      <c r="O269" s="28" t="n">
        <v>4</v>
      </c>
      <c r="P269" s="31" t="n">
        <v>1</v>
      </c>
      <c r="Q269" s="106" t="n">
        <f aca="false">SUM(N269:P269)</f>
        <v>10</v>
      </c>
      <c r="R269" s="107" t="n">
        <v>2</v>
      </c>
      <c r="S269" s="105"/>
      <c r="T269" s="108"/>
      <c r="U269" s="109"/>
      <c r="V269" s="110"/>
      <c r="W269" s="111"/>
      <c r="X269" s="110"/>
      <c r="Y269" s="111"/>
      <c r="Z269" s="110"/>
      <c r="AA269" s="111" t="n">
        <v>1</v>
      </c>
      <c r="AB269" s="110" t="n">
        <v>1</v>
      </c>
      <c r="AC269" s="111"/>
      <c r="AD269" s="110"/>
      <c r="AE269" s="111"/>
      <c r="AF269" s="110"/>
      <c r="AG269" s="112"/>
      <c r="AH269" s="112"/>
      <c r="AI269" s="111" t="n">
        <f aca="false">SUM(S269,U269,W269,Y269,AA269,AC269,AE269,AG269)</f>
        <v>1</v>
      </c>
      <c r="AJ269" s="106" t="n">
        <f aca="false">SUM(T269,V269,X269,Z269,AB269,AD269,AF269,AH269)</f>
        <v>1</v>
      </c>
      <c r="AK269" s="107" t="n">
        <v>1</v>
      </c>
      <c r="AL269" s="107"/>
      <c r="AM269" s="105"/>
      <c r="AN269" s="28"/>
      <c r="AO269" s="106"/>
      <c r="AP269" s="105"/>
      <c r="AS269" s="24" t="s">
        <v>52</v>
      </c>
      <c r="AT269" s="27" t="n">
        <f aca="false">IF(OR(BE269=BR$60,BE269=BR$61,BE269=BR$62,BE269=BR$63,BE269=BR$64),1,IF(OR(BE269=BR$65,BE269=BR$66,BE269=BR$67,BE269=BR$68,BE269=BR$69),2,3))</f>
        <v>2</v>
      </c>
      <c r="AU269" s="27" t="n">
        <f aca="false">IF(OR(BF269=BR$30,BF269=BR$31,BF269=BR$32,BF269=BR$33),1,IF(BF269=BR$34,2,3))</f>
        <v>1</v>
      </c>
      <c r="AV269" s="27" t="n">
        <f aca="false">IF(BG269="отсутствует",2,1)</f>
        <v>1</v>
      </c>
      <c r="AW269" s="27" t="n">
        <f aca="false">IF(OR(BH269=BR$41,BH269=BR$42),1,IF(OR(BH269=BR$43,BH269=BR$44,BH269=BR$45),2,IF(OR(BH269=BR$46,BH269=BR$47,BH269=BR$48),3,IF(BH269=BR$56,5,IF(BH269=BR$57,6,4)))))</f>
        <v>4</v>
      </c>
      <c r="AX269" s="27" t="n">
        <f aca="false">IF(BI269="отсутствует",2,1)</f>
        <v>1</v>
      </c>
      <c r="AY269" s="24" t="s">
        <v>2303</v>
      </c>
      <c r="AZ269" s="103" t="n">
        <f aca="false">IF(BK269=BR$21,1,IF(BK269=BR$22,2,IF(BK269=BR$23,3,4)))</f>
        <v>1</v>
      </c>
      <c r="BA269" s="103" t="n">
        <f aca="false">IF(OR(BL269=BR$2,BL269=BR$3,BL269=BR$4),1,IF(OR(BL269=BR$5,BL269=BR$6,BL269=BR$7,BL269=BR$8,BL269=BR$9),2,IF(OR(BL269=BR$10,BL269=BR$11,BL269=BR$12,BL269=BR$13,BL269=BR$14),3,4)))</f>
        <v>1</v>
      </c>
      <c r="BD269" s="104" t="s">
        <v>52</v>
      </c>
      <c r="BE269" s="104" t="s">
        <v>226</v>
      </c>
      <c r="BF269" s="104" t="s">
        <v>72</v>
      </c>
      <c r="BG269" s="104" t="s">
        <v>114</v>
      </c>
      <c r="BH269" s="104" t="s">
        <v>319</v>
      </c>
      <c r="BI269" s="104" t="s">
        <v>440</v>
      </c>
      <c r="BJ269" s="104" t="s">
        <v>2303</v>
      </c>
      <c r="BK269" s="24" t="s">
        <v>2227</v>
      </c>
      <c r="BL269" s="24" t="s">
        <v>2170</v>
      </c>
    </row>
    <row r="270" s="24" customFormat="true" ht="15" hidden="false" customHeight="false" outlineLevel="0" collapsed="false">
      <c r="A270" s="24" t="s">
        <v>2665</v>
      </c>
      <c r="B270" s="24" t="s">
        <v>61</v>
      </c>
      <c r="C270" s="24" t="s">
        <v>139</v>
      </c>
      <c r="D270" s="24" t="n">
        <v>0</v>
      </c>
      <c r="E270" s="24" t="n">
        <v>0</v>
      </c>
      <c r="F270" s="24" t="n">
        <v>0</v>
      </c>
      <c r="G270" s="24" t="n">
        <v>1</v>
      </c>
      <c r="I270" s="105"/>
      <c r="J270" s="28"/>
      <c r="K270" s="105"/>
      <c r="L270" s="28" t="n">
        <v>3</v>
      </c>
      <c r="M270" s="106"/>
      <c r="N270" s="105" t="n">
        <v>5</v>
      </c>
      <c r="O270" s="28" t="n">
        <v>1</v>
      </c>
      <c r="P270" s="31"/>
      <c r="Q270" s="106" t="n">
        <f aca="false">SUM(N270:P270)</f>
        <v>6</v>
      </c>
      <c r="R270" s="107"/>
      <c r="S270" s="105"/>
      <c r="T270" s="108"/>
      <c r="U270" s="109"/>
      <c r="V270" s="110"/>
      <c r="W270" s="111"/>
      <c r="X270" s="110"/>
      <c r="Y270" s="111"/>
      <c r="Z270" s="110"/>
      <c r="AA270" s="111"/>
      <c r="AB270" s="110"/>
      <c r="AC270" s="111"/>
      <c r="AD270" s="110"/>
      <c r="AE270" s="111"/>
      <c r="AF270" s="110"/>
      <c r="AG270" s="112"/>
      <c r="AH270" s="112"/>
      <c r="AI270" s="111" t="n">
        <f aca="false">SUM(S270,U270,W270,Y270,AA270,AC270,AE270,AG270)</f>
        <v>0</v>
      </c>
      <c r="AJ270" s="106" t="n">
        <f aca="false">SUM(T270,V270,X270,Z270,AB270,AD270,AF270,AH270)</f>
        <v>0</v>
      </c>
      <c r="AK270" s="107"/>
      <c r="AL270" s="107"/>
      <c r="AM270" s="105"/>
      <c r="AN270" s="28"/>
      <c r="AO270" s="106"/>
      <c r="AP270" s="105"/>
      <c r="AS270" s="24" t="s">
        <v>318</v>
      </c>
      <c r="AT270" s="27" t="n">
        <f aca="false">IF(OR(BE270=BR$60,BE270=BR$61,BE270=BR$62,BE270=BR$63,BE270=BR$64),1,IF(OR(BE270=BR$65,BE270=BR$66,BE270=BR$67,BE270=BR$68,BE270=BR$69),2,3))</f>
        <v>2</v>
      </c>
      <c r="AU270" s="27" t="n">
        <f aca="false">IF(OR(BF270=BR$30,BF270=BR$31,BF270=BR$32,BF270=BR$33),1,IF(BF270=BR$34,2,3))</f>
        <v>1</v>
      </c>
      <c r="AV270" s="27" t="n">
        <f aca="false">IF(BG270="отсутствует",2,1)</f>
        <v>1</v>
      </c>
      <c r="AW270" s="27" t="n">
        <f aca="false">IF(OR(BH270=BR$41,BH270=BR$42),1,IF(OR(BH270=BR$43,BH270=BR$44,BH270=BR$45),2,IF(OR(BH270=BR$46,BH270=BR$47,BH270=BR$48),3,IF(BH270=BR$56,5,IF(BH270=BR$57,6,4)))))</f>
        <v>4</v>
      </c>
      <c r="AX270" s="27" t="n">
        <f aca="false">IF(BI270="отсутствует",2,1)</f>
        <v>1</v>
      </c>
      <c r="AY270" s="24" t="s">
        <v>744</v>
      </c>
      <c r="AZ270" s="103" t="n">
        <f aca="false">IF(BK270=BR$21,1,IF(BK270=BR$22,2,IF(BK270=BR$23,3,4)))</f>
        <v>1</v>
      </c>
      <c r="BA270" s="103" t="n">
        <f aca="false">IF(OR(BL270=BR$2,BL270=BR$3,BL270=BR$4),1,IF(OR(BL270=BR$5,BL270=BR$6,BL270=BR$7,BL270=BR$8,BL270=BR$9),2,IF(OR(BL270=BR$10,BL270=BR$11,BL270=BR$12,BL270=BR$13,BL270=BR$14),3,4)))</f>
        <v>1</v>
      </c>
      <c r="BD270" s="104" t="s">
        <v>318</v>
      </c>
      <c r="BE270" s="104" t="s">
        <v>226</v>
      </c>
      <c r="BF270" s="104" t="s">
        <v>72</v>
      </c>
      <c r="BG270" s="104" t="s">
        <v>1095</v>
      </c>
      <c r="BH270" s="104" t="s">
        <v>319</v>
      </c>
      <c r="BI270" s="104" t="s">
        <v>123</v>
      </c>
      <c r="BJ270" s="104" t="s">
        <v>744</v>
      </c>
      <c r="BK270" s="24" t="s">
        <v>2227</v>
      </c>
      <c r="BL270" s="24" t="s">
        <v>2170</v>
      </c>
    </row>
    <row r="271" s="24" customFormat="true" ht="15" hidden="false" customHeight="false" outlineLevel="0" collapsed="false">
      <c r="A271" s="24" t="s">
        <v>2666</v>
      </c>
      <c r="B271" s="24" t="s">
        <v>198</v>
      </c>
      <c r="C271" s="24" t="s">
        <v>135</v>
      </c>
      <c r="D271" s="24" t="n">
        <v>0</v>
      </c>
      <c r="E271" s="24" t="n">
        <v>0</v>
      </c>
      <c r="F271" s="24" t="n">
        <v>1</v>
      </c>
      <c r="G271" s="24" t="n">
        <v>1</v>
      </c>
      <c r="H271" s="24" t="n">
        <v>1</v>
      </c>
      <c r="I271" s="105"/>
      <c r="J271" s="28" t="n">
        <v>1</v>
      </c>
      <c r="K271" s="105"/>
      <c r="L271" s="28" t="n">
        <v>4</v>
      </c>
      <c r="M271" s="106"/>
      <c r="N271" s="105" t="n">
        <v>14</v>
      </c>
      <c r="O271" s="28" t="n">
        <v>3</v>
      </c>
      <c r="P271" s="31"/>
      <c r="Q271" s="106" t="n">
        <f aca="false">SUM(N271:P271)</f>
        <v>17</v>
      </c>
      <c r="R271" s="107" t="n">
        <v>5</v>
      </c>
      <c r="S271" s="105"/>
      <c r="T271" s="108"/>
      <c r="U271" s="109"/>
      <c r="V271" s="110"/>
      <c r="W271" s="111" t="n">
        <v>1</v>
      </c>
      <c r="X271" s="110" t="n">
        <v>1</v>
      </c>
      <c r="Y271" s="111"/>
      <c r="Z271" s="110"/>
      <c r="AA271" s="111" t="n">
        <v>3</v>
      </c>
      <c r="AB271" s="110" t="n">
        <v>3</v>
      </c>
      <c r="AC271" s="111"/>
      <c r="AD271" s="110"/>
      <c r="AE271" s="111"/>
      <c r="AF271" s="110"/>
      <c r="AG271" s="112"/>
      <c r="AH271" s="112"/>
      <c r="AI271" s="111" t="n">
        <f aca="false">SUM(S271,U271,W271,Y271,AA271,AC271,AE271,AG271)</f>
        <v>4</v>
      </c>
      <c r="AJ271" s="106" t="n">
        <f aca="false">SUM(T271,V271,X271,Z271,AB271,AD271,AF271,AH271)</f>
        <v>4</v>
      </c>
      <c r="AK271" s="107"/>
      <c r="AL271" s="107" t="n">
        <v>3</v>
      </c>
      <c r="AM271" s="105"/>
      <c r="AN271" s="28"/>
      <c r="AO271" s="106"/>
      <c r="AP271" s="105"/>
      <c r="AS271" s="24" t="s">
        <v>52</v>
      </c>
      <c r="AT271" s="27" t="n">
        <f aca="false">IF(OR(BE271=BR$60,BE271=BR$61,BE271=BR$62,BE271=BR$63,BE271=BR$64),1,IF(OR(BE271=BR$65,BE271=BR$66,BE271=BR$67,BE271=BR$68,BE271=BR$69),2,3))</f>
        <v>1</v>
      </c>
      <c r="AU271" s="27" t="n">
        <f aca="false">IF(OR(BF271=BR$30,BF271=BR$31,BF271=BR$32,BF271=BR$33),1,IF(BF271=BR$34,2,3))</f>
        <v>1</v>
      </c>
      <c r="AV271" s="27" t="n">
        <f aca="false">IF(BG271="отсутствует",2,1)</f>
        <v>1</v>
      </c>
      <c r="AW271" s="27" t="n">
        <f aca="false">IF(OR(BH271=BR$41,BH271=BR$42),1,IF(OR(BH271=BR$43,BH271=BR$44,BH271=BR$45),2,IF(OR(BH271=BR$46,BH271=BR$47,BH271=BR$48),3,IF(BH271=BR$56,5,IF(BH271=BR$57,6,4)))))</f>
        <v>4</v>
      </c>
      <c r="AX271" s="27" t="n">
        <f aca="false">IF(BI271="отсутствует",2,1)</f>
        <v>1</v>
      </c>
      <c r="AY271" s="24" t="s">
        <v>143</v>
      </c>
      <c r="AZ271" s="103" t="n">
        <f aca="false">IF(BK271=BR$21,1,IF(BK271=BR$22,2,IF(BK271=BR$23,3,4)))</f>
        <v>1</v>
      </c>
      <c r="BA271" s="103" t="n">
        <f aca="false">IF(OR(BL271=BR$2,BL271=BR$3,BL271=BR$4),1,IF(OR(BL271=BR$5,BL271=BR$6,BL271=BR$7,BL271=BR$8,BL271=BR$9),2,IF(OR(BL271=BR$10,BL271=BR$11,BL271=BR$12,BL271=BR$13,BL271=BR$14),3,4)))</f>
        <v>1</v>
      </c>
      <c r="BD271" s="104" t="s">
        <v>52</v>
      </c>
      <c r="BE271" s="104" t="s">
        <v>107</v>
      </c>
      <c r="BF271" s="104" t="s">
        <v>72</v>
      </c>
      <c r="BG271" s="104" t="s">
        <v>324</v>
      </c>
      <c r="BH271" s="104" t="s">
        <v>2667</v>
      </c>
      <c r="BI271" s="104" t="s">
        <v>182</v>
      </c>
      <c r="BJ271" s="104" t="s">
        <v>143</v>
      </c>
      <c r="BK271" s="24" t="s">
        <v>2227</v>
      </c>
      <c r="BL271" s="24" t="s">
        <v>2170</v>
      </c>
    </row>
    <row r="272" s="24" customFormat="true" ht="15" hidden="false" customHeight="false" outlineLevel="0" collapsed="false">
      <c r="A272" s="24" t="s">
        <v>881</v>
      </c>
      <c r="B272" s="24" t="s">
        <v>138</v>
      </c>
      <c r="C272" s="24" t="s">
        <v>2668</v>
      </c>
      <c r="D272" s="24" t="n">
        <v>0</v>
      </c>
      <c r="E272" s="24" t="n">
        <v>0</v>
      </c>
      <c r="F272" s="24" t="n">
        <v>1</v>
      </c>
      <c r="G272" s="24" t="n">
        <v>1</v>
      </c>
      <c r="H272" s="24" t="n">
        <v>1</v>
      </c>
      <c r="I272" s="105"/>
      <c r="J272" s="28" t="n">
        <v>1</v>
      </c>
      <c r="K272" s="105"/>
      <c r="L272" s="28" t="n">
        <v>5</v>
      </c>
      <c r="M272" s="106"/>
      <c r="N272" s="105" t="n">
        <v>21</v>
      </c>
      <c r="O272" s="28" t="n">
        <v>29</v>
      </c>
      <c r="P272" s="31" t="n">
        <v>1</v>
      </c>
      <c r="Q272" s="106" t="n">
        <f aca="false">SUM(N272:P272)</f>
        <v>51</v>
      </c>
      <c r="R272" s="107" t="n">
        <v>20</v>
      </c>
      <c r="S272" s="105" t="n">
        <v>2</v>
      </c>
      <c r="T272" s="108" t="n">
        <v>2</v>
      </c>
      <c r="U272" s="109" t="n">
        <v>3</v>
      </c>
      <c r="V272" s="110" t="n">
        <v>4</v>
      </c>
      <c r="W272" s="111" t="n">
        <v>1</v>
      </c>
      <c r="X272" s="110" t="n">
        <v>2</v>
      </c>
      <c r="Y272" s="111"/>
      <c r="Z272" s="110"/>
      <c r="AA272" s="111" t="n">
        <v>12</v>
      </c>
      <c r="AB272" s="110" t="n">
        <v>19</v>
      </c>
      <c r="AC272" s="111" t="n">
        <v>1</v>
      </c>
      <c r="AD272" s="110" t="n">
        <v>1</v>
      </c>
      <c r="AE272" s="111" t="n">
        <v>2</v>
      </c>
      <c r="AF272" s="110" t="n">
        <v>2</v>
      </c>
      <c r="AG272" s="112"/>
      <c r="AH272" s="112"/>
      <c r="AI272" s="111" t="n">
        <f aca="false">SUM(S272,U272,W272,Y272,AA272,AC272,AE272,AG272)</f>
        <v>21</v>
      </c>
      <c r="AJ272" s="106" t="n">
        <f aca="false">SUM(T272,V272,X272,Z272,AB272,AD272,AF272,AH272)</f>
        <v>30</v>
      </c>
      <c r="AK272" s="107" t="n">
        <v>3</v>
      </c>
      <c r="AL272" s="107" t="n">
        <v>6</v>
      </c>
      <c r="AM272" s="105"/>
      <c r="AN272" s="28"/>
      <c r="AO272" s="106"/>
      <c r="AP272" s="105" t="n">
        <v>2</v>
      </c>
      <c r="AQ272" s="24" t="s">
        <v>2920</v>
      </c>
      <c r="AS272" s="24" t="s">
        <v>454</v>
      </c>
      <c r="AT272" s="27" t="n">
        <f aca="false">IF(OR(BE272=BR$60,BE272=BR$61,BE272=BR$62,BE272=BR$63,BE272=BR$64),1,IF(OR(BE272=BR$65,BE272=BR$66,BE272=BR$67,BE272=BR$68,BE272=BR$69),2,3))</f>
        <v>1</v>
      </c>
      <c r="AU272" s="27" t="n">
        <f aca="false">IF(OR(BF272=BR$30,BF272=BR$31,BF272=BR$32,BF272=BR$33),1,IF(BF272=BR$34,2,3))</f>
        <v>2</v>
      </c>
      <c r="AV272" s="27" t="n">
        <f aca="false">IF(BG272="отсутствует",2,1)</f>
        <v>1</v>
      </c>
      <c r="AW272" s="27" t="n">
        <f aca="false">IF(OR(BH272=BR$41,BH272=BR$42),1,IF(OR(BH272=BR$43,BH272=BR$44,BH272=BR$45),2,IF(OR(BH272=BR$46,BH272=BR$47,BH272=BR$48),3,IF(BH272=BR$56,5,IF(BH272=BR$57,6,4)))))</f>
        <v>4</v>
      </c>
      <c r="AX272" s="27" t="n">
        <f aca="false">IF(BI272="отсутствует",2,1)</f>
        <v>1</v>
      </c>
      <c r="AY272" s="24" t="s">
        <v>326</v>
      </c>
      <c r="AZ272" s="103" t="n">
        <f aca="false">IF(BK272=BR$21,1,IF(BK272=BR$22,2,IF(BK272=BR$23,3,4)))</f>
        <v>1</v>
      </c>
      <c r="BA272" s="103" t="n">
        <f aca="false">IF(OR(BL272=BR$2,BL272=BR$3,BL272=BR$4),1,IF(OR(BL272=BR$5,BL272=BR$6,BL272=BR$7,BL272=BR$8,BL272=BR$9),2,IF(OR(BL272=BR$10,BL272=BR$11,BL272=BR$12,BL272=BR$13,BL272=BR$14),3,4)))</f>
        <v>1</v>
      </c>
      <c r="BD272" s="104" t="s">
        <v>454</v>
      </c>
      <c r="BE272" s="104" t="s">
        <v>120</v>
      </c>
      <c r="BF272" s="104" t="s">
        <v>82</v>
      </c>
      <c r="BG272" s="104" t="s">
        <v>1095</v>
      </c>
      <c r="BH272" s="104" t="s">
        <v>300</v>
      </c>
      <c r="BI272" s="104" t="s">
        <v>388</v>
      </c>
      <c r="BJ272" s="104" t="s">
        <v>326</v>
      </c>
      <c r="BK272" s="24" t="s">
        <v>2227</v>
      </c>
      <c r="BL272" s="24" t="s">
        <v>2170</v>
      </c>
    </row>
    <row r="273" s="24" customFormat="true" ht="15" hidden="false" customHeight="false" outlineLevel="0" collapsed="false">
      <c r="A273" s="24" t="s">
        <v>3268</v>
      </c>
      <c r="B273" s="24" t="s">
        <v>3269</v>
      </c>
      <c r="C273" s="24" t="s">
        <v>156</v>
      </c>
      <c r="D273" s="24" t="n">
        <v>0</v>
      </c>
      <c r="E273" s="24" t="n">
        <v>0</v>
      </c>
      <c r="F273" s="24" t="n">
        <v>0</v>
      </c>
      <c r="G273" s="24" t="n">
        <v>1</v>
      </c>
      <c r="I273" s="105"/>
      <c r="J273" s="28"/>
      <c r="K273" s="105"/>
      <c r="L273" s="28" t="n">
        <v>2</v>
      </c>
      <c r="M273" s="106"/>
      <c r="N273" s="105" t="n">
        <v>7</v>
      </c>
      <c r="O273" s="28" t="n">
        <v>1</v>
      </c>
      <c r="P273" s="31"/>
      <c r="Q273" s="106" t="n">
        <f aca="false">SUM(N273:P273)</f>
        <v>8</v>
      </c>
      <c r="R273" s="107"/>
      <c r="S273" s="105"/>
      <c r="T273" s="108"/>
      <c r="U273" s="109"/>
      <c r="V273" s="110"/>
      <c r="W273" s="111"/>
      <c r="X273" s="110"/>
      <c r="Y273" s="111"/>
      <c r="Z273" s="110"/>
      <c r="AA273" s="111"/>
      <c r="AB273" s="110"/>
      <c r="AC273" s="111"/>
      <c r="AD273" s="110"/>
      <c r="AE273" s="111"/>
      <c r="AF273" s="110"/>
      <c r="AG273" s="112"/>
      <c r="AH273" s="112"/>
      <c r="AI273" s="111" t="n">
        <f aca="false">SUM(S273,U273,W273,Y273,AA273,AC273,AE273,AG273)</f>
        <v>0</v>
      </c>
      <c r="AJ273" s="106" t="n">
        <f aca="false">SUM(T273,V273,X273,Z273,AB273,AD273,AF273,AH273)</f>
        <v>0</v>
      </c>
      <c r="AK273" s="107"/>
      <c r="AL273" s="107"/>
      <c r="AM273" s="105"/>
      <c r="AN273" s="28"/>
      <c r="AO273" s="106"/>
      <c r="AP273" s="105"/>
      <c r="AS273" s="24" t="s">
        <v>52</v>
      </c>
      <c r="AT273" s="27" t="n">
        <f aca="false">IF(OR(BE273=BR$60,BE273=BR$61,BE273=BR$62,BE273=BR$63,BE273=BR$64),1,IF(OR(BE273=BR$65,BE273=BR$66,BE273=BR$67,BE273=BR$68,BE273=BR$69),2,3))</f>
        <v>2</v>
      </c>
      <c r="AU273" s="27" t="n">
        <f aca="false">IF(OR(BF273=BR$30,BF273=BR$31,BF273=BR$32,BF273=BR$33),1,IF(BF273=BR$34,2,3))</f>
        <v>2</v>
      </c>
      <c r="AV273" s="27" t="n">
        <f aca="false">IF(BG273="отсутствует",2,1)</f>
        <v>2</v>
      </c>
      <c r="AW273" s="27" t="n">
        <f aca="false">IF(OR(BH273=BR$41,BH273=BR$42),1,IF(OR(BH273=BR$43,BH273=BR$44,BH273=BR$45),2,IF(OR(BH273=BR$46,BH273=BR$47,BH273=BR$48),3,IF(BH273=BR$56,5,IF(BH273=BR$57,6,4)))))</f>
        <v>4</v>
      </c>
      <c r="AX273" s="27" t="n">
        <f aca="false">IF(BI273="отсутствует",2,1)</f>
        <v>1</v>
      </c>
      <c r="AY273" s="24" t="s">
        <v>954</v>
      </c>
      <c r="AZ273" s="103" t="n">
        <f aca="false">IF(BK273=BR$21,1,IF(BK273=BR$22,2,IF(BK273=BR$23,3,4)))</f>
        <v>1</v>
      </c>
      <c r="BA273" s="103" t="n">
        <f aca="false">IF(OR(BL273=BR$2,BL273=BR$3,BL273=BR$4),1,IF(OR(BL273=BR$5,BL273=BR$6,BL273=BR$7,BL273=BR$8,BL273=BR$9),2,IF(OR(BL273=BR$10,BL273=BR$11,BL273=BR$12,BL273=BR$13,BL273=BR$14),3,4)))</f>
        <v>1</v>
      </c>
      <c r="BD273" s="104" t="s">
        <v>52</v>
      </c>
      <c r="BE273" s="104" t="s">
        <v>169</v>
      </c>
      <c r="BF273" s="104" t="s">
        <v>82</v>
      </c>
      <c r="BG273" s="104" t="s">
        <v>55</v>
      </c>
      <c r="BH273" s="104" t="s">
        <v>825</v>
      </c>
      <c r="BI273" s="104" t="s">
        <v>74</v>
      </c>
      <c r="BJ273" s="104" t="s">
        <v>954</v>
      </c>
      <c r="BK273" s="24" t="s">
        <v>2227</v>
      </c>
      <c r="BL273" s="24" t="s">
        <v>2170</v>
      </c>
    </row>
    <row r="274" s="24" customFormat="true" ht="15" hidden="false" customHeight="false" outlineLevel="0" collapsed="false">
      <c r="A274" s="24" t="s">
        <v>885</v>
      </c>
      <c r="B274" s="24" t="s">
        <v>232</v>
      </c>
      <c r="C274" s="24" t="s">
        <v>156</v>
      </c>
      <c r="D274" s="24" t="n">
        <v>0</v>
      </c>
      <c r="E274" s="24" t="n">
        <v>0</v>
      </c>
      <c r="F274" s="24" t="n">
        <v>0</v>
      </c>
      <c r="G274" s="24" t="n">
        <v>1</v>
      </c>
      <c r="I274" s="105"/>
      <c r="J274" s="28"/>
      <c r="K274" s="105"/>
      <c r="L274" s="28" t="n">
        <v>3</v>
      </c>
      <c r="M274" s="106"/>
      <c r="N274" s="105" t="n">
        <v>9</v>
      </c>
      <c r="O274" s="28" t="n">
        <v>1</v>
      </c>
      <c r="P274" s="31"/>
      <c r="Q274" s="106" t="n">
        <f aca="false">SUM(N274:P274)</f>
        <v>10</v>
      </c>
      <c r="R274" s="107"/>
      <c r="S274" s="105"/>
      <c r="T274" s="108"/>
      <c r="U274" s="109"/>
      <c r="V274" s="110"/>
      <c r="W274" s="111"/>
      <c r="X274" s="110"/>
      <c r="Y274" s="111"/>
      <c r="Z274" s="110"/>
      <c r="AA274" s="111"/>
      <c r="AB274" s="110"/>
      <c r="AC274" s="111"/>
      <c r="AD274" s="110"/>
      <c r="AE274" s="111"/>
      <c r="AF274" s="110"/>
      <c r="AG274" s="112"/>
      <c r="AH274" s="112"/>
      <c r="AI274" s="111" t="n">
        <f aca="false">SUM(S274,U274,W274,Y274,AA274,AC274,AE274,AG274)</f>
        <v>0</v>
      </c>
      <c r="AJ274" s="106" t="n">
        <f aca="false">SUM(T274,V274,X274,Z274,AB274,AD274,AF274,AH274)</f>
        <v>0</v>
      </c>
      <c r="AK274" s="107"/>
      <c r="AL274" s="107"/>
      <c r="AM274" s="105"/>
      <c r="AN274" s="28"/>
      <c r="AO274" s="106"/>
      <c r="AP274" s="105"/>
      <c r="AQ274" s="24" t="s">
        <v>3270</v>
      </c>
      <c r="AS274" s="24" t="s">
        <v>1472</v>
      </c>
      <c r="AT274" s="27" t="n">
        <f aca="false">IF(OR(BE274=BR$60,BE274=BR$61,BE274=BR$62,BE274=BR$63,BE274=BR$64),1,IF(OR(BE274=BR$65,BE274=BR$66,BE274=BR$67,BE274=BR$68,BE274=BR$69),2,3))</f>
        <v>2</v>
      </c>
      <c r="AU274" s="27" t="n">
        <f aca="false">IF(OR(BF274=BR$30,BF274=BR$31,BF274=BR$32,BF274=BR$33),1,IF(BF274=BR$34,2,3))</f>
        <v>1</v>
      </c>
      <c r="AV274" s="27" t="n">
        <f aca="false">IF(BG274="отсутствует",2,1)</f>
        <v>1</v>
      </c>
      <c r="AW274" s="27" t="n">
        <f aca="false">IF(OR(BH274=BR$41,BH274=BR$42),1,IF(OR(BH274=BR$43,BH274=BR$44,BH274=BR$45),2,IF(OR(BH274=BR$46,BH274=BR$47,BH274=BR$48),3,IF(BH274=BR$56,5,IF(BH274=BR$57,6,4)))))</f>
        <v>1</v>
      </c>
      <c r="AX274" s="27" t="n">
        <f aca="false">IF(BI274="отсутствует",2,1)</f>
        <v>1</v>
      </c>
      <c r="AY274" s="24" t="s">
        <v>260</v>
      </c>
      <c r="AZ274" s="103" t="n">
        <f aca="false">IF(BK274=BR$21,1,IF(BK274=BR$22,2,IF(BK274=BR$23,3,4)))</f>
        <v>1</v>
      </c>
      <c r="BA274" s="103" t="n">
        <f aca="false">IF(OR(BL274=BR$2,BL274=BR$3,BL274=BR$4),1,IF(OR(BL274=BR$5,BL274=BR$6,BL274=BR$7,BL274=BR$8,BL274=BR$9),2,IF(OR(BL274=BR$10,BL274=BR$11,BL274=BR$12,BL274=BR$13,BL274=BR$14),3,4)))</f>
        <v>1</v>
      </c>
      <c r="BD274" s="104" t="s">
        <v>1472</v>
      </c>
      <c r="BE274" s="104" t="s">
        <v>89</v>
      </c>
      <c r="BF274" s="104" t="s">
        <v>72</v>
      </c>
      <c r="BG274" s="104" t="s">
        <v>1095</v>
      </c>
      <c r="BH274" s="104" t="s">
        <v>73</v>
      </c>
      <c r="BI274" s="104" t="s">
        <v>182</v>
      </c>
      <c r="BJ274" s="104" t="s">
        <v>260</v>
      </c>
      <c r="BK274" s="24" t="s">
        <v>2227</v>
      </c>
      <c r="BL274" s="24" t="s">
        <v>2170</v>
      </c>
    </row>
    <row r="275" s="24" customFormat="true" ht="15" hidden="false" customHeight="false" outlineLevel="0" collapsed="false">
      <c r="A275" s="24" t="s">
        <v>888</v>
      </c>
      <c r="B275" s="24" t="s">
        <v>138</v>
      </c>
      <c r="C275" s="24" t="s">
        <v>156</v>
      </c>
      <c r="D275" s="24" t="n">
        <v>0</v>
      </c>
      <c r="E275" s="24" t="n">
        <v>0</v>
      </c>
      <c r="F275" s="24" t="n">
        <v>0</v>
      </c>
      <c r="G275" s="24" t="n">
        <v>1</v>
      </c>
      <c r="I275" s="105"/>
      <c r="J275" s="28"/>
      <c r="K275" s="105"/>
      <c r="L275" s="28"/>
      <c r="M275" s="106"/>
      <c r="N275" s="105"/>
      <c r="O275" s="28"/>
      <c r="P275" s="31"/>
      <c r="Q275" s="106" t="n">
        <f aca="false">SUM(N275:P275)</f>
        <v>0</v>
      </c>
      <c r="R275" s="107"/>
      <c r="S275" s="105"/>
      <c r="T275" s="108"/>
      <c r="U275" s="109"/>
      <c r="V275" s="110"/>
      <c r="W275" s="111"/>
      <c r="X275" s="110"/>
      <c r="Y275" s="111"/>
      <c r="Z275" s="110"/>
      <c r="AA275" s="111"/>
      <c r="AB275" s="110"/>
      <c r="AC275" s="111"/>
      <c r="AD275" s="110"/>
      <c r="AE275" s="111"/>
      <c r="AF275" s="110"/>
      <c r="AG275" s="112"/>
      <c r="AH275" s="112"/>
      <c r="AI275" s="111" t="n">
        <f aca="false">SUM(S275,U275,W275,Y275,AA275,AC275,AE275,AG275)</f>
        <v>0</v>
      </c>
      <c r="AJ275" s="106" t="n">
        <f aca="false">SUM(T275,V275,X275,Z275,AB275,AD275,AF275,AH275)</f>
        <v>0</v>
      </c>
      <c r="AK275" s="107"/>
      <c r="AL275" s="107"/>
      <c r="AM275" s="105"/>
      <c r="AN275" s="28"/>
      <c r="AO275" s="106"/>
      <c r="AP275" s="105"/>
      <c r="AS275" s="24" t="s">
        <v>52</v>
      </c>
      <c r="AT275" s="27" t="n">
        <f aca="false">IF(OR(BE275=BR$60,BE275=BR$61,BE275=BR$62,BE275=BR$63,BE275=BR$64),1,IF(OR(BE275=BR$65,BE275=BR$66,BE275=BR$67,BE275=BR$68,BE275=BR$69),2,3))</f>
        <v>1</v>
      </c>
      <c r="AU275" s="27" t="n">
        <f aca="false">IF(OR(BF275=BR$30,BF275=BR$31,BF275=BR$32,BF275=BR$33),1,IF(BF275=BR$34,2,3))</f>
        <v>1</v>
      </c>
      <c r="AV275" s="27" t="n">
        <f aca="false">IF(BG275="отсутствует",2,1)</f>
        <v>1</v>
      </c>
      <c r="AW275" s="27" t="n">
        <f aca="false">IF(OR(BH275=BR$41,BH275=BR$42),1,IF(OR(BH275=BR$43,BH275=BR$44,BH275=BR$45),2,IF(OR(BH275=BR$46,BH275=BR$47,BH275=BR$48),3,IF(BH275=BR$56,5,IF(BH275=BR$57,6,4)))))</f>
        <v>1</v>
      </c>
      <c r="AX275" s="27" t="n">
        <f aca="false">IF(BI275="отсутствует",2,1)</f>
        <v>1</v>
      </c>
      <c r="AY275" s="24" t="s">
        <v>143</v>
      </c>
      <c r="AZ275" s="103" t="n">
        <f aca="false">IF(BK275=BR$21,1,IF(BK275=BR$22,2,IF(BK275=BR$23,3,4)))</f>
        <v>1</v>
      </c>
      <c r="BA275" s="103" t="n">
        <f aca="false">IF(OR(BL275=BR$2,BL275=BR$3,BL275=BR$4),1,IF(OR(BL275=BR$5,BL275=BR$6,BL275=BR$7,BL275=BR$8,BL275=BR$9),2,IF(OR(BL275=BR$10,BL275=BR$11,BL275=BR$12,BL275=BR$13,BL275=BR$14),3,4)))</f>
        <v>1</v>
      </c>
      <c r="BD275" s="104" t="s">
        <v>52</v>
      </c>
      <c r="BE275" s="104" t="s">
        <v>107</v>
      </c>
      <c r="BF275" s="104" t="s">
        <v>64</v>
      </c>
      <c r="BG275" s="104" t="s">
        <v>736</v>
      </c>
      <c r="BH275" s="104" t="s">
        <v>73</v>
      </c>
      <c r="BI275" s="104" t="s">
        <v>1442</v>
      </c>
      <c r="BJ275" s="104" t="s">
        <v>143</v>
      </c>
      <c r="BK275" s="24" t="s">
        <v>2227</v>
      </c>
      <c r="BL275" s="24" t="s">
        <v>2170</v>
      </c>
    </row>
    <row r="276" s="24" customFormat="true" ht="15" hidden="false" customHeight="false" outlineLevel="0" collapsed="false">
      <c r="A276" s="24" t="s">
        <v>3271</v>
      </c>
      <c r="B276" s="24" t="s">
        <v>138</v>
      </c>
      <c r="C276" s="24" t="s">
        <v>139</v>
      </c>
      <c r="D276" s="24" t="n">
        <v>0</v>
      </c>
      <c r="E276" s="24" t="n">
        <v>0</v>
      </c>
      <c r="F276" s="24" t="n">
        <v>0</v>
      </c>
      <c r="G276" s="24" t="n">
        <v>1</v>
      </c>
      <c r="I276" s="105"/>
      <c r="J276" s="28"/>
      <c r="K276" s="105"/>
      <c r="L276" s="28" t="n">
        <v>2</v>
      </c>
      <c r="M276" s="106"/>
      <c r="N276" s="105" t="n">
        <v>10</v>
      </c>
      <c r="O276" s="28" t="n">
        <v>10</v>
      </c>
      <c r="P276" s="31" t="n">
        <v>1</v>
      </c>
      <c r="Q276" s="106" t="n">
        <f aca="false">SUM(N276:P276)</f>
        <v>21</v>
      </c>
      <c r="R276" s="107" t="n">
        <v>1</v>
      </c>
      <c r="S276" s="105"/>
      <c r="T276" s="108"/>
      <c r="U276" s="109"/>
      <c r="V276" s="110"/>
      <c r="W276" s="111"/>
      <c r="X276" s="110"/>
      <c r="Y276" s="111"/>
      <c r="Z276" s="110"/>
      <c r="AA276" s="111"/>
      <c r="AB276" s="110"/>
      <c r="AC276" s="111"/>
      <c r="AD276" s="110"/>
      <c r="AE276" s="111"/>
      <c r="AF276" s="110"/>
      <c r="AG276" s="112"/>
      <c r="AH276" s="112"/>
      <c r="AI276" s="111" t="n">
        <f aca="false">SUM(S276,U276,W276,Y276,AA276,AC276,AE276,AG276)</f>
        <v>0</v>
      </c>
      <c r="AJ276" s="106" t="n">
        <f aca="false">SUM(T276,V276,X276,Z276,AB276,AD276,AF276,AH276)</f>
        <v>0</v>
      </c>
      <c r="AK276" s="107"/>
      <c r="AL276" s="107"/>
      <c r="AM276" s="105"/>
      <c r="AN276" s="28"/>
      <c r="AO276" s="106"/>
      <c r="AP276" s="105"/>
      <c r="AS276" s="24" t="s">
        <v>338</v>
      </c>
      <c r="AT276" s="27" t="n">
        <f aca="false">IF(OR(BE276=BR$60,BE276=BR$61,BE276=BR$62,BE276=BR$63,BE276=BR$64),1,IF(OR(BE276=BR$65,BE276=BR$66,BE276=BR$67,BE276=BR$68,BE276=BR$69),2,3))</f>
        <v>1</v>
      </c>
      <c r="AU276" s="27" t="n">
        <f aca="false">IF(OR(BF276=BR$30,BF276=BR$31,BF276=BR$32,BF276=BR$33),1,IF(BF276=BR$34,2,3))</f>
        <v>1</v>
      </c>
      <c r="AV276" s="27" t="n">
        <f aca="false">IF(BG276="отсутствует",2,1)</f>
        <v>2</v>
      </c>
      <c r="AW276" s="27" t="n">
        <f aca="false">IF(OR(BH276=BR$41,BH276=BR$42),1,IF(OR(BH276=BR$43,BH276=BR$44,BH276=BR$45),2,IF(OR(BH276=BR$46,BH276=BR$47,BH276=BR$48),3,IF(BH276=BR$56,5,IF(BH276=BR$57,6,4)))))</f>
        <v>4</v>
      </c>
      <c r="AX276" s="27" t="n">
        <f aca="false">IF(BI276="отсутствует",2,1)</f>
        <v>1</v>
      </c>
      <c r="AY276" s="24" t="s">
        <v>84</v>
      </c>
      <c r="AZ276" s="103" t="n">
        <f aca="false">IF(BK276=BR$21,1,IF(BK276=BR$22,2,IF(BK276=BR$23,3,4)))</f>
        <v>1</v>
      </c>
      <c r="BA276" s="103" t="n">
        <f aca="false">IF(OR(BL276=BR$2,BL276=BR$3,BL276=BR$4),1,IF(OR(BL276=BR$5,BL276=BR$6,BL276=BR$7,BL276=BR$8,BL276=BR$9),2,IF(OR(BL276=BR$10,BL276=BR$11,BL276=BR$12,BL276=BR$13,BL276=BR$14),3,4)))</f>
        <v>1</v>
      </c>
      <c r="BD276" s="104" t="s">
        <v>338</v>
      </c>
      <c r="BE276" s="104" t="s">
        <v>107</v>
      </c>
      <c r="BF276" s="104" t="s">
        <v>72</v>
      </c>
      <c r="BG276" s="104" t="s">
        <v>55</v>
      </c>
      <c r="BH276" s="104" t="s">
        <v>284</v>
      </c>
      <c r="BI276" s="104" t="s">
        <v>1349</v>
      </c>
      <c r="BJ276" s="104" t="s">
        <v>84</v>
      </c>
      <c r="BK276" s="24" t="s">
        <v>2227</v>
      </c>
      <c r="BL276" s="24" t="s">
        <v>2170</v>
      </c>
    </row>
    <row r="277" s="24" customFormat="true" ht="15" hidden="false" customHeight="false" outlineLevel="0" collapsed="false">
      <c r="A277" s="24" t="s">
        <v>3272</v>
      </c>
      <c r="B277" s="24" t="s">
        <v>138</v>
      </c>
      <c r="C277" s="24" t="s">
        <v>139</v>
      </c>
      <c r="D277" s="24" t="n">
        <v>0</v>
      </c>
      <c r="E277" s="24" t="n">
        <v>0</v>
      </c>
      <c r="F277" s="24" t="n">
        <v>0</v>
      </c>
      <c r="G277" s="24" t="n">
        <v>1</v>
      </c>
      <c r="I277" s="105"/>
      <c r="J277" s="28"/>
      <c r="K277" s="105"/>
      <c r="L277" s="28" t="n">
        <v>4</v>
      </c>
      <c r="M277" s="106"/>
      <c r="N277" s="105" t="n">
        <v>5</v>
      </c>
      <c r="O277" s="28"/>
      <c r="P277" s="31" t="n">
        <v>1</v>
      </c>
      <c r="Q277" s="106" t="n">
        <f aca="false">SUM(N277:P277)</f>
        <v>6</v>
      </c>
      <c r="R277" s="107"/>
      <c r="S277" s="105"/>
      <c r="T277" s="108"/>
      <c r="U277" s="109"/>
      <c r="V277" s="110"/>
      <c r="W277" s="111"/>
      <c r="X277" s="110"/>
      <c r="Y277" s="111"/>
      <c r="Z277" s="110"/>
      <c r="AA277" s="111" t="n">
        <v>1</v>
      </c>
      <c r="AB277" s="110" t="n">
        <v>1</v>
      </c>
      <c r="AC277" s="111"/>
      <c r="AD277" s="110"/>
      <c r="AE277" s="111"/>
      <c r="AF277" s="110"/>
      <c r="AG277" s="112"/>
      <c r="AH277" s="112"/>
      <c r="AI277" s="111" t="n">
        <f aca="false">SUM(S277,U277,W277,Y277,AA277,AC277,AE277,AG277)</f>
        <v>1</v>
      </c>
      <c r="AJ277" s="106" t="n">
        <f aca="false">SUM(T277,V277,X277,Z277,AB277,AD277,AF277,AH277)</f>
        <v>1</v>
      </c>
      <c r="AK277" s="107"/>
      <c r="AL277" s="107"/>
      <c r="AM277" s="105"/>
      <c r="AN277" s="28"/>
      <c r="AO277" s="106"/>
      <c r="AP277" s="105" t="n">
        <v>16</v>
      </c>
      <c r="AS277" s="24" t="s">
        <v>52</v>
      </c>
      <c r="AT277" s="27" t="n">
        <f aca="false">IF(OR(BE277=BR$60,BE277=BR$61,BE277=BR$62,BE277=BR$63,BE277=BR$64),1,IF(OR(BE277=BR$65,BE277=BR$66,BE277=BR$67,BE277=BR$68,BE277=BR$69),2,3))</f>
        <v>1</v>
      </c>
      <c r="AU277" s="27" t="n">
        <f aca="false">IF(OR(BF277=BR$30,BF277=BR$31,BF277=BR$32,BF277=BR$33),1,IF(BF277=BR$34,2,3))</f>
        <v>3</v>
      </c>
      <c r="AV277" s="27" t="n">
        <f aca="false">IF(BG277="отсутствует",2,1)</f>
        <v>1</v>
      </c>
      <c r="AW277" s="27" t="n">
        <f aca="false">IF(OR(BH277=BR$41,BH277=BR$42),1,IF(OR(BH277=BR$43,BH277=BR$44,BH277=BR$45),2,IF(OR(BH277=BR$46,BH277=BR$47,BH277=BR$48),3,IF(BH277=BR$56,5,IF(BH277=BR$57,6,4)))))</f>
        <v>4</v>
      </c>
      <c r="AX277" s="27" t="n">
        <f aca="false">IF(BI277="отсутствует",2,1)</f>
        <v>1</v>
      </c>
      <c r="AY277" s="24" t="s">
        <v>200</v>
      </c>
      <c r="AZ277" s="103" t="n">
        <f aca="false">IF(BK277=BR$21,1,IF(BK277=BR$22,2,IF(BK277=BR$23,3,4)))</f>
        <v>1</v>
      </c>
      <c r="BA277" s="103" t="n">
        <f aca="false">IF(OR(BL277=BR$2,BL277=BR$3,BL277=BR$4),1,IF(OR(BL277=BR$5,BL277=BR$6,BL277=BR$7,BL277=BR$8,BL277=BR$9),2,IF(OR(BL277=BR$10,BL277=BR$11,BL277=BR$12,BL277=BR$13,BL277=BR$14),3,4)))</f>
        <v>1</v>
      </c>
      <c r="BD277" s="104" t="s">
        <v>52</v>
      </c>
      <c r="BE277" s="104" t="s">
        <v>673</v>
      </c>
      <c r="BF277" s="104" t="s">
        <v>443</v>
      </c>
      <c r="BG277" s="104" t="s">
        <v>114</v>
      </c>
      <c r="BH277" s="104" t="s">
        <v>1536</v>
      </c>
      <c r="BI277" s="104" t="s">
        <v>2207</v>
      </c>
      <c r="BJ277" s="104" t="s">
        <v>200</v>
      </c>
      <c r="BK277" s="24" t="s">
        <v>2227</v>
      </c>
      <c r="BL277" s="24" t="s">
        <v>2170</v>
      </c>
    </row>
    <row r="278" s="24" customFormat="true" ht="15" hidden="false" customHeight="false" outlineLevel="0" collapsed="false">
      <c r="A278" s="24" t="s">
        <v>894</v>
      </c>
      <c r="B278" s="24" t="s">
        <v>160</v>
      </c>
      <c r="C278" s="24" t="s">
        <v>214</v>
      </c>
      <c r="D278" s="24" t="n">
        <v>0</v>
      </c>
      <c r="E278" s="24" t="n">
        <v>0</v>
      </c>
      <c r="F278" s="24" t="n">
        <v>0</v>
      </c>
      <c r="G278" s="24" t="n">
        <v>1</v>
      </c>
      <c r="I278" s="105"/>
      <c r="J278" s="28" t="n">
        <v>1</v>
      </c>
      <c r="K278" s="105"/>
      <c r="L278" s="28" t="n">
        <v>2</v>
      </c>
      <c r="M278" s="106"/>
      <c r="N278" s="105" t="n">
        <v>12</v>
      </c>
      <c r="O278" s="28" t="n">
        <v>18</v>
      </c>
      <c r="P278" s="31"/>
      <c r="Q278" s="106" t="n">
        <f aca="false">SUM(N278:P278)</f>
        <v>30</v>
      </c>
      <c r="R278" s="107" t="n">
        <v>2</v>
      </c>
      <c r="S278" s="105" t="n">
        <v>1</v>
      </c>
      <c r="T278" s="108" t="n">
        <v>1</v>
      </c>
      <c r="U278" s="109" t="n">
        <v>3</v>
      </c>
      <c r="V278" s="110" t="n">
        <v>4</v>
      </c>
      <c r="W278" s="111"/>
      <c r="X278" s="110"/>
      <c r="Y278" s="111"/>
      <c r="Z278" s="110"/>
      <c r="AA278" s="111"/>
      <c r="AB278" s="110"/>
      <c r="AC278" s="111"/>
      <c r="AD278" s="110"/>
      <c r="AE278" s="111"/>
      <c r="AF278" s="110"/>
      <c r="AG278" s="112"/>
      <c r="AH278" s="112"/>
      <c r="AI278" s="111" t="n">
        <f aca="false">SUM(S278,U278,W278,Y278,AA278,AC278,AE278,AG278)</f>
        <v>4</v>
      </c>
      <c r="AJ278" s="106" t="n">
        <f aca="false">SUM(T278,V278,X278,Z278,AB278,AD278,AF278,AH278)</f>
        <v>5</v>
      </c>
      <c r="AK278" s="107"/>
      <c r="AL278" s="107"/>
      <c r="AM278" s="105"/>
      <c r="AN278" s="28"/>
      <c r="AO278" s="106"/>
      <c r="AP278" s="105"/>
      <c r="AS278" s="24" t="s">
        <v>454</v>
      </c>
      <c r="AT278" s="27" t="n">
        <f aca="false">IF(OR(BE278=BR$60,BE278=BR$61,BE278=BR$62,BE278=BR$63,BE278=BR$64),1,IF(OR(BE278=BR$65,BE278=BR$66,BE278=BR$67,BE278=BR$68,BE278=BR$69),2,3))</f>
        <v>1</v>
      </c>
      <c r="AU278" s="27" t="n">
        <f aca="false">IF(OR(BF278=BR$30,BF278=BR$31,BF278=BR$32,BF278=BR$33),1,IF(BF278=BR$34,2,3))</f>
        <v>1</v>
      </c>
      <c r="AV278" s="27" t="n">
        <f aca="false">IF(BG278="отсутствует",2,1)</f>
        <v>2</v>
      </c>
      <c r="AW278" s="27" t="n">
        <f aca="false">IF(OR(BH278=BR$41,BH278=BR$42),1,IF(OR(BH278=BR$43,BH278=BR$44,BH278=BR$45),2,IF(OR(BH278=BR$46,BH278=BR$47,BH278=BR$48),3,IF(BH278=BR$56,5,IF(BH278=BR$57,6,4)))))</f>
        <v>4</v>
      </c>
      <c r="AX278" s="27" t="n">
        <f aca="false">IF(BI278="отсутствует",2,1)</f>
        <v>1</v>
      </c>
      <c r="AY278" s="24" t="s">
        <v>84</v>
      </c>
      <c r="AZ278" s="103" t="n">
        <f aca="false">IF(BK278=BR$21,1,IF(BK278=BR$22,2,IF(BK278=BR$23,3,4)))</f>
        <v>1</v>
      </c>
      <c r="BA278" s="103" t="n">
        <f aca="false">IF(OR(BL278=BR$2,BL278=BR$3,BL278=BR$4),1,IF(OR(BL278=BR$5,BL278=BR$6,BL278=BR$7,BL278=BR$8,BL278=BR$9),2,IF(OR(BL278=BR$10,BL278=BR$11,BL278=BR$12,BL278=BR$13,BL278=BR$14),3,4)))</f>
        <v>1</v>
      </c>
      <c r="BD278" s="104" t="s">
        <v>454</v>
      </c>
      <c r="BE278" s="104" t="s">
        <v>438</v>
      </c>
      <c r="BF278" s="104" t="s">
        <v>64</v>
      </c>
      <c r="BG278" s="104" t="s">
        <v>55</v>
      </c>
      <c r="BH278" s="104" t="s">
        <v>1045</v>
      </c>
      <c r="BI278" s="104" t="s">
        <v>66</v>
      </c>
      <c r="BJ278" s="104" t="s">
        <v>84</v>
      </c>
      <c r="BK278" s="24" t="s">
        <v>2227</v>
      </c>
      <c r="BL278" s="24" t="s">
        <v>2170</v>
      </c>
    </row>
    <row r="279" s="24" customFormat="true" ht="15" hidden="false" customHeight="false" outlineLevel="0" collapsed="false">
      <c r="A279" s="24" t="s">
        <v>894</v>
      </c>
      <c r="B279" s="24" t="s">
        <v>61</v>
      </c>
      <c r="C279" s="24" t="s">
        <v>156</v>
      </c>
      <c r="D279" s="24" t="n">
        <v>0</v>
      </c>
      <c r="E279" s="24" t="n">
        <v>0</v>
      </c>
      <c r="F279" s="24" t="n">
        <v>1</v>
      </c>
      <c r="G279" s="24" t="n">
        <v>1</v>
      </c>
      <c r="H279" s="24" t="n">
        <v>1</v>
      </c>
      <c r="I279" s="105"/>
      <c r="J279" s="28" t="n">
        <v>1</v>
      </c>
      <c r="K279" s="105"/>
      <c r="L279" s="28" t="n">
        <v>5</v>
      </c>
      <c r="M279" s="106"/>
      <c r="N279" s="105" t="n">
        <v>20</v>
      </c>
      <c r="O279" s="28" t="n">
        <v>5</v>
      </c>
      <c r="P279" s="31"/>
      <c r="Q279" s="106" t="n">
        <f aca="false">SUM(N279:P279)</f>
        <v>25</v>
      </c>
      <c r="R279" s="107" t="n">
        <v>7</v>
      </c>
      <c r="S279" s="105"/>
      <c r="T279" s="108"/>
      <c r="U279" s="109"/>
      <c r="V279" s="110"/>
      <c r="W279" s="111"/>
      <c r="X279" s="110"/>
      <c r="Y279" s="111"/>
      <c r="Z279" s="110"/>
      <c r="AA279" s="111"/>
      <c r="AB279" s="110"/>
      <c r="AC279" s="111"/>
      <c r="AD279" s="110"/>
      <c r="AE279" s="111"/>
      <c r="AF279" s="110"/>
      <c r="AG279" s="112"/>
      <c r="AH279" s="112"/>
      <c r="AI279" s="111" t="n">
        <f aca="false">SUM(S279,U279,W279,Y279,AA279,AC279,AE279,AG279)</f>
        <v>0</v>
      </c>
      <c r="AJ279" s="106" t="n">
        <f aca="false">SUM(T279,V279,X279,Z279,AB279,AD279,AF279,AH279)</f>
        <v>0</v>
      </c>
      <c r="AK279" s="107"/>
      <c r="AL279" s="107"/>
      <c r="AM279" s="105"/>
      <c r="AN279" s="28"/>
      <c r="AO279" s="106"/>
      <c r="AP279" s="105"/>
      <c r="AS279" s="24" t="s">
        <v>52</v>
      </c>
      <c r="AT279" s="27" t="n">
        <f aca="false">IF(OR(BE279=BR$60,BE279=BR$61,BE279=BR$62,BE279=BR$63,BE279=BR$64),1,IF(OR(BE279=BR$65,BE279=BR$66,BE279=BR$67,BE279=BR$68,BE279=BR$69),2,3))</f>
        <v>1</v>
      </c>
      <c r="AU279" s="27" t="n">
        <f aca="false">IF(OR(BF279=BR$30,BF279=BR$31,BF279=BR$32,BF279=BR$33),1,IF(BF279=BR$34,2,3))</f>
        <v>3</v>
      </c>
      <c r="AV279" s="27" t="n">
        <f aca="false">IF(BG279="отсутствует",2,1)</f>
        <v>2</v>
      </c>
      <c r="AW279" s="27" t="n">
        <f aca="false">IF(OR(BH279=BR$41,BH279=BR$42),1,IF(OR(BH279=BR$43,BH279=BR$44,BH279=BR$45),2,IF(OR(BH279=BR$46,BH279=BR$47,BH279=BR$48),3,IF(BH279=BR$56,5,IF(BH279=BR$57,6,4)))))</f>
        <v>4</v>
      </c>
      <c r="AX279" s="27" t="n">
        <f aca="false">IF(BI279="отсутствует",2,1)</f>
        <v>1</v>
      </c>
      <c r="AY279" s="24" t="s">
        <v>206</v>
      </c>
      <c r="AZ279" s="103" t="n">
        <f aca="false">IF(BK279=BR$21,1,IF(BK279=BR$22,2,IF(BK279=BR$23,3,4)))</f>
        <v>1</v>
      </c>
      <c r="BA279" s="103" t="n">
        <f aca="false">IF(OR(BL279=BR$2,BL279=BR$3,BL279=BR$4),1,IF(OR(BL279=BR$5,BL279=BR$6,BL279=BR$7,BL279=BR$8,BL279=BR$9),2,IF(OR(BL279=BR$10,BL279=BR$11,BL279=BR$12,BL279=BR$13,BL279=BR$14),3,4)))</f>
        <v>1</v>
      </c>
      <c r="BD279" s="104" t="s">
        <v>52</v>
      </c>
      <c r="BE279" s="104" t="s">
        <v>107</v>
      </c>
      <c r="BF279" s="104" t="s">
        <v>54</v>
      </c>
      <c r="BG279" s="104" t="s">
        <v>55</v>
      </c>
      <c r="BH279" s="104" t="s">
        <v>83</v>
      </c>
      <c r="BI279" s="104" t="s">
        <v>195</v>
      </c>
      <c r="BJ279" s="104" t="s">
        <v>206</v>
      </c>
      <c r="BK279" s="24" t="s">
        <v>2227</v>
      </c>
      <c r="BL279" s="24" t="s">
        <v>2170</v>
      </c>
    </row>
    <row r="280" s="24" customFormat="true" ht="15" hidden="false" customHeight="false" outlineLevel="0" collapsed="false">
      <c r="A280" s="24" t="s">
        <v>894</v>
      </c>
      <c r="B280" s="24" t="s">
        <v>198</v>
      </c>
      <c r="C280" s="24" t="s">
        <v>3273</v>
      </c>
      <c r="D280" s="24" t="n">
        <v>0</v>
      </c>
      <c r="E280" s="24" t="n">
        <v>0</v>
      </c>
      <c r="F280" s="24" t="n">
        <v>0</v>
      </c>
      <c r="G280" s="24" t="n">
        <v>1</v>
      </c>
      <c r="I280" s="105"/>
      <c r="J280" s="28"/>
      <c r="K280" s="105"/>
      <c r="L280" s="28"/>
      <c r="M280" s="106"/>
      <c r="N280" s="105"/>
      <c r="O280" s="28"/>
      <c r="P280" s="31"/>
      <c r="Q280" s="106" t="n">
        <f aca="false">SUM(N280:P280)</f>
        <v>0</v>
      </c>
      <c r="R280" s="107"/>
      <c r="S280" s="105"/>
      <c r="T280" s="108"/>
      <c r="U280" s="109"/>
      <c r="V280" s="110"/>
      <c r="W280" s="111"/>
      <c r="X280" s="110"/>
      <c r="Y280" s="111"/>
      <c r="Z280" s="110"/>
      <c r="AA280" s="111"/>
      <c r="AB280" s="110"/>
      <c r="AC280" s="111"/>
      <c r="AD280" s="110"/>
      <c r="AE280" s="111"/>
      <c r="AF280" s="110"/>
      <c r="AG280" s="112"/>
      <c r="AH280" s="112"/>
      <c r="AI280" s="111" t="n">
        <f aca="false">SUM(S280,U280,W280,Y280,AA280,AC280,AE280,AG280)</f>
        <v>0</v>
      </c>
      <c r="AJ280" s="106" t="n">
        <f aca="false">SUM(T280,V280,X280,Z280,AB280,AD280,AF280,AH280)</f>
        <v>0</v>
      </c>
      <c r="AK280" s="107"/>
      <c r="AL280" s="107"/>
      <c r="AM280" s="105"/>
      <c r="AN280" s="28"/>
      <c r="AO280" s="106"/>
      <c r="AP280" s="105"/>
      <c r="AS280" s="24" t="s">
        <v>318</v>
      </c>
      <c r="AT280" s="27" t="n">
        <f aca="false">IF(OR(BE280=BR$60,BE280=BR$61,BE280=BR$62,BE280=BR$63,BE280=BR$64),1,IF(OR(BE280=BR$65,BE280=BR$66,BE280=BR$67,BE280=BR$68,BE280=BR$69),2,3))</f>
        <v>2</v>
      </c>
      <c r="AU280" s="27" t="n">
        <f aca="false">IF(OR(BF280=BR$30,BF280=BR$31,BF280=BR$32,BF280=BR$33),1,IF(BF280=BR$34,2,3))</f>
        <v>1</v>
      </c>
      <c r="AV280" s="27" t="n">
        <f aca="false">IF(BG280="отсутствует",2,1)</f>
        <v>1</v>
      </c>
      <c r="AW280" s="27" t="n">
        <f aca="false">IF(OR(BH280=BR$41,BH280=BR$42),1,IF(OR(BH280=BR$43,BH280=BR$44,BH280=BR$45),2,IF(OR(BH280=BR$46,BH280=BR$47,BH280=BR$48),3,IF(BH280=BR$56,5,IF(BH280=BR$57,6,4)))))</f>
        <v>4</v>
      </c>
      <c r="AX280" s="27" t="n">
        <f aca="false">IF(BI280="отсутствует",2,1)</f>
        <v>1</v>
      </c>
      <c r="AY280" s="24" t="s">
        <v>2303</v>
      </c>
      <c r="AZ280" s="103" t="n">
        <f aca="false">IF(BK280=BR$21,1,IF(BK280=BR$22,2,IF(BK280=BR$23,3,4)))</f>
        <v>1</v>
      </c>
      <c r="BA280" s="103" t="n">
        <f aca="false">IF(OR(BL280=BR$2,BL280=BR$3,BL280=BR$4),1,IF(OR(BL280=BR$5,BL280=BR$6,BL280=BR$7,BL280=BR$8,BL280=BR$9),2,IF(OR(BL280=BR$10,BL280=BR$11,BL280=BR$12,BL280=BR$13,BL280=BR$14),3,4)))</f>
        <v>1</v>
      </c>
      <c r="BD280" s="104" t="s">
        <v>318</v>
      </c>
      <c r="BE280" s="104" t="s">
        <v>169</v>
      </c>
      <c r="BF280" s="104" t="s">
        <v>129</v>
      </c>
      <c r="BG280" s="104" t="s">
        <v>3274</v>
      </c>
      <c r="BH280" s="104" t="s">
        <v>760</v>
      </c>
      <c r="BI280" s="104" t="s">
        <v>123</v>
      </c>
      <c r="BJ280" s="104" t="s">
        <v>2303</v>
      </c>
      <c r="BK280" s="24" t="s">
        <v>2227</v>
      </c>
      <c r="BL280" s="24" t="s">
        <v>2170</v>
      </c>
    </row>
    <row r="281" s="24" customFormat="true" ht="15" hidden="false" customHeight="false" outlineLevel="0" collapsed="false">
      <c r="A281" s="24" t="s">
        <v>2679</v>
      </c>
      <c r="B281" s="24" t="s">
        <v>198</v>
      </c>
      <c r="C281" s="24" t="s">
        <v>100</v>
      </c>
      <c r="D281" s="24" t="n">
        <v>0</v>
      </c>
      <c r="E281" s="24" t="n">
        <v>0</v>
      </c>
      <c r="F281" s="24" t="n">
        <v>1</v>
      </c>
      <c r="G281" s="24" t="n">
        <v>1</v>
      </c>
      <c r="H281" s="24" t="n">
        <v>1</v>
      </c>
      <c r="I281" s="105"/>
      <c r="J281" s="28"/>
      <c r="K281" s="105"/>
      <c r="L281" s="28" t="n">
        <v>3</v>
      </c>
      <c r="M281" s="106"/>
      <c r="N281" s="105" t="n">
        <v>5</v>
      </c>
      <c r="O281" s="28" t="n">
        <v>2</v>
      </c>
      <c r="P281" s="31" t="n">
        <v>2</v>
      </c>
      <c r="Q281" s="106" t="n">
        <f aca="false">SUM(N281:P281)</f>
        <v>9</v>
      </c>
      <c r="R281" s="107" t="n">
        <v>1</v>
      </c>
      <c r="S281" s="105" t="n">
        <v>2</v>
      </c>
      <c r="T281" s="108" t="n">
        <v>3</v>
      </c>
      <c r="U281" s="109" t="n">
        <v>1</v>
      </c>
      <c r="V281" s="110" t="n">
        <v>1</v>
      </c>
      <c r="W281" s="111" t="n">
        <v>2</v>
      </c>
      <c r="X281" s="110" t="n">
        <v>2</v>
      </c>
      <c r="Y281" s="111"/>
      <c r="Z281" s="110"/>
      <c r="AA281" s="111" t="n">
        <v>3</v>
      </c>
      <c r="AB281" s="110" t="n">
        <v>2</v>
      </c>
      <c r="AC281" s="111"/>
      <c r="AD281" s="110"/>
      <c r="AE281" s="111"/>
      <c r="AF281" s="110"/>
      <c r="AG281" s="112"/>
      <c r="AH281" s="112"/>
      <c r="AI281" s="111" t="n">
        <f aca="false">SUM(S281,U281,W281,Y281,AA281,AC281,AE281,AG281)</f>
        <v>8</v>
      </c>
      <c r="AJ281" s="106" t="n">
        <f aca="false">SUM(T281,V281,X281,Z281,AB281,AD281,AF281,AH281)</f>
        <v>8</v>
      </c>
      <c r="AK281" s="107" t="n">
        <v>21</v>
      </c>
      <c r="AL281" s="107" t="n">
        <v>55</v>
      </c>
      <c r="AM281" s="105"/>
      <c r="AN281" s="28"/>
      <c r="AO281" s="106"/>
      <c r="AP281" s="105" t="n">
        <v>1</v>
      </c>
      <c r="AS281" s="24" t="s">
        <v>52</v>
      </c>
      <c r="AT281" s="27" t="n">
        <f aca="false">IF(OR(BE281=BR$60,BE281=BR$61,BE281=BR$62,BE281=BR$63,BE281=BR$64),1,IF(OR(BE281=BR$65,BE281=BR$66,BE281=BR$67,BE281=BR$68,BE281=BR$69),2,3))</f>
        <v>1</v>
      </c>
      <c r="AU281" s="27" t="n">
        <f aca="false">IF(OR(BF281=BR$30,BF281=BR$31,BF281=BR$32,BF281=BR$33),1,IF(BF281=BR$34,2,3))</f>
        <v>1</v>
      </c>
      <c r="AV281" s="27" t="n">
        <f aca="false">IF(BG281="отсутствует",2,1)</f>
        <v>1</v>
      </c>
      <c r="AW281" s="27" t="n">
        <f aca="false">IF(OR(BH281=BR$41,BH281=BR$42),1,IF(OR(BH281=BR$43,BH281=BR$44,BH281=BR$45),2,IF(OR(BH281=BR$46,BH281=BR$47,BH281=BR$48),3,IF(BH281=BR$56,5,IF(BH281=BR$57,6,4)))))</f>
        <v>4</v>
      </c>
      <c r="AX281" s="27" t="n">
        <f aca="false">IF(BI281="отсутствует",2,1)</f>
        <v>1</v>
      </c>
      <c r="AY281" s="24" t="s">
        <v>200</v>
      </c>
      <c r="AZ281" s="103" t="n">
        <f aca="false">IF(BK281=BR$21,1,IF(BK281=BR$22,2,IF(BK281=BR$23,3,4)))</f>
        <v>1</v>
      </c>
      <c r="BA281" s="103" t="n">
        <f aca="false">IF(OR(BL281=BR$2,BL281=BR$3,BL281=BR$4),1,IF(OR(BL281=BR$5,BL281=BR$6,BL281=BR$7,BL281=BR$8,BL281=BR$9),2,IF(OR(BL281=BR$10,BL281=BR$11,BL281=BR$12,BL281=BR$13,BL281=BR$14),3,4)))</f>
        <v>1</v>
      </c>
      <c r="BD281" s="104" t="s">
        <v>52</v>
      </c>
      <c r="BE281" s="104" t="s">
        <v>107</v>
      </c>
      <c r="BF281" s="104" t="s">
        <v>72</v>
      </c>
      <c r="BG281" s="104" t="s">
        <v>140</v>
      </c>
      <c r="BH281" s="104" t="s">
        <v>319</v>
      </c>
      <c r="BI281" s="104" t="s">
        <v>142</v>
      </c>
      <c r="BJ281" s="104" t="s">
        <v>200</v>
      </c>
      <c r="BK281" s="24" t="s">
        <v>2227</v>
      </c>
      <c r="BL281" s="24" t="s">
        <v>2170</v>
      </c>
    </row>
    <row r="282" s="24" customFormat="true" ht="15" hidden="false" customHeight="false" outlineLevel="0" collapsed="false">
      <c r="A282" s="24" t="s">
        <v>898</v>
      </c>
      <c r="B282" s="24" t="s">
        <v>899</v>
      </c>
      <c r="C282" s="24" t="s">
        <v>139</v>
      </c>
      <c r="D282" s="24" t="n">
        <v>1</v>
      </c>
      <c r="E282" s="24" t="n">
        <v>0</v>
      </c>
      <c r="F282" s="24" t="n">
        <v>0</v>
      </c>
      <c r="G282" s="24" t="n">
        <v>1</v>
      </c>
      <c r="H282" s="24" t="n">
        <v>1</v>
      </c>
      <c r="I282" s="105"/>
      <c r="J282" s="28"/>
      <c r="K282" s="105"/>
      <c r="L282" s="28" t="n">
        <v>1</v>
      </c>
      <c r="M282" s="106"/>
      <c r="N282" s="105" t="n">
        <v>11</v>
      </c>
      <c r="O282" s="28" t="n">
        <v>12</v>
      </c>
      <c r="P282" s="31" t="n">
        <v>1</v>
      </c>
      <c r="Q282" s="106" t="n">
        <f aca="false">SUM(N282:P282)</f>
        <v>24</v>
      </c>
      <c r="R282" s="107"/>
      <c r="S282" s="105"/>
      <c r="T282" s="108"/>
      <c r="U282" s="109" t="n">
        <v>1</v>
      </c>
      <c r="V282" s="110" t="n">
        <v>1</v>
      </c>
      <c r="W282" s="111" t="n">
        <v>1</v>
      </c>
      <c r="X282" s="110" t="n">
        <v>1</v>
      </c>
      <c r="Y282" s="111"/>
      <c r="Z282" s="110"/>
      <c r="AA282" s="111"/>
      <c r="AB282" s="110"/>
      <c r="AC282" s="111"/>
      <c r="AD282" s="110"/>
      <c r="AE282" s="111"/>
      <c r="AF282" s="110"/>
      <c r="AG282" s="112"/>
      <c r="AH282" s="112"/>
      <c r="AI282" s="111" t="n">
        <f aca="false">SUM(S282,U282,W282,Y282,AA282,AC282,AE282,AG282)</f>
        <v>2</v>
      </c>
      <c r="AJ282" s="106" t="n">
        <f aca="false">SUM(T282,V282,X282,Z282,AB282,AD282,AF282,AH282)</f>
        <v>2</v>
      </c>
      <c r="AK282" s="107"/>
      <c r="AL282" s="107"/>
      <c r="AM282" s="105"/>
      <c r="AN282" s="28"/>
      <c r="AO282" s="106"/>
      <c r="AP282" s="105" t="n">
        <v>5</v>
      </c>
      <c r="AQ282" s="24" t="s">
        <v>3176</v>
      </c>
      <c r="AS282" s="24" t="s">
        <v>1472</v>
      </c>
      <c r="AT282" s="27" t="n">
        <f aca="false">IF(OR(BE282=BR$60,BE282=BR$61,BE282=BR$62,BE282=BR$63,BE282=BR$64),1,IF(OR(BE282=BR$65,BE282=BR$66,BE282=BR$67,BE282=BR$68,BE282=BR$69),2,3))</f>
        <v>1</v>
      </c>
      <c r="AU282" s="27" t="n">
        <f aca="false">IF(OR(BF282=BR$30,BF282=BR$31,BF282=BR$32,BF282=BR$33),1,IF(BF282=BR$34,2,3))</f>
        <v>1</v>
      </c>
      <c r="AV282" s="27" t="n">
        <f aca="false">IF(BG282="отсутствует",2,1)</f>
        <v>1</v>
      </c>
      <c r="AW282" s="27" t="n">
        <f aca="false">IF(OR(BH282=BR$41,BH282=BR$42),1,IF(OR(BH282=BR$43,BH282=BR$44,BH282=BR$45),2,IF(OR(BH282=BR$46,BH282=BR$47,BH282=BR$48),3,IF(BH282=BR$56,5,IF(BH282=BR$57,6,4)))))</f>
        <v>4</v>
      </c>
      <c r="AX282" s="27" t="n">
        <f aca="false">IF(BI282="отсутствует",2,1)</f>
        <v>1</v>
      </c>
      <c r="AY282" s="24" t="s">
        <v>84</v>
      </c>
      <c r="AZ282" s="103" t="n">
        <f aca="false">IF(BK282=BR$21,1,IF(BK282=BR$22,2,IF(BK282=BR$23,3,4)))</f>
        <v>1</v>
      </c>
      <c r="BA282" s="103" t="n">
        <f aca="false">IF(OR(BL282=BR$2,BL282=BR$3,BL282=BR$4),1,IF(OR(BL282=BR$5,BL282=BR$6,BL282=BR$7,BL282=BR$8,BL282=BR$9),2,IF(OR(BL282=BR$10,BL282=BR$11,BL282=BR$12,BL282=BR$13,BL282=BR$14),3,4)))</f>
        <v>1</v>
      </c>
      <c r="BD282" s="104" t="s">
        <v>1472</v>
      </c>
      <c r="BE282" s="104" t="s">
        <v>392</v>
      </c>
      <c r="BF282" s="104" t="s">
        <v>72</v>
      </c>
      <c r="BG282" s="104" t="s">
        <v>870</v>
      </c>
      <c r="BH282" s="104" t="s">
        <v>900</v>
      </c>
      <c r="BI282" s="104" t="s">
        <v>388</v>
      </c>
      <c r="BJ282" s="104" t="s">
        <v>84</v>
      </c>
      <c r="BK282" s="24" t="s">
        <v>2227</v>
      </c>
      <c r="BL282" s="24" t="s">
        <v>2170</v>
      </c>
    </row>
    <row r="283" s="24" customFormat="true" ht="15" hidden="false" customHeight="false" outlineLevel="0" collapsed="false">
      <c r="A283" s="24" t="s">
        <v>3275</v>
      </c>
      <c r="B283" s="24" t="s">
        <v>211</v>
      </c>
      <c r="C283" s="24" t="s">
        <v>271</v>
      </c>
      <c r="D283" s="24" t="n">
        <v>0</v>
      </c>
      <c r="E283" s="24" t="n">
        <v>0</v>
      </c>
      <c r="F283" s="24" t="n">
        <v>0</v>
      </c>
      <c r="G283" s="24" t="n">
        <v>1</v>
      </c>
      <c r="I283" s="105"/>
      <c r="J283" s="28"/>
      <c r="K283" s="105"/>
      <c r="L283" s="28" t="n">
        <v>3</v>
      </c>
      <c r="M283" s="106"/>
      <c r="N283" s="105" t="n">
        <v>6</v>
      </c>
      <c r="O283" s="28" t="n">
        <v>1</v>
      </c>
      <c r="P283" s="31"/>
      <c r="Q283" s="106" t="n">
        <f aca="false">SUM(N283:P283)</f>
        <v>7</v>
      </c>
      <c r="R283" s="107"/>
      <c r="S283" s="105"/>
      <c r="T283" s="108"/>
      <c r="U283" s="109"/>
      <c r="V283" s="110"/>
      <c r="W283" s="111"/>
      <c r="X283" s="110"/>
      <c r="Y283" s="111"/>
      <c r="Z283" s="110"/>
      <c r="AA283" s="111"/>
      <c r="AB283" s="110"/>
      <c r="AC283" s="111"/>
      <c r="AD283" s="110"/>
      <c r="AE283" s="111"/>
      <c r="AF283" s="110"/>
      <c r="AG283" s="112"/>
      <c r="AH283" s="112"/>
      <c r="AI283" s="111" t="n">
        <f aca="false">SUM(S283,U283,W283,Y283,AA283,AC283,AE283,AG283)</f>
        <v>0</v>
      </c>
      <c r="AJ283" s="106" t="n">
        <f aca="false">SUM(T283,V283,X283,Z283,AB283,AD283,AF283,AH283)</f>
        <v>0</v>
      </c>
      <c r="AK283" s="107"/>
      <c r="AL283" s="107"/>
      <c r="AM283" s="105"/>
      <c r="AN283" s="28"/>
      <c r="AO283" s="106"/>
      <c r="AP283" s="105"/>
      <c r="AS283" s="24" t="s">
        <v>52</v>
      </c>
      <c r="AT283" s="27" t="n">
        <f aca="false">IF(OR(BE283=BR$60,BE283=BR$61,BE283=BR$62,BE283=BR$63,BE283=BR$64),1,IF(OR(BE283=BR$65,BE283=BR$66,BE283=BR$67,BE283=BR$68,BE283=BR$69),2,3))</f>
        <v>2</v>
      </c>
      <c r="AU283" s="27" t="n">
        <f aca="false">IF(OR(BF283=BR$30,BF283=BR$31,BF283=BR$32,BF283=BR$33),1,IF(BF283=BR$34,2,3))</f>
        <v>1</v>
      </c>
      <c r="AV283" s="27" t="n">
        <f aca="false">IF(BG283="отсутствует",2,1)</f>
        <v>1</v>
      </c>
      <c r="AW283" s="27" t="n">
        <f aca="false">IF(OR(BH283=BR$41,BH283=BR$42),1,IF(OR(BH283=BR$43,BH283=BR$44,BH283=BR$45),2,IF(OR(BH283=BR$46,BH283=BR$47,BH283=BR$48),3,IF(BH283=BR$56,5,IF(BH283=BR$57,6,4)))))</f>
        <v>1</v>
      </c>
      <c r="AX283" s="27" t="n">
        <f aca="false">IF(BI283="отсутствует",2,1)</f>
        <v>1</v>
      </c>
      <c r="AY283" s="24" t="s">
        <v>206</v>
      </c>
      <c r="AZ283" s="103" t="n">
        <f aca="false">IF(BK283=BR$21,1,IF(BK283=BR$22,2,IF(BK283=BR$23,3,4)))</f>
        <v>1</v>
      </c>
      <c r="BA283" s="103" t="n">
        <f aca="false">IF(OR(BL283=BR$2,BL283=BR$3,BL283=BR$4),1,IF(OR(BL283=BR$5,BL283=BR$6,BL283=BR$7,BL283=BR$8,BL283=BR$9),2,IF(OR(BL283=BR$10,BL283=BR$11,BL283=BR$12,BL283=BR$13,BL283=BR$14),3,4)))</f>
        <v>1</v>
      </c>
      <c r="BD283" s="104" t="s">
        <v>52</v>
      </c>
      <c r="BE283" s="104" t="s">
        <v>63</v>
      </c>
      <c r="BF283" s="104" t="s">
        <v>72</v>
      </c>
      <c r="BG283" s="104" t="s">
        <v>324</v>
      </c>
      <c r="BH283" s="104" t="s">
        <v>73</v>
      </c>
      <c r="BI283" s="104" t="s">
        <v>123</v>
      </c>
      <c r="BJ283" s="104" t="s">
        <v>206</v>
      </c>
      <c r="BK283" s="24" t="s">
        <v>2227</v>
      </c>
      <c r="BL283" s="24" t="s">
        <v>2170</v>
      </c>
    </row>
    <row r="284" s="24" customFormat="true" ht="15" hidden="false" customHeight="false" outlineLevel="0" collapsed="false">
      <c r="A284" s="24" t="s">
        <v>3276</v>
      </c>
      <c r="B284" s="24" t="s">
        <v>87</v>
      </c>
      <c r="C284" s="24" t="s">
        <v>92</v>
      </c>
      <c r="D284" s="24" t="n">
        <v>0</v>
      </c>
      <c r="E284" s="24" t="n">
        <v>0</v>
      </c>
      <c r="F284" s="24" t="n">
        <v>0</v>
      </c>
      <c r="G284" s="24" t="n">
        <v>1</v>
      </c>
      <c r="I284" s="105"/>
      <c r="J284" s="28" t="n">
        <v>2</v>
      </c>
      <c r="K284" s="105"/>
      <c r="L284" s="28" t="n">
        <v>4</v>
      </c>
      <c r="M284" s="106"/>
      <c r="N284" s="105" t="n">
        <v>6</v>
      </c>
      <c r="O284" s="28" t="n">
        <v>6</v>
      </c>
      <c r="P284" s="31" t="n">
        <v>1</v>
      </c>
      <c r="Q284" s="106" t="n">
        <f aca="false">SUM(N284:P284)</f>
        <v>13</v>
      </c>
      <c r="R284" s="107"/>
      <c r="S284" s="105"/>
      <c r="T284" s="108"/>
      <c r="U284" s="109"/>
      <c r="V284" s="110"/>
      <c r="W284" s="111"/>
      <c r="X284" s="110"/>
      <c r="Y284" s="111"/>
      <c r="Z284" s="110"/>
      <c r="AA284" s="111"/>
      <c r="AB284" s="110"/>
      <c r="AC284" s="111"/>
      <c r="AD284" s="110"/>
      <c r="AE284" s="111"/>
      <c r="AF284" s="110"/>
      <c r="AG284" s="112"/>
      <c r="AH284" s="112"/>
      <c r="AI284" s="111" t="n">
        <f aca="false">SUM(S284,U284,W284,Y284,AA284,AC284,AE284,AG284)</f>
        <v>0</v>
      </c>
      <c r="AJ284" s="106" t="n">
        <f aca="false">SUM(T284,V284,X284,Z284,AB284,AD284,AF284,AH284)</f>
        <v>0</v>
      </c>
      <c r="AK284" s="107"/>
      <c r="AL284" s="107"/>
      <c r="AM284" s="105"/>
      <c r="AN284" s="28"/>
      <c r="AO284" s="106"/>
      <c r="AP284" s="105"/>
      <c r="AS284" s="24" t="s">
        <v>318</v>
      </c>
      <c r="AT284" s="27" t="n">
        <f aca="false">IF(OR(BE284=BR$60,BE284=BR$61,BE284=BR$62,BE284=BR$63,BE284=BR$64),1,IF(OR(BE284=BR$65,BE284=BR$66,BE284=BR$67,BE284=BR$68,BE284=BR$69),2,3))</f>
        <v>1</v>
      </c>
      <c r="AU284" s="27" t="n">
        <f aca="false">IF(OR(BF284=BR$30,BF284=BR$31,BF284=BR$32,BF284=BR$33),1,IF(BF284=BR$34,2,3))</f>
        <v>1</v>
      </c>
      <c r="AV284" s="27" t="n">
        <f aca="false">IF(BG284="отсутствует",2,1)</f>
        <v>1</v>
      </c>
      <c r="AW284" s="27" t="n">
        <f aca="false">IF(OR(BH284=BR$41,BH284=BR$42),1,IF(OR(BH284=BR$43,BH284=BR$44,BH284=BR$45),2,IF(OR(BH284=BR$46,BH284=BR$47,BH284=BR$48),3,IF(BH284=BR$56,5,IF(BH284=BR$57,6,4)))))</f>
        <v>4</v>
      </c>
      <c r="AX284" s="27" t="n">
        <f aca="false">IF(BI284="отсутствует",2,1)</f>
        <v>1</v>
      </c>
      <c r="AY284" s="24" t="s">
        <v>2303</v>
      </c>
      <c r="AZ284" s="103" t="n">
        <f aca="false">IF(BK284=BR$21,1,IF(BK284=BR$22,2,IF(BK284=BR$23,3,4)))</f>
        <v>1</v>
      </c>
      <c r="BA284" s="103" t="n">
        <f aca="false">IF(OR(BL284=BR$2,BL284=BR$3,BL284=BR$4),1,IF(OR(BL284=BR$5,BL284=BR$6,BL284=BR$7,BL284=BR$8,BL284=BR$9),2,IF(OR(BL284=BR$10,BL284=BR$11,BL284=BR$12,BL284=BR$13,BL284=BR$14),3,4)))</f>
        <v>1</v>
      </c>
      <c r="BD284" s="104" t="s">
        <v>318</v>
      </c>
      <c r="BE284" s="104" t="s">
        <v>120</v>
      </c>
      <c r="BF284" s="104" t="s">
        <v>72</v>
      </c>
      <c r="BG284" s="104" t="s">
        <v>3277</v>
      </c>
      <c r="BH284" s="104" t="s">
        <v>882</v>
      </c>
      <c r="BI284" s="104" t="s">
        <v>182</v>
      </c>
      <c r="BJ284" s="104" t="s">
        <v>2303</v>
      </c>
      <c r="BK284" s="24" t="s">
        <v>2227</v>
      </c>
      <c r="BL284" s="24" t="s">
        <v>2170</v>
      </c>
    </row>
    <row r="285" s="24" customFormat="true" ht="15" hidden="false" customHeight="false" outlineLevel="0" collapsed="false">
      <c r="A285" s="24" t="s">
        <v>3278</v>
      </c>
      <c r="B285" s="24" t="s">
        <v>93</v>
      </c>
      <c r="C285" s="24" t="s">
        <v>682</v>
      </c>
      <c r="D285" s="24" t="n">
        <v>0</v>
      </c>
      <c r="E285" s="24" t="n">
        <v>0</v>
      </c>
      <c r="F285" s="24" t="n">
        <v>0</v>
      </c>
      <c r="G285" s="24" t="n">
        <v>1</v>
      </c>
      <c r="I285" s="105"/>
      <c r="J285" s="28"/>
      <c r="K285" s="105"/>
      <c r="L285" s="28" t="n">
        <v>2</v>
      </c>
      <c r="M285" s="106"/>
      <c r="N285" s="105" t="n">
        <v>8</v>
      </c>
      <c r="O285" s="28" t="n">
        <v>1</v>
      </c>
      <c r="P285" s="31" t="n">
        <v>1</v>
      </c>
      <c r="Q285" s="106" t="n">
        <f aca="false">SUM(N285:P285)</f>
        <v>10</v>
      </c>
      <c r="R285" s="107"/>
      <c r="S285" s="105" t="n">
        <v>1</v>
      </c>
      <c r="T285" s="108" t="n">
        <v>1</v>
      </c>
      <c r="U285" s="109"/>
      <c r="V285" s="110"/>
      <c r="W285" s="111" t="n">
        <v>3</v>
      </c>
      <c r="X285" s="110" t="n">
        <v>3</v>
      </c>
      <c r="Y285" s="111"/>
      <c r="Z285" s="110"/>
      <c r="AA285" s="111" t="n">
        <v>1</v>
      </c>
      <c r="AB285" s="110" t="n">
        <v>1</v>
      </c>
      <c r="AC285" s="111"/>
      <c r="AD285" s="110"/>
      <c r="AE285" s="111"/>
      <c r="AF285" s="110"/>
      <c r="AG285" s="112"/>
      <c r="AH285" s="112"/>
      <c r="AI285" s="111" t="n">
        <f aca="false">SUM(S285,U285,W285,Y285,AA285,AC285,AE285,AG285)</f>
        <v>5</v>
      </c>
      <c r="AJ285" s="106" t="n">
        <f aca="false">SUM(T285,V285,X285,Z285,AB285,AD285,AF285,AH285)</f>
        <v>5</v>
      </c>
      <c r="AK285" s="107" t="n">
        <v>1</v>
      </c>
      <c r="AL285" s="107"/>
      <c r="AM285" s="105"/>
      <c r="AN285" s="28"/>
      <c r="AO285" s="106"/>
      <c r="AP285" s="105"/>
      <c r="AS285" s="24" t="s">
        <v>52</v>
      </c>
      <c r="AT285" s="27" t="n">
        <f aca="false">IF(OR(BE285=BR$60,BE285=BR$61,BE285=BR$62,BE285=BR$63,BE285=BR$64),1,IF(OR(BE285=BR$65,BE285=BR$66,BE285=BR$67,BE285=BR$68,BE285=BR$69),2,3))</f>
        <v>2</v>
      </c>
      <c r="AU285" s="27" t="n">
        <f aca="false">IF(OR(BF285=BR$30,BF285=BR$31,BF285=BR$32,BF285=BR$33),1,IF(BF285=BR$34,2,3))</f>
        <v>3</v>
      </c>
      <c r="AV285" s="27" t="n">
        <f aca="false">IF(BG285="отсутствует",2,1)</f>
        <v>2</v>
      </c>
      <c r="AW285" s="27" t="n">
        <f aca="false">IF(OR(BH285=BR$41,BH285=BR$42),1,IF(OR(BH285=BR$43,BH285=BR$44,BH285=BR$45),2,IF(OR(BH285=BR$46,BH285=BR$47,BH285=BR$48),3,IF(BH285=BR$56,5,IF(BH285=BR$57,6,4)))))</f>
        <v>4</v>
      </c>
      <c r="AX285" s="27" t="n">
        <f aca="false">IF(BI285="отсутствует",2,1)</f>
        <v>1</v>
      </c>
      <c r="AY285" s="24" t="s">
        <v>200</v>
      </c>
      <c r="AZ285" s="103" t="n">
        <f aca="false">IF(BK285=BR$21,1,IF(BK285=BR$22,2,IF(BK285=BR$23,3,4)))</f>
        <v>1</v>
      </c>
      <c r="BA285" s="103" t="n">
        <f aca="false">IF(OR(BL285=BR$2,BL285=BR$3,BL285=BR$4),1,IF(OR(BL285=BR$5,BL285=BR$6,BL285=BR$7,BL285=BR$8,BL285=BR$9),2,IF(OR(BL285=BR$10,BL285=BR$11,BL285=BR$12,BL285=BR$13,BL285=BR$14),3,4)))</f>
        <v>1</v>
      </c>
      <c r="BD285" s="104" t="s">
        <v>52</v>
      </c>
      <c r="BE285" s="104" t="s">
        <v>169</v>
      </c>
      <c r="BF285" s="104" t="s">
        <v>2741</v>
      </c>
      <c r="BG285" s="104" t="s">
        <v>55</v>
      </c>
      <c r="BH285" s="104" t="s">
        <v>3279</v>
      </c>
      <c r="BI285" s="104" t="s">
        <v>440</v>
      </c>
      <c r="BJ285" s="104" t="s">
        <v>200</v>
      </c>
      <c r="BK285" s="24" t="s">
        <v>2227</v>
      </c>
      <c r="BL285" s="24" t="s">
        <v>2170</v>
      </c>
    </row>
    <row r="286" s="24" customFormat="true" ht="15" hidden="false" customHeight="false" outlineLevel="0" collapsed="false">
      <c r="A286" s="24" t="s">
        <v>3280</v>
      </c>
      <c r="B286" s="24" t="s">
        <v>229</v>
      </c>
      <c r="C286" s="24" t="s">
        <v>3039</v>
      </c>
      <c r="D286" s="24" t="n">
        <v>0</v>
      </c>
      <c r="E286" s="24" t="n">
        <v>0</v>
      </c>
      <c r="F286" s="24" t="n">
        <v>0</v>
      </c>
      <c r="G286" s="24" t="n">
        <v>1</v>
      </c>
      <c r="I286" s="105"/>
      <c r="J286" s="28"/>
      <c r="K286" s="105"/>
      <c r="L286" s="28" t="n">
        <v>3</v>
      </c>
      <c r="M286" s="106"/>
      <c r="N286" s="105" t="n">
        <v>8</v>
      </c>
      <c r="O286" s="28" t="n">
        <v>5</v>
      </c>
      <c r="P286" s="31" t="n">
        <v>1</v>
      </c>
      <c r="Q286" s="106" t="n">
        <f aca="false">SUM(N286:P286)</f>
        <v>14</v>
      </c>
      <c r="R286" s="107"/>
      <c r="S286" s="105"/>
      <c r="T286" s="108"/>
      <c r="U286" s="109"/>
      <c r="V286" s="110"/>
      <c r="W286" s="111"/>
      <c r="X286" s="110"/>
      <c r="Y286" s="111"/>
      <c r="Z286" s="110"/>
      <c r="AA286" s="111"/>
      <c r="AB286" s="110"/>
      <c r="AC286" s="111"/>
      <c r="AD286" s="110"/>
      <c r="AE286" s="111"/>
      <c r="AF286" s="110"/>
      <c r="AG286" s="112"/>
      <c r="AH286" s="112"/>
      <c r="AI286" s="111" t="n">
        <f aca="false">SUM(S286,U286,W286,Y286,AA286,AC286,AE286,AG286)</f>
        <v>0</v>
      </c>
      <c r="AJ286" s="106" t="n">
        <f aca="false">SUM(T286,V286,X286,Z286,AB286,AD286,AF286,AH286)</f>
        <v>0</v>
      </c>
      <c r="AK286" s="107"/>
      <c r="AL286" s="107"/>
      <c r="AM286" s="105"/>
      <c r="AN286" s="28"/>
      <c r="AO286" s="106"/>
      <c r="AP286" s="105"/>
      <c r="AS286" s="24" t="s">
        <v>52</v>
      </c>
      <c r="AT286" s="27" t="n">
        <f aca="false">IF(OR(BE286=BR$60,BE286=BR$61,BE286=BR$62,BE286=BR$63,BE286=BR$64),1,IF(OR(BE286=BR$65,BE286=BR$66,BE286=BR$67,BE286=BR$68,BE286=BR$69),2,3))</f>
        <v>2</v>
      </c>
      <c r="AU286" s="27" t="n">
        <f aca="false">IF(OR(BF286=BR$30,BF286=BR$31,BF286=BR$32,BF286=BR$33),1,IF(BF286=BR$34,2,3))</f>
        <v>2</v>
      </c>
      <c r="AV286" s="27" t="n">
        <f aca="false">IF(BG286="отсутствует",2,1)</f>
        <v>2</v>
      </c>
      <c r="AW286" s="27" t="n">
        <f aca="false">IF(OR(BH286=BR$41,BH286=BR$42),1,IF(OR(BH286=BR$43,BH286=BR$44,BH286=BR$45),2,IF(OR(BH286=BR$46,BH286=BR$47,BH286=BR$48),3,IF(BH286=BR$56,5,IF(BH286=BR$57,6,4)))))</f>
        <v>4</v>
      </c>
      <c r="AX286" s="27" t="n">
        <f aca="false">IF(BI286="отсутствует",2,1)</f>
        <v>1</v>
      </c>
      <c r="AY286" s="24" t="s">
        <v>2867</v>
      </c>
      <c r="AZ286" s="103" t="n">
        <f aca="false">IF(BK286=BR$21,1,IF(BK286=BR$22,2,IF(BK286=BR$23,3,4)))</f>
        <v>1</v>
      </c>
      <c r="BA286" s="103" t="n">
        <f aca="false">IF(OR(BL286=BR$2,BL286=BR$3,BL286=BR$4),1,IF(OR(BL286=BR$5,BL286=BR$6,BL286=BR$7,BL286=BR$8,BL286=BR$9),2,IF(OR(BL286=BR$10,BL286=BR$11,BL286=BR$12,BL286=BR$13,BL286=BR$14),3,4)))</f>
        <v>1</v>
      </c>
      <c r="BD286" s="104" t="s">
        <v>52</v>
      </c>
      <c r="BE286" s="104" t="s">
        <v>169</v>
      </c>
      <c r="BF286" s="104" t="s">
        <v>82</v>
      </c>
      <c r="BG286" s="104" t="s">
        <v>55</v>
      </c>
      <c r="BH286" s="104" t="s">
        <v>2513</v>
      </c>
      <c r="BI286" s="104" t="s">
        <v>74</v>
      </c>
      <c r="BJ286" s="104" t="s">
        <v>2867</v>
      </c>
      <c r="BK286" s="24" t="s">
        <v>2227</v>
      </c>
      <c r="BL286" s="24" t="s">
        <v>2170</v>
      </c>
    </row>
    <row r="287" s="24" customFormat="true" ht="15" hidden="false" customHeight="false" outlineLevel="0" collapsed="false">
      <c r="A287" s="24" t="s">
        <v>1821</v>
      </c>
      <c r="B287" s="24" t="s">
        <v>138</v>
      </c>
      <c r="C287" s="24" t="s">
        <v>139</v>
      </c>
      <c r="D287" s="24" t="n">
        <v>0</v>
      </c>
      <c r="E287" s="24" t="n">
        <v>1</v>
      </c>
      <c r="F287" s="24" t="n">
        <v>1</v>
      </c>
      <c r="G287" s="24" t="n">
        <v>1</v>
      </c>
      <c r="H287" s="24" t="n">
        <v>1</v>
      </c>
      <c r="I287" s="105"/>
      <c r="J287" s="28" t="n">
        <v>1</v>
      </c>
      <c r="K287" s="105"/>
      <c r="L287" s="28" t="n">
        <v>2</v>
      </c>
      <c r="M287" s="106"/>
      <c r="N287" s="105" t="n">
        <v>16</v>
      </c>
      <c r="O287" s="28" t="n">
        <v>5</v>
      </c>
      <c r="P287" s="31"/>
      <c r="Q287" s="106" t="n">
        <f aca="false">SUM(N287:P287)</f>
        <v>21</v>
      </c>
      <c r="R287" s="107" t="n">
        <v>5</v>
      </c>
      <c r="S287" s="105"/>
      <c r="T287" s="108"/>
      <c r="U287" s="109"/>
      <c r="V287" s="110"/>
      <c r="W287" s="111"/>
      <c r="X287" s="110"/>
      <c r="Y287" s="111"/>
      <c r="Z287" s="110"/>
      <c r="AA287" s="111" t="n">
        <v>1</v>
      </c>
      <c r="AB287" s="110" t="n">
        <v>1</v>
      </c>
      <c r="AC287" s="111"/>
      <c r="AD287" s="110"/>
      <c r="AE287" s="111"/>
      <c r="AF287" s="110"/>
      <c r="AG287" s="112"/>
      <c r="AH287" s="112"/>
      <c r="AI287" s="111" t="n">
        <f aca="false">SUM(S287,U287,W287,Y287,AA287,AC287,AE287,AG287)</f>
        <v>1</v>
      </c>
      <c r="AJ287" s="106" t="n">
        <f aca="false">SUM(T287,V287,X287,Z287,AB287,AD287,AF287,AH287)</f>
        <v>1</v>
      </c>
      <c r="AK287" s="107"/>
      <c r="AL287" s="107"/>
      <c r="AM287" s="105"/>
      <c r="AN287" s="28"/>
      <c r="AO287" s="106"/>
      <c r="AP287" s="105"/>
      <c r="AS287" s="24" t="s">
        <v>52</v>
      </c>
      <c r="AT287" s="27" t="n">
        <f aca="false">IF(OR(BE287=BR$60,BE287=BR$61,BE287=BR$62,BE287=BR$63,BE287=BR$64),1,IF(OR(BE287=BR$65,BE287=BR$66,BE287=BR$67,BE287=BR$68,BE287=BR$69),2,3))</f>
        <v>1</v>
      </c>
      <c r="AU287" s="27" t="n">
        <f aca="false">IF(OR(BF287=BR$30,BF287=BR$31,BF287=BR$32,BF287=BR$33),1,IF(BF287=BR$34,2,3))</f>
        <v>1</v>
      </c>
      <c r="AV287" s="27" t="n">
        <f aca="false">IF(BG287="отсутствует",2,1)</f>
        <v>1</v>
      </c>
      <c r="AW287" s="27" t="n">
        <f aca="false">IF(OR(BH287=BR$41,BH287=BR$42),1,IF(OR(BH287=BR$43,BH287=BR$44,BH287=BR$45),2,IF(OR(BH287=BR$46,BH287=BR$47,BH287=BR$48),3,IF(BH287=BR$56,5,IF(BH287=BR$57,6,4)))))</f>
        <v>4</v>
      </c>
      <c r="AX287" s="27" t="n">
        <f aca="false">IF(BI287="отсутствует",2,1)</f>
        <v>1</v>
      </c>
      <c r="AY287" s="24" t="s">
        <v>143</v>
      </c>
      <c r="AZ287" s="103" t="n">
        <f aca="false">IF(BK287=BR$21,1,IF(BK287=BR$22,2,IF(BK287=BR$23,3,4)))</f>
        <v>1</v>
      </c>
      <c r="BA287" s="103" t="n">
        <f aca="false">IF(OR(BL287=BR$2,BL287=BR$3,BL287=BR$4),1,IF(OR(BL287=BR$5,BL287=BR$6,BL287=BR$7,BL287=BR$8,BL287=BR$9),2,IF(OR(BL287=BR$10,BL287=BR$11,BL287=BR$12,BL287=BR$13,BL287=BR$14),3,4)))</f>
        <v>1</v>
      </c>
      <c r="BD287" s="104" t="s">
        <v>52</v>
      </c>
      <c r="BE287" s="104" t="s">
        <v>107</v>
      </c>
      <c r="BF287" s="104" t="s">
        <v>72</v>
      </c>
      <c r="BG287" s="104" t="s">
        <v>1822</v>
      </c>
      <c r="BH287" s="104" t="s">
        <v>319</v>
      </c>
      <c r="BI287" s="104" t="s">
        <v>142</v>
      </c>
      <c r="BJ287" s="104" t="s">
        <v>143</v>
      </c>
      <c r="BK287" s="24" t="s">
        <v>2227</v>
      </c>
      <c r="BL287" s="24" t="s">
        <v>2170</v>
      </c>
    </row>
    <row r="288" s="24" customFormat="true" ht="15" hidden="false" customHeight="false" outlineLevel="0" collapsed="false">
      <c r="A288" s="24" t="s">
        <v>3281</v>
      </c>
      <c r="B288" s="24" t="s">
        <v>3282</v>
      </c>
      <c r="C288" s="24" t="s">
        <v>1779</v>
      </c>
      <c r="D288" s="24" t="n">
        <v>0</v>
      </c>
      <c r="E288" s="24" t="n">
        <v>0</v>
      </c>
      <c r="F288" s="24" t="n">
        <v>0</v>
      </c>
      <c r="G288" s="24" t="n">
        <v>1</v>
      </c>
      <c r="I288" s="105"/>
      <c r="J288" s="28"/>
      <c r="K288" s="105"/>
      <c r="L288" s="28" t="n">
        <v>1</v>
      </c>
      <c r="M288" s="106"/>
      <c r="N288" s="105" t="n">
        <v>17</v>
      </c>
      <c r="O288" s="28" t="n">
        <v>18</v>
      </c>
      <c r="P288" s="31" t="n">
        <v>1</v>
      </c>
      <c r="Q288" s="106" t="n">
        <f aca="false">SUM(N288:P288)</f>
        <v>36</v>
      </c>
      <c r="R288" s="107"/>
      <c r="S288" s="105"/>
      <c r="T288" s="108"/>
      <c r="U288" s="109"/>
      <c r="V288" s="110"/>
      <c r="W288" s="111"/>
      <c r="X288" s="110"/>
      <c r="Y288" s="111"/>
      <c r="Z288" s="110"/>
      <c r="AA288" s="111"/>
      <c r="AB288" s="110"/>
      <c r="AC288" s="111"/>
      <c r="AD288" s="110"/>
      <c r="AE288" s="111"/>
      <c r="AF288" s="110"/>
      <c r="AG288" s="112"/>
      <c r="AH288" s="112"/>
      <c r="AI288" s="111" t="n">
        <f aca="false">SUM(S288,U288,W288,Y288,AA288,AC288,AE288,AG288)</f>
        <v>0</v>
      </c>
      <c r="AJ288" s="106" t="n">
        <f aca="false">SUM(T288,V288,X288,Z288,AB288,AD288,AF288,AH288)</f>
        <v>0</v>
      </c>
      <c r="AK288" s="107"/>
      <c r="AL288" s="107"/>
      <c r="AM288" s="105"/>
      <c r="AN288" s="28"/>
      <c r="AO288" s="106"/>
      <c r="AP288" s="105"/>
      <c r="AS288" s="24" t="s">
        <v>113</v>
      </c>
      <c r="AT288" s="27" t="n">
        <f aca="false">IF(OR(BE288=BR$60,BE288=BR$61,BE288=BR$62,BE288=BR$63,BE288=BR$64),1,IF(OR(BE288=BR$65,BE288=BR$66,BE288=BR$67,BE288=BR$68,BE288=BR$69),2,3))</f>
        <v>2</v>
      </c>
      <c r="AU288" s="27" t="n">
        <f aca="false">IF(OR(BF288=BR$30,BF288=BR$31,BF288=BR$32,BF288=BR$33),1,IF(BF288=BR$34,2,3))</f>
        <v>3</v>
      </c>
      <c r="AV288" s="27" t="n">
        <f aca="false">IF(BG288="отсутствует",2,1)</f>
        <v>2</v>
      </c>
      <c r="AW288" s="27" t="n">
        <f aca="false">IF(OR(BH288=BR$41,BH288=BR$42),1,IF(OR(BH288=BR$43,BH288=BR$44,BH288=BR$45),2,IF(OR(BH288=BR$46,BH288=BR$47,BH288=BR$48),3,IF(BH288=BR$56,5,IF(BH288=BR$57,6,4)))))</f>
        <v>4</v>
      </c>
      <c r="AX288" s="27" t="n">
        <f aca="false">IF(BI288="отсутствует",2,1)</f>
        <v>1</v>
      </c>
      <c r="AY288" s="24" t="s">
        <v>84</v>
      </c>
      <c r="AZ288" s="103" t="n">
        <f aca="false">IF(BK288=BR$21,1,IF(BK288=BR$22,2,IF(BK288=BR$23,3,4)))</f>
        <v>4</v>
      </c>
      <c r="BA288" s="103" t="n">
        <f aca="false">IF(OR(BL288=BR$2,BL288=BR$3,BL288=BR$4),1,IF(OR(BL288=BR$5,BL288=BR$6,BL288=BR$7,BL288=BR$8,BL288=BR$9),2,IF(OR(BL288=BR$10,BL288=BR$11,BL288=BR$12,BL288=BR$13,BL288=BR$14),3,4)))</f>
        <v>2</v>
      </c>
      <c r="BD288" s="104" t="s">
        <v>113</v>
      </c>
      <c r="BE288" s="104" t="s">
        <v>63</v>
      </c>
      <c r="BF288" s="104" t="s">
        <v>54</v>
      </c>
      <c r="BG288" s="104" t="s">
        <v>55</v>
      </c>
      <c r="BH288" s="104" t="s">
        <v>350</v>
      </c>
      <c r="BI288" s="104" t="s">
        <v>74</v>
      </c>
      <c r="BJ288" s="104" t="s">
        <v>84</v>
      </c>
      <c r="BK288" s="24" t="s">
        <v>2242</v>
      </c>
      <c r="BL288" s="24" t="s">
        <v>2190</v>
      </c>
    </row>
    <row r="289" s="24" customFormat="true" ht="15" hidden="false" customHeight="false" outlineLevel="0" collapsed="false">
      <c r="A289" s="24" t="s">
        <v>3283</v>
      </c>
      <c r="B289" s="24" t="s">
        <v>138</v>
      </c>
      <c r="C289" s="24" t="s">
        <v>252</v>
      </c>
      <c r="D289" s="24" t="n">
        <v>0</v>
      </c>
      <c r="E289" s="24" t="n">
        <v>0</v>
      </c>
      <c r="F289" s="24" t="n">
        <v>0</v>
      </c>
      <c r="G289" s="24" t="n">
        <v>1</v>
      </c>
      <c r="I289" s="105"/>
      <c r="J289" s="28"/>
      <c r="K289" s="105"/>
      <c r="L289" s="28" t="n">
        <v>6</v>
      </c>
      <c r="M289" s="106"/>
      <c r="N289" s="105" t="n">
        <v>14</v>
      </c>
      <c r="O289" s="28" t="n">
        <v>3</v>
      </c>
      <c r="P289" s="31"/>
      <c r="Q289" s="106" t="n">
        <f aca="false">SUM(N289:P289)</f>
        <v>17</v>
      </c>
      <c r="R289" s="107"/>
      <c r="S289" s="105"/>
      <c r="T289" s="108"/>
      <c r="U289" s="109"/>
      <c r="V289" s="110"/>
      <c r="W289" s="111"/>
      <c r="X289" s="110"/>
      <c r="Y289" s="111"/>
      <c r="Z289" s="110"/>
      <c r="AA289" s="111"/>
      <c r="AB289" s="110"/>
      <c r="AC289" s="111"/>
      <c r="AD289" s="110"/>
      <c r="AE289" s="111"/>
      <c r="AF289" s="110"/>
      <c r="AG289" s="112"/>
      <c r="AH289" s="112"/>
      <c r="AI289" s="111" t="n">
        <f aca="false">SUM(S289,U289,W289,Y289,AA289,AC289,AE289,AG289)</f>
        <v>0</v>
      </c>
      <c r="AJ289" s="106" t="n">
        <f aca="false">SUM(T289,V289,X289,Z289,AB289,AD289,AF289,AH289)</f>
        <v>0</v>
      </c>
      <c r="AK289" s="107"/>
      <c r="AL289" s="107"/>
      <c r="AM289" s="105"/>
      <c r="AN289" s="28"/>
      <c r="AO289" s="106"/>
      <c r="AP289" s="105"/>
      <c r="AS289" s="24" t="s">
        <v>52</v>
      </c>
      <c r="AT289" s="27" t="n">
        <f aca="false">IF(OR(BE289=BR$60,BE289=BR$61,BE289=BR$62,BE289=BR$63,BE289=BR$64),1,IF(OR(BE289=BR$65,BE289=BR$66,BE289=BR$67,BE289=BR$68,BE289=BR$69),2,3))</f>
        <v>3</v>
      </c>
      <c r="AU289" s="27" t="n">
        <f aca="false">IF(OR(BF289=BR$30,BF289=BR$31,BF289=BR$32,BF289=BR$33),1,IF(BF289=BR$34,2,3))</f>
        <v>3</v>
      </c>
      <c r="AV289" s="27" t="n">
        <f aca="false">IF(BG289="отсутствует",2,1)</f>
        <v>2</v>
      </c>
      <c r="AW289" s="27" t="n">
        <f aca="false">IF(OR(BH289=BR$41,BH289=BR$42),1,IF(OR(BH289=BR$43,BH289=BR$44,BH289=BR$45),2,IF(OR(BH289=BR$46,BH289=BR$47,BH289=BR$48),3,IF(BH289=BR$56,5,IF(BH289=BR$57,6,4)))))</f>
        <v>4</v>
      </c>
      <c r="AX289" s="27" t="n">
        <f aca="false">IF(BI289="отсутствует",2,1)</f>
        <v>1</v>
      </c>
      <c r="AY289" s="24" t="s">
        <v>260</v>
      </c>
      <c r="AZ289" s="103" t="n">
        <f aca="false">IF(BK289=BR$21,1,IF(BK289=BR$22,2,IF(BK289=BR$23,3,4)))</f>
        <v>1</v>
      </c>
      <c r="BA289" s="103" t="n">
        <f aca="false">IF(OR(BL289=BR$2,BL289=BR$3,BL289=BR$4),1,IF(OR(BL289=BR$5,BL289=BR$6,BL289=BR$7,BL289=BR$8,BL289=BR$9),2,IF(OR(BL289=BR$10,BL289=BR$11,BL289=BR$12,BL289=BR$13,BL289=BR$14),3,4)))</f>
        <v>1</v>
      </c>
      <c r="BD289" s="104" t="s">
        <v>52</v>
      </c>
      <c r="BE289" s="104" t="s">
        <v>193</v>
      </c>
      <c r="BF289" s="104" t="s">
        <v>54</v>
      </c>
      <c r="BG289" s="104" t="s">
        <v>55</v>
      </c>
      <c r="BH289" s="104" t="s">
        <v>3284</v>
      </c>
      <c r="BI289" s="104" t="s">
        <v>3141</v>
      </c>
      <c r="BJ289" s="104" t="s">
        <v>260</v>
      </c>
      <c r="BK289" s="24" t="s">
        <v>2227</v>
      </c>
      <c r="BL289" s="24" t="s">
        <v>2170</v>
      </c>
    </row>
    <row r="290" s="24" customFormat="true" ht="15" hidden="false" customHeight="false" outlineLevel="0" collapsed="false">
      <c r="A290" s="24" t="s">
        <v>3285</v>
      </c>
      <c r="B290" s="24" t="s">
        <v>87</v>
      </c>
      <c r="C290" s="24" t="s">
        <v>2579</v>
      </c>
      <c r="D290" s="24" t="n">
        <v>0</v>
      </c>
      <c r="E290" s="24" t="n">
        <v>0</v>
      </c>
      <c r="F290" s="24" t="n">
        <v>0</v>
      </c>
      <c r="G290" s="24" t="n">
        <v>1</v>
      </c>
      <c r="I290" s="105"/>
      <c r="J290" s="28"/>
      <c r="K290" s="105"/>
      <c r="L290" s="28" t="n">
        <v>3</v>
      </c>
      <c r="M290" s="106"/>
      <c r="N290" s="105" t="n">
        <v>5</v>
      </c>
      <c r="O290" s="28" t="n">
        <v>4</v>
      </c>
      <c r="P290" s="31"/>
      <c r="Q290" s="106" t="n">
        <f aca="false">SUM(N290:P290)</f>
        <v>9</v>
      </c>
      <c r="R290" s="107"/>
      <c r="S290" s="105"/>
      <c r="T290" s="108"/>
      <c r="U290" s="109"/>
      <c r="V290" s="110"/>
      <c r="W290" s="111"/>
      <c r="X290" s="110"/>
      <c r="Y290" s="111"/>
      <c r="Z290" s="110"/>
      <c r="AA290" s="111"/>
      <c r="AB290" s="110"/>
      <c r="AC290" s="111"/>
      <c r="AD290" s="110"/>
      <c r="AE290" s="111"/>
      <c r="AF290" s="110"/>
      <c r="AG290" s="112"/>
      <c r="AH290" s="112"/>
      <c r="AI290" s="111" t="n">
        <f aca="false">SUM(S290,U290,W290,Y290,AA290,AC290,AE290,AG290)</f>
        <v>0</v>
      </c>
      <c r="AJ290" s="106" t="n">
        <f aca="false">SUM(T290,V290,X290,Z290,AB290,AD290,AF290,AH290)</f>
        <v>0</v>
      </c>
      <c r="AK290" s="107"/>
      <c r="AL290" s="107"/>
      <c r="AM290" s="105"/>
      <c r="AN290" s="28"/>
      <c r="AO290" s="106"/>
      <c r="AP290" s="105"/>
      <c r="AS290" s="24" t="s">
        <v>52</v>
      </c>
      <c r="AT290" s="27" t="n">
        <f aca="false">IF(OR(BE290=BR$60,BE290=BR$61,BE290=BR$62,BE290=BR$63,BE290=BR$64),1,IF(OR(BE290=BR$65,BE290=BR$66,BE290=BR$67,BE290=BR$68,BE290=BR$69),2,3))</f>
        <v>1</v>
      </c>
      <c r="AU290" s="27" t="n">
        <f aca="false">IF(OR(BF290=BR$30,BF290=BR$31,BF290=BR$32,BF290=BR$33),1,IF(BF290=BR$34,2,3))</f>
        <v>1</v>
      </c>
      <c r="AV290" s="27" t="n">
        <f aca="false">IF(BG290="отсутствует",2,1)</f>
        <v>1</v>
      </c>
      <c r="AW290" s="27" t="n">
        <f aca="false">IF(OR(BH290=BR$41,BH290=BR$42),1,IF(OR(BH290=BR$43,BH290=BR$44,BH290=BR$45),2,IF(OR(BH290=BR$46,BH290=BR$47,BH290=BR$48),3,IF(BH290=BR$56,5,IF(BH290=BR$57,6,4)))))</f>
        <v>4</v>
      </c>
      <c r="AX290" s="27" t="n">
        <f aca="false">IF(BI290="отсутствует",2,1)</f>
        <v>1</v>
      </c>
      <c r="AY290" s="24" t="s">
        <v>206</v>
      </c>
      <c r="AZ290" s="103" t="n">
        <f aca="false">IF(BK290=BR$21,1,IF(BK290=BR$22,2,IF(BK290=BR$23,3,4)))</f>
        <v>1</v>
      </c>
      <c r="BA290" s="103" t="n">
        <f aca="false">IF(OR(BL290=BR$2,BL290=BR$3,BL290=BR$4),1,IF(OR(BL290=BR$5,BL290=BR$6,BL290=BR$7,BL290=BR$8,BL290=BR$9),2,IF(OR(BL290=BR$10,BL290=BR$11,BL290=BR$12,BL290=BR$13,BL290=BR$14),3,4)))</f>
        <v>1</v>
      </c>
      <c r="BD290" s="104" t="s">
        <v>52</v>
      </c>
      <c r="BE290" s="104" t="s">
        <v>107</v>
      </c>
      <c r="BF290" s="104" t="s">
        <v>72</v>
      </c>
      <c r="BG290" s="104" t="s">
        <v>458</v>
      </c>
      <c r="BH290" s="104" t="s">
        <v>2359</v>
      </c>
      <c r="BI290" s="104" t="s">
        <v>3286</v>
      </c>
      <c r="BJ290" s="104" t="s">
        <v>206</v>
      </c>
      <c r="BK290" s="24" t="s">
        <v>2227</v>
      </c>
      <c r="BL290" s="24" t="s">
        <v>2170</v>
      </c>
    </row>
    <row r="291" s="24" customFormat="true" ht="15" hidden="false" customHeight="false" outlineLevel="0" collapsed="false">
      <c r="A291" s="24" t="s">
        <v>3287</v>
      </c>
      <c r="B291" s="24" t="s">
        <v>1862</v>
      </c>
      <c r="C291" s="24" t="s">
        <v>3039</v>
      </c>
      <c r="D291" s="24" t="n">
        <v>0</v>
      </c>
      <c r="E291" s="24" t="n">
        <v>0</v>
      </c>
      <c r="F291" s="24" t="n">
        <v>0</v>
      </c>
      <c r="G291" s="24" t="n">
        <v>1</v>
      </c>
      <c r="I291" s="105"/>
      <c r="J291" s="28"/>
      <c r="K291" s="105"/>
      <c r="L291" s="28" t="n">
        <v>2</v>
      </c>
      <c r="M291" s="106"/>
      <c r="N291" s="105" t="n">
        <v>7</v>
      </c>
      <c r="O291" s="28" t="n">
        <v>5</v>
      </c>
      <c r="P291" s="31" t="n">
        <v>1</v>
      </c>
      <c r="Q291" s="106" t="n">
        <f aca="false">SUM(N291:P291)</f>
        <v>13</v>
      </c>
      <c r="R291" s="107"/>
      <c r="S291" s="105" t="n">
        <v>1</v>
      </c>
      <c r="T291" s="108" t="n">
        <v>1</v>
      </c>
      <c r="U291" s="109" t="n">
        <v>1</v>
      </c>
      <c r="V291" s="110" t="n">
        <v>1</v>
      </c>
      <c r="W291" s="111"/>
      <c r="X291" s="110"/>
      <c r="Y291" s="111"/>
      <c r="Z291" s="110"/>
      <c r="AA291" s="111" t="n">
        <v>2</v>
      </c>
      <c r="AB291" s="110" t="n">
        <v>2</v>
      </c>
      <c r="AC291" s="111"/>
      <c r="AD291" s="110"/>
      <c r="AE291" s="111"/>
      <c r="AF291" s="110"/>
      <c r="AG291" s="112"/>
      <c r="AH291" s="112"/>
      <c r="AI291" s="111" t="n">
        <f aca="false">SUM(S291,U291,W291,Y291,AA291,AC291,AE291,AG291)</f>
        <v>4</v>
      </c>
      <c r="AJ291" s="106" t="n">
        <f aca="false">SUM(T291,V291,X291,Z291,AB291,AD291,AF291,AH291)</f>
        <v>4</v>
      </c>
      <c r="AK291" s="107"/>
      <c r="AL291" s="107"/>
      <c r="AM291" s="105"/>
      <c r="AN291" s="28"/>
      <c r="AO291" s="106"/>
      <c r="AP291" s="105"/>
      <c r="AS291" s="24" t="s">
        <v>52</v>
      </c>
      <c r="AT291" s="27" t="n">
        <f aca="false">IF(OR(BE291=BR$60,BE291=BR$61,BE291=BR$62,BE291=BR$63,BE291=BR$64),1,IF(OR(BE291=BR$65,BE291=BR$66,BE291=BR$67,BE291=BR$68,BE291=BR$69),2,3))</f>
        <v>1</v>
      </c>
      <c r="AU291" s="27" t="n">
        <f aca="false">IF(OR(BF291=BR$30,BF291=BR$31,BF291=BR$32,BF291=BR$33),1,IF(BF291=BR$34,2,3))</f>
        <v>2</v>
      </c>
      <c r="AV291" s="27" t="n">
        <f aca="false">IF(BG291="отсутствует",2,1)</f>
        <v>2</v>
      </c>
      <c r="AW291" s="27" t="n">
        <f aca="false">IF(OR(BH291=BR$41,BH291=BR$42),1,IF(OR(BH291=BR$43,BH291=BR$44,BH291=BR$45),2,IF(OR(BH291=BR$46,BH291=BR$47,BH291=BR$48),3,IF(BH291=BR$56,5,IF(BH291=BR$57,6,4)))))</f>
        <v>4</v>
      </c>
      <c r="AX291" s="27" t="n">
        <f aca="false">IF(BI291="отсутствует",2,1)</f>
        <v>1</v>
      </c>
      <c r="AY291" s="24" t="s">
        <v>2596</v>
      </c>
      <c r="AZ291" s="103" t="n">
        <f aca="false">IF(BK291=BR$21,1,IF(BK291=BR$22,2,IF(BK291=BR$23,3,4)))</f>
        <v>1</v>
      </c>
      <c r="BA291" s="103" t="n">
        <f aca="false">IF(OR(BL291=BR$2,BL291=BR$3,BL291=BR$4),1,IF(OR(BL291=BR$5,BL291=BR$6,BL291=BR$7,BL291=BR$8,BL291=BR$9),2,IF(OR(BL291=BR$10,BL291=BR$11,BL291=BR$12,BL291=BR$13,BL291=BR$14),3,4)))</f>
        <v>1</v>
      </c>
      <c r="BD291" s="104" t="s">
        <v>52</v>
      </c>
      <c r="BE291" s="104" t="s">
        <v>673</v>
      </c>
      <c r="BF291" s="104" t="s">
        <v>82</v>
      </c>
      <c r="BG291" s="104" t="s">
        <v>55</v>
      </c>
      <c r="BH291" s="104" t="s">
        <v>2737</v>
      </c>
      <c r="BI291" s="104" t="s">
        <v>123</v>
      </c>
      <c r="BJ291" s="104" t="s">
        <v>2596</v>
      </c>
      <c r="BK291" s="24" t="s">
        <v>2227</v>
      </c>
      <c r="BL291" s="24" t="s">
        <v>2170</v>
      </c>
    </row>
    <row r="292" s="24" customFormat="true" ht="15" hidden="false" customHeight="false" outlineLevel="0" collapsed="false">
      <c r="A292" s="24" t="s">
        <v>3288</v>
      </c>
      <c r="B292" s="24" t="s">
        <v>138</v>
      </c>
      <c r="C292" s="24" t="s">
        <v>156</v>
      </c>
      <c r="D292" s="24" t="n">
        <v>0</v>
      </c>
      <c r="E292" s="24" t="n">
        <v>0</v>
      </c>
      <c r="F292" s="24" t="n">
        <v>0</v>
      </c>
      <c r="G292" s="24" t="n">
        <v>1</v>
      </c>
      <c r="I292" s="105"/>
      <c r="J292" s="28"/>
      <c r="K292" s="105"/>
      <c r="L292" s="28" t="n">
        <v>1</v>
      </c>
      <c r="M292" s="106"/>
      <c r="N292" s="105" t="n">
        <v>10</v>
      </c>
      <c r="O292" s="28" t="n">
        <v>1</v>
      </c>
      <c r="P292" s="31"/>
      <c r="Q292" s="106" t="n">
        <f aca="false">SUM(N292:P292)</f>
        <v>11</v>
      </c>
      <c r="R292" s="107"/>
      <c r="S292" s="105"/>
      <c r="T292" s="108"/>
      <c r="U292" s="109"/>
      <c r="V292" s="110"/>
      <c r="W292" s="111"/>
      <c r="X292" s="110"/>
      <c r="Y292" s="111"/>
      <c r="Z292" s="110"/>
      <c r="AA292" s="111"/>
      <c r="AB292" s="110"/>
      <c r="AC292" s="111"/>
      <c r="AD292" s="110"/>
      <c r="AE292" s="111"/>
      <c r="AF292" s="110"/>
      <c r="AG292" s="112"/>
      <c r="AH292" s="112"/>
      <c r="AI292" s="111" t="n">
        <f aca="false">SUM(S292,U292,W292,Y292,AA292,AC292,AE292,AG292)</f>
        <v>0</v>
      </c>
      <c r="AJ292" s="106" t="n">
        <f aca="false">SUM(T292,V292,X292,Z292,AB292,AD292,AF292,AH292)</f>
        <v>0</v>
      </c>
      <c r="AK292" s="107"/>
      <c r="AL292" s="107"/>
      <c r="AM292" s="105"/>
      <c r="AN292" s="28"/>
      <c r="AO292" s="106"/>
      <c r="AP292" s="105"/>
      <c r="AS292" s="24" t="s">
        <v>318</v>
      </c>
      <c r="AT292" s="27" t="n">
        <f aca="false">IF(OR(BE292=BR$60,BE292=BR$61,BE292=BR$62,BE292=BR$63,BE292=BR$64),1,IF(OR(BE292=BR$65,BE292=BR$66,BE292=BR$67,BE292=BR$68,BE292=BR$69),2,3))</f>
        <v>2</v>
      </c>
      <c r="AU292" s="27" t="n">
        <f aca="false">IF(OR(BF292=BR$30,BF292=BR$31,BF292=BR$32,BF292=BR$33),1,IF(BF292=BR$34,2,3))</f>
        <v>1</v>
      </c>
      <c r="AV292" s="27" t="n">
        <f aca="false">IF(BG292="отсутствует",2,1)</f>
        <v>1</v>
      </c>
      <c r="AW292" s="27" t="n">
        <f aca="false">IF(OR(BH292=BR$41,BH292=BR$42),1,IF(OR(BH292=BR$43,BH292=BR$44,BH292=BR$45),2,IF(OR(BH292=BR$46,BH292=BR$47,BH292=BR$48),3,IF(BH292=BR$56,5,IF(BH292=BR$57,6,4)))))</f>
        <v>4</v>
      </c>
      <c r="AX292" s="27" t="n">
        <f aca="false">IF(BI292="отсутствует",2,1)</f>
        <v>1</v>
      </c>
      <c r="AY292" s="24" t="s">
        <v>143</v>
      </c>
      <c r="AZ292" s="103" t="n">
        <f aca="false">IF(BK292=BR$21,1,IF(BK292=BR$22,2,IF(BK292=BR$23,3,4)))</f>
        <v>1</v>
      </c>
      <c r="BA292" s="103" t="n">
        <f aca="false">IF(OR(BL292=BR$2,BL292=BR$3,BL292=BR$4),1,IF(OR(BL292=BR$5,BL292=BR$6,BL292=BR$7,BL292=BR$8,BL292=BR$9),2,IF(OR(BL292=BR$10,BL292=BR$11,BL292=BR$12,BL292=BR$13,BL292=BR$14),3,4)))</f>
        <v>1</v>
      </c>
      <c r="BD292" s="104" t="s">
        <v>318</v>
      </c>
      <c r="BE292" s="104" t="s">
        <v>226</v>
      </c>
      <c r="BF292" s="104" t="s">
        <v>72</v>
      </c>
      <c r="BG292" s="104" t="s">
        <v>1362</v>
      </c>
      <c r="BH292" s="104" t="s">
        <v>319</v>
      </c>
      <c r="BI292" s="104" t="s">
        <v>182</v>
      </c>
      <c r="BJ292" s="104" t="s">
        <v>143</v>
      </c>
      <c r="BK292" s="24" t="s">
        <v>2227</v>
      </c>
      <c r="BL292" s="24" t="s">
        <v>2170</v>
      </c>
    </row>
    <row r="293" s="24" customFormat="true" ht="15" hidden="false" customHeight="false" outlineLevel="0" collapsed="false">
      <c r="A293" s="24" t="s">
        <v>3289</v>
      </c>
      <c r="B293" s="24" t="s">
        <v>138</v>
      </c>
      <c r="C293" s="24" t="s">
        <v>156</v>
      </c>
      <c r="D293" s="24" t="n">
        <v>0</v>
      </c>
      <c r="E293" s="24" t="n">
        <v>0</v>
      </c>
      <c r="F293" s="24" t="n">
        <v>0</v>
      </c>
      <c r="G293" s="24" t="n">
        <v>1</v>
      </c>
      <c r="I293" s="105"/>
      <c r="J293" s="28"/>
      <c r="K293" s="105"/>
      <c r="L293" s="28"/>
      <c r="M293" s="106"/>
      <c r="N293" s="105"/>
      <c r="O293" s="28"/>
      <c r="P293" s="31"/>
      <c r="Q293" s="106" t="n">
        <f aca="false">SUM(N293:P293)</f>
        <v>0</v>
      </c>
      <c r="R293" s="107"/>
      <c r="S293" s="105"/>
      <c r="T293" s="108"/>
      <c r="U293" s="109"/>
      <c r="V293" s="110"/>
      <c r="W293" s="111"/>
      <c r="X293" s="110"/>
      <c r="Y293" s="111"/>
      <c r="Z293" s="110"/>
      <c r="AA293" s="111"/>
      <c r="AB293" s="110"/>
      <c r="AC293" s="111"/>
      <c r="AD293" s="110"/>
      <c r="AE293" s="111"/>
      <c r="AF293" s="110"/>
      <c r="AG293" s="112"/>
      <c r="AH293" s="112"/>
      <c r="AI293" s="111" t="n">
        <f aca="false">SUM(S293,U293,W293,Y293,AA293,AC293,AE293,AG293)</f>
        <v>0</v>
      </c>
      <c r="AJ293" s="106" t="n">
        <f aca="false">SUM(T293,V293,X293,Z293,AB293,AD293,AF293,AH293)</f>
        <v>0</v>
      </c>
      <c r="AK293" s="107"/>
      <c r="AL293" s="107"/>
      <c r="AM293" s="105"/>
      <c r="AN293" s="28"/>
      <c r="AO293" s="106"/>
      <c r="AP293" s="105"/>
      <c r="AS293" s="24" t="s">
        <v>1472</v>
      </c>
      <c r="AT293" s="27" t="n">
        <f aca="false">IF(OR(BE293=BR$60,BE293=BR$61,BE293=BR$62,BE293=BR$63,BE293=BR$64),1,IF(OR(BE293=BR$65,BE293=BR$66,BE293=BR$67,BE293=BR$68,BE293=BR$69),2,3))</f>
        <v>1</v>
      </c>
      <c r="AU293" s="27" t="n">
        <f aca="false">IF(OR(BF293=BR$30,BF293=BR$31,BF293=BR$32,BF293=BR$33),1,IF(BF293=BR$34,2,3))</f>
        <v>3</v>
      </c>
      <c r="AV293" s="27" t="n">
        <f aca="false">IF(BG293="отсутствует",2,1)</f>
        <v>1</v>
      </c>
      <c r="AW293" s="27" t="n">
        <f aca="false">IF(OR(BH293=BR$41,BH293=BR$42),1,IF(OR(BH293=BR$43,BH293=BR$44,BH293=BR$45),2,IF(OR(BH293=BR$46,BH293=BR$47,BH293=BR$48),3,IF(BH293=BR$56,5,IF(BH293=BR$57,6,4)))))</f>
        <v>4</v>
      </c>
      <c r="AX293" s="27" t="n">
        <f aca="false">IF(BI293="отсутствует",2,1)</f>
        <v>1</v>
      </c>
      <c r="AY293" s="24" t="s">
        <v>206</v>
      </c>
      <c r="AZ293" s="103" t="n">
        <f aca="false">IF(BK293=BR$21,1,IF(BK293=BR$22,2,IF(BK293=BR$23,3,4)))</f>
        <v>1</v>
      </c>
      <c r="BA293" s="103" t="n">
        <f aca="false">IF(OR(BL293=BR$2,BL293=BR$3,BL293=BR$4),1,IF(OR(BL293=BR$5,BL293=BR$6,BL293=BR$7,BL293=BR$8,BL293=BR$9),2,IF(OR(BL293=BR$10,BL293=BR$11,BL293=BR$12,BL293=BR$13,BL293=BR$14),3,4)))</f>
        <v>1</v>
      </c>
      <c r="BD293" s="104" t="s">
        <v>1472</v>
      </c>
      <c r="BE293" s="104" t="s">
        <v>107</v>
      </c>
      <c r="BF293" s="104" t="s">
        <v>137</v>
      </c>
      <c r="BG293" s="104" t="s">
        <v>140</v>
      </c>
      <c r="BH293" s="104" t="s">
        <v>141</v>
      </c>
      <c r="BI293" s="104" t="s">
        <v>123</v>
      </c>
      <c r="BJ293" s="104" t="s">
        <v>206</v>
      </c>
      <c r="BK293" s="24" t="s">
        <v>2227</v>
      </c>
      <c r="BL293" s="24" t="s">
        <v>2170</v>
      </c>
    </row>
    <row r="294" s="24" customFormat="true" ht="15" hidden="false" customHeight="false" outlineLevel="0" collapsed="false">
      <c r="A294" s="24" t="s">
        <v>2686</v>
      </c>
      <c r="B294" s="24" t="s">
        <v>138</v>
      </c>
      <c r="C294" s="24" t="s">
        <v>685</v>
      </c>
      <c r="D294" s="24" t="n">
        <v>0</v>
      </c>
      <c r="E294" s="24" t="n">
        <v>0</v>
      </c>
      <c r="F294" s="24" t="n">
        <v>1</v>
      </c>
      <c r="G294" s="24" t="n">
        <v>1</v>
      </c>
      <c r="H294" s="24" t="n">
        <v>1</v>
      </c>
      <c r="I294" s="105"/>
      <c r="J294" s="28"/>
      <c r="K294" s="105"/>
      <c r="L294" s="28" t="n">
        <v>2</v>
      </c>
      <c r="M294" s="106"/>
      <c r="N294" s="105" t="n">
        <v>18</v>
      </c>
      <c r="O294" s="28" t="n">
        <v>22</v>
      </c>
      <c r="P294" s="31" t="n">
        <v>1</v>
      </c>
      <c r="Q294" s="106" t="n">
        <f aca="false">SUM(N294:P294)</f>
        <v>41</v>
      </c>
      <c r="R294" s="107" t="n">
        <v>1</v>
      </c>
      <c r="S294" s="105"/>
      <c r="T294" s="108"/>
      <c r="U294" s="109"/>
      <c r="V294" s="110"/>
      <c r="W294" s="111"/>
      <c r="X294" s="110"/>
      <c r="Y294" s="111"/>
      <c r="Z294" s="110"/>
      <c r="AA294" s="111"/>
      <c r="AB294" s="110"/>
      <c r="AC294" s="111"/>
      <c r="AD294" s="110"/>
      <c r="AE294" s="111"/>
      <c r="AF294" s="110"/>
      <c r="AG294" s="112"/>
      <c r="AH294" s="112"/>
      <c r="AI294" s="111" t="n">
        <f aca="false">SUM(S294,U294,W294,Y294,AA294,AC294,AE294,AG294)</f>
        <v>0</v>
      </c>
      <c r="AJ294" s="106" t="n">
        <f aca="false">SUM(T294,V294,X294,Z294,AB294,AD294,AF294,AH294)</f>
        <v>0</v>
      </c>
      <c r="AK294" s="107"/>
      <c r="AL294" s="107"/>
      <c r="AM294" s="105"/>
      <c r="AN294" s="28"/>
      <c r="AO294" s="106"/>
      <c r="AP294" s="105"/>
      <c r="AS294" s="24" t="s">
        <v>454</v>
      </c>
      <c r="AT294" s="27" t="n">
        <f aca="false">IF(OR(BE294=BR$60,BE294=BR$61,BE294=BR$62,BE294=BR$63,BE294=BR$64),1,IF(OR(BE294=BR$65,BE294=BR$66,BE294=BR$67,BE294=BR$68,BE294=BR$69),2,3))</f>
        <v>3</v>
      </c>
      <c r="AU294" s="27" t="n">
        <f aca="false">IF(OR(BF294=BR$30,BF294=BR$31,BF294=BR$32,BF294=BR$33),1,IF(BF294=BR$34,2,3))</f>
        <v>1</v>
      </c>
      <c r="AV294" s="27" t="n">
        <f aca="false">IF(BG294="отсутствует",2,1)</f>
        <v>1</v>
      </c>
      <c r="AW294" s="27" t="n">
        <f aca="false">IF(OR(BH294=BR$41,BH294=BR$42),1,IF(OR(BH294=BR$43,BH294=BR$44,BH294=BR$45),2,IF(OR(BH294=BR$46,BH294=BR$47,BH294=BR$48),3,IF(BH294=BR$56,5,IF(BH294=BR$57,6,4)))))</f>
        <v>2</v>
      </c>
      <c r="AX294" s="27" t="n">
        <f aca="false">IF(BI294="отсутствует",2,1)</f>
        <v>1</v>
      </c>
      <c r="AY294" s="24" t="s">
        <v>84</v>
      </c>
      <c r="AZ294" s="103" t="n">
        <f aca="false">IF(BK294=BR$21,1,IF(BK294=BR$22,2,IF(BK294=BR$23,3,4)))</f>
        <v>1</v>
      </c>
      <c r="BA294" s="103" t="n">
        <f aca="false">IF(OR(BL294=BR$2,BL294=BR$3,BL294=BR$4),1,IF(OR(BL294=BR$5,BL294=BR$6,BL294=BR$7,BL294=BR$8,BL294=BR$9),2,IF(OR(BL294=BR$10,BL294=BR$11,BL294=BR$12,BL294=BR$13,BL294=BR$14),3,4)))</f>
        <v>1</v>
      </c>
      <c r="BD294" s="104" t="s">
        <v>454</v>
      </c>
      <c r="BE294" s="104" t="s">
        <v>772</v>
      </c>
      <c r="BF294" s="104" t="s">
        <v>129</v>
      </c>
      <c r="BG294" s="104" t="s">
        <v>2687</v>
      </c>
      <c r="BH294" s="104" t="s">
        <v>477</v>
      </c>
      <c r="BI294" s="104" t="s">
        <v>2688</v>
      </c>
      <c r="BJ294" s="104" t="s">
        <v>84</v>
      </c>
      <c r="BK294" s="24" t="s">
        <v>2227</v>
      </c>
      <c r="BL294" s="24" t="s">
        <v>2170</v>
      </c>
    </row>
    <row r="295" s="24" customFormat="true" ht="15" hidden="false" customHeight="false" outlineLevel="0" collapsed="false">
      <c r="A295" s="24" t="s">
        <v>3290</v>
      </c>
      <c r="B295" s="24" t="s">
        <v>410</v>
      </c>
      <c r="C295" s="24" t="s">
        <v>524</v>
      </c>
      <c r="D295" s="24" t="n">
        <v>0</v>
      </c>
      <c r="E295" s="24" t="n">
        <v>0</v>
      </c>
      <c r="F295" s="24" t="n">
        <v>0</v>
      </c>
      <c r="G295" s="24" t="n">
        <v>1</v>
      </c>
      <c r="I295" s="105"/>
      <c r="J295" s="28"/>
      <c r="K295" s="105"/>
      <c r="L295" s="28" t="n">
        <v>3</v>
      </c>
      <c r="M295" s="106"/>
      <c r="N295" s="105" t="n">
        <v>3</v>
      </c>
      <c r="O295" s="28"/>
      <c r="P295" s="31"/>
      <c r="Q295" s="106" t="n">
        <f aca="false">SUM(N295:P295)</f>
        <v>3</v>
      </c>
      <c r="R295" s="107"/>
      <c r="S295" s="105"/>
      <c r="T295" s="108"/>
      <c r="U295" s="109"/>
      <c r="V295" s="110"/>
      <c r="W295" s="111"/>
      <c r="X295" s="110"/>
      <c r="Y295" s="111"/>
      <c r="Z295" s="110"/>
      <c r="AA295" s="111"/>
      <c r="AB295" s="110"/>
      <c r="AC295" s="111"/>
      <c r="AD295" s="110"/>
      <c r="AE295" s="111"/>
      <c r="AF295" s="110"/>
      <c r="AG295" s="112"/>
      <c r="AH295" s="112"/>
      <c r="AI295" s="111" t="n">
        <f aca="false">SUM(S295,U295,W295,Y295,AA295,AC295,AE295,AG295)</f>
        <v>0</v>
      </c>
      <c r="AJ295" s="106" t="n">
        <f aca="false">SUM(T295,V295,X295,Z295,AB295,AD295,AF295,AH295)</f>
        <v>0</v>
      </c>
      <c r="AK295" s="107"/>
      <c r="AL295" s="107"/>
      <c r="AM295" s="105"/>
      <c r="AN295" s="28"/>
      <c r="AO295" s="106"/>
      <c r="AP295" s="105"/>
      <c r="AS295" s="24" t="s">
        <v>318</v>
      </c>
      <c r="AT295" s="27" t="n">
        <f aca="false">IF(OR(BE295=BR$60,BE295=BR$61,BE295=BR$62,BE295=BR$63,BE295=BR$64),1,IF(OR(BE295=BR$65,BE295=BR$66,BE295=BR$67,BE295=BR$68,BE295=BR$69),2,3))</f>
        <v>2</v>
      </c>
      <c r="AU295" s="27" t="n">
        <f aca="false">IF(OR(BF295=BR$30,BF295=BR$31,BF295=BR$32,BF295=BR$33),1,IF(BF295=BR$34,2,3))</f>
        <v>1</v>
      </c>
      <c r="AV295" s="27" t="n">
        <f aca="false">IF(BG295="отсутствует",2,1)</f>
        <v>1</v>
      </c>
      <c r="AW295" s="27" t="n">
        <f aca="false">IF(OR(BH295=BR$41,BH295=BR$42),1,IF(OR(BH295=BR$43,BH295=BR$44,BH295=BR$45),2,IF(OR(BH295=BR$46,BH295=BR$47,BH295=BR$48),3,IF(BH295=BR$56,5,IF(BH295=BR$57,6,4)))))</f>
        <v>4</v>
      </c>
      <c r="AX295" s="27" t="n">
        <f aca="false">IF(BI295="отсутствует",2,1)</f>
        <v>1</v>
      </c>
      <c r="AY295" s="24" t="s">
        <v>954</v>
      </c>
      <c r="AZ295" s="103" t="n">
        <f aca="false">IF(BK295=BR$21,1,IF(BK295=BR$22,2,IF(BK295=BR$23,3,4)))</f>
        <v>1</v>
      </c>
      <c r="BA295" s="103" t="n">
        <f aca="false">IF(OR(BL295=BR$2,BL295=BR$3,BL295=BR$4),1,IF(OR(BL295=BR$5,BL295=BR$6,BL295=BR$7,BL295=BR$8,BL295=BR$9),2,IF(OR(BL295=BR$10,BL295=BR$11,BL295=BR$12,BL295=BR$13,BL295=BR$14),3,4)))</f>
        <v>1</v>
      </c>
      <c r="BD295" s="104" t="s">
        <v>318</v>
      </c>
      <c r="BE295" s="104" t="s">
        <v>226</v>
      </c>
      <c r="BF295" s="104" t="s">
        <v>72</v>
      </c>
      <c r="BG295" s="104" t="s">
        <v>3291</v>
      </c>
      <c r="BH295" s="104" t="s">
        <v>527</v>
      </c>
      <c r="BI295" s="104" t="s">
        <v>394</v>
      </c>
      <c r="BJ295" s="104" t="s">
        <v>954</v>
      </c>
      <c r="BK295" s="24" t="s">
        <v>2227</v>
      </c>
      <c r="BL295" s="24" t="s">
        <v>2170</v>
      </c>
    </row>
    <row r="296" s="24" customFormat="true" ht="15" hidden="false" customHeight="false" outlineLevel="0" collapsed="false">
      <c r="A296" s="24" t="s">
        <v>3292</v>
      </c>
      <c r="B296" s="24" t="s">
        <v>160</v>
      </c>
      <c r="C296" s="24" t="s">
        <v>156</v>
      </c>
      <c r="D296" s="24" t="n">
        <v>0</v>
      </c>
      <c r="E296" s="24" t="n">
        <v>0</v>
      </c>
      <c r="F296" s="24" t="n">
        <v>0</v>
      </c>
      <c r="G296" s="24" t="n">
        <v>1</v>
      </c>
      <c r="I296" s="105"/>
      <c r="J296" s="28" t="n">
        <v>1</v>
      </c>
      <c r="K296" s="105"/>
      <c r="L296" s="28" t="n">
        <v>3</v>
      </c>
      <c r="M296" s="106"/>
      <c r="N296" s="105" t="n">
        <v>9</v>
      </c>
      <c r="O296" s="28" t="n">
        <v>10</v>
      </c>
      <c r="P296" s="31"/>
      <c r="Q296" s="106" t="n">
        <f aca="false">SUM(N296:P296)</f>
        <v>19</v>
      </c>
      <c r="R296" s="107"/>
      <c r="S296" s="105" t="n">
        <v>2</v>
      </c>
      <c r="T296" s="108" t="n">
        <v>2</v>
      </c>
      <c r="U296" s="109"/>
      <c r="V296" s="110"/>
      <c r="W296" s="111" t="n">
        <v>1</v>
      </c>
      <c r="X296" s="110" t="n">
        <v>1</v>
      </c>
      <c r="Y296" s="111"/>
      <c r="Z296" s="110"/>
      <c r="AA296" s="111"/>
      <c r="AB296" s="110"/>
      <c r="AC296" s="111"/>
      <c r="AD296" s="110"/>
      <c r="AE296" s="111"/>
      <c r="AF296" s="110"/>
      <c r="AG296" s="112"/>
      <c r="AH296" s="112"/>
      <c r="AI296" s="111" t="n">
        <f aca="false">SUM(S296,U296,W296,Y296,AA296,AC296,AE296,AG296)</f>
        <v>3</v>
      </c>
      <c r="AJ296" s="106" t="n">
        <f aca="false">SUM(T296,V296,X296,Z296,AB296,AD296,AF296,AH296)</f>
        <v>3</v>
      </c>
      <c r="AK296" s="107"/>
      <c r="AL296" s="107"/>
      <c r="AM296" s="105"/>
      <c r="AN296" s="28"/>
      <c r="AO296" s="106"/>
      <c r="AP296" s="105"/>
      <c r="AS296" s="24" t="s">
        <v>52</v>
      </c>
      <c r="AT296" s="27" t="n">
        <f aca="false">IF(OR(BE296=BR$60,BE296=BR$61,BE296=BR$62,BE296=BR$63,BE296=BR$64),1,IF(OR(BE296=BR$65,BE296=BR$66,BE296=BR$67,BE296=BR$68,BE296=BR$69),2,3))</f>
        <v>1</v>
      </c>
      <c r="AU296" s="27" t="n">
        <f aca="false">IF(OR(BF296=BR$30,BF296=BR$31,BF296=BR$32,BF296=BR$33),1,IF(BF296=BR$34,2,3))</f>
        <v>1</v>
      </c>
      <c r="AV296" s="27" t="n">
        <f aca="false">IF(BG296="отсутствует",2,1)</f>
        <v>2</v>
      </c>
      <c r="AW296" s="27" t="n">
        <f aca="false">IF(OR(BH296=BR$41,BH296=BR$42),1,IF(OR(BH296=BR$43,BH296=BR$44,BH296=BR$45),2,IF(OR(BH296=BR$46,BH296=BR$47,BH296=BR$48),3,IF(BH296=BR$56,5,IF(BH296=BR$57,6,4)))))</f>
        <v>4</v>
      </c>
      <c r="AX296" s="27" t="n">
        <f aca="false">IF(BI296="отсутствует",2,1)</f>
        <v>1</v>
      </c>
      <c r="AY296" s="24" t="s">
        <v>785</v>
      </c>
      <c r="AZ296" s="103" t="n">
        <f aca="false">IF(BK296=BR$21,1,IF(BK296=BR$22,2,IF(BK296=BR$23,3,4)))</f>
        <v>4</v>
      </c>
      <c r="BA296" s="103" t="n">
        <f aca="false">IF(OR(BL296=BR$2,BL296=BR$3,BL296=BR$4),1,IF(OR(BL296=BR$5,BL296=BR$6,BL296=BR$7,BL296=BR$8,BL296=BR$9),2,IF(OR(BL296=BR$10,BL296=BR$11,BL296=BR$12,BL296=BR$13,BL296=BR$14),3,4)))</f>
        <v>4</v>
      </c>
      <c r="BD296" s="104" t="s">
        <v>52</v>
      </c>
      <c r="BE296" s="104" t="s">
        <v>107</v>
      </c>
      <c r="BF296" s="104" t="s">
        <v>72</v>
      </c>
      <c r="BG296" s="104" t="s">
        <v>55</v>
      </c>
      <c r="BH296" s="104" t="s">
        <v>220</v>
      </c>
      <c r="BI296" s="104" t="s">
        <v>66</v>
      </c>
      <c r="BJ296" s="104" t="s">
        <v>785</v>
      </c>
      <c r="BK296" s="24" t="s">
        <v>2217</v>
      </c>
      <c r="BL296" s="24" t="s">
        <v>2212</v>
      </c>
    </row>
    <row r="297" s="24" customFormat="true" ht="15" hidden="false" customHeight="false" outlineLevel="0" collapsed="false">
      <c r="A297" s="24" t="s">
        <v>942</v>
      </c>
      <c r="B297" s="24" t="s">
        <v>104</v>
      </c>
      <c r="C297" s="24" t="s">
        <v>156</v>
      </c>
      <c r="D297" s="24" t="n">
        <v>0</v>
      </c>
      <c r="E297" s="24" t="n">
        <v>0</v>
      </c>
      <c r="F297" s="24" t="n">
        <v>0</v>
      </c>
      <c r="G297" s="24" t="n">
        <v>1</v>
      </c>
      <c r="I297" s="105"/>
      <c r="J297" s="28"/>
      <c r="K297" s="105"/>
      <c r="L297" s="28" t="n">
        <v>3</v>
      </c>
      <c r="M297" s="106"/>
      <c r="N297" s="105" t="n">
        <v>14</v>
      </c>
      <c r="O297" s="28" t="n">
        <v>4</v>
      </c>
      <c r="P297" s="31"/>
      <c r="Q297" s="106" t="n">
        <f aca="false">SUM(N297:P297)</f>
        <v>18</v>
      </c>
      <c r="R297" s="107" t="n">
        <v>9</v>
      </c>
      <c r="S297" s="105"/>
      <c r="T297" s="108"/>
      <c r="U297" s="109"/>
      <c r="V297" s="110"/>
      <c r="W297" s="111"/>
      <c r="X297" s="110"/>
      <c r="Y297" s="111"/>
      <c r="Z297" s="110"/>
      <c r="AA297" s="111"/>
      <c r="AB297" s="110"/>
      <c r="AC297" s="111"/>
      <c r="AD297" s="110"/>
      <c r="AE297" s="111"/>
      <c r="AF297" s="110"/>
      <c r="AG297" s="112"/>
      <c r="AH297" s="112"/>
      <c r="AI297" s="111" t="n">
        <f aca="false">SUM(S297,U297,W297,Y297,AA297,AC297,AE297,AG297)</f>
        <v>0</v>
      </c>
      <c r="AJ297" s="106" t="n">
        <f aca="false">SUM(T297,V297,X297,Z297,AB297,AD297,AF297,AH297)</f>
        <v>0</v>
      </c>
      <c r="AK297" s="107"/>
      <c r="AL297" s="107"/>
      <c r="AM297" s="105"/>
      <c r="AN297" s="28"/>
      <c r="AO297" s="106"/>
      <c r="AP297" s="105"/>
      <c r="AS297" s="24" t="s">
        <v>52</v>
      </c>
      <c r="AT297" s="27" t="n">
        <f aca="false">IF(OR(BE297=BR$60,BE297=BR$61,BE297=BR$62,BE297=BR$63,BE297=BR$64),1,IF(OR(BE297=BR$65,BE297=BR$66,BE297=BR$67,BE297=BR$68,BE297=BR$69),2,3))</f>
        <v>2</v>
      </c>
      <c r="AU297" s="27" t="n">
        <f aca="false">IF(OR(BF297=BR$30,BF297=BR$31,BF297=BR$32,BF297=BR$33),1,IF(BF297=BR$34,2,3))</f>
        <v>1</v>
      </c>
      <c r="AV297" s="27" t="n">
        <f aca="false">IF(BG297="отсутствует",2,1)</f>
        <v>1</v>
      </c>
      <c r="AW297" s="27" t="n">
        <f aca="false">IF(OR(BH297=BR$41,BH297=BR$42),1,IF(OR(BH297=BR$43,BH297=BR$44,BH297=BR$45),2,IF(OR(BH297=BR$46,BH297=BR$47,BH297=BR$48),3,IF(BH297=BR$56,5,IF(BH297=BR$57,6,4)))))</f>
        <v>4</v>
      </c>
      <c r="AX297" s="27" t="n">
        <f aca="false">IF(BI297="отсутствует",2,1)</f>
        <v>1</v>
      </c>
      <c r="AY297" s="24" t="s">
        <v>2472</v>
      </c>
      <c r="AZ297" s="103" t="n">
        <f aca="false">IF(BK297=BR$21,1,IF(BK297=BR$22,2,IF(BK297=BR$23,3,4)))</f>
        <v>1</v>
      </c>
      <c r="BA297" s="103" t="n">
        <f aca="false">IF(OR(BL297=BR$2,BL297=BR$3,BL297=BR$4),1,IF(OR(BL297=BR$5,BL297=BR$6,BL297=BR$7,BL297=BR$8,BL297=BR$9),2,IF(OR(BL297=BR$10,BL297=BR$11,BL297=BR$12,BL297=BR$13,BL297=BR$14),3,4)))</f>
        <v>1</v>
      </c>
      <c r="BD297" s="104" t="s">
        <v>52</v>
      </c>
      <c r="BE297" s="104" t="s">
        <v>63</v>
      </c>
      <c r="BF297" s="104" t="s">
        <v>72</v>
      </c>
      <c r="BG297" s="104" t="s">
        <v>140</v>
      </c>
      <c r="BH297" s="104" t="s">
        <v>760</v>
      </c>
      <c r="BI297" s="104" t="s">
        <v>182</v>
      </c>
      <c r="BJ297" s="104" t="s">
        <v>2472</v>
      </c>
      <c r="BK297" s="24" t="s">
        <v>2227</v>
      </c>
      <c r="BL297" s="24" t="s">
        <v>2170</v>
      </c>
    </row>
    <row r="298" s="24" customFormat="true" ht="15" hidden="false" customHeight="false" outlineLevel="0" collapsed="false">
      <c r="A298" s="24" t="s">
        <v>945</v>
      </c>
      <c r="B298" s="24" t="s">
        <v>946</v>
      </c>
      <c r="C298" s="24" t="s">
        <v>947</v>
      </c>
      <c r="D298" s="24" t="n">
        <v>1</v>
      </c>
      <c r="E298" s="24" t="n">
        <v>1</v>
      </c>
      <c r="F298" s="24" t="n">
        <v>1</v>
      </c>
      <c r="G298" s="24" t="n">
        <v>1</v>
      </c>
      <c r="H298" s="24" t="n">
        <v>1</v>
      </c>
      <c r="I298" s="105"/>
      <c r="J298" s="28"/>
      <c r="K298" s="105"/>
      <c r="L298" s="28" t="n">
        <v>7</v>
      </c>
      <c r="M298" s="106"/>
      <c r="N298" s="105" t="n">
        <v>2</v>
      </c>
      <c r="O298" s="28" t="n">
        <v>3</v>
      </c>
      <c r="P298" s="31"/>
      <c r="Q298" s="106" t="n">
        <f aca="false">SUM(N298:P298)</f>
        <v>5</v>
      </c>
      <c r="R298" s="107"/>
      <c r="S298" s="105" t="n">
        <v>1</v>
      </c>
      <c r="T298" s="108" t="n">
        <v>1</v>
      </c>
      <c r="U298" s="109" t="n">
        <v>2</v>
      </c>
      <c r="V298" s="110" t="n">
        <v>2</v>
      </c>
      <c r="W298" s="111"/>
      <c r="X298" s="110"/>
      <c r="Y298" s="111"/>
      <c r="Z298" s="110"/>
      <c r="AA298" s="111" t="n">
        <v>1</v>
      </c>
      <c r="AB298" s="110" t="n">
        <v>1</v>
      </c>
      <c r="AC298" s="111"/>
      <c r="AD298" s="110"/>
      <c r="AE298" s="111"/>
      <c r="AF298" s="110"/>
      <c r="AG298" s="112"/>
      <c r="AH298" s="112"/>
      <c r="AI298" s="111" t="n">
        <f aca="false">SUM(S298,U298,W298,Y298,AA298,AC298,AE298,AG298)</f>
        <v>4</v>
      </c>
      <c r="AJ298" s="106" t="n">
        <f aca="false">SUM(T298,V298,X298,Z298,AB298,AD298,AF298,AH298)</f>
        <v>4</v>
      </c>
      <c r="AK298" s="107"/>
      <c r="AL298" s="107"/>
      <c r="AM298" s="105"/>
      <c r="AN298" s="28"/>
      <c r="AO298" s="106"/>
      <c r="AP298" s="105"/>
      <c r="AS298" s="24" t="s">
        <v>52</v>
      </c>
      <c r="AT298" s="27" t="n">
        <f aca="false">IF(OR(BE298=BR$60,BE298=BR$61,BE298=BR$62,BE298=BR$63,BE298=BR$64),1,IF(OR(BE298=BR$65,BE298=BR$66,BE298=BR$67,BE298=BR$68,BE298=BR$69),2,3))</f>
        <v>1</v>
      </c>
      <c r="AU298" s="27" t="n">
        <f aca="false">IF(OR(BF298=BR$30,BF298=BR$31,BF298=BR$32,BF298=BR$33),1,IF(BF298=BR$34,2,3))</f>
        <v>1</v>
      </c>
      <c r="AV298" s="27" t="n">
        <f aca="false">IF(BG298="отсутствует",2,1)</f>
        <v>2</v>
      </c>
      <c r="AW298" s="27" t="n">
        <f aca="false">IF(OR(BH298=BR$41,BH298=BR$42),1,IF(OR(BH298=BR$43,BH298=BR$44,BH298=BR$45),2,IF(OR(BH298=BR$46,BH298=BR$47,BH298=BR$48),3,IF(BH298=BR$56,5,IF(BH298=BR$57,6,4)))))</f>
        <v>4</v>
      </c>
      <c r="AX298" s="27" t="n">
        <f aca="false">IF(BI298="отсутствует",2,1)</f>
        <v>1</v>
      </c>
      <c r="AY298" s="24" t="s">
        <v>260</v>
      </c>
      <c r="AZ298" s="103" t="n">
        <f aca="false">IF(BK298=BR$21,1,IF(BK298=BR$22,2,IF(BK298=BR$23,3,4)))</f>
        <v>2</v>
      </c>
      <c r="BA298" s="103" t="n">
        <f aca="false">IF(OR(BL298=BR$2,BL298=BR$3,BL298=BR$4),1,IF(OR(BL298=BR$5,BL298=BR$6,BL298=BR$7,BL298=BR$8,BL298=BR$9),2,IF(OR(BL298=BR$10,BL298=BR$11,BL298=BR$12,BL298=BR$13,BL298=BR$14),3,4)))</f>
        <v>2</v>
      </c>
      <c r="BD298" s="104" t="s">
        <v>52</v>
      </c>
      <c r="BE298" s="104" t="s">
        <v>107</v>
      </c>
      <c r="BF298" s="104" t="s">
        <v>72</v>
      </c>
      <c r="BG298" s="104" t="s">
        <v>55</v>
      </c>
      <c r="BH298" s="104" t="s">
        <v>948</v>
      </c>
      <c r="BI298" s="104" t="s">
        <v>949</v>
      </c>
      <c r="BJ298" s="104" t="s">
        <v>260</v>
      </c>
      <c r="BK298" s="24" t="s">
        <v>2233</v>
      </c>
      <c r="BL298" s="24" t="s">
        <v>2181</v>
      </c>
    </row>
    <row r="299" s="24" customFormat="true" ht="15" hidden="false" customHeight="false" outlineLevel="0" collapsed="false">
      <c r="A299" s="24" t="s">
        <v>2690</v>
      </c>
      <c r="B299" s="24" t="s">
        <v>61</v>
      </c>
      <c r="C299" s="24" t="s">
        <v>252</v>
      </c>
      <c r="D299" s="24" t="n">
        <v>0</v>
      </c>
      <c r="E299" s="24" t="n">
        <v>0</v>
      </c>
      <c r="F299" s="24" t="n">
        <v>1</v>
      </c>
      <c r="G299" s="24" t="n">
        <v>1</v>
      </c>
      <c r="H299" s="24" t="n">
        <v>1</v>
      </c>
      <c r="I299" s="105"/>
      <c r="J299" s="28" t="n">
        <v>1</v>
      </c>
      <c r="K299" s="105"/>
      <c r="L299" s="28" t="n">
        <v>3</v>
      </c>
      <c r="M299" s="106"/>
      <c r="N299" s="105" t="n">
        <v>2</v>
      </c>
      <c r="O299" s="28"/>
      <c r="P299" s="31" t="n">
        <v>1</v>
      </c>
      <c r="Q299" s="106" t="n">
        <f aca="false">SUM(N299:P299)</f>
        <v>3</v>
      </c>
      <c r="R299" s="107"/>
      <c r="S299" s="105"/>
      <c r="T299" s="108"/>
      <c r="U299" s="109"/>
      <c r="V299" s="110"/>
      <c r="W299" s="111"/>
      <c r="X299" s="110"/>
      <c r="Y299" s="111"/>
      <c r="Z299" s="110"/>
      <c r="AA299" s="111"/>
      <c r="AB299" s="110"/>
      <c r="AC299" s="111"/>
      <c r="AD299" s="110"/>
      <c r="AE299" s="111"/>
      <c r="AF299" s="110"/>
      <c r="AG299" s="112"/>
      <c r="AH299" s="112"/>
      <c r="AI299" s="111" t="n">
        <f aca="false">SUM(S299,U299,W299,Y299,AA299,AC299,AE299,AG299)</f>
        <v>0</v>
      </c>
      <c r="AJ299" s="106" t="n">
        <f aca="false">SUM(T299,V299,X299,Z299,AB299,AD299,AF299,AH299)</f>
        <v>0</v>
      </c>
      <c r="AK299" s="107"/>
      <c r="AL299" s="107"/>
      <c r="AM299" s="105"/>
      <c r="AN299" s="28"/>
      <c r="AO299" s="106"/>
      <c r="AP299" s="105"/>
      <c r="AS299" s="24" t="s">
        <v>52</v>
      </c>
      <c r="AT299" s="27" t="n">
        <f aca="false">IF(OR(BE299=BR$60,BE299=BR$61,BE299=BR$62,BE299=BR$63,BE299=BR$64),1,IF(OR(BE299=BR$65,BE299=BR$66,BE299=BR$67,BE299=BR$68,BE299=BR$69),2,3))</f>
        <v>3</v>
      </c>
      <c r="AU299" s="27" t="n">
        <f aca="false">IF(OR(BF299=BR$30,BF299=BR$31,BF299=BR$32,BF299=BR$33),1,IF(BF299=BR$34,2,3))</f>
        <v>1</v>
      </c>
      <c r="AV299" s="27" t="n">
        <f aca="false">IF(BG299="отсутствует",2,1)</f>
        <v>1</v>
      </c>
      <c r="AW299" s="27" t="n">
        <f aca="false">IF(OR(BH299=BR$41,BH299=BR$42),1,IF(OR(BH299=BR$43,BH299=BR$44,BH299=BR$45),2,IF(OR(BH299=BR$46,BH299=BR$47,BH299=BR$48),3,IF(BH299=BR$56,5,IF(BH299=BR$57,6,4)))))</f>
        <v>4</v>
      </c>
      <c r="AX299" s="27" t="n">
        <f aca="false">IF(BI299="отсутствует",2,1)</f>
        <v>1</v>
      </c>
      <c r="AY299" s="24" t="s">
        <v>2303</v>
      </c>
      <c r="AZ299" s="103" t="n">
        <f aca="false">IF(BK299=BR$21,1,IF(BK299=BR$22,2,IF(BK299=BR$23,3,4)))</f>
        <v>1</v>
      </c>
      <c r="BA299" s="103" t="n">
        <f aca="false">IF(OR(BL299=BR$2,BL299=BR$3,BL299=BR$4),1,IF(OR(BL299=BR$5,BL299=BR$6,BL299=BR$7,BL299=BR$8,BL299=BR$9),2,IF(OR(BL299=BR$10,BL299=BR$11,BL299=BR$12,BL299=BR$13,BL299=BR$14),3,4)))</f>
        <v>1</v>
      </c>
      <c r="BD299" s="104" t="s">
        <v>52</v>
      </c>
      <c r="BE299" s="104" t="s">
        <v>193</v>
      </c>
      <c r="BF299" s="104" t="s">
        <v>72</v>
      </c>
      <c r="BG299" s="104" t="s">
        <v>324</v>
      </c>
      <c r="BH299" s="104" t="s">
        <v>319</v>
      </c>
      <c r="BI299" s="104" t="s">
        <v>123</v>
      </c>
      <c r="BJ299" s="104" t="s">
        <v>2303</v>
      </c>
      <c r="BK299" s="24" t="s">
        <v>2227</v>
      </c>
      <c r="BL299" s="24" t="s">
        <v>2170</v>
      </c>
    </row>
    <row r="300" s="24" customFormat="true" ht="15" hidden="false" customHeight="false" outlineLevel="0" collapsed="false">
      <c r="A300" s="24" t="s">
        <v>3293</v>
      </c>
      <c r="B300" s="24" t="s">
        <v>787</v>
      </c>
      <c r="C300" s="24" t="s">
        <v>139</v>
      </c>
      <c r="D300" s="24" t="n">
        <v>0</v>
      </c>
      <c r="E300" s="24" t="n">
        <v>0</v>
      </c>
      <c r="F300" s="24" t="n">
        <v>0</v>
      </c>
      <c r="G300" s="24" t="n">
        <v>1</v>
      </c>
      <c r="I300" s="105"/>
      <c r="J300" s="28"/>
      <c r="K300" s="105"/>
      <c r="L300" s="28" t="n">
        <v>2</v>
      </c>
      <c r="M300" s="106"/>
      <c r="N300" s="105" t="n">
        <v>26</v>
      </c>
      <c r="O300" s="28" t="n">
        <v>23</v>
      </c>
      <c r="P300" s="31" t="n">
        <v>1</v>
      </c>
      <c r="Q300" s="106" t="n">
        <f aca="false">SUM(N300:P300)</f>
        <v>50</v>
      </c>
      <c r="R300" s="107" t="n">
        <v>1</v>
      </c>
      <c r="S300" s="105" t="n">
        <v>1</v>
      </c>
      <c r="T300" s="108" t="n">
        <v>1</v>
      </c>
      <c r="U300" s="109"/>
      <c r="V300" s="110"/>
      <c r="W300" s="111"/>
      <c r="X300" s="110"/>
      <c r="Y300" s="111"/>
      <c r="Z300" s="110"/>
      <c r="AA300" s="111"/>
      <c r="AB300" s="110"/>
      <c r="AC300" s="111"/>
      <c r="AD300" s="110"/>
      <c r="AE300" s="111"/>
      <c r="AF300" s="110"/>
      <c r="AG300" s="112"/>
      <c r="AH300" s="112"/>
      <c r="AI300" s="111" t="n">
        <f aca="false">SUM(S300,U300,W300,Y300,AA300,AC300,AE300,AG300)</f>
        <v>1</v>
      </c>
      <c r="AJ300" s="106" t="n">
        <f aca="false">SUM(T300,V300,X300,Z300,AB300,AD300,AF300,AH300)</f>
        <v>1</v>
      </c>
      <c r="AK300" s="107"/>
      <c r="AL300" s="107"/>
      <c r="AM300" s="105"/>
      <c r="AN300" s="28"/>
      <c r="AO300" s="106"/>
      <c r="AP300" s="105"/>
      <c r="AS300" s="24" t="s">
        <v>52</v>
      </c>
      <c r="AT300" s="27" t="n">
        <f aca="false">IF(OR(BE300=BR$60,BE300=BR$61,BE300=BR$62,BE300=BR$63,BE300=BR$64),1,IF(OR(BE300=BR$65,BE300=BR$66,BE300=BR$67,BE300=BR$68,BE300=BR$69),2,3))</f>
        <v>1</v>
      </c>
      <c r="AU300" s="27" t="n">
        <f aca="false">IF(OR(BF300=BR$30,BF300=BR$31,BF300=BR$32,BF300=BR$33),1,IF(BF300=BR$34,2,3))</f>
        <v>1</v>
      </c>
      <c r="AV300" s="27" t="n">
        <f aca="false">IF(BG300="отсутствует",2,1)</f>
        <v>1</v>
      </c>
      <c r="AW300" s="27" t="n">
        <f aca="false">IF(OR(BH300=BR$41,BH300=BR$42),1,IF(OR(BH300=BR$43,BH300=BR$44,BH300=BR$45),2,IF(OR(BH300=BR$46,BH300=BR$47,BH300=BR$48),3,IF(BH300=BR$56,5,IF(BH300=BR$57,6,4)))))</f>
        <v>4</v>
      </c>
      <c r="AX300" s="27" t="n">
        <f aca="false">IF(BI300="отсутствует",2,1)</f>
        <v>1</v>
      </c>
      <c r="AY300" s="24" t="s">
        <v>326</v>
      </c>
      <c r="AZ300" s="103" t="n">
        <f aca="false">IF(BK300=BR$21,1,IF(BK300=BR$22,2,IF(BK300=BR$23,3,4)))</f>
        <v>1</v>
      </c>
      <c r="BA300" s="103" t="n">
        <f aca="false">IF(OR(BL300=BR$2,BL300=BR$3,BL300=BR$4),1,IF(OR(BL300=BR$5,BL300=BR$6,BL300=BR$7,BL300=BR$8,BL300=BR$9),2,IF(OR(BL300=BR$10,BL300=BR$11,BL300=BR$12,BL300=BR$13,BL300=BR$14),3,4)))</f>
        <v>1</v>
      </c>
      <c r="BD300" s="104" t="s">
        <v>52</v>
      </c>
      <c r="BE300" s="104" t="s">
        <v>107</v>
      </c>
      <c r="BF300" s="104" t="s">
        <v>72</v>
      </c>
      <c r="BG300" s="104" t="s">
        <v>114</v>
      </c>
      <c r="BH300" s="104" t="s">
        <v>2434</v>
      </c>
      <c r="BI300" s="104" t="s">
        <v>502</v>
      </c>
      <c r="BJ300" s="104" t="s">
        <v>326</v>
      </c>
      <c r="BK300" s="24" t="s">
        <v>2227</v>
      </c>
      <c r="BL300" s="24" t="s">
        <v>2170</v>
      </c>
    </row>
    <row r="301" s="24" customFormat="true" ht="15" hidden="false" customHeight="false" outlineLevel="0" collapsed="false">
      <c r="A301" s="24" t="s">
        <v>950</v>
      </c>
      <c r="B301" s="24" t="s">
        <v>61</v>
      </c>
      <c r="C301" s="24" t="s">
        <v>100</v>
      </c>
      <c r="D301" s="24" t="n">
        <v>1</v>
      </c>
      <c r="E301" s="24" t="n">
        <v>0</v>
      </c>
      <c r="F301" s="24" t="n">
        <v>0</v>
      </c>
      <c r="G301" s="24" t="n">
        <v>1</v>
      </c>
      <c r="H301" s="24" t="n">
        <v>1</v>
      </c>
      <c r="I301" s="105"/>
      <c r="J301" s="28"/>
      <c r="K301" s="105"/>
      <c r="L301" s="28" t="n">
        <v>3</v>
      </c>
      <c r="M301" s="106"/>
      <c r="N301" s="105" t="n">
        <v>6</v>
      </c>
      <c r="O301" s="28" t="n">
        <v>1</v>
      </c>
      <c r="P301" s="31"/>
      <c r="Q301" s="106" t="n">
        <f aca="false">SUM(N301:P301)</f>
        <v>7</v>
      </c>
      <c r="R301" s="107"/>
      <c r="S301" s="105"/>
      <c r="T301" s="108"/>
      <c r="U301" s="109"/>
      <c r="V301" s="110"/>
      <c r="W301" s="111"/>
      <c r="X301" s="110"/>
      <c r="Y301" s="111"/>
      <c r="Z301" s="110"/>
      <c r="AA301" s="111"/>
      <c r="AB301" s="110"/>
      <c r="AC301" s="111"/>
      <c r="AD301" s="110"/>
      <c r="AE301" s="111"/>
      <c r="AF301" s="110"/>
      <c r="AG301" s="112"/>
      <c r="AH301" s="112"/>
      <c r="AI301" s="111" t="n">
        <f aca="false">SUM(S301,U301,W301,Y301,AA301,AC301,AE301,AG301)</f>
        <v>0</v>
      </c>
      <c r="AJ301" s="106" t="n">
        <f aca="false">SUM(T301,V301,X301,Z301,AB301,AD301,AF301,AH301)</f>
        <v>0</v>
      </c>
      <c r="AK301" s="107"/>
      <c r="AL301" s="107"/>
      <c r="AM301" s="105"/>
      <c r="AN301" s="28"/>
      <c r="AO301" s="106"/>
      <c r="AP301" s="105"/>
      <c r="AS301" s="24" t="s">
        <v>113</v>
      </c>
      <c r="AT301" s="27" t="n">
        <f aca="false">IF(OR(BE301=BR$60,BE301=BR$61,BE301=BR$62,BE301=BR$63,BE301=BR$64),1,IF(OR(BE301=BR$65,BE301=BR$66,BE301=BR$67,BE301=BR$68,BE301=BR$69),2,3))</f>
        <v>3</v>
      </c>
      <c r="AU301" s="27" t="n">
        <f aca="false">IF(OR(BF301=BR$30,BF301=BR$31,BF301=BR$32,BF301=BR$33),1,IF(BF301=BR$34,2,3))</f>
        <v>3</v>
      </c>
      <c r="AV301" s="27" t="n">
        <f aca="false">IF(BG301="отсутствует",2,1)</f>
        <v>2</v>
      </c>
      <c r="AW301" s="27" t="n">
        <f aca="false">IF(OR(BH301=BR$41,BH301=BR$42),1,IF(OR(BH301=BR$43,BH301=BR$44,BH301=BR$45),2,IF(OR(BH301=BR$46,BH301=BR$47,BH301=BR$48),3,IF(BH301=BR$56,5,IF(BH301=BR$57,6,4)))))</f>
        <v>4</v>
      </c>
      <c r="AX301" s="27" t="n">
        <f aca="false">IF(BI301="отсутствует",2,1)</f>
        <v>1</v>
      </c>
      <c r="AY301" s="24" t="s">
        <v>954</v>
      </c>
      <c r="AZ301" s="103" t="n">
        <f aca="false">IF(BK301=BR$21,1,IF(BK301=BR$22,2,IF(BK301=BR$23,3,4)))</f>
        <v>1</v>
      </c>
      <c r="BA301" s="103" t="n">
        <f aca="false">IF(OR(BL301=BR$2,BL301=BR$3,BL301=BR$4),1,IF(OR(BL301=BR$5,BL301=BR$6,BL301=BR$7,BL301=BR$8,BL301=BR$9),2,IF(OR(BL301=BR$10,BL301=BR$11,BL301=BR$12,BL301=BR$13,BL301=BR$14),3,4)))</f>
        <v>1</v>
      </c>
      <c r="BD301" s="104" t="s">
        <v>113</v>
      </c>
      <c r="BE301" s="104" t="s">
        <v>193</v>
      </c>
      <c r="BF301" s="104" t="s">
        <v>952</v>
      </c>
      <c r="BG301" s="104" t="s">
        <v>55</v>
      </c>
      <c r="BH301" s="104" t="s">
        <v>122</v>
      </c>
      <c r="BI301" s="104" t="s">
        <v>953</v>
      </c>
      <c r="BJ301" s="104" t="s">
        <v>954</v>
      </c>
      <c r="BK301" s="24" t="s">
        <v>2227</v>
      </c>
      <c r="BL301" s="24" t="s">
        <v>2170</v>
      </c>
    </row>
    <row r="302" s="24" customFormat="true" ht="15" hidden="false" customHeight="false" outlineLevel="0" collapsed="false">
      <c r="A302" s="24" t="s">
        <v>3294</v>
      </c>
      <c r="B302" s="24" t="s">
        <v>265</v>
      </c>
      <c r="C302" s="24" t="s">
        <v>112</v>
      </c>
      <c r="D302" s="24" t="n">
        <v>0</v>
      </c>
      <c r="E302" s="24" t="n">
        <v>0</v>
      </c>
      <c r="F302" s="24" t="n">
        <v>0</v>
      </c>
      <c r="G302" s="24" t="n">
        <v>1</v>
      </c>
      <c r="I302" s="105"/>
      <c r="J302" s="28"/>
      <c r="K302" s="105"/>
      <c r="L302" s="28" t="n">
        <v>3</v>
      </c>
      <c r="M302" s="106"/>
      <c r="N302" s="105" t="n">
        <v>8</v>
      </c>
      <c r="O302" s="28" t="n">
        <v>4</v>
      </c>
      <c r="P302" s="31"/>
      <c r="Q302" s="106" t="n">
        <f aca="false">SUM(N302:P302)</f>
        <v>12</v>
      </c>
      <c r="R302" s="107"/>
      <c r="S302" s="105"/>
      <c r="T302" s="108"/>
      <c r="U302" s="109"/>
      <c r="V302" s="110"/>
      <c r="W302" s="111"/>
      <c r="X302" s="110"/>
      <c r="Y302" s="111"/>
      <c r="Z302" s="110"/>
      <c r="AA302" s="111"/>
      <c r="AB302" s="110"/>
      <c r="AC302" s="111"/>
      <c r="AD302" s="110"/>
      <c r="AE302" s="111"/>
      <c r="AF302" s="110"/>
      <c r="AG302" s="112"/>
      <c r="AH302" s="112"/>
      <c r="AI302" s="111" t="n">
        <f aca="false">SUM(S302,U302,W302,Y302,AA302,AC302,AE302,AG302)</f>
        <v>0</v>
      </c>
      <c r="AJ302" s="106" t="n">
        <f aca="false">SUM(T302,V302,X302,Z302,AB302,AD302,AF302,AH302)</f>
        <v>0</v>
      </c>
      <c r="AK302" s="107"/>
      <c r="AL302" s="107"/>
      <c r="AM302" s="105"/>
      <c r="AN302" s="28"/>
      <c r="AO302" s="106"/>
      <c r="AP302" s="105"/>
      <c r="AS302" s="24" t="s">
        <v>113</v>
      </c>
      <c r="AT302" s="27" t="n">
        <f aca="false">IF(OR(BE302=BR$60,BE302=BR$61,BE302=BR$62,BE302=BR$63,BE302=BR$64),1,IF(OR(BE302=BR$65,BE302=BR$66,BE302=BR$67,BE302=BR$68,BE302=BR$69),2,3))</f>
        <v>2</v>
      </c>
      <c r="AU302" s="27" t="n">
        <f aca="false">IF(OR(BF302=BR$30,BF302=BR$31,BF302=BR$32,BF302=BR$33),1,IF(BF302=BR$34,2,3))</f>
        <v>3</v>
      </c>
      <c r="AV302" s="27" t="n">
        <f aca="false">IF(BG302="отсутствует",2,1)</f>
        <v>2</v>
      </c>
      <c r="AW302" s="27" t="n">
        <f aca="false">IF(OR(BH302=BR$41,BH302=BR$42),1,IF(OR(BH302=BR$43,BH302=BR$44,BH302=BR$45),2,IF(OR(BH302=BR$46,BH302=BR$47,BH302=BR$48),3,IF(BH302=BR$56,5,IF(BH302=BR$57,6,4)))))</f>
        <v>4</v>
      </c>
      <c r="AX302" s="27" t="n">
        <f aca="false">IF(BI302="отсутствует",2,1)</f>
        <v>1</v>
      </c>
      <c r="AY302" s="24" t="s">
        <v>2303</v>
      </c>
      <c r="AZ302" s="103" t="n">
        <f aca="false">IF(BK302=BR$21,1,IF(BK302=BR$22,2,IF(BK302=BR$23,3,4)))</f>
        <v>1</v>
      </c>
      <c r="BA302" s="103" t="n">
        <f aca="false">IF(OR(BL302=BR$2,BL302=BR$3,BL302=BR$4),1,IF(OR(BL302=BR$5,BL302=BR$6,BL302=BR$7,BL302=BR$8,BL302=BR$9),2,IF(OR(BL302=BR$10,BL302=BR$11,BL302=BR$12,BL302=BR$13,BL302=BR$14),3,4)))</f>
        <v>1</v>
      </c>
      <c r="BD302" s="104" t="s">
        <v>113</v>
      </c>
      <c r="BE302" s="104" t="s">
        <v>63</v>
      </c>
      <c r="BF302" s="104" t="s">
        <v>54</v>
      </c>
      <c r="BG302" s="104" t="s">
        <v>55</v>
      </c>
      <c r="BH302" s="104" t="s">
        <v>355</v>
      </c>
      <c r="BI302" s="104" t="s">
        <v>102</v>
      </c>
      <c r="BJ302" s="104" t="s">
        <v>2303</v>
      </c>
      <c r="BK302" s="24" t="s">
        <v>2227</v>
      </c>
      <c r="BL302" s="24" t="s">
        <v>2170</v>
      </c>
    </row>
    <row r="303" s="24" customFormat="true" ht="15" hidden="false" customHeight="false" outlineLevel="0" collapsed="false">
      <c r="A303" s="24" t="s">
        <v>1847</v>
      </c>
      <c r="B303" s="24" t="s">
        <v>265</v>
      </c>
      <c r="C303" s="24" t="s">
        <v>271</v>
      </c>
      <c r="D303" s="24" t="n">
        <v>0</v>
      </c>
      <c r="E303" s="24" t="n">
        <v>0</v>
      </c>
      <c r="F303" s="24" t="n">
        <v>0</v>
      </c>
      <c r="G303" s="24" t="n">
        <v>1</v>
      </c>
      <c r="I303" s="105"/>
      <c r="J303" s="28" t="n">
        <v>1</v>
      </c>
      <c r="K303" s="105"/>
      <c r="L303" s="28" t="n">
        <v>4</v>
      </c>
      <c r="M303" s="106"/>
      <c r="N303" s="105" t="n">
        <v>20</v>
      </c>
      <c r="O303" s="28" t="n">
        <v>12</v>
      </c>
      <c r="P303" s="31" t="n">
        <v>1</v>
      </c>
      <c r="Q303" s="106" t="n">
        <f aca="false">SUM(N303:P303)</f>
        <v>33</v>
      </c>
      <c r="R303" s="107"/>
      <c r="S303" s="105"/>
      <c r="T303" s="108"/>
      <c r="U303" s="109"/>
      <c r="V303" s="110"/>
      <c r="W303" s="111"/>
      <c r="X303" s="110"/>
      <c r="Y303" s="111"/>
      <c r="Z303" s="110"/>
      <c r="AA303" s="111"/>
      <c r="AB303" s="110"/>
      <c r="AC303" s="111"/>
      <c r="AD303" s="110"/>
      <c r="AE303" s="111"/>
      <c r="AF303" s="110"/>
      <c r="AG303" s="112"/>
      <c r="AH303" s="112"/>
      <c r="AI303" s="111" t="n">
        <f aca="false">SUM(S303,U303,W303,Y303,AA303,AC303,AE303,AG303)</f>
        <v>0</v>
      </c>
      <c r="AJ303" s="106" t="n">
        <f aca="false">SUM(T303,V303,X303,Z303,AB303,AD303,AF303,AH303)</f>
        <v>0</v>
      </c>
      <c r="AK303" s="107"/>
      <c r="AL303" s="107"/>
      <c r="AM303" s="105"/>
      <c r="AN303" s="28"/>
      <c r="AO303" s="106"/>
      <c r="AP303" s="105"/>
      <c r="AS303" s="24" t="s">
        <v>454</v>
      </c>
      <c r="AT303" s="27" t="n">
        <f aca="false">IF(OR(BE303=BR$60,BE303=BR$61,BE303=BR$62,BE303=BR$63,BE303=BR$64),1,IF(OR(BE303=BR$65,BE303=BR$66,BE303=BR$67,BE303=BR$68,BE303=BR$69),2,3))</f>
        <v>1</v>
      </c>
      <c r="AU303" s="27" t="n">
        <f aca="false">IF(OR(BF303=BR$30,BF303=BR$31,BF303=BR$32,BF303=BR$33),1,IF(BF303=BR$34,2,3))</f>
        <v>3</v>
      </c>
      <c r="AV303" s="27" t="n">
        <f aca="false">IF(BG303="отсутствует",2,1)</f>
        <v>1</v>
      </c>
      <c r="AW303" s="27" t="n">
        <f aca="false">IF(OR(BH303=BR$41,BH303=BR$42),1,IF(OR(BH303=BR$43,BH303=BR$44,BH303=BR$45),2,IF(OR(BH303=BR$46,BH303=BR$47,BH303=BR$48),3,IF(BH303=BR$56,5,IF(BH303=BR$57,6,4)))))</f>
        <v>4</v>
      </c>
      <c r="AX303" s="27" t="n">
        <f aca="false">IF(BI303="отсутствует",2,1)</f>
        <v>1</v>
      </c>
      <c r="AY303" s="24" t="s">
        <v>206</v>
      </c>
      <c r="AZ303" s="103" t="n">
        <f aca="false">IF(BK303=BR$21,1,IF(BK303=BR$22,2,IF(BK303=BR$23,3,4)))</f>
        <v>1</v>
      </c>
      <c r="BA303" s="103" t="n">
        <f aca="false">IF(OR(BL303=BR$2,BL303=BR$3,BL303=BR$4),1,IF(OR(BL303=BR$5,BL303=BR$6,BL303=BR$7,BL303=BR$8,BL303=BR$9),2,IF(OR(BL303=BR$10,BL303=BR$11,BL303=BR$12,BL303=BR$13,BL303=BR$14),3,4)))</f>
        <v>1</v>
      </c>
      <c r="BD303" s="104" t="s">
        <v>454</v>
      </c>
      <c r="BE303" s="104" t="s">
        <v>120</v>
      </c>
      <c r="BF303" s="104" t="s">
        <v>137</v>
      </c>
      <c r="BG303" s="104" t="s">
        <v>1822</v>
      </c>
      <c r="BH303" s="104" t="s">
        <v>3295</v>
      </c>
      <c r="BI303" s="104" t="s">
        <v>388</v>
      </c>
      <c r="BJ303" s="104" t="s">
        <v>206</v>
      </c>
      <c r="BK303" s="24" t="s">
        <v>2227</v>
      </c>
      <c r="BL303" s="24" t="s">
        <v>2170</v>
      </c>
    </row>
    <row r="304" s="24" customFormat="true" ht="15" hidden="false" customHeight="false" outlineLevel="0" collapsed="false">
      <c r="A304" s="24" t="s">
        <v>1847</v>
      </c>
      <c r="B304" s="24" t="s">
        <v>61</v>
      </c>
      <c r="C304" s="24" t="s">
        <v>92</v>
      </c>
      <c r="D304" s="24" t="n">
        <v>0</v>
      </c>
      <c r="E304" s="24" t="n">
        <v>0</v>
      </c>
      <c r="F304" s="24" t="n">
        <v>0</v>
      </c>
      <c r="G304" s="24" t="n">
        <v>1</v>
      </c>
      <c r="I304" s="105"/>
      <c r="J304" s="28"/>
      <c r="K304" s="105"/>
      <c r="L304" s="28" t="n">
        <v>2</v>
      </c>
      <c r="M304" s="106"/>
      <c r="N304" s="105" t="n">
        <v>3</v>
      </c>
      <c r="O304" s="28" t="n">
        <v>2</v>
      </c>
      <c r="P304" s="31"/>
      <c r="Q304" s="106" t="n">
        <f aca="false">SUM(N304:P304)</f>
        <v>5</v>
      </c>
      <c r="R304" s="107"/>
      <c r="S304" s="105"/>
      <c r="T304" s="108"/>
      <c r="U304" s="109"/>
      <c r="V304" s="110"/>
      <c r="W304" s="111"/>
      <c r="X304" s="110"/>
      <c r="Y304" s="111"/>
      <c r="Z304" s="110"/>
      <c r="AA304" s="111"/>
      <c r="AB304" s="110"/>
      <c r="AC304" s="111"/>
      <c r="AD304" s="110"/>
      <c r="AE304" s="111"/>
      <c r="AF304" s="110"/>
      <c r="AG304" s="112"/>
      <c r="AH304" s="112"/>
      <c r="AI304" s="111" t="n">
        <f aca="false">SUM(S304,U304,W304,Y304,AA304,AC304,AE304,AG304)</f>
        <v>0</v>
      </c>
      <c r="AJ304" s="106" t="n">
        <f aca="false">SUM(T304,V304,X304,Z304,AB304,AD304,AF304,AH304)</f>
        <v>0</v>
      </c>
      <c r="AK304" s="107"/>
      <c r="AL304" s="107"/>
      <c r="AM304" s="105"/>
      <c r="AN304" s="28"/>
      <c r="AO304" s="106"/>
      <c r="AP304" s="105"/>
      <c r="AS304" s="24" t="s">
        <v>454</v>
      </c>
      <c r="AT304" s="27" t="n">
        <f aca="false">IF(OR(BE304=BR$60,BE304=BR$61,BE304=BR$62,BE304=BR$63,BE304=BR$64),1,IF(OR(BE304=BR$65,BE304=BR$66,BE304=BR$67,BE304=BR$68,BE304=BR$69),2,3))</f>
        <v>2</v>
      </c>
      <c r="AU304" s="27" t="n">
        <f aca="false">IF(OR(BF304=BR$30,BF304=BR$31,BF304=BR$32,BF304=BR$33),1,IF(BF304=BR$34,2,3))</f>
        <v>1</v>
      </c>
      <c r="AV304" s="27" t="n">
        <f aca="false">IF(BG304="отсутствует",2,1)</f>
        <v>2</v>
      </c>
      <c r="AW304" s="27" t="n">
        <f aca="false">IF(OR(BH304=BR$41,BH304=BR$42),1,IF(OR(BH304=BR$43,BH304=BR$44,BH304=BR$45),2,IF(OR(BH304=BR$46,BH304=BR$47,BH304=BR$48),3,IF(BH304=BR$56,5,IF(BH304=BR$57,6,4)))))</f>
        <v>4</v>
      </c>
      <c r="AX304" s="27" t="n">
        <f aca="false">IF(BI304="отсутствует",2,1)</f>
        <v>1</v>
      </c>
      <c r="AY304" s="24" t="s">
        <v>260</v>
      </c>
      <c r="AZ304" s="103" t="n">
        <f aca="false">IF(BK304=BR$21,1,IF(BK304=BR$22,2,IF(BK304=BR$23,3,4)))</f>
        <v>1</v>
      </c>
      <c r="BA304" s="103" t="n">
        <f aca="false">IF(OR(BL304=BR$2,BL304=BR$3,BL304=BR$4),1,IF(OR(BL304=BR$5,BL304=BR$6,BL304=BR$7,BL304=BR$8,BL304=BR$9),2,IF(OR(BL304=BR$10,BL304=BR$11,BL304=BR$12,BL304=BR$13,BL304=BR$14),3,4)))</f>
        <v>1</v>
      </c>
      <c r="BD304" s="104" t="s">
        <v>454</v>
      </c>
      <c r="BE304" s="104" t="s">
        <v>63</v>
      </c>
      <c r="BF304" s="104" t="s">
        <v>64</v>
      </c>
      <c r="BG304" s="104" t="s">
        <v>55</v>
      </c>
      <c r="BH304" s="104" t="s">
        <v>122</v>
      </c>
      <c r="BI304" s="104" t="s">
        <v>1442</v>
      </c>
      <c r="BJ304" s="104" t="s">
        <v>260</v>
      </c>
      <c r="BK304" s="24" t="s">
        <v>2227</v>
      </c>
      <c r="BL304" s="24" t="s">
        <v>2170</v>
      </c>
    </row>
    <row r="305" s="24" customFormat="true" ht="15" hidden="false" customHeight="false" outlineLevel="0" collapsed="false">
      <c r="A305" s="24" t="s">
        <v>1851</v>
      </c>
      <c r="B305" s="24" t="s">
        <v>352</v>
      </c>
      <c r="C305" s="24" t="s">
        <v>156</v>
      </c>
      <c r="D305" s="24" t="n">
        <v>0</v>
      </c>
      <c r="E305" s="24" t="n">
        <v>0</v>
      </c>
      <c r="F305" s="24" t="n">
        <v>0</v>
      </c>
      <c r="G305" s="24" t="n">
        <v>1</v>
      </c>
      <c r="I305" s="105"/>
      <c r="J305" s="28"/>
      <c r="K305" s="105"/>
      <c r="L305" s="28" t="n">
        <v>1</v>
      </c>
      <c r="M305" s="106"/>
      <c r="N305" s="105" t="n">
        <v>5</v>
      </c>
      <c r="O305" s="28" t="n">
        <v>23</v>
      </c>
      <c r="P305" s="31"/>
      <c r="Q305" s="106" t="n">
        <f aca="false">SUM(N305:P305)</f>
        <v>28</v>
      </c>
      <c r="R305" s="107"/>
      <c r="S305" s="105" t="n">
        <v>2</v>
      </c>
      <c r="T305" s="108" t="n">
        <v>2</v>
      </c>
      <c r="U305" s="109"/>
      <c r="V305" s="110"/>
      <c r="W305" s="111" t="n">
        <v>5</v>
      </c>
      <c r="X305" s="110" t="n">
        <v>5</v>
      </c>
      <c r="Y305" s="111"/>
      <c r="Z305" s="110"/>
      <c r="AA305" s="111" t="n">
        <v>1</v>
      </c>
      <c r="AB305" s="110" t="n">
        <v>1</v>
      </c>
      <c r="AC305" s="111"/>
      <c r="AD305" s="110"/>
      <c r="AE305" s="111"/>
      <c r="AF305" s="110"/>
      <c r="AG305" s="112"/>
      <c r="AH305" s="112"/>
      <c r="AI305" s="111" t="n">
        <f aca="false">SUM(S305,U305,W305,Y305,AA305,AC305,AE305,AG305)</f>
        <v>8</v>
      </c>
      <c r="AJ305" s="106" t="n">
        <f aca="false">SUM(T305,V305,X305,Z305,AB305,AD305,AF305,AH305)</f>
        <v>8</v>
      </c>
      <c r="AK305" s="107" t="n">
        <v>7</v>
      </c>
      <c r="AL305" s="107" t="n">
        <v>2</v>
      </c>
      <c r="AM305" s="105"/>
      <c r="AN305" s="28"/>
      <c r="AO305" s="106"/>
      <c r="AP305" s="105"/>
      <c r="AS305" s="24" t="s">
        <v>1878</v>
      </c>
      <c r="AT305" s="27" t="n">
        <f aca="false">IF(OR(BE305=BR$60,BE305=BR$61,BE305=BR$62,BE305=BR$63,BE305=BR$64),1,IF(OR(BE305=BR$65,BE305=BR$66,BE305=BR$67,BE305=BR$68,BE305=BR$69),2,3))</f>
        <v>3</v>
      </c>
      <c r="AU305" s="27" t="n">
        <f aca="false">IF(OR(BF305=BR$30,BF305=BR$31,BF305=BR$32,BF305=BR$33),1,IF(BF305=BR$34,2,3))</f>
        <v>3</v>
      </c>
      <c r="AV305" s="27" t="n">
        <f aca="false">IF(BG305="отсутствует",2,1)</f>
        <v>2</v>
      </c>
      <c r="AW305" s="27" t="n">
        <f aca="false">IF(OR(BH305=BR$41,BH305=BR$42),1,IF(OR(BH305=BR$43,BH305=BR$44,BH305=BR$45),2,IF(OR(BH305=BR$46,BH305=BR$47,BH305=BR$48),3,IF(BH305=BR$56,5,IF(BH305=BR$57,6,4)))))</f>
        <v>2</v>
      </c>
      <c r="AX305" s="27" t="n">
        <f aca="false">IF(BI305="отсутствует",2,1)</f>
        <v>1</v>
      </c>
      <c r="AY305" s="24" t="s">
        <v>3296</v>
      </c>
      <c r="AZ305" s="103" t="n">
        <f aca="false">IF(BK305=BR$21,1,IF(BK305=BR$22,2,IF(BK305=BR$23,3,4)))</f>
        <v>1</v>
      </c>
      <c r="BA305" s="103" t="n">
        <f aca="false">IF(OR(BL305=BR$2,BL305=BR$3,BL305=BR$4),1,IF(OR(BL305=BR$5,BL305=BR$6,BL305=BR$7,BL305=BR$8,BL305=BR$9),2,IF(OR(BL305=BR$10,BL305=BR$11,BL305=BR$12,BL305=BR$13,BL305=BR$14),3,4)))</f>
        <v>1</v>
      </c>
      <c r="BD305" s="104" t="s">
        <v>1878</v>
      </c>
      <c r="BE305" s="104" t="s">
        <v>193</v>
      </c>
      <c r="BF305" s="104" t="s">
        <v>54</v>
      </c>
      <c r="BG305" s="104" t="s">
        <v>55</v>
      </c>
      <c r="BH305" s="104" t="s">
        <v>157</v>
      </c>
      <c r="BI305" s="104" t="s">
        <v>66</v>
      </c>
      <c r="BJ305" s="104" t="s">
        <v>3296</v>
      </c>
      <c r="BK305" s="24" t="s">
        <v>2227</v>
      </c>
      <c r="BL305" s="24" t="s">
        <v>2180</v>
      </c>
    </row>
    <row r="306" s="24" customFormat="true" ht="15" hidden="false" customHeight="false" outlineLevel="0" collapsed="false">
      <c r="A306" s="24" t="s">
        <v>2698</v>
      </c>
      <c r="B306" s="24" t="s">
        <v>111</v>
      </c>
      <c r="C306" s="24" t="s">
        <v>513</v>
      </c>
      <c r="D306" s="24" t="n">
        <v>0</v>
      </c>
      <c r="E306" s="24" t="n">
        <v>0</v>
      </c>
      <c r="F306" s="24" t="n">
        <v>1</v>
      </c>
      <c r="G306" s="24" t="n">
        <v>1</v>
      </c>
      <c r="H306" s="24" t="n">
        <v>1</v>
      </c>
      <c r="I306" s="105"/>
      <c r="J306" s="28"/>
      <c r="K306" s="105"/>
      <c r="L306" s="28" t="n">
        <v>3</v>
      </c>
      <c r="M306" s="106"/>
      <c r="N306" s="105" t="n">
        <v>7</v>
      </c>
      <c r="O306" s="28" t="n">
        <v>3</v>
      </c>
      <c r="P306" s="31"/>
      <c r="Q306" s="106" t="n">
        <f aca="false">SUM(N306:P306)</f>
        <v>10</v>
      </c>
      <c r="R306" s="107" t="n">
        <v>2</v>
      </c>
      <c r="S306" s="105"/>
      <c r="T306" s="108"/>
      <c r="U306" s="109"/>
      <c r="V306" s="110"/>
      <c r="W306" s="111"/>
      <c r="X306" s="110"/>
      <c r="Y306" s="111"/>
      <c r="Z306" s="110"/>
      <c r="AA306" s="111"/>
      <c r="AB306" s="110"/>
      <c r="AC306" s="111"/>
      <c r="AD306" s="110"/>
      <c r="AE306" s="111"/>
      <c r="AF306" s="110"/>
      <c r="AG306" s="112"/>
      <c r="AH306" s="112"/>
      <c r="AI306" s="111" t="n">
        <f aca="false">SUM(S306,U306,W306,Y306,AA306,AC306,AE306,AG306)</f>
        <v>0</v>
      </c>
      <c r="AJ306" s="106" t="n">
        <f aca="false">SUM(T306,V306,X306,Z306,AB306,AD306,AF306,AH306)</f>
        <v>0</v>
      </c>
      <c r="AK306" s="107"/>
      <c r="AL306" s="107"/>
      <c r="AM306" s="105"/>
      <c r="AN306" s="28"/>
      <c r="AO306" s="106"/>
      <c r="AP306" s="105"/>
      <c r="AS306" s="24" t="s">
        <v>454</v>
      </c>
      <c r="AT306" s="27" t="n">
        <f aca="false">IF(OR(BE306=BR$60,BE306=BR$61,BE306=BR$62,BE306=BR$63,BE306=BR$64),1,IF(OR(BE306=BR$65,BE306=BR$66,BE306=BR$67,BE306=BR$68,BE306=BR$69),2,3))</f>
        <v>1</v>
      </c>
      <c r="AU306" s="27" t="n">
        <f aca="false">IF(OR(BF306=BR$30,BF306=BR$31,BF306=BR$32,BF306=BR$33),1,IF(BF306=BR$34,2,3))</f>
        <v>1</v>
      </c>
      <c r="AV306" s="27" t="n">
        <f aca="false">IF(BG306="отсутствует",2,1)</f>
        <v>2</v>
      </c>
      <c r="AW306" s="27" t="n">
        <f aca="false">IF(OR(BH306=BR$41,BH306=BR$42),1,IF(OR(BH306=BR$43,BH306=BR$44,BH306=BR$45),2,IF(OR(BH306=BR$46,BH306=BR$47,BH306=BR$48),3,IF(BH306=BR$56,5,IF(BH306=BR$57,6,4)))))</f>
        <v>4</v>
      </c>
      <c r="AX306" s="27" t="n">
        <f aca="false">IF(BI306="отсутствует",2,1)</f>
        <v>1</v>
      </c>
      <c r="AY306" s="24" t="s">
        <v>143</v>
      </c>
      <c r="AZ306" s="103" t="n">
        <f aca="false">IF(BK306=BR$21,1,IF(BK306=BR$22,2,IF(BK306=BR$23,3,4)))</f>
        <v>1</v>
      </c>
      <c r="BA306" s="103" t="n">
        <f aca="false">IF(OR(BL306=BR$2,BL306=BR$3,BL306=BR$4),1,IF(OR(BL306=BR$5,BL306=BR$6,BL306=BR$7,BL306=BR$8,BL306=BR$9),2,IF(OR(BL306=BR$10,BL306=BR$11,BL306=BR$12,BL306=BR$13,BL306=BR$14),3,4)))</f>
        <v>1</v>
      </c>
      <c r="BD306" s="104" t="s">
        <v>454</v>
      </c>
      <c r="BE306" s="104" t="s">
        <v>107</v>
      </c>
      <c r="BF306" s="104" t="s">
        <v>72</v>
      </c>
      <c r="BG306" s="104" t="s">
        <v>55</v>
      </c>
      <c r="BH306" s="104" t="s">
        <v>2699</v>
      </c>
      <c r="BI306" s="104" t="s">
        <v>2565</v>
      </c>
      <c r="BJ306" s="104" t="s">
        <v>143</v>
      </c>
      <c r="BK306" s="24" t="s">
        <v>2227</v>
      </c>
      <c r="BL306" s="24" t="s">
        <v>2180</v>
      </c>
    </row>
    <row r="307" s="24" customFormat="true" ht="15" hidden="false" customHeight="false" outlineLevel="0" collapsed="false">
      <c r="A307" s="24" t="s">
        <v>3297</v>
      </c>
      <c r="B307" s="24" t="s">
        <v>627</v>
      </c>
      <c r="C307" s="24" t="s">
        <v>376</v>
      </c>
      <c r="D307" s="24" t="n">
        <v>0</v>
      </c>
      <c r="E307" s="24" t="n">
        <v>0</v>
      </c>
      <c r="F307" s="24" t="n">
        <v>0</v>
      </c>
      <c r="G307" s="24" t="n">
        <v>1</v>
      </c>
      <c r="I307" s="105"/>
      <c r="J307" s="28" t="n">
        <v>1</v>
      </c>
      <c r="K307" s="105"/>
      <c r="L307" s="28" t="n">
        <v>3</v>
      </c>
      <c r="M307" s="106"/>
      <c r="N307" s="105" t="n">
        <v>5</v>
      </c>
      <c r="O307" s="28" t="n">
        <v>1</v>
      </c>
      <c r="P307" s="31"/>
      <c r="Q307" s="106" t="n">
        <f aca="false">SUM(N307:P307)</f>
        <v>6</v>
      </c>
      <c r="R307" s="107"/>
      <c r="S307" s="105"/>
      <c r="T307" s="108"/>
      <c r="U307" s="109"/>
      <c r="V307" s="110"/>
      <c r="W307" s="111"/>
      <c r="X307" s="110"/>
      <c r="Y307" s="111"/>
      <c r="Z307" s="110"/>
      <c r="AA307" s="111"/>
      <c r="AB307" s="110"/>
      <c r="AC307" s="111"/>
      <c r="AD307" s="110"/>
      <c r="AE307" s="111"/>
      <c r="AF307" s="110"/>
      <c r="AG307" s="112"/>
      <c r="AH307" s="112"/>
      <c r="AI307" s="111" t="n">
        <f aca="false">SUM(S307,U307,W307,Y307,AA307,AC307,AE307,AG307)</f>
        <v>0</v>
      </c>
      <c r="AJ307" s="106" t="n">
        <f aca="false">SUM(T307,V307,X307,Z307,AB307,AD307,AF307,AH307)</f>
        <v>0</v>
      </c>
      <c r="AK307" s="107"/>
      <c r="AL307" s="107"/>
      <c r="AM307" s="105"/>
      <c r="AN307" s="28"/>
      <c r="AO307" s="106"/>
      <c r="AP307" s="105"/>
      <c r="AS307" s="24" t="s">
        <v>52</v>
      </c>
      <c r="AT307" s="27" t="n">
        <f aca="false">IF(OR(BE307=BR$60,BE307=BR$61,BE307=BR$62,BE307=BR$63,BE307=BR$64),1,IF(OR(BE307=BR$65,BE307=BR$66,BE307=BR$67,BE307=BR$68,BE307=BR$69),2,3))</f>
        <v>2</v>
      </c>
      <c r="AU307" s="27" t="n">
        <f aca="false">IF(OR(BF307=BR$30,BF307=BR$31,BF307=BR$32,BF307=BR$33),1,IF(BF307=BR$34,2,3))</f>
        <v>1</v>
      </c>
      <c r="AV307" s="27" t="n">
        <f aca="false">IF(BG307="отсутствует",2,1)</f>
        <v>2</v>
      </c>
      <c r="AW307" s="27" t="n">
        <f aca="false">IF(OR(BH307=BR$41,BH307=BR$42),1,IF(OR(BH307=BR$43,BH307=BR$44,BH307=BR$45),2,IF(OR(BH307=BR$46,BH307=BR$47,BH307=BR$48),3,IF(BH307=BR$56,5,IF(BH307=BR$57,6,4)))))</f>
        <v>4</v>
      </c>
      <c r="AX307" s="27" t="n">
        <f aca="false">IF(BI307="отсутствует",2,1)</f>
        <v>1</v>
      </c>
      <c r="AY307" s="24" t="s">
        <v>260</v>
      </c>
      <c r="AZ307" s="103" t="n">
        <f aca="false">IF(BK307=BR$21,1,IF(BK307=BR$22,2,IF(BK307=BR$23,3,4)))</f>
        <v>1</v>
      </c>
      <c r="BA307" s="103" t="n">
        <f aca="false">IF(OR(BL307=BR$2,BL307=BR$3,BL307=BR$4),1,IF(OR(BL307=BR$5,BL307=BR$6,BL307=BR$7,BL307=BR$8,BL307=BR$9),2,IF(OR(BL307=BR$10,BL307=BR$11,BL307=BR$12,BL307=BR$13,BL307=BR$14),3,4)))</f>
        <v>1</v>
      </c>
      <c r="BD307" s="104" t="s">
        <v>52</v>
      </c>
      <c r="BE307" s="104" t="s">
        <v>226</v>
      </c>
      <c r="BF307" s="104" t="s">
        <v>72</v>
      </c>
      <c r="BG307" s="104" t="s">
        <v>55</v>
      </c>
      <c r="BH307" s="104" t="s">
        <v>319</v>
      </c>
      <c r="BI307" s="104" t="s">
        <v>182</v>
      </c>
      <c r="BJ307" s="104" t="s">
        <v>260</v>
      </c>
      <c r="BK307" s="24" t="s">
        <v>2227</v>
      </c>
      <c r="BL307" s="24" t="s">
        <v>2170</v>
      </c>
    </row>
    <row r="308" s="24" customFormat="true" ht="15" hidden="false" customHeight="false" outlineLevel="0" collapsed="false">
      <c r="A308" s="24" t="s">
        <v>3298</v>
      </c>
      <c r="B308" s="24" t="s">
        <v>1260</v>
      </c>
      <c r="C308" s="24" t="s">
        <v>214</v>
      </c>
      <c r="D308" s="24" t="n">
        <v>0</v>
      </c>
      <c r="E308" s="24" t="n">
        <v>0</v>
      </c>
      <c r="F308" s="24" t="n">
        <v>0</v>
      </c>
      <c r="G308" s="24" t="n">
        <v>1</v>
      </c>
      <c r="I308" s="105"/>
      <c r="J308" s="28"/>
      <c r="K308" s="105"/>
      <c r="L308" s="28" t="n">
        <v>3</v>
      </c>
      <c r="M308" s="106"/>
      <c r="N308" s="105" t="n">
        <v>27</v>
      </c>
      <c r="O308" s="28" t="n">
        <v>6</v>
      </c>
      <c r="P308" s="31" t="n">
        <v>1</v>
      </c>
      <c r="Q308" s="106" t="n">
        <f aca="false">SUM(N308:P308)</f>
        <v>34</v>
      </c>
      <c r="R308" s="107"/>
      <c r="S308" s="105"/>
      <c r="T308" s="108"/>
      <c r="U308" s="109"/>
      <c r="V308" s="110"/>
      <c r="W308" s="111"/>
      <c r="X308" s="110"/>
      <c r="Y308" s="111"/>
      <c r="Z308" s="110"/>
      <c r="AA308" s="111"/>
      <c r="AB308" s="110"/>
      <c r="AC308" s="111"/>
      <c r="AD308" s="110"/>
      <c r="AE308" s="111"/>
      <c r="AF308" s="110"/>
      <c r="AG308" s="112"/>
      <c r="AH308" s="112"/>
      <c r="AI308" s="111" t="n">
        <f aca="false">SUM(S308,U308,W308,Y308,AA308,AC308,AE308,AG308)</f>
        <v>0</v>
      </c>
      <c r="AJ308" s="106" t="n">
        <f aca="false">SUM(T308,V308,X308,Z308,AB308,AD308,AF308,AH308)</f>
        <v>0</v>
      </c>
      <c r="AK308" s="107"/>
      <c r="AL308" s="107"/>
      <c r="AM308" s="105"/>
      <c r="AN308" s="28"/>
      <c r="AO308" s="106"/>
      <c r="AP308" s="105"/>
      <c r="AS308" s="24" t="s">
        <v>113</v>
      </c>
      <c r="AT308" s="27" t="n">
        <f aca="false">IF(OR(BE308=BR$60,BE308=BR$61,BE308=BR$62,BE308=BR$63,BE308=BR$64),1,IF(OR(BE308=BR$65,BE308=BR$66,BE308=BR$67,BE308=BR$68,BE308=BR$69),2,3))</f>
        <v>3</v>
      </c>
      <c r="AU308" s="27" t="n">
        <f aca="false">IF(OR(BF308=BR$30,BF308=BR$31,BF308=BR$32,BF308=BR$33),1,IF(BF308=BR$34,2,3))</f>
        <v>3</v>
      </c>
      <c r="AV308" s="27" t="n">
        <f aca="false">IF(BG308="отсутствует",2,1)</f>
        <v>2</v>
      </c>
      <c r="AW308" s="27" t="n">
        <f aca="false">IF(OR(BH308=BR$41,BH308=BR$42),1,IF(OR(BH308=BR$43,BH308=BR$44,BH308=BR$45),2,IF(OR(BH308=BR$46,BH308=BR$47,BH308=BR$48),3,IF(BH308=BR$56,5,IF(BH308=BR$57,6,4)))))</f>
        <v>1</v>
      </c>
      <c r="AX308" s="27" t="n">
        <f aca="false">IF(BI308="отсутствует",2,1)</f>
        <v>1</v>
      </c>
      <c r="AY308" s="24" t="s">
        <v>84</v>
      </c>
      <c r="AZ308" s="103" t="n">
        <f aca="false">IF(BK308=BR$21,1,IF(BK308=BR$22,2,IF(BK308=BR$23,3,4)))</f>
        <v>1</v>
      </c>
      <c r="BA308" s="103" t="n">
        <f aca="false">IF(OR(BL308=BR$2,BL308=BR$3,BL308=BR$4),1,IF(OR(BL308=BR$5,BL308=BR$6,BL308=BR$7,BL308=BR$8,BL308=BR$9),2,IF(OR(BL308=BR$10,BL308=BR$11,BL308=BR$12,BL308=BR$13,BL308=BR$14),3,4)))</f>
        <v>1</v>
      </c>
      <c r="BD308" s="104" t="s">
        <v>113</v>
      </c>
      <c r="BE308" s="104" t="s">
        <v>193</v>
      </c>
      <c r="BF308" s="104" t="s">
        <v>54</v>
      </c>
      <c r="BG308" s="104" t="s">
        <v>55</v>
      </c>
      <c r="BH308" s="104" t="s">
        <v>95</v>
      </c>
      <c r="BI308" s="104" t="s">
        <v>102</v>
      </c>
      <c r="BJ308" s="104" t="s">
        <v>84</v>
      </c>
      <c r="BK308" s="24" t="s">
        <v>2227</v>
      </c>
      <c r="BL308" s="24" t="s">
        <v>2170</v>
      </c>
    </row>
    <row r="309" s="24" customFormat="true" ht="15" hidden="false" customHeight="false" outlineLevel="0" collapsed="false">
      <c r="A309" s="24" t="s">
        <v>1867</v>
      </c>
      <c r="B309" s="24" t="s">
        <v>265</v>
      </c>
      <c r="C309" s="24" t="s">
        <v>135</v>
      </c>
      <c r="D309" s="24" t="n">
        <v>0</v>
      </c>
      <c r="E309" s="24" t="n">
        <v>0</v>
      </c>
      <c r="F309" s="24" t="n">
        <v>0</v>
      </c>
      <c r="G309" s="24" t="n">
        <v>1</v>
      </c>
      <c r="I309" s="105"/>
      <c r="J309" s="28"/>
      <c r="K309" s="105"/>
      <c r="L309" s="28" t="n">
        <v>3</v>
      </c>
      <c r="M309" s="106"/>
      <c r="N309" s="105" t="n">
        <v>10</v>
      </c>
      <c r="O309" s="28" t="n">
        <v>4</v>
      </c>
      <c r="P309" s="31" t="n">
        <v>1</v>
      </c>
      <c r="Q309" s="106" t="n">
        <f aca="false">SUM(N309:P309)</f>
        <v>15</v>
      </c>
      <c r="R309" s="107"/>
      <c r="S309" s="105"/>
      <c r="T309" s="108"/>
      <c r="U309" s="109"/>
      <c r="V309" s="110"/>
      <c r="W309" s="111" t="n">
        <v>2</v>
      </c>
      <c r="X309" s="110" t="n">
        <v>2</v>
      </c>
      <c r="Y309" s="111"/>
      <c r="Z309" s="110"/>
      <c r="AA309" s="111" t="n">
        <v>1</v>
      </c>
      <c r="AB309" s="110" t="n">
        <v>1</v>
      </c>
      <c r="AC309" s="111"/>
      <c r="AD309" s="110"/>
      <c r="AE309" s="111"/>
      <c r="AF309" s="110"/>
      <c r="AG309" s="112"/>
      <c r="AH309" s="112"/>
      <c r="AI309" s="111" t="n">
        <f aca="false">SUM(S309,U309,W309,Y309,AA309,AC309,AE309,AG309)</f>
        <v>3</v>
      </c>
      <c r="AJ309" s="106" t="n">
        <f aca="false">SUM(T309,V309,X309,Z309,AB309,AD309,AF309,AH309)</f>
        <v>3</v>
      </c>
      <c r="AK309" s="107" t="n">
        <v>2</v>
      </c>
      <c r="AL309" s="107"/>
      <c r="AM309" s="105"/>
      <c r="AN309" s="28"/>
      <c r="AO309" s="106"/>
      <c r="AP309" s="105"/>
      <c r="AS309" s="24" t="s">
        <v>1472</v>
      </c>
      <c r="AT309" s="27" t="n">
        <f aca="false">IF(OR(BE309=BR$60,BE309=BR$61,BE309=BR$62,BE309=BR$63,BE309=BR$64),1,IF(OR(BE309=BR$65,BE309=BR$66,BE309=BR$67,BE309=BR$68,BE309=BR$69),2,3))</f>
        <v>2</v>
      </c>
      <c r="AU309" s="27" t="n">
        <f aca="false">IF(OR(BF309=BR$30,BF309=BR$31,BF309=BR$32,BF309=BR$33),1,IF(BF309=BR$34,2,3))</f>
        <v>2</v>
      </c>
      <c r="AV309" s="27" t="n">
        <f aca="false">IF(BG309="отсутствует",2,1)</f>
        <v>2</v>
      </c>
      <c r="AW309" s="27" t="n">
        <f aca="false">IF(OR(BH309=BR$41,BH309=BR$42),1,IF(OR(BH309=BR$43,BH309=BR$44,BH309=BR$45),2,IF(OR(BH309=BR$46,BH309=BR$47,BH309=BR$48),3,IF(BH309=BR$56,5,IF(BH309=BR$57,6,4)))))</f>
        <v>4</v>
      </c>
      <c r="AX309" s="27" t="n">
        <f aca="false">IF(BI309="отсутствует",2,1)</f>
        <v>1</v>
      </c>
      <c r="AY309" s="24" t="s">
        <v>2867</v>
      </c>
      <c r="AZ309" s="103" t="n">
        <f aca="false">IF(BK309=BR$21,1,IF(BK309=BR$22,2,IF(BK309=BR$23,3,4)))</f>
        <v>1</v>
      </c>
      <c r="BA309" s="103" t="n">
        <f aca="false">IF(OR(BL309=BR$2,BL309=BR$3,BL309=BR$4),1,IF(OR(BL309=BR$5,BL309=BR$6,BL309=BR$7,BL309=BR$8,BL309=BR$9),2,IF(OR(BL309=BR$10,BL309=BR$11,BL309=BR$12,BL309=BR$13,BL309=BR$14),3,4)))</f>
        <v>1</v>
      </c>
      <c r="BD309" s="104" t="s">
        <v>1472</v>
      </c>
      <c r="BE309" s="104" t="s">
        <v>169</v>
      </c>
      <c r="BF309" s="104" t="s">
        <v>82</v>
      </c>
      <c r="BG309" s="104" t="s">
        <v>55</v>
      </c>
      <c r="BH309" s="104" t="s">
        <v>1536</v>
      </c>
      <c r="BI309" s="104" t="s">
        <v>66</v>
      </c>
      <c r="BJ309" s="104" t="s">
        <v>2867</v>
      </c>
      <c r="BK309" s="24" t="s">
        <v>2227</v>
      </c>
      <c r="BL309" s="24" t="s">
        <v>2170</v>
      </c>
    </row>
    <row r="310" s="24" customFormat="true" ht="15" hidden="false" customHeight="false" outlineLevel="0" collapsed="false">
      <c r="A310" s="24" t="s">
        <v>2708</v>
      </c>
      <c r="B310" s="24" t="s">
        <v>185</v>
      </c>
      <c r="C310" s="24" t="s">
        <v>712</v>
      </c>
      <c r="D310" s="24" t="n">
        <v>0</v>
      </c>
      <c r="E310" s="24" t="n">
        <v>0</v>
      </c>
      <c r="F310" s="24" t="n">
        <v>1</v>
      </c>
      <c r="G310" s="24" t="n">
        <v>1</v>
      </c>
      <c r="H310" s="24" t="n">
        <v>1</v>
      </c>
      <c r="I310" s="105"/>
      <c r="J310" s="28"/>
      <c r="K310" s="105"/>
      <c r="L310" s="28" t="n">
        <v>6</v>
      </c>
      <c r="M310" s="106"/>
      <c r="N310" s="105" t="n">
        <v>2</v>
      </c>
      <c r="O310" s="28" t="n">
        <v>2</v>
      </c>
      <c r="P310" s="31" t="n">
        <v>1</v>
      </c>
      <c r="Q310" s="106" t="n">
        <f aca="false">SUM(N310:P310)</f>
        <v>5</v>
      </c>
      <c r="R310" s="107"/>
      <c r="S310" s="105" t="n">
        <v>1</v>
      </c>
      <c r="T310" s="108" t="n">
        <v>1</v>
      </c>
      <c r="U310" s="109"/>
      <c r="V310" s="110"/>
      <c r="W310" s="111"/>
      <c r="X310" s="110"/>
      <c r="Y310" s="111"/>
      <c r="Z310" s="110"/>
      <c r="AA310" s="111"/>
      <c r="AB310" s="110"/>
      <c r="AC310" s="111"/>
      <c r="AD310" s="110"/>
      <c r="AE310" s="111"/>
      <c r="AF310" s="110"/>
      <c r="AG310" s="112"/>
      <c r="AH310" s="112"/>
      <c r="AI310" s="111" t="n">
        <f aca="false">SUM(S310,U310,W310,Y310,AA310,AC310,AE310,AG310)</f>
        <v>1</v>
      </c>
      <c r="AJ310" s="106" t="n">
        <f aca="false">SUM(T310,V310,X310,Z310,AB310,AD310,AF310,AH310)</f>
        <v>1</v>
      </c>
      <c r="AK310" s="107"/>
      <c r="AL310" s="107" t="n">
        <v>2</v>
      </c>
      <c r="AM310" s="105"/>
      <c r="AN310" s="28"/>
      <c r="AO310" s="106"/>
      <c r="AP310" s="105"/>
      <c r="AS310" s="24" t="s">
        <v>52</v>
      </c>
      <c r="AT310" s="27" t="n">
        <f aca="false">IF(OR(BE310=BR$60,BE310=BR$61,BE310=BR$62,BE310=BR$63,BE310=BR$64),1,IF(OR(BE310=BR$65,BE310=BR$66,BE310=BR$67,BE310=BR$68,BE310=BR$69),2,3))</f>
        <v>1</v>
      </c>
      <c r="AU310" s="27" t="n">
        <f aca="false">IF(OR(BF310=BR$30,BF310=BR$31,BF310=BR$32,BF310=BR$33),1,IF(BF310=BR$34,2,3))</f>
        <v>1</v>
      </c>
      <c r="AV310" s="27" t="n">
        <f aca="false">IF(BG310="отсутствует",2,1)</f>
        <v>1</v>
      </c>
      <c r="AW310" s="27" t="n">
        <f aca="false">IF(OR(BH310=BR$41,BH310=BR$42),1,IF(OR(BH310=BR$43,BH310=BR$44,BH310=BR$45),2,IF(OR(BH310=BR$46,BH310=BR$47,BH310=BR$48),3,IF(BH310=BR$56,5,IF(BH310=BR$57,6,4)))))</f>
        <v>4</v>
      </c>
      <c r="AX310" s="27" t="n">
        <f aca="false">IF(BI310="отсутствует",2,1)</f>
        <v>1</v>
      </c>
      <c r="AY310" s="24" t="s">
        <v>2709</v>
      </c>
      <c r="AZ310" s="103" t="n">
        <f aca="false">IF(BK310=BR$21,1,IF(BK310=BR$22,2,IF(BK310=BR$23,3,4)))</f>
        <v>1</v>
      </c>
      <c r="BA310" s="103" t="n">
        <f aca="false">IF(OR(BL310=BR$2,BL310=BR$3,BL310=BR$4),1,IF(OR(BL310=BR$5,BL310=BR$6,BL310=BR$7,BL310=BR$8,BL310=BR$9),2,IF(OR(BL310=BR$10,BL310=BR$11,BL310=BR$12,BL310=BR$13,BL310=BR$14),3,4)))</f>
        <v>1</v>
      </c>
      <c r="BD310" s="104" t="s">
        <v>52</v>
      </c>
      <c r="BE310" s="104" t="s">
        <v>120</v>
      </c>
      <c r="BF310" s="104" t="s">
        <v>72</v>
      </c>
      <c r="BG310" s="104" t="s">
        <v>114</v>
      </c>
      <c r="BH310" s="104" t="s">
        <v>2370</v>
      </c>
      <c r="BI310" s="104" t="s">
        <v>1595</v>
      </c>
      <c r="BJ310" s="104" t="s">
        <v>2709</v>
      </c>
      <c r="BK310" s="24" t="s">
        <v>2227</v>
      </c>
      <c r="BL310" s="24" t="s">
        <v>2170</v>
      </c>
    </row>
    <row r="311" s="24" customFormat="true" ht="15" hidden="false" customHeight="false" outlineLevel="0" collapsed="false">
      <c r="A311" s="24" t="s">
        <v>3299</v>
      </c>
      <c r="B311" s="24" t="s">
        <v>104</v>
      </c>
      <c r="C311" s="24" t="s">
        <v>88</v>
      </c>
      <c r="D311" s="24" t="n">
        <v>0</v>
      </c>
      <c r="E311" s="24" t="n">
        <v>0</v>
      </c>
      <c r="F311" s="24" t="n">
        <v>0</v>
      </c>
      <c r="G311" s="24" t="n">
        <v>1</v>
      </c>
      <c r="I311" s="105"/>
      <c r="J311" s="28"/>
      <c r="K311" s="105"/>
      <c r="L311" s="28" t="n">
        <v>2</v>
      </c>
      <c r="M311" s="106"/>
      <c r="N311" s="105" t="n">
        <v>8</v>
      </c>
      <c r="O311" s="28" t="n">
        <v>4</v>
      </c>
      <c r="P311" s="31"/>
      <c r="Q311" s="106" t="n">
        <f aca="false">SUM(N311:P311)</f>
        <v>12</v>
      </c>
      <c r="R311" s="107" t="n">
        <v>3</v>
      </c>
      <c r="S311" s="105" t="n">
        <v>1</v>
      </c>
      <c r="T311" s="108" t="n">
        <v>1</v>
      </c>
      <c r="U311" s="109" t="n">
        <v>1</v>
      </c>
      <c r="V311" s="110" t="n">
        <v>1</v>
      </c>
      <c r="W311" s="111" t="n">
        <v>1</v>
      </c>
      <c r="X311" s="110" t="n">
        <v>1</v>
      </c>
      <c r="Y311" s="111"/>
      <c r="Z311" s="110"/>
      <c r="AA311" s="111" t="n">
        <v>1</v>
      </c>
      <c r="AB311" s="110" t="n">
        <v>1</v>
      </c>
      <c r="AC311" s="111"/>
      <c r="AD311" s="110"/>
      <c r="AE311" s="111"/>
      <c r="AF311" s="110"/>
      <c r="AG311" s="112"/>
      <c r="AH311" s="112"/>
      <c r="AI311" s="111" t="n">
        <f aca="false">SUM(S311,U311,W311,Y311,AA311,AC311,AE311,AG311)</f>
        <v>4</v>
      </c>
      <c r="AJ311" s="106" t="n">
        <f aca="false">SUM(T311,V311,X311,Z311,AB311,AD311,AF311,AH311)</f>
        <v>4</v>
      </c>
      <c r="AK311" s="107" t="n">
        <v>1</v>
      </c>
      <c r="AL311" s="107"/>
      <c r="AM311" s="105"/>
      <c r="AN311" s="28"/>
      <c r="AO311" s="106"/>
      <c r="AP311" s="105"/>
      <c r="AS311" s="24" t="s">
        <v>454</v>
      </c>
      <c r="AT311" s="27" t="n">
        <f aca="false">IF(OR(BE311=BR$60,BE311=BR$61,BE311=BR$62,BE311=BR$63,BE311=BR$64),1,IF(OR(BE311=BR$65,BE311=BR$66,BE311=BR$67,BE311=BR$68,BE311=BR$69),2,3))</f>
        <v>2</v>
      </c>
      <c r="AU311" s="27" t="n">
        <f aca="false">IF(OR(BF311=BR$30,BF311=BR$31,BF311=BR$32,BF311=BR$33),1,IF(BF311=BR$34,2,3))</f>
        <v>1</v>
      </c>
      <c r="AV311" s="27" t="n">
        <f aca="false">IF(BG311="отсутствует",2,1)</f>
        <v>1</v>
      </c>
      <c r="AW311" s="27" t="n">
        <f aca="false">IF(OR(BH311=BR$41,BH311=BR$42),1,IF(OR(BH311=BR$43,BH311=BR$44,BH311=BR$45),2,IF(OR(BH311=BR$46,BH311=BR$47,BH311=BR$48),3,IF(BH311=BR$56,5,IF(BH311=BR$57,6,4)))))</f>
        <v>4</v>
      </c>
      <c r="AX311" s="27" t="n">
        <f aca="false">IF(BI311="отсутствует",2,1)</f>
        <v>1</v>
      </c>
      <c r="AY311" s="24" t="s">
        <v>3300</v>
      </c>
      <c r="AZ311" s="103" t="n">
        <f aca="false">IF(BK311=BR$21,1,IF(BK311=BR$22,2,IF(BK311=BR$23,3,4)))</f>
        <v>1</v>
      </c>
      <c r="BA311" s="103" t="n">
        <f aca="false">IF(OR(BL311=BR$2,BL311=BR$3,BL311=BR$4),1,IF(OR(BL311=BR$5,BL311=BR$6,BL311=BR$7,BL311=BR$8,BL311=BR$9),2,IF(OR(BL311=BR$10,BL311=BR$11,BL311=BR$12,BL311=BR$13,BL311=BR$14),3,4)))</f>
        <v>1</v>
      </c>
      <c r="BD311" s="104" t="s">
        <v>454</v>
      </c>
      <c r="BE311" s="104" t="s">
        <v>226</v>
      </c>
      <c r="BF311" s="104" t="s">
        <v>72</v>
      </c>
      <c r="BG311" s="104" t="s">
        <v>1822</v>
      </c>
      <c r="BH311" s="104" t="s">
        <v>902</v>
      </c>
      <c r="BI311" s="104" t="s">
        <v>66</v>
      </c>
      <c r="BJ311" s="104" t="s">
        <v>3300</v>
      </c>
      <c r="BK311" s="24" t="s">
        <v>2227</v>
      </c>
      <c r="BL311" s="24" t="s">
        <v>2170</v>
      </c>
    </row>
    <row r="312" s="24" customFormat="true" ht="15" hidden="false" customHeight="false" outlineLevel="0" collapsed="false">
      <c r="A312" s="24" t="s">
        <v>3301</v>
      </c>
      <c r="B312" s="24" t="s">
        <v>211</v>
      </c>
      <c r="C312" s="24" t="s">
        <v>139</v>
      </c>
      <c r="D312" s="24" t="n">
        <v>0</v>
      </c>
      <c r="E312" s="24" t="n">
        <v>0</v>
      </c>
      <c r="F312" s="24" t="n">
        <v>0</v>
      </c>
      <c r="G312" s="24" t="n">
        <v>1</v>
      </c>
      <c r="I312" s="105"/>
      <c r="J312" s="28"/>
      <c r="K312" s="105"/>
      <c r="L312" s="28" t="n">
        <v>3</v>
      </c>
      <c r="M312" s="106"/>
      <c r="N312" s="105" t="n">
        <v>8</v>
      </c>
      <c r="O312" s="28" t="n">
        <v>4</v>
      </c>
      <c r="P312" s="31"/>
      <c r="Q312" s="106" t="n">
        <f aca="false">SUM(N312:P312)</f>
        <v>12</v>
      </c>
      <c r="R312" s="107" t="n">
        <v>3</v>
      </c>
      <c r="S312" s="105"/>
      <c r="T312" s="108"/>
      <c r="U312" s="109"/>
      <c r="V312" s="110"/>
      <c r="W312" s="111"/>
      <c r="X312" s="110"/>
      <c r="Y312" s="111"/>
      <c r="Z312" s="110"/>
      <c r="AA312" s="111"/>
      <c r="AB312" s="110"/>
      <c r="AC312" s="111"/>
      <c r="AD312" s="110"/>
      <c r="AE312" s="111"/>
      <c r="AF312" s="110"/>
      <c r="AG312" s="112"/>
      <c r="AH312" s="112"/>
      <c r="AI312" s="111" t="n">
        <f aca="false">SUM(S312,U312,W312,Y312,AA312,AC312,AE312,AG312)</f>
        <v>0</v>
      </c>
      <c r="AJ312" s="106" t="n">
        <f aca="false">SUM(T312,V312,X312,Z312,AB312,AD312,AF312,AH312)</f>
        <v>0</v>
      </c>
      <c r="AK312" s="107"/>
      <c r="AL312" s="107"/>
      <c r="AM312" s="105"/>
      <c r="AN312" s="28"/>
      <c r="AO312" s="106"/>
      <c r="AP312" s="105"/>
      <c r="AS312" s="24" t="s">
        <v>318</v>
      </c>
      <c r="AT312" s="27" t="n">
        <f aca="false">IF(OR(BE312=BR$60,BE312=BR$61,BE312=BR$62,BE312=BR$63,BE312=BR$64),1,IF(OR(BE312=BR$65,BE312=BR$66,BE312=BR$67,BE312=BR$68,BE312=BR$69),2,3))</f>
        <v>1</v>
      </c>
      <c r="AU312" s="27" t="n">
        <f aca="false">IF(OR(BF312=BR$30,BF312=BR$31,BF312=BR$32,BF312=BR$33),1,IF(BF312=BR$34,2,3))</f>
        <v>1</v>
      </c>
      <c r="AV312" s="27" t="n">
        <f aca="false">IF(BG312="отсутствует",2,1)</f>
        <v>1</v>
      </c>
      <c r="AW312" s="27" t="n">
        <f aca="false">IF(OR(BH312=BR$41,BH312=BR$42),1,IF(OR(BH312=BR$43,BH312=BR$44,BH312=BR$45),2,IF(OR(BH312=BR$46,BH312=BR$47,BH312=BR$48),3,IF(BH312=BR$56,5,IF(BH312=BR$57,6,4)))))</f>
        <v>4</v>
      </c>
      <c r="AX312" s="27" t="n">
        <f aca="false">IF(BI312="отсутствует",2,1)</f>
        <v>1</v>
      </c>
      <c r="AY312" s="24" t="s">
        <v>143</v>
      </c>
      <c r="AZ312" s="103" t="n">
        <f aca="false">IF(BK312=BR$21,1,IF(BK312=BR$22,2,IF(BK312=BR$23,3,4)))</f>
        <v>1</v>
      </c>
      <c r="BA312" s="103" t="n">
        <f aca="false">IF(OR(BL312=BR$2,BL312=BR$3,BL312=BR$4),1,IF(OR(BL312=BR$5,BL312=BR$6,BL312=BR$7,BL312=BR$8,BL312=BR$9),2,IF(OR(BL312=BR$10,BL312=BR$11,BL312=BR$12,BL312=BR$13,BL312=BR$14),3,4)))</f>
        <v>1</v>
      </c>
      <c r="BD312" s="104" t="s">
        <v>318</v>
      </c>
      <c r="BE312" s="104" t="s">
        <v>107</v>
      </c>
      <c r="BF312" s="104" t="s">
        <v>72</v>
      </c>
      <c r="BG312" s="104" t="s">
        <v>140</v>
      </c>
      <c r="BH312" s="104" t="s">
        <v>141</v>
      </c>
      <c r="BI312" s="104" t="s">
        <v>66</v>
      </c>
      <c r="BJ312" s="104" t="s">
        <v>143</v>
      </c>
      <c r="BK312" s="24" t="s">
        <v>2227</v>
      </c>
      <c r="BL312" s="24" t="s">
        <v>2170</v>
      </c>
    </row>
    <row r="313" s="24" customFormat="true" ht="15" hidden="false" customHeight="false" outlineLevel="0" collapsed="false">
      <c r="A313" s="24" t="s">
        <v>966</v>
      </c>
      <c r="B313" s="24" t="s">
        <v>1147</v>
      </c>
      <c r="C313" s="24" t="s">
        <v>203</v>
      </c>
      <c r="D313" s="24" t="n">
        <v>0</v>
      </c>
      <c r="E313" s="24" t="n">
        <v>0</v>
      </c>
      <c r="F313" s="24" t="n">
        <v>0</v>
      </c>
      <c r="G313" s="24" t="n">
        <v>1</v>
      </c>
      <c r="I313" s="105"/>
      <c r="J313" s="28"/>
      <c r="K313" s="105"/>
      <c r="L313" s="28" t="n">
        <v>3</v>
      </c>
      <c r="M313" s="106"/>
      <c r="N313" s="105" t="n">
        <v>10</v>
      </c>
      <c r="O313" s="28" t="n">
        <v>2</v>
      </c>
      <c r="P313" s="31" t="n">
        <v>2</v>
      </c>
      <c r="Q313" s="106" t="n">
        <f aca="false">SUM(N313:P313)</f>
        <v>14</v>
      </c>
      <c r="R313" s="107"/>
      <c r="S313" s="105" t="n">
        <v>1</v>
      </c>
      <c r="T313" s="108" t="n">
        <v>1</v>
      </c>
      <c r="U313" s="109"/>
      <c r="V313" s="110"/>
      <c r="W313" s="111" t="n">
        <v>2</v>
      </c>
      <c r="X313" s="110" t="n">
        <v>2</v>
      </c>
      <c r="Y313" s="111"/>
      <c r="Z313" s="110"/>
      <c r="AA313" s="111" t="n">
        <v>1</v>
      </c>
      <c r="AB313" s="110" t="n">
        <v>1</v>
      </c>
      <c r="AC313" s="111"/>
      <c r="AD313" s="110"/>
      <c r="AE313" s="111"/>
      <c r="AF313" s="110"/>
      <c r="AG313" s="112"/>
      <c r="AH313" s="112"/>
      <c r="AI313" s="111" t="n">
        <f aca="false">SUM(S313,U313,W313,Y313,AA313,AC313,AE313,AG313)</f>
        <v>4</v>
      </c>
      <c r="AJ313" s="106" t="n">
        <f aca="false">SUM(T313,V313,X313,Z313,AB313,AD313,AF313,AH313)</f>
        <v>4</v>
      </c>
      <c r="AK313" s="107"/>
      <c r="AL313" s="107"/>
      <c r="AM313" s="105"/>
      <c r="AN313" s="28"/>
      <c r="AO313" s="106"/>
      <c r="AP313" s="105"/>
      <c r="AS313" s="24" t="s">
        <v>52</v>
      </c>
      <c r="AT313" s="27" t="n">
        <f aca="false">IF(OR(BE313=BR$60,BE313=BR$61,BE313=BR$62,BE313=BR$63,BE313=BR$64),1,IF(OR(BE313=BR$65,BE313=BR$66,BE313=BR$67,BE313=BR$68,BE313=BR$69),2,3))</f>
        <v>1</v>
      </c>
      <c r="AU313" s="27" t="n">
        <f aca="false">IF(OR(BF313=BR$30,BF313=BR$31,BF313=BR$32,BF313=BR$33),1,IF(BF313=BR$34,2,3))</f>
        <v>2</v>
      </c>
      <c r="AV313" s="27" t="n">
        <f aca="false">IF(BG313="отсутствует",2,1)</f>
        <v>2</v>
      </c>
      <c r="AW313" s="27" t="n">
        <f aca="false">IF(OR(BH313=BR$41,BH313=BR$42),1,IF(OR(BH313=BR$43,BH313=BR$44,BH313=BR$45),2,IF(OR(BH313=BR$46,BH313=BR$47,BH313=BR$48),3,IF(BH313=BR$56,5,IF(BH313=BR$57,6,4)))))</f>
        <v>4</v>
      </c>
      <c r="AX313" s="27" t="n">
        <f aca="false">IF(BI313="отсутствует",2,1)</f>
        <v>1</v>
      </c>
      <c r="AY313" s="24" t="s">
        <v>200</v>
      </c>
      <c r="AZ313" s="103" t="n">
        <f aca="false">IF(BK313=BR$21,1,IF(BK313=BR$22,2,IF(BK313=BR$23,3,4)))</f>
        <v>1</v>
      </c>
      <c r="BA313" s="103" t="n">
        <f aca="false">IF(OR(BL313=BR$2,BL313=BR$3,BL313=BR$4),1,IF(OR(BL313=BR$5,BL313=BR$6,BL313=BR$7,BL313=BR$8,BL313=BR$9),2,IF(OR(BL313=BR$10,BL313=BR$11,BL313=BR$12,BL313=BR$13,BL313=BR$14),3,4)))</f>
        <v>1</v>
      </c>
      <c r="BD313" s="104" t="s">
        <v>52</v>
      </c>
      <c r="BE313" s="104" t="s">
        <v>673</v>
      </c>
      <c r="BF313" s="104" t="s">
        <v>82</v>
      </c>
      <c r="BG313" s="104" t="s">
        <v>55</v>
      </c>
      <c r="BH313" s="104" t="s">
        <v>825</v>
      </c>
      <c r="BI313" s="104" t="s">
        <v>102</v>
      </c>
      <c r="BJ313" s="104" t="s">
        <v>200</v>
      </c>
      <c r="BK313" s="24" t="s">
        <v>2227</v>
      </c>
      <c r="BL313" s="24" t="s">
        <v>2170</v>
      </c>
    </row>
    <row r="314" s="24" customFormat="true" ht="15" hidden="false" customHeight="false" outlineLevel="0" collapsed="false">
      <c r="A314" s="24" t="s">
        <v>966</v>
      </c>
      <c r="B314" s="24" t="s">
        <v>1862</v>
      </c>
      <c r="C314" s="24" t="s">
        <v>92</v>
      </c>
      <c r="D314" s="24" t="n">
        <v>0</v>
      </c>
      <c r="E314" s="24" t="n">
        <v>0</v>
      </c>
      <c r="F314" s="24" t="n">
        <v>0</v>
      </c>
      <c r="G314" s="24" t="n">
        <v>1</v>
      </c>
      <c r="I314" s="105"/>
      <c r="J314" s="28"/>
      <c r="K314" s="105"/>
      <c r="L314" s="28" t="n">
        <v>4</v>
      </c>
      <c r="M314" s="106"/>
      <c r="N314" s="105" t="n">
        <v>5</v>
      </c>
      <c r="O314" s="28"/>
      <c r="P314" s="31" t="n">
        <v>1</v>
      </c>
      <c r="Q314" s="106" t="n">
        <f aca="false">SUM(N314:P314)</f>
        <v>6</v>
      </c>
      <c r="R314" s="107"/>
      <c r="S314" s="105"/>
      <c r="T314" s="108"/>
      <c r="U314" s="109"/>
      <c r="V314" s="110"/>
      <c r="W314" s="111" t="n">
        <v>1</v>
      </c>
      <c r="X314" s="110" t="n">
        <v>1</v>
      </c>
      <c r="Y314" s="111"/>
      <c r="Z314" s="110"/>
      <c r="AA314" s="111" t="n">
        <v>2</v>
      </c>
      <c r="AB314" s="110" t="n">
        <v>2</v>
      </c>
      <c r="AC314" s="111"/>
      <c r="AD314" s="110"/>
      <c r="AE314" s="111"/>
      <c r="AF314" s="110"/>
      <c r="AG314" s="112"/>
      <c r="AH314" s="112"/>
      <c r="AI314" s="111" t="n">
        <f aca="false">SUM(S314,U314,W314,Y314,AA314,AC314,AE314,AG314)</f>
        <v>3</v>
      </c>
      <c r="AJ314" s="106" t="n">
        <f aca="false">SUM(T314,V314,X314,Z314,AB314,AD314,AF314,AH314)</f>
        <v>3</v>
      </c>
      <c r="AK314" s="107" t="n">
        <v>1</v>
      </c>
      <c r="AL314" s="107"/>
      <c r="AM314" s="105"/>
      <c r="AN314" s="28"/>
      <c r="AO314" s="106"/>
      <c r="AP314" s="105"/>
      <c r="AS314" s="24" t="s">
        <v>318</v>
      </c>
      <c r="AT314" s="27" t="n">
        <f aca="false">IF(OR(BE314=BR$60,BE314=BR$61,BE314=BR$62,BE314=BR$63,BE314=BR$64),1,IF(OR(BE314=BR$65,BE314=BR$66,BE314=BR$67,BE314=BR$68,BE314=BR$69),2,3))</f>
        <v>2</v>
      </c>
      <c r="AU314" s="27" t="n">
        <f aca="false">IF(OR(BF314=BR$30,BF314=BR$31,BF314=BR$32,BF314=BR$33),1,IF(BF314=BR$34,2,3))</f>
        <v>2</v>
      </c>
      <c r="AV314" s="27" t="n">
        <f aca="false">IF(BG314="отсутствует",2,1)</f>
        <v>1</v>
      </c>
      <c r="AW314" s="27" t="n">
        <f aca="false">IF(OR(BH314=BR$41,BH314=BR$42),1,IF(OR(BH314=BR$43,BH314=BR$44,BH314=BR$45),2,IF(OR(BH314=BR$46,BH314=BR$47,BH314=BR$48),3,IF(BH314=BR$56,5,IF(BH314=BR$57,6,4)))))</f>
        <v>4</v>
      </c>
      <c r="AX314" s="27" t="n">
        <f aca="false">IF(BI314="отсутствует",2,1)</f>
        <v>1</v>
      </c>
      <c r="AY314" s="24" t="s">
        <v>200</v>
      </c>
      <c r="AZ314" s="103" t="n">
        <f aca="false">IF(BK314=BR$21,1,IF(BK314=BR$22,2,IF(BK314=BR$23,3,4)))</f>
        <v>1</v>
      </c>
      <c r="BA314" s="103" t="n">
        <f aca="false">IF(OR(BL314=BR$2,BL314=BR$3,BL314=BR$4),1,IF(OR(BL314=BR$5,BL314=BR$6,BL314=BR$7,BL314=BR$8,BL314=BR$9),2,IF(OR(BL314=BR$10,BL314=BR$11,BL314=BR$12,BL314=BR$13,BL314=BR$14),3,4)))</f>
        <v>1</v>
      </c>
      <c r="BD314" s="104" t="s">
        <v>318</v>
      </c>
      <c r="BE314" s="104" t="s">
        <v>169</v>
      </c>
      <c r="BF314" s="104" t="s">
        <v>82</v>
      </c>
      <c r="BG314" s="104" t="s">
        <v>2674</v>
      </c>
      <c r="BH314" s="104" t="s">
        <v>825</v>
      </c>
      <c r="BI314" s="104" t="s">
        <v>102</v>
      </c>
      <c r="BJ314" s="104" t="s">
        <v>200</v>
      </c>
      <c r="BK314" s="24" t="s">
        <v>2227</v>
      </c>
      <c r="BL314" s="24" t="s">
        <v>2170</v>
      </c>
    </row>
    <row r="315" s="24" customFormat="true" ht="15" hidden="false" customHeight="false" outlineLevel="0" collapsed="false">
      <c r="A315" s="24" t="s">
        <v>966</v>
      </c>
      <c r="B315" s="24" t="s">
        <v>232</v>
      </c>
      <c r="C315" s="24" t="s">
        <v>3039</v>
      </c>
      <c r="D315" s="24" t="n">
        <v>0</v>
      </c>
      <c r="E315" s="24" t="n">
        <v>0</v>
      </c>
      <c r="F315" s="24" t="n">
        <v>0</v>
      </c>
      <c r="G315" s="24" t="n">
        <v>1</v>
      </c>
      <c r="I315" s="105"/>
      <c r="J315" s="28"/>
      <c r="K315" s="105"/>
      <c r="L315" s="28" t="n">
        <v>3</v>
      </c>
      <c r="M315" s="106"/>
      <c r="N315" s="105" t="n">
        <v>7</v>
      </c>
      <c r="O315" s="28"/>
      <c r="P315" s="31" t="n">
        <v>1</v>
      </c>
      <c r="Q315" s="106" t="n">
        <f aca="false">SUM(N315:P315)</f>
        <v>8</v>
      </c>
      <c r="R315" s="107" t="n">
        <v>1</v>
      </c>
      <c r="S315" s="105"/>
      <c r="T315" s="108"/>
      <c r="U315" s="109"/>
      <c r="V315" s="110"/>
      <c r="W315" s="111"/>
      <c r="X315" s="110"/>
      <c r="Y315" s="111"/>
      <c r="Z315" s="110"/>
      <c r="AA315" s="111"/>
      <c r="AB315" s="110"/>
      <c r="AC315" s="111"/>
      <c r="AD315" s="110"/>
      <c r="AE315" s="111" t="n">
        <v>1</v>
      </c>
      <c r="AF315" s="110" t="n">
        <v>1</v>
      </c>
      <c r="AG315" s="112"/>
      <c r="AH315" s="112"/>
      <c r="AI315" s="111" t="n">
        <f aca="false">SUM(S315,U315,W315,Y315,AA315,AC315,AE315,AG315)</f>
        <v>1</v>
      </c>
      <c r="AJ315" s="106" t="n">
        <f aca="false">SUM(T315,V315,X315,Z315,AB315,AD315,AF315,AH315)</f>
        <v>1</v>
      </c>
      <c r="AK315" s="107"/>
      <c r="AL315" s="107"/>
      <c r="AM315" s="105"/>
      <c r="AN315" s="28"/>
      <c r="AO315" s="106"/>
      <c r="AP315" s="105"/>
      <c r="AS315" s="24" t="s">
        <v>52</v>
      </c>
      <c r="AT315" s="27" t="n">
        <f aca="false">IF(OR(BE315=BR$60,BE315=BR$61,BE315=BR$62,BE315=BR$63,BE315=BR$64),1,IF(OR(BE315=BR$65,BE315=BR$66,BE315=BR$67,BE315=BR$68,BE315=BR$69),2,3))</f>
        <v>2</v>
      </c>
      <c r="AU315" s="27" t="n">
        <f aca="false">IF(OR(BF315=BR$30,BF315=BR$31,BF315=BR$32,BF315=BR$33),1,IF(BF315=BR$34,2,3))</f>
        <v>2</v>
      </c>
      <c r="AV315" s="27" t="n">
        <f aca="false">IF(BG315="отсутствует",2,1)</f>
        <v>2</v>
      </c>
      <c r="AW315" s="27" t="n">
        <f aca="false">IF(OR(BH315=BR$41,BH315=BR$42),1,IF(OR(BH315=BR$43,BH315=BR$44,BH315=BR$45),2,IF(OR(BH315=BR$46,BH315=BR$47,BH315=BR$48),3,IF(BH315=BR$56,5,IF(BH315=BR$57,6,4)))))</f>
        <v>4</v>
      </c>
      <c r="AX315" s="27" t="n">
        <f aca="false">IF(BI315="отсутствует",2,1)</f>
        <v>1</v>
      </c>
      <c r="AY315" s="24" t="s">
        <v>2303</v>
      </c>
      <c r="AZ315" s="103" t="n">
        <f aca="false">IF(BK315=BR$21,1,IF(BK315=BR$22,2,IF(BK315=BR$23,3,4)))</f>
        <v>1</v>
      </c>
      <c r="BA315" s="103" t="n">
        <f aca="false">IF(OR(BL315=BR$2,BL315=BR$3,BL315=BR$4),1,IF(OR(BL315=BR$5,BL315=BR$6,BL315=BR$7,BL315=BR$8,BL315=BR$9),2,IF(OR(BL315=BR$10,BL315=BR$11,BL315=BR$12,BL315=BR$13,BL315=BR$14),3,4)))</f>
        <v>4</v>
      </c>
      <c r="BD315" s="104" t="s">
        <v>52</v>
      </c>
      <c r="BE315" s="104" t="s">
        <v>169</v>
      </c>
      <c r="BF315" s="104" t="s">
        <v>82</v>
      </c>
      <c r="BG315" s="104" t="s">
        <v>55</v>
      </c>
      <c r="BH315" s="104" t="s">
        <v>825</v>
      </c>
      <c r="BI315" s="104" t="s">
        <v>74</v>
      </c>
      <c r="BJ315" s="104" t="s">
        <v>2303</v>
      </c>
      <c r="BK315" s="24" t="s">
        <v>2227</v>
      </c>
      <c r="BL315" s="24" t="s">
        <v>2217</v>
      </c>
    </row>
    <row r="316" s="24" customFormat="true" ht="15" hidden="false" customHeight="false" outlineLevel="0" collapsed="false">
      <c r="A316" s="24" t="s">
        <v>966</v>
      </c>
      <c r="B316" s="24" t="s">
        <v>148</v>
      </c>
      <c r="C316" s="24" t="s">
        <v>295</v>
      </c>
      <c r="D316" s="24" t="n">
        <v>0</v>
      </c>
      <c r="E316" s="24" t="n">
        <v>0</v>
      </c>
      <c r="F316" s="24" t="n">
        <v>0</v>
      </c>
      <c r="G316" s="24" t="n">
        <v>1</v>
      </c>
      <c r="I316" s="105"/>
      <c r="J316" s="28"/>
      <c r="K316" s="105"/>
      <c r="L316" s="28" t="n">
        <v>3</v>
      </c>
      <c r="M316" s="106"/>
      <c r="N316" s="105" t="n">
        <v>14</v>
      </c>
      <c r="O316" s="28" t="n">
        <v>2</v>
      </c>
      <c r="P316" s="31" t="n">
        <v>1</v>
      </c>
      <c r="Q316" s="106" t="n">
        <f aca="false">SUM(N316:P316)</f>
        <v>17</v>
      </c>
      <c r="R316" s="107"/>
      <c r="S316" s="105"/>
      <c r="T316" s="108"/>
      <c r="U316" s="109"/>
      <c r="V316" s="110"/>
      <c r="W316" s="111"/>
      <c r="X316" s="110"/>
      <c r="Y316" s="111"/>
      <c r="Z316" s="110"/>
      <c r="AA316" s="111"/>
      <c r="AB316" s="110"/>
      <c r="AC316" s="111"/>
      <c r="AD316" s="110"/>
      <c r="AE316" s="111"/>
      <c r="AF316" s="110"/>
      <c r="AG316" s="112"/>
      <c r="AH316" s="112"/>
      <c r="AI316" s="111" t="n">
        <f aca="false">SUM(S316,U316,W316,Y316,AA316,AC316,AE316,AG316)</f>
        <v>0</v>
      </c>
      <c r="AJ316" s="106" t="n">
        <f aca="false">SUM(T316,V316,X316,Z316,AB316,AD316,AF316,AH316)</f>
        <v>0</v>
      </c>
      <c r="AK316" s="107"/>
      <c r="AL316" s="107"/>
      <c r="AM316" s="105"/>
      <c r="AN316" s="28"/>
      <c r="AO316" s="106"/>
      <c r="AP316" s="105"/>
      <c r="AQ316" s="24" t="s">
        <v>3302</v>
      </c>
      <c r="AS316" s="24" t="s">
        <v>52</v>
      </c>
      <c r="AT316" s="27" t="n">
        <f aca="false">IF(OR(BE316=BR$60,BE316=BR$61,BE316=BR$62,BE316=BR$63,BE316=BR$64),1,IF(OR(BE316=BR$65,BE316=BR$66,BE316=BR$67,BE316=BR$68,BE316=BR$69),2,3))</f>
        <v>2</v>
      </c>
      <c r="AU316" s="27" t="n">
        <f aca="false">IF(OR(BF316=BR$30,BF316=BR$31,BF316=BR$32,BF316=BR$33),1,IF(BF316=BR$34,2,3))</f>
        <v>2</v>
      </c>
      <c r="AV316" s="27" t="n">
        <f aca="false">IF(BG316="отсутствует",2,1)</f>
        <v>2</v>
      </c>
      <c r="AW316" s="27" t="n">
        <f aca="false">IF(OR(BH316=BR$41,BH316=BR$42),1,IF(OR(BH316=BR$43,BH316=BR$44,BH316=BR$45),2,IF(OR(BH316=BR$46,BH316=BR$47,BH316=BR$48),3,IF(BH316=BR$56,5,IF(BH316=BR$57,6,4)))))</f>
        <v>4</v>
      </c>
      <c r="AX316" s="27" t="n">
        <f aca="false">IF(BI316="отсутствует",2,1)</f>
        <v>1</v>
      </c>
      <c r="AY316" s="24" t="s">
        <v>3303</v>
      </c>
      <c r="AZ316" s="103" t="n">
        <f aca="false">IF(BK316=BR$21,1,IF(BK316=BR$22,2,IF(BK316=BR$23,3,4)))</f>
        <v>1</v>
      </c>
      <c r="BA316" s="103" t="n">
        <f aca="false">IF(OR(BL316=BR$2,BL316=BR$3,BL316=BR$4),1,IF(OR(BL316=BR$5,BL316=BR$6,BL316=BR$7,BL316=BR$8,BL316=BR$9),2,IF(OR(BL316=BR$10,BL316=BR$11,BL316=BR$12,BL316=BR$13,BL316=BR$14),3,4)))</f>
        <v>1</v>
      </c>
      <c r="BD316" s="104" t="s">
        <v>52</v>
      </c>
      <c r="BE316" s="104" t="s">
        <v>169</v>
      </c>
      <c r="BF316" s="104" t="s">
        <v>82</v>
      </c>
      <c r="BG316" s="104" t="s">
        <v>55</v>
      </c>
      <c r="BH316" s="104" t="s">
        <v>3304</v>
      </c>
      <c r="BI316" s="104" t="s">
        <v>74</v>
      </c>
      <c r="BJ316" s="104" t="s">
        <v>3303</v>
      </c>
      <c r="BK316" s="24" t="s">
        <v>2227</v>
      </c>
      <c r="BL316" s="24" t="s">
        <v>2170</v>
      </c>
    </row>
    <row r="317" s="24" customFormat="true" ht="15" hidden="false" customHeight="false" outlineLevel="0" collapsed="false">
      <c r="A317" s="24" t="s">
        <v>3305</v>
      </c>
      <c r="B317" s="24" t="s">
        <v>61</v>
      </c>
      <c r="C317" s="24" t="s">
        <v>233</v>
      </c>
      <c r="D317" s="24" t="n">
        <v>0</v>
      </c>
      <c r="E317" s="24" t="n">
        <v>0</v>
      </c>
      <c r="F317" s="24" t="n">
        <v>0</v>
      </c>
      <c r="G317" s="24" t="n">
        <v>1</v>
      </c>
      <c r="I317" s="105"/>
      <c r="J317" s="28" t="n">
        <v>1</v>
      </c>
      <c r="K317" s="105"/>
      <c r="L317" s="28" t="n">
        <v>3</v>
      </c>
      <c r="M317" s="106"/>
      <c r="N317" s="105" t="n">
        <v>6</v>
      </c>
      <c r="O317" s="28" t="n">
        <v>6</v>
      </c>
      <c r="P317" s="31"/>
      <c r="Q317" s="106" t="n">
        <f aca="false">SUM(N317:P317)</f>
        <v>12</v>
      </c>
      <c r="R317" s="107" t="n">
        <v>6</v>
      </c>
      <c r="S317" s="105" t="n">
        <v>2</v>
      </c>
      <c r="T317" s="108" t="n">
        <v>2</v>
      </c>
      <c r="U317" s="109"/>
      <c r="V317" s="110"/>
      <c r="W317" s="111" t="n">
        <v>2</v>
      </c>
      <c r="X317" s="110" t="n">
        <v>2</v>
      </c>
      <c r="Y317" s="111"/>
      <c r="Z317" s="110"/>
      <c r="AA317" s="111" t="n">
        <v>1</v>
      </c>
      <c r="AB317" s="110" t="n">
        <v>1</v>
      </c>
      <c r="AC317" s="111"/>
      <c r="AD317" s="110"/>
      <c r="AE317" s="111"/>
      <c r="AF317" s="110"/>
      <c r="AG317" s="112"/>
      <c r="AH317" s="112"/>
      <c r="AI317" s="111" t="n">
        <f aca="false">SUM(S317,U317,W317,Y317,AA317,AC317,AE317,AG317)</f>
        <v>5</v>
      </c>
      <c r="AJ317" s="106" t="n">
        <f aca="false">SUM(T317,V317,X317,Z317,AB317,AD317,AF317,AH317)</f>
        <v>5</v>
      </c>
      <c r="AK317" s="107"/>
      <c r="AL317" s="107"/>
      <c r="AM317" s="105"/>
      <c r="AN317" s="28"/>
      <c r="AO317" s="106"/>
      <c r="AP317" s="105"/>
      <c r="AS317" s="24" t="s">
        <v>1472</v>
      </c>
      <c r="AT317" s="27" t="n">
        <f aca="false">IF(OR(BE317=BR$60,BE317=BR$61,BE317=BR$62,BE317=BR$63,BE317=BR$64),1,IF(OR(BE317=BR$65,BE317=BR$66,BE317=BR$67,BE317=BR$68,BE317=BR$69),2,3))</f>
        <v>1</v>
      </c>
      <c r="AU317" s="27" t="n">
        <f aca="false">IF(OR(BF317=BR$30,BF317=BR$31,BF317=BR$32,BF317=BR$33),1,IF(BF317=BR$34,2,3))</f>
        <v>1</v>
      </c>
      <c r="AV317" s="27" t="n">
        <f aca="false">IF(BG317="отсутствует",2,1)</f>
        <v>1</v>
      </c>
      <c r="AW317" s="27" t="n">
        <f aca="false">IF(OR(BH317=BR$41,BH317=BR$42),1,IF(OR(BH317=BR$43,BH317=BR$44,BH317=BR$45),2,IF(OR(BH317=BR$46,BH317=BR$47,BH317=BR$48),3,IF(BH317=BR$56,5,IF(BH317=BR$57,6,4)))))</f>
        <v>4</v>
      </c>
      <c r="AX317" s="27" t="n">
        <f aca="false">IF(BI317="отсутствует",2,1)</f>
        <v>1</v>
      </c>
      <c r="AY317" s="24" t="s">
        <v>206</v>
      </c>
      <c r="AZ317" s="103" t="n">
        <f aca="false">IF(BK317=BR$21,1,IF(BK317=BR$22,2,IF(BK317=BR$23,3,4)))</f>
        <v>1</v>
      </c>
      <c r="BA317" s="103" t="n">
        <f aca="false">IF(OR(BL317=BR$2,BL317=BR$3,BL317=BR$4),1,IF(OR(BL317=BR$5,BL317=BR$6,BL317=BR$7,BL317=BR$8,BL317=BR$9),2,IF(OR(BL317=BR$10,BL317=BR$11,BL317=BR$12,BL317=BR$13,BL317=BR$14),3,4)))</f>
        <v>1</v>
      </c>
      <c r="BD317" s="104" t="s">
        <v>1472</v>
      </c>
      <c r="BE317" s="104" t="s">
        <v>107</v>
      </c>
      <c r="BF317" s="104" t="s">
        <v>72</v>
      </c>
      <c r="BG317" s="104" t="s">
        <v>2369</v>
      </c>
      <c r="BH317" s="104" t="s">
        <v>3306</v>
      </c>
      <c r="BI317" s="104" t="s">
        <v>502</v>
      </c>
      <c r="BJ317" s="104" t="s">
        <v>206</v>
      </c>
      <c r="BK317" s="24" t="s">
        <v>2227</v>
      </c>
      <c r="BL317" s="24" t="s">
        <v>2170</v>
      </c>
    </row>
    <row r="318" s="24" customFormat="true" ht="15" hidden="false" customHeight="false" outlineLevel="0" collapsed="false">
      <c r="A318" s="24" t="s">
        <v>971</v>
      </c>
      <c r="B318" s="24" t="s">
        <v>61</v>
      </c>
      <c r="C318" s="24" t="s">
        <v>92</v>
      </c>
      <c r="D318" s="24" t="n">
        <v>0</v>
      </c>
      <c r="E318" s="24" t="n">
        <v>0</v>
      </c>
      <c r="F318" s="24" t="n">
        <v>1</v>
      </c>
      <c r="G318" s="24" t="n">
        <v>1</v>
      </c>
      <c r="H318" s="24" t="n">
        <v>1</v>
      </c>
      <c r="I318" s="105"/>
      <c r="J318" s="28"/>
      <c r="K318" s="105"/>
      <c r="L318" s="28" t="n">
        <v>3</v>
      </c>
      <c r="M318" s="106"/>
      <c r="N318" s="105" t="n">
        <v>4</v>
      </c>
      <c r="O318" s="28" t="n">
        <v>1</v>
      </c>
      <c r="P318" s="31" t="n">
        <v>1</v>
      </c>
      <c r="Q318" s="106" t="n">
        <f aca="false">SUM(N318:P318)</f>
        <v>6</v>
      </c>
      <c r="R318" s="107" t="n">
        <v>1</v>
      </c>
      <c r="S318" s="105"/>
      <c r="T318" s="108"/>
      <c r="U318" s="109"/>
      <c r="V318" s="110"/>
      <c r="W318" s="111"/>
      <c r="X318" s="110"/>
      <c r="Y318" s="111"/>
      <c r="Z318" s="110"/>
      <c r="AA318" s="111"/>
      <c r="AB318" s="110"/>
      <c r="AC318" s="111"/>
      <c r="AD318" s="110"/>
      <c r="AE318" s="111"/>
      <c r="AF318" s="110"/>
      <c r="AG318" s="112"/>
      <c r="AH318" s="112"/>
      <c r="AI318" s="111" t="n">
        <f aca="false">SUM(S318,U318,W318,Y318,AA318,AC318,AE318,AG318)</f>
        <v>0</v>
      </c>
      <c r="AJ318" s="106" t="n">
        <f aca="false">SUM(T318,V318,X318,Z318,AB318,AD318,AF318,AH318)</f>
        <v>0</v>
      </c>
      <c r="AK318" s="107"/>
      <c r="AL318" s="107"/>
      <c r="AM318" s="105"/>
      <c r="AN318" s="28"/>
      <c r="AO318" s="106"/>
      <c r="AP318" s="105"/>
      <c r="AS318" s="24" t="s">
        <v>52</v>
      </c>
      <c r="AT318" s="27" t="n">
        <f aca="false">IF(OR(BE318=BR$60,BE318=BR$61,BE318=BR$62,BE318=BR$63,BE318=BR$64),1,IF(OR(BE318=BR$65,BE318=BR$66,BE318=BR$67,BE318=BR$68,BE318=BR$69),2,3))</f>
        <v>2</v>
      </c>
      <c r="AU318" s="27" t="n">
        <f aca="false">IF(OR(BF318=BR$30,BF318=BR$31,BF318=BR$32,BF318=BR$33),1,IF(BF318=BR$34,2,3))</f>
        <v>1</v>
      </c>
      <c r="AV318" s="27" t="n">
        <f aca="false">IF(BG318="отсутствует",2,1)</f>
        <v>2</v>
      </c>
      <c r="AW318" s="27" t="n">
        <f aca="false">IF(OR(BH318=BR$41,BH318=BR$42),1,IF(OR(BH318=BR$43,BH318=BR$44,BH318=BR$45),2,IF(OR(BH318=BR$46,BH318=BR$47,BH318=BR$48),3,IF(BH318=BR$56,5,IF(BH318=BR$57,6,4)))))</f>
        <v>4</v>
      </c>
      <c r="AX318" s="27" t="n">
        <f aca="false">IF(BI318="отсутствует",2,1)</f>
        <v>1</v>
      </c>
      <c r="AY318" s="24" t="s">
        <v>200</v>
      </c>
      <c r="AZ318" s="103" t="n">
        <f aca="false">IF(BK318=BR$21,1,IF(BK318=BR$22,2,IF(BK318=BR$23,3,4)))</f>
        <v>1</v>
      </c>
      <c r="BA318" s="103" t="n">
        <f aca="false">IF(OR(BL318=BR$2,BL318=BR$3,BL318=BR$4),1,IF(OR(BL318=BR$5,BL318=BR$6,BL318=BR$7,BL318=BR$8,BL318=BR$9),2,IF(OR(BL318=BR$10,BL318=BR$11,BL318=BR$12,BL318=BR$13,BL318=BR$14),3,4)))</f>
        <v>1</v>
      </c>
      <c r="BD318" s="104" t="s">
        <v>52</v>
      </c>
      <c r="BE318" s="104" t="s">
        <v>226</v>
      </c>
      <c r="BF318" s="104" t="s">
        <v>72</v>
      </c>
      <c r="BG318" s="104" t="s">
        <v>55</v>
      </c>
      <c r="BH318" s="104" t="s">
        <v>1231</v>
      </c>
      <c r="BI318" s="104" t="s">
        <v>123</v>
      </c>
      <c r="BJ318" s="104" t="s">
        <v>200</v>
      </c>
      <c r="BK318" s="24" t="s">
        <v>2227</v>
      </c>
      <c r="BL318" s="24" t="s">
        <v>2170</v>
      </c>
    </row>
    <row r="319" s="24" customFormat="true" ht="15" hidden="false" customHeight="false" outlineLevel="0" collapsed="false">
      <c r="A319" s="24" t="s">
        <v>2711</v>
      </c>
      <c r="B319" s="24" t="s">
        <v>211</v>
      </c>
      <c r="C319" s="24" t="s">
        <v>92</v>
      </c>
      <c r="D319" s="24" t="n">
        <v>0</v>
      </c>
      <c r="E319" s="24" t="n">
        <v>0</v>
      </c>
      <c r="F319" s="24" t="n">
        <v>1</v>
      </c>
      <c r="G319" s="24" t="n">
        <v>1</v>
      </c>
      <c r="H319" s="24" t="n">
        <v>1</v>
      </c>
      <c r="I319" s="105"/>
      <c r="J319" s="28"/>
      <c r="K319" s="105"/>
      <c r="L319" s="28" t="n">
        <v>3</v>
      </c>
      <c r="M319" s="106"/>
      <c r="N319" s="105" t="n">
        <v>17</v>
      </c>
      <c r="O319" s="28" t="n">
        <v>3</v>
      </c>
      <c r="P319" s="31"/>
      <c r="Q319" s="106" t="n">
        <f aca="false">SUM(N319:P319)</f>
        <v>20</v>
      </c>
      <c r="R319" s="107" t="n">
        <v>1</v>
      </c>
      <c r="S319" s="105"/>
      <c r="T319" s="108"/>
      <c r="U319" s="109"/>
      <c r="V319" s="110"/>
      <c r="W319" s="111"/>
      <c r="X319" s="110"/>
      <c r="Y319" s="111"/>
      <c r="Z319" s="110"/>
      <c r="AA319" s="111"/>
      <c r="AB319" s="110"/>
      <c r="AC319" s="111"/>
      <c r="AD319" s="110"/>
      <c r="AE319" s="111"/>
      <c r="AF319" s="110"/>
      <c r="AG319" s="112"/>
      <c r="AH319" s="112"/>
      <c r="AI319" s="111" t="n">
        <f aca="false">SUM(S319,U319,W319,Y319,AA319,AC319,AE319,AG319)</f>
        <v>0</v>
      </c>
      <c r="AJ319" s="106" t="n">
        <f aca="false">SUM(T319,V319,X319,Z319,AB319,AD319,AF319,AH319)</f>
        <v>0</v>
      </c>
      <c r="AK319" s="107"/>
      <c r="AL319" s="107"/>
      <c r="AM319" s="105"/>
      <c r="AN319" s="28"/>
      <c r="AO319" s="106"/>
      <c r="AP319" s="105"/>
      <c r="AS319" s="24" t="s">
        <v>52</v>
      </c>
      <c r="AT319" s="27" t="n">
        <f aca="false">IF(OR(BE319=BR$60,BE319=BR$61,BE319=BR$62,BE319=BR$63,BE319=BR$64),1,IF(OR(BE319=BR$65,BE319=BR$66,BE319=BR$67,BE319=BR$68,BE319=BR$69),2,3))</f>
        <v>1</v>
      </c>
      <c r="AU319" s="27" t="n">
        <f aca="false">IF(OR(BF319=BR$30,BF319=BR$31,BF319=BR$32,BF319=BR$33),1,IF(BF319=BR$34,2,3))</f>
        <v>1</v>
      </c>
      <c r="AV319" s="27" t="n">
        <f aca="false">IF(BG319="отсутствует",2,1)</f>
        <v>1</v>
      </c>
      <c r="AW319" s="27" t="n">
        <f aca="false">IF(OR(BH319=BR$41,BH319=BR$42),1,IF(OR(BH319=BR$43,BH319=BR$44,BH319=BR$45),2,IF(OR(BH319=BR$46,BH319=BR$47,BH319=BR$48),3,IF(BH319=BR$56,5,IF(BH319=BR$57,6,4)))))</f>
        <v>1</v>
      </c>
      <c r="AX319" s="27" t="n">
        <f aca="false">IF(BI319="отсутствует",2,1)</f>
        <v>1</v>
      </c>
      <c r="AY319" s="24" t="s">
        <v>143</v>
      </c>
      <c r="AZ319" s="103" t="n">
        <f aca="false">IF(BK319=BR$21,1,IF(BK319=BR$22,2,IF(BK319=BR$23,3,4)))</f>
        <v>1</v>
      </c>
      <c r="BA319" s="103" t="n">
        <f aca="false">IF(OR(BL319=BR$2,BL319=BR$3,BL319=BR$4),1,IF(OR(BL319=BR$5,BL319=BR$6,BL319=BR$7,BL319=BR$8,BL319=BR$9),2,IF(OR(BL319=BR$10,BL319=BR$11,BL319=BR$12,BL319=BR$13,BL319=BR$14),3,4)))</f>
        <v>1</v>
      </c>
      <c r="BD319" s="104" t="s">
        <v>52</v>
      </c>
      <c r="BE319" s="104" t="s">
        <v>107</v>
      </c>
      <c r="BF319" s="104" t="s">
        <v>72</v>
      </c>
      <c r="BG319" s="104" t="s">
        <v>140</v>
      </c>
      <c r="BH319" s="104" t="s">
        <v>73</v>
      </c>
      <c r="BI319" s="104" t="s">
        <v>123</v>
      </c>
      <c r="BJ319" s="104" t="s">
        <v>143</v>
      </c>
      <c r="BK319" s="24" t="s">
        <v>2227</v>
      </c>
      <c r="BL319" s="24" t="s">
        <v>2170</v>
      </c>
    </row>
    <row r="320" s="24" customFormat="true" ht="15" hidden="false" customHeight="false" outlineLevel="0" collapsed="false">
      <c r="A320" s="24" t="s">
        <v>977</v>
      </c>
      <c r="B320" s="24" t="s">
        <v>61</v>
      </c>
      <c r="C320" s="24" t="s">
        <v>203</v>
      </c>
      <c r="D320" s="24" t="n">
        <v>0</v>
      </c>
      <c r="E320" s="24" t="n">
        <v>0</v>
      </c>
      <c r="F320" s="24" t="n">
        <v>1</v>
      </c>
      <c r="G320" s="24" t="n">
        <v>1</v>
      </c>
      <c r="H320" s="24" t="n">
        <v>1</v>
      </c>
      <c r="I320" s="105"/>
      <c r="J320" s="28" t="n">
        <v>1</v>
      </c>
      <c r="K320" s="105"/>
      <c r="L320" s="28" t="n">
        <v>4</v>
      </c>
      <c r="M320" s="106"/>
      <c r="N320" s="105" t="n">
        <v>2</v>
      </c>
      <c r="O320" s="28" t="n">
        <v>3</v>
      </c>
      <c r="P320" s="31"/>
      <c r="Q320" s="106" t="n">
        <f aca="false">SUM(N320:P320)</f>
        <v>5</v>
      </c>
      <c r="R320" s="107" t="n">
        <v>4</v>
      </c>
      <c r="S320" s="105" t="n">
        <v>1</v>
      </c>
      <c r="T320" s="108" t="n">
        <v>1</v>
      </c>
      <c r="U320" s="109"/>
      <c r="V320" s="110"/>
      <c r="W320" s="111"/>
      <c r="X320" s="110"/>
      <c r="Y320" s="111"/>
      <c r="Z320" s="110"/>
      <c r="AA320" s="111" t="n">
        <v>1</v>
      </c>
      <c r="AB320" s="110" t="n">
        <v>1</v>
      </c>
      <c r="AC320" s="111"/>
      <c r="AD320" s="110"/>
      <c r="AE320" s="111"/>
      <c r="AF320" s="110"/>
      <c r="AG320" s="112"/>
      <c r="AH320" s="112"/>
      <c r="AI320" s="111" t="n">
        <f aca="false">SUM(S320,U320,W320,Y320,AA320,AC320,AE320,AG320)</f>
        <v>2</v>
      </c>
      <c r="AJ320" s="106" t="n">
        <f aca="false">SUM(T320,V320,X320,Z320,AB320,AD320,AF320,AH320)</f>
        <v>2</v>
      </c>
      <c r="AK320" s="107"/>
      <c r="AL320" s="107"/>
      <c r="AM320" s="105"/>
      <c r="AN320" s="28"/>
      <c r="AO320" s="106"/>
      <c r="AP320" s="105"/>
      <c r="AS320" s="24" t="s">
        <v>318</v>
      </c>
      <c r="AT320" s="27" t="n">
        <f aca="false">IF(OR(BE320=BR$60,BE320=BR$61,BE320=BR$62,BE320=BR$63,BE320=BR$64),1,IF(OR(BE320=BR$65,BE320=BR$66,BE320=BR$67,BE320=BR$68,BE320=BR$69),2,3))</f>
        <v>2</v>
      </c>
      <c r="AU320" s="27" t="n">
        <f aca="false">IF(OR(BF320=BR$30,BF320=BR$31,BF320=BR$32,BF320=BR$33),1,IF(BF320=BR$34,2,3))</f>
        <v>1</v>
      </c>
      <c r="AV320" s="27" t="n">
        <f aca="false">IF(BG320="отсутствует",2,1)</f>
        <v>1</v>
      </c>
      <c r="AW320" s="27" t="n">
        <f aca="false">IF(OR(BH320=BR$41,BH320=BR$42),1,IF(OR(BH320=BR$43,BH320=BR$44,BH320=BR$45),2,IF(OR(BH320=BR$46,BH320=BR$47,BH320=BR$48),3,IF(BH320=BR$56,5,IF(BH320=BR$57,6,4)))))</f>
        <v>4</v>
      </c>
      <c r="AX320" s="27" t="n">
        <f aca="false">IF(BI320="отсутствует",2,1)</f>
        <v>1</v>
      </c>
      <c r="AY320" s="24" t="s">
        <v>143</v>
      </c>
      <c r="AZ320" s="103" t="n">
        <f aca="false">IF(BK320=BR$21,1,IF(BK320=BR$22,2,IF(BK320=BR$23,3,4)))</f>
        <v>1</v>
      </c>
      <c r="BA320" s="103" t="n">
        <f aca="false">IF(OR(BL320=BR$2,BL320=BR$3,BL320=BR$4),1,IF(OR(BL320=BR$5,BL320=BR$6,BL320=BR$7,BL320=BR$8,BL320=BR$9),2,IF(OR(BL320=BR$10,BL320=BR$11,BL320=BR$12,BL320=BR$13,BL320=BR$14),3,4)))</f>
        <v>1</v>
      </c>
      <c r="BD320" s="104" t="s">
        <v>318</v>
      </c>
      <c r="BE320" s="104" t="s">
        <v>226</v>
      </c>
      <c r="BF320" s="104" t="s">
        <v>72</v>
      </c>
      <c r="BG320" s="104" t="s">
        <v>1070</v>
      </c>
      <c r="BH320" s="104" t="s">
        <v>1683</v>
      </c>
      <c r="BI320" s="104" t="s">
        <v>1055</v>
      </c>
      <c r="BJ320" s="104" t="s">
        <v>143</v>
      </c>
      <c r="BK320" s="24" t="s">
        <v>2227</v>
      </c>
      <c r="BL320" s="24" t="s">
        <v>2170</v>
      </c>
    </row>
    <row r="321" s="24" customFormat="true" ht="15" hidden="false" customHeight="false" outlineLevel="0" collapsed="false">
      <c r="A321" s="24" t="s">
        <v>3307</v>
      </c>
      <c r="B321" s="24" t="s">
        <v>104</v>
      </c>
      <c r="C321" s="24" t="s">
        <v>513</v>
      </c>
      <c r="D321" s="24" t="n">
        <v>0</v>
      </c>
      <c r="E321" s="24" t="n">
        <v>0</v>
      </c>
      <c r="F321" s="24" t="n">
        <v>0</v>
      </c>
      <c r="G321" s="24" t="n">
        <v>1</v>
      </c>
      <c r="I321" s="105"/>
      <c r="J321" s="28"/>
      <c r="K321" s="105"/>
      <c r="L321" s="28" t="n">
        <v>3</v>
      </c>
      <c r="M321" s="106"/>
      <c r="N321" s="105" t="n">
        <v>13</v>
      </c>
      <c r="O321" s="28" t="n">
        <v>1</v>
      </c>
      <c r="P321" s="31" t="n">
        <v>1</v>
      </c>
      <c r="Q321" s="106" t="n">
        <f aca="false">SUM(N321:P321)</f>
        <v>15</v>
      </c>
      <c r="R321" s="107"/>
      <c r="S321" s="105" t="n">
        <v>1</v>
      </c>
      <c r="T321" s="108" t="n">
        <v>1</v>
      </c>
      <c r="U321" s="109"/>
      <c r="V321" s="110"/>
      <c r="W321" s="111"/>
      <c r="X321" s="110"/>
      <c r="Y321" s="111"/>
      <c r="Z321" s="110"/>
      <c r="AA321" s="111"/>
      <c r="AB321" s="110"/>
      <c r="AC321" s="111"/>
      <c r="AD321" s="110"/>
      <c r="AE321" s="111"/>
      <c r="AF321" s="110"/>
      <c r="AG321" s="112"/>
      <c r="AH321" s="112"/>
      <c r="AI321" s="111" t="n">
        <f aca="false">SUM(S321,U321,W321,Y321,AA321,AC321,AE321,AG321)</f>
        <v>1</v>
      </c>
      <c r="AJ321" s="106" t="n">
        <f aca="false">SUM(T321,V321,X321,Z321,AB321,AD321,AF321,AH321)</f>
        <v>1</v>
      </c>
      <c r="AK321" s="107"/>
      <c r="AL321" s="107"/>
      <c r="AM321" s="105"/>
      <c r="AN321" s="28"/>
      <c r="AO321" s="106"/>
      <c r="AP321" s="105" t="n">
        <v>1</v>
      </c>
      <c r="AS321" s="24" t="s">
        <v>113</v>
      </c>
      <c r="AT321" s="27" t="n">
        <f aca="false">IF(OR(BE321=BR$60,BE321=BR$61,BE321=BR$62,BE321=BR$63,BE321=BR$64),1,IF(OR(BE321=BR$65,BE321=BR$66,BE321=BR$67,BE321=BR$68,BE321=BR$69),2,3))</f>
        <v>3</v>
      </c>
      <c r="AU321" s="27" t="n">
        <f aca="false">IF(OR(BF321=BR$30,BF321=BR$31,BF321=BR$32,BF321=BR$33),1,IF(BF321=BR$34,2,3))</f>
        <v>3</v>
      </c>
      <c r="AV321" s="27" t="n">
        <f aca="false">IF(BG321="отсутствует",2,1)</f>
        <v>2</v>
      </c>
      <c r="AW321" s="27" t="n">
        <f aca="false">IF(OR(BH321=BR$41,BH321=BR$42),1,IF(OR(BH321=BR$43,BH321=BR$44,BH321=BR$45),2,IF(OR(BH321=BR$46,BH321=BR$47,BH321=BR$48),3,IF(BH321=BR$56,5,IF(BH321=BR$57,6,4)))))</f>
        <v>4</v>
      </c>
      <c r="AX321" s="27" t="n">
        <f aca="false">IF(BI321="отсутствует",2,1)</f>
        <v>1</v>
      </c>
      <c r="AY321" s="24" t="s">
        <v>3308</v>
      </c>
      <c r="AZ321" s="103" t="n">
        <f aca="false">IF(BK321=BR$21,1,IF(BK321=BR$22,2,IF(BK321=BR$23,3,4)))</f>
        <v>1</v>
      </c>
      <c r="BA321" s="103" t="n">
        <f aca="false">IF(OR(BL321=BR$2,BL321=BR$3,BL321=BR$4),1,IF(OR(BL321=BR$5,BL321=BR$6,BL321=BR$7,BL321=BR$8,BL321=BR$9),2,IF(OR(BL321=BR$10,BL321=BR$11,BL321=BR$12,BL321=BR$13,BL321=BR$14),3,4)))</f>
        <v>1</v>
      </c>
      <c r="BD321" s="104" t="s">
        <v>113</v>
      </c>
      <c r="BE321" s="104" t="s">
        <v>193</v>
      </c>
      <c r="BF321" s="104" t="s">
        <v>54</v>
      </c>
      <c r="BG321" s="104" t="s">
        <v>55</v>
      </c>
      <c r="BH321" s="104" t="s">
        <v>122</v>
      </c>
      <c r="BI321" s="104" t="s">
        <v>3309</v>
      </c>
      <c r="BJ321" s="104" t="s">
        <v>3308</v>
      </c>
      <c r="BK321" s="24" t="s">
        <v>2227</v>
      </c>
      <c r="BL321" s="24" t="s">
        <v>2170</v>
      </c>
    </row>
    <row r="322" s="24" customFormat="true" ht="15" hidden="false" customHeight="false" outlineLevel="0" collapsed="false">
      <c r="A322" s="24" t="s">
        <v>1882</v>
      </c>
      <c r="B322" s="24" t="s">
        <v>232</v>
      </c>
      <c r="C322" s="24" t="s">
        <v>1883</v>
      </c>
      <c r="D322" s="24" t="n">
        <v>0</v>
      </c>
      <c r="E322" s="24" t="n">
        <v>1</v>
      </c>
      <c r="F322" s="24" t="n">
        <v>1</v>
      </c>
      <c r="G322" s="24" t="n">
        <v>1</v>
      </c>
      <c r="H322" s="24" t="n">
        <v>1</v>
      </c>
      <c r="I322" s="105"/>
      <c r="J322" s="28"/>
      <c r="K322" s="105"/>
      <c r="L322" s="28" t="n">
        <v>4</v>
      </c>
      <c r="M322" s="106"/>
      <c r="N322" s="105" t="n">
        <v>5</v>
      </c>
      <c r="O322" s="28" t="n">
        <v>1</v>
      </c>
      <c r="P322" s="31" t="n">
        <v>1</v>
      </c>
      <c r="Q322" s="106" t="n">
        <f aca="false">SUM(N322:P322)</f>
        <v>7</v>
      </c>
      <c r="R322" s="107"/>
      <c r="S322" s="105" t="n">
        <v>2</v>
      </c>
      <c r="T322" s="108" t="n">
        <v>5</v>
      </c>
      <c r="U322" s="109" t="n">
        <v>1</v>
      </c>
      <c r="V322" s="110" t="n">
        <v>2</v>
      </c>
      <c r="W322" s="111" t="n">
        <v>6</v>
      </c>
      <c r="X322" s="110" t="n">
        <v>6</v>
      </c>
      <c r="Y322" s="111"/>
      <c r="Z322" s="110"/>
      <c r="AA322" s="111" t="n">
        <v>10</v>
      </c>
      <c r="AB322" s="110" t="n">
        <v>13</v>
      </c>
      <c r="AC322" s="111"/>
      <c r="AD322" s="110"/>
      <c r="AE322" s="111" t="n">
        <v>1</v>
      </c>
      <c r="AF322" s="110" t="n">
        <v>1</v>
      </c>
      <c r="AG322" s="112"/>
      <c r="AH322" s="112"/>
      <c r="AI322" s="111" t="n">
        <f aca="false">SUM(S322,U322,W322,Y322,AA322,AC322,AE322,AG322)</f>
        <v>20</v>
      </c>
      <c r="AJ322" s="106" t="n">
        <f aca="false">SUM(T322,V322,X322,Z322,AB322,AD322,AF322,AH322)</f>
        <v>27</v>
      </c>
      <c r="AK322" s="107" t="n">
        <v>65</v>
      </c>
      <c r="AL322" s="107" t="n">
        <v>104</v>
      </c>
      <c r="AM322" s="105"/>
      <c r="AN322" s="28"/>
      <c r="AO322" s="106"/>
      <c r="AP322" s="105" t="n">
        <v>1</v>
      </c>
      <c r="AQ322" s="24" t="s">
        <v>2920</v>
      </c>
      <c r="AS322" s="24" t="s">
        <v>52</v>
      </c>
      <c r="AT322" s="27" t="n">
        <f aca="false">IF(OR(BE322=BR$60,BE322=BR$61,BE322=BR$62,BE322=BR$63,BE322=BR$64),1,IF(OR(BE322=BR$65,BE322=BR$66,BE322=BR$67,BE322=BR$68,BE322=BR$69),2,3))</f>
        <v>1</v>
      </c>
      <c r="AU322" s="27" t="n">
        <f aca="false">IF(OR(BF322=BR$30,BF322=BR$31,BF322=BR$32,BF322=BR$33),1,IF(BF322=BR$34,2,3))</f>
        <v>3</v>
      </c>
      <c r="AV322" s="27" t="n">
        <f aca="false">IF(BG322="отсутствует",2,1)</f>
        <v>1</v>
      </c>
      <c r="AW322" s="27" t="n">
        <f aca="false">IF(OR(BH322=BR$41,BH322=BR$42),1,IF(OR(BH322=BR$43,BH322=BR$44,BH322=BR$45),2,IF(OR(BH322=BR$46,BH322=BR$47,BH322=BR$48),3,IF(BH322=BR$56,5,IF(BH322=BR$57,6,4)))))</f>
        <v>4</v>
      </c>
      <c r="AX322" s="27" t="n">
        <f aca="false">IF(BI322="отсутствует",2,1)</f>
        <v>1</v>
      </c>
      <c r="AY322" s="24" t="s">
        <v>1886</v>
      </c>
      <c r="AZ322" s="103" t="n">
        <f aca="false">IF(BK322=BR$21,1,IF(BK322=BR$22,2,IF(BK322=BR$23,3,4)))</f>
        <v>1</v>
      </c>
      <c r="BA322" s="103" t="n">
        <f aca="false">IF(OR(BL322=BR$2,BL322=BR$3,BL322=BR$4),1,IF(OR(BL322=BR$5,BL322=BR$6,BL322=BR$7,BL322=BR$8,BL322=BR$9),2,IF(OR(BL322=BR$10,BL322=BR$11,BL322=BR$12,BL322=BR$13,BL322=BR$14),3,4)))</f>
        <v>1</v>
      </c>
      <c r="BD322" s="104" t="s">
        <v>52</v>
      </c>
      <c r="BE322" s="104" t="s">
        <v>107</v>
      </c>
      <c r="BF322" s="104" t="s">
        <v>1885</v>
      </c>
      <c r="BG322" s="104" t="s">
        <v>324</v>
      </c>
      <c r="BH322" s="104" t="s">
        <v>1522</v>
      </c>
      <c r="BI322" s="104" t="s">
        <v>123</v>
      </c>
      <c r="BJ322" s="104" t="s">
        <v>1886</v>
      </c>
      <c r="BK322" s="24" t="s">
        <v>2227</v>
      </c>
      <c r="BL322" s="24" t="s">
        <v>2170</v>
      </c>
    </row>
    <row r="323" s="24" customFormat="true" ht="15" hidden="false" customHeight="false" outlineLevel="0" collapsed="false">
      <c r="A323" s="24" t="s">
        <v>1887</v>
      </c>
      <c r="B323" s="24" t="s">
        <v>775</v>
      </c>
      <c r="C323" s="24" t="s">
        <v>426</v>
      </c>
      <c r="D323" s="24" t="n">
        <v>0</v>
      </c>
      <c r="E323" s="24" t="n">
        <v>1</v>
      </c>
      <c r="F323" s="24" t="n">
        <v>0</v>
      </c>
      <c r="G323" s="24" t="n">
        <v>1</v>
      </c>
      <c r="H323" s="24" t="n">
        <v>1</v>
      </c>
      <c r="I323" s="105"/>
      <c r="J323" s="28"/>
      <c r="K323" s="105"/>
      <c r="L323" s="28" t="n">
        <v>3</v>
      </c>
      <c r="M323" s="106"/>
      <c r="N323" s="105" t="n">
        <v>5</v>
      </c>
      <c r="O323" s="28" t="n">
        <v>9</v>
      </c>
      <c r="P323" s="31"/>
      <c r="Q323" s="106" t="n">
        <f aca="false">SUM(N323:P323)</f>
        <v>14</v>
      </c>
      <c r="R323" s="107" t="n">
        <v>3</v>
      </c>
      <c r="S323" s="105" t="n">
        <v>1</v>
      </c>
      <c r="T323" s="108" t="n">
        <v>1</v>
      </c>
      <c r="U323" s="109"/>
      <c r="V323" s="110"/>
      <c r="W323" s="111"/>
      <c r="X323" s="110"/>
      <c r="Y323" s="111"/>
      <c r="Z323" s="110"/>
      <c r="AA323" s="111" t="n">
        <v>1</v>
      </c>
      <c r="AB323" s="110" t="n">
        <v>1</v>
      </c>
      <c r="AC323" s="111"/>
      <c r="AD323" s="110"/>
      <c r="AE323" s="111"/>
      <c r="AF323" s="110"/>
      <c r="AG323" s="112"/>
      <c r="AH323" s="112"/>
      <c r="AI323" s="111" t="n">
        <f aca="false">SUM(S323,U323,W323,Y323,AA323,AC323,AE323,AG323)</f>
        <v>2</v>
      </c>
      <c r="AJ323" s="106" t="n">
        <f aca="false">SUM(T323,V323,X323,Z323,AB323,AD323,AF323,AH323)</f>
        <v>2</v>
      </c>
      <c r="AK323" s="107"/>
      <c r="AL323" s="107"/>
      <c r="AM323" s="105"/>
      <c r="AN323" s="28"/>
      <c r="AO323" s="106"/>
      <c r="AP323" s="105"/>
      <c r="AS323" s="24" t="s">
        <v>318</v>
      </c>
      <c r="AT323" s="27" t="n">
        <f aca="false">IF(OR(BE323=BR$60,BE323=BR$61,BE323=BR$62,BE323=BR$63,BE323=BR$64),1,IF(OR(BE323=BR$65,BE323=BR$66,BE323=BR$67,BE323=BR$68,BE323=BR$69),2,3))</f>
        <v>1</v>
      </c>
      <c r="AU323" s="27" t="n">
        <f aca="false">IF(OR(BF323=BR$30,BF323=BR$31,BF323=BR$32,BF323=BR$33),1,IF(BF323=BR$34,2,3))</f>
        <v>1</v>
      </c>
      <c r="AV323" s="27" t="n">
        <f aca="false">IF(BG323="отсутствует",2,1)</f>
        <v>1</v>
      </c>
      <c r="AW323" s="27" t="n">
        <f aca="false">IF(OR(BH323=BR$41,BH323=BR$42),1,IF(OR(BH323=BR$43,BH323=BR$44,BH323=BR$45),2,IF(OR(BH323=BR$46,BH323=BR$47,BH323=BR$48),3,IF(BH323=BR$56,5,IF(BH323=BR$57,6,4)))))</f>
        <v>4</v>
      </c>
      <c r="AX323" s="27" t="n">
        <f aca="false">IF(BI323="отсутствует",2,1)</f>
        <v>1</v>
      </c>
      <c r="AY323" s="24" t="s">
        <v>260</v>
      </c>
      <c r="AZ323" s="103" t="n">
        <f aca="false">IF(BK323=BR$21,1,IF(BK323=BR$22,2,IF(BK323=BR$23,3,4)))</f>
        <v>2</v>
      </c>
      <c r="BA323" s="103" t="n">
        <f aca="false">IF(OR(BL323=BR$2,BL323=BR$3,BL323=BR$4),1,IF(OR(BL323=BR$5,BL323=BR$6,BL323=BR$7,BL323=BR$8,BL323=BR$9),2,IF(OR(BL323=BR$10,BL323=BR$11,BL323=BR$12,BL323=BR$13,BL323=BR$14),3,4)))</f>
        <v>2</v>
      </c>
      <c r="BD323" s="104" t="s">
        <v>318</v>
      </c>
      <c r="BE323" s="104" t="s">
        <v>120</v>
      </c>
      <c r="BF323" s="104" t="s">
        <v>72</v>
      </c>
      <c r="BG323" s="104" t="s">
        <v>1888</v>
      </c>
      <c r="BH323" s="104" t="s">
        <v>1889</v>
      </c>
      <c r="BI323" s="104" t="s">
        <v>793</v>
      </c>
      <c r="BJ323" s="104" t="s">
        <v>260</v>
      </c>
      <c r="BK323" s="24" t="s">
        <v>2233</v>
      </c>
      <c r="BL323" s="24" t="s">
        <v>2181</v>
      </c>
    </row>
    <row r="324" s="24" customFormat="true" ht="15" hidden="false" customHeight="false" outlineLevel="0" collapsed="false">
      <c r="A324" s="24" t="s">
        <v>3310</v>
      </c>
      <c r="B324" s="24" t="s">
        <v>775</v>
      </c>
      <c r="C324" s="24" t="s">
        <v>156</v>
      </c>
      <c r="D324" s="24" t="n">
        <v>0</v>
      </c>
      <c r="E324" s="24" t="n">
        <v>0</v>
      </c>
      <c r="F324" s="24" t="n">
        <v>0</v>
      </c>
      <c r="G324" s="24" t="n">
        <v>1</v>
      </c>
      <c r="I324" s="105"/>
      <c r="J324" s="28"/>
      <c r="K324" s="105"/>
      <c r="L324" s="28" t="n">
        <v>3</v>
      </c>
      <c r="M324" s="106"/>
      <c r="N324" s="105" t="n">
        <v>6</v>
      </c>
      <c r="O324" s="28"/>
      <c r="P324" s="31" t="n">
        <v>1</v>
      </c>
      <c r="Q324" s="106" t="n">
        <f aca="false">SUM(N324:P324)</f>
        <v>7</v>
      </c>
      <c r="R324" s="107" t="n">
        <v>1</v>
      </c>
      <c r="S324" s="105"/>
      <c r="T324" s="108"/>
      <c r="U324" s="109"/>
      <c r="V324" s="110"/>
      <c r="W324" s="111"/>
      <c r="X324" s="110"/>
      <c r="Y324" s="111"/>
      <c r="Z324" s="110"/>
      <c r="AA324" s="111"/>
      <c r="AB324" s="110"/>
      <c r="AC324" s="111"/>
      <c r="AD324" s="110"/>
      <c r="AE324" s="111"/>
      <c r="AF324" s="110"/>
      <c r="AG324" s="112"/>
      <c r="AH324" s="112"/>
      <c r="AI324" s="111" t="n">
        <f aca="false">SUM(S324,U324,W324,Y324,AA324,AC324,AE324,AG324)</f>
        <v>0</v>
      </c>
      <c r="AJ324" s="106" t="n">
        <f aca="false">SUM(T324,V324,X324,Z324,AB324,AD324,AF324,AH324)</f>
        <v>0</v>
      </c>
      <c r="AK324" s="107"/>
      <c r="AL324" s="107"/>
      <c r="AM324" s="105"/>
      <c r="AN324" s="28"/>
      <c r="AO324" s="106"/>
      <c r="AP324" s="105"/>
      <c r="AS324" s="24" t="s">
        <v>52</v>
      </c>
      <c r="AT324" s="27" t="n">
        <f aca="false">IF(OR(BE324=BR$60,BE324=BR$61,BE324=BR$62,BE324=BR$63,BE324=BR$64),1,IF(OR(BE324=BR$65,BE324=BR$66,BE324=BR$67,BE324=BR$68,BE324=BR$69),2,3))</f>
        <v>1</v>
      </c>
      <c r="AU324" s="27" t="n">
        <f aca="false">IF(OR(BF324=BR$30,BF324=BR$31,BF324=BR$32,BF324=BR$33),1,IF(BF324=BR$34,2,3))</f>
        <v>1</v>
      </c>
      <c r="AV324" s="27" t="n">
        <f aca="false">IF(BG324="отсутствует",2,1)</f>
        <v>1</v>
      </c>
      <c r="AW324" s="27" t="n">
        <f aca="false">IF(OR(BH324=BR$41,BH324=BR$42),1,IF(OR(BH324=BR$43,BH324=BR$44,BH324=BR$45),2,IF(OR(BH324=BR$46,BH324=BR$47,BH324=BR$48),3,IF(BH324=BR$56,5,IF(BH324=BR$57,6,4)))))</f>
        <v>4</v>
      </c>
      <c r="AX324" s="27" t="n">
        <f aca="false">IF(BI324="отсутствует",2,1)</f>
        <v>1</v>
      </c>
      <c r="AY324" s="24" t="s">
        <v>1232</v>
      </c>
      <c r="AZ324" s="103" t="n">
        <f aca="false">IF(BK324=BR$21,1,IF(BK324=BR$22,2,IF(BK324=BR$23,3,4)))</f>
        <v>1</v>
      </c>
      <c r="BA324" s="103" t="n">
        <f aca="false">IF(OR(BL324=BR$2,BL324=BR$3,BL324=BR$4),1,IF(OR(BL324=BR$5,BL324=BR$6,BL324=BR$7,BL324=BR$8,BL324=BR$9),2,IF(OR(BL324=BR$10,BL324=BR$11,BL324=BR$12,BL324=BR$13,BL324=BR$14),3,4)))</f>
        <v>1</v>
      </c>
      <c r="BD324" s="104" t="s">
        <v>52</v>
      </c>
      <c r="BE324" s="104" t="s">
        <v>438</v>
      </c>
      <c r="BF324" s="104" t="s">
        <v>72</v>
      </c>
      <c r="BG324" s="104" t="s">
        <v>3144</v>
      </c>
      <c r="BH324" s="104" t="s">
        <v>882</v>
      </c>
      <c r="BI324" s="104" t="s">
        <v>132</v>
      </c>
      <c r="BJ324" s="104" t="s">
        <v>1232</v>
      </c>
      <c r="BK324" s="24" t="s">
        <v>2227</v>
      </c>
      <c r="BL324" s="24" t="s">
        <v>2170</v>
      </c>
    </row>
    <row r="325" s="24" customFormat="true" ht="15" hidden="false" customHeight="false" outlineLevel="0" collapsed="false">
      <c r="A325" s="24" t="s">
        <v>3311</v>
      </c>
      <c r="B325" s="24" t="s">
        <v>61</v>
      </c>
      <c r="C325" s="24" t="s">
        <v>92</v>
      </c>
      <c r="D325" s="24" t="n">
        <v>0</v>
      </c>
      <c r="E325" s="24" t="n">
        <v>0</v>
      </c>
      <c r="F325" s="24" t="n">
        <v>0</v>
      </c>
      <c r="G325" s="24" t="n">
        <v>1</v>
      </c>
      <c r="I325" s="105"/>
      <c r="J325" s="28" t="n">
        <v>1</v>
      </c>
      <c r="K325" s="105"/>
      <c r="L325" s="28" t="n">
        <v>4</v>
      </c>
      <c r="M325" s="106"/>
      <c r="N325" s="105" t="n">
        <v>3</v>
      </c>
      <c r="O325" s="28" t="n">
        <v>1</v>
      </c>
      <c r="P325" s="31" t="n">
        <v>1</v>
      </c>
      <c r="Q325" s="106" t="n">
        <f aca="false">SUM(N325:P325)</f>
        <v>5</v>
      </c>
      <c r="R325" s="107"/>
      <c r="S325" s="105"/>
      <c r="T325" s="108"/>
      <c r="U325" s="109"/>
      <c r="V325" s="110"/>
      <c r="W325" s="111"/>
      <c r="X325" s="110"/>
      <c r="Y325" s="111"/>
      <c r="Z325" s="110"/>
      <c r="AA325" s="111"/>
      <c r="AB325" s="110"/>
      <c r="AC325" s="111"/>
      <c r="AD325" s="110"/>
      <c r="AE325" s="111"/>
      <c r="AF325" s="110"/>
      <c r="AG325" s="112"/>
      <c r="AH325" s="112"/>
      <c r="AI325" s="111" t="n">
        <f aca="false">SUM(S325,U325,W325,Y325,AA325,AC325,AE325,AG325)</f>
        <v>0</v>
      </c>
      <c r="AJ325" s="106" t="n">
        <f aca="false">SUM(T325,V325,X325,Z325,AB325,AD325,AF325,AH325)</f>
        <v>0</v>
      </c>
      <c r="AK325" s="107"/>
      <c r="AL325" s="107"/>
      <c r="AM325" s="105"/>
      <c r="AN325" s="28"/>
      <c r="AO325" s="106"/>
      <c r="AP325" s="105"/>
      <c r="AS325" s="24" t="s">
        <v>318</v>
      </c>
      <c r="AT325" s="27" t="n">
        <f aca="false">IF(OR(BE325=BR$60,BE325=BR$61,BE325=BR$62,BE325=BR$63,BE325=BR$64),1,IF(OR(BE325=BR$65,BE325=BR$66,BE325=BR$67,BE325=BR$68,BE325=BR$69),2,3))</f>
        <v>1</v>
      </c>
      <c r="AU325" s="27" t="n">
        <f aca="false">IF(OR(BF325=BR$30,BF325=BR$31,BF325=BR$32,BF325=BR$33),1,IF(BF325=BR$34,2,3))</f>
        <v>1</v>
      </c>
      <c r="AV325" s="27" t="n">
        <f aca="false">IF(BG325="отсутствует",2,1)</f>
        <v>1</v>
      </c>
      <c r="AW325" s="27" t="n">
        <f aca="false">IF(OR(BH325=BR$41,BH325=BR$42),1,IF(OR(BH325=BR$43,BH325=BR$44,BH325=BR$45),2,IF(OR(BH325=BR$46,BH325=BR$47,BH325=BR$48),3,IF(BH325=BR$56,5,IF(BH325=BR$57,6,4)))))</f>
        <v>4</v>
      </c>
      <c r="AX325" s="27" t="n">
        <f aca="false">IF(BI325="отсутствует",2,1)</f>
        <v>1</v>
      </c>
      <c r="AY325" s="24" t="s">
        <v>3308</v>
      </c>
      <c r="AZ325" s="103" t="n">
        <f aca="false">IF(BK325=BR$21,1,IF(BK325=BR$22,2,IF(BK325=BR$23,3,4)))</f>
        <v>1</v>
      </c>
      <c r="BA325" s="103" t="n">
        <f aca="false">IF(OR(BL325=BR$2,BL325=BR$3,BL325=BR$4),1,IF(OR(BL325=BR$5,BL325=BR$6,BL325=BR$7,BL325=BR$8,BL325=BR$9),2,IF(OR(BL325=BR$10,BL325=BR$11,BL325=BR$12,BL325=BR$13,BL325=BR$14),3,4)))</f>
        <v>1</v>
      </c>
      <c r="BD325" s="104" t="s">
        <v>318</v>
      </c>
      <c r="BE325" s="104" t="s">
        <v>120</v>
      </c>
      <c r="BF325" s="104" t="s">
        <v>72</v>
      </c>
      <c r="BG325" s="104" t="s">
        <v>140</v>
      </c>
      <c r="BH325" s="104" t="s">
        <v>2366</v>
      </c>
      <c r="BI325" s="104" t="s">
        <v>182</v>
      </c>
      <c r="BJ325" s="104" t="s">
        <v>3308</v>
      </c>
      <c r="BK325" s="24" t="s">
        <v>2227</v>
      </c>
      <c r="BL325" s="24" t="s">
        <v>2170</v>
      </c>
    </row>
    <row r="326" s="24" customFormat="true" ht="15" hidden="false" customHeight="false" outlineLevel="0" collapsed="false">
      <c r="A326" s="24" t="s">
        <v>2725</v>
      </c>
      <c r="B326" s="24" t="s">
        <v>145</v>
      </c>
      <c r="C326" s="24" t="s">
        <v>258</v>
      </c>
      <c r="D326" s="24" t="n">
        <v>0</v>
      </c>
      <c r="E326" s="24" t="n">
        <v>0</v>
      </c>
      <c r="F326" s="24" t="n">
        <v>1</v>
      </c>
      <c r="G326" s="24" t="n">
        <v>1</v>
      </c>
      <c r="H326" s="24" t="n">
        <v>1</v>
      </c>
      <c r="I326" s="105"/>
      <c r="J326" s="28"/>
      <c r="K326" s="105"/>
      <c r="L326" s="28" t="n">
        <v>1</v>
      </c>
      <c r="M326" s="106"/>
      <c r="N326" s="105" t="n">
        <v>2</v>
      </c>
      <c r="O326" s="28" t="n">
        <v>1</v>
      </c>
      <c r="P326" s="31"/>
      <c r="Q326" s="106" t="n">
        <f aca="false">SUM(N326:P326)</f>
        <v>3</v>
      </c>
      <c r="R326" s="107"/>
      <c r="S326" s="105"/>
      <c r="T326" s="108"/>
      <c r="U326" s="109"/>
      <c r="V326" s="110"/>
      <c r="W326" s="111"/>
      <c r="X326" s="110"/>
      <c r="Y326" s="111"/>
      <c r="Z326" s="110"/>
      <c r="AA326" s="111"/>
      <c r="AB326" s="110"/>
      <c r="AC326" s="111"/>
      <c r="AD326" s="110"/>
      <c r="AE326" s="111"/>
      <c r="AF326" s="110"/>
      <c r="AG326" s="112"/>
      <c r="AH326" s="112"/>
      <c r="AI326" s="111" t="n">
        <f aca="false">SUM(S326,U326,W326,Y326,AA326,AC326,AE326,AG326)</f>
        <v>0</v>
      </c>
      <c r="AJ326" s="106" t="n">
        <f aca="false">SUM(T326,V326,X326,Z326,AB326,AD326,AF326,AH326)</f>
        <v>0</v>
      </c>
      <c r="AK326" s="107"/>
      <c r="AL326" s="107"/>
      <c r="AM326" s="105"/>
      <c r="AN326" s="28"/>
      <c r="AO326" s="106"/>
      <c r="AP326" s="105" t="n">
        <v>1</v>
      </c>
      <c r="AS326" s="24" t="s">
        <v>52</v>
      </c>
      <c r="AT326" s="27" t="n">
        <f aca="false">IF(OR(BE326=BR$60,BE326=BR$61,BE326=BR$62,BE326=BR$63,BE326=BR$64),1,IF(OR(BE326=BR$65,BE326=BR$66,BE326=BR$67,BE326=BR$68,BE326=BR$69),2,3))</f>
        <v>2</v>
      </c>
      <c r="AU326" s="27" t="n">
        <f aca="false">IF(OR(BF326=BR$30,BF326=BR$31,BF326=BR$32,BF326=BR$33),1,IF(BF326=BR$34,2,3))</f>
        <v>1</v>
      </c>
      <c r="AV326" s="27" t="n">
        <f aca="false">IF(BG326="отсутствует",2,1)</f>
        <v>1</v>
      </c>
      <c r="AW326" s="27" t="n">
        <f aca="false">IF(OR(BH326=BR$41,BH326=BR$42),1,IF(OR(BH326=BR$43,BH326=BR$44,BH326=BR$45),2,IF(OR(BH326=BR$46,BH326=BR$47,BH326=BR$48),3,IF(BH326=BR$56,5,IF(BH326=BR$57,6,4)))))</f>
        <v>4</v>
      </c>
      <c r="AX326" s="27" t="n">
        <f aca="false">IF(BI326="отсутствует",2,1)</f>
        <v>1</v>
      </c>
      <c r="AY326" s="24" t="s">
        <v>143</v>
      </c>
      <c r="AZ326" s="103" t="n">
        <f aca="false">IF(BK326=BR$21,1,IF(BK326=BR$22,2,IF(BK326=BR$23,3,4)))</f>
        <v>1</v>
      </c>
      <c r="BA326" s="103" t="n">
        <f aca="false">IF(OR(BL326=BR$2,BL326=BR$3,BL326=BR$4),1,IF(OR(BL326=BR$5,BL326=BR$6,BL326=BR$7,BL326=BR$8,BL326=BR$9),2,IF(OR(BL326=BR$10,BL326=BR$11,BL326=BR$12,BL326=BR$13,BL326=BR$14),3,4)))</f>
        <v>1</v>
      </c>
      <c r="BD326" s="104" t="s">
        <v>52</v>
      </c>
      <c r="BE326" s="104" t="s">
        <v>63</v>
      </c>
      <c r="BF326" s="104" t="s">
        <v>72</v>
      </c>
      <c r="BG326" s="104" t="s">
        <v>140</v>
      </c>
      <c r="BH326" s="104" t="s">
        <v>235</v>
      </c>
      <c r="BI326" s="104" t="s">
        <v>142</v>
      </c>
      <c r="BJ326" s="104" t="s">
        <v>143</v>
      </c>
      <c r="BK326" s="24" t="s">
        <v>2227</v>
      </c>
      <c r="BL326" s="24" t="s">
        <v>2170</v>
      </c>
    </row>
    <row r="327" s="24" customFormat="true" ht="15" hidden="false" customHeight="false" outlineLevel="0" collapsed="false">
      <c r="A327" s="24" t="s">
        <v>3312</v>
      </c>
      <c r="B327" s="24" t="s">
        <v>104</v>
      </c>
      <c r="C327" s="24" t="s">
        <v>685</v>
      </c>
      <c r="D327" s="24" t="n">
        <v>0</v>
      </c>
      <c r="E327" s="24" t="n">
        <v>0</v>
      </c>
      <c r="F327" s="24" t="n">
        <v>0</v>
      </c>
      <c r="G327" s="24" t="n">
        <v>1</v>
      </c>
      <c r="I327" s="105"/>
      <c r="J327" s="28"/>
      <c r="K327" s="105"/>
      <c r="L327" s="28" t="n">
        <v>2</v>
      </c>
      <c r="M327" s="106"/>
      <c r="N327" s="105" t="n">
        <v>24</v>
      </c>
      <c r="O327" s="28" t="n">
        <v>24</v>
      </c>
      <c r="P327" s="31" t="n">
        <v>1</v>
      </c>
      <c r="Q327" s="106" t="n">
        <f aca="false">SUM(N327:P327)</f>
        <v>49</v>
      </c>
      <c r="R327" s="107"/>
      <c r="S327" s="105" t="n">
        <v>1</v>
      </c>
      <c r="T327" s="108" t="n">
        <v>2</v>
      </c>
      <c r="U327" s="109"/>
      <c r="V327" s="110"/>
      <c r="W327" s="111"/>
      <c r="X327" s="110"/>
      <c r="Y327" s="111"/>
      <c r="Z327" s="110"/>
      <c r="AA327" s="111"/>
      <c r="AB327" s="110"/>
      <c r="AC327" s="111"/>
      <c r="AD327" s="110"/>
      <c r="AE327" s="111"/>
      <c r="AF327" s="110"/>
      <c r="AG327" s="112"/>
      <c r="AH327" s="112"/>
      <c r="AI327" s="111" t="n">
        <f aca="false">SUM(S327,U327,W327,Y327,AA327,AC327,AE327,AG327)</f>
        <v>1</v>
      </c>
      <c r="AJ327" s="106" t="n">
        <f aca="false">SUM(T327,V327,X327,Z327,AB327,AD327,AF327,AH327)</f>
        <v>2</v>
      </c>
      <c r="AK327" s="107"/>
      <c r="AL327" s="107"/>
      <c r="AM327" s="105"/>
      <c r="AN327" s="28"/>
      <c r="AO327" s="106"/>
      <c r="AP327" s="105"/>
      <c r="AS327" s="24" t="s">
        <v>113</v>
      </c>
      <c r="AT327" s="27" t="n">
        <f aca="false">IF(OR(BE327=BR$60,BE327=BR$61,BE327=BR$62,BE327=BR$63,BE327=BR$64),1,IF(OR(BE327=BR$65,BE327=BR$66,BE327=BR$67,BE327=BR$68,BE327=BR$69),2,3))</f>
        <v>1</v>
      </c>
      <c r="AU327" s="27" t="n">
        <f aca="false">IF(OR(BF327=BR$30,BF327=BR$31,BF327=BR$32,BF327=BR$33),1,IF(BF327=BR$34,2,3))</f>
        <v>3</v>
      </c>
      <c r="AV327" s="27" t="n">
        <f aca="false">IF(BG327="отсутствует",2,1)</f>
        <v>2</v>
      </c>
      <c r="AW327" s="27" t="n">
        <f aca="false">IF(OR(BH327=BR$41,BH327=BR$42),1,IF(OR(BH327=BR$43,BH327=BR$44,BH327=BR$45),2,IF(OR(BH327=BR$46,BH327=BR$47,BH327=BR$48),3,IF(BH327=BR$56,5,IF(BH327=BR$57,6,4)))))</f>
        <v>4</v>
      </c>
      <c r="AX327" s="27" t="n">
        <f aca="false">IF(BI327="отсутствует",2,1)</f>
        <v>1</v>
      </c>
      <c r="AY327" s="24" t="s">
        <v>84</v>
      </c>
      <c r="AZ327" s="103" t="n">
        <f aca="false">IF(BK327=BR$21,1,IF(BK327=BR$22,2,IF(BK327=BR$23,3,4)))</f>
        <v>1</v>
      </c>
      <c r="BA327" s="103" t="n">
        <f aca="false">IF(OR(BL327=BR$2,BL327=BR$3,BL327=BR$4),1,IF(OR(BL327=BR$5,BL327=BR$6,BL327=BR$7,BL327=BR$8,BL327=BR$9),2,IF(OR(BL327=BR$10,BL327=BR$11,BL327=BR$12,BL327=BR$13,BL327=BR$14),3,4)))</f>
        <v>2</v>
      </c>
      <c r="BD327" s="104" t="s">
        <v>113</v>
      </c>
      <c r="BE327" s="104" t="s">
        <v>438</v>
      </c>
      <c r="BF327" s="104" t="s">
        <v>54</v>
      </c>
      <c r="BG327" s="104" t="s">
        <v>55</v>
      </c>
      <c r="BH327" s="104" t="s">
        <v>3313</v>
      </c>
      <c r="BI327" s="104" t="s">
        <v>3314</v>
      </c>
      <c r="BJ327" s="104" t="s">
        <v>84</v>
      </c>
      <c r="BK327" s="24" t="s">
        <v>2227</v>
      </c>
      <c r="BL327" s="24" t="s">
        <v>2190</v>
      </c>
    </row>
    <row r="328" s="24" customFormat="true" ht="15" hidden="false" customHeight="false" outlineLevel="0" collapsed="false">
      <c r="A328" s="24" t="s">
        <v>3315</v>
      </c>
      <c r="B328" s="24" t="s">
        <v>138</v>
      </c>
      <c r="C328" s="24" t="s">
        <v>100</v>
      </c>
      <c r="D328" s="24" t="n">
        <v>0</v>
      </c>
      <c r="E328" s="24" t="n">
        <v>0</v>
      </c>
      <c r="F328" s="24" t="n">
        <v>0</v>
      </c>
      <c r="G328" s="24" t="n">
        <v>1</v>
      </c>
      <c r="I328" s="105"/>
      <c r="J328" s="28"/>
      <c r="K328" s="105"/>
      <c r="L328" s="28" t="n">
        <v>1</v>
      </c>
      <c r="M328" s="106"/>
      <c r="N328" s="105" t="n">
        <v>7</v>
      </c>
      <c r="O328" s="28" t="n">
        <v>5</v>
      </c>
      <c r="P328" s="31" t="n">
        <v>1</v>
      </c>
      <c r="Q328" s="106" t="n">
        <f aca="false">SUM(N328:P328)</f>
        <v>13</v>
      </c>
      <c r="R328" s="107"/>
      <c r="S328" s="105"/>
      <c r="T328" s="108"/>
      <c r="U328" s="109"/>
      <c r="V328" s="110"/>
      <c r="W328" s="111"/>
      <c r="X328" s="110"/>
      <c r="Y328" s="111"/>
      <c r="Z328" s="110"/>
      <c r="AA328" s="111"/>
      <c r="AB328" s="110"/>
      <c r="AC328" s="111"/>
      <c r="AD328" s="110"/>
      <c r="AE328" s="111"/>
      <c r="AF328" s="110"/>
      <c r="AG328" s="112"/>
      <c r="AH328" s="112"/>
      <c r="AI328" s="111" t="n">
        <f aca="false">SUM(S328,U328,W328,Y328,AA328,AC328,AE328,AG328)</f>
        <v>0</v>
      </c>
      <c r="AJ328" s="106" t="n">
        <f aca="false">SUM(T328,V328,X328,Z328,AB328,AD328,AF328,AH328)</f>
        <v>0</v>
      </c>
      <c r="AK328" s="107"/>
      <c r="AL328" s="107"/>
      <c r="AM328" s="105"/>
      <c r="AN328" s="28"/>
      <c r="AO328" s="106"/>
      <c r="AP328" s="105"/>
      <c r="AQ328" s="24" t="s">
        <v>2937</v>
      </c>
      <c r="AS328" s="24" t="s">
        <v>1472</v>
      </c>
      <c r="AT328" s="27" t="n">
        <f aca="false">IF(OR(BE328=BR$60,BE328=BR$61,BE328=BR$62,BE328=BR$63,BE328=BR$64),1,IF(OR(BE328=BR$65,BE328=BR$66,BE328=BR$67,BE328=BR$68,BE328=BR$69),2,3))</f>
        <v>1</v>
      </c>
      <c r="AU328" s="27" t="n">
        <f aca="false">IF(OR(BF328=BR$30,BF328=BR$31,BF328=BR$32,BF328=BR$33),1,IF(BF328=BR$34,2,3))</f>
        <v>1</v>
      </c>
      <c r="AV328" s="27" t="n">
        <f aca="false">IF(BG328="отсутствует",2,1)</f>
        <v>1</v>
      </c>
      <c r="AW328" s="27" t="n">
        <f aca="false">IF(OR(BH328=BR$41,BH328=BR$42),1,IF(OR(BH328=BR$43,BH328=BR$44,BH328=BR$45),2,IF(OR(BH328=BR$46,BH328=BR$47,BH328=BR$48),3,IF(BH328=BR$56,5,IF(BH328=BR$57,6,4)))))</f>
        <v>4</v>
      </c>
      <c r="AX328" s="27" t="n">
        <f aca="false">IF(BI328="отсутствует",2,1)</f>
        <v>1</v>
      </c>
      <c r="AY328" s="24" t="s">
        <v>84</v>
      </c>
      <c r="AZ328" s="103" t="n">
        <f aca="false">IF(BK328=BR$21,1,IF(BK328=BR$22,2,IF(BK328=BR$23,3,4)))</f>
        <v>1</v>
      </c>
      <c r="BA328" s="103" t="n">
        <f aca="false">IF(OR(BL328=BR$2,BL328=BR$3,BL328=BR$4),1,IF(OR(BL328=BR$5,BL328=BR$6,BL328=BR$7,BL328=BR$8,BL328=BR$9),2,IF(OR(BL328=BR$10,BL328=BR$11,BL328=BR$12,BL328=BR$13,BL328=BR$14),3,4)))</f>
        <v>1</v>
      </c>
      <c r="BD328" s="104" t="s">
        <v>1472</v>
      </c>
      <c r="BE328" s="104" t="s">
        <v>107</v>
      </c>
      <c r="BF328" s="104" t="s">
        <v>72</v>
      </c>
      <c r="BG328" s="104" t="s">
        <v>324</v>
      </c>
      <c r="BH328" s="104" t="s">
        <v>220</v>
      </c>
      <c r="BI328" s="104" t="s">
        <v>502</v>
      </c>
      <c r="BJ328" s="104" t="s">
        <v>84</v>
      </c>
      <c r="BK328" s="24" t="s">
        <v>2227</v>
      </c>
      <c r="BL328" s="24" t="s">
        <v>2170</v>
      </c>
    </row>
    <row r="329" s="24" customFormat="true" ht="15" hidden="false" customHeight="false" outlineLevel="0" collapsed="false">
      <c r="A329" s="24" t="s">
        <v>2726</v>
      </c>
      <c r="B329" s="24" t="s">
        <v>93</v>
      </c>
      <c r="C329" s="24" t="s">
        <v>156</v>
      </c>
      <c r="D329" s="24" t="n">
        <v>0</v>
      </c>
      <c r="E329" s="24" t="n">
        <v>0</v>
      </c>
      <c r="F329" s="24" t="n">
        <v>0</v>
      </c>
      <c r="G329" s="24" t="n">
        <v>1</v>
      </c>
      <c r="I329" s="105"/>
      <c r="J329" s="28"/>
      <c r="K329" s="105"/>
      <c r="L329" s="28" t="n">
        <v>2</v>
      </c>
      <c r="M329" s="106"/>
      <c r="N329" s="105" t="n">
        <v>23</v>
      </c>
      <c r="O329" s="28" t="n">
        <v>7</v>
      </c>
      <c r="P329" s="31" t="n">
        <v>1</v>
      </c>
      <c r="Q329" s="106" t="n">
        <f aca="false">SUM(N329:P329)</f>
        <v>31</v>
      </c>
      <c r="R329" s="107" t="n">
        <v>3</v>
      </c>
      <c r="S329" s="105"/>
      <c r="T329" s="108"/>
      <c r="U329" s="109"/>
      <c r="V329" s="110"/>
      <c r="W329" s="111"/>
      <c r="X329" s="110"/>
      <c r="Y329" s="111"/>
      <c r="Z329" s="110"/>
      <c r="AA329" s="111" t="n">
        <v>1</v>
      </c>
      <c r="AB329" s="110" t="n">
        <v>1</v>
      </c>
      <c r="AC329" s="111"/>
      <c r="AD329" s="110"/>
      <c r="AE329" s="111"/>
      <c r="AF329" s="110"/>
      <c r="AG329" s="112"/>
      <c r="AH329" s="112"/>
      <c r="AI329" s="111" t="n">
        <f aca="false">SUM(S329,U329,W329,Y329,AA329,AC329,AE329,AG329)</f>
        <v>1</v>
      </c>
      <c r="AJ329" s="106" t="n">
        <f aca="false">SUM(T329,V329,X329,Z329,AB329,AD329,AF329,AH329)</f>
        <v>1</v>
      </c>
      <c r="AK329" s="107"/>
      <c r="AL329" s="107" t="n">
        <v>1</v>
      </c>
      <c r="AM329" s="105"/>
      <c r="AN329" s="28"/>
      <c r="AO329" s="106"/>
      <c r="AP329" s="105"/>
      <c r="AS329" s="24" t="s">
        <v>1299</v>
      </c>
      <c r="AT329" s="27" t="n">
        <f aca="false">IF(OR(BE329=BR$60,BE329=BR$61,BE329=BR$62,BE329=BR$63,BE329=BR$64),1,IF(OR(BE329=BR$65,BE329=BR$66,BE329=BR$67,BE329=BR$68,BE329=BR$69),2,3))</f>
        <v>3</v>
      </c>
      <c r="AU329" s="27" t="n">
        <f aca="false">IF(OR(BF329=BR$30,BF329=BR$31,BF329=BR$32,BF329=BR$33),1,IF(BF329=BR$34,2,3))</f>
        <v>1</v>
      </c>
      <c r="AV329" s="27" t="n">
        <f aca="false">IF(BG329="отсутствует",2,1)</f>
        <v>2</v>
      </c>
      <c r="AW329" s="27" t="n">
        <f aca="false">IF(OR(BH329=BR$41,BH329=BR$42),1,IF(OR(BH329=BR$43,BH329=BR$44,BH329=BR$45),2,IF(OR(BH329=BR$46,BH329=BR$47,BH329=BR$48),3,IF(BH329=BR$56,5,IF(BH329=BR$57,6,4)))))</f>
        <v>2</v>
      </c>
      <c r="AX329" s="27" t="n">
        <f aca="false">IF(BI329="отсутствует",2,1)</f>
        <v>1</v>
      </c>
      <c r="AY329" s="24" t="s">
        <v>2727</v>
      </c>
      <c r="AZ329" s="103" t="n">
        <f aca="false">IF(BK329=BR$21,1,IF(BK329=BR$22,2,IF(BK329=BR$23,3,4)))</f>
        <v>1</v>
      </c>
      <c r="BA329" s="103" t="n">
        <f aca="false">IF(OR(BL329=BR$2,BL329=BR$3,BL329=BR$4),1,IF(OR(BL329=BR$5,BL329=BR$6,BL329=BR$7,BL329=BR$8,BL329=BR$9),2,IF(OR(BL329=BR$10,BL329=BR$11,BL329=BR$12,BL329=BR$13,BL329=BR$14),3,4)))</f>
        <v>1</v>
      </c>
      <c r="BD329" s="104" t="s">
        <v>1299</v>
      </c>
      <c r="BE329" s="104" t="s">
        <v>193</v>
      </c>
      <c r="BF329" s="104" t="s">
        <v>422</v>
      </c>
      <c r="BG329" s="104" t="s">
        <v>55</v>
      </c>
      <c r="BH329" s="104" t="s">
        <v>310</v>
      </c>
      <c r="BI329" s="104" t="s">
        <v>2728</v>
      </c>
      <c r="BJ329" s="104" t="s">
        <v>2727</v>
      </c>
      <c r="BK329" s="24" t="s">
        <v>2227</v>
      </c>
      <c r="BL329" s="24" t="s">
        <v>2170</v>
      </c>
    </row>
    <row r="330" s="24" customFormat="true" ht="15" hidden="false" customHeight="false" outlineLevel="0" collapsed="false">
      <c r="A330" s="24" t="s">
        <v>3316</v>
      </c>
      <c r="B330" s="24" t="s">
        <v>61</v>
      </c>
      <c r="C330" s="24" t="s">
        <v>2999</v>
      </c>
      <c r="D330" s="24" t="n">
        <v>0</v>
      </c>
      <c r="E330" s="24" t="n">
        <v>0</v>
      </c>
      <c r="F330" s="24" t="n">
        <v>0</v>
      </c>
      <c r="G330" s="24" t="n">
        <v>1</v>
      </c>
      <c r="I330" s="105"/>
      <c r="J330" s="28"/>
      <c r="K330" s="105"/>
      <c r="L330" s="28" t="n">
        <v>5</v>
      </c>
      <c r="M330" s="106"/>
      <c r="N330" s="105" t="n">
        <v>7</v>
      </c>
      <c r="O330" s="28"/>
      <c r="P330" s="31" t="n">
        <v>1</v>
      </c>
      <c r="Q330" s="106" t="n">
        <f aca="false">SUM(N330:P330)</f>
        <v>8</v>
      </c>
      <c r="R330" s="107" t="n">
        <v>8</v>
      </c>
      <c r="S330" s="105"/>
      <c r="T330" s="108"/>
      <c r="U330" s="109"/>
      <c r="V330" s="110"/>
      <c r="W330" s="111"/>
      <c r="X330" s="110"/>
      <c r="Y330" s="111"/>
      <c r="Z330" s="110"/>
      <c r="AA330" s="111"/>
      <c r="AB330" s="110"/>
      <c r="AC330" s="111"/>
      <c r="AD330" s="110"/>
      <c r="AE330" s="111"/>
      <c r="AF330" s="110"/>
      <c r="AG330" s="112"/>
      <c r="AH330" s="112"/>
      <c r="AI330" s="111" t="n">
        <f aca="false">SUM(S330,U330,W330,Y330,AA330,AC330,AE330,AG330)</f>
        <v>0</v>
      </c>
      <c r="AJ330" s="106" t="n">
        <f aca="false">SUM(T330,V330,X330,Z330,AB330,AD330,AF330,AH330)</f>
        <v>0</v>
      </c>
      <c r="AK330" s="107"/>
      <c r="AL330" s="107"/>
      <c r="AM330" s="105"/>
      <c r="AN330" s="28"/>
      <c r="AO330" s="106"/>
      <c r="AP330" s="105"/>
      <c r="AS330" s="24" t="s">
        <v>318</v>
      </c>
      <c r="AT330" s="27" t="n">
        <f aca="false">IF(OR(BE330=BR$60,BE330=BR$61,BE330=BR$62,BE330=BR$63,BE330=BR$64),1,IF(OR(BE330=BR$65,BE330=BR$66,BE330=BR$67,BE330=BR$68,BE330=BR$69),2,3))</f>
        <v>2</v>
      </c>
      <c r="AU330" s="27" t="n">
        <f aca="false">IF(OR(BF330=BR$30,BF330=BR$31,BF330=BR$32,BF330=BR$33),1,IF(BF330=BR$34,2,3))</f>
        <v>1</v>
      </c>
      <c r="AV330" s="27" t="n">
        <f aca="false">IF(BG330="отсутствует",2,1)</f>
        <v>1</v>
      </c>
      <c r="AW330" s="27" t="n">
        <f aca="false">IF(OR(BH330=BR$41,BH330=BR$42),1,IF(OR(BH330=BR$43,BH330=BR$44,BH330=BR$45),2,IF(OR(BH330=BR$46,BH330=BR$47,BH330=BR$48),3,IF(BH330=BR$56,5,IF(BH330=BR$57,6,4)))))</f>
        <v>4</v>
      </c>
      <c r="AX330" s="27" t="n">
        <f aca="false">IF(BI330="отсутствует",2,1)</f>
        <v>1</v>
      </c>
      <c r="AY330" s="24" t="s">
        <v>260</v>
      </c>
      <c r="AZ330" s="103" t="n">
        <f aca="false">IF(BK330=BR$21,1,IF(BK330=BR$22,2,IF(BK330=BR$23,3,4)))</f>
        <v>1</v>
      </c>
      <c r="BA330" s="103" t="n">
        <f aca="false">IF(OR(BL330=BR$2,BL330=BR$3,BL330=BR$4),1,IF(OR(BL330=BR$5,BL330=BR$6,BL330=BR$7,BL330=BR$8,BL330=BR$9),2,IF(OR(BL330=BR$10,BL330=BR$11,BL330=BR$12,BL330=BR$13,BL330=BR$14),3,4)))</f>
        <v>1</v>
      </c>
      <c r="BD330" s="104" t="s">
        <v>318</v>
      </c>
      <c r="BE330" s="104" t="s">
        <v>63</v>
      </c>
      <c r="BF330" s="104" t="s">
        <v>72</v>
      </c>
      <c r="BG330" s="104" t="s">
        <v>324</v>
      </c>
      <c r="BH330" s="104" t="s">
        <v>2366</v>
      </c>
      <c r="BI330" s="104" t="s">
        <v>123</v>
      </c>
      <c r="BJ330" s="104" t="s">
        <v>260</v>
      </c>
      <c r="BK330" s="24" t="s">
        <v>2227</v>
      </c>
      <c r="BL330" s="24" t="s">
        <v>2170</v>
      </c>
    </row>
    <row r="331" s="24" customFormat="true" ht="15" hidden="false" customHeight="false" outlineLevel="0" collapsed="false">
      <c r="A331" s="24" t="s">
        <v>3317</v>
      </c>
      <c r="B331" s="24" t="s">
        <v>3318</v>
      </c>
      <c r="C331" s="24" t="s">
        <v>437</v>
      </c>
      <c r="D331" s="24" t="n">
        <v>0</v>
      </c>
      <c r="E331" s="24" t="n">
        <v>0</v>
      </c>
      <c r="F331" s="24" t="n">
        <v>0</v>
      </c>
      <c r="G331" s="24" t="n">
        <v>1</v>
      </c>
      <c r="I331" s="105"/>
      <c r="J331" s="28"/>
      <c r="K331" s="105"/>
      <c r="L331" s="28" t="n">
        <v>2</v>
      </c>
      <c r="M331" s="106"/>
      <c r="N331" s="105" t="n">
        <v>4</v>
      </c>
      <c r="O331" s="28" t="n">
        <v>8</v>
      </c>
      <c r="P331" s="31"/>
      <c r="Q331" s="106" t="n">
        <f aca="false">SUM(N331:P331)</f>
        <v>12</v>
      </c>
      <c r="R331" s="107"/>
      <c r="S331" s="105"/>
      <c r="T331" s="108"/>
      <c r="U331" s="109"/>
      <c r="V331" s="110"/>
      <c r="W331" s="111" t="n">
        <v>1</v>
      </c>
      <c r="X331" s="110" t="n">
        <v>1</v>
      </c>
      <c r="Y331" s="111"/>
      <c r="Z331" s="110"/>
      <c r="AA331" s="111" t="n">
        <v>1</v>
      </c>
      <c r="AB331" s="110" t="n">
        <v>1</v>
      </c>
      <c r="AC331" s="111"/>
      <c r="AD331" s="110"/>
      <c r="AE331" s="111"/>
      <c r="AF331" s="110"/>
      <c r="AG331" s="112"/>
      <c r="AH331" s="112"/>
      <c r="AI331" s="111" t="n">
        <f aca="false">SUM(S331,U331,W331,Y331,AA331,AC331,AE331,AG331)</f>
        <v>2</v>
      </c>
      <c r="AJ331" s="106" t="n">
        <f aca="false">SUM(T331,V331,X331,Z331,AB331,AD331,AF331,AH331)</f>
        <v>2</v>
      </c>
      <c r="AK331" s="107"/>
      <c r="AL331" s="107"/>
      <c r="AM331" s="105"/>
      <c r="AN331" s="28"/>
      <c r="AO331" s="106"/>
      <c r="AP331" s="105"/>
      <c r="AS331" s="24" t="s">
        <v>318</v>
      </c>
      <c r="AT331" s="27" t="n">
        <f aca="false">IF(OR(BE331=BR$60,BE331=BR$61,BE331=BR$62,BE331=BR$63,BE331=BR$64),1,IF(OR(BE331=BR$65,BE331=BR$66,BE331=BR$67,BE331=BR$68,BE331=BR$69),2,3))</f>
        <v>1</v>
      </c>
      <c r="AU331" s="27" t="n">
        <f aca="false">IF(OR(BF331=BR$30,BF331=BR$31,BF331=BR$32,BF331=BR$33),1,IF(BF331=BR$34,2,3))</f>
        <v>1</v>
      </c>
      <c r="AV331" s="27" t="n">
        <f aca="false">IF(BG331="отсутствует",2,1)</f>
        <v>2</v>
      </c>
      <c r="AW331" s="27" t="n">
        <f aca="false">IF(OR(BH331=BR$41,BH331=BR$42),1,IF(OR(BH331=BR$43,BH331=BR$44,BH331=BR$45),2,IF(OR(BH331=BR$46,BH331=BR$47,BH331=BR$48),3,IF(BH331=BR$56,5,IF(BH331=BR$57,6,4)))))</f>
        <v>1</v>
      </c>
      <c r="AX331" s="27" t="n">
        <f aca="false">IF(BI331="отсутствует",2,1)</f>
        <v>1</v>
      </c>
      <c r="AY331" s="24" t="s">
        <v>260</v>
      </c>
      <c r="AZ331" s="103" t="n">
        <f aca="false">IF(BK331=BR$21,1,IF(BK331=BR$22,2,IF(BK331=BR$23,3,4)))</f>
        <v>2</v>
      </c>
      <c r="BA331" s="103" t="n">
        <f aca="false">IF(OR(BL331=BR$2,BL331=BR$3,BL331=BR$4),1,IF(OR(BL331=BR$5,BL331=BR$6,BL331=BR$7,BL331=BR$8,BL331=BR$9),2,IF(OR(BL331=BR$10,BL331=BR$11,BL331=BR$12,BL331=BR$13,BL331=BR$14),3,4)))</f>
        <v>2</v>
      </c>
      <c r="BD331" s="104" t="s">
        <v>318</v>
      </c>
      <c r="BE331" s="104" t="s">
        <v>438</v>
      </c>
      <c r="BF331" s="104" t="s">
        <v>72</v>
      </c>
      <c r="BG331" s="104" t="s">
        <v>55</v>
      </c>
      <c r="BH331" s="104" t="s">
        <v>73</v>
      </c>
      <c r="BI331" s="104" t="s">
        <v>182</v>
      </c>
      <c r="BJ331" s="104" t="s">
        <v>260</v>
      </c>
      <c r="BK331" s="24" t="s">
        <v>2233</v>
      </c>
      <c r="BL331" s="24" t="s">
        <v>2181</v>
      </c>
    </row>
    <row r="332" s="24" customFormat="true" ht="15" hidden="false" customHeight="false" outlineLevel="0" collapsed="false">
      <c r="A332" s="24" t="s">
        <v>1900</v>
      </c>
      <c r="B332" s="24" t="s">
        <v>664</v>
      </c>
      <c r="C332" s="24" t="s">
        <v>1145</v>
      </c>
      <c r="D332" s="24" t="n">
        <v>0</v>
      </c>
      <c r="E332" s="24" t="n">
        <v>1</v>
      </c>
      <c r="F332" s="24" t="n">
        <v>0</v>
      </c>
      <c r="G332" s="24" t="n">
        <v>1</v>
      </c>
      <c r="H332" s="24" t="n">
        <v>1</v>
      </c>
      <c r="I332" s="105"/>
      <c r="J332" s="28"/>
      <c r="K332" s="105"/>
      <c r="L332" s="28"/>
      <c r="M332" s="106"/>
      <c r="N332" s="105"/>
      <c r="O332" s="28"/>
      <c r="P332" s="31"/>
      <c r="Q332" s="106" t="n">
        <f aca="false">SUM(N332:P332)</f>
        <v>0</v>
      </c>
      <c r="R332" s="107"/>
      <c r="S332" s="105"/>
      <c r="T332" s="108"/>
      <c r="U332" s="109"/>
      <c r="V332" s="110"/>
      <c r="W332" s="111"/>
      <c r="X332" s="110"/>
      <c r="Y332" s="111"/>
      <c r="Z332" s="110"/>
      <c r="AA332" s="111"/>
      <c r="AB332" s="110"/>
      <c r="AC332" s="111"/>
      <c r="AD332" s="110"/>
      <c r="AE332" s="111"/>
      <c r="AF332" s="110"/>
      <c r="AG332" s="112"/>
      <c r="AH332" s="112"/>
      <c r="AI332" s="111" t="n">
        <f aca="false">SUM(S332,U332,W332,Y332,AA332,AC332,AE332,AG332)</f>
        <v>0</v>
      </c>
      <c r="AJ332" s="106" t="n">
        <f aca="false">SUM(T332,V332,X332,Z332,AB332,AD332,AF332,AH332)</f>
        <v>0</v>
      </c>
      <c r="AK332" s="107"/>
      <c r="AL332" s="107"/>
      <c r="AM332" s="105"/>
      <c r="AN332" s="28"/>
      <c r="AO332" s="106"/>
      <c r="AP332" s="105"/>
      <c r="AQ332" s="24" t="s">
        <v>2947</v>
      </c>
      <c r="AS332" s="24" t="s">
        <v>318</v>
      </c>
      <c r="AT332" s="27" t="n">
        <f aca="false">IF(OR(BE332=BR$60,BE332=BR$61,BE332=BR$62,BE332=BR$63,BE332=BR$64),1,IF(OR(BE332=BR$65,BE332=BR$66,BE332=BR$67,BE332=BR$68,BE332=BR$69),2,3))</f>
        <v>1</v>
      </c>
      <c r="AU332" s="27" t="n">
        <f aca="false">IF(OR(BF332=BR$30,BF332=BR$31,BF332=BR$32,BF332=BR$33),1,IF(BF332=BR$34,2,3))</f>
        <v>1</v>
      </c>
      <c r="AV332" s="27" t="n">
        <f aca="false">IF(BG332="отсутствует",2,1)</f>
        <v>1</v>
      </c>
      <c r="AW332" s="27" t="n">
        <f aca="false">IF(OR(BH332=BR$41,BH332=BR$42),1,IF(OR(BH332=BR$43,BH332=BR$44,BH332=BR$45),2,IF(OR(BH332=BR$46,BH332=BR$47,BH332=BR$48),3,IF(BH332=BR$56,5,IF(BH332=BR$57,6,4)))))</f>
        <v>4</v>
      </c>
      <c r="AX332" s="27" t="n">
        <f aca="false">IF(BI332="отсутствует",2,1)</f>
        <v>1</v>
      </c>
      <c r="AY332" s="24" t="s">
        <v>1831</v>
      </c>
      <c r="AZ332" s="103" t="n">
        <f aca="false">IF(BK332=BR$21,1,IF(BK332=BR$22,2,IF(BK332=BR$23,3,4)))</f>
        <v>1</v>
      </c>
      <c r="BA332" s="103" t="n">
        <f aca="false">IF(OR(BL332=BR$2,BL332=BR$3,BL332=BR$4),1,IF(OR(BL332=BR$5,BL332=BR$6,BL332=BR$7,BL332=BR$8,BL332=BR$9),2,IF(OR(BL332=BR$10,BL332=BR$11,BL332=BR$12,BL332=BR$13,BL332=BR$14),3,4)))</f>
        <v>1</v>
      </c>
      <c r="BD332" s="104" t="s">
        <v>318</v>
      </c>
      <c r="BE332" s="104" t="s">
        <v>120</v>
      </c>
      <c r="BF332" s="104" t="s">
        <v>72</v>
      </c>
      <c r="BG332" s="104" t="s">
        <v>1901</v>
      </c>
      <c r="BH332" s="104" t="s">
        <v>1902</v>
      </c>
      <c r="BI332" s="104" t="s">
        <v>1903</v>
      </c>
      <c r="BJ332" s="104" t="s">
        <v>1831</v>
      </c>
      <c r="BK332" s="24" t="s">
        <v>2227</v>
      </c>
      <c r="BL332" s="24" t="s">
        <v>2170</v>
      </c>
    </row>
    <row r="333" s="24" customFormat="true" ht="15" hidden="false" customHeight="false" outlineLevel="0" collapsed="false">
      <c r="A333" s="24" t="s">
        <v>3319</v>
      </c>
      <c r="B333" s="24" t="s">
        <v>232</v>
      </c>
      <c r="C333" s="24" t="s">
        <v>135</v>
      </c>
      <c r="D333" s="24" t="n">
        <v>0</v>
      </c>
      <c r="E333" s="24" t="n">
        <v>0</v>
      </c>
      <c r="F333" s="24" t="n">
        <v>0</v>
      </c>
      <c r="G333" s="24" t="n">
        <v>1</v>
      </c>
      <c r="I333" s="105" t="n">
        <v>1</v>
      </c>
      <c r="J333" s="28"/>
      <c r="K333" s="105"/>
      <c r="L333" s="28" t="n">
        <v>3</v>
      </c>
      <c r="M333" s="106"/>
      <c r="N333" s="105" t="n">
        <v>17</v>
      </c>
      <c r="O333" s="28" t="n">
        <v>6</v>
      </c>
      <c r="P333" s="31"/>
      <c r="Q333" s="106" t="n">
        <f aca="false">SUM(N333:P333)</f>
        <v>23</v>
      </c>
      <c r="R333" s="107"/>
      <c r="S333" s="105"/>
      <c r="T333" s="108"/>
      <c r="U333" s="109" t="n">
        <v>1</v>
      </c>
      <c r="V333" s="110" t="n">
        <v>1</v>
      </c>
      <c r="W333" s="111"/>
      <c r="X333" s="110"/>
      <c r="Y333" s="111"/>
      <c r="Z333" s="110"/>
      <c r="AA333" s="111"/>
      <c r="AB333" s="110"/>
      <c r="AC333" s="111"/>
      <c r="AD333" s="110"/>
      <c r="AE333" s="111"/>
      <c r="AF333" s="110"/>
      <c r="AG333" s="112"/>
      <c r="AH333" s="112"/>
      <c r="AI333" s="111" t="n">
        <f aca="false">SUM(S333,U333,W333,Y333,AA333,AC333,AE333,AG333)</f>
        <v>1</v>
      </c>
      <c r="AJ333" s="106" t="n">
        <f aca="false">SUM(T333,V333,X333,Z333,AB333,AD333,AF333,AH333)</f>
        <v>1</v>
      </c>
      <c r="AK333" s="107"/>
      <c r="AL333" s="107"/>
      <c r="AM333" s="105"/>
      <c r="AN333" s="28"/>
      <c r="AO333" s="106"/>
      <c r="AP333" s="105"/>
      <c r="AS333" s="24" t="s">
        <v>318</v>
      </c>
      <c r="AT333" s="27" t="n">
        <f aca="false">IF(OR(BE333=BR$60,BE333=BR$61,BE333=BR$62,BE333=BR$63,BE333=BR$64),1,IF(OR(BE333=BR$65,BE333=BR$66,BE333=BR$67,BE333=BR$68,BE333=BR$69),2,3))</f>
        <v>1</v>
      </c>
      <c r="AU333" s="27" t="n">
        <f aca="false">IF(OR(BF333=BR$30,BF333=BR$31,BF333=BR$32,BF333=BR$33),1,IF(BF333=BR$34,2,3))</f>
        <v>1</v>
      </c>
      <c r="AV333" s="27" t="n">
        <f aca="false">IF(BG333="отсутствует",2,1)</f>
        <v>1</v>
      </c>
      <c r="AW333" s="27" t="n">
        <f aca="false">IF(OR(BH333=BR$41,BH333=BR$42),1,IF(OR(BH333=BR$43,BH333=BR$44,BH333=BR$45),2,IF(OR(BH333=BR$46,BH333=BR$47,BH333=BR$48),3,IF(BH333=BR$56,5,IF(BH333=BR$57,6,4)))))</f>
        <v>4</v>
      </c>
      <c r="AX333" s="27" t="n">
        <f aca="false">IF(BI333="отсутствует",2,1)</f>
        <v>1</v>
      </c>
      <c r="AY333" s="24" t="s">
        <v>206</v>
      </c>
      <c r="AZ333" s="103" t="n">
        <f aca="false">IF(BK333=BR$21,1,IF(BK333=BR$22,2,IF(BK333=BR$23,3,4)))</f>
        <v>1</v>
      </c>
      <c r="BA333" s="103" t="n">
        <f aca="false">IF(OR(BL333=BR$2,BL333=BR$3,BL333=BR$4),1,IF(OR(BL333=BR$5,BL333=BR$6,BL333=BR$7,BL333=BR$8,BL333=BR$9),2,IF(OR(BL333=BR$10,BL333=BR$11,BL333=BR$12,BL333=BR$13,BL333=BR$14),3,4)))</f>
        <v>1</v>
      </c>
      <c r="BD333" s="104" t="s">
        <v>318</v>
      </c>
      <c r="BE333" s="104" t="s">
        <v>107</v>
      </c>
      <c r="BF333" s="104" t="s">
        <v>72</v>
      </c>
      <c r="BG333" s="104" t="s">
        <v>130</v>
      </c>
      <c r="BH333" s="104" t="s">
        <v>173</v>
      </c>
      <c r="BI333" s="104" t="s">
        <v>195</v>
      </c>
      <c r="BJ333" s="104" t="s">
        <v>206</v>
      </c>
      <c r="BK333" s="24" t="s">
        <v>2227</v>
      </c>
      <c r="BL333" s="24" t="s">
        <v>2170</v>
      </c>
    </row>
    <row r="334" s="24" customFormat="true" ht="15" hidden="false" customHeight="false" outlineLevel="0" collapsed="false">
      <c r="A334" s="24" t="s">
        <v>1909</v>
      </c>
      <c r="B334" s="24" t="s">
        <v>138</v>
      </c>
      <c r="C334" s="24" t="s">
        <v>256</v>
      </c>
      <c r="D334" s="24" t="n">
        <v>0</v>
      </c>
      <c r="E334" s="24" t="n">
        <v>0</v>
      </c>
      <c r="F334" s="24" t="n">
        <v>0</v>
      </c>
      <c r="G334" s="24" t="n">
        <v>1</v>
      </c>
      <c r="I334" s="105"/>
      <c r="J334" s="28" t="n">
        <v>1</v>
      </c>
      <c r="K334" s="105"/>
      <c r="L334" s="28" t="n">
        <v>4</v>
      </c>
      <c r="M334" s="106"/>
      <c r="N334" s="105" t="n">
        <v>11</v>
      </c>
      <c r="O334" s="28" t="n">
        <v>5</v>
      </c>
      <c r="P334" s="31"/>
      <c r="Q334" s="106" t="n">
        <f aca="false">SUM(N334:P334)</f>
        <v>16</v>
      </c>
      <c r="R334" s="107" t="n">
        <v>3</v>
      </c>
      <c r="S334" s="105" t="n">
        <v>1</v>
      </c>
      <c r="T334" s="108" t="n">
        <v>1</v>
      </c>
      <c r="U334" s="109" t="n">
        <v>2</v>
      </c>
      <c r="V334" s="110" t="n">
        <v>4</v>
      </c>
      <c r="W334" s="111" t="n">
        <v>1</v>
      </c>
      <c r="X334" s="110" t="n">
        <v>1</v>
      </c>
      <c r="Y334" s="111"/>
      <c r="Z334" s="110"/>
      <c r="AA334" s="111"/>
      <c r="AB334" s="110"/>
      <c r="AC334" s="111"/>
      <c r="AD334" s="110"/>
      <c r="AE334" s="111"/>
      <c r="AF334" s="110"/>
      <c r="AG334" s="112"/>
      <c r="AH334" s="112"/>
      <c r="AI334" s="111" t="n">
        <f aca="false">SUM(S334,U334,W334,Y334,AA334,AC334,AE334,AG334)</f>
        <v>4</v>
      </c>
      <c r="AJ334" s="106" t="n">
        <f aca="false">SUM(T334,V334,X334,Z334,AB334,AD334,AF334,AH334)</f>
        <v>6</v>
      </c>
      <c r="AK334" s="107"/>
      <c r="AL334" s="107"/>
      <c r="AM334" s="105"/>
      <c r="AN334" s="28"/>
      <c r="AO334" s="106"/>
      <c r="AP334" s="105"/>
      <c r="AS334" s="24" t="s">
        <v>52</v>
      </c>
      <c r="AT334" s="27" t="n">
        <f aca="false">IF(OR(BE334=BR$60,BE334=BR$61,BE334=BR$62,BE334=BR$63,BE334=BR$64),1,IF(OR(BE334=BR$65,BE334=BR$66,BE334=BR$67,BE334=BR$68,BE334=BR$69),2,3))</f>
        <v>1</v>
      </c>
      <c r="AU334" s="27" t="n">
        <f aca="false">IF(OR(BF334=BR$30,BF334=BR$31,BF334=BR$32,BF334=BR$33),1,IF(BF334=BR$34,2,3))</f>
        <v>1</v>
      </c>
      <c r="AV334" s="27" t="n">
        <f aca="false">IF(BG334="отсутствует",2,1)</f>
        <v>1</v>
      </c>
      <c r="AW334" s="27" t="n">
        <f aca="false">IF(OR(BH334=BR$41,BH334=BR$42),1,IF(OR(BH334=BR$43,BH334=BR$44,BH334=BR$45),2,IF(OR(BH334=BR$46,BH334=BR$47,BH334=BR$48),3,IF(BH334=BR$56,5,IF(BH334=BR$57,6,4)))))</f>
        <v>4</v>
      </c>
      <c r="AX334" s="27" t="n">
        <f aca="false">IF(BI334="отсутствует",2,1)</f>
        <v>1</v>
      </c>
      <c r="AY334" s="24" t="s">
        <v>206</v>
      </c>
      <c r="AZ334" s="103" t="n">
        <f aca="false">IF(BK334=BR$21,1,IF(BK334=BR$22,2,IF(BK334=BR$23,3,4)))</f>
        <v>1</v>
      </c>
      <c r="BA334" s="103" t="n">
        <f aca="false">IF(OR(BL334=BR$2,BL334=BR$3,BL334=BR$4),1,IF(OR(BL334=BR$5,BL334=BR$6,BL334=BR$7,BL334=BR$8,BL334=BR$9),2,IF(OR(BL334=BR$10,BL334=BR$11,BL334=BR$12,BL334=BR$13,BL334=BR$14),3,4)))</f>
        <v>1</v>
      </c>
      <c r="BD334" s="104" t="s">
        <v>52</v>
      </c>
      <c r="BE334" s="104" t="s">
        <v>107</v>
      </c>
      <c r="BF334" s="104" t="s">
        <v>72</v>
      </c>
      <c r="BG334" s="104" t="s">
        <v>1095</v>
      </c>
      <c r="BH334" s="104" t="s">
        <v>3320</v>
      </c>
      <c r="BI334" s="104" t="s">
        <v>2478</v>
      </c>
      <c r="BJ334" s="104" t="s">
        <v>206</v>
      </c>
      <c r="BK334" s="24" t="s">
        <v>2227</v>
      </c>
      <c r="BL334" s="24" t="s">
        <v>2170</v>
      </c>
    </row>
    <row r="335" s="24" customFormat="true" ht="15" hidden="false" customHeight="false" outlineLevel="0" collapsed="false">
      <c r="A335" s="24" t="s">
        <v>2730</v>
      </c>
      <c r="B335" s="24" t="s">
        <v>208</v>
      </c>
      <c r="C335" s="24" t="s">
        <v>139</v>
      </c>
      <c r="D335" s="24" t="n">
        <v>0</v>
      </c>
      <c r="E335" s="24" t="n">
        <v>0</v>
      </c>
      <c r="F335" s="24" t="n">
        <v>0</v>
      </c>
      <c r="G335" s="24" t="n">
        <v>1</v>
      </c>
      <c r="I335" s="105"/>
      <c r="J335" s="28"/>
      <c r="K335" s="105"/>
      <c r="L335" s="28" t="n">
        <v>2</v>
      </c>
      <c r="M335" s="106"/>
      <c r="N335" s="105" t="n">
        <v>10</v>
      </c>
      <c r="O335" s="28" t="n">
        <v>5</v>
      </c>
      <c r="P335" s="31"/>
      <c r="Q335" s="106" t="n">
        <f aca="false">SUM(N335:P335)</f>
        <v>15</v>
      </c>
      <c r="R335" s="107" t="n">
        <v>1</v>
      </c>
      <c r="S335" s="105"/>
      <c r="T335" s="108"/>
      <c r="U335" s="109"/>
      <c r="V335" s="110"/>
      <c r="W335" s="111"/>
      <c r="X335" s="110"/>
      <c r="Y335" s="111"/>
      <c r="Z335" s="110"/>
      <c r="AA335" s="111"/>
      <c r="AB335" s="110"/>
      <c r="AC335" s="111"/>
      <c r="AD335" s="110"/>
      <c r="AE335" s="111"/>
      <c r="AF335" s="110"/>
      <c r="AG335" s="112"/>
      <c r="AH335" s="112"/>
      <c r="AI335" s="111" t="n">
        <f aca="false">SUM(S335,U335,W335,Y335,AA335,AC335,AE335,AG335)</f>
        <v>0</v>
      </c>
      <c r="AJ335" s="106" t="n">
        <f aca="false">SUM(T335,V335,X335,Z335,AB335,AD335,AF335,AH335)</f>
        <v>0</v>
      </c>
      <c r="AK335" s="107"/>
      <c r="AL335" s="107"/>
      <c r="AM335" s="105"/>
      <c r="AN335" s="28"/>
      <c r="AO335" s="106"/>
      <c r="AP335" s="105"/>
      <c r="AS335" s="24" t="s">
        <v>52</v>
      </c>
      <c r="AT335" s="27" t="n">
        <f aca="false">IF(OR(BE335=BR$60,BE335=BR$61,BE335=BR$62,BE335=BR$63,BE335=BR$64),1,IF(OR(BE335=BR$65,BE335=BR$66,BE335=BR$67,BE335=BR$68,BE335=BR$69),2,3))</f>
        <v>1</v>
      </c>
      <c r="AU335" s="27" t="n">
        <f aca="false">IF(OR(BF335=BR$30,BF335=BR$31,BF335=BR$32,BF335=BR$33),1,IF(BF335=BR$34,2,3))</f>
        <v>1</v>
      </c>
      <c r="AV335" s="27" t="n">
        <f aca="false">IF(BG335="отсутствует",2,1)</f>
        <v>1</v>
      </c>
      <c r="AW335" s="27" t="n">
        <f aca="false">IF(OR(BH335=BR$41,BH335=BR$42),1,IF(OR(BH335=BR$43,BH335=BR$44,BH335=BR$45),2,IF(OR(BH335=BR$46,BH335=BR$47,BH335=BR$48),3,IF(BH335=BR$56,5,IF(BH335=BR$57,6,4)))))</f>
        <v>4</v>
      </c>
      <c r="AX335" s="27" t="n">
        <f aca="false">IF(BI335="отсутствует",2,1)</f>
        <v>1</v>
      </c>
      <c r="AY335" s="24" t="s">
        <v>143</v>
      </c>
      <c r="AZ335" s="103" t="n">
        <f aca="false">IF(BK335=BR$21,1,IF(BK335=BR$22,2,IF(BK335=BR$23,3,4)))</f>
        <v>1</v>
      </c>
      <c r="BA335" s="103" t="n">
        <f aca="false">IF(OR(BL335=BR$2,BL335=BR$3,BL335=BR$4),1,IF(OR(BL335=BR$5,BL335=BR$6,BL335=BR$7,BL335=BR$8,BL335=BR$9),2,IF(OR(BL335=BR$10,BL335=BR$11,BL335=BR$12,BL335=BR$13,BL335=BR$14),3,4)))</f>
        <v>1</v>
      </c>
      <c r="BD335" s="104" t="s">
        <v>52</v>
      </c>
      <c r="BE335" s="104" t="s">
        <v>120</v>
      </c>
      <c r="BF335" s="104" t="s">
        <v>72</v>
      </c>
      <c r="BG335" s="104" t="s">
        <v>386</v>
      </c>
      <c r="BH335" s="104" t="s">
        <v>882</v>
      </c>
      <c r="BI335" s="104" t="s">
        <v>123</v>
      </c>
      <c r="BJ335" s="104" t="s">
        <v>143</v>
      </c>
      <c r="BK335" s="24" t="s">
        <v>2227</v>
      </c>
      <c r="BL335" s="24" t="s">
        <v>2170</v>
      </c>
    </row>
    <row r="336" s="24" customFormat="true" ht="15" hidden="false" customHeight="false" outlineLevel="0" collapsed="false">
      <c r="A336" s="24" t="s">
        <v>2730</v>
      </c>
      <c r="B336" s="24" t="s">
        <v>160</v>
      </c>
      <c r="C336" s="24" t="s">
        <v>165</v>
      </c>
      <c r="D336" s="24" t="n">
        <v>0</v>
      </c>
      <c r="E336" s="24" t="n">
        <v>0</v>
      </c>
      <c r="F336" s="24" t="n">
        <v>1</v>
      </c>
      <c r="G336" s="24" t="n">
        <v>1</v>
      </c>
      <c r="H336" s="24" t="n">
        <v>1</v>
      </c>
      <c r="I336" s="105" t="n">
        <v>1</v>
      </c>
      <c r="J336" s="28"/>
      <c r="K336" s="105"/>
      <c r="L336" s="28"/>
      <c r="M336" s="106"/>
      <c r="N336" s="105"/>
      <c r="O336" s="28"/>
      <c r="P336" s="31"/>
      <c r="Q336" s="106" t="n">
        <f aca="false">SUM(N336:P336)</f>
        <v>0</v>
      </c>
      <c r="R336" s="107"/>
      <c r="S336" s="105"/>
      <c r="T336" s="108"/>
      <c r="U336" s="109"/>
      <c r="V336" s="110"/>
      <c r="W336" s="111"/>
      <c r="X336" s="110"/>
      <c r="Y336" s="111"/>
      <c r="Z336" s="110"/>
      <c r="AA336" s="111"/>
      <c r="AB336" s="110"/>
      <c r="AC336" s="111"/>
      <c r="AD336" s="110"/>
      <c r="AE336" s="111" t="n">
        <v>1</v>
      </c>
      <c r="AF336" s="110" t="n">
        <v>1</v>
      </c>
      <c r="AG336" s="112"/>
      <c r="AH336" s="112"/>
      <c r="AI336" s="111" t="n">
        <f aca="false">SUM(S336,U336,W336,Y336,AA336,AC336,AE336,AG336)</f>
        <v>1</v>
      </c>
      <c r="AJ336" s="106" t="n">
        <f aca="false">SUM(T336,V336,X336,Z336,AB336,AD336,AF336,AH336)</f>
        <v>1</v>
      </c>
      <c r="AK336" s="107"/>
      <c r="AL336" s="107"/>
      <c r="AM336" s="105"/>
      <c r="AN336" s="28"/>
      <c r="AO336" s="106"/>
      <c r="AP336" s="105"/>
      <c r="AS336" s="24" t="s">
        <v>318</v>
      </c>
      <c r="AT336" s="27" t="n">
        <f aca="false">IF(OR(BE336=BR$60,BE336=BR$61,BE336=BR$62,BE336=BR$63,BE336=BR$64),1,IF(OR(BE336=BR$65,BE336=BR$66,BE336=BR$67,BE336=BR$68,BE336=BR$69),2,3))</f>
        <v>2</v>
      </c>
      <c r="AU336" s="27" t="n">
        <f aca="false">IF(OR(BF336=BR$30,BF336=BR$31,BF336=BR$32,BF336=BR$33),1,IF(BF336=BR$34,2,3))</f>
        <v>1</v>
      </c>
      <c r="AV336" s="27" t="n">
        <f aca="false">IF(BG336="отсутствует",2,1)</f>
        <v>1</v>
      </c>
      <c r="AW336" s="27" t="n">
        <f aca="false">IF(OR(BH336=BR$41,BH336=BR$42),1,IF(OR(BH336=BR$43,BH336=BR$44,BH336=BR$45),2,IF(OR(BH336=BR$46,BH336=BR$47,BH336=BR$48),3,IF(BH336=BR$56,5,IF(BH336=BR$57,6,4)))))</f>
        <v>4</v>
      </c>
      <c r="AX336" s="27" t="n">
        <f aca="false">IF(BI336="отсутствует",2,1)</f>
        <v>1</v>
      </c>
      <c r="AY336" s="24" t="s">
        <v>2696</v>
      </c>
      <c r="AZ336" s="103" t="n">
        <f aca="false">IF(BK336=BR$21,1,IF(BK336=BR$22,2,IF(BK336=BR$23,3,4)))</f>
        <v>1</v>
      </c>
      <c r="BA336" s="103" t="n">
        <f aca="false">IF(OR(BL336=BR$2,BL336=BR$3,BL336=BR$4),1,IF(OR(BL336=BR$5,BL336=BR$6,BL336=BR$7,BL336=BR$8,BL336=BR$9),2,IF(OR(BL336=BR$10,BL336=BR$11,BL336=BR$12,BL336=BR$13,BL336=BR$14),3,4)))</f>
        <v>1</v>
      </c>
      <c r="BD336" s="104" t="s">
        <v>318</v>
      </c>
      <c r="BE336" s="104" t="s">
        <v>226</v>
      </c>
      <c r="BF336" s="104" t="s">
        <v>72</v>
      </c>
      <c r="BG336" s="104" t="s">
        <v>2731</v>
      </c>
      <c r="BH336" s="104" t="s">
        <v>2732</v>
      </c>
      <c r="BI336" s="104" t="s">
        <v>2088</v>
      </c>
      <c r="BJ336" s="104" t="s">
        <v>2696</v>
      </c>
      <c r="BK336" s="24" t="s">
        <v>2227</v>
      </c>
      <c r="BL336" s="24" t="s">
        <v>2170</v>
      </c>
    </row>
    <row r="337" s="24" customFormat="true" ht="15" hidden="false" customHeight="false" outlineLevel="0" collapsed="false">
      <c r="A337" s="24" t="s">
        <v>996</v>
      </c>
      <c r="B337" s="24" t="s">
        <v>229</v>
      </c>
      <c r="C337" s="24" t="s">
        <v>997</v>
      </c>
      <c r="D337" s="24" t="n">
        <v>1</v>
      </c>
      <c r="E337" s="24" t="n">
        <v>1</v>
      </c>
      <c r="F337" s="24" t="n">
        <v>1</v>
      </c>
      <c r="G337" s="24" t="n">
        <v>1</v>
      </c>
      <c r="H337" s="24" t="n">
        <v>1</v>
      </c>
      <c r="I337" s="105"/>
      <c r="J337" s="28"/>
      <c r="K337" s="105"/>
      <c r="L337" s="28" t="n">
        <v>2</v>
      </c>
      <c r="M337" s="106"/>
      <c r="N337" s="105" t="n">
        <v>18</v>
      </c>
      <c r="O337" s="28" t="n">
        <v>18</v>
      </c>
      <c r="P337" s="31" t="n">
        <v>1</v>
      </c>
      <c r="Q337" s="106" t="n">
        <f aca="false">SUM(N337:P337)</f>
        <v>37</v>
      </c>
      <c r="R337" s="107"/>
      <c r="S337" s="105" t="n">
        <v>1</v>
      </c>
      <c r="T337" s="108" t="n">
        <v>1</v>
      </c>
      <c r="U337" s="109" t="n">
        <v>4</v>
      </c>
      <c r="V337" s="110" t="n">
        <v>6</v>
      </c>
      <c r="W337" s="111" t="n">
        <v>5</v>
      </c>
      <c r="X337" s="110" t="n">
        <v>7</v>
      </c>
      <c r="Y337" s="111"/>
      <c r="Z337" s="110"/>
      <c r="AA337" s="111"/>
      <c r="AB337" s="110"/>
      <c r="AC337" s="111"/>
      <c r="AD337" s="110"/>
      <c r="AE337" s="111" t="n">
        <v>1</v>
      </c>
      <c r="AF337" s="110" t="n">
        <v>1</v>
      </c>
      <c r="AG337" s="112"/>
      <c r="AH337" s="112"/>
      <c r="AI337" s="111" t="n">
        <f aca="false">SUM(S337,U337,W337,Y337,AA337,AC337,AE337,AG337)</f>
        <v>11</v>
      </c>
      <c r="AJ337" s="106" t="n">
        <f aca="false">SUM(T337,V337,X337,Z337,AB337,AD337,AF337,AH337)</f>
        <v>15</v>
      </c>
      <c r="AK337" s="107" t="n">
        <v>12</v>
      </c>
      <c r="AL337" s="107" t="n">
        <v>10</v>
      </c>
      <c r="AM337" s="105"/>
      <c r="AN337" s="28"/>
      <c r="AO337" s="106"/>
      <c r="AP337" s="105" t="n">
        <v>6</v>
      </c>
      <c r="AQ337" s="24" t="s">
        <v>2920</v>
      </c>
      <c r="AS337" s="24" t="s">
        <v>2232</v>
      </c>
      <c r="AT337" s="27" t="n">
        <f aca="false">IF(OR(BE337=BR$60,BE337=BR$61,BE337=BR$62,BE337=BR$63,BE337=BR$64),1,IF(OR(BE337=BR$65,BE337=BR$66,BE337=BR$67,BE337=BR$68,BE337=BR$69),2,3))</f>
        <v>1</v>
      </c>
      <c r="AU337" s="27" t="n">
        <f aca="false">IF(OR(BF337=BR$30,BF337=BR$31,BF337=BR$32,BF337=BR$33),1,IF(BF337=BR$34,2,3))</f>
        <v>1</v>
      </c>
      <c r="AV337" s="27" t="n">
        <f aca="false">IF(BG337="отсутствует",2,1)</f>
        <v>1</v>
      </c>
      <c r="AW337" s="27" t="n">
        <f aca="false">IF(OR(BH337=BR$41,BH337=BR$42),1,IF(OR(BH337=BR$43,BH337=BR$44,BH337=BR$45),2,IF(OR(BH337=BR$46,BH337=BR$47,BH337=BR$48),3,IF(BH337=BR$56,5,IF(BH337=BR$57,6,4)))))</f>
        <v>4</v>
      </c>
      <c r="AX337" s="27" t="n">
        <f aca="false">IF(BI337="отсутствует",2,1)</f>
        <v>1</v>
      </c>
      <c r="AY337" s="24" t="s">
        <v>339</v>
      </c>
      <c r="AZ337" s="103" t="n">
        <f aca="false">IF(BK337=BR$21,1,IF(BK337=BR$22,2,IF(BK337=BR$23,3,4)))</f>
        <v>1</v>
      </c>
      <c r="BA337" s="103" t="n">
        <f aca="false">IF(OR(BL337=BR$2,BL337=BR$3,BL337=BR$4),1,IF(OR(BL337=BR$5,BL337=BR$6,BL337=BR$7,BL337=BR$8,BL337=BR$9),2,IF(OR(BL337=BR$10,BL337=BR$11,BL337=BR$12,BL337=BR$13,BL337=BR$14),3,4)))</f>
        <v>1</v>
      </c>
      <c r="BD337" s="104" t="s">
        <v>2232</v>
      </c>
      <c r="BE337" s="104" t="s">
        <v>107</v>
      </c>
      <c r="BF337" s="104" t="s">
        <v>72</v>
      </c>
      <c r="BG337" s="104" t="s">
        <v>140</v>
      </c>
      <c r="BH337" s="104" t="s">
        <v>998</v>
      </c>
      <c r="BI337" s="104" t="s">
        <v>999</v>
      </c>
      <c r="BJ337" s="104" t="s">
        <v>339</v>
      </c>
      <c r="BK337" s="24" t="s">
        <v>2227</v>
      </c>
      <c r="BL337" s="24" t="s">
        <v>2170</v>
      </c>
    </row>
    <row r="338" s="24" customFormat="true" ht="15" hidden="false" customHeight="false" outlineLevel="0" collapsed="false">
      <c r="A338" s="24" t="s">
        <v>3321</v>
      </c>
      <c r="B338" s="24" t="s">
        <v>208</v>
      </c>
      <c r="C338" s="24" t="s">
        <v>139</v>
      </c>
      <c r="D338" s="24" t="n">
        <v>0</v>
      </c>
      <c r="E338" s="24" t="n">
        <v>0</v>
      </c>
      <c r="F338" s="24" t="n">
        <v>0</v>
      </c>
      <c r="G338" s="24" t="n">
        <v>1</v>
      </c>
      <c r="I338" s="105"/>
      <c r="J338" s="28" t="n">
        <v>1</v>
      </c>
      <c r="K338" s="105"/>
      <c r="L338" s="28" t="n">
        <v>4</v>
      </c>
      <c r="M338" s="106"/>
      <c r="N338" s="105" t="n">
        <v>12</v>
      </c>
      <c r="O338" s="28" t="n">
        <v>6</v>
      </c>
      <c r="P338" s="31"/>
      <c r="Q338" s="106" t="n">
        <f aca="false">SUM(N338:P338)</f>
        <v>18</v>
      </c>
      <c r="R338" s="107"/>
      <c r="S338" s="105"/>
      <c r="T338" s="108"/>
      <c r="U338" s="109"/>
      <c r="V338" s="110"/>
      <c r="W338" s="111"/>
      <c r="X338" s="110"/>
      <c r="Y338" s="111"/>
      <c r="Z338" s="110"/>
      <c r="AA338" s="111"/>
      <c r="AB338" s="110"/>
      <c r="AC338" s="111"/>
      <c r="AD338" s="110"/>
      <c r="AE338" s="111"/>
      <c r="AF338" s="110"/>
      <c r="AG338" s="112"/>
      <c r="AH338" s="112"/>
      <c r="AI338" s="111" t="n">
        <f aca="false">SUM(S338,U338,W338,Y338,AA338,AC338,AE338,AG338)</f>
        <v>0</v>
      </c>
      <c r="AJ338" s="106" t="n">
        <f aca="false">SUM(T338,V338,X338,Z338,AB338,AD338,AF338,AH338)</f>
        <v>0</v>
      </c>
      <c r="AK338" s="107"/>
      <c r="AL338" s="107"/>
      <c r="AM338" s="105"/>
      <c r="AN338" s="28"/>
      <c r="AO338" s="106"/>
      <c r="AP338" s="105"/>
      <c r="AQ338" s="24" t="s">
        <v>3322</v>
      </c>
      <c r="AS338" s="24" t="s">
        <v>318</v>
      </c>
      <c r="AT338" s="27" t="n">
        <f aca="false">IF(OR(BE338=BR$60,BE338=BR$61,BE338=BR$62,BE338=BR$63,BE338=BR$64),1,IF(OR(BE338=BR$65,BE338=BR$66,BE338=BR$67,BE338=BR$68,BE338=BR$69),2,3))</f>
        <v>2</v>
      </c>
      <c r="AU338" s="27" t="n">
        <f aca="false">IF(OR(BF338=BR$30,BF338=BR$31,BF338=BR$32,BF338=BR$33),1,IF(BF338=BR$34,2,3))</f>
        <v>1</v>
      </c>
      <c r="AV338" s="27" t="n">
        <f aca="false">IF(BG338="отсутствует",2,1)</f>
        <v>1</v>
      </c>
      <c r="AW338" s="27" t="n">
        <f aca="false">IF(OR(BH338=BR$41,BH338=BR$42),1,IF(OR(BH338=BR$43,BH338=BR$44,BH338=BR$45),2,IF(OR(BH338=BR$46,BH338=BR$47,BH338=BR$48),3,IF(BH338=BR$56,5,IF(BH338=BR$57,6,4)))))</f>
        <v>4</v>
      </c>
      <c r="AX338" s="27" t="n">
        <f aca="false">IF(BI338="отсутствует",2,1)</f>
        <v>1</v>
      </c>
      <c r="AY338" s="24" t="s">
        <v>143</v>
      </c>
      <c r="AZ338" s="103" t="n">
        <f aca="false">IF(BK338=BR$21,1,IF(BK338=BR$22,2,IF(BK338=BR$23,3,4)))</f>
        <v>1</v>
      </c>
      <c r="BA338" s="103" t="n">
        <f aca="false">IF(OR(BL338=BR$2,BL338=BR$3,BL338=BR$4),1,IF(OR(BL338=BR$5,BL338=BR$6,BL338=BR$7,BL338=BR$8,BL338=BR$9),2,IF(OR(BL338=BR$10,BL338=BR$11,BL338=BR$12,BL338=BR$13,BL338=BR$14),3,4)))</f>
        <v>1</v>
      </c>
      <c r="BD338" s="104" t="s">
        <v>318</v>
      </c>
      <c r="BE338" s="104" t="s">
        <v>226</v>
      </c>
      <c r="BF338" s="104" t="s">
        <v>72</v>
      </c>
      <c r="BG338" s="104" t="s">
        <v>130</v>
      </c>
      <c r="BH338" s="104" t="s">
        <v>2366</v>
      </c>
      <c r="BI338" s="104" t="s">
        <v>142</v>
      </c>
      <c r="BJ338" s="104" t="s">
        <v>143</v>
      </c>
      <c r="BK338" s="24" t="s">
        <v>2227</v>
      </c>
      <c r="BL338" s="24" t="s">
        <v>2170</v>
      </c>
    </row>
    <row r="339" s="24" customFormat="true" ht="15" hidden="false" customHeight="false" outlineLevel="0" collapsed="false">
      <c r="A339" s="24" t="s">
        <v>1005</v>
      </c>
      <c r="B339" s="24" t="s">
        <v>138</v>
      </c>
      <c r="C339" s="24" t="s">
        <v>92</v>
      </c>
      <c r="D339" s="24" t="n">
        <v>0</v>
      </c>
      <c r="E339" s="24" t="n">
        <v>0</v>
      </c>
      <c r="F339" s="24" t="n">
        <v>0</v>
      </c>
      <c r="G339" s="24" t="n">
        <v>1</v>
      </c>
      <c r="I339" s="105"/>
      <c r="J339" s="28" t="n">
        <v>1</v>
      </c>
      <c r="K339" s="105"/>
      <c r="L339" s="28" t="n">
        <v>4</v>
      </c>
      <c r="M339" s="106"/>
      <c r="N339" s="105" t="n">
        <v>16</v>
      </c>
      <c r="O339" s="28" t="n">
        <v>6</v>
      </c>
      <c r="P339" s="31" t="n">
        <v>1</v>
      </c>
      <c r="Q339" s="106" t="n">
        <f aca="false">SUM(N339:P339)</f>
        <v>23</v>
      </c>
      <c r="R339" s="107" t="n">
        <v>6</v>
      </c>
      <c r="S339" s="105" t="n">
        <v>2</v>
      </c>
      <c r="T339" s="108" t="n">
        <v>2</v>
      </c>
      <c r="U339" s="109" t="n">
        <v>1</v>
      </c>
      <c r="V339" s="110" t="n">
        <v>1</v>
      </c>
      <c r="W339" s="111"/>
      <c r="X339" s="110"/>
      <c r="Y339" s="111"/>
      <c r="Z339" s="110"/>
      <c r="AA339" s="111"/>
      <c r="AB339" s="110"/>
      <c r="AC339" s="111"/>
      <c r="AD339" s="110"/>
      <c r="AE339" s="111"/>
      <c r="AF339" s="110"/>
      <c r="AG339" s="112"/>
      <c r="AH339" s="112"/>
      <c r="AI339" s="111" t="n">
        <f aca="false">SUM(S339,U339,W339,Y339,AA339,AC339,AE339,AG339)</f>
        <v>3</v>
      </c>
      <c r="AJ339" s="106" t="n">
        <f aca="false">SUM(T339,V339,X339,Z339,AB339,AD339,AF339,AH339)</f>
        <v>3</v>
      </c>
      <c r="AK339" s="107"/>
      <c r="AL339" s="107"/>
      <c r="AM339" s="105"/>
      <c r="AN339" s="28"/>
      <c r="AO339" s="106"/>
      <c r="AP339" s="105"/>
      <c r="AS339" s="24" t="s">
        <v>1299</v>
      </c>
      <c r="AT339" s="27" t="n">
        <f aca="false">IF(OR(BE339=BR$60,BE339=BR$61,BE339=BR$62,BE339=BR$63,BE339=BR$64),1,IF(OR(BE339=BR$65,BE339=BR$66,BE339=BR$67,BE339=BR$68,BE339=BR$69),2,3))</f>
        <v>1</v>
      </c>
      <c r="AU339" s="27" t="n">
        <f aca="false">IF(OR(BF339=BR$30,BF339=BR$31,BF339=BR$32,BF339=BR$33),1,IF(BF339=BR$34,2,3))</f>
        <v>3</v>
      </c>
      <c r="AV339" s="27" t="n">
        <f aca="false">IF(BG339="отсутствует",2,1)</f>
        <v>2</v>
      </c>
      <c r="AW339" s="27" t="n">
        <f aca="false">IF(OR(BH339=BR$41,BH339=BR$42),1,IF(OR(BH339=BR$43,BH339=BR$44,BH339=BR$45),2,IF(OR(BH339=BR$46,BH339=BR$47,BH339=BR$48),3,IF(BH339=BR$56,5,IF(BH339=BR$57,6,4)))))</f>
        <v>4</v>
      </c>
      <c r="AX339" s="27" t="n">
        <f aca="false">IF(BI339="отсутствует",2,1)</f>
        <v>1</v>
      </c>
      <c r="AY339" s="24" t="s">
        <v>143</v>
      </c>
      <c r="AZ339" s="103" t="n">
        <f aca="false">IF(BK339=BR$21,1,IF(BK339=BR$22,2,IF(BK339=BR$23,3,4)))</f>
        <v>1</v>
      </c>
      <c r="BA339" s="103" t="n">
        <f aca="false">IF(OR(BL339=BR$2,BL339=BR$3,BL339=BR$4),1,IF(OR(BL339=BR$5,BL339=BR$6,BL339=BR$7,BL339=BR$8,BL339=BR$9),2,IF(OR(BL339=BR$10,BL339=BR$11,BL339=BR$12,BL339=BR$13,BL339=BR$14),3,4)))</f>
        <v>1</v>
      </c>
      <c r="BD339" s="104" t="s">
        <v>1299</v>
      </c>
      <c r="BE339" s="104" t="s">
        <v>107</v>
      </c>
      <c r="BF339" s="104" t="s">
        <v>3323</v>
      </c>
      <c r="BG339" s="104" t="s">
        <v>55</v>
      </c>
      <c r="BH339" s="104" t="s">
        <v>3324</v>
      </c>
      <c r="BI339" s="104" t="s">
        <v>3325</v>
      </c>
      <c r="BJ339" s="104" t="s">
        <v>143</v>
      </c>
      <c r="BK339" s="24" t="s">
        <v>2227</v>
      </c>
      <c r="BL339" s="24" t="s">
        <v>2170</v>
      </c>
    </row>
    <row r="340" s="24" customFormat="true" ht="15" hidden="false" customHeight="false" outlineLevel="0" collapsed="false">
      <c r="A340" s="24" t="s">
        <v>3326</v>
      </c>
      <c r="B340" s="24" t="s">
        <v>3327</v>
      </c>
      <c r="C340" s="24" t="s">
        <v>3328</v>
      </c>
      <c r="D340" s="24" t="n">
        <v>0</v>
      </c>
      <c r="E340" s="24" t="n">
        <v>0</v>
      </c>
      <c r="F340" s="24" t="n">
        <v>0</v>
      </c>
      <c r="G340" s="24" t="n">
        <v>1</v>
      </c>
      <c r="I340" s="105"/>
      <c r="J340" s="28"/>
      <c r="K340" s="105"/>
      <c r="L340" s="28" t="n">
        <v>2</v>
      </c>
      <c r="M340" s="106"/>
      <c r="N340" s="105" t="n">
        <v>8</v>
      </c>
      <c r="O340" s="28" t="n">
        <v>3</v>
      </c>
      <c r="P340" s="31" t="n">
        <v>2</v>
      </c>
      <c r="Q340" s="106" t="n">
        <f aca="false">SUM(N340:P340)</f>
        <v>13</v>
      </c>
      <c r="R340" s="107"/>
      <c r="S340" s="105"/>
      <c r="T340" s="108"/>
      <c r="U340" s="109"/>
      <c r="V340" s="110"/>
      <c r="W340" s="111" t="n">
        <v>1</v>
      </c>
      <c r="X340" s="110" t="n">
        <v>1</v>
      </c>
      <c r="Y340" s="111"/>
      <c r="Z340" s="110"/>
      <c r="AA340" s="111"/>
      <c r="AB340" s="110"/>
      <c r="AC340" s="111"/>
      <c r="AD340" s="110"/>
      <c r="AE340" s="111"/>
      <c r="AF340" s="110"/>
      <c r="AG340" s="112"/>
      <c r="AH340" s="112"/>
      <c r="AI340" s="111" t="n">
        <f aca="false">SUM(S340,U340,W340,Y340,AA340,AC340,AE340,AG340)</f>
        <v>1</v>
      </c>
      <c r="AJ340" s="106" t="n">
        <f aca="false">SUM(T340,V340,X340,Z340,AB340,AD340,AF340,AH340)</f>
        <v>1</v>
      </c>
      <c r="AK340" s="107"/>
      <c r="AL340" s="107"/>
      <c r="AM340" s="105"/>
      <c r="AN340" s="28"/>
      <c r="AO340" s="106"/>
      <c r="AP340" s="105"/>
      <c r="AS340" s="24" t="s">
        <v>52</v>
      </c>
      <c r="AT340" s="27" t="n">
        <f aca="false">IF(OR(BE340=BR$60,BE340=BR$61,BE340=BR$62,BE340=BR$63,BE340=BR$64),1,IF(OR(BE340=BR$65,BE340=BR$66,BE340=BR$67,BE340=BR$68,BE340=BR$69),2,3))</f>
        <v>2</v>
      </c>
      <c r="AU340" s="27" t="n">
        <f aca="false">IF(OR(BF340=BR$30,BF340=BR$31,BF340=BR$32,BF340=BR$33),1,IF(BF340=BR$34,2,3))</f>
        <v>2</v>
      </c>
      <c r="AV340" s="27" t="n">
        <f aca="false">IF(BG340="отсутствует",2,1)</f>
        <v>2</v>
      </c>
      <c r="AW340" s="27" t="n">
        <f aca="false">IF(OR(BH340=BR$41,BH340=BR$42),1,IF(OR(BH340=BR$43,BH340=BR$44,BH340=BR$45),2,IF(OR(BH340=BR$46,BH340=BR$47,BH340=BR$48),3,IF(BH340=BR$56,5,IF(BH340=BR$57,6,4)))))</f>
        <v>4</v>
      </c>
      <c r="AX340" s="27" t="n">
        <f aca="false">IF(BI340="отсутствует",2,1)</f>
        <v>1</v>
      </c>
      <c r="AY340" s="24" t="s">
        <v>2303</v>
      </c>
      <c r="AZ340" s="103" t="n">
        <f aca="false">IF(BK340=BR$21,1,IF(BK340=BR$22,2,IF(BK340=BR$23,3,4)))</f>
        <v>1</v>
      </c>
      <c r="BA340" s="103" t="n">
        <f aca="false">IF(OR(BL340=BR$2,BL340=BR$3,BL340=BR$4),1,IF(OR(BL340=BR$5,BL340=BR$6,BL340=BR$7,BL340=BR$8,BL340=BR$9),2,IF(OR(BL340=BR$10,BL340=BR$11,BL340=BR$12,BL340=BR$13,BL340=BR$14),3,4)))</f>
        <v>1</v>
      </c>
      <c r="BD340" s="104" t="s">
        <v>52</v>
      </c>
      <c r="BE340" s="104" t="s">
        <v>169</v>
      </c>
      <c r="BF340" s="104" t="s">
        <v>82</v>
      </c>
      <c r="BG340" s="104" t="s">
        <v>55</v>
      </c>
      <c r="BH340" s="104" t="s">
        <v>3329</v>
      </c>
      <c r="BI340" s="104" t="s">
        <v>2694</v>
      </c>
      <c r="BJ340" s="104" t="s">
        <v>2303</v>
      </c>
      <c r="BK340" s="24" t="s">
        <v>2227</v>
      </c>
      <c r="BL340" s="24" t="s">
        <v>2170</v>
      </c>
    </row>
    <row r="341" s="24" customFormat="true" ht="15" hidden="false" customHeight="false" outlineLevel="0" collapsed="false">
      <c r="A341" s="24" t="s">
        <v>1918</v>
      </c>
      <c r="B341" s="24" t="s">
        <v>61</v>
      </c>
      <c r="C341" s="24" t="s">
        <v>139</v>
      </c>
      <c r="D341" s="24" t="n">
        <v>0</v>
      </c>
      <c r="E341" s="24" t="n">
        <v>0</v>
      </c>
      <c r="F341" s="24" t="n">
        <v>0</v>
      </c>
      <c r="G341" s="24" t="n">
        <v>1</v>
      </c>
      <c r="I341" s="105"/>
      <c r="J341" s="28"/>
      <c r="K341" s="105"/>
      <c r="L341" s="28" t="n">
        <v>1</v>
      </c>
      <c r="M341" s="106"/>
      <c r="N341" s="105" t="n">
        <v>8</v>
      </c>
      <c r="O341" s="28" t="n">
        <v>18</v>
      </c>
      <c r="P341" s="31"/>
      <c r="Q341" s="106" t="n">
        <f aca="false">SUM(N341:P341)</f>
        <v>26</v>
      </c>
      <c r="R341" s="107"/>
      <c r="S341" s="105" t="n">
        <v>3</v>
      </c>
      <c r="T341" s="108" t="n">
        <v>3</v>
      </c>
      <c r="U341" s="109" t="n">
        <v>2</v>
      </c>
      <c r="V341" s="110" t="n">
        <v>2</v>
      </c>
      <c r="W341" s="111" t="n">
        <v>1</v>
      </c>
      <c r="X341" s="110" t="n">
        <v>1</v>
      </c>
      <c r="Y341" s="111"/>
      <c r="Z341" s="110"/>
      <c r="AA341" s="111"/>
      <c r="AB341" s="110"/>
      <c r="AC341" s="111"/>
      <c r="AD341" s="110"/>
      <c r="AE341" s="111"/>
      <c r="AF341" s="110"/>
      <c r="AG341" s="112"/>
      <c r="AH341" s="112"/>
      <c r="AI341" s="111" t="n">
        <f aca="false">SUM(S341,U341,W341,Y341,AA341,AC341,AE341,AG341)</f>
        <v>6</v>
      </c>
      <c r="AJ341" s="106" t="n">
        <f aca="false">SUM(T341,V341,X341,Z341,AB341,AD341,AF341,AH341)</f>
        <v>6</v>
      </c>
      <c r="AK341" s="107" t="n">
        <v>5</v>
      </c>
      <c r="AL341" s="107"/>
      <c r="AM341" s="105"/>
      <c r="AN341" s="28"/>
      <c r="AO341" s="106"/>
      <c r="AP341" s="105"/>
      <c r="AS341" s="24" t="s">
        <v>454</v>
      </c>
      <c r="AT341" s="27" t="n">
        <f aca="false">IF(OR(BE341=BR$60,BE341=BR$61,BE341=BR$62,BE341=BR$63,BE341=BR$64),1,IF(OR(BE341=BR$65,BE341=BR$66,BE341=BR$67,BE341=BR$68,BE341=BR$69),2,3))</f>
        <v>1</v>
      </c>
      <c r="AU341" s="27" t="n">
        <f aca="false">IF(OR(BF341=BR$30,BF341=BR$31,BF341=BR$32,BF341=BR$33),1,IF(BF341=BR$34,2,3))</f>
        <v>3</v>
      </c>
      <c r="AV341" s="27" t="n">
        <f aca="false">IF(BG341="отсутствует",2,1)</f>
        <v>1</v>
      </c>
      <c r="AW341" s="27" t="n">
        <f aca="false">IF(OR(BH341=BR$41,BH341=BR$42),1,IF(OR(BH341=BR$43,BH341=BR$44,BH341=BR$45),2,IF(OR(BH341=BR$46,BH341=BR$47,BH341=BR$48),3,IF(BH341=BR$56,5,IF(BH341=BR$57,6,4)))))</f>
        <v>4</v>
      </c>
      <c r="AX341" s="27" t="n">
        <f aca="false">IF(BI341="отсутствует",2,1)</f>
        <v>1</v>
      </c>
      <c r="AY341" s="24" t="s">
        <v>660</v>
      </c>
      <c r="AZ341" s="103" t="n">
        <f aca="false">IF(BK341=BR$21,1,IF(BK341=BR$22,2,IF(BK341=BR$23,3,4)))</f>
        <v>1</v>
      </c>
      <c r="BA341" s="103" t="n">
        <f aca="false">IF(OR(BL341=BR$2,BL341=BR$3,BL341=BR$4),1,IF(OR(BL341=BR$5,BL341=BR$6,BL341=BR$7,BL341=BR$8,BL341=BR$9),2,IF(OR(BL341=BR$10,BL341=BR$11,BL341=BR$12,BL341=BR$13,BL341=BR$14),3,4)))</f>
        <v>1</v>
      </c>
      <c r="BD341" s="104" t="s">
        <v>454</v>
      </c>
      <c r="BE341" s="104" t="s">
        <v>107</v>
      </c>
      <c r="BF341" s="104" t="s">
        <v>137</v>
      </c>
      <c r="BG341" s="104" t="s">
        <v>534</v>
      </c>
      <c r="BH341" s="104" t="s">
        <v>3330</v>
      </c>
      <c r="BI341" s="104" t="s">
        <v>66</v>
      </c>
      <c r="BJ341" s="104" t="s">
        <v>660</v>
      </c>
      <c r="BK341" s="24" t="s">
        <v>2227</v>
      </c>
      <c r="BL341" s="24" t="s">
        <v>2170</v>
      </c>
    </row>
    <row r="342" s="24" customFormat="true" ht="15" hidden="false" customHeight="false" outlineLevel="0" collapsed="false">
      <c r="A342" s="24" t="s">
        <v>3331</v>
      </c>
      <c r="B342" s="24" t="s">
        <v>151</v>
      </c>
      <c r="C342" s="24" t="s">
        <v>258</v>
      </c>
      <c r="D342" s="24" t="n">
        <v>0</v>
      </c>
      <c r="E342" s="24" t="n">
        <v>0</v>
      </c>
      <c r="F342" s="24" t="n">
        <v>0</v>
      </c>
      <c r="G342" s="24" t="n">
        <v>1</v>
      </c>
      <c r="I342" s="105"/>
      <c r="J342" s="28"/>
      <c r="K342" s="105"/>
      <c r="L342" s="28" t="n">
        <v>3</v>
      </c>
      <c r="M342" s="106"/>
      <c r="N342" s="105" t="n">
        <v>3</v>
      </c>
      <c r="O342" s="28" t="n">
        <v>2</v>
      </c>
      <c r="P342" s="31"/>
      <c r="Q342" s="106" t="n">
        <f aca="false">SUM(N342:P342)</f>
        <v>5</v>
      </c>
      <c r="R342" s="107"/>
      <c r="S342" s="105"/>
      <c r="T342" s="108"/>
      <c r="U342" s="109"/>
      <c r="V342" s="110"/>
      <c r="W342" s="111"/>
      <c r="X342" s="110"/>
      <c r="Y342" s="111"/>
      <c r="Z342" s="110"/>
      <c r="AA342" s="111"/>
      <c r="AB342" s="110"/>
      <c r="AC342" s="111"/>
      <c r="AD342" s="110"/>
      <c r="AE342" s="111"/>
      <c r="AF342" s="110"/>
      <c r="AG342" s="112"/>
      <c r="AH342" s="112"/>
      <c r="AI342" s="111" t="n">
        <f aca="false">SUM(S342,U342,W342,Y342,AA342,AC342,AE342,AG342)</f>
        <v>0</v>
      </c>
      <c r="AJ342" s="106" t="n">
        <f aca="false">SUM(T342,V342,X342,Z342,AB342,AD342,AF342,AH342)</f>
        <v>0</v>
      </c>
      <c r="AK342" s="107"/>
      <c r="AL342" s="107"/>
      <c r="AM342" s="105"/>
      <c r="AN342" s="28"/>
      <c r="AO342" s="106"/>
      <c r="AP342" s="105"/>
      <c r="AS342" s="24" t="s">
        <v>113</v>
      </c>
      <c r="AT342" s="27" t="n">
        <f aca="false">IF(OR(BE342=BR$60,BE342=BR$61,BE342=BR$62,BE342=BR$63,BE342=BR$64),1,IF(OR(BE342=BR$65,BE342=BR$66,BE342=BR$67,BE342=BR$68,BE342=BR$69),2,3))</f>
        <v>3</v>
      </c>
      <c r="AU342" s="27" t="n">
        <f aca="false">IF(OR(BF342=BR$30,BF342=BR$31,BF342=BR$32,BF342=BR$33),1,IF(BF342=BR$34,2,3))</f>
        <v>3</v>
      </c>
      <c r="AV342" s="27" t="n">
        <f aca="false">IF(BG342="отсутствует",2,1)</f>
        <v>2</v>
      </c>
      <c r="AW342" s="27" t="n">
        <f aca="false">IF(OR(BH342=BR$41,BH342=BR$42),1,IF(OR(BH342=BR$43,BH342=BR$44,BH342=BR$45),2,IF(OR(BH342=BR$46,BH342=BR$47,BH342=BR$48),3,IF(BH342=BR$56,5,IF(BH342=BR$57,6,4)))))</f>
        <v>4</v>
      </c>
      <c r="AX342" s="27" t="n">
        <f aca="false">IF(BI342="отсутствует",2,1)</f>
        <v>1</v>
      </c>
      <c r="AY342" s="24" t="s">
        <v>260</v>
      </c>
      <c r="AZ342" s="103" t="n">
        <f aca="false">IF(BK342=BR$21,1,IF(BK342=BR$22,2,IF(BK342=BR$23,3,4)))</f>
        <v>1</v>
      </c>
      <c r="BA342" s="103" t="n">
        <f aca="false">IF(OR(BL342=BR$2,BL342=BR$3,BL342=BR$4),1,IF(OR(BL342=BR$5,BL342=BR$6,BL342=BR$7,BL342=BR$8,BL342=BR$9),2,IF(OR(BL342=BR$10,BL342=BR$11,BL342=BR$12,BL342=BR$13,BL342=BR$14),3,4)))</f>
        <v>1</v>
      </c>
      <c r="BD342" s="104" t="s">
        <v>113</v>
      </c>
      <c r="BE342" s="104" t="s">
        <v>193</v>
      </c>
      <c r="BF342" s="104" t="s">
        <v>54</v>
      </c>
      <c r="BG342" s="104" t="s">
        <v>55</v>
      </c>
      <c r="BH342" s="104" t="s">
        <v>253</v>
      </c>
      <c r="BI342" s="104" t="s">
        <v>102</v>
      </c>
      <c r="BJ342" s="104" t="s">
        <v>260</v>
      </c>
      <c r="BK342" s="24" t="s">
        <v>2227</v>
      </c>
      <c r="BL342" s="24" t="s">
        <v>2170</v>
      </c>
    </row>
    <row r="343" s="24" customFormat="true" ht="15" hidden="false" customHeight="false" outlineLevel="0" collapsed="false">
      <c r="A343" s="24" t="s">
        <v>3332</v>
      </c>
      <c r="B343" s="24" t="s">
        <v>2393</v>
      </c>
      <c r="C343" s="24" t="s">
        <v>92</v>
      </c>
      <c r="D343" s="24" t="n">
        <v>0</v>
      </c>
      <c r="E343" s="24" t="n">
        <v>0</v>
      </c>
      <c r="F343" s="24" t="n">
        <v>0</v>
      </c>
      <c r="G343" s="24" t="n">
        <v>1</v>
      </c>
      <c r="I343" s="105"/>
      <c r="J343" s="28"/>
      <c r="K343" s="105"/>
      <c r="L343" s="28" t="n">
        <v>5</v>
      </c>
      <c r="M343" s="106"/>
      <c r="N343" s="105" t="n">
        <v>5</v>
      </c>
      <c r="O343" s="28" t="n">
        <v>2</v>
      </c>
      <c r="P343" s="31"/>
      <c r="Q343" s="106" t="n">
        <f aca="false">SUM(N343:P343)</f>
        <v>7</v>
      </c>
      <c r="R343" s="107"/>
      <c r="S343" s="105"/>
      <c r="T343" s="108"/>
      <c r="U343" s="109"/>
      <c r="V343" s="110"/>
      <c r="W343" s="111"/>
      <c r="X343" s="110"/>
      <c r="Y343" s="111"/>
      <c r="Z343" s="110"/>
      <c r="AA343" s="111"/>
      <c r="AB343" s="110"/>
      <c r="AC343" s="111"/>
      <c r="AD343" s="110"/>
      <c r="AE343" s="111"/>
      <c r="AF343" s="110"/>
      <c r="AG343" s="112"/>
      <c r="AH343" s="112"/>
      <c r="AI343" s="111" t="n">
        <f aca="false">SUM(S343,U343,W343,Y343,AA343,AC343,AE343,AG343)</f>
        <v>0</v>
      </c>
      <c r="AJ343" s="106" t="n">
        <f aca="false">SUM(T343,V343,X343,Z343,AB343,AD343,AF343,AH343)</f>
        <v>0</v>
      </c>
      <c r="AK343" s="107"/>
      <c r="AL343" s="107"/>
      <c r="AM343" s="105"/>
      <c r="AN343" s="28"/>
      <c r="AO343" s="106"/>
      <c r="AP343" s="105"/>
      <c r="AS343" s="24" t="s">
        <v>2232</v>
      </c>
      <c r="AT343" s="27" t="n">
        <f aca="false">IF(OR(BE343=BR$60,BE343=BR$61,BE343=BR$62,BE343=BR$63,BE343=BR$64),1,IF(OR(BE343=BR$65,BE343=BR$66,BE343=BR$67,BE343=BR$68,BE343=BR$69),2,3))</f>
        <v>2</v>
      </c>
      <c r="AU343" s="27" t="n">
        <f aca="false">IF(OR(BF343=BR$30,BF343=BR$31,BF343=BR$32,BF343=BR$33),1,IF(BF343=BR$34,2,3))</f>
        <v>1</v>
      </c>
      <c r="AV343" s="27" t="n">
        <f aca="false">IF(BG343="отсутствует",2,1)</f>
        <v>1</v>
      </c>
      <c r="AW343" s="27" t="n">
        <f aca="false">IF(OR(BH343=BR$41,BH343=BR$42),1,IF(OR(BH343=BR$43,BH343=BR$44,BH343=BR$45),2,IF(OR(BH343=BR$46,BH343=BR$47,BH343=BR$48),3,IF(BH343=BR$56,5,IF(BH343=BR$57,6,4)))))</f>
        <v>1</v>
      </c>
      <c r="AX343" s="27" t="n">
        <f aca="false">IF(BI343="отсутствует",2,1)</f>
        <v>1</v>
      </c>
      <c r="AY343" s="24" t="s">
        <v>1232</v>
      </c>
      <c r="AZ343" s="103" t="n">
        <f aca="false">IF(BK343=BR$21,1,IF(BK343=BR$22,2,IF(BK343=BR$23,3,4)))</f>
        <v>1</v>
      </c>
      <c r="BA343" s="103" t="n">
        <f aca="false">IF(OR(BL343=BR$2,BL343=BR$3,BL343=BR$4),1,IF(OR(BL343=BR$5,BL343=BR$6,BL343=BR$7,BL343=BR$8,BL343=BR$9),2,IF(OR(BL343=BR$10,BL343=BR$11,BL343=BR$12,BL343=BR$13,BL343=BR$14),3,4)))</f>
        <v>1</v>
      </c>
      <c r="BD343" s="104" t="s">
        <v>2232</v>
      </c>
      <c r="BE343" s="104" t="s">
        <v>63</v>
      </c>
      <c r="BF343" s="104" t="s">
        <v>72</v>
      </c>
      <c r="BG343" s="104" t="s">
        <v>130</v>
      </c>
      <c r="BH343" s="104" t="s">
        <v>73</v>
      </c>
      <c r="BI343" s="104" t="s">
        <v>123</v>
      </c>
      <c r="BJ343" s="104" t="s">
        <v>1232</v>
      </c>
      <c r="BK343" s="24" t="s">
        <v>2227</v>
      </c>
      <c r="BL343" s="24" t="s">
        <v>2170</v>
      </c>
    </row>
    <row r="344" s="24" customFormat="true" ht="15" hidden="false" customHeight="false" outlineLevel="0" collapsed="false">
      <c r="A344" s="24" t="s">
        <v>3333</v>
      </c>
      <c r="B344" s="24" t="s">
        <v>160</v>
      </c>
      <c r="C344" s="24" t="s">
        <v>252</v>
      </c>
      <c r="D344" s="24" t="n">
        <v>0</v>
      </c>
      <c r="E344" s="24" t="n">
        <v>0</v>
      </c>
      <c r="F344" s="24" t="n">
        <v>0</v>
      </c>
      <c r="G344" s="24" t="n">
        <v>1</v>
      </c>
      <c r="I344" s="105"/>
      <c r="J344" s="28"/>
      <c r="K344" s="105"/>
      <c r="L344" s="28" t="n">
        <v>2</v>
      </c>
      <c r="M344" s="106"/>
      <c r="N344" s="105" t="n">
        <v>4</v>
      </c>
      <c r="O344" s="28" t="n">
        <v>12</v>
      </c>
      <c r="P344" s="31"/>
      <c r="Q344" s="106" t="n">
        <f aca="false">SUM(N344:P344)</f>
        <v>16</v>
      </c>
      <c r="R344" s="107"/>
      <c r="S344" s="105" t="n">
        <v>1</v>
      </c>
      <c r="T344" s="108" t="n">
        <v>1</v>
      </c>
      <c r="U344" s="109"/>
      <c r="V344" s="110"/>
      <c r="W344" s="111" t="n">
        <v>1</v>
      </c>
      <c r="X344" s="110" t="n">
        <v>1</v>
      </c>
      <c r="Y344" s="111"/>
      <c r="Z344" s="110"/>
      <c r="AA344" s="111"/>
      <c r="AB344" s="110"/>
      <c r="AC344" s="111"/>
      <c r="AD344" s="110"/>
      <c r="AE344" s="111"/>
      <c r="AF344" s="110"/>
      <c r="AG344" s="112"/>
      <c r="AH344" s="112"/>
      <c r="AI344" s="111" t="n">
        <f aca="false">SUM(S344,U344,W344,Y344,AA344,AC344,AE344,AG344)</f>
        <v>2</v>
      </c>
      <c r="AJ344" s="106" t="n">
        <f aca="false">SUM(T344,V344,X344,Z344,AB344,AD344,AF344,AH344)</f>
        <v>2</v>
      </c>
      <c r="AK344" s="107"/>
      <c r="AL344" s="107"/>
      <c r="AM344" s="105"/>
      <c r="AN344" s="28"/>
      <c r="AO344" s="106"/>
      <c r="AP344" s="105"/>
      <c r="AS344" s="24" t="s">
        <v>113</v>
      </c>
      <c r="AT344" s="27" t="n">
        <f aca="false">IF(OR(BE344=BR$60,BE344=BR$61,BE344=BR$62,BE344=BR$63,BE344=BR$64),1,IF(OR(BE344=BR$65,BE344=BR$66,BE344=BR$67,BE344=BR$68,BE344=BR$69),2,3))</f>
        <v>3</v>
      </c>
      <c r="AU344" s="27" t="n">
        <f aca="false">IF(OR(BF344=BR$30,BF344=BR$31,BF344=BR$32,BF344=BR$33),1,IF(BF344=BR$34,2,3))</f>
        <v>3</v>
      </c>
      <c r="AV344" s="27" t="n">
        <f aca="false">IF(BG344="отсутствует",2,1)</f>
        <v>2</v>
      </c>
      <c r="AW344" s="27" t="n">
        <f aca="false">IF(OR(BH344=BR$41,BH344=BR$42),1,IF(OR(BH344=BR$43,BH344=BR$44,BH344=BR$45),2,IF(OR(BH344=BR$46,BH344=BR$47,BH344=BR$48),3,IF(BH344=BR$56,5,IF(BH344=BR$57,6,4)))))</f>
        <v>4</v>
      </c>
      <c r="AX344" s="27" t="n">
        <f aca="false">IF(BI344="отсутствует",2,1)</f>
        <v>1</v>
      </c>
      <c r="AY344" s="24" t="s">
        <v>57</v>
      </c>
      <c r="AZ344" s="103" t="n">
        <f aca="false">IF(BK344=BR$21,1,IF(BK344=BR$22,2,IF(BK344=BR$23,3,4)))</f>
        <v>1</v>
      </c>
      <c r="BA344" s="103" t="n">
        <f aca="false">IF(OR(BL344=BR$2,BL344=BR$3,BL344=BR$4),1,IF(OR(BL344=BR$5,BL344=BR$6,BL344=BR$7,BL344=BR$8,BL344=BR$9),2,IF(OR(BL344=BR$10,BL344=BR$11,BL344=BR$12,BL344=BR$13,BL344=BR$14),3,4)))</f>
        <v>1</v>
      </c>
      <c r="BD344" s="104" t="s">
        <v>113</v>
      </c>
      <c r="BE344" s="104" t="s">
        <v>193</v>
      </c>
      <c r="BF344" s="104" t="s">
        <v>54</v>
      </c>
      <c r="BG344" s="104" t="s">
        <v>55</v>
      </c>
      <c r="BH344" s="104" t="s">
        <v>370</v>
      </c>
      <c r="BI344" s="104" t="s">
        <v>1296</v>
      </c>
      <c r="BJ344" s="104" t="s">
        <v>57</v>
      </c>
      <c r="BK344" s="24" t="s">
        <v>2227</v>
      </c>
      <c r="BL344" s="24" t="s">
        <v>2170</v>
      </c>
    </row>
    <row r="345" s="24" customFormat="true" ht="15" hidden="false" customHeight="false" outlineLevel="0" collapsed="false">
      <c r="A345" s="24" t="s">
        <v>3334</v>
      </c>
      <c r="B345" s="24" t="s">
        <v>3259</v>
      </c>
      <c r="C345" s="24" t="s">
        <v>156</v>
      </c>
      <c r="D345" s="24" t="n">
        <v>0</v>
      </c>
      <c r="E345" s="24" t="n">
        <v>0</v>
      </c>
      <c r="F345" s="24" t="n">
        <v>0</v>
      </c>
      <c r="G345" s="24" t="n">
        <v>1</v>
      </c>
      <c r="I345" s="105"/>
      <c r="J345" s="28"/>
      <c r="K345" s="105"/>
      <c r="L345" s="28" t="n">
        <v>3</v>
      </c>
      <c r="M345" s="106"/>
      <c r="N345" s="105" t="n">
        <v>6</v>
      </c>
      <c r="O345" s="28" t="n">
        <v>21</v>
      </c>
      <c r="P345" s="31"/>
      <c r="Q345" s="106" t="n">
        <f aca="false">SUM(N345:P345)</f>
        <v>27</v>
      </c>
      <c r="R345" s="107"/>
      <c r="S345" s="105" t="n">
        <v>3</v>
      </c>
      <c r="T345" s="108" t="n">
        <v>4</v>
      </c>
      <c r="U345" s="109" t="n">
        <v>1</v>
      </c>
      <c r="V345" s="110" t="n">
        <v>1</v>
      </c>
      <c r="W345" s="111"/>
      <c r="X345" s="110"/>
      <c r="Y345" s="111"/>
      <c r="Z345" s="110"/>
      <c r="AA345" s="111" t="n">
        <v>1</v>
      </c>
      <c r="AB345" s="110" t="n">
        <v>1</v>
      </c>
      <c r="AC345" s="111"/>
      <c r="AD345" s="110"/>
      <c r="AE345" s="111"/>
      <c r="AF345" s="110"/>
      <c r="AG345" s="112"/>
      <c r="AH345" s="112"/>
      <c r="AI345" s="111" t="n">
        <f aca="false">SUM(S345,U345,W345,Y345,AA345,AC345,AE345,AG345)</f>
        <v>5</v>
      </c>
      <c r="AJ345" s="106" t="n">
        <f aca="false">SUM(T345,V345,X345,Z345,AB345,AD345,AF345,AH345)</f>
        <v>6</v>
      </c>
      <c r="AK345" s="107"/>
      <c r="AL345" s="107"/>
      <c r="AM345" s="105"/>
      <c r="AN345" s="28"/>
      <c r="AO345" s="106"/>
      <c r="AP345" s="105"/>
      <c r="AS345" s="24" t="s">
        <v>52</v>
      </c>
      <c r="AT345" s="27" t="n">
        <f aca="false">IF(OR(BE345=BR$60,BE345=BR$61,BE345=BR$62,BE345=BR$63,BE345=BR$64),1,IF(OR(BE345=BR$65,BE345=BR$66,BE345=BR$67,BE345=BR$68,BE345=BR$69),2,3))</f>
        <v>3</v>
      </c>
      <c r="AU345" s="27" t="n">
        <f aca="false">IF(OR(BF345=BR$30,BF345=BR$31,BF345=BR$32,BF345=BR$33),1,IF(BF345=BR$34,2,3))</f>
        <v>3</v>
      </c>
      <c r="AV345" s="27" t="n">
        <f aca="false">IF(BG345="отсутствует",2,1)</f>
        <v>2</v>
      </c>
      <c r="AW345" s="27" t="n">
        <f aca="false">IF(OR(BH345=BR$41,BH345=BR$42),1,IF(OR(BH345=BR$43,BH345=BR$44,BH345=BR$45),2,IF(OR(BH345=BR$46,BH345=BR$47,BH345=BR$48),3,IF(BH345=BR$56,5,IF(BH345=BR$57,6,4)))))</f>
        <v>4</v>
      </c>
      <c r="AX345" s="27" t="n">
        <f aca="false">IF(BI345="отсутствует",2,1)</f>
        <v>1</v>
      </c>
      <c r="AY345" s="24" t="s">
        <v>57</v>
      </c>
      <c r="AZ345" s="103" t="n">
        <f aca="false">IF(BK345=BR$21,1,IF(BK345=BR$22,2,IF(BK345=BR$23,3,4)))</f>
        <v>1</v>
      </c>
      <c r="BA345" s="103" t="n">
        <f aca="false">IF(OR(BL345=BR$2,BL345=BR$3,BL345=BR$4),1,IF(OR(BL345=BR$5,BL345=BR$6,BL345=BR$7,BL345=BR$8,BL345=BR$9),2,IF(OR(BL345=BR$10,BL345=BR$11,BL345=BR$12,BL345=BR$13,BL345=BR$14),3,4)))</f>
        <v>1</v>
      </c>
      <c r="BD345" s="104" t="s">
        <v>52</v>
      </c>
      <c r="BE345" s="104" t="s">
        <v>53</v>
      </c>
      <c r="BF345" s="104" t="s">
        <v>54</v>
      </c>
      <c r="BG345" s="104" t="s">
        <v>55</v>
      </c>
      <c r="BH345" s="104" t="s">
        <v>714</v>
      </c>
      <c r="BI345" s="104" t="s">
        <v>74</v>
      </c>
      <c r="BJ345" s="104" t="s">
        <v>57</v>
      </c>
      <c r="BK345" s="24" t="s">
        <v>2227</v>
      </c>
      <c r="BL345" s="24" t="s">
        <v>2170</v>
      </c>
    </row>
    <row r="346" s="24" customFormat="true" ht="15" hidden="false" customHeight="false" outlineLevel="0" collapsed="false">
      <c r="A346" s="24" t="s">
        <v>3335</v>
      </c>
      <c r="B346" s="24" t="s">
        <v>138</v>
      </c>
      <c r="C346" s="24" t="s">
        <v>139</v>
      </c>
      <c r="D346" s="24" t="n">
        <v>0</v>
      </c>
      <c r="E346" s="24" t="n">
        <v>0</v>
      </c>
      <c r="F346" s="24" t="n">
        <v>0</v>
      </c>
      <c r="G346" s="24" t="n">
        <v>1</v>
      </c>
      <c r="I346" s="105"/>
      <c r="J346" s="28"/>
      <c r="K346" s="105"/>
      <c r="L346" s="28" t="n">
        <v>5</v>
      </c>
      <c r="M346" s="106"/>
      <c r="N346" s="105" t="n">
        <v>14</v>
      </c>
      <c r="O346" s="28"/>
      <c r="P346" s="31"/>
      <c r="Q346" s="106" t="n">
        <f aca="false">SUM(N346:P346)</f>
        <v>14</v>
      </c>
      <c r="R346" s="107" t="n">
        <v>5</v>
      </c>
      <c r="S346" s="105"/>
      <c r="T346" s="108"/>
      <c r="U346" s="109"/>
      <c r="V346" s="110"/>
      <c r="W346" s="111"/>
      <c r="X346" s="110"/>
      <c r="Y346" s="111"/>
      <c r="Z346" s="110"/>
      <c r="AA346" s="111"/>
      <c r="AB346" s="110"/>
      <c r="AC346" s="111"/>
      <c r="AD346" s="110"/>
      <c r="AE346" s="111"/>
      <c r="AF346" s="110"/>
      <c r="AG346" s="112"/>
      <c r="AH346" s="112"/>
      <c r="AI346" s="111" t="n">
        <f aca="false">SUM(S346,U346,W346,Y346,AA346,AC346,AE346,AG346)</f>
        <v>0</v>
      </c>
      <c r="AJ346" s="106" t="n">
        <f aca="false">SUM(T346,V346,X346,Z346,AB346,AD346,AF346,AH346)</f>
        <v>0</v>
      </c>
      <c r="AK346" s="107"/>
      <c r="AL346" s="107"/>
      <c r="AM346" s="105"/>
      <c r="AN346" s="28"/>
      <c r="AO346" s="106"/>
      <c r="AP346" s="105"/>
      <c r="AS346" s="24" t="s">
        <v>52</v>
      </c>
      <c r="AT346" s="27" t="n">
        <f aca="false">IF(OR(BE346=BR$60,BE346=BR$61,BE346=BR$62,BE346=BR$63,BE346=BR$64),1,IF(OR(BE346=BR$65,BE346=BR$66,BE346=BR$67,BE346=BR$68,BE346=BR$69),2,3))</f>
        <v>1</v>
      </c>
      <c r="AU346" s="27" t="n">
        <f aca="false">IF(OR(BF346=BR$30,BF346=BR$31,BF346=BR$32,BF346=BR$33),1,IF(BF346=BR$34,2,3))</f>
        <v>1</v>
      </c>
      <c r="AV346" s="27" t="n">
        <f aca="false">IF(BG346="отсутствует",2,1)</f>
        <v>1</v>
      </c>
      <c r="AW346" s="27" t="n">
        <f aca="false">IF(OR(BH346=BR$41,BH346=BR$42),1,IF(OR(BH346=BR$43,BH346=BR$44,BH346=BR$45),2,IF(OR(BH346=BR$46,BH346=BR$47,BH346=BR$48),3,IF(BH346=BR$56,5,IF(BH346=BR$57,6,4)))))</f>
        <v>4</v>
      </c>
      <c r="AX346" s="27" t="n">
        <f aca="false">IF(BI346="отсутствует",2,1)</f>
        <v>1</v>
      </c>
      <c r="AY346" s="24" t="s">
        <v>143</v>
      </c>
      <c r="AZ346" s="103" t="n">
        <f aca="false">IF(BK346=BR$21,1,IF(BK346=BR$22,2,IF(BK346=BR$23,3,4)))</f>
        <v>1</v>
      </c>
      <c r="BA346" s="103" t="n">
        <f aca="false">IF(OR(BL346=BR$2,BL346=BR$3,BL346=BR$4),1,IF(OR(BL346=BR$5,BL346=BR$6,BL346=BR$7,BL346=BR$8,BL346=BR$9),2,IF(OR(BL346=BR$10,BL346=BR$11,BL346=BR$12,BL346=BR$13,BL346=BR$14),3,4)))</f>
        <v>1</v>
      </c>
      <c r="BD346" s="104" t="s">
        <v>52</v>
      </c>
      <c r="BE346" s="104" t="s">
        <v>107</v>
      </c>
      <c r="BF346" s="104" t="s">
        <v>72</v>
      </c>
      <c r="BG346" s="104" t="s">
        <v>114</v>
      </c>
      <c r="BH346" s="104" t="s">
        <v>2535</v>
      </c>
      <c r="BI346" s="104" t="s">
        <v>1903</v>
      </c>
      <c r="BJ346" s="104" t="s">
        <v>143</v>
      </c>
      <c r="BK346" s="24" t="s">
        <v>2227</v>
      </c>
      <c r="BL346" s="24" t="s">
        <v>2170</v>
      </c>
    </row>
    <row r="347" s="24" customFormat="true" ht="15" hidden="false" customHeight="false" outlineLevel="0" collapsed="false">
      <c r="A347" s="24" t="s">
        <v>3336</v>
      </c>
      <c r="B347" s="24" t="s">
        <v>3259</v>
      </c>
      <c r="C347" s="24" t="s">
        <v>62</v>
      </c>
      <c r="D347" s="24" t="n">
        <v>0</v>
      </c>
      <c r="E347" s="24" t="n">
        <v>0</v>
      </c>
      <c r="F347" s="24" t="n">
        <v>0</v>
      </c>
      <c r="G347" s="24" t="n">
        <v>1</v>
      </c>
      <c r="I347" s="105"/>
      <c r="J347" s="28"/>
      <c r="K347" s="105"/>
      <c r="L347" s="28" t="n">
        <v>3</v>
      </c>
      <c r="M347" s="106"/>
      <c r="N347" s="105" t="n">
        <v>25</v>
      </c>
      <c r="O347" s="28" t="n">
        <v>13</v>
      </c>
      <c r="P347" s="31"/>
      <c r="Q347" s="106" t="n">
        <f aca="false">SUM(N347:P347)</f>
        <v>38</v>
      </c>
      <c r="R347" s="107" t="n">
        <v>1</v>
      </c>
      <c r="S347" s="105"/>
      <c r="T347" s="108"/>
      <c r="U347" s="109" t="n">
        <v>1</v>
      </c>
      <c r="V347" s="110" t="n">
        <v>1</v>
      </c>
      <c r="W347" s="111"/>
      <c r="X347" s="110"/>
      <c r="Y347" s="111"/>
      <c r="Z347" s="110"/>
      <c r="AA347" s="111"/>
      <c r="AB347" s="110"/>
      <c r="AC347" s="111"/>
      <c r="AD347" s="110"/>
      <c r="AE347" s="111"/>
      <c r="AF347" s="110"/>
      <c r="AG347" s="112"/>
      <c r="AH347" s="112"/>
      <c r="AI347" s="111" t="n">
        <f aca="false">SUM(S347,U347,W347,Y347,AA347,AC347,AE347,AG347)</f>
        <v>1</v>
      </c>
      <c r="AJ347" s="106" t="n">
        <f aca="false">SUM(T347,V347,X347,Z347,AB347,AD347,AF347,AH347)</f>
        <v>1</v>
      </c>
      <c r="AK347" s="107"/>
      <c r="AL347" s="107"/>
      <c r="AM347" s="105"/>
      <c r="AN347" s="28"/>
      <c r="AO347" s="106"/>
      <c r="AP347" s="105"/>
      <c r="AS347" s="24" t="s">
        <v>52</v>
      </c>
      <c r="AT347" s="27" t="n">
        <f aca="false">IF(OR(BE347=BR$60,BE347=BR$61,BE347=BR$62,BE347=BR$63,BE347=BR$64),1,IF(OR(BE347=BR$65,BE347=BR$66,BE347=BR$67,BE347=BR$68,BE347=BR$69),2,3))</f>
        <v>1</v>
      </c>
      <c r="AU347" s="27" t="n">
        <f aca="false">IF(OR(BF347=BR$30,BF347=BR$31,BF347=BR$32,BF347=BR$33),1,IF(BF347=BR$34,2,3))</f>
        <v>1</v>
      </c>
      <c r="AV347" s="27" t="n">
        <f aca="false">IF(BG347="отсутствует",2,1)</f>
        <v>1</v>
      </c>
      <c r="AW347" s="27" t="n">
        <f aca="false">IF(OR(BH347=BR$41,BH347=BR$42),1,IF(OR(BH347=BR$43,BH347=BR$44,BH347=BR$45),2,IF(OR(BH347=BR$46,BH347=BR$47,BH347=BR$48),3,IF(BH347=BR$56,5,IF(BH347=BR$57,6,4)))))</f>
        <v>4</v>
      </c>
      <c r="AX347" s="27" t="n">
        <f aca="false">IF(BI347="отсутствует",2,1)</f>
        <v>1</v>
      </c>
      <c r="AY347" s="24" t="s">
        <v>785</v>
      </c>
      <c r="AZ347" s="103" t="n">
        <f aca="false">IF(BK347=BR$21,1,IF(BK347=BR$22,2,IF(BK347=BR$23,3,4)))</f>
        <v>1</v>
      </c>
      <c r="BA347" s="103" t="n">
        <f aca="false">IF(OR(BL347=BR$2,BL347=BR$3,BL347=BR$4),1,IF(OR(BL347=BR$5,BL347=BR$6,BL347=BR$7,BL347=BR$8,BL347=BR$9),2,IF(OR(BL347=BR$10,BL347=BR$11,BL347=BR$12,BL347=BR$13,BL347=BR$14),3,4)))</f>
        <v>1</v>
      </c>
      <c r="BD347" s="104" t="s">
        <v>52</v>
      </c>
      <c r="BE347" s="104" t="s">
        <v>107</v>
      </c>
      <c r="BF347" s="104" t="s">
        <v>129</v>
      </c>
      <c r="BG347" s="104" t="s">
        <v>534</v>
      </c>
      <c r="BH347" s="104" t="s">
        <v>220</v>
      </c>
      <c r="BI347" s="104" t="s">
        <v>949</v>
      </c>
      <c r="BJ347" s="104" t="s">
        <v>785</v>
      </c>
      <c r="BK347" s="24" t="s">
        <v>2227</v>
      </c>
      <c r="BL347" s="24" t="s">
        <v>2170</v>
      </c>
    </row>
    <row r="348" s="24" customFormat="true" ht="15" hidden="false" customHeight="false" outlineLevel="0" collapsed="false">
      <c r="A348" s="24" t="s">
        <v>3337</v>
      </c>
      <c r="B348" s="24" t="s">
        <v>2458</v>
      </c>
      <c r="C348" s="24" t="s">
        <v>156</v>
      </c>
      <c r="D348" s="24" t="n">
        <v>0</v>
      </c>
      <c r="E348" s="24" t="n">
        <v>0</v>
      </c>
      <c r="F348" s="24" t="n">
        <v>0</v>
      </c>
      <c r="G348" s="24" t="n">
        <v>1</v>
      </c>
      <c r="I348" s="105"/>
      <c r="J348" s="28"/>
      <c r="K348" s="105"/>
      <c r="L348" s="28" t="n">
        <v>5</v>
      </c>
      <c r="M348" s="106"/>
      <c r="N348" s="105" t="n">
        <v>7</v>
      </c>
      <c r="O348" s="28" t="n">
        <v>4</v>
      </c>
      <c r="P348" s="31" t="n">
        <v>1</v>
      </c>
      <c r="Q348" s="106" t="n">
        <f aca="false">SUM(N348:P348)</f>
        <v>12</v>
      </c>
      <c r="R348" s="107" t="n">
        <v>3</v>
      </c>
      <c r="S348" s="105" t="n">
        <v>3</v>
      </c>
      <c r="T348" s="108" t="n">
        <v>3</v>
      </c>
      <c r="U348" s="109" t="n">
        <v>1</v>
      </c>
      <c r="V348" s="110" t="n">
        <v>1</v>
      </c>
      <c r="W348" s="111" t="n">
        <v>2</v>
      </c>
      <c r="X348" s="110" t="n">
        <v>2</v>
      </c>
      <c r="Y348" s="111"/>
      <c r="Z348" s="110"/>
      <c r="AA348" s="111" t="n">
        <v>2</v>
      </c>
      <c r="AB348" s="110" t="n">
        <v>3</v>
      </c>
      <c r="AC348" s="111"/>
      <c r="AD348" s="110"/>
      <c r="AE348" s="111" t="n">
        <v>1</v>
      </c>
      <c r="AF348" s="110" t="n">
        <v>1</v>
      </c>
      <c r="AG348" s="112"/>
      <c r="AH348" s="112"/>
      <c r="AI348" s="111" t="n">
        <f aca="false">SUM(S348,U348,W348,Y348,AA348,AC348,AE348,AG348)</f>
        <v>9</v>
      </c>
      <c r="AJ348" s="106" t="n">
        <f aca="false">SUM(T348,V348,X348,Z348,AB348,AD348,AF348,AH348)</f>
        <v>10</v>
      </c>
      <c r="AK348" s="107" t="n">
        <v>1</v>
      </c>
      <c r="AL348" s="107"/>
      <c r="AM348" s="105"/>
      <c r="AN348" s="28"/>
      <c r="AO348" s="106"/>
      <c r="AP348" s="105"/>
      <c r="AS348" s="24" t="s">
        <v>52</v>
      </c>
      <c r="AT348" s="27" t="n">
        <f aca="false">IF(OR(BE348=BR$60,BE348=BR$61,BE348=BR$62,BE348=BR$63,BE348=BR$64),1,IF(OR(BE348=BR$65,BE348=BR$66,BE348=BR$67,BE348=BR$68,BE348=BR$69),2,3))</f>
        <v>1</v>
      </c>
      <c r="AU348" s="27" t="n">
        <f aca="false">IF(OR(BF348=BR$30,BF348=BR$31,BF348=BR$32,BF348=BR$33),1,IF(BF348=BR$34,2,3))</f>
        <v>1</v>
      </c>
      <c r="AV348" s="27" t="n">
        <f aca="false">IF(BG348="отсутствует",2,1)</f>
        <v>1</v>
      </c>
      <c r="AW348" s="27" t="n">
        <f aca="false">IF(OR(BH348=BR$41,BH348=BR$42),1,IF(OR(BH348=BR$43,BH348=BR$44,BH348=BR$45),2,IF(OR(BH348=BR$46,BH348=BR$47,BH348=BR$48),3,IF(BH348=BR$56,5,IF(BH348=BR$57,6,4)))))</f>
        <v>4</v>
      </c>
      <c r="AX348" s="27" t="n">
        <f aca="false">IF(BI348="отсутствует",2,1)</f>
        <v>1</v>
      </c>
      <c r="AY348" s="24" t="s">
        <v>3338</v>
      </c>
      <c r="AZ348" s="103" t="n">
        <f aca="false">IF(BK348=BR$21,1,IF(BK348=BR$22,2,IF(BK348=BR$23,3,4)))</f>
        <v>1</v>
      </c>
      <c r="BA348" s="103" t="n">
        <f aca="false">IF(OR(BL348=BR$2,BL348=BR$3,BL348=BR$4),1,IF(OR(BL348=BR$5,BL348=BR$6,BL348=BR$7,BL348=BR$8,BL348=BR$9),2,IF(OR(BL348=BR$10,BL348=BR$11,BL348=BR$12,BL348=BR$13,BL348=BR$14),3,4)))</f>
        <v>1</v>
      </c>
      <c r="BD348" s="104" t="s">
        <v>52</v>
      </c>
      <c r="BE348" s="104" t="s">
        <v>107</v>
      </c>
      <c r="BF348" s="104" t="s">
        <v>72</v>
      </c>
      <c r="BG348" s="104" t="s">
        <v>1095</v>
      </c>
      <c r="BH348" s="104" t="s">
        <v>792</v>
      </c>
      <c r="BI348" s="104" t="s">
        <v>1196</v>
      </c>
      <c r="BJ348" s="104" t="s">
        <v>3338</v>
      </c>
      <c r="BK348" s="24" t="s">
        <v>2227</v>
      </c>
      <c r="BL348" s="24" t="s">
        <v>2170</v>
      </c>
    </row>
    <row r="349" s="24" customFormat="true" ht="15" hidden="false" customHeight="false" outlineLevel="0" collapsed="false">
      <c r="A349" s="24" t="s">
        <v>2754</v>
      </c>
      <c r="B349" s="24" t="s">
        <v>1380</v>
      </c>
      <c r="C349" s="24" t="s">
        <v>100</v>
      </c>
      <c r="D349" s="24" t="n">
        <v>0</v>
      </c>
      <c r="E349" s="24" t="n">
        <v>0</v>
      </c>
      <c r="F349" s="24" t="n">
        <v>1</v>
      </c>
      <c r="G349" s="24" t="n">
        <v>1</v>
      </c>
      <c r="H349" s="24" t="n">
        <v>1</v>
      </c>
      <c r="I349" s="105"/>
      <c r="J349" s="28" t="n">
        <v>1</v>
      </c>
      <c r="K349" s="105"/>
      <c r="L349" s="28" t="n">
        <v>2</v>
      </c>
      <c r="M349" s="106"/>
      <c r="N349" s="105" t="n">
        <v>11</v>
      </c>
      <c r="O349" s="28" t="n">
        <v>4</v>
      </c>
      <c r="P349" s="31"/>
      <c r="Q349" s="106" t="n">
        <f aca="false">SUM(N349:P349)</f>
        <v>15</v>
      </c>
      <c r="R349" s="107" t="n">
        <v>21</v>
      </c>
      <c r="S349" s="105"/>
      <c r="T349" s="108"/>
      <c r="U349" s="111" t="n">
        <v>2</v>
      </c>
      <c r="V349" s="110" t="n">
        <v>2</v>
      </c>
      <c r="W349" s="111"/>
      <c r="X349" s="110"/>
      <c r="Y349" s="111"/>
      <c r="Z349" s="110"/>
      <c r="AA349" s="111"/>
      <c r="AB349" s="110"/>
      <c r="AC349" s="111"/>
      <c r="AD349" s="110"/>
      <c r="AE349" s="111"/>
      <c r="AF349" s="110"/>
      <c r="AG349" s="112"/>
      <c r="AH349" s="112"/>
      <c r="AI349" s="111" t="n">
        <f aca="false">SUM(S349,U349,W349,Y349,AA349,AC349,AE349,AG349)</f>
        <v>2</v>
      </c>
      <c r="AJ349" s="106" t="n">
        <f aca="false">SUM(T349,V349,X349,Z349,AB349,AD349,AF349,AH349)</f>
        <v>2</v>
      </c>
      <c r="AK349" s="107"/>
      <c r="AL349" s="107"/>
      <c r="AM349" s="105"/>
      <c r="AN349" s="28"/>
      <c r="AO349" s="106"/>
      <c r="AP349" s="105"/>
      <c r="AS349" s="24" t="s">
        <v>318</v>
      </c>
      <c r="AT349" s="27" t="n">
        <f aca="false">IF(OR(BE349=BR$60,BE349=BR$61,BE349=BR$62,BE349=BR$63,BE349=BR$64),1,IF(OR(BE349=BR$65,BE349=BR$66,BE349=BR$67,BE349=BR$68,BE349=BR$69),2,3))</f>
        <v>1</v>
      </c>
      <c r="AU349" s="27" t="n">
        <f aca="false">IF(OR(BF349=BR$30,BF349=BR$31,BF349=BR$32,BF349=BR$33),1,IF(BF349=BR$34,2,3))</f>
        <v>1</v>
      </c>
      <c r="AV349" s="27" t="n">
        <f aca="false">IF(BG349="отсутствует",2,1)</f>
        <v>2</v>
      </c>
      <c r="AW349" s="27" t="n">
        <f aca="false">IF(OR(BH349=BR$41,BH349=BR$42),1,IF(OR(BH349=BR$43,BH349=BR$44,BH349=BR$45),2,IF(OR(BH349=BR$46,BH349=BR$47,BH349=BR$48),3,IF(BH349=BR$56,5,IF(BH349=BR$57,6,4)))))</f>
        <v>1</v>
      </c>
      <c r="AX349" s="27" t="n">
        <f aca="false">IF(BI349="отсутствует",2,1)</f>
        <v>1</v>
      </c>
      <c r="AY349" s="24" t="s">
        <v>143</v>
      </c>
      <c r="AZ349" s="103" t="n">
        <f aca="false">IF(BK349=BR$21,1,IF(BK349=BR$22,2,IF(BK349=BR$23,3,4)))</f>
        <v>1</v>
      </c>
      <c r="BA349" s="103" t="n">
        <f aca="false">IF(OR(BL349=BR$2,BL349=BR$3,BL349=BR$4),1,IF(OR(BL349=BR$5,BL349=BR$6,BL349=BR$7,BL349=BR$8,BL349=BR$9),2,IF(OR(BL349=BR$10,BL349=BR$11,BL349=BR$12,BL349=BR$13,BL349=BR$14),3,4)))</f>
        <v>1</v>
      </c>
      <c r="BD349" s="104" t="s">
        <v>318</v>
      </c>
      <c r="BE349" s="104" t="s">
        <v>107</v>
      </c>
      <c r="BF349" s="104" t="s">
        <v>72</v>
      </c>
      <c r="BG349" s="104" t="s">
        <v>55</v>
      </c>
      <c r="BH349" s="104" t="s">
        <v>73</v>
      </c>
      <c r="BI349" s="104" t="s">
        <v>182</v>
      </c>
      <c r="BJ349" s="104" t="s">
        <v>143</v>
      </c>
      <c r="BK349" s="24" t="s">
        <v>2227</v>
      </c>
      <c r="BL349" s="24" t="s">
        <v>2170</v>
      </c>
    </row>
    <row r="350" s="24" customFormat="true" ht="15" hidden="false" customHeight="false" outlineLevel="0" collapsed="false">
      <c r="A350" s="24" t="s">
        <v>1926</v>
      </c>
      <c r="B350" s="24" t="s">
        <v>434</v>
      </c>
      <c r="C350" s="24" t="s">
        <v>233</v>
      </c>
      <c r="D350" s="24" t="n">
        <v>0</v>
      </c>
      <c r="E350" s="24" t="n">
        <v>1</v>
      </c>
      <c r="F350" s="24" t="n">
        <v>0</v>
      </c>
      <c r="G350" s="24" t="n">
        <v>1</v>
      </c>
      <c r="H350" s="24" t="n">
        <v>1</v>
      </c>
      <c r="I350" s="105"/>
      <c r="J350" s="28"/>
      <c r="K350" s="105"/>
      <c r="L350" s="28" t="n">
        <v>2</v>
      </c>
      <c r="M350" s="106"/>
      <c r="N350" s="105" t="n">
        <v>16</v>
      </c>
      <c r="O350" s="28" t="n">
        <v>11</v>
      </c>
      <c r="P350" s="31" t="n">
        <v>1</v>
      </c>
      <c r="Q350" s="106" t="n">
        <f aca="false">SUM(N350:P350)</f>
        <v>28</v>
      </c>
      <c r="R350" s="107"/>
      <c r="S350" s="105"/>
      <c r="T350" s="108"/>
      <c r="U350" s="109"/>
      <c r="V350" s="110"/>
      <c r="W350" s="111"/>
      <c r="X350" s="110"/>
      <c r="Y350" s="111"/>
      <c r="Z350" s="110"/>
      <c r="AA350" s="111"/>
      <c r="AB350" s="110"/>
      <c r="AC350" s="111"/>
      <c r="AD350" s="110"/>
      <c r="AE350" s="111"/>
      <c r="AF350" s="110"/>
      <c r="AG350" s="112"/>
      <c r="AH350" s="112"/>
      <c r="AI350" s="111" t="n">
        <f aca="false">SUM(S350,U350,W350,Y350,AA350,AC350,AE350,AG350)</f>
        <v>0</v>
      </c>
      <c r="AJ350" s="106" t="n">
        <f aca="false">SUM(T350,V350,X350,Z350,AB350,AD350,AF350,AH350)</f>
        <v>0</v>
      </c>
      <c r="AK350" s="107"/>
      <c r="AL350" s="107"/>
      <c r="AM350" s="105"/>
      <c r="AN350" s="28"/>
      <c r="AO350" s="106"/>
      <c r="AP350" s="105"/>
      <c r="AS350" s="24" t="s">
        <v>52</v>
      </c>
      <c r="AT350" s="27" t="n">
        <f aca="false">IF(OR(BE350=BR$60,BE350=BR$61,BE350=BR$62,BE350=BR$63,BE350=BR$64),1,IF(OR(BE350=BR$65,BE350=BR$66,BE350=BR$67,BE350=BR$68,BE350=BR$69),2,3))</f>
        <v>1</v>
      </c>
      <c r="AU350" s="27" t="n">
        <f aca="false">IF(OR(BF350=BR$30,BF350=BR$31,BF350=BR$32,BF350=BR$33),1,IF(BF350=BR$34,2,3))</f>
        <v>1</v>
      </c>
      <c r="AV350" s="27" t="n">
        <f aca="false">IF(BG350="отсутствует",2,1)</f>
        <v>1</v>
      </c>
      <c r="AW350" s="27" t="n">
        <f aca="false">IF(OR(BH350=BR$41,BH350=BR$42),1,IF(OR(BH350=BR$43,BH350=BR$44,BH350=BR$45),2,IF(OR(BH350=BR$46,BH350=BR$47,BH350=BR$48),3,IF(BH350=BR$56,5,IF(BH350=BR$57,6,4)))))</f>
        <v>4</v>
      </c>
      <c r="AX350" s="27" t="n">
        <f aca="false">IF(BI350="отсутствует",2,1)</f>
        <v>1</v>
      </c>
      <c r="AY350" s="24" t="s">
        <v>84</v>
      </c>
      <c r="AZ350" s="103" t="n">
        <f aca="false">IF(BK350=BR$21,1,IF(BK350=BR$22,2,IF(BK350=BR$23,3,4)))</f>
        <v>1</v>
      </c>
      <c r="BA350" s="103" t="n">
        <f aca="false">IF(OR(BL350=BR$2,BL350=BR$3,BL350=BR$4),1,IF(OR(BL350=BR$5,BL350=BR$6,BL350=BR$7,BL350=BR$8,BL350=BR$9),2,IF(OR(BL350=BR$10,BL350=BR$11,BL350=BR$12,BL350=BR$13,BL350=BR$14),3,4)))</f>
        <v>1</v>
      </c>
      <c r="BD350" s="104" t="s">
        <v>52</v>
      </c>
      <c r="BE350" s="104" t="s">
        <v>107</v>
      </c>
      <c r="BF350" s="104" t="s">
        <v>64</v>
      </c>
      <c r="BG350" s="104" t="s">
        <v>386</v>
      </c>
      <c r="BH350" s="104" t="s">
        <v>1928</v>
      </c>
      <c r="BI350" s="104" t="s">
        <v>195</v>
      </c>
      <c r="BJ350" s="104" t="s">
        <v>84</v>
      </c>
      <c r="BK350" s="24" t="s">
        <v>2227</v>
      </c>
      <c r="BL350" s="24" t="s">
        <v>2170</v>
      </c>
    </row>
    <row r="351" s="24" customFormat="true" ht="15" hidden="false" customHeight="false" outlineLevel="0" collapsed="false">
      <c r="A351" s="24" t="s">
        <v>3339</v>
      </c>
      <c r="B351" s="24" t="s">
        <v>229</v>
      </c>
      <c r="C351" s="24" t="s">
        <v>348</v>
      </c>
      <c r="D351" s="24" t="n">
        <v>0</v>
      </c>
      <c r="E351" s="24" t="n">
        <v>0</v>
      </c>
      <c r="F351" s="24" t="n">
        <v>0</v>
      </c>
      <c r="G351" s="24" t="n">
        <v>1</v>
      </c>
      <c r="I351" s="105"/>
      <c r="J351" s="28"/>
      <c r="K351" s="105"/>
      <c r="L351" s="28" t="n">
        <v>1</v>
      </c>
      <c r="M351" s="106"/>
      <c r="N351" s="105" t="n">
        <v>3</v>
      </c>
      <c r="O351" s="28" t="n">
        <v>10</v>
      </c>
      <c r="P351" s="31"/>
      <c r="Q351" s="106" t="n">
        <f aca="false">SUM(N351:P351)</f>
        <v>13</v>
      </c>
      <c r="R351" s="107"/>
      <c r="S351" s="105"/>
      <c r="T351" s="108"/>
      <c r="U351" s="109"/>
      <c r="V351" s="110"/>
      <c r="W351" s="111" t="n">
        <v>2</v>
      </c>
      <c r="X351" s="110" t="n">
        <v>2</v>
      </c>
      <c r="Y351" s="111"/>
      <c r="Z351" s="110"/>
      <c r="AA351" s="111"/>
      <c r="AB351" s="110"/>
      <c r="AC351" s="111"/>
      <c r="AD351" s="110"/>
      <c r="AE351" s="111"/>
      <c r="AF351" s="110"/>
      <c r="AG351" s="112"/>
      <c r="AH351" s="112"/>
      <c r="AI351" s="111" t="n">
        <f aca="false">SUM(S351,U351,W351,Y351,AA351,AC351,AE351,AG351)</f>
        <v>2</v>
      </c>
      <c r="AJ351" s="106" t="n">
        <f aca="false">SUM(T351,V351,X351,Z351,AB351,AD351,AF351,AH351)</f>
        <v>2</v>
      </c>
      <c r="AK351" s="107" t="n">
        <v>3</v>
      </c>
      <c r="AL351" s="107"/>
      <c r="AM351" s="105"/>
      <c r="AN351" s="28"/>
      <c r="AO351" s="106"/>
      <c r="AP351" s="105"/>
      <c r="AS351" s="24" t="s">
        <v>1878</v>
      </c>
      <c r="AT351" s="27" t="n">
        <f aca="false">IF(OR(BE351=BR$60,BE351=BR$61,BE351=BR$62,BE351=BR$63,BE351=BR$64),1,IF(OR(BE351=BR$65,BE351=BR$66,BE351=BR$67,BE351=BR$68,BE351=BR$69),2,3))</f>
        <v>3</v>
      </c>
      <c r="AU351" s="27" t="n">
        <f aca="false">IF(OR(BF351=BR$30,BF351=BR$31,BF351=BR$32,BF351=BR$33),1,IF(BF351=BR$34,2,3))</f>
        <v>3</v>
      </c>
      <c r="AV351" s="27" t="n">
        <f aca="false">IF(BG351="отсутствует",2,1)</f>
        <v>2</v>
      </c>
      <c r="AW351" s="27" t="n">
        <f aca="false">IF(OR(BH351=BR$41,BH351=BR$42),1,IF(OR(BH351=BR$43,BH351=BR$44,BH351=BR$45),2,IF(OR(BH351=BR$46,BH351=BR$47,BH351=BR$48),3,IF(BH351=BR$56,5,IF(BH351=BR$57,6,4)))))</f>
        <v>4</v>
      </c>
      <c r="AX351" s="27" t="n">
        <f aca="false">IF(BI351="отсутствует",2,1)</f>
        <v>1</v>
      </c>
      <c r="AY351" s="24" t="s">
        <v>374</v>
      </c>
      <c r="AZ351" s="103" t="n">
        <f aca="false">IF(BK351=BR$21,1,IF(BK351=BR$22,2,IF(BK351=BR$23,3,4)))</f>
        <v>1</v>
      </c>
      <c r="BA351" s="103" t="n">
        <f aca="false">IF(OR(BL351=BR$2,BL351=BR$3,BL351=BR$4),1,IF(OR(BL351=BR$5,BL351=BR$6,BL351=BR$7,BL351=BR$8,BL351=BR$9),2,IF(OR(BL351=BR$10,BL351=BR$11,BL351=BR$12,BL351=BR$13,BL351=BR$14),3,4)))</f>
        <v>1</v>
      </c>
      <c r="BD351" s="104" t="s">
        <v>1878</v>
      </c>
      <c r="BE351" s="104" t="s">
        <v>193</v>
      </c>
      <c r="BF351" s="104" t="s">
        <v>54</v>
      </c>
      <c r="BG351" s="104" t="s">
        <v>55</v>
      </c>
      <c r="BH351" s="104" t="s">
        <v>432</v>
      </c>
      <c r="BI351" s="104" t="s">
        <v>66</v>
      </c>
      <c r="BJ351" s="104" t="s">
        <v>374</v>
      </c>
      <c r="BK351" s="24" t="s">
        <v>2227</v>
      </c>
      <c r="BL351" s="24" t="s">
        <v>2170</v>
      </c>
    </row>
    <row r="352" s="24" customFormat="true" ht="15" hidden="false" customHeight="false" outlineLevel="0" collapsed="false">
      <c r="A352" s="24" t="s">
        <v>3339</v>
      </c>
      <c r="B352" s="24" t="s">
        <v>208</v>
      </c>
      <c r="C352" s="24" t="s">
        <v>156</v>
      </c>
      <c r="D352" s="24" t="n">
        <v>0</v>
      </c>
      <c r="E352" s="24" t="n">
        <v>0</v>
      </c>
      <c r="F352" s="24" t="n">
        <v>0</v>
      </c>
      <c r="G352" s="24" t="n">
        <v>1</v>
      </c>
      <c r="I352" s="105"/>
      <c r="J352" s="28"/>
      <c r="K352" s="105"/>
      <c r="L352" s="28" t="n">
        <v>4</v>
      </c>
      <c r="M352" s="106"/>
      <c r="N352" s="105" t="n">
        <v>3</v>
      </c>
      <c r="O352" s="28" t="n">
        <v>1</v>
      </c>
      <c r="P352" s="31" t="n">
        <v>1</v>
      </c>
      <c r="Q352" s="106" t="n">
        <f aca="false">SUM(N352:P352)</f>
        <v>5</v>
      </c>
      <c r="R352" s="107"/>
      <c r="S352" s="105"/>
      <c r="T352" s="108"/>
      <c r="U352" s="109"/>
      <c r="V352" s="110"/>
      <c r="W352" s="111"/>
      <c r="X352" s="110"/>
      <c r="Y352" s="111"/>
      <c r="Z352" s="110"/>
      <c r="AA352" s="111"/>
      <c r="AB352" s="110"/>
      <c r="AC352" s="111"/>
      <c r="AD352" s="110"/>
      <c r="AE352" s="111"/>
      <c r="AF352" s="110"/>
      <c r="AG352" s="112"/>
      <c r="AH352" s="112"/>
      <c r="AI352" s="111" t="n">
        <f aca="false">SUM(S352,U352,W352,Y352,AA352,AC352,AE352,AG352)</f>
        <v>0</v>
      </c>
      <c r="AJ352" s="106" t="n">
        <f aca="false">SUM(T352,V352,X352,Z352,AB352,AD352,AF352,AH352)</f>
        <v>0</v>
      </c>
      <c r="AK352" s="107"/>
      <c r="AL352" s="107"/>
      <c r="AM352" s="105"/>
      <c r="AN352" s="28"/>
      <c r="AO352" s="106"/>
      <c r="AP352" s="105"/>
      <c r="AS352" s="24" t="s">
        <v>2232</v>
      </c>
      <c r="AT352" s="27" t="n">
        <f aca="false">IF(OR(BE352=BR$60,BE352=BR$61,BE352=BR$62,BE352=BR$63,BE352=BR$64),1,IF(OR(BE352=BR$65,BE352=BR$66,BE352=BR$67,BE352=BR$68,BE352=BR$69),2,3))</f>
        <v>2</v>
      </c>
      <c r="AU352" s="27" t="n">
        <f aca="false">IF(OR(BF352=BR$30,BF352=BR$31,BF352=BR$32,BF352=BR$33),1,IF(BF352=BR$34,2,3))</f>
        <v>1</v>
      </c>
      <c r="AV352" s="27" t="n">
        <f aca="false">IF(BG352="отсутствует",2,1)</f>
        <v>1</v>
      </c>
      <c r="AW352" s="27" t="n">
        <f aca="false">IF(OR(BH352=BR$41,BH352=BR$42),1,IF(OR(BH352=BR$43,BH352=BR$44,BH352=BR$45),2,IF(OR(BH352=BR$46,BH352=BR$47,BH352=BR$48),3,IF(BH352=BR$56,5,IF(BH352=BR$57,6,4)))))</f>
        <v>4</v>
      </c>
      <c r="AX352" s="27" t="n">
        <f aca="false">IF(BI352="отсутствует",2,1)</f>
        <v>1</v>
      </c>
      <c r="AY352" s="24" t="s">
        <v>2303</v>
      </c>
      <c r="AZ352" s="103" t="n">
        <f aca="false">IF(BK352=BR$21,1,IF(BK352=BR$22,2,IF(BK352=BR$23,3,4)))</f>
        <v>1</v>
      </c>
      <c r="BA352" s="103" t="n">
        <f aca="false">IF(OR(BL352=BR$2,BL352=BR$3,BL352=BR$4),1,IF(OR(BL352=BR$5,BL352=BR$6,BL352=BR$7,BL352=BR$8,BL352=BR$9),2,IF(OR(BL352=BR$10,BL352=BR$11,BL352=BR$12,BL352=BR$13,BL352=BR$14),3,4)))</f>
        <v>1</v>
      </c>
      <c r="BD352" s="104" t="s">
        <v>2232</v>
      </c>
      <c r="BE352" s="104" t="s">
        <v>226</v>
      </c>
      <c r="BF352" s="104" t="s">
        <v>72</v>
      </c>
      <c r="BG352" s="104" t="s">
        <v>140</v>
      </c>
      <c r="BH352" s="104" t="s">
        <v>3090</v>
      </c>
      <c r="BI352" s="104" t="s">
        <v>123</v>
      </c>
      <c r="BJ352" s="104" t="s">
        <v>2303</v>
      </c>
      <c r="BK352" s="24" t="s">
        <v>2227</v>
      </c>
      <c r="BL352" s="24" t="s">
        <v>2170</v>
      </c>
    </row>
    <row r="353" s="24" customFormat="true" ht="15" hidden="false" customHeight="false" outlineLevel="0" collapsed="false">
      <c r="A353" s="24" t="s">
        <v>3340</v>
      </c>
      <c r="B353" s="24" t="s">
        <v>211</v>
      </c>
      <c r="C353" s="24" t="s">
        <v>156</v>
      </c>
      <c r="D353" s="24" t="n">
        <v>0</v>
      </c>
      <c r="E353" s="24" t="n">
        <v>0</v>
      </c>
      <c r="F353" s="24" t="n">
        <v>0</v>
      </c>
      <c r="G353" s="24" t="n">
        <v>1</v>
      </c>
      <c r="I353" s="105"/>
      <c r="J353" s="28"/>
      <c r="K353" s="105"/>
      <c r="L353" s="28" t="n">
        <v>3</v>
      </c>
      <c r="M353" s="106"/>
      <c r="N353" s="105" t="n">
        <v>10</v>
      </c>
      <c r="O353" s="28"/>
      <c r="P353" s="31" t="n">
        <v>2</v>
      </c>
      <c r="Q353" s="106" t="n">
        <f aca="false">SUM(N353:P353)</f>
        <v>12</v>
      </c>
      <c r="R353" s="107"/>
      <c r="S353" s="105"/>
      <c r="T353" s="108"/>
      <c r="U353" s="109"/>
      <c r="V353" s="110"/>
      <c r="W353" s="111"/>
      <c r="X353" s="110"/>
      <c r="Y353" s="111"/>
      <c r="Z353" s="110"/>
      <c r="AA353" s="111"/>
      <c r="AB353" s="110"/>
      <c r="AC353" s="111"/>
      <c r="AD353" s="110"/>
      <c r="AE353" s="111"/>
      <c r="AF353" s="110"/>
      <c r="AG353" s="112"/>
      <c r="AH353" s="112"/>
      <c r="AI353" s="111" t="n">
        <f aca="false">SUM(S353,U353,W353,Y353,AA353,AC353,AE353,AG353)</f>
        <v>0</v>
      </c>
      <c r="AJ353" s="106" t="n">
        <f aca="false">SUM(T353,V353,X353,Z353,AB353,AD353,AF353,AH353)</f>
        <v>0</v>
      </c>
      <c r="AK353" s="107"/>
      <c r="AL353" s="107"/>
      <c r="AM353" s="105"/>
      <c r="AN353" s="28"/>
      <c r="AO353" s="106"/>
      <c r="AP353" s="105"/>
      <c r="AS353" s="24" t="s">
        <v>113</v>
      </c>
      <c r="AT353" s="27" t="n">
        <f aca="false">IF(OR(BE353=BR$60,BE353=BR$61,BE353=BR$62,BE353=BR$63,BE353=BR$64),1,IF(OR(BE353=BR$65,BE353=BR$66,BE353=BR$67,BE353=BR$68,BE353=BR$69),2,3))</f>
        <v>3</v>
      </c>
      <c r="AU353" s="27" t="n">
        <f aca="false">IF(OR(BF353=BR$30,BF353=BR$31,BF353=BR$32,BF353=BR$33),1,IF(BF353=BR$34,2,3))</f>
        <v>3</v>
      </c>
      <c r="AV353" s="27" t="n">
        <f aca="false">IF(BG353="отсутствует",2,1)</f>
        <v>2</v>
      </c>
      <c r="AW353" s="27" t="n">
        <f aca="false">IF(OR(BH353=BR$41,BH353=BR$42),1,IF(OR(BH353=BR$43,BH353=BR$44,BH353=BR$45),2,IF(OR(BH353=BR$46,BH353=BR$47,BH353=BR$48),3,IF(BH353=BR$56,5,IF(BH353=BR$57,6,4)))))</f>
        <v>1</v>
      </c>
      <c r="AX353" s="27" t="n">
        <f aca="false">IF(BI353="отсутствует",2,1)</f>
        <v>1</v>
      </c>
      <c r="AY353" s="24" t="s">
        <v>200</v>
      </c>
      <c r="AZ353" s="103" t="n">
        <f aca="false">IF(BK353=BR$21,1,IF(BK353=BR$22,2,IF(BK353=BR$23,3,4)))</f>
        <v>1</v>
      </c>
      <c r="BA353" s="103" t="n">
        <f aca="false">IF(OR(BL353=BR$2,BL353=BR$3,BL353=BR$4),1,IF(OR(BL353=BR$5,BL353=BR$6,BL353=BR$7,BL353=BR$8,BL353=BR$9),2,IF(OR(BL353=BR$10,BL353=BR$11,BL353=BR$12,BL353=BR$13,BL353=BR$14),3,4)))</f>
        <v>1</v>
      </c>
      <c r="BD353" s="104" t="s">
        <v>113</v>
      </c>
      <c r="BE353" s="104" t="s">
        <v>193</v>
      </c>
      <c r="BF353" s="104" t="s">
        <v>54</v>
      </c>
      <c r="BG353" s="104" t="s">
        <v>55</v>
      </c>
      <c r="BH353" s="104" t="s">
        <v>95</v>
      </c>
      <c r="BI353" s="104" t="s">
        <v>1589</v>
      </c>
      <c r="BJ353" s="104" t="s">
        <v>200</v>
      </c>
      <c r="BK353" s="24" t="s">
        <v>2227</v>
      </c>
      <c r="BL353" s="24" t="s">
        <v>2170</v>
      </c>
    </row>
    <row r="354" s="24" customFormat="true" ht="15" hidden="false" customHeight="false" outlineLevel="0" collapsed="false">
      <c r="A354" s="24" t="s">
        <v>1028</v>
      </c>
      <c r="B354" s="24" t="s">
        <v>198</v>
      </c>
      <c r="C354" s="24" t="s">
        <v>1671</v>
      </c>
      <c r="D354" s="24" t="n">
        <v>0</v>
      </c>
      <c r="E354" s="24" t="n">
        <v>0</v>
      </c>
      <c r="F354" s="24" t="n">
        <v>0</v>
      </c>
      <c r="G354" s="24" t="n">
        <v>1</v>
      </c>
      <c r="I354" s="105"/>
      <c r="J354" s="28"/>
      <c r="K354" s="105"/>
      <c r="L354" s="28" t="n">
        <v>4</v>
      </c>
      <c r="M354" s="106"/>
      <c r="N354" s="105" t="n">
        <v>8</v>
      </c>
      <c r="O354" s="28" t="n">
        <v>6</v>
      </c>
      <c r="P354" s="31"/>
      <c r="Q354" s="106" t="n">
        <f aca="false">SUM(N354:P354)</f>
        <v>14</v>
      </c>
      <c r="R354" s="107" t="n">
        <v>3</v>
      </c>
      <c r="S354" s="105"/>
      <c r="T354" s="108"/>
      <c r="U354" s="109" t="n">
        <v>1</v>
      </c>
      <c r="V354" s="110" t="n">
        <v>1</v>
      </c>
      <c r="W354" s="111"/>
      <c r="X354" s="110"/>
      <c r="Y354" s="111"/>
      <c r="Z354" s="110"/>
      <c r="AA354" s="111" t="n">
        <v>1</v>
      </c>
      <c r="AB354" s="110" t="n">
        <v>2</v>
      </c>
      <c r="AC354" s="111"/>
      <c r="AD354" s="110"/>
      <c r="AE354" s="111"/>
      <c r="AF354" s="110"/>
      <c r="AG354" s="112"/>
      <c r="AH354" s="112"/>
      <c r="AI354" s="111" t="n">
        <f aca="false">SUM(S354,U354,W354,Y354,AA354,AC354,AE354,AG354)</f>
        <v>2</v>
      </c>
      <c r="AJ354" s="106" t="n">
        <f aca="false">SUM(T354,V354,X354,Z354,AB354,AD354,AF354,AH354)</f>
        <v>3</v>
      </c>
      <c r="AK354" s="107"/>
      <c r="AL354" s="107" t="n">
        <v>7</v>
      </c>
      <c r="AM354" s="105"/>
      <c r="AN354" s="28"/>
      <c r="AO354" s="106"/>
      <c r="AP354" s="105"/>
      <c r="AS354" s="24" t="s">
        <v>1299</v>
      </c>
      <c r="AT354" s="27" t="n">
        <f aca="false">IF(OR(BE354=BR$60,BE354=BR$61,BE354=BR$62,BE354=BR$63,BE354=BR$64),1,IF(OR(BE354=BR$65,BE354=BR$66,BE354=BR$67,BE354=BR$68,BE354=BR$69),2,3))</f>
        <v>2</v>
      </c>
      <c r="AU354" s="27" t="n">
        <f aca="false">IF(OR(BF354=BR$30,BF354=BR$31,BF354=BR$32,BF354=BR$33),1,IF(BF354=BR$34,2,3))</f>
        <v>1</v>
      </c>
      <c r="AV354" s="27" t="n">
        <f aca="false">IF(BG354="отсутствует",2,1)</f>
        <v>1</v>
      </c>
      <c r="AW354" s="27" t="n">
        <f aca="false">IF(OR(BH354=BR$41,BH354=BR$42),1,IF(OR(BH354=BR$43,BH354=BR$44,BH354=BR$45),2,IF(OR(BH354=BR$46,BH354=BR$47,BH354=BR$48),3,IF(BH354=BR$56,5,IF(BH354=BR$57,6,4)))))</f>
        <v>4</v>
      </c>
      <c r="AX354" s="27" t="n">
        <f aca="false">IF(BI354="отсутствует",2,1)</f>
        <v>1</v>
      </c>
      <c r="AY354" s="24" t="s">
        <v>954</v>
      </c>
      <c r="AZ354" s="103" t="n">
        <f aca="false">IF(BK354=BR$21,1,IF(BK354=BR$22,2,IF(BK354=BR$23,3,4)))</f>
        <v>1</v>
      </c>
      <c r="BA354" s="103" t="n">
        <f aca="false">IF(OR(BL354=BR$2,BL354=BR$3,BL354=BR$4),1,IF(OR(BL354=BR$5,BL354=BR$6,BL354=BR$7,BL354=BR$8,BL354=BR$9),2,IF(OR(BL354=BR$10,BL354=BR$11,BL354=BR$12,BL354=BR$13,BL354=BR$14),3,4)))</f>
        <v>1</v>
      </c>
      <c r="BD354" s="104" t="s">
        <v>1299</v>
      </c>
      <c r="BE354" s="104" t="s">
        <v>226</v>
      </c>
      <c r="BF354" s="104" t="s">
        <v>72</v>
      </c>
      <c r="BG354" s="104" t="s">
        <v>832</v>
      </c>
      <c r="BH354" s="104" t="s">
        <v>527</v>
      </c>
      <c r="BI354" s="104" t="s">
        <v>123</v>
      </c>
      <c r="BJ354" s="104" t="s">
        <v>954</v>
      </c>
      <c r="BK354" s="24" t="s">
        <v>2227</v>
      </c>
      <c r="BL354" s="24" t="s">
        <v>2170</v>
      </c>
    </row>
    <row r="355" s="24" customFormat="true" ht="15" hidden="false" customHeight="false" outlineLevel="0" collapsed="false">
      <c r="A355" s="24" t="s">
        <v>1029</v>
      </c>
      <c r="B355" s="24" t="s">
        <v>1030</v>
      </c>
      <c r="C355" s="24" t="s">
        <v>382</v>
      </c>
      <c r="D355" s="24" t="n">
        <v>1</v>
      </c>
      <c r="E355" s="24" t="n">
        <v>0</v>
      </c>
      <c r="F355" s="24" t="n">
        <v>1</v>
      </c>
      <c r="G355" s="24" t="n">
        <v>1</v>
      </c>
      <c r="H355" s="24" t="n">
        <v>1</v>
      </c>
      <c r="I355" s="105"/>
      <c r="J355" s="28"/>
      <c r="K355" s="105"/>
      <c r="L355" s="28" t="n">
        <v>3</v>
      </c>
      <c r="M355" s="106"/>
      <c r="N355" s="105" t="n">
        <v>5</v>
      </c>
      <c r="O355" s="28" t="n">
        <v>3</v>
      </c>
      <c r="P355" s="31"/>
      <c r="Q355" s="106" t="n">
        <f aca="false">SUM(N355:P355)</f>
        <v>8</v>
      </c>
      <c r="R355" s="107"/>
      <c r="S355" s="105"/>
      <c r="T355" s="108"/>
      <c r="U355" s="109" t="n">
        <v>1</v>
      </c>
      <c r="V355" s="110" t="n">
        <v>1</v>
      </c>
      <c r="W355" s="111"/>
      <c r="X355" s="110"/>
      <c r="Y355" s="111"/>
      <c r="Z355" s="110"/>
      <c r="AA355" s="111"/>
      <c r="AB355" s="110"/>
      <c r="AC355" s="111"/>
      <c r="AD355" s="110"/>
      <c r="AE355" s="111"/>
      <c r="AF355" s="110"/>
      <c r="AG355" s="112"/>
      <c r="AH355" s="112"/>
      <c r="AI355" s="111" t="n">
        <f aca="false">SUM(S355,U355,W355,Y355,AA355,AC355,AE355,AG355)</f>
        <v>1</v>
      </c>
      <c r="AJ355" s="106" t="n">
        <f aca="false">SUM(T355,V355,X355,Z355,AB355,AD355,AF355,AH355)</f>
        <v>1</v>
      </c>
      <c r="AK355" s="107"/>
      <c r="AL355" s="107"/>
      <c r="AM355" s="105"/>
      <c r="AN355" s="28"/>
      <c r="AO355" s="106"/>
      <c r="AP355" s="105"/>
      <c r="AQ355" s="24" t="s">
        <v>3341</v>
      </c>
      <c r="AS355" s="24" t="s">
        <v>52</v>
      </c>
      <c r="AT355" s="27" t="n">
        <f aca="false">IF(OR(BE355=BR$60,BE355=BR$61,BE355=BR$62,BE355=BR$63,BE355=BR$64),1,IF(OR(BE355=BR$65,BE355=BR$66,BE355=BR$67,BE355=BR$68,BE355=BR$69),2,3))</f>
        <v>1</v>
      </c>
      <c r="AU355" s="27" t="n">
        <f aca="false">IF(OR(BF355=BR$30,BF355=BR$31,BF355=BR$32,BF355=BR$33),1,IF(BF355=BR$34,2,3))</f>
        <v>1</v>
      </c>
      <c r="AV355" s="27" t="n">
        <f aca="false">IF(BG355="отсутствует",2,1)</f>
        <v>1</v>
      </c>
      <c r="AW355" s="27" t="n">
        <f aca="false">IF(OR(BH355=BR$41,BH355=BR$42),1,IF(OR(BH355=BR$43,BH355=BR$44,BH355=BR$45),2,IF(OR(BH355=BR$46,BH355=BR$47,BH355=BR$48),3,IF(BH355=BR$56,5,IF(BH355=BR$57,6,4)))))</f>
        <v>4</v>
      </c>
      <c r="AX355" s="27" t="n">
        <f aca="false">IF(BI355="отсутствует",2,1)</f>
        <v>1</v>
      </c>
      <c r="AY355" s="24" t="s">
        <v>260</v>
      </c>
      <c r="AZ355" s="103" t="n">
        <f aca="false">IF(BK355=BR$21,1,IF(BK355=BR$22,2,IF(BK355=BR$23,3,4)))</f>
        <v>2</v>
      </c>
      <c r="BA355" s="103" t="n">
        <f aca="false">IF(OR(BL355=BR$2,BL355=BR$3,BL355=BR$4),1,IF(OR(BL355=BR$5,BL355=BR$6,BL355=BR$7,BL355=BR$8,BL355=BR$9),2,IF(OR(BL355=BR$10,BL355=BR$11,BL355=BR$12,BL355=BR$13,BL355=BR$14),3,4)))</f>
        <v>2</v>
      </c>
      <c r="BD355" s="104" t="s">
        <v>52</v>
      </c>
      <c r="BE355" s="104" t="s">
        <v>107</v>
      </c>
      <c r="BF355" s="104" t="s">
        <v>72</v>
      </c>
      <c r="BG355" s="104" t="s">
        <v>114</v>
      </c>
      <c r="BH355" s="104" t="s">
        <v>927</v>
      </c>
      <c r="BI355" s="104" t="s">
        <v>182</v>
      </c>
      <c r="BJ355" s="104" t="s">
        <v>260</v>
      </c>
      <c r="BK355" s="24" t="s">
        <v>2233</v>
      </c>
      <c r="BL355" s="24" t="s">
        <v>2181</v>
      </c>
    </row>
    <row r="356" s="24" customFormat="true" ht="15" hidden="false" customHeight="false" outlineLevel="0" collapsed="false">
      <c r="A356" s="24" t="s">
        <v>2760</v>
      </c>
      <c r="B356" s="24" t="s">
        <v>567</v>
      </c>
      <c r="C356" s="24" t="s">
        <v>947</v>
      </c>
      <c r="D356" s="24" t="n">
        <v>0</v>
      </c>
      <c r="E356" s="24" t="n">
        <v>0</v>
      </c>
      <c r="F356" s="24" t="n">
        <v>1</v>
      </c>
      <c r="G356" s="24" t="n">
        <v>1</v>
      </c>
      <c r="H356" s="24" t="n">
        <v>1</v>
      </c>
      <c r="I356" s="105"/>
      <c r="J356" s="28"/>
      <c r="K356" s="105"/>
      <c r="L356" s="28" t="n">
        <v>4</v>
      </c>
      <c r="M356" s="106"/>
      <c r="N356" s="105" t="n">
        <v>4</v>
      </c>
      <c r="O356" s="28" t="n">
        <v>9</v>
      </c>
      <c r="P356" s="31"/>
      <c r="Q356" s="106" t="n">
        <f aca="false">SUM(N356:P356)</f>
        <v>13</v>
      </c>
      <c r="R356" s="107" t="n">
        <v>5</v>
      </c>
      <c r="S356" s="105" t="n">
        <v>1</v>
      </c>
      <c r="T356" s="108" t="n">
        <v>1</v>
      </c>
      <c r="U356" s="109"/>
      <c r="V356" s="110"/>
      <c r="W356" s="111" t="n">
        <v>2</v>
      </c>
      <c r="X356" s="110" t="n">
        <v>2</v>
      </c>
      <c r="Y356" s="111"/>
      <c r="Z356" s="110"/>
      <c r="AA356" s="111"/>
      <c r="AB356" s="110"/>
      <c r="AC356" s="111"/>
      <c r="AD356" s="110"/>
      <c r="AE356" s="111" t="n">
        <v>1</v>
      </c>
      <c r="AF356" s="110" t="n">
        <v>1</v>
      </c>
      <c r="AG356" s="112"/>
      <c r="AH356" s="112"/>
      <c r="AI356" s="111" t="n">
        <f aca="false">SUM(S356,U356,W356,Y356,AA356,AC356,AE356,AG356)</f>
        <v>4</v>
      </c>
      <c r="AJ356" s="106" t="n">
        <f aca="false">SUM(T356,V356,X356,Z356,AB356,AD356,AF356,AH356)</f>
        <v>4</v>
      </c>
      <c r="AK356" s="107"/>
      <c r="AL356" s="107" t="n">
        <v>1</v>
      </c>
      <c r="AM356" s="105"/>
      <c r="AN356" s="28"/>
      <c r="AO356" s="106"/>
      <c r="AP356" s="105"/>
      <c r="AS356" s="24" t="s">
        <v>318</v>
      </c>
      <c r="AT356" s="27" t="n">
        <f aca="false">IF(OR(BE356=BR$60,BE356=BR$61,BE356=BR$62,BE356=BR$63,BE356=BR$64),1,IF(OR(BE356=BR$65,BE356=BR$66,BE356=BR$67,BE356=BR$68,BE356=BR$69),2,3))</f>
        <v>1</v>
      </c>
      <c r="AU356" s="27" t="n">
        <f aca="false">IF(OR(BF356=BR$30,BF356=BR$31,BF356=BR$32,BF356=BR$33),1,IF(BF356=BR$34,2,3))</f>
        <v>1</v>
      </c>
      <c r="AV356" s="27" t="n">
        <f aca="false">IF(BG356="отсутствует",2,1)</f>
        <v>1</v>
      </c>
      <c r="AW356" s="27" t="n">
        <f aca="false">IF(OR(BH356=BR$41,BH356=BR$42),1,IF(OR(BH356=BR$43,BH356=BR$44,BH356=BR$45),2,IF(OR(BH356=BR$46,BH356=BR$47,BH356=BR$48),3,IF(BH356=BR$56,5,IF(BH356=BR$57,6,4)))))</f>
        <v>4</v>
      </c>
      <c r="AX356" s="27" t="n">
        <f aca="false">IF(BI356="отсутствует",2,1)</f>
        <v>1</v>
      </c>
      <c r="AY356" s="24" t="s">
        <v>260</v>
      </c>
      <c r="AZ356" s="103" t="n">
        <f aca="false">IF(BK356=BR$21,1,IF(BK356=BR$22,2,IF(BK356=BR$23,3,4)))</f>
        <v>2</v>
      </c>
      <c r="BA356" s="103" t="n">
        <f aca="false">IF(OR(BL356=BR$2,BL356=BR$3,BL356=BR$4),1,IF(OR(BL356=BR$5,BL356=BR$6,BL356=BR$7,BL356=BR$8,BL356=BR$9),2,IF(OR(BL356=BR$10,BL356=BR$11,BL356=BR$12,BL356=BR$13,BL356=BR$14),3,4)))</f>
        <v>2</v>
      </c>
      <c r="BD356" s="104" t="s">
        <v>318</v>
      </c>
      <c r="BE356" s="104" t="s">
        <v>120</v>
      </c>
      <c r="BF356" s="104" t="s">
        <v>72</v>
      </c>
      <c r="BG356" s="104" t="s">
        <v>324</v>
      </c>
      <c r="BH356" s="104" t="s">
        <v>2761</v>
      </c>
      <c r="BI356" s="104" t="s">
        <v>1022</v>
      </c>
      <c r="BJ356" s="104" t="s">
        <v>260</v>
      </c>
      <c r="BK356" s="24" t="s">
        <v>2233</v>
      </c>
      <c r="BL356" s="24" t="s">
        <v>2181</v>
      </c>
    </row>
    <row r="357" s="24" customFormat="true" ht="15" hidden="false" customHeight="false" outlineLevel="0" collapsed="false">
      <c r="A357" s="24" t="s">
        <v>3342</v>
      </c>
      <c r="B357" s="24" t="s">
        <v>148</v>
      </c>
      <c r="C357" s="24" t="s">
        <v>139</v>
      </c>
      <c r="D357" s="24" t="n">
        <v>0</v>
      </c>
      <c r="E357" s="24" t="n">
        <v>0</v>
      </c>
      <c r="F357" s="24" t="n">
        <v>0</v>
      </c>
      <c r="G357" s="24" t="n">
        <v>1</v>
      </c>
      <c r="I357" s="105"/>
      <c r="J357" s="28"/>
      <c r="K357" s="105"/>
      <c r="L357" s="28" t="n">
        <v>3</v>
      </c>
      <c r="M357" s="106"/>
      <c r="N357" s="105" t="n">
        <v>3</v>
      </c>
      <c r="O357" s="28"/>
      <c r="P357" s="31"/>
      <c r="Q357" s="106" t="n">
        <f aca="false">SUM(N357:P357)</f>
        <v>3</v>
      </c>
      <c r="R357" s="107"/>
      <c r="S357" s="105"/>
      <c r="T357" s="108"/>
      <c r="U357" s="109"/>
      <c r="V357" s="110"/>
      <c r="W357" s="111"/>
      <c r="X357" s="110"/>
      <c r="Y357" s="111"/>
      <c r="Z357" s="110"/>
      <c r="AA357" s="111"/>
      <c r="AB357" s="110"/>
      <c r="AC357" s="111"/>
      <c r="AD357" s="110"/>
      <c r="AE357" s="111"/>
      <c r="AF357" s="110"/>
      <c r="AG357" s="112"/>
      <c r="AH357" s="112"/>
      <c r="AI357" s="111" t="n">
        <f aca="false">SUM(S357,U357,W357,Y357,AA357,AC357,AE357,AG357)</f>
        <v>0</v>
      </c>
      <c r="AJ357" s="106" t="n">
        <f aca="false">SUM(T357,V357,X357,Z357,AB357,AD357,AF357,AH357)</f>
        <v>0</v>
      </c>
      <c r="AK357" s="107"/>
      <c r="AL357" s="107"/>
      <c r="AM357" s="105"/>
      <c r="AN357" s="28"/>
      <c r="AO357" s="106"/>
      <c r="AP357" s="105"/>
      <c r="AS357" s="24" t="s">
        <v>318</v>
      </c>
      <c r="AT357" s="27" t="n">
        <f aca="false">IF(OR(BE357=BR$60,BE357=BR$61,BE357=BR$62,BE357=BR$63,BE357=BR$64),1,IF(OR(BE357=BR$65,BE357=BR$66,BE357=BR$67,BE357=BR$68,BE357=BR$69),2,3))</f>
        <v>2</v>
      </c>
      <c r="AU357" s="27" t="n">
        <f aca="false">IF(OR(BF357=BR$30,BF357=BR$31,BF357=BR$32,BF357=BR$33),1,IF(BF357=BR$34,2,3))</f>
        <v>1</v>
      </c>
      <c r="AV357" s="27" t="n">
        <f aca="false">IF(BG357="отсутствует",2,1)</f>
        <v>1</v>
      </c>
      <c r="AW357" s="27" t="n">
        <f aca="false">IF(OR(BH357=BR$41,BH357=BR$42),1,IF(OR(BH357=BR$43,BH357=BR$44,BH357=BR$45),2,IF(OR(BH357=BR$46,BH357=BR$47,BH357=BR$48),3,IF(BH357=BR$56,5,IF(BH357=BR$57,6,4)))))</f>
        <v>4</v>
      </c>
      <c r="AX357" s="27" t="n">
        <f aca="false">IF(BI357="отсутствует",2,1)</f>
        <v>1</v>
      </c>
      <c r="AY357" s="24" t="s">
        <v>260</v>
      </c>
      <c r="AZ357" s="103" t="n">
        <f aca="false">IF(BK357=BR$21,1,IF(BK357=BR$22,2,IF(BK357=BR$23,3,4)))</f>
        <v>1</v>
      </c>
      <c r="BA357" s="103" t="n">
        <f aca="false">IF(OR(BL357=BR$2,BL357=BR$3,BL357=BR$4),1,IF(OR(BL357=BR$5,BL357=BR$6,BL357=BR$7,BL357=BR$8,BL357=BR$9),2,IF(OR(BL357=BR$10,BL357=BR$11,BL357=BR$12,BL357=BR$13,BL357=BR$14),3,4)))</f>
        <v>1</v>
      </c>
      <c r="BD357" s="104" t="s">
        <v>318</v>
      </c>
      <c r="BE357" s="104" t="s">
        <v>226</v>
      </c>
      <c r="BF357" s="104" t="s">
        <v>72</v>
      </c>
      <c r="BG357" s="104" t="s">
        <v>534</v>
      </c>
      <c r="BH357" s="104" t="s">
        <v>1231</v>
      </c>
      <c r="BI357" s="104" t="s">
        <v>182</v>
      </c>
      <c r="BJ357" s="104" t="s">
        <v>260</v>
      </c>
      <c r="BK357" s="24" t="s">
        <v>2227</v>
      </c>
      <c r="BL357" s="24" t="s">
        <v>2170</v>
      </c>
    </row>
    <row r="358" s="24" customFormat="true" ht="15" hidden="false" customHeight="false" outlineLevel="0" collapsed="false">
      <c r="A358" s="24" t="s">
        <v>1934</v>
      </c>
      <c r="B358" s="24" t="s">
        <v>148</v>
      </c>
      <c r="C358" s="24" t="s">
        <v>139</v>
      </c>
      <c r="D358" s="24" t="n">
        <v>0</v>
      </c>
      <c r="E358" s="24" t="n">
        <v>1</v>
      </c>
      <c r="F358" s="24" t="n">
        <v>0</v>
      </c>
      <c r="G358" s="24" t="n">
        <v>1</v>
      </c>
      <c r="H358" s="24" t="n">
        <v>1</v>
      </c>
      <c r="I358" s="105"/>
      <c r="J358" s="28"/>
      <c r="K358" s="105"/>
      <c r="L358" s="28"/>
      <c r="M358" s="106"/>
      <c r="N358" s="105"/>
      <c r="O358" s="28"/>
      <c r="P358" s="31"/>
      <c r="Q358" s="106" t="n">
        <f aca="false">SUM(N358:P358)</f>
        <v>0</v>
      </c>
      <c r="R358" s="107"/>
      <c r="S358" s="105" t="n">
        <v>1</v>
      </c>
      <c r="T358" s="108" t="n">
        <v>1</v>
      </c>
      <c r="U358" s="109"/>
      <c r="V358" s="110"/>
      <c r="W358" s="111"/>
      <c r="X358" s="110"/>
      <c r="Y358" s="111"/>
      <c r="Z358" s="110"/>
      <c r="AA358" s="111"/>
      <c r="AB358" s="110"/>
      <c r="AC358" s="111"/>
      <c r="AD358" s="110"/>
      <c r="AE358" s="111"/>
      <c r="AF358" s="110"/>
      <c r="AG358" s="112"/>
      <c r="AH358" s="112"/>
      <c r="AI358" s="111" t="n">
        <f aca="false">SUM(S358,U358,W358,Y358,AA358,AC358,AE358,AG358)</f>
        <v>1</v>
      </c>
      <c r="AJ358" s="106" t="n">
        <f aca="false">SUM(T358,V358,X358,Z358,AB358,AD358,AF358,AH358)</f>
        <v>1</v>
      </c>
      <c r="AK358" s="107" t="n">
        <v>4</v>
      </c>
      <c r="AL358" s="107"/>
      <c r="AM358" s="105"/>
      <c r="AN358" s="28"/>
      <c r="AO358" s="106"/>
      <c r="AP358" s="105"/>
      <c r="AS358" s="24" t="s">
        <v>52</v>
      </c>
      <c r="AT358" s="27" t="n">
        <f aca="false">IF(OR(BE358=BR$60,BE358=BR$61,BE358=BR$62,BE358=BR$63,BE358=BR$64),1,IF(OR(BE358=BR$65,BE358=BR$66,BE358=BR$67,BE358=BR$68,BE358=BR$69),2,3))</f>
        <v>1</v>
      </c>
      <c r="AU358" s="27" t="n">
        <f aca="false">IF(OR(BF358=BR$30,BF358=BR$31,BF358=BR$32,BF358=BR$33),1,IF(BF358=BR$34,2,3))</f>
        <v>1</v>
      </c>
      <c r="AV358" s="27" t="n">
        <f aca="false">IF(BG358="отсутствует",2,1)</f>
        <v>1</v>
      </c>
      <c r="AW358" s="27" t="n">
        <f aca="false">IF(OR(BH358=BR$41,BH358=BR$42),1,IF(OR(BH358=BR$43,BH358=BR$44,BH358=BR$45),2,IF(OR(BH358=BR$46,BH358=BR$47,BH358=BR$48),3,IF(BH358=BR$56,5,IF(BH358=BR$57,6,4)))))</f>
        <v>4</v>
      </c>
      <c r="AX358" s="27" t="n">
        <f aca="false">IF(BI358="отсутствует",2,1)</f>
        <v>1</v>
      </c>
      <c r="AY358" s="24" t="s">
        <v>1936</v>
      </c>
      <c r="AZ358" s="103" t="n">
        <f aca="false">IF(BK358=BR$21,1,IF(BK358=BR$22,2,IF(BK358=BR$23,3,4)))</f>
        <v>1</v>
      </c>
      <c r="BA358" s="103" t="n">
        <f aca="false">IF(OR(BL358=BR$2,BL358=BR$3,BL358=BR$4),1,IF(OR(BL358=BR$5,BL358=BR$6,BL358=BR$7,BL358=BR$8,BL358=BR$9),2,IF(OR(BL358=BR$10,BL358=BR$11,BL358=BR$12,BL358=BR$13,BL358=BR$14),3,4)))</f>
        <v>1</v>
      </c>
      <c r="BD358" s="104" t="s">
        <v>52</v>
      </c>
      <c r="BE358" s="104" t="s">
        <v>107</v>
      </c>
      <c r="BF358" s="104" t="s">
        <v>72</v>
      </c>
      <c r="BG358" s="104" t="s">
        <v>1935</v>
      </c>
      <c r="BH358" s="104" t="s">
        <v>319</v>
      </c>
      <c r="BI358" s="104" t="s">
        <v>182</v>
      </c>
      <c r="BJ358" s="104" t="s">
        <v>1936</v>
      </c>
      <c r="BK358" s="24" t="s">
        <v>2227</v>
      </c>
      <c r="BL358" s="24" t="s">
        <v>2170</v>
      </c>
    </row>
    <row r="359" s="24" customFormat="true" ht="15" hidden="false" customHeight="false" outlineLevel="0" collapsed="false">
      <c r="A359" s="24" t="s">
        <v>3343</v>
      </c>
      <c r="B359" s="24" t="s">
        <v>229</v>
      </c>
      <c r="C359" s="24" t="s">
        <v>156</v>
      </c>
      <c r="D359" s="24" t="n">
        <v>0</v>
      </c>
      <c r="E359" s="24" t="n">
        <v>0</v>
      </c>
      <c r="F359" s="24" t="n">
        <v>0</v>
      </c>
      <c r="G359" s="24" t="n">
        <v>1</v>
      </c>
      <c r="I359" s="105"/>
      <c r="J359" s="28"/>
      <c r="K359" s="105"/>
      <c r="L359" s="28" t="n">
        <v>3</v>
      </c>
      <c r="M359" s="106"/>
      <c r="N359" s="105" t="n">
        <v>2</v>
      </c>
      <c r="O359" s="28"/>
      <c r="P359" s="31"/>
      <c r="Q359" s="106" t="n">
        <f aca="false">SUM(N359:P359)</f>
        <v>2</v>
      </c>
      <c r="R359" s="107"/>
      <c r="S359" s="105"/>
      <c r="T359" s="108"/>
      <c r="U359" s="109"/>
      <c r="V359" s="110"/>
      <c r="W359" s="111"/>
      <c r="X359" s="110"/>
      <c r="Y359" s="111"/>
      <c r="Z359" s="110"/>
      <c r="AA359" s="111"/>
      <c r="AB359" s="110"/>
      <c r="AC359" s="111"/>
      <c r="AD359" s="110"/>
      <c r="AE359" s="111"/>
      <c r="AF359" s="110"/>
      <c r="AG359" s="112"/>
      <c r="AH359" s="112"/>
      <c r="AI359" s="111" t="n">
        <f aca="false">SUM(S359,U359,W359,Y359,AA359,AC359,AE359,AG359)</f>
        <v>0</v>
      </c>
      <c r="AJ359" s="106" t="n">
        <f aca="false">SUM(T359,V359,X359,Z359,AB359,AD359,AF359,AH359)</f>
        <v>0</v>
      </c>
      <c r="AK359" s="107"/>
      <c r="AL359" s="107"/>
      <c r="AM359" s="105"/>
      <c r="AN359" s="28"/>
      <c r="AO359" s="106"/>
      <c r="AP359" s="105"/>
      <c r="AS359" s="24" t="s">
        <v>113</v>
      </c>
      <c r="AT359" s="27" t="n">
        <f aca="false">IF(OR(BE359=BR$60,BE359=BR$61,BE359=BR$62,BE359=BR$63,BE359=BR$64),1,IF(OR(BE359=BR$65,BE359=BR$66,BE359=BR$67,BE359=BR$68,BE359=BR$69),2,3))</f>
        <v>3</v>
      </c>
      <c r="AU359" s="27" t="n">
        <f aca="false">IF(OR(BF359=BR$30,BF359=BR$31,BF359=BR$32,BF359=BR$33),1,IF(BF359=BR$34,2,3))</f>
        <v>3</v>
      </c>
      <c r="AV359" s="27" t="n">
        <f aca="false">IF(BG359="отсутствует",2,1)</f>
        <v>2</v>
      </c>
      <c r="AW359" s="27" t="n">
        <f aca="false">IF(OR(BH359=BR$41,BH359=BR$42),1,IF(OR(BH359=BR$43,BH359=BR$44,BH359=BR$45),2,IF(OR(BH359=BR$46,BH359=BR$47,BH359=BR$48),3,IF(BH359=BR$56,5,IF(BH359=BR$57,6,4)))))</f>
        <v>1</v>
      </c>
      <c r="AX359" s="27" t="n">
        <f aca="false">IF(BI359="отсутствует",2,1)</f>
        <v>1</v>
      </c>
      <c r="AY359" s="24" t="s">
        <v>364</v>
      </c>
      <c r="AZ359" s="103" t="n">
        <f aca="false">IF(BK359=BR$21,1,IF(BK359=BR$22,2,IF(BK359=BR$23,3,4)))</f>
        <v>1</v>
      </c>
      <c r="BA359" s="103" t="n">
        <f aca="false">IF(OR(BL359=BR$2,BL359=BR$3,BL359=BR$4),1,IF(OR(BL359=BR$5,BL359=BR$6,BL359=BR$7,BL359=BR$8,BL359=BR$9),2,IF(OR(BL359=BR$10,BL359=BR$11,BL359=BR$12,BL359=BR$13,BL359=BR$14),3,4)))</f>
        <v>1</v>
      </c>
      <c r="BD359" s="104" t="s">
        <v>113</v>
      </c>
      <c r="BE359" s="104" t="s">
        <v>193</v>
      </c>
      <c r="BF359" s="104" t="s">
        <v>54</v>
      </c>
      <c r="BG359" s="104" t="s">
        <v>55</v>
      </c>
      <c r="BH359" s="104" t="s">
        <v>73</v>
      </c>
      <c r="BI359" s="104" t="s">
        <v>2623</v>
      </c>
      <c r="BJ359" s="104" t="s">
        <v>364</v>
      </c>
      <c r="BK359" s="24" t="s">
        <v>2227</v>
      </c>
      <c r="BL359" s="24" t="s">
        <v>2180</v>
      </c>
    </row>
    <row r="360" s="24" customFormat="true" ht="15" hidden="false" customHeight="false" outlineLevel="0" collapsed="false">
      <c r="A360" s="24" t="s">
        <v>3344</v>
      </c>
      <c r="B360" s="24" t="s">
        <v>61</v>
      </c>
      <c r="C360" s="24" t="s">
        <v>105</v>
      </c>
      <c r="D360" s="24" t="n">
        <v>0</v>
      </c>
      <c r="E360" s="24" t="n">
        <v>0</v>
      </c>
      <c r="F360" s="24" t="n">
        <v>0</v>
      </c>
      <c r="G360" s="24" t="n">
        <v>1</v>
      </c>
      <c r="I360" s="105"/>
      <c r="J360" s="28"/>
      <c r="K360" s="105"/>
      <c r="L360" s="28" t="n">
        <v>3</v>
      </c>
      <c r="M360" s="106"/>
      <c r="N360" s="105" t="n">
        <v>18</v>
      </c>
      <c r="O360" s="28" t="n">
        <v>4</v>
      </c>
      <c r="P360" s="31"/>
      <c r="Q360" s="106" t="n">
        <f aca="false">SUM(N360:P360)</f>
        <v>22</v>
      </c>
      <c r="R360" s="107"/>
      <c r="S360" s="105"/>
      <c r="T360" s="108"/>
      <c r="U360" s="109"/>
      <c r="V360" s="110"/>
      <c r="W360" s="111"/>
      <c r="X360" s="110"/>
      <c r="Y360" s="111"/>
      <c r="Z360" s="110"/>
      <c r="AA360" s="111" t="n">
        <v>1</v>
      </c>
      <c r="AB360" s="110" t="n">
        <v>1</v>
      </c>
      <c r="AC360" s="111"/>
      <c r="AD360" s="110"/>
      <c r="AE360" s="111"/>
      <c r="AF360" s="110"/>
      <c r="AG360" s="112"/>
      <c r="AH360" s="112"/>
      <c r="AI360" s="111" t="n">
        <f aca="false">SUM(S360,U360,W360,Y360,AA360,AC360,AE360,AG360)</f>
        <v>1</v>
      </c>
      <c r="AJ360" s="106" t="n">
        <f aca="false">SUM(T360,V360,X360,Z360,AB360,AD360,AF360,AH360)</f>
        <v>1</v>
      </c>
      <c r="AK360" s="107"/>
      <c r="AL360" s="107"/>
      <c r="AM360" s="105"/>
      <c r="AN360" s="28"/>
      <c r="AO360" s="106"/>
      <c r="AP360" s="105"/>
      <c r="AS360" s="24" t="s">
        <v>52</v>
      </c>
      <c r="AT360" s="27" t="n">
        <f aca="false">IF(OR(BE360=BR$60,BE360=BR$61,BE360=BR$62,BE360=BR$63,BE360=BR$64),1,IF(OR(BE360=BR$65,BE360=BR$66,BE360=BR$67,BE360=BR$68,BE360=BR$69),2,3))</f>
        <v>2</v>
      </c>
      <c r="AU360" s="27" t="n">
        <f aca="false">IF(OR(BF360=BR$30,BF360=BR$31,BF360=BR$32,BF360=BR$33),1,IF(BF360=BR$34,2,3))</f>
        <v>3</v>
      </c>
      <c r="AV360" s="27" t="n">
        <f aca="false">IF(BG360="отсутствует",2,1)</f>
        <v>2</v>
      </c>
      <c r="AW360" s="27" t="n">
        <f aca="false">IF(OR(BH360=BR$41,BH360=BR$42),1,IF(OR(BH360=BR$43,BH360=BR$44,BH360=BR$45),2,IF(OR(BH360=BR$46,BH360=BR$47,BH360=BR$48),3,IF(BH360=BR$56,5,IF(BH360=BR$57,6,4)))))</f>
        <v>4</v>
      </c>
      <c r="AX360" s="27" t="n">
        <f aca="false">IF(BI360="отсутствует",2,1)</f>
        <v>1</v>
      </c>
      <c r="AY360" s="24" t="s">
        <v>603</v>
      </c>
      <c r="AZ360" s="103" t="n">
        <f aca="false">IF(BK360=BR$21,1,IF(BK360=BR$22,2,IF(BK360=BR$23,3,4)))</f>
        <v>1</v>
      </c>
      <c r="BA360" s="103" t="n">
        <f aca="false">IF(OR(BL360=BR$2,BL360=BR$3,BL360=BR$4),1,IF(OR(BL360=BR$5,BL360=BR$6,BL360=BR$7,BL360=BR$8,BL360=BR$9),2,IF(OR(BL360=BR$10,BL360=BR$11,BL360=BR$12,BL360=BR$13,BL360=BR$14),3,4)))</f>
        <v>1</v>
      </c>
      <c r="BD360" s="104" t="s">
        <v>52</v>
      </c>
      <c r="BE360" s="104" t="s">
        <v>226</v>
      </c>
      <c r="BF360" s="104" t="s">
        <v>162</v>
      </c>
      <c r="BG360" s="104" t="s">
        <v>55</v>
      </c>
      <c r="BH360" s="104" t="s">
        <v>319</v>
      </c>
      <c r="BI360" s="104" t="s">
        <v>182</v>
      </c>
      <c r="BJ360" s="104" t="s">
        <v>603</v>
      </c>
      <c r="BK360" s="24" t="s">
        <v>2227</v>
      </c>
      <c r="BL360" s="24" t="s">
        <v>2170</v>
      </c>
    </row>
    <row r="361" s="24" customFormat="true" ht="15" hidden="false" customHeight="false" outlineLevel="0" collapsed="false">
      <c r="A361" s="24" t="s">
        <v>3345</v>
      </c>
      <c r="B361" s="24" t="s">
        <v>211</v>
      </c>
      <c r="C361" s="24" t="s">
        <v>1128</v>
      </c>
      <c r="D361" s="24" t="n">
        <v>0</v>
      </c>
      <c r="E361" s="24" t="n">
        <v>0</v>
      </c>
      <c r="F361" s="24" t="n">
        <v>0</v>
      </c>
      <c r="G361" s="24" t="n">
        <v>1</v>
      </c>
      <c r="I361" s="105"/>
      <c r="J361" s="28"/>
      <c r="K361" s="105"/>
      <c r="L361" s="28" t="n">
        <v>2</v>
      </c>
      <c r="M361" s="106"/>
      <c r="N361" s="105" t="n">
        <v>6</v>
      </c>
      <c r="O361" s="28" t="n">
        <v>2</v>
      </c>
      <c r="P361" s="31" t="n">
        <v>1</v>
      </c>
      <c r="Q361" s="106" t="n">
        <f aca="false">SUM(N361:P361)</f>
        <v>9</v>
      </c>
      <c r="R361" s="107"/>
      <c r="S361" s="105"/>
      <c r="T361" s="108"/>
      <c r="U361" s="109"/>
      <c r="V361" s="110"/>
      <c r="W361" s="111"/>
      <c r="X361" s="110"/>
      <c r="Y361" s="111"/>
      <c r="Z361" s="110"/>
      <c r="AA361" s="111"/>
      <c r="AB361" s="110"/>
      <c r="AC361" s="111"/>
      <c r="AD361" s="110"/>
      <c r="AE361" s="111"/>
      <c r="AF361" s="110"/>
      <c r="AG361" s="112"/>
      <c r="AH361" s="112"/>
      <c r="AI361" s="111" t="n">
        <f aca="false">SUM(S361,U361,W361,Y361,AA361,AC361,AE361,AG361)</f>
        <v>0</v>
      </c>
      <c r="AJ361" s="106" t="n">
        <f aca="false">SUM(T361,V361,X361,Z361,AB361,AD361,AF361,AH361)</f>
        <v>0</v>
      </c>
      <c r="AK361" s="107"/>
      <c r="AL361" s="107"/>
      <c r="AM361" s="105"/>
      <c r="AN361" s="28"/>
      <c r="AO361" s="106"/>
      <c r="AP361" s="105"/>
      <c r="AS361" s="24" t="s">
        <v>113</v>
      </c>
      <c r="AT361" s="27" t="n">
        <f aca="false">IF(OR(BE361=BR$60,BE361=BR$61,BE361=BR$62,BE361=BR$63,BE361=BR$64),1,IF(OR(BE361=BR$65,BE361=BR$66,BE361=BR$67,BE361=BR$68,BE361=BR$69),2,3))</f>
        <v>3</v>
      </c>
      <c r="AU361" s="27" t="n">
        <f aca="false">IF(OR(BF361=BR$30,BF361=BR$31,BF361=BR$32,BF361=BR$33),1,IF(BF361=BR$34,2,3))</f>
        <v>3</v>
      </c>
      <c r="AV361" s="27" t="n">
        <f aca="false">IF(BG361="отсутствует",2,1)</f>
        <v>2</v>
      </c>
      <c r="AW361" s="27" t="n">
        <f aca="false">IF(OR(BH361=BR$41,BH361=BR$42),1,IF(OR(BH361=BR$43,BH361=BR$44,BH361=BR$45),2,IF(OR(BH361=BR$46,BH361=BR$47,BH361=BR$48),3,IF(BH361=BR$56,5,IF(BH361=BR$57,6,4)))))</f>
        <v>1</v>
      </c>
      <c r="AX361" s="27" t="n">
        <f aca="false">IF(BI361="отсутствует",2,1)</f>
        <v>1</v>
      </c>
      <c r="AY361" s="24" t="s">
        <v>954</v>
      </c>
      <c r="AZ361" s="103" t="n">
        <f aca="false">IF(BK361=BR$21,1,IF(BK361=BR$22,2,IF(BK361=BR$23,3,4)))</f>
        <v>1</v>
      </c>
      <c r="BA361" s="103" t="n">
        <f aca="false">IF(OR(BL361=BR$2,BL361=BR$3,BL361=BR$4),1,IF(OR(BL361=BR$5,BL361=BR$6,BL361=BR$7,BL361=BR$8,BL361=BR$9),2,IF(OR(BL361=BR$10,BL361=BR$11,BL361=BR$12,BL361=BR$13,BL361=BR$14),3,4)))</f>
        <v>1</v>
      </c>
      <c r="BD361" s="104" t="s">
        <v>113</v>
      </c>
      <c r="BE361" s="104" t="s">
        <v>193</v>
      </c>
      <c r="BF361" s="104" t="s">
        <v>54</v>
      </c>
      <c r="BG361" s="104" t="s">
        <v>55</v>
      </c>
      <c r="BH361" s="104" t="s">
        <v>95</v>
      </c>
      <c r="BI361" s="104" t="s">
        <v>74</v>
      </c>
      <c r="BJ361" s="104" t="s">
        <v>954</v>
      </c>
      <c r="BK361" s="24" t="s">
        <v>2227</v>
      </c>
      <c r="BL361" s="24" t="s">
        <v>2170</v>
      </c>
    </row>
    <row r="362" s="24" customFormat="true" ht="15" hidden="false" customHeight="false" outlineLevel="0" collapsed="false">
      <c r="A362" s="24" t="s">
        <v>2766</v>
      </c>
      <c r="B362" s="24" t="s">
        <v>160</v>
      </c>
      <c r="C362" s="24" t="s">
        <v>589</v>
      </c>
      <c r="D362" s="24" t="n">
        <v>0</v>
      </c>
      <c r="E362" s="24" t="n">
        <v>0</v>
      </c>
      <c r="F362" s="24" t="n">
        <v>1</v>
      </c>
      <c r="G362" s="24" t="n">
        <v>1</v>
      </c>
      <c r="H362" s="24" t="n">
        <v>1</v>
      </c>
      <c r="I362" s="105"/>
      <c r="J362" s="28" t="n">
        <v>1</v>
      </c>
      <c r="K362" s="105"/>
      <c r="L362" s="28" t="n">
        <v>3</v>
      </c>
      <c r="M362" s="106"/>
      <c r="N362" s="105" t="n">
        <v>16</v>
      </c>
      <c r="O362" s="28" t="n">
        <v>6</v>
      </c>
      <c r="P362" s="31"/>
      <c r="Q362" s="106" t="n">
        <f aca="false">SUM(N362:P362)</f>
        <v>22</v>
      </c>
      <c r="R362" s="107" t="n">
        <v>1</v>
      </c>
      <c r="S362" s="105" t="n">
        <v>2</v>
      </c>
      <c r="T362" s="108" t="n">
        <v>3</v>
      </c>
      <c r="U362" s="109"/>
      <c r="V362" s="110"/>
      <c r="W362" s="111"/>
      <c r="X362" s="110"/>
      <c r="Y362" s="111"/>
      <c r="Z362" s="110"/>
      <c r="AA362" s="111"/>
      <c r="AB362" s="110"/>
      <c r="AC362" s="111"/>
      <c r="AD362" s="110"/>
      <c r="AE362" s="111"/>
      <c r="AF362" s="110"/>
      <c r="AG362" s="112"/>
      <c r="AH362" s="112"/>
      <c r="AI362" s="111" t="n">
        <f aca="false">SUM(S362,U362,W362,Y362,AA362,AC362,AE362,AG362)</f>
        <v>2</v>
      </c>
      <c r="AJ362" s="106" t="n">
        <f aca="false">SUM(T362,V362,X362,Z362,AB362,AD362,AF362,AH362)</f>
        <v>3</v>
      </c>
      <c r="AK362" s="107"/>
      <c r="AL362" s="107"/>
      <c r="AM362" s="105"/>
      <c r="AN362" s="28"/>
      <c r="AO362" s="106"/>
      <c r="AP362" s="105"/>
      <c r="AS362" s="24" t="s">
        <v>52</v>
      </c>
      <c r="AT362" s="27" t="n">
        <f aca="false">IF(OR(BE362=BR$60,BE362=BR$61,BE362=BR$62,BE362=BR$63,BE362=BR$64),1,IF(OR(BE362=BR$65,BE362=BR$66,BE362=BR$67,BE362=BR$68,BE362=BR$69),2,3))</f>
        <v>1</v>
      </c>
      <c r="AU362" s="27" t="n">
        <f aca="false">IF(OR(BF362=BR$30,BF362=BR$31,BF362=BR$32,BF362=BR$33),1,IF(BF362=BR$34,2,3))</f>
        <v>1</v>
      </c>
      <c r="AV362" s="27" t="n">
        <f aca="false">IF(BG362="отсутствует",2,1)</f>
        <v>1</v>
      </c>
      <c r="AW362" s="27" t="n">
        <f aca="false">IF(OR(BH362=BR$41,BH362=BR$42),1,IF(OR(BH362=BR$43,BH362=BR$44,BH362=BR$45),2,IF(OR(BH362=BR$46,BH362=BR$47,BH362=BR$48),3,IF(BH362=BR$56,5,IF(BH362=BR$57,6,4)))))</f>
        <v>1</v>
      </c>
      <c r="AX362" s="27" t="n">
        <f aca="false">IF(BI362="отсутствует",2,1)</f>
        <v>1</v>
      </c>
      <c r="AY362" s="24" t="s">
        <v>143</v>
      </c>
      <c r="AZ362" s="103" t="n">
        <f aca="false">IF(BK362=BR$21,1,IF(BK362=BR$22,2,IF(BK362=BR$23,3,4)))</f>
        <v>1</v>
      </c>
      <c r="BA362" s="103" t="n">
        <f aca="false">IF(OR(BL362=BR$2,BL362=BR$3,BL362=BR$4),1,IF(OR(BL362=BR$5,BL362=BR$6,BL362=BR$7,BL362=BR$8,BL362=BR$9),2,IF(OR(BL362=BR$10,BL362=BR$11,BL362=BR$12,BL362=BR$13,BL362=BR$14),3,4)))</f>
        <v>1</v>
      </c>
      <c r="BD362" s="104" t="s">
        <v>52</v>
      </c>
      <c r="BE362" s="104" t="s">
        <v>107</v>
      </c>
      <c r="BF362" s="104" t="s">
        <v>129</v>
      </c>
      <c r="BG362" s="104" t="s">
        <v>832</v>
      </c>
      <c r="BH362" s="104" t="s">
        <v>73</v>
      </c>
      <c r="BI362" s="104" t="s">
        <v>182</v>
      </c>
      <c r="BJ362" s="104" t="s">
        <v>143</v>
      </c>
      <c r="BK362" s="24" t="s">
        <v>2227</v>
      </c>
      <c r="BL362" s="24" t="s">
        <v>2170</v>
      </c>
    </row>
    <row r="363" s="24" customFormat="true" ht="15" hidden="false" customHeight="false" outlineLevel="0" collapsed="false">
      <c r="A363" s="24" t="s">
        <v>1951</v>
      </c>
      <c r="B363" s="24" t="s">
        <v>1715</v>
      </c>
      <c r="C363" s="24" t="s">
        <v>712</v>
      </c>
      <c r="D363" s="24" t="n">
        <v>0</v>
      </c>
      <c r="E363" s="24" t="n">
        <v>1</v>
      </c>
      <c r="F363" s="24" t="n">
        <v>1</v>
      </c>
      <c r="G363" s="24" t="n">
        <v>1</v>
      </c>
      <c r="H363" s="24" t="n">
        <v>1</v>
      </c>
      <c r="I363" s="105"/>
      <c r="J363" s="28" t="n">
        <v>2</v>
      </c>
      <c r="K363" s="105"/>
      <c r="L363" s="28" t="n">
        <v>4</v>
      </c>
      <c r="M363" s="106"/>
      <c r="N363" s="105" t="n">
        <v>2</v>
      </c>
      <c r="O363" s="28" t="n">
        <v>3</v>
      </c>
      <c r="P363" s="31"/>
      <c r="Q363" s="106" t="n">
        <f aca="false">SUM(N363:P363)</f>
        <v>5</v>
      </c>
      <c r="R363" s="107" t="n">
        <v>1</v>
      </c>
      <c r="S363" s="105"/>
      <c r="T363" s="108"/>
      <c r="U363" s="109"/>
      <c r="V363" s="110"/>
      <c r="W363" s="111"/>
      <c r="X363" s="110"/>
      <c r="Y363" s="111"/>
      <c r="Z363" s="110"/>
      <c r="AA363" s="111"/>
      <c r="AB363" s="110"/>
      <c r="AC363" s="111"/>
      <c r="AD363" s="110"/>
      <c r="AE363" s="111" t="n">
        <v>1</v>
      </c>
      <c r="AF363" s="110" t="n">
        <v>1</v>
      </c>
      <c r="AG363" s="112"/>
      <c r="AH363" s="112"/>
      <c r="AI363" s="111" t="n">
        <f aca="false">SUM(S363,U363,W363,Y363,AA363,AC363,AE363,AG363)</f>
        <v>1</v>
      </c>
      <c r="AJ363" s="106" t="n">
        <f aca="false">SUM(T363,V363,X363,Z363,AB363,AD363,AF363,AH363)</f>
        <v>1</v>
      </c>
      <c r="AK363" s="107" t="n">
        <v>1</v>
      </c>
      <c r="AL363" s="107" t="n">
        <v>5</v>
      </c>
      <c r="AM363" s="105"/>
      <c r="AN363" s="28"/>
      <c r="AO363" s="106"/>
      <c r="AP363" s="105"/>
      <c r="AS363" s="24" t="s">
        <v>1299</v>
      </c>
      <c r="AT363" s="27" t="n">
        <f aca="false">IF(OR(BE363=BR$60,BE363=BR$61,BE363=BR$62,BE363=BR$63,BE363=BR$64),1,IF(OR(BE363=BR$65,BE363=BR$66,BE363=BR$67,BE363=BR$68,BE363=BR$69),2,3))</f>
        <v>1</v>
      </c>
      <c r="AU363" s="27" t="n">
        <f aca="false">IF(OR(BF363=BR$30,BF363=BR$31,BF363=BR$32,BF363=BR$33),1,IF(BF363=BR$34,2,3))</f>
        <v>3</v>
      </c>
      <c r="AV363" s="27" t="n">
        <f aca="false">IF(BG363="отсутствует",2,1)</f>
        <v>1</v>
      </c>
      <c r="AW363" s="27" t="n">
        <f aca="false">IF(OR(BH363=BR$41,BH363=BR$42),1,IF(OR(BH363=BR$43,BH363=BR$44,BH363=BR$45),2,IF(OR(BH363=BR$46,BH363=BR$47,BH363=BR$48),3,IF(BH363=BR$56,5,IF(BH363=BR$57,6,4)))))</f>
        <v>4</v>
      </c>
      <c r="AX363" s="27" t="n">
        <f aca="false">IF(BI363="отсутствует",2,1)</f>
        <v>1</v>
      </c>
      <c r="AY363" s="24" t="s">
        <v>1953</v>
      </c>
      <c r="AZ363" s="103" t="n">
        <f aca="false">IF(BK363=BR$21,1,IF(BK363=BR$22,2,IF(BK363=BR$23,3,4)))</f>
        <v>1</v>
      </c>
      <c r="BA363" s="103" t="n">
        <f aca="false">IF(OR(BL363=BR$2,BL363=BR$3,BL363=BR$4),1,IF(OR(BL363=BR$5,BL363=BR$6,BL363=BR$7,BL363=BR$8,BL363=BR$9),2,IF(OR(BL363=BR$10,BL363=BR$11,BL363=BR$12,BL363=BR$13,BL363=BR$14),3,4)))</f>
        <v>4</v>
      </c>
      <c r="BD363" s="104" t="s">
        <v>1299</v>
      </c>
      <c r="BE363" s="104" t="s">
        <v>107</v>
      </c>
      <c r="BF363" s="104" t="s">
        <v>1885</v>
      </c>
      <c r="BG363" s="104" t="s">
        <v>534</v>
      </c>
      <c r="BH363" s="104" t="s">
        <v>141</v>
      </c>
      <c r="BI363" s="104" t="s">
        <v>1952</v>
      </c>
      <c r="BJ363" s="104" t="s">
        <v>1953</v>
      </c>
      <c r="BK363" s="24" t="s">
        <v>2227</v>
      </c>
      <c r="BL363" s="24" t="s">
        <v>2217</v>
      </c>
    </row>
    <row r="364" s="24" customFormat="true" ht="15" hidden="false" customHeight="false" outlineLevel="0" collapsed="false">
      <c r="A364" s="24" t="s">
        <v>3346</v>
      </c>
      <c r="B364" s="24" t="s">
        <v>87</v>
      </c>
      <c r="C364" s="24" t="s">
        <v>3347</v>
      </c>
      <c r="D364" s="24" t="n">
        <v>0</v>
      </c>
      <c r="E364" s="24" t="n">
        <v>0</v>
      </c>
      <c r="F364" s="24" t="n">
        <v>0</v>
      </c>
      <c r="G364" s="24" t="n">
        <v>1</v>
      </c>
      <c r="I364" s="105"/>
      <c r="J364" s="28"/>
      <c r="K364" s="105"/>
      <c r="L364" s="28" t="n">
        <v>3</v>
      </c>
      <c r="M364" s="106"/>
      <c r="N364" s="105" t="n">
        <v>12</v>
      </c>
      <c r="O364" s="28" t="n">
        <v>1</v>
      </c>
      <c r="P364" s="31" t="n">
        <v>1</v>
      </c>
      <c r="Q364" s="106" t="n">
        <f aca="false">SUM(N364:P364)</f>
        <v>14</v>
      </c>
      <c r="R364" s="107"/>
      <c r="S364" s="105"/>
      <c r="T364" s="108"/>
      <c r="U364" s="109"/>
      <c r="V364" s="110"/>
      <c r="W364" s="111"/>
      <c r="X364" s="110"/>
      <c r="Y364" s="111"/>
      <c r="Z364" s="110"/>
      <c r="AA364" s="111"/>
      <c r="AB364" s="110"/>
      <c r="AC364" s="111"/>
      <c r="AD364" s="110"/>
      <c r="AE364" s="111"/>
      <c r="AF364" s="110"/>
      <c r="AG364" s="112"/>
      <c r="AH364" s="112"/>
      <c r="AI364" s="111" t="n">
        <f aca="false">SUM(S364,U364,W364,Y364,AA364,AC364,AE364,AG364)</f>
        <v>0</v>
      </c>
      <c r="AJ364" s="106" t="n">
        <f aca="false">SUM(T364,V364,X364,Z364,AB364,AD364,AF364,AH364)</f>
        <v>0</v>
      </c>
      <c r="AK364" s="107"/>
      <c r="AL364" s="107"/>
      <c r="AM364" s="105"/>
      <c r="AN364" s="28"/>
      <c r="AO364" s="106"/>
      <c r="AP364" s="105"/>
      <c r="AS364" s="24" t="s">
        <v>113</v>
      </c>
      <c r="AT364" s="27" t="n">
        <f aca="false">IF(OR(BE364=BR$60,BE364=BR$61,BE364=BR$62,BE364=BR$63,BE364=BR$64),1,IF(OR(BE364=BR$65,BE364=BR$66,BE364=BR$67,BE364=BR$68,BE364=BR$69),2,3))</f>
        <v>3</v>
      </c>
      <c r="AU364" s="27" t="n">
        <f aca="false">IF(OR(BF364=BR$30,BF364=BR$31,BF364=BR$32,BF364=BR$33),1,IF(BF364=BR$34,2,3))</f>
        <v>3</v>
      </c>
      <c r="AV364" s="27" t="n">
        <f aca="false">IF(BG364="отсутствует",2,1)</f>
        <v>2</v>
      </c>
      <c r="AW364" s="27" t="n">
        <f aca="false">IF(OR(BH364=BR$41,BH364=BR$42),1,IF(OR(BH364=BR$43,BH364=BR$44,BH364=BR$45),2,IF(OR(BH364=BR$46,BH364=BR$47,BH364=BR$48),3,IF(BH364=BR$56,5,IF(BH364=BR$57,6,4)))))</f>
        <v>1</v>
      </c>
      <c r="AX364" s="27" t="n">
        <f aca="false">IF(BI364="отсутствует",2,1)</f>
        <v>1</v>
      </c>
      <c r="AY364" s="24" t="s">
        <v>200</v>
      </c>
      <c r="AZ364" s="103" t="n">
        <f aca="false">IF(BK364=BR$21,1,IF(BK364=BR$22,2,IF(BK364=BR$23,3,4)))</f>
        <v>1</v>
      </c>
      <c r="BA364" s="103" t="n">
        <f aca="false">IF(OR(BL364=BR$2,BL364=BR$3,BL364=BR$4),1,IF(OR(BL364=BR$5,BL364=BR$6,BL364=BR$7,BL364=BR$8,BL364=BR$9),2,IF(OR(BL364=BR$10,BL364=BR$11,BL364=BR$12,BL364=BR$13,BL364=BR$14),3,4)))</f>
        <v>1</v>
      </c>
      <c r="BD364" s="104" t="s">
        <v>113</v>
      </c>
      <c r="BE364" s="104" t="s">
        <v>53</v>
      </c>
      <c r="BF364" s="104" t="s">
        <v>54</v>
      </c>
      <c r="BG364" s="104" t="s">
        <v>55</v>
      </c>
      <c r="BH364" s="104" t="s">
        <v>73</v>
      </c>
      <c r="BI364" s="104" t="s">
        <v>74</v>
      </c>
      <c r="BJ364" s="104" t="s">
        <v>200</v>
      </c>
      <c r="BK364" s="24" t="s">
        <v>2227</v>
      </c>
      <c r="BL364" s="24" t="s">
        <v>2170</v>
      </c>
    </row>
    <row r="365" s="24" customFormat="true" ht="15" hidden="false" customHeight="false" outlineLevel="0" collapsed="false">
      <c r="A365" s="24" t="s">
        <v>3348</v>
      </c>
      <c r="B365" s="24" t="s">
        <v>684</v>
      </c>
      <c r="C365" s="24" t="s">
        <v>156</v>
      </c>
      <c r="D365" s="24" t="n">
        <v>0</v>
      </c>
      <c r="E365" s="24" t="n">
        <v>0</v>
      </c>
      <c r="F365" s="24" t="n">
        <v>0</v>
      </c>
      <c r="G365" s="24" t="n">
        <v>1</v>
      </c>
      <c r="I365" s="105"/>
      <c r="J365" s="28"/>
      <c r="K365" s="105"/>
      <c r="L365" s="28" t="n">
        <v>6</v>
      </c>
      <c r="M365" s="106"/>
      <c r="N365" s="105" t="n">
        <v>4</v>
      </c>
      <c r="O365" s="28" t="n">
        <v>23</v>
      </c>
      <c r="P365" s="31"/>
      <c r="Q365" s="106" t="n">
        <f aca="false">SUM(N365:P365)</f>
        <v>27</v>
      </c>
      <c r="R365" s="107"/>
      <c r="S365" s="105" t="n">
        <v>3</v>
      </c>
      <c r="T365" s="108" t="n">
        <v>3</v>
      </c>
      <c r="U365" s="109" t="n">
        <v>4</v>
      </c>
      <c r="V365" s="110" t="n">
        <v>6</v>
      </c>
      <c r="W365" s="111" t="n">
        <v>7</v>
      </c>
      <c r="X365" s="110" t="n">
        <v>7</v>
      </c>
      <c r="Y365" s="111"/>
      <c r="Z365" s="110"/>
      <c r="AA365" s="111" t="n">
        <v>4</v>
      </c>
      <c r="AB365" s="110" t="n">
        <v>6</v>
      </c>
      <c r="AC365" s="111"/>
      <c r="AD365" s="110"/>
      <c r="AE365" s="111" t="n">
        <v>1</v>
      </c>
      <c r="AF365" s="110" t="n">
        <v>1</v>
      </c>
      <c r="AG365" s="112"/>
      <c r="AH365" s="112"/>
      <c r="AI365" s="111" t="n">
        <f aca="false">SUM(S365,U365,W365,Y365,AA365,AC365,AE365,AG365)</f>
        <v>19</v>
      </c>
      <c r="AJ365" s="106" t="n">
        <f aca="false">SUM(T365,V365,X365,Z365,AB365,AD365,AF365,AH365)</f>
        <v>23</v>
      </c>
      <c r="AK365" s="107" t="n">
        <v>16</v>
      </c>
      <c r="AL365" s="107" t="n">
        <v>7</v>
      </c>
      <c r="AM365" s="105"/>
      <c r="AN365" s="28"/>
      <c r="AO365" s="106"/>
      <c r="AP365" s="105"/>
      <c r="AS365" s="24" t="s">
        <v>52</v>
      </c>
      <c r="AT365" s="27" t="n">
        <f aca="false">IF(OR(BE365=BR$60,BE365=BR$61,BE365=BR$62,BE365=BR$63,BE365=BR$64),1,IF(OR(BE365=BR$65,BE365=BR$66,BE365=BR$67,BE365=BR$68,BE365=BR$69),2,3))</f>
        <v>1</v>
      </c>
      <c r="AU365" s="27" t="n">
        <f aca="false">IF(OR(BF365=BR$30,BF365=BR$31,BF365=BR$32,BF365=BR$33),1,IF(BF365=BR$34,2,3))</f>
        <v>3</v>
      </c>
      <c r="AV365" s="27" t="n">
        <f aca="false">IF(BG365="отсутствует",2,1)</f>
        <v>2</v>
      </c>
      <c r="AW365" s="27" t="n">
        <f aca="false">IF(OR(BH365=BR$41,BH365=BR$42),1,IF(OR(BH365=BR$43,BH365=BR$44,BH365=BR$45),2,IF(OR(BH365=BR$46,BH365=BR$47,BH365=BR$48),3,IF(BH365=BR$56,5,IF(BH365=BR$57,6,4)))))</f>
        <v>4</v>
      </c>
      <c r="AX365" s="27" t="n">
        <f aca="false">IF(BI365="отсутствует",2,1)</f>
        <v>1</v>
      </c>
      <c r="AY365" s="24" t="s">
        <v>3296</v>
      </c>
      <c r="AZ365" s="103" t="n">
        <f aca="false">IF(BK365=BR$21,1,IF(BK365=BR$22,2,IF(BK365=BR$23,3,4)))</f>
        <v>4</v>
      </c>
      <c r="BA365" s="103" t="n">
        <f aca="false">IF(OR(BL365=BR$2,BL365=BR$3,BL365=BR$4),1,IF(OR(BL365=BR$5,BL365=BR$6,BL365=BR$7,BL365=BR$8,BL365=BR$9),2,IF(OR(BL365=BR$10,BL365=BR$11,BL365=BR$12,BL365=BR$13,BL365=BR$14),3,4)))</f>
        <v>1</v>
      </c>
      <c r="BD365" s="104" t="s">
        <v>52</v>
      </c>
      <c r="BE365" s="104" t="s">
        <v>438</v>
      </c>
      <c r="BF365" s="104" t="s">
        <v>54</v>
      </c>
      <c r="BG365" s="104" t="s">
        <v>55</v>
      </c>
      <c r="BH365" s="104" t="s">
        <v>3349</v>
      </c>
      <c r="BI365" s="104" t="s">
        <v>236</v>
      </c>
      <c r="BJ365" s="104" t="s">
        <v>3296</v>
      </c>
      <c r="BK365" s="24" t="s">
        <v>2217</v>
      </c>
      <c r="BL365" s="24" t="s">
        <v>2170</v>
      </c>
    </row>
    <row r="366" s="24" customFormat="true" ht="15" hidden="false" customHeight="false" outlineLevel="0" collapsed="false">
      <c r="A366" s="24" t="s">
        <v>2768</v>
      </c>
      <c r="B366" s="24" t="s">
        <v>664</v>
      </c>
      <c r="C366" s="24" t="s">
        <v>100</v>
      </c>
      <c r="D366" s="24" t="n">
        <v>0</v>
      </c>
      <c r="E366" s="24" t="n">
        <v>0</v>
      </c>
      <c r="F366" s="24" t="n">
        <v>1</v>
      </c>
      <c r="G366" s="24" t="n">
        <v>1</v>
      </c>
      <c r="H366" s="24" t="n">
        <v>1</v>
      </c>
      <c r="I366" s="105"/>
      <c r="J366" s="28" t="n">
        <v>2</v>
      </c>
      <c r="K366" s="105"/>
      <c r="L366" s="28" t="n">
        <v>4</v>
      </c>
      <c r="M366" s="106"/>
      <c r="N366" s="105" t="n">
        <v>20</v>
      </c>
      <c r="O366" s="28" t="n">
        <v>5</v>
      </c>
      <c r="P366" s="31"/>
      <c r="Q366" s="106" t="n">
        <f aca="false">SUM(N366:P366)</f>
        <v>25</v>
      </c>
      <c r="R366" s="107" t="n">
        <v>6</v>
      </c>
      <c r="S366" s="105" t="n">
        <v>1</v>
      </c>
      <c r="T366" s="108" t="n">
        <v>1</v>
      </c>
      <c r="U366" s="109"/>
      <c r="V366" s="110"/>
      <c r="W366" s="111"/>
      <c r="X366" s="110"/>
      <c r="Y366" s="111"/>
      <c r="Z366" s="110"/>
      <c r="AA366" s="111" t="n">
        <v>1</v>
      </c>
      <c r="AB366" s="110" t="n">
        <v>1</v>
      </c>
      <c r="AC366" s="111"/>
      <c r="AD366" s="110"/>
      <c r="AE366" s="111"/>
      <c r="AF366" s="110"/>
      <c r="AG366" s="112"/>
      <c r="AH366" s="112"/>
      <c r="AI366" s="111" t="n">
        <f aca="false">SUM(S366,U366,W366,Y366,AA366,AC366,AE366,AG366)</f>
        <v>2</v>
      </c>
      <c r="AJ366" s="106" t="n">
        <f aca="false">SUM(T366,V366,X366,Z366,AB366,AD366,AF366,AH366)</f>
        <v>2</v>
      </c>
      <c r="AK366" s="107"/>
      <c r="AL366" s="107"/>
      <c r="AM366" s="105"/>
      <c r="AN366" s="28"/>
      <c r="AO366" s="106"/>
      <c r="AP366" s="105"/>
      <c r="AS366" s="24" t="s">
        <v>52</v>
      </c>
      <c r="AT366" s="27" t="n">
        <f aca="false">IF(OR(BE366=BR$60,BE366=BR$61,BE366=BR$62,BE366=BR$63,BE366=BR$64),1,IF(OR(BE366=BR$65,BE366=BR$66,BE366=BR$67,BE366=BR$68,BE366=BR$69),2,3))</f>
        <v>1</v>
      </c>
      <c r="AU366" s="27" t="n">
        <f aca="false">IF(OR(BF366=BR$30,BF366=BR$31,BF366=BR$32,BF366=BR$33),1,IF(BF366=BR$34,2,3))</f>
        <v>1</v>
      </c>
      <c r="AV366" s="27" t="n">
        <f aca="false">IF(BG366="отсутствует",2,1)</f>
        <v>1</v>
      </c>
      <c r="AW366" s="27" t="n">
        <f aca="false">IF(OR(BH366=BR$41,BH366=BR$42),1,IF(OR(BH366=BR$43,BH366=BR$44,BH366=BR$45),2,IF(OR(BH366=BR$46,BH366=BR$47,BH366=BR$48),3,IF(BH366=BR$56,5,IF(BH366=BR$57,6,4)))))</f>
        <v>1</v>
      </c>
      <c r="AX366" s="27" t="n">
        <f aca="false">IF(BI366="отсутствует",2,1)</f>
        <v>1</v>
      </c>
      <c r="AY366" s="24" t="s">
        <v>2472</v>
      </c>
      <c r="AZ366" s="103" t="n">
        <f aca="false">IF(BK366=BR$21,1,IF(BK366=BR$22,2,IF(BK366=BR$23,3,4)))</f>
        <v>1</v>
      </c>
      <c r="BA366" s="103" t="n">
        <f aca="false">IF(OR(BL366=BR$2,BL366=BR$3,BL366=BR$4),1,IF(OR(BL366=BR$5,BL366=BR$6,BL366=BR$7,BL366=BR$8,BL366=BR$9),2,IF(OR(BL366=BR$10,BL366=BR$11,BL366=BR$12,BL366=BR$13,BL366=BR$14),3,4)))</f>
        <v>1</v>
      </c>
      <c r="BD366" s="104" t="s">
        <v>52</v>
      </c>
      <c r="BE366" s="104" t="s">
        <v>107</v>
      </c>
      <c r="BF366" s="104" t="s">
        <v>72</v>
      </c>
      <c r="BG366" s="104" t="s">
        <v>114</v>
      </c>
      <c r="BH366" s="104" t="s">
        <v>73</v>
      </c>
      <c r="BI366" s="104" t="s">
        <v>1686</v>
      </c>
      <c r="BJ366" s="104" t="s">
        <v>2472</v>
      </c>
      <c r="BK366" s="24" t="s">
        <v>2227</v>
      </c>
      <c r="BL366" s="24" t="s">
        <v>2180</v>
      </c>
    </row>
    <row r="367" s="24" customFormat="true" ht="15" hidden="false" customHeight="false" outlineLevel="0" collapsed="false">
      <c r="A367" s="24" t="s">
        <v>3350</v>
      </c>
      <c r="B367" s="24" t="s">
        <v>265</v>
      </c>
      <c r="C367" s="24" t="s">
        <v>3351</v>
      </c>
      <c r="D367" s="24" t="n">
        <v>0</v>
      </c>
      <c r="E367" s="24" t="n">
        <v>0</v>
      </c>
      <c r="F367" s="24" t="n">
        <v>0</v>
      </c>
      <c r="G367" s="24" t="n">
        <v>1</v>
      </c>
      <c r="I367" s="105"/>
      <c r="J367" s="28"/>
      <c r="K367" s="105"/>
      <c r="L367" s="28" t="n">
        <v>1</v>
      </c>
      <c r="M367" s="106"/>
      <c r="N367" s="105" t="n">
        <v>10</v>
      </c>
      <c r="O367" s="28"/>
      <c r="P367" s="31"/>
      <c r="Q367" s="106" t="n">
        <f aca="false">SUM(N367:P367)</f>
        <v>10</v>
      </c>
      <c r="R367" s="107"/>
      <c r="S367" s="105"/>
      <c r="T367" s="108"/>
      <c r="U367" s="109"/>
      <c r="V367" s="110"/>
      <c r="W367" s="111"/>
      <c r="X367" s="110"/>
      <c r="Y367" s="111"/>
      <c r="Z367" s="110"/>
      <c r="AA367" s="111"/>
      <c r="AB367" s="110"/>
      <c r="AC367" s="111"/>
      <c r="AD367" s="110"/>
      <c r="AE367" s="111"/>
      <c r="AF367" s="110"/>
      <c r="AG367" s="112"/>
      <c r="AH367" s="112"/>
      <c r="AI367" s="111" t="n">
        <f aca="false">SUM(S367,U367,W367,Y367,AA367,AC367,AE367,AG367)</f>
        <v>0</v>
      </c>
      <c r="AJ367" s="106" t="n">
        <f aca="false">SUM(T367,V367,X367,Z367,AB367,AD367,AF367,AH367)</f>
        <v>0</v>
      </c>
      <c r="AK367" s="107"/>
      <c r="AL367" s="107"/>
      <c r="AM367" s="105"/>
      <c r="AN367" s="28"/>
      <c r="AO367" s="106"/>
      <c r="AP367" s="105"/>
      <c r="AS367" s="24" t="s">
        <v>113</v>
      </c>
      <c r="AT367" s="27" t="n">
        <f aca="false">IF(OR(BE367=BR$60,BE367=BR$61,BE367=BR$62,BE367=BR$63,BE367=BR$64),1,IF(OR(BE367=BR$65,BE367=BR$66,BE367=BR$67,BE367=BR$68,BE367=BR$69),2,3))</f>
        <v>3</v>
      </c>
      <c r="AU367" s="27" t="n">
        <f aca="false">IF(OR(BF367=BR$30,BF367=BR$31,BF367=BR$32,BF367=BR$33),1,IF(BF367=BR$34,2,3))</f>
        <v>3</v>
      </c>
      <c r="AV367" s="27" t="n">
        <f aca="false">IF(BG367="отсутствует",2,1)</f>
        <v>2</v>
      </c>
      <c r="AW367" s="27" t="n">
        <f aca="false">IF(OR(BH367=BR$41,BH367=BR$42),1,IF(OR(BH367=BR$43,BH367=BR$44,BH367=BR$45),2,IF(OR(BH367=BR$46,BH367=BR$47,BH367=BR$48),3,IF(BH367=BR$56,5,IF(BH367=BR$57,6,4)))))</f>
        <v>1</v>
      </c>
      <c r="AX367" s="27" t="n">
        <f aca="false">IF(BI367="отсутствует",2,1)</f>
        <v>1</v>
      </c>
      <c r="AY367" s="24" t="s">
        <v>143</v>
      </c>
      <c r="AZ367" s="103" t="n">
        <f aca="false">IF(BK367=BR$21,1,IF(BK367=BR$22,2,IF(BK367=BR$23,3,4)))</f>
        <v>1</v>
      </c>
      <c r="BA367" s="103" t="n">
        <f aca="false">IF(OR(BL367=BR$2,BL367=BR$3,BL367=BR$4),1,IF(OR(BL367=BR$5,BL367=BR$6,BL367=BR$7,BL367=BR$8,BL367=BR$9),2,IF(OR(BL367=BR$10,BL367=BR$11,BL367=BR$12,BL367=BR$13,BL367=BR$14),3,4)))</f>
        <v>1</v>
      </c>
      <c r="BD367" s="104" t="s">
        <v>113</v>
      </c>
      <c r="BE367" s="104" t="s">
        <v>193</v>
      </c>
      <c r="BF367" s="104" t="s">
        <v>54</v>
      </c>
      <c r="BG367" s="104" t="s">
        <v>55</v>
      </c>
      <c r="BH367" s="104" t="s">
        <v>95</v>
      </c>
      <c r="BI367" s="104" t="s">
        <v>66</v>
      </c>
      <c r="BJ367" s="104" t="s">
        <v>143</v>
      </c>
      <c r="BK367" s="24" t="s">
        <v>2227</v>
      </c>
      <c r="BL367" s="24" t="s">
        <v>2170</v>
      </c>
    </row>
    <row r="368" s="24" customFormat="true" ht="15" hidden="false" customHeight="false" outlineLevel="0" collapsed="false">
      <c r="A368" s="24" t="s">
        <v>3352</v>
      </c>
      <c r="B368" s="24" t="s">
        <v>3353</v>
      </c>
      <c r="C368" s="24" t="s">
        <v>92</v>
      </c>
      <c r="D368" s="24" t="n">
        <v>0</v>
      </c>
      <c r="E368" s="24" t="n">
        <v>0</v>
      </c>
      <c r="F368" s="24" t="n">
        <v>0</v>
      </c>
      <c r="G368" s="24" t="n">
        <v>1</v>
      </c>
      <c r="I368" s="105"/>
      <c r="J368" s="28"/>
      <c r="K368" s="105"/>
      <c r="L368" s="28" t="n">
        <v>1</v>
      </c>
      <c r="M368" s="106"/>
      <c r="N368" s="105" t="n">
        <v>8</v>
      </c>
      <c r="O368" s="28" t="n">
        <v>5</v>
      </c>
      <c r="P368" s="31" t="n">
        <v>1</v>
      </c>
      <c r="Q368" s="106" t="n">
        <f aca="false">SUM(N368:P368)</f>
        <v>14</v>
      </c>
      <c r="R368" s="107"/>
      <c r="S368" s="105"/>
      <c r="T368" s="108"/>
      <c r="U368" s="109"/>
      <c r="V368" s="110"/>
      <c r="W368" s="111"/>
      <c r="X368" s="110"/>
      <c r="Y368" s="111"/>
      <c r="Z368" s="110"/>
      <c r="AA368" s="111"/>
      <c r="AB368" s="110"/>
      <c r="AC368" s="111"/>
      <c r="AD368" s="110"/>
      <c r="AE368" s="111"/>
      <c r="AF368" s="110"/>
      <c r="AG368" s="112"/>
      <c r="AH368" s="112"/>
      <c r="AI368" s="111" t="n">
        <f aca="false">SUM(S368,U368,W368,Y368,AA368,AC368,AE368,AG368)</f>
        <v>0</v>
      </c>
      <c r="AJ368" s="106" t="n">
        <f aca="false">SUM(T368,V368,X368,Z368,AB368,AD368,AF368,AH368)</f>
        <v>0</v>
      </c>
      <c r="AK368" s="107"/>
      <c r="AL368" s="107"/>
      <c r="AM368" s="105"/>
      <c r="AN368" s="28"/>
      <c r="AO368" s="106"/>
      <c r="AP368" s="105"/>
      <c r="AS368" s="24" t="s">
        <v>52</v>
      </c>
      <c r="AT368" s="27" t="n">
        <f aca="false">IF(OR(BE368=BR$60,BE368=BR$61,BE368=BR$62,BE368=BR$63,BE368=BR$64),1,IF(OR(BE368=BR$65,BE368=BR$66,BE368=BR$67,BE368=BR$68,BE368=BR$69),2,3))</f>
        <v>2</v>
      </c>
      <c r="AU368" s="27" t="n">
        <f aca="false">IF(OR(BF368=BR$30,BF368=BR$31,BF368=BR$32,BF368=BR$33),1,IF(BF368=BR$34,2,3))</f>
        <v>3</v>
      </c>
      <c r="AV368" s="27" t="n">
        <f aca="false">IF(BG368="отсутствует",2,1)</f>
        <v>2</v>
      </c>
      <c r="AW368" s="27" t="n">
        <f aca="false">IF(OR(BH368=BR$41,BH368=BR$42),1,IF(OR(BH368=BR$43,BH368=BR$44,BH368=BR$45),2,IF(OR(BH368=BR$46,BH368=BR$47,BH368=BR$48),3,IF(BH368=BR$56,5,IF(BH368=BR$57,6,4)))))</f>
        <v>1</v>
      </c>
      <c r="AX368" s="27" t="n">
        <f aca="false">IF(BI368="отсутствует",2,1)</f>
        <v>1</v>
      </c>
      <c r="AY368" s="24" t="s">
        <v>954</v>
      </c>
      <c r="AZ368" s="103" t="n">
        <f aca="false">IF(BK368=BR$21,1,IF(BK368=BR$22,2,IF(BK368=BR$23,3,4)))</f>
        <v>1</v>
      </c>
      <c r="BA368" s="103" t="n">
        <f aca="false">IF(OR(BL368=BR$2,BL368=BR$3,BL368=BR$4),1,IF(OR(BL368=BR$5,BL368=BR$6,BL368=BR$7,BL368=BR$8,BL368=BR$9),2,IF(OR(BL368=BR$10,BL368=BR$11,BL368=BR$12,BL368=BR$13,BL368=BR$14),3,4)))</f>
        <v>1</v>
      </c>
      <c r="BD368" s="104" t="s">
        <v>52</v>
      </c>
      <c r="BE368" s="104" t="s">
        <v>101</v>
      </c>
      <c r="BF368" s="104" t="s">
        <v>54</v>
      </c>
      <c r="BG368" s="104" t="s">
        <v>55</v>
      </c>
      <c r="BH368" s="104" t="s">
        <v>95</v>
      </c>
      <c r="BI368" s="104" t="s">
        <v>102</v>
      </c>
      <c r="BJ368" s="104" t="s">
        <v>954</v>
      </c>
      <c r="BK368" s="24" t="s">
        <v>2227</v>
      </c>
      <c r="BL368" s="24" t="s">
        <v>2177</v>
      </c>
    </row>
    <row r="369" s="24" customFormat="true" ht="15" hidden="false" customHeight="false" outlineLevel="0" collapsed="false">
      <c r="A369" s="24" t="s">
        <v>1059</v>
      </c>
      <c r="B369" s="24" t="s">
        <v>61</v>
      </c>
      <c r="C369" s="24" t="s">
        <v>100</v>
      </c>
      <c r="D369" s="24" t="n">
        <v>0</v>
      </c>
      <c r="E369" s="24" t="n">
        <v>0</v>
      </c>
      <c r="F369" s="24" t="n">
        <v>0</v>
      </c>
      <c r="G369" s="24" t="n">
        <v>1</v>
      </c>
      <c r="I369" s="105"/>
      <c r="J369" s="28" t="n">
        <v>1</v>
      </c>
      <c r="K369" s="105"/>
      <c r="L369" s="28" t="n">
        <v>3</v>
      </c>
      <c r="M369" s="106"/>
      <c r="N369" s="105" t="n">
        <v>23</v>
      </c>
      <c r="O369" s="28" t="n">
        <v>5</v>
      </c>
      <c r="P369" s="31"/>
      <c r="Q369" s="106" t="n">
        <f aca="false">SUM(N369:P369)</f>
        <v>28</v>
      </c>
      <c r="R369" s="107" t="n">
        <v>2</v>
      </c>
      <c r="S369" s="105" t="n">
        <v>1</v>
      </c>
      <c r="T369" s="108" t="n">
        <v>1</v>
      </c>
      <c r="U369" s="109" t="n">
        <v>1</v>
      </c>
      <c r="V369" s="110" t="n">
        <v>2</v>
      </c>
      <c r="W369" s="111" t="n">
        <v>1</v>
      </c>
      <c r="X369" s="110" t="n">
        <v>1</v>
      </c>
      <c r="Y369" s="111"/>
      <c r="Z369" s="110"/>
      <c r="AA369" s="111"/>
      <c r="AB369" s="110"/>
      <c r="AC369" s="111"/>
      <c r="AD369" s="110"/>
      <c r="AE369" s="111"/>
      <c r="AF369" s="110"/>
      <c r="AG369" s="112"/>
      <c r="AH369" s="112"/>
      <c r="AI369" s="111" t="n">
        <f aca="false">SUM(S369,U369,W369,Y369,AA369,AC369,AE369,AG369)</f>
        <v>3</v>
      </c>
      <c r="AJ369" s="106" t="n">
        <f aca="false">SUM(T369,V369,X369,Z369,AB369,AD369,AF369,AH369)</f>
        <v>4</v>
      </c>
      <c r="AK369" s="107"/>
      <c r="AL369" s="107"/>
      <c r="AM369" s="105"/>
      <c r="AN369" s="28"/>
      <c r="AO369" s="106"/>
      <c r="AP369" s="105"/>
      <c r="AS369" s="24" t="s">
        <v>1299</v>
      </c>
      <c r="AT369" s="27" t="n">
        <f aca="false">IF(OR(BE369=BR$60,BE369=BR$61,BE369=BR$62,BE369=BR$63,BE369=BR$64),1,IF(OR(BE369=BR$65,BE369=BR$66,BE369=BR$67,BE369=BR$68,BE369=BR$69),2,3))</f>
        <v>1</v>
      </c>
      <c r="AU369" s="27" t="n">
        <f aca="false">IF(OR(BF369=BR$30,BF369=BR$31,BF369=BR$32,BF369=BR$33),1,IF(BF369=BR$34,2,3))</f>
        <v>2</v>
      </c>
      <c r="AV369" s="27" t="n">
        <f aca="false">IF(BG369="отсутствует",2,1)</f>
        <v>1</v>
      </c>
      <c r="AW369" s="27" t="n">
        <f aca="false">IF(OR(BH369=BR$41,BH369=BR$42),1,IF(OR(BH369=BR$43,BH369=BR$44,BH369=BR$45),2,IF(OR(BH369=BR$46,BH369=BR$47,BH369=BR$48),3,IF(BH369=BR$56,5,IF(BH369=BR$57,6,4)))))</f>
        <v>4</v>
      </c>
      <c r="AX369" s="27" t="n">
        <f aca="false">IF(BI369="отсутствует",2,1)</f>
        <v>1</v>
      </c>
      <c r="AY369" s="24" t="s">
        <v>143</v>
      </c>
      <c r="AZ369" s="103" t="n">
        <f aca="false">IF(BK369=BR$21,1,IF(BK369=BR$22,2,IF(BK369=BR$23,3,4)))</f>
        <v>1</v>
      </c>
      <c r="BA369" s="103" t="n">
        <f aca="false">IF(OR(BL369=BR$2,BL369=BR$3,BL369=BR$4),1,IF(OR(BL369=BR$5,BL369=BR$6,BL369=BR$7,BL369=BR$8,BL369=BR$9),2,IF(OR(BL369=BR$10,BL369=BR$11,BL369=BR$12,BL369=BR$13,BL369=BR$14),3,4)))</f>
        <v>1</v>
      </c>
      <c r="BD369" s="104" t="s">
        <v>1299</v>
      </c>
      <c r="BE369" s="104" t="s">
        <v>673</v>
      </c>
      <c r="BF369" s="104" t="s">
        <v>82</v>
      </c>
      <c r="BG369" s="104" t="s">
        <v>2674</v>
      </c>
      <c r="BH369" s="104" t="s">
        <v>3354</v>
      </c>
      <c r="BI369" s="104" t="s">
        <v>195</v>
      </c>
      <c r="BJ369" s="104" t="s">
        <v>143</v>
      </c>
      <c r="BK369" s="24" t="s">
        <v>2227</v>
      </c>
      <c r="BL369" s="24" t="s">
        <v>2170</v>
      </c>
    </row>
    <row r="370" s="24" customFormat="true" ht="15" hidden="false" customHeight="false" outlineLevel="0" collapsed="false">
      <c r="A370" s="24" t="s">
        <v>3355</v>
      </c>
      <c r="B370" s="24" t="s">
        <v>211</v>
      </c>
      <c r="C370" s="24" t="s">
        <v>139</v>
      </c>
      <c r="D370" s="24" t="n">
        <v>0</v>
      </c>
      <c r="E370" s="24" t="n">
        <v>0</v>
      </c>
      <c r="F370" s="24" t="n">
        <v>0</v>
      </c>
      <c r="G370" s="24" t="n">
        <v>1</v>
      </c>
      <c r="I370" s="105"/>
      <c r="J370" s="28"/>
      <c r="K370" s="105"/>
      <c r="L370" s="28" t="n">
        <v>2</v>
      </c>
      <c r="M370" s="106"/>
      <c r="N370" s="105" t="n">
        <v>3</v>
      </c>
      <c r="O370" s="28"/>
      <c r="P370" s="31"/>
      <c r="Q370" s="106" t="n">
        <f aca="false">SUM(N370:P370)</f>
        <v>3</v>
      </c>
      <c r="R370" s="107"/>
      <c r="S370" s="105"/>
      <c r="T370" s="108"/>
      <c r="U370" s="109"/>
      <c r="V370" s="110"/>
      <c r="W370" s="111"/>
      <c r="X370" s="110"/>
      <c r="Y370" s="111"/>
      <c r="Z370" s="110"/>
      <c r="AA370" s="111" t="n">
        <v>1</v>
      </c>
      <c r="AB370" s="110" t="n">
        <v>1</v>
      </c>
      <c r="AC370" s="111"/>
      <c r="AD370" s="110"/>
      <c r="AE370" s="111"/>
      <c r="AF370" s="110"/>
      <c r="AG370" s="112"/>
      <c r="AH370" s="112"/>
      <c r="AI370" s="111" t="n">
        <f aca="false">SUM(S370,U370,W370,Y370,AA370,AC370,AE370,AG370)</f>
        <v>1</v>
      </c>
      <c r="AJ370" s="106" t="n">
        <f aca="false">SUM(T370,V370,X370,Z370,AB370,AD370,AF370,AH370)</f>
        <v>1</v>
      </c>
      <c r="AK370" s="107"/>
      <c r="AL370" s="107"/>
      <c r="AM370" s="105"/>
      <c r="AN370" s="28"/>
      <c r="AO370" s="106"/>
      <c r="AP370" s="105"/>
      <c r="AS370" s="24" t="s">
        <v>52</v>
      </c>
      <c r="AT370" s="27" t="n">
        <f aca="false">IF(OR(BE370=BR$60,BE370=BR$61,BE370=BR$62,BE370=BR$63,BE370=BR$64),1,IF(OR(BE370=BR$65,BE370=BR$66,BE370=BR$67,BE370=BR$68,BE370=BR$69),2,3))</f>
        <v>2</v>
      </c>
      <c r="AU370" s="27" t="n">
        <f aca="false">IF(OR(BF370=BR$30,BF370=BR$31,BF370=BR$32,BF370=BR$33),1,IF(BF370=BR$34,2,3))</f>
        <v>1</v>
      </c>
      <c r="AV370" s="27" t="n">
        <f aca="false">IF(BG370="отсутствует",2,1)</f>
        <v>1</v>
      </c>
      <c r="AW370" s="27" t="n">
        <f aca="false">IF(OR(BH370=BR$41,BH370=BR$42),1,IF(OR(BH370=BR$43,BH370=BR$44,BH370=BR$45),2,IF(OR(BH370=BR$46,BH370=BR$47,BH370=BR$48),3,IF(BH370=BR$56,5,IF(BH370=BR$57,6,4)))))</f>
        <v>4</v>
      </c>
      <c r="AX370" s="27" t="n">
        <f aca="false">IF(BI370="отсутствует",2,1)</f>
        <v>1</v>
      </c>
      <c r="AY370" s="24" t="s">
        <v>200</v>
      </c>
      <c r="AZ370" s="103" t="n">
        <f aca="false">IF(BK370=BR$21,1,IF(BK370=BR$22,2,IF(BK370=BR$23,3,4)))</f>
        <v>1</v>
      </c>
      <c r="BA370" s="103" t="n">
        <f aca="false">IF(OR(BL370=BR$2,BL370=BR$3,BL370=BR$4),1,IF(OR(BL370=BR$5,BL370=BR$6,BL370=BR$7,BL370=BR$8,BL370=BR$9),2,IF(OR(BL370=BR$10,BL370=BR$11,BL370=BR$12,BL370=BR$13,BL370=BR$14),3,4)))</f>
        <v>1</v>
      </c>
      <c r="BD370" s="104" t="s">
        <v>52</v>
      </c>
      <c r="BE370" s="104" t="s">
        <v>63</v>
      </c>
      <c r="BF370" s="104" t="s">
        <v>72</v>
      </c>
      <c r="BG370" s="104" t="s">
        <v>534</v>
      </c>
      <c r="BH370" s="104" t="s">
        <v>562</v>
      </c>
      <c r="BI370" s="104" t="s">
        <v>123</v>
      </c>
      <c r="BJ370" s="104" t="s">
        <v>200</v>
      </c>
      <c r="BK370" s="24" t="s">
        <v>2227</v>
      </c>
      <c r="BL370" s="24" t="s">
        <v>2170</v>
      </c>
    </row>
    <row r="371" s="24" customFormat="true" ht="15" hidden="false" customHeight="false" outlineLevel="0" collapsed="false">
      <c r="A371" s="24" t="s">
        <v>3356</v>
      </c>
      <c r="B371" s="24" t="s">
        <v>138</v>
      </c>
      <c r="C371" s="24" t="s">
        <v>139</v>
      </c>
      <c r="D371" s="24" t="n">
        <v>0</v>
      </c>
      <c r="E371" s="24" t="n">
        <v>0</v>
      </c>
      <c r="F371" s="24" t="n">
        <v>0</v>
      </c>
      <c r="G371" s="24" t="n">
        <v>1</v>
      </c>
      <c r="I371" s="105"/>
      <c r="J371" s="28"/>
      <c r="K371" s="105"/>
      <c r="L371" s="28" t="n">
        <v>2</v>
      </c>
      <c r="M371" s="106"/>
      <c r="N371" s="105" t="n">
        <v>4</v>
      </c>
      <c r="O371" s="28" t="n">
        <v>1</v>
      </c>
      <c r="P371" s="31"/>
      <c r="Q371" s="106" t="n">
        <f aca="false">SUM(N371:P371)</f>
        <v>5</v>
      </c>
      <c r="R371" s="107"/>
      <c r="S371" s="105"/>
      <c r="T371" s="108"/>
      <c r="U371" s="109"/>
      <c r="V371" s="110"/>
      <c r="W371" s="111"/>
      <c r="X371" s="110"/>
      <c r="Y371" s="111"/>
      <c r="Z371" s="110"/>
      <c r="AA371" s="111"/>
      <c r="AB371" s="110"/>
      <c r="AC371" s="111"/>
      <c r="AD371" s="110"/>
      <c r="AE371" s="111"/>
      <c r="AF371" s="110"/>
      <c r="AG371" s="112"/>
      <c r="AH371" s="112"/>
      <c r="AI371" s="111" t="n">
        <f aca="false">SUM(S371,U371,W371,Y371,AA371,AC371,AE371,AG371)</f>
        <v>0</v>
      </c>
      <c r="AJ371" s="106" t="n">
        <f aca="false">SUM(T371,V371,X371,Z371,AB371,AD371,AF371,AH371)</f>
        <v>0</v>
      </c>
      <c r="AK371" s="107"/>
      <c r="AL371" s="107"/>
      <c r="AM371" s="105"/>
      <c r="AN371" s="28"/>
      <c r="AO371" s="106"/>
      <c r="AP371" s="105"/>
      <c r="AS371" s="24" t="s">
        <v>1299</v>
      </c>
      <c r="AT371" s="27" t="n">
        <f aca="false">IF(OR(BE371=BR$60,BE371=BR$61,BE371=BR$62,BE371=BR$63,BE371=BR$64),1,IF(OR(BE371=BR$65,BE371=BR$66,BE371=BR$67,BE371=BR$68,BE371=BR$69),2,3))</f>
        <v>2</v>
      </c>
      <c r="AU371" s="27" t="n">
        <f aca="false">IF(OR(BF371=BR$30,BF371=BR$31,BF371=BR$32,BF371=BR$33),1,IF(BF371=BR$34,2,3))</f>
        <v>3</v>
      </c>
      <c r="AV371" s="27" t="n">
        <f aca="false">IF(BG371="отсутствует",2,1)</f>
        <v>1</v>
      </c>
      <c r="AW371" s="27" t="n">
        <f aca="false">IF(OR(BH371=BR$41,BH371=BR$42),1,IF(OR(BH371=BR$43,BH371=BR$44,BH371=BR$45),2,IF(OR(BH371=BR$46,BH371=BR$47,BH371=BR$48),3,IF(BH371=BR$56,5,IF(BH371=BR$57,6,4)))))</f>
        <v>4</v>
      </c>
      <c r="AX371" s="27" t="n">
        <f aca="false">IF(BI371="отсутствует",2,1)</f>
        <v>1</v>
      </c>
      <c r="AY371" s="24" t="s">
        <v>143</v>
      </c>
      <c r="AZ371" s="103" t="n">
        <f aca="false">IF(BK371=BR$21,1,IF(BK371=BR$22,2,IF(BK371=BR$23,3,4)))</f>
        <v>1</v>
      </c>
      <c r="BA371" s="103" t="n">
        <f aca="false">IF(OR(BL371=BR$2,BL371=BR$3,BL371=BR$4),1,IF(OR(BL371=BR$5,BL371=BR$6,BL371=BR$7,BL371=BR$8,BL371=BR$9),2,IF(OR(BL371=BR$10,BL371=BR$11,BL371=BR$12,BL371=BR$13,BL371=BR$14),3,4)))</f>
        <v>1</v>
      </c>
      <c r="BD371" s="104" t="s">
        <v>1299</v>
      </c>
      <c r="BE371" s="104" t="s">
        <v>63</v>
      </c>
      <c r="BF371" s="104" t="s">
        <v>636</v>
      </c>
      <c r="BG371" s="104" t="s">
        <v>114</v>
      </c>
      <c r="BH371" s="104" t="s">
        <v>3357</v>
      </c>
      <c r="BI371" s="104" t="s">
        <v>195</v>
      </c>
      <c r="BJ371" s="104" t="s">
        <v>143</v>
      </c>
      <c r="BK371" s="24" t="s">
        <v>2227</v>
      </c>
      <c r="BL371" s="24" t="s">
        <v>2170</v>
      </c>
    </row>
    <row r="372" s="24" customFormat="true" ht="15" hidden="false" customHeight="false" outlineLevel="0" collapsed="false">
      <c r="A372" s="24" t="s">
        <v>3358</v>
      </c>
      <c r="B372" s="24" t="s">
        <v>151</v>
      </c>
      <c r="C372" s="24" t="s">
        <v>139</v>
      </c>
      <c r="D372" s="24" t="n">
        <v>0</v>
      </c>
      <c r="E372" s="24" t="n">
        <v>0</v>
      </c>
      <c r="F372" s="24" t="n">
        <v>0</v>
      </c>
      <c r="G372" s="24" t="n">
        <v>1</v>
      </c>
      <c r="I372" s="105"/>
      <c r="J372" s="28"/>
      <c r="K372" s="105"/>
      <c r="L372" s="28" t="n">
        <v>5</v>
      </c>
      <c r="M372" s="106"/>
      <c r="N372" s="105" t="n">
        <v>5</v>
      </c>
      <c r="O372" s="28" t="n">
        <v>1</v>
      </c>
      <c r="P372" s="31" t="n">
        <v>1</v>
      </c>
      <c r="Q372" s="106" t="n">
        <f aca="false">SUM(N372:P372)</f>
        <v>7</v>
      </c>
      <c r="R372" s="107"/>
      <c r="S372" s="105"/>
      <c r="T372" s="108"/>
      <c r="U372" s="109"/>
      <c r="V372" s="110"/>
      <c r="W372" s="111"/>
      <c r="X372" s="110"/>
      <c r="Y372" s="111"/>
      <c r="Z372" s="110"/>
      <c r="AA372" s="111"/>
      <c r="AB372" s="110"/>
      <c r="AC372" s="111"/>
      <c r="AD372" s="110"/>
      <c r="AE372" s="111"/>
      <c r="AF372" s="110"/>
      <c r="AG372" s="112"/>
      <c r="AH372" s="112"/>
      <c r="AI372" s="111" t="n">
        <f aca="false">SUM(S372,U372,W372,Y372,AA372,AC372,AE372,AG372)</f>
        <v>0</v>
      </c>
      <c r="AJ372" s="106" t="n">
        <f aca="false">SUM(T372,V372,X372,Z372,AB372,AD372,AF372,AH372)</f>
        <v>0</v>
      </c>
      <c r="AK372" s="107"/>
      <c r="AL372" s="107"/>
      <c r="AM372" s="105"/>
      <c r="AN372" s="28"/>
      <c r="AO372" s="106"/>
      <c r="AP372" s="105"/>
      <c r="AS372" s="24" t="s">
        <v>1299</v>
      </c>
      <c r="AT372" s="27" t="n">
        <f aca="false">IF(OR(BE372=BR$60,BE372=BR$61,BE372=BR$62,BE372=BR$63,BE372=BR$64),1,IF(OR(BE372=BR$65,BE372=BR$66,BE372=BR$67,BE372=BR$68,BE372=BR$69),2,3))</f>
        <v>1</v>
      </c>
      <c r="AU372" s="27" t="n">
        <f aca="false">IF(OR(BF372=BR$30,BF372=BR$31,BF372=BR$32,BF372=BR$33),1,IF(BF372=BR$34,2,3))</f>
        <v>1</v>
      </c>
      <c r="AV372" s="27" t="n">
        <f aca="false">IF(BG372="отсутствует",2,1)</f>
        <v>1</v>
      </c>
      <c r="AW372" s="27" t="n">
        <f aca="false">IF(OR(BH372=BR$41,BH372=BR$42),1,IF(OR(BH372=BR$43,BH372=BR$44,BH372=BR$45),2,IF(OR(BH372=BR$46,BH372=BR$47,BH372=BR$48),3,IF(BH372=BR$56,5,IF(BH372=BR$57,6,4)))))</f>
        <v>4</v>
      </c>
      <c r="AX372" s="27" t="n">
        <f aca="false">IF(BI372="отсутствует",2,1)</f>
        <v>1</v>
      </c>
      <c r="AY372" s="24" t="s">
        <v>954</v>
      </c>
      <c r="AZ372" s="103" t="n">
        <f aca="false">IF(BK372=BR$21,1,IF(BK372=BR$22,2,IF(BK372=BR$23,3,4)))</f>
        <v>1</v>
      </c>
      <c r="BA372" s="103" t="n">
        <f aca="false">IF(OR(BL372=BR$2,BL372=BR$3,BL372=BR$4),1,IF(OR(BL372=BR$5,BL372=BR$6,BL372=BR$7,BL372=BR$8,BL372=BR$9),2,IF(OR(BL372=BR$10,BL372=BR$11,BL372=BR$12,BL372=BR$13,BL372=BR$14),3,4)))</f>
        <v>1</v>
      </c>
      <c r="BD372" s="104" t="s">
        <v>1299</v>
      </c>
      <c r="BE372" s="104" t="s">
        <v>107</v>
      </c>
      <c r="BF372" s="104" t="s">
        <v>72</v>
      </c>
      <c r="BG372" s="104" t="s">
        <v>1362</v>
      </c>
      <c r="BH372" s="104" t="s">
        <v>882</v>
      </c>
      <c r="BI372" s="104" t="s">
        <v>905</v>
      </c>
      <c r="BJ372" s="104" t="s">
        <v>954</v>
      </c>
      <c r="BK372" s="24" t="s">
        <v>2227</v>
      </c>
      <c r="BL372" s="24" t="s">
        <v>2177</v>
      </c>
    </row>
    <row r="373" s="24" customFormat="true" ht="15" hidden="false" customHeight="false" outlineLevel="0" collapsed="false">
      <c r="A373" s="24" t="s">
        <v>2779</v>
      </c>
      <c r="B373" s="24" t="s">
        <v>232</v>
      </c>
      <c r="C373" s="24" t="s">
        <v>92</v>
      </c>
      <c r="D373" s="24" t="n">
        <v>0</v>
      </c>
      <c r="E373" s="24" t="n">
        <v>0</v>
      </c>
      <c r="F373" s="24" t="n">
        <v>0</v>
      </c>
      <c r="G373" s="24" t="n">
        <v>1</v>
      </c>
      <c r="I373" s="105"/>
      <c r="J373" s="28"/>
      <c r="K373" s="105"/>
      <c r="L373" s="28" t="n">
        <v>3</v>
      </c>
      <c r="M373" s="106"/>
      <c r="N373" s="105" t="n">
        <v>8</v>
      </c>
      <c r="O373" s="28" t="n">
        <v>1</v>
      </c>
      <c r="P373" s="31" t="n">
        <v>2</v>
      </c>
      <c r="Q373" s="106" t="n">
        <f aca="false">SUM(N373:P373)</f>
        <v>11</v>
      </c>
      <c r="R373" s="107"/>
      <c r="S373" s="105"/>
      <c r="T373" s="108"/>
      <c r="U373" s="109"/>
      <c r="V373" s="110"/>
      <c r="W373" s="111"/>
      <c r="X373" s="110"/>
      <c r="Y373" s="111"/>
      <c r="Z373" s="110"/>
      <c r="AA373" s="111"/>
      <c r="AB373" s="110"/>
      <c r="AC373" s="111"/>
      <c r="AD373" s="110"/>
      <c r="AE373" s="111"/>
      <c r="AF373" s="110"/>
      <c r="AG373" s="112"/>
      <c r="AH373" s="112"/>
      <c r="AI373" s="111" t="n">
        <f aca="false">SUM(S373,U373,W373,Y373,AA373,AC373,AE373,AG373)</f>
        <v>0</v>
      </c>
      <c r="AJ373" s="106" t="n">
        <f aca="false">SUM(T373,V373,X373,Z373,AB373,AD373,AF373,AH373)</f>
        <v>0</v>
      </c>
      <c r="AK373" s="107"/>
      <c r="AL373" s="107"/>
      <c r="AM373" s="105"/>
      <c r="AN373" s="28"/>
      <c r="AO373" s="106"/>
      <c r="AP373" s="105"/>
      <c r="AS373" s="24" t="s">
        <v>1299</v>
      </c>
      <c r="AT373" s="27" t="n">
        <f aca="false">IF(OR(BE373=BR$60,BE373=BR$61,BE373=BR$62,BE373=BR$63,BE373=BR$64),1,IF(OR(BE373=BR$65,BE373=BR$66,BE373=BR$67,BE373=BR$68,BE373=BR$69),2,3))</f>
        <v>2</v>
      </c>
      <c r="AU373" s="27" t="n">
        <f aca="false">IF(OR(BF373=BR$30,BF373=BR$31,BF373=BR$32,BF373=BR$33),1,IF(BF373=BR$34,2,3))</f>
        <v>2</v>
      </c>
      <c r="AV373" s="27" t="n">
        <f aca="false">IF(BG373="отсутствует",2,1)</f>
        <v>2</v>
      </c>
      <c r="AW373" s="27" t="n">
        <f aca="false">IF(OR(BH373=BR$41,BH373=BR$42),1,IF(OR(BH373=BR$43,BH373=BR$44,BH373=BR$45),2,IF(OR(BH373=BR$46,BH373=BR$47,BH373=BR$48),3,IF(BH373=BR$56,5,IF(BH373=BR$57,6,4)))))</f>
        <v>4</v>
      </c>
      <c r="AX373" s="27" t="n">
        <f aca="false">IF(BI373="отсутствует",2,1)</f>
        <v>1</v>
      </c>
      <c r="AY373" s="24" t="s">
        <v>200</v>
      </c>
      <c r="AZ373" s="103" t="n">
        <f aca="false">IF(BK373=BR$21,1,IF(BK373=BR$22,2,IF(BK373=BR$23,3,4)))</f>
        <v>1</v>
      </c>
      <c r="BA373" s="103" t="n">
        <f aca="false">IF(OR(BL373=BR$2,BL373=BR$3,BL373=BR$4),1,IF(OR(BL373=BR$5,BL373=BR$6,BL373=BR$7,BL373=BR$8,BL373=BR$9),2,IF(OR(BL373=BR$10,BL373=BR$11,BL373=BR$12,BL373=BR$13,BL373=BR$14),3,4)))</f>
        <v>1</v>
      </c>
      <c r="BD373" s="104" t="s">
        <v>1299</v>
      </c>
      <c r="BE373" s="104" t="s">
        <v>169</v>
      </c>
      <c r="BF373" s="104" t="s">
        <v>82</v>
      </c>
      <c r="BG373" s="104" t="s">
        <v>55</v>
      </c>
      <c r="BH373" s="104" t="s">
        <v>913</v>
      </c>
      <c r="BI373" s="104" t="s">
        <v>502</v>
      </c>
      <c r="BJ373" s="104" t="s">
        <v>200</v>
      </c>
      <c r="BK373" s="24" t="s">
        <v>2227</v>
      </c>
      <c r="BL373" s="24" t="s">
        <v>2170</v>
      </c>
    </row>
    <row r="374" s="24" customFormat="true" ht="15" hidden="false" customHeight="false" outlineLevel="0" collapsed="false">
      <c r="A374" s="24" t="s">
        <v>2782</v>
      </c>
      <c r="B374" s="24" t="s">
        <v>87</v>
      </c>
      <c r="C374" s="24" t="s">
        <v>2783</v>
      </c>
      <c r="D374" s="24" t="n">
        <v>0</v>
      </c>
      <c r="E374" s="24" t="n">
        <v>0</v>
      </c>
      <c r="F374" s="24" t="n">
        <v>1</v>
      </c>
      <c r="G374" s="24" t="n">
        <v>1</v>
      </c>
      <c r="H374" s="24" t="n">
        <v>1</v>
      </c>
      <c r="I374" s="105"/>
      <c r="J374" s="28"/>
      <c r="K374" s="105"/>
      <c r="L374" s="28" t="n">
        <v>2</v>
      </c>
      <c r="M374" s="106"/>
      <c r="N374" s="105" t="n">
        <v>11</v>
      </c>
      <c r="O374" s="28" t="n">
        <v>2</v>
      </c>
      <c r="P374" s="31" t="n">
        <v>2</v>
      </c>
      <c r="Q374" s="106" t="n">
        <f aca="false">SUM(N374:P374)</f>
        <v>15</v>
      </c>
      <c r="R374" s="107" t="n">
        <v>1</v>
      </c>
      <c r="S374" s="105" t="n">
        <v>2</v>
      </c>
      <c r="T374" s="108" t="n">
        <v>2</v>
      </c>
      <c r="U374" s="109"/>
      <c r="V374" s="110"/>
      <c r="W374" s="111"/>
      <c r="X374" s="110"/>
      <c r="Y374" s="111"/>
      <c r="Z374" s="110"/>
      <c r="AA374" s="111" t="n">
        <v>1</v>
      </c>
      <c r="AB374" s="110" t="n">
        <v>1</v>
      </c>
      <c r="AC374" s="111"/>
      <c r="AD374" s="110"/>
      <c r="AE374" s="111"/>
      <c r="AF374" s="110"/>
      <c r="AG374" s="112"/>
      <c r="AH374" s="112"/>
      <c r="AI374" s="111" t="n">
        <f aca="false">SUM(S374,U374,W374,Y374,AA374,AC374,AE374,AG374)</f>
        <v>3</v>
      </c>
      <c r="AJ374" s="106" t="n">
        <f aca="false">SUM(T374,V374,X374,Z374,AB374,AD374,AF374,AH374)</f>
        <v>3</v>
      </c>
      <c r="AK374" s="107"/>
      <c r="AL374" s="107"/>
      <c r="AM374" s="105"/>
      <c r="AN374" s="28"/>
      <c r="AO374" s="106"/>
      <c r="AP374" s="105"/>
      <c r="AS374" s="24" t="s">
        <v>52</v>
      </c>
      <c r="AT374" s="27" t="n">
        <f aca="false">IF(OR(BE374=BR$60,BE374=BR$61,BE374=BR$62,BE374=BR$63,BE374=BR$64),1,IF(OR(BE374=BR$65,BE374=BR$66,BE374=BR$67,BE374=BR$68,BE374=BR$69),2,3))</f>
        <v>3</v>
      </c>
      <c r="AU374" s="27" t="n">
        <f aca="false">IF(OR(BF374=BR$30,BF374=BR$31,BF374=BR$32,BF374=BR$33),1,IF(BF374=BR$34,2,3))</f>
        <v>2</v>
      </c>
      <c r="AV374" s="27" t="n">
        <f aca="false">IF(BG374="отсутствует",2,1)</f>
        <v>1</v>
      </c>
      <c r="AW374" s="27" t="n">
        <f aca="false">IF(OR(BH374=BR$41,BH374=BR$42),1,IF(OR(BH374=BR$43,BH374=BR$44,BH374=BR$45),2,IF(OR(BH374=BR$46,BH374=BR$47,BH374=BR$48),3,IF(BH374=BR$56,5,IF(BH374=BR$57,6,4)))))</f>
        <v>4</v>
      </c>
      <c r="AX374" s="27" t="n">
        <f aca="false">IF(BI374="отсутствует",2,1)</f>
        <v>1</v>
      </c>
      <c r="AY374" s="24" t="s">
        <v>200</v>
      </c>
      <c r="AZ374" s="103" t="n">
        <f aca="false">IF(BK374=BR$21,1,IF(BK374=BR$22,2,IF(BK374=BR$23,3,4)))</f>
        <v>1</v>
      </c>
      <c r="BA374" s="103" t="n">
        <f aca="false">IF(OR(BL374=BR$2,BL374=BR$3,BL374=BR$4),1,IF(OR(BL374=BR$5,BL374=BR$6,BL374=BR$7,BL374=BR$8,BL374=BR$9),2,IF(OR(BL374=BR$10,BL374=BR$11,BL374=BR$12,BL374=BR$13,BL374=BR$14),3,4)))</f>
        <v>1</v>
      </c>
      <c r="BD374" s="104" t="s">
        <v>52</v>
      </c>
      <c r="BE374" s="104" t="s">
        <v>2784</v>
      </c>
      <c r="BF374" s="104" t="s">
        <v>82</v>
      </c>
      <c r="BG374" s="104" t="s">
        <v>2674</v>
      </c>
      <c r="BH374" s="104" t="s">
        <v>825</v>
      </c>
      <c r="BI374" s="104" t="s">
        <v>74</v>
      </c>
      <c r="BJ374" s="104" t="s">
        <v>200</v>
      </c>
      <c r="BK374" s="24" t="s">
        <v>2227</v>
      </c>
      <c r="BL374" s="24" t="s">
        <v>2170</v>
      </c>
    </row>
    <row r="375" s="24" customFormat="true" ht="15" hidden="false" customHeight="false" outlineLevel="0" collapsed="false">
      <c r="A375" s="24" t="s">
        <v>3359</v>
      </c>
      <c r="B375" s="24" t="s">
        <v>148</v>
      </c>
      <c r="C375" s="24" t="s">
        <v>203</v>
      </c>
      <c r="D375" s="24" t="n">
        <v>0</v>
      </c>
      <c r="E375" s="24" t="n">
        <v>0</v>
      </c>
      <c r="F375" s="24" t="n">
        <v>0</v>
      </c>
      <c r="G375" s="24" t="n">
        <v>1</v>
      </c>
      <c r="I375" s="105"/>
      <c r="J375" s="28"/>
      <c r="K375" s="105"/>
      <c r="L375" s="28" t="n">
        <v>2</v>
      </c>
      <c r="M375" s="106"/>
      <c r="N375" s="105" t="n">
        <v>2</v>
      </c>
      <c r="O375" s="28" t="n">
        <v>14</v>
      </c>
      <c r="P375" s="31"/>
      <c r="Q375" s="106" t="n">
        <f aca="false">SUM(N375:P375)</f>
        <v>16</v>
      </c>
      <c r="R375" s="107"/>
      <c r="S375" s="105" t="n">
        <v>1</v>
      </c>
      <c r="T375" s="108" t="n">
        <v>1</v>
      </c>
      <c r="U375" s="109"/>
      <c r="V375" s="110"/>
      <c r="W375" s="111" t="n">
        <v>1</v>
      </c>
      <c r="X375" s="110" t="n">
        <v>1</v>
      </c>
      <c r="Y375" s="111"/>
      <c r="Z375" s="110"/>
      <c r="AA375" s="111"/>
      <c r="AB375" s="110"/>
      <c r="AC375" s="111"/>
      <c r="AD375" s="110"/>
      <c r="AE375" s="111"/>
      <c r="AF375" s="110"/>
      <c r="AG375" s="112"/>
      <c r="AH375" s="112"/>
      <c r="AI375" s="111" t="n">
        <f aca="false">SUM(S375,U375,W375,Y375,AA375,AC375,AE375,AG375)</f>
        <v>2</v>
      </c>
      <c r="AJ375" s="106" t="n">
        <f aca="false">SUM(T375,V375,X375,Z375,AB375,AD375,AF375,AH375)</f>
        <v>2</v>
      </c>
      <c r="AK375" s="107"/>
      <c r="AL375" s="107"/>
      <c r="AM375" s="105"/>
      <c r="AN375" s="28"/>
      <c r="AO375" s="106"/>
      <c r="AP375" s="105"/>
      <c r="AS375" s="24" t="s">
        <v>52</v>
      </c>
      <c r="AT375" s="27" t="n">
        <f aca="false">IF(OR(BE375=BR$60,BE375=BR$61,BE375=BR$62,BE375=BR$63,BE375=BR$64),1,IF(OR(BE375=BR$65,BE375=BR$66,BE375=BR$67,BE375=BR$68,BE375=BR$69),2,3))</f>
        <v>1</v>
      </c>
      <c r="AU375" s="27" t="n">
        <f aca="false">IF(OR(BF375=BR$30,BF375=BR$31,BF375=BR$32,BF375=BR$33),1,IF(BF375=BR$34,2,3))</f>
        <v>3</v>
      </c>
      <c r="AV375" s="27" t="n">
        <f aca="false">IF(BG375="отсутствует",2,1)</f>
        <v>2</v>
      </c>
      <c r="AW375" s="27" t="n">
        <f aca="false">IF(OR(BH375=BR$41,BH375=BR$42),1,IF(OR(BH375=BR$43,BH375=BR$44,BH375=BR$45),2,IF(OR(BH375=BR$46,BH375=BR$47,BH375=BR$48),3,IF(BH375=BR$56,5,IF(BH375=BR$57,6,4)))))</f>
        <v>4</v>
      </c>
      <c r="AX375" s="27" t="n">
        <f aca="false">IF(BI375="отсутствует",2,1)</f>
        <v>1</v>
      </c>
      <c r="AY375" s="24" t="s">
        <v>57</v>
      </c>
      <c r="AZ375" s="103" t="n">
        <f aca="false">IF(BK375=BR$21,1,IF(BK375=BR$22,2,IF(BK375=BR$23,3,4)))</f>
        <v>1</v>
      </c>
      <c r="BA375" s="103" t="n">
        <f aca="false">IF(OR(BL375=BR$2,BL375=BR$3,BL375=BR$4),1,IF(OR(BL375=BR$5,BL375=BR$6,BL375=BR$7,BL375=BR$8,BL375=BR$9),2,IF(OR(BL375=BR$10,BL375=BR$11,BL375=BR$12,BL375=BR$13,BL375=BR$14),3,4)))</f>
        <v>1</v>
      </c>
      <c r="BD375" s="104" t="s">
        <v>52</v>
      </c>
      <c r="BE375" s="104" t="s">
        <v>120</v>
      </c>
      <c r="BF375" s="104" t="s">
        <v>137</v>
      </c>
      <c r="BG375" s="104" t="s">
        <v>55</v>
      </c>
      <c r="BH375" s="104" t="s">
        <v>3360</v>
      </c>
      <c r="BI375" s="104" t="s">
        <v>66</v>
      </c>
      <c r="BJ375" s="104" t="s">
        <v>57</v>
      </c>
      <c r="BK375" s="24" t="s">
        <v>2227</v>
      </c>
      <c r="BL375" s="24" t="s">
        <v>2170</v>
      </c>
    </row>
    <row r="376" s="24" customFormat="true" ht="15" hidden="false" customHeight="false" outlineLevel="0" collapsed="false">
      <c r="A376" s="24" t="s">
        <v>3361</v>
      </c>
      <c r="B376" s="24" t="s">
        <v>138</v>
      </c>
      <c r="C376" s="24" t="s">
        <v>105</v>
      </c>
      <c r="D376" s="24" t="n">
        <v>0</v>
      </c>
      <c r="E376" s="24" t="n">
        <v>0</v>
      </c>
      <c r="F376" s="24" t="n">
        <v>0</v>
      </c>
      <c r="G376" s="24" t="n">
        <v>1</v>
      </c>
      <c r="I376" s="105"/>
      <c r="J376" s="28"/>
      <c r="K376" s="105"/>
      <c r="L376" s="28" t="n">
        <v>3</v>
      </c>
      <c r="M376" s="106"/>
      <c r="N376" s="105" t="n">
        <v>5</v>
      </c>
      <c r="O376" s="28"/>
      <c r="P376" s="31"/>
      <c r="Q376" s="106" t="n">
        <f aca="false">SUM(N376:P376)</f>
        <v>5</v>
      </c>
      <c r="R376" s="107"/>
      <c r="S376" s="105"/>
      <c r="T376" s="108"/>
      <c r="U376" s="109" t="n">
        <v>1</v>
      </c>
      <c r="V376" s="110" t="n">
        <v>1</v>
      </c>
      <c r="W376" s="111"/>
      <c r="X376" s="110"/>
      <c r="Y376" s="111"/>
      <c r="Z376" s="110"/>
      <c r="AA376" s="111"/>
      <c r="AB376" s="110"/>
      <c r="AC376" s="111"/>
      <c r="AD376" s="110"/>
      <c r="AE376" s="111"/>
      <c r="AF376" s="110"/>
      <c r="AG376" s="112"/>
      <c r="AH376" s="112"/>
      <c r="AI376" s="111" t="n">
        <f aca="false">SUM(S376,U376,W376,Y376,AA376,AC376,AE376,AG376)</f>
        <v>1</v>
      </c>
      <c r="AJ376" s="106" t="n">
        <f aca="false">SUM(T376,V376,X376,Z376,AB376,AD376,AF376,AH376)</f>
        <v>1</v>
      </c>
      <c r="AK376" s="107"/>
      <c r="AL376" s="107"/>
      <c r="AM376" s="105"/>
      <c r="AN376" s="28"/>
      <c r="AO376" s="106"/>
      <c r="AP376" s="105"/>
      <c r="AS376" s="24" t="s">
        <v>52</v>
      </c>
      <c r="AT376" s="27" t="n">
        <f aca="false">IF(OR(BE376=BR$60,BE376=BR$61,BE376=BR$62,BE376=BR$63,BE376=BR$64),1,IF(OR(BE376=BR$65,BE376=BR$66,BE376=BR$67,BE376=BR$68,BE376=BR$69),2,3))</f>
        <v>2</v>
      </c>
      <c r="AU376" s="27" t="n">
        <f aca="false">IF(OR(BF376=BR$30,BF376=BR$31,BF376=BR$32,BF376=BR$33),1,IF(BF376=BR$34,2,3))</f>
        <v>3</v>
      </c>
      <c r="AV376" s="27" t="n">
        <f aca="false">IF(BG376="отсутствует",2,1)</f>
        <v>2</v>
      </c>
      <c r="AW376" s="27" t="n">
        <f aca="false">IF(OR(BH376=BR$41,BH376=BR$42),1,IF(OR(BH376=BR$43,BH376=BR$44,BH376=BR$45),2,IF(OR(BH376=BR$46,BH376=BR$47,BH376=BR$48),3,IF(BH376=BR$56,5,IF(BH376=BR$57,6,4)))))</f>
        <v>4</v>
      </c>
      <c r="AX376" s="27" t="n">
        <f aca="false">IF(BI376="отсутствует",2,1)</f>
        <v>1</v>
      </c>
      <c r="AY376" s="24" t="s">
        <v>200</v>
      </c>
      <c r="AZ376" s="103" t="n">
        <f aca="false">IF(BK376=BR$21,1,IF(BK376=BR$22,2,IF(BK376=BR$23,3,4)))</f>
        <v>1</v>
      </c>
      <c r="BA376" s="103" t="n">
        <f aca="false">IF(OR(BL376=BR$2,BL376=BR$3,BL376=BR$4),1,IF(OR(BL376=BR$5,BL376=BR$6,BL376=BR$7,BL376=BR$8,BL376=BR$9),2,IF(OR(BL376=BR$10,BL376=BR$11,BL376=BR$12,BL376=BR$13,BL376=BR$14),3,4)))</f>
        <v>1</v>
      </c>
      <c r="BD376" s="104" t="s">
        <v>52</v>
      </c>
      <c r="BE376" s="104" t="s">
        <v>63</v>
      </c>
      <c r="BF376" s="104" t="s">
        <v>137</v>
      </c>
      <c r="BG376" s="104" t="s">
        <v>55</v>
      </c>
      <c r="BH376" s="104" t="s">
        <v>115</v>
      </c>
      <c r="BI376" s="104" t="s">
        <v>949</v>
      </c>
      <c r="BJ376" s="104" t="s">
        <v>200</v>
      </c>
      <c r="BK376" s="24" t="s">
        <v>2227</v>
      </c>
      <c r="BL376" s="24" t="s">
        <v>2170</v>
      </c>
    </row>
    <row r="377" s="24" customFormat="true" ht="15" hidden="false" customHeight="false" outlineLevel="0" collapsed="false">
      <c r="A377" s="24" t="s">
        <v>3362</v>
      </c>
      <c r="B377" s="24" t="s">
        <v>138</v>
      </c>
      <c r="C377" s="24" t="s">
        <v>92</v>
      </c>
      <c r="D377" s="24" t="n">
        <v>0</v>
      </c>
      <c r="E377" s="24" t="n">
        <v>0</v>
      </c>
      <c r="F377" s="24" t="n">
        <v>0</v>
      </c>
      <c r="G377" s="24" t="n">
        <v>1</v>
      </c>
      <c r="I377" s="105"/>
      <c r="J377" s="28"/>
      <c r="K377" s="105"/>
      <c r="L377" s="28" t="n">
        <v>3</v>
      </c>
      <c r="M377" s="106"/>
      <c r="N377" s="105" t="n">
        <v>12</v>
      </c>
      <c r="O377" s="28" t="n">
        <v>20</v>
      </c>
      <c r="P377" s="31"/>
      <c r="Q377" s="106" t="n">
        <f aca="false">SUM(N377:P377)</f>
        <v>32</v>
      </c>
      <c r="R377" s="107"/>
      <c r="S377" s="105"/>
      <c r="T377" s="108"/>
      <c r="U377" s="109"/>
      <c r="V377" s="110"/>
      <c r="W377" s="111"/>
      <c r="X377" s="110"/>
      <c r="Y377" s="111"/>
      <c r="Z377" s="110"/>
      <c r="AA377" s="111"/>
      <c r="AB377" s="110"/>
      <c r="AC377" s="111"/>
      <c r="AD377" s="110"/>
      <c r="AE377" s="111"/>
      <c r="AF377" s="110"/>
      <c r="AG377" s="112"/>
      <c r="AH377" s="112"/>
      <c r="AI377" s="111" t="n">
        <f aca="false">SUM(S377,U377,W377,Y377,AA377,AC377,AE377,AG377)</f>
        <v>0</v>
      </c>
      <c r="AJ377" s="106" t="n">
        <f aca="false">SUM(T377,V377,X377,Z377,AB377,AD377,AF377,AH377)</f>
        <v>0</v>
      </c>
      <c r="AK377" s="107"/>
      <c r="AL377" s="107"/>
      <c r="AM377" s="105"/>
      <c r="AN377" s="28"/>
      <c r="AO377" s="106"/>
      <c r="AP377" s="105"/>
      <c r="AS377" s="24" t="s">
        <v>2232</v>
      </c>
      <c r="AT377" s="27" t="n">
        <f aca="false">IF(OR(BE377=BR$60,BE377=BR$61,BE377=BR$62,BE377=BR$63,BE377=BR$64),1,IF(OR(BE377=BR$65,BE377=BR$66,BE377=BR$67,BE377=BR$68,BE377=BR$69),2,3))</f>
        <v>1</v>
      </c>
      <c r="AU377" s="27" t="n">
        <f aca="false">IF(OR(BF377=BR$30,BF377=BR$31,BF377=BR$32,BF377=BR$33),1,IF(BF377=BR$34,2,3))</f>
        <v>1</v>
      </c>
      <c r="AV377" s="27" t="n">
        <f aca="false">IF(BG377="отсутствует",2,1)</f>
        <v>2</v>
      </c>
      <c r="AW377" s="27" t="n">
        <f aca="false">IF(OR(BH377=BR$41,BH377=BR$42),1,IF(OR(BH377=BR$43,BH377=BR$44,BH377=BR$45),2,IF(OR(BH377=BR$46,BH377=BR$47,BH377=BR$48),3,IF(BH377=BR$56,5,IF(BH377=BR$57,6,4)))))</f>
        <v>4</v>
      </c>
      <c r="AX377" s="27" t="n">
        <f aca="false">IF(BI377="отсутствует",2,1)</f>
        <v>1</v>
      </c>
      <c r="AY377" s="24" t="s">
        <v>84</v>
      </c>
      <c r="AZ377" s="103" t="n">
        <f aca="false">IF(BK377=BR$21,1,IF(BK377=BR$22,2,IF(BK377=BR$23,3,4)))</f>
        <v>1</v>
      </c>
      <c r="BA377" s="103" t="n">
        <f aca="false">IF(OR(BL377=BR$2,BL377=BR$3,BL377=BR$4),1,IF(OR(BL377=BR$5,BL377=BR$6,BL377=BR$7,BL377=BR$8,BL377=BR$9),2,IF(OR(BL377=BR$10,BL377=BR$11,BL377=BR$12,BL377=BR$13,BL377=BR$14),3,4)))</f>
        <v>1</v>
      </c>
      <c r="BD377" s="104" t="s">
        <v>2232</v>
      </c>
      <c r="BE377" s="104" t="s">
        <v>107</v>
      </c>
      <c r="BF377" s="104" t="s">
        <v>129</v>
      </c>
      <c r="BG377" s="104" t="s">
        <v>55</v>
      </c>
      <c r="BH377" s="104" t="s">
        <v>284</v>
      </c>
      <c r="BI377" s="104" t="s">
        <v>502</v>
      </c>
      <c r="BJ377" s="104" t="s">
        <v>84</v>
      </c>
      <c r="BK377" s="24" t="s">
        <v>2227</v>
      </c>
      <c r="BL377" s="24" t="s">
        <v>2170</v>
      </c>
    </row>
    <row r="378" s="24" customFormat="true" ht="15" hidden="false" customHeight="false" outlineLevel="0" collapsed="false">
      <c r="A378" s="24" t="s">
        <v>2788</v>
      </c>
      <c r="B378" s="24" t="s">
        <v>787</v>
      </c>
      <c r="C378" s="24" t="s">
        <v>156</v>
      </c>
      <c r="D378" s="24" t="n">
        <v>0</v>
      </c>
      <c r="E378" s="24" t="n">
        <v>0</v>
      </c>
      <c r="F378" s="24" t="n">
        <v>1</v>
      </c>
      <c r="G378" s="24" t="n">
        <v>1</v>
      </c>
      <c r="H378" s="24" t="n">
        <v>1</v>
      </c>
      <c r="I378" s="105"/>
      <c r="J378" s="28" t="n">
        <v>1</v>
      </c>
      <c r="K378" s="105"/>
      <c r="L378" s="28" t="n">
        <v>3</v>
      </c>
      <c r="M378" s="106"/>
      <c r="N378" s="105" t="n">
        <v>15</v>
      </c>
      <c r="O378" s="28" t="n">
        <v>5</v>
      </c>
      <c r="P378" s="31"/>
      <c r="Q378" s="106" t="n">
        <f aca="false">SUM(N378:P378)</f>
        <v>20</v>
      </c>
      <c r="R378" s="107"/>
      <c r="S378" s="105" t="n">
        <v>1</v>
      </c>
      <c r="T378" s="108" t="n">
        <v>1</v>
      </c>
      <c r="U378" s="109"/>
      <c r="V378" s="110"/>
      <c r="W378" s="111"/>
      <c r="X378" s="110"/>
      <c r="Y378" s="111"/>
      <c r="Z378" s="110"/>
      <c r="AA378" s="111"/>
      <c r="AB378" s="110"/>
      <c r="AC378" s="111"/>
      <c r="AD378" s="110"/>
      <c r="AE378" s="111" t="n">
        <v>1</v>
      </c>
      <c r="AF378" s="110" t="n">
        <v>1</v>
      </c>
      <c r="AG378" s="112"/>
      <c r="AH378" s="112"/>
      <c r="AI378" s="111" t="n">
        <f aca="false">SUM(S378,U378,W378,Y378,AA378,AC378,AE378,AG378)</f>
        <v>2</v>
      </c>
      <c r="AJ378" s="106" t="n">
        <f aca="false">SUM(T378,V378,X378,Z378,AB378,AD378,AF378,AH378)</f>
        <v>2</v>
      </c>
      <c r="AK378" s="107"/>
      <c r="AL378" s="107" t="n">
        <v>1</v>
      </c>
      <c r="AM378" s="105"/>
      <c r="AN378" s="28"/>
      <c r="AO378" s="106"/>
      <c r="AP378" s="105"/>
      <c r="AS378" s="24" t="s">
        <v>52</v>
      </c>
      <c r="AT378" s="27" t="n">
        <f aca="false">IF(OR(BE378=BR$60,BE378=BR$61,BE378=BR$62,BE378=BR$63,BE378=BR$64),1,IF(OR(BE378=BR$65,BE378=BR$66,BE378=BR$67,BE378=BR$68,BE378=BR$69),2,3))</f>
        <v>1</v>
      </c>
      <c r="AU378" s="27" t="n">
        <f aca="false">IF(OR(BF378=BR$30,BF378=BR$31,BF378=BR$32,BF378=BR$33),1,IF(BF378=BR$34,2,3))</f>
        <v>1</v>
      </c>
      <c r="AV378" s="27" t="n">
        <f aca="false">IF(BG378="отсутствует",2,1)</f>
        <v>1</v>
      </c>
      <c r="AW378" s="27" t="n">
        <f aca="false">IF(OR(BH378=BR$41,BH378=BR$42),1,IF(OR(BH378=BR$43,BH378=BR$44,BH378=BR$45),2,IF(OR(BH378=BR$46,BH378=BR$47,BH378=BR$48),3,IF(BH378=BR$56,5,IF(BH378=BR$57,6,4)))))</f>
        <v>4</v>
      </c>
      <c r="AX378" s="27" t="n">
        <f aca="false">IF(BI378="отсутствует",2,1)</f>
        <v>1</v>
      </c>
      <c r="AY378" s="24" t="s">
        <v>143</v>
      </c>
      <c r="AZ378" s="103" t="n">
        <f aca="false">IF(BK378=BR$21,1,IF(BK378=BR$22,2,IF(BK378=BR$23,3,4)))</f>
        <v>1</v>
      </c>
      <c r="BA378" s="103" t="n">
        <f aca="false">IF(OR(BL378=BR$2,BL378=BR$3,BL378=BR$4),1,IF(OR(BL378=BR$5,BL378=BR$6,BL378=BR$7,BL378=BR$8,BL378=BR$9),2,IF(OR(BL378=BR$10,BL378=BR$11,BL378=BR$12,BL378=BR$13,BL378=BR$14),3,4)))</f>
        <v>1</v>
      </c>
      <c r="BD378" s="104" t="s">
        <v>52</v>
      </c>
      <c r="BE378" s="104" t="s">
        <v>107</v>
      </c>
      <c r="BF378" s="104" t="s">
        <v>72</v>
      </c>
      <c r="BG378" s="104" t="s">
        <v>140</v>
      </c>
      <c r="BH378" s="104" t="s">
        <v>568</v>
      </c>
      <c r="BI378" s="104" t="s">
        <v>580</v>
      </c>
      <c r="BJ378" s="104" t="s">
        <v>143</v>
      </c>
      <c r="BK378" s="24" t="s">
        <v>2227</v>
      </c>
      <c r="BL378" s="24" t="s">
        <v>2170</v>
      </c>
    </row>
    <row r="379" s="24" customFormat="true" ht="15" hidden="false" customHeight="false" outlineLevel="0" collapsed="false">
      <c r="A379" s="24" t="s">
        <v>1979</v>
      </c>
      <c r="B379" s="24" t="s">
        <v>211</v>
      </c>
      <c r="C379" s="24" t="s">
        <v>92</v>
      </c>
      <c r="D379" s="24" t="n">
        <v>0</v>
      </c>
      <c r="E379" s="24" t="n">
        <v>0</v>
      </c>
      <c r="F379" s="24" t="n">
        <v>1</v>
      </c>
      <c r="G379" s="24" t="n">
        <v>1</v>
      </c>
      <c r="H379" s="24" t="n">
        <v>1</v>
      </c>
      <c r="I379" s="105"/>
      <c r="J379" s="28"/>
      <c r="K379" s="105"/>
      <c r="L379" s="28" t="n">
        <v>4</v>
      </c>
      <c r="M379" s="106"/>
      <c r="N379" s="105" t="n">
        <v>13</v>
      </c>
      <c r="O379" s="28" t="n">
        <v>21</v>
      </c>
      <c r="P379" s="31" t="n">
        <v>1</v>
      </c>
      <c r="Q379" s="106" t="n">
        <f aca="false">SUM(N379:P379)</f>
        <v>35</v>
      </c>
      <c r="R379" s="107" t="n">
        <v>5</v>
      </c>
      <c r="S379" s="105"/>
      <c r="T379" s="108"/>
      <c r="U379" s="109" t="n">
        <v>2</v>
      </c>
      <c r="V379" s="110" t="n">
        <v>3</v>
      </c>
      <c r="W379" s="111"/>
      <c r="X379" s="110"/>
      <c r="Y379" s="111"/>
      <c r="Z379" s="110"/>
      <c r="AA379" s="111"/>
      <c r="AB379" s="110"/>
      <c r="AC379" s="111" t="n">
        <v>1</v>
      </c>
      <c r="AD379" s="110" t="n">
        <v>1</v>
      </c>
      <c r="AE379" s="111"/>
      <c r="AF379" s="110"/>
      <c r="AG379" s="112"/>
      <c r="AH379" s="112"/>
      <c r="AI379" s="111" t="n">
        <f aca="false">SUM(S379,U379,W379,Y379,AA379,AC379,AE379,AG379)</f>
        <v>3</v>
      </c>
      <c r="AJ379" s="106" t="n">
        <f aca="false">SUM(T379,V379,X379,Z379,AB379,AD379,AF379,AH379)</f>
        <v>4</v>
      </c>
      <c r="AK379" s="107"/>
      <c r="AL379" s="107" t="n">
        <v>6</v>
      </c>
      <c r="AM379" s="105"/>
      <c r="AN379" s="28"/>
      <c r="AO379" s="106"/>
      <c r="AP379" s="105"/>
      <c r="AS379" s="24" t="s">
        <v>2232</v>
      </c>
      <c r="AT379" s="27" t="n">
        <f aca="false">IF(OR(BE379=BR$60,BE379=BR$61,BE379=BR$62,BE379=BR$63,BE379=BR$64),1,IF(OR(BE379=BR$65,BE379=BR$66,BE379=BR$67,BE379=BR$68,BE379=BR$69),2,3))</f>
        <v>1</v>
      </c>
      <c r="AU379" s="27" t="n">
        <f aca="false">IF(OR(BF379=BR$30,BF379=BR$31,BF379=BR$32,BF379=BR$33),1,IF(BF379=BR$34,2,3))</f>
        <v>1</v>
      </c>
      <c r="AV379" s="27" t="n">
        <f aca="false">IF(BG379="отсутствует",2,1)</f>
        <v>2</v>
      </c>
      <c r="AW379" s="27" t="n">
        <f aca="false">IF(OR(BH379=BR$41,BH379=BR$42),1,IF(OR(BH379=BR$43,BH379=BR$44,BH379=BR$45),2,IF(OR(BH379=BR$46,BH379=BR$47,BH379=BR$48),3,IF(BH379=BR$56,5,IF(BH379=BR$57,6,4)))))</f>
        <v>4</v>
      </c>
      <c r="AX379" s="27" t="n">
        <f aca="false">IF(BI379="отсутствует",2,1)</f>
        <v>1</v>
      </c>
      <c r="AY379" s="24" t="s">
        <v>2789</v>
      </c>
      <c r="AZ379" s="103" t="n">
        <f aca="false">IF(BK379=BR$21,1,IF(BK379=BR$22,2,IF(BK379=BR$23,3,4)))</f>
        <v>1</v>
      </c>
      <c r="BA379" s="103" t="n">
        <f aca="false">IF(OR(BL379=BR$2,BL379=BR$3,BL379=BR$4),1,IF(OR(BL379=BR$5,BL379=BR$6,BL379=BR$7,BL379=BR$8,BL379=BR$9),2,IF(OR(BL379=BR$10,BL379=BR$11,BL379=BR$12,BL379=BR$13,BL379=BR$14),3,4)))</f>
        <v>1</v>
      </c>
      <c r="BD379" s="104" t="s">
        <v>2232</v>
      </c>
      <c r="BE379" s="104" t="s">
        <v>120</v>
      </c>
      <c r="BF379" s="104" t="s">
        <v>72</v>
      </c>
      <c r="BG379" s="104" t="s">
        <v>55</v>
      </c>
      <c r="BH379" s="104" t="s">
        <v>173</v>
      </c>
      <c r="BI379" s="104" t="s">
        <v>195</v>
      </c>
      <c r="BJ379" s="104" t="s">
        <v>2789</v>
      </c>
      <c r="BK379" s="24" t="s">
        <v>2227</v>
      </c>
      <c r="BL379" s="24" t="s">
        <v>2170</v>
      </c>
    </row>
    <row r="380" s="24" customFormat="true" ht="15" hidden="false" customHeight="false" outlineLevel="0" collapsed="false">
      <c r="A380" s="24" t="s">
        <v>3363</v>
      </c>
      <c r="B380" s="24" t="s">
        <v>148</v>
      </c>
      <c r="C380" s="24" t="s">
        <v>1426</v>
      </c>
      <c r="D380" s="24" t="n">
        <v>0</v>
      </c>
      <c r="E380" s="24" t="n">
        <v>0</v>
      </c>
      <c r="F380" s="24" t="n">
        <v>0</v>
      </c>
      <c r="G380" s="24" t="n">
        <v>1</v>
      </c>
      <c r="I380" s="105"/>
      <c r="J380" s="28"/>
      <c r="K380" s="105"/>
      <c r="L380" s="28"/>
      <c r="M380" s="106"/>
      <c r="N380" s="105"/>
      <c r="O380" s="28"/>
      <c r="P380" s="31"/>
      <c r="Q380" s="106" t="n">
        <f aca="false">SUM(N380:P380)</f>
        <v>0</v>
      </c>
      <c r="R380" s="107"/>
      <c r="S380" s="105"/>
      <c r="T380" s="108"/>
      <c r="U380" s="109"/>
      <c r="V380" s="110"/>
      <c r="W380" s="111"/>
      <c r="X380" s="110"/>
      <c r="Y380" s="111"/>
      <c r="Z380" s="110"/>
      <c r="AA380" s="111"/>
      <c r="AB380" s="110"/>
      <c r="AC380" s="111"/>
      <c r="AD380" s="110"/>
      <c r="AE380" s="111"/>
      <c r="AF380" s="110"/>
      <c r="AG380" s="112"/>
      <c r="AH380" s="112"/>
      <c r="AI380" s="111" t="n">
        <f aca="false">SUM(S380,U380,W380,Y380,AA380,AC380,AE380,AG380)</f>
        <v>0</v>
      </c>
      <c r="AJ380" s="106" t="n">
        <f aca="false">SUM(T380,V380,X380,Z380,AB380,AD380,AF380,AH380)</f>
        <v>0</v>
      </c>
      <c r="AK380" s="107"/>
      <c r="AL380" s="107"/>
      <c r="AM380" s="105"/>
      <c r="AN380" s="28"/>
      <c r="AO380" s="106"/>
      <c r="AP380" s="105"/>
      <c r="AS380" s="24" t="s">
        <v>2232</v>
      </c>
      <c r="AT380" s="27" t="n">
        <f aca="false">IF(OR(BE380=BR$60,BE380=BR$61,BE380=BR$62,BE380=BR$63,BE380=BR$64),1,IF(OR(BE380=BR$65,BE380=BR$66,BE380=BR$67,BE380=BR$68,BE380=BR$69),2,3))</f>
        <v>2</v>
      </c>
      <c r="AU380" s="27" t="n">
        <f aca="false">IF(OR(BF380=BR$30,BF380=BR$31,BF380=BR$32,BF380=BR$33),1,IF(BF380=BR$34,2,3))</f>
        <v>2</v>
      </c>
      <c r="AV380" s="27" t="n">
        <f aca="false">IF(BG380="отсутствует",2,1)</f>
        <v>2</v>
      </c>
      <c r="AW380" s="27" t="n">
        <f aca="false">IF(OR(BH380=BR$41,BH380=BR$42),1,IF(OR(BH380=BR$43,BH380=BR$44,BH380=BR$45),2,IF(OR(BH380=BR$46,BH380=BR$47,BH380=BR$48),3,IF(BH380=BR$56,5,IF(BH380=BR$57,6,4)))))</f>
        <v>5</v>
      </c>
      <c r="AX380" s="27" t="n">
        <f aca="false">IF(BI380="отсутствует",2,1)</f>
        <v>1</v>
      </c>
      <c r="AY380" s="24" t="s">
        <v>1365</v>
      </c>
      <c r="AZ380" s="103" t="n">
        <f aca="false">IF(BK380=BR$21,1,IF(BK380=BR$22,2,IF(BK380=BR$23,3,4)))</f>
        <v>1</v>
      </c>
      <c r="BA380" s="103" t="n">
        <f aca="false">IF(OR(BL380=BR$2,BL380=BR$3,BL380=BR$4),1,IF(OR(BL380=BR$5,BL380=BR$6,BL380=BR$7,BL380=BR$8,BL380=BR$9),2,IF(OR(BL380=BR$10,BL380=BR$11,BL380=BR$12,BL380=BR$13,BL380=BR$14),3,4)))</f>
        <v>1</v>
      </c>
      <c r="BD380" s="104" t="s">
        <v>2232</v>
      </c>
      <c r="BE380" s="104" t="s">
        <v>169</v>
      </c>
      <c r="BF380" s="104" t="s">
        <v>82</v>
      </c>
      <c r="BG380" s="104" t="s">
        <v>55</v>
      </c>
      <c r="BH380" s="104" t="s">
        <v>171</v>
      </c>
      <c r="BI380" s="104" t="s">
        <v>502</v>
      </c>
      <c r="BJ380" s="104" t="s">
        <v>1365</v>
      </c>
      <c r="BK380" s="24" t="s">
        <v>2227</v>
      </c>
      <c r="BL380" s="24" t="s">
        <v>2170</v>
      </c>
    </row>
    <row r="381" s="24" customFormat="true" ht="15" hidden="false" customHeight="false" outlineLevel="0" collapsed="false">
      <c r="A381" s="24" t="s">
        <v>3364</v>
      </c>
      <c r="B381" s="24" t="s">
        <v>93</v>
      </c>
      <c r="C381" s="24" t="s">
        <v>3056</v>
      </c>
      <c r="D381" s="24" t="n">
        <v>0</v>
      </c>
      <c r="E381" s="24" t="n">
        <v>0</v>
      </c>
      <c r="F381" s="24" t="n">
        <v>0</v>
      </c>
      <c r="G381" s="24" t="n">
        <v>1</v>
      </c>
      <c r="I381" s="105"/>
      <c r="J381" s="28"/>
      <c r="K381" s="105"/>
      <c r="L381" s="28" t="n">
        <v>4</v>
      </c>
      <c r="M381" s="106"/>
      <c r="N381" s="105" t="n">
        <v>8</v>
      </c>
      <c r="O381" s="28" t="n">
        <v>1</v>
      </c>
      <c r="P381" s="31" t="n">
        <v>2</v>
      </c>
      <c r="Q381" s="106" t="n">
        <f aca="false">SUM(N381:P381)</f>
        <v>11</v>
      </c>
      <c r="R381" s="107" t="n">
        <v>2</v>
      </c>
      <c r="S381" s="105"/>
      <c r="T381" s="108"/>
      <c r="U381" s="109"/>
      <c r="V381" s="110"/>
      <c r="W381" s="111"/>
      <c r="X381" s="110"/>
      <c r="Y381" s="111"/>
      <c r="Z381" s="110"/>
      <c r="AA381" s="111"/>
      <c r="AB381" s="110"/>
      <c r="AC381" s="111"/>
      <c r="AD381" s="110"/>
      <c r="AE381" s="111"/>
      <c r="AF381" s="110"/>
      <c r="AG381" s="112"/>
      <c r="AH381" s="112"/>
      <c r="AI381" s="111" t="n">
        <f aca="false">SUM(S381,U381,W381,Y381,AA381,AC381,AE381,AG381)</f>
        <v>0</v>
      </c>
      <c r="AJ381" s="106" t="n">
        <f aca="false">SUM(T381,V381,X381,Z381,AB381,AD381,AF381,AH381)</f>
        <v>0</v>
      </c>
      <c r="AK381" s="107"/>
      <c r="AL381" s="107"/>
      <c r="AM381" s="105"/>
      <c r="AN381" s="28"/>
      <c r="AO381" s="106"/>
      <c r="AP381" s="105"/>
      <c r="AS381" s="24" t="s">
        <v>52</v>
      </c>
      <c r="AT381" s="27" t="n">
        <f aca="false">IF(OR(BE381=BR$60,BE381=BR$61,BE381=BR$62,BE381=BR$63,BE381=BR$64),1,IF(OR(BE381=BR$65,BE381=BR$66,BE381=BR$67,BE381=BR$68,BE381=BR$69),2,3))</f>
        <v>1</v>
      </c>
      <c r="AU381" s="27" t="n">
        <f aca="false">IF(OR(BF381=BR$30,BF381=BR$31,BF381=BR$32,BF381=BR$33),1,IF(BF381=BR$34,2,3))</f>
        <v>1</v>
      </c>
      <c r="AV381" s="27" t="n">
        <f aca="false">IF(BG381="отсутствует",2,1)</f>
        <v>1</v>
      </c>
      <c r="AW381" s="27" t="n">
        <f aca="false">IF(OR(BH381=BR$41,BH381=BR$42),1,IF(OR(BH381=BR$43,BH381=BR$44,BH381=BR$45),2,IF(OR(BH381=BR$46,BH381=BR$47,BH381=BR$48),3,IF(BH381=BR$56,5,IF(BH381=BR$57,6,4)))))</f>
        <v>4</v>
      </c>
      <c r="AX381" s="27" t="n">
        <f aca="false">IF(BI381="отсутствует",2,1)</f>
        <v>1</v>
      </c>
      <c r="AY381" s="24" t="s">
        <v>200</v>
      </c>
      <c r="AZ381" s="103" t="n">
        <f aca="false">IF(BK381=BR$21,1,IF(BK381=BR$22,2,IF(BK381=BR$23,3,4)))</f>
        <v>1</v>
      </c>
      <c r="BA381" s="103" t="n">
        <f aca="false">IF(OR(BL381=BR$2,BL381=BR$3,BL381=BR$4),1,IF(OR(BL381=BR$5,BL381=BR$6,BL381=BR$7,BL381=BR$8,BL381=BR$9),2,IF(OR(BL381=BR$10,BL381=BR$11,BL381=BR$12,BL381=BR$13,BL381=BR$14),3,4)))</f>
        <v>1</v>
      </c>
      <c r="BD381" s="104" t="s">
        <v>52</v>
      </c>
      <c r="BE381" s="104" t="s">
        <v>107</v>
      </c>
      <c r="BF381" s="104" t="s">
        <v>72</v>
      </c>
      <c r="BG381" s="104" t="s">
        <v>130</v>
      </c>
      <c r="BH381" s="104" t="s">
        <v>319</v>
      </c>
      <c r="BI381" s="104" t="s">
        <v>182</v>
      </c>
      <c r="BJ381" s="104" t="s">
        <v>200</v>
      </c>
      <c r="BK381" s="24" t="s">
        <v>2227</v>
      </c>
      <c r="BL381" s="24" t="s">
        <v>2170</v>
      </c>
    </row>
    <row r="382" s="24" customFormat="true" ht="15" hidden="false" customHeight="false" outlineLevel="0" collapsed="false">
      <c r="A382" s="24" t="s">
        <v>2792</v>
      </c>
      <c r="B382" s="24" t="s">
        <v>2793</v>
      </c>
      <c r="C382" s="24" t="s">
        <v>2794</v>
      </c>
      <c r="D382" s="24" t="n">
        <v>0</v>
      </c>
      <c r="E382" s="24" t="n">
        <v>0</v>
      </c>
      <c r="F382" s="24" t="n">
        <v>1</v>
      </c>
      <c r="G382" s="24" t="n">
        <v>1</v>
      </c>
      <c r="H382" s="24" t="n">
        <v>1</v>
      </c>
      <c r="I382" s="105"/>
      <c r="J382" s="28" t="n">
        <v>1</v>
      </c>
      <c r="K382" s="105"/>
      <c r="L382" s="28" t="n">
        <v>3</v>
      </c>
      <c r="M382" s="106"/>
      <c r="N382" s="105" t="n">
        <v>7</v>
      </c>
      <c r="O382" s="28" t="n">
        <v>1</v>
      </c>
      <c r="P382" s="31"/>
      <c r="Q382" s="106" t="n">
        <f aca="false">SUM(N382:P382)</f>
        <v>8</v>
      </c>
      <c r="R382" s="107"/>
      <c r="S382" s="105"/>
      <c r="T382" s="108"/>
      <c r="U382" s="109"/>
      <c r="V382" s="110"/>
      <c r="W382" s="111"/>
      <c r="X382" s="110"/>
      <c r="Y382" s="111"/>
      <c r="Z382" s="110"/>
      <c r="AA382" s="111"/>
      <c r="AB382" s="110"/>
      <c r="AC382" s="111"/>
      <c r="AD382" s="110"/>
      <c r="AE382" s="111"/>
      <c r="AF382" s="110"/>
      <c r="AG382" s="112"/>
      <c r="AH382" s="112"/>
      <c r="AI382" s="111" t="n">
        <f aca="false">SUM(S382,U382,W382,Y382,AA382,AC382,AE382,AG382)</f>
        <v>0</v>
      </c>
      <c r="AJ382" s="106" t="n">
        <f aca="false">SUM(T382,V382,X382,Z382,AB382,AD382,AF382,AH382)</f>
        <v>0</v>
      </c>
      <c r="AK382" s="107"/>
      <c r="AL382" s="107"/>
      <c r="AM382" s="105"/>
      <c r="AN382" s="28"/>
      <c r="AO382" s="106"/>
      <c r="AP382" s="105"/>
      <c r="AS382" s="24" t="s">
        <v>52</v>
      </c>
      <c r="AT382" s="27" t="n">
        <f aca="false">IF(OR(BE382=BR$60,BE382=BR$61,BE382=BR$62,BE382=BR$63,BE382=BR$64),1,IF(OR(BE382=BR$65,BE382=BR$66,BE382=BR$67,BE382=BR$68,BE382=BR$69),2,3))</f>
        <v>1</v>
      </c>
      <c r="AU382" s="27" t="n">
        <f aca="false">IF(OR(BF382=BR$30,BF382=BR$31,BF382=BR$32,BF382=BR$33),1,IF(BF382=BR$34,2,3))</f>
        <v>1</v>
      </c>
      <c r="AV382" s="27" t="n">
        <f aca="false">IF(BG382="отсутствует",2,1)</f>
        <v>1</v>
      </c>
      <c r="AW382" s="27" t="n">
        <f aca="false">IF(OR(BH382=BR$41,BH382=BR$42),1,IF(OR(BH382=BR$43,BH382=BR$44,BH382=BR$45),2,IF(OR(BH382=BR$46,BH382=BR$47,BH382=BR$48),3,IF(BH382=BR$56,5,IF(BH382=BR$57,6,4)))))</f>
        <v>4</v>
      </c>
      <c r="AX382" s="27" t="n">
        <f aca="false">IF(BI382="отсутствует",2,1)</f>
        <v>1</v>
      </c>
      <c r="AY382" s="24" t="s">
        <v>1365</v>
      </c>
      <c r="AZ382" s="103" t="n">
        <f aca="false">IF(BK382=BR$21,1,IF(BK382=BR$22,2,IF(BK382=BR$23,3,4)))</f>
        <v>1</v>
      </c>
      <c r="BA382" s="103" t="n">
        <f aca="false">IF(OR(BL382=BR$2,BL382=BR$3,BL382=BR$4),1,IF(OR(BL382=BR$5,BL382=BR$6,BL382=BR$7,BL382=BR$8,BL382=BR$9),2,IF(OR(BL382=BR$10,BL382=BR$11,BL382=BR$12,BL382=BR$13,BL382=BR$14),3,4)))</f>
        <v>1</v>
      </c>
      <c r="BD382" s="104" t="s">
        <v>52</v>
      </c>
      <c r="BE382" s="104" t="s">
        <v>107</v>
      </c>
      <c r="BF382" s="104" t="s">
        <v>72</v>
      </c>
      <c r="BG382" s="104" t="s">
        <v>1070</v>
      </c>
      <c r="BH382" s="104" t="s">
        <v>2359</v>
      </c>
      <c r="BI382" s="104" t="s">
        <v>2795</v>
      </c>
      <c r="BJ382" s="104" t="s">
        <v>1365</v>
      </c>
      <c r="BK382" s="24" t="s">
        <v>2227</v>
      </c>
      <c r="BL382" s="24" t="s">
        <v>2170</v>
      </c>
    </row>
    <row r="383" s="24" customFormat="true" ht="15" hidden="false" customHeight="false" outlineLevel="0" collapsed="false">
      <c r="A383" s="24" t="s">
        <v>3365</v>
      </c>
      <c r="B383" s="24" t="s">
        <v>619</v>
      </c>
      <c r="C383" s="24" t="s">
        <v>92</v>
      </c>
      <c r="D383" s="24" t="n">
        <v>0</v>
      </c>
      <c r="E383" s="24" t="n">
        <v>0</v>
      </c>
      <c r="F383" s="24" t="n">
        <v>0</v>
      </c>
      <c r="G383" s="24" t="n">
        <v>1</v>
      </c>
      <c r="I383" s="105"/>
      <c r="J383" s="28"/>
      <c r="K383" s="105"/>
      <c r="L383" s="28" t="n">
        <v>2</v>
      </c>
      <c r="M383" s="106"/>
      <c r="N383" s="105" t="n">
        <v>8</v>
      </c>
      <c r="O383" s="28" t="n">
        <v>1</v>
      </c>
      <c r="P383" s="31"/>
      <c r="Q383" s="106" t="n">
        <f aca="false">SUM(N383:P383)</f>
        <v>9</v>
      </c>
      <c r="R383" s="107"/>
      <c r="S383" s="105"/>
      <c r="T383" s="108"/>
      <c r="U383" s="109"/>
      <c r="V383" s="110"/>
      <c r="W383" s="111"/>
      <c r="X383" s="110"/>
      <c r="Y383" s="111"/>
      <c r="Z383" s="110"/>
      <c r="AA383" s="111"/>
      <c r="AB383" s="110"/>
      <c r="AC383" s="111"/>
      <c r="AD383" s="110"/>
      <c r="AE383" s="111"/>
      <c r="AF383" s="110"/>
      <c r="AG383" s="112"/>
      <c r="AH383" s="112"/>
      <c r="AI383" s="111" t="n">
        <f aca="false">SUM(S383,U383,W383,Y383,AA383,AC383,AE383,AG383)</f>
        <v>0</v>
      </c>
      <c r="AJ383" s="106" t="n">
        <f aca="false">SUM(T383,V383,X383,Z383,AB383,AD383,AF383,AH383)</f>
        <v>0</v>
      </c>
      <c r="AK383" s="107"/>
      <c r="AL383" s="107"/>
      <c r="AM383" s="105"/>
      <c r="AN383" s="28"/>
      <c r="AO383" s="106"/>
      <c r="AP383" s="105"/>
      <c r="AS383" s="24" t="s">
        <v>2232</v>
      </c>
      <c r="AT383" s="27" t="n">
        <f aca="false">IF(OR(BE383=BR$60,BE383=BR$61,BE383=BR$62,BE383=BR$63,BE383=BR$64),1,IF(OR(BE383=BR$65,BE383=BR$66,BE383=BR$67,BE383=BR$68,BE383=BR$69),2,3))</f>
        <v>1</v>
      </c>
      <c r="AU383" s="27" t="n">
        <f aca="false">IF(OR(BF383=BR$30,BF383=BR$31,BF383=BR$32,BF383=BR$33),1,IF(BF383=BR$34,2,3))</f>
        <v>1</v>
      </c>
      <c r="AV383" s="27" t="n">
        <f aca="false">IF(BG383="отсутствует",2,1)</f>
        <v>1</v>
      </c>
      <c r="AW383" s="27" t="n">
        <f aca="false">IF(OR(BH383=BR$41,BH383=BR$42),1,IF(OR(BH383=BR$43,BH383=BR$44,BH383=BR$45),2,IF(OR(BH383=BR$46,BH383=BR$47,BH383=BR$48),3,IF(BH383=BR$56,5,IF(BH383=BR$57,6,4)))))</f>
        <v>4</v>
      </c>
      <c r="AX383" s="27" t="n">
        <f aca="false">IF(BI383="отсутствует",2,1)</f>
        <v>1</v>
      </c>
      <c r="AY383" s="24" t="s">
        <v>260</v>
      </c>
      <c r="AZ383" s="103" t="n">
        <f aca="false">IF(BK383=BR$21,1,IF(BK383=BR$22,2,IF(BK383=BR$23,3,4)))</f>
        <v>1</v>
      </c>
      <c r="BA383" s="103" t="n">
        <f aca="false">IF(OR(BL383=BR$2,BL383=BR$3,BL383=BR$4),1,IF(OR(BL383=BR$5,BL383=BR$6,BL383=BR$7,BL383=BR$8,BL383=BR$9),2,IF(OR(BL383=BR$10,BL383=BR$11,BL383=BR$12,BL383=BR$13,BL383=BR$14),3,4)))</f>
        <v>1</v>
      </c>
      <c r="BD383" s="104" t="s">
        <v>2232</v>
      </c>
      <c r="BE383" s="104" t="s">
        <v>107</v>
      </c>
      <c r="BF383" s="104" t="s">
        <v>72</v>
      </c>
      <c r="BG383" s="104" t="s">
        <v>3144</v>
      </c>
      <c r="BH383" s="104" t="s">
        <v>2007</v>
      </c>
      <c r="BI383" s="104" t="s">
        <v>3366</v>
      </c>
      <c r="BJ383" s="104" t="s">
        <v>260</v>
      </c>
      <c r="BK383" s="24" t="s">
        <v>2227</v>
      </c>
      <c r="BL383" s="24" t="s">
        <v>2170</v>
      </c>
    </row>
    <row r="384" s="24" customFormat="true" ht="15" hidden="false" customHeight="false" outlineLevel="0" collapsed="false">
      <c r="A384" s="24" t="s">
        <v>3367</v>
      </c>
      <c r="B384" s="24" t="s">
        <v>366</v>
      </c>
      <c r="C384" s="24" t="s">
        <v>88</v>
      </c>
      <c r="D384" s="24" t="n">
        <v>0</v>
      </c>
      <c r="E384" s="24" t="n">
        <v>0</v>
      </c>
      <c r="F384" s="24" t="n">
        <v>0</v>
      </c>
      <c r="G384" s="24" t="n">
        <v>1</v>
      </c>
      <c r="I384" s="105"/>
      <c r="J384" s="28"/>
      <c r="K384" s="105"/>
      <c r="L384" s="28" t="n">
        <v>1</v>
      </c>
      <c r="M384" s="106"/>
      <c r="N384" s="105" t="n">
        <v>2</v>
      </c>
      <c r="O384" s="28" t="n">
        <v>1</v>
      </c>
      <c r="P384" s="31"/>
      <c r="Q384" s="106" t="n">
        <f aca="false">SUM(N384:P384)</f>
        <v>3</v>
      </c>
      <c r="R384" s="107"/>
      <c r="S384" s="105"/>
      <c r="T384" s="108"/>
      <c r="U384" s="109"/>
      <c r="V384" s="110"/>
      <c r="W384" s="111"/>
      <c r="X384" s="110"/>
      <c r="Y384" s="111"/>
      <c r="Z384" s="110"/>
      <c r="AA384" s="111"/>
      <c r="AB384" s="110"/>
      <c r="AC384" s="111"/>
      <c r="AD384" s="110"/>
      <c r="AE384" s="111"/>
      <c r="AF384" s="110"/>
      <c r="AG384" s="112"/>
      <c r="AH384" s="112"/>
      <c r="AI384" s="111" t="n">
        <f aca="false">SUM(S384,U384,W384,Y384,AA384,AC384,AE384,AG384)</f>
        <v>0</v>
      </c>
      <c r="AJ384" s="106" t="n">
        <f aca="false">SUM(T384,V384,X384,Z384,AB384,AD384,AF384,AH384)</f>
        <v>0</v>
      </c>
      <c r="AK384" s="107"/>
      <c r="AL384" s="107"/>
      <c r="AM384" s="105"/>
      <c r="AN384" s="28"/>
      <c r="AO384" s="106"/>
      <c r="AP384" s="105"/>
      <c r="AS384" s="24" t="s">
        <v>52</v>
      </c>
      <c r="AT384" s="27" t="n">
        <f aca="false">IF(OR(BE384=BR$60,BE384=BR$61,BE384=BR$62,BE384=BR$63,BE384=BR$64),1,IF(OR(BE384=BR$65,BE384=BR$66,BE384=BR$67,BE384=BR$68,BE384=BR$69),2,3))</f>
        <v>2</v>
      </c>
      <c r="AU384" s="27" t="n">
        <f aca="false">IF(OR(BF384=BR$30,BF384=BR$31,BF384=BR$32,BF384=BR$33),1,IF(BF384=BR$34,2,3))</f>
        <v>1</v>
      </c>
      <c r="AV384" s="27" t="n">
        <f aca="false">IF(BG384="отсутствует",2,1)</f>
        <v>1</v>
      </c>
      <c r="AW384" s="27" t="n">
        <f aca="false">IF(OR(BH384=BR$41,BH384=BR$42),1,IF(OR(BH384=BR$43,BH384=BR$44,BH384=BR$45),2,IF(OR(BH384=BR$46,BH384=BR$47,BH384=BR$48),3,IF(BH384=BR$56,5,IF(BH384=BR$57,6,4)))))</f>
        <v>4</v>
      </c>
      <c r="AX384" s="27" t="n">
        <f aca="false">IF(BI384="отсутствует",2,1)</f>
        <v>1</v>
      </c>
      <c r="AY384" s="24" t="s">
        <v>260</v>
      </c>
      <c r="AZ384" s="103" t="n">
        <f aca="false">IF(BK384=BR$21,1,IF(BK384=BR$22,2,IF(BK384=BR$23,3,4)))</f>
        <v>1</v>
      </c>
      <c r="BA384" s="103" t="n">
        <f aca="false">IF(OR(BL384=BR$2,BL384=BR$3,BL384=BR$4),1,IF(OR(BL384=BR$5,BL384=BR$6,BL384=BR$7,BL384=BR$8,BL384=BR$9),2,IF(OR(BL384=BR$10,BL384=BR$11,BL384=BR$12,BL384=BR$13,BL384=BR$14),3,4)))</f>
        <v>1</v>
      </c>
      <c r="BD384" s="104" t="s">
        <v>52</v>
      </c>
      <c r="BE384" s="104" t="s">
        <v>63</v>
      </c>
      <c r="BF384" s="104" t="s">
        <v>72</v>
      </c>
      <c r="BG384" s="104" t="s">
        <v>130</v>
      </c>
      <c r="BH384" s="104" t="s">
        <v>835</v>
      </c>
      <c r="BI384" s="104" t="s">
        <v>142</v>
      </c>
      <c r="BJ384" s="104" t="s">
        <v>260</v>
      </c>
      <c r="BK384" s="24" t="s">
        <v>2227</v>
      </c>
      <c r="BL384" s="24" t="s">
        <v>2180</v>
      </c>
    </row>
    <row r="385" s="24" customFormat="true" ht="15" hidden="false" customHeight="false" outlineLevel="0" collapsed="false">
      <c r="A385" s="24" t="s">
        <v>3368</v>
      </c>
      <c r="B385" s="24" t="s">
        <v>87</v>
      </c>
      <c r="C385" s="24" t="s">
        <v>252</v>
      </c>
      <c r="D385" s="24" t="n">
        <v>0</v>
      </c>
      <c r="E385" s="24" t="n">
        <v>0</v>
      </c>
      <c r="F385" s="24" t="n">
        <v>0</v>
      </c>
      <c r="G385" s="24" t="n">
        <v>1</v>
      </c>
      <c r="I385" s="105"/>
      <c r="J385" s="28"/>
      <c r="K385" s="105"/>
      <c r="L385" s="28" t="n">
        <v>3</v>
      </c>
      <c r="M385" s="106"/>
      <c r="N385" s="105" t="n">
        <v>6</v>
      </c>
      <c r="O385" s="28" t="n">
        <v>21</v>
      </c>
      <c r="P385" s="31"/>
      <c r="Q385" s="106" t="n">
        <f aca="false">SUM(N385:P385)</f>
        <v>27</v>
      </c>
      <c r="R385" s="107"/>
      <c r="S385" s="105" t="n">
        <v>1</v>
      </c>
      <c r="T385" s="108" t="n">
        <v>1</v>
      </c>
      <c r="U385" s="109"/>
      <c r="V385" s="110"/>
      <c r="W385" s="111" t="n">
        <v>2</v>
      </c>
      <c r="X385" s="110" t="n">
        <v>2</v>
      </c>
      <c r="Y385" s="111"/>
      <c r="Z385" s="110"/>
      <c r="AA385" s="111" t="n">
        <v>1</v>
      </c>
      <c r="AB385" s="110" t="n">
        <v>4</v>
      </c>
      <c r="AC385" s="111"/>
      <c r="AD385" s="110"/>
      <c r="AE385" s="111"/>
      <c r="AF385" s="110"/>
      <c r="AG385" s="112"/>
      <c r="AH385" s="112"/>
      <c r="AI385" s="111" t="n">
        <f aca="false">SUM(S385,U385,W385,Y385,AA385,AC385,AE385,AG385)</f>
        <v>4</v>
      </c>
      <c r="AJ385" s="106" t="n">
        <f aca="false">SUM(T385,V385,X385,Z385,AB385,AD385,AF385,AH385)</f>
        <v>7</v>
      </c>
      <c r="AK385" s="107" t="n">
        <v>6</v>
      </c>
      <c r="AL385" s="107" t="n">
        <v>5</v>
      </c>
      <c r="AM385" s="105"/>
      <c r="AN385" s="28"/>
      <c r="AO385" s="106"/>
      <c r="AP385" s="105"/>
      <c r="AS385" s="24" t="s">
        <v>52</v>
      </c>
      <c r="AT385" s="27" t="n">
        <f aca="false">IF(OR(BE385=BR$60,BE385=BR$61,BE385=BR$62,BE385=BR$63,BE385=BR$64),1,IF(OR(BE385=BR$65,BE385=BR$66,BE385=BR$67,BE385=BR$68,BE385=BR$69),2,3))</f>
        <v>2</v>
      </c>
      <c r="AU385" s="27" t="n">
        <f aca="false">IF(OR(BF385=BR$30,BF385=BR$31,BF385=BR$32,BF385=BR$33),1,IF(BF385=BR$34,2,3))</f>
        <v>3</v>
      </c>
      <c r="AV385" s="27" t="n">
        <f aca="false">IF(BG385="отсутствует",2,1)</f>
        <v>2</v>
      </c>
      <c r="AW385" s="27" t="n">
        <f aca="false">IF(OR(BH385=BR$41,BH385=BR$42),1,IF(OR(BH385=BR$43,BH385=BR$44,BH385=BR$45),2,IF(OR(BH385=BR$46,BH385=BR$47,BH385=BR$48),3,IF(BH385=BR$56,5,IF(BH385=BR$57,6,4)))))</f>
        <v>4</v>
      </c>
      <c r="AX385" s="27" t="n">
        <f aca="false">IF(BI385="отсутствует",2,1)</f>
        <v>1</v>
      </c>
      <c r="AY385" s="24" t="s">
        <v>57</v>
      </c>
      <c r="AZ385" s="103" t="n">
        <f aca="false">IF(BK385=BR$21,1,IF(BK385=BR$22,2,IF(BK385=BR$23,3,4)))</f>
        <v>1</v>
      </c>
      <c r="BA385" s="103" t="n">
        <f aca="false">IF(OR(BL385=BR$2,BL385=BR$3,BL385=BR$4),1,IF(OR(BL385=BR$5,BL385=BR$6,BL385=BR$7,BL385=BR$8,BL385=BR$9),2,IF(OR(BL385=BR$10,BL385=BR$11,BL385=BR$12,BL385=BR$13,BL385=BR$14),3,4)))</f>
        <v>1</v>
      </c>
      <c r="BD385" s="104" t="s">
        <v>52</v>
      </c>
      <c r="BE385" s="104" t="s">
        <v>63</v>
      </c>
      <c r="BF385" s="104" t="s">
        <v>137</v>
      </c>
      <c r="BG385" s="104" t="s">
        <v>55</v>
      </c>
      <c r="BH385" s="104" t="s">
        <v>3369</v>
      </c>
      <c r="BI385" s="104" t="s">
        <v>195</v>
      </c>
      <c r="BJ385" s="104" t="s">
        <v>57</v>
      </c>
      <c r="BK385" s="24" t="s">
        <v>2227</v>
      </c>
      <c r="BL385" s="24" t="s">
        <v>2170</v>
      </c>
    </row>
    <row r="386" s="24" customFormat="true" ht="15" hidden="false" customHeight="false" outlineLevel="0" collapsed="false">
      <c r="A386" s="24" t="s">
        <v>3370</v>
      </c>
      <c r="B386" s="24" t="s">
        <v>208</v>
      </c>
      <c r="C386" s="24" t="s">
        <v>100</v>
      </c>
      <c r="D386" s="24" t="n">
        <v>0</v>
      </c>
      <c r="E386" s="24" t="n">
        <v>0</v>
      </c>
      <c r="F386" s="24" t="n">
        <v>0</v>
      </c>
      <c r="G386" s="24" t="n">
        <v>1</v>
      </c>
      <c r="I386" s="105"/>
      <c r="J386" s="28"/>
      <c r="K386" s="105"/>
      <c r="L386" s="28" t="n">
        <v>3</v>
      </c>
      <c r="M386" s="106"/>
      <c r="N386" s="105" t="n">
        <v>9</v>
      </c>
      <c r="O386" s="28" t="n">
        <v>2</v>
      </c>
      <c r="P386" s="31" t="n">
        <v>2</v>
      </c>
      <c r="Q386" s="106" t="n">
        <f aca="false">SUM(N386:P386)</f>
        <v>13</v>
      </c>
      <c r="R386" s="107"/>
      <c r="S386" s="105"/>
      <c r="T386" s="108"/>
      <c r="U386" s="109"/>
      <c r="V386" s="110"/>
      <c r="W386" s="111"/>
      <c r="X386" s="110"/>
      <c r="Y386" s="111"/>
      <c r="Z386" s="110"/>
      <c r="AA386" s="111"/>
      <c r="AB386" s="110"/>
      <c r="AC386" s="111"/>
      <c r="AD386" s="110"/>
      <c r="AE386" s="111"/>
      <c r="AF386" s="110"/>
      <c r="AG386" s="112"/>
      <c r="AH386" s="112"/>
      <c r="AI386" s="111" t="n">
        <f aca="false">SUM(S386,U386,W386,Y386,AA386,AC386,AE386,AG386)</f>
        <v>0</v>
      </c>
      <c r="AJ386" s="106" t="n">
        <f aca="false">SUM(T386,V386,X386,Z386,AB386,AD386,AF386,AH386)</f>
        <v>0</v>
      </c>
      <c r="AK386" s="107"/>
      <c r="AL386" s="107"/>
      <c r="AM386" s="105"/>
      <c r="AN386" s="28"/>
      <c r="AO386" s="106"/>
      <c r="AP386" s="105"/>
      <c r="AS386" s="24" t="s">
        <v>52</v>
      </c>
      <c r="AT386" s="27" t="n">
        <f aca="false">IF(OR(BE386=BR$60,BE386=BR$61,BE386=BR$62,BE386=BR$63,BE386=BR$64),1,IF(OR(BE386=BR$65,BE386=BR$66,BE386=BR$67,BE386=BR$68,BE386=BR$69),2,3))</f>
        <v>2</v>
      </c>
      <c r="AU386" s="27" t="n">
        <f aca="false">IF(OR(BF386=BR$30,BF386=BR$31,BF386=BR$32,BF386=BR$33),1,IF(BF386=BR$34,2,3))</f>
        <v>2</v>
      </c>
      <c r="AV386" s="27" t="n">
        <f aca="false">IF(BG386="отсутствует",2,1)</f>
        <v>2</v>
      </c>
      <c r="AW386" s="27" t="n">
        <f aca="false">IF(OR(BH386=BR$41,BH386=BR$42),1,IF(OR(BH386=BR$43,BH386=BR$44,BH386=BR$45),2,IF(OR(BH386=BR$46,BH386=BR$47,BH386=BR$48),3,IF(BH386=BR$56,5,IF(BH386=BR$57,6,4)))))</f>
        <v>4</v>
      </c>
      <c r="AX386" s="27" t="n">
        <f aca="false">IF(BI386="отсутствует",2,1)</f>
        <v>1</v>
      </c>
      <c r="AY386" s="24" t="s">
        <v>1365</v>
      </c>
      <c r="AZ386" s="103" t="n">
        <f aca="false">IF(BK386=BR$21,1,IF(BK386=BR$22,2,IF(BK386=BR$23,3,4)))</f>
        <v>1</v>
      </c>
      <c r="BA386" s="103" t="n">
        <f aca="false">IF(OR(BL386=BR$2,BL386=BR$3,BL386=BR$4),1,IF(OR(BL386=BR$5,BL386=BR$6,BL386=BR$7,BL386=BR$8,BL386=BR$9),2,IF(OR(BL386=BR$10,BL386=BR$11,BL386=BR$12,BL386=BR$13,BL386=BR$14),3,4)))</f>
        <v>1</v>
      </c>
      <c r="BD386" s="104" t="s">
        <v>52</v>
      </c>
      <c r="BE386" s="104" t="s">
        <v>169</v>
      </c>
      <c r="BF386" s="104" t="s">
        <v>82</v>
      </c>
      <c r="BG386" s="104" t="s">
        <v>55</v>
      </c>
      <c r="BH386" s="104" t="s">
        <v>2737</v>
      </c>
      <c r="BI386" s="104" t="s">
        <v>102</v>
      </c>
      <c r="BJ386" s="104" t="s">
        <v>1365</v>
      </c>
      <c r="BK386" s="24" t="s">
        <v>2227</v>
      </c>
      <c r="BL386" s="24" t="s">
        <v>2170</v>
      </c>
    </row>
    <row r="387" s="24" customFormat="true" ht="15" hidden="false" customHeight="false" outlineLevel="0" collapsed="false">
      <c r="A387" s="24" t="s">
        <v>3371</v>
      </c>
      <c r="B387" s="24" t="s">
        <v>87</v>
      </c>
      <c r="C387" s="24" t="s">
        <v>135</v>
      </c>
      <c r="D387" s="24" t="n">
        <v>0</v>
      </c>
      <c r="E387" s="24" t="n">
        <v>0</v>
      </c>
      <c r="F387" s="24" t="n">
        <v>0</v>
      </c>
      <c r="G387" s="24" t="n">
        <v>1</v>
      </c>
      <c r="I387" s="105"/>
      <c r="J387" s="28"/>
      <c r="K387" s="105"/>
      <c r="L387" s="28" t="n">
        <v>2</v>
      </c>
      <c r="M387" s="106"/>
      <c r="N387" s="105" t="n">
        <v>12</v>
      </c>
      <c r="O387" s="28" t="n">
        <v>2</v>
      </c>
      <c r="P387" s="31"/>
      <c r="Q387" s="106" t="n">
        <f aca="false">SUM(N387:P387)</f>
        <v>14</v>
      </c>
      <c r="R387" s="107"/>
      <c r="S387" s="105"/>
      <c r="T387" s="108"/>
      <c r="U387" s="109"/>
      <c r="V387" s="110"/>
      <c r="W387" s="111"/>
      <c r="X387" s="110"/>
      <c r="Y387" s="111"/>
      <c r="Z387" s="110"/>
      <c r="AA387" s="111"/>
      <c r="AB387" s="110"/>
      <c r="AC387" s="111"/>
      <c r="AD387" s="110"/>
      <c r="AE387" s="111"/>
      <c r="AF387" s="110"/>
      <c r="AG387" s="112"/>
      <c r="AH387" s="112"/>
      <c r="AI387" s="111" t="n">
        <f aca="false">SUM(S387,U387,W387,Y387,AA387,AC387,AE387,AG387)</f>
        <v>0</v>
      </c>
      <c r="AJ387" s="106" t="n">
        <f aca="false">SUM(T387,V387,X387,Z387,AB387,AD387,AF387,AH387)</f>
        <v>0</v>
      </c>
      <c r="AK387" s="107"/>
      <c r="AL387" s="107"/>
      <c r="AM387" s="105"/>
      <c r="AN387" s="28"/>
      <c r="AO387" s="106"/>
      <c r="AP387" s="105"/>
      <c r="AS387" s="24" t="s">
        <v>113</v>
      </c>
      <c r="AT387" s="27" t="n">
        <f aca="false">IF(OR(BE387=BR$60,BE387=BR$61,BE387=BR$62,BE387=BR$63,BE387=BR$64),1,IF(OR(BE387=BR$65,BE387=BR$66,BE387=BR$67,BE387=BR$68,BE387=BR$69),2,3))</f>
        <v>3</v>
      </c>
      <c r="AU387" s="27" t="n">
        <f aca="false">IF(OR(BF387=BR$30,BF387=BR$31,BF387=BR$32,BF387=BR$33),1,IF(BF387=BR$34,2,3))</f>
        <v>3</v>
      </c>
      <c r="AV387" s="27" t="n">
        <f aca="false">IF(BG387="отсутствует",2,1)</f>
        <v>2</v>
      </c>
      <c r="AW387" s="27" t="n">
        <f aca="false">IF(OR(BH387=BR$41,BH387=BR$42),1,IF(OR(BH387=BR$43,BH387=BR$44,BH387=BR$45),2,IF(OR(BH387=BR$46,BH387=BR$47,BH387=BR$48),3,IF(BH387=BR$56,5,IF(BH387=BR$57,6,4)))))</f>
        <v>4</v>
      </c>
      <c r="AX387" s="27" t="n">
        <f aca="false">IF(BI387="отсутствует",2,1)</f>
        <v>1</v>
      </c>
      <c r="AY387" s="24" t="s">
        <v>206</v>
      </c>
      <c r="AZ387" s="103" t="n">
        <f aca="false">IF(BK387=BR$21,1,IF(BK387=BR$22,2,IF(BK387=BR$23,3,4)))</f>
        <v>1</v>
      </c>
      <c r="BA387" s="103" t="n">
        <f aca="false">IF(OR(BL387=BR$2,BL387=BR$3,BL387=BR$4),1,IF(OR(BL387=BR$5,BL387=BR$6,BL387=BR$7,BL387=BR$8,BL387=BR$9),2,IF(OR(BL387=BR$10,BL387=BR$11,BL387=BR$12,BL387=BR$13,BL387=BR$14),3,4)))</f>
        <v>1</v>
      </c>
      <c r="BD387" s="104" t="s">
        <v>113</v>
      </c>
      <c r="BE387" s="104" t="s">
        <v>193</v>
      </c>
      <c r="BF387" s="104" t="s">
        <v>54</v>
      </c>
      <c r="BG387" s="104" t="s">
        <v>55</v>
      </c>
      <c r="BH387" s="104" t="s">
        <v>350</v>
      </c>
      <c r="BI387" s="104" t="s">
        <v>102</v>
      </c>
      <c r="BJ387" s="104" t="s">
        <v>206</v>
      </c>
      <c r="BK387" s="24" t="s">
        <v>2227</v>
      </c>
      <c r="BL387" s="24" t="s">
        <v>2170</v>
      </c>
    </row>
    <row r="388" s="24" customFormat="true" ht="15" hidden="false" customHeight="false" outlineLevel="0" collapsed="false">
      <c r="A388" s="24" t="s">
        <v>2002</v>
      </c>
      <c r="B388" s="24" t="s">
        <v>61</v>
      </c>
      <c r="C388" s="24" t="s">
        <v>729</v>
      </c>
      <c r="D388" s="24" t="n">
        <v>0</v>
      </c>
      <c r="E388" s="24" t="n">
        <v>1</v>
      </c>
      <c r="F388" s="24" t="n">
        <v>1</v>
      </c>
      <c r="G388" s="24" t="n">
        <v>1</v>
      </c>
      <c r="H388" s="24" t="n">
        <v>1</v>
      </c>
      <c r="I388" s="105"/>
      <c r="J388" s="28"/>
      <c r="K388" s="105"/>
      <c r="L388" s="28" t="n">
        <v>2</v>
      </c>
      <c r="M388" s="106"/>
      <c r="N388" s="105" t="n">
        <v>10</v>
      </c>
      <c r="O388" s="28" t="n">
        <v>3</v>
      </c>
      <c r="P388" s="31"/>
      <c r="Q388" s="106" t="n">
        <f aca="false">SUM(N388:P388)</f>
        <v>13</v>
      </c>
      <c r="R388" s="107"/>
      <c r="S388" s="105"/>
      <c r="T388" s="108"/>
      <c r="U388" s="109"/>
      <c r="V388" s="110"/>
      <c r="W388" s="111"/>
      <c r="X388" s="110"/>
      <c r="Y388" s="111"/>
      <c r="Z388" s="110"/>
      <c r="AA388" s="111" t="n">
        <v>1</v>
      </c>
      <c r="AB388" s="110" t="n">
        <v>1</v>
      </c>
      <c r="AC388" s="111"/>
      <c r="AD388" s="110"/>
      <c r="AE388" s="111"/>
      <c r="AF388" s="110"/>
      <c r="AG388" s="112"/>
      <c r="AH388" s="112"/>
      <c r="AI388" s="111" t="n">
        <f aca="false">SUM(S388,U388,W388,Y388,AA388,AC388,AE388,AG388)</f>
        <v>1</v>
      </c>
      <c r="AJ388" s="106" t="n">
        <f aca="false">SUM(T388,V388,X388,Z388,AB388,AD388,AF388,AH388)</f>
        <v>1</v>
      </c>
      <c r="AK388" s="107"/>
      <c r="AL388" s="107"/>
      <c r="AM388" s="105"/>
      <c r="AN388" s="28"/>
      <c r="AO388" s="106"/>
      <c r="AP388" s="105"/>
      <c r="AS388" s="24" t="s">
        <v>52</v>
      </c>
      <c r="AT388" s="27" t="n">
        <f aca="false">IF(OR(BE388=BR$60,BE388=BR$61,BE388=BR$62,BE388=BR$63,BE388=BR$64),1,IF(OR(BE388=BR$65,BE388=BR$66,BE388=BR$67,BE388=BR$68,BE388=BR$69),2,3))</f>
        <v>1</v>
      </c>
      <c r="AU388" s="27" t="n">
        <f aca="false">IF(OR(BF388=BR$30,BF388=BR$31,BF388=BR$32,BF388=BR$33),1,IF(BF388=BR$34,2,3))</f>
        <v>1</v>
      </c>
      <c r="AV388" s="27" t="n">
        <f aca="false">IF(BG388="отсутствует",2,1)</f>
        <v>1</v>
      </c>
      <c r="AW388" s="27" t="n">
        <f aca="false">IF(OR(BH388=BR$41,BH388=BR$42),1,IF(OR(BH388=BR$43,BH388=BR$44,BH388=BR$45),2,IF(OR(BH388=BR$46,BH388=BR$47,BH388=BR$48),3,IF(BH388=BR$56,5,IF(BH388=BR$57,6,4)))))</f>
        <v>4</v>
      </c>
      <c r="AX388" s="27" t="n">
        <f aca="false">IF(BI388="отсутствует",2,1)</f>
        <v>1</v>
      </c>
      <c r="AY388" s="24" t="s">
        <v>143</v>
      </c>
      <c r="AZ388" s="103" t="n">
        <f aca="false">IF(BK388=BR$21,1,IF(BK388=BR$22,2,IF(BK388=BR$23,3,4)))</f>
        <v>1</v>
      </c>
      <c r="BA388" s="103" t="n">
        <f aca="false">IF(OR(BL388=BR$2,BL388=BR$3,BL388=BR$4),1,IF(OR(BL388=BR$5,BL388=BR$6,BL388=BR$7,BL388=BR$8,BL388=BR$9),2,IF(OR(BL388=BR$10,BL388=BR$11,BL388=BR$12,BL388=BR$13,BL388=BR$14),3,4)))</f>
        <v>1</v>
      </c>
      <c r="BD388" s="104" t="s">
        <v>52</v>
      </c>
      <c r="BE388" s="104" t="s">
        <v>107</v>
      </c>
      <c r="BF388" s="104" t="s">
        <v>72</v>
      </c>
      <c r="BG388" s="104" t="s">
        <v>2003</v>
      </c>
      <c r="BH388" s="104" t="s">
        <v>459</v>
      </c>
      <c r="BI388" s="104" t="s">
        <v>123</v>
      </c>
      <c r="BJ388" s="104" t="s">
        <v>143</v>
      </c>
      <c r="BK388" s="24" t="s">
        <v>2227</v>
      </c>
      <c r="BL388" s="24" t="s">
        <v>2170</v>
      </c>
    </row>
    <row r="389" s="24" customFormat="true" ht="15" hidden="false" customHeight="false" outlineLevel="0" collapsed="false">
      <c r="A389" s="24" t="s">
        <v>3372</v>
      </c>
      <c r="B389" s="24" t="s">
        <v>353</v>
      </c>
      <c r="C389" s="24" t="s">
        <v>295</v>
      </c>
      <c r="D389" s="24" t="n">
        <v>0</v>
      </c>
      <c r="E389" s="24" t="n">
        <v>0</v>
      </c>
      <c r="F389" s="24" t="n">
        <v>0</v>
      </c>
      <c r="G389" s="24" t="n">
        <v>1</v>
      </c>
      <c r="I389" s="105"/>
      <c r="J389" s="28"/>
      <c r="K389" s="105"/>
      <c r="L389" s="28" t="n">
        <v>2</v>
      </c>
      <c r="M389" s="106"/>
      <c r="N389" s="105" t="n">
        <v>6</v>
      </c>
      <c r="O389" s="28" t="n">
        <v>2</v>
      </c>
      <c r="P389" s="31" t="n">
        <v>1</v>
      </c>
      <c r="Q389" s="106" t="n">
        <f aca="false">SUM(N389:P389)</f>
        <v>9</v>
      </c>
      <c r="R389" s="107"/>
      <c r="S389" s="105"/>
      <c r="T389" s="108"/>
      <c r="U389" s="109"/>
      <c r="V389" s="110"/>
      <c r="W389" s="111"/>
      <c r="X389" s="110"/>
      <c r="Y389" s="111"/>
      <c r="Z389" s="110"/>
      <c r="AA389" s="111"/>
      <c r="AB389" s="110"/>
      <c r="AC389" s="111"/>
      <c r="AD389" s="110"/>
      <c r="AE389" s="111"/>
      <c r="AF389" s="110"/>
      <c r="AG389" s="112"/>
      <c r="AH389" s="112"/>
      <c r="AI389" s="111" t="n">
        <f aca="false">SUM(S389,U389,W389,Y389,AA389,AC389,AE389,AG389)</f>
        <v>0</v>
      </c>
      <c r="AJ389" s="106" t="n">
        <f aca="false">SUM(T389,V389,X389,Z389,AB389,AD389,AF389,AH389)</f>
        <v>0</v>
      </c>
      <c r="AK389" s="107"/>
      <c r="AL389" s="107"/>
      <c r="AM389" s="105"/>
      <c r="AN389" s="28"/>
      <c r="AO389" s="106"/>
      <c r="AP389" s="105"/>
      <c r="AS389" s="24" t="s">
        <v>52</v>
      </c>
      <c r="AT389" s="27" t="n">
        <f aca="false">IF(OR(BE389=BR$60,BE389=BR$61,BE389=BR$62,BE389=BR$63,BE389=BR$64),1,IF(OR(BE389=BR$65,BE389=BR$66,BE389=BR$67,BE389=BR$68,BE389=BR$69),2,3))</f>
        <v>3</v>
      </c>
      <c r="AU389" s="27" t="n">
        <f aca="false">IF(OR(BF389=BR$30,BF389=BR$31,BF389=BR$32,BF389=BR$33),1,IF(BF389=BR$34,2,3))</f>
        <v>3</v>
      </c>
      <c r="AV389" s="27" t="n">
        <f aca="false">IF(BG389="отсутствует",2,1)</f>
        <v>2</v>
      </c>
      <c r="AW389" s="27" t="n">
        <f aca="false">IF(OR(BH389=BR$41,BH389=BR$42),1,IF(OR(BH389=BR$43,BH389=BR$44,BH389=BR$45),2,IF(OR(BH389=BR$46,BH389=BR$47,BH389=BR$48),3,IF(BH389=BR$56,5,IF(BH389=BR$57,6,4)))))</f>
        <v>1</v>
      </c>
      <c r="AX389" s="27" t="n">
        <f aca="false">IF(BI389="отсутствует",2,1)</f>
        <v>1</v>
      </c>
      <c r="AY389" s="24" t="s">
        <v>1232</v>
      </c>
      <c r="AZ389" s="103" t="n">
        <f aca="false">IF(BK389=BR$21,1,IF(BK389=BR$22,2,IF(BK389=BR$23,3,4)))</f>
        <v>1</v>
      </c>
      <c r="BA389" s="103" t="n">
        <f aca="false">IF(OR(BL389=BR$2,BL389=BR$3,BL389=BR$4),1,IF(OR(BL389=BR$5,BL389=BR$6,BL389=BR$7,BL389=BR$8,BL389=BR$9),2,IF(OR(BL389=BR$10,BL389=BR$11,BL389=BR$12,BL389=BR$13,BL389=BR$14),3,4)))</f>
        <v>1</v>
      </c>
      <c r="BD389" s="104" t="s">
        <v>52</v>
      </c>
      <c r="BE389" s="104" t="s">
        <v>193</v>
      </c>
      <c r="BF389" s="104" t="s">
        <v>54</v>
      </c>
      <c r="BG389" s="104" t="s">
        <v>55</v>
      </c>
      <c r="BH389" s="104" t="s">
        <v>95</v>
      </c>
      <c r="BI389" s="104" t="s">
        <v>102</v>
      </c>
      <c r="BJ389" s="104" t="s">
        <v>1232</v>
      </c>
      <c r="BK389" s="24" t="s">
        <v>2227</v>
      </c>
      <c r="BL389" s="24" t="s">
        <v>2170</v>
      </c>
    </row>
    <row r="390" s="24" customFormat="true" ht="15" hidden="false" customHeight="false" outlineLevel="0" collapsed="false">
      <c r="A390" s="24" t="s">
        <v>3373</v>
      </c>
      <c r="B390" s="24" t="s">
        <v>3374</v>
      </c>
      <c r="C390" s="24" t="s">
        <v>408</v>
      </c>
      <c r="D390" s="24" t="n">
        <v>0</v>
      </c>
      <c r="E390" s="24" t="n">
        <v>0</v>
      </c>
      <c r="F390" s="24" t="n">
        <v>0</v>
      </c>
      <c r="G390" s="24" t="n">
        <v>1</v>
      </c>
      <c r="I390" s="105"/>
      <c r="J390" s="28"/>
      <c r="K390" s="105"/>
      <c r="L390" s="28" t="n">
        <v>2</v>
      </c>
      <c r="M390" s="106"/>
      <c r="N390" s="105" t="n">
        <v>14</v>
      </c>
      <c r="O390" s="28" t="n">
        <v>1</v>
      </c>
      <c r="P390" s="31" t="n">
        <v>2</v>
      </c>
      <c r="Q390" s="106" t="n">
        <f aca="false">SUM(N390:P390)</f>
        <v>17</v>
      </c>
      <c r="R390" s="107"/>
      <c r="S390" s="105" t="n">
        <v>1</v>
      </c>
      <c r="T390" s="108" t="n">
        <v>1</v>
      </c>
      <c r="U390" s="109" t="n">
        <v>1</v>
      </c>
      <c r="V390" s="110" t="n">
        <v>1</v>
      </c>
      <c r="W390" s="111"/>
      <c r="X390" s="110"/>
      <c r="Y390" s="111"/>
      <c r="Z390" s="110"/>
      <c r="AA390" s="111" t="n">
        <v>2</v>
      </c>
      <c r="AB390" s="110" t="n">
        <v>3</v>
      </c>
      <c r="AC390" s="111"/>
      <c r="AD390" s="110"/>
      <c r="AE390" s="111"/>
      <c r="AF390" s="110"/>
      <c r="AG390" s="112"/>
      <c r="AH390" s="112"/>
      <c r="AI390" s="111" t="n">
        <f aca="false">SUM(S390,U390,W390,Y390,AA390,AC390,AE390,AG390)</f>
        <v>4</v>
      </c>
      <c r="AJ390" s="106" t="n">
        <f aca="false">SUM(T390,V390,X390,Z390,AB390,AD390,AF390,AH390)</f>
        <v>5</v>
      </c>
      <c r="AK390" s="107"/>
      <c r="AL390" s="107"/>
      <c r="AM390" s="105"/>
      <c r="AN390" s="28"/>
      <c r="AO390" s="106"/>
      <c r="AP390" s="105"/>
      <c r="AS390" s="24" t="s">
        <v>52</v>
      </c>
      <c r="AT390" s="27" t="n">
        <f aca="false">IF(OR(BE390=BR$60,BE390=BR$61,BE390=BR$62,BE390=BR$63,BE390=BR$64),1,IF(OR(BE390=BR$65,BE390=BR$66,BE390=BR$67,BE390=BR$68,BE390=BR$69),2,3))</f>
        <v>2</v>
      </c>
      <c r="AU390" s="27" t="n">
        <f aca="false">IF(OR(BF390=BR$30,BF390=BR$31,BF390=BR$32,BF390=BR$33),1,IF(BF390=BR$34,2,3))</f>
        <v>3</v>
      </c>
      <c r="AV390" s="27" t="n">
        <f aca="false">IF(BG390="отсутствует",2,1)</f>
        <v>2</v>
      </c>
      <c r="AW390" s="27" t="n">
        <f aca="false">IF(OR(BH390=BR$41,BH390=BR$42),1,IF(OR(BH390=BR$43,BH390=BR$44,BH390=BR$45),2,IF(OR(BH390=BR$46,BH390=BR$47,BH390=BR$48),3,IF(BH390=BR$56,5,IF(BH390=BR$57,6,4)))))</f>
        <v>1</v>
      </c>
      <c r="AX390" s="27" t="n">
        <f aca="false">IF(BI390="отсутствует",2,1)</f>
        <v>1</v>
      </c>
      <c r="AY390" s="24" t="s">
        <v>200</v>
      </c>
      <c r="AZ390" s="103" t="n">
        <f aca="false">IF(BK390=BR$21,1,IF(BK390=BR$22,2,IF(BK390=BR$23,3,4)))</f>
        <v>1</v>
      </c>
      <c r="BA390" s="103" t="n">
        <f aca="false">IF(OR(BL390=BR$2,BL390=BR$3,BL390=BR$4),1,IF(OR(BL390=BR$5,BL390=BR$6,BL390=BR$7,BL390=BR$8,BL390=BR$9),2,IF(OR(BL390=BR$10,BL390=BR$11,BL390=BR$12,BL390=BR$13,BL390=BR$14),3,4)))</f>
        <v>1</v>
      </c>
      <c r="BD390" s="104" t="s">
        <v>52</v>
      </c>
      <c r="BE390" s="104" t="s">
        <v>101</v>
      </c>
      <c r="BF390" s="104" t="s">
        <v>54</v>
      </c>
      <c r="BG390" s="104" t="s">
        <v>55</v>
      </c>
      <c r="BH390" s="104" t="s">
        <v>95</v>
      </c>
      <c r="BI390" s="104" t="s">
        <v>74</v>
      </c>
      <c r="BJ390" s="104" t="s">
        <v>200</v>
      </c>
      <c r="BK390" s="24" t="s">
        <v>2227</v>
      </c>
      <c r="BL390" s="24" t="s">
        <v>2170</v>
      </c>
    </row>
    <row r="391" s="24" customFormat="true" ht="15" hidden="false" customHeight="false" outlineLevel="0" collapsed="false">
      <c r="A391" s="24" t="s">
        <v>3375</v>
      </c>
      <c r="B391" s="24" t="s">
        <v>198</v>
      </c>
      <c r="C391" s="24" t="s">
        <v>100</v>
      </c>
      <c r="D391" s="24" t="n">
        <v>0</v>
      </c>
      <c r="E391" s="24" t="n">
        <v>0</v>
      </c>
      <c r="F391" s="24" t="n">
        <v>0</v>
      </c>
      <c r="G391" s="24" t="n">
        <v>1</v>
      </c>
      <c r="I391" s="105"/>
      <c r="J391" s="28"/>
      <c r="K391" s="105"/>
      <c r="L391" s="28" t="n">
        <v>1</v>
      </c>
      <c r="M391" s="106"/>
      <c r="N391" s="105" t="n">
        <v>7</v>
      </c>
      <c r="O391" s="28" t="n">
        <v>1</v>
      </c>
      <c r="P391" s="31"/>
      <c r="Q391" s="106" t="n">
        <f aca="false">SUM(N391:P391)</f>
        <v>8</v>
      </c>
      <c r="R391" s="107"/>
      <c r="S391" s="105" t="n">
        <v>1</v>
      </c>
      <c r="T391" s="108" t="n">
        <v>1</v>
      </c>
      <c r="U391" s="109"/>
      <c r="V391" s="110"/>
      <c r="W391" s="111"/>
      <c r="X391" s="110"/>
      <c r="Y391" s="111"/>
      <c r="Z391" s="110"/>
      <c r="AA391" s="111"/>
      <c r="AB391" s="110"/>
      <c r="AC391" s="111"/>
      <c r="AD391" s="110"/>
      <c r="AE391" s="111"/>
      <c r="AF391" s="110"/>
      <c r="AG391" s="112"/>
      <c r="AH391" s="112"/>
      <c r="AI391" s="111" t="n">
        <f aca="false">SUM(S391,U391,W391,Y391,AA391,AC391,AE391,AG391)</f>
        <v>1</v>
      </c>
      <c r="AJ391" s="106" t="n">
        <f aca="false">SUM(T391,V391,X391,Z391,AB391,AD391,AF391,AH391)</f>
        <v>1</v>
      </c>
      <c r="AK391" s="107"/>
      <c r="AL391" s="107"/>
      <c r="AM391" s="105"/>
      <c r="AN391" s="28"/>
      <c r="AO391" s="106"/>
      <c r="AP391" s="105"/>
      <c r="AS391" s="24" t="s">
        <v>113</v>
      </c>
      <c r="AT391" s="27" t="n">
        <f aca="false">IF(OR(BE391=BR$60,BE391=BR$61,BE391=BR$62,BE391=BR$63,BE391=BR$64),1,IF(OR(BE391=BR$65,BE391=BR$66,BE391=BR$67,BE391=BR$68,BE391=BR$69),2,3))</f>
        <v>3</v>
      </c>
      <c r="AU391" s="27" t="n">
        <f aca="false">IF(OR(BF391=BR$30,BF391=BR$31,BF391=BR$32,BF391=BR$33),1,IF(BF391=BR$34,2,3))</f>
        <v>3</v>
      </c>
      <c r="AV391" s="27" t="n">
        <f aca="false">IF(BG391="отсутствует",2,1)</f>
        <v>2</v>
      </c>
      <c r="AW391" s="27" t="n">
        <f aca="false">IF(OR(BH391=BR$41,BH391=BR$42),1,IF(OR(BH391=BR$43,BH391=BR$44,BH391=BR$45),2,IF(OR(BH391=BR$46,BH391=BR$47,BH391=BR$48),3,IF(BH391=BR$56,5,IF(BH391=BR$57,6,4)))))</f>
        <v>4</v>
      </c>
      <c r="AX391" s="27" t="n">
        <f aca="false">IF(BI391="отсутствует",2,1)</f>
        <v>1</v>
      </c>
      <c r="AY391" s="24" t="s">
        <v>2867</v>
      </c>
      <c r="AZ391" s="103" t="n">
        <f aca="false">IF(BK391=BR$21,1,IF(BK391=BR$22,2,IF(BK391=BR$23,3,4)))</f>
        <v>1</v>
      </c>
      <c r="BA391" s="103" t="n">
        <f aca="false">IF(OR(BL391=BR$2,BL391=BR$3,BL391=BR$4),1,IF(OR(BL391=BR$5,BL391=BR$6,BL391=BR$7,BL391=BR$8,BL391=BR$9),2,IF(OR(BL391=BR$10,BL391=BR$11,BL391=BR$12,BL391=BR$13,BL391=BR$14),3,4)))</f>
        <v>1</v>
      </c>
      <c r="BD391" s="104" t="s">
        <v>113</v>
      </c>
      <c r="BE391" s="104" t="s">
        <v>193</v>
      </c>
      <c r="BF391" s="104" t="s">
        <v>54</v>
      </c>
      <c r="BG391" s="104" t="s">
        <v>55</v>
      </c>
      <c r="BH391" s="104" t="s">
        <v>370</v>
      </c>
      <c r="BI391" s="104" t="s">
        <v>74</v>
      </c>
      <c r="BJ391" s="104" t="s">
        <v>2867</v>
      </c>
      <c r="BK391" s="24" t="s">
        <v>2227</v>
      </c>
      <c r="BL391" s="24" t="s">
        <v>2170</v>
      </c>
    </row>
    <row r="392" s="24" customFormat="true" ht="15" hidden="false" customHeight="false" outlineLevel="0" collapsed="false">
      <c r="A392" s="24" t="s">
        <v>2004</v>
      </c>
      <c r="B392" s="24" t="s">
        <v>208</v>
      </c>
      <c r="C392" s="24" t="s">
        <v>524</v>
      </c>
      <c r="D392" s="24" t="n">
        <v>0</v>
      </c>
      <c r="E392" s="24" t="n">
        <v>1</v>
      </c>
      <c r="F392" s="24" t="n">
        <v>0</v>
      </c>
      <c r="G392" s="24" t="n">
        <v>1</v>
      </c>
      <c r="H392" s="24" t="n">
        <v>1</v>
      </c>
      <c r="I392" s="105"/>
      <c r="J392" s="28"/>
      <c r="K392" s="105"/>
      <c r="L392" s="28" t="n">
        <v>5</v>
      </c>
      <c r="M392" s="106"/>
      <c r="N392" s="105" t="n">
        <v>38</v>
      </c>
      <c r="O392" s="28" t="n">
        <v>25</v>
      </c>
      <c r="P392" s="31" t="n">
        <v>1</v>
      </c>
      <c r="Q392" s="106" t="n">
        <f aca="false">SUM(N392:P392)</f>
        <v>64</v>
      </c>
      <c r="R392" s="107"/>
      <c r="S392" s="105" t="n">
        <v>1</v>
      </c>
      <c r="T392" s="108" t="n">
        <v>1</v>
      </c>
      <c r="U392" s="109"/>
      <c r="V392" s="110"/>
      <c r="W392" s="111" t="n">
        <v>1</v>
      </c>
      <c r="X392" s="110" t="n">
        <v>1</v>
      </c>
      <c r="Y392" s="111"/>
      <c r="Z392" s="110"/>
      <c r="AA392" s="111"/>
      <c r="AB392" s="110"/>
      <c r="AC392" s="111"/>
      <c r="AD392" s="110"/>
      <c r="AE392" s="111"/>
      <c r="AF392" s="110"/>
      <c r="AG392" s="112"/>
      <c r="AH392" s="112"/>
      <c r="AI392" s="111" t="n">
        <f aca="false">SUM(S392,U392,W392,Y392,AA392,AC392,AE392,AG392)</f>
        <v>2</v>
      </c>
      <c r="AJ392" s="106" t="n">
        <f aca="false">SUM(T392,V392,X392,Z392,AB392,AD392,AF392,AH392)</f>
        <v>2</v>
      </c>
      <c r="AK392" s="107" t="n">
        <v>1</v>
      </c>
      <c r="AL392" s="107"/>
      <c r="AM392" s="105"/>
      <c r="AN392" s="28"/>
      <c r="AO392" s="106"/>
      <c r="AP392" s="105"/>
      <c r="AS392" s="24" t="s">
        <v>52</v>
      </c>
      <c r="AT392" s="27" t="n">
        <f aca="false">IF(OR(BE392=BR$60,BE392=BR$61,BE392=BR$62,BE392=BR$63,BE392=BR$64),1,IF(OR(BE392=BR$65,BE392=BR$66,BE392=BR$67,BE392=BR$68,BE392=BR$69),2,3))</f>
        <v>2</v>
      </c>
      <c r="AU392" s="27" t="n">
        <f aca="false">IF(OR(BF392=BR$30,BF392=BR$31,BF392=BR$32,BF392=BR$33),1,IF(BF392=BR$34,2,3))</f>
        <v>3</v>
      </c>
      <c r="AV392" s="27" t="n">
        <f aca="false">IF(BG392="отсутствует",2,1)</f>
        <v>2</v>
      </c>
      <c r="AW392" s="27" t="n">
        <f aca="false">IF(OR(BH392=BR$41,BH392=BR$42),1,IF(OR(BH392=BR$43,BH392=BR$44,BH392=BR$45),2,IF(OR(BH392=BR$46,BH392=BR$47,BH392=BR$48),3,IF(BH392=BR$56,5,IF(BH392=BR$57,6,4)))))</f>
        <v>4</v>
      </c>
      <c r="AX392" s="27" t="n">
        <f aca="false">IF(BI392="отсутствует",2,1)</f>
        <v>1</v>
      </c>
      <c r="AY392" s="24" t="s">
        <v>84</v>
      </c>
      <c r="AZ392" s="103" t="n">
        <f aca="false">IF(BK392=BR$21,1,IF(BK392=BR$22,2,IF(BK392=BR$23,3,4)))</f>
        <v>1</v>
      </c>
      <c r="BA392" s="103" t="n">
        <f aca="false">IF(OR(BL392=BR$2,BL392=BR$3,BL392=BR$4),1,IF(OR(BL392=BR$5,BL392=BR$6,BL392=BR$7,BL392=BR$8,BL392=BR$9),2,IF(OR(BL392=BR$10,BL392=BR$11,BL392=BR$12,BL392=BR$13,BL392=BR$14),3,4)))</f>
        <v>1</v>
      </c>
      <c r="BD392" s="104" t="s">
        <v>52</v>
      </c>
      <c r="BE392" s="104" t="s">
        <v>89</v>
      </c>
      <c r="BF392" s="104" t="s">
        <v>170</v>
      </c>
      <c r="BG392" s="104" t="s">
        <v>55</v>
      </c>
      <c r="BH392" s="104" t="s">
        <v>350</v>
      </c>
      <c r="BI392" s="104" t="s">
        <v>102</v>
      </c>
      <c r="BJ392" s="104" t="s">
        <v>84</v>
      </c>
      <c r="BK392" s="24" t="s">
        <v>2227</v>
      </c>
      <c r="BL392" s="24" t="s">
        <v>2170</v>
      </c>
    </row>
    <row r="393" s="24" customFormat="true" ht="15" hidden="false" customHeight="false" outlineLevel="0" collapsed="false">
      <c r="A393" s="24" t="s">
        <v>1097</v>
      </c>
      <c r="B393" s="24" t="s">
        <v>1098</v>
      </c>
      <c r="C393" s="24" t="s">
        <v>1099</v>
      </c>
      <c r="D393" s="24" t="n">
        <v>1</v>
      </c>
      <c r="E393" s="24" t="n">
        <v>1</v>
      </c>
      <c r="F393" s="24" t="n">
        <v>1</v>
      </c>
      <c r="G393" s="24" t="n">
        <v>1</v>
      </c>
      <c r="H393" s="24" t="n">
        <v>1</v>
      </c>
      <c r="I393" s="105"/>
      <c r="J393" s="28"/>
      <c r="K393" s="105"/>
      <c r="L393" s="28" t="n">
        <v>3</v>
      </c>
      <c r="M393" s="106"/>
      <c r="N393" s="105" t="n">
        <v>8</v>
      </c>
      <c r="O393" s="28" t="n">
        <v>11</v>
      </c>
      <c r="P393" s="31"/>
      <c r="Q393" s="106" t="n">
        <f aca="false">SUM(N393:P393)</f>
        <v>19</v>
      </c>
      <c r="R393" s="107"/>
      <c r="S393" s="105" t="n">
        <v>2</v>
      </c>
      <c r="T393" s="108" t="n">
        <v>2</v>
      </c>
      <c r="U393" s="109" t="n">
        <v>1</v>
      </c>
      <c r="V393" s="110" t="n">
        <v>1</v>
      </c>
      <c r="W393" s="111"/>
      <c r="X393" s="110"/>
      <c r="Y393" s="111"/>
      <c r="Z393" s="110"/>
      <c r="AA393" s="111" t="n">
        <v>1</v>
      </c>
      <c r="AB393" s="110" t="n">
        <v>2</v>
      </c>
      <c r="AC393" s="111" t="n">
        <v>1</v>
      </c>
      <c r="AD393" s="110" t="n">
        <v>1</v>
      </c>
      <c r="AE393" s="111"/>
      <c r="AF393" s="110"/>
      <c r="AG393" s="112"/>
      <c r="AH393" s="112"/>
      <c r="AI393" s="111" t="n">
        <f aca="false">SUM(S393,U393,W393,Y393,AA393,AC393,AE393,AG393)</f>
        <v>5</v>
      </c>
      <c r="AJ393" s="106" t="n">
        <f aca="false">SUM(T393,V393,X393,Z393,AB393,AD393,AF393,AH393)</f>
        <v>6</v>
      </c>
      <c r="AK393" s="107"/>
      <c r="AL393" s="107"/>
      <c r="AM393" s="105"/>
      <c r="AN393" s="28"/>
      <c r="AO393" s="106"/>
      <c r="AP393" s="105"/>
      <c r="AS393" s="24" t="s">
        <v>318</v>
      </c>
      <c r="AT393" s="27" t="n">
        <f aca="false">IF(OR(BE393=BR$60,BE393=BR$61,BE393=BR$62,BE393=BR$63,BE393=BR$64),1,IF(OR(BE393=BR$65,BE393=BR$66,BE393=BR$67,BE393=BR$68,BE393=BR$69),2,3))</f>
        <v>2</v>
      </c>
      <c r="AU393" s="27" t="n">
        <f aca="false">IF(OR(BF393=BR$30,BF393=BR$31,BF393=BR$32,BF393=BR$33),1,IF(BF393=BR$34,2,3))</f>
        <v>1</v>
      </c>
      <c r="AV393" s="27" t="n">
        <f aca="false">IF(BG393="отсутствует",2,1)</f>
        <v>2</v>
      </c>
      <c r="AW393" s="27" t="n">
        <f aca="false">IF(OR(BH393=BR$41,BH393=BR$42),1,IF(OR(BH393=BR$43,BH393=BR$44,BH393=BR$45),2,IF(OR(BH393=BR$46,BH393=BR$47,BH393=BR$48),3,IF(BH393=BR$56,5,IF(BH393=BR$57,6,4)))))</f>
        <v>4</v>
      </c>
      <c r="AX393" s="27" t="n">
        <f aca="false">IF(BI393="отсутствует",2,1)</f>
        <v>1</v>
      </c>
      <c r="AY393" s="24" t="s">
        <v>124</v>
      </c>
      <c r="AZ393" s="103" t="n">
        <f aca="false">IF(BK393=BR$21,1,IF(BK393=BR$22,2,IF(BK393=BR$23,3,4)))</f>
        <v>3</v>
      </c>
      <c r="BA393" s="103" t="n">
        <f aca="false">IF(OR(BL393=BR$2,BL393=BR$3,BL393=BR$4),1,IF(OR(BL393=BR$5,BL393=BR$6,BL393=BR$7,BL393=BR$8,BL393=BR$9),2,IF(OR(BL393=BR$10,BL393=BR$11,BL393=BR$12,BL393=BR$13,BL393=BR$14),3,4)))</f>
        <v>3</v>
      </c>
      <c r="BD393" s="104" t="s">
        <v>318</v>
      </c>
      <c r="BE393" s="104" t="s">
        <v>226</v>
      </c>
      <c r="BF393" s="104" t="s">
        <v>72</v>
      </c>
      <c r="BG393" s="104" t="s">
        <v>55</v>
      </c>
      <c r="BH393" s="104" t="s">
        <v>319</v>
      </c>
      <c r="BI393" s="104" t="s">
        <v>142</v>
      </c>
      <c r="BJ393" s="104" t="s">
        <v>124</v>
      </c>
      <c r="BK393" s="24" t="s">
        <v>2236</v>
      </c>
      <c r="BL393" s="24" t="s">
        <v>2202</v>
      </c>
    </row>
    <row r="394" s="24" customFormat="true" ht="15" hidden="false" customHeight="false" outlineLevel="0" collapsed="false">
      <c r="A394" s="24" t="s">
        <v>3376</v>
      </c>
      <c r="B394" s="24" t="s">
        <v>148</v>
      </c>
      <c r="C394" s="24" t="s">
        <v>252</v>
      </c>
      <c r="D394" s="24" t="n">
        <v>0</v>
      </c>
      <c r="E394" s="24" t="n">
        <v>0</v>
      </c>
      <c r="F394" s="24" t="n">
        <v>0</v>
      </c>
      <c r="G394" s="24" t="n">
        <v>1</v>
      </c>
      <c r="I394" s="105"/>
      <c r="J394" s="28"/>
      <c r="K394" s="105"/>
      <c r="L394" s="28" t="n">
        <v>2</v>
      </c>
      <c r="M394" s="106"/>
      <c r="N394" s="105" t="n">
        <v>13</v>
      </c>
      <c r="O394" s="28" t="n">
        <v>7</v>
      </c>
      <c r="P394" s="31"/>
      <c r="Q394" s="106" t="n">
        <f aca="false">SUM(N394:P394)</f>
        <v>20</v>
      </c>
      <c r="R394" s="107"/>
      <c r="S394" s="105"/>
      <c r="T394" s="108"/>
      <c r="U394" s="109"/>
      <c r="V394" s="110"/>
      <c r="W394" s="111"/>
      <c r="X394" s="110"/>
      <c r="Y394" s="111"/>
      <c r="Z394" s="110"/>
      <c r="AA394" s="111"/>
      <c r="AB394" s="110"/>
      <c r="AC394" s="111"/>
      <c r="AD394" s="110"/>
      <c r="AE394" s="111"/>
      <c r="AF394" s="110"/>
      <c r="AG394" s="112"/>
      <c r="AH394" s="112"/>
      <c r="AI394" s="111" t="n">
        <f aca="false">SUM(S394,U394,W394,Y394,AA394,AC394,AE394,AG394)</f>
        <v>0</v>
      </c>
      <c r="AJ394" s="106" t="n">
        <f aca="false">SUM(T394,V394,X394,Z394,AB394,AD394,AF394,AH394)</f>
        <v>0</v>
      </c>
      <c r="AK394" s="107"/>
      <c r="AL394" s="107"/>
      <c r="AM394" s="105"/>
      <c r="AN394" s="28"/>
      <c r="AO394" s="106"/>
      <c r="AP394" s="105"/>
      <c r="AS394" s="24" t="s">
        <v>52</v>
      </c>
      <c r="AT394" s="27" t="n">
        <f aca="false">IF(OR(BE394=BR$60,BE394=BR$61,BE394=BR$62,BE394=BR$63,BE394=BR$64),1,IF(OR(BE394=BR$65,BE394=BR$66,BE394=BR$67,BE394=BR$68,BE394=BR$69),2,3))</f>
        <v>1</v>
      </c>
      <c r="AU394" s="27" t="n">
        <f aca="false">IF(OR(BF394=BR$30,BF394=BR$31,BF394=BR$32,BF394=BR$33),1,IF(BF394=BR$34,2,3))</f>
        <v>1</v>
      </c>
      <c r="AV394" s="27" t="n">
        <f aca="false">IF(BG394="отсутствует",2,1)</f>
        <v>1</v>
      </c>
      <c r="AW394" s="27" t="n">
        <f aca="false">IF(OR(BH394=BR$41,BH394=BR$42),1,IF(OR(BH394=BR$43,BH394=BR$44,BH394=BR$45),2,IF(OR(BH394=BR$46,BH394=BR$47,BH394=BR$48),3,IF(BH394=BR$56,5,IF(BH394=BR$57,6,4)))))</f>
        <v>4</v>
      </c>
      <c r="AX394" s="27" t="n">
        <f aca="false">IF(BI394="отсутствует",2,1)</f>
        <v>1</v>
      </c>
      <c r="AY394" s="24" t="s">
        <v>143</v>
      </c>
      <c r="AZ394" s="103" t="n">
        <f aca="false">IF(BK394=BR$21,1,IF(BK394=BR$22,2,IF(BK394=BR$23,3,4)))</f>
        <v>1</v>
      </c>
      <c r="BA394" s="103" t="n">
        <f aca="false">IF(OR(BL394=BR$2,BL394=BR$3,BL394=BR$4),1,IF(OR(BL394=BR$5,BL394=BR$6,BL394=BR$7,BL394=BR$8,BL394=BR$9),2,IF(OR(BL394=BR$10,BL394=BR$11,BL394=BR$12,BL394=BR$13,BL394=BR$14),3,4)))</f>
        <v>1</v>
      </c>
      <c r="BD394" s="104" t="s">
        <v>52</v>
      </c>
      <c r="BE394" s="104" t="s">
        <v>107</v>
      </c>
      <c r="BF394" s="104" t="s">
        <v>72</v>
      </c>
      <c r="BG394" s="104" t="s">
        <v>534</v>
      </c>
      <c r="BH394" s="104" t="s">
        <v>141</v>
      </c>
      <c r="BI394" s="104" t="s">
        <v>123</v>
      </c>
      <c r="BJ394" s="104" t="s">
        <v>143</v>
      </c>
      <c r="BK394" s="24" t="s">
        <v>2227</v>
      </c>
      <c r="BL394" s="24" t="s">
        <v>2170</v>
      </c>
    </row>
    <row r="395" s="24" customFormat="true" ht="15" hidden="false" customHeight="false" outlineLevel="0" collapsed="false">
      <c r="A395" s="24" t="s">
        <v>2015</v>
      </c>
      <c r="B395" s="24" t="s">
        <v>93</v>
      </c>
      <c r="C395" s="24" t="s">
        <v>139</v>
      </c>
      <c r="D395" s="24" t="n">
        <v>0</v>
      </c>
      <c r="E395" s="24" t="n">
        <v>1</v>
      </c>
      <c r="F395" s="24" t="n">
        <v>1</v>
      </c>
      <c r="G395" s="24" t="n">
        <v>1</v>
      </c>
      <c r="H395" s="24" t="n">
        <v>1</v>
      </c>
      <c r="I395" s="105"/>
      <c r="J395" s="28"/>
      <c r="K395" s="105"/>
      <c r="L395" s="28" t="n">
        <v>3</v>
      </c>
      <c r="M395" s="106"/>
      <c r="N395" s="105" t="n">
        <v>16</v>
      </c>
      <c r="O395" s="28" t="n">
        <v>3</v>
      </c>
      <c r="P395" s="31"/>
      <c r="Q395" s="106" t="n">
        <f aca="false">SUM(N395:P395)</f>
        <v>19</v>
      </c>
      <c r="R395" s="107" t="n">
        <v>2</v>
      </c>
      <c r="S395" s="105" t="n">
        <v>1</v>
      </c>
      <c r="T395" s="108" t="n">
        <v>1</v>
      </c>
      <c r="U395" s="109"/>
      <c r="V395" s="110"/>
      <c r="W395" s="111"/>
      <c r="X395" s="110"/>
      <c r="Y395" s="111"/>
      <c r="Z395" s="110"/>
      <c r="AA395" s="111"/>
      <c r="AB395" s="110"/>
      <c r="AC395" s="111"/>
      <c r="AD395" s="110"/>
      <c r="AE395" s="111"/>
      <c r="AF395" s="110"/>
      <c r="AG395" s="112"/>
      <c r="AH395" s="112"/>
      <c r="AI395" s="111" t="n">
        <f aca="false">SUM(S395,U395,W395,Y395,AA395,AC395,AE395,AG395)</f>
        <v>1</v>
      </c>
      <c r="AJ395" s="106" t="n">
        <f aca="false">SUM(T395,V395,X395,Z395,AB395,AD395,AF395,AH395)</f>
        <v>1</v>
      </c>
      <c r="AK395" s="107"/>
      <c r="AL395" s="107"/>
      <c r="AM395" s="105"/>
      <c r="AN395" s="28"/>
      <c r="AO395" s="106"/>
      <c r="AP395" s="105"/>
      <c r="AS395" s="24" t="s">
        <v>52</v>
      </c>
      <c r="AT395" s="27" t="n">
        <f aca="false">IF(OR(BE395=BR$60,BE395=BR$61,BE395=BR$62,BE395=BR$63,BE395=BR$64),1,IF(OR(BE395=BR$65,BE395=BR$66,BE395=BR$67,BE395=BR$68,BE395=BR$69),2,3))</f>
        <v>1</v>
      </c>
      <c r="AU395" s="27" t="n">
        <f aca="false">IF(OR(BF395=BR$30,BF395=BR$31,BF395=BR$32,BF395=BR$33),1,IF(BF395=BR$34,2,3))</f>
        <v>1</v>
      </c>
      <c r="AV395" s="27" t="n">
        <f aca="false">IF(BG395="отсутствует",2,1)</f>
        <v>1</v>
      </c>
      <c r="AW395" s="27" t="n">
        <f aca="false">IF(OR(BH395=BR$41,BH395=BR$42),1,IF(OR(BH395=BR$43,BH395=BR$44,BH395=BR$45),2,IF(OR(BH395=BR$46,BH395=BR$47,BH395=BR$48),3,IF(BH395=BR$56,5,IF(BH395=BR$57,6,4)))))</f>
        <v>4</v>
      </c>
      <c r="AX395" s="27" t="n">
        <f aca="false">IF(BI395="отсутствует",2,1)</f>
        <v>1</v>
      </c>
      <c r="AY395" s="24" t="s">
        <v>143</v>
      </c>
      <c r="AZ395" s="103" t="n">
        <f aca="false">IF(BK395=BR$21,1,IF(BK395=BR$22,2,IF(BK395=BR$23,3,4)))</f>
        <v>1</v>
      </c>
      <c r="BA395" s="103" t="n">
        <f aca="false">IF(OR(BL395=BR$2,BL395=BR$3,BL395=BR$4),1,IF(OR(BL395=BR$5,BL395=BR$6,BL395=BR$7,BL395=BR$8,BL395=BR$9),2,IF(OR(BL395=BR$10,BL395=BR$11,BL395=BR$12,BL395=BR$13,BL395=BR$14),3,4)))</f>
        <v>1</v>
      </c>
      <c r="BD395" s="104" t="s">
        <v>52</v>
      </c>
      <c r="BE395" s="104" t="s">
        <v>107</v>
      </c>
      <c r="BF395" s="104" t="s">
        <v>72</v>
      </c>
      <c r="BG395" s="104" t="s">
        <v>386</v>
      </c>
      <c r="BH395" s="104" t="s">
        <v>2016</v>
      </c>
      <c r="BI395" s="104" t="s">
        <v>142</v>
      </c>
      <c r="BJ395" s="104" t="s">
        <v>143</v>
      </c>
      <c r="BK395" s="24" t="s">
        <v>2227</v>
      </c>
      <c r="BL395" s="24" t="s">
        <v>2170</v>
      </c>
    </row>
    <row r="396" s="24" customFormat="true" ht="15" hidden="false" customHeight="false" outlineLevel="0" collapsed="false">
      <c r="A396" s="24" t="s">
        <v>1108</v>
      </c>
      <c r="B396" s="24" t="s">
        <v>61</v>
      </c>
      <c r="C396" s="24" t="s">
        <v>295</v>
      </c>
      <c r="D396" s="24" t="n">
        <v>0</v>
      </c>
      <c r="E396" s="24" t="n">
        <v>0</v>
      </c>
      <c r="F396" s="24" t="n">
        <v>0</v>
      </c>
      <c r="G396" s="24" t="n">
        <v>1</v>
      </c>
      <c r="I396" s="105"/>
      <c r="J396" s="28"/>
      <c r="K396" s="105"/>
      <c r="L396" s="28" t="n">
        <v>2</v>
      </c>
      <c r="M396" s="106"/>
      <c r="N396" s="105" t="n">
        <v>12</v>
      </c>
      <c r="O396" s="28" t="n">
        <v>14</v>
      </c>
      <c r="P396" s="31"/>
      <c r="Q396" s="106" t="n">
        <f aca="false">SUM(N396:P396)</f>
        <v>26</v>
      </c>
      <c r="R396" s="107"/>
      <c r="S396" s="105"/>
      <c r="T396" s="108"/>
      <c r="U396" s="109"/>
      <c r="V396" s="110"/>
      <c r="W396" s="111"/>
      <c r="X396" s="110"/>
      <c r="Y396" s="111"/>
      <c r="Z396" s="110"/>
      <c r="AA396" s="111"/>
      <c r="AB396" s="110"/>
      <c r="AC396" s="111"/>
      <c r="AD396" s="110"/>
      <c r="AE396" s="111"/>
      <c r="AF396" s="110"/>
      <c r="AG396" s="112"/>
      <c r="AH396" s="112"/>
      <c r="AI396" s="111" t="n">
        <f aca="false">SUM(S396,U396,W396,Y396,AA396,AC396,AE396,AG396)</f>
        <v>0</v>
      </c>
      <c r="AJ396" s="106" t="n">
        <f aca="false">SUM(T396,V396,X396,Z396,AB396,AD396,AF396,AH396)</f>
        <v>0</v>
      </c>
      <c r="AK396" s="107"/>
      <c r="AL396" s="107"/>
      <c r="AM396" s="105"/>
      <c r="AN396" s="28"/>
      <c r="AO396" s="106"/>
      <c r="AP396" s="105"/>
      <c r="AS396" s="24" t="s">
        <v>2232</v>
      </c>
      <c r="AT396" s="27" t="n">
        <f aca="false">IF(OR(BE396=BR$60,BE396=BR$61,BE396=BR$62,BE396=BR$63,BE396=BR$64),1,IF(OR(BE396=BR$65,BE396=BR$66,BE396=BR$67,BE396=BR$68,BE396=BR$69),2,3))</f>
        <v>1</v>
      </c>
      <c r="AU396" s="27" t="n">
        <f aca="false">IF(OR(BF396=BR$30,BF396=BR$31,BF396=BR$32,BF396=BR$33),1,IF(BF396=BR$34,2,3))</f>
        <v>1</v>
      </c>
      <c r="AV396" s="27" t="n">
        <f aca="false">IF(BG396="отсутствует",2,1)</f>
        <v>2</v>
      </c>
      <c r="AW396" s="27" t="n">
        <f aca="false">IF(OR(BH396=BR$41,BH396=BR$42),1,IF(OR(BH396=BR$43,BH396=BR$44,BH396=BR$45),2,IF(OR(BH396=BR$46,BH396=BR$47,BH396=BR$48),3,IF(BH396=BR$56,5,IF(BH396=BR$57,6,4)))))</f>
        <v>4</v>
      </c>
      <c r="AX396" s="27" t="n">
        <f aca="false">IF(BI396="отсутствует",2,1)</f>
        <v>1</v>
      </c>
      <c r="AY396" s="24" t="s">
        <v>84</v>
      </c>
      <c r="AZ396" s="103" t="n">
        <f aca="false">IF(BK396=BR$21,1,IF(BK396=BR$22,2,IF(BK396=BR$23,3,4)))</f>
        <v>1</v>
      </c>
      <c r="BA396" s="103" t="n">
        <f aca="false">IF(OR(BL396=BR$2,BL396=BR$3,BL396=BR$4),1,IF(OR(BL396=BR$5,BL396=BR$6,BL396=BR$7,BL396=BR$8,BL396=BR$9),2,IF(OR(BL396=BR$10,BL396=BR$11,BL396=BR$12,BL396=BR$13,BL396=BR$14),3,4)))</f>
        <v>1</v>
      </c>
      <c r="BD396" s="104" t="s">
        <v>2232</v>
      </c>
      <c r="BE396" s="104" t="s">
        <v>107</v>
      </c>
      <c r="BF396" s="104" t="s">
        <v>64</v>
      </c>
      <c r="BG396" s="104" t="s">
        <v>55</v>
      </c>
      <c r="BH396" s="104" t="s">
        <v>220</v>
      </c>
      <c r="BI396" s="104" t="s">
        <v>502</v>
      </c>
      <c r="BJ396" s="104" t="s">
        <v>84</v>
      </c>
      <c r="BK396" s="24" t="s">
        <v>2227</v>
      </c>
      <c r="BL396" s="24" t="s">
        <v>2170</v>
      </c>
    </row>
    <row r="397" s="24" customFormat="true" ht="15" hidden="false" customHeight="false" outlineLevel="0" collapsed="false">
      <c r="A397" s="24" t="s">
        <v>2811</v>
      </c>
      <c r="B397" s="24" t="s">
        <v>2812</v>
      </c>
      <c r="C397" s="24" t="s">
        <v>100</v>
      </c>
      <c r="D397" s="24" t="n">
        <v>0</v>
      </c>
      <c r="E397" s="24" t="n">
        <v>0</v>
      </c>
      <c r="F397" s="24" t="n">
        <v>1</v>
      </c>
      <c r="G397" s="24" t="n">
        <v>1</v>
      </c>
      <c r="H397" s="24" t="n">
        <v>1</v>
      </c>
      <c r="I397" s="105"/>
      <c r="J397" s="28" t="n">
        <v>1</v>
      </c>
      <c r="K397" s="105"/>
      <c r="L397" s="28" t="n">
        <v>5</v>
      </c>
      <c r="M397" s="106"/>
      <c r="N397" s="105" t="n">
        <v>16</v>
      </c>
      <c r="O397" s="28" t="n">
        <v>13</v>
      </c>
      <c r="P397" s="31"/>
      <c r="Q397" s="106" t="n">
        <f aca="false">SUM(N397:P397)</f>
        <v>29</v>
      </c>
      <c r="R397" s="107" t="n">
        <v>6</v>
      </c>
      <c r="S397" s="105"/>
      <c r="T397" s="108"/>
      <c r="U397" s="109" t="n">
        <v>1</v>
      </c>
      <c r="V397" s="110" t="n">
        <v>1</v>
      </c>
      <c r="W397" s="111"/>
      <c r="X397" s="110"/>
      <c r="Y397" s="111"/>
      <c r="Z397" s="110"/>
      <c r="AA397" s="111"/>
      <c r="AB397" s="110"/>
      <c r="AC397" s="111"/>
      <c r="AD397" s="110"/>
      <c r="AE397" s="111"/>
      <c r="AF397" s="110"/>
      <c r="AG397" s="112"/>
      <c r="AH397" s="112"/>
      <c r="AI397" s="111" t="n">
        <f aca="false">SUM(S397,U397,W397,Y397,AA397,AC397,AE397,AG397)</f>
        <v>1</v>
      </c>
      <c r="AJ397" s="106" t="n">
        <f aca="false">SUM(T397,V397,X397,Z397,AB397,AD397,AF397,AH397)</f>
        <v>1</v>
      </c>
      <c r="AK397" s="107" t="n">
        <v>1</v>
      </c>
      <c r="AL397" s="107" t="n">
        <v>6</v>
      </c>
      <c r="AM397" s="105"/>
      <c r="AN397" s="28"/>
      <c r="AO397" s="106"/>
      <c r="AP397" s="105"/>
      <c r="AS397" s="24" t="s">
        <v>2232</v>
      </c>
      <c r="AT397" s="27" t="n">
        <f aca="false">IF(OR(BE397=BR$60,BE397=BR$61,BE397=BR$62,BE397=BR$63,BE397=BR$64),1,IF(OR(BE397=BR$65,BE397=BR$66,BE397=BR$67,BE397=BR$68,BE397=BR$69),2,3))</f>
        <v>2</v>
      </c>
      <c r="AU397" s="27" t="n">
        <f aca="false">IF(OR(BF397=BR$30,BF397=BR$31,BF397=BR$32,BF397=BR$33),1,IF(BF397=BR$34,2,3))</f>
        <v>3</v>
      </c>
      <c r="AV397" s="27" t="n">
        <f aca="false">IF(BG397="отсутствует",2,1)</f>
        <v>2</v>
      </c>
      <c r="AW397" s="27" t="n">
        <f aca="false">IF(OR(BH397=BR$41,BH397=BR$42),1,IF(OR(BH397=BR$43,BH397=BR$44,BH397=BR$45),2,IF(OR(BH397=BR$46,BH397=BR$47,BH397=BR$48),3,IF(BH397=BR$56,5,IF(BH397=BR$57,6,4)))))</f>
        <v>4</v>
      </c>
      <c r="AX397" s="27" t="n">
        <f aca="false">IF(BI397="отсутствует",2,1)</f>
        <v>1</v>
      </c>
      <c r="AY397" s="24" t="s">
        <v>206</v>
      </c>
      <c r="AZ397" s="103" t="n">
        <f aca="false">IF(BK397=BR$21,1,IF(BK397=BR$22,2,IF(BK397=BR$23,3,4)))</f>
        <v>1</v>
      </c>
      <c r="BA397" s="103" t="n">
        <f aca="false">IF(OR(BL397=BR$2,BL397=BR$3,BL397=BR$4),1,IF(OR(BL397=BR$5,BL397=BR$6,BL397=BR$7,BL397=BR$8,BL397=BR$9),2,IF(OR(BL397=BR$10,BL397=BR$11,BL397=BR$12,BL397=BR$13,BL397=BR$14),3,4)))</f>
        <v>1</v>
      </c>
      <c r="BD397" s="104" t="s">
        <v>2232</v>
      </c>
      <c r="BE397" s="104" t="s">
        <v>169</v>
      </c>
      <c r="BF397" s="104" t="s">
        <v>2813</v>
      </c>
      <c r="BG397" s="104" t="s">
        <v>55</v>
      </c>
      <c r="BH397" s="104" t="s">
        <v>913</v>
      </c>
      <c r="BI397" s="104" t="s">
        <v>1296</v>
      </c>
      <c r="BJ397" s="104" t="s">
        <v>206</v>
      </c>
      <c r="BK397" s="24" t="s">
        <v>2227</v>
      </c>
      <c r="BL397" s="24" t="s">
        <v>2170</v>
      </c>
    </row>
    <row r="398" s="24" customFormat="true" ht="15" hidden="false" customHeight="false" outlineLevel="0" collapsed="false">
      <c r="A398" s="24" t="s">
        <v>811</v>
      </c>
      <c r="B398" s="24" t="s">
        <v>891</v>
      </c>
      <c r="C398" s="24" t="s">
        <v>561</v>
      </c>
      <c r="D398" s="24" t="n">
        <v>0</v>
      </c>
      <c r="E398" s="24" t="n">
        <v>0</v>
      </c>
      <c r="F398" s="24" t="n">
        <v>1</v>
      </c>
      <c r="G398" s="24" t="n">
        <v>1</v>
      </c>
      <c r="H398" s="24" t="n">
        <v>1</v>
      </c>
      <c r="I398" s="105"/>
      <c r="J398" s="28" t="n">
        <v>1</v>
      </c>
      <c r="K398" s="105"/>
      <c r="L398" s="28" t="n">
        <v>3</v>
      </c>
      <c r="M398" s="106"/>
      <c r="N398" s="105" t="n">
        <v>7</v>
      </c>
      <c r="O398" s="28" t="n">
        <v>3</v>
      </c>
      <c r="P398" s="31"/>
      <c r="Q398" s="106" t="n">
        <f aca="false">SUM(N398:P398)</f>
        <v>10</v>
      </c>
      <c r="R398" s="107" t="n">
        <v>13</v>
      </c>
      <c r="S398" s="105"/>
      <c r="T398" s="108"/>
      <c r="U398" s="109"/>
      <c r="V398" s="110"/>
      <c r="W398" s="111"/>
      <c r="X398" s="110"/>
      <c r="Y398" s="111"/>
      <c r="Z398" s="110"/>
      <c r="AA398" s="111"/>
      <c r="AB398" s="110"/>
      <c r="AC398" s="111"/>
      <c r="AD398" s="110"/>
      <c r="AE398" s="111"/>
      <c r="AF398" s="110"/>
      <c r="AG398" s="112"/>
      <c r="AH398" s="112"/>
      <c r="AI398" s="111" t="n">
        <f aca="false">SUM(S398,U398,W398,Y398,AA398,AC398,AE398,AG398)</f>
        <v>0</v>
      </c>
      <c r="AJ398" s="106" t="n">
        <f aca="false">SUM(T398,V398,X398,Z398,AB398,AD398,AF398,AH398)</f>
        <v>0</v>
      </c>
      <c r="AK398" s="107"/>
      <c r="AL398" s="107" t="n">
        <v>1</v>
      </c>
      <c r="AM398" s="105"/>
      <c r="AN398" s="28"/>
      <c r="AO398" s="106"/>
      <c r="AP398" s="105"/>
      <c r="AS398" s="24" t="s">
        <v>52</v>
      </c>
      <c r="AT398" s="27" t="n">
        <f aca="false">IF(OR(BE398=BR$60,BE398=BR$61,BE398=BR$62,BE398=BR$63,BE398=BR$64),1,IF(OR(BE398=BR$65,BE398=BR$66,BE398=BR$67,BE398=BR$68,BE398=BR$69),2,3))</f>
        <v>2</v>
      </c>
      <c r="AU398" s="27" t="n">
        <f aca="false">IF(OR(BF398=BR$30,BF398=BR$31,BF398=BR$32,BF398=BR$33),1,IF(BF398=BR$34,2,3))</f>
        <v>1</v>
      </c>
      <c r="AV398" s="27" t="n">
        <f aca="false">IF(BG398="отсутствует",2,1)</f>
        <v>1</v>
      </c>
      <c r="AW398" s="27" t="n">
        <f aca="false">IF(OR(BH398=BR$41,BH398=BR$42),1,IF(OR(BH398=BR$43,BH398=BR$44,BH398=BR$45),2,IF(OR(BH398=BR$46,BH398=BR$47,BH398=BR$48),3,IF(BH398=BR$56,5,IF(BH398=BR$57,6,4)))))</f>
        <v>4</v>
      </c>
      <c r="AX398" s="27" t="n">
        <f aca="false">IF(BI398="отсутствует",2,1)</f>
        <v>1</v>
      </c>
      <c r="AY398" s="24" t="s">
        <v>1365</v>
      </c>
      <c r="AZ398" s="103" t="n">
        <f aca="false">IF(BK398=BR$21,1,IF(BK398=BR$22,2,IF(BK398=BR$23,3,4)))</f>
        <v>1</v>
      </c>
      <c r="BA398" s="103" t="n">
        <f aca="false">IF(OR(BL398=BR$2,BL398=BR$3,BL398=BR$4),1,IF(OR(BL398=BR$5,BL398=BR$6,BL398=BR$7,BL398=BR$8,BL398=BR$9),2,IF(OR(BL398=BR$10,BL398=BR$11,BL398=BR$12,BL398=BR$13,BL398=BR$14),3,4)))</f>
        <v>1</v>
      </c>
      <c r="BD398" s="104" t="s">
        <v>52</v>
      </c>
      <c r="BE398" s="104" t="s">
        <v>63</v>
      </c>
      <c r="BF398" s="104" t="s">
        <v>129</v>
      </c>
      <c r="BG398" s="104" t="s">
        <v>324</v>
      </c>
      <c r="BH398" s="104" t="s">
        <v>882</v>
      </c>
      <c r="BI398" s="104" t="s">
        <v>2602</v>
      </c>
      <c r="BJ398" s="104" t="s">
        <v>1365</v>
      </c>
      <c r="BK398" s="24" t="s">
        <v>2227</v>
      </c>
      <c r="BL398" s="24" t="s">
        <v>2170</v>
      </c>
    </row>
    <row r="399" s="24" customFormat="true" ht="15" hidden="false" customHeight="false" outlineLevel="0" collapsed="false">
      <c r="A399" s="24" t="s">
        <v>2826</v>
      </c>
      <c r="B399" s="24" t="s">
        <v>61</v>
      </c>
      <c r="C399" s="24" t="s">
        <v>2827</v>
      </c>
      <c r="D399" s="24" t="n">
        <v>0</v>
      </c>
      <c r="E399" s="24" t="n">
        <v>0</v>
      </c>
      <c r="F399" s="24" t="n">
        <v>1</v>
      </c>
      <c r="G399" s="24" t="n">
        <v>1</v>
      </c>
      <c r="H399" s="24" t="n">
        <v>1</v>
      </c>
      <c r="I399" s="105"/>
      <c r="J399" s="28" t="n">
        <v>2</v>
      </c>
      <c r="K399" s="105"/>
      <c r="L399" s="28" t="n">
        <v>4</v>
      </c>
      <c r="M399" s="106"/>
      <c r="N399" s="105" t="n">
        <v>11</v>
      </c>
      <c r="O399" s="28" t="n">
        <v>6</v>
      </c>
      <c r="P399" s="31" t="n">
        <v>1</v>
      </c>
      <c r="Q399" s="106" t="n">
        <f aca="false">SUM(N399:P399)</f>
        <v>18</v>
      </c>
      <c r="R399" s="107" t="n">
        <v>9</v>
      </c>
      <c r="S399" s="105"/>
      <c r="T399" s="108"/>
      <c r="U399" s="109" t="n">
        <v>2</v>
      </c>
      <c r="V399" s="110" t="n">
        <v>2</v>
      </c>
      <c r="W399" s="111"/>
      <c r="X399" s="110"/>
      <c r="Y399" s="111"/>
      <c r="Z399" s="110"/>
      <c r="AA399" s="111" t="n">
        <v>2</v>
      </c>
      <c r="AB399" s="110" t="n">
        <v>2</v>
      </c>
      <c r="AC399" s="111"/>
      <c r="AD399" s="110"/>
      <c r="AE399" s="111"/>
      <c r="AF399" s="110"/>
      <c r="AG399" s="112"/>
      <c r="AH399" s="112"/>
      <c r="AI399" s="111" t="n">
        <f aca="false">SUM(S399,U399,W399,Y399,AA399,AC399,AE399,AG399)</f>
        <v>4</v>
      </c>
      <c r="AJ399" s="106" t="n">
        <f aca="false">SUM(T399,V399,X399,Z399,AB399,AD399,AF399,AH399)</f>
        <v>4</v>
      </c>
      <c r="AK399" s="107"/>
      <c r="AL399" s="107"/>
      <c r="AM399" s="105"/>
      <c r="AN399" s="28"/>
      <c r="AO399" s="106"/>
      <c r="AP399" s="105"/>
      <c r="AS399" s="24" t="s">
        <v>52</v>
      </c>
      <c r="AT399" s="27" t="n">
        <f aca="false">IF(OR(BE399=BR$60,BE399=BR$61,BE399=BR$62,BE399=BR$63,BE399=BR$64),1,IF(OR(BE399=BR$65,BE399=BR$66,BE399=BR$67,BE399=BR$68,BE399=BR$69),2,3))</f>
        <v>2</v>
      </c>
      <c r="AU399" s="27" t="n">
        <f aca="false">IF(OR(BF399=BR$30,BF399=BR$31,BF399=BR$32,BF399=BR$33),1,IF(BF399=BR$34,2,3))</f>
        <v>2</v>
      </c>
      <c r="AV399" s="27" t="n">
        <f aca="false">IF(BG399="отсутствует",2,1)</f>
        <v>2</v>
      </c>
      <c r="AW399" s="27" t="n">
        <f aca="false">IF(OR(BH399=BR$41,BH399=BR$42),1,IF(OR(BH399=BR$43,BH399=BR$44,BH399=BR$45),2,IF(OR(BH399=BR$46,BH399=BR$47,BH399=BR$48),3,IF(BH399=BR$56,5,IF(BH399=BR$57,6,4)))))</f>
        <v>5</v>
      </c>
      <c r="AX399" s="27" t="n">
        <f aca="false">IF(BI399="отсутствует",2,1)</f>
        <v>1</v>
      </c>
      <c r="AY399" s="24" t="s">
        <v>2828</v>
      </c>
      <c r="AZ399" s="103" t="n">
        <f aca="false">IF(BK399=BR$21,1,IF(BK399=BR$22,2,IF(BK399=BR$23,3,4)))</f>
        <v>1</v>
      </c>
      <c r="BA399" s="103" t="n">
        <f aca="false">IF(OR(BL399=BR$2,BL399=BR$3,BL399=BR$4),1,IF(OR(BL399=BR$5,BL399=BR$6,BL399=BR$7,BL399=BR$8,BL399=BR$9),2,IF(OR(BL399=BR$10,BL399=BR$11,BL399=BR$12,BL399=BR$13,BL399=BR$14),3,4)))</f>
        <v>1</v>
      </c>
      <c r="BD399" s="104" t="s">
        <v>52</v>
      </c>
      <c r="BE399" s="104" t="s">
        <v>169</v>
      </c>
      <c r="BF399" s="104" t="s">
        <v>82</v>
      </c>
      <c r="BG399" s="104" t="s">
        <v>55</v>
      </c>
      <c r="BH399" s="104" t="s">
        <v>171</v>
      </c>
      <c r="BI399" s="104" t="s">
        <v>1542</v>
      </c>
      <c r="BJ399" s="104" t="s">
        <v>2828</v>
      </c>
      <c r="BK399" s="24" t="s">
        <v>2227</v>
      </c>
      <c r="BL399" s="24" t="s">
        <v>2170</v>
      </c>
    </row>
    <row r="400" s="24" customFormat="true" ht="15" hidden="false" customHeight="false" outlineLevel="0" collapsed="false">
      <c r="A400" s="24" t="s">
        <v>3377</v>
      </c>
      <c r="B400" s="24" t="s">
        <v>104</v>
      </c>
      <c r="C400" s="24" t="s">
        <v>348</v>
      </c>
      <c r="D400" s="24" t="n">
        <v>0</v>
      </c>
      <c r="E400" s="24" t="n">
        <v>0</v>
      </c>
      <c r="F400" s="24" t="n">
        <v>0</v>
      </c>
      <c r="G400" s="24" t="n">
        <v>1</v>
      </c>
      <c r="I400" s="105"/>
      <c r="J400" s="28"/>
      <c r="K400" s="105"/>
      <c r="L400" s="28" t="n">
        <v>1</v>
      </c>
      <c r="M400" s="106"/>
      <c r="N400" s="105" t="n">
        <v>7</v>
      </c>
      <c r="O400" s="28" t="n">
        <v>23</v>
      </c>
      <c r="P400" s="31"/>
      <c r="Q400" s="106" t="n">
        <f aca="false">SUM(N400:P400)</f>
        <v>30</v>
      </c>
      <c r="R400" s="107"/>
      <c r="S400" s="105" t="n">
        <v>2</v>
      </c>
      <c r="T400" s="108" t="n">
        <v>2</v>
      </c>
      <c r="U400" s="109"/>
      <c r="V400" s="110"/>
      <c r="W400" s="111" t="n">
        <v>2</v>
      </c>
      <c r="X400" s="110" t="n">
        <v>2</v>
      </c>
      <c r="Y400" s="111"/>
      <c r="Z400" s="110"/>
      <c r="AA400" s="111" t="n">
        <v>2</v>
      </c>
      <c r="AB400" s="110" t="n">
        <v>2</v>
      </c>
      <c r="AC400" s="111"/>
      <c r="AD400" s="110"/>
      <c r="AE400" s="111"/>
      <c r="AF400" s="110"/>
      <c r="AG400" s="112"/>
      <c r="AH400" s="112"/>
      <c r="AI400" s="111" t="n">
        <f aca="false">SUM(S400,U400,W400,Y400,AA400,AC400,AE400,AG400)</f>
        <v>6</v>
      </c>
      <c r="AJ400" s="106" t="n">
        <f aca="false">SUM(T400,V400,X400,Z400,AB400,AD400,AF400,AH400)</f>
        <v>6</v>
      </c>
      <c r="AK400" s="107" t="n">
        <v>1</v>
      </c>
      <c r="AL400" s="107" t="n">
        <v>1</v>
      </c>
      <c r="AM400" s="105"/>
      <c r="AN400" s="28"/>
      <c r="AO400" s="106"/>
      <c r="AP400" s="105"/>
      <c r="AS400" s="24" t="s">
        <v>52</v>
      </c>
      <c r="AT400" s="27" t="n">
        <f aca="false">IF(OR(BE400=BR$60,BE400=BR$61,BE400=BR$62,BE400=BR$63,BE400=BR$64),1,IF(OR(BE400=BR$65,BE400=BR$66,BE400=BR$67,BE400=BR$68,BE400=BR$69),2,3))</f>
        <v>3</v>
      </c>
      <c r="AU400" s="27" t="n">
        <f aca="false">IF(OR(BF400=BR$30,BF400=BR$31,BF400=BR$32,BF400=BR$33),1,IF(BF400=BR$34,2,3))</f>
        <v>3</v>
      </c>
      <c r="AV400" s="27" t="n">
        <f aca="false">IF(BG400="отсутствует",2,1)</f>
        <v>2</v>
      </c>
      <c r="AW400" s="27" t="n">
        <f aca="false">IF(OR(BH400=BR$41,BH400=BR$42),1,IF(OR(BH400=BR$43,BH400=BR$44,BH400=BR$45),2,IF(OR(BH400=BR$46,BH400=BR$47,BH400=BR$48),3,IF(BH400=BR$56,5,IF(BH400=BR$57,6,4)))))</f>
        <v>2</v>
      </c>
      <c r="AX400" s="27" t="n">
        <f aca="false">IF(BI400="отсутствует",2,1)</f>
        <v>1</v>
      </c>
      <c r="AY400" s="24" t="s">
        <v>374</v>
      </c>
      <c r="AZ400" s="103" t="n">
        <f aca="false">IF(BK400=BR$21,1,IF(BK400=BR$22,2,IF(BK400=BR$23,3,4)))</f>
        <v>1</v>
      </c>
      <c r="BA400" s="103" t="n">
        <f aca="false">IF(OR(BL400=BR$2,BL400=BR$3,BL400=BR$4),1,IF(OR(BL400=BR$5,BL400=BR$6,BL400=BR$7,BL400=BR$8,BL400=BR$9),2,IF(OR(BL400=BR$10,BL400=BR$11,BL400=BR$12,BL400=BR$13,BL400=BR$14),3,4)))</f>
        <v>1</v>
      </c>
      <c r="BD400" s="104" t="s">
        <v>52</v>
      </c>
      <c r="BE400" s="104" t="s">
        <v>193</v>
      </c>
      <c r="BF400" s="104" t="s">
        <v>54</v>
      </c>
      <c r="BG400" s="104" t="s">
        <v>55</v>
      </c>
      <c r="BH400" s="104" t="s">
        <v>157</v>
      </c>
      <c r="BI400" s="104" t="s">
        <v>66</v>
      </c>
      <c r="BJ400" s="104" t="s">
        <v>374</v>
      </c>
      <c r="BK400" s="24" t="s">
        <v>2227</v>
      </c>
      <c r="BL400" s="24" t="s">
        <v>2170</v>
      </c>
    </row>
    <row r="401" s="24" customFormat="true" ht="15" hidden="false" customHeight="false" outlineLevel="0" collapsed="false">
      <c r="A401" s="24" t="s">
        <v>2036</v>
      </c>
      <c r="B401" s="24" t="s">
        <v>138</v>
      </c>
      <c r="C401" s="24" t="s">
        <v>139</v>
      </c>
      <c r="D401" s="24" t="n">
        <v>0</v>
      </c>
      <c r="E401" s="24" t="n">
        <v>1</v>
      </c>
      <c r="F401" s="24" t="n">
        <v>0</v>
      </c>
      <c r="G401" s="24" t="n">
        <v>1</v>
      </c>
      <c r="H401" s="24" t="n">
        <v>1</v>
      </c>
      <c r="I401" s="105"/>
      <c r="J401" s="28"/>
      <c r="K401" s="105"/>
      <c r="L401" s="28" t="n">
        <v>3</v>
      </c>
      <c r="M401" s="106"/>
      <c r="N401" s="105" t="n">
        <v>12</v>
      </c>
      <c r="O401" s="28" t="n">
        <v>6</v>
      </c>
      <c r="P401" s="31"/>
      <c r="Q401" s="106" t="n">
        <f aca="false">SUM(N401:P401)</f>
        <v>18</v>
      </c>
      <c r="R401" s="107"/>
      <c r="S401" s="105"/>
      <c r="T401" s="108"/>
      <c r="U401" s="109"/>
      <c r="V401" s="110"/>
      <c r="W401" s="111"/>
      <c r="X401" s="110"/>
      <c r="Y401" s="111"/>
      <c r="Z401" s="110"/>
      <c r="AA401" s="111"/>
      <c r="AB401" s="110"/>
      <c r="AC401" s="111"/>
      <c r="AD401" s="110"/>
      <c r="AE401" s="111"/>
      <c r="AF401" s="110"/>
      <c r="AG401" s="112"/>
      <c r="AH401" s="112"/>
      <c r="AI401" s="111" t="n">
        <f aca="false">SUM(S401,U401,W401,Y401,AA401,AC401,AE401,AG401)</f>
        <v>0</v>
      </c>
      <c r="AJ401" s="106" t="n">
        <f aca="false">SUM(T401,V401,X401,Z401,AB401,AD401,AF401,AH401)</f>
        <v>0</v>
      </c>
      <c r="AK401" s="107"/>
      <c r="AL401" s="107"/>
      <c r="AM401" s="105"/>
      <c r="AN401" s="28"/>
      <c r="AO401" s="106"/>
      <c r="AP401" s="105"/>
      <c r="AS401" s="24" t="s">
        <v>52</v>
      </c>
      <c r="AT401" s="27" t="n">
        <f aca="false">IF(OR(BE401=BR$60,BE401=BR$61,BE401=BR$62,BE401=BR$63,BE401=BR$64),1,IF(OR(BE401=BR$65,BE401=BR$66,BE401=BR$67,BE401=BR$68,BE401=BR$69),2,3))</f>
        <v>2</v>
      </c>
      <c r="AU401" s="27" t="n">
        <f aca="false">IF(OR(BF401=BR$30,BF401=BR$31,BF401=BR$32,BF401=BR$33),1,IF(BF401=BR$34,2,3))</f>
        <v>3</v>
      </c>
      <c r="AV401" s="27" t="n">
        <f aca="false">IF(BG401="отсутствует",2,1)</f>
        <v>1</v>
      </c>
      <c r="AW401" s="27" t="n">
        <f aca="false">IF(OR(BH401=BR$41,BH401=BR$42),1,IF(OR(BH401=BR$43,BH401=BR$44,BH401=BR$45),2,IF(OR(BH401=BR$46,BH401=BR$47,BH401=BR$48),3,IF(BH401=BR$56,5,IF(BH401=BR$57,6,4)))))</f>
        <v>4</v>
      </c>
      <c r="AX401" s="27" t="n">
        <f aca="false">IF(BI401="отсутствует",2,1)</f>
        <v>1</v>
      </c>
      <c r="AY401" s="24" t="s">
        <v>2038</v>
      </c>
      <c r="AZ401" s="103" t="n">
        <f aca="false">IF(BK401=BR$21,1,IF(BK401=BR$22,2,IF(BK401=BR$23,3,4)))</f>
        <v>1</v>
      </c>
      <c r="BA401" s="103" t="n">
        <f aca="false">IF(OR(BL401=BR$2,BL401=BR$3,BL401=BR$4),1,IF(OR(BL401=BR$5,BL401=BR$6,BL401=BR$7,BL401=BR$8,BL401=BR$9),2,IF(OR(BL401=BR$10,BL401=BR$11,BL401=BR$12,BL401=BR$13,BL401=BR$14),3,4)))</f>
        <v>1</v>
      </c>
      <c r="BD401" s="104" t="s">
        <v>52</v>
      </c>
      <c r="BE401" s="104" t="s">
        <v>226</v>
      </c>
      <c r="BF401" s="104" t="s">
        <v>1885</v>
      </c>
      <c r="BG401" s="104" t="s">
        <v>2037</v>
      </c>
      <c r="BH401" s="104" t="s">
        <v>1231</v>
      </c>
      <c r="BI401" s="104" t="s">
        <v>1364</v>
      </c>
      <c r="BJ401" s="104" t="s">
        <v>2038</v>
      </c>
      <c r="BK401" s="24" t="s">
        <v>2227</v>
      </c>
      <c r="BL401" s="24" t="s">
        <v>2170</v>
      </c>
    </row>
    <row r="402" s="24" customFormat="true" ht="15" hidden="false" customHeight="false" outlineLevel="0" collapsed="false">
      <c r="A402" s="24" t="s">
        <v>3378</v>
      </c>
      <c r="B402" s="24" t="s">
        <v>160</v>
      </c>
      <c r="C402" s="24" t="s">
        <v>105</v>
      </c>
      <c r="D402" s="24" t="n">
        <v>0</v>
      </c>
      <c r="E402" s="24" t="n">
        <v>0</v>
      </c>
      <c r="F402" s="24" t="n">
        <v>0</v>
      </c>
      <c r="G402" s="24" t="n">
        <v>1</v>
      </c>
      <c r="I402" s="105"/>
      <c r="J402" s="28"/>
      <c r="K402" s="105"/>
      <c r="L402" s="28" t="n">
        <v>2</v>
      </c>
      <c r="M402" s="106"/>
      <c r="N402" s="105" t="n">
        <v>4</v>
      </c>
      <c r="O402" s="28" t="n">
        <v>1</v>
      </c>
      <c r="P402" s="31" t="n">
        <v>2</v>
      </c>
      <c r="Q402" s="106" t="n">
        <f aca="false">SUM(N402:P402)</f>
        <v>7</v>
      </c>
      <c r="R402" s="107"/>
      <c r="S402" s="105" t="n">
        <v>1</v>
      </c>
      <c r="T402" s="108" t="n">
        <v>1</v>
      </c>
      <c r="U402" s="109"/>
      <c r="V402" s="110"/>
      <c r="W402" s="111"/>
      <c r="X402" s="110"/>
      <c r="Y402" s="111"/>
      <c r="Z402" s="110"/>
      <c r="AA402" s="111"/>
      <c r="AB402" s="110"/>
      <c r="AC402" s="111"/>
      <c r="AD402" s="110"/>
      <c r="AE402" s="111"/>
      <c r="AF402" s="110"/>
      <c r="AG402" s="112"/>
      <c r="AH402" s="112"/>
      <c r="AI402" s="111" t="n">
        <f aca="false">SUM(S402,U402,W402,Y402,AA402,AC402,AE402,AG402)</f>
        <v>1</v>
      </c>
      <c r="AJ402" s="106" t="n">
        <f aca="false">SUM(T402,V402,X402,Z402,AB402,AD402,AF402,AH402)</f>
        <v>1</v>
      </c>
      <c r="AK402" s="107"/>
      <c r="AL402" s="107"/>
      <c r="AM402" s="105"/>
      <c r="AN402" s="28"/>
      <c r="AO402" s="106"/>
      <c r="AP402" s="105"/>
      <c r="AS402" s="24" t="s">
        <v>52</v>
      </c>
      <c r="AT402" s="27" t="n">
        <f aca="false">IF(OR(BE402=BR$60,BE402=BR$61,BE402=BR$62,BE402=BR$63,BE402=BR$64),1,IF(OR(BE402=BR$65,BE402=BR$66,BE402=BR$67,BE402=BR$68,BE402=BR$69),2,3))</f>
        <v>3</v>
      </c>
      <c r="AU402" s="27" t="n">
        <f aca="false">IF(OR(BF402=BR$30,BF402=BR$31,BF402=BR$32,BF402=BR$33),1,IF(BF402=BR$34,2,3))</f>
        <v>3</v>
      </c>
      <c r="AV402" s="27" t="n">
        <f aca="false">IF(BG402="отсутствует",2,1)</f>
        <v>1</v>
      </c>
      <c r="AW402" s="27" t="n">
        <f aca="false">IF(OR(BH402=BR$41,BH402=BR$42),1,IF(OR(BH402=BR$43,BH402=BR$44,BH402=BR$45),2,IF(OR(BH402=BR$46,BH402=BR$47,BH402=BR$48),3,IF(BH402=BR$56,5,IF(BH402=BR$57,6,4)))))</f>
        <v>4</v>
      </c>
      <c r="AX402" s="27" t="n">
        <f aca="false">IF(BI402="отсутствует",2,1)</f>
        <v>1</v>
      </c>
      <c r="AY402" s="24" t="s">
        <v>200</v>
      </c>
      <c r="AZ402" s="103" t="n">
        <f aca="false">IF(BK402=BR$21,1,IF(BK402=BR$22,2,IF(BK402=BR$23,3,4)))</f>
        <v>1</v>
      </c>
      <c r="BA402" s="103" t="n">
        <f aca="false">IF(OR(BL402=BR$2,BL402=BR$3,BL402=BR$4),1,IF(OR(BL402=BR$5,BL402=BR$6,BL402=BR$7,BL402=BR$8,BL402=BR$9),2,IF(OR(BL402=BR$10,BL402=BR$11,BL402=BR$12,BL402=BR$13,BL402=BR$14),3,4)))</f>
        <v>1</v>
      </c>
      <c r="BD402" s="104" t="s">
        <v>52</v>
      </c>
      <c r="BE402" s="104" t="s">
        <v>193</v>
      </c>
      <c r="BF402" s="104" t="s">
        <v>54</v>
      </c>
      <c r="BG402" s="104" t="s">
        <v>114</v>
      </c>
      <c r="BH402" s="104" t="s">
        <v>253</v>
      </c>
      <c r="BI402" s="104" t="s">
        <v>3379</v>
      </c>
      <c r="BJ402" s="104" t="s">
        <v>200</v>
      </c>
      <c r="BK402" s="24" t="s">
        <v>2227</v>
      </c>
      <c r="BL402" s="24" t="s">
        <v>2180</v>
      </c>
    </row>
    <row r="403" s="24" customFormat="true" ht="15" hidden="false" customHeight="false" outlineLevel="0" collapsed="false">
      <c r="A403" s="24" t="s">
        <v>3380</v>
      </c>
      <c r="B403" s="24" t="s">
        <v>211</v>
      </c>
      <c r="C403" s="24" t="s">
        <v>214</v>
      </c>
      <c r="D403" s="24" t="n">
        <v>0</v>
      </c>
      <c r="E403" s="24" t="n">
        <v>0</v>
      </c>
      <c r="F403" s="24" t="n">
        <v>0</v>
      </c>
      <c r="G403" s="24" t="n">
        <v>1</v>
      </c>
      <c r="I403" s="105"/>
      <c r="J403" s="28"/>
      <c r="K403" s="105"/>
      <c r="L403" s="28" t="n">
        <v>2</v>
      </c>
      <c r="M403" s="106"/>
      <c r="N403" s="105" t="n">
        <v>9</v>
      </c>
      <c r="O403" s="28" t="n">
        <v>1</v>
      </c>
      <c r="P403" s="31" t="n">
        <v>2</v>
      </c>
      <c r="Q403" s="106" t="n">
        <f aca="false">SUM(N403:P403)</f>
        <v>12</v>
      </c>
      <c r="R403" s="107"/>
      <c r="S403" s="105" t="n">
        <v>1</v>
      </c>
      <c r="T403" s="108" t="n">
        <v>1</v>
      </c>
      <c r="U403" s="109"/>
      <c r="V403" s="110"/>
      <c r="W403" s="111" t="n">
        <v>1</v>
      </c>
      <c r="X403" s="110" t="n">
        <v>1</v>
      </c>
      <c r="Y403" s="111"/>
      <c r="Z403" s="110"/>
      <c r="AA403" s="111"/>
      <c r="AB403" s="110"/>
      <c r="AC403" s="111"/>
      <c r="AD403" s="110"/>
      <c r="AE403" s="111"/>
      <c r="AF403" s="110"/>
      <c r="AG403" s="112"/>
      <c r="AH403" s="112"/>
      <c r="AI403" s="111" t="n">
        <f aca="false">SUM(S403,U403,W403,Y403,AA403,AC403,AE403,AG403)</f>
        <v>2</v>
      </c>
      <c r="AJ403" s="106" t="n">
        <f aca="false">SUM(T403,V403,X403,Z403,AB403,AD403,AF403,AH403)</f>
        <v>2</v>
      </c>
      <c r="AK403" s="107"/>
      <c r="AL403" s="107"/>
      <c r="AM403" s="105"/>
      <c r="AN403" s="28"/>
      <c r="AO403" s="106"/>
      <c r="AP403" s="105"/>
      <c r="AS403" s="24" t="s">
        <v>113</v>
      </c>
      <c r="AT403" s="27" t="n">
        <f aca="false">IF(OR(BE403=BR$60,BE403=BR$61,BE403=BR$62,BE403=BR$63,BE403=BR$64),1,IF(OR(BE403=BR$65,BE403=BR$66,BE403=BR$67,BE403=BR$68,BE403=BR$69),2,3))</f>
        <v>3</v>
      </c>
      <c r="AU403" s="27" t="n">
        <f aca="false">IF(OR(BF403=BR$30,BF403=BR$31,BF403=BR$32,BF403=BR$33),1,IF(BF403=BR$34,2,3))</f>
        <v>3</v>
      </c>
      <c r="AV403" s="27" t="n">
        <f aca="false">IF(BG403="отсутствует",2,1)</f>
        <v>1</v>
      </c>
      <c r="AW403" s="27" t="n">
        <f aca="false">IF(OR(BH403=BR$41,BH403=BR$42),1,IF(OR(BH403=BR$43,BH403=BR$44,BH403=BR$45),2,IF(OR(BH403=BR$46,BH403=BR$47,BH403=BR$48),3,IF(BH403=BR$56,5,IF(BH403=BR$57,6,4)))))</f>
        <v>4</v>
      </c>
      <c r="AX403" s="27" t="n">
        <f aca="false">IF(BI403="отсутствует",2,1)</f>
        <v>1</v>
      </c>
      <c r="AY403" s="24" t="s">
        <v>200</v>
      </c>
      <c r="AZ403" s="103" t="n">
        <f aca="false">IF(BK403=BR$21,1,IF(BK403=BR$22,2,IF(BK403=BR$23,3,4)))</f>
        <v>1</v>
      </c>
      <c r="BA403" s="103" t="n">
        <f aca="false">IF(OR(BL403=BR$2,BL403=BR$3,BL403=BR$4),1,IF(OR(BL403=BR$5,BL403=BR$6,BL403=BR$7,BL403=BR$8,BL403=BR$9),2,IF(OR(BL403=BR$10,BL403=BR$11,BL403=BR$12,BL403=BR$13,BL403=BR$14),3,4)))</f>
        <v>1</v>
      </c>
      <c r="BD403" s="104" t="s">
        <v>113</v>
      </c>
      <c r="BE403" s="104" t="s">
        <v>193</v>
      </c>
      <c r="BF403" s="104" t="s">
        <v>54</v>
      </c>
      <c r="BG403" s="104" t="s">
        <v>114</v>
      </c>
      <c r="BH403" s="104" t="s">
        <v>194</v>
      </c>
      <c r="BI403" s="104" t="s">
        <v>66</v>
      </c>
      <c r="BJ403" s="104" t="s">
        <v>200</v>
      </c>
      <c r="BK403" s="24" t="s">
        <v>2227</v>
      </c>
      <c r="BL403" s="24" t="s">
        <v>2170</v>
      </c>
    </row>
    <row r="404" s="24" customFormat="true" ht="15" hidden="false" customHeight="false" outlineLevel="0" collapsed="false">
      <c r="A404" s="24" t="s">
        <v>3381</v>
      </c>
      <c r="B404" s="24" t="s">
        <v>722</v>
      </c>
      <c r="C404" s="24" t="s">
        <v>889</v>
      </c>
      <c r="D404" s="24" t="n">
        <v>0</v>
      </c>
      <c r="E404" s="24" t="n">
        <v>0</v>
      </c>
      <c r="F404" s="24" t="n">
        <v>0</v>
      </c>
      <c r="G404" s="24" t="n">
        <v>1</v>
      </c>
      <c r="I404" s="105"/>
      <c r="J404" s="28"/>
      <c r="K404" s="105"/>
      <c r="L404" s="28" t="n">
        <v>2</v>
      </c>
      <c r="M404" s="106"/>
      <c r="N404" s="105" t="n">
        <v>13</v>
      </c>
      <c r="O404" s="28"/>
      <c r="P404" s="31"/>
      <c r="Q404" s="106" t="n">
        <f aca="false">SUM(N404:P404)</f>
        <v>13</v>
      </c>
      <c r="R404" s="107"/>
      <c r="S404" s="105"/>
      <c r="T404" s="108"/>
      <c r="U404" s="109"/>
      <c r="V404" s="110"/>
      <c r="W404" s="111"/>
      <c r="X404" s="110"/>
      <c r="Y404" s="111"/>
      <c r="Z404" s="110"/>
      <c r="AA404" s="111"/>
      <c r="AB404" s="110"/>
      <c r="AC404" s="111"/>
      <c r="AD404" s="110"/>
      <c r="AE404" s="111"/>
      <c r="AF404" s="110"/>
      <c r="AG404" s="112"/>
      <c r="AH404" s="112"/>
      <c r="AI404" s="111" t="n">
        <f aca="false">SUM(S404,U404,W404,Y404,AA404,AC404,AE404,AG404)</f>
        <v>0</v>
      </c>
      <c r="AJ404" s="106" t="n">
        <f aca="false">SUM(T404,V404,X404,Z404,AB404,AD404,AF404,AH404)</f>
        <v>0</v>
      </c>
      <c r="AK404" s="107"/>
      <c r="AL404" s="107"/>
      <c r="AM404" s="105"/>
      <c r="AN404" s="28"/>
      <c r="AO404" s="106"/>
      <c r="AP404" s="105"/>
      <c r="AS404" s="24" t="s">
        <v>113</v>
      </c>
      <c r="AT404" s="27" t="n">
        <f aca="false">IF(OR(BE404=BR$60,BE404=BR$61,BE404=BR$62,BE404=BR$63,BE404=BR$64),1,IF(OR(BE404=BR$65,BE404=BR$66,BE404=BR$67,BE404=BR$68,BE404=BR$69),2,3))</f>
        <v>2</v>
      </c>
      <c r="AU404" s="27" t="n">
        <f aca="false">IF(OR(BF404=BR$30,BF404=BR$31,BF404=BR$32,BF404=BR$33),1,IF(BF404=BR$34,2,3))</f>
        <v>3</v>
      </c>
      <c r="AV404" s="27" t="n">
        <f aca="false">IF(BG404="отсутствует",2,1)</f>
        <v>2</v>
      </c>
      <c r="AW404" s="27" t="n">
        <f aca="false">IF(OR(BH404=BR$41,BH404=BR$42),1,IF(OR(BH404=BR$43,BH404=BR$44,BH404=BR$45),2,IF(OR(BH404=BR$46,BH404=BR$47,BH404=BR$48),3,IF(BH404=BR$56,5,IF(BH404=BR$57,6,4)))))</f>
        <v>4</v>
      </c>
      <c r="AX404" s="27" t="n">
        <f aca="false">IF(BI404="отсутствует",2,1)</f>
        <v>1</v>
      </c>
      <c r="AY404" s="24" t="s">
        <v>260</v>
      </c>
      <c r="AZ404" s="103" t="n">
        <f aca="false">IF(BK404=BR$21,1,IF(BK404=BR$22,2,IF(BK404=BR$23,3,4)))</f>
        <v>1</v>
      </c>
      <c r="BA404" s="103" t="n">
        <f aca="false">IF(OR(BL404=BR$2,BL404=BR$3,BL404=BR$4),1,IF(OR(BL404=BR$5,BL404=BR$6,BL404=BR$7,BL404=BR$8,BL404=BR$9),2,IF(OR(BL404=BR$10,BL404=BR$11,BL404=BR$12,BL404=BR$13,BL404=BR$14),3,4)))</f>
        <v>1</v>
      </c>
      <c r="BD404" s="104" t="s">
        <v>113</v>
      </c>
      <c r="BE404" s="104" t="s">
        <v>101</v>
      </c>
      <c r="BF404" s="104" t="s">
        <v>54</v>
      </c>
      <c r="BG404" s="104" t="s">
        <v>55</v>
      </c>
      <c r="BH404" s="104" t="s">
        <v>253</v>
      </c>
      <c r="BI404" s="104" t="s">
        <v>195</v>
      </c>
      <c r="BJ404" s="104" t="s">
        <v>260</v>
      </c>
      <c r="BK404" s="24" t="s">
        <v>2227</v>
      </c>
      <c r="BL404" s="24" t="s">
        <v>2180</v>
      </c>
    </row>
    <row r="405" s="24" customFormat="true" ht="15" hidden="false" customHeight="false" outlineLevel="0" collapsed="false">
      <c r="A405" s="24" t="s">
        <v>3382</v>
      </c>
      <c r="B405" s="24" t="s">
        <v>664</v>
      </c>
      <c r="C405" s="24" t="s">
        <v>233</v>
      </c>
      <c r="D405" s="24" t="n">
        <v>0</v>
      </c>
      <c r="E405" s="24" t="n">
        <v>0</v>
      </c>
      <c r="F405" s="24" t="n">
        <v>0</v>
      </c>
      <c r="G405" s="24" t="n">
        <v>1</v>
      </c>
      <c r="I405" s="105"/>
      <c r="J405" s="28"/>
      <c r="K405" s="105"/>
      <c r="L405" s="28" t="n">
        <v>3</v>
      </c>
      <c r="M405" s="106"/>
      <c r="N405" s="105" t="n">
        <v>7</v>
      </c>
      <c r="O405" s="28" t="n">
        <v>2</v>
      </c>
      <c r="P405" s="31"/>
      <c r="Q405" s="106" t="n">
        <f aca="false">SUM(N405:P405)</f>
        <v>9</v>
      </c>
      <c r="R405" s="107"/>
      <c r="S405" s="105"/>
      <c r="T405" s="108"/>
      <c r="U405" s="109"/>
      <c r="V405" s="110"/>
      <c r="W405" s="111"/>
      <c r="X405" s="110"/>
      <c r="Y405" s="111"/>
      <c r="Z405" s="110"/>
      <c r="AA405" s="111"/>
      <c r="AB405" s="110"/>
      <c r="AC405" s="111"/>
      <c r="AD405" s="110"/>
      <c r="AE405" s="111"/>
      <c r="AF405" s="110"/>
      <c r="AG405" s="112"/>
      <c r="AH405" s="112"/>
      <c r="AI405" s="111" t="n">
        <f aca="false">SUM(S405,U405,W405,Y405,AA405,AC405,AE405,AG405)</f>
        <v>0</v>
      </c>
      <c r="AJ405" s="106" t="n">
        <f aca="false">SUM(T405,V405,X405,Z405,AB405,AD405,AF405,AH405)</f>
        <v>0</v>
      </c>
      <c r="AK405" s="107"/>
      <c r="AL405" s="107"/>
      <c r="AM405" s="105"/>
      <c r="AN405" s="28"/>
      <c r="AO405" s="106"/>
      <c r="AP405" s="105"/>
      <c r="AS405" s="24" t="s">
        <v>1299</v>
      </c>
      <c r="AT405" s="27" t="n">
        <f aca="false">IF(OR(BE405=BR$60,BE405=BR$61,BE405=BR$62,BE405=BR$63,BE405=BR$64),1,IF(OR(BE405=BR$65,BE405=BR$66,BE405=BR$67,BE405=BR$68,BE405=BR$69),2,3))</f>
        <v>2</v>
      </c>
      <c r="AU405" s="27" t="n">
        <f aca="false">IF(OR(BF405=BR$30,BF405=BR$31,BF405=BR$32,BF405=BR$33),1,IF(BF405=BR$34,2,3))</f>
        <v>1</v>
      </c>
      <c r="AV405" s="27" t="n">
        <f aca="false">IF(BG405="отсутствует",2,1)</f>
        <v>1</v>
      </c>
      <c r="AW405" s="27" t="n">
        <f aca="false">IF(OR(BH405=BR$41,BH405=BR$42),1,IF(OR(BH405=BR$43,BH405=BR$44,BH405=BR$45),2,IF(OR(BH405=BR$46,BH405=BR$47,BH405=BR$48),3,IF(BH405=BR$56,5,IF(BH405=BR$57,6,4)))))</f>
        <v>1</v>
      </c>
      <c r="AX405" s="27" t="n">
        <f aca="false">IF(BI405="отсутствует",2,1)</f>
        <v>1</v>
      </c>
      <c r="AY405" s="24" t="s">
        <v>143</v>
      </c>
      <c r="AZ405" s="103" t="n">
        <f aca="false">IF(BK405=BR$21,1,IF(BK405=BR$22,2,IF(BK405=BR$23,3,4)))</f>
        <v>1</v>
      </c>
      <c r="BA405" s="103" t="n">
        <f aca="false">IF(OR(BL405=BR$2,BL405=BR$3,BL405=BR$4),1,IF(OR(BL405=BR$5,BL405=BR$6,BL405=BR$7,BL405=BR$8,BL405=BR$9),2,IF(OR(BL405=BR$10,BL405=BR$11,BL405=BR$12,BL405=BR$13,BL405=BR$14),3,4)))</f>
        <v>1</v>
      </c>
      <c r="BD405" s="104" t="s">
        <v>1299</v>
      </c>
      <c r="BE405" s="104" t="s">
        <v>63</v>
      </c>
      <c r="BF405" s="104" t="s">
        <v>72</v>
      </c>
      <c r="BG405" s="104" t="s">
        <v>140</v>
      </c>
      <c r="BH405" s="104" t="s">
        <v>73</v>
      </c>
      <c r="BI405" s="104" t="s">
        <v>132</v>
      </c>
      <c r="BJ405" s="104" t="s">
        <v>143</v>
      </c>
      <c r="BK405" s="24" t="s">
        <v>2227</v>
      </c>
      <c r="BL405" s="24" t="s">
        <v>2170</v>
      </c>
    </row>
    <row r="406" s="24" customFormat="true" ht="15" hidden="false" customHeight="false" outlineLevel="0" collapsed="false">
      <c r="A406" s="24" t="s">
        <v>1142</v>
      </c>
      <c r="B406" s="24" t="s">
        <v>148</v>
      </c>
      <c r="C406" s="24" t="s">
        <v>203</v>
      </c>
      <c r="D406" s="24" t="n">
        <v>0</v>
      </c>
      <c r="E406" s="24" t="n">
        <v>0</v>
      </c>
      <c r="F406" s="24" t="n">
        <v>0</v>
      </c>
      <c r="G406" s="24" t="n">
        <v>1</v>
      </c>
      <c r="I406" s="105" t="n">
        <v>1</v>
      </c>
      <c r="J406" s="28"/>
      <c r="K406" s="105"/>
      <c r="L406" s="28" t="n">
        <v>3</v>
      </c>
      <c r="M406" s="106"/>
      <c r="N406" s="105" t="n">
        <v>3</v>
      </c>
      <c r="O406" s="28"/>
      <c r="P406" s="31"/>
      <c r="Q406" s="106" t="n">
        <f aca="false">SUM(N406:P406)</f>
        <v>3</v>
      </c>
      <c r="R406" s="107"/>
      <c r="S406" s="105"/>
      <c r="T406" s="108"/>
      <c r="U406" s="109"/>
      <c r="V406" s="110"/>
      <c r="W406" s="111"/>
      <c r="X406" s="110"/>
      <c r="Y406" s="111"/>
      <c r="Z406" s="110"/>
      <c r="AA406" s="111"/>
      <c r="AB406" s="110"/>
      <c r="AC406" s="111"/>
      <c r="AD406" s="110"/>
      <c r="AE406" s="111"/>
      <c r="AF406" s="110"/>
      <c r="AG406" s="112"/>
      <c r="AH406" s="112"/>
      <c r="AI406" s="111" t="n">
        <f aca="false">SUM(S406,U406,W406,Y406,AA406,AC406,AE406,AG406)</f>
        <v>0</v>
      </c>
      <c r="AJ406" s="106" t="n">
        <f aca="false">SUM(T406,V406,X406,Z406,AB406,AD406,AF406,AH406)</f>
        <v>0</v>
      </c>
      <c r="AK406" s="107"/>
      <c r="AL406" s="107"/>
      <c r="AM406" s="105"/>
      <c r="AN406" s="28"/>
      <c r="AO406" s="106"/>
      <c r="AP406" s="105"/>
      <c r="AQ406" s="24" t="s">
        <v>2947</v>
      </c>
      <c r="AS406" s="24" t="s">
        <v>52</v>
      </c>
      <c r="AT406" s="27" t="n">
        <f aca="false">IF(OR(BE406=BR$60,BE406=BR$61,BE406=BR$62,BE406=BR$63,BE406=BR$64),1,IF(OR(BE406=BR$65,BE406=BR$66,BE406=BR$67,BE406=BR$68,BE406=BR$69),2,3))</f>
        <v>1</v>
      </c>
      <c r="AU406" s="27" t="n">
        <f aca="false">IF(OR(BF406=BR$30,BF406=BR$31,BF406=BR$32,BF406=BR$33),1,IF(BF406=BR$34,2,3))</f>
        <v>1</v>
      </c>
      <c r="AV406" s="27" t="n">
        <f aca="false">IF(BG406="отсутствует",2,1)</f>
        <v>1</v>
      </c>
      <c r="AW406" s="27" t="n">
        <f aca="false">IF(OR(BH406=BR$41,BH406=BR$42),1,IF(OR(BH406=BR$43,BH406=BR$44,BH406=BR$45),2,IF(OR(BH406=BR$46,BH406=BR$47,BH406=BR$48),3,IF(BH406=BR$56,5,IF(BH406=BR$57,6,4)))))</f>
        <v>4</v>
      </c>
      <c r="AX406" s="27" t="n">
        <f aca="false">IF(BI406="отсутствует",2,1)</f>
        <v>1</v>
      </c>
      <c r="AY406" s="24" t="s">
        <v>206</v>
      </c>
      <c r="AZ406" s="103" t="n">
        <f aca="false">IF(BK406=BR$21,1,IF(BK406=BR$22,2,IF(BK406=BR$23,3,4)))</f>
        <v>1</v>
      </c>
      <c r="BA406" s="103" t="n">
        <f aca="false">IF(OR(BL406=BR$2,BL406=BR$3,BL406=BR$4),1,IF(OR(BL406=BR$5,BL406=BR$6,BL406=BR$7,BL406=BR$8,BL406=BR$9),2,IF(OR(BL406=BR$10,BL406=BR$11,BL406=BR$12,BL406=BR$13,BL406=BR$14),3,4)))</f>
        <v>1</v>
      </c>
      <c r="BD406" s="104" t="s">
        <v>52</v>
      </c>
      <c r="BE406" s="104" t="s">
        <v>107</v>
      </c>
      <c r="BF406" s="104" t="s">
        <v>72</v>
      </c>
      <c r="BG406" s="104" t="s">
        <v>507</v>
      </c>
      <c r="BH406" s="104" t="s">
        <v>345</v>
      </c>
      <c r="BI406" s="104" t="s">
        <v>3383</v>
      </c>
      <c r="BJ406" s="104" t="s">
        <v>206</v>
      </c>
      <c r="BK406" s="24" t="s">
        <v>2227</v>
      </c>
      <c r="BL406" s="24" t="s">
        <v>2170</v>
      </c>
    </row>
    <row r="407" s="24" customFormat="true" ht="15" hidden="false" customHeight="false" outlineLevel="0" collapsed="false">
      <c r="A407" s="24" t="s">
        <v>1142</v>
      </c>
      <c r="B407" s="24" t="s">
        <v>61</v>
      </c>
      <c r="C407" s="24" t="s">
        <v>62</v>
      </c>
      <c r="D407" s="24" t="n">
        <v>0</v>
      </c>
      <c r="E407" s="24" t="n">
        <v>1</v>
      </c>
      <c r="F407" s="24" t="n">
        <v>1</v>
      </c>
      <c r="G407" s="24" t="n">
        <v>1</v>
      </c>
      <c r="H407" s="24" t="n">
        <v>1</v>
      </c>
      <c r="I407" s="105"/>
      <c r="J407" s="28"/>
      <c r="K407" s="105"/>
      <c r="L407" s="28" t="n">
        <v>3</v>
      </c>
      <c r="M407" s="106"/>
      <c r="N407" s="105"/>
      <c r="O407" s="28"/>
      <c r="P407" s="31"/>
      <c r="Q407" s="106" t="n">
        <f aca="false">SUM(N407:P407)</f>
        <v>0</v>
      </c>
      <c r="R407" s="107"/>
      <c r="S407" s="105"/>
      <c r="T407" s="108"/>
      <c r="U407" s="109"/>
      <c r="V407" s="110"/>
      <c r="W407" s="111"/>
      <c r="X407" s="110"/>
      <c r="Y407" s="111"/>
      <c r="Z407" s="110"/>
      <c r="AA407" s="111"/>
      <c r="AB407" s="110"/>
      <c r="AC407" s="111"/>
      <c r="AD407" s="110"/>
      <c r="AE407" s="111"/>
      <c r="AF407" s="110"/>
      <c r="AG407" s="112"/>
      <c r="AH407" s="112"/>
      <c r="AI407" s="111" t="n">
        <f aca="false">SUM(S407,U407,W407,Y407,AA407,AC407,AE407,AG407)</f>
        <v>0</v>
      </c>
      <c r="AJ407" s="106" t="n">
        <f aca="false">SUM(T407,V407,X407,Z407,AB407,AD407,AF407,AH407)</f>
        <v>0</v>
      </c>
      <c r="AK407" s="107"/>
      <c r="AL407" s="107"/>
      <c r="AM407" s="105"/>
      <c r="AN407" s="28"/>
      <c r="AO407" s="106"/>
      <c r="AP407" s="105"/>
      <c r="AS407" s="24" t="s">
        <v>318</v>
      </c>
      <c r="AT407" s="27" t="n">
        <f aca="false">IF(OR(BE407=BR$60,BE407=BR$61,BE407=BR$62,BE407=BR$63,BE407=BR$64),1,IF(OR(BE407=BR$65,BE407=BR$66,BE407=BR$67,BE407=BR$68,BE407=BR$69),2,3))</f>
        <v>2</v>
      </c>
      <c r="AU407" s="27" t="n">
        <f aca="false">IF(OR(BF407=BR$30,BF407=BR$31,BF407=BR$32,BF407=BR$33),1,IF(BF407=BR$34,2,3))</f>
        <v>1</v>
      </c>
      <c r="AV407" s="27" t="n">
        <f aca="false">IF(BG407="отсутствует",2,1)</f>
        <v>1</v>
      </c>
      <c r="AW407" s="27" t="n">
        <f aca="false">IF(OR(BH407=BR$41,BH407=BR$42),1,IF(OR(BH407=BR$43,BH407=BR$44,BH407=BR$45),2,IF(OR(BH407=BR$46,BH407=BR$47,BH407=BR$48),3,IF(BH407=BR$56,5,IF(BH407=BR$57,6,4)))))</f>
        <v>4</v>
      </c>
      <c r="AX407" s="27" t="n">
        <f aca="false">IF(BI407="отсутствует",2,1)</f>
        <v>1</v>
      </c>
      <c r="AY407" s="24" t="s">
        <v>2050</v>
      </c>
      <c r="AZ407" s="103" t="n">
        <f aca="false">IF(BK407=BR$21,1,IF(BK407=BR$22,2,IF(BK407=BR$23,3,4)))</f>
        <v>1</v>
      </c>
      <c r="BA407" s="103" t="n">
        <f aca="false">IF(OR(BL407=BR$2,BL407=BR$3,BL407=BR$4),1,IF(OR(BL407=BR$5,BL407=BR$6,BL407=BR$7,BL407=BR$8,BL407=BR$9),2,IF(OR(BL407=BR$10,BL407=BR$11,BL407=BR$12,BL407=BR$13,BL407=BR$14),3,4)))</f>
        <v>1</v>
      </c>
      <c r="BD407" s="104" t="s">
        <v>318</v>
      </c>
      <c r="BE407" s="104" t="s">
        <v>226</v>
      </c>
      <c r="BF407" s="104" t="s">
        <v>72</v>
      </c>
      <c r="BG407" s="104" t="s">
        <v>2048</v>
      </c>
      <c r="BH407" s="104" t="s">
        <v>1231</v>
      </c>
      <c r="BI407" s="104" t="s">
        <v>2049</v>
      </c>
      <c r="BJ407" s="104" t="s">
        <v>2050</v>
      </c>
      <c r="BK407" s="24" t="s">
        <v>2227</v>
      </c>
      <c r="BL407" s="24" t="s">
        <v>2170</v>
      </c>
    </row>
    <row r="408" s="24" customFormat="true" ht="15" hidden="false" customHeight="false" outlineLevel="0" collapsed="false">
      <c r="A408" s="24" t="s">
        <v>2842</v>
      </c>
      <c r="B408" s="24" t="s">
        <v>2843</v>
      </c>
      <c r="C408" s="24" t="s">
        <v>546</v>
      </c>
      <c r="D408" s="24" t="n">
        <v>0</v>
      </c>
      <c r="E408" s="24" t="n">
        <v>0</v>
      </c>
      <c r="F408" s="24" t="n">
        <v>1</v>
      </c>
      <c r="G408" s="24" t="n">
        <v>1</v>
      </c>
      <c r="H408" s="24" t="n">
        <v>1</v>
      </c>
      <c r="I408" s="105"/>
      <c r="J408" s="28"/>
      <c r="K408" s="105"/>
      <c r="L408" s="28" t="n">
        <v>2</v>
      </c>
      <c r="M408" s="106"/>
      <c r="N408" s="105" t="n">
        <v>2</v>
      </c>
      <c r="O408" s="28"/>
      <c r="P408" s="31"/>
      <c r="Q408" s="106" t="n">
        <f aca="false">SUM(N408:P408)</f>
        <v>2</v>
      </c>
      <c r="R408" s="107"/>
      <c r="S408" s="105"/>
      <c r="T408" s="108"/>
      <c r="U408" s="109"/>
      <c r="V408" s="110"/>
      <c r="W408" s="111"/>
      <c r="X408" s="110"/>
      <c r="Y408" s="111"/>
      <c r="Z408" s="110"/>
      <c r="AA408" s="111" t="n">
        <v>1</v>
      </c>
      <c r="AB408" s="110" t="n">
        <v>1</v>
      </c>
      <c r="AC408" s="111"/>
      <c r="AD408" s="110"/>
      <c r="AE408" s="111"/>
      <c r="AF408" s="110"/>
      <c r="AG408" s="112"/>
      <c r="AH408" s="112"/>
      <c r="AI408" s="111" t="n">
        <f aca="false">SUM(S408,U408,W408,Y408,AA408,AC408,AE408,AG408)</f>
        <v>1</v>
      </c>
      <c r="AJ408" s="106" t="n">
        <f aca="false">SUM(T408,V408,X408,Z408,AB408,AD408,AF408,AH408)</f>
        <v>1</v>
      </c>
      <c r="AK408" s="107"/>
      <c r="AL408" s="107"/>
      <c r="AM408" s="105"/>
      <c r="AN408" s="28"/>
      <c r="AO408" s="106"/>
      <c r="AP408" s="105"/>
      <c r="AS408" s="24" t="s">
        <v>318</v>
      </c>
      <c r="AT408" s="27" t="n">
        <f aca="false">IF(OR(BE408=BR$60,BE408=BR$61,BE408=BR$62,BE408=BR$63,BE408=BR$64),1,IF(OR(BE408=BR$65,BE408=BR$66,BE408=BR$67,BE408=BR$68,BE408=BR$69),2,3))</f>
        <v>1</v>
      </c>
      <c r="AU408" s="27" t="n">
        <f aca="false">IF(OR(BF408=BR$30,BF408=BR$31,BF408=BR$32,BF408=BR$33),1,IF(BF408=BR$34,2,3))</f>
        <v>1</v>
      </c>
      <c r="AV408" s="27" t="n">
        <f aca="false">IF(BG408="отсутствует",2,1)</f>
        <v>1</v>
      </c>
      <c r="AW408" s="27" t="n">
        <f aca="false">IF(OR(BH408=BR$41,BH408=BR$42),1,IF(OR(BH408=BR$43,BH408=BR$44,BH408=BR$45),2,IF(OR(BH408=BR$46,BH408=BR$47,BH408=BR$48),3,IF(BH408=BR$56,5,IF(BH408=BR$57,6,4)))))</f>
        <v>1</v>
      </c>
      <c r="AX408" s="27" t="n">
        <f aca="false">IF(BI408="отсутствует",2,1)</f>
        <v>1</v>
      </c>
      <c r="AY408" s="24" t="s">
        <v>1587</v>
      </c>
      <c r="AZ408" s="103" t="n">
        <f aca="false">IF(BK408=BR$21,1,IF(BK408=BR$22,2,IF(BK408=BR$23,3,4)))</f>
        <v>4</v>
      </c>
      <c r="BA408" s="103" t="n">
        <f aca="false">IF(OR(BL408=BR$2,BL408=BR$3,BL408=BR$4),1,IF(OR(BL408=BR$5,BL408=BR$6,BL408=BR$7,BL408=BR$8,BL408=BR$9),2,IF(OR(BL408=BR$10,BL408=BR$11,BL408=BR$12,BL408=BR$13,BL408=BR$14),3,4)))</f>
        <v>2</v>
      </c>
      <c r="BD408" s="104" t="s">
        <v>318</v>
      </c>
      <c r="BE408" s="104" t="s">
        <v>107</v>
      </c>
      <c r="BF408" s="104" t="s">
        <v>72</v>
      </c>
      <c r="BG408" s="104" t="s">
        <v>1172</v>
      </c>
      <c r="BH408" s="104" t="s">
        <v>73</v>
      </c>
      <c r="BI408" s="104" t="s">
        <v>182</v>
      </c>
      <c r="BJ408" s="104" t="s">
        <v>1587</v>
      </c>
      <c r="BK408" s="24" t="s">
        <v>2242</v>
      </c>
      <c r="BL408" s="24" t="s">
        <v>2185</v>
      </c>
    </row>
    <row r="409" s="24" customFormat="true" ht="15" hidden="false" customHeight="false" outlineLevel="0" collapsed="false">
      <c r="A409" s="24" t="s">
        <v>1157</v>
      </c>
      <c r="B409" s="24" t="s">
        <v>229</v>
      </c>
      <c r="C409" s="24" t="s">
        <v>376</v>
      </c>
      <c r="D409" s="24" t="n">
        <v>0</v>
      </c>
      <c r="E409" s="24" t="n">
        <v>0</v>
      </c>
      <c r="F409" s="24" t="n">
        <v>0</v>
      </c>
      <c r="G409" s="24" t="n">
        <v>1</v>
      </c>
      <c r="I409" s="105"/>
      <c r="J409" s="28"/>
      <c r="K409" s="105"/>
      <c r="L409" s="28" t="n">
        <v>1</v>
      </c>
      <c r="M409" s="106"/>
      <c r="N409" s="105" t="n">
        <v>14</v>
      </c>
      <c r="O409" s="28" t="n">
        <v>7</v>
      </c>
      <c r="P409" s="31" t="n">
        <v>1</v>
      </c>
      <c r="Q409" s="106" t="n">
        <f aca="false">SUM(N409:P409)</f>
        <v>22</v>
      </c>
      <c r="R409" s="107"/>
      <c r="S409" s="105"/>
      <c r="T409" s="108"/>
      <c r="U409" s="109"/>
      <c r="V409" s="110"/>
      <c r="W409" s="111"/>
      <c r="X409" s="110"/>
      <c r="Y409" s="111"/>
      <c r="Z409" s="110"/>
      <c r="AA409" s="111"/>
      <c r="AB409" s="110"/>
      <c r="AC409" s="111"/>
      <c r="AD409" s="110"/>
      <c r="AE409" s="111"/>
      <c r="AF409" s="110"/>
      <c r="AG409" s="112"/>
      <c r="AH409" s="112"/>
      <c r="AI409" s="111" t="n">
        <f aca="false">SUM(S409,U409,W409,Y409,AA409,AC409,AE409,AG409)</f>
        <v>0</v>
      </c>
      <c r="AJ409" s="106" t="n">
        <f aca="false">SUM(T409,V409,X409,Z409,AB409,AD409,AF409,AH409)</f>
        <v>0</v>
      </c>
      <c r="AK409" s="107"/>
      <c r="AL409" s="107"/>
      <c r="AM409" s="105"/>
      <c r="AN409" s="28"/>
      <c r="AO409" s="106"/>
      <c r="AP409" s="105"/>
      <c r="AS409" s="24" t="s">
        <v>1299</v>
      </c>
      <c r="AT409" s="27" t="n">
        <f aca="false">IF(OR(BE409=BR$60,BE409=BR$61,BE409=BR$62,BE409=BR$63,BE409=BR$64),1,IF(OR(BE409=BR$65,BE409=BR$66,BE409=BR$67,BE409=BR$68,BE409=BR$69),2,3))</f>
        <v>2</v>
      </c>
      <c r="AU409" s="27" t="n">
        <f aca="false">IF(OR(BF409=BR$30,BF409=BR$31,BF409=BR$32,BF409=BR$33),1,IF(BF409=BR$34,2,3))</f>
        <v>3</v>
      </c>
      <c r="AV409" s="27" t="n">
        <f aca="false">IF(BG409="отсутствует",2,1)</f>
        <v>2</v>
      </c>
      <c r="AW409" s="27" t="n">
        <f aca="false">IF(OR(BH409=BR$41,BH409=BR$42),1,IF(OR(BH409=BR$43,BH409=BR$44,BH409=BR$45),2,IF(OR(BH409=BR$46,BH409=BR$47,BH409=BR$48),3,IF(BH409=BR$56,5,IF(BH409=BR$57,6,4)))))</f>
        <v>2</v>
      </c>
      <c r="AX409" s="27" t="n">
        <f aca="false">IF(BI409="отсутствует",2,1)</f>
        <v>1</v>
      </c>
      <c r="AY409" s="24" t="s">
        <v>206</v>
      </c>
      <c r="AZ409" s="103" t="n">
        <f aca="false">IF(BK409=BR$21,1,IF(BK409=BR$22,2,IF(BK409=BR$23,3,4)))</f>
        <v>1</v>
      </c>
      <c r="BA409" s="103" t="n">
        <f aca="false">IF(OR(BL409=BR$2,BL409=BR$3,BL409=BR$4),1,IF(OR(BL409=BR$5,BL409=BR$6,BL409=BR$7,BL409=BR$8,BL409=BR$9),2,IF(OR(BL409=BR$10,BL409=BR$11,BL409=BR$12,BL409=BR$13,BL409=BR$14),3,4)))</f>
        <v>1</v>
      </c>
      <c r="BD409" s="104" t="s">
        <v>1299</v>
      </c>
      <c r="BE409" s="104" t="s">
        <v>63</v>
      </c>
      <c r="BF409" s="104" t="s">
        <v>636</v>
      </c>
      <c r="BG409" s="104" t="s">
        <v>55</v>
      </c>
      <c r="BH409" s="104" t="s">
        <v>310</v>
      </c>
      <c r="BI409" s="104" t="s">
        <v>1338</v>
      </c>
      <c r="BJ409" s="104" t="s">
        <v>206</v>
      </c>
      <c r="BK409" s="24" t="s">
        <v>2227</v>
      </c>
      <c r="BL409" s="24" t="s">
        <v>2170</v>
      </c>
    </row>
    <row r="410" s="24" customFormat="true" ht="15" hidden="false" customHeight="false" outlineLevel="0" collapsed="false">
      <c r="A410" s="24" t="s">
        <v>1161</v>
      </c>
      <c r="B410" s="24" t="s">
        <v>229</v>
      </c>
      <c r="C410" s="24" t="s">
        <v>203</v>
      </c>
      <c r="D410" s="24" t="n">
        <v>0</v>
      </c>
      <c r="E410" s="24" t="n">
        <v>0</v>
      </c>
      <c r="F410" s="24" t="n">
        <v>0</v>
      </c>
      <c r="G410" s="24" t="n">
        <v>1</v>
      </c>
      <c r="I410" s="105"/>
      <c r="J410" s="28"/>
      <c r="K410" s="105"/>
      <c r="L410" s="28" t="n">
        <v>4</v>
      </c>
      <c r="M410" s="106"/>
      <c r="N410" s="105" t="n">
        <v>11</v>
      </c>
      <c r="O410" s="28" t="n">
        <v>4</v>
      </c>
      <c r="P410" s="31" t="n">
        <v>1</v>
      </c>
      <c r="Q410" s="106" t="n">
        <f aca="false">SUM(N410:P410)</f>
        <v>16</v>
      </c>
      <c r="R410" s="107"/>
      <c r="S410" s="105" t="n">
        <v>1</v>
      </c>
      <c r="T410" s="108" t="n">
        <v>1</v>
      </c>
      <c r="U410" s="109" t="n">
        <v>1</v>
      </c>
      <c r="V410" s="110" t="n">
        <v>1</v>
      </c>
      <c r="W410" s="111"/>
      <c r="X410" s="110"/>
      <c r="Y410" s="111"/>
      <c r="Z410" s="110"/>
      <c r="AA410" s="111"/>
      <c r="AB410" s="110"/>
      <c r="AC410" s="111"/>
      <c r="AD410" s="110"/>
      <c r="AE410" s="111"/>
      <c r="AF410" s="110"/>
      <c r="AG410" s="112"/>
      <c r="AH410" s="112"/>
      <c r="AI410" s="111" t="n">
        <f aca="false">SUM(S410,U410,W410,Y410,AA410,AC410,AE410,AG410)</f>
        <v>2</v>
      </c>
      <c r="AJ410" s="106" t="n">
        <f aca="false">SUM(T410,V410,X410,Z410,AB410,AD410,AF410,AH410)</f>
        <v>2</v>
      </c>
      <c r="AK410" s="107"/>
      <c r="AL410" s="107"/>
      <c r="AM410" s="105"/>
      <c r="AN410" s="28"/>
      <c r="AO410" s="106"/>
      <c r="AP410" s="105"/>
      <c r="AS410" s="24" t="s">
        <v>52</v>
      </c>
      <c r="AT410" s="27" t="n">
        <f aca="false">IF(OR(BE410=BR$60,BE410=BR$61,BE410=BR$62,BE410=BR$63,BE410=BR$64),1,IF(OR(BE410=BR$65,BE410=BR$66,BE410=BR$67,BE410=BR$68,BE410=BR$69),2,3))</f>
        <v>2</v>
      </c>
      <c r="AU410" s="27" t="n">
        <f aca="false">IF(OR(BF410=BR$30,BF410=BR$31,BF410=BR$32,BF410=BR$33),1,IF(BF410=BR$34,2,3))</f>
        <v>2</v>
      </c>
      <c r="AV410" s="27" t="n">
        <f aca="false">IF(BG410="отсутствует",2,1)</f>
        <v>2</v>
      </c>
      <c r="AW410" s="27" t="n">
        <f aca="false">IF(OR(BH410=BR$41,BH410=BR$42),1,IF(OR(BH410=BR$43,BH410=BR$44,BH410=BR$45),2,IF(OR(BH410=BR$46,BH410=BR$47,BH410=BR$48),3,IF(BH410=BR$56,5,IF(BH410=BR$57,6,4)))))</f>
        <v>4</v>
      </c>
      <c r="AX410" s="27" t="n">
        <f aca="false">IF(BI410="отсутствует",2,1)</f>
        <v>1</v>
      </c>
      <c r="AY410" s="24" t="s">
        <v>3384</v>
      </c>
      <c r="AZ410" s="103" t="n">
        <f aca="false">IF(BK410=BR$21,1,IF(BK410=BR$22,2,IF(BK410=BR$23,3,4)))</f>
        <v>1</v>
      </c>
      <c r="BA410" s="103" t="n">
        <f aca="false">IF(OR(BL410=BR$2,BL410=BR$3,BL410=BR$4),1,IF(OR(BL410=BR$5,BL410=BR$6,BL410=BR$7,BL410=BR$8,BL410=BR$9),2,IF(OR(BL410=BR$10,BL410=BR$11,BL410=BR$12,BL410=BR$13,BL410=BR$14),3,4)))</f>
        <v>1</v>
      </c>
      <c r="BD410" s="104" t="s">
        <v>52</v>
      </c>
      <c r="BE410" s="104" t="s">
        <v>169</v>
      </c>
      <c r="BF410" s="104" t="s">
        <v>82</v>
      </c>
      <c r="BG410" s="104" t="s">
        <v>55</v>
      </c>
      <c r="BH410" s="104" t="s">
        <v>2513</v>
      </c>
      <c r="BI410" s="104" t="s">
        <v>2602</v>
      </c>
      <c r="BJ410" s="104" t="s">
        <v>3384</v>
      </c>
      <c r="BK410" s="24" t="s">
        <v>2227</v>
      </c>
      <c r="BL410" s="24" t="s">
        <v>2180</v>
      </c>
    </row>
    <row r="411" s="24" customFormat="true" ht="15" hidden="false" customHeight="false" outlineLevel="0" collapsed="false">
      <c r="A411" s="24" t="s">
        <v>3385</v>
      </c>
      <c r="B411" s="24" t="s">
        <v>211</v>
      </c>
      <c r="C411" s="24" t="s">
        <v>233</v>
      </c>
      <c r="D411" s="24" t="n">
        <v>0</v>
      </c>
      <c r="E411" s="24" t="n">
        <v>0</v>
      </c>
      <c r="F411" s="24" t="n">
        <v>0</v>
      </c>
      <c r="G411" s="24" t="n">
        <v>1</v>
      </c>
      <c r="I411" s="105"/>
      <c r="J411" s="28"/>
      <c r="K411" s="105"/>
      <c r="L411" s="28" t="n">
        <v>1</v>
      </c>
      <c r="M411" s="106"/>
      <c r="N411" s="105" t="n">
        <v>12</v>
      </c>
      <c r="O411" s="28" t="n">
        <v>1</v>
      </c>
      <c r="P411" s="31"/>
      <c r="Q411" s="106" t="n">
        <f aca="false">SUM(N411:P411)</f>
        <v>13</v>
      </c>
      <c r="R411" s="107"/>
      <c r="S411" s="105"/>
      <c r="T411" s="108"/>
      <c r="U411" s="109"/>
      <c r="V411" s="110"/>
      <c r="W411" s="111"/>
      <c r="X411" s="110"/>
      <c r="Y411" s="111"/>
      <c r="Z411" s="110"/>
      <c r="AA411" s="111"/>
      <c r="AB411" s="110"/>
      <c r="AC411" s="111"/>
      <c r="AD411" s="110"/>
      <c r="AE411" s="111"/>
      <c r="AF411" s="110"/>
      <c r="AG411" s="112"/>
      <c r="AH411" s="112"/>
      <c r="AI411" s="111" t="n">
        <f aca="false">SUM(S411,U411,W411,Y411,AA411,AC411,AE411,AG411)</f>
        <v>0</v>
      </c>
      <c r="AJ411" s="106" t="n">
        <f aca="false">SUM(T411,V411,X411,Z411,AB411,AD411,AF411,AH411)</f>
        <v>0</v>
      </c>
      <c r="AK411" s="107"/>
      <c r="AL411" s="107"/>
      <c r="AM411" s="105"/>
      <c r="AN411" s="28"/>
      <c r="AO411" s="106"/>
      <c r="AP411" s="105"/>
      <c r="AS411" s="24" t="s">
        <v>113</v>
      </c>
      <c r="AT411" s="27" t="n">
        <f aca="false">IF(OR(BE411=BR$60,BE411=BR$61,BE411=BR$62,BE411=BR$63,BE411=BR$64),1,IF(OR(BE411=BR$65,BE411=BR$66,BE411=BR$67,BE411=BR$68,BE411=BR$69),2,3))</f>
        <v>3</v>
      </c>
      <c r="AU411" s="27" t="n">
        <f aca="false">IF(OR(BF411=BR$30,BF411=BR$31,BF411=BR$32,BF411=BR$33),1,IF(BF411=BR$34,2,3))</f>
        <v>3</v>
      </c>
      <c r="AV411" s="27" t="n">
        <f aca="false">IF(BG411="отсутствует",2,1)</f>
        <v>2</v>
      </c>
      <c r="AW411" s="27" t="n">
        <f aca="false">IF(OR(BH411=BR$41,BH411=BR$42),1,IF(OR(BH411=BR$43,BH411=BR$44,BH411=BR$45),2,IF(OR(BH411=BR$46,BH411=BR$47,BH411=BR$48),3,IF(BH411=BR$56,5,IF(BH411=BR$57,6,4)))))</f>
        <v>1</v>
      </c>
      <c r="AX411" s="27" t="n">
        <f aca="false">IF(BI411="отсутствует",2,1)</f>
        <v>1</v>
      </c>
      <c r="AY411" s="24" t="s">
        <v>143</v>
      </c>
      <c r="AZ411" s="103" t="n">
        <f aca="false">IF(BK411=BR$21,1,IF(BK411=BR$22,2,IF(BK411=BR$23,3,4)))</f>
        <v>1</v>
      </c>
      <c r="BA411" s="103" t="n">
        <f aca="false">IF(OR(BL411=BR$2,BL411=BR$3,BL411=BR$4),1,IF(OR(BL411=BR$5,BL411=BR$6,BL411=BR$7,BL411=BR$8,BL411=BR$9),2,IF(OR(BL411=BR$10,BL411=BR$11,BL411=BR$12,BL411=BR$13,BL411=BR$14),3,4)))</f>
        <v>1</v>
      </c>
      <c r="BD411" s="104" t="s">
        <v>113</v>
      </c>
      <c r="BE411" s="104" t="s">
        <v>193</v>
      </c>
      <c r="BF411" s="104" t="s">
        <v>54</v>
      </c>
      <c r="BG411" s="104" t="s">
        <v>55</v>
      </c>
      <c r="BH411" s="104" t="s">
        <v>95</v>
      </c>
      <c r="BI411" s="104" t="s">
        <v>2565</v>
      </c>
      <c r="BJ411" s="104" t="s">
        <v>143</v>
      </c>
      <c r="BK411" s="24" t="s">
        <v>2227</v>
      </c>
      <c r="BL411" s="24" t="s">
        <v>2170</v>
      </c>
    </row>
    <row r="412" s="24" customFormat="true" ht="15" hidden="false" customHeight="false" outlineLevel="0" collapsed="false">
      <c r="A412" s="24" t="s">
        <v>1164</v>
      </c>
      <c r="B412" s="24" t="s">
        <v>1165</v>
      </c>
      <c r="C412" s="24" t="s">
        <v>258</v>
      </c>
      <c r="D412" s="24" t="n">
        <v>1</v>
      </c>
      <c r="E412" s="24" t="n">
        <v>0</v>
      </c>
      <c r="F412" s="24" t="n">
        <v>0</v>
      </c>
      <c r="G412" s="24" t="n">
        <v>1</v>
      </c>
      <c r="H412" s="24" t="n">
        <v>1</v>
      </c>
      <c r="I412" s="105"/>
      <c r="J412" s="28"/>
      <c r="K412" s="105"/>
      <c r="L412" s="28" t="n">
        <v>4</v>
      </c>
      <c r="M412" s="106"/>
      <c r="N412" s="105" t="n">
        <v>11</v>
      </c>
      <c r="O412" s="28" t="n">
        <v>3</v>
      </c>
      <c r="P412" s="31"/>
      <c r="Q412" s="106" t="n">
        <f aca="false">SUM(N412:P412)</f>
        <v>14</v>
      </c>
      <c r="R412" s="107" t="n">
        <v>4</v>
      </c>
      <c r="S412" s="105"/>
      <c r="T412" s="108"/>
      <c r="U412" s="109"/>
      <c r="V412" s="110"/>
      <c r="W412" s="111"/>
      <c r="X412" s="110"/>
      <c r="Y412" s="111"/>
      <c r="Z412" s="110"/>
      <c r="AA412" s="111"/>
      <c r="AB412" s="110"/>
      <c r="AC412" s="111"/>
      <c r="AD412" s="110"/>
      <c r="AE412" s="111"/>
      <c r="AF412" s="110"/>
      <c r="AG412" s="112"/>
      <c r="AH412" s="112"/>
      <c r="AI412" s="111" t="n">
        <f aca="false">SUM(S412,U412,W412,Y412,AA412,AC412,AE412,AG412)</f>
        <v>0</v>
      </c>
      <c r="AJ412" s="106" t="n">
        <f aca="false">SUM(T412,V412,X412,Z412,AB412,AD412,AF412,AH412)</f>
        <v>0</v>
      </c>
      <c r="AK412" s="107"/>
      <c r="AL412" s="107"/>
      <c r="AM412" s="105"/>
      <c r="AN412" s="28"/>
      <c r="AO412" s="106"/>
      <c r="AP412" s="105"/>
      <c r="AS412" s="24" t="s">
        <v>52</v>
      </c>
      <c r="AT412" s="27" t="n">
        <f aca="false">IF(OR(BE412=BR$60,BE412=BR$61,BE412=BR$62,BE412=BR$63,BE412=BR$64),1,IF(OR(BE412=BR$65,BE412=BR$66,BE412=BR$67,BE412=BR$68,BE412=BR$69),2,3))</f>
        <v>1</v>
      </c>
      <c r="AU412" s="27" t="n">
        <f aca="false">IF(OR(BF412=BR$30,BF412=BR$31,BF412=BR$32,BF412=BR$33),1,IF(BF412=BR$34,2,3))</f>
        <v>1</v>
      </c>
      <c r="AV412" s="27" t="n">
        <f aca="false">IF(BG412="отсутствует",2,1)</f>
        <v>1</v>
      </c>
      <c r="AW412" s="27" t="n">
        <f aca="false">IF(OR(BH412=BR$41,BH412=BR$42),1,IF(OR(BH412=BR$43,BH412=BR$44,BH412=BR$45),2,IF(OR(BH412=BR$46,BH412=BR$47,BH412=BR$48),3,IF(BH412=BR$56,5,IF(BH412=BR$57,6,4)))))</f>
        <v>1</v>
      </c>
      <c r="AX412" s="27" t="n">
        <f aca="false">IF(BI412="отсутствует",2,1)</f>
        <v>1</v>
      </c>
      <c r="AY412" s="24" t="s">
        <v>320</v>
      </c>
      <c r="AZ412" s="103" t="n">
        <f aca="false">IF(BK412=BR$21,1,IF(BK412=BR$22,2,IF(BK412=BR$23,3,4)))</f>
        <v>1</v>
      </c>
      <c r="BA412" s="103" t="n">
        <f aca="false">IF(OR(BL412=BR$2,BL412=BR$3,BL412=BR$4),1,IF(OR(BL412=BR$5,BL412=BR$6,BL412=BR$7,BL412=BR$8,BL412=BR$9),2,IF(OR(BL412=BR$10,BL412=BR$11,BL412=BR$12,BL412=BR$13,BL412=BR$14),3,4)))</f>
        <v>1</v>
      </c>
      <c r="BD412" s="104" t="s">
        <v>52</v>
      </c>
      <c r="BE412" s="104" t="s">
        <v>107</v>
      </c>
      <c r="BF412" s="104" t="s">
        <v>72</v>
      </c>
      <c r="BG412" s="104" t="s">
        <v>324</v>
      </c>
      <c r="BH412" s="104" t="s">
        <v>73</v>
      </c>
      <c r="BI412" s="104" t="s">
        <v>394</v>
      </c>
      <c r="BJ412" s="104" t="s">
        <v>320</v>
      </c>
      <c r="BK412" s="24" t="s">
        <v>2227</v>
      </c>
      <c r="BL412" s="24" t="s">
        <v>2170</v>
      </c>
    </row>
    <row r="413" s="24" customFormat="true" ht="15" hidden="false" customHeight="false" outlineLevel="0" collapsed="false">
      <c r="A413" s="24" t="s">
        <v>1164</v>
      </c>
      <c r="B413" s="24" t="s">
        <v>891</v>
      </c>
      <c r="C413" s="24" t="s">
        <v>591</v>
      </c>
      <c r="D413" s="24" t="n">
        <v>0</v>
      </c>
      <c r="E413" s="24" t="n">
        <v>0</v>
      </c>
      <c r="F413" s="24" t="n">
        <v>0</v>
      </c>
      <c r="G413" s="24" t="n">
        <v>1</v>
      </c>
      <c r="I413" s="105"/>
      <c r="J413" s="28"/>
      <c r="K413" s="105"/>
      <c r="L413" s="28" t="n">
        <v>2</v>
      </c>
      <c r="M413" s="106"/>
      <c r="N413" s="105" t="n">
        <v>15</v>
      </c>
      <c r="O413" s="28" t="n">
        <v>5</v>
      </c>
      <c r="P413" s="31"/>
      <c r="Q413" s="106" t="n">
        <f aca="false">SUM(N413:P413)</f>
        <v>20</v>
      </c>
      <c r="R413" s="107"/>
      <c r="S413" s="105" t="n">
        <v>1</v>
      </c>
      <c r="T413" s="108" t="n">
        <v>1</v>
      </c>
      <c r="U413" s="109" t="n">
        <v>1</v>
      </c>
      <c r="V413" s="110" t="n">
        <v>1</v>
      </c>
      <c r="W413" s="111"/>
      <c r="X413" s="110"/>
      <c r="Y413" s="111"/>
      <c r="Z413" s="110"/>
      <c r="AA413" s="111" t="n">
        <v>1</v>
      </c>
      <c r="AB413" s="110" t="n">
        <v>1</v>
      </c>
      <c r="AC413" s="111"/>
      <c r="AD413" s="110"/>
      <c r="AE413" s="111"/>
      <c r="AF413" s="110"/>
      <c r="AG413" s="112"/>
      <c r="AH413" s="112"/>
      <c r="AI413" s="111" t="n">
        <f aca="false">SUM(S413,U413,W413,Y413,AA413,AC413,AE413,AG413)</f>
        <v>3</v>
      </c>
      <c r="AJ413" s="106" t="n">
        <f aca="false">SUM(T413,V413,X413,Z413,AB413,AD413,AF413,AH413)</f>
        <v>3</v>
      </c>
      <c r="AK413" s="107"/>
      <c r="AL413" s="107"/>
      <c r="AM413" s="105"/>
      <c r="AN413" s="28"/>
      <c r="AO413" s="106"/>
      <c r="AP413" s="105"/>
      <c r="AS413" s="24" t="s">
        <v>113</v>
      </c>
      <c r="AT413" s="27" t="n">
        <f aca="false">IF(OR(BE413=BR$60,BE413=BR$61,BE413=BR$62,BE413=BR$63,BE413=BR$64),1,IF(OR(BE413=BR$65,BE413=BR$66,BE413=BR$67,BE413=BR$68,BE413=BR$69),2,3))</f>
        <v>3</v>
      </c>
      <c r="AU413" s="27" t="n">
        <f aca="false">IF(OR(BF413=BR$30,BF413=BR$31,BF413=BR$32,BF413=BR$33),1,IF(BF413=BR$34,2,3))</f>
        <v>3</v>
      </c>
      <c r="AV413" s="27" t="n">
        <f aca="false">IF(BG413="отсутствует",2,1)</f>
        <v>1</v>
      </c>
      <c r="AW413" s="27" t="n">
        <f aca="false">IF(OR(BH413=BR$41,BH413=BR$42),1,IF(OR(BH413=BR$43,BH413=BR$44,BH413=BR$45),2,IF(OR(BH413=BR$46,BH413=BR$47,BH413=BR$48),3,IF(BH413=BR$56,5,IF(BH413=BR$57,6,4)))))</f>
        <v>4</v>
      </c>
      <c r="AX413" s="27" t="n">
        <f aca="false">IF(BI413="отсутствует",2,1)</f>
        <v>1</v>
      </c>
      <c r="AY413" s="24" t="s">
        <v>3386</v>
      </c>
      <c r="AZ413" s="103" t="n">
        <f aca="false">IF(BK413=BR$21,1,IF(BK413=BR$22,2,IF(BK413=BR$23,3,4)))</f>
        <v>1</v>
      </c>
      <c r="BA413" s="103" t="n">
        <f aca="false">IF(OR(BL413=BR$2,BL413=BR$3,BL413=BR$4),1,IF(OR(BL413=BR$5,BL413=BR$6,BL413=BR$7,BL413=BR$8,BL413=BR$9),2,IF(OR(BL413=BR$10,BL413=BR$11,BL413=BR$12,BL413=BR$13,BL413=BR$14),3,4)))</f>
        <v>1</v>
      </c>
      <c r="BD413" s="104" t="s">
        <v>113</v>
      </c>
      <c r="BE413" s="104" t="s">
        <v>53</v>
      </c>
      <c r="BF413" s="104" t="s">
        <v>54</v>
      </c>
      <c r="BG413" s="104" t="s">
        <v>114</v>
      </c>
      <c r="BH413" s="104" t="s">
        <v>3387</v>
      </c>
      <c r="BI413" s="104" t="s">
        <v>102</v>
      </c>
      <c r="BJ413" s="104" t="s">
        <v>3386</v>
      </c>
      <c r="BK413" s="24" t="s">
        <v>2227</v>
      </c>
      <c r="BL413" s="24" t="s">
        <v>2170</v>
      </c>
    </row>
    <row r="414" s="24" customFormat="true" ht="15" hidden="false" customHeight="false" outlineLevel="0" collapsed="false">
      <c r="A414" s="24" t="s">
        <v>3388</v>
      </c>
      <c r="B414" s="24" t="s">
        <v>61</v>
      </c>
      <c r="C414" s="24" t="s">
        <v>62</v>
      </c>
      <c r="D414" s="24" t="n">
        <v>0</v>
      </c>
      <c r="E414" s="24" t="n">
        <v>0</v>
      </c>
      <c r="F414" s="24" t="n">
        <v>0</v>
      </c>
      <c r="G414" s="24" t="n">
        <v>1</v>
      </c>
      <c r="I414" s="105"/>
      <c r="J414" s="28"/>
      <c r="K414" s="105"/>
      <c r="L414" s="28" t="n">
        <v>2</v>
      </c>
      <c r="M414" s="106"/>
      <c r="N414" s="105" t="n">
        <v>4</v>
      </c>
      <c r="O414" s="28" t="n">
        <v>1</v>
      </c>
      <c r="P414" s="31"/>
      <c r="Q414" s="106" t="n">
        <f aca="false">SUM(N414:P414)</f>
        <v>5</v>
      </c>
      <c r="R414" s="107" t="n">
        <v>1</v>
      </c>
      <c r="S414" s="105" t="n">
        <v>1</v>
      </c>
      <c r="T414" s="108" t="n">
        <v>1</v>
      </c>
      <c r="U414" s="109"/>
      <c r="V414" s="110"/>
      <c r="W414" s="111"/>
      <c r="X414" s="110"/>
      <c r="Y414" s="111"/>
      <c r="Z414" s="110"/>
      <c r="AA414" s="111"/>
      <c r="AB414" s="110"/>
      <c r="AC414" s="111"/>
      <c r="AD414" s="110"/>
      <c r="AE414" s="111"/>
      <c r="AF414" s="110"/>
      <c r="AG414" s="112"/>
      <c r="AH414" s="112"/>
      <c r="AI414" s="111" t="n">
        <f aca="false">SUM(S414,U414,W414,Y414,AA414,AC414,AE414,AG414)</f>
        <v>1</v>
      </c>
      <c r="AJ414" s="106" t="n">
        <f aca="false">SUM(T414,V414,X414,Z414,AB414,AD414,AF414,AH414)</f>
        <v>1</v>
      </c>
      <c r="AK414" s="107"/>
      <c r="AL414" s="107"/>
      <c r="AM414" s="105"/>
      <c r="AN414" s="28"/>
      <c r="AO414" s="106"/>
      <c r="AP414" s="105"/>
      <c r="AS414" s="24" t="s">
        <v>52</v>
      </c>
      <c r="AT414" s="27" t="n">
        <f aca="false">IF(OR(BE414=BR$60,BE414=BR$61,BE414=BR$62,BE414=BR$63,BE414=BR$64),1,IF(OR(BE414=BR$65,BE414=BR$66,BE414=BR$67,BE414=BR$68,BE414=BR$69),2,3))</f>
        <v>1</v>
      </c>
      <c r="AU414" s="27" t="n">
        <f aca="false">IF(OR(BF414=BR$30,BF414=BR$31,BF414=BR$32,BF414=BR$33),1,IF(BF414=BR$34,2,3))</f>
        <v>1</v>
      </c>
      <c r="AV414" s="27" t="n">
        <f aca="false">IF(BG414="отсутствует",2,1)</f>
        <v>1</v>
      </c>
      <c r="AW414" s="27" t="n">
        <f aca="false">IF(OR(BH414=BR$41,BH414=BR$42),1,IF(OR(BH414=BR$43,BH414=BR$44,BH414=BR$45),2,IF(OR(BH414=BR$46,BH414=BR$47,BH414=BR$48),3,IF(BH414=BR$56,5,IF(BH414=BR$57,6,4)))))</f>
        <v>4</v>
      </c>
      <c r="AX414" s="27" t="n">
        <f aca="false">IF(BI414="отсутствует",2,1)</f>
        <v>1</v>
      </c>
      <c r="AY414" s="24" t="s">
        <v>954</v>
      </c>
      <c r="AZ414" s="103" t="n">
        <f aca="false">IF(BK414=BR$21,1,IF(BK414=BR$22,2,IF(BK414=BR$23,3,4)))</f>
        <v>4</v>
      </c>
      <c r="BA414" s="103" t="n">
        <f aca="false">IF(OR(BL414=BR$2,BL414=BR$3,BL414=BR$4),1,IF(OR(BL414=BR$5,BL414=BR$6,BL414=BR$7,BL414=BR$8,BL414=BR$9),2,IF(OR(BL414=BR$10,BL414=BR$11,BL414=BR$12,BL414=BR$13,BL414=BR$14),3,4)))</f>
        <v>2</v>
      </c>
      <c r="BD414" s="104" t="s">
        <v>52</v>
      </c>
      <c r="BE414" s="104" t="s">
        <v>120</v>
      </c>
      <c r="BF414" s="104" t="s">
        <v>72</v>
      </c>
      <c r="BG414" s="104" t="s">
        <v>114</v>
      </c>
      <c r="BH414" s="104" t="s">
        <v>882</v>
      </c>
      <c r="BI414" s="104" t="s">
        <v>66</v>
      </c>
      <c r="BJ414" s="104" t="s">
        <v>954</v>
      </c>
      <c r="BK414" s="24" t="s">
        <v>2242</v>
      </c>
      <c r="BL414" s="24" t="s">
        <v>2185</v>
      </c>
    </row>
    <row r="415" s="24" customFormat="true" ht="15" hidden="false" customHeight="false" outlineLevel="0" collapsed="false">
      <c r="A415" s="24" t="s">
        <v>3389</v>
      </c>
      <c r="B415" s="24" t="s">
        <v>208</v>
      </c>
      <c r="C415" s="24" t="s">
        <v>156</v>
      </c>
      <c r="D415" s="24" t="n">
        <v>0</v>
      </c>
      <c r="E415" s="24" t="n">
        <v>0</v>
      </c>
      <c r="F415" s="24" t="n">
        <v>0</v>
      </c>
      <c r="G415" s="24" t="n">
        <v>1</v>
      </c>
      <c r="I415" s="105"/>
      <c r="J415" s="28"/>
      <c r="K415" s="105"/>
      <c r="L415" s="28" t="n">
        <v>2</v>
      </c>
      <c r="M415" s="106"/>
      <c r="N415" s="105" t="n">
        <v>11</v>
      </c>
      <c r="O415" s="28" t="n">
        <v>8</v>
      </c>
      <c r="P415" s="31"/>
      <c r="Q415" s="106" t="n">
        <f aca="false">SUM(N415:P415)</f>
        <v>19</v>
      </c>
      <c r="R415" s="107"/>
      <c r="S415" s="105"/>
      <c r="T415" s="108"/>
      <c r="U415" s="109"/>
      <c r="V415" s="110"/>
      <c r="W415" s="111"/>
      <c r="X415" s="110"/>
      <c r="Y415" s="111"/>
      <c r="Z415" s="110"/>
      <c r="AA415" s="111"/>
      <c r="AB415" s="110"/>
      <c r="AC415" s="111"/>
      <c r="AD415" s="110"/>
      <c r="AE415" s="111"/>
      <c r="AF415" s="110"/>
      <c r="AG415" s="112"/>
      <c r="AH415" s="112"/>
      <c r="AI415" s="111" t="n">
        <f aca="false">SUM(S415,U415,W415,Y415,AA415,AC415,AE415,AG415)</f>
        <v>0</v>
      </c>
      <c r="AJ415" s="106" t="n">
        <f aca="false">SUM(T415,V415,X415,Z415,AB415,AD415,AF415,AH415)</f>
        <v>0</v>
      </c>
      <c r="AK415" s="107"/>
      <c r="AL415" s="107"/>
      <c r="AM415" s="105"/>
      <c r="AN415" s="28"/>
      <c r="AO415" s="106"/>
      <c r="AP415" s="105"/>
      <c r="AS415" s="24" t="s">
        <v>318</v>
      </c>
      <c r="AT415" s="27" t="n">
        <f aca="false">IF(OR(BE415=BR$60,BE415=BR$61,BE415=BR$62,BE415=BR$63,BE415=BR$64),1,IF(OR(BE415=BR$65,BE415=BR$66,BE415=BR$67,BE415=BR$68,BE415=BR$69),2,3))</f>
        <v>2</v>
      </c>
      <c r="AU415" s="27" t="n">
        <f aca="false">IF(OR(BF415=BR$30,BF415=BR$31,BF415=BR$32,BF415=BR$33),1,IF(BF415=BR$34,2,3))</f>
        <v>1</v>
      </c>
      <c r="AV415" s="27" t="n">
        <f aca="false">IF(BG415="отсутствует",2,1)</f>
        <v>2</v>
      </c>
      <c r="AW415" s="27" t="n">
        <f aca="false">IF(OR(BH415=BR$41,BH415=BR$42),1,IF(OR(BH415=BR$43,BH415=BR$44,BH415=BR$45),2,IF(OR(BH415=BR$46,BH415=BR$47,BH415=BR$48),3,IF(BH415=BR$56,5,IF(BH415=BR$57,6,4)))))</f>
        <v>1</v>
      </c>
      <c r="AX415" s="27" t="n">
        <f aca="false">IF(BI415="отсутствует",2,1)</f>
        <v>1</v>
      </c>
      <c r="AY415" s="24" t="s">
        <v>206</v>
      </c>
      <c r="AZ415" s="103" t="n">
        <f aca="false">IF(BK415=BR$21,1,IF(BK415=BR$22,2,IF(BK415=BR$23,3,4)))</f>
        <v>4</v>
      </c>
      <c r="BA415" s="103" t="n">
        <f aca="false">IF(OR(BL415=BR$2,BL415=BR$3,BL415=BR$4),1,IF(OR(BL415=BR$5,BL415=BR$6,BL415=BR$7,BL415=BR$8,BL415=BR$9),2,IF(OR(BL415=BR$10,BL415=BR$11,BL415=BR$12,BL415=BR$13,BL415=BR$14),3,4)))</f>
        <v>2</v>
      </c>
      <c r="BD415" s="104" t="s">
        <v>318</v>
      </c>
      <c r="BE415" s="104" t="s">
        <v>63</v>
      </c>
      <c r="BF415" s="104" t="s">
        <v>64</v>
      </c>
      <c r="BG415" s="104" t="s">
        <v>55</v>
      </c>
      <c r="BH415" s="104" t="s">
        <v>73</v>
      </c>
      <c r="BI415" s="104" t="s">
        <v>1442</v>
      </c>
      <c r="BJ415" s="104" t="s">
        <v>206</v>
      </c>
      <c r="BK415" s="24" t="s">
        <v>2242</v>
      </c>
      <c r="BL415" s="24" t="s">
        <v>2185</v>
      </c>
    </row>
    <row r="416" s="24" customFormat="true" ht="15" hidden="false" customHeight="false" outlineLevel="0" collapsed="false">
      <c r="A416" s="24" t="s">
        <v>2845</v>
      </c>
      <c r="B416" s="24" t="s">
        <v>2846</v>
      </c>
      <c r="C416" s="24" t="s">
        <v>682</v>
      </c>
      <c r="D416" s="24" t="n">
        <v>0</v>
      </c>
      <c r="E416" s="24" t="n">
        <v>0</v>
      </c>
      <c r="F416" s="24" t="n">
        <v>1</v>
      </c>
      <c r="G416" s="24" t="n">
        <v>1</v>
      </c>
      <c r="H416" s="24" t="n">
        <v>1</v>
      </c>
      <c r="I416" s="105"/>
      <c r="J416" s="28"/>
      <c r="K416" s="105"/>
      <c r="L416" s="28" t="n">
        <v>1</v>
      </c>
      <c r="M416" s="106"/>
      <c r="N416" s="105" t="n">
        <v>4</v>
      </c>
      <c r="O416" s="28" t="n">
        <v>7</v>
      </c>
      <c r="P416" s="31"/>
      <c r="Q416" s="106" t="n">
        <f aca="false">SUM(N416:P416)</f>
        <v>11</v>
      </c>
      <c r="R416" s="107"/>
      <c r="S416" s="105" t="n">
        <v>1</v>
      </c>
      <c r="T416" s="108" t="n">
        <v>1</v>
      </c>
      <c r="U416" s="109" t="n">
        <v>2</v>
      </c>
      <c r="V416" s="110" t="n">
        <v>3</v>
      </c>
      <c r="W416" s="111"/>
      <c r="X416" s="110"/>
      <c r="Y416" s="111"/>
      <c r="Z416" s="110"/>
      <c r="AA416" s="111" t="n">
        <v>1</v>
      </c>
      <c r="AB416" s="110" t="n">
        <v>1</v>
      </c>
      <c r="AC416" s="111"/>
      <c r="AD416" s="110"/>
      <c r="AE416" s="111" t="n">
        <v>1</v>
      </c>
      <c r="AF416" s="110" t="n">
        <v>1</v>
      </c>
      <c r="AG416" s="112"/>
      <c r="AH416" s="112"/>
      <c r="AI416" s="111" t="n">
        <f aca="false">SUM(S416,U416,W416,Y416,AA416,AC416,AE416,AG416)</f>
        <v>5</v>
      </c>
      <c r="AJ416" s="106" t="n">
        <f aca="false">SUM(T416,V416,X416,Z416,AB416,AD416,AF416,AH416)</f>
        <v>6</v>
      </c>
      <c r="AK416" s="107"/>
      <c r="AL416" s="107"/>
      <c r="AM416" s="105"/>
      <c r="AN416" s="28"/>
      <c r="AO416" s="106"/>
      <c r="AP416" s="105"/>
      <c r="AS416" s="24" t="s">
        <v>2232</v>
      </c>
      <c r="AT416" s="27" t="n">
        <f aca="false">IF(OR(BE416=BR$60,BE416=BR$61,BE416=BR$62,BE416=BR$63,BE416=BR$64),1,IF(OR(BE416=BR$65,BE416=BR$66,BE416=BR$67,BE416=BR$68,BE416=BR$69),2,3))</f>
        <v>1</v>
      </c>
      <c r="AU416" s="27" t="n">
        <f aca="false">IF(OR(BF416=BR$30,BF416=BR$31,BF416=BR$32,BF416=BR$33),1,IF(BF416=BR$34,2,3))</f>
        <v>3</v>
      </c>
      <c r="AV416" s="27" t="n">
        <f aca="false">IF(BG416="отсутствует",2,1)</f>
        <v>2</v>
      </c>
      <c r="AW416" s="27" t="n">
        <f aca="false">IF(OR(BH416=BR$41,BH416=BR$42),1,IF(OR(BH416=BR$43,BH416=BR$44,BH416=BR$45),2,IF(OR(BH416=BR$46,BH416=BR$47,BH416=BR$48),3,IF(BH416=BR$56,5,IF(BH416=BR$57,6,4)))))</f>
        <v>4</v>
      </c>
      <c r="AX416" s="27" t="n">
        <f aca="false">IF(BI416="отсутствует",2,1)</f>
        <v>1</v>
      </c>
      <c r="AY416" s="24" t="s">
        <v>2847</v>
      </c>
      <c r="AZ416" s="103" t="n">
        <f aca="false">IF(BK416=BR$21,1,IF(BK416=BR$22,2,IF(BK416=BR$23,3,4)))</f>
        <v>1</v>
      </c>
      <c r="BA416" s="103" t="n">
        <f aca="false">IF(OR(BL416=BR$2,BL416=BR$3,BL416=BR$4),1,IF(OR(BL416=BR$5,BL416=BR$6,BL416=BR$7,BL416=BR$8,BL416=BR$9),2,IF(OR(BL416=BR$10,BL416=BR$11,BL416=BR$12,BL416=BR$13,BL416=BR$14),3,4)))</f>
        <v>1</v>
      </c>
      <c r="BD416" s="104" t="s">
        <v>2232</v>
      </c>
      <c r="BE416" s="104" t="s">
        <v>107</v>
      </c>
      <c r="BF416" s="104" t="s">
        <v>137</v>
      </c>
      <c r="BG416" s="104" t="s">
        <v>55</v>
      </c>
      <c r="BH416" s="104" t="s">
        <v>220</v>
      </c>
      <c r="BI416" s="104" t="s">
        <v>195</v>
      </c>
      <c r="BJ416" s="104" t="s">
        <v>2847</v>
      </c>
      <c r="BK416" s="24" t="s">
        <v>2227</v>
      </c>
      <c r="BL416" s="24" t="s">
        <v>2177</v>
      </c>
    </row>
    <row r="417" s="24" customFormat="true" ht="15" hidden="false" customHeight="false" outlineLevel="0" collapsed="false">
      <c r="A417" s="24" t="s">
        <v>3390</v>
      </c>
      <c r="B417" s="24" t="s">
        <v>211</v>
      </c>
      <c r="C417" s="24" t="s">
        <v>92</v>
      </c>
      <c r="D417" s="24" t="n">
        <v>0</v>
      </c>
      <c r="E417" s="24" t="n">
        <v>0</v>
      </c>
      <c r="F417" s="24" t="n">
        <v>0</v>
      </c>
      <c r="G417" s="24" t="n">
        <v>1</v>
      </c>
      <c r="I417" s="105"/>
      <c r="J417" s="28"/>
      <c r="K417" s="105"/>
      <c r="L417" s="28"/>
      <c r="M417" s="106"/>
      <c r="N417" s="105"/>
      <c r="O417" s="28"/>
      <c r="P417" s="31"/>
      <c r="Q417" s="106" t="n">
        <f aca="false">SUM(N417:P417)</f>
        <v>0</v>
      </c>
      <c r="R417" s="107"/>
      <c r="S417" s="105"/>
      <c r="T417" s="108"/>
      <c r="U417" s="109"/>
      <c r="V417" s="110"/>
      <c r="W417" s="111"/>
      <c r="X417" s="110"/>
      <c r="Y417" s="111"/>
      <c r="Z417" s="110"/>
      <c r="AA417" s="111"/>
      <c r="AB417" s="110"/>
      <c r="AC417" s="111"/>
      <c r="AD417" s="110"/>
      <c r="AE417" s="111"/>
      <c r="AF417" s="110"/>
      <c r="AG417" s="112"/>
      <c r="AH417" s="112"/>
      <c r="AI417" s="111" t="n">
        <f aca="false">SUM(S417,U417,W417,Y417,AA417,AC417,AE417,AG417)</f>
        <v>0</v>
      </c>
      <c r="AJ417" s="106" t="n">
        <f aca="false">SUM(T417,V417,X417,Z417,AB417,AD417,AF417,AH417)</f>
        <v>0</v>
      </c>
      <c r="AK417" s="107"/>
      <c r="AL417" s="107"/>
      <c r="AM417" s="105"/>
      <c r="AN417" s="28"/>
      <c r="AO417" s="106"/>
      <c r="AP417" s="105"/>
      <c r="AS417" s="24" t="s">
        <v>318</v>
      </c>
      <c r="AT417" s="27" t="n">
        <f aca="false">IF(OR(BE417=BR$60,BE417=BR$61,BE417=BR$62,BE417=BR$63,BE417=BR$64),1,IF(OR(BE417=BR$65,BE417=BR$66,BE417=BR$67,BE417=BR$68,BE417=BR$69),2,3))</f>
        <v>1</v>
      </c>
      <c r="AU417" s="27" t="n">
        <f aca="false">IF(OR(BF417=BR$30,BF417=BR$31,BF417=BR$32,BF417=BR$33),1,IF(BF417=BR$34,2,3))</f>
        <v>1</v>
      </c>
      <c r="AV417" s="27" t="n">
        <f aca="false">IF(BG417="отсутствует",2,1)</f>
        <v>2</v>
      </c>
      <c r="AW417" s="27" t="n">
        <f aca="false">IF(OR(BH417=BR$41,BH417=BR$42),1,IF(OR(BH417=BR$43,BH417=BR$44,BH417=BR$45),2,IF(OR(BH417=BR$46,BH417=BR$47,BH417=BR$48),3,IF(BH417=BR$56,5,IF(BH417=BR$57,6,4)))))</f>
        <v>4</v>
      </c>
      <c r="AX417" s="27" t="n">
        <f aca="false">IF(BI417="отсутствует",2,1)</f>
        <v>1</v>
      </c>
      <c r="AY417" s="24" t="s">
        <v>260</v>
      </c>
      <c r="AZ417" s="103" t="n">
        <f aca="false">IF(BK417=BR$21,1,IF(BK417=BR$22,2,IF(BK417=BR$23,3,4)))</f>
        <v>4</v>
      </c>
      <c r="BA417" s="103" t="n">
        <f aca="false">IF(OR(BL417=BR$2,BL417=BR$3,BL417=BR$4),1,IF(OR(BL417=BR$5,BL417=BR$6,BL417=BR$7,BL417=BR$8,BL417=BR$9),2,IF(OR(BL417=BR$10,BL417=BR$11,BL417=BR$12,BL417=BR$13,BL417=BR$14),3,4)))</f>
        <v>4</v>
      </c>
      <c r="BD417" s="104" t="s">
        <v>318</v>
      </c>
      <c r="BE417" s="104" t="s">
        <v>107</v>
      </c>
      <c r="BF417" s="104" t="s">
        <v>72</v>
      </c>
      <c r="BG417" s="104" t="s">
        <v>55</v>
      </c>
      <c r="BH417" s="104" t="s">
        <v>562</v>
      </c>
      <c r="BI417" s="104" t="s">
        <v>142</v>
      </c>
      <c r="BJ417" s="104" t="s">
        <v>260</v>
      </c>
      <c r="BK417" s="24" t="s">
        <v>2217</v>
      </c>
      <c r="BL417" s="24" t="s">
        <v>2212</v>
      </c>
    </row>
    <row r="418" s="24" customFormat="true" ht="15" hidden="false" customHeight="false" outlineLevel="0" collapsed="false">
      <c r="A418" s="24" t="s">
        <v>3391</v>
      </c>
      <c r="B418" s="24" t="s">
        <v>3079</v>
      </c>
      <c r="C418" s="24" t="s">
        <v>156</v>
      </c>
      <c r="D418" s="24" t="n">
        <v>0</v>
      </c>
      <c r="E418" s="24" t="n">
        <v>0</v>
      </c>
      <c r="F418" s="24" t="n">
        <v>0</v>
      </c>
      <c r="G418" s="24" t="n">
        <v>1</v>
      </c>
      <c r="I418" s="105"/>
      <c r="J418" s="28"/>
      <c r="K418" s="105"/>
      <c r="L418" s="28" t="n">
        <v>1</v>
      </c>
      <c r="M418" s="106"/>
      <c r="N418" s="105" t="n">
        <v>8</v>
      </c>
      <c r="O418" s="28"/>
      <c r="P418" s="31"/>
      <c r="Q418" s="106" t="n">
        <f aca="false">SUM(N418:P418)</f>
        <v>8</v>
      </c>
      <c r="R418" s="107"/>
      <c r="S418" s="105"/>
      <c r="T418" s="108"/>
      <c r="U418" s="109"/>
      <c r="V418" s="110"/>
      <c r="W418" s="111"/>
      <c r="X418" s="110"/>
      <c r="Y418" s="111"/>
      <c r="Z418" s="110"/>
      <c r="AA418" s="111"/>
      <c r="AB418" s="110"/>
      <c r="AC418" s="111"/>
      <c r="AD418" s="110"/>
      <c r="AE418" s="111"/>
      <c r="AF418" s="110"/>
      <c r="AG418" s="112"/>
      <c r="AH418" s="112"/>
      <c r="AI418" s="111" t="n">
        <f aca="false">SUM(S418,U418,W418,Y418,AA418,AC418,AE418,AG418)</f>
        <v>0</v>
      </c>
      <c r="AJ418" s="106" t="n">
        <f aca="false">SUM(T418,V418,X418,Z418,AB418,AD418,AF418,AH418)</f>
        <v>0</v>
      </c>
      <c r="AK418" s="107"/>
      <c r="AL418" s="107"/>
      <c r="AM418" s="105"/>
      <c r="AN418" s="28"/>
      <c r="AO418" s="106"/>
      <c r="AP418" s="105"/>
      <c r="AS418" s="24" t="s">
        <v>113</v>
      </c>
      <c r="AT418" s="27" t="n">
        <f aca="false">IF(OR(BE418=BR$60,BE418=BR$61,BE418=BR$62,BE418=BR$63,BE418=BR$64),1,IF(OR(BE418=BR$65,BE418=BR$66,BE418=BR$67,BE418=BR$68,BE418=BR$69),2,3))</f>
        <v>3</v>
      </c>
      <c r="AU418" s="27" t="n">
        <f aca="false">IF(OR(BF418=BR$30,BF418=BR$31,BF418=BR$32,BF418=BR$33),1,IF(BF418=BR$34,2,3))</f>
        <v>3</v>
      </c>
      <c r="AV418" s="27" t="n">
        <f aca="false">IF(BG418="отсутствует",2,1)</f>
        <v>2</v>
      </c>
      <c r="AW418" s="27" t="n">
        <f aca="false">IF(OR(BH418=BR$41,BH418=BR$42),1,IF(OR(BH418=BR$43,BH418=BR$44,BH418=BR$45),2,IF(OR(BH418=BR$46,BH418=BR$47,BH418=BR$48),3,IF(BH418=BR$56,5,IF(BH418=BR$57,6,4)))))</f>
        <v>1</v>
      </c>
      <c r="AX418" s="27" t="n">
        <f aca="false">IF(BI418="отсутствует",2,1)</f>
        <v>1</v>
      </c>
      <c r="AY418" s="24" t="s">
        <v>200</v>
      </c>
      <c r="AZ418" s="103" t="n">
        <f aca="false">IF(BK418=BR$21,1,IF(BK418=BR$22,2,IF(BK418=BR$23,3,4)))</f>
        <v>4</v>
      </c>
      <c r="BA418" s="103" t="n">
        <f aca="false">IF(OR(BL418=BR$2,BL418=BR$3,BL418=BR$4),1,IF(OR(BL418=BR$5,BL418=BR$6,BL418=BR$7,BL418=BR$8,BL418=BR$9),2,IF(OR(BL418=BR$10,BL418=BR$11,BL418=BR$12,BL418=BR$13,BL418=BR$14),3,4)))</f>
        <v>4</v>
      </c>
      <c r="BD418" s="104" t="s">
        <v>113</v>
      </c>
      <c r="BE418" s="104" t="s">
        <v>193</v>
      </c>
      <c r="BF418" s="104" t="s">
        <v>54</v>
      </c>
      <c r="BG418" s="104" t="s">
        <v>55</v>
      </c>
      <c r="BH418" s="104" t="s">
        <v>95</v>
      </c>
      <c r="BI418" s="104" t="s">
        <v>1550</v>
      </c>
      <c r="BJ418" s="104" t="s">
        <v>200</v>
      </c>
      <c r="BK418" s="24" t="s">
        <v>2240</v>
      </c>
      <c r="BL418" s="24" t="s">
        <v>2214</v>
      </c>
    </row>
    <row r="419" s="24" customFormat="true" ht="15" hidden="false" customHeight="false" outlineLevel="0" collapsed="false">
      <c r="A419" s="24" t="s">
        <v>1189</v>
      </c>
      <c r="B419" s="24" t="s">
        <v>211</v>
      </c>
      <c r="C419" s="24" t="s">
        <v>1190</v>
      </c>
      <c r="D419" s="24" t="n">
        <v>1</v>
      </c>
      <c r="E419" s="24" t="n">
        <v>1</v>
      </c>
      <c r="F419" s="24" t="n">
        <v>1</v>
      </c>
      <c r="G419" s="24" t="n">
        <v>1</v>
      </c>
      <c r="H419" s="24" t="n">
        <v>1</v>
      </c>
      <c r="I419" s="105"/>
      <c r="J419" s="28" t="n">
        <v>1</v>
      </c>
      <c r="K419" s="105"/>
      <c r="L419" s="28" t="n">
        <v>6</v>
      </c>
      <c r="M419" s="106"/>
      <c r="N419" s="105" t="n">
        <v>24</v>
      </c>
      <c r="O419" s="28" t="n">
        <v>14</v>
      </c>
      <c r="P419" s="31"/>
      <c r="Q419" s="106" t="n">
        <f aca="false">SUM(N419:P419)</f>
        <v>38</v>
      </c>
      <c r="R419" s="107" t="n">
        <v>4</v>
      </c>
      <c r="S419" s="105" t="n">
        <v>1</v>
      </c>
      <c r="T419" s="108" t="n">
        <v>1</v>
      </c>
      <c r="U419" s="109" t="n">
        <v>2</v>
      </c>
      <c r="V419" s="110" t="n">
        <v>2</v>
      </c>
      <c r="W419" s="111"/>
      <c r="X419" s="110"/>
      <c r="Y419" s="111"/>
      <c r="Z419" s="110"/>
      <c r="AA419" s="111"/>
      <c r="AB419" s="110"/>
      <c r="AC419" s="111"/>
      <c r="AD419" s="110"/>
      <c r="AE419" s="111"/>
      <c r="AF419" s="110"/>
      <c r="AG419" s="112"/>
      <c r="AH419" s="112"/>
      <c r="AI419" s="111" t="n">
        <f aca="false">SUM(S419,U419,W419,Y419,AA419,AC419,AE419,AG419)</f>
        <v>3</v>
      </c>
      <c r="AJ419" s="106" t="n">
        <f aca="false">SUM(T419,V419,X419,Z419,AB419,AD419,AF419,AH419)</f>
        <v>3</v>
      </c>
      <c r="AK419" s="107" t="n">
        <v>1</v>
      </c>
      <c r="AL419" s="107" t="n">
        <v>1</v>
      </c>
      <c r="AM419" s="105"/>
      <c r="AN419" s="28"/>
      <c r="AO419" s="106"/>
      <c r="AP419" s="105"/>
      <c r="AS419" s="24" t="s">
        <v>52</v>
      </c>
      <c r="AT419" s="27" t="n">
        <f aca="false">IF(OR(BE419=BR$60,BE419=BR$61,BE419=BR$62,BE419=BR$63,BE419=BR$64),1,IF(OR(BE419=BR$65,BE419=BR$66,BE419=BR$67,BE419=BR$68,BE419=BR$69),2,3))</f>
        <v>3</v>
      </c>
      <c r="AU419" s="27" t="n">
        <f aca="false">IF(OR(BF419=BR$30,BF419=BR$31,BF419=BR$32,BF419=BR$33),1,IF(BF419=BR$34,2,3))</f>
        <v>3</v>
      </c>
      <c r="AV419" s="27" t="n">
        <f aca="false">IF(BG419="отсутствует",2,1)</f>
        <v>2</v>
      </c>
      <c r="AW419" s="27" t="n">
        <f aca="false">IF(OR(BH419=BR$41,BH419=BR$42),1,IF(OR(BH419=BR$43,BH419=BR$44,BH419=BR$45),2,IF(OR(BH419=BR$46,BH419=BR$47,BH419=BR$48),3,IF(BH419=BR$56,5,IF(BH419=BR$57,6,4)))))</f>
        <v>4</v>
      </c>
      <c r="AX419" s="27" t="n">
        <f aca="false">IF(BI419="отсутствует",2,1)</f>
        <v>1</v>
      </c>
      <c r="AY419" s="24" t="s">
        <v>1192</v>
      </c>
      <c r="AZ419" s="103" t="n">
        <f aca="false">IF(BK419=BR$21,1,IF(BK419=BR$22,2,IF(BK419=BR$23,3,4)))</f>
        <v>1</v>
      </c>
      <c r="BA419" s="103" t="n">
        <f aca="false">IF(OR(BL419=BR$2,BL419=BR$3,BL419=BR$4),1,IF(OR(BL419=BR$5,BL419=BR$6,BL419=BR$7,BL419=BR$8,BL419=BR$9),2,IF(OR(BL419=BR$10,BL419=BR$11,BL419=BR$12,BL419=BR$13,BL419=BR$14),3,4)))</f>
        <v>1</v>
      </c>
      <c r="BD419" s="104" t="s">
        <v>52</v>
      </c>
      <c r="BE419" s="104" t="s">
        <v>81</v>
      </c>
      <c r="BF419" s="104" t="s">
        <v>170</v>
      </c>
      <c r="BG419" s="104" t="s">
        <v>55</v>
      </c>
      <c r="BH419" s="104" t="s">
        <v>1191</v>
      </c>
      <c r="BI419" s="104" t="s">
        <v>74</v>
      </c>
      <c r="BJ419" s="104" t="s">
        <v>1192</v>
      </c>
      <c r="BK419" s="24" t="s">
        <v>2227</v>
      </c>
      <c r="BL419" s="24" t="s">
        <v>2170</v>
      </c>
    </row>
    <row r="420" s="24" customFormat="true" ht="15" hidden="false" customHeight="false" outlineLevel="0" collapsed="false">
      <c r="A420" s="24" t="s">
        <v>3392</v>
      </c>
      <c r="B420" s="24" t="s">
        <v>3393</v>
      </c>
      <c r="C420" s="24" t="s">
        <v>156</v>
      </c>
      <c r="D420" s="24" t="n">
        <v>0</v>
      </c>
      <c r="E420" s="24" t="n">
        <v>0</v>
      </c>
      <c r="F420" s="24" t="n">
        <v>0</v>
      </c>
      <c r="G420" s="24" t="n">
        <v>1</v>
      </c>
      <c r="I420" s="105"/>
      <c r="J420" s="28"/>
      <c r="K420" s="105"/>
      <c r="L420" s="28" t="n">
        <v>2</v>
      </c>
      <c r="M420" s="106"/>
      <c r="N420" s="105" t="n">
        <v>3</v>
      </c>
      <c r="O420" s="28" t="n">
        <v>24</v>
      </c>
      <c r="P420" s="31"/>
      <c r="Q420" s="106" t="n">
        <f aca="false">SUM(N420:P420)</f>
        <v>27</v>
      </c>
      <c r="R420" s="107"/>
      <c r="S420" s="105" t="n">
        <v>2</v>
      </c>
      <c r="T420" s="108" t="n">
        <v>2</v>
      </c>
      <c r="U420" s="109"/>
      <c r="V420" s="110"/>
      <c r="W420" s="111" t="n">
        <v>2</v>
      </c>
      <c r="X420" s="110" t="n">
        <v>2</v>
      </c>
      <c r="Y420" s="111"/>
      <c r="Z420" s="110"/>
      <c r="AA420" s="111" t="n">
        <v>1</v>
      </c>
      <c r="AB420" s="110" t="n">
        <v>1</v>
      </c>
      <c r="AC420" s="111"/>
      <c r="AD420" s="110"/>
      <c r="AE420" s="111"/>
      <c r="AF420" s="110"/>
      <c r="AG420" s="112"/>
      <c r="AH420" s="112"/>
      <c r="AI420" s="111" t="n">
        <f aca="false">SUM(S420,U420,W420,Y420,AA420,AC420,AE420,AG420)</f>
        <v>5</v>
      </c>
      <c r="AJ420" s="106" t="n">
        <f aca="false">SUM(T420,V420,X420,Z420,AB420,AD420,AF420,AH420)</f>
        <v>5</v>
      </c>
      <c r="AK420" s="107" t="n">
        <v>1</v>
      </c>
      <c r="AL420" s="107"/>
      <c r="AM420" s="105"/>
      <c r="AN420" s="28"/>
      <c r="AO420" s="106"/>
      <c r="AP420" s="105"/>
      <c r="AS420" s="24" t="s">
        <v>52</v>
      </c>
      <c r="AT420" s="27" t="n">
        <f aca="false">IF(OR(BE420=BR$60,BE420=BR$61,BE420=BR$62,BE420=BR$63,BE420=BR$64),1,IF(OR(BE420=BR$65,BE420=BR$66,BE420=BR$67,BE420=BR$68,BE420=BR$69),2,3))</f>
        <v>3</v>
      </c>
      <c r="AU420" s="27" t="n">
        <f aca="false">IF(OR(BF420=BR$30,BF420=BR$31,BF420=BR$32,BF420=BR$33),1,IF(BF420=BR$34,2,3))</f>
        <v>3</v>
      </c>
      <c r="AV420" s="27" t="n">
        <f aca="false">IF(BG420="отсутствует",2,1)</f>
        <v>2</v>
      </c>
      <c r="AW420" s="27" t="n">
        <f aca="false">IF(OR(BH420=BR$41,BH420=BR$42),1,IF(OR(BH420=BR$43,BH420=BR$44,BH420=BR$45),2,IF(OR(BH420=BR$46,BH420=BR$47,BH420=BR$48),3,IF(BH420=BR$56,5,IF(BH420=BR$57,6,4)))))</f>
        <v>2</v>
      </c>
      <c r="AX420" s="27" t="n">
        <f aca="false">IF(BI420="отсутствует",2,1)</f>
        <v>1</v>
      </c>
      <c r="AY420" s="24" t="s">
        <v>374</v>
      </c>
      <c r="AZ420" s="103" t="n">
        <f aca="false">IF(BK420=BR$21,1,IF(BK420=BR$22,2,IF(BK420=BR$23,3,4)))</f>
        <v>1</v>
      </c>
      <c r="BA420" s="103" t="n">
        <f aca="false">IF(OR(BL420=BR$2,BL420=BR$3,BL420=BR$4),1,IF(OR(BL420=BR$5,BL420=BR$6,BL420=BR$7,BL420=BR$8,BL420=BR$9),2,IF(OR(BL420=BR$10,BL420=BR$11,BL420=BR$12,BL420=BR$13,BL420=BR$14),3,4)))</f>
        <v>1</v>
      </c>
      <c r="BD420" s="104" t="s">
        <v>52</v>
      </c>
      <c r="BE420" s="104" t="s">
        <v>193</v>
      </c>
      <c r="BF420" s="104" t="s">
        <v>54</v>
      </c>
      <c r="BG420" s="104" t="s">
        <v>55</v>
      </c>
      <c r="BH420" s="104" t="s">
        <v>157</v>
      </c>
      <c r="BI420" s="104" t="s">
        <v>1296</v>
      </c>
      <c r="BJ420" s="104" t="s">
        <v>374</v>
      </c>
      <c r="BK420" s="24" t="s">
        <v>2227</v>
      </c>
      <c r="BL420" s="24" t="s">
        <v>2170</v>
      </c>
    </row>
    <row r="421" s="24" customFormat="true" ht="15" hidden="false" customHeight="false" outlineLevel="0" collapsed="false">
      <c r="A421" s="24" t="s">
        <v>3394</v>
      </c>
      <c r="B421" s="24" t="s">
        <v>87</v>
      </c>
      <c r="C421" s="24" t="s">
        <v>139</v>
      </c>
      <c r="D421" s="24" t="n">
        <v>0</v>
      </c>
      <c r="E421" s="24" t="n">
        <v>0</v>
      </c>
      <c r="F421" s="24" t="n">
        <v>0</v>
      </c>
      <c r="G421" s="24" t="n">
        <v>1</v>
      </c>
      <c r="I421" s="105"/>
      <c r="J421" s="28"/>
      <c r="K421" s="105"/>
      <c r="L421" s="28" t="n">
        <v>4</v>
      </c>
      <c r="M421" s="106"/>
      <c r="N421" s="105" t="n">
        <v>6</v>
      </c>
      <c r="O421" s="28" t="n">
        <v>4</v>
      </c>
      <c r="P421" s="31"/>
      <c r="Q421" s="106" t="n">
        <f aca="false">SUM(N421:P421)</f>
        <v>10</v>
      </c>
      <c r="R421" s="107"/>
      <c r="S421" s="105" t="n">
        <v>1</v>
      </c>
      <c r="T421" s="108" t="n">
        <v>1</v>
      </c>
      <c r="U421" s="109" t="n">
        <v>2</v>
      </c>
      <c r="V421" s="110" t="n">
        <v>2</v>
      </c>
      <c r="W421" s="111"/>
      <c r="X421" s="110"/>
      <c r="Y421" s="111"/>
      <c r="Z421" s="110"/>
      <c r="AA421" s="111"/>
      <c r="AB421" s="110"/>
      <c r="AC421" s="111"/>
      <c r="AD421" s="110"/>
      <c r="AE421" s="111" t="n">
        <v>1</v>
      </c>
      <c r="AF421" s="110" t="n">
        <v>1</v>
      </c>
      <c r="AG421" s="112"/>
      <c r="AH421" s="112"/>
      <c r="AI421" s="111" t="n">
        <f aca="false">SUM(S421,U421,W421,Y421,AA421,AC421,AE421,AG421)</f>
        <v>4</v>
      </c>
      <c r="AJ421" s="106" t="n">
        <f aca="false">SUM(T421,V421,X421,Z421,AB421,AD421,AF421,AH421)</f>
        <v>4</v>
      </c>
      <c r="AK421" s="107"/>
      <c r="AL421" s="107" t="n">
        <v>2</v>
      </c>
      <c r="AM421" s="105"/>
      <c r="AN421" s="28"/>
      <c r="AO421" s="106"/>
      <c r="AP421" s="105"/>
      <c r="AS421" s="24" t="s">
        <v>52</v>
      </c>
      <c r="AT421" s="27" t="n">
        <f aca="false">IF(OR(BE421=BR$60,BE421=BR$61,BE421=BR$62,BE421=BR$63,BE421=BR$64),1,IF(OR(BE421=BR$65,BE421=BR$66,BE421=BR$67,BE421=BR$68,BE421=BR$69),2,3))</f>
        <v>2</v>
      </c>
      <c r="AU421" s="27" t="n">
        <f aca="false">IF(OR(BF421=BR$30,BF421=BR$31,BF421=BR$32,BF421=BR$33),1,IF(BF421=BR$34,2,3))</f>
        <v>3</v>
      </c>
      <c r="AV421" s="27" t="n">
        <f aca="false">IF(BG421="отсутствует",2,1)</f>
        <v>1</v>
      </c>
      <c r="AW421" s="27" t="n">
        <f aca="false">IF(OR(BH421=BR$41,BH421=BR$42),1,IF(OR(BH421=BR$43,BH421=BR$44,BH421=BR$45),2,IF(OR(BH421=BR$46,BH421=BR$47,BH421=BR$48),3,IF(BH421=BR$56,5,IF(BH421=BR$57,6,4)))))</f>
        <v>4</v>
      </c>
      <c r="AX421" s="27" t="n">
        <f aca="false">IF(BI421="отсутствует",2,1)</f>
        <v>1</v>
      </c>
      <c r="AY421" s="24" t="s">
        <v>2311</v>
      </c>
      <c r="AZ421" s="103" t="n">
        <f aca="false">IF(BK421=BR$21,1,IF(BK421=BR$22,2,IF(BK421=BR$23,3,4)))</f>
        <v>1</v>
      </c>
      <c r="BA421" s="103" t="n">
        <f aca="false">IF(OR(BL421=BR$2,BL421=BR$3,BL421=BR$4),1,IF(OR(BL421=BR$5,BL421=BR$6,BL421=BR$7,BL421=BR$8,BL421=BR$9),2,IF(OR(BL421=BR$10,BL421=BR$11,BL421=BR$12,BL421=BR$13,BL421=BR$14),3,4)))</f>
        <v>1</v>
      </c>
      <c r="BD421" s="104" t="s">
        <v>52</v>
      </c>
      <c r="BE421" s="104" t="s">
        <v>63</v>
      </c>
      <c r="BF421" s="104" t="s">
        <v>2060</v>
      </c>
      <c r="BG421" s="104" t="s">
        <v>3395</v>
      </c>
      <c r="BH421" s="104" t="s">
        <v>530</v>
      </c>
      <c r="BI421" s="104" t="s">
        <v>123</v>
      </c>
      <c r="BJ421" s="104" t="s">
        <v>2311</v>
      </c>
      <c r="BK421" s="24" t="s">
        <v>2227</v>
      </c>
      <c r="BL421" s="24" t="s">
        <v>2170</v>
      </c>
    </row>
    <row r="422" s="24" customFormat="true" ht="15" hidden="false" customHeight="false" outlineLevel="0" collapsed="false">
      <c r="A422" s="24" t="s">
        <v>2089</v>
      </c>
      <c r="B422" s="24" t="s">
        <v>138</v>
      </c>
      <c r="C422" s="24" t="s">
        <v>135</v>
      </c>
      <c r="D422" s="24" t="n">
        <v>0</v>
      </c>
      <c r="E422" s="24" t="n">
        <v>1</v>
      </c>
      <c r="F422" s="24" t="n">
        <v>1</v>
      </c>
      <c r="G422" s="24" t="n">
        <v>1</v>
      </c>
      <c r="H422" s="24" t="n">
        <v>1</v>
      </c>
      <c r="I422" s="105"/>
      <c r="J422" s="28"/>
      <c r="K422" s="105"/>
      <c r="L422" s="28" t="n">
        <v>4</v>
      </c>
      <c r="M422" s="106"/>
      <c r="N422" s="105" t="n">
        <v>4</v>
      </c>
      <c r="O422" s="28" t="n">
        <v>8</v>
      </c>
      <c r="P422" s="31"/>
      <c r="Q422" s="106" t="n">
        <f aca="false">SUM(N422:P422)</f>
        <v>12</v>
      </c>
      <c r="R422" s="107"/>
      <c r="S422" s="105"/>
      <c r="T422" s="108"/>
      <c r="U422" s="109"/>
      <c r="V422" s="110"/>
      <c r="W422" s="111"/>
      <c r="X422" s="110"/>
      <c r="Y422" s="111"/>
      <c r="Z422" s="110"/>
      <c r="AA422" s="111"/>
      <c r="AB422" s="110"/>
      <c r="AC422" s="111"/>
      <c r="AD422" s="110"/>
      <c r="AE422" s="111"/>
      <c r="AF422" s="110"/>
      <c r="AG422" s="112"/>
      <c r="AH422" s="112"/>
      <c r="AI422" s="111" t="n">
        <f aca="false">SUM(S422,U422,W422,Y422,AA422,AC422,AE422,AG422)</f>
        <v>0</v>
      </c>
      <c r="AJ422" s="106" t="n">
        <f aca="false">SUM(T422,V422,X422,Z422,AB422,AD422,AF422,AH422)</f>
        <v>0</v>
      </c>
      <c r="AK422" s="107"/>
      <c r="AL422" s="107"/>
      <c r="AM422" s="105"/>
      <c r="AN422" s="28"/>
      <c r="AO422" s="106"/>
      <c r="AP422" s="105"/>
      <c r="AS422" s="24" t="s">
        <v>318</v>
      </c>
      <c r="AT422" s="27" t="n">
        <f aca="false">IF(OR(BE422=BR$60,BE422=BR$61,BE422=BR$62,BE422=BR$63,BE422=BR$64),1,IF(OR(BE422=BR$65,BE422=BR$66,BE422=BR$67,BE422=BR$68,BE422=BR$69),2,3))</f>
        <v>1</v>
      </c>
      <c r="AU422" s="27" t="n">
        <f aca="false">IF(OR(BF422=BR$30,BF422=BR$31,BF422=BR$32,BF422=BR$33),1,IF(BF422=BR$34,2,3))</f>
        <v>1</v>
      </c>
      <c r="AV422" s="27" t="n">
        <f aca="false">IF(BG422="отсутствует",2,1)</f>
        <v>1</v>
      </c>
      <c r="AW422" s="27" t="n">
        <f aca="false">IF(OR(BH422=BR$41,BH422=BR$42),1,IF(OR(BH422=BR$43,BH422=BR$44,BH422=BR$45),2,IF(OR(BH422=BR$46,BH422=BR$47,BH422=BR$48),3,IF(BH422=BR$56,5,IF(BH422=BR$57,6,4)))))</f>
        <v>4</v>
      </c>
      <c r="AX422" s="27" t="n">
        <f aca="false">IF(BI422="отсутствует",2,1)</f>
        <v>1</v>
      </c>
      <c r="AY422" s="24" t="s">
        <v>1600</v>
      </c>
      <c r="AZ422" s="103" t="n">
        <f aca="false">IF(BK422=BR$21,1,IF(BK422=BR$22,2,IF(BK422=BR$23,3,4)))</f>
        <v>1</v>
      </c>
      <c r="BA422" s="103" t="n">
        <f aca="false">IF(OR(BL422=BR$2,BL422=BR$3,BL422=BR$4),1,IF(OR(BL422=BR$5,BL422=BR$6,BL422=BR$7,BL422=BR$8,BL422=BR$9),2,IF(OR(BL422=BR$10,BL422=BR$11,BL422=BR$12,BL422=BR$13,BL422=BR$14),3,4)))</f>
        <v>1</v>
      </c>
      <c r="BD422" s="104" t="s">
        <v>318</v>
      </c>
      <c r="BE422" s="104" t="s">
        <v>107</v>
      </c>
      <c r="BF422" s="104" t="s">
        <v>72</v>
      </c>
      <c r="BG422" s="104" t="s">
        <v>1362</v>
      </c>
      <c r="BH422" s="104" t="s">
        <v>2090</v>
      </c>
      <c r="BI422" s="104" t="s">
        <v>2091</v>
      </c>
      <c r="BJ422" s="104" t="s">
        <v>1600</v>
      </c>
      <c r="BK422" s="24" t="s">
        <v>2227</v>
      </c>
      <c r="BL422" s="24" t="s">
        <v>2170</v>
      </c>
    </row>
    <row r="423" s="24" customFormat="true" ht="15" hidden="false" customHeight="false" outlineLevel="0" collapsed="false">
      <c r="A423" s="24" t="s">
        <v>3396</v>
      </c>
      <c r="B423" s="24" t="s">
        <v>265</v>
      </c>
      <c r="C423" s="24" t="s">
        <v>3397</v>
      </c>
      <c r="D423" s="24" t="n">
        <v>0</v>
      </c>
      <c r="E423" s="24" t="n">
        <v>0</v>
      </c>
      <c r="F423" s="24" t="n">
        <v>0</v>
      </c>
      <c r="G423" s="24" t="n">
        <v>1</v>
      </c>
      <c r="I423" s="105"/>
      <c r="J423" s="28"/>
      <c r="K423" s="105"/>
      <c r="L423" s="28" t="n">
        <v>2</v>
      </c>
      <c r="M423" s="106"/>
      <c r="N423" s="105" t="n">
        <v>6</v>
      </c>
      <c r="O423" s="28" t="n">
        <v>4</v>
      </c>
      <c r="P423" s="31"/>
      <c r="Q423" s="106" t="n">
        <f aca="false">SUM(N423:P423)</f>
        <v>10</v>
      </c>
      <c r="R423" s="107"/>
      <c r="S423" s="105"/>
      <c r="T423" s="108"/>
      <c r="U423" s="109"/>
      <c r="V423" s="110"/>
      <c r="W423" s="111"/>
      <c r="X423" s="110"/>
      <c r="Y423" s="111"/>
      <c r="Z423" s="110"/>
      <c r="AA423" s="111"/>
      <c r="AB423" s="110"/>
      <c r="AC423" s="111"/>
      <c r="AD423" s="110"/>
      <c r="AE423" s="111"/>
      <c r="AF423" s="110"/>
      <c r="AG423" s="112"/>
      <c r="AH423" s="112"/>
      <c r="AI423" s="111" t="n">
        <f aca="false">SUM(S423,U423,W423,Y423,AA423,AC423,AE423,AG423)</f>
        <v>0</v>
      </c>
      <c r="AJ423" s="106" t="n">
        <f aca="false">SUM(T423,V423,X423,Z423,AB423,AD423,AF423,AH423)</f>
        <v>0</v>
      </c>
      <c r="AK423" s="107"/>
      <c r="AL423" s="107"/>
      <c r="AM423" s="105"/>
      <c r="AN423" s="28"/>
      <c r="AO423" s="106"/>
      <c r="AP423" s="105"/>
      <c r="AS423" s="24" t="s">
        <v>52</v>
      </c>
      <c r="AT423" s="27" t="n">
        <f aca="false">IF(OR(BE423=BR$60,BE423=BR$61,BE423=BR$62,BE423=BR$63,BE423=BR$64),1,IF(OR(BE423=BR$65,BE423=BR$66,BE423=BR$67,BE423=BR$68,BE423=BR$69),2,3))</f>
        <v>3</v>
      </c>
      <c r="AU423" s="27" t="n">
        <f aca="false">IF(OR(BF423=BR$30,BF423=BR$31,BF423=BR$32,BF423=BR$33),1,IF(BF423=BR$34,2,3))</f>
        <v>1</v>
      </c>
      <c r="AV423" s="27" t="n">
        <f aca="false">IF(BG423="отсутствует",2,1)</f>
        <v>1</v>
      </c>
      <c r="AW423" s="27" t="n">
        <f aca="false">IF(OR(BH423=BR$41,BH423=BR$42),1,IF(OR(BH423=BR$43,BH423=BR$44,BH423=BR$45),2,IF(OR(BH423=BR$46,BH423=BR$47,BH423=BR$48),3,IF(BH423=BR$56,5,IF(BH423=BR$57,6,4)))))</f>
        <v>4</v>
      </c>
      <c r="AX423" s="27" t="n">
        <f aca="false">IF(BI423="отсутствует",2,1)</f>
        <v>1</v>
      </c>
      <c r="AY423" s="24" t="s">
        <v>143</v>
      </c>
      <c r="AZ423" s="103" t="n">
        <f aca="false">IF(BK423=BR$21,1,IF(BK423=BR$22,2,IF(BK423=BR$23,3,4)))</f>
        <v>1</v>
      </c>
      <c r="BA423" s="103" t="n">
        <f aca="false">IF(OR(BL423=BR$2,BL423=BR$3,BL423=BR$4),1,IF(OR(BL423=BR$5,BL423=BR$6,BL423=BR$7,BL423=BR$8,BL423=BR$9),2,IF(OR(BL423=BR$10,BL423=BR$11,BL423=BR$12,BL423=BR$13,BL423=BR$14),3,4)))</f>
        <v>1</v>
      </c>
      <c r="BD423" s="104" t="s">
        <v>52</v>
      </c>
      <c r="BE423" s="104" t="s">
        <v>646</v>
      </c>
      <c r="BF423" s="104" t="s">
        <v>72</v>
      </c>
      <c r="BG423" s="104" t="s">
        <v>140</v>
      </c>
      <c r="BH423" s="104" t="s">
        <v>3398</v>
      </c>
      <c r="BI423" s="104" t="s">
        <v>440</v>
      </c>
      <c r="BJ423" s="104" t="s">
        <v>143</v>
      </c>
      <c r="BK423" s="24" t="s">
        <v>2227</v>
      </c>
      <c r="BL423" s="24" t="s">
        <v>2170</v>
      </c>
    </row>
    <row r="424" s="24" customFormat="true" ht="15" hidden="false" customHeight="false" outlineLevel="0" collapsed="false">
      <c r="A424" s="24" t="s">
        <v>3399</v>
      </c>
      <c r="B424" s="24" t="s">
        <v>219</v>
      </c>
      <c r="C424" s="24" t="s">
        <v>3400</v>
      </c>
      <c r="D424" s="24" t="n">
        <v>0</v>
      </c>
      <c r="E424" s="24" t="n">
        <v>0</v>
      </c>
      <c r="F424" s="24" t="n">
        <v>0</v>
      </c>
      <c r="G424" s="24" t="n">
        <v>1</v>
      </c>
      <c r="I424" s="105"/>
      <c r="J424" s="28"/>
      <c r="K424" s="105"/>
      <c r="L424" s="28" t="n">
        <v>2</v>
      </c>
      <c r="M424" s="106"/>
      <c r="N424" s="105" t="n">
        <v>18</v>
      </c>
      <c r="O424" s="28" t="n">
        <v>3</v>
      </c>
      <c r="P424" s="31"/>
      <c r="Q424" s="106" t="n">
        <f aca="false">SUM(N424:P424)</f>
        <v>21</v>
      </c>
      <c r="R424" s="107"/>
      <c r="S424" s="105"/>
      <c r="T424" s="108"/>
      <c r="U424" s="109"/>
      <c r="V424" s="110"/>
      <c r="W424" s="111"/>
      <c r="X424" s="110"/>
      <c r="Y424" s="111"/>
      <c r="Z424" s="110"/>
      <c r="AA424" s="111"/>
      <c r="AB424" s="110"/>
      <c r="AC424" s="111"/>
      <c r="AD424" s="110"/>
      <c r="AE424" s="111"/>
      <c r="AF424" s="110"/>
      <c r="AG424" s="112"/>
      <c r="AH424" s="112"/>
      <c r="AI424" s="111" t="n">
        <f aca="false">SUM(S424,U424,W424,Y424,AA424,AC424,AE424,AG424)</f>
        <v>0</v>
      </c>
      <c r="AJ424" s="106" t="n">
        <f aca="false">SUM(T424,V424,X424,Z424,AB424,AD424,AF424,AH424)</f>
        <v>0</v>
      </c>
      <c r="AK424" s="107"/>
      <c r="AL424" s="107"/>
      <c r="AM424" s="105"/>
      <c r="AN424" s="28"/>
      <c r="AO424" s="106"/>
      <c r="AP424" s="105"/>
      <c r="AS424" s="24" t="s">
        <v>52</v>
      </c>
      <c r="AT424" s="27" t="n">
        <f aca="false">IF(OR(BE424=BR$60,BE424=BR$61,BE424=BR$62,BE424=BR$63,BE424=BR$64),1,IF(OR(BE424=BR$65,BE424=BR$66,BE424=BR$67,BE424=BR$68,BE424=BR$69),2,3))</f>
        <v>3</v>
      </c>
      <c r="AU424" s="27" t="n">
        <f aca="false">IF(OR(BF424=BR$30,BF424=BR$31,BF424=BR$32,BF424=BR$33),1,IF(BF424=BR$34,2,3))</f>
        <v>3</v>
      </c>
      <c r="AV424" s="27" t="n">
        <f aca="false">IF(BG424="отсутствует",2,1)</f>
        <v>2</v>
      </c>
      <c r="AW424" s="27" t="n">
        <f aca="false">IF(OR(BH424=BR$41,BH424=BR$42),1,IF(OR(BH424=BR$43,BH424=BR$44,BH424=BR$45),2,IF(OR(BH424=BR$46,BH424=BR$47,BH424=BR$48),3,IF(BH424=BR$56,5,IF(BH424=BR$57,6,4)))))</f>
        <v>4</v>
      </c>
      <c r="AX424" s="27" t="n">
        <f aca="false">IF(BI424="отсутствует",2,1)</f>
        <v>1</v>
      </c>
      <c r="AY424" s="24" t="s">
        <v>206</v>
      </c>
      <c r="AZ424" s="103" t="n">
        <f aca="false">IF(BK424=BR$21,1,IF(BK424=BR$22,2,IF(BK424=BR$23,3,4)))</f>
        <v>1</v>
      </c>
      <c r="BA424" s="103" t="n">
        <f aca="false">IF(OR(BL424=BR$2,BL424=BR$3,BL424=BR$4),1,IF(OR(BL424=BR$5,BL424=BR$6,BL424=BR$7,BL424=BR$8,BL424=BR$9),2,IF(OR(BL424=BR$10,BL424=BR$11,BL424=BR$12,BL424=BR$13,BL424=BR$14),3,4)))</f>
        <v>1</v>
      </c>
      <c r="BD424" s="104" t="s">
        <v>52</v>
      </c>
      <c r="BE424" s="104" t="s">
        <v>193</v>
      </c>
      <c r="BF424" s="104" t="s">
        <v>54</v>
      </c>
      <c r="BG424" s="104" t="s">
        <v>55</v>
      </c>
      <c r="BH424" s="104" t="s">
        <v>3401</v>
      </c>
      <c r="BI424" s="104" t="s">
        <v>1022</v>
      </c>
      <c r="BJ424" s="104" t="s">
        <v>206</v>
      </c>
      <c r="BK424" s="24" t="s">
        <v>2227</v>
      </c>
      <c r="BL424" s="24" t="s">
        <v>2170</v>
      </c>
    </row>
    <row r="425" s="24" customFormat="true" ht="15" hidden="false" customHeight="false" outlineLevel="0" collapsed="false">
      <c r="A425" s="24" t="s">
        <v>2853</v>
      </c>
      <c r="B425" s="24" t="s">
        <v>684</v>
      </c>
      <c r="C425" s="24" t="s">
        <v>494</v>
      </c>
      <c r="D425" s="24" t="n">
        <v>0</v>
      </c>
      <c r="E425" s="24" t="n">
        <v>0</v>
      </c>
      <c r="F425" s="24" t="n">
        <v>1</v>
      </c>
      <c r="G425" s="24" t="n">
        <v>1</v>
      </c>
      <c r="H425" s="24" t="n">
        <v>1</v>
      </c>
      <c r="I425" s="105"/>
      <c r="J425" s="28"/>
      <c r="K425" s="105"/>
      <c r="L425" s="28" t="n">
        <v>1</v>
      </c>
      <c r="M425" s="106"/>
      <c r="N425" s="105" t="n">
        <v>6</v>
      </c>
      <c r="O425" s="28" t="n">
        <v>6</v>
      </c>
      <c r="P425" s="31"/>
      <c r="Q425" s="106" t="n">
        <f aca="false">SUM(N425:P425)</f>
        <v>12</v>
      </c>
      <c r="R425" s="107"/>
      <c r="S425" s="105"/>
      <c r="T425" s="108"/>
      <c r="U425" s="109"/>
      <c r="V425" s="110"/>
      <c r="W425" s="111"/>
      <c r="X425" s="110"/>
      <c r="Y425" s="111"/>
      <c r="Z425" s="110"/>
      <c r="AA425" s="111"/>
      <c r="AB425" s="110"/>
      <c r="AC425" s="111"/>
      <c r="AD425" s="110"/>
      <c r="AE425" s="111"/>
      <c r="AF425" s="110"/>
      <c r="AG425" s="112"/>
      <c r="AH425" s="112"/>
      <c r="AI425" s="111" t="n">
        <f aca="false">SUM(S425,U425,W425,Y425,AA425,AC425,AE425,AG425)</f>
        <v>0</v>
      </c>
      <c r="AJ425" s="106" t="n">
        <f aca="false">SUM(T425,V425,X425,Z425,AB425,AD425,AF425,AH425)</f>
        <v>0</v>
      </c>
      <c r="AK425" s="107"/>
      <c r="AL425" s="107"/>
      <c r="AM425" s="105"/>
      <c r="AN425" s="28"/>
      <c r="AO425" s="106"/>
      <c r="AP425" s="105"/>
      <c r="AS425" s="24" t="s">
        <v>113</v>
      </c>
      <c r="AT425" s="27" t="n">
        <f aca="false">IF(OR(BE425=BR$60,BE425=BR$61,BE425=BR$62,BE425=BR$63,BE425=BR$64),1,IF(OR(BE425=BR$65,BE425=BR$66,BE425=BR$67,BE425=BR$68,BE425=BR$69),2,3))</f>
        <v>3</v>
      </c>
      <c r="AU425" s="27" t="n">
        <f aca="false">IF(OR(BF425=BR$30,BF425=BR$31,BF425=BR$32,BF425=BR$33),1,IF(BF425=BR$34,2,3))</f>
        <v>3</v>
      </c>
      <c r="AV425" s="27" t="n">
        <f aca="false">IF(BG425="отсутствует",2,1)</f>
        <v>1</v>
      </c>
      <c r="AW425" s="27" t="n">
        <f aca="false">IF(OR(BH425=BR$41,BH425=BR$42),1,IF(OR(BH425=BR$43,BH425=BR$44,BH425=BR$45),2,IF(OR(BH425=BR$46,BH425=BR$47,BH425=BR$48),3,IF(BH425=BR$56,5,IF(BH425=BR$57,6,4)))))</f>
        <v>1</v>
      </c>
      <c r="AX425" s="27" t="n">
        <f aca="false">IF(BI425="отсутствует",2,1)</f>
        <v>1</v>
      </c>
      <c r="AY425" s="24" t="s">
        <v>260</v>
      </c>
      <c r="AZ425" s="103" t="n">
        <f aca="false">IF(BK425=BR$21,1,IF(BK425=BR$22,2,IF(BK425=BR$23,3,4)))</f>
        <v>1</v>
      </c>
      <c r="BA425" s="103" t="n">
        <f aca="false">IF(OR(BL425=BR$2,BL425=BR$3,BL425=BR$4),1,IF(OR(BL425=BR$5,BL425=BR$6,BL425=BR$7,BL425=BR$8,BL425=BR$9),2,IF(OR(BL425=BR$10,BL425=BR$11,BL425=BR$12,BL425=BR$13,BL425=BR$14),3,4)))</f>
        <v>1</v>
      </c>
      <c r="BD425" s="104" t="s">
        <v>113</v>
      </c>
      <c r="BE425" s="104" t="s">
        <v>193</v>
      </c>
      <c r="BF425" s="104" t="s">
        <v>54</v>
      </c>
      <c r="BG425" s="104" t="s">
        <v>114</v>
      </c>
      <c r="BH425" s="104" t="s">
        <v>95</v>
      </c>
      <c r="BI425" s="104" t="s">
        <v>74</v>
      </c>
      <c r="BJ425" s="104" t="s">
        <v>260</v>
      </c>
      <c r="BK425" s="24" t="s">
        <v>2227</v>
      </c>
      <c r="BL425" s="24" t="s">
        <v>2170</v>
      </c>
    </row>
    <row r="426" s="24" customFormat="true" ht="15" hidden="false" customHeight="false" outlineLevel="0" collapsed="false">
      <c r="A426" s="24" t="s">
        <v>3402</v>
      </c>
      <c r="B426" s="24" t="s">
        <v>582</v>
      </c>
      <c r="C426" s="24" t="s">
        <v>62</v>
      </c>
      <c r="D426" s="24" t="n">
        <v>0</v>
      </c>
      <c r="E426" s="24" t="n">
        <v>0</v>
      </c>
      <c r="F426" s="24" t="n">
        <v>0</v>
      </c>
      <c r="G426" s="24" t="n">
        <v>1</v>
      </c>
      <c r="I426" s="105"/>
      <c r="J426" s="28"/>
      <c r="K426" s="105"/>
      <c r="L426" s="28" t="n">
        <v>1</v>
      </c>
      <c r="M426" s="106"/>
      <c r="N426" s="105" t="n">
        <v>10</v>
      </c>
      <c r="O426" s="28" t="n">
        <v>1</v>
      </c>
      <c r="P426" s="31"/>
      <c r="Q426" s="106" t="n">
        <f aca="false">SUM(N426:P426)</f>
        <v>11</v>
      </c>
      <c r="R426" s="107"/>
      <c r="S426" s="105"/>
      <c r="T426" s="108"/>
      <c r="U426" s="109"/>
      <c r="V426" s="110"/>
      <c r="W426" s="111"/>
      <c r="X426" s="110"/>
      <c r="Y426" s="111"/>
      <c r="Z426" s="110"/>
      <c r="AA426" s="111"/>
      <c r="AB426" s="110"/>
      <c r="AC426" s="111"/>
      <c r="AD426" s="110"/>
      <c r="AE426" s="111"/>
      <c r="AF426" s="110"/>
      <c r="AG426" s="112"/>
      <c r="AH426" s="112"/>
      <c r="AI426" s="111" t="n">
        <f aca="false">SUM(S426,U426,W426,Y426,AA426,AC426,AE426,AG426)</f>
        <v>0</v>
      </c>
      <c r="AJ426" s="106" t="n">
        <f aca="false">SUM(T426,V426,X426,Z426,AB426,AD426,AF426,AH426)</f>
        <v>0</v>
      </c>
      <c r="AK426" s="107"/>
      <c r="AL426" s="107"/>
      <c r="AM426" s="105"/>
      <c r="AN426" s="28"/>
      <c r="AO426" s="106"/>
      <c r="AP426" s="105"/>
      <c r="AS426" s="24" t="s">
        <v>113</v>
      </c>
      <c r="AT426" s="27" t="n">
        <f aca="false">IF(OR(BE426=BR$60,BE426=BR$61,BE426=BR$62,BE426=BR$63,BE426=BR$64),1,IF(OR(BE426=BR$65,BE426=BR$66,BE426=BR$67,BE426=BR$68,BE426=BR$69),2,3))</f>
        <v>3</v>
      </c>
      <c r="AU426" s="27" t="n">
        <f aca="false">IF(OR(BF426=BR$30,BF426=BR$31,BF426=BR$32,BF426=BR$33),1,IF(BF426=BR$34,2,3))</f>
        <v>3</v>
      </c>
      <c r="AV426" s="27" t="n">
        <f aca="false">IF(BG426="отсутствует",2,1)</f>
        <v>2</v>
      </c>
      <c r="AW426" s="27" t="n">
        <f aca="false">IF(OR(BH426=BR$41,BH426=BR$42),1,IF(OR(BH426=BR$43,BH426=BR$44,BH426=BR$45),2,IF(OR(BH426=BR$46,BH426=BR$47,BH426=BR$48),3,IF(BH426=BR$56,5,IF(BH426=BR$57,6,4)))))</f>
        <v>1</v>
      </c>
      <c r="AX426" s="27" t="n">
        <f aca="false">IF(BI426="отсутствует",2,1)</f>
        <v>1</v>
      </c>
      <c r="AY426" s="24" t="s">
        <v>200</v>
      </c>
      <c r="AZ426" s="103" t="n">
        <f aca="false">IF(BK426=BR$21,1,IF(BK426=BR$22,2,IF(BK426=BR$23,3,4)))</f>
        <v>4</v>
      </c>
      <c r="BA426" s="103" t="n">
        <f aca="false">IF(OR(BL426=BR$2,BL426=BR$3,BL426=BR$4),1,IF(OR(BL426=BR$5,BL426=BR$6,BL426=BR$7,BL426=BR$8,BL426=BR$9),2,IF(OR(BL426=BR$10,BL426=BR$11,BL426=BR$12,BL426=BR$13,BL426=BR$14),3,4)))</f>
        <v>2</v>
      </c>
      <c r="BD426" s="104" t="s">
        <v>113</v>
      </c>
      <c r="BE426" s="104" t="s">
        <v>193</v>
      </c>
      <c r="BF426" s="104" t="s">
        <v>54</v>
      </c>
      <c r="BG426" s="104" t="s">
        <v>55</v>
      </c>
      <c r="BH426" s="104" t="s">
        <v>95</v>
      </c>
      <c r="BI426" s="104" t="s">
        <v>102</v>
      </c>
      <c r="BJ426" s="104" t="s">
        <v>200</v>
      </c>
      <c r="BK426" s="24" t="s">
        <v>2242</v>
      </c>
      <c r="BL426" s="24" t="s">
        <v>2185</v>
      </c>
    </row>
    <row r="427" s="24" customFormat="true" ht="15" hidden="false" customHeight="false" outlineLevel="0" collapsed="false">
      <c r="A427" s="24" t="s">
        <v>2100</v>
      </c>
      <c r="B427" s="24" t="s">
        <v>160</v>
      </c>
      <c r="C427" s="24" t="s">
        <v>100</v>
      </c>
      <c r="D427" s="24" t="n">
        <v>0</v>
      </c>
      <c r="E427" s="24" t="n">
        <v>1</v>
      </c>
      <c r="F427" s="24" t="n">
        <v>1</v>
      </c>
      <c r="G427" s="24" t="n">
        <v>1</v>
      </c>
      <c r="H427" s="24" t="n">
        <v>1</v>
      </c>
      <c r="I427" s="105"/>
      <c r="J427" s="28"/>
      <c r="K427" s="105"/>
      <c r="L427" s="28" t="n">
        <v>3</v>
      </c>
      <c r="M427" s="106"/>
      <c r="N427" s="105" t="n">
        <v>4</v>
      </c>
      <c r="O427" s="28" t="n">
        <v>5</v>
      </c>
      <c r="P427" s="31"/>
      <c r="Q427" s="106" t="n">
        <f aca="false">SUM(N427:P427)</f>
        <v>9</v>
      </c>
      <c r="R427" s="107"/>
      <c r="S427" s="105"/>
      <c r="T427" s="108"/>
      <c r="U427" s="109" t="n">
        <v>1</v>
      </c>
      <c r="V427" s="110" t="n">
        <v>2</v>
      </c>
      <c r="W427" s="111"/>
      <c r="X427" s="110"/>
      <c r="Y427" s="111"/>
      <c r="Z427" s="110"/>
      <c r="AA427" s="111"/>
      <c r="AB427" s="110"/>
      <c r="AC427" s="111"/>
      <c r="AD427" s="110"/>
      <c r="AE427" s="111"/>
      <c r="AF427" s="110"/>
      <c r="AG427" s="112"/>
      <c r="AH427" s="112"/>
      <c r="AI427" s="111" t="n">
        <f aca="false">SUM(S427,U427,W427,Y427,AA427,AC427,AE427,AG427)</f>
        <v>1</v>
      </c>
      <c r="AJ427" s="106" t="n">
        <f aca="false">SUM(T427,V427,X427,Z427,AB427,AD427,AF427,AH427)</f>
        <v>2</v>
      </c>
      <c r="AK427" s="107"/>
      <c r="AL427" s="107" t="n">
        <v>4</v>
      </c>
      <c r="AM427" s="105"/>
      <c r="AN427" s="28"/>
      <c r="AO427" s="106"/>
      <c r="AP427" s="105"/>
      <c r="AS427" s="24" t="s">
        <v>1299</v>
      </c>
      <c r="AT427" s="27" t="n">
        <f aca="false">IF(OR(BE427=BR$60,BE427=BR$61,BE427=BR$62,BE427=BR$63,BE427=BR$64),1,IF(OR(BE427=BR$65,BE427=BR$66,BE427=BR$67,BE427=BR$68,BE427=BR$69),2,3))</f>
        <v>1</v>
      </c>
      <c r="AU427" s="27" t="n">
        <f aca="false">IF(OR(BF427=BR$30,BF427=BR$31,BF427=BR$32,BF427=BR$33),1,IF(BF427=BR$34,2,3))</f>
        <v>3</v>
      </c>
      <c r="AV427" s="27" t="n">
        <f aca="false">IF(BG427="отсутствует",2,1)</f>
        <v>2</v>
      </c>
      <c r="AW427" s="27" t="n">
        <f aca="false">IF(OR(BH427=BR$41,BH427=BR$42),1,IF(OR(BH427=BR$43,BH427=BR$44,BH427=BR$45),2,IF(OR(BH427=BR$46,BH427=BR$47,BH427=BR$48),3,IF(BH427=BR$56,5,IF(BH427=BR$57,6,4)))))</f>
        <v>4</v>
      </c>
      <c r="AX427" s="27" t="n">
        <f aca="false">IF(BI427="отсутствует",2,1)</f>
        <v>1</v>
      </c>
      <c r="AY427" s="24" t="s">
        <v>2103</v>
      </c>
      <c r="AZ427" s="103" t="n">
        <f aca="false">IF(BK427=BR$21,1,IF(BK427=BR$22,2,IF(BK427=BR$23,3,4)))</f>
        <v>2</v>
      </c>
      <c r="BA427" s="103" t="n">
        <f aca="false">IF(OR(BL427=BR$2,BL427=BR$3,BL427=BR$4),1,IF(OR(BL427=BR$5,BL427=BR$6,BL427=BR$7,BL427=BR$8,BL427=BR$9),2,IF(OR(BL427=BR$10,BL427=BR$11,BL427=BR$12,BL427=BR$13,BL427=BR$14),3,4)))</f>
        <v>2</v>
      </c>
      <c r="BD427" s="104" t="s">
        <v>1299</v>
      </c>
      <c r="BE427" s="104" t="s">
        <v>120</v>
      </c>
      <c r="BF427" s="104" t="s">
        <v>636</v>
      </c>
      <c r="BG427" s="104" t="s">
        <v>55</v>
      </c>
      <c r="BH427" s="104" t="s">
        <v>882</v>
      </c>
      <c r="BI427" s="104" t="s">
        <v>2102</v>
      </c>
      <c r="BJ427" s="104" t="s">
        <v>2103</v>
      </c>
      <c r="BK427" s="24" t="s">
        <v>2233</v>
      </c>
      <c r="BL427" s="24" t="s">
        <v>2192</v>
      </c>
    </row>
    <row r="428" s="24" customFormat="true" ht="15" hidden="false" customHeight="false" outlineLevel="0" collapsed="false">
      <c r="A428" s="24" t="s">
        <v>1220</v>
      </c>
      <c r="B428" s="24" t="s">
        <v>891</v>
      </c>
      <c r="C428" s="24" t="s">
        <v>549</v>
      </c>
      <c r="D428" s="24" t="n">
        <v>1</v>
      </c>
      <c r="E428" s="24" t="n">
        <v>1</v>
      </c>
      <c r="F428" s="24" t="n">
        <v>1</v>
      </c>
      <c r="G428" s="24" t="n">
        <v>1</v>
      </c>
      <c r="H428" s="24" t="n">
        <v>1</v>
      </c>
      <c r="I428" s="105"/>
      <c r="J428" s="28"/>
      <c r="K428" s="105"/>
      <c r="L428" s="28"/>
      <c r="M428" s="106"/>
      <c r="N428" s="105"/>
      <c r="O428" s="28"/>
      <c r="P428" s="31"/>
      <c r="Q428" s="106" t="n">
        <f aca="false">SUM(N428:P428)</f>
        <v>0</v>
      </c>
      <c r="R428" s="107"/>
      <c r="S428" s="105"/>
      <c r="T428" s="108"/>
      <c r="U428" s="109"/>
      <c r="V428" s="110"/>
      <c r="W428" s="111"/>
      <c r="X428" s="110"/>
      <c r="Y428" s="111"/>
      <c r="Z428" s="110"/>
      <c r="AA428" s="111"/>
      <c r="AB428" s="110"/>
      <c r="AC428" s="111"/>
      <c r="AD428" s="110"/>
      <c r="AE428" s="111"/>
      <c r="AF428" s="110"/>
      <c r="AG428" s="112"/>
      <c r="AH428" s="112"/>
      <c r="AI428" s="111" t="n">
        <f aca="false">SUM(S428,U428,W428,Y428,AA428,AC428,AE428,AG428)</f>
        <v>0</v>
      </c>
      <c r="AJ428" s="106" t="n">
        <f aca="false">SUM(T428,V428,X428,Z428,AB428,AD428,AF428,AH428)</f>
        <v>0</v>
      </c>
      <c r="AK428" s="107"/>
      <c r="AL428" s="107"/>
      <c r="AM428" s="105"/>
      <c r="AN428" s="28"/>
      <c r="AO428" s="106"/>
      <c r="AP428" s="105"/>
      <c r="AS428" s="24" t="s">
        <v>52</v>
      </c>
      <c r="AT428" s="27" t="n">
        <f aca="false">IF(OR(BE428=BR$60,BE428=BR$61,BE428=BR$62,BE428=BR$63,BE428=BR$64),1,IF(OR(BE428=BR$65,BE428=BR$66,BE428=BR$67,BE428=BR$68,BE428=BR$69),2,3))</f>
        <v>1</v>
      </c>
      <c r="AU428" s="27" t="n">
        <f aca="false">IF(OR(BF428=BR$30,BF428=BR$31,BF428=BR$32,BF428=BR$33),1,IF(BF428=BR$34,2,3))</f>
        <v>1</v>
      </c>
      <c r="AV428" s="27" t="n">
        <f aca="false">IF(BG428="отсутствует",2,1)</f>
        <v>1</v>
      </c>
      <c r="AW428" s="27" t="n">
        <f aca="false">IF(OR(BH428=BR$41,BH428=BR$42),1,IF(OR(BH428=BR$43,BH428=BR$44,BH428=BR$45),2,IF(OR(BH428=BR$46,BH428=BR$47,BH428=BR$48),3,IF(BH428=BR$56,5,IF(BH428=BR$57,6,4)))))</f>
        <v>4</v>
      </c>
      <c r="AX428" s="27" t="n">
        <f aca="false">IF(BI428="отсутствует",2,1)</f>
        <v>1</v>
      </c>
      <c r="AY428" s="24" t="s">
        <v>217</v>
      </c>
      <c r="AZ428" s="103" t="n">
        <f aca="false">IF(BK428=BR$21,1,IF(BK428=BR$22,2,IF(BK428=BR$23,3,4)))</f>
        <v>1</v>
      </c>
      <c r="BA428" s="103" t="n">
        <f aca="false">IF(OR(BL428=BR$2,BL428=BR$3,BL428=BR$4),1,IF(OR(BL428=BR$5,BL428=BR$6,BL428=BR$7,BL428=BR$8,BL428=BR$9),2,IF(OR(BL428=BR$10,BL428=BR$11,BL428=BR$12,BL428=BR$13,BL428=BR$14),3,4)))</f>
        <v>1</v>
      </c>
      <c r="BD428" s="104" t="s">
        <v>52</v>
      </c>
      <c r="BE428" s="104" t="s">
        <v>120</v>
      </c>
      <c r="BF428" s="104" t="s">
        <v>72</v>
      </c>
      <c r="BG428" s="104" t="s">
        <v>140</v>
      </c>
      <c r="BH428" s="104" t="s">
        <v>284</v>
      </c>
      <c r="BI428" s="104" t="s">
        <v>123</v>
      </c>
      <c r="BJ428" s="104" t="s">
        <v>217</v>
      </c>
      <c r="BK428" s="24" t="s">
        <v>2227</v>
      </c>
      <c r="BL428" s="24" t="s">
        <v>2170</v>
      </c>
    </row>
    <row r="429" s="24" customFormat="true" ht="15" hidden="false" customHeight="false" outlineLevel="0" collapsed="false">
      <c r="A429" s="24" t="s">
        <v>1220</v>
      </c>
      <c r="B429" s="24" t="s">
        <v>61</v>
      </c>
      <c r="C429" s="24" t="s">
        <v>214</v>
      </c>
      <c r="D429" s="24" t="n">
        <v>0</v>
      </c>
      <c r="E429" s="24" t="n">
        <v>0</v>
      </c>
      <c r="F429" s="24" t="n">
        <v>0</v>
      </c>
      <c r="G429" s="24" t="n">
        <v>1</v>
      </c>
      <c r="I429" s="105"/>
      <c r="J429" s="28"/>
      <c r="K429" s="105"/>
      <c r="L429" s="28" t="n">
        <v>2</v>
      </c>
      <c r="M429" s="106"/>
      <c r="N429" s="105" t="n">
        <v>8</v>
      </c>
      <c r="O429" s="28" t="n">
        <v>6</v>
      </c>
      <c r="P429" s="31"/>
      <c r="Q429" s="106" t="n">
        <f aca="false">SUM(N429:P429)</f>
        <v>14</v>
      </c>
      <c r="R429" s="107" t="n">
        <v>2</v>
      </c>
      <c r="S429" s="105"/>
      <c r="T429" s="108"/>
      <c r="U429" s="109"/>
      <c r="V429" s="110"/>
      <c r="W429" s="111"/>
      <c r="X429" s="110"/>
      <c r="Y429" s="111"/>
      <c r="Z429" s="110"/>
      <c r="AA429" s="111"/>
      <c r="AB429" s="110"/>
      <c r="AC429" s="111"/>
      <c r="AD429" s="110"/>
      <c r="AE429" s="111"/>
      <c r="AF429" s="110"/>
      <c r="AG429" s="112"/>
      <c r="AH429" s="112"/>
      <c r="AI429" s="111" t="n">
        <f aca="false">SUM(S429,U429,W429,Y429,AA429,AC429,AE429,AG429)</f>
        <v>0</v>
      </c>
      <c r="AJ429" s="106" t="n">
        <f aca="false">SUM(T429,V429,X429,Z429,AB429,AD429,AF429,AH429)</f>
        <v>0</v>
      </c>
      <c r="AK429" s="107"/>
      <c r="AL429" s="107"/>
      <c r="AM429" s="105"/>
      <c r="AN429" s="28"/>
      <c r="AO429" s="106"/>
      <c r="AP429" s="105"/>
      <c r="AS429" s="24" t="s">
        <v>454</v>
      </c>
      <c r="AT429" s="27" t="n">
        <f aca="false">IF(OR(BE429=BR$60,BE429=BR$61,BE429=BR$62,BE429=BR$63,BE429=BR$64),1,IF(OR(BE429=BR$65,BE429=BR$66,BE429=BR$67,BE429=BR$68,BE429=BR$69),2,3))</f>
        <v>2</v>
      </c>
      <c r="AU429" s="27" t="n">
        <f aca="false">IF(OR(BF429=BR$30,BF429=BR$31,BF429=BR$32,BF429=BR$33),1,IF(BF429=BR$34,2,3))</f>
        <v>1</v>
      </c>
      <c r="AV429" s="27" t="n">
        <f aca="false">IF(BG429="отсутствует",2,1)</f>
        <v>1</v>
      </c>
      <c r="AW429" s="27" t="n">
        <f aca="false">IF(OR(BH429=BR$41,BH429=BR$42),1,IF(OR(BH429=BR$43,BH429=BR$44,BH429=BR$45),2,IF(OR(BH429=BR$46,BH429=BR$47,BH429=BR$48),3,IF(BH429=BR$56,5,IF(BH429=BR$57,6,4)))))</f>
        <v>1</v>
      </c>
      <c r="AX429" s="27" t="n">
        <f aca="false">IF(BI429="отсутствует",2,1)</f>
        <v>1</v>
      </c>
      <c r="AY429" s="24" t="s">
        <v>143</v>
      </c>
      <c r="AZ429" s="103" t="n">
        <f aca="false">IF(BK429=BR$21,1,IF(BK429=BR$22,2,IF(BK429=BR$23,3,4)))</f>
        <v>1</v>
      </c>
      <c r="BA429" s="103" t="n">
        <f aca="false">IF(OR(BL429=BR$2,BL429=BR$3,BL429=BR$4),1,IF(OR(BL429=BR$5,BL429=BR$6,BL429=BR$7,BL429=BR$8,BL429=BR$9),2,IF(OR(BL429=BR$10,BL429=BR$11,BL429=BR$12,BL429=BR$13,BL429=BR$14),3,4)))</f>
        <v>1</v>
      </c>
      <c r="BD429" s="104" t="s">
        <v>454</v>
      </c>
      <c r="BE429" s="104" t="s">
        <v>63</v>
      </c>
      <c r="BF429" s="104" t="s">
        <v>72</v>
      </c>
      <c r="BG429" s="104" t="s">
        <v>1095</v>
      </c>
      <c r="BH429" s="104" t="s">
        <v>73</v>
      </c>
      <c r="BI429" s="104" t="s">
        <v>66</v>
      </c>
      <c r="BJ429" s="104" t="s">
        <v>143</v>
      </c>
      <c r="BK429" s="24" t="s">
        <v>2227</v>
      </c>
      <c r="BL429" s="24" t="s">
        <v>2170</v>
      </c>
    </row>
    <row r="430" s="24" customFormat="true" ht="15" hidden="false" customHeight="false" outlineLevel="0" collapsed="false">
      <c r="A430" s="24" t="s">
        <v>3403</v>
      </c>
      <c r="B430" s="24" t="s">
        <v>229</v>
      </c>
      <c r="C430" s="24" t="s">
        <v>100</v>
      </c>
      <c r="D430" s="24" t="n">
        <v>0</v>
      </c>
      <c r="E430" s="24" t="n">
        <v>0</v>
      </c>
      <c r="F430" s="24" t="n">
        <v>0</v>
      </c>
      <c r="G430" s="24" t="n">
        <v>1</v>
      </c>
      <c r="I430" s="105"/>
      <c r="J430" s="28"/>
      <c r="K430" s="105"/>
      <c r="L430" s="28" t="n">
        <v>3</v>
      </c>
      <c r="M430" s="106"/>
      <c r="N430" s="105" t="n">
        <v>26</v>
      </c>
      <c r="O430" s="28" t="n">
        <v>17</v>
      </c>
      <c r="P430" s="31"/>
      <c r="Q430" s="106" t="n">
        <f aca="false">SUM(N430:P430)</f>
        <v>43</v>
      </c>
      <c r="R430" s="107"/>
      <c r="S430" s="105" t="n">
        <v>1</v>
      </c>
      <c r="T430" s="108" t="n">
        <v>1</v>
      </c>
      <c r="U430" s="109"/>
      <c r="V430" s="110"/>
      <c r="W430" s="111"/>
      <c r="X430" s="110"/>
      <c r="Y430" s="111"/>
      <c r="Z430" s="110"/>
      <c r="AA430" s="111"/>
      <c r="AB430" s="110"/>
      <c r="AC430" s="111"/>
      <c r="AD430" s="110"/>
      <c r="AE430" s="111"/>
      <c r="AF430" s="110"/>
      <c r="AG430" s="112"/>
      <c r="AH430" s="112"/>
      <c r="AI430" s="111" t="n">
        <f aca="false">SUM(S430,U430,W430,Y430,AA430,AC430,AE430,AG430)</f>
        <v>1</v>
      </c>
      <c r="AJ430" s="106" t="n">
        <f aca="false">SUM(T430,V430,X430,Z430,AB430,AD430,AF430,AH430)</f>
        <v>1</v>
      </c>
      <c r="AK430" s="107"/>
      <c r="AL430" s="107"/>
      <c r="AM430" s="105"/>
      <c r="AN430" s="28"/>
      <c r="AO430" s="106"/>
      <c r="AP430" s="105"/>
      <c r="AS430" s="24" t="s">
        <v>2232</v>
      </c>
      <c r="AT430" s="27" t="n">
        <f aca="false">IF(OR(BE430=BR$60,BE430=BR$61,BE430=BR$62,BE430=BR$63,BE430=BR$64),1,IF(OR(BE430=BR$65,BE430=BR$66,BE430=BR$67,BE430=BR$68,BE430=BR$69),2,3))</f>
        <v>1</v>
      </c>
      <c r="AU430" s="27" t="n">
        <f aca="false">IF(OR(BF430=BR$30,BF430=BR$31,BF430=BR$32,BF430=BR$33),1,IF(BF430=BR$34,2,3))</f>
        <v>3</v>
      </c>
      <c r="AV430" s="27" t="n">
        <f aca="false">IF(BG430="отсутствует",2,1)</f>
        <v>1</v>
      </c>
      <c r="AW430" s="27" t="n">
        <f aca="false">IF(OR(BH430=BR$41,BH430=BR$42),1,IF(OR(BH430=BR$43,BH430=BR$44,BH430=BR$45),2,IF(OR(BH430=BR$46,BH430=BR$47,BH430=BR$48),3,IF(BH430=BR$56,5,IF(BH430=BR$57,6,4)))))</f>
        <v>4</v>
      </c>
      <c r="AX430" s="27" t="n">
        <f aca="false">IF(BI430="отсутствует",2,1)</f>
        <v>1</v>
      </c>
      <c r="AY430" s="24" t="s">
        <v>84</v>
      </c>
      <c r="AZ430" s="103" t="n">
        <f aca="false">IF(BK430=BR$21,1,IF(BK430=BR$22,2,IF(BK430=BR$23,3,4)))</f>
        <v>1</v>
      </c>
      <c r="BA430" s="103" t="n">
        <f aca="false">IF(OR(BL430=BR$2,BL430=BR$3,BL430=BR$4),1,IF(OR(BL430=BR$5,BL430=BR$6,BL430=BR$7,BL430=BR$8,BL430=BR$9),2,IF(OR(BL430=BR$10,BL430=BR$11,BL430=BR$12,BL430=BR$13,BL430=BR$14),3,4)))</f>
        <v>1</v>
      </c>
      <c r="BD430" s="104" t="s">
        <v>2232</v>
      </c>
      <c r="BE430" s="104" t="s">
        <v>107</v>
      </c>
      <c r="BF430" s="104" t="s">
        <v>170</v>
      </c>
      <c r="BG430" s="104" t="s">
        <v>140</v>
      </c>
      <c r="BH430" s="104" t="s">
        <v>83</v>
      </c>
      <c r="BI430" s="104" t="s">
        <v>502</v>
      </c>
      <c r="BJ430" s="104" t="s">
        <v>84</v>
      </c>
      <c r="BK430" s="24" t="s">
        <v>2227</v>
      </c>
      <c r="BL430" s="24" t="s">
        <v>2170</v>
      </c>
    </row>
    <row r="431" s="24" customFormat="true" ht="15" hidden="false" customHeight="false" outlineLevel="0" collapsed="false">
      <c r="A431" s="24" t="s">
        <v>3404</v>
      </c>
      <c r="B431" s="24" t="s">
        <v>87</v>
      </c>
      <c r="C431" s="24" t="s">
        <v>156</v>
      </c>
      <c r="D431" s="24" t="n">
        <v>0</v>
      </c>
      <c r="E431" s="24" t="n">
        <v>0</v>
      </c>
      <c r="F431" s="24" t="n">
        <v>0</v>
      </c>
      <c r="G431" s="24" t="n">
        <v>1</v>
      </c>
      <c r="I431" s="105"/>
      <c r="J431" s="28"/>
      <c r="K431" s="105"/>
      <c r="L431" s="28" t="n">
        <v>2</v>
      </c>
      <c r="M431" s="106"/>
      <c r="N431" s="105" t="n">
        <v>18</v>
      </c>
      <c r="O431" s="28" t="n">
        <v>2</v>
      </c>
      <c r="P431" s="31"/>
      <c r="Q431" s="106" t="n">
        <f aca="false">SUM(N431:P431)</f>
        <v>20</v>
      </c>
      <c r="R431" s="107"/>
      <c r="S431" s="105" t="n">
        <v>1</v>
      </c>
      <c r="T431" s="108" t="n">
        <v>1</v>
      </c>
      <c r="U431" s="109"/>
      <c r="V431" s="110"/>
      <c r="W431" s="111"/>
      <c r="X431" s="110"/>
      <c r="Y431" s="111"/>
      <c r="Z431" s="110"/>
      <c r="AA431" s="111" t="n">
        <v>1</v>
      </c>
      <c r="AB431" s="110" t="n">
        <v>1</v>
      </c>
      <c r="AC431" s="111"/>
      <c r="AD431" s="110"/>
      <c r="AE431" s="111"/>
      <c r="AF431" s="110"/>
      <c r="AG431" s="112"/>
      <c r="AH431" s="112"/>
      <c r="AI431" s="111" t="n">
        <f aca="false">SUM(S431,U431,W431,Y431,AA431,AC431,AE431,AG431)</f>
        <v>2</v>
      </c>
      <c r="AJ431" s="106" t="n">
        <f aca="false">SUM(T431,V431,X431,Z431,AB431,AD431,AF431,AH431)</f>
        <v>2</v>
      </c>
      <c r="AK431" s="107"/>
      <c r="AL431" s="107"/>
      <c r="AM431" s="105"/>
      <c r="AN431" s="28"/>
      <c r="AO431" s="106"/>
      <c r="AP431" s="105"/>
      <c r="AS431" s="24" t="s">
        <v>113</v>
      </c>
      <c r="AT431" s="27" t="n">
        <f aca="false">IF(OR(BE431=BR$60,BE431=BR$61,BE431=BR$62,BE431=BR$63,BE431=BR$64),1,IF(OR(BE431=BR$65,BE431=BR$66,BE431=BR$67,BE431=BR$68,BE431=BR$69),2,3))</f>
        <v>2</v>
      </c>
      <c r="AU431" s="27" t="n">
        <f aca="false">IF(OR(BF431=BR$30,BF431=BR$31,BF431=BR$32,BF431=BR$33),1,IF(BF431=BR$34,2,3))</f>
        <v>3</v>
      </c>
      <c r="AV431" s="27" t="n">
        <f aca="false">IF(BG431="отсутствует",2,1)</f>
        <v>2</v>
      </c>
      <c r="AW431" s="27" t="n">
        <f aca="false">IF(OR(BH431=BR$41,BH431=BR$42),1,IF(OR(BH431=BR$43,BH431=BR$44,BH431=BR$45),2,IF(OR(BH431=BR$46,BH431=BR$47,BH431=BR$48),3,IF(BH431=BR$56,5,IF(BH431=BR$57,6,4)))))</f>
        <v>4</v>
      </c>
      <c r="AX431" s="27" t="n">
        <f aca="false">IF(BI431="отсутствует",2,1)</f>
        <v>1</v>
      </c>
      <c r="AY431" s="24" t="s">
        <v>206</v>
      </c>
      <c r="AZ431" s="103" t="n">
        <f aca="false">IF(BK431=BR$21,1,IF(BK431=BR$22,2,IF(BK431=BR$23,3,4)))</f>
        <v>1</v>
      </c>
      <c r="BA431" s="103" t="n">
        <f aca="false">IF(OR(BL431=BR$2,BL431=BR$3,BL431=BR$4),1,IF(OR(BL431=BR$5,BL431=BR$6,BL431=BR$7,BL431=BR$8,BL431=BR$9),2,IF(OR(BL431=BR$10,BL431=BR$11,BL431=BR$12,BL431=BR$13,BL431=BR$14),3,4)))</f>
        <v>1</v>
      </c>
      <c r="BD431" s="104" t="s">
        <v>113</v>
      </c>
      <c r="BE431" s="104" t="s">
        <v>101</v>
      </c>
      <c r="BF431" s="104" t="s">
        <v>54</v>
      </c>
      <c r="BG431" s="104" t="s">
        <v>55</v>
      </c>
      <c r="BH431" s="104" t="s">
        <v>166</v>
      </c>
      <c r="BI431" s="104" t="s">
        <v>74</v>
      </c>
      <c r="BJ431" s="104" t="s">
        <v>206</v>
      </c>
      <c r="BK431" s="24" t="s">
        <v>2227</v>
      </c>
      <c r="BL431" s="24" t="s">
        <v>2170</v>
      </c>
    </row>
    <row r="432" s="24" customFormat="true" ht="15" hidden="false" customHeight="false" outlineLevel="0" collapsed="false">
      <c r="A432" s="24" t="s">
        <v>2863</v>
      </c>
      <c r="B432" s="24" t="s">
        <v>138</v>
      </c>
      <c r="C432" s="24" t="s">
        <v>139</v>
      </c>
      <c r="D432" s="24" t="n">
        <v>0</v>
      </c>
      <c r="E432" s="24" t="n">
        <v>0</v>
      </c>
      <c r="F432" s="24" t="n">
        <v>0</v>
      </c>
      <c r="G432" s="24" t="n">
        <v>1</v>
      </c>
      <c r="I432" s="105"/>
      <c r="J432" s="28"/>
      <c r="K432" s="105"/>
      <c r="L432" s="28" t="n">
        <v>3</v>
      </c>
      <c r="M432" s="106"/>
      <c r="N432" s="105" t="n">
        <v>3</v>
      </c>
      <c r="O432" s="28"/>
      <c r="P432" s="31"/>
      <c r="Q432" s="106" t="n">
        <f aca="false">SUM(N432:P432)</f>
        <v>3</v>
      </c>
      <c r="R432" s="107"/>
      <c r="S432" s="105"/>
      <c r="T432" s="108"/>
      <c r="U432" s="109"/>
      <c r="V432" s="110"/>
      <c r="W432" s="111"/>
      <c r="X432" s="110"/>
      <c r="Y432" s="111"/>
      <c r="Z432" s="110"/>
      <c r="AA432" s="111"/>
      <c r="AB432" s="110"/>
      <c r="AC432" s="111"/>
      <c r="AD432" s="110"/>
      <c r="AE432" s="111"/>
      <c r="AF432" s="110"/>
      <c r="AG432" s="112"/>
      <c r="AH432" s="112"/>
      <c r="AI432" s="111" t="n">
        <f aca="false">SUM(S432,U432,W432,Y432,AA432,AC432,AE432,AG432)</f>
        <v>0</v>
      </c>
      <c r="AJ432" s="106" t="n">
        <f aca="false">SUM(T432,V432,X432,Z432,AB432,AD432,AF432,AH432)</f>
        <v>0</v>
      </c>
      <c r="AK432" s="107"/>
      <c r="AL432" s="107"/>
      <c r="AM432" s="105"/>
      <c r="AN432" s="28"/>
      <c r="AO432" s="106"/>
      <c r="AP432" s="105"/>
      <c r="AS432" s="24" t="s">
        <v>52</v>
      </c>
      <c r="AT432" s="27" t="n">
        <f aca="false">IF(OR(BE432=BR$60,BE432=BR$61,BE432=BR$62,BE432=BR$63,BE432=BR$64),1,IF(OR(BE432=BR$65,BE432=BR$66,BE432=BR$67,BE432=BR$68,BE432=BR$69),2,3))</f>
        <v>1</v>
      </c>
      <c r="AU432" s="27" t="n">
        <f aca="false">IF(OR(BF432=BR$30,BF432=BR$31,BF432=BR$32,BF432=BR$33),1,IF(BF432=BR$34,2,3))</f>
        <v>1</v>
      </c>
      <c r="AV432" s="27" t="n">
        <f aca="false">IF(BG432="отсутствует",2,1)</f>
        <v>1</v>
      </c>
      <c r="AW432" s="27" t="n">
        <f aca="false">IF(OR(BH432=BR$41,BH432=BR$42),1,IF(OR(BH432=BR$43,BH432=BR$44,BH432=BR$45),2,IF(OR(BH432=BR$46,BH432=BR$47,BH432=BR$48),3,IF(BH432=BR$56,5,IF(BH432=BR$57,6,4)))))</f>
        <v>4</v>
      </c>
      <c r="AX432" s="27" t="n">
        <f aca="false">IF(BI432="отсутствует",2,1)</f>
        <v>1</v>
      </c>
      <c r="AY432" s="24" t="s">
        <v>3405</v>
      </c>
      <c r="AZ432" s="103" t="n">
        <f aca="false">IF(BK432=BR$21,1,IF(BK432=BR$22,2,IF(BK432=BR$23,3,4)))</f>
        <v>1</v>
      </c>
      <c r="BA432" s="103" t="n">
        <f aca="false">IF(OR(BL432=BR$2,BL432=BR$3,BL432=BR$4),1,IF(OR(BL432=BR$5,BL432=BR$6,BL432=BR$7,BL432=BR$8,BL432=BR$9),2,IF(OR(BL432=BR$10,BL432=BR$11,BL432=BR$12,BL432=BR$13,BL432=BR$14),3,4)))</f>
        <v>1</v>
      </c>
      <c r="BD432" s="104" t="s">
        <v>52</v>
      </c>
      <c r="BE432" s="104" t="s">
        <v>107</v>
      </c>
      <c r="BF432" s="104" t="s">
        <v>72</v>
      </c>
      <c r="BG432" s="104" t="s">
        <v>140</v>
      </c>
      <c r="BH432" s="104" t="s">
        <v>3406</v>
      </c>
      <c r="BI432" s="104" t="s">
        <v>123</v>
      </c>
      <c r="BJ432" s="104" t="s">
        <v>3405</v>
      </c>
      <c r="BK432" s="24" t="s">
        <v>2227</v>
      </c>
      <c r="BL432" s="24" t="s">
        <v>2170</v>
      </c>
    </row>
    <row r="433" s="24" customFormat="true" ht="15" hidden="false" customHeight="false" outlineLevel="0" collapsed="false">
      <c r="A433" s="24" t="s">
        <v>2863</v>
      </c>
      <c r="B433" s="24" t="s">
        <v>148</v>
      </c>
      <c r="C433" s="24" t="s">
        <v>139</v>
      </c>
      <c r="D433" s="24" t="n">
        <v>0</v>
      </c>
      <c r="E433" s="24" t="n">
        <v>0</v>
      </c>
      <c r="F433" s="24" t="n">
        <v>1</v>
      </c>
      <c r="G433" s="24" t="n">
        <v>1</v>
      </c>
      <c r="H433" s="24" t="n">
        <v>1</v>
      </c>
      <c r="I433" s="105"/>
      <c r="J433" s="28"/>
      <c r="K433" s="105"/>
      <c r="L433" s="28" t="n">
        <v>3</v>
      </c>
      <c r="M433" s="106"/>
      <c r="N433" s="105" t="n">
        <v>10</v>
      </c>
      <c r="O433" s="28" t="n">
        <v>3</v>
      </c>
      <c r="P433" s="31"/>
      <c r="Q433" s="106" t="n">
        <f aca="false">SUM(N433:P433)</f>
        <v>13</v>
      </c>
      <c r="R433" s="107" t="n">
        <v>3</v>
      </c>
      <c r="S433" s="105" t="n">
        <v>1</v>
      </c>
      <c r="T433" s="108" t="n">
        <v>1</v>
      </c>
      <c r="U433" s="109"/>
      <c r="V433" s="110"/>
      <c r="W433" s="111" t="n">
        <v>1</v>
      </c>
      <c r="X433" s="110" t="n">
        <v>1</v>
      </c>
      <c r="Y433" s="111"/>
      <c r="Z433" s="110"/>
      <c r="AA433" s="111"/>
      <c r="AB433" s="110"/>
      <c r="AC433" s="111"/>
      <c r="AD433" s="110"/>
      <c r="AE433" s="111" t="n">
        <v>1</v>
      </c>
      <c r="AF433" s="110" t="n">
        <v>1</v>
      </c>
      <c r="AG433" s="112"/>
      <c r="AH433" s="112"/>
      <c r="AI433" s="111" t="n">
        <f aca="false">SUM(S433,U433,W433,Y433,AA433,AC433,AE433,AG433)</f>
        <v>3</v>
      </c>
      <c r="AJ433" s="106" t="n">
        <f aca="false">SUM(T433,V433,X433,Z433,AB433,AD433,AF433,AH433)</f>
        <v>3</v>
      </c>
      <c r="AK433" s="107"/>
      <c r="AL433" s="107" t="n">
        <v>7</v>
      </c>
      <c r="AM433" s="105"/>
      <c r="AN433" s="28"/>
      <c r="AO433" s="106"/>
      <c r="AP433" s="105"/>
      <c r="AS433" s="24" t="s">
        <v>52</v>
      </c>
      <c r="AT433" s="27" t="n">
        <f aca="false">IF(OR(BE433=BR$60,BE433=BR$61,BE433=BR$62,BE433=BR$63,BE433=BR$64),1,IF(OR(BE433=BR$65,BE433=BR$66,BE433=BR$67,BE433=BR$68,BE433=BR$69),2,3))</f>
        <v>2</v>
      </c>
      <c r="AU433" s="27" t="n">
        <f aca="false">IF(OR(BF433=BR$30,BF433=BR$31,BF433=BR$32,BF433=BR$33),1,IF(BF433=BR$34,2,3))</f>
        <v>1</v>
      </c>
      <c r="AV433" s="27" t="n">
        <f aca="false">IF(BG433="отсутствует",2,1)</f>
        <v>1</v>
      </c>
      <c r="AW433" s="27" t="n">
        <f aca="false">IF(OR(BH433=BR$41,BH433=BR$42),1,IF(OR(BH433=BR$43,BH433=BR$44,BH433=BR$45),2,IF(OR(BH433=BR$46,BH433=BR$47,BH433=BR$48),3,IF(BH433=BR$56,5,IF(BH433=BR$57,6,4)))))</f>
        <v>1</v>
      </c>
      <c r="AX433" s="27" t="n">
        <f aca="false">IF(BI433="отсутствует",2,1)</f>
        <v>1</v>
      </c>
      <c r="AY433" s="24" t="s">
        <v>1365</v>
      </c>
      <c r="AZ433" s="103" t="n">
        <f aca="false">IF(BK433=BR$21,1,IF(BK433=BR$22,2,IF(BK433=BR$23,3,4)))</f>
        <v>1</v>
      </c>
      <c r="BA433" s="103" t="n">
        <f aca="false">IF(OR(BL433=BR$2,BL433=BR$3,BL433=BR$4),1,IF(OR(BL433=BR$5,BL433=BR$6,BL433=BR$7,BL433=BR$8,BL433=BR$9),2,IF(OR(BL433=BR$10,BL433=BR$11,BL433=BR$12,BL433=BR$13,BL433=BR$14),3,4)))</f>
        <v>1</v>
      </c>
      <c r="BD433" s="104" t="s">
        <v>52</v>
      </c>
      <c r="BE433" s="104" t="s">
        <v>63</v>
      </c>
      <c r="BF433" s="104" t="s">
        <v>72</v>
      </c>
      <c r="BG433" s="104" t="s">
        <v>386</v>
      </c>
      <c r="BH433" s="104" t="s">
        <v>73</v>
      </c>
      <c r="BI433" s="104" t="s">
        <v>142</v>
      </c>
      <c r="BJ433" s="104" t="s">
        <v>1365</v>
      </c>
      <c r="BK433" s="24" t="s">
        <v>2227</v>
      </c>
      <c r="BL433" s="24" t="s">
        <v>2170</v>
      </c>
    </row>
    <row r="434" s="24" customFormat="true" ht="15" hidden="false" customHeight="false" outlineLevel="0" collapsed="false">
      <c r="A434" s="24" t="s">
        <v>2864</v>
      </c>
      <c r="B434" s="24" t="s">
        <v>138</v>
      </c>
      <c r="C434" s="24" t="s">
        <v>271</v>
      </c>
      <c r="D434" s="24" t="n">
        <v>0</v>
      </c>
      <c r="E434" s="24" t="n">
        <v>0</v>
      </c>
      <c r="F434" s="24" t="n">
        <v>1</v>
      </c>
      <c r="G434" s="24" t="n">
        <v>1</v>
      </c>
      <c r="H434" s="24" t="n">
        <v>1</v>
      </c>
      <c r="I434" s="105"/>
      <c r="J434" s="28"/>
      <c r="K434" s="105"/>
      <c r="L434" s="28" t="n">
        <v>3</v>
      </c>
      <c r="M434" s="106"/>
      <c r="N434" s="105" t="n">
        <v>3</v>
      </c>
      <c r="O434" s="28" t="n">
        <v>16</v>
      </c>
      <c r="P434" s="31"/>
      <c r="Q434" s="106" t="n">
        <f aca="false">SUM(N434:P434)</f>
        <v>19</v>
      </c>
      <c r="R434" s="107"/>
      <c r="S434" s="105" t="n">
        <v>2</v>
      </c>
      <c r="T434" s="108" t="n">
        <v>2</v>
      </c>
      <c r="U434" s="109" t="n">
        <v>3</v>
      </c>
      <c r="V434" s="110" t="n">
        <v>3</v>
      </c>
      <c r="W434" s="111" t="n">
        <v>9</v>
      </c>
      <c r="X434" s="110" t="n">
        <v>9</v>
      </c>
      <c r="Y434" s="111"/>
      <c r="Z434" s="110"/>
      <c r="AA434" s="111" t="n">
        <v>11</v>
      </c>
      <c r="AB434" s="110" t="n">
        <v>20</v>
      </c>
      <c r="AC434" s="111" t="n">
        <v>1</v>
      </c>
      <c r="AD434" s="110" t="n">
        <v>1</v>
      </c>
      <c r="AE434" s="111" t="n">
        <v>2</v>
      </c>
      <c r="AF434" s="110" t="n">
        <v>4</v>
      </c>
      <c r="AG434" s="112"/>
      <c r="AH434" s="112"/>
      <c r="AI434" s="111" t="n">
        <f aca="false">SUM(S434,U434,W434,Y434,AA434,AC434,AE434,AG434)</f>
        <v>28</v>
      </c>
      <c r="AJ434" s="106" t="n">
        <f aca="false">SUM(T434,V434,X434,Z434,AB434,AD434,AF434,AH434)</f>
        <v>39</v>
      </c>
      <c r="AK434" s="107" t="n">
        <v>26</v>
      </c>
      <c r="AL434" s="107" t="n">
        <v>47</v>
      </c>
      <c r="AM434" s="105"/>
      <c r="AN434" s="28"/>
      <c r="AO434" s="106"/>
      <c r="AP434" s="105" t="n">
        <v>8</v>
      </c>
      <c r="AQ434" s="24" t="s">
        <v>2929</v>
      </c>
      <c r="AS434" s="24" t="s">
        <v>52</v>
      </c>
      <c r="AT434" s="27" t="n">
        <f aca="false">IF(OR(BE434=BR$60,BE434=BR$61,BE434=BR$62,BE434=BR$63,BE434=BR$64),1,IF(OR(BE434=BR$65,BE434=BR$66,BE434=BR$67,BE434=BR$68,BE434=BR$69),2,3))</f>
        <v>1</v>
      </c>
      <c r="AU434" s="27" t="n">
        <f aca="false">IF(OR(BF434=BR$30,BF434=BR$31,BF434=BR$32,BF434=BR$33),1,IF(BF434=BR$34,2,3))</f>
        <v>1</v>
      </c>
      <c r="AV434" s="27" t="n">
        <f aca="false">IF(BG434="отсутствует",2,1)</f>
        <v>2</v>
      </c>
      <c r="AW434" s="27" t="n">
        <f aca="false">IF(OR(BH434=BR$41,BH434=BR$42),1,IF(OR(BH434=BR$43,BH434=BR$44,BH434=BR$45),2,IF(OR(BH434=BR$46,BH434=BR$47,BH434=BR$48),3,IF(BH434=BR$56,5,IF(BH434=BR$57,6,4)))))</f>
        <v>4</v>
      </c>
      <c r="AX434" s="27" t="n">
        <f aca="false">IF(BI434="отсутствует",2,1)</f>
        <v>1</v>
      </c>
      <c r="AY434" s="24" t="s">
        <v>541</v>
      </c>
      <c r="AZ434" s="103" t="n">
        <f aca="false">IF(BK434=BR$21,1,IF(BK434=BR$22,2,IF(BK434=BR$23,3,4)))</f>
        <v>1</v>
      </c>
      <c r="BA434" s="103" t="n">
        <f aca="false">IF(OR(BL434=BR$2,BL434=BR$3,BL434=BR$4),1,IF(OR(BL434=BR$5,BL434=BR$6,BL434=BR$7,BL434=BR$8,BL434=BR$9),2,IF(OR(BL434=BR$10,BL434=BR$11,BL434=BR$12,BL434=BR$13,BL434=BR$14),3,4)))</f>
        <v>1</v>
      </c>
      <c r="BD434" s="104" t="s">
        <v>52</v>
      </c>
      <c r="BE434" s="104" t="s">
        <v>438</v>
      </c>
      <c r="BF434" s="104" t="s">
        <v>72</v>
      </c>
      <c r="BG434" s="104" t="s">
        <v>55</v>
      </c>
      <c r="BH434" s="104" t="s">
        <v>459</v>
      </c>
      <c r="BI434" s="104" t="s">
        <v>102</v>
      </c>
      <c r="BJ434" s="104" t="s">
        <v>541</v>
      </c>
      <c r="BK434" s="24" t="s">
        <v>2227</v>
      </c>
      <c r="BL434" s="24" t="s">
        <v>2170</v>
      </c>
    </row>
    <row r="435" s="24" customFormat="true" ht="15" hidden="false" customHeight="false" outlineLevel="0" collapsed="false">
      <c r="A435" s="24" t="s">
        <v>3407</v>
      </c>
      <c r="B435" s="24" t="s">
        <v>3408</v>
      </c>
      <c r="C435" s="24" t="s">
        <v>156</v>
      </c>
      <c r="D435" s="24" t="n">
        <v>0</v>
      </c>
      <c r="E435" s="24" t="n">
        <v>0</v>
      </c>
      <c r="F435" s="24" t="n">
        <v>0</v>
      </c>
      <c r="G435" s="24" t="n">
        <v>1</v>
      </c>
      <c r="I435" s="105"/>
      <c r="J435" s="28"/>
      <c r="K435" s="105"/>
      <c r="L435" s="28" t="n">
        <v>6</v>
      </c>
      <c r="M435" s="106"/>
      <c r="N435" s="105" t="n">
        <v>6</v>
      </c>
      <c r="O435" s="28" t="n">
        <v>23</v>
      </c>
      <c r="P435" s="31"/>
      <c r="Q435" s="106" t="n">
        <f aca="false">SUM(N435:P435)</f>
        <v>29</v>
      </c>
      <c r="R435" s="107"/>
      <c r="S435" s="105" t="n">
        <v>3</v>
      </c>
      <c r="T435" s="108" t="n">
        <v>4</v>
      </c>
      <c r="U435" s="109"/>
      <c r="V435" s="110"/>
      <c r="W435" s="111" t="n">
        <v>6</v>
      </c>
      <c r="X435" s="110" t="n">
        <v>6</v>
      </c>
      <c r="Y435" s="111"/>
      <c r="Z435" s="110"/>
      <c r="AA435" s="111" t="n">
        <v>4</v>
      </c>
      <c r="AB435" s="110" t="n">
        <v>4</v>
      </c>
      <c r="AC435" s="111"/>
      <c r="AD435" s="110"/>
      <c r="AE435" s="111" t="n">
        <v>1</v>
      </c>
      <c r="AF435" s="110" t="n">
        <v>1</v>
      </c>
      <c r="AG435" s="112"/>
      <c r="AH435" s="112"/>
      <c r="AI435" s="111" t="n">
        <f aca="false">SUM(S435,U435,W435,Y435,AA435,AC435,AE435,AG435)</f>
        <v>14</v>
      </c>
      <c r="AJ435" s="106" t="n">
        <f aca="false">SUM(T435,V435,X435,Z435,AB435,AD435,AF435,AH435)</f>
        <v>15</v>
      </c>
      <c r="AK435" s="107" t="n">
        <v>36</v>
      </c>
      <c r="AL435" s="107"/>
      <c r="AM435" s="105"/>
      <c r="AN435" s="28"/>
      <c r="AO435" s="106"/>
      <c r="AP435" s="105"/>
      <c r="AS435" s="24" t="s">
        <v>52</v>
      </c>
      <c r="AT435" s="27" t="n">
        <f aca="false">IF(OR(BE435=BR$60,BE435=BR$61,BE435=BR$62,BE435=BR$63,BE435=BR$64),1,IF(OR(BE435=BR$65,BE435=BR$66,BE435=BR$67,BE435=BR$68,BE435=BR$69),2,3))</f>
        <v>2</v>
      </c>
      <c r="AU435" s="27" t="n">
        <f aca="false">IF(OR(BF435=BR$30,BF435=BR$31,BF435=BR$32,BF435=BR$33),1,IF(BF435=BR$34,2,3))</f>
        <v>3</v>
      </c>
      <c r="AV435" s="27" t="n">
        <f aca="false">IF(BG435="отсутствует",2,1)</f>
        <v>2</v>
      </c>
      <c r="AW435" s="27" t="n">
        <f aca="false">IF(OR(BH435=BR$41,BH435=BR$42),1,IF(OR(BH435=BR$43,BH435=BR$44,BH435=BR$45),2,IF(OR(BH435=BR$46,BH435=BR$47,BH435=BR$48),3,IF(BH435=BR$56,5,IF(BH435=BR$57,6,4)))))</f>
        <v>4</v>
      </c>
      <c r="AX435" s="27" t="n">
        <f aca="false">IF(BI435="отсутствует",2,1)</f>
        <v>1</v>
      </c>
      <c r="AY435" s="24" t="s">
        <v>541</v>
      </c>
      <c r="AZ435" s="103" t="n">
        <f aca="false">IF(BK435=BR$21,1,IF(BK435=BR$22,2,IF(BK435=BR$23,3,4)))</f>
        <v>1</v>
      </c>
      <c r="BA435" s="103" t="n">
        <f aca="false">IF(OR(BL435=BR$2,BL435=BR$3,BL435=BR$4),1,IF(OR(BL435=BR$5,BL435=BR$6,BL435=BR$7,BL435=BR$8,BL435=BR$9),2,IF(OR(BL435=BR$10,BL435=BR$11,BL435=BR$12,BL435=BR$13,BL435=BR$14),3,4)))</f>
        <v>1</v>
      </c>
      <c r="BD435" s="104" t="s">
        <v>52</v>
      </c>
      <c r="BE435" s="104" t="s">
        <v>89</v>
      </c>
      <c r="BF435" s="104" t="s">
        <v>1399</v>
      </c>
      <c r="BG435" s="104" t="s">
        <v>55</v>
      </c>
      <c r="BH435" s="104" t="s">
        <v>244</v>
      </c>
      <c r="BI435" s="104" t="s">
        <v>195</v>
      </c>
      <c r="BJ435" s="104" t="s">
        <v>541</v>
      </c>
      <c r="BK435" s="24" t="s">
        <v>2227</v>
      </c>
      <c r="BL435" s="24" t="s">
        <v>2170</v>
      </c>
    </row>
    <row r="436" s="24" customFormat="true" ht="15" hidden="false" customHeight="false" outlineLevel="0" collapsed="false">
      <c r="A436" s="24" t="s">
        <v>3409</v>
      </c>
      <c r="B436" s="24" t="s">
        <v>138</v>
      </c>
      <c r="C436" s="24" t="s">
        <v>1273</v>
      </c>
      <c r="D436" s="24" t="n">
        <v>0</v>
      </c>
      <c r="E436" s="24" t="n">
        <v>0</v>
      </c>
      <c r="F436" s="24" t="n">
        <v>0</v>
      </c>
      <c r="G436" s="24" t="n">
        <v>1</v>
      </c>
      <c r="I436" s="105"/>
      <c r="J436" s="28"/>
      <c r="K436" s="105"/>
      <c r="L436" s="28" t="n">
        <v>2</v>
      </c>
      <c r="M436" s="106"/>
      <c r="N436" s="105" t="n">
        <v>3</v>
      </c>
      <c r="O436" s="28" t="n">
        <v>23</v>
      </c>
      <c r="P436" s="31"/>
      <c r="Q436" s="106" t="n">
        <f aca="false">SUM(N436:P436)</f>
        <v>26</v>
      </c>
      <c r="R436" s="107"/>
      <c r="S436" s="105" t="n">
        <v>1</v>
      </c>
      <c r="T436" s="108" t="n">
        <v>1</v>
      </c>
      <c r="U436" s="109"/>
      <c r="V436" s="110"/>
      <c r="W436" s="111" t="n">
        <v>2</v>
      </c>
      <c r="X436" s="110" t="n">
        <v>2</v>
      </c>
      <c r="Y436" s="111"/>
      <c r="Z436" s="110"/>
      <c r="AA436" s="111"/>
      <c r="AB436" s="110"/>
      <c r="AC436" s="111" t="n">
        <v>1</v>
      </c>
      <c r="AD436" s="110" t="n">
        <v>1</v>
      </c>
      <c r="AE436" s="111"/>
      <c r="AF436" s="110"/>
      <c r="AG436" s="112"/>
      <c r="AH436" s="112"/>
      <c r="AI436" s="111" t="n">
        <f aca="false">SUM(S436,U436,W436,Y436,AA436,AC436,AE436,AG436)</f>
        <v>4</v>
      </c>
      <c r="AJ436" s="106" t="n">
        <f aca="false">SUM(T436,V436,X436,Z436,AB436,AD436,AF436,AH436)</f>
        <v>4</v>
      </c>
      <c r="AK436" s="107" t="n">
        <v>8</v>
      </c>
      <c r="AL436" s="107"/>
      <c r="AM436" s="105"/>
      <c r="AN436" s="28"/>
      <c r="AO436" s="106"/>
      <c r="AP436" s="105"/>
      <c r="AS436" s="24" t="s">
        <v>1878</v>
      </c>
      <c r="AT436" s="27" t="n">
        <f aca="false">IF(OR(BE436=BR$60,BE436=BR$61,BE436=BR$62,BE436=BR$63,BE436=BR$64),1,IF(OR(BE436=BR$65,BE436=BR$66,BE436=BR$67,BE436=BR$68,BE436=BR$69),2,3))</f>
        <v>3</v>
      </c>
      <c r="AU436" s="27" t="n">
        <f aca="false">IF(OR(BF436=BR$30,BF436=BR$31,BF436=BR$32,BF436=BR$33),1,IF(BF436=BR$34,2,3))</f>
        <v>3</v>
      </c>
      <c r="AV436" s="27" t="n">
        <f aca="false">IF(BG436="отсутствует",2,1)</f>
        <v>2</v>
      </c>
      <c r="AW436" s="27" t="n">
        <f aca="false">IF(OR(BH436=BR$41,BH436=BR$42),1,IF(OR(BH436=BR$43,BH436=BR$44,BH436=BR$45),2,IF(OR(BH436=BR$46,BH436=BR$47,BH436=BR$48),3,IF(BH436=BR$56,5,IF(BH436=BR$57,6,4)))))</f>
        <v>2</v>
      </c>
      <c r="AX436" s="27" t="n">
        <f aca="false">IF(BI436="отсутствует",2,1)</f>
        <v>1</v>
      </c>
      <c r="AY436" s="24" t="s">
        <v>374</v>
      </c>
      <c r="AZ436" s="103" t="n">
        <f aca="false">IF(BK436=BR$21,1,IF(BK436=BR$22,2,IF(BK436=BR$23,3,4)))</f>
        <v>1</v>
      </c>
      <c r="BA436" s="103" t="n">
        <f aca="false">IF(OR(BL436=BR$2,BL436=BR$3,BL436=BR$4),1,IF(OR(BL436=BR$5,BL436=BR$6,BL436=BR$7,BL436=BR$8,BL436=BR$9),2,IF(OR(BL436=BR$10,BL436=BR$11,BL436=BR$12,BL436=BR$13,BL436=BR$14),3,4)))</f>
        <v>4</v>
      </c>
      <c r="BD436" s="104" t="s">
        <v>1878</v>
      </c>
      <c r="BE436" s="104" t="s">
        <v>193</v>
      </c>
      <c r="BF436" s="104" t="s">
        <v>54</v>
      </c>
      <c r="BG436" s="104" t="s">
        <v>55</v>
      </c>
      <c r="BH436" s="104" t="s">
        <v>157</v>
      </c>
      <c r="BI436" s="104" t="s">
        <v>66</v>
      </c>
      <c r="BJ436" s="104" t="s">
        <v>374</v>
      </c>
      <c r="BK436" s="24" t="s">
        <v>2227</v>
      </c>
      <c r="BL436" s="24" t="s">
        <v>2208</v>
      </c>
    </row>
    <row r="437" s="24" customFormat="true" ht="15" hidden="false" customHeight="false" outlineLevel="0" collapsed="false">
      <c r="A437" s="24" t="s">
        <v>1229</v>
      </c>
      <c r="B437" s="24" t="s">
        <v>148</v>
      </c>
      <c r="C437" s="24" t="s">
        <v>156</v>
      </c>
      <c r="D437" s="24" t="n">
        <v>0</v>
      </c>
      <c r="E437" s="24" t="n">
        <v>0</v>
      </c>
      <c r="F437" s="24" t="n">
        <v>0</v>
      </c>
      <c r="G437" s="24" t="n">
        <v>1</v>
      </c>
      <c r="I437" s="105"/>
      <c r="J437" s="28"/>
      <c r="K437" s="105"/>
      <c r="L437" s="28" t="n">
        <v>4</v>
      </c>
      <c r="M437" s="106"/>
      <c r="N437" s="105" t="n">
        <v>8</v>
      </c>
      <c r="O437" s="28" t="n">
        <v>4</v>
      </c>
      <c r="P437" s="31" t="n">
        <v>1</v>
      </c>
      <c r="Q437" s="106" t="n">
        <f aca="false">SUM(N437:P437)</f>
        <v>13</v>
      </c>
      <c r="R437" s="107" t="n">
        <v>1</v>
      </c>
      <c r="S437" s="105"/>
      <c r="T437" s="108"/>
      <c r="U437" s="109"/>
      <c r="V437" s="110"/>
      <c r="W437" s="111"/>
      <c r="X437" s="110"/>
      <c r="Y437" s="111"/>
      <c r="Z437" s="110"/>
      <c r="AA437" s="111"/>
      <c r="AB437" s="110"/>
      <c r="AC437" s="111"/>
      <c r="AD437" s="110"/>
      <c r="AE437" s="111"/>
      <c r="AF437" s="110"/>
      <c r="AG437" s="112"/>
      <c r="AH437" s="112"/>
      <c r="AI437" s="111" t="n">
        <f aca="false">SUM(S437,U437,W437,Y437,AA437,AC437,AE437,AG437)</f>
        <v>0</v>
      </c>
      <c r="AJ437" s="106" t="n">
        <f aca="false">SUM(T437,V437,X437,Z437,AB437,AD437,AF437,AH437)</f>
        <v>0</v>
      </c>
      <c r="AK437" s="107"/>
      <c r="AL437" s="107"/>
      <c r="AM437" s="105"/>
      <c r="AN437" s="28"/>
      <c r="AO437" s="106"/>
      <c r="AP437" s="105"/>
      <c r="AS437" s="24" t="s">
        <v>318</v>
      </c>
      <c r="AT437" s="27" t="n">
        <f aca="false">IF(OR(BE437=BR$60,BE437=BR$61,BE437=BR$62,BE437=BR$63,BE437=BR$64),1,IF(OR(BE437=BR$65,BE437=BR$66,BE437=BR$67,BE437=BR$68,BE437=BR$69),2,3))</f>
        <v>2</v>
      </c>
      <c r="AU437" s="27" t="n">
        <f aca="false">IF(OR(BF437=BR$30,BF437=BR$31,BF437=BR$32,BF437=BR$33),1,IF(BF437=BR$34,2,3))</f>
        <v>1</v>
      </c>
      <c r="AV437" s="27" t="n">
        <f aca="false">IF(BG437="отсутствует",2,1)</f>
        <v>1</v>
      </c>
      <c r="AW437" s="27" t="n">
        <f aca="false">IF(OR(BH437=BR$41,BH437=BR$42),1,IF(OR(BH437=BR$43,BH437=BR$44,BH437=BR$45),2,IF(OR(BH437=BR$46,BH437=BR$47,BH437=BR$48),3,IF(BH437=BR$56,5,IF(BH437=BR$57,6,4)))))</f>
        <v>4</v>
      </c>
      <c r="AX437" s="27" t="n">
        <f aca="false">IF(BI437="отсутствует",2,1)</f>
        <v>1</v>
      </c>
      <c r="AY437" s="24" t="s">
        <v>1232</v>
      </c>
      <c r="AZ437" s="103" t="n">
        <f aca="false">IF(BK437=BR$21,1,IF(BK437=BR$22,2,IF(BK437=BR$23,3,4)))</f>
        <v>1</v>
      </c>
      <c r="BA437" s="103" t="n">
        <f aca="false">IF(OR(BL437=BR$2,BL437=BR$3,BL437=BR$4),1,IF(OR(BL437=BR$5,BL437=BR$6,BL437=BR$7,BL437=BR$8,BL437=BR$9),2,IF(OR(BL437=BR$10,BL437=BR$11,BL437=BR$12,BL437=BR$13,BL437=BR$14),3,4)))</f>
        <v>1</v>
      </c>
      <c r="BD437" s="104" t="s">
        <v>318</v>
      </c>
      <c r="BE437" s="104" t="s">
        <v>226</v>
      </c>
      <c r="BF437" s="104" t="s">
        <v>72</v>
      </c>
      <c r="BG437" s="104" t="s">
        <v>140</v>
      </c>
      <c r="BH437" s="104" t="s">
        <v>1231</v>
      </c>
      <c r="BI437" s="104" t="s">
        <v>123</v>
      </c>
      <c r="BJ437" s="104" t="s">
        <v>1232</v>
      </c>
      <c r="BK437" s="24" t="s">
        <v>2227</v>
      </c>
      <c r="BL437" s="24" t="s">
        <v>2170</v>
      </c>
    </row>
    <row r="438" s="24" customFormat="true" ht="15" hidden="false" customHeight="false" outlineLevel="0" collapsed="false">
      <c r="A438" s="24" t="s">
        <v>2865</v>
      </c>
      <c r="B438" s="24" t="s">
        <v>93</v>
      </c>
      <c r="C438" s="24" t="s">
        <v>214</v>
      </c>
      <c r="D438" s="24" t="n">
        <v>0</v>
      </c>
      <c r="E438" s="24" t="n">
        <v>0</v>
      </c>
      <c r="F438" s="24" t="n">
        <v>0</v>
      </c>
      <c r="G438" s="24" t="n">
        <v>1</v>
      </c>
      <c r="I438" s="105"/>
      <c r="J438" s="28"/>
      <c r="K438" s="105"/>
      <c r="L438" s="28" t="n">
        <v>5</v>
      </c>
      <c r="M438" s="106"/>
      <c r="N438" s="105" t="n">
        <v>7</v>
      </c>
      <c r="O438" s="28" t="n">
        <v>3</v>
      </c>
      <c r="P438" s="31" t="n">
        <v>1</v>
      </c>
      <c r="Q438" s="106" t="n">
        <f aca="false">SUM(N438:P438)</f>
        <v>11</v>
      </c>
      <c r="R438" s="107" t="n">
        <v>4</v>
      </c>
      <c r="S438" s="105"/>
      <c r="T438" s="108"/>
      <c r="U438" s="109" t="n">
        <v>1</v>
      </c>
      <c r="V438" s="110" t="n">
        <v>1</v>
      </c>
      <c r="W438" s="111"/>
      <c r="X438" s="110"/>
      <c r="Y438" s="111"/>
      <c r="Z438" s="110"/>
      <c r="AA438" s="111"/>
      <c r="AB438" s="110"/>
      <c r="AC438" s="111"/>
      <c r="AD438" s="110"/>
      <c r="AE438" s="111"/>
      <c r="AF438" s="110"/>
      <c r="AG438" s="112"/>
      <c r="AH438" s="112"/>
      <c r="AI438" s="111" t="n">
        <f aca="false">SUM(S438,U438,W438,Y438,AA438,AC438,AE438,AG438)</f>
        <v>1</v>
      </c>
      <c r="AJ438" s="106" t="n">
        <f aca="false">SUM(T438,V438,X438,Z438,AB438,AD438,AF438,AH438)</f>
        <v>1</v>
      </c>
      <c r="AK438" s="107"/>
      <c r="AL438" s="107"/>
      <c r="AM438" s="105"/>
      <c r="AN438" s="28"/>
      <c r="AO438" s="106"/>
      <c r="AP438" s="105"/>
      <c r="AS438" s="24" t="s">
        <v>52</v>
      </c>
      <c r="AT438" s="27" t="n">
        <f aca="false">IF(OR(BE438=BR$60,BE438=BR$61,BE438=BR$62,BE438=BR$63,BE438=BR$64),1,IF(OR(BE438=BR$65,BE438=BR$66,BE438=BR$67,BE438=BR$68,BE438=BR$69),2,3))</f>
        <v>2</v>
      </c>
      <c r="AU438" s="27" t="n">
        <f aca="false">IF(OR(BF438=BR$30,BF438=BR$31,BF438=BR$32,BF438=BR$33),1,IF(BF438=BR$34,2,3))</f>
        <v>1</v>
      </c>
      <c r="AV438" s="27" t="n">
        <f aca="false">IF(BG438="отсутствует",2,1)</f>
        <v>1</v>
      </c>
      <c r="AW438" s="27" t="n">
        <f aca="false">IF(OR(BH438=BR$41,BH438=BR$42),1,IF(OR(BH438=BR$43,BH438=BR$44,BH438=BR$45),2,IF(OR(BH438=BR$46,BH438=BR$47,BH438=BR$48),3,IF(BH438=BR$56,5,IF(BH438=BR$57,6,4)))))</f>
        <v>4</v>
      </c>
      <c r="AX438" s="27" t="n">
        <f aca="false">IF(BI438="отсутствует",2,1)</f>
        <v>1</v>
      </c>
      <c r="AY438" s="24" t="s">
        <v>954</v>
      </c>
      <c r="AZ438" s="103" t="n">
        <f aca="false">IF(BK438=BR$21,1,IF(BK438=BR$22,2,IF(BK438=BR$23,3,4)))</f>
        <v>1</v>
      </c>
      <c r="BA438" s="103" t="n">
        <f aca="false">IF(OR(BL438=BR$2,BL438=BR$3,BL438=BR$4),1,IF(OR(BL438=BR$5,BL438=BR$6,BL438=BR$7,BL438=BR$8,BL438=BR$9),2,IF(OR(BL438=BR$10,BL438=BR$11,BL438=BR$12,BL438=BR$13,BL438=BR$14),3,4)))</f>
        <v>1</v>
      </c>
      <c r="BD438" s="104" t="s">
        <v>52</v>
      </c>
      <c r="BE438" s="104" t="s">
        <v>226</v>
      </c>
      <c r="BF438" s="104" t="s">
        <v>72</v>
      </c>
      <c r="BG438" s="104" t="s">
        <v>3410</v>
      </c>
      <c r="BH438" s="104" t="s">
        <v>1231</v>
      </c>
      <c r="BI438" s="104" t="s">
        <v>123</v>
      </c>
      <c r="BJ438" s="104" t="s">
        <v>954</v>
      </c>
      <c r="BK438" s="24" t="s">
        <v>2227</v>
      </c>
      <c r="BL438" s="24" t="s">
        <v>2170</v>
      </c>
    </row>
    <row r="439" s="24" customFormat="true" ht="15" hidden="false" customHeight="false" outlineLevel="0" collapsed="false">
      <c r="A439" s="24" t="s">
        <v>3411</v>
      </c>
      <c r="B439" s="24" t="s">
        <v>211</v>
      </c>
      <c r="C439" s="24" t="s">
        <v>105</v>
      </c>
      <c r="D439" s="24" t="n">
        <v>0</v>
      </c>
      <c r="E439" s="24" t="n">
        <v>0</v>
      </c>
      <c r="F439" s="24" t="n">
        <v>0</v>
      </c>
      <c r="G439" s="24" t="n">
        <v>1</v>
      </c>
      <c r="I439" s="105" t="n">
        <v>1</v>
      </c>
      <c r="J439" s="28" t="n">
        <v>1</v>
      </c>
      <c r="K439" s="105"/>
      <c r="L439" s="28" t="n">
        <v>3</v>
      </c>
      <c r="M439" s="106"/>
      <c r="N439" s="105" t="n">
        <v>3</v>
      </c>
      <c r="O439" s="28"/>
      <c r="P439" s="31"/>
      <c r="Q439" s="106" t="n">
        <f aca="false">SUM(N439:P439)</f>
        <v>3</v>
      </c>
      <c r="R439" s="107" t="n">
        <v>3</v>
      </c>
      <c r="S439" s="105"/>
      <c r="T439" s="108"/>
      <c r="U439" s="109"/>
      <c r="V439" s="110"/>
      <c r="W439" s="111"/>
      <c r="X439" s="110"/>
      <c r="Y439" s="111"/>
      <c r="Z439" s="110"/>
      <c r="AA439" s="111"/>
      <c r="AB439" s="110"/>
      <c r="AC439" s="111"/>
      <c r="AD439" s="110"/>
      <c r="AE439" s="111"/>
      <c r="AF439" s="110"/>
      <c r="AG439" s="112"/>
      <c r="AH439" s="112"/>
      <c r="AI439" s="111" t="n">
        <f aca="false">SUM(S439,U439,W439,Y439,AA439,AC439,AE439,AG439)</f>
        <v>0</v>
      </c>
      <c r="AJ439" s="106" t="n">
        <f aca="false">SUM(T439,V439,X439,Z439,AB439,AD439,AF439,AH439)</f>
        <v>0</v>
      </c>
      <c r="AK439" s="107"/>
      <c r="AL439" s="107"/>
      <c r="AM439" s="105"/>
      <c r="AN439" s="28"/>
      <c r="AO439" s="106"/>
      <c r="AP439" s="105"/>
      <c r="AS439" s="24" t="s">
        <v>52</v>
      </c>
      <c r="AT439" s="27" t="n">
        <f aca="false">IF(OR(BE439=BR$60,BE439=BR$61,BE439=BR$62,BE439=BR$63,BE439=BR$64),1,IF(OR(BE439=BR$65,BE439=BR$66,BE439=BR$67,BE439=BR$68,BE439=BR$69),2,3))</f>
        <v>2</v>
      </c>
      <c r="AU439" s="27" t="n">
        <f aca="false">IF(OR(BF439=BR$30,BF439=BR$31,BF439=BR$32,BF439=BR$33),1,IF(BF439=BR$34,2,3))</f>
        <v>1</v>
      </c>
      <c r="AV439" s="27" t="n">
        <f aca="false">IF(BG439="отсутствует",2,1)</f>
        <v>1</v>
      </c>
      <c r="AW439" s="27" t="n">
        <f aca="false">IF(OR(BH439=BR$41,BH439=BR$42),1,IF(OR(BH439=BR$43,BH439=BR$44,BH439=BR$45),2,IF(OR(BH439=BR$46,BH439=BR$47,BH439=BR$48),3,IF(BH439=BR$56,5,IF(BH439=BR$57,6,4)))))</f>
        <v>4</v>
      </c>
      <c r="AX439" s="27" t="n">
        <f aca="false">IF(BI439="отсутствует",2,1)</f>
        <v>1</v>
      </c>
      <c r="AY439" s="24" t="s">
        <v>2303</v>
      </c>
      <c r="AZ439" s="103" t="n">
        <f aca="false">IF(BK439=BR$21,1,IF(BK439=BR$22,2,IF(BK439=BR$23,3,4)))</f>
        <v>1</v>
      </c>
      <c r="BA439" s="103" t="n">
        <f aca="false">IF(OR(BL439=BR$2,BL439=BR$3,BL439=BR$4),1,IF(OR(BL439=BR$5,BL439=BR$6,BL439=BR$7,BL439=BR$8,BL439=BR$9),2,IF(OR(BL439=BR$10,BL439=BR$11,BL439=BR$12,BL439=BR$13,BL439=BR$14),3,4)))</f>
        <v>1</v>
      </c>
      <c r="BD439" s="104" t="s">
        <v>52</v>
      </c>
      <c r="BE439" s="104" t="s">
        <v>63</v>
      </c>
      <c r="BF439" s="104" t="s">
        <v>72</v>
      </c>
      <c r="BG439" s="104" t="s">
        <v>324</v>
      </c>
      <c r="BH439" s="104" t="s">
        <v>3412</v>
      </c>
      <c r="BI439" s="104" t="s">
        <v>123</v>
      </c>
      <c r="BJ439" s="104" t="s">
        <v>2303</v>
      </c>
      <c r="BK439" s="24" t="s">
        <v>2227</v>
      </c>
      <c r="BL439" s="24" t="s">
        <v>2170</v>
      </c>
    </row>
    <row r="440" s="24" customFormat="true" ht="15" hidden="false" customHeight="false" outlineLevel="0" collapsed="false">
      <c r="A440" s="24" t="s">
        <v>2871</v>
      </c>
      <c r="B440" s="24" t="s">
        <v>138</v>
      </c>
      <c r="C440" s="24" t="s">
        <v>2872</v>
      </c>
      <c r="D440" s="24" t="n">
        <v>0</v>
      </c>
      <c r="E440" s="24" t="n">
        <v>0</v>
      </c>
      <c r="F440" s="24" t="n">
        <v>1</v>
      </c>
      <c r="G440" s="24" t="n">
        <v>1</v>
      </c>
      <c r="H440" s="24" t="n">
        <v>1</v>
      </c>
      <c r="I440" s="105"/>
      <c r="J440" s="28" t="n">
        <v>1</v>
      </c>
      <c r="K440" s="105"/>
      <c r="L440" s="28" t="n">
        <v>5</v>
      </c>
      <c r="M440" s="106"/>
      <c r="N440" s="105" t="n">
        <v>6</v>
      </c>
      <c r="O440" s="28" t="n">
        <v>1</v>
      </c>
      <c r="P440" s="31" t="n">
        <v>2</v>
      </c>
      <c r="Q440" s="106" t="n">
        <f aca="false">SUM(N440:P440)</f>
        <v>9</v>
      </c>
      <c r="R440" s="107" t="n">
        <v>1</v>
      </c>
      <c r="S440" s="105"/>
      <c r="T440" s="108"/>
      <c r="U440" s="109"/>
      <c r="V440" s="110"/>
      <c r="W440" s="111"/>
      <c r="X440" s="110"/>
      <c r="Y440" s="111"/>
      <c r="Z440" s="110"/>
      <c r="AA440" s="111"/>
      <c r="AB440" s="110"/>
      <c r="AC440" s="111"/>
      <c r="AD440" s="110"/>
      <c r="AE440" s="111"/>
      <c r="AF440" s="110"/>
      <c r="AG440" s="112"/>
      <c r="AH440" s="112"/>
      <c r="AI440" s="111" t="n">
        <f aca="false">SUM(S440,U440,W440,Y440,AA440,AC440,AE440,AG440)</f>
        <v>0</v>
      </c>
      <c r="AJ440" s="106" t="n">
        <f aca="false">SUM(T440,V440,X440,Z440,AB440,AD440,AF440,AH440)</f>
        <v>0</v>
      </c>
      <c r="AK440" s="107"/>
      <c r="AL440" s="107"/>
      <c r="AM440" s="105"/>
      <c r="AN440" s="28"/>
      <c r="AO440" s="106"/>
      <c r="AP440" s="105"/>
      <c r="AS440" s="24" t="s">
        <v>52</v>
      </c>
      <c r="AT440" s="27" t="n">
        <f aca="false">IF(OR(BE440=BR$60,BE440=BR$61,BE440=BR$62,BE440=BR$63,BE440=BR$64),1,IF(OR(BE440=BR$65,BE440=BR$66,BE440=BR$67,BE440=BR$68,BE440=BR$69),2,3))</f>
        <v>1</v>
      </c>
      <c r="AU440" s="27" t="n">
        <f aca="false">IF(OR(BF440=BR$30,BF440=BR$31,BF440=BR$32,BF440=BR$33),1,IF(BF440=BR$34,2,3))</f>
        <v>1</v>
      </c>
      <c r="AV440" s="27" t="n">
        <f aca="false">IF(BG440="отсутствует",2,1)</f>
        <v>1</v>
      </c>
      <c r="AW440" s="27" t="n">
        <f aca="false">IF(OR(BH440=BR$41,BH440=BR$42),1,IF(OR(BH440=BR$43,BH440=BR$44,BH440=BR$45),2,IF(OR(BH440=BR$46,BH440=BR$47,BH440=BR$48),3,IF(BH440=BR$56,5,IF(BH440=BR$57,6,4)))))</f>
        <v>1</v>
      </c>
      <c r="AX440" s="27" t="n">
        <f aca="false">IF(BI440="отсутствует",2,1)</f>
        <v>1</v>
      </c>
      <c r="AY440" s="24" t="s">
        <v>954</v>
      </c>
      <c r="AZ440" s="103" t="n">
        <f aca="false">IF(BK440=BR$21,1,IF(BK440=BR$22,2,IF(BK440=BR$23,3,4)))</f>
        <v>1</v>
      </c>
      <c r="BA440" s="103" t="n">
        <f aca="false">IF(OR(BL440=BR$2,BL440=BR$3,BL440=BR$4),1,IF(OR(BL440=BR$5,BL440=BR$6,BL440=BR$7,BL440=BR$8,BL440=BR$9),2,IF(OR(BL440=BR$10,BL440=BR$11,BL440=BR$12,BL440=BR$13,BL440=BR$14),3,4)))</f>
        <v>1</v>
      </c>
      <c r="BD440" s="104" t="s">
        <v>52</v>
      </c>
      <c r="BE440" s="104" t="s">
        <v>107</v>
      </c>
      <c r="BF440" s="104" t="s">
        <v>72</v>
      </c>
      <c r="BG440" s="104" t="s">
        <v>832</v>
      </c>
      <c r="BH440" s="104" t="s">
        <v>73</v>
      </c>
      <c r="BI440" s="104" t="s">
        <v>123</v>
      </c>
      <c r="BJ440" s="104" t="s">
        <v>954</v>
      </c>
      <c r="BK440" s="24" t="s">
        <v>2227</v>
      </c>
      <c r="BL440" s="24" t="s">
        <v>2170</v>
      </c>
    </row>
    <row r="441" s="24" customFormat="true" ht="15" hidden="false" customHeight="false" outlineLevel="0" collapsed="false">
      <c r="A441" s="24" t="s">
        <v>2873</v>
      </c>
      <c r="B441" s="24" t="s">
        <v>664</v>
      </c>
      <c r="C441" s="24" t="s">
        <v>135</v>
      </c>
      <c r="D441" s="24" t="n">
        <v>0</v>
      </c>
      <c r="E441" s="24" t="n">
        <v>0</v>
      </c>
      <c r="F441" s="24" t="n">
        <v>1</v>
      </c>
      <c r="G441" s="24" t="n">
        <v>1</v>
      </c>
      <c r="H441" s="24" t="n">
        <v>1</v>
      </c>
      <c r="I441" s="105"/>
      <c r="J441" s="28"/>
      <c r="K441" s="105"/>
      <c r="L441" s="28" t="n">
        <v>2</v>
      </c>
      <c r="M441" s="106"/>
      <c r="N441" s="105" t="n">
        <v>8</v>
      </c>
      <c r="O441" s="28" t="n">
        <v>3</v>
      </c>
      <c r="P441" s="31" t="n">
        <v>1</v>
      </c>
      <c r="Q441" s="106" t="n">
        <f aca="false">SUM(N441:P441)</f>
        <v>12</v>
      </c>
      <c r="R441" s="107"/>
      <c r="S441" s="105" t="n">
        <v>1</v>
      </c>
      <c r="T441" s="108" t="n">
        <v>1</v>
      </c>
      <c r="U441" s="109" t="n">
        <v>1</v>
      </c>
      <c r="V441" s="110" t="n">
        <v>1</v>
      </c>
      <c r="W441" s="111" t="n">
        <v>2</v>
      </c>
      <c r="X441" s="110" t="n">
        <v>2</v>
      </c>
      <c r="Y441" s="111"/>
      <c r="Z441" s="110"/>
      <c r="AA441" s="111"/>
      <c r="AB441" s="110"/>
      <c r="AC441" s="111"/>
      <c r="AD441" s="110"/>
      <c r="AE441" s="111"/>
      <c r="AF441" s="110"/>
      <c r="AG441" s="112"/>
      <c r="AH441" s="112"/>
      <c r="AI441" s="111" t="n">
        <f aca="false">SUM(S441,U441,W441,Y441,AA441,AC441,AE441,AG441)</f>
        <v>4</v>
      </c>
      <c r="AJ441" s="106" t="n">
        <f aca="false">SUM(T441,V441,X441,Z441,AB441,AD441,AF441,AH441)</f>
        <v>4</v>
      </c>
      <c r="AK441" s="107" t="n">
        <v>1</v>
      </c>
      <c r="AL441" s="107"/>
      <c r="AM441" s="105"/>
      <c r="AN441" s="28"/>
      <c r="AO441" s="106"/>
      <c r="AP441" s="105"/>
      <c r="AS441" s="24" t="s">
        <v>52</v>
      </c>
      <c r="AT441" s="27" t="n">
        <f aca="false">IF(OR(BE441=BR$60,BE441=BR$61,BE441=BR$62,BE441=BR$63,BE441=BR$64),1,IF(OR(BE441=BR$65,BE441=BR$66,BE441=BR$67,BE441=BR$68,BE441=BR$69),2,3))</f>
        <v>1</v>
      </c>
      <c r="AU441" s="27" t="n">
        <f aca="false">IF(OR(BF441=BR$30,BF441=BR$31,BF441=BR$32,BF441=BR$33),1,IF(BF441=BR$34,2,3))</f>
        <v>1</v>
      </c>
      <c r="AV441" s="27" t="n">
        <f aca="false">IF(BG441="отсутствует",2,1)</f>
        <v>1</v>
      </c>
      <c r="AW441" s="27" t="n">
        <f aca="false">IF(OR(BH441=BR$41,BH441=BR$42),1,IF(OR(BH441=BR$43,BH441=BR$44,BH441=BR$45),2,IF(OR(BH441=BR$46,BH441=BR$47,BH441=BR$48),3,IF(BH441=BR$56,5,IF(BH441=BR$57,6,4)))))</f>
        <v>4</v>
      </c>
      <c r="AX441" s="27" t="n">
        <f aca="false">IF(BI441="отсутствует",2,1)</f>
        <v>1</v>
      </c>
      <c r="AY441" s="24" t="s">
        <v>2874</v>
      </c>
      <c r="AZ441" s="103" t="n">
        <f aca="false">IF(BK441=BR$21,1,IF(BK441=BR$22,2,IF(BK441=BR$23,3,4)))</f>
        <v>1</v>
      </c>
      <c r="BA441" s="103" t="n">
        <f aca="false">IF(OR(BL441=BR$2,BL441=BR$3,BL441=BR$4),1,IF(OR(BL441=BR$5,BL441=BR$6,BL441=BR$7,BL441=BR$8,BL441=BR$9),2,IF(OR(BL441=BR$10,BL441=BR$11,BL441=BR$12,BL441=BR$13,BL441=BR$14),3,4)))</f>
        <v>1</v>
      </c>
      <c r="BD441" s="104" t="s">
        <v>52</v>
      </c>
      <c r="BE441" s="104" t="s">
        <v>107</v>
      </c>
      <c r="BF441" s="104" t="s">
        <v>72</v>
      </c>
      <c r="BG441" s="104" t="s">
        <v>130</v>
      </c>
      <c r="BH441" s="104" t="s">
        <v>792</v>
      </c>
      <c r="BI441" s="104" t="s">
        <v>142</v>
      </c>
      <c r="BJ441" s="104" t="s">
        <v>2874</v>
      </c>
      <c r="BK441" s="24" t="s">
        <v>2227</v>
      </c>
      <c r="BL441" s="24" t="s">
        <v>2170</v>
      </c>
    </row>
    <row r="442" s="24" customFormat="true" ht="15" hidden="false" customHeight="false" outlineLevel="0" collapsed="false">
      <c r="A442" s="24" t="s">
        <v>2127</v>
      </c>
      <c r="B442" s="24" t="s">
        <v>208</v>
      </c>
      <c r="C442" s="24" t="s">
        <v>2875</v>
      </c>
      <c r="D442" s="24" t="n">
        <v>0</v>
      </c>
      <c r="E442" s="24" t="n">
        <v>0</v>
      </c>
      <c r="F442" s="24" t="n">
        <v>1</v>
      </c>
      <c r="G442" s="24" t="n">
        <v>1</v>
      </c>
      <c r="H442" s="24" t="n">
        <v>1</v>
      </c>
      <c r="I442" s="105"/>
      <c r="J442" s="28" t="n">
        <v>1</v>
      </c>
      <c r="K442" s="105"/>
      <c r="L442" s="28" t="n">
        <v>3</v>
      </c>
      <c r="M442" s="106"/>
      <c r="N442" s="105" t="n">
        <v>5</v>
      </c>
      <c r="O442" s="28" t="n">
        <v>6</v>
      </c>
      <c r="P442" s="31"/>
      <c r="Q442" s="106" t="n">
        <f aca="false">SUM(N442:P442)</f>
        <v>11</v>
      </c>
      <c r="R442" s="107"/>
      <c r="S442" s="105" t="n">
        <v>1</v>
      </c>
      <c r="T442" s="108" t="n">
        <v>1</v>
      </c>
      <c r="U442" s="109" t="n">
        <v>1</v>
      </c>
      <c r="V442" s="110" t="n">
        <v>1</v>
      </c>
      <c r="W442" s="111"/>
      <c r="X442" s="110"/>
      <c r="Y442" s="111"/>
      <c r="Z442" s="110"/>
      <c r="AA442" s="111" t="n">
        <v>2</v>
      </c>
      <c r="AB442" s="110" t="n">
        <v>2</v>
      </c>
      <c r="AC442" s="111"/>
      <c r="AD442" s="110"/>
      <c r="AE442" s="111"/>
      <c r="AF442" s="110"/>
      <c r="AG442" s="112"/>
      <c r="AH442" s="112"/>
      <c r="AI442" s="111" t="n">
        <f aca="false">SUM(S442,U442,W442,Y442,AA442,AC442,AE442,AG442)</f>
        <v>4</v>
      </c>
      <c r="AJ442" s="106" t="n">
        <f aca="false">SUM(T442,V442,X442,Z442,AB442,AD442,AF442,AH442)</f>
        <v>4</v>
      </c>
      <c r="AK442" s="107"/>
      <c r="AL442" s="107"/>
      <c r="AM442" s="105"/>
      <c r="AN442" s="28"/>
      <c r="AO442" s="106"/>
      <c r="AP442" s="105" t="n">
        <v>1</v>
      </c>
      <c r="AS442" s="24" t="s">
        <v>52</v>
      </c>
      <c r="AT442" s="27" t="n">
        <f aca="false">IF(OR(BE442=BR$60,BE442=BR$61,BE442=BR$62,BE442=BR$63,BE442=BR$64),1,IF(OR(BE442=BR$65,BE442=BR$66,BE442=BR$67,BE442=BR$68,BE442=BR$69),2,3))</f>
        <v>2</v>
      </c>
      <c r="AU442" s="27" t="n">
        <f aca="false">IF(OR(BF442=BR$30,BF442=BR$31,BF442=BR$32,BF442=BR$33),1,IF(BF442=BR$34,2,3))</f>
        <v>1</v>
      </c>
      <c r="AV442" s="27" t="n">
        <f aca="false">IF(BG442="отсутствует",2,1)</f>
        <v>1</v>
      </c>
      <c r="AW442" s="27" t="n">
        <f aca="false">IF(OR(BH442=BR$41,BH442=BR$42),1,IF(OR(BH442=BR$43,BH442=BR$44,BH442=BR$45),2,IF(OR(BH442=BR$46,BH442=BR$47,BH442=BR$48),3,IF(BH442=BR$56,5,IF(BH442=BR$57,6,4)))))</f>
        <v>4</v>
      </c>
      <c r="AX442" s="27" t="n">
        <f aca="false">IF(BI442="отсутствует",2,1)</f>
        <v>1</v>
      </c>
      <c r="AY442" s="24" t="s">
        <v>143</v>
      </c>
      <c r="AZ442" s="103" t="n">
        <f aca="false">IF(BK442=BR$21,1,IF(BK442=BR$22,2,IF(BK442=BR$23,3,4)))</f>
        <v>1</v>
      </c>
      <c r="BA442" s="103" t="n">
        <f aca="false">IF(OR(BL442=BR$2,BL442=BR$3,BL442=BR$4),1,IF(OR(BL442=BR$5,BL442=BR$6,BL442=BR$7,BL442=BR$8,BL442=BR$9),2,IF(OR(BL442=BR$10,BL442=BR$11,BL442=BR$12,BL442=BR$13,BL442=BR$14),3,4)))</f>
        <v>1</v>
      </c>
      <c r="BD442" s="104" t="s">
        <v>52</v>
      </c>
      <c r="BE442" s="104" t="s">
        <v>63</v>
      </c>
      <c r="BF442" s="104" t="s">
        <v>72</v>
      </c>
      <c r="BG442" s="104" t="s">
        <v>1362</v>
      </c>
      <c r="BH442" s="104" t="s">
        <v>2359</v>
      </c>
      <c r="BI442" s="104" t="s">
        <v>793</v>
      </c>
      <c r="BJ442" s="104" t="s">
        <v>143</v>
      </c>
      <c r="BK442" s="24" t="s">
        <v>2227</v>
      </c>
      <c r="BL442" s="24" t="s">
        <v>2170</v>
      </c>
    </row>
    <row r="443" s="24" customFormat="true" ht="15" hidden="false" customHeight="false" outlineLevel="0" collapsed="false">
      <c r="A443" s="24" t="s">
        <v>2127</v>
      </c>
      <c r="B443" s="24" t="s">
        <v>138</v>
      </c>
      <c r="C443" s="24" t="s">
        <v>2875</v>
      </c>
      <c r="D443" s="24" t="n">
        <v>0</v>
      </c>
      <c r="E443" s="24" t="n">
        <v>0</v>
      </c>
      <c r="F443" s="24" t="n">
        <v>1</v>
      </c>
      <c r="G443" s="24" t="n">
        <v>1</v>
      </c>
      <c r="H443" s="24" t="n">
        <v>1</v>
      </c>
      <c r="I443" s="105"/>
      <c r="J443" s="28" t="n">
        <v>1</v>
      </c>
      <c r="K443" s="105"/>
      <c r="L443" s="28" t="n">
        <v>2</v>
      </c>
      <c r="M443" s="106"/>
      <c r="N443" s="105" t="n">
        <v>5</v>
      </c>
      <c r="O443" s="28" t="n">
        <v>4</v>
      </c>
      <c r="P443" s="31"/>
      <c r="Q443" s="106" t="n">
        <f aca="false">SUM(N443:P443)</f>
        <v>9</v>
      </c>
      <c r="R443" s="107" t="n">
        <v>5</v>
      </c>
      <c r="S443" s="105"/>
      <c r="T443" s="108"/>
      <c r="U443" s="109"/>
      <c r="V443" s="110"/>
      <c r="W443" s="111"/>
      <c r="X443" s="110"/>
      <c r="Y443" s="111"/>
      <c r="Z443" s="110"/>
      <c r="AA443" s="111"/>
      <c r="AB443" s="110"/>
      <c r="AC443" s="111"/>
      <c r="AD443" s="110"/>
      <c r="AE443" s="111"/>
      <c r="AF443" s="110"/>
      <c r="AG443" s="112"/>
      <c r="AH443" s="112"/>
      <c r="AI443" s="111" t="n">
        <f aca="false">SUM(S443,U443,W443,Y443,AA443,AC443,AE443,AG443)</f>
        <v>0</v>
      </c>
      <c r="AJ443" s="106" t="n">
        <f aca="false">SUM(T443,V443,X443,Z443,AB443,AD443,AF443,AH443)</f>
        <v>0</v>
      </c>
      <c r="AK443" s="107"/>
      <c r="AL443" s="107"/>
      <c r="AM443" s="105"/>
      <c r="AN443" s="28"/>
      <c r="AO443" s="106"/>
      <c r="AP443" s="105"/>
      <c r="AS443" s="24" t="s">
        <v>52</v>
      </c>
      <c r="AT443" s="27" t="n">
        <f aca="false">IF(OR(BE443=BR$60,BE443=BR$61,BE443=BR$62,BE443=BR$63,BE443=BR$64),1,IF(OR(BE443=BR$65,BE443=BR$66,BE443=BR$67,BE443=BR$68,BE443=BR$69),2,3))</f>
        <v>2</v>
      </c>
      <c r="AU443" s="27" t="n">
        <f aca="false">IF(OR(BF443=BR$30,BF443=BR$31,BF443=BR$32,BF443=BR$33),1,IF(BF443=BR$34,2,3))</f>
        <v>1</v>
      </c>
      <c r="AV443" s="27" t="n">
        <f aca="false">IF(BG443="отсутствует",2,1)</f>
        <v>1</v>
      </c>
      <c r="AW443" s="27" t="n">
        <f aca="false">IF(OR(BH443=BR$41,BH443=BR$42),1,IF(OR(BH443=BR$43,BH443=BR$44,BH443=BR$45),2,IF(OR(BH443=BR$46,BH443=BR$47,BH443=BR$48),3,IF(BH443=BR$56,5,IF(BH443=BR$57,6,4)))))</f>
        <v>4</v>
      </c>
      <c r="AX443" s="27" t="n">
        <f aca="false">IF(BI443="отсутствует",2,1)</f>
        <v>1</v>
      </c>
      <c r="AY443" s="24" t="s">
        <v>143</v>
      </c>
      <c r="AZ443" s="103" t="n">
        <f aca="false">IF(BK443=BR$21,1,IF(BK443=BR$22,2,IF(BK443=BR$23,3,4)))</f>
        <v>1</v>
      </c>
      <c r="BA443" s="103" t="n">
        <f aca="false">IF(OR(BL443=BR$2,BL443=BR$3,BL443=BR$4),1,IF(OR(BL443=BR$5,BL443=BR$6,BL443=BR$7,BL443=BR$8,BL443=BR$9),2,IF(OR(BL443=BR$10,BL443=BR$11,BL443=BR$12,BL443=BR$13,BL443=BR$14),3,4)))</f>
        <v>1</v>
      </c>
      <c r="BD443" s="104" t="s">
        <v>52</v>
      </c>
      <c r="BE443" s="104" t="s">
        <v>63</v>
      </c>
      <c r="BF443" s="104" t="s">
        <v>72</v>
      </c>
      <c r="BG443" s="104" t="s">
        <v>1070</v>
      </c>
      <c r="BH443" s="104" t="s">
        <v>2090</v>
      </c>
      <c r="BI443" s="104" t="s">
        <v>1903</v>
      </c>
      <c r="BJ443" s="104" t="s">
        <v>143</v>
      </c>
      <c r="BK443" s="24" t="s">
        <v>2227</v>
      </c>
      <c r="BL443" s="24" t="s">
        <v>2170</v>
      </c>
    </row>
    <row r="444" s="24" customFormat="true" ht="15" hidden="false" customHeight="false" outlineLevel="0" collapsed="false">
      <c r="A444" s="24" t="s">
        <v>2129</v>
      </c>
      <c r="B444" s="24" t="s">
        <v>145</v>
      </c>
      <c r="C444" s="24" t="s">
        <v>156</v>
      </c>
      <c r="D444" s="24" t="n">
        <v>0</v>
      </c>
      <c r="E444" s="24" t="n">
        <v>1</v>
      </c>
      <c r="F444" s="24" t="n">
        <v>1</v>
      </c>
      <c r="G444" s="24" t="n">
        <v>1</v>
      </c>
      <c r="H444" s="24" t="n">
        <v>1</v>
      </c>
      <c r="I444" s="105"/>
      <c r="J444" s="28"/>
      <c r="K444" s="105"/>
      <c r="L444" s="28" t="n">
        <v>6</v>
      </c>
      <c r="M444" s="106"/>
      <c r="N444" s="105" t="n">
        <v>19</v>
      </c>
      <c r="O444" s="28" t="n">
        <v>26</v>
      </c>
      <c r="P444" s="31" t="n">
        <v>1</v>
      </c>
      <c r="Q444" s="106" t="n">
        <f aca="false">SUM(N444:P444)</f>
        <v>46</v>
      </c>
      <c r="R444" s="107" t="n">
        <v>1</v>
      </c>
      <c r="S444" s="105" t="n">
        <v>6</v>
      </c>
      <c r="T444" s="108" t="n">
        <v>10</v>
      </c>
      <c r="U444" s="109" t="n">
        <v>11</v>
      </c>
      <c r="V444" s="110" t="n">
        <v>16</v>
      </c>
      <c r="W444" s="111" t="n">
        <v>5</v>
      </c>
      <c r="X444" s="110" t="n">
        <v>5</v>
      </c>
      <c r="Y444" s="111"/>
      <c r="Z444" s="110"/>
      <c r="AA444" s="111" t="n">
        <v>14</v>
      </c>
      <c r="AB444" s="110" t="n">
        <v>20</v>
      </c>
      <c r="AC444" s="111" t="n">
        <v>1</v>
      </c>
      <c r="AD444" s="110" t="n">
        <v>2</v>
      </c>
      <c r="AE444" s="111" t="n">
        <v>3</v>
      </c>
      <c r="AF444" s="110" t="n">
        <v>4</v>
      </c>
      <c r="AG444" s="112"/>
      <c r="AH444" s="112"/>
      <c r="AI444" s="111" t="n">
        <f aca="false">SUM(S444,U444,W444,Y444,AA444,AC444,AE444,AG444)</f>
        <v>40</v>
      </c>
      <c r="AJ444" s="106" t="n">
        <f aca="false">SUM(T444,V444,X444,Z444,AB444,AD444,AF444,AH444)</f>
        <v>57</v>
      </c>
      <c r="AK444" s="107" t="n">
        <v>7</v>
      </c>
      <c r="AL444" s="107" t="n">
        <v>46</v>
      </c>
      <c r="AM444" s="105"/>
      <c r="AN444" s="28"/>
      <c r="AO444" s="106"/>
      <c r="AP444" s="105"/>
      <c r="AS444" s="24" t="s">
        <v>2232</v>
      </c>
      <c r="AT444" s="27" t="n">
        <f aca="false">IF(OR(BE444=BR$60,BE444=BR$61,BE444=BR$62,BE444=BR$63,BE444=BR$64),1,IF(OR(BE444=BR$65,BE444=BR$66,BE444=BR$67,BE444=BR$68,BE444=BR$69),2,3))</f>
        <v>1</v>
      </c>
      <c r="AU444" s="27" t="n">
        <f aca="false">IF(OR(BF444=BR$30,BF444=BR$31,BF444=BR$32,BF444=BR$33),1,IF(BF444=BR$34,2,3))</f>
        <v>1</v>
      </c>
      <c r="AV444" s="27" t="n">
        <f aca="false">IF(BG444="отсутствует",2,1)</f>
        <v>2</v>
      </c>
      <c r="AW444" s="27" t="n">
        <f aca="false">IF(OR(BH444=BR$41,BH444=BR$42),1,IF(OR(BH444=BR$43,BH444=BR$44,BH444=BR$45),2,IF(OR(BH444=BR$46,BH444=BR$47,BH444=BR$48),3,IF(BH444=BR$56,5,IF(BH444=BR$57,6,4)))))</f>
        <v>4</v>
      </c>
      <c r="AX444" s="27" t="n">
        <f aca="false">IF(BI444="отсутствует",2,1)</f>
        <v>1</v>
      </c>
      <c r="AY444" s="24" t="s">
        <v>2103</v>
      </c>
      <c r="AZ444" s="103" t="n">
        <f aca="false">IF(BK444=BR$21,1,IF(BK444=BR$22,2,IF(BK444=BR$23,3,4)))</f>
        <v>1</v>
      </c>
      <c r="BA444" s="103" t="n">
        <f aca="false">IF(OR(BL444=BR$2,BL444=BR$3,BL444=BR$4),1,IF(OR(BL444=BR$5,BL444=BR$6,BL444=BR$7,BL444=BR$8,BL444=BR$9),2,IF(OR(BL444=BR$10,BL444=BR$11,BL444=BR$12,BL444=BR$13,BL444=BR$14),3,4)))</f>
        <v>1</v>
      </c>
      <c r="BD444" s="104" t="s">
        <v>2232</v>
      </c>
      <c r="BE444" s="104" t="s">
        <v>107</v>
      </c>
      <c r="BF444" s="104" t="s">
        <v>422</v>
      </c>
      <c r="BG444" s="104" t="s">
        <v>55</v>
      </c>
      <c r="BH444" s="104" t="s">
        <v>1332</v>
      </c>
      <c r="BI444" s="104" t="s">
        <v>502</v>
      </c>
      <c r="BJ444" s="104" t="s">
        <v>2103</v>
      </c>
      <c r="BK444" s="24" t="s">
        <v>2227</v>
      </c>
      <c r="BL444" s="24" t="s">
        <v>2170</v>
      </c>
    </row>
    <row r="445" s="24" customFormat="true" ht="15" hidden="false" customHeight="false" outlineLevel="0" collapsed="false">
      <c r="A445" s="24" t="s">
        <v>3413</v>
      </c>
      <c r="B445" s="24" t="s">
        <v>198</v>
      </c>
      <c r="C445" s="24" t="s">
        <v>214</v>
      </c>
      <c r="D445" s="24" t="n">
        <v>0</v>
      </c>
      <c r="E445" s="24" t="n">
        <v>0</v>
      </c>
      <c r="F445" s="24" t="n">
        <v>0</v>
      </c>
      <c r="G445" s="24" t="n">
        <v>1</v>
      </c>
      <c r="I445" s="105"/>
      <c r="J445" s="28"/>
      <c r="K445" s="105"/>
      <c r="L445" s="28" t="n">
        <v>3</v>
      </c>
      <c r="M445" s="106"/>
      <c r="N445" s="105" t="n">
        <v>9</v>
      </c>
      <c r="O445" s="28" t="n">
        <v>2</v>
      </c>
      <c r="P445" s="31"/>
      <c r="Q445" s="106" t="n">
        <f aca="false">SUM(N445:P445)</f>
        <v>11</v>
      </c>
      <c r="R445" s="107"/>
      <c r="S445" s="105"/>
      <c r="T445" s="108"/>
      <c r="U445" s="109"/>
      <c r="V445" s="110"/>
      <c r="W445" s="111"/>
      <c r="X445" s="110"/>
      <c r="Y445" s="111"/>
      <c r="Z445" s="110"/>
      <c r="AA445" s="111" t="n">
        <v>1</v>
      </c>
      <c r="AB445" s="110" t="n">
        <v>1</v>
      </c>
      <c r="AC445" s="111"/>
      <c r="AD445" s="110"/>
      <c r="AE445" s="111"/>
      <c r="AF445" s="110"/>
      <c r="AG445" s="112"/>
      <c r="AH445" s="112"/>
      <c r="AI445" s="111" t="n">
        <f aca="false">SUM(S445,U445,W445,Y445,AA445,AC445,AE445,AG445)</f>
        <v>1</v>
      </c>
      <c r="AJ445" s="106" t="n">
        <f aca="false">SUM(T445,V445,X445,Z445,AB445,AD445,AF445,AH445)</f>
        <v>1</v>
      </c>
      <c r="AK445" s="107"/>
      <c r="AL445" s="107"/>
      <c r="AM445" s="105"/>
      <c r="AN445" s="28"/>
      <c r="AO445" s="106"/>
      <c r="AP445" s="105"/>
      <c r="AS445" s="24" t="s">
        <v>52</v>
      </c>
      <c r="AT445" s="27" t="n">
        <f aca="false">IF(OR(BE445=BR$60,BE445=BR$61,BE445=BR$62,BE445=BR$63,BE445=BR$64),1,IF(OR(BE445=BR$65,BE445=BR$66,BE445=BR$67,BE445=BR$68,BE445=BR$69),2,3))</f>
        <v>3</v>
      </c>
      <c r="AU445" s="27" t="n">
        <f aca="false">IF(OR(BF445=BR$30,BF445=BR$31,BF445=BR$32,BF445=BR$33),1,IF(BF445=BR$34,2,3))</f>
        <v>3</v>
      </c>
      <c r="AV445" s="27" t="n">
        <f aca="false">IF(BG445="отсутствует",2,1)</f>
        <v>2</v>
      </c>
      <c r="AW445" s="27" t="n">
        <f aca="false">IF(OR(BH445=BR$41,BH445=BR$42),1,IF(OR(BH445=BR$43,BH445=BR$44,BH445=BR$45),2,IF(OR(BH445=BR$46,BH445=BR$47,BH445=BR$48),3,IF(BH445=BR$56,5,IF(BH445=BR$57,6,4)))))</f>
        <v>4</v>
      </c>
      <c r="AX445" s="27" t="n">
        <f aca="false">IF(BI445="отсутствует",2,1)</f>
        <v>1</v>
      </c>
      <c r="AY445" s="24" t="s">
        <v>2303</v>
      </c>
      <c r="AZ445" s="103" t="n">
        <f aca="false">IF(BK445=BR$21,1,IF(BK445=BR$22,2,IF(BK445=BR$23,3,4)))</f>
        <v>1</v>
      </c>
      <c r="BA445" s="103" t="n">
        <f aca="false">IF(OR(BL445=BR$2,BL445=BR$3,BL445=BR$4),1,IF(OR(BL445=BR$5,BL445=BR$6,BL445=BR$7,BL445=BR$8,BL445=BR$9),2,IF(OR(BL445=BR$10,BL445=BR$11,BL445=BR$12,BL445=BR$13,BL445=BR$14),3,4)))</f>
        <v>1</v>
      </c>
      <c r="BD445" s="104" t="s">
        <v>52</v>
      </c>
      <c r="BE445" s="104" t="s">
        <v>193</v>
      </c>
      <c r="BF445" s="104" t="s">
        <v>54</v>
      </c>
      <c r="BG445" s="104" t="s">
        <v>55</v>
      </c>
      <c r="BH445" s="104" t="s">
        <v>194</v>
      </c>
      <c r="BI445" s="104" t="s">
        <v>3414</v>
      </c>
      <c r="BJ445" s="104" t="s">
        <v>2303</v>
      </c>
      <c r="BK445" s="24" t="s">
        <v>2227</v>
      </c>
      <c r="BL445" s="24" t="s">
        <v>2170</v>
      </c>
    </row>
    <row r="446" s="24" customFormat="true" ht="15" hidden="false" customHeight="false" outlineLevel="0" collapsed="false">
      <c r="A446" s="24" t="s">
        <v>3415</v>
      </c>
      <c r="B446" s="24" t="s">
        <v>198</v>
      </c>
      <c r="C446" s="24" t="s">
        <v>62</v>
      </c>
      <c r="D446" s="24" t="n">
        <v>0</v>
      </c>
      <c r="E446" s="24" t="n">
        <v>0</v>
      </c>
      <c r="F446" s="24" t="n">
        <v>0</v>
      </c>
      <c r="G446" s="24" t="n">
        <v>1</v>
      </c>
      <c r="I446" s="105"/>
      <c r="J446" s="28"/>
      <c r="K446" s="105"/>
      <c r="L446" s="28" t="n">
        <v>2</v>
      </c>
      <c r="M446" s="106"/>
      <c r="N446" s="105" t="n">
        <v>17</v>
      </c>
      <c r="O446" s="28" t="n">
        <v>3</v>
      </c>
      <c r="P446" s="31"/>
      <c r="Q446" s="106" t="n">
        <f aca="false">SUM(N446:P446)</f>
        <v>20</v>
      </c>
      <c r="R446" s="107"/>
      <c r="S446" s="105"/>
      <c r="T446" s="108"/>
      <c r="U446" s="109"/>
      <c r="V446" s="110"/>
      <c r="W446" s="111"/>
      <c r="X446" s="110"/>
      <c r="Y446" s="111"/>
      <c r="Z446" s="110"/>
      <c r="AA446" s="111"/>
      <c r="AB446" s="110"/>
      <c r="AC446" s="111"/>
      <c r="AD446" s="110"/>
      <c r="AE446" s="111"/>
      <c r="AF446" s="110"/>
      <c r="AG446" s="112"/>
      <c r="AH446" s="112"/>
      <c r="AI446" s="111" t="n">
        <f aca="false">SUM(S446,U446,W446,Y446,AA446,AC446,AE446,AG446)</f>
        <v>0</v>
      </c>
      <c r="AJ446" s="106" t="n">
        <f aca="false">SUM(T446,V446,X446,Z446,AB446,AD446,AF446,AH446)</f>
        <v>0</v>
      </c>
      <c r="AK446" s="107"/>
      <c r="AL446" s="107"/>
      <c r="AM446" s="105"/>
      <c r="AN446" s="28"/>
      <c r="AO446" s="106"/>
      <c r="AP446" s="105"/>
      <c r="AS446" s="24" t="s">
        <v>52</v>
      </c>
      <c r="AT446" s="27" t="n">
        <f aca="false">IF(OR(BE446=BR$60,BE446=BR$61,BE446=BR$62,BE446=BR$63,BE446=BR$64),1,IF(OR(BE446=BR$65,BE446=BR$66,BE446=BR$67,BE446=BR$68,BE446=BR$69),2,3))</f>
        <v>2</v>
      </c>
      <c r="AU446" s="27" t="n">
        <f aca="false">IF(OR(BF446=BR$30,BF446=BR$31,BF446=BR$32,BF446=BR$33),1,IF(BF446=BR$34,2,3))</f>
        <v>1</v>
      </c>
      <c r="AV446" s="27" t="n">
        <f aca="false">IF(BG446="отсутствует",2,1)</f>
        <v>2</v>
      </c>
      <c r="AW446" s="27" t="n">
        <f aca="false">IF(OR(BH446=BR$41,BH446=BR$42),1,IF(OR(BH446=BR$43,BH446=BR$44,BH446=BR$45),2,IF(OR(BH446=BR$46,BH446=BR$47,BH446=BR$48),3,IF(BH446=BR$56,5,IF(BH446=BR$57,6,4)))))</f>
        <v>1</v>
      </c>
      <c r="AX446" s="27" t="n">
        <f aca="false">IF(BI446="отсутствует",2,1)</f>
        <v>1</v>
      </c>
      <c r="AY446" s="24" t="s">
        <v>206</v>
      </c>
      <c r="AZ446" s="103" t="n">
        <f aca="false">IF(BK446=BR$21,1,IF(BK446=BR$22,2,IF(BK446=BR$23,3,4)))</f>
        <v>1</v>
      </c>
      <c r="BA446" s="103" t="n">
        <f aca="false">IF(OR(BL446=BR$2,BL446=BR$3,BL446=BR$4),1,IF(OR(BL446=BR$5,BL446=BR$6,BL446=BR$7,BL446=BR$8,BL446=BR$9),2,IF(OR(BL446=BR$10,BL446=BR$11,BL446=BR$12,BL446=BR$13,BL446=BR$14),3,4)))</f>
        <v>1</v>
      </c>
      <c r="BD446" s="104" t="s">
        <v>52</v>
      </c>
      <c r="BE446" s="104" t="s">
        <v>63</v>
      </c>
      <c r="BF446" s="104" t="s">
        <v>422</v>
      </c>
      <c r="BG446" s="104" t="s">
        <v>55</v>
      </c>
      <c r="BH446" s="104" t="s">
        <v>73</v>
      </c>
      <c r="BI446" s="104" t="s">
        <v>142</v>
      </c>
      <c r="BJ446" s="104" t="s">
        <v>206</v>
      </c>
      <c r="BK446" s="24" t="s">
        <v>2227</v>
      </c>
      <c r="BL446" s="24" t="s">
        <v>2170</v>
      </c>
    </row>
    <row r="447" s="24" customFormat="true" ht="15" hidden="false" customHeight="false" outlineLevel="0" collapsed="false">
      <c r="A447" s="24" t="s">
        <v>3416</v>
      </c>
      <c r="B447" s="24" t="s">
        <v>208</v>
      </c>
      <c r="C447" s="24" t="s">
        <v>2841</v>
      </c>
      <c r="D447" s="24" t="n">
        <v>0</v>
      </c>
      <c r="E447" s="24" t="n">
        <v>0</v>
      </c>
      <c r="F447" s="24" t="n">
        <v>0</v>
      </c>
      <c r="G447" s="24" t="n">
        <v>1</v>
      </c>
      <c r="I447" s="105"/>
      <c r="J447" s="28"/>
      <c r="K447" s="105"/>
      <c r="L447" s="28" t="n">
        <v>3</v>
      </c>
      <c r="M447" s="106"/>
      <c r="N447" s="105" t="n">
        <v>9</v>
      </c>
      <c r="O447" s="28" t="n">
        <v>5</v>
      </c>
      <c r="P447" s="31" t="n">
        <v>1</v>
      </c>
      <c r="Q447" s="106" t="n">
        <f aca="false">SUM(N447:P447)</f>
        <v>15</v>
      </c>
      <c r="R447" s="107" t="n">
        <v>2</v>
      </c>
      <c r="S447" s="105"/>
      <c r="T447" s="108"/>
      <c r="U447" s="109"/>
      <c r="V447" s="110"/>
      <c r="W447" s="111"/>
      <c r="X447" s="110"/>
      <c r="Y447" s="111"/>
      <c r="Z447" s="110"/>
      <c r="AA447" s="111"/>
      <c r="AB447" s="110"/>
      <c r="AC447" s="111"/>
      <c r="AD447" s="110"/>
      <c r="AE447" s="111"/>
      <c r="AF447" s="110"/>
      <c r="AG447" s="112"/>
      <c r="AH447" s="112"/>
      <c r="AI447" s="111" t="n">
        <f aca="false">SUM(S447,U447,W447,Y447,AA447,AC447,AE447,AG447)</f>
        <v>0</v>
      </c>
      <c r="AJ447" s="106" t="n">
        <f aca="false">SUM(T447,V447,X447,Z447,AB447,AD447,AF447,AH447)</f>
        <v>0</v>
      </c>
      <c r="AK447" s="107"/>
      <c r="AL447" s="107"/>
      <c r="AM447" s="105"/>
      <c r="AN447" s="28"/>
      <c r="AO447" s="106"/>
      <c r="AP447" s="105"/>
      <c r="AS447" s="24" t="s">
        <v>52</v>
      </c>
      <c r="AT447" s="27" t="n">
        <f aca="false">IF(OR(BE447=BR$60,BE447=BR$61,BE447=BR$62,BE447=BR$63,BE447=BR$64),1,IF(OR(BE447=BR$65,BE447=BR$66,BE447=BR$67,BE447=BR$68,BE447=BR$69),2,3))</f>
        <v>2</v>
      </c>
      <c r="AU447" s="27" t="n">
        <f aca="false">IF(OR(BF447=BR$30,BF447=BR$31,BF447=BR$32,BF447=BR$33),1,IF(BF447=BR$34,2,3))</f>
        <v>1</v>
      </c>
      <c r="AV447" s="27" t="n">
        <f aca="false">IF(BG447="отсутствует",2,1)</f>
        <v>1</v>
      </c>
      <c r="AW447" s="27" t="n">
        <f aca="false">IF(OR(BH447=BR$41,BH447=BR$42),1,IF(OR(BH447=BR$43,BH447=BR$44,BH447=BR$45),2,IF(OR(BH447=BR$46,BH447=BR$47,BH447=BR$48),3,IF(BH447=BR$56,5,IF(BH447=BR$57,6,4)))))</f>
        <v>4</v>
      </c>
      <c r="AX447" s="27" t="n">
        <f aca="false">IF(BI447="отсутствует",2,1)</f>
        <v>1</v>
      </c>
      <c r="AY447" s="24" t="s">
        <v>2303</v>
      </c>
      <c r="AZ447" s="103" t="n">
        <f aca="false">IF(BK447=BR$21,1,IF(BK447=BR$22,2,IF(BK447=BR$23,3,4)))</f>
        <v>1</v>
      </c>
      <c r="BA447" s="103" t="n">
        <f aca="false">IF(OR(BL447=BR$2,BL447=BR$3,BL447=BR$4),1,IF(OR(BL447=BR$5,BL447=BR$6,BL447=BR$7,BL447=BR$8,BL447=BR$9),2,IF(OR(BL447=BR$10,BL447=BR$11,BL447=BR$12,BL447=BR$13,BL447=BR$14),3,4)))</f>
        <v>1</v>
      </c>
      <c r="BD447" s="104" t="s">
        <v>52</v>
      </c>
      <c r="BE447" s="104" t="s">
        <v>226</v>
      </c>
      <c r="BF447" s="104" t="s">
        <v>72</v>
      </c>
      <c r="BG447" s="104" t="s">
        <v>3417</v>
      </c>
      <c r="BH447" s="104" t="s">
        <v>1231</v>
      </c>
      <c r="BI447" s="104" t="s">
        <v>66</v>
      </c>
      <c r="BJ447" s="104" t="s">
        <v>2303</v>
      </c>
      <c r="BK447" s="24" t="s">
        <v>2227</v>
      </c>
      <c r="BL447" s="24" t="s">
        <v>2177</v>
      </c>
    </row>
    <row r="448" s="24" customFormat="true" ht="15" hidden="false" customHeight="false" outlineLevel="0" collapsed="false">
      <c r="A448" s="24" t="s">
        <v>2887</v>
      </c>
      <c r="B448" s="24" t="s">
        <v>138</v>
      </c>
      <c r="C448" s="24" t="s">
        <v>62</v>
      </c>
      <c r="D448" s="24" t="n">
        <v>0</v>
      </c>
      <c r="E448" s="24" t="n">
        <v>0</v>
      </c>
      <c r="F448" s="24" t="n">
        <v>1</v>
      </c>
      <c r="G448" s="24" t="n">
        <v>1</v>
      </c>
      <c r="H448" s="24" t="n">
        <v>1</v>
      </c>
      <c r="I448" s="105"/>
      <c r="J448" s="28" t="n">
        <v>2</v>
      </c>
      <c r="K448" s="105"/>
      <c r="L448" s="28" t="n">
        <v>4</v>
      </c>
      <c r="M448" s="106"/>
      <c r="N448" s="105" t="n">
        <v>2</v>
      </c>
      <c r="O448" s="28"/>
      <c r="P448" s="31"/>
      <c r="Q448" s="106" t="n">
        <f aca="false">SUM(N448:P448)</f>
        <v>2</v>
      </c>
      <c r="R448" s="107" t="n">
        <v>2</v>
      </c>
      <c r="S448" s="105"/>
      <c r="T448" s="108"/>
      <c r="U448" s="109"/>
      <c r="V448" s="110"/>
      <c r="W448" s="111" t="n">
        <v>1</v>
      </c>
      <c r="X448" s="110" t="n">
        <v>1</v>
      </c>
      <c r="Y448" s="111"/>
      <c r="Z448" s="110"/>
      <c r="AA448" s="111" t="n">
        <v>2</v>
      </c>
      <c r="AB448" s="110" t="n">
        <v>2</v>
      </c>
      <c r="AC448" s="111"/>
      <c r="AD448" s="110"/>
      <c r="AE448" s="111"/>
      <c r="AF448" s="110"/>
      <c r="AG448" s="112"/>
      <c r="AH448" s="112"/>
      <c r="AI448" s="111" t="n">
        <f aca="false">SUM(S448,U448,W448,Y448,AA448,AC448,AE448,AG448)</f>
        <v>3</v>
      </c>
      <c r="AJ448" s="106" t="n">
        <f aca="false">SUM(T448,V448,X448,Z448,AB448,AD448,AF448,AH448)</f>
        <v>3</v>
      </c>
      <c r="AK448" s="107"/>
      <c r="AL448" s="107"/>
      <c r="AM448" s="105"/>
      <c r="AN448" s="28"/>
      <c r="AO448" s="106"/>
      <c r="AP448" s="105"/>
      <c r="AS448" s="24" t="s">
        <v>318</v>
      </c>
      <c r="AT448" s="27" t="n">
        <f aca="false">IF(OR(BE448=BR$60,BE448=BR$61,BE448=BR$62,BE448=BR$63,BE448=BR$64),1,IF(OR(BE448=BR$65,BE448=BR$66,BE448=BR$67,BE448=BR$68,BE448=BR$69),2,3))</f>
        <v>1</v>
      </c>
      <c r="AU448" s="27" t="n">
        <f aca="false">IF(OR(BF448=BR$30,BF448=BR$31,BF448=BR$32,BF448=BR$33),1,IF(BF448=BR$34,2,3))</f>
        <v>1</v>
      </c>
      <c r="AV448" s="27" t="n">
        <f aca="false">IF(BG448="отсутствует",2,1)</f>
        <v>2</v>
      </c>
      <c r="AW448" s="27" t="n">
        <f aca="false">IF(OR(BH448=BR$41,BH448=BR$42),1,IF(OR(BH448=BR$43,BH448=BR$44,BH448=BR$45),2,IF(OR(BH448=BR$46,BH448=BR$47,BH448=BR$48),3,IF(BH448=BR$56,5,IF(BH448=BR$57,6,4)))))</f>
        <v>4</v>
      </c>
      <c r="AX448" s="27" t="n">
        <f aca="false">IF(BI448="отсутствует",2,1)</f>
        <v>1</v>
      </c>
      <c r="AY448" s="24" t="s">
        <v>1587</v>
      </c>
      <c r="AZ448" s="103" t="n">
        <f aca="false">IF(BK448=BR$21,1,IF(BK448=BR$22,2,IF(BK448=BR$23,3,4)))</f>
        <v>1</v>
      </c>
      <c r="BA448" s="103" t="n">
        <f aca="false">IF(OR(BL448=BR$2,BL448=BR$3,BL448=BR$4),1,IF(OR(BL448=BR$5,BL448=BR$6,BL448=BR$7,BL448=BR$8,BL448=BR$9),2,IF(OR(BL448=BR$10,BL448=BR$11,BL448=BR$12,BL448=BR$13,BL448=BR$14),3,4)))</f>
        <v>2</v>
      </c>
      <c r="BD448" s="104" t="s">
        <v>318</v>
      </c>
      <c r="BE448" s="104" t="s">
        <v>107</v>
      </c>
      <c r="BF448" s="104" t="s">
        <v>72</v>
      </c>
      <c r="BG448" s="104" t="s">
        <v>55</v>
      </c>
      <c r="BH448" s="104" t="s">
        <v>2888</v>
      </c>
      <c r="BI448" s="104" t="s">
        <v>142</v>
      </c>
      <c r="BJ448" s="104" t="s">
        <v>1587</v>
      </c>
      <c r="BK448" s="24" t="s">
        <v>2227</v>
      </c>
      <c r="BL448" s="24" t="s">
        <v>2185</v>
      </c>
    </row>
    <row r="449" s="24" customFormat="true" ht="15" hidden="false" customHeight="false" outlineLevel="0" collapsed="false">
      <c r="A449" s="24" t="s">
        <v>2138</v>
      </c>
      <c r="B449" s="24" t="s">
        <v>211</v>
      </c>
      <c r="C449" s="24" t="s">
        <v>2139</v>
      </c>
      <c r="D449" s="24" t="n">
        <v>0</v>
      </c>
      <c r="E449" s="24" t="n">
        <v>1</v>
      </c>
      <c r="F449" s="24" t="n">
        <v>1</v>
      </c>
      <c r="G449" s="24" t="n">
        <v>1</v>
      </c>
      <c r="H449" s="24" t="n">
        <v>1</v>
      </c>
      <c r="I449" s="105"/>
      <c r="J449" s="28"/>
      <c r="K449" s="105"/>
      <c r="L449" s="28" t="n">
        <v>3</v>
      </c>
      <c r="M449" s="106"/>
      <c r="N449" s="105" t="n">
        <v>2</v>
      </c>
      <c r="O449" s="28"/>
      <c r="P449" s="31"/>
      <c r="Q449" s="106" t="n">
        <f aca="false">SUM(N449:P449)</f>
        <v>2</v>
      </c>
      <c r="R449" s="107"/>
      <c r="S449" s="105"/>
      <c r="T449" s="108"/>
      <c r="U449" s="109"/>
      <c r="V449" s="110"/>
      <c r="W449" s="111"/>
      <c r="X449" s="110"/>
      <c r="Y449" s="111"/>
      <c r="Z449" s="110"/>
      <c r="AA449" s="111" t="n">
        <v>3</v>
      </c>
      <c r="AB449" s="110" t="n">
        <v>3</v>
      </c>
      <c r="AC449" s="111"/>
      <c r="AD449" s="110"/>
      <c r="AE449" s="111"/>
      <c r="AF449" s="110"/>
      <c r="AG449" s="112"/>
      <c r="AH449" s="112"/>
      <c r="AI449" s="111" t="n">
        <f aca="false">SUM(S449,U449,W449,Y449,AA449,AC449,AE449,AG449)</f>
        <v>3</v>
      </c>
      <c r="AJ449" s="106" t="n">
        <f aca="false">SUM(T449,V449,X449,Z449,AB449,AD449,AF449,AH449)</f>
        <v>3</v>
      </c>
      <c r="AK449" s="107"/>
      <c r="AL449" s="107" t="n">
        <v>2</v>
      </c>
      <c r="AM449" s="105"/>
      <c r="AN449" s="28"/>
      <c r="AO449" s="106"/>
      <c r="AP449" s="105" t="n">
        <v>1</v>
      </c>
      <c r="AS449" s="24" t="s">
        <v>318</v>
      </c>
      <c r="AT449" s="27" t="n">
        <f aca="false">IF(OR(BE449=BR$60,BE449=BR$61,BE449=BR$62,BE449=BR$63,BE449=BR$64),1,IF(OR(BE449=BR$65,BE449=BR$66,BE449=BR$67,BE449=BR$68,BE449=BR$69),2,3))</f>
        <v>1</v>
      </c>
      <c r="AU449" s="27" t="n">
        <f aca="false">IF(OR(BF449=BR$30,BF449=BR$31,BF449=BR$32,BF449=BR$33),1,IF(BF449=BR$34,2,3))</f>
        <v>1</v>
      </c>
      <c r="AV449" s="27" t="n">
        <f aca="false">IF(BG449="отсутствует",2,1)</f>
        <v>2</v>
      </c>
      <c r="AW449" s="27" t="n">
        <f aca="false">IF(OR(BH449=BR$41,BH449=BR$42),1,IF(OR(BH449=BR$43,BH449=BR$44,BH449=BR$45),2,IF(OR(BH449=BR$46,BH449=BR$47,BH449=BR$48),3,IF(BH449=BR$56,5,IF(BH449=BR$57,6,4)))))</f>
        <v>4</v>
      </c>
      <c r="AX449" s="27" t="n">
        <f aca="false">IF(BI449="отсутствует",2,1)</f>
        <v>1</v>
      </c>
      <c r="AY449" s="24" t="s">
        <v>2141</v>
      </c>
      <c r="AZ449" s="103" t="n">
        <f aca="false">IF(BK449=BR$21,1,IF(BK449=BR$22,2,IF(BK449=BR$23,3,4)))</f>
        <v>4</v>
      </c>
      <c r="BA449" s="103" t="n">
        <f aca="false">IF(OR(BL449=BR$2,BL449=BR$3,BL449=BR$4),1,IF(OR(BL449=BR$5,BL449=BR$6,BL449=BR$7,BL449=BR$8,BL449=BR$9),2,IF(OR(BL449=BR$10,BL449=BR$11,BL449=BR$12,BL449=BR$13,BL449=BR$14),3,4)))</f>
        <v>4</v>
      </c>
      <c r="BD449" s="104" t="s">
        <v>318</v>
      </c>
      <c r="BE449" s="104" t="s">
        <v>107</v>
      </c>
      <c r="BF449" s="104" t="s">
        <v>72</v>
      </c>
      <c r="BG449" s="104" t="s">
        <v>55</v>
      </c>
      <c r="BH449" s="104" t="s">
        <v>792</v>
      </c>
      <c r="BI449" s="104" t="s">
        <v>2140</v>
      </c>
      <c r="BJ449" s="104" t="s">
        <v>2141</v>
      </c>
      <c r="BK449" s="24" t="s">
        <v>2217</v>
      </c>
      <c r="BL449" s="24" t="s">
        <v>2217</v>
      </c>
    </row>
    <row r="450" s="24" customFormat="true" ht="15" hidden="false" customHeight="false" outlineLevel="0" collapsed="false">
      <c r="A450" s="24" t="s">
        <v>1262</v>
      </c>
      <c r="B450" s="24" t="s">
        <v>138</v>
      </c>
      <c r="C450" s="24" t="s">
        <v>139</v>
      </c>
      <c r="D450" s="24" t="n">
        <v>0</v>
      </c>
      <c r="E450" s="24" t="n">
        <v>0</v>
      </c>
      <c r="F450" s="24" t="n">
        <v>1</v>
      </c>
      <c r="G450" s="24" t="n">
        <v>1</v>
      </c>
      <c r="H450" s="24" t="n">
        <v>1</v>
      </c>
      <c r="I450" s="105"/>
      <c r="J450" s="28"/>
      <c r="K450" s="105"/>
      <c r="L450" s="28" t="n">
        <v>2</v>
      </c>
      <c r="M450" s="106"/>
      <c r="N450" s="105" t="n">
        <v>11</v>
      </c>
      <c r="O450" s="28" t="n">
        <v>17</v>
      </c>
      <c r="P450" s="31"/>
      <c r="Q450" s="106" t="n">
        <f aca="false">SUM(N450:P450)</f>
        <v>28</v>
      </c>
      <c r="R450" s="107"/>
      <c r="S450" s="105"/>
      <c r="T450" s="108"/>
      <c r="U450" s="109" t="n">
        <v>4</v>
      </c>
      <c r="V450" s="110" t="n">
        <v>5</v>
      </c>
      <c r="W450" s="111"/>
      <c r="X450" s="110"/>
      <c r="Y450" s="111"/>
      <c r="Z450" s="110"/>
      <c r="AA450" s="111" t="n">
        <v>2</v>
      </c>
      <c r="AB450" s="110" t="n">
        <v>6</v>
      </c>
      <c r="AC450" s="111"/>
      <c r="AD450" s="110"/>
      <c r="AE450" s="111" t="n">
        <v>2</v>
      </c>
      <c r="AF450" s="110" t="n">
        <v>2</v>
      </c>
      <c r="AG450" s="112"/>
      <c r="AH450" s="112"/>
      <c r="AI450" s="111" t="n">
        <f aca="false">SUM(S450,U450,W450,Y450,AA450,AC450,AE450,AG450)</f>
        <v>8</v>
      </c>
      <c r="AJ450" s="106" t="n">
        <f aca="false">SUM(T450,V450,X450,Z450,AB450,AD450,AF450,AH450)</f>
        <v>13</v>
      </c>
      <c r="AK450" s="107" t="n">
        <v>4</v>
      </c>
      <c r="AL450" s="107" t="n">
        <v>1</v>
      </c>
      <c r="AM450" s="105"/>
      <c r="AN450" s="28"/>
      <c r="AO450" s="106"/>
      <c r="AP450" s="105" t="n">
        <v>5</v>
      </c>
      <c r="AQ450" s="24" t="s">
        <v>2920</v>
      </c>
      <c r="AS450" s="24" t="s">
        <v>2232</v>
      </c>
      <c r="AT450" s="27" t="n">
        <f aca="false">IF(OR(BE450=BR$60,BE450=BR$61,BE450=BR$62,BE450=BR$63,BE450=BR$64),1,IF(OR(BE450=BR$65,BE450=BR$66,BE450=BR$67,BE450=BR$68,BE450=BR$69),2,3))</f>
        <v>1</v>
      </c>
      <c r="AU450" s="27" t="n">
        <f aca="false">IF(OR(BF450=BR$30,BF450=BR$31,BF450=BR$32,BF450=BR$33),1,IF(BF450=BR$34,2,3))</f>
        <v>1</v>
      </c>
      <c r="AV450" s="27" t="n">
        <f aca="false">IF(BG450="отсутствует",2,1)</f>
        <v>1</v>
      </c>
      <c r="AW450" s="27" t="n">
        <f aca="false">IF(OR(BH450=BR$41,BH450=BR$42),1,IF(OR(BH450=BR$43,BH450=BR$44,BH450=BR$45),2,IF(OR(BH450=BR$46,BH450=BR$47,BH450=BR$48),3,IF(BH450=BR$56,5,IF(BH450=BR$57,6,4)))))</f>
        <v>4</v>
      </c>
      <c r="AX450" s="27" t="n">
        <f aca="false">IF(BI450="отсутствует",2,1)</f>
        <v>1</v>
      </c>
      <c r="AY450" s="24" t="s">
        <v>2895</v>
      </c>
      <c r="AZ450" s="103" t="n">
        <f aca="false">IF(BK450=BR$21,1,IF(BK450=BR$22,2,IF(BK450=BR$23,3,4)))</f>
        <v>1</v>
      </c>
      <c r="BA450" s="103" t="n">
        <f aca="false">IF(OR(BL450=BR$2,BL450=BR$3,BL450=BR$4),1,IF(OR(BL450=BR$5,BL450=BR$6,BL450=BR$7,BL450=BR$8,BL450=BR$9),2,IF(OR(BL450=BR$10,BL450=BR$11,BL450=BR$12,BL450=BR$13,BL450=BR$14),3,4)))</f>
        <v>1</v>
      </c>
      <c r="BD450" s="104" t="s">
        <v>2232</v>
      </c>
      <c r="BE450" s="104" t="s">
        <v>107</v>
      </c>
      <c r="BF450" s="104" t="s">
        <v>72</v>
      </c>
      <c r="BG450" s="104" t="s">
        <v>114</v>
      </c>
      <c r="BH450" s="104" t="s">
        <v>2896</v>
      </c>
      <c r="BI450" s="104" t="s">
        <v>388</v>
      </c>
      <c r="BJ450" s="104" t="s">
        <v>2895</v>
      </c>
      <c r="BK450" s="24" t="s">
        <v>2227</v>
      </c>
      <c r="BL450" s="24" t="s">
        <v>2170</v>
      </c>
    </row>
    <row r="451" s="24" customFormat="true" ht="15" hidden="false" customHeight="false" outlineLevel="0" collapsed="false">
      <c r="A451" s="24" t="s">
        <v>3418</v>
      </c>
      <c r="B451" s="24" t="s">
        <v>104</v>
      </c>
      <c r="C451" s="24" t="s">
        <v>100</v>
      </c>
      <c r="D451" s="24" t="n">
        <v>0</v>
      </c>
      <c r="E451" s="24" t="n">
        <v>0</v>
      </c>
      <c r="F451" s="24" t="n">
        <v>0</v>
      </c>
      <c r="G451" s="24" t="n">
        <v>1</v>
      </c>
      <c r="I451" s="105"/>
      <c r="J451" s="28"/>
      <c r="K451" s="105"/>
      <c r="L451" s="28" t="n">
        <v>4</v>
      </c>
      <c r="M451" s="106"/>
      <c r="N451" s="105" t="n">
        <v>14</v>
      </c>
      <c r="O451" s="28" t="n">
        <v>16</v>
      </c>
      <c r="P451" s="31" t="n">
        <v>1</v>
      </c>
      <c r="Q451" s="106" t="n">
        <f aca="false">SUM(N451:P451)</f>
        <v>31</v>
      </c>
      <c r="R451" s="107"/>
      <c r="S451" s="105"/>
      <c r="T451" s="108"/>
      <c r="U451" s="109"/>
      <c r="V451" s="110"/>
      <c r="W451" s="111"/>
      <c r="X451" s="110"/>
      <c r="Y451" s="111"/>
      <c r="Z451" s="110"/>
      <c r="AA451" s="111"/>
      <c r="AB451" s="110"/>
      <c r="AC451" s="111"/>
      <c r="AD451" s="110"/>
      <c r="AE451" s="111"/>
      <c r="AF451" s="110"/>
      <c r="AG451" s="112"/>
      <c r="AH451" s="112"/>
      <c r="AI451" s="111" t="n">
        <f aca="false">SUM(S451,U451,W451,Y451,AA451,AC451,AE451,AG451)</f>
        <v>0</v>
      </c>
      <c r="AJ451" s="106" t="n">
        <f aca="false">SUM(T451,V451,X451,Z451,AB451,AD451,AF451,AH451)</f>
        <v>0</v>
      </c>
      <c r="AK451" s="107"/>
      <c r="AL451" s="107"/>
      <c r="AM451" s="105"/>
      <c r="AN451" s="28"/>
      <c r="AO451" s="106"/>
      <c r="AP451" s="105"/>
      <c r="AS451" s="24" t="s">
        <v>318</v>
      </c>
      <c r="AT451" s="27" t="n">
        <f aca="false">IF(OR(BE451=BR$60,BE451=BR$61,BE451=BR$62,BE451=BR$63,BE451=BR$64),1,IF(OR(BE451=BR$65,BE451=BR$66,BE451=BR$67,BE451=BR$68,BE451=BR$69),2,3))</f>
        <v>2</v>
      </c>
      <c r="AU451" s="27" t="n">
        <f aca="false">IF(OR(BF451=BR$30,BF451=BR$31,BF451=BR$32,BF451=BR$33),1,IF(BF451=BR$34,2,3))</f>
        <v>1</v>
      </c>
      <c r="AV451" s="27" t="n">
        <f aca="false">IF(BG451="отсутствует",2,1)</f>
        <v>2</v>
      </c>
      <c r="AW451" s="27" t="n">
        <f aca="false">IF(OR(BH451=BR$41,BH451=BR$42),1,IF(OR(BH451=BR$43,BH451=BR$44,BH451=BR$45),2,IF(OR(BH451=BR$46,BH451=BR$47,BH451=BR$48),3,IF(BH451=BR$56,5,IF(BH451=BR$57,6,4)))))</f>
        <v>1</v>
      </c>
      <c r="AX451" s="27" t="n">
        <f aca="false">IF(BI451="отсутствует",2,1)</f>
        <v>1</v>
      </c>
      <c r="AY451" s="24" t="s">
        <v>84</v>
      </c>
      <c r="AZ451" s="103" t="n">
        <f aca="false">IF(BK451=BR$21,1,IF(BK451=BR$22,2,IF(BK451=BR$23,3,4)))</f>
        <v>1</v>
      </c>
      <c r="BA451" s="103" t="n">
        <f aca="false">IF(OR(BL451=BR$2,BL451=BR$3,BL451=BR$4),1,IF(OR(BL451=BR$5,BL451=BR$6,BL451=BR$7,BL451=BR$8,BL451=BR$9),2,IF(OR(BL451=BR$10,BL451=BR$11,BL451=BR$12,BL451=BR$13,BL451=BR$14),3,4)))</f>
        <v>1</v>
      </c>
      <c r="BD451" s="104" t="s">
        <v>318</v>
      </c>
      <c r="BE451" s="104" t="s">
        <v>226</v>
      </c>
      <c r="BF451" s="104" t="s">
        <v>72</v>
      </c>
      <c r="BG451" s="104" t="s">
        <v>55</v>
      </c>
      <c r="BH451" s="104" t="s">
        <v>73</v>
      </c>
      <c r="BI451" s="104" t="s">
        <v>123</v>
      </c>
      <c r="BJ451" s="104" t="s">
        <v>84</v>
      </c>
      <c r="BK451" s="24" t="s">
        <v>2227</v>
      </c>
      <c r="BL451" s="24" t="s">
        <v>2170</v>
      </c>
    </row>
    <row r="452" s="24" customFormat="true" ht="15" hidden="false" customHeight="false" outlineLevel="0" collapsed="false">
      <c r="A452" s="24" t="s">
        <v>3419</v>
      </c>
      <c r="B452" s="24" t="s">
        <v>492</v>
      </c>
      <c r="C452" s="24" t="s">
        <v>92</v>
      </c>
      <c r="D452" s="24" t="n">
        <v>0</v>
      </c>
      <c r="E452" s="24" t="n">
        <v>0</v>
      </c>
      <c r="F452" s="24" t="n">
        <v>0</v>
      </c>
      <c r="G452" s="24" t="n">
        <v>1</v>
      </c>
      <c r="I452" s="105"/>
      <c r="J452" s="28"/>
      <c r="K452" s="105"/>
      <c r="L452" s="28" t="n">
        <v>2</v>
      </c>
      <c r="M452" s="106"/>
      <c r="N452" s="105" t="n">
        <v>3</v>
      </c>
      <c r="O452" s="28" t="n">
        <v>2</v>
      </c>
      <c r="P452" s="31"/>
      <c r="Q452" s="106" t="n">
        <f aca="false">SUM(N452:P452)</f>
        <v>5</v>
      </c>
      <c r="R452" s="107" t="n">
        <v>9</v>
      </c>
      <c r="S452" s="105" t="n">
        <v>1</v>
      </c>
      <c r="T452" s="108" t="n">
        <v>1</v>
      </c>
      <c r="U452" s="109"/>
      <c r="V452" s="110"/>
      <c r="W452" s="111"/>
      <c r="X452" s="110"/>
      <c r="Y452" s="111"/>
      <c r="Z452" s="110"/>
      <c r="AA452" s="111"/>
      <c r="AB452" s="110"/>
      <c r="AC452" s="111"/>
      <c r="AD452" s="110"/>
      <c r="AE452" s="111"/>
      <c r="AF452" s="110"/>
      <c r="AG452" s="112"/>
      <c r="AH452" s="112"/>
      <c r="AI452" s="111" t="n">
        <f aca="false">SUM(S452,U452,W452,Y452,AA452,AC452,AE452,AG452)</f>
        <v>1</v>
      </c>
      <c r="AJ452" s="106" t="n">
        <f aca="false">SUM(T452,V452,X452,Z452,AB452,AD452,AF452,AH452)</f>
        <v>1</v>
      </c>
      <c r="AK452" s="107"/>
      <c r="AL452" s="107"/>
      <c r="AM452" s="105"/>
      <c r="AN452" s="28"/>
      <c r="AO452" s="106"/>
      <c r="AP452" s="105"/>
      <c r="AS452" s="24" t="s">
        <v>318</v>
      </c>
      <c r="AT452" s="27" t="n">
        <f aca="false">IF(OR(BE452=BR$60,BE452=BR$61,BE452=BR$62,BE452=BR$63,BE452=BR$64),1,IF(OR(BE452=BR$65,BE452=BR$66,BE452=BR$67,BE452=BR$68,BE452=BR$69),2,3))</f>
        <v>1</v>
      </c>
      <c r="AU452" s="27" t="n">
        <f aca="false">IF(OR(BF452=BR$30,BF452=BR$31,BF452=BR$32,BF452=BR$33),1,IF(BF452=BR$34,2,3))</f>
        <v>1</v>
      </c>
      <c r="AV452" s="27" t="n">
        <f aca="false">IF(BG452="отсутствует",2,1)</f>
        <v>1</v>
      </c>
      <c r="AW452" s="27" t="n">
        <f aca="false">IF(OR(BH452=BR$41,BH452=BR$42),1,IF(OR(BH452=BR$43,BH452=BR$44,BH452=BR$45),2,IF(OR(BH452=BR$46,BH452=BR$47,BH452=BR$48),3,IF(BH452=BR$56,5,IF(BH452=BR$57,6,4)))))</f>
        <v>4</v>
      </c>
      <c r="AX452" s="27" t="n">
        <f aca="false">IF(BI452="отсутствует",2,1)</f>
        <v>1</v>
      </c>
      <c r="AY452" s="24" t="s">
        <v>3420</v>
      </c>
      <c r="AZ452" s="103" t="n">
        <f aca="false">IF(BK452=BR$21,1,IF(BK452=BR$22,2,IF(BK452=BR$23,3,4)))</f>
        <v>1</v>
      </c>
      <c r="BA452" s="103" t="n">
        <f aca="false">IF(OR(BL452=BR$2,BL452=BR$3,BL452=BR$4),1,IF(OR(BL452=BR$5,BL452=BR$6,BL452=BR$7,BL452=BR$8,BL452=BR$9),2,IF(OR(BL452=BR$10,BL452=BR$11,BL452=BR$12,BL452=BR$13,BL452=BR$14),3,4)))</f>
        <v>1</v>
      </c>
      <c r="BD452" s="104" t="s">
        <v>318</v>
      </c>
      <c r="BE452" s="104" t="s">
        <v>392</v>
      </c>
      <c r="BF452" s="104" t="s">
        <v>72</v>
      </c>
      <c r="BG452" s="104" t="s">
        <v>114</v>
      </c>
      <c r="BH452" s="104" t="s">
        <v>3421</v>
      </c>
      <c r="BI452" s="104" t="s">
        <v>999</v>
      </c>
      <c r="BJ452" s="104" t="s">
        <v>3420</v>
      </c>
      <c r="BK452" s="24" t="s">
        <v>2227</v>
      </c>
      <c r="BL452" s="24" t="s">
        <v>2170</v>
      </c>
    </row>
    <row r="453" s="24" customFormat="true" ht="15" hidden="false" customHeight="false" outlineLevel="0" collapsed="false">
      <c r="A453" s="24" t="s">
        <v>3422</v>
      </c>
      <c r="B453" s="24" t="s">
        <v>61</v>
      </c>
      <c r="C453" s="24" t="s">
        <v>92</v>
      </c>
      <c r="D453" s="24" t="n">
        <v>0</v>
      </c>
      <c r="E453" s="24" t="n">
        <v>0</v>
      </c>
      <c r="F453" s="24" t="n">
        <v>0</v>
      </c>
      <c r="G453" s="24" t="n">
        <v>1</v>
      </c>
      <c r="I453" s="105"/>
      <c r="J453" s="28"/>
      <c r="K453" s="105"/>
      <c r="L453" s="28" t="n">
        <v>3</v>
      </c>
      <c r="M453" s="106"/>
      <c r="N453" s="105" t="n">
        <v>17</v>
      </c>
      <c r="O453" s="28" t="n">
        <v>17</v>
      </c>
      <c r="P453" s="31" t="n">
        <v>1</v>
      </c>
      <c r="Q453" s="106" t="n">
        <f aca="false">SUM(N453:P453)</f>
        <v>35</v>
      </c>
      <c r="R453" s="107"/>
      <c r="S453" s="105"/>
      <c r="T453" s="108"/>
      <c r="U453" s="109" t="n">
        <v>2</v>
      </c>
      <c r="V453" s="110" t="n">
        <v>2</v>
      </c>
      <c r="W453" s="111"/>
      <c r="X453" s="110"/>
      <c r="Y453" s="111"/>
      <c r="Z453" s="110"/>
      <c r="AA453" s="111"/>
      <c r="AB453" s="110"/>
      <c r="AC453" s="111"/>
      <c r="AD453" s="110"/>
      <c r="AE453" s="111"/>
      <c r="AF453" s="110"/>
      <c r="AG453" s="112"/>
      <c r="AH453" s="112"/>
      <c r="AI453" s="111" t="n">
        <f aca="false">SUM(S453,U453,W453,Y453,AA453,AC453,AE453,AG453)</f>
        <v>2</v>
      </c>
      <c r="AJ453" s="106" t="n">
        <f aca="false">SUM(T453,V453,X453,Z453,AB453,AD453,AF453,AH453)</f>
        <v>2</v>
      </c>
      <c r="AK453" s="107" t="n">
        <v>1</v>
      </c>
      <c r="AL453" s="107"/>
      <c r="AM453" s="105"/>
      <c r="AN453" s="28"/>
      <c r="AO453" s="106"/>
      <c r="AP453" s="105"/>
      <c r="AS453" s="24" t="s">
        <v>2232</v>
      </c>
      <c r="AT453" s="27" t="n">
        <f aca="false">IF(OR(BE453=BR$60,BE453=BR$61,BE453=BR$62,BE453=BR$63,BE453=BR$64),1,IF(OR(BE453=BR$65,BE453=BR$66,BE453=BR$67,BE453=BR$68,BE453=BR$69),2,3))</f>
        <v>1</v>
      </c>
      <c r="AU453" s="27" t="n">
        <f aca="false">IF(OR(BF453=BR$30,BF453=BR$31,BF453=BR$32,BF453=BR$33),1,IF(BF453=BR$34,2,3))</f>
        <v>1</v>
      </c>
      <c r="AV453" s="27" t="n">
        <f aca="false">IF(BG453="отсутствует",2,1)</f>
        <v>2</v>
      </c>
      <c r="AW453" s="27" t="n">
        <f aca="false">IF(OR(BH453=BR$41,BH453=BR$42),1,IF(OR(BH453=BR$43,BH453=BR$44,BH453=BR$45),2,IF(OR(BH453=BR$46,BH453=BR$47,BH453=BR$48),3,IF(BH453=BR$56,5,IF(BH453=BR$57,6,4)))))</f>
        <v>4</v>
      </c>
      <c r="AX453" s="27" t="n">
        <f aca="false">IF(BI453="отсутствует",2,1)</f>
        <v>1</v>
      </c>
      <c r="AY453" s="24" t="s">
        <v>84</v>
      </c>
      <c r="AZ453" s="103" t="n">
        <f aca="false">IF(BK453=BR$21,1,IF(BK453=BR$22,2,IF(BK453=BR$23,3,4)))</f>
        <v>1</v>
      </c>
      <c r="BA453" s="103" t="n">
        <f aca="false">IF(OR(BL453=BR$2,BL453=BR$3,BL453=BR$4),1,IF(OR(BL453=BR$5,BL453=BR$6,BL453=BR$7,BL453=BR$8,BL453=BR$9),2,IF(OR(BL453=BR$10,BL453=BR$11,BL453=BR$12,BL453=BR$13,BL453=BR$14),3,4)))</f>
        <v>1</v>
      </c>
      <c r="BD453" s="104" t="s">
        <v>2232</v>
      </c>
      <c r="BE453" s="104" t="s">
        <v>107</v>
      </c>
      <c r="BF453" s="104" t="s">
        <v>72</v>
      </c>
      <c r="BG453" s="104" t="s">
        <v>55</v>
      </c>
      <c r="BH453" s="104" t="s">
        <v>220</v>
      </c>
      <c r="BI453" s="104" t="s">
        <v>66</v>
      </c>
      <c r="BJ453" s="104" t="s">
        <v>84</v>
      </c>
      <c r="BK453" s="24" t="s">
        <v>2227</v>
      </c>
      <c r="BL453" s="24" t="s">
        <v>2170</v>
      </c>
    </row>
    <row r="454" s="24" customFormat="true" ht="15" hidden="false" customHeight="false" outlineLevel="0" collapsed="false">
      <c r="A454" s="24" t="s">
        <v>3423</v>
      </c>
      <c r="B454" s="24" t="s">
        <v>232</v>
      </c>
      <c r="C454" s="24" t="s">
        <v>2992</v>
      </c>
      <c r="D454" s="24" t="n">
        <v>0</v>
      </c>
      <c r="E454" s="24" t="n">
        <v>0</v>
      </c>
      <c r="F454" s="24" t="n">
        <v>0</v>
      </c>
      <c r="G454" s="24" t="n">
        <v>1</v>
      </c>
      <c r="I454" s="105"/>
      <c r="J454" s="28"/>
      <c r="K454" s="105"/>
      <c r="L454" s="28" t="n">
        <v>2</v>
      </c>
      <c r="M454" s="106"/>
      <c r="N454" s="105" t="n">
        <v>12</v>
      </c>
      <c r="O454" s="28" t="n">
        <v>1</v>
      </c>
      <c r="P454" s="31" t="n">
        <v>1</v>
      </c>
      <c r="Q454" s="106" t="n">
        <f aca="false">SUM(N454:P454)</f>
        <v>14</v>
      </c>
      <c r="R454" s="107"/>
      <c r="S454" s="105" t="n">
        <v>1</v>
      </c>
      <c r="T454" s="108" t="n">
        <v>1</v>
      </c>
      <c r="U454" s="109"/>
      <c r="V454" s="110"/>
      <c r="W454" s="111" t="n">
        <v>1</v>
      </c>
      <c r="X454" s="110" t="n">
        <v>1</v>
      </c>
      <c r="Y454" s="111"/>
      <c r="Z454" s="110"/>
      <c r="AA454" s="111"/>
      <c r="AB454" s="110"/>
      <c r="AC454" s="111"/>
      <c r="AD454" s="110"/>
      <c r="AE454" s="111"/>
      <c r="AF454" s="110"/>
      <c r="AG454" s="112"/>
      <c r="AH454" s="112"/>
      <c r="AI454" s="111" t="n">
        <f aca="false">SUM(S454,U454,W454,Y454,AA454,AC454,AE454,AG454)</f>
        <v>2</v>
      </c>
      <c r="AJ454" s="106" t="n">
        <f aca="false">SUM(T454,V454,X454,Z454,AB454,AD454,AF454,AH454)</f>
        <v>2</v>
      </c>
      <c r="AK454" s="107"/>
      <c r="AL454" s="107"/>
      <c r="AM454" s="105"/>
      <c r="AN454" s="28"/>
      <c r="AO454" s="106"/>
      <c r="AP454" s="105"/>
      <c r="AS454" s="24" t="s">
        <v>52</v>
      </c>
      <c r="AT454" s="27" t="n">
        <f aca="false">IF(OR(BE454=BR$60,BE454=BR$61,BE454=BR$62,BE454=BR$63,BE454=BR$64),1,IF(OR(BE454=BR$65,BE454=BR$66,BE454=BR$67,BE454=BR$68,BE454=BR$69),2,3))</f>
        <v>2</v>
      </c>
      <c r="AU454" s="27" t="n">
        <f aca="false">IF(OR(BF454=BR$30,BF454=BR$31,BF454=BR$32,BF454=BR$33),1,IF(BF454=BR$34,2,3))</f>
        <v>2</v>
      </c>
      <c r="AV454" s="27" t="n">
        <f aca="false">IF(BG454="отсутствует",2,1)</f>
        <v>1</v>
      </c>
      <c r="AW454" s="27" t="n">
        <f aca="false">IF(OR(BH454=BR$41,BH454=BR$42),1,IF(OR(BH454=BR$43,BH454=BR$44,BH454=BR$45),2,IF(OR(BH454=BR$46,BH454=BR$47,BH454=BR$48),3,IF(BH454=BR$56,5,IF(BH454=BR$57,6,4)))))</f>
        <v>5</v>
      </c>
      <c r="AX454" s="27" t="n">
        <f aca="false">IF(BI454="отсутствует",2,1)</f>
        <v>1</v>
      </c>
      <c r="AY454" s="24" t="s">
        <v>200</v>
      </c>
      <c r="AZ454" s="103" t="n">
        <f aca="false">IF(BK454=BR$21,1,IF(BK454=BR$22,2,IF(BK454=BR$23,3,4)))</f>
        <v>1</v>
      </c>
      <c r="BA454" s="103" t="n">
        <f aca="false">IF(OR(BL454=BR$2,BL454=BR$3,BL454=BR$4),1,IF(OR(BL454=BR$5,BL454=BR$6,BL454=BR$7,BL454=BR$8,BL454=BR$9),2,IF(OR(BL454=BR$10,BL454=BR$11,BL454=BR$12,BL454=BR$13,BL454=BR$14),3,4)))</f>
        <v>1</v>
      </c>
      <c r="BD454" s="104" t="s">
        <v>52</v>
      </c>
      <c r="BE454" s="104" t="s">
        <v>169</v>
      </c>
      <c r="BF454" s="104" t="s">
        <v>82</v>
      </c>
      <c r="BG454" s="104" t="s">
        <v>2544</v>
      </c>
      <c r="BH454" s="104" t="s">
        <v>171</v>
      </c>
      <c r="BI454" s="104" t="s">
        <v>66</v>
      </c>
      <c r="BJ454" s="104" t="s">
        <v>200</v>
      </c>
      <c r="BK454" s="24" t="s">
        <v>2227</v>
      </c>
      <c r="BL454" s="24" t="s">
        <v>2170</v>
      </c>
    </row>
    <row r="455" s="24" customFormat="true" ht="15" hidden="false" customHeight="false" outlineLevel="0" collapsed="false">
      <c r="A455" s="24" t="s">
        <v>3424</v>
      </c>
      <c r="B455" s="24" t="s">
        <v>87</v>
      </c>
      <c r="C455" s="24" t="s">
        <v>252</v>
      </c>
      <c r="D455" s="24" t="n">
        <v>0</v>
      </c>
      <c r="E455" s="24" t="n">
        <v>0</v>
      </c>
      <c r="F455" s="24" t="n">
        <v>0</v>
      </c>
      <c r="G455" s="24" t="n">
        <v>1</v>
      </c>
      <c r="I455" s="105"/>
      <c r="J455" s="28"/>
      <c r="K455" s="105"/>
      <c r="L455" s="28" t="n">
        <v>1</v>
      </c>
      <c r="M455" s="106"/>
      <c r="N455" s="105" t="n">
        <v>9</v>
      </c>
      <c r="O455" s="28" t="n">
        <v>2</v>
      </c>
      <c r="P455" s="31"/>
      <c r="Q455" s="106" t="n">
        <f aca="false">SUM(N455:P455)</f>
        <v>11</v>
      </c>
      <c r="R455" s="107"/>
      <c r="S455" s="105"/>
      <c r="T455" s="108"/>
      <c r="U455" s="109"/>
      <c r="V455" s="110"/>
      <c r="W455" s="111"/>
      <c r="X455" s="110"/>
      <c r="Y455" s="111"/>
      <c r="Z455" s="110"/>
      <c r="AA455" s="111"/>
      <c r="AB455" s="110"/>
      <c r="AC455" s="111"/>
      <c r="AD455" s="110"/>
      <c r="AE455" s="111"/>
      <c r="AF455" s="110"/>
      <c r="AG455" s="112"/>
      <c r="AH455" s="112"/>
      <c r="AI455" s="111" t="n">
        <f aca="false">SUM(S455,U455,W455,Y455,AA455,AC455,AE455,AG455)</f>
        <v>0</v>
      </c>
      <c r="AJ455" s="106" t="n">
        <f aca="false">SUM(T455,V455,X455,Z455,AB455,AD455,AF455,AH455)</f>
        <v>0</v>
      </c>
      <c r="AK455" s="107"/>
      <c r="AL455" s="107"/>
      <c r="AM455" s="105"/>
      <c r="AN455" s="28"/>
      <c r="AO455" s="106"/>
      <c r="AP455" s="105"/>
      <c r="AS455" s="24" t="s">
        <v>113</v>
      </c>
      <c r="AT455" s="27" t="n">
        <f aca="false">IF(OR(BE455=BR$60,BE455=BR$61,BE455=BR$62,BE455=BR$63,BE455=BR$64),1,IF(OR(BE455=BR$65,BE455=BR$66,BE455=BR$67,BE455=BR$68,BE455=BR$69),2,3))</f>
        <v>3</v>
      </c>
      <c r="AU455" s="27" t="n">
        <f aca="false">IF(OR(BF455=BR$30,BF455=BR$31,BF455=BR$32,BF455=BR$33),1,IF(BF455=BR$34,2,3))</f>
        <v>3</v>
      </c>
      <c r="AV455" s="27" t="n">
        <f aca="false">IF(BG455="отсутствует",2,1)</f>
        <v>2</v>
      </c>
      <c r="AW455" s="27" t="n">
        <f aca="false">IF(OR(BH455=BR$41,BH455=BR$42),1,IF(OR(BH455=BR$43,BH455=BR$44,BH455=BR$45),2,IF(OR(BH455=BR$46,BH455=BR$47,BH455=BR$48),3,IF(BH455=BR$56,5,IF(BH455=BR$57,6,4)))))</f>
        <v>4</v>
      </c>
      <c r="AX455" s="27" t="n">
        <f aca="false">IF(BI455="отсутствует",2,1)</f>
        <v>1</v>
      </c>
      <c r="AY455" s="24" t="s">
        <v>2472</v>
      </c>
      <c r="AZ455" s="103" t="n">
        <f aca="false">IF(BK455=BR$21,1,IF(BK455=BR$22,2,IF(BK455=BR$23,3,4)))</f>
        <v>4</v>
      </c>
      <c r="BA455" s="103" t="n">
        <f aca="false">IF(OR(BL455=BR$2,BL455=BR$3,BL455=BR$4),1,IF(OR(BL455=BR$5,BL455=BR$6,BL455=BR$7,BL455=BR$8,BL455=BR$9),2,IF(OR(BL455=BR$10,BL455=BR$11,BL455=BR$12,BL455=BR$13,BL455=BR$14),3,4)))</f>
        <v>1</v>
      </c>
      <c r="BD455" s="104" t="s">
        <v>113</v>
      </c>
      <c r="BE455" s="104" t="s">
        <v>53</v>
      </c>
      <c r="BF455" s="104" t="s">
        <v>54</v>
      </c>
      <c r="BG455" s="104" t="s">
        <v>55</v>
      </c>
      <c r="BH455" s="104" t="s">
        <v>370</v>
      </c>
      <c r="BI455" s="104" t="s">
        <v>102</v>
      </c>
      <c r="BJ455" s="104" t="s">
        <v>2472</v>
      </c>
      <c r="BK455" s="24" t="s">
        <v>2242</v>
      </c>
      <c r="BL455" s="24" t="s">
        <v>2170</v>
      </c>
    </row>
    <row r="456" s="24" customFormat="true" ht="15" hidden="false" customHeight="false" outlineLevel="0" collapsed="false">
      <c r="A456" s="24" t="s">
        <v>3425</v>
      </c>
      <c r="B456" s="24" t="s">
        <v>619</v>
      </c>
      <c r="C456" s="24" t="s">
        <v>341</v>
      </c>
      <c r="D456" s="24" t="n">
        <v>0</v>
      </c>
      <c r="E456" s="24" t="n">
        <v>0</v>
      </c>
      <c r="F456" s="24" t="n">
        <v>0</v>
      </c>
      <c r="G456" s="24" t="n">
        <v>1</v>
      </c>
      <c r="I456" s="105"/>
      <c r="J456" s="28"/>
      <c r="K456" s="105"/>
      <c r="L456" s="28" t="n">
        <v>1</v>
      </c>
      <c r="M456" s="106"/>
      <c r="N456" s="105" t="n">
        <v>2</v>
      </c>
      <c r="O456" s="28" t="n">
        <v>17</v>
      </c>
      <c r="P456" s="31"/>
      <c r="Q456" s="106" t="n">
        <f aca="false">SUM(N456:P456)</f>
        <v>19</v>
      </c>
      <c r="R456" s="107"/>
      <c r="S456" s="105" t="n">
        <v>1</v>
      </c>
      <c r="T456" s="108" t="n">
        <v>1</v>
      </c>
      <c r="U456" s="109" t="n">
        <v>1</v>
      </c>
      <c r="V456" s="110" t="n">
        <v>1</v>
      </c>
      <c r="W456" s="111" t="n">
        <v>2</v>
      </c>
      <c r="X456" s="110" t="n">
        <v>2</v>
      </c>
      <c r="Y456" s="111"/>
      <c r="Z456" s="110"/>
      <c r="AA456" s="111"/>
      <c r="AB456" s="110"/>
      <c r="AC456" s="111" t="n">
        <v>1</v>
      </c>
      <c r="AD456" s="110" t="n">
        <v>1</v>
      </c>
      <c r="AE456" s="111"/>
      <c r="AF456" s="110"/>
      <c r="AG456" s="112"/>
      <c r="AH456" s="112"/>
      <c r="AI456" s="111" t="n">
        <f aca="false">SUM(S456,U456,W456,Y456,AA456,AC456,AE456,AG456)</f>
        <v>5</v>
      </c>
      <c r="AJ456" s="106" t="n">
        <f aca="false">SUM(T456,V456,X456,Z456,AB456,AD456,AF456,AH456)</f>
        <v>5</v>
      </c>
      <c r="AK456" s="107" t="n">
        <v>2</v>
      </c>
      <c r="AL456" s="107" t="n">
        <v>1</v>
      </c>
      <c r="AM456" s="105"/>
      <c r="AN456" s="28"/>
      <c r="AO456" s="106"/>
      <c r="AP456" s="105"/>
      <c r="AS456" s="24" t="s">
        <v>338</v>
      </c>
      <c r="AT456" s="27" t="n">
        <f aca="false">IF(OR(BE456=BR$60,BE456=BR$61,BE456=BR$62,BE456=BR$63,BE456=BR$64),1,IF(OR(BE456=BR$65,BE456=BR$66,BE456=BR$67,BE456=BR$68,BE456=BR$69),2,3))</f>
        <v>3</v>
      </c>
      <c r="AU456" s="27" t="n">
        <f aca="false">IF(OR(BF456=BR$30,BF456=BR$31,BF456=BR$32,BF456=BR$33),1,IF(BF456=BR$34,2,3))</f>
        <v>3</v>
      </c>
      <c r="AV456" s="27" t="n">
        <f aca="false">IF(BG456="отсутствует",2,1)</f>
        <v>2</v>
      </c>
      <c r="AW456" s="27" t="n">
        <f aca="false">IF(OR(BH456=BR$41,BH456=BR$42),1,IF(OR(BH456=BR$43,BH456=BR$44,BH456=BR$45),2,IF(OR(BH456=BR$46,BH456=BR$47,BH456=BR$48),3,IF(BH456=BR$56,5,IF(BH456=BR$57,6,4)))))</f>
        <v>2</v>
      </c>
      <c r="AX456" s="27" t="n">
        <f aca="false">IF(BI456="отсутствует",2,1)</f>
        <v>1</v>
      </c>
      <c r="AY456" s="24" t="s">
        <v>374</v>
      </c>
      <c r="AZ456" s="103" t="n">
        <f aca="false">IF(BK456=BR$21,1,IF(BK456=BR$22,2,IF(BK456=BR$23,3,4)))</f>
        <v>1</v>
      </c>
      <c r="BA456" s="103" t="n">
        <f aca="false">IF(OR(BL456=BR$2,BL456=BR$3,BL456=BR$4),1,IF(OR(BL456=BR$5,BL456=BR$6,BL456=BR$7,BL456=BR$8,BL456=BR$9),2,IF(OR(BL456=BR$10,BL456=BR$11,BL456=BR$12,BL456=BR$13,BL456=BR$14),3,4)))</f>
        <v>1</v>
      </c>
      <c r="BD456" s="104" t="s">
        <v>338</v>
      </c>
      <c r="BE456" s="104" t="s">
        <v>193</v>
      </c>
      <c r="BF456" s="104" t="s">
        <v>137</v>
      </c>
      <c r="BG456" s="104" t="s">
        <v>55</v>
      </c>
      <c r="BH456" s="104" t="s">
        <v>157</v>
      </c>
      <c r="BI456" s="104" t="s">
        <v>66</v>
      </c>
      <c r="BJ456" s="104" t="s">
        <v>374</v>
      </c>
      <c r="BK456" s="24" t="s">
        <v>2227</v>
      </c>
      <c r="BL456" s="24" t="s">
        <v>2170</v>
      </c>
    </row>
    <row r="457" s="24" customFormat="true" ht="15" hidden="false" customHeight="false" outlineLevel="0" collapsed="false">
      <c r="A457" s="24" t="s">
        <v>3426</v>
      </c>
      <c r="B457" s="24" t="s">
        <v>265</v>
      </c>
      <c r="C457" s="24" t="s">
        <v>139</v>
      </c>
      <c r="D457" s="24" t="n">
        <v>0</v>
      </c>
      <c r="E457" s="24" t="n">
        <v>0</v>
      </c>
      <c r="F457" s="24" t="n">
        <v>0</v>
      </c>
      <c r="G457" s="24" t="n">
        <v>1</v>
      </c>
      <c r="I457" s="105"/>
      <c r="J457" s="28"/>
      <c r="K457" s="105"/>
      <c r="L457" s="28" t="n">
        <v>2</v>
      </c>
      <c r="M457" s="106"/>
      <c r="N457" s="105" t="n">
        <v>12</v>
      </c>
      <c r="O457" s="28" t="n">
        <v>5</v>
      </c>
      <c r="P457" s="31"/>
      <c r="Q457" s="106" t="n">
        <f aca="false">SUM(N457:P457)</f>
        <v>17</v>
      </c>
      <c r="R457" s="107"/>
      <c r="S457" s="105" t="n">
        <v>1</v>
      </c>
      <c r="T457" s="108" t="n">
        <v>1</v>
      </c>
      <c r="U457" s="109" t="n">
        <v>1</v>
      </c>
      <c r="V457" s="110" t="n">
        <v>1</v>
      </c>
      <c r="W457" s="111" t="n">
        <v>1</v>
      </c>
      <c r="X457" s="110" t="n">
        <v>1</v>
      </c>
      <c r="Y457" s="111"/>
      <c r="Z457" s="110"/>
      <c r="AA457" s="111" t="n">
        <v>2</v>
      </c>
      <c r="AB457" s="110" t="n">
        <v>3</v>
      </c>
      <c r="AC457" s="111"/>
      <c r="AD457" s="110"/>
      <c r="AE457" s="111" t="n">
        <v>1</v>
      </c>
      <c r="AF457" s="110" t="n">
        <v>1</v>
      </c>
      <c r="AG457" s="112"/>
      <c r="AH457" s="112"/>
      <c r="AI457" s="111" t="n">
        <f aca="false">SUM(S457,U457,W457,Y457,AA457,AC457,AE457,AG457)</f>
        <v>6</v>
      </c>
      <c r="AJ457" s="106" t="n">
        <f aca="false">SUM(T457,V457,X457,Z457,AB457,AD457,AF457,AH457)</f>
        <v>7</v>
      </c>
      <c r="AK457" s="107" t="n">
        <v>2</v>
      </c>
      <c r="AL457" s="107"/>
      <c r="AM457" s="105"/>
      <c r="AN457" s="28"/>
      <c r="AO457" s="106"/>
      <c r="AP457" s="105"/>
      <c r="AS457" s="24" t="s">
        <v>52</v>
      </c>
      <c r="AT457" s="27" t="n">
        <f aca="false">IF(OR(BE457=BR$60,BE457=BR$61,BE457=BR$62,BE457=BR$63,BE457=BR$64),1,IF(OR(BE457=BR$65,BE457=BR$66,BE457=BR$67,BE457=BR$68,BE457=BR$69),2,3))</f>
        <v>1</v>
      </c>
      <c r="AU457" s="27" t="n">
        <f aca="false">IF(OR(BF457=BR$30,BF457=BR$31,BF457=BR$32,BF457=BR$33),1,IF(BF457=BR$34,2,3))</f>
        <v>1</v>
      </c>
      <c r="AV457" s="27" t="n">
        <f aca="false">IF(BG457="отсутствует",2,1)</f>
        <v>1</v>
      </c>
      <c r="AW457" s="27" t="n">
        <f aca="false">IF(OR(BH457=BR$41,BH457=BR$42),1,IF(OR(BH457=BR$43,BH457=BR$44,BH457=BR$45),2,IF(OR(BH457=BR$46,BH457=BR$47,BH457=BR$48),3,IF(BH457=BR$56,5,IF(BH457=BR$57,6,4)))))</f>
        <v>4</v>
      </c>
      <c r="AX457" s="27" t="n">
        <f aca="false">IF(BI457="отсутствует",2,1)</f>
        <v>1</v>
      </c>
      <c r="AY457" s="24" t="s">
        <v>2472</v>
      </c>
      <c r="AZ457" s="103" t="n">
        <f aca="false">IF(BK457=BR$21,1,IF(BK457=BR$22,2,IF(BK457=BR$23,3,4)))</f>
        <v>1</v>
      </c>
      <c r="BA457" s="103" t="n">
        <f aca="false">IF(OR(BL457=BR$2,BL457=BR$3,BL457=BR$4),1,IF(OR(BL457=BR$5,BL457=BR$6,BL457=BR$7,BL457=BR$8,BL457=BR$9),2,IF(OR(BL457=BR$10,BL457=BR$11,BL457=BR$12,BL457=BR$13,BL457=BR$14),3,4)))</f>
        <v>1</v>
      </c>
      <c r="BD457" s="104" t="s">
        <v>52</v>
      </c>
      <c r="BE457" s="104" t="s">
        <v>120</v>
      </c>
      <c r="BF457" s="104" t="s">
        <v>72</v>
      </c>
      <c r="BG457" s="104" t="s">
        <v>1362</v>
      </c>
      <c r="BH457" s="104" t="s">
        <v>667</v>
      </c>
      <c r="BI457" s="104" t="s">
        <v>2360</v>
      </c>
      <c r="BJ457" s="104" t="s">
        <v>2472</v>
      </c>
      <c r="BK457" s="24" t="s">
        <v>2227</v>
      </c>
      <c r="BL457" s="24" t="s">
        <v>2170</v>
      </c>
    </row>
    <row r="458" s="24" customFormat="true" ht="15" hidden="false" customHeight="false" outlineLevel="0" collapsed="false">
      <c r="A458" s="24" t="s">
        <v>2162</v>
      </c>
      <c r="B458" s="24" t="s">
        <v>1275</v>
      </c>
      <c r="C458" s="24" t="s">
        <v>258</v>
      </c>
      <c r="D458" s="24" t="n">
        <v>0</v>
      </c>
      <c r="E458" s="24" t="n">
        <v>1</v>
      </c>
      <c r="F458" s="24" t="n">
        <v>1</v>
      </c>
      <c r="G458" s="24" t="n">
        <v>1</v>
      </c>
      <c r="H458" s="24" t="n">
        <v>1</v>
      </c>
      <c r="I458" s="105"/>
      <c r="J458" s="28"/>
      <c r="K458" s="105"/>
      <c r="L458" s="28" t="n">
        <v>2</v>
      </c>
      <c r="M458" s="106"/>
      <c r="N458" s="105" t="n">
        <v>8</v>
      </c>
      <c r="O458" s="28" t="n">
        <v>1</v>
      </c>
      <c r="P458" s="31" t="n">
        <v>2</v>
      </c>
      <c r="Q458" s="106" t="n">
        <f aca="false">SUM(N458:P458)</f>
        <v>11</v>
      </c>
      <c r="R458" s="107"/>
      <c r="S458" s="105"/>
      <c r="T458" s="108"/>
      <c r="U458" s="109"/>
      <c r="V458" s="110"/>
      <c r="W458" s="111"/>
      <c r="X458" s="110"/>
      <c r="Y458" s="111"/>
      <c r="Z458" s="110"/>
      <c r="AA458" s="111"/>
      <c r="AB458" s="110"/>
      <c r="AC458" s="111"/>
      <c r="AD458" s="110"/>
      <c r="AE458" s="111"/>
      <c r="AF458" s="110"/>
      <c r="AG458" s="112"/>
      <c r="AH458" s="112"/>
      <c r="AI458" s="111" t="n">
        <f aca="false">SUM(S458,U458,W458,Y458,AA458,AC458,AE458,AG458)</f>
        <v>0</v>
      </c>
      <c r="AJ458" s="106" t="n">
        <f aca="false">SUM(T458,V458,X458,Z458,AB458,AD458,AF458,AH458)</f>
        <v>0</v>
      </c>
      <c r="AK458" s="107"/>
      <c r="AL458" s="107" t="n">
        <v>5</v>
      </c>
      <c r="AM458" s="105"/>
      <c r="AN458" s="28"/>
      <c r="AO458" s="106"/>
      <c r="AP458" s="105"/>
      <c r="AS458" s="24" t="s">
        <v>52</v>
      </c>
      <c r="AT458" s="27" t="n">
        <f aca="false">IF(OR(BE458=BR$60,BE458=BR$61,BE458=BR$62,BE458=BR$63,BE458=BR$64),1,IF(OR(BE458=BR$65,BE458=BR$66,BE458=BR$67,BE458=BR$68,BE458=BR$69),2,3))</f>
        <v>2</v>
      </c>
      <c r="AU458" s="27" t="n">
        <f aca="false">IF(OR(BF458=BR$30,BF458=BR$31,BF458=BR$32,BF458=BR$33),1,IF(BF458=BR$34,2,3))</f>
        <v>2</v>
      </c>
      <c r="AV458" s="27" t="n">
        <f aca="false">IF(BG458="отсутствует",2,1)</f>
        <v>1</v>
      </c>
      <c r="AW458" s="27" t="n">
        <f aca="false">IF(OR(BH458=BR$41,BH458=BR$42),1,IF(OR(BH458=BR$43,BH458=BR$44,BH458=BR$45),2,IF(OR(BH458=BR$46,BH458=BR$47,BH458=BR$48),3,IF(BH458=BR$56,5,IF(BH458=BR$57,6,4)))))</f>
        <v>4</v>
      </c>
      <c r="AX458" s="27" t="n">
        <f aca="false">IF(BI458="отсутствует",2,1)</f>
        <v>1</v>
      </c>
      <c r="AY458" s="24" t="s">
        <v>2165</v>
      </c>
      <c r="AZ458" s="103" t="n">
        <f aca="false">IF(BK458=BR$21,1,IF(BK458=BR$22,2,IF(BK458=BR$23,3,4)))</f>
        <v>2</v>
      </c>
      <c r="BA458" s="103" t="n">
        <f aca="false">IF(OR(BL458=BR$2,BL458=BR$3,BL458=BR$4),1,IF(OR(BL458=BR$5,BL458=BR$6,BL458=BR$7,BL458=BR$8,BL458=BR$9),2,IF(OR(BL458=BR$10,BL458=BR$11,BL458=BR$12,BL458=BR$13,BL458=BR$14),3,4)))</f>
        <v>2</v>
      </c>
      <c r="BD458" s="104" t="s">
        <v>52</v>
      </c>
      <c r="BE458" s="104" t="s">
        <v>169</v>
      </c>
      <c r="BF458" s="104" t="s">
        <v>82</v>
      </c>
      <c r="BG458" s="104" t="s">
        <v>114</v>
      </c>
      <c r="BH458" s="104" t="s">
        <v>2163</v>
      </c>
      <c r="BI458" s="104" t="s">
        <v>2164</v>
      </c>
      <c r="BJ458" s="104" t="s">
        <v>2165</v>
      </c>
      <c r="BK458" s="24" t="s">
        <v>2233</v>
      </c>
      <c r="BL458" s="24" t="s">
        <v>2181</v>
      </c>
    </row>
    <row r="459" s="24" customFormat="true" ht="15" hidden="false" customHeight="false" outlineLevel="0" collapsed="false">
      <c r="A459" s="24" t="s">
        <v>1280</v>
      </c>
      <c r="B459" s="24" t="s">
        <v>138</v>
      </c>
      <c r="C459" s="24" t="s">
        <v>139</v>
      </c>
      <c r="D459" s="24" t="n">
        <v>0</v>
      </c>
      <c r="E459" s="24" t="n">
        <v>0</v>
      </c>
      <c r="F459" s="24" t="n">
        <v>0</v>
      </c>
      <c r="G459" s="24" t="n">
        <v>1</v>
      </c>
      <c r="H459" s="24" t="n">
        <v>1</v>
      </c>
      <c r="I459" s="105"/>
      <c r="J459" s="28"/>
      <c r="K459" s="105"/>
      <c r="L459" s="28" t="n">
        <v>3</v>
      </c>
      <c r="M459" s="106"/>
      <c r="N459" s="105" t="n">
        <v>20</v>
      </c>
      <c r="O459" s="28" t="n">
        <v>3</v>
      </c>
      <c r="P459" s="31"/>
      <c r="Q459" s="106" t="n">
        <f aca="false">SUM(N459:P459)</f>
        <v>23</v>
      </c>
      <c r="R459" s="107" t="n">
        <v>2</v>
      </c>
      <c r="S459" s="105"/>
      <c r="T459" s="108"/>
      <c r="U459" s="109"/>
      <c r="V459" s="110"/>
      <c r="W459" s="111"/>
      <c r="X459" s="110"/>
      <c r="Y459" s="111"/>
      <c r="Z459" s="110"/>
      <c r="AA459" s="111"/>
      <c r="AB459" s="110"/>
      <c r="AC459" s="111"/>
      <c r="AD459" s="110"/>
      <c r="AE459" s="111"/>
      <c r="AF459" s="110"/>
      <c r="AG459" s="112"/>
      <c r="AH459" s="112"/>
      <c r="AI459" s="111" t="n">
        <f aca="false">SUM(S459,U459,W459,Y459,AA459,AC459,AE459,AG459)</f>
        <v>0</v>
      </c>
      <c r="AJ459" s="106" t="n">
        <f aca="false">SUM(T459,V459,X459,Z459,AB459,AD459,AF459,AH459)</f>
        <v>0</v>
      </c>
      <c r="AK459" s="107"/>
      <c r="AL459" s="107"/>
      <c r="AM459" s="105"/>
      <c r="AN459" s="28"/>
      <c r="AO459" s="106"/>
      <c r="AP459" s="105"/>
      <c r="AQ459" s="24" t="s">
        <v>2947</v>
      </c>
      <c r="AS459" s="24" t="s">
        <v>318</v>
      </c>
      <c r="AT459" s="27" t="n">
        <f aca="false">IF(OR(BE459=BR$60,BE459=BR$61,BE459=BR$62,BE459=BR$63,BE459=BR$64),1,IF(OR(BE459=BR$65,BE459=BR$66,BE459=BR$67,BE459=BR$68,BE459=BR$69),2,3))</f>
        <v>1</v>
      </c>
      <c r="AU459" s="27" t="n">
        <f aca="false">IF(OR(BF459=BR$30,BF459=BR$31,BF459=BR$32,BF459=BR$33),1,IF(BF459=BR$34,2,3))</f>
        <v>1</v>
      </c>
      <c r="AV459" s="27" t="n">
        <f aca="false">IF(BG459="отсутствует",2,1)</f>
        <v>1</v>
      </c>
      <c r="AW459" s="27" t="n">
        <f aca="false">IF(OR(BH459=BR$41,BH459=BR$42),1,IF(OR(BH459=BR$43,BH459=BR$44,BH459=BR$45),2,IF(OR(BH459=BR$46,BH459=BR$47,BH459=BR$48),3,IF(BH459=BR$56,5,IF(BH459=BR$57,6,4)))))</f>
        <v>1</v>
      </c>
      <c r="AX459" s="27" t="n">
        <f aca="false">IF(BI459="отсутствует",2,1)</f>
        <v>1</v>
      </c>
      <c r="AY459" s="24" t="s">
        <v>143</v>
      </c>
      <c r="AZ459" s="103" t="n">
        <f aca="false">IF(BK459=BR$21,1,IF(BK459=BR$22,2,IF(BK459=BR$23,3,4)))</f>
        <v>1</v>
      </c>
      <c r="BA459" s="103" t="n">
        <f aca="false">IF(OR(BL459=BR$2,BL459=BR$3,BL459=BR$4),1,IF(OR(BL459=BR$5,BL459=BR$6,BL459=BR$7,BL459=BR$8,BL459=BR$9),2,IF(OR(BL459=BR$10,BL459=BR$11,BL459=BR$12,BL459=BR$13,BL459=BR$14),3,4)))</f>
        <v>1</v>
      </c>
      <c r="BD459" s="104" t="s">
        <v>318</v>
      </c>
      <c r="BE459" s="104" t="s">
        <v>120</v>
      </c>
      <c r="BF459" s="104" t="s">
        <v>72</v>
      </c>
      <c r="BG459" s="104" t="s">
        <v>2003</v>
      </c>
      <c r="BH459" s="104" t="s">
        <v>73</v>
      </c>
      <c r="BI459" s="104" t="s">
        <v>123</v>
      </c>
      <c r="BJ459" s="104" t="s">
        <v>143</v>
      </c>
      <c r="BK459" s="24" t="s">
        <v>2227</v>
      </c>
      <c r="BL459" s="24" t="s">
        <v>2170</v>
      </c>
    </row>
    <row r="460" s="24" customFormat="true" ht="15" hidden="false" customHeight="false" outlineLevel="0" collapsed="false">
      <c r="A460" s="24" t="s">
        <v>2907</v>
      </c>
      <c r="B460" s="24" t="s">
        <v>138</v>
      </c>
      <c r="C460" s="24" t="s">
        <v>354</v>
      </c>
      <c r="D460" s="24" t="n">
        <v>0</v>
      </c>
      <c r="E460" s="24" t="n">
        <v>0</v>
      </c>
      <c r="F460" s="24" t="n">
        <v>0</v>
      </c>
      <c r="G460" s="24" t="n">
        <v>1</v>
      </c>
      <c r="I460" s="105"/>
      <c r="J460" s="28"/>
      <c r="K460" s="105"/>
      <c r="L460" s="28" t="n">
        <v>3</v>
      </c>
      <c r="M460" s="106"/>
      <c r="N460" s="105" t="n">
        <v>6</v>
      </c>
      <c r="O460" s="28" t="n">
        <v>21</v>
      </c>
      <c r="P460" s="31"/>
      <c r="Q460" s="106" t="n">
        <f aca="false">SUM(N460:P460)</f>
        <v>27</v>
      </c>
      <c r="R460" s="107"/>
      <c r="S460" s="105" t="n">
        <v>3</v>
      </c>
      <c r="T460" s="108" t="n">
        <v>3</v>
      </c>
      <c r="U460" s="109" t="n">
        <v>1</v>
      </c>
      <c r="V460" s="110" t="n">
        <v>1</v>
      </c>
      <c r="W460" s="111" t="n">
        <v>1</v>
      </c>
      <c r="X460" s="110" t="n">
        <v>1</v>
      </c>
      <c r="Y460" s="111"/>
      <c r="Z460" s="110"/>
      <c r="AA460" s="111" t="n">
        <v>2</v>
      </c>
      <c r="AB460" s="110" t="n">
        <v>3</v>
      </c>
      <c r="AC460" s="111"/>
      <c r="AD460" s="110"/>
      <c r="AE460" s="111"/>
      <c r="AF460" s="110"/>
      <c r="AG460" s="112"/>
      <c r="AH460" s="112"/>
      <c r="AI460" s="111" t="n">
        <f aca="false">SUM(S460,U460,W460,Y460,AA460,AC460,AE460,AG460)</f>
        <v>7</v>
      </c>
      <c r="AJ460" s="106" t="n">
        <f aca="false">SUM(T460,V460,X460,Z460,AB460,AD460,AF460,AH460)</f>
        <v>8</v>
      </c>
      <c r="AK460" s="107" t="n">
        <v>4</v>
      </c>
      <c r="AL460" s="107" t="n">
        <v>1</v>
      </c>
      <c r="AM460" s="105"/>
      <c r="AN460" s="28"/>
      <c r="AO460" s="106"/>
      <c r="AP460" s="105"/>
      <c r="AS460" s="24" t="s">
        <v>52</v>
      </c>
      <c r="AT460" s="27" t="n">
        <f aca="false">IF(OR(BE460=BR$60,BE460=BR$61,BE460=BR$62,BE460=BR$63,BE460=BR$64),1,IF(OR(BE460=BR$65,BE460=BR$66,BE460=BR$67,BE460=BR$68,BE460=BR$69),2,3))</f>
        <v>2</v>
      </c>
      <c r="AU460" s="27" t="n">
        <f aca="false">IF(OR(BF460=BR$30,BF460=BR$31,BF460=BR$32,BF460=BR$33),1,IF(BF460=BR$34,2,3))</f>
        <v>3</v>
      </c>
      <c r="AV460" s="27" t="n">
        <f aca="false">IF(BG460="отсутствует",2,1)</f>
        <v>2</v>
      </c>
      <c r="AW460" s="27" t="n">
        <f aca="false">IF(OR(BH460=BR$41,BH460=BR$42),1,IF(OR(BH460=BR$43,BH460=BR$44,BH460=BR$45),2,IF(OR(BH460=BR$46,BH460=BR$47,BH460=BR$48),3,IF(BH460=BR$56,5,IF(BH460=BR$57,6,4)))))</f>
        <v>1</v>
      </c>
      <c r="AX460" s="27" t="n">
        <f aca="false">IF(BI460="отсутствует",2,1)</f>
        <v>1</v>
      </c>
      <c r="AY460" s="24" t="s">
        <v>57</v>
      </c>
      <c r="AZ460" s="103" t="n">
        <f aca="false">IF(BK460=BR$21,1,IF(BK460=BR$22,2,IF(BK460=BR$23,3,4)))</f>
        <v>1</v>
      </c>
      <c r="BA460" s="103" t="n">
        <f aca="false">IF(OR(BL460=BR$2,BL460=BR$3,BL460=BR$4),1,IF(OR(BL460=BR$5,BL460=BR$6,BL460=BR$7,BL460=BR$8,BL460=BR$9),2,IF(OR(BL460=BR$10,BL460=BR$11,BL460=BR$12,BL460=BR$13,BL460=BR$14),3,4)))</f>
        <v>3</v>
      </c>
      <c r="BD460" s="104" t="s">
        <v>52</v>
      </c>
      <c r="BE460" s="104" t="s">
        <v>63</v>
      </c>
      <c r="BF460" s="104" t="s">
        <v>54</v>
      </c>
      <c r="BG460" s="104" t="s">
        <v>55</v>
      </c>
      <c r="BH460" s="104" t="s">
        <v>95</v>
      </c>
      <c r="BI460" s="104" t="s">
        <v>102</v>
      </c>
      <c r="BJ460" s="104" t="s">
        <v>57</v>
      </c>
      <c r="BK460" s="24" t="s">
        <v>2227</v>
      </c>
      <c r="BL460" s="24" t="s">
        <v>2200</v>
      </c>
    </row>
    <row r="461" s="24" customFormat="true" ht="15" hidden="false" customHeight="false" outlineLevel="0" collapsed="false">
      <c r="A461" s="24" t="s">
        <v>3427</v>
      </c>
      <c r="B461" s="24" t="s">
        <v>3428</v>
      </c>
      <c r="C461" s="24" t="s">
        <v>408</v>
      </c>
      <c r="D461" s="24" t="n">
        <v>0</v>
      </c>
      <c r="E461" s="24" t="n">
        <v>0</v>
      </c>
      <c r="F461" s="24" t="n">
        <v>0</v>
      </c>
      <c r="G461" s="24" t="n">
        <v>1</v>
      </c>
      <c r="I461" s="105"/>
      <c r="J461" s="28"/>
      <c r="K461" s="105"/>
      <c r="L461" s="28" t="n">
        <v>4</v>
      </c>
      <c r="M461" s="106"/>
      <c r="N461" s="105" t="n">
        <v>10</v>
      </c>
      <c r="O461" s="28" t="n">
        <v>2</v>
      </c>
      <c r="P461" s="31"/>
      <c r="Q461" s="106" t="n">
        <f aca="false">SUM(N461:P461)</f>
        <v>12</v>
      </c>
      <c r="R461" s="107"/>
      <c r="S461" s="105"/>
      <c r="T461" s="108"/>
      <c r="U461" s="109"/>
      <c r="V461" s="110"/>
      <c r="W461" s="111"/>
      <c r="X461" s="110"/>
      <c r="Y461" s="111"/>
      <c r="Z461" s="110"/>
      <c r="AA461" s="111"/>
      <c r="AB461" s="110"/>
      <c r="AC461" s="111"/>
      <c r="AD461" s="110"/>
      <c r="AE461" s="111"/>
      <c r="AF461" s="110"/>
      <c r="AG461" s="112"/>
      <c r="AH461" s="112"/>
      <c r="AI461" s="111" t="n">
        <f aca="false">SUM(S461,U461,W461,Y461,AA461,AC461,AE461,AG461)</f>
        <v>0</v>
      </c>
      <c r="AJ461" s="106" t="n">
        <f aca="false">SUM(T461,V461,X461,Z461,AB461,AD461,AF461,AH461)</f>
        <v>0</v>
      </c>
      <c r="AK461" s="107"/>
      <c r="AL461" s="107"/>
      <c r="AM461" s="105"/>
      <c r="AN461" s="28"/>
      <c r="AO461" s="106"/>
      <c r="AP461" s="105"/>
      <c r="AS461" s="24" t="s">
        <v>2232</v>
      </c>
      <c r="AT461" s="27" t="n">
        <f aca="false">IF(OR(BE461=BR$60,BE461=BR$61,BE461=BR$62,BE461=BR$63,BE461=BR$64),1,IF(OR(BE461=BR$65,BE461=BR$66,BE461=BR$67,BE461=BR$68,BE461=BR$69),2,3))</f>
        <v>3</v>
      </c>
      <c r="AU461" s="27" t="n">
        <f aca="false">IF(OR(BF461=BR$30,BF461=BR$31,BF461=BR$32,BF461=BR$33),1,IF(BF461=BR$34,2,3))</f>
        <v>1</v>
      </c>
      <c r="AV461" s="27" t="n">
        <f aca="false">IF(BG461="отсутствует",2,1)</f>
        <v>1</v>
      </c>
      <c r="AW461" s="27" t="n">
        <f aca="false">IF(OR(BH461=BR$41,BH461=BR$42),1,IF(OR(BH461=BR$43,BH461=BR$44,BH461=BR$45),2,IF(OR(BH461=BR$46,BH461=BR$47,BH461=BR$48),3,IF(BH461=BR$56,5,IF(BH461=BR$57,6,4)))))</f>
        <v>4</v>
      </c>
      <c r="AX461" s="27" t="n">
        <f aca="false">IF(BI461="отсутствует",2,1)</f>
        <v>1</v>
      </c>
      <c r="AY461" s="24" t="s">
        <v>200</v>
      </c>
      <c r="AZ461" s="103" t="n">
        <f aca="false">IF(BK461=BR$21,1,IF(BK461=BR$22,2,IF(BK461=BR$23,3,4)))</f>
        <v>1</v>
      </c>
      <c r="BA461" s="103" t="n">
        <f aca="false">IF(OR(BL461=BR$2,BL461=BR$3,BL461=BR$4),1,IF(OR(BL461=BR$5,BL461=BR$6,BL461=BR$7,BL461=BR$8,BL461=BR$9),2,IF(OR(BL461=BR$10,BL461=BR$11,BL461=BR$12,BL461=BR$13,BL461=BR$14),3,4)))</f>
        <v>1</v>
      </c>
      <c r="BD461" s="104" t="s">
        <v>2232</v>
      </c>
      <c r="BE461" s="104" t="s">
        <v>3429</v>
      </c>
      <c r="BF461" s="104" t="s">
        <v>64</v>
      </c>
      <c r="BG461" s="104" t="s">
        <v>832</v>
      </c>
      <c r="BH461" s="104" t="s">
        <v>212</v>
      </c>
      <c r="BI461" s="104" t="s">
        <v>66</v>
      </c>
      <c r="BJ461" s="104" t="s">
        <v>200</v>
      </c>
      <c r="BK461" s="24" t="s">
        <v>2227</v>
      </c>
      <c r="BL461" s="24" t="s">
        <v>2170</v>
      </c>
    </row>
    <row r="462" s="24" customFormat="true" ht="15" hidden="false" customHeight="false" outlineLevel="0" collapsed="false">
      <c r="A462" s="24" t="s">
        <v>1284</v>
      </c>
      <c r="B462" s="24" t="s">
        <v>787</v>
      </c>
      <c r="C462" s="24" t="s">
        <v>437</v>
      </c>
      <c r="D462" s="24" t="n">
        <v>1</v>
      </c>
      <c r="E462" s="24" t="n">
        <v>1</v>
      </c>
      <c r="F462" s="24" t="n">
        <v>1</v>
      </c>
      <c r="G462" s="24" t="n">
        <v>1</v>
      </c>
      <c r="H462" s="24" t="n">
        <v>1</v>
      </c>
      <c r="I462" s="105"/>
      <c r="J462" s="28"/>
      <c r="K462" s="105"/>
      <c r="L462" s="28" t="n">
        <v>5</v>
      </c>
      <c r="M462" s="106"/>
      <c r="N462" s="105" t="n">
        <v>6</v>
      </c>
      <c r="O462" s="28" t="n">
        <v>6</v>
      </c>
      <c r="P462" s="31"/>
      <c r="Q462" s="106" t="n">
        <f aca="false">SUM(N462:P462)</f>
        <v>12</v>
      </c>
      <c r="R462" s="107"/>
      <c r="S462" s="105"/>
      <c r="T462" s="108"/>
      <c r="U462" s="109"/>
      <c r="V462" s="110"/>
      <c r="W462" s="111"/>
      <c r="X462" s="110"/>
      <c r="Y462" s="111"/>
      <c r="Z462" s="110"/>
      <c r="AA462" s="111" t="n">
        <v>2</v>
      </c>
      <c r="AB462" s="110" t="n">
        <v>2</v>
      </c>
      <c r="AC462" s="111" t="n">
        <v>1</v>
      </c>
      <c r="AD462" s="110" t="n">
        <v>1</v>
      </c>
      <c r="AE462" s="111"/>
      <c r="AF462" s="110"/>
      <c r="AG462" s="112"/>
      <c r="AH462" s="112"/>
      <c r="AI462" s="111" t="n">
        <f aca="false">SUM(S462,U462,W462,Y462,AA462,AC462,AE462,AG462)</f>
        <v>3</v>
      </c>
      <c r="AJ462" s="106" t="n">
        <f aca="false">SUM(T462,V462,X462,Z462,AB462,AD462,AF462,AH462)</f>
        <v>3</v>
      </c>
      <c r="AK462" s="107"/>
      <c r="AL462" s="107"/>
      <c r="AM462" s="105"/>
      <c r="AN462" s="28"/>
      <c r="AO462" s="106"/>
      <c r="AP462" s="105"/>
      <c r="AS462" s="24" t="s">
        <v>52</v>
      </c>
      <c r="AT462" s="27" t="n">
        <f aca="false">IF(OR(BE462=BR$60,BE462=BR$61,BE462=BR$62,BE462=BR$63,BE462=BR$64),1,IF(OR(BE462=BR$65,BE462=BR$66,BE462=BR$67,BE462=BR$68,BE462=BR$69),2,3))</f>
        <v>1</v>
      </c>
      <c r="AU462" s="27" t="n">
        <f aca="false">IF(OR(BF462=BR$30,BF462=BR$31,BF462=BR$32,BF462=BR$33),1,IF(BF462=BR$34,2,3))</f>
        <v>1</v>
      </c>
      <c r="AV462" s="27" t="n">
        <f aca="false">IF(BG462="отсутствует",2,1)</f>
        <v>2</v>
      </c>
      <c r="AW462" s="27" t="n">
        <f aca="false">IF(OR(BH462=BR$41,BH462=BR$42),1,IF(OR(BH462=BR$43,BH462=BR$44,BH462=BR$45),2,IF(OR(BH462=BR$46,BH462=BR$47,BH462=BR$48),3,IF(BH462=BR$56,5,IF(BH462=BR$57,6,4)))))</f>
        <v>4</v>
      </c>
      <c r="AX462" s="27" t="n">
        <f aca="false">IF(BI462="отсутствует",2,1)</f>
        <v>1</v>
      </c>
      <c r="AY462" s="24" t="s">
        <v>260</v>
      </c>
      <c r="AZ462" s="103" t="n">
        <f aca="false">IF(BK462=BR$21,1,IF(BK462=BR$22,2,IF(BK462=BR$23,3,4)))</f>
        <v>2</v>
      </c>
      <c r="BA462" s="103" t="n">
        <f aca="false">IF(OR(BL462=BR$2,BL462=BR$3,BL462=BR$4),1,IF(OR(BL462=BR$5,BL462=BR$6,BL462=BR$7,BL462=BR$8,BL462=BR$9),2,IF(OR(BL462=BR$10,BL462=BR$11,BL462=BR$12,BL462=BR$13,BL462=BR$14),3,4)))</f>
        <v>2</v>
      </c>
      <c r="BD462" s="104" t="s">
        <v>52</v>
      </c>
      <c r="BE462" s="104" t="s">
        <v>107</v>
      </c>
      <c r="BF462" s="104" t="s">
        <v>72</v>
      </c>
      <c r="BG462" s="104" t="s">
        <v>55</v>
      </c>
      <c r="BH462" s="104" t="s">
        <v>220</v>
      </c>
      <c r="BI462" s="104" t="s">
        <v>388</v>
      </c>
      <c r="BJ462" s="104" t="s">
        <v>260</v>
      </c>
      <c r="BK462" s="24" t="s">
        <v>2233</v>
      </c>
      <c r="BL462" s="24" t="s">
        <v>2192</v>
      </c>
    </row>
    <row r="463" s="24" customFormat="true" ht="15" hidden="false" customHeight="false" outlineLevel="0" collapsed="false">
      <c r="A463" s="24" t="s">
        <v>1287</v>
      </c>
      <c r="B463" s="24" t="s">
        <v>138</v>
      </c>
      <c r="C463" s="24" t="s">
        <v>156</v>
      </c>
      <c r="D463" s="24" t="n">
        <v>1</v>
      </c>
      <c r="E463" s="24" t="n">
        <v>0</v>
      </c>
      <c r="F463" s="24" t="n">
        <v>0</v>
      </c>
      <c r="G463" s="24" t="n">
        <v>1</v>
      </c>
      <c r="H463" s="24" t="n">
        <v>1</v>
      </c>
      <c r="I463" s="105"/>
      <c r="J463" s="28"/>
      <c r="K463" s="105"/>
      <c r="L463" s="28" t="n">
        <v>2</v>
      </c>
      <c r="M463" s="106"/>
      <c r="N463" s="105" t="n">
        <v>12</v>
      </c>
      <c r="O463" s="28" t="n">
        <v>2</v>
      </c>
      <c r="P463" s="31"/>
      <c r="Q463" s="106" t="n">
        <f aca="false">SUM(N463:P463)</f>
        <v>14</v>
      </c>
      <c r="R463" s="107"/>
      <c r="S463" s="105" t="n">
        <v>1</v>
      </c>
      <c r="T463" s="108" t="n">
        <v>1</v>
      </c>
      <c r="U463" s="109"/>
      <c r="V463" s="110"/>
      <c r="W463" s="111"/>
      <c r="X463" s="110"/>
      <c r="Y463" s="111"/>
      <c r="Z463" s="110"/>
      <c r="AA463" s="111"/>
      <c r="AB463" s="110"/>
      <c r="AC463" s="111"/>
      <c r="AD463" s="110"/>
      <c r="AE463" s="111"/>
      <c r="AF463" s="110"/>
      <c r="AG463" s="112"/>
      <c r="AH463" s="112"/>
      <c r="AI463" s="111" t="n">
        <f aca="false">SUM(S463,U463,W463,Y463,AA463,AC463,AE463,AG463)</f>
        <v>1</v>
      </c>
      <c r="AJ463" s="106" t="n">
        <f aca="false">SUM(T463,V463,X463,Z463,AB463,AD463,AF463,AH463)</f>
        <v>1</v>
      </c>
      <c r="AK463" s="107"/>
      <c r="AL463" s="107"/>
      <c r="AM463" s="105"/>
      <c r="AN463" s="28"/>
      <c r="AO463" s="106"/>
      <c r="AP463" s="105"/>
      <c r="AS463" s="24" t="s">
        <v>1299</v>
      </c>
      <c r="AT463" s="27" t="n">
        <f aca="false">IF(OR(BE463=BR$60,BE463=BR$61,BE463=BR$62,BE463=BR$63,BE463=BR$64),1,IF(OR(BE463=BR$65,BE463=BR$66,BE463=BR$67,BE463=BR$68,BE463=BR$69),2,3))</f>
        <v>3</v>
      </c>
      <c r="AU463" s="27" t="n">
        <f aca="false">IF(OR(BF463=BR$30,BF463=BR$31,BF463=BR$32,BF463=BR$33),1,IF(BF463=BR$34,2,3))</f>
        <v>1</v>
      </c>
      <c r="AV463" s="27" t="n">
        <f aca="false">IF(BG463="отсутствует",2,1)</f>
        <v>1</v>
      </c>
      <c r="AW463" s="27" t="n">
        <f aca="false">IF(OR(BH463=BR$41,BH463=BR$42),1,IF(OR(BH463=BR$43,BH463=BR$44,BH463=BR$45),2,IF(OR(BH463=BR$46,BH463=BR$47,BH463=BR$48),3,IF(BH463=BR$56,5,IF(BH463=BR$57,6,4)))))</f>
        <v>2</v>
      </c>
      <c r="AX463" s="27" t="n">
        <f aca="false">IF(BI463="отсутствует",2,1)</f>
        <v>1</v>
      </c>
      <c r="AY463" s="24" t="s">
        <v>320</v>
      </c>
      <c r="AZ463" s="103" t="n">
        <f aca="false">IF(BK463=BR$21,1,IF(BK463=BR$22,2,IF(BK463=BR$23,3,4)))</f>
        <v>1</v>
      </c>
      <c r="BA463" s="103" t="n">
        <f aca="false">IF(OR(BL463=BR$2,BL463=BR$3,BL463=BR$4),1,IF(OR(BL463=BR$5,BL463=BR$6,BL463=BR$7,BL463=BR$8,BL463=BR$9),2,IF(OR(BL463=BR$10,BL463=BR$11,BL463=BR$12,BL463=BR$13,BL463=BR$14),3,4)))</f>
        <v>1</v>
      </c>
      <c r="BD463" s="104" t="s">
        <v>1299</v>
      </c>
      <c r="BE463" s="104" t="s">
        <v>193</v>
      </c>
      <c r="BF463" s="104" t="s">
        <v>64</v>
      </c>
      <c r="BG463" s="104" t="s">
        <v>1288</v>
      </c>
      <c r="BH463" s="104" t="s">
        <v>477</v>
      </c>
      <c r="BI463" s="104" t="s">
        <v>66</v>
      </c>
      <c r="BJ463" s="104" t="s">
        <v>320</v>
      </c>
      <c r="BK463" s="24" t="s">
        <v>2227</v>
      </c>
      <c r="BL463" s="24" t="s">
        <v>2170</v>
      </c>
    </row>
    <row r="464" s="24" customFormat="true" ht="15" hidden="false" customHeight="false" outlineLevel="0" collapsed="false">
      <c r="A464" s="24" t="s">
        <v>3430</v>
      </c>
      <c r="B464" s="24" t="s">
        <v>353</v>
      </c>
      <c r="C464" s="24" t="s">
        <v>348</v>
      </c>
      <c r="D464" s="24" t="n">
        <v>0</v>
      </c>
      <c r="E464" s="24" t="n">
        <v>0</v>
      </c>
      <c r="F464" s="24" t="n">
        <v>0</v>
      </c>
      <c r="G464" s="24" t="n">
        <v>1</v>
      </c>
      <c r="I464" s="105"/>
      <c r="J464" s="28"/>
      <c r="K464" s="105"/>
      <c r="L464" s="28" t="n">
        <v>4</v>
      </c>
      <c r="M464" s="106"/>
      <c r="N464" s="105" t="n">
        <v>4</v>
      </c>
      <c r="O464" s="28" t="n">
        <v>2</v>
      </c>
      <c r="P464" s="31"/>
      <c r="Q464" s="106" t="n">
        <f aca="false">SUM(N464:P464)</f>
        <v>6</v>
      </c>
      <c r="R464" s="107"/>
      <c r="S464" s="105"/>
      <c r="T464" s="108"/>
      <c r="U464" s="109"/>
      <c r="V464" s="110"/>
      <c r="W464" s="111"/>
      <c r="X464" s="110"/>
      <c r="Y464" s="111"/>
      <c r="Z464" s="110"/>
      <c r="AA464" s="111"/>
      <c r="AB464" s="110"/>
      <c r="AC464" s="111"/>
      <c r="AD464" s="110"/>
      <c r="AE464" s="111"/>
      <c r="AF464" s="110"/>
      <c r="AG464" s="112"/>
      <c r="AH464" s="112"/>
      <c r="AI464" s="111" t="n">
        <f aca="false">SUM(S464,U464,W464,Y464,AA464,AC464,AE464,AG464)</f>
        <v>0</v>
      </c>
      <c r="AJ464" s="106" t="n">
        <f aca="false">SUM(T464,V464,X464,Z464,AB464,AD464,AF464,AH464)</f>
        <v>0</v>
      </c>
      <c r="AK464" s="107"/>
      <c r="AL464" s="107"/>
      <c r="AM464" s="105"/>
      <c r="AN464" s="28"/>
      <c r="AO464" s="106"/>
      <c r="AP464" s="105"/>
      <c r="AS464" s="24" t="s">
        <v>1299</v>
      </c>
      <c r="AT464" s="27" t="n">
        <f aca="false">IF(OR(BE464=BR$60,BE464=BR$61,BE464=BR$62,BE464=BR$63,BE464=BR$64),1,IF(OR(BE464=BR$65,BE464=BR$66,BE464=BR$67,BE464=BR$68,BE464=BR$69),2,3))</f>
        <v>3</v>
      </c>
      <c r="AU464" s="27" t="n">
        <f aca="false">IF(OR(BF464=BR$30,BF464=BR$31,BF464=BR$32,BF464=BR$33),1,IF(BF464=BR$34,2,3))</f>
        <v>3</v>
      </c>
      <c r="AV464" s="27" t="n">
        <f aca="false">IF(BG464="отсутствует",2,1)</f>
        <v>2</v>
      </c>
      <c r="AW464" s="27" t="n">
        <f aca="false">IF(OR(BH464=BR$41,BH464=BR$42),1,IF(OR(BH464=BR$43,BH464=BR$44,BH464=BR$45),2,IF(OR(BH464=BR$46,BH464=BR$47,BH464=BR$48),3,IF(BH464=BR$56,5,IF(BH464=BR$57,6,4)))))</f>
        <v>2</v>
      </c>
      <c r="AX464" s="27" t="n">
        <f aca="false">IF(BI464="отсутствует",2,1)</f>
        <v>1</v>
      </c>
      <c r="AY464" s="24" t="s">
        <v>260</v>
      </c>
      <c r="AZ464" s="103" t="n">
        <f aca="false">IF(BK464=BR$21,1,IF(BK464=BR$22,2,IF(BK464=BR$23,3,4)))</f>
        <v>2</v>
      </c>
      <c r="BA464" s="103" t="n">
        <f aca="false">IF(OR(BL464=BR$2,BL464=BR$3,BL464=BR$4),1,IF(OR(BL464=BR$5,BL464=BR$6,BL464=BR$7,BL464=BR$8,BL464=BR$9),2,IF(OR(BL464=BR$10,BL464=BR$11,BL464=BR$12,BL464=BR$13,BL464=BR$14),3,4)))</f>
        <v>2</v>
      </c>
      <c r="BD464" s="104" t="s">
        <v>1299</v>
      </c>
      <c r="BE464" s="104" t="s">
        <v>193</v>
      </c>
      <c r="BF464" s="104" t="s">
        <v>54</v>
      </c>
      <c r="BG464" s="104" t="s">
        <v>55</v>
      </c>
      <c r="BH464" s="104" t="s">
        <v>310</v>
      </c>
      <c r="BI464" s="104" t="s">
        <v>1740</v>
      </c>
      <c r="BJ464" s="104" t="s">
        <v>260</v>
      </c>
      <c r="BK464" s="24" t="s">
        <v>2233</v>
      </c>
      <c r="BL464" s="24" t="s">
        <v>2181</v>
      </c>
    </row>
    <row r="465" s="24" customFormat="true" ht="15" hidden="false" customHeight="false" outlineLevel="0" collapsed="false">
      <c r="A465" s="24" t="s">
        <v>3431</v>
      </c>
      <c r="B465" s="24" t="s">
        <v>397</v>
      </c>
      <c r="C465" s="24" t="s">
        <v>1170</v>
      </c>
      <c r="D465" s="24" t="n">
        <v>0</v>
      </c>
      <c r="E465" s="24" t="n">
        <v>0</v>
      </c>
      <c r="F465" s="24" t="n">
        <v>0</v>
      </c>
      <c r="G465" s="24" t="n">
        <v>1</v>
      </c>
      <c r="I465" s="105"/>
      <c r="J465" s="28"/>
      <c r="K465" s="105"/>
      <c r="L465" s="28" t="n">
        <v>3</v>
      </c>
      <c r="M465" s="106"/>
      <c r="N465" s="105" t="n">
        <v>8</v>
      </c>
      <c r="O465" s="28" t="n">
        <v>1</v>
      </c>
      <c r="P465" s="31"/>
      <c r="Q465" s="106" t="n">
        <f aca="false">SUM(N465:P465)</f>
        <v>9</v>
      </c>
      <c r="R465" s="107"/>
      <c r="S465" s="105"/>
      <c r="T465" s="108"/>
      <c r="U465" s="109"/>
      <c r="V465" s="110"/>
      <c r="W465" s="111"/>
      <c r="X465" s="110"/>
      <c r="Y465" s="111"/>
      <c r="Z465" s="110"/>
      <c r="AA465" s="111"/>
      <c r="AB465" s="110"/>
      <c r="AC465" s="111"/>
      <c r="AD465" s="110"/>
      <c r="AE465" s="111"/>
      <c r="AF465" s="110"/>
      <c r="AG465" s="112"/>
      <c r="AH465" s="112"/>
      <c r="AI465" s="111" t="n">
        <f aca="false">SUM(S465,U465,W465,Y465,AA465,AC465,AE465,AG465)</f>
        <v>0</v>
      </c>
      <c r="AJ465" s="106" t="n">
        <f aca="false">SUM(T465,V465,X465,Z465,AB465,AD465,AF465,AH465)</f>
        <v>0</v>
      </c>
      <c r="AK465" s="107"/>
      <c r="AL465" s="107"/>
      <c r="AM465" s="105"/>
      <c r="AN465" s="28"/>
      <c r="AO465" s="106"/>
      <c r="AP465" s="105"/>
      <c r="AS465" s="24" t="s">
        <v>52</v>
      </c>
      <c r="AT465" s="27" t="n">
        <f aca="false">IF(OR(BE465=BR$60,BE465=BR$61,BE465=BR$62,BE465=BR$63,BE465=BR$64),1,IF(OR(BE465=BR$65,BE465=BR$66,BE465=BR$67,BE465=BR$68,BE465=BR$69),2,3))</f>
        <v>1</v>
      </c>
      <c r="AU465" s="27" t="n">
        <f aca="false">IF(OR(BF465=BR$30,BF465=BR$31,BF465=BR$32,BF465=BR$33),1,IF(BF465=BR$34,2,3))</f>
        <v>1</v>
      </c>
      <c r="AV465" s="27" t="n">
        <f aca="false">IF(BG465="отсутствует",2,1)</f>
        <v>1</v>
      </c>
      <c r="AW465" s="27" t="n">
        <f aca="false">IF(OR(BH465=BR$41,BH465=BR$42),1,IF(OR(BH465=BR$43,BH465=BR$44,BH465=BR$45),2,IF(OR(BH465=BR$46,BH465=BR$47,BH465=BR$48),3,IF(BH465=BR$56,5,IF(BH465=BR$57,6,4)))))</f>
        <v>4</v>
      </c>
      <c r="AX465" s="27" t="n">
        <f aca="false">IF(BI465="отсутствует",2,1)</f>
        <v>1</v>
      </c>
      <c r="AY465" s="24" t="s">
        <v>1587</v>
      </c>
      <c r="AZ465" s="103" t="n">
        <f aca="false">IF(BK465=BR$21,1,IF(BK465=BR$22,2,IF(BK465=BR$23,3,4)))</f>
        <v>1</v>
      </c>
      <c r="BA465" s="103" t="n">
        <f aca="false">IF(OR(BL465=BR$2,BL465=BR$3,BL465=BR$4),1,IF(OR(BL465=BR$5,BL465=BR$6,BL465=BR$7,BL465=BR$8,BL465=BR$9),2,IF(OR(BL465=BR$10,BL465=BR$11,BL465=BR$12,BL465=BR$13,BL465=BR$14),3,4)))</f>
        <v>1</v>
      </c>
      <c r="BD465" s="104" t="s">
        <v>52</v>
      </c>
      <c r="BE465" s="104" t="s">
        <v>120</v>
      </c>
      <c r="BF465" s="104" t="s">
        <v>72</v>
      </c>
      <c r="BG465" s="104" t="s">
        <v>870</v>
      </c>
      <c r="BH465" s="104" t="s">
        <v>3432</v>
      </c>
      <c r="BI465" s="104" t="s">
        <v>182</v>
      </c>
      <c r="BJ465" s="104" t="s">
        <v>1587</v>
      </c>
      <c r="BK465" s="24" t="s">
        <v>2227</v>
      </c>
      <c r="BL465" s="24" t="s">
        <v>2170</v>
      </c>
    </row>
    <row r="466" s="24" customFormat="true" ht="15" hidden="false" customHeight="false" outlineLevel="0" collapsed="false">
      <c r="A466" s="24" t="s">
        <v>3433</v>
      </c>
      <c r="B466" s="24" t="s">
        <v>2283</v>
      </c>
      <c r="C466" s="24" t="s">
        <v>3434</v>
      </c>
      <c r="D466" s="24" t="n">
        <v>0</v>
      </c>
      <c r="E466" s="24" t="n">
        <v>0</v>
      </c>
      <c r="F466" s="24" t="n">
        <v>0</v>
      </c>
      <c r="G466" s="24" t="n">
        <v>1</v>
      </c>
      <c r="I466" s="105"/>
      <c r="J466" s="28"/>
      <c r="K466" s="105"/>
      <c r="L466" s="28" t="n">
        <v>4</v>
      </c>
      <c r="M466" s="106"/>
      <c r="N466" s="105" t="n">
        <v>11</v>
      </c>
      <c r="O466" s="28" t="n">
        <v>1</v>
      </c>
      <c r="P466" s="31"/>
      <c r="Q466" s="106" t="n">
        <f aca="false">SUM(N466:P466)</f>
        <v>12</v>
      </c>
      <c r="R466" s="107"/>
      <c r="S466" s="105"/>
      <c r="T466" s="108"/>
      <c r="U466" s="109"/>
      <c r="V466" s="110"/>
      <c r="W466" s="111"/>
      <c r="X466" s="110"/>
      <c r="Y466" s="111"/>
      <c r="Z466" s="110"/>
      <c r="AA466" s="111"/>
      <c r="AB466" s="110"/>
      <c r="AC466" s="111"/>
      <c r="AD466" s="110"/>
      <c r="AE466" s="111"/>
      <c r="AF466" s="110"/>
      <c r="AG466" s="112"/>
      <c r="AH466" s="112"/>
      <c r="AI466" s="111" t="n">
        <f aca="false">SUM(S466,U466,W466,Y466,AA466,AC466,AE466,AG466)</f>
        <v>0</v>
      </c>
      <c r="AJ466" s="106" t="n">
        <f aca="false">SUM(T466,V466,X466,Z466,AB466,AD466,AF466,AH466)</f>
        <v>0</v>
      </c>
      <c r="AK466" s="107"/>
      <c r="AL466" s="107"/>
      <c r="AM466" s="105"/>
      <c r="AN466" s="28"/>
      <c r="AO466" s="106"/>
      <c r="AP466" s="105"/>
      <c r="AS466" s="24" t="s">
        <v>338</v>
      </c>
      <c r="AT466" s="27" t="n">
        <f aca="false">IF(OR(BE466=BR$60,BE466=BR$61,BE466=BR$62,BE466=BR$63,BE466=BR$64),1,IF(OR(BE466=BR$65,BE466=BR$66,BE466=BR$67,BE466=BR$68,BE466=BR$69),2,3))</f>
        <v>1</v>
      </c>
      <c r="AU466" s="27" t="n">
        <f aca="false">IF(OR(BF466=BR$30,BF466=BR$31,BF466=BR$32,BF466=BR$33),1,IF(BF466=BR$34,2,3))</f>
        <v>1</v>
      </c>
      <c r="AV466" s="27" t="n">
        <f aca="false">IF(BG466="отсутствует",2,1)</f>
        <v>1</v>
      </c>
      <c r="AW466" s="27" t="n">
        <f aca="false">IF(OR(BH466=BR$41,BH466=BR$42),1,IF(OR(BH466=BR$43,BH466=BR$44,BH466=BR$45),2,IF(OR(BH466=BR$46,BH466=BR$47,BH466=BR$48),3,IF(BH466=BR$56,5,IF(BH466=BR$57,6,4)))))</f>
        <v>4</v>
      </c>
      <c r="AX466" s="27" t="n">
        <f aca="false">IF(BI466="отсутствует",2,1)</f>
        <v>1</v>
      </c>
      <c r="AY466" s="24" t="s">
        <v>143</v>
      </c>
      <c r="AZ466" s="103" t="n">
        <f aca="false">IF(BK466=BR$21,1,IF(BK466=BR$22,2,IF(BK466=BR$23,3,4)))</f>
        <v>1</v>
      </c>
      <c r="BA466" s="103" t="n">
        <f aca="false">IF(OR(BL466=BR$2,BL466=BR$3,BL466=BR$4),1,IF(OR(BL466=BR$5,BL466=BR$6,BL466=BR$7,BL466=BR$8,BL466=BR$9),2,IF(OR(BL466=BR$10,BL466=BR$11,BL466=BR$12,BL466=BR$13,BL466=BR$14),3,4)))</f>
        <v>1</v>
      </c>
      <c r="BD466" s="104" t="s">
        <v>338</v>
      </c>
      <c r="BE466" s="104" t="s">
        <v>107</v>
      </c>
      <c r="BF466" s="104" t="s">
        <v>72</v>
      </c>
      <c r="BG466" s="104" t="s">
        <v>2634</v>
      </c>
      <c r="BH466" s="104" t="s">
        <v>220</v>
      </c>
      <c r="BI466" s="104" t="s">
        <v>195</v>
      </c>
      <c r="BJ466" s="104" t="s">
        <v>143</v>
      </c>
      <c r="BK466" s="24" t="s">
        <v>2227</v>
      </c>
      <c r="BL466" s="24" t="s">
        <v>2170</v>
      </c>
    </row>
    <row r="467" customFormat="false" ht="15" hidden="false" customHeight="false" outlineLevel="0" collapsed="false">
      <c r="AZ467" s="103"/>
      <c r="BR467" s="24"/>
      <c r="BS467" s="24"/>
      <c r="BT467" s="24"/>
      <c r="BU467" s="24"/>
      <c r="BV467" s="24"/>
    </row>
    <row r="468" customFormat="false" ht="15" hidden="false" customHeight="false" outlineLevel="0" collapsed="false">
      <c r="AZ468" s="103"/>
      <c r="BR468" s="24"/>
      <c r="BS468" s="24"/>
      <c r="BT468" s="24"/>
      <c r="BU468" s="24"/>
      <c r="BV468" s="24"/>
    </row>
    <row r="469" customFormat="false" ht="15" hidden="false" customHeight="false" outlineLevel="0" collapsed="false">
      <c r="AZ469" s="103"/>
      <c r="BR469" s="24"/>
      <c r="BS469" s="24"/>
      <c r="BT469" s="24"/>
      <c r="BU469" s="24"/>
      <c r="BV469" s="24"/>
    </row>
    <row r="470" customFormat="false" ht="15" hidden="false" customHeight="false" outlineLevel="0" collapsed="false">
      <c r="AZ470" s="103"/>
      <c r="BR470" s="24"/>
      <c r="BS470" s="24"/>
      <c r="BT470" s="24"/>
      <c r="BU470" s="24"/>
      <c r="BV470" s="24"/>
    </row>
    <row r="471" customFormat="false" ht="15" hidden="false" customHeight="false" outlineLevel="0" collapsed="false">
      <c r="AZ471" s="103"/>
      <c r="BR471" s="24"/>
      <c r="BS471" s="24"/>
      <c r="BT471" s="24"/>
      <c r="BU471" s="24"/>
      <c r="BV471" s="24"/>
    </row>
  </sheetData>
  <mergeCells count="11">
    <mergeCell ref="I2:AP2"/>
    <mergeCell ref="A3:A4"/>
    <mergeCell ref="B3:B4"/>
    <mergeCell ref="C3:C4"/>
    <mergeCell ref="D3:G3"/>
    <mergeCell ref="H3:H4"/>
    <mergeCell ref="I3:J3"/>
    <mergeCell ref="K3:M3"/>
    <mergeCell ref="N3:Q3"/>
    <mergeCell ref="S3:AI3"/>
    <mergeCell ref="AM3:AO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V46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51" min="1" style="0" width="8.53"/>
    <col collapsed="false" customWidth="true" hidden="false" outlineLevel="0" max="53" min="52" style="53" width="9.14"/>
    <col collapsed="false" customWidth="true" hidden="false" outlineLevel="0" max="55" min="54" style="0" width="8.53"/>
    <col collapsed="false" customWidth="true" hidden="false" outlineLevel="0" max="63" min="56" style="54" width="9.14"/>
    <col collapsed="false" customWidth="true" hidden="false" outlineLevel="0" max="1025" min="64" style="0" width="8.53"/>
  </cols>
  <sheetData>
    <row r="1" customFormat="false" ht="15" hidden="false" customHeight="false" outlineLevel="0" collapsed="false">
      <c r="A1" s="0" t="s">
        <v>2168</v>
      </c>
      <c r="AS1" s="1"/>
      <c r="AT1" s="1"/>
      <c r="AU1" s="1"/>
      <c r="AV1" s="1"/>
      <c r="AW1" s="1"/>
      <c r="AX1" s="1"/>
      <c r="AY1" s="1"/>
      <c r="AZ1" s="55"/>
      <c r="BA1" s="55"/>
      <c r="BL1" s="0" t="s">
        <v>51</v>
      </c>
    </row>
    <row r="2" customFormat="false" ht="15" hidden="false" customHeight="false" outlineLevel="0" collapsed="false">
      <c r="A2" s="56"/>
      <c r="B2" s="56"/>
      <c r="C2" s="56"/>
      <c r="D2" s="56"/>
      <c r="E2" s="56"/>
      <c r="F2" s="56"/>
      <c r="G2" s="56"/>
      <c r="H2" s="56"/>
      <c r="I2" s="57" t="s">
        <v>3435</v>
      </c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S2" s="1"/>
      <c r="AT2" s="1"/>
      <c r="AU2" s="1"/>
      <c r="AV2" s="1"/>
      <c r="AW2" s="1"/>
      <c r="AX2" s="1"/>
      <c r="AY2" s="1"/>
      <c r="AZ2" s="55"/>
      <c r="BA2" s="55"/>
      <c r="BL2" s="0" t="s">
        <v>51</v>
      </c>
      <c r="BS2" s="58" t="s">
        <v>2170</v>
      </c>
      <c r="BT2" s="0" t="n">
        <v>1</v>
      </c>
      <c r="BU2" s="0" t="n">
        <v>1</v>
      </c>
      <c r="BV2" s="0" t="s">
        <v>2171</v>
      </c>
    </row>
    <row r="3" customFormat="false" ht="15.75" hidden="false" customHeight="false" outlineLevel="0" collapsed="false">
      <c r="A3" s="59" t="s">
        <v>0</v>
      </c>
      <c r="B3" s="59" t="s">
        <v>1</v>
      </c>
      <c r="C3" s="60" t="s">
        <v>2</v>
      </c>
      <c r="D3" s="5" t="s">
        <v>2172</v>
      </c>
      <c r="E3" s="5"/>
      <c r="F3" s="5"/>
      <c r="G3" s="5"/>
      <c r="H3" s="61" t="s">
        <v>7</v>
      </c>
      <c r="I3" s="62" t="s">
        <v>2173</v>
      </c>
      <c r="J3" s="62"/>
      <c r="K3" s="63" t="s">
        <v>16</v>
      </c>
      <c r="L3" s="63"/>
      <c r="M3" s="63"/>
      <c r="N3" s="64" t="s">
        <v>2174</v>
      </c>
      <c r="O3" s="64"/>
      <c r="P3" s="64"/>
      <c r="Q3" s="64"/>
      <c r="R3" s="65" t="s">
        <v>2175</v>
      </c>
      <c r="S3" s="62" t="s">
        <v>31</v>
      </c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6"/>
      <c r="AK3" s="66" t="s">
        <v>32</v>
      </c>
      <c r="AL3" s="66" t="s">
        <v>33</v>
      </c>
      <c r="AM3" s="64" t="s">
        <v>2176</v>
      </c>
      <c r="AN3" s="64"/>
      <c r="AO3" s="64"/>
      <c r="AP3" s="67" t="s">
        <v>37</v>
      </c>
      <c r="AS3" s="1"/>
      <c r="AT3" s="1"/>
      <c r="AU3" s="1"/>
      <c r="AV3" s="1"/>
      <c r="AW3" s="1"/>
      <c r="AX3" s="1"/>
      <c r="AY3" s="1"/>
      <c r="AZ3" s="55"/>
      <c r="BA3" s="55"/>
      <c r="BL3" s="0" t="s">
        <v>51</v>
      </c>
      <c r="BS3" s="58" t="s">
        <v>2177</v>
      </c>
      <c r="BT3" s="0" t="n">
        <v>2</v>
      </c>
      <c r="BU3" s="0" t="n">
        <v>1</v>
      </c>
      <c r="BV3" s="0" t="s">
        <v>2171</v>
      </c>
    </row>
    <row r="4" customFormat="false" ht="16.5" hidden="false" customHeight="false" outlineLevel="0" collapsed="false">
      <c r="A4" s="59"/>
      <c r="B4" s="59"/>
      <c r="C4" s="60"/>
      <c r="D4" s="5" t="s">
        <v>3</v>
      </c>
      <c r="E4" s="5" t="s">
        <v>4</v>
      </c>
      <c r="F4" s="5" t="s">
        <v>5</v>
      </c>
      <c r="G4" s="5" t="s">
        <v>6</v>
      </c>
      <c r="H4" s="61"/>
      <c r="I4" s="68" t="s">
        <v>2178</v>
      </c>
      <c r="J4" s="69" t="s">
        <v>2179</v>
      </c>
      <c r="K4" s="70" t="s">
        <v>14</v>
      </c>
      <c r="L4" s="71" t="s">
        <v>15</v>
      </c>
      <c r="M4" s="128" t="s">
        <v>16</v>
      </c>
      <c r="N4" s="73" t="s">
        <v>17</v>
      </c>
      <c r="O4" s="74" t="s">
        <v>18</v>
      </c>
      <c r="P4" s="74" t="s">
        <v>19</v>
      </c>
      <c r="Q4" s="75" t="s">
        <v>20</v>
      </c>
      <c r="R4" s="76" t="s">
        <v>21</v>
      </c>
      <c r="S4" s="73" t="s">
        <v>22</v>
      </c>
      <c r="T4" s="77" t="s">
        <v>23</v>
      </c>
      <c r="U4" s="74" t="s">
        <v>24</v>
      </c>
      <c r="V4" s="78" t="s">
        <v>23</v>
      </c>
      <c r="W4" s="74" t="s">
        <v>25</v>
      </c>
      <c r="X4" s="78" t="s">
        <v>23</v>
      </c>
      <c r="Y4" s="74" t="s">
        <v>26</v>
      </c>
      <c r="Z4" s="78" t="s">
        <v>23</v>
      </c>
      <c r="AA4" s="74" t="s">
        <v>27</v>
      </c>
      <c r="AB4" s="74" t="s">
        <v>23</v>
      </c>
      <c r="AC4" s="79" t="s">
        <v>28</v>
      </c>
      <c r="AD4" s="80" t="s">
        <v>23</v>
      </c>
      <c r="AE4" s="74" t="s">
        <v>29</v>
      </c>
      <c r="AF4" s="74" t="s">
        <v>23</v>
      </c>
      <c r="AG4" s="81" t="s">
        <v>30</v>
      </c>
      <c r="AH4" s="82" t="s">
        <v>23</v>
      </c>
      <c r="AI4" s="83" t="s">
        <v>31</v>
      </c>
      <c r="AJ4" s="75" t="s">
        <v>23</v>
      </c>
      <c r="AK4" s="75"/>
      <c r="AL4" s="84"/>
      <c r="AM4" s="74" t="s">
        <v>34</v>
      </c>
      <c r="AN4" s="74" t="s">
        <v>35</v>
      </c>
      <c r="AO4" s="84" t="s">
        <v>36</v>
      </c>
      <c r="AP4" s="74"/>
      <c r="AS4" s="85" t="s">
        <v>38</v>
      </c>
      <c r="AT4" s="86" t="s">
        <v>39</v>
      </c>
      <c r="AU4" s="86" t="s">
        <v>40</v>
      </c>
      <c r="AV4" s="86" t="s">
        <v>41</v>
      </c>
      <c r="AW4" s="86" t="s">
        <v>42</v>
      </c>
      <c r="AX4" s="86" t="s">
        <v>43</v>
      </c>
      <c r="AY4" s="87" t="s">
        <v>44</v>
      </c>
      <c r="AZ4" s="88" t="s">
        <v>46</v>
      </c>
      <c r="BA4" s="88" t="s">
        <v>45</v>
      </c>
      <c r="BD4" s="54" t="s">
        <v>38</v>
      </c>
      <c r="BE4" s="54" t="s">
        <v>39</v>
      </c>
      <c r="BF4" s="54" t="s">
        <v>40</v>
      </c>
      <c r="BG4" s="54" t="s">
        <v>41</v>
      </c>
      <c r="BH4" s="54" t="s">
        <v>42</v>
      </c>
      <c r="BI4" s="54" t="s">
        <v>43</v>
      </c>
      <c r="BJ4" s="54" t="s">
        <v>44</v>
      </c>
      <c r="BL4" s="0" t="s">
        <v>51</v>
      </c>
      <c r="BS4" s="58" t="s">
        <v>2180</v>
      </c>
      <c r="BT4" s="0" t="n">
        <v>3</v>
      </c>
      <c r="BU4" s="0" t="n">
        <v>1</v>
      </c>
      <c r="BV4" s="0" t="s">
        <v>2171</v>
      </c>
    </row>
    <row r="5" s="24" customFormat="true" ht="15.75" hidden="false" customHeight="false" outlineLevel="0" collapsed="false">
      <c r="A5" s="24" t="s">
        <v>2990</v>
      </c>
      <c r="B5" s="24" t="s">
        <v>104</v>
      </c>
      <c r="C5" s="24" t="s">
        <v>156</v>
      </c>
      <c r="D5" s="24" t="n">
        <v>0</v>
      </c>
      <c r="E5" s="24" t="n">
        <v>0</v>
      </c>
      <c r="F5" s="24" t="n">
        <v>0</v>
      </c>
      <c r="G5" s="24" t="n">
        <v>1</v>
      </c>
      <c r="I5" s="89"/>
      <c r="J5" s="90" t="n">
        <v>1</v>
      </c>
      <c r="K5" s="91" t="n">
        <v>3</v>
      </c>
      <c r="L5" s="27" t="n">
        <v>3</v>
      </c>
      <c r="M5" s="129" t="n">
        <f aca="false">SUM(K5:L5)</f>
        <v>6</v>
      </c>
      <c r="N5" s="89" t="n">
        <v>6</v>
      </c>
      <c r="O5" s="90"/>
      <c r="P5" s="94"/>
      <c r="Q5" s="95" t="n">
        <f aca="false">SUM(N5:P5)</f>
        <v>6</v>
      </c>
      <c r="R5" s="96"/>
      <c r="S5" s="89"/>
      <c r="T5" s="97"/>
      <c r="U5" s="98"/>
      <c r="V5" s="99"/>
      <c r="W5" s="100"/>
      <c r="X5" s="99"/>
      <c r="Y5" s="100"/>
      <c r="Z5" s="99"/>
      <c r="AA5" s="100"/>
      <c r="AB5" s="99"/>
      <c r="AC5" s="100"/>
      <c r="AD5" s="99"/>
      <c r="AE5" s="100"/>
      <c r="AF5" s="99"/>
      <c r="AG5" s="101"/>
      <c r="AH5" s="101"/>
      <c r="AI5" s="100" t="n">
        <f aca="false">SUM(S5,U5,W5,Y5,AA5,AC5,AE5,AG5)</f>
        <v>0</v>
      </c>
      <c r="AJ5" s="95" t="n">
        <f aca="false">SUM(T5,V5,X5,Z5,AB5,AD5,AF5,AH5)</f>
        <v>0</v>
      </c>
      <c r="AK5" s="96"/>
      <c r="AL5" s="96"/>
      <c r="AM5" s="89"/>
      <c r="AN5" s="90" t="n">
        <v>3</v>
      </c>
      <c r="AO5" s="95" t="n">
        <f aca="false">SUM(AM5:AN5)</f>
        <v>3</v>
      </c>
      <c r="AP5" s="89"/>
      <c r="AS5" s="27" t="s">
        <v>52</v>
      </c>
      <c r="AT5" s="27" t="n">
        <f aca="false">IF(OR(BE5=BS$60,BE5=BS$61,BE5=BS$62,BE5=BS$63,BE5=BS$64),1,IF(OR(BE5=BS$65,BE5=BS$66,BE5=BS$67,BE5=BS$68,BE5=BS$69),2,3))</f>
        <v>1</v>
      </c>
      <c r="AU5" s="27" t="n">
        <f aca="false">IF(OR(BF5=BS$30,BF5=BS$31,BF5=BS$32,BF5=BS$33),1,IF(BF5=BS$34,2,3))</f>
        <v>1</v>
      </c>
      <c r="AV5" s="27" t="n">
        <f aca="false">IF(BG5="отсутствует",2,1)</f>
        <v>1</v>
      </c>
      <c r="AW5" s="27" t="n">
        <f aca="false">IF(OR(BH5=BS$41,BH5=BS$42),1,IF(OR(BH5=BS$43,BH5=BS$44,BH5=BS$45),2,IF(OR(BH5=BS$46,BH5=BS$47,BH5=BS$48),3,IF(BH5=BS$56,5,IF(BH5=BS$57,6,4)))))</f>
        <v>1</v>
      </c>
      <c r="AX5" s="27" t="n">
        <f aca="false">IF(BI5="отсутствует",2,1)</f>
        <v>1</v>
      </c>
      <c r="AY5" s="27" t="s">
        <v>57</v>
      </c>
      <c r="AZ5" s="103"/>
      <c r="BA5" s="103"/>
      <c r="BD5" s="104" t="s">
        <v>52</v>
      </c>
      <c r="BE5" s="104" t="s">
        <v>107</v>
      </c>
      <c r="BF5" s="104" t="s">
        <v>72</v>
      </c>
      <c r="BG5" s="104" t="s">
        <v>870</v>
      </c>
      <c r="BH5" s="104" t="s">
        <v>73</v>
      </c>
      <c r="BI5" s="104" t="s">
        <v>123</v>
      </c>
      <c r="BJ5" s="104" t="s">
        <v>2303</v>
      </c>
      <c r="BK5" s="104"/>
      <c r="BL5" s="24" t="s">
        <v>51</v>
      </c>
      <c r="BS5" s="58" t="s">
        <v>2181</v>
      </c>
      <c r="BT5" s="24" t="n">
        <v>4</v>
      </c>
      <c r="BU5" s="24" t="n">
        <v>2</v>
      </c>
      <c r="BV5" s="24" t="s">
        <v>2182</v>
      </c>
    </row>
    <row r="6" s="24" customFormat="true" ht="15" hidden="false" customHeight="false" outlineLevel="0" collapsed="false">
      <c r="A6" s="24" t="s">
        <v>1298</v>
      </c>
      <c r="B6" s="24" t="s">
        <v>933</v>
      </c>
      <c r="C6" s="24" t="s">
        <v>233</v>
      </c>
      <c r="D6" s="24" t="n">
        <v>0</v>
      </c>
      <c r="E6" s="24" t="n">
        <v>1</v>
      </c>
      <c r="F6" s="24" t="n">
        <v>1</v>
      </c>
      <c r="G6" s="24" t="n">
        <v>1</v>
      </c>
      <c r="H6" s="24" t="n">
        <v>1</v>
      </c>
      <c r="I6" s="105"/>
      <c r="J6" s="28"/>
      <c r="K6" s="105" t="n">
        <v>2</v>
      </c>
      <c r="L6" s="28" t="n">
        <v>1</v>
      </c>
      <c r="M6" s="106" t="n">
        <f aca="false">SUM(K6:L6)</f>
        <v>3</v>
      </c>
      <c r="N6" s="105" t="n">
        <v>10</v>
      </c>
      <c r="O6" s="28" t="n">
        <v>12</v>
      </c>
      <c r="P6" s="31"/>
      <c r="Q6" s="106" t="n">
        <f aca="false">SUM(N6:P6)</f>
        <v>22</v>
      </c>
      <c r="R6" s="107"/>
      <c r="S6" s="105" t="n">
        <v>2</v>
      </c>
      <c r="T6" s="108" t="n">
        <v>3</v>
      </c>
      <c r="U6" s="109" t="n">
        <v>3</v>
      </c>
      <c r="V6" s="110" t="n">
        <v>12</v>
      </c>
      <c r="W6" s="111" t="n">
        <v>1</v>
      </c>
      <c r="X6" s="110" t="n">
        <v>1</v>
      </c>
      <c r="Y6" s="111"/>
      <c r="Z6" s="110"/>
      <c r="AA6" s="111" t="n">
        <v>3</v>
      </c>
      <c r="AB6" s="110" t="n">
        <v>3</v>
      </c>
      <c r="AC6" s="111"/>
      <c r="AD6" s="110"/>
      <c r="AE6" s="111"/>
      <c r="AF6" s="110"/>
      <c r="AG6" s="112"/>
      <c r="AH6" s="112"/>
      <c r="AI6" s="111" t="n">
        <f aca="false">SUM(S6,U6,W6,Y6,AA6,AC6,AE6,AG6)</f>
        <v>9</v>
      </c>
      <c r="AJ6" s="106" t="n">
        <f aca="false">SUM(T6,V6,X6,Z6,AB6,AD6,AF6,AH6)</f>
        <v>19</v>
      </c>
      <c r="AK6" s="107" t="n">
        <v>20</v>
      </c>
      <c r="AL6" s="107" t="n">
        <v>11</v>
      </c>
      <c r="AM6" s="105" t="n">
        <v>3</v>
      </c>
      <c r="AN6" s="28"/>
      <c r="AO6" s="106" t="n">
        <f aca="false">SUM(AM6:AN6)</f>
        <v>3</v>
      </c>
      <c r="AP6" s="105"/>
      <c r="AS6" s="24" t="s">
        <v>404</v>
      </c>
      <c r="AT6" s="27" t="n">
        <f aca="false">IF(OR(BE6=BS$60,BE6=BS$61,BE6=BS$62,BE6=BS$63,BE6=BS$64),1,IF(OR(BE6=BS$65,BE6=BS$66,BE6=BS$67,BE6=BS$68,BE6=BS$69),2,3))</f>
        <v>1</v>
      </c>
      <c r="AU6" s="27" t="n">
        <f aca="false">IF(OR(BF6=BS$30,BF6=BS$31,BF6=BS$32,BF6=BS$33),1,IF(BF6=BS$34,2,3))</f>
        <v>1</v>
      </c>
      <c r="AV6" s="27" t="n">
        <f aca="false">IF(BG6="отсутствует",2,1)</f>
        <v>2</v>
      </c>
      <c r="AW6" s="27" t="n">
        <f aca="false">IF(OR(BH6=BS$41,BH6=BS$42),1,IF(OR(BH6=BS$43,BH6=BS$44,BH6=BS$45),2,IF(OR(BH6=BS$46,BH6=BS$47,BH6=BS$48),3,IF(BH6=BS$56,5,IF(BH6=BS$57,6,4)))))</f>
        <v>4</v>
      </c>
      <c r="AX6" s="27" t="n">
        <f aca="false">IF(BI6="отсутствует",2,1)</f>
        <v>1</v>
      </c>
      <c r="AY6" s="24" t="s">
        <v>217</v>
      </c>
      <c r="AZ6" s="130"/>
      <c r="BA6" s="130"/>
      <c r="BD6" s="104" t="s">
        <v>404</v>
      </c>
      <c r="BE6" s="104" t="s">
        <v>107</v>
      </c>
      <c r="BF6" s="104" t="s">
        <v>422</v>
      </c>
      <c r="BG6" s="104" t="s">
        <v>55</v>
      </c>
      <c r="BH6" s="104" t="s">
        <v>1300</v>
      </c>
      <c r="BI6" s="104" t="s">
        <v>949</v>
      </c>
      <c r="BJ6" s="104" t="s">
        <v>217</v>
      </c>
      <c r="BK6" s="104"/>
      <c r="BL6" s="24" t="s">
        <v>51</v>
      </c>
      <c r="BS6" s="58" t="s">
        <v>2185</v>
      </c>
      <c r="BT6" s="24" t="n">
        <v>5</v>
      </c>
      <c r="BU6" s="24" t="n">
        <v>2</v>
      </c>
      <c r="BV6" s="24" t="s">
        <v>2182</v>
      </c>
    </row>
    <row r="7" s="24" customFormat="true" ht="15" hidden="false" customHeight="false" outlineLevel="0" collapsed="false">
      <c r="A7" s="24" t="s">
        <v>2991</v>
      </c>
      <c r="B7" s="24" t="s">
        <v>229</v>
      </c>
      <c r="C7" s="24" t="s">
        <v>2992</v>
      </c>
      <c r="D7" s="24" t="n">
        <v>0</v>
      </c>
      <c r="E7" s="24" t="n">
        <v>0</v>
      </c>
      <c r="F7" s="24" t="n">
        <v>0</v>
      </c>
      <c r="G7" s="24" t="n">
        <v>1</v>
      </c>
      <c r="I7" s="105"/>
      <c r="J7" s="28"/>
      <c r="K7" s="105" t="n">
        <v>1</v>
      </c>
      <c r="L7" s="28" t="n">
        <v>3</v>
      </c>
      <c r="M7" s="106" t="n">
        <f aca="false">SUM(K7:L7)</f>
        <v>4</v>
      </c>
      <c r="N7" s="105" t="n">
        <v>7</v>
      </c>
      <c r="O7" s="28" t="n">
        <v>2</v>
      </c>
      <c r="P7" s="31"/>
      <c r="Q7" s="106" t="n">
        <f aca="false">SUM(N7:P7)</f>
        <v>9</v>
      </c>
      <c r="R7" s="107" t="n">
        <v>1</v>
      </c>
      <c r="S7" s="105" t="n">
        <v>1</v>
      </c>
      <c r="T7" s="108" t="n">
        <v>2</v>
      </c>
      <c r="U7" s="109"/>
      <c r="V7" s="110"/>
      <c r="W7" s="111"/>
      <c r="X7" s="110"/>
      <c r="Y7" s="111" t="n">
        <v>1</v>
      </c>
      <c r="Z7" s="110" t="n">
        <v>1</v>
      </c>
      <c r="AA7" s="111"/>
      <c r="AB7" s="110"/>
      <c r="AC7" s="111"/>
      <c r="AD7" s="110"/>
      <c r="AE7" s="111"/>
      <c r="AF7" s="110"/>
      <c r="AG7" s="112"/>
      <c r="AH7" s="112"/>
      <c r="AI7" s="111" t="n">
        <f aca="false">SUM(S7,U7,W7,Y7,AA7,AC7,AE7,AG7)</f>
        <v>2</v>
      </c>
      <c r="AJ7" s="106" t="n">
        <f aca="false">SUM(T7,V7,X7,Z7,AB7,AD7,AF7,AH7)</f>
        <v>3</v>
      </c>
      <c r="AK7" s="107"/>
      <c r="AL7" s="107"/>
      <c r="AM7" s="105"/>
      <c r="AN7" s="28" t="n">
        <v>2</v>
      </c>
      <c r="AO7" s="106" t="n">
        <f aca="false">SUM(AM7:AN7)</f>
        <v>2</v>
      </c>
      <c r="AP7" s="105"/>
      <c r="AS7" s="24" t="s">
        <v>318</v>
      </c>
      <c r="AT7" s="27" t="n">
        <f aca="false">IF(OR(BE7=BS$60,BE7=BS$61,BE7=BS$62,BE7=BS$63,BE7=BS$64),1,IF(OR(BE7=BS$65,BE7=BS$66,BE7=BS$67,BE7=BS$68,BE7=BS$69),2,3))</f>
        <v>2</v>
      </c>
      <c r="AU7" s="27" t="n">
        <f aca="false">IF(OR(BF7=BS$30,BF7=BS$31,BF7=BS$32,BF7=BS$33),1,IF(BF7=BS$34,2,3))</f>
        <v>2</v>
      </c>
      <c r="AV7" s="27" t="n">
        <f aca="false">IF(BG7="отсутствует",2,1)</f>
        <v>2</v>
      </c>
      <c r="AW7" s="27" t="n">
        <f aca="false">IF(OR(BH7=BS$41,BH7=BS$42),1,IF(OR(BH7=BS$43,BH7=BS$44,BH7=BS$45),2,IF(OR(BH7=BS$46,BH7=BS$47,BH7=BS$48),3,IF(BH7=BS$56,5,IF(BH7=BS$57,6,4)))))</f>
        <v>4</v>
      </c>
      <c r="AX7" s="27" t="n">
        <f aca="false">IF(BI7="отсутствует",2,1)</f>
        <v>1</v>
      </c>
      <c r="AY7" s="24" t="s">
        <v>200</v>
      </c>
      <c r="AZ7" s="130"/>
      <c r="BA7" s="130"/>
      <c r="BD7" s="104" t="s">
        <v>318</v>
      </c>
      <c r="BE7" s="104" t="s">
        <v>169</v>
      </c>
      <c r="BF7" s="104" t="s">
        <v>82</v>
      </c>
      <c r="BG7" s="104" t="s">
        <v>55</v>
      </c>
      <c r="BH7" s="104" t="s">
        <v>2513</v>
      </c>
      <c r="BI7" s="104" t="s">
        <v>123</v>
      </c>
      <c r="BJ7" s="104" t="s">
        <v>200</v>
      </c>
      <c r="BK7" s="104"/>
      <c r="BL7" s="24" t="s">
        <v>51</v>
      </c>
      <c r="BS7" s="58" t="s">
        <v>2188</v>
      </c>
      <c r="BT7" s="24" t="n">
        <v>6</v>
      </c>
      <c r="BU7" s="24" t="n">
        <v>2</v>
      </c>
      <c r="BV7" s="24" t="s">
        <v>2182</v>
      </c>
    </row>
    <row r="8" s="24" customFormat="true" ht="15" hidden="false" customHeight="false" outlineLevel="0" collapsed="false">
      <c r="A8" s="24" t="s">
        <v>2993</v>
      </c>
      <c r="B8" s="24" t="s">
        <v>160</v>
      </c>
      <c r="C8" s="24" t="s">
        <v>252</v>
      </c>
      <c r="D8" s="24" t="n">
        <v>0</v>
      </c>
      <c r="E8" s="24" t="n">
        <v>0</v>
      </c>
      <c r="F8" s="24" t="n">
        <v>0</v>
      </c>
      <c r="G8" s="24" t="n">
        <v>1</v>
      </c>
      <c r="I8" s="105"/>
      <c r="J8" s="28"/>
      <c r="K8" s="105" t="n">
        <v>2</v>
      </c>
      <c r="L8" s="28" t="n">
        <v>1</v>
      </c>
      <c r="M8" s="106" t="n">
        <f aca="false">SUM(K8:L8)</f>
        <v>3</v>
      </c>
      <c r="N8" s="105" t="n">
        <v>4</v>
      </c>
      <c r="O8" s="28" t="n">
        <v>1</v>
      </c>
      <c r="P8" s="31"/>
      <c r="Q8" s="106" t="n">
        <f aca="false">SUM(N8:P8)</f>
        <v>5</v>
      </c>
      <c r="R8" s="107" t="n">
        <v>2</v>
      </c>
      <c r="S8" s="105"/>
      <c r="T8" s="108"/>
      <c r="U8" s="109"/>
      <c r="V8" s="110"/>
      <c r="W8" s="111"/>
      <c r="X8" s="110"/>
      <c r="Y8" s="111"/>
      <c r="Z8" s="110"/>
      <c r="AA8" s="111"/>
      <c r="AB8" s="110"/>
      <c r="AC8" s="111"/>
      <c r="AD8" s="110"/>
      <c r="AE8" s="111"/>
      <c r="AF8" s="110"/>
      <c r="AG8" s="112"/>
      <c r="AH8" s="112"/>
      <c r="AI8" s="111" t="n">
        <f aca="false">SUM(S8,U8,W8,Y8,AA8,AC8,AE8,AG8)</f>
        <v>0</v>
      </c>
      <c r="AJ8" s="106" t="n">
        <f aca="false">SUM(T8,V8,X8,Z8,AB8,AD8,AF8,AH8)</f>
        <v>0</v>
      </c>
      <c r="AK8" s="107"/>
      <c r="AL8" s="107"/>
      <c r="AM8" s="105" t="n">
        <v>2</v>
      </c>
      <c r="AN8" s="28" t="n">
        <v>1</v>
      </c>
      <c r="AO8" s="106" t="n">
        <f aca="false">SUM(AM8:AN8)</f>
        <v>3</v>
      </c>
      <c r="AP8" s="105"/>
      <c r="AS8" s="24" t="s">
        <v>2232</v>
      </c>
      <c r="AT8" s="27" t="n">
        <f aca="false">IF(OR(BE8=BS$60,BE8=BS$61,BE8=BS$62,BE8=BS$63,BE8=BS$64),1,IF(OR(BE8=BS$65,BE8=BS$66,BE8=BS$67,BE8=BS$68,BE8=BS$69),2,3))</f>
        <v>2</v>
      </c>
      <c r="AU8" s="27" t="n">
        <f aca="false">IF(OR(BF8=BS$30,BF8=BS$31,BF8=BS$32,BF8=BS$33),1,IF(BF8=BS$34,2,3))</f>
        <v>3</v>
      </c>
      <c r="AV8" s="27" t="n">
        <f aca="false">IF(BG8="отсутствует",2,1)</f>
        <v>1</v>
      </c>
      <c r="AW8" s="27" t="n">
        <f aca="false">IF(OR(BH8=BS$41,BH8=BS$42),1,IF(OR(BH8=BS$43,BH8=BS$44,BH8=BS$45),2,IF(OR(BH8=BS$46,BH8=BS$47,BH8=BS$48),3,IF(BH8=BS$56,5,IF(BH8=BS$57,6,4)))))</f>
        <v>4</v>
      </c>
      <c r="AX8" s="27" t="n">
        <f aca="false">IF(BI8="отсутствует",2,1)</f>
        <v>1</v>
      </c>
      <c r="AY8" s="24" t="s">
        <v>143</v>
      </c>
      <c r="AZ8" s="130"/>
      <c r="BA8" s="130"/>
      <c r="BD8" s="104" t="s">
        <v>2232</v>
      </c>
      <c r="BE8" s="104" t="s">
        <v>63</v>
      </c>
      <c r="BF8" s="104" t="s">
        <v>137</v>
      </c>
      <c r="BG8" s="104" t="s">
        <v>108</v>
      </c>
      <c r="BH8" s="104" t="s">
        <v>212</v>
      </c>
      <c r="BI8" s="104" t="s">
        <v>1296</v>
      </c>
      <c r="BJ8" s="104" t="s">
        <v>143</v>
      </c>
      <c r="BK8" s="104"/>
      <c r="BL8" s="24" t="s">
        <v>51</v>
      </c>
      <c r="BS8" s="58" t="s">
        <v>2190</v>
      </c>
      <c r="BT8" s="24" t="n">
        <v>7</v>
      </c>
      <c r="BU8" s="24" t="n">
        <v>2</v>
      </c>
      <c r="BV8" s="24" t="s">
        <v>2182</v>
      </c>
    </row>
    <row r="9" s="24" customFormat="true" ht="15" hidden="false" customHeight="false" outlineLevel="0" collapsed="false">
      <c r="A9" s="24" t="s">
        <v>2186</v>
      </c>
      <c r="B9" s="24" t="s">
        <v>61</v>
      </c>
      <c r="C9" s="24" t="s">
        <v>214</v>
      </c>
      <c r="D9" s="24" t="n">
        <v>0</v>
      </c>
      <c r="E9" s="24" t="n">
        <v>0</v>
      </c>
      <c r="F9" s="24" t="n">
        <v>0</v>
      </c>
      <c r="G9" s="24" t="n">
        <v>1</v>
      </c>
      <c r="I9" s="105"/>
      <c r="J9" s="28"/>
      <c r="K9" s="105" t="n">
        <v>1</v>
      </c>
      <c r="L9" s="28" t="n">
        <v>4</v>
      </c>
      <c r="M9" s="106" t="n">
        <f aca="false">SUM(K9:L9)</f>
        <v>5</v>
      </c>
      <c r="N9" s="105" t="n">
        <v>7</v>
      </c>
      <c r="O9" s="28" t="n">
        <v>39</v>
      </c>
      <c r="P9" s="31"/>
      <c r="Q9" s="106" t="n">
        <f aca="false">SUM(N9:P9)</f>
        <v>46</v>
      </c>
      <c r="R9" s="107"/>
      <c r="S9" s="105" t="n">
        <v>2</v>
      </c>
      <c r="T9" s="108" t="n">
        <v>3</v>
      </c>
      <c r="U9" s="109" t="n">
        <v>2</v>
      </c>
      <c r="V9" s="110" t="n">
        <v>2</v>
      </c>
      <c r="W9" s="111" t="n">
        <v>2</v>
      </c>
      <c r="X9" s="110" t="n">
        <v>2</v>
      </c>
      <c r="Y9" s="111"/>
      <c r="Z9" s="110"/>
      <c r="AA9" s="111" t="n">
        <v>1</v>
      </c>
      <c r="AB9" s="110" t="n">
        <v>3</v>
      </c>
      <c r="AC9" s="111"/>
      <c r="AD9" s="110"/>
      <c r="AE9" s="111"/>
      <c r="AF9" s="110"/>
      <c r="AG9" s="112"/>
      <c r="AH9" s="112"/>
      <c r="AI9" s="111" t="n">
        <f aca="false">SUM(S9,U9,W9,Y9,AA9,AC9,AE9,AG9)</f>
        <v>7</v>
      </c>
      <c r="AJ9" s="106" t="n">
        <f aca="false">SUM(T9,V9,X9,Z9,AB9,AD9,AF9,AH9)</f>
        <v>10</v>
      </c>
      <c r="AK9" s="107" t="n">
        <v>6</v>
      </c>
      <c r="AL9" s="107" t="n">
        <v>5</v>
      </c>
      <c r="AM9" s="105" t="n">
        <v>2</v>
      </c>
      <c r="AN9" s="28"/>
      <c r="AO9" s="106" t="n">
        <f aca="false">SUM(AM9:AN9)</f>
        <v>2</v>
      </c>
      <c r="AP9" s="105"/>
      <c r="AS9" s="24" t="s">
        <v>1472</v>
      </c>
      <c r="AT9" s="27" t="n">
        <f aca="false">IF(OR(BE9=BS$60,BE9=BS$61,BE9=BS$62,BE9=BS$63,BE9=BS$64),1,IF(OR(BE9=BS$65,BE9=BS$66,BE9=BS$67,BE9=BS$68,BE9=BS$69),2,3))</f>
        <v>1</v>
      </c>
      <c r="AU9" s="27" t="n">
        <f aca="false">IF(OR(BF9=BS$30,BF9=BS$31,BF9=BS$32,BF9=BS$33),1,IF(BF9=BS$34,2,3))</f>
        <v>1</v>
      </c>
      <c r="AV9" s="27" t="n">
        <f aca="false">IF(BG9="отсутствует",2,1)</f>
        <v>2</v>
      </c>
      <c r="AW9" s="27" t="n">
        <f aca="false">IF(OR(BH9=BS$41,BH9=BS$42),1,IF(OR(BH9=BS$43,BH9=BS$44,BH9=BS$45),2,IF(OR(BH9=BS$46,BH9=BS$47,BH9=BS$48),3,IF(BH9=BS$56,5,IF(BH9=BS$57,6,4)))))</f>
        <v>4</v>
      </c>
      <c r="AX9" s="27" t="n">
        <f aca="false">IF(BI9="отсутствует",2,1)</f>
        <v>1</v>
      </c>
      <c r="AY9" s="24" t="s">
        <v>217</v>
      </c>
      <c r="AZ9" s="130"/>
      <c r="BA9" s="130"/>
      <c r="BD9" s="104" t="s">
        <v>1472</v>
      </c>
      <c r="BE9" s="104" t="s">
        <v>107</v>
      </c>
      <c r="BF9" s="104" t="s">
        <v>64</v>
      </c>
      <c r="BG9" s="104" t="s">
        <v>55</v>
      </c>
      <c r="BH9" s="104" t="s">
        <v>284</v>
      </c>
      <c r="BI9" s="104" t="s">
        <v>949</v>
      </c>
      <c r="BJ9" s="104" t="s">
        <v>217</v>
      </c>
      <c r="BK9" s="104"/>
      <c r="BL9" s="24" t="s">
        <v>51</v>
      </c>
      <c r="BS9" s="58" t="s">
        <v>2192</v>
      </c>
      <c r="BT9" s="24" t="n">
        <v>8</v>
      </c>
      <c r="BU9" s="24" t="n">
        <v>2</v>
      </c>
      <c r="BV9" s="24" t="s">
        <v>2182</v>
      </c>
    </row>
    <row r="10" s="24" customFormat="true" ht="15" hidden="false" customHeight="false" outlineLevel="0" collapsed="false">
      <c r="A10" s="24" t="s">
        <v>98</v>
      </c>
      <c r="B10" s="24" t="s">
        <v>208</v>
      </c>
      <c r="C10" s="24" t="s">
        <v>139</v>
      </c>
      <c r="D10" s="24" t="n">
        <v>0</v>
      </c>
      <c r="E10" s="24" t="n">
        <v>0</v>
      </c>
      <c r="F10" s="24" t="n">
        <v>1</v>
      </c>
      <c r="G10" s="24" t="n">
        <v>1</v>
      </c>
      <c r="H10" s="24" t="n">
        <v>1</v>
      </c>
      <c r="I10" s="105"/>
      <c r="J10" s="28"/>
      <c r="K10" s="105" t="n">
        <v>5</v>
      </c>
      <c r="L10" s="28" t="n">
        <v>3</v>
      </c>
      <c r="M10" s="106" t="n">
        <f aca="false">SUM(K10:L10)</f>
        <v>8</v>
      </c>
      <c r="N10" s="105" t="n">
        <v>4</v>
      </c>
      <c r="O10" s="28" t="n">
        <v>1</v>
      </c>
      <c r="P10" s="31"/>
      <c r="Q10" s="106" t="n">
        <f aca="false">SUM(N10:P10)</f>
        <v>5</v>
      </c>
      <c r="R10" s="107" t="n">
        <v>11</v>
      </c>
      <c r="S10" s="105"/>
      <c r="T10" s="108"/>
      <c r="U10" s="109" t="n">
        <v>1</v>
      </c>
      <c r="V10" s="110" t="n">
        <v>1</v>
      </c>
      <c r="W10" s="111" t="n">
        <v>2</v>
      </c>
      <c r="X10" s="110" t="n">
        <v>2</v>
      </c>
      <c r="Y10" s="111"/>
      <c r="Z10" s="110"/>
      <c r="AA10" s="111" t="n">
        <v>1</v>
      </c>
      <c r="AB10" s="110" t="n">
        <v>2</v>
      </c>
      <c r="AC10" s="111"/>
      <c r="AD10" s="110"/>
      <c r="AE10" s="111"/>
      <c r="AF10" s="110"/>
      <c r="AG10" s="112"/>
      <c r="AH10" s="112"/>
      <c r="AI10" s="111" t="n">
        <f aca="false">SUM(S10,U10,W10,Y10,AA10,AC10,AE10,AG10)</f>
        <v>4</v>
      </c>
      <c r="AJ10" s="106" t="n">
        <f aca="false">SUM(T10,V10,X10,Z10,AB10,AD10,AF10,AH10)</f>
        <v>5</v>
      </c>
      <c r="AK10" s="107" t="n">
        <v>6</v>
      </c>
      <c r="AL10" s="107" t="n">
        <v>8</v>
      </c>
      <c r="AM10" s="105"/>
      <c r="AN10" s="28" t="n">
        <v>3</v>
      </c>
      <c r="AO10" s="106" t="n">
        <f aca="false">SUM(AM10:AN10)</f>
        <v>3</v>
      </c>
      <c r="AP10" s="105"/>
      <c r="AS10" s="24" t="s">
        <v>338</v>
      </c>
      <c r="AT10" s="27" t="n">
        <f aca="false">IF(OR(BE10=BS$60,BE10=BS$61,BE10=BS$62,BE10=BS$63,BE10=BS$64),1,IF(OR(BE10=BS$65,BE10=BS$66,BE10=BS$67,BE10=BS$68,BE10=BS$69),2,3))</f>
        <v>1</v>
      </c>
      <c r="AU10" s="27" t="n">
        <f aca="false">IF(OR(BF10=BS$30,BF10=BS$31,BF10=BS$32,BF10=BS$33),1,IF(BF10=BS$34,2,3))</f>
        <v>3</v>
      </c>
      <c r="AV10" s="27" t="n">
        <f aca="false">IF(BG10="отсутствует",2,1)</f>
        <v>1</v>
      </c>
      <c r="AW10" s="27" t="n">
        <f aca="false">IF(OR(BH10=BS$41,BH10=BS$42),1,IF(OR(BH10=BS$43,BH10=BS$44,BH10=BS$45),2,IF(OR(BH10=BS$46,BH10=BS$47,BH10=BS$48),3,IF(BH10=BS$56,5,IF(BH10=BS$57,6,4)))))</f>
        <v>4</v>
      </c>
      <c r="AX10" s="27" t="n">
        <f aca="false">IF(BI10="отсутствует",2,1)</f>
        <v>1</v>
      </c>
      <c r="AY10" s="24" t="s">
        <v>1365</v>
      </c>
      <c r="AZ10" s="130"/>
      <c r="BA10" s="130"/>
      <c r="BD10" s="104" t="s">
        <v>338</v>
      </c>
      <c r="BE10" s="104" t="s">
        <v>107</v>
      </c>
      <c r="BF10" s="104" t="s">
        <v>137</v>
      </c>
      <c r="BG10" s="104" t="s">
        <v>140</v>
      </c>
      <c r="BH10" s="104" t="s">
        <v>2191</v>
      </c>
      <c r="BI10" s="104" t="s">
        <v>388</v>
      </c>
      <c r="BJ10" s="104" t="s">
        <v>1365</v>
      </c>
      <c r="BK10" s="104"/>
      <c r="BL10" s="24" t="s">
        <v>51</v>
      </c>
      <c r="BS10" s="58" t="s">
        <v>2196</v>
      </c>
      <c r="BT10" s="24" t="n">
        <v>9</v>
      </c>
      <c r="BU10" s="24" t="n">
        <v>3</v>
      </c>
      <c r="BV10" s="24" t="s">
        <v>2197</v>
      </c>
    </row>
    <row r="11" s="24" customFormat="true" ht="15" hidden="false" customHeight="false" outlineLevel="0" collapsed="false">
      <c r="A11" s="24" t="s">
        <v>2193</v>
      </c>
      <c r="B11" s="24" t="s">
        <v>160</v>
      </c>
      <c r="C11" s="24" t="s">
        <v>2913</v>
      </c>
      <c r="D11" s="24" t="n">
        <v>0</v>
      </c>
      <c r="E11" s="24" t="n">
        <v>0</v>
      </c>
      <c r="F11" s="24" t="n">
        <v>1</v>
      </c>
      <c r="G11" s="24" t="n">
        <v>1</v>
      </c>
      <c r="H11" s="24" t="n">
        <v>1</v>
      </c>
      <c r="I11" s="105"/>
      <c r="J11" s="28" t="n">
        <v>1</v>
      </c>
      <c r="K11" s="105" t="n">
        <v>1</v>
      </c>
      <c r="L11" s="28" t="n">
        <v>1</v>
      </c>
      <c r="M11" s="106" t="n">
        <f aca="false">SUM(K11:L11)</f>
        <v>2</v>
      </c>
      <c r="N11" s="105" t="n">
        <v>3</v>
      </c>
      <c r="O11" s="28" t="n">
        <v>1</v>
      </c>
      <c r="P11" s="31"/>
      <c r="Q11" s="106" t="n">
        <f aca="false">SUM(N11:P11)</f>
        <v>4</v>
      </c>
      <c r="R11" s="107"/>
      <c r="S11" s="105"/>
      <c r="T11" s="108"/>
      <c r="U11" s="109" t="n">
        <v>1</v>
      </c>
      <c r="V11" s="110" t="n">
        <v>1</v>
      </c>
      <c r="W11" s="111"/>
      <c r="X11" s="110"/>
      <c r="Y11" s="111"/>
      <c r="Z11" s="110"/>
      <c r="AA11" s="111"/>
      <c r="AB11" s="110"/>
      <c r="AC11" s="111"/>
      <c r="AD11" s="110"/>
      <c r="AE11" s="111"/>
      <c r="AF11" s="110"/>
      <c r="AG11" s="112"/>
      <c r="AH11" s="112"/>
      <c r="AI11" s="111" t="n">
        <f aca="false">SUM(S11,U11,W11,Y11,AA11,AC11,AE11,AG11)</f>
        <v>1</v>
      </c>
      <c r="AJ11" s="106" t="n">
        <f aca="false">SUM(T11,V11,X11,Z11,AB11,AD11,AF11,AH11)</f>
        <v>1</v>
      </c>
      <c r="AK11" s="107"/>
      <c r="AL11" s="107"/>
      <c r="AM11" s="105"/>
      <c r="AN11" s="28"/>
      <c r="AO11" s="106" t="n">
        <f aca="false">SUM(AM11:AN11)</f>
        <v>0</v>
      </c>
      <c r="AP11" s="105"/>
      <c r="AS11" s="24" t="s">
        <v>52</v>
      </c>
      <c r="AT11" s="27" t="n">
        <f aca="false">IF(OR(BE11=BS$60,BE11=BS$61,BE11=BS$62,BE11=BS$63,BE11=BS$64),1,IF(OR(BE11=BS$65,BE11=BS$66,BE11=BS$67,BE11=BS$68,BE11=BS$69),2,3))</f>
        <v>1</v>
      </c>
      <c r="AU11" s="27" t="n">
        <f aca="false">IF(OR(BF11=BS$30,BF11=BS$31,BF11=BS$32,BF11=BS$33),1,IF(BF11=BS$34,2,3))</f>
        <v>1</v>
      </c>
      <c r="AV11" s="27" t="n">
        <f aca="false">IF(BG11="отсутствует",2,1)</f>
        <v>1</v>
      </c>
      <c r="AW11" s="27" t="n">
        <f aca="false">IF(OR(BH11=BS$41,BH11=BS$42),1,IF(OR(BH11=BS$43,BH11=BS$44,BH11=BS$45),2,IF(OR(BH11=BS$46,BH11=BS$47,BH11=BS$48),3,IF(BH11=BS$56,5,IF(BH11=BS$57,6,4)))))</f>
        <v>4</v>
      </c>
      <c r="AX11" s="27" t="n">
        <f aca="false">IF(BI11="отсутствует",2,1)</f>
        <v>1</v>
      </c>
      <c r="AY11" s="24" t="s">
        <v>149</v>
      </c>
      <c r="AZ11" s="130"/>
      <c r="BA11" s="130"/>
      <c r="BD11" s="104" t="s">
        <v>52</v>
      </c>
      <c r="BE11" s="104" t="s">
        <v>107</v>
      </c>
      <c r="BF11" s="104" t="s">
        <v>72</v>
      </c>
      <c r="BG11" s="104" t="s">
        <v>2195</v>
      </c>
      <c r="BH11" s="104" t="s">
        <v>300</v>
      </c>
      <c r="BI11" s="104" t="s">
        <v>142</v>
      </c>
      <c r="BJ11" s="104" t="s">
        <v>149</v>
      </c>
      <c r="BK11" s="104"/>
      <c r="BL11" s="24" t="s">
        <v>51</v>
      </c>
      <c r="BS11" s="58" t="s">
        <v>2200</v>
      </c>
      <c r="BT11" s="24" t="n">
        <v>10</v>
      </c>
      <c r="BU11" s="24" t="n">
        <v>3</v>
      </c>
      <c r="BV11" s="24" t="s">
        <v>2197</v>
      </c>
    </row>
    <row r="12" s="24" customFormat="true" ht="15" hidden="false" customHeight="false" outlineLevel="0" collapsed="false">
      <c r="A12" s="24" t="s">
        <v>110</v>
      </c>
      <c r="B12" s="24" t="s">
        <v>61</v>
      </c>
      <c r="C12" s="24" t="s">
        <v>156</v>
      </c>
      <c r="D12" s="24" t="n">
        <v>0</v>
      </c>
      <c r="E12" s="24" t="n">
        <v>0</v>
      </c>
      <c r="F12" s="24" t="n">
        <v>0</v>
      </c>
      <c r="G12" s="24" t="n">
        <v>1</v>
      </c>
      <c r="I12" s="105"/>
      <c r="J12" s="28"/>
      <c r="K12" s="105"/>
      <c r="L12" s="28"/>
      <c r="M12" s="106" t="n">
        <f aca="false">SUM(K12:L12)</f>
        <v>0</v>
      </c>
      <c r="N12" s="105"/>
      <c r="O12" s="28" t="n">
        <v>2</v>
      </c>
      <c r="P12" s="31"/>
      <c r="Q12" s="106" t="n">
        <f aca="false">SUM(N12:P12)</f>
        <v>2</v>
      </c>
      <c r="R12" s="107"/>
      <c r="S12" s="105"/>
      <c r="T12" s="108"/>
      <c r="U12" s="109"/>
      <c r="V12" s="110"/>
      <c r="W12" s="111"/>
      <c r="X12" s="110"/>
      <c r="Y12" s="111"/>
      <c r="Z12" s="110"/>
      <c r="AA12" s="111"/>
      <c r="AB12" s="110"/>
      <c r="AC12" s="111"/>
      <c r="AD12" s="110"/>
      <c r="AE12" s="111"/>
      <c r="AF12" s="110"/>
      <c r="AG12" s="112"/>
      <c r="AH12" s="112"/>
      <c r="AI12" s="111" t="n">
        <f aca="false">SUM(S12,U12,W12,Y12,AA12,AC12,AE12,AG12)</f>
        <v>0</v>
      </c>
      <c r="AJ12" s="106" t="n">
        <f aca="false">SUM(T12,V12,X12,Z12,AB12,AD12,AF12,AH12)</f>
        <v>0</v>
      </c>
      <c r="AK12" s="107"/>
      <c r="AL12" s="107"/>
      <c r="AM12" s="105"/>
      <c r="AN12" s="28"/>
      <c r="AO12" s="106" t="n">
        <f aca="false">SUM(AM12:AN12)</f>
        <v>0</v>
      </c>
      <c r="AP12" s="105" t="n">
        <v>6</v>
      </c>
      <c r="AS12" s="24" t="s">
        <v>318</v>
      </c>
      <c r="AT12" s="27" t="n">
        <f aca="false">IF(OR(BE12=BS$60,BE12=BS$61,BE12=BS$62,BE12=BS$63,BE12=BS$64),1,IF(OR(BE12=BS$65,BE12=BS$66,BE12=BS$67,BE12=BS$68,BE12=BS$69),2,3))</f>
        <v>1</v>
      </c>
      <c r="AU12" s="27" t="n">
        <f aca="false">IF(OR(BF12=BS$30,BF12=BS$31,BF12=BS$32,BF12=BS$33),1,IF(BF12=BS$34,2,3))</f>
        <v>1</v>
      </c>
      <c r="AV12" s="27" t="n">
        <f aca="false">IF(BG12="отсутствует",2,1)</f>
        <v>1</v>
      </c>
      <c r="AW12" s="27" t="n">
        <f aca="false">IF(OR(BH12=BS$41,BH12=BS$42),1,IF(OR(BH12=BS$43,BH12=BS$44,BH12=BS$45),2,IF(OR(BH12=BS$46,BH12=BS$47,BH12=BS$48),3,IF(BH12=BS$56,5,IF(BH12=BS$57,6,4)))))</f>
        <v>4</v>
      </c>
      <c r="AX12" s="27" t="n">
        <f aca="false">IF(BI12="отсутствует",2,1)</f>
        <v>1</v>
      </c>
      <c r="AY12" s="24" t="s">
        <v>380</v>
      </c>
      <c r="AZ12" s="130"/>
      <c r="BA12" s="130"/>
      <c r="BD12" s="104" t="s">
        <v>318</v>
      </c>
      <c r="BE12" s="104" t="s">
        <v>107</v>
      </c>
      <c r="BF12" s="104" t="s">
        <v>72</v>
      </c>
      <c r="BG12" s="104" t="s">
        <v>2003</v>
      </c>
      <c r="BH12" s="104" t="s">
        <v>141</v>
      </c>
      <c r="BI12" s="104" t="s">
        <v>182</v>
      </c>
      <c r="BJ12" s="104" t="s">
        <v>380</v>
      </c>
      <c r="BK12" s="104"/>
      <c r="BL12" s="24" t="s">
        <v>51</v>
      </c>
      <c r="BS12" s="58" t="s">
        <v>2202</v>
      </c>
      <c r="BT12" s="24" t="n">
        <v>11</v>
      </c>
      <c r="BU12" s="24" t="n">
        <v>3</v>
      </c>
      <c r="BV12" s="24" t="s">
        <v>2197</v>
      </c>
    </row>
    <row r="13" s="24" customFormat="true" ht="15" hidden="false" customHeight="false" outlineLevel="0" collapsed="false">
      <c r="A13" s="24" t="s">
        <v>2994</v>
      </c>
      <c r="B13" s="24" t="s">
        <v>211</v>
      </c>
      <c r="C13" s="24" t="s">
        <v>156</v>
      </c>
      <c r="D13" s="24" t="n">
        <v>0</v>
      </c>
      <c r="E13" s="24" t="n">
        <v>0</v>
      </c>
      <c r="F13" s="24" t="n">
        <v>0</v>
      </c>
      <c r="G13" s="24" t="n">
        <v>1</v>
      </c>
      <c r="I13" s="105"/>
      <c r="J13" s="28" t="n">
        <v>1</v>
      </c>
      <c r="K13" s="105" t="n">
        <v>2</v>
      </c>
      <c r="L13" s="28" t="n">
        <v>3</v>
      </c>
      <c r="M13" s="106" t="n">
        <f aca="false">SUM(K13:L13)</f>
        <v>5</v>
      </c>
      <c r="N13" s="105" t="n">
        <v>13</v>
      </c>
      <c r="O13" s="28" t="n">
        <v>37</v>
      </c>
      <c r="P13" s="31"/>
      <c r="Q13" s="106" t="n">
        <f aca="false">SUM(N13:P13)</f>
        <v>50</v>
      </c>
      <c r="R13" s="107" t="n">
        <v>2</v>
      </c>
      <c r="S13" s="105" t="n">
        <v>1</v>
      </c>
      <c r="T13" s="108" t="n">
        <v>1</v>
      </c>
      <c r="U13" s="109" t="n">
        <v>2</v>
      </c>
      <c r="V13" s="110" t="n">
        <v>4</v>
      </c>
      <c r="W13" s="111"/>
      <c r="X13" s="110"/>
      <c r="Y13" s="111"/>
      <c r="Z13" s="110"/>
      <c r="AA13" s="111" t="n">
        <v>1</v>
      </c>
      <c r="AB13" s="110" t="n">
        <v>1</v>
      </c>
      <c r="AC13" s="111"/>
      <c r="AD13" s="110"/>
      <c r="AE13" s="111"/>
      <c r="AF13" s="110"/>
      <c r="AG13" s="112"/>
      <c r="AH13" s="112"/>
      <c r="AI13" s="111" t="n">
        <f aca="false">SUM(S13,U13,W13,Y13,AA13,AC13,AE13,AG13)</f>
        <v>4</v>
      </c>
      <c r="AJ13" s="106" t="n">
        <f aca="false">SUM(T13,V13,X13,Z13,AB13,AD13,AF13,AH13)</f>
        <v>6</v>
      </c>
      <c r="AK13" s="107"/>
      <c r="AL13" s="107"/>
      <c r="AM13" s="105" t="n">
        <v>3</v>
      </c>
      <c r="AN13" s="28"/>
      <c r="AO13" s="106" t="n">
        <f aca="false">SUM(AM13:AN13)</f>
        <v>3</v>
      </c>
      <c r="AP13" s="105"/>
      <c r="AS13" s="24" t="s">
        <v>52</v>
      </c>
      <c r="AT13" s="27" t="n">
        <f aca="false">IF(OR(BE13=BS$60,BE13=BS$61,BE13=BS$62,BE13=BS$63,BE13=BS$64),1,IF(OR(BE13=BS$65,BE13=BS$66,BE13=BS$67,BE13=BS$68,BE13=BS$69),2,3))</f>
        <v>3</v>
      </c>
      <c r="AU13" s="27" t="n">
        <f aca="false">IF(OR(BF13=BS$30,BF13=BS$31,BF13=BS$32,BF13=BS$33),1,IF(BF13=BS$34,2,3))</f>
        <v>1</v>
      </c>
      <c r="AV13" s="27" t="n">
        <f aca="false">IF(BG13="отсутствует",2,1)</f>
        <v>1</v>
      </c>
      <c r="AW13" s="27" t="n">
        <f aca="false">IF(OR(BH13=BS$41,BH13=BS$42),1,IF(OR(BH13=BS$43,BH13=BS$44,BH13=BS$45),2,IF(OR(BH13=BS$46,BH13=BS$47,BH13=BS$48),3,IF(BH13=BS$56,5,IF(BH13=BS$57,6,4)))))</f>
        <v>4</v>
      </c>
      <c r="AX13" s="27" t="n">
        <f aca="false">IF(BI13="отсутствует",2,1)</f>
        <v>1</v>
      </c>
      <c r="AY13" s="24" t="s">
        <v>217</v>
      </c>
      <c r="AZ13" s="130"/>
      <c r="BA13" s="130"/>
      <c r="BD13" s="104" t="s">
        <v>52</v>
      </c>
      <c r="BE13" s="104" t="s">
        <v>161</v>
      </c>
      <c r="BF13" s="104" t="s">
        <v>129</v>
      </c>
      <c r="BG13" s="104" t="s">
        <v>386</v>
      </c>
      <c r="BH13" s="104" t="s">
        <v>390</v>
      </c>
      <c r="BI13" s="104" t="s">
        <v>2995</v>
      </c>
      <c r="BJ13" s="104" t="s">
        <v>217</v>
      </c>
      <c r="BK13" s="104"/>
      <c r="BL13" s="24" t="s">
        <v>51</v>
      </c>
      <c r="BS13" s="24" t="s">
        <v>2203</v>
      </c>
      <c r="BT13" s="24" t="n">
        <v>12</v>
      </c>
      <c r="BU13" s="24" t="n">
        <v>3</v>
      </c>
      <c r="BV13" s="24" t="s">
        <v>2197</v>
      </c>
    </row>
    <row r="14" s="24" customFormat="true" ht="15" hidden="false" customHeight="false" outlineLevel="0" collapsed="false">
      <c r="A14" s="24" t="s">
        <v>2996</v>
      </c>
      <c r="B14" s="24" t="s">
        <v>664</v>
      </c>
      <c r="C14" s="24" t="s">
        <v>317</v>
      </c>
      <c r="D14" s="24" t="n">
        <v>0</v>
      </c>
      <c r="E14" s="24" t="n">
        <v>0</v>
      </c>
      <c r="F14" s="24" t="n">
        <v>0</v>
      </c>
      <c r="G14" s="24" t="n">
        <v>1</v>
      </c>
      <c r="I14" s="105"/>
      <c r="J14" s="28"/>
      <c r="K14" s="105" t="n">
        <v>4</v>
      </c>
      <c r="L14" s="28"/>
      <c r="M14" s="106" t="n">
        <f aca="false">SUM(K14:L14)</f>
        <v>4</v>
      </c>
      <c r="N14" s="105" t="n">
        <v>9</v>
      </c>
      <c r="O14" s="28" t="n">
        <v>1</v>
      </c>
      <c r="P14" s="31" t="n">
        <v>1</v>
      </c>
      <c r="Q14" s="106" t="n">
        <f aca="false">SUM(N14:P14)</f>
        <v>11</v>
      </c>
      <c r="R14" s="107" t="n">
        <v>8</v>
      </c>
      <c r="S14" s="105" t="n">
        <v>1</v>
      </c>
      <c r="T14" s="108" t="n">
        <v>3</v>
      </c>
      <c r="U14" s="109"/>
      <c r="V14" s="110"/>
      <c r="W14" s="111"/>
      <c r="X14" s="110"/>
      <c r="Y14" s="111"/>
      <c r="Z14" s="110"/>
      <c r="AA14" s="111"/>
      <c r="AB14" s="110"/>
      <c r="AC14" s="111"/>
      <c r="AD14" s="110"/>
      <c r="AE14" s="111"/>
      <c r="AF14" s="110"/>
      <c r="AG14" s="112"/>
      <c r="AH14" s="112"/>
      <c r="AI14" s="111" t="n">
        <f aca="false">SUM(S14,U14,W14,Y14,AA14,AC14,AE14,AG14)</f>
        <v>1</v>
      </c>
      <c r="AJ14" s="106" t="n">
        <f aca="false">SUM(T14,V14,X14,Z14,AB14,AD14,AF14,AH14)</f>
        <v>3</v>
      </c>
      <c r="AK14" s="107" t="n">
        <v>1</v>
      </c>
      <c r="AL14" s="107"/>
      <c r="AM14" s="105"/>
      <c r="AN14" s="28" t="n">
        <v>2</v>
      </c>
      <c r="AO14" s="106" t="n">
        <f aca="false">SUM(AM14:AN14)</f>
        <v>2</v>
      </c>
      <c r="AP14" s="105"/>
      <c r="AS14" s="24" t="s">
        <v>52</v>
      </c>
      <c r="AT14" s="27" t="n">
        <f aca="false">IF(OR(BE14=BS$60,BE14=BS$61,BE14=BS$62,BE14=BS$63,BE14=BS$64),1,IF(OR(BE14=BS$65,BE14=BS$66,BE14=BS$67,BE14=BS$68,BE14=BS$69),2,3))</f>
        <v>1</v>
      </c>
      <c r="AU14" s="27" t="n">
        <f aca="false">IF(OR(BF14=BS$30,BF14=BS$31,BF14=BS$32,BF14=BS$33),1,IF(BF14=BS$34,2,3))</f>
        <v>2</v>
      </c>
      <c r="AV14" s="27" t="n">
        <f aca="false">IF(BG14="отсутствует",2,1)</f>
        <v>2</v>
      </c>
      <c r="AW14" s="27" t="n">
        <f aca="false">IF(OR(BH14=BS$41,BH14=BS$42),1,IF(OR(BH14=BS$43,BH14=BS$44,BH14=BS$45),2,IF(OR(BH14=BS$46,BH14=BS$47,BH14=BS$48),3,IF(BH14=BS$56,5,IF(BH14=BS$57,6,4)))))</f>
        <v>5</v>
      </c>
      <c r="AX14" s="27" t="n">
        <f aca="false">IF(BI14="отсутствует",2,1)</f>
        <v>1</v>
      </c>
      <c r="AY14" s="24" t="s">
        <v>200</v>
      </c>
      <c r="AZ14" s="130"/>
      <c r="BA14" s="130"/>
      <c r="BD14" s="104" t="s">
        <v>52</v>
      </c>
      <c r="BE14" s="104" t="s">
        <v>673</v>
      </c>
      <c r="BF14" s="104" t="s">
        <v>82</v>
      </c>
      <c r="BG14" s="104" t="s">
        <v>55</v>
      </c>
      <c r="BH14" s="104" t="s">
        <v>171</v>
      </c>
      <c r="BI14" s="104" t="s">
        <v>2997</v>
      </c>
      <c r="BJ14" s="104" t="s">
        <v>200</v>
      </c>
      <c r="BK14" s="104"/>
      <c r="BL14" s="24" t="s">
        <v>51</v>
      </c>
      <c r="BS14" s="24" t="s">
        <v>2205</v>
      </c>
      <c r="BT14" s="24" t="n">
        <v>13</v>
      </c>
      <c r="BU14" s="24" t="n">
        <v>3</v>
      </c>
      <c r="BV14" s="24" t="s">
        <v>2197</v>
      </c>
    </row>
    <row r="15" s="24" customFormat="true" ht="15" hidden="false" customHeight="false" outlineLevel="0" collapsed="false">
      <c r="A15" s="24" t="s">
        <v>2998</v>
      </c>
      <c r="B15" s="24" t="s">
        <v>61</v>
      </c>
      <c r="C15" s="24" t="s">
        <v>2999</v>
      </c>
      <c r="D15" s="24" t="n">
        <v>0</v>
      </c>
      <c r="E15" s="24" t="n">
        <v>0</v>
      </c>
      <c r="F15" s="24" t="n">
        <v>0</v>
      </c>
      <c r="G15" s="24" t="n">
        <v>1</v>
      </c>
      <c r="I15" s="105"/>
      <c r="J15" s="28"/>
      <c r="K15" s="105" t="n">
        <v>4</v>
      </c>
      <c r="L15" s="28"/>
      <c r="M15" s="106" t="n">
        <f aca="false">SUM(K15:L15)</f>
        <v>4</v>
      </c>
      <c r="N15" s="105" t="n">
        <v>5</v>
      </c>
      <c r="O15" s="28" t="n">
        <v>2</v>
      </c>
      <c r="P15" s="31"/>
      <c r="Q15" s="106" t="n">
        <f aca="false">SUM(N15:P15)</f>
        <v>7</v>
      </c>
      <c r="R15" s="107"/>
      <c r="S15" s="105"/>
      <c r="T15" s="108"/>
      <c r="U15" s="109"/>
      <c r="V15" s="110"/>
      <c r="W15" s="111"/>
      <c r="X15" s="110"/>
      <c r="Y15" s="111"/>
      <c r="Z15" s="110"/>
      <c r="AA15" s="111"/>
      <c r="AB15" s="110"/>
      <c r="AC15" s="111"/>
      <c r="AD15" s="110"/>
      <c r="AE15" s="111"/>
      <c r="AF15" s="110"/>
      <c r="AG15" s="112"/>
      <c r="AH15" s="112"/>
      <c r="AI15" s="111" t="n">
        <f aca="false">SUM(S15,U15,W15,Y15,AA15,AC15,AE15,AG15)</f>
        <v>0</v>
      </c>
      <c r="AJ15" s="106" t="n">
        <f aca="false">SUM(T15,V15,X15,Z15,AB15,AD15,AF15,AH15)</f>
        <v>0</v>
      </c>
      <c r="AK15" s="107"/>
      <c r="AL15" s="107"/>
      <c r="AM15" s="105"/>
      <c r="AN15" s="28"/>
      <c r="AO15" s="106" t="n">
        <f aca="false">SUM(AM15:AN15)</f>
        <v>0</v>
      </c>
      <c r="AP15" s="105"/>
      <c r="AS15" s="24" t="s">
        <v>1472</v>
      </c>
      <c r="AT15" s="27" t="n">
        <f aca="false">IF(OR(BE15=BS$60,BE15=BS$61,BE15=BS$62,BE15=BS$63,BE15=BS$64),1,IF(OR(BE15=BS$65,BE15=BS$66,BE15=BS$67,BE15=BS$68,BE15=BS$69),2,3))</f>
        <v>2</v>
      </c>
      <c r="AU15" s="27" t="n">
        <f aca="false">IF(OR(BF15=BS$30,BF15=BS$31,BF15=BS$32,BF15=BS$33),1,IF(BF15=BS$34,2,3))</f>
        <v>2</v>
      </c>
      <c r="AV15" s="27" t="n">
        <f aca="false">IF(BG15="отсутствует",2,1)</f>
        <v>2</v>
      </c>
      <c r="AW15" s="27" t="n">
        <f aca="false">IF(OR(BH15=BS$41,BH15=BS$42),1,IF(OR(BH15=BS$43,BH15=BS$44,BH15=BS$45),2,IF(OR(BH15=BS$46,BH15=BS$47,BH15=BS$48),3,IF(BH15=BS$56,5,IF(BH15=BS$57,6,4)))))</f>
        <v>5</v>
      </c>
      <c r="AX15" s="27" t="n">
        <f aca="false">IF(BI15="отсутствует",2,1)</f>
        <v>1</v>
      </c>
      <c r="AY15" s="24" t="s">
        <v>3000</v>
      </c>
      <c r="AZ15" s="130"/>
      <c r="BA15" s="130"/>
      <c r="BD15" s="104" t="s">
        <v>1472</v>
      </c>
      <c r="BE15" s="104" t="s">
        <v>169</v>
      </c>
      <c r="BF15" s="104" t="s">
        <v>82</v>
      </c>
      <c r="BG15" s="104" t="s">
        <v>55</v>
      </c>
      <c r="BH15" s="104" t="s">
        <v>171</v>
      </c>
      <c r="BI15" s="104" t="s">
        <v>195</v>
      </c>
      <c r="BJ15" s="104" t="s">
        <v>3000</v>
      </c>
      <c r="BK15" s="104"/>
      <c r="BL15" s="24" t="s">
        <v>51</v>
      </c>
      <c r="BS15" s="58" t="s">
        <v>2208</v>
      </c>
      <c r="BT15" s="24" t="n">
        <v>14</v>
      </c>
      <c r="BU15" s="24" t="n">
        <v>4</v>
      </c>
      <c r="BV15" s="24" t="s">
        <v>2209</v>
      </c>
    </row>
    <row r="16" s="24" customFormat="true" ht="15" hidden="false" customHeight="false" outlineLevel="0" collapsed="false">
      <c r="A16" s="24" t="s">
        <v>3001</v>
      </c>
      <c r="B16" s="24" t="s">
        <v>87</v>
      </c>
      <c r="C16" s="24" t="s">
        <v>100</v>
      </c>
      <c r="D16" s="24" t="n">
        <v>0</v>
      </c>
      <c r="E16" s="24" t="n">
        <v>0</v>
      </c>
      <c r="F16" s="24" t="n">
        <v>0</v>
      </c>
      <c r="G16" s="24" t="n">
        <v>1</v>
      </c>
      <c r="I16" s="105"/>
      <c r="J16" s="28"/>
      <c r="K16" s="105" t="n">
        <v>2</v>
      </c>
      <c r="L16" s="28" t="n">
        <v>5</v>
      </c>
      <c r="M16" s="106" t="n">
        <f aca="false">SUM(K16:L16)</f>
        <v>7</v>
      </c>
      <c r="N16" s="105" t="n">
        <v>7</v>
      </c>
      <c r="O16" s="28" t="n">
        <v>1</v>
      </c>
      <c r="P16" s="31"/>
      <c r="Q16" s="106" t="n">
        <f aca="false">SUM(N16:P16)</f>
        <v>8</v>
      </c>
      <c r="R16" s="107"/>
      <c r="S16" s="105" t="n">
        <v>1</v>
      </c>
      <c r="T16" s="108" t="n">
        <v>1</v>
      </c>
      <c r="U16" s="109" t="n">
        <v>3</v>
      </c>
      <c r="V16" s="110" t="n">
        <v>3</v>
      </c>
      <c r="W16" s="111" t="n">
        <v>1</v>
      </c>
      <c r="X16" s="110" t="n">
        <v>2</v>
      </c>
      <c r="Y16" s="111"/>
      <c r="Z16" s="110"/>
      <c r="AA16" s="111" t="n">
        <v>1</v>
      </c>
      <c r="AB16" s="110" t="n">
        <v>1</v>
      </c>
      <c r="AC16" s="111"/>
      <c r="AD16" s="110"/>
      <c r="AE16" s="111"/>
      <c r="AF16" s="110"/>
      <c r="AG16" s="112"/>
      <c r="AH16" s="112"/>
      <c r="AI16" s="111" t="n">
        <f aca="false">SUM(S16,U16,W16,Y16,AA16,AC16,AE16,AG16)</f>
        <v>6</v>
      </c>
      <c r="AJ16" s="106" t="n">
        <f aca="false">SUM(T16,V16,X16,Z16,AB16,AD16,AF16,AH16)</f>
        <v>7</v>
      </c>
      <c r="AK16" s="107"/>
      <c r="AL16" s="107" t="n">
        <v>2</v>
      </c>
      <c r="AM16" s="105"/>
      <c r="AN16" s="28" t="n">
        <v>2</v>
      </c>
      <c r="AO16" s="106" t="n">
        <f aca="false">SUM(AM16:AN16)</f>
        <v>2</v>
      </c>
      <c r="AP16" s="105"/>
      <c r="AS16" s="24" t="s">
        <v>2232</v>
      </c>
      <c r="AT16" s="27" t="n">
        <f aca="false">IF(OR(BE16=BS$60,BE16=BS$61,BE16=BS$62,BE16=BS$63,BE16=BS$64),1,IF(OR(BE16=BS$65,BE16=BS$66,BE16=BS$67,BE16=BS$68,BE16=BS$69),2,3))</f>
        <v>1</v>
      </c>
      <c r="AU16" s="27" t="n">
        <f aca="false">IF(OR(BF16=BS$30,BF16=BS$31,BF16=BS$32,BF16=BS$33),1,IF(BF16=BS$34,2,3))</f>
        <v>2</v>
      </c>
      <c r="AV16" s="27" t="n">
        <f aca="false">IF(BG16="отсутствует",2,1)</f>
        <v>2</v>
      </c>
      <c r="AW16" s="27" t="n">
        <f aca="false">IF(OR(BH16=BS$41,BH16=BS$42),1,IF(OR(BH16=BS$43,BH16=BS$44,BH16=BS$45),2,IF(OR(BH16=BS$46,BH16=BS$47,BH16=BS$48),3,IF(BH16=BS$56,5,IF(BH16=BS$57,6,4)))))</f>
        <v>5</v>
      </c>
      <c r="AX16" s="27" t="n">
        <f aca="false">IF(BI16="отсутствует",2,1)</f>
        <v>1</v>
      </c>
      <c r="AY16" s="24" t="s">
        <v>1528</v>
      </c>
      <c r="AZ16" s="130"/>
      <c r="BA16" s="130"/>
      <c r="BD16" s="104" t="s">
        <v>2232</v>
      </c>
      <c r="BE16" s="104" t="s">
        <v>673</v>
      </c>
      <c r="BF16" s="104" t="s">
        <v>82</v>
      </c>
      <c r="BG16" s="104" t="s">
        <v>55</v>
      </c>
      <c r="BH16" s="104" t="s">
        <v>171</v>
      </c>
      <c r="BI16" s="104" t="s">
        <v>66</v>
      </c>
      <c r="BJ16" s="104" t="s">
        <v>1528</v>
      </c>
      <c r="BK16" s="104"/>
      <c r="BL16" s="24" t="s">
        <v>51</v>
      </c>
      <c r="BS16" s="58" t="s">
        <v>2212</v>
      </c>
      <c r="BT16" s="24" t="n">
        <v>15</v>
      </c>
      <c r="BU16" s="24" t="n">
        <v>4</v>
      </c>
      <c r="BV16" s="24" t="s">
        <v>2209</v>
      </c>
    </row>
    <row r="17" s="24" customFormat="true" ht="15" hidden="false" customHeight="false" outlineLevel="0" collapsed="false">
      <c r="A17" s="24" t="s">
        <v>2206</v>
      </c>
      <c r="B17" s="24" t="s">
        <v>352</v>
      </c>
      <c r="C17" s="24" t="s">
        <v>408</v>
      </c>
      <c r="D17" s="24" t="n">
        <v>0</v>
      </c>
      <c r="E17" s="24" t="n">
        <v>0</v>
      </c>
      <c r="F17" s="24" t="n">
        <v>1</v>
      </c>
      <c r="G17" s="24" t="n">
        <v>1</v>
      </c>
      <c r="H17" s="24" t="n">
        <v>1</v>
      </c>
      <c r="I17" s="105"/>
      <c r="J17" s="28"/>
      <c r="K17" s="105"/>
      <c r="L17" s="28"/>
      <c r="M17" s="106" t="n">
        <f aca="false">SUM(K17:L17)</f>
        <v>0</v>
      </c>
      <c r="N17" s="105"/>
      <c r="O17" s="28"/>
      <c r="P17" s="31"/>
      <c r="Q17" s="106" t="n">
        <f aca="false">SUM(N17:P17)</f>
        <v>0</v>
      </c>
      <c r="R17" s="107"/>
      <c r="S17" s="105"/>
      <c r="T17" s="108"/>
      <c r="U17" s="109"/>
      <c r="V17" s="110"/>
      <c r="W17" s="111"/>
      <c r="X17" s="110"/>
      <c r="Y17" s="111"/>
      <c r="Z17" s="110"/>
      <c r="AA17" s="111"/>
      <c r="AB17" s="110"/>
      <c r="AC17" s="111"/>
      <c r="AD17" s="110"/>
      <c r="AE17" s="111"/>
      <c r="AF17" s="110"/>
      <c r="AG17" s="112"/>
      <c r="AH17" s="112"/>
      <c r="AI17" s="111" t="n">
        <f aca="false">SUM(S17,U17,W17,Y17,AA17,AC17,AE17,AG17)</f>
        <v>0</v>
      </c>
      <c r="AJ17" s="106" t="n">
        <f aca="false">SUM(T17,V17,X17,Z17,AB17,AD17,AF17,AH17)</f>
        <v>0</v>
      </c>
      <c r="AK17" s="107"/>
      <c r="AL17" s="107"/>
      <c r="AM17" s="105"/>
      <c r="AN17" s="28"/>
      <c r="AO17" s="106" t="n">
        <f aca="false">SUM(AM17:AN17)</f>
        <v>0</v>
      </c>
      <c r="AP17" s="105"/>
      <c r="AS17" s="24" t="s">
        <v>318</v>
      </c>
      <c r="AT17" s="27" t="n">
        <f aca="false">IF(OR(BE17=BS$60,BE17=BS$61,BE17=BS$62,BE17=BS$63,BE17=BS$64),1,IF(OR(BE17=BS$65,BE17=BS$66,BE17=BS$67,BE17=BS$68,BE17=BS$69),2,3))</f>
        <v>3</v>
      </c>
      <c r="AU17" s="27" t="n">
        <f aca="false">IF(OR(BF17=BS$30,BF17=BS$31,BF17=BS$32,BF17=BS$33),1,IF(BF17=BS$34,2,3))</f>
        <v>3</v>
      </c>
      <c r="AV17" s="27" t="n">
        <f aca="false">IF(BG17="отсутствует",2,1)</f>
        <v>2</v>
      </c>
      <c r="AW17" s="27" t="n">
        <f aca="false">IF(OR(BH17=BS$41,BH17=BS$42),1,IF(OR(BH17=BS$43,BH17=BS$44,BH17=BS$45),2,IF(OR(BH17=BS$46,BH17=BS$47,BH17=BS$48),3,IF(BH17=BS$56,5,IF(BH17=BS$57,6,4)))))</f>
        <v>1</v>
      </c>
      <c r="AX17" s="27" t="n">
        <f aca="false">IF(BI17="отсутствует",2,1)</f>
        <v>1</v>
      </c>
      <c r="AY17" s="24" t="s">
        <v>1365</v>
      </c>
      <c r="AZ17" s="130"/>
      <c r="BA17" s="130"/>
      <c r="BD17" s="104" t="s">
        <v>318</v>
      </c>
      <c r="BE17" s="104" t="s">
        <v>53</v>
      </c>
      <c r="BF17" s="104" t="s">
        <v>54</v>
      </c>
      <c r="BG17" s="104" t="s">
        <v>55</v>
      </c>
      <c r="BH17" s="104" t="s">
        <v>95</v>
      </c>
      <c r="BI17" s="104" t="s">
        <v>2207</v>
      </c>
      <c r="BJ17" s="104" t="s">
        <v>1365</v>
      </c>
      <c r="BK17" s="104"/>
      <c r="BL17" s="24" t="s">
        <v>51</v>
      </c>
      <c r="BS17" s="58" t="s">
        <v>2214</v>
      </c>
      <c r="BT17" s="24" t="n">
        <v>16</v>
      </c>
      <c r="BU17" s="24" t="n">
        <v>4</v>
      </c>
      <c r="BV17" s="24" t="s">
        <v>2209</v>
      </c>
    </row>
    <row r="18" s="24" customFormat="true" ht="15" hidden="false" customHeight="false" outlineLevel="0" collapsed="false">
      <c r="A18" s="24" t="s">
        <v>3002</v>
      </c>
      <c r="B18" s="24" t="s">
        <v>61</v>
      </c>
      <c r="C18" s="24" t="s">
        <v>139</v>
      </c>
      <c r="D18" s="24" t="n">
        <v>0</v>
      </c>
      <c r="E18" s="24" t="n">
        <v>0</v>
      </c>
      <c r="F18" s="24" t="n">
        <v>0</v>
      </c>
      <c r="G18" s="24" t="n">
        <v>1</v>
      </c>
      <c r="I18" s="105"/>
      <c r="J18" s="28"/>
      <c r="K18" s="105" t="n">
        <v>2</v>
      </c>
      <c r="L18" s="28" t="n">
        <v>6</v>
      </c>
      <c r="M18" s="106" t="n">
        <f aca="false">SUM(K18:L18)</f>
        <v>8</v>
      </c>
      <c r="N18" s="105" t="n">
        <v>14</v>
      </c>
      <c r="O18" s="28" t="n">
        <v>3</v>
      </c>
      <c r="P18" s="31"/>
      <c r="Q18" s="106" t="n">
        <f aca="false">SUM(N18:P18)</f>
        <v>17</v>
      </c>
      <c r="R18" s="107" t="n">
        <v>1</v>
      </c>
      <c r="S18" s="105"/>
      <c r="T18" s="108"/>
      <c r="U18" s="109"/>
      <c r="V18" s="110"/>
      <c r="W18" s="111"/>
      <c r="X18" s="110"/>
      <c r="Y18" s="111"/>
      <c r="Z18" s="110"/>
      <c r="AA18" s="111"/>
      <c r="AB18" s="110"/>
      <c r="AC18" s="111"/>
      <c r="AD18" s="110"/>
      <c r="AE18" s="111"/>
      <c r="AF18" s="110"/>
      <c r="AG18" s="112"/>
      <c r="AH18" s="112"/>
      <c r="AI18" s="111" t="n">
        <f aca="false">SUM(S18,U18,W18,Y18,AA18,AC18,AE18,AG18)</f>
        <v>0</v>
      </c>
      <c r="AJ18" s="106" t="n">
        <f aca="false">SUM(T18,V18,X18,Z18,AB18,AD18,AF18,AH18)</f>
        <v>0</v>
      </c>
      <c r="AK18" s="107"/>
      <c r="AL18" s="107"/>
      <c r="AM18" s="105" t="n">
        <v>1</v>
      </c>
      <c r="AN18" s="28" t="n">
        <v>2</v>
      </c>
      <c r="AO18" s="106" t="n">
        <f aca="false">SUM(AM18:AN18)</f>
        <v>3</v>
      </c>
      <c r="AP18" s="105"/>
      <c r="AS18" s="24" t="s">
        <v>52</v>
      </c>
      <c r="AT18" s="27" t="n">
        <f aca="false">IF(OR(BE18=BS$60,BE18=BS$61,BE18=BS$62,BE18=BS$63,BE18=BS$64),1,IF(OR(BE18=BS$65,BE18=BS$66,BE18=BS$67,BE18=BS$68,BE18=BS$69),2,3))</f>
        <v>3</v>
      </c>
      <c r="AU18" s="27" t="n">
        <f aca="false">IF(OR(BF18=BS$30,BF18=BS$31,BF18=BS$32,BF18=BS$33),1,IF(BF18=BS$34,2,3))</f>
        <v>1</v>
      </c>
      <c r="AV18" s="27" t="n">
        <f aca="false">IF(BG18="отсутствует",2,1)</f>
        <v>2</v>
      </c>
      <c r="AW18" s="27" t="n">
        <f aca="false">IF(OR(BH18=BS$41,BH18=BS$42),1,IF(OR(BH18=BS$43,BH18=BS$44,BH18=BS$45),2,IF(OR(BH18=BS$46,BH18=BS$47,BH18=BS$48),3,IF(BH18=BS$56,5,IF(BH18=BS$57,6,4)))))</f>
        <v>4</v>
      </c>
      <c r="AX18" s="27" t="n">
        <f aca="false">IF(BI18="отсутствует",2,1)</f>
        <v>1</v>
      </c>
      <c r="AY18" s="24" t="s">
        <v>3003</v>
      </c>
      <c r="AZ18" s="130"/>
      <c r="BA18" s="130"/>
      <c r="BD18" s="104" t="s">
        <v>52</v>
      </c>
      <c r="BE18" s="104" t="s">
        <v>161</v>
      </c>
      <c r="BF18" s="104" t="s">
        <v>422</v>
      </c>
      <c r="BG18" s="104" t="s">
        <v>55</v>
      </c>
      <c r="BH18" s="104" t="s">
        <v>163</v>
      </c>
      <c r="BI18" s="104" t="s">
        <v>123</v>
      </c>
      <c r="BJ18" s="104" t="s">
        <v>3003</v>
      </c>
      <c r="BK18" s="104"/>
      <c r="BL18" s="24" t="s">
        <v>51</v>
      </c>
      <c r="BS18" s="58" t="s">
        <v>2217</v>
      </c>
      <c r="BT18" s="24" t="n">
        <v>17</v>
      </c>
      <c r="BU18" s="24" t="n">
        <v>4</v>
      </c>
      <c r="BV18" s="24" t="s">
        <v>2209</v>
      </c>
    </row>
    <row r="19" s="24" customFormat="true" ht="15" hidden="false" customHeight="false" outlineLevel="0" collapsed="false">
      <c r="A19" s="24" t="s">
        <v>155</v>
      </c>
      <c r="B19" s="24" t="s">
        <v>138</v>
      </c>
      <c r="C19" s="24" t="s">
        <v>156</v>
      </c>
      <c r="D19" s="24" t="n">
        <v>0</v>
      </c>
      <c r="E19" s="24" t="n">
        <v>0</v>
      </c>
      <c r="F19" s="24" t="n">
        <v>1</v>
      </c>
      <c r="G19" s="24" t="n">
        <v>1</v>
      </c>
      <c r="H19" s="24" t="n">
        <v>1</v>
      </c>
      <c r="I19" s="105" t="n">
        <v>1</v>
      </c>
      <c r="J19" s="28" t="n">
        <v>1</v>
      </c>
      <c r="K19" s="105" t="n">
        <v>1</v>
      </c>
      <c r="L19" s="28" t="n">
        <v>4</v>
      </c>
      <c r="M19" s="106" t="n">
        <f aca="false">SUM(K19:L19)</f>
        <v>5</v>
      </c>
      <c r="N19" s="105" t="n">
        <v>13</v>
      </c>
      <c r="O19" s="28" t="n">
        <v>3</v>
      </c>
      <c r="P19" s="31" t="n">
        <v>1</v>
      </c>
      <c r="Q19" s="106" t="n">
        <f aca="false">SUM(N19:P19)</f>
        <v>17</v>
      </c>
      <c r="R19" s="107" t="n">
        <v>22</v>
      </c>
      <c r="S19" s="105" t="n">
        <v>2</v>
      </c>
      <c r="T19" s="108" t="n">
        <v>3</v>
      </c>
      <c r="U19" s="109" t="n">
        <v>4</v>
      </c>
      <c r="V19" s="110" t="n">
        <v>6</v>
      </c>
      <c r="W19" s="111" t="n">
        <v>1</v>
      </c>
      <c r="X19" s="110" t="n">
        <v>1</v>
      </c>
      <c r="Y19" s="111"/>
      <c r="Z19" s="110"/>
      <c r="AA19" s="111" t="n">
        <v>8</v>
      </c>
      <c r="AB19" s="110" t="n">
        <v>15</v>
      </c>
      <c r="AC19" s="111" t="n">
        <v>1</v>
      </c>
      <c r="AD19" s="110" t="n">
        <v>1</v>
      </c>
      <c r="AE19" s="111" t="n">
        <v>1</v>
      </c>
      <c r="AF19" s="110" t="n">
        <v>1</v>
      </c>
      <c r="AG19" s="112"/>
      <c r="AH19" s="112"/>
      <c r="AI19" s="111" t="n">
        <f aca="false">SUM(S19,U19,W19,Y19,AA19,AC19,AE19,AG19)</f>
        <v>17</v>
      </c>
      <c r="AJ19" s="106" t="n">
        <f aca="false">SUM(T19,V19,X19,Z19,AB19,AD19,AF19,AH19)</f>
        <v>27</v>
      </c>
      <c r="AK19" s="107" t="n">
        <v>2</v>
      </c>
      <c r="AL19" s="107" t="n">
        <v>2</v>
      </c>
      <c r="AM19" s="105" t="n">
        <v>2</v>
      </c>
      <c r="AN19" s="28"/>
      <c r="AO19" s="106" t="n">
        <f aca="false">SUM(AM19:AN19)</f>
        <v>2</v>
      </c>
      <c r="AP19" s="105"/>
      <c r="AS19" s="24" t="s">
        <v>52</v>
      </c>
      <c r="AT19" s="27" t="n">
        <f aca="false">IF(OR(BE19=BS$60,BE19=BS$61,BE19=BS$62,BE19=BS$63,BE19=BS$64),1,IF(OR(BE19=BS$65,BE19=BS$66,BE19=BS$67,BE19=BS$68,BE19=BS$69),2,3))</f>
        <v>1</v>
      </c>
      <c r="AU19" s="27" t="n">
        <f aca="false">IF(OR(BF19=BS$30,BF19=BS$31,BF19=BS$32,BF19=BS$33),1,IF(BF19=BS$34,2,3))</f>
        <v>1</v>
      </c>
      <c r="AV19" s="27" t="n">
        <f aca="false">IF(BG19="отсутствует",2,1)</f>
        <v>1</v>
      </c>
      <c r="AW19" s="27" t="n">
        <f aca="false">IF(OR(BH19=BS$41,BH19=BS$42),1,IF(OR(BH19=BS$43,BH19=BS$44,BH19=BS$45),2,IF(OR(BH19=BS$46,BH19=BS$47,BH19=BS$48),3,IF(BH19=BS$56,5,IF(BH19=BS$57,6,4)))))</f>
        <v>4</v>
      </c>
      <c r="AX19" s="27" t="n">
        <f aca="false">IF(BI19="отсутствует",2,1)</f>
        <v>1</v>
      </c>
      <c r="AY19" s="24" t="s">
        <v>2213</v>
      </c>
      <c r="AZ19" s="130"/>
      <c r="BA19" s="130"/>
      <c r="BD19" s="104" t="s">
        <v>52</v>
      </c>
      <c r="BE19" s="104" t="s">
        <v>107</v>
      </c>
      <c r="BF19" s="104" t="s">
        <v>72</v>
      </c>
      <c r="BG19" s="104" t="s">
        <v>1070</v>
      </c>
      <c r="BH19" s="104" t="s">
        <v>163</v>
      </c>
      <c r="BI19" s="104" t="s">
        <v>1442</v>
      </c>
      <c r="BJ19" s="104" t="s">
        <v>2213</v>
      </c>
      <c r="BK19" s="104"/>
      <c r="BL19" s="24" t="s">
        <v>51</v>
      </c>
    </row>
    <row r="20" s="24" customFormat="true" ht="15" hidden="false" customHeight="false" outlineLevel="0" collapsed="false">
      <c r="A20" s="24" t="s">
        <v>3004</v>
      </c>
      <c r="B20" s="24" t="s">
        <v>160</v>
      </c>
      <c r="C20" s="24" t="s">
        <v>156</v>
      </c>
      <c r="D20" s="24" t="n">
        <v>0</v>
      </c>
      <c r="E20" s="24" t="n">
        <v>0</v>
      </c>
      <c r="F20" s="24" t="n">
        <v>0</v>
      </c>
      <c r="G20" s="24" t="n">
        <v>1</v>
      </c>
      <c r="I20" s="105"/>
      <c r="J20" s="28"/>
      <c r="K20" s="105" t="n">
        <v>5</v>
      </c>
      <c r="L20" s="28" t="n">
        <v>3</v>
      </c>
      <c r="M20" s="106" t="n">
        <f aca="false">SUM(K20:L20)</f>
        <v>8</v>
      </c>
      <c r="N20" s="105" t="n">
        <v>10</v>
      </c>
      <c r="O20" s="28" t="n">
        <v>1</v>
      </c>
      <c r="P20" s="31"/>
      <c r="Q20" s="106" t="n">
        <f aca="false">SUM(N20:P20)</f>
        <v>11</v>
      </c>
      <c r="R20" s="107" t="n">
        <v>1</v>
      </c>
      <c r="S20" s="105"/>
      <c r="T20" s="108"/>
      <c r="U20" s="109" t="n">
        <v>1</v>
      </c>
      <c r="V20" s="110" t="n">
        <v>1</v>
      </c>
      <c r="W20" s="111"/>
      <c r="X20" s="110"/>
      <c r="Y20" s="111"/>
      <c r="Z20" s="110"/>
      <c r="AA20" s="111"/>
      <c r="AB20" s="110"/>
      <c r="AC20" s="111"/>
      <c r="AD20" s="110"/>
      <c r="AE20" s="111"/>
      <c r="AF20" s="110"/>
      <c r="AG20" s="112"/>
      <c r="AH20" s="112"/>
      <c r="AI20" s="111" t="n">
        <f aca="false">SUM(S20,U20,W20,Y20,AA20,AC20,AE20,AG20)</f>
        <v>1</v>
      </c>
      <c r="AJ20" s="106" t="n">
        <f aca="false">SUM(T20,V20,X20,Z20,AB20,AD20,AF20,AH20)</f>
        <v>1</v>
      </c>
      <c r="AK20" s="107"/>
      <c r="AL20" s="107"/>
      <c r="AM20" s="105" t="n">
        <v>2</v>
      </c>
      <c r="AN20" s="28" t="n">
        <v>2</v>
      </c>
      <c r="AO20" s="106" t="n">
        <f aca="false">SUM(AM20:AN20)</f>
        <v>4</v>
      </c>
      <c r="AP20" s="105"/>
      <c r="AS20" s="24" t="s">
        <v>1299</v>
      </c>
      <c r="AT20" s="27" t="n">
        <f aca="false">IF(OR(BE20=BS$60,BE20=BS$61,BE20=BS$62,BE20=BS$63,BE20=BS$64),1,IF(OR(BE20=BS$65,BE20=BS$66,BE20=BS$67,BE20=BS$68,BE20=BS$69),2,3))</f>
        <v>3</v>
      </c>
      <c r="AU20" s="27" t="n">
        <f aca="false">IF(OR(BF20=BS$30,BF20=BS$31,BF20=BS$32,BF20=BS$33),1,IF(BF20=BS$34,2,3))</f>
        <v>3</v>
      </c>
      <c r="AV20" s="27" t="n">
        <f aca="false">IF(BG20="отсутствует",2,1)</f>
        <v>1</v>
      </c>
      <c r="AW20" s="27" t="n">
        <f aca="false">IF(OR(BH20=BS$41,BH20=BS$42),1,IF(OR(BH20=BS$43,BH20=BS$44,BH20=BS$45),2,IF(OR(BH20=BS$46,BH20=BS$47,BH20=BS$48),3,IF(BH20=BS$56,5,IF(BH20=BS$57,6,4)))))</f>
        <v>4</v>
      </c>
      <c r="AX20" s="27" t="n">
        <f aca="false">IF(BI20="отсутствует",2,1)</f>
        <v>1</v>
      </c>
      <c r="AY20" s="24" t="s">
        <v>3005</v>
      </c>
      <c r="AZ20" s="130"/>
      <c r="BA20" s="130"/>
      <c r="BD20" s="104" t="s">
        <v>1299</v>
      </c>
      <c r="BE20" s="104" t="s">
        <v>161</v>
      </c>
      <c r="BF20" s="104" t="s">
        <v>137</v>
      </c>
      <c r="BG20" s="104" t="s">
        <v>3006</v>
      </c>
      <c r="BH20" s="104" t="s">
        <v>220</v>
      </c>
      <c r="BI20" s="104" t="s">
        <v>1562</v>
      </c>
      <c r="BJ20" s="104" t="s">
        <v>3005</v>
      </c>
      <c r="BK20" s="104"/>
      <c r="BL20" s="24" t="s">
        <v>51</v>
      </c>
    </row>
    <row r="21" s="24" customFormat="true" ht="15" hidden="false" customHeight="false" outlineLevel="0" collapsed="false">
      <c r="A21" s="24" t="s">
        <v>3007</v>
      </c>
      <c r="B21" s="24" t="s">
        <v>160</v>
      </c>
      <c r="C21" s="24" t="s">
        <v>2621</v>
      </c>
      <c r="D21" s="24" t="n">
        <v>0</v>
      </c>
      <c r="E21" s="24" t="n">
        <v>0</v>
      </c>
      <c r="F21" s="24" t="n">
        <v>0</v>
      </c>
      <c r="G21" s="24" t="n">
        <v>1</v>
      </c>
      <c r="I21" s="105"/>
      <c r="J21" s="28"/>
      <c r="K21" s="105"/>
      <c r="L21" s="28" t="n">
        <v>1</v>
      </c>
      <c r="M21" s="106" t="n">
        <f aca="false">SUM(K21:L21)</f>
        <v>1</v>
      </c>
      <c r="N21" s="105" t="n">
        <v>6</v>
      </c>
      <c r="O21" s="28" t="n">
        <v>2</v>
      </c>
      <c r="P21" s="31"/>
      <c r="Q21" s="106" t="n">
        <f aca="false">SUM(N21:P21)</f>
        <v>8</v>
      </c>
      <c r="R21" s="107"/>
      <c r="S21" s="105"/>
      <c r="T21" s="108"/>
      <c r="U21" s="109"/>
      <c r="V21" s="110"/>
      <c r="W21" s="111"/>
      <c r="X21" s="110"/>
      <c r="Y21" s="111"/>
      <c r="Z21" s="110"/>
      <c r="AA21" s="111"/>
      <c r="AB21" s="110"/>
      <c r="AC21" s="111"/>
      <c r="AD21" s="110"/>
      <c r="AE21" s="111"/>
      <c r="AF21" s="110"/>
      <c r="AG21" s="112"/>
      <c r="AH21" s="112"/>
      <c r="AI21" s="111" t="n">
        <f aca="false">SUM(S21,U21,W21,Y21,AA21,AC21,AE21,AG21)</f>
        <v>0</v>
      </c>
      <c r="AJ21" s="106" t="n">
        <f aca="false">SUM(T21,V21,X21,Z21,AB21,AD21,AF21,AH21)</f>
        <v>0</v>
      </c>
      <c r="AK21" s="107"/>
      <c r="AL21" s="107"/>
      <c r="AM21" s="105" t="n">
        <v>2</v>
      </c>
      <c r="AN21" s="28"/>
      <c r="AO21" s="106" t="n">
        <f aca="false">SUM(AM21:AN21)</f>
        <v>2</v>
      </c>
      <c r="AP21" s="105"/>
      <c r="AS21" s="24" t="s">
        <v>113</v>
      </c>
      <c r="AT21" s="27" t="n">
        <f aca="false">IF(OR(BE21=BS$60,BE21=BS$61,BE21=BS$62,BE21=BS$63,BE21=BS$64),1,IF(OR(BE21=BS$65,BE21=BS$66,BE21=BS$67,BE21=BS$68,BE21=BS$69),2,3))</f>
        <v>3</v>
      </c>
      <c r="AU21" s="27" t="n">
        <f aca="false">IF(OR(BF21=BS$30,BF21=BS$31,BF21=BS$32,BF21=BS$33),1,IF(BF21=BS$34,2,3))</f>
        <v>3</v>
      </c>
      <c r="AV21" s="27" t="n">
        <f aca="false">IF(BG21="отсутствует",2,1)</f>
        <v>1</v>
      </c>
      <c r="AW21" s="27" t="n">
        <f aca="false">IF(OR(BH21=BS$41,BH21=BS$42),1,IF(OR(BH21=BS$43,BH21=BS$44,BH21=BS$45),2,IF(OR(BH21=BS$46,BH21=BS$47,BH21=BS$48),3,IF(BH21=BS$56,5,IF(BH21=BS$57,6,4)))))</f>
        <v>4</v>
      </c>
      <c r="AX21" s="27" t="n">
        <f aca="false">IF(BI21="отсутствует",2,1)</f>
        <v>1</v>
      </c>
      <c r="AY21" s="24" t="s">
        <v>3005</v>
      </c>
      <c r="AZ21" s="130"/>
      <c r="BA21" s="130"/>
      <c r="BD21" s="104" t="s">
        <v>113</v>
      </c>
      <c r="BE21" s="104" t="s">
        <v>53</v>
      </c>
      <c r="BF21" s="104" t="s">
        <v>54</v>
      </c>
      <c r="BG21" s="104" t="s">
        <v>3008</v>
      </c>
      <c r="BH21" s="104" t="s">
        <v>194</v>
      </c>
      <c r="BI21" s="104" t="s">
        <v>74</v>
      </c>
      <c r="BJ21" s="104" t="s">
        <v>3005</v>
      </c>
      <c r="BK21" s="104"/>
      <c r="BL21" s="24" t="s">
        <v>51</v>
      </c>
      <c r="BS21" s="24" t="s">
        <v>2227</v>
      </c>
      <c r="BT21" s="24" t="n">
        <v>1</v>
      </c>
      <c r="BU21" s="24" t="n">
        <v>1</v>
      </c>
      <c r="BV21" s="24" t="s">
        <v>2228</v>
      </c>
    </row>
    <row r="22" s="24" customFormat="true" ht="15" hidden="false" customHeight="false" outlineLevel="0" collapsed="false">
      <c r="A22" s="24" t="s">
        <v>167</v>
      </c>
      <c r="B22" s="24" t="s">
        <v>1327</v>
      </c>
      <c r="C22" s="24" t="s">
        <v>376</v>
      </c>
      <c r="D22" s="24" t="n">
        <v>0</v>
      </c>
      <c r="E22" s="24" t="n">
        <v>1</v>
      </c>
      <c r="F22" s="24" t="n">
        <v>0</v>
      </c>
      <c r="G22" s="24" t="n">
        <v>1</v>
      </c>
      <c r="H22" s="24" t="n">
        <v>1</v>
      </c>
      <c r="I22" s="105"/>
      <c r="J22" s="28"/>
      <c r="K22" s="105" t="n">
        <v>2</v>
      </c>
      <c r="L22" s="28" t="n">
        <v>1</v>
      </c>
      <c r="M22" s="106" t="n">
        <f aca="false">SUM(K22:L22)</f>
        <v>3</v>
      </c>
      <c r="N22" s="105" t="n">
        <v>26</v>
      </c>
      <c r="O22" s="28" t="n">
        <v>51</v>
      </c>
      <c r="P22" s="31"/>
      <c r="Q22" s="106" t="n">
        <f aca="false">SUM(N22:P22)</f>
        <v>77</v>
      </c>
      <c r="R22" s="107"/>
      <c r="S22" s="105"/>
      <c r="T22" s="108"/>
      <c r="U22" s="109"/>
      <c r="V22" s="110"/>
      <c r="W22" s="111" t="n">
        <v>2</v>
      </c>
      <c r="X22" s="110" t="n">
        <v>1</v>
      </c>
      <c r="Y22" s="111"/>
      <c r="Z22" s="110"/>
      <c r="AA22" s="111" t="n">
        <v>1</v>
      </c>
      <c r="AB22" s="110" t="n">
        <v>2</v>
      </c>
      <c r="AC22" s="111"/>
      <c r="AD22" s="110"/>
      <c r="AE22" s="111"/>
      <c r="AF22" s="110"/>
      <c r="AG22" s="112"/>
      <c r="AH22" s="112"/>
      <c r="AI22" s="111" t="n">
        <f aca="false">SUM(S22,U22,W22,Y22,AA22,AC22,AE22,AG22)</f>
        <v>3</v>
      </c>
      <c r="AJ22" s="106" t="n">
        <f aca="false">SUM(T22,V22,X22,Z22,AB22,AD22,AF22,AH22)</f>
        <v>3</v>
      </c>
      <c r="AK22" s="107" t="n">
        <v>2</v>
      </c>
      <c r="AL22" s="107" t="n">
        <v>4</v>
      </c>
      <c r="AM22" s="105" t="n">
        <v>2</v>
      </c>
      <c r="AN22" s="28"/>
      <c r="AO22" s="106" t="n">
        <f aca="false">SUM(AM22:AN22)</f>
        <v>2</v>
      </c>
      <c r="AP22" s="105"/>
      <c r="AS22" s="24" t="s">
        <v>113</v>
      </c>
      <c r="AT22" s="27" t="n">
        <f aca="false">IF(OR(BE22=BS$60,BE22=BS$61,BE22=BS$62,BE22=BS$63,BE22=BS$64),1,IF(OR(BE22=BS$65,BE22=BS$66,BE22=BS$67,BE22=BS$68,BE22=BS$69),2,3))</f>
        <v>2</v>
      </c>
      <c r="AU22" s="27" t="n">
        <f aca="false">IF(OR(BF22=BS$30,BF22=BS$31,BF22=BS$32,BF22=BS$33),1,IF(BF22=BS$34,2,3))</f>
        <v>3</v>
      </c>
      <c r="AV22" s="27" t="n">
        <f aca="false">IF(BG22="отсутствует",2,1)</f>
        <v>2</v>
      </c>
      <c r="AW22" s="27" t="n">
        <f aca="false">IF(OR(BH22=BS$41,BH22=BS$42),1,IF(OR(BH22=BS$43,BH22=BS$44,BH22=BS$45),2,IF(OR(BH22=BS$46,BH22=BS$47,BH22=BS$48),3,IF(BH22=BS$56,5,IF(BH22=BS$57,6,4)))))</f>
        <v>1</v>
      </c>
      <c r="AX22" s="27" t="n">
        <f aca="false">IF(BI22="отсутствует",2,1)</f>
        <v>1</v>
      </c>
      <c r="AY22" s="24" t="s">
        <v>1328</v>
      </c>
      <c r="AZ22" s="130"/>
      <c r="BA22" s="130"/>
      <c r="BD22" s="104" t="s">
        <v>113</v>
      </c>
      <c r="BE22" s="104" t="s">
        <v>101</v>
      </c>
      <c r="BF22" s="104" t="s">
        <v>54</v>
      </c>
      <c r="BG22" s="104" t="s">
        <v>55</v>
      </c>
      <c r="BH22" s="104" t="s">
        <v>95</v>
      </c>
      <c r="BI22" s="104" t="s">
        <v>102</v>
      </c>
      <c r="BJ22" s="104" t="s">
        <v>1328</v>
      </c>
      <c r="BK22" s="104"/>
      <c r="BL22" s="24" t="s">
        <v>51</v>
      </c>
      <c r="BS22" s="24" t="s">
        <v>2233</v>
      </c>
      <c r="BT22" s="24" t="n">
        <v>2</v>
      </c>
      <c r="BU22" s="24" t="n">
        <v>2</v>
      </c>
      <c r="BV22" s="24" t="s">
        <v>2234</v>
      </c>
    </row>
    <row r="23" s="24" customFormat="true" ht="15" hidden="false" customHeight="false" outlineLevel="0" collapsed="false">
      <c r="A23" s="24" t="s">
        <v>177</v>
      </c>
      <c r="B23" s="24" t="s">
        <v>3009</v>
      </c>
      <c r="C23" s="24" t="s">
        <v>3010</v>
      </c>
      <c r="D23" s="24" t="n">
        <v>0</v>
      </c>
      <c r="E23" s="24" t="n">
        <v>0</v>
      </c>
      <c r="F23" s="24" t="n">
        <v>0</v>
      </c>
      <c r="G23" s="24" t="n">
        <v>1</v>
      </c>
      <c r="I23" s="105"/>
      <c r="J23" s="28"/>
      <c r="K23" s="105" t="n">
        <v>2</v>
      </c>
      <c r="L23" s="28" t="n">
        <v>1</v>
      </c>
      <c r="M23" s="106" t="n">
        <f aca="false">SUM(K23:L23)</f>
        <v>3</v>
      </c>
      <c r="N23" s="105" t="n">
        <v>10</v>
      </c>
      <c r="O23" s="28" t="n">
        <v>8</v>
      </c>
      <c r="P23" s="31" t="n">
        <v>1</v>
      </c>
      <c r="Q23" s="106" t="n">
        <f aca="false">SUM(N23:P23)</f>
        <v>19</v>
      </c>
      <c r="R23" s="107"/>
      <c r="S23" s="105" t="n">
        <v>2</v>
      </c>
      <c r="T23" s="108" t="n">
        <v>2</v>
      </c>
      <c r="U23" s="109"/>
      <c r="V23" s="110"/>
      <c r="W23" s="111"/>
      <c r="X23" s="110"/>
      <c r="Y23" s="111"/>
      <c r="Z23" s="110"/>
      <c r="AA23" s="111"/>
      <c r="AB23" s="110"/>
      <c r="AC23" s="111"/>
      <c r="AD23" s="110"/>
      <c r="AE23" s="111"/>
      <c r="AF23" s="110"/>
      <c r="AG23" s="112"/>
      <c r="AH23" s="112"/>
      <c r="AI23" s="111" t="n">
        <f aca="false">SUM(S23,U23,W23,Y23,AA23,AC23,AE23,AG23)</f>
        <v>2</v>
      </c>
      <c r="AJ23" s="106" t="n">
        <f aca="false">SUM(T23,V23,X23,Z23,AB23,AD23,AF23,AH23)</f>
        <v>2</v>
      </c>
      <c r="AK23" s="107"/>
      <c r="AL23" s="107"/>
      <c r="AM23" s="105" t="n">
        <v>3</v>
      </c>
      <c r="AN23" s="28"/>
      <c r="AO23" s="106" t="n">
        <f aca="false">SUM(AM23:AN23)</f>
        <v>3</v>
      </c>
      <c r="AP23" s="105"/>
      <c r="AS23" s="24" t="s">
        <v>2232</v>
      </c>
      <c r="AT23" s="27" t="n">
        <f aca="false">IF(OR(BE23=BS$60,BE23=BS$61,BE23=BS$62,BE23=BS$63,BE23=BS$64),1,IF(OR(BE23=BS$65,BE23=BS$66,BE23=BS$67,BE23=BS$68,BE23=BS$69),2,3))</f>
        <v>3</v>
      </c>
      <c r="AU23" s="27" t="n">
        <f aca="false">IF(OR(BF23=BS$30,BF23=BS$31,BF23=BS$32,BF23=BS$33),1,IF(BF23=BS$34,2,3))</f>
        <v>3</v>
      </c>
      <c r="AV23" s="27" t="n">
        <f aca="false">IF(BG23="отсутствует",2,1)</f>
        <v>2</v>
      </c>
      <c r="AW23" s="27" t="n">
        <f aca="false">IF(OR(BH23=BS$41,BH23=BS$42),1,IF(OR(BH23=BS$43,BH23=BS$44,BH23=BS$45),2,IF(OR(BH23=BS$46,BH23=BS$47,BH23=BS$48),3,IF(BH23=BS$56,5,IF(BH23=BS$57,6,4)))))</f>
        <v>4</v>
      </c>
      <c r="AX23" s="27" t="n">
        <f aca="false">IF(BI23="отсутствует",2,1)</f>
        <v>1</v>
      </c>
      <c r="AY23" s="24" t="s">
        <v>3011</v>
      </c>
      <c r="AZ23" s="130"/>
      <c r="BA23" s="130"/>
      <c r="BD23" s="104" t="s">
        <v>2232</v>
      </c>
      <c r="BE23" s="104" t="s">
        <v>161</v>
      </c>
      <c r="BF23" s="104" t="s">
        <v>170</v>
      </c>
      <c r="BG23" s="104" t="s">
        <v>55</v>
      </c>
      <c r="BH23" s="104" t="s">
        <v>284</v>
      </c>
      <c r="BI23" s="104" t="s">
        <v>195</v>
      </c>
      <c r="BJ23" s="104" t="s">
        <v>3011</v>
      </c>
      <c r="BK23" s="104"/>
      <c r="BL23" s="24" t="s">
        <v>51</v>
      </c>
      <c r="BS23" s="24" t="s">
        <v>2236</v>
      </c>
      <c r="BT23" s="24" t="n">
        <v>3</v>
      </c>
      <c r="BU23" s="24" t="n">
        <v>3</v>
      </c>
      <c r="BV23" s="24" t="s">
        <v>2237</v>
      </c>
    </row>
    <row r="24" s="24" customFormat="true" ht="15" hidden="false" customHeight="false" outlineLevel="0" collapsed="false">
      <c r="A24" s="24" t="s">
        <v>3012</v>
      </c>
      <c r="B24" s="24" t="s">
        <v>87</v>
      </c>
      <c r="C24" s="24" t="s">
        <v>494</v>
      </c>
      <c r="D24" s="24" t="n">
        <v>0</v>
      </c>
      <c r="E24" s="24" t="n">
        <v>0</v>
      </c>
      <c r="F24" s="24" t="n">
        <v>0</v>
      </c>
      <c r="G24" s="24" t="n">
        <v>1</v>
      </c>
      <c r="I24" s="105"/>
      <c r="J24" s="28"/>
      <c r="K24" s="105" t="n">
        <v>1</v>
      </c>
      <c r="L24" s="28" t="n">
        <v>2</v>
      </c>
      <c r="M24" s="106" t="n">
        <f aca="false">SUM(K24:L24)</f>
        <v>3</v>
      </c>
      <c r="N24" s="105" t="n">
        <v>1</v>
      </c>
      <c r="O24" s="28" t="n">
        <v>38</v>
      </c>
      <c r="P24" s="31" t="n">
        <v>1</v>
      </c>
      <c r="Q24" s="106" t="n">
        <f aca="false">SUM(N24:P24)</f>
        <v>40</v>
      </c>
      <c r="R24" s="107"/>
      <c r="S24" s="105" t="n">
        <v>2</v>
      </c>
      <c r="T24" s="108" t="n">
        <v>2</v>
      </c>
      <c r="U24" s="109" t="n">
        <v>1</v>
      </c>
      <c r="V24" s="110" t="n">
        <v>1</v>
      </c>
      <c r="W24" s="111" t="n">
        <v>8</v>
      </c>
      <c r="X24" s="110" t="n">
        <v>8</v>
      </c>
      <c r="Y24" s="111"/>
      <c r="Z24" s="110"/>
      <c r="AA24" s="111" t="n">
        <v>3</v>
      </c>
      <c r="AB24" s="110" t="n">
        <v>3</v>
      </c>
      <c r="AC24" s="111"/>
      <c r="AD24" s="110"/>
      <c r="AE24" s="111" t="n">
        <v>1</v>
      </c>
      <c r="AF24" s="110"/>
      <c r="AG24" s="112"/>
      <c r="AH24" s="112"/>
      <c r="AI24" s="111" t="n">
        <f aca="false">SUM(S24,U24,W24,Y24,AA24,AC24,AE24,AG24)</f>
        <v>15</v>
      </c>
      <c r="AJ24" s="106" t="n">
        <f aca="false">SUM(T24,V24,X24,Z24,AB24,AD24,AF24,AH24)</f>
        <v>14</v>
      </c>
      <c r="AK24" s="107" t="n">
        <v>42</v>
      </c>
      <c r="AL24" s="107" t="n">
        <v>1</v>
      </c>
      <c r="AM24" s="105"/>
      <c r="AN24" s="28" t="n">
        <v>1</v>
      </c>
      <c r="AO24" s="106" t="n">
        <f aca="false">SUM(AM24:AN24)</f>
        <v>1</v>
      </c>
      <c r="AP24" s="105"/>
      <c r="AS24" s="24" t="s">
        <v>1878</v>
      </c>
      <c r="AT24" s="27" t="n">
        <f aca="false">IF(OR(BE24=BS$60,BE24=BS$61,BE24=BS$62,BE24=BS$63,BE24=BS$64),1,IF(OR(BE24=BS$65,BE24=BS$66,BE24=BS$67,BE24=BS$68,BE24=BS$69),2,3))</f>
        <v>3</v>
      </c>
      <c r="AU24" s="27" t="n">
        <f aca="false">IF(OR(BF24=BS$30,BF24=BS$31,BF24=BS$32,BF24=BS$33),1,IF(BF24=BS$34,2,3))</f>
        <v>3</v>
      </c>
      <c r="AV24" s="27" t="n">
        <f aca="false">IF(BG24="отсутствует",2,1)</f>
        <v>2</v>
      </c>
      <c r="AW24" s="27" t="n">
        <f aca="false">IF(OR(BH24=BS$41,BH24=BS$42),1,IF(OR(BH24=BS$43,BH24=BS$44,BH24=BS$45),2,IF(OR(BH24=BS$46,BH24=BS$47,BH24=BS$48),3,IF(BH24=BS$56,5,IF(BH24=BS$57,6,4)))))</f>
        <v>4</v>
      </c>
      <c r="AX24" s="27" t="n">
        <f aca="false">IF(BI24="отсутствует",2,1)</f>
        <v>1</v>
      </c>
      <c r="AY24" s="24" t="s">
        <v>3013</v>
      </c>
      <c r="AZ24" s="130"/>
      <c r="BA24" s="130"/>
      <c r="BD24" s="104" t="s">
        <v>1878</v>
      </c>
      <c r="BE24" s="104" t="s">
        <v>3014</v>
      </c>
      <c r="BF24" s="104" t="s">
        <v>54</v>
      </c>
      <c r="BG24" s="104" t="s">
        <v>55</v>
      </c>
      <c r="BH24" s="104" t="s">
        <v>432</v>
      </c>
      <c r="BI24" s="104" t="s">
        <v>66</v>
      </c>
      <c r="BJ24" s="104" t="s">
        <v>3013</v>
      </c>
      <c r="BK24" s="104"/>
      <c r="BL24" s="24" t="s">
        <v>51</v>
      </c>
      <c r="BS24" s="24" t="s">
        <v>2240</v>
      </c>
      <c r="BT24" s="24" t="n">
        <v>4</v>
      </c>
      <c r="BU24" s="24" t="n">
        <v>4</v>
      </c>
      <c r="BV24" s="24" t="s">
        <v>2209</v>
      </c>
    </row>
    <row r="25" s="24" customFormat="true" ht="15" hidden="false" customHeight="false" outlineLevel="0" collapsed="false">
      <c r="A25" s="24" t="s">
        <v>3015</v>
      </c>
      <c r="B25" s="24" t="s">
        <v>410</v>
      </c>
      <c r="C25" s="24" t="s">
        <v>135</v>
      </c>
      <c r="D25" s="24" t="n">
        <v>0</v>
      </c>
      <c r="E25" s="24" t="n">
        <v>0</v>
      </c>
      <c r="F25" s="24" t="n">
        <v>0</v>
      </c>
      <c r="G25" s="24" t="n">
        <v>1</v>
      </c>
      <c r="I25" s="105"/>
      <c r="J25" s="28"/>
      <c r="K25" s="105" t="n">
        <v>2</v>
      </c>
      <c r="L25" s="28"/>
      <c r="M25" s="106" t="n">
        <f aca="false">SUM(K25:L25)</f>
        <v>2</v>
      </c>
      <c r="N25" s="105" t="n">
        <v>8</v>
      </c>
      <c r="O25" s="28" t="n">
        <v>3</v>
      </c>
      <c r="P25" s="31"/>
      <c r="Q25" s="106" t="n">
        <f aca="false">SUM(N25:P25)</f>
        <v>11</v>
      </c>
      <c r="R25" s="107"/>
      <c r="S25" s="105"/>
      <c r="T25" s="108"/>
      <c r="U25" s="109"/>
      <c r="V25" s="110"/>
      <c r="W25" s="111"/>
      <c r="X25" s="110"/>
      <c r="Y25" s="111"/>
      <c r="Z25" s="110"/>
      <c r="AA25" s="111"/>
      <c r="AB25" s="110"/>
      <c r="AC25" s="111"/>
      <c r="AD25" s="110"/>
      <c r="AE25" s="111"/>
      <c r="AF25" s="110"/>
      <c r="AG25" s="112"/>
      <c r="AH25" s="112"/>
      <c r="AI25" s="111" t="n">
        <f aca="false">SUM(S25,U25,W25,Y25,AA25,AC25,AE25,AG25)</f>
        <v>0</v>
      </c>
      <c r="AJ25" s="106" t="n">
        <f aca="false">SUM(T25,V25,X25,Z25,AB25,AD25,AF25,AH25)</f>
        <v>0</v>
      </c>
      <c r="AK25" s="107"/>
      <c r="AL25" s="107"/>
      <c r="AM25" s="105"/>
      <c r="AN25" s="28"/>
      <c r="AO25" s="106" t="n">
        <f aca="false">SUM(AM25:AN25)</f>
        <v>0</v>
      </c>
      <c r="AP25" s="105"/>
      <c r="AS25" s="24" t="s">
        <v>113</v>
      </c>
      <c r="AT25" s="27" t="n">
        <f aca="false">IF(OR(BE25=BS$60,BE25=BS$61,BE25=BS$62,BE25=BS$63,BE25=BS$64),1,IF(OR(BE25=BS$65,BE25=BS$66,BE25=BS$67,BE25=BS$68,BE25=BS$69),2,3))</f>
        <v>3</v>
      </c>
      <c r="AU25" s="27" t="n">
        <f aca="false">IF(OR(BF25=BS$30,BF25=BS$31,BF25=BS$32,BF25=BS$33),1,IF(BF25=BS$34,2,3))</f>
        <v>3</v>
      </c>
      <c r="AV25" s="27" t="n">
        <f aca="false">IF(BG25="отсутствует",2,1)</f>
        <v>2</v>
      </c>
      <c r="AW25" s="27" t="n">
        <f aca="false">IF(OR(BH25=BS$41,BH25=BS$42),1,IF(OR(BH25=BS$43,BH25=BS$44,BH25=BS$45),2,IF(OR(BH25=BS$46,BH25=BS$47,BH25=BS$48),3,IF(BH25=BS$56,5,IF(BH25=BS$57,6,4)))))</f>
        <v>4</v>
      </c>
      <c r="AX25" s="27" t="n">
        <f aca="false">IF(BI25="отсутствует",2,1)</f>
        <v>1</v>
      </c>
      <c r="AY25" s="24" t="s">
        <v>3016</v>
      </c>
      <c r="AZ25" s="130"/>
      <c r="BA25" s="130"/>
      <c r="BD25" s="104" t="s">
        <v>113</v>
      </c>
      <c r="BE25" s="104" t="s">
        <v>53</v>
      </c>
      <c r="BF25" s="104" t="s">
        <v>54</v>
      </c>
      <c r="BG25" s="104" t="s">
        <v>55</v>
      </c>
      <c r="BH25" s="104" t="s">
        <v>194</v>
      </c>
      <c r="BI25" s="104" t="s">
        <v>3017</v>
      </c>
      <c r="BJ25" s="104" t="s">
        <v>3016</v>
      </c>
      <c r="BK25" s="104"/>
      <c r="BL25" s="24" t="s">
        <v>51</v>
      </c>
      <c r="BS25" s="24" t="s">
        <v>2242</v>
      </c>
      <c r="BT25" s="24" t="n">
        <v>5</v>
      </c>
      <c r="BU25" s="24" t="n">
        <v>4</v>
      </c>
      <c r="BV25" s="24" t="s">
        <v>2209</v>
      </c>
    </row>
    <row r="26" s="24" customFormat="true" ht="15" hidden="false" customHeight="false" outlineLevel="0" collapsed="false">
      <c r="A26" s="24" t="s">
        <v>3018</v>
      </c>
      <c r="B26" s="24" t="s">
        <v>3019</v>
      </c>
      <c r="C26" s="24" t="s">
        <v>3020</v>
      </c>
      <c r="D26" s="24" t="n">
        <v>0</v>
      </c>
      <c r="E26" s="24" t="n">
        <v>0</v>
      </c>
      <c r="F26" s="24" t="n">
        <v>0</v>
      </c>
      <c r="G26" s="24" t="n">
        <v>1</v>
      </c>
      <c r="I26" s="105"/>
      <c r="J26" s="28"/>
      <c r="K26" s="105" t="n">
        <v>1</v>
      </c>
      <c r="L26" s="28"/>
      <c r="M26" s="106" t="n">
        <f aca="false">SUM(K26:L26)</f>
        <v>1</v>
      </c>
      <c r="N26" s="105" t="n">
        <v>11</v>
      </c>
      <c r="O26" s="28" t="n">
        <v>6</v>
      </c>
      <c r="P26" s="31"/>
      <c r="Q26" s="106" t="n">
        <f aca="false">SUM(N26:P26)</f>
        <v>17</v>
      </c>
      <c r="R26" s="107"/>
      <c r="S26" s="105" t="n">
        <v>1</v>
      </c>
      <c r="T26" s="108" t="n">
        <v>1</v>
      </c>
      <c r="U26" s="109"/>
      <c r="V26" s="110"/>
      <c r="W26" s="111"/>
      <c r="X26" s="110"/>
      <c r="Y26" s="111"/>
      <c r="Z26" s="110"/>
      <c r="AA26" s="111"/>
      <c r="AB26" s="110"/>
      <c r="AC26" s="111"/>
      <c r="AD26" s="110"/>
      <c r="AE26" s="111"/>
      <c r="AF26" s="110"/>
      <c r="AG26" s="112"/>
      <c r="AH26" s="112"/>
      <c r="AI26" s="111" t="n">
        <f aca="false">SUM(S26,U26,W26,Y26,AA26,AC26,AE26,AG26)</f>
        <v>1</v>
      </c>
      <c r="AJ26" s="106" t="n">
        <f aca="false">SUM(T26,V26,X26,Z26,AB26,AD26,AF26,AH26)</f>
        <v>1</v>
      </c>
      <c r="AK26" s="107"/>
      <c r="AL26" s="107"/>
      <c r="AM26" s="105" t="n">
        <v>1</v>
      </c>
      <c r="AN26" s="28"/>
      <c r="AO26" s="106" t="n">
        <f aca="false">SUM(AM26:AN26)</f>
        <v>1</v>
      </c>
      <c r="AP26" s="105"/>
      <c r="AS26" s="24" t="s">
        <v>113</v>
      </c>
      <c r="AT26" s="27" t="n">
        <f aca="false">IF(OR(BE26=BS$60,BE26=BS$61,BE26=BS$62,BE26=BS$63,BE26=BS$64),1,IF(OR(BE26=BS$65,BE26=BS$66,BE26=BS$67,BE26=BS$68,BE26=BS$69),2,3))</f>
        <v>3</v>
      </c>
      <c r="AU26" s="27" t="n">
        <f aca="false">IF(OR(BF26=BS$30,BF26=BS$31,BF26=BS$32,BF26=BS$33),1,IF(BF26=BS$34,2,3))</f>
        <v>3</v>
      </c>
      <c r="AV26" s="27" t="n">
        <f aca="false">IF(BG26="отсутствует",2,1)</f>
        <v>1</v>
      </c>
      <c r="AW26" s="27" t="n">
        <f aca="false">IF(OR(BH26=BS$41,BH26=BS$42),1,IF(OR(BH26=BS$43,BH26=BS$44,BH26=BS$45),2,IF(OR(BH26=BS$46,BH26=BS$47,BH26=BS$48),3,IF(BH26=BS$56,5,IF(BH26=BS$57,6,4)))))</f>
        <v>1</v>
      </c>
      <c r="AX26" s="27" t="n">
        <f aca="false">IF(BI26="отсутствует",2,1)</f>
        <v>1</v>
      </c>
      <c r="AY26" s="24" t="s">
        <v>718</v>
      </c>
      <c r="AZ26" s="130"/>
      <c r="BA26" s="130"/>
      <c r="BD26" s="104" t="s">
        <v>113</v>
      </c>
      <c r="BE26" s="104" t="s">
        <v>3021</v>
      </c>
      <c r="BF26" s="104" t="s">
        <v>54</v>
      </c>
      <c r="BG26" s="104" t="s">
        <v>3022</v>
      </c>
      <c r="BH26" s="104" t="s">
        <v>95</v>
      </c>
      <c r="BI26" s="104" t="s">
        <v>102</v>
      </c>
      <c r="BJ26" s="104" t="s">
        <v>718</v>
      </c>
      <c r="BK26" s="104"/>
      <c r="BL26" s="24" t="s">
        <v>51</v>
      </c>
      <c r="BS26" s="24" t="s">
        <v>2245</v>
      </c>
      <c r="BT26" s="24" t="n">
        <v>6</v>
      </c>
      <c r="BU26" s="24" t="n">
        <v>4</v>
      </c>
      <c r="BV26" s="24" t="s">
        <v>2209</v>
      </c>
    </row>
    <row r="27" s="24" customFormat="true" ht="15" hidden="false" customHeight="false" outlineLevel="0" collapsed="false">
      <c r="A27" s="24" t="s">
        <v>2243</v>
      </c>
      <c r="B27" s="24" t="s">
        <v>198</v>
      </c>
      <c r="C27" s="24" t="s">
        <v>139</v>
      </c>
      <c r="D27" s="24" t="n">
        <v>0</v>
      </c>
      <c r="E27" s="24" t="n">
        <v>0</v>
      </c>
      <c r="F27" s="24" t="n">
        <v>1</v>
      </c>
      <c r="G27" s="24" t="n">
        <v>1</v>
      </c>
      <c r="H27" s="24" t="n">
        <v>1</v>
      </c>
      <c r="I27" s="105"/>
      <c r="J27" s="28" t="n">
        <v>1</v>
      </c>
      <c r="K27" s="105" t="n">
        <v>1</v>
      </c>
      <c r="L27" s="28" t="n">
        <v>1</v>
      </c>
      <c r="M27" s="106" t="n">
        <f aca="false">SUM(K27:L27)</f>
        <v>2</v>
      </c>
      <c r="N27" s="105" t="n">
        <v>6</v>
      </c>
      <c r="O27" s="28" t="n">
        <v>1</v>
      </c>
      <c r="P27" s="31"/>
      <c r="Q27" s="106" t="n">
        <f aca="false">SUM(N27:P27)</f>
        <v>7</v>
      </c>
      <c r="R27" s="107"/>
      <c r="S27" s="105"/>
      <c r="T27" s="108"/>
      <c r="U27" s="109"/>
      <c r="V27" s="110"/>
      <c r="W27" s="111"/>
      <c r="X27" s="110"/>
      <c r="Y27" s="111"/>
      <c r="Z27" s="110"/>
      <c r="AA27" s="111"/>
      <c r="AB27" s="110"/>
      <c r="AC27" s="111"/>
      <c r="AD27" s="110"/>
      <c r="AE27" s="111"/>
      <c r="AF27" s="110"/>
      <c r="AG27" s="112"/>
      <c r="AH27" s="112"/>
      <c r="AI27" s="111" t="n">
        <f aca="false">SUM(S27,U27,W27,Y27,AA27,AC27,AE27,AG27)</f>
        <v>0</v>
      </c>
      <c r="AJ27" s="106" t="n">
        <f aca="false">SUM(T27,V27,X27,Z27,AB27,AD27,AF27,AH27)</f>
        <v>0</v>
      </c>
      <c r="AK27" s="107"/>
      <c r="AL27" s="107"/>
      <c r="AM27" s="105"/>
      <c r="AN27" s="28" t="n">
        <v>3</v>
      </c>
      <c r="AO27" s="106" t="n">
        <f aca="false">SUM(AM27:AN27)</f>
        <v>3</v>
      </c>
      <c r="AP27" s="105" t="n">
        <v>1</v>
      </c>
      <c r="AS27" s="24" t="s">
        <v>318</v>
      </c>
      <c r="AT27" s="27" t="n">
        <f aca="false">IF(OR(BE27=BS$60,BE27=BS$61,BE27=BS$62,BE27=BS$63,BE27=BS$64),1,IF(OR(BE27=BS$65,BE27=BS$66,BE27=BS$67,BE27=BS$68,BE27=BS$69),2,3))</f>
        <v>3</v>
      </c>
      <c r="AU27" s="27" t="n">
        <f aca="false">IF(OR(BF27=BS$30,BF27=BS$31,BF27=BS$32,BF27=BS$33),1,IF(BF27=BS$34,2,3))</f>
        <v>1</v>
      </c>
      <c r="AV27" s="27" t="n">
        <f aca="false">IF(BG27="отсутствует",2,1)</f>
        <v>2</v>
      </c>
      <c r="AW27" s="27" t="n">
        <f aca="false">IF(OR(BH27=BS$41,BH27=BS$42),1,IF(OR(BH27=BS$43,BH27=BS$44,BH27=BS$45),2,IF(OR(BH27=BS$46,BH27=BS$47,BH27=BS$48),3,IF(BH27=BS$56,5,IF(BH27=BS$57,6,4)))))</f>
        <v>4</v>
      </c>
      <c r="AX27" s="27" t="n">
        <f aca="false">IF(BI27="отсутствует",2,1)</f>
        <v>1</v>
      </c>
      <c r="AY27" s="24" t="s">
        <v>2244</v>
      </c>
      <c r="AZ27" s="130"/>
      <c r="BA27" s="130"/>
      <c r="BD27" s="104" t="s">
        <v>318</v>
      </c>
      <c r="BE27" s="104" t="s">
        <v>161</v>
      </c>
      <c r="BF27" s="104" t="s">
        <v>72</v>
      </c>
      <c r="BG27" s="104" t="s">
        <v>55</v>
      </c>
      <c r="BH27" s="104" t="s">
        <v>319</v>
      </c>
      <c r="BI27" s="104" t="s">
        <v>182</v>
      </c>
      <c r="BJ27" s="104" t="s">
        <v>2244</v>
      </c>
      <c r="BK27" s="104"/>
      <c r="BL27" s="24" t="s">
        <v>51</v>
      </c>
      <c r="BS27" s="24" t="s">
        <v>2217</v>
      </c>
      <c r="BT27" s="24" t="n">
        <v>7</v>
      </c>
      <c r="BU27" s="24" t="n">
        <v>4</v>
      </c>
      <c r="BV27" s="24" t="s">
        <v>2209</v>
      </c>
    </row>
    <row r="28" s="24" customFormat="true" ht="15" hidden="false" customHeight="false" outlineLevel="0" collapsed="false">
      <c r="A28" s="24" t="s">
        <v>3023</v>
      </c>
      <c r="B28" s="24" t="s">
        <v>3024</v>
      </c>
      <c r="C28" s="24" t="s">
        <v>341</v>
      </c>
      <c r="D28" s="24" t="n">
        <v>0</v>
      </c>
      <c r="E28" s="24" t="n">
        <v>0</v>
      </c>
      <c r="F28" s="24" t="n">
        <v>0</v>
      </c>
      <c r="G28" s="24" t="n">
        <v>1</v>
      </c>
      <c r="I28" s="105"/>
      <c r="J28" s="28"/>
      <c r="K28" s="105" t="n">
        <v>2</v>
      </c>
      <c r="L28" s="28" t="n">
        <v>3</v>
      </c>
      <c r="M28" s="106" t="n">
        <f aca="false">SUM(K28:L28)</f>
        <v>5</v>
      </c>
      <c r="N28" s="105"/>
      <c r="O28" s="28" t="n">
        <v>3</v>
      </c>
      <c r="P28" s="31"/>
      <c r="Q28" s="106" t="n">
        <f aca="false">SUM(N28:P28)</f>
        <v>3</v>
      </c>
      <c r="R28" s="107"/>
      <c r="S28" s="105"/>
      <c r="T28" s="108"/>
      <c r="U28" s="109"/>
      <c r="V28" s="110"/>
      <c r="W28" s="111"/>
      <c r="X28" s="110"/>
      <c r="Y28" s="111"/>
      <c r="Z28" s="110"/>
      <c r="AA28" s="111"/>
      <c r="AB28" s="110"/>
      <c r="AC28" s="111"/>
      <c r="AD28" s="110"/>
      <c r="AE28" s="111"/>
      <c r="AF28" s="110"/>
      <c r="AG28" s="112"/>
      <c r="AH28" s="112"/>
      <c r="AI28" s="111" t="n">
        <f aca="false">SUM(S28,U28,W28,Y28,AA28,AC28,AE28,AG28)</f>
        <v>0</v>
      </c>
      <c r="AJ28" s="106" t="n">
        <f aca="false">SUM(T28,V28,X28,Z28,AB28,AD28,AF28,AH28)</f>
        <v>0</v>
      </c>
      <c r="AK28" s="107"/>
      <c r="AL28" s="107"/>
      <c r="AM28" s="105" t="n">
        <v>1</v>
      </c>
      <c r="AN28" s="28" t="n">
        <v>1</v>
      </c>
      <c r="AO28" s="106" t="n">
        <f aca="false">SUM(AM28:AN28)</f>
        <v>2</v>
      </c>
      <c r="AP28" s="105"/>
      <c r="AS28" s="24" t="s">
        <v>454</v>
      </c>
      <c r="AT28" s="27" t="n">
        <f aca="false">IF(OR(BE28=BS$60,BE28=BS$61,BE28=BS$62,BE28=BS$63,BE28=BS$64),1,IF(OR(BE28=BS$65,BE28=BS$66,BE28=BS$67,BE28=BS$68,BE28=BS$69),2,3))</f>
        <v>2</v>
      </c>
      <c r="AU28" s="27" t="n">
        <f aca="false">IF(OR(BF28=BS$30,BF28=BS$31,BF28=BS$32,BF28=BS$33),1,IF(BF28=BS$34,2,3))</f>
        <v>1</v>
      </c>
      <c r="AV28" s="27" t="n">
        <f aca="false">IF(BG28="отсутствует",2,1)</f>
        <v>2</v>
      </c>
      <c r="AW28" s="27" t="n">
        <f aca="false">IF(OR(BH28=BS$41,BH28=BS$42),1,IF(OR(BH28=BS$43,BH28=BS$44,BH28=BS$45),2,IF(OR(BH28=BS$46,BH28=BS$47,BH28=BS$48),3,IF(BH28=BS$56,5,IF(BH28=BS$57,6,4)))))</f>
        <v>3</v>
      </c>
      <c r="AX28" s="27" t="n">
        <f aca="false">IF(BI28="отсутствует",2,1)</f>
        <v>1</v>
      </c>
      <c r="AY28" s="24" t="s">
        <v>260</v>
      </c>
      <c r="AZ28" s="130"/>
      <c r="BA28" s="130"/>
      <c r="BD28" s="104" t="s">
        <v>454</v>
      </c>
      <c r="BE28" s="104" t="s">
        <v>89</v>
      </c>
      <c r="BF28" s="104" t="s">
        <v>72</v>
      </c>
      <c r="BG28" s="104" t="s">
        <v>55</v>
      </c>
      <c r="BH28" s="104" t="s">
        <v>65</v>
      </c>
      <c r="BI28" s="104" t="s">
        <v>195</v>
      </c>
      <c r="BJ28" s="104" t="s">
        <v>260</v>
      </c>
      <c r="BK28" s="104"/>
      <c r="BL28" s="24" t="s">
        <v>51</v>
      </c>
    </row>
    <row r="29" s="24" customFormat="true" ht="15" hidden="false" customHeight="false" outlineLevel="0" collapsed="false">
      <c r="A29" s="24" t="s">
        <v>3025</v>
      </c>
      <c r="B29" s="24" t="s">
        <v>265</v>
      </c>
      <c r="C29" s="24" t="s">
        <v>92</v>
      </c>
      <c r="D29" s="24" t="n">
        <v>0</v>
      </c>
      <c r="E29" s="24" t="n">
        <v>0</v>
      </c>
      <c r="F29" s="24" t="n">
        <v>0</v>
      </c>
      <c r="G29" s="24" t="n">
        <v>1</v>
      </c>
      <c r="I29" s="105"/>
      <c r="J29" s="28"/>
      <c r="K29" s="105" t="n">
        <v>1</v>
      </c>
      <c r="L29" s="28" t="n">
        <v>3</v>
      </c>
      <c r="M29" s="106" t="n">
        <f aca="false">SUM(K29:L29)</f>
        <v>4</v>
      </c>
      <c r="N29" s="105" t="n">
        <v>8</v>
      </c>
      <c r="O29" s="28" t="n">
        <v>2</v>
      </c>
      <c r="P29" s="31"/>
      <c r="Q29" s="106" t="n">
        <f aca="false">SUM(N29:P29)</f>
        <v>10</v>
      </c>
      <c r="R29" s="107" t="n">
        <v>11</v>
      </c>
      <c r="S29" s="105"/>
      <c r="T29" s="108"/>
      <c r="U29" s="109"/>
      <c r="V29" s="110"/>
      <c r="W29" s="111"/>
      <c r="X29" s="110"/>
      <c r="Y29" s="111"/>
      <c r="Z29" s="110"/>
      <c r="AA29" s="111" t="n">
        <v>1</v>
      </c>
      <c r="AB29" s="110" t="n">
        <v>1</v>
      </c>
      <c r="AC29" s="111"/>
      <c r="AD29" s="110"/>
      <c r="AE29" s="111" t="n">
        <v>1</v>
      </c>
      <c r="AF29" s="110"/>
      <c r="AG29" s="112"/>
      <c r="AH29" s="112"/>
      <c r="AI29" s="111" t="n">
        <f aca="false">SUM(S29,U29,W29,Y29,AA29,AC29,AE29,AG29)</f>
        <v>2</v>
      </c>
      <c r="AJ29" s="106" t="n">
        <f aca="false">SUM(T29,V29,X29,Z29,AB29,AD29,AF29,AH29)</f>
        <v>1</v>
      </c>
      <c r="AK29" s="107"/>
      <c r="AL29" s="107"/>
      <c r="AM29" s="105"/>
      <c r="AN29" s="28" t="n">
        <v>3</v>
      </c>
      <c r="AO29" s="106" t="n">
        <f aca="false">SUM(AM29:AN29)</f>
        <v>3</v>
      </c>
      <c r="AP29" s="105"/>
      <c r="AS29" s="24" t="s">
        <v>318</v>
      </c>
      <c r="AT29" s="27" t="n">
        <f aca="false">IF(OR(BE29=BS$60,BE29=BS$61,BE29=BS$62,BE29=BS$63,BE29=BS$64),1,IF(OR(BE29=BS$65,BE29=BS$66,BE29=BS$67,BE29=BS$68,BE29=BS$69),2,3))</f>
        <v>2</v>
      </c>
      <c r="AU29" s="27" t="n">
        <f aca="false">IF(OR(BF29=BS$30,BF29=BS$31,BF29=BS$32,BF29=BS$33),1,IF(BF29=BS$34,2,3))</f>
        <v>1</v>
      </c>
      <c r="AV29" s="27" t="n">
        <f aca="false">IF(BG29="отсутствует",2,1)</f>
        <v>1</v>
      </c>
      <c r="AW29" s="27" t="n">
        <f aca="false">IF(OR(BH29=BS$41,BH29=BS$42),1,IF(OR(BH29=BS$43,BH29=BS$44,BH29=BS$45),2,IF(OR(BH29=BS$46,BH29=BS$47,BH29=BS$48),3,IF(BH29=BS$56,5,IF(BH29=BS$57,6,4)))))</f>
        <v>4</v>
      </c>
      <c r="AX29" s="27" t="n">
        <f aca="false">IF(BI29="отсутствует",2,1)</f>
        <v>1</v>
      </c>
      <c r="AY29" s="24" t="s">
        <v>1365</v>
      </c>
      <c r="AZ29" s="130"/>
      <c r="BA29" s="130"/>
      <c r="BD29" s="104" t="s">
        <v>318</v>
      </c>
      <c r="BE29" s="104" t="s">
        <v>226</v>
      </c>
      <c r="BF29" s="104" t="s">
        <v>72</v>
      </c>
      <c r="BG29" s="104" t="s">
        <v>2003</v>
      </c>
      <c r="BH29" s="104" t="s">
        <v>499</v>
      </c>
      <c r="BI29" s="104" t="s">
        <v>123</v>
      </c>
      <c r="BJ29" s="104" t="s">
        <v>1365</v>
      </c>
      <c r="BK29" s="104"/>
      <c r="BL29" s="24" t="s">
        <v>51</v>
      </c>
      <c r="BS29" s="114"/>
    </row>
    <row r="30" s="24" customFormat="true" ht="15" hidden="false" customHeight="false" outlineLevel="0" collapsed="false">
      <c r="A30" s="24" t="s">
        <v>221</v>
      </c>
      <c r="B30" s="24" t="s">
        <v>222</v>
      </c>
      <c r="C30" s="24" t="s">
        <v>223</v>
      </c>
      <c r="D30" s="24" t="n">
        <v>1</v>
      </c>
      <c r="E30" s="24" t="n">
        <v>1</v>
      </c>
      <c r="F30" s="24" t="n">
        <v>1</v>
      </c>
      <c r="G30" s="24" t="n">
        <v>1</v>
      </c>
      <c r="H30" s="24" t="n">
        <v>1</v>
      </c>
      <c r="I30" s="105"/>
      <c r="J30" s="28"/>
      <c r="K30" s="105" t="n">
        <v>1</v>
      </c>
      <c r="L30" s="28"/>
      <c r="M30" s="106" t="n">
        <f aca="false">SUM(K30:L30)</f>
        <v>1</v>
      </c>
      <c r="N30" s="105" t="n">
        <v>9</v>
      </c>
      <c r="O30" s="28" t="n">
        <v>10</v>
      </c>
      <c r="P30" s="31" t="n">
        <v>1</v>
      </c>
      <c r="Q30" s="106" t="n">
        <f aca="false">SUM(N30:P30)</f>
        <v>20</v>
      </c>
      <c r="R30" s="107"/>
      <c r="S30" s="105"/>
      <c r="T30" s="108"/>
      <c r="U30" s="109"/>
      <c r="V30" s="110"/>
      <c r="W30" s="111" t="n">
        <v>1</v>
      </c>
      <c r="X30" s="110" t="n">
        <v>1</v>
      </c>
      <c r="Y30" s="111"/>
      <c r="Z30" s="110"/>
      <c r="AA30" s="111"/>
      <c r="AB30" s="110"/>
      <c r="AC30" s="111"/>
      <c r="AD30" s="110"/>
      <c r="AE30" s="111"/>
      <c r="AF30" s="110"/>
      <c r="AG30" s="112"/>
      <c r="AH30" s="112"/>
      <c r="AI30" s="111" t="n">
        <f aca="false">SUM(S30,U30,W30,Y30,AA30,AC30,AE30,AG30)</f>
        <v>1</v>
      </c>
      <c r="AJ30" s="106" t="n">
        <f aca="false">SUM(T30,V30,X30,Z30,AB30,AD30,AF30,AH30)</f>
        <v>1</v>
      </c>
      <c r="AK30" s="107"/>
      <c r="AL30" s="107"/>
      <c r="AM30" s="105" t="n">
        <v>3</v>
      </c>
      <c r="AN30" s="28"/>
      <c r="AO30" s="106" t="n">
        <f aca="false">SUM(AM30:AN30)</f>
        <v>3</v>
      </c>
      <c r="AP30" s="105"/>
      <c r="AS30" s="24" t="s">
        <v>225</v>
      </c>
      <c r="AT30" s="27" t="n">
        <f aca="false">IF(OR(BE30=BS$60,BE30=BS$61,BE30=BS$62,BE30=BS$63,BE30=BS$64),1,IF(OR(BE30=BS$65,BE30=BS$66,BE30=BS$67,BE30=BS$68,BE30=BS$69),2,3))</f>
        <v>2</v>
      </c>
      <c r="AU30" s="27" t="n">
        <f aca="false">IF(OR(BF30=BS$30,BF30=BS$31,BF30=BS$32,BF30=BS$33),1,IF(BF30=BS$34,2,3))</f>
        <v>3</v>
      </c>
      <c r="AV30" s="27" t="n">
        <f aca="false">IF(BG30="отсутствует",2,1)</f>
        <v>1</v>
      </c>
      <c r="AW30" s="27" t="n">
        <f aca="false">IF(OR(BH30=BS$41,BH30=BS$42),1,IF(OR(BH30=BS$43,BH30=BS$44,BH30=BS$45),2,IF(OR(BH30=BS$46,BH30=BS$47,BH30=BS$48),3,IF(BH30=BS$56,5,IF(BH30=BS$57,6,4)))))</f>
        <v>1</v>
      </c>
      <c r="AX30" s="27" t="n">
        <f aca="false">IF(BI30="отсутствует",2,1)</f>
        <v>1</v>
      </c>
      <c r="AY30" s="24" t="s">
        <v>84</v>
      </c>
      <c r="AZ30" s="130"/>
      <c r="BA30" s="130"/>
      <c r="BD30" s="104" t="s">
        <v>225</v>
      </c>
      <c r="BE30" s="104" t="s">
        <v>226</v>
      </c>
      <c r="BF30" s="104" t="s">
        <v>170</v>
      </c>
      <c r="BG30" s="104" t="s">
        <v>114</v>
      </c>
      <c r="BH30" s="104" t="s">
        <v>95</v>
      </c>
      <c r="BI30" s="104" t="s">
        <v>227</v>
      </c>
      <c r="BJ30" s="104" t="s">
        <v>84</v>
      </c>
      <c r="BK30" s="104"/>
      <c r="BL30" s="24" t="s">
        <v>51</v>
      </c>
      <c r="BS30" s="24" t="s">
        <v>2251</v>
      </c>
      <c r="BT30" s="24" t="n">
        <v>1</v>
      </c>
      <c r="BU30" s="24" t="n">
        <v>1</v>
      </c>
      <c r="BV30" s="24" t="s">
        <v>2252</v>
      </c>
    </row>
    <row r="31" s="24" customFormat="true" ht="15" hidden="false" customHeight="false" outlineLevel="0" collapsed="false">
      <c r="A31" s="24" t="s">
        <v>3026</v>
      </c>
      <c r="B31" s="24" t="s">
        <v>61</v>
      </c>
      <c r="C31" s="24" t="s">
        <v>92</v>
      </c>
      <c r="D31" s="24" t="n">
        <v>0</v>
      </c>
      <c r="E31" s="24" t="n">
        <v>0</v>
      </c>
      <c r="F31" s="24" t="n">
        <v>0</v>
      </c>
      <c r="G31" s="24" t="n">
        <v>1</v>
      </c>
      <c r="I31" s="105"/>
      <c r="J31" s="28"/>
      <c r="K31" s="105" t="n">
        <v>1</v>
      </c>
      <c r="L31" s="28" t="n">
        <v>1</v>
      </c>
      <c r="M31" s="106" t="n">
        <f aca="false">SUM(K31:L31)</f>
        <v>2</v>
      </c>
      <c r="N31" s="105" t="n">
        <v>16</v>
      </c>
      <c r="O31" s="28" t="n">
        <v>10</v>
      </c>
      <c r="P31" s="31"/>
      <c r="Q31" s="106" t="n">
        <f aca="false">SUM(N31:P31)</f>
        <v>26</v>
      </c>
      <c r="R31" s="107"/>
      <c r="S31" s="105"/>
      <c r="T31" s="108"/>
      <c r="U31" s="109"/>
      <c r="V31" s="110"/>
      <c r="W31" s="111"/>
      <c r="X31" s="110"/>
      <c r="Y31" s="111"/>
      <c r="Z31" s="110"/>
      <c r="AA31" s="111"/>
      <c r="AB31" s="110"/>
      <c r="AC31" s="111"/>
      <c r="AD31" s="110"/>
      <c r="AE31" s="111"/>
      <c r="AF31" s="110"/>
      <c r="AG31" s="112"/>
      <c r="AH31" s="112"/>
      <c r="AI31" s="111" t="n">
        <f aca="false">SUM(S31,U31,W31,Y31,AA31,AC31,AE31,AG31)</f>
        <v>0</v>
      </c>
      <c r="AJ31" s="106" t="n">
        <f aca="false">SUM(T31,V31,X31,Z31,AB31,AD31,AF31,AH31)</f>
        <v>0</v>
      </c>
      <c r="AK31" s="107"/>
      <c r="AL31" s="107"/>
      <c r="AM31" s="105" t="n">
        <v>3</v>
      </c>
      <c r="AN31" s="28"/>
      <c r="AO31" s="106" t="n">
        <f aca="false">SUM(AM31:AN31)</f>
        <v>3</v>
      </c>
      <c r="AP31" s="105" t="n">
        <v>1</v>
      </c>
      <c r="AS31" s="24" t="s">
        <v>454</v>
      </c>
      <c r="AT31" s="27" t="n">
        <f aca="false">IF(OR(BE31=BS$60,BE31=BS$61,BE31=BS$62,BE31=BS$63,BE31=BS$64),1,IF(OR(BE31=BS$65,BE31=BS$66,BE31=BS$67,BE31=BS$68,BE31=BS$69),2,3))</f>
        <v>3</v>
      </c>
      <c r="AU31" s="27" t="n">
        <f aca="false">IF(OR(BF31=BS$30,BF31=BS$31,BF31=BS$32,BF31=BS$33),1,IF(BF31=BS$34,2,3))</f>
        <v>1</v>
      </c>
      <c r="AV31" s="27" t="n">
        <f aca="false">IF(BG31="отсутствует",2,1)</f>
        <v>1</v>
      </c>
      <c r="AW31" s="27" t="n">
        <f aca="false">IF(OR(BH31=BS$41,BH31=BS$42),1,IF(OR(BH31=BS$43,BH31=BS$44,BH31=BS$45),2,IF(OR(BH31=BS$46,BH31=BS$47,BH31=BS$48),3,IF(BH31=BS$56,5,IF(BH31=BS$57,6,4)))))</f>
        <v>4</v>
      </c>
      <c r="AX31" s="27" t="n">
        <f aca="false">IF(BI31="отсутствует",2,1)</f>
        <v>1</v>
      </c>
      <c r="AY31" s="24" t="s">
        <v>3027</v>
      </c>
      <c r="AZ31" s="130"/>
      <c r="BA31" s="130"/>
      <c r="BD31" s="104" t="s">
        <v>454</v>
      </c>
      <c r="BE31" s="104" t="s">
        <v>1353</v>
      </c>
      <c r="BF31" s="104" t="s">
        <v>422</v>
      </c>
      <c r="BG31" s="104" t="s">
        <v>832</v>
      </c>
      <c r="BH31" s="104" t="s">
        <v>3028</v>
      </c>
      <c r="BI31" s="104" t="s">
        <v>502</v>
      </c>
      <c r="BJ31" s="104" t="s">
        <v>3027</v>
      </c>
      <c r="BK31" s="104"/>
      <c r="BL31" s="24" t="s">
        <v>51</v>
      </c>
      <c r="BS31" s="24" t="s">
        <v>2254</v>
      </c>
      <c r="BT31" s="24" t="n">
        <v>2</v>
      </c>
      <c r="BU31" s="24" t="n">
        <v>1</v>
      </c>
      <c r="BV31" s="24" t="s">
        <v>2252</v>
      </c>
    </row>
    <row r="32" s="24" customFormat="true" ht="15" hidden="false" customHeight="false" outlineLevel="0" collapsed="false">
      <c r="A32" s="24" t="s">
        <v>3029</v>
      </c>
      <c r="B32" s="24" t="s">
        <v>787</v>
      </c>
      <c r="C32" s="24" t="s">
        <v>2758</v>
      </c>
      <c r="D32" s="24" t="n">
        <v>0</v>
      </c>
      <c r="E32" s="24" t="n">
        <v>0</v>
      </c>
      <c r="F32" s="24" t="n">
        <v>0</v>
      </c>
      <c r="G32" s="24" t="n">
        <v>1</v>
      </c>
      <c r="I32" s="105" t="n">
        <v>1</v>
      </c>
      <c r="J32" s="28" t="n">
        <v>3</v>
      </c>
      <c r="K32" s="105" t="n">
        <v>4</v>
      </c>
      <c r="L32" s="28" t="n">
        <v>13</v>
      </c>
      <c r="M32" s="106" t="n">
        <f aca="false">SUM(K32:L32)</f>
        <v>17</v>
      </c>
      <c r="N32" s="105" t="n">
        <v>4</v>
      </c>
      <c r="O32" s="28"/>
      <c r="P32" s="31"/>
      <c r="Q32" s="106" t="n">
        <f aca="false">SUM(N32:P32)</f>
        <v>4</v>
      </c>
      <c r="R32" s="107" t="n">
        <v>13</v>
      </c>
      <c r="S32" s="105"/>
      <c r="T32" s="108"/>
      <c r="U32" s="109"/>
      <c r="V32" s="110"/>
      <c r="W32" s="111"/>
      <c r="X32" s="110"/>
      <c r="Y32" s="111"/>
      <c r="Z32" s="110"/>
      <c r="AA32" s="111"/>
      <c r="AB32" s="110"/>
      <c r="AC32" s="111"/>
      <c r="AD32" s="110"/>
      <c r="AE32" s="111"/>
      <c r="AF32" s="110"/>
      <c r="AG32" s="112"/>
      <c r="AH32" s="112"/>
      <c r="AI32" s="111" t="n">
        <f aca="false">SUM(S32,U32,W32,Y32,AA32,AC32,AE32,AG32)</f>
        <v>0</v>
      </c>
      <c r="AJ32" s="106" t="n">
        <f aca="false">SUM(T32,V32,X32,Z32,AB32,AD32,AF32,AH32)</f>
        <v>0</v>
      </c>
      <c r="AK32" s="107"/>
      <c r="AL32" s="107" t="n">
        <v>1</v>
      </c>
      <c r="AM32" s="105" t="n">
        <v>1</v>
      </c>
      <c r="AN32" s="28" t="n">
        <v>3</v>
      </c>
      <c r="AO32" s="106" t="n">
        <f aca="false">SUM(AM32:AN32)</f>
        <v>4</v>
      </c>
      <c r="AP32" s="105"/>
      <c r="AS32" s="24" t="s">
        <v>454</v>
      </c>
      <c r="AT32" s="27" t="n">
        <f aca="false">IF(OR(BE32=BS$60,BE32=BS$61,BE32=BS$62,BE32=BS$63,BE32=BS$64),1,IF(OR(BE32=BS$65,BE32=BS$66,BE32=BS$67,BE32=BS$68,BE32=BS$69),2,3))</f>
        <v>2</v>
      </c>
      <c r="AU32" s="27" t="n">
        <f aca="false">IF(OR(BF32=BS$30,BF32=BS$31,BF32=BS$32,BF32=BS$33),1,IF(BF32=BS$34,2,3))</f>
        <v>1</v>
      </c>
      <c r="AV32" s="27" t="n">
        <f aca="false">IF(BG32="отсутствует",2,1)</f>
        <v>1</v>
      </c>
      <c r="AW32" s="27" t="n">
        <f aca="false">IF(OR(BH32=BS$41,BH32=BS$42),1,IF(OR(BH32=BS$43,BH32=BS$44,BH32=BS$45),2,IF(OR(BH32=BS$46,BH32=BS$47,BH32=BS$48),3,IF(BH32=BS$56,5,IF(BH32=BS$57,6,4)))))</f>
        <v>4</v>
      </c>
      <c r="AX32" s="27" t="n">
        <f aca="false">IF(BI32="отсутствует",2,1)</f>
        <v>1</v>
      </c>
      <c r="AY32" s="24" t="s">
        <v>1365</v>
      </c>
      <c r="AZ32" s="130"/>
      <c r="BA32" s="130"/>
      <c r="BD32" s="104" t="s">
        <v>454</v>
      </c>
      <c r="BE32" s="104" t="s">
        <v>63</v>
      </c>
      <c r="BF32" s="104" t="s">
        <v>72</v>
      </c>
      <c r="BG32" s="104" t="s">
        <v>140</v>
      </c>
      <c r="BH32" s="104" t="s">
        <v>220</v>
      </c>
      <c r="BI32" s="104" t="s">
        <v>949</v>
      </c>
      <c r="BJ32" s="104" t="s">
        <v>1365</v>
      </c>
      <c r="BK32" s="104"/>
      <c r="BL32" s="24" t="s">
        <v>51</v>
      </c>
      <c r="BS32" s="24" t="s">
        <v>2256</v>
      </c>
      <c r="BT32" s="24" t="n">
        <v>3</v>
      </c>
      <c r="BU32" s="24" t="n">
        <v>1</v>
      </c>
      <c r="BV32" s="24" t="s">
        <v>2252</v>
      </c>
    </row>
    <row r="33" s="24" customFormat="true" ht="15" hidden="false" customHeight="false" outlineLevel="0" collapsed="false">
      <c r="A33" s="24" t="s">
        <v>2262</v>
      </c>
      <c r="B33" s="24" t="s">
        <v>229</v>
      </c>
      <c r="C33" s="24" t="s">
        <v>139</v>
      </c>
      <c r="D33" s="24" t="n">
        <v>0</v>
      </c>
      <c r="E33" s="24" t="n">
        <v>0</v>
      </c>
      <c r="F33" s="24" t="n">
        <v>1</v>
      </c>
      <c r="G33" s="24" t="n">
        <v>1</v>
      </c>
      <c r="H33" s="24" t="n">
        <v>1</v>
      </c>
      <c r="I33" s="105"/>
      <c r="J33" s="28" t="n">
        <v>1</v>
      </c>
      <c r="K33" s="105"/>
      <c r="L33" s="28"/>
      <c r="M33" s="106" t="n">
        <f aca="false">SUM(K33:L33)</f>
        <v>0</v>
      </c>
      <c r="N33" s="105"/>
      <c r="O33" s="28"/>
      <c r="P33" s="31"/>
      <c r="Q33" s="106" t="n">
        <f aca="false">SUM(N33:P33)</f>
        <v>0</v>
      </c>
      <c r="R33" s="107"/>
      <c r="S33" s="105"/>
      <c r="T33" s="108"/>
      <c r="U33" s="109"/>
      <c r="V33" s="110"/>
      <c r="W33" s="111"/>
      <c r="X33" s="110"/>
      <c r="Y33" s="111"/>
      <c r="Z33" s="110"/>
      <c r="AA33" s="111"/>
      <c r="AB33" s="110"/>
      <c r="AC33" s="111"/>
      <c r="AD33" s="110"/>
      <c r="AE33" s="111"/>
      <c r="AF33" s="110"/>
      <c r="AG33" s="112"/>
      <c r="AH33" s="112"/>
      <c r="AI33" s="111" t="n">
        <f aca="false">SUM(S33,U33,W33,Y33,AA33,AC33,AE33,AG33)</f>
        <v>0</v>
      </c>
      <c r="AJ33" s="106" t="n">
        <f aca="false">SUM(T33,V33,X33,Z33,AB33,AD33,AF33,AH33)</f>
        <v>0</v>
      </c>
      <c r="AK33" s="107"/>
      <c r="AL33" s="107"/>
      <c r="AM33" s="105"/>
      <c r="AN33" s="28"/>
      <c r="AO33" s="106" t="n">
        <f aca="false">SUM(AM33:AN33)</f>
        <v>0</v>
      </c>
      <c r="AP33" s="105" t="n">
        <v>1</v>
      </c>
      <c r="AQ33" s="24" t="s">
        <v>3030</v>
      </c>
      <c r="AS33" s="24" t="s">
        <v>318</v>
      </c>
      <c r="AT33" s="27" t="n">
        <f aca="false">IF(OR(BE33=BS$60,BE33=BS$61,BE33=BS$62,BE33=BS$63,BE33=BS$64),1,IF(OR(BE33=BS$65,BE33=BS$66,BE33=BS$67,BE33=BS$68,BE33=BS$69),2,3))</f>
        <v>3</v>
      </c>
      <c r="AU33" s="27" t="n">
        <f aca="false">IF(OR(BF33=BS$30,BF33=BS$31,BF33=BS$32,BF33=BS$33),1,IF(BF33=BS$34,2,3))</f>
        <v>1</v>
      </c>
      <c r="AV33" s="27" t="n">
        <f aca="false">IF(BG33="отсутствует",2,1)</f>
        <v>1</v>
      </c>
      <c r="AW33" s="27" t="n">
        <f aca="false">IF(OR(BH33=BS$41,BH33=BS$42),1,IF(OR(BH33=BS$43,BH33=BS$44,BH33=BS$45),2,IF(OR(BH33=BS$46,BH33=BS$47,BH33=BS$48),3,IF(BH33=BS$56,5,IF(BH33=BS$57,6,4)))))</f>
        <v>1</v>
      </c>
      <c r="AX33" s="27" t="n">
        <f aca="false">IF(BI33="отсутствует",2,1)</f>
        <v>1</v>
      </c>
      <c r="AY33" s="24" t="s">
        <v>2263</v>
      </c>
      <c r="AZ33" s="130"/>
      <c r="BA33" s="130"/>
      <c r="BD33" s="104" t="s">
        <v>318</v>
      </c>
      <c r="BE33" s="104" t="s">
        <v>2264</v>
      </c>
      <c r="BF33" s="104" t="s">
        <v>72</v>
      </c>
      <c r="BG33" s="104" t="s">
        <v>2265</v>
      </c>
      <c r="BH33" s="104" t="s">
        <v>73</v>
      </c>
      <c r="BI33" s="104" t="s">
        <v>1442</v>
      </c>
      <c r="BJ33" s="104" t="s">
        <v>2263</v>
      </c>
      <c r="BK33" s="104"/>
      <c r="BL33" s="24" t="s">
        <v>51</v>
      </c>
      <c r="BS33" s="24" t="s">
        <v>2259</v>
      </c>
      <c r="BT33" s="24" t="n">
        <v>4</v>
      </c>
      <c r="BU33" s="24" t="n">
        <v>1</v>
      </c>
      <c r="BV33" s="24" t="s">
        <v>2252</v>
      </c>
    </row>
    <row r="34" s="24" customFormat="true" ht="15" hidden="false" customHeight="false" outlineLevel="0" collapsed="false">
      <c r="A34" s="24" t="s">
        <v>3031</v>
      </c>
      <c r="B34" s="24" t="s">
        <v>232</v>
      </c>
      <c r="C34" s="24" t="s">
        <v>139</v>
      </c>
      <c r="D34" s="24" t="n">
        <v>0</v>
      </c>
      <c r="E34" s="24" t="n">
        <v>0</v>
      </c>
      <c r="F34" s="24" t="n">
        <v>0</v>
      </c>
      <c r="G34" s="24" t="n">
        <v>1</v>
      </c>
      <c r="I34" s="105"/>
      <c r="J34" s="28"/>
      <c r="K34" s="105" t="n">
        <v>1</v>
      </c>
      <c r="L34" s="28" t="n">
        <v>2</v>
      </c>
      <c r="M34" s="106" t="n">
        <f aca="false">SUM(K34:L34)</f>
        <v>3</v>
      </c>
      <c r="N34" s="105" t="n">
        <v>4</v>
      </c>
      <c r="O34" s="28"/>
      <c r="P34" s="31"/>
      <c r="Q34" s="106" t="n">
        <f aca="false">SUM(N34:P34)</f>
        <v>4</v>
      </c>
      <c r="R34" s="107"/>
      <c r="S34" s="105"/>
      <c r="T34" s="108"/>
      <c r="U34" s="109"/>
      <c r="V34" s="110"/>
      <c r="W34" s="111"/>
      <c r="X34" s="110"/>
      <c r="Y34" s="111"/>
      <c r="Z34" s="110"/>
      <c r="AA34" s="111"/>
      <c r="AB34" s="110"/>
      <c r="AC34" s="111"/>
      <c r="AD34" s="110"/>
      <c r="AE34" s="111"/>
      <c r="AF34" s="110"/>
      <c r="AG34" s="112"/>
      <c r="AH34" s="112"/>
      <c r="AI34" s="111" t="n">
        <f aca="false">SUM(S34,U34,W34,Y34,AA34,AC34,AE34,AG34)</f>
        <v>0</v>
      </c>
      <c r="AJ34" s="106" t="n">
        <f aca="false">SUM(T34,V34,X34,Z34,AB34,AD34,AF34,AH34)</f>
        <v>0</v>
      </c>
      <c r="AK34" s="107"/>
      <c r="AL34" s="107"/>
      <c r="AM34" s="105"/>
      <c r="AN34" s="28" t="n">
        <v>3</v>
      </c>
      <c r="AO34" s="106" t="n">
        <f aca="false">SUM(AM34:AN34)</f>
        <v>3</v>
      </c>
      <c r="AP34" s="105"/>
      <c r="AS34" s="24" t="s">
        <v>1472</v>
      </c>
      <c r="AT34" s="27" t="n">
        <f aca="false">IF(OR(BE34=BS$60,BE34=BS$61,BE34=BS$62,BE34=BS$63,BE34=BS$64),1,IF(OR(BE34=BS$65,BE34=BS$66,BE34=BS$67,BE34=BS$68,BE34=BS$69),2,3))</f>
        <v>2</v>
      </c>
      <c r="AU34" s="27" t="n">
        <f aca="false">IF(OR(BF34=BS$30,BF34=BS$31,BF34=BS$32,BF34=BS$33),1,IF(BF34=BS$34,2,3))</f>
        <v>1</v>
      </c>
      <c r="AV34" s="27" t="n">
        <f aca="false">IF(BG34="отсутствует",2,1)</f>
        <v>2</v>
      </c>
      <c r="AW34" s="27" t="n">
        <f aca="false">IF(OR(BH34=BS$41,BH34=BS$42),1,IF(OR(BH34=BS$43,BH34=BS$44,BH34=BS$45),2,IF(OR(BH34=BS$46,BH34=BS$47,BH34=BS$48),3,IF(BH34=BS$56,5,IF(BH34=BS$57,6,4)))))</f>
        <v>1</v>
      </c>
      <c r="AX34" s="27" t="n">
        <f aca="false">IF(BI34="отсутствует",2,1)</f>
        <v>1</v>
      </c>
      <c r="AY34" s="24" t="s">
        <v>200</v>
      </c>
      <c r="AZ34" s="130"/>
      <c r="BA34" s="130"/>
      <c r="BD34" s="104" t="s">
        <v>1472</v>
      </c>
      <c r="BE34" s="104" t="s">
        <v>226</v>
      </c>
      <c r="BF34" s="104" t="s">
        <v>72</v>
      </c>
      <c r="BG34" s="104" t="s">
        <v>55</v>
      </c>
      <c r="BH34" s="104" t="s">
        <v>73</v>
      </c>
      <c r="BI34" s="104" t="s">
        <v>123</v>
      </c>
      <c r="BJ34" s="104" t="s">
        <v>200</v>
      </c>
      <c r="BK34" s="104"/>
      <c r="BL34" s="24" t="s">
        <v>51</v>
      </c>
      <c r="BS34" s="24" t="s">
        <v>2261</v>
      </c>
      <c r="BT34" s="24" t="n">
        <v>5</v>
      </c>
      <c r="BU34" s="24" t="n">
        <v>2</v>
      </c>
      <c r="BV34" s="24" t="s">
        <v>2261</v>
      </c>
    </row>
    <row r="35" s="24" customFormat="true" ht="15" hidden="false" customHeight="false" outlineLevel="0" collapsed="false">
      <c r="A35" s="24" t="s">
        <v>2271</v>
      </c>
      <c r="B35" s="24" t="s">
        <v>138</v>
      </c>
      <c r="C35" s="24" t="s">
        <v>92</v>
      </c>
      <c r="D35" s="24" t="n">
        <v>0</v>
      </c>
      <c r="E35" s="24" t="n">
        <v>0</v>
      </c>
      <c r="F35" s="24" t="n">
        <v>1</v>
      </c>
      <c r="G35" s="24" t="n">
        <v>1</v>
      </c>
      <c r="H35" s="24" t="n">
        <v>1</v>
      </c>
      <c r="I35" s="105"/>
      <c r="J35" s="28"/>
      <c r="K35" s="105" t="n">
        <v>3</v>
      </c>
      <c r="L35" s="28" t="n">
        <v>1</v>
      </c>
      <c r="M35" s="106" t="n">
        <f aca="false">SUM(K35:L35)</f>
        <v>4</v>
      </c>
      <c r="N35" s="105" t="n">
        <v>8</v>
      </c>
      <c r="O35" s="28" t="n">
        <v>1</v>
      </c>
      <c r="P35" s="31"/>
      <c r="Q35" s="106" t="n">
        <f aca="false">SUM(N35:P35)</f>
        <v>9</v>
      </c>
      <c r="R35" s="107"/>
      <c r="S35" s="105"/>
      <c r="T35" s="108"/>
      <c r="U35" s="109" t="n">
        <v>1</v>
      </c>
      <c r="V35" s="110" t="n">
        <v>1</v>
      </c>
      <c r="W35" s="111"/>
      <c r="X35" s="110"/>
      <c r="Y35" s="111"/>
      <c r="Z35" s="110"/>
      <c r="AA35" s="111"/>
      <c r="AB35" s="110"/>
      <c r="AC35" s="111"/>
      <c r="AD35" s="110"/>
      <c r="AE35" s="111"/>
      <c r="AF35" s="110"/>
      <c r="AG35" s="112"/>
      <c r="AH35" s="112"/>
      <c r="AI35" s="111" t="n">
        <f aca="false">SUM(S35,U35,W35,Y35,AA35,AC35,AE35,AG35)</f>
        <v>1</v>
      </c>
      <c r="AJ35" s="106" t="n">
        <f aca="false">SUM(T35,V35,X35,Z35,AB35,AD35,AF35,AH35)</f>
        <v>1</v>
      </c>
      <c r="AK35" s="107" t="n">
        <v>4</v>
      </c>
      <c r="AL35" s="107" t="n">
        <v>2</v>
      </c>
      <c r="AM35" s="105"/>
      <c r="AN35" s="28" t="n">
        <v>3</v>
      </c>
      <c r="AO35" s="106" t="n">
        <f aca="false">SUM(AM35:AN35)</f>
        <v>3</v>
      </c>
      <c r="AP35" s="105"/>
      <c r="AS35" s="24" t="s">
        <v>113</v>
      </c>
      <c r="AT35" s="27" t="n">
        <f aca="false">IF(OR(BE35=BS$60,BE35=BS$61,BE35=BS$62,BE35=BS$63,BE35=BS$64),1,IF(OR(BE35=BS$65,BE35=BS$66,BE35=BS$67,BE35=BS$68,BE35=BS$69),2,3))</f>
        <v>2</v>
      </c>
      <c r="AU35" s="27" t="n">
        <f aca="false">IF(OR(BF35=BS$30,BF35=BS$31,BF35=BS$32,BF35=BS$33),1,IF(BF35=BS$34,2,3))</f>
        <v>3</v>
      </c>
      <c r="AV35" s="27" t="n">
        <f aca="false">IF(BG35="отсутствует",2,1)</f>
        <v>1</v>
      </c>
      <c r="AW35" s="27" t="n">
        <f aca="false">IF(OR(BH35=BS$41,BH35=BS$42),1,IF(OR(BH35=BS$43,BH35=BS$44,BH35=BS$45),2,IF(OR(BH35=BS$46,BH35=BS$47,BH35=BS$48),3,IF(BH35=BS$56,5,IF(BH35=BS$57,6,4)))))</f>
        <v>1</v>
      </c>
      <c r="AX35" s="27" t="n">
        <f aca="false">IF(BI35="отсутствует",2,1)</f>
        <v>1</v>
      </c>
      <c r="AY35" s="24" t="s">
        <v>2272</v>
      </c>
      <c r="AZ35" s="130"/>
      <c r="BA35" s="130"/>
      <c r="BD35" s="104" t="s">
        <v>113</v>
      </c>
      <c r="BE35" s="104" t="s">
        <v>226</v>
      </c>
      <c r="BF35" s="104" t="s">
        <v>54</v>
      </c>
      <c r="BG35" s="104" t="s">
        <v>114</v>
      </c>
      <c r="BH35" s="104" t="s">
        <v>73</v>
      </c>
      <c r="BI35" s="104" t="s">
        <v>74</v>
      </c>
      <c r="BJ35" s="104" t="s">
        <v>2272</v>
      </c>
      <c r="BK35" s="104"/>
      <c r="BL35" s="24" t="s">
        <v>51</v>
      </c>
      <c r="BS35" s="24" t="s">
        <v>2266</v>
      </c>
      <c r="BT35" s="24" t="n">
        <v>6</v>
      </c>
      <c r="BU35" s="24" t="n">
        <v>3</v>
      </c>
      <c r="BV35" s="24" t="s">
        <v>2267</v>
      </c>
    </row>
    <row r="36" s="24" customFormat="true" ht="15" hidden="false" customHeight="false" outlineLevel="0" collapsed="false">
      <c r="A36" s="24" t="s">
        <v>3032</v>
      </c>
      <c r="B36" s="24" t="s">
        <v>61</v>
      </c>
      <c r="C36" s="24" t="s">
        <v>1426</v>
      </c>
      <c r="D36" s="24" t="n">
        <v>0</v>
      </c>
      <c r="E36" s="24" t="n">
        <v>0</v>
      </c>
      <c r="F36" s="24" t="n">
        <v>0</v>
      </c>
      <c r="G36" s="24" t="n">
        <v>1</v>
      </c>
      <c r="I36" s="105"/>
      <c r="J36" s="28"/>
      <c r="K36" s="105" t="n">
        <v>1</v>
      </c>
      <c r="L36" s="28" t="n">
        <v>2</v>
      </c>
      <c r="M36" s="106" t="n">
        <f aca="false">SUM(K36:L36)</f>
        <v>3</v>
      </c>
      <c r="N36" s="105" t="n">
        <v>6</v>
      </c>
      <c r="O36" s="28" t="n">
        <v>1</v>
      </c>
      <c r="P36" s="31"/>
      <c r="Q36" s="106" t="n">
        <f aca="false">SUM(N36:P36)</f>
        <v>7</v>
      </c>
      <c r="R36" s="107"/>
      <c r="S36" s="105"/>
      <c r="T36" s="108"/>
      <c r="U36" s="109"/>
      <c r="V36" s="110"/>
      <c r="W36" s="111"/>
      <c r="X36" s="110"/>
      <c r="Y36" s="111"/>
      <c r="Z36" s="110"/>
      <c r="AA36" s="111"/>
      <c r="AB36" s="110"/>
      <c r="AC36" s="111"/>
      <c r="AD36" s="110"/>
      <c r="AE36" s="111"/>
      <c r="AF36" s="110"/>
      <c r="AG36" s="112"/>
      <c r="AH36" s="112"/>
      <c r="AI36" s="111" t="n">
        <f aca="false">SUM(S36,U36,W36,Y36,AA36,AC36,AE36,AG36)</f>
        <v>0</v>
      </c>
      <c r="AJ36" s="106" t="n">
        <f aca="false">SUM(T36,V36,X36,Z36,AB36,AD36,AF36,AH36)</f>
        <v>0</v>
      </c>
      <c r="AK36" s="107"/>
      <c r="AL36" s="107"/>
      <c r="AM36" s="105"/>
      <c r="AN36" s="28" t="n">
        <v>1</v>
      </c>
      <c r="AO36" s="106" t="n">
        <f aca="false">SUM(AM36:AN36)</f>
        <v>1</v>
      </c>
      <c r="AP36" s="105"/>
      <c r="AS36" s="24" t="s">
        <v>52</v>
      </c>
      <c r="AT36" s="27" t="n">
        <f aca="false">IF(OR(BE36=BS$60,BE36=BS$61,BE36=BS$62,BE36=BS$63,BE36=BS$64),1,IF(OR(BE36=BS$65,BE36=BS$66,BE36=BS$67,BE36=BS$68,BE36=BS$69),2,3))</f>
        <v>2</v>
      </c>
      <c r="AU36" s="27" t="n">
        <f aca="false">IF(OR(BF36=BS$30,BF36=BS$31,BF36=BS$32,BF36=BS$33),1,IF(BF36=BS$34,2,3))</f>
        <v>2</v>
      </c>
      <c r="AV36" s="27" t="n">
        <f aca="false">IF(BG36="отсутствует",2,1)</f>
        <v>2</v>
      </c>
      <c r="AW36" s="27" t="n">
        <f aca="false">IF(OR(BH36=BS$41,BH36=BS$42),1,IF(OR(BH36=BS$43,BH36=BS$44,BH36=BS$45),2,IF(OR(BH36=BS$46,BH36=BS$47,BH36=BS$48),3,IF(BH36=BS$56,5,IF(BH36=BS$57,6,4)))))</f>
        <v>1</v>
      </c>
      <c r="AX36" s="27" t="n">
        <f aca="false">IF(BI36="отсутствует",2,1)</f>
        <v>1</v>
      </c>
      <c r="AY36" s="24" t="s">
        <v>200</v>
      </c>
      <c r="AZ36" s="130"/>
      <c r="BA36" s="130"/>
      <c r="BD36" s="104" t="s">
        <v>52</v>
      </c>
      <c r="BE36" s="104" t="s">
        <v>169</v>
      </c>
      <c r="BF36" s="104" t="s">
        <v>82</v>
      </c>
      <c r="BG36" s="104" t="s">
        <v>55</v>
      </c>
      <c r="BH36" s="104" t="s">
        <v>95</v>
      </c>
      <c r="BI36" s="104" t="s">
        <v>1542</v>
      </c>
      <c r="BJ36" s="104" t="s">
        <v>200</v>
      </c>
      <c r="BK36" s="104"/>
      <c r="BL36" s="24" t="s">
        <v>51</v>
      </c>
      <c r="BS36" s="24" t="s">
        <v>2270</v>
      </c>
      <c r="BT36" s="24" t="n">
        <v>7</v>
      </c>
      <c r="BU36" s="24" t="n">
        <v>3</v>
      </c>
      <c r="BV36" s="24" t="s">
        <v>2267</v>
      </c>
    </row>
    <row r="37" s="24" customFormat="true" ht="15" hidden="false" customHeight="false" outlineLevel="0" collapsed="false">
      <c r="A37" s="24" t="s">
        <v>1360</v>
      </c>
      <c r="B37" s="24" t="s">
        <v>352</v>
      </c>
      <c r="C37" s="24" t="s">
        <v>139</v>
      </c>
      <c r="D37" s="24" t="n">
        <v>0</v>
      </c>
      <c r="E37" s="24" t="n">
        <v>0</v>
      </c>
      <c r="F37" s="24" t="n">
        <v>0</v>
      </c>
      <c r="G37" s="24" t="n">
        <v>1</v>
      </c>
      <c r="I37" s="105"/>
      <c r="J37" s="28" t="n">
        <v>1</v>
      </c>
      <c r="K37" s="105"/>
      <c r="L37" s="28" t="n">
        <v>4</v>
      </c>
      <c r="M37" s="106" t="n">
        <f aca="false">SUM(K37:L37)</f>
        <v>4</v>
      </c>
      <c r="N37" s="105" t="n">
        <v>7</v>
      </c>
      <c r="O37" s="28" t="n">
        <v>2</v>
      </c>
      <c r="P37" s="31"/>
      <c r="Q37" s="106" t="n">
        <f aca="false">SUM(N37:P37)</f>
        <v>9</v>
      </c>
      <c r="R37" s="107"/>
      <c r="S37" s="105"/>
      <c r="T37" s="108"/>
      <c r="U37" s="109"/>
      <c r="V37" s="110"/>
      <c r="W37" s="111"/>
      <c r="X37" s="110"/>
      <c r="Y37" s="111"/>
      <c r="Z37" s="110"/>
      <c r="AA37" s="111"/>
      <c r="AB37" s="110"/>
      <c r="AC37" s="111"/>
      <c r="AD37" s="110"/>
      <c r="AE37" s="111"/>
      <c r="AF37" s="110"/>
      <c r="AG37" s="112"/>
      <c r="AH37" s="112"/>
      <c r="AI37" s="111" t="n">
        <f aca="false">SUM(S37,U37,W37,Y37,AA37,AC37,AE37,AG37)</f>
        <v>0</v>
      </c>
      <c r="AJ37" s="106" t="n">
        <f aca="false">SUM(T37,V37,X37,Z37,AB37,AD37,AF37,AH37)</f>
        <v>0</v>
      </c>
      <c r="AK37" s="107"/>
      <c r="AL37" s="107"/>
      <c r="AM37" s="105"/>
      <c r="AN37" s="28" t="n">
        <v>3</v>
      </c>
      <c r="AO37" s="106" t="n">
        <f aca="false">SUM(AM37:AN37)</f>
        <v>3</v>
      </c>
      <c r="AP37" s="105"/>
      <c r="AS37" s="24" t="s">
        <v>318</v>
      </c>
      <c r="AT37" s="27" t="n">
        <f aca="false">IF(OR(BE37=BS$60,BE37=BS$61,BE37=BS$62,BE37=BS$63,BE37=BS$64),1,IF(OR(BE37=BS$65,BE37=BS$66,BE37=BS$67,BE37=BS$68,BE37=BS$69),2,3))</f>
        <v>3</v>
      </c>
      <c r="AU37" s="27" t="n">
        <f aca="false">IF(OR(BF37=BS$30,BF37=BS$31,BF37=BS$32,BF37=BS$33),1,IF(BF37=BS$34,2,3))</f>
        <v>1</v>
      </c>
      <c r="AV37" s="27" t="n">
        <f aca="false">IF(BG37="отсутствует",2,1)</f>
        <v>1</v>
      </c>
      <c r="AW37" s="27" t="n">
        <f aca="false">IF(OR(BH37=BS$41,BH37=BS$42),1,IF(OR(BH37=BS$43,BH37=BS$44,BH37=BS$45),2,IF(OR(BH37=BS$46,BH37=BS$47,BH37=BS$48),3,IF(BH37=BS$56,5,IF(BH37=BS$57,6,4)))))</f>
        <v>4</v>
      </c>
      <c r="AX37" s="27" t="n">
        <f aca="false">IF(BI37="отсутствует",2,1)</f>
        <v>1</v>
      </c>
      <c r="AY37" s="24" t="s">
        <v>1365</v>
      </c>
      <c r="AZ37" s="130"/>
      <c r="BA37" s="130"/>
      <c r="BD37" s="104" t="s">
        <v>318</v>
      </c>
      <c r="BE37" s="104" t="s">
        <v>1361</v>
      </c>
      <c r="BF37" s="104" t="s">
        <v>72</v>
      </c>
      <c r="BG37" s="104" t="s">
        <v>1362</v>
      </c>
      <c r="BH37" s="104" t="s">
        <v>1363</v>
      </c>
      <c r="BI37" s="104" t="s">
        <v>1364</v>
      </c>
      <c r="BJ37" s="104" t="s">
        <v>1365</v>
      </c>
      <c r="BK37" s="104"/>
      <c r="BL37" s="24" t="s">
        <v>51</v>
      </c>
      <c r="BS37" s="24" t="s">
        <v>2273</v>
      </c>
      <c r="BT37" s="24" t="n">
        <v>8</v>
      </c>
      <c r="BU37" s="24" t="n">
        <v>3</v>
      </c>
      <c r="BV37" s="24" t="s">
        <v>2267</v>
      </c>
    </row>
    <row r="38" s="24" customFormat="true" ht="15" hidden="false" customHeight="false" outlineLevel="0" collapsed="false">
      <c r="A38" s="24" t="s">
        <v>3033</v>
      </c>
      <c r="B38" s="24" t="s">
        <v>61</v>
      </c>
      <c r="C38" s="24" t="s">
        <v>317</v>
      </c>
      <c r="D38" s="24" t="n">
        <v>0</v>
      </c>
      <c r="E38" s="24" t="n">
        <v>0</v>
      </c>
      <c r="F38" s="24" t="n">
        <v>0</v>
      </c>
      <c r="G38" s="24" t="n">
        <v>1</v>
      </c>
      <c r="I38" s="105"/>
      <c r="J38" s="28"/>
      <c r="K38" s="105" t="n">
        <v>2</v>
      </c>
      <c r="L38" s="28" t="n">
        <v>1</v>
      </c>
      <c r="M38" s="106" t="n">
        <f aca="false">SUM(K38:L38)</f>
        <v>3</v>
      </c>
      <c r="N38" s="105" t="n">
        <v>12</v>
      </c>
      <c r="O38" s="28" t="n">
        <v>3</v>
      </c>
      <c r="P38" s="31"/>
      <c r="Q38" s="106" t="n">
        <f aca="false">SUM(N38:P38)</f>
        <v>15</v>
      </c>
      <c r="R38" s="107"/>
      <c r="S38" s="105"/>
      <c r="T38" s="108"/>
      <c r="U38" s="109"/>
      <c r="V38" s="110"/>
      <c r="W38" s="111"/>
      <c r="X38" s="110"/>
      <c r="Y38" s="111"/>
      <c r="Z38" s="110"/>
      <c r="AA38" s="111"/>
      <c r="AB38" s="110"/>
      <c r="AC38" s="111"/>
      <c r="AD38" s="110"/>
      <c r="AE38" s="111"/>
      <c r="AF38" s="110"/>
      <c r="AG38" s="112"/>
      <c r="AH38" s="112"/>
      <c r="AI38" s="111" t="n">
        <f aca="false">SUM(S38,U38,W38,Y38,AA38,AC38,AE38,AG38)</f>
        <v>0</v>
      </c>
      <c r="AJ38" s="106" t="n">
        <f aca="false">SUM(T38,V38,X38,Z38,AB38,AD38,AF38,AH38)</f>
        <v>0</v>
      </c>
      <c r="AK38" s="107"/>
      <c r="AL38" s="107"/>
      <c r="AM38" s="105" t="n">
        <v>2</v>
      </c>
      <c r="AN38" s="28"/>
      <c r="AO38" s="106" t="n">
        <f aca="false">SUM(AM38:AN38)</f>
        <v>2</v>
      </c>
      <c r="AP38" s="105"/>
      <c r="AS38" s="24" t="s">
        <v>113</v>
      </c>
      <c r="AT38" s="27" t="n">
        <f aca="false">IF(OR(BE38=BS$60,BE38=BS$61,BE38=BS$62,BE38=BS$63,BE38=BS$64),1,IF(OR(BE38=BS$65,BE38=BS$66,BE38=BS$67,BE38=BS$68,BE38=BS$69),2,3))</f>
        <v>3</v>
      </c>
      <c r="AU38" s="27" t="n">
        <f aca="false">IF(OR(BF38=BS$30,BF38=BS$31,BF38=BS$32,BF38=BS$33),1,IF(BF38=BS$34,2,3))</f>
        <v>3</v>
      </c>
      <c r="AV38" s="27" t="n">
        <f aca="false">IF(BG38="отсутствует",2,1)</f>
        <v>2</v>
      </c>
      <c r="AW38" s="27" t="n">
        <f aca="false">IF(OR(BH38=BS$41,BH38=BS$42),1,IF(OR(BH38=BS$43,BH38=BS$44,BH38=BS$45),2,IF(OR(BH38=BS$46,BH38=BS$47,BH38=BS$48),3,IF(BH38=BS$56,5,IF(BH38=BS$57,6,4)))))</f>
        <v>4</v>
      </c>
      <c r="AX38" s="27" t="n">
        <f aca="false">IF(BI38="отсутствует",2,1)</f>
        <v>1</v>
      </c>
      <c r="AY38" s="24" t="s">
        <v>2250</v>
      </c>
      <c r="AZ38" s="130"/>
      <c r="BA38" s="130"/>
      <c r="BD38" s="104" t="s">
        <v>113</v>
      </c>
      <c r="BE38" s="104" t="s">
        <v>53</v>
      </c>
      <c r="BF38" s="104" t="s">
        <v>54</v>
      </c>
      <c r="BG38" s="104" t="s">
        <v>55</v>
      </c>
      <c r="BH38" s="104" t="s">
        <v>122</v>
      </c>
      <c r="BI38" s="104" t="s">
        <v>1305</v>
      </c>
      <c r="BJ38" s="104" t="s">
        <v>2250</v>
      </c>
      <c r="BK38" s="104"/>
      <c r="BL38" s="24" t="s">
        <v>51</v>
      </c>
      <c r="BS38" s="24" t="s">
        <v>2276</v>
      </c>
      <c r="BT38" s="24" t="n">
        <v>9</v>
      </c>
      <c r="BU38" s="24" t="n">
        <v>3</v>
      </c>
      <c r="BV38" s="24" t="s">
        <v>2267</v>
      </c>
    </row>
    <row r="39" s="24" customFormat="true" ht="15" hidden="false" customHeight="false" outlineLevel="0" collapsed="false">
      <c r="A39" s="24" t="s">
        <v>2286</v>
      </c>
      <c r="B39" s="24" t="s">
        <v>1932</v>
      </c>
      <c r="C39" s="24" t="s">
        <v>105</v>
      </c>
      <c r="D39" s="24" t="n">
        <v>0</v>
      </c>
      <c r="E39" s="24" t="n">
        <v>0</v>
      </c>
      <c r="F39" s="24" t="n">
        <v>1</v>
      </c>
      <c r="G39" s="24" t="n">
        <v>1</v>
      </c>
      <c r="H39" s="24" t="n">
        <v>1</v>
      </c>
      <c r="I39" s="105"/>
      <c r="J39" s="28" t="n">
        <v>2</v>
      </c>
      <c r="K39" s="105" t="n">
        <v>3</v>
      </c>
      <c r="L39" s="28" t="n">
        <v>1</v>
      </c>
      <c r="M39" s="106" t="n">
        <f aca="false">SUM(K39:L39)</f>
        <v>4</v>
      </c>
      <c r="N39" s="105" t="n">
        <v>9</v>
      </c>
      <c r="O39" s="28" t="n">
        <v>1</v>
      </c>
      <c r="P39" s="31" t="n">
        <v>1</v>
      </c>
      <c r="Q39" s="106" t="n">
        <f aca="false">SUM(N39:P39)</f>
        <v>11</v>
      </c>
      <c r="R39" s="107" t="n">
        <v>18</v>
      </c>
      <c r="S39" s="105" t="n">
        <v>2</v>
      </c>
      <c r="T39" s="108" t="n">
        <v>3</v>
      </c>
      <c r="U39" s="109" t="n">
        <v>4</v>
      </c>
      <c r="V39" s="110" t="n">
        <v>5</v>
      </c>
      <c r="W39" s="111"/>
      <c r="X39" s="110"/>
      <c r="Y39" s="111"/>
      <c r="Z39" s="110"/>
      <c r="AA39" s="111" t="n">
        <v>6</v>
      </c>
      <c r="AB39" s="110" t="n">
        <v>9</v>
      </c>
      <c r="AC39" s="111" t="n">
        <v>1</v>
      </c>
      <c r="AD39" s="110" t="n">
        <v>1</v>
      </c>
      <c r="AE39" s="111" t="n">
        <v>2</v>
      </c>
      <c r="AF39" s="110"/>
      <c r="AG39" s="112"/>
      <c r="AH39" s="112"/>
      <c r="AI39" s="111" t="n">
        <f aca="false">SUM(S39,U39,W39,Y39,AA39,AC39,AE39,AG39)</f>
        <v>15</v>
      </c>
      <c r="AJ39" s="106" t="n">
        <f aca="false">SUM(T39,V39,X39,Z39,AB39,AD39,AF39,AH39)</f>
        <v>18</v>
      </c>
      <c r="AK39" s="107" t="n">
        <v>1</v>
      </c>
      <c r="AL39" s="107" t="n">
        <v>1</v>
      </c>
      <c r="AM39" s="105" t="n">
        <v>2</v>
      </c>
      <c r="AN39" s="28" t="n">
        <v>2</v>
      </c>
      <c r="AO39" s="106" t="n">
        <f aca="false">SUM(AM39:AN39)</f>
        <v>4</v>
      </c>
      <c r="AP39" s="105"/>
      <c r="AS39" s="24" t="s">
        <v>52</v>
      </c>
      <c r="AT39" s="27" t="n">
        <f aca="false">IF(OR(BE39=BS$60,BE39=BS$61,BE39=BS$62,BE39=BS$63,BE39=BS$64),1,IF(OR(BE39=BS$65,BE39=BS$66,BE39=BS$67,BE39=BS$68,BE39=BS$69),2,3))</f>
        <v>1</v>
      </c>
      <c r="AU39" s="27" t="n">
        <f aca="false">IF(OR(BF39=BS$30,BF39=BS$31,BF39=BS$32,BF39=BS$33),1,IF(BF39=BS$34,2,3))</f>
        <v>1</v>
      </c>
      <c r="AV39" s="27" t="n">
        <f aca="false">IF(BG39="отсутствует",2,1)</f>
        <v>1</v>
      </c>
      <c r="AW39" s="27" t="n">
        <f aca="false">IF(OR(BH39=BS$41,BH39=BS$42),1,IF(OR(BH39=BS$43,BH39=BS$44,BH39=BS$45),2,IF(OR(BH39=BS$46,BH39=BS$47,BH39=BS$48),3,IF(BH39=BS$56,5,IF(BH39=BS$57,6,4)))))</f>
        <v>4</v>
      </c>
      <c r="AX39" s="27" t="n">
        <f aca="false">IF(BI39="отсутствует",2,1)</f>
        <v>1</v>
      </c>
      <c r="AY39" s="24" t="s">
        <v>1600</v>
      </c>
      <c r="AZ39" s="130"/>
      <c r="BA39" s="130"/>
      <c r="BD39" s="104" t="s">
        <v>52</v>
      </c>
      <c r="BE39" s="104" t="s">
        <v>107</v>
      </c>
      <c r="BF39" s="104" t="s">
        <v>72</v>
      </c>
      <c r="BG39" s="104" t="s">
        <v>2287</v>
      </c>
      <c r="BH39" s="104" t="s">
        <v>882</v>
      </c>
      <c r="BI39" s="104" t="s">
        <v>182</v>
      </c>
      <c r="BJ39" s="104" t="s">
        <v>1600</v>
      </c>
      <c r="BK39" s="104"/>
      <c r="BL39" s="24" t="s">
        <v>51</v>
      </c>
    </row>
    <row r="40" s="24" customFormat="true" ht="15" hidden="false" customHeight="false" outlineLevel="0" collapsed="false">
      <c r="A40" s="24" t="s">
        <v>2290</v>
      </c>
      <c r="B40" s="24" t="s">
        <v>2291</v>
      </c>
      <c r="C40" s="24" t="s">
        <v>49</v>
      </c>
      <c r="D40" s="24" t="n">
        <v>0</v>
      </c>
      <c r="E40" s="24" t="n">
        <v>0</v>
      </c>
      <c r="F40" s="24" t="n">
        <v>1</v>
      </c>
      <c r="G40" s="24" t="n">
        <v>1</v>
      </c>
      <c r="H40" s="24" t="n">
        <v>1</v>
      </c>
      <c r="I40" s="105"/>
      <c r="J40" s="28"/>
      <c r="K40" s="105" t="n">
        <v>2</v>
      </c>
      <c r="L40" s="28" t="n">
        <v>4</v>
      </c>
      <c r="M40" s="106" t="n">
        <f aca="false">SUM(K40:L40)</f>
        <v>6</v>
      </c>
      <c r="N40" s="105" t="n">
        <v>12</v>
      </c>
      <c r="O40" s="28"/>
      <c r="P40" s="31" t="n">
        <v>1</v>
      </c>
      <c r="Q40" s="106" t="n">
        <f aca="false">SUM(N40:P40)</f>
        <v>13</v>
      </c>
      <c r="R40" s="107"/>
      <c r="S40" s="105"/>
      <c r="T40" s="108"/>
      <c r="U40" s="109"/>
      <c r="V40" s="110"/>
      <c r="W40" s="111"/>
      <c r="X40" s="110"/>
      <c r="Y40" s="111"/>
      <c r="Z40" s="110"/>
      <c r="AA40" s="111"/>
      <c r="AB40" s="110"/>
      <c r="AC40" s="111"/>
      <c r="AD40" s="110"/>
      <c r="AE40" s="111"/>
      <c r="AF40" s="110"/>
      <c r="AG40" s="112"/>
      <c r="AH40" s="112"/>
      <c r="AI40" s="111" t="n">
        <f aca="false">SUM(S40,U40,W40,Y40,AA40,AC40,AE40,AG40)</f>
        <v>0</v>
      </c>
      <c r="AJ40" s="106" t="n">
        <f aca="false">SUM(T40,V40,X40,Z40,AB40,AD40,AF40,AH40)</f>
        <v>0</v>
      </c>
      <c r="AK40" s="107"/>
      <c r="AL40" s="107"/>
      <c r="AM40" s="105" t="n">
        <v>2</v>
      </c>
      <c r="AN40" s="28" t="n">
        <v>1</v>
      </c>
      <c r="AO40" s="106" t="n">
        <f aca="false">SUM(AM40:AN40)</f>
        <v>3</v>
      </c>
      <c r="AP40" s="105"/>
      <c r="AS40" s="24" t="s">
        <v>52</v>
      </c>
      <c r="AT40" s="27" t="n">
        <f aca="false">IF(OR(BE40=BS$60,BE40=BS$61,BE40=BS$62,BE40=BS$63,BE40=BS$64),1,IF(OR(BE40=BS$65,BE40=BS$66,BE40=BS$67,BE40=BS$68,BE40=BS$69),2,3))</f>
        <v>2</v>
      </c>
      <c r="AU40" s="27" t="n">
        <f aca="false">IF(OR(BF40=BS$30,BF40=BS$31,BF40=BS$32,BF40=BS$33),1,IF(BF40=BS$34,2,3))</f>
        <v>1</v>
      </c>
      <c r="AV40" s="27" t="n">
        <f aca="false">IF(BG40="отсутствует",2,1)</f>
        <v>1</v>
      </c>
      <c r="AW40" s="27" t="n">
        <f aca="false">IF(OR(BH40=BS$41,BH40=BS$42),1,IF(OR(BH40=BS$43,BH40=BS$44,BH40=BS$45),2,IF(OR(BH40=BS$46,BH40=BS$47,BH40=BS$48),3,IF(BH40=BS$56,5,IF(BH40=BS$57,6,4)))))</f>
        <v>4</v>
      </c>
      <c r="AX40" s="27" t="n">
        <f aca="false">IF(BI40="отсутствует",2,1)</f>
        <v>1</v>
      </c>
      <c r="AY40" s="24" t="s">
        <v>143</v>
      </c>
      <c r="AZ40" s="130"/>
      <c r="BA40" s="130"/>
      <c r="BD40" s="104" t="s">
        <v>52</v>
      </c>
      <c r="BE40" s="104" t="s">
        <v>101</v>
      </c>
      <c r="BF40" s="104" t="s">
        <v>129</v>
      </c>
      <c r="BG40" s="104" t="s">
        <v>1095</v>
      </c>
      <c r="BH40" s="104" t="s">
        <v>2007</v>
      </c>
      <c r="BI40" s="104" t="s">
        <v>394</v>
      </c>
      <c r="BJ40" s="104" t="s">
        <v>143</v>
      </c>
      <c r="BK40" s="104"/>
      <c r="BL40" s="24" t="s">
        <v>51</v>
      </c>
    </row>
    <row r="41" s="24" customFormat="true" ht="15" hidden="false" customHeight="false" outlineLevel="0" collapsed="false">
      <c r="A41" s="24" t="s">
        <v>3034</v>
      </c>
      <c r="B41" s="24" t="s">
        <v>373</v>
      </c>
      <c r="C41" s="24" t="s">
        <v>214</v>
      </c>
      <c r="D41" s="24" t="n">
        <v>0</v>
      </c>
      <c r="E41" s="24" t="n">
        <v>0</v>
      </c>
      <c r="F41" s="24" t="n">
        <v>0</v>
      </c>
      <c r="G41" s="24" t="n">
        <v>1</v>
      </c>
      <c r="I41" s="105"/>
      <c r="J41" s="28" t="n">
        <v>1</v>
      </c>
      <c r="K41" s="105" t="n">
        <v>5</v>
      </c>
      <c r="L41" s="28"/>
      <c r="M41" s="106" t="n">
        <f aca="false">SUM(K41:L41)</f>
        <v>5</v>
      </c>
      <c r="N41" s="105" t="n">
        <v>8</v>
      </c>
      <c r="O41" s="28" t="n">
        <v>1</v>
      </c>
      <c r="P41" s="31"/>
      <c r="Q41" s="106" t="n">
        <f aca="false">SUM(N41:P41)</f>
        <v>9</v>
      </c>
      <c r="R41" s="107"/>
      <c r="S41" s="105"/>
      <c r="T41" s="108"/>
      <c r="U41" s="109"/>
      <c r="V41" s="110"/>
      <c r="W41" s="111"/>
      <c r="X41" s="110"/>
      <c r="Y41" s="111"/>
      <c r="Z41" s="110"/>
      <c r="AA41" s="111"/>
      <c r="AB41" s="110"/>
      <c r="AC41" s="111"/>
      <c r="AD41" s="110"/>
      <c r="AE41" s="111"/>
      <c r="AF41" s="110"/>
      <c r="AG41" s="112"/>
      <c r="AH41" s="112"/>
      <c r="AI41" s="111" t="n">
        <f aca="false">SUM(S41,U41,W41,Y41,AA41,AC41,AE41,AG41)</f>
        <v>0</v>
      </c>
      <c r="AJ41" s="106" t="n">
        <f aca="false">SUM(T41,V41,X41,Z41,AB41,AD41,AF41,AH41)</f>
        <v>0</v>
      </c>
      <c r="AK41" s="107"/>
      <c r="AL41" s="107"/>
      <c r="AM41" s="105" t="n">
        <v>1</v>
      </c>
      <c r="AN41" s="28" t="n">
        <v>1</v>
      </c>
      <c r="AO41" s="106" t="n">
        <f aca="false">SUM(AM41:AN41)</f>
        <v>2</v>
      </c>
      <c r="AP41" s="105"/>
      <c r="AS41" s="24" t="s">
        <v>454</v>
      </c>
      <c r="AT41" s="27" t="n">
        <f aca="false">IF(OR(BE41=BS$60,BE41=BS$61,BE41=BS$62,BE41=BS$63,BE41=BS$64),1,IF(OR(BE41=BS$65,BE41=BS$66,BE41=BS$67,BE41=BS$68,BE41=BS$69),2,3))</f>
        <v>1</v>
      </c>
      <c r="AU41" s="27" t="n">
        <f aca="false">IF(OR(BF41=BS$30,BF41=BS$31,BF41=BS$32,BF41=BS$33),1,IF(BF41=BS$34,2,3))</f>
        <v>1</v>
      </c>
      <c r="AV41" s="27" t="n">
        <f aca="false">IF(BG41="отсутствует",2,1)</f>
        <v>1</v>
      </c>
      <c r="AW41" s="27" t="n">
        <f aca="false">IF(OR(BH41=BS$41,BH41=BS$42),1,IF(OR(BH41=BS$43,BH41=BS$44,BH41=BS$45),2,IF(OR(BH41=BS$46,BH41=BS$47,BH41=BS$48),3,IF(BH41=BS$56,5,IF(BH41=BS$57,6,4)))))</f>
        <v>4</v>
      </c>
      <c r="AX41" s="27" t="n">
        <f aca="false">IF(BI41="отсутствует",2,1)</f>
        <v>1</v>
      </c>
      <c r="AY41" s="24" t="s">
        <v>2867</v>
      </c>
      <c r="AZ41" s="130"/>
      <c r="BA41" s="130"/>
      <c r="BD41" s="104" t="s">
        <v>454</v>
      </c>
      <c r="BE41" s="104" t="s">
        <v>673</v>
      </c>
      <c r="BF41" s="104" t="s">
        <v>72</v>
      </c>
      <c r="BG41" s="104" t="s">
        <v>1362</v>
      </c>
      <c r="BH41" s="104" t="s">
        <v>275</v>
      </c>
      <c r="BI41" s="104" t="s">
        <v>388</v>
      </c>
      <c r="BJ41" s="104" t="s">
        <v>2867</v>
      </c>
      <c r="BK41" s="104"/>
      <c r="BL41" s="24" t="s">
        <v>51</v>
      </c>
      <c r="BS41" s="24" t="s">
        <v>2280</v>
      </c>
      <c r="BT41" s="24" t="n">
        <v>1</v>
      </c>
      <c r="BU41" s="24" t="n">
        <v>1</v>
      </c>
      <c r="BV41" s="24" t="s">
        <v>2281</v>
      </c>
    </row>
    <row r="42" s="24" customFormat="true" ht="15" hidden="false" customHeight="false" outlineLevel="0" collapsed="false">
      <c r="A42" s="24" t="s">
        <v>3035</v>
      </c>
      <c r="B42" s="24" t="s">
        <v>352</v>
      </c>
      <c r="C42" s="24" t="s">
        <v>214</v>
      </c>
      <c r="D42" s="24" t="n">
        <v>0</v>
      </c>
      <c r="E42" s="24" t="n">
        <v>0</v>
      </c>
      <c r="F42" s="24" t="n">
        <v>0</v>
      </c>
      <c r="G42" s="24" t="n">
        <v>1</v>
      </c>
      <c r="I42" s="105"/>
      <c r="J42" s="28"/>
      <c r="K42" s="105" t="n">
        <v>2</v>
      </c>
      <c r="L42" s="28" t="n">
        <v>1</v>
      </c>
      <c r="M42" s="106" t="n">
        <f aca="false">SUM(K42:L42)</f>
        <v>3</v>
      </c>
      <c r="N42" s="105" t="n">
        <v>4</v>
      </c>
      <c r="O42" s="28" t="n">
        <v>1</v>
      </c>
      <c r="P42" s="31"/>
      <c r="Q42" s="106" t="n">
        <f aca="false">SUM(N42:P42)</f>
        <v>5</v>
      </c>
      <c r="R42" s="107"/>
      <c r="S42" s="105"/>
      <c r="T42" s="108"/>
      <c r="U42" s="109"/>
      <c r="V42" s="110"/>
      <c r="W42" s="111"/>
      <c r="X42" s="110"/>
      <c r="Y42" s="111"/>
      <c r="Z42" s="110"/>
      <c r="AA42" s="111"/>
      <c r="AB42" s="110"/>
      <c r="AC42" s="111"/>
      <c r="AD42" s="110"/>
      <c r="AE42" s="111"/>
      <c r="AF42" s="110"/>
      <c r="AG42" s="112"/>
      <c r="AH42" s="112"/>
      <c r="AI42" s="111" t="n">
        <f aca="false">SUM(S42,U42,W42,Y42,AA42,AC42,AE42,AG42)</f>
        <v>0</v>
      </c>
      <c r="AJ42" s="106" t="n">
        <f aca="false">SUM(T42,V42,X42,Z42,AB42,AD42,AF42,AH42)</f>
        <v>0</v>
      </c>
      <c r="AK42" s="107"/>
      <c r="AL42" s="107"/>
      <c r="AM42" s="105"/>
      <c r="AN42" s="28"/>
      <c r="AO42" s="106" t="n">
        <f aca="false">SUM(AM42:AN42)</f>
        <v>0</v>
      </c>
      <c r="AP42" s="105"/>
      <c r="AS42" s="24" t="s">
        <v>1472</v>
      </c>
      <c r="AT42" s="27" t="n">
        <f aca="false">IF(OR(BE42=BS$60,BE42=BS$61,BE42=BS$62,BE42=BS$63,BE42=BS$64),1,IF(OR(BE42=BS$65,BE42=BS$66,BE42=BS$67,BE42=BS$68,BE42=BS$69),2,3))</f>
        <v>1</v>
      </c>
      <c r="AU42" s="27" t="n">
        <f aca="false">IF(OR(BF42=BS$30,BF42=BS$31,BF42=BS$32,BF42=BS$33),1,IF(BF42=BS$34,2,3))</f>
        <v>1</v>
      </c>
      <c r="AV42" s="27" t="n">
        <f aca="false">IF(BG42="отсутствует",2,1)</f>
        <v>2</v>
      </c>
      <c r="AW42" s="27" t="n">
        <f aca="false">IF(OR(BH42=BS$41,BH42=BS$42),1,IF(OR(BH42=BS$43,BH42=BS$44,BH42=BS$45),2,IF(OR(BH42=BS$46,BH42=BS$47,BH42=BS$48),3,IF(BH42=BS$56,5,IF(BH42=BS$57,6,4)))))</f>
        <v>4</v>
      </c>
      <c r="AX42" s="27" t="n">
        <f aca="false">IF(BI42="отсутствует",2,1)</f>
        <v>1</v>
      </c>
      <c r="AY42" s="24" t="s">
        <v>3036</v>
      </c>
      <c r="AZ42" s="130"/>
      <c r="BA42" s="130"/>
      <c r="BD42" s="104" t="s">
        <v>1472</v>
      </c>
      <c r="BE42" s="104" t="s">
        <v>392</v>
      </c>
      <c r="BF42" s="104" t="s">
        <v>72</v>
      </c>
      <c r="BG42" s="104" t="s">
        <v>55</v>
      </c>
      <c r="BH42" s="104" t="s">
        <v>115</v>
      </c>
      <c r="BI42" s="104" t="s">
        <v>195</v>
      </c>
      <c r="BJ42" s="104" t="s">
        <v>3036</v>
      </c>
      <c r="BK42" s="104"/>
      <c r="BL42" s="24" t="s">
        <v>51</v>
      </c>
      <c r="BS42" s="24" t="s">
        <v>2285</v>
      </c>
      <c r="BT42" s="24" t="n">
        <v>2</v>
      </c>
      <c r="BU42" s="24" t="n">
        <v>1</v>
      </c>
      <c r="BV42" s="24" t="s">
        <v>2281</v>
      </c>
    </row>
    <row r="43" s="24" customFormat="true" ht="15" hidden="false" customHeight="false" outlineLevel="0" collapsed="false">
      <c r="A43" s="24" t="s">
        <v>3037</v>
      </c>
      <c r="B43" s="24" t="s">
        <v>138</v>
      </c>
      <c r="C43" s="24" t="s">
        <v>156</v>
      </c>
      <c r="D43" s="24" t="n">
        <v>0</v>
      </c>
      <c r="E43" s="24" t="n">
        <v>0</v>
      </c>
      <c r="F43" s="24" t="n">
        <v>0</v>
      </c>
      <c r="G43" s="24" t="n">
        <v>1</v>
      </c>
      <c r="I43" s="105"/>
      <c r="J43" s="28"/>
      <c r="K43" s="105" t="n">
        <v>2</v>
      </c>
      <c r="L43" s="28" t="n">
        <v>2</v>
      </c>
      <c r="M43" s="106" t="n">
        <f aca="false">SUM(K43:L43)</f>
        <v>4</v>
      </c>
      <c r="N43" s="105" t="n">
        <v>7</v>
      </c>
      <c r="O43" s="28"/>
      <c r="P43" s="31" t="n">
        <v>1</v>
      </c>
      <c r="Q43" s="106" t="n">
        <f aca="false">SUM(N43:P43)</f>
        <v>8</v>
      </c>
      <c r="R43" s="107" t="n">
        <v>2</v>
      </c>
      <c r="S43" s="105"/>
      <c r="T43" s="108"/>
      <c r="U43" s="109"/>
      <c r="V43" s="110"/>
      <c r="W43" s="111"/>
      <c r="X43" s="110"/>
      <c r="Y43" s="111"/>
      <c r="Z43" s="110"/>
      <c r="AA43" s="111"/>
      <c r="AB43" s="110"/>
      <c r="AC43" s="111"/>
      <c r="AD43" s="110"/>
      <c r="AE43" s="111"/>
      <c r="AF43" s="110"/>
      <c r="AG43" s="112"/>
      <c r="AH43" s="112"/>
      <c r="AI43" s="111" t="n">
        <f aca="false">SUM(S43,U43,W43,Y43,AA43,AC43,AE43,AG43)</f>
        <v>0</v>
      </c>
      <c r="AJ43" s="106" t="n">
        <f aca="false">SUM(T43,V43,X43,Z43,AB43,AD43,AF43,AH43)</f>
        <v>0</v>
      </c>
      <c r="AK43" s="107"/>
      <c r="AL43" s="107"/>
      <c r="AM43" s="105" t="n">
        <v>2</v>
      </c>
      <c r="AN43" s="28"/>
      <c r="AO43" s="106" t="n">
        <f aca="false">SUM(AM43:AN43)</f>
        <v>2</v>
      </c>
      <c r="AP43" s="105"/>
      <c r="AS43" s="24" t="s">
        <v>454</v>
      </c>
      <c r="AT43" s="27" t="n">
        <f aca="false">IF(OR(BE43=BS$60,BE43=BS$61,BE43=BS$62,BE43=BS$63,BE43=BS$64),1,IF(OR(BE43=BS$65,BE43=BS$66,BE43=BS$67,BE43=BS$68,BE43=BS$69),2,3))</f>
        <v>1</v>
      </c>
      <c r="AU43" s="27" t="n">
        <f aca="false">IF(OR(BF43=BS$30,BF43=BS$31,BF43=BS$32,BF43=BS$33),1,IF(BF43=BS$34,2,3))</f>
        <v>1</v>
      </c>
      <c r="AV43" s="27" t="n">
        <f aca="false">IF(BG43="отсутствует",2,1)</f>
        <v>1</v>
      </c>
      <c r="AW43" s="27" t="n">
        <f aca="false">IF(OR(BH43=BS$41,BH43=BS$42),1,IF(OR(BH43=BS$43,BH43=BS$44,BH43=BS$45),2,IF(OR(BH43=BS$46,BH43=BS$47,BH43=BS$48),3,IF(BH43=BS$56,5,IF(BH43=BS$57,6,4)))))</f>
        <v>1</v>
      </c>
      <c r="AX43" s="27" t="n">
        <f aca="false">IF(BI43="отсутствует",2,1)</f>
        <v>1</v>
      </c>
      <c r="AY43" s="24" t="s">
        <v>143</v>
      </c>
      <c r="AZ43" s="130"/>
      <c r="BA43" s="130"/>
      <c r="BD43" s="104" t="s">
        <v>454</v>
      </c>
      <c r="BE43" s="104" t="s">
        <v>120</v>
      </c>
      <c r="BF43" s="104" t="s">
        <v>72</v>
      </c>
      <c r="BG43" s="104" t="s">
        <v>2003</v>
      </c>
      <c r="BH43" s="104" t="s">
        <v>73</v>
      </c>
      <c r="BI43" s="104" t="s">
        <v>132</v>
      </c>
      <c r="BJ43" s="104" t="s">
        <v>143</v>
      </c>
      <c r="BK43" s="104"/>
      <c r="BL43" s="24" t="s">
        <v>51</v>
      </c>
      <c r="BS43" s="24" t="s">
        <v>2288</v>
      </c>
      <c r="BT43" s="24" t="n">
        <v>3</v>
      </c>
      <c r="BU43" s="24" t="n">
        <v>2</v>
      </c>
      <c r="BV43" s="24" t="s">
        <v>2289</v>
      </c>
    </row>
    <row r="44" s="24" customFormat="true" ht="15" hidden="false" customHeight="false" outlineLevel="0" collapsed="false">
      <c r="A44" s="24" t="s">
        <v>1374</v>
      </c>
      <c r="B44" s="24" t="s">
        <v>232</v>
      </c>
      <c r="C44" s="24" t="s">
        <v>135</v>
      </c>
      <c r="D44" s="24" t="n">
        <v>0</v>
      </c>
      <c r="E44" s="24" t="n">
        <v>0</v>
      </c>
      <c r="F44" s="24" t="n">
        <v>0</v>
      </c>
      <c r="G44" s="24" t="n">
        <v>1</v>
      </c>
      <c r="H44" s="24" t="n">
        <v>1</v>
      </c>
      <c r="I44" s="105"/>
      <c r="J44" s="28" t="n">
        <v>1</v>
      </c>
      <c r="K44" s="105" t="n">
        <v>1</v>
      </c>
      <c r="L44" s="28" t="n">
        <v>1</v>
      </c>
      <c r="M44" s="106" t="n">
        <f aca="false">SUM(K44:L44)</f>
        <v>2</v>
      </c>
      <c r="N44" s="105" t="n">
        <v>10</v>
      </c>
      <c r="O44" s="28" t="n">
        <v>1</v>
      </c>
      <c r="P44" s="31" t="n">
        <v>1</v>
      </c>
      <c r="Q44" s="106" t="n">
        <f aca="false">SUM(N44:P44)</f>
        <v>12</v>
      </c>
      <c r="R44" s="107" t="n">
        <v>1</v>
      </c>
      <c r="S44" s="105" t="n">
        <v>4</v>
      </c>
      <c r="T44" s="108" t="n">
        <v>6</v>
      </c>
      <c r="U44" s="109" t="n">
        <v>4</v>
      </c>
      <c r="V44" s="110" t="n">
        <v>5</v>
      </c>
      <c r="W44" s="111" t="n">
        <v>1</v>
      </c>
      <c r="X44" s="110" t="n">
        <v>1</v>
      </c>
      <c r="Y44" s="111"/>
      <c r="Z44" s="110"/>
      <c r="AA44" s="111" t="n">
        <v>3</v>
      </c>
      <c r="AB44" s="110" t="n">
        <v>10</v>
      </c>
      <c r="AC44" s="111"/>
      <c r="AD44" s="110"/>
      <c r="AE44" s="111"/>
      <c r="AF44" s="110"/>
      <c r="AG44" s="112"/>
      <c r="AH44" s="112"/>
      <c r="AI44" s="111" t="n">
        <f aca="false">SUM(S44,U44,W44,Y44,AA44,AC44,AE44,AG44)</f>
        <v>12</v>
      </c>
      <c r="AJ44" s="106" t="n">
        <f aca="false">SUM(T44,V44,X44,Z44,AB44,AD44,AF44,AH44)</f>
        <v>22</v>
      </c>
      <c r="AK44" s="107" t="n">
        <v>3</v>
      </c>
      <c r="AL44" s="107" t="n">
        <v>11</v>
      </c>
      <c r="AM44" s="105" t="n">
        <v>1</v>
      </c>
      <c r="AN44" s="28" t="n">
        <v>1</v>
      </c>
      <c r="AO44" s="106" t="n">
        <f aca="false">SUM(AM44:AN44)</f>
        <v>2</v>
      </c>
      <c r="AP44" s="105"/>
      <c r="AS44" s="24" t="s">
        <v>52</v>
      </c>
      <c r="AT44" s="27" t="n">
        <f aca="false">IF(OR(BE44=BS$60,BE44=BS$61,BE44=BS$62,BE44=BS$63,BE44=BS$64),1,IF(OR(BE44=BS$65,BE44=BS$66,BE44=BS$67,BE44=BS$68,BE44=BS$69),2,3))</f>
        <v>3</v>
      </c>
      <c r="AU44" s="27" t="n">
        <f aca="false">IF(OR(BF44=BS$30,BF44=BS$31,BF44=BS$32,BF44=BS$33),1,IF(BF44=BS$34,2,3))</f>
        <v>1</v>
      </c>
      <c r="AV44" s="27" t="n">
        <f aca="false">IF(BG44="отсутствует",2,1)</f>
        <v>1</v>
      </c>
      <c r="AW44" s="27" t="n">
        <f aca="false">IF(OR(BH44=BS$41,BH44=BS$42),1,IF(OR(BH44=BS$43,BH44=BS$44,BH44=BS$45),2,IF(OR(BH44=BS$46,BH44=BS$47,BH44=BS$48),3,IF(BH44=BS$56,5,IF(BH44=BS$57,6,4)))))</f>
        <v>4</v>
      </c>
      <c r="AX44" s="27" t="n">
        <f aca="false">IF(BI44="отсутствует",2,1)</f>
        <v>1</v>
      </c>
      <c r="AY44" s="24" t="s">
        <v>1378</v>
      </c>
      <c r="AZ44" s="130"/>
      <c r="BA44" s="130"/>
      <c r="BD44" s="104" t="s">
        <v>52</v>
      </c>
      <c r="BE44" s="104" t="s">
        <v>1375</v>
      </c>
      <c r="BF44" s="104" t="s">
        <v>72</v>
      </c>
      <c r="BG44" s="104" t="s">
        <v>458</v>
      </c>
      <c r="BH44" s="104" t="s">
        <v>1376</v>
      </c>
      <c r="BI44" s="104" t="s">
        <v>1377</v>
      </c>
      <c r="BJ44" s="104" t="s">
        <v>1378</v>
      </c>
      <c r="BK44" s="104"/>
      <c r="BL44" s="24" t="s">
        <v>51</v>
      </c>
      <c r="BS44" s="24" t="s">
        <v>2292</v>
      </c>
      <c r="BT44" s="24" t="n">
        <v>4</v>
      </c>
      <c r="BU44" s="24" t="n">
        <v>2</v>
      </c>
      <c r="BV44" s="24" t="s">
        <v>2289</v>
      </c>
    </row>
    <row r="45" s="24" customFormat="true" ht="15" hidden="false" customHeight="false" outlineLevel="0" collapsed="false">
      <c r="A45" s="24" t="s">
        <v>1381</v>
      </c>
      <c r="B45" s="24" t="s">
        <v>208</v>
      </c>
      <c r="C45" s="24" t="s">
        <v>214</v>
      </c>
      <c r="D45" s="24" t="n">
        <v>0</v>
      </c>
      <c r="E45" s="24" t="n">
        <v>0</v>
      </c>
      <c r="F45" s="24" t="n">
        <v>0</v>
      </c>
      <c r="G45" s="24" t="n">
        <v>1</v>
      </c>
      <c r="H45" s="24" t="n">
        <v>1</v>
      </c>
      <c r="I45" s="105"/>
      <c r="J45" s="28"/>
      <c r="K45" s="105" t="n">
        <v>3</v>
      </c>
      <c r="L45" s="28" t="n">
        <v>2</v>
      </c>
      <c r="M45" s="106" t="n">
        <f aca="false">SUM(K45:L45)</f>
        <v>5</v>
      </c>
      <c r="N45" s="105" t="n">
        <v>4</v>
      </c>
      <c r="O45" s="28" t="n">
        <v>1</v>
      </c>
      <c r="P45" s="31"/>
      <c r="Q45" s="106" t="n">
        <f aca="false">SUM(N45:P45)</f>
        <v>5</v>
      </c>
      <c r="R45" s="107" t="n">
        <v>5</v>
      </c>
      <c r="S45" s="105"/>
      <c r="T45" s="108"/>
      <c r="U45" s="109" t="n">
        <v>1</v>
      </c>
      <c r="V45" s="110" t="n">
        <v>1</v>
      </c>
      <c r="W45" s="111"/>
      <c r="X45" s="110"/>
      <c r="Y45" s="111"/>
      <c r="Z45" s="110"/>
      <c r="AA45" s="111"/>
      <c r="AB45" s="110"/>
      <c r="AC45" s="111"/>
      <c r="AD45" s="110"/>
      <c r="AE45" s="111"/>
      <c r="AF45" s="110"/>
      <c r="AG45" s="112"/>
      <c r="AH45" s="112"/>
      <c r="AI45" s="111" t="n">
        <f aca="false">SUM(S45,U45,W45,Y45,AA45,AC45,AE45,AG45)</f>
        <v>1</v>
      </c>
      <c r="AJ45" s="106" t="n">
        <f aca="false">SUM(T45,V45,X45,Z45,AB45,AD45,AF45,AH45)</f>
        <v>1</v>
      </c>
      <c r="AK45" s="107"/>
      <c r="AL45" s="107"/>
      <c r="AM45" s="105"/>
      <c r="AN45" s="28" t="n">
        <v>2</v>
      </c>
      <c r="AO45" s="106" t="n">
        <f aca="false">SUM(AM45:AN45)</f>
        <v>2</v>
      </c>
      <c r="AP45" s="105"/>
      <c r="AS45" s="24" t="s">
        <v>52</v>
      </c>
      <c r="AT45" s="27" t="n">
        <f aca="false">IF(OR(BE45=BS$60,BE45=BS$61,BE45=BS$62,BE45=BS$63,BE45=BS$64),1,IF(OR(BE45=BS$65,BE45=BS$66,BE45=BS$67,BE45=BS$68,BE45=BS$69),2,3))</f>
        <v>1</v>
      </c>
      <c r="AU45" s="27" t="n">
        <f aca="false">IF(OR(BF45=BS$30,BF45=BS$31,BF45=BS$32,BF45=BS$33),1,IF(BF45=BS$34,2,3))</f>
        <v>1</v>
      </c>
      <c r="AV45" s="27" t="n">
        <f aca="false">IF(BG45="отсутствует",2,1)</f>
        <v>1</v>
      </c>
      <c r="AW45" s="27" t="n">
        <f aca="false">IF(OR(BH45=BS$41,BH45=BS$42),1,IF(OR(BH45=BS$43,BH45=BS$44,BH45=BS$45),2,IF(OR(BH45=BS$46,BH45=BS$47,BH45=BS$48),3,IF(BH45=BS$56,5,IF(BH45=BS$57,6,4)))))</f>
        <v>4</v>
      </c>
      <c r="AX45" s="27" t="n">
        <f aca="false">IF(BI45="отсутствует",2,1)</f>
        <v>1</v>
      </c>
      <c r="AY45" s="24" t="s">
        <v>1365</v>
      </c>
      <c r="AZ45" s="130"/>
      <c r="BA45" s="130"/>
      <c r="BD45" s="104" t="s">
        <v>52</v>
      </c>
      <c r="BE45" s="104" t="s">
        <v>107</v>
      </c>
      <c r="BF45" s="104" t="s">
        <v>72</v>
      </c>
      <c r="BG45" s="104" t="s">
        <v>324</v>
      </c>
      <c r="BH45" s="104" t="s">
        <v>667</v>
      </c>
      <c r="BI45" s="104" t="s">
        <v>905</v>
      </c>
      <c r="BJ45" s="104" t="s">
        <v>1365</v>
      </c>
      <c r="BK45" s="104"/>
      <c r="BL45" s="24" t="s">
        <v>51</v>
      </c>
      <c r="BS45" s="24" t="s">
        <v>2295</v>
      </c>
      <c r="BT45" s="24" t="n">
        <v>5</v>
      </c>
      <c r="BU45" s="24" t="n">
        <v>2</v>
      </c>
      <c r="BV45" s="24" t="s">
        <v>2289</v>
      </c>
    </row>
    <row r="46" s="24" customFormat="true" ht="15" hidden="false" customHeight="false" outlineLevel="0" collapsed="false">
      <c r="A46" s="24" t="s">
        <v>3038</v>
      </c>
      <c r="B46" s="24" t="s">
        <v>2219</v>
      </c>
      <c r="C46" s="24" t="s">
        <v>3039</v>
      </c>
      <c r="D46" s="24" t="n">
        <v>0</v>
      </c>
      <c r="E46" s="24" t="n">
        <v>0</v>
      </c>
      <c r="F46" s="24" t="n">
        <v>0</v>
      </c>
      <c r="G46" s="24" t="n">
        <v>1</v>
      </c>
      <c r="I46" s="105"/>
      <c r="J46" s="28"/>
      <c r="K46" s="105" t="n">
        <v>3</v>
      </c>
      <c r="L46" s="28" t="n">
        <v>1</v>
      </c>
      <c r="M46" s="106" t="n">
        <f aca="false">SUM(K46:L46)</f>
        <v>4</v>
      </c>
      <c r="N46" s="105" t="n">
        <v>6</v>
      </c>
      <c r="O46" s="28"/>
      <c r="P46" s="31"/>
      <c r="Q46" s="106" t="n">
        <f aca="false">SUM(N46:P46)</f>
        <v>6</v>
      </c>
      <c r="R46" s="107"/>
      <c r="S46" s="105"/>
      <c r="T46" s="108"/>
      <c r="U46" s="109"/>
      <c r="V46" s="110"/>
      <c r="W46" s="111"/>
      <c r="X46" s="110"/>
      <c r="Y46" s="111"/>
      <c r="Z46" s="110"/>
      <c r="AA46" s="111"/>
      <c r="AB46" s="110"/>
      <c r="AC46" s="111"/>
      <c r="AD46" s="110"/>
      <c r="AE46" s="111"/>
      <c r="AF46" s="110"/>
      <c r="AG46" s="112"/>
      <c r="AH46" s="112"/>
      <c r="AI46" s="111" t="n">
        <f aca="false">SUM(S46,U46,W46,Y46,AA46,AC46,AE46,AG46)</f>
        <v>0</v>
      </c>
      <c r="AJ46" s="106" t="n">
        <f aca="false">SUM(T46,V46,X46,Z46,AB46,AD46,AF46,AH46)</f>
        <v>0</v>
      </c>
      <c r="AK46" s="107"/>
      <c r="AL46" s="107"/>
      <c r="AM46" s="105"/>
      <c r="AN46" s="28" t="n">
        <v>3</v>
      </c>
      <c r="AO46" s="106" t="n">
        <f aca="false">SUM(AM46:AN46)</f>
        <v>3</v>
      </c>
      <c r="AP46" s="105"/>
      <c r="AS46" s="24" t="s">
        <v>52</v>
      </c>
      <c r="AT46" s="27" t="n">
        <f aca="false">IF(OR(BE46=BS$60,BE46=BS$61,BE46=BS$62,BE46=BS$63,BE46=BS$64),1,IF(OR(BE46=BS$65,BE46=BS$66,BE46=BS$67,BE46=BS$68,BE46=BS$69),2,3))</f>
        <v>3</v>
      </c>
      <c r="AU46" s="27" t="n">
        <f aca="false">IF(OR(BF46=BS$30,BF46=BS$31,BF46=BS$32,BF46=BS$33),1,IF(BF46=BS$34,2,3))</f>
        <v>2</v>
      </c>
      <c r="AV46" s="27" t="n">
        <f aca="false">IF(BG46="отсутствует",2,1)</f>
        <v>2</v>
      </c>
      <c r="AW46" s="27" t="n">
        <f aca="false">IF(OR(BH46=BS$41,BH46=BS$42),1,IF(OR(BH46=BS$43,BH46=BS$44,BH46=BS$45),2,IF(OR(BH46=BS$46,BH46=BS$47,BH46=BS$48),3,IF(BH46=BS$56,5,IF(BH46=BS$57,6,4)))))</f>
        <v>4</v>
      </c>
      <c r="AX46" s="27" t="n">
        <f aca="false">IF(BI46="отсутствует",2,1)</f>
        <v>1</v>
      </c>
      <c r="AY46" s="24" t="s">
        <v>200</v>
      </c>
      <c r="AZ46" s="130"/>
      <c r="BA46" s="130"/>
      <c r="BD46" s="104" t="s">
        <v>52</v>
      </c>
      <c r="BE46" s="104" t="s">
        <v>53</v>
      </c>
      <c r="BF46" s="104" t="s">
        <v>82</v>
      </c>
      <c r="BG46" s="104" t="s">
        <v>55</v>
      </c>
      <c r="BH46" s="104" t="s">
        <v>825</v>
      </c>
      <c r="BI46" s="104" t="s">
        <v>905</v>
      </c>
      <c r="BJ46" s="104" t="s">
        <v>200</v>
      </c>
      <c r="BK46" s="104"/>
      <c r="BL46" s="24" t="s">
        <v>51</v>
      </c>
      <c r="BS46" s="24" t="s">
        <v>2298</v>
      </c>
      <c r="BT46" s="24" t="n">
        <v>6</v>
      </c>
      <c r="BU46" s="24" t="n">
        <v>3</v>
      </c>
      <c r="BV46" s="24" t="s">
        <v>2299</v>
      </c>
    </row>
    <row r="47" s="24" customFormat="true" ht="15" hidden="false" customHeight="false" outlineLevel="0" collapsed="false">
      <c r="A47" s="24" t="s">
        <v>3040</v>
      </c>
      <c r="B47" s="24" t="s">
        <v>3041</v>
      </c>
      <c r="C47" s="24" t="s">
        <v>3042</v>
      </c>
      <c r="D47" s="24" t="n">
        <v>0</v>
      </c>
      <c r="E47" s="24" t="n">
        <v>0</v>
      </c>
      <c r="F47" s="24" t="n">
        <v>0</v>
      </c>
      <c r="G47" s="24" t="n">
        <v>1</v>
      </c>
      <c r="I47" s="105"/>
      <c r="J47" s="28"/>
      <c r="K47" s="105" t="n">
        <v>2</v>
      </c>
      <c r="L47" s="28"/>
      <c r="M47" s="106" t="n">
        <f aca="false">SUM(K47:L47)</f>
        <v>2</v>
      </c>
      <c r="N47" s="105" t="n">
        <v>11</v>
      </c>
      <c r="O47" s="28" t="n">
        <v>50</v>
      </c>
      <c r="P47" s="31"/>
      <c r="Q47" s="106" t="n">
        <f aca="false">SUM(N47:P47)</f>
        <v>61</v>
      </c>
      <c r="R47" s="107"/>
      <c r="S47" s="105" t="n">
        <v>2</v>
      </c>
      <c r="T47" s="108" t="n">
        <v>2</v>
      </c>
      <c r="U47" s="109"/>
      <c r="V47" s="110"/>
      <c r="W47" s="111"/>
      <c r="X47" s="110"/>
      <c r="Y47" s="111"/>
      <c r="Z47" s="110"/>
      <c r="AA47" s="111"/>
      <c r="AB47" s="110"/>
      <c r="AC47" s="111"/>
      <c r="AD47" s="110"/>
      <c r="AE47" s="111"/>
      <c r="AF47" s="110"/>
      <c r="AG47" s="112"/>
      <c r="AH47" s="112"/>
      <c r="AI47" s="111" t="n">
        <f aca="false">SUM(S47,U47,W47,Y47,AA47,AC47,AE47,AG47)</f>
        <v>2</v>
      </c>
      <c r="AJ47" s="106" t="n">
        <f aca="false">SUM(T47,V47,X47,Z47,AB47,AD47,AF47,AH47)</f>
        <v>2</v>
      </c>
      <c r="AK47" s="107"/>
      <c r="AL47" s="107"/>
      <c r="AM47" s="105" t="n">
        <v>3</v>
      </c>
      <c r="AN47" s="28" t="n">
        <v>1</v>
      </c>
      <c r="AO47" s="106" t="n">
        <f aca="false">SUM(AM47:AN47)</f>
        <v>4</v>
      </c>
      <c r="AP47" s="105"/>
      <c r="AS47" s="24" t="s">
        <v>52</v>
      </c>
      <c r="AT47" s="27" t="n">
        <f aca="false">IF(OR(BE47=BS$60,BE47=BS$61,BE47=BS$62,BE47=BS$63,BE47=BS$64),1,IF(OR(BE47=BS$65,BE47=BS$66,BE47=BS$67,BE47=BS$68,BE47=BS$69),2,3))</f>
        <v>1</v>
      </c>
      <c r="AU47" s="27" t="n">
        <f aca="false">IF(OR(BF47=BS$30,BF47=BS$31,BF47=BS$32,BF47=BS$33),1,IF(BF47=BS$34,2,3))</f>
        <v>3</v>
      </c>
      <c r="AV47" s="27" t="n">
        <f aca="false">IF(BG47="отсутствует",2,1)</f>
        <v>2</v>
      </c>
      <c r="AW47" s="27" t="n">
        <f aca="false">IF(OR(BH47=BS$41,BH47=BS$42),1,IF(OR(BH47=BS$43,BH47=BS$44,BH47=BS$45),2,IF(OR(BH47=BS$46,BH47=BS$47,BH47=BS$48),3,IF(BH47=BS$56,5,IF(BH47=BS$57,6,4)))))</f>
        <v>4</v>
      </c>
      <c r="AX47" s="27" t="n">
        <f aca="false">IF(BI47="отсутствует",2,1)</f>
        <v>1</v>
      </c>
      <c r="AY47" s="24" t="s">
        <v>84</v>
      </c>
      <c r="AZ47" s="130"/>
      <c r="BA47" s="130"/>
      <c r="BD47" s="104" t="s">
        <v>52</v>
      </c>
      <c r="BE47" s="104" t="s">
        <v>107</v>
      </c>
      <c r="BF47" s="104" t="s">
        <v>137</v>
      </c>
      <c r="BG47" s="104" t="s">
        <v>55</v>
      </c>
      <c r="BH47" s="104" t="s">
        <v>83</v>
      </c>
      <c r="BI47" s="104" t="s">
        <v>66</v>
      </c>
      <c r="BJ47" s="104" t="s">
        <v>84</v>
      </c>
      <c r="BK47" s="104"/>
      <c r="BL47" s="24" t="s">
        <v>51</v>
      </c>
      <c r="BS47" s="24" t="s">
        <v>2301</v>
      </c>
      <c r="BT47" s="24" t="n">
        <v>7</v>
      </c>
      <c r="BU47" s="24" t="n">
        <v>3</v>
      </c>
      <c r="BV47" s="24" t="s">
        <v>2299</v>
      </c>
    </row>
    <row r="48" s="24" customFormat="true" ht="15" hidden="false" customHeight="false" outlineLevel="0" collapsed="false">
      <c r="A48" s="24" t="s">
        <v>3043</v>
      </c>
      <c r="B48" s="24" t="s">
        <v>2219</v>
      </c>
      <c r="C48" s="24" t="s">
        <v>3044</v>
      </c>
      <c r="D48" s="24" t="n">
        <v>0</v>
      </c>
      <c r="E48" s="24" t="n">
        <v>0</v>
      </c>
      <c r="F48" s="24" t="n">
        <v>0</v>
      </c>
      <c r="G48" s="24" t="n">
        <v>1</v>
      </c>
      <c r="I48" s="105"/>
      <c r="J48" s="28"/>
      <c r="K48" s="105" t="n">
        <v>1</v>
      </c>
      <c r="L48" s="28"/>
      <c r="M48" s="106" t="n">
        <f aca="false">SUM(K48:L48)</f>
        <v>1</v>
      </c>
      <c r="N48" s="105" t="n">
        <v>5</v>
      </c>
      <c r="O48" s="28"/>
      <c r="P48" s="31"/>
      <c r="Q48" s="106" t="n">
        <f aca="false">SUM(N48:P48)</f>
        <v>5</v>
      </c>
      <c r="R48" s="107"/>
      <c r="S48" s="105"/>
      <c r="T48" s="108"/>
      <c r="U48" s="109"/>
      <c r="V48" s="110"/>
      <c r="W48" s="111"/>
      <c r="X48" s="110"/>
      <c r="Y48" s="111"/>
      <c r="Z48" s="110"/>
      <c r="AA48" s="111"/>
      <c r="AB48" s="110"/>
      <c r="AC48" s="111"/>
      <c r="AD48" s="110"/>
      <c r="AE48" s="111"/>
      <c r="AF48" s="110"/>
      <c r="AG48" s="112"/>
      <c r="AH48" s="112"/>
      <c r="AI48" s="111" t="n">
        <f aca="false">SUM(S48,U48,W48,Y48,AA48,AC48,AE48,AG48)</f>
        <v>0</v>
      </c>
      <c r="AJ48" s="106" t="n">
        <f aca="false">SUM(T48,V48,X48,Z48,AB48,AD48,AF48,AH48)</f>
        <v>0</v>
      </c>
      <c r="AK48" s="107"/>
      <c r="AL48" s="107"/>
      <c r="AM48" s="105"/>
      <c r="AN48" s="28" t="n">
        <v>3</v>
      </c>
      <c r="AO48" s="106" t="n">
        <f aca="false">SUM(AM48:AN48)</f>
        <v>3</v>
      </c>
      <c r="AP48" s="105"/>
      <c r="AS48" s="24" t="s">
        <v>52</v>
      </c>
      <c r="AT48" s="27" t="n">
        <f aca="false">IF(OR(BE48=BS$60,BE48=BS$61,BE48=BS$62,BE48=BS$63,BE48=BS$64),1,IF(OR(BE48=BS$65,BE48=BS$66,BE48=BS$67,BE48=BS$68,BE48=BS$69),2,3))</f>
        <v>2</v>
      </c>
      <c r="AU48" s="27" t="n">
        <f aca="false">IF(OR(BF48=BS$30,BF48=BS$31,BF48=BS$32,BF48=BS$33),1,IF(BF48=BS$34,2,3))</f>
        <v>2</v>
      </c>
      <c r="AV48" s="27" t="n">
        <f aca="false">IF(BG48="отсутствует",2,1)</f>
        <v>2</v>
      </c>
      <c r="AW48" s="27" t="n">
        <f aca="false">IF(OR(BH48=BS$41,BH48=BS$42),1,IF(OR(BH48=BS$43,BH48=BS$44,BH48=BS$45),2,IF(OR(BH48=BS$46,BH48=BS$47,BH48=BS$48),3,IF(BH48=BS$56,5,IF(BH48=BS$57,6,4)))))</f>
        <v>4</v>
      </c>
      <c r="AX48" s="27" t="n">
        <f aca="false">IF(BI48="отсутствует",2,1)</f>
        <v>1</v>
      </c>
      <c r="AY48" s="24" t="s">
        <v>2867</v>
      </c>
      <c r="AZ48" s="130"/>
      <c r="BA48" s="130"/>
      <c r="BD48" s="104" t="s">
        <v>52</v>
      </c>
      <c r="BE48" s="104" t="s">
        <v>169</v>
      </c>
      <c r="BF48" s="104" t="s">
        <v>82</v>
      </c>
      <c r="BG48" s="104" t="s">
        <v>55</v>
      </c>
      <c r="BH48" s="104" t="s">
        <v>3045</v>
      </c>
      <c r="BI48" s="104" t="s">
        <v>1542</v>
      </c>
      <c r="BJ48" s="104" t="s">
        <v>2867</v>
      </c>
      <c r="BK48" s="104"/>
      <c r="BL48" s="24" t="s">
        <v>51</v>
      </c>
      <c r="BS48" s="24" t="s">
        <v>2304</v>
      </c>
      <c r="BT48" s="24" t="n">
        <v>8</v>
      </c>
      <c r="BU48" s="24" t="n">
        <v>3</v>
      </c>
      <c r="BV48" s="24" t="s">
        <v>2299</v>
      </c>
    </row>
    <row r="49" s="24" customFormat="true" ht="15" hidden="false" customHeight="false" outlineLevel="0" collapsed="false">
      <c r="A49" s="24" t="s">
        <v>3046</v>
      </c>
      <c r="B49" s="24" t="s">
        <v>211</v>
      </c>
      <c r="C49" s="24" t="s">
        <v>889</v>
      </c>
      <c r="D49" s="24" t="n">
        <v>0</v>
      </c>
      <c r="E49" s="24" t="n">
        <v>0</v>
      </c>
      <c r="F49" s="24" t="n">
        <v>0</v>
      </c>
      <c r="G49" s="24" t="n">
        <v>1</v>
      </c>
      <c r="I49" s="105"/>
      <c r="J49" s="28"/>
      <c r="K49" s="105" t="n">
        <v>2</v>
      </c>
      <c r="L49" s="28"/>
      <c r="M49" s="106" t="n">
        <f aca="false">SUM(K49:L49)</f>
        <v>2</v>
      </c>
      <c r="N49" s="105" t="n">
        <v>5</v>
      </c>
      <c r="O49" s="28" t="n">
        <v>2</v>
      </c>
      <c r="P49" s="31"/>
      <c r="Q49" s="106" t="n">
        <f aca="false">SUM(N49:P49)</f>
        <v>7</v>
      </c>
      <c r="R49" s="107"/>
      <c r="S49" s="105"/>
      <c r="T49" s="108"/>
      <c r="U49" s="109"/>
      <c r="V49" s="110"/>
      <c r="W49" s="111"/>
      <c r="X49" s="110"/>
      <c r="Y49" s="111"/>
      <c r="Z49" s="110"/>
      <c r="AA49" s="111"/>
      <c r="AB49" s="110"/>
      <c r="AC49" s="111"/>
      <c r="AD49" s="110"/>
      <c r="AE49" s="111"/>
      <c r="AF49" s="110"/>
      <c r="AG49" s="112"/>
      <c r="AH49" s="112"/>
      <c r="AI49" s="111" t="n">
        <f aca="false">SUM(S49,U49,W49,Y49,AA49,AC49,AE49,AG49)</f>
        <v>0</v>
      </c>
      <c r="AJ49" s="106" t="n">
        <f aca="false">SUM(T49,V49,X49,Z49,AB49,AD49,AF49,AH49)</f>
        <v>0</v>
      </c>
      <c r="AK49" s="107"/>
      <c r="AL49" s="107"/>
      <c r="AM49" s="105"/>
      <c r="AN49" s="28" t="n">
        <v>2</v>
      </c>
      <c r="AO49" s="106" t="n">
        <f aca="false">SUM(AM49:AN49)</f>
        <v>2</v>
      </c>
      <c r="AP49" s="105"/>
      <c r="AS49" s="24" t="s">
        <v>1472</v>
      </c>
      <c r="AT49" s="27" t="n">
        <f aca="false">IF(OR(BE49=BS$60,BE49=BS$61,BE49=BS$62,BE49=BS$63,BE49=BS$64),1,IF(OR(BE49=BS$65,BE49=BS$66,BE49=BS$67,BE49=BS$68,BE49=BS$69),2,3))</f>
        <v>1</v>
      </c>
      <c r="AU49" s="27" t="n">
        <f aca="false">IF(OR(BF49=BS$30,BF49=BS$31,BF49=BS$32,BF49=BS$33),1,IF(BF49=BS$34,2,3))</f>
        <v>1</v>
      </c>
      <c r="AV49" s="27" t="n">
        <f aca="false">IF(BG49="отсутствует",2,1)</f>
        <v>1</v>
      </c>
      <c r="AW49" s="27" t="n">
        <f aca="false">IF(OR(BH49=BS$41,BH49=BS$42),1,IF(OR(BH49=BS$43,BH49=BS$44,BH49=BS$45),2,IF(OR(BH49=BS$46,BH49=BS$47,BH49=BS$48),3,IF(BH49=BS$56,5,IF(BH49=BS$57,6,4)))))</f>
        <v>4</v>
      </c>
      <c r="AX49" s="27" t="n">
        <f aca="false">IF(BI49="отсутствует",2,1)</f>
        <v>1</v>
      </c>
      <c r="AY49" s="24" t="s">
        <v>2303</v>
      </c>
      <c r="AZ49" s="130"/>
      <c r="BA49" s="130"/>
      <c r="BD49" s="104" t="s">
        <v>1472</v>
      </c>
      <c r="BE49" s="104" t="s">
        <v>107</v>
      </c>
      <c r="BF49" s="104" t="s">
        <v>129</v>
      </c>
      <c r="BG49" s="104" t="s">
        <v>140</v>
      </c>
      <c r="BH49" s="104" t="s">
        <v>163</v>
      </c>
      <c r="BI49" s="104" t="s">
        <v>1442</v>
      </c>
      <c r="BJ49" s="104" t="s">
        <v>2303</v>
      </c>
      <c r="BK49" s="104"/>
      <c r="BL49" s="24" t="s">
        <v>51</v>
      </c>
      <c r="BS49" s="24" t="s">
        <v>2306</v>
      </c>
      <c r="BT49" s="24" t="n">
        <v>9</v>
      </c>
      <c r="BU49" s="24" t="n">
        <v>4</v>
      </c>
      <c r="BV49" s="24" t="s">
        <v>2307</v>
      </c>
    </row>
    <row r="50" s="24" customFormat="true" ht="15" hidden="false" customHeight="false" outlineLevel="0" collapsed="false">
      <c r="A50" s="24" t="s">
        <v>3047</v>
      </c>
      <c r="B50" s="24" t="s">
        <v>2332</v>
      </c>
      <c r="C50" s="24" t="s">
        <v>1257</v>
      </c>
      <c r="D50" s="24" t="n">
        <v>0</v>
      </c>
      <c r="E50" s="24" t="n">
        <v>0</v>
      </c>
      <c r="F50" s="24" t="n">
        <v>0</v>
      </c>
      <c r="G50" s="24" t="n">
        <v>1</v>
      </c>
      <c r="I50" s="105"/>
      <c r="J50" s="28"/>
      <c r="K50" s="105" t="n">
        <v>4</v>
      </c>
      <c r="L50" s="28"/>
      <c r="M50" s="106" t="n">
        <f aca="false">SUM(K50:L50)</f>
        <v>4</v>
      </c>
      <c r="N50" s="105" t="n">
        <v>3</v>
      </c>
      <c r="O50" s="28" t="n">
        <v>1</v>
      </c>
      <c r="P50" s="31"/>
      <c r="Q50" s="106" t="n">
        <f aca="false">SUM(N50:P50)</f>
        <v>4</v>
      </c>
      <c r="R50" s="107"/>
      <c r="S50" s="105"/>
      <c r="T50" s="108"/>
      <c r="U50" s="109"/>
      <c r="V50" s="110"/>
      <c r="W50" s="111"/>
      <c r="X50" s="110"/>
      <c r="Y50" s="111"/>
      <c r="Z50" s="110"/>
      <c r="AA50" s="111"/>
      <c r="AB50" s="110"/>
      <c r="AC50" s="111"/>
      <c r="AD50" s="110"/>
      <c r="AE50" s="111"/>
      <c r="AF50" s="110"/>
      <c r="AG50" s="112"/>
      <c r="AH50" s="112"/>
      <c r="AI50" s="111" t="n">
        <f aca="false">SUM(S50,U50,W50,Y50,AA50,AC50,AE50,AG50)</f>
        <v>0</v>
      </c>
      <c r="AJ50" s="106" t="n">
        <f aca="false">SUM(T50,V50,X50,Z50,AB50,AD50,AF50,AH50)</f>
        <v>0</v>
      </c>
      <c r="AK50" s="107"/>
      <c r="AL50" s="107"/>
      <c r="AM50" s="105" t="n">
        <v>1</v>
      </c>
      <c r="AN50" s="28"/>
      <c r="AO50" s="106" t="n">
        <f aca="false">SUM(AM50:AN50)</f>
        <v>1</v>
      </c>
      <c r="AP50" s="105"/>
      <c r="AS50" s="24" t="s">
        <v>52</v>
      </c>
      <c r="AT50" s="27" t="n">
        <f aca="false">IF(OR(BE50=BS$60,BE50=BS$61,BE50=BS$62,BE50=BS$63,BE50=BS$64),1,IF(OR(BE50=BS$65,BE50=BS$66,BE50=BS$67,BE50=BS$68,BE50=BS$69),2,3))</f>
        <v>1</v>
      </c>
      <c r="AU50" s="27" t="n">
        <f aca="false">IF(OR(BF50=BS$30,BF50=BS$31,BF50=BS$32,BF50=BS$33),1,IF(BF50=BS$34,2,3))</f>
        <v>1</v>
      </c>
      <c r="AV50" s="27" t="n">
        <f aca="false">IF(BG50="отсутствует",2,1)</f>
        <v>1</v>
      </c>
      <c r="AW50" s="27" t="n">
        <f aca="false">IF(OR(BH50=BS$41,BH50=BS$42),1,IF(OR(BH50=BS$43,BH50=BS$44,BH50=BS$45),2,IF(OR(BH50=BS$46,BH50=BS$47,BH50=BS$48),3,IF(BH50=BS$56,5,IF(BH50=BS$57,6,4)))))</f>
        <v>4</v>
      </c>
      <c r="AX50" s="27" t="n">
        <f aca="false">IF(BI50="отсутствует",2,1)</f>
        <v>1</v>
      </c>
      <c r="AY50" s="24" t="s">
        <v>2727</v>
      </c>
      <c r="AZ50" s="130"/>
      <c r="BA50" s="130"/>
      <c r="BD50" s="104" t="s">
        <v>52</v>
      </c>
      <c r="BE50" s="104" t="s">
        <v>107</v>
      </c>
      <c r="BF50" s="104" t="s">
        <v>64</v>
      </c>
      <c r="BG50" s="104" t="s">
        <v>832</v>
      </c>
      <c r="BH50" s="104" t="s">
        <v>83</v>
      </c>
      <c r="BI50" s="104" t="s">
        <v>2460</v>
      </c>
      <c r="BJ50" s="104" t="s">
        <v>2727</v>
      </c>
      <c r="BK50" s="104"/>
      <c r="BL50" s="24" t="s">
        <v>51</v>
      </c>
      <c r="BS50" s="24" t="s">
        <v>2309</v>
      </c>
      <c r="BT50" s="24" t="n">
        <v>10</v>
      </c>
      <c r="BU50" s="24" t="n">
        <v>4</v>
      </c>
      <c r="BV50" s="24" t="s">
        <v>2307</v>
      </c>
    </row>
    <row r="51" s="24" customFormat="true" ht="15" hidden="false" customHeight="false" outlineLevel="0" collapsed="false">
      <c r="A51" s="24" t="s">
        <v>3048</v>
      </c>
      <c r="B51" s="24" t="s">
        <v>61</v>
      </c>
      <c r="C51" s="24" t="s">
        <v>92</v>
      </c>
      <c r="D51" s="24" t="n">
        <v>0</v>
      </c>
      <c r="E51" s="24" t="n">
        <v>0</v>
      </c>
      <c r="F51" s="24" t="n">
        <v>0</v>
      </c>
      <c r="G51" s="24" t="n">
        <v>1</v>
      </c>
      <c r="I51" s="105"/>
      <c r="J51" s="28"/>
      <c r="K51" s="105" t="n">
        <v>1</v>
      </c>
      <c r="L51" s="28" t="n">
        <v>2</v>
      </c>
      <c r="M51" s="106" t="n">
        <f aca="false">SUM(K51:L51)</f>
        <v>3</v>
      </c>
      <c r="N51" s="105" t="n">
        <v>4</v>
      </c>
      <c r="O51" s="28" t="n">
        <v>2</v>
      </c>
      <c r="P51" s="31"/>
      <c r="Q51" s="106" t="n">
        <f aca="false">SUM(N51:P51)</f>
        <v>6</v>
      </c>
      <c r="R51" s="107" t="n">
        <v>2</v>
      </c>
      <c r="S51" s="105"/>
      <c r="T51" s="108"/>
      <c r="U51" s="109" t="n">
        <v>1</v>
      </c>
      <c r="V51" s="110" t="n">
        <v>1</v>
      </c>
      <c r="W51" s="111"/>
      <c r="X51" s="110"/>
      <c r="Y51" s="111"/>
      <c r="Z51" s="110"/>
      <c r="AA51" s="111"/>
      <c r="AB51" s="110"/>
      <c r="AC51" s="111"/>
      <c r="AD51" s="110"/>
      <c r="AE51" s="111"/>
      <c r="AF51" s="110"/>
      <c r="AG51" s="112"/>
      <c r="AH51" s="112"/>
      <c r="AI51" s="111" t="n">
        <f aca="false">SUM(S51,U51,W51,Y51,AA51,AC51,AE51,AG51)</f>
        <v>1</v>
      </c>
      <c r="AJ51" s="106" t="n">
        <f aca="false">SUM(T51,V51,X51,Z51,AB51,AD51,AF51,AH51)</f>
        <v>1</v>
      </c>
      <c r="AK51" s="107"/>
      <c r="AL51" s="107"/>
      <c r="AM51" s="105" t="n">
        <v>1</v>
      </c>
      <c r="AN51" s="28"/>
      <c r="AO51" s="106" t="n">
        <f aca="false">SUM(AM51:AN51)</f>
        <v>1</v>
      </c>
      <c r="AP51" s="105" t="n">
        <v>3</v>
      </c>
      <c r="AS51" s="24" t="s">
        <v>52</v>
      </c>
      <c r="AT51" s="27" t="n">
        <f aca="false">IF(OR(BE51=BS$60,BE51=BS$61,BE51=BS$62,BE51=BS$63,BE51=BS$64),1,IF(OR(BE51=BS$65,BE51=BS$66,BE51=BS$67,BE51=BS$68,BE51=BS$69),2,3))</f>
        <v>1</v>
      </c>
      <c r="AU51" s="27" t="n">
        <f aca="false">IF(OR(BF51=BS$30,BF51=BS$31,BF51=BS$32,BF51=BS$33),1,IF(BF51=BS$34,2,3))</f>
        <v>1</v>
      </c>
      <c r="AV51" s="27" t="n">
        <f aca="false">IF(BG51="отсутствует",2,1)</f>
        <v>2</v>
      </c>
      <c r="AW51" s="27" t="n">
        <f aca="false">IF(OR(BH51=BS$41,BH51=BS$42),1,IF(OR(BH51=BS$43,BH51=BS$44,BH51=BS$45),2,IF(OR(BH51=BS$46,BH51=BS$47,BH51=BS$48),3,IF(BH51=BS$56,5,IF(BH51=BS$57,6,4)))))</f>
        <v>4</v>
      </c>
      <c r="AX51" s="27" t="n">
        <f aca="false">IF(BI51="отсутствует",2,1)</f>
        <v>1</v>
      </c>
      <c r="AY51" s="24" t="s">
        <v>206</v>
      </c>
      <c r="AZ51" s="130"/>
      <c r="BA51" s="130"/>
      <c r="BD51" s="104" t="s">
        <v>52</v>
      </c>
      <c r="BE51" s="104" t="s">
        <v>120</v>
      </c>
      <c r="BF51" s="104" t="s">
        <v>72</v>
      </c>
      <c r="BG51" s="104" t="s">
        <v>55</v>
      </c>
      <c r="BH51" s="104" t="s">
        <v>173</v>
      </c>
      <c r="BI51" s="104" t="s">
        <v>195</v>
      </c>
      <c r="BJ51" s="104" t="s">
        <v>206</v>
      </c>
      <c r="BK51" s="104"/>
      <c r="BL51" s="24" t="s">
        <v>51</v>
      </c>
      <c r="BS51" s="24" t="s">
        <v>2310</v>
      </c>
      <c r="BT51" s="24" t="n">
        <v>11</v>
      </c>
      <c r="BU51" s="24" t="n">
        <v>4</v>
      </c>
      <c r="BV51" s="24" t="s">
        <v>2307</v>
      </c>
    </row>
    <row r="52" s="24" customFormat="true" ht="15" hidden="false" customHeight="false" outlineLevel="0" collapsed="false">
      <c r="A52" s="24" t="s">
        <v>3049</v>
      </c>
      <c r="B52" s="24" t="s">
        <v>61</v>
      </c>
      <c r="C52" s="24" t="s">
        <v>271</v>
      </c>
      <c r="D52" s="24" t="n">
        <v>0</v>
      </c>
      <c r="E52" s="24" t="n">
        <v>0</v>
      </c>
      <c r="F52" s="24" t="n">
        <v>0</v>
      </c>
      <c r="G52" s="24" t="n">
        <v>1</v>
      </c>
      <c r="I52" s="105"/>
      <c r="J52" s="28"/>
      <c r="K52" s="105" t="n">
        <v>1</v>
      </c>
      <c r="L52" s="28" t="n">
        <v>4</v>
      </c>
      <c r="M52" s="106" t="n">
        <f aca="false">SUM(K52:L52)</f>
        <v>5</v>
      </c>
      <c r="N52" s="105" t="n">
        <v>12</v>
      </c>
      <c r="O52" s="28" t="n">
        <v>2</v>
      </c>
      <c r="P52" s="31" t="n">
        <v>1</v>
      </c>
      <c r="Q52" s="106" t="n">
        <f aca="false">SUM(N52:P52)</f>
        <v>15</v>
      </c>
      <c r="R52" s="107"/>
      <c r="S52" s="105" t="n">
        <v>1</v>
      </c>
      <c r="T52" s="108" t="n">
        <v>1</v>
      </c>
      <c r="U52" s="109"/>
      <c r="V52" s="110"/>
      <c r="W52" s="111"/>
      <c r="X52" s="110"/>
      <c r="Y52" s="111"/>
      <c r="Z52" s="110"/>
      <c r="AA52" s="111" t="n">
        <v>1</v>
      </c>
      <c r="AB52" s="110" t="n">
        <v>2</v>
      </c>
      <c r="AC52" s="111"/>
      <c r="AD52" s="110"/>
      <c r="AE52" s="111"/>
      <c r="AF52" s="110"/>
      <c r="AG52" s="112"/>
      <c r="AH52" s="112"/>
      <c r="AI52" s="111" t="n">
        <f aca="false">SUM(S52,U52,W52,Y52,AA52,AC52,AE52,AG52)</f>
        <v>2</v>
      </c>
      <c r="AJ52" s="106" t="n">
        <f aca="false">SUM(T52,V52,X52,Z52,AB52,AD52,AF52,AH52)</f>
        <v>3</v>
      </c>
      <c r="AK52" s="107"/>
      <c r="AL52" s="107"/>
      <c r="AM52" s="105" t="n">
        <v>1</v>
      </c>
      <c r="AN52" s="28" t="n">
        <v>2</v>
      </c>
      <c r="AO52" s="106" t="n">
        <f aca="false">SUM(AM52:AN52)</f>
        <v>3</v>
      </c>
      <c r="AP52" s="105"/>
      <c r="AS52" s="24" t="s">
        <v>52</v>
      </c>
      <c r="AT52" s="27" t="n">
        <f aca="false">IF(OR(BE52=BS$60,BE52=BS$61,BE52=BS$62,BE52=BS$63,BE52=BS$64),1,IF(OR(BE52=BS$65,BE52=BS$66,BE52=BS$67,BE52=BS$68,BE52=BS$69),2,3))</f>
        <v>1</v>
      </c>
      <c r="AU52" s="27" t="n">
        <f aca="false">IF(OR(BF52=BS$30,BF52=BS$31,BF52=BS$32,BF52=BS$33),1,IF(BF52=BS$34,2,3))</f>
        <v>2</v>
      </c>
      <c r="AV52" s="27" t="n">
        <f aca="false">IF(BG52="отсутствует",2,1)</f>
        <v>2</v>
      </c>
      <c r="AW52" s="27" t="n">
        <f aca="false">IF(OR(BH52=BS$41,BH52=BS$42),1,IF(OR(BH52=BS$43,BH52=BS$44,BH52=BS$45),2,IF(OR(BH52=BS$46,BH52=BS$47,BH52=BS$48),3,IF(BH52=BS$56,5,IF(BH52=BS$57,6,4)))))</f>
        <v>5</v>
      </c>
      <c r="AX52" s="27" t="n">
        <f aca="false">IF(BI52="отсутствует",2,1)</f>
        <v>1</v>
      </c>
      <c r="AY52" s="24" t="s">
        <v>143</v>
      </c>
      <c r="AZ52" s="130"/>
      <c r="BA52" s="130"/>
      <c r="BD52" s="104" t="s">
        <v>52</v>
      </c>
      <c r="BE52" s="104" t="s">
        <v>673</v>
      </c>
      <c r="BF52" s="104" t="s">
        <v>82</v>
      </c>
      <c r="BG52" s="104" t="s">
        <v>55</v>
      </c>
      <c r="BH52" s="104" t="s">
        <v>171</v>
      </c>
      <c r="BI52" s="104" t="s">
        <v>388</v>
      </c>
      <c r="BJ52" s="104" t="s">
        <v>143</v>
      </c>
      <c r="BK52" s="104"/>
      <c r="BL52" s="24" t="s">
        <v>51</v>
      </c>
      <c r="BS52" s="24" t="s">
        <v>2315</v>
      </c>
      <c r="BT52" s="24" t="n">
        <v>12</v>
      </c>
      <c r="BU52" s="24" t="n">
        <v>4</v>
      </c>
      <c r="BV52" s="24" t="s">
        <v>2307</v>
      </c>
    </row>
    <row r="53" s="24" customFormat="true" ht="15" hidden="false" customHeight="false" outlineLevel="0" collapsed="false">
      <c r="A53" s="24" t="s">
        <v>3050</v>
      </c>
      <c r="B53" s="24" t="s">
        <v>87</v>
      </c>
      <c r="C53" s="24" t="s">
        <v>3039</v>
      </c>
      <c r="D53" s="24" t="n">
        <v>0</v>
      </c>
      <c r="E53" s="24" t="n">
        <v>0</v>
      </c>
      <c r="F53" s="24" t="n">
        <v>0</v>
      </c>
      <c r="G53" s="24" t="n">
        <v>1</v>
      </c>
      <c r="I53" s="105"/>
      <c r="J53" s="28" t="n">
        <v>1</v>
      </c>
      <c r="K53" s="105" t="n">
        <v>1</v>
      </c>
      <c r="L53" s="28" t="n">
        <v>2</v>
      </c>
      <c r="M53" s="106" t="n">
        <f aca="false">SUM(K53:L53)</f>
        <v>3</v>
      </c>
      <c r="N53" s="105" t="n">
        <v>8</v>
      </c>
      <c r="O53" s="28" t="n">
        <v>2</v>
      </c>
      <c r="P53" s="31"/>
      <c r="Q53" s="106" t="n">
        <f aca="false">SUM(N53:P53)</f>
        <v>10</v>
      </c>
      <c r="R53" s="107"/>
      <c r="S53" s="105"/>
      <c r="T53" s="108"/>
      <c r="U53" s="109"/>
      <c r="V53" s="110"/>
      <c r="W53" s="111"/>
      <c r="X53" s="110"/>
      <c r="Y53" s="111"/>
      <c r="Z53" s="110"/>
      <c r="AA53" s="111"/>
      <c r="AB53" s="110"/>
      <c r="AC53" s="111"/>
      <c r="AD53" s="110"/>
      <c r="AE53" s="111"/>
      <c r="AF53" s="110"/>
      <c r="AG53" s="112"/>
      <c r="AH53" s="112"/>
      <c r="AI53" s="111" t="n">
        <f aca="false">SUM(S53,U53,W53,Y53,AA53,AC53,AE53,AG53)</f>
        <v>0</v>
      </c>
      <c r="AJ53" s="106" t="n">
        <f aca="false">SUM(T53,V53,X53,Z53,AB53,AD53,AF53,AH53)</f>
        <v>0</v>
      </c>
      <c r="AK53" s="107"/>
      <c r="AL53" s="107"/>
      <c r="AM53" s="105" t="n">
        <v>1</v>
      </c>
      <c r="AN53" s="28" t="n">
        <v>3</v>
      </c>
      <c r="AO53" s="106" t="n">
        <f aca="false">SUM(AM53:AN53)</f>
        <v>4</v>
      </c>
      <c r="AP53" s="105"/>
      <c r="AS53" s="24" t="s">
        <v>318</v>
      </c>
      <c r="AT53" s="27" t="n">
        <f aca="false">IF(OR(BE53=BS$60,BE53=BS$61,BE53=BS$62,BE53=BS$63,BE53=BS$64),1,IF(OR(BE53=BS$65,BE53=BS$66,BE53=BS$67,BE53=BS$68,BE53=BS$69),2,3))</f>
        <v>2</v>
      </c>
      <c r="AU53" s="27" t="n">
        <f aca="false">IF(OR(BF53=BS$30,BF53=BS$31,BF53=BS$32,BF53=BS$33),1,IF(BF53=BS$34,2,3))</f>
        <v>2</v>
      </c>
      <c r="AV53" s="27" t="n">
        <f aca="false">IF(BG53="отсутствует",2,1)</f>
        <v>2</v>
      </c>
      <c r="AW53" s="27" t="n">
        <f aca="false">IF(OR(BH53=BS$41,BH53=BS$42),1,IF(OR(BH53=BS$43,BH53=BS$44,BH53=BS$45),2,IF(OR(BH53=BS$46,BH53=BS$47,BH53=BS$48),3,IF(BH53=BS$56,5,IF(BH53=BS$57,6,4)))))</f>
        <v>5</v>
      </c>
      <c r="AX53" s="27" t="n">
        <f aca="false">IF(BI53="отсутствует",2,1)</f>
        <v>1</v>
      </c>
      <c r="AY53" s="24" t="s">
        <v>2867</v>
      </c>
      <c r="AZ53" s="130"/>
      <c r="BA53" s="130"/>
      <c r="BD53" s="104" t="s">
        <v>318</v>
      </c>
      <c r="BE53" s="104" t="s">
        <v>169</v>
      </c>
      <c r="BF53" s="104" t="s">
        <v>82</v>
      </c>
      <c r="BG53" s="104" t="s">
        <v>55</v>
      </c>
      <c r="BH53" s="104" t="s">
        <v>171</v>
      </c>
      <c r="BI53" s="104" t="s">
        <v>3051</v>
      </c>
      <c r="BJ53" s="104" t="s">
        <v>2867</v>
      </c>
      <c r="BK53" s="104"/>
      <c r="BL53" s="24" t="s">
        <v>51</v>
      </c>
      <c r="BS53" s="24" t="s">
        <v>2316</v>
      </c>
      <c r="BT53" s="24" t="n">
        <v>13</v>
      </c>
      <c r="BU53" s="24" t="n">
        <v>4</v>
      </c>
      <c r="BV53" s="24" t="s">
        <v>2307</v>
      </c>
    </row>
    <row r="54" s="24" customFormat="true" ht="15" hidden="false" customHeight="false" outlineLevel="0" collapsed="false">
      <c r="A54" s="24" t="s">
        <v>3052</v>
      </c>
      <c r="B54" s="24" t="s">
        <v>1862</v>
      </c>
      <c r="C54" s="24" t="s">
        <v>376</v>
      </c>
      <c r="D54" s="24" t="n">
        <v>0</v>
      </c>
      <c r="E54" s="24" t="n">
        <v>0</v>
      </c>
      <c r="F54" s="24" t="n">
        <v>0</v>
      </c>
      <c r="G54" s="24" t="n">
        <v>1</v>
      </c>
      <c r="I54" s="105"/>
      <c r="J54" s="28"/>
      <c r="K54" s="105" t="n">
        <v>3</v>
      </c>
      <c r="L54" s="28" t="n">
        <v>1</v>
      </c>
      <c r="M54" s="106" t="n">
        <f aca="false">SUM(K54:L54)</f>
        <v>4</v>
      </c>
      <c r="N54" s="105" t="n">
        <v>12</v>
      </c>
      <c r="O54" s="28" t="n">
        <v>1</v>
      </c>
      <c r="P54" s="31" t="n">
        <v>1</v>
      </c>
      <c r="Q54" s="106" t="n">
        <f aca="false">SUM(N54:P54)</f>
        <v>14</v>
      </c>
      <c r="R54" s="107"/>
      <c r="S54" s="105"/>
      <c r="T54" s="108"/>
      <c r="U54" s="109"/>
      <c r="V54" s="110"/>
      <c r="W54" s="111"/>
      <c r="X54" s="110"/>
      <c r="Y54" s="111"/>
      <c r="Z54" s="110"/>
      <c r="AA54" s="111"/>
      <c r="AB54" s="110"/>
      <c r="AC54" s="111"/>
      <c r="AD54" s="110"/>
      <c r="AE54" s="111"/>
      <c r="AF54" s="110"/>
      <c r="AG54" s="112"/>
      <c r="AH54" s="112"/>
      <c r="AI54" s="111" t="n">
        <f aca="false">SUM(S54,U54,W54,Y54,AA54,AC54,AE54,AG54)</f>
        <v>0</v>
      </c>
      <c r="AJ54" s="106" t="n">
        <f aca="false">SUM(T54,V54,X54,Z54,AB54,AD54,AF54,AH54)</f>
        <v>0</v>
      </c>
      <c r="AK54" s="107"/>
      <c r="AL54" s="107"/>
      <c r="AM54" s="105"/>
      <c r="AN54" s="28" t="n">
        <v>3</v>
      </c>
      <c r="AO54" s="106" t="n">
        <f aca="false">SUM(AM54:AN54)</f>
        <v>3</v>
      </c>
      <c r="AP54" s="105"/>
      <c r="AS54" s="24" t="s">
        <v>52</v>
      </c>
      <c r="AT54" s="27" t="n">
        <f aca="false">IF(OR(BE54=BS$60,BE54=BS$61,BE54=BS$62,BE54=BS$63,BE54=BS$64),1,IF(OR(BE54=BS$65,BE54=BS$66,BE54=BS$67,BE54=BS$68,BE54=BS$69),2,3))</f>
        <v>3</v>
      </c>
      <c r="AU54" s="27" t="n">
        <f aca="false">IF(OR(BF54=BS$30,BF54=BS$31,BF54=BS$32,BF54=BS$33),1,IF(BF54=BS$34,2,3))</f>
        <v>3</v>
      </c>
      <c r="AV54" s="27" t="n">
        <f aca="false">IF(BG54="отсутствует",2,1)</f>
        <v>2</v>
      </c>
      <c r="AW54" s="27" t="n">
        <f aca="false">IF(OR(BH54=BS$41,BH54=BS$42),1,IF(OR(BH54=BS$43,BH54=BS$44,BH54=BS$45),2,IF(OR(BH54=BS$46,BH54=BS$47,BH54=BS$48),3,IF(BH54=BS$56,5,IF(BH54=BS$57,6,4)))))</f>
        <v>1</v>
      </c>
      <c r="AX54" s="27" t="n">
        <f aca="false">IF(BI54="отсутствует",2,1)</f>
        <v>1</v>
      </c>
      <c r="AY54" s="24" t="s">
        <v>200</v>
      </c>
      <c r="AZ54" s="130"/>
      <c r="BA54" s="130"/>
      <c r="BD54" s="104" t="s">
        <v>52</v>
      </c>
      <c r="BE54" s="104" t="s">
        <v>53</v>
      </c>
      <c r="BF54" s="104" t="s">
        <v>54</v>
      </c>
      <c r="BG54" s="104" t="s">
        <v>55</v>
      </c>
      <c r="BH54" s="104" t="s">
        <v>95</v>
      </c>
      <c r="BI54" s="104" t="s">
        <v>102</v>
      </c>
      <c r="BJ54" s="104" t="s">
        <v>200</v>
      </c>
      <c r="BK54" s="104"/>
      <c r="BL54" s="24" t="s">
        <v>51</v>
      </c>
      <c r="BS54" s="24" t="s">
        <v>2319</v>
      </c>
      <c r="BT54" s="24" t="n">
        <v>14</v>
      </c>
      <c r="BU54" s="24" t="n">
        <v>4</v>
      </c>
      <c r="BV54" s="24" t="s">
        <v>2307</v>
      </c>
    </row>
    <row r="55" s="24" customFormat="true" ht="15" hidden="false" customHeight="false" outlineLevel="0" collapsed="false">
      <c r="A55" s="24" t="s">
        <v>3053</v>
      </c>
      <c r="B55" s="24" t="s">
        <v>145</v>
      </c>
      <c r="C55" s="24" t="s">
        <v>2013</v>
      </c>
      <c r="D55" s="24" t="n">
        <v>0</v>
      </c>
      <c r="E55" s="24" t="n">
        <v>0</v>
      </c>
      <c r="F55" s="24" t="n">
        <v>0</v>
      </c>
      <c r="G55" s="24" t="n">
        <v>1</v>
      </c>
      <c r="I55" s="105"/>
      <c r="J55" s="28"/>
      <c r="K55" s="105" t="n">
        <v>1</v>
      </c>
      <c r="L55" s="28" t="n">
        <v>1</v>
      </c>
      <c r="M55" s="106" t="n">
        <f aca="false">SUM(K55:L55)</f>
        <v>2</v>
      </c>
      <c r="N55" s="105" t="n">
        <v>1</v>
      </c>
      <c r="O55" s="28" t="n">
        <v>40</v>
      </c>
      <c r="P55" s="31" t="n">
        <v>1</v>
      </c>
      <c r="Q55" s="106" t="n">
        <f aca="false">SUM(N55:P55)</f>
        <v>42</v>
      </c>
      <c r="R55" s="107"/>
      <c r="S55" s="105" t="n">
        <v>1</v>
      </c>
      <c r="T55" s="108" t="n">
        <v>1</v>
      </c>
      <c r="U55" s="109" t="n">
        <v>1</v>
      </c>
      <c r="V55" s="110" t="n">
        <v>1</v>
      </c>
      <c r="W55" s="111" t="n">
        <v>14</v>
      </c>
      <c r="X55" s="110" t="n">
        <v>10</v>
      </c>
      <c r="Y55" s="111"/>
      <c r="Z55" s="110"/>
      <c r="AA55" s="111" t="n">
        <v>4</v>
      </c>
      <c r="AB55" s="110" t="n">
        <v>5</v>
      </c>
      <c r="AC55" s="111"/>
      <c r="AD55" s="110"/>
      <c r="AE55" s="111" t="n">
        <v>2</v>
      </c>
      <c r="AF55" s="110"/>
      <c r="AG55" s="112"/>
      <c r="AH55" s="112"/>
      <c r="AI55" s="111" t="n">
        <f aca="false">SUM(S55,U55,W55,Y55,AA55,AC55,AE55,AG55)</f>
        <v>22</v>
      </c>
      <c r="AJ55" s="106" t="n">
        <f aca="false">SUM(T55,V55,X55,Z55,AB55,AD55,AF55,AH55)</f>
        <v>17</v>
      </c>
      <c r="AK55" s="107" t="n">
        <v>9</v>
      </c>
      <c r="AL55" s="107" t="n">
        <v>4</v>
      </c>
      <c r="AM55" s="105"/>
      <c r="AN55" s="28" t="n">
        <v>1</v>
      </c>
      <c r="AO55" s="106" t="n">
        <f aca="false">SUM(AM55:AN55)</f>
        <v>1</v>
      </c>
      <c r="AP55" s="105" t="n">
        <v>15</v>
      </c>
      <c r="AQ55" s="24" t="s">
        <v>3436</v>
      </c>
      <c r="AS55" s="24" t="s">
        <v>52</v>
      </c>
      <c r="AT55" s="27" t="n">
        <f aca="false">IF(OR(BE55=BS$60,BE55=BS$61,BE55=BS$62,BE55=BS$63,BE55=BS$64),1,IF(OR(BE55=BS$65,BE55=BS$66,BE55=BS$67,BE55=BS$68,BE55=BS$69),2,3))</f>
        <v>2</v>
      </c>
      <c r="AU55" s="27" t="n">
        <f aca="false">IF(OR(BF55=BS$30,BF55=BS$31,BF55=BS$32,BF55=BS$33),1,IF(BF55=BS$34,2,3))</f>
        <v>3</v>
      </c>
      <c r="AV55" s="27" t="n">
        <f aca="false">IF(BG55="отсутствует",2,1)</f>
        <v>2</v>
      </c>
      <c r="AW55" s="27" t="n">
        <f aca="false">IF(OR(BH55=BS$41,BH55=BS$42),1,IF(OR(BH55=BS$43,BH55=BS$44,BH55=BS$45),2,IF(OR(BH55=BS$46,BH55=BS$47,BH55=BS$48),3,IF(BH55=BS$56,5,IF(BH55=BS$57,6,4)))))</f>
        <v>2</v>
      </c>
      <c r="AX55" s="27" t="n">
        <f aca="false">IF(BI55="отсутствует",2,1)</f>
        <v>1</v>
      </c>
      <c r="AY55" s="24" t="s">
        <v>374</v>
      </c>
      <c r="AZ55" s="130"/>
      <c r="BA55" s="130"/>
      <c r="BD55" s="104" t="s">
        <v>52</v>
      </c>
      <c r="BE55" s="104" t="s">
        <v>101</v>
      </c>
      <c r="BF55" s="104" t="s">
        <v>54</v>
      </c>
      <c r="BG55" s="104" t="s">
        <v>55</v>
      </c>
      <c r="BH55" s="104" t="s">
        <v>157</v>
      </c>
      <c r="BI55" s="104" t="s">
        <v>66</v>
      </c>
      <c r="BJ55" s="104" t="s">
        <v>374</v>
      </c>
      <c r="BK55" s="104"/>
      <c r="BL55" s="24" t="s">
        <v>51</v>
      </c>
      <c r="BS55" s="24" t="s">
        <v>2322</v>
      </c>
      <c r="BT55" s="24" t="n">
        <v>15</v>
      </c>
      <c r="BU55" s="24" t="n">
        <v>4</v>
      </c>
      <c r="BV55" s="24" t="s">
        <v>2307</v>
      </c>
    </row>
    <row r="56" s="24" customFormat="true" ht="15" hidden="false" customHeight="false" outlineLevel="0" collapsed="false">
      <c r="A56" s="24" t="s">
        <v>305</v>
      </c>
      <c r="B56" s="24" t="s">
        <v>265</v>
      </c>
      <c r="C56" s="24" t="s">
        <v>88</v>
      </c>
      <c r="D56" s="24" t="n">
        <v>0</v>
      </c>
      <c r="E56" s="24" t="n">
        <v>0</v>
      </c>
      <c r="F56" s="24" t="n">
        <v>0</v>
      </c>
      <c r="G56" s="24" t="n">
        <v>1</v>
      </c>
      <c r="I56" s="105"/>
      <c r="J56" s="28"/>
      <c r="K56" s="105" t="n">
        <v>1</v>
      </c>
      <c r="L56" s="28" t="n">
        <v>1</v>
      </c>
      <c r="M56" s="106" t="n">
        <f aca="false">SUM(K56:L56)</f>
        <v>2</v>
      </c>
      <c r="N56" s="105" t="n">
        <v>4</v>
      </c>
      <c r="O56" s="28"/>
      <c r="P56" s="31"/>
      <c r="Q56" s="106" t="n">
        <f aca="false">SUM(N56:P56)</f>
        <v>4</v>
      </c>
      <c r="R56" s="107"/>
      <c r="S56" s="105"/>
      <c r="T56" s="108"/>
      <c r="U56" s="109"/>
      <c r="V56" s="110"/>
      <c r="W56" s="111"/>
      <c r="X56" s="110"/>
      <c r="Y56" s="111"/>
      <c r="Z56" s="110"/>
      <c r="AA56" s="111"/>
      <c r="AB56" s="110"/>
      <c r="AC56" s="111"/>
      <c r="AD56" s="110"/>
      <c r="AE56" s="111"/>
      <c r="AF56" s="110"/>
      <c r="AG56" s="112"/>
      <c r="AH56" s="112"/>
      <c r="AI56" s="111" t="n">
        <f aca="false">SUM(S56,U56,W56,Y56,AA56,AC56,AE56,AG56)</f>
        <v>0</v>
      </c>
      <c r="AJ56" s="106" t="n">
        <f aca="false">SUM(T56,V56,X56,Z56,AB56,AD56,AF56,AH56)</f>
        <v>0</v>
      </c>
      <c r="AK56" s="107"/>
      <c r="AL56" s="107"/>
      <c r="AM56" s="105" t="n">
        <v>2</v>
      </c>
      <c r="AN56" s="28"/>
      <c r="AO56" s="106" t="n">
        <f aca="false">SUM(AM56:AN56)</f>
        <v>2</v>
      </c>
      <c r="AP56" s="105"/>
      <c r="AS56" s="24" t="s">
        <v>52</v>
      </c>
      <c r="AT56" s="27" t="n">
        <f aca="false">IF(OR(BE56=BS$60,BE56=BS$61,BE56=BS$62,BE56=BS$63,BE56=BS$64),1,IF(OR(BE56=BS$65,BE56=BS$66,BE56=BS$67,BE56=BS$68,BE56=BS$69),2,3))</f>
        <v>3</v>
      </c>
      <c r="AU56" s="27" t="n">
        <f aca="false">IF(OR(BF56=BS$30,BF56=BS$31,BF56=BS$32,BF56=BS$33),1,IF(BF56=BS$34,2,3))</f>
        <v>3</v>
      </c>
      <c r="AV56" s="27" t="n">
        <f aca="false">IF(BG56="отсутствует",2,1)</f>
        <v>1</v>
      </c>
      <c r="AW56" s="27" t="n">
        <f aca="false">IF(OR(BH56=BS$41,BH56=BS$42),1,IF(OR(BH56=BS$43,BH56=BS$44,BH56=BS$45),2,IF(OR(BH56=BS$46,BH56=BS$47,BH56=BS$48),3,IF(BH56=BS$56,5,IF(BH56=BS$57,6,4)))))</f>
        <v>2</v>
      </c>
      <c r="AX56" s="27" t="n">
        <f aca="false">IF(BI56="отсутствует",2,1)</f>
        <v>1</v>
      </c>
      <c r="AY56" s="24" t="s">
        <v>143</v>
      </c>
      <c r="AZ56" s="130"/>
      <c r="BA56" s="130"/>
      <c r="BD56" s="104" t="s">
        <v>52</v>
      </c>
      <c r="BE56" s="104" t="s">
        <v>53</v>
      </c>
      <c r="BF56" s="104" t="s">
        <v>636</v>
      </c>
      <c r="BG56" s="104" t="s">
        <v>114</v>
      </c>
      <c r="BH56" s="104" t="s">
        <v>310</v>
      </c>
      <c r="BI56" s="104" t="s">
        <v>3054</v>
      </c>
      <c r="BJ56" s="104" t="s">
        <v>143</v>
      </c>
      <c r="BK56" s="104"/>
      <c r="BL56" s="24" t="s">
        <v>51</v>
      </c>
      <c r="BS56" s="24" t="s">
        <v>2324</v>
      </c>
      <c r="BT56" s="24" t="n">
        <v>16</v>
      </c>
      <c r="BU56" s="24" t="n">
        <v>5</v>
      </c>
      <c r="BV56" s="24" t="s">
        <v>2325</v>
      </c>
    </row>
    <row r="57" s="24" customFormat="true" ht="15" hidden="false" customHeight="false" outlineLevel="0" collapsed="false">
      <c r="A57" s="24" t="s">
        <v>3055</v>
      </c>
      <c r="B57" s="24" t="s">
        <v>211</v>
      </c>
      <c r="C57" s="24" t="s">
        <v>3056</v>
      </c>
      <c r="D57" s="24" t="n">
        <v>0</v>
      </c>
      <c r="E57" s="24" t="n">
        <v>0</v>
      </c>
      <c r="F57" s="24" t="n">
        <v>0</v>
      </c>
      <c r="G57" s="24" t="n">
        <v>1</v>
      </c>
      <c r="I57" s="105"/>
      <c r="J57" s="28" t="n">
        <v>1</v>
      </c>
      <c r="K57" s="105" t="n">
        <v>2</v>
      </c>
      <c r="L57" s="28" t="n">
        <v>1</v>
      </c>
      <c r="M57" s="106" t="n">
        <f aca="false">SUM(K57:L57)</f>
        <v>3</v>
      </c>
      <c r="N57" s="105" t="n">
        <v>8</v>
      </c>
      <c r="O57" s="28" t="n">
        <v>3</v>
      </c>
      <c r="P57" s="31"/>
      <c r="Q57" s="106" t="n">
        <f aca="false">SUM(N57:P57)</f>
        <v>11</v>
      </c>
      <c r="R57" s="107"/>
      <c r="S57" s="105"/>
      <c r="T57" s="108"/>
      <c r="U57" s="109" t="n">
        <v>2</v>
      </c>
      <c r="V57" s="110" t="n">
        <v>2</v>
      </c>
      <c r="W57" s="111"/>
      <c r="X57" s="110"/>
      <c r="Y57" s="111"/>
      <c r="Z57" s="110"/>
      <c r="AA57" s="111"/>
      <c r="AB57" s="110"/>
      <c r="AC57" s="111"/>
      <c r="AD57" s="110"/>
      <c r="AE57" s="111"/>
      <c r="AF57" s="110"/>
      <c r="AG57" s="112"/>
      <c r="AH57" s="112"/>
      <c r="AI57" s="111" t="n">
        <f aca="false">SUM(S57,U57,W57,Y57,AA57,AC57,AE57,AG57)</f>
        <v>2</v>
      </c>
      <c r="AJ57" s="106" t="n">
        <f aca="false">SUM(T57,V57,X57,Z57,AB57,AD57,AF57,AH57)</f>
        <v>2</v>
      </c>
      <c r="AK57" s="107"/>
      <c r="AL57" s="107"/>
      <c r="AM57" s="105"/>
      <c r="AN57" s="28"/>
      <c r="AO57" s="106" t="n">
        <f aca="false">SUM(AM57:AN57)</f>
        <v>0</v>
      </c>
      <c r="AP57" s="105"/>
      <c r="AS57" s="24" t="s">
        <v>454</v>
      </c>
      <c r="AT57" s="27" t="n">
        <f aca="false">IF(OR(BE57=BS$60,BE57=BS$61,BE57=BS$62,BE57=BS$63,BE57=BS$64),1,IF(OR(BE57=BS$65,BE57=BS$66,BE57=BS$67,BE57=BS$68,BE57=BS$69),2,3))</f>
        <v>1</v>
      </c>
      <c r="AU57" s="27" t="n">
        <f aca="false">IF(OR(BF57=BS$30,BF57=BS$31,BF57=BS$32,BF57=BS$33),1,IF(BF57=BS$34,2,3))</f>
        <v>1</v>
      </c>
      <c r="AV57" s="27" t="n">
        <f aca="false">IF(BG57="отсутствует",2,1)</f>
        <v>1</v>
      </c>
      <c r="AW57" s="27" t="n">
        <f aca="false">IF(OR(BH57=BS$41,BH57=BS$42),1,IF(OR(BH57=BS$43,BH57=BS$44,BH57=BS$45),2,IF(OR(BH57=BS$46,BH57=BS$47,BH57=BS$48),3,IF(BH57=BS$56,5,IF(BH57=BS$57,6,4)))))</f>
        <v>4</v>
      </c>
      <c r="AX57" s="27" t="n">
        <f aca="false">IF(BI57="отсутствует",2,1)</f>
        <v>1</v>
      </c>
      <c r="AY57" s="24" t="s">
        <v>206</v>
      </c>
      <c r="AZ57" s="130"/>
      <c r="BA57" s="130"/>
      <c r="BD57" s="104" t="s">
        <v>454</v>
      </c>
      <c r="BE57" s="104" t="s">
        <v>120</v>
      </c>
      <c r="BF57" s="104" t="s">
        <v>72</v>
      </c>
      <c r="BG57" s="104" t="s">
        <v>324</v>
      </c>
      <c r="BH57" s="104" t="s">
        <v>220</v>
      </c>
      <c r="BI57" s="104" t="s">
        <v>3057</v>
      </c>
      <c r="BJ57" s="104" t="s">
        <v>206</v>
      </c>
      <c r="BK57" s="104"/>
      <c r="BL57" s="24" t="s">
        <v>51</v>
      </c>
      <c r="BS57" s="24" t="s">
        <v>2330</v>
      </c>
      <c r="BT57" s="24" t="n">
        <v>17</v>
      </c>
      <c r="BU57" s="24" t="n">
        <v>6</v>
      </c>
      <c r="BV57" s="24" t="s">
        <v>2330</v>
      </c>
    </row>
    <row r="58" s="24" customFormat="true" ht="15" hidden="false" customHeight="false" outlineLevel="0" collapsed="false">
      <c r="A58" s="24" t="s">
        <v>316</v>
      </c>
      <c r="B58" s="24" t="s">
        <v>208</v>
      </c>
      <c r="C58" s="24" t="s">
        <v>317</v>
      </c>
      <c r="D58" s="24" t="n">
        <v>1</v>
      </c>
      <c r="E58" s="24" t="n">
        <v>1</v>
      </c>
      <c r="F58" s="24" t="n">
        <v>0</v>
      </c>
      <c r="G58" s="24" t="n">
        <v>1</v>
      </c>
      <c r="H58" s="24" t="n">
        <v>1</v>
      </c>
      <c r="I58" s="105" t="n">
        <v>2</v>
      </c>
      <c r="J58" s="28"/>
      <c r="K58" s="105" t="n">
        <v>2</v>
      </c>
      <c r="L58" s="28"/>
      <c r="M58" s="106" t="n">
        <f aca="false">SUM(K58:L58)</f>
        <v>2</v>
      </c>
      <c r="N58" s="105" t="n">
        <v>5</v>
      </c>
      <c r="O58" s="28"/>
      <c r="P58" s="31"/>
      <c r="Q58" s="106" t="n">
        <f aca="false">SUM(N58:P58)</f>
        <v>5</v>
      </c>
      <c r="R58" s="107"/>
      <c r="S58" s="105"/>
      <c r="T58" s="108"/>
      <c r="U58" s="109" t="n">
        <v>2</v>
      </c>
      <c r="V58" s="110" t="n">
        <v>2</v>
      </c>
      <c r="W58" s="111"/>
      <c r="X58" s="110"/>
      <c r="Y58" s="111"/>
      <c r="Z58" s="110"/>
      <c r="AA58" s="111"/>
      <c r="AB58" s="110"/>
      <c r="AC58" s="111"/>
      <c r="AD58" s="110"/>
      <c r="AE58" s="111"/>
      <c r="AF58" s="110"/>
      <c r="AG58" s="112"/>
      <c r="AH58" s="112"/>
      <c r="AI58" s="111" t="n">
        <f aca="false">SUM(S58,U58,W58,Y58,AA58,AC58,AE58,AG58)</f>
        <v>2</v>
      </c>
      <c r="AJ58" s="106" t="n">
        <f aca="false">SUM(T58,V58,X58,Z58,AB58,AD58,AF58,AH58)</f>
        <v>2</v>
      </c>
      <c r="AK58" s="107"/>
      <c r="AL58" s="107"/>
      <c r="AM58" s="105" t="n">
        <v>1</v>
      </c>
      <c r="AN58" s="28" t="n">
        <v>2</v>
      </c>
      <c r="AO58" s="106" t="n">
        <f aca="false">SUM(AM58:AN58)</f>
        <v>3</v>
      </c>
      <c r="AP58" s="105"/>
      <c r="AS58" s="24" t="s">
        <v>318</v>
      </c>
      <c r="AT58" s="27" t="n">
        <f aca="false">IF(OR(BE58=BS$60,BE58=BS$61,BE58=BS$62,BE58=BS$63,BE58=BS$64),1,IF(OR(BE58=BS$65,BE58=BS$66,BE58=BS$67,BE58=BS$68,BE58=BS$69),2,3))</f>
        <v>2</v>
      </c>
      <c r="AU58" s="27" t="n">
        <f aca="false">IF(OR(BF58=BS$30,BF58=BS$31,BF58=BS$32,BF58=BS$33),1,IF(BF58=BS$34,2,3))</f>
        <v>1</v>
      </c>
      <c r="AV58" s="27" t="n">
        <f aca="false">IF(BG58="отсутствует",2,1)</f>
        <v>1</v>
      </c>
      <c r="AW58" s="27" t="n">
        <f aca="false">IF(OR(BH58=BS$41,BH58=BS$42),1,IF(OR(BH58=BS$43,BH58=BS$44,BH58=BS$45),2,IF(OR(BH58=BS$46,BH58=BS$47,BH58=BS$48),3,IF(BH58=BS$56,5,IF(BH58=BS$57,6,4)))))</f>
        <v>4</v>
      </c>
      <c r="AX58" s="27" t="n">
        <f aca="false">IF(BI58="отсутствует",2,1)</f>
        <v>1</v>
      </c>
      <c r="AY58" s="24" t="s">
        <v>320</v>
      </c>
      <c r="AZ58" s="130"/>
      <c r="BA58" s="130"/>
      <c r="BD58" s="104" t="s">
        <v>318</v>
      </c>
      <c r="BE58" s="104" t="s">
        <v>226</v>
      </c>
      <c r="BF58" s="104" t="s">
        <v>72</v>
      </c>
      <c r="BG58" s="104" t="s">
        <v>130</v>
      </c>
      <c r="BH58" s="104" t="s">
        <v>319</v>
      </c>
      <c r="BI58" s="104" t="s">
        <v>142</v>
      </c>
      <c r="BJ58" s="104" t="s">
        <v>320</v>
      </c>
      <c r="BK58" s="104"/>
      <c r="BL58" s="24" t="s">
        <v>51</v>
      </c>
    </row>
    <row r="59" s="24" customFormat="true" ht="15" hidden="false" customHeight="false" outlineLevel="0" collapsed="false">
      <c r="A59" s="24" t="s">
        <v>3058</v>
      </c>
      <c r="B59" s="24" t="s">
        <v>1065</v>
      </c>
      <c r="C59" s="24" t="s">
        <v>233</v>
      </c>
      <c r="D59" s="24" t="n">
        <v>0</v>
      </c>
      <c r="E59" s="24" t="n">
        <v>0</v>
      </c>
      <c r="F59" s="24" t="n">
        <v>0</v>
      </c>
      <c r="G59" s="24" t="n">
        <v>1</v>
      </c>
      <c r="I59" s="105"/>
      <c r="J59" s="28"/>
      <c r="K59" s="105" t="n">
        <v>4</v>
      </c>
      <c r="L59" s="28" t="n">
        <v>3</v>
      </c>
      <c r="M59" s="106" t="n">
        <f aca="false">SUM(K59:L59)</f>
        <v>7</v>
      </c>
      <c r="N59" s="105" t="n">
        <v>5</v>
      </c>
      <c r="O59" s="28" t="n">
        <v>1</v>
      </c>
      <c r="P59" s="31"/>
      <c r="Q59" s="106" t="n">
        <f aca="false">SUM(N59:P59)</f>
        <v>6</v>
      </c>
      <c r="R59" s="107"/>
      <c r="S59" s="105"/>
      <c r="T59" s="108"/>
      <c r="U59" s="109"/>
      <c r="V59" s="110"/>
      <c r="W59" s="111"/>
      <c r="X59" s="110"/>
      <c r="Y59" s="111"/>
      <c r="Z59" s="110"/>
      <c r="AA59" s="111"/>
      <c r="AB59" s="110"/>
      <c r="AC59" s="111"/>
      <c r="AD59" s="110"/>
      <c r="AE59" s="111"/>
      <c r="AF59" s="110"/>
      <c r="AG59" s="112"/>
      <c r="AH59" s="112"/>
      <c r="AI59" s="111" t="n">
        <f aca="false">SUM(S59,U59,W59,Y59,AA59,AC59,AE59,AG59)</f>
        <v>0</v>
      </c>
      <c r="AJ59" s="106" t="n">
        <f aca="false">SUM(T59,V59,X59,Z59,AB59,AD59,AF59,AH59)</f>
        <v>0</v>
      </c>
      <c r="AK59" s="107"/>
      <c r="AL59" s="107"/>
      <c r="AM59" s="105" t="n">
        <v>1</v>
      </c>
      <c r="AN59" s="28" t="n">
        <v>2</v>
      </c>
      <c r="AO59" s="106" t="n">
        <f aca="false">SUM(AM59:AN59)</f>
        <v>3</v>
      </c>
      <c r="AP59" s="105"/>
      <c r="AS59" s="24" t="s">
        <v>52</v>
      </c>
      <c r="AT59" s="27" t="n">
        <f aca="false">IF(OR(BE59=BS$60,BE59=BS$61,BE59=BS$62,BE59=BS$63,BE59=BS$64),1,IF(OR(BE59=BS$65,BE59=BS$66,BE59=BS$67,BE59=BS$68,BE59=BS$69),2,3))</f>
        <v>1</v>
      </c>
      <c r="AU59" s="27" t="n">
        <f aca="false">IF(OR(BF59=BS$30,BF59=BS$31,BF59=BS$32,BF59=BS$33),1,IF(BF59=BS$34,2,3))</f>
        <v>1</v>
      </c>
      <c r="AV59" s="27" t="n">
        <f aca="false">IF(BG59="отсутствует",2,1)</f>
        <v>1</v>
      </c>
      <c r="AW59" s="27" t="n">
        <f aca="false">IF(OR(BH59=BS$41,BH59=BS$42),1,IF(OR(BH59=BS$43,BH59=BS$44,BH59=BS$45),2,IF(OR(BH59=BS$46,BH59=BS$47,BH59=BS$48),3,IF(BH59=BS$56,5,IF(BH59=BS$57,6,4)))))</f>
        <v>1</v>
      </c>
      <c r="AX59" s="27" t="n">
        <f aca="false">IF(BI59="отсутствует",2,1)</f>
        <v>1</v>
      </c>
      <c r="AY59" s="24" t="s">
        <v>143</v>
      </c>
      <c r="AZ59" s="130"/>
      <c r="BA59" s="130"/>
      <c r="BD59" s="104" t="s">
        <v>52</v>
      </c>
      <c r="BE59" s="104" t="s">
        <v>107</v>
      </c>
      <c r="BF59" s="104" t="s">
        <v>72</v>
      </c>
      <c r="BG59" s="104" t="s">
        <v>379</v>
      </c>
      <c r="BH59" s="104" t="s">
        <v>73</v>
      </c>
      <c r="BI59" s="104" t="s">
        <v>793</v>
      </c>
      <c r="BJ59" s="104" t="s">
        <v>143</v>
      </c>
      <c r="BK59" s="104"/>
      <c r="BL59" s="24" t="s">
        <v>51</v>
      </c>
    </row>
    <row r="60" s="24" customFormat="true" ht="15" hidden="false" customHeight="false" outlineLevel="0" collapsed="false">
      <c r="A60" s="24" t="s">
        <v>3059</v>
      </c>
      <c r="B60" s="24" t="s">
        <v>185</v>
      </c>
      <c r="C60" s="24" t="s">
        <v>92</v>
      </c>
      <c r="D60" s="24" t="n">
        <v>0</v>
      </c>
      <c r="E60" s="24" t="n">
        <v>0</v>
      </c>
      <c r="F60" s="24" t="n">
        <v>0</v>
      </c>
      <c r="G60" s="24" t="n">
        <v>1</v>
      </c>
      <c r="I60" s="105"/>
      <c r="J60" s="28"/>
      <c r="K60" s="105" t="n">
        <v>2</v>
      </c>
      <c r="L60" s="28" t="n">
        <v>2</v>
      </c>
      <c r="M60" s="106" t="n">
        <f aca="false">SUM(K60:L60)</f>
        <v>4</v>
      </c>
      <c r="N60" s="105" t="n">
        <v>10</v>
      </c>
      <c r="O60" s="28" t="n">
        <v>18</v>
      </c>
      <c r="P60" s="31"/>
      <c r="Q60" s="106" t="n">
        <f aca="false">SUM(N60:P60)</f>
        <v>28</v>
      </c>
      <c r="R60" s="107"/>
      <c r="S60" s="105"/>
      <c r="T60" s="108"/>
      <c r="U60" s="109" t="n">
        <v>1</v>
      </c>
      <c r="V60" s="110" t="n">
        <v>2</v>
      </c>
      <c r="W60" s="111"/>
      <c r="X60" s="110"/>
      <c r="Y60" s="111"/>
      <c r="Z60" s="110"/>
      <c r="AA60" s="111" t="n">
        <v>1</v>
      </c>
      <c r="AB60" s="110" t="n">
        <v>1</v>
      </c>
      <c r="AC60" s="111"/>
      <c r="AD60" s="110"/>
      <c r="AE60" s="111" t="n">
        <v>1</v>
      </c>
      <c r="AF60" s="110" t="n">
        <v>1</v>
      </c>
      <c r="AG60" s="112" t="n">
        <v>2</v>
      </c>
      <c r="AH60" s="112" t="n">
        <v>2</v>
      </c>
      <c r="AI60" s="111" t="n">
        <f aca="false">SUM(S60,U60,W60,Y60,AA60,AC60,AE60,AG60)</f>
        <v>5</v>
      </c>
      <c r="AJ60" s="106" t="n">
        <f aca="false">SUM(T60,V60,X60,Z60,AB60,AD60,AF60,AH60)</f>
        <v>6</v>
      </c>
      <c r="AK60" s="107" t="n">
        <v>1</v>
      </c>
      <c r="AL60" s="107" t="n">
        <v>1</v>
      </c>
      <c r="AM60" s="105" t="n">
        <v>3</v>
      </c>
      <c r="AN60" s="28"/>
      <c r="AO60" s="106" t="n">
        <f aca="false">SUM(AM60:AN60)</f>
        <v>3</v>
      </c>
      <c r="AP60" s="105"/>
      <c r="AS60" s="24" t="s">
        <v>454</v>
      </c>
      <c r="AT60" s="27" t="n">
        <f aca="false">IF(OR(BE60=BS$60,BE60=BS$61,BE60=BS$62,BE60=BS$63,BE60=BS$64),1,IF(OR(BE60=BS$65,BE60=BS$66,BE60=BS$67,BE60=BS$68,BE60=BS$69),2,3))</f>
        <v>1</v>
      </c>
      <c r="AU60" s="27" t="n">
        <f aca="false">IF(OR(BF60=BS$30,BF60=BS$31,BF60=BS$32,BF60=BS$33),1,IF(BF60=BS$34,2,3))</f>
        <v>1</v>
      </c>
      <c r="AV60" s="27" t="n">
        <f aca="false">IF(BG60="отсутствует",2,1)</f>
        <v>1</v>
      </c>
      <c r="AW60" s="27" t="n">
        <f aca="false">IF(OR(BH60=BS$41,BH60=BS$42),1,IF(OR(BH60=BS$43,BH60=BS$44,BH60=BS$45),2,IF(OR(BH60=BS$46,BH60=BS$47,BH60=BS$48),3,IF(BH60=BS$56,5,IF(BH60=BS$57,6,4)))))</f>
        <v>4</v>
      </c>
      <c r="AX60" s="27" t="n">
        <f aca="false">IF(BI60="отсутствует",2,1)</f>
        <v>1</v>
      </c>
      <c r="AY60" s="24" t="s">
        <v>217</v>
      </c>
      <c r="AZ60" s="130"/>
      <c r="BA60" s="130"/>
      <c r="BD60" s="104" t="s">
        <v>454</v>
      </c>
      <c r="BE60" s="104" t="s">
        <v>107</v>
      </c>
      <c r="BF60" s="104" t="s">
        <v>72</v>
      </c>
      <c r="BG60" s="104" t="s">
        <v>534</v>
      </c>
      <c r="BH60" s="104" t="s">
        <v>90</v>
      </c>
      <c r="BI60" s="104" t="s">
        <v>1268</v>
      </c>
      <c r="BJ60" s="104" t="s">
        <v>217</v>
      </c>
      <c r="BK60" s="104"/>
      <c r="BL60" s="24" t="s">
        <v>51</v>
      </c>
      <c r="BS60" s="24" t="s">
        <v>2338</v>
      </c>
      <c r="BT60" s="24" t="n">
        <v>1</v>
      </c>
      <c r="BU60" s="24" t="n">
        <v>1</v>
      </c>
      <c r="BV60" s="24" t="s">
        <v>2339</v>
      </c>
    </row>
    <row r="61" s="24" customFormat="true" ht="15" hidden="false" customHeight="false" outlineLevel="0" collapsed="false">
      <c r="A61" s="24" t="s">
        <v>3060</v>
      </c>
      <c r="B61" s="24" t="s">
        <v>208</v>
      </c>
      <c r="C61" s="24" t="s">
        <v>3061</v>
      </c>
      <c r="D61" s="24" t="n">
        <v>0</v>
      </c>
      <c r="E61" s="24" t="n">
        <v>0</v>
      </c>
      <c r="F61" s="24" t="n">
        <v>0</v>
      </c>
      <c r="G61" s="24" t="n">
        <v>1</v>
      </c>
      <c r="I61" s="105"/>
      <c r="J61" s="28"/>
      <c r="K61" s="105" t="n">
        <v>4</v>
      </c>
      <c r="L61" s="28" t="n">
        <v>3</v>
      </c>
      <c r="M61" s="106" t="n">
        <f aca="false">SUM(K61:L61)</f>
        <v>7</v>
      </c>
      <c r="N61" s="105" t="n">
        <v>8</v>
      </c>
      <c r="O61" s="28" t="n">
        <v>2</v>
      </c>
      <c r="P61" s="31"/>
      <c r="Q61" s="106" t="n">
        <f aca="false">SUM(N61:P61)</f>
        <v>10</v>
      </c>
      <c r="R61" s="107"/>
      <c r="S61" s="105"/>
      <c r="T61" s="108"/>
      <c r="U61" s="109"/>
      <c r="V61" s="110"/>
      <c r="W61" s="111"/>
      <c r="X61" s="110"/>
      <c r="Y61" s="111"/>
      <c r="Z61" s="110"/>
      <c r="AA61" s="111"/>
      <c r="AB61" s="110"/>
      <c r="AC61" s="111"/>
      <c r="AD61" s="110"/>
      <c r="AE61" s="111"/>
      <c r="AF61" s="110"/>
      <c r="AG61" s="112"/>
      <c r="AH61" s="112"/>
      <c r="AI61" s="111" t="n">
        <f aca="false">SUM(S61,U61,W61,Y61,AA61,AC61,AE61,AG61)</f>
        <v>0</v>
      </c>
      <c r="AJ61" s="106" t="n">
        <f aca="false">SUM(T61,V61,X61,Z61,AB61,AD61,AF61,AH61)</f>
        <v>0</v>
      </c>
      <c r="AK61" s="107"/>
      <c r="AL61" s="107"/>
      <c r="AM61" s="105" t="n">
        <v>2</v>
      </c>
      <c r="AN61" s="28" t="n">
        <v>2</v>
      </c>
      <c r="AO61" s="106" t="n">
        <f aca="false">SUM(AM61:AN61)</f>
        <v>4</v>
      </c>
      <c r="AP61" s="105"/>
      <c r="AS61" s="24" t="s">
        <v>52</v>
      </c>
      <c r="AT61" s="27" t="n">
        <f aca="false">IF(OR(BE61=BS$60,BE61=BS$61,BE61=BS$62,BE61=BS$63,BE61=BS$64),1,IF(OR(BE61=BS$65,BE61=BS$66,BE61=BS$67,BE61=BS$68,BE61=BS$69),2,3))</f>
        <v>1</v>
      </c>
      <c r="AU61" s="27" t="n">
        <f aca="false">IF(OR(BF61=BS$30,BF61=BS$31,BF61=BS$32,BF61=BS$33),1,IF(BF61=BS$34,2,3))</f>
        <v>1</v>
      </c>
      <c r="AV61" s="27" t="n">
        <f aca="false">IF(BG61="отсутствует",2,1)</f>
        <v>1</v>
      </c>
      <c r="AW61" s="27" t="n">
        <f aca="false">IF(OR(BH61=BS$41,BH61=BS$42),1,IF(OR(BH61=BS$43,BH61=BS$44,BH61=BS$45),2,IF(OR(BH61=BS$46,BH61=BS$47,BH61=BS$48),3,IF(BH61=BS$56,5,IF(BH61=BS$57,6,4)))))</f>
        <v>4</v>
      </c>
      <c r="AX61" s="27" t="n">
        <f aca="false">IF(BI61="отсутствует",2,1)</f>
        <v>1</v>
      </c>
      <c r="AY61" s="24" t="s">
        <v>143</v>
      </c>
      <c r="AZ61" s="130"/>
      <c r="BA61" s="130"/>
      <c r="BD61" s="104" t="s">
        <v>52</v>
      </c>
      <c r="BE61" s="104" t="s">
        <v>107</v>
      </c>
      <c r="BF61" s="104" t="s">
        <v>72</v>
      </c>
      <c r="BG61" s="104" t="s">
        <v>386</v>
      </c>
      <c r="BH61" s="104" t="s">
        <v>1231</v>
      </c>
      <c r="BI61" s="104" t="s">
        <v>3062</v>
      </c>
      <c r="BJ61" s="104" t="s">
        <v>143</v>
      </c>
      <c r="BK61" s="104"/>
      <c r="BL61" s="24" t="s">
        <v>51</v>
      </c>
      <c r="BS61" s="24" t="s">
        <v>2340</v>
      </c>
      <c r="BT61" s="24" t="n">
        <v>2</v>
      </c>
      <c r="BU61" s="24" t="n">
        <v>1</v>
      </c>
      <c r="BV61" s="24" t="s">
        <v>2339</v>
      </c>
    </row>
    <row r="62" s="24" customFormat="true" ht="15" hidden="false" customHeight="false" outlineLevel="0" collapsed="false">
      <c r="A62" s="24" t="s">
        <v>3063</v>
      </c>
      <c r="B62" s="24" t="s">
        <v>627</v>
      </c>
      <c r="C62" s="24" t="s">
        <v>2892</v>
      </c>
      <c r="D62" s="24" t="n">
        <v>0</v>
      </c>
      <c r="E62" s="24" t="n">
        <v>0</v>
      </c>
      <c r="F62" s="24" t="n">
        <v>0</v>
      </c>
      <c r="G62" s="24" t="n">
        <v>1</v>
      </c>
      <c r="I62" s="105"/>
      <c r="J62" s="28"/>
      <c r="K62" s="105" t="n">
        <v>1</v>
      </c>
      <c r="L62" s="28" t="n">
        <v>1</v>
      </c>
      <c r="M62" s="106" t="n">
        <f aca="false">SUM(K62:L62)</f>
        <v>2</v>
      </c>
      <c r="N62" s="105" t="n">
        <v>9</v>
      </c>
      <c r="O62" s="28" t="n">
        <v>1</v>
      </c>
      <c r="P62" s="31"/>
      <c r="Q62" s="106" t="n">
        <f aca="false">SUM(N62:P62)</f>
        <v>10</v>
      </c>
      <c r="R62" s="107"/>
      <c r="S62" s="105"/>
      <c r="T62" s="108"/>
      <c r="U62" s="109"/>
      <c r="V62" s="110"/>
      <c r="W62" s="111"/>
      <c r="X62" s="110"/>
      <c r="Y62" s="111"/>
      <c r="Z62" s="110"/>
      <c r="AA62" s="111"/>
      <c r="AB62" s="110"/>
      <c r="AC62" s="111"/>
      <c r="AD62" s="110"/>
      <c r="AE62" s="111"/>
      <c r="AF62" s="110"/>
      <c r="AG62" s="112"/>
      <c r="AH62" s="112"/>
      <c r="AI62" s="111" t="n">
        <f aca="false">SUM(S62,U62,W62,Y62,AA62,AC62,AE62,AG62)</f>
        <v>0</v>
      </c>
      <c r="AJ62" s="106" t="n">
        <f aca="false">SUM(T62,V62,X62,Z62,AB62,AD62,AF62,AH62)</f>
        <v>0</v>
      </c>
      <c r="AK62" s="107"/>
      <c r="AL62" s="107"/>
      <c r="AM62" s="105"/>
      <c r="AN62" s="28" t="n">
        <v>1</v>
      </c>
      <c r="AO62" s="106" t="n">
        <f aca="false">SUM(AM62:AN62)</f>
        <v>1</v>
      </c>
      <c r="AP62" s="105"/>
      <c r="AS62" s="24" t="s">
        <v>52</v>
      </c>
      <c r="AT62" s="27" t="n">
        <f aca="false">IF(OR(BE62=BS$60,BE62=BS$61,BE62=BS$62,BE62=BS$63,BE62=BS$64),1,IF(OR(BE62=BS$65,BE62=BS$66,BE62=BS$67,BE62=BS$68,BE62=BS$69),2,3))</f>
        <v>2</v>
      </c>
      <c r="AU62" s="27" t="n">
        <f aca="false">IF(OR(BF62=BS$30,BF62=BS$31,BF62=BS$32,BF62=BS$33),1,IF(BF62=BS$34,2,3))</f>
        <v>3</v>
      </c>
      <c r="AV62" s="27" t="n">
        <f aca="false">IF(BG62="отсутствует",2,1)</f>
        <v>2</v>
      </c>
      <c r="AW62" s="27" t="n">
        <f aca="false">IF(OR(BH62=BS$41,BH62=BS$42),1,IF(OR(BH62=BS$43,BH62=BS$44,BH62=BS$45),2,IF(OR(BH62=BS$46,BH62=BS$47,BH62=BS$48),3,IF(BH62=BS$56,5,IF(BH62=BS$57,6,4)))))</f>
        <v>1</v>
      </c>
      <c r="AX62" s="27" t="n">
        <f aca="false">IF(BI62="отсутствует",2,1)</f>
        <v>1</v>
      </c>
      <c r="AY62" s="24" t="s">
        <v>2303</v>
      </c>
      <c r="AZ62" s="130"/>
      <c r="BA62" s="130"/>
      <c r="BD62" s="104" t="s">
        <v>52</v>
      </c>
      <c r="BE62" s="104" t="s">
        <v>101</v>
      </c>
      <c r="BF62" s="104" t="s">
        <v>54</v>
      </c>
      <c r="BG62" s="104" t="s">
        <v>55</v>
      </c>
      <c r="BH62" s="104" t="s">
        <v>95</v>
      </c>
      <c r="BI62" s="104" t="s">
        <v>102</v>
      </c>
      <c r="BJ62" s="104" t="s">
        <v>2303</v>
      </c>
      <c r="BK62" s="104"/>
      <c r="BL62" s="24" t="s">
        <v>51</v>
      </c>
      <c r="BS62" s="24" t="s">
        <v>2343</v>
      </c>
      <c r="BT62" s="24" t="n">
        <v>3</v>
      </c>
      <c r="BU62" s="24" t="n">
        <v>1</v>
      </c>
      <c r="BV62" s="24" t="s">
        <v>2339</v>
      </c>
    </row>
    <row r="63" s="24" customFormat="true" ht="15" hidden="false" customHeight="false" outlineLevel="0" collapsed="false">
      <c r="A63" s="24" t="s">
        <v>3064</v>
      </c>
      <c r="B63" s="24" t="s">
        <v>211</v>
      </c>
      <c r="C63" s="24" t="s">
        <v>214</v>
      </c>
      <c r="D63" s="24" t="n">
        <v>0</v>
      </c>
      <c r="E63" s="24" t="n">
        <v>0</v>
      </c>
      <c r="F63" s="24" t="n">
        <v>0</v>
      </c>
      <c r="G63" s="24" t="n">
        <v>1</v>
      </c>
      <c r="I63" s="105"/>
      <c r="J63" s="28"/>
      <c r="K63" s="105" t="n">
        <v>2</v>
      </c>
      <c r="L63" s="28" t="n">
        <v>3</v>
      </c>
      <c r="M63" s="106" t="n">
        <f aca="false">SUM(K63:L63)</f>
        <v>5</v>
      </c>
      <c r="N63" s="105" t="n">
        <v>5</v>
      </c>
      <c r="O63" s="28" t="n">
        <v>43</v>
      </c>
      <c r="P63" s="31" t="n">
        <v>1</v>
      </c>
      <c r="Q63" s="106" t="n">
        <f aca="false">SUM(N63:P63)</f>
        <v>49</v>
      </c>
      <c r="R63" s="107" t="n">
        <v>1</v>
      </c>
      <c r="S63" s="105" t="n">
        <v>1</v>
      </c>
      <c r="T63" s="108" t="n">
        <v>1</v>
      </c>
      <c r="U63" s="109" t="n">
        <v>3</v>
      </c>
      <c r="V63" s="110" t="n">
        <v>4</v>
      </c>
      <c r="W63" s="111"/>
      <c r="X63" s="110"/>
      <c r="Y63" s="111"/>
      <c r="Z63" s="110"/>
      <c r="AA63" s="111"/>
      <c r="AB63" s="110"/>
      <c r="AC63" s="111"/>
      <c r="AD63" s="110"/>
      <c r="AE63" s="111"/>
      <c r="AF63" s="110"/>
      <c r="AG63" s="112"/>
      <c r="AH63" s="112"/>
      <c r="AI63" s="111" t="n">
        <f aca="false">SUM(S63,U63,W63,Y63,AA63,AC63,AE63,AG63)</f>
        <v>4</v>
      </c>
      <c r="AJ63" s="106" t="n">
        <f aca="false">SUM(T63,V63,X63,Z63,AB63,AD63,AF63,AH63)</f>
        <v>5</v>
      </c>
      <c r="AK63" s="107"/>
      <c r="AL63" s="107"/>
      <c r="AM63" s="105"/>
      <c r="AN63" s="28"/>
      <c r="AO63" s="106" t="n">
        <f aca="false">SUM(AM63:AN63)</f>
        <v>0</v>
      </c>
      <c r="AP63" s="105" t="n">
        <v>15</v>
      </c>
      <c r="AQ63" s="24" t="s">
        <v>3437</v>
      </c>
      <c r="AS63" s="24" t="s">
        <v>52</v>
      </c>
      <c r="AT63" s="27" t="n">
        <f aca="false">IF(OR(BE63=BS$60,BE63=BS$61,BE63=BS$62,BE63=BS$63,BE63=BS$64),1,IF(OR(BE63=BS$65,BE63=BS$66,BE63=BS$67,BE63=BS$68,BE63=BS$69),2,3))</f>
        <v>3</v>
      </c>
      <c r="AU63" s="27" t="n">
        <f aca="false">IF(OR(BF63=BS$30,BF63=BS$31,BF63=BS$32,BF63=BS$33),1,IF(BF63=BS$34,2,3))</f>
        <v>1</v>
      </c>
      <c r="AV63" s="27" t="n">
        <f aca="false">IF(BG63="отсутствует",2,1)</f>
        <v>2</v>
      </c>
      <c r="AW63" s="27" t="n">
        <f aca="false">IF(OR(BH63=BS$41,BH63=BS$42),1,IF(OR(BH63=BS$43,BH63=BS$44,BH63=BS$45),2,IF(OR(BH63=BS$46,BH63=BS$47,BH63=BS$48),3,IF(BH63=BS$56,5,IF(BH63=BS$57,6,4)))))</f>
        <v>4</v>
      </c>
      <c r="AX63" s="27" t="n">
        <f aca="false">IF(BI63="отсутствует",2,1)</f>
        <v>1</v>
      </c>
      <c r="AY63" s="24" t="s">
        <v>91</v>
      </c>
      <c r="AZ63" s="130"/>
      <c r="BA63" s="130"/>
      <c r="BD63" s="104" t="s">
        <v>52</v>
      </c>
      <c r="BE63" s="104" t="s">
        <v>53</v>
      </c>
      <c r="BF63" s="104" t="s">
        <v>422</v>
      </c>
      <c r="BG63" s="104" t="s">
        <v>55</v>
      </c>
      <c r="BH63" s="104" t="s">
        <v>1672</v>
      </c>
      <c r="BI63" s="104" t="s">
        <v>3065</v>
      </c>
      <c r="BJ63" s="104" t="s">
        <v>91</v>
      </c>
      <c r="BK63" s="104"/>
      <c r="BL63" s="24" t="s">
        <v>51</v>
      </c>
      <c r="BS63" s="24" t="s">
        <v>2345</v>
      </c>
      <c r="BT63" s="24" t="n">
        <v>4</v>
      </c>
      <c r="BU63" s="24" t="n">
        <v>1</v>
      </c>
      <c r="BV63" s="24" t="s">
        <v>2339</v>
      </c>
    </row>
    <row r="64" s="24" customFormat="true" ht="15" hidden="false" customHeight="false" outlineLevel="0" collapsed="false">
      <c r="A64" s="24" t="s">
        <v>1424</v>
      </c>
      <c r="B64" s="24" t="s">
        <v>1425</v>
      </c>
      <c r="C64" s="24" t="s">
        <v>1426</v>
      </c>
      <c r="D64" s="24" t="n">
        <v>0</v>
      </c>
      <c r="E64" s="24" t="n">
        <v>1</v>
      </c>
      <c r="F64" s="24" t="n">
        <v>1</v>
      </c>
      <c r="G64" s="24" t="n">
        <v>1</v>
      </c>
      <c r="H64" s="24" t="n">
        <v>1</v>
      </c>
      <c r="I64" s="105"/>
      <c r="J64" s="28"/>
      <c r="K64" s="105" t="n">
        <v>2</v>
      </c>
      <c r="L64" s="28" t="n">
        <v>1</v>
      </c>
      <c r="M64" s="106" t="n">
        <f aca="false">SUM(K64:L64)</f>
        <v>3</v>
      </c>
      <c r="N64" s="105" t="n">
        <v>5</v>
      </c>
      <c r="O64" s="28" t="n">
        <v>1</v>
      </c>
      <c r="P64" s="31"/>
      <c r="Q64" s="106" t="n">
        <f aca="false">SUM(N64:P64)</f>
        <v>6</v>
      </c>
      <c r="R64" s="107"/>
      <c r="S64" s="105"/>
      <c r="T64" s="108"/>
      <c r="U64" s="109"/>
      <c r="V64" s="110"/>
      <c r="W64" s="111"/>
      <c r="X64" s="110"/>
      <c r="Y64" s="111"/>
      <c r="Z64" s="110"/>
      <c r="AA64" s="111"/>
      <c r="AB64" s="110"/>
      <c r="AC64" s="111"/>
      <c r="AD64" s="110"/>
      <c r="AE64" s="111"/>
      <c r="AF64" s="110"/>
      <c r="AG64" s="112"/>
      <c r="AH64" s="112"/>
      <c r="AI64" s="111" t="n">
        <f aca="false">SUM(S64,U64,W64,Y64,AA64,AC64,AE64,AG64)</f>
        <v>0</v>
      </c>
      <c r="AJ64" s="106" t="n">
        <f aca="false">SUM(T64,V64,X64,Z64,AB64,AD64,AF64,AH64)</f>
        <v>0</v>
      </c>
      <c r="AK64" s="107" t="n">
        <v>1</v>
      </c>
      <c r="AL64" s="107"/>
      <c r="AM64" s="105"/>
      <c r="AN64" s="28" t="n">
        <v>2</v>
      </c>
      <c r="AO64" s="106" t="n">
        <f aca="false">SUM(AM64:AN64)</f>
        <v>2</v>
      </c>
      <c r="AP64" s="105"/>
      <c r="AS64" s="24" t="s">
        <v>318</v>
      </c>
      <c r="AT64" s="27" t="n">
        <f aca="false">IF(OR(BE64=BS$60,BE64=BS$61,BE64=BS$62,BE64=BS$63,BE64=BS$64),1,IF(OR(BE64=BS$65,BE64=BS$66,BE64=BS$67,BE64=BS$68,BE64=BS$69),2,3))</f>
        <v>1</v>
      </c>
      <c r="AU64" s="27" t="n">
        <f aca="false">IF(OR(BF64=BS$30,BF64=BS$31,BF64=BS$32,BF64=BS$33),1,IF(BF64=BS$34,2,3))</f>
        <v>1</v>
      </c>
      <c r="AV64" s="27" t="n">
        <f aca="false">IF(BG64="отсутствует",2,1)</f>
        <v>1</v>
      </c>
      <c r="AW64" s="27" t="n">
        <f aca="false">IF(OR(BH64=BS$41,BH64=BS$42),1,IF(OR(BH64=BS$43,BH64=BS$44,BH64=BS$45),2,IF(OR(BH64=BS$46,BH64=BS$47,BH64=BS$48),3,IF(BH64=BS$56,5,IF(BH64=BS$57,6,4)))))</f>
        <v>1</v>
      </c>
      <c r="AX64" s="27" t="n">
        <f aca="false">IF(BI64="отсутствует",2,1)</f>
        <v>1</v>
      </c>
      <c r="AY64" s="24" t="s">
        <v>1428</v>
      </c>
      <c r="AZ64" s="130"/>
      <c r="BA64" s="130"/>
      <c r="BD64" s="104" t="s">
        <v>318</v>
      </c>
      <c r="BE64" s="104" t="s">
        <v>120</v>
      </c>
      <c r="BF64" s="104" t="s">
        <v>72</v>
      </c>
      <c r="BG64" s="104" t="s">
        <v>1427</v>
      </c>
      <c r="BH64" s="104" t="s">
        <v>73</v>
      </c>
      <c r="BI64" s="104" t="s">
        <v>182</v>
      </c>
      <c r="BJ64" s="104" t="s">
        <v>1428</v>
      </c>
      <c r="BK64" s="104"/>
      <c r="BL64" s="24" t="s">
        <v>51</v>
      </c>
      <c r="BS64" s="24" t="s">
        <v>2347</v>
      </c>
      <c r="BT64" s="24" t="n">
        <v>5</v>
      </c>
      <c r="BU64" s="24" t="n">
        <v>1</v>
      </c>
      <c r="BV64" s="24" t="s">
        <v>2339</v>
      </c>
    </row>
    <row r="65" s="24" customFormat="true" ht="15" hidden="false" customHeight="false" outlineLevel="0" collapsed="false">
      <c r="A65" s="24" t="s">
        <v>3066</v>
      </c>
      <c r="B65" s="24" t="s">
        <v>352</v>
      </c>
      <c r="C65" s="24" t="s">
        <v>165</v>
      </c>
      <c r="D65" s="24" t="n">
        <v>0</v>
      </c>
      <c r="E65" s="24" t="n">
        <v>0</v>
      </c>
      <c r="F65" s="24" t="n">
        <v>0</v>
      </c>
      <c r="G65" s="24" t="n">
        <v>1</v>
      </c>
      <c r="I65" s="105"/>
      <c r="J65" s="28"/>
      <c r="K65" s="105"/>
      <c r="L65" s="28" t="n">
        <v>6</v>
      </c>
      <c r="M65" s="106" t="n">
        <f aca="false">SUM(K65:L65)</f>
        <v>6</v>
      </c>
      <c r="N65" s="105" t="n">
        <v>6</v>
      </c>
      <c r="O65" s="28"/>
      <c r="P65" s="31"/>
      <c r="Q65" s="106" t="n">
        <f aca="false">SUM(N65:P65)</f>
        <v>6</v>
      </c>
      <c r="R65" s="107" t="n">
        <v>1</v>
      </c>
      <c r="S65" s="105"/>
      <c r="T65" s="108"/>
      <c r="U65" s="109"/>
      <c r="V65" s="110"/>
      <c r="W65" s="111"/>
      <c r="X65" s="110"/>
      <c r="Y65" s="111"/>
      <c r="Z65" s="110"/>
      <c r="AA65" s="111"/>
      <c r="AB65" s="110"/>
      <c r="AC65" s="111"/>
      <c r="AD65" s="110"/>
      <c r="AE65" s="111"/>
      <c r="AF65" s="110"/>
      <c r="AG65" s="112"/>
      <c r="AH65" s="112"/>
      <c r="AI65" s="111" t="n">
        <f aca="false">SUM(S65,U65,W65,Y65,AA65,AC65,AE65,AG65)</f>
        <v>0</v>
      </c>
      <c r="AJ65" s="106" t="n">
        <f aca="false">SUM(T65,V65,X65,Z65,AB65,AD65,AF65,AH65)</f>
        <v>0</v>
      </c>
      <c r="AK65" s="107"/>
      <c r="AL65" s="107"/>
      <c r="AM65" s="105"/>
      <c r="AN65" s="28" t="n">
        <v>3</v>
      </c>
      <c r="AO65" s="106" t="n">
        <f aca="false">SUM(AM65:AN65)</f>
        <v>3</v>
      </c>
      <c r="AP65" s="105"/>
      <c r="AS65" s="24" t="s">
        <v>318</v>
      </c>
      <c r="AT65" s="27" t="n">
        <f aca="false">IF(OR(BE65=BS$60,BE65=BS$61,BE65=BS$62,BE65=BS$63,BE65=BS$64),1,IF(OR(BE65=BS$65,BE65=BS$66,BE65=BS$67,BE65=BS$68,BE65=BS$69),2,3))</f>
        <v>2</v>
      </c>
      <c r="AU65" s="27" t="n">
        <f aca="false">IF(OR(BF65=BS$30,BF65=BS$31,BF65=BS$32,BF65=BS$33),1,IF(BF65=BS$34,2,3))</f>
        <v>1</v>
      </c>
      <c r="AV65" s="27" t="n">
        <f aca="false">IF(BG65="отсутствует",2,1)</f>
        <v>1</v>
      </c>
      <c r="AW65" s="27" t="n">
        <f aca="false">IF(OR(BH65=BS$41,BH65=BS$42),1,IF(OR(BH65=BS$43,BH65=BS$44,BH65=BS$45),2,IF(OR(BH65=BS$46,BH65=BS$47,BH65=BS$48),3,IF(BH65=BS$56,5,IF(BH65=BS$57,6,4)))))</f>
        <v>4</v>
      </c>
      <c r="AX65" s="27" t="n">
        <f aca="false">IF(BI65="отсутствует",2,1)</f>
        <v>1</v>
      </c>
      <c r="AY65" s="24" t="s">
        <v>260</v>
      </c>
      <c r="AZ65" s="130"/>
      <c r="BA65" s="130"/>
      <c r="BD65" s="104" t="s">
        <v>318</v>
      </c>
      <c r="BE65" s="104" t="s">
        <v>226</v>
      </c>
      <c r="BF65" s="104" t="s">
        <v>72</v>
      </c>
      <c r="BG65" s="104" t="s">
        <v>140</v>
      </c>
      <c r="BH65" s="104" t="s">
        <v>115</v>
      </c>
      <c r="BI65" s="104" t="s">
        <v>1442</v>
      </c>
      <c r="BJ65" s="104" t="s">
        <v>260</v>
      </c>
      <c r="BK65" s="104"/>
      <c r="BL65" s="24" t="s">
        <v>51</v>
      </c>
      <c r="BS65" s="24" t="s">
        <v>2348</v>
      </c>
      <c r="BT65" s="24" t="n">
        <v>6</v>
      </c>
      <c r="BU65" s="24" t="n">
        <v>2</v>
      </c>
      <c r="BV65" s="24" t="s">
        <v>2349</v>
      </c>
    </row>
    <row r="66" s="24" customFormat="true" ht="15" hidden="false" customHeight="false" outlineLevel="0" collapsed="false">
      <c r="A66" s="24" t="s">
        <v>3067</v>
      </c>
      <c r="B66" s="24" t="s">
        <v>232</v>
      </c>
      <c r="C66" s="24" t="s">
        <v>552</v>
      </c>
      <c r="D66" s="24" t="n">
        <v>0</v>
      </c>
      <c r="E66" s="24" t="n">
        <v>0</v>
      </c>
      <c r="F66" s="24" t="n">
        <v>0</v>
      </c>
      <c r="G66" s="24" t="n">
        <v>1</v>
      </c>
      <c r="I66" s="105"/>
      <c r="J66" s="28"/>
      <c r="K66" s="105" t="n">
        <v>1</v>
      </c>
      <c r="L66" s="28" t="n">
        <v>2</v>
      </c>
      <c r="M66" s="106" t="n">
        <f aca="false">SUM(K66:L66)</f>
        <v>3</v>
      </c>
      <c r="N66" s="105" t="n">
        <v>15</v>
      </c>
      <c r="O66" s="28" t="n">
        <v>16</v>
      </c>
      <c r="P66" s="31" t="n">
        <v>1</v>
      </c>
      <c r="Q66" s="106" t="n">
        <f aca="false">SUM(N66:P66)</f>
        <v>32</v>
      </c>
      <c r="R66" s="107"/>
      <c r="S66" s="105"/>
      <c r="T66" s="108"/>
      <c r="U66" s="109" t="n">
        <v>1</v>
      </c>
      <c r="V66" s="110" t="n">
        <v>1</v>
      </c>
      <c r="W66" s="111"/>
      <c r="X66" s="110"/>
      <c r="Y66" s="111"/>
      <c r="Z66" s="110"/>
      <c r="AA66" s="111"/>
      <c r="AB66" s="110"/>
      <c r="AC66" s="111"/>
      <c r="AD66" s="110"/>
      <c r="AE66" s="111"/>
      <c r="AF66" s="110"/>
      <c r="AG66" s="112"/>
      <c r="AH66" s="112"/>
      <c r="AI66" s="111" t="n">
        <f aca="false">SUM(S66,U66,W66,Y66,AA66,AC66,AE66,AG66)</f>
        <v>1</v>
      </c>
      <c r="AJ66" s="106" t="n">
        <f aca="false">SUM(T66,V66,X66,Z66,AB66,AD66,AF66,AH66)</f>
        <v>1</v>
      </c>
      <c r="AK66" s="107"/>
      <c r="AL66" s="107"/>
      <c r="AM66" s="105" t="n">
        <v>4</v>
      </c>
      <c r="AN66" s="28"/>
      <c r="AO66" s="106" t="n">
        <f aca="false">SUM(AM66:AN66)</f>
        <v>4</v>
      </c>
      <c r="AP66" s="105"/>
      <c r="AS66" s="24" t="s">
        <v>338</v>
      </c>
      <c r="AT66" s="27" t="n">
        <f aca="false">IF(OR(BE66=BS$60,BE66=BS$61,BE66=BS$62,BE66=BS$63,BE66=BS$64),1,IF(OR(BE66=BS$65,BE66=BS$66,BE66=BS$67,BE66=BS$68,BE66=BS$69),2,3))</f>
        <v>1</v>
      </c>
      <c r="AU66" s="27" t="n">
        <f aca="false">IF(OR(BF66=BS$30,BF66=BS$31,BF66=BS$32,BF66=BS$33),1,IF(BF66=BS$34,2,3))</f>
        <v>1</v>
      </c>
      <c r="AV66" s="27" t="n">
        <f aca="false">IF(BG66="отсутствует",2,1)</f>
        <v>2</v>
      </c>
      <c r="AW66" s="27" t="n">
        <f aca="false">IF(OR(BH66=BS$41,BH66=BS$42),1,IF(OR(BH66=BS$43,BH66=BS$44,BH66=BS$45),2,IF(OR(BH66=BS$46,BH66=BS$47,BH66=BS$48),3,IF(BH66=BS$56,5,IF(BH66=BS$57,6,4)))))</f>
        <v>4</v>
      </c>
      <c r="AX66" s="27" t="n">
        <f aca="false">IF(BI66="отсутствует",2,1)</f>
        <v>1</v>
      </c>
      <c r="AY66" s="24" t="s">
        <v>84</v>
      </c>
      <c r="AZ66" s="130"/>
      <c r="BA66" s="130"/>
      <c r="BD66" s="104" t="s">
        <v>338</v>
      </c>
      <c r="BE66" s="104" t="s">
        <v>392</v>
      </c>
      <c r="BF66" s="104" t="s">
        <v>72</v>
      </c>
      <c r="BG66" s="104" t="s">
        <v>55</v>
      </c>
      <c r="BH66" s="104" t="s">
        <v>115</v>
      </c>
      <c r="BI66" s="104" t="s">
        <v>102</v>
      </c>
      <c r="BJ66" s="104" t="s">
        <v>84</v>
      </c>
      <c r="BK66" s="104"/>
      <c r="BL66" s="24" t="s">
        <v>51</v>
      </c>
      <c r="BS66" s="24" t="s">
        <v>2350</v>
      </c>
      <c r="BT66" s="24" t="n">
        <v>7</v>
      </c>
      <c r="BU66" s="24" t="n">
        <v>2</v>
      </c>
      <c r="BV66" s="24" t="s">
        <v>2349</v>
      </c>
    </row>
    <row r="67" s="24" customFormat="true" ht="15" hidden="false" customHeight="false" outlineLevel="0" collapsed="false">
      <c r="A67" s="24" t="s">
        <v>1429</v>
      </c>
      <c r="B67" s="24" t="s">
        <v>232</v>
      </c>
      <c r="C67" s="24" t="s">
        <v>92</v>
      </c>
      <c r="D67" s="24" t="n">
        <v>0</v>
      </c>
      <c r="E67" s="24" t="n">
        <v>0</v>
      </c>
      <c r="F67" s="24" t="n">
        <v>1</v>
      </c>
      <c r="G67" s="24" t="n">
        <v>1</v>
      </c>
      <c r="H67" s="24" t="n">
        <v>1</v>
      </c>
      <c r="I67" s="105"/>
      <c r="J67" s="28"/>
      <c r="K67" s="105" t="n">
        <v>3</v>
      </c>
      <c r="L67" s="28" t="n">
        <v>1</v>
      </c>
      <c r="M67" s="106" t="n">
        <f aca="false">SUM(K67:L67)</f>
        <v>4</v>
      </c>
      <c r="N67" s="105" t="n">
        <v>13</v>
      </c>
      <c r="O67" s="28" t="n">
        <v>24</v>
      </c>
      <c r="P67" s="31" t="n">
        <v>1</v>
      </c>
      <c r="Q67" s="106" t="n">
        <f aca="false">SUM(N67:P67)</f>
        <v>38</v>
      </c>
      <c r="R67" s="107" t="n">
        <v>4</v>
      </c>
      <c r="S67" s="105"/>
      <c r="T67" s="108"/>
      <c r="U67" s="109"/>
      <c r="V67" s="110"/>
      <c r="W67" s="111"/>
      <c r="X67" s="110"/>
      <c r="Y67" s="111"/>
      <c r="Z67" s="110"/>
      <c r="AA67" s="111" t="n">
        <v>1</v>
      </c>
      <c r="AB67" s="110" t="n">
        <v>1</v>
      </c>
      <c r="AC67" s="111"/>
      <c r="AD67" s="110"/>
      <c r="AE67" s="111"/>
      <c r="AF67" s="110"/>
      <c r="AG67" s="112"/>
      <c r="AH67" s="112"/>
      <c r="AI67" s="111" t="n">
        <f aca="false">SUM(S67,U67,W67,Y67,AA67,AC67,AE67,AG67)</f>
        <v>1</v>
      </c>
      <c r="AJ67" s="106" t="n">
        <f aca="false">SUM(T67,V67,X67,Z67,AB67,AD67,AF67,AH67)</f>
        <v>1</v>
      </c>
      <c r="AK67" s="107" t="n">
        <v>3</v>
      </c>
      <c r="AL67" s="107" t="n">
        <v>4</v>
      </c>
      <c r="AM67" s="105" t="n">
        <v>2</v>
      </c>
      <c r="AN67" s="28"/>
      <c r="AO67" s="106" t="n">
        <f aca="false">SUM(AM67:AN67)</f>
        <v>2</v>
      </c>
      <c r="AP67" s="105"/>
      <c r="AS67" s="24" t="s">
        <v>454</v>
      </c>
      <c r="AT67" s="27" t="n">
        <f aca="false">IF(OR(BE67=BS$60,BE67=BS$61,BE67=BS$62,BE67=BS$63,BE67=BS$64),1,IF(OR(BE67=BS$65,BE67=BS$66,BE67=BS$67,BE67=BS$68,BE67=BS$69),2,3))</f>
        <v>1</v>
      </c>
      <c r="AU67" s="27" t="n">
        <f aca="false">IF(OR(BF67=BS$30,BF67=BS$31,BF67=BS$32,BF67=BS$33),1,IF(BF67=BS$34,2,3))</f>
        <v>3</v>
      </c>
      <c r="AV67" s="27" t="n">
        <f aca="false">IF(BG67="отсутствует",2,1)</f>
        <v>2</v>
      </c>
      <c r="AW67" s="27" t="n">
        <f aca="false">IF(OR(BH67=BS$41,BH67=BS$42),1,IF(OR(BH67=BS$43,BH67=BS$44,BH67=BS$45),2,IF(OR(BH67=BS$46,BH67=BS$47,BH67=BS$48),3,IF(BH67=BS$56,5,IF(BH67=BS$57,6,4)))))</f>
        <v>4</v>
      </c>
      <c r="AX67" s="27" t="n">
        <f aca="false">IF(BI67="отсутствует",2,1)</f>
        <v>1</v>
      </c>
      <c r="AY67" s="24" t="s">
        <v>339</v>
      </c>
      <c r="AZ67" s="130"/>
      <c r="BA67" s="130"/>
      <c r="BD67" s="104" t="s">
        <v>454</v>
      </c>
      <c r="BE67" s="104" t="s">
        <v>107</v>
      </c>
      <c r="BF67" s="104" t="s">
        <v>137</v>
      </c>
      <c r="BG67" s="104" t="s">
        <v>55</v>
      </c>
      <c r="BH67" s="104" t="s">
        <v>284</v>
      </c>
      <c r="BI67" s="104" t="s">
        <v>949</v>
      </c>
      <c r="BJ67" s="104" t="s">
        <v>339</v>
      </c>
      <c r="BK67" s="104"/>
      <c r="BL67" s="24" t="s">
        <v>51</v>
      </c>
      <c r="BS67" s="24" t="s">
        <v>2352</v>
      </c>
      <c r="BT67" s="24" t="n">
        <v>8</v>
      </c>
      <c r="BU67" s="24" t="n">
        <v>2</v>
      </c>
      <c r="BV67" s="24" t="s">
        <v>2349</v>
      </c>
    </row>
    <row r="68" s="24" customFormat="true" ht="15" hidden="false" customHeight="false" outlineLevel="0" collapsed="false">
      <c r="A68" s="24" t="s">
        <v>3068</v>
      </c>
      <c r="B68" s="24" t="s">
        <v>104</v>
      </c>
      <c r="C68" s="24" t="s">
        <v>549</v>
      </c>
      <c r="D68" s="24" t="n">
        <v>0</v>
      </c>
      <c r="E68" s="24" t="n">
        <v>0</v>
      </c>
      <c r="F68" s="24" t="n">
        <v>0</v>
      </c>
      <c r="G68" s="24" t="n">
        <v>1</v>
      </c>
      <c r="I68" s="105"/>
      <c r="J68" s="28"/>
      <c r="K68" s="105" t="n">
        <v>2</v>
      </c>
      <c r="L68" s="28" t="n">
        <v>1</v>
      </c>
      <c r="M68" s="106" t="n">
        <f aca="false">SUM(K68:L68)</f>
        <v>3</v>
      </c>
      <c r="N68" s="105" t="n">
        <v>4</v>
      </c>
      <c r="O68" s="28" t="n">
        <v>3</v>
      </c>
      <c r="P68" s="31"/>
      <c r="Q68" s="106" t="n">
        <f aca="false">SUM(N68:P68)</f>
        <v>7</v>
      </c>
      <c r="R68" s="107"/>
      <c r="S68" s="105"/>
      <c r="T68" s="108"/>
      <c r="U68" s="109" t="n">
        <v>1</v>
      </c>
      <c r="V68" s="110" t="n">
        <v>1</v>
      </c>
      <c r="W68" s="111"/>
      <c r="X68" s="110"/>
      <c r="Y68" s="111"/>
      <c r="Z68" s="110"/>
      <c r="AA68" s="111"/>
      <c r="AB68" s="110"/>
      <c r="AC68" s="111"/>
      <c r="AD68" s="110"/>
      <c r="AE68" s="111"/>
      <c r="AF68" s="110"/>
      <c r="AG68" s="112"/>
      <c r="AH68" s="112"/>
      <c r="AI68" s="111" t="n">
        <f aca="false">SUM(S68,U68,W68,Y68,AA68,AC68,AE68,AG68)</f>
        <v>1</v>
      </c>
      <c r="AJ68" s="106" t="n">
        <f aca="false">SUM(T68,V68,X68,Z68,AB68,AD68,AF68,AH68)</f>
        <v>1</v>
      </c>
      <c r="AK68" s="107"/>
      <c r="AL68" s="107"/>
      <c r="AM68" s="105"/>
      <c r="AN68" s="28" t="n">
        <v>1</v>
      </c>
      <c r="AO68" s="106" t="n">
        <f aca="false">SUM(AM68:AN68)</f>
        <v>1</v>
      </c>
      <c r="AP68" s="105"/>
      <c r="AS68" s="24" t="s">
        <v>113</v>
      </c>
      <c r="AT68" s="27" t="n">
        <f aca="false">IF(OR(BE68=BS$60,BE68=BS$61,BE68=BS$62,BE68=BS$63,BE68=BS$64),1,IF(OR(BE68=BS$65,BE68=BS$66,BE68=BS$67,BE68=BS$68,BE68=BS$69),2,3))</f>
        <v>3</v>
      </c>
      <c r="AU68" s="27" t="n">
        <f aca="false">IF(OR(BF68=BS$30,BF68=BS$31,BF68=BS$32,BF68=BS$33),1,IF(BF68=BS$34,2,3))</f>
        <v>3</v>
      </c>
      <c r="AV68" s="27" t="n">
        <f aca="false">IF(BG68="отсутствует",2,1)</f>
        <v>2</v>
      </c>
      <c r="AW68" s="27" t="n">
        <f aca="false">IF(OR(BH68=BS$41,BH68=BS$42),1,IF(OR(BH68=BS$43,BH68=BS$44,BH68=BS$45),2,IF(OR(BH68=BS$46,BH68=BS$47,BH68=BS$48),3,IF(BH68=BS$56,5,IF(BH68=BS$57,6,4)))))</f>
        <v>1</v>
      </c>
      <c r="AX68" s="27" t="n">
        <f aca="false">IF(BI68="отсутствует",2,1)</f>
        <v>1</v>
      </c>
      <c r="AY68" s="24" t="s">
        <v>2303</v>
      </c>
      <c r="AZ68" s="130"/>
      <c r="BA68" s="130"/>
      <c r="BD68" s="104" t="s">
        <v>113</v>
      </c>
      <c r="BE68" s="104" t="s">
        <v>53</v>
      </c>
      <c r="BF68" s="104" t="s">
        <v>54</v>
      </c>
      <c r="BG68" s="104" t="s">
        <v>55</v>
      </c>
      <c r="BH68" s="104" t="s">
        <v>95</v>
      </c>
      <c r="BI68" s="104" t="s">
        <v>102</v>
      </c>
      <c r="BJ68" s="104" t="s">
        <v>2303</v>
      </c>
      <c r="BK68" s="104"/>
      <c r="BL68" s="24" t="s">
        <v>51</v>
      </c>
      <c r="BS68" s="24" t="s">
        <v>2354</v>
      </c>
      <c r="BT68" s="24" t="n">
        <v>9</v>
      </c>
      <c r="BU68" s="24" t="n">
        <v>2</v>
      </c>
      <c r="BV68" s="24" t="s">
        <v>2349</v>
      </c>
    </row>
    <row r="69" s="24" customFormat="true" ht="15" hidden="false" customHeight="false" outlineLevel="0" collapsed="false">
      <c r="A69" s="24" t="s">
        <v>2357</v>
      </c>
      <c r="B69" s="24" t="s">
        <v>61</v>
      </c>
      <c r="C69" s="24" t="s">
        <v>62</v>
      </c>
      <c r="D69" s="24" t="n">
        <v>0</v>
      </c>
      <c r="E69" s="24" t="n">
        <v>0</v>
      </c>
      <c r="F69" s="24" t="n">
        <v>1</v>
      </c>
      <c r="G69" s="24" t="n">
        <v>1</v>
      </c>
      <c r="H69" s="24" t="n">
        <v>1</v>
      </c>
      <c r="I69" s="105"/>
      <c r="J69" s="28"/>
      <c r="K69" s="105" t="n">
        <v>2</v>
      </c>
      <c r="L69" s="28" t="n">
        <v>2</v>
      </c>
      <c r="M69" s="106" t="n">
        <f aca="false">SUM(K69:L69)</f>
        <v>4</v>
      </c>
      <c r="N69" s="105" t="n">
        <v>9</v>
      </c>
      <c r="O69" s="28" t="n">
        <v>2</v>
      </c>
      <c r="P69" s="31"/>
      <c r="Q69" s="106" t="n">
        <f aca="false">SUM(N69:P69)</f>
        <v>11</v>
      </c>
      <c r="R69" s="107" t="n">
        <v>7</v>
      </c>
      <c r="S69" s="105" t="n">
        <v>1</v>
      </c>
      <c r="T69" s="108" t="n">
        <v>1</v>
      </c>
      <c r="U69" s="109" t="n">
        <v>3</v>
      </c>
      <c r="V69" s="110" t="n">
        <v>4</v>
      </c>
      <c r="W69" s="111" t="n">
        <v>2</v>
      </c>
      <c r="X69" s="110" t="n">
        <v>3</v>
      </c>
      <c r="Y69" s="111"/>
      <c r="Z69" s="110"/>
      <c r="AA69" s="111" t="n">
        <v>2</v>
      </c>
      <c r="AB69" s="110" t="n">
        <v>9</v>
      </c>
      <c r="AC69" s="111"/>
      <c r="AD69" s="110"/>
      <c r="AE69" s="111"/>
      <c r="AF69" s="110"/>
      <c r="AG69" s="112"/>
      <c r="AH69" s="112"/>
      <c r="AI69" s="111" t="n">
        <f aca="false">SUM(S69,U69,W69,Y69,AA69,AC69,AE69,AG69)</f>
        <v>8</v>
      </c>
      <c r="AJ69" s="106" t="n">
        <f aca="false">SUM(T69,V69,X69,Z69,AB69,AD69,AF69,AH69)</f>
        <v>17</v>
      </c>
      <c r="AK69" s="107" t="n">
        <v>10</v>
      </c>
      <c r="AL69" s="107" t="n">
        <v>32</v>
      </c>
      <c r="AM69" s="105"/>
      <c r="AN69" s="28" t="n">
        <v>4</v>
      </c>
      <c r="AO69" s="106" t="n">
        <f aca="false">SUM(AM69:AN69)</f>
        <v>4</v>
      </c>
      <c r="AP69" s="105"/>
      <c r="AS69" s="24" t="s">
        <v>52</v>
      </c>
      <c r="AT69" s="27" t="n">
        <f aca="false">IF(OR(BE69=BS$60,BE69=BS$61,BE69=BS$62,BE69=BS$63,BE69=BS$64),1,IF(OR(BE69=BS$65,BE69=BS$66,BE69=BS$67,BE69=BS$68,BE69=BS$69),2,3))</f>
        <v>3</v>
      </c>
      <c r="AU69" s="27" t="n">
        <f aca="false">IF(OR(BF69=BS$30,BF69=BS$31,BF69=BS$32,BF69=BS$33),1,IF(BF69=BS$34,2,3))</f>
        <v>1</v>
      </c>
      <c r="AV69" s="27" t="n">
        <f aca="false">IF(BG69="отсутствует",2,1)</f>
        <v>1</v>
      </c>
      <c r="AW69" s="27" t="n">
        <f aca="false">IF(OR(BH69=BS$41,BH69=BS$42),1,IF(OR(BH69=BS$43,BH69=BS$44,BH69=BS$45),2,IF(OR(BH69=BS$46,BH69=BS$47,BH69=BS$48),3,IF(BH69=BS$56,5,IF(BH69=BS$57,6,4)))))</f>
        <v>4</v>
      </c>
      <c r="AX69" s="27" t="n">
        <f aca="false">IF(BI69="отсутствует",2,1)</f>
        <v>1</v>
      </c>
      <c r="AY69" s="24" t="s">
        <v>1886</v>
      </c>
      <c r="AZ69" s="130"/>
      <c r="BA69" s="130"/>
      <c r="BD69" s="104" t="s">
        <v>52</v>
      </c>
      <c r="BE69" s="104" t="s">
        <v>2358</v>
      </c>
      <c r="BF69" s="104" t="s">
        <v>72</v>
      </c>
      <c r="BG69" s="104" t="s">
        <v>2003</v>
      </c>
      <c r="BH69" s="104" t="s">
        <v>2359</v>
      </c>
      <c r="BI69" s="104" t="s">
        <v>2360</v>
      </c>
      <c r="BJ69" s="104" t="s">
        <v>1886</v>
      </c>
      <c r="BK69" s="104"/>
      <c r="BL69" s="24" t="s">
        <v>51</v>
      </c>
      <c r="BS69" s="24" t="s">
        <v>2355</v>
      </c>
      <c r="BT69" s="24" t="n">
        <v>10</v>
      </c>
      <c r="BU69" s="24" t="n">
        <v>2</v>
      </c>
      <c r="BV69" s="24" t="s">
        <v>2349</v>
      </c>
    </row>
    <row r="70" s="24" customFormat="true" ht="15" hidden="false" customHeight="false" outlineLevel="0" collapsed="false">
      <c r="A70" s="24" t="s">
        <v>3069</v>
      </c>
      <c r="B70" s="24" t="s">
        <v>582</v>
      </c>
      <c r="C70" s="24" t="s">
        <v>258</v>
      </c>
      <c r="D70" s="24" t="n">
        <v>0</v>
      </c>
      <c r="E70" s="24" t="n">
        <v>0</v>
      </c>
      <c r="F70" s="24" t="n">
        <v>0</v>
      </c>
      <c r="G70" s="24" t="n">
        <v>1</v>
      </c>
      <c r="I70" s="105"/>
      <c r="J70" s="28" t="n">
        <v>2</v>
      </c>
      <c r="K70" s="105" t="n">
        <v>1</v>
      </c>
      <c r="L70" s="28" t="n">
        <v>9</v>
      </c>
      <c r="M70" s="106" t="n">
        <f aca="false">SUM(K70:L70)</f>
        <v>10</v>
      </c>
      <c r="N70" s="105" t="n">
        <v>5</v>
      </c>
      <c r="O70" s="28" t="n">
        <v>1</v>
      </c>
      <c r="P70" s="31"/>
      <c r="Q70" s="106" t="n">
        <f aca="false">SUM(N70:P70)</f>
        <v>6</v>
      </c>
      <c r="R70" s="107"/>
      <c r="S70" s="105"/>
      <c r="T70" s="108"/>
      <c r="U70" s="109"/>
      <c r="V70" s="110"/>
      <c r="W70" s="111"/>
      <c r="X70" s="110"/>
      <c r="Y70" s="111"/>
      <c r="Z70" s="110"/>
      <c r="AA70" s="111" t="n">
        <v>1</v>
      </c>
      <c r="AB70" s="110" t="n">
        <v>1</v>
      </c>
      <c r="AC70" s="111"/>
      <c r="AD70" s="110"/>
      <c r="AE70" s="111"/>
      <c r="AF70" s="110"/>
      <c r="AG70" s="112"/>
      <c r="AH70" s="112"/>
      <c r="AI70" s="111" t="n">
        <f aca="false">SUM(S70,U70,W70,Y70,AA70,AC70,AE70,AG70)</f>
        <v>1</v>
      </c>
      <c r="AJ70" s="106" t="n">
        <f aca="false">SUM(T70,V70,X70,Z70,AB70,AD70,AF70,AH70)</f>
        <v>1</v>
      </c>
      <c r="AK70" s="107" t="n">
        <v>1</v>
      </c>
      <c r="AL70" s="107"/>
      <c r="AM70" s="105"/>
      <c r="AN70" s="28" t="n">
        <v>4</v>
      </c>
      <c r="AO70" s="106" t="n">
        <f aca="false">SUM(AM70:AN70)</f>
        <v>4</v>
      </c>
      <c r="AP70" s="105"/>
      <c r="AS70" s="24" t="s">
        <v>52</v>
      </c>
      <c r="AT70" s="27" t="n">
        <f aca="false">IF(OR(BE70=BS$60,BE70=BS$61,BE70=BS$62,BE70=BS$63,BE70=BS$64),1,IF(OR(BE70=BS$65,BE70=BS$66,BE70=BS$67,BE70=BS$68,BE70=BS$69),2,3))</f>
        <v>1</v>
      </c>
      <c r="AU70" s="27" t="n">
        <f aca="false">IF(OR(BF70=BS$30,BF70=BS$31,BF70=BS$32,BF70=BS$33),1,IF(BF70=BS$34,2,3))</f>
        <v>1</v>
      </c>
      <c r="AV70" s="27" t="n">
        <f aca="false">IF(BG70="отсутствует",2,1)</f>
        <v>1</v>
      </c>
      <c r="AW70" s="27" t="n">
        <f aca="false">IF(OR(BH70=BS$41,BH70=BS$42),1,IF(OR(BH70=BS$43,BH70=BS$44,BH70=BS$45),2,IF(OR(BH70=BS$46,BH70=BS$47,BH70=BS$48),3,IF(BH70=BS$56,5,IF(BH70=BS$57,6,4)))))</f>
        <v>4</v>
      </c>
      <c r="AX70" s="27" t="n">
        <f aca="false">IF(BI70="отсутствует",2,1)</f>
        <v>1</v>
      </c>
      <c r="AY70" s="24" t="s">
        <v>2867</v>
      </c>
      <c r="AZ70" s="130"/>
      <c r="BA70" s="130"/>
      <c r="BD70" s="104" t="s">
        <v>52</v>
      </c>
      <c r="BE70" s="104" t="s">
        <v>107</v>
      </c>
      <c r="BF70" s="104" t="s">
        <v>72</v>
      </c>
      <c r="BG70" s="104" t="s">
        <v>534</v>
      </c>
      <c r="BH70" s="104" t="s">
        <v>141</v>
      </c>
      <c r="BI70" s="104" t="s">
        <v>1442</v>
      </c>
      <c r="BJ70" s="104" t="s">
        <v>2867</v>
      </c>
      <c r="BK70" s="104"/>
      <c r="BL70" s="24" t="s">
        <v>51</v>
      </c>
      <c r="BS70" s="24" t="s">
        <v>2356</v>
      </c>
      <c r="BT70" s="24" t="n">
        <v>11</v>
      </c>
      <c r="BU70" s="24" t="n">
        <v>3</v>
      </c>
      <c r="BV70" s="24" t="s">
        <v>2356</v>
      </c>
    </row>
    <row r="71" s="24" customFormat="true" ht="15" hidden="false" customHeight="false" outlineLevel="0" collapsed="false">
      <c r="A71" s="24" t="s">
        <v>351</v>
      </c>
      <c r="B71" s="24" t="s">
        <v>138</v>
      </c>
      <c r="C71" s="24" t="s">
        <v>462</v>
      </c>
      <c r="D71" s="24" t="n">
        <v>0</v>
      </c>
      <c r="E71" s="24" t="n">
        <v>0</v>
      </c>
      <c r="F71" s="24" t="n">
        <v>1</v>
      </c>
      <c r="G71" s="24" t="n">
        <v>1</v>
      </c>
      <c r="H71" s="24" t="n">
        <v>1</v>
      </c>
      <c r="I71" s="115" t="n">
        <v>1</v>
      </c>
      <c r="J71" s="28" t="n">
        <v>1</v>
      </c>
      <c r="K71" s="105" t="n">
        <v>4</v>
      </c>
      <c r="L71" s="28" t="n">
        <v>2</v>
      </c>
      <c r="M71" s="106" t="n">
        <f aca="false">SUM(K71:L71)</f>
        <v>6</v>
      </c>
      <c r="N71" s="105" t="n">
        <v>18</v>
      </c>
      <c r="O71" s="28" t="n">
        <v>43</v>
      </c>
      <c r="P71" s="31" t="n">
        <v>1</v>
      </c>
      <c r="Q71" s="106" t="n">
        <f aca="false">SUM(N71:P71)</f>
        <v>62</v>
      </c>
      <c r="R71" s="107" t="n">
        <v>1</v>
      </c>
      <c r="S71" s="105" t="n">
        <v>2</v>
      </c>
      <c r="T71" s="108" t="n">
        <v>2</v>
      </c>
      <c r="U71" s="109" t="n">
        <v>3</v>
      </c>
      <c r="V71" s="110" t="n">
        <v>3</v>
      </c>
      <c r="W71" s="111" t="n">
        <v>1</v>
      </c>
      <c r="X71" s="110" t="n">
        <v>1</v>
      </c>
      <c r="Y71" s="111"/>
      <c r="Z71" s="110"/>
      <c r="AA71" s="111"/>
      <c r="AB71" s="110"/>
      <c r="AC71" s="111"/>
      <c r="AD71" s="110"/>
      <c r="AE71" s="111"/>
      <c r="AF71" s="110"/>
      <c r="AG71" s="112"/>
      <c r="AH71" s="112"/>
      <c r="AI71" s="111" t="n">
        <f aca="false">SUM(S71,U71,W71,Y71,AA71,AC71,AE71,AG71)</f>
        <v>6</v>
      </c>
      <c r="AJ71" s="106" t="n">
        <f aca="false">SUM(T71,V71,X71,Z71,AB71,AD71,AF71,AH71)</f>
        <v>6</v>
      </c>
      <c r="AK71" s="107" t="n">
        <v>1</v>
      </c>
      <c r="AL71" s="107"/>
      <c r="AM71" s="105" t="n">
        <v>3</v>
      </c>
      <c r="AN71" s="28"/>
      <c r="AO71" s="106" t="n">
        <f aca="false">SUM(AM71:AN71)</f>
        <v>3</v>
      </c>
      <c r="AP71" s="105"/>
      <c r="AS71" s="24" t="s">
        <v>52</v>
      </c>
      <c r="AT71" s="27" t="n">
        <f aca="false">IF(OR(BE71=BS$60,BE71=BS$61,BE71=BS$62,BE71=BS$63,BE71=BS$64),1,IF(OR(BE71=BS$65,BE71=BS$66,BE71=BS$67,BE71=BS$68,BE71=BS$69),2,3))</f>
        <v>1</v>
      </c>
      <c r="AU71" s="27" t="n">
        <f aca="false">IF(OR(BF71=BS$30,BF71=BS$31,BF71=BS$32,BF71=BS$33),1,IF(BF71=BS$34,2,3))</f>
        <v>1</v>
      </c>
      <c r="AV71" s="27" t="n">
        <f aca="false">IF(BG71="отсутствует",2,1)</f>
        <v>1</v>
      </c>
      <c r="AW71" s="27" t="n">
        <f aca="false">IF(OR(BH71=BS$41,BH71=BS$42),1,IF(OR(BH71=BS$43,BH71=BS$44,BH71=BS$45),2,IF(OR(BH71=BS$46,BH71=BS$47,BH71=BS$48),3,IF(BH71=BS$56,5,IF(BH71=BS$57,6,4)))))</f>
        <v>4</v>
      </c>
      <c r="AX71" s="27" t="n">
        <f aca="false">IF(BI71="отсутствует",2,1)</f>
        <v>1</v>
      </c>
      <c r="AY71" s="24" t="s">
        <v>84</v>
      </c>
      <c r="AZ71" s="130"/>
      <c r="BA71" s="130"/>
      <c r="BD71" s="104" t="s">
        <v>52</v>
      </c>
      <c r="BE71" s="104" t="s">
        <v>120</v>
      </c>
      <c r="BF71" s="104" t="s">
        <v>422</v>
      </c>
      <c r="BG71" s="104" t="s">
        <v>130</v>
      </c>
      <c r="BH71" s="104" t="s">
        <v>840</v>
      </c>
      <c r="BI71" s="104" t="s">
        <v>949</v>
      </c>
      <c r="BJ71" s="104" t="s">
        <v>84</v>
      </c>
      <c r="BK71" s="104"/>
      <c r="BL71" s="24" t="s">
        <v>51</v>
      </c>
      <c r="BS71" s="24" t="s">
        <v>2361</v>
      </c>
      <c r="BT71" s="24" t="n">
        <v>12</v>
      </c>
      <c r="BU71" s="24" t="n">
        <v>3</v>
      </c>
      <c r="BV71" s="24" t="s">
        <v>2356</v>
      </c>
    </row>
    <row r="72" s="24" customFormat="true" ht="15" hidden="false" customHeight="false" outlineLevel="0" collapsed="false">
      <c r="A72" s="24" t="s">
        <v>2382</v>
      </c>
      <c r="B72" s="24" t="s">
        <v>232</v>
      </c>
      <c r="C72" s="24" t="s">
        <v>214</v>
      </c>
      <c r="D72" s="24" t="n">
        <v>0</v>
      </c>
      <c r="E72" s="24" t="n">
        <v>0</v>
      </c>
      <c r="F72" s="24" t="n">
        <v>1</v>
      </c>
      <c r="G72" s="24" t="n">
        <v>1</v>
      </c>
      <c r="H72" s="24" t="n">
        <v>1</v>
      </c>
      <c r="I72" s="105" t="n">
        <v>1</v>
      </c>
      <c r="J72" s="28"/>
      <c r="K72" s="105"/>
      <c r="L72" s="28" t="s">
        <v>2363</v>
      </c>
      <c r="M72" s="106" t="n">
        <f aca="false">SUM(K72:L72)</f>
        <v>0</v>
      </c>
      <c r="N72" s="105" t="n">
        <v>1</v>
      </c>
      <c r="O72" s="28"/>
      <c r="P72" s="31"/>
      <c r="Q72" s="106" t="n">
        <f aca="false">SUM(N72:P72)</f>
        <v>1</v>
      </c>
      <c r="R72" s="107"/>
      <c r="S72" s="105"/>
      <c r="T72" s="108"/>
      <c r="U72" s="109"/>
      <c r="V72" s="110"/>
      <c r="W72" s="111"/>
      <c r="X72" s="110"/>
      <c r="Y72" s="111"/>
      <c r="Z72" s="110"/>
      <c r="AA72" s="111"/>
      <c r="AB72" s="110"/>
      <c r="AC72" s="111"/>
      <c r="AD72" s="110"/>
      <c r="AE72" s="111"/>
      <c r="AF72" s="110"/>
      <c r="AG72" s="112"/>
      <c r="AH72" s="112"/>
      <c r="AI72" s="111" t="n">
        <f aca="false">SUM(S72,U72,W72,Y72,AA72,AC72,AE72,AG72)</f>
        <v>0</v>
      </c>
      <c r="AJ72" s="106" t="n">
        <f aca="false">SUM(T72,V72,X72,Z72,AB72,AD72,AF72,AH72)</f>
        <v>0</v>
      </c>
      <c r="AK72" s="107"/>
      <c r="AL72" s="107" t="n">
        <v>2</v>
      </c>
      <c r="AM72" s="105" t="n">
        <v>1</v>
      </c>
      <c r="AN72" s="28" t="n">
        <v>3</v>
      </c>
      <c r="AO72" s="106" t="n">
        <f aca="false">SUM(AM72:AN72)</f>
        <v>4</v>
      </c>
      <c r="AP72" s="105"/>
      <c r="AS72" s="24" t="s">
        <v>52</v>
      </c>
      <c r="AT72" s="27" t="n">
        <f aca="false">IF(OR(BE72=BS$60,BE72=BS$61,BE72=BS$62,BE72=BS$63,BE72=BS$64),1,IF(OR(BE72=BS$65,BE72=BS$66,BE72=BS$67,BE72=BS$68,BE72=BS$69),2,3))</f>
        <v>2</v>
      </c>
      <c r="AU72" s="27" t="n">
        <f aca="false">IF(OR(BF72=BS$30,BF72=BS$31,BF72=BS$32,BF72=BS$33),1,IF(BF72=BS$34,2,3))</f>
        <v>1</v>
      </c>
      <c r="AV72" s="27" t="n">
        <f aca="false">IF(BG72="отсутствует",2,1)</f>
        <v>1</v>
      </c>
      <c r="AW72" s="27" t="n">
        <f aca="false">IF(OR(BH72=BS$41,BH72=BS$42),1,IF(OR(BH72=BS$43,BH72=BS$44,BH72=BS$45),2,IF(OR(BH72=BS$46,BH72=BS$47,BH72=BS$48),3,IF(BH72=BS$56,5,IF(BH72=BS$57,6,4)))))</f>
        <v>4</v>
      </c>
      <c r="AX72" s="27" t="n">
        <f aca="false">IF(BI72="отсутствует",2,1)</f>
        <v>1</v>
      </c>
      <c r="AY72" s="24" t="s">
        <v>2383</v>
      </c>
      <c r="AZ72" s="130"/>
      <c r="BA72" s="130"/>
      <c r="BD72" s="104" t="s">
        <v>52</v>
      </c>
      <c r="BE72" s="104" t="s">
        <v>226</v>
      </c>
      <c r="BF72" s="104" t="s">
        <v>72</v>
      </c>
      <c r="BG72" s="104" t="s">
        <v>2384</v>
      </c>
      <c r="BH72" s="104" t="s">
        <v>2359</v>
      </c>
      <c r="BI72" s="104" t="s">
        <v>182</v>
      </c>
      <c r="BJ72" s="104" t="s">
        <v>2383</v>
      </c>
      <c r="BK72" s="104"/>
      <c r="BL72" s="24" t="s">
        <v>51</v>
      </c>
    </row>
    <row r="73" s="24" customFormat="true" ht="15" hidden="false" customHeight="false" outlineLevel="0" collapsed="false">
      <c r="A73" s="24" t="s">
        <v>2386</v>
      </c>
      <c r="B73" s="24" t="s">
        <v>208</v>
      </c>
      <c r="C73" s="24" t="s">
        <v>233</v>
      </c>
      <c r="D73" s="24" t="n">
        <v>0</v>
      </c>
      <c r="E73" s="24" t="n">
        <v>0</v>
      </c>
      <c r="F73" s="24" t="n">
        <v>1</v>
      </c>
      <c r="G73" s="24" t="n">
        <v>1</v>
      </c>
      <c r="H73" s="24" t="n">
        <v>1</v>
      </c>
      <c r="I73" s="105"/>
      <c r="J73" s="28"/>
      <c r="K73" s="105" t="n">
        <v>1</v>
      </c>
      <c r="L73" s="28" t="n">
        <v>1</v>
      </c>
      <c r="M73" s="106" t="n">
        <f aca="false">SUM(K73:L73)</f>
        <v>2</v>
      </c>
      <c r="N73" s="105" t="n">
        <v>6</v>
      </c>
      <c r="O73" s="28" t="n">
        <v>1</v>
      </c>
      <c r="P73" s="31"/>
      <c r="Q73" s="106" t="n">
        <f aca="false">SUM(N73:P73)</f>
        <v>7</v>
      </c>
      <c r="R73" s="107"/>
      <c r="S73" s="105"/>
      <c r="T73" s="108"/>
      <c r="U73" s="109"/>
      <c r="V73" s="110"/>
      <c r="W73" s="111"/>
      <c r="X73" s="110"/>
      <c r="Y73" s="111"/>
      <c r="Z73" s="110"/>
      <c r="AA73" s="111"/>
      <c r="AB73" s="110"/>
      <c r="AC73" s="111"/>
      <c r="AD73" s="110"/>
      <c r="AE73" s="111"/>
      <c r="AF73" s="110"/>
      <c r="AG73" s="112"/>
      <c r="AH73" s="112"/>
      <c r="AI73" s="111" t="n">
        <f aca="false">SUM(S73,U73,W73,Y73,AA73,AC73,AE73,AG73)</f>
        <v>0</v>
      </c>
      <c r="AJ73" s="106" t="n">
        <f aca="false">SUM(T73,V73,X73,Z73,AB73,AD73,AF73,AH73)</f>
        <v>0</v>
      </c>
      <c r="AK73" s="107"/>
      <c r="AL73" s="107"/>
      <c r="AM73" s="105" t="n">
        <v>2</v>
      </c>
      <c r="AN73" s="28"/>
      <c r="AO73" s="106" t="n">
        <f aca="false">SUM(AM73:AN73)</f>
        <v>2</v>
      </c>
      <c r="AP73" s="105"/>
      <c r="AS73" s="24" t="s">
        <v>318</v>
      </c>
      <c r="AT73" s="27" t="n">
        <f aca="false">IF(OR(BE73=BS$60,BE73=BS$61,BE73=BS$62,BE73=BS$63,BE73=BS$64),1,IF(OR(BE73=BS$65,BE73=BS$66,BE73=BS$67,BE73=BS$68,BE73=BS$69),2,3))</f>
        <v>1</v>
      </c>
      <c r="AU73" s="27" t="n">
        <f aca="false">IF(OR(BF73=BS$30,BF73=BS$31,BF73=BS$32,BF73=BS$33),1,IF(BF73=BS$34,2,3))</f>
        <v>1</v>
      </c>
      <c r="AV73" s="27" t="n">
        <f aca="false">IF(BG73="отсутствует",2,1)</f>
        <v>1</v>
      </c>
      <c r="AW73" s="27" t="n">
        <f aca="false">IF(OR(BH73=BS$41,BH73=BS$42),1,IF(OR(BH73=BS$43,BH73=BS$44,BH73=BS$45),2,IF(OR(BH73=BS$46,BH73=BS$47,BH73=BS$48),3,IF(BH73=BS$56,5,IF(BH73=BS$57,6,4)))))</f>
        <v>4</v>
      </c>
      <c r="AX73" s="27" t="n">
        <f aca="false">IF(BI73="отсутствует",2,1)</f>
        <v>1</v>
      </c>
      <c r="AY73" s="24" t="s">
        <v>143</v>
      </c>
      <c r="AZ73" s="130"/>
      <c r="BA73" s="130"/>
      <c r="BD73" s="104" t="s">
        <v>318</v>
      </c>
      <c r="BE73" s="104" t="s">
        <v>107</v>
      </c>
      <c r="BF73" s="104" t="s">
        <v>72</v>
      </c>
      <c r="BG73" s="104" t="s">
        <v>2387</v>
      </c>
      <c r="BH73" s="104" t="s">
        <v>2359</v>
      </c>
      <c r="BI73" s="104" t="s">
        <v>182</v>
      </c>
      <c r="BJ73" s="104" t="s">
        <v>143</v>
      </c>
      <c r="BK73" s="104"/>
      <c r="BL73" s="24" t="s">
        <v>51</v>
      </c>
    </row>
    <row r="74" s="24" customFormat="true" ht="15" hidden="false" customHeight="false" outlineLevel="0" collapsed="false">
      <c r="A74" s="24" t="s">
        <v>3070</v>
      </c>
      <c r="B74" s="24" t="s">
        <v>138</v>
      </c>
      <c r="C74" s="24" t="s">
        <v>595</v>
      </c>
      <c r="D74" s="24" t="n">
        <v>0</v>
      </c>
      <c r="E74" s="24" t="n">
        <v>0</v>
      </c>
      <c r="F74" s="24" t="n">
        <v>0</v>
      </c>
      <c r="G74" s="24" t="n">
        <v>1</v>
      </c>
      <c r="I74" s="116" t="n">
        <v>1</v>
      </c>
      <c r="J74" s="28" t="n">
        <v>3</v>
      </c>
      <c r="K74" s="105" t="n">
        <v>2</v>
      </c>
      <c r="L74" s="28" t="n">
        <v>3</v>
      </c>
      <c r="M74" s="106" t="n">
        <f aca="false">SUM(K74:L74)</f>
        <v>5</v>
      </c>
      <c r="N74" s="105" t="n">
        <v>5</v>
      </c>
      <c r="O74" s="28" t="n">
        <v>1</v>
      </c>
      <c r="P74" s="31"/>
      <c r="Q74" s="106" t="n">
        <f aca="false">SUM(N74:P74)</f>
        <v>6</v>
      </c>
      <c r="R74" s="107" t="n">
        <v>27</v>
      </c>
      <c r="S74" s="105" t="n">
        <v>1</v>
      </c>
      <c r="T74" s="108"/>
      <c r="U74" s="109" t="n">
        <v>1</v>
      </c>
      <c r="V74" s="110" t="n">
        <v>1</v>
      </c>
      <c r="W74" s="111"/>
      <c r="X74" s="110"/>
      <c r="Y74" s="111" t="n">
        <v>1</v>
      </c>
      <c r="Z74" s="110" t="n">
        <v>1</v>
      </c>
      <c r="AA74" s="111" t="n">
        <v>1</v>
      </c>
      <c r="AB74" s="110" t="n">
        <v>1</v>
      </c>
      <c r="AC74" s="111"/>
      <c r="AD74" s="110"/>
      <c r="AE74" s="111"/>
      <c r="AF74" s="110"/>
      <c r="AG74" s="112"/>
      <c r="AH74" s="112"/>
      <c r="AI74" s="111" t="n">
        <f aca="false">SUM(S74,U74,W74,Y74,AA74,AC74,AE74,AG74)</f>
        <v>4</v>
      </c>
      <c r="AJ74" s="106" t="n">
        <f aca="false">SUM(T74,V74,X74,Z74,AB74,AD74,AF74,AH74)</f>
        <v>3</v>
      </c>
      <c r="AK74" s="107"/>
      <c r="AL74" s="107"/>
      <c r="AM74" s="105" t="n">
        <v>1</v>
      </c>
      <c r="AN74" s="28" t="n">
        <v>2</v>
      </c>
      <c r="AO74" s="106" t="n">
        <f aca="false">SUM(AM74:AN74)</f>
        <v>3</v>
      </c>
      <c r="AP74" s="105"/>
      <c r="AS74" s="24" t="s">
        <v>318</v>
      </c>
      <c r="AT74" s="27" t="n">
        <f aca="false">IF(OR(BE74=BS$60,BE74=BS$61,BE74=BS$62,BE74=BS$63,BE74=BS$64),1,IF(OR(BE74=BS$65,BE74=BS$66,BE74=BS$67,BE74=BS$68,BE74=BS$69),2,3))</f>
        <v>1</v>
      </c>
      <c r="AU74" s="27" t="n">
        <f aca="false">IF(OR(BF74=BS$30,BF74=BS$31,BF74=BS$32,BF74=BS$33),1,IF(BF74=BS$34,2,3))</f>
        <v>1</v>
      </c>
      <c r="AV74" s="27" t="n">
        <f aca="false">IF(BG74="отсутствует",2,1)</f>
        <v>1</v>
      </c>
      <c r="AW74" s="27" t="n">
        <f aca="false">IF(OR(BH74=BS$41,BH74=BS$42),1,IF(OR(BH74=BS$43,BH74=BS$44,BH74=BS$45),2,IF(OR(BH74=BS$46,BH74=BS$47,BH74=BS$48),3,IF(BH74=BS$56,5,IF(BH74=BS$57,6,4)))))</f>
        <v>4</v>
      </c>
      <c r="AX74" s="27" t="n">
        <f aca="false">IF(BI74="отсутствует",2,1)</f>
        <v>1</v>
      </c>
      <c r="AY74" s="24" t="s">
        <v>1587</v>
      </c>
      <c r="AZ74" s="130"/>
      <c r="BA74" s="130"/>
      <c r="BD74" s="104" t="s">
        <v>318</v>
      </c>
      <c r="BE74" s="104" t="s">
        <v>107</v>
      </c>
      <c r="BF74" s="104" t="s">
        <v>72</v>
      </c>
      <c r="BG74" s="104" t="s">
        <v>1172</v>
      </c>
      <c r="BH74" s="104" t="s">
        <v>3071</v>
      </c>
      <c r="BI74" s="104" t="s">
        <v>3072</v>
      </c>
      <c r="BJ74" s="104" t="s">
        <v>1587</v>
      </c>
      <c r="BK74" s="104"/>
      <c r="BL74" s="24" t="s">
        <v>51</v>
      </c>
      <c r="BS74" s="24" t="s">
        <v>2371</v>
      </c>
      <c r="BT74" s="24" t="n">
        <v>1</v>
      </c>
      <c r="BU74" s="24" t="n">
        <v>1</v>
      </c>
      <c r="BV74" s="24" t="s">
        <v>2372</v>
      </c>
    </row>
    <row r="75" s="24" customFormat="true" ht="15" hidden="false" customHeight="false" outlineLevel="0" collapsed="false">
      <c r="A75" s="24" t="s">
        <v>1446</v>
      </c>
      <c r="B75" s="24" t="s">
        <v>160</v>
      </c>
      <c r="C75" s="24" t="s">
        <v>376</v>
      </c>
      <c r="D75" s="24" t="n">
        <v>0</v>
      </c>
      <c r="E75" s="24" t="n">
        <v>0</v>
      </c>
      <c r="F75" s="24" t="n">
        <v>0</v>
      </c>
      <c r="G75" s="24" t="n">
        <v>1</v>
      </c>
      <c r="I75" s="115" t="n">
        <v>1</v>
      </c>
      <c r="J75" s="28"/>
      <c r="K75" s="105" t="n">
        <v>3</v>
      </c>
      <c r="L75" s="28"/>
      <c r="M75" s="106" t="n">
        <f aca="false">SUM(K75:L75)</f>
        <v>3</v>
      </c>
      <c r="N75" s="105" t="n">
        <v>10</v>
      </c>
      <c r="O75" s="28" t="n">
        <v>3</v>
      </c>
      <c r="P75" s="31" t="n">
        <v>1</v>
      </c>
      <c r="Q75" s="106" t="n">
        <f aca="false">SUM(N75:P75)</f>
        <v>14</v>
      </c>
      <c r="R75" s="107"/>
      <c r="S75" s="105"/>
      <c r="T75" s="108"/>
      <c r="U75" s="109"/>
      <c r="V75" s="110"/>
      <c r="W75" s="111"/>
      <c r="X75" s="110"/>
      <c r="Y75" s="111"/>
      <c r="Z75" s="110"/>
      <c r="AA75" s="111"/>
      <c r="AB75" s="110"/>
      <c r="AC75" s="111"/>
      <c r="AD75" s="110"/>
      <c r="AE75" s="111"/>
      <c r="AF75" s="110"/>
      <c r="AG75" s="112"/>
      <c r="AH75" s="112"/>
      <c r="AI75" s="111" t="n">
        <f aca="false">SUM(S75,U75,W75,Y75,AA75,AC75,AE75,AG75)</f>
        <v>0</v>
      </c>
      <c r="AJ75" s="106" t="n">
        <f aca="false">SUM(T75,V75,X75,Z75,AB75,AD75,AF75,AH75)</f>
        <v>0</v>
      </c>
      <c r="AK75" s="107"/>
      <c r="AL75" s="107"/>
      <c r="AM75" s="105"/>
      <c r="AN75" s="28" t="n">
        <v>1</v>
      </c>
      <c r="AO75" s="106" t="n">
        <f aca="false">SUM(AM75:AN75)</f>
        <v>1</v>
      </c>
      <c r="AP75" s="105"/>
      <c r="AS75" s="24" t="s">
        <v>113</v>
      </c>
      <c r="AT75" s="27" t="n">
        <f aca="false">IF(OR(BE75=BS$60,BE75=BS$61,BE75=BS$62,BE75=BS$63,BE75=BS$64),1,IF(OR(BE75=BS$65,BE75=BS$66,BE75=BS$67,BE75=BS$68,BE75=BS$69),2,3))</f>
        <v>3</v>
      </c>
      <c r="AU75" s="27" t="n">
        <f aca="false">IF(OR(BF75=BS$30,BF75=BS$31,BF75=BS$32,BF75=BS$33),1,IF(BF75=BS$34,2,3))</f>
        <v>3</v>
      </c>
      <c r="AV75" s="27" t="n">
        <f aca="false">IF(BG75="отсутствует",2,1)</f>
        <v>2</v>
      </c>
      <c r="AW75" s="27" t="n">
        <f aca="false">IF(OR(BH75=BS$41,BH75=BS$42),1,IF(OR(BH75=BS$43,BH75=BS$44,BH75=BS$45),2,IF(OR(BH75=BS$46,BH75=BS$47,BH75=BS$48),3,IF(BH75=BS$56,5,IF(BH75=BS$57,6,4)))))</f>
        <v>1</v>
      </c>
      <c r="AX75" s="27" t="n">
        <f aca="false">IF(BI75="отсутствует",2,1)</f>
        <v>1</v>
      </c>
      <c r="AY75" s="24" t="s">
        <v>2867</v>
      </c>
      <c r="AZ75" s="130"/>
      <c r="BA75" s="130"/>
      <c r="BD75" s="104" t="s">
        <v>113</v>
      </c>
      <c r="BE75" s="104" t="s">
        <v>193</v>
      </c>
      <c r="BF75" s="104" t="s">
        <v>54</v>
      </c>
      <c r="BG75" s="104" t="s">
        <v>55</v>
      </c>
      <c r="BH75" s="104" t="s">
        <v>95</v>
      </c>
      <c r="BI75" s="104" t="s">
        <v>1589</v>
      </c>
      <c r="BJ75" s="104" t="s">
        <v>2867</v>
      </c>
      <c r="BK75" s="104"/>
      <c r="BL75" s="24" t="s">
        <v>51</v>
      </c>
      <c r="BS75" s="24" t="s">
        <v>2376</v>
      </c>
      <c r="BT75" s="24" t="n">
        <v>2</v>
      </c>
      <c r="BU75" s="24" t="n">
        <v>1</v>
      </c>
      <c r="BV75" s="24" t="s">
        <v>2372</v>
      </c>
    </row>
    <row r="76" s="24" customFormat="true" ht="15" hidden="false" customHeight="false" outlineLevel="0" collapsed="false">
      <c r="A76" s="24" t="s">
        <v>363</v>
      </c>
      <c r="B76" s="24" t="s">
        <v>857</v>
      </c>
      <c r="C76" s="24" t="s">
        <v>271</v>
      </c>
      <c r="D76" s="24" t="n">
        <v>0</v>
      </c>
      <c r="E76" s="24" t="n">
        <v>1</v>
      </c>
      <c r="F76" s="24" t="n">
        <v>1</v>
      </c>
      <c r="G76" s="24" t="n">
        <v>1</v>
      </c>
      <c r="H76" s="24" t="n">
        <v>1</v>
      </c>
      <c r="I76" s="115" t="n">
        <v>1</v>
      </c>
      <c r="J76" s="28"/>
      <c r="K76" s="105" t="n">
        <v>3</v>
      </c>
      <c r="L76" s="28" t="n">
        <v>2</v>
      </c>
      <c r="M76" s="106" t="n">
        <f aca="false">SUM(K76:L76)</f>
        <v>5</v>
      </c>
      <c r="N76" s="105" t="n">
        <v>23</v>
      </c>
      <c r="O76" s="28" t="n">
        <v>38</v>
      </c>
      <c r="P76" s="31"/>
      <c r="Q76" s="106" t="n">
        <f aca="false">SUM(N76:P76)</f>
        <v>61</v>
      </c>
      <c r="R76" s="107" t="n">
        <v>3</v>
      </c>
      <c r="S76" s="105" t="n">
        <v>1</v>
      </c>
      <c r="T76" s="108" t="n">
        <v>1</v>
      </c>
      <c r="U76" s="109" t="n">
        <v>7</v>
      </c>
      <c r="V76" s="110" t="n">
        <v>25</v>
      </c>
      <c r="W76" s="111" t="n">
        <v>2</v>
      </c>
      <c r="X76" s="110" t="n">
        <v>2</v>
      </c>
      <c r="Y76" s="111"/>
      <c r="Z76" s="110"/>
      <c r="AA76" s="111" t="n">
        <v>1</v>
      </c>
      <c r="AB76" s="110" t="n">
        <v>3</v>
      </c>
      <c r="AC76" s="111"/>
      <c r="AD76" s="110"/>
      <c r="AE76" s="111"/>
      <c r="AF76" s="110"/>
      <c r="AG76" s="112"/>
      <c r="AH76" s="112"/>
      <c r="AI76" s="111" t="n">
        <f aca="false">SUM(S76,U76,W76,Y76,AA76,AC76,AE76,AG76)</f>
        <v>11</v>
      </c>
      <c r="AJ76" s="106" t="n">
        <f aca="false">SUM(T76,V76,X76,Z76,AB76,AD76,AF76,AH76)</f>
        <v>31</v>
      </c>
      <c r="AK76" s="107" t="n">
        <v>18</v>
      </c>
      <c r="AL76" s="107" t="n">
        <v>12</v>
      </c>
      <c r="AM76" s="105" t="n">
        <v>1</v>
      </c>
      <c r="AN76" s="28"/>
      <c r="AO76" s="106" t="n">
        <f aca="false">SUM(AM76:AN76)</f>
        <v>1</v>
      </c>
      <c r="AP76" s="105"/>
      <c r="AS76" s="24" t="s">
        <v>1472</v>
      </c>
      <c r="AT76" s="27" t="n">
        <f aca="false">IF(OR(BE76=BS$60,BE76=BS$61,BE76=BS$62,BE76=BS$63,BE76=BS$64),1,IF(OR(BE76=BS$65,BE76=BS$66,BE76=BS$67,BE76=BS$68,BE76=BS$69),2,3))</f>
        <v>2</v>
      </c>
      <c r="AU76" s="27" t="n">
        <f aca="false">IF(OR(BF76=BS$30,BF76=BS$31,BF76=BS$32,BF76=BS$33),1,IF(BF76=BS$34,2,3))</f>
        <v>3</v>
      </c>
      <c r="AV76" s="27" t="n">
        <f aca="false">IF(BG76="отсутствует",2,1)</f>
        <v>2</v>
      </c>
      <c r="AW76" s="27" t="n">
        <f aca="false">IF(OR(BH76=BS$41,BH76=BS$42),1,IF(OR(BH76=BS$43,BH76=BS$44,BH76=BS$45),2,IF(OR(BH76=BS$46,BH76=BS$47,BH76=BS$48),3,IF(BH76=BS$56,5,IF(BH76=BS$57,6,4)))))</f>
        <v>4</v>
      </c>
      <c r="AX76" s="27" t="n">
        <f aca="false">IF(BI76="отсутствует",2,1)</f>
        <v>1</v>
      </c>
      <c r="AY76" s="24" t="s">
        <v>785</v>
      </c>
      <c r="AZ76" s="130"/>
      <c r="BA76" s="130"/>
      <c r="BD76" s="104" t="s">
        <v>1472</v>
      </c>
      <c r="BE76" s="104" t="s">
        <v>63</v>
      </c>
      <c r="BF76" s="104" t="s">
        <v>170</v>
      </c>
      <c r="BG76" s="104" t="s">
        <v>55</v>
      </c>
      <c r="BH76" s="104" t="s">
        <v>1449</v>
      </c>
      <c r="BI76" s="104" t="s">
        <v>66</v>
      </c>
      <c r="BJ76" s="104" t="s">
        <v>785</v>
      </c>
      <c r="BK76" s="104"/>
      <c r="BL76" s="24" t="s">
        <v>51</v>
      </c>
      <c r="BS76" s="24" t="s">
        <v>2378</v>
      </c>
      <c r="BT76" s="24" t="n">
        <v>3</v>
      </c>
      <c r="BU76" s="24" t="n">
        <v>1</v>
      </c>
      <c r="BV76" s="24" t="s">
        <v>2372</v>
      </c>
    </row>
    <row r="77" s="24" customFormat="true" ht="15" hidden="false" customHeight="false" outlineLevel="0" collapsed="false">
      <c r="A77" s="24" t="s">
        <v>3073</v>
      </c>
      <c r="B77" s="24" t="s">
        <v>211</v>
      </c>
      <c r="C77" s="24" t="s">
        <v>156</v>
      </c>
      <c r="D77" s="24" t="n">
        <v>0</v>
      </c>
      <c r="E77" s="24" t="n">
        <v>0</v>
      </c>
      <c r="F77" s="24" t="n">
        <v>0</v>
      </c>
      <c r="G77" s="24" t="n">
        <v>1</v>
      </c>
      <c r="I77" s="105"/>
      <c r="J77" s="28"/>
      <c r="K77" s="105" t="n">
        <v>1</v>
      </c>
      <c r="L77" s="28"/>
      <c r="M77" s="106" t="n">
        <f aca="false">SUM(K77:L77)</f>
        <v>1</v>
      </c>
      <c r="N77" s="105" t="n">
        <v>3</v>
      </c>
      <c r="O77" s="28" t="n">
        <v>1</v>
      </c>
      <c r="P77" s="31"/>
      <c r="Q77" s="106" t="n">
        <f aca="false">SUM(N77:P77)</f>
        <v>4</v>
      </c>
      <c r="R77" s="107"/>
      <c r="S77" s="105"/>
      <c r="T77" s="108"/>
      <c r="U77" s="109"/>
      <c r="V77" s="110"/>
      <c r="W77" s="111"/>
      <c r="X77" s="110"/>
      <c r="Y77" s="111"/>
      <c r="Z77" s="110"/>
      <c r="AA77" s="111"/>
      <c r="AB77" s="110"/>
      <c r="AC77" s="111"/>
      <c r="AD77" s="110"/>
      <c r="AE77" s="111"/>
      <c r="AF77" s="110"/>
      <c r="AG77" s="112"/>
      <c r="AH77" s="112"/>
      <c r="AI77" s="111" t="n">
        <f aca="false">SUM(S77,U77,W77,Y77,AA77,AC77,AE77,AG77)</f>
        <v>0</v>
      </c>
      <c r="AJ77" s="106" t="n">
        <f aca="false">SUM(T77,V77,X77,Z77,AB77,AD77,AF77,AH77)</f>
        <v>0</v>
      </c>
      <c r="AK77" s="107"/>
      <c r="AL77" s="107"/>
      <c r="AM77" s="105" t="n">
        <v>1</v>
      </c>
      <c r="AN77" s="28" t="n">
        <v>2</v>
      </c>
      <c r="AO77" s="106" t="n">
        <f aca="false">SUM(AM77:AN77)</f>
        <v>3</v>
      </c>
      <c r="AP77" s="105"/>
      <c r="AS77" s="24" t="s">
        <v>113</v>
      </c>
      <c r="AT77" s="27" t="n">
        <f aca="false">IF(OR(BE77=BS$60,BE77=BS$61,BE77=BS$62,BE77=BS$63,BE77=BS$64),1,IF(OR(BE77=BS$65,BE77=BS$66,BE77=BS$67,BE77=BS$68,BE77=BS$69),2,3))</f>
        <v>3</v>
      </c>
      <c r="AU77" s="27" t="n">
        <f aca="false">IF(OR(BF77=BS$30,BF77=BS$31,BF77=BS$32,BF77=BS$33),1,IF(BF77=BS$34,2,3))</f>
        <v>3</v>
      </c>
      <c r="AV77" s="27" t="n">
        <f aca="false">IF(BG77="отсутствует",2,1)</f>
        <v>2</v>
      </c>
      <c r="AW77" s="27" t="n">
        <f aca="false">IF(OR(BH77=BS$41,BH77=BS$42),1,IF(OR(BH77=BS$43,BH77=BS$44,BH77=BS$45),2,IF(OR(BH77=BS$46,BH77=BS$47,BH77=BS$48),3,IF(BH77=BS$56,5,IF(BH77=BS$57,6,4)))))</f>
        <v>4</v>
      </c>
      <c r="AX77" s="27" t="n">
        <f aca="false">IF(BI77="отсутствует",2,1)</f>
        <v>1</v>
      </c>
      <c r="AY77" s="24" t="s">
        <v>1587</v>
      </c>
      <c r="AZ77" s="130"/>
      <c r="BA77" s="130"/>
      <c r="BD77" s="104" t="s">
        <v>113</v>
      </c>
      <c r="BE77" s="104" t="s">
        <v>193</v>
      </c>
      <c r="BF77" s="104" t="s">
        <v>54</v>
      </c>
      <c r="BG77" s="104" t="s">
        <v>55</v>
      </c>
      <c r="BH77" s="104" t="s">
        <v>3074</v>
      </c>
      <c r="BI77" s="104" t="s">
        <v>74</v>
      </c>
      <c r="BJ77" s="104" t="s">
        <v>1587</v>
      </c>
      <c r="BK77" s="104"/>
      <c r="BL77" s="24" t="s">
        <v>51</v>
      </c>
      <c r="BS77" s="24" t="s">
        <v>2379</v>
      </c>
      <c r="BT77" s="24" t="n">
        <v>4</v>
      </c>
      <c r="BU77" s="24" t="n">
        <v>1</v>
      </c>
      <c r="BV77" s="24" t="s">
        <v>2372</v>
      </c>
    </row>
    <row r="78" s="24" customFormat="true" ht="15" hidden="false" customHeight="false" outlineLevel="0" collapsed="false">
      <c r="A78" s="24" t="s">
        <v>1450</v>
      </c>
      <c r="B78" s="24" t="s">
        <v>160</v>
      </c>
      <c r="C78" s="24" t="s">
        <v>105</v>
      </c>
      <c r="D78" s="24" t="n">
        <v>0</v>
      </c>
      <c r="E78" s="24" t="n">
        <v>0</v>
      </c>
      <c r="F78" s="24" t="n">
        <v>0</v>
      </c>
      <c r="G78" s="24" t="n">
        <v>1</v>
      </c>
      <c r="I78" s="105"/>
      <c r="J78" s="28"/>
      <c r="K78" s="105"/>
      <c r="L78" s="28" t="n">
        <v>3</v>
      </c>
      <c r="M78" s="106" t="n">
        <f aca="false">SUM(K78:L78)</f>
        <v>3</v>
      </c>
      <c r="N78" s="105" t="n">
        <v>5</v>
      </c>
      <c r="O78" s="28"/>
      <c r="P78" s="31"/>
      <c r="Q78" s="106" t="n">
        <f aca="false">SUM(N78:P78)</f>
        <v>5</v>
      </c>
      <c r="R78" s="107"/>
      <c r="S78" s="105"/>
      <c r="T78" s="108"/>
      <c r="U78" s="109"/>
      <c r="V78" s="110"/>
      <c r="W78" s="111"/>
      <c r="X78" s="110"/>
      <c r="Y78" s="111"/>
      <c r="Z78" s="110"/>
      <c r="AA78" s="111"/>
      <c r="AB78" s="110"/>
      <c r="AC78" s="111"/>
      <c r="AD78" s="110"/>
      <c r="AE78" s="111"/>
      <c r="AF78" s="110"/>
      <c r="AG78" s="112"/>
      <c r="AH78" s="112"/>
      <c r="AI78" s="111" t="n">
        <f aca="false">SUM(S78,U78,W78,Y78,AA78,AC78,AE78,AG78)</f>
        <v>0</v>
      </c>
      <c r="AJ78" s="106" t="n">
        <f aca="false">SUM(T78,V78,X78,Z78,AB78,AD78,AF78,AH78)</f>
        <v>0</v>
      </c>
      <c r="AK78" s="107"/>
      <c r="AL78" s="107"/>
      <c r="AM78" s="105"/>
      <c r="AN78" s="28" t="n">
        <v>2</v>
      </c>
      <c r="AO78" s="106" t="n">
        <f aca="false">SUM(AM78:AN78)</f>
        <v>2</v>
      </c>
      <c r="AP78" s="105"/>
      <c r="AS78" s="24" t="s">
        <v>318</v>
      </c>
      <c r="AT78" s="27" t="n">
        <f aca="false">IF(OR(BE78=BS$60,BE78=BS$61,BE78=BS$62,BE78=BS$63,BE78=BS$64),1,IF(OR(BE78=BS$65,BE78=BS$66,BE78=BS$67,BE78=BS$68,BE78=BS$69),2,3))</f>
        <v>2</v>
      </c>
      <c r="AU78" s="27" t="n">
        <f aca="false">IF(OR(BF78=BS$30,BF78=BS$31,BF78=BS$32,BF78=BS$33),1,IF(BF78=BS$34,2,3))</f>
        <v>1</v>
      </c>
      <c r="AV78" s="27" t="n">
        <f aca="false">IF(BG78="отсутствует",2,1)</f>
        <v>1</v>
      </c>
      <c r="AW78" s="27" t="n">
        <f aca="false">IF(OR(BH78=BS$41,BH78=BS$42),1,IF(OR(BH78=BS$43,BH78=BS$44,BH78=BS$45),2,IF(OR(BH78=BS$46,BH78=BS$47,BH78=BS$48),3,IF(BH78=BS$56,5,IF(BH78=BS$57,6,4)))))</f>
        <v>4</v>
      </c>
      <c r="AX78" s="27" t="n">
        <f aca="false">IF(BI78="отсутствует",2,1)</f>
        <v>1</v>
      </c>
      <c r="AY78" s="24" t="s">
        <v>2303</v>
      </c>
      <c r="AZ78" s="130"/>
      <c r="BA78" s="130"/>
      <c r="BD78" s="104" t="s">
        <v>318</v>
      </c>
      <c r="BE78" s="104" t="s">
        <v>63</v>
      </c>
      <c r="BF78" s="104" t="s">
        <v>72</v>
      </c>
      <c r="BG78" s="104" t="s">
        <v>534</v>
      </c>
      <c r="BH78" s="104" t="s">
        <v>141</v>
      </c>
      <c r="BI78" s="104" t="s">
        <v>1694</v>
      </c>
      <c r="BJ78" s="104" t="s">
        <v>2303</v>
      </c>
      <c r="BK78" s="104"/>
      <c r="BL78" s="24" t="s">
        <v>51</v>
      </c>
      <c r="BS78" s="24" t="s">
        <v>2380</v>
      </c>
      <c r="BT78" s="24" t="n">
        <v>5</v>
      </c>
      <c r="BU78" s="24" t="n">
        <v>1</v>
      </c>
      <c r="BV78" s="24" t="s">
        <v>2372</v>
      </c>
    </row>
    <row r="79" s="24" customFormat="true" ht="15" hidden="false" customHeight="false" outlineLevel="0" collapsed="false">
      <c r="A79" s="24" t="s">
        <v>2395</v>
      </c>
      <c r="B79" s="24" t="s">
        <v>2396</v>
      </c>
      <c r="C79" s="24" t="s">
        <v>100</v>
      </c>
      <c r="D79" s="24" t="n">
        <v>0</v>
      </c>
      <c r="E79" s="24" t="n">
        <v>0</v>
      </c>
      <c r="F79" s="24" t="n">
        <v>1</v>
      </c>
      <c r="G79" s="24" t="n">
        <v>1</v>
      </c>
      <c r="H79" s="24" t="n">
        <v>1</v>
      </c>
      <c r="I79" s="105"/>
      <c r="J79" s="28"/>
      <c r="K79" s="105" t="n">
        <v>2</v>
      </c>
      <c r="L79" s="28" t="n">
        <v>1</v>
      </c>
      <c r="M79" s="106" t="n">
        <f aca="false">SUM(K79:L79)</f>
        <v>3</v>
      </c>
      <c r="N79" s="105" t="n">
        <v>8</v>
      </c>
      <c r="O79" s="28" t="n">
        <v>14</v>
      </c>
      <c r="P79" s="31" t="n">
        <v>1</v>
      </c>
      <c r="Q79" s="106" t="n">
        <f aca="false">SUM(N79:P79)</f>
        <v>23</v>
      </c>
      <c r="R79" s="107" t="n">
        <v>2</v>
      </c>
      <c r="S79" s="105" t="n">
        <v>2</v>
      </c>
      <c r="T79" s="108" t="n">
        <v>2</v>
      </c>
      <c r="U79" s="109" t="n">
        <v>2</v>
      </c>
      <c r="V79" s="110" t="n">
        <v>2</v>
      </c>
      <c r="W79" s="111"/>
      <c r="X79" s="110"/>
      <c r="Y79" s="111"/>
      <c r="Z79" s="110"/>
      <c r="AA79" s="111"/>
      <c r="AB79" s="110"/>
      <c r="AC79" s="111"/>
      <c r="AD79" s="110"/>
      <c r="AE79" s="111"/>
      <c r="AF79" s="110"/>
      <c r="AG79" s="112"/>
      <c r="AH79" s="112"/>
      <c r="AI79" s="111" t="n">
        <f aca="false">SUM(S79,U79,W79,Y79,AA79,AC79,AE79,AG79)</f>
        <v>4</v>
      </c>
      <c r="AJ79" s="106" t="n">
        <f aca="false">SUM(T79,V79,X79,Z79,AB79,AD79,AF79,AH79)</f>
        <v>4</v>
      </c>
      <c r="AK79" s="107"/>
      <c r="AL79" s="107"/>
      <c r="AM79" s="105" t="n">
        <v>4</v>
      </c>
      <c r="AN79" s="28"/>
      <c r="AO79" s="106" t="n">
        <f aca="false">SUM(AM79:AN79)</f>
        <v>4</v>
      </c>
      <c r="AP79" s="105"/>
      <c r="AS79" s="24" t="s">
        <v>52</v>
      </c>
      <c r="AT79" s="27" t="n">
        <f aca="false">IF(OR(BE79=BS$60,BE79=BS$61,BE79=BS$62,BE79=BS$63,BE79=BS$64),1,IF(OR(BE79=BS$65,BE79=BS$66,BE79=BS$67,BE79=BS$68,BE79=BS$69),2,3))</f>
        <v>1</v>
      </c>
      <c r="AU79" s="27" t="n">
        <f aca="false">IF(OR(BF79=BS$30,BF79=BS$31,BF79=BS$32,BF79=BS$33),1,IF(BF79=BS$34,2,3))</f>
        <v>1</v>
      </c>
      <c r="AV79" s="27" t="n">
        <f aca="false">IF(BG79="отсутствует",2,1)</f>
        <v>2</v>
      </c>
      <c r="AW79" s="27" t="n">
        <f aca="false">IF(OR(BH79=BS$41,BH79=BS$42),1,IF(OR(BH79=BS$43,BH79=BS$44,BH79=BS$45),2,IF(OR(BH79=BS$46,BH79=BS$47,BH79=BS$48),3,IF(BH79=BS$56,5,IF(BH79=BS$57,6,4)))))</f>
        <v>4</v>
      </c>
      <c r="AX79" s="27" t="n">
        <f aca="false">IF(BI79="отсутствует",2,1)</f>
        <v>1</v>
      </c>
      <c r="AY79" s="24" t="s">
        <v>326</v>
      </c>
      <c r="AZ79" s="130"/>
      <c r="BA79" s="130"/>
      <c r="BD79" s="104" t="s">
        <v>52</v>
      </c>
      <c r="BE79" s="104" t="s">
        <v>120</v>
      </c>
      <c r="BF79" s="104" t="s">
        <v>64</v>
      </c>
      <c r="BG79" s="104" t="s">
        <v>55</v>
      </c>
      <c r="BH79" s="104" t="s">
        <v>83</v>
      </c>
      <c r="BI79" s="104" t="s">
        <v>195</v>
      </c>
      <c r="BJ79" s="104" t="s">
        <v>326</v>
      </c>
      <c r="BK79" s="104"/>
      <c r="BL79" s="24" t="s">
        <v>51</v>
      </c>
      <c r="BS79" s="24" t="s">
        <v>2381</v>
      </c>
      <c r="BT79" s="24" t="n">
        <v>6</v>
      </c>
      <c r="BU79" s="24" t="n">
        <v>1</v>
      </c>
      <c r="BV79" s="24" t="s">
        <v>2372</v>
      </c>
    </row>
    <row r="80" s="24" customFormat="true" ht="15" hidden="false" customHeight="false" outlineLevel="0" collapsed="false">
      <c r="A80" s="24" t="s">
        <v>3075</v>
      </c>
      <c r="B80" s="24" t="s">
        <v>884</v>
      </c>
      <c r="C80" s="24" t="s">
        <v>630</v>
      </c>
      <c r="D80" s="24" t="n">
        <v>0</v>
      </c>
      <c r="E80" s="24" t="n">
        <v>0</v>
      </c>
      <c r="F80" s="24" t="n">
        <v>0</v>
      </c>
      <c r="G80" s="24" t="n">
        <v>1</v>
      </c>
      <c r="I80" s="105"/>
      <c r="J80" s="28"/>
      <c r="K80" s="105" t="n">
        <v>1</v>
      </c>
      <c r="L80" s="28"/>
      <c r="M80" s="106" t="n">
        <f aca="false">SUM(K80:L80)</f>
        <v>1</v>
      </c>
      <c r="N80" s="105" t="n">
        <v>6</v>
      </c>
      <c r="O80" s="28"/>
      <c r="P80" s="31"/>
      <c r="Q80" s="106" t="n">
        <f aca="false">SUM(N80:P80)</f>
        <v>6</v>
      </c>
      <c r="R80" s="107"/>
      <c r="S80" s="105"/>
      <c r="T80" s="108"/>
      <c r="U80" s="109"/>
      <c r="V80" s="110"/>
      <c r="W80" s="111"/>
      <c r="X80" s="110"/>
      <c r="Y80" s="111"/>
      <c r="Z80" s="110"/>
      <c r="AA80" s="111"/>
      <c r="AB80" s="110"/>
      <c r="AC80" s="111"/>
      <c r="AD80" s="110"/>
      <c r="AE80" s="111"/>
      <c r="AF80" s="110"/>
      <c r="AG80" s="112"/>
      <c r="AH80" s="112"/>
      <c r="AI80" s="111" t="n">
        <f aca="false">SUM(S80,U80,W80,Y80,AA80,AC80,AE80,AG80)</f>
        <v>0</v>
      </c>
      <c r="AJ80" s="106" t="n">
        <f aca="false">SUM(T80,V80,X80,Z80,AB80,AD80,AF80,AH80)</f>
        <v>0</v>
      </c>
      <c r="AK80" s="107"/>
      <c r="AL80" s="107"/>
      <c r="AM80" s="105"/>
      <c r="AN80" s="28" t="n">
        <v>2</v>
      </c>
      <c r="AO80" s="106" t="n">
        <f aca="false">SUM(AM80:AN80)</f>
        <v>2</v>
      </c>
      <c r="AP80" s="105"/>
      <c r="AS80" s="24" t="s">
        <v>52</v>
      </c>
      <c r="AT80" s="27" t="n">
        <f aca="false">IF(OR(BE80=BS$60,BE80=BS$61,BE80=BS$62,BE80=BS$63,BE80=BS$64),1,IF(OR(BE80=BS$65,BE80=BS$66,BE80=BS$67,BE80=BS$68,BE80=BS$69),2,3))</f>
        <v>2</v>
      </c>
      <c r="AU80" s="27" t="n">
        <f aca="false">IF(OR(BF80=BS$30,BF80=BS$31,BF80=BS$32,BF80=BS$33),1,IF(BF80=BS$34,2,3))</f>
        <v>3</v>
      </c>
      <c r="AV80" s="27" t="n">
        <f aca="false">IF(BG80="отсутствует",2,1)</f>
        <v>2</v>
      </c>
      <c r="AW80" s="27" t="n">
        <f aca="false">IF(OR(BH80=BS$41,BH80=BS$42),1,IF(OR(BH80=BS$43,BH80=BS$44,BH80=BS$45),2,IF(OR(BH80=BS$46,BH80=BS$47,BH80=BS$48),3,IF(BH80=BS$56,5,IF(BH80=BS$57,6,4)))))</f>
        <v>4</v>
      </c>
      <c r="AX80" s="27" t="n">
        <f aca="false">IF(BI80="отсутствует",2,1)</f>
        <v>1</v>
      </c>
      <c r="AY80" s="24" t="s">
        <v>200</v>
      </c>
      <c r="AZ80" s="130"/>
      <c r="BA80" s="130"/>
      <c r="BD80" s="104" t="s">
        <v>52</v>
      </c>
      <c r="BE80" s="104" t="s">
        <v>101</v>
      </c>
      <c r="BF80" s="104" t="s">
        <v>54</v>
      </c>
      <c r="BG80" s="104" t="s">
        <v>55</v>
      </c>
      <c r="BH80" s="104" t="s">
        <v>3076</v>
      </c>
      <c r="BI80" s="104" t="s">
        <v>394</v>
      </c>
      <c r="BJ80" s="104" t="s">
        <v>200</v>
      </c>
      <c r="BK80" s="104"/>
      <c r="BL80" s="24" t="s">
        <v>51</v>
      </c>
      <c r="BS80" s="24" t="s">
        <v>119</v>
      </c>
      <c r="BT80" s="24" t="n">
        <v>7</v>
      </c>
      <c r="BU80" s="24" t="n">
        <v>2</v>
      </c>
      <c r="BV80" s="24" t="s">
        <v>2385</v>
      </c>
    </row>
    <row r="81" s="24" customFormat="true" ht="15" hidden="false" customHeight="false" outlineLevel="0" collapsed="false">
      <c r="A81" s="24" t="s">
        <v>2408</v>
      </c>
      <c r="B81" s="24" t="s">
        <v>529</v>
      </c>
      <c r="C81" s="24" t="s">
        <v>92</v>
      </c>
      <c r="D81" s="24" t="n">
        <v>0</v>
      </c>
      <c r="E81" s="24" t="n">
        <v>0</v>
      </c>
      <c r="F81" s="24" t="n">
        <v>1</v>
      </c>
      <c r="G81" s="24" t="n">
        <v>1</v>
      </c>
      <c r="H81" s="24" t="n">
        <v>1</v>
      </c>
      <c r="I81" s="105"/>
      <c r="J81" s="28" t="n">
        <v>1</v>
      </c>
      <c r="K81" s="105" t="n">
        <v>1</v>
      </c>
      <c r="L81" s="28"/>
      <c r="M81" s="106" t="n">
        <f aca="false">SUM(K81:L81)</f>
        <v>1</v>
      </c>
      <c r="N81" s="105" t="n">
        <v>7</v>
      </c>
      <c r="O81" s="28"/>
      <c r="P81" s="31"/>
      <c r="Q81" s="106" t="n">
        <f aca="false">SUM(N81:P81)</f>
        <v>7</v>
      </c>
      <c r="R81" s="107"/>
      <c r="S81" s="105"/>
      <c r="T81" s="108"/>
      <c r="U81" s="109"/>
      <c r="V81" s="110"/>
      <c r="W81" s="111"/>
      <c r="X81" s="110"/>
      <c r="Y81" s="111"/>
      <c r="Z81" s="110"/>
      <c r="AA81" s="111"/>
      <c r="AB81" s="110"/>
      <c r="AC81" s="111"/>
      <c r="AD81" s="110"/>
      <c r="AE81" s="111"/>
      <c r="AF81" s="110"/>
      <c r="AG81" s="112"/>
      <c r="AH81" s="112"/>
      <c r="AI81" s="111" t="n">
        <f aca="false">SUM(S81,U81,W81,Y81,AA81,AC81,AE81,AG81)</f>
        <v>0</v>
      </c>
      <c r="AJ81" s="106" t="n">
        <f aca="false">SUM(T81,V81,X81,Z81,AB81,AD81,AF81,AH81)</f>
        <v>0</v>
      </c>
      <c r="AK81" s="107"/>
      <c r="AL81" s="107"/>
      <c r="AM81" s="105" t="n">
        <v>1</v>
      </c>
      <c r="AN81" s="28"/>
      <c r="AO81" s="106" t="n">
        <f aca="false">SUM(AM81:AN81)</f>
        <v>1</v>
      </c>
      <c r="AP81" s="105"/>
      <c r="AS81" s="24" t="s">
        <v>52</v>
      </c>
      <c r="AT81" s="27" t="n">
        <f aca="false">IF(OR(BE81=BS$60,BE81=BS$61,BE81=BS$62,BE81=BS$63,BE81=BS$64),1,IF(OR(BE81=BS$65,BE81=BS$66,BE81=BS$67,BE81=BS$68,BE81=BS$69),2,3))</f>
        <v>1</v>
      </c>
      <c r="AU81" s="27" t="n">
        <f aca="false">IF(OR(BF81=BS$30,BF81=BS$31,BF81=BS$32,BF81=BS$33),1,IF(BF81=BS$34,2,3))</f>
        <v>1</v>
      </c>
      <c r="AV81" s="27" t="n">
        <f aca="false">IF(BG81="отсутствует",2,1)</f>
        <v>1</v>
      </c>
      <c r="AW81" s="27" t="n">
        <f aca="false">IF(OR(BH81=BS$41,BH81=BS$42),1,IF(OR(BH81=BS$43,BH81=BS$44,BH81=BS$45),2,IF(OR(BH81=BS$46,BH81=BS$47,BH81=BS$48),3,IF(BH81=BS$56,5,IF(BH81=BS$57,6,4)))))</f>
        <v>4</v>
      </c>
      <c r="AX81" s="27" t="n">
        <f aca="false">IF(BI81="отсутствует",2,1)</f>
        <v>1</v>
      </c>
      <c r="AY81" s="24" t="s">
        <v>143</v>
      </c>
      <c r="AZ81" s="130"/>
      <c r="BA81" s="130"/>
      <c r="BD81" s="104" t="s">
        <v>52</v>
      </c>
      <c r="BE81" s="104" t="s">
        <v>107</v>
      </c>
      <c r="BF81" s="104" t="s">
        <v>72</v>
      </c>
      <c r="BG81" s="104" t="s">
        <v>140</v>
      </c>
      <c r="BH81" s="104" t="s">
        <v>2409</v>
      </c>
      <c r="BI81" s="104" t="s">
        <v>697</v>
      </c>
      <c r="BJ81" s="104" t="s">
        <v>143</v>
      </c>
      <c r="BK81" s="104"/>
      <c r="BL81" s="24" t="s">
        <v>51</v>
      </c>
    </row>
    <row r="82" s="24" customFormat="true" ht="15" hidden="false" customHeight="false" outlineLevel="0" collapsed="false">
      <c r="A82" s="24" t="s">
        <v>3077</v>
      </c>
      <c r="B82" s="24" t="s">
        <v>104</v>
      </c>
      <c r="C82" s="24" t="s">
        <v>214</v>
      </c>
      <c r="D82" s="24" t="n">
        <v>0</v>
      </c>
      <c r="E82" s="24" t="n">
        <v>0</v>
      </c>
      <c r="F82" s="24" t="n">
        <v>0</v>
      </c>
      <c r="G82" s="24" t="n">
        <v>1</v>
      </c>
      <c r="I82" s="105"/>
      <c r="J82" s="28"/>
      <c r="K82" s="105"/>
      <c r="L82" s="28" t="n">
        <v>4</v>
      </c>
      <c r="M82" s="106" t="n">
        <f aca="false">SUM(K82:L82)</f>
        <v>4</v>
      </c>
      <c r="N82" s="105" t="n">
        <v>24</v>
      </c>
      <c r="O82" s="28" t="n">
        <v>48</v>
      </c>
      <c r="P82" s="31" t="n">
        <v>1</v>
      </c>
      <c r="Q82" s="106" t="n">
        <f aca="false">SUM(N82:P82)</f>
        <v>73</v>
      </c>
      <c r="R82" s="107"/>
      <c r="S82" s="105" t="n">
        <v>1</v>
      </c>
      <c r="T82" s="108" t="n">
        <v>1</v>
      </c>
      <c r="U82" s="109"/>
      <c r="V82" s="110"/>
      <c r="W82" s="111"/>
      <c r="X82" s="110"/>
      <c r="Y82" s="111"/>
      <c r="Z82" s="110"/>
      <c r="AA82" s="111"/>
      <c r="AB82" s="110"/>
      <c r="AC82" s="111"/>
      <c r="AD82" s="110"/>
      <c r="AE82" s="111"/>
      <c r="AF82" s="110"/>
      <c r="AG82" s="112"/>
      <c r="AH82" s="112"/>
      <c r="AI82" s="111" t="n">
        <f aca="false">SUM(S82,U82,W82,Y82,AA82,AC82,AE82,AG82)</f>
        <v>1</v>
      </c>
      <c r="AJ82" s="106" t="n">
        <f aca="false">SUM(T82,V82,X82,Z82,AB82,AD82,AF82,AH82)</f>
        <v>1</v>
      </c>
      <c r="AK82" s="107"/>
      <c r="AL82" s="107"/>
      <c r="AM82" s="105" t="n">
        <v>4</v>
      </c>
      <c r="AN82" s="28"/>
      <c r="AO82" s="106" t="n">
        <f aca="false">SUM(AM82:AN82)</f>
        <v>4</v>
      </c>
      <c r="AP82" s="105"/>
      <c r="AS82" s="24" t="s">
        <v>225</v>
      </c>
      <c r="AT82" s="27" t="n">
        <f aca="false">IF(OR(BE82=BS$60,BE82=BS$61,BE82=BS$62,BE82=BS$63,BE82=BS$64),1,IF(OR(BE82=BS$65,BE82=BS$66,BE82=BS$67,BE82=BS$68,BE82=BS$69),2,3))</f>
        <v>2</v>
      </c>
      <c r="AU82" s="27" t="n">
        <f aca="false">IF(OR(BF82=BS$30,BF82=BS$31,BF82=BS$32,BF82=BS$33),1,IF(BF82=BS$34,2,3))</f>
        <v>3</v>
      </c>
      <c r="AV82" s="27" t="n">
        <f aca="false">IF(BG82="отсутствует",2,1)</f>
        <v>2</v>
      </c>
      <c r="AW82" s="27" t="n">
        <f aca="false">IF(OR(BH82=BS$41,BH82=BS$42),1,IF(OR(BH82=BS$43,BH82=BS$44,BH82=BS$45),2,IF(OR(BH82=BS$46,BH82=BS$47,BH82=BS$48),3,IF(BH82=BS$56,5,IF(BH82=BS$57,6,4)))))</f>
        <v>4</v>
      </c>
      <c r="AX82" s="27" t="n">
        <f aca="false">IF(BI82="отсутствует",2,1)</f>
        <v>1</v>
      </c>
      <c r="AY82" s="24" t="s">
        <v>84</v>
      </c>
      <c r="AZ82" s="130"/>
      <c r="BA82" s="130"/>
      <c r="BD82" s="104" t="s">
        <v>225</v>
      </c>
      <c r="BE82" s="104" t="s">
        <v>63</v>
      </c>
      <c r="BF82" s="104" t="s">
        <v>170</v>
      </c>
      <c r="BG82" s="104" t="s">
        <v>55</v>
      </c>
      <c r="BH82" s="104" t="s">
        <v>212</v>
      </c>
      <c r="BI82" s="104" t="s">
        <v>1296</v>
      </c>
      <c r="BJ82" s="104" t="s">
        <v>84</v>
      </c>
      <c r="BK82" s="104"/>
      <c r="BL82" s="24" t="s">
        <v>51</v>
      </c>
    </row>
    <row r="83" s="24" customFormat="true" ht="15" hidden="false" customHeight="false" outlineLevel="0" collapsed="false">
      <c r="A83" s="24" t="s">
        <v>385</v>
      </c>
      <c r="B83" s="24" t="s">
        <v>330</v>
      </c>
      <c r="C83" s="24" t="s">
        <v>271</v>
      </c>
      <c r="D83" s="24" t="n">
        <v>1</v>
      </c>
      <c r="E83" s="24" t="n">
        <v>1</v>
      </c>
      <c r="F83" s="24" t="n">
        <v>1</v>
      </c>
      <c r="G83" s="24" t="n">
        <v>1</v>
      </c>
      <c r="H83" s="24" t="n">
        <v>1</v>
      </c>
      <c r="I83" s="105"/>
      <c r="J83" s="28"/>
      <c r="K83" s="105"/>
      <c r="L83" s="28" t="n">
        <v>4</v>
      </c>
      <c r="M83" s="106" t="n">
        <f aca="false">SUM(K83:L83)</f>
        <v>4</v>
      </c>
      <c r="N83" s="105" t="n">
        <v>8</v>
      </c>
      <c r="O83" s="28" t="n">
        <v>5</v>
      </c>
      <c r="P83" s="31"/>
      <c r="Q83" s="106" t="n">
        <f aca="false">SUM(N83:P83)</f>
        <v>13</v>
      </c>
      <c r="R83" s="107"/>
      <c r="S83" s="105"/>
      <c r="T83" s="108"/>
      <c r="U83" s="109"/>
      <c r="V83" s="110"/>
      <c r="W83" s="111" t="n">
        <v>1</v>
      </c>
      <c r="X83" s="110" t="n">
        <v>1</v>
      </c>
      <c r="Y83" s="111"/>
      <c r="Z83" s="110"/>
      <c r="AA83" s="111" t="n">
        <v>1</v>
      </c>
      <c r="AB83" s="110" t="n">
        <v>2</v>
      </c>
      <c r="AC83" s="111"/>
      <c r="AD83" s="110"/>
      <c r="AE83" s="111"/>
      <c r="AF83" s="110"/>
      <c r="AG83" s="112"/>
      <c r="AH83" s="112"/>
      <c r="AI83" s="111" t="n">
        <f aca="false">SUM(S83,U83,W83,Y83,AA83,AC83,AE83,AG83)</f>
        <v>2</v>
      </c>
      <c r="AJ83" s="106" t="n">
        <f aca="false">SUM(T83,V83,X83,Z83,AB83,AD83,AF83,AH83)</f>
        <v>3</v>
      </c>
      <c r="AK83" s="107"/>
      <c r="AL83" s="107" t="n">
        <v>2</v>
      </c>
      <c r="AM83" s="105" t="n">
        <v>1</v>
      </c>
      <c r="AN83" s="28" t="n">
        <v>1</v>
      </c>
      <c r="AO83" s="106" t="n">
        <f aca="false">SUM(AM83:AN83)</f>
        <v>2</v>
      </c>
      <c r="AP83" s="105"/>
      <c r="AS83" s="24" t="s">
        <v>52</v>
      </c>
      <c r="AT83" s="27" t="n">
        <f aca="false">IF(OR(BE83=BS$60,BE83=BS$61,BE83=BS$62,BE83=BS$63,BE83=BS$64),1,IF(OR(BE83=BS$65,BE83=BS$66,BE83=BS$67,BE83=BS$68,BE83=BS$69),2,3))</f>
        <v>1</v>
      </c>
      <c r="AU83" s="27" t="n">
        <f aca="false">IF(OR(BF83=BS$30,BF83=BS$31,BF83=BS$32,BF83=BS$33),1,IF(BF83=BS$34,2,3))</f>
        <v>1</v>
      </c>
      <c r="AV83" s="27" t="n">
        <f aca="false">IF(BG83="отсутствует",2,1)</f>
        <v>1</v>
      </c>
      <c r="AW83" s="27" t="n">
        <f aca="false">IF(OR(BH83=BS$41,BH83=BS$42),1,IF(OR(BH83=BS$43,BH83=BS$44,BH83=BS$45),2,IF(OR(BH83=BS$46,BH83=BS$47,BH83=BS$48),3,IF(BH83=BS$56,5,IF(BH83=BS$57,6,4)))))</f>
        <v>4</v>
      </c>
      <c r="AX83" s="27" t="n">
        <f aca="false">IF(BI83="отсутствует",2,1)</f>
        <v>1</v>
      </c>
      <c r="AY83" s="24" t="s">
        <v>311</v>
      </c>
      <c r="AZ83" s="130"/>
      <c r="BA83" s="130"/>
      <c r="BD83" s="104" t="s">
        <v>52</v>
      </c>
      <c r="BE83" s="104" t="s">
        <v>107</v>
      </c>
      <c r="BF83" s="104" t="s">
        <v>129</v>
      </c>
      <c r="BG83" s="104" t="s">
        <v>386</v>
      </c>
      <c r="BH83" s="104" t="s">
        <v>387</v>
      </c>
      <c r="BI83" s="104" t="s">
        <v>388</v>
      </c>
      <c r="BJ83" s="104" t="s">
        <v>311</v>
      </c>
      <c r="BK83" s="104"/>
      <c r="BL83" s="24" t="s">
        <v>51</v>
      </c>
    </row>
    <row r="84" s="24" customFormat="true" ht="15" hidden="false" customHeight="false" outlineLevel="0" collapsed="false">
      <c r="A84" s="24" t="s">
        <v>389</v>
      </c>
      <c r="B84" s="24" t="s">
        <v>2219</v>
      </c>
      <c r="C84" s="24" t="s">
        <v>214</v>
      </c>
      <c r="D84" s="24" t="n">
        <v>0</v>
      </c>
      <c r="E84" s="24" t="n">
        <v>0</v>
      </c>
      <c r="F84" s="24" t="n">
        <v>0</v>
      </c>
      <c r="G84" s="24" t="n">
        <v>1</v>
      </c>
      <c r="I84" s="105"/>
      <c r="J84" s="28"/>
      <c r="K84" s="105" t="n">
        <v>1</v>
      </c>
      <c r="L84" s="28" t="n">
        <v>2</v>
      </c>
      <c r="M84" s="106" t="n">
        <f aca="false">SUM(K84:L84)</f>
        <v>3</v>
      </c>
      <c r="N84" s="105" t="n">
        <v>9</v>
      </c>
      <c r="O84" s="28"/>
      <c r="P84" s="31"/>
      <c r="Q84" s="106" t="n">
        <f aca="false">SUM(N84:P84)</f>
        <v>9</v>
      </c>
      <c r="R84" s="107"/>
      <c r="S84" s="105"/>
      <c r="T84" s="108"/>
      <c r="U84" s="109"/>
      <c r="V84" s="110"/>
      <c r="W84" s="111"/>
      <c r="X84" s="110"/>
      <c r="Y84" s="111"/>
      <c r="Z84" s="110"/>
      <c r="AA84" s="111"/>
      <c r="AB84" s="110"/>
      <c r="AC84" s="111"/>
      <c r="AD84" s="110"/>
      <c r="AE84" s="111"/>
      <c r="AF84" s="110"/>
      <c r="AG84" s="112"/>
      <c r="AH84" s="112"/>
      <c r="AI84" s="111" t="n">
        <f aca="false">SUM(S84,U84,W84,Y84,AA84,AC84,AE84,AG84)</f>
        <v>0</v>
      </c>
      <c r="AJ84" s="106" t="n">
        <f aca="false">SUM(T84,V84,X84,Z84,AB84,AD84,AF84,AH84)</f>
        <v>0</v>
      </c>
      <c r="AK84" s="107"/>
      <c r="AL84" s="107"/>
      <c r="AM84" s="105"/>
      <c r="AN84" s="28" t="n">
        <v>4</v>
      </c>
      <c r="AO84" s="106" t="n">
        <f aca="false">SUM(AM84:AN84)</f>
        <v>4</v>
      </c>
      <c r="AP84" s="105"/>
      <c r="AS84" s="24" t="s">
        <v>454</v>
      </c>
      <c r="AT84" s="27" t="n">
        <f aca="false">IF(OR(BE84=BS$60,BE84=BS$61,BE84=BS$62,BE84=BS$63,BE84=BS$64),1,IF(OR(BE84=BS$65,BE84=BS$66,BE84=BS$67,BE84=BS$68,BE84=BS$69),2,3))</f>
        <v>2</v>
      </c>
      <c r="AU84" s="27" t="n">
        <f aca="false">IF(OR(BF84=BS$30,BF84=BS$31,BF84=BS$32,BF84=BS$33),1,IF(BF84=BS$34,2,3))</f>
        <v>2</v>
      </c>
      <c r="AV84" s="27" t="n">
        <f aca="false">IF(BG84="отсутствует",2,1)</f>
        <v>2</v>
      </c>
      <c r="AW84" s="27" t="n">
        <f aca="false">IF(OR(BH84=BS$41,BH84=BS$42),1,IF(OR(BH84=BS$43,BH84=BS$44,BH84=BS$45),2,IF(OR(BH84=BS$46,BH84=BS$47,BH84=BS$48),3,IF(BH84=BS$56,5,IF(BH84=BS$57,6,4)))))</f>
        <v>5</v>
      </c>
      <c r="AX84" s="27" t="n">
        <f aca="false">IF(BI84="отсутствует",2,1)</f>
        <v>1</v>
      </c>
      <c r="AY84" s="24" t="s">
        <v>200</v>
      </c>
      <c r="AZ84" s="130"/>
      <c r="BA84" s="130"/>
      <c r="BD84" s="104" t="s">
        <v>454</v>
      </c>
      <c r="BE84" s="104" t="s">
        <v>169</v>
      </c>
      <c r="BF84" s="104" t="s">
        <v>82</v>
      </c>
      <c r="BG84" s="104" t="s">
        <v>55</v>
      </c>
      <c r="BH84" s="104" t="s">
        <v>171</v>
      </c>
      <c r="BI84" s="104" t="s">
        <v>195</v>
      </c>
      <c r="BJ84" s="104" t="s">
        <v>200</v>
      </c>
      <c r="BK84" s="104"/>
      <c r="BL84" s="24" t="s">
        <v>51</v>
      </c>
    </row>
    <row r="85" s="24" customFormat="true" ht="15" hidden="false" customHeight="false" outlineLevel="0" collapsed="false">
      <c r="A85" s="24" t="s">
        <v>3078</v>
      </c>
      <c r="B85" s="24" t="s">
        <v>3079</v>
      </c>
      <c r="C85" s="24" t="s">
        <v>1240</v>
      </c>
      <c r="D85" s="24" t="n">
        <v>0</v>
      </c>
      <c r="E85" s="24" t="n">
        <v>0</v>
      </c>
      <c r="F85" s="24" t="n">
        <v>0</v>
      </c>
      <c r="G85" s="24" t="n">
        <v>1</v>
      </c>
      <c r="I85" s="105"/>
      <c r="J85" s="28"/>
      <c r="K85" s="105" t="n">
        <v>4</v>
      </c>
      <c r="L85" s="28" t="n">
        <v>4</v>
      </c>
      <c r="M85" s="106" t="n">
        <f aca="false">SUM(K85:L85)</f>
        <v>8</v>
      </c>
      <c r="N85" s="105" t="n">
        <v>12</v>
      </c>
      <c r="O85" s="28" t="n">
        <v>35</v>
      </c>
      <c r="P85" s="31"/>
      <c r="Q85" s="106" t="n">
        <f aca="false">SUM(N85:P85)</f>
        <v>47</v>
      </c>
      <c r="R85" s="107"/>
      <c r="S85" s="105" t="n">
        <v>1</v>
      </c>
      <c r="T85" s="108" t="n">
        <v>1</v>
      </c>
      <c r="U85" s="109" t="n">
        <v>6</v>
      </c>
      <c r="V85" s="110" t="n">
        <v>11</v>
      </c>
      <c r="W85" s="111" t="n">
        <v>5</v>
      </c>
      <c r="X85" s="110" t="n">
        <v>5</v>
      </c>
      <c r="Y85" s="111"/>
      <c r="Z85" s="110"/>
      <c r="AA85" s="111" t="n">
        <v>4</v>
      </c>
      <c r="AB85" s="110" t="n">
        <v>7</v>
      </c>
      <c r="AC85" s="111"/>
      <c r="AD85" s="110"/>
      <c r="AE85" s="111" t="n">
        <v>2</v>
      </c>
      <c r="AF85" s="110" t="n">
        <v>2</v>
      </c>
      <c r="AG85" s="112" t="n">
        <v>1</v>
      </c>
      <c r="AH85" s="112" t="n">
        <v>1</v>
      </c>
      <c r="AI85" s="111" t="n">
        <f aca="false">SUM(S85,U85,W85,Y85,AA85,AC85,AE85,AG85)</f>
        <v>19</v>
      </c>
      <c r="AJ85" s="106" t="n">
        <f aca="false">SUM(T85,V85,X85,Z85,AB85,AD85,AF85,AH85)</f>
        <v>27</v>
      </c>
      <c r="AK85" s="107" t="n">
        <v>9</v>
      </c>
      <c r="AL85" s="107" t="n">
        <v>9</v>
      </c>
      <c r="AM85" s="105" t="n">
        <v>2</v>
      </c>
      <c r="AN85" s="28" t="n">
        <v>1</v>
      </c>
      <c r="AO85" s="106" t="n">
        <f aca="false">SUM(AM85:AN85)</f>
        <v>3</v>
      </c>
      <c r="AP85" s="105" t="n">
        <v>15</v>
      </c>
      <c r="AQ85" s="24" t="s">
        <v>3438</v>
      </c>
      <c r="AS85" s="24" t="s">
        <v>52</v>
      </c>
      <c r="AT85" s="27" t="n">
        <f aca="false">IF(OR(BE85=BS$60,BE85=BS$61,BE85=BS$62,BE85=BS$63,BE85=BS$64),1,IF(OR(BE85=BS$65,BE85=BS$66,BE85=BS$67,BE85=BS$68,BE85=BS$69),2,3))</f>
        <v>1</v>
      </c>
      <c r="AU85" s="27" t="n">
        <f aca="false">IF(OR(BF85=BS$30,BF85=BS$31,BF85=BS$32,BF85=BS$33),1,IF(BF85=BS$34,2,3))</f>
        <v>1</v>
      </c>
      <c r="AV85" s="27" t="n">
        <f aca="false">IF(BG85="отсутствует",2,1)</f>
        <v>1</v>
      </c>
      <c r="AW85" s="27" t="n">
        <f aca="false">IF(OR(BH85=BS$41,BH85=BS$42),1,IF(OR(BH85=BS$43,BH85=BS$44,BH85=BS$45),2,IF(OR(BH85=BS$46,BH85=BS$47,BH85=BS$48),3,IF(BH85=BS$56,5,IF(BH85=BS$57,6,4)))))</f>
        <v>4</v>
      </c>
      <c r="AX85" s="27" t="n">
        <f aca="false">IF(BI85="отсутствует",2,1)</f>
        <v>1</v>
      </c>
      <c r="AY85" s="24" t="s">
        <v>57</v>
      </c>
      <c r="AZ85" s="130"/>
      <c r="BA85" s="130"/>
      <c r="BD85" s="104" t="s">
        <v>52</v>
      </c>
      <c r="BE85" s="104" t="s">
        <v>107</v>
      </c>
      <c r="BF85" s="104" t="s">
        <v>72</v>
      </c>
      <c r="BG85" s="104" t="s">
        <v>216</v>
      </c>
      <c r="BH85" s="104" t="s">
        <v>220</v>
      </c>
      <c r="BI85" s="104" t="s">
        <v>1595</v>
      </c>
      <c r="BJ85" s="104" t="s">
        <v>57</v>
      </c>
      <c r="BK85" s="104"/>
      <c r="BL85" s="24" t="s">
        <v>51</v>
      </c>
    </row>
    <row r="86" s="24" customFormat="true" ht="15" hidden="false" customHeight="false" outlineLevel="0" collapsed="false">
      <c r="A86" s="24" t="s">
        <v>2416</v>
      </c>
      <c r="B86" s="24" t="s">
        <v>138</v>
      </c>
      <c r="C86" s="24" t="s">
        <v>513</v>
      </c>
      <c r="D86" s="24" t="n">
        <v>0</v>
      </c>
      <c r="E86" s="24" t="n">
        <v>0</v>
      </c>
      <c r="F86" s="24" t="n">
        <v>1</v>
      </c>
      <c r="G86" s="24" t="n">
        <v>1</v>
      </c>
      <c r="H86" s="24" t="n">
        <v>1</v>
      </c>
      <c r="I86" s="105"/>
      <c r="J86" s="28" t="n">
        <v>1</v>
      </c>
      <c r="K86" s="105" t="n">
        <v>2</v>
      </c>
      <c r="L86" s="28" t="n">
        <v>2</v>
      </c>
      <c r="M86" s="106" t="n">
        <f aca="false">SUM(K86:L86)</f>
        <v>4</v>
      </c>
      <c r="N86" s="105" t="n">
        <v>5</v>
      </c>
      <c r="O86" s="28"/>
      <c r="P86" s="31"/>
      <c r="Q86" s="106" t="n">
        <f aca="false">SUM(N86:P86)</f>
        <v>5</v>
      </c>
      <c r="R86" s="107" t="n">
        <v>1</v>
      </c>
      <c r="S86" s="105"/>
      <c r="T86" s="108"/>
      <c r="U86" s="109"/>
      <c r="V86" s="110"/>
      <c r="W86" s="111"/>
      <c r="X86" s="110"/>
      <c r="Y86" s="111"/>
      <c r="Z86" s="110"/>
      <c r="AA86" s="111"/>
      <c r="AB86" s="110"/>
      <c r="AC86" s="111"/>
      <c r="AD86" s="110"/>
      <c r="AE86" s="111"/>
      <c r="AF86" s="110"/>
      <c r="AG86" s="112"/>
      <c r="AH86" s="112"/>
      <c r="AI86" s="111" t="n">
        <f aca="false">SUM(S86,U86,W86,Y86,AA86,AC86,AE86,AG86)</f>
        <v>0</v>
      </c>
      <c r="AJ86" s="106" t="n">
        <f aca="false">SUM(T86,V86,X86,Z86,AB86,AD86,AF86,AH86)</f>
        <v>0</v>
      </c>
      <c r="AK86" s="107"/>
      <c r="AL86" s="107"/>
      <c r="AM86" s="105"/>
      <c r="AN86" s="28"/>
      <c r="AO86" s="106" t="n">
        <f aca="false">SUM(AM86:AN86)</f>
        <v>0</v>
      </c>
      <c r="AP86" s="105"/>
      <c r="AS86" s="24" t="s">
        <v>52</v>
      </c>
      <c r="AT86" s="27" t="n">
        <f aca="false">IF(OR(BE86=BS$60,BE86=BS$61,BE86=BS$62,BE86=BS$63,BE86=BS$64),1,IF(OR(BE86=BS$65,BE86=BS$66,BE86=BS$67,BE86=BS$68,BE86=BS$69),2,3))</f>
        <v>2</v>
      </c>
      <c r="AU86" s="27" t="n">
        <f aca="false">IF(OR(BF86=BS$30,BF86=BS$31,BF86=BS$32,BF86=BS$33),1,IF(BF86=BS$34,2,3))</f>
        <v>2</v>
      </c>
      <c r="AV86" s="27" t="n">
        <f aca="false">IF(BG86="отсутствует",2,1)</f>
        <v>2</v>
      </c>
      <c r="AW86" s="27" t="n">
        <f aca="false">IF(OR(BH86=BS$41,BH86=BS$42),1,IF(OR(BH86=BS$43,BH86=BS$44,BH86=BS$45),2,IF(OR(BH86=BS$46,BH86=BS$47,BH86=BS$48),3,IF(BH86=BS$56,5,IF(BH86=BS$57,6,4)))))</f>
        <v>4</v>
      </c>
      <c r="AX86" s="27" t="n">
        <f aca="false">IF(BI86="отсутствует",2,1)</f>
        <v>1</v>
      </c>
      <c r="AY86" s="24" t="s">
        <v>2417</v>
      </c>
      <c r="AZ86" s="130"/>
      <c r="BA86" s="130"/>
      <c r="BD86" s="104" t="s">
        <v>52</v>
      </c>
      <c r="BE86" s="104" t="s">
        <v>169</v>
      </c>
      <c r="BF86" s="104" t="s">
        <v>82</v>
      </c>
      <c r="BG86" s="104" t="s">
        <v>55</v>
      </c>
      <c r="BH86" s="104" t="s">
        <v>1423</v>
      </c>
      <c r="BI86" s="104" t="s">
        <v>74</v>
      </c>
      <c r="BJ86" s="104" t="s">
        <v>2417</v>
      </c>
      <c r="BK86" s="104"/>
      <c r="BL86" s="24" t="s">
        <v>51</v>
      </c>
    </row>
    <row r="87" s="24" customFormat="true" ht="15" hidden="false" customHeight="false" outlineLevel="0" collapsed="false">
      <c r="A87" s="24" t="s">
        <v>399</v>
      </c>
      <c r="B87" s="24" t="s">
        <v>198</v>
      </c>
      <c r="C87" s="24" t="s">
        <v>100</v>
      </c>
      <c r="D87" s="24" t="n">
        <v>0</v>
      </c>
      <c r="E87" s="24" t="n">
        <v>0</v>
      </c>
      <c r="F87" s="24" t="n">
        <v>1</v>
      </c>
      <c r="G87" s="24" t="n">
        <v>1</v>
      </c>
      <c r="H87" s="24" t="n">
        <v>1</v>
      </c>
      <c r="I87" s="105"/>
      <c r="J87" s="28"/>
      <c r="K87" s="105" t="n">
        <v>3</v>
      </c>
      <c r="L87" s="28"/>
      <c r="M87" s="106" t="n">
        <f aca="false">SUM(K87:L87)</f>
        <v>3</v>
      </c>
      <c r="N87" s="105" t="n">
        <v>9</v>
      </c>
      <c r="O87" s="28" t="n">
        <v>29</v>
      </c>
      <c r="P87" s="31"/>
      <c r="Q87" s="106" t="n">
        <f aca="false">SUM(N87:P87)</f>
        <v>38</v>
      </c>
      <c r="R87" s="107"/>
      <c r="S87" s="105" t="n">
        <v>1</v>
      </c>
      <c r="T87" s="108" t="n">
        <v>1</v>
      </c>
      <c r="U87" s="109" t="n">
        <v>2</v>
      </c>
      <c r="V87" s="110" t="n">
        <v>2</v>
      </c>
      <c r="W87" s="111" t="n">
        <v>6</v>
      </c>
      <c r="X87" s="110" t="n">
        <v>5</v>
      </c>
      <c r="Y87" s="111"/>
      <c r="Z87" s="110"/>
      <c r="AA87" s="111" t="n">
        <v>1</v>
      </c>
      <c r="AB87" s="110" t="n">
        <v>1</v>
      </c>
      <c r="AC87" s="111"/>
      <c r="AD87" s="110"/>
      <c r="AE87" s="111" t="n">
        <v>1</v>
      </c>
      <c r="AF87" s="110" t="n">
        <v>1</v>
      </c>
      <c r="AG87" s="112" t="n">
        <v>1</v>
      </c>
      <c r="AH87" s="112" t="n">
        <v>1</v>
      </c>
      <c r="AI87" s="111" t="n">
        <f aca="false">SUM(S87,U87,W87,Y87,AA87,AC87,AE87,AG87)</f>
        <v>12</v>
      </c>
      <c r="AJ87" s="106" t="n">
        <f aca="false">SUM(T87,V87,X87,Z87,AB87,AD87,AF87,AH87)</f>
        <v>11</v>
      </c>
      <c r="AK87" s="107" t="n">
        <v>11</v>
      </c>
      <c r="AL87" s="107" t="n">
        <v>19</v>
      </c>
      <c r="AM87" s="105" t="n">
        <v>3</v>
      </c>
      <c r="AN87" s="28"/>
      <c r="AO87" s="106" t="n">
        <f aca="false">SUM(AM87:AN87)</f>
        <v>3</v>
      </c>
      <c r="AP87" s="105" t="n">
        <v>1</v>
      </c>
      <c r="AS87" s="24" t="s">
        <v>1472</v>
      </c>
      <c r="AT87" s="27" t="n">
        <f aca="false">IF(OR(BE87=BS$60,BE87=BS$61,BE87=BS$62,BE87=BS$63,BE87=BS$64),1,IF(OR(BE87=BS$65,BE87=BS$66,BE87=BS$67,BE87=BS$68,BE87=BS$69),2,3))</f>
        <v>1</v>
      </c>
      <c r="AU87" s="27" t="n">
        <f aca="false">IF(OR(BF87=BS$30,BF87=BS$31,BF87=BS$32,BF87=BS$33),1,IF(BF87=BS$34,2,3))</f>
        <v>1</v>
      </c>
      <c r="AV87" s="27" t="n">
        <f aca="false">IF(BG87="отсутствует",2,1)</f>
        <v>2</v>
      </c>
      <c r="AW87" s="27" t="n">
        <f aca="false">IF(OR(BH87=BS$41,BH87=BS$42),1,IF(OR(BH87=BS$43,BH87=BS$44,BH87=BS$45),2,IF(OR(BH87=BS$46,BH87=BS$47,BH87=BS$48),3,IF(BH87=BS$56,5,IF(BH87=BS$57,6,4)))))</f>
        <v>4</v>
      </c>
      <c r="AX87" s="27" t="n">
        <f aca="false">IF(BI87="отсутствует",2,1)</f>
        <v>1</v>
      </c>
      <c r="AY87" s="24" t="s">
        <v>339</v>
      </c>
      <c r="AZ87" s="130"/>
      <c r="BA87" s="130"/>
      <c r="BD87" s="104" t="s">
        <v>1472</v>
      </c>
      <c r="BE87" s="104" t="s">
        <v>120</v>
      </c>
      <c r="BF87" s="104" t="s">
        <v>64</v>
      </c>
      <c r="BG87" s="104" t="s">
        <v>55</v>
      </c>
      <c r="BH87" s="104" t="s">
        <v>284</v>
      </c>
      <c r="BI87" s="104" t="s">
        <v>502</v>
      </c>
      <c r="BJ87" s="104" t="s">
        <v>339</v>
      </c>
      <c r="BK87" s="104"/>
      <c r="BL87" s="24" t="s">
        <v>51</v>
      </c>
    </row>
    <row r="88" s="24" customFormat="true" ht="15" hidden="false" customHeight="false" outlineLevel="0" collapsed="false">
      <c r="A88" s="24" t="s">
        <v>2419</v>
      </c>
      <c r="B88" s="24" t="s">
        <v>148</v>
      </c>
      <c r="C88" s="24" t="s">
        <v>156</v>
      </c>
      <c r="D88" s="24" t="n">
        <v>0</v>
      </c>
      <c r="E88" s="24" t="n">
        <v>0</v>
      </c>
      <c r="F88" s="24" t="n">
        <v>1</v>
      </c>
      <c r="G88" s="24" t="n">
        <v>1</v>
      </c>
      <c r="H88" s="24" t="n">
        <v>1</v>
      </c>
      <c r="I88" s="105"/>
      <c r="J88" s="28" t="n">
        <v>1</v>
      </c>
      <c r="K88" s="105" t="n">
        <v>2</v>
      </c>
      <c r="L88" s="28" t="n">
        <v>4</v>
      </c>
      <c r="M88" s="106" t="n">
        <f aca="false">SUM(K88:L88)</f>
        <v>6</v>
      </c>
      <c r="N88" s="105" t="n">
        <v>2</v>
      </c>
      <c r="O88" s="28" t="n">
        <v>2</v>
      </c>
      <c r="P88" s="31"/>
      <c r="Q88" s="106" t="n">
        <f aca="false">SUM(N88:P88)</f>
        <v>4</v>
      </c>
      <c r="R88" s="107" t="n">
        <v>3</v>
      </c>
      <c r="S88" s="105"/>
      <c r="T88" s="108"/>
      <c r="U88" s="109"/>
      <c r="V88" s="110"/>
      <c r="W88" s="111" t="n">
        <v>1</v>
      </c>
      <c r="X88" s="110" t="n">
        <v>2</v>
      </c>
      <c r="Y88" s="111"/>
      <c r="Z88" s="110"/>
      <c r="AA88" s="111"/>
      <c r="AB88" s="110"/>
      <c r="AC88" s="111"/>
      <c r="AD88" s="110"/>
      <c r="AE88" s="111"/>
      <c r="AF88" s="110"/>
      <c r="AG88" s="112"/>
      <c r="AH88" s="112"/>
      <c r="AI88" s="111" t="n">
        <f aca="false">SUM(S88,U88,W88,Y88,AA88,AC88,AE88,AG88)</f>
        <v>1</v>
      </c>
      <c r="AJ88" s="106" t="n">
        <f aca="false">SUM(T88,V88,X88,Z88,AB88,AD88,AF88,AH88)</f>
        <v>2</v>
      </c>
      <c r="AK88" s="107"/>
      <c r="AL88" s="107"/>
      <c r="AM88" s="105" t="n">
        <v>1</v>
      </c>
      <c r="AN88" s="28" t="n">
        <v>2</v>
      </c>
      <c r="AO88" s="106" t="n">
        <f aca="false">SUM(AM88:AN88)</f>
        <v>3</v>
      </c>
      <c r="AP88" s="105"/>
      <c r="AS88" s="24" t="s">
        <v>52</v>
      </c>
      <c r="AT88" s="27" t="n">
        <f aca="false">IF(OR(BE88=BS$60,BE88=BS$61,BE88=BS$62,BE88=BS$63,BE88=BS$64),1,IF(OR(BE88=BS$65,BE88=BS$66,BE88=BS$67,BE88=BS$68,BE88=BS$69),2,3))</f>
        <v>1</v>
      </c>
      <c r="AU88" s="27" t="n">
        <f aca="false">IF(OR(BF88=BS$30,BF88=BS$31,BF88=BS$32,BF88=BS$33),1,IF(BF88=BS$34,2,3))</f>
        <v>1</v>
      </c>
      <c r="AV88" s="27" t="n">
        <f aca="false">IF(BG88="отсутствует",2,1)</f>
        <v>1</v>
      </c>
      <c r="AW88" s="27" t="n">
        <f aca="false">IF(OR(BH88=BS$41,BH88=BS$42),1,IF(OR(BH88=BS$43,BH88=BS$44,BH88=BS$45),2,IF(OR(BH88=BS$46,BH88=BS$47,BH88=BS$48),3,IF(BH88=BS$56,5,IF(BH88=BS$57,6,4)))))</f>
        <v>4</v>
      </c>
      <c r="AX88" s="27" t="n">
        <f aca="false">IF(BI88="отсутствует",2,1)</f>
        <v>1</v>
      </c>
      <c r="AY88" s="24" t="s">
        <v>143</v>
      </c>
      <c r="AZ88" s="130"/>
      <c r="BA88" s="130"/>
      <c r="BD88" s="104" t="s">
        <v>52</v>
      </c>
      <c r="BE88" s="104" t="s">
        <v>120</v>
      </c>
      <c r="BF88" s="104" t="s">
        <v>72</v>
      </c>
      <c r="BG88" s="104" t="s">
        <v>534</v>
      </c>
      <c r="BH88" s="104" t="s">
        <v>2366</v>
      </c>
      <c r="BI88" s="104" t="s">
        <v>182</v>
      </c>
      <c r="BJ88" s="104" t="s">
        <v>143</v>
      </c>
      <c r="BK88" s="104"/>
      <c r="BL88" s="24" t="s">
        <v>51</v>
      </c>
    </row>
    <row r="89" s="24" customFormat="true" ht="15" hidden="false" customHeight="false" outlineLevel="0" collapsed="false">
      <c r="A89" s="24" t="s">
        <v>2420</v>
      </c>
      <c r="B89" s="24" t="s">
        <v>61</v>
      </c>
      <c r="C89" s="24" t="s">
        <v>252</v>
      </c>
      <c r="D89" s="24" t="n">
        <v>0</v>
      </c>
      <c r="E89" s="24" t="n">
        <v>0</v>
      </c>
      <c r="F89" s="24" t="n">
        <v>1</v>
      </c>
      <c r="G89" s="24" t="n">
        <v>1</v>
      </c>
      <c r="H89" s="24" t="n">
        <v>1</v>
      </c>
      <c r="I89" s="105"/>
      <c r="J89" s="28"/>
      <c r="K89" s="105" t="n">
        <v>1</v>
      </c>
      <c r="L89" s="28" t="n">
        <v>1</v>
      </c>
      <c r="M89" s="106" t="n">
        <f aca="false">SUM(K89:L89)</f>
        <v>2</v>
      </c>
      <c r="N89" s="105" t="n">
        <v>2</v>
      </c>
      <c r="O89" s="28" t="n">
        <v>1</v>
      </c>
      <c r="P89" s="31"/>
      <c r="Q89" s="106" t="n">
        <f aca="false">SUM(N89:P89)</f>
        <v>3</v>
      </c>
      <c r="R89" s="107"/>
      <c r="S89" s="105"/>
      <c r="T89" s="108"/>
      <c r="U89" s="109"/>
      <c r="V89" s="110"/>
      <c r="W89" s="111"/>
      <c r="X89" s="110"/>
      <c r="Y89" s="111"/>
      <c r="Z89" s="110"/>
      <c r="AA89" s="111"/>
      <c r="AB89" s="110"/>
      <c r="AC89" s="111"/>
      <c r="AD89" s="110"/>
      <c r="AE89" s="111"/>
      <c r="AF89" s="110"/>
      <c r="AG89" s="112"/>
      <c r="AH89" s="112"/>
      <c r="AI89" s="111" t="n">
        <f aca="false">SUM(S89,U89,W89,Y89,AA89,AC89,AE89,AG89)</f>
        <v>0</v>
      </c>
      <c r="AJ89" s="106" t="n">
        <f aca="false">SUM(T89,V89,X89,Z89,AB89,AD89,AF89,AH89)</f>
        <v>0</v>
      </c>
      <c r="AK89" s="107"/>
      <c r="AL89" s="107"/>
      <c r="AM89" s="105"/>
      <c r="AN89" s="28"/>
      <c r="AO89" s="106" t="n">
        <f aca="false">SUM(AM89:AN89)</f>
        <v>0</v>
      </c>
      <c r="AP89" s="105"/>
      <c r="AS89" s="24" t="s">
        <v>52</v>
      </c>
      <c r="AT89" s="27" t="n">
        <f aca="false">IF(OR(BE89=BS$60,BE89=BS$61,BE89=BS$62,BE89=BS$63,BE89=BS$64),1,IF(OR(BE89=BS$65,BE89=BS$66,BE89=BS$67,BE89=BS$68,BE89=BS$69),2,3))</f>
        <v>1</v>
      </c>
      <c r="AU89" s="27" t="n">
        <f aca="false">IF(OR(BF89=BS$30,BF89=BS$31,BF89=BS$32,BF89=BS$33),1,IF(BF89=BS$34,2,3))</f>
        <v>1</v>
      </c>
      <c r="AV89" s="27" t="n">
        <f aca="false">IF(BG89="отсутствует",2,1)</f>
        <v>1</v>
      </c>
      <c r="AW89" s="27" t="n">
        <f aca="false">IF(OR(BH89=BS$41,BH89=BS$42),1,IF(OR(BH89=BS$43,BH89=BS$44,BH89=BS$45),2,IF(OR(BH89=BS$46,BH89=BS$47,BH89=BS$48),3,IF(BH89=BS$56,5,IF(BH89=BS$57,6,4)))))</f>
        <v>4</v>
      </c>
      <c r="AX89" s="27" t="n">
        <f aca="false">IF(BI89="отсутствует",2,1)</f>
        <v>1</v>
      </c>
      <c r="AY89" s="24" t="s">
        <v>1365</v>
      </c>
      <c r="AZ89" s="130"/>
      <c r="BA89" s="130"/>
      <c r="BD89" s="104" t="s">
        <v>52</v>
      </c>
      <c r="BE89" s="104" t="s">
        <v>120</v>
      </c>
      <c r="BF89" s="104" t="s">
        <v>72</v>
      </c>
      <c r="BG89" s="104" t="s">
        <v>2365</v>
      </c>
      <c r="BH89" s="104" t="s">
        <v>141</v>
      </c>
      <c r="BI89" s="104" t="s">
        <v>394</v>
      </c>
      <c r="BJ89" s="104" t="s">
        <v>1365</v>
      </c>
      <c r="BK89" s="104"/>
      <c r="BL89" s="24" t="s">
        <v>51</v>
      </c>
    </row>
    <row r="90" s="24" customFormat="true" ht="15" hidden="false" customHeight="false" outlineLevel="0" collapsed="false">
      <c r="A90" s="24" t="s">
        <v>3080</v>
      </c>
      <c r="B90" s="24" t="s">
        <v>138</v>
      </c>
      <c r="C90" s="24" t="s">
        <v>92</v>
      </c>
      <c r="D90" s="24" t="n">
        <v>0</v>
      </c>
      <c r="E90" s="24" t="n">
        <v>0</v>
      </c>
      <c r="F90" s="24" t="n">
        <v>0</v>
      </c>
      <c r="G90" s="24" t="n">
        <v>1</v>
      </c>
      <c r="I90" s="105"/>
      <c r="J90" s="28" t="n">
        <v>1</v>
      </c>
      <c r="K90" s="105" t="n">
        <v>1</v>
      </c>
      <c r="L90" s="28" t="n">
        <v>1</v>
      </c>
      <c r="M90" s="106" t="n">
        <f aca="false">SUM(K90:L90)</f>
        <v>2</v>
      </c>
      <c r="N90" s="105" t="n">
        <v>20</v>
      </c>
      <c r="O90" s="28" t="n">
        <v>64</v>
      </c>
      <c r="P90" s="31"/>
      <c r="Q90" s="106" t="n">
        <f aca="false">SUM(N90:P90)</f>
        <v>84</v>
      </c>
      <c r="R90" s="107" t="n">
        <v>1</v>
      </c>
      <c r="S90" s="105" t="n">
        <v>1</v>
      </c>
      <c r="T90" s="108" t="n">
        <v>1</v>
      </c>
      <c r="U90" s="109" t="n">
        <v>2</v>
      </c>
      <c r="V90" s="110" t="n">
        <v>1</v>
      </c>
      <c r="W90" s="111"/>
      <c r="X90" s="110"/>
      <c r="Y90" s="111"/>
      <c r="Z90" s="110"/>
      <c r="AA90" s="111"/>
      <c r="AB90" s="110"/>
      <c r="AC90" s="111"/>
      <c r="AD90" s="110"/>
      <c r="AE90" s="111"/>
      <c r="AF90" s="110"/>
      <c r="AG90" s="112"/>
      <c r="AH90" s="112"/>
      <c r="AI90" s="111" t="n">
        <f aca="false">SUM(S90,U90,W90,Y90,AA90,AC90,AE90,AG90)</f>
        <v>3</v>
      </c>
      <c r="AJ90" s="106" t="n">
        <f aca="false">SUM(T90,V90,X90,Z90,AB90,AD90,AF90,AH90)</f>
        <v>2</v>
      </c>
      <c r="AK90" s="107" t="n">
        <v>2</v>
      </c>
      <c r="AL90" s="107" t="n">
        <v>1</v>
      </c>
      <c r="AM90" s="105" t="n">
        <v>4</v>
      </c>
      <c r="AN90" s="28"/>
      <c r="AO90" s="106" t="n">
        <f aca="false">SUM(AM90:AN90)</f>
        <v>4</v>
      </c>
      <c r="AP90" s="105"/>
      <c r="AS90" s="24" t="s">
        <v>1472</v>
      </c>
      <c r="AT90" s="27" t="n">
        <f aca="false">IF(OR(BE90=BS$60,BE90=BS$61,BE90=BS$62,BE90=BS$63,BE90=BS$64),1,IF(OR(BE90=BS$65,BE90=BS$66,BE90=BS$67,BE90=BS$68,BE90=BS$69),2,3))</f>
        <v>2</v>
      </c>
      <c r="AU90" s="27" t="n">
        <f aca="false">IF(OR(BF90=BS$30,BF90=BS$31,BF90=BS$32,BF90=BS$33),1,IF(BF90=BS$34,2,3))</f>
        <v>1</v>
      </c>
      <c r="AV90" s="27" t="n">
        <f aca="false">IF(BG90="отсутствует",2,1)</f>
        <v>1</v>
      </c>
      <c r="AW90" s="27" t="n">
        <f aca="false">IF(OR(BH90=BS$41,BH90=BS$42),1,IF(OR(BH90=BS$43,BH90=BS$44,BH90=BS$45),2,IF(OR(BH90=BS$46,BH90=BS$47,BH90=BS$48),3,IF(BH90=BS$56,5,IF(BH90=BS$57,6,4)))))</f>
        <v>3</v>
      </c>
      <c r="AX90" s="27" t="n">
        <f aca="false">IF(BI90="отсутствует",2,1)</f>
        <v>1</v>
      </c>
      <c r="AY90" s="24" t="s">
        <v>217</v>
      </c>
      <c r="AZ90" s="130"/>
      <c r="BA90" s="130"/>
      <c r="BD90" s="104" t="s">
        <v>1472</v>
      </c>
      <c r="BE90" s="104" t="s">
        <v>63</v>
      </c>
      <c r="BF90" s="104" t="s">
        <v>129</v>
      </c>
      <c r="BG90" s="104" t="s">
        <v>534</v>
      </c>
      <c r="BH90" s="104" t="s">
        <v>65</v>
      </c>
      <c r="BI90" s="104" t="s">
        <v>502</v>
      </c>
      <c r="BJ90" s="104" t="s">
        <v>217</v>
      </c>
      <c r="BK90" s="104"/>
      <c r="BL90" s="24" t="s">
        <v>51</v>
      </c>
    </row>
    <row r="91" s="24" customFormat="true" ht="15" hidden="false" customHeight="false" outlineLevel="0" collapsed="false">
      <c r="A91" s="24" t="s">
        <v>2425</v>
      </c>
      <c r="B91" s="24" t="s">
        <v>104</v>
      </c>
      <c r="C91" s="24" t="s">
        <v>100</v>
      </c>
      <c r="D91" s="24" t="n">
        <v>0</v>
      </c>
      <c r="E91" s="24" t="n">
        <v>0</v>
      </c>
      <c r="F91" s="24" t="n">
        <v>1</v>
      </c>
      <c r="G91" s="24" t="n">
        <v>1</v>
      </c>
      <c r="H91" s="24" t="n">
        <v>1</v>
      </c>
      <c r="I91" s="105"/>
      <c r="J91" s="28" t="n">
        <v>3</v>
      </c>
      <c r="K91" s="105" t="n">
        <v>3</v>
      </c>
      <c r="L91" s="28" t="n">
        <v>5</v>
      </c>
      <c r="M91" s="106" t="n">
        <f aca="false">SUM(K91:L91)</f>
        <v>8</v>
      </c>
      <c r="N91" s="105" t="n">
        <v>20</v>
      </c>
      <c r="O91" s="28" t="n">
        <v>5</v>
      </c>
      <c r="P91" s="31"/>
      <c r="Q91" s="106" t="n">
        <f aca="false">SUM(N91:P91)</f>
        <v>25</v>
      </c>
      <c r="R91" s="107" t="n">
        <v>77</v>
      </c>
      <c r="S91" s="105" t="n">
        <v>7</v>
      </c>
      <c r="T91" s="108" t="n">
        <v>13</v>
      </c>
      <c r="U91" s="109" t="n">
        <v>6</v>
      </c>
      <c r="V91" s="110" t="n">
        <v>8</v>
      </c>
      <c r="W91" s="111" t="n">
        <v>9</v>
      </c>
      <c r="X91" s="110" t="n">
        <v>3</v>
      </c>
      <c r="Y91" s="111"/>
      <c r="Z91" s="110"/>
      <c r="AA91" s="111" t="n">
        <v>2</v>
      </c>
      <c r="AB91" s="110" t="n">
        <v>2</v>
      </c>
      <c r="AC91" s="111"/>
      <c r="AD91" s="110"/>
      <c r="AE91" s="111" t="n">
        <v>2</v>
      </c>
      <c r="AF91" s="110" t="n">
        <v>2</v>
      </c>
      <c r="AG91" s="112"/>
      <c r="AH91" s="112"/>
      <c r="AI91" s="111" t="n">
        <f aca="false">SUM(S91,U91,W91,Y91,AA91,AC91,AE91,AG91)</f>
        <v>26</v>
      </c>
      <c r="AJ91" s="106" t="n">
        <f aca="false">SUM(T91,V91,X91,Z91,AB91,AD91,AF91,AH91)</f>
        <v>28</v>
      </c>
      <c r="AK91" s="107" t="n">
        <v>1</v>
      </c>
      <c r="AL91" s="107" t="n">
        <v>1</v>
      </c>
      <c r="AM91" s="105" t="n">
        <v>2</v>
      </c>
      <c r="AN91" s="28" t="n">
        <v>2</v>
      </c>
      <c r="AO91" s="106" t="n">
        <f aca="false">SUM(AM91:AN91)</f>
        <v>4</v>
      </c>
      <c r="AP91" s="105"/>
      <c r="AS91" s="24" t="s">
        <v>454</v>
      </c>
      <c r="AT91" s="27" t="n">
        <f aca="false">IF(OR(BE91=BS$60,BE91=BS$61,BE91=BS$62,BE91=BS$63,BE91=BS$64),1,IF(OR(BE91=BS$65,BE91=BS$66,BE91=BS$67,BE91=BS$68,BE91=BS$69),2,3))</f>
        <v>1</v>
      </c>
      <c r="AU91" s="27" t="n">
        <f aca="false">IF(OR(BF91=BS$30,BF91=BS$31,BF91=BS$32,BF91=BS$33),1,IF(BF91=BS$34,2,3))</f>
        <v>1</v>
      </c>
      <c r="AV91" s="27" t="n">
        <f aca="false">IF(BG91="отсутствует",2,1)</f>
        <v>1</v>
      </c>
      <c r="AW91" s="27" t="n">
        <f aca="false">IF(OR(BH91=BS$41,BH91=BS$42),1,IF(OR(BH91=BS$43,BH91=BS$44,BH91=BS$45),2,IF(OR(BH91=BS$46,BH91=BS$47,BH91=BS$48),3,IF(BH91=BS$56,5,IF(BH91=BS$57,6,4)))))</f>
        <v>4</v>
      </c>
      <c r="AX91" s="27" t="n">
        <f aca="false">IF(BI91="отсутствует",2,1)</f>
        <v>1</v>
      </c>
      <c r="AY91" s="24" t="s">
        <v>143</v>
      </c>
      <c r="AZ91" s="130"/>
      <c r="BA91" s="130"/>
      <c r="BD91" s="104" t="s">
        <v>454</v>
      </c>
      <c r="BE91" s="104" t="s">
        <v>107</v>
      </c>
      <c r="BF91" s="104" t="s">
        <v>129</v>
      </c>
      <c r="BG91" s="104" t="s">
        <v>140</v>
      </c>
      <c r="BH91" s="104" t="s">
        <v>2426</v>
      </c>
      <c r="BI91" s="104" t="s">
        <v>2427</v>
      </c>
      <c r="BJ91" s="104" t="s">
        <v>143</v>
      </c>
      <c r="BK91" s="104"/>
      <c r="BL91" s="24" t="s">
        <v>51</v>
      </c>
    </row>
    <row r="92" s="24" customFormat="true" ht="15" hidden="false" customHeight="false" outlineLevel="0" collapsed="false">
      <c r="A92" s="24" t="s">
        <v>2428</v>
      </c>
      <c r="B92" s="24" t="s">
        <v>492</v>
      </c>
      <c r="C92" s="24" t="s">
        <v>92</v>
      </c>
      <c r="D92" s="24" t="n">
        <v>0</v>
      </c>
      <c r="E92" s="24" t="n">
        <v>0</v>
      </c>
      <c r="F92" s="24" t="n">
        <v>0</v>
      </c>
      <c r="G92" s="24" t="n">
        <v>1</v>
      </c>
      <c r="I92" s="105"/>
      <c r="J92" s="28" t="n">
        <v>1</v>
      </c>
      <c r="K92" s="105" t="n">
        <v>2</v>
      </c>
      <c r="L92" s="28" t="n">
        <v>1</v>
      </c>
      <c r="M92" s="106" t="n">
        <f aca="false">SUM(K92:L92)</f>
        <v>3</v>
      </c>
      <c r="N92" s="105" t="n">
        <v>1</v>
      </c>
      <c r="O92" s="28"/>
      <c r="P92" s="31"/>
      <c r="Q92" s="106" t="n">
        <f aca="false">SUM(N92:P92)</f>
        <v>1</v>
      </c>
      <c r="R92" s="107"/>
      <c r="S92" s="105"/>
      <c r="T92" s="108"/>
      <c r="U92" s="109"/>
      <c r="V92" s="110"/>
      <c r="W92" s="111"/>
      <c r="X92" s="110"/>
      <c r="Y92" s="111"/>
      <c r="Z92" s="110"/>
      <c r="AA92" s="111"/>
      <c r="AB92" s="110"/>
      <c r="AC92" s="111"/>
      <c r="AD92" s="110"/>
      <c r="AE92" s="111"/>
      <c r="AF92" s="110"/>
      <c r="AG92" s="112"/>
      <c r="AH92" s="112"/>
      <c r="AI92" s="111" t="n">
        <f aca="false">SUM(S92,U92,W92,Y92,AA92,AC92,AE92,AG92)</f>
        <v>0</v>
      </c>
      <c r="AJ92" s="106" t="n">
        <f aca="false">SUM(T92,V92,X92,Z92,AB92,AD92,AF92,AH92)</f>
        <v>0</v>
      </c>
      <c r="AK92" s="107"/>
      <c r="AL92" s="107"/>
      <c r="AM92" s="105"/>
      <c r="AN92" s="28" t="n">
        <v>1</v>
      </c>
      <c r="AO92" s="106" t="n">
        <f aca="false">SUM(AM92:AN92)</f>
        <v>1</v>
      </c>
      <c r="AP92" s="105"/>
      <c r="AS92" s="24" t="s">
        <v>318</v>
      </c>
      <c r="AT92" s="27" t="n">
        <f aca="false">IF(OR(BE92=BS$60,BE92=BS$61,BE92=BS$62,BE92=BS$63,BE92=BS$64),1,IF(OR(BE92=BS$65,BE92=BS$66,BE92=BS$67,BE92=BS$68,BE92=BS$69),2,3))</f>
        <v>1</v>
      </c>
      <c r="AU92" s="27" t="n">
        <f aca="false">IF(OR(BF92=BS$30,BF92=BS$31,BF92=BS$32,BF92=BS$33),1,IF(BF92=BS$34,2,3))</f>
        <v>1</v>
      </c>
      <c r="AV92" s="27" t="n">
        <f aca="false">IF(BG92="отсутствует",2,1)</f>
        <v>1</v>
      </c>
      <c r="AW92" s="27" t="n">
        <f aca="false">IF(OR(BH92=BS$41,BH92=BS$42),1,IF(OR(BH92=BS$43,BH92=BS$44,BH92=BS$45),2,IF(OR(BH92=BS$46,BH92=BS$47,BH92=BS$48),3,IF(BH92=BS$56,5,IF(BH92=BS$57,6,4)))))</f>
        <v>4</v>
      </c>
      <c r="AX92" s="27" t="n">
        <f aca="false">IF(BI92="отсутствует",2,1)</f>
        <v>1</v>
      </c>
      <c r="AY92" s="24" t="s">
        <v>200</v>
      </c>
      <c r="AZ92" s="130"/>
      <c r="BA92" s="130"/>
      <c r="BD92" s="104" t="s">
        <v>318</v>
      </c>
      <c r="BE92" s="104" t="s">
        <v>107</v>
      </c>
      <c r="BF92" s="104" t="s">
        <v>72</v>
      </c>
      <c r="BG92" s="104" t="s">
        <v>379</v>
      </c>
      <c r="BH92" s="104" t="s">
        <v>115</v>
      </c>
      <c r="BI92" s="104" t="s">
        <v>123</v>
      </c>
      <c r="BJ92" s="104" t="s">
        <v>200</v>
      </c>
      <c r="BK92" s="104"/>
      <c r="BL92" s="24" t="s">
        <v>51</v>
      </c>
    </row>
    <row r="93" s="24" customFormat="true" ht="15" hidden="false" customHeight="false" outlineLevel="0" collapsed="false">
      <c r="A93" s="24" t="s">
        <v>3081</v>
      </c>
      <c r="B93" s="24" t="s">
        <v>330</v>
      </c>
      <c r="C93" s="24" t="s">
        <v>1619</v>
      </c>
      <c r="D93" s="24" t="n">
        <v>0</v>
      </c>
      <c r="E93" s="24" t="n">
        <v>0</v>
      </c>
      <c r="F93" s="24" t="n">
        <v>0</v>
      </c>
      <c r="G93" s="24" t="n">
        <v>1</v>
      </c>
      <c r="I93" s="105"/>
      <c r="J93" s="28"/>
      <c r="K93" s="105" t="n">
        <v>5</v>
      </c>
      <c r="L93" s="28" t="n">
        <v>3</v>
      </c>
      <c r="M93" s="106" t="n">
        <f aca="false">SUM(K93:L93)</f>
        <v>8</v>
      </c>
      <c r="N93" s="105" t="n">
        <v>32</v>
      </c>
      <c r="O93" s="28" t="n">
        <v>8</v>
      </c>
      <c r="P93" s="31" t="n">
        <v>2</v>
      </c>
      <c r="Q93" s="106" t="n">
        <f aca="false">SUM(N93:P93)</f>
        <v>42</v>
      </c>
      <c r="R93" s="107" t="n">
        <v>1</v>
      </c>
      <c r="S93" s="105" t="n">
        <v>3</v>
      </c>
      <c r="T93" s="108" t="n">
        <v>3</v>
      </c>
      <c r="U93" s="109" t="n">
        <v>1</v>
      </c>
      <c r="V93" s="110" t="n">
        <v>1</v>
      </c>
      <c r="W93" s="111" t="n">
        <v>1</v>
      </c>
      <c r="X93" s="110" t="n">
        <v>1</v>
      </c>
      <c r="Y93" s="111"/>
      <c r="Z93" s="110"/>
      <c r="AA93" s="111" t="n">
        <v>1</v>
      </c>
      <c r="AB93" s="110" t="n">
        <v>1</v>
      </c>
      <c r="AC93" s="111"/>
      <c r="AD93" s="110"/>
      <c r="AE93" s="111" t="n">
        <v>1</v>
      </c>
      <c r="AF93" s="110" t="n">
        <v>1</v>
      </c>
      <c r="AG93" s="112"/>
      <c r="AH93" s="112"/>
      <c r="AI93" s="111" t="n">
        <f aca="false">SUM(S93,U93,W93,Y93,AA93,AC93,AE93,AG93)</f>
        <v>7</v>
      </c>
      <c r="AJ93" s="106" t="n">
        <f aca="false">SUM(T93,V93,X93,Z93,AB93,AD93,AF93,AH93)</f>
        <v>7</v>
      </c>
      <c r="AK93" s="107"/>
      <c r="AL93" s="107"/>
      <c r="AM93" s="105" t="n">
        <v>2</v>
      </c>
      <c r="AN93" s="28" t="n">
        <v>1</v>
      </c>
      <c r="AO93" s="106" t="n">
        <f aca="false">SUM(AM93:AN93)</f>
        <v>3</v>
      </c>
      <c r="AP93" s="105"/>
      <c r="AS93" s="24" t="s">
        <v>113</v>
      </c>
      <c r="AT93" s="27" t="n">
        <f aca="false">IF(OR(BE93=BS$60,BE93=BS$61,BE93=BS$62,BE93=BS$63,BE93=BS$64),1,IF(OR(BE93=BS$65,BE93=BS$66,BE93=BS$67,BE93=BS$68,BE93=BS$69),2,3))</f>
        <v>3</v>
      </c>
      <c r="AU93" s="27" t="n">
        <f aca="false">IF(OR(BF93=BS$30,BF93=BS$31,BF93=BS$32,BF93=BS$33),1,IF(BF93=BS$34,2,3))</f>
        <v>3</v>
      </c>
      <c r="AV93" s="27" t="n">
        <f aca="false">IF(BG93="отсутствует",2,1)</f>
        <v>2</v>
      </c>
      <c r="AW93" s="27" t="n">
        <f aca="false">IF(OR(BH93=BS$41,BH93=BS$42),1,IF(OR(BH93=BS$43,BH93=BS$44,BH93=BS$45),2,IF(OR(BH93=BS$46,BH93=BS$47,BH93=BS$48),3,IF(BH93=BS$56,5,IF(BH93=BS$57,6,4)))))</f>
        <v>4</v>
      </c>
      <c r="AX93" s="27" t="n">
        <f aca="false">IF(BI93="отсутствует",2,1)</f>
        <v>1</v>
      </c>
      <c r="AY93" s="24" t="s">
        <v>206</v>
      </c>
      <c r="AZ93" s="130"/>
      <c r="BA93" s="130"/>
      <c r="BD93" s="104" t="s">
        <v>113</v>
      </c>
      <c r="BE93" s="104" t="s">
        <v>193</v>
      </c>
      <c r="BF93" s="104" t="s">
        <v>54</v>
      </c>
      <c r="BG93" s="104" t="s">
        <v>55</v>
      </c>
      <c r="BH93" s="104" t="s">
        <v>882</v>
      </c>
      <c r="BI93" s="104" t="s">
        <v>182</v>
      </c>
      <c r="BJ93" s="104" t="s">
        <v>206</v>
      </c>
      <c r="BK93" s="104"/>
      <c r="BL93" s="24" t="s">
        <v>51</v>
      </c>
    </row>
    <row r="94" s="24" customFormat="true" ht="15" hidden="false" customHeight="false" outlineLevel="0" collapsed="false">
      <c r="A94" s="24" t="s">
        <v>3082</v>
      </c>
      <c r="B94" s="24" t="s">
        <v>3083</v>
      </c>
      <c r="C94" s="24" t="s">
        <v>494</v>
      </c>
      <c r="D94" s="24" t="n">
        <v>0</v>
      </c>
      <c r="E94" s="24" t="n">
        <v>0</v>
      </c>
      <c r="F94" s="24" t="n">
        <v>0</v>
      </c>
      <c r="G94" s="24" t="n">
        <v>1</v>
      </c>
      <c r="I94" s="105"/>
      <c r="J94" s="28"/>
      <c r="K94" s="105" t="n">
        <v>1</v>
      </c>
      <c r="L94" s="28" t="n">
        <v>3</v>
      </c>
      <c r="M94" s="106" t="n">
        <f aca="false">SUM(K94:L94)</f>
        <v>4</v>
      </c>
      <c r="N94" s="105" t="n">
        <v>9</v>
      </c>
      <c r="O94" s="28" t="n">
        <v>1</v>
      </c>
      <c r="P94" s="31"/>
      <c r="Q94" s="106" t="n">
        <f aca="false">SUM(N94:P94)</f>
        <v>10</v>
      </c>
      <c r="R94" s="107"/>
      <c r="S94" s="105" t="n">
        <v>1</v>
      </c>
      <c r="T94" s="108" t="n">
        <v>1</v>
      </c>
      <c r="U94" s="109" t="n">
        <v>5</v>
      </c>
      <c r="V94" s="110" t="n">
        <v>5</v>
      </c>
      <c r="W94" s="111"/>
      <c r="X94" s="110"/>
      <c r="Y94" s="111"/>
      <c r="Z94" s="110"/>
      <c r="AA94" s="111" t="n">
        <v>1</v>
      </c>
      <c r="AB94" s="110" t="n">
        <v>1</v>
      </c>
      <c r="AC94" s="111"/>
      <c r="AD94" s="110"/>
      <c r="AE94" s="111"/>
      <c r="AF94" s="110"/>
      <c r="AG94" s="112" t="n">
        <v>1</v>
      </c>
      <c r="AH94" s="112" t="n">
        <v>1</v>
      </c>
      <c r="AI94" s="111" t="n">
        <f aca="false">SUM(S94,U94,W94,Y94,AA94,AC94,AE94,AG94)</f>
        <v>8</v>
      </c>
      <c r="AJ94" s="106" t="n">
        <f aca="false">SUM(T94,V94,X94,Z94,AB94,AD94,AF94,AH94)</f>
        <v>8</v>
      </c>
      <c r="AK94" s="107"/>
      <c r="AL94" s="107"/>
      <c r="AM94" s="105"/>
      <c r="AN94" s="28" t="n">
        <v>2</v>
      </c>
      <c r="AO94" s="106" t="n">
        <f aca="false">SUM(AM94:AN94)</f>
        <v>2</v>
      </c>
      <c r="AP94" s="105"/>
      <c r="AS94" s="24" t="s">
        <v>52</v>
      </c>
      <c r="AT94" s="27" t="n">
        <f aca="false">IF(OR(BE94=BS$60,BE94=BS$61,BE94=BS$62,BE94=BS$63,BE94=BS$64),1,IF(OR(BE94=BS$65,BE94=BS$66,BE94=BS$67,BE94=BS$68,BE94=BS$69),2,3))</f>
        <v>2</v>
      </c>
      <c r="AU94" s="27" t="n">
        <f aca="false">IF(OR(BF94=BS$30,BF94=BS$31,BF94=BS$32,BF94=BS$33),1,IF(BF94=BS$34,2,3))</f>
        <v>3</v>
      </c>
      <c r="AV94" s="27" t="n">
        <f aca="false">IF(BG94="отсутствует",2,1)</f>
        <v>2</v>
      </c>
      <c r="AW94" s="27" t="n">
        <f aca="false">IF(OR(BH94=BS$41,BH94=BS$42),1,IF(OR(BH94=BS$43,BH94=BS$44,BH94=BS$45),2,IF(OR(BH94=BS$46,BH94=BS$47,BH94=BS$48),3,IF(BH94=BS$56,5,IF(BH94=BS$57,6,4)))))</f>
        <v>4</v>
      </c>
      <c r="AX94" s="27" t="n">
        <f aca="false">IF(BI94="отсутствует",2,1)</f>
        <v>1</v>
      </c>
      <c r="AY94" s="24" t="s">
        <v>200</v>
      </c>
      <c r="AZ94" s="130"/>
      <c r="BA94" s="130"/>
      <c r="BD94" s="104" t="s">
        <v>52</v>
      </c>
      <c r="BE94" s="104" t="s">
        <v>101</v>
      </c>
      <c r="BF94" s="104" t="s">
        <v>54</v>
      </c>
      <c r="BG94" s="104" t="s">
        <v>55</v>
      </c>
      <c r="BH94" s="104" t="s">
        <v>122</v>
      </c>
      <c r="BI94" s="104" t="s">
        <v>953</v>
      </c>
      <c r="BJ94" s="104" t="s">
        <v>200</v>
      </c>
      <c r="BK94" s="104"/>
      <c r="BL94" s="24" t="s">
        <v>51</v>
      </c>
    </row>
    <row r="95" s="24" customFormat="true" ht="15" hidden="false" customHeight="false" outlineLevel="0" collapsed="false">
      <c r="A95" s="24" t="s">
        <v>3084</v>
      </c>
      <c r="B95" s="24" t="s">
        <v>61</v>
      </c>
      <c r="C95" s="24" t="s">
        <v>105</v>
      </c>
      <c r="D95" s="24" t="n">
        <v>0</v>
      </c>
      <c r="E95" s="24" t="n">
        <v>0</v>
      </c>
      <c r="F95" s="24" t="n">
        <v>0</v>
      </c>
      <c r="G95" s="24" t="n">
        <v>1</v>
      </c>
      <c r="I95" s="105"/>
      <c r="J95" s="28"/>
      <c r="K95" s="105"/>
      <c r="L95" s="28" t="n">
        <v>2</v>
      </c>
      <c r="M95" s="106" t="n">
        <f aca="false">SUM(K95:L95)</f>
        <v>2</v>
      </c>
      <c r="N95" s="105" t="n">
        <v>9</v>
      </c>
      <c r="O95" s="28" t="n">
        <v>2</v>
      </c>
      <c r="P95" s="31"/>
      <c r="Q95" s="106" t="n">
        <f aca="false">SUM(N95:P95)</f>
        <v>11</v>
      </c>
      <c r="R95" s="107"/>
      <c r="S95" s="105"/>
      <c r="T95" s="108"/>
      <c r="U95" s="109"/>
      <c r="V95" s="110"/>
      <c r="W95" s="111"/>
      <c r="X95" s="110"/>
      <c r="Y95" s="111"/>
      <c r="Z95" s="110"/>
      <c r="AA95" s="111"/>
      <c r="AB95" s="110"/>
      <c r="AC95" s="111"/>
      <c r="AD95" s="110"/>
      <c r="AE95" s="111"/>
      <c r="AF95" s="110"/>
      <c r="AG95" s="112"/>
      <c r="AH95" s="112"/>
      <c r="AI95" s="111" t="n">
        <f aca="false">SUM(S95,U95,W95,Y95,AA95,AC95,AE95,AG95)</f>
        <v>0</v>
      </c>
      <c r="AJ95" s="106" t="n">
        <f aca="false">SUM(T95,V95,X95,Z95,AB95,AD95,AF95,AH95)</f>
        <v>0</v>
      </c>
      <c r="AK95" s="107"/>
      <c r="AL95" s="107"/>
      <c r="AM95" s="105"/>
      <c r="AN95" s="28" t="n">
        <v>3</v>
      </c>
      <c r="AO95" s="106" t="n">
        <f aca="false">SUM(AM95:AN95)</f>
        <v>3</v>
      </c>
      <c r="AP95" s="105"/>
      <c r="AS95" s="24" t="s">
        <v>52</v>
      </c>
      <c r="AT95" s="27" t="n">
        <f aca="false">IF(OR(BE95=BS$60,BE95=BS$61,BE95=BS$62,BE95=BS$63,BE95=BS$64),1,IF(OR(BE95=BS$65,BE95=BS$66,BE95=BS$67,BE95=BS$68,BE95=BS$69),2,3))</f>
        <v>2</v>
      </c>
      <c r="AU95" s="27" t="n">
        <f aca="false">IF(OR(BF95=BS$30,BF95=BS$31,BF95=BS$32,BF95=BS$33),1,IF(BF95=BS$34,2,3))</f>
        <v>1</v>
      </c>
      <c r="AV95" s="27" t="n">
        <f aca="false">IF(BG95="отсутствует",2,1)</f>
        <v>2</v>
      </c>
      <c r="AW95" s="27" t="n">
        <f aca="false">IF(OR(BH95=BS$41,BH95=BS$42),1,IF(OR(BH95=BS$43,BH95=BS$44,BH95=BS$45),2,IF(OR(BH95=BS$46,BH95=BS$47,BH95=BS$48),3,IF(BH95=BS$56,5,IF(BH95=BS$57,6,4)))))</f>
        <v>4</v>
      </c>
      <c r="AX95" s="27" t="n">
        <f aca="false">IF(BI95="отсутствует",2,1)</f>
        <v>1</v>
      </c>
      <c r="AY95" s="24" t="s">
        <v>1365</v>
      </c>
      <c r="AZ95" s="130"/>
      <c r="BA95" s="130"/>
      <c r="BD95" s="104" t="s">
        <v>52</v>
      </c>
      <c r="BE95" s="104" t="s">
        <v>226</v>
      </c>
      <c r="BF95" s="104" t="s">
        <v>72</v>
      </c>
      <c r="BG95" s="104" t="s">
        <v>55</v>
      </c>
      <c r="BH95" s="104" t="s">
        <v>1231</v>
      </c>
      <c r="BI95" s="104" t="s">
        <v>3085</v>
      </c>
      <c r="BJ95" s="104" t="s">
        <v>1365</v>
      </c>
      <c r="BK95" s="104"/>
      <c r="BL95" s="24" t="s">
        <v>51</v>
      </c>
    </row>
    <row r="96" s="24" customFormat="true" ht="15" hidden="false" customHeight="false" outlineLevel="0" collapsed="false">
      <c r="A96" s="24" t="s">
        <v>3086</v>
      </c>
      <c r="B96" s="24" t="s">
        <v>664</v>
      </c>
      <c r="C96" s="24" t="s">
        <v>3087</v>
      </c>
      <c r="D96" s="24" t="n">
        <v>0</v>
      </c>
      <c r="E96" s="24" t="n">
        <v>0</v>
      </c>
      <c r="F96" s="24" t="n">
        <v>0</v>
      </c>
      <c r="G96" s="24" t="n">
        <v>1</v>
      </c>
      <c r="I96" s="105"/>
      <c r="J96" s="28"/>
      <c r="K96" s="105"/>
      <c r="L96" s="28" t="n">
        <v>1</v>
      </c>
      <c r="M96" s="106" t="n">
        <f aca="false">SUM(K96:L96)</f>
        <v>1</v>
      </c>
      <c r="N96" s="105" t="n">
        <v>1</v>
      </c>
      <c r="O96" s="28" t="n">
        <v>4</v>
      </c>
      <c r="P96" s="31"/>
      <c r="Q96" s="106" t="n">
        <f aca="false">SUM(N96:P96)</f>
        <v>5</v>
      </c>
      <c r="R96" s="107"/>
      <c r="S96" s="105" t="n">
        <v>2</v>
      </c>
      <c r="T96" s="108"/>
      <c r="U96" s="109" t="n">
        <v>3</v>
      </c>
      <c r="V96" s="110" t="n">
        <v>4</v>
      </c>
      <c r="W96" s="111" t="n">
        <v>1</v>
      </c>
      <c r="X96" s="110" t="n">
        <v>1</v>
      </c>
      <c r="Y96" s="111"/>
      <c r="Z96" s="110"/>
      <c r="AA96" s="111"/>
      <c r="AB96" s="110"/>
      <c r="AC96" s="111"/>
      <c r="AD96" s="110"/>
      <c r="AE96" s="111"/>
      <c r="AF96" s="110"/>
      <c r="AG96" s="112"/>
      <c r="AH96" s="112"/>
      <c r="AI96" s="111" t="n">
        <f aca="false">SUM(S96,U96,W96,Y96,AA96,AC96,AE96,AG96)</f>
        <v>6</v>
      </c>
      <c r="AJ96" s="106" t="n">
        <f aca="false">SUM(T96,V96,X96,Z96,AB96,AD96,AF96,AH96)</f>
        <v>5</v>
      </c>
      <c r="AK96" s="107"/>
      <c r="AL96" s="107"/>
      <c r="AM96" s="105" t="n">
        <v>1</v>
      </c>
      <c r="AN96" s="28" t="n">
        <v>1</v>
      </c>
      <c r="AO96" s="106" t="n">
        <f aca="false">SUM(AM96:AN96)</f>
        <v>2</v>
      </c>
      <c r="AP96" s="105"/>
      <c r="AS96" s="24" t="s">
        <v>52</v>
      </c>
      <c r="AT96" s="27" t="n">
        <f aca="false">IF(OR(BE96=BS$60,BE96=BS$61,BE96=BS$62,BE96=BS$63,BE96=BS$64),1,IF(OR(BE96=BS$65,BE96=BS$66,BE96=BS$67,BE96=BS$68,BE96=BS$69),2,3))</f>
        <v>1</v>
      </c>
      <c r="AU96" s="27" t="n">
        <f aca="false">IF(OR(BF96=BS$30,BF96=BS$31,BF96=BS$32,BF96=BS$33),1,IF(BF96=BS$34,2,3))</f>
        <v>1</v>
      </c>
      <c r="AV96" s="27" t="n">
        <f aca="false">IF(BG96="отсутствует",2,1)</f>
        <v>2</v>
      </c>
      <c r="AW96" s="27" t="n">
        <f aca="false">IF(OR(BH96=BS$41,BH96=BS$42),1,IF(OR(BH96=BS$43,BH96=BS$44,BH96=BS$45),2,IF(OR(BH96=BS$46,BH96=BS$47,BH96=BS$48),3,IF(BH96=BS$56,5,IF(BH96=BS$57,6,4)))))</f>
        <v>3</v>
      </c>
      <c r="AX96" s="27" t="n">
        <f aca="false">IF(BI96="отсутствует",2,1)</f>
        <v>1</v>
      </c>
      <c r="AY96" s="24" t="s">
        <v>260</v>
      </c>
      <c r="AZ96" s="130"/>
      <c r="BA96" s="130"/>
      <c r="BD96" s="104" t="s">
        <v>52</v>
      </c>
      <c r="BE96" s="104" t="s">
        <v>438</v>
      </c>
      <c r="BF96" s="104" t="s">
        <v>72</v>
      </c>
      <c r="BG96" s="104" t="s">
        <v>55</v>
      </c>
      <c r="BH96" s="104" t="s">
        <v>358</v>
      </c>
      <c r="BI96" s="104" t="s">
        <v>440</v>
      </c>
      <c r="BJ96" s="104" t="s">
        <v>260</v>
      </c>
      <c r="BK96" s="104"/>
      <c r="BL96" s="24" t="s">
        <v>51</v>
      </c>
    </row>
    <row r="97" s="24" customFormat="true" ht="15" hidden="false" customHeight="false" outlineLevel="0" collapsed="false">
      <c r="A97" s="24" t="s">
        <v>3088</v>
      </c>
      <c r="B97" s="24" t="s">
        <v>160</v>
      </c>
      <c r="C97" s="24" t="s">
        <v>3089</v>
      </c>
      <c r="D97" s="24" t="n">
        <v>0</v>
      </c>
      <c r="E97" s="24" t="n">
        <v>0</v>
      </c>
      <c r="F97" s="24" t="n">
        <v>0</v>
      </c>
      <c r="G97" s="24" t="n">
        <v>1</v>
      </c>
      <c r="I97" s="105"/>
      <c r="J97" s="28"/>
      <c r="K97" s="105"/>
      <c r="L97" s="28" t="n">
        <v>1</v>
      </c>
      <c r="M97" s="106" t="n">
        <f aca="false">SUM(K97:L97)</f>
        <v>1</v>
      </c>
      <c r="N97" s="105"/>
      <c r="O97" s="28"/>
      <c r="P97" s="31"/>
      <c r="Q97" s="106" t="n">
        <f aca="false">SUM(N97:P97)</f>
        <v>0</v>
      </c>
      <c r="R97" s="107"/>
      <c r="S97" s="105"/>
      <c r="T97" s="108"/>
      <c r="U97" s="109"/>
      <c r="V97" s="110"/>
      <c r="W97" s="111"/>
      <c r="X97" s="110"/>
      <c r="Y97" s="111"/>
      <c r="Z97" s="110"/>
      <c r="AA97" s="111"/>
      <c r="AB97" s="110"/>
      <c r="AC97" s="111"/>
      <c r="AD97" s="110"/>
      <c r="AE97" s="111"/>
      <c r="AF97" s="110"/>
      <c r="AG97" s="112"/>
      <c r="AH97" s="112"/>
      <c r="AI97" s="111" t="n">
        <f aca="false">SUM(S97,U97,W97,Y97,AA97,AC97,AE97,AG97)</f>
        <v>0</v>
      </c>
      <c r="AJ97" s="106" t="n">
        <f aca="false">SUM(T97,V97,X97,Z97,AB97,AD97,AF97,AH97)</f>
        <v>0</v>
      </c>
      <c r="AK97" s="107"/>
      <c r="AL97" s="107"/>
      <c r="AM97" s="105"/>
      <c r="AN97" s="28"/>
      <c r="AO97" s="106" t="n">
        <f aca="false">SUM(AM97:AN97)</f>
        <v>0</v>
      </c>
      <c r="AP97" s="105"/>
      <c r="AS97" s="24" t="s">
        <v>454</v>
      </c>
      <c r="AT97" s="27" t="n">
        <f aca="false">IF(OR(BE97=BS$60,BE97=BS$61,BE97=BS$62,BE97=BS$63,BE97=BS$64),1,IF(OR(BE97=BS$65,BE97=BS$66,BE97=BS$67,BE97=BS$68,BE97=BS$69),2,3))</f>
        <v>2</v>
      </c>
      <c r="AU97" s="27" t="n">
        <f aca="false">IF(OR(BF97=BS$30,BF97=BS$31,BF97=BS$32,BF97=BS$33),1,IF(BF97=BS$34,2,3))</f>
        <v>1</v>
      </c>
      <c r="AV97" s="27" t="n">
        <f aca="false">IF(BG97="отсутствует",2,1)</f>
        <v>1</v>
      </c>
      <c r="AW97" s="27" t="n">
        <f aca="false">IF(OR(BH97=BS$41,BH97=BS$42),1,IF(OR(BH97=BS$43,BH97=BS$44,BH97=BS$45),2,IF(OR(BH97=BS$46,BH97=BS$47,BH97=BS$48),3,IF(BH97=BS$56,5,IF(BH97=BS$57,6,4)))))</f>
        <v>4</v>
      </c>
      <c r="AX97" s="27" t="n">
        <f aca="false">IF(BI97="отсутствует",2,1)</f>
        <v>1</v>
      </c>
      <c r="AY97" s="24" t="s">
        <v>260</v>
      </c>
      <c r="AZ97" s="130"/>
      <c r="BA97" s="130"/>
      <c r="BD97" s="104" t="s">
        <v>454</v>
      </c>
      <c r="BE97" s="104" t="s">
        <v>63</v>
      </c>
      <c r="BF97" s="104" t="s">
        <v>72</v>
      </c>
      <c r="BG97" s="104" t="s">
        <v>140</v>
      </c>
      <c r="BH97" s="104" t="s">
        <v>3090</v>
      </c>
      <c r="BI97" s="104" t="s">
        <v>132</v>
      </c>
      <c r="BJ97" s="104" t="s">
        <v>260</v>
      </c>
      <c r="BK97" s="104"/>
      <c r="BL97" s="24" t="s">
        <v>51</v>
      </c>
    </row>
    <row r="98" s="33" customFormat="true" ht="15" hidden="false" customHeight="false" outlineLevel="0" collapsed="false">
      <c r="A98" s="33" t="s">
        <v>3091</v>
      </c>
      <c r="B98" s="33" t="s">
        <v>627</v>
      </c>
      <c r="C98" s="33" t="s">
        <v>88</v>
      </c>
      <c r="D98" s="33" t="n">
        <v>0</v>
      </c>
      <c r="E98" s="33" t="n">
        <v>0</v>
      </c>
      <c r="F98" s="33" t="n">
        <v>0</v>
      </c>
      <c r="G98" s="33" t="n">
        <v>1</v>
      </c>
      <c r="I98" s="117"/>
      <c r="J98" s="37"/>
      <c r="K98" s="117"/>
      <c r="L98" s="37" t="s">
        <v>2415</v>
      </c>
      <c r="M98" s="118" t="n">
        <f aca="false">SUM(K98:L98)</f>
        <v>0</v>
      </c>
      <c r="N98" s="117" t="n">
        <v>6</v>
      </c>
      <c r="O98" s="37" t="n">
        <v>6</v>
      </c>
      <c r="P98" s="38" t="n">
        <v>1</v>
      </c>
      <c r="Q98" s="118" t="n">
        <f aca="false">SUM(N98:P98)</f>
        <v>13</v>
      </c>
      <c r="R98" s="119"/>
      <c r="S98" s="117" t="n">
        <v>2</v>
      </c>
      <c r="T98" s="120" t="n">
        <v>2</v>
      </c>
      <c r="U98" s="121"/>
      <c r="V98" s="122"/>
      <c r="W98" s="123"/>
      <c r="X98" s="122"/>
      <c r="Y98" s="123"/>
      <c r="Z98" s="122"/>
      <c r="AA98" s="123"/>
      <c r="AB98" s="122"/>
      <c r="AC98" s="123"/>
      <c r="AD98" s="122"/>
      <c r="AE98" s="123"/>
      <c r="AF98" s="122"/>
      <c r="AG98" s="124"/>
      <c r="AH98" s="124"/>
      <c r="AI98" s="123" t="n">
        <f aca="false">SUM(S98,U98,W98,Y98,AA98,AC98,AE98,AG98)</f>
        <v>2</v>
      </c>
      <c r="AJ98" s="118" t="n">
        <f aca="false">SUM(T98,V98,X98,Z98,AB98,AD98,AF98,AH98)</f>
        <v>2</v>
      </c>
      <c r="AK98" s="119"/>
      <c r="AL98" s="119"/>
      <c r="AM98" s="117" t="n">
        <v>4</v>
      </c>
      <c r="AN98" s="37"/>
      <c r="AO98" s="118" t="n">
        <f aca="false">SUM(AM98:AN98)</f>
        <v>4</v>
      </c>
      <c r="AP98" s="117"/>
      <c r="AS98" s="33" t="s">
        <v>318</v>
      </c>
      <c r="AT98" s="40" t="n">
        <f aca="false">IF(OR(BE98=BS$60,BE98=BS$61,BE98=BS$62,BE98=BS$63,BE98=BS$64),1,IF(OR(BE98=BS$65,BE98=BS$66,BE98=BS$67,BE98=BS$68,BE98=BS$69),2,3))</f>
        <v>2</v>
      </c>
      <c r="AU98" s="40" t="n">
        <f aca="false">IF(OR(BF98=BS$30,BF98=BS$31,BF98=BS$32,BF98=BS$33),1,IF(BF98=BS$34,2,3))</f>
        <v>1</v>
      </c>
      <c r="AV98" s="40" t="n">
        <f aca="false">IF(BG98="отсутствует",2,1)</f>
        <v>1</v>
      </c>
      <c r="AW98" s="40" t="n">
        <f aca="false">IF(OR(BH98=BS$41,BH98=BS$42),1,IF(OR(BH98=BS$43,BH98=BS$44,BH98=BS$45),2,IF(OR(BH98=BS$46,BH98=BS$47,BH98=BS$48),3,IF(BH98=BS$56,5,IF(BH98=BS$57,6,4)))))</f>
        <v>4</v>
      </c>
      <c r="AX98" s="40" t="n">
        <f aca="false">IF(BI98="отсутствует",2,1)</f>
        <v>1</v>
      </c>
      <c r="AY98" s="33" t="s">
        <v>206</v>
      </c>
      <c r="BD98" s="33" t="s">
        <v>318</v>
      </c>
      <c r="BE98" s="33" t="s">
        <v>226</v>
      </c>
      <c r="BF98" s="33" t="s">
        <v>72</v>
      </c>
      <c r="BG98" s="33" t="s">
        <v>140</v>
      </c>
      <c r="BH98" s="33" t="s">
        <v>3092</v>
      </c>
      <c r="BI98" s="33" t="s">
        <v>123</v>
      </c>
      <c r="BJ98" s="33" t="s">
        <v>206</v>
      </c>
      <c r="BL98" s="33" t="s">
        <v>51</v>
      </c>
    </row>
    <row r="99" s="24" customFormat="true" ht="15" hidden="false" customHeight="false" outlineLevel="0" collapsed="false">
      <c r="A99" s="24" t="s">
        <v>3093</v>
      </c>
      <c r="B99" s="24" t="s">
        <v>93</v>
      </c>
      <c r="C99" s="24" t="s">
        <v>62</v>
      </c>
      <c r="D99" s="24" t="n">
        <v>0</v>
      </c>
      <c r="E99" s="24" t="n">
        <v>0</v>
      </c>
      <c r="F99" s="24" t="n">
        <v>0</v>
      </c>
      <c r="G99" s="24" t="n">
        <v>1</v>
      </c>
      <c r="I99" s="105"/>
      <c r="J99" s="28"/>
      <c r="K99" s="105" t="n">
        <v>2</v>
      </c>
      <c r="L99" s="28"/>
      <c r="M99" s="106" t="n">
        <f aca="false">SUM(K99:L99)</f>
        <v>2</v>
      </c>
      <c r="N99" s="105" t="n">
        <v>5</v>
      </c>
      <c r="O99" s="28" t="n">
        <v>4</v>
      </c>
      <c r="P99" s="31"/>
      <c r="Q99" s="106" t="n">
        <f aca="false">SUM(N99:P99)</f>
        <v>9</v>
      </c>
      <c r="R99" s="107" t="n">
        <v>1</v>
      </c>
      <c r="S99" s="105"/>
      <c r="T99" s="108"/>
      <c r="U99" s="109"/>
      <c r="V99" s="110"/>
      <c r="W99" s="111"/>
      <c r="X99" s="110"/>
      <c r="Y99" s="111"/>
      <c r="Z99" s="110"/>
      <c r="AA99" s="111"/>
      <c r="AB99" s="110"/>
      <c r="AC99" s="111"/>
      <c r="AD99" s="110"/>
      <c r="AE99" s="111"/>
      <c r="AF99" s="110"/>
      <c r="AG99" s="112"/>
      <c r="AH99" s="112"/>
      <c r="AI99" s="111" t="n">
        <f aca="false">SUM(S99,U99,W99,Y99,AA99,AC99,AE99,AG99)</f>
        <v>0</v>
      </c>
      <c r="AJ99" s="106" t="n">
        <f aca="false">SUM(T99,V99,X99,Z99,AB99,AD99,AF99,AH99)</f>
        <v>0</v>
      </c>
      <c r="AK99" s="107"/>
      <c r="AL99" s="107"/>
      <c r="AM99" s="105"/>
      <c r="AN99" s="28"/>
      <c r="AO99" s="106" t="n">
        <f aca="false">SUM(AM99:AN99)</f>
        <v>0</v>
      </c>
      <c r="AP99" s="105"/>
      <c r="AS99" s="24" t="s">
        <v>318</v>
      </c>
      <c r="AT99" s="27" t="n">
        <f aca="false">IF(OR(BE99=BS$60,BE99=BS$61,BE99=BS$62,BE99=BS$63,BE99=BS$64),1,IF(OR(BE99=BS$65,BE99=BS$66,BE99=BS$67,BE99=BS$68,BE99=BS$69),2,3))</f>
        <v>2</v>
      </c>
      <c r="AU99" s="27" t="n">
        <f aca="false">IF(OR(BF99=BS$30,BF99=BS$31,BF99=BS$32,BF99=BS$33),1,IF(BF99=BS$34,2,3))</f>
        <v>1</v>
      </c>
      <c r="AV99" s="27" t="n">
        <f aca="false">IF(BG99="отсутствует",2,1)</f>
        <v>1</v>
      </c>
      <c r="AW99" s="27" t="n">
        <f aca="false">IF(OR(BH99=BS$41,BH99=BS$42),1,IF(OR(BH99=BS$43,BH99=BS$44,BH99=BS$45),2,IF(OR(BH99=BS$46,BH99=BS$47,BH99=BS$48),3,IF(BH99=BS$56,5,IF(BH99=BS$57,6,4)))))</f>
        <v>4</v>
      </c>
      <c r="AX99" s="27" t="n">
        <f aca="false">IF(BI99="отсутствует",2,1)</f>
        <v>1</v>
      </c>
      <c r="AY99" s="24" t="s">
        <v>2303</v>
      </c>
      <c r="AZ99" s="130"/>
      <c r="BA99" s="130"/>
      <c r="BD99" s="104" t="s">
        <v>318</v>
      </c>
      <c r="BE99" s="104" t="s">
        <v>63</v>
      </c>
      <c r="BF99" s="104" t="s">
        <v>72</v>
      </c>
      <c r="BG99" s="104" t="s">
        <v>832</v>
      </c>
      <c r="BH99" s="104" t="s">
        <v>2409</v>
      </c>
      <c r="BI99" s="104" t="s">
        <v>1022</v>
      </c>
      <c r="BJ99" s="104" t="s">
        <v>2303</v>
      </c>
      <c r="BK99" s="104"/>
      <c r="BL99" s="24" t="s">
        <v>51</v>
      </c>
    </row>
    <row r="100" s="24" customFormat="true" ht="15" hidden="false" customHeight="false" outlineLevel="0" collapsed="false">
      <c r="A100" s="24" t="s">
        <v>2435</v>
      </c>
      <c r="B100" s="24" t="s">
        <v>2332</v>
      </c>
      <c r="C100" s="24" t="s">
        <v>258</v>
      </c>
      <c r="D100" s="24" t="n">
        <v>0</v>
      </c>
      <c r="E100" s="24" t="n">
        <v>0</v>
      </c>
      <c r="F100" s="24" t="n">
        <v>0</v>
      </c>
      <c r="G100" s="24" t="n">
        <v>1</v>
      </c>
      <c r="I100" s="105"/>
      <c r="J100" s="28" t="n">
        <v>1</v>
      </c>
      <c r="K100" s="105" t="n">
        <v>1</v>
      </c>
      <c r="L100" s="28" t="n">
        <v>1</v>
      </c>
      <c r="M100" s="106" t="n">
        <f aca="false">SUM(K100:L100)</f>
        <v>2</v>
      </c>
      <c r="N100" s="105" t="n">
        <v>7</v>
      </c>
      <c r="O100" s="28" t="n">
        <v>3</v>
      </c>
      <c r="P100" s="31"/>
      <c r="Q100" s="106" t="n">
        <f aca="false">SUM(N100:P100)</f>
        <v>10</v>
      </c>
      <c r="R100" s="107"/>
      <c r="S100" s="105"/>
      <c r="T100" s="108"/>
      <c r="U100" s="109"/>
      <c r="V100" s="110"/>
      <c r="W100" s="111"/>
      <c r="X100" s="110"/>
      <c r="Y100" s="111"/>
      <c r="Z100" s="110"/>
      <c r="AA100" s="111"/>
      <c r="AB100" s="110"/>
      <c r="AC100" s="111"/>
      <c r="AD100" s="110"/>
      <c r="AE100" s="111"/>
      <c r="AF100" s="110"/>
      <c r="AG100" s="112"/>
      <c r="AH100" s="112"/>
      <c r="AI100" s="111" t="n">
        <f aca="false">SUM(S100,U100,W100,Y100,AA100,AC100,AE100,AG100)</f>
        <v>0</v>
      </c>
      <c r="AJ100" s="106" t="n">
        <f aca="false">SUM(T100,V100,X100,Z100,AB100,AD100,AF100,AH100)</f>
        <v>0</v>
      </c>
      <c r="AK100" s="107"/>
      <c r="AL100" s="107"/>
      <c r="AM100" s="105" t="n">
        <v>2</v>
      </c>
      <c r="AN100" s="28"/>
      <c r="AO100" s="106" t="n">
        <f aca="false">SUM(AM100:AN100)</f>
        <v>2</v>
      </c>
      <c r="AP100" s="105"/>
      <c r="AS100" s="24" t="s">
        <v>52</v>
      </c>
      <c r="AT100" s="27" t="n">
        <f aca="false">IF(OR(BE100=BS$60,BE100=BS$61,BE100=BS$62,BE100=BS$63,BE100=BS$64),1,IF(OR(BE100=BS$65,BE100=BS$66,BE100=BS$67,BE100=BS$68,BE100=BS$69),2,3))</f>
        <v>1</v>
      </c>
      <c r="AU100" s="27" t="n">
        <f aca="false">IF(OR(BF100=BS$30,BF100=BS$31,BF100=BS$32,BF100=BS$33),1,IF(BF100=BS$34,2,3))</f>
        <v>1</v>
      </c>
      <c r="AV100" s="27" t="n">
        <f aca="false">IF(BG100="отсутствует",2,1)</f>
        <v>1</v>
      </c>
      <c r="AW100" s="27" t="n">
        <f aca="false">IF(OR(BH100=BS$41,BH100=BS$42),1,IF(OR(BH100=BS$43,BH100=BS$44,BH100=BS$45),2,IF(OR(BH100=BS$46,BH100=BS$47,BH100=BS$48),3,IF(BH100=BS$56,5,IF(BH100=BS$57,6,4)))))</f>
        <v>4</v>
      </c>
      <c r="AX100" s="27" t="n">
        <f aca="false">IF(BI100="отсутствует",2,1)</f>
        <v>1</v>
      </c>
      <c r="AY100" s="24" t="s">
        <v>143</v>
      </c>
      <c r="AZ100" s="130"/>
      <c r="BA100" s="130"/>
      <c r="BD100" s="104" t="s">
        <v>52</v>
      </c>
      <c r="BE100" s="104" t="s">
        <v>107</v>
      </c>
      <c r="BF100" s="104" t="s">
        <v>72</v>
      </c>
      <c r="BG100" s="104" t="s">
        <v>2369</v>
      </c>
      <c r="BH100" s="104" t="s">
        <v>1045</v>
      </c>
      <c r="BI100" s="104" t="s">
        <v>123</v>
      </c>
      <c r="BJ100" s="104" t="s">
        <v>143</v>
      </c>
      <c r="BK100" s="104"/>
      <c r="BL100" s="24" t="s">
        <v>51</v>
      </c>
    </row>
    <row r="101" s="24" customFormat="true" ht="15" hidden="false" customHeight="false" outlineLevel="0" collapsed="false">
      <c r="A101" s="24" t="s">
        <v>1485</v>
      </c>
      <c r="B101" s="24" t="s">
        <v>208</v>
      </c>
      <c r="C101" s="24" t="s">
        <v>156</v>
      </c>
      <c r="D101" s="24" t="n">
        <v>0</v>
      </c>
      <c r="E101" s="24" t="n">
        <v>0</v>
      </c>
      <c r="F101" s="24" t="n">
        <v>0</v>
      </c>
      <c r="G101" s="24" t="n">
        <v>1</v>
      </c>
      <c r="I101" s="105"/>
      <c r="J101" s="28"/>
      <c r="K101" s="105" t="n">
        <v>1</v>
      </c>
      <c r="L101" s="28" t="n">
        <v>2</v>
      </c>
      <c r="M101" s="106" t="n">
        <f aca="false">SUM(K101:L101)</f>
        <v>3</v>
      </c>
      <c r="N101" s="105" t="n">
        <v>9</v>
      </c>
      <c r="O101" s="28"/>
      <c r="P101" s="31"/>
      <c r="Q101" s="106" t="n">
        <f aca="false">SUM(N101:P101)</f>
        <v>9</v>
      </c>
      <c r="R101" s="107" t="n">
        <v>3</v>
      </c>
      <c r="S101" s="105"/>
      <c r="T101" s="108"/>
      <c r="U101" s="109"/>
      <c r="V101" s="110"/>
      <c r="W101" s="111"/>
      <c r="X101" s="110"/>
      <c r="Y101" s="111"/>
      <c r="Z101" s="110"/>
      <c r="AA101" s="111"/>
      <c r="AB101" s="110"/>
      <c r="AC101" s="111"/>
      <c r="AD101" s="110"/>
      <c r="AE101" s="111"/>
      <c r="AF101" s="110"/>
      <c r="AG101" s="112"/>
      <c r="AH101" s="112"/>
      <c r="AI101" s="111" t="n">
        <f aca="false">SUM(S101,U101,W101,Y101,AA101,AC101,AE101,AG101)</f>
        <v>0</v>
      </c>
      <c r="AJ101" s="106" t="n">
        <f aca="false">SUM(T101,V101,X101,Z101,AB101,AD101,AF101,AH101)</f>
        <v>0</v>
      </c>
      <c r="AK101" s="107" t="n">
        <v>1</v>
      </c>
      <c r="AL101" s="107" t="n">
        <v>1</v>
      </c>
      <c r="AM101" s="105"/>
      <c r="AN101" s="28" t="n">
        <v>2</v>
      </c>
      <c r="AO101" s="106" t="n">
        <f aca="false">SUM(AM101:AN101)</f>
        <v>2</v>
      </c>
      <c r="AP101" s="105" t="n">
        <v>1</v>
      </c>
      <c r="AS101" s="24" t="s">
        <v>52</v>
      </c>
      <c r="AT101" s="27" t="n">
        <f aca="false">IF(OR(BE101=BS$60,BE101=BS$61,BE101=BS$62,BE101=BS$63,BE101=BS$64),1,IF(OR(BE101=BS$65,BE101=BS$66,BE101=BS$67,BE101=BS$68,BE101=BS$69),2,3))</f>
        <v>1</v>
      </c>
      <c r="AU101" s="27" t="n">
        <f aca="false">IF(OR(BF101=BS$30,BF101=BS$31,BF101=BS$32,BF101=BS$33),1,IF(BF101=BS$34,2,3))</f>
        <v>1</v>
      </c>
      <c r="AV101" s="27" t="n">
        <f aca="false">IF(BG101="отсутствует",2,1)</f>
        <v>1</v>
      </c>
      <c r="AW101" s="27" t="n">
        <f aca="false">IF(OR(BH101=BS$41,BH101=BS$42),1,IF(OR(BH101=BS$43,BH101=BS$44,BH101=BS$45),2,IF(OR(BH101=BS$46,BH101=BS$47,BH101=BS$48),3,IF(BH101=BS$56,5,IF(BH101=BS$57,6,4)))))</f>
        <v>4</v>
      </c>
      <c r="AX101" s="27" t="n">
        <f aca="false">IF(BI101="отсутствует",2,1)</f>
        <v>1</v>
      </c>
      <c r="AY101" s="24" t="s">
        <v>2303</v>
      </c>
      <c r="AZ101" s="130"/>
      <c r="BA101" s="130"/>
      <c r="BD101" s="104" t="s">
        <v>52</v>
      </c>
      <c r="BE101" s="104" t="s">
        <v>120</v>
      </c>
      <c r="BF101" s="104" t="s">
        <v>72</v>
      </c>
      <c r="BG101" s="104" t="s">
        <v>140</v>
      </c>
      <c r="BH101" s="104" t="s">
        <v>840</v>
      </c>
      <c r="BI101" s="104" t="s">
        <v>142</v>
      </c>
      <c r="BJ101" s="104" t="s">
        <v>2303</v>
      </c>
      <c r="BK101" s="104"/>
      <c r="BL101" s="24" t="s">
        <v>51</v>
      </c>
    </row>
    <row r="102" s="24" customFormat="true" ht="15" hidden="false" customHeight="false" outlineLevel="0" collapsed="false">
      <c r="A102" s="24" t="s">
        <v>3094</v>
      </c>
      <c r="B102" s="24" t="s">
        <v>48</v>
      </c>
      <c r="C102" s="24" t="s">
        <v>256</v>
      </c>
      <c r="D102" s="24" t="n">
        <v>0</v>
      </c>
      <c r="E102" s="24" t="n">
        <v>0</v>
      </c>
      <c r="F102" s="24" t="n">
        <v>0</v>
      </c>
      <c r="G102" s="24" t="n">
        <v>1</v>
      </c>
      <c r="I102" s="115" t="n">
        <v>1</v>
      </c>
      <c r="J102" s="28"/>
      <c r="K102" s="105" t="n">
        <v>2</v>
      </c>
      <c r="L102" s="28"/>
      <c r="M102" s="106" t="n">
        <f aca="false">SUM(K102:L102)</f>
        <v>2</v>
      </c>
      <c r="N102" s="105" t="n">
        <v>7</v>
      </c>
      <c r="O102" s="28" t="n">
        <v>1</v>
      </c>
      <c r="P102" s="31"/>
      <c r="Q102" s="106" t="n">
        <f aca="false">SUM(N102:P102)</f>
        <v>8</v>
      </c>
      <c r="R102" s="107"/>
      <c r="S102" s="105"/>
      <c r="T102" s="108"/>
      <c r="U102" s="109"/>
      <c r="V102" s="110"/>
      <c r="W102" s="111"/>
      <c r="X102" s="110"/>
      <c r="Y102" s="111"/>
      <c r="Z102" s="110"/>
      <c r="AA102" s="111"/>
      <c r="AB102" s="110"/>
      <c r="AC102" s="111"/>
      <c r="AD102" s="110"/>
      <c r="AE102" s="111"/>
      <c r="AF102" s="110"/>
      <c r="AG102" s="112"/>
      <c r="AH102" s="112"/>
      <c r="AI102" s="111" t="n">
        <f aca="false">SUM(S102,U102,W102,Y102,AA102,AC102,AE102,AG102)</f>
        <v>0</v>
      </c>
      <c r="AJ102" s="106" t="n">
        <f aca="false">SUM(T102,V102,X102,Z102,AB102,AD102,AF102,AH102)</f>
        <v>0</v>
      </c>
      <c r="AK102" s="107"/>
      <c r="AL102" s="107"/>
      <c r="AM102" s="105"/>
      <c r="AN102" s="28"/>
      <c r="AO102" s="106" t="n">
        <f aca="false">SUM(AM102:AN102)</f>
        <v>0</v>
      </c>
      <c r="AP102" s="105"/>
      <c r="AS102" s="24" t="s">
        <v>52</v>
      </c>
      <c r="AT102" s="27" t="n">
        <f aca="false">IF(OR(BE102=BS$60,BE102=BS$61,BE102=BS$62,BE102=BS$63,BE102=BS$64),1,IF(OR(BE102=BS$65,BE102=BS$66,BE102=BS$67,BE102=BS$68,BE102=BS$69),2,3))</f>
        <v>2</v>
      </c>
      <c r="AU102" s="27" t="n">
        <f aca="false">IF(OR(BF102=BS$30,BF102=BS$31,BF102=BS$32,BF102=BS$33),1,IF(BF102=BS$34,2,3))</f>
        <v>2</v>
      </c>
      <c r="AV102" s="27" t="n">
        <f aca="false">IF(BG102="отсутствует",2,1)</f>
        <v>2</v>
      </c>
      <c r="AW102" s="27" t="n">
        <f aca="false">IF(OR(BH102=BS$41,BH102=BS$42),1,IF(OR(BH102=BS$43,BH102=BS$44,BH102=BS$45),2,IF(OR(BH102=BS$46,BH102=BS$47,BH102=BS$48),3,IF(BH102=BS$56,5,IF(BH102=BS$57,6,4)))))</f>
        <v>5</v>
      </c>
      <c r="AX102" s="27" t="n">
        <f aca="false">IF(BI102="отсутствует",2,1)</f>
        <v>1</v>
      </c>
      <c r="AY102" s="24" t="s">
        <v>2303</v>
      </c>
      <c r="AZ102" s="130"/>
      <c r="BA102" s="130"/>
      <c r="BD102" s="104" t="s">
        <v>52</v>
      </c>
      <c r="BE102" s="104" t="s">
        <v>169</v>
      </c>
      <c r="BF102" s="104" t="s">
        <v>82</v>
      </c>
      <c r="BG102" s="104" t="s">
        <v>55</v>
      </c>
      <c r="BH102" s="104" t="s">
        <v>171</v>
      </c>
      <c r="BI102" s="104" t="s">
        <v>1296</v>
      </c>
      <c r="BJ102" s="104" t="s">
        <v>2303</v>
      </c>
      <c r="BK102" s="104"/>
      <c r="BL102" s="24" t="s">
        <v>51</v>
      </c>
    </row>
    <row r="103" s="24" customFormat="true" ht="15" hidden="false" customHeight="false" outlineLevel="0" collapsed="false">
      <c r="A103" s="24" t="s">
        <v>2438</v>
      </c>
      <c r="B103" s="24" t="s">
        <v>857</v>
      </c>
      <c r="C103" s="24" t="s">
        <v>341</v>
      </c>
      <c r="D103" s="24" t="n">
        <v>0</v>
      </c>
      <c r="E103" s="24" t="n">
        <v>0</v>
      </c>
      <c r="F103" s="24" t="n">
        <v>1</v>
      </c>
      <c r="G103" s="24" t="n">
        <v>1</v>
      </c>
      <c r="H103" s="24" t="n">
        <v>1</v>
      </c>
      <c r="I103" s="105"/>
      <c r="J103" s="28"/>
      <c r="K103" s="105" t="n">
        <v>2</v>
      </c>
      <c r="L103" s="28" t="n">
        <v>2</v>
      </c>
      <c r="M103" s="106" t="n">
        <f aca="false">SUM(K103:L103)</f>
        <v>4</v>
      </c>
      <c r="N103" s="105" t="n">
        <v>19</v>
      </c>
      <c r="O103" s="28" t="n">
        <v>5</v>
      </c>
      <c r="P103" s="31" t="n">
        <v>1</v>
      </c>
      <c r="Q103" s="106" t="n">
        <f aca="false">SUM(N103:P103)</f>
        <v>25</v>
      </c>
      <c r="R103" s="107" t="n">
        <v>4</v>
      </c>
      <c r="S103" s="105"/>
      <c r="T103" s="108"/>
      <c r="U103" s="109" t="n">
        <v>2</v>
      </c>
      <c r="V103" s="110" t="n">
        <v>10</v>
      </c>
      <c r="W103" s="111" t="n">
        <v>4</v>
      </c>
      <c r="X103" s="110" t="n">
        <v>4</v>
      </c>
      <c r="Y103" s="111"/>
      <c r="Z103" s="110"/>
      <c r="AA103" s="111" t="n">
        <v>1</v>
      </c>
      <c r="AB103" s="110" t="n">
        <v>2</v>
      </c>
      <c r="AC103" s="111"/>
      <c r="AD103" s="110"/>
      <c r="AE103" s="111"/>
      <c r="AF103" s="110"/>
      <c r="AG103" s="112"/>
      <c r="AH103" s="112"/>
      <c r="AI103" s="111" t="n">
        <f aca="false">SUM(S103,U103,W103,Y103,AA103,AC103,AE103,AG103)</f>
        <v>7</v>
      </c>
      <c r="AJ103" s="106" t="n">
        <f aca="false">SUM(T103,V103,X103,Z103,AB103,AD103,AF103,AH103)</f>
        <v>16</v>
      </c>
      <c r="AK103" s="107"/>
      <c r="AL103" s="107"/>
      <c r="AM103" s="105" t="n">
        <v>4</v>
      </c>
      <c r="AN103" s="28"/>
      <c r="AO103" s="106" t="n">
        <f aca="false">SUM(AM103:AN103)</f>
        <v>4</v>
      </c>
      <c r="AP103" s="105"/>
      <c r="AS103" s="24" t="s">
        <v>454</v>
      </c>
      <c r="AT103" s="27" t="n">
        <f aca="false">IF(OR(BE103=BS$60,BE103=BS$61,BE103=BS$62,BE103=BS$63,BE103=BS$64),1,IF(OR(BE103=BS$65,BE103=BS$66,BE103=BS$67,BE103=BS$68,BE103=BS$69),2,3))</f>
        <v>1</v>
      </c>
      <c r="AU103" s="27" t="n">
        <f aca="false">IF(OR(BF103=BS$30,BF103=BS$31,BF103=BS$32,BF103=BS$33),1,IF(BF103=BS$34,2,3))</f>
        <v>1</v>
      </c>
      <c r="AV103" s="27" t="n">
        <f aca="false">IF(BG103="отсутствует",2,1)</f>
        <v>1</v>
      </c>
      <c r="AW103" s="27" t="n">
        <f aca="false">IF(OR(BH103=BS$41,BH103=BS$42),1,IF(OR(BH103=BS$43,BH103=BS$44,BH103=BS$45),2,IF(OR(BH103=BS$46,BH103=BS$47,BH103=BS$48),3,IF(BH103=BS$56,5,IF(BH103=BS$57,6,4)))))</f>
        <v>3</v>
      </c>
      <c r="AX103" s="27" t="n">
        <f aca="false">IF(BI103="отсутствует",2,1)</f>
        <v>1</v>
      </c>
      <c r="AY103" s="24" t="s">
        <v>206</v>
      </c>
      <c r="AZ103" s="130"/>
      <c r="BA103" s="130"/>
      <c r="BD103" s="104" t="s">
        <v>454</v>
      </c>
      <c r="BE103" s="104" t="s">
        <v>120</v>
      </c>
      <c r="BF103" s="104" t="s">
        <v>72</v>
      </c>
      <c r="BG103" s="104" t="s">
        <v>140</v>
      </c>
      <c r="BH103" s="104" t="s">
        <v>65</v>
      </c>
      <c r="BI103" s="104" t="s">
        <v>195</v>
      </c>
      <c r="BJ103" s="104" t="s">
        <v>206</v>
      </c>
      <c r="BK103" s="104"/>
      <c r="BL103" s="24" t="s">
        <v>51</v>
      </c>
    </row>
    <row r="104" s="24" customFormat="true" ht="15" hidden="false" customHeight="false" outlineLevel="0" collapsed="false">
      <c r="A104" s="24" t="s">
        <v>3095</v>
      </c>
      <c r="B104" s="24" t="s">
        <v>265</v>
      </c>
      <c r="C104" s="24" t="s">
        <v>105</v>
      </c>
      <c r="D104" s="24" t="n">
        <v>0</v>
      </c>
      <c r="E104" s="24" t="n">
        <v>0</v>
      </c>
      <c r="F104" s="24" t="n">
        <v>0</v>
      </c>
      <c r="G104" s="24" t="n">
        <v>1</v>
      </c>
      <c r="I104" s="105"/>
      <c r="J104" s="28" t="n">
        <v>2</v>
      </c>
      <c r="K104" s="105" t="n">
        <v>1</v>
      </c>
      <c r="L104" s="28" t="n">
        <v>3</v>
      </c>
      <c r="M104" s="106" t="n">
        <f aca="false">SUM(K104:L104)</f>
        <v>4</v>
      </c>
      <c r="N104" s="105" t="n">
        <v>15</v>
      </c>
      <c r="O104" s="28" t="n">
        <v>35</v>
      </c>
      <c r="P104" s="31"/>
      <c r="Q104" s="106" t="n">
        <f aca="false">SUM(N104:P104)</f>
        <v>50</v>
      </c>
      <c r="R104" s="107"/>
      <c r="S104" s="105"/>
      <c r="T104" s="108"/>
      <c r="U104" s="109" t="n">
        <v>5</v>
      </c>
      <c r="V104" s="110" t="n">
        <v>6</v>
      </c>
      <c r="W104" s="111" t="n">
        <v>2</v>
      </c>
      <c r="X104" s="110" t="n">
        <v>2</v>
      </c>
      <c r="Y104" s="111"/>
      <c r="Z104" s="110"/>
      <c r="AA104" s="111" t="n">
        <v>1</v>
      </c>
      <c r="AB104" s="110" t="n">
        <v>1</v>
      </c>
      <c r="AC104" s="111"/>
      <c r="AD104" s="110"/>
      <c r="AE104" s="111" t="n">
        <v>1</v>
      </c>
      <c r="AF104" s="110" t="n">
        <v>1</v>
      </c>
      <c r="AG104" s="112"/>
      <c r="AH104" s="112"/>
      <c r="AI104" s="111" t="n">
        <f aca="false">SUM(S104,U104,W104,Y104,AA104,AC104,AE104,AG104)</f>
        <v>9</v>
      </c>
      <c r="AJ104" s="106" t="n">
        <f aca="false">SUM(T104,V104,X104,Z104,AB104,AD104,AF104,AH104)</f>
        <v>10</v>
      </c>
      <c r="AK104" s="107" t="n">
        <v>2</v>
      </c>
      <c r="AL104" s="107" t="n">
        <v>4</v>
      </c>
      <c r="AM104" s="105" t="n">
        <v>4</v>
      </c>
      <c r="AN104" s="28"/>
      <c r="AO104" s="106" t="n">
        <f aca="false">SUM(AM104:AN104)</f>
        <v>4</v>
      </c>
      <c r="AP104" s="105"/>
      <c r="AS104" s="24" t="s">
        <v>52</v>
      </c>
      <c r="AT104" s="27" t="n">
        <f aca="false">IF(OR(BE104=BS$60,BE104=BS$61,BE104=BS$62,BE104=BS$63,BE104=BS$64),1,IF(OR(BE104=BS$65,BE104=BS$66,BE104=BS$67,BE104=BS$68,BE104=BS$69),2,3))</f>
        <v>1</v>
      </c>
      <c r="AU104" s="27" t="n">
        <f aca="false">IF(OR(BF104=BS$30,BF104=BS$31,BF104=BS$32,BF104=BS$33),1,IF(BF104=BS$34,2,3))</f>
        <v>1</v>
      </c>
      <c r="AV104" s="27" t="n">
        <f aca="false">IF(BG104="отсутствует",2,1)</f>
        <v>2</v>
      </c>
      <c r="AW104" s="27" t="n">
        <f aca="false">IF(OR(BH104=BS$41,BH104=BS$42),1,IF(OR(BH104=BS$43,BH104=BS$44,BH104=BS$45),2,IF(OR(BH104=BS$46,BH104=BS$47,BH104=BS$48),3,IF(BH104=BS$56,5,IF(BH104=BS$57,6,4)))))</f>
        <v>4</v>
      </c>
      <c r="AX104" s="27" t="n">
        <f aca="false">IF(BI104="отсутствует",2,1)</f>
        <v>1</v>
      </c>
      <c r="AY104" s="24" t="s">
        <v>326</v>
      </c>
      <c r="AZ104" s="130"/>
      <c r="BA104" s="130"/>
      <c r="BD104" s="104" t="s">
        <v>52</v>
      </c>
      <c r="BE104" s="104" t="s">
        <v>107</v>
      </c>
      <c r="BF104" s="104" t="s">
        <v>72</v>
      </c>
      <c r="BG104" s="104" t="s">
        <v>55</v>
      </c>
      <c r="BH104" s="104" t="s">
        <v>3096</v>
      </c>
      <c r="BI104" s="104" t="s">
        <v>182</v>
      </c>
      <c r="BJ104" s="104" t="s">
        <v>326</v>
      </c>
      <c r="BK104" s="104"/>
      <c r="BL104" s="24" t="s">
        <v>51</v>
      </c>
    </row>
    <row r="105" s="24" customFormat="true" ht="15" hidden="false" customHeight="false" outlineLevel="0" collapsed="false">
      <c r="A105" s="24" t="s">
        <v>3097</v>
      </c>
      <c r="B105" s="24" t="s">
        <v>3098</v>
      </c>
      <c r="C105" s="24" t="s">
        <v>3099</v>
      </c>
      <c r="D105" s="24" t="n">
        <v>0</v>
      </c>
      <c r="E105" s="24" t="n">
        <v>0</v>
      </c>
      <c r="F105" s="24" t="n">
        <v>0</v>
      </c>
      <c r="G105" s="24" t="n">
        <v>1</v>
      </c>
      <c r="I105" s="105"/>
      <c r="J105" s="28" t="n">
        <v>1</v>
      </c>
      <c r="K105" s="105" t="n">
        <v>1</v>
      </c>
      <c r="L105" s="28"/>
      <c r="M105" s="106" t="n">
        <f aca="false">SUM(K105:L105)</f>
        <v>1</v>
      </c>
      <c r="N105" s="105" t="n">
        <v>6</v>
      </c>
      <c r="O105" s="28" t="n">
        <v>20</v>
      </c>
      <c r="P105" s="31"/>
      <c r="Q105" s="106" t="n">
        <f aca="false">SUM(N105:P105)</f>
        <v>26</v>
      </c>
      <c r="R105" s="107" t="n">
        <v>2</v>
      </c>
      <c r="S105" s="105" t="n">
        <v>1</v>
      </c>
      <c r="T105" s="108" t="n">
        <v>1</v>
      </c>
      <c r="U105" s="109"/>
      <c r="V105" s="110"/>
      <c r="W105" s="111"/>
      <c r="X105" s="110"/>
      <c r="Y105" s="111"/>
      <c r="Z105" s="110"/>
      <c r="AA105" s="111"/>
      <c r="AB105" s="110"/>
      <c r="AC105" s="111"/>
      <c r="AD105" s="110"/>
      <c r="AE105" s="111"/>
      <c r="AF105" s="110"/>
      <c r="AG105" s="112"/>
      <c r="AH105" s="112"/>
      <c r="AI105" s="111" t="n">
        <f aca="false">SUM(S105,U105,W105,Y105,AA105,AC105,AE105,AG105)</f>
        <v>1</v>
      </c>
      <c r="AJ105" s="106" t="n">
        <f aca="false">SUM(T105,V105,X105,Z105,AB105,AD105,AF105,AH105)</f>
        <v>1</v>
      </c>
      <c r="AK105" s="107" t="n">
        <v>1</v>
      </c>
      <c r="AL105" s="107"/>
      <c r="AM105" s="105" t="n">
        <v>3</v>
      </c>
      <c r="AN105" s="28"/>
      <c r="AO105" s="106" t="n">
        <f aca="false">SUM(AM105:AN105)</f>
        <v>3</v>
      </c>
      <c r="AP105" s="105"/>
      <c r="AS105" s="24" t="s">
        <v>1472</v>
      </c>
      <c r="AT105" s="27" t="n">
        <f aca="false">IF(OR(BE105=BS$60,BE105=BS$61,BE105=BS$62,BE105=BS$63,BE105=BS$64),1,IF(OR(BE105=BS$65,BE105=BS$66,BE105=BS$67,BE105=BS$68,BE105=BS$69),2,3))</f>
        <v>1</v>
      </c>
      <c r="AU105" s="27" t="n">
        <f aca="false">IF(OR(BF105=BS$30,BF105=BS$31,BF105=BS$32,BF105=BS$33),1,IF(BF105=BS$34,2,3))</f>
        <v>3</v>
      </c>
      <c r="AV105" s="27" t="n">
        <f aca="false">IF(BG105="отсутствует",2,1)</f>
        <v>1</v>
      </c>
      <c r="AW105" s="27" t="n">
        <f aca="false">IF(OR(BH105=BS$41,BH105=BS$42),1,IF(OR(BH105=BS$43,BH105=BS$44,BH105=BS$45),2,IF(OR(BH105=BS$46,BH105=BS$47,BH105=BS$48),3,IF(BH105=BS$56,5,IF(BH105=BS$57,6,4)))))</f>
        <v>4</v>
      </c>
      <c r="AX105" s="27" t="n">
        <f aca="false">IF(BI105="отсутствует",2,1)</f>
        <v>2</v>
      </c>
      <c r="AY105" s="24" t="s">
        <v>84</v>
      </c>
      <c r="AZ105" s="130"/>
      <c r="BA105" s="130"/>
      <c r="BD105" s="104" t="s">
        <v>1472</v>
      </c>
      <c r="BE105" s="104" t="s">
        <v>107</v>
      </c>
      <c r="BF105" s="104" t="s">
        <v>137</v>
      </c>
      <c r="BG105" s="104" t="s">
        <v>534</v>
      </c>
      <c r="BH105" s="104" t="s">
        <v>83</v>
      </c>
      <c r="BI105" s="104" t="s">
        <v>55</v>
      </c>
      <c r="BJ105" s="104" t="s">
        <v>84</v>
      </c>
      <c r="BK105" s="104"/>
      <c r="BL105" s="24" t="s">
        <v>51</v>
      </c>
    </row>
    <row r="106" s="24" customFormat="true" ht="15" hidden="false" customHeight="false" outlineLevel="0" collapsed="false">
      <c r="A106" s="24" t="s">
        <v>469</v>
      </c>
      <c r="B106" s="24" t="s">
        <v>352</v>
      </c>
      <c r="C106" s="24" t="s">
        <v>165</v>
      </c>
      <c r="D106" s="24" t="n">
        <v>0</v>
      </c>
      <c r="E106" s="24" t="n">
        <v>0</v>
      </c>
      <c r="F106" s="24" t="n">
        <v>1</v>
      </c>
      <c r="G106" s="24" t="n">
        <v>1</v>
      </c>
      <c r="H106" s="24" t="n">
        <v>1</v>
      </c>
      <c r="I106" s="115" t="n">
        <v>1</v>
      </c>
      <c r="J106" s="28"/>
      <c r="K106" s="105"/>
      <c r="L106" s="28" t="n">
        <v>2</v>
      </c>
      <c r="M106" s="106" t="n">
        <f aca="false">SUM(K106:L106)</f>
        <v>2</v>
      </c>
      <c r="N106" s="105" t="n">
        <v>12</v>
      </c>
      <c r="O106" s="28" t="n">
        <v>31</v>
      </c>
      <c r="P106" s="31" t="n">
        <v>1</v>
      </c>
      <c r="Q106" s="106" t="n">
        <f aca="false">SUM(N106:P106)</f>
        <v>44</v>
      </c>
      <c r="R106" s="107"/>
      <c r="S106" s="105"/>
      <c r="T106" s="108"/>
      <c r="U106" s="109"/>
      <c r="V106" s="110"/>
      <c r="W106" s="111" t="n">
        <v>1</v>
      </c>
      <c r="X106" s="110" t="n">
        <v>1</v>
      </c>
      <c r="Y106" s="111"/>
      <c r="Z106" s="110"/>
      <c r="AA106" s="111"/>
      <c r="AB106" s="110"/>
      <c r="AC106" s="111"/>
      <c r="AD106" s="110"/>
      <c r="AE106" s="111"/>
      <c r="AF106" s="110"/>
      <c r="AG106" s="112"/>
      <c r="AH106" s="112"/>
      <c r="AI106" s="111" t="n">
        <f aca="false">SUM(S106,U106,W106,Y106,AA106,AC106,AE106,AG106)</f>
        <v>1</v>
      </c>
      <c r="AJ106" s="106" t="n">
        <f aca="false">SUM(T106,V106,X106,Z106,AB106,AD106,AF106,AH106)</f>
        <v>1</v>
      </c>
      <c r="AK106" s="107"/>
      <c r="AL106" s="107"/>
      <c r="AM106" s="105" t="n">
        <v>1</v>
      </c>
      <c r="AN106" s="28"/>
      <c r="AO106" s="106" t="n">
        <f aca="false">SUM(AM106:AN106)</f>
        <v>1</v>
      </c>
      <c r="AP106" s="105"/>
      <c r="AS106" s="24" t="s">
        <v>454</v>
      </c>
      <c r="AT106" s="27" t="n">
        <f aca="false">IF(OR(BE106=BS$60,BE106=BS$61,BE106=BS$62,BE106=BS$63,BE106=BS$64),1,IF(OR(BE106=BS$65,BE106=BS$66,BE106=BS$67,BE106=BS$68,BE106=BS$69),2,3))</f>
        <v>1</v>
      </c>
      <c r="AU106" s="27" t="n">
        <f aca="false">IF(OR(BF106=BS$30,BF106=BS$31,BF106=BS$32,BF106=BS$33),1,IF(BF106=BS$34,2,3))</f>
        <v>3</v>
      </c>
      <c r="AV106" s="27" t="n">
        <f aca="false">IF(BG106="отсутствует",2,1)</f>
        <v>2</v>
      </c>
      <c r="AW106" s="27" t="n">
        <f aca="false">IF(OR(BH106=BS$41,BH106=BS$42),1,IF(OR(BH106=BS$43,BH106=BS$44,BH106=BS$45),2,IF(OR(BH106=BS$46,BH106=BS$47,BH106=BS$48),3,IF(BH106=BS$56,5,IF(BH106=BS$57,6,4)))))</f>
        <v>4</v>
      </c>
      <c r="AX106" s="27" t="n">
        <f aca="false">IF(BI106="отсутствует",2,1)</f>
        <v>1</v>
      </c>
      <c r="AY106" s="24" t="s">
        <v>472</v>
      </c>
      <c r="AZ106" s="130"/>
      <c r="BA106" s="130"/>
      <c r="BD106" s="104" t="s">
        <v>454</v>
      </c>
      <c r="BE106" s="104" t="s">
        <v>107</v>
      </c>
      <c r="BF106" s="104" t="s">
        <v>137</v>
      </c>
      <c r="BG106" s="104" t="s">
        <v>55</v>
      </c>
      <c r="BH106" s="104" t="s">
        <v>163</v>
      </c>
      <c r="BI106" s="104" t="s">
        <v>471</v>
      </c>
      <c r="BJ106" s="104" t="s">
        <v>472</v>
      </c>
      <c r="BK106" s="104"/>
      <c r="BL106" s="24" t="s">
        <v>51</v>
      </c>
    </row>
    <row r="107" s="24" customFormat="true" ht="15" hidden="false" customHeight="false" outlineLevel="0" collapsed="false">
      <c r="A107" s="24" t="s">
        <v>3100</v>
      </c>
      <c r="B107" s="24" t="s">
        <v>3101</v>
      </c>
      <c r="C107" s="24" t="s">
        <v>3102</v>
      </c>
      <c r="D107" s="24" t="n">
        <v>0</v>
      </c>
      <c r="E107" s="24" t="n">
        <v>0</v>
      </c>
      <c r="F107" s="24" t="n">
        <v>0</v>
      </c>
      <c r="G107" s="24" t="n">
        <v>1</v>
      </c>
      <c r="I107" s="105"/>
      <c r="J107" s="28"/>
      <c r="K107" s="105" t="n">
        <v>1</v>
      </c>
      <c r="L107" s="28" t="n">
        <v>1</v>
      </c>
      <c r="M107" s="106" t="n">
        <f aca="false">SUM(K107:L107)</f>
        <v>2</v>
      </c>
      <c r="N107" s="105" t="n">
        <v>15</v>
      </c>
      <c r="O107" s="28" t="n">
        <v>10</v>
      </c>
      <c r="P107" s="31" t="n">
        <v>1</v>
      </c>
      <c r="Q107" s="106" t="n">
        <f aca="false">SUM(N107:P107)</f>
        <v>26</v>
      </c>
      <c r="R107" s="107" t="n">
        <v>9</v>
      </c>
      <c r="S107" s="105"/>
      <c r="T107" s="108"/>
      <c r="U107" s="109"/>
      <c r="V107" s="110"/>
      <c r="W107" s="111"/>
      <c r="X107" s="110"/>
      <c r="Y107" s="111"/>
      <c r="Z107" s="110"/>
      <c r="AA107" s="111"/>
      <c r="AB107" s="110"/>
      <c r="AC107" s="111"/>
      <c r="AD107" s="110"/>
      <c r="AE107" s="111"/>
      <c r="AF107" s="110"/>
      <c r="AG107" s="112"/>
      <c r="AH107" s="112"/>
      <c r="AI107" s="111" t="n">
        <f aca="false">SUM(S107,U107,W107,Y107,AA107,AC107,AE107,AG107)</f>
        <v>0</v>
      </c>
      <c r="AJ107" s="106" t="n">
        <f aca="false">SUM(T107,V107,X107,Z107,AB107,AD107,AF107,AH107)</f>
        <v>0</v>
      </c>
      <c r="AK107" s="107"/>
      <c r="AL107" s="107"/>
      <c r="AM107" s="105" t="n">
        <v>3</v>
      </c>
      <c r="AN107" s="28"/>
      <c r="AO107" s="106" t="n">
        <f aca="false">SUM(AM107:AN107)</f>
        <v>3</v>
      </c>
      <c r="AP107" s="105"/>
      <c r="AS107" s="24" t="s">
        <v>52</v>
      </c>
      <c r="AT107" s="27" t="n">
        <f aca="false">IF(OR(BE107=BS$60,BE107=BS$61,BE107=BS$62,BE107=BS$63,BE107=BS$64),1,IF(OR(BE107=BS$65,BE107=BS$66,BE107=BS$67,BE107=BS$68,BE107=BS$69),2,3))</f>
        <v>1</v>
      </c>
      <c r="AU107" s="27" t="n">
        <f aca="false">IF(OR(BF107=BS$30,BF107=BS$31,BF107=BS$32,BF107=BS$33),1,IF(BF107=BS$34,2,3))</f>
        <v>1</v>
      </c>
      <c r="AV107" s="27" t="n">
        <f aca="false">IF(BG107="отсутствует",2,1)</f>
        <v>1</v>
      </c>
      <c r="AW107" s="27" t="n">
        <f aca="false">IF(OR(BH107=BS$41,BH107=BS$42),1,IF(OR(BH107=BS$43,BH107=BS$44,BH107=BS$45),2,IF(OR(BH107=BS$46,BH107=BS$47,BH107=BS$48),3,IF(BH107=BS$56,5,IF(BH107=BS$57,6,4)))))</f>
        <v>4</v>
      </c>
      <c r="AX107" s="27" t="n">
        <f aca="false">IF(BI107="отсутствует",2,1)</f>
        <v>1</v>
      </c>
      <c r="AY107" s="24" t="s">
        <v>206</v>
      </c>
      <c r="AZ107" s="130"/>
      <c r="BA107" s="130"/>
      <c r="BD107" s="104" t="s">
        <v>52</v>
      </c>
      <c r="BE107" s="104" t="s">
        <v>120</v>
      </c>
      <c r="BF107" s="104" t="s">
        <v>72</v>
      </c>
      <c r="BG107" s="104" t="s">
        <v>140</v>
      </c>
      <c r="BH107" s="104" t="s">
        <v>1481</v>
      </c>
      <c r="BI107" s="104" t="s">
        <v>931</v>
      </c>
      <c r="BJ107" s="104" t="s">
        <v>206</v>
      </c>
      <c r="BK107" s="104"/>
      <c r="BL107" s="24" t="s">
        <v>51</v>
      </c>
    </row>
    <row r="108" s="24" customFormat="true" ht="15" hidden="false" customHeight="false" outlineLevel="0" collapsed="false">
      <c r="A108" s="24" t="s">
        <v>1500</v>
      </c>
      <c r="B108" s="24" t="s">
        <v>208</v>
      </c>
      <c r="C108" s="24" t="s">
        <v>524</v>
      </c>
      <c r="D108" s="24" t="n">
        <v>0</v>
      </c>
      <c r="E108" s="24" t="n">
        <v>0</v>
      </c>
      <c r="F108" s="24" t="n">
        <v>0</v>
      </c>
      <c r="G108" s="24" t="n">
        <v>1</v>
      </c>
      <c r="I108" s="105"/>
      <c r="J108" s="28"/>
      <c r="K108" s="105"/>
      <c r="L108" s="28"/>
      <c r="M108" s="106" t="n">
        <f aca="false">SUM(K108:L108)</f>
        <v>0</v>
      </c>
      <c r="N108" s="105"/>
      <c r="O108" s="28"/>
      <c r="P108" s="31"/>
      <c r="Q108" s="106" t="n">
        <f aca="false">SUM(N108:P108)</f>
        <v>0</v>
      </c>
      <c r="R108" s="107"/>
      <c r="S108" s="105"/>
      <c r="T108" s="108"/>
      <c r="U108" s="109"/>
      <c r="V108" s="110"/>
      <c r="W108" s="111"/>
      <c r="X108" s="110"/>
      <c r="Y108" s="111"/>
      <c r="Z108" s="110"/>
      <c r="AA108" s="111"/>
      <c r="AB108" s="110"/>
      <c r="AC108" s="111"/>
      <c r="AD108" s="110"/>
      <c r="AE108" s="111"/>
      <c r="AF108" s="110"/>
      <c r="AG108" s="112"/>
      <c r="AH108" s="112"/>
      <c r="AI108" s="111" t="n">
        <f aca="false">SUM(S108,U108,W108,Y108,AA108,AC108,AE108,AG108)</f>
        <v>0</v>
      </c>
      <c r="AJ108" s="106" t="n">
        <f aca="false">SUM(T108,V108,X108,Z108,AB108,AD108,AF108,AH108)</f>
        <v>0</v>
      </c>
      <c r="AK108" s="107"/>
      <c r="AL108" s="107"/>
      <c r="AM108" s="105"/>
      <c r="AN108" s="28"/>
      <c r="AO108" s="106" t="n">
        <f aca="false">SUM(AM108:AN108)</f>
        <v>0</v>
      </c>
      <c r="AP108" s="105"/>
      <c r="AS108" s="24" t="s">
        <v>52</v>
      </c>
      <c r="AT108" s="27" t="n">
        <f aca="false">IF(OR(BE108=BS$60,BE108=BS$61,BE108=BS$62,BE108=BS$63,BE108=BS$64),1,IF(OR(BE108=BS$65,BE108=BS$66,BE108=BS$67,BE108=BS$68,BE108=BS$69),2,3))</f>
        <v>3</v>
      </c>
      <c r="AU108" s="27" t="n">
        <f aca="false">IF(OR(BF108=BS$30,BF108=BS$31,BF108=BS$32,BF108=BS$33),1,IF(BF108=BS$34,2,3))</f>
        <v>3</v>
      </c>
      <c r="AV108" s="27" t="n">
        <f aca="false">IF(BG108="отсутствует",2,1)</f>
        <v>2</v>
      </c>
      <c r="AW108" s="27" t="n">
        <f aca="false">IF(OR(BH108=BS$41,BH108=BS$42),1,IF(OR(BH108=BS$43,BH108=BS$44,BH108=BS$45),2,IF(OR(BH108=BS$46,BH108=BS$47,BH108=BS$48),3,IF(BH108=BS$56,5,IF(BH108=BS$57,6,4)))))</f>
        <v>6</v>
      </c>
      <c r="AX108" s="27" t="n">
        <f aca="false">IF(BI108="отсутствует",2,1)</f>
        <v>1</v>
      </c>
      <c r="AY108" s="24" t="s">
        <v>67</v>
      </c>
      <c r="AZ108" s="130"/>
      <c r="BA108" s="130"/>
      <c r="BD108" s="104" t="s">
        <v>52</v>
      </c>
      <c r="BE108" s="104" t="s">
        <v>53</v>
      </c>
      <c r="BF108" s="104" t="s">
        <v>121</v>
      </c>
      <c r="BG108" s="104" t="s">
        <v>55</v>
      </c>
      <c r="BH108" s="104" t="s">
        <v>241</v>
      </c>
      <c r="BI108" s="104" t="s">
        <v>66</v>
      </c>
      <c r="BJ108" s="104" t="s">
        <v>67</v>
      </c>
      <c r="BK108" s="104"/>
      <c r="BL108" s="24" t="s">
        <v>51</v>
      </c>
    </row>
    <row r="109" s="24" customFormat="true" ht="15" hidden="false" customHeight="false" outlineLevel="0" collapsed="false">
      <c r="A109" s="24" t="s">
        <v>475</v>
      </c>
      <c r="B109" s="24" t="s">
        <v>3103</v>
      </c>
      <c r="C109" s="24" t="s">
        <v>3104</v>
      </c>
      <c r="D109" s="24" t="n">
        <v>0</v>
      </c>
      <c r="E109" s="24" t="n">
        <v>0</v>
      </c>
      <c r="F109" s="24" t="n">
        <v>0</v>
      </c>
      <c r="G109" s="24" t="n">
        <v>1</v>
      </c>
      <c r="I109" s="115" t="n">
        <v>1</v>
      </c>
      <c r="J109" s="28" t="n">
        <v>1</v>
      </c>
      <c r="K109" s="105" t="n">
        <v>2</v>
      </c>
      <c r="L109" s="28"/>
      <c r="M109" s="106" t="n">
        <f aca="false">SUM(K109:L109)</f>
        <v>2</v>
      </c>
      <c r="N109" s="105" t="n">
        <v>11</v>
      </c>
      <c r="O109" s="28" t="n">
        <v>22</v>
      </c>
      <c r="P109" s="31" t="n">
        <v>1</v>
      </c>
      <c r="Q109" s="106" t="n">
        <f aca="false">SUM(N109:P109)</f>
        <v>34</v>
      </c>
      <c r="R109" s="107"/>
      <c r="S109" s="105" t="n">
        <v>1</v>
      </c>
      <c r="T109" s="108" t="n">
        <v>1</v>
      </c>
      <c r="U109" s="109"/>
      <c r="V109" s="110"/>
      <c r="W109" s="111" t="n">
        <v>1</v>
      </c>
      <c r="X109" s="110" t="n">
        <v>1</v>
      </c>
      <c r="Y109" s="111"/>
      <c r="Z109" s="110"/>
      <c r="AA109" s="111"/>
      <c r="AB109" s="110"/>
      <c r="AC109" s="111"/>
      <c r="AD109" s="110"/>
      <c r="AE109" s="111"/>
      <c r="AF109" s="110"/>
      <c r="AG109" s="112"/>
      <c r="AH109" s="112"/>
      <c r="AI109" s="111" t="n">
        <f aca="false">SUM(S109,U109,W109,Y109,AA109,AC109,AE109,AG109)</f>
        <v>2</v>
      </c>
      <c r="AJ109" s="106" t="n">
        <f aca="false">SUM(T109,V109,X109,Z109,AB109,AD109,AF109,AH109)</f>
        <v>2</v>
      </c>
      <c r="AK109" s="107"/>
      <c r="AL109" s="107"/>
      <c r="AM109" s="105" t="n">
        <v>4</v>
      </c>
      <c r="AN109" s="28"/>
      <c r="AO109" s="106" t="n">
        <f aca="false">SUM(AM109:AN109)</f>
        <v>4</v>
      </c>
      <c r="AP109" s="105"/>
      <c r="AS109" s="24" t="s">
        <v>52</v>
      </c>
      <c r="AT109" s="27" t="n">
        <f aca="false">IF(OR(BE109=BS$60,BE109=BS$61,BE109=BS$62,BE109=BS$63,BE109=BS$64),1,IF(OR(BE109=BS$65,BE109=BS$66,BE109=BS$67,BE109=BS$68,BE109=BS$69),2,3))</f>
        <v>1</v>
      </c>
      <c r="AU109" s="27" t="n">
        <f aca="false">IF(OR(BF109=BS$30,BF109=BS$31,BF109=BS$32,BF109=BS$33),1,IF(BF109=BS$34,2,3))</f>
        <v>1</v>
      </c>
      <c r="AV109" s="27" t="n">
        <f aca="false">IF(BG109="отсутствует",2,1)</f>
        <v>2</v>
      </c>
      <c r="AW109" s="27" t="n">
        <f aca="false">IF(OR(BH109=BS$41,BH109=BS$42),1,IF(OR(BH109=BS$43,BH109=BS$44,BH109=BS$45),2,IF(OR(BH109=BS$46,BH109=BS$47,BH109=BS$48),3,IF(BH109=BS$56,5,IF(BH109=BS$57,6,4)))))</f>
        <v>4</v>
      </c>
      <c r="AX109" s="27" t="n">
        <f aca="false">IF(BI109="отсутствует",2,1)</f>
        <v>1</v>
      </c>
      <c r="AY109" s="24" t="s">
        <v>217</v>
      </c>
      <c r="AZ109" s="130"/>
      <c r="BA109" s="130"/>
      <c r="BD109" s="104" t="s">
        <v>52</v>
      </c>
      <c r="BE109" s="104" t="s">
        <v>107</v>
      </c>
      <c r="BF109" s="104" t="s">
        <v>72</v>
      </c>
      <c r="BG109" s="104" t="s">
        <v>55</v>
      </c>
      <c r="BH109" s="104" t="s">
        <v>131</v>
      </c>
      <c r="BI109" s="104" t="s">
        <v>142</v>
      </c>
      <c r="BJ109" s="104" t="s">
        <v>217</v>
      </c>
      <c r="BK109" s="104"/>
      <c r="BL109" s="24" t="s">
        <v>51</v>
      </c>
    </row>
    <row r="110" s="24" customFormat="true" ht="15" hidden="false" customHeight="false" outlineLevel="0" collapsed="false">
      <c r="A110" s="24" t="s">
        <v>3105</v>
      </c>
      <c r="B110" s="24" t="s">
        <v>3106</v>
      </c>
      <c r="C110" s="24" t="s">
        <v>295</v>
      </c>
      <c r="D110" s="24" t="n">
        <v>0</v>
      </c>
      <c r="E110" s="24" t="n">
        <v>0</v>
      </c>
      <c r="F110" s="24" t="n">
        <v>0</v>
      </c>
      <c r="G110" s="24" t="n">
        <v>1</v>
      </c>
      <c r="I110" s="105"/>
      <c r="J110" s="28" t="n">
        <v>2</v>
      </c>
      <c r="K110" s="105" t="n">
        <v>5</v>
      </c>
      <c r="L110" s="28" t="n">
        <v>2</v>
      </c>
      <c r="M110" s="106" t="n">
        <f aca="false">SUM(K110:L110)</f>
        <v>7</v>
      </c>
      <c r="N110" s="105" t="n">
        <v>8</v>
      </c>
      <c r="O110" s="28" t="n">
        <v>1</v>
      </c>
      <c r="P110" s="31"/>
      <c r="Q110" s="106" t="n">
        <f aca="false">SUM(N110:P110)</f>
        <v>9</v>
      </c>
      <c r="R110" s="107" t="n">
        <v>52</v>
      </c>
      <c r="S110" s="105" t="n">
        <v>3</v>
      </c>
      <c r="T110" s="108" t="n">
        <v>4</v>
      </c>
      <c r="U110" s="109" t="n">
        <v>6</v>
      </c>
      <c r="V110" s="110" t="n">
        <v>7</v>
      </c>
      <c r="W110" s="111" t="n">
        <v>2</v>
      </c>
      <c r="X110" s="110" t="n">
        <v>2</v>
      </c>
      <c r="Y110" s="111"/>
      <c r="Z110" s="110"/>
      <c r="AA110" s="111" t="n">
        <v>2</v>
      </c>
      <c r="AB110" s="110" t="n">
        <v>2</v>
      </c>
      <c r="AC110" s="111"/>
      <c r="AD110" s="110"/>
      <c r="AE110" s="111"/>
      <c r="AF110" s="110"/>
      <c r="AG110" s="112"/>
      <c r="AH110" s="112"/>
      <c r="AI110" s="111" t="n">
        <f aca="false">SUM(S110,U110,W110,Y110,AA110,AC110,AE110,AG110)</f>
        <v>13</v>
      </c>
      <c r="AJ110" s="106" t="n">
        <f aca="false">SUM(T110,V110,X110,Z110,AB110,AD110,AF110,AH110)</f>
        <v>15</v>
      </c>
      <c r="AK110" s="107" t="n">
        <v>1</v>
      </c>
      <c r="AL110" s="107"/>
      <c r="AM110" s="105"/>
      <c r="AN110" s="28"/>
      <c r="AO110" s="106" t="n">
        <f aca="false">SUM(AM110:AN110)</f>
        <v>0</v>
      </c>
      <c r="AP110" s="105"/>
      <c r="AS110" s="24" t="s">
        <v>454</v>
      </c>
      <c r="AT110" s="27" t="n">
        <f aca="false">IF(OR(BE110=BS$60,BE110=BS$61,BE110=BS$62,BE110=BS$63,BE110=BS$64),1,IF(OR(BE110=BS$65,BE110=BS$66,BE110=BS$67,BE110=BS$68,BE110=BS$69),2,3))</f>
        <v>1</v>
      </c>
      <c r="AU110" s="27" t="n">
        <f aca="false">IF(OR(BF110=BS$30,BF110=BS$31,BF110=BS$32,BF110=BS$33),1,IF(BF110=BS$34,2,3))</f>
        <v>1</v>
      </c>
      <c r="AV110" s="27" t="n">
        <f aca="false">IF(BG110="отсутствует",2,1)</f>
        <v>1</v>
      </c>
      <c r="AW110" s="27" t="n">
        <f aca="false">IF(OR(BH110=BS$41,BH110=BS$42),1,IF(OR(BH110=BS$43,BH110=BS$44,BH110=BS$45),2,IF(OR(BH110=BS$46,BH110=BS$47,BH110=BS$48),3,IF(BH110=BS$56,5,IF(BH110=BS$57,6,4)))))</f>
        <v>4</v>
      </c>
      <c r="AX110" s="27" t="n">
        <f aca="false">IF(BI110="отсутствует",2,1)</f>
        <v>1</v>
      </c>
      <c r="AY110" s="24" t="s">
        <v>2867</v>
      </c>
      <c r="AZ110" s="130"/>
      <c r="BA110" s="130"/>
      <c r="BD110" s="104" t="s">
        <v>454</v>
      </c>
      <c r="BE110" s="104" t="s">
        <v>120</v>
      </c>
      <c r="BF110" s="104" t="s">
        <v>72</v>
      </c>
      <c r="BG110" s="104" t="s">
        <v>386</v>
      </c>
      <c r="BH110" s="104" t="s">
        <v>3107</v>
      </c>
      <c r="BI110" s="104" t="s">
        <v>1442</v>
      </c>
      <c r="BJ110" s="104" t="s">
        <v>2867</v>
      </c>
      <c r="BK110" s="104"/>
      <c r="BL110" s="24" t="s">
        <v>51</v>
      </c>
    </row>
    <row r="111" s="24" customFormat="true" ht="15" hidden="false" customHeight="false" outlineLevel="0" collapsed="false">
      <c r="A111" s="24" t="s">
        <v>481</v>
      </c>
      <c r="B111" s="24" t="s">
        <v>482</v>
      </c>
      <c r="C111" s="24" t="s">
        <v>483</v>
      </c>
      <c r="D111" s="24" t="n">
        <v>1</v>
      </c>
      <c r="E111" s="24" t="n">
        <v>1</v>
      </c>
      <c r="F111" s="24" t="n">
        <v>1</v>
      </c>
      <c r="G111" s="24" t="n">
        <v>1</v>
      </c>
      <c r="H111" s="24" t="n">
        <v>1</v>
      </c>
      <c r="I111" s="105"/>
      <c r="J111" s="28"/>
      <c r="K111" s="105" t="n">
        <v>1</v>
      </c>
      <c r="L111" s="28"/>
      <c r="M111" s="106" t="n">
        <f aca="false">SUM(K111:L111)</f>
        <v>1</v>
      </c>
      <c r="N111" s="105" t="n">
        <v>1</v>
      </c>
      <c r="O111" s="28"/>
      <c r="P111" s="31"/>
      <c r="Q111" s="106" t="n">
        <f aca="false">SUM(N111:P111)</f>
        <v>1</v>
      </c>
      <c r="R111" s="107"/>
      <c r="S111" s="105"/>
      <c r="T111" s="108"/>
      <c r="U111" s="109"/>
      <c r="V111" s="110"/>
      <c r="W111" s="111"/>
      <c r="X111" s="110"/>
      <c r="Y111" s="111"/>
      <c r="Z111" s="110"/>
      <c r="AA111" s="111"/>
      <c r="AB111" s="110"/>
      <c r="AC111" s="111"/>
      <c r="AD111" s="110"/>
      <c r="AE111" s="111"/>
      <c r="AF111" s="110"/>
      <c r="AG111" s="112"/>
      <c r="AH111" s="112"/>
      <c r="AI111" s="111" t="n">
        <f aca="false">SUM(S111,U111,W111,Y111,AA111,AC111,AE111,AG111)</f>
        <v>0</v>
      </c>
      <c r="AJ111" s="106" t="n">
        <f aca="false">SUM(T111,V111,X111,Z111,AB111,AD111,AF111,AH111)</f>
        <v>0</v>
      </c>
      <c r="AK111" s="107"/>
      <c r="AL111" s="107"/>
      <c r="AM111" s="105"/>
      <c r="AN111" s="28" t="n">
        <v>1</v>
      </c>
      <c r="AO111" s="106" t="n">
        <f aca="false">SUM(AM111:AN111)</f>
        <v>1</v>
      </c>
      <c r="AP111" s="105"/>
      <c r="AS111" s="24" t="s">
        <v>52</v>
      </c>
      <c r="AT111" s="27" t="n">
        <f aca="false">IF(OR(BE111=BS$60,BE111=BS$61,BE111=BS$62,BE111=BS$63,BE111=BS$64),1,IF(OR(BE111=BS$65,BE111=BS$66,BE111=BS$67,BE111=BS$68,BE111=BS$69),2,3))</f>
        <v>1</v>
      </c>
      <c r="AU111" s="27" t="n">
        <f aca="false">IF(OR(BF111=BS$30,BF111=BS$31,BF111=BS$32,BF111=BS$33),1,IF(BF111=BS$34,2,3))</f>
        <v>1</v>
      </c>
      <c r="AV111" s="27" t="n">
        <f aca="false">IF(BG111="отсутствует",2,1)</f>
        <v>1</v>
      </c>
      <c r="AW111" s="27" t="n">
        <f aca="false">IF(OR(BH111=BS$41,BH111=BS$42),1,IF(OR(BH111=BS$43,BH111=BS$44,BH111=BS$45),2,IF(OR(BH111=BS$46,BH111=BS$47,BH111=BS$48),3,IF(BH111=BS$56,5,IF(BH111=BS$57,6,4)))))</f>
        <v>1</v>
      </c>
      <c r="AX111" s="27" t="n">
        <f aca="false">IF(BI111="отсутствует",2,1)</f>
        <v>1</v>
      </c>
      <c r="AY111" s="24" t="s">
        <v>485</v>
      </c>
      <c r="AZ111" s="130"/>
      <c r="BA111" s="130"/>
      <c r="BD111" s="104" t="s">
        <v>52</v>
      </c>
      <c r="BE111" s="104" t="s">
        <v>438</v>
      </c>
      <c r="BF111" s="104" t="s">
        <v>72</v>
      </c>
      <c r="BG111" s="104" t="s">
        <v>324</v>
      </c>
      <c r="BH111" s="104" t="s">
        <v>73</v>
      </c>
      <c r="BI111" s="104" t="s">
        <v>484</v>
      </c>
      <c r="BJ111" s="104" t="s">
        <v>485</v>
      </c>
      <c r="BK111" s="104"/>
      <c r="BL111" s="24" t="s">
        <v>51</v>
      </c>
    </row>
    <row r="112" s="24" customFormat="true" ht="15" hidden="false" customHeight="false" outlineLevel="0" collapsed="false">
      <c r="A112" s="24" t="s">
        <v>3108</v>
      </c>
      <c r="B112" s="24" t="s">
        <v>664</v>
      </c>
      <c r="C112" s="24" t="s">
        <v>214</v>
      </c>
      <c r="D112" s="24" t="n">
        <v>0</v>
      </c>
      <c r="E112" s="24" t="n">
        <v>0</v>
      </c>
      <c r="F112" s="24" t="n">
        <v>0</v>
      </c>
      <c r="G112" s="24" t="n">
        <v>1</v>
      </c>
      <c r="I112" s="105"/>
      <c r="J112" s="28" t="n">
        <v>2</v>
      </c>
      <c r="K112" s="105" t="n">
        <v>1</v>
      </c>
      <c r="L112" s="28" t="n">
        <v>2</v>
      </c>
      <c r="M112" s="106" t="n">
        <f aca="false">SUM(K112:L112)</f>
        <v>3</v>
      </c>
      <c r="N112" s="105" t="n">
        <v>1</v>
      </c>
      <c r="O112" s="28"/>
      <c r="P112" s="31"/>
      <c r="Q112" s="106" t="n">
        <f aca="false">SUM(N112:P112)</f>
        <v>1</v>
      </c>
      <c r="R112" s="107" t="n">
        <v>1</v>
      </c>
      <c r="S112" s="105"/>
      <c r="T112" s="108"/>
      <c r="U112" s="109"/>
      <c r="V112" s="110"/>
      <c r="W112" s="111"/>
      <c r="X112" s="110"/>
      <c r="Y112" s="111"/>
      <c r="Z112" s="110"/>
      <c r="AA112" s="111"/>
      <c r="AB112" s="110"/>
      <c r="AC112" s="111"/>
      <c r="AD112" s="110"/>
      <c r="AE112" s="111"/>
      <c r="AF112" s="110"/>
      <c r="AG112" s="112"/>
      <c r="AH112" s="112"/>
      <c r="AI112" s="111" t="n">
        <f aca="false">SUM(S112,U112,W112,Y112,AA112,AC112,AE112,AG112)</f>
        <v>0</v>
      </c>
      <c r="AJ112" s="106" t="n">
        <f aca="false">SUM(T112,V112,X112,Z112,AB112,AD112,AF112,AH112)</f>
        <v>0</v>
      </c>
      <c r="AK112" s="107"/>
      <c r="AL112" s="107"/>
      <c r="AM112" s="105"/>
      <c r="AN112" s="28" t="n">
        <v>3</v>
      </c>
      <c r="AO112" s="106" t="n">
        <f aca="false">SUM(AM112:AN112)</f>
        <v>3</v>
      </c>
      <c r="AP112" s="105"/>
      <c r="AS112" s="24" t="s">
        <v>52</v>
      </c>
      <c r="AT112" s="27" t="n">
        <f aca="false">IF(OR(BE112=BS$60,BE112=BS$61,BE112=BS$62,BE112=BS$63,BE112=BS$64),1,IF(OR(BE112=BS$65,BE112=BS$66,BE112=BS$67,BE112=BS$68,BE112=BS$69),2,3))</f>
        <v>1</v>
      </c>
      <c r="AU112" s="27" t="n">
        <f aca="false">IF(OR(BF112=BS$30,BF112=BS$31,BF112=BS$32,BF112=BS$33),1,IF(BF112=BS$34,2,3))</f>
        <v>1</v>
      </c>
      <c r="AV112" s="27" t="n">
        <f aca="false">IF(BG112="отсутствует",2,1)</f>
        <v>1</v>
      </c>
      <c r="AW112" s="27" t="n">
        <f aca="false">IF(OR(BH112=BS$41,BH112=BS$42),1,IF(OR(BH112=BS$43,BH112=BS$44,BH112=BS$45),2,IF(OR(BH112=BS$46,BH112=BS$47,BH112=BS$48),3,IF(BH112=BS$56,5,IF(BH112=BS$57,6,4)))))</f>
        <v>4</v>
      </c>
      <c r="AX112" s="27" t="n">
        <f aca="false">IF(BI112="отсутствует",2,1)</f>
        <v>1</v>
      </c>
      <c r="AY112" s="24" t="s">
        <v>2303</v>
      </c>
      <c r="AZ112" s="130"/>
      <c r="BA112" s="130"/>
      <c r="BD112" s="104" t="s">
        <v>52</v>
      </c>
      <c r="BE112" s="104" t="s">
        <v>107</v>
      </c>
      <c r="BF112" s="104" t="s">
        <v>72</v>
      </c>
      <c r="BG112" s="104" t="s">
        <v>140</v>
      </c>
      <c r="BH112" s="104" t="s">
        <v>361</v>
      </c>
      <c r="BI112" s="104" t="s">
        <v>123</v>
      </c>
      <c r="BJ112" s="104" t="s">
        <v>2303</v>
      </c>
      <c r="BK112" s="104"/>
      <c r="BL112" s="24" t="s">
        <v>51</v>
      </c>
    </row>
    <row r="113" s="24" customFormat="true" ht="15" hidden="false" customHeight="false" outlineLevel="0" collapsed="false">
      <c r="A113" s="24" t="s">
        <v>3109</v>
      </c>
      <c r="B113" s="24" t="s">
        <v>3110</v>
      </c>
      <c r="C113" s="24" t="s">
        <v>672</v>
      </c>
      <c r="D113" s="24" t="n">
        <v>0</v>
      </c>
      <c r="E113" s="24" t="n">
        <v>0</v>
      </c>
      <c r="F113" s="24" t="n">
        <v>0</v>
      </c>
      <c r="G113" s="24" t="n">
        <v>1</v>
      </c>
      <c r="I113" s="105"/>
      <c r="J113" s="28"/>
      <c r="K113" s="105" t="n">
        <v>2</v>
      </c>
      <c r="L113" s="28" t="n">
        <v>2</v>
      </c>
      <c r="M113" s="106" t="n">
        <f aca="false">SUM(K113:L113)</f>
        <v>4</v>
      </c>
      <c r="N113" s="105" t="n">
        <v>8</v>
      </c>
      <c r="O113" s="28" t="n">
        <v>17</v>
      </c>
      <c r="P113" s="31" t="n">
        <v>1</v>
      </c>
      <c r="Q113" s="106" t="n">
        <f aca="false">SUM(N113:P113)</f>
        <v>26</v>
      </c>
      <c r="R113" s="107"/>
      <c r="S113" s="105" t="n">
        <v>2</v>
      </c>
      <c r="T113" s="108" t="n">
        <v>2</v>
      </c>
      <c r="U113" s="109"/>
      <c r="V113" s="110"/>
      <c r="W113" s="111" t="n">
        <v>3</v>
      </c>
      <c r="X113" s="110" t="n">
        <v>2</v>
      </c>
      <c r="Y113" s="111"/>
      <c r="Z113" s="110"/>
      <c r="AA113" s="111"/>
      <c r="AB113" s="110"/>
      <c r="AC113" s="111"/>
      <c r="AD113" s="110"/>
      <c r="AE113" s="111"/>
      <c r="AF113" s="110"/>
      <c r="AG113" s="112"/>
      <c r="AH113" s="112"/>
      <c r="AI113" s="111" t="n">
        <f aca="false">SUM(S113,U113,W113,Y113,AA113,AC113,AE113,AG113)</f>
        <v>5</v>
      </c>
      <c r="AJ113" s="106" t="n">
        <f aca="false">SUM(T113,V113,X113,Z113,AB113,AD113,AF113,AH113)</f>
        <v>4</v>
      </c>
      <c r="AK113" s="107"/>
      <c r="AL113" s="107" t="n">
        <v>1</v>
      </c>
      <c r="AM113" s="105" t="n">
        <v>4</v>
      </c>
      <c r="AN113" s="28"/>
      <c r="AO113" s="106" t="n">
        <f aca="false">SUM(AM113:AN113)</f>
        <v>4</v>
      </c>
      <c r="AP113" s="105"/>
      <c r="AS113" s="24" t="s">
        <v>52</v>
      </c>
      <c r="AT113" s="27" t="n">
        <f aca="false">IF(OR(BE113=BS$60,BE113=BS$61,BE113=BS$62,BE113=BS$63,BE113=BS$64),1,IF(OR(BE113=BS$65,BE113=BS$66,BE113=BS$67,BE113=BS$68,BE113=BS$69),2,3))</f>
        <v>1</v>
      </c>
      <c r="AU113" s="27" t="n">
        <f aca="false">IF(OR(BF113=BS$30,BF113=BS$31,BF113=BS$32,BF113=BS$33),1,IF(BF113=BS$34,2,3))</f>
        <v>3</v>
      </c>
      <c r="AV113" s="27" t="n">
        <f aca="false">IF(BG113="отсутствует",2,1)</f>
        <v>2</v>
      </c>
      <c r="AW113" s="27" t="n">
        <f aca="false">IF(OR(BH113=BS$41,BH113=BS$42),1,IF(OR(BH113=BS$43,BH113=BS$44,BH113=BS$45),2,IF(OR(BH113=BS$46,BH113=BS$47,BH113=BS$48),3,IF(BH113=BS$56,5,IF(BH113=BS$57,6,4)))))</f>
        <v>4</v>
      </c>
      <c r="AX113" s="27" t="n">
        <f aca="false">IF(BI113="отсутствует",2,1)</f>
        <v>1</v>
      </c>
      <c r="AY113" s="24" t="s">
        <v>718</v>
      </c>
      <c r="AZ113" s="130"/>
      <c r="BA113" s="130"/>
      <c r="BD113" s="104" t="s">
        <v>52</v>
      </c>
      <c r="BE113" s="104" t="s">
        <v>107</v>
      </c>
      <c r="BF113" s="104" t="s">
        <v>137</v>
      </c>
      <c r="BG113" s="104" t="s">
        <v>55</v>
      </c>
      <c r="BH113" s="104" t="s">
        <v>220</v>
      </c>
      <c r="BI113" s="104" t="s">
        <v>195</v>
      </c>
      <c r="BJ113" s="104" t="s">
        <v>718</v>
      </c>
      <c r="BK113" s="104"/>
      <c r="BL113" s="24" t="s">
        <v>51</v>
      </c>
    </row>
    <row r="114" s="24" customFormat="true" ht="15" hidden="false" customHeight="false" outlineLevel="0" collapsed="false">
      <c r="A114" s="24" t="s">
        <v>2451</v>
      </c>
      <c r="B114" s="24" t="s">
        <v>232</v>
      </c>
      <c r="C114" s="24" t="s">
        <v>156</v>
      </c>
      <c r="D114" s="24" t="n">
        <v>0</v>
      </c>
      <c r="E114" s="24" t="n">
        <v>0</v>
      </c>
      <c r="F114" s="24" t="n">
        <v>1</v>
      </c>
      <c r="G114" s="24" t="n">
        <v>1</v>
      </c>
      <c r="H114" s="24" t="n">
        <v>1</v>
      </c>
      <c r="I114" s="105"/>
      <c r="J114" s="28"/>
      <c r="K114" s="105"/>
      <c r="L114" s="28" t="n">
        <v>3</v>
      </c>
      <c r="M114" s="106" t="n">
        <f aca="false">SUM(K114:L114)</f>
        <v>3</v>
      </c>
      <c r="N114" s="105" t="n">
        <v>5</v>
      </c>
      <c r="O114" s="28" t="n">
        <v>37</v>
      </c>
      <c r="P114" s="31"/>
      <c r="Q114" s="106" t="n">
        <f aca="false">SUM(N114:P114)</f>
        <v>42</v>
      </c>
      <c r="R114" s="107"/>
      <c r="S114" s="105"/>
      <c r="T114" s="108"/>
      <c r="U114" s="109" t="n">
        <v>6</v>
      </c>
      <c r="V114" s="110" t="n">
        <v>7</v>
      </c>
      <c r="W114" s="111" t="n">
        <v>2</v>
      </c>
      <c r="X114" s="110" t="n">
        <v>2</v>
      </c>
      <c r="Y114" s="111"/>
      <c r="Z114" s="110"/>
      <c r="AA114" s="111" t="n">
        <v>8</v>
      </c>
      <c r="AB114" s="110" t="n">
        <v>14</v>
      </c>
      <c r="AC114" s="111"/>
      <c r="AD114" s="110"/>
      <c r="AE114" s="111" t="n">
        <v>1</v>
      </c>
      <c r="AF114" s="110" t="n">
        <v>1</v>
      </c>
      <c r="AG114" s="112"/>
      <c r="AH114" s="112"/>
      <c r="AI114" s="111" t="n">
        <f aca="false">SUM(S114,U114,W114,Y114,AA114,AC114,AE114,AG114)</f>
        <v>17</v>
      </c>
      <c r="AJ114" s="106" t="n">
        <f aca="false">SUM(T114,V114,X114,Z114,AB114,AD114,AF114,AH114)</f>
        <v>24</v>
      </c>
      <c r="AK114" s="107" t="n">
        <v>7</v>
      </c>
      <c r="AL114" s="107" t="n">
        <v>5</v>
      </c>
      <c r="AM114" s="105" t="n">
        <v>2</v>
      </c>
      <c r="AN114" s="28" t="n">
        <v>1</v>
      </c>
      <c r="AO114" s="106" t="n">
        <f aca="false">SUM(AM114:AN114)</f>
        <v>3</v>
      </c>
      <c r="AP114" s="105" t="n">
        <v>15</v>
      </c>
      <c r="AQ114" s="24" t="s">
        <v>3439</v>
      </c>
      <c r="AS114" s="24" t="s">
        <v>1472</v>
      </c>
      <c r="AT114" s="27" t="n">
        <f aca="false">IF(OR(BE114=BS$60,BE114=BS$61,BE114=BS$62,BE114=BS$63,BE114=BS$64),1,IF(OR(BE114=BS$65,BE114=BS$66,BE114=BS$67,BE114=BS$68,BE114=BS$69),2,3))</f>
        <v>3</v>
      </c>
      <c r="AU114" s="27" t="n">
        <f aca="false">IF(OR(BF114=BS$30,BF114=BS$31,BF114=BS$32,BF114=BS$33),1,IF(BF114=BS$34,2,3))</f>
        <v>2</v>
      </c>
      <c r="AV114" s="27" t="n">
        <f aca="false">IF(BG114="отсутствует",2,1)</f>
        <v>1</v>
      </c>
      <c r="AW114" s="27" t="n">
        <f aca="false">IF(OR(BH114=BS$41,BH114=BS$42),1,IF(OR(BH114=BS$43,BH114=BS$44,BH114=BS$45),2,IF(OR(BH114=BS$46,BH114=BS$47,BH114=BS$48),3,IF(BH114=BS$56,5,IF(BH114=BS$57,6,4)))))</f>
        <v>4</v>
      </c>
      <c r="AX114" s="27" t="n">
        <f aca="false">IF(BI114="отсутствует",2,1)</f>
        <v>1</v>
      </c>
      <c r="AY114" s="24" t="s">
        <v>91</v>
      </c>
      <c r="AZ114" s="130"/>
      <c r="BA114" s="130"/>
      <c r="BD114" s="104" t="s">
        <v>1472</v>
      </c>
      <c r="BE114" s="104" t="s">
        <v>2146</v>
      </c>
      <c r="BF114" s="104" t="s">
        <v>82</v>
      </c>
      <c r="BG114" s="104" t="s">
        <v>534</v>
      </c>
      <c r="BH114" s="104" t="s">
        <v>2452</v>
      </c>
      <c r="BI114" s="104" t="s">
        <v>388</v>
      </c>
      <c r="BJ114" s="104" t="s">
        <v>91</v>
      </c>
      <c r="BK114" s="104"/>
      <c r="BL114" s="24" t="s">
        <v>51</v>
      </c>
    </row>
    <row r="115" s="24" customFormat="true" ht="15" hidden="false" customHeight="false" outlineLevel="0" collapsed="false">
      <c r="A115" s="24" t="s">
        <v>2453</v>
      </c>
      <c r="B115" s="24" t="s">
        <v>160</v>
      </c>
      <c r="C115" s="24" t="s">
        <v>62</v>
      </c>
      <c r="D115" s="24" t="n">
        <v>0</v>
      </c>
      <c r="E115" s="24" t="n">
        <v>0</v>
      </c>
      <c r="F115" s="24" t="n">
        <v>0</v>
      </c>
      <c r="G115" s="24" t="n">
        <v>1</v>
      </c>
      <c r="I115" s="105"/>
      <c r="J115" s="28"/>
      <c r="K115" s="105" t="n">
        <v>1</v>
      </c>
      <c r="L115" s="28" t="n">
        <v>4</v>
      </c>
      <c r="M115" s="106" t="n">
        <f aca="false">SUM(K115:L115)</f>
        <v>5</v>
      </c>
      <c r="N115" s="105" t="n">
        <v>3</v>
      </c>
      <c r="O115" s="28"/>
      <c r="P115" s="31"/>
      <c r="Q115" s="106" t="n">
        <f aca="false">SUM(N115:P115)</f>
        <v>3</v>
      </c>
      <c r="R115" s="107" t="n">
        <v>2</v>
      </c>
      <c r="S115" s="105"/>
      <c r="T115" s="108"/>
      <c r="U115" s="109"/>
      <c r="V115" s="110"/>
      <c r="W115" s="111"/>
      <c r="X115" s="110"/>
      <c r="Y115" s="111"/>
      <c r="Z115" s="110"/>
      <c r="AA115" s="111"/>
      <c r="AB115" s="110"/>
      <c r="AC115" s="111"/>
      <c r="AD115" s="110"/>
      <c r="AE115" s="111"/>
      <c r="AF115" s="110"/>
      <c r="AG115" s="112"/>
      <c r="AH115" s="112"/>
      <c r="AI115" s="111" t="n">
        <f aca="false">SUM(S115,U115,W115,Y115,AA115,AC115,AE115,AG115)</f>
        <v>0</v>
      </c>
      <c r="AJ115" s="106" t="n">
        <f aca="false">SUM(T115,V115,X115,Z115,AB115,AD115,AF115,AH115)</f>
        <v>0</v>
      </c>
      <c r="AK115" s="107"/>
      <c r="AL115" s="107"/>
      <c r="AM115" s="105"/>
      <c r="AN115" s="28" t="n">
        <v>2</v>
      </c>
      <c r="AO115" s="106" t="n">
        <f aca="false">SUM(AM115:AN115)</f>
        <v>2</v>
      </c>
      <c r="AP115" s="105"/>
      <c r="AS115" s="24" t="s">
        <v>52</v>
      </c>
      <c r="AT115" s="27" t="n">
        <f aca="false">IF(OR(BE115=BS$60,BE115=BS$61,BE115=BS$62,BE115=BS$63,BE115=BS$64),1,IF(OR(BE115=BS$65,BE115=BS$66,BE115=BS$67,BE115=BS$68,BE115=BS$69),2,3))</f>
        <v>1</v>
      </c>
      <c r="AU115" s="27" t="n">
        <f aca="false">IF(OR(BF115=BS$30,BF115=BS$31,BF115=BS$32,BF115=BS$33),1,IF(BF115=BS$34,2,3))</f>
        <v>1</v>
      </c>
      <c r="AV115" s="27" t="n">
        <f aca="false">IF(BG115="отсутствует",2,1)</f>
        <v>2</v>
      </c>
      <c r="AW115" s="27" t="n">
        <f aca="false">IF(OR(BH115=BS$41,BH115=BS$42),1,IF(OR(BH115=BS$43,BH115=BS$44,BH115=BS$45),2,IF(OR(BH115=BS$46,BH115=BS$47,BH115=BS$48),3,IF(BH115=BS$56,5,IF(BH115=BS$57,6,4)))))</f>
        <v>4</v>
      </c>
      <c r="AX115" s="27" t="n">
        <f aca="false">IF(BI115="отсутствует",2,1)</f>
        <v>1</v>
      </c>
      <c r="AY115" s="24" t="s">
        <v>364</v>
      </c>
      <c r="AZ115" s="130"/>
      <c r="BA115" s="130"/>
      <c r="BD115" s="104" t="s">
        <v>52</v>
      </c>
      <c r="BE115" s="104" t="s">
        <v>107</v>
      </c>
      <c r="BF115" s="104" t="s">
        <v>72</v>
      </c>
      <c r="BG115" s="104" t="s">
        <v>55</v>
      </c>
      <c r="BH115" s="104" t="s">
        <v>1231</v>
      </c>
      <c r="BI115" s="104" t="s">
        <v>1903</v>
      </c>
      <c r="BJ115" s="104" t="s">
        <v>364</v>
      </c>
      <c r="BK115" s="104"/>
      <c r="BL115" s="24" t="s">
        <v>51</v>
      </c>
    </row>
    <row r="116" s="24" customFormat="true" ht="15" hidden="false" customHeight="false" outlineLevel="0" collapsed="false">
      <c r="A116" s="24" t="s">
        <v>2456</v>
      </c>
      <c r="B116" s="24" t="s">
        <v>104</v>
      </c>
      <c r="C116" s="24" t="s">
        <v>156</v>
      </c>
      <c r="D116" s="24" t="n">
        <v>0</v>
      </c>
      <c r="E116" s="24" t="n">
        <v>0</v>
      </c>
      <c r="F116" s="24" t="n">
        <v>1</v>
      </c>
      <c r="G116" s="24" t="n">
        <v>1</v>
      </c>
      <c r="H116" s="24" t="n">
        <v>1</v>
      </c>
      <c r="I116" s="105" t="n">
        <v>1</v>
      </c>
      <c r="J116" s="28"/>
      <c r="K116" s="105"/>
      <c r="L116" s="28" t="n">
        <v>1</v>
      </c>
      <c r="M116" s="106" t="n">
        <f aca="false">SUM(K116:L116)</f>
        <v>1</v>
      </c>
      <c r="N116" s="105" t="n">
        <v>3</v>
      </c>
      <c r="O116" s="28"/>
      <c r="P116" s="31"/>
      <c r="Q116" s="106" t="n">
        <f aca="false">SUM(N116:P116)</f>
        <v>3</v>
      </c>
      <c r="R116" s="107"/>
      <c r="S116" s="105"/>
      <c r="T116" s="108"/>
      <c r="U116" s="109"/>
      <c r="V116" s="110"/>
      <c r="W116" s="111"/>
      <c r="X116" s="110"/>
      <c r="Y116" s="111"/>
      <c r="Z116" s="110"/>
      <c r="AA116" s="111"/>
      <c r="AB116" s="110"/>
      <c r="AC116" s="111"/>
      <c r="AD116" s="110"/>
      <c r="AE116" s="111"/>
      <c r="AF116" s="110"/>
      <c r="AG116" s="112"/>
      <c r="AH116" s="112"/>
      <c r="AI116" s="111" t="n">
        <f aca="false">SUM(S116,U116,W116,Y116,AA116,AC116,AE116,AG116)</f>
        <v>0</v>
      </c>
      <c r="AJ116" s="106" t="n">
        <f aca="false">SUM(T116,V116,X116,Z116,AB116,AD116,AF116,AH116)</f>
        <v>0</v>
      </c>
      <c r="AK116" s="107"/>
      <c r="AL116" s="107"/>
      <c r="AM116" s="105" t="n">
        <v>1</v>
      </c>
      <c r="AN116" s="28" t="n">
        <v>2</v>
      </c>
      <c r="AO116" s="106" t="n">
        <f aca="false">SUM(AM116:AN116)</f>
        <v>3</v>
      </c>
      <c r="AP116" s="105"/>
      <c r="AS116" s="24" t="s">
        <v>318</v>
      </c>
      <c r="AT116" s="27" t="n">
        <f aca="false">IF(OR(BE116=BS$60,BE116=BS$61,BE116=BS$62,BE116=BS$63,BE116=BS$64),1,IF(OR(BE116=BS$65,BE116=BS$66,BE116=BS$67,BE116=BS$68,BE116=BS$69),2,3))</f>
        <v>1</v>
      </c>
      <c r="AU116" s="27" t="n">
        <f aca="false">IF(OR(BF116=BS$30,BF116=BS$31,BF116=BS$32,BF116=BS$33),1,IF(BF116=BS$34,2,3))</f>
        <v>1</v>
      </c>
      <c r="AV116" s="27" t="n">
        <f aca="false">IF(BG116="отсутствует",2,1)</f>
        <v>2</v>
      </c>
      <c r="AW116" s="27" t="n">
        <f aca="false">IF(OR(BH116=BS$41,BH116=BS$42),1,IF(OR(BH116=BS$43,BH116=BS$44,BH116=BS$45),2,IF(OR(BH116=BS$46,BH116=BS$47,BH116=BS$48),3,IF(BH116=BS$56,5,IF(BH116=BS$57,6,4)))))</f>
        <v>4</v>
      </c>
      <c r="AX116" s="27" t="n">
        <f aca="false">IF(BI116="отсутствует",2,1)</f>
        <v>1</v>
      </c>
      <c r="AY116" s="24" t="s">
        <v>2424</v>
      </c>
      <c r="AZ116" s="130"/>
      <c r="BA116" s="130"/>
      <c r="BD116" s="104" t="s">
        <v>318</v>
      </c>
      <c r="BE116" s="104" t="s">
        <v>107</v>
      </c>
      <c r="BF116" s="104" t="s">
        <v>72</v>
      </c>
      <c r="BG116" s="104" t="s">
        <v>55</v>
      </c>
      <c r="BH116" s="104" t="s">
        <v>345</v>
      </c>
      <c r="BI116" s="104" t="s">
        <v>182</v>
      </c>
      <c r="BJ116" s="104" t="s">
        <v>2424</v>
      </c>
      <c r="BK116" s="104"/>
      <c r="BL116" s="24" t="s">
        <v>51</v>
      </c>
    </row>
    <row r="117" s="24" customFormat="true" ht="15" hidden="false" customHeight="false" outlineLevel="0" collapsed="false">
      <c r="A117" s="24" t="s">
        <v>2457</v>
      </c>
      <c r="B117" s="24" t="s">
        <v>2458</v>
      </c>
      <c r="C117" s="24" t="s">
        <v>92</v>
      </c>
      <c r="D117" s="24" t="n">
        <v>0</v>
      </c>
      <c r="E117" s="24" t="n">
        <v>0</v>
      </c>
      <c r="F117" s="24" t="n">
        <v>1</v>
      </c>
      <c r="G117" s="24" t="n">
        <v>1</v>
      </c>
      <c r="H117" s="24" t="n">
        <v>1</v>
      </c>
      <c r="I117" s="105"/>
      <c r="J117" s="28"/>
      <c r="K117" s="105" t="n">
        <v>2</v>
      </c>
      <c r="L117" s="28" t="n">
        <v>2</v>
      </c>
      <c r="M117" s="106" t="n">
        <f aca="false">SUM(K117:L117)</f>
        <v>4</v>
      </c>
      <c r="N117" s="105" t="n">
        <v>9</v>
      </c>
      <c r="O117" s="28" t="n">
        <v>35</v>
      </c>
      <c r="P117" s="31"/>
      <c r="Q117" s="106" t="n">
        <f aca="false">SUM(N117:P117)</f>
        <v>44</v>
      </c>
      <c r="R117" s="107" t="n">
        <v>5</v>
      </c>
      <c r="S117" s="105" t="n">
        <v>3</v>
      </c>
      <c r="T117" s="108" t="n">
        <v>3</v>
      </c>
      <c r="U117" s="109"/>
      <c r="V117" s="110"/>
      <c r="W117" s="111" t="n">
        <v>2</v>
      </c>
      <c r="X117" s="110" t="n">
        <v>3</v>
      </c>
      <c r="Y117" s="111"/>
      <c r="Z117" s="110"/>
      <c r="AA117" s="111" t="n">
        <v>1</v>
      </c>
      <c r="AB117" s="110" t="n">
        <v>2</v>
      </c>
      <c r="AC117" s="111"/>
      <c r="AD117" s="110"/>
      <c r="AE117" s="111" t="n">
        <v>1</v>
      </c>
      <c r="AF117" s="110" t="n">
        <v>1</v>
      </c>
      <c r="AG117" s="112"/>
      <c r="AH117" s="112"/>
      <c r="AI117" s="111" t="n">
        <f aca="false">SUM(S117,U117,W117,Y117,AA117,AC117,AE117,AG117)</f>
        <v>7</v>
      </c>
      <c r="AJ117" s="106" t="n">
        <f aca="false">SUM(T117,V117,X117,Z117,AB117,AD117,AF117,AH117)</f>
        <v>9</v>
      </c>
      <c r="AK117" s="107"/>
      <c r="AL117" s="107"/>
      <c r="AM117" s="105"/>
      <c r="AN117" s="28" t="n">
        <v>1</v>
      </c>
      <c r="AO117" s="106" t="n">
        <f aca="false">SUM(AM117:AN117)</f>
        <v>1</v>
      </c>
      <c r="AP117" s="105"/>
      <c r="AS117" s="24" t="s">
        <v>52</v>
      </c>
      <c r="AT117" s="27" t="n">
        <f aca="false">IF(OR(BE117=BS$60,BE117=BS$61,BE117=BS$62,BE117=BS$63,BE117=BS$64),1,IF(OR(BE117=BS$65,BE117=BS$66,BE117=BS$67,BE117=BS$68,BE117=BS$69),2,3))</f>
        <v>1</v>
      </c>
      <c r="AU117" s="27" t="n">
        <f aca="false">IF(OR(BF117=BS$30,BF117=BS$31,BF117=BS$32,BF117=BS$33),1,IF(BF117=BS$34,2,3))</f>
        <v>1</v>
      </c>
      <c r="AV117" s="27" t="n">
        <f aca="false">IF(BG117="отсутствует",2,1)</f>
        <v>1</v>
      </c>
      <c r="AW117" s="27" t="n">
        <f aca="false">IF(OR(BH117=BS$41,BH117=BS$42),1,IF(OR(BH117=BS$43,BH117=BS$44,BH117=BS$45),2,IF(OR(BH117=BS$46,BH117=BS$47,BH117=BS$48),3,IF(BH117=BS$56,5,IF(BH117=BS$57,6,4)))))</f>
        <v>4</v>
      </c>
      <c r="AX117" s="27" t="n">
        <f aca="false">IF(BI117="отсутствует",2,1)</f>
        <v>1</v>
      </c>
      <c r="AY117" s="24" t="s">
        <v>339</v>
      </c>
      <c r="AZ117" s="130"/>
      <c r="BA117" s="130"/>
      <c r="BD117" s="104" t="s">
        <v>52</v>
      </c>
      <c r="BE117" s="104" t="s">
        <v>120</v>
      </c>
      <c r="BF117" s="104" t="s">
        <v>72</v>
      </c>
      <c r="BG117" s="104" t="s">
        <v>534</v>
      </c>
      <c r="BH117" s="104" t="s">
        <v>2459</v>
      </c>
      <c r="BI117" s="104" t="s">
        <v>2460</v>
      </c>
      <c r="BJ117" s="104" t="s">
        <v>339</v>
      </c>
      <c r="BK117" s="104"/>
      <c r="BL117" s="24" t="s">
        <v>51</v>
      </c>
    </row>
    <row r="118" s="24" customFormat="true" ht="15" hidden="false" customHeight="false" outlineLevel="0" collapsed="false">
      <c r="A118" s="24" t="s">
        <v>3111</v>
      </c>
      <c r="B118" s="24" t="s">
        <v>219</v>
      </c>
      <c r="C118" s="24" t="s">
        <v>630</v>
      </c>
      <c r="D118" s="24" t="n">
        <v>0</v>
      </c>
      <c r="E118" s="24" t="n">
        <v>0</v>
      </c>
      <c r="F118" s="24" t="n">
        <v>0</v>
      </c>
      <c r="G118" s="24" t="n">
        <v>1</v>
      </c>
      <c r="I118" s="105"/>
      <c r="J118" s="28"/>
      <c r="K118" s="105" t="n">
        <v>1</v>
      </c>
      <c r="L118" s="28" t="n">
        <v>1</v>
      </c>
      <c r="M118" s="106" t="n">
        <f aca="false">SUM(K118:L118)</f>
        <v>2</v>
      </c>
      <c r="N118" s="105" t="n">
        <v>14</v>
      </c>
      <c r="O118" s="28" t="n">
        <v>1</v>
      </c>
      <c r="P118" s="31" t="n">
        <v>1</v>
      </c>
      <c r="Q118" s="106" t="n">
        <f aca="false">SUM(N118:P118)</f>
        <v>16</v>
      </c>
      <c r="R118" s="107"/>
      <c r="S118" s="105" t="n">
        <v>2</v>
      </c>
      <c r="T118" s="108" t="n">
        <v>2</v>
      </c>
      <c r="U118" s="109" t="n">
        <v>2</v>
      </c>
      <c r="V118" s="110" t="n">
        <v>2</v>
      </c>
      <c r="W118" s="111" t="n">
        <v>2</v>
      </c>
      <c r="X118" s="110" t="n">
        <v>2</v>
      </c>
      <c r="Y118" s="111"/>
      <c r="Z118" s="110"/>
      <c r="AA118" s="111" t="n">
        <v>1</v>
      </c>
      <c r="AB118" s="110" t="n">
        <v>2</v>
      </c>
      <c r="AC118" s="111"/>
      <c r="AD118" s="110"/>
      <c r="AE118" s="111" t="n">
        <v>1</v>
      </c>
      <c r="AF118" s="110" t="n">
        <v>1</v>
      </c>
      <c r="AG118" s="112"/>
      <c r="AH118" s="112"/>
      <c r="AI118" s="111" t="n">
        <f aca="false">SUM(S118,U118,W118,Y118,AA118,AC118,AE118,AG118)</f>
        <v>8</v>
      </c>
      <c r="AJ118" s="106" t="n">
        <f aca="false">SUM(T118,V118,X118,Z118,AB118,AD118,AF118,AH118)</f>
        <v>9</v>
      </c>
      <c r="AK118" s="107"/>
      <c r="AL118" s="107"/>
      <c r="AM118" s="105"/>
      <c r="AN118" s="28" t="n">
        <v>1</v>
      </c>
      <c r="AO118" s="106" t="n">
        <f aca="false">SUM(AM118:AN118)</f>
        <v>1</v>
      </c>
      <c r="AP118" s="105"/>
      <c r="AS118" s="24" t="s">
        <v>113</v>
      </c>
      <c r="AT118" s="27" t="n">
        <f aca="false">IF(OR(BE118=BS$60,BE118=BS$61,BE118=BS$62,BE118=BS$63,BE118=BS$64),1,IF(OR(BE118=BS$65,BE118=BS$66,BE118=BS$67,BE118=BS$68,BE118=BS$69),2,3))</f>
        <v>3</v>
      </c>
      <c r="AU118" s="27" t="n">
        <f aca="false">IF(OR(BF118=BS$30,BF118=BS$31,BF118=BS$32,BF118=BS$33),1,IF(BF118=BS$34,2,3))</f>
        <v>3</v>
      </c>
      <c r="AV118" s="27" t="n">
        <f aca="false">IF(BG118="отсутствует",2,1)</f>
        <v>2</v>
      </c>
      <c r="AW118" s="27" t="n">
        <f aca="false">IF(OR(BH118=BS$41,BH118=BS$42),1,IF(OR(BH118=BS$43,BH118=BS$44,BH118=BS$45),2,IF(OR(BH118=BS$46,BH118=BS$47,BH118=BS$48),3,IF(BH118=BS$56,5,IF(BH118=BS$57,6,4)))))</f>
        <v>1</v>
      </c>
      <c r="AX118" s="27" t="n">
        <f aca="false">IF(BI118="отсутствует",2,1)</f>
        <v>1</v>
      </c>
      <c r="AY118" s="24" t="s">
        <v>200</v>
      </c>
      <c r="AZ118" s="130"/>
      <c r="BA118" s="130"/>
      <c r="BD118" s="104" t="s">
        <v>113</v>
      </c>
      <c r="BE118" s="104" t="s">
        <v>193</v>
      </c>
      <c r="BF118" s="104" t="s">
        <v>54</v>
      </c>
      <c r="BG118" s="104" t="s">
        <v>55</v>
      </c>
      <c r="BH118" s="104" t="s">
        <v>73</v>
      </c>
      <c r="BI118" s="104" t="s">
        <v>2565</v>
      </c>
      <c r="BJ118" s="104" t="s">
        <v>200</v>
      </c>
      <c r="BK118" s="104"/>
      <c r="BL118" s="24" t="s">
        <v>51</v>
      </c>
    </row>
    <row r="119" s="24" customFormat="true" ht="15" hidden="false" customHeight="false" outlineLevel="0" collapsed="false">
      <c r="A119" s="24" t="s">
        <v>3112</v>
      </c>
      <c r="B119" s="24" t="s">
        <v>211</v>
      </c>
      <c r="C119" s="24" t="s">
        <v>889</v>
      </c>
      <c r="D119" s="24" t="n">
        <v>0</v>
      </c>
      <c r="E119" s="24" t="n">
        <v>0</v>
      </c>
      <c r="F119" s="24" t="n">
        <v>0</v>
      </c>
      <c r="G119" s="24" t="n">
        <v>1</v>
      </c>
      <c r="I119" s="105"/>
      <c r="J119" s="28"/>
      <c r="K119" s="105" t="n">
        <v>4</v>
      </c>
      <c r="L119" s="28" t="n">
        <v>1</v>
      </c>
      <c r="M119" s="106" t="n">
        <f aca="false">SUM(K119:L119)</f>
        <v>5</v>
      </c>
      <c r="N119" s="105" t="n">
        <v>8</v>
      </c>
      <c r="O119" s="28"/>
      <c r="P119" s="31"/>
      <c r="Q119" s="106" t="n">
        <f aca="false">SUM(N119:P119)</f>
        <v>8</v>
      </c>
      <c r="R119" s="107" t="n">
        <v>3</v>
      </c>
      <c r="S119" s="105"/>
      <c r="T119" s="108"/>
      <c r="U119" s="109" t="n">
        <v>1</v>
      </c>
      <c r="V119" s="110" t="n">
        <v>1</v>
      </c>
      <c r="W119" s="111"/>
      <c r="X119" s="110"/>
      <c r="Y119" s="111"/>
      <c r="Z119" s="110"/>
      <c r="AA119" s="111"/>
      <c r="AB119" s="110"/>
      <c r="AC119" s="111"/>
      <c r="AD119" s="110"/>
      <c r="AE119" s="111"/>
      <c r="AF119" s="110"/>
      <c r="AG119" s="112"/>
      <c r="AH119" s="112"/>
      <c r="AI119" s="111" t="n">
        <f aca="false">SUM(S119,U119,W119,Y119,AA119,AC119,AE119,AG119)</f>
        <v>1</v>
      </c>
      <c r="AJ119" s="106" t="n">
        <f aca="false">SUM(T119,V119,X119,Z119,AB119,AD119,AF119,AH119)</f>
        <v>1</v>
      </c>
      <c r="AK119" s="107"/>
      <c r="AL119" s="107"/>
      <c r="AM119" s="105" t="n">
        <v>2</v>
      </c>
      <c r="AN119" s="28"/>
      <c r="AO119" s="106" t="n">
        <f aca="false">SUM(AM119:AN119)</f>
        <v>2</v>
      </c>
      <c r="AP119" s="105" t="n">
        <v>2</v>
      </c>
      <c r="AS119" s="24" t="s">
        <v>52</v>
      </c>
      <c r="AT119" s="27" t="n">
        <f aca="false">IF(OR(BE119=BS$60,BE119=BS$61,BE119=BS$62,BE119=BS$63,BE119=BS$64),1,IF(OR(BE119=BS$65,BE119=BS$66,BE119=BS$67,BE119=BS$68,BE119=BS$69),2,3))</f>
        <v>2</v>
      </c>
      <c r="AU119" s="27" t="n">
        <f aca="false">IF(OR(BF119=BS$30,BF119=BS$31,BF119=BS$32,BF119=BS$33),1,IF(BF119=BS$34,2,3))</f>
        <v>1</v>
      </c>
      <c r="AV119" s="27" t="n">
        <f aca="false">IF(BG119="отсутствует",2,1)</f>
        <v>1</v>
      </c>
      <c r="AW119" s="27" t="n">
        <f aca="false">IF(OR(BH119=BS$41,BH119=BS$42),1,IF(OR(BH119=BS$43,BH119=BS$44,BH119=BS$45),2,IF(OR(BH119=BS$46,BH119=BS$47,BH119=BS$48),3,IF(BH119=BS$56,5,IF(BH119=BS$57,6,4)))))</f>
        <v>4</v>
      </c>
      <c r="AX119" s="27" t="n">
        <f aca="false">IF(BI119="отсутствует",2,1)</f>
        <v>1</v>
      </c>
      <c r="AY119" s="24" t="s">
        <v>143</v>
      </c>
      <c r="AZ119" s="130"/>
      <c r="BA119" s="130"/>
      <c r="BD119" s="104" t="s">
        <v>52</v>
      </c>
      <c r="BE119" s="104" t="s">
        <v>63</v>
      </c>
      <c r="BF119" s="104" t="s">
        <v>64</v>
      </c>
      <c r="BG119" s="104" t="s">
        <v>114</v>
      </c>
      <c r="BH119" s="104" t="s">
        <v>122</v>
      </c>
      <c r="BI119" s="104" t="s">
        <v>142</v>
      </c>
      <c r="BJ119" s="104" t="s">
        <v>143</v>
      </c>
      <c r="BK119" s="104"/>
      <c r="BL119" s="24" t="s">
        <v>51</v>
      </c>
    </row>
    <row r="120" s="24" customFormat="true" ht="15" hidden="false" customHeight="false" outlineLevel="0" collapsed="false">
      <c r="A120" s="24" t="s">
        <v>3113</v>
      </c>
      <c r="B120" s="24" t="s">
        <v>2219</v>
      </c>
      <c r="C120" s="24" t="s">
        <v>203</v>
      </c>
      <c r="D120" s="24" t="n">
        <v>0</v>
      </c>
      <c r="E120" s="24" t="n">
        <v>0</v>
      </c>
      <c r="F120" s="24" t="n">
        <v>0</v>
      </c>
      <c r="G120" s="24" t="n">
        <v>1</v>
      </c>
      <c r="I120" s="105"/>
      <c r="J120" s="28"/>
      <c r="K120" s="105" t="n">
        <v>2</v>
      </c>
      <c r="L120" s="28" t="n">
        <v>2</v>
      </c>
      <c r="M120" s="106" t="n">
        <f aca="false">SUM(K120:L120)</f>
        <v>4</v>
      </c>
      <c r="N120" s="105" t="n">
        <v>9</v>
      </c>
      <c r="O120" s="28" t="n">
        <v>4</v>
      </c>
      <c r="P120" s="31"/>
      <c r="Q120" s="106" t="n">
        <f aca="false">SUM(N120:P120)</f>
        <v>13</v>
      </c>
      <c r="R120" s="107" t="n">
        <v>1</v>
      </c>
      <c r="S120" s="105"/>
      <c r="T120" s="108"/>
      <c r="U120" s="109"/>
      <c r="V120" s="110"/>
      <c r="W120" s="111"/>
      <c r="X120" s="110"/>
      <c r="Y120" s="111"/>
      <c r="Z120" s="110"/>
      <c r="AA120" s="111"/>
      <c r="AB120" s="110"/>
      <c r="AC120" s="111"/>
      <c r="AD120" s="110"/>
      <c r="AE120" s="111"/>
      <c r="AF120" s="110"/>
      <c r="AG120" s="112"/>
      <c r="AH120" s="112"/>
      <c r="AI120" s="111" t="n">
        <f aca="false">SUM(S120,U120,W120,Y120,AA120,AC120,AE120,AG120)</f>
        <v>0</v>
      </c>
      <c r="AJ120" s="106" t="n">
        <f aca="false">SUM(T120,V120,X120,Z120,AB120,AD120,AF120,AH120)</f>
        <v>0</v>
      </c>
      <c r="AK120" s="107"/>
      <c r="AL120" s="107"/>
      <c r="AM120" s="105"/>
      <c r="AN120" s="28" t="n">
        <v>3</v>
      </c>
      <c r="AO120" s="106" t="n">
        <f aca="false">SUM(AM120:AN120)</f>
        <v>3</v>
      </c>
      <c r="AP120" s="105"/>
      <c r="AS120" s="24" t="s">
        <v>52</v>
      </c>
      <c r="AT120" s="27" t="n">
        <f aca="false">IF(OR(BE120=BS$60,BE120=BS$61,BE120=BS$62,BE120=BS$63,BE120=BS$64),1,IF(OR(BE120=BS$65,BE120=BS$66,BE120=BS$67,BE120=BS$68,BE120=BS$69),2,3))</f>
        <v>2</v>
      </c>
      <c r="AU120" s="27" t="n">
        <f aca="false">IF(OR(BF120=BS$30,BF120=BS$31,BF120=BS$32,BF120=BS$33),1,IF(BF120=BS$34,2,3))</f>
        <v>2</v>
      </c>
      <c r="AV120" s="27" t="n">
        <f aca="false">IF(BG120="отсутствует",2,1)</f>
        <v>2</v>
      </c>
      <c r="AW120" s="27" t="n">
        <f aca="false">IF(OR(BH120=BS$41,BH120=BS$42),1,IF(OR(BH120=BS$43,BH120=BS$44,BH120=BS$45),2,IF(OR(BH120=BS$46,BH120=BS$47,BH120=BS$48),3,IF(BH120=BS$56,5,IF(BH120=BS$57,6,4)))))</f>
        <v>5</v>
      </c>
      <c r="AX120" s="27" t="n">
        <f aca="false">IF(BI120="отсутствует",2,1)</f>
        <v>1</v>
      </c>
      <c r="AY120" s="24" t="s">
        <v>2303</v>
      </c>
      <c r="AZ120" s="130"/>
      <c r="BA120" s="130"/>
      <c r="BD120" s="104" t="s">
        <v>52</v>
      </c>
      <c r="BE120" s="104" t="s">
        <v>169</v>
      </c>
      <c r="BF120" s="104" t="s">
        <v>82</v>
      </c>
      <c r="BG120" s="104" t="s">
        <v>55</v>
      </c>
      <c r="BH120" s="104" t="s">
        <v>171</v>
      </c>
      <c r="BI120" s="104" t="s">
        <v>123</v>
      </c>
      <c r="BJ120" s="104" t="s">
        <v>2303</v>
      </c>
      <c r="BK120" s="104"/>
      <c r="BL120" s="24" t="s">
        <v>51</v>
      </c>
    </row>
    <row r="121" s="24" customFormat="true" ht="15" hidden="false" customHeight="false" outlineLevel="0" collapsed="false">
      <c r="A121" s="24" t="s">
        <v>3114</v>
      </c>
      <c r="B121" s="24" t="s">
        <v>87</v>
      </c>
      <c r="C121" s="24" t="s">
        <v>135</v>
      </c>
      <c r="D121" s="24" t="n">
        <v>0</v>
      </c>
      <c r="E121" s="24" t="n">
        <v>0</v>
      </c>
      <c r="F121" s="24" t="n">
        <v>0</v>
      </c>
      <c r="G121" s="24" t="n">
        <v>1</v>
      </c>
      <c r="I121" s="105"/>
      <c r="J121" s="28"/>
      <c r="K121" s="105" t="n">
        <v>2</v>
      </c>
      <c r="L121" s="28"/>
      <c r="M121" s="106" t="n">
        <f aca="false">SUM(K121:L121)</f>
        <v>2</v>
      </c>
      <c r="N121" s="105" t="n">
        <v>15</v>
      </c>
      <c r="O121" s="28" t="n">
        <v>29</v>
      </c>
      <c r="P121" s="31" t="n">
        <v>2</v>
      </c>
      <c r="Q121" s="106" t="n">
        <f aca="false">SUM(N121:P121)</f>
        <v>46</v>
      </c>
      <c r="R121" s="107"/>
      <c r="S121" s="105"/>
      <c r="T121" s="108"/>
      <c r="U121" s="109" t="n">
        <v>1</v>
      </c>
      <c r="V121" s="110" t="n">
        <v>1</v>
      </c>
      <c r="W121" s="111"/>
      <c r="X121" s="110"/>
      <c r="Y121" s="111"/>
      <c r="Z121" s="110"/>
      <c r="AA121" s="111"/>
      <c r="AB121" s="110"/>
      <c r="AC121" s="111"/>
      <c r="AD121" s="110"/>
      <c r="AE121" s="111"/>
      <c r="AF121" s="110"/>
      <c r="AG121" s="112"/>
      <c r="AH121" s="112"/>
      <c r="AI121" s="111" t="n">
        <f aca="false">SUM(S121,U121,W121,Y121,AA121,AC121,AE121,AG121)</f>
        <v>1</v>
      </c>
      <c r="AJ121" s="106" t="n">
        <f aca="false">SUM(T121,V121,X121,Z121,AB121,AD121,AF121,AH121)</f>
        <v>1</v>
      </c>
      <c r="AK121" s="107"/>
      <c r="AL121" s="107"/>
      <c r="AM121" s="105" t="n">
        <v>3</v>
      </c>
      <c r="AN121" s="28"/>
      <c r="AO121" s="106" t="n">
        <f aca="false">SUM(AM121:AN121)</f>
        <v>3</v>
      </c>
      <c r="AP121" s="105"/>
      <c r="AS121" s="24" t="s">
        <v>52</v>
      </c>
      <c r="AT121" s="27" t="n">
        <f aca="false">IF(OR(BE121=BS$60,BE121=BS$61,BE121=BS$62,BE121=BS$63,BE121=BS$64),1,IF(OR(BE121=BS$65,BE121=BS$66,BE121=BS$67,BE121=BS$68,BE121=BS$69),2,3))</f>
        <v>3</v>
      </c>
      <c r="AU121" s="27" t="n">
        <f aca="false">IF(OR(BF121=BS$30,BF121=BS$31,BF121=BS$32,BF121=BS$33),1,IF(BF121=BS$34,2,3))</f>
        <v>3</v>
      </c>
      <c r="AV121" s="27" t="n">
        <f aca="false">IF(BG121="отсутствует",2,1)</f>
        <v>2</v>
      </c>
      <c r="AW121" s="27" t="n">
        <f aca="false">IF(OR(BH121=BS$41,BH121=BS$42),1,IF(OR(BH121=BS$43,BH121=BS$44,BH121=BS$45),2,IF(OR(BH121=BS$46,BH121=BS$47,BH121=BS$48),3,IF(BH121=BS$56,5,IF(BH121=BS$57,6,4)))))</f>
        <v>4</v>
      </c>
      <c r="AX121" s="27" t="n">
        <f aca="false">IF(BI121="отсутствует",2,1)</f>
        <v>1</v>
      </c>
      <c r="AY121" s="24" t="s">
        <v>84</v>
      </c>
      <c r="AZ121" s="130"/>
      <c r="BA121" s="130"/>
      <c r="BD121" s="104" t="s">
        <v>52</v>
      </c>
      <c r="BE121" s="104" t="s">
        <v>53</v>
      </c>
      <c r="BF121" s="104" t="s">
        <v>54</v>
      </c>
      <c r="BG121" s="104" t="s">
        <v>55</v>
      </c>
      <c r="BH121" s="104" t="s">
        <v>1527</v>
      </c>
      <c r="BI121" s="104" t="s">
        <v>1196</v>
      </c>
      <c r="BJ121" s="104" t="s">
        <v>84</v>
      </c>
      <c r="BK121" s="104"/>
      <c r="BL121" s="24" t="s">
        <v>51</v>
      </c>
    </row>
    <row r="122" s="24" customFormat="true" ht="15" hidden="false" customHeight="false" outlineLevel="0" collapsed="false">
      <c r="A122" s="24" t="s">
        <v>1533</v>
      </c>
      <c r="B122" s="24" t="s">
        <v>2470</v>
      </c>
      <c r="C122" s="24" t="s">
        <v>1534</v>
      </c>
      <c r="D122" s="24" t="n">
        <v>0</v>
      </c>
      <c r="E122" s="24" t="n">
        <v>0</v>
      </c>
      <c r="F122" s="24" t="n">
        <v>1</v>
      </c>
      <c r="G122" s="24" t="n">
        <v>1</v>
      </c>
      <c r="H122" s="24" t="n">
        <v>1</v>
      </c>
      <c r="I122" s="105"/>
      <c r="J122" s="28"/>
      <c r="K122" s="105" t="n">
        <v>2</v>
      </c>
      <c r="L122" s="28" t="n">
        <v>2</v>
      </c>
      <c r="M122" s="106" t="n">
        <f aca="false">SUM(K122:L122)</f>
        <v>4</v>
      </c>
      <c r="N122" s="105" t="n">
        <v>5</v>
      </c>
      <c r="O122" s="28" t="n">
        <v>4</v>
      </c>
      <c r="P122" s="31"/>
      <c r="Q122" s="106" t="n">
        <f aca="false">SUM(N122:P122)</f>
        <v>9</v>
      </c>
      <c r="R122" s="107"/>
      <c r="S122" s="105" t="n">
        <v>2</v>
      </c>
      <c r="T122" s="108" t="n">
        <v>2</v>
      </c>
      <c r="U122" s="109" t="n">
        <v>1</v>
      </c>
      <c r="V122" s="110" t="n">
        <v>11</v>
      </c>
      <c r="W122" s="111" t="n">
        <v>3</v>
      </c>
      <c r="X122" s="110" t="n">
        <v>3</v>
      </c>
      <c r="Y122" s="111"/>
      <c r="Z122" s="110"/>
      <c r="AA122" s="111" t="n">
        <v>1</v>
      </c>
      <c r="AB122" s="110" t="n">
        <v>4</v>
      </c>
      <c r="AC122" s="111"/>
      <c r="AD122" s="110"/>
      <c r="AE122" s="111" t="n">
        <v>1</v>
      </c>
      <c r="AF122" s="110" t="n">
        <v>1</v>
      </c>
      <c r="AG122" s="112"/>
      <c r="AH122" s="112"/>
      <c r="AI122" s="111" t="n">
        <f aca="false">SUM(S122,U122,W122,Y122,AA122,AC122,AE122,AG122)</f>
        <v>8</v>
      </c>
      <c r="AJ122" s="106" t="n">
        <f aca="false">SUM(T122,V122,X122,Z122,AB122,AD122,AF122,AH122)</f>
        <v>21</v>
      </c>
      <c r="AK122" s="107" t="n">
        <v>1</v>
      </c>
      <c r="AL122" s="107" t="n">
        <v>1</v>
      </c>
      <c r="AM122" s="105" t="n">
        <v>1</v>
      </c>
      <c r="AN122" s="28" t="n">
        <v>1</v>
      </c>
      <c r="AO122" s="106" t="n">
        <f aca="false">SUM(AM122:AN122)</f>
        <v>2</v>
      </c>
      <c r="AP122" s="105"/>
      <c r="AS122" s="24" t="s">
        <v>52</v>
      </c>
      <c r="AT122" s="27" t="n">
        <f aca="false">IF(OR(BE122=BS$60,BE122=BS$61,BE122=BS$62,BE122=BS$63,BE122=BS$64),1,IF(OR(BE122=BS$65,BE122=BS$66,BE122=BS$67,BE122=BS$68,BE122=BS$69),2,3))</f>
        <v>1</v>
      </c>
      <c r="AU122" s="27" t="n">
        <f aca="false">IF(OR(BF122=BS$30,BF122=BS$31,BF122=BS$32,BF122=BS$33),1,IF(BF122=BS$34,2,3))</f>
        <v>1</v>
      </c>
      <c r="AV122" s="27" t="n">
        <f aca="false">IF(BG122="отсутствует",2,1)</f>
        <v>1</v>
      </c>
      <c r="AW122" s="27" t="n">
        <f aca="false">IF(OR(BH122=BS$41,BH122=BS$42),1,IF(OR(BH122=BS$43,BH122=BS$44,BH122=BS$45),2,IF(OR(BH122=BS$46,BH122=BS$47,BH122=BS$48),3,IF(BH122=BS$56,5,IF(BH122=BS$57,6,4)))))</f>
        <v>4</v>
      </c>
      <c r="AX122" s="27" t="n">
        <f aca="false">IF(BI122="отсутствует",2,1)</f>
        <v>1</v>
      </c>
      <c r="AY122" s="24" t="s">
        <v>364</v>
      </c>
      <c r="AZ122" s="130"/>
      <c r="BA122" s="130"/>
      <c r="BD122" s="104" t="s">
        <v>52</v>
      </c>
      <c r="BE122" s="104" t="s">
        <v>107</v>
      </c>
      <c r="BF122" s="104" t="s">
        <v>72</v>
      </c>
      <c r="BG122" s="104" t="s">
        <v>140</v>
      </c>
      <c r="BH122" s="104" t="s">
        <v>2471</v>
      </c>
      <c r="BI122" s="104" t="s">
        <v>142</v>
      </c>
      <c r="BJ122" s="104" t="s">
        <v>364</v>
      </c>
      <c r="BK122" s="104"/>
      <c r="BL122" s="24" t="s">
        <v>51</v>
      </c>
    </row>
    <row r="123" s="24" customFormat="true" ht="15" hidden="false" customHeight="false" outlineLevel="0" collapsed="false">
      <c r="A123" s="24" t="s">
        <v>3115</v>
      </c>
      <c r="B123" s="24" t="s">
        <v>627</v>
      </c>
      <c r="C123" s="24" t="s">
        <v>518</v>
      </c>
      <c r="D123" s="24" t="n">
        <v>0</v>
      </c>
      <c r="E123" s="24" t="n">
        <v>0</v>
      </c>
      <c r="F123" s="24" t="n">
        <v>0</v>
      </c>
      <c r="G123" s="24" t="n">
        <v>1</v>
      </c>
      <c r="I123" s="105"/>
      <c r="J123" s="28"/>
      <c r="K123" s="105" t="n">
        <v>2</v>
      </c>
      <c r="L123" s="28"/>
      <c r="M123" s="106" t="n">
        <f aca="false">SUM(K123:L123)</f>
        <v>2</v>
      </c>
      <c r="N123" s="105" t="n">
        <v>12</v>
      </c>
      <c r="O123" s="28" t="n">
        <v>3</v>
      </c>
      <c r="P123" s="31"/>
      <c r="Q123" s="106" t="n">
        <f aca="false">SUM(N123:P123)</f>
        <v>15</v>
      </c>
      <c r="R123" s="107"/>
      <c r="S123" s="105"/>
      <c r="T123" s="108"/>
      <c r="U123" s="109"/>
      <c r="V123" s="110"/>
      <c r="W123" s="111"/>
      <c r="X123" s="110"/>
      <c r="Y123" s="111"/>
      <c r="Z123" s="110"/>
      <c r="AA123" s="111"/>
      <c r="AB123" s="110"/>
      <c r="AC123" s="111"/>
      <c r="AD123" s="110"/>
      <c r="AE123" s="111"/>
      <c r="AF123" s="110"/>
      <c r="AG123" s="112"/>
      <c r="AH123" s="112"/>
      <c r="AI123" s="111" t="n">
        <f aca="false">SUM(S123,U123,W123,Y123,AA123,AC123,AE123,AG123)</f>
        <v>0</v>
      </c>
      <c r="AJ123" s="106" t="n">
        <f aca="false">SUM(T123,V123,X123,Z123,AB123,AD123,AF123,AH123)</f>
        <v>0</v>
      </c>
      <c r="AK123" s="107"/>
      <c r="AL123" s="107"/>
      <c r="AM123" s="105"/>
      <c r="AN123" s="28" t="n">
        <v>3</v>
      </c>
      <c r="AO123" s="106" t="n">
        <f aca="false">SUM(AM123:AN123)</f>
        <v>3</v>
      </c>
      <c r="AP123" s="105"/>
      <c r="AS123" s="24" t="s">
        <v>113</v>
      </c>
      <c r="AT123" s="27" t="n">
        <f aca="false">IF(OR(BE123=BS$60,BE123=BS$61,BE123=BS$62,BE123=BS$63,BE123=BS$64),1,IF(OR(BE123=BS$65,BE123=BS$66,BE123=BS$67,BE123=BS$68,BE123=BS$69),2,3))</f>
        <v>2</v>
      </c>
      <c r="AU123" s="27" t="n">
        <f aca="false">IF(OR(BF123=BS$30,BF123=BS$31,BF123=BS$32,BF123=BS$33),1,IF(BF123=BS$34,2,3))</f>
        <v>3</v>
      </c>
      <c r="AV123" s="27" t="n">
        <f aca="false">IF(BG123="отсутствует",2,1)</f>
        <v>2</v>
      </c>
      <c r="AW123" s="27" t="n">
        <f aca="false">IF(OR(BH123=BS$41,BH123=BS$42),1,IF(OR(BH123=BS$43,BH123=BS$44,BH123=BS$45),2,IF(OR(BH123=BS$46,BH123=BS$47,BH123=BS$48),3,IF(BH123=BS$56,5,IF(BH123=BS$57,6,4)))))</f>
        <v>4</v>
      </c>
      <c r="AX123" s="27" t="n">
        <f aca="false">IF(BI123="отсутствует",2,1)</f>
        <v>1</v>
      </c>
      <c r="AY123" s="24" t="s">
        <v>1365</v>
      </c>
      <c r="AZ123" s="130"/>
      <c r="BA123" s="130"/>
      <c r="BD123" s="104" t="s">
        <v>113</v>
      </c>
      <c r="BE123" s="104" t="s">
        <v>101</v>
      </c>
      <c r="BF123" s="104" t="s">
        <v>54</v>
      </c>
      <c r="BG123" s="104" t="s">
        <v>55</v>
      </c>
      <c r="BH123" s="104" t="s">
        <v>414</v>
      </c>
      <c r="BI123" s="104" t="s">
        <v>102</v>
      </c>
      <c r="BJ123" s="104" t="s">
        <v>1365</v>
      </c>
      <c r="BK123" s="104"/>
      <c r="BL123" s="24" t="s">
        <v>51</v>
      </c>
    </row>
    <row r="124" s="24" customFormat="true" ht="15" hidden="false" customHeight="false" outlineLevel="0" collapsed="false">
      <c r="A124" s="24" t="s">
        <v>3116</v>
      </c>
      <c r="B124" s="24" t="s">
        <v>3117</v>
      </c>
      <c r="C124" s="24" t="s">
        <v>712</v>
      </c>
      <c r="D124" s="24" t="n">
        <v>0</v>
      </c>
      <c r="E124" s="24" t="n">
        <v>0</v>
      </c>
      <c r="F124" s="24" t="n">
        <v>0</v>
      </c>
      <c r="G124" s="24" t="n">
        <v>1</v>
      </c>
      <c r="I124" s="105"/>
      <c r="J124" s="28"/>
      <c r="K124" s="105" t="n">
        <v>2</v>
      </c>
      <c r="L124" s="28"/>
      <c r="M124" s="106" t="n">
        <f aca="false">SUM(K124:L124)</f>
        <v>2</v>
      </c>
      <c r="N124" s="105" t="n">
        <v>7</v>
      </c>
      <c r="O124" s="28" t="n">
        <v>1</v>
      </c>
      <c r="P124" s="31"/>
      <c r="Q124" s="106" t="n">
        <f aca="false">SUM(N124:P124)</f>
        <v>8</v>
      </c>
      <c r="R124" s="107"/>
      <c r="S124" s="105"/>
      <c r="T124" s="108"/>
      <c r="U124" s="109"/>
      <c r="V124" s="110"/>
      <c r="W124" s="111"/>
      <c r="X124" s="110"/>
      <c r="Y124" s="111"/>
      <c r="Z124" s="110"/>
      <c r="AA124" s="111"/>
      <c r="AB124" s="110"/>
      <c r="AC124" s="111"/>
      <c r="AD124" s="110"/>
      <c r="AE124" s="111"/>
      <c r="AF124" s="110"/>
      <c r="AG124" s="112"/>
      <c r="AH124" s="112"/>
      <c r="AI124" s="111" t="n">
        <f aca="false">SUM(S124,U124,W124,Y124,AA124,AC124,AE124,AG124)</f>
        <v>0</v>
      </c>
      <c r="AJ124" s="106" t="n">
        <f aca="false">SUM(T124,V124,X124,Z124,AB124,AD124,AF124,AH124)</f>
        <v>0</v>
      </c>
      <c r="AK124" s="107"/>
      <c r="AL124" s="107"/>
      <c r="AM124" s="105"/>
      <c r="AN124" s="28"/>
      <c r="AO124" s="106" t="n">
        <f aca="false">SUM(AM124:AN124)</f>
        <v>0</v>
      </c>
      <c r="AP124" s="105"/>
      <c r="AS124" s="24" t="s">
        <v>52</v>
      </c>
      <c r="AT124" s="27" t="n">
        <f aca="false">IF(OR(BE124=BS$60,BE124=BS$61,BE124=BS$62,BE124=BS$63,BE124=BS$64),1,IF(OR(BE124=BS$65,BE124=BS$66,BE124=BS$67,BE124=BS$68,BE124=BS$69),2,3))</f>
        <v>2</v>
      </c>
      <c r="AU124" s="27" t="n">
        <f aca="false">IF(OR(BF124=BS$30,BF124=BS$31,BF124=BS$32,BF124=BS$33),1,IF(BF124=BS$34,2,3))</f>
        <v>2</v>
      </c>
      <c r="AV124" s="27" t="n">
        <f aca="false">IF(BG124="отсутствует",2,1)</f>
        <v>2</v>
      </c>
      <c r="AW124" s="27" t="n">
        <f aca="false">IF(OR(BH124=BS$41,BH124=BS$42),1,IF(OR(BH124=BS$43,BH124=BS$44,BH124=BS$45),2,IF(OR(BH124=BS$46,BH124=BS$47,BH124=BS$48),3,IF(BH124=BS$56,5,IF(BH124=BS$57,6,4)))))</f>
        <v>4</v>
      </c>
      <c r="AX124" s="27" t="n">
        <f aca="false">IF(BI124="отсутствует",2,1)</f>
        <v>1</v>
      </c>
      <c r="AY124" s="24" t="s">
        <v>206</v>
      </c>
      <c r="AZ124" s="130"/>
      <c r="BA124" s="130"/>
      <c r="BD124" s="104" t="s">
        <v>52</v>
      </c>
      <c r="BE124" s="104" t="s">
        <v>63</v>
      </c>
      <c r="BF124" s="104" t="s">
        <v>82</v>
      </c>
      <c r="BG124" s="104" t="s">
        <v>55</v>
      </c>
      <c r="BH124" s="104" t="s">
        <v>3118</v>
      </c>
      <c r="BI124" s="104" t="s">
        <v>123</v>
      </c>
      <c r="BJ124" s="104" t="s">
        <v>206</v>
      </c>
      <c r="BK124" s="104"/>
      <c r="BL124" s="24" t="s">
        <v>51</v>
      </c>
    </row>
    <row r="125" s="24" customFormat="true" ht="15" hidden="false" customHeight="false" outlineLevel="0" collapsed="false">
      <c r="A125" s="24" t="s">
        <v>1538</v>
      </c>
      <c r="B125" s="24" t="s">
        <v>138</v>
      </c>
      <c r="C125" s="24" t="s">
        <v>139</v>
      </c>
      <c r="D125" s="24" t="n">
        <v>0</v>
      </c>
      <c r="E125" s="24" t="n">
        <v>0</v>
      </c>
      <c r="F125" s="24" t="n">
        <v>1</v>
      </c>
      <c r="G125" s="24" t="n">
        <v>1</v>
      </c>
      <c r="H125" s="24" t="n">
        <v>1</v>
      </c>
      <c r="I125" s="105"/>
      <c r="J125" s="28"/>
      <c r="K125" s="105" t="n">
        <v>1</v>
      </c>
      <c r="L125" s="28" t="n">
        <v>2</v>
      </c>
      <c r="M125" s="106" t="n">
        <f aca="false">SUM(K125:L125)</f>
        <v>3</v>
      </c>
      <c r="N125" s="105" t="n">
        <v>5</v>
      </c>
      <c r="O125" s="28" t="n">
        <v>1</v>
      </c>
      <c r="P125" s="31"/>
      <c r="Q125" s="106" t="n">
        <f aca="false">SUM(N125:P125)</f>
        <v>6</v>
      </c>
      <c r="R125" s="107" t="n">
        <v>1</v>
      </c>
      <c r="S125" s="105"/>
      <c r="T125" s="108"/>
      <c r="U125" s="109"/>
      <c r="V125" s="110"/>
      <c r="W125" s="111"/>
      <c r="X125" s="110"/>
      <c r="Y125" s="111"/>
      <c r="Z125" s="110"/>
      <c r="AA125" s="111"/>
      <c r="AB125" s="110"/>
      <c r="AC125" s="111"/>
      <c r="AD125" s="110"/>
      <c r="AE125" s="111"/>
      <c r="AF125" s="110"/>
      <c r="AG125" s="112"/>
      <c r="AH125" s="112"/>
      <c r="AI125" s="111" t="n">
        <f aca="false">SUM(S125,U125,W125,Y125,AA125,AC125,AE125,AG125)</f>
        <v>0</v>
      </c>
      <c r="AJ125" s="106" t="n">
        <f aca="false">SUM(T125,V125,X125,Z125,AB125,AD125,AF125,AH125)</f>
        <v>0</v>
      </c>
      <c r="AK125" s="107"/>
      <c r="AL125" s="107"/>
      <c r="AM125" s="105" t="n">
        <v>1</v>
      </c>
      <c r="AN125" s="28" t="n">
        <v>1</v>
      </c>
      <c r="AO125" s="106" t="n">
        <f aca="false">SUM(AM125:AN125)</f>
        <v>2</v>
      </c>
      <c r="AP125" s="105"/>
      <c r="AS125" s="24" t="s">
        <v>318</v>
      </c>
      <c r="AT125" s="27" t="n">
        <f aca="false">IF(OR(BE125=BS$60,BE125=BS$61,BE125=BS$62,BE125=BS$63,BE125=BS$64),1,IF(OR(BE125=BS$65,BE125=BS$66,BE125=BS$67,BE125=BS$68,BE125=BS$69),2,3))</f>
        <v>1</v>
      </c>
      <c r="AU125" s="27" t="n">
        <f aca="false">IF(OR(BF125=BS$30,BF125=BS$31,BF125=BS$32,BF125=BS$33),1,IF(BF125=BS$34,2,3))</f>
        <v>1</v>
      </c>
      <c r="AV125" s="27" t="n">
        <f aca="false">IF(BG125="отсутствует",2,1)</f>
        <v>1</v>
      </c>
      <c r="AW125" s="27" t="n">
        <f aca="false">IF(OR(BH125=BS$41,BH125=BS$42),1,IF(OR(BH125=BS$43,BH125=BS$44,BH125=BS$45),2,IF(OR(BH125=BS$46,BH125=BS$47,BH125=BS$48),3,IF(BH125=BS$56,5,IF(BH125=BS$57,6,4)))))</f>
        <v>4</v>
      </c>
      <c r="AX125" s="27" t="n">
        <f aca="false">IF(BI125="отсутствует",2,1)</f>
        <v>1</v>
      </c>
      <c r="AY125" s="24" t="s">
        <v>2472</v>
      </c>
      <c r="AZ125" s="130"/>
      <c r="BA125" s="130"/>
      <c r="BD125" s="104" t="s">
        <v>318</v>
      </c>
      <c r="BE125" s="104" t="s">
        <v>120</v>
      </c>
      <c r="BF125" s="104" t="s">
        <v>129</v>
      </c>
      <c r="BG125" s="104" t="s">
        <v>1427</v>
      </c>
      <c r="BH125" s="104" t="s">
        <v>2366</v>
      </c>
      <c r="BI125" s="104" t="s">
        <v>394</v>
      </c>
      <c r="BJ125" s="104" t="s">
        <v>2472</v>
      </c>
      <c r="BK125" s="104"/>
      <c r="BL125" s="24" t="s">
        <v>51</v>
      </c>
    </row>
    <row r="126" s="24" customFormat="true" ht="15" hidden="false" customHeight="false" outlineLevel="0" collapsed="false">
      <c r="A126" s="24" t="s">
        <v>2473</v>
      </c>
      <c r="B126" s="24" t="s">
        <v>410</v>
      </c>
      <c r="C126" s="24" t="s">
        <v>317</v>
      </c>
      <c r="D126" s="24" t="n">
        <v>0</v>
      </c>
      <c r="E126" s="24" t="n">
        <v>0</v>
      </c>
      <c r="F126" s="24" t="n">
        <v>0</v>
      </c>
      <c r="G126" s="24" t="n">
        <v>1</v>
      </c>
      <c r="I126" s="105"/>
      <c r="J126" s="28"/>
      <c r="K126" s="105" t="n">
        <v>1</v>
      </c>
      <c r="L126" s="28" t="n">
        <v>5</v>
      </c>
      <c r="M126" s="106" t="n">
        <f aca="false">SUM(K126:L126)</f>
        <v>6</v>
      </c>
      <c r="N126" s="105" t="n">
        <v>32</v>
      </c>
      <c r="O126" s="28" t="n">
        <v>10</v>
      </c>
      <c r="P126" s="31" t="n">
        <v>1</v>
      </c>
      <c r="Q126" s="106" t="n">
        <f aca="false">SUM(N126:P126)</f>
        <v>43</v>
      </c>
      <c r="R126" s="107" t="n">
        <v>2</v>
      </c>
      <c r="S126" s="105" t="n">
        <v>3</v>
      </c>
      <c r="T126" s="108" t="n">
        <v>3</v>
      </c>
      <c r="U126" s="109" t="n">
        <v>2</v>
      </c>
      <c r="V126" s="110" t="n">
        <v>3</v>
      </c>
      <c r="W126" s="111"/>
      <c r="X126" s="110"/>
      <c r="Y126" s="111"/>
      <c r="Z126" s="110"/>
      <c r="AA126" s="111" t="n">
        <v>2</v>
      </c>
      <c r="AB126" s="110" t="n">
        <v>2</v>
      </c>
      <c r="AC126" s="111"/>
      <c r="AD126" s="110"/>
      <c r="AE126" s="111"/>
      <c r="AF126" s="110"/>
      <c r="AG126" s="112"/>
      <c r="AH126" s="112"/>
      <c r="AI126" s="111" t="n">
        <f aca="false">SUM(S126,U126,W126,Y126,AA126,AC126,AE126,AG126)</f>
        <v>7</v>
      </c>
      <c r="AJ126" s="106" t="n">
        <f aca="false">SUM(T126,V126,X126,Z126,AB126,AD126,AF126,AH126)</f>
        <v>8</v>
      </c>
      <c r="AK126" s="107"/>
      <c r="AL126" s="107" t="n">
        <v>4</v>
      </c>
      <c r="AM126" s="105" t="n">
        <v>2</v>
      </c>
      <c r="AN126" s="28"/>
      <c r="AO126" s="106" t="n">
        <f aca="false">SUM(AM126:AN126)</f>
        <v>2</v>
      </c>
      <c r="AP126" s="105"/>
      <c r="AS126" s="24" t="s">
        <v>113</v>
      </c>
      <c r="AT126" s="27" t="n">
        <f aca="false">IF(OR(BE126=BS$60,BE126=BS$61,BE126=BS$62,BE126=BS$63,BE126=BS$64),1,IF(OR(BE126=BS$65,BE126=BS$66,BE126=BS$67,BE126=BS$68,BE126=BS$69),2,3))</f>
        <v>2</v>
      </c>
      <c r="AU126" s="27" t="n">
        <f aca="false">IF(OR(BF126=BS$30,BF126=BS$31,BF126=BS$32,BF126=BS$33),1,IF(BF126=BS$34,2,3))</f>
        <v>3</v>
      </c>
      <c r="AV126" s="27" t="n">
        <f aca="false">IF(BG126="отсутствует",2,1)</f>
        <v>2</v>
      </c>
      <c r="AW126" s="27" t="n">
        <f aca="false">IF(OR(BH126=BS$41,BH126=BS$42),1,IF(OR(BH126=BS$43,BH126=BS$44,BH126=BS$45),2,IF(OR(BH126=BS$46,BH126=BS$47,BH126=BS$48),3,IF(BH126=BS$56,5,IF(BH126=BS$57,6,4)))))</f>
        <v>4</v>
      </c>
      <c r="AX126" s="27" t="n">
        <f aca="false">IF(BI126="отсутствует",2,1)</f>
        <v>1</v>
      </c>
      <c r="AY126" s="24" t="s">
        <v>3119</v>
      </c>
      <c r="AZ126" s="130"/>
      <c r="BA126" s="130"/>
      <c r="BD126" s="104" t="s">
        <v>113</v>
      </c>
      <c r="BE126" s="104" t="s">
        <v>63</v>
      </c>
      <c r="BF126" s="104" t="s">
        <v>54</v>
      </c>
      <c r="BG126" s="104" t="s">
        <v>55</v>
      </c>
      <c r="BH126" s="104" t="s">
        <v>865</v>
      </c>
      <c r="BI126" s="104" t="s">
        <v>1520</v>
      </c>
      <c r="BJ126" s="104" t="s">
        <v>3119</v>
      </c>
      <c r="BK126" s="104"/>
      <c r="BL126" s="24" t="s">
        <v>51</v>
      </c>
    </row>
    <row r="127" s="24" customFormat="true" ht="15" hidden="false" customHeight="false" outlineLevel="0" collapsed="false">
      <c r="A127" s="24" t="s">
        <v>2480</v>
      </c>
      <c r="B127" s="24" t="s">
        <v>2481</v>
      </c>
      <c r="C127" s="24" t="s">
        <v>2482</v>
      </c>
      <c r="D127" s="24" t="n">
        <v>0</v>
      </c>
      <c r="E127" s="24" t="n">
        <v>0</v>
      </c>
      <c r="F127" s="24" t="n">
        <v>1</v>
      </c>
      <c r="G127" s="24" t="n">
        <v>1</v>
      </c>
      <c r="H127" s="24" t="n">
        <v>1</v>
      </c>
      <c r="I127" s="115" t="n">
        <v>1</v>
      </c>
      <c r="J127" s="28"/>
      <c r="K127" s="105" t="n">
        <v>1</v>
      </c>
      <c r="L127" s="28" t="s">
        <v>2454</v>
      </c>
      <c r="M127" s="106" t="n">
        <f aca="false">SUM(K127:L127)</f>
        <v>1</v>
      </c>
      <c r="N127" s="105" t="n">
        <v>8</v>
      </c>
      <c r="O127" s="28" t="n">
        <v>2</v>
      </c>
      <c r="P127" s="31"/>
      <c r="Q127" s="106" t="n">
        <f aca="false">SUM(N127:P127)</f>
        <v>10</v>
      </c>
      <c r="R127" s="107"/>
      <c r="S127" s="105" t="n">
        <v>1</v>
      </c>
      <c r="T127" s="108" t="n">
        <v>1</v>
      </c>
      <c r="U127" s="109"/>
      <c r="V127" s="110"/>
      <c r="W127" s="111"/>
      <c r="X127" s="110"/>
      <c r="Y127" s="111"/>
      <c r="Z127" s="110"/>
      <c r="AA127" s="111"/>
      <c r="AB127" s="110"/>
      <c r="AC127" s="111"/>
      <c r="AD127" s="110"/>
      <c r="AE127" s="111"/>
      <c r="AF127" s="110"/>
      <c r="AG127" s="112"/>
      <c r="AH127" s="112"/>
      <c r="AI127" s="111" t="n">
        <f aca="false">SUM(S127,U127,W127,Y127,AA127,AC127,AE127,AG127)</f>
        <v>1</v>
      </c>
      <c r="AJ127" s="106" t="n">
        <f aca="false">SUM(T127,V127,X127,Z127,AB127,AD127,AF127,AH127)</f>
        <v>1</v>
      </c>
      <c r="AK127" s="107"/>
      <c r="AL127" s="107"/>
      <c r="AM127" s="105" t="n">
        <v>2</v>
      </c>
      <c r="AN127" s="28"/>
      <c r="AO127" s="106" t="n">
        <f aca="false">SUM(AM127:AN127)</f>
        <v>2</v>
      </c>
      <c r="AP127" s="105"/>
      <c r="AS127" s="24" t="s">
        <v>1472</v>
      </c>
      <c r="AT127" s="27" t="n">
        <f aca="false">IF(OR(BE127=BS$60,BE127=BS$61,BE127=BS$62,BE127=BS$63,BE127=BS$64),1,IF(OR(BE127=BS$65,BE127=BS$66,BE127=BS$67,BE127=BS$68,BE127=BS$69),2,3))</f>
        <v>2</v>
      </c>
      <c r="AU127" s="27" t="n">
        <f aca="false">IF(OR(BF127=BS$30,BF127=BS$31,BF127=BS$32,BF127=BS$33),1,IF(BF127=BS$34,2,3))</f>
        <v>1</v>
      </c>
      <c r="AV127" s="27" t="n">
        <f aca="false">IF(BG127="отсутствует",2,1)</f>
        <v>2</v>
      </c>
      <c r="AW127" s="27" t="n">
        <f aca="false">IF(OR(BH127=BS$41,BH127=BS$42),1,IF(OR(BH127=BS$43,BH127=BS$44,BH127=BS$45),2,IF(OR(BH127=BS$46,BH127=BS$47,BH127=BS$48),3,IF(BH127=BS$56,5,IF(BH127=BS$57,6,4)))))</f>
        <v>4</v>
      </c>
      <c r="AX127" s="27" t="n">
        <f aca="false">IF(BI127="отсутствует",2,1)</f>
        <v>1</v>
      </c>
      <c r="AY127" s="24" t="s">
        <v>2483</v>
      </c>
      <c r="AZ127" s="130"/>
      <c r="BA127" s="130"/>
      <c r="BD127" s="104" t="s">
        <v>1472</v>
      </c>
      <c r="BE127" s="104" t="s">
        <v>63</v>
      </c>
      <c r="BF127" s="104" t="s">
        <v>72</v>
      </c>
      <c r="BG127" s="104" t="s">
        <v>55</v>
      </c>
      <c r="BH127" s="104" t="s">
        <v>2484</v>
      </c>
      <c r="BI127" s="104" t="s">
        <v>2485</v>
      </c>
      <c r="BJ127" s="104" t="s">
        <v>2483</v>
      </c>
      <c r="BK127" s="104"/>
      <c r="BL127" s="24" t="s">
        <v>51</v>
      </c>
    </row>
    <row r="128" s="24" customFormat="true" ht="15" hidden="false" customHeight="false" outlineLevel="0" collapsed="false">
      <c r="A128" s="24" t="s">
        <v>1547</v>
      </c>
      <c r="B128" s="24" t="s">
        <v>1548</v>
      </c>
      <c r="C128" s="24" t="s">
        <v>92</v>
      </c>
      <c r="D128" s="24" t="n">
        <v>0</v>
      </c>
      <c r="E128" s="24" t="n">
        <v>1</v>
      </c>
      <c r="F128" s="24" t="n">
        <v>1</v>
      </c>
      <c r="G128" s="24" t="n">
        <v>1</v>
      </c>
      <c r="H128" s="24" t="n">
        <v>1</v>
      </c>
      <c r="I128" s="105"/>
      <c r="J128" s="28"/>
      <c r="K128" s="105" t="n">
        <v>1</v>
      </c>
      <c r="L128" s="28"/>
      <c r="M128" s="106" t="n">
        <f aca="false">SUM(K128:L128)</f>
        <v>1</v>
      </c>
      <c r="N128" s="105" t="n">
        <v>16</v>
      </c>
      <c r="O128" s="28" t="n">
        <v>20</v>
      </c>
      <c r="P128" s="31"/>
      <c r="Q128" s="106" t="n">
        <f aca="false">SUM(N128:P128)</f>
        <v>36</v>
      </c>
      <c r="R128" s="107" t="n">
        <v>1</v>
      </c>
      <c r="S128" s="105"/>
      <c r="T128" s="108"/>
      <c r="U128" s="109"/>
      <c r="V128" s="110"/>
      <c r="W128" s="111" t="n">
        <v>1</v>
      </c>
      <c r="X128" s="110" t="n">
        <v>1</v>
      </c>
      <c r="Y128" s="111"/>
      <c r="Z128" s="110"/>
      <c r="AA128" s="111"/>
      <c r="AB128" s="110"/>
      <c r="AC128" s="111"/>
      <c r="AD128" s="110"/>
      <c r="AE128" s="111"/>
      <c r="AF128" s="110"/>
      <c r="AG128" s="112"/>
      <c r="AH128" s="112"/>
      <c r="AI128" s="111" t="n">
        <f aca="false">SUM(S128,U128,W128,Y128,AA128,AC128,AE128,AG128)</f>
        <v>1</v>
      </c>
      <c r="AJ128" s="106" t="n">
        <f aca="false">SUM(T128,V128,X128,Z128,AB128,AD128,AF128,AH128)</f>
        <v>1</v>
      </c>
      <c r="AK128" s="107"/>
      <c r="AL128" s="107"/>
      <c r="AM128" s="105" t="n">
        <v>3</v>
      </c>
      <c r="AN128" s="28"/>
      <c r="AO128" s="106" t="n">
        <f aca="false">SUM(AM128:AN128)</f>
        <v>3</v>
      </c>
      <c r="AP128" s="105"/>
      <c r="AS128" s="24" t="s">
        <v>225</v>
      </c>
      <c r="AT128" s="27" t="n">
        <f aca="false">IF(OR(BE128=BS$60,BE128=BS$61,BE128=BS$62,BE128=BS$63,BE128=BS$64),1,IF(OR(BE128=BS$65,BE128=BS$66,BE128=BS$67,BE128=BS$68,BE128=BS$69),2,3))</f>
        <v>3</v>
      </c>
      <c r="AU128" s="27" t="n">
        <f aca="false">IF(OR(BF128=BS$30,BF128=BS$31,BF128=BS$32,BF128=BS$33),1,IF(BF128=BS$34,2,3))</f>
        <v>3</v>
      </c>
      <c r="AV128" s="27" t="n">
        <f aca="false">IF(BG128="отсутствует",2,1)</f>
        <v>1</v>
      </c>
      <c r="AW128" s="27" t="n">
        <f aca="false">IF(OR(BH128=BS$41,BH128=BS$42),1,IF(OR(BH128=BS$43,BH128=BS$44,BH128=BS$45),2,IF(OR(BH128=BS$46,BH128=BS$47,BH128=BS$48),3,IF(BH128=BS$56,5,IF(BH128=BS$57,6,4)))))</f>
        <v>4</v>
      </c>
      <c r="AX128" s="27" t="n">
        <f aca="false">IF(BI128="отсутствует",2,1)</f>
        <v>1</v>
      </c>
      <c r="AY128" s="24" t="s">
        <v>1551</v>
      </c>
      <c r="AZ128" s="130"/>
      <c r="BA128" s="130"/>
      <c r="BD128" s="104" t="s">
        <v>225</v>
      </c>
      <c r="BE128" s="104" t="s">
        <v>1549</v>
      </c>
      <c r="BF128" s="104" t="s">
        <v>170</v>
      </c>
      <c r="BG128" s="104" t="s">
        <v>1095</v>
      </c>
      <c r="BH128" s="104" t="s">
        <v>1080</v>
      </c>
      <c r="BI128" s="104" t="s">
        <v>1550</v>
      </c>
      <c r="BJ128" s="104" t="s">
        <v>1551</v>
      </c>
      <c r="BK128" s="104"/>
      <c r="BL128" s="24" t="s">
        <v>51</v>
      </c>
    </row>
    <row r="129" s="24" customFormat="true" ht="15" hidden="false" customHeight="false" outlineLevel="0" collapsed="false">
      <c r="A129" s="24" t="s">
        <v>3120</v>
      </c>
      <c r="B129" s="24" t="s">
        <v>410</v>
      </c>
      <c r="C129" s="24" t="s">
        <v>462</v>
      </c>
      <c r="D129" s="24" t="n">
        <v>0</v>
      </c>
      <c r="E129" s="24" t="n">
        <v>0</v>
      </c>
      <c r="F129" s="24" t="n">
        <v>0</v>
      </c>
      <c r="G129" s="24" t="n">
        <v>1</v>
      </c>
      <c r="I129" s="105"/>
      <c r="J129" s="28"/>
      <c r="K129" s="105" t="n">
        <v>1</v>
      </c>
      <c r="L129" s="28"/>
      <c r="M129" s="106" t="n">
        <f aca="false">SUM(K129:L129)</f>
        <v>1</v>
      </c>
      <c r="N129" s="105" t="n">
        <v>23</v>
      </c>
      <c r="O129" s="28" t="n">
        <v>5</v>
      </c>
      <c r="P129" s="31"/>
      <c r="Q129" s="106" t="n">
        <f aca="false">SUM(N129:P129)</f>
        <v>28</v>
      </c>
      <c r="R129" s="107"/>
      <c r="S129" s="105"/>
      <c r="T129" s="108"/>
      <c r="U129" s="109"/>
      <c r="V129" s="110"/>
      <c r="W129" s="111"/>
      <c r="X129" s="110"/>
      <c r="Y129" s="111"/>
      <c r="Z129" s="110"/>
      <c r="AA129" s="111"/>
      <c r="AB129" s="110"/>
      <c r="AC129" s="111"/>
      <c r="AD129" s="110"/>
      <c r="AE129" s="111"/>
      <c r="AF129" s="110"/>
      <c r="AG129" s="112"/>
      <c r="AH129" s="112"/>
      <c r="AI129" s="111" t="n">
        <f aca="false">SUM(S129,U129,W129,Y129,AA129,AC129,AE129,AG129)</f>
        <v>0</v>
      </c>
      <c r="AJ129" s="106" t="n">
        <f aca="false">SUM(T129,V129,X129,Z129,AB129,AD129,AF129,AH129)</f>
        <v>0</v>
      </c>
      <c r="AK129" s="107"/>
      <c r="AL129" s="107"/>
      <c r="AM129" s="105" t="n">
        <v>1</v>
      </c>
      <c r="AN129" s="28"/>
      <c r="AO129" s="106" t="n">
        <f aca="false">SUM(AM129:AN129)</f>
        <v>1</v>
      </c>
      <c r="AP129" s="105"/>
      <c r="AS129" s="24" t="s">
        <v>225</v>
      </c>
      <c r="AT129" s="27" t="n">
        <f aca="false">IF(OR(BE129=BS$60,BE129=BS$61,BE129=BS$62,BE129=BS$63,BE129=BS$64),1,IF(OR(BE129=BS$65,BE129=BS$66,BE129=BS$67,BE129=BS$68,BE129=BS$69),2,3))</f>
        <v>3</v>
      </c>
      <c r="AU129" s="27" t="n">
        <f aca="false">IF(OR(BF129=BS$30,BF129=BS$31,BF129=BS$32,BF129=BS$33),1,IF(BF129=BS$34,2,3))</f>
        <v>3</v>
      </c>
      <c r="AV129" s="27" t="n">
        <f aca="false">IF(BG129="отсутствует",2,1)</f>
        <v>2</v>
      </c>
      <c r="AW129" s="27" t="n">
        <f aca="false">IF(OR(BH129=BS$41,BH129=BS$42),1,IF(OR(BH129=BS$43,BH129=BS$44,BH129=BS$45),2,IF(OR(BH129=BS$46,BH129=BS$47,BH129=BS$48),3,IF(BH129=BS$56,5,IF(BH129=BS$57,6,4)))))</f>
        <v>4</v>
      </c>
      <c r="AX129" s="27" t="n">
        <f aca="false">IF(BI129="отсутствует",2,1)</f>
        <v>1</v>
      </c>
      <c r="AY129" s="24" t="s">
        <v>206</v>
      </c>
      <c r="AZ129" s="130"/>
      <c r="BA129" s="130"/>
      <c r="BD129" s="104" t="s">
        <v>225</v>
      </c>
      <c r="BE129" s="104" t="s">
        <v>53</v>
      </c>
      <c r="BF129" s="104" t="s">
        <v>170</v>
      </c>
      <c r="BG129" s="104" t="s">
        <v>55</v>
      </c>
      <c r="BH129" s="104" t="s">
        <v>3121</v>
      </c>
      <c r="BI129" s="104" t="s">
        <v>3122</v>
      </c>
      <c r="BJ129" s="104" t="s">
        <v>206</v>
      </c>
      <c r="BK129" s="104"/>
      <c r="BL129" s="24" t="s">
        <v>51</v>
      </c>
    </row>
    <row r="130" s="24" customFormat="true" ht="15" hidden="false" customHeight="false" outlineLevel="0" collapsed="false">
      <c r="A130" s="24" t="s">
        <v>532</v>
      </c>
      <c r="B130" s="24" t="s">
        <v>104</v>
      </c>
      <c r="C130" s="24" t="s">
        <v>139</v>
      </c>
      <c r="D130" s="24" t="n">
        <v>0</v>
      </c>
      <c r="E130" s="24" t="n">
        <v>0</v>
      </c>
      <c r="F130" s="24" t="n">
        <v>1</v>
      </c>
      <c r="G130" s="24" t="n">
        <v>1</v>
      </c>
      <c r="H130" s="24" t="n">
        <v>1</v>
      </c>
      <c r="I130" s="105"/>
      <c r="J130" s="28" t="n">
        <v>1</v>
      </c>
      <c r="K130" s="105" t="n">
        <v>2</v>
      </c>
      <c r="L130" s="28" t="n">
        <v>4</v>
      </c>
      <c r="M130" s="106" t="n">
        <f aca="false">SUM(K130:L130)</f>
        <v>6</v>
      </c>
      <c r="N130" s="105" t="n">
        <v>28</v>
      </c>
      <c r="O130" s="28" t="n">
        <v>18</v>
      </c>
      <c r="P130" s="31" t="n">
        <v>1</v>
      </c>
      <c r="Q130" s="106" t="n">
        <f aca="false">SUM(N130:P130)</f>
        <v>47</v>
      </c>
      <c r="R130" s="107" t="n">
        <v>1</v>
      </c>
      <c r="S130" s="105" t="n">
        <v>3</v>
      </c>
      <c r="T130" s="108" t="n">
        <v>24</v>
      </c>
      <c r="U130" s="109" t="n">
        <v>4</v>
      </c>
      <c r="V130" s="110" t="n">
        <v>5</v>
      </c>
      <c r="W130" s="111"/>
      <c r="X130" s="110"/>
      <c r="Y130" s="111"/>
      <c r="Z130" s="110"/>
      <c r="AA130" s="111" t="n">
        <v>5</v>
      </c>
      <c r="AB130" s="110" t="n">
        <v>16</v>
      </c>
      <c r="AC130" s="111"/>
      <c r="AD130" s="110"/>
      <c r="AE130" s="111"/>
      <c r="AF130" s="110"/>
      <c r="AG130" s="112"/>
      <c r="AH130" s="112"/>
      <c r="AI130" s="111" t="n">
        <f aca="false">SUM(S130,U130,W130,Y130,AA130,AC130,AE130,AG130)</f>
        <v>12</v>
      </c>
      <c r="AJ130" s="106" t="n">
        <f aca="false">SUM(T130,V130,X130,Z130,AB130,AD130,AF130,AH130)</f>
        <v>45</v>
      </c>
      <c r="AK130" s="107"/>
      <c r="AL130" s="107" t="n">
        <v>1</v>
      </c>
      <c r="AM130" s="105" t="n">
        <v>4</v>
      </c>
      <c r="AN130" s="28"/>
      <c r="AO130" s="106" t="n">
        <f aca="false">SUM(AM130:AN130)</f>
        <v>4</v>
      </c>
      <c r="AP130" s="105"/>
      <c r="AS130" s="24" t="s">
        <v>318</v>
      </c>
      <c r="AT130" s="27" t="n">
        <f aca="false">IF(OR(BE130=BS$60,BE130=BS$61,BE130=BS$62,BE130=BS$63,BE130=BS$64),1,IF(OR(BE130=BS$65,BE130=BS$66,BE130=BS$67,BE130=BS$68,BE130=BS$69),2,3))</f>
        <v>3</v>
      </c>
      <c r="AU130" s="27" t="n">
        <f aca="false">IF(OR(BF130=BS$30,BF130=BS$31,BF130=BS$32,BF130=BS$33),1,IF(BF130=BS$34,2,3))</f>
        <v>1</v>
      </c>
      <c r="AV130" s="27" t="n">
        <f aca="false">IF(BG130="отсутствует",2,1)</f>
        <v>1</v>
      </c>
      <c r="AW130" s="27" t="n">
        <f aca="false">IF(OR(BH130=BS$41,BH130=BS$42),1,IF(OR(BH130=BS$43,BH130=BS$44,BH130=BS$45),2,IF(OR(BH130=BS$46,BH130=BS$47,BH130=BS$48),3,IF(BH130=BS$56,5,IF(BH130=BS$57,6,4)))))</f>
        <v>4</v>
      </c>
      <c r="AX130" s="27" t="n">
        <f aca="false">IF(BI130="отсутствует",2,1)</f>
        <v>1</v>
      </c>
      <c r="AY130" s="24" t="s">
        <v>535</v>
      </c>
      <c r="AZ130" s="130"/>
      <c r="BA130" s="130"/>
      <c r="BD130" s="104" t="s">
        <v>318</v>
      </c>
      <c r="BE130" s="104" t="s">
        <v>533</v>
      </c>
      <c r="BF130" s="104" t="s">
        <v>72</v>
      </c>
      <c r="BG130" s="104" t="s">
        <v>534</v>
      </c>
      <c r="BH130" s="104" t="s">
        <v>141</v>
      </c>
      <c r="BI130" s="104" t="s">
        <v>182</v>
      </c>
      <c r="BJ130" s="104" t="s">
        <v>535</v>
      </c>
      <c r="BK130" s="104"/>
      <c r="BL130" s="24" t="s">
        <v>51</v>
      </c>
    </row>
    <row r="131" s="24" customFormat="true" ht="15" hidden="false" customHeight="false" outlineLevel="0" collapsed="false">
      <c r="A131" s="24" t="s">
        <v>3123</v>
      </c>
      <c r="B131" s="24" t="s">
        <v>138</v>
      </c>
      <c r="C131" s="24" t="s">
        <v>100</v>
      </c>
      <c r="D131" s="24" t="n">
        <v>0</v>
      </c>
      <c r="E131" s="24" t="n">
        <v>0</v>
      </c>
      <c r="F131" s="24" t="n">
        <v>0</v>
      </c>
      <c r="G131" s="24" t="n">
        <v>1</v>
      </c>
      <c r="I131" s="105"/>
      <c r="J131" s="28"/>
      <c r="K131" s="105" t="n">
        <v>1</v>
      </c>
      <c r="L131" s="28" t="n">
        <v>1</v>
      </c>
      <c r="M131" s="106" t="n">
        <f aca="false">SUM(K131:L131)</f>
        <v>2</v>
      </c>
      <c r="N131" s="105" t="n">
        <v>13</v>
      </c>
      <c r="O131" s="28" t="n">
        <v>1</v>
      </c>
      <c r="P131" s="31"/>
      <c r="Q131" s="106" t="n">
        <f aca="false">SUM(N131:P131)</f>
        <v>14</v>
      </c>
      <c r="R131" s="107"/>
      <c r="S131" s="105"/>
      <c r="T131" s="108"/>
      <c r="U131" s="109" t="n">
        <v>1</v>
      </c>
      <c r="V131" s="110" t="n">
        <v>1</v>
      </c>
      <c r="W131" s="111"/>
      <c r="X131" s="110"/>
      <c r="Y131" s="111"/>
      <c r="Z131" s="110"/>
      <c r="AA131" s="111"/>
      <c r="AB131" s="110"/>
      <c r="AC131" s="111"/>
      <c r="AD131" s="110"/>
      <c r="AE131" s="111"/>
      <c r="AF131" s="110"/>
      <c r="AG131" s="112"/>
      <c r="AH131" s="112"/>
      <c r="AI131" s="111" t="n">
        <f aca="false">SUM(S131,U131,W131,Y131,AA131,AC131,AE131,AG131)</f>
        <v>1</v>
      </c>
      <c r="AJ131" s="106" t="n">
        <f aca="false">SUM(T131,V131,X131,Z131,AB131,AD131,AF131,AH131)</f>
        <v>1</v>
      </c>
      <c r="AK131" s="107"/>
      <c r="AL131" s="107"/>
      <c r="AM131" s="105"/>
      <c r="AN131" s="28" t="n">
        <v>3</v>
      </c>
      <c r="AO131" s="106" t="n">
        <f aca="false">SUM(AM131:AN131)</f>
        <v>3</v>
      </c>
      <c r="AP131" s="105"/>
      <c r="AS131" s="24" t="s">
        <v>454</v>
      </c>
      <c r="AT131" s="27" t="n">
        <f aca="false">IF(OR(BE131=BS$60,BE131=BS$61,BE131=BS$62,BE131=BS$63,BE131=BS$64),1,IF(OR(BE131=BS$65,BE131=BS$66,BE131=BS$67,BE131=BS$68,BE131=BS$69),2,3))</f>
        <v>1</v>
      </c>
      <c r="AU131" s="27" t="n">
        <f aca="false">IF(OR(BF131=BS$30,BF131=BS$31,BF131=BS$32,BF131=BS$33),1,IF(BF131=BS$34,2,3))</f>
        <v>1</v>
      </c>
      <c r="AV131" s="27" t="n">
        <f aca="false">IF(BG131="отсутствует",2,1)</f>
        <v>1</v>
      </c>
      <c r="AW131" s="27" t="n">
        <f aca="false">IF(OR(BH131=BS$41,BH131=BS$42),1,IF(OR(BH131=BS$43,BH131=BS$44,BH131=BS$45),2,IF(OR(BH131=BS$46,BH131=BS$47,BH131=BS$48),3,IF(BH131=BS$56,5,IF(BH131=BS$57,6,4)))))</f>
        <v>4</v>
      </c>
      <c r="AX131" s="27" t="n">
        <f aca="false">IF(BI131="отсутствует",2,1)</f>
        <v>1</v>
      </c>
      <c r="AY131" s="24" t="s">
        <v>200</v>
      </c>
      <c r="AZ131" s="130"/>
      <c r="BA131" s="130"/>
      <c r="BD131" s="104" t="s">
        <v>454</v>
      </c>
      <c r="BE131" s="104" t="s">
        <v>673</v>
      </c>
      <c r="BF131" s="104" t="s">
        <v>129</v>
      </c>
      <c r="BG131" s="104" t="s">
        <v>140</v>
      </c>
      <c r="BH131" s="104" t="s">
        <v>3124</v>
      </c>
      <c r="BI131" s="104" t="s">
        <v>502</v>
      </c>
      <c r="BJ131" s="104" t="s">
        <v>200</v>
      </c>
      <c r="BK131" s="104"/>
      <c r="BL131" s="24" t="s">
        <v>51</v>
      </c>
    </row>
    <row r="132" s="24" customFormat="true" ht="15" hidden="false" customHeight="false" outlineLevel="0" collapsed="false">
      <c r="A132" s="24" t="s">
        <v>3123</v>
      </c>
      <c r="B132" s="24" t="s">
        <v>138</v>
      </c>
      <c r="C132" s="24" t="s">
        <v>135</v>
      </c>
      <c r="D132" s="24" t="n">
        <v>0</v>
      </c>
      <c r="E132" s="24" t="n">
        <v>0</v>
      </c>
      <c r="F132" s="24" t="n">
        <v>0</v>
      </c>
      <c r="G132" s="24" t="n">
        <v>1</v>
      </c>
      <c r="I132" s="105"/>
      <c r="J132" s="28"/>
      <c r="K132" s="105" t="n">
        <v>2</v>
      </c>
      <c r="L132" s="28" t="n">
        <v>2</v>
      </c>
      <c r="M132" s="106" t="n">
        <f aca="false">SUM(K132:L132)</f>
        <v>4</v>
      </c>
      <c r="N132" s="105" t="n">
        <v>19</v>
      </c>
      <c r="O132" s="28" t="n">
        <v>1</v>
      </c>
      <c r="P132" s="31"/>
      <c r="Q132" s="106" t="n">
        <f aca="false">SUM(N132:P132)</f>
        <v>20</v>
      </c>
      <c r="R132" s="107" t="n">
        <v>2</v>
      </c>
      <c r="S132" s="105"/>
      <c r="T132" s="108"/>
      <c r="U132" s="109" t="n">
        <v>3</v>
      </c>
      <c r="V132" s="110" t="n">
        <v>3</v>
      </c>
      <c r="W132" s="111"/>
      <c r="X132" s="110"/>
      <c r="Y132" s="111"/>
      <c r="Z132" s="110"/>
      <c r="AA132" s="111"/>
      <c r="AB132" s="110"/>
      <c r="AC132" s="111"/>
      <c r="AD132" s="110"/>
      <c r="AE132" s="111"/>
      <c r="AF132" s="110"/>
      <c r="AG132" s="112"/>
      <c r="AH132" s="112"/>
      <c r="AI132" s="111" t="n">
        <f aca="false">SUM(S132,U132,W132,Y132,AA132,AC132,AE132,AG132)</f>
        <v>3</v>
      </c>
      <c r="AJ132" s="106" t="n">
        <f aca="false">SUM(T132,V132,X132,Z132,AB132,AD132,AF132,AH132)</f>
        <v>3</v>
      </c>
      <c r="AK132" s="107" t="n">
        <v>6</v>
      </c>
      <c r="AL132" s="107" t="n">
        <v>7</v>
      </c>
      <c r="AM132" s="105"/>
      <c r="AN132" s="28" t="n">
        <v>3</v>
      </c>
      <c r="AO132" s="106" t="n">
        <f aca="false">SUM(AM132:AN132)</f>
        <v>3</v>
      </c>
      <c r="AP132" s="105"/>
      <c r="AS132" s="24" t="s">
        <v>1472</v>
      </c>
      <c r="AT132" s="27" t="n">
        <f aca="false">IF(OR(BE132=BS$60,BE132=BS$61,BE132=BS$62,BE132=BS$63,BE132=BS$64),1,IF(OR(BE132=BS$65,BE132=BS$66,BE132=BS$67,BE132=BS$68,BE132=BS$69),2,3))</f>
        <v>1</v>
      </c>
      <c r="AU132" s="27" t="n">
        <f aca="false">IF(OR(BF132=BS$30,BF132=BS$31,BF132=BS$32,BF132=BS$33),1,IF(BF132=BS$34,2,3))</f>
        <v>1</v>
      </c>
      <c r="AV132" s="27" t="n">
        <f aca="false">IF(BG132="отсутствует",2,1)</f>
        <v>1</v>
      </c>
      <c r="AW132" s="27" t="n">
        <f aca="false">IF(OR(BH132=BS$41,BH132=BS$42),1,IF(OR(BH132=BS$43,BH132=BS$44,BH132=BS$45),2,IF(OR(BH132=BS$46,BH132=BS$47,BH132=BS$48),3,IF(BH132=BS$56,5,IF(BH132=BS$57,6,4)))))</f>
        <v>3</v>
      </c>
      <c r="AX132" s="27" t="n">
        <f aca="false">IF(BI132="отсутствует",2,1)</f>
        <v>1</v>
      </c>
      <c r="AY132" s="24" t="s">
        <v>954</v>
      </c>
      <c r="AZ132" s="130"/>
      <c r="BA132" s="130"/>
      <c r="BD132" s="104" t="s">
        <v>1472</v>
      </c>
      <c r="BE132" s="104" t="s">
        <v>107</v>
      </c>
      <c r="BF132" s="104" t="s">
        <v>72</v>
      </c>
      <c r="BG132" s="104" t="s">
        <v>534</v>
      </c>
      <c r="BH132" s="104" t="s">
        <v>358</v>
      </c>
      <c r="BI132" s="104" t="s">
        <v>502</v>
      </c>
      <c r="BJ132" s="104" t="s">
        <v>954</v>
      </c>
      <c r="BK132" s="104"/>
      <c r="BL132" s="24" t="s">
        <v>51</v>
      </c>
    </row>
    <row r="133" s="24" customFormat="true" ht="15" hidden="false" customHeight="false" outlineLevel="0" collapsed="false">
      <c r="A133" s="24" t="s">
        <v>3125</v>
      </c>
      <c r="B133" s="24" t="s">
        <v>148</v>
      </c>
      <c r="C133" s="24" t="s">
        <v>165</v>
      </c>
      <c r="D133" s="24" t="n">
        <v>0</v>
      </c>
      <c r="E133" s="24" t="n">
        <v>0</v>
      </c>
      <c r="F133" s="24" t="n">
        <v>0</v>
      </c>
      <c r="G133" s="24" t="n">
        <v>1</v>
      </c>
      <c r="I133" s="105"/>
      <c r="J133" s="28"/>
      <c r="K133" s="105"/>
      <c r="L133" s="28" t="n">
        <v>4</v>
      </c>
      <c r="M133" s="106" t="n">
        <f aca="false">SUM(K133:L133)</f>
        <v>4</v>
      </c>
      <c r="N133" s="105" t="n">
        <v>7</v>
      </c>
      <c r="O133" s="28"/>
      <c r="P133" s="31"/>
      <c r="Q133" s="106" t="n">
        <f aca="false">SUM(N133:P133)</f>
        <v>7</v>
      </c>
      <c r="R133" s="107" t="n">
        <v>8</v>
      </c>
      <c r="S133" s="105"/>
      <c r="T133" s="108"/>
      <c r="U133" s="109"/>
      <c r="V133" s="110"/>
      <c r="W133" s="111"/>
      <c r="X133" s="110"/>
      <c r="Y133" s="111"/>
      <c r="Z133" s="110"/>
      <c r="AA133" s="111"/>
      <c r="AB133" s="110"/>
      <c r="AC133" s="111"/>
      <c r="AD133" s="110"/>
      <c r="AE133" s="111"/>
      <c r="AF133" s="110"/>
      <c r="AG133" s="112"/>
      <c r="AH133" s="112"/>
      <c r="AI133" s="111" t="n">
        <f aca="false">SUM(S133,U133,W133,Y133,AA133,AC133,AE133,AG133)</f>
        <v>0</v>
      </c>
      <c r="AJ133" s="106" t="n">
        <f aca="false">SUM(T133,V133,X133,Z133,AB133,AD133,AF133,AH133)</f>
        <v>0</v>
      </c>
      <c r="AK133" s="107"/>
      <c r="AL133" s="107"/>
      <c r="AM133" s="105"/>
      <c r="AN133" s="28" t="n">
        <v>2</v>
      </c>
      <c r="AO133" s="106" t="n">
        <f aca="false">SUM(AM133:AN133)</f>
        <v>2</v>
      </c>
      <c r="AP133" s="105"/>
      <c r="AS133" s="24" t="s">
        <v>318</v>
      </c>
      <c r="AT133" s="27" t="n">
        <f aca="false">IF(OR(BE133=BS$60,BE133=BS$61,BE133=BS$62,BE133=BS$63,BE133=BS$64),1,IF(OR(BE133=BS$65,BE133=BS$66,BE133=BS$67,BE133=BS$68,BE133=BS$69),2,3))</f>
        <v>1</v>
      </c>
      <c r="AU133" s="27" t="n">
        <f aca="false">IF(OR(BF133=BS$30,BF133=BS$31,BF133=BS$32,BF133=BS$33),1,IF(BF133=BS$34,2,3))</f>
        <v>1</v>
      </c>
      <c r="AV133" s="27" t="n">
        <f aca="false">IF(BG133="отсутствует",2,1)</f>
        <v>2</v>
      </c>
      <c r="AW133" s="27" t="n">
        <f aca="false">IF(OR(BH133=BS$41,BH133=BS$42),1,IF(OR(BH133=BS$43,BH133=BS$44,BH133=BS$45),2,IF(OR(BH133=BS$46,BH133=BS$47,BH133=BS$48),3,IF(BH133=BS$56,5,IF(BH133=BS$57,6,4)))))</f>
        <v>4</v>
      </c>
      <c r="AX133" s="27" t="n">
        <f aca="false">IF(BI133="отсутствует",2,1)</f>
        <v>1</v>
      </c>
      <c r="AY133" s="24" t="s">
        <v>3126</v>
      </c>
      <c r="AZ133" s="130"/>
      <c r="BA133" s="130"/>
      <c r="BD133" s="104" t="s">
        <v>318</v>
      </c>
      <c r="BE133" s="104" t="s">
        <v>120</v>
      </c>
      <c r="BF133" s="104" t="s">
        <v>72</v>
      </c>
      <c r="BG133" s="104" t="s">
        <v>55</v>
      </c>
      <c r="BH133" s="104" t="s">
        <v>122</v>
      </c>
      <c r="BI133" s="104" t="s">
        <v>1442</v>
      </c>
      <c r="BJ133" s="104" t="s">
        <v>3126</v>
      </c>
      <c r="BK133" s="104"/>
      <c r="BL133" s="24" t="s">
        <v>51</v>
      </c>
    </row>
    <row r="134" s="24" customFormat="true" ht="15" hidden="false" customHeight="false" outlineLevel="0" collapsed="false">
      <c r="A134" s="24" t="s">
        <v>3127</v>
      </c>
      <c r="B134" s="24" t="s">
        <v>104</v>
      </c>
      <c r="C134" s="24" t="s">
        <v>62</v>
      </c>
      <c r="D134" s="24" t="n">
        <v>0</v>
      </c>
      <c r="E134" s="24" t="n">
        <v>0</v>
      </c>
      <c r="F134" s="24" t="n">
        <v>0</v>
      </c>
      <c r="G134" s="24" t="n">
        <v>1</v>
      </c>
      <c r="I134" s="105"/>
      <c r="J134" s="28"/>
      <c r="K134" s="105" t="n">
        <v>3</v>
      </c>
      <c r="L134" s="28" t="n">
        <v>2</v>
      </c>
      <c r="M134" s="106" t="n">
        <f aca="false">SUM(K134:L134)</f>
        <v>5</v>
      </c>
      <c r="N134" s="105" t="n">
        <v>20</v>
      </c>
      <c r="O134" s="28" t="n">
        <v>7</v>
      </c>
      <c r="P134" s="31"/>
      <c r="Q134" s="106" t="n">
        <f aca="false">SUM(N134:P134)</f>
        <v>27</v>
      </c>
      <c r="R134" s="107"/>
      <c r="S134" s="105"/>
      <c r="T134" s="108"/>
      <c r="U134" s="109" t="n">
        <v>2</v>
      </c>
      <c r="V134" s="110" t="n">
        <v>4</v>
      </c>
      <c r="W134" s="111" t="n">
        <v>1</v>
      </c>
      <c r="X134" s="110" t="n">
        <v>1</v>
      </c>
      <c r="Y134" s="111"/>
      <c r="Z134" s="110"/>
      <c r="AA134" s="111"/>
      <c r="AB134" s="110"/>
      <c r="AC134" s="111"/>
      <c r="AD134" s="110"/>
      <c r="AE134" s="111"/>
      <c r="AF134" s="110"/>
      <c r="AG134" s="112"/>
      <c r="AH134" s="112"/>
      <c r="AI134" s="111" t="n">
        <f aca="false">SUM(S134,U134,W134,Y134,AA134,AC134,AE134,AG134)</f>
        <v>3</v>
      </c>
      <c r="AJ134" s="106" t="n">
        <f aca="false">SUM(T134,V134,X134,Z134,AB134,AD134,AF134,AH134)</f>
        <v>5</v>
      </c>
      <c r="AK134" s="107"/>
      <c r="AL134" s="107"/>
      <c r="AM134" s="105"/>
      <c r="AN134" s="28"/>
      <c r="AO134" s="106" t="n">
        <f aca="false">SUM(AM134:AN134)</f>
        <v>0</v>
      </c>
      <c r="AP134" s="105"/>
      <c r="AS134" s="24" t="s">
        <v>454</v>
      </c>
      <c r="AT134" s="27" t="n">
        <f aca="false">IF(OR(BE134=BS$60,BE134=BS$61,BE134=BS$62,BE134=BS$63,BE134=BS$64),1,IF(OR(BE134=BS$65,BE134=BS$66,BE134=BS$67,BE134=BS$68,BE134=BS$69),2,3))</f>
        <v>3</v>
      </c>
      <c r="AU134" s="27" t="n">
        <f aca="false">IF(OR(BF134=BS$30,BF134=BS$31,BF134=BS$32,BF134=BS$33),1,IF(BF134=BS$34,2,3))</f>
        <v>3</v>
      </c>
      <c r="AV134" s="27" t="n">
        <f aca="false">IF(BG134="отсутствует",2,1)</f>
        <v>2</v>
      </c>
      <c r="AW134" s="27" t="n">
        <f aca="false">IF(OR(BH134=BS$41,BH134=BS$42),1,IF(OR(BH134=BS$43,BH134=BS$44,BH134=BS$45),2,IF(OR(BH134=BS$46,BH134=BS$47,BH134=BS$48),3,IF(BH134=BS$56,5,IF(BH134=BS$57,6,4)))))</f>
        <v>4</v>
      </c>
      <c r="AX134" s="27" t="n">
        <f aca="false">IF(BI134="отсутствует",2,1)</f>
        <v>1</v>
      </c>
      <c r="AY134" s="24" t="s">
        <v>206</v>
      </c>
      <c r="AZ134" s="130"/>
      <c r="BA134" s="130"/>
      <c r="BD134" s="104" t="s">
        <v>454</v>
      </c>
      <c r="BE134" s="104" t="s">
        <v>747</v>
      </c>
      <c r="BF134" s="104" t="s">
        <v>54</v>
      </c>
      <c r="BG134" s="104" t="s">
        <v>55</v>
      </c>
      <c r="BH134" s="104" t="s">
        <v>3128</v>
      </c>
      <c r="BI134" s="104" t="s">
        <v>195</v>
      </c>
      <c r="BJ134" s="104" t="s">
        <v>206</v>
      </c>
      <c r="BK134" s="104"/>
      <c r="BL134" s="24" t="s">
        <v>51</v>
      </c>
    </row>
    <row r="135" s="24" customFormat="true" ht="15" hidden="false" customHeight="false" outlineLevel="0" collapsed="false">
      <c r="A135" s="24" t="s">
        <v>2499</v>
      </c>
      <c r="B135" s="24" t="s">
        <v>664</v>
      </c>
      <c r="C135" s="24" t="s">
        <v>1426</v>
      </c>
      <c r="D135" s="24" t="n">
        <v>0</v>
      </c>
      <c r="E135" s="24" t="n">
        <v>0</v>
      </c>
      <c r="F135" s="24" t="n">
        <v>0</v>
      </c>
      <c r="G135" s="24" t="n">
        <v>1</v>
      </c>
      <c r="H135" s="24" t="n">
        <v>1</v>
      </c>
      <c r="I135" s="105"/>
      <c r="J135" s="28"/>
      <c r="K135" s="105" t="n">
        <v>3</v>
      </c>
      <c r="L135" s="28" t="n">
        <v>2</v>
      </c>
      <c r="M135" s="106" t="n">
        <f aca="false">SUM(K135:L135)</f>
        <v>5</v>
      </c>
      <c r="N135" s="105" t="n">
        <v>4</v>
      </c>
      <c r="O135" s="28"/>
      <c r="P135" s="31"/>
      <c r="Q135" s="106" t="n">
        <f aca="false">SUM(N135:P135)</f>
        <v>4</v>
      </c>
      <c r="R135" s="107" t="n">
        <v>6</v>
      </c>
      <c r="S135" s="105" t="n">
        <v>5</v>
      </c>
      <c r="T135" s="108" t="n">
        <v>6</v>
      </c>
      <c r="U135" s="109" t="n">
        <v>6</v>
      </c>
      <c r="V135" s="110" t="n">
        <v>17</v>
      </c>
      <c r="W135" s="111" t="n">
        <v>2</v>
      </c>
      <c r="X135" s="110" t="n">
        <v>2</v>
      </c>
      <c r="Y135" s="111"/>
      <c r="Z135" s="110"/>
      <c r="AA135" s="111" t="n">
        <v>8</v>
      </c>
      <c r="AB135" s="110" t="n">
        <v>24</v>
      </c>
      <c r="AC135" s="111"/>
      <c r="AD135" s="110"/>
      <c r="AE135" s="111" t="n">
        <v>2</v>
      </c>
      <c r="AF135" s="110" t="n">
        <v>2</v>
      </c>
      <c r="AG135" s="112"/>
      <c r="AH135" s="112"/>
      <c r="AI135" s="111" t="n">
        <f aca="false">SUM(S135,U135,W135,Y135,AA135,AC135,AE135,AG135)</f>
        <v>23</v>
      </c>
      <c r="AJ135" s="106" t="n">
        <f aca="false">SUM(T135,V135,X135,Z135,AB135,AD135,AF135,AH135)</f>
        <v>51</v>
      </c>
      <c r="AK135" s="107" t="n">
        <v>46</v>
      </c>
      <c r="AL135" s="107" t="n">
        <v>104</v>
      </c>
      <c r="AM135" s="105"/>
      <c r="AN135" s="28" t="n">
        <v>2</v>
      </c>
      <c r="AO135" s="106" t="n">
        <f aca="false">SUM(AM135:AN135)</f>
        <v>2</v>
      </c>
      <c r="AP135" s="105" t="n">
        <v>2</v>
      </c>
      <c r="AQ135" s="24" t="s">
        <v>3129</v>
      </c>
      <c r="AS135" s="24" t="s">
        <v>52</v>
      </c>
      <c r="AT135" s="27" t="n">
        <f aca="false">IF(OR(BE135=BS$60,BE135=BS$61,BE135=BS$62,BE135=BS$63,BE135=BS$64),1,IF(OR(BE135=BS$65,BE135=BS$66,BE135=BS$67,BE135=BS$68,BE135=BS$69),2,3))</f>
        <v>1</v>
      </c>
      <c r="AU135" s="27" t="n">
        <f aca="false">IF(OR(BF135=BS$30,BF135=BS$31,BF135=BS$32,BF135=BS$33),1,IF(BF135=BS$34,2,3))</f>
        <v>1</v>
      </c>
      <c r="AV135" s="27" t="n">
        <f aca="false">IF(BG135="отсутствует",2,1)</f>
        <v>1</v>
      </c>
      <c r="AW135" s="27" t="n">
        <f aca="false">IF(OR(BH135=BS$41,BH135=BS$42),1,IF(OR(BH135=BS$43,BH135=BS$44,BH135=BS$45),2,IF(OR(BH135=BS$46,BH135=BS$47,BH135=BS$48),3,IF(BH135=BS$56,5,IF(BH135=BS$57,6,4)))))</f>
        <v>4</v>
      </c>
      <c r="AX135" s="27" t="n">
        <f aca="false">IF(BI135="отсутствует",2,1)</f>
        <v>1</v>
      </c>
      <c r="AY135" s="24" t="s">
        <v>2500</v>
      </c>
      <c r="AZ135" s="130"/>
      <c r="BA135" s="130"/>
      <c r="BD135" s="104" t="s">
        <v>52</v>
      </c>
      <c r="BE135" s="104" t="s">
        <v>107</v>
      </c>
      <c r="BF135" s="104" t="s">
        <v>72</v>
      </c>
      <c r="BG135" s="104" t="s">
        <v>534</v>
      </c>
      <c r="BH135" s="104" t="s">
        <v>2501</v>
      </c>
      <c r="BI135" s="104" t="s">
        <v>697</v>
      </c>
      <c r="BJ135" s="104" t="s">
        <v>2500</v>
      </c>
      <c r="BK135" s="104"/>
      <c r="BL135" s="24" t="s">
        <v>51</v>
      </c>
    </row>
    <row r="136" s="24" customFormat="true" ht="15" hidden="false" customHeight="false" outlineLevel="0" collapsed="false">
      <c r="A136" s="24" t="s">
        <v>2502</v>
      </c>
      <c r="B136" s="24" t="s">
        <v>61</v>
      </c>
      <c r="C136" s="24" t="s">
        <v>203</v>
      </c>
      <c r="D136" s="24" t="n">
        <v>0</v>
      </c>
      <c r="E136" s="24" t="n">
        <v>0</v>
      </c>
      <c r="F136" s="24" t="n">
        <v>0</v>
      </c>
      <c r="G136" s="24" t="n">
        <v>1</v>
      </c>
      <c r="H136" s="24" t="n">
        <v>1</v>
      </c>
      <c r="I136" s="105" t="n">
        <v>1</v>
      </c>
      <c r="J136" s="28"/>
      <c r="K136" s="105" t="n">
        <v>1</v>
      </c>
      <c r="L136" s="28" t="n">
        <v>4</v>
      </c>
      <c r="M136" s="106" t="n">
        <f aca="false">SUM(K136:L136)</f>
        <v>5</v>
      </c>
      <c r="N136" s="105" t="n">
        <v>2</v>
      </c>
      <c r="O136" s="28"/>
      <c r="P136" s="31"/>
      <c r="Q136" s="106" t="n">
        <f aca="false">SUM(N136:P136)</f>
        <v>2</v>
      </c>
      <c r="R136" s="107"/>
      <c r="S136" s="105"/>
      <c r="T136" s="108"/>
      <c r="U136" s="109"/>
      <c r="V136" s="110"/>
      <c r="W136" s="111"/>
      <c r="X136" s="110"/>
      <c r="Y136" s="111"/>
      <c r="Z136" s="110"/>
      <c r="AA136" s="111"/>
      <c r="AB136" s="110"/>
      <c r="AC136" s="111"/>
      <c r="AD136" s="110"/>
      <c r="AE136" s="111"/>
      <c r="AF136" s="110"/>
      <c r="AG136" s="112"/>
      <c r="AH136" s="112"/>
      <c r="AI136" s="111" t="n">
        <f aca="false">SUM(S136,U136,W136,Y136,AA136,AC136,AE136,AG136)</f>
        <v>0</v>
      </c>
      <c r="AJ136" s="106" t="n">
        <f aca="false">SUM(T136,V136,X136,Z136,AB136,AD136,AF136,AH136)</f>
        <v>0</v>
      </c>
      <c r="AK136" s="107"/>
      <c r="AL136" s="107"/>
      <c r="AM136" s="105"/>
      <c r="AN136" s="28" t="n">
        <v>1</v>
      </c>
      <c r="AO136" s="106" t="n">
        <f aca="false">SUM(AM136:AN136)</f>
        <v>1</v>
      </c>
      <c r="AP136" s="105"/>
      <c r="AS136" s="24" t="s">
        <v>318</v>
      </c>
      <c r="AT136" s="27" t="n">
        <f aca="false">IF(OR(BE136=BS$60,BE136=BS$61,BE136=BS$62,BE136=BS$63,BE136=BS$64),1,IF(OR(BE136=BS$65,BE136=BS$66,BE136=BS$67,BE136=BS$68,BE136=BS$69),2,3))</f>
        <v>3</v>
      </c>
      <c r="AU136" s="27" t="n">
        <f aca="false">IF(OR(BF136=BS$30,BF136=BS$31,BF136=BS$32,BF136=BS$33),1,IF(BF136=BS$34,2,3))</f>
        <v>1</v>
      </c>
      <c r="AV136" s="27" t="n">
        <f aca="false">IF(BG136="отсутствует",2,1)</f>
        <v>1</v>
      </c>
      <c r="AW136" s="27" t="n">
        <f aca="false">IF(OR(BH136=BS$41,BH136=BS$42),1,IF(OR(BH136=BS$43,BH136=BS$44,BH136=BS$45),2,IF(OR(BH136=BS$46,BH136=BS$47,BH136=BS$48),3,IF(BH136=BS$56,5,IF(BH136=BS$57,6,4)))))</f>
        <v>4</v>
      </c>
      <c r="AX136" s="27" t="n">
        <f aca="false">IF(BI136="отсутствует",2,1)</f>
        <v>1</v>
      </c>
      <c r="AY136" s="24" t="s">
        <v>954</v>
      </c>
      <c r="AZ136" s="130"/>
      <c r="BA136" s="130"/>
      <c r="BD136" s="104" t="s">
        <v>318</v>
      </c>
      <c r="BE136" s="104" t="s">
        <v>2503</v>
      </c>
      <c r="BF136" s="104" t="s">
        <v>72</v>
      </c>
      <c r="BG136" s="104" t="s">
        <v>1095</v>
      </c>
      <c r="BH136" s="104" t="s">
        <v>319</v>
      </c>
      <c r="BI136" s="104" t="s">
        <v>123</v>
      </c>
      <c r="BJ136" s="104" t="s">
        <v>954</v>
      </c>
      <c r="BK136" s="104"/>
      <c r="BL136" s="24" t="s">
        <v>51</v>
      </c>
    </row>
    <row r="137" s="24" customFormat="true" ht="15" hidden="false" customHeight="false" outlineLevel="0" collapsed="false">
      <c r="A137" s="24" t="s">
        <v>2509</v>
      </c>
      <c r="B137" s="24" t="s">
        <v>61</v>
      </c>
      <c r="C137" s="24" t="s">
        <v>156</v>
      </c>
      <c r="D137" s="24" t="n">
        <v>0</v>
      </c>
      <c r="E137" s="24" t="n">
        <v>0</v>
      </c>
      <c r="F137" s="24" t="n">
        <v>0</v>
      </c>
      <c r="G137" s="24" t="n">
        <v>1</v>
      </c>
      <c r="H137" s="24" t="n">
        <v>1</v>
      </c>
      <c r="I137" s="105"/>
      <c r="J137" s="28"/>
      <c r="K137" s="105"/>
      <c r="L137" s="28"/>
      <c r="M137" s="106" t="n">
        <f aca="false">SUM(K137:L137)</f>
        <v>0</v>
      </c>
      <c r="N137" s="105" t="n">
        <v>6</v>
      </c>
      <c r="O137" s="28" t="n">
        <v>1</v>
      </c>
      <c r="P137" s="31"/>
      <c r="Q137" s="106" t="n">
        <f aca="false">SUM(N137:P137)</f>
        <v>7</v>
      </c>
      <c r="R137" s="107"/>
      <c r="S137" s="105"/>
      <c r="T137" s="108"/>
      <c r="U137" s="109" t="n">
        <v>1</v>
      </c>
      <c r="V137" s="110" t="n">
        <v>1</v>
      </c>
      <c r="W137" s="111"/>
      <c r="X137" s="110"/>
      <c r="Y137" s="111"/>
      <c r="Z137" s="110"/>
      <c r="AA137" s="111"/>
      <c r="AB137" s="110"/>
      <c r="AC137" s="111"/>
      <c r="AD137" s="110"/>
      <c r="AE137" s="111"/>
      <c r="AF137" s="110"/>
      <c r="AG137" s="112"/>
      <c r="AH137" s="112"/>
      <c r="AI137" s="111" t="n">
        <f aca="false">SUM(S137,U137,W137,Y137,AA137,AC137,AE137,AG137)</f>
        <v>1</v>
      </c>
      <c r="AJ137" s="106" t="n">
        <f aca="false">SUM(T137,V137,X137,Z137,AB137,AD137,AF137,AH137)</f>
        <v>1</v>
      </c>
      <c r="AK137" s="107"/>
      <c r="AL137" s="107"/>
      <c r="AM137" s="105" t="n">
        <v>1</v>
      </c>
      <c r="AN137" s="28"/>
      <c r="AO137" s="106" t="n">
        <f aca="false">SUM(AM137:AN137)</f>
        <v>1</v>
      </c>
      <c r="AP137" s="105"/>
      <c r="AS137" s="24" t="s">
        <v>52</v>
      </c>
      <c r="AT137" s="27" t="n">
        <f aca="false">IF(OR(BE137=BS$60,BE137=BS$61,BE137=BS$62,BE137=BS$63,BE137=BS$64),1,IF(OR(BE137=BS$65,BE137=BS$66,BE137=BS$67,BE137=BS$68,BE137=BS$69),2,3))</f>
        <v>1</v>
      </c>
      <c r="AU137" s="27" t="n">
        <f aca="false">IF(OR(BF137=BS$30,BF137=BS$31,BF137=BS$32,BF137=BS$33),1,IF(BF137=BS$34,2,3))</f>
        <v>1</v>
      </c>
      <c r="AV137" s="27" t="n">
        <f aca="false">IF(BG137="отсутствует",2,1)</f>
        <v>1</v>
      </c>
      <c r="AW137" s="27" t="n">
        <f aca="false">IF(OR(BH137=BS$41,BH137=BS$42),1,IF(OR(BH137=BS$43,BH137=BS$44,BH137=BS$45),2,IF(OR(BH137=BS$46,BH137=BS$47,BH137=BS$48),3,IF(BH137=BS$56,5,IF(BH137=BS$57,6,4)))))</f>
        <v>4</v>
      </c>
      <c r="AX137" s="27" t="n">
        <f aca="false">IF(BI137="отсутствует",2,1)</f>
        <v>1</v>
      </c>
      <c r="AY137" s="24" t="s">
        <v>143</v>
      </c>
      <c r="AZ137" s="130"/>
      <c r="BA137" s="130"/>
      <c r="BD137" s="104" t="s">
        <v>52</v>
      </c>
      <c r="BE137" s="104" t="s">
        <v>392</v>
      </c>
      <c r="BF137" s="104" t="s">
        <v>72</v>
      </c>
      <c r="BG137" s="104" t="s">
        <v>534</v>
      </c>
      <c r="BH137" s="104" t="s">
        <v>1231</v>
      </c>
      <c r="BI137" s="104" t="s">
        <v>142</v>
      </c>
      <c r="BJ137" s="104" t="s">
        <v>143</v>
      </c>
      <c r="BK137" s="104"/>
      <c r="BL137" s="24" t="s">
        <v>51</v>
      </c>
    </row>
    <row r="138" s="24" customFormat="true" ht="15" hidden="false" customHeight="false" outlineLevel="0" collapsed="false">
      <c r="A138" s="24" t="s">
        <v>3130</v>
      </c>
      <c r="B138" s="24" t="s">
        <v>211</v>
      </c>
      <c r="C138" s="24" t="s">
        <v>139</v>
      </c>
      <c r="D138" s="24" t="n">
        <v>0</v>
      </c>
      <c r="E138" s="24" t="n">
        <v>0</v>
      </c>
      <c r="F138" s="24" t="n">
        <v>0</v>
      </c>
      <c r="G138" s="24" t="n">
        <v>1</v>
      </c>
      <c r="I138" s="105"/>
      <c r="J138" s="28"/>
      <c r="K138" s="105"/>
      <c r="L138" s="28" t="n">
        <v>6</v>
      </c>
      <c r="M138" s="106" t="n">
        <f aca="false">SUM(K138:L138)</f>
        <v>6</v>
      </c>
      <c r="N138" s="105" t="n">
        <v>3</v>
      </c>
      <c r="O138" s="28" t="n">
        <v>1</v>
      </c>
      <c r="P138" s="31"/>
      <c r="Q138" s="106" t="n">
        <f aca="false">SUM(N138:P138)</f>
        <v>4</v>
      </c>
      <c r="R138" s="107"/>
      <c r="S138" s="105"/>
      <c r="T138" s="108"/>
      <c r="U138" s="109"/>
      <c r="V138" s="110"/>
      <c r="W138" s="111"/>
      <c r="X138" s="110"/>
      <c r="Y138" s="111"/>
      <c r="Z138" s="110"/>
      <c r="AA138" s="111"/>
      <c r="AB138" s="110"/>
      <c r="AC138" s="111"/>
      <c r="AD138" s="110"/>
      <c r="AE138" s="111"/>
      <c r="AF138" s="110"/>
      <c r="AG138" s="112"/>
      <c r="AH138" s="112"/>
      <c r="AI138" s="111" t="n">
        <f aca="false">SUM(S138,U138,W138,Y138,AA138,AC138,AE138,AG138)</f>
        <v>0</v>
      </c>
      <c r="AJ138" s="106" t="n">
        <f aca="false">SUM(T138,V138,X138,Z138,AB138,AD138,AF138,AH138)</f>
        <v>0</v>
      </c>
      <c r="AK138" s="107"/>
      <c r="AL138" s="107" t="n">
        <v>1</v>
      </c>
      <c r="AM138" s="105"/>
      <c r="AN138" s="28" t="n">
        <v>2</v>
      </c>
      <c r="AO138" s="106" t="n">
        <f aca="false">SUM(AM138:AN138)</f>
        <v>2</v>
      </c>
      <c r="AP138" s="105"/>
      <c r="AS138" s="24" t="s">
        <v>52</v>
      </c>
      <c r="AT138" s="27" t="n">
        <f aca="false">IF(OR(BE138=BS$60,BE138=BS$61,BE138=BS$62,BE138=BS$63,BE138=BS$64),1,IF(OR(BE138=BS$65,BE138=BS$66,BE138=BS$67,BE138=BS$68,BE138=BS$69),2,3))</f>
        <v>1</v>
      </c>
      <c r="AU138" s="27" t="n">
        <f aca="false">IF(OR(BF138=BS$30,BF138=BS$31,BF138=BS$32,BF138=BS$33),1,IF(BF138=BS$34,2,3))</f>
        <v>1</v>
      </c>
      <c r="AV138" s="27" t="n">
        <f aca="false">IF(BG138="отсутствует",2,1)</f>
        <v>2</v>
      </c>
      <c r="AW138" s="27" t="n">
        <f aca="false">IF(OR(BH138=BS$41,BH138=BS$42),1,IF(OR(BH138=BS$43,BH138=BS$44,BH138=BS$45),2,IF(OR(BH138=BS$46,BH138=BS$47,BH138=BS$48),3,IF(BH138=BS$56,5,IF(BH138=BS$57,6,4)))))</f>
        <v>4</v>
      </c>
      <c r="AX138" s="27" t="n">
        <f aca="false">IF(BI138="отсутствует",2,1)</f>
        <v>1</v>
      </c>
      <c r="AY138" s="24" t="s">
        <v>2248</v>
      </c>
      <c r="AZ138" s="130"/>
      <c r="BA138" s="130"/>
      <c r="BD138" s="104" t="s">
        <v>52</v>
      </c>
      <c r="BE138" s="104" t="s">
        <v>107</v>
      </c>
      <c r="BF138" s="104" t="s">
        <v>72</v>
      </c>
      <c r="BG138" s="104" t="s">
        <v>55</v>
      </c>
      <c r="BH138" s="104" t="s">
        <v>141</v>
      </c>
      <c r="BI138" s="104" t="s">
        <v>123</v>
      </c>
      <c r="BJ138" s="104" t="s">
        <v>2248</v>
      </c>
      <c r="BK138" s="104"/>
      <c r="BL138" s="24" t="s">
        <v>51</v>
      </c>
    </row>
    <row r="139" s="24" customFormat="true" ht="15" hidden="false" customHeight="false" outlineLevel="0" collapsed="false">
      <c r="A139" s="24" t="s">
        <v>3130</v>
      </c>
      <c r="B139" s="24" t="s">
        <v>198</v>
      </c>
      <c r="C139" s="24" t="s">
        <v>214</v>
      </c>
      <c r="D139" s="24" t="n">
        <v>0</v>
      </c>
      <c r="E139" s="24" t="n">
        <v>0</v>
      </c>
      <c r="F139" s="24" t="n">
        <v>0</v>
      </c>
      <c r="G139" s="24" t="n">
        <v>1</v>
      </c>
      <c r="I139" s="105"/>
      <c r="J139" s="28"/>
      <c r="K139" s="105" t="n">
        <v>1</v>
      </c>
      <c r="L139" s="28"/>
      <c r="M139" s="106" t="n">
        <f aca="false">SUM(K139:L139)</f>
        <v>1</v>
      </c>
      <c r="N139" s="105" t="n">
        <v>6</v>
      </c>
      <c r="O139" s="28" t="n">
        <v>1</v>
      </c>
      <c r="P139" s="31"/>
      <c r="Q139" s="106" t="n">
        <f aca="false">SUM(N139:P139)</f>
        <v>7</v>
      </c>
      <c r="R139" s="107"/>
      <c r="S139" s="105"/>
      <c r="T139" s="108"/>
      <c r="U139" s="109"/>
      <c r="V139" s="110"/>
      <c r="W139" s="111" t="n">
        <v>1</v>
      </c>
      <c r="X139" s="110" t="n">
        <v>1</v>
      </c>
      <c r="Y139" s="111"/>
      <c r="Z139" s="110"/>
      <c r="AA139" s="111"/>
      <c r="AB139" s="110"/>
      <c r="AC139" s="111"/>
      <c r="AD139" s="110"/>
      <c r="AE139" s="111"/>
      <c r="AF139" s="110"/>
      <c r="AG139" s="112"/>
      <c r="AH139" s="112"/>
      <c r="AI139" s="111" t="n">
        <f aca="false">SUM(S139,U139,W139,Y139,AA139,AC139,AE139,AG139)</f>
        <v>1</v>
      </c>
      <c r="AJ139" s="106" t="n">
        <f aca="false">SUM(T139,V139,X139,Z139,AB139,AD139,AF139,AH139)</f>
        <v>1</v>
      </c>
      <c r="AK139" s="107"/>
      <c r="AL139" s="107"/>
      <c r="AM139" s="105" t="n">
        <v>1</v>
      </c>
      <c r="AN139" s="28" t="n">
        <v>1</v>
      </c>
      <c r="AO139" s="106" t="n">
        <f aca="false">SUM(AM139:AN139)</f>
        <v>2</v>
      </c>
      <c r="AP139" s="105"/>
      <c r="AS139" s="24" t="s">
        <v>52</v>
      </c>
      <c r="AT139" s="27" t="n">
        <f aca="false">IF(OR(BE139=BS$60,BE139=BS$61,BE139=BS$62,BE139=BS$63,BE139=BS$64),1,IF(OR(BE139=BS$65,BE139=BS$66,BE139=BS$67,BE139=BS$68,BE139=BS$69),2,3))</f>
        <v>2</v>
      </c>
      <c r="AU139" s="27" t="n">
        <f aca="false">IF(OR(BF139=BS$30,BF139=BS$31,BF139=BS$32,BF139=BS$33),1,IF(BF139=BS$34,2,3))</f>
        <v>2</v>
      </c>
      <c r="AV139" s="27" t="n">
        <f aca="false">IF(BG139="отсутствует",2,1)</f>
        <v>1</v>
      </c>
      <c r="AW139" s="27" t="n">
        <f aca="false">IF(OR(BH139=BS$41,BH139=BS$42),1,IF(OR(BH139=BS$43,BH139=BS$44,BH139=BS$45),2,IF(OR(BH139=BS$46,BH139=BS$47,BH139=BS$48),3,IF(BH139=BS$56,5,IF(BH139=BS$57,6,4)))))</f>
        <v>4</v>
      </c>
      <c r="AX139" s="27" t="n">
        <f aca="false">IF(BI139="отсутствует",2,1)</f>
        <v>1</v>
      </c>
      <c r="AY139" s="24" t="s">
        <v>1365</v>
      </c>
      <c r="AZ139" s="130"/>
      <c r="BA139" s="130"/>
      <c r="BD139" s="104" t="s">
        <v>52</v>
      </c>
      <c r="BE139" s="104" t="s">
        <v>169</v>
      </c>
      <c r="BF139" s="104" t="s">
        <v>82</v>
      </c>
      <c r="BG139" s="104" t="s">
        <v>114</v>
      </c>
      <c r="BH139" s="104" t="s">
        <v>913</v>
      </c>
      <c r="BI139" s="104" t="s">
        <v>1296</v>
      </c>
      <c r="BJ139" s="104" t="s">
        <v>1365</v>
      </c>
      <c r="BK139" s="104"/>
      <c r="BL139" s="24" t="s">
        <v>51</v>
      </c>
    </row>
    <row r="140" s="24" customFormat="true" ht="15" hidden="false" customHeight="false" outlineLevel="0" collapsed="false">
      <c r="A140" s="24" t="s">
        <v>577</v>
      </c>
      <c r="B140" s="24" t="s">
        <v>185</v>
      </c>
      <c r="C140" s="24" t="s">
        <v>92</v>
      </c>
      <c r="D140" s="24" t="n">
        <v>0</v>
      </c>
      <c r="E140" s="24" t="n">
        <v>0</v>
      </c>
      <c r="F140" s="24" t="n">
        <v>0</v>
      </c>
      <c r="G140" s="24" t="n">
        <v>1</v>
      </c>
      <c r="I140" s="105"/>
      <c r="J140" s="28"/>
      <c r="K140" s="105" t="n">
        <v>2</v>
      </c>
      <c r="L140" s="28" t="n">
        <v>2</v>
      </c>
      <c r="M140" s="106" t="n">
        <f aca="false">SUM(K140:L140)</f>
        <v>4</v>
      </c>
      <c r="N140" s="105" t="n">
        <v>1</v>
      </c>
      <c r="O140" s="28" t="n">
        <v>1</v>
      </c>
      <c r="P140" s="31"/>
      <c r="Q140" s="106" t="n">
        <f aca="false">SUM(N140:P140)</f>
        <v>2</v>
      </c>
      <c r="R140" s="107"/>
      <c r="S140" s="105"/>
      <c r="T140" s="108"/>
      <c r="U140" s="109"/>
      <c r="V140" s="110"/>
      <c r="W140" s="111"/>
      <c r="X140" s="110"/>
      <c r="Y140" s="111"/>
      <c r="Z140" s="110"/>
      <c r="AA140" s="111"/>
      <c r="AB140" s="110"/>
      <c r="AC140" s="111"/>
      <c r="AD140" s="110"/>
      <c r="AE140" s="111"/>
      <c r="AF140" s="110"/>
      <c r="AG140" s="112"/>
      <c r="AH140" s="112"/>
      <c r="AI140" s="111" t="n">
        <f aca="false">SUM(S140,U140,W140,Y140,AA140,AC140,AE140,AG140)</f>
        <v>0</v>
      </c>
      <c r="AJ140" s="106" t="n">
        <f aca="false">SUM(T140,V140,X140,Z140,AB140,AD140,AF140,AH140)</f>
        <v>0</v>
      </c>
      <c r="AK140" s="107"/>
      <c r="AL140" s="107"/>
      <c r="AM140" s="105" t="n">
        <v>2</v>
      </c>
      <c r="AN140" s="28"/>
      <c r="AO140" s="106" t="n">
        <f aca="false">SUM(AM140:AN140)</f>
        <v>2</v>
      </c>
      <c r="AP140" s="105"/>
      <c r="AS140" s="24" t="s">
        <v>318</v>
      </c>
      <c r="AT140" s="27" t="n">
        <f aca="false">IF(OR(BE140=BS$60,BE140=BS$61,BE140=BS$62,BE140=BS$63,BE140=BS$64),1,IF(OR(BE140=BS$65,BE140=BS$66,BE140=BS$67,BE140=BS$68,BE140=BS$69),2,3))</f>
        <v>1</v>
      </c>
      <c r="AU140" s="27" t="n">
        <f aca="false">IF(OR(BF140=BS$30,BF140=BS$31,BF140=BS$32,BF140=BS$33),1,IF(BF140=BS$34,2,3))</f>
        <v>1</v>
      </c>
      <c r="AV140" s="27" t="n">
        <f aca="false">IF(BG140="отсутствует",2,1)</f>
        <v>1</v>
      </c>
      <c r="AW140" s="27" t="n">
        <f aca="false">IF(OR(BH140=BS$41,BH140=BS$42),1,IF(OR(BH140=BS$43,BH140=BS$44,BH140=BS$45),2,IF(OR(BH140=BS$46,BH140=BS$47,BH140=BS$48),3,IF(BH140=BS$56,5,IF(BH140=BS$57,6,4)))))</f>
        <v>4</v>
      </c>
      <c r="AX140" s="27" t="n">
        <f aca="false">IF(BI140="отсутствует",2,1)</f>
        <v>1</v>
      </c>
      <c r="AY140" s="24" t="s">
        <v>1071</v>
      </c>
      <c r="AZ140" s="130"/>
      <c r="BA140" s="130"/>
      <c r="BD140" s="104" t="s">
        <v>318</v>
      </c>
      <c r="BE140" s="104" t="s">
        <v>392</v>
      </c>
      <c r="BF140" s="104" t="s">
        <v>72</v>
      </c>
      <c r="BG140" s="104" t="s">
        <v>2037</v>
      </c>
      <c r="BH140" s="104" t="s">
        <v>3131</v>
      </c>
      <c r="BI140" s="104" t="s">
        <v>182</v>
      </c>
      <c r="BJ140" s="104" t="s">
        <v>1071</v>
      </c>
      <c r="BK140" s="104"/>
      <c r="BL140" s="24" t="s">
        <v>51</v>
      </c>
    </row>
    <row r="141" s="24" customFormat="true" ht="15" hidden="false" customHeight="false" outlineLevel="0" collapsed="false">
      <c r="A141" s="24" t="s">
        <v>2514</v>
      </c>
      <c r="B141" s="24" t="s">
        <v>160</v>
      </c>
      <c r="C141" s="24" t="s">
        <v>105</v>
      </c>
      <c r="D141" s="24" t="n">
        <v>0</v>
      </c>
      <c r="E141" s="24" t="n">
        <v>0</v>
      </c>
      <c r="F141" s="24" t="n">
        <v>0</v>
      </c>
      <c r="G141" s="24" t="n">
        <v>1</v>
      </c>
      <c r="I141" s="105"/>
      <c r="J141" s="28"/>
      <c r="K141" s="105" t="n">
        <v>1</v>
      </c>
      <c r="L141" s="28" t="n">
        <v>1</v>
      </c>
      <c r="M141" s="106" t="n">
        <f aca="false">SUM(K141:L141)</f>
        <v>2</v>
      </c>
      <c r="N141" s="105" t="n">
        <v>8</v>
      </c>
      <c r="O141" s="28"/>
      <c r="P141" s="31"/>
      <c r="Q141" s="106" t="n">
        <f aca="false">SUM(N141:P141)</f>
        <v>8</v>
      </c>
      <c r="R141" s="107"/>
      <c r="S141" s="105"/>
      <c r="T141" s="108"/>
      <c r="U141" s="109"/>
      <c r="V141" s="110"/>
      <c r="W141" s="111"/>
      <c r="X141" s="110"/>
      <c r="Y141" s="111"/>
      <c r="Z141" s="110"/>
      <c r="AA141" s="111"/>
      <c r="AB141" s="110"/>
      <c r="AC141" s="111"/>
      <c r="AD141" s="110"/>
      <c r="AE141" s="111"/>
      <c r="AF141" s="110"/>
      <c r="AG141" s="112"/>
      <c r="AH141" s="112"/>
      <c r="AI141" s="111" t="n">
        <f aca="false">SUM(S141,U141,W141,Y141,AA141,AC141,AE141,AG141)</f>
        <v>0</v>
      </c>
      <c r="AJ141" s="106" t="n">
        <f aca="false">SUM(T141,V141,X141,Z141,AB141,AD141,AF141,AH141)</f>
        <v>0</v>
      </c>
      <c r="AK141" s="107"/>
      <c r="AL141" s="107"/>
      <c r="AM141" s="105"/>
      <c r="AN141" s="28" t="n">
        <v>3</v>
      </c>
      <c r="AO141" s="106" t="n">
        <f aca="false">SUM(AM141:AN141)</f>
        <v>3</v>
      </c>
      <c r="AP141" s="105"/>
      <c r="AS141" s="24" t="s">
        <v>1472</v>
      </c>
      <c r="AT141" s="27" t="n">
        <f aca="false">IF(OR(BE141=BS$60,BE141=BS$61,BE141=BS$62,BE141=BS$63,BE141=BS$64),1,IF(OR(BE141=BS$65,BE141=BS$66,BE141=BS$67,BE141=BS$68,BE141=BS$69),2,3))</f>
        <v>2</v>
      </c>
      <c r="AU141" s="27" t="n">
        <f aca="false">IF(OR(BF141=BS$30,BF141=BS$31,BF141=BS$32,BF141=BS$33),1,IF(BF141=BS$34,2,3))</f>
        <v>2</v>
      </c>
      <c r="AV141" s="27" t="n">
        <f aca="false">IF(BG141="отсутствует",2,1)</f>
        <v>2</v>
      </c>
      <c r="AW141" s="27" t="n">
        <f aca="false">IF(OR(BH141=BS$41,BH141=BS$42),1,IF(OR(BH141=BS$43,BH141=BS$44,BH141=BS$45),2,IF(OR(BH141=BS$46,BH141=BS$47,BH141=BS$48),3,IF(BH141=BS$56,5,IF(BH141=BS$57,6,4)))))</f>
        <v>4</v>
      </c>
      <c r="AX141" s="27" t="n">
        <f aca="false">IF(BI141="отсутствует",2,1)</f>
        <v>1</v>
      </c>
      <c r="AY141" s="24" t="s">
        <v>1662</v>
      </c>
      <c r="AZ141" s="130"/>
      <c r="BA141" s="130"/>
      <c r="BD141" s="104" t="s">
        <v>1472</v>
      </c>
      <c r="BE141" s="104" t="s">
        <v>169</v>
      </c>
      <c r="BF141" s="104" t="s">
        <v>82</v>
      </c>
      <c r="BG141" s="104" t="s">
        <v>55</v>
      </c>
      <c r="BH141" s="104" t="s">
        <v>1536</v>
      </c>
      <c r="BI141" s="104" t="s">
        <v>949</v>
      </c>
      <c r="BJ141" s="104" t="s">
        <v>1662</v>
      </c>
      <c r="BK141" s="104"/>
      <c r="BL141" s="24" t="s">
        <v>51</v>
      </c>
    </row>
    <row r="142" s="24" customFormat="true" ht="15" hidden="false" customHeight="false" outlineLevel="0" collapsed="false">
      <c r="A142" s="24" t="s">
        <v>3132</v>
      </c>
      <c r="B142" s="24" t="s">
        <v>492</v>
      </c>
      <c r="C142" s="24" t="s">
        <v>139</v>
      </c>
      <c r="D142" s="24" t="n">
        <v>0</v>
      </c>
      <c r="E142" s="24" t="n">
        <v>0</v>
      </c>
      <c r="F142" s="24" t="n">
        <v>0</v>
      </c>
      <c r="G142" s="24" t="n">
        <v>1</v>
      </c>
      <c r="I142" s="105"/>
      <c r="J142" s="28" t="n">
        <v>1</v>
      </c>
      <c r="K142" s="105" t="n">
        <v>2</v>
      </c>
      <c r="L142" s="28" t="n">
        <v>1</v>
      </c>
      <c r="M142" s="106" t="n">
        <f aca="false">SUM(K142:L142)</f>
        <v>3</v>
      </c>
      <c r="N142" s="105" t="n">
        <v>15</v>
      </c>
      <c r="O142" s="28" t="n">
        <v>3</v>
      </c>
      <c r="P142" s="31" t="n">
        <v>1</v>
      </c>
      <c r="Q142" s="106" t="n">
        <f aca="false">SUM(N142:P142)</f>
        <v>19</v>
      </c>
      <c r="R142" s="107"/>
      <c r="S142" s="105"/>
      <c r="T142" s="108"/>
      <c r="U142" s="109" t="n">
        <v>4</v>
      </c>
      <c r="V142" s="110" t="n">
        <v>13</v>
      </c>
      <c r="W142" s="111" t="n">
        <v>1</v>
      </c>
      <c r="X142" s="110" t="n">
        <v>1</v>
      </c>
      <c r="Y142" s="111"/>
      <c r="Z142" s="110"/>
      <c r="AA142" s="111" t="n">
        <v>1</v>
      </c>
      <c r="AB142" s="110" t="n">
        <v>1</v>
      </c>
      <c r="AC142" s="111"/>
      <c r="AD142" s="110"/>
      <c r="AE142" s="111"/>
      <c r="AF142" s="110"/>
      <c r="AG142" s="112"/>
      <c r="AH142" s="112"/>
      <c r="AI142" s="111" t="n">
        <f aca="false">SUM(S142,U142,W142,Y142,AA142,AC142,AE142,AG142)</f>
        <v>6</v>
      </c>
      <c r="AJ142" s="106" t="n">
        <f aca="false">SUM(T142,V142,X142,Z142,AB142,AD142,AF142,AH142)</f>
        <v>15</v>
      </c>
      <c r="AK142" s="107"/>
      <c r="AL142" s="107"/>
      <c r="AM142" s="105" t="n">
        <v>2</v>
      </c>
      <c r="AN142" s="28"/>
      <c r="AO142" s="106" t="n">
        <f aca="false">SUM(AM142:AN142)</f>
        <v>2</v>
      </c>
      <c r="AP142" s="105" t="n">
        <v>1</v>
      </c>
      <c r="AQ142" s="24" t="s">
        <v>3133</v>
      </c>
      <c r="AS142" s="24" t="s">
        <v>52</v>
      </c>
      <c r="AT142" s="27" t="n">
        <f aca="false">IF(OR(BE142=BS$60,BE142=BS$61,BE142=BS$62,BE142=BS$63,BE142=BS$64),1,IF(OR(BE142=BS$65,BE142=BS$66,BE142=BS$67,BE142=BS$68,BE142=BS$69),2,3))</f>
        <v>1</v>
      </c>
      <c r="AU142" s="27" t="n">
        <f aca="false">IF(OR(BF142=BS$30,BF142=BS$31,BF142=BS$32,BF142=BS$33),1,IF(BF142=BS$34,2,3))</f>
        <v>1</v>
      </c>
      <c r="AV142" s="27" t="n">
        <f aca="false">IF(BG142="отсутствует",2,1)</f>
        <v>1</v>
      </c>
      <c r="AW142" s="27" t="n">
        <f aca="false">IF(OR(BH142=BS$41,BH142=BS$42),1,IF(OR(BH142=BS$43,BH142=BS$44,BH142=BS$45),2,IF(OR(BH142=BS$46,BH142=BS$47,BH142=BS$48),3,IF(BH142=BS$56,5,IF(BH142=BS$57,6,4)))))</f>
        <v>4</v>
      </c>
      <c r="AX142" s="27" t="n">
        <f aca="false">IF(BI142="отсутствует",2,1)</f>
        <v>1</v>
      </c>
      <c r="AY142" s="24" t="s">
        <v>206</v>
      </c>
      <c r="AZ142" s="130"/>
      <c r="BA142" s="130"/>
      <c r="BD142" s="104" t="s">
        <v>52</v>
      </c>
      <c r="BE142" s="104" t="s">
        <v>107</v>
      </c>
      <c r="BF142" s="104" t="s">
        <v>72</v>
      </c>
      <c r="BG142" s="104" t="s">
        <v>2003</v>
      </c>
      <c r="BH142" s="104" t="s">
        <v>3134</v>
      </c>
      <c r="BI142" s="104" t="s">
        <v>3062</v>
      </c>
      <c r="BJ142" s="104" t="s">
        <v>206</v>
      </c>
      <c r="BK142" s="104"/>
      <c r="BL142" s="24" t="s">
        <v>51</v>
      </c>
    </row>
    <row r="143" s="24" customFormat="true" ht="15" hidden="false" customHeight="false" outlineLevel="0" collapsed="false">
      <c r="A143" s="24" t="s">
        <v>1575</v>
      </c>
      <c r="B143" s="24" t="s">
        <v>2458</v>
      </c>
      <c r="C143" s="24" t="s">
        <v>100</v>
      </c>
      <c r="D143" s="24" t="n">
        <v>0</v>
      </c>
      <c r="E143" s="24" t="n">
        <v>0</v>
      </c>
      <c r="F143" s="24" t="n">
        <v>0</v>
      </c>
      <c r="G143" s="24" t="n">
        <v>1</v>
      </c>
      <c r="I143" s="105"/>
      <c r="J143" s="28"/>
      <c r="K143" s="105"/>
      <c r="L143" s="28" t="n">
        <v>2</v>
      </c>
      <c r="M143" s="106" t="n">
        <f aca="false">SUM(K143:L143)</f>
        <v>2</v>
      </c>
      <c r="N143" s="105" t="n">
        <v>19</v>
      </c>
      <c r="O143" s="28" t="n">
        <v>3</v>
      </c>
      <c r="P143" s="31"/>
      <c r="Q143" s="106" t="n">
        <f aca="false">SUM(N143:P143)</f>
        <v>22</v>
      </c>
      <c r="R143" s="107"/>
      <c r="S143" s="105"/>
      <c r="T143" s="108"/>
      <c r="U143" s="109"/>
      <c r="V143" s="110"/>
      <c r="W143" s="111"/>
      <c r="X143" s="110"/>
      <c r="Y143" s="111"/>
      <c r="Z143" s="110"/>
      <c r="AA143" s="111"/>
      <c r="AB143" s="110"/>
      <c r="AC143" s="111"/>
      <c r="AD143" s="110"/>
      <c r="AE143" s="111"/>
      <c r="AF143" s="110"/>
      <c r="AG143" s="112"/>
      <c r="AH143" s="112"/>
      <c r="AI143" s="111" t="n">
        <f aca="false">SUM(S143,U143,W143,Y143,AA143,AC143,AE143,AG143)</f>
        <v>0</v>
      </c>
      <c r="AJ143" s="106" t="n">
        <f aca="false">SUM(T143,V143,X143,Z143,AB143,AD143,AF143,AH143)</f>
        <v>0</v>
      </c>
      <c r="AK143" s="107"/>
      <c r="AL143" s="107"/>
      <c r="AM143" s="105" t="n">
        <v>1</v>
      </c>
      <c r="AN143" s="28"/>
      <c r="AO143" s="106" t="n">
        <f aca="false">SUM(AM143:AN143)</f>
        <v>1</v>
      </c>
      <c r="AP143" s="105"/>
      <c r="AS143" s="24" t="s">
        <v>1472</v>
      </c>
      <c r="AT143" s="27" t="n">
        <f aca="false">IF(OR(BE143=BS$60,BE143=BS$61,BE143=BS$62,BE143=BS$63,BE143=BS$64),1,IF(OR(BE143=BS$65,BE143=BS$66,BE143=BS$67,BE143=BS$68,BE143=BS$69),2,3))</f>
        <v>1</v>
      </c>
      <c r="AU143" s="27" t="n">
        <f aca="false">IF(OR(BF143=BS$30,BF143=BS$31,BF143=BS$32,BF143=BS$33),1,IF(BF143=BS$34,2,3))</f>
        <v>1</v>
      </c>
      <c r="AV143" s="27" t="n">
        <f aca="false">IF(BG143="отсутствует",2,1)</f>
        <v>2</v>
      </c>
      <c r="AW143" s="27" t="n">
        <f aca="false">IF(OR(BH143=BS$41,BH143=BS$42),1,IF(OR(BH143=BS$43,BH143=BS$44,BH143=BS$45),2,IF(OR(BH143=BS$46,BH143=BS$47,BH143=BS$48),3,IF(BH143=BS$56,5,IF(BH143=BS$57,6,4)))))</f>
        <v>4</v>
      </c>
      <c r="AX143" s="27" t="n">
        <f aca="false">IF(BI143="отсутствует",2,1)</f>
        <v>1</v>
      </c>
      <c r="AY143" s="24" t="s">
        <v>3135</v>
      </c>
      <c r="AZ143" s="130"/>
      <c r="BA143" s="130"/>
      <c r="BD143" s="104" t="s">
        <v>1472</v>
      </c>
      <c r="BE143" s="104" t="s">
        <v>120</v>
      </c>
      <c r="BF143" s="104" t="s">
        <v>64</v>
      </c>
      <c r="BG143" s="104" t="s">
        <v>55</v>
      </c>
      <c r="BH143" s="104" t="s">
        <v>3136</v>
      </c>
      <c r="BI143" s="104" t="s">
        <v>142</v>
      </c>
      <c r="BJ143" s="104" t="s">
        <v>3135</v>
      </c>
      <c r="BK143" s="104"/>
      <c r="BL143" s="24" t="s">
        <v>51</v>
      </c>
    </row>
    <row r="144" s="24" customFormat="true" ht="15" hidden="false" customHeight="false" outlineLevel="0" collapsed="false">
      <c r="A144" s="24" t="s">
        <v>1575</v>
      </c>
      <c r="B144" s="24" t="s">
        <v>208</v>
      </c>
      <c r="C144" s="24" t="s">
        <v>135</v>
      </c>
      <c r="D144" s="24" t="n">
        <v>0</v>
      </c>
      <c r="E144" s="24" t="n">
        <v>0</v>
      </c>
      <c r="F144" s="24" t="n">
        <v>0</v>
      </c>
      <c r="G144" s="24" t="n">
        <v>1</v>
      </c>
      <c r="I144" s="105"/>
      <c r="J144" s="28" t="n">
        <v>1</v>
      </c>
      <c r="K144" s="105" t="n">
        <v>2</v>
      </c>
      <c r="L144" s="28" t="n">
        <v>3</v>
      </c>
      <c r="M144" s="106" t="n">
        <f aca="false">SUM(K144:L144)</f>
        <v>5</v>
      </c>
      <c r="N144" s="105" t="n">
        <v>17</v>
      </c>
      <c r="O144" s="28" t="n">
        <v>40</v>
      </c>
      <c r="P144" s="31"/>
      <c r="Q144" s="106" t="n">
        <f aca="false">SUM(N144:P144)</f>
        <v>57</v>
      </c>
      <c r="R144" s="107"/>
      <c r="S144" s="105" t="n">
        <v>2</v>
      </c>
      <c r="T144" s="108" t="n">
        <v>2</v>
      </c>
      <c r="U144" s="109" t="n">
        <v>1</v>
      </c>
      <c r="V144" s="110" t="n">
        <v>1</v>
      </c>
      <c r="W144" s="111" t="n">
        <v>1</v>
      </c>
      <c r="X144" s="110" t="n">
        <v>1</v>
      </c>
      <c r="Y144" s="111"/>
      <c r="Z144" s="110"/>
      <c r="AA144" s="111" t="n">
        <v>2</v>
      </c>
      <c r="AB144" s="110" t="n">
        <v>2</v>
      </c>
      <c r="AC144" s="111"/>
      <c r="AD144" s="110"/>
      <c r="AE144" s="111" t="n">
        <v>1</v>
      </c>
      <c r="AF144" s="110"/>
      <c r="AG144" s="112"/>
      <c r="AH144" s="112"/>
      <c r="AI144" s="111" t="n">
        <f aca="false">SUM(S144,U144,W144,Y144,AA144,AC144,AE144,AG144)</f>
        <v>7</v>
      </c>
      <c r="AJ144" s="106" t="n">
        <f aca="false">SUM(T144,V144,X144,Z144,AB144,AD144,AF144,AH144)</f>
        <v>6</v>
      </c>
      <c r="AK144" s="107"/>
      <c r="AL144" s="107"/>
      <c r="AM144" s="105" t="n">
        <v>3</v>
      </c>
      <c r="AN144" s="28"/>
      <c r="AO144" s="106" t="n">
        <f aca="false">SUM(AM144:AN144)</f>
        <v>3</v>
      </c>
      <c r="AP144" s="105"/>
      <c r="AS144" s="24" t="s">
        <v>1472</v>
      </c>
      <c r="AT144" s="27" t="n">
        <f aca="false">IF(OR(BE144=BS$60,BE144=BS$61,BE144=BS$62,BE144=BS$63,BE144=BS$64),1,IF(OR(BE144=BS$65,BE144=BS$66,BE144=BS$67,BE144=BS$68,BE144=BS$69),2,3))</f>
        <v>1</v>
      </c>
      <c r="AU144" s="27" t="n">
        <f aca="false">IF(OR(BF144=BS$30,BF144=BS$31,BF144=BS$32,BF144=BS$33),1,IF(BF144=BS$34,2,3))</f>
        <v>1</v>
      </c>
      <c r="AV144" s="27" t="n">
        <f aca="false">IF(BG144="отсутствует",2,1)</f>
        <v>1</v>
      </c>
      <c r="AW144" s="27" t="n">
        <f aca="false">IF(OR(BH144=BS$41,BH144=BS$42),1,IF(OR(BH144=BS$43,BH144=BS$44,BH144=BS$45),2,IF(OR(BH144=BS$46,BH144=BS$47,BH144=BS$48),3,IF(BH144=BS$56,5,IF(BH144=BS$57,6,4)))))</f>
        <v>4</v>
      </c>
      <c r="AX144" s="27" t="n">
        <f aca="false">IF(BI144="отсутствует",2,1)</f>
        <v>1</v>
      </c>
      <c r="AY144" s="24" t="s">
        <v>326</v>
      </c>
      <c r="AZ144" s="130"/>
      <c r="BA144" s="130"/>
      <c r="BD144" s="104" t="s">
        <v>1472</v>
      </c>
      <c r="BE144" s="104" t="s">
        <v>120</v>
      </c>
      <c r="BF144" s="104" t="s">
        <v>72</v>
      </c>
      <c r="BG144" s="104" t="s">
        <v>140</v>
      </c>
      <c r="BH144" s="104" t="s">
        <v>1045</v>
      </c>
      <c r="BI144" s="104" t="s">
        <v>502</v>
      </c>
      <c r="BJ144" s="104" t="s">
        <v>326</v>
      </c>
      <c r="BK144" s="104"/>
      <c r="BL144" s="24" t="s">
        <v>51</v>
      </c>
    </row>
    <row r="145" s="24" customFormat="true" ht="15" hidden="false" customHeight="false" outlineLevel="0" collapsed="false">
      <c r="A145" s="24" t="s">
        <v>1579</v>
      </c>
      <c r="B145" s="24" t="s">
        <v>762</v>
      </c>
      <c r="C145" s="24" t="s">
        <v>513</v>
      </c>
      <c r="D145" s="24" t="n">
        <v>0</v>
      </c>
      <c r="E145" s="24" t="n">
        <v>0</v>
      </c>
      <c r="F145" s="24" t="n">
        <v>0</v>
      </c>
      <c r="G145" s="24" t="n">
        <v>1</v>
      </c>
      <c r="I145" s="105"/>
      <c r="J145" s="28"/>
      <c r="K145" s="105"/>
      <c r="L145" s="28" t="n">
        <v>1</v>
      </c>
      <c r="M145" s="106" t="n">
        <f aca="false">SUM(K145:L145)</f>
        <v>1</v>
      </c>
      <c r="N145" s="105" t="n">
        <v>8</v>
      </c>
      <c r="O145" s="28" t="n">
        <v>1</v>
      </c>
      <c r="P145" s="31" t="n">
        <v>1</v>
      </c>
      <c r="Q145" s="106" t="n">
        <f aca="false">SUM(N145:P145)</f>
        <v>10</v>
      </c>
      <c r="R145" s="107"/>
      <c r="S145" s="105"/>
      <c r="T145" s="108"/>
      <c r="U145" s="109"/>
      <c r="V145" s="110"/>
      <c r="W145" s="111"/>
      <c r="X145" s="110"/>
      <c r="Y145" s="111"/>
      <c r="Z145" s="110"/>
      <c r="AA145" s="111"/>
      <c r="AB145" s="110"/>
      <c r="AC145" s="111"/>
      <c r="AD145" s="110"/>
      <c r="AE145" s="111"/>
      <c r="AF145" s="110"/>
      <c r="AG145" s="112"/>
      <c r="AH145" s="112"/>
      <c r="AI145" s="111" t="n">
        <f aca="false">SUM(S145,U145,W145,Y145,AA145,AC145,AE145,AG145)</f>
        <v>0</v>
      </c>
      <c r="AJ145" s="106" t="n">
        <f aca="false">SUM(T145,V145,X145,Z145,AB145,AD145,AF145,AH145)</f>
        <v>0</v>
      </c>
      <c r="AK145" s="107"/>
      <c r="AL145" s="107"/>
      <c r="AM145" s="105"/>
      <c r="AN145" s="28" t="n">
        <v>1</v>
      </c>
      <c r="AO145" s="106" t="n">
        <f aca="false">SUM(AM145:AN145)</f>
        <v>1</v>
      </c>
      <c r="AP145" s="105"/>
      <c r="AS145" s="24" t="s">
        <v>52</v>
      </c>
      <c r="AT145" s="27" t="n">
        <f aca="false">IF(OR(BE145=BS$60,BE145=BS$61,BE145=BS$62,BE145=BS$63,BE145=BS$64),1,IF(OR(BE145=BS$65,BE145=BS$66,BE145=BS$67,BE145=BS$68,BE145=BS$69),2,3))</f>
        <v>3</v>
      </c>
      <c r="AU145" s="27" t="n">
        <f aca="false">IF(OR(BF145=BS$30,BF145=BS$31,BF145=BS$32,BF145=BS$33),1,IF(BF145=BS$34,2,3))</f>
        <v>3</v>
      </c>
      <c r="AV145" s="27" t="n">
        <f aca="false">IF(BG145="отсутствует",2,1)</f>
        <v>2</v>
      </c>
      <c r="AW145" s="27" t="n">
        <f aca="false">IF(OR(BH145=BS$41,BH145=BS$42),1,IF(OR(BH145=BS$43,BH145=BS$44,BH145=BS$45),2,IF(OR(BH145=BS$46,BH145=BS$47,BH145=BS$48),3,IF(BH145=BS$56,5,IF(BH145=BS$57,6,4)))))</f>
        <v>1</v>
      </c>
      <c r="AX145" s="27" t="n">
        <f aca="false">IF(BI145="отсутствует",2,1)</f>
        <v>1</v>
      </c>
      <c r="AY145" s="24" t="s">
        <v>200</v>
      </c>
      <c r="AZ145" s="130"/>
      <c r="BA145" s="130"/>
      <c r="BD145" s="104" t="s">
        <v>52</v>
      </c>
      <c r="BE145" s="104" t="s">
        <v>193</v>
      </c>
      <c r="BF145" s="104" t="s">
        <v>54</v>
      </c>
      <c r="BG145" s="104" t="s">
        <v>55</v>
      </c>
      <c r="BH145" s="104" t="s">
        <v>95</v>
      </c>
      <c r="BI145" s="104" t="s">
        <v>1349</v>
      </c>
      <c r="BJ145" s="104" t="s">
        <v>200</v>
      </c>
      <c r="BK145" s="104"/>
      <c r="BL145" s="24" t="s">
        <v>51</v>
      </c>
    </row>
    <row r="146" s="24" customFormat="true" ht="15" hidden="false" customHeight="false" outlineLevel="0" collapsed="false">
      <c r="A146" s="24" t="s">
        <v>3137</v>
      </c>
      <c r="B146" s="24" t="s">
        <v>198</v>
      </c>
      <c r="C146" s="24" t="s">
        <v>233</v>
      </c>
      <c r="D146" s="24" t="n">
        <v>0</v>
      </c>
      <c r="E146" s="24" t="n">
        <v>0</v>
      </c>
      <c r="F146" s="24" t="n">
        <v>0</v>
      </c>
      <c r="G146" s="24" t="n">
        <v>1</v>
      </c>
      <c r="I146" s="105"/>
      <c r="J146" s="28"/>
      <c r="K146" s="105"/>
      <c r="L146" s="28" t="n">
        <v>1</v>
      </c>
      <c r="M146" s="106" t="n">
        <f aca="false">SUM(K146:L146)</f>
        <v>1</v>
      </c>
      <c r="N146" s="105" t="n">
        <v>4</v>
      </c>
      <c r="O146" s="28" t="n">
        <v>2</v>
      </c>
      <c r="P146" s="31"/>
      <c r="Q146" s="106" t="n">
        <f aca="false">SUM(N146:P146)</f>
        <v>6</v>
      </c>
      <c r="R146" s="107"/>
      <c r="S146" s="105"/>
      <c r="T146" s="108"/>
      <c r="U146" s="109"/>
      <c r="V146" s="110"/>
      <c r="W146" s="111"/>
      <c r="X146" s="110"/>
      <c r="Y146" s="111"/>
      <c r="Z146" s="110"/>
      <c r="AA146" s="111"/>
      <c r="AB146" s="110"/>
      <c r="AC146" s="111"/>
      <c r="AD146" s="110"/>
      <c r="AE146" s="111"/>
      <c r="AF146" s="110"/>
      <c r="AG146" s="112"/>
      <c r="AH146" s="112"/>
      <c r="AI146" s="111" t="n">
        <f aca="false">SUM(S146,U146,W146,Y146,AA146,AC146,AE146,AG146)</f>
        <v>0</v>
      </c>
      <c r="AJ146" s="106" t="n">
        <f aca="false">SUM(T146,V146,X146,Z146,AB146,AD146,AF146,AH146)</f>
        <v>0</v>
      </c>
      <c r="AK146" s="107"/>
      <c r="AL146" s="107"/>
      <c r="AM146" s="105" t="n">
        <v>3</v>
      </c>
      <c r="AN146" s="28" t="n">
        <v>1</v>
      </c>
      <c r="AO146" s="106" t="n">
        <f aca="false">SUM(AM146:AN146)</f>
        <v>4</v>
      </c>
      <c r="AP146" s="105"/>
      <c r="AS146" s="24" t="s">
        <v>52</v>
      </c>
      <c r="AT146" s="27" t="n">
        <f aca="false">IF(OR(BE146=BS$60,BE146=BS$61,BE146=BS$62,BE146=BS$63,BE146=BS$64),1,IF(OR(BE146=BS$65,BE146=BS$66,BE146=BS$67,BE146=BS$68,BE146=BS$69),2,3))</f>
        <v>2</v>
      </c>
      <c r="AU146" s="27" t="n">
        <f aca="false">IF(OR(BF146=BS$30,BF146=BS$31,BF146=BS$32,BF146=BS$33),1,IF(BF146=BS$34,2,3))</f>
        <v>1</v>
      </c>
      <c r="AV146" s="27" t="n">
        <f aca="false">IF(BG146="отсутствует",2,1)</f>
        <v>2</v>
      </c>
      <c r="AW146" s="27" t="n">
        <f aca="false">IF(OR(BH146=BS$41,BH146=BS$42),1,IF(OR(BH146=BS$43,BH146=BS$44,BH146=BS$45),2,IF(OR(BH146=BS$46,BH146=BS$47,BH146=BS$48),3,IF(BH146=BS$56,5,IF(BH146=BS$57,6,4)))))</f>
        <v>4</v>
      </c>
      <c r="AX146" s="27" t="n">
        <f aca="false">IF(BI146="отсутствует",2,1)</f>
        <v>1</v>
      </c>
      <c r="AY146" s="24" t="s">
        <v>206</v>
      </c>
      <c r="AZ146" s="130"/>
      <c r="BA146" s="130"/>
      <c r="BD146" s="104" t="s">
        <v>52</v>
      </c>
      <c r="BE146" s="104" t="s">
        <v>89</v>
      </c>
      <c r="BF146" s="104" t="s">
        <v>72</v>
      </c>
      <c r="BG146" s="104" t="s">
        <v>55</v>
      </c>
      <c r="BH146" s="104" t="s">
        <v>2096</v>
      </c>
      <c r="BI146" s="104" t="s">
        <v>182</v>
      </c>
      <c r="BJ146" s="104" t="s">
        <v>206</v>
      </c>
      <c r="BK146" s="104"/>
      <c r="BL146" s="24" t="s">
        <v>51</v>
      </c>
    </row>
    <row r="147" s="24" customFormat="true" ht="15" hidden="false" customHeight="false" outlineLevel="0" collapsed="false">
      <c r="A147" s="24" t="s">
        <v>3138</v>
      </c>
      <c r="B147" s="24" t="s">
        <v>2890</v>
      </c>
      <c r="C147" s="24" t="s">
        <v>3139</v>
      </c>
      <c r="D147" s="24" t="n">
        <v>0</v>
      </c>
      <c r="E147" s="24" t="n">
        <v>0</v>
      </c>
      <c r="F147" s="24" t="n">
        <v>0</v>
      </c>
      <c r="G147" s="24" t="n">
        <v>1</v>
      </c>
      <c r="I147" s="105"/>
      <c r="J147" s="28"/>
      <c r="K147" s="105" t="n">
        <v>2</v>
      </c>
      <c r="L147" s="28" t="n">
        <v>4</v>
      </c>
      <c r="M147" s="106" t="n">
        <f aca="false">SUM(K147:L147)</f>
        <v>6</v>
      </c>
      <c r="N147" s="105" t="n">
        <v>17</v>
      </c>
      <c r="O147" s="28" t="n">
        <v>35</v>
      </c>
      <c r="P147" s="31" t="n">
        <v>1</v>
      </c>
      <c r="Q147" s="106" t="n">
        <f aca="false">SUM(N147:P147)</f>
        <v>53</v>
      </c>
      <c r="R147" s="107" t="n">
        <v>1</v>
      </c>
      <c r="S147" s="105" t="n">
        <v>3</v>
      </c>
      <c r="T147" s="108" t="n">
        <v>3</v>
      </c>
      <c r="U147" s="109" t="n">
        <v>6</v>
      </c>
      <c r="V147" s="110" t="n">
        <v>10</v>
      </c>
      <c r="W147" s="111"/>
      <c r="X147" s="110"/>
      <c r="Y147" s="111" t="n">
        <v>1</v>
      </c>
      <c r="Z147" s="110" t="n">
        <v>2</v>
      </c>
      <c r="AA147" s="111" t="n">
        <v>2</v>
      </c>
      <c r="AB147" s="110" t="n">
        <v>3</v>
      </c>
      <c r="AC147" s="111"/>
      <c r="AD147" s="110"/>
      <c r="AE147" s="111"/>
      <c r="AF147" s="110"/>
      <c r="AG147" s="112"/>
      <c r="AH147" s="112"/>
      <c r="AI147" s="111" t="n">
        <f aca="false">SUM(S147,U147,W147,Y147,AA147,AC147,AE147,AG147)</f>
        <v>12</v>
      </c>
      <c r="AJ147" s="106" t="n">
        <f aca="false">SUM(T147,V147,X147,Z147,AB147,AD147,AF147,AH147)</f>
        <v>18</v>
      </c>
      <c r="AK147" s="107" t="n">
        <v>11</v>
      </c>
      <c r="AL147" s="107" t="n">
        <v>18</v>
      </c>
      <c r="AM147" s="105" t="n">
        <v>3</v>
      </c>
      <c r="AN147" s="28"/>
      <c r="AO147" s="106" t="n">
        <f aca="false">SUM(AM147:AN147)</f>
        <v>3</v>
      </c>
      <c r="AP147" s="105"/>
      <c r="AS147" s="24" t="s">
        <v>52</v>
      </c>
      <c r="AT147" s="27" t="n">
        <f aca="false">IF(OR(BE147=BS$60,BE147=BS$61,BE147=BS$62,BE147=BS$63,BE147=BS$64),1,IF(OR(BE147=BS$65,BE147=BS$66,BE147=BS$67,BE147=BS$68,BE147=BS$69),2,3))</f>
        <v>1</v>
      </c>
      <c r="AU147" s="27" t="n">
        <f aca="false">IF(OR(BF147=BS$30,BF147=BS$31,BF147=BS$32,BF147=BS$33),1,IF(BF147=BS$34,2,3))</f>
        <v>3</v>
      </c>
      <c r="AV147" s="27" t="n">
        <f aca="false">IF(BG147="отсутствует",2,1)</f>
        <v>2</v>
      </c>
      <c r="AW147" s="27" t="n">
        <f aca="false">IF(OR(BH147=BS$41,BH147=BS$42),1,IF(OR(BH147=BS$43,BH147=BS$44,BH147=BS$45),2,IF(OR(BH147=BS$46,BH147=BS$47,BH147=BS$48),3,IF(BH147=BS$56,5,IF(BH147=BS$57,6,4)))))</f>
        <v>4</v>
      </c>
      <c r="AX147" s="27" t="n">
        <f aca="false">IF(BI147="отсутствует",2,1)</f>
        <v>1</v>
      </c>
      <c r="AY147" s="24" t="s">
        <v>339</v>
      </c>
      <c r="AZ147" s="130"/>
      <c r="BA147" s="130"/>
      <c r="BD147" s="104" t="s">
        <v>52</v>
      </c>
      <c r="BE147" s="104" t="s">
        <v>107</v>
      </c>
      <c r="BF147" s="104" t="s">
        <v>54</v>
      </c>
      <c r="BG147" s="104" t="s">
        <v>55</v>
      </c>
      <c r="BH147" s="104" t="s">
        <v>2065</v>
      </c>
      <c r="BI147" s="104" t="s">
        <v>102</v>
      </c>
      <c r="BJ147" s="104" t="s">
        <v>339</v>
      </c>
      <c r="BK147" s="104"/>
      <c r="BL147" s="24" t="s">
        <v>51</v>
      </c>
    </row>
    <row r="148" s="24" customFormat="true" ht="15" hidden="false" customHeight="false" outlineLevel="0" collapsed="false">
      <c r="A148" s="24" t="s">
        <v>3140</v>
      </c>
      <c r="B148" s="24" t="s">
        <v>229</v>
      </c>
      <c r="C148" s="24" t="s">
        <v>462</v>
      </c>
      <c r="D148" s="24" t="n">
        <v>0</v>
      </c>
      <c r="E148" s="24" t="n">
        <v>0</v>
      </c>
      <c r="F148" s="24" t="n">
        <v>0</v>
      </c>
      <c r="G148" s="24" t="n">
        <v>1</v>
      </c>
      <c r="I148" s="105"/>
      <c r="J148" s="28"/>
      <c r="K148" s="105" t="n">
        <v>2</v>
      </c>
      <c r="L148" s="28"/>
      <c r="M148" s="106" t="n">
        <f aca="false">SUM(K148:L148)</f>
        <v>2</v>
      </c>
      <c r="N148" s="105" t="n">
        <v>11</v>
      </c>
      <c r="O148" s="28" t="n">
        <v>9</v>
      </c>
      <c r="P148" s="31"/>
      <c r="Q148" s="106" t="n">
        <f aca="false">SUM(N148:P148)</f>
        <v>20</v>
      </c>
      <c r="R148" s="107"/>
      <c r="S148" s="105"/>
      <c r="T148" s="108"/>
      <c r="U148" s="109"/>
      <c r="V148" s="110"/>
      <c r="W148" s="111"/>
      <c r="X148" s="110"/>
      <c r="Y148" s="111"/>
      <c r="Z148" s="110"/>
      <c r="AA148" s="111"/>
      <c r="AB148" s="110"/>
      <c r="AC148" s="111"/>
      <c r="AD148" s="110"/>
      <c r="AE148" s="111"/>
      <c r="AF148" s="110"/>
      <c r="AG148" s="112"/>
      <c r="AH148" s="112"/>
      <c r="AI148" s="111" t="n">
        <f aca="false">SUM(S148,U148,W148,Y148,AA148,AC148,AE148,AG148)</f>
        <v>0</v>
      </c>
      <c r="AJ148" s="106" t="n">
        <f aca="false">SUM(T148,V148,X148,Z148,AB148,AD148,AF148,AH148)</f>
        <v>0</v>
      </c>
      <c r="AK148" s="107"/>
      <c r="AL148" s="107"/>
      <c r="AM148" s="105" t="n">
        <v>2</v>
      </c>
      <c r="AN148" s="28"/>
      <c r="AO148" s="106" t="n">
        <f aca="false">SUM(AM148:AN148)</f>
        <v>2</v>
      </c>
      <c r="AP148" s="105" t="n">
        <v>2</v>
      </c>
      <c r="AS148" s="24" t="s">
        <v>113</v>
      </c>
      <c r="AT148" s="27" t="n">
        <f aca="false">IF(OR(BE148=BS$60,BE148=BS$61,BE148=BS$62,BE148=BS$63,BE148=BS$64),1,IF(OR(BE148=BS$65,BE148=BS$66,BE148=BS$67,BE148=BS$68,BE148=BS$69),2,3))</f>
        <v>3</v>
      </c>
      <c r="AU148" s="27" t="n">
        <f aca="false">IF(OR(BF148=BS$30,BF148=BS$31,BF148=BS$32,BF148=BS$33),1,IF(BF148=BS$34,2,3))</f>
        <v>3</v>
      </c>
      <c r="AV148" s="27" t="n">
        <f aca="false">IF(BG148="отсутствует",2,1)</f>
        <v>2</v>
      </c>
      <c r="AW148" s="27" t="n">
        <f aca="false">IF(OR(BH148=BS$41,BH148=BS$42),1,IF(OR(BH148=BS$43,BH148=BS$44,BH148=BS$45),2,IF(OR(BH148=BS$46,BH148=BS$47,BH148=BS$48),3,IF(BH148=BS$56,5,IF(BH148=BS$57,6,4)))))</f>
        <v>4</v>
      </c>
      <c r="AX148" s="27" t="n">
        <f aca="false">IF(BI148="отсутствует",2,1)</f>
        <v>1</v>
      </c>
      <c r="AY148" s="24" t="s">
        <v>84</v>
      </c>
      <c r="AZ148" s="130"/>
      <c r="BA148" s="130"/>
      <c r="BD148" s="104" t="s">
        <v>113</v>
      </c>
      <c r="BE148" s="104" t="s">
        <v>53</v>
      </c>
      <c r="BF148" s="104" t="s">
        <v>54</v>
      </c>
      <c r="BG148" s="104" t="s">
        <v>55</v>
      </c>
      <c r="BH148" s="104" t="s">
        <v>828</v>
      </c>
      <c r="BI148" s="104" t="s">
        <v>3141</v>
      </c>
      <c r="BJ148" s="104" t="s">
        <v>84</v>
      </c>
      <c r="BK148" s="104"/>
      <c r="BL148" s="24" t="s">
        <v>51</v>
      </c>
    </row>
    <row r="149" s="24" customFormat="true" ht="15" hidden="false" customHeight="false" outlineLevel="0" collapsed="false">
      <c r="A149" s="24" t="s">
        <v>3142</v>
      </c>
      <c r="B149" s="24" t="s">
        <v>3106</v>
      </c>
      <c r="C149" s="24" t="s">
        <v>408</v>
      </c>
      <c r="D149" s="24" t="n">
        <v>0</v>
      </c>
      <c r="E149" s="24" t="n">
        <v>0</v>
      </c>
      <c r="F149" s="24" t="n">
        <v>0</v>
      </c>
      <c r="G149" s="24" t="n">
        <v>1</v>
      </c>
      <c r="I149" s="105"/>
      <c r="J149" s="28"/>
      <c r="K149" s="105"/>
      <c r="L149" s="28"/>
      <c r="M149" s="106" t="n">
        <f aca="false">SUM(K149:L149)</f>
        <v>0</v>
      </c>
      <c r="N149" s="105"/>
      <c r="O149" s="28"/>
      <c r="P149" s="31"/>
      <c r="Q149" s="106" t="n">
        <f aca="false">SUM(N149:P149)</f>
        <v>0</v>
      </c>
      <c r="R149" s="107"/>
      <c r="S149" s="105"/>
      <c r="T149" s="108"/>
      <c r="U149" s="109"/>
      <c r="V149" s="110"/>
      <c r="W149" s="111"/>
      <c r="X149" s="110"/>
      <c r="Y149" s="111"/>
      <c r="Z149" s="110"/>
      <c r="AA149" s="111"/>
      <c r="AB149" s="110"/>
      <c r="AC149" s="111"/>
      <c r="AD149" s="110"/>
      <c r="AE149" s="111"/>
      <c r="AF149" s="110"/>
      <c r="AG149" s="112"/>
      <c r="AH149" s="112"/>
      <c r="AI149" s="111" t="n">
        <f aca="false">SUM(S149,U149,W149,Y149,AA149,AC149,AE149,AG149)</f>
        <v>0</v>
      </c>
      <c r="AJ149" s="106" t="n">
        <f aca="false">SUM(T149,V149,X149,Z149,AB149,AD149,AF149,AH149)</f>
        <v>0</v>
      </c>
      <c r="AK149" s="107"/>
      <c r="AL149" s="107"/>
      <c r="AM149" s="105"/>
      <c r="AN149" s="28"/>
      <c r="AO149" s="106" t="n">
        <f aca="false">SUM(AM149:AN149)</f>
        <v>0</v>
      </c>
      <c r="AP149" s="105"/>
      <c r="AQ149" s="24" t="s">
        <v>2947</v>
      </c>
      <c r="AS149" s="24" t="s">
        <v>52</v>
      </c>
      <c r="AT149" s="27" t="n">
        <f aca="false">IF(OR(BE149=BS$60,BE149=BS$61,BE149=BS$62,BE149=BS$63,BE149=BS$64),1,IF(OR(BE149=BS$65,BE149=BS$66,BE149=BS$67,BE149=BS$68,BE149=BS$69),2,3))</f>
        <v>1</v>
      </c>
      <c r="AU149" s="27" t="n">
        <f aca="false">IF(OR(BF149=BS$30,BF149=BS$31,BF149=BS$32,BF149=BS$33),1,IF(BF149=BS$34,2,3))</f>
        <v>1</v>
      </c>
      <c r="AV149" s="27" t="n">
        <f aca="false">IF(BG149="отсутствует",2,1)</f>
        <v>1</v>
      </c>
      <c r="AW149" s="27" t="n">
        <f aca="false">IF(OR(BH149=BS$41,BH149=BS$42),1,IF(OR(BH149=BS$43,BH149=BS$44,BH149=BS$45),2,IF(OR(BH149=BS$46,BH149=BS$47,BH149=BS$48),3,IF(BH149=BS$56,5,IF(BH149=BS$57,6,4)))))</f>
        <v>4</v>
      </c>
      <c r="AX149" s="27" t="n">
        <f aca="false">IF(BI149="отсутствует",2,1)</f>
        <v>1</v>
      </c>
      <c r="AY149" s="24" t="s">
        <v>1365</v>
      </c>
      <c r="AZ149" s="130"/>
      <c r="BA149" s="130"/>
      <c r="BD149" s="104" t="s">
        <v>52</v>
      </c>
      <c r="BE149" s="104" t="s">
        <v>107</v>
      </c>
      <c r="BF149" s="104" t="s">
        <v>72</v>
      </c>
      <c r="BG149" s="104" t="s">
        <v>3144</v>
      </c>
      <c r="BH149" s="104" t="s">
        <v>3145</v>
      </c>
      <c r="BI149" s="104" t="s">
        <v>440</v>
      </c>
      <c r="BJ149" s="104" t="s">
        <v>1365</v>
      </c>
      <c r="BK149" s="104"/>
      <c r="BL149" s="24" t="s">
        <v>51</v>
      </c>
    </row>
    <row r="150" s="24" customFormat="true" ht="15" hidden="false" customHeight="false" outlineLevel="0" collapsed="false">
      <c r="A150" s="24" t="s">
        <v>2524</v>
      </c>
      <c r="B150" s="24" t="s">
        <v>93</v>
      </c>
      <c r="C150" s="24" t="s">
        <v>156</v>
      </c>
      <c r="D150" s="24" t="n">
        <v>0</v>
      </c>
      <c r="E150" s="24" t="n">
        <v>0</v>
      </c>
      <c r="F150" s="24" t="n">
        <v>1</v>
      </c>
      <c r="G150" s="24" t="n">
        <v>1</v>
      </c>
      <c r="H150" s="24" t="n">
        <v>1</v>
      </c>
      <c r="I150" s="105"/>
      <c r="J150" s="28"/>
      <c r="K150" s="105" t="n">
        <v>2</v>
      </c>
      <c r="L150" s="28"/>
      <c r="M150" s="106" t="n">
        <f aca="false">SUM(K150:L150)</f>
        <v>2</v>
      </c>
      <c r="N150" s="105" t="n">
        <v>3</v>
      </c>
      <c r="O150" s="28"/>
      <c r="P150" s="31"/>
      <c r="Q150" s="106" t="n">
        <f aca="false">SUM(N150:P150)</f>
        <v>3</v>
      </c>
      <c r="R150" s="107" t="n">
        <v>2</v>
      </c>
      <c r="S150" s="105" t="n">
        <v>1</v>
      </c>
      <c r="T150" s="108" t="n">
        <v>1</v>
      </c>
      <c r="U150" s="109"/>
      <c r="V150" s="110"/>
      <c r="W150" s="111"/>
      <c r="X150" s="110"/>
      <c r="Y150" s="111"/>
      <c r="Z150" s="110"/>
      <c r="AA150" s="111"/>
      <c r="AB150" s="110"/>
      <c r="AC150" s="111"/>
      <c r="AD150" s="110"/>
      <c r="AE150" s="111"/>
      <c r="AF150" s="110"/>
      <c r="AG150" s="112"/>
      <c r="AH150" s="112"/>
      <c r="AI150" s="111" t="n">
        <f aca="false">SUM(S150,U150,W150,Y150,AA150,AC150,AE150,AG150)</f>
        <v>1</v>
      </c>
      <c r="AJ150" s="106" t="n">
        <f aca="false">SUM(T150,V150,X150,Z150,AB150,AD150,AF150,AH150)</f>
        <v>1</v>
      </c>
      <c r="AK150" s="107"/>
      <c r="AL150" s="107"/>
      <c r="AM150" s="105"/>
      <c r="AN150" s="28" t="n">
        <v>2</v>
      </c>
      <c r="AO150" s="106" t="n">
        <f aca="false">SUM(AM150:AN150)</f>
        <v>2</v>
      </c>
      <c r="AP150" s="105"/>
      <c r="AS150" s="24" t="s">
        <v>454</v>
      </c>
      <c r="AT150" s="27" t="n">
        <f aca="false">IF(OR(BE150=BS$60,BE150=BS$61,BE150=BS$62,BE150=BS$63,BE150=BS$64),1,IF(OR(BE150=BS$65,BE150=BS$66,BE150=BS$67,BE150=BS$68,BE150=BS$69),2,3))</f>
        <v>1</v>
      </c>
      <c r="AU150" s="27" t="n">
        <f aca="false">IF(OR(BF150=BS$30,BF150=BS$31,BF150=BS$32,BF150=BS$33),1,IF(BF150=BS$34,2,3))</f>
        <v>1</v>
      </c>
      <c r="AV150" s="27" t="n">
        <f aca="false">IF(BG150="отсутствует",2,1)</f>
        <v>1</v>
      </c>
      <c r="AW150" s="27" t="n">
        <f aca="false">IF(OR(BH150=BS$41,BH150=BS$42),1,IF(OR(BH150=BS$43,BH150=BS$44,BH150=BS$45),2,IF(OR(BH150=BS$46,BH150=BS$47,BH150=BS$48),3,IF(BH150=BS$56,5,IF(BH150=BS$57,6,4)))))</f>
        <v>4</v>
      </c>
      <c r="AX150" s="27" t="n">
        <f aca="false">IF(BI150="отсутствует",2,1)</f>
        <v>1</v>
      </c>
      <c r="AY150" s="24" t="s">
        <v>2472</v>
      </c>
      <c r="AZ150" s="130"/>
      <c r="BA150" s="130"/>
      <c r="BD150" s="104" t="s">
        <v>454</v>
      </c>
      <c r="BE150" s="104" t="s">
        <v>673</v>
      </c>
      <c r="BF150" s="104" t="s">
        <v>129</v>
      </c>
      <c r="BG150" s="104" t="s">
        <v>140</v>
      </c>
      <c r="BH150" s="104" t="s">
        <v>2525</v>
      </c>
      <c r="BI150" s="104" t="s">
        <v>388</v>
      </c>
      <c r="BJ150" s="104" t="s">
        <v>2472</v>
      </c>
      <c r="BK150" s="104"/>
      <c r="BL150" s="24" t="s">
        <v>51</v>
      </c>
    </row>
    <row r="151" s="24" customFormat="true" ht="15" hidden="false" customHeight="false" outlineLevel="0" collapsed="false">
      <c r="A151" s="24" t="s">
        <v>3146</v>
      </c>
      <c r="B151" s="24" t="s">
        <v>229</v>
      </c>
      <c r="C151" s="24" t="s">
        <v>3147</v>
      </c>
      <c r="D151" s="24" t="n">
        <v>0</v>
      </c>
      <c r="E151" s="24" t="n">
        <v>0</v>
      </c>
      <c r="F151" s="24" t="n">
        <v>0</v>
      </c>
      <c r="G151" s="24" t="n">
        <v>1</v>
      </c>
      <c r="I151" s="105"/>
      <c r="J151" s="28"/>
      <c r="K151" s="105" t="n">
        <v>2</v>
      </c>
      <c r="L151" s="28" t="n">
        <v>2</v>
      </c>
      <c r="M151" s="106" t="n">
        <f aca="false">SUM(K151:L151)</f>
        <v>4</v>
      </c>
      <c r="N151" s="105" t="n">
        <v>7</v>
      </c>
      <c r="O151" s="28" t="n">
        <v>1</v>
      </c>
      <c r="P151" s="31"/>
      <c r="Q151" s="106" t="n">
        <f aca="false">SUM(N151:P151)</f>
        <v>8</v>
      </c>
      <c r="R151" s="107"/>
      <c r="S151" s="105"/>
      <c r="T151" s="108"/>
      <c r="U151" s="109"/>
      <c r="V151" s="110"/>
      <c r="W151" s="111"/>
      <c r="X151" s="110"/>
      <c r="Y151" s="111"/>
      <c r="Z151" s="110"/>
      <c r="AA151" s="111"/>
      <c r="AB151" s="110"/>
      <c r="AC151" s="111"/>
      <c r="AD151" s="110"/>
      <c r="AE151" s="111"/>
      <c r="AF151" s="110"/>
      <c r="AG151" s="112"/>
      <c r="AH151" s="112"/>
      <c r="AI151" s="111" t="n">
        <f aca="false">SUM(S151,U151,W151,Y151,AA151,AC151,AE151,AG151)</f>
        <v>0</v>
      </c>
      <c r="AJ151" s="106" t="n">
        <f aca="false">SUM(T151,V151,X151,Z151,AB151,AD151,AF151,AH151)</f>
        <v>0</v>
      </c>
      <c r="AK151" s="107"/>
      <c r="AL151" s="107"/>
      <c r="AM151" s="105"/>
      <c r="AN151" s="28" t="n">
        <v>4</v>
      </c>
      <c r="AO151" s="106" t="n">
        <f aca="false">SUM(AM151:AN151)</f>
        <v>4</v>
      </c>
      <c r="AP151" s="105"/>
      <c r="AS151" s="24" t="s">
        <v>318</v>
      </c>
      <c r="AT151" s="27" t="n">
        <f aca="false">IF(OR(BE151=BS$60,BE151=BS$61,BE151=BS$62,BE151=BS$63,BE151=BS$64),1,IF(OR(BE151=BS$65,BE151=BS$66,BE151=BS$67,BE151=BS$68,BE151=BS$69),2,3))</f>
        <v>2</v>
      </c>
      <c r="AU151" s="27" t="n">
        <f aca="false">IF(OR(BF151=BS$30,BF151=BS$31,BF151=BS$32,BF151=BS$33),1,IF(BF151=BS$34,2,3))</f>
        <v>1</v>
      </c>
      <c r="AV151" s="27" t="n">
        <f aca="false">IF(BG151="отсутствует",2,1)</f>
        <v>1</v>
      </c>
      <c r="AW151" s="27" t="n">
        <f aca="false">IF(OR(BH151=BS$41,BH151=BS$42),1,IF(OR(BH151=BS$43,BH151=BS$44,BH151=BS$45),2,IF(OR(BH151=BS$46,BH151=BS$47,BH151=BS$48),3,IF(BH151=BS$56,5,IF(BH151=BS$57,6,4)))))</f>
        <v>1</v>
      </c>
      <c r="AX151" s="27" t="n">
        <f aca="false">IF(BI151="отсутствует",2,1)</f>
        <v>1</v>
      </c>
      <c r="AY151" s="24" t="s">
        <v>200</v>
      </c>
      <c r="AZ151" s="130"/>
      <c r="BA151" s="130"/>
      <c r="BD151" s="104" t="s">
        <v>318</v>
      </c>
      <c r="BE151" s="104" t="s">
        <v>63</v>
      </c>
      <c r="BF151" s="104" t="s">
        <v>72</v>
      </c>
      <c r="BG151" s="104" t="s">
        <v>324</v>
      </c>
      <c r="BH151" s="104" t="s">
        <v>73</v>
      </c>
      <c r="BI151" s="104" t="s">
        <v>123</v>
      </c>
      <c r="BJ151" s="104" t="s">
        <v>200</v>
      </c>
      <c r="BK151" s="104"/>
      <c r="BL151" s="24" t="s">
        <v>51</v>
      </c>
    </row>
    <row r="152" s="24" customFormat="true" ht="15" hidden="false" customHeight="false" outlineLevel="0" collapsed="false">
      <c r="A152" s="24" t="s">
        <v>1596</v>
      </c>
      <c r="B152" s="24" t="s">
        <v>3148</v>
      </c>
      <c r="C152" s="24" t="s">
        <v>258</v>
      </c>
      <c r="D152" s="24" t="n">
        <v>0</v>
      </c>
      <c r="E152" s="24" t="n">
        <v>0</v>
      </c>
      <c r="F152" s="24" t="n">
        <v>0</v>
      </c>
      <c r="G152" s="24" t="n">
        <v>1</v>
      </c>
      <c r="I152" s="105"/>
      <c r="J152" s="28"/>
      <c r="K152" s="105" t="n">
        <v>2</v>
      </c>
      <c r="L152" s="28" t="n">
        <v>1</v>
      </c>
      <c r="M152" s="106" t="n">
        <f aca="false">SUM(K152:L152)</f>
        <v>3</v>
      </c>
      <c r="N152" s="105" t="n">
        <v>15</v>
      </c>
      <c r="O152" s="28" t="n">
        <v>3</v>
      </c>
      <c r="P152" s="31" t="n">
        <v>1</v>
      </c>
      <c r="Q152" s="106" t="n">
        <f aca="false">SUM(N152:P152)</f>
        <v>19</v>
      </c>
      <c r="R152" s="107"/>
      <c r="S152" s="105" t="n">
        <v>1</v>
      </c>
      <c r="T152" s="108" t="n">
        <v>1</v>
      </c>
      <c r="U152" s="109" t="n">
        <v>1</v>
      </c>
      <c r="V152" s="110" t="n">
        <v>1</v>
      </c>
      <c r="W152" s="111"/>
      <c r="X152" s="110"/>
      <c r="Y152" s="111"/>
      <c r="Z152" s="110"/>
      <c r="AA152" s="111"/>
      <c r="AB152" s="110"/>
      <c r="AC152" s="111"/>
      <c r="AD152" s="110"/>
      <c r="AE152" s="111"/>
      <c r="AF152" s="110"/>
      <c r="AG152" s="112"/>
      <c r="AH152" s="112"/>
      <c r="AI152" s="111" t="n">
        <f aca="false">SUM(S152,U152,W152,Y152,AA152,AC152,AE152,AG152)</f>
        <v>2</v>
      </c>
      <c r="AJ152" s="106" t="n">
        <f aca="false">SUM(T152,V152,X152,Z152,AB152,AD152,AF152,AH152)</f>
        <v>2</v>
      </c>
      <c r="AK152" s="107" t="n">
        <v>2</v>
      </c>
      <c r="AL152" s="107"/>
      <c r="AM152" s="105" t="n">
        <v>1</v>
      </c>
      <c r="AN152" s="28"/>
      <c r="AO152" s="106" t="n">
        <f aca="false">SUM(AM152:AN152)</f>
        <v>1</v>
      </c>
      <c r="AP152" s="105"/>
      <c r="AS152" s="24" t="s">
        <v>113</v>
      </c>
      <c r="AT152" s="27" t="n">
        <f aca="false">IF(OR(BE152=BS$60,BE152=BS$61,BE152=BS$62,BE152=BS$63,BE152=BS$64),1,IF(OR(BE152=BS$65,BE152=BS$66,BE152=BS$67,BE152=BS$68,BE152=BS$69),2,3))</f>
        <v>3</v>
      </c>
      <c r="AU152" s="27" t="n">
        <f aca="false">IF(OR(BF152=BS$30,BF152=BS$31,BF152=BS$32,BF152=BS$33),1,IF(BF152=BS$34,2,3))</f>
        <v>3</v>
      </c>
      <c r="AV152" s="27" t="n">
        <f aca="false">IF(BG152="отсутствует",2,1)</f>
        <v>2</v>
      </c>
      <c r="AW152" s="27" t="n">
        <f aca="false">IF(OR(BH152=BS$41,BH152=BS$42),1,IF(OR(BH152=BS$43,BH152=BS$44,BH152=BS$45),2,IF(OR(BH152=BS$46,BH152=BS$47,BH152=BS$48),3,IF(BH152=BS$56,5,IF(BH152=BS$57,6,4)))))</f>
        <v>4</v>
      </c>
      <c r="AX152" s="27" t="n">
        <f aca="false">IF(BI152="отсутствует",2,1)</f>
        <v>1</v>
      </c>
      <c r="AY152" s="24" t="s">
        <v>1651</v>
      </c>
      <c r="AZ152" s="130"/>
      <c r="BA152" s="130"/>
      <c r="BD152" s="104" t="s">
        <v>113</v>
      </c>
      <c r="BE152" s="104" t="s">
        <v>193</v>
      </c>
      <c r="BF152" s="104" t="s">
        <v>54</v>
      </c>
      <c r="BG152" s="104" t="s">
        <v>55</v>
      </c>
      <c r="BH152" s="104" t="s">
        <v>370</v>
      </c>
      <c r="BI152" s="104" t="s">
        <v>3149</v>
      </c>
      <c r="BJ152" s="104" t="s">
        <v>1651</v>
      </c>
      <c r="BK152" s="104"/>
      <c r="BL152" s="24" t="s">
        <v>51</v>
      </c>
    </row>
    <row r="153" s="24" customFormat="true" ht="15" hidden="false" customHeight="false" outlineLevel="0" collapsed="false">
      <c r="A153" s="24" t="s">
        <v>3150</v>
      </c>
      <c r="B153" s="24" t="s">
        <v>160</v>
      </c>
      <c r="C153" s="24" t="s">
        <v>203</v>
      </c>
      <c r="D153" s="24" t="n">
        <v>0</v>
      </c>
      <c r="E153" s="24" t="n">
        <v>0</v>
      </c>
      <c r="F153" s="24" t="n">
        <v>0</v>
      </c>
      <c r="G153" s="24" t="n">
        <v>1</v>
      </c>
      <c r="I153" s="105"/>
      <c r="J153" s="28" t="n">
        <v>1</v>
      </c>
      <c r="K153" s="105" t="n">
        <v>1</v>
      </c>
      <c r="L153" s="28" t="n">
        <v>4</v>
      </c>
      <c r="M153" s="106" t="n">
        <f aca="false">SUM(K153:L153)</f>
        <v>5</v>
      </c>
      <c r="N153" s="105" t="n">
        <v>12</v>
      </c>
      <c r="O153" s="28" t="n">
        <v>14</v>
      </c>
      <c r="P153" s="31"/>
      <c r="Q153" s="106" t="n">
        <f aca="false">SUM(N153:P153)</f>
        <v>26</v>
      </c>
      <c r="R153" s="107"/>
      <c r="S153" s="105" t="n">
        <v>1</v>
      </c>
      <c r="T153" s="108" t="n">
        <v>1</v>
      </c>
      <c r="U153" s="109" t="n">
        <v>1</v>
      </c>
      <c r="V153" s="110" t="n">
        <v>1</v>
      </c>
      <c r="W153" s="111"/>
      <c r="X153" s="110"/>
      <c r="Y153" s="111"/>
      <c r="Z153" s="110"/>
      <c r="AA153" s="111"/>
      <c r="AB153" s="110"/>
      <c r="AC153" s="111"/>
      <c r="AD153" s="110"/>
      <c r="AE153" s="111"/>
      <c r="AF153" s="110"/>
      <c r="AG153" s="112"/>
      <c r="AH153" s="112"/>
      <c r="AI153" s="111" t="n">
        <f aca="false">SUM(S153,U153,W153,Y153,AA153,AC153,AE153,AG153)</f>
        <v>2</v>
      </c>
      <c r="AJ153" s="106" t="n">
        <f aca="false">SUM(T153,V153,X153,Z153,AB153,AD153,AF153,AH153)</f>
        <v>2</v>
      </c>
      <c r="AK153" s="107"/>
      <c r="AL153" s="107"/>
      <c r="AM153" s="105" t="n">
        <v>4</v>
      </c>
      <c r="AN153" s="28"/>
      <c r="AO153" s="106" t="n">
        <f aca="false">SUM(AM153:AN153)</f>
        <v>4</v>
      </c>
      <c r="AP153" s="105"/>
      <c r="AS153" s="24" t="s">
        <v>454</v>
      </c>
      <c r="AT153" s="27" t="n">
        <f aca="false">IF(OR(BE153=BS$60,BE153=BS$61,BE153=BS$62,BE153=BS$63,BE153=BS$64),1,IF(OR(BE153=BS$65,BE153=BS$66,BE153=BS$67,BE153=BS$68,BE153=BS$69),2,3))</f>
        <v>1</v>
      </c>
      <c r="AU153" s="27" t="n">
        <f aca="false">IF(OR(BF153=BS$30,BF153=BS$31,BF153=BS$32,BF153=BS$33),1,IF(BF153=BS$34,2,3))</f>
        <v>1</v>
      </c>
      <c r="AV153" s="27" t="n">
        <f aca="false">IF(BG153="отсутствует",2,1)</f>
        <v>2</v>
      </c>
      <c r="AW153" s="27" t="n">
        <f aca="false">IF(OR(BH153=BS$41,BH153=BS$42),1,IF(OR(BH153=BS$43,BH153=BS$44,BH153=BS$45),2,IF(OR(BH153=BS$46,BH153=BS$47,BH153=BS$48),3,IF(BH153=BS$56,5,IF(BH153=BS$57,6,4)))))</f>
        <v>4</v>
      </c>
      <c r="AX153" s="27" t="n">
        <f aca="false">IF(BI153="отсутствует",2,1)</f>
        <v>1</v>
      </c>
      <c r="AY153" s="24" t="s">
        <v>3151</v>
      </c>
      <c r="AZ153" s="130"/>
      <c r="BA153" s="130"/>
      <c r="BD153" s="104" t="s">
        <v>454</v>
      </c>
      <c r="BE153" s="104" t="s">
        <v>120</v>
      </c>
      <c r="BF153" s="104" t="s">
        <v>64</v>
      </c>
      <c r="BG153" s="104" t="s">
        <v>55</v>
      </c>
      <c r="BH153" s="104" t="s">
        <v>2042</v>
      </c>
      <c r="BI153" s="104" t="s">
        <v>195</v>
      </c>
      <c r="BJ153" s="104" t="s">
        <v>3151</v>
      </c>
      <c r="BK153" s="104"/>
      <c r="BL153" s="24" t="s">
        <v>51</v>
      </c>
    </row>
    <row r="154" s="24" customFormat="true" ht="15" hidden="false" customHeight="false" outlineLevel="0" collapsed="false">
      <c r="A154" s="24" t="s">
        <v>3152</v>
      </c>
      <c r="B154" s="24" t="s">
        <v>160</v>
      </c>
      <c r="C154" s="24" t="s">
        <v>156</v>
      </c>
      <c r="D154" s="24" t="n">
        <v>0</v>
      </c>
      <c r="E154" s="24" t="n">
        <v>0</v>
      </c>
      <c r="F154" s="24" t="n">
        <v>0</v>
      </c>
      <c r="G154" s="24" t="n">
        <v>1</v>
      </c>
      <c r="I154" s="105"/>
      <c r="J154" s="28"/>
      <c r="K154" s="105" t="n">
        <v>2</v>
      </c>
      <c r="L154" s="28" t="n">
        <v>1</v>
      </c>
      <c r="M154" s="106" t="n">
        <f aca="false">SUM(K154:L154)</f>
        <v>3</v>
      </c>
      <c r="N154" s="105" t="n">
        <v>25</v>
      </c>
      <c r="O154" s="28" t="n">
        <v>4</v>
      </c>
      <c r="P154" s="31"/>
      <c r="Q154" s="106" t="n">
        <f aca="false">SUM(N154:P154)</f>
        <v>29</v>
      </c>
      <c r="R154" s="107"/>
      <c r="S154" s="105"/>
      <c r="T154" s="108"/>
      <c r="U154" s="109" t="n">
        <v>1</v>
      </c>
      <c r="V154" s="110" t="n">
        <v>3</v>
      </c>
      <c r="W154" s="111"/>
      <c r="X154" s="110"/>
      <c r="Y154" s="111"/>
      <c r="Z154" s="110"/>
      <c r="AA154" s="111"/>
      <c r="AB154" s="110"/>
      <c r="AC154" s="111"/>
      <c r="AD154" s="110"/>
      <c r="AE154" s="111"/>
      <c r="AF154" s="110"/>
      <c r="AG154" s="112"/>
      <c r="AH154" s="112"/>
      <c r="AI154" s="111" t="n">
        <f aca="false">SUM(S154,U154,W154,Y154,AA154,AC154,AE154,AG154)</f>
        <v>1</v>
      </c>
      <c r="AJ154" s="106" t="n">
        <f aca="false">SUM(T154,V154,X154,Z154,AB154,AD154,AF154,AH154)</f>
        <v>3</v>
      </c>
      <c r="AK154" s="107"/>
      <c r="AL154" s="107"/>
      <c r="AM154" s="105" t="n">
        <v>1</v>
      </c>
      <c r="AN154" s="28"/>
      <c r="AO154" s="106" t="n">
        <f aca="false">SUM(AM154:AN154)</f>
        <v>1</v>
      </c>
      <c r="AP154" s="105"/>
      <c r="AS154" s="24" t="s">
        <v>225</v>
      </c>
      <c r="AT154" s="27" t="n">
        <f aca="false">IF(OR(BE154=BS$60,BE154=BS$61,BE154=BS$62,BE154=BS$63,BE154=BS$64),1,IF(OR(BE154=BS$65,BE154=BS$66,BE154=BS$67,BE154=BS$68,BE154=BS$69),2,3))</f>
        <v>3</v>
      </c>
      <c r="AU154" s="27" t="n">
        <f aca="false">IF(OR(BF154=BS$30,BF154=BS$31,BF154=BS$32,BF154=BS$33),1,IF(BF154=BS$34,2,3))</f>
        <v>3</v>
      </c>
      <c r="AV154" s="27" t="n">
        <f aca="false">IF(BG154="отсутствует",2,1)</f>
        <v>2</v>
      </c>
      <c r="AW154" s="27" t="n">
        <f aca="false">IF(OR(BH154=BS$41,BH154=BS$42),1,IF(OR(BH154=BS$43,BH154=BS$44,BH154=BS$45),2,IF(OR(BH154=BS$46,BH154=BS$47,BH154=BS$48),3,IF(BH154=BS$56,5,IF(BH154=BS$57,6,4)))))</f>
        <v>4</v>
      </c>
      <c r="AX154" s="27" t="n">
        <f aca="false">IF(BI154="отсутствует",2,1)</f>
        <v>1</v>
      </c>
      <c r="AY154" s="24" t="s">
        <v>1609</v>
      </c>
      <c r="AZ154" s="130"/>
      <c r="BA154" s="130"/>
      <c r="BD154" s="104" t="s">
        <v>225</v>
      </c>
      <c r="BE154" s="104" t="s">
        <v>193</v>
      </c>
      <c r="BF154" s="104" t="s">
        <v>170</v>
      </c>
      <c r="BG154" s="104" t="s">
        <v>55</v>
      </c>
      <c r="BH154" s="104" t="s">
        <v>272</v>
      </c>
      <c r="BI154" s="104" t="s">
        <v>74</v>
      </c>
      <c r="BJ154" s="104" t="s">
        <v>1609</v>
      </c>
      <c r="BK154" s="104"/>
      <c r="BL154" s="24" t="s">
        <v>51</v>
      </c>
    </row>
    <row r="155" s="24" customFormat="true" ht="15" hidden="false" customHeight="false" outlineLevel="0" collapsed="false">
      <c r="A155" s="24" t="s">
        <v>3153</v>
      </c>
      <c r="B155" s="24" t="s">
        <v>104</v>
      </c>
      <c r="C155" s="24" t="s">
        <v>2579</v>
      </c>
      <c r="D155" s="24" t="n">
        <v>0</v>
      </c>
      <c r="E155" s="24" t="n">
        <v>0</v>
      </c>
      <c r="F155" s="24" t="n">
        <v>0</v>
      </c>
      <c r="G155" s="24" t="n">
        <v>1</v>
      </c>
      <c r="I155" s="105"/>
      <c r="J155" s="28"/>
      <c r="K155" s="105"/>
      <c r="L155" s="28" t="n">
        <v>2</v>
      </c>
      <c r="M155" s="106" t="n">
        <f aca="false">SUM(K155:L155)</f>
        <v>2</v>
      </c>
      <c r="N155" s="105" t="n">
        <v>15</v>
      </c>
      <c r="O155" s="28" t="n">
        <v>5</v>
      </c>
      <c r="P155" s="31"/>
      <c r="Q155" s="106" t="n">
        <f aca="false">SUM(N155:P155)</f>
        <v>20</v>
      </c>
      <c r="R155" s="107"/>
      <c r="S155" s="105"/>
      <c r="T155" s="108"/>
      <c r="U155" s="109"/>
      <c r="V155" s="110"/>
      <c r="W155" s="111" t="n">
        <v>4</v>
      </c>
      <c r="X155" s="110" t="n">
        <v>1</v>
      </c>
      <c r="Y155" s="111"/>
      <c r="Z155" s="110"/>
      <c r="AA155" s="111"/>
      <c r="AB155" s="110"/>
      <c r="AC155" s="111"/>
      <c r="AD155" s="110"/>
      <c r="AE155" s="111"/>
      <c r="AF155" s="110"/>
      <c r="AG155" s="112"/>
      <c r="AH155" s="112"/>
      <c r="AI155" s="111" t="n">
        <f aca="false">SUM(S155,U155,W155,Y155,AA155,AC155,AE155,AG155)</f>
        <v>4</v>
      </c>
      <c r="AJ155" s="106" t="n">
        <f aca="false">SUM(T155,V155,X155,Z155,AB155,AD155,AF155,AH155)</f>
        <v>1</v>
      </c>
      <c r="AK155" s="107"/>
      <c r="AL155" s="107"/>
      <c r="AM155" s="105" t="n">
        <v>2</v>
      </c>
      <c r="AN155" s="28" t="n">
        <v>2</v>
      </c>
      <c r="AO155" s="106" t="n">
        <f aca="false">SUM(AM155:AN155)</f>
        <v>4</v>
      </c>
      <c r="AP155" s="105"/>
      <c r="AS155" s="24" t="s">
        <v>318</v>
      </c>
      <c r="AT155" s="27" t="n">
        <f aca="false">IF(OR(BE155=BS$60,BE155=BS$61,BE155=BS$62,BE155=BS$63,BE155=BS$64),1,IF(OR(BE155=BS$65,BE155=BS$66,BE155=BS$67,BE155=BS$68,BE155=BS$69),2,3))</f>
        <v>1</v>
      </c>
      <c r="AU155" s="27" t="n">
        <f aca="false">IF(OR(BF155=BS$30,BF155=BS$31,BF155=BS$32,BF155=BS$33),1,IF(BF155=BS$34,2,3))</f>
        <v>1</v>
      </c>
      <c r="AV155" s="27" t="n">
        <f aca="false">IF(BG155="отсутствует",2,1)</f>
        <v>1</v>
      </c>
      <c r="AW155" s="27" t="n">
        <f aca="false">IF(OR(BH155=BS$41,BH155=BS$42),1,IF(OR(BH155=BS$43,BH155=BS$44,BH155=BS$45),2,IF(OR(BH155=BS$46,BH155=BS$47,BH155=BS$48),3,IF(BH155=BS$56,5,IF(BH155=BS$57,6,4)))))</f>
        <v>4</v>
      </c>
      <c r="AX155" s="27" t="n">
        <f aca="false">IF(BI155="отсутствует",2,1)</f>
        <v>1</v>
      </c>
      <c r="AY155" s="24" t="s">
        <v>143</v>
      </c>
      <c r="AZ155" s="130"/>
      <c r="BA155" s="130"/>
      <c r="BD155" s="104" t="s">
        <v>318</v>
      </c>
      <c r="BE155" s="104" t="s">
        <v>107</v>
      </c>
      <c r="BF155" s="104" t="s">
        <v>72</v>
      </c>
      <c r="BG155" s="104" t="s">
        <v>870</v>
      </c>
      <c r="BH155" s="104" t="s">
        <v>141</v>
      </c>
      <c r="BI155" s="104" t="s">
        <v>182</v>
      </c>
      <c r="BJ155" s="104" t="s">
        <v>143</v>
      </c>
      <c r="BK155" s="104"/>
      <c r="BL155" s="24" t="s">
        <v>51</v>
      </c>
    </row>
    <row r="156" s="24" customFormat="true" ht="15" hidden="false" customHeight="false" outlineLevel="0" collapsed="false">
      <c r="A156" s="24" t="s">
        <v>2528</v>
      </c>
      <c r="B156" s="24" t="s">
        <v>148</v>
      </c>
      <c r="C156" s="24" t="s">
        <v>105</v>
      </c>
      <c r="D156" s="24" t="n">
        <v>0</v>
      </c>
      <c r="E156" s="24" t="n">
        <v>0</v>
      </c>
      <c r="F156" s="24" t="n">
        <v>0</v>
      </c>
      <c r="G156" s="24" t="n">
        <v>1</v>
      </c>
      <c r="I156" s="105"/>
      <c r="J156" s="28" t="n">
        <v>2</v>
      </c>
      <c r="K156" s="105" t="n">
        <v>2</v>
      </c>
      <c r="L156" s="28" t="n">
        <v>2</v>
      </c>
      <c r="M156" s="106" t="n">
        <f aca="false">SUM(K156:L156)</f>
        <v>4</v>
      </c>
      <c r="N156" s="105" t="n">
        <v>2</v>
      </c>
      <c r="O156" s="28"/>
      <c r="P156" s="31" t="n">
        <v>1</v>
      </c>
      <c r="Q156" s="106" t="n">
        <f aca="false">SUM(N156:P156)</f>
        <v>3</v>
      </c>
      <c r="R156" s="107" t="n">
        <v>1</v>
      </c>
      <c r="S156" s="105" t="n">
        <v>1</v>
      </c>
      <c r="T156" s="108" t="n">
        <v>1</v>
      </c>
      <c r="U156" s="109" t="n">
        <v>1</v>
      </c>
      <c r="V156" s="110" t="n">
        <v>1</v>
      </c>
      <c r="W156" s="111"/>
      <c r="X156" s="110"/>
      <c r="Y156" s="111"/>
      <c r="Z156" s="110"/>
      <c r="AA156" s="111" t="n">
        <v>1</v>
      </c>
      <c r="AB156" s="110" t="n">
        <v>1</v>
      </c>
      <c r="AC156" s="111"/>
      <c r="AD156" s="110"/>
      <c r="AE156" s="111"/>
      <c r="AF156" s="110"/>
      <c r="AG156" s="112"/>
      <c r="AH156" s="112"/>
      <c r="AI156" s="111" t="n">
        <f aca="false">SUM(S156,U156,W156,Y156,AA156,AC156,AE156,AG156)</f>
        <v>3</v>
      </c>
      <c r="AJ156" s="106" t="n">
        <f aca="false">SUM(T156,V156,X156,Z156,AB156,AD156,AF156,AH156)</f>
        <v>3</v>
      </c>
      <c r="AK156" s="107"/>
      <c r="AL156" s="107"/>
      <c r="AM156" s="105" t="n">
        <v>1</v>
      </c>
      <c r="AN156" s="28" t="n">
        <v>2</v>
      </c>
      <c r="AO156" s="106" t="n">
        <f aca="false">SUM(AM156:AN156)</f>
        <v>3</v>
      </c>
      <c r="AP156" s="105"/>
      <c r="AS156" s="24" t="s">
        <v>1472</v>
      </c>
      <c r="AT156" s="27" t="n">
        <f aca="false">IF(OR(BE156=BS$60,BE156=BS$61,BE156=BS$62,BE156=BS$63,BE156=BS$64),1,IF(OR(BE156=BS$65,BE156=BS$66,BE156=BS$67,BE156=BS$68,BE156=BS$69),2,3))</f>
        <v>1</v>
      </c>
      <c r="AU156" s="27" t="n">
        <f aca="false">IF(OR(BF156=BS$30,BF156=BS$31,BF156=BS$32,BF156=BS$33),1,IF(BF156=BS$34,2,3))</f>
        <v>1</v>
      </c>
      <c r="AV156" s="27" t="n">
        <f aca="false">IF(BG156="отсутствует",2,1)</f>
        <v>1</v>
      </c>
      <c r="AW156" s="27" t="n">
        <f aca="false">IF(OR(BH156=BS$41,BH156=BS$42),1,IF(OR(BH156=BS$43,BH156=BS$44,BH156=BS$45),2,IF(OR(BH156=BS$46,BH156=BS$47,BH156=BS$48),3,IF(BH156=BS$56,5,IF(BH156=BS$57,6,4)))))</f>
        <v>4</v>
      </c>
      <c r="AX156" s="27" t="n">
        <f aca="false">IF(BI156="отсутствует",2,1)</f>
        <v>1</v>
      </c>
      <c r="AY156" s="24" t="s">
        <v>143</v>
      </c>
      <c r="AZ156" s="130"/>
      <c r="BA156" s="130"/>
      <c r="BD156" s="104" t="s">
        <v>1472</v>
      </c>
      <c r="BE156" s="104" t="s">
        <v>107</v>
      </c>
      <c r="BF156" s="104" t="s">
        <v>72</v>
      </c>
      <c r="BG156" s="104" t="s">
        <v>3154</v>
      </c>
      <c r="BH156" s="104" t="s">
        <v>3155</v>
      </c>
      <c r="BI156" s="104" t="s">
        <v>1022</v>
      </c>
      <c r="BJ156" s="104" t="s">
        <v>143</v>
      </c>
      <c r="BK156" s="104"/>
      <c r="BL156" s="24" t="s">
        <v>51</v>
      </c>
    </row>
    <row r="157" s="24" customFormat="true" ht="15" hidden="false" customHeight="false" outlineLevel="0" collapsed="false">
      <c r="A157" s="24" t="s">
        <v>2528</v>
      </c>
      <c r="B157" s="24" t="s">
        <v>2393</v>
      </c>
      <c r="C157" s="24" t="s">
        <v>947</v>
      </c>
      <c r="D157" s="24" t="n">
        <v>0</v>
      </c>
      <c r="E157" s="24" t="n">
        <v>0</v>
      </c>
      <c r="F157" s="24" t="n">
        <v>1</v>
      </c>
      <c r="G157" s="24" t="n">
        <v>1</v>
      </c>
      <c r="H157" s="24" t="n">
        <v>1</v>
      </c>
      <c r="I157" s="105"/>
      <c r="J157" s="28"/>
      <c r="K157" s="105" t="n">
        <v>1</v>
      </c>
      <c r="L157" s="28" t="n">
        <v>2</v>
      </c>
      <c r="M157" s="106" t="n">
        <f aca="false">SUM(K157:L157)</f>
        <v>3</v>
      </c>
      <c r="N157" s="105" t="n">
        <v>11</v>
      </c>
      <c r="O157" s="28" t="n">
        <v>2</v>
      </c>
      <c r="P157" s="31" t="n">
        <v>1</v>
      </c>
      <c r="Q157" s="106" t="n">
        <f aca="false">SUM(N157:P157)</f>
        <v>14</v>
      </c>
      <c r="R157" s="107" t="n">
        <v>19</v>
      </c>
      <c r="S157" s="105" t="n">
        <v>1</v>
      </c>
      <c r="T157" s="108" t="n">
        <v>1</v>
      </c>
      <c r="U157" s="109" t="n">
        <v>3</v>
      </c>
      <c r="V157" s="110" t="n">
        <v>5</v>
      </c>
      <c r="W157" s="111" t="n">
        <v>1</v>
      </c>
      <c r="X157" s="110" t="n">
        <v>1</v>
      </c>
      <c r="Y157" s="111"/>
      <c r="Z157" s="110"/>
      <c r="AA157" s="111" t="n">
        <v>2</v>
      </c>
      <c r="AB157" s="110" t="n">
        <v>5</v>
      </c>
      <c r="AC157" s="111"/>
      <c r="AD157" s="110"/>
      <c r="AE157" s="111" t="n">
        <v>1</v>
      </c>
      <c r="AF157" s="110" t="n">
        <v>1</v>
      </c>
      <c r="AG157" s="112"/>
      <c r="AH157" s="112"/>
      <c r="AI157" s="111" t="n">
        <f aca="false">SUM(S157,U157,W157,Y157,AA157,AC157,AE157,AG157)</f>
        <v>8</v>
      </c>
      <c r="AJ157" s="106" t="n">
        <f aca="false">SUM(T157,V157,X157,Z157,AB157,AD157,AF157,AH157)</f>
        <v>13</v>
      </c>
      <c r="AK157" s="107"/>
      <c r="AL157" s="107" t="n">
        <v>3</v>
      </c>
      <c r="AM157" s="105" t="n">
        <v>2</v>
      </c>
      <c r="AN157" s="28" t="n">
        <v>2</v>
      </c>
      <c r="AO157" s="106" t="n">
        <f aca="false">SUM(AM157:AN157)</f>
        <v>4</v>
      </c>
      <c r="AP157" s="105"/>
      <c r="AS157" s="24" t="s">
        <v>52</v>
      </c>
      <c r="AT157" s="27" t="n">
        <f aca="false">IF(OR(BE157=BS$60,BE157=BS$61,BE157=BS$62,BE157=BS$63,BE157=BS$64),1,IF(OR(BE157=BS$65,BE157=BS$66,BE157=BS$67,BE157=BS$68,BE157=BS$69),2,3))</f>
        <v>1</v>
      </c>
      <c r="AU157" s="27" t="n">
        <f aca="false">IF(OR(BF157=BS$30,BF157=BS$31,BF157=BS$32,BF157=BS$33),1,IF(BF157=BS$34,2,3))</f>
        <v>1</v>
      </c>
      <c r="AV157" s="27" t="n">
        <f aca="false">IF(BG157="отсутствует",2,1)</f>
        <v>1</v>
      </c>
      <c r="AW157" s="27" t="n">
        <f aca="false">IF(OR(BH157=BS$41,BH157=BS$42),1,IF(OR(BH157=BS$43,BH157=BS$44,BH157=BS$45),2,IF(OR(BH157=BS$46,BH157=BS$47,BH157=BS$48),3,IF(BH157=BS$56,5,IF(BH157=BS$57,6,4)))))</f>
        <v>4</v>
      </c>
      <c r="AX157" s="27" t="n">
        <f aca="false">IF(BI157="отсутствует",2,1)</f>
        <v>1</v>
      </c>
      <c r="AY157" s="24" t="s">
        <v>143</v>
      </c>
      <c r="AZ157" s="130"/>
      <c r="BA157" s="130"/>
      <c r="BD157" s="104" t="s">
        <v>52</v>
      </c>
      <c r="BE157" s="104" t="s">
        <v>120</v>
      </c>
      <c r="BF157" s="104" t="s">
        <v>72</v>
      </c>
      <c r="BG157" s="104" t="s">
        <v>1874</v>
      </c>
      <c r="BH157" s="104" t="s">
        <v>1463</v>
      </c>
      <c r="BI157" s="104" t="s">
        <v>142</v>
      </c>
      <c r="BJ157" s="104" t="s">
        <v>143</v>
      </c>
      <c r="BK157" s="104"/>
      <c r="BL157" s="24" t="s">
        <v>51</v>
      </c>
    </row>
    <row r="158" s="24" customFormat="true" ht="15" hidden="false" customHeight="false" outlineLevel="0" collapsed="false">
      <c r="A158" s="24" t="s">
        <v>3156</v>
      </c>
      <c r="B158" s="24" t="s">
        <v>138</v>
      </c>
      <c r="C158" s="24" t="s">
        <v>88</v>
      </c>
      <c r="D158" s="24" t="n">
        <v>0</v>
      </c>
      <c r="E158" s="24" t="n">
        <v>0</v>
      </c>
      <c r="F158" s="24" t="n">
        <v>0</v>
      </c>
      <c r="G158" s="24" t="n">
        <v>1</v>
      </c>
      <c r="I158" s="105"/>
      <c r="J158" s="28" t="n">
        <v>1</v>
      </c>
      <c r="K158" s="105" t="n">
        <v>1</v>
      </c>
      <c r="L158" s="28"/>
      <c r="M158" s="106" t="n">
        <f aca="false">SUM(K158:L158)</f>
        <v>1</v>
      </c>
      <c r="N158" s="105" t="n">
        <v>7</v>
      </c>
      <c r="O158" s="28" t="n">
        <v>6</v>
      </c>
      <c r="P158" s="31"/>
      <c r="Q158" s="106" t="n">
        <f aca="false">SUM(N158:P158)</f>
        <v>13</v>
      </c>
      <c r="R158" s="107"/>
      <c r="S158" s="105"/>
      <c r="T158" s="108"/>
      <c r="U158" s="109"/>
      <c r="V158" s="110"/>
      <c r="W158" s="111"/>
      <c r="X158" s="110"/>
      <c r="Y158" s="111"/>
      <c r="Z158" s="110"/>
      <c r="AA158" s="111"/>
      <c r="AB158" s="110"/>
      <c r="AC158" s="111"/>
      <c r="AD158" s="110"/>
      <c r="AE158" s="111"/>
      <c r="AF158" s="110"/>
      <c r="AG158" s="112"/>
      <c r="AH158" s="112"/>
      <c r="AI158" s="111" t="n">
        <f aca="false">SUM(S158,U158,W158,Y158,AA158,AC158,AE158,AG158)</f>
        <v>0</v>
      </c>
      <c r="AJ158" s="106" t="n">
        <f aca="false">SUM(T158,V158,X158,Z158,AB158,AD158,AF158,AH158)</f>
        <v>0</v>
      </c>
      <c r="AK158" s="107"/>
      <c r="AL158" s="107"/>
      <c r="AM158" s="105" t="n">
        <v>3</v>
      </c>
      <c r="AN158" s="28"/>
      <c r="AO158" s="106" t="n">
        <f aca="false">SUM(AM158:AN158)</f>
        <v>3</v>
      </c>
      <c r="AP158" s="105"/>
      <c r="AS158" s="24" t="s">
        <v>1472</v>
      </c>
      <c r="AT158" s="27" t="n">
        <f aca="false">IF(OR(BE158=BS$60,BE158=BS$61,BE158=BS$62,BE158=BS$63,BE158=BS$64),1,IF(OR(BE158=BS$65,BE158=BS$66,BE158=BS$67,BE158=BS$68,BE158=BS$69),2,3))</f>
        <v>1</v>
      </c>
      <c r="AU158" s="27" t="n">
        <f aca="false">IF(OR(BF158=BS$30,BF158=BS$31,BF158=BS$32,BF158=BS$33),1,IF(BF158=BS$34,2,3))</f>
        <v>1</v>
      </c>
      <c r="AV158" s="27" t="n">
        <f aca="false">IF(BG158="отсутствует",2,1)</f>
        <v>1</v>
      </c>
      <c r="AW158" s="27" t="n">
        <f aca="false">IF(OR(BH158=BS$41,BH158=BS$42),1,IF(OR(BH158=BS$43,BH158=BS$44,BH158=BS$45),2,IF(OR(BH158=BS$46,BH158=BS$47,BH158=BS$48),3,IF(BH158=BS$56,5,IF(BH158=BS$57,6,4)))))</f>
        <v>4</v>
      </c>
      <c r="AX158" s="27" t="n">
        <f aca="false">IF(BI158="отсутствует",2,1)</f>
        <v>1</v>
      </c>
      <c r="AY158" s="24" t="s">
        <v>206</v>
      </c>
      <c r="AZ158" s="130"/>
      <c r="BA158" s="130"/>
      <c r="BD158" s="104" t="s">
        <v>1472</v>
      </c>
      <c r="BE158" s="104" t="s">
        <v>673</v>
      </c>
      <c r="BF158" s="104" t="s">
        <v>129</v>
      </c>
      <c r="BG158" s="104" t="s">
        <v>1362</v>
      </c>
      <c r="BH158" s="104" t="s">
        <v>3157</v>
      </c>
      <c r="BI158" s="104" t="s">
        <v>388</v>
      </c>
      <c r="BJ158" s="104" t="s">
        <v>206</v>
      </c>
      <c r="BK158" s="104"/>
      <c r="BL158" s="24" t="s">
        <v>51</v>
      </c>
    </row>
    <row r="159" s="24" customFormat="true" ht="15" hidden="false" customHeight="false" outlineLevel="0" collapsed="false">
      <c r="A159" s="24" t="s">
        <v>1601</v>
      </c>
      <c r="B159" s="24" t="s">
        <v>2219</v>
      </c>
      <c r="C159" s="24" t="s">
        <v>214</v>
      </c>
      <c r="D159" s="24" t="n">
        <v>0</v>
      </c>
      <c r="E159" s="24" t="n">
        <v>0</v>
      </c>
      <c r="F159" s="24" t="n">
        <v>0</v>
      </c>
      <c r="G159" s="24" t="n">
        <v>1</v>
      </c>
      <c r="I159" s="105"/>
      <c r="J159" s="28"/>
      <c r="K159" s="105" t="n">
        <v>2</v>
      </c>
      <c r="L159" s="28" t="n">
        <v>1</v>
      </c>
      <c r="M159" s="106" t="n">
        <f aca="false">SUM(K159:L159)</f>
        <v>3</v>
      </c>
      <c r="N159" s="105" t="n">
        <v>10</v>
      </c>
      <c r="O159" s="28" t="n">
        <v>1</v>
      </c>
      <c r="P159" s="31"/>
      <c r="Q159" s="106" t="n">
        <f aca="false">SUM(N159:P159)</f>
        <v>11</v>
      </c>
      <c r="R159" s="107"/>
      <c r="S159" s="105" t="n">
        <v>1</v>
      </c>
      <c r="T159" s="108" t="n">
        <v>1</v>
      </c>
      <c r="U159" s="109"/>
      <c r="V159" s="110"/>
      <c r="W159" s="111"/>
      <c r="X159" s="110"/>
      <c r="Y159" s="111" t="n">
        <v>1</v>
      </c>
      <c r="Z159" s="110" t="n">
        <v>1</v>
      </c>
      <c r="AA159" s="111"/>
      <c r="AB159" s="110"/>
      <c r="AC159" s="111"/>
      <c r="AD159" s="110"/>
      <c r="AE159" s="111"/>
      <c r="AF159" s="110"/>
      <c r="AG159" s="112"/>
      <c r="AH159" s="112"/>
      <c r="AI159" s="111" t="n">
        <f aca="false">SUM(S159,U159,W159,Y159,AA159,AC159,AE159,AG159)</f>
        <v>2</v>
      </c>
      <c r="AJ159" s="106" t="n">
        <f aca="false">SUM(T159,V159,X159,Z159,AB159,AD159,AF159,AH159)</f>
        <v>2</v>
      </c>
      <c r="AK159" s="107"/>
      <c r="AL159" s="107"/>
      <c r="AM159" s="105"/>
      <c r="AN159" s="28" t="n">
        <v>1</v>
      </c>
      <c r="AO159" s="106" t="n">
        <f aca="false">SUM(AM159:AN159)</f>
        <v>1</v>
      </c>
      <c r="AP159" s="105"/>
      <c r="AS159" s="24" t="s">
        <v>52</v>
      </c>
      <c r="AT159" s="27" t="n">
        <f aca="false">IF(OR(BE159=BS$60,BE159=BS$61,BE159=BS$62,BE159=BS$63,BE159=BS$64),1,IF(OR(BE159=BS$65,BE159=BS$66,BE159=BS$67,BE159=BS$68,BE159=BS$69),2,3))</f>
        <v>2</v>
      </c>
      <c r="AU159" s="27" t="n">
        <f aca="false">IF(OR(BF159=BS$30,BF159=BS$31,BF159=BS$32,BF159=BS$33),1,IF(BF159=BS$34,2,3))</f>
        <v>2</v>
      </c>
      <c r="AV159" s="27" t="n">
        <f aca="false">IF(BG159="отсутствует",2,1)</f>
        <v>2</v>
      </c>
      <c r="AW159" s="27" t="n">
        <f aca="false">IF(OR(BH159=BS$41,BH159=BS$42),1,IF(OR(BH159=BS$43,BH159=BS$44,BH159=BS$45),2,IF(OR(BH159=BS$46,BH159=BS$47,BH159=BS$48),3,IF(BH159=BS$56,5,IF(BH159=BS$57,6,4)))))</f>
        <v>4</v>
      </c>
      <c r="AX159" s="27" t="n">
        <f aca="false">IF(BI159="отсутствует",2,1)</f>
        <v>1</v>
      </c>
      <c r="AY159" s="24" t="s">
        <v>954</v>
      </c>
      <c r="AZ159" s="130"/>
      <c r="BA159" s="130"/>
      <c r="BD159" s="104" t="s">
        <v>52</v>
      </c>
      <c r="BE159" s="104" t="s">
        <v>169</v>
      </c>
      <c r="BF159" s="104" t="s">
        <v>82</v>
      </c>
      <c r="BG159" s="104" t="s">
        <v>55</v>
      </c>
      <c r="BH159" s="104" t="s">
        <v>913</v>
      </c>
      <c r="BI159" s="104" t="s">
        <v>1520</v>
      </c>
      <c r="BJ159" s="104" t="s">
        <v>954</v>
      </c>
      <c r="BK159" s="104"/>
      <c r="BL159" s="24" t="s">
        <v>51</v>
      </c>
    </row>
    <row r="160" s="24" customFormat="true" ht="15" hidden="false" customHeight="false" outlineLevel="0" collapsed="false">
      <c r="A160" s="24" t="s">
        <v>3158</v>
      </c>
      <c r="B160" s="24" t="s">
        <v>492</v>
      </c>
      <c r="C160" s="24" t="s">
        <v>156</v>
      </c>
      <c r="D160" s="24" t="n">
        <v>0</v>
      </c>
      <c r="E160" s="24" t="n">
        <v>0</v>
      </c>
      <c r="F160" s="24" t="n">
        <v>0</v>
      </c>
      <c r="G160" s="24" t="n">
        <v>1</v>
      </c>
      <c r="I160" s="105"/>
      <c r="J160" s="28"/>
      <c r="K160" s="105" t="n">
        <v>2</v>
      </c>
      <c r="L160" s="28" t="n">
        <v>4</v>
      </c>
      <c r="M160" s="106" t="n">
        <f aca="false">SUM(K160:L160)</f>
        <v>6</v>
      </c>
      <c r="N160" s="105" t="n">
        <v>5</v>
      </c>
      <c r="O160" s="28"/>
      <c r="P160" s="31"/>
      <c r="Q160" s="106" t="n">
        <f aca="false">SUM(N160:P160)</f>
        <v>5</v>
      </c>
      <c r="R160" s="107" t="n">
        <v>4</v>
      </c>
      <c r="S160" s="105" t="n">
        <v>2</v>
      </c>
      <c r="T160" s="108" t="n">
        <v>3</v>
      </c>
      <c r="U160" s="109"/>
      <c r="V160" s="110"/>
      <c r="W160" s="111"/>
      <c r="X160" s="110"/>
      <c r="Y160" s="111" t="n">
        <v>1</v>
      </c>
      <c r="Z160" s="110" t="n">
        <v>1</v>
      </c>
      <c r="AA160" s="111"/>
      <c r="AB160" s="110"/>
      <c r="AC160" s="111"/>
      <c r="AD160" s="110"/>
      <c r="AE160" s="111"/>
      <c r="AF160" s="110"/>
      <c r="AG160" s="112"/>
      <c r="AH160" s="112"/>
      <c r="AI160" s="111" t="n">
        <f aca="false">SUM(S160,U160,W160,Y160,AA160,AC160,AE160,AG160)</f>
        <v>3</v>
      </c>
      <c r="AJ160" s="106" t="n">
        <f aca="false">SUM(T160,V160,X160,Z160,AB160,AD160,AF160,AH160)</f>
        <v>4</v>
      </c>
      <c r="AK160" s="107"/>
      <c r="AL160" s="107"/>
      <c r="AM160" s="105" t="n">
        <v>1</v>
      </c>
      <c r="AN160" s="28"/>
      <c r="AO160" s="106" t="n">
        <f aca="false">SUM(AM160:AN160)</f>
        <v>1</v>
      </c>
      <c r="AP160" s="105"/>
      <c r="AS160" s="24" t="s">
        <v>52</v>
      </c>
      <c r="AT160" s="27" t="n">
        <f aca="false">IF(OR(BE160=BS$60,BE160=BS$61,BE160=BS$62,BE160=BS$63,BE160=BS$64),1,IF(OR(BE160=BS$65,BE160=BS$66,BE160=BS$67,BE160=BS$68,BE160=BS$69),2,3))</f>
        <v>1</v>
      </c>
      <c r="AU160" s="27" t="n">
        <f aca="false">IF(OR(BF160=BS$30,BF160=BS$31,BF160=BS$32,BF160=BS$33),1,IF(BF160=BS$34,2,3))</f>
        <v>1</v>
      </c>
      <c r="AV160" s="27" t="n">
        <f aca="false">IF(BG160="отсутствует",2,1)</f>
        <v>1</v>
      </c>
      <c r="AW160" s="27" t="n">
        <f aca="false">IF(OR(BH160=BS$41,BH160=BS$42),1,IF(OR(BH160=BS$43,BH160=BS$44,BH160=BS$45),2,IF(OR(BH160=BS$46,BH160=BS$47,BH160=BS$48),3,IF(BH160=BS$56,5,IF(BH160=BS$57,6,4)))))</f>
        <v>4</v>
      </c>
      <c r="AX160" s="27" t="n">
        <f aca="false">IF(BI160="отсутствует",2,1)</f>
        <v>1</v>
      </c>
      <c r="AY160" s="24" t="s">
        <v>143</v>
      </c>
      <c r="AZ160" s="130"/>
      <c r="BA160" s="130"/>
      <c r="BD160" s="104" t="s">
        <v>52</v>
      </c>
      <c r="BE160" s="104" t="s">
        <v>107</v>
      </c>
      <c r="BF160" s="104" t="s">
        <v>72</v>
      </c>
      <c r="BG160" s="104" t="s">
        <v>534</v>
      </c>
      <c r="BH160" s="104" t="s">
        <v>2366</v>
      </c>
      <c r="BI160" s="104" t="s">
        <v>1022</v>
      </c>
      <c r="BJ160" s="104" t="s">
        <v>143</v>
      </c>
      <c r="BK160" s="104"/>
      <c r="BL160" s="24" t="s">
        <v>51</v>
      </c>
    </row>
    <row r="161" s="24" customFormat="true" ht="15" hidden="false" customHeight="false" outlineLevel="0" collapsed="false">
      <c r="A161" s="24" t="s">
        <v>1607</v>
      </c>
      <c r="B161" s="24" t="s">
        <v>160</v>
      </c>
      <c r="C161" s="24" t="s">
        <v>92</v>
      </c>
      <c r="D161" s="24" t="n">
        <v>0</v>
      </c>
      <c r="E161" s="24" t="n">
        <v>1</v>
      </c>
      <c r="F161" s="24" t="n">
        <v>0</v>
      </c>
      <c r="G161" s="24" t="n">
        <v>1</v>
      </c>
      <c r="H161" s="24" t="n">
        <v>1</v>
      </c>
      <c r="I161" s="105"/>
      <c r="J161" s="28" t="n">
        <v>2</v>
      </c>
      <c r="K161" s="105" t="n">
        <v>3</v>
      </c>
      <c r="L161" s="28" t="n">
        <v>3</v>
      </c>
      <c r="M161" s="106" t="n">
        <f aca="false">SUM(K161:L161)</f>
        <v>6</v>
      </c>
      <c r="N161" s="105" t="n">
        <v>33</v>
      </c>
      <c r="O161" s="28" t="n">
        <v>17</v>
      </c>
      <c r="P161" s="31"/>
      <c r="Q161" s="106" t="n">
        <f aca="false">SUM(N161:P161)</f>
        <v>50</v>
      </c>
      <c r="R161" s="107" t="n">
        <v>16</v>
      </c>
      <c r="S161" s="105" t="n">
        <v>2</v>
      </c>
      <c r="T161" s="108" t="n">
        <v>16</v>
      </c>
      <c r="U161" s="109" t="n">
        <v>7</v>
      </c>
      <c r="V161" s="110" t="n">
        <v>13</v>
      </c>
      <c r="W161" s="111" t="n">
        <v>4</v>
      </c>
      <c r="X161" s="110" t="n">
        <v>5</v>
      </c>
      <c r="Y161" s="111" t="n">
        <v>2</v>
      </c>
      <c r="Z161" s="110" t="n">
        <v>2</v>
      </c>
      <c r="AA161" s="111" t="n">
        <v>3</v>
      </c>
      <c r="AB161" s="110" t="n">
        <v>10</v>
      </c>
      <c r="AC161" s="111"/>
      <c r="AD161" s="110"/>
      <c r="AE161" s="111" t="n">
        <v>1</v>
      </c>
      <c r="AF161" s="110" t="n">
        <v>1</v>
      </c>
      <c r="AG161" s="112"/>
      <c r="AH161" s="112"/>
      <c r="AI161" s="111" t="n">
        <f aca="false">SUM(S161,U161,W161,Y161,AA161,AC161,AE161,AG161)</f>
        <v>19</v>
      </c>
      <c r="AJ161" s="106" t="n">
        <f aca="false">SUM(T161,V161,X161,Z161,AB161,AD161,AF161,AH161)</f>
        <v>47</v>
      </c>
      <c r="AK161" s="107" t="n">
        <v>16</v>
      </c>
      <c r="AL161" s="107" t="n">
        <v>31</v>
      </c>
      <c r="AM161" s="105" t="n">
        <v>2</v>
      </c>
      <c r="AN161" s="28" t="n">
        <v>2</v>
      </c>
      <c r="AO161" s="106" t="n">
        <f aca="false">SUM(AM161:AN161)</f>
        <v>4</v>
      </c>
      <c r="AP161" s="105"/>
      <c r="AS161" s="24" t="s">
        <v>225</v>
      </c>
      <c r="AT161" s="27" t="n">
        <f aca="false">IF(OR(BE161=BS$60,BE161=BS$61,BE161=BS$62,BE161=BS$63,BE161=BS$64),1,IF(OR(BE161=BS$65,BE161=BS$66,BE161=BS$67,BE161=BS$68,BE161=BS$69),2,3))</f>
        <v>3</v>
      </c>
      <c r="AU161" s="27" t="n">
        <f aca="false">IF(OR(BF161=BS$30,BF161=BS$31,BF161=BS$32,BF161=BS$33),1,IF(BF161=BS$34,2,3))</f>
        <v>1</v>
      </c>
      <c r="AV161" s="27" t="n">
        <f aca="false">IF(BG161="отсутствует",2,1)</f>
        <v>2</v>
      </c>
      <c r="AW161" s="27" t="n">
        <f aca="false">IF(OR(BH161=BS$41,BH161=BS$42),1,IF(OR(BH161=BS$43,BH161=BS$44,BH161=BS$45),2,IF(OR(BH161=BS$46,BH161=BS$47,BH161=BS$48),3,IF(BH161=BS$56,5,IF(BH161=BS$57,6,4)))))</f>
        <v>4</v>
      </c>
      <c r="AX161" s="27" t="n">
        <f aca="false">IF(BI161="отсутствует",2,1)</f>
        <v>1</v>
      </c>
      <c r="AY161" s="24" t="s">
        <v>1609</v>
      </c>
      <c r="AZ161" s="130"/>
      <c r="BA161" s="130"/>
      <c r="BD161" s="104" t="s">
        <v>225</v>
      </c>
      <c r="BE161" s="104" t="s">
        <v>1608</v>
      </c>
      <c r="BF161" s="104" t="s">
        <v>72</v>
      </c>
      <c r="BG161" s="104" t="s">
        <v>55</v>
      </c>
      <c r="BH161" s="104" t="s">
        <v>967</v>
      </c>
      <c r="BI161" s="104" t="s">
        <v>195</v>
      </c>
      <c r="BJ161" s="104" t="s">
        <v>1609</v>
      </c>
      <c r="BK161" s="104"/>
      <c r="BL161" s="24" t="s">
        <v>51</v>
      </c>
    </row>
    <row r="162" s="24" customFormat="true" ht="15" hidden="false" customHeight="false" outlineLevel="0" collapsed="false">
      <c r="A162" s="24" t="s">
        <v>3159</v>
      </c>
      <c r="B162" s="24" t="s">
        <v>2219</v>
      </c>
      <c r="C162" s="24" t="s">
        <v>462</v>
      </c>
      <c r="D162" s="24" t="n">
        <v>0</v>
      </c>
      <c r="E162" s="24" t="n">
        <v>0</v>
      </c>
      <c r="F162" s="24" t="n">
        <v>0</v>
      </c>
      <c r="G162" s="24" t="n">
        <v>1</v>
      </c>
      <c r="I162" s="105"/>
      <c r="J162" s="28"/>
      <c r="K162" s="105" t="n">
        <v>1</v>
      </c>
      <c r="L162" s="28" t="n">
        <v>3</v>
      </c>
      <c r="M162" s="106" t="n">
        <f aca="false">SUM(K162:L162)</f>
        <v>4</v>
      </c>
      <c r="N162" s="105" t="n">
        <v>5</v>
      </c>
      <c r="O162" s="28"/>
      <c r="P162" s="31"/>
      <c r="Q162" s="106" t="n">
        <f aca="false">SUM(N162:P162)</f>
        <v>5</v>
      </c>
      <c r="R162" s="107" t="n">
        <v>2</v>
      </c>
      <c r="S162" s="105"/>
      <c r="T162" s="108"/>
      <c r="U162" s="109"/>
      <c r="V162" s="110"/>
      <c r="W162" s="111"/>
      <c r="X162" s="110"/>
      <c r="Y162" s="111"/>
      <c r="Z162" s="110"/>
      <c r="AA162" s="111"/>
      <c r="AB162" s="110"/>
      <c r="AC162" s="111"/>
      <c r="AD162" s="110"/>
      <c r="AE162" s="111"/>
      <c r="AF162" s="110"/>
      <c r="AG162" s="112"/>
      <c r="AH162" s="112"/>
      <c r="AI162" s="111" t="n">
        <f aca="false">SUM(S162,U162,W162,Y162,AA162,AC162,AE162,AG162)</f>
        <v>0</v>
      </c>
      <c r="AJ162" s="106" t="n">
        <f aca="false">SUM(T162,V162,X162,Z162,AB162,AD162,AF162,AH162)</f>
        <v>0</v>
      </c>
      <c r="AK162" s="107"/>
      <c r="AL162" s="107"/>
      <c r="AM162" s="105"/>
      <c r="AN162" s="28" t="n">
        <v>1</v>
      </c>
      <c r="AO162" s="106" t="n">
        <f aca="false">SUM(AM162:AN162)</f>
        <v>1</v>
      </c>
      <c r="AP162" s="105"/>
      <c r="AS162" s="24" t="s">
        <v>52</v>
      </c>
      <c r="AT162" s="27" t="n">
        <f aca="false">IF(OR(BE162=BS$60,BE162=BS$61,BE162=BS$62,BE162=BS$63,BE162=BS$64),1,IF(OR(BE162=BS$65,BE162=BS$66,BE162=BS$67,BE162=BS$68,BE162=BS$69),2,3))</f>
        <v>2</v>
      </c>
      <c r="AU162" s="27" t="n">
        <f aca="false">IF(OR(BF162=BS$30,BF162=BS$31,BF162=BS$32,BF162=BS$33),1,IF(BF162=BS$34,2,3))</f>
        <v>2</v>
      </c>
      <c r="AV162" s="27" t="n">
        <f aca="false">IF(BG162="отсутствует",2,1)</f>
        <v>2</v>
      </c>
      <c r="AW162" s="27" t="n">
        <f aca="false">IF(OR(BH162=BS$41,BH162=BS$42),1,IF(OR(BH162=BS$43,BH162=BS$44,BH162=BS$45),2,IF(OR(BH162=BS$46,BH162=BS$47,BH162=BS$48),3,IF(BH162=BS$56,5,IF(BH162=BS$57,6,4)))))</f>
        <v>4</v>
      </c>
      <c r="AX162" s="27" t="n">
        <f aca="false">IF(BI162="отсутствует",2,1)</f>
        <v>1</v>
      </c>
      <c r="AY162" s="24" t="s">
        <v>200</v>
      </c>
      <c r="AZ162" s="130"/>
      <c r="BA162" s="130"/>
      <c r="BD162" s="104" t="s">
        <v>52</v>
      </c>
      <c r="BE162" s="104" t="s">
        <v>169</v>
      </c>
      <c r="BF162" s="104" t="s">
        <v>82</v>
      </c>
      <c r="BG162" s="104" t="s">
        <v>55</v>
      </c>
      <c r="BH162" s="104" t="s">
        <v>913</v>
      </c>
      <c r="BI162" s="104" t="s">
        <v>3160</v>
      </c>
      <c r="BJ162" s="104" t="s">
        <v>200</v>
      </c>
      <c r="BK162" s="104"/>
      <c r="BL162" s="24" t="s">
        <v>51</v>
      </c>
    </row>
    <row r="163" s="24" customFormat="true" ht="15" hidden="false" customHeight="false" outlineLevel="0" collapsed="false">
      <c r="A163" s="24" t="s">
        <v>3161</v>
      </c>
      <c r="B163" s="24" t="s">
        <v>138</v>
      </c>
      <c r="C163" s="24" t="s">
        <v>100</v>
      </c>
      <c r="D163" s="24" t="n">
        <v>0</v>
      </c>
      <c r="E163" s="24" t="n">
        <v>0</v>
      </c>
      <c r="F163" s="24" t="n">
        <v>0</v>
      </c>
      <c r="G163" s="24" t="n">
        <v>1</v>
      </c>
      <c r="I163" s="105"/>
      <c r="J163" s="28"/>
      <c r="K163" s="105" t="n">
        <v>1</v>
      </c>
      <c r="L163" s="28" t="n">
        <v>1</v>
      </c>
      <c r="M163" s="106" t="n">
        <f aca="false">SUM(K163:L163)</f>
        <v>2</v>
      </c>
      <c r="N163" s="105" t="n">
        <v>18</v>
      </c>
      <c r="O163" s="28" t="n">
        <v>10</v>
      </c>
      <c r="P163" s="31"/>
      <c r="Q163" s="106" t="n">
        <f aca="false">SUM(N163:P163)</f>
        <v>28</v>
      </c>
      <c r="R163" s="107" t="n">
        <v>1</v>
      </c>
      <c r="S163" s="105"/>
      <c r="T163" s="108"/>
      <c r="U163" s="109"/>
      <c r="V163" s="110"/>
      <c r="W163" s="111"/>
      <c r="X163" s="110"/>
      <c r="Y163" s="111"/>
      <c r="Z163" s="110"/>
      <c r="AA163" s="111"/>
      <c r="AB163" s="110"/>
      <c r="AC163" s="111"/>
      <c r="AD163" s="110"/>
      <c r="AE163" s="111"/>
      <c r="AF163" s="110"/>
      <c r="AG163" s="112"/>
      <c r="AH163" s="112"/>
      <c r="AI163" s="111" t="n">
        <f aca="false">SUM(S163,U163,W163,Y163,AA163,AC163,AE163,AG163)</f>
        <v>0</v>
      </c>
      <c r="AJ163" s="106" t="n">
        <f aca="false">SUM(T163,V163,X163,Z163,AB163,AD163,AF163,AH163)</f>
        <v>0</v>
      </c>
      <c r="AK163" s="107" t="n">
        <v>3</v>
      </c>
      <c r="AL163" s="107" t="n">
        <v>1</v>
      </c>
      <c r="AM163" s="105" t="n">
        <v>3</v>
      </c>
      <c r="AN163" s="28" t="n">
        <v>1</v>
      </c>
      <c r="AO163" s="106" t="n">
        <f aca="false">SUM(AM163:AN163)</f>
        <v>4</v>
      </c>
      <c r="AP163" s="105"/>
      <c r="AS163" s="24" t="s">
        <v>52</v>
      </c>
      <c r="AT163" s="27" t="n">
        <f aca="false">IF(OR(BE163=BS$60,BE163=BS$61,BE163=BS$62,BE163=BS$63,BE163=BS$64),1,IF(OR(BE163=BS$65,BE163=BS$66,BE163=BS$67,BE163=BS$68,BE163=BS$69),2,3))</f>
        <v>2</v>
      </c>
      <c r="AU163" s="27" t="n">
        <f aca="false">IF(OR(BF163=BS$30,BF163=BS$31,BF163=BS$32,BF163=BS$33),1,IF(BF163=BS$34,2,3))</f>
        <v>1</v>
      </c>
      <c r="AV163" s="27" t="n">
        <f aca="false">IF(BG163="отсутствует",2,1)</f>
        <v>2</v>
      </c>
      <c r="AW163" s="27" t="n">
        <f aca="false">IF(OR(BH163=BS$41,BH163=BS$42),1,IF(OR(BH163=BS$43,BH163=BS$44,BH163=BS$45),2,IF(OR(BH163=BS$46,BH163=BS$47,BH163=BS$48),3,IF(BH163=BS$56,5,IF(BH163=BS$57,6,4)))))</f>
        <v>4</v>
      </c>
      <c r="AX163" s="27" t="n">
        <f aca="false">IF(BI163="отсутствует",2,1)</f>
        <v>1</v>
      </c>
      <c r="AY163" s="24" t="s">
        <v>206</v>
      </c>
      <c r="AZ163" s="130"/>
      <c r="BA163" s="130"/>
      <c r="BD163" s="104" t="s">
        <v>52</v>
      </c>
      <c r="BE163" s="104" t="s">
        <v>226</v>
      </c>
      <c r="BF163" s="104" t="s">
        <v>72</v>
      </c>
      <c r="BG163" s="104" t="s">
        <v>55</v>
      </c>
      <c r="BH163" s="104" t="s">
        <v>319</v>
      </c>
      <c r="BI163" s="104" t="s">
        <v>123</v>
      </c>
      <c r="BJ163" s="104" t="s">
        <v>206</v>
      </c>
      <c r="BK163" s="104"/>
      <c r="BL163" s="24" t="s">
        <v>51</v>
      </c>
    </row>
    <row r="164" s="24" customFormat="true" ht="15" hidden="false" customHeight="false" outlineLevel="0" collapsed="false">
      <c r="A164" s="24" t="s">
        <v>3162</v>
      </c>
      <c r="B164" s="24" t="s">
        <v>104</v>
      </c>
      <c r="C164" s="24" t="s">
        <v>62</v>
      </c>
      <c r="D164" s="24" t="n">
        <v>0</v>
      </c>
      <c r="E164" s="24" t="n">
        <v>0</v>
      </c>
      <c r="F164" s="24" t="n">
        <v>0</v>
      </c>
      <c r="G164" s="24" t="n">
        <v>1</v>
      </c>
      <c r="I164" s="105"/>
      <c r="J164" s="28"/>
      <c r="K164" s="105" t="n">
        <v>2</v>
      </c>
      <c r="L164" s="28" t="n">
        <v>2</v>
      </c>
      <c r="M164" s="106" t="n">
        <f aca="false">SUM(K164:L164)</f>
        <v>4</v>
      </c>
      <c r="N164" s="105" t="n">
        <v>19</v>
      </c>
      <c r="O164" s="28" t="n">
        <v>1</v>
      </c>
      <c r="P164" s="31" t="n">
        <v>1</v>
      </c>
      <c r="Q164" s="106" t="n">
        <f aca="false">SUM(N164:P164)</f>
        <v>21</v>
      </c>
      <c r="R164" s="107" t="n">
        <v>7</v>
      </c>
      <c r="S164" s="105"/>
      <c r="T164" s="108"/>
      <c r="U164" s="109"/>
      <c r="V164" s="110"/>
      <c r="W164" s="111"/>
      <c r="X164" s="110"/>
      <c r="Y164" s="111"/>
      <c r="Z164" s="110"/>
      <c r="AA164" s="111"/>
      <c r="AB164" s="110"/>
      <c r="AC164" s="111"/>
      <c r="AD164" s="110"/>
      <c r="AE164" s="111"/>
      <c r="AF164" s="110"/>
      <c r="AG164" s="112"/>
      <c r="AH164" s="112"/>
      <c r="AI164" s="111" t="n">
        <f aca="false">SUM(S164,U164,W164,Y164,AA164,AC164,AE164,AG164)</f>
        <v>0</v>
      </c>
      <c r="AJ164" s="106" t="n">
        <f aca="false">SUM(T164,V164,X164,Z164,AB164,AD164,AF164,AH164)</f>
        <v>0</v>
      </c>
      <c r="AK164" s="107"/>
      <c r="AL164" s="107"/>
      <c r="AM164" s="105" t="n">
        <v>2</v>
      </c>
      <c r="AN164" s="28" t="n">
        <v>2</v>
      </c>
      <c r="AO164" s="106" t="n">
        <f aca="false">SUM(AM164:AN164)</f>
        <v>4</v>
      </c>
      <c r="AP164" s="105"/>
      <c r="AS164" s="24" t="s">
        <v>52</v>
      </c>
      <c r="AT164" s="27" t="n">
        <f aca="false">IF(OR(BE164=BS$60,BE164=BS$61,BE164=BS$62,BE164=BS$63,BE164=BS$64),1,IF(OR(BE164=BS$65,BE164=BS$66,BE164=BS$67,BE164=BS$68,BE164=BS$69),2,3))</f>
        <v>2</v>
      </c>
      <c r="AU164" s="27" t="n">
        <f aca="false">IF(OR(BF164=BS$30,BF164=BS$31,BF164=BS$32,BF164=BS$33),1,IF(BF164=BS$34,2,3))</f>
        <v>1</v>
      </c>
      <c r="AV164" s="27" t="n">
        <f aca="false">IF(BG164="отсутствует",2,1)</f>
        <v>2</v>
      </c>
      <c r="AW164" s="27" t="n">
        <f aca="false">IF(OR(BH164=BS$41,BH164=BS$42),1,IF(OR(BH164=BS$43,BH164=BS$44,BH164=BS$45),2,IF(OR(BH164=BS$46,BH164=BS$47,BH164=BS$48),3,IF(BH164=BS$56,5,IF(BH164=BS$57,6,4)))))</f>
        <v>4</v>
      </c>
      <c r="AX164" s="27" t="n">
        <f aca="false">IF(BI164="отсутствует",2,1)</f>
        <v>1</v>
      </c>
      <c r="AY164" s="24" t="s">
        <v>143</v>
      </c>
      <c r="AZ164" s="130"/>
      <c r="BA164" s="130"/>
      <c r="BD164" s="104" t="s">
        <v>52</v>
      </c>
      <c r="BE164" s="104" t="s">
        <v>226</v>
      </c>
      <c r="BF164" s="104" t="s">
        <v>72</v>
      </c>
      <c r="BG164" s="104" t="s">
        <v>55</v>
      </c>
      <c r="BH164" s="104" t="s">
        <v>319</v>
      </c>
      <c r="BI164" s="104" t="s">
        <v>999</v>
      </c>
      <c r="BJ164" s="104" t="s">
        <v>143</v>
      </c>
      <c r="BK164" s="104"/>
      <c r="BL164" s="24" t="s">
        <v>51</v>
      </c>
    </row>
    <row r="165" s="24" customFormat="true" ht="15" hidden="false" customHeight="false" outlineLevel="0" collapsed="false">
      <c r="A165" s="24" t="s">
        <v>2537</v>
      </c>
      <c r="B165" s="24" t="s">
        <v>1121</v>
      </c>
      <c r="C165" s="24" t="s">
        <v>354</v>
      </c>
      <c r="D165" s="24" t="n">
        <v>0</v>
      </c>
      <c r="E165" s="24" t="n">
        <v>0</v>
      </c>
      <c r="F165" s="24" t="n">
        <v>1</v>
      </c>
      <c r="G165" s="24" t="n">
        <v>1</v>
      </c>
      <c r="H165" s="24" t="n">
        <v>1</v>
      </c>
      <c r="I165" s="105"/>
      <c r="J165" s="28"/>
      <c r="K165" s="105" t="n">
        <v>1</v>
      </c>
      <c r="L165" s="28" t="n">
        <v>2</v>
      </c>
      <c r="M165" s="106" t="n">
        <f aca="false">SUM(K165:L165)</f>
        <v>3</v>
      </c>
      <c r="N165" s="105" t="n">
        <v>7</v>
      </c>
      <c r="O165" s="28" t="n">
        <v>53</v>
      </c>
      <c r="P165" s="31" t="n">
        <v>1</v>
      </c>
      <c r="Q165" s="106" t="n">
        <f aca="false">SUM(N165:P165)</f>
        <v>61</v>
      </c>
      <c r="R165" s="107"/>
      <c r="S165" s="105" t="n">
        <v>2</v>
      </c>
      <c r="T165" s="108" t="n">
        <v>2</v>
      </c>
      <c r="U165" s="109" t="n">
        <v>2</v>
      </c>
      <c r="V165" s="110" t="n">
        <v>2</v>
      </c>
      <c r="W165" s="111"/>
      <c r="X165" s="110"/>
      <c r="Y165" s="111" t="n">
        <v>1</v>
      </c>
      <c r="Z165" s="110" t="n">
        <v>1</v>
      </c>
      <c r="AA165" s="111" t="n">
        <v>3</v>
      </c>
      <c r="AB165" s="110" t="n">
        <v>3</v>
      </c>
      <c r="AC165" s="111"/>
      <c r="AD165" s="110"/>
      <c r="AE165" s="111"/>
      <c r="AF165" s="110"/>
      <c r="AG165" s="112"/>
      <c r="AH165" s="112"/>
      <c r="AI165" s="111" t="n">
        <f aca="false">SUM(S165,U165,W165,Y165,AA165,AC165,AE165,AG165)</f>
        <v>8</v>
      </c>
      <c r="AJ165" s="106" t="n">
        <f aca="false">SUM(T165,V165,X165,Z165,AB165,AD165,AF165,AH165)</f>
        <v>8</v>
      </c>
      <c r="AK165" s="107"/>
      <c r="AL165" s="107"/>
      <c r="AM165" s="105" t="n">
        <v>2</v>
      </c>
      <c r="AN165" s="28" t="n">
        <v>1</v>
      </c>
      <c r="AO165" s="106" t="n">
        <f aca="false">SUM(AM165:AN165)</f>
        <v>3</v>
      </c>
      <c r="AP165" s="105"/>
      <c r="AS165" s="24" t="s">
        <v>113</v>
      </c>
      <c r="AT165" s="27" t="n">
        <f aca="false">IF(OR(BE165=BS$60,BE165=BS$61,BE165=BS$62,BE165=BS$63,BE165=BS$64),1,IF(OR(BE165=BS$65,BE165=BS$66,BE165=BS$67,BE165=BS$68,BE165=BS$69),2,3))</f>
        <v>2</v>
      </c>
      <c r="AU165" s="27" t="n">
        <f aca="false">IF(OR(BF165=BS$30,BF165=BS$31,BF165=BS$32,BF165=BS$33),1,IF(BF165=BS$34,2,3))</f>
        <v>3</v>
      </c>
      <c r="AV165" s="27" t="n">
        <f aca="false">IF(BG165="отсутствует",2,1)</f>
        <v>2</v>
      </c>
      <c r="AW165" s="27" t="n">
        <f aca="false">IF(OR(BH165=BS$41,BH165=BS$42),1,IF(OR(BH165=BS$43,BH165=BS$44,BH165=BS$45),2,IF(OR(BH165=BS$46,BH165=BS$47,BH165=BS$48),3,IF(BH165=BS$56,5,IF(BH165=BS$57,6,4)))))</f>
        <v>4</v>
      </c>
      <c r="AX165" s="27" t="n">
        <f aca="false">IF(BI165="отсутствует",2,1)</f>
        <v>1</v>
      </c>
      <c r="AY165" s="24" t="s">
        <v>57</v>
      </c>
      <c r="AZ165" s="130"/>
      <c r="BA165" s="130"/>
      <c r="BD165" s="104" t="s">
        <v>113</v>
      </c>
      <c r="BE165" s="104" t="s">
        <v>63</v>
      </c>
      <c r="BF165" s="104" t="s">
        <v>54</v>
      </c>
      <c r="BG165" s="104" t="s">
        <v>55</v>
      </c>
      <c r="BH165" s="104" t="s">
        <v>2538</v>
      </c>
      <c r="BI165" s="104" t="s">
        <v>74</v>
      </c>
      <c r="BJ165" s="104" t="s">
        <v>57</v>
      </c>
      <c r="BK165" s="104"/>
      <c r="BL165" s="24" t="s">
        <v>51</v>
      </c>
    </row>
    <row r="166" s="24" customFormat="true" ht="15" hidden="false" customHeight="false" outlineLevel="0" collapsed="false">
      <c r="A166" s="24" t="s">
        <v>3163</v>
      </c>
      <c r="B166" s="24" t="s">
        <v>61</v>
      </c>
      <c r="C166" s="24" t="s">
        <v>88</v>
      </c>
      <c r="D166" s="24" t="n">
        <v>0</v>
      </c>
      <c r="E166" s="24" t="n">
        <v>0</v>
      </c>
      <c r="F166" s="24" t="n">
        <v>0</v>
      </c>
      <c r="G166" s="24" t="n">
        <v>1</v>
      </c>
      <c r="I166" s="105"/>
      <c r="J166" s="28"/>
      <c r="K166" s="105" t="n">
        <v>2</v>
      </c>
      <c r="L166" s="28" t="n">
        <v>1</v>
      </c>
      <c r="M166" s="106" t="n">
        <f aca="false">SUM(K166:L166)</f>
        <v>3</v>
      </c>
      <c r="N166" s="105" t="n">
        <v>4</v>
      </c>
      <c r="O166" s="28" t="n">
        <v>46</v>
      </c>
      <c r="P166" s="31"/>
      <c r="Q166" s="106" t="n">
        <f aca="false">SUM(N166:P166)</f>
        <v>50</v>
      </c>
      <c r="R166" s="107"/>
      <c r="S166" s="105" t="n">
        <v>5</v>
      </c>
      <c r="T166" s="108" t="n">
        <v>20</v>
      </c>
      <c r="U166" s="109" t="n">
        <v>2</v>
      </c>
      <c r="V166" s="110" t="n">
        <v>2</v>
      </c>
      <c r="W166" s="111" t="n">
        <v>13</v>
      </c>
      <c r="X166" s="110" t="n">
        <v>16</v>
      </c>
      <c r="Y166" s="111"/>
      <c r="Z166" s="110"/>
      <c r="AA166" s="111" t="n">
        <v>4</v>
      </c>
      <c r="AB166" s="110" t="n">
        <v>15</v>
      </c>
      <c r="AC166" s="111" t="n">
        <v>2</v>
      </c>
      <c r="AD166" s="110"/>
      <c r="AE166" s="111" t="n">
        <v>4</v>
      </c>
      <c r="AF166" s="110" t="n">
        <v>4</v>
      </c>
      <c r="AG166" s="112"/>
      <c r="AH166" s="112"/>
      <c r="AI166" s="111" t="n">
        <f aca="false">SUM(S166,U166,W166,Y166,AA166,AC166,AE166,AG166)</f>
        <v>30</v>
      </c>
      <c r="AJ166" s="106" t="n">
        <f aca="false">SUM(T166,V166,X166,Z166,AB166,AD166,AF166,AH166)</f>
        <v>57</v>
      </c>
      <c r="AK166" s="107" t="n">
        <v>88</v>
      </c>
      <c r="AL166" s="107" t="n">
        <v>25</v>
      </c>
      <c r="AM166" s="105" t="n">
        <v>1</v>
      </c>
      <c r="AN166" s="28" t="n">
        <v>2</v>
      </c>
      <c r="AO166" s="106" t="n">
        <f aca="false">SUM(AM166:AN166)</f>
        <v>3</v>
      </c>
      <c r="AP166" s="105" t="n">
        <v>15</v>
      </c>
      <c r="AQ166" s="24" t="s">
        <v>3164</v>
      </c>
      <c r="AS166" s="24" t="s">
        <v>1472</v>
      </c>
      <c r="AT166" s="27" t="n">
        <f aca="false">IF(OR(BE166=BS$60,BE166=BS$61,BE166=BS$62,BE166=BS$63,BE166=BS$64),1,IF(OR(BE166=BS$65,BE166=BS$66,BE166=BS$67,BE166=BS$68,BE166=BS$69),2,3))</f>
        <v>1</v>
      </c>
      <c r="AU166" s="27" t="n">
        <f aca="false">IF(OR(BF166=BS$30,BF166=BS$31,BF166=BS$32,BF166=BS$33),1,IF(BF166=BS$34,2,3))</f>
        <v>1</v>
      </c>
      <c r="AV166" s="27" t="n">
        <f aca="false">IF(BG166="отсутствует",2,1)</f>
        <v>2</v>
      </c>
      <c r="AW166" s="27" t="n">
        <f aca="false">IF(OR(BH166=BS$41,BH166=BS$42),1,IF(OR(BH166=BS$43,BH166=BS$44,BH166=BS$45),2,IF(OR(BH166=BS$46,BH166=BS$47,BH166=BS$48),3,IF(BH166=BS$56,5,IF(BH166=BS$57,6,4)))))</f>
        <v>4</v>
      </c>
      <c r="AX166" s="27" t="n">
        <f aca="false">IF(BI166="отсутствует",2,1)</f>
        <v>1</v>
      </c>
      <c r="AY166" s="24" t="s">
        <v>1140</v>
      </c>
      <c r="AZ166" s="130"/>
      <c r="BA166" s="130"/>
      <c r="BD166" s="104" t="s">
        <v>1472</v>
      </c>
      <c r="BE166" s="104" t="s">
        <v>107</v>
      </c>
      <c r="BF166" s="104" t="s">
        <v>72</v>
      </c>
      <c r="BG166" s="104" t="s">
        <v>55</v>
      </c>
      <c r="BH166" s="104" t="s">
        <v>844</v>
      </c>
      <c r="BI166" s="104" t="s">
        <v>388</v>
      </c>
      <c r="BJ166" s="104" t="s">
        <v>1140</v>
      </c>
      <c r="BK166" s="104"/>
      <c r="BL166" s="24" t="s">
        <v>51</v>
      </c>
    </row>
    <row r="167" s="24" customFormat="true" ht="15" hidden="false" customHeight="false" outlineLevel="0" collapsed="false">
      <c r="A167" s="24" t="s">
        <v>2541</v>
      </c>
      <c r="B167" s="24" t="s">
        <v>265</v>
      </c>
      <c r="C167" s="24" t="s">
        <v>258</v>
      </c>
      <c r="D167" s="24" t="n">
        <v>0</v>
      </c>
      <c r="E167" s="24" t="n">
        <v>0</v>
      </c>
      <c r="F167" s="24" t="n">
        <v>1</v>
      </c>
      <c r="G167" s="24" t="n">
        <v>1</v>
      </c>
      <c r="H167" s="24" t="n">
        <v>1</v>
      </c>
      <c r="I167" s="105"/>
      <c r="J167" s="28"/>
      <c r="K167" s="105" t="n">
        <v>2</v>
      </c>
      <c r="L167" s="28" t="n">
        <v>2</v>
      </c>
      <c r="M167" s="106" t="n">
        <f aca="false">SUM(K167:L167)</f>
        <v>4</v>
      </c>
      <c r="N167" s="105" t="n">
        <v>7</v>
      </c>
      <c r="O167" s="28" t="n">
        <v>2</v>
      </c>
      <c r="P167" s="31"/>
      <c r="Q167" s="106" t="n">
        <f aca="false">SUM(N167:P167)</f>
        <v>9</v>
      </c>
      <c r="R167" s="107" t="n">
        <v>3</v>
      </c>
      <c r="S167" s="105"/>
      <c r="T167" s="108"/>
      <c r="U167" s="109"/>
      <c r="V167" s="110"/>
      <c r="W167" s="111"/>
      <c r="X167" s="110"/>
      <c r="Y167" s="111"/>
      <c r="Z167" s="110"/>
      <c r="AA167" s="111"/>
      <c r="AB167" s="110"/>
      <c r="AC167" s="111"/>
      <c r="AD167" s="110"/>
      <c r="AE167" s="111"/>
      <c r="AF167" s="110"/>
      <c r="AG167" s="112"/>
      <c r="AH167" s="112"/>
      <c r="AI167" s="111" t="n">
        <f aca="false">SUM(S167,U167,W167,Y167,AA167,AC167,AE167,AG167)</f>
        <v>0</v>
      </c>
      <c r="AJ167" s="106" t="n">
        <f aca="false">SUM(T167,V167,X167,Z167,AB167,AD167,AF167,AH167)</f>
        <v>0</v>
      </c>
      <c r="AK167" s="107" t="n">
        <v>1</v>
      </c>
      <c r="AL167" s="107"/>
      <c r="AM167" s="105"/>
      <c r="AN167" s="28" t="n">
        <v>4</v>
      </c>
      <c r="AO167" s="106" t="n">
        <f aca="false">SUM(AM167:AN167)</f>
        <v>4</v>
      </c>
      <c r="AP167" s="105"/>
      <c r="AS167" s="24" t="s">
        <v>52</v>
      </c>
      <c r="AT167" s="27" t="n">
        <f aca="false">IF(OR(BE167=BS$60,BE167=BS$61,BE167=BS$62,BE167=BS$63,BE167=BS$64),1,IF(OR(BE167=BS$65,BE167=BS$66,BE167=BS$67,BE167=BS$68,BE167=BS$69),2,3))</f>
        <v>1</v>
      </c>
      <c r="AU167" s="27" t="n">
        <f aca="false">IF(OR(BF167=BS$30,BF167=BS$31,BF167=BS$32,BF167=BS$33),1,IF(BF167=BS$34,2,3))</f>
        <v>3</v>
      </c>
      <c r="AV167" s="27" t="n">
        <f aca="false">IF(BG167="отсутствует",2,1)</f>
        <v>1</v>
      </c>
      <c r="AW167" s="27" t="n">
        <f aca="false">IF(OR(BH167=BS$41,BH167=BS$42),1,IF(OR(BH167=BS$43,BH167=BS$44,BH167=BS$45),2,IF(OR(BH167=BS$46,BH167=BS$47,BH167=BS$48),3,IF(BH167=BS$56,5,IF(BH167=BS$57,6,4)))))</f>
        <v>4</v>
      </c>
      <c r="AX167" s="27" t="n">
        <f aca="false">IF(BI167="отсутствует",2,1)</f>
        <v>1</v>
      </c>
      <c r="AY167" s="24" t="s">
        <v>1365</v>
      </c>
      <c r="AZ167" s="130"/>
      <c r="BA167" s="130"/>
      <c r="BD167" s="104" t="s">
        <v>52</v>
      </c>
      <c r="BE167" s="104" t="s">
        <v>120</v>
      </c>
      <c r="BF167" s="104" t="s">
        <v>2060</v>
      </c>
      <c r="BG167" s="104" t="s">
        <v>2429</v>
      </c>
      <c r="BH167" s="104" t="s">
        <v>2542</v>
      </c>
      <c r="BI167" s="104" t="s">
        <v>142</v>
      </c>
      <c r="BJ167" s="104" t="s">
        <v>1365</v>
      </c>
      <c r="BK167" s="104"/>
      <c r="BL167" s="24" t="s">
        <v>51</v>
      </c>
    </row>
    <row r="168" s="24" customFormat="true" ht="15" hidden="false" customHeight="false" outlineLevel="0" collapsed="false">
      <c r="A168" s="24" t="s">
        <v>2543</v>
      </c>
      <c r="B168" s="24" t="s">
        <v>160</v>
      </c>
      <c r="C168" s="24" t="s">
        <v>1602</v>
      </c>
      <c r="D168" s="24" t="n">
        <v>0</v>
      </c>
      <c r="E168" s="24" t="n">
        <v>0</v>
      </c>
      <c r="F168" s="24" t="n">
        <v>0</v>
      </c>
      <c r="G168" s="24" t="n">
        <v>1</v>
      </c>
      <c r="I168" s="105"/>
      <c r="J168" s="28"/>
      <c r="K168" s="105" t="n">
        <v>3</v>
      </c>
      <c r="L168" s="28" t="n">
        <v>1</v>
      </c>
      <c r="M168" s="106" t="n">
        <f aca="false">SUM(K168:L168)</f>
        <v>4</v>
      </c>
      <c r="N168" s="105" t="n">
        <v>3</v>
      </c>
      <c r="O168" s="28" t="n">
        <v>1</v>
      </c>
      <c r="P168" s="31"/>
      <c r="Q168" s="106" t="n">
        <f aca="false">SUM(N168:P168)</f>
        <v>4</v>
      </c>
      <c r="R168" s="107" t="n">
        <v>2</v>
      </c>
      <c r="S168" s="105"/>
      <c r="T168" s="108"/>
      <c r="U168" s="109" t="n">
        <v>1</v>
      </c>
      <c r="V168" s="110" t="n">
        <v>1</v>
      </c>
      <c r="W168" s="111"/>
      <c r="X168" s="110"/>
      <c r="Y168" s="111"/>
      <c r="Z168" s="110"/>
      <c r="AA168" s="111"/>
      <c r="AB168" s="110"/>
      <c r="AC168" s="111"/>
      <c r="AD168" s="110"/>
      <c r="AE168" s="111"/>
      <c r="AF168" s="110"/>
      <c r="AG168" s="112"/>
      <c r="AH168" s="112"/>
      <c r="AI168" s="111" t="n">
        <f aca="false">SUM(S168,U168,W168,Y168,AA168,AC168,AE168,AG168)</f>
        <v>1</v>
      </c>
      <c r="AJ168" s="106" t="n">
        <f aca="false">SUM(T168,V168,X168,Z168,AB168,AD168,AF168,AH168)</f>
        <v>1</v>
      </c>
      <c r="AK168" s="107"/>
      <c r="AL168" s="107"/>
      <c r="AM168" s="105" t="n">
        <v>2</v>
      </c>
      <c r="AN168" s="28" t="n">
        <v>2</v>
      </c>
      <c r="AO168" s="106" t="n">
        <f aca="false">SUM(AM168:AN168)</f>
        <v>4</v>
      </c>
      <c r="AP168" s="105"/>
      <c r="AS168" s="24" t="s">
        <v>52</v>
      </c>
      <c r="AT168" s="27" t="n">
        <f aca="false">IF(OR(BE168=BS$60,BE168=BS$61,BE168=BS$62,BE168=BS$63,BE168=BS$64),1,IF(OR(BE168=BS$65,BE168=BS$66,BE168=BS$67,BE168=BS$68,BE168=BS$69),2,3))</f>
        <v>1</v>
      </c>
      <c r="AU168" s="27" t="n">
        <f aca="false">IF(OR(BF168=BS$30,BF168=BS$31,BF168=BS$32,BF168=BS$33),1,IF(BF168=BS$34,2,3))</f>
        <v>1</v>
      </c>
      <c r="AV168" s="27" t="n">
        <f aca="false">IF(BG168="отсутствует",2,1)</f>
        <v>1</v>
      </c>
      <c r="AW168" s="27" t="n">
        <f aca="false">IF(OR(BH168=BS$41,BH168=BS$42),1,IF(OR(BH168=BS$43,BH168=BS$44,BH168=BS$45),2,IF(OR(BH168=BS$46,BH168=BS$47,BH168=BS$48),3,IF(BH168=BS$56,5,IF(BH168=BS$57,6,4)))))</f>
        <v>4</v>
      </c>
      <c r="AX168" s="27" t="n">
        <f aca="false">IF(BI168="отсутствует",2,1)</f>
        <v>1</v>
      </c>
      <c r="AY168" s="24" t="s">
        <v>143</v>
      </c>
      <c r="AZ168" s="130"/>
      <c r="BA168" s="130"/>
      <c r="BD168" s="104" t="s">
        <v>52</v>
      </c>
      <c r="BE168" s="104" t="s">
        <v>107</v>
      </c>
      <c r="BF168" s="104" t="s">
        <v>72</v>
      </c>
      <c r="BG168" s="104" t="s">
        <v>3165</v>
      </c>
      <c r="BH168" s="104" t="s">
        <v>2501</v>
      </c>
      <c r="BI168" s="104" t="s">
        <v>142</v>
      </c>
      <c r="BJ168" s="104" t="s">
        <v>143</v>
      </c>
      <c r="BK168" s="104"/>
      <c r="BL168" s="24" t="s">
        <v>51</v>
      </c>
    </row>
    <row r="169" s="24" customFormat="true" ht="15" hidden="false" customHeight="false" outlineLevel="0" collapsed="false">
      <c r="A169" s="24" t="s">
        <v>620</v>
      </c>
      <c r="B169" s="24" t="s">
        <v>621</v>
      </c>
      <c r="C169" s="24" t="s">
        <v>622</v>
      </c>
      <c r="D169" s="24" t="n">
        <v>1</v>
      </c>
      <c r="E169" s="24" t="n">
        <v>0</v>
      </c>
      <c r="F169" s="24" t="n">
        <v>0</v>
      </c>
      <c r="G169" s="24" t="n">
        <v>1</v>
      </c>
      <c r="H169" s="24" t="n">
        <v>1</v>
      </c>
      <c r="I169" s="105"/>
      <c r="J169" s="28"/>
      <c r="K169" s="105" t="n">
        <v>2</v>
      </c>
      <c r="L169" s="28" t="n">
        <v>2</v>
      </c>
      <c r="M169" s="106" t="n">
        <f aca="false">SUM(K169:L169)</f>
        <v>4</v>
      </c>
      <c r="N169" s="105" t="n">
        <v>3</v>
      </c>
      <c r="O169" s="28" t="n">
        <v>3</v>
      </c>
      <c r="P169" s="31"/>
      <c r="Q169" s="106" t="n">
        <f aca="false">SUM(N169:P169)</f>
        <v>6</v>
      </c>
      <c r="R169" s="107" t="n">
        <v>1</v>
      </c>
      <c r="S169" s="105"/>
      <c r="T169" s="108"/>
      <c r="U169" s="109"/>
      <c r="V169" s="110"/>
      <c r="W169" s="111"/>
      <c r="X169" s="110"/>
      <c r="Y169" s="111"/>
      <c r="Z169" s="110"/>
      <c r="AA169" s="111"/>
      <c r="AB169" s="110"/>
      <c r="AC169" s="111"/>
      <c r="AD169" s="110"/>
      <c r="AE169" s="111"/>
      <c r="AF169" s="110"/>
      <c r="AG169" s="112"/>
      <c r="AH169" s="112"/>
      <c r="AI169" s="111" t="n">
        <f aca="false">SUM(S169,U169,W169,Y169,AA169,AC169,AE169,AG169)</f>
        <v>0</v>
      </c>
      <c r="AJ169" s="106" t="n">
        <f aca="false">SUM(T169,V169,X169,Z169,AB169,AD169,AF169,AH169)</f>
        <v>0</v>
      </c>
      <c r="AK169" s="107"/>
      <c r="AL169" s="107"/>
      <c r="AM169" s="105" t="n">
        <v>2</v>
      </c>
      <c r="AN169" s="28" t="n">
        <v>1</v>
      </c>
      <c r="AO169" s="106" t="n">
        <f aca="false">SUM(AM169:AN169)</f>
        <v>3</v>
      </c>
      <c r="AP169" s="105"/>
      <c r="AQ169" s="24" t="s">
        <v>3166</v>
      </c>
      <c r="AS169" s="24" t="s">
        <v>52</v>
      </c>
      <c r="AT169" s="27" t="n">
        <f aca="false">IF(OR(BE169=BS$60,BE169=BS$61,BE169=BS$62,BE169=BS$63,BE169=BS$64),1,IF(OR(BE169=BS$65,BE169=BS$66,BE169=BS$67,BE169=BS$68,BE169=BS$69),2,3))</f>
        <v>1</v>
      </c>
      <c r="AU169" s="27" t="n">
        <f aca="false">IF(OR(BF169=BS$30,BF169=BS$31,BF169=BS$32,BF169=BS$33),1,IF(BF169=BS$34,2,3))</f>
        <v>1</v>
      </c>
      <c r="AV169" s="27" t="n">
        <f aca="false">IF(BG169="отсутствует",2,1)</f>
        <v>2</v>
      </c>
      <c r="AW169" s="27" t="n">
        <f aca="false">IF(OR(BH169=BS$41,BH169=BS$42),1,IF(OR(BH169=BS$43,BH169=BS$44,BH169=BS$45),2,IF(OR(BH169=BS$46,BH169=BS$47,BH169=BS$48),3,IF(BH169=BS$56,5,IF(BH169=BS$57,6,4)))))</f>
        <v>4</v>
      </c>
      <c r="AX169" s="27" t="n">
        <f aca="false">IF(BI169="отсутствует",2,1)</f>
        <v>1</v>
      </c>
      <c r="AY169" s="24" t="s">
        <v>260</v>
      </c>
      <c r="AZ169" s="130"/>
      <c r="BA169" s="130"/>
      <c r="BD169" s="104" t="s">
        <v>52</v>
      </c>
      <c r="BE169" s="104" t="s">
        <v>438</v>
      </c>
      <c r="BF169" s="104" t="s">
        <v>72</v>
      </c>
      <c r="BG169" s="104" t="s">
        <v>55</v>
      </c>
      <c r="BH169" s="104" t="s">
        <v>459</v>
      </c>
      <c r="BI169" s="104" t="s">
        <v>623</v>
      </c>
      <c r="BJ169" s="104" t="s">
        <v>260</v>
      </c>
      <c r="BK169" s="104"/>
      <c r="BL169" s="24" t="s">
        <v>51</v>
      </c>
    </row>
    <row r="170" s="24" customFormat="true" ht="15" hidden="false" customHeight="false" outlineLevel="0" collapsed="false">
      <c r="A170" s="24" t="s">
        <v>3167</v>
      </c>
      <c r="B170" s="24" t="s">
        <v>151</v>
      </c>
      <c r="C170" s="24" t="s">
        <v>1495</v>
      </c>
      <c r="D170" s="24" t="n">
        <v>0</v>
      </c>
      <c r="E170" s="24" t="n">
        <v>0</v>
      </c>
      <c r="F170" s="24" t="n">
        <v>0</v>
      </c>
      <c r="G170" s="24" t="n">
        <v>1</v>
      </c>
      <c r="I170" s="105"/>
      <c r="J170" s="28" t="n">
        <v>1</v>
      </c>
      <c r="K170" s="105" t="n">
        <v>1</v>
      </c>
      <c r="L170" s="28"/>
      <c r="M170" s="106" t="n">
        <f aca="false">SUM(K170:L170)</f>
        <v>1</v>
      </c>
      <c r="N170" s="105" t="n">
        <v>2</v>
      </c>
      <c r="O170" s="28" t="n">
        <v>3</v>
      </c>
      <c r="P170" s="31"/>
      <c r="Q170" s="106" t="n">
        <f aca="false">SUM(N170:P170)</f>
        <v>5</v>
      </c>
      <c r="R170" s="107"/>
      <c r="S170" s="105"/>
      <c r="T170" s="108"/>
      <c r="U170" s="109" t="n">
        <v>1</v>
      </c>
      <c r="V170" s="110" t="n">
        <v>1</v>
      </c>
      <c r="W170" s="111"/>
      <c r="X170" s="110"/>
      <c r="Y170" s="111"/>
      <c r="Z170" s="110"/>
      <c r="AA170" s="111"/>
      <c r="AB170" s="110"/>
      <c r="AC170" s="111"/>
      <c r="AD170" s="110"/>
      <c r="AE170" s="111"/>
      <c r="AF170" s="110"/>
      <c r="AG170" s="112"/>
      <c r="AH170" s="112"/>
      <c r="AI170" s="111" t="n">
        <f aca="false">SUM(S170,U170,W170,Y170,AA170,AC170,AE170,AG170)</f>
        <v>1</v>
      </c>
      <c r="AJ170" s="106" t="n">
        <f aca="false">SUM(T170,V170,X170,Z170,AB170,AD170,AF170,AH170)</f>
        <v>1</v>
      </c>
      <c r="AK170" s="107"/>
      <c r="AL170" s="107"/>
      <c r="AM170" s="105"/>
      <c r="AN170" s="28" t="n">
        <v>3</v>
      </c>
      <c r="AO170" s="106" t="n">
        <f aca="false">SUM(AM170:AN170)</f>
        <v>3</v>
      </c>
      <c r="AP170" s="105"/>
      <c r="AS170" s="24" t="s">
        <v>404</v>
      </c>
      <c r="AT170" s="27" t="n">
        <f aca="false">IF(OR(BE170=BS$60,BE170=BS$61,BE170=BS$62,BE170=BS$63,BE170=BS$64),1,IF(OR(BE170=BS$65,BE170=BS$66,BE170=BS$67,BE170=BS$68,BE170=BS$69),2,3))</f>
        <v>2</v>
      </c>
      <c r="AU170" s="27" t="n">
        <f aca="false">IF(OR(BF170=BS$30,BF170=BS$31,BF170=BS$32,BF170=BS$33),1,IF(BF170=BS$34,2,3))</f>
        <v>3</v>
      </c>
      <c r="AV170" s="27" t="n">
        <f aca="false">IF(BG170="отсутствует",2,1)</f>
        <v>1</v>
      </c>
      <c r="AW170" s="27" t="n">
        <f aca="false">IF(OR(BH170=BS$41,BH170=BS$42),1,IF(OR(BH170=BS$43,BH170=BS$44,BH170=BS$45),2,IF(OR(BH170=BS$46,BH170=BS$47,BH170=BS$48),3,IF(BH170=BS$56,5,IF(BH170=BS$57,6,4)))))</f>
        <v>4</v>
      </c>
      <c r="AX170" s="27" t="n">
        <f aca="false">IF(BI170="отсутствует",2,1)</f>
        <v>1</v>
      </c>
      <c r="AY170" s="24" t="s">
        <v>954</v>
      </c>
      <c r="AZ170" s="130"/>
      <c r="BA170" s="130"/>
      <c r="BD170" s="104" t="s">
        <v>404</v>
      </c>
      <c r="BE170" s="104" t="s">
        <v>63</v>
      </c>
      <c r="BF170" s="104" t="s">
        <v>137</v>
      </c>
      <c r="BG170" s="104" t="s">
        <v>114</v>
      </c>
      <c r="BH170" s="104" t="s">
        <v>2525</v>
      </c>
      <c r="BI170" s="104" t="s">
        <v>388</v>
      </c>
      <c r="BJ170" s="104" t="s">
        <v>954</v>
      </c>
      <c r="BK170" s="104"/>
      <c r="BL170" s="24" t="s">
        <v>51</v>
      </c>
    </row>
    <row r="171" s="24" customFormat="true" ht="15" hidden="false" customHeight="false" outlineLevel="0" collapsed="false">
      <c r="A171" s="24" t="s">
        <v>3168</v>
      </c>
      <c r="B171" s="24" t="s">
        <v>211</v>
      </c>
      <c r="C171" s="24" t="s">
        <v>135</v>
      </c>
      <c r="D171" s="24" t="n">
        <v>0</v>
      </c>
      <c r="E171" s="24" t="n">
        <v>0</v>
      </c>
      <c r="F171" s="24" t="n">
        <v>0</v>
      </c>
      <c r="G171" s="24" t="n">
        <v>1</v>
      </c>
      <c r="I171" s="105"/>
      <c r="J171" s="28"/>
      <c r="K171" s="105" t="n">
        <v>1</v>
      </c>
      <c r="L171" s="28"/>
      <c r="M171" s="106" t="n">
        <f aca="false">SUM(K171:L171)</f>
        <v>1</v>
      </c>
      <c r="N171" s="105" t="n">
        <v>8</v>
      </c>
      <c r="O171" s="28" t="n">
        <v>1</v>
      </c>
      <c r="P171" s="31"/>
      <c r="Q171" s="106" t="n">
        <f aca="false">SUM(N171:P171)</f>
        <v>9</v>
      </c>
      <c r="R171" s="107"/>
      <c r="S171" s="105"/>
      <c r="T171" s="108"/>
      <c r="U171" s="109"/>
      <c r="V171" s="110"/>
      <c r="W171" s="111"/>
      <c r="X171" s="110"/>
      <c r="Y171" s="111"/>
      <c r="Z171" s="110"/>
      <c r="AA171" s="111"/>
      <c r="AB171" s="110"/>
      <c r="AC171" s="111"/>
      <c r="AD171" s="110"/>
      <c r="AE171" s="111"/>
      <c r="AF171" s="110"/>
      <c r="AG171" s="112"/>
      <c r="AH171" s="112"/>
      <c r="AI171" s="111" t="n">
        <f aca="false">SUM(S171,U171,W171,Y171,AA171,AC171,AE171,AG171)</f>
        <v>0</v>
      </c>
      <c r="AJ171" s="106" t="n">
        <f aca="false">SUM(T171,V171,X171,Z171,AB171,AD171,AF171,AH171)</f>
        <v>0</v>
      </c>
      <c r="AK171" s="107"/>
      <c r="AL171" s="107"/>
      <c r="AM171" s="105" t="n">
        <v>1</v>
      </c>
      <c r="AN171" s="28"/>
      <c r="AO171" s="106" t="n">
        <f aca="false">SUM(AM171:AN171)</f>
        <v>1</v>
      </c>
      <c r="AP171" s="105"/>
      <c r="AS171" s="24" t="s">
        <v>113</v>
      </c>
      <c r="AT171" s="27" t="n">
        <f aca="false">IF(OR(BE171=BS$60,BE171=BS$61,BE171=BS$62,BE171=BS$63,BE171=BS$64),1,IF(OR(BE171=BS$65,BE171=BS$66,BE171=BS$67,BE171=BS$68,BE171=BS$69),2,3))</f>
        <v>3</v>
      </c>
      <c r="AU171" s="27" t="n">
        <f aca="false">IF(OR(BF171=BS$30,BF171=BS$31,BF171=BS$32,BF171=BS$33),1,IF(BF171=BS$34,2,3))</f>
        <v>3</v>
      </c>
      <c r="AV171" s="27" t="n">
        <f aca="false">IF(BG171="отсутствует",2,1)</f>
        <v>2</v>
      </c>
      <c r="AW171" s="27" t="n">
        <f aca="false">IF(OR(BH171=BS$41,BH171=BS$42),1,IF(OR(BH171=BS$43,BH171=BS$44,BH171=BS$45),2,IF(OR(BH171=BS$46,BH171=BS$47,BH171=BS$48),3,IF(BH171=BS$56,5,IF(BH171=BS$57,6,4)))))</f>
        <v>1</v>
      </c>
      <c r="AX171" s="27" t="n">
        <f aca="false">IF(BI171="отсутствует",2,1)</f>
        <v>1</v>
      </c>
      <c r="AY171" s="24" t="s">
        <v>143</v>
      </c>
      <c r="AZ171" s="130"/>
      <c r="BA171" s="130"/>
      <c r="BD171" s="104" t="s">
        <v>113</v>
      </c>
      <c r="BE171" s="104" t="s">
        <v>193</v>
      </c>
      <c r="BF171" s="104" t="s">
        <v>54</v>
      </c>
      <c r="BG171" s="104" t="s">
        <v>55</v>
      </c>
      <c r="BH171" s="104" t="s">
        <v>73</v>
      </c>
      <c r="BI171" s="104" t="s">
        <v>74</v>
      </c>
      <c r="BJ171" s="104" t="s">
        <v>143</v>
      </c>
      <c r="BK171" s="104"/>
      <c r="BL171" s="24" t="s">
        <v>51</v>
      </c>
    </row>
    <row r="172" s="24" customFormat="true" ht="15" hidden="false" customHeight="false" outlineLevel="0" collapsed="false">
      <c r="A172" s="24" t="s">
        <v>625</v>
      </c>
      <c r="B172" s="24" t="s">
        <v>148</v>
      </c>
      <c r="C172" s="24" t="s">
        <v>100</v>
      </c>
      <c r="D172" s="24" t="n">
        <v>0</v>
      </c>
      <c r="E172" s="24" t="n">
        <v>0</v>
      </c>
      <c r="F172" s="24" t="n">
        <v>0</v>
      </c>
      <c r="G172" s="24" t="n">
        <v>1</v>
      </c>
      <c r="I172" s="105"/>
      <c r="J172" s="28"/>
      <c r="K172" s="105"/>
      <c r="L172" s="28" t="n">
        <v>2</v>
      </c>
      <c r="M172" s="106" t="n">
        <f aca="false">SUM(K172:L172)</f>
        <v>2</v>
      </c>
      <c r="N172" s="105" t="n">
        <v>8</v>
      </c>
      <c r="O172" s="28" t="n">
        <v>1</v>
      </c>
      <c r="P172" s="31"/>
      <c r="Q172" s="106" t="n">
        <f aca="false">SUM(N172:P172)</f>
        <v>9</v>
      </c>
      <c r="R172" s="107"/>
      <c r="S172" s="105"/>
      <c r="T172" s="108"/>
      <c r="U172" s="109"/>
      <c r="V172" s="110"/>
      <c r="W172" s="111"/>
      <c r="X172" s="110"/>
      <c r="Y172" s="111"/>
      <c r="Z172" s="110"/>
      <c r="AA172" s="111"/>
      <c r="AB172" s="110"/>
      <c r="AC172" s="111"/>
      <c r="AD172" s="110"/>
      <c r="AE172" s="111"/>
      <c r="AF172" s="110"/>
      <c r="AG172" s="112"/>
      <c r="AH172" s="112"/>
      <c r="AI172" s="111" t="n">
        <f aca="false">SUM(S172,U172,W172,Y172,AA172,AC172,AE172,AG172)</f>
        <v>0</v>
      </c>
      <c r="AJ172" s="106" t="n">
        <f aca="false">SUM(T172,V172,X172,Z172,AB172,AD172,AF172,AH172)</f>
        <v>0</v>
      </c>
      <c r="AK172" s="107"/>
      <c r="AL172" s="107"/>
      <c r="AM172" s="105"/>
      <c r="AN172" s="28" t="n">
        <v>2</v>
      </c>
      <c r="AO172" s="106" t="n">
        <f aca="false">SUM(AM172:AN172)</f>
        <v>2</v>
      </c>
      <c r="AP172" s="105"/>
      <c r="AS172" s="24" t="s">
        <v>52</v>
      </c>
      <c r="AT172" s="27" t="n">
        <f aca="false">IF(OR(BE172=BS$60,BE172=BS$61,BE172=BS$62,BE172=BS$63,BE172=BS$64),1,IF(OR(BE172=BS$65,BE172=BS$66,BE172=BS$67,BE172=BS$68,BE172=BS$69),2,3))</f>
        <v>2</v>
      </c>
      <c r="AU172" s="27" t="n">
        <f aca="false">IF(OR(BF172=BS$30,BF172=BS$31,BF172=BS$32,BF172=BS$33),1,IF(BF172=BS$34,2,3))</f>
        <v>3</v>
      </c>
      <c r="AV172" s="27" t="n">
        <f aca="false">IF(BG172="отсутствует",2,1)</f>
        <v>2</v>
      </c>
      <c r="AW172" s="27" t="n">
        <f aca="false">IF(OR(BH172=BS$41,BH172=BS$42),1,IF(OR(BH172=BS$43,BH172=BS$44,BH172=BS$45),2,IF(OR(BH172=BS$46,BH172=BS$47,BH172=BS$48),3,IF(BH172=BS$56,5,IF(BH172=BS$57,6,4)))))</f>
        <v>4</v>
      </c>
      <c r="AX172" s="27" t="n">
        <f aca="false">IF(BI172="отсутствует",2,1)</f>
        <v>1</v>
      </c>
      <c r="AY172" s="24" t="s">
        <v>2303</v>
      </c>
      <c r="AZ172" s="130"/>
      <c r="BA172" s="130"/>
      <c r="BD172" s="104" t="s">
        <v>52</v>
      </c>
      <c r="BE172" s="104" t="s">
        <v>63</v>
      </c>
      <c r="BF172" s="104" t="s">
        <v>54</v>
      </c>
      <c r="BG172" s="104" t="s">
        <v>55</v>
      </c>
      <c r="BH172" s="104" t="s">
        <v>3169</v>
      </c>
      <c r="BI172" s="104" t="s">
        <v>3170</v>
      </c>
      <c r="BJ172" s="104" t="s">
        <v>2303</v>
      </c>
      <c r="BK172" s="104"/>
      <c r="BL172" s="24" t="s">
        <v>51</v>
      </c>
    </row>
    <row r="173" s="24" customFormat="true" ht="15" hidden="false" customHeight="false" outlineLevel="0" collapsed="false">
      <c r="A173" s="24" t="s">
        <v>3171</v>
      </c>
      <c r="B173" s="24" t="s">
        <v>61</v>
      </c>
      <c r="C173" s="24" t="s">
        <v>92</v>
      </c>
      <c r="D173" s="24" t="n">
        <v>0</v>
      </c>
      <c r="E173" s="24" t="n">
        <v>0</v>
      </c>
      <c r="F173" s="24" t="n">
        <v>0</v>
      </c>
      <c r="G173" s="24" t="n">
        <v>1</v>
      </c>
      <c r="I173" s="105"/>
      <c r="J173" s="28"/>
      <c r="K173" s="105"/>
      <c r="L173" s="28" t="n">
        <v>7</v>
      </c>
      <c r="M173" s="106" t="n">
        <f aca="false">SUM(K173:L173)</f>
        <v>7</v>
      </c>
      <c r="N173" s="105" t="n">
        <v>3</v>
      </c>
      <c r="O173" s="28"/>
      <c r="P173" s="31"/>
      <c r="Q173" s="106" t="n">
        <f aca="false">SUM(N173:P173)</f>
        <v>3</v>
      </c>
      <c r="R173" s="107" t="n">
        <v>1</v>
      </c>
      <c r="S173" s="105"/>
      <c r="T173" s="108"/>
      <c r="U173" s="109" t="n">
        <v>1</v>
      </c>
      <c r="V173" s="110" t="n">
        <v>1</v>
      </c>
      <c r="W173" s="111"/>
      <c r="X173" s="110"/>
      <c r="Y173" s="111"/>
      <c r="Z173" s="110"/>
      <c r="AA173" s="111"/>
      <c r="AB173" s="110"/>
      <c r="AC173" s="111"/>
      <c r="AD173" s="110"/>
      <c r="AE173" s="111"/>
      <c r="AF173" s="110"/>
      <c r="AG173" s="112"/>
      <c r="AH173" s="112"/>
      <c r="AI173" s="111" t="n">
        <f aca="false">SUM(S173,U173,W173,Y173,AA173,AC173,AE173,AG173)</f>
        <v>1</v>
      </c>
      <c r="AJ173" s="106" t="n">
        <f aca="false">SUM(T173,V173,X173,Z173,AB173,AD173,AF173,AH173)</f>
        <v>1</v>
      </c>
      <c r="AK173" s="107"/>
      <c r="AL173" s="107"/>
      <c r="AM173" s="105"/>
      <c r="AN173" s="28" t="n">
        <v>3</v>
      </c>
      <c r="AO173" s="106" t="n">
        <f aca="false">SUM(AM173:AN173)</f>
        <v>3</v>
      </c>
      <c r="AP173" s="105"/>
      <c r="AS173" s="24" t="s">
        <v>318</v>
      </c>
      <c r="AT173" s="27" t="n">
        <f aca="false">IF(OR(BE173=BS$60,BE173=BS$61,BE173=BS$62,BE173=BS$63,BE173=BS$64),1,IF(OR(BE173=BS$65,BE173=BS$66,BE173=BS$67,BE173=BS$68,BE173=BS$69),2,3))</f>
        <v>1</v>
      </c>
      <c r="AU173" s="27" t="n">
        <f aca="false">IF(OR(BF173=BS$30,BF173=BS$31,BF173=BS$32,BF173=BS$33),1,IF(BF173=BS$34,2,3))</f>
        <v>3</v>
      </c>
      <c r="AV173" s="27" t="n">
        <f aca="false">IF(BG173="отсутствует",2,1)</f>
        <v>1</v>
      </c>
      <c r="AW173" s="27" t="n">
        <f aca="false">IF(OR(BH173=BS$41,BH173=BS$42),1,IF(OR(BH173=BS$43,BH173=BS$44,BH173=BS$45),2,IF(OR(BH173=BS$46,BH173=BS$47,BH173=BS$48),3,IF(BH173=BS$56,5,IF(BH173=BS$57,6,4)))))</f>
        <v>4</v>
      </c>
      <c r="AX173" s="27" t="n">
        <f aca="false">IF(BI173="отсутствует",2,1)</f>
        <v>1</v>
      </c>
      <c r="AY173" s="24" t="s">
        <v>2303</v>
      </c>
      <c r="AZ173" s="130"/>
      <c r="BA173" s="130"/>
      <c r="BD173" s="104" t="s">
        <v>318</v>
      </c>
      <c r="BE173" s="104" t="s">
        <v>120</v>
      </c>
      <c r="BF173" s="104" t="s">
        <v>642</v>
      </c>
      <c r="BG173" s="104" t="s">
        <v>140</v>
      </c>
      <c r="BH173" s="104" t="s">
        <v>325</v>
      </c>
      <c r="BI173" s="104" t="s">
        <v>1903</v>
      </c>
      <c r="BJ173" s="104" t="s">
        <v>2303</v>
      </c>
      <c r="BK173" s="104"/>
      <c r="BL173" s="24" t="s">
        <v>51</v>
      </c>
    </row>
    <row r="174" s="24" customFormat="true" ht="15" hidden="false" customHeight="false" outlineLevel="0" collapsed="false">
      <c r="A174" s="24" t="s">
        <v>3172</v>
      </c>
      <c r="B174" s="24" t="s">
        <v>211</v>
      </c>
      <c r="C174" s="24" t="s">
        <v>712</v>
      </c>
      <c r="D174" s="24" t="n">
        <v>0</v>
      </c>
      <c r="E174" s="24" t="n">
        <v>0</v>
      </c>
      <c r="F174" s="24" t="n">
        <v>0</v>
      </c>
      <c r="G174" s="24" t="n">
        <v>1</v>
      </c>
      <c r="I174" s="105"/>
      <c r="J174" s="28"/>
      <c r="K174" s="105" t="n">
        <v>2</v>
      </c>
      <c r="L174" s="28" t="n">
        <v>1</v>
      </c>
      <c r="M174" s="106" t="n">
        <f aca="false">SUM(K174:L174)</f>
        <v>3</v>
      </c>
      <c r="N174" s="105" t="n">
        <v>7</v>
      </c>
      <c r="O174" s="28" t="n">
        <v>4</v>
      </c>
      <c r="P174" s="31"/>
      <c r="Q174" s="106" t="n">
        <f aca="false">SUM(N174:P174)</f>
        <v>11</v>
      </c>
      <c r="R174" s="107"/>
      <c r="S174" s="105"/>
      <c r="T174" s="108"/>
      <c r="U174" s="109"/>
      <c r="V174" s="110"/>
      <c r="W174" s="111"/>
      <c r="X174" s="110"/>
      <c r="Y174" s="111"/>
      <c r="Z174" s="110"/>
      <c r="AA174" s="111"/>
      <c r="AB174" s="110"/>
      <c r="AC174" s="111"/>
      <c r="AD174" s="110"/>
      <c r="AE174" s="111"/>
      <c r="AF174" s="110"/>
      <c r="AG174" s="112"/>
      <c r="AH174" s="112"/>
      <c r="AI174" s="111" t="n">
        <f aca="false">SUM(S174,U174,W174,Y174,AA174,AC174,AE174,AG174)</f>
        <v>0</v>
      </c>
      <c r="AJ174" s="106" t="n">
        <f aca="false">SUM(T174,V174,X174,Z174,AB174,AD174,AF174,AH174)</f>
        <v>0</v>
      </c>
      <c r="AK174" s="107"/>
      <c r="AL174" s="107"/>
      <c r="AM174" s="105" t="n">
        <v>1</v>
      </c>
      <c r="AN174" s="28"/>
      <c r="AO174" s="106" t="n">
        <f aca="false">SUM(AM174:AN174)</f>
        <v>1</v>
      </c>
      <c r="AP174" s="105" t="n">
        <v>1</v>
      </c>
      <c r="AS174" s="24" t="s">
        <v>52</v>
      </c>
      <c r="AT174" s="27" t="n">
        <f aca="false">IF(OR(BE174=BS$60,BE174=BS$61,BE174=BS$62,BE174=BS$63,BE174=BS$64),1,IF(OR(BE174=BS$65,BE174=BS$66,BE174=BS$67,BE174=BS$68,BE174=BS$69),2,3))</f>
        <v>3</v>
      </c>
      <c r="AU174" s="27" t="n">
        <f aca="false">IF(OR(BF174=BS$30,BF174=BS$31,BF174=BS$32,BF174=BS$33),1,IF(BF174=BS$34,2,3))</f>
        <v>1</v>
      </c>
      <c r="AV174" s="27" t="n">
        <f aca="false">IF(BG174="отсутствует",2,1)</f>
        <v>2</v>
      </c>
      <c r="AW174" s="27" t="n">
        <f aca="false">IF(OR(BH174=BS$41,BH174=BS$42),1,IF(OR(BH174=BS$43,BH174=BS$44,BH174=BS$45),2,IF(OR(BH174=BS$46,BH174=BS$47,BH174=BS$48),3,IF(BH174=BS$56,5,IF(BH174=BS$57,6,4)))))</f>
        <v>4</v>
      </c>
      <c r="AX174" s="27" t="n">
        <f aca="false">IF(BI174="отсутствует",2,1)</f>
        <v>1</v>
      </c>
      <c r="AY174" s="24" t="s">
        <v>206</v>
      </c>
      <c r="AZ174" s="130"/>
      <c r="BA174" s="130"/>
      <c r="BD174" s="104" t="s">
        <v>52</v>
      </c>
      <c r="BE174" s="104" t="s">
        <v>53</v>
      </c>
      <c r="BF174" s="104" t="s">
        <v>422</v>
      </c>
      <c r="BG174" s="104" t="s">
        <v>55</v>
      </c>
      <c r="BH174" s="104" t="s">
        <v>3173</v>
      </c>
      <c r="BI174" s="104" t="s">
        <v>2413</v>
      </c>
      <c r="BJ174" s="104" t="s">
        <v>206</v>
      </c>
      <c r="BK174" s="104"/>
      <c r="BL174" s="24" t="s">
        <v>51</v>
      </c>
    </row>
    <row r="175" s="24" customFormat="true" ht="15" hidden="false" customHeight="false" outlineLevel="0" collapsed="false">
      <c r="A175" s="24" t="s">
        <v>1641</v>
      </c>
      <c r="B175" s="24" t="s">
        <v>104</v>
      </c>
      <c r="C175" s="24" t="s">
        <v>271</v>
      </c>
      <c r="D175" s="24" t="n">
        <v>0</v>
      </c>
      <c r="E175" s="24" t="n">
        <v>1</v>
      </c>
      <c r="F175" s="24" t="n">
        <v>1</v>
      </c>
      <c r="G175" s="24" t="n">
        <v>1</v>
      </c>
      <c r="H175" s="24" t="n">
        <v>1</v>
      </c>
      <c r="I175" s="105"/>
      <c r="J175" s="28"/>
      <c r="K175" s="105" t="n">
        <v>2</v>
      </c>
      <c r="L175" s="28" t="n">
        <v>1</v>
      </c>
      <c r="M175" s="106" t="n">
        <f aca="false">SUM(K175:L175)</f>
        <v>3</v>
      </c>
      <c r="N175" s="105" t="n">
        <v>12</v>
      </c>
      <c r="O175" s="28" t="n">
        <v>2</v>
      </c>
      <c r="P175" s="31"/>
      <c r="Q175" s="106" t="n">
        <f aca="false">SUM(N175:P175)</f>
        <v>14</v>
      </c>
      <c r="R175" s="107" t="n">
        <v>2</v>
      </c>
      <c r="S175" s="105" t="n">
        <v>1</v>
      </c>
      <c r="T175" s="108" t="n">
        <v>3</v>
      </c>
      <c r="U175" s="109"/>
      <c r="V175" s="110"/>
      <c r="W175" s="111" t="n">
        <v>1</v>
      </c>
      <c r="X175" s="110" t="n">
        <v>1</v>
      </c>
      <c r="Y175" s="111" t="n">
        <v>1</v>
      </c>
      <c r="Z175" s="110" t="n">
        <v>1</v>
      </c>
      <c r="AA175" s="111"/>
      <c r="AB175" s="110"/>
      <c r="AC175" s="111"/>
      <c r="AD175" s="110"/>
      <c r="AE175" s="111" t="n">
        <v>1</v>
      </c>
      <c r="AF175" s="110" t="n">
        <v>1</v>
      </c>
      <c r="AG175" s="112"/>
      <c r="AH175" s="112"/>
      <c r="AI175" s="111" t="n">
        <f aca="false">SUM(S175,U175,W175,Y175,AA175,AC175,AE175,AG175)</f>
        <v>4</v>
      </c>
      <c r="AJ175" s="106" t="n">
        <f aca="false">SUM(T175,V175,X175,Z175,AB175,AD175,AF175,AH175)</f>
        <v>6</v>
      </c>
      <c r="AK175" s="107"/>
      <c r="AL175" s="107"/>
      <c r="AM175" s="105" t="n">
        <v>1</v>
      </c>
      <c r="AN175" s="28" t="n">
        <v>1</v>
      </c>
      <c r="AO175" s="106" t="n">
        <f aca="false">SUM(AM175:AN175)</f>
        <v>2</v>
      </c>
      <c r="AP175" s="105"/>
      <c r="AS175" s="24" t="s">
        <v>454</v>
      </c>
      <c r="AT175" s="27" t="n">
        <f aca="false">IF(OR(BE175=BS$60,BE175=BS$61,BE175=BS$62,BE175=BS$63,BE175=BS$64),1,IF(OR(BE175=BS$65,BE175=BS$66,BE175=BS$67,BE175=BS$68,BE175=BS$69),2,3))</f>
        <v>1</v>
      </c>
      <c r="AU175" s="27" t="n">
        <f aca="false">IF(OR(BF175=BS$30,BF175=BS$31,BF175=BS$32,BF175=BS$33),1,IF(BF175=BS$34,2,3))</f>
        <v>1</v>
      </c>
      <c r="AV175" s="27" t="n">
        <f aca="false">IF(BG175="отсутствует",2,1)</f>
        <v>1</v>
      </c>
      <c r="AW175" s="27" t="n">
        <f aca="false">IF(OR(BH175=BS$41,BH175=BS$42),1,IF(OR(BH175=BS$43,BH175=BS$44,BH175=BS$45),2,IF(OR(BH175=BS$46,BH175=BS$47,BH175=BS$48),3,IF(BH175=BS$56,5,IF(BH175=BS$57,6,4)))))</f>
        <v>4</v>
      </c>
      <c r="AX175" s="27" t="n">
        <f aca="false">IF(BI175="отсутствует",2,1)</f>
        <v>1</v>
      </c>
      <c r="AY175" s="24" t="s">
        <v>1600</v>
      </c>
      <c r="AZ175" s="130"/>
      <c r="BA175" s="130"/>
      <c r="BD175" s="104" t="s">
        <v>454</v>
      </c>
      <c r="BE175" s="104" t="s">
        <v>120</v>
      </c>
      <c r="BF175" s="104" t="s">
        <v>129</v>
      </c>
      <c r="BG175" s="104" t="s">
        <v>140</v>
      </c>
      <c r="BH175" s="104" t="s">
        <v>1642</v>
      </c>
      <c r="BI175" s="104" t="s">
        <v>1643</v>
      </c>
      <c r="BJ175" s="104" t="s">
        <v>1600</v>
      </c>
      <c r="BK175" s="104"/>
      <c r="BL175" s="24" t="s">
        <v>51</v>
      </c>
    </row>
    <row r="176" s="24" customFormat="true" ht="15" hidden="false" customHeight="false" outlineLevel="0" collapsed="false">
      <c r="A176" s="24" t="s">
        <v>3174</v>
      </c>
      <c r="B176" s="24" t="s">
        <v>104</v>
      </c>
      <c r="C176" s="24" t="s">
        <v>3175</v>
      </c>
      <c r="D176" s="24" t="n">
        <v>0</v>
      </c>
      <c r="E176" s="24" t="n">
        <v>0</v>
      </c>
      <c r="F176" s="24" t="n">
        <v>0</v>
      </c>
      <c r="G176" s="24" t="n">
        <v>1</v>
      </c>
      <c r="I176" s="105"/>
      <c r="J176" s="28"/>
      <c r="K176" s="105"/>
      <c r="L176" s="28"/>
      <c r="M176" s="106" t="n">
        <f aca="false">SUM(K176:L176)</f>
        <v>0</v>
      </c>
      <c r="N176" s="105"/>
      <c r="O176" s="28"/>
      <c r="P176" s="31"/>
      <c r="Q176" s="106" t="n">
        <f aca="false">SUM(N176:P176)</f>
        <v>0</v>
      </c>
      <c r="R176" s="107"/>
      <c r="S176" s="105"/>
      <c r="T176" s="108"/>
      <c r="U176" s="109"/>
      <c r="V176" s="110"/>
      <c r="W176" s="111"/>
      <c r="X176" s="110"/>
      <c r="Y176" s="111"/>
      <c r="Z176" s="110"/>
      <c r="AA176" s="111"/>
      <c r="AB176" s="110"/>
      <c r="AC176" s="111"/>
      <c r="AD176" s="110"/>
      <c r="AE176" s="111"/>
      <c r="AF176" s="110"/>
      <c r="AG176" s="112"/>
      <c r="AH176" s="112"/>
      <c r="AI176" s="111" t="n">
        <f aca="false">SUM(S176,U176,W176,Y176,AA176,AC176,AE176,AG176)</f>
        <v>0</v>
      </c>
      <c r="AJ176" s="106" t="n">
        <f aca="false">SUM(T176,V176,X176,Z176,AB176,AD176,AF176,AH176)</f>
        <v>0</v>
      </c>
      <c r="AK176" s="107"/>
      <c r="AL176" s="107"/>
      <c r="AM176" s="105"/>
      <c r="AN176" s="28"/>
      <c r="AO176" s="106" t="n">
        <f aca="false">SUM(AM176:AN176)</f>
        <v>0</v>
      </c>
      <c r="AP176" s="105"/>
      <c r="AQ176" s="24" t="s">
        <v>2947</v>
      </c>
      <c r="AS176" s="24" t="s">
        <v>52</v>
      </c>
      <c r="AT176" s="27" t="n">
        <f aca="false">IF(OR(BE176=BS$60,BE176=BS$61,BE176=BS$62,BE176=BS$63,BE176=BS$64),1,IF(OR(BE176=BS$65,BE176=BS$66,BE176=BS$67,BE176=BS$68,BE176=BS$69),2,3))</f>
        <v>1</v>
      </c>
      <c r="AU176" s="27" t="n">
        <f aca="false">IF(OR(BF176=BS$30,BF176=BS$31,BF176=BS$32,BF176=BS$33),1,IF(BF176=BS$34,2,3))</f>
        <v>1</v>
      </c>
      <c r="AV176" s="27" t="n">
        <f aca="false">IF(BG176="отсутствует",2,1)</f>
        <v>2</v>
      </c>
      <c r="AW176" s="27" t="n">
        <f aca="false">IF(OR(BH176=BS$41,BH176=BS$42),1,IF(OR(BH176=BS$43,BH176=BS$44,BH176=BS$45),2,IF(OR(BH176=BS$46,BH176=BS$47,BH176=BS$48),3,IF(BH176=BS$56,5,IF(BH176=BS$57,6,4)))))</f>
        <v>4</v>
      </c>
      <c r="AX176" s="27" t="n">
        <f aca="false">IF(BI176="отсутствует",2,1)</f>
        <v>1</v>
      </c>
      <c r="AY176" s="24" t="s">
        <v>143</v>
      </c>
      <c r="AZ176" s="130"/>
      <c r="BA176" s="130"/>
      <c r="BD176" s="104" t="s">
        <v>52</v>
      </c>
      <c r="BE176" s="104" t="s">
        <v>120</v>
      </c>
      <c r="BF176" s="104" t="s">
        <v>72</v>
      </c>
      <c r="BG176" s="104" t="s">
        <v>55</v>
      </c>
      <c r="BH176" s="104" t="s">
        <v>141</v>
      </c>
      <c r="BI176" s="104" t="s">
        <v>142</v>
      </c>
      <c r="BJ176" s="104" t="s">
        <v>143</v>
      </c>
      <c r="BK176" s="104"/>
      <c r="BL176" s="24" t="s">
        <v>51</v>
      </c>
    </row>
    <row r="177" s="24" customFormat="true" ht="15" hidden="false" customHeight="false" outlineLevel="0" collapsed="false">
      <c r="A177" s="24" t="s">
        <v>629</v>
      </c>
      <c r="B177" s="24" t="s">
        <v>2552</v>
      </c>
      <c r="C177" s="24" t="s">
        <v>62</v>
      </c>
      <c r="D177" s="24" t="n">
        <v>0</v>
      </c>
      <c r="E177" s="24" t="n">
        <v>0</v>
      </c>
      <c r="F177" s="24" t="n">
        <v>1</v>
      </c>
      <c r="G177" s="24" t="n">
        <v>1</v>
      </c>
      <c r="H177" s="24" t="n">
        <v>1</v>
      </c>
      <c r="I177" s="105"/>
      <c r="J177" s="28" t="n">
        <v>1</v>
      </c>
      <c r="K177" s="105" t="n">
        <v>2</v>
      </c>
      <c r="L177" s="28" t="n">
        <v>2</v>
      </c>
      <c r="M177" s="106" t="n">
        <f aca="false">SUM(K177:L177)</f>
        <v>4</v>
      </c>
      <c r="N177" s="105" t="n">
        <v>11</v>
      </c>
      <c r="O177" s="28" t="n">
        <v>4</v>
      </c>
      <c r="P177" s="31" t="n">
        <v>1</v>
      </c>
      <c r="Q177" s="106" t="n">
        <f aca="false">SUM(N177:P177)</f>
        <v>16</v>
      </c>
      <c r="R177" s="107" t="n">
        <v>35</v>
      </c>
      <c r="S177" s="105" t="n">
        <v>1</v>
      </c>
      <c r="T177" s="108" t="n">
        <v>1</v>
      </c>
      <c r="U177" s="109" t="n">
        <v>5</v>
      </c>
      <c r="V177" s="110" t="n">
        <v>5</v>
      </c>
      <c r="W177" s="111" t="n">
        <v>4</v>
      </c>
      <c r="X177" s="110" t="n">
        <v>5</v>
      </c>
      <c r="Y177" s="111"/>
      <c r="Z177" s="110"/>
      <c r="AA177" s="111"/>
      <c r="AB177" s="110"/>
      <c r="AC177" s="111"/>
      <c r="AD177" s="110"/>
      <c r="AE177" s="111" t="n">
        <v>3</v>
      </c>
      <c r="AF177" s="110"/>
      <c r="AG177" s="112"/>
      <c r="AH177" s="112"/>
      <c r="AI177" s="111" t="n">
        <f aca="false">SUM(S177,U177,W177,Y177,AA177,AC177,AE177,AG177)</f>
        <v>13</v>
      </c>
      <c r="AJ177" s="106" t="n">
        <f aca="false">SUM(T177,V177,X177,Z177,AB177,AD177,AF177,AH177)</f>
        <v>11</v>
      </c>
      <c r="AK177" s="107" t="n">
        <v>2</v>
      </c>
      <c r="AL177" s="107" t="n">
        <v>2</v>
      </c>
      <c r="AM177" s="105" t="n">
        <v>2</v>
      </c>
      <c r="AN177" s="28" t="n">
        <v>2</v>
      </c>
      <c r="AO177" s="106" t="n">
        <f aca="false">SUM(AM177:AN177)</f>
        <v>4</v>
      </c>
      <c r="AP177" s="105"/>
      <c r="AS177" s="24" t="s">
        <v>454</v>
      </c>
      <c r="AT177" s="27" t="n">
        <f aca="false">IF(OR(BE177=BS$60,BE177=BS$61,BE177=BS$62,BE177=BS$63,BE177=BS$64),1,IF(OR(BE177=BS$65,BE177=BS$66,BE177=BS$67,BE177=BS$68,BE177=BS$69),2,3))</f>
        <v>1</v>
      </c>
      <c r="AU177" s="27" t="n">
        <f aca="false">IF(OR(BF177=BS$30,BF177=BS$31,BF177=BS$32,BF177=BS$33),1,IF(BF177=BS$34,2,3))</f>
        <v>1</v>
      </c>
      <c r="AV177" s="27" t="n">
        <f aca="false">IF(BG177="отсутствует",2,1)</f>
        <v>1</v>
      </c>
      <c r="AW177" s="27" t="n">
        <f aca="false">IF(OR(BH177=BS$41,BH177=BS$42),1,IF(OR(BH177=BS$43,BH177=BS$44,BH177=BS$45),2,IF(OR(BH177=BS$46,BH177=BS$47,BH177=BS$48),3,IF(BH177=BS$56,5,IF(BH177=BS$57,6,4)))))</f>
        <v>4</v>
      </c>
      <c r="AX177" s="27" t="n">
        <f aca="false">IF(BI177="отсутствует",2,1)</f>
        <v>1</v>
      </c>
      <c r="AY177" s="24" t="s">
        <v>143</v>
      </c>
      <c r="AZ177" s="130"/>
      <c r="BA177" s="130"/>
      <c r="BD177" s="104" t="s">
        <v>454</v>
      </c>
      <c r="BE177" s="104" t="s">
        <v>107</v>
      </c>
      <c r="BF177" s="104" t="s">
        <v>72</v>
      </c>
      <c r="BG177" s="104" t="s">
        <v>324</v>
      </c>
      <c r="BH177" s="104" t="s">
        <v>2366</v>
      </c>
      <c r="BI177" s="104" t="s">
        <v>2553</v>
      </c>
      <c r="BJ177" s="104" t="s">
        <v>143</v>
      </c>
      <c r="BK177" s="104"/>
      <c r="BL177" s="24" t="s">
        <v>51</v>
      </c>
    </row>
    <row r="178" s="24" customFormat="true" ht="15" hidden="false" customHeight="false" outlineLevel="0" collapsed="false">
      <c r="A178" s="24" t="s">
        <v>2554</v>
      </c>
      <c r="B178" s="24" t="s">
        <v>160</v>
      </c>
      <c r="C178" s="24" t="s">
        <v>156</v>
      </c>
      <c r="D178" s="24" t="n">
        <v>0</v>
      </c>
      <c r="E178" s="24" t="n">
        <v>0</v>
      </c>
      <c r="F178" s="24" t="n">
        <v>0</v>
      </c>
      <c r="G178" s="24" t="n">
        <v>1</v>
      </c>
      <c r="I178" s="105"/>
      <c r="J178" s="28" t="n">
        <v>1</v>
      </c>
      <c r="K178" s="105"/>
      <c r="L178" s="28" t="n">
        <v>5</v>
      </c>
      <c r="M178" s="106" t="n">
        <f aca="false">SUM(K178:L178)</f>
        <v>5</v>
      </c>
      <c r="N178" s="105" t="n">
        <v>7</v>
      </c>
      <c r="O178" s="28"/>
      <c r="P178" s="31"/>
      <c r="Q178" s="106" t="n">
        <f aca="false">SUM(N178:P178)</f>
        <v>7</v>
      </c>
      <c r="R178" s="107"/>
      <c r="S178" s="105" t="n">
        <v>4</v>
      </c>
      <c r="T178" s="108" t="n">
        <v>5</v>
      </c>
      <c r="U178" s="109" t="n">
        <v>3</v>
      </c>
      <c r="V178" s="110" t="n">
        <v>3</v>
      </c>
      <c r="W178" s="111"/>
      <c r="X178" s="110"/>
      <c r="Y178" s="111"/>
      <c r="Z178" s="110"/>
      <c r="AA178" s="111" t="n">
        <v>5</v>
      </c>
      <c r="AB178" s="110" t="n">
        <v>5</v>
      </c>
      <c r="AC178" s="111"/>
      <c r="AD178" s="110"/>
      <c r="AE178" s="111" t="n">
        <v>1</v>
      </c>
      <c r="AF178" s="110" t="n">
        <v>1</v>
      </c>
      <c r="AG178" s="112"/>
      <c r="AH178" s="112"/>
      <c r="AI178" s="111" t="n">
        <f aca="false">SUM(S178,U178,W178,Y178,AA178,AC178,AE178,AG178)</f>
        <v>13</v>
      </c>
      <c r="AJ178" s="106" t="n">
        <f aca="false">SUM(T178,V178,X178,Z178,AB178,AD178,AF178,AH178)</f>
        <v>14</v>
      </c>
      <c r="AK178" s="107" t="n">
        <v>4</v>
      </c>
      <c r="AL178" s="107"/>
      <c r="AM178" s="105" t="n">
        <v>1</v>
      </c>
      <c r="AN178" s="28" t="n">
        <v>3</v>
      </c>
      <c r="AO178" s="106" t="n">
        <f aca="false">SUM(AM178:AN178)</f>
        <v>4</v>
      </c>
      <c r="AP178" s="105"/>
      <c r="AS178" s="24" t="s">
        <v>52</v>
      </c>
      <c r="AT178" s="27" t="n">
        <f aca="false">IF(OR(BE178=BS$60,BE178=BS$61,BE178=BS$62,BE178=BS$63,BE178=BS$64),1,IF(OR(BE178=BS$65,BE178=BS$66,BE178=BS$67,BE178=BS$68,BE178=BS$69),2,3))</f>
        <v>1</v>
      </c>
      <c r="AU178" s="27" t="n">
        <f aca="false">IF(OR(BF178=BS$30,BF178=BS$31,BF178=BS$32,BF178=BS$33),1,IF(BF178=BS$34,2,3))</f>
        <v>1</v>
      </c>
      <c r="AV178" s="27" t="n">
        <f aca="false">IF(BG178="отсутствует",2,1)</f>
        <v>2</v>
      </c>
      <c r="AW178" s="27" t="n">
        <f aca="false">IF(OR(BH178=BS$41,BH178=BS$42),1,IF(OR(BH178=BS$43,BH178=BS$44,BH178=BS$45),2,IF(OR(BH178=BS$46,BH178=BS$47,BH178=BS$48),3,IF(BH178=BS$56,5,IF(BH178=BS$57,6,4)))))</f>
        <v>4</v>
      </c>
      <c r="AX178" s="27" t="n">
        <f aca="false">IF(BI178="отсутствует",2,1)</f>
        <v>1</v>
      </c>
      <c r="AY178" s="24" t="s">
        <v>3177</v>
      </c>
      <c r="AZ178" s="130"/>
      <c r="BA178" s="130"/>
      <c r="BD178" s="104" t="s">
        <v>52</v>
      </c>
      <c r="BE178" s="104" t="s">
        <v>120</v>
      </c>
      <c r="BF178" s="104" t="s">
        <v>72</v>
      </c>
      <c r="BG178" s="104" t="s">
        <v>55</v>
      </c>
      <c r="BH178" s="104" t="s">
        <v>882</v>
      </c>
      <c r="BI178" s="104" t="s">
        <v>182</v>
      </c>
      <c r="BJ178" s="104" t="s">
        <v>3177</v>
      </c>
      <c r="BK178" s="104"/>
      <c r="BL178" s="24" t="s">
        <v>51</v>
      </c>
    </row>
    <row r="179" s="24" customFormat="true" ht="15" hidden="false" customHeight="false" outlineLevel="0" collapsed="false">
      <c r="A179" s="24" t="s">
        <v>3178</v>
      </c>
      <c r="B179" s="24" t="s">
        <v>219</v>
      </c>
      <c r="C179" s="24" t="s">
        <v>589</v>
      </c>
      <c r="D179" s="24" t="n">
        <v>0</v>
      </c>
      <c r="E179" s="24" t="n">
        <v>0</v>
      </c>
      <c r="F179" s="24" t="n">
        <v>0</v>
      </c>
      <c r="G179" s="24" t="n">
        <v>1</v>
      </c>
      <c r="I179" s="105"/>
      <c r="J179" s="28"/>
      <c r="K179" s="105" t="n">
        <v>1</v>
      </c>
      <c r="L179" s="28" t="n">
        <v>1</v>
      </c>
      <c r="M179" s="106" t="n">
        <f aca="false">SUM(K179:L179)</f>
        <v>2</v>
      </c>
      <c r="N179" s="105" t="n">
        <v>10</v>
      </c>
      <c r="O179" s="28" t="n">
        <v>1</v>
      </c>
      <c r="P179" s="31"/>
      <c r="Q179" s="106" t="n">
        <f aca="false">SUM(N179:P179)</f>
        <v>11</v>
      </c>
      <c r="R179" s="107"/>
      <c r="S179" s="105"/>
      <c r="T179" s="108"/>
      <c r="U179" s="109"/>
      <c r="V179" s="110"/>
      <c r="W179" s="111"/>
      <c r="X179" s="110"/>
      <c r="Y179" s="111"/>
      <c r="Z179" s="110"/>
      <c r="AA179" s="111" t="n">
        <v>1</v>
      </c>
      <c r="AB179" s="110" t="n">
        <v>1</v>
      </c>
      <c r="AC179" s="111"/>
      <c r="AD179" s="110"/>
      <c r="AE179" s="111"/>
      <c r="AF179" s="110"/>
      <c r="AG179" s="112"/>
      <c r="AH179" s="112"/>
      <c r="AI179" s="111" t="n">
        <f aca="false">SUM(S179,U179,W179,Y179,AA179,AC179,AE179,AG179)</f>
        <v>1</v>
      </c>
      <c r="AJ179" s="106" t="n">
        <f aca="false">SUM(T179,V179,X179,Z179,AB179,AD179,AF179,AH179)</f>
        <v>1</v>
      </c>
      <c r="AK179" s="107"/>
      <c r="AL179" s="107"/>
      <c r="AM179" s="105"/>
      <c r="AN179" s="28" t="n">
        <v>2</v>
      </c>
      <c r="AO179" s="106" t="n">
        <f aca="false">SUM(AM179:AN179)</f>
        <v>2</v>
      </c>
      <c r="AP179" s="105"/>
      <c r="AS179" s="24" t="s">
        <v>52</v>
      </c>
      <c r="AT179" s="27" t="n">
        <f aca="false">IF(OR(BE179=BS$60,BE179=BS$61,BE179=BS$62,BE179=BS$63,BE179=BS$64),1,IF(OR(BE179=BS$65,BE179=BS$66,BE179=BS$67,BE179=BS$68,BE179=BS$69),2,3))</f>
        <v>3</v>
      </c>
      <c r="AU179" s="27" t="n">
        <f aca="false">IF(OR(BF179=BS$30,BF179=BS$31,BF179=BS$32,BF179=BS$33),1,IF(BF179=BS$34,2,3))</f>
        <v>3</v>
      </c>
      <c r="AV179" s="27" t="n">
        <f aca="false">IF(BG179="отсутствует",2,1)</f>
        <v>2</v>
      </c>
      <c r="AW179" s="27" t="n">
        <f aca="false">IF(OR(BH179=BS$41,BH179=BS$42),1,IF(OR(BH179=BS$43,BH179=BS$44,BH179=BS$45),2,IF(OR(BH179=BS$46,BH179=BS$47,BH179=BS$48),3,IF(BH179=BS$56,5,IF(BH179=BS$57,6,4)))))</f>
        <v>1</v>
      </c>
      <c r="AX179" s="27" t="n">
        <f aca="false">IF(BI179="отсутствует",2,1)</f>
        <v>1</v>
      </c>
      <c r="AY179" s="24" t="s">
        <v>954</v>
      </c>
      <c r="AZ179" s="130"/>
      <c r="BA179" s="130"/>
      <c r="BD179" s="104" t="s">
        <v>52</v>
      </c>
      <c r="BE179" s="104" t="s">
        <v>193</v>
      </c>
      <c r="BF179" s="104" t="s">
        <v>54</v>
      </c>
      <c r="BG179" s="104" t="s">
        <v>55</v>
      </c>
      <c r="BH179" s="104" t="s">
        <v>95</v>
      </c>
      <c r="BI179" s="104" t="s">
        <v>102</v>
      </c>
      <c r="BJ179" s="104" t="s">
        <v>954</v>
      </c>
      <c r="BK179" s="104"/>
      <c r="BL179" s="24" t="s">
        <v>51</v>
      </c>
    </row>
    <row r="180" s="24" customFormat="true" ht="15" hidden="false" customHeight="false" outlineLevel="0" collapsed="false">
      <c r="A180" s="24" t="s">
        <v>2555</v>
      </c>
      <c r="B180" s="24" t="s">
        <v>61</v>
      </c>
      <c r="C180" s="24" t="s">
        <v>156</v>
      </c>
      <c r="D180" s="24" t="n">
        <v>0</v>
      </c>
      <c r="E180" s="24" t="n">
        <v>0</v>
      </c>
      <c r="F180" s="24" t="n">
        <v>1</v>
      </c>
      <c r="G180" s="24" t="n">
        <v>1</v>
      </c>
      <c r="H180" s="24" t="n">
        <v>1</v>
      </c>
      <c r="I180" s="105"/>
      <c r="J180" s="28" t="n">
        <v>1</v>
      </c>
      <c r="K180" s="105" t="n">
        <v>3</v>
      </c>
      <c r="L180" s="28" t="n">
        <v>1</v>
      </c>
      <c r="M180" s="106" t="n">
        <f aca="false">SUM(K180:L180)</f>
        <v>4</v>
      </c>
      <c r="N180" s="105" t="n">
        <v>3</v>
      </c>
      <c r="O180" s="28" t="n">
        <v>1</v>
      </c>
      <c r="P180" s="31" t="n">
        <v>1</v>
      </c>
      <c r="Q180" s="106" t="n">
        <f aca="false">SUM(N180:P180)</f>
        <v>5</v>
      </c>
      <c r="R180" s="107"/>
      <c r="S180" s="105"/>
      <c r="T180" s="108"/>
      <c r="U180" s="109"/>
      <c r="V180" s="110"/>
      <c r="W180" s="111"/>
      <c r="X180" s="110"/>
      <c r="Y180" s="111"/>
      <c r="Z180" s="110"/>
      <c r="AA180" s="111"/>
      <c r="AB180" s="110"/>
      <c r="AC180" s="111"/>
      <c r="AD180" s="110"/>
      <c r="AE180" s="111"/>
      <c r="AF180" s="110"/>
      <c r="AG180" s="112"/>
      <c r="AH180" s="112"/>
      <c r="AI180" s="111" t="n">
        <f aca="false">SUM(S180,U180,W180,Y180,AA180,AC180,AE180,AG180)</f>
        <v>0</v>
      </c>
      <c r="AJ180" s="106" t="n">
        <f aca="false">SUM(T180,V180,X180,Z180,AB180,AD180,AF180,AH180)</f>
        <v>0</v>
      </c>
      <c r="AK180" s="107"/>
      <c r="AL180" s="107"/>
      <c r="AM180" s="105" t="n">
        <v>2</v>
      </c>
      <c r="AN180" s="28" t="n">
        <v>2</v>
      </c>
      <c r="AO180" s="106" t="n">
        <f aca="false">SUM(AM180:AN180)</f>
        <v>4</v>
      </c>
      <c r="AP180" s="105"/>
      <c r="AS180" s="24" t="s">
        <v>52</v>
      </c>
      <c r="AT180" s="27" t="n">
        <f aca="false">IF(OR(BE180=BS$60,BE180=BS$61,BE180=BS$62,BE180=BS$63,BE180=BS$64),1,IF(OR(BE180=BS$65,BE180=BS$66,BE180=BS$67,BE180=BS$68,BE180=BS$69),2,3))</f>
        <v>2</v>
      </c>
      <c r="AU180" s="27" t="n">
        <f aca="false">IF(OR(BF180=BS$30,BF180=BS$31,BF180=BS$32,BF180=BS$33),1,IF(BF180=BS$34,2,3))</f>
        <v>1</v>
      </c>
      <c r="AV180" s="27" t="n">
        <f aca="false">IF(BG180="отсутствует",2,1)</f>
        <v>1</v>
      </c>
      <c r="AW180" s="27" t="n">
        <f aca="false">IF(OR(BH180=BS$41,BH180=BS$42),1,IF(OR(BH180=BS$43,BH180=BS$44,BH180=BS$45),2,IF(OR(BH180=BS$46,BH180=BS$47,BH180=BS$48),3,IF(BH180=BS$56,5,IF(BH180=BS$57,6,4)))))</f>
        <v>4</v>
      </c>
      <c r="AX180" s="27" t="n">
        <f aca="false">IF(BI180="отсутствует",2,1)</f>
        <v>1</v>
      </c>
      <c r="AY180" s="24" t="s">
        <v>143</v>
      </c>
      <c r="AZ180" s="130"/>
      <c r="BA180" s="130"/>
      <c r="BD180" s="104" t="s">
        <v>52</v>
      </c>
      <c r="BE180" s="104" t="s">
        <v>226</v>
      </c>
      <c r="BF180" s="104" t="s">
        <v>72</v>
      </c>
      <c r="BG180" s="104" t="s">
        <v>140</v>
      </c>
      <c r="BH180" s="104" t="s">
        <v>122</v>
      </c>
      <c r="BI180" s="104" t="s">
        <v>142</v>
      </c>
      <c r="BJ180" s="104" t="s">
        <v>143</v>
      </c>
      <c r="BK180" s="104"/>
      <c r="BL180" s="24" t="s">
        <v>51</v>
      </c>
    </row>
    <row r="181" s="24" customFormat="true" ht="15" hidden="false" customHeight="false" outlineLevel="0" collapsed="false">
      <c r="A181" s="24" t="s">
        <v>3179</v>
      </c>
      <c r="B181" s="24" t="s">
        <v>722</v>
      </c>
      <c r="C181" s="24" t="s">
        <v>376</v>
      </c>
      <c r="D181" s="24" t="n">
        <v>0</v>
      </c>
      <c r="E181" s="24" t="n">
        <v>0</v>
      </c>
      <c r="F181" s="24" t="n">
        <v>0</v>
      </c>
      <c r="G181" s="24" t="n">
        <v>1</v>
      </c>
      <c r="I181" s="105"/>
      <c r="J181" s="28"/>
      <c r="K181" s="105" t="n">
        <v>2</v>
      </c>
      <c r="L181" s="28" t="n">
        <v>1</v>
      </c>
      <c r="M181" s="106" t="n">
        <f aca="false">SUM(K181:L181)</f>
        <v>3</v>
      </c>
      <c r="N181" s="105" t="n">
        <v>20</v>
      </c>
      <c r="O181" s="28" t="n">
        <v>6</v>
      </c>
      <c r="P181" s="31"/>
      <c r="Q181" s="106" t="n">
        <f aca="false">SUM(N181:P181)</f>
        <v>26</v>
      </c>
      <c r="R181" s="107"/>
      <c r="S181" s="105"/>
      <c r="T181" s="108"/>
      <c r="U181" s="109"/>
      <c r="V181" s="110"/>
      <c r="W181" s="111"/>
      <c r="X181" s="110"/>
      <c r="Y181" s="111"/>
      <c r="Z181" s="110"/>
      <c r="AA181" s="111"/>
      <c r="AB181" s="110"/>
      <c r="AC181" s="111"/>
      <c r="AD181" s="110"/>
      <c r="AE181" s="111"/>
      <c r="AF181" s="110"/>
      <c r="AG181" s="112"/>
      <c r="AH181" s="112"/>
      <c r="AI181" s="111" t="n">
        <f aca="false">SUM(S181,U181,W181,Y181,AA181,AC181,AE181,AG181)</f>
        <v>0</v>
      </c>
      <c r="AJ181" s="106" t="n">
        <f aca="false">SUM(T181,V181,X181,Z181,AB181,AD181,AF181,AH181)</f>
        <v>0</v>
      </c>
      <c r="AK181" s="107"/>
      <c r="AL181" s="107"/>
      <c r="AM181" s="105"/>
      <c r="AN181" s="28"/>
      <c r="AO181" s="106" t="n">
        <f aca="false">SUM(AM181:AN181)</f>
        <v>0</v>
      </c>
      <c r="AP181" s="105"/>
      <c r="AS181" s="24" t="s">
        <v>113</v>
      </c>
      <c r="AT181" s="27" t="n">
        <f aca="false">IF(OR(BE181=BS$60,BE181=BS$61,BE181=BS$62,BE181=BS$63,BE181=BS$64),1,IF(OR(BE181=BS$65,BE181=BS$66,BE181=BS$67,BE181=BS$68,BE181=BS$69),2,3))</f>
        <v>2</v>
      </c>
      <c r="AU181" s="27" t="n">
        <f aca="false">IF(OR(BF181=BS$30,BF181=BS$31,BF181=BS$32,BF181=BS$33),1,IF(BF181=BS$34,2,3))</f>
        <v>3</v>
      </c>
      <c r="AV181" s="27" t="n">
        <f aca="false">IF(BG181="отсутствует",2,1)</f>
        <v>2</v>
      </c>
      <c r="AW181" s="27" t="n">
        <f aca="false">IF(OR(BH181=BS$41,BH181=BS$42),1,IF(OR(BH181=BS$43,BH181=BS$44,BH181=BS$45),2,IF(OR(BH181=BS$46,BH181=BS$47,BH181=BS$48),3,IF(BH181=BS$56,5,IF(BH181=BS$57,6,4)))))</f>
        <v>4</v>
      </c>
      <c r="AX181" s="27" t="n">
        <f aca="false">IF(BI181="отсутствует",2,1)</f>
        <v>1</v>
      </c>
      <c r="AY181" s="24" t="s">
        <v>206</v>
      </c>
      <c r="AZ181" s="130"/>
      <c r="BA181" s="130"/>
      <c r="BD181" s="104" t="s">
        <v>113</v>
      </c>
      <c r="BE181" s="104" t="s">
        <v>101</v>
      </c>
      <c r="BF181" s="104" t="s">
        <v>54</v>
      </c>
      <c r="BG181" s="104" t="s">
        <v>55</v>
      </c>
      <c r="BH181" s="104" t="s">
        <v>3180</v>
      </c>
      <c r="BI181" s="104" t="s">
        <v>949</v>
      </c>
      <c r="BJ181" s="104" t="s">
        <v>206</v>
      </c>
      <c r="BK181" s="104"/>
      <c r="BL181" s="24" t="s">
        <v>51</v>
      </c>
    </row>
    <row r="182" s="24" customFormat="true" ht="15" hidden="false" customHeight="false" outlineLevel="0" collapsed="false">
      <c r="A182" s="24" t="s">
        <v>3181</v>
      </c>
      <c r="B182" s="24" t="s">
        <v>211</v>
      </c>
      <c r="C182" s="24" t="s">
        <v>139</v>
      </c>
      <c r="D182" s="24" t="n">
        <v>0</v>
      </c>
      <c r="E182" s="24" t="n">
        <v>0</v>
      </c>
      <c r="F182" s="24" t="n">
        <v>0</v>
      </c>
      <c r="G182" s="24" t="n">
        <v>1</v>
      </c>
      <c r="I182" s="105"/>
      <c r="J182" s="28"/>
      <c r="K182" s="105" t="n">
        <v>2</v>
      </c>
      <c r="L182" s="28" t="n">
        <v>5</v>
      </c>
      <c r="M182" s="106" t="n">
        <f aca="false">SUM(K182:L182)</f>
        <v>7</v>
      </c>
      <c r="N182" s="105" t="n">
        <v>14</v>
      </c>
      <c r="O182" s="28" t="n">
        <v>4</v>
      </c>
      <c r="P182" s="31"/>
      <c r="Q182" s="106" t="n">
        <f aca="false">SUM(N182:P182)</f>
        <v>18</v>
      </c>
      <c r="R182" s="107"/>
      <c r="S182" s="105"/>
      <c r="T182" s="108"/>
      <c r="U182" s="109"/>
      <c r="V182" s="110"/>
      <c r="W182" s="111"/>
      <c r="X182" s="110"/>
      <c r="Y182" s="111"/>
      <c r="Z182" s="110"/>
      <c r="AA182" s="111"/>
      <c r="AB182" s="110"/>
      <c r="AC182" s="111"/>
      <c r="AD182" s="110"/>
      <c r="AE182" s="111"/>
      <c r="AF182" s="110"/>
      <c r="AG182" s="112"/>
      <c r="AH182" s="112"/>
      <c r="AI182" s="111" t="n">
        <f aca="false">SUM(S182,U182,W182,Y182,AA182,AC182,AE182,AG182)</f>
        <v>0</v>
      </c>
      <c r="AJ182" s="106" t="n">
        <f aca="false">SUM(T182,V182,X182,Z182,AB182,AD182,AF182,AH182)</f>
        <v>0</v>
      </c>
      <c r="AK182" s="107"/>
      <c r="AL182" s="107"/>
      <c r="AM182" s="105" t="n">
        <v>4</v>
      </c>
      <c r="AN182" s="28"/>
      <c r="AO182" s="106" t="n">
        <f aca="false">SUM(AM182:AN182)</f>
        <v>4</v>
      </c>
      <c r="AP182" s="105"/>
      <c r="AS182" s="24" t="s">
        <v>454</v>
      </c>
      <c r="AT182" s="27" t="n">
        <f aca="false">IF(OR(BE182=BS$60,BE182=BS$61,BE182=BS$62,BE182=BS$63,BE182=BS$64),1,IF(OR(BE182=BS$65,BE182=BS$66,BE182=BS$67,BE182=BS$68,BE182=BS$69),2,3))</f>
        <v>1</v>
      </c>
      <c r="AU182" s="27" t="n">
        <f aca="false">IF(OR(BF182=BS$30,BF182=BS$31,BF182=BS$32,BF182=BS$33),1,IF(BF182=BS$34,2,3))</f>
        <v>3</v>
      </c>
      <c r="AV182" s="27" t="n">
        <f aca="false">IF(BG182="отсутствует",2,1)</f>
        <v>2</v>
      </c>
      <c r="AW182" s="27" t="n">
        <f aca="false">IF(OR(BH182=BS$41,BH182=BS$42),1,IF(OR(BH182=BS$43,BH182=BS$44,BH182=BS$45),2,IF(OR(BH182=BS$46,BH182=BS$47,BH182=BS$48),3,IF(BH182=BS$56,5,IF(BH182=BS$57,6,4)))))</f>
        <v>4</v>
      </c>
      <c r="AX182" s="27" t="n">
        <f aca="false">IF(BI182="отсутствует",2,1)</f>
        <v>1</v>
      </c>
      <c r="AY182" s="24" t="s">
        <v>206</v>
      </c>
      <c r="AZ182" s="130"/>
      <c r="BA182" s="130"/>
      <c r="BD182" s="104" t="s">
        <v>454</v>
      </c>
      <c r="BE182" s="104" t="s">
        <v>107</v>
      </c>
      <c r="BF182" s="104" t="s">
        <v>642</v>
      </c>
      <c r="BG182" s="104" t="s">
        <v>55</v>
      </c>
      <c r="BH182" s="104" t="s">
        <v>3182</v>
      </c>
      <c r="BI182" s="104" t="s">
        <v>3054</v>
      </c>
      <c r="BJ182" s="104" t="s">
        <v>206</v>
      </c>
      <c r="BK182" s="104"/>
      <c r="BL182" s="24" t="s">
        <v>51</v>
      </c>
    </row>
    <row r="183" s="24" customFormat="true" ht="15" hidden="false" customHeight="false" outlineLevel="0" collapsed="false">
      <c r="A183" s="24" t="s">
        <v>3183</v>
      </c>
      <c r="B183" s="24" t="s">
        <v>61</v>
      </c>
      <c r="C183" s="24" t="s">
        <v>156</v>
      </c>
      <c r="D183" s="24" t="n">
        <v>0</v>
      </c>
      <c r="E183" s="24" t="n">
        <v>0</v>
      </c>
      <c r="F183" s="24" t="n">
        <v>0</v>
      </c>
      <c r="G183" s="24" t="n">
        <v>1</v>
      </c>
      <c r="I183" s="105"/>
      <c r="J183" s="28" t="n">
        <v>1</v>
      </c>
      <c r="K183" s="105" t="n">
        <v>1</v>
      </c>
      <c r="L183" s="28"/>
      <c r="M183" s="106" t="n">
        <f aca="false">SUM(K183:L183)</f>
        <v>1</v>
      </c>
      <c r="N183" s="105" t="n">
        <v>5</v>
      </c>
      <c r="O183" s="28" t="n">
        <v>1</v>
      </c>
      <c r="P183" s="31"/>
      <c r="Q183" s="106" t="n">
        <f aca="false">SUM(N183:P183)</f>
        <v>6</v>
      </c>
      <c r="R183" s="107"/>
      <c r="S183" s="105"/>
      <c r="T183" s="108"/>
      <c r="U183" s="109"/>
      <c r="V183" s="110"/>
      <c r="W183" s="111"/>
      <c r="X183" s="110"/>
      <c r="Y183" s="111"/>
      <c r="Z183" s="110"/>
      <c r="AA183" s="111"/>
      <c r="AB183" s="110"/>
      <c r="AC183" s="111"/>
      <c r="AD183" s="110"/>
      <c r="AE183" s="111"/>
      <c r="AF183" s="110"/>
      <c r="AG183" s="112"/>
      <c r="AH183" s="112"/>
      <c r="AI183" s="111" t="n">
        <f aca="false">SUM(S183,U183,W183,Y183,AA183,AC183,AE183,AG183)</f>
        <v>0</v>
      </c>
      <c r="AJ183" s="106" t="n">
        <f aca="false">SUM(T183,V183,X183,Z183,AB183,AD183,AF183,AH183)</f>
        <v>0</v>
      </c>
      <c r="AK183" s="107"/>
      <c r="AL183" s="107"/>
      <c r="AM183" s="105" t="n">
        <v>4</v>
      </c>
      <c r="AN183" s="28"/>
      <c r="AO183" s="106" t="n">
        <f aca="false">SUM(AM183:AN183)</f>
        <v>4</v>
      </c>
      <c r="AP183" s="105"/>
      <c r="AS183" s="24" t="s">
        <v>52</v>
      </c>
      <c r="AT183" s="27" t="n">
        <f aca="false">IF(OR(BE183=BS$60,BE183=BS$61,BE183=BS$62,BE183=BS$63,BE183=BS$64),1,IF(OR(BE183=BS$65,BE183=BS$66,BE183=BS$67,BE183=BS$68,BE183=BS$69),2,3))</f>
        <v>2</v>
      </c>
      <c r="AU183" s="27" t="n">
        <f aca="false">IF(OR(BF183=BS$30,BF183=BS$31,BF183=BS$32,BF183=BS$33),1,IF(BF183=BS$34,2,3))</f>
        <v>3</v>
      </c>
      <c r="AV183" s="27" t="n">
        <f aca="false">IF(BG183="отсутствует",2,1)</f>
        <v>1</v>
      </c>
      <c r="AW183" s="27" t="n">
        <f aca="false">IF(OR(BH183=BS$41,BH183=BS$42),1,IF(OR(BH183=BS$43,BH183=BS$44,BH183=BS$45),2,IF(OR(BH183=BS$46,BH183=BS$47,BH183=BS$48),3,IF(BH183=BS$56,5,IF(BH183=BS$57,6,4)))))</f>
        <v>4</v>
      </c>
      <c r="AX183" s="27" t="n">
        <f aca="false">IF(BI183="отсутствует",2,1)</f>
        <v>1</v>
      </c>
      <c r="AY183" s="24" t="s">
        <v>3184</v>
      </c>
      <c r="AZ183" s="130"/>
      <c r="BA183" s="130"/>
      <c r="BD183" s="104" t="s">
        <v>52</v>
      </c>
      <c r="BE183" s="104" t="s">
        <v>63</v>
      </c>
      <c r="BF183" s="104" t="s">
        <v>636</v>
      </c>
      <c r="BG183" s="104" t="s">
        <v>3185</v>
      </c>
      <c r="BH183" s="104" t="s">
        <v>3173</v>
      </c>
      <c r="BI183" s="104" t="s">
        <v>2269</v>
      </c>
      <c r="BJ183" s="104" t="s">
        <v>3184</v>
      </c>
      <c r="BK183" s="104"/>
      <c r="BL183" s="24" t="s">
        <v>51</v>
      </c>
    </row>
    <row r="184" s="24" customFormat="true" ht="15" hidden="false" customHeight="false" outlineLevel="0" collapsed="false">
      <c r="A184" s="24" t="s">
        <v>2563</v>
      </c>
      <c r="B184" s="24" t="s">
        <v>61</v>
      </c>
      <c r="C184" s="24" t="s">
        <v>258</v>
      </c>
      <c r="D184" s="24" t="n">
        <v>0</v>
      </c>
      <c r="E184" s="24" t="n">
        <v>0</v>
      </c>
      <c r="F184" s="24" t="n">
        <v>1</v>
      </c>
      <c r="G184" s="24" t="n">
        <v>1</v>
      </c>
      <c r="H184" s="24" t="n">
        <v>1</v>
      </c>
      <c r="I184" s="105"/>
      <c r="J184" s="28"/>
      <c r="K184" s="105" t="n">
        <v>1</v>
      </c>
      <c r="L184" s="28" t="n">
        <v>1</v>
      </c>
      <c r="M184" s="106" t="n">
        <f aca="false">SUM(K184:L184)</f>
        <v>2</v>
      </c>
      <c r="N184" s="105"/>
      <c r="O184" s="28"/>
      <c r="P184" s="31"/>
      <c r="Q184" s="106" t="n">
        <f aca="false">SUM(N184:P184)</f>
        <v>0</v>
      </c>
      <c r="R184" s="107"/>
      <c r="S184" s="105"/>
      <c r="T184" s="108"/>
      <c r="U184" s="109"/>
      <c r="V184" s="110"/>
      <c r="W184" s="111"/>
      <c r="X184" s="110"/>
      <c r="Y184" s="111"/>
      <c r="Z184" s="110"/>
      <c r="AA184" s="111"/>
      <c r="AB184" s="110"/>
      <c r="AC184" s="111"/>
      <c r="AD184" s="110"/>
      <c r="AE184" s="111"/>
      <c r="AF184" s="110"/>
      <c r="AG184" s="112"/>
      <c r="AH184" s="112"/>
      <c r="AI184" s="111" t="n">
        <f aca="false">SUM(S184,U184,W184,Y184,AA184,AC184,AE184,AG184)</f>
        <v>0</v>
      </c>
      <c r="AJ184" s="106" t="n">
        <f aca="false">SUM(T184,V184,X184,Z184,AB184,AD184,AF184,AH184)</f>
        <v>0</v>
      </c>
      <c r="AK184" s="107"/>
      <c r="AL184" s="107"/>
      <c r="AM184" s="105"/>
      <c r="AN184" s="28"/>
      <c r="AO184" s="106" t="n">
        <f aca="false">SUM(AM184:AN184)</f>
        <v>0</v>
      </c>
      <c r="AP184" s="105"/>
      <c r="AS184" s="24" t="s">
        <v>52</v>
      </c>
      <c r="AT184" s="27" t="n">
        <f aca="false">IF(OR(BE184=BS$60,BE184=BS$61,BE184=BS$62,BE184=BS$63,BE184=BS$64),1,IF(OR(BE184=BS$65,BE184=BS$66,BE184=BS$67,BE184=BS$68,BE184=BS$69),2,3))</f>
        <v>1</v>
      </c>
      <c r="AU184" s="27" t="n">
        <f aca="false">IF(OR(BF184=BS$30,BF184=BS$31,BF184=BS$32,BF184=BS$33),1,IF(BF184=BS$34,2,3))</f>
        <v>3</v>
      </c>
      <c r="AV184" s="27" t="n">
        <f aca="false">IF(BG184="отсутствует",2,1)</f>
        <v>1</v>
      </c>
      <c r="AW184" s="27" t="n">
        <f aca="false">IF(OR(BH184=BS$41,BH184=BS$42),1,IF(OR(BH184=BS$43,BH184=BS$44,BH184=BS$45),2,IF(OR(BH184=BS$46,BH184=BS$47,BH184=BS$48),3,IF(BH184=BS$56,5,IF(BH184=BS$57,6,4)))))</f>
        <v>4</v>
      </c>
      <c r="AX184" s="27" t="n">
        <f aca="false">IF(BI184="отсутствует",2,1)</f>
        <v>1</v>
      </c>
      <c r="AY184" s="24" t="s">
        <v>143</v>
      </c>
      <c r="AZ184" s="130"/>
      <c r="BA184" s="130"/>
      <c r="BD184" s="104" t="s">
        <v>52</v>
      </c>
      <c r="BE184" s="104" t="s">
        <v>107</v>
      </c>
      <c r="BF184" s="104" t="s">
        <v>642</v>
      </c>
      <c r="BG184" s="104" t="s">
        <v>832</v>
      </c>
      <c r="BH184" s="104" t="s">
        <v>2564</v>
      </c>
      <c r="BI184" s="104" t="s">
        <v>2565</v>
      </c>
      <c r="BJ184" s="104" t="s">
        <v>143</v>
      </c>
      <c r="BK184" s="104"/>
      <c r="BL184" s="24" t="s">
        <v>51</v>
      </c>
    </row>
    <row r="185" s="24" customFormat="true" ht="15" hidden="false" customHeight="false" outlineLevel="0" collapsed="false">
      <c r="A185" s="24" t="s">
        <v>3186</v>
      </c>
      <c r="B185" s="24" t="s">
        <v>148</v>
      </c>
      <c r="C185" s="24" t="s">
        <v>139</v>
      </c>
      <c r="D185" s="24" t="n">
        <v>0</v>
      </c>
      <c r="E185" s="24" t="n">
        <v>0</v>
      </c>
      <c r="F185" s="24" t="n">
        <v>0</v>
      </c>
      <c r="G185" s="24" t="n">
        <v>1</v>
      </c>
      <c r="I185" s="105"/>
      <c r="J185" s="28" t="n">
        <v>1</v>
      </c>
      <c r="K185" s="105" t="n">
        <v>1</v>
      </c>
      <c r="L185" s="28" t="n">
        <v>1</v>
      </c>
      <c r="M185" s="106" t="n">
        <f aca="false">SUM(K185:L185)</f>
        <v>2</v>
      </c>
      <c r="N185" s="105" t="n">
        <v>7</v>
      </c>
      <c r="O185" s="28" t="n">
        <v>3</v>
      </c>
      <c r="P185" s="31"/>
      <c r="Q185" s="106" t="n">
        <f aca="false">SUM(N185:P185)</f>
        <v>10</v>
      </c>
      <c r="R185" s="107"/>
      <c r="S185" s="105"/>
      <c r="T185" s="108"/>
      <c r="U185" s="109"/>
      <c r="V185" s="110"/>
      <c r="W185" s="111"/>
      <c r="X185" s="110"/>
      <c r="Y185" s="111"/>
      <c r="Z185" s="110"/>
      <c r="AA185" s="111"/>
      <c r="AB185" s="110"/>
      <c r="AC185" s="111"/>
      <c r="AD185" s="110"/>
      <c r="AE185" s="111"/>
      <c r="AF185" s="110"/>
      <c r="AG185" s="112"/>
      <c r="AH185" s="112"/>
      <c r="AI185" s="111" t="n">
        <f aca="false">SUM(S185,U185,W185,Y185,AA185,AC185,AE185,AG185)</f>
        <v>0</v>
      </c>
      <c r="AJ185" s="106" t="n">
        <f aca="false">SUM(T185,V185,X185,Z185,AB185,AD185,AF185,AH185)</f>
        <v>0</v>
      </c>
      <c r="AK185" s="107"/>
      <c r="AL185" s="107"/>
      <c r="AM185" s="105"/>
      <c r="AN185" s="28" t="n">
        <v>4</v>
      </c>
      <c r="AO185" s="106" t="n">
        <f aca="false">SUM(AM185:AN185)</f>
        <v>4</v>
      </c>
      <c r="AP185" s="105"/>
      <c r="AS185" s="24" t="s">
        <v>1472</v>
      </c>
      <c r="AT185" s="27" t="n">
        <f aca="false">IF(OR(BE185=BS$60,BE185=BS$61,BE185=BS$62,BE185=BS$63,BE185=BS$64),1,IF(OR(BE185=BS$65,BE185=BS$66,BE185=BS$67,BE185=BS$68,BE185=BS$69),2,3))</f>
        <v>2</v>
      </c>
      <c r="AU185" s="27" t="n">
        <f aca="false">IF(OR(BF185=BS$30,BF185=BS$31,BF185=BS$32,BF185=BS$33),1,IF(BF185=BS$34,2,3))</f>
        <v>1</v>
      </c>
      <c r="AV185" s="27" t="n">
        <f aca="false">IF(BG185="отсутствует",2,1)</f>
        <v>1</v>
      </c>
      <c r="AW185" s="27" t="n">
        <f aca="false">IF(OR(BH185=BS$41,BH185=BS$42),1,IF(OR(BH185=BS$43,BH185=BS$44,BH185=BS$45),2,IF(OR(BH185=BS$46,BH185=BS$47,BH185=BS$48),3,IF(BH185=BS$56,5,IF(BH185=BS$57,6,4)))))</f>
        <v>4</v>
      </c>
      <c r="AX185" s="27" t="n">
        <f aca="false">IF(BI185="отсутствует",2,1)</f>
        <v>1</v>
      </c>
      <c r="AY185" s="24" t="s">
        <v>954</v>
      </c>
      <c r="AZ185" s="130"/>
      <c r="BA185" s="130"/>
      <c r="BD185" s="104" t="s">
        <v>1472</v>
      </c>
      <c r="BE185" s="104" t="s">
        <v>226</v>
      </c>
      <c r="BF185" s="104" t="s">
        <v>72</v>
      </c>
      <c r="BG185" s="104" t="s">
        <v>1172</v>
      </c>
      <c r="BH185" s="104" t="s">
        <v>319</v>
      </c>
      <c r="BI185" s="104" t="s">
        <v>123</v>
      </c>
      <c r="BJ185" s="104" t="s">
        <v>954</v>
      </c>
      <c r="BK185" s="104"/>
      <c r="BL185" s="24" t="s">
        <v>51</v>
      </c>
    </row>
    <row r="186" s="24" customFormat="true" ht="15" hidden="false" customHeight="false" outlineLevel="0" collapsed="false">
      <c r="A186" s="24" t="s">
        <v>3187</v>
      </c>
      <c r="B186" s="24" t="s">
        <v>2437</v>
      </c>
      <c r="C186" s="24" t="s">
        <v>2692</v>
      </c>
      <c r="D186" s="24" t="n">
        <v>0</v>
      </c>
      <c r="E186" s="24" t="n">
        <v>0</v>
      </c>
      <c r="F186" s="24" t="n">
        <v>0</v>
      </c>
      <c r="G186" s="24" t="n">
        <v>1</v>
      </c>
      <c r="I186" s="105"/>
      <c r="J186" s="28"/>
      <c r="K186" s="105" t="n">
        <v>1</v>
      </c>
      <c r="L186" s="28"/>
      <c r="M186" s="106" t="n">
        <f aca="false">SUM(K186:L186)</f>
        <v>1</v>
      </c>
      <c r="N186" s="105" t="n">
        <v>11</v>
      </c>
      <c r="O186" s="28" t="n">
        <v>2</v>
      </c>
      <c r="P186" s="31"/>
      <c r="Q186" s="106" t="n">
        <f aca="false">SUM(N186:P186)</f>
        <v>13</v>
      </c>
      <c r="R186" s="107"/>
      <c r="S186" s="105"/>
      <c r="T186" s="108"/>
      <c r="U186" s="109"/>
      <c r="V186" s="110"/>
      <c r="W186" s="111"/>
      <c r="X186" s="110"/>
      <c r="Y186" s="111"/>
      <c r="Z186" s="110"/>
      <c r="AA186" s="111"/>
      <c r="AB186" s="110"/>
      <c r="AC186" s="111"/>
      <c r="AD186" s="110"/>
      <c r="AE186" s="111"/>
      <c r="AF186" s="110"/>
      <c r="AG186" s="112"/>
      <c r="AH186" s="112"/>
      <c r="AI186" s="111" t="n">
        <f aca="false">SUM(S186,U186,W186,Y186,AA186,AC186,AE186,AG186)</f>
        <v>0</v>
      </c>
      <c r="AJ186" s="106" t="n">
        <f aca="false">SUM(T186,V186,X186,Z186,AB186,AD186,AF186,AH186)</f>
        <v>0</v>
      </c>
      <c r="AK186" s="107"/>
      <c r="AL186" s="107"/>
      <c r="AM186" s="105"/>
      <c r="AN186" s="28"/>
      <c r="AO186" s="106" t="n">
        <f aca="false">SUM(AM186:AN186)</f>
        <v>0</v>
      </c>
      <c r="AP186" s="105"/>
      <c r="AS186" s="24" t="s">
        <v>113</v>
      </c>
      <c r="AT186" s="27" t="n">
        <f aca="false">IF(OR(BE186=BS$60,BE186=BS$61,BE186=BS$62,BE186=BS$63,BE186=BS$64),1,IF(OR(BE186=BS$65,BE186=BS$66,BE186=BS$67,BE186=BS$68,BE186=BS$69),2,3))</f>
        <v>3</v>
      </c>
      <c r="AU186" s="27" t="n">
        <f aca="false">IF(OR(BF186=BS$30,BF186=BS$31,BF186=BS$32,BF186=BS$33),1,IF(BF186=BS$34,2,3))</f>
        <v>3</v>
      </c>
      <c r="AV186" s="27" t="n">
        <f aca="false">IF(BG186="отсутствует",2,1)</f>
        <v>2</v>
      </c>
      <c r="AW186" s="27" t="n">
        <f aca="false">IF(OR(BH186=BS$41,BH186=BS$42),1,IF(OR(BH186=BS$43,BH186=BS$44,BH186=BS$45),2,IF(OR(BH186=BS$46,BH186=BS$47,BH186=BS$48),3,IF(BH186=BS$56,5,IF(BH186=BS$57,6,4)))))</f>
        <v>4</v>
      </c>
      <c r="AX186" s="27" t="n">
        <f aca="false">IF(BI186="отсутствует",2,1)</f>
        <v>1</v>
      </c>
      <c r="AY186" s="24" t="s">
        <v>143</v>
      </c>
      <c r="AZ186" s="130"/>
      <c r="BA186" s="130"/>
      <c r="BD186" s="104" t="s">
        <v>113</v>
      </c>
      <c r="BE186" s="104" t="s">
        <v>193</v>
      </c>
      <c r="BF186" s="104" t="s">
        <v>54</v>
      </c>
      <c r="BG186" s="104" t="s">
        <v>55</v>
      </c>
      <c r="BH186" s="104" t="s">
        <v>3188</v>
      </c>
      <c r="BI186" s="104" t="s">
        <v>102</v>
      </c>
      <c r="BJ186" s="104" t="s">
        <v>143</v>
      </c>
      <c r="BK186" s="104"/>
      <c r="BL186" s="24" t="s">
        <v>51</v>
      </c>
    </row>
    <row r="187" s="24" customFormat="true" ht="15" hidden="false" customHeight="false" outlineLevel="0" collapsed="false">
      <c r="A187" s="24" t="s">
        <v>3187</v>
      </c>
      <c r="B187" s="24" t="s">
        <v>61</v>
      </c>
      <c r="C187" s="24" t="s">
        <v>354</v>
      </c>
      <c r="D187" s="24" t="n">
        <v>0</v>
      </c>
      <c r="E187" s="24" t="n">
        <v>0</v>
      </c>
      <c r="F187" s="24" t="n">
        <v>0</v>
      </c>
      <c r="G187" s="24" t="n">
        <v>1</v>
      </c>
      <c r="I187" s="105"/>
      <c r="J187" s="28"/>
      <c r="K187" s="105" t="n">
        <v>2</v>
      </c>
      <c r="L187" s="28"/>
      <c r="M187" s="106" t="n">
        <f aca="false">SUM(K187:L187)</f>
        <v>2</v>
      </c>
      <c r="N187" s="105" t="n">
        <v>12</v>
      </c>
      <c r="O187" s="28"/>
      <c r="P187" s="31"/>
      <c r="Q187" s="106" t="n">
        <f aca="false">SUM(N187:P187)</f>
        <v>12</v>
      </c>
      <c r="R187" s="107"/>
      <c r="S187" s="105"/>
      <c r="T187" s="108"/>
      <c r="U187" s="109" t="n">
        <v>1</v>
      </c>
      <c r="V187" s="110" t="n">
        <v>1</v>
      </c>
      <c r="W187" s="111"/>
      <c r="X187" s="110"/>
      <c r="Y187" s="111"/>
      <c r="Z187" s="110"/>
      <c r="AA187" s="111"/>
      <c r="AB187" s="110"/>
      <c r="AC187" s="111"/>
      <c r="AD187" s="110"/>
      <c r="AE187" s="111"/>
      <c r="AF187" s="110"/>
      <c r="AG187" s="112"/>
      <c r="AH187" s="112"/>
      <c r="AI187" s="111" t="n">
        <f aca="false">SUM(S187,U187,W187,Y187,AA187,AC187,AE187,AG187)</f>
        <v>1</v>
      </c>
      <c r="AJ187" s="106" t="n">
        <f aca="false">SUM(T187,V187,X187,Z187,AB187,AD187,AF187,AH187)</f>
        <v>1</v>
      </c>
      <c r="AK187" s="107"/>
      <c r="AL187" s="107"/>
      <c r="AM187" s="105" t="n">
        <v>1</v>
      </c>
      <c r="AN187" s="28"/>
      <c r="AO187" s="106" t="n">
        <f aca="false">SUM(AM187:AN187)</f>
        <v>1</v>
      </c>
      <c r="AP187" s="105"/>
      <c r="AS187" s="24" t="s">
        <v>454</v>
      </c>
      <c r="AT187" s="27" t="n">
        <f aca="false">IF(OR(BE187=BS$60,BE187=BS$61,BE187=BS$62,BE187=BS$63,BE187=BS$64),1,IF(OR(BE187=BS$65,BE187=BS$66,BE187=BS$67,BE187=BS$68,BE187=BS$69),2,3))</f>
        <v>2</v>
      </c>
      <c r="AU187" s="27" t="n">
        <f aca="false">IF(OR(BF187=BS$30,BF187=BS$31,BF187=BS$32,BF187=BS$33),1,IF(BF187=BS$34,2,3))</f>
        <v>1</v>
      </c>
      <c r="AV187" s="27" t="n">
        <f aca="false">IF(BG187="отсутствует",2,1)</f>
        <v>2</v>
      </c>
      <c r="AW187" s="27" t="n">
        <f aca="false">IF(OR(BH187=BS$41,BH187=BS$42),1,IF(OR(BH187=BS$43,BH187=BS$44,BH187=BS$45),2,IF(OR(BH187=BS$46,BH187=BS$47,BH187=BS$48),3,IF(BH187=BS$56,5,IF(BH187=BS$57,6,4)))))</f>
        <v>2</v>
      </c>
      <c r="AX187" s="27" t="n">
        <f aca="false">IF(BI187="отсутствует",2,1)</f>
        <v>1</v>
      </c>
      <c r="AY187" s="24" t="s">
        <v>320</v>
      </c>
      <c r="AZ187" s="130"/>
      <c r="BA187" s="130"/>
      <c r="BD187" s="104" t="s">
        <v>454</v>
      </c>
      <c r="BE187" s="104" t="s">
        <v>101</v>
      </c>
      <c r="BF187" s="104" t="s">
        <v>422</v>
      </c>
      <c r="BG187" s="104" t="s">
        <v>55</v>
      </c>
      <c r="BH187" s="104" t="s">
        <v>310</v>
      </c>
      <c r="BI187" s="104" t="s">
        <v>1268</v>
      </c>
      <c r="BJ187" s="104" t="s">
        <v>320</v>
      </c>
      <c r="BK187" s="104"/>
      <c r="BL187" s="24" t="s">
        <v>51</v>
      </c>
    </row>
    <row r="188" s="24" customFormat="true" ht="15" hidden="false" customHeight="false" outlineLevel="0" collapsed="false">
      <c r="A188" s="24" t="s">
        <v>2569</v>
      </c>
      <c r="B188" s="24" t="s">
        <v>211</v>
      </c>
      <c r="C188" s="24" t="s">
        <v>100</v>
      </c>
      <c r="D188" s="24" t="n">
        <v>0</v>
      </c>
      <c r="E188" s="24" t="n">
        <v>0</v>
      </c>
      <c r="F188" s="24" t="n">
        <v>0</v>
      </c>
      <c r="G188" s="24" t="n">
        <v>1</v>
      </c>
      <c r="I188" s="105"/>
      <c r="J188" s="28"/>
      <c r="K188" s="105"/>
      <c r="L188" s="28" t="n">
        <v>4</v>
      </c>
      <c r="M188" s="106" t="n">
        <f aca="false">SUM(K188:L188)</f>
        <v>4</v>
      </c>
      <c r="N188" s="105" t="n">
        <v>10</v>
      </c>
      <c r="O188" s="28" t="n">
        <v>3</v>
      </c>
      <c r="P188" s="31"/>
      <c r="Q188" s="106" t="n">
        <f aca="false">SUM(N188:P188)</f>
        <v>13</v>
      </c>
      <c r="R188" s="107" t="n">
        <v>4</v>
      </c>
      <c r="S188" s="105"/>
      <c r="T188" s="108"/>
      <c r="U188" s="109"/>
      <c r="V188" s="110"/>
      <c r="W188" s="111"/>
      <c r="X188" s="110"/>
      <c r="Y188" s="111"/>
      <c r="Z188" s="110"/>
      <c r="AA188" s="111"/>
      <c r="AB188" s="110"/>
      <c r="AC188" s="111"/>
      <c r="AD188" s="110"/>
      <c r="AE188" s="111"/>
      <c r="AF188" s="110"/>
      <c r="AG188" s="112"/>
      <c r="AH188" s="112"/>
      <c r="AI188" s="111" t="n">
        <f aca="false">SUM(S188,U188,W188,Y188,AA188,AC188,AE188,AG188)</f>
        <v>0</v>
      </c>
      <c r="AJ188" s="106" t="n">
        <f aca="false">SUM(T188,V188,X188,Z188,AB188,AD188,AF188,AH188)</f>
        <v>0</v>
      </c>
      <c r="AK188" s="107"/>
      <c r="AL188" s="107"/>
      <c r="AM188" s="105" t="n">
        <v>2</v>
      </c>
      <c r="AN188" s="28" t="n">
        <v>2</v>
      </c>
      <c r="AO188" s="106" t="n">
        <f aca="false">SUM(AM188:AN188)</f>
        <v>4</v>
      </c>
      <c r="AP188" s="105" t="n">
        <v>5</v>
      </c>
      <c r="AS188" s="24" t="s">
        <v>52</v>
      </c>
      <c r="AT188" s="27" t="n">
        <f aca="false">IF(OR(BE188=BS$60,BE188=BS$61,BE188=BS$62,BE188=BS$63,BE188=BS$64),1,IF(OR(BE188=BS$65,BE188=BS$66,BE188=BS$67,BE188=BS$68,BE188=BS$69),2,3))</f>
        <v>2</v>
      </c>
      <c r="AU188" s="27" t="n">
        <f aca="false">IF(OR(BF188=BS$30,BF188=BS$31,BF188=BS$32,BF188=BS$33),1,IF(BF188=BS$34,2,3))</f>
        <v>1</v>
      </c>
      <c r="AV188" s="27" t="n">
        <f aca="false">IF(BG188="отсутствует",2,1)</f>
        <v>1</v>
      </c>
      <c r="AW188" s="27" t="n">
        <f aca="false">IF(OR(BH188=BS$41,BH188=BS$42),1,IF(OR(BH188=BS$43,BH188=BS$44,BH188=BS$45),2,IF(OR(BH188=BS$46,BH188=BS$47,BH188=BS$48),3,IF(BH188=BS$56,5,IF(BH188=BS$57,6,4)))))</f>
        <v>4</v>
      </c>
      <c r="AX188" s="27" t="n">
        <f aca="false">IF(BI188="отсутствует",2,1)</f>
        <v>1</v>
      </c>
      <c r="AY188" s="24" t="s">
        <v>2472</v>
      </c>
      <c r="AZ188" s="130"/>
      <c r="BA188" s="130"/>
      <c r="BD188" s="104" t="s">
        <v>52</v>
      </c>
      <c r="BE188" s="104" t="s">
        <v>89</v>
      </c>
      <c r="BF188" s="104" t="s">
        <v>72</v>
      </c>
      <c r="BG188" s="104" t="s">
        <v>1874</v>
      </c>
      <c r="BH188" s="104" t="s">
        <v>141</v>
      </c>
      <c r="BI188" s="104" t="s">
        <v>1442</v>
      </c>
      <c r="BJ188" s="104" t="s">
        <v>2472</v>
      </c>
      <c r="BK188" s="104"/>
      <c r="BL188" s="24" t="s">
        <v>51</v>
      </c>
    </row>
    <row r="189" s="24" customFormat="true" ht="15" hidden="false" customHeight="false" outlineLevel="0" collapsed="false">
      <c r="A189" s="24" t="s">
        <v>3189</v>
      </c>
      <c r="B189" s="24" t="s">
        <v>2458</v>
      </c>
      <c r="C189" s="24" t="s">
        <v>62</v>
      </c>
      <c r="D189" s="24" t="n">
        <v>0</v>
      </c>
      <c r="E189" s="24" t="n">
        <v>0</v>
      </c>
      <c r="F189" s="24" t="n">
        <v>0</v>
      </c>
      <c r="G189" s="24" t="n">
        <v>1</v>
      </c>
      <c r="I189" s="105"/>
      <c r="J189" s="28"/>
      <c r="K189" s="105" t="n">
        <v>2</v>
      </c>
      <c r="L189" s="28" t="n">
        <v>1</v>
      </c>
      <c r="M189" s="106" t="n">
        <f aca="false">SUM(K189:L189)</f>
        <v>3</v>
      </c>
      <c r="N189" s="105" t="n">
        <v>6</v>
      </c>
      <c r="O189" s="28" t="n">
        <v>1</v>
      </c>
      <c r="P189" s="31"/>
      <c r="Q189" s="106" t="n">
        <f aca="false">SUM(N189:P189)</f>
        <v>7</v>
      </c>
      <c r="R189" s="107"/>
      <c r="S189" s="105"/>
      <c r="T189" s="108"/>
      <c r="U189" s="109"/>
      <c r="V189" s="110"/>
      <c r="W189" s="111"/>
      <c r="X189" s="110"/>
      <c r="Y189" s="111"/>
      <c r="Z189" s="110"/>
      <c r="AA189" s="111"/>
      <c r="AB189" s="110"/>
      <c r="AC189" s="111"/>
      <c r="AD189" s="110"/>
      <c r="AE189" s="111"/>
      <c r="AF189" s="110"/>
      <c r="AG189" s="112"/>
      <c r="AH189" s="112"/>
      <c r="AI189" s="111" t="n">
        <f aca="false">SUM(S189,U189,W189,Y189,AA189,AC189,AE189,AG189)</f>
        <v>0</v>
      </c>
      <c r="AJ189" s="106" t="n">
        <f aca="false">SUM(T189,V189,X189,Z189,AB189,AD189,AF189,AH189)</f>
        <v>0</v>
      </c>
      <c r="AK189" s="107"/>
      <c r="AL189" s="107"/>
      <c r="AM189" s="105" t="n">
        <v>1</v>
      </c>
      <c r="AN189" s="28"/>
      <c r="AO189" s="106" t="n">
        <f aca="false">SUM(AM189:AN189)</f>
        <v>1</v>
      </c>
      <c r="AP189" s="105"/>
      <c r="AS189" s="24" t="s">
        <v>52</v>
      </c>
      <c r="AT189" s="27" t="n">
        <f aca="false">IF(OR(BE189=BS$60,BE189=BS$61,BE189=BS$62,BE189=BS$63,BE189=BS$64),1,IF(OR(BE189=BS$65,BE189=BS$66,BE189=BS$67,BE189=BS$68,BE189=BS$69),2,3))</f>
        <v>1</v>
      </c>
      <c r="AU189" s="27" t="n">
        <f aca="false">IF(OR(BF189=BS$30,BF189=BS$31,BF189=BS$32,BF189=BS$33),1,IF(BF189=BS$34,2,3))</f>
        <v>1</v>
      </c>
      <c r="AV189" s="27" t="n">
        <f aca="false">IF(BG189="отсутствует",2,1)</f>
        <v>1</v>
      </c>
      <c r="AW189" s="27" t="n">
        <f aca="false">IF(OR(BH189=BS$41,BH189=BS$42),1,IF(OR(BH189=BS$43,BH189=BS$44,BH189=BS$45),2,IF(OR(BH189=BS$46,BH189=BS$47,BH189=BS$48),3,IF(BH189=BS$56,5,IF(BH189=BS$57,6,4)))))</f>
        <v>4</v>
      </c>
      <c r="AX189" s="27" t="n">
        <f aca="false">IF(BI189="отсутствует",2,1)</f>
        <v>1</v>
      </c>
      <c r="AY189" s="24" t="s">
        <v>143</v>
      </c>
      <c r="AZ189" s="130"/>
      <c r="BA189" s="130"/>
      <c r="BD189" s="104" t="s">
        <v>52</v>
      </c>
      <c r="BE189" s="104" t="s">
        <v>107</v>
      </c>
      <c r="BF189" s="104" t="s">
        <v>72</v>
      </c>
      <c r="BG189" s="104" t="s">
        <v>386</v>
      </c>
      <c r="BH189" s="104" t="s">
        <v>882</v>
      </c>
      <c r="BI189" s="104" t="s">
        <v>1442</v>
      </c>
      <c r="BJ189" s="104" t="s">
        <v>143</v>
      </c>
      <c r="BK189" s="104"/>
      <c r="BL189" s="24" t="s">
        <v>51</v>
      </c>
    </row>
    <row r="190" s="24" customFormat="true" ht="15" hidden="false" customHeight="false" outlineLevel="0" collapsed="false">
      <c r="A190" s="24" t="s">
        <v>3190</v>
      </c>
      <c r="B190" s="24" t="s">
        <v>104</v>
      </c>
      <c r="C190" s="24" t="s">
        <v>100</v>
      </c>
      <c r="D190" s="24" t="n">
        <v>0</v>
      </c>
      <c r="E190" s="24" t="n">
        <v>0</v>
      </c>
      <c r="F190" s="24" t="n">
        <v>0</v>
      </c>
      <c r="G190" s="24" t="n">
        <v>1</v>
      </c>
      <c r="I190" s="105"/>
      <c r="J190" s="28"/>
      <c r="K190" s="105"/>
      <c r="L190" s="28" t="n">
        <v>4</v>
      </c>
      <c r="M190" s="106" t="n">
        <f aca="false">SUM(K190:L190)</f>
        <v>4</v>
      </c>
      <c r="N190" s="105" t="n">
        <v>8</v>
      </c>
      <c r="O190" s="28" t="n">
        <v>6</v>
      </c>
      <c r="P190" s="31"/>
      <c r="Q190" s="106" t="n">
        <f aca="false">SUM(N190:P190)</f>
        <v>14</v>
      </c>
      <c r="R190" s="107" t="n">
        <v>2</v>
      </c>
      <c r="S190" s="105"/>
      <c r="T190" s="108"/>
      <c r="U190" s="109"/>
      <c r="V190" s="110"/>
      <c r="W190" s="111"/>
      <c r="X190" s="110"/>
      <c r="Y190" s="111"/>
      <c r="Z190" s="110"/>
      <c r="AA190" s="111"/>
      <c r="AB190" s="110"/>
      <c r="AC190" s="111"/>
      <c r="AD190" s="110"/>
      <c r="AE190" s="111"/>
      <c r="AF190" s="110"/>
      <c r="AG190" s="112"/>
      <c r="AH190" s="112"/>
      <c r="AI190" s="111" t="n">
        <f aca="false">SUM(S190,U190,W190,Y190,AA190,AC190,AE190,AG190)</f>
        <v>0</v>
      </c>
      <c r="AJ190" s="106" t="n">
        <f aca="false">SUM(T190,V190,X190,Z190,AB190,AD190,AF190,AH190)</f>
        <v>0</v>
      </c>
      <c r="AK190" s="107" t="n">
        <v>1</v>
      </c>
      <c r="AL190" s="107"/>
      <c r="AM190" s="105" t="n">
        <v>4</v>
      </c>
      <c r="AN190" s="28"/>
      <c r="AO190" s="106" t="n">
        <f aca="false">SUM(AM190:AN190)</f>
        <v>4</v>
      </c>
      <c r="AP190" s="105"/>
      <c r="AS190" s="24" t="s">
        <v>454</v>
      </c>
      <c r="AT190" s="27" t="n">
        <f aca="false">IF(OR(BE190=BS$60,BE190=BS$61,BE190=BS$62,BE190=BS$63,BE190=BS$64),1,IF(OR(BE190=BS$65,BE190=BS$66,BE190=BS$67,BE190=BS$68,BE190=BS$69),2,3))</f>
        <v>1</v>
      </c>
      <c r="AU190" s="27" t="n">
        <f aca="false">IF(OR(BF190=BS$30,BF190=BS$31,BF190=BS$32,BF190=BS$33),1,IF(BF190=BS$34,2,3))</f>
        <v>1</v>
      </c>
      <c r="AV190" s="27" t="n">
        <f aca="false">IF(BG190="отсутствует",2,1)</f>
        <v>1</v>
      </c>
      <c r="AW190" s="27" t="n">
        <f aca="false">IF(OR(BH190=BS$41,BH190=BS$42),1,IF(OR(BH190=BS$43,BH190=BS$44,BH190=BS$45),2,IF(OR(BH190=BS$46,BH190=BS$47,BH190=BS$48),3,IF(BH190=BS$56,5,IF(BH190=BS$57,6,4)))))</f>
        <v>4</v>
      </c>
      <c r="AX190" s="27" t="n">
        <f aca="false">IF(BI190="отсутствует",2,1)</f>
        <v>1</v>
      </c>
      <c r="AY190" s="24" t="s">
        <v>206</v>
      </c>
      <c r="AZ190" s="130"/>
      <c r="BA190" s="130"/>
      <c r="BD190" s="104" t="s">
        <v>454</v>
      </c>
      <c r="BE190" s="104" t="s">
        <v>392</v>
      </c>
      <c r="BF190" s="104" t="s">
        <v>129</v>
      </c>
      <c r="BG190" s="104" t="s">
        <v>386</v>
      </c>
      <c r="BH190" s="104" t="s">
        <v>3191</v>
      </c>
      <c r="BI190" s="104" t="s">
        <v>195</v>
      </c>
      <c r="BJ190" s="104" t="s">
        <v>206</v>
      </c>
      <c r="BK190" s="104"/>
      <c r="BL190" s="24" t="s">
        <v>51</v>
      </c>
    </row>
    <row r="191" s="24" customFormat="true" ht="15" hidden="false" customHeight="false" outlineLevel="0" collapsed="false">
      <c r="A191" s="24" t="s">
        <v>2571</v>
      </c>
      <c r="B191" s="24" t="s">
        <v>48</v>
      </c>
      <c r="C191" s="24" t="s">
        <v>100</v>
      </c>
      <c r="D191" s="24" t="n">
        <v>0</v>
      </c>
      <c r="E191" s="24" t="n">
        <v>0</v>
      </c>
      <c r="F191" s="24" t="n">
        <v>1</v>
      </c>
      <c r="G191" s="24" t="n">
        <v>1</v>
      </c>
      <c r="H191" s="24" t="n">
        <v>1</v>
      </c>
      <c r="I191" s="105"/>
      <c r="J191" s="28"/>
      <c r="K191" s="105"/>
      <c r="L191" s="28" t="n">
        <v>2</v>
      </c>
      <c r="M191" s="106" t="n">
        <f aca="false">SUM(K191:L191)</f>
        <v>2</v>
      </c>
      <c r="N191" s="105"/>
      <c r="O191" s="28"/>
      <c r="P191" s="31"/>
      <c r="Q191" s="106" t="n">
        <f aca="false">SUM(N191:P191)</f>
        <v>0</v>
      </c>
      <c r="R191" s="107"/>
      <c r="S191" s="105"/>
      <c r="T191" s="108"/>
      <c r="U191" s="109" t="n">
        <v>1</v>
      </c>
      <c r="V191" s="110" t="n">
        <v>1</v>
      </c>
      <c r="W191" s="111"/>
      <c r="X191" s="110"/>
      <c r="Y191" s="111"/>
      <c r="Z191" s="110"/>
      <c r="AA191" s="111"/>
      <c r="AB191" s="110"/>
      <c r="AC191" s="111"/>
      <c r="AD191" s="110"/>
      <c r="AE191" s="111"/>
      <c r="AF191" s="110"/>
      <c r="AG191" s="112"/>
      <c r="AH191" s="112"/>
      <c r="AI191" s="111" t="n">
        <f aca="false">SUM(S191,U191,W191,Y191,AA191,AC191,AE191,AG191)</f>
        <v>1</v>
      </c>
      <c r="AJ191" s="106" t="n">
        <f aca="false">SUM(T191,V191,X191,Z191,AB191,AD191,AF191,AH191)</f>
        <v>1</v>
      </c>
      <c r="AK191" s="107" t="n">
        <v>1</v>
      </c>
      <c r="AL191" s="107"/>
      <c r="AM191" s="105"/>
      <c r="AN191" s="28"/>
      <c r="AO191" s="106" t="n">
        <f aca="false">SUM(AM191:AN191)</f>
        <v>0</v>
      </c>
      <c r="AP191" s="105"/>
      <c r="AS191" s="24" t="s">
        <v>52</v>
      </c>
      <c r="AT191" s="27" t="n">
        <f aca="false">IF(OR(BE191=BS$60,BE191=BS$61,BE191=BS$62,BE191=BS$63,BE191=BS$64),1,IF(OR(BE191=BS$65,BE191=BS$66,BE191=BS$67,BE191=BS$68,BE191=BS$69),2,3))</f>
        <v>1</v>
      </c>
      <c r="AU191" s="27" t="n">
        <f aca="false">IF(OR(BF191=BS$30,BF191=BS$31,BF191=BS$32,BF191=BS$33),1,IF(BF191=BS$34,2,3))</f>
        <v>1</v>
      </c>
      <c r="AV191" s="27" t="n">
        <f aca="false">IF(BG191="отсутствует",2,1)</f>
        <v>1</v>
      </c>
      <c r="AW191" s="27" t="n">
        <f aca="false">IF(OR(BH191=BS$41,BH191=BS$42),1,IF(OR(BH191=BS$43,BH191=BS$44,BH191=BS$45),2,IF(OR(BH191=BS$46,BH191=BS$47,BH191=BS$48),3,IF(BH191=BS$56,5,IF(BH191=BS$57,6,4)))))</f>
        <v>4</v>
      </c>
      <c r="AX191" s="27" t="n">
        <f aca="false">IF(BI191="отсутствует",2,1)</f>
        <v>1</v>
      </c>
      <c r="AY191" s="24" t="s">
        <v>200</v>
      </c>
      <c r="AZ191" s="130"/>
      <c r="BA191" s="130"/>
      <c r="BD191" s="104" t="s">
        <v>52</v>
      </c>
      <c r="BE191" s="104" t="s">
        <v>120</v>
      </c>
      <c r="BF191" s="104" t="s">
        <v>72</v>
      </c>
      <c r="BG191" s="104" t="s">
        <v>324</v>
      </c>
      <c r="BH191" s="104" t="s">
        <v>2572</v>
      </c>
      <c r="BI191" s="104" t="s">
        <v>1694</v>
      </c>
      <c r="BJ191" s="104" t="s">
        <v>200</v>
      </c>
      <c r="BK191" s="104"/>
      <c r="BL191" s="24" t="s">
        <v>51</v>
      </c>
    </row>
    <row r="192" s="24" customFormat="true" ht="15" hidden="false" customHeight="false" outlineLevel="0" collapsed="false">
      <c r="A192" s="24" t="s">
        <v>3192</v>
      </c>
      <c r="B192" s="24" t="s">
        <v>1052</v>
      </c>
      <c r="C192" s="24" t="s">
        <v>156</v>
      </c>
      <c r="D192" s="24" t="n">
        <v>0</v>
      </c>
      <c r="E192" s="24" t="n">
        <v>0</v>
      </c>
      <c r="F192" s="24" t="n">
        <v>0</v>
      </c>
      <c r="G192" s="24" t="n">
        <v>1</v>
      </c>
      <c r="I192" s="105"/>
      <c r="J192" s="28" t="n">
        <v>1</v>
      </c>
      <c r="K192" s="105" t="n">
        <v>2</v>
      </c>
      <c r="L192" s="28" t="n">
        <v>3</v>
      </c>
      <c r="M192" s="106" t="n">
        <f aca="false">SUM(K192:L192)</f>
        <v>5</v>
      </c>
      <c r="N192" s="105" t="n">
        <v>2</v>
      </c>
      <c r="O192" s="28"/>
      <c r="P192" s="31"/>
      <c r="Q192" s="106" t="n">
        <f aca="false">SUM(N192:P192)</f>
        <v>2</v>
      </c>
      <c r="R192" s="107" t="n">
        <v>2</v>
      </c>
      <c r="S192" s="105" t="n">
        <v>1</v>
      </c>
      <c r="T192" s="108" t="n">
        <v>1</v>
      </c>
      <c r="U192" s="109"/>
      <c r="V192" s="110"/>
      <c r="W192" s="111"/>
      <c r="X192" s="110"/>
      <c r="Y192" s="111"/>
      <c r="Z192" s="110"/>
      <c r="AA192" s="111"/>
      <c r="AB192" s="110"/>
      <c r="AC192" s="111"/>
      <c r="AD192" s="110"/>
      <c r="AE192" s="111"/>
      <c r="AF192" s="110"/>
      <c r="AG192" s="112"/>
      <c r="AH192" s="112"/>
      <c r="AI192" s="111" t="n">
        <f aca="false">SUM(S192,U192,W192,Y192,AA192,AC192,AE192,AG192)</f>
        <v>1</v>
      </c>
      <c r="AJ192" s="106" t="n">
        <f aca="false">SUM(T192,V192,X192,Z192,AB192,AD192,AF192,AH192)</f>
        <v>1</v>
      </c>
      <c r="AK192" s="107"/>
      <c r="AL192" s="107"/>
      <c r="AM192" s="105"/>
      <c r="AN192" s="28" t="n">
        <v>2</v>
      </c>
      <c r="AO192" s="106" t="n">
        <f aca="false">SUM(AM192:AN192)</f>
        <v>2</v>
      </c>
      <c r="AP192" s="105"/>
      <c r="AS192" s="24" t="s">
        <v>2232</v>
      </c>
      <c r="AT192" s="27" t="n">
        <f aca="false">IF(OR(BE192=BS$60,BE192=BS$61,BE192=BS$62,BE192=BS$63,BE192=BS$64),1,IF(OR(BE192=BS$65,BE192=BS$66,BE192=BS$67,BE192=BS$68,BE192=BS$69),2,3))</f>
        <v>1</v>
      </c>
      <c r="AU192" s="27" t="n">
        <f aca="false">IF(OR(BF192=BS$30,BF192=BS$31,BF192=BS$32,BF192=BS$33),1,IF(BF192=BS$34,2,3))</f>
        <v>1</v>
      </c>
      <c r="AV192" s="27" t="n">
        <f aca="false">IF(BG192="отсутствует",2,1)</f>
        <v>1</v>
      </c>
      <c r="AW192" s="27" t="n">
        <f aca="false">IF(OR(BH192=BS$41,BH192=BS$42),1,IF(OR(BH192=BS$43,BH192=BS$44,BH192=BS$45),2,IF(OR(BH192=BS$46,BH192=BS$47,BH192=BS$48),3,IF(BH192=BS$56,5,IF(BH192=BS$57,6,4)))))</f>
        <v>1</v>
      </c>
      <c r="AX192" s="27" t="n">
        <f aca="false">IF(BI192="отсутствует",2,1)</f>
        <v>1</v>
      </c>
      <c r="AY192" s="24" t="s">
        <v>260</v>
      </c>
      <c r="AZ192" s="130"/>
      <c r="BA192" s="130"/>
      <c r="BD192" s="104" t="s">
        <v>2232</v>
      </c>
      <c r="BE192" s="104" t="s">
        <v>107</v>
      </c>
      <c r="BF192" s="104" t="s">
        <v>72</v>
      </c>
      <c r="BG192" s="104" t="s">
        <v>870</v>
      </c>
      <c r="BH192" s="104" t="s">
        <v>73</v>
      </c>
      <c r="BI192" s="104" t="s">
        <v>123</v>
      </c>
      <c r="BJ192" s="104" t="s">
        <v>260</v>
      </c>
      <c r="BK192" s="104"/>
      <c r="BL192" s="24" t="s">
        <v>51</v>
      </c>
    </row>
    <row r="193" s="24" customFormat="true" ht="15" hidden="false" customHeight="false" outlineLevel="0" collapsed="false">
      <c r="A193" s="24" t="s">
        <v>1664</v>
      </c>
      <c r="B193" s="24" t="s">
        <v>138</v>
      </c>
      <c r="C193" s="24" t="s">
        <v>203</v>
      </c>
      <c r="D193" s="24" t="n">
        <v>0</v>
      </c>
      <c r="E193" s="24" t="n">
        <v>0</v>
      </c>
      <c r="F193" s="24" t="n">
        <v>0</v>
      </c>
      <c r="G193" s="24" t="n">
        <v>1</v>
      </c>
      <c r="I193" s="105"/>
      <c r="J193" s="28"/>
      <c r="K193" s="105"/>
      <c r="L193" s="28" t="n">
        <v>3</v>
      </c>
      <c r="M193" s="106" t="n">
        <f aca="false">SUM(K193:L193)</f>
        <v>3</v>
      </c>
      <c r="N193" s="105" t="n">
        <v>2</v>
      </c>
      <c r="O193" s="28"/>
      <c r="P193" s="31"/>
      <c r="Q193" s="106" t="n">
        <f aca="false">SUM(N193:P193)</f>
        <v>2</v>
      </c>
      <c r="R193" s="107" t="n">
        <v>1</v>
      </c>
      <c r="S193" s="105"/>
      <c r="T193" s="108"/>
      <c r="U193" s="109"/>
      <c r="V193" s="110"/>
      <c r="W193" s="111" t="n">
        <v>1</v>
      </c>
      <c r="X193" s="110" t="n">
        <v>1</v>
      </c>
      <c r="Y193" s="111" t="n">
        <v>1</v>
      </c>
      <c r="Z193" s="110" t="n">
        <v>1</v>
      </c>
      <c r="AA193" s="111"/>
      <c r="AB193" s="110"/>
      <c r="AC193" s="111"/>
      <c r="AD193" s="110"/>
      <c r="AE193" s="111"/>
      <c r="AF193" s="110"/>
      <c r="AG193" s="112"/>
      <c r="AH193" s="112"/>
      <c r="AI193" s="111" t="n">
        <f aca="false">SUM(S193,U193,W193,Y193,AA193,AC193,AE193,AG193)</f>
        <v>2</v>
      </c>
      <c r="AJ193" s="106" t="n">
        <f aca="false">SUM(T193,V193,X193,Z193,AB193,AD193,AF193,AH193)</f>
        <v>2</v>
      </c>
      <c r="AK193" s="107"/>
      <c r="AL193" s="107"/>
      <c r="AM193" s="105" t="n">
        <v>1</v>
      </c>
      <c r="AN193" s="28" t="n">
        <v>3</v>
      </c>
      <c r="AO193" s="106" t="n">
        <f aca="false">SUM(AM193:AN193)</f>
        <v>4</v>
      </c>
      <c r="AP193" s="105"/>
      <c r="AS193" s="24" t="s">
        <v>52</v>
      </c>
      <c r="AT193" s="27" t="n">
        <f aca="false">IF(OR(BE193=BS$60,BE193=BS$61,BE193=BS$62,BE193=BS$63,BE193=BS$64),1,IF(OR(BE193=BS$65,BE193=BS$66,BE193=BS$67,BE193=BS$68,BE193=BS$69),2,3))</f>
        <v>2</v>
      </c>
      <c r="AU193" s="27" t="n">
        <f aca="false">IF(OR(BF193=BS$30,BF193=BS$31,BF193=BS$32,BF193=BS$33),1,IF(BF193=BS$34,2,3))</f>
        <v>1</v>
      </c>
      <c r="AV193" s="27" t="n">
        <f aca="false">IF(BG193="отсутствует",2,1)</f>
        <v>1</v>
      </c>
      <c r="AW193" s="27" t="n">
        <f aca="false">IF(OR(BH193=BS$41,BH193=BS$42),1,IF(OR(BH193=BS$43,BH193=BS$44,BH193=BS$45),2,IF(OR(BH193=BS$46,BH193=BS$47,BH193=BS$48),3,IF(BH193=BS$56,5,IF(BH193=BS$57,6,4)))))</f>
        <v>4</v>
      </c>
      <c r="AX193" s="27" t="n">
        <f aca="false">IF(BI193="отсутствует",2,1)</f>
        <v>1</v>
      </c>
      <c r="AY193" s="24" t="s">
        <v>260</v>
      </c>
      <c r="AZ193" s="130"/>
      <c r="BA193" s="130"/>
      <c r="BD193" s="104" t="s">
        <v>52</v>
      </c>
      <c r="BE193" s="104" t="s">
        <v>63</v>
      </c>
      <c r="BF193" s="104" t="s">
        <v>72</v>
      </c>
      <c r="BG193" s="104" t="s">
        <v>386</v>
      </c>
      <c r="BH193" s="104" t="s">
        <v>2366</v>
      </c>
      <c r="BI193" s="104" t="s">
        <v>3193</v>
      </c>
      <c r="BJ193" s="104" t="s">
        <v>260</v>
      </c>
      <c r="BK193" s="104"/>
      <c r="BL193" s="24" t="s">
        <v>51</v>
      </c>
    </row>
    <row r="194" s="24" customFormat="true" ht="15" hidden="false" customHeight="false" outlineLevel="0" collapsed="false">
      <c r="A194" s="24" t="s">
        <v>1664</v>
      </c>
      <c r="B194" s="24" t="s">
        <v>265</v>
      </c>
      <c r="C194" s="24" t="s">
        <v>139</v>
      </c>
      <c r="D194" s="24" t="n">
        <v>0</v>
      </c>
      <c r="E194" s="24" t="n">
        <v>1</v>
      </c>
      <c r="F194" s="24" t="n">
        <v>1</v>
      </c>
      <c r="G194" s="24" t="n">
        <v>1</v>
      </c>
      <c r="H194" s="24" t="n">
        <v>1</v>
      </c>
      <c r="I194" s="105"/>
      <c r="J194" s="28" t="n">
        <v>1</v>
      </c>
      <c r="K194" s="105" t="n">
        <v>1</v>
      </c>
      <c r="L194" s="28" t="n">
        <v>3</v>
      </c>
      <c r="M194" s="106" t="n">
        <f aca="false">SUM(K194:L194)</f>
        <v>4</v>
      </c>
      <c r="N194" s="105" t="n">
        <v>6</v>
      </c>
      <c r="O194" s="28"/>
      <c r="P194" s="31"/>
      <c r="Q194" s="106" t="n">
        <f aca="false">SUM(N194:P194)</f>
        <v>6</v>
      </c>
      <c r="R194" s="107" t="n">
        <v>5</v>
      </c>
      <c r="S194" s="105" t="n">
        <v>1</v>
      </c>
      <c r="T194" s="108" t="n">
        <v>5</v>
      </c>
      <c r="U194" s="109" t="n">
        <v>1</v>
      </c>
      <c r="V194" s="110" t="n">
        <v>1</v>
      </c>
      <c r="W194" s="111"/>
      <c r="X194" s="110"/>
      <c r="Y194" s="111"/>
      <c r="Z194" s="110"/>
      <c r="AA194" s="111" t="n">
        <v>8</v>
      </c>
      <c r="AB194" s="110" t="n">
        <v>9</v>
      </c>
      <c r="AC194" s="111"/>
      <c r="AD194" s="110"/>
      <c r="AE194" s="111"/>
      <c r="AF194" s="110"/>
      <c r="AG194" s="112"/>
      <c r="AH194" s="112"/>
      <c r="AI194" s="111" t="n">
        <f aca="false">SUM(S194,U194,W194,Y194,AA194,AC194,AE194,AG194)</f>
        <v>10</v>
      </c>
      <c r="AJ194" s="106" t="n">
        <f aca="false">SUM(T194,V194,X194,Z194,AB194,AD194,AF194,AH194)</f>
        <v>15</v>
      </c>
      <c r="AK194" s="107" t="n">
        <v>10</v>
      </c>
      <c r="AL194" s="107" t="n">
        <v>15</v>
      </c>
      <c r="AM194" s="105" t="n">
        <v>1</v>
      </c>
      <c r="AN194" s="28" t="n">
        <v>3</v>
      </c>
      <c r="AO194" s="106" t="n">
        <f aca="false">SUM(AM194:AN194)</f>
        <v>4</v>
      </c>
      <c r="AP194" s="105"/>
      <c r="AS194" s="24" t="s">
        <v>318</v>
      </c>
      <c r="AT194" s="27" t="n">
        <f aca="false">IF(OR(BE194=BS$60,BE194=BS$61,BE194=BS$62,BE194=BS$63,BE194=BS$64),1,IF(OR(BE194=BS$65,BE194=BS$66,BE194=BS$67,BE194=BS$68,BE194=BS$69),2,3))</f>
        <v>2</v>
      </c>
      <c r="AU194" s="27" t="n">
        <f aca="false">IF(OR(BF194=BS$30,BF194=BS$31,BF194=BS$32,BF194=BS$33),1,IF(BF194=BS$34,2,3))</f>
        <v>1</v>
      </c>
      <c r="AV194" s="27" t="n">
        <f aca="false">IF(BG194="отсутствует",2,1)</f>
        <v>1</v>
      </c>
      <c r="AW194" s="27" t="n">
        <f aca="false">IF(OR(BH194=BS$41,BH194=BS$42),1,IF(OR(BH194=BS$43,BH194=BS$44,BH194=BS$45),2,IF(OR(BH194=BS$46,BH194=BS$47,BH194=BS$48),3,IF(BH194=BS$56,5,IF(BH194=BS$57,6,4)))))</f>
        <v>4</v>
      </c>
      <c r="AX194" s="27" t="n">
        <f aca="false">IF(BI194="отсутствует",2,1)</f>
        <v>1</v>
      </c>
      <c r="AY194" s="24" t="s">
        <v>1666</v>
      </c>
      <c r="AZ194" s="130"/>
      <c r="BA194" s="130"/>
      <c r="BD194" s="104" t="s">
        <v>318</v>
      </c>
      <c r="BE194" s="104" t="s">
        <v>226</v>
      </c>
      <c r="BF194" s="104" t="s">
        <v>72</v>
      </c>
      <c r="BG194" s="104" t="s">
        <v>324</v>
      </c>
      <c r="BH194" s="104" t="s">
        <v>527</v>
      </c>
      <c r="BI194" s="104" t="s">
        <v>182</v>
      </c>
      <c r="BJ194" s="104" t="s">
        <v>1666</v>
      </c>
      <c r="BK194" s="104"/>
      <c r="BL194" s="24" t="s">
        <v>51</v>
      </c>
    </row>
    <row r="195" s="24" customFormat="true" ht="15" hidden="false" customHeight="false" outlineLevel="0" collapsed="false">
      <c r="A195" s="24" t="s">
        <v>686</v>
      </c>
      <c r="B195" s="24" t="s">
        <v>627</v>
      </c>
      <c r="C195" s="24" t="s">
        <v>92</v>
      </c>
      <c r="D195" s="24" t="n">
        <v>0</v>
      </c>
      <c r="E195" s="24" t="n">
        <v>0</v>
      </c>
      <c r="F195" s="24" t="n">
        <v>0</v>
      </c>
      <c r="G195" s="24" t="n">
        <v>1</v>
      </c>
      <c r="I195" s="105"/>
      <c r="J195" s="28"/>
      <c r="K195" s="105" t="n">
        <v>2</v>
      </c>
      <c r="L195" s="28"/>
      <c r="M195" s="106" t="n">
        <f aca="false">SUM(K195:L195)</f>
        <v>2</v>
      </c>
      <c r="N195" s="105" t="n">
        <v>11</v>
      </c>
      <c r="O195" s="28" t="n">
        <v>1</v>
      </c>
      <c r="P195" s="31"/>
      <c r="Q195" s="106" t="n">
        <f aca="false">SUM(N195:P195)</f>
        <v>12</v>
      </c>
      <c r="R195" s="107"/>
      <c r="S195" s="105" t="n">
        <v>1</v>
      </c>
      <c r="T195" s="108" t="n">
        <v>1</v>
      </c>
      <c r="U195" s="109" t="n">
        <v>3</v>
      </c>
      <c r="V195" s="110" t="n">
        <v>3</v>
      </c>
      <c r="W195" s="111"/>
      <c r="X195" s="110"/>
      <c r="Y195" s="111"/>
      <c r="Z195" s="110"/>
      <c r="AA195" s="111"/>
      <c r="AB195" s="110"/>
      <c r="AC195" s="111"/>
      <c r="AD195" s="110"/>
      <c r="AE195" s="111"/>
      <c r="AF195" s="110"/>
      <c r="AG195" s="112"/>
      <c r="AH195" s="112"/>
      <c r="AI195" s="111" t="n">
        <f aca="false">SUM(S195,U195,W195,Y195,AA195,AC195,AE195,AG195)</f>
        <v>4</v>
      </c>
      <c r="AJ195" s="106" t="n">
        <f aca="false">SUM(T195,V195,X195,Z195,AB195,AD195,AF195,AH195)</f>
        <v>4</v>
      </c>
      <c r="AK195" s="107"/>
      <c r="AL195" s="107"/>
      <c r="AM195" s="105"/>
      <c r="AN195" s="28" t="n">
        <v>2</v>
      </c>
      <c r="AO195" s="106" t="n">
        <f aca="false">SUM(AM195:AN195)</f>
        <v>2</v>
      </c>
      <c r="AP195" s="105"/>
      <c r="AS195" s="24" t="s">
        <v>52</v>
      </c>
      <c r="AT195" s="27" t="n">
        <f aca="false">IF(OR(BE195=BS$60,BE195=BS$61,BE195=BS$62,BE195=BS$63,BE195=BS$64),1,IF(OR(BE195=BS$65,BE195=BS$66,BE195=BS$67,BE195=BS$68,BE195=BS$69),2,3))</f>
        <v>2</v>
      </c>
      <c r="AU195" s="27" t="n">
        <f aca="false">IF(OR(BF195=BS$30,BF195=BS$31,BF195=BS$32,BF195=BS$33),1,IF(BF195=BS$34,2,3))</f>
        <v>2</v>
      </c>
      <c r="AV195" s="27" t="n">
        <f aca="false">IF(BG195="отсутствует",2,1)</f>
        <v>2</v>
      </c>
      <c r="AW195" s="27" t="n">
        <f aca="false">IF(OR(BH195=BS$41,BH195=BS$42),1,IF(OR(BH195=BS$43,BH195=BS$44,BH195=BS$45),2,IF(OR(BH195=BS$46,BH195=BS$47,BH195=BS$48),3,IF(BH195=BS$56,5,IF(BH195=BS$57,6,4)))))</f>
        <v>4</v>
      </c>
      <c r="AX195" s="27" t="n">
        <f aca="false">IF(BI195="отсутствует",2,1)</f>
        <v>1</v>
      </c>
      <c r="AY195" s="24" t="s">
        <v>260</v>
      </c>
      <c r="AZ195" s="130"/>
      <c r="BA195" s="130"/>
      <c r="BD195" s="104" t="s">
        <v>52</v>
      </c>
      <c r="BE195" s="104" t="s">
        <v>169</v>
      </c>
      <c r="BF195" s="104" t="s">
        <v>82</v>
      </c>
      <c r="BG195" s="104" t="s">
        <v>55</v>
      </c>
      <c r="BH195" s="104" t="s">
        <v>1536</v>
      </c>
      <c r="BI195" s="104" t="s">
        <v>74</v>
      </c>
      <c r="BJ195" s="104" t="s">
        <v>260</v>
      </c>
      <c r="BK195" s="104"/>
      <c r="BL195" s="24" t="s">
        <v>51</v>
      </c>
    </row>
    <row r="196" s="24" customFormat="true" ht="15" hidden="false" customHeight="false" outlineLevel="0" collapsed="false">
      <c r="A196" s="24" t="s">
        <v>688</v>
      </c>
      <c r="B196" s="24" t="s">
        <v>689</v>
      </c>
      <c r="C196" s="24" t="s">
        <v>690</v>
      </c>
      <c r="D196" s="24" t="n">
        <v>1</v>
      </c>
      <c r="E196" s="24" t="n">
        <v>0</v>
      </c>
      <c r="F196" s="24" t="n">
        <v>0</v>
      </c>
      <c r="G196" s="24" t="n">
        <v>1</v>
      </c>
      <c r="H196" s="24" t="n">
        <v>1</v>
      </c>
      <c r="I196" s="105"/>
      <c r="J196" s="28"/>
      <c r="K196" s="105" t="n">
        <v>1</v>
      </c>
      <c r="L196" s="28" t="n">
        <v>3</v>
      </c>
      <c r="M196" s="106" t="n">
        <f aca="false">SUM(K196:L196)</f>
        <v>4</v>
      </c>
      <c r="N196" s="105" t="n">
        <v>9</v>
      </c>
      <c r="O196" s="28" t="n">
        <v>9</v>
      </c>
      <c r="P196" s="31"/>
      <c r="Q196" s="106" t="n">
        <f aca="false">SUM(N196:P196)</f>
        <v>18</v>
      </c>
      <c r="R196" s="107" t="n">
        <v>1</v>
      </c>
      <c r="S196" s="105" t="n">
        <v>1</v>
      </c>
      <c r="T196" s="108" t="n">
        <v>1</v>
      </c>
      <c r="U196" s="109"/>
      <c r="V196" s="110"/>
      <c r="W196" s="111"/>
      <c r="X196" s="110"/>
      <c r="Y196" s="111"/>
      <c r="Z196" s="110"/>
      <c r="AA196" s="111"/>
      <c r="AB196" s="110"/>
      <c r="AC196" s="111"/>
      <c r="AD196" s="110"/>
      <c r="AE196" s="111"/>
      <c r="AF196" s="110"/>
      <c r="AG196" s="112"/>
      <c r="AH196" s="112"/>
      <c r="AI196" s="111" t="n">
        <f aca="false">SUM(S196,U196,W196,Y196,AA196,AC196,AE196,AG196)</f>
        <v>1</v>
      </c>
      <c r="AJ196" s="106" t="n">
        <f aca="false">SUM(T196,V196,X196,Z196,AB196,AD196,AF196,AH196)</f>
        <v>1</v>
      </c>
      <c r="AK196" s="107"/>
      <c r="AL196" s="107"/>
      <c r="AM196" s="105" t="n">
        <v>1</v>
      </c>
      <c r="AN196" s="28"/>
      <c r="AO196" s="106" t="n">
        <f aca="false">SUM(AM196:AN196)</f>
        <v>1</v>
      </c>
      <c r="AP196" s="105"/>
      <c r="AS196" s="24" t="s">
        <v>318</v>
      </c>
      <c r="AT196" s="27" t="n">
        <f aca="false">IF(OR(BE196=BS$60,BE196=BS$61,BE196=BS$62,BE196=BS$63,BE196=BS$64),1,IF(OR(BE196=BS$65,BE196=BS$66,BE196=BS$67,BE196=BS$68,BE196=BS$69),2,3))</f>
        <v>1</v>
      </c>
      <c r="AU196" s="27" t="n">
        <f aca="false">IF(OR(BF196=BS$30,BF196=BS$31,BF196=BS$32,BF196=BS$33),1,IF(BF196=BS$34,2,3))</f>
        <v>1</v>
      </c>
      <c r="AV196" s="27" t="n">
        <f aca="false">IF(BG196="отсутствует",2,1)</f>
        <v>1</v>
      </c>
      <c r="AW196" s="27" t="n">
        <f aca="false">IF(OR(BH196=BS$41,BH196=BS$42),1,IF(OR(BH196=BS$43,BH196=BS$44,BH196=BS$45),2,IF(OR(BH196=BS$46,BH196=BS$47,BH196=BS$48),3,IF(BH196=BS$56,5,IF(BH196=BS$57,6,4)))))</f>
        <v>4</v>
      </c>
      <c r="AX196" s="27" t="n">
        <f aca="false">IF(BI196="отсутствует",2,1)</f>
        <v>1</v>
      </c>
      <c r="AY196" s="24" t="s">
        <v>692</v>
      </c>
      <c r="AZ196" s="130"/>
      <c r="BA196" s="130"/>
      <c r="BD196" s="104" t="s">
        <v>318</v>
      </c>
      <c r="BE196" s="104" t="s">
        <v>107</v>
      </c>
      <c r="BF196" s="104" t="s">
        <v>129</v>
      </c>
      <c r="BG196" s="104" t="s">
        <v>140</v>
      </c>
      <c r="BH196" s="104" t="s">
        <v>141</v>
      </c>
      <c r="BI196" s="104" t="s">
        <v>691</v>
      </c>
      <c r="BJ196" s="104" t="s">
        <v>692</v>
      </c>
      <c r="BK196" s="104"/>
      <c r="BL196" s="24" t="s">
        <v>51</v>
      </c>
    </row>
    <row r="197" s="24" customFormat="true" ht="15" hidden="false" customHeight="false" outlineLevel="0" collapsed="false">
      <c r="A197" s="24" t="s">
        <v>1670</v>
      </c>
      <c r="B197" s="24" t="s">
        <v>138</v>
      </c>
      <c r="C197" s="24" t="s">
        <v>203</v>
      </c>
      <c r="D197" s="24" t="n">
        <v>0</v>
      </c>
      <c r="E197" s="24" t="n">
        <v>0</v>
      </c>
      <c r="F197" s="24" t="n">
        <v>0</v>
      </c>
      <c r="G197" s="24" t="n">
        <v>1</v>
      </c>
      <c r="I197" s="105"/>
      <c r="J197" s="28"/>
      <c r="K197" s="105"/>
      <c r="L197" s="28" t="n">
        <v>2</v>
      </c>
      <c r="M197" s="106" t="n">
        <f aca="false">SUM(K197:L197)</f>
        <v>2</v>
      </c>
      <c r="N197" s="105" t="n">
        <v>11</v>
      </c>
      <c r="O197" s="28"/>
      <c r="P197" s="31"/>
      <c r="Q197" s="106" t="n">
        <f aca="false">SUM(N197:P197)</f>
        <v>11</v>
      </c>
      <c r="R197" s="107"/>
      <c r="S197" s="105" t="n">
        <v>1</v>
      </c>
      <c r="T197" s="108" t="n">
        <v>2</v>
      </c>
      <c r="U197" s="109" t="n">
        <v>3</v>
      </c>
      <c r="V197" s="110" t="n">
        <v>5</v>
      </c>
      <c r="W197" s="111"/>
      <c r="X197" s="110"/>
      <c r="Y197" s="111"/>
      <c r="Z197" s="110"/>
      <c r="AA197" s="111"/>
      <c r="AB197" s="110"/>
      <c r="AC197" s="111"/>
      <c r="AD197" s="110"/>
      <c r="AE197" s="111"/>
      <c r="AF197" s="110"/>
      <c r="AG197" s="112"/>
      <c r="AH197" s="112"/>
      <c r="AI197" s="111" t="n">
        <f aca="false">SUM(S197,U197,W197,Y197,AA197,AC197,AE197,AG197)</f>
        <v>4</v>
      </c>
      <c r="AJ197" s="106" t="n">
        <f aca="false">SUM(T197,V197,X197,Z197,AB197,AD197,AF197,AH197)</f>
        <v>7</v>
      </c>
      <c r="AK197" s="107" t="n">
        <v>1</v>
      </c>
      <c r="AL197" s="107"/>
      <c r="AM197" s="105" t="n">
        <v>2</v>
      </c>
      <c r="AN197" s="28"/>
      <c r="AO197" s="106" t="n">
        <f aca="false">SUM(AM197:AN197)</f>
        <v>2</v>
      </c>
      <c r="AP197" s="105"/>
      <c r="AS197" s="24" t="s">
        <v>318</v>
      </c>
      <c r="AT197" s="27" t="n">
        <f aca="false">IF(OR(BE197=BS$60,BE197=BS$61,BE197=BS$62,BE197=BS$63,BE197=BS$64),1,IF(OR(BE197=BS$65,BE197=BS$66,BE197=BS$67,BE197=BS$68,BE197=BS$69),2,3))</f>
        <v>2</v>
      </c>
      <c r="AU197" s="27" t="n">
        <f aca="false">IF(OR(BF197=BS$30,BF197=BS$31,BF197=BS$32,BF197=BS$33),1,IF(BF197=BS$34,2,3))</f>
        <v>1</v>
      </c>
      <c r="AV197" s="27" t="n">
        <f aca="false">IF(BG197="отсутствует",2,1)</f>
        <v>1</v>
      </c>
      <c r="AW197" s="27" t="n">
        <f aca="false">IF(OR(BH197=BS$41,BH197=BS$42),1,IF(OR(BH197=BS$43,BH197=BS$44,BH197=BS$45),2,IF(OR(BH197=BS$46,BH197=BS$47,BH197=BS$48),3,IF(BH197=BS$56,5,IF(BH197=BS$57,6,4)))))</f>
        <v>4</v>
      </c>
      <c r="AX197" s="27" t="n">
        <f aca="false">IF(BI197="отсутствует",2,1)</f>
        <v>1</v>
      </c>
      <c r="AY197" s="24" t="s">
        <v>143</v>
      </c>
      <c r="AZ197" s="130"/>
      <c r="BA197" s="130"/>
      <c r="BD197" s="104" t="s">
        <v>318</v>
      </c>
      <c r="BE197" s="104" t="s">
        <v>226</v>
      </c>
      <c r="BF197" s="104" t="s">
        <v>72</v>
      </c>
      <c r="BG197" s="104" t="s">
        <v>386</v>
      </c>
      <c r="BH197" s="104" t="s">
        <v>835</v>
      </c>
      <c r="BI197" s="104" t="s">
        <v>142</v>
      </c>
      <c r="BJ197" s="104" t="s">
        <v>143</v>
      </c>
      <c r="BK197" s="104"/>
      <c r="BL197" s="24" t="s">
        <v>51</v>
      </c>
    </row>
    <row r="198" s="24" customFormat="true" ht="15" hidden="false" customHeight="false" outlineLevel="0" collapsed="false">
      <c r="A198" s="24" t="s">
        <v>2575</v>
      </c>
      <c r="B198" s="24" t="s">
        <v>198</v>
      </c>
      <c r="C198" s="24" t="s">
        <v>62</v>
      </c>
      <c r="D198" s="24" t="n">
        <v>0</v>
      </c>
      <c r="E198" s="24" t="n">
        <v>0</v>
      </c>
      <c r="F198" s="24" t="n">
        <v>0</v>
      </c>
      <c r="G198" s="24" t="n">
        <v>1</v>
      </c>
      <c r="I198" s="105"/>
      <c r="J198" s="28" t="n">
        <v>1</v>
      </c>
      <c r="K198" s="105" t="n">
        <v>2</v>
      </c>
      <c r="L198" s="28" t="n">
        <v>3</v>
      </c>
      <c r="M198" s="106" t="n">
        <f aca="false">SUM(K198:L198)</f>
        <v>5</v>
      </c>
      <c r="N198" s="105" t="n">
        <v>10</v>
      </c>
      <c r="O198" s="28" t="n">
        <v>3</v>
      </c>
      <c r="P198" s="31"/>
      <c r="Q198" s="106" t="n">
        <f aca="false">SUM(N198:P198)</f>
        <v>13</v>
      </c>
      <c r="R198" s="107"/>
      <c r="S198" s="105"/>
      <c r="T198" s="108"/>
      <c r="U198" s="109" t="n">
        <v>1</v>
      </c>
      <c r="V198" s="110" t="n">
        <v>1</v>
      </c>
      <c r="W198" s="111" t="n">
        <v>2</v>
      </c>
      <c r="X198" s="110" t="n">
        <v>2</v>
      </c>
      <c r="Y198" s="111"/>
      <c r="Z198" s="110"/>
      <c r="AA198" s="111" t="n">
        <v>2</v>
      </c>
      <c r="AB198" s="110" t="n">
        <v>3</v>
      </c>
      <c r="AC198" s="111"/>
      <c r="AD198" s="110"/>
      <c r="AE198" s="111"/>
      <c r="AF198" s="110"/>
      <c r="AG198" s="112"/>
      <c r="AH198" s="112"/>
      <c r="AI198" s="111" t="n">
        <f aca="false">SUM(S198,U198,W198,Y198,AA198,AC198,AE198,AG198)</f>
        <v>5</v>
      </c>
      <c r="AJ198" s="106" t="n">
        <f aca="false">SUM(T198,V198,X198,Z198,AB198,AD198,AF198,AH198)</f>
        <v>6</v>
      </c>
      <c r="AK198" s="107"/>
      <c r="AL198" s="107"/>
      <c r="AM198" s="105"/>
      <c r="AN198" s="28" t="n">
        <v>3</v>
      </c>
      <c r="AO198" s="106" t="n">
        <f aca="false">SUM(AM198:AN198)</f>
        <v>3</v>
      </c>
      <c r="AP198" s="105"/>
      <c r="AS198" s="24" t="s">
        <v>318</v>
      </c>
      <c r="AT198" s="27" t="n">
        <f aca="false">IF(OR(BE198=BS$60,BE198=BS$61,BE198=BS$62,BE198=BS$63,BE198=BS$64),1,IF(OR(BE198=BS$65,BE198=BS$66,BE198=BS$67,BE198=BS$68,BE198=BS$69),2,3))</f>
        <v>2</v>
      </c>
      <c r="AU198" s="27" t="n">
        <f aca="false">IF(OR(BF198=BS$30,BF198=BS$31,BF198=BS$32,BF198=BS$33),1,IF(BF198=BS$34,2,3))</f>
        <v>1</v>
      </c>
      <c r="AV198" s="27" t="n">
        <f aca="false">IF(BG198="отсутствует",2,1)</f>
        <v>1</v>
      </c>
      <c r="AW198" s="27" t="n">
        <f aca="false">IF(OR(BH198=BS$41,BH198=BS$42),1,IF(OR(BH198=BS$43,BH198=BS$44,BH198=BS$45),2,IF(OR(BH198=BS$46,BH198=BS$47,BH198=BS$48),3,IF(BH198=BS$56,5,IF(BH198=BS$57,6,4)))))</f>
        <v>4</v>
      </c>
      <c r="AX198" s="27" t="n">
        <f aca="false">IF(BI198="отсутствует",2,1)</f>
        <v>1</v>
      </c>
      <c r="AY198" s="24" t="s">
        <v>2303</v>
      </c>
      <c r="AZ198" s="130"/>
      <c r="BA198" s="130"/>
      <c r="BD198" s="104" t="s">
        <v>318</v>
      </c>
      <c r="BE198" s="104" t="s">
        <v>226</v>
      </c>
      <c r="BF198" s="104" t="s">
        <v>72</v>
      </c>
      <c r="BG198" s="104" t="s">
        <v>1362</v>
      </c>
      <c r="BH198" s="104" t="s">
        <v>527</v>
      </c>
      <c r="BI198" s="104" t="s">
        <v>743</v>
      </c>
      <c r="BJ198" s="104" t="s">
        <v>2303</v>
      </c>
      <c r="BK198" s="104"/>
      <c r="BL198" s="24" t="s">
        <v>51</v>
      </c>
    </row>
    <row r="199" s="24" customFormat="true" ht="15" hidden="false" customHeight="false" outlineLevel="0" collapsed="false">
      <c r="A199" s="24" t="s">
        <v>1688</v>
      </c>
      <c r="B199" s="24" t="s">
        <v>87</v>
      </c>
      <c r="C199" s="24" t="s">
        <v>376</v>
      </c>
      <c r="D199" s="24" t="n">
        <v>0</v>
      </c>
      <c r="E199" s="24" t="n">
        <v>0</v>
      </c>
      <c r="F199" s="24" t="n">
        <v>0</v>
      </c>
      <c r="G199" s="24" t="n">
        <v>1</v>
      </c>
      <c r="I199" s="105"/>
      <c r="J199" s="28"/>
      <c r="K199" s="105"/>
      <c r="L199" s="28" t="n">
        <v>3</v>
      </c>
      <c r="M199" s="106" t="n">
        <f aca="false">SUM(K199:L199)</f>
        <v>3</v>
      </c>
      <c r="N199" s="105" t="n">
        <v>6</v>
      </c>
      <c r="O199" s="28" t="n">
        <v>2</v>
      </c>
      <c r="P199" s="31"/>
      <c r="Q199" s="106" t="n">
        <f aca="false">SUM(N199:P199)</f>
        <v>8</v>
      </c>
      <c r="R199" s="107" t="n">
        <v>2</v>
      </c>
      <c r="S199" s="105"/>
      <c r="T199" s="108"/>
      <c r="U199" s="109" t="n">
        <v>1</v>
      </c>
      <c r="V199" s="110" t="n">
        <v>1</v>
      </c>
      <c r="W199" s="111"/>
      <c r="X199" s="110"/>
      <c r="Y199" s="111"/>
      <c r="Z199" s="110"/>
      <c r="AA199" s="111"/>
      <c r="AB199" s="110"/>
      <c r="AC199" s="111"/>
      <c r="AD199" s="110"/>
      <c r="AE199" s="111"/>
      <c r="AF199" s="110"/>
      <c r="AG199" s="112"/>
      <c r="AH199" s="112"/>
      <c r="AI199" s="111" t="n">
        <f aca="false">SUM(S199,U199,W199,Y199,AA199,AC199,AE199,AG199)</f>
        <v>1</v>
      </c>
      <c r="AJ199" s="106" t="n">
        <f aca="false">SUM(T199,V199,X199,Z199,AB199,AD199,AF199,AH199)</f>
        <v>1</v>
      </c>
      <c r="AK199" s="107" t="n">
        <v>1</v>
      </c>
      <c r="AL199" s="107"/>
      <c r="AM199" s="105"/>
      <c r="AN199" s="28" t="n">
        <v>4</v>
      </c>
      <c r="AO199" s="106" t="n">
        <f aca="false">SUM(AM199:AN199)</f>
        <v>4</v>
      </c>
      <c r="AP199" s="105"/>
      <c r="AS199" s="24" t="s">
        <v>1472</v>
      </c>
      <c r="AT199" s="27" t="n">
        <f aca="false">IF(OR(BE199=BS$60,BE199=BS$61,BE199=BS$62,BE199=BS$63,BE199=BS$64),1,IF(OR(BE199=BS$65,BE199=BS$66,BE199=BS$67,BE199=BS$68,BE199=BS$69),2,3))</f>
        <v>1</v>
      </c>
      <c r="AU199" s="27" t="n">
        <f aca="false">IF(OR(BF199=BS$30,BF199=BS$31,BF199=BS$32,BF199=BS$33),1,IF(BF199=BS$34,2,3))</f>
        <v>1</v>
      </c>
      <c r="AV199" s="27" t="n">
        <f aca="false">IF(BG199="отсутствует",2,1)</f>
        <v>1</v>
      </c>
      <c r="AW199" s="27" t="n">
        <f aca="false">IF(OR(BH199=BS$41,BH199=BS$42),1,IF(OR(BH199=BS$43,BH199=BS$44,BH199=BS$45),2,IF(OR(BH199=BS$46,BH199=BS$47,BH199=BS$48),3,IF(BH199=BS$56,5,IF(BH199=BS$57,6,4)))))</f>
        <v>4</v>
      </c>
      <c r="AX199" s="27" t="n">
        <f aca="false">IF(BI199="отсутствует",2,1)</f>
        <v>1</v>
      </c>
      <c r="AY199" s="24" t="s">
        <v>954</v>
      </c>
      <c r="AZ199" s="130"/>
      <c r="BA199" s="130"/>
      <c r="BD199" s="104" t="s">
        <v>1472</v>
      </c>
      <c r="BE199" s="104" t="s">
        <v>107</v>
      </c>
      <c r="BF199" s="104" t="s">
        <v>72</v>
      </c>
      <c r="BG199" s="104" t="s">
        <v>140</v>
      </c>
      <c r="BH199" s="104" t="s">
        <v>2434</v>
      </c>
      <c r="BI199" s="104" t="s">
        <v>388</v>
      </c>
      <c r="BJ199" s="104" t="s">
        <v>954</v>
      </c>
      <c r="BK199" s="104"/>
      <c r="BL199" s="24" t="s">
        <v>51</v>
      </c>
    </row>
    <row r="200" s="24" customFormat="true" ht="15" hidden="false" customHeight="false" outlineLevel="0" collapsed="false">
      <c r="A200" s="24" t="s">
        <v>2585</v>
      </c>
      <c r="B200" s="24" t="s">
        <v>138</v>
      </c>
      <c r="C200" s="24" t="s">
        <v>139</v>
      </c>
      <c r="D200" s="24" t="n">
        <v>0</v>
      </c>
      <c r="E200" s="24" t="n">
        <v>0</v>
      </c>
      <c r="F200" s="24" t="n">
        <v>1</v>
      </c>
      <c r="G200" s="24" t="n">
        <v>1</v>
      </c>
      <c r="H200" s="24" t="n">
        <v>1</v>
      </c>
      <c r="I200" s="105"/>
      <c r="J200" s="28" t="n">
        <v>1</v>
      </c>
      <c r="K200" s="105" t="n">
        <v>2</v>
      </c>
      <c r="L200" s="28" t="n">
        <v>3</v>
      </c>
      <c r="M200" s="106" t="n">
        <f aca="false">SUM(K200:L200)</f>
        <v>5</v>
      </c>
      <c r="N200" s="105" t="n">
        <v>2</v>
      </c>
      <c r="O200" s="28" t="n">
        <v>2</v>
      </c>
      <c r="P200" s="31"/>
      <c r="Q200" s="106" t="n">
        <f aca="false">SUM(N200:P200)</f>
        <v>4</v>
      </c>
      <c r="R200" s="107"/>
      <c r="S200" s="105"/>
      <c r="T200" s="108"/>
      <c r="U200" s="109"/>
      <c r="V200" s="110"/>
      <c r="W200" s="111"/>
      <c r="X200" s="110"/>
      <c r="Y200" s="111"/>
      <c r="Z200" s="110"/>
      <c r="AA200" s="111"/>
      <c r="AB200" s="110"/>
      <c r="AC200" s="111"/>
      <c r="AD200" s="110"/>
      <c r="AE200" s="111"/>
      <c r="AF200" s="110"/>
      <c r="AG200" s="112"/>
      <c r="AH200" s="112"/>
      <c r="AI200" s="111" t="n">
        <f aca="false">SUM(S200,U200,W200,Y200,AA200,AC200,AE200,AG200)</f>
        <v>0</v>
      </c>
      <c r="AJ200" s="106" t="n">
        <f aca="false">SUM(T200,V200,X200,Z200,AB200,AD200,AF200,AH200)</f>
        <v>0</v>
      </c>
      <c r="AK200" s="107"/>
      <c r="AL200" s="107"/>
      <c r="AM200" s="105"/>
      <c r="AN200" s="28" t="n">
        <v>1</v>
      </c>
      <c r="AO200" s="106" t="n">
        <f aca="false">SUM(AM200:AN200)</f>
        <v>1</v>
      </c>
      <c r="AP200" s="105"/>
      <c r="AS200" s="24" t="s">
        <v>52</v>
      </c>
      <c r="AT200" s="27" t="n">
        <f aca="false">IF(OR(BE200=BS$60,BE200=BS$61,BE200=BS$62,BE200=BS$63,BE200=BS$64),1,IF(OR(BE200=BS$65,BE200=BS$66,BE200=BS$67,BE200=BS$68,BE200=BS$69),2,3))</f>
        <v>2</v>
      </c>
      <c r="AU200" s="27" t="n">
        <f aca="false">IF(OR(BF200=BS$30,BF200=BS$31,BF200=BS$32,BF200=BS$33),1,IF(BF200=BS$34,2,3))</f>
        <v>1</v>
      </c>
      <c r="AV200" s="27" t="n">
        <f aca="false">IF(BG200="отсутствует",2,1)</f>
        <v>1</v>
      </c>
      <c r="AW200" s="27" t="n">
        <f aca="false">IF(OR(BH200=BS$41,BH200=BS$42),1,IF(OR(BH200=BS$43,BH200=BS$44,BH200=BS$45),2,IF(OR(BH200=BS$46,BH200=BS$47,BH200=BS$48),3,IF(BH200=BS$56,5,IF(BH200=BS$57,6,4)))))</f>
        <v>4</v>
      </c>
      <c r="AX200" s="27" t="n">
        <f aca="false">IF(BI200="отсутствует",2,1)</f>
        <v>1</v>
      </c>
      <c r="AY200" s="24" t="s">
        <v>2303</v>
      </c>
      <c r="AZ200" s="130"/>
      <c r="BA200" s="130"/>
      <c r="BD200" s="104" t="s">
        <v>52</v>
      </c>
      <c r="BE200" s="104" t="s">
        <v>226</v>
      </c>
      <c r="BF200" s="104" t="s">
        <v>72</v>
      </c>
      <c r="BG200" s="104" t="s">
        <v>2586</v>
      </c>
      <c r="BH200" s="104" t="s">
        <v>319</v>
      </c>
      <c r="BI200" s="104" t="s">
        <v>182</v>
      </c>
      <c r="BJ200" s="104" t="s">
        <v>2303</v>
      </c>
      <c r="BK200" s="104"/>
      <c r="BL200" s="24" t="s">
        <v>51</v>
      </c>
    </row>
    <row r="201" s="24" customFormat="true" ht="15" hidden="false" customHeight="false" outlineLevel="0" collapsed="false">
      <c r="A201" s="24" t="s">
        <v>3194</v>
      </c>
      <c r="B201" s="24" t="s">
        <v>219</v>
      </c>
      <c r="C201" s="24" t="s">
        <v>408</v>
      </c>
      <c r="D201" s="24" t="n">
        <v>0</v>
      </c>
      <c r="E201" s="24" t="n">
        <v>0</v>
      </c>
      <c r="F201" s="24" t="n">
        <v>0</v>
      </c>
      <c r="G201" s="24" t="n">
        <v>1</v>
      </c>
      <c r="I201" s="105"/>
      <c r="J201" s="28"/>
      <c r="K201" s="105" t="n">
        <v>2</v>
      </c>
      <c r="L201" s="28" t="n">
        <v>1</v>
      </c>
      <c r="M201" s="106" t="n">
        <f aca="false">SUM(K201:L201)</f>
        <v>3</v>
      </c>
      <c r="N201" s="105" t="n">
        <v>9</v>
      </c>
      <c r="O201" s="28" t="n">
        <v>2</v>
      </c>
      <c r="P201" s="31"/>
      <c r="Q201" s="106" t="n">
        <f aca="false">SUM(N201:P201)</f>
        <v>11</v>
      </c>
      <c r="R201" s="107"/>
      <c r="S201" s="105" t="n">
        <v>1</v>
      </c>
      <c r="T201" s="108" t="n">
        <v>1</v>
      </c>
      <c r="U201" s="109"/>
      <c r="V201" s="110"/>
      <c r="W201" s="111"/>
      <c r="X201" s="110"/>
      <c r="Y201" s="111"/>
      <c r="Z201" s="110"/>
      <c r="AA201" s="111"/>
      <c r="AB201" s="110"/>
      <c r="AC201" s="111"/>
      <c r="AD201" s="110"/>
      <c r="AE201" s="111"/>
      <c r="AF201" s="110"/>
      <c r="AG201" s="112"/>
      <c r="AH201" s="112"/>
      <c r="AI201" s="111" t="n">
        <f aca="false">SUM(S201,U201,W201,Y201,AA201,AC201,AE201,AG201)</f>
        <v>1</v>
      </c>
      <c r="AJ201" s="106" t="n">
        <f aca="false">SUM(T201,V201,X201,Z201,AB201,AD201,AF201,AH201)</f>
        <v>1</v>
      </c>
      <c r="AK201" s="107"/>
      <c r="AL201" s="107" t="n">
        <v>1</v>
      </c>
      <c r="AM201" s="105" t="n">
        <v>2</v>
      </c>
      <c r="AN201" s="28"/>
      <c r="AO201" s="106" t="n">
        <f aca="false">SUM(AM201:AN201)</f>
        <v>2</v>
      </c>
      <c r="AP201" s="105"/>
      <c r="AS201" s="24" t="s">
        <v>52</v>
      </c>
      <c r="AT201" s="27" t="n">
        <f aca="false">IF(OR(BE201=BS$60,BE201=BS$61,BE201=BS$62,BE201=BS$63,BE201=BS$64),1,IF(OR(BE201=BS$65,BE201=BS$66,BE201=BS$67,BE201=BS$68,BE201=BS$69),2,3))</f>
        <v>1</v>
      </c>
      <c r="AU201" s="27" t="n">
        <f aca="false">IF(OR(BF201=BS$30,BF201=BS$31,BF201=BS$32,BF201=BS$33),1,IF(BF201=BS$34,2,3))</f>
        <v>2</v>
      </c>
      <c r="AV201" s="27" t="n">
        <f aca="false">IF(BG201="отсутствует",2,1)</f>
        <v>2</v>
      </c>
      <c r="AW201" s="27" t="n">
        <f aca="false">IF(OR(BH201=BS$41,BH201=BS$42),1,IF(OR(BH201=BS$43,BH201=BS$44,BH201=BS$45),2,IF(OR(BH201=BS$46,BH201=BS$47,BH201=BS$48),3,IF(BH201=BS$56,5,IF(BH201=BS$57,6,4)))))</f>
        <v>4</v>
      </c>
      <c r="AX201" s="27" t="n">
        <f aca="false">IF(BI201="отсутствует",2,1)</f>
        <v>1</v>
      </c>
      <c r="AY201" s="24" t="s">
        <v>206</v>
      </c>
      <c r="AZ201" s="130"/>
      <c r="BA201" s="130"/>
      <c r="BD201" s="104" t="s">
        <v>52</v>
      </c>
      <c r="BE201" s="104" t="s">
        <v>673</v>
      </c>
      <c r="BF201" s="104" t="s">
        <v>82</v>
      </c>
      <c r="BG201" s="104" t="s">
        <v>55</v>
      </c>
      <c r="BH201" s="104" t="s">
        <v>3195</v>
      </c>
      <c r="BI201" s="104" t="s">
        <v>3196</v>
      </c>
      <c r="BJ201" s="104" t="s">
        <v>206</v>
      </c>
      <c r="BK201" s="104"/>
      <c r="BL201" s="24" t="s">
        <v>51</v>
      </c>
    </row>
    <row r="202" s="24" customFormat="true" ht="15" hidden="false" customHeight="false" outlineLevel="0" collapsed="false">
      <c r="A202" s="24" t="s">
        <v>3197</v>
      </c>
      <c r="B202" s="24" t="s">
        <v>160</v>
      </c>
      <c r="C202" s="24" t="s">
        <v>88</v>
      </c>
      <c r="D202" s="24" t="n">
        <v>0</v>
      </c>
      <c r="E202" s="24" t="n">
        <v>0</v>
      </c>
      <c r="F202" s="24" t="n">
        <v>0</v>
      </c>
      <c r="G202" s="24" t="n">
        <v>1</v>
      </c>
      <c r="I202" s="105"/>
      <c r="J202" s="28"/>
      <c r="K202" s="105" t="n">
        <v>1</v>
      </c>
      <c r="L202" s="28"/>
      <c r="M202" s="106" t="n">
        <f aca="false">SUM(K202:L202)</f>
        <v>1</v>
      </c>
      <c r="N202" s="105" t="n">
        <v>4</v>
      </c>
      <c r="O202" s="28" t="n">
        <v>1</v>
      </c>
      <c r="P202" s="31"/>
      <c r="Q202" s="106" t="n">
        <f aca="false">SUM(N202:P202)</f>
        <v>5</v>
      </c>
      <c r="R202" s="107"/>
      <c r="S202" s="105"/>
      <c r="T202" s="108"/>
      <c r="U202" s="109"/>
      <c r="V202" s="110"/>
      <c r="W202" s="111"/>
      <c r="X202" s="110"/>
      <c r="Y202" s="111"/>
      <c r="Z202" s="110"/>
      <c r="AA202" s="111"/>
      <c r="AB202" s="110"/>
      <c r="AC202" s="111"/>
      <c r="AD202" s="110"/>
      <c r="AE202" s="111"/>
      <c r="AF202" s="110"/>
      <c r="AG202" s="112"/>
      <c r="AH202" s="112"/>
      <c r="AI202" s="111" t="n">
        <f aca="false">SUM(S202,U202,W202,Y202,AA202,AC202,AE202,AG202)</f>
        <v>0</v>
      </c>
      <c r="AJ202" s="106" t="n">
        <f aca="false">SUM(T202,V202,X202,Z202,AB202,AD202,AF202,AH202)</f>
        <v>0</v>
      </c>
      <c r="AK202" s="107"/>
      <c r="AL202" s="107"/>
      <c r="AM202" s="105"/>
      <c r="AN202" s="28"/>
      <c r="AO202" s="106" t="n">
        <f aca="false">SUM(AM202:AN202)</f>
        <v>0</v>
      </c>
      <c r="AP202" s="105"/>
      <c r="AS202" s="24" t="s">
        <v>52</v>
      </c>
      <c r="AT202" s="27" t="n">
        <f aca="false">IF(OR(BE202=BS$60,BE202=BS$61,BE202=BS$62,BE202=BS$63,BE202=BS$64),1,IF(OR(BE202=BS$65,BE202=BS$66,BE202=BS$67,BE202=BS$68,BE202=BS$69),2,3))</f>
        <v>2</v>
      </c>
      <c r="AU202" s="27" t="n">
        <f aca="false">IF(OR(BF202=BS$30,BF202=BS$31,BF202=BS$32,BF202=BS$33),1,IF(BF202=BS$34,2,3))</f>
        <v>2</v>
      </c>
      <c r="AV202" s="27" t="n">
        <f aca="false">IF(BG202="отсутствует",2,1)</f>
        <v>2</v>
      </c>
      <c r="AW202" s="27" t="n">
        <f aca="false">IF(OR(BH202=BS$41,BH202=BS$42),1,IF(OR(BH202=BS$43,BH202=BS$44,BH202=BS$45),2,IF(OR(BH202=BS$46,BH202=BS$47,BH202=BS$48),3,IF(BH202=BS$56,5,IF(BH202=BS$57,6,4)))))</f>
        <v>5</v>
      </c>
      <c r="AX202" s="27" t="n">
        <f aca="false">IF(BI202="отсутствует",2,1)</f>
        <v>1</v>
      </c>
      <c r="AY202" s="24" t="s">
        <v>2303</v>
      </c>
      <c r="AZ202" s="130"/>
      <c r="BA202" s="130"/>
      <c r="BD202" s="104" t="s">
        <v>52</v>
      </c>
      <c r="BE202" s="104" t="s">
        <v>169</v>
      </c>
      <c r="BF202" s="104" t="s">
        <v>82</v>
      </c>
      <c r="BG202" s="104" t="s">
        <v>55</v>
      </c>
      <c r="BH202" s="104" t="s">
        <v>171</v>
      </c>
      <c r="BI202" s="104" t="s">
        <v>74</v>
      </c>
      <c r="BJ202" s="104" t="s">
        <v>2303</v>
      </c>
      <c r="BK202" s="104"/>
      <c r="BL202" s="24" t="s">
        <v>51</v>
      </c>
    </row>
    <row r="203" s="24" customFormat="true" ht="15" hidden="false" customHeight="false" outlineLevel="0" collapsed="false">
      <c r="A203" s="24" t="s">
        <v>1693</v>
      </c>
      <c r="B203" s="24" t="s">
        <v>352</v>
      </c>
      <c r="C203" s="24" t="s">
        <v>92</v>
      </c>
      <c r="D203" s="24" t="n">
        <v>0</v>
      </c>
      <c r="E203" s="24" t="n">
        <v>1</v>
      </c>
      <c r="F203" s="24" t="n">
        <v>1</v>
      </c>
      <c r="G203" s="24" t="n">
        <v>1</v>
      </c>
      <c r="H203" s="24" t="n">
        <v>1</v>
      </c>
      <c r="I203" s="105"/>
      <c r="J203" s="28"/>
      <c r="K203" s="105" t="n">
        <v>2</v>
      </c>
      <c r="L203" s="28"/>
      <c r="M203" s="106" t="n">
        <f aca="false">SUM(K203:L203)</f>
        <v>2</v>
      </c>
      <c r="N203" s="105"/>
      <c r="O203" s="28"/>
      <c r="P203" s="31"/>
      <c r="Q203" s="106" t="n">
        <f aca="false">SUM(N203:P203)</f>
        <v>0</v>
      </c>
      <c r="R203" s="107"/>
      <c r="S203" s="105"/>
      <c r="T203" s="108"/>
      <c r="U203" s="109"/>
      <c r="V203" s="110"/>
      <c r="W203" s="111"/>
      <c r="X203" s="110"/>
      <c r="Y203" s="111"/>
      <c r="Z203" s="110"/>
      <c r="AA203" s="111"/>
      <c r="AB203" s="110"/>
      <c r="AC203" s="111"/>
      <c r="AD203" s="110"/>
      <c r="AE203" s="111"/>
      <c r="AF203" s="110"/>
      <c r="AG203" s="112"/>
      <c r="AH203" s="112"/>
      <c r="AI203" s="111" t="n">
        <f aca="false">SUM(S203,U203,W203,Y203,AA203,AC203,AE203,AG203)</f>
        <v>0</v>
      </c>
      <c r="AJ203" s="106" t="n">
        <f aca="false">SUM(T203,V203,X203,Z203,AB203,AD203,AF203,AH203)</f>
        <v>0</v>
      </c>
      <c r="AK203" s="107"/>
      <c r="AL203" s="107"/>
      <c r="AM203" s="105"/>
      <c r="AN203" s="28"/>
      <c r="AO203" s="106" t="n">
        <f aca="false">SUM(AM203:AN203)</f>
        <v>0</v>
      </c>
      <c r="AP203" s="105"/>
      <c r="AQ203" s="24" t="s">
        <v>3198</v>
      </c>
      <c r="AS203" s="24" t="s">
        <v>318</v>
      </c>
      <c r="AT203" s="27" t="n">
        <f aca="false">IF(OR(BE203=BS$60,BE203=BS$61,BE203=BS$62,BE203=BS$63,BE203=BS$64),1,IF(OR(BE203=BS$65,BE203=BS$66,BE203=BS$67,BE203=BS$68,BE203=BS$69),2,3))</f>
        <v>1</v>
      </c>
      <c r="AU203" s="27" t="n">
        <f aca="false">IF(OR(BF203=BS$30,BF203=BS$31,BF203=BS$32,BF203=BS$33),1,IF(BF203=BS$34,2,3))</f>
        <v>1</v>
      </c>
      <c r="AV203" s="27" t="n">
        <f aca="false">IF(BG203="отсутствует",2,1)</f>
        <v>1</v>
      </c>
      <c r="AW203" s="27" t="n">
        <f aca="false">IF(OR(BH203=BS$41,BH203=BS$42),1,IF(OR(BH203=BS$43,BH203=BS$44,BH203=BS$45),2,IF(OR(BH203=BS$46,BH203=BS$47,BH203=BS$48),3,IF(BH203=BS$56,5,IF(BH203=BS$57,6,4)))))</f>
        <v>4</v>
      </c>
      <c r="AX203" s="27" t="n">
        <f aca="false">IF(BI203="отсутствует",2,1)</f>
        <v>1</v>
      </c>
      <c r="AY203" s="24" t="s">
        <v>1365</v>
      </c>
      <c r="AZ203" s="130"/>
      <c r="BA203" s="130"/>
      <c r="BD203" s="104" t="s">
        <v>318</v>
      </c>
      <c r="BE203" s="104" t="s">
        <v>392</v>
      </c>
      <c r="BF203" s="104" t="s">
        <v>72</v>
      </c>
      <c r="BG203" s="104" t="s">
        <v>114</v>
      </c>
      <c r="BH203" s="104" t="s">
        <v>1231</v>
      </c>
      <c r="BI203" s="104" t="s">
        <v>1694</v>
      </c>
      <c r="BJ203" s="104" t="s">
        <v>1365</v>
      </c>
      <c r="BK203" s="104"/>
      <c r="BL203" s="24" t="s">
        <v>51</v>
      </c>
    </row>
    <row r="204" s="24" customFormat="true" ht="15" hidden="false" customHeight="false" outlineLevel="0" collapsed="false">
      <c r="A204" s="24" t="s">
        <v>3199</v>
      </c>
      <c r="B204" s="24" t="s">
        <v>3200</v>
      </c>
      <c r="C204" s="24" t="s">
        <v>1303</v>
      </c>
      <c r="D204" s="24" t="n">
        <v>0</v>
      </c>
      <c r="E204" s="24" t="n">
        <v>0</v>
      </c>
      <c r="F204" s="24" t="n">
        <v>0</v>
      </c>
      <c r="G204" s="24" t="n">
        <v>1</v>
      </c>
      <c r="I204" s="105"/>
      <c r="J204" s="28"/>
      <c r="K204" s="105" t="n">
        <v>3</v>
      </c>
      <c r="L204" s="28" t="n">
        <v>5</v>
      </c>
      <c r="M204" s="106" t="n">
        <f aca="false">SUM(K204:L204)</f>
        <v>8</v>
      </c>
      <c r="N204" s="105" t="n">
        <v>13</v>
      </c>
      <c r="O204" s="28" t="n">
        <v>5</v>
      </c>
      <c r="P204" s="31"/>
      <c r="Q204" s="106" t="n">
        <f aca="false">SUM(N204:P204)</f>
        <v>18</v>
      </c>
      <c r="R204" s="107" t="n">
        <v>3</v>
      </c>
      <c r="S204" s="105" t="n">
        <v>1</v>
      </c>
      <c r="T204" s="108" t="n">
        <v>1</v>
      </c>
      <c r="U204" s="109" t="n">
        <v>1</v>
      </c>
      <c r="V204" s="110" t="n">
        <v>1</v>
      </c>
      <c r="W204" s="111"/>
      <c r="X204" s="110"/>
      <c r="Y204" s="111"/>
      <c r="Z204" s="110"/>
      <c r="AA204" s="111" t="n">
        <v>1</v>
      </c>
      <c r="AB204" s="110" t="n">
        <v>1</v>
      </c>
      <c r="AC204" s="111"/>
      <c r="AD204" s="110"/>
      <c r="AE204" s="111"/>
      <c r="AF204" s="110"/>
      <c r="AG204" s="112"/>
      <c r="AH204" s="112"/>
      <c r="AI204" s="111" t="n">
        <f aca="false">SUM(S204,U204,W204,Y204,AA204,AC204,AE204,AG204)</f>
        <v>3</v>
      </c>
      <c r="AJ204" s="106" t="n">
        <f aca="false">SUM(T204,V204,X204,Z204,AB204,AD204,AF204,AH204)</f>
        <v>3</v>
      </c>
      <c r="AK204" s="107"/>
      <c r="AL204" s="107"/>
      <c r="AM204" s="105" t="n">
        <v>2</v>
      </c>
      <c r="AN204" s="28"/>
      <c r="AO204" s="106" t="n">
        <f aca="false">SUM(AM204:AN204)</f>
        <v>2</v>
      </c>
      <c r="AP204" s="105"/>
      <c r="AS204" s="24" t="s">
        <v>2232</v>
      </c>
      <c r="AT204" s="27" t="n">
        <f aca="false">IF(OR(BE204=BS$60,BE204=BS$61,BE204=BS$62,BE204=BS$63,BE204=BS$64),1,IF(OR(BE204=BS$65,BE204=BS$66,BE204=BS$67,BE204=BS$68,BE204=BS$69),2,3))</f>
        <v>1</v>
      </c>
      <c r="AU204" s="27" t="n">
        <f aca="false">IF(OR(BF204=BS$30,BF204=BS$31,BF204=BS$32,BF204=BS$33),1,IF(BF204=BS$34,2,3))</f>
        <v>1</v>
      </c>
      <c r="AV204" s="27" t="n">
        <f aca="false">IF(BG204="отсутствует",2,1)</f>
        <v>1</v>
      </c>
      <c r="AW204" s="27" t="n">
        <f aca="false">IF(OR(BH204=BS$41,BH204=BS$42),1,IF(OR(BH204=BS$43,BH204=BS$44,BH204=BS$45),2,IF(OR(BH204=BS$46,BH204=BS$47,BH204=BS$48),3,IF(BH204=BS$56,5,IF(BH204=BS$57,6,4)))))</f>
        <v>4</v>
      </c>
      <c r="AX204" s="27" t="n">
        <f aca="false">IF(BI204="отсутствует",2,1)</f>
        <v>1</v>
      </c>
      <c r="AY204" s="24" t="s">
        <v>84</v>
      </c>
      <c r="AZ204" s="130"/>
      <c r="BA204" s="130"/>
      <c r="BD204" s="104" t="s">
        <v>2232</v>
      </c>
      <c r="BE204" s="104" t="s">
        <v>107</v>
      </c>
      <c r="BF204" s="104" t="s">
        <v>129</v>
      </c>
      <c r="BG204" s="104" t="s">
        <v>114</v>
      </c>
      <c r="BH204" s="104" t="s">
        <v>220</v>
      </c>
      <c r="BI204" s="104" t="s">
        <v>949</v>
      </c>
      <c r="BJ204" s="104" t="s">
        <v>84</v>
      </c>
      <c r="BK204" s="104"/>
      <c r="BL204" s="24" t="s">
        <v>51</v>
      </c>
    </row>
    <row r="205" s="24" customFormat="true" ht="15" hidden="false" customHeight="false" outlineLevel="0" collapsed="false">
      <c r="A205" s="24" t="s">
        <v>3201</v>
      </c>
      <c r="B205" s="24" t="s">
        <v>160</v>
      </c>
      <c r="C205" s="24" t="s">
        <v>3202</v>
      </c>
      <c r="D205" s="24" t="n">
        <v>0</v>
      </c>
      <c r="E205" s="24" t="n">
        <v>0</v>
      </c>
      <c r="F205" s="24" t="n">
        <v>0</v>
      </c>
      <c r="G205" s="24" t="n">
        <v>1</v>
      </c>
      <c r="I205" s="105"/>
      <c r="J205" s="28"/>
      <c r="K205" s="105"/>
      <c r="L205" s="28"/>
      <c r="M205" s="106" t="n">
        <f aca="false">SUM(K205:L205)</f>
        <v>0</v>
      </c>
      <c r="N205" s="105" t="n">
        <v>18</v>
      </c>
      <c r="O205" s="28"/>
      <c r="P205" s="31" t="n">
        <v>1</v>
      </c>
      <c r="Q205" s="106" t="n">
        <f aca="false">SUM(N205:P205)</f>
        <v>19</v>
      </c>
      <c r="R205" s="107"/>
      <c r="S205" s="105"/>
      <c r="T205" s="108"/>
      <c r="U205" s="109"/>
      <c r="V205" s="110"/>
      <c r="W205" s="111"/>
      <c r="X205" s="110"/>
      <c r="Y205" s="111"/>
      <c r="Z205" s="110"/>
      <c r="AA205" s="111"/>
      <c r="AB205" s="110"/>
      <c r="AC205" s="111"/>
      <c r="AD205" s="110"/>
      <c r="AE205" s="111"/>
      <c r="AF205" s="110"/>
      <c r="AG205" s="112"/>
      <c r="AH205" s="112"/>
      <c r="AI205" s="111" t="n">
        <f aca="false">SUM(S205,U205,W205,Y205,AA205,AC205,AE205,AG205)</f>
        <v>0</v>
      </c>
      <c r="AJ205" s="106" t="n">
        <f aca="false">SUM(T205,V205,X205,Z205,AB205,AD205,AF205,AH205)</f>
        <v>0</v>
      </c>
      <c r="AK205" s="107"/>
      <c r="AL205" s="107"/>
      <c r="AM205" s="105" t="n">
        <v>1</v>
      </c>
      <c r="AN205" s="28" t="n">
        <v>1</v>
      </c>
      <c r="AO205" s="106" t="n">
        <f aca="false">SUM(AM205:AN205)</f>
        <v>2</v>
      </c>
      <c r="AP205" s="105"/>
      <c r="AS205" s="24" t="s">
        <v>113</v>
      </c>
      <c r="AT205" s="27" t="n">
        <f aca="false">IF(OR(BE205=BS$60,BE205=BS$61,BE205=BS$62,BE205=BS$63,BE205=BS$64),1,IF(OR(BE205=BS$65,BE205=BS$66,BE205=BS$67,BE205=BS$68,BE205=BS$69),2,3))</f>
        <v>3</v>
      </c>
      <c r="AU205" s="27" t="n">
        <f aca="false">IF(OR(BF205=BS$30,BF205=BS$31,BF205=BS$32,BF205=BS$33),1,IF(BF205=BS$34,2,3))</f>
        <v>3</v>
      </c>
      <c r="AV205" s="27" t="n">
        <f aca="false">IF(BG205="отсутствует",2,1)</f>
        <v>2</v>
      </c>
      <c r="AW205" s="27" t="n">
        <f aca="false">IF(OR(BH205=BS$41,BH205=BS$42),1,IF(OR(BH205=BS$43,BH205=BS$44,BH205=BS$45),2,IF(OR(BH205=BS$46,BH205=BS$47,BH205=BS$48),3,IF(BH205=BS$56,5,IF(BH205=BS$57,6,4)))))</f>
        <v>1</v>
      </c>
      <c r="AX205" s="27" t="n">
        <f aca="false">IF(BI205="отсутствует",2,1)</f>
        <v>1</v>
      </c>
      <c r="AY205" s="24" t="s">
        <v>603</v>
      </c>
      <c r="AZ205" s="130"/>
      <c r="BA205" s="130"/>
      <c r="BD205" s="104" t="s">
        <v>113</v>
      </c>
      <c r="BE205" s="104" t="s">
        <v>193</v>
      </c>
      <c r="BF205" s="104" t="s">
        <v>54</v>
      </c>
      <c r="BG205" s="104" t="s">
        <v>55</v>
      </c>
      <c r="BH205" s="104" t="s">
        <v>95</v>
      </c>
      <c r="BI205" s="104" t="s">
        <v>1305</v>
      </c>
      <c r="BJ205" s="104" t="s">
        <v>603</v>
      </c>
      <c r="BK205" s="104"/>
      <c r="BL205" s="24" t="s">
        <v>51</v>
      </c>
    </row>
    <row r="206" s="24" customFormat="true" ht="15" hidden="false" customHeight="false" outlineLevel="0" collapsed="false">
      <c r="A206" s="24" t="s">
        <v>745</v>
      </c>
      <c r="B206" s="24" t="s">
        <v>2423</v>
      </c>
      <c r="C206" s="24" t="s">
        <v>214</v>
      </c>
      <c r="D206" s="24" t="n">
        <v>0</v>
      </c>
      <c r="E206" s="24" t="n">
        <v>0</v>
      </c>
      <c r="F206" s="24" t="n">
        <v>0</v>
      </c>
      <c r="G206" s="24" t="n">
        <v>1</v>
      </c>
      <c r="I206" s="105"/>
      <c r="J206" s="28"/>
      <c r="K206" s="105" t="n">
        <v>1</v>
      </c>
      <c r="L206" s="28" t="n">
        <v>5</v>
      </c>
      <c r="M206" s="106" t="n">
        <f aca="false">SUM(K206:L206)</f>
        <v>6</v>
      </c>
      <c r="N206" s="105" t="n">
        <v>15</v>
      </c>
      <c r="O206" s="28" t="n">
        <v>26</v>
      </c>
      <c r="P206" s="31"/>
      <c r="Q206" s="106" t="n">
        <f aca="false">SUM(N206:P206)</f>
        <v>41</v>
      </c>
      <c r="R206" s="107"/>
      <c r="S206" s="105"/>
      <c r="T206" s="108"/>
      <c r="U206" s="109"/>
      <c r="V206" s="110"/>
      <c r="W206" s="111"/>
      <c r="X206" s="110"/>
      <c r="Y206" s="111"/>
      <c r="Z206" s="110"/>
      <c r="AA206" s="111"/>
      <c r="AB206" s="110"/>
      <c r="AC206" s="111"/>
      <c r="AD206" s="110"/>
      <c r="AE206" s="111"/>
      <c r="AF206" s="110"/>
      <c r="AG206" s="112"/>
      <c r="AH206" s="112"/>
      <c r="AI206" s="111" t="n">
        <f aca="false">SUM(S206,U206,W206,Y206,AA206,AC206,AE206,AG206)</f>
        <v>0</v>
      </c>
      <c r="AJ206" s="106" t="n">
        <f aca="false">SUM(T206,V206,X206,Z206,AB206,AD206,AF206,AH206)</f>
        <v>0</v>
      </c>
      <c r="AK206" s="107" t="n">
        <v>1</v>
      </c>
      <c r="AL206" s="107"/>
      <c r="AM206" s="105" t="n">
        <v>3</v>
      </c>
      <c r="AN206" s="28"/>
      <c r="AO206" s="106" t="n">
        <f aca="false">SUM(AM206:AN206)</f>
        <v>3</v>
      </c>
      <c r="AP206" s="105"/>
      <c r="AS206" s="24" t="s">
        <v>52</v>
      </c>
      <c r="AT206" s="27" t="n">
        <f aca="false">IF(OR(BE206=BS$60,BE206=BS$61,BE206=BS$62,BE206=BS$63,BE206=BS$64),1,IF(OR(BE206=BS$65,BE206=BS$66,BE206=BS$67,BE206=BS$68,BE206=BS$69),2,3))</f>
        <v>1</v>
      </c>
      <c r="AU206" s="27" t="n">
        <f aca="false">IF(OR(BF206=BS$30,BF206=BS$31,BF206=BS$32,BF206=BS$33),1,IF(BF206=BS$34,2,3))</f>
        <v>1</v>
      </c>
      <c r="AV206" s="27" t="n">
        <f aca="false">IF(BG206="отсутствует",2,1)</f>
        <v>1</v>
      </c>
      <c r="AW206" s="27" t="n">
        <f aca="false">IF(OR(BH206=BS$41,BH206=BS$42),1,IF(OR(BH206=BS$43,BH206=BS$44,BH206=BS$45),2,IF(OR(BH206=BS$46,BH206=BS$47,BH206=BS$48),3,IF(BH206=BS$56,5,IF(BH206=BS$57,6,4)))))</f>
        <v>4</v>
      </c>
      <c r="AX206" s="27" t="n">
        <f aca="false">IF(BI206="отсутствует",2,1)</f>
        <v>1</v>
      </c>
      <c r="AY206" s="24" t="s">
        <v>84</v>
      </c>
      <c r="AZ206" s="130"/>
      <c r="BA206" s="130"/>
      <c r="BD206" s="104" t="s">
        <v>52</v>
      </c>
      <c r="BE206" s="104" t="s">
        <v>120</v>
      </c>
      <c r="BF206" s="104" t="s">
        <v>72</v>
      </c>
      <c r="BG206" s="104" t="s">
        <v>130</v>
      </c>
      <c r="BH206" s="104" t="s">
        <v>3203</v>
      </c>
      <c r="BI206" s="104" t="s">
        <v>182</v>
      </c>
      <c r="BJ206" s="104" t="s">
        <v>84</v>
      </c>
      <c r="BK206" s="104"/>
      <c r="BL206" s="24" t="s">
        <v>51</v>
      </c>
    </row>
    <row r="207" s="24" customFormat="true" ht="15" hidden="false" customHeight="false" outlineLevel="0" collapsed="false">
      <c r="A207" s="24" t="s">
        <v>3204</v>
      </c>
      <c r="B207" s="24" t="s">
        <v>198</v>
      </c>
      <c r="C207" s="24" t="s">
        <v>92</v>
      </c>
      <c r="D207" s="24" t="n">
        <v>0</v>
      </c>
      <c r="E207" s="24" t="n">
        <v>0</v>
      </c>
      <c r="F207" s="24" t="n">
        <v>0</v>
      </c>
      <c r="G207" s="24" t="n">
        <v>1</v>
      </c>
      <c r="I207" s="105"/>
      <c r="J207" s="28"/>
      <c r="K207" s="105" t="n">
        <v>2</v>
      </c>
      <c r="L207" s="28" t="n">
        <v>1</v>
      </c>
      <c r="M207" s="106" t="n">
        <f aca="false">SUM(K207:L207)</f>
        <v>3</v>
      </c>
      <c r="N207" s="105" t="n">
        <v>11</v>
      </c>
      <c r="O207" s="28" t="n">
        <v>26</v>
      </c>
      <c r="P207" s="31"/>
      <c r="Q207" s="106" t="n">
        <f aca="false">SUM(N207:P207)</f>
        <v>37</v>
      </c>
      <c r="R207" s="107"/>
      <c r="S207" s="105" t="n">
        <v>1</v>
      </c>
      <c r="T207" s="108" t="n">
        <v>1</v>
      </c>
      <c r="U207" s="109"/>
      <c r="V207" s="110"/>
      <c r="W207" s="111"/>
      <c r="X207" s="110"/>
      <c r="Y207" s="111"/>
      <c r="Z207" s="110"/>
      <c r="AA207" s="111" t="n">
        <v>3</v>
      </c>
      <c r="AB207" s="110" t="n">
        <v>5</v>
      </c>
      <c r="AC207" s="111"/>
      <c r="AD207" s="110"/>
      <c r="AE207" s="111"/>
      <c r="AF207" s="110"/>
      <c r="AG207" s="112"/>
      <c r="AH207" s="112"/>
      <c r="AI207" s="111" t="n">
        <f aca="false">SUM(S207,U207,W207,Y207,AA207,AC207,AE207,AG207)</f>
        <v>4</v>
      </c>
      <c r="AJ207" s="106" t="n">
        <f aca="false">SUM(T207,V207,X207,Z207,AB207,AD207,AF207,AH207)</f>
        <v>6</v>
      </c>
      <c r="AK207" s="107"/>
      <c r="AL207" s="107"/>
      <c r="AM207" s="105"/>
      <c r="AN207" s="28"/>
      <c r="AO207" s="106" t="n">
        <f aca="false">SUM(AM207:AN207)</f>
        <v>0</v>
      </c>
      <c r="AP207" s="105"/>
      <c r="AS207" s="24" t="s">
        <v>113</v>
      </c>
      <c r="AT207" s="27" t="n">
        <f aca="false">IF(OR(BE207=BS$60,BE207=BS$61,BE207=BS$62,BE207=BS$63,BE207=BS$64),1,IF(OR(BE207=BS$65,BE207=BS$66,BE207=BS$67,BE207=BS$68,BE207=BS$69),2,3))</f>
        <v>2</v>
      </c>
      <c r="AU207" s="27" t="n">
        <f aca="false">IF(OR(BF207=BS$30,BF207=BS$31,BF207=BS$32,BF207=BS$33),1,IF(BF207=BS$34,2,3))</f>
        <v>3</v>
      </c>
      <c r="AV207" s="27" t="n">
        <f aca="false">IF(BG207="отсутствует",2,1)</f>
        <v>2</v>
      </c>
      <c r="AW207" s="27" t="n">
        <f aca="false">IF(OR(BH207=BS$41,BH207=BS$42),1,IF(OR(BH207=BS$43,BH207=BS$44,BH207=BS$45),2,IF(OR(BH207=BS$46,BH207=BS$47,BH207=BS$48),3,IF(BH207=BS$56,5,IF(BH207=BS$57,6,4)))))</f>
        <v>4</v>
      </c>
      <c r="AX207" s="27" t="n">
        <f aca="false">IF(BI207="отсутствует",2,1)</f>
        <v>1</v>
      </c>
      <c r="AY207" s="24" t="s">
        <v>84</v>
      </c>
      <c r="AZ207" s="130"/>
      <c r="BA207" s="130"/>
      <c r="BD207" s="104" t="s">
        <v>113</v>
      </c>
      <c r="BE207" s="104" t="s">
        <v>101</v>
      </c>
      <c r="BF207" s="104" t="s">
        <v>54</v>
      </c>
      <c r="BG207" s="104" t="s">
        <v>55</v>
      </c>
      <c r="BH207" s="104" t="s">
        <v>370</v>
      </c>
      <c r="BI207" s="104" t="s">
        <v>102</v>
      </c>
      <c r="BJ207" s="104" t="s">
        <v>84</v>
      </c>
      <c r="BK207" s="104"/>
      <c r="BL207" s="24" t="s">
        <v>51</v>
      </c>
    </row>
    <row r="208" s="24" customFormat="true" ht="15" hidden="false" customHeight="false" outlineLevel="0" collapsed="false">
      <c r="A208" s="24" t="s">
        <v>3205</v>
      </c>
      <c r="B208" s="24" t="s">
        <v>208</v>
      </c>
      <c r="C208" s="24" t="s">
        <v>100</v>
      </c>
      <c r="D208" s="24" t="n">
        <v>0</v>
      </c>
      <c r="E208" s="24" t="n">
        <v>0</v>
      </c>
      <c r="F208" s="24" t="n">
        <v>0</v>
      </c>
      <c r="G208" s="24" t="n">
        <v>1</v>
      </c>
      <c r="I208" s="105"/>
      <c r="J208" s="28"/>
      <c r="K208" s="105" t="n">
        <v>1</v>
      </c>
      <c r="L208" s="28" t="n">
        <v>2</v>
      </c>
      <c r="M208" s="106" t="n">
        <f aca="false">SUM(K208:L208)</f>
        <v>3</v>
      </c>
      <c r="N208" s="105" t="n">
        <v>4</v>
      </c>
      <c r="O208" s="28" t="n">
        <v>1</v>
      </c>
      <c r="P208" s="31"/>
      <c r="Q208" s="106" t="n">
        <f aca="false">SUM(N208:P208)</f>
        <v>5</v>
      </c>
      <c r="R208" s="107" t="n">
        <v>1</v>
      </c>
      <c r="S208" s="105" t="n">
        <v>1</v>
      </c>
      <c r="T208" s="108" t="n">
        <v>1</v>
      </c>
      <c r="U208" s="109" t="n">
        <v>1</v>
      </c>
      <c r="V208" s="110" t="n">
        <v>1</v>
      </c>
      <c r="W208" s="111" t="n">
        <v>1</v>
      </c>
      <c r="X208" s="110" t="n">
        <v>2</v>
      </c>
      <c r="Y208" s="111" t="n">
        <v>1</v>
      </c>
      <c r="Z208" s="110" t="n">
        <v>1</v>
      </c>
      <c r="AA208" s="111" t="n">
        <v>1</v>
      </c>
      <c r="AB208" s="110" t="n">
        <v>1</v>
      </c>
      <c r="AC208" s="111"/>
      <c r="AD208" s="110"/>
      <c r="AE208" s="111"/>
      <c r="AF208" s="110"/>
      <c r="AG208" s="112"/>
      <c r="AH208" s="112"/>
      <c r="AI208" s="111" t="n">
        <f aca="false">SUM(S208,U208,W208,Y208,AA208,AC208,AE208,AG208)</f>
        <v>5</v>
      </c>
      <c r="AJ208" s="106" t="n">
        <f aca="false">SUM(T208,V208,X208,Z208,AB208,AD208,AF208,AH208)</f>
        <v>6</v>
      </c>
      <c r="AK208" s="107" t="n">
        <v>5</v>
      </c>
      <c r="AL208" s="107"/>
      <c r="AM208" s="105"/>
      <c r="AN208" s="28" t="n">
        <v>4</v>
      </c>
      <c r="AO208" s="106" t="n">
        <f aca="false">SUM(AM208:AN208)</f>
        <v>4</v>
      </c>
      <c r="AP208" s="105"/>
      <c r="AS208" s="24" t="s">
        <v>454</v>
      </c>
      <c r="AT208" s="27" t="n">
        <f aca="false">IF(OR(BE208=BS$60,BE208=BS$61,BE208=BS$62,BE208=BS$63,BE208=BS$64),1,IF(OR(BE208=BS$65,BE208=BS$66,BE208=BS$67,BE208=BS$68,BE208=BS$69),2,3))</f>
        <v>1</v>
      </c>
      <c r="AU208" s="27" t="n">
        <f aca="false">IF(OR(BF208=BS$30,BF208=BS$31,BF208=BS$32,BF208=BS$33),1,IF(BF208=BS$34,2,3))</f>
        <v>1</v>
      </c>
      <c r="AV208" s="27" t="n">
        <f aca="false">IF(BG208="отсутствует",2,1)</f>
        <v>1</v>
      </c>
      <c r="AW208" s="27" t="n">
        <f aca="false">IF(OR(BH208=BS$41,BH208=BS$42),1,IF(OR(BH208=BS$43,BH208=BS$44,BH208=BS$45),2,IF(OR(BH208=BS$46,BH208=BS$47,BH208=BS$48),3,IF(BH208=BS$56,5,IF(BH208=BS$57,6,4)))))</f>
        <v>4</v>
      </c>
      <c r="AX208" s="27" t="n">
        <f aca="false">IF(BI208="отсутствует",2,1)</f>
        <v>1</v>
      </c>
      <c r="AY208" s="24" t="s">
        <v>2500</v>
      </c>
      <c r="AZ208" s="130"/>
      <c r="BA208" s="130"/>
      <c r="BD208" s="104" t="s">
        <v>454</v>
      </c>
      <c r="BE208" s="104" t="s">
        <v>120</v>
      </c>
      <c r="BF208" s="104" t="s">
        <v>72</v>
      </c>
      <c r="BG208" s="104" t="s">
        <v>324</v>
      </c>
      <c r="BH208" s="104" t="s">
        <v>3206</v>
      </c>
      <c r="BI208" s="104" t="s">
        <v>388</v>
      </c>
      <c r="BJ208" s="104" t="s">
        <v>2500</v>
      </c>
      <c r="BK208" s="104"/>
      <c r="BL208" s="24" t="s">
        <v>51</v>
      </c>
    </row>
    <row r="209" s="24" customFormat="true" ht="15" hidden="false" customHeight="false" outlineLevel="0" collapsed="false">
      <c r="A209" s="24" t="s">
        <v>3207</v>
      </c>
      <c r="B209" s="24" t="s">
        <v>61</v>
      </c>
      <c r="C209" s="24" t="s">
        <v>376</v>
      </c>
      <c r="D209" s="24" t="n">
        <v>0</v>
      </c>
      <c r="E209" s="24" t="n">
        <v>0</v>
      </c>
      <c r="F209" s="24" t="n">
        <v>0</v>
      </c>
      <c r="G209" s="24" t="n">
        <v>1</v>
      </c>
      <c r="I209" s="105"/>
      <c r="J209" s="28" t="n">
        <v>1</v>
      </c>
      <c r="K209" s="105" t="n">
        <v>2</v>
      </c>
      <c r="L209" s="28" t="n">
        <v>1</v>
      </c>
      <c r="M209" s="106" t="n">
        <f aca="false">SUM(K209:L209)</f>
        <v>3</v>
      </c>
      <c r="N209" s="105" t="n">
        <v>5</v>
      </c>
      <c r="O209" s="28" t="n">
        <v>1</v>
      </c>
      <c r="P209" s="31"/>
      <c r="Q209" s="106" t="n">
        <f aca="false">SUM(N209:P209)</f>
        <v>6</v>
      </c>
      <c r="R209" s="107" t="n">
        <v>7</v>
      </c>
      <c r="S209" s="105"/>
      <c r="T209" s="108"/>
      <c r="U209" s="109" t="n">
        <v>1</v>
      </c>
      <c r="V209" s="110" t="n">
        <v>1</v>
      </c>
      <c r="W209" s="111"/>
      <c r="X209" s="110"/>
      <c r="Y209" s="111"/>
      <c r="Z209" s="110"/>
      <c r="AA209" s="111"/>
      <c r="AB209" s="110"/>
      <c r="AC209" s="111"/>
      <c r="AD209" s="110"/>
      <c r="AE209" s="111"/>
      <c r="AF209" s="110"/>
      <c r="AG209" s="112"/>
      <c r="AH209" s="112"/>
      <c r="AI209" s="111" t="n">
        <f aca="false">SUM(S209,U209,W209,Y209,AA209,AC209,AE209,AG209)</f>
        <v>1</v>
      </c>
      <c r="AJ209" s="106" t="n">
        <f aca="false">SUM(T209,V209,X209,Z209,AB209,AD209,AF209,AH209)</f>
        <v>1</v>
      </c>
      <c r="AK209" s="107"/>
      <c r="AL209" s="107"/>
      <c r="AM209" s="105" t="n">
        <v>1</v>
      </c>
      <c r="AN209" s="28"/>
      <c r="AO209" s="106" t="n">
        <f aca="false">SUM(AM209:AN209)</f>
        <v>1</v>
      </c>
      <c r="AP209" s="105"/>
      <c r="AS209" s="24" t="s">
        <v>1472</v>
      </c>
      <c r="AT209" s="27" t="n">
        <f aca="false">IF(OR(BE209=BS$60,BE209=BS$61,BE209=BS$62,BE209=BS$63,BE209=BS$64),1,IF(OR(BE209=BS$65,BE209=BS$66,BE209=BS$67,BE209=BS$68,BE209=BS$69),2,3))</f>
        <v>1</v>
      </c>
      <c r="AU209" s="27" t="n">
        <f aca="false">IF(OR(BF209=BS$30,BF209=BS$31,BF209=BS$32,BF209=BS$33),1,IF(BF209=BS$34,2,3))</f>
        <v>1</v>
      </c>
      <c r="AV209" s="27" t="n">
        <f aca="false">IF(BG209="отсутствует",2,1)</f>
        <v>1</v>
      </c>
      <c r="AW209" s="27" t="n">
        <f aca="false">IF(OR(BH209=BS$41,BH209=BS$42),1,IF(OR(BH209=BS$43,BH209=BS$44,BH209=BS$45),2,IF(OR(BH209=BS$46,BH209=BS$47,BH209=BS$48),3,IF(BH209=BS$56,5,IF(BH209=BS$57,6,4)))))</f>
        <v>4</v>
      </c>
      <c r="AX209" s="27" t="n">
        <f aca="false">IF(BI209="отсутствует",2,1)</f>
        <v>1</v>
      </c>
      <c r="AY209" s="24" t="s">
        <v>2472</v>
      </c>
      <c r="AZ209" s="130"/>
      <c r="BA209" s="130"/>
      <c r="BD209" s="104" t="s">
        <v>1472</v>
      </c>
      <c r="BE209" s="104" t="s">
        <v>107</v>
      </c>
      <c r="BF209" s="104" t="s">
        <v>72</v>
      </c>
      <c r="BG209" s="104" t="s">
        <v>324</v>
      </c>
      <c r="BH209" s="104" t="s">
        <v>882</v>
      </c>
      <c r="BI209" s="104" t="s">
        <v>3208</v>
      </c>
      <c r="BJ209" s="104" t="s">
        <v>2472</v>
      </c>
      <c r="BK209" s="104"/>
      <c r="BL209" s="24" t="s">
        <v>51</v>
      </c>
    </row>
    <row r="210" s="24" customFormat="true" ht="15" hidden="false" customHeight="false" outlineLevel="0" collapsed="false">
      <c r="A210" s="24" t="s">
        <v>3209</v>
      </c>
      <c r="B210" s="24" t="s">
        <v>492</v>
      </c>
      <c r="C210" s="24" t="s">
        <v>139</v>
      </c>
      <c r="D210" s="24" t="n">
        <v>0</v>
      </c>
      <c r="E210" s="24" t="n">
        <v>0</v>
      </c>
      <c r="F210" s="24" t="n">
        <v>0</v>
      </c>
      <c r="G210" s="24" t="n">
        <v>1</v>
      </c>
      <c r="I210" s="105"/>
      <c r="J210" s="28" t="n">
        <v>2</v>
      </c>
      <c r="K210" s="105" t="n">
        <v>1</v>
      </c>
      <c r="L210" s="28" t="n">
        <v>5</v>
      </c>
      <c r="M210" s="106" t="n">
        <f aca="false">SUM(K210:L210)</f>
        <v>6</v>
      </c>
      <c r="N210" s="105" t="n">
        <v>5</v>
      </c>
      <c r="O210" s="28" t="n">
        <v>1</v>
      </c>
      <c r="P210" s="31"/>
      <c r="Q210" s="106" t="n">
        <f aca="false">SUM(N210:P210)</f>
        <v>6</v>
      </c>
      <c r="R210" s="107"/>
      <c r="S210" s="105" t="n">
        <v>1</v>
      </c>
      <c r="T210" s="108" t="n">
        <v>1</v>
      </c>
      <c r="U210" s="109"/>
      <c r="V210" s="110"/>
      <c r="W210" s="111" t="n">
        <v>1</v>
      </c>
      <c r="X210" s="110" t="n">
        <v>1</v>
      </c>
      <c r="Y210" s="111"/>
      <c r="Z210" s="110"/>
      <c r="AA210" s="111"/>
      <c r="AB210" s="110"/>
      <c r="AC210" s="111"/>
      <c r="AD210" s="110"/>
      <c r="AE210" s="111"/>
      <c r="AF210" s="110"/>
      <c r="AG210" s="112" t="n">
        <v>2</v>
      </c>
      <c r="AH210" s="112" t="n">
        <v>2</v>
      </c>
      <c r="AI210" s="111" t="n">
        <f aca="false">SUM(S210,U210,W210,Y210,AA210,AC210,AE210,AG210)</f>
        <v>4</v>
      </c>
      <c r="AJ210" s="106" t="n">
        <f aca="false">SUM(T210,V210,X210,Z210,AB210,AD210,AF210,AH210)</f>
        <v>4</v>
      </c>
      <c r="AK210" s="107" t="n">
        <v>2</v>
      </c>
      <c r="AL210" s="107"/>
      <c r="AM210" s="105" t="n">
        <v>1</v>
      </c>
      <c r="AN210" s="28"/>
      <c r="AO210" s="106" t="n">
        <f aca="false">SUM(AM210:AN210)</f>
        <v>1</v>
      </c>
      <c r="AP210" s="105"/>
      <c r="AS210" s="24" t="s">
        <v>52</v>
      </c>
      <c r="AT210" s="27" t="n">
        <f aca="false">IF(OR(BE210=BS$60,BE210=BS$61,BE210=BS$62,BE210=BS$63,BE210=BS$64),1,IF(OR(BE210=BS$65,BE210=BS$66,BE210=BS$67,BE210=BS$68,BE210=BS$69),2,3))</f>
        <v>1</v>
      </c>
      <c r="AU210" s="27" t="n">
        <f aca="false">IF(OR(BF210=BS$30,BF210=BS$31,BF210=BS$32,BF210=BS$33),1,IF(BF210=BS$34,2,3))</f>
        <v>1</v>
      </c>
      <c r="AV210" s="27" t="n">
        <f aca="false">IF(BG210="отсутствует",2,1)</f>
        <v>1</v>
      </c>
      <c r="AW210" s="27" t="n">
        <f aca="false">IF(OR(BH210=BS$41,BH210=BS$42),1,IF(OR(BH210=BS$43,BH210=BS$44,BH210=BS$45),2,IF(OR(BH210=BS$46,BH210=BS$47,BH210=BS$48),3,IF(BH210=BS$56,5,IF(BH210=BS$57,6,4)))))</f>
        <v>4</v>
      </c>
      <c r="AX210" s="27" t="n">
        <f aca="false">IF(BI210="отсутствует",2,1)</f>
        <v>1</v>
      </c>
      <c r="AY210" s="24" t="s">
        <v>1159</v>
      </c>
      <c r="AZ210" s="130"/>
      <c r="BA210" s="130"/>
      <c r="BD210" s="104" t="s">
        <v>52</v>
      </c>
      <c r="BE210" s="104" t="s">
        <v>107</v>
      </c>
      <c r="BF210" s="104" t="s">
        <v>72</v>
      </c>
      <c r="BG210" s="104" t="s">
        <v>534</v>
      </c>
      <c r="BH210" s="104" t="s">
        <v>2667</v>
      </c>
      <c r="BI210" s="104" t="s">
        <v>394</v>
      </c>
      <c r="BJ210" s="104" t="s">
        <v>1159</v>
      </c>
      <c r="BK210" s="104"/>
      <c r="BL210" s="24" t="s">
        <v>51</v>
      </c>
    </row>
    <row r="211" s="24" customFormat="true" ht="15" hidden="false" customHeight="false" outlineLevel="0" collapsed="false">
      <c r="A211" s="24" t="s">
        <v>2587</v>
      </c>
      <c r="B211" s="24" t="s">
        <v>232</v>
      </c>
      <c r="C211" s="24" t="s">
        <v>156</v>
      </c>
      <c r="D211" s="24" t="n">
        <v>0</v>
      </c>
      <c r="E211" s="24" t="n">
        <v>0</v>
      </c>
      <c r="F211" s="24" t="n">
        <v>0</v>
      </c>
      <c r="G211" s="24" t="n">
        <v>1</v>
      </c>
      <c r="I211" s="105"/>
      <c r="J211" s="28"/>
      <c r="K211" s="105" t="n">
        <v>2</v>
      </c>
      <c r="L211" s="28" t="n">
        <v>1</v>
      </c>
      <c r="M211" s="106" t="n">
        <f aca="false">SUM(K211:L211)</f>
        <v>3</v>
      </c>
      <c r="N211" s="105" t="n">
        <v>6</v>
      </c>
      <c r="O211" s="28" t="n">
        <v>1</v>
      </c>
      <c r="P211" s="31"/>
      <c r="Q211" s="106" t="n">
        <f aca="false">SUM(N211:P211)</f>
        <v>7</v>
      </c>
      <c r="R211" s="107"/>
      <c r="S211" s="105"/>
      <c r="T211" s="108"/>
      <c r="U211" s="109"/>
      <c r="V211" s="110"/>
      <c r="W211" s="111"/>
      <c r="X211" s="110"/>
      <c r="Y211" s="111"/>
      <c r="Z211" s="110"/>
      <c r="AA211" s="111"/>
      <c r="AB211" s="110"/>
      <c r="AC211" s="111"/>
      <c r="AD211" s="110"/>
      <c r="AE211" s="111"/>
      <c r="AF211" s="110"/>
      <c r="AG211" s="112"/>
      <c r="AH211" s="112"/>
      <c r="AI211" s="111" t="n">
        <f aca="false">SUM(S211,U211,W211,Y211,AA211,AC211,AE211,AG211)</f>
        <v>0</v>
      </c>
      <c r="AJ211" s="106" t="n">
        <f aca="false">SUM(T211,V211,X211,Z211,AB211,AD211,AF211,AH211)</f>
        <v>0</v>
      </c>
      <c r="AK211" s="107"/>
      <c r="AL211" s="107"/>
      <c r="AM211" s="105" t="n">
        <v>3</v>
      </c>
      <c r="AN211" s="28"/>
      <c r="AO211" s="106" t="n">
        <f aca="false">SUM(AM211:AN211)</f>
        <v>3</v>
      </c>
      <c r="AP211" s="105"/>
      <c r="AS211" s="24" t="s">
        <v>52</v>
      </c>
      <c r="AT211" s="27" t="n">
        <f aca="false">IF(OR(BE211=BS$60,BE211=BS$61,BE211=BS$62,BE211=BS$63,BE211=BS$64),1,IF(OR(BE211=BS$65,BE211=BS$66,BE211=BS$67,BE211=BS$68,BE211=BS$69),2,3))</f>
        <v>1</v>
      </c>
      <c r="AU211" s="27" t="n">
        <f aca="false">IF(OR(BF211=BS$30,BF211=BS$31,BF211=BS$32,BF211=BS$33),1,IF(BF211=BS$34,2,3))</f>
        <v>3</v>
      </c>
      <c r="AV211" s="27" t="n">
        <f aca="false">IF(BG211="отсутствует",2,1)</f>
        <v>2</v>
      </c>
      <c r="AW211" s="27" t="n">
        <f aca="false">IF(OR(BH211=BS$41,BH211=BS$42),1,IF(OR(BH211=BS$43,BH211=BS$44,BH211=BS$45),2,IF(OR(BH211=BS$46,BH211=BS$47,BH211=BS$48),3,IF(BH211=BS$56,5,IF(BH211=BS$57,6,4)))))</f>
        <v>4</v>
      </c>
      <c r="AX211" s="27" t="n">
        <f aca="false">IF(BI211="отсутствует",2,1)</f>
        <v>1</v>
      </c>
      <c r="AY211" s="24" t="s">
        <v>200</v>
      </c>
      <c r="AZ211" s="130"/>
      <c r="BA211" s="130"/>
      <c r="BD211" s="104" t="s">
        <v>52</v>
      </c>
      <c r="BE211" s="104" t="s">
        <v>673</v>
      </c>
      <c r="BF211" s="104" t="s">
        <v>443</v>
      </c>
      <c r="BG211" s="104" t="s">
        <v>55</v>
      </c>
      <c r="BH211" s="104" t="s">
        <v>3210</v>
      </c>
      <c r="BI211" s="104" t="s">
        <v>440</v>
      </c>
      <c r="BJ211" s="104" t="s">
        <v>200</v>
      </c>
      <c r="BK211" s="104"/>
      <c r="BL211" s="24" t="s">
        <v>51</v>
      </c>
    </row>
    <row r="212" s="24" customFormat="true" ht="15" hidden="false" customHeight="false" outlineLevel="0" collapsed="false">
      <c r="A212" s="24" t="s">
        <v>3211</v>
      </c>
      <c r="B212" s="24" t="s">
        <v>138</v>
      </c>
      <c r="C212" s="24" t="s">
        <v>139</v>
      </c>
      <c r="D212" s="24" t="n">
        <v>0</v>
      </c>
      <c r="E212" s="24" t="n">
        <v>0</v>
      </c>
      <c r="F212" s="24" t="n">
        <v>0</v>
      </c>
      <c r="G212" s="24" t="n">
        <v>1</v>
      </c>
      <c r="I212" s="105"/>
      <c r="J212" s="28"/>
      <c r="K212" s="105" t="n">
        <v>2</v>
      </c>
      <c r="L212" s="28" t="n">
        <v>1</v>
      </c>
      <c r="M212" s="106" t="n">
        <f aca="false">SUM(K212:L212)</f>
        <v>3</v>
      </c>
      <c r="N212" s="105"/>
      <c r="O212" s="28"/>
      <c r="P212" s="31"/>
      <c r="Q212" s="106" t="n">
        <f aca="false">SUM(N212:P212)</f>
        <v>0</v>
      </c>
      <c r="R212" s="107"/>
      <c r="S212" s="105"/>
      <c r="T212" s="108"/>
      <c r="U212" s="109"/>
      <c r="V212" s="110"/>
      <c r="W212" s="111"/>
      <c r="X212" s="110"/>
      <c r="Y212" s="111"/>
      <c r="Z212" s="110"/>
      <c r="AA212" s="111"/>
      <c r="AB212" s="110"/>
      <c r="AC212" s="111"/>
      <c r="AD212" s="110"/>
      <c r="AE212" s="111"/>
      <c r="AF212" s="110"/>
      <c r="AG212" s="112"/>
      <c r="AH212" s="112"/>
      <c r="AI212" s="111" t="n">
        <f aca="false">SUM(S212,U212,W212,Y212,AA212,AC212,AE212,AG212)</f>
        <v>0</v>
      </c>
      <c r="AJ212" s="106" t="n">
        <f aca="false">SUM(T212,V212,X212,Z212,AB212,AD212,AF212,AH212)</f>
        <v>0</v>
      </c>
      <c r="AK212" s="107"/>
      <c r="AL212" s="107"/>
      <c r="AM212" s="105"/>
      <c r="AN212" s="28"/>
      <c r="AO212" s="106" t="n">
        <f aca="false">SUM(AM212:AN212)</f>
        <v>0</v>
      </c>
      <c r="AP212" s="105"/>
      <c r="AQ212" s="24" t="s">
        <v>3212</v>
      </c>
      <c r="AS212" s="24" t="s">
        <v>52</v>
      </c>
      <c r="AT212" s="27" t="n">
        <f aca="false">IF(OR(BE212=BS$60,BE212=BS$61,BE212=BS$62,BE212=BS$63,BE212=BS$64),1,IF(OR(BE212=BS$65,BE212=BS$66,BE212=BS$67,BE212=BS$68,BE212=BS$69),2,3))</f>
        <v>2</v>
      </c>
      <c r="AU212" s="27" t="n">
        <f aca="false">IF(OR(BF212=BS$30,BF212=BS$31,BF212=BS$32,BF212=BS$33),1,IF(BF212=BS$34,2,3))</f>
        <v>1</v>
      </c>
      <c r="AV212" s="27" t="n">
        <f aca="false">IF(BG212="отсутствует",2,1)</f>
        <v>1</v>
      </c>
      <c r="AW212" s="27" t="n">
        <f aca="false">IF(OR(BH212=BS$41,BH212=BS$42),1,IF(OR(BH212=BS$43,BH212=BS$44,BH212=BS$45),2,IF(OR(BH212=BS$46,BH212=BS$47,BH212=BS$48),3,IF(BH212=BS$56,5,IF(BH212=BS$57,6,4)))))</f>
        <v>4</v>
      </c>
      <c r="AX212" s="27" t="n">
        <f aca="false">IF(BI212="отсутствует",2,1)</f>
        <v>1</v>
      </c>
      <c r="AY212" s="24" t="s">
        <v>200</v>
      </c>
      <c r="AZ212" s="130"/>
      <c r="BA212" s="130"/>
      <c r="BD212" s="104" t="s">
        <v>52</v>
      </c>
      <c r="BE212" s="104" t="s">
        <v>63</v>
      </c>
      <c r="BF212" s="104" t="s">
        <v>72</v>
      </c>
      <c r="BG212" s="104" t="s">
        <v>324</v>
      </c>
      <c r="BH212" s="104" t="s">
        <v>882</v>
      </c>
      <c r="BI212" s="104" t="s">
        <v>182</v>
      </c>
      <c r="BJ212" s="104" t="s">
        <v>200</v>
      </c>
      <c r="BK212" s="104"/>
      <c r="BL212" s="24" t="s">
        <v>51</v>
      </c>
    </row>
    <row r="213" s="24" customFormat="true" ht="15" hidden="false" customHeight="false" outlineLevel="0" collapsed="false">
      <c r="A213" s="24" t="s">
        <v>2597</v>
      </c>
      <c r="B213" s="24" t="s">
        <v>61</v>
      </c>
      <c r="C213" s="24" t="s">
        <v>908</v>
      </c>
      <c r="D213" s="24" t="n">
        <v>0</v>
      </c>
      <c r="E213" s="24" t="n">
        <v>0</v>
      </c>
      <c r="F213" s="24" t="n">
        <v>1</v>
      </c>
      <c r="G213" s="24" t="n">
        <v>1</v>
      </c>
      <c r="H213" s="24" t="n">
        <v>1</v>
      </c>
      <c r="I213" s="105"/>
      <c r="J213" s="28"/>
      <c r="K213" s="105" t="n">
        <v>1</v>
      </c>
      <c r="L213" s="28" t="n">
        <v>2</v>
      </c>
      <c r="M213" s="106" t="n">
        <f aca="false">SUM(K213:L213)</f>
        <v>3</v>
      </c>
      <c r="N213" s="105" t="n">
        <v>3</v>
      </c>
      <c r="O213" s="28"/>
      <c r="P213" s="31"/>
      <c r="Q213" s="106" t="n">
        <f aca="false">SUM(N213:P213)</f>
        <v>3</v>
      </c>
      <c r="R213" s="107" t="n">
        <v>3</v>
      </c>
      <c r="S213" s="105"/>
      <c r="T213" s="108"/>
      <c r="U213" s="109"/>
      <c r="V213" s="110"/>
      <c r="W213" s="111"/>
      <c r="X213" s="110"/>
      <c r="Y213" s="111"/>
      <c r="Z213" s="110"/>
      <c r="AA213" s="111"/>
      <c r="AB213" s="110"/>
      <c r="AC213" s="111"/>
      <c r="AD213" s="110"/>
      <c r="AE213" s="111"/>
      <c r="AF213" s="110"/>
      <c r="AG213" s="112"/>
      <c r="AH213" s="112"/>
      <c r="AI213" s="111" t="n">
        <f aca="false">SUM(S213,U213,W213,Y213,AA213,AC213,AE213,AG213)</f>
        <v>0</v>
      </c>
      <c r="AJ213" s="106" t="n">
        <f aca="false">SUM(T213,V213,X213,Z213,AB213,AD213,AF213,AH213)</f>
        <v>0</v>
      </c>
      <c r="AK213" s="107"/>
      <c r="AL213" s="107"/>
      <c r="AM213" s="105"/>
      <c r="AN213" s="28" t="n">
        <v>1</v>
      </c>
      <c r="AO213" s="106" t="n">
        <f aca="false">SUM(AM213:AN213)</f>
        <v>1</v>
      </c>
      <c r="AP213" s="105"/>
      <c r="AS213" s="24" t="s">
        <v>52</v>
      </c>
      <c r="AT213" s="27" t="n">
        <f aca="false">IF(OR(BE213=BS$60,BE213=BS$61,BE213=BS$62,BE213=BS$63,BE213=BS$64),1,IF(OR(BE213=BS$65,BE213=BS$66,BE213=BS$67,BE213=BS$68,BE213=BS$69),2,3))</f>
        <v>2</v>
      </c>
      <c r="AU213" s="27" t="n">
        <f aca="false">IF(OR(BF213=BS$30,BF213=BS$31,BF213=BS$32,BF213=BS$33),1,IF(BF213=BS$34,2,3))</f>
        <v>1</v>
      </c>
      <c r="AV213" s="27" t="n">
        <f aca="false">IF(BG213="отсутствует",2,1)</f>
        <v>1</v>
      </c>
      <c r="AW213" s="27" t="n">
        <f aca="false">IF(OR(BH213=BS$41,BH213=BS$42),1,IF(OR(BH213=BS$43,BH213=BS$44,BH213=BS$45),2,IF(OR(BH213=BS$46,BH213=BS$47,BH213=BS$48),3,IF(BH213=BS$56,5,IF(BH213=BS$57,6,4)))))</f>
        <v>4</v>
      </c>
      <c r="AX213" s="27" t="n">
        <f aca="false">IF(BI213="отсутствует",2,1)</f>
        <v>1</v>
      </c>
      <c r="AY213" s="24" t="s">
        <v>2417</v>
      </c>
      <c r="AZ213" s="130"/>
      <c r="BA213" s="130"/>
      <c r="BD213" s="104" t="s">
        <v>52</v>
      </c>
      <c r="BE213" s="104" t="s">
        <v>226</v>
      </c>
      <c r="BF213" s="104" t="s">
        <v>72</v>
      </c>
      <c r="BG213" s="104" t="s">
        <v>706</v>
      </c>
      <c r="BH213" s="104" t="s">
        <v>319</v>
      </c>
      <c r="BI213" s="104" t="s">
        <v>123</v>
      </c>
      <c r="BJ213" s="104" t="s">
        <v>2417</v>
      </c>
      <c r="BK213" s="104"/>
      <c r="BL213" s="24" t="s">
        <v>51</v>
      </c>
    </row>
    <row r="214" s="24" customFormat="true" ht="15" hidden="false" customHeight="false" outlineLevel="0" collapsed="false">
      <c r="A214" s="24" t="s">
        <v>3213</v>
      </c>
      <c r="B214" s="24" t="s">
        <v>2552</v>
      </c>
      <c r="C214" s="24" t="s">
        <v>203</v>
      </c>
      <c r="D214" s="24" t="n">
        <v>0</v>
      </c>
      <c r="E214" s="24" t="n">
        <v>0</v>
      </c>
      <c r="F214" s="24" t="n">
        <v>0</v>
      </c>
      <c r="G214" s="24" t="n">
        <v>1</v>
      </c>
      <c r="I214" s="105"/>
      <c r="J214" s="28"/>
      <c r="K214" s="105" t="n">
        <v>1</v>
      </c>
      <c r="L214" s="28"/>
      <c r="M214" s="106" t="n">
        <f aca="false">SUM(K214:L214)</f>
        <v>1</v>
      </c>
      <c r="N214" s="105" t="n">
        <v>33</v>
      </c>
      <c r="O214" s="28" t="n">
        <v>8</v>
      </c>
      <c r="P214" s="31"/>
      <c r="Q214" s="106" t="n">
        <f aca="false">SUM(N214:P214)</f>
        <v>41</v>
      </c>
      <c r="R214" s="107"/>
      <c r="S214" s="105"/>
      <c r="T214" s="108"/>
      <c r="U214" s="109"/>
      <c r="V214" s="110"/>
      <c r="W214" s="111"/>
      <c r="X214" s="110"/>
      <c r="Y214" s="111"/>
      <c r="Z214" s="110"/>
      <c r="AA214" s="111"/>
      <c r="AB214" s="110"/>
      <c r="AC214" s="111"/>
      <c r="AD214" s="110"/>
      <c r="AE214" s="111"/>
      <c r="AF214" s="110"/>
      <c r="AG214" s="112"/>
      <c r="AH214" s="112"/>
      <c r="AI214" s="111" t="n">
        <f aca="false">SUM(S214,U214,W214,Y214,AA214,AC214,AE214,AG214)</f>
        <v>0</v>
      </c>
      <c r="AJ214" s="106" t="n">
        <f aca="false">SUM(T214,V214,X214,Z214,AB214,AD214,AF214,AH214)</f>
        <v>0</v>
      </c>
      <c r="AK214" s="107"/>
      <c r="AL214" s="107"/>
      <c r="AM214" s="105" t="n">
        <v>2</v>
      </c>
      <c r="AN214" s="28" t="n">
        <v>1</v>
      </c>
      <c r="AO214" s="106" t="n">
        <f aca="false">SUM(AM214:AN214)</f>
        <v>3</v>
      </c>
      <c r="AP214" s="105"/>
      <c r="AS214" s="24" t="s">
        <v>225</v>
      </c>
      <c r="AT214" s="27" t="n">
        <f aca="false">IF(OR(BE214=BS$60,BE214=BS$61,BE214=BS$62,BE214=BS$63,BE214=BS$64),1,IF(OR(BE214=BS$65,BE214=BS$66,BE214=BS$67,BE214=BS$68,BE214=BS$69),2,3))</f>
        <v>2</v>
      </c>
      <c r="AU214" s="27" t="n">
        <f aca="false">IF(OR(BF214=BS$30,BF214=BS$31,BF214=BS$32,BF214=BS$33),1,IF(BF214=BS$34,2,3))</f>
        <v>3</v>
      </c>
      <c r="AV214" s="27" t="n">
        <f aca="false">IF(BG214="отсутствует",2,1)</f>
        <v>1</v>
      </c>
      <c r="AW214" s="27" t="n">
        <f aca="false">IF(OR(BH214=BS$41,BH214=BS$42),1,IF(OR(BH214=BS$43,BH214=BS$44,BH214=BS$45),2,IF(OR(BH214=BS$46,BH214=BS$47,BH214=BS$48),3,IF(BH214=BS$56,5,IF(BH214=BS$57,6,4)))))</f>
        <v>3</v>
      </c>
      <c r="AX214" s="27" t="n">
        <f aca="false">IF(BI214="отсутствует",2,1)</f>
        <v>1</v>
      </c>
      <c r="AY214" s="24" t="s">
        <v>603</v>
      </c>
      <c r="AZ214" s="130"/>
      <c r="BA214" s="130"/>
      <c r="BD214" s="104" t="s">
        <v>225</v>
      </c>
      <c r="BE214" s="104" t="s">
        <v>226</v>
      </c>
      <c r="BF214" s="104" t="s">
        <v>162</v>
      </c>
      <c r="BG214" s="104" t="s">
        <v>130</v>
      </c>
      <c r="BH214" s="104" t="s">
        <v>56</v>
      </c>
      <c r="BI214" s="104" t="s">
        <v>388</v>
      </c>
      <c r="BJ214" s="104" t="s">
        <v>603</v>
      </c>
      <c r="BK214" s="104"/>
      <c r="BL214" s="24" t="s">
        <v>51</v>
      </c>
    </row>
    <row r="215" s="24" customFormat="true" ht="15" hidden="false" customHeight="false" outlineLevel="0" collapsed="false">
      <c r="A215" s="24" t="s">
        <v>2598</v>
      </c>
      <c r="B215" s="24" t="s">
        <v>61</v>
      </c>
      <c r="C215" s="24" t="s">
        <v>92</v>
      </c>
      <c r="D215" s="24" t="n">
        <v>0</v>
      </c>
      <c r="E215" s="24" t="n">
        <v>0</v>
      </c>
      <c r="F215" s="24" t="n">
        <v>1</v>
      </c>
      <c r="G215" s="24" t="n">
        <v>1</v>
      </c>
      <c r="H215" s="24" t="n">
        <v>1</v>
      </c>
      <c r="I215" s="105"/>
      <c r="J215" s="28" t="n">
        <v>1</v>
      </c>
      <c r="K215" s="105" t="n">
        <v>2</v>
      </c>
      <c r="L215" s="28" t="n">
        <v>1</v>
      </c>
      <c r="M215" s="106" t="n">
        <f aca="false">SUM(K215:L215)</f>
        <v>3</v>
      </c>
      <c r="N215" s="105" t="n">
        <v>2</v>
      </c>
      <c r="O215" s="28"/>
      <c r="P215" s="31" t="n">
        <v>1</v>
      </c>
      <c r="Q215" s="106" t="n">
        <f aca="false">SUM(N215:P215)</f>
        <v>3</v>
      </c>
      <c r="R215" s="107" t="n">
        <v>1</v>
      </c>
      <c r="S215" s="105"/>
      <c r="T215" s="108"/>
      <c r="U215" s="109"/>
      <c r="V215" s="110"/>
      <c r="W215" s="111"/>
      <c r="X215" s="110"/>
      <c r="Y215" s="111"/>
      <c r="Z215" s="110"/>
      <c r="AA215" s="111"/>
      <c r="AB215" s="110"/>
      <c r="AC215" s="111"/>
      <c r="AD215" s="110"/>
      <c r="AE215" s="111"/>
      <c r="AF215" s="110"/>
      <c r="AG215" s="112"/>
      <c r="AH215" s="112"/>
      <c r="AI215" s="111" t="n">
        <f aca="false">SUM(S215,U215,W215,Y215,AA215,AC215,AE215,AG215)</f>
        <v>0</v>
      </c>
      <c r="AJ215" s="106" t="n">
        <f aca="false">SUM(T215,V215,X215,Z215,AB215,AD215,AF215,AH215)</f>
        <v>0</v>
      </c>
      <c r="AK215" s="107"/>
      <c r="AL215" s="107"/>
      <c r="AM215" s="105" t="n">
        <v>1</v>
      </c>
      <c r="AN215" s="28" t="n">
        <v>2</v>
      </c>
      <c r="AO215" s="106" t="n">
        <f aca="false">SUM(AM215:AN215)</f>
        <v>3</v>
      </c>
      <c r="AP215" s="105"/>
      <c r="AS215" s="24" t="s">
        <v>52</v>
      </c>
      <c r="AT215" s="27" t="n">
        <f aca="false">IF(OR(BE215=BS$60,BE215=BS$61,BE215=BS$62,BE215=BS$63,BE215=BS$64),1,IF(OR(BE215=BS$65,BE215=BS$66,BE215=BS$67,BE215=BS$68,BE215=BS$69),2,3))</f>
        <v>2</v>
      </c>
      <c r="AU215" s="27" t="n">
        <f aca="false">IF(OR(BF215=BS$30,BF215=BS$31,BF215=BS$32,BF215=BS$33),1,IF(BF215=BS$34,2,3))</f>
        <v>1</v>
      </c>
      <c r="AV215" s="27" t="n">
        <f aca="false">IF(BG215="отсутствует",2,1)</f>
        <v>1</v>
      </c>
      <c r="AW215" s="27" t="n">
        <f aca="false">IF(OR(BH215=BS$41,BH215=BS$42),1,IF(OR(BH215=BS$43,BH215=BS$44,BH215=BS$45),2,IF(OR(BH215=BS$46,BH215=BS$47,BH215=BS$48),3,IF(BH215=BS$56,5,IF(BH215=BS$57,6,4)))))</f>
        <v>4</v>
      </c>
      <c r="AX215" s="27" t="n">
        <f aca="false">IF(BI215="отсутствует",2,1)</f>
        <v>1</v>
      </c>
      <c r="AY215" s="24" t="s">
        <v>143</v>
      </c>
      <c r="AZ215" s="130"/>
      <c r="BA215" s="130"/>
      <c r="BD215" s="104" t="s">
        <v>52</v>
      </c>
      <c r="BE215" s="104" t="s">
        <v>226</v>
      </c>
      <c r="BF215" s="104" t="s">
        <v>72</v>
      </c>
      <c r="BG215" s="104" t="s">
        <v>324</v>
      </c>
      <c r="BH215" s="104" t="s">
        <v>882</v>
      </c>
      <c r="BI215" s="104" t="s">
        <v>697</v>
      </c>
      <c r="BJ215" s="104" t="s">
        <v>143</v>
      </c>
      <c r="BK215" s="104"/>
      <c r="BL215" s="24" t="s">
        <v>51</v>
      </c>
    </row>
    <row r="216" s="24" customFormat="true" ht="15" hidden="false" customHeight="false" outlineLevel="0" collapsed="false">
      <c r="A216" s="24" t="s">
        <v>3214</v>
      </c>
      <c r="B216" s="24" t="s">
        <v>1654</v>
      </c>
      <c r="C216" s="24" t="s">
        <v>135</v>
      </c>
      <c r="D216" s="24" t="n">
        <v>0</v>
      </c>
      <c r="E216" s="24" t="n">
        <v>0</v>
      </c>
      <c r="F216" s="24" t="n">
        <v>0</v>
      </c>
      <c r="G216" s="24" t="n">
        <v>1</v>
      </c>
      <c r="I216" s="105"/>
      <c r="J216" s="28"/>
      <c r="K216" s="105" t="n">
        <v>2</v>
      </c>
      <c r="L216" s="28" t="n">
        <v>3</v>
      </c>
      <c r="M216" s="106" t="n">
        <f aca="false">SUM(K216:L216)</f>
        <v>5</v>
      </c>
      <c r="N216" s="105" t="n">
        <v>6</v>
      </c>
      <c r="O216" s="28"/>
      <c r="P216" s="31"/>
      <c r="Q216" s="106" t="n">
        <f aca="false">SUM(N216:P216)</f>
        <v>6</v>
      </c>
      <c r="R216" s="107" t="n">
        <v>2</v>
      </c>
      <c r="S216" s="105"/>
      <c r="T216" s="108"/>
      <c r="U216" s="109"/>
      <c r="V216" s="110"/>
      <c r="W216" s="111"/>
      <c r="X216" s="110"/>
      <c r="Y216" s="111"/>
      <c r="Z216" s="110"/>
      <c r="AA216" s="111"/>
      <c r="AB216" s="110"/>
      <c r="AC216" s="111"/>
      <c r="AD216" s="110"/>
      <c r="AE216" s="111"/>
      <c r="AF216" s="110"/>
      <c r="AG216" s="112"/>
      <c r="AH216" s="112"/>
      <c r="AI216" s="111" t="n">
        <f aca="false">SUM(S216,U216,W216,Y216,AA216,AC216,AE216,AG216)</f>
        <v>0</v>
      </c>
      <c r="AJ216" s="106" t="n">
        <f aca="false">SUM(T216,V216,X216,Z216,AB216,AD216,AF216,AH216)</f>
        <v>0</v>
      </c>
      <c r="AK216" s="107"/>
      <c r="AL216" s="107"/>
      <c r="AM216" s="105"/>
      <c r="AN216" s="28" t="n">
        <v>4</v>
      </c>
      <c r="AO216" s="106" t="n">
        <f aca="false">SUM(AM216:AN216)</f>
        <v>4</v>
      </c>
      <c r="AP216" s="105"/>
      <c r="AS216" s="24" t="s">
        <v>52</v>
      </c>
      <c r="AT216" s="27" t="n">
        <f aca="false">IF(OR(BE216=BS$60,BE216=BS$61,BE216=BS$62,BE216=BS$63,BE216=BS$64),1,IF(OR(BE216=BS$65,BE216=BS$66,BE216=BS$67,BE216=BS$68,BE216=BS$69),2,3))</f>
        <v>2</v>
      </c>
      <c r="AU216" s="27" t="n">
        <f aca="false">IF(OR(BF216=BS$30,BF216=BS$31,BF216=BS$32,BF216=BS$33),1,IF(BF216=BS$34,2,3))</f>
        <v>2</v>
      </c>
      <c r="AV216" s="27" t="n">
        <f aca="false">IF(BG216="отсутствует",2,1)</f>
        <v>2</v>
      </c>
      <c r="AW216" s="27" t="n">
        <f aca="false">IF(OR(BH216=BS$41,BH216=BS$42),1,IF(OR(BH216=BS$43,BH216=BS$44,BH216=BS$45),2,IF(OR(BH216=BS$46,BH216=BS$47,BH216=BS$48),3,IF(BH216=BS$56,5,IF(BH216=BS$57,6,4)))))</f>
        <v>5</v>
      </c>
      <c r="AX216" s="27" t="n">
        <f aca="false">IF(BI216="отсутствует",2,1)</f>
        <v>1</v>
      </c>
      <c r="AY216" s="24" t="s">
        <v>200</v>
      </c>
      <c r="AZ216" s="130"/>
      <c r="BA216" s="130"/>
      <c r="BD216" s="104" t="s">
        <v>52</v>
      </c>
      <c r="BE216" s="104" t="s">
        <v>169</v>
      </c>
      <c r="BF216" s="104" t="s">
        <v>82</v>
      </c>
      <c r="BG216" s="104" t="s">
        <v>55</v>
      </c>
      <c r="BH216" s="104" t="s">
        <v>171</v>
      </c>
      <c r="BI216" s="104" t="s">
        <v>74</v>
      </c>
      <c r="BJ216" s="104" t="s">
        <v>200</v>
      </c>
      <c r="BK216" s="104"/>
      <c r="BL216" s="24" t="s">
        <v>51</v>
      </c>
    </row>
    <row r="217" s="24" customFormat="true" ht="15" hidden="false" customHeight="false" outlineLevel="0" collapsed="false">
      <c r="A217" s="24" t="s">
        <v>3215</v>
      </c>
      <c r="B217" s="24" t="s">
        <v>229</v>
      </c>
      <c r="C217" s="24" t="s">
        <v>156</v>
      </c>
      <c r="D217" s="24" t="n">
        <v>0</v>
      </c>
      <c r="E217" s="24" t="n">
        <v>0</v>
      </c>
      <c r="F217" s="24" t="n">
        <v>0</v>
      </c>
      <c r="G217" s="24" t="n">
        <v>1</v>
      </c>
      <c r="I217" s="105"/>
      <c r="J217" s="28" t="n">
        <v>3</v>
      </c>
      <c r="K217" s="105" t="n">
        <v>1</v>
      </c>
      <c r="L217" s="28" t="n">
        <v>4</v>
      </c>
      <c r="M217" s="106" t="n">
        <f aca="false">SUM(K217:L217)</f>
        <v>5</v>
      </c>
      <c r="N217" s="105" t="n">
        <v>24</v>
      </c>
      <c r="O217" s="28" t="n">
        <v>4</v>
      </c>
      <c r="P217" s="31"/>
      <c r="Q217" s="106" t="n">
        <f aca="false">SUM(N217:P217)</f>
        <v>28</v>
      </c>
      <c r="R217" s="107" t="n">
        <v>2</v>
      </c>
      <c r="S217" s="105"/>
      <c r="T217" s="108"/>
      <c r="U217" s="109" t="n">
        <v>1</v>
      </c>
      <c r="V217" s="110" t="n">
        <v>1</v>
      </c>
      <c r="W217" s="111"/>
      <c r="X217" s="110"/>
      <c r="Y217" s="111"/>
      <c r="Z217" s="110"/>
      <c r="AA217" s="111" t="n">
        <v>1</v>
      </c>
      <c r="AB217" s="110" t="n">
        <v>1</v>
      </c>
      <c r="AC217" s="111" t="n">
        <v>1</v>
      </c>
      <c r="AD217" s="110" t="n">
        <v>1</v>
      </c>
      <c r="AE217" s="111" t="n">
        <v>1</v>
      </c>
      <c r="AF217" s="110" t="n">
        <v>1</v>
      </c>
      <c r="AG217" s="112"/>
      <c r="AH217" s="112"/>
      <c r="AI217" s="111" t="n">
        <f aca="false">SUM(S217,U217,W217,Y217,AA217,AC217,AE217,AG217)</f>
        <v>4</v>
      </c>
      <c r="AJ217" s="106" t="n">
        <f aca="false">SUM(T217,V217,X217,Z217,AB217,AD217,AF217,AH217)</f>
        <v>4</v>
      </c>
      <c r="AK217" s="107"/>
      <c r="AL217" s="107"/>
      <c r="AM217" s="105" t="n">
        <v>2</v>
      </c>
      <c r="AN217" s="28"/>
      <c r="AO217" s="106" t="n">
        <f aca="false">SUM(AM217:AN217)</f>
        <v>2</v>
      </c>
      <c r="AP217" s="105"/>
      <c r="AS217" s="24" t="s">
        <v>52</v>
      </c>
      <c r="AT217" s="27" t="n">
        <f aca="false">IF(OR(BE217=BS$60,BE217=BS$61,BE217=BS$62,BE217=BS$63,BE217=BS$64),1,IF(OR(BE217=BS$65,BE217=BS$66,BE217=BS$67,BE217=BS$68,BE217=BS$69),2,3))</f>
        <v>2</v>
      </c>
      <c r="AU217" s="27" t="n">
        <f aca="false">IF(OR(BF217=BS$30,BF217=BS$31,BF217=BS$32,BF217=BS$33),1,IF(BF217=BS$34,2,3))</f>
        <v>1</v>
      </c>
      <c r="AV217" s="27" t="n">
        <f aca="false">IF(BG217="отсутствует",2,1)</f>
        <v>1</v>
      </c>
      <c r="AW217" s="27" t="n">
        <f aca="false">IF(OR(BH217=BS$41,BH217=BS$42),1,IF(OR(BH217=BS$43,BH217=BS$44,BH217=BS$45),2,IF(OR(BH217=BS$46,BH217=BS$47,BH217=BS$48),3,IF(BH217=BS$56,5,IF(BH217=BS$57,6,4)))))</f>
        <v>4</v>
      </c>
      <c r="AX217" s="27" t="n">
        <f aca="false">IF(BI217="отсутствует",2,1)</f>
        <v>1</v>
      </c>
      <c r="AY217" s="24" t="s">
        <v>1025</v>
      </c>
      <c r="AZ217" s="130"/>
      <c r="BA217" s="130"/>
      <c r="BD217" s="104" t="s">
        <v>52</v>
      </c>
      <c r="BE217" s="104" t="s">
        <v>63</v>
      </c>
      <c r="BF217" s="104" t="s">
        <v>72</v>
      </c>
      <c r="BG217" s="104" t="s">
        <v>324</v>
      </c>
      <c r="BH217" s="104" t="s">
        <v>2654</v>
      </c>
      <c r="BI217" s="104" t="s">
        <v>123</v>
      </c>
      <c r="BJ217" s="104" t="s">
        <v>1025</v>
      </c>
      <c r="BK217" s="104"/>
      <c r="BL217" s="24" t="s">
        <v>51</v>
      </c>
    </row>
    <row r="218" s="24" customFormat="true" ht="15" hidden="false" customHeight="false" outlineLevel="0" collapsed="false">
      <c r="A218" s="24" t="s">
        <v>1717</v>
      </c>
      <c r="B218" s="24" t="s">
        <v>151</v>
      </c>
      <c r="C218" s="24" t="s">
        <v>165</v>
      </c>
      <c r="D218" s="24" t="n">
        <v>0</v>
      </c>
      <c r="E218" s="24" t="n">
        <v>1</v>
      </c>
      <c r="F218" s="24" t="n">
        <v>1</v>
      </c>
      <c r="G218" s="24" t="n">
        <v>1</v>
      </c>
      <c r="H218" s="24" t="n">
        <v>1</v>
      </c>
      <c r="I218" s="105"/>
      <c r="J218" s="28"/>
      <c r="K218" s="105" t="n">
        <v>1</v>
      </c>
      <c r="L218" s="28" t="n">
        <v>1</v>
      </c>
      <c r="M218" s="106" t="n">
        <f aca="false">SUM(K218:L218)</f>
        <v>2</v>
      </c>
      <c r="N218" s="105" t="n">
        <v>6</v>
      </c>
      <c r="O218" s="28" t="n">
        <v>1</v>
      </c>
      <c r="P218" s="31" t="n">
        <v>1</v>
      </c>
      <c r="Q218" s="106" t="n">
        <f aca="false">SUM(N218:P218)</f>
        <v>8</v>
      </c>
      <c r="R218" s="107"/>
      <c r="S218" s="105"/>
      <c r="T218" s="108"/>
      <c r="U218" s="109"/>
      <c r="V218" s="110"/>
      <c r="W218" s="111"/>
      <c r="X218" s="110"/>
      <c r="Y218" s="111"/>
      <c r="Z218" s="110"/>
      <c r="AA218" s="111"/>
      <c r="AB218" s="110"/>
      <c r="AC218" s="111"/>
      <c r="AD218" s="110"/>
      <c r="AE218" s="111"/>
      <c r="AF218" s="110"/>
      <c r="AG218" s="112"/>
      <c r="AH218" s="112"/>
      <c r="AI218" s="111" t="n">
        <f aca="false">SUM(S218,U218,W218,Y218,AA218,AC218,AE218,AG218)</f>
        <v>0</v>
      </c>
      <c r="AJ218" s="106" t="n">
        <f aca="false">SUM(T218,V218,X218,Z218,AB218,AD218,AF218,AH218)</f>
        <v>0</v>
      </c>
      <c r="AK218" s="107"/>
      <c r="AL218" s="107"/>
      <c r="AM218" s="105"/>
      <c r="AN218" s="28"/>
      <c r="AO218" s="106" t="n">
        <f aca="false">SUM(AM218:AN218)</f>
        <v>0</v>
      </c>
      <c r="AP218" s="105" t="n">
        <v>4</v>
      </c>
      <c r="AS218" s="24" t="s">
        <v>52</v>
      </c>
      <c r="AT218" s="27" t="n">
        <f aca="false">IF(OR(BE218=BS$60,BE218=BS$61,BE218=BS$62,BE218=BS$63,BE218=BS$64),1,IF(OR(BE218=BS$65,BE218=BS$66,BE218=BS$67,BE218=BS$68,BE218=BS$69),2,3))</f>
        <v>2</v>
      </c>
      <c r="AU218" s="27" t="n">
        <f aca="false">IF(OR(BF218=BS$30,BF218=BS$31,BF218=BS$32,BF218=BS$33),1,IF(BF218=BS$34,2,3))</f>
        <v>1</v>
      </c>
      <c r="AV218" s="27" t="n">
        <f aca="false">IF(BG218="отсутствует",2,1)</f>
        <v>1</v>
      </c>
      <c r="AW218" s="27" t="n">
        <f aca="false">IF(OR(BH218=BS$41,BH218=BS$42),1,IF(OR(BH218=BS$43,BH218=BS$44,BH218=BS$45),2,IF(OR(BH218=BS$46,BH218=BS$47,BH218=BS$48),3,IF(BH218=BS$56,5,IF(BH218=BS$57,6,4)))))</f>
        <v>4</v>
      </c>
      <c r="AX218" s="27" t="n">
        <f aca="false">IF(BI218="отсутствует",2,1)</f>
        <v>1</v>
      </c>
      <c r="AY218" s="24" t="s">
        <v>143</v>
      </c>
      <c r="AZ218" s="130"/>
      <c r="BA218" s="130"/>
      <c r="BD218" s="104" t="s">
        <v>52</v>
      </c>
      <c r="BE218" s="104" t="s">
        <v>226</v>
      </c>
      <c r="BF218" s="104" t="s">
        <v>72</v>
      </c>
      <c r="BG218" s="104" t="s">
        <v>140</v>
      </c>
      <c r="BH218" s="104" t="s">
        <v>1231</v>
      </c>
      <c r="BI218" s="104" t="s">
        <v>182</v>
      </c>
      <c r="BJ218" s="104" t="s">
        <v>143</v>
      </c>
      <c r="BK218" s="104"/>
      <c r="BL218" s="24" t="s">
        <v>51</v>
      </c>
    </row>
    <row r="219" s="24" customFormat="true" ht="15" hidden="false" customHeight="false" outlineLevel="0" collapsed="false">
      <c r="A219" s="24" t="s">
        <v>2601</v>
      </c>
      <c r="B219" s="24" t="s">
        <v>211</v>
      </c>
      <c r="C219" s="24" t="s">
        <v>100</v>
      </c>
      <c r="D219" s="24" t="n">
        <v>0</v>
      </c>
      <c r="E219" s="24" t="n">
        <v>0</v>
      </c>
      <c r="F219" s="24" t="n">
        <v>1</v>
      </c>
      <c r="G219" s="24" t="n">
        <v>1</v>
      </c>
      <c r="H219" s="24" t="n">
        <v>1</v>
      </c>
      <c r="I219" s="105"/>
      <c r="J219" s="28" t="n">
        <v>1</v>
      </c>
      <c r="K219" s="105" t="n">
        <v>2</v>
      </c>
      <c r="L219" s="28" t="n">
        <v>2</v>
      </c>
      <c r="M219" s="106" t="n">
        <f aca="false">SUM(K219:L219)</f>
        <v>4</v>
      </c>
      <c r="N219" s="105" t="n">
        <v>5</v>
      </c>
      <c r="O219" s="28" t="n">
        <v>1</v>
      </c>
      <c r="P219" s="31"/>
      <c r="Q219" s="106" t="n">
        <f aca="false">SUM(N219:P219)</f>
        <v>6</v>
      </c>
      <c r="R219" s="107"/>
      <c r="S219" s="105"/>
      <c r="T219" s="108"/>
      <c r="U219" s="109"/>
      <c r="V219" s="110"/>
      <c r="W219" s="111"/>
      <c r="X219" s="110"/>
      <c r="Y219" s="111"/>
      <c r="Z219" s="110"/>
      <c r="AA219" s="111"/>
      <c r="AB219" s="110"/>
      <c r="AC219" s="111"/>
      <c r="AD219" s="110"/>
      <c r="AE219" s="111"/>
      <c r="AF219" s="110"/>
      <c r="AG219" s="112"/>
      <c r="AH219" s="112"/>
      <c r="AI219" s="111" t="n">
        <f aca="false">SUM(S219,U219,W219,Y219,AA219,AC219,AE219,AG219)</f>
        <v>0</v>
      </c>
      <c r="AJ219" s="106" t="n">
        <f aca="false">SUM(T219,V219,X219,Z219,AB219,AD219,AF219,AH219)</f>
        <v>0</v>
      </c>
      <c r="AK219" s="107"/>
      <c r="AL219" s="107"/>
      <c r="AM219" s="105"/>
      <c r="AN219" s="28" t="n">
        <v>4</v>
      </c>
      <c r="AO219" s="106" t="n">
        <f aca="false">SUM(AM219:AN219)</f>
        <v>4</v>
      </c>
      <c r="AP219" s="105"/>
      <c r="AS219" s="24" t="s">
        <v>52</v>
      </c>
      <c r="AT219" s="27" t="n">
        <f aca="false">IF(OR(BE219=BS$60,BE219=BS$61,BE219=BS$62,BE219=BS$63,BE219=BS$64),1,IF(OR(BE219=BS$65,BE219=BS$66,BE219=BS$67,BE219=BS$68,BE219=BS$69),2,3))</f>
        <v>1</v>
      </c>
      <c r="AU219" s="27" t="n">
        <f aca="false">IF(OR(BF219=BS$30,BF219=BS$31,BF219=BS$32,BF219=BS$33),1,IF(BF219=BS$34,2,3))</f>
        <v>1</v>
      </c>
      <c r="AV219" s="27" t="n">
        <f aca="false">IF(BG219="отсутствует",2,1)</f>
        <v>1</v>
      </c>
      <c r="AW219" s="27" t="n">
        <f aca="false">IF(OR(BH219=BS$41,BH219=BS$42),1,IF(OR(BH219=BS$43,BH219=BS$44,BH219=BS$45),2,IF(OR(BH219=BS$46,BH219=BS$47,BH219=BS$48),3,IF(BH219=BS$56,5,IF(BH219=BS$57,6,4)))))</f>
        <v>4</v>
      </c>
      <c r="AX219" s="27" t="n">
        <f aca="false">IF(BI219="отсутствует",2,1)</f>
        <v>1</v>
      </c>
      <c r="AY219" s="24" t="s">
        <v>1365</v>
      </c>
      <c r="AZ219" s="130"/>
      <c r="BA219" s="130"/>
      <c r="BD219" s="104" t="s">
        <v>52</v>
      </c>
      <c r="BE219" s="104" t="s">
        <v>107</v>
      </c>
      <c r="BF219" s="104" t="s">
        <v>72</v>
      </c>
      <c r="BG219" s="104" t="s">
        <v>324</v>
      </c>
      <c r="BH219" s="104" t="s">
        <v>760</v>
      </c>
      <c r="BI219" s="104" t="s">
        <v>2602</v>
      </c>
      <c r="BJ219" s="104" t="s">
        <v>1365</v>
      </c>
      <c r="BK219" s="104"/>
      <c r="BL219" s="24" t="s">
        <v>51</v>
      </c>
    </row>
    <row r="220" s="24" customFormat="true" ht="15" hidden="false" customHeight="false" outlineLevel="0" collapsed="false">
      <c r="A220" s="24" t="s">
        <v>790</v>
      </c>
      <c r="B220" s="24" t="s">
        <v>48</v>
      </c>
      <c r="C220" s="24" t="s">
        <v>135</v>
      </c>
      <c r="D220" s="24" t="n">
        <v>0</v>
      </c>
      <c r="E220" s="24" t="n">
        <v>0</v>
      </c>
      <c r="F220" s="24" t="n">
        <v>0</v>
      </c>
      <c r="G220" s="24" t="n">
        <v>1</v>
      </c>
      <c r="I220" s="105"/>
      <c r="J220" s="28" t="n">
        <v>1</v>
      </c>
      <c r="K220" s="105" t="n">
        <v>2</v>
      </c>
      <c r="L220" s="28" t="n">
        <v>3</v>
      </c>
      <c r="M220" s="106" t="n">
        <f aca="false">SUM(K220:L220)</f>
        <v>5</v>
      </c>
      <c r="N220" s="105" t="n">
        <v>5</v>
      </c>
      <c r="O220" s="28"/>
      <c r="P220" s="31"/>
      <c r="Q220" s="106" t="n">
        <f aca="false">SUM(N220:P220)</f>
        <v>5</v>
      </c>
      <c r="R220" s="107" t="n">
        <v>2</v>
      </c>
      <c r="S220" s="105" t="n">
        <v>1</v>
      </c>
      <c r="T220" s="108" t="n">
        <v>1</v>
      </c>
      <c r="U220" s="109"/>
      <c r="V220" s="110"/>
      <c r="W220" s="111" t="n">
        <v>1</v>
      </c>
      <c r="X220" s="110" t="n">
        <v>1</v>
      </c>
      <c r="Y220" s="111"/>
      <c r="Z220" s="110"/>
      <c r="AA220" s="111" t="n">
        <v>3</v>
      </c>
      <c r="AB220" s="110" t="n">
        <v>5</v>
      </c>
      <c r="AC220" s="111"/>
      <c r="AD220" s="110"/>
      <c r="AE220" s="111"/>
      <c r="AF220" s="110"/>
      <c r="AG220" s="112"/>
      <c r="AH220" s="112"/>
      <c r="AI220" s="111" t="n">
        <f aca="false">SUM(S220,U220,W220,Y220,AA220,AC220,AE220,AG220)</f>
        <v>5</v>
      </c>
      <c r="AJ220" s="106" t="n">
        <f aca="false">SUM(T220,V220,X220,Z220,AB220,AD220,AF220,AH220)</f>
        <v>7</v>
      </c>
      <c r="AK220" s="107"/>
      <c r="AL220" s="107"/>
      <c r="AM220" s="105" t="n">
        <v>1</v>
      </c>
      <c r="AN220" s="28" t="n">
        <v>1</v>
      </c>
      <c r="AO220" s="106" t="n">
        <f aca="false">SUM(AM220:AN220)</f>
        <v>2</v>
      </c>
      <c r="AP220" s="105"/>
      <c r="AS220" s="24" t="s">
        <v>454</v>
      </c>
      <c r="AT220" s="27" t="n">
        <f aca="false">IF(OR(BE220=BS$60,BE220=BS$61,BE220=BS$62,BE220=BS$63,BE220=BS$64),1,IF(OR(BE220=BS$65,BE220=BS$66,BE220=BS$67,BE220=BS$68,BE220=BS$69),2,3))</f>
        <v>1</v>
      </c>
      <c r="AU220" s="27" t="n">
        <f aca="false">IF(OR(BF220=BS$30,BF220=BS$31,BF220=BS$32,BF220=BS$33),1,IF(BF220=BS$34,2,3))</f>
        <v>1</v>
      </c>
      <c r="AV220" s="27" t="n">
        <f aca="false">IF(BG220="отсутствует",2,1)</f>
        <v>1</v>
      </c>
      <c r="AW220" s="27" t="n">
        <f aca="false">IF(OR(BH220=BS$41,BH220=BS$42),1,IF(OR(BH220=BS$43,BH220=BS$44,BH220=BS$45),2,IF(OR(BH220=BS$46,BH220=BS$47,BH220=BS$48),3,IF(BH220=BS$56,5,IF(BH220=BS$57,6,4)))))</f>
        <v>4</v>
      </c>
      <c r="AX220" s="27" t="n">
        <f aca="false">IF(BI220="отсутствует",2,1)</f>
        <v>1</v>
      </c>
      <c r="AY220" s="24" t="s">
        <v>2303</v>
      </c>
      <c r="AZ220" s="130"/>
      <c r="BA220" s="130"/>
      <c r="BD220" s="104" t="s">
        <v>454</v>
      </c>
      <c r="BE220" s="104" t="s">
        <v>107</v>
      </c>
      <c r="BF220" s="104" t="s">
        <v>72</v>
      </c>
      <c r="BG220" s="104" t="s">
        <v>2037</v>
      </c>
      <c r="BH220" s="104" t="s">
        <v>2359</v>
      </c>
      <c r="BI220" s="104" t="s">
        <v>123</v>
      </c>
      <c r="BJ220" s="104" t="s">
        <v>2303</v>
      </c>
      <c r="BK220" s="104"/>
      <c r="BL220" s="24" t="s">
        <v>51</v>
      </c>
    </row>
    <row r="221" s="24" customFormat="true" ht="15" hidden="false" customHeight="false" outlineLevel="0" collapsed="false">
      <c r="A221" s="24" t="s">
        <v>790</v>
      </c>
      <c r="B221" s="24" t="s">
        <v>232</v>
      </c>
      <c r="C221" s="24" t="s">
        <v>139</v>
      </c>
      <c r="D221" s="24" t="n">
        <v>0</v>
      </c>
      <c r="E221" s="24" t="n">
        <v>0</v>
      </c>
      <c r="F221" s="24" t="n">
        <v>1</v>
      </c>
      <c r="G221" s="24" t="n">
        <v>1</v>
      </c>
      <c r="H221" s="24" t="n">
        <v>1</v>
      </c>
      <c r="I221" s="105"/>
      <c r="J221" s="28"/>
      <c r="K221" s="105"/>
      <c r="L221" s="28" t="n">
        <v>3</v>
      </c>
      <c r="M221" s="106" t="n">
        <f aca="false">SUM(K221:L221)</f>
        <v>3</v>
      </c>
      <c r="N221" s="105" t="n">
        <v>10</v>
      </c>
      <c r="O221" s="28" t="n">
        <v>5</v>
      </c>
      <c r="P221" s="31"/>
      <c r="Q221" s="106" t="n">
        <f aca="false">SUM(N221:P221)</f>
        <v>15</v>
      </c>
      <c r="R221" s="107"/>
      <c r="S221" s="105" t="n">
        <v>1</v>
      </c>
      <c r="T221" s="108" t="n">
        <v>1</v>
      </c>
      <c r="U221" s="109" t="n">
        <v>4</v>
      </c>
      <c r="V221" s="110" t="n">
        <v>4</v>
      </c>
      <c r="W221" s="111" t="n">
        <v>1</v>
      </c>
      <c r="X221" s="110" t="n">
        <v>1</v>
      </c>
      <c r="Y221" s="111"/>
      <c r="Z221" s="110"/>
      <c r="AA221" s="111"/>
      <c r="AB221" s="110"/>
      <c r="AC221" s="111"/>
      <c r="AD221" s="110"/>
      <c r="AE221" s="111"/>
      <c r="AF221" s="110"/>
      <c r="AG221" s="112"/>
      <c r="AH221" s="112"/>
      <c r="AI221" s="111" t="n">
        <f aca="false">SUM(S221,U221,W221,Y221,AA221,AC221,AE221,AG221)</f>
        <v>6</v>
      </c>
      <c r="AJ221" s="106" t="n">
        <f aca="false">SUM(T221,V221,X221,Z221,AB221,AD221,AF221,AH221)</f>
        <v>6</v>
      </c>
      <c r="AK221" s="107"/>
      <c r="AL221" s="107"/>
      <c r="AM221" s="105" t="n">
        <v>2</v>
      </c>
      <c r="AN221" s="28"/>
      <c r="AO221" s="106" t="n">
        <f aca="false">SUM(AM221:AN221)</f>
        <v>2</v>
      </c>
      <c r="AP221" s="105"/>
      <c r="AS221" s="24" t="s">
        <v>52</v>
      </c>
      <c r="AT221" s="27" t="n">
        <f aca="false">IF(OR(BE221=BS$60,BE221=BS$61,BE221=BS$62,BE221=BS$63,BE221=BS$64),1,IF(OR(BE221=BS$65,BE221=BS$66,BE221=BS$67,BE221=BS$68,BE221=BS$69),2,3))</f>
        <v>1</v>
      </c>
      <c r="AU221" s="27" t="n">
        <f aca="false">IF(OR(BF221=BS$30,BF221=BS$31,BF221=BS$32,BF221=BS$33),1,IF(BF221=BS$34,2,3))</f>
        <v>1</v>
      </c>
      <c r="AV221" s="27" t="n">
        <f aca="false">IF(BG221="отсутствует",2,1)</f>
        <v>2</v>
      </c>
      <c r="AW221" s="27" t="n">
        <f aca="false">IF(OR(BH221=BS$41,BH221=BS$42),1,IF(OR(BH221=BS$43,BH221=BS$44,BH221=BS$45),2,IF(OR(BH221=BS$46,BH221=BS$47,BH221=BS$48),3,IF(BH221=BS$56,5,IF(BH221=BS$57,6,4)))))</f>
        <v>4</v>
      </c>
      <c r="AX221" s="27" t="n">
        <f aca="false">IF(BI221="отсутствует",2,1)</f>
        <v>1</v>
      </c>
      <c r="AY221" s="24" t="s">
        <v>2607</v>
      </c>
      <c r="AZ221" s="130"/>
      <c r="BA221" s="130"/>
      <c r="BD221" s="104" t="s">
        <v>52</v>
      </c>
      <c r="BE221" s="104" t="s">
        <v>107</v>
      </c>
      <c r="BF221" s="104" t="s">
        <v>72</v>
      </c>
      <c r="BG221" s="104" t="s">
        <v>55</v>
      </c>
      <c r="BH221" s="104" t="s">
        <v>792</v>
      </c>
      <c r="BI221" s="104" t="s">
        <v>142</v>
      </c>
      <c r="BJ221" s="104" t="s">
        <v>2607</v>
      </c>
      <c r="BK221" s="104"/>
      <c r="BL221" s="24" t="s">
        <v>51</v>
      </c>
    </row>
    <row r="222" s="24" customFormat="true" ht="15" hidden="false" customHeight="false" outlineLevel="0" collapsed="false">
      <c r="A222" s="24" t="s">
        <v>790</v>
      </c>
      <c r="B222" s="24" t="s">
        <v>138</v>
      </c>
      <c r="C222" s="24" t="s">
        <v>139</v>
      </c>
      <c r="D222" s="24" t="n">
        <v>1</v>
      </c>
      <c r="E222" s="24" t="n">
        <v>0</v>
      </c>
      <c r="F222" s="24" t="n">
        <v>1</v>
      </c>
      <c r="G222" s="24" t="n">
        <v>1</v>
      </c>
      <c r="H222" s="24" t="n">
        <v>1</v>
      </c>
      <c r="I222" s="105"/>
      <c r="J222" s="28"/>
      <c r="K222" s="105" t="n">
        <v>4</v>
      </c>
      <c r="L222" s="28" t="n">
        <v>1</v>
      </c>
      <c r="M222" s="106" t="n">
        <f aca="false">SUM(K222:L222)</f>
        <v>5</v>
      </c>
      <c r="N222" s="105" t="n">
        <v>3</v>
      </c>
      <c r="O222" s="28" t="n">
        <v>1</v>
      </c>
      <c r="P222" s="31"/>
      <c r="Q222" s="106" t="n">
        <f aca="false">SUM(N222:P222)</f>
        <v>4</v>
      </c>
      <c r="R222" s="107" t="n">
        <v>1</v>
      </c>
      <c r="S222" s="105"/>
      <c r="T222" s="108"/>
      <c r="U222" s="109"/>
      <c r="V222" s="110"/>
      <c r="W222" s="111"/>
      <c r="X222" s="110"/>
      <c r="Y222" s="111"/>
      <c r="Z222" s="110"/>
      <c r="AA222" s="111"/>
      <c r="AB222" s="110"/>
      <c r="AC222" s="111"/>
      <c r="AD222" s="110"/>
      <c r="AE222" s="111"/>
      <c r="AF222" s="110"/>
      <c r="AG222" s="112"/>
      <c r="AH222" s="112"/>
      <c r="AI222" s="111" t="n">
        <f aca="false">SUM(S222,U222,W222,Y222,AA222,AC222,AE222,AG222)</f>
        <v>0</v>
      </c>
      <c r="AJ222" s="106" t="n">
        <f aca="false">SUM(T222,V222,X222,Z222,AB222,AD222,AF222,AH222)</f>
        <v>0</v>
      </c>
      <c r="AK222" s="107"/>
      <c r="AL222" s="107"/>
      <c r="AM222" s="105"/>
      <c r="AN222" s="28" t="n">
        <v>3</v>
      </c>
      <c r="AO222" s="106" t="n">
        <f aca="false">SUM(AM222:AN222)</f>
        <v>3</v>
      </c>
      <c r="AP222" s="105"/>
      <c r="AS222" s="24" t="s">
        <v>318</v>
      </c>
      <c r="AT222" s="27" t="n">
        <f aca="false">IF(OR(BE222=BS$60,BE222=BS$61,BE222=BS$62,BE222=BS$63,BE222=BS$64),1,IF(OR(BE222=BS$65,BE222=BS$66,BE222=BS$67,BE222=BS$68,BE222=BS$69),2,3))</f>
        <v>1</v>
      </c>
      <c r="AU222" s="27" t="n">
        <f aca="false">IF(OR(BF222=BS$30,BF222=BS$31,BF222=BS$32,BF222=BS$33),1,IF(BF222=BS$34,2,3))</f>
        <v>1</v>
      </c>
      <c r="AV222" s="27" t="n">
        <f aca="false">IF(BG222="отсутствует",2,1)</f>
        <v>2</v>
      </c>
      <c r="AW222" s="27" t="n">
        <f aca="false">IF(OR(BH222=BS$41,BH222=BS$42),1,IF(OR(BH222=BS$43,BH222=BS$44,BH222=BS$45),2,IF(OR(BH222=BS$46,BH222=BS$47,BH222=BS$48),3,IF(BH222=BS$56,5,IF(BH222=BS$57,6,4)))))</f>
        <v>4</v>
      </c>
      <c r="AX222" s="27" t="n">
        <f aca="false">IF(BI222="отсутствует",2,1)</f>
        <v>1</v>
      </c>
      <c r="AY222" s="24" t="s">
        <v>794</v>
      </c>
      <c r="AZ222" s="130"/>
      <c r="BA222" s="130"/>
      <c r="BD222" s="104" t="s">
        <v>318</v>
      </c>
      <c r="BE222" s="104" t="s">
        <v>107</v>
      </c>
      <c r="BF222" s="104" t="s">
        <v>72</v>
      </c>
      <c r="BG222" s="104" t="s">
        <v>55</v>
      </c>
      <c r="BH222" s="104" t="s">
        <v>792</v>
      </c>
      <c r="BI222" s="104" t="s">
        <v>793</v>
      </c>
      <c r="BJ222" s="104" t="s">
        <v>794</v>
      </c>
      <c r="BK222" s="104"/>
      <c r="BL222" s="24" t="s">
        <v>51</v>
      </c>
    </row>
    <row r="223" s="24" customFormat="true" ht="15" hidden="false" customHeight="false" outlineLevel="0" collapsed="false">
      <c r="A223" s="24" t="s">
        <v>3216</v>
      </c>
      <c r="B223" s="24" t="s">
        <v>160</v>
      </c>
      <c r="C223" s="24" t="s">
        <v>214</v>
      </c>
      <c r="D223" s="24" t="n">
        <v>0</v>
      </c>
      <c r="E223" s="24" t="n">
        <v>0</v>
      </c>
      <c r="F223" s="24" t="n">
        <v>0</v>
      </c>
      <c r="G223" s="24" t="n">
        <v>1</v>
      </c>
      <c r="I223" s="105"/>
      <c r="J223" s="28"/>
      <c r="K223" s="105" t="n">
        <v>3</v>
      </c>
      <c r="L223" s="28" t="n">
        <v>1</v>
      </c>
      <c r="M223" s="106" t="n">
        <f aca="false">SUM(K223:L223)</f>
        <v>4</v>
      </c>
      <c r="N223" s="105" t="n">
        <v>3</v>
      </c>
      <c r="O223" s="28" t="n">
        <v>4</v>
      </c>
      <c r="P223" s="31"/>
      <c r="Q223" s="106" t="n">
        <f aca="false">SUM(N223:P223)</f>
        <v>7</v>
      </c>
      <c r="R223" s="107"/>
      <c r="S223" s="105" t="n">
        <v>1</v>
      </c>
      <c r="T223" s="108" t="n">
        <v>1</v>
      </c>
      <c r="U223" s="109"/>
      <c r="V223" s="110"/>
      <c r="W223" s="111"/>
      <c r="X223" s="110"/>
      <c r="Y223" s="111"/>
      <c r="Z223" s="110"/>
      <c r="AA223" s="111"/>
      <c r="AB223" s="110"/>
      <c r="AC223" s="111"/>
      <c r="AD223" s="110"/>
      <c r="AE223" s="111"/>
      <c r="AF223" s="110"/>
      <c r="AG223" s="112"/>
      <c r="AH223" s="112"/>
      <c r="AI223" s="111" t="n">
        <f aca="false">SUM(S223,U223,W223,Y223,AA223,AC223,AE223,AG223)</f>
        <v>1</v>
      </c>
      <c r="AJ223" s="106" t="n">
        <f aca="false">SUM(T223,V223,X223,Z223,AB223,AD223,AF223,AH223)</f>
        <v>1</v>
      </c>
      <c r="AK223" s="107"/>
      <c r="AL223" s="107"/>
      <c r="AM223" s="105" t="n">
        <v>1</v>
      </c>
      <c r="AN223" s="28" t="n">
        <v>1</v>
      </c>
      <c r="AO223" s="106" t="n">
        <f aca="false">SUM(AM223:AN223)</f>
        <v>2</v>
      </c>
      <c r="AP223" s="105"/>
      <c r="AS223" s="24" t="s">
        <v>52</v>
      </c>
      <c r="AT223" s="27" t="n">
        <f aca="false">IF(OR(BE223=BS$60,BE223=BS$61,BE223=BS$62,BE223=BS$63,BE223=BS$64),1,IF(OR(BE223=BS$65,BE223=BS$66,BE223=BS$67,BE223=BS$68,BE223=BS$69),2,3))</f>
        <v>1</v>
      </c>
      <c r="AU223" s="27" t="n">
        <f aca="false">IF(OR(BF223=BS$30,BF223=BS$31,BF223=BS$32,BF223=BS$33),1,IF(BF223=BS$34,2,3))</f>
        <v>1</v>
      </c>
      <c r="AV223" s="27" t="n">
        <f aca="false">IF(BG223="отсутствует",2,1)</f>
        <v>1</v>
      </c>
      <c r="AW223" s="27" t="n">
        <f aca="false">IF(OR(BH223=BS$41,BH223=BS$42),1,IF(OR(BH223=BS$43,BH223=BS$44,BH223=BS$45),2,IF(OR(BH223=BS$46,BH223=BS$47,BH223=BS$48),3,IF(BH223=BS$56,5,IF(BH223=BS$57,6,4)))))</f>
        <v>4</v>
      </c>
      <c r="AX223" s="27" t="n">
        <f aca="false">IF(BI223="отсутствует",2,1)</f>
        <v>1</v>
      </c>
      <c r="AY223" s="24" t="s">
        <v>744</v>
      </c>
      <c r="AZ223" s="130"/>
      <c r="BA223" s="130"/>
      <c r="BD223" s="104" t="s">
        <v>52</v>
      </c>
      <c r="BE223" s="104" t="s">
        <v>107</v>
      </c>
      <c r="BF223" s="104" t="s">
        <v>72</v>
      </c>
      <c r="BG223" s="104" t="s">
        <v>1362</v>
      </c>
      <c r="BH223" s="104" t="s">
        <v>3217</v>
      </c>
      <c r="BI223" s="104" t="s">
        <v>1740</v>
      </c>
      <c r="BJ223" s="104" t="s">
        <v>744</v>
      </c>
      <c r="BK223" s="104"/>
      <c r="BL223" s="24" t="s">
        <v>51</v>
      </c>
    </row>
    <row r="224" s="24" customFormat="true" ht="15" hidden="false" customHeight="false" outlineLevel="0" collapsed="false">
      <c r="A224" s="24" t="s">
        <v>1719</v>
      </c>
      <c r="B224" s="24" t="s">
        <v>1720</v>
      </c>
      <c r="C224" s="24" t="s">
        <v>1466</v>
      </c>
      <c r="D224" s="24" t="n">
        <v>0</v>
      </c>
      <c r="E224" s="24" t="n">
        <v>1</v>
      </c>
      <c r="F224" s="24" t="n">
        <v>1</v>
      </c>
      <c r="G224" s="24" t="n">
        <v>1</v>
      </c>
      <c r="H224" s="24" t="n">
        <v>1</v>
      </c>
      <c r="I224" s="105"/>
      <c r="J224" s="28" t="n">
        <v>3</v>
      </c>
      <c r="K224" s="105" t="n">
        <v>2</v>
      </c>
      <c r="L224" s="28" t="n">
        <v>3</v>
      </c>
      <c r="M224" s="106" t="n">
        <f aca="false">SUM(K224:L224)</f>
        <v>5</v>
      </c>
      <c r="N224" s="105" t="n">
        <v>13</v>
      </c>
      <c r="O224" s="28"/>
      <c r="P224" s="31" t="n">
        <v>1</v>
      </c>
      <c r="Q224" s="106" t="n">
        <f aca="false">SUM(N224:P224)</f>
        <v>14</v>
      </c>
      <c r="R224" s="107" t="n">
        <v>2</v>
      </c>
      <c r="S224" s="105" t="n">
        <v>2</v>
      </c>
      <c r="T224" s="108" t="n">
        <v>2</v>
      </c>
      <c r="U224" s="109" t="n">
        <v>4</v>
      </c>
      <c r="V224" s="110" t="n">
        <v>5</v>
      </c>
      <c r="W224" s="111" t="n">
        <v>6</v>
      </c>
      <c r="X224" s="110" t="n">
        <v>6</v>
      </c>
      <c r="Y224" s="111"/>
      <c r="Z224" s="110"/>
      <c r="AA224" s="111" t="n">
        <v>8</v>
      </c>
      <c r="AB224" s="110" t="n">
        <v>13</v>
      </c>
      <c r="AC224" s="111"/>
      <c r="AD224" s="110"/>
      <c r="AE224" s="111"/>
      <c r="AF224" s="110"/>
      <c r="AG224" s="112"/>
      <c r="AH224" s="112"/>
      <c r="AI224" s="111" t="n">
        <f aca="false">SUM(S224,U224,W224,Y224,AA224,AC224,AE224,AG224)</f>
        <v>20</v>
      </c>
      <c r="AJ224" s="106" t="n">
        <f aca="false">SUM(T224,V224,X224,Z224,AB224,AD224,AF224,AH224)</f>
        <v>26</v>
      </c>
      <c r="AK224" s="107" t="n">
        <v>2</v>
      </c>
      <c r="AL224" s="107" t="n">
        <v>7</v>
      </c>
      <c r="AM224" s="105" t="n">
        <v>1</v>
      </c>
      <c r="AN224" s="28"/>
      <c r="AO224" s="106" t="n">
        <f aca="false">SUM(AM224:AN224)</f>
        <v>1</v>
      </c>
      <c r="AP224" s="105"/>
      <c r="AS224" s="24" t="s">
        <v>52</v>
      </c>
      <c r="AT224" s="27" t="n">
        <f aca="false">IF(OR(BE224=BS$60,BE224=BS$61,BE224=BS$62,BE224=BS$63,BE224=BS$64),1,IF(OR(BE224=BS$65,BE224=BS$66,BE224=BS$67,BE224=BS$68,BE224=BS$69),2,3))</f>
        <v>1</v>
      </c>
      <c r="AU224" s="27" t="n">
        <f aca="false">IF(OR(BF224=BS$30,BF224=BS$31,BF224=BS$32,BF224=BS$33),1,IF(BF224=BS$34,2,3))</f>
        <v>1</v>
      </c>
      <c r="AV224" s="27" t="n">
        <f aca="false">IF(BG224="отсутствует",2,1)</f>
        <v>1</v>
      </c>
      <c r="AW224" s="27" t="n">
        <f aca="false">IF(OR(BH224=BS$41,BH224=BS$42),1,IF(OR(BH224=BS$43,BH224=BS$44,BH224=BS$45),2,IF(OR(BH224=BS$46,BH224=BS$47,BH224=BS$48),3,IF(BH224=BS$56,5,IF(BH224=BS$57,6,4)))))</f>
        <v>4</v>
      </c>
      <c r="AX224" s="27" t="n">
        <f aca="false">IF(BI224="отсутствует",2,1)</f>
        <v>1</v>
      </c>
      <c r="AY224" s="24" t="s">
        <v>1722</v>
      </c>
      <c r="AZ224" s="130"/>
      <c r="BA224" s="130"/>
      <c r="BD224" s="104" t="s">
        <v>52</v>
      </c>
      <c r="BE224" s="104" t="s">
        <v>107</v>
      </c>
      <c r="BF224" s="104" t="s">
        <v>129</v>
      </c>
      <c r="BG224" s="104" t="s">
        <v>1095</v>
      </c>
      <c r="BH224" s="104" t="s">
        <v>163</v>
      </c>
      <c r="BI224" s="104" t="s">
        <v>394</v>
      </c>
      <c r="BJ224" s="104" t="s">
        <v>1722</v>
      </c>
      <c r="BK224" s="104"/>
      <c r="BL224" s="24" t="s">
        <v>51</v>
      </c>
    </row>
    <row r="225" s="24" customFormat="true" ht="15" hidden="false" customHeight="false" outlineLevel="0" collapsed="false">
      <c r="A225" s="24" t="s">
        <v>3218</v>
      </c>
      <c r="B225" s="24" t="s">
        <v>104</v>
      </c>
      <c r="C225" s="24" t="s">
        <v>1413</v>
      </c>
      <c r="D225" s="24" t="n">
        <v>0</v>
      </c>
      <c r="E225" s="24" t="n">
        <v>0</v>
      </c>
      <c r="F225" s="24" t="n">
        <v>0</v>
      </c>
      <c r="G225" s="24" t="n">
        <v>1</v>
      </c>
      <c r="I225" s="105"/>
      <c r="J225" s="28"/>
      <c r="K225" s="105" t="n">
        <v>1</v>
      </c>
      <c r="L225" s="28" t="n">
        <v>2</v>
      </c>
      <c r="M225" s="106" t="n">
        <f aca="false">SUM(K225:L225)</f>
        <v>3</v>
      </c>
      <c r="N225" s="105" t="n">
        <v>2</v>
      </c>
      <c r="O225" s="28" t="n">
        <v>2</v>
      </c>
      <c r="P225" s="31"/>
      <c r="Q225" s="106" t="n">
        <f aca="false">SUM(N225:P225)</f>
        <v>4</v>
      </c>
      <c r="R225" s="107"/>
      <c r="S225" s="105"/>
      <c r="T225" s="108"/>
      <c r="U225" s="109"/>
      <c r="V225" s="110"/>
      <c r="W225" s="111"/>
      <c r="X225" s="110"/>
      <c r="Y225" s="111"/>
      <c r="Z225" s="110"/>
      <c r="AA225" s="111"/>
      <c r="AB225" s="110"/>
      <c r="AC225" s="111"/>
      <c r="AD225" s="110"/>
      <c r="AE225" s="111"/>
      <c r="AF225" s="110"/>
      <c r="AG225" s="112"/>
      <c r="AH225" s="112"/>
      <c r="AI225" s="111" t="n">
        <f aca="false">SUM(S225,U225,W225,Y225,AA225,AC225,AE225,AG225)</f>
        <v>0</v>
      </c>
      <c r="AJ225" s="106" t="n">
        <f aca="false">SUM(T225,V225,X225,Z225,AB225,AD225,AF225,AH225)</f>
        <v>0</v>
      </c>
      <c r="AK225" s="107"/>
      <c r="AL225" s="107"/>
      <c r="AM225" s="105" t="n">
        <v>1</v>
      </c>
      <c r="AN225" s="28"/>
      <c r="AO225" s="106" t="n">
        <f aca="false">SUM(AM225:AN225)</f>
        <v>1</v>
      </c>
      <c r="AP225" s="105"/>
      <c r="AS225" s="24" t="s">
        <v>113</v>
      </c>
      <c r="AT225" s="27" t="n">
        <f aca="false">IF(OR(BE225=BS$60,BE225=BS$61,BE225=BS$62,BE225=BS$63,BE225=BS$64),1,IF(OR(BE225=BS$65,BE225=BS$66,BE225=BS$67,BE225=BS$68,BE225=BS$69),2,3))</f>
        <v>3</v>
      </c>
      <c r="AU225" s="27" t="n">
        <f aca="false">IF(OR(BF225=BS$30,BF225=BS$31,BF225=BS$32,BF225=BS$33),1,IF(BF225=BS$34,2,3))</f>
        <v>3</v>
      </c>
      <c r="AV225" s="27" t="n">
        <f aca="false">IF(BG225="отсутствует",2,1)</f>
        <v>2</v>
      </c>
      <c r="AW225" s="27" t="n">
        <f aca="false">IF(OR(BH225=BS$41,BH225=BS$42),1,IF(OR(BH225=BS$43,BH225=BS$44,BH225=BS$45),2,IF(OR(BH225=BS$46,BH225=BS$47,BH225=BS$48),3,IF(BH225=BS$56,5,IF(BH225=BS$57,6,4)))))</f>
        <v>1</v>
      </c>
      <c r="AX225" s="27" t="n">
        <f aca="false">IF(BI225="отсутствует",2,1)</f>
        <v>1</v>
      </c>
      <c r="AY225" s="24" t="s">
        <v>143</v>
      </c>
      <c r="AZ225" s="130"/>
      <c r="BA225" s="130"/>
      <c r="BD225" s="104" t="s">
        <v>113</v>
      </c>
      <c r="BE225" s="104" t="s">
        <v>193</v>
      </c>
      <c r="BF225" s="104" t="s">
        <v>54</v>
      </c>
      <c r="BG225" s="104" t="s">
        <v>55</v>
      </c>
      <c r="BH225" s="104" t="s">
        <v>73</v>
      </c>
      <c r="BI225" s="104" t="s">
        <v>1340</v>
      </c>
      <c r="BJ225" s="104" t="s">
        <v>143</v>
      </c>
      <c r="BK225" s="104"/>
      <c r="BL225" s="24" t="s">
        <v>51</v>
      </c>
    </row>
    <row r="226" s="24" customFormat="true" ht="15" hidden="false" customHeight="false" outlineLevel="0" collapsed="false">
      <c r="A226" s="24" t="s">
        <v>3219</v>
      </c>
      <c r="B226" s="24" t="s">
        <v>352</v>
      </c>
      <c r="C226" s="24" t="s">
        <v>376</v>
      </c>
      <c r="D226" s="24" t="n">
        <v>0</v>
      </c>
      <c r="E226" s="24" t="n">
        <v>0</v>
      </c>
      <c r="F226" s="24" t="n">
        <v>0</v>
      </c>
      <c r="G226" s="24" t="n">
        <v>1</v>
      </c>
      <c r="I226" s="105"/>
      <c r="J226" s="28"/>
      <c r="K226" s="105" t="n">
        <v>3</v>
      </c>
      <c r="L226" s="28"/>
      <c r="M226" s="106" t="n">
        <f aca="false">SUM(K226:L226)</f>
        <v>3</v>
      </c>
      <c r="N226" s="105" t="n">
        <v>8</v>
      </c>
      <c r="O226" s="28" t="n">
        <v>2</v>
      </c>
      <c r="P226" s="31" t="n">
        <v>2</v>
      </c>
      <c r="Q226" s="106" t="n">
        <f aca="false">SUM(N226:P226)</f>
        <v>12</v>
      </c>
      <c r="R226" s="107"/>
      <c r="S226" s="105"/>
      <c r="T226" s="108"/>
      <c r="U226" s="109"/>
      <c r="V226" s="110"/>
      <c r="W226" s="111"/>
      <c r="X226" s="110"/>
      <c r="Y226" s="111"/>
      <c r="Z226" s="110"/>
      <c r="AA226" s="111" t="n">
        <v>1</v>
      </c>
      <c r="AB226" s="110" t="n">
        <v>1</v>
      </c>
      <c r="AC226" s="111"/>
      <c r="AD226" s="110"/>
      <c r="AE226" s="111"/>
      <c r="AF226" s="110"/>
      <c r="AG226" s="112"/>
      <c r="AH226" s="112"/>
      <c r="AI226" s="111" t="n">
        <f aca="false">SUM(S226,U226,W226,Y226,AA226,AC226,AE226,AG226)</f>
        <v>1</v>
      </c>
      <c r="AJ226" s="106" t="n">
        <f aca="false">SUM(T226,V226,X226,Z226,AB226,AD226,AF226,AH226)</f>
        <v>1</v>
      </c>
      <c r="AK226" s="107"/>
      <c r="AL226" s="107"/>
      <c r="AM226" s="105" t="n">
        <v>2</v>
      </c>
      <c r="AN226" s="28"/>
      <c r="AO226" s="106" t="n">
        <f aca="false">SUM(AM226:AN226)</f>
        <v>2</v>
      </c>
      <c r="AP226" s="105"/>
      <c r="AS226" s="24" t="s">
        <v>113</v>
      </c>
      <c r="AT226" s="27" t="n">
        <f aca="false">IF(OR(BE226=BS$60,BE226=BS$61,BE226=BS$62,BE226=BS$63,BE226=BS$64),1,IF(OR(BE226=BS$65,BE226=BS$66,BE226=BS$67,BE226=BS$68,BE226=BS$69),2,3))</f>
        <v>3</v>
      </c>
      <c r="AU226" s="27" t="n">
        <f aca="false">IF(OR(BF226=BS$30,BF226=BS$31,BF226=BS$32,BF226=BS$33),1,IF(BF226=BS$34,2,3))</f>
        <v>3</v>
      </c>
      <c r="AV226" s="27" t="n">
        <f aca="false">IF(BG226="отсутствует",2,1)</f>
        <v>2</v>
      </c>
      <c r="AW226" s="27" t="n">
        <f aca="false">IF(OR(BH226=BS$41,BH226=BS$42),1,IF(OR(BH226=BS$43,BH226=BS$44,BH226=BS$45),2,IF(OR(BH226=BS$46,BH226=BS$47,BH226=BS$48),3,IF(BH226=BS$56,5,IF(BH226=BS$57,6,4)))))</f>
        <v>1</v>
      </c>
      <c r="AX226" s="27" t="n">
        <f aca="false">IF(BI226="отсутствует",2,1)</f>
        <v>1</v>
      </c>
      <c r="AY226" s="24" t="s">
        <v>143</v>
      </c>
      <c r="AZ226" s="130"/>
      <c r="BA226" s="130"/>
      <c r="BD226" s="104" t="s">
        <v>113</v>
      </c>
      <c r="BE226" s="104" t="s">
        <v>193</v>
      </c>
      <c r="BF226" s="104" t="s">
        <v>54</v>
      </c>
      <c r="BG226" s="104" t="s">
        <v>55</v>
      </c>
      <c r="BH226" s="104" t="s">
        <v>95</v>
      </c>
      <c r="BI226" s="104" t="s">
        <v>74</v>
      </c>
      <c r="BJ226" s="104" t="s">
        <v>143</v>
      </c>
      <c r="BK226" s="104"/>
      <c r="BL226" s="24" t="s">
        <v>51</v>
      </c>
    </row>
    <row r="227" s="24" customFormat="true" ht="15" hidden="false" customHeight="false" outlineLevel="0" collapsed="false">
      <c r="A227" s="24" t="s">
        <v>1725</v>
      </c>
      <c r="B227" s="24" t="s">
        <v>211</v>
      </c>
      <c r="C227" s="24" t="s">
        <v>135</v>
      </c>
      <c r="D227" s="24" t="n">
        <v>0</v>
      </c>
      <c r="E227" s="24" t="n">
        <v>1</v>
      </c>
      <c r="F227" s="24" t="n">
        <v>1</v>
      </c>
      <c r="G227" s="24" t="n">
        <v>1</v>
      </c>
      <c r="H227" s="24" t="n">
        <v>1</v>
      </c>
      <c r="I227" s="105"/>
      <c r="J227" s="28" t="n">
        <v>2</v>
      </c>
      <c r="K227" s="105" t="n">
        <v>4</v>
      </c>
      <c r="L227" s="28" t="n">
        <v>1</v>
      </c>
      <c r="M227" s="106" t="n">
        <f aca="false">SUM(K227:L227)</f>
        <v>5</v>
      </c>
      <c r="N227" s="105" t="n">
        <v>6</v>
      </c>
      <c r="O227" s="28" t="n">
        <v>4</v>
      </c>
      <c r="P227" s="31"/>
      <c r="Q227" s="106" t="n">
        <f aca="false">SUM(N227:P227)</f>
        <v>10</v>
      </c>
      <c r="R227" s="107" t="n">
        <v>1</v>
      </c>
      <c r="S227" s="105" t="n">
        <v>2</v>
      </c>
      <c r="T227" s="108" t="n">
        <v>3</v>
      </c>
      <c r="U227" s="109" t="n">
        <v>2</v>
      </c>
      <c r="V227" s="110" t="n">
        <v>11</v>
      </c>
      <c r="W227" s="111" t="n">
        <v>1</v>
      </c>
      <c r="X227" s="110" t="n">
        <v>1</v>
      </c>
      <c r="Y227" s="111"/>
      <c r="Z227" s="110"/>
      <c r="AA227" s="111" t="n">
        <v>4</v>
      </c>
      <c r="AB227" s="110" t="n">
        <v>4</v>
      </c>
      <c r="AC227" s="111"/>
      <c r="AD227" s="110"/>
      <c r="AE227" s="111"/>
      <c r="AF227" s="110"/>
      <c r="AG227" s="112" t="n">
        <v>1</v>
      </c>
      <c r="AH227" s="112" t="n">
        <v>1</v>
      </c>
      <c r="AI227" s="111" t="n">
        <f aca="false">SUM(S227,U227,W227,Y227,AA227,AC227,AE227,AG227)</f>
        <v>10</v>
      </c>
      <c r="AJ227" s="106" t="n">
        <f aca="false">SUM(T227,V227,X227,Z227,AB227,AD227,AF227,AH227)</f>
        <v>20</v>
      </c>
      <c r="AK227" s="107" t="n">
        <v>6</v>
      </c>
      <c r="AL227" s="107" t="n">
        <v>20</v>
      </c>
      <c r="AM227" s="105" t="n">
        <v>1</v>
      </c>
      <c r="AN227" s="28"/>
      <c r="AO227" s="106" t="n">
        <f aca="false">SUM(AM227:AN227)</f>
        <v>1</v>
      </c>
      <c r="AP227" s="105"/>
      <c r="AS227" s="24" t="s">
        <v>1472</v>
      </c>
      <c r="AT227" s="27" t="n">
        <f aca="false">IF(OR(BE227=BS$60,BE227=BS$61,BE227=BS$62,BE227=BS$63,BE227=BS$64),1,IF(OR(BE227=BS$65,BE227=BS$66,BE227=BS$67,BE227=BS$68,BE227=BS$69),2,3))</f>
        <v>1</v>
      </c>
      <c r="AU227" s="27" t="n">
        <f aca="false">IF(OR(BF227=BS$30,BF227=BS$31,BF227=BS$32,BF227=BS$33),1,IF(BF227=BS$34,2,3))</f>
        <v>1</v>
      </c>
      <c r="AV227" s="27" t="n">
        <f aca="false">IF(BG227="отсутствует",2,1)</f>
        <v>2</v>
      </c>
      <c r="AW227" s="27" t="n">
        <f aca="false">IF(OR(BH227=BS$41,BH227=BS$42),1,IF(OR(BH227=BS$43,BH227=BS$44,BH227=BS$45),2,IF(OR(BH227=BS$46,BH227=BS$47,BH227=BS$48),3,IF(BH227=BS$56,5,IF(BH227=BS$57,6,4)))))</f>
        <v>4</v>
      </c>
      <c r="AX227" s="27" t="n">
        <f aca="false">IF(BI227="отсутствует",2,1)</f>
        <v>1</v>
      </c>
      <c r="AY227" s="24" t="s">
        <v>326</v>
      </c>
      <c r="AZ227" s="130"/>
      <c r="BA227" s="130"/>
      <c r="BD227" s="104" t="s">
        <v>1472</v>
      </c>
      <c r="BE227" s="104" t="s">
        <v>107</v>
      </c>
      <c r="BF227" s="104" t="s">
        <v>72</v>
      </c>
      <c r="BG227" s="104" t="s">
        <v>55</v>
      </c>
      <c r="BH227" s="104" t="s">
        <v>131</v>
      </c>
      <c r="BI227" s="104" t="s">
        <v>123</v>
      </c>
      <c r="BJ227" s="104" t="s">
        <v>326</v>
      </c>
      <c r="BK227" s="104"/>
      <c r="BL227" s="24" t="s">
        <v>51</v>
      </c>
    </row>
    <row r="228" s="24" customFormat="true" ht="15" hidden="false" customHeight="false" outlineLevel="0" collapsed="false">
      <c r="A228" s="24" t="s">
        <v>3220</v>
      </c>
      <c r="B228" s="24" t="s">
        <v>265</v>
      </c>
      <c r="C228" s="24" t="s">
        <v>685</v>
      </c>
      <c r="D228" s="24" t="n">
        <v>0</v>
      </c>
      <c r="E228" s="24" t="n">
        <v>0</v>
      </c>
      <c r="F228" s="24" t="n">
        <v>0</v>
      </c>
      <c r="G228" s="24" t="n">
        <v>1</v>
      </c>
      <c r="I228" s="105"/>
      <c r="J228" s="28"/>
      <c r="K228" s="105" t="n">
        <v>3</v>
      </c>
      <c r="L228" s="28"/>
      <c r="M228" s="106" t="n">
        <f aca="false">SUM(K228:L228)</f>
        <v>3</v>
      </c>
      <c r="N228" s="105" t="n">
        <v>8</v>
      </c>
      <c r="O228" s="28" t="n">
        <v>1</v>
      </c>
      <c r="P228" s="31" t="n">
        <v>1</v>
      </c>
      <c r="Q228" s="106" t="n">
        <f aca="false">SUM(N228:P228)</f>
        <v>10</v>
      </c>
      <c r="R228" s="107"/>
      <c r="S228" s="105" t="n">
        <v>1</v>
      </c>
      <c r="T228" s="108" t="n">
        <v>1</v>
      </c>
      <c r="U228" s="109"/>
      <c r="V228" s="110"/>
      <c r="W228" s="111"/>
      <c r="X228" s="110"/>
      <c r="Y228" s="111"/>
      <c r="Z228" s="110"/>
      <c r="AA228" s="111" t="n">
        <v>1</v>
      </c>
      <c r="AB228" s="110" t="n">
        <v>3</v>
      </c>
      <c r="AC228" s="111"/>
      <c r="AD228" s="110"/>
      <c r="AE228" s="111"/>
      <c r="AF228" s="110"/>
      <c r="AG228" s="112"/>
      <c r="AH228" s="112"/>
      <c r="AI228" s="111" t="n">
        <f aca="false">SUM(S228,U228,W228,Y228,AA228,AC228,AE228,AG228)</f>
        <v>2</v>
      </c>
      <c r="AJ228" s="106" t="n">
        <f aca="false">SUM(T228,V228,X228,Z228,AB228,AD228,AF228,AH228)</f>
        <v>4</v>
      </c>
      <c r="AK228" s="107" t="n">
        <v>6</v>
      </c>
      <c r="AL228" s="107"/>
      <c r="AM228" s="105" t="n">
        <v>2</v>
      </c>
      <c r="AN228" s="28"/>
      <c r="AO228" s="106" t="n">
        <f aca="false">SUM(AM228:AN228)</f>
        <v>2</v>
      </c>
      <c r="AP228" s="105"/>
      <c r="AS228" s="24" t="s">
        <v>113</v>
      </c>
      <c r="AT228" s="27" t="n">
        <f aca="false">IF(OR(BE228=BS$60,BE228=BS$61,BE228=BS$62,BE228=BS$63,BE228=BS$64),1,IF(OR(BE228=BS$65,BE228=BS$66,BE228=BS$67,BE228=BS$68,BE228=BS$69),2,3))</f>
        <v>3</v>
      </c>
      <c r="AU228" s="27" t="n">
        <f aca="false">IF(OR(BF228=BS$30,BF228=BS$31,BF228=BS$32,BF228=BS$33),1,IF(BF228=BS$34,2,3))</f>
        <v>3</v>
      </c>
      <c r="AV228" s="27" t="n">
        <f aca="false">IF(BG228="отсутствует",2,1)</f>
        <v>1</v>
      </c>
      <c r="AW228" s="27" t="n">
        <f aca="false">IF(OR(BH228=BS$41,BH228=BS$42),1,IF(OR(BH228=BS$43,BH228=BS$44,BH228=BS$45),2,IF(OR(BH228=BS$46,BH228=BS$47,BH228=BS$48),3,IF(BH228=BS$56,5,IF(BH228=BS$57,6,4)))))</f>
        <v>1</v>
      </c>
      <c r="AX228" s="27" t="n">
        <f aca="false">IF(BI228="отсутствует",2,1)</f>
        <v>1</v>
      </c>
      <c r="AY228" s="24" t="s">
        <v>143</v>
      </c>
      <c r="AZ228" s="130"/>
      <c r="BA228" s="130"/>
      <c r="BD228" s="104" t="s">
        <v>113</v>
      </c>
      <c r="BE228" s="104" t="s">
        <v>193</v>
      </c>
      <c r="BF228" s="104" t="s">
        <v>54</v>
      </c>
      <c r="BG228" s="104" t="s">
        <v>114</v>
      </c>
      <c r="BH228" s="104" t="s">
        <v>95</v>
      </c>
      <c r="BI228" s="104" t="s">
        <v>74</v>
      </c>
      <c r="BJ228" s="104" t="s">
        <v>143</v>
      </c>
      <c r="BK228" s="104"/>
      <c r="BL228" s="24" t="s">
        <v>51</v>
      </c>
    </row>
    <row r="229" s="24" customFormat="true" ht="15" hidden="false" customHeight="false" outlineLevel="0" collapsed="false">
      <c r="A229" s="24" t="s">
        <v>3221</v>
      </c>
      <c r="B229" s="24" t="s">
        <v>104</v>
      </c>
      <c r="C229" s="24" t="s">
        <v>561</v>
      </c>
      <c r="D229" s="24" t="n">
        <v>0</v>
      </c>
      <c r="E229" s="24" t="n">
        <v>0</v>
      </c>
      <c r="F229" s="24" t="n">
        <v>0</v>
      </c>
      <c r="G229" s="24" t="n">
        <v>1</v>
      </c>
      <c r="I229" s="105"/>
      <c r="J229" s="28"/>
      <c r="K229" s="105" t="n">
        <v>1</v>
      </c>
      <c r="L229" s="28"/>
      <c r="M229" s="106" t="n">
        <f aca="false">SUM(K229:L229)</f>
        <v>1</v>
      </c>
      <c r="N229" s="105" t="n">
        <v>13</v>
      </c>
      <c r="O229" s="28" t="n">
        <v>3</v>
      </c>
      <c r="P229" s="31" t="n">
        <v>1</v>
      </c>
      <c r="Q229" s="106" t="n">
        <f aca="false">SUM(N229:P229)</f>
        <v>17</v>
      </c>
      <c r="R229" s="107"/>
      <c r="S229" s="105"/>
      <c r="T229" s="108"/>
      <c r="U229" s="109"/>
      <c r="V229" s="110"/>
      <c r="W229" s="111"/>
      <c r="X229" s="110"/>
      <c r="Y229" s="111"/>
      <c r="Z229" s="110"/>
      <c r="AA229" s="111" t="n">
        <v>1</v>
      </c>
      <c r="AB229" s="110" t="n">
        <v>1</v>
      </c>
      <c r="AC229" s="111"/>
      <c r="AD229" s="110"/>
      <c r="AE229" s="111"/>
      <c r="AF229" s="110"/>
      <c r="AG229" s="112"/>
      <c r="AH229" s="112"/>
      <c r="AI229" s="111" t="n">
        <f aca="false">SUM(S229,U229,W229,Y229,AA229,AC229,AE229,AG229)</f>
        <v>1</v>
      </c>
      <c r="AJ229" s="106" t="n">
        <f aca="false">SUM(T229,V229,X229,Z229,AB229,AD229,AF229,AH229)</f>
        <v>1</v>
      </c>
      <c r="AK229" s="107"/>
      <c r="AL229" s="107"/>
      <c r="AM229" s="105"/>
      <c r="AN229" s="28" t="n">
        <v>4</v>
      </c>
      <c r="AO229" s="106" t="n">
        <f aca="false">SUM(AM229:AN229)</f>
        <v>4</v>
      </c>
      <c r="AP229" s="105"/>
      <c r="AS229" s="24" t="s">
        <v>113</v>
      </c>
      <c r="AT229" s="27" t="n">
        <f aca="false">IF(OR(BE229=BS$60,BE229=BS$61,BE229=BS$62,BE229=BS$63,BE229=BS$64),1,IF(OR(BE229=BS$65,BE229=BS$66,BE229=BS$67,BE229=BS$68,BE229=BS$69),2,3))</f>
        <v>3</v>
      </c>
      <c r="AU229" s="27" t="n">
        <f aca="false">IF(OR(BF229=BS$30,BF229=BS$31,BF229=BS$32,BF229=BS$33),1,IF(BF229=BS$34,2,3))</f>
        <v>3</v>
      </c>
      <c r="AV229" s="27" t="n">
        <f aca="false">IF(BG229="отсутствует",2,1)</f>
        <v>2</v>
      </c>
      <c r="AW229" s="27" t="n">
        <f aca="false">IF(OR(BH229=BS$41,BH229=BS$42),1,IF(OR(BH229=BS$43,BH229=BS$44,BH229=BS$45),2,IF(OR(BH229=BS$46,BH229=BS$47,BH229=BS$48),3,IF(BH229=BS$56,5,IF(BH229=BS$57,6,4)))))</f>
        <v>4</v>
      </c>
      <c r="AX229" s="27" t="n">
        <f aca="false">IF(BI229="отсутствует",2,1)</f>
        <v>1</v>
      </c>
      <c r="AY229" s="24" t="s">
        <v>3222</v>
      </c>
      <c r="AZ229" s="130"/>
      <c r="BA229" s="130"/>
      <c r="BD229" s="104" t="s">
        <v>113</v>
      </c>
      <c r="BE229" s="104" t="s">
        <v>193</v>
      </c>
      <c r="BF229" s="104" t="s">
        <v>54</v>
      </c>
      <c r="BG229" s="104" t="s">
        <v>55</v>
      </c>
      <c r="BH229" s="104" t="s">
        <v>414</v>
      </c>
      <c r="BI229" s="104" t="s">
        <v>102</v>
      </c>
      <c r="BJ229" s="104" t="s">
        <v>3222</v>
      </c>
      <c r="BK229" s="104"/>
      <c r="BL229" s="24" t="s">
        <v>51</v>
      </c>
    </row>
    <row r="230" s="24" customFormat="true" ht="15" hidden="false" customHeight="false" outlineLevel="0" collapsed="false">
      <c r="A230" s="24" t="s">
        <v>3223</v>
      </c>
      <c r="B230" s="24" t="s">
        <v>1053</v>
      </c>
      <c r="C230" s="24" t="s">
        <v>3224</v>
      </c>
      <c r="D230" s="24" t="n">
        <v>0</v>
      </c>
      <c r="E230" s="24" t="n">
        <v>0</v>
      </c>
      <c r="F230" s="24" t="n">
        <v>0</v>
      </c>
      <c r="G230" s="24" t="n">
        <v>1</v>
      </c>
      <c r="I230" s="105"/>
      <c r="J230" s="28"/>
      <c r="K230" s="105" t="n">
        <v>1</v>
      </c>
      <c r="L230" s="28"/>
      <c r="M230" s="106" t="n">
        <f aca="false">SUM(K230:L230)</f>
        <v>1</v>
      </c>
      <c r="N230" s="105" t="n">
        <v>2</v>
      </c>
      <c r="O230" s="28" t="n">
        <v>33</v>
      </c>
      <c r="P230" s="31" t="n">
        <v>1</v>
      </c>
      <c r="Q230" s="106" t="n">
        <f aca="false">SUM(N230:P230)</f>
        <v>36</v>
      </c>
      <c r="R230" s="107"/>
      <c r="S230" s="105"/>
      <c r="T230" s="108"/>
      <c r="U230" s="109" t="n">
        <v>5</v>
      </c>
      <c r="V230" s="110" t="n">
        <v>5</v>
      </c>
      <c r="W230" s="111" t="n">
        <v>13</v>
      </c>
      <c r="X230" s="110" t="n">
        <v>15</v>
      </c>
      <c r="Y230" s="111"/>
      <c r="Z230" s="110"/>
      <c r="AA230" s="111" t="n">
        <v>7</v>
      </c>
      <c r="AB230" s="110" t="n">
        <v>13</v>
      </c>
      <c r="AC230" s="111" t="n">
        <v>1</v>
      </c>
      <c r="AD230" s="110" t="n">
        <v>1</v>
      </c>
      <c r="AE230" s="111" t="n">
        <v>3</v>
      </c>
      <c r="AF230" s="110" t="n">
        <v>3</v>
      </c>
      <c r="AG230" s="112"/>
      <c r="AH230" s="112"/>
      <c r="AI230" s="111" t="n">
        <f aca="false">SUM(S230,U230,W230,Y230,AA230,AC230,AE230,AG230)</f>
        <v>29</v>
      </c>
      <c r="AJ230" s="106" t="n">
        <f aca="false">SUM(T230,V230,X230,Z230,AB230,AD230,AF230,AH230)</f>
        <v>37</v>
      </c>
      <c r="AK230" s="107" t="n">
        <v>28</v>
      </c>
      <c r="AL230" s="107" t="n">
        <v>13</v>
      </c>
      <c r="AM230" s="105" t="n">
        <v>2</v>
      </c>
      <c r="AN230" s="28" t="n">
        <v>1</v>
      </c>
      <c r="AO230" s="106" t="n">
        <f aca="false">SUM(AM230:AN230)</f>
        <v>3</v>
      </c>
      <c r="AP230" s="105" t="n">
        <v>15</v>
      </c>
      <c r="AQ230" s="24" t="s">
        <v>3440</v>
      </c>
      <c r="AS230" s="24" t="s">
        <v>1878</v>
      </c>
      <c r="AT230" s="27" t="n">
        <f aca="false">IF(OR(BE230=BS$60,BE230=BS$61,BE230=BS$62,BE230=BS$63,BE230=BS$64),1,IF(OR(BE230=BS$65,BE230=BS$66,BE230=BS$67,BE230=BS$68,BE230=BS$69),2,3))</f>
        <v>2</v>
      </c>
      <c r="AU230" s="27" t="n">
        <f aca="false">IF(OR(BF230=BS$30,BF230=BS$31,BF230=BS$32,BF230=BS$33),1,IF(BF230=BS$34,2,3))</f>
        <v>1</v>
      </c>
      <c r="AV230" s="27" t="n">
        <f aca="false">IF(BG230="отсутствует",2,1)</f>
        <v>2</v>
      </c>
      <c r="AW230" s="27" t="n">
        <f aca="false">IF(OR(BH230=BS$41,BH230=BS$42),1,IF(OR(BH230=BS$43,BH230=BS$44,BH230=BS$45),2,IF(OR(BH230=BS$46,BH230=BS$47,BH230=BS$48),3,IF(BH230=BS$56,5,IF(BH230=BS$57,6,4)))))</f>
        <v>2</v>
      </c>
      <c r="AX230" s="27" t="n">
        <f aca="false">IF(BI230="отсутствует",2,1)</f>
        <v>1</v>
      </c>
      <c r="AY230" s="24" t="s">
        <v>541</v>
      </c>
      <c r="AZ230" s="130"/>
      <c r="BA230" s="130"/>
      <c r="BD230" s="104" t="s">
        <v>1878</v>
      </c>
      <c r="BE230" s="104" t="s">
        <v>101</v>
      </c>
      <c r="BF230" s="104" t="s">
        <v>72</v>
      </c>
      <c r="BG230" s="104" t="s">
        <v>55</v>
      </c>
      <c r="BH230" s="104" t="s">
        <v>157</v>
      </c>
      <c r="BI230" s="104" t="s">
        <v>502</v>
      </c>
      <c r="BJ230" s="104" t="s">
        <v>541</v>
      </c>
      <c r="BK230" s="104"/>
      <c r="BL230" s="24" t="s">
        <v>51</v>
      </c>
    </row>
    <row r="231" s="24" customFormat="true" ht="15" hidden="false" customHeight="false" outlineLevel="0" collapsed="false">
      <c r="A231" s="24" t="s">
        <v>3225</v>
      </c>
      <c r="B231" s="24" t="s">
        <v>138</v>
      </c>
      <c r="C231" s="24" t="s">
        <v>92</v>
      </c>
      <c r="D231" s="24" t="n">
        <v>0</v>
      </c>
      <c r="E231" s="24" t="n">
        <v>0</v>
      </c>
      <c r="F231" s="24" t="n">
        <v>0</v>
      </c>
      <c r="G231" s="24" t="n">
        <v>1</v>
      </c>
      <c r="I231" s="105"/>
      <c r="J231" s="28"/>
      <c r="K231" s="105" t="n">
        <v>1</v>
      </c>
      <c r="L231" s="28"/>
      <c r="M231" s="106" t="n">
        <f aca="false">SUM(K231:L231)</f>
        <v>1</v>
      </c>
      <c r="N231" s="105" t="n">
        <v>1</v>
      </c>
      <c r="O231" s="28"/>
      <c r="P231" s="31"/>
      <c r="Q231" s="106" t="n">
        <f aca="false">SUM(N231:P231)</f>
        <v>1</v>
      </c>
      <c r="R231" s="107"/>
      <c r="S231" s="105"/>
      <c r="T231" s="108"/>
      <c r="U231" s="109"/>
      <c r="V231" s="110"/>
      <c r="W231" s="111"/>
      <c r="X231" s="110"/>
      <c r="Y231" s="111"/>
      <c r="Z231" s="110"/>
      <c r="AA231" s="111"/>
      <c r="AB231" s="110"/>
      <c r="AC231" s="111"/>
      <c r="AD231" s="110"/>
      <c r="AE231" s="111"/>
      <c r="AF231" s="110"/>
      <c r="AG231" s="112"/>
      <c r="AH231" s="112"/>
      <c r="AI231" s="111" t="n">
        <f aca="false">SUM(S231,U231,W231,Y231,AA231,AC231,AE231,AG231)</f>
        <v>0</v>
      </c>
      <c r="AJ231" s="106" t="n">
        <f aca="false">SUM(T231,V231,X231,Z231,AB231,AD231,AF231,AH231)</f>
        <v>0</v>
      </c>
      <c r="AK231" s="107"/>
      <c r="AL231" s="107"/>
      <c r="AM231" s="105"/>
      <c r="AN231" s="28"/>
      <c r="AO231" s="106" t="n">
        <f aca="false">SUM(AM231:AN231)</f>
        <v>0</v>
      </c>
      <c r="AP231" s="105" t="n">
        <v>3</v>
      </c>
      <c r="AQ231" s="24" t="s">
        <v>3226</v>
      </c>
      <c r="AS231" s="24" t="s">
        <v>52</v>
      </c>
      <c r="AT231" s="27" t="n">
        <f aca="false">IF(OR(BE231=BS$60,BE231=BS$61,BE231=BS$62,BE231=BS$63,BE231=BS$64),1,IF(OR(BE231=BS$65,BE231=BS$66,BE231=BS$67,BE231=BS$68,BE231=BS$69),2,3))</f>
        <v>1</v>
      </c>
      <c r="AU231" s="27" t="n">
        <f aca="false">IF(OR(BF231=BS$30,BF231=BS$31,BF231=BS$32,BF231=BS$33),1,IF(BF231=BS$34,2,3))</f>
        <v>1</v>
      </c>
      <c r="AV231" s="27" t="n">
        <f aca="false">IF(BG231="отсутствует",2,1)</f>
        <v>1</v>
      </c>
      <c r="AW231" s="27" t="n">
        <f aca="false">IF(OR(BH231=BS$41,BH231=BS$42),1,IF(OR(BH231=BS$43,BH231=BS$44,BH231=BS$45),2,IF(OR(BH231=BS$46,BH231=BS$47,BH231=BS$48),3,IF(BH231=BS$56,5,IF(BH231=BS$57,6,4)))))</f>
        <v>4</v>
      </c>
      <c r="AX231" s="27" t="n">
        <f aca="false">IF(BI231="отсутствует",2,1)</f>
        <v>1</v>
      </c>
      <c r="AY231" s="24" t="s">
        <v>143</v>
      </c>
      <c r="AZ231" s="130"/>
      <c r="BA231" s="130"/>
      <c r="BD231" s="104" t="s">
        <v>52</v>
      </c>
      <c r="BE231" s="104" t="s">
        <v>107</v>
      </c>
      <c r="BF231" s="104" t="s">
        <v>72</v>
      </c>
      <c r="BG231" s="104" t="s">
        <v>386</v>
      </c>
      <c r="BH231" s="104" t="s">
        <v>959</v>
      </c>
      <c r="BI231" s="104" t="s">
        <v>471</v>
      </c>
      <c r="BJ231" s="104" t="s">
        <v>143</v>
      </c>
      <c r="BK231" s="104"/>
      <c r="BL231" s="24" t="s">
        <v>51</v>
      </c>
    </row>
    <row r="232" s="24" customFormat="true" ht="15" hidden="false" customHeight="false" outlineLevel="0" collapsed="false">
      <c r="A232" s="24" t="s">
        <v>3227</v>
      </c>
      <c r="B232" s="24" t="s">
        <v>2211</v>
      </c>
      <c r="C232" s="24" t="s">
        <v>62</v>
      </c>
      <c r="D232" s="24" t="n">
        <v>0</v>
      </c>
      <c r="E232" s="24" t="n">
        <v>0</v>
      </c>
      <c r="F232" s="24" t="n">
        <v>0</v>
      </c>
      <c r="G232" s="24" t="n">
        <v>1</v>
      </c>
      <c r="I232" s="105"/>
      <c r="J232" s="28"/>
      <c r="K232" s="105" t="n">
        <v>2</v>
      </c>
      <c r="L232" s="28" t="n">
        <v>4</v>
      </c>
      <c r="M232" s="106" t="n">
        <f aca="false">SUM(K232:L232)</f>
        <v>6</v>
      </c>
      <c r="N232" s="105" t="n">
        <v>19</v>
      </c>
      <c r="O232" s="28" t="n">
        <v>28</v>
      </c>
      <c r="P232" s="31" t="n">
        <v>2</v>
      </c>
      <c r="Q232" s="106" t="n">
        <f aca="false">SUM(N232:P232)</f>
        <v>49</v>
      </c>
      <c r="R232" s="107" t="n">
        <v>5</v>
      </c>
      <c r="S232" s="105" t="n">
        <v>6</v>
      </c>
      <c r="T232" s="108" t="n">
        <v>7</v>
      </c>
      <c r="U232" s="109" t="n">
        <v>1</v>
      </c>
      <c r="V232" s="110" t="n">
        <v>1</v>
      </c>
      <c r="W232" s="111" t="n">
        <v>1</v>
      </c>
      <c r="X232" s="110" t="n">
        <v>1</v>
      </c>
      <c r="Y232" s="111" t="n">
        <v>1</v>
      </c>
      <c r="Z232" s="110" t="n">
        <v>1</v>
      </c>
      <c r="AA232" s="111"/>
      <c r="AB232" s="110"/>
      <c r="AC232" s="111"/>
      <c r="AD232" s="110"/>
      <c r="AE232" s="111" t="n">
        <v>1</v>
      </c>
      <c r="AF232" s="110" t="n">
        <v>1</v>
      </c>
      <c r="AG232" s="112"/>
      <c r="AH232" s="112"/>
      <c r="AI232" s="111" t="n">
        <f aca="false">SUM(S232,U232,W232,Y232,AA232,AC232,AE232,AG232)</f>
        <v>10</v>
      </c>
      <c r="AJ232" s="106" t="n">
        <f aca="false">SUM(T232,V232,X232,Z232,AB232,AD232,AF232,AH232)</f>
        <v>11</v>
      </c>
      <c r="AK232" s="107"/>
      <c r="AL232" s="107" t="n">
        <v>1</v>
      </c>
      <c r="AM232" s="105" t="n">
        <v>4</v>
      </c>
      <c r="AN232" s="28"/>
      <c r="AO232" s="106" t="n">
        <f aca="false">SUM(AM232:AN232)</f>
        <v>4</v>
      </c>
      <c r="AP232" s="105"/>
      <c r="AS232" s="24" t="s">
        <v>1472</v>
      </c>
      <c r="AT232" s="27" t="n">
        <f aca="false">IF(OR(BE232=BS$60,BE232=BS$61,BE232=BS$62,BE232=BS$63,BE232=BS$64),1,IF(OR(BE232=BS$65,BE232=BS$66,BE232=BS$67,BE232=BS$68,BE232=BS$69),2,3))</f>
        <v>1</v>
      </c>
      <c r="AU232" s="27" t="n">
        <f aca="false">IF(OR(BF232=BS$30,BF232=BS$31,BF232=BS$32,BF232=BS$33),1,IF(BF232=BS$34,2,3))</f>
        <v>1</v>
      </c>
      <c r="AV232" s="27" t="n">
        <f aca="false">IF(BG232="отсутствует",2,1)</f>
        <v>1</v>
      </c>
      <c r="AW232" s="27" t="n">
        <f aca="false">IF(OR(BH232=BS$41,BH232=BS$42),1,IF(OR(BH232=BS$43,BH232=BS$44,BH232=BS$45),2,IF(OR(BH232=BS$46,BH232=BS$47,BH232=BS$48),3,IF(BH232=BS$56,5,IF(BH232=BS$57,6,4)))))</f>
        <v>4</v>
      </c>
      <c r="AX232" s="27" t="n">
        <f aca="false">IF(BI232="отсутствует",2,1)</f>
        <v>1</v>
      </c>
      <c r="AY232" s="24" t="s">
        <v>3228</v>
      </c>
      <c r="AZ232" s="130"/>
      <c r="BA232" s="130"/>
      <c r="BD232" s="104" t="s">
        <v>1472</v>
      </c>
      <c r="BE232" s="104" t="s">
        <v>107</v>
      </c>
      <c r="BF232" s="104" t="s">
        <v>72</v>
      </c>
      <c r="BG232" s="104" t="s">
        <v>2384</v>
      </c>
      <c r="BH232" s="104" t="s">
        <v>3229</v>
      </c>
      <c r="BI232" s="104" t="s">
        <v>142</v>
      </c>
      <c r="BJ232" s="104" t="s">
        <v>3228</v>
      </c>
      <c r="BK232" s="104"/>
      <c r="BL232" s="24" t="s">
        <v>51</v>
      </c>
    </row>
    <row r="233" s="24" customFormat="true" ht="15" hidden="false" customHeight="false" outlineLevel="0" collapsed="false">
      <c r="A233" s="24" t="s">
        <v>2613</v>
      </c>
      <c r="B233" s="24" t="s">
        <v>104</v>
      </c>
      <c r="C233" s="24" t="s">
        <v>139</v>
      </c>
      <c r="D233" s="24" t="n">
        <v>0</v>
      </c>
      <c r="E233" s="24" t="n">
        <v>0</v>
      </c>
      <c r="F233" s="24" t="n">
        <v>0</v>
      </c>
      <c r="G233" s="24" t="n">
        <v>1</v>
      </c>
      <c r="I233" s="105"/>
      <c r="J233" s="28"/>
      <c r="K233" s="105" t="n">
        <v>4</v>
      </c>
      <c r="L233" s="28"/>
      <c r="M233" s="106" t="n">
        <f aca="false">SUM(K233:L233)</f>
        <v>4</v>
      </c>
      <c r="N233" s="105" t="n">
        <v>3</v>
      </c>
      <c r="O233" s="28" t="n">
        <v>37</v>
      </c>
      <c r="P233" s="31" t="n">
        <v>1</v>
      </c>
      <c r="Q233" s="106" t="n">
        <f aca="false">SUM(N233:P233)</f>
        <v>41</v>
      </c>
      <c r="R233" s="107"/>
      <c r="S233" s="105" t="n">
        <v>1</v>
      </c>
      <c r="T233" s="108" t="n">
        <v>1</v>
      </c>
      <c r="U233" s="109" t="n">
        <v>4</v>
      </c>
      <c r="V233" s="110" t="n">
        <v>4</v>
      </c>
      <c r="W233" s="111" t="n">
        <v>7</v>
      </c>
      <c r="X233" s="110" t="n">
        <v>7</v>
      </c>
      <c r="Y233" s="111"/>
      <c r="Z233" s="110"/>
      <c r="AA233" s="111" t="n">
        <v>1</v>
      </c>
      <c r="AB233" s="110" t="n">
        <v>1</v>
      </c>
      <c r="AC233" s="111"/>
      <c r="AD233" s="110"/>
      <c r="AE233" s="111" t="n">
        <v>1</v>
      </c>
      <c r="AF233" s="110" t="n">
        <v>1</v>
      </c>
      <c r="AG233" s="112"/>
      <c r="AH233" s="112"/>
      <c r="AI233" s="111" t="n">
        <f aca="false">SUM(S233,U233,W233,Y233,AA233,AC233,AE233,AG233)</f>
        <v>14</v>
      </c>
      <c r="AJ233" s="106" t="n">
        <f aca="false">SUM(T233,V233,X233,Z233,AB233,AD233,AF233,AH233)</f>
        <v>14</v>
      </c>
      <c r="AK233" s="107" t="n">
        <v>8</v>
      </c>
      <c r="AL233" s="107"/>
      <c r="AM233" s="105" t="n">
        <v>2</v>
      </c>
      <c r="AN233" s="28" t="n">
        <v>1</v>
      </c>
      <c r="AO233" s="106" t="n">
        <f aca="false">SUM(AM233:AN233)</f>
        <v>3</v>
      </c>
      <c r="AP233" s="105" t="n">
        <v>15</v>
      </c>
      <c r="AQ233" s="24" t="s">
        <v>3441</v>
      </c>
      <c r="AS233" s="24" t="s">
        <v>52</v>
      </c>
      <c r="AT233" s="27" t="n">
        <f aca="false">IF(OR(BE233=BS$60,BE233=BS$61,BE233=BS$62,BE233=BS$63,BE233=BS$64),1,IF(OR(BE233=BS$65,BE233=BS$66,BE233=BS$67,BE233=BS$68,BE233=BS$69),2,3))</f>
        <v>3</v>
      </c>
      <c r="AU233" s="27" t="n">
        <f aca="false">IF(OR(BF233=BS$30,BF233=BS$31,BF233=BS$32,BF233=BS$33),1,IF(BF233=BS$34,2,3))</f>
        <v>3</v>
      </c>
      <c r="AV233" s="27" t="n">
        <f aca="false">IF(BG233="отсутствует",2,1)</f>
        <v>2</v>
      </c>
      <c r="AW233" s="27" t="n">
        <f aca="false">IF(OR(BH233=BS$41,BH233=BS$42),1,IF(OR(BH233=BS$43,BH233=BS$44,BH233=BS$45),2,IF(OR(BH233=BS$46,BH233=BS$47,BH233=BS$48),3,IF(BH233=BS$56,5,IF(BH233=BS$57,6,4)))))</f>
        <v>3</v>
      </c>
      <c r="AX233" s="27" t="n">
        <f aca="false">IF(BI233="отсутствует",2,1)</f>
        <v>1</v>
      </c>
      <c r="AY233" s="24" t="s">
        <v>2277</v>
      </c>
      <c r="AZ233" s="130"/>
      <c r="BA233" s="130"/>
      <c r="BD233" s="104" t="s">
        <v>52</v>
      </c>
      <c r="BE233" s="104" t="s">
        <v>193</v>
      </c>
      <c r="BF233" s="104" t="s">
        <v>137</v>
      </c>
      <c r="BG233" s="104" t="s">
        <v>55</v>
      </c>
      <c r="BH233" s="104" t="s">
        <v>56</v>
      </c>
      <c r="BI233" s="104" t="s">
        <v>1562</v>
      </c>
      <c r="BJ233" s="104" t="s">
        <v>2277</v>
      </c>
      <c r="BK233" s="104"/>
      <c r="BL233" s="24" t="s">
        <v>51</v>
      </c>
    </row>
    <row r="234" s="24" customFormat="true" ht="15" hidden="false" customHeight="false" outlineLevel="0" collapsed="false">
      <c r="A234" s="24" t="s">
        <v>2615</v>
      </c>
      <c r="B234" s="24" t="s">
        <v>352</v>
      </c>
      <c r="C234" s="24" t="s">
        <v>317</v>
      </c>
      <c r="D234" s="24" t="n">
        <v>0</v>
      </c>
      <c r="E234" s="24" t="n">
        <v>0</v>
      </c>
      <c r="F234" s="24" t="n">
        <v>1</v>
      </c>
      <c r="G234" s="24" t="n">
        <v>1</v>
      </c>
      <c r="H234" s="24" t="n">
        <v>1</v>
      </c>
      <c r="I234" s="105"/>
      <c r="J234" s="28"/>
      <c r="K234" s="105" t="n">
        <v>2</v>
      </c>
      <c r="L234" s="28"/>
      <c r="M234" s="106" t="n">
        <f aca="false">SUM(K234:L234)</f>
        <v>2</v>
      </c>
      <c r="N234" s="105" t="n">
        <v>7</v>
      </c>
      <c r="O234" s="28" t="n">
        <v>1</v>
      </c>
      <c r="P234" s="31"/>
      <c r="Q234" s="106" t="n">
        <f aca="false">SUM(N234:P234)</f>
        <v>8</v>
      </c>
      <c r="R234" s="107"/>
      <c r="S234" s="105"/>
      <c r="T234" s="108"/>
      <c r="U234" s="109"/>
      <c r="V234" s="110"/>
      <c r="W234" s="111"/>
      <c r="X234" s="110"/>
      <c r="Y234" s="111"/>
      <c r="Z234" s="110"/>
      <c r="AA234" s="111"/>
      <c r="AB234" s="110"/>
      <c r="AC234" s="111"/>
      <c r="AD234" s="110"/>
      <c r="AE234" s="111"/>
      <c r="AF234" s="110"/>
      <c r="AG234" s="112"/>
      <c r="AH234" s="112"/>
      <c r="AI234" s="111" t="n">
        <f aca="false">SUM(S234,U234,W234,Y234,AA234,AC234,AE234,AG234)</f>
        <v>0</v>
      </c>
      <c r="AJ234" s="106" t="n">
        <f aca="false">SUM(T234,V234,X234,Z234,AB234,AD234,AF234,AH234)</f>
        <v>0</v>
      </c>
      <c r="AK234" s="107"/>
      <c r="AL234" s="107"/>
      <c r="AM234" s="105"/>
      <c r="AN234" s="28" t="n">
        <v>1</v>
      </c>
      <c r="AO234" s="106" t="n">
        <f aca="false">SUM(AM234:AN234)</f>
        <v>1</v>
      </c>
      <c r="AP234" s="105"/>
      <c r="AS234" s="24" t="s">
        <v>52</v>
      </c>
      <c r="AT234" s="27" t="n">
        <f aca="false">IF(OR(BE234=BS$60,BE234=BS$61,BE234=BS$62,BE234=BS$63,BE234=BS$64),1,IF(OR(BE234=BS$65,BE234=BS$66,BE234=BS$67,BE234=BS$68,BE234=BS$69),2,3))</f>
        <v>2</v>
      </c>
      <c r="AU234" s="27" t="n">
        <f aca="false">IF(OR(BF234=BS$30,BF234=BS$31,BF234=BS$32,BF234=BS$33),1,IF(BF234=BS$34,2,3))</f>
        <v>2</v>
      </c>
      <c r="AV234" s="27" t="n">
        <f aca="false">IF(BG234="отсутствует",2,1)</f>
        <v>1</v>
      </c>
      <c r="AW234" s="27" t="n">
        <f aca="false">IF(OR(BH234=BS$41,BH234=BS$42),1,IF(OR(BH234=BS$43,BH234=BS$44,BH234=BS$45),2,IF(OR(BH234=BS$46,BH234=BS$47,BH234=BS$48),3,IF(BH234=BS$56,5,IF(BH234=BS$57,6,4)))))</f>
        <v>4</v>
      </c>
      <c r="AX234" s="27" t="n">
        <f aca="false">IF(BI234="отсутствует",2,1)</f>
        <v>1</v>
      </c>
      <c r="AY234" s="24" t="s">
        <v>1365</v>
      </c>
      <c r="AZ234" s="130"/>
      <c r="BA234" s="130"/>
      <c r="BD234" s="104" t="s">
        <v>52</v>
      </c>
      <c r="BE234" s="104" t="s">
        <v>169</v>
      </c>
      <c r="BF234" s="104" t="s">
        <v>82</v>
      </c>
      <c r="BG234" s="104" t="s">
        <v>2544</v>
      </c>
      <c r="BH234" s="104" t="s">
        <v>1536</v>
      </c>
      <c r="BI234" s="104" t="s">
        <v>74</v>
      </c>
      <c r="BJ234" s="104" t="s">
        <v>1365</v>
      </c>
      <c r="BK234" s="104"/>
      <c r="BL234" s="24" t="s">
        <v>51</v>
      </c>
    </row>
    <row r="235" s="24" customFormat="true" ht="15" hidden="false" customHeight="false" outlineLevel="0" collapsed="false">
      <c r="A235" s="24" t="s">
        <v>1743</v>
      </c>
      <c r="B235" s="24" t="s">
        <v>138</v>
      </c>
      <c r="C235" s="24" t="s">
        <v>546</v>
      </c>
      <c r="D235" s="24" t="n">
        <v>0</v>
      </c>
      <c r="E235" s="24" t="n">
        <v>0</v>
      </c>
      <c r="F235" s="24" t="n">
        <v>1</v>
      </c>
      <c r="G235" s="24" t="n">
        <v>1</v>
      </c>
      <c r="H235" s="24" t="n">
        <v>1</v>
      </c>
      <c r="I235" s="105"/>
      <c r="J235" s="28"/>
      <c r="K235" s="105" t="n">
        <v>1</v>
      </c>
      <c r="L235" s="28" t="n">
        <v>2</v>
      </c>
      <c r="M235" s="106" t="n">
        <f aca="false">SUM(K235:L235)</f>
        <v>3</v>
      </c>
      <c r="N235" s="105" t="n">
        <v>7</v>
      </c>
      <c r="O235" s="28" t="n">
        <v>1</v>
      </c>
      <c r="P235" s="31"/>
      <c r="Q235" s="106" t="n">
        <f aca="false">SUM(N235:P235)</f>
        <v>8</v>
      </c>
      <c r="R235" s="107" t="n">
        <v>2</v>
      </c>
      <c r="S235" s="105" t="n">
        <v>8</v>
      </c>
      <c r="T235" s="108" t="n">
        <v>11</v>
      </c>
      <c r="U235" s="109" t="n">
        <v>11</v>
      </c>
      <c r="V235" s="110" t="n">
        <v>15</v>
      </c>
      <c r="W235" s="111" t="n">
        <v>11</v>
      </c>
      <c r="X235" s="110" t="n">
        <v>12</v>
      </c>
      <c r="Y235" s="111"/>
      <c r="Z235" s="110"/>
      <c r="AA235" s="111" t="n">
        <v>5</v>
      </c>
      <c r="AB235" s="110" t="n">
        <v>18</v>
      </c>
      <c r="AC235" s="111" t="n">
        <v>1</v>
      </c>
      <c r="AD235" s="110" t="n">
        <v>1</v>
      </c>
      <c r="AE235" s="111" t="n">
        <v>4</v>
      </c>
      <c r="AF235" s="110" t="n">
        <v>4</v>
      </c>
      <c r="AG235" s="112" t="n">
        <v>1</v>
      </c>
      <c r="AH235" s="112" t="n">
        <v>1</v>
      </c>
      <c r="AI235" s="111" t="n">
        <f aca="false">SUM(S235,U235,W235,Y235,AA235,AC235,AE235,AG235)</f>
        <v>41</v>
      </c>
      <c r="AJ235" s="106" t="n">
        <f aca="false">SUM(T235,V235,X235,Z235,AB235,AD235,AF235,AH235)</f>
        <v>62</v>
      </c>
      <c r="AK235" s="107" t="n">
        <v>46</v>
      </c>
      <c r="AL235" s="107" t="n">
        <v>247</v>
      </c>
      <c r="AM235" s="105"/>
      <c r="AN235" s="28" t="n">
        <v>4</v>
      </c>
      <c r="AO235" s="106" t="n">
        <f aca="false">SUM(AM235:AN235)</f>
        <v>4</v>
      </c>
      <c r="AP235" s="105"/>
      <c r="AS235" s="24" t="s">
        <v>52</v>
      </c>
      <c r="AT235" s="27" t="n">
        <f aca="false">IF(OR(BE235=BS$60,BE235=BS$61,BE235=BS$62,BE235=BS$63,BE235=BS$64),1,IF(OR(BE235=BS$65,BE235=BS$66,BE235=BS$67,BE235=BS$68,BE235=BS$69),2,3))</f>
        <v>1</v>
      </c>
      <c r="AU235" s="27" t="n">
        <f aca="false">IF(OR(BF235=BS$30,BF235=BS$31,BF235=BS$32,BF235=BS$33),1,IF(BF235=BS$34,2,3))</f>
        <v>1</v>
      </c>
      <c r="AV235" s="27" t="n">
        <f aca="false">IF(BG235="отсутствует",2,1)</f>
        <v>1</v>
      </c>
      <c r="AW235" s="27" t="n">
        <f aca="false">IF(OR(BH235=BS$41,BH235=BS$42),1,IF(OR(BH235=BS$43,BH235=BS$44,BH235=BS$45),2,IF(OR(BH235=BS$46,BH235=BS$47,BH235=BS$48),3,IF(BH235=BS$56,5,IF(BH235=BS$57,6,4)))))</f>
        <v>4</v>
      </c>
      <c r="AX235" s="27" t="n">
        <f aca="false">IF(BI235="отсутствует",2,1)</f>
        <v>1</v>
      </c>
      <c r="AY235" s="24" t="s">
        <v>2616</v>
      </c>
      <c r="AZ235" s="130"/>
      <c r="BA235" s="130"/>
      <c r="BD235" s="104" t="s">
        <v>52</v>
      </c>
      <c r="BE235" s="104" t="s">
        <v>120</v>
      </c>
      <c r="BF235" s="104" t="s">
        <v>72</v>
      </c>
      <c r="BG235" s="104" t="s">
        <v>386</v>
      </c>
      <c r="BH235" s="104" t="s">
        <v>459</v>
      </c>
      <c r="BI235" s="104" t="s">
        <v>440</v>
      </c>
      <c r="BJ235" s="104" t="s">
        <v>2616</v>
      </c>
      <c r="BK235" s="104"/>
      <c r="BL235" s="24" t="s">
        <v>51</v>
      </c>
    </row>
    <row r="236" s="24" customFormat="true" ht="15" hidden="false" customHeight="false" outlineLevel="0" collapsed="false">
      <c r="A236" s="24" t="s">
        <v>1743</v>
      </c>
      <c r="B236" s="24" t="s">
        <v>138</v>
      </c>
      <c r="C236" s="24" t="s">
        <v>1602</v>
      </c>
      <c r="D236" s="24" t="n">
        <v>0</v>
      </c>
      <c r="E236" s="24" t="n">
        <v>0</v>
      </c>
      <c r="F236" s="24" t="n">
        <v>1</v>
      </c>
      <c r="G236" s="24" t="n">
        <v>1</v>
      </c>
      <c r="H236" s="24" t="n">
        <v>1</v>
      </c>
      <c r="I236" s="105"/>
      <c r="J236" s="28"/>
      <c r="K236" s="105" t="n">
        <v>4</v>
      </c>
      <c r="L236" s="28" t="n">
        <v>1</v>
      </c>
      <c r="M236" s="106" t="n">
        <f aca="false">SUM(K236:L236)</f>
        <v>5</v>
      </c>
      <c r="N236" s="105" t="n">
        <v>5</v>
      </c>
      <c r="O236" s="28" t="n">
        <v>2</v>
      </c>
      <c r="P236" s="31"/>
      <c r="Q236" s="106" t="n">
        <f aca="false">SUM(N236:P236)</f>
        <v>7</v>
      </c>
      <c r="R236" s="107" t="n">
        <v>3</v>
      </c>
      <c r="S236" s="105"/>
      <c r="T236" s="108"/>
      <c r="U236" s="109"/>
      <c r="V236" s="110"/>
      <c r="W236" s="111"/>
      <c r="X236" s="110"/>
      <c r="Y236" s="111"/>
      <c r="Z236" s="110"/>
      <c r="AA236" s="111"/>
      <c r="AB236" s="110"/>
      <c r="AC236" s="111"/>
      <c r="AD236" s="110"/>
      <c r="AE236" s="111"/>
      <c r="AF236" s="110"/>
      <c r="AG236" s="112"/>
      <c r="AH236" s="112"/>
      <c r="AI236" s="111" t="n">
        <f aca="false">SUM(S236,U236,W236,Y236,AA236,AC236,AE236,AG236)</f>
        <v>0</v>
      </c>
      <c r="AJ236" s="106" t="n">
        <f aca="false">SUM(T236,V236,X236,Z236,AB236,AD236,AF236,AH236)</f>
        <v>0</v>
      </c>
      <c r="AK236" s="107"/>
      <c r="AL236" s="107"/>
      <c r="AM236" s="105" t="n">
        <v>1</v>
      </c>
      <c r="AN236" s="28" t="n">
        <v>2</v>
      </c>
      <c r="AO236" s="106" t="n">
        <f aca="false">SUM(AM236:AN236)</f>
        <v>3</v>
      </c>
      <c r="AP236" s="105"/>
      <c r="AS236" s="24" t="s">
        <v>52</v>
      </c>
      <c r="AT236" s="27" t="n">
        <f aca="false">IF(OR(BE236=BS$60,BE236=BS$61,BE236=BS$62,BE236=BS$63,BE236=BS$64),1,IF(OR(BE236=BS$65,BE236=BS$66,BE236=BS$67,BE236=BS$68,BE236=BS$69),2,3))</f>
        <v>1</v>
      </c>
      <c r="AU236" s="27" t="n">
        <f aca="false">IF(OR(BF236=BS$30,BF236=BS$31,BF236=BS$32,BF236=BS$33),1,IF(BF236=BS$34,2,3))</f>
        <v>1</v>
      </c>
      <c r="AV236" s="27" t="n">
        <f aca="false">IF(BG236="отсутствует",2,1)</f>
        <v>1</v>
      </c>
      <c r="AW236" s="27" t="n">
        <f aca="false">IF(OR(BH236=BS$41,BH236=BS$42),1,IF(OR(BH236=BS$43,BH236=BS$44,BH236=BS$45),2,IF(OR(BH236=BS$46,BH236=BS$47,BH236=BS$48),3,IF(BH236=BS$56,5,IF(BH236=BS$57,6,4)))))</f>
        <v>4</v>
      </c>
      <c r="AX236" s="27" t="n">
        <f aca="false">IF(BI236="отсутствует",2,1)</f>
        <v>1</v>
      </c>
      <c r="AY236" s="24" t="s">
        <v>2472</v>
      </c>
      <c r="AZ236" s="130"/>
      <c r="BA236" s="130"/>
      <c r="BD236" s="104" t="s">
        <v>52</v>
      </c>
      <c r="BE236" s="104" t="s">
        <v>120</v>
      </c>
      <c r="BF236" s="104" t="s">
        <v>72</v>
      </c>
      <c r="BG236" s="104" t="s">
        <v>324</v>
      </c>
      <c r="BH236" s="104" t="s">
        <v>2617</v>
      </c>
      <c r="BI236" s="104" t="s">
        <v>142</v>
      </c>
      <c r="BJ236" s="104" t="s">
        <v>2472</v>
      </c>
      <c r="BK236" s="104"/>
      <c r="BL236" s="24" t="s">
        <v>51</v>
      </c>
    </row>
    <row r="237" s="24" customFormat="true" ht="15" hidden="false" customHeight="false" outlineLevel="0" collapsed="false">
      <c r="A237" s="24" t="s">
        <v>1743</v>
      </c>
      <c r="B237" s="24" t="s">
        <v>138</v>
      </c>
      <c r="C237" s="24" t="s">
        <v>758</v>
      </c>
      <c r="D237" s="24" t="n">
        <v>0</v>
      </c>
      <c r="E237" s="24" t="n">
        <v>0</v>
      </c>
      <c r="F237" s="24" t="n">
        <v>0</v>
      </c>
      <c r="G237" s="24" t="n">
        <v>1</v>
      </c>
      <c r="I237" s="105"/>
      <c r="J237" s="28" t="n">
        <v>1</v>
      </c>
      <c r="K237" s="105" t="n">
        <v>2</v>
      </c>
      <c r="L237" s="28"/>
      <c r="M237" s="106" t="n">
        <f aca="false">SUM(K237:L237)</f>
        <v>2</v>
      </c>
      <c r="N237" s="105" t="n">
        <v>4</v>
      </c>
      <c r="O237" s="28"/>
      <c r="P237" s="31"/>
      <c r="Q237" s="106" t="n">
        <f aca="false">SUM(N237:P237)</f>
        <v>4</v>
      </c>
      <c r="R237" s="107"/>
      <c r="S237" s="105"/>
      <c r="T237" s="108"/>
      <c r="U237" s="109"/>
      <c r="V237" s="110"/>
      <c r="W237" s="111" t="n">
        <v>1</v>
      </c>
      <c r="X237" s="110" t="n">
        <v>2</v>
      </c>
      <c r="Y237" s="111"/>
      <c r="Z237" s="110"/>
      <c r="AA237" s="111"/>
      <c r="AB237" s="110"/>
      <c r="AC237" s="111"/>
      <c r="AD237" s="110"/>
      <c r="AE237" s="111" t="n">
        <v>2</v>
      </c>
      <c r="AF237" s="110" t="n">
        <v>2</v>
      </c>
      <c r="AG237" s="112"/>
      <c r="AH237" s="112"/>
      <c r="AI237" s="111" t="n">
        <f aca="false">SUM(S237,U237,W237,Y237,AA237,AC237,AE237,AG237)</f>
        <v>3</v>
      </c>
      <c r="AJ237" s="106" t="n">
        <f aca="false">SUM(T237,V237,X237,Z237,AB237,AD237,AF237,AH237)</f>
        <v>4</v>
      </c>
      <c r="AK237" s="107"/>
      <c r="AL237" s="107" t="n">
        <v>1</v>
      </c>
      <c r="AM237" s="105" t="n">
        <v>1</v>
      </c>
      <c r="AN237" s="28"/>
      <c r="AO237" s="106" t="n">
        <f aca="false">SUM(AM237:AN237)</f>
        <v>1</v>
      </c>
      <c r="AP237" s="105"/>
      <c r="AS237" s="24" t="s">
        <v>1472</v>
      </c>
      <c r="AT237" s="27" t="n">
        <f aca="false">IF(OR(BE237=BS$60,BE237=BS$61,BE237=BS$62,BE237=BS$63,BE237=BS$64),1,IF(OR(BE237=BS$65,BE237=BS$66,BE237=BS$67,BE237=BS$68,BE237=BS$69),2,3))</f>
        <v>2</v>
      </c>
      <c r="AU237" s="27" t="n">
        <f aca="false">IF(OR(BF237=BS$30,BF237=BS$31,BF237=BS$32,BF237=BS$33),1,IF(BF237=BS$34,2,3))</f>
        <v>1</v>
      </c>
      <c r="AV237" s="27" t="n">
        <f aca="false">IF(BG237="отсутствует",2,1)</f>
        <v>2</v>
      </c>
      <c r="AW237" s="27" t="n">
        <f aca="false">IF(OR(BH237=BS$41,BH237=BS$42),1,IF(OR(BH237=BS$43,BH237=BS$44,BH237=BS$45),2,IF(OR(BH237=BS$46,BH237=BS$47,BH237=BS$48),3,IF(BH237=BS$56,5,IF(BH237=BS$57,6,4)))))</f>
        <v>4</v>
      </c>
      <c r="AX237" s="27" t="n">
        <f aca="false">IF(BI237="отсутствует",2,1)</f>
        <v>1</v>
      </c>
      <c r="AY237" s="24" t="s">
        <v>143</v>
      </c>
      <c r="AZ237" s="130"/>
      <c r="BA237" s="130"/>
      <c r="BD237" s="104" t="s">
        <v>1472</v>
      </c>
      <c r="BE237" s="104" t="s">
        <v>63</v>
      </c>
      <c r="BF237" s="104" t="s">
        <v>72</v>
      </c>
      <c r="BG237" s="104" t="s">
        <v>55</v>
      </c>
      <c r="BH237" s="104" t="s">
        <v>3230</v>
      </c>
      <c r="BI237" s="104" t="s">
        <v>502</v>
      </c>
      <c r="BJ237" s="104" t="s">
        <v>143</v>
      </c>
      <c r="BK237" s="104"/>
      <c r="BL237" s="24" t="s">
        <v>51</v>
      </c>
    </row>
    <row r="238" s="24" customFormat="true" ht="15" hidden="false" customHeight="false" outlineLevel="0" collapsed="false">
      <c r="A238" s="24" t="s">
        <v>682</v>
      </c>
      <c r="B238" s="24" t="s">
        <v>138</v>
      </c>
      <c r="C238" s="24" t="s">
        <v>3231</v>
      </c>
      <c r="D238" s="24" t="n">
        <v>0</v>
      </c>
      <c r="E238" s="24" t="n">
        <v>0</v>
      </c>
      <c r="F238" s="24" t="n">
        <v>0</v>
      </c>
      <c r="G238" s="24" t="n">
        <v>1</v>
      </c>
      <c r="I238" s="115" t="n">
        <v>1</v>
      </c>
      <c r="J238" s="28"/>
      <c r="K238" s="105" t="n">
        <v>1</v>
      </c>
      <c r="L238" s="28" t="s">
        <v>2454</v>
      </c>
      <c r="M238" s="106" t="n">
        <f aca="false">SUM(K238:L238)</f>
        <v>1</v>
      </c>
      <c r="N238" s="105"/>
      <c r="O238" s="28"/>
      <c r="P238" s="31"/>
      <c r="Q238" s="106" t="n">
        <f aca="false">SUM(N238:P238)</f>
        <v>0</v>
      </c>
      <c r="R238" s="107"/>
      <c r="S238" s="105"/>
      <c r="T238" s="108"/>
      <c r="U238" s="109"/>
      <c r="V238" s="110"/>
      <c r="W238" s="111"/>
      <c r="X238" s="110"/>
      <c r="Y238" s="111"/>
      <c r="Z238" s="110"/>
      <c r="AA238" s="111"/>
      <c r="AB238" s="110"/>
      <c r="AC238" s="111"/>
      <c r="AD238" s="110"/>
      <c r="AE238" s="111"/>
      <c r="AF238" s="110"/>
      <c r="AG238" s="112"/>
      <c r="AH238" s="112"/>
      <c r="AI238" s="111" t="n">
        <f aca="false">SUM(S238,U238,W238,Y238,AA238,AC238,AE238,AG238)</f>
        <v>0</v>
      </c>
      <c r="AJ238" s="106" t="n">
        <f aca="false">SUM(T238,V238,X238,Z238,AB238,AD238,AF238,AH238)</f>
        <v>0</v>
      </c>
      <c r="AK238" s="107"/>
      <c r="AL238" s="107"/>
      <c r="AM238" s="105"/>
      <c r="AN238" s="28" t="n">
        <v>2</v>
      </c>
      <c r="AO238" s="106" t="n">
        <f aca="false">SUM(AM238:AN238)</f>
        <v>2</v>
      </c>
      <c r="AP238" s="105"/>
      <c r="AS238" s="24" t="s">
        <v>52</v>
      </c>
      <c r="AT238" s="27" t="n">
        <f aca="false">IF(OR(BE238=BS$60,BE238=BS$61,BE238=BS$62,BE238=BS$63,BE238=BS$64),1,IF(OR(BE238=BS$65,BE238=BS$66,BE238=BS$67,BE238=BS$68,BE238=BS$69),2,3))</f>
        <v>1</v>
      </c>
      <c r="AU238" s="27" t="n">
        <f aca="false">IF(OR(BF238=BS$30,BF238=BS$31,BF238=BS$32,BF238=BS$33),1,IF(BF238=BS$34,2,3))</f>
        <v>1</v>
      </c>
      <c r="AV238" s="27" t="n">
        <f aca="false">IF(BG238="отсутствует",2,1)</f>
        <v>1</v>
      </c>
      <c r="AW238" s="27" t="n">
        <f aca="false">IF(OR(BH238=BS$41,BH238=BS$42),1,IF(OR(BH238=BS$43,BH238=BS$44,BH238=BS$45),2,IF(OR(BH238=BS$46,BH238=BS$47,BH238=BS$48),3,IF(BH238=BS$56,5,IF(BH238=BS$57,6,4)))))</f>
        <v>4</v>
      </c>
      <c r="AX238" s="27" t="n">
        <f aca="false">IF(BI238="отсутствует",2,1)</f>
        <v>1</v>
      </c>
      <c r="AY238" s="24" t="s">
        <v>260</v>
      </c>
      <c r="AZ238" s="130"/>
      <c r="BA238" s="130"/>
      <c r="BD238" s="104" t="s">
        <v>52</v>
      </c>
      <c r="BE238" s="104" t="s">
        <v>107</v>
      </c>
      <c r="BF238" s="104" t="s">
        <v>72</v>
      </c>
      <c r="BG238" s="104" t="s">
        <v>3144</v>
      </c>
      <c r="BH238" s="104" t="s">
        <v>141</v>
      </c>
      <c r="BI238" s="104" t="s">
        <v>142</v>
      </c>
      <c r="BJ238" s="104" t="s">
        <v>260</v>
      </c>
      <c r="BK238" s="104"/>
      <c r="BL238" s="24" t="s">
        <v>51</v>
      </c>
    </row>
    <row r="239" s="24" customFormat="true" ht="15" hidden="false" customHeight="false" outlineLevel="0" collapsed="false">
      <c r="A239" s="24" t="s">
        <v>3232</v>
      </c>
      <c r="B239" s="24" t="s">
        <v>232</v>
      </c>
      <c r="C239" s="24" t="s">
        <v>165</v>
      </c>
      <c r="D239" s="24" t="n">
        <v>0</v>
      </c>
      <c r="E239" s="24" t="n">
        <v>0</v>
      </c>
      <c r="F239" s="24" t="n">
        <v>0</v>
      </c>
      <c r="G239" s="24" t="n">
        <v>1</v>
      </c>
      <c r="I239" s="105"/>
      <c r="J239" s="28" t="n">
        <v>1</v>
      </c>
      <c r="K239" s="105" t="n">
        <v>2</v>
      </c>
      <c r="L239" s="28" t="n">
        <v>3</v>
      </c>
      <c r="M239" s="106" t="n">
        <f aca="false">SUM(K239:L239)</f>
        <v>5</v>
      </c>
      <c r="N239" s="105" t="n">
        <v>6</v>
      </c>
      <c r="O239" s="28" t="n">
        <v>2</v>
      </c>
      <c r="P239" s="31"/>
      <c r="Q239" s="106" t="n">
        <f aca="false">SUM(N239:P239)</f>
        <v>8</v>
      </c>
      <c r="R239" s="107" t="n">
        <v>3</v>
      </c>
      <c r="S239" s="105"/>
      <c r="T239" s="108"/>
      <c r="U239" s="109"/>
      <c r="V239" s="110"/>
      <c r="W239" s="111"/>
      <c r="X239" s="110"/>
      <c r="Y239" s="111"/>
      <c r="Z239" s="110"/>
      <c r="AA239" s="111"/>
      <c r="AB239" s="110"/>
      <c r="AC239" s="111"/>
      <c r="AD239" s="110"/>
      <c r="AE239" s="111"/>
      <c r="AF239" s="110"/>
      <c r="AG239" s="112"/>
      <c r="AH239" s="112"/>
      <c r="AI239" s="111" t="n">
        <f aca="false">SUM(S239,U239,W239,Y239,AA239,AC239,AE239,AG239)</f>
        <v>0</v>
      </c>
      <c r="AJ239" s="106" t="n">
        <f aca="false">SUM(T239,V239,X239,Z239,AB239,AD239,AF239,AH239)</f>
        <v>0</v>
      </c>
      <c r="AK239" s="107"/>
      <c r="AL239" s="107"/>
      <c r="AM239" s="105"/>
      <c r="AN239" s="28" t="n">
        <v>2</v>
      </c>
      <c r="AO239" s="106" t="n">
        <f aca="false">SUM(AM239:AN239)</f>
        <v>2</v>
      </c>
      <c r="AP239" s="105"/>
      <c r="AS239" s="24" t="s">
        <v>52</v>
      </c>
      <c r="AT239" s="27" t="n">
        <f aca="false">IF(OR(BE239=BS$60,BE239=BS$61,BE239=BS$62,BE239=BS$63,BE239=BS$64),1,IF(OR(BE239=BS$65,BE239=BS$66,BE239=BS$67,BE239=BS$68,BE239=BS$69),2,3))</f>
        <v>1</v>
      </c>
      <c r="AU239" s="27" t="n">
        <f aca="false">IF(OR(BF239=BS$30,BF239=BS$31,BF239=BS$32,BF239=BS$33),1,IF(BF239=BS$34,2,3))</f>
        <v>1</v>
      </c>
      <c r="AV239" s="27" t="n">
        <f aca="false">IF(BG239="отсутствует",2,1)</f>
        <v>1</v>
      </c>
      <c r="AW239" s="27" t="n">
        <f aca="false">IF(OR(BH239=BS$41,BH239=BS$42),1,IF(OR(BH239=BS$43,BH239=BS$44,BH239=BS$45),2,IF(OR(BH239=BS$46,BH239=BS$47,BH239=BS$48),3,IF(BH239=BS$56,5,IF(BH239=BS$57,6,4)))))</f>
        <v>4</v>
      </c>
      <c r="AX239" s="27" t="n">
        <f aca="false">IF(BI239="отсутствует",2,1)</f>
        <v>1</v>
      </c>
      <c r="AY239" s="24" t="s">
        <v>143</v>
      </c>
      <c r="AZ239" s="130"/>
      <c r="BA239" s="130"/>
      <c r="BD239" s="104" t="s">
        <v>52</v>
      </c>
      <c r="BE239" s="104" t="s">
        <v>107</v>
      </c>
      <c r="BF239" s="104" t="s">
        <v>72</v>
      </c>
      <c r="BG239" s="104" t="s">
        <v>386</v>
      </c>
      <c r="BH239" s="104" t="s">
        <v>2564</v>
      </c>
      <c r="BI239" s="104" t="s">
        <v>182</v>
      </c>
      <c r="BJ239" s="104" t="s">
        <v>143</v>
      </c>
      <c r="BK239" s="104"/>
      <c r="BL239" s="24" t="s">
        <v>51</v>
      </c>
    </row>
    <row r="240" s="24" customFormat="true" ht="15" hidden="false" customHeight="false" outlineLevel="0" collapsed="false">
      <c r="A240" s="24" t="s">
        <v>816</v>
      </c>
      <c r="B240" s="24" t="s">
        <v>61</v>
      </c>
      <c r="C240" s="24" t="s">
        <v>214</v>
      </c>
      <c r="D240" s="24" t="n">
        <v>0</v>
      </c>
      <c r="E240" s="24" t="n">
        <v>0</v>
      </c>
      <c r="F240" s="24" t="n">
        <v>1</v>
      </c>
      <c r="G240" s="24" t="n">
        <v>1</v>
      </c>
      <c r="H240" s="24" t="n">
        <v>1</v>
      </c>
      <c r="I240" s="105"/>
      <c r="J240" s="28"/>
      <c r="K240" s="105"/>
      <c r="L240" s="28" t="n">
        <v>4</v>
      </c>
      <c r="M240" s="106" t="n">
        <f aca="false">SUM(K240:L240)</f>
        <v>4</v>
      </c>
      <c r="N240" s="105" t="n">
        <v>7</v>
      </c>
      <c r="O240" s="28" t="n">
        <v>4</v>
      </c>
      <c r="P240" s="31" t="n">
        <v>1</v>
      </c>
      <c r="Q240" s="106" t="n">
        <f aca="false">SUM(N240:P240)</f>
        <v>12</v>
      </c>
      <c r="R240" s="107"/>
      <c r="S240" s="105" t="n">
        <v>3</v>
      </c>
      <c r="T240" s="108" t="n">
        <v>3</v>
      </c>
      <c r="U240" s="109" t="n">
        <v>5</v>
      </c>
      <c r="V240" s="110" t="n">
        <v>14</v>
      </c>
      <c r="W240" s="111"/>
      <c r="X240" s="110"/>
      <c r="Y240" s="111"/>
      <c r="Z240" s="110"/>
      <c r="AA240" s="111" t="n">
        <v>1</v>
      </c>
      <c r="AB240" s="110" t="n">
        <v>5</v>
      </c>
      <c r="AC240" s="111"/>
      <c r="AD240" s="110"/>
      <c r="AE240" s="111" t="n">
        <v>1</v>
      </c>
      <c r="AF240" s="110" t="n">
        <v>1</v>
      </c>
      <c r="AG240" s="112"/>
      <c r="AH240" s="112"/>
      <c r="AI240" s="111" t="n">
        <f aca="false">SUM(S240,U240,W240,Y240,AA240,AC240,AE240,AG240)</f>
        <v>10</v>
      </c>
      <c r="AJ240" s="106" t="n">
        <f aca="false">SUM(T240,V240,X240,Z240,AB240,AD240,AF240,AH240)</f>
        <v>23</v>
      </c>
      <c r="AK240" s="107" t="n">
        <v>3</v>
      </c>
      <c r="AL240" s="107" t="n">
        <v>4</v>
      </c>
      <c r="AM240" s="105" t="n">
        <v>4</v>
      </c>
      <c r="AN240" s="28"/>
      <c r="AO240" s="106" t="n">
        <f aca="false">SUM(AM240:AN240)</f>
        <v>4</v>
      </c>
      <c r="AP240" s="105"/>
      <c r="AS240" s="24" t="s">
        <v>454</v>
      </c>
      <c r="AT240" s="27" t="n">
        <f aca="false">IF(OR(BE240=BS$60,BE240=BS$61,BE240=BS$62,BE240=BS$63,BE240=BS$64),1,IF(OR(BE240=BS$65,BE240=BS$66,BE240=BS$67,BE240=BS$68,BE240=BS$69),2,3))</f>
        <v>1</v>
      </c>
      <c r="AU240" s="27" t="n">
        <f aca="false">IF(OR(BF240=BS$30,BF240=BS$31,BF240=BS$32,BF240=BS$33),1,IF(BF240=BS$34,2,3))</f>
        <v>1</v>
      </c>
      <c r="AV240" s="27" t="n">
        <f aca="false">IF(BG240="отсутствует",2,1)</f>
        <v>1</v>
      </c>
      <c r="AW240" s="27" t="n">
        <f aca="false">IF(OR(BH240=BS$41,BH240=BS$42),1,IF(OR(BH240=BS$43,BH240=BS$44,BH240=BS$45),2,IF(OR(BH240=BS$46,BH240=BS$47,BH240=BS$48),3,IF(BH240=BS$56,5,IF(BH240=BS$57,6,4)))))</f>
        <v>4</v>
      </c>
      <c r="AX240" s="27" t="n">
        <f aca="false">IF(BI240="отсутствует",2,1)</f>
        <v>1</v>
      </c>
      <c r="AY240" s="24" t="s">
        <v>2619</v>
      </c>
      <c r="AZ240" s="130"/>
      <c r="BA240" s="130"/>
      <c r="BD240" s="104" t="s">
        <v>454</v>
      </c>
      <c r="BE240" s="104" t="s">
        <v>107</v>
      </c>
      <c r="BF240" s="104" t="s">
        <v>129</v>
      </c>
      <c r="BG240" s="104" t="s">
        <v>386</v>
      </c>
      <c r="BH240" s="104" t="s">
        <v>345</v>
      </c>
      <c r="BI240" s="104" t="s">
        <v>905</v>
      </c>
      <c r="BJ240" s="104" t="s">
        <v>2619</v>
      </c>
      <c r="BK240" s="104"/>
      <c r="BL240" s="24" t="s">
        <v>51</v>
      </c>
    </row>
    <row r="241" s="24" customFormat="true" ht="15" hidden="false" customHeight="false" outlineLevel="0" collapsed="false">
      <c r="A241" s="24" t="s">
        <v>879</v>
      </c>
      <c r="B241" s="24" t="s">
        <v>418</v>
      </c>
      <c r="C241" s="24" t="s">
        <v>2624</v>
      </c>
      <c r="D241" s="24" t="n">
        <v>0</v>
      </c>
      <c r="E241" s="24" t="n">
        <v>0</v>
      </c>
      <c r="F241" s="24" t="n">
        <v>1</v>
      </c>
      <c r="G241" s="24" t="n">
        <v>1</v>
      </c>
      <c r="H241" s="24" t="n">
        <v>1</v>
      </c>
      <c r="I241" s="105"/>
      <c r="J241" s="28"/>
      <c r="K241" s="105" t="n">
        <v>2</v>
      </c>
      <c r="L241" s="28"/>
      <c r="M241" s="106" t="n">
        <f aca="false">SUM(K241:L241)</f>
        <v>2</v>
      </c>
      <c r="N241" s="105" t="n">
        <v>5</v>
      </c>
      <c r="O241" s="28" t="n">
        <v>4</v>
      </c>
      <c r="P241" s="31"/>
      <c r="Q241" s="106" t="n">
        <f aca="false">SUM(N241:P241)</f>
        <v>9</v>
      </c>
      <c r="R241" s="107"/>
      <c r="S241" s="105" t="n">
        <v>1</v>
      </c>
      <c r="T241" s="108" t="n">
        <v>1</v>
      </c>
      <c r="U241" s="109" t="n">
        <v>1</v>
      </c>
      <c r="V241" s="110" t="n">
        <v>1</v>
      </c>
      <c r="W241" s="111"/>
      <c r="X241" s="110"/>
      <c r="Y241" s="111"/>
      <c r="Z241" s="110"/>
      <c r="AA241" s="111" t="n">
        <v>1</v>
      </c>
      <c r="AB241" s="110" t="n">
        <v>1</v>
      </c>
      <c r="AC241" s="111"/>
      <c r="AD241" s="110"/>
      <c r="AE241" s="111"/>
      <c r="AF241" s="110"/>
      <c r="AG241" s="112"/>
      <c r="AH241" s="112"/>
      <c r="AI241" s="111" t="n">
        <f aca="false">SUM(S241,U241,W241,Y241,AA241,AC241,AE241,AG241)</f>
        <v>3</v>
      </c>
      <c r="AJ241" s="106" t="n">
        <f aca="false">SUM(T241,V241,X241,Z241,AB241,AD241,AF241,AH241)</f>
        <v>3</v>
      </c>
      <c r="AK241" s="107"/>
      <c r="AL241" s="107" t="n">
        <v>4</v>
      </c>
      <c r="AM241" s="105" t="n">
        <v>1</v>
      </c>
      <c r="AN241" s="28" t="n">
        <v>1</v>
      </c>
      <c r="AO241" s="106" t="n">
        <f aca="false">SUM(AM241:AN241)</f>
        <v>2</v>
      </c>
      <c r="AP241" s="105"/>
      <c r="AS241" s="24" t="s">
        <v>1472</v>
      </c>
      <c r="AT241" s="27" t="n">
        <f aca="false">IF(OR(BE241=BS$60,BE241=BS$61,BE241=BS$62,BE241=BS$63,BE241=BS$64),1,IF(OR(BE241=BS$65,BE241=BS$66,BE241=BS$67,BE241=BS$68,BE241=BS$69),2,3))</f>
        <v>1</v>
      </c>
      <c r="AU241" s="27" t="n">
        <f aca="false">IF(OR(BF241=BS$30,BF241=BS$31,BF241=BS$32,BF241=BS$33),1,IF(BF241=BS$34,2,3))</f>
        <v>2</v>
      </c>
      <c r="AV241" s="27" t="n">
        <f aca="false">IF(BG241="отсутствует",2,1)</f>
        <v>2</v>
      </c>
      <c r="AW241" s="27" t="n">
        <f aca="false">IF(OR(BH241=BS$41,BH241=BS$42),1,IF(OR(BH241=BS$43,BH241=BS$44,BH241=BS$45),2,IF(OR(BH241=BS$46,BH241=BS$47,BH241=BS$48),3,IF(BH241=BS$56,5,IF(BH241=BS$57,6,4)))))</f>
        <v>4</v>
      </c>
      <c r="AX241" s="27" t="n">
        <f aca="false">IF(BI241="отсутствует",2,1)</f>
        <v>1</v>
      </c>
      <c r="AY241" s="24" t="s">
        <v>260</v>
      </c>
      <c r="AZ241" s="130"/>
      <c r="BA241" s="130"/>
      <c r="BD241" s="104" t="s">
        <v>1472</v>
      </c>
      <c r="BE241" s="104" t="s">
        <v>673</v>
      </c>
      <c r="BF241" s="104" t="s">
        <v>82</v>
      </c>
      <c r="BG241" s="104" t="s">
        <v>55</v>
      </c>
      <c r="BH241" s="104" t="s">
        <v>1536</v>
      </c>
      <c r="BI241" s="104" t="s">
        <v>66</v>
      </c>
      <c r="BJ241" s="104" t="s">
        <v>260</v>
      </c>
      <c r="BK241" s="104"/>
      <c r="BL241" s="24" t="s">
        <v>51</v>
      </c>
    </row>
    <row r="242" s="24" customFormat="true" ht="15" hidden="false" customHeight="false" outlineLevel="0" collapsed="false">
      <c r="A242" s="24" t="s">
        <v>3233</v>
      </c>
      <c r="B242" s="24" t="s">
        <v>208</v>
      </c>
      <c r="C242" s="24" t="s">
        <v>252</v>
      </c>
      <c r="D242" s="24" t="n">
        <v>0</v>
      </c>
      <c r="E242" s="24" t="n">
        <v>0</v>
      </c>
      <c r="F242" s="24" t="n">
        <v>0</v>
      </c>
      <c r="G242" s="24" t="n">
        <v>1</v>
      </c>
      <c r="I242" s="105"/>
      <c r="J242" s="28"/>
      <c r="K242" s="105" t="n">
        <v>1</v>
      </c>
      <c r="L242" s="28"/>
      <c r="M242" s="106" t="n">
        <f aca="false">SUM(K242:L242)</f>
        <v>1</v>
      </c>
      <c r="N242" s="105" t="n">
        <v>5</v>
      </c>
      <c r="O242" s="28" t="n">
        <v>2</v>
      </c>
      <c r="P242" s="31"/>
      <c r="Q242" s="106" t="n">
        <f aca="false">SUM(N242:P242)</f>
        <v>7</v>
      </c>
      <c r="R242" s="107" t="n">
        <v>2</v>
      </c>
      <c r="S242" s="105"/>
      <c r="T242" s="108"/>
      <c r="U242" s="109"/>
      <c r="V242" s="110"/>
      <c r="W242" s="111"/>
      <c r="X242" s="110"/>
      <c r="Y242" s="111"/>
      <c r="Z242" s="110"/>
      <c r="AA242" s="111"/>
      <c r="AB242" s="110"/>
      <c r="AC242" s="111"/>
      <c r="AD242" s="110"/>
      <c r="AE242" s="111"/>
      <c r="AF242" s="110"/>
      <c r="AG242" s="112"/>
      <c r="AH242" s="112"/>
      <c r="AI242" s="111" t="n">
        <f aca="false">SUM(S242,U242,W242,Y242,AA242,AC242,AE242,AG242)</f>
        <v>0</v>
      </c>
      <c r="AJ242" s="106" t="n">
        <f aca="false">SUM(T242,V242,X242,Z242,AB242,AD242,AF242,AH242)</f>
        <v>0</v>
      </c>
      <c r="AK242" s="107"/>
      <c r="AL242" s="107"/>
      <c r="AM242" s="105"/>
      <c r="AN242" s="28" t="n">
        <v>1</v>
      </c>
      <c r="AO242" s="106" t="n">
        <f aca="false">SUM(AM242:AN242)</f>
        <v>1</v>
      </c>
      <c r="AP242" s="105"/>
      <c r="AS242" s="24" t="s">
        <v>52</v>
      </c>
      <c r="AT242" s="27" t="n">
        <f aca="false">IF(OR(BE242=BS$60,BE242=BS$61,BE242=BS$62,BE242=BS$63,BE242=BS$64),1,IF(OR(BE242=BS$65,BE242=BS$66,BE242=BS$67,BE242=BS$68,BE242=BS$69),2,3))</f>
        <v>1</v>
      </c>
      <c r="AU242" s="27" t="n">
        <f aca="false">IF(OR(BF242=BS$30,BF242=BS$31,BF242=BS$32,BF242=BS$33),1,IF(BF242=BS$34,2,3))</f>
        <v>2</v>
      </c>
      <c r="AV242" s="27" t="n">
        <f aca="false">IF(BG242="отсутствует",2,1)</f>
        <v>1</v>
      </c>
      <c r="AW242" s="27" t="n">
        <f aca="false">IF(OR(BH242=BS$41,BH242=BS$42),1,IF(OR(BH242=BS$43,BH242=BS$44,BH242=BS$45),2,IF(OR(BH242=BS$46,BH242=BS$47,BH242=BS$48),3,IF(BH242=BS$56,5,IF(BH242=BS$57,6,4)))))</f>
        <v>4</v>
      </c>
      <c r="AX242" s="27" t="n">
        <f aca="false">IF(BI242="отсутствует",2,1)</f>
        <v>1</v>
      </c>
      <c r="AY242" s="24" t="s">
        <v>2303</v>
      </c>
      <c r="AZ242" s="130"/>
      <c r="BA242" s="130"/>
      <c r="BD242" s="104" t="s">
        <v>52</v>
      </c>
      <c r="BE242" s="104" t="s">
        <v>673</v>
      </c>
      <c r="BF242" s="104" t="s">
        <v>82</v>
      </c>
      <c r="BG242" s="104" t="s">
        <v>2544</v>
      </c>
      <c r="BH242" s="104" t="s">
        <v>2737</v>
      </c>
      <c r="BI242" s="104" t="s">
        <v>1686</v>
      </c>
      <c r="BJ242" s="104" t="s">
        <v>2303</v>
      </c>
      <c r="BK242" s="104"/>
      <c r="BL242" s="24" t="s">
        <v>51</v>
      </c>
    </row>
    <row r="243" s="24" customFormat="true" ht="15" hidden="false" customHeight="false" outlineLevel="0" collapsed="false">
      <c r="A243" s="24" t="s">
        <v>2632</v>
      </c>
      <c r="B243" s="24" t="s">
        <v>61</v>
      </c>
      <c r="C243" s="24" t="s">
        <v>437</v>
      </c>
      <c r="D243" s="24" t="n">
        <v>0</v>
      </c>
      <c r="E243" s="24" t="n">
        <v>0</v>
      </c>
      <c r="F243" s="24" t="n">
        <v>1</v>
      </c>
      <c r="G243" s="24" t="n">
        <v>1</v>
      </c>
      <c r="H243" s="24" t="n">
        <v>1</v>
      </c>
      <c r="I243" s="105"/>
      <c r="J243" s="28" t="n">
        <v>1</v>
      </c>
      <c r="K243" s="105"/>
      <c r="L243" s="28" t="n">
        <v>4</v>
      </c>
      <c r="M243" s="106" t="n">
        <f aca="false">SUM(K243:L243)</f>
        <v>4</v>
      </c>
      <c r="N243" s="105" t="n">
        <v>3</v>
      </c>
      <c r="O243" s="28" t="n">
        <v>4</v>
      </c>
      <c r="P243" s="31"/>
      <c r="Q243" s="106" t="n">
        <f aca="false">SUM(N243:P243)</f>
        <v>7</v>
      </c>
      <c r="R243" s="107" t="n">
        <v>1</v>
      </c>
      <c r="S243" s="105" t="n">
        <v>2</v>
      </c>
      <c r="T243" s="108" t="n">
        <v>2</v>
      </c>
      <c r="U243" s="109" t="n">
        <v>4</v>
      </c>
      <c r="V243" s="110" t="n">
        <v>8</v>
      </c>
      <c r="W243" s="111" t="n">
        <v>1</v>
      </c>
      <c r="X243" s="110" t="n">
        <v>1</v>
      </c>
      <c r="Y243" s="111" t="n">
        <v>1</v>
      </c>
      <c r="Z243" s="110" t="n">
        <v>1</v>
      </c>
      <c r="AA243" s="111" t="n">
        <v>3</v>
      </c>
      <c r="AB243" s="110" t="n">
        <v>5</v>
      </c>
      <c r="AC243" s="111"/>
      <c r="AD243" s="110"/>
      <c r="AE243" s="111" t="n">
        <v>2</v>
      </c>
      <c r="AF243" s="110" t="n">
        <v>2</v>
      </c>
      <c r="AG243" s="112"/>
      <c r="AH243" s="112"/>
      <c r="AI243" s="111" t="n">
        <f aca="false">SUM(S243,U243,W243,Y243,AA243,AC243,AE243,AG243)</f>
        <v>13</v>
      </c>
      <c r="AJ243" s="106" t="n">
        <f aca="false">SUM(T243,V243,X243,Z243,AB243,AD243,AF243,AH243)</f>
        <v>19</v>
      </c>
      <c r="AK243" s="107"/>
      <c r="AL243" s="107" t="n">
        <v>1</v>
      </c>
      <c r="AM243" s="105" t="n">
        <v>1</v>
      </c>
      <c r="AN243" s="28"/>
      <c r="AO243" s="106" t="n">
        <f aca="false">SUM(AM243:AN243)</f>
        <v>1</v>
      </c>
      <c r="AP243" s="105"/>
      <c r="AS243" s="24" t="s">
        <v>52</v>
      </c>
      <c r="AT243" s="27" t="n">
        <f aca="false">IF(OR(BE243=BS$60,BE243=BS$61,BE243=BS$62,BE243=BS$63,BE243=BS$64),1,IF(OR(BE243=BS$65,BE243=BS$66,BE243=BS$67,BE243=BS$68,BE243=BS$69),2,3))</f>
        <v>1</v>
      </c>
      <c r="AU243" s="27" t="n">
        <f aca="false">IF(OR(BF243=BS$30,BF243=BS$31,BF243=BS$32,BF243=BS$33),1,IF(BF243=BS$34,2,3))</f>
        <v>1</v>
      </c>
      <c r="AV243" s="27" t="n">
        <f aca="false">IF(BG243="отсутствует",2,1)</f>
        <v>1</v>
      </c>
      <c r="AW243" s="27" t="n">
        <f aca="false">IF(OR(BH243=BS$41,BH243=BS$42),1,IF(OR(BH243=BS$43,BH243=BS$44,BH243=BS$45),2,IF(OR(BH243=BS$46,BH243=BS$47,BH243=BS$48),3,IF(BH243=BS$56,5,IF(BH243=BS$57,6,4)))))</f>
        <v>4</v>
      </c>
      <c r="AX243" s="27" t="n">
        <f aca="false">IF(BI243="отсутствует",2,1)</f>
        <v>1</v>
      </c>
      <c r="AY243" s="24" t="s">
        <v>2633</v>
      </c>
      <c r="AZ243" s="130"/>
      <c r="BA243" s="130"/>
      <c r="BD243" s="104" t="s">
        <v>52</v>
      </c>
      <c r="BE243" s="104" t="s">
        <v>107</v>
      </c>
      <c r="BF243" s="104" t="s">
        <v>72</v>
      </c>
      <c r="BG243" s="104" t="s">
        <v>2634</v>
      </c>
      <c r="BH243" s="104" t="s">
        <v>2366</v>
      </c>
      <c r="BI243" s="104" t="s">
        <v>1903</v>
      </c>
      <c r="BJ243" s="104" t="s">
        <v>2633</v>
      </c>
      <c r="BK243" s="104"/>
      <c r="BL243" s="24" t="s">
        <v>51</v>
      </c>
    </row>
    <row r="244" s="24" customFormat="true" ht="15" hidden="false" customHeight="false" outlineLevel="0" collapsed="false">
      <c r="A244" s="24" t="s">
        <v>3234</v>
      </c>
      <c r="B244" s="24" t="s">
        <v>87</v>
      </c>
      <c r="C244" s="24" t="s">
        <v>105</v>
      </c>
      <c r="D244" s="24" t="n">
        <v>0</v>
      </c>
      <c r="E244" s="24" t="n">
        <v>0</v>
      </c>
      <c r="F244" s="24" t="n">
        <v>0</v>
      </c>
      <c r="G244" s="24" t="n">
        <v>1</v>
      </c>
      <c r="I244" s="105"/>
      <c r="J244" s="28"/>
      <c r="K244" s="105" t="n">
        <v>1</v>
      </c>
      <c r="L244" s="28" t="n">
        <v>2</v>
      </c>
      <c r="M244" s="106" t="n">
        <f aca="false">SUM(K244:L244)</f>
        <v>3</v>
      </c>
      <c r="N244" s="105" t="n">
        <v>15</v>
      </c>
      <c r="O244" s="28" t="n">
        <v>6</v>
      </c>
      <c r="P244" s="31"/>
      <c r="Q244" s="106" t="n">
        <f aca="false">SUM(N244:P244)</f>
        <v>21</v>
      </c>
      <c r="R244" s="107" t="n">
        <v>1</v>
      </c>
      <c r="S244" s="105"/>
      <c r="T244" s="108"/>
      <c r="U244" s="109"/>
      <c r="V244" s="110"/>
      <c r="W244" s="111"/>
      <c r="X244" s="110"/>
      <c r="Y244" s="111"/>
      <c r="Z244" s="110"/>
      <c r="AA244" s="111"/>
      <c r="AB244" s="110"/>
      <c r="AC244" s="111"/>
      <c r="AD244" s="110"/>
      <c r="AE244" s="111"/>
      <c r="AF244" s="110"/>
      <c r="AG244" s="112"/>
      <c r="AH244" s="112"/>
      <c r="AI244" s="111" t="n">
        <f aca="false">SUM(S244,U244,W244,Y244,AA244,AC244,AE244,AG244)</f>
        <v>0</v>
      </c>
      <c r="AJ244" s="106" t="n">
        <f aca="false">SUM(T244,V244,X244,Z244,AB244,AD244,AF244,AH244)</f>
        <v>0</v>
      </c>
      <c r="AK244" s="107"/>
      <c r="AL244" s="107"/>
      <c r="AM244" s="105" t="n">
        <v>3</v>
      </c>
      <c r="AN244" s="28" t="n">
        <v>1</v>
      </c>
      <c r="AO244" s="106" t="n">
        <f aca="false">SUM(AM244:AN244)</f>
        <v>4</v>
      </c>
      <c r="AP244" s="105"/>
      <c r="AS244" s="24" t="s">
        <v>52</v>
      </c>
      <c r="AT244" s="27" t="n">
        <f aca="false">IF(OR(BE244=BS$60,BE244=BS$61,BE244=BS$62,BE244=BS$63,BE244=BS$64),1,IF(OR(BE244=BS$65,BE244=BS$66,BE244=BS$67,BE244=BS$68,BE244=BS$69),2,3))</f>
        <v>2</v>
      </c>
      <c r="AU244" s="27" t="n">
        <f aca="false">IF(OR(BF244=BS$30,BF244=BS$31,BF244=BS$32,BF244=BS$33),1,IF(BF244=BS$34,2,3))</f>
        <v>1</v>
      </c>
      <c r="AV244" s="27" t="n">
        <f aca="false">IF(BG244="отсутствует",2,1)</f>
        <v>2</v>
      </c>
      <c r="AW244" s="27" t="n">
        <f aca="false">IF(OR(BH244=BS$41,BH244=BS$42),1,IF(OR(BH244=BS$43,BH244=BS$44,BH244=BS$45),2,IF(OR(BH244=BS$46,BH244=BS$47,BH244=BS$48),3,IF(BH244=BS$56,5,IF(BH244=BS$57,6,4)))))</f>
        <v>4</v>
      </c>
      <c r="AX244" s="27" t="n">
        <f aca="false">IF(BI244="отсутствует",2,1)</f>
        <v>1</v>
      </c>
      <c r="AY244" s="24" t="s">
        <v>206</v>
      </c>
      <c r="AZ244" s="130"/>
      <c r="BA244" s="130"/>
      <c r="BD244" s="104" t="s">
        <v>52</v>
      </c>
      <c r="BE244" s="104" t="s">
        <v>226</v>
      </c>
      <c r="BF244" s="104" t="s">
        <v>72</v>
      </c>
      <c r="BG244" s="104" t="s">
        <v>55</v>
      </c>
      <c r="BH244" s="104" t="s">
        <v>835</v>
      </c>
      <c r="BI244" s="104" t="s">
        <v>142</v>
      </c>
      <c r="BJ244" s="104" t="s">
        <v>206</v>
      </c>
      <c r="BK244" s="104"/>
      <c r="BL244" s="24" t="s">
        <v>51</v>
      </c>
    </row>
    <row r="245" s="24" customFormat="true" ht="15" hidden="false" customHeight="false" outlineLevel="0" collapsed="false">
      <c r="A245" s="24" t="s">
        <v>1765</v>
      </c>
      <c r="B245" s="24" t="s">
        <v>211</v>
      </c>
      <c r="C245" s="24" t="s">
        <v>156</v>
      </c>
      <c r="D245" s="24" t="n">
        <v>0</v>
      </c>
      <c r="E245" s="24" t="n">
        <v>0</v>
      </c>
      <c r="F245" s="24" t="n">
        <v>0</v>
      </c>
      <c r="G245" s="24" t="n">
        <v>1</v>
      </c>
      <c r="I245" s="105"/>
      <c r="J245" s="28" t="n">
        <v>1</v>
      </c>
      <c r="K245" s="105" t="n">
        <v>4</v>
      </c>
      <c r="L245" s="28" t="n">
        <v>2</v>
      </c>
      <c r="M245" s="106" t="n">
        <f aca="false">SUM(K245:L245)</f>
        <v>6</v>
      </c>
      <c r="N245" s="105" t="n">
        <v>8</v>
      </c>
      <c r="O245" s="28"/>
      <c r="P245" s="31"/>
      <c r="Q245" s="106" t="n">
        <f aca="false">SUM(N245:P245)</f>
        <v>8</v>
      </c>
      <c r="R245" s="107"/>
      <c r="S245" s="105"/>
      <c r="T245" s="108"/>
      <c r="U245" s="109"/>
      <c r="V245" s="110"/>
      <c r="W245" s="111"/>
      <c r="X245" s="110"/>
      <c r="Y245" s="111"/>
      <c r="Z245" s="110"/>
      <c r="AA245" s="111"/>
      <c r="AB245" s="110"/>
      <c r="AC245" s="111"/>
      <c r="AD245" s="110"/>
      <c r="AE245" s="111"/>
      <c r="AF245" s="110"/>
      <c r="AG245" s="112"/>
      <c r="AH245" s="112"/>
      <c r="AI245" s="111" t="n">
        <f aca="false">SUM(S245,U245,W245,Y245,AA245,AC245,AE245,AG245)</f>
        <v>0</v>
      </c>
      <c r="AJ245" s="106" t="n">
        <f aca="false">SUM(T245,V245,X245,Z245,AB245,AD245,AF245,AH245)</f>
        <v>0</v>
      </c>
      <c r="AK245" s="107"/>
      <c r="AL245" s="107"/>
      <c r="AM245" s="105"/>
      <c r="AN245" s="28" t="n">
        <v>2</v>
      </c>
      <c r="AO245" s="106" t="n">
        <f aca="false">SUM(AM245:AN245)</f>
        <v>2</v>
      </c>
      <c r="AP245" s="105"/>
      <c r="AS245" s="24" t="s">
        <v>52</v>
      </c>
      <c r="AT245" s="27" t="n">
        <f aca="false">IF(OR(BE245=BS$60,BE245=BS$61,BE245=BS$62,BE245=BS$63,BE245=BS$64),1,IF(OR(BE245=BS$65,BE245=BS$66,BE245=BS$67,BE245=BS$68,BE245=BS$69),2,3))</f>
        <v>2</v>
      </c>
      <c r="AU245" s="27" t="n">
        <f aca="false">IF(OR(BF245=BS$30,BF245=BS$31,BF245=BS$32,BF245=BS$33),1,IF(BF245=BS$34,2,3))</f>
        <v>1</v>
      </c>
      <c r="AV245" s="27" t="n">
        <f aca="false">IF(BG245="отсутствует",2,1)</f>
        <v>1</v>
      </c>
      <c r="AW245" s="27" t="n">
        <f aca="false">IF(OR(BH245=BS$41,BH245=BS$42),1,IF(OR(BH245=BS$43,BH245=BS$44,BH245=BS$45),2,IF(OR(BH245=BS$46,BH245=BS$47,BH245=BS$48),3,IF(BH245=BS$56,5,IF(BH245=BS$57,6,4)))))</f>
        <v>4</v>
      </c>
      <c r="AX245" s="27" t="n">
        <f aca="false">IF(BI245="отсутствует",2,1)</f>
        <v>1</v>
      </c>
      <c r="AY245" s="24" t="s">
        <v>200</v>
      </c>
      <c r="AZ245" s="130"/>
      <c r="BA245" s="130"/>
      <c r="BD245" s="104" t="s">
        <v>52</v>
      </c>
      <c r="BE245" s="104" t="s">
        <v>63</v>
      </c>
      <c r="BF245" s="104" t="s">
        <v>64</v>
      </c>
      <c r="BG245" s="104" t="s">
        <v>1095</v>
      </c>
      <c r="BH245" s="104" t="s">
        <v>3235</v>
      </c>
      <c r="BI245" s="104" t="s">
        <v>142</v>
      </c>
      <c r="BJ245" s="104" t="s">
        <v>200</v>
      </c>
      <c r="BK245" s="104"/>
      <c r="BL245" s="24" t="s">
        <v>51</v>
      </c>
    </row>
    <row r="246" s="24" customFormat="true" ht="15" hidden="false" customHeight="false" outlineLevel="0" collapsed="false">
      <c r="A246" s="24" t="s">
        <v>3236</v>
      </c>
      <c r="B246" s="24" t="s">
        <v>198</v>
      </c>
      <c r="C246" s="24" t="s">
        <v>1128</v>
      </c>
      <c r="D246" s="24" t="n">
        <v>0</v>
      </c>
      <c r="E246" s="24" t="n">
        <v>0</v>
      </c>
      <c r="F246" s="24" t="n">
        <v>0</v>
      </c>
      <c r="G246" s="24" t="n">
        <v>1</v>
      </c>
      <c r="I246" s="105"/>
      <c r="J246" s="28"/>
      <c r="K246" s="105"/>
      <c r="L246" s="28" t="n">
        <v>3</v>
      </c>
      <c r="M246" s="106" t="n">
        <f aca="false">SUM(K246:L246)</f>
        <v>3</v>
      </c>
      <c r="N246" s="105" t="n">
        <v>8</v>
      </c>
      <c r="O246" s="28" t="n">
        <v>3</v>
      </c>
      <c r="P246" s="31"/>
      <c r="Q246" s="106" t="n">
        <f aca="false">SUM(N246:P246)</f>
        <v>11</v>
      </c>
      <c r="R246" s="107"/>
      <c r="S246" s="105"/>
      <c r="T246" s="108"/>
      <c r="U246" s="109"/>
      <c r="V246" s="110"/>
      <c r="W246" s="111"/>
      <c r="X246" s="110"/>
      <c r="Y246" s="111"/>
      <c r="Z246" s="110"/>
      <c r="AA246" s="111" t="n">
        <v>1</v>
      </c>
      <c r="AB246" s="110" t="n">
        <v>2</v>
      </c>
      <c r="AC246" s="111"/>
      <c r="AD246" s="110"/>
      <c r="AE246" s="111"/>
      <c r="AF246" s="110"/>
      <c r="AG246" s="112"/>
      <c r="AH246" s="112"/>
      <c r="AI246" s="111" t="n">
        <f aca="false">SUM(S246,U246,W246,Y246,AA246,AC246,AE246,AG246)</f>
        <v>1</v>
      </c>
      <c r="AJ246" s="106" t="n">
        <f aca="false">SUM(T246,V246,X246,Z246,AB246,AD246,AF246,AH246)</f>
        <v>2</v>
      </c>
      <c r="AK246" s="107"/>
      <c r="AL246" s="107"/>
      <c r="AM246" s="105"/>
      <c r="AN246" s="28"/>
      <c r="AO246" s="106" t="n">
        <f aca="false">SUM(AM246:AN246)</f>
        <v>0</v>
      </c>
      <c r="AP246" s="105"/>
      <c r="AS246" s="24" t="s">
        <v>113</v>
      </c>
      <c r="AT246" s="27" t="n">
        <f aca="false">IF(OR(BE246=BS$60,BE246=BS$61,BE246=BS$62,BE246=BS$63,BE246=BS$64),1,IF(OR(BE246=BS$65,BE246=BS$66,BE246=BS$67,BE246=BS$68,BE246=BS$69),2,3))</f>
        <v>2</v>
      </c>
      <c r="AU246" s="27" t="n">
        <f aca="false">IF(OR(BF246=BS$30,BF246=BS$31,BF246=BS$32,BF246=BS$33),1,IF(BF246=BS$34,2,3))</f>
        <v>3</v>
      </c>
      <c r="AV246" s="27" t="n">
        <f aca="false">IF(BG246="отсутствует",2,1)</f>
        <v>2</v>
      </c>
      <c r="AW246" s="27" t="n">
        <f aca="false">IF(OR(BH246=BS$41,BH246=BS$42),1,IF(OR(BH246=BS$43,BH246=BS$44,BH246=BS$45),2,IF(OR(BH246=BS$46,BH246=BS$47,BH246=BS$48),3,IF(BH246=BS$56,5,IF(BH246=BS$57,6,4)))))</f>
        <v>1</v>
      </c>
      <c r="AX246" s="27" t="n">
        <f aca="false">IF(BI246="отсутствует",2,1)</f>
        <v>1</v>
      </c>
      <c r="AY246" s="24" t="s">
        <v>3237</v>
      </c>
      <c r="AZ246" s="130"/>
      <c r="BA246" s="130"/>
      <c r="BD246" s="104" t="s">
        <v>113</v>
      </c>
      <c r="BE246" s="104" t="s">
        <v>101</v>
      </c>
      <c r="BF246" s="104" t="s">
        <v>54</v>
      </c>
      <c r="BG246" s="104" t="s">
        <v>55</v>
      </c>
      <c r="BH246" s="104" t="s">
        <v>95</v>
      </c>
      <c r="BI246" s="104" t="s">
        <v>74</v>
      </c>
      <c r="BJ246" s="104" t="s">
        <v>3237</v>
      </c>
      <c r="BK246" s="104"/>
      <c r="BL246" s="24" t="s">
        <v>51</v>
      </c>
    </row>
    <row r="247" s="24" customFormat="true" ht="15" hidden="false" customHeight="false" outlineLevel="0" collapsed="false">
      <c r="A247" s="24" t="s">
        <v>3238</v>
      </c>
      <c r="B247" s="24" t="s">
        <v>87</v>
      </c>
      <c r="C247" s="24" t="s">
        <v>203</v>
      </c>
      <c r="D247" s="24" t="n">
        <v>0</v>
      </c>
      <c r="E247" s="24" t="n">
        <v>0</v>
      </c>
      <c r="F247" s="24" t="n">
        <v>0</v>
      </c>
      <c r="G247" s="24" t="n">
        <v>1</v>
      </c>
      <c r="I247" s="105"/>
      <c r="J247" s="28"/>
      <c r="K247" s="105" t="n">
        <v>2</v>
      </c>
      <c r="L247" s="28" t="n">
        <v>1</v>
      </c>
      <c r="M247" s="106" t="n">
        <f aca="false">SUM(K247:L247)</f>
        <v>3</v>
      </c>
      <c r="N247" s="105" t="n">
        <v>8</v>
      </c>
      <c r="O247" s="28" t="n">
        <v>1</v>
      </c>
      <c r="P247" s="31"/>
      <c r="Q247" s="106" t="n">
        <f aca="false">SUM(N247:P247)</f>
        <v>9</v>
      </c>
      <c r="R247" s="107"/>
      <c r="S247" s="105"/>
      <c r="T247" s="108"/>
      <c r="U247" s="109"/>
      <c r="V247" s="110"/>
      <c r="W247" s="111" t="n">
        <v>1</v>
      </c>
      <c r="X247" s="110" t="n">
        <v>1</v>
      </c>
      <c r="Y247" s="111"/>
      <c r="Z247" s="110"/>
      <c r="AA247" s="111"/>
      <c r="AB247" s="110"/>
      <c r="AC247" s="111"/>
      <c r="AD247" s="110"/>
      <c r="AE247" s="111"/>
      <c r="AF247" s="110"/>
      <c r="AG247" s="112"/>
      <c r="AH247" s="112"/>
      <c r="AI247" s="111" t="n">
        <f aca="false">SUM(S247,U247,W247,Y247,AA247,AC247,AE247,AG247)</f>
        <v>1</v>
      </c>
      <c r="AJ247" s="106" t="n">
        <f aca="false">SUM(T247,V247,X247,Z247,AB247,AD247,AF247,AH247)</f>
        <v>1</v>
      </c>
      <c r="AK247" s="107" t="n">
        <v>1</v>
      </c>
      <c r="AL247" s="107"/>
      <c r="AM247" s="105"/>
      <c r="AN247" s="28" t="n">
        <v>3</v>
      </c>
      <c r="AO247" s="106" t="n">
        <f aca="false">SUM(AM247:AN247)</f>
        <v>3</v>
      </c>
      <c r="AP247" s="105"/>
      <c r="AS247" s="24" t="s">
        <v>52</v>
      </c>
      <c r="AT247" s="27" t="n">
        <f aca="false">IF(OR(BE247=BS$60,BE247=BS$61,BE247=BS$62,BE247=BS$63,BE247=BS$64),1,IF(OR(BE247=BS$65,BE247=BS$66,BE247=BS$67,BE247=BS$68,BE247=BS$69),2,3))</f>
        <v>2</v>
      </c>
      <c r="AU247" s="27" t="n">
        <f aca="false">IF(OR(BF247=BS$30,BF247=BS$31,BF247=BS$32,BF247=BS$33),1,IF(BF247=BS$34,2,3))</f>
        <v>2</v>
      </c>
      <c r="AV247" s="27" t="n">
        <f aca="false">IF(BG247="отсутствует",2,1)</f>
        <v>2</v>
      </c>
      <c r="AW247" s="27" t="n">
        <f aca="false">IF(OR(BH247=BS$41,BH247=BS$42),1,IF(OR(BH247=BS$43,BH247=BS$44,BH247=BS$45),2,IF(OR(BH247=BS$46,BH247=BS$47,BH247=BS$48),3,IF(BH247=BS$56,5,IF(BH247=BS$57,6,4)))))</f>
        <v>4</v>
      </c>
      <c r="AX247" s="27" t="n">
        <f aca="false">IF(BI247="отсутствует",2,1)</f>
        <v>1</v>
      </c>
      <c r="AY247" s="24" t="s">
        <v>1546</v>
      </c>
      <c r="AZ247" s="130"/>
      <c r="BA247" s="130"/>
      <c r="BD247" s="104" t="s">
        <v>52</v>
      </c>
      <c r="BE247" s="104" t="s">
        <v>169</v>
      </c>
      <c r="BF247" s="104" t="s">
        <v>82</v>
      </c>
      <c r="BG247" s="104" t="s">
        <v>55</v>
      </c>
      <c r="BH247" s="104" t="s">
        <v>913</v>
      </c>
      <c r="BI247" s="104" t="s">
        <v>74</v>
      </c>
      <c r="BJ247" s="104" t="s">
        <v>1546</v>
      </c>
      <c r="BK247" s="104"/>
      <c r="BL247" s="24" t="s">
        <v>51</v>
      </c>
    </row>
    <row r="248" s="24" customFormat="true" ht="15" hidden="false" customHeight="false" outlineLevel="0" collapsed="false">
      <c r="A248" s="24" t="s">
        <v>2645</v>
      </c>
      <c r="B248" s="24" t="s">
        <v>265</v>
      </c>
      <c r="C248" s="24" t="s">
        <v>139</v>
      </c>
      <c r="D248" s="24" t="n">
        <v>0</v>
      </c>
      <c r="E248" s="24" t="n">
        <v>0</v>
      </c>
      <c r="F248" s="24" t="n">
        <v>1</v>
      </c>
      <c r="G248" s="24" t="n">
        <v>1</v>
      </c>
      <c r="H248" s="24" t="n">
        <v>1</v>
      </c>
      <c r="I248" s="105"/>
      <c r="J248" s="28"/>
      <c r="K248" s="105" t="n">
        <v>2</v>
      </c>
      <c r="L248" s="28" t="n">
        <v>3</v>
      </c>
      <c r="M248" s="106" t="n">
        <f aca="false">SUM(K248:L248)</f>
        <v>5</v>
      </c>
      <c r="N248" s="105" t="n">
        <v>15</v>
      </c>
      <c r="O248" s="28" t="n">
        <v>52</v>
      </c>
      <c r="P248" s="31"/>
      <c r="Q248" s="106" t="n">
        <f aca="false">SUM(N248:P248)</f>
        <v>67</v>
      </c>
      <c r="R248" s="107"/>
      <c r="S248" s="105" t="n">
        <v>6</v>
      </c>
      <c r="T248" s="108" t="n">
        <v>5</v>
      </c>
      <c r="U248" s="109" t="n">
        <v>3</v>
      </c>
      <c r="V248" s="110" t="n">
        <v>3</v>
      </c>
      <c r="W248" s="111" t="n">
        <v>4</v>
      </c>
      <c r="X248" s="110" t="n">
        <v>4</v>
      </c>
      <c r="Y248" s="111"/>
      <c r="Z248" s="110"/>
      <c r="AA248" s="111" t="n">
        <v>7</v>
      </c>
      <c r="AB248" s="110" t="n">
        <v>18</v>
      </c>
      <c r="AC248" s="111" t="n">
        <v>1</v>
      </c>
      <c r="AD248" s="110" t="n">
        <v>1</v>
      </c>
      <c r="AE248" s="111" t="n">
        <v>3</v>
      </c>
      <c r="AF248" s="110" t="n">
        <v>3</v>
      </c>
      <c r="AG248" s="112"/>
      <c r="AH248" s="112"/>
      <c r="AI248" s="111" t="n">
        <f aca="false">SUM(S248,U248,W248,Y248,AA248,AC248,AE248,AG248)</f>
        <v>24</v>
      </c>
      <c r="AJ248" s="106" t="n">
        <f aca="false">SUM(T248,V248,X248,Z248,AB248,AD248,AF248,AH248)</f>
        <v>34</v>
      </c>
      <c r="AK248" s="107" t="n">
        <v>17</v>
      </c>
      <c r="AL248" s="107" t="n">
        <v>21</v>
      </c>
      <c r="AM248" s="105" t="n">
        <v>3</v>
      </c>
      <c r="AN248" s="28"/>
      <c r="AO248" s="106" t="n">
        <f aca="false">SUM(AM248:AN248)</f>
        <v>3</v>
      </c>
      <c r="AP248" s="105" t="n">
        <v>1</v>
      </c>
      <c r="AQ248" s="24" t="s">
        <v>3442</v>
      </c>
      <c r="AS248" s="24" t="s">
        <v>1472</v>
      </c>
      <c r="AT248" s="27" t="n">
        <f aca="false">IF(OR(BE248=BS$60,BE248=BS$61,BE248=BS$62,BE248=BS$63,BE248=BS$64),1,IF(OR(BE248=BS$65,BE248=BS$66,BE248=BS$67,BE248=BS$68,BE248=BS$69),2,3))</f>
        <v>1</v>
      </c>
      <c r="AU248" s="27" t="n">
        <f aca="false">IF(OR(BF248=BS$30,BF248=BS$31,BF248=BS$32,BF248=BS$33),1,IF(BF248=BS$34,2,3))</f>
        <v>1</v>
      </c>
      <c r="AV248" s="27" t="n">
        <f aca="false">IF(BG248="отсутствует",2,1)</f>
        <v>2</v>
      </c>
      <c r="AW248" s="27" t="n">
        <f aca="false">IF(OR(BH248=BS$41,BH248=BS$42),1,IF(OR(BH248=BS$43,BH248=BS$44,BH248=BS$45),2,IF(OR(BH248=BS$46,BH248=BS$47,BH248=BS$48),3,IF(BH248=BS$56,5,IF(BH248=BS$57,6,4)))))</f>
        <v>4</v>
      </c>
      <c r="AX248" s="27" t="n">
        <f aca="false">IF(BI248="отсутствует",2,1)</f>
        <v>1</v>
      </c>
      <c r="AY248" s="24" t="s">
        <v>2646</v>
      </c>
      <c r="AZ248" s="130"/>
      <c r="BA248" s="130"/>
      <c r="BD248" s="104" t="s">
        <v>1472</v>
      </c>
      <c r="BE248" s="104" t="s">
        <v>107</v>
      </c>
      <c r="BF248" s="104" t="s">
        <v>72</v>
      </c>
      <c r="BG248" s="104" t="s">
        <v>55</v>
      </c>
      <c r="BH248" s="104" t="s">
        <v>300</v>
      </c>
      <c r="BI248" s="104" t="s">
        <v>66</v>
      </c>
      <c r="BJ248" s="104" t="s">
        <v>2646</v>
      </c>
      <c r="BK248" s="104"/>
      <c r="BL248" s="24" t="s">
        <v>51</v>
      </c>
    </row>
    <row r="249" s="24" customFormat="true" ht="15" hidden="false" customHeight="false" outlineLevel="0" collapsed="false">
      <c r="A249" s="24" t="s">
        <v>3239</v>
      </c>
      <c r="B249" s="24" t="s">
        <v>232</v>
      </c>
      <c r="C249" s="24" t="s">
        <v>100</v>
      </c>
      <c r="D249" s="24" t="n">
        <v>0</v>
      </c>
      <c r="E249" s="24" t="n">
        <v>0</v>
      </c>
      <c r="F249" s="24" t="n">
        <v>0</v>
      </c>
      <c r="G249" s="24" t="n">
        <v>1</v>
      </c>
      <c r="I249" s="105"/>
      <c r="J249" s="28" t="n">
        <v>1</v>
      </c>
      <c r="K249" s="105" t="n">
        <v>4</v>
      </c>
      <c r="L249" s="28" t="n">
        <v>1</v>
      </c>
      <c r="M249" s="106" t="n">
        <f aca="false">SUM(K249:L249)</f>
        <v>5</v>
      </c>
      <c r="N249" s="105" t="n">
        <v>6</v>
      </c>
      <c r="O249" s="28" t="n">
        <v>1</v>
      </c>
      <c r="P249" s="31"/>
      <c r="Q249" s="106" t="n">
        <f aca="false">SUM(N249:P249)</f>
        <v>7</v>
      </c>
      <c r="R249" s="107" t="n">
        <v>8</v>
      </c>
      <c r="S249" s="105" t="n">
        <v>1</v>
      </c>
      <c r="T249" s="108" t="n">
        <v>1</v>
      </c>
      <c r="U249" s="109" t="n">
        <v>2</v>
      </c>
      <c r="V249" s="110" t="n">
        <v>2</v>
      </c>
      <c r="W249" s="111" t="n">
        <v>1</v>
      </c>
      <c r="X249" s="110" t="n">
        <v>1</v>
      </c>
      <c r="Y249" s="111"/>
      <c r="Z249" s="110"/>
      <c r="AA249" s="111"/>
      <c r="AB249" s="110"/>
      <c r="AC249" s="111"/>
      <c r="AD249" s="110"/>
      <c r="AE249" s="111"/>
      <c r="AF249" s="110"/>
      <c r="AG249" s="112"/>
      <c r="AH249" s="112"/>
      <c r="AI249" s="111" t="n">
        <f aca="false">SUM(S249,U249,W249,Y249,AA249,AC249,AE249,AG249)</f>
        <v>4</v>
      </c>
      <c r="AJ249" s="106" t="n">
        <f aca="false">SUM(T249,V249,X249,Z249,AB249,AD249,AF249,AH249)</f>
        <v>4</v>
      </c>
      <c r="AK249" s="107" t="n">
        <v>1</v>
      </c>
      <c r="AL249" s="107"/>
      <c r="AM249" s="105" t="n">
        <v>1</v>
      </c>
      <c r="AN249" s="28" t="n">
        <v>2</v>
      </c>
      <c r="AO249" s="106" t="n">
        <f aca="false">SUM(AM249:AN249)</f>
        <v>3</v>
      </c>
      <c r="AP249" s="105"/>
      <c r="AS249" s="24" t="s">
        <v>454</v>
      </c>
      <c r="AT249" s="27" t="n">
        <f aca="false">IF(OR(BE249=BS$60,BE249=BS$61,BE249=BS$62,BE249=BS$63,BE249=BS$64),1,IF(OR(BE249=BS$65,BE249=BS$66,BE249=BS$67,BE249=BS$68,BE249=BS$69),2,3))</f>
        <v>1</v>
      </c>
      <c r="AU249" s="27" t="n">
        <f aca="false">IF(OR(BF249=BS$30,BF249=BS$31,BF249=BS$32,BF249=BS$33),1,IF(BF249=BS$34,2,3))</f>
        <v>1</v>
      </c>
      <c r="AV249" s="27" t="n">
        <f aca="false">IF(BG249="отсутствует",2,1)</f>
        <v>1</v>
      </c>
      <c r="AW249" s="27" t="n">
        <f aca="false">IF(OR(BH249=BS$41,BH249=BS$42),1,IF(OR(BH249=BS$43,BH249=BS$44,BH249=BS$45),2,IF(OR(BH249=BS$46,BH249=BS$47,BH249=BS$48),3,IF(BH249=BS$56,5,IF(BH249=BS$57,6,4)))))</f>
        <v>4</v>
      </c>
      <c r="AX249" s="27" t="n">
        <f aca="false">IF(BI249="отсутствует",2,1)</f>
        <v>1</v>
      </c>
      <c r="AY249" s="24" t="s">
        <v>143</v>
      </c>
      <c r="AZ249" s="130"/>
      <c r="BA249" s="130"/>
      <c r="BD249" s="104" t="s">
        <v>454</v>
      </c>
      <c r="BE249" s="104" t="s">
        <v>120</v>
      </c>
      <c r="BF249" s="104" t="s">
        <v>64</v>
      </c>
      <c r="BG249" s="104" t="s">
        <v>140</v>
      </c>
      <c r="BH249" s="104" t="s">
        <v>325</v>
      </c>
      <c r="BI249" s="104" t="s">
        <v>1022</v>
      </c>
      <c r="BJ249" s="104" t="s">
        <v>143</v>
      </c>
      <c r="BK249" s="104"/>
      <c r="BL249" s="24" t="s">
        <v>51</v>
      </c>
    </row>
    <row r="250" s="24" customFormat="true" ht="15" hidden="false" customHeight="false" outlineLevel="0" collapsed="false">
      <c r="A250" s="24" t="s">
        <v>3240</v>
      </c>
      <c r="B250" s="24" t="s">
        <v>352</v>
      </c>
      <c r="C250" s="24" t="s">
        <v>214</v>
      </c>
      <c r="D250" s="24" t="n">
        <v>0</v>
      </c>
      <c r="E250" s="24" t="n">
        <v>0</v>
      </c>
      <c r="F250" s="24" t="n">
        <v>0</v>
      </c>
      <c r="G250" s="24" t="n">
        <v>1</v>
      </c>
      <c r="I250" s="105"/>
      <c r="J250" s="28"/>
      <c r="K250" s="105" t="n">
        <v>4</v>
      </c>
      <c r="L250" s="28" t="n">
        <v>1</v>
      </c>
      <c r="M250" s="106" t="n">
        <f aca="false">SUM(K250:L250)</f>
        <v>5</v>
      </c>
      <c r="N250" s="105" t="n">
        <v>17</v>
      </c>
      <c r="O250" s="28" t="n">
        <v>3</v>
      </c>
      <c r="P250" s="31" t="n">
        <v>1</v>
      </c>
      <c r="Q250" s="106" t="n">
        <f aca="false">SUM(N250:P250)</f>
        <v>21</v>
      </c>
      <c r="R250" s="107"/>
      <c r="S250" s="105"/>
      <c r="T250" s="108"/>
      <c r="U250" s="109"/>
      <c r="V250" s="110"/>
      <c r="W250" s="111"/>
      <c r="X250" s="110"/>
      <c r="Y250" s="111"/>
      <c r="Z250" s="110"/>
      <c r="AA250" s="111"/>
      <c r="AB250" s="110"/>
      <c r="AC250" s="111"/>
      <c r="AD250" s="110"/>
      <c r="AE250" s="111"/>
      <c r="AF250" s="110"/>
      <c r="AG250" s="112"/>
      <c r="AH250" s="112"/>
      <c r="AI250" s="111" t="n">
        <f aca="false">SUM(S250,U250,W250,Y250,AA250,AC250,AE250,AG250)</f>
        <v>0</v>
      </c>
      <c r="AJ250" s="106" t="n">
        <f aca="false">SUM(T250,V250,X250,Z250,AB250,AD250,AF250,AH250)</f>
        <v>0</v>
      </c>
      <c r="AK250" s="107"/>
      <c r="AL250" s="107"/>
      <c r="AM250" s="105" t="n">
        <v>2</v>
      </c>
      <c r="AN250" s="28"/>
      <c r="AO250" s="106" t="n">
        <f aca="false">SUM(AM250:AN250)</f>
        <v>2</v>
      </c>
      <c r="AP250" s="105"/>
      <c r="AS250" s="24" t="s">
        <v>113</v>
      </c>
      <c r="AT250" s="27" t="n">
        <f aca="false">IF(OR(BE250=BS$60,BE250=BS$61,BE250=BS$62,BE250=BS$63,BE250=BS$64),1,IF(OR(BE250=BS$65,BE250=BS$66,BE250=BS$67,BE250=BS$68,BE250=BS$69),2,3))</f>
        <v>3</v>
      </c>
      <c r="AU250" s="27" t="n">
        <f aca="false">IF(OR(BF250=BS$30,BF250=BS$31,BF250=BS$32,BF250=BS$33),1,IF(BF250=BS$34,2,3))</f>
        <v>3</v>
      </c>
      <c r="AV250" s="27" t="n">
        <f aca="false">IF(BG250="отсутствует",2,1)</f>
        <v>2</v>
      </c>
      <c r="AW250" s="27" t="n">
        <f aca="false">IF(OR(BH250=BS$41,BH250=BS$42),1,IF(OR(BH250=BS$43,BH250=BS$44,BH250=BS$45),2,IF(OR(BH250=BS$46,BH250=BS$47,BH250=BS$48),3,IF(BH250=BS$56,5,IF(BH250=BS$57,6,4)))))</f>
        <v>4</v>
      </c>
      <c r="AX250" s="27" t="n">
        <f aca="false">IF(BI250="отсутствует",2,1)</f>
        <v>1</v>
      </c>
      <c r="AY250" s="24" t="s">
        <v>143</v>
      </c>
      <c r="AZ250" s="130"/>
      <c r="BA250" s="130"/>
      <c r="BD250" s="104" t="s">
        <v>113</v>
      </c>
      <c r="BE250" s="104" t="s">
        <v>193</v>
      </c>
      <c r="BF250" s="104" t="s">
        <v>54</v>
      </c>
      <c r="BG250" s="104" t="s">
        <v>55</v>
      </c>
      <c r="BH250" s="104" t="s">
        <v>3241</v>
      </c>
      <c r="BI250" s="104" t="s">
        <v>102</v>
      </c>
      <c r="BJ250" s="104" t="s">
        <v>143</v>
      </c>
      <c r="BK250" s="104"/>
      <c r="BL250" s="24" t="s">
        <v>51</v>
      </c>
    </row>
    <row r="251" s="24" customFormat="true" ht="15" hidden="false" customHeight="false" outlineLevel="0" collapsed="false">
      <c r="A251" s="24" t="s">
        <v>3242</v>
      </c>
      <c r="B251" s="24" t="s">
        <v>3243</v>
      </c>
      <c r="C251" s="24" t="s">
        <v>3244</v>
      </c>
      <c r="D251" s="24" t="n">
        <v>0</v>
      </c>
      <c r="E251" s="24" t="n">
        <v>0</v>
      </c>
      <c r="F251" s="24" t="n">
        <v>0</v>
      </c>
      <c r="G251" s="24" t="n">
        <v>1</v>
      </c>
      <c r="I251" s="105"/>
      <c r="J251" s="28"/>
      <c r="K251" s="105"/>
      <c r="L251" s="28"/>
      <c r="M251" s="106" t="n">
        <f aca="false">SUM(K251:L251)</f>
        <v>0</v>
      </c>
      <c r="N251" s="105" t="n">
        <v>6</v>
      </c>
      <c r="O251" s="28" t="n">
        <v>2</v>
      </c>
      <c r="P251" s="31"/>
      <c r="Q251" s="106" t="n">
        <f aca="false">SUM(N251:P251)</f>
        <v>8</v>
      </c>
      <c r="R251" s="107"/>
      <c r="S251" s="105"/>
      <c r="T251" s="108"/>
      <c r="U251" s="109"/>
      <c r="V251" s="110"/>
      <c r="W251" s="111"/>
      <c r="X251" s="110"/>
      <c r="Y251" s="111"/>
      <c r="Z251" s="110"/>
      <c r="AA251" s="111"/>
      <c r="AB251" s="110"/>
      <c r="AC251" s="111"/>
      <c r="AD251" s="110"/>
      <c r="AE251" s="111"/>
      <c r="AF251" s="110"/>
      <c r="AG251" s="112"/>
      <c r="AH251" s="112"/>
      <c r="AI251" s="111" t="n">
        <f aca="false">SUM(S251,U251,W251,Y251,AA251,AC251,AE251,AG251)</f>
        <v>0</v>
      </c>
      <c r="AJ251" s="106" t="n">
        <f aca="false">SUM(T251,V251,X251,Z251,AB251,AD251,AF251,AH251)</f>
        <v>0</v>
      </c>
      <c r="AK251" s="107"/>
      <c r="AL251" s="107"/>
      <c r="AM251" s="105"/>
      <c r="AN251" s="28"/>
      <c r="AO251" s="106" t="n">
        <f aca="false">SUM(AM251:AN251)</f>
        <v>0</v>
      </c>
      <c r="AP251" s="105"/>
      <c r="AS251" s="24" t="s">
        <v>52</v>
      </c>
      <c r="AT251" s="27" t="n">
        <f aca="false">IF(OR(BE251=BS$60,BE251=BS$61,BE251=BS$62,BE251=BS$63,BE251=BS$64),1,IF(OR(BE251=BS$65,BE251=BS$66,BE251=BS$67,BE251=BS$68,BE251=BS$69),2,3))</f>
        <v>2</v>
      </c>
      <c r="AU251" s="27" t="n">
        <f aca="false">IF(OR(BF251=BS$30,BF251=BS$31,BF251=BS$32,BF251=BS$33),1,IF(BF251=BS$34,2,3))</f>
        <v>3</v>
      </c>
      <c r="AV251" s="27" t="n">
        <f aca="false">IF(BG251="отсутствует",2,1)</f>
        <v>2</v>
      </c>
      <c r="AW251" s="27" t="n">
        <f aca="false">IF(OR(BH251=BS$41,BH251=BS$42),1,IF(OR(BH251=BS$43,BH251=BS$44,BH251=BS$45),2,IF(OR(BH251=BS$46,BH251=BS$47,BH251=BS$48),3,IF(BH251=BS$56,5,IF(BH251=BS$57,6,4)))))</f>
        <v>4</v>
      </c>
      <c r="AX251" s="27" t="n">
        <f aca="false">IF(BI251="отсутствует",2,1)</f>
        <v>1</v>
      </c>
      <c r="AY251" s="24" t="s">
        <v>718</v>
      </c>
      <c r="AZ251" s="130"/>
      <c r="BA251" s="130"/>
      <c r="BD251" s="104" t="s">
        <v>52</v>
      </c>
      <c r="BE251" s="104" t="s">
        <v>101</v>
      </c>
      <c r="BF251" s="104" t="s">
        <v>54</v>
      </c>
      <c r="BG251" s="104" t="s">
        <v>55</v>
      </c>
      <c r="BH251" s="104" t="s">
        <v>3245</v>
      </c>
      <c r="BI251" s="104" t="s">
        <v>1022</v>
      </c>
      <c r="BJ251" s="104" t="s">
        <v>718</v>
      </c>
      <c r="BK251" s="104"/>
      <c r="BL251" s="24" t="s">
        <v>51</v>
      </c>
    </row>
    <row r="252" s="24" customFormat="true" ht="15" hidden="false" customHeight="false" outlineLevel="0" collapsed="false">
      <c r="A252" s="24" t="s">
        <v>3246</v>
      </c>
      <c r="B252" s="24" t="s">
        <v>138</v>
      </c>
      <c r="C252" s="24" t="s">
        <v>258</v>
      </c>
      <c r="D252" s="24" t="n">
        <v>0</v>
      </c>
      <c r="E252" s="24" t="n">
        <v>0</v>
      </c>
      <c r="F252" s="24" t="n">
        <v>0</v>
      </c>
      <c r="G252" s="24" t="n">
        <v>1</v>
      </c>
      <c r="I252" s="105"/>
      <c r="J252" s="28"/>
      <c r="K252" s="105"/>
      <c r="L252" s="28" t="n">
        <v>1</v>
      </c>
      <c r="M252" s="106" t="n">
        <f aca="false">SUM(K252:L252)</f>
        <v>1</v>
      </c>
      <c r="N252" s="105" t="n">
        <v>18</v>
      </c>
      <c r="O252" s="28" t="n">
        <v>4</v>
      </c>
      <c r="P252" s="31"/>
      <c r="Q252" s="106" t="n">
        <f aca="false">SUM(N252:P252)</f>
        <v>22</v>
      </c>
      <c r="R252" s="107"/>
      <c r="S252" s="105"/>
      <c r="T252" s="108"/>
      <c r="U252" s="109"/>
      <c r="V252" s="110"/>
      <c r="W252" s="111" t="n">
        <v>1</v>
      </c>
      <c r="X252" s="110" t="n">
        <v>1</v>
      </c>
      <c r="Y252" s="111"/>
      <c r="Z252" s="110"/>
      <c r="AA252" s="111"/>
      <c r="AB252" s="110"/>
      <c r="AC252" s="111"/>
      <c r="AD252" s="110"/>
      <c r="AE252" s="111"/>
      <c r="AF252" s="110"/>
      <c r="AG252" s="112"/>
      <c r="AH252" s="112"/>
      <c r="AI252" s="111" t="n">
        <f aca="false">SUM(S252,U252,W252,Y252,AA252,AC252,AE252,AG252)</f>
        <v>1</v>
      </c>
      <c r="AJ252" s="106" t="n">
        <f aca="false">SUM(T252,V252,X252,Z252,AB252,AD252,AF252,AH252)</f>
        <v>1</v>
      </c>
      <c r="AK252" s="107"/>
      <c r="AL252" s="107"/>
      <c r="AM252" s="105"/>
      <c r="AN252" s="28"/>
      <c r="AO252" s="106" t="n">
        <f aca="false">SUM(AM252:AN252)</f>
        <v>0</v>
      </c>
      <c r="AP252" s="105"/>
      <c r="AS252" s="24" t="s">
        <v>113</v>
      </c>
      <c r="AT252" s="27" t="n">
        <f aca="false">IF(OR(BE252=BS$60,BE252=BS$61,BE252=BS$62,BE252=BS$63,BE252=BS$64),1,IF(OR(BE252=BS$65,BE252=BS$66,BE252=BS$67,BE252=BS$68,BE252=BS$69),2,3))</f>
        <v>3</v>
      </c>
      <c r="AU252" s="27" t="n">
        <f aca="false">IF(OR(BF252=BS$30,BF252=BS$31,BF252=BS$32,BF252=BS$33),1,IF(BF252=BS$34,2,3))</f>
        <v>3</v>
      </c>
      <c r="AV252" s="27" t="n">
        <f aca="false">IF(BG252="отсутствует",2,1)</f>
        <v>2</v>
      </c>
      <c r="AW252" s="27" t="n">
        <f aca="false">IF(OR(BH252=BS$41,BH252=BS$42),1,IF(OR(BH252=BS$43,BH252=BS$44,BH252=BS$45),2,IF(OR(BH252=BS$46,BH252=BS$47,BH252=BS$48),3,IF(BH252=BS$56,5,IF(BH252=BS$57,6,4)))))</f>
        <v>4</v>
      </c>
      <c r="AX252" s="27" t="n">
        <f aca="false">IF(BI252="отсутствует",2,1)</f>
        <v>1</v>
      </c>
      <c r="AY252" s="24" t="s">
        <v>603</v>
      </c>
      <c r="AZ252" s="130"/>
      <c r="BA252" s="130"/>
      <c r="BD252" s="104" t="s">
        <v>113</v>
      </c>
      <c r="BE252" s="104" t="s">
        <v>193</v>
      </c>
      <c r="BF252" s="104" t="s">
        <v>54</v>
      </c>
      <c r="BG252" s="104" t="s">
        <v>55</v>
      </c>
      <c r="BH252" s="104" t="s">
        <v>253</v>
      </c>
      <c r="BI252" s="104" t="s">
        <v>102</v>
      </c>
      <c r="BJ252" s="104" t="s">
        <v>603</v>
      </c>
      <c r="BK252" s="104"/>
      <c r="BL252" s="24" t="s">
        <v>51</v>
      </c>
    </row>
    <row r="253" s="24" customFormat="true" ht="15" hidden="false" customHeight="false" outlineLevel="0" collapsed="false">
      <c r="A253" s="24" t="s">
        <v>3247</v>
      </c>
      <c r="B253" s="24" t="s">
        <v>160</v>
      </c>
      <c r="C253" s="24" t="s">
        <v>165</v>
      </c>
      <c r="D253" s="24" t="n">
        <v>0</v>
      </c>
      <c r="E253" s="24" t="n">
        <v>0</v>
      </c>
      <c r="F253" s="24" t="n">
        <v>0</v>
      </c>
      <c r="G253" s="24" t="n">
        <v>1</v>
      </c>
      <c r="I253" s="105"/>
      <c r="J253" s="28" t="n">
        <v>1</v>
      </c>
      <c r="K253" s="105" t="n">
        <v>3</v>
      </c>
      <c r="L253" s="28" t="n">
        <v>1</v>
      </c>
      <c r="M253" s="106" t="n">
        <f aca="false">SUM(K253:L253)</f>
        <v>4</v>
      </c>
      <c r="N253" s="105" t="n">
        <v>7</v>
      </c>
      <c r="O253" s="28" t="n">
        <v>2</v>
      </c>
      <c r="P253" s="31"/>
      <c r="Q253" s="106" t="n">
        <f aca="false">SUM(N253:P253)</f>
        <v>9</v>
      </c>
      <c r="R253" s="107" t="n">
        <v>1</v>
      </c>
      <c r="S253" s="105" t="n">
        <v>1</v>
      </c>
      <c r="T253" s="108" t="n">
        <v>1</v>
      </c>
      <c r="U253" s="109" t="n">
        <v>1</v>
      </c>
      <c r="V253" s="110" t="n">
        <v>1</v>
      </c>
      <c r="W253" s="111" t="n">
        <v>1</v>
      </c>
      <c r="X253" s="110" t="n">
        <v>1</v>
      </c>
      <c r="Y253" s="111"/>
      <c r="Z253" s="110"/>
      <c r="AA253" s="111" t="n">
        <v>1</v>
      </c>
      <c r="AB253" s="110" t="n">
        <v>2</v>
      </c>
      <c r="AC253" s="111"/>
      <c r="AD253" s="110"/>
      <c r="AE253" s="111"/>
      <c r="AF253" s="110"/>
      <c r="AG253" s="112"/>
      <c r="AH253" s="112"/>
      <c r="AI253" s="111" t="n">
        <f aca="false">SUM(S253,U253,W253,Y253,AA253,AC253,AE253,AG253)</f>
        <v>4</v>
      </c>
      <c r="AJ253" s="106" t="n">
        <f aca="false">SUM(T253,V253,X253,Z253,AB253,AD253,AF253,AH253)</f>
        <v>5</v>
      </c>
      <c r="AK253" s="107"/>
      <c r="AL253" s="107"/>
      <c r="AM253" s="105"/>
      <c r="AN253" s="28" t="n">
        <v>3</v>
      </c>
      <c r="AO253" s="106" t="n">
        <f aca="false">SUM(AM253:AN253)</f>
        <v>3</v>
      </c>
      <c r="AP253" s="105"/>
      <c r="AS253" s="24" t="s">
        <v>52</v>
      </c>
      <c r="AT253" s="27" t="n">
        <f aca="false">IF(OR(BE253=BS$60,BE253=BS$61,BE253=BS$62,BE253=BS$63,BE253=BS$64),1,IF(OR(BE253=BS$65,BE253=BS$66,BE253=BS$67,BE253=BS$68,BE253=BS$69),2,3))</f>
        <v>1</v>
      </c>
      <c r="AU253" s="27" t="n">
        <f aca="false">IF(OR(BF253=BS$30,BF253=BS$31,BF253=BS$32,BF253=BS$33),1,IF(BF253=BS$34,2,3))</f>
        <v>2</v>
      </c>
      <c r="AV253" s="27" t="n">
        <f aca="false">IF(BG253="отсутствует",2,1)</f>
        <v>2</v>
      </c>
      <c r="AW253" s="27" t="n">
        <f aca="false">IF(OR(BH253=BS$41,BH253=BS$42),1,IF(OR(BH253=BS$43,BH253=BS$44,BH253=BS$45),2,IF(OR(BH253=BS$46,BH253=BS$47,BH253=BS$48),3,IF(BH253=BS$56,5,IF(BH253=BS$57,6,4)))))</f>
        <v>5</v>
      </c>
      <c r="AX253" s="27" t="n">
        <f aca="false">IF(BI253="отсутствует",2,1)</f>
        <v>1</v>
      </c>
      <c r="AY253" s="24" t="s">
        <v>2303</v>
      </c>
      <c r="AZ253" s="130"/>
      <c r="BA253" s="130"/>
      <c r="BD253" s="104" t="s">
        <v>52</v>
      </c>
      <c r="BE253" s="104" t="s">
        <v>673</v>
      </c>
      <c r="BF253" s="104" t="s">
        <v>82</v>
      </c>
      <c r="BG253" s="104" t="s">
        <v>55</v>
      </c>
      <c r="BH253" s="104" t="s">
        <v>171</v>
      </c>
      <c r="BI253" s="104" t="s">
        <v>74</v>
      </c>
      <c r="BJ253" s="104" t="s">
        <v>2303</v>
      </c>
      <c r="BK253" s="104"/>
      <c r="BL253" s="24" t="s">
        <v>51</v>
      </c>
    </row>
    <row r="254" s="24" customFormat="true" ht="15" hidden="false" customHeight="false" outlineLevel="0" collapsed="false">
      <c r="A254" s="24" t="s">
        <v>3248</v>
      </c>
      <c r="B254" s="24" t="s">
        <v>61</v>
      </c>
      <c r="C254" s="24" t="s">
        <v>92</v>
      </c>
      <c r="D254" s="24" t="n">
        <v>0</v>
      </c>
      <c r="E254" s="24" t="n">
        <v>0</v>
      </c>
      <c r="F254" s="24" t="n">
        <v>0</v>
      </c>
      <c r="G254" s="24" t="n">
        <v>1</v>
      </c>
      <c r="I254" s="105"/>
      <c r="J254" s="28"/>
      <c r="K254" s="105" t="n">
        <v>1</v>
      </c>
      <c r="L254" s="28" t="n">
        <v>2</v>
      </c>
      <c r="M254" s="106" t="n">
        <f aca="false">SUM(K254:L254)</f>
        <v>3</v>
      </c>
      <c r="N254" s="105" t="n">
        <v>12</v>
      </c>
      <c r="O254" s="28" t="n">
        <v>3</v>
      </c>
      <c r="P254" s="31"/>
      <c r="Q254" s="106" t="n">
        <f aca="false">SUM(N254:P254)</f>
        <v>15</v>
      </c>
      <c r="R254" s="107"/>
      <c r="S254" s="105"/>
      <c r="T254" s="108"/>
      <c r="U254" s="109"/>
      <c r="V254" s="110"/>
      <c r="W254" s="111"/>
      <c r="X254" s="110"/>
      <c r="Y254" s="111"/>
      <c r="Z254" s="110"/>
      <c r="AA254" s="111"/>
      <c r="AB254" s="110"/>
      <c r="AC254" s="111"/>
      <c r="AD254" s="110"/>
      <c r="AE254" s="111"/>
      <c r="AF254" s="110"/>
      <c r="AG254" s="112"/>
      <c r="AH254" s="112"/>
      <c r="AI254" s="111" t="n">
        <f aca="false">SUM(S254,U254,W254,Y254,AA254,AC254,AE254,AG254)</f>
        <v>0</v>
      </c>
      <c r="AJ254" s="106" t="n">
        <f aca="false">SUM(T254,V254,X254,Z254,AB254,AD254,AF254,AH254)</f>
        <v>0</v>
      </c>
      <c r="AK254" s="107" t="n">
        <v>1</v>
      </c>
      <c r="AL254" s="107"/>
      <c r="AM254" s="105"/>
      <c r="AN254" s="28" t="n">
        <v>3</v>
      </c>
      <c r="AO254" s="106" t="n">
        <f aca="false">SUM(AM254:AN254)</f>
        <v>3</v>
      </c>
      <c r="AP254" s="105"/>
      <c r="AS254" s="24" t="s">
        <v>318</v>
      </c>
      <c r="AT254" s="27" t="n">
        <f aca="false">IF(OR(BE254=BS$60,BE254=BS$61,BE254=BS$62,BE254=BS$63,BE254=BS$64),1,IF(OR(BE254=BS$65,BE254=BS$66,BE254=BS$67,BE254=BS$68,BE254=BS$69),2,3))</f>
        <v>2</v>
      </c>
      <c r="AU254" s="27" t="n">
        <f aca="false">IF(OR(BF254=BS$30,BF254=BS$31,BF254=BS$32,BF254=BS$33),1,IF(BF254=BS$34,2,3))</f>
        <v>1</v>
      </c>
      <c r="AV254" s="27" t="n">
        <f aca="false">IF(BG254="отсутствует",2,1)</f>
        <v>2</v>
      </c>
      <c r="AW254" s="27" t="n">
        <f aca="false">IF(OR(BH254=BS$41,BH254=BS$42),1,IF(OR(BH254=BS$43,BH254=BS$44,BH254=BS$45),2,IF(OR(BH254=BS$46,BH254=BS$47,BH254=BS$48),3,IF(BH254=BS$56,5,IF(BH254=BS$57,6,4)))))</f>
        <v>4</v>
      </c>
      <c r="AX254" s="27" t="n">
        <f aca="false">IF(BI254="отсутствует",2,1)</f>
        <v>1</v>
      </c>
      <c r="AY254" s="24" t="s">
        <v>260</v>
      </c>
      <c r="AZ254" s="130"/>
      <c r="BA254" s="130"/>
      <c r="BD254" s="104" t="s">
        <v>318</v>
      </c>
      <c r="BE254" s="104" t="s">
        <v>63</v>
      </c>
      <c r="BF254" s="104" t="s">
        <v>72</v>
      </c>
      <c r="BG254" s="104" t="s">
        <v>55</v>
      </c>
      <c r="BH254" s="104" t="s">
        <v>319</v>
      </c>
      <c r="BI254" s="104" t="s">
        <v>3249</v>
      </c>
      <c r="BJ254" s="104" t="s">
        <v>260</v>
      </c>
      <c r="BK254" s="104"/>
      <c r="BL254" s="24" t="s">
        <v>51</v>
      </c>
    </row>
    <row r="255" s="24" customFormat="true" ht="15" hidden="false" customHeight="false" outlineLevel="0" collapsed="false">
      <c r="A255" s="24" t="s">
        <v>3248</v>
      </c>
      <c r="B255" s="24" t="s">
        <v>138</v>
      </c>
      <c r="C255" s="24" t="s">
        <v>139</v>
      </c>
      <c r="D255" s="24" t="n">
        <v>0</v>
      </c>
      <c r="E255" s="24" t="n">
        <v>0</v>
      </c>
      <c r="F255" s="24" t="n">
        <v>0</v>
      </c>
      <c r="G255" s="24" t="n">
        <v>1</v>
      </c>
      <c r="I255" s="105"/>
      <c r="J255" s="28"/>
      <c r="K255" s="105" t="n">
        <v>1</v>
      </c>
      <c r="L255" s="28"/>
      <c r="M255" s="106" t="n">
        <f aca="false">SUM(K255:L255)</f>
        <v>1</v>
      </c>
      <c r="N255" s="105" t="n">
        <v>2</v>
      </c>
      <c r="O255" s="28"/>
      <c r="P255" s="31"/>
      <c r="Q255" s="106" t="n">
        <f aca="false">SUM(N255:P255)</f>
        <v>2</v>
      </c>
      <c r="R255" s="107" t="n">
        <v>1</v>
      </c>
      <c r="S255" s="105"/>
      <c r="T255" s="108"/>
      <c r="U255" s="109"/>
      <c r="V255" s="110"/>
      <c r="W255" s="111"/>
      <c r="X255" s="110"/>
      <c r="Y255" s="111"/>
      <c r="Z255" s="110"/>
      <c r="AA255" s="111"/>
      <c r="AB255" s="110"/>
      <c r="AC255" s="111"/>
      <c r="AD255" s="110"/>
      <c r="AE255" s="111"/>
      <c r="AF255" s="110"/>
      <c r="AG255" s="112"/>
      <c r="AH255" s="112"/>
      <c r="AI255" s="111" t="n">
        <f aca="false">SUM(S255,U255,W255,Y255,AA255,AC255,AE255,AG255)</f>
        <v>0</v>
      </c>
      <c r="AJ255" s="106" t="n">
        <f aca="false">SUM(T255,V255,X255,Z255,AB255,AD255,AF255,AH255)</f>
        <v>0</v>
      </c>
      <c r="AK255" s="107"/>
      <c r="AL255" s="107"/>
      <c r="AM255" s="105"/>
      <c r="AN255" s="28" t="n">
        <v>3</v>
      </c>
      <c r="AO255" s="106" t="n">
        <f aca="false">SUM(AM255:AN255)</f>
        <v>3</v>
      </c>
      <c r="AP255" s="105"/>
      <c r="AS255" s="24" t="s">
        <v>52</v>
      </c>
      <c r="AT255" s="27" t="n">
        <f aca="false">IF(OR(BE255=BS$60,BE255=BS$61,BE255=BS$62,BE255=BS$63,BE255=BS$64),1,IF(OR(BE255=BS$65,BE255=BS$66,BE255=BS$67,BE255=BS$68,BE255=BS$69),2,3))</f>
        <v>1</v>
      </c>
      <c r="AU255" s="27" t="n">
        <f aca="false">IF(OR(BF255=BS$30,BF255=BS$31,BF255=BS$32,BF255=BS$33),1,IF(BF255=BS$34,2,3))</f>
        <v>1</v>
      </c>
      <c r="AV255" s="27" t="n">
        <f aca="false">IF(BG255="отсутствует",2,1)</f>
        <v>1</v>
      </c>
      <c r="AW255" s="27" t="n">
        <f aca="false">IF(OR(BH255=BS$41,BH255=BS$42),1,IF(OR(BH255=BS$43,BH255=BS$44,BH255=BS$45),2,IF(OR(BH255=BS$46,BH255=BS$47,BH255=BS$48),3,IF(BH255=BS$56,5,IF(BH255=BS$57,6,4)))))</f>
        <v>4</v>
      </c>
      <c r="AX255" s="27" t="n">
        <f aca="false">IF(BI255="отсутствует",2,1)</f>
        <v>1</v>
      </c>
      <c r="AY255" s="24" t="s">
        <v>2303</v>
      </c>
      <c r="AZ255" s="130"/>
      <c r="BA255" s="130"/>
      <c r="BD255" s="104" t="s">
        <v>52</v>
      </c>
      <c r="BE255" s="104" t="s">
        <v>107</v>
      </c>
      <c r="BF255" s="104" t="s">
        <v>72</v>
      </c>
      <c r="BG255" s="104" t="s">
        <v>870</v>
      </c>
      <c r="BH255" s="104" t="s">
        <v>319</v>
      </c>
      <c r="BI255" s="104" t="s">
        <v>142</v>
      </c>
      <c r="BJ255" s="104" t="s">
        <v>2303</v>
      </c>
      <c r="BK255" s="104"/>
      <c r="BL255" s="24" t="s">
        <v>51</v>
      </c>
    </row>
    <row r="256" s="24" customFormat="true" ht="15" hidden="false" customHeight="false" outlineLevel="0" collapsed="false">
      <c r="A256" s="24" t="s">
        <v>3250</v>
      </c>
      <c r="B256" s="24" t="s">
        <v>684</v>
      </c>
      <c r="C256" s="24" t="s">
        <v>354</v>
      </c>
      <c r="D256" s="24" t="n">
        <v>0</v>
      </c>
      <c r="E256" s="24" t="n">
        <v>0</v>
      </c>
      <c r="F256" s="24" t="n">
        <v>0</v>
      </c>
      <c r="G256" s="24" t="n">
        <v>1</v>
      </c>
      <c r="I256" s="105"/>
      <c r="J256" s="28"/>
      <c r="K256" s="105" t="n">
        <v>2</v>
      </c>
      <c r="L256" s="28"/>
      <c r="M256" s="106" t="n">
        <f aca="false">SUM(K256:L256)</f>
        <v>2</v>
      </c>
      <c r="N256" s="105" t="n">
        <v>1</v>
      </c>
      <c r="O256" s="28"/>
      <c r="P256" s="31"/>
      <c r="Q256" s="106" t="n">
        <f aca="false">SUM(N256:P256)</f>
        <v>1</v>
      </c>
      <c r="R256" s="107"/>
      <c r="S256" s="105"/>
      <c r="T256" s="108"/>
      <c r="U256" s="109"/>
      <c r="V256" s="110"/>
      <c r="W256" s="111"/>
      <c r="X256" s="110"/>
      <c r="Y256" s="111"/>
      <c r="Z256" s="110"/>
      <c r="AA256" s="111"/>
      <c r="AB256" s="110"/>
      <c r="AC256" s="111"/>
      <c r="AD256" s="110"/>
      <c r="AE256" s="111"/>
      <c r="AF256" s="110"/>
      <c r="AG256" s="112"/>
      <c r="AH256" s="112"/>
      <c r="AI256" s="111" t="n">
        <f aca="false">SUM(S256,U256,W256,Y256,AA256,AC256,AE256,AG256)</f>
        <v>0</v>
      </c>
      <c r="AJ256" s="106" t="n">
        <f aca="false">SUM(T256,V256,X256,Z256,AB256,AD256,AF256,AH256)</f>
        <v>0</v>
      </c>
      <c r="AK256" s="107"/>
      <c r="AL256" s="107"/>
      <c r="AM256" s="105"/>
      <c r="AN256" s="28" t="n">
        <v>3</v>
      </c>
      <c r="AO256" s="106" t="n">
        <f aca="false">SUM(AM256:AN256)</f>
        <v>3</v>
      </c>
      <c r="AP256" s="105"/>
      <c r="AS256" s="24" t="s">
        <v>113</v>
      </c>
      <c r="AT256" s="27" t="n">
        <f aca="false">IF(OR(BE256=BS$60,BE256=BS$61,BE256=BS$62,BE256=BS$63,BE256=BS$64),1,IF(OR(BE256=BS$65,BE256=BS$66,BE256=BS$67,BE256=BS$68,BE256=BS$69),2,3))</f>
        <v>2</v>
      </c>
      <c r="AU256" s="27" t="n">
        <f aca="false">IF(OR(BF256=BS$30,BF256=BS$31,BF256=BS$32,BF256=BS$33),1,IF(BF256=BS$34,2,3))</f>
        <v>3</v>
      </c>
      <c r="AV256" s="27" t="n">
        <f aca="false">IF(BG256="отсутствует",2,1)</f>
        <v>2</v>
      </c>
      <c r="AW256" s="27" t="n">
        <f aca="false">IF(OR(BH256=BS$41,BH256=BS$42),1,IF(OR(BH256=BS$43,BH256=BS$44,BH256=BS$45),2,IF(OR(BH256=BS$46,BH256=BS$47,BH256=BS$48),3,IF(BH256=BS$56,5,IF(BH256=BS$57,6,4)))))</f>
        <v>1</v>
      </c>
      <c r="AX256" s="27" t="n">
        <f aca="false">IF(BI256="отсутствует",2,1)</f>
        <v>1</v>
      </c>
      <c r="AY256" s="24" t="s">
        <v>2303</v>
      </c>
      <c r="AZ256" s="130"/>
      <c r="BA256" s="130"/>
      <c r="BD256" s="104" t="s">
        <v>113</v>
      </c>
      <c r="BE256" s="104" t="s">
        <v>101</v>
      </c>
      <c r="BF256" s="104" t="s">
        <v>54</v>
      </c>
      <c r="BG256" s="104" t="s">
        <v>55</v>
      </c>
      <c r="BH256" s="104" t="s">
        <v>95</v>
      </c>
      <c r="BI256" s="104" t="s">
        <v>102</v>
      </c>
      <c r="BJ256" s="104" t="s">
        <v>2303</v>
      </c>
      <c r="BK256" s="104"/>
      <c r="BL256" s="24" t="s">
        <v>51</v>
      </c>
    </row>
    <row r="257" s="24" customFormat="true" ht="15" hidden="false" customHeight="false" outlineLevel="0" collapsed="false">
      <c r="A257" s="24" t="s">
        <v>3251</v>
      </c>
      <c r="B257" s="24" t="s">
        <v>910</v>
      </c>
      <c r="C257" s="24" t="s">
        <v>258</v>
      </c>
      <c r="D257" s="24" t="n">
        <v>0</v>
      </c>
      <c r="E257" s="24" t="n">
        <v>0</v>
      </c>
      <c r="F257" s="24" t="n">
        <v>0</v>
      </c>
      <c r="G257" s="24" t="n">
        <v>1</v>
      </c>
      <c r="I257" s="105"/>
      <c r="J257" s="28"/>
      <c r="K257" s="105" t="n">
        <v>2</v>
      </c>
      <c r="L257" s="28" t="n">
        <v>1</v>
      </c>
      <c r="M257" s="106" t="n">
        <f aca="false">SUM(K257:L257)</f>
        <v>3</v>
      </c>
      <c r="N257" s="105" t="n">
        <v>6</v>
      </c>
      <c r="O257" s="28"/>
      <c r="P257" s="31"/>
      <c r="Q257" s="106" t="n">
        <f aca="false">SUM(N257:P257)</f>
        <v>6</v>
      </c>
      <c r="R257" s="107"/>
      <c r="S257" s="105"/>
      <c r="T257" s="108"/>
      <c r="U257" s="109"/>
      <c r="V257" s="110"/>
      <c r="W257" s="111"/>
      <c r="X257" s="110"/>
      <c r="Y257" s="111"/>
      <c r="Z257" s="110"/>
      <c r="AA257" s="111"/>
      <c r="AB257" s="110"/>
      <c r="AC257" s="111"/>
      <c r="AD257" s="110"/>
      <c r="AE257" s="111"/>
      <c r="AF257" s="110"/>
      <c r="AG257" s="112"/>
      <c r="AH257" s="112"/>
      <c r="AI257" s="111" t="n">
        <f aca="false">SUM(S257,U257,W257,Y257,AA257,AC257,AE257,AG257)</f>
        <v>0</v>
      </c>
      <c r="AJ257" s="106" t="n">
        <f aca="false">SUM(T257,V257,X257,Z257,AB257,AD257,AF257,AH257)</f>
        <v>0</v>
      </c>
      <c r="AK257" s="107"/>
      <c r="AL257" s="107"/>
      <c r="AM257" s="105"/>
      <c r="AN257" s="28" t="n">
        <v>1</v>
      </c>
      <c r="AO257" s="106" t="n">
        <f aca="false">SUM(AM257:AN257)</f>
        <v>1</v>
      </c>
      <c r="AP257" s="105"/>
      <c r="AS257" s="24" t="s">
        <v>454</v>
      </c>
      <c r="AT257" s="27" t="n">
        <f aca="false">IF(OR(BE257=BS$60,BE257=BS$61,BE257=BS$62,BE257=BS$63,BE257=BS$64),1,IF(OR(BE257=BS$65,BE257=BS$66,BE257=BS$67,BE257=BS$68,BE257=BS$69),2,3))</f>
        <v>3</v>
      </c>
      <c r="AU257" s="27" t="n">
        <f aca="false">IF(OR(BF257=BS$30,BF257=BS$31,BF257=BS$32,BF257=BS$33),1,IF(BF257=BS$34,2,3))</f>
        <v>1</v>
      </c>
      <c r="AV257" s="27" t="n">
        <f aca="false">IF(BG257="отсутствует",2,1)</f>
        <v>2</v>
      </c>
      <c r="AW257" s="27" t="n">
        <f aca="false">IF(OR(BH257=BS$41,BH257=BS$42),1,IF(OR(BH257=BS$43,BH257=BS$44,BH257=BS$45),2,IF(OR(BH257=BS$46,BH257=BS$47,BH257=BS$48),3,IF(BH257=BS$56,5,IF(BH257=BS$57,6,4)))))</f>
        <v>2</v>
      </c>
      <c r="AX257" s="27" t="n">
        <f aca="false">IF(BI257="отсутствует",2,1)</f>
        <v>1</v>
      </c>
      <c r="AY257" s="24" t="s">
        <v>200</v>
      </c>
      <c r="AZ257" s="130"/>
      <c r="BA257" s="130"/>
      <c r="BD257" s="104" t="s">
        <v>454</v>
      </c>
      <c r="BE257" s="104" t="s">
        <v>193</v>
      </c>
      <c r="BF257" s="104" t="s">
        <v>422</v>
      </c>
      <c r="BG257" s="104" t="s">
        <v>55</v>
      </c>
      <c r="BH257" s="104" t="s">
        <v>310</v>
      </c>
      <c r="BI257" s="104" t="s">
        <v>195</v>
      </c>
      <c r="BJ257" s="104" t="s">
        <v>200</v>
      </c>
      <c r="BK257" s="104"/>
      <c r="BL257" s="24" t="s">
        <v>51</v>
      </c>
    </row>
    <row r="258" s="24" customFormat="true" ht="15" hidden="false" customHeight="false" outlineLevel="0" collapsed="false">
      <c r="A258" s="24" t="s">
        <v>3252</v>
      </c>
      <c r="B258" s="24" t="s">
        <v>270</v>
      </c>
      <c r="C258" s="24" t="s">
        <v>258</v>
      </c>
      <c r="D258" s="24" t="n">
        <v>0</v>
      </c>
      <c r="E258" s="24" t="n">
        <v>0</v>
      </c>
      <c r="F258" s="24" t="n">
        <v>0</v>
      </c>
      <c r="G258" s="24" t="n">
        <v>1</v>
      </c>
      <c r="I258" s="105"/>
      <c r="J258" s="28"/>
      <c r="K258" s="105" t="n">
        <v>1</v>
      </c>
      <c r="L258" s="28" t="n">
        <v>1</v>
      </c>
      <c r="M258" s="106" t="n">
        <f aca="false">SUM(K258:L258)</f>
        <v>2</v>
      </c>
      <c r="N258" s="105" t="n">
        <v>6</v>
      </c>
      <c r="O258" s="28" t="n">
        <v>1</v>
      </c>
      <c r="P258" s="31" t="n">
        <v>1</v>
      </c>
      <c r="Q258" s="106" t="n">
        <f aca="false">SUM(N258:P258)</f>
        <v>8</v>
      </c>
      <c r="R258" s="107"/>
      <c r="S258" s="105"/>
      <c r="T258" s="108"/>
      <c r="U258" s="109"/>
      <c r="V258" s="110"/>
      <c r="W258" s="111"/>
      <c r="X258" s="110"/>
      <c r="Y258" s="111"/>
      <c r="Z258" s="110"/>
      <c r="AA258" s="111"/>
      <c r="AB258" s="110"/>
      <c r="AC258" s="111"/>
      <c r="AD258" s="110"/>
      <c r="AE258" s="111"/>
      <c r="AF258" s="110"/>
      <c r="AG258" s="112"/>
      <c r="AH258" s="112"/>
      <c r="AI258" s="111" t="n">
        <f aca="false">SUM(S258,U258,W258,Y258,AA258,AC258,AE258,AG258)</f>
        <v>0</v>
      </c>
      <c r="AJ258" s="106" t="n">
        <f aca="false">SUM(T258,V258,X258,Z258,AB258,AD258,AF258,AH258)</f>
        <v>0</v>
      </c>
      <c r="AK258" s="107"/>
      <c r="AL258" s="107"/>
      <c r="AM258" s="105"/>
      <c r="AN258" s="28" t="n">
        <v>2</v>
      </c>
      <c r="AO258" s="106" t="n">
        <f aca="false">SUM(AM258:AN258)</f>
        <v>2</v>
      </c>
      <c r="AP258" s="105"/>
      <c r="AS258" s="24" t="s">
        <v>52</v>
      </c>
      <c r="AT258" s="27" t="n">
        <f aca="false">IF(OR(BE258=BS$60,BE258=BS$61,BE258=BS$62,BE258=BS$63,BE258=BS$64),1,IF(OR(BE258=BS$65,BE258=BS$66,BE258=BS$67,BE258=BS$68,BE258=BS$69),2,3))</f>
        <v>3</v>
      </c>
      <c r="AU258" s="27" t="n">
        <f aca="false">IF(OR(BF258=BS$30,BF258=BS$31,BF258=BS$32,BF258=BS$33),1,IF(BF258=BS$34,2,3))</f>
        <v>3</v>
      </c>
      <c r="AV258" s="27" t="n">
        <f aca="false">IF(BG258="отсутствует",2,1)</f>
        <v>2</v>
      </c>
      <c r="AW258" s="27" t="n">
        <f aca="false">IF(OR(BH258=BS$41,BH258=BS$42),1,IF(OR(BH258=BS$43,BH258=BS$44,BH258=BS$45),2,IF(OR(BH258=BS$46,BH258=BS$47,BH258=BS$48),3,IF(BH258=BS$56,5,IF(BH258=BS$57,6,4)))))</f>
        <v>1</v>
      </c>
      <c r="AX258" s="27" t="n">
        <f aca="false">IF(BI258="отсутствует",2,1)</f>
        <v>1</v>
      </c>
      <c r="AY258" s="24" t="s">
        <v>200</v>
      </c>
      <c r="AZ258" s="130"/>
      <c r="BA258" s="130"/>
      <c r="BD258" s="104" t="s">
        <v>52</v>
      </c>
      <c r="BE258" s="104" t="s">
        <v>193</v>
      </c>
      <c r="BF258" s="104" t="s">
        <v>54</v>
      </c>
      <c r="BG258" s="104" t="s">
        <v>55</v>
      </c>
      <c r="BH258" s="104" t="s">
        <v>95</v>
      </c>
      <c r="BI258" s="104" t="s">
        <v>1589</v>
      </c>
      <c r="BJ258" s="104" t="s">
        <v>200</v>
      </c>
      <c r="BK258" s="104"/>
      <c r="BL258" s="24" t="s">
        <v>51</v>
      </c>
    </row>
    <row r="259" s="24" customFormat="true" ht="15" hidden="false" customHeight="false" outlineLevel="0" collapsed="false">
      <c r="A259" s="24" t="s">
        <v>2653</v>
      </c>
      <c r="B259" s="24" t="s">
        <v>61</v>
      </c>
      <c r="C259" s="24" t="s">
        <v>258</v>
      </c>
      <c r="D259" s="24" t="n">
        <v>0</v>
      </c>
      <c r="E259" s="24" t="n">
        <v>0</v>
      </c>
      <c r="F259" s="24" t="n">
        <v>1</v>
      </c>
      <c r="G259" s="24" t="n">
        <v>1</v>
      </c>
      <c r="H259" s="24" t="n">
        <v>1</v>
      </c>
      <c r="I259" s="105"/>
      <c r="J259" s="28" t="n">
        <v>2</v>
      </c>
      <c r="K259" s="105" t="n">
        <v>3</v>
      </c>
      <c r="L259" s="28"/>
      <c r="M259" s="106" t="n">
        <f aca="false">SUM(K259:L259)</f>
        <v>3</v>
      </c>
      <c r="N259" s="105" t="n">
        <v>3</v>
      </c>
      <c r="O259" s="28"/>
      <c r="P259" s="31"/>
      <c r="Q259" s="106" t="n">
        <f aca="false">SUM(N259:P259)</f>
        <v>3</v>
      </c>
      <c r="R259" s="107" t="n">
        <v>2</v>
      </c>
      <c r="S259" s="105"/>
      <c r="T259" s="108"/>
      <c r="U259" s="109" t="n">
        <v>2</v>
      </c>
      <c r="V259" s="110" t="n">
        <v>3</v>
      </c>
      <c r="W259" s="111"/>
      <c r="X259" s="110"/>
      <c r="Y259" s="111"/>
      <c r="Z259" s="110"/>
      <c r="AA259" s="111" t="n">
        <v>1</v>
      </c>
      <c r="AB259" s="110" t="n">
        <v>1</v>
      </c>
      <c r="AC259" s="111"/>
      <c r="AD259" s="110"/>
      <c r="AE259" s="111"/>
      <c r="AF259" s="110"/>
      <c r="AG259" s="112"/>
      <c r="AH259" s="112"/>
      <c r="AI259" s="111" t="n">
        <f aca="false">SUM(S259,U259,W259,Y259,AA259,AC259,AE259,AG259)</f>
        <v>3</v>
      </c>
      <c r="AJ259" s="106" t="n">
        <f aca="false">SUM(T259,V259,X259,Z259,AB259,AD259,AF259,AH259)</f>
        <v>4</v>
      </c>
      <c r="AK259" s="107" t="n">
        <v>1</v>
      </c>
      <c r="AL259" s="107" t="n">
        <v>1</v>
      </c>
      <c r="AM259" s="105"/>
      <c r="AN259" s="28" t="n">
        <v>3</v>
      </c>
      <c r="AO259" s="106" t="n">
        <f aca="false">SUM(AM259:AN259)</f>
        <v>3</v>
      </c>
      <c r="AP259" s="105"/>
      <c r="AS259" s="24" t="s">
        <v>52</v>
      </c>
      <c r="AT259" s="27" t="n">
        <f aca="false">IF(OR(BE259=BS$60,BE259=BS$61,BE259=BS$62,BE259=BS$63,BE259=BS$64),1,IF(OR(BE259=BS$65,BE259=BS$66,BE259=BS$67,BE259=BS$68,BE259=BS$69),2,3))</f>
        <v>1</v>
      </c>
      <c r="AU259" s="27" t="n">
        <f aca="false">IF(OR(BF259=BS$30,BF259=BS$31,BF259=BS$32,BF259=BS$33),1,IF(BF259=BS$34,2,3))</f>
        <v>1</v>
      </c>
      <c r="AV259" s="27" t="n">
        <f aca="false">IF(BG259="отсутствует",2,1)</f>
        <v>1</v>
      </c>
      <c r="AW259" s="27" t="n">
        <f aca="false">IF(OR(BH259=BS$41,BH259=BS$42),1,IF(OR(BH259=BS$43,BH259=BS$44,BH259=BS$45),2,IF(OR(BH259=BS$46,BH259=BS$47,BH259=BS$48),3,IF(BH259=BS$56,5,IF(BH259=BS$57,6,4)))))</f>
        <v>4</v>
      </c>
      <c r="AX259" s="27" t="n">
        <f aca="false">IF(BI259="отсутствует",2,1)</f>
        <v>1</v>
      </c>
      <c r="AY259" s="24" t="s">
        <v>2303</v>
      </c>
      <c r="AZ259" s="130"/>
      <c r="BA259" s="130"/>
      <c r="BD259" s="104" t="s">
        <v>52</v>
      </c>
      <c r="BE259" s="104" t="s">
        <v>107</v>
      </c>
      <c r="BF259" s="104" t="s">
        <v>72</v>
      </c>
      <c r="BG259" s="104" t="s">
        <v>1362</v>
      </c>
      <c r="BH259" s="104" t="s">
        <v>2654</v>
      </c>
      <c r="BI259" s="104" t="s">
        <v>1686</v>
      </c>
      <c r="BJ259" s="104" t="s">
        <v>2303</v>
      </c>
      <c r="BK259" s="104"/>
      <c r="BL259" s="24" t="s">
        <v>51</v>
      </c>
    </row>
    <row r="260" s="24" customFormat="true" ht="15" hidden="false" customHeight="false" outlineLevel="0" collapsed="false">
      <c r="A260" s="24" t="s">
        <v>3253</v>
      </c>
      <c r="B260" s="24" t="s">
        <v>684</v>
      </c>
      <c r="C260" s="24" t="s">
        <v>462</v>
      </c>
      <c r="D260" s="24" t="n">
        <v>0</v>
      </c>
      <c r="E260" s="24" t="n">
        <v>0</v>
      </c>
      <c r="F260" s="24" t="n">
        <v>0</v>
      </c>
      <c r="G260" s="24" t="n">
        <v>1</v>
      </c>
      <c r="I260" s="105"/>
      <c r="J260" s="28"/>
      <c r="K260" s="105" t="n">
        <v>2</v>
      </c>
      <c r="L260" s="28" t="n">
        <v>1</v>
      </c>
      <c r="M260" s="106" t="n">
        <f aca="false">SUM(K260:L260)</f>
        <v>3</v>
      </c>
      <c r="N260" s="105" t="n">
        <v>3</v>
      </c>
      <c r="O260" s="28" t="n">
        <v>51</v>
      </c>
      <c r="P260" s="31" t="n">
        <v>1</v>
      </c>
      <c r="Q260" s="106" t="n">
        <f aca="false">SUM(N260:P260)</f>
        <v>55</v>
      </c>
      <c r="R260" s="107"/>
      <c r="S260" s="105" t="n">
        <v>2</v>
      </c>
      <c r="T260" s="108" t="n">
        <v>2</v>
      </c>
      <c r="U260" s="109"/>
      <c r="V260" s="110"/>
      <c r="W260" s="111" t="n">
        <v>4</v>
      </c>
      <c r="X260" s="110" t="n">
        <v>4</v>
      </c>
      <c r="Y260" s="111"/>
      <c r="Z260" s="110"/>
      <c r="AA260" s="111"/>
      <c r="AB260" s="110"/>
      <c r="AC260" s="111"/>
      <c r="AD260" s="110"/>
      <c r="AE260" s="111" t="n">
        <v>1</v>
      </c>
      <c r="AF260" s="110" t="n">
        <v>1</v>
      </c>
      <c r="AG260" s="112"/>
      <c r="AH260" s="112"/>
      <c r="AI260" s="111" t="n">
        <f aca="false">SUM(S260,U260,W260,Y260,AA260,AC260,AE260,AG260)</f>
        <v>7</v>
      </c>
      <c r="AJ260" s="106" t="n">
        <f aca="false">SUM(T260,V260,X260,Z260,AB260,AD260,AF260,AH260)</f>
        <v>7</v>
      </c>
      <c r="AK260" s="107" t="n">
        <v>17</v>
      </c>
      <c r="AL260" s="107" t="n">
        <v>1</v>
      </c>
      <c r="AM260" s="105" t="n">
        <v>2</v>
      </c>
      <c r="AN260" s="28" t="n">
        <v>1</v>
      </c>
      <c r="AO260" s="106" t="n">
        <f aca="false">SUM(AM260:AN260)</f>
        <v>3</v>
      </c>
      <c r="AP260" s="105" t="n">
        <v>15</v>
      </c>
      <c r="AQ260" s="24" t="s">
        <v>3443</v>
      </c>
      <c r="AS260" s="24" t="s">
        <v>1878</v>
      </c>
      <c r="AT260" s="27" t="n">
        <f aca="false">IF(OR(BE260=BS$60,BE260=BS$61,BE260=BS$62,BE260=BS$63,BE260=BS$64),1,IF(OR(BE260=BS$65,BE260=BS$66,BE260=BS$67,BE260=BS$68,BE260=BS$69),2,3))</f>
        <v>3</v>
      </c>
      <c r="AU260" s="27" t="n">
        <f aca="false">IF(OR(BF260=BS$30,BF260=BS$31,BF260=BS$32,BF260=BS$33),1,IF(BF260=BS$34,2,3))</f>
        <v>3</v>
      </c>
      <c r="AV260" s="27" t="n">
        <f aca="false">IF(BG260="отсутствует",2,1)</f>
        <v>2</v>
      </c>
      <c r="AW260" s="27" t="n">
        <f aca="false">IF(OR(BH260=BS$41,BH260=BS$42),1,IF(OR(BH260=BS$43,BH260=BS$44,BH260=BS$45),2,IF(OR(BH260=BS$46,BH260=BS$47,BH260=BS$48),3,IF(BH260=BS$56,5,IF(BH260=BS$57,6,4)))))</f>
        <v>4</v>
      </c>
      <c r="AX260" s="27" t="n">
        <f aca="false">IF(BI260="отсутствует",2,1)</f>
        <v>1</v>
      </c>
      <c r="AY260" s="24" t="s">
        <v>3254</v>
      </c>
      <c r="AZ260" s="130"/>
      <c r="BA260" s="130"/>
      <c r="BD260" s="104" t="s">
        <v>1878</v>
      </c>
      <c r="BE260" s="104" t="s">
        <v>53</v>
      </c>
      <c r="BF260" s="104" t="s">
        <v>137</v>
      </c>
      <c r="BG260" s="104" t="s">
        <v>55</v>
      </c>
      <c r="BH260" s="104" t="s">
        <v>432</v>
      </c>
      <c r="BI260" s="104" t="s">
        <v>66</v>
      </c>
      <c r="BJ260" s="104" t="s">
        <v>3254</v>
      </c>
      <c r="BK260" s="104"/>
      <c r="BL260" s="24" t="s">
        <v>51</v>
      </c>
    </row>
    <row r="261" s="24" customFormat="true" ht="15" hidden="false" customHeight="false" outlineLevel="0" collapsed="false">
      <c r="A261" s="24" t="s">
        <v>3255</v>
      </c>
      <c r="B261" s="24" t="s">
        <v>232</v>
      </c>
      <c r="C261" s="24" t="s">
        <v>165</v>
      </c>
      <c r="D261" s="24" t="n">
        <v>0</v>
      </c>
      <c r="E261" s="24" t="n">
        <v>0</v>
      </c>
      <c r="F261" s="24" t="n">
        <v>0</v>
      </c>
      <c r="G261" s="24" t="n">
        <v>1</v>
      </c>
      <c r="I261" s="105"/>
      <c r="J261" s="28" t="n">
        <v>1</v>
      </c>
      <c r="K261" s="105" t="n">
        <v>2</v>
      </c>
      <c r="L261" s="28" t="n">
        <v>1</v>
      </c>
      <c r="M261" s="106" t="n">
        <f aca="false">SUM(K261:L261)</f>
        <v>3</v>
      </c>
      <c r="N261" s="105" t="n">
        <v>4</v>
      </c>
      <c r="O261" s="28"/>
      <c r="P261" s="31"/>
      <c r="Q261" s="106" t="n">
        <f aca="false">SUM(N261:P261)</f>
        <v>4</v>
      </c>
      <c r="R261" s="107" t="n">
        <v>2</v>
      </c>
      <c r="S261" s="105" t="n">
        <v>1</v>
      </c>
      <c r="T261" s="108" t="n">
        <v>1</v>
      </c>
      <c r="U261" s="109" t="n">
        <v>4</v>
      </c>
      <c r="V261" s="110" t="n">
        <v>4</v>
      </c>
      <c r="W261" s="111"/>
      <c r="X261" s="110"/>
      <c r="Y261" s="111"/>
      <c r="Z261" s="110"/>
      <c r="AA261" s="111" t="n">
        <v>1</v>
      </c>
      <c r="AB261" s="110" t="n">
        <v>1</v>
      </c>
      <c r="AC261" s="111"/>
      <c r="AD261" s="110"/>
      <c r="AE261" s="111"/>
      <c r="AF261" s="110"/>
      <c r="AG261" s="112"/>
      <c r="AH261" s="112"/>
      <c r="AI261" s="111" t="n">
        <f aca="false">SUM(S261,U261,W261,Y261,AA261,AC261,AE261,AG261)</f>
        <v>6</v>
      </c>
      <c r="AJ261" s="106" t="n">
        <f aca="false">SUM(T261,V261,X261,Z261,AB261,AD261,AF261,AH261)</f>
        <v>6</v>
      </c>
      <c r="AK261" s="107"/>
      <c r="AL261" s="107"/>
      <c r="AM261" s="105" t="n">
        <v>1</v>
      </c>
      <c r="AN261" s="28" t="n">
        <v>3</v>
      </c>
      <c r="AO261" s="106" t="n">
        <f aca="false">SUM(AM261:AN261)</f>
        <v>4</v>
      </c>
      <c r="AP261" s="105"/>
      <c r="AS261" s="24" t="s">
        <v>52</v>
      </c>
      <c r="AT261" s="27" t="n">
        <f aca="false">IF(OR(BE261=BS$60,BE261=BS$61,BE261=BS$62,BE261=BS$63,BE261=BS$64),1,IF(OR(BE261=BS$65,BE261=BS$66,BE261=BS$67,BE261=BS$68,BE261=BS$69),2,3))</f>
        <v>1</v>
      </c>
      <c r="AU261" s="27" t="n">
        <f aca="false">IF(OR(BF261=BS$30,BF261=BS$31,BF261=BS$32,BF261=BS$33),1,IF(BF261=BS$34,2,3))</f>
        <v>1</v>
      </c>
      <c r="AV261" s="27" t="n">
        <f aca="false">IF(BG261="отсутствует",2,1)</f>
        <v>1</v>
      </c>
      <c r="AW261" s="27" t="n">
        <f aca="false">IF(OR(BH261=BS$41,BH261=BS$42),1,IF(OR(BH261=BS$43,BH261=BS$44,BH261=BS$45),2,IF(OR(BH261=BS$46,BH261=BS$47,BH261=BS$48),3,IF(BH261=BS$56,5,IF(BH261=BS$57,6,4)))))</f>
        <v>4</v>
      </c>
      <c r="AX261" s="27" t="n">
        <f aca="false">IF(BI261="отсутствует",2,1)</f>
        <v>1</v>
      </c>
      <c r="AY261" s="24" t="s">
        <v>260</v>
      </c>
      <c r="AZ261" s="130"/>
      <c r="BA261" s="130"/>
      <c r="BD261" s="104" t="s">
        <v>52</v>
      </c>
      <c r="BE261" s="104" t="s">
        <v>107</v>
      </c>
      <c r="BF261" s="104" t="s">
        <v>72</v>
      </c>
      <c r="BG261" s="104" t="s">
        <v>2312</v>
      </c>
      <c r="BH261" s="104" t="s">
        <v>2359</v>
      </c>
      <c r="BI261" s="104" t="s">
        <v>123</v>
      </c>
      <c r="BJ261" s="104" t="s">
        <v>260</v>
      </c>
      <c r="BK261" s="104"/>
      <c r="BL261" s="24" t="s">
        <v>51</v>
      </c>
    </row>
    <row r="262" s="24" customFormat="true" ht="15" hidden="false" customHeight="false" outlineLevel="0" collapsed="false">
      <c r="A262" s="24" t="s">
        <v>3256</v>
      </c>
      <c r="B262" s="24" t="s">
        <v>87</v>
      </c>
      <c r="C262" s="24" t="s">
        <v>156</v>
      </c>
      <c r="D262" s="24" t="n">
        <v>0</v>
      </c>
      <c r="E262" s="24" t="n">
        <v>0</v>
      </c>
      <c r="F262" s="24" t="n">
        <v>0</v>
      </c>
      <c r="G262" s="24" t="n">
        <v>1</v>
      </c>
      <c r="I262" s="105"/>
      <c r="J262" s="28"/>
      <c r="K262" s="105"/>
      <c r="L262" s="28" t="n">
        <v>1</v>
      </c>
      <c r="M262" s="106" t="n">
        <f aca="false">SUM(K262:L262)</f>
        <v>1</v>
      </c>
      <c r="N262" s="105" t="n">
        <v>6</v>
      </c>
      <c r="O262" s="28" t="n">
        <v>2</v>
      </c>
      <c r="P262" s="31" t="n">
        <v>1</v>
      </c>
      <c r="Q262" s="106" t="n">
        <f aca="false">SUM(N262:P262)</f>
        <v>9</v>
      </c>
      <c r="R262" s="107"/>
      <c r="S262" s="105"/>
      <c r="T262" s="108"/>
      <c r="U262" s="109"/>
      <c r="V262" s="110"/>
      <c r="W262" s="111"/>
      <c r="X262" s="110"/>
      <c r="Y262" s="111"/>
      <c r="Z262" s="110"/>
      <c r="AA262" s="111"/>
      <c r="AB262" s="110"/>
      <c r="AC262" s="111"/>
      <c r="AD262" s="110"/>
      <c r="AE262" s="111"/>
      <c r="AF262" s="110"/>
      <c r="AG262" s="112"/>
      <c r="AH262" s="112"/>
      <c r="AI262" s="111" t="n">
        <f aca="false">SUM(S262,U262,W262,Y262,AA262,AC262,AE262,AG262)</f>
        <v>0</v>
      </c>
      <c r="AJ262" s="106" t="n">
        <f aca="false">SUM(T262,V262,X262,Z262,AB262,AD262,AF262,AH262)</f>
        <v>0</v>
      </c>
      <c r="AK262" s="107"/>
      <c r="AL262" s="107"/>
      <c r="AM262" s="105" t="n">
        <v>1</v>
      </c>
      <c r="AN262" s="28" t="n">
        <v>3</v>
      </c>
      <c r="AO262" s="106" t="n">
        <f aca="false">SUM(AM262:AN262)</f>
        <v>4</v>
      </c>
      <c r="AP262" s="105"/>
      <c r="AS262" s="24" t="s">
        <v>113</v>
      </c>
      <c r="AT262" s="27" t="n">
        <f aca="false">IF(OR(BE262=BS$60,BE262=BS$61,BE262=BS$62,BE262=BS$63,BE262=BS$64),1,IF(OR(BE262=BS$65,BE262=BS$66,BE262=BS$67,BE262=BS$68,BE262=BS$69),2,3))</f>
        <v>3</v>
      </c>
      <c r="AU262" s="27" t="n">
        <f aca="false">IF(OR(BF262=BS$30,BF262=BS$31,BF262=BS$32,BF262=BS$33),1,IF(BF262=BS$34,2,3))</f>
        <v>3</v>
      </c>
      <c r="AV262" s="27" t="n">
        <f aca="false">IF(BG262="отсутствует",2,1)</f>
        <v>1</v>
      </c>
      <c r="AW262" s="27" t="n">
        <f aca="false">IF(OR(BH262=BS$41,BH262=BS$42),1,IF(OR(BH262=BS$43,BH262=BS$44,BH262=BS$45),2,IF(OR(BH262=BS$46,BH262=BS$47,BH262=BS$48),3,IF(BH262=BS$56,5,IF(BH262=BS$57,6,4)))))</f>
        <v>1</v>
      </c>
      <c r="AX262" s="27" t="n">
        <f aca="false">IF(BI262="отсутствует",2,1)</f>
        <v>1</v>
      </c>
      <c r="AY262" s="24" t="s">
        <v>3257</v>
      </c>
      <c r="AZ262" s="130"/>
      <c r="BA262" s="130"/>
      <c r="BD262" s="104" t="s">
        <v>113</v>
      </c>
      <c r="BE262" s="104" t="s">
        <v>193</v>
      </c>
      <c r="BF262" s="104" t="s">
        <v>54</v>
      </c>
      <c r="BG262" s="104" t="s">
        <v>114</v>
      </c>
      <c r="BH262" s="104" t="s">
        <v>95</v>
      </c>
      <c r="BI262" s="104" t="s">
        <v>74</v>
      </c>
      <c r="BJ262" s="104" t="s">
        <v>3257</v>
      </c>
      <c r="BK262" s="104"/>
      <c r="BL262" s="24" t="s">
        <v>51</v>
      </c>
    </row>
    <row r="263" s="24" customFormat="true" ht="15" hidden="false" customHeight="false" outlineLevel="0" collapsed="false">
      <c r="A263" s="24" t="s">
        <v>3256</v>
      </c>
      <c r="B263" s="24" t="s">
        <v>61</v>
      </c>
      <c r="C263" s="24" t="s">
        <v>139</v>
      </c>
      <c r="D263" s="24" t="n">
        <v>0</v>
      </c>
      <c r="E263" s="24" t="n">
        <v>0</v>
      </c>
      <c r="F263" s="24" t="n">
        <v>0</v>
      </c>
      <c r="G263" s="24" t="n">
        <v>1</v>
      </c>
      <c r="I263" s="105"/>
      <c r="J263" s="28"/>
      <c r="K263" s="105" t="n">
        <v>1</v>
      </c>
      <c r="L263" s="28"/>
      <c r="M263" s="106" t="n">
        <f aca="false">SUM(K263:L263)</f>
        <v>1</v>
      </c>
      <c r="N263" s="105" t="n">
        <v>8</v>
      </c>
      <c r="O263" s="28" t="n">
        <v>28</v>
      </c>
      <c r="P263" s="31" t="n">
        <v>1</v>
      </c>
      <c r="Q263" s="106" t="n">
        <f aca="false">SUM(N263:P263)</f>
        <v>37</v>
      </c>
      <c r="R263" s="107"/>
      <c r="S263" s="105"/>
      <c r="T263" s="108"/>
      <c r="U263" s="109"/>
      <c r="V263" s="110"/>
      <c r="W263" s="111"/>
      <c r="X263" s="110"/>
      <c r="Y263" s="111"/>
      <c r="Z263" s="110"/>
      <c r="AA263" s="111"/>
      <c r="AB263" s="110"/>
      <c r="AC263" s="111"/>
      <c r="AD263" s="110"/>
      <c r="AE263" s="111"/>
      <c r="AF263" s="110"/>
      <c r="AG263" s="112"/>
      <c r="AH263" s="112"/>
      <c r="AI263" s="111" t="n">
        <f aca="false">SUM(S263,U263,W263,Y263,AA263,AC263,AE263,AG263)</f>
        <v>0</v>
      </c>
      <c r="AJ263" s="106" t="n">
        <f aca="false">SUM(T263,V263,X263,Z263,AB263,AD263,AF263,AH263)</f>
        <v>0</v>
      </c>
      <c r="AK263" s="107"/>
      <c r="AL263" s="107"/>
      <c r="AM263" s="105" t="n">
        <v>1</v>
      </c>
      <c r="AN263" s="28"/>
      <c r="AO263" s="106" t="n">
        <f aca="false">SUM(AM263:AN263)</f>
        <v>1</v>
      </c>
      <c r="AP263" s="105"/>
      <c r="AS263" s="24" t="s">
        <v>113</v>
      </c>
      <c r="AT263" s="27" t="n">
        <f aca="false">IF(OR(BE263=BS$60,BE263=BS$61,BE263=BS$62,BE263=BS$63,BE263=BS$64),1,IF(OR(BE263=BS$65,BE263=BS$66,BE263=BS$67,BE263=BS$68,BE263=BS$69),2,3))</f>
        <v>1</v>
      </c>
      <c r="AU263" s="27" t="n">
        <f aca="false">IF(OR(BF263=BS$30,BF263=BS$31,BF263=BS$32,BF263=BS$33),1,IF(BF263=BS$34,2,3))</f>
        <v>3</v>
      </c>
      <c r="AV263" s="27" t="n">
        <f aca="false">IF(BG263="отсутствует",2,1)</f>
        <v>2</v>
      </c>
      <c r="AW263" s="27" t="n">
        <f aca="false">IF(OR(BH263=BS$41,BH263=BS$42),1,IF(OR(BH263=BS$43,BH263=BS$44,BH263=BS$45),2,IF(OR(BH263=BS$46,BH263=BS$47,BH263=BS$48),3,IF(BH263=BS$56,5,IF(BH263=BS$57,6,4)))))</f>
        <v>1</v>
      </c>
      <c r="AX263" s="27" t="n">
        <f aca="false">IF(BI263="отсутствует",2,1)</f>
        <v>1</v>
      </c>
      <c r="AY263" s="24" t="s">
        <v>84</v>
      </c>
      <c r="AZ263" s="130"/>
      <c r="BA263" s="130"/>
      <c r="BD263" s="104" t="s">
        <v>113</v>
      </c>
      <c r="BE263" s="104" t="s">
        <v>120</v>
      </c>
      <c r="BF263" s="104" t="s">
        <v>54</v>
      </c>
      <c r="BG263" s="104" t="s">
        <v>55</v>
      </c>
      <c r="BH263" s="104" t="s">
        <v>95</v>
      </c>
      <c r="BI263" s="104" t="s">
        <v>74</v>
      </c>
      <c r="BJ263" s="104" t="s">
        <v>84</v>
      </c>
      <c r="BK263" s="104"/>
      <c r="BL263" s="24" t="s">
        <v>51</v>
      </c>
    </row>
    <row r="264" s="24" customFormat="true" ht="15" hidden="false" customHeight="false" outlineLevel="0" collapsed="false">
      <c r="A264" s="24" t="s">
        <v>3258</v>
      </c>
      <c r="B264" s="24" t="s">
        <v>3259</v>
      </c>
      <c r="C264" s="24" t="s">
        <v>258</v>
      </c>
      <c r="D264" s="24" t="n">
        <v>0</v>
      </c>
      <c r="E264" s="24" t="n">
        <v>0</v>
      </c>
      <c r="F264" s="24" t="n">
        <v>0</v>
      </c>
      <c r="G264" s="24" t="n">
        <v>1</v>
      </c>
      <c r="I264" s="105"/>
      <c r="J264" s="28"/>
      <c r="K264" s="105" t="n">
        <v>1</v>
      </c>
      <c r="L264" s="28" t="n">
        <v>1</v>
      </c>
      <c r="M264" s="106" t="n">
        <f aca="false">SUM(K264:L264)</f>
        <v>2</v>
      </c>
      <c r="N264" s="105" t="n">
        <v>18</v>
      </c>
      <c r="O264" s="28" t="n">
        <v>23</v>
      </c>
      <c r="P264" s="31" t="n">
        <v>2</v>
      </c>
      <c r="Q264" s="106" t="n">
        <f aca="false">SUM(N264:P264)</f>
        <v>43</v>
      </c>
      <c r="R264" s="107"/>
      <c r="S264" s="105" t="n">
        <v>2</v>
      </c>
      <c r="T264" s="108" t="n">
        <v>2</v>
      </c>
      <c r="U264" s="109"/>
      <c r="V264" s="110"/>
      <c r="W264" s="111"/>
      <c r="X264" s="110"/>
      <c r="Y264" s="111"/>
      <c r="Z264" s="110"/>
      <c r="AA264" s="111"/>
      <c r="AB264" s="110"/>
      <c r="AC264" s="111"/>
      <c r="AD264" s="110"/>
      <c r="AE264" s="111"/>
      <c r="AF264" s="110"/>
      <c r="AG264" s="112"/>
      <c r="AH264" s="112"/>
      <c r="AI264" s="111" t="n">
        <f aca="false">SUM(S264,U264,W264,Y264,AA264,AC264,AE264,AG264)</f>
        <v>2</v>
      </c>
      <c r="AJ264" s="106" t="n">
        <f aca="false">SUM(T264,V264,X264,Z264,AB264,AD264,AF264,AH264)</f>
        <v>2</v>
      </c>
      <c r="AK264" s="107"/>
      <c r="AL264" s="107"/>
      <c r="AM264" s="105" t="n">
        <v>3</v>
      </c>
      <c r="AN264" s="28"/>
      <c r="AO264" s="106" t="n">
        <f aca="false">SUM(AM264:AN264)</f>
        <v>3</v>
      </c>
      <c r="AP264" s="105"/>
      <c r="AS264" s="24" t="s">
        <v>52</v>
      </c>
      <c r="AT264" s="27" t="n">
        <f aca="false">IF(OR(BE264=BS$60,BE264=BS$61,BE264=BS$62,BE264=BS$63,BE264=BS$64),1,IF(OR(BE264=BS$65,BE264=BS$66,BE264=BS$67,BE264=BS$68,BE264=BS$69),2,3))</f>
        <v>2</v>
      </c>
      <c r="AU264" s="27" t="n">
        <f aca="false">IF(OR(BF264=BS$30,BF264=BS$31,BF264=BS$32,BF264=BS$33),1,IF(BF264=BS$34,2,3))</f>
        <v>3</v>
      </c>
      <c r="AV264" s="27" t="n">
        <f aca="false">IF(BG264="отсутствует",2,1)</f>
        <v>2</v>
      </c>
      <c r="AW264" s="27" t="n">
        <f aca="false">IF(OR(BH264=BS$41,BH264=BS$42),1,IF(OR(BH264=BS$43,BH264=BS$44,BH264=BS$45),2,IF(OR(BH264=BS$46,BH264=BS$47,BH264=BS$48),3,IF(BH264=BS$56,5,IF(BH264=BS$57,6,4)))))</f>
        <v>4</v>
      </c>
      <c r="AX264" s="27" t="n">
        <f aca="false">IF(BI264="отсутствует",2,1)</f>
        <v>1</v>
      </c>
      <c r="AY264" s="24" t="s">
        <v>84</v>
      </c>
      <c r="AZ264" s="130"/>
      <c r="BA264" s="130"/>
      <c r="BD264" s="104" t="s">
        <v>52</v>
      </c>
      <c r="BE264" s="104" t="s">
        <v>63</v>
      </c>
      <c r="BF264" s="104" t="s">
        <v>3260</v>
      </c>
      <c r="BG264" s="104" t="s">
        <v>55</v>
      </c>
      <c r="BH264" s="104" t="s">
        <v>3261</v>
      </c>
      <c r="BI264" s="104" t="s">
        <v>2413</v>
      </c>
      <c r="BJ264" s="104" t="s">
        <v>84</v>
      </c>
      <c r="BK264" s="104"/>
      <c r="BL264" s="24" t="s">
        <v>51</v>
      </c>
    </row>
    <row r="265" s="24" customFormat="true" ht="15" hidden="false" customHeight="false" outlineLevel="0" collapsed="false">
      <c r="A265" s="24" t="s">
        <v>878</v>
      </c>
      <c r="B265" s="24" t="s">
        <v>219</v>
      </c>
      <c r="C265" s="24" t="s">
        <v>879</v>
      </c>
      <c r="D265" s="24" t="n">
        <v>1</v>
      </c>
      <c r="E265" s="24" t="n">
        <v>0</v>
      </c>
      <c r="F265" s="24" t="n">
        <v>1</v>
      </c>
      <c r="G265" s="24" t="n">
        <v>1</v>
      </c>
      <c r="H265" s="24" t="n">
        <v>1</v>
      </c>
      <c r="I265" s="105"/>
      <c r="J265" s="28"/>
      <c r="K265" s="105" t="n">
        <v>1</v>
      </c>
      <c r="L265" s="28" t="n">
        <v>1</v>
      </c>
      <c r="M265" s="106" t="n">
        <f aca="false">SUM(K265:L265)</f>
        <v>2</v>
      </c>
      <c r="N265" s="105" t="n">
        <v>8</v>
      </c>
      <c r="O265" s="28" t="n">
        <v>4</v>
      </c>
      <c r="P265" s="31"/>
      <c r="Q265" s="106" t="n">
        <f aca="false">SUM(N265:P265)</f>
        <v>12</v>
      </c>
      <c r="R265" s="107"/>
      <c r="S265" s="105" t="n">
        <v>1</v>
      </c>
      <c r="T265" s="108" t="n">
        <v>1</v>
      </c>
      <c r="U265" s="109"/>
      <c r="V265" s="110"/>
      <c r="W265" s="111"/>
      <c r="X265" s="110"/>
      <c r="Y265" s="111"/>
      <c r="Z265" s="110"/>
      <c r="AA265" s="111"/>
      <c r="AB265" s="110"/>
      <c r="AC265" s="111"/>
      <c r="AD265" s="110"/>
      <c r="AE265" s="111"/>
      <c r="AF265" s="110"/>
      <c r="AG265" s="112"/>
      <c r="AH265" s="112"/>
      <c r="AI265" s="111" t="n">
        <f aca="false">SUM(S265,U265,W265,Y265,AA265,AC265,AE265,AG265)</f>
        <v>1</v>
      </c>
      <c r="AJ265" s="106" t="n">
        <f aca="false">SUM(T265,V265,X265,Z265,AB265,AD265,AF265,AH265)</f>
        <v>1</v>
      </c>
      <c r="AK265" s="107"/>
      <c r="AL265" s="107" t="n">
        <v>2</v>
      </c>
      <c r="AM265" s="105" t="n">
        <v>1</v>
      </c>
      <c r="AN265" s="28" t="n">
        <v>1</v>
      </c>
      <c r="AO265" s="106" t="n">
        <f aca="false">SUM(AM265:AN265)</f>
        <v>2</v>
      </c>
      <c r="AP265" s="105"/>
      <c r="AS265" s="24" t="s">
        <v>52</v>
      </c>
      <c r="AT265" s="27" t="n">
        <f aca="false">IF(OR(BE265=BS$60,BE265=BS$61,BE265=BS$62,BE265=BS$63,BE265=BS$64),1,IF(OR(BE265=BS$65,BE265=BS$66,BE265=BS$67,BE265=BS$68,BE265=BS$69),2,3))</f>
        <v>3</v>
      </c>
      <c r="AU265" s="27" t="n">
        <f aca="false">IF(OR(BF265=BS$30,BF265=BS$31,BF265=BS$32,BF265=BS$33),1,IF(BF265=BS$34,2,3))</f>
        <v>3</v>
      </c>
      <c r="AV265" s="27" t="n">
        <f aca="false">IF(BG265="отсутствует",2,1)</f>
        <v>2</v>
      </c>
      <c r="AW265" s="27" t="n">
        <f aca="false">IF(OR(BH265=BS$41,BH265=BS$42),1,IF(OR(BH265=BS$43,BH265=BS$44,BH265=BS$45),2,IF(OR(BH265=BS$46,BH265=BS$47,BH265=BS$48),3,IF(BH265=BS$56,5,IF(BH265=BS$57,6,4)))))</f>
        <v>1</v>
      </c>
      <c r="AX265" s="27" t="n">
        <f aca="false">IF(BI265="отсутствует",2,1)</f>
        <v>1</v>
      </c>
      <c r="AY265" s="24" t="s">
        <v>260</v>
      </c>
      <c r="AZ265" s="130"/>
      <c r="BA265" s="130"/>
      <c r="BD265" s="104" t="s">
        <v>52</v>
      </c>
      <c r="BE265" s="104" t="s">
        <v>53</v>
      </c>
      <c r="BF265" s="104" t="s">
        <v>54</v>
      </c>
      <c r="BG265" s="104" t="s">
        <v>55</v>
      </c>
      <c r="BH265" s="104" t="s">
        <v>95</v>
      </c>
      <c r="BI265" s="104" t="s">
        <v>102</v>
      </c>
      <c r="BJ265" s="104" t="s">
        <v>260</v>
      </c>
      <c r="BK265" s="104"/>
      <c r="BL265" s="24" t="s">
        <v>51</v>
      </c>
    </row>
    <row r="266" s="24" customFormat="true" ht="15" hidden="false" customHeight="false" outlineLevel="0" collapsed="false">
      <c r="A266" s="24" t="s">
        <v>3262</v>
      </c>
      <c r="B266" s="24" t="s">
        <v>3263</v>
      </c>
      <c r="C266" s="24" t="s">
        <v>317</v>
      </c>
      <c r="D266" s="24" t="n">
        <v>0</v>
      </c>
      <c r="E266" s="24" t="n">
        <v>0</v>
      </c>
      <c r="F266" s="24" t="n">
        <v>0</v>
      </c>
      <c r="G266" s="24" t="n">
        <v>1</v>
      </c>
      <c r="I266" s="105"/>
      <c r="J266" s="28"/>
      <c r="K266" s="105" t="n">
        <v>2</v>
      </c>
      <c r="L266" s="28" t="n">
        <v>2</v>
      </c>
      <c r="M266" s="106" t="n">
        <f aca="false">SUM(K266:L266)</f>
        <v>4</v>
      </c>
      <c r="N266" s="105" t="n">
        <v>10</v>
      </c>
      <c r="O266" s="28" t="n">
        <v>2</v>
      </c>
      <c r="P266" s="31"/>
      <c r="Q266" s="106" t="n">
        <f aca="false">SUM(N266:P266)</f>
        <v>12</v>
      </c>
      <c r="R266" s="107" t="n">
        <v>2</v>
      </c>
      <c r="S266" s="105" t="n">
        <v>1</v>
      </c>
      <c r="T266" s="108" t="n">
        <v>1</v>
      </c>
      <c r="U266" s="109"/>
      <c r="V266" s="110"/>
      <c r="W266" s="111"/>
      <c r="X266" s="110"/>
      <c r="Y266" s="111"/>
      <c r="Z266" s="110"/>
      <c r="AA266" s="111" t="n">
        <v>1</v>
      </c>
      <c r="AB266" s="110" t="n">
        <v>1</v>
      </c>
      <c r="AC266" s="111"/>
      <c r="AD266" s="110"/>
      <c r="AE266" s="111"/>
      <c r="AF266" s="110"/>
      <c r="AG266" s="112"/>
      <c r="AH266" s="112"/>
      <c r="AI266" s="111" t="n">
        <f aca="false">SUM(S266,U266,W266,Y266,AA266,AC266,AE266,AG266)</f>
        <v>2</v>
      </c>
      <c r="AJ266" s="106" t="n">
        <f aca="false">SUM(T266,V266,X266,Z266,AB266,AD266,AF266,AH266)</f>
        <v>2</v>
      </c>
      <c r="AK266" s="107"/>
      <c r="AL266" s="107"/>
      <c r="AM266" s="105"/>
      <c r="AN266" s="28" t="n">
        <v>4</v>
      </c>
      <c r="AO266" s="106" t="n">
        <f aca="false">SUM(AM266:AN266)</f>
        <v>4</v>
      </c>
      <c r="AP266" s="105"/>
      <c r="AS266" s="24" t="s">
        <v>52</v>
      </c>
      <c r="AT266" s="27" t="n">
        <f aca="false">IF(OR(BE266=BS$60,BE266=BS$61,BE266=BS$62,BE266=BS$63,BE266=BS$64),1,IF(OR(BE266=BS$65,BE266=BS$66,BE266=BS$67,BE266=BS$68,BE266=BS$69),2,3))</f>
        <v>2</v>
      </c>
      <c r="AU266" s="27" t="n">
        <f aca="false">IF(OR(BF266=BS$30,BF266=BS$31,BF266=BS$32,BF266=BS$33),1,IF(BF266=BS$34,2,3))</f>
        <v>2</v>
      </c>
      <c r="AV266" s="27" t="n">
        <f aca="false">IF(BG266="отсутствует",2,1)</f>
        <v>1</v>
      </c>
      <c r="AW266" s="27" t="n">
        <f aca="false">IF(OR(BH266=BS$41,BH266=BS$42),1,IF(OR(BH266=BS$43,BH266=BS$44,BH266=BS$45),2,IF(OR(BH266=BS$46,BH266=BS$47,BH266=BS$48),3,IF(BH266=BS$56,5,IF(BH266=BS$57,6,4)))))</f>
        <v>4</v>
      </c>
      <c r="AX266" s="27" t="n">
        <f aca="false">IF(BI266="отсутствует",2,1)</f>
        <v>1</v>
      </c>
      <c r="AY266" s="24" t="s">
        <v>2303</v>
      </c>
      <c r="AZ266" s="130"/>
      <c r="BA266" s="130"/>
      <c r="BD266" s="104" t="s">
        <v>52</v>
      </c>
      <c r="BE266" s="104" t="s">
        <v>169</v>
      </c>
      <c r="BF266" s="104" t="s">
        <v>82</v>
      </c>
      <c r="BG266" s="104" t="s">
        <v>114</v>
      </c>
      <c r="BH266" s="104" t="s">
        <v>913</v>
      </c>
      <c r="BI266" s="104" t="s">
        <v>74</v>
      </c>
      <c r="BJ266" s="104" t="s">
        <v>2303</v>
      </c>
      <c r="BK266" s="104"/>
      <c r="BL266" s="24" t="s">
        <v>51</v>
      </c>
    </row>
    <row r="267" s="24" customFormat="true" ht="15" hidden="false" customHeight="false" outlineLevel="0" collapsed="false">
      <c r="A267" s="24" t="s">
        <v>1793</v>
      </c>
      <c r="B267" s="24" t="s">
        <v>87</v>
      </c>
      <c r="C267" s="24" t="s">
        <v>214</v>
      </c>
      <c r="D267" s="24" t="n">
        <v>0</v>
      </c>
      <c r="E267" s="24" t="n">
        <v>0</v>
      </c>
      <c r="F267" s="24" t="n">
        <v>0</v>
      </c>
      <c r="G267" s="24" t="n">
        <v>1</v>
      </c>
      <c r="I267" s="105"/>
      <c r="J267" s="28"/>
      <c r="K267" s="105" t="n">
        <v>4</v>
      </c>
      <c r="L267" s="28"/>
      <c r="M267" s="106" t="n">
        <f aca="false">SUM(K267:L267)</f>
        <v>4</v>
      </c>
      <c r="N267" s="105" t="n">
        <v>7</v>
      </c>
      <c r="O267" s="28"/>
      <c r="P267" s="31"/>
      <c r="Q267" s="106" t="n">
        <f aca="false">SUM(N267:P267)</f>
        <v>7</v>
      </c>
      <c r="R267" s="107" t="n">
        <v>2</v>
      </c>
      <c r="S267" s="105"/>
      <c r="T267" s="108"/>
      <c r="U267" s="109"/>
      <c r="V267" s="110"/>
      <c r="W267" s="111"/>
      <c r="X267" s="110"/>
      <c r="Y267" s="111"/>
      <c r="Z267" s="110"/>
      <c r="AA267" s="111"/>
      <c r="AB267" s="110"/>
      <c r="AC267" s="111"/>
      <c r="AD267" s="110"/>
      <c r="AE267" s="111"/>
      <c r="AF267" s="110"/>
      <c r="AG267" s="112"/>
      <c r="AH267" s="112"/>
      <c r="AI267" s="111" t="n">
        <f aca="false">SUM(S267,U267,W267,Y267,AA267,AC267,AE267,AG267)</f>
        <v>0</v>
      </c>
      <c r="AJ267" s="106" t="n">
        <f aca="false">SUM(T267,V267,X267,Z267,AB267,AD267,AF267,AH267)</f>
        <v>0</v>
      </c>
      <c r="AK267" s="107"/>
      <c r="AL267" s="107"/>
      <c r="AM267" s="105"/>
      <c r="AN267" s="28" t="n">
        <v>1</v>
      </c>
      <c r="AO267" s="106" t="n">
        <f aca="false">SUM(AM267:AN267)</f>
        <v>1</v>
      </c>
      <c r="AP267" s="105"/>
      <c r="AS267" s="24" t="s">
        <v>318</v>
      </c>
      <c r="AT267" s="27" t="n">
        <f aca="false">IF(OR(BE267=BS$60,BE267=BS$61,BE267=BS$62,BE267=BS$63,BE267=BS$64),1,IF(OR(BE267=BS$65,BE267=BS$66,BE267=BS$67,BE267=BS$68,BE267=BS$69),2,3))</f>
        <v>1</v>
      </c>
      <c r="AU267" s="27" t="n">
        <f aca="false">IF(OR(BF267=BS$30,BF267=BS$31,BF267=BS$32,BF267=BS$33),1,IF(BF267=BS$34,2,3))</f>
        <v>1</v>
      </c>
      <c r="AV267" s="27" t="n">
        <f aca="false">IF(BG267="отсутствует",2,1)</f>
        <v>1</v>
      </c>
      <c r="AW267" s="27" t="n">
        <f aca="false">IF(OR(BH267=BS$41,BH267=BS$42),1,IF(OR(BH267=BS$43,BH267=BS$44,BH267=BS$45),2,IF(OR(BH267=BS$46,BH267=BS$47,BH267=BS$48),3,IF(BH267=BS$56,5,IF(BH267=BS$57,6,4)))))</f>
        <v>4</v>
      </c>
      <c r="AX267" s="27" t="n">
        <f aca="false">IF(BI267="отсутствует",2,1)</f>
        <v>1</v>
      </c>
      <c r="AY267" s="24" t="s">
        <v>2303</v>
      </c>
      <c r="AZ267" s="130"/>
      <c r="BA267" s="130"/>
      <c r="BD267" s="104" t="s">
        <v>318</v>
      </c>
      <c r="BE267" s="104" t="s">
        <v>107</v>
      </c>
      <c r="BF267" s="104" t="s">
        <v>72</v>
      </c>
      <c r="BG267" s="104" t="s">
        <v>534</v>
      </c>
      <c r="BH267" s="104" t="s">
        <v>3264</v>
      </c>
      <c r="BI267" s="104" t="s">
        <v>905</v>
      </c>
      <c r="BJ267" s="104" t="s">
        <v>2303</v>
      </c>
      <c r="BK267" s="104"/>
      <c r="BL267" s="24" t="s">
        <v>51</v>
      </c>
    </row>
    <row r="268" s="24" customFormat="true" ht="15" hidden="false" customHeight="false" outlineLevel="0" collapsed="false">
      <c r="A268" s="24" t="s">
        <v>3265</v>
      </c>
      <c r="B268" s="24" t="s">
        <v>93</v>
      </c>
      <c r="C268" s="24" t="s">
        <v>92</v>
      </c>
      <c r="D268" s="24" t="n">
        <v>0</v>
      </c>
      <c r="E268" s="24" t="n">
        <v>0</v>
      </c>
      <c r="F268" s="24" t="n">
        <v>0</v>
      </c>
      <c r="G268" s="24" t="n">
        <v>1</v>
      </c>
      <c r="I268" s="105"/>
      <c r="J268" s="28" t="n">
        <v>1</v>
      </c>
      <c r="K268" s="105" t="n">
        <v>2</v>
      </c>
      <c r="L268" s="28"/>
      <c r="M268" s="106" t="n">
        <f aca="false">SUM(K268:L268)</f>
        <v>2</v>
      </c>
      <c r="N268" s="105"/>
      <c r="O268" s="28"/>
      <c r="P268" s="31"/>
      <c r="Q268" s="106" t="n">
        <f aca="false">SUM(N268:P268)</f>
        <v>0</v>
      </c>
      <c r="R268" s="107"/>
      <c r="S268" s="105"/>
      <c r="T268" s="108"/>
      <c r="U268" s="109"/>
      <c r="V268" s="110"/>
      <c r="W268" s="111"/>
      <c r="X268" s="110"/>
      <c r="Y268" s="111"/>
      <c r="Z268" s="110"/>
      <c r="AA268" s="111"/>
      <c r="AB268" s="110"/>
      <c r="AC268" s="111"/>
      <c r="AD268" s="110"/>
      <c r="AE268" s="111"/>
      <c r="AF268" s="110"/>
      <c r="AG268" s="112"/>
      <c r="AH268" s="112"/>
      <c r="AI268" s="111" t="n">
        <f aca="false">SUM(S268,U268,W268,Y268,AA268,AC268,AE268,AG268)</f>
        <v>0</v>
      </c>
      <c r="AJ268" s="106" t="n">
        <f aca="false">SUM(T268,V268,X268,Z268,AB268,AD268,AF268,AH268)</f>
        <v>0</v>
      </c>
      <c r="AK268" s="107"/>
      <c r="AL268" s="107"/>
      <c r="AM268" s="105"/>
      <c r="AN268" s="28"/>
      <c r="AO268" s="106" t="n">
        <f aca="false">SUM(AM268:AN268)</f>
        <v>0</v>
      </c>
      <c r="AP268" s="105"/>
      <c r="AS268" s="24" t="s">
        <v>52</v>
      </c>
      <c r="AT268" s="27" t="n">
        <f aca="false">IF(OR(BE268=BS$60,BE268=BS$61,BE268=BS$62,BE268=BS$63,BE268=BS$64),1,IF(OR(BE268=BS$65,BE268=BS$66,BE268=BS$67,BE268=BS$68,BE268=BS$69),2,3))</f>
        <v>2</v>
      </c>
      <c r="AU268" s="27" t="n">
        <f aca="false">IF(OR(BF268=BS$30,BF268=BS$31,BF268=BS$32,BF268=BS$33),1,IF(BF268=BS$34,2,3))</f>
        <v>1</v>
      </c>
      <c r="AV268" s="27" t="n">
        <f aca="false">IF(BG268="отсутствует",2,1)</f>
        <v>1</v>
      </c>
      <c r="AW268" s="27" t="n">
        <f aca="false">IF(OR(BH268=BS$41,BH268=BS$42),1,IF(OR(BH268=BS$43,BH268=BS$44,BH268=BS$45),2,IF(OR(BH268=BS$46,BH268=BS$47,BH268=BS$48),3,IF(BH268=BS$56,5,IF(BH268=BS$57,6,4)))))</f>
        <v>4</v>
      </c>
      <c r="AX268" s="27" t="n">
        <f aca="false">IF(BI268="отсутствует",2,1)</f>
        <v>1</v>
      </c>
      <c r="AY268" s="24" t="s">
        <v>3266</v>
      </c>
      <c r="AZ268" s="130"/>
      <c r="BA268" s="130"/>
      <c r="BD268" s="104" t="s">
        <v>52</v>
      </c>
      <c r="BE268" s="104" t="s">
        <v>226</v>
      </c>
      <c r="BF268" s="104" t="s">
        <v>72</v>
      </c>
      <c r="BG268" s="104" t="s">
        <v>534</v>
      </c>
      <c r="BH268" s="104" t="s">
        <v>2409</v>
      </c>
      <c r="BI268" s="104" t="s">
        <v>905</v>
      </c>
      <c r="BJ268" s="104" t="s">
        <v>3266</v>
      </c>
      <c r="BK268" s="104"/>
      <c r="BL268" s="24" t="s">
        <v>51</v>
      </c>
    </row>
    <row r="269" s="24" customFormat="true" ht="15" hidden="false" customHeight="false" outlineLevel="0" collapsed="false">
      <c r="A269" s="24" t="s">
        <v>3267</v>
      </c>
      <c r="B269" s="24" t="s">
        <v>627</v>
      </c>
      <c r="C269" s="24" t="s">
        <v>2489</v>
      </c>
      <c r="D269" s="24" t="n">
        <v>0</v>
      </c>
      <c r="E269" s="24" t="n">
        <v>0</v>
      </c>
      <c r="F269" s="24" t="n">
        <v>0</v>
      </c>
      <c r="G269" s="24" t="n">
        <v>1</v>
      </c>
      <c r="I269" s="105"/>
      <c r="J269" s="28"/>
      <c r="K269" s="105" t="n">
        <v>3</v>
      </c>
      <c r="L269" s="28" t="n">
        <v>1</v>
      </c>
      <c r="M269" s="106" t="n">
        <f aca="false">SUM(K269:L269)</f>
        <v>4</v>
      </c>
      <c r="N269" s="105" t="n">
        <v>10</v>
      </c>
      <c r="O269" s="28" t="n">
        <v>2</v>
      </c>
      <c r="P269" s="31"/>
      <c r="Q269" s="106" t="n">
        <f aca="false">SUM(N269:P269)</f>
        <v>12</v>
      </c>
      <c r="R269" s="107" t="n">
        <v>2</v>
      </c>
      <c r="S269" s="105"/>
      <c r="T269" s="108"/>
      <c r="U269" s="109" t="n">
        <v>2</v>
      </c>
      <c r="V269" s="110" t="n">
        <v>2</v>
      </c>
      <c r="W269" s="111"/>
      <c r="X269" s="110"/>
      <c r="Y269" s="111"/>
      <c r="Z269" s="110"/>
      <c r="AA269" s="111"/>
      <c r="AB269" s="110"/>
      <c r="AC269" s="111"/>
      <c r="AD269" s="110"/>
      <c r="AE269" s="111"/>
      <c r="AF269" s="110"/>
      <c r="AG269" s="112"/>
      <c r="AH269" s="112"/>
      <c r="AI269" s="111" t="n">
        <f aca="false">SUM(S269,U269,W269,Y269,AA269,AC269,AE269,AG269)</f>
        <v>2</v>
      </c>
      <c r="AJ269" s="106" t="n">
        <f aca="false">SUM(T269,V269,X269,Z269,AB269,AD269,AF269,AH269)</f>
        <v>2</v>
      </c>
      <c r="AK269" s="107"/>
      <c r="AL269" s="107"/>
      <c r="AM269" s="105"/>
      <c r="AN269" s="28"/>
      <c r="AO269" s="106" t="n">
        <f aca="false">SUM(AM269:AN269)</f>
        <v>0</v>
      </c>
      <c r="AP269" s="105"/>
      <c r="AS269" s="24" t="s">
        <v>52</v>
      </c>
      <c r="AT269" s="27" t="n">
        <f aca="false">IF(OR(BE269=BS$60,BE269=BS$61,BE269=BS$62,BE269=BS$63,BE269=BS$64),1,IF(OR(BE269=BS$65,BE269=BS$66,BE269=BS$67,BE269=BS$68,BE269=BS$69),2,3))</f>
        <v>2</v>
      </c>
      <c r="AU269" s="27" t="n">
        <f aca="false">IF(OR(BF269=BS$30,BF269=BS$31,BF269=BS$32,BF269=BS$33),1,IF(BF269=BS$34,2,3))</f>
        <v>1</v>
      </c>
      <c r="AV269" s="27" t="n">
        <f aca="false">IF(BG269="отсутствует",2,1)</f>
        <v>1</v>
      </c>
      <c r="AW269" s="27" t="n">
        <f aca="false">IF(OR(BH269=BS$41,BH269=BS$42),1,IF(OR(BH269=BS$43,BH269=BS$44,BH269=BS$45),2,IF(OR(BH269=BS$46,BH269=BS$47,BH269=BS$48),3,IF(BH269=BS$56,5,IF(BH269=BS$57,6,4)))))</f>
        <v>4</v>
      </c>
      <c r="AX269" s="27" t="n">
        <f aca="false">IF(BI269="отсутствует",2,1)</f>
        <v>1</v>
      </c>
      <c r="AY269" s="24" t="s">
        <v>2303</v>
      </c>
      <c r="AZ269" s="130"/>
      <c r="BA269" s="130"/>
      <c r="BD269" s="104" t="s">
        <v>52</v>
      </c>
      <c r="BE269" s="104" t="s">
        <v>226</v>
      </c>
      <c r="BF269" s="104" t="s">
        <v>72</v>
      </c>
      <c r="BG269" s="104" t="s">
        <v>114</v>
      </c>
      <c r="BH269" s="104" t="s">
        <v>319</v>
      </c>
      <c r="BI269" s="104" t="s">
        <v>440</v>
      </c>
      <c r="BJ269" s="104" t="s">
        <v>2303</v>
      </c>
      <c r="BK269" s="104"/>
      <c r="BL269" s="24" t="s">
        <v>51</v>
      </c>
    </row>
    <row r="270" s="24" customFormat="true" ht="15" hidden="false" customHeight="false" outlineLevel="0" collapsed="false">
      <c r="A270" s="24" t="s">
        <v>2665</v>
      </c>
      <c r="B270" s="24" t="s">
        <v>61</v>
      </c>
      <c r="C270" s="24" t="s">
        <v>139</v>
      </c>
      <c r="D270" s="24" t="n">
        <v>0</v>
      </c>
      <c r="E270" s="24" t="n">
        <v>0</v>
      </c>
      <c r="F270" s="24" t="n">
        <v>0</v>
      </c>
      <c r="G270" s="24" t="n">
        <v>1</v>
      </c>
      <c r="I270" s="105"/>
      <c r="J270" s="28"/>
      <c r="K270" s="105" t="n">
        <v>1</v>
      </c>
      <c r="L270" s="28" t="n">
        <v>1</v>
      </c>
      <c r="M270" s="106" t="n">
        <f aca="false">SUM(K270:L270)</f>
        <v>2</v>
      </c>
      <c r="N270" s="105" t="n">
        <v>5</v>
      </c>
      <c r="O270" s="28"/>
      <c r="P270" s="31"/>
      <c r="Q270" s="106" t="n">
        <f aca="false">SUM(N270:P270)</f>
        <v>5</v>
      </c>
      <c r="R270" s="107"/>
      <c r="S270" s="105"/>
      <c r="T270" s="108"/>
      <c r="U270" s="109"/>
      <c r="V270" s="110"/>
      <c r="W270" s="111"/>
      <c r="X270" s="110"/>
      <c r="Y270" s="111"/>
      <c r="Z270" s="110"/>
      <c r="AA270" s="111"/>
      <c r="AB270" s="110"/>
      <c r="AC270" s="111"/>
      <c r="AD270" s="110"/>
      <c r="AE270" s="111"/>
      <c r="AF270" s="110"/>
      <c r="AG270" s="112"/>
      <c r="AH270" s="112"/>
      <c r="AI270" s="111" t="n">
        <f aca="false">SUM(S270,U270,W270,Y270,AA270,AC270,AE270,AG270)</f>
        <v>0</v>
      </c>
      <c r="AJ270" s="106" t="n">
        <f aca="false">SUM(T270,V270,X270,Z270,AB270,AD270,AF270,AH270)</f>
        <v>0</v>
      </c>
      <c r="AK270" s="107"/>
      <c r="AL270" s="107"/>
      <c r="AM270" s="105" t="n">
        <v>1</v>
      </c>
      <c r="AN270" s="28"/>
      <c r="AO270" s="106" t="n">
        <f aca="false">SUM(AM270:AN270)</f>
        <v>1</v>
      </c>
      <c r="AP270" s="105"/>
      <c r="AS270" s="24" t="s">
        <v>318</v>
      </c>
      <c r="AT270" s="27" t="n">
        <f aca="false">IF(OR(BE270=BS$60,BE270=BS$61,BE270=BS$62,BE270=BS$63,BE270=BS$64),1,IF(OR(BE270=BS$65,BE270=BS$66,BE270=BS$67,BE270=BS$68,BE270=BS$69),2,3))</f>
        <v>2</v>
      </c>
      <c r="AU270" s="27" t="n">
        <f aca="false">IF(OR(BF270=BS$30,BF270=BS$31,BF270=BS$32,BF270=BS$33),1,IF(BF270=BS$34,2,3))</f>
        <v>1</v>
      </c>
      <c r="AV270" s="27" t="n">
        <f aca="false">IF(BG270="отсутствует",2,1)</f>
        <v>1</v>
      </c>
      <c r="AW270" s="27" t="n">
        <f aca="false">IF(OR(BH270=BS$41,BH270=BS$42),1,IF(OR(BH270=BS$43,BH270=BS$44,BH270=BS$45),2,IF(OR(BH270=BS$46,BH270=BS$47,BH270=BS$48),3,IF(BH270=BS$56,5,IF(BH270=BS$57,6,4)))))</f>
        <v>4</v>
      </c>
      <c r="AX270" s="27" t="n">
        <f aca="false">IF(BI270="отсутствует",2,1)</f>
        <v>1</v>
      </c>
      <c r="AY270" s="24" t="s">
        <v>744</v>
      </c>
      <c r="AZ270" s="130"/>
      <c r="BA270" s="130"/>
      <c r="BD270" s="104" t="s">
        <v>318</v>
      </c>
      <c r="BE270" s="104" t="s">
        <v>226</v>
      </c>
      <c r="BF270" s="104" t="s">
        <v>72</v>
      </c>
      <c r="BG270" s="104" t="s">
        <v>1095</v>
      </c>
      <c r="BH270" s="104" t="s">
        <v>319</v>
      </c>
      <c r="BI270" s="104" t="s">
        <v>123</v>
      </c>
      <c r="BJ270" s="104" t="s">
        <v>744</v>
      </c>
      <c r="BK270" s="104"/>
      <c r="BL270" s="24" t="s">
        <v>51</v>
      </c>
    </row>
    <row r="271" s="24" customFormat="true" ht="15" hidden="false" customHeight="false" outlineLevel="0" collapsed="false">
      <c r="A271" s="24" t="s">
        <v>2666</v>
      </c>
      <c r="B271" s="24" t="s">
        <v>198</v>
      </c>
      <c r="C271" s="24" t="s">
        <v>135</v>
      </c>
      <c r="D271" s="24" t="n">
        <v>0</v>
      </c>
      <c r="E271" s="24" t="n">
        <v>0</v>
      </c>
      <c r="F271" s="24" t="n">
        <v>1</v>
      </c>
      <c r="G271" s="24" t="n">
        <v>1</v>
      </c>
      <c r="H271" s="24" t="n">
        <v>1</v>
      </c>
      <c r="I271" s="105"/>
      <c r="J271" s="28" t="n">
        <v>1</v>
      </c>
      <c r="K271" s="105" t="n">
        <v>3</v>
      </c>
      <c r="L271" s="28" t="n">
        <v>2</v>
      </c>
      <c r="M271" s="106" t="n">
        <f aca="false">SUM(K271:L271)</f>
        <v>5</v>
      </c>
      <c r="N271" s="105" t="n">
        <v>8</v>
      </c>
      <c r="O271" s="28" t="n">
        <v>2</v>
      </c>
      <c r="P271" s="31" t="n">
        <v>1</v>
      </c>
      <c r="Q271" s="106" t="n">
        <f aca="false">SUM(N271:P271)</f>
        <v>11</v>
      </c>
      <c r="R271" s="107" t="n">
        <v>1</v>
      </c>
      <c r="S271" s="105" t="n">
        <v>1</v>
      </c>
      <c r="T271" s="108" t="n">
        <v>1</v>
      </c>
      <c r="U271" s="109" t="n">
        <v>1</v>
      </c>
      <c r="V271" s="110" t="n">
        <v>1</v>
      </c>
      <c r="W271" s="111" t="n">
        <v>2</v>
      </c>
      <c r="X271" s="110" t="n">
        <v>2</v>
      </c>
      <c r="Y271" s="111"/>
      <c r="Z271" s="110"/>
      <c r="AA271" s="111" t="n">
        <v>1</v>
      </c>
      <c r="AB271" s="110" t="n">
        <v>2</v>
      </c>
      <c r="AC271" s="111"/>
      <c r="AD271" s="110"/>
      <c r="AE271" s="111" t="n">
        <v>1</v>
      </c>
      <c r="AF271" s="110" t="n">
        <v>1</v>
      </c>
      <c r="AG271" s="112"/>
      <c r="AH271" s="112"/>
      <c r="AI271" s="111" t="n">
        <f aca="false">SUM(S271,U271,W271,Y271,AA271,AC271,AE271,AG271)</f>
        <v>6</v>
      </c>
      <c r="AJ271" s="106" t="n">
        <f aca="false">SUM(T271,V271,X271,Z271,AB271,AD271,AF271,AH271)</f>
        <v>7</v>
      </c>
      <c r="AK271" s="107"/>
      <c r="AL271" s="107"/>
      <c r="AM271" s="105"/>
      <c r="AN271" s="28" t="n">
        <v>2</v>
      </c>
      <c r="AO271" s="106" t="n">
        <f aca="false">SUM(AM271:AN271)</f>
        <v>2</v>
      </c>
      <c r="AP271" s="105"/>
      <c r="AS271" s="24" t="s">
        <v>52</v>
      </c>
      <c r="AT271" s="27" t="n">
        <f aca="false">IF(OR(BE271=BS$60,BE271=BS$61,BE271=BS$62,BE271=BS$63,BE271=BS$64),1,IF(OR(BE271=BS$65,BE271=BS$66,BE271=BS$67,BE271=BS$68,BE271=BS$69),2,3))</f>
        <v>1</v>
      </c>
      <c r="AU271" s="27" t="n">
        <f aca="false">IF(OR(BF271=BS$30,BF271=BS$31,BF271=BS$32,BF271=BS$33),1,IF(BF271=BS$34,2,3))</f>
        <v>1</v>
      </c>
      <c r="AV271" s="27" t="n">
        <f aca="false">IF(BG271="отсутствует",2,1)</f>
        <v>1</v>
      </c>
      <c r="AW271" s="27" t="n">
        <f aca="false">IF(OR(BH271=BS$41,BH271=BS$42),1,IF(OR(BH271=BS$43,BH271=BS$44,BH271=BS$45),2,IF(OR(BH271=BS$46,BH271=BS$47,BH271=BS$48),3,IF(BH271=BS$56,5,IF(BH271=BS$57,6,4)))))</f>
        <v>4</v>
      </c>
      <c r="AX271" s="27" t="n">
        <f aca="false">IF(BI271="отсутствует",2,1)</f>
        <v>1</v>
      </c>
      <c r="AY271" s="24" t="s">
        <v>143</v>
      </c>
      <c r="AZ271" s="130"/>
      <c r="BA271" s="130"/>
      <c r="BD271" s="104" t="s">
        <v>52</v>
      </c>
      <c r="BE271" s="104" t="s">
        <v>107</v>
      </c>
      <c r="BF271" s="104" t="s">
        <v>72</v>
      </c>
      <c r="BG271" s="104" t="s">
        <v>324</v>
      </c>
      <c r="BH271" s="104" t="s">
        <v>2667</v>
      </c>
      <c r="BI271" s="104" t="s">
        <v>182</v>
      </c>
      <c r="BJ271" s="104" t="s">
        <v>143</v>
      </c>
      <c r="BK271" s="104"/>
      <c r="BL271" s="24" t="s">
        <v>51</v>
      </c>
    </row>
    <row r="272" s="24" customFormat="true" ht="15" hidden="false" customHeight="false" outlineLevel="0" collapsed="false">
      <c r="A272" s="24" t="s">
        <v>881</v>
      </c>
      <c r="B272" s="24" t="s">
        <v>138</v>
      </c>
      <c r="C272" s="24" t="s">
        <v>2668</v>
      </c>
      <c r="D272" s="24" t="n">
        <v>0</v>
      </c>
      <c r="E272" s="24" t="n">
        <v>0</v>
      </c>
      <c r="F272" s="24" t="n">
        <v>1</v>
      </c>
      <c r="G272" s="24" t="n">
        <v>1</v>
      </c>
      <c r="H272" s="24" t="n">
        <v>1</v>
      </c>
      <c r="I272" s="105"/>
      <c r="J272" s="28"/>
      <c r="K272" s="105" t="n">
        <v>1</v>
      </c>
      <c r="L272" s="28" t="n">
        <v>4</v>
      </c>
      <c r="M272" s="106" t="n">
        <f aca="false">SUM(K272:L272)</f>
        <v>5</v>
      </c>
      <c r="N272" s="105" t="n">
        <v>18</v>
      </c>
      <c r="O272" s="28" t="n">
        <v>44</v>
      </c>
      <c r="P272" s="31" t="n">
        <v>1</v>
      </c>
      <c r="Q272" s="106" t="n">
        <f aca="false">SUM(N272:P272)</f>
        <v>63</v>
      </c>
      <c r="R272" s="107" t="n">
        <v>12</v>
      </c>
      <c r="S272" s="105" t="n">
        <v>2</v>
      </c>
      <c r="T272" s="108" t="n">
        <v>10</v>
      </c>
      <c r="U272" s="109" t="n">
        <v>1</v>
      </c>
      <c r="V272" s="110" t="n">
        <v>1</v>
      </c>
      <c r="W272" s="111" t="n">
        <v>3</v>
      </c>
      <c r="X272" s="110" t="n">
        <v>3</v>
      </c>
      <c r="Y272" s="111"/>
      <c r="Z272" s="110"/>
      <c r="AA272" s="111" t="n">
        <v>6</v>
      </c>
      <c r="AB272" s="110" t="n">
        <v>21</v>
      </c>
      <c r="AC272" s="111"/>
      <c r="AD272" s="110"/>
      <c r="AE272" s="111" t="n">
        <v>1</v>
      </c>
      <c r="AF272" s="110" t="n">
        <v>1</v>
      </c>
      <c r="AG272" s="112"/>
      <c r="AH272" s="112"/>
      <c r="AI272" s="111" t="n">
        <f aca="false">SUM(S272,U272,W272,Y272,AA272,AC272,AE272,AG272)</f>
        <v>13</v>
      </c>
      <c r="AJ272" s="106" t="n">
        <f aca="false">SUM(T272,V272,X272,Z272,AB272,AD272,AF272,AH272)</f>
        <v>36</v>
      </c>
      <c r="AK272" s="107" t="n">
        <v>7</v>
      </c>
      <c r="AL272" s="107" t="n">
        <v>4</v>
      </c>
      <c r="AM272" s="105" t="n">
        <v>2</v>
      </c>
      <c r="AN272" s="28"/>
      <c r="AO272" s="106" t="n">
        <f aca="false">SUM(AM272:AN272)</f>
        <v>2</v>
      </c>
      <c r="AP272" s="105"/>
      <c r="AS272" s="24" t="s">
        <v>454</v>
      </c>
      <c r="AT272" s="27" t="n">
        <f aca="false">IF(OR(BE272=BS$60,BE272=BS$61,BE272=BS$62,BE272=BS$63,BE272=BS$64),1,IF(OR(BE272=BS$65,BE272=BS$66,BE272=BS$67,BE272=BS$68,BE272=BS$69),2,3))</f>
        <v>1</v>
      </c>
      <c r="AU272" s="27" t="n">
        <f aca="false">IF(OR(BF272=BS$30,BF272=BS$31,BF272=BS$32,BF272=BS$33),1,IF(BF272=BS$34,2,3))</f>
        <v>2</v>
      </c>
      <c r="AV272" s="27" t="n">
        <f aca="false">IF(BG272="отсутствует",2,1)</f>
        <v>1</v>
      </c>
      <c r="AW272" s="27" t="n">
        <f aca="false">IF(OR(BH272=BS$41,BH272=BS$42),1,IF(OR(BH272=BS$43,BH272=BS$44,BH272=BS$45),2,IF(OR(BH272=BS$46,BH272=BS$47,BH272=BS$48),3,IF(BH272=BS$56,5,IF(BH272=BS$57,6,4)))))</f>
        <v>4</v>
      </c>
      <c r="AX272" s="27" t="n">
        <f aca="false">IF(BI272="отсутствует",2,1)</f>
        <v>1</v>
      </c>
      <c r="AY272" s="24" t="s">
        <v>326</v>
      </c>
      <c r="AZ272" s="130"/>
      <c r="BA272" s="130"/>
      <c r="BD272" s="104" t="s">
        <v>454</v>
      </c>
      <c r="BE272" s="104" t="s">
        <v>120</v>
      </c>
      <c r="BF272" s="104" t="s">
        <v>82</v>
      </c>
      <c r="BG272" s="104" t="s">
        <v>1095</v>
      </c>
      <c r="BH272" s="104" t="s">
        <v>300</v>
      </c>
      <c r="BI272" s="104" t="s">
        <v>388</v>
      </c>
      <c r="BJ272" s="104" t="s">
        <v>326</v>
      </c>
      <c r="BK272" s="104"/>
      <c r="BL272" s="24" t="s">
        <v>51</v>
      </c>
    </row>
    <row r="273" s="24" customFormat="true" ht="15" hidden="false" customHeight="false" outlineLevel="0" collapsed="false">
      <c r="A273" s="24" t="s">
        <v>3268</v>
      </c>
      <c r="B273" s="24" t="s">
        <v>3269</v>
      </c>
      <c r="C273" s="24" t="s">
        <v>156</v>
      </c>
      <c r="D273" s="24" t="n">
        <v>0</v>
      </c>
      <c r="E273" s="24" t="n">
        <v>0</v>
      </c>
      <c r="F273" s="24" t="n">
        <v>0</v>
      </c>
      <c r="G273" s="24" t="n">
        <v>1</v>
      </c>
      <c r="I273" s="105"/>
      <c r="J273" s="28"/>
      <c r="K273" s="105" t="n">
        <v>2</v>
      </c>
      <c r="L273" s="28"/>
      <c r="M273" s="106" t="n">
        <f aca="false">SUM(K273:L273)</f>
        <v>2</v>
      </c>
      <c r="N273" s="105" t="n">
        <v>11</v>
      </c>
      <c r="O273" s="28" t="n">
        <v>2</v>
      </c>
      <c r="P273" s="31"/>
      <c r="Q273" s="106" t="n">
        <f aca="false">SUM(N273:P273)</f>
        <v>13</v>
      </c>
      <c r="R273" s="107"/>
      <c r="S273" s="105" t="n">
        <v>1</v>
      </c>
      <c r="T273" s="108" t="n">
        <v>1</v>
      </c>
      <c r="U273" s="109"/>
      <c r="V273" s="110"/>
      <c r="W273" s="111"/>
      <c r="X273" s="110"/>
      <c r="Y273" s="111"/>
      <c r="Z273" s="110"/>
      <c r="AA273" s="111"/>
      <c r="AB273" s="110"/>
      <c r="AC273" s="111"/>
      <c r="AD273" s="110"/>
      <c r="AE273" s="111"/>
      <c r="AF273" s="110"/>
      <c r="AG273" s="112"/>
      <c r="AH273" s="112"/>
      <c r="AI273" s="111" t="n">
        <f aca="false">SUM(S273,U273,W273,Y273,AA273,AC273,AE273,AG273)</f>
        <v>1</v>
      </c>
      <c r="AJ273" s="106" t="n">
        <f aca="false">SUM(T273,V273,X273,Z273,AB273,AD273,AF273,AH273)</f>
        <v>1</v>
      </c>
      <c r="AK273" s="107"/>
      <c r="AL273" s="107"/>
      <c r="AM273" s="105"/>
      <c r="AN273" s="28" t="n">
        <v>4</v>
      </c>
      <c r="AO273" s="106" t="n">
        <f aca="false">SUM(AM273:AN273)</f>
        <v>4</v>
      </c>
      <c r="AP273" s="105"/>
      <c r="AS273" s="24" t="s">
        <v>52</v>
      </c>
      <c r="AT273" s="27" t="n">
        <f aca="false">IF(OR(BE273=BS$60,BE273=BS$61,BE273=BS$62,BE273=BS$63,BE273=BS$64),1,IF(OR(BE273=BS$65,BE273=BS$66,BE273=BS$67,BE273=BS$68,BE273=BS$69),2,3))</f>
        <v>2</v>
      </c>
      <c r="AU273" s="27" t="n">
        <f aca="false">IF(OR(BF273=BS$30,BF273=BS$31,BF273=BS$32,BF273=BS$33),1,IF(BF273=BS$34,2,3))</f>
        <v>2</v>
      </c>
      <c r="AV273" s="27" t="n">
        <f aca="false">IF(BG273="отсутствует",2,1)</f>
        <v>2</v>
      </c>
      <c r="AW273" s="27" t="n">
        <f aca="false">IF(OR(BH273=BS$41,BH273=BS$42),1,IF(OR(BH273=BS$43,BH273=BS$44,BH273=BS$45),2,IF(OR(BH273=BS$46,BH273=BS$47,BH273=BS$48),3,IF(BH273=BS$56,5,IF(BH273=BS$57,6,4)))))</f>
        <v>4</v>
      </c>
      <c r="AX273" s="27" t="n">
        <f aca="false">IF(BI273="отсутствует",2,1)</f>
        <v>1</v>
      </c>
      <c r="AY273" s="24" t="s">
        <v>954</v>
      </c>
      <c r="AZ273" s="130"/>
      <c r="BA273" s="130"/>
      <c r="BD273" s="104" t="s">
        <v>52</v>
      </c>
      <c r="BE273" s="104" t="s">
        <v>169</v>
      </c>
      <c r="BF273" s="104" t="s">
        <v>82</v>
      </c>
      <c r="BG273" s="104" t="s">
        <v>55</v>
      </c>
      <c r="BH273" s="104" t="s">
        <v>825</v>
      </c>
      <c r="BI273" s="104" t="s">
        <v>74</v>
      </c>
      <c r="BJ273" s="104" t="s">
        <v>954</v>
      </c>
      <c r="BK273" s="104"/>
      <c r="BL273" s="24" t="s">
        <v>51</v>
      </c>
    </row>
    <row r="274" s="24" customFormat="true" ht="15" hidden="false" customHeight="false" outlineLevel="0" collapsed="false">
      <c r="A274" s="24" t="s">
        <v>885</v>
      </c>
      <c r="B274" s="24" t="s">
        <v>232</v>
      </c>
      <c r="C274" s="24" t="s">
        <v>156</v>
      </c>
      <c r="D274" s="24" t="n">
        <v>0</v>
      </c>
      <c r="E274" s="24" t="n">
        <v>0</v>
      </c>
      <c r="F274" s="24" t="n">
        <v>0</v>
      </c>
      <c r="G274" s="24" t="n">
        <v>1</v>
      </c>
      <c r="I274" s="105"/>
      <c r="J274" s="28"/>
      <c r="K274" s="105" t="n">
        <v>1</v>
      </c>
      <c r="L274" s="28"/>
      <c r="M274" s="106" t="n">
        <f aca="false">SUM(K274:L274)</f>
        <v>1</v>
      </c>
      <c r="N274" s="105"/>
      <c r="O274" s="28"/>
      <c r="P274" s="31"/>
      <c r="Q274" s="106" t="n">
        <f aca="false">SUM(N274:P274)</f>
        <v>0</v>
      </c>
      <c r="R274" s="107"/>
      <c r="S274" s="105"/>
      <c r="T274" s="108"/>
      <c r="U274" s="109"/>
      <c r="V274" s="110"/>
      <c r="W274" s="111"/>
      <c r="X274" s="110"/>
      <c r="Y274" s="111"/>
      <c r="Z274" s="110"/>
      <c r="AA274" s="111"/>
      <c r="AB274" s="110"/>
      <c r="AC274" s="111"/>
      <c r="AD274" s="110"/>
      <c r="AE274" s="111"/>
      <c r="AF274" s="110"/>
      <c r="AG274" s="112"/>
      <c r="AH274" s="112"/>
      <c r="AI274" s="111" t="n">
        <f aca="false">SUM(S274,U274,W274,Y274,AA274,AC274,AE274,AG274)</f>
        <v>0</v>
      </c>
      <c r="AJ274" s="106" t="n">
        <f aca="false">SUM(T274,V274,X274,Z274,AB274,AD274,AF274,AH274)</f>
        <v>0</v>
      </c>
      <c r="AK274" s="107"/>
      <c r="AL274" s="107"/>
      <c r="AM274" s="105"/>
      <c r="AN274" s="28"/>
      <c r="AO274" s="106" t="n">
        <f aca="false">SUM(AM274:AN274)</f>
        <v>0</v>
      </c>
      <c r="AP274" s="105"/>
      <c r="AQ274" s="24" t="s">
        <v>3270</v>
      </c>
      <c r="AS274" s="24" t="s">
        <v>1472</v>
      </c>
      <c r="AT274" s="27" t="n">
        <f aca="false">IF(OR(BE274=BS$60,BE274=BS$61,BE274=BS$62,BE274=BS$63,BE274=BS$64),1,IF(OR(BE274=BS$65,BE274=BS$66,BE274=BS$67,BE274=BS$68,BE274=BS$69),2,3))</f>
        <v>2</v>
      </c>
      <c r="AU274" s="27" t="n">
        <f aca="false">IF(OR(BF274=BS$30,BF274=BS$31,BF274=BS$32,BF274=BS$33),1,IF(BF274=BS$34,2,3))</f>
        <v>1</v>
      </c>
      <c r="AV274" s="27" t="n">
        <f aca="false">IF(BG274="отсутствует",2,1)</f>
        <v>1</v>
      </c>
      <c r="AW274" s="27" t="n">
        <f aca="false">IF(OR(BH274=BS$41,BH274=BS$42),1,IF(OR(BH274=BS$43,BH274=BS$44,BH274=BS$45),2,IF(OR(BH274=BS$46,BH274=BS$47,BH274=BS$48),3,IF(BH274=BS$56,5,IF(BH274=BS$57,6,4)))))</f>
        <v>1</v>
      </c>
      <c r="AX274" s="27" t="n">
        <f aca="false">IF(BI274="отсутствует",2,1)</f>
        <v>1</v>
      </c>
      <c r="AY274" s="24" t="s">
        <v>260</v>
      </c>
      <c r="AZ274" s="130"/>
      <c r="BA274" s="130"/>
      <c r="BD274" s="104" t="s">
        <v>1472</v>
      </c>
      <c r="BE274" s="104" t="s">
        <v>89</v>
      </c>
      <c r="BF274" s="104" t="s">
        <v>72</v>
      </c>
      <c r="BG274" s="104" t="s">
        <v>1095</v>
      </c>
      <c r="BH274" s="104" t="s">
        <v>73</v>
      </c>
      <c r="BI274" s="104" t="s">
        <v>182</v>
      </c>
      <c r="BJ274" s="104" t="s">
        <v>260</v>
      </c>
      <c r="BK274" s="104"/>
      <c r="BL274" s="24" t="s">
        <v>51</v>
      </c>
    </row>
    <row r="275" s="24" customFormat="true" ht="15" hidden="false" customHeight="false" outlineLevel="0" collapsed="false">
      <c r="A275" s="24" t="s">
        <v>888</v>
      </c>
      <c r="B275" s="24" t="s">
        <v>138</v>
      </c>
      <c r="C275" s="24" t="s">
        <v>156</v>
      </c>
      <c r="D275" s="24" t="n">
        <v>0</v>
      </c>
      <c r="E275" s="24" t="n">
        <v>0</v>
      </c>
      <c r="F275" s="24" t="n">
        <v>0</v>
      </c>
      <c r="G275" s="24" t="n">
        <v>1</v>
      </c>
      <c r="I275" s="105"/>
      <c r="J275" s="28"/>
      <c r="K275" s="105"/>
      <c r="L275" s="28" t="n">
        <v>3</v>
      </c>
      <c r="M275" s="106" t="n">
        <f aca="false">SUM(K275:L275)</f>
        <v>3</v>
      </c>
      <c r="N275" s="105" t="n">
        <v>5</v>
      </c>
      <c r="O275" s="28"/>
      <c r="P275" s="31" t="n">
        <v>1</v>
      </c>
      <c r="Q275" s="106" t="n">
        <f aca="false">SUM(N275:P275)</f>
        <v>6</v>
      </c>
      <c r="R275" s="107" t="n">
        <v>1</v>
      </c>
      <c r="S275" s="105"/>
      <c r="T275" s="108"/>
      <c r="U275" s="109"/>
      <c r="V275" s="110"/>
      <c r="W275" s="111"/>
      <c r="X275" s="110"/>
      <c r="Y275" s="111"/>
      <c r="Z275" s="110"/>
      <c r="AA275" s="111"/>
      <c r="AB275" s="110"/>
      <c r="AC275" s="111"/>
      <c r="AD275" s="110"/>
      <c r="AE275" s="111"/>
      <c r="AF275" s="110"/>
      <c r="AG275" s="112"/>
      <c r="AH275" s="112"/>
      <c r="AI275" s="111" t="n">
        <f aca="false">SUM(S275,U275,W275,Y275,AA275,AC275,AE275,AG275)</f>
        <v>0</v>
      </c>
      <c r="AJ275" s="106" t="n">
        <f aca="false">SUM(T275,V275,X275,Z275,AB275,AD275,AF275,AH275)</f>
        <v>0</v>
      </c>
      <c r="AK275" s="107"/>
      <c r="AL275" s="107"/>
      <c r="AM275" s="105" t="n">
        <v>2</v>
      </c>
      <c r="AN275" s="28" t="n">
        <v>2</v>
      </c>
      <c r="AO275" s="106" t="n">
        <f aca="false">SUM(AM275:AN275)</f>
        <v>4</v>
      </c>
      <c r="AP275" s="105"/>
      <c r="AS275" s="24" t="s">
        <v>52</v>
      </c>
      <c r="AT275" s="27" t="n">
        <f aca="false">IF(OR(BE275=BS$60,BE275=BS$61,BE275=BS$62,BE275=BS$63,BE275=BS$64),1,IF(OR(BE275=BS$65,BE275=BS$66,BE275=BS$67,BE275=BS$68,BE275=BS$69),2,3))</f>
        <v>1</v>
      </c>
      <c r="AU275" s="27" t="n">
        <f aca="false">IF(OR(BF275=BS$30,BF275=BS$31,BF275=BS$32,BF275=BS$33),1,IF(BF275=BS$34,2,3))</f>
        <v>1</v>
      </c>
      <c r="AV275" s="27" t="n">
        <f aca="false">IF(BG275="отсутствует",2,1)</f>
        <v>1</v>
      </c>
      <c r="AW275" s="27" t="n">
        <f aca="false">IF(OR(BH275=BS$41,BH275=BS$42),1,IF(OR(BH275=BS$43,BH275=BS$44,BH275=BS$45),2,IF(OR(BH275=BS$46,BH275=BS$47,BH275=BS$48),3,IF(BH275=BS$56,5,IF(BH275=BS$57,6,4)))))</f>
        <v>1</v>
      </c>
      <c r="AX275" s="27" t="n">
        <f aca="false">IF(BI275="отсутствует",2,1)</f>
        <v>1</v>
      </c>
      <c r="AY275" s="24" t="s">
        <v>143</v>
      </c>
      <c r="AZ275" s="130"/>
      <c r="BA275" s="130"/>
      <c r="BD275" s="104" t="s">
        <v>52</v>
      </c>
      <c r="BE275" s="104" t="s">
        <v>107</v>
      </c>
      <c r="BF275" s="104" t="s">
        <v>64</v>
      </c>
      <c r="BG275" s="104" t="s">
        <v>736</v>
      </c>
      <c r="BH275" s="104" t="s">
        <v>73</v>
      </c>
      <c r="BI275" s="104" t="s">
        <v>1442</v>
      </c>
      <c r="BJ275" s="104" t="s">
        <v>143</v>
      </c>
      <c r="BK275" s="104"/>
      <c r="BL275" s="24" t="s">
        <v>51</v>
      </c>
    </row>
    <row r="276" s="24" customFormat="true" ht="15" hidden="false" customHeight="false" outlineLevel="0" collapsed="false">
      <c r="A276" s="24" t="s">
        <v>3271</v>
      </c>
      <c r="B276" s="24" t="s">
        <v>138</v>
      </c>
      <c r="C276" s="24" t="s">
        <v>139</v>
      </c>
      <c r="D276" s="24" t="n">
        <v>0</v>
      </c>
      <c r="E276" s="24" t="n">
        <v>0</v>
      </c>
      <c r="F276" s="24" t="n">
        <v>0</v>
      </c>
      <c r="G276" s="24" t="n">
        <v>1</v>
      </c>
      <c r="I276" s="105"/>
      <c r="J276" s="28"/>
      <c r="K276" s="105"/>
      <c r="L276" s="28" t="n">
        <v>3</v>
      </c>
      <c r="M276" s="106" t="n">
        <f aca="false">SUM(K276:L276)</f>
        <v>3</v>
      </c>
      <c r="N276" s="105" t="n">
        <v>14</v>
      </c>
      <c r="O276" s="28" t="n">
        <v>31</v>
      </c>
      <c r="P276" s="31" t="n">
        <v>1</v>
      </c>
      <c r="Q276" s="106" t="n">
        <f aca="false">SUM(N276:P276)</f>
        <v>46</v>
      </c>
      <c r="R276" s="107"/>
      <c r="S276" s="105"/>
      <c r="T276" s="108"/>
      <c r="U276" s="109"/>
      <c r="V276" s="110"/>
      <c r="W276" s="111" t="n">
        <v>3</v>
      </c>
      <c r="X276" s="110" t="n">
        <v>3</v>
      </c>
      <c r="Y276" s="111"/>
      <c r="Z276" s="110"/>
      <c r="AA276" s="111" t="n">
        <v>1</v>
      </c>
      <c r="AB276" s="110" t="n">
        <v>3</v>
      </c>
      <c r="AC276" s="111"/>
      <c r="AD276" s="110"/>
      <c r="AE276" s="111"/>
      <c r="AF276" s="110"/>
      <c r="AG276" s="112"/>
      <c r="AH276" s="112"/>
      <c r="AI276" s="111" t="n">
        <f aca="false">SUM(S276,U276,W276,Y276,AA276,AC276,AE276,AG276)</f>
        <v>4</v>
      </c>
      <c r="AJ276" s="106" t="n">
        <f aca="false">SUM(T276,V276,X276,Z276,AB276,AD276,AF276,AH276)</f>
        <v>6</v>
      </c>
      <c r="AK276" s="107"/>
      <c r="AL276" s="107"/>
      <c r="AM276" s="105" t="n">
        <v>3</v>
      </c>
      <c r="AN276" s="28"/>
      <c r="AO276" s="106" t="n">
        <f aca="false">SUM(AM276:AN276)</f>
        <v>3</v>
      </c>
      <c r="AP276" s="105"/>
      <c r="AS276" s="24" t="s">
        <v>338</v>
      </c>
      <c r="AT276" s="27" t="n">
        <f aca="false">IF(OR(BE276=BS$60,BE276=BS$61,BE276=BS$62,BE276=BS$63,BE276=BS$64),1,IF(OR(BE276=BS$65,BE276=BS$66,BE276=BS$67,BE276=BS$68,BE276=BS$69),2,3))</f>
        <v>1</v>
      </c>
      <c r="AU276" s="27" t="n">
        <f aca="false">IF(OR(BF276=BS$30,BF276=BS$31,BF276=BS$32,BF276=BS$33),1,IF(BF276=BS$34,2,3))</f>
        <v>1</v>
      </c>
      <c r="AV276" s="27" t="n">
        <f aca="false">IF(BG276="отсутствует",2,1)</f>
        <v>2</v>
      </c>
      <c r="AW276" s="27" t="n">
        <f aca="false">IF(OR(BH276=BS$41,BH276=BS$42),1,IF(OR(BH276=BS$43,BH276=BS$44,BH276=BS$45),2,IF(OR(BH276=BS$46,BH276=BS$47,BH276=BS$48),3,IF(BH276=BS$56,5,IF(BH276=BS$57,6,4)))))</f>
        <v>4</v>
      </c>
      <c r="AX276" s="27" t="n">
        <f aca="false">IF(BI276="отсутствует",2,1)</f>
        <v>1</v>
      </c>
      <c r="AY276" s="24" t="s">
        <v>84</v>
      </c>
      <c r="AZ276" s="130"/>
      <c r="BA276" s="130"/>
      <c r="BD276" s="104" t="s">
        <v>338</v>
      </c>
      <c r="BE276" s="104" t="s">
        <v>107</v>
      </c>
      <c r="BF276" s="104" t="s">
        <v>72</v>
      </c>
      <c r="BG276" s="104" t="s">
        <v>55</v>
      </c>
      <c r="BH276" s="104" t="s">
        <v>284</v>
      </c>
      <c r="BI276" s="104" t="s">
        <v>1349</v>
      </c>
      <c r="BJ276" s="104" t="s">
        <v>84</v>
      </c>
      <c r="BK276" s="104"/>
      <c r="BL276" s="24" t="s">
        <v>51</v>
      </c>
    </row>
    <row r="277" s="24" customFormat="true" ht="15" hidden="false" customHeight="false" outlineLevel="0" collapsed="false">
      <c r="A277" s="24" t="s">
        <v>3272</v>
      </c>
      <c r="B277" s="24" t="s">
        <v>138</v>
      </c>
      <c r="C277" s="24" t="s">
        <v>139</v>
      </c>
      <c r="D277" s="24" t="n">
        <v>0</v>
      </c>
      <c r="E277" s="24" t="n">
        <v>0</v>
      </c>
      <c r="F277" s="24" t="n">
        <v>0</v>
      </c>
      <c r="G277" s="24" t="n">
        <v>1</v>
      </c>
      <c r="I277" s="105"/>
      <c r="J277" s="28"/>
      <c r="K277" s="105"/>
      <c r="L277" s="28"/>
      <c r="M277" s="106" t="n">
        <f aca="false">SUM(K277:L277)</f>
        <v>0</v>
      </c>
      <c r="N277" s="105"/>
      <c r="O277" s="28"/>
      <c r="P277" s="31"/>
      <c r="Q277" s="106" t="n">
        <f aca="false">SUM(N277:P277)</f>
        <v>0</v>
      </c>
      <c r="R277" s="107"/>
      <c r="S277" s="105"/>
      <c r="T277" s="108"/>
      <c r="U277" s="109"/>
      <c r="V277" s="110"/>
      <c r="W277" s="111"/>
      <c r="X277" s="110"/>
      <c r="Y277" s="111"/>
      <c r="Z277" s="110"/>
      <c r="AA277" s="111"/>
      <c r="AB277" s="110"/>
      <c r="AC277" s="111"/>
      <c r="AD277" s="110"/>
      <c r="AE277" s="111"/>
      <c r="AF277" s="110"/>
      <c r="AG277" s="112"/>
      <c r="AH277" s="112"/>
      <c r="AI277" s="111" t="n">
        <f aca="false">SUM(S277,U277,W277,Y277,AA277,AC277,AE277,AG277)</f>
        <v>0</v>
      </c>
      <c r="AJ277" s="106" t="n">
        <f aca="false">SUM(T277,V277,X277,Z277,AB277,AD277,AF277,AH277)</f>
        <v>0</v>
      </c>
      <c r="AK277" s="107"/>
      <c r="AL277" s="107"/>
      <c r="AM277" s="105"/>
      <c r="AN277" s="28"/>
      <c r="AO277" s="106" t="n">
        <f aca="false">SUM(AM277:AN277)</f>
        <v>0</v>
      </c>
      <c r="AP277" s="105" t="n">
        <v>78</v>
      </c>
      <c r="AS277" s="24" t="s">
        <v>52</v>
      </c>
      <c r="AT277" s="27" t="n">
        <f aca="false">IF(OR(BE277=BS$60,BE277=BS$61,BE277=BS$62,BE277=BS$63,BE277=BS$64),1,IF(OR(BE277=BS$65,BE277=BS$66,BE277=BS$67,BE277=BS$68,BE277=BS$69),2,3))</f>
        <v>1</v>
      </c>
      <c r="AU277" s="27" t="n">
        <f aca="false">IF(OR(BF277=BS$30,BF277=BS$31,BF277=BS$32,BF277=BS$33),1,IF(BF277=BS$34,2,3))</f>
        <v>3</v>
      </c>
      <c r="AV277" s="27" t="n">
        <f aca="false">IF(BG277="отсутствует",2,1)</f>
        <v>1</v>
      </c>
      <c r="AW277" s="27" t="n">
        <f aca="false">IF(OR(BH277=BS$41,BH277=BS$42),1,IF(OR(BH277=BS$43,BH277=BS$44,BH277=BS$45),2,IF(OR(BH277=BS$46,BH277=BS$47,BH277=BS$48),3,IF(BH277=BS$56,5,IF(BH277=BS$57,6,4)))))</f>
        <v>4</v>
      </c>
      <c r="AX277" s="27" t="n">
        <f aca="false">IF(BI277="отсутствует",2,1)</f>
        <v>1</v>
      </c>
      <c r="AY277" s="24" t="s">
        <v>200</v>
      </c>
      <c r="AZ277" s="130"/>
      <c r="BA277" s="130"/>
      <c r="BD277" s="104" t="s">
        <v>52</v>
      </c>
      <c r="BE277" s="104" t="s">
        <v>673</v>
      </c>
      <c r="BF277" s="104" t="s">
        <v>443</v>
      </c>
      <c r="BG277" s="104" t="s">
        <v>114</v>
      </c>
      <c r="BH277" s="104" t="s">
        <v>1536</v>
      </c>
      <c r="BI277" s="104" t="s">
        <v>2207</v>
      </c>
      <c r="BJ277" s="104" t="s">
        <v>200</v>
      </c>
      <c r="BK277" s="104"/>
      <c r="BL277" s="24" t="s">
        <v>51</v>
      </c>
    </row>
    <row r="278" s="24" customFormat="true" ht="15" hidden="false" customHeight="false" outlineLevel="0" collapsed="false">
      <c r="A278" s="24" t="s">
        <v>894</v>
      </c>
      <c r="B278" s="24" t="s">
        <v>160</v>
      </c>
      <c r="C278" s="24" t="s">
        <v>214</v>
      </c>
      <c r="D278" s="24" t="n">
        <v>0</v>
      </c>
      <c r="E278" s="24" t="n">
        <v>0</v>
      </c>
      <c r="F278" s="24" t="n">
        <v>0</v>
      </c>
      <c r="G278" s="24" t="n">
        <v>1</v>
      </c>
      <c r="I278" s="105"/>
      <c r="J278" s="28" t="n">
        <v>1</v>
      </c>
      <c r="K278" s="105" t="n">
        <v>2</v>
      </c>
      <c r="L278" s="28" t="n">
        <v>4</v>
      </c>
      <c r="M278" s="106" t="n">
        <f aca="false">SUM(K278:L278)</f>
        <v>6</v>
      </c>
      <c r="N278" s="105" t="n">
        <v>18</v>
      </c>
      <c r="O278" s="28" t="n">
        <v>5</v>
      </c>
      <c r="P278" s="31"/>
      <c r="Q278" s="106" t="n">
        <f aca="false">SUM(N278:P278)</f>
        <v>23</v>
      </c>
      <c r="R278" s="107" t="n">
        <v>3</v>
      </c>
      <c r="S278" s="105"/>
      <c r="T278" s="108"/>
      <c r="U278" s="109" t="n">
        <v>1</v>
      </c>
      <c r="V278" s="110" t="n">
        <v>1</v>
      </c>
      <c r="W278" s="111"/>
      <c r="X278" s="110"/>
      <c r="Y278" s="111"/>
      <c r="Z278" s="110"/>
      <c r="AA278" s="111"/>
      <c r="AB278" s="110"/>
      <c r="AC278" s="111"/>
      <c r="AD278" s="110"/>
      <c r="AE278" s="111"/>
      <c r="AF278" s="110"/>
      <c r="AG278" s="112"/>
      <c r="AH278" s="112"/>
      <c r="AI278" s="111" t="n">
        <f aca="false">SUM(S278,U278,W278,Y278,AA278,AC278,AE278,AG278)</f>
        <v>1</v>
      </c>
      <c r="AJ278" s="106" t="n">
        <f aca="false">SUM(T278,V278,X278,Z278,AB278,AD278,AF278,AH278)</f>
        <v>1</v>
      </c>
      <c r="AK278" s="107" t="n">
        <v>1</v>
      </c>
      <c r="AL278" s="107" t="n">
        <v>2</v>
      </c>
      <c r="AM278" s="105" t="n">
        <v>2</v>
      </c>
      <c r="AN278" s="28"/>
      <c r="AO278" s="106" t="n">
        <f aca="false">SUM(AM278:AN278)</f>
        <v>2</v>
      </c>
      <c r="AP278" s="105"/>
      <c r="AS278" s="24" t="s">
        <v>454</v>
      </c>
      <c r="AT278" s="27" t="n">
        <f aca="false">IF(OR(BE278=BS$60,BE278=BS$61,BE278=BS$62,BE278=BS$63,BE278=BS$64),1,IF(OR(BE278=BS$65,BE278=BS$66,BE278=BS$67,BE278=BS$68,BE278=BS$69),2,3))</f>
        <v>1</v>
      </c>
      <c r="AU278" s="27" t="n">
        <f aca="false">IF(OR(BF278=BS$30,BF278=BS$31,BF278=BS$32,BF278=BS$33),1,IF(BF278=BS$34,2,3))</f>
        <v>1</v>
      </c>
      <c r="AV278" s="27" t="n">
        <f aca="false">IF(BG278="отсутствует",2,1)</f>
        <v>2</v>
      </c>
      <c r="AW278" s="27" t="n">
        <f aca="false">IF(OR(BH278=BS$41,BH278=BS$42),1,IF(OR(BH278=BS$43,BH278=BS$44,BH278=BS$45),2,IF(OR(BH278=BS$46,BH278=BS$47,BH278=BS$48),3,IF(BH278=BS$56,5,IF(BH278=BS$57,6,4)))))</f>
        <v>4</v>
      </c>
      <c r="AX278" s="27" t="n">
        <f aca="false">IF(BI278="отсутствует",2,1)</f>
        <v>1</v>
      </c>
      <c r="AY278" s="24" t="s">
        <v>84</v>
      </c>
      <c r="AZ278" s="130"/>
      <c r="BA278" s="130"/>
      <c r="BD278" s="104" t="s">
        <v>454</v>
      </c>
      <c r="BE278" s="104" t="s">
        <v>438</v>
      </c>
      <c r="BF278" s="104" t="s">
        <v>64</v>
      </c>
      <c r="BG278" s="104" t="s">
        <v>55</v>
      </c>
      <c r="BH278" s="104" t="s">
        <v>1045</v>
      </c>
      <c r="BI278" s="104" t="s">
        <v>66</v>
      </c>
      <c r="BJ278" s="104" t="s">
        <v>84</v>
      </c>
      <c r="BK278" s="104"/>
      <c r="BL278" s="24" t="s">
        <v>51</v>
      </c>
    </row>
    <row r="279" s="24" customFormat="true" ht="15" hidden="false" customHeight="false" outlineLevel="0" collapsed="false">
      <c r="A279" s="24" t="s">
        <v>894</v>
      </c>
      <c r="B279" s="24" t="s">
        <v>61</v>
      </c>
      <c r="C279" s="24" t="s">
        <v>156</v>
      </c>
      <c r="D279" s="24" t="n">
        <v>0</v>
      </c>
      <c r="E279" s="24" t="n">
        <v>0</v>
      </c>
      <c r="F279" s="24" t="n">
        <v>1</v>
      </c>
      <c r="G279" s="24" t="n">
        <v>1</v>
      </c>
      <c r="H279" s="24" t="n">
        <v>1</v>
      </c>
      <c r="I279" s="105"/>
      <c r="J279" s="28" t="n">
        <v>1</v>
      </c>
      <c r="K279" s="105" t="n">
        <v>2</v>
      </c>
      <c r="L279" s="28"/>
      <c r="M279" s="106" t="n">
        <f aca="false">SUM(K279:L279)</f>
        <v>2</v>
      </c>
      <c r="N279" s="105" t="n">
        <v>13</v>
      </c>
      <c r="O279" s="28" t="n">
        <v>21</v>
      </c>
      <c r="P279" s="31"/>
      <c r="Q279" s="106" t="n">
        <f aca="false">SUM(N279:P279)</f>
        <v>34</v>
      </c>
      <c r="R279" s="107" t="n">
        <v>3</v>
      </c>
      <c r="S279" s="105" t="n">
        <v>1</v>
      </c>
      <c r="T279" s="108" t="n">
        <v>1</v>
      </c>
      <c r="U279" s="109" t="n">
        <v>3</v>
      </c>
      <c r="V279" s="110" t="n">
        <v>7</v>
      </c>
      <c r="W279" s="111"/>
      <c r="X279" s="110"/>
      <c r="Y279" s="111"/>
      <c r="Z279" s="110"/>
      <c r="AA279" s="111"/>
      <c r="AB279" s="110"/>
      <c r="AC279" s="111"/>
      <c r="AD279" s="110"/>
      <c r="AE279" s="111"/>
      <c r="AF279" s="110"/>
      <c r="AG279" s="112"/>
      <c r="AH279" s="112"/>
      <c r="AI279" s="111" t="n">
        <f aca="false">SUM(S279,U279,W279,Y279,AA279,AC279,AE279,AG279)</f>
        <v>4</v>
      </c>
      <c r="AJ279" s="106" t="n">
        <f aca="false">SUM(T279,V279,X279,Z279,AB279,AD279,AF279,AH279)</f>
        <v>8</v>
      </c>
      <c r="AK279" s="107"/>
      <c r="AL279" s="107"/>
      <c r="AM279" s="105"/>
      <c r="AN279" s="28"/>
      <c r="AO279" s="106" t="n">
        <f aca="false">SUM(AM279:AN279)</f>
        <v>0</v>
      </c>
      <c r="AP279" s="105"/>
      <c r="AS279" s="24" t="s">
        <v>52</v>
      </c>
      <c r="AT279" s="27" t="n">
        <f aca="false">IF(OR(BE279=BS$60,BE279=BS$61,BE279=BS$62,BE279=BS$63,BE279=BS$64),1,IF(OR(BE279=BS$65,BE279=BS$66,BE279=BS$67,BE279=BS$68,BE279=BS$69),2,3))</f>
        <v>1</v>
      </c>
      <c r="AU279" s="27" t="n">
        <f aca="false">IF(OR(BF279=BS$30,BF279=BS$31,BF279=BS$32,BF279=BS$33),1,IF(BF279=BS$34,2,3))</f>
        <v>3</v>
      </c>
      <c r="AV279" s="27" t="n">
        <f aca="false">IF(BG279="отсутствует",2,1)</f>
        <v>2</v>
      </c>
      <c r="AW279" s="27" t="n">
        <f aca="false">IF(OR(BH279=BS$41,BH279=BS$42),1,IF(OR(BH279=BS$43,BH279=BS$44,BH279=BS$45),2,IF(OR(BH279=BS$46,BH279=BS$47,BH279=BS$48),3,IF(BH279=BS$56,5,IF(BH279=BS$57,6,4)))))</f>
        <v>4</v>
      </c>
      <c r="AX279" s="27" t="n">
        <f aca="false">IF(BI279="отсутствует",2,1)</f>
        <v>1</v>
      </c>
      <c r="AY279" s="24" t="s">
        <v>206</v>
      </c>
      <c r="AZ279" s="130"/>
      <c r="BA279" s="130"/>
      <c r="BD279" s="104" t="s">
        <v>52</v>
      </c>
      <c r="BE279" s="104" t="s">
        <v>107</v>
      </c>
      <c r="BF279" s="104" t="s">
        <v>54</v>
      </c>
      <c r="BG279" s="104" t="s">
        <v>55</v>
      </c>
      <c r="BH279" s="104" t="s">
        <v>83</v>
      </c>
      <c r="BI279" s="104" t="s">
        <v>195</v>
      </c>
      <c r="BJ279" s="104" t="s">
        <v>206</v>
      </c>
      <c r="BK279" s="104"/>
      <c r="BL279" s="24" t="s">
        <v>51</v>
      </c>
    </row>
    <row r="280" s="24" customFormat="true" ht="15" hidden="false" customHeight="false" outlineLevel="0" collapsed="false">
      <c r="A280" s="24" t="s">
        <v>894</v>
      </c>
      <c r="B280" s="24" t="s">
        <v>198</v>
      </c>
      <c r="C280" s="24" t="s">
        <v>3273</v>
      </c>
      <c r="D280" s="24" t="n">
        <v>0</v>
      </c>
      <c r="E280" s="24" t="n">
        <v>0</v>
      </c>
      <c r="F280" s="24" t="n">
        <v>0</v>
      </c>
      <c r="G280" s="24" t="n">
        <v>1</v>
      </c>
      <c r="I280" s="105"/>
      <c r="J280" s="28"/>
      <c r="K280" s="105"/>
      <c r="L280" s="28"/>
      <c r="M280" s="106" t="n">
        <f aca="false">SUM(K280:L280)</f>
        <v>0</v>
      </c>
      <c r="N280" s="105"/>
      <c r="O280" s="28"/>
      <c r="P280" s="31"/>
      <c r="Q280" s="106" t="n">
        <f aca="false">SUM(N280:P280)</f>
        <v>0</v>
      </c>
      <c r="R280" s="107"/>
      <c r="S280" s="105"/>
      <c r="T280" s="108"/>
      <c r="U280" s="109"/>
      <c r="V280" s="110"/>
      <c r="W280" s="111"/>
      <c r="X280" s="110"/>
      <c r="Y280" s="111"/>
      <c r="Z280" s="110"/>
      <c r="AA280" s="111"/>
      <c r="AB280" s="110"/>
      <c r="AC280" s="111"/>
      <c r="AD280" s="110"/>
      <c r="AE280" s="111"/>
      <c r="AF280" s="110"/>
      <c r="AG280" s="112"/>
      <c r="AH280" s="112"/>
      <c r="AI280" s="111" t="n">
        <f aca="false">SUM(S280,U280,W280,Y280,AA280,AC280,AE280,AG280)</f>
        <v>0</v>
      </c>
      <c r="AJ280" s="106" t="n">
        <f aca="false">SUM(T280,V280,X280,Z280,AB280,AD280,AF280,AH280)</f>
        <v>0</v>
      </c>
      <c r="AK280" s="107"/>
      <c r="AL280" s="107"/>
      <c r="AM280" s="105"/>
      <c r="AN280" s="28"/>
      <c r="AO280" s="106" t="n">
        <f aca="false">SUM(AM280:AN280)</f>
        <v>0</v>
      </c>
      <c r="AP280" s="105"/>
      <c r="AS280" s="24" t="s">
        <v>318</v>
      </c>
      <c r="AT280" s="27" t="n">
        <f aca="false">IF(OR(BE280=BS$60,BE280=BS$61,BE280=BS$62,BE280=BS$63,BE280=BS$64),1,IF(OR(BE280=BS$65,BE280=BS$66,BE280=BS$67,BE280=BS$68,BE280=BS$69),2,3))</f>
        <v>2</v>
      </c>
      <c r="AU280" s="27" t="n">
        <f aca="false">IF(OR(BF280=BS$30,BF280=BS$31,BF280=BS$32,BF280=BS$33),1,IF(BF280=BS$34,2,3))</f>
        <v>1</v>
      </c>
      <c r="AV280" s="27" t="n">
        <f aca="false">IF(BG280="отсутствует",2,1)</f>
        <v>1</v>
      </c>
      <c r="AW280" s="27" t="n">
        <f aca="false">IF(OR(BH280=BS$41,BH280=BS$42),1,IF(OR(BH280=BS$43,BH280=BS$44,BH280=BS$45),2,IF(OR(BH280=BS$46,BH280=BS$47,BH280=BS$48),3,IF(BH280=BS$56,5,IF(BH280=BS$57,6,4)))))</f>
        <v>4</v>
      </c>
      <c r="AX280" s="27" t="n">
        <f aca="false">IF(BI280="отсутствует",2,1)</f>
        <v>1</v>
      </c>
      <c r="AY280" s="24" t="s">
        <v>2303</v>
      </c>
      <c r="AZ280" s="130"/>
      <c r="BA280" s="130"/>
      <c r="BD280" s="104" t="s">
        <v>318</v>
      </c>
      <c r="BE280" s="104" t="s">
        <v>169</v>
      </c>
      <c r="BF280" s="104" t="s">
        <v>129</v>
      </c>
      <c r="BG280" s="104" t="s">
        <v>3274</v>
      </c>
      <c r="BH280" s="104" t="s">
        <v>760</v>
      </c>
      <c r="BI280" s="104" t="s">
        <v>123</v>
      </c>
      <c r="BJ280" s="104" t="s">
        <v>2303</v>
      </c>
      <c r="BK280" s="104"/>
      <c r="BL280" s="24" t="s">
        <v>51</v>
      </c>
    </row>
    <row r="281" s="24" customFormat="true" ht="15" hidden="false" customHeight="false" outlineLevel="0" collapsed="false">
      <c r="A281" s="24" t="s">
        <v>2679</v>
      </c>
      <c r="B281" s="24" t="s">
        <v>198</v>
      </c>
      <c r="C281" s="24" t="s">
        <v>100</v>
      </c>
      <c r="D281" s="24" t="n">
        <v>0</v>
      </c>
      <c r="E281" s="24" t="n">
        <v>0</v>
      </c>
      <c r="F281" s="24" t="n">
        <v>1</v>
      </c>
      <c r="G281" s="24" t="n">
        <v>1</v>
      </c>
      <c r="H281" s="24" t="n">
        <v>1</v>
      </c>
      <c r="I281" s="105"/>
      <c r="J281" s="28"/>
      <c r="K281" s="105" t="n">
        <v>1</v>
      </c>
      <c r="L281" s="28" t="n">
        <v>1</v>
      </c>
      <c r="M281" s="106" t="n">
        <f aca="false">SUM(K281:L281)</f>
        <v>2</v>
      </c>
      <c r="N281" s="105" t="n">
        <v>6</v>
      </c>
      <c r="O281" s="28"/>
      <c r="P281" s="31"/>
      <c r="Q281" s="106" t="n">
        <f aca="false">SUM(N281:P281)</f>
        <v>6</v>
      </c>
      <c r="R281" s="107"/>
      <c r="S281" s="105"/>
      <c r="T281" s="108"/>
      <c r="U281" s="109" t="n">
        <v>3</v>
      </c>
      <c r="V281" s="110" t="n">
        <v>4</v>
      </c>
      <c r="W281" s="111" t="n">
        <v>3</v>
      </c>
      <c r="X281" s="110" t="n">
        <v>3</v>
      </c>
      <c r="Y281" s="111"/>
      <c r="Z281" s="110"/>
      <c r="AA281" s="111" t="n">
        <v>1</v>
      </c>
      <c r="AB281" s="110" t="n">
        <v>2</v>
      </c>
      <c r="AC281" s="111"/>
      <c r="AD281" s="110"/>
      <c r="AE281" s="111"/>
      <c r="AF281" s="110"/>
      <c r="AG281" s="112" t="n">
        <v>1</v>
      </c>
      <c r="AH281" s="112" t="n">
        <v>1</v>
      </c>
      <c r="AI281" s="111" t="n">
        <f aca="false">SUM(S281,U281,W281,Y281,AA281,AC281,AE281,AG281)</f>
        <v>8</v>
      </c>
      <c r="AJ281" s="106" t="n">
        <f aca="false">SUM(T281,V281,X281,Z281,AB281,AD281,AF281,AH281)</f>
        <v>10</v>
      </c>
      <c r="AK281" s="107" t="n">
        <v>6</v>
      </c>
      <c r="AL281" s="107" t="n">
        <v>21</v>
      </c>
      <c r="AM281" s="105"/>
      <c r="AN281" s="28"/>
      <c r="AO281" s="106" t="n">
        <f aca="false">SUM(AM281:AN281)</f>
        <v>0</v>
      </c>
      <c r="AP281" s="105"/>
      <c r="AS281" s="24" t="s">
        <v>52</v>
      </c>
      <c r="AT281" s="27" t="n">
        <f aca="false">IF(OR(BE281=BS$60,BE281=BS$61,BE281=BS$62,BE281=BS$63,BE281=BS$64),1,IF(OR(BE281=BS$65,BE281=BS$66,BE281=BS$67,BE281=BS$68,BE281=BS$69),2,3))</f>
        <v>1</v>
      </c>
      <c r="AU281" s="27" t="n">
        <f aca="false">IF(OR(BF281=BS$30,BF281=BS$31,BF281=BS$32,BF281=BS$33),1,IF(BF281=BS$34,2,3))</f>
        <v>1</v>
      </c>
      <c r="AV281" s="27" t="n">
        <f aca="false">IF(BG281="отсутствует",2,1)</f>
        <v>1</v>
      </c>
      <c r="AW281" s="27" t="n">
        <f aca="false">IF(OR(BH281=BS$41,BH281=BS$42),1,IF(OR(BH281=BS$43,BH281=BS$44,BH281=BS$45),2,IF(OR(BH281=BS$46,BH281=BS$47,BH281=BS$48),3,IF(BH281=BS$56,5,IF(BH281=BS$57,6,4)))))</f>
        <v>4</v>
      </c>
      <c r="AX281" s="27" t="n">
        <f aca="false">IF(BI281="отсутствует",2,1)</f>
        <v>1</v>
      </c>
      <c r="AY281" s="24" t="s">
        <v>200</v>
      </c>
      <c r="AZ281" s="130"/>
      <c r="BA281" s="130"/>
      <c r="BD281" s="104" t="s">
        <v>52</v>
      </c>
      <c r="BE281" s="104" t="s">
        <v>107</v>
      </c>
      <c r="BF281" s="104" t="s">
        <v>72</v>
      </c>
      <c r="BG281" s="104" t="s">
        <v>140</v>
      </c>
      <c r="BH281" s="104" t="s">
        <v>319</v>
      </c>
      <c r="BI281" s="104" t="s">
        <v>142</v>
      </c>
      <c r="BJ281" s="104" t="s">
        <v>200</v>
      </c>
      <c r="BK281" s="104"/>
      <c r="BL281" s="24" t="s">
        <v>51</v>
      </c>
    </row>
    <row r="282" s="24" customFormat="true" ht="15" hidden="false" customHeight="false" outlineLevel="0" collapsed="false">
      <c r="A282" s="24" t="s">
        <v>898</v>
      </c>
      <c r="B282" s="24" t="s">
        <v>899</v>
      </c>
      <c r="C282" s="24" t="s">
        <v>139</v>
      </c>
      <c r="D282" s="24" t="n">
        <v>1</v>
      </c>
      <c r="E282" s="24" t="n">
        <v>0</v>
      </c>
      <c r="F282" s="24" t="n">
        <v>0</v>
      </c>
      <c r="G282" s="24" t="n">
        <v>1</v>
      </c>
      <c r="H282" s="24" t="n">
        <v>1</v>
      </c>
      <c r="I282" s="105"/>
      <c r="J282" s="28"/>
      <c r="K282" s="105"/>
      <c r="L282" s="28"/>
      <c r="M282" s="106" t="n">
        <f aca="false">SUM(K282:L282)</f>
        <v>0</v>
      </c>
      <c r="N282" s="105"/>
      <c r="O282" s="28"/>
      <c r="P282" s="31"/>
      <c r="Q282" s="106" t="n">
        <f aca="false">SUM(N282:P282)</f>
        <v>0</v>
      </c>
      <c r="R282" s="107"/>
      <c r="S282" s="105"/>
      <c r="T282" s="108"/>
      <c r="U282" s="109"/>
      <c r="V282" s="110"/>
      <c r="W282" s="111"/>
      <c r="X282" s="110"/>
      <c r="Y282" s="111"/>
      <c r="Z282" s="110"/>
      <c r="AA282" s="111"/>
      <c r="AB282" s="110"/>
      <c r="AC282" s="111"/>
      <c r="AD282" s="110"/>
      <c r="AE282" s="111"/>
      <c r="AF282" s="110"/>
      <c r="AG282" s="112"/>
      <c r="AH282" s="112"/>
      <c r="AI282" s="111" t="n">
        <f aca="false">SUM(S282,U282,W282,Y282,AA282,AC282,AE282,AG282)</f>
        <v>0</v>
      </c>
      <c r="AJ282" s="106" t="n">
        <f aca="false">SUM(T282,V282,X282,Z282,AB282,AD282,AF282,AH282)</f>
        <v>0</v>
      </c>
      <c r="AK282" s="107"/>
      <c r="AL282" s="107"/>
      <c r="AM282" s="105"/>
      <c r="AN282" s="28"/>
      <c r="AO282" s="106" t="n">
        <f aca="false">SUM(AM282:AN282)</f>
        <v>0</v>
      </c>
      <c r="AP282" s="105"/>
      <c r="AQ282" s="24" t="s">
        <v>2947</v>
      </c>
      <c r="AS282" s="24" t="s">
        <v>1472</v>
      </c>
      <c r="AT282" s="27" t="n">
        <f aca="false">IF(OR(BE282=BS$60,BE282=BS$61,BE282=BS$62,BE282=BS$63,BE282=BS$64),1,IF(OR(BE282=BS$65,BE282=BS$66,BE282=BS$67,BE282=BS$68,BE282=BS$69),2,3))</f>
        <v>1</v>
      </c>
      <c r="AU282" s="27" t="n">
        <f aca="false">IF(OR(BF282=BS$30,BF282=BS$31,BF282=BS$32,BF282=BS$33),1,IF(BF282=BS$34,2,3))</f>
        <v>1</v>
      </c>
      <c r="AV282" s="27" t="n">
        <f aca="false">IF(BG282="отсутствует",2,1)</f>
        <v>1</v>
      </c>
      <c r="AW282" s="27" t="n">
        <f aca="false">IF(OR(BH282=BS$41,BH282=BS$42),1,IF(OR(BH282=BS$43,BH282=BS$44,BH282=BS$45),2,IF(OR(BH282=BS$46,BH282=BS$47,BH282=BS$48),3,IF(BH282=BS$56,5,IF(BH282=BS$57,6,4)))))</f>
        <v>4</v>
      </c>
      <c r="AX282" s="27" t="n">
        <f aca="false">IF(BI282="отсутствует",2,1)</f>
        <v>1</v>
      </c>
      <c r="AY282" s="24" t="s">
        <v>84</v>
      </c>
      <c r="AZ282" s="130"/>
      <c r="BA282" s="130"/>
      <c r="BD282" s="104" t="s">
        <v>1472</v>
      </c>
      <c r="BE282" s="104" t="s">
        <v>392</v>
      </c>
      <c r="BF282" s="104" t="s">
        <v>72</v>
      </c>
      <c r="BG282" s="104" t="s">
        <v>870</v>
      </c>
      <c r="BH282" s="104" t="s">
        <v>900</v>
      </c>
      <c r="BI282" s="104" t="s">
        <v>388</v>
      </c>
      <c r="BJ282" s="104" t="s">
        <v>84</v>
      </c>
      <c r="BK282" s="104"/>
      <c r="BL282" s="24" t="s">
        <v>51</v>
      </c>
    </row>
    <row r="283" s="24" customFormat="true" ht="15" hidden="false" customHeight="false" outlineLevel="0" collapsed="false">
      <c r="A283" s="24" t="s">
        <v>3275</v>
      </c>
      <c r="B283" s="24" t="s">
        <v>211</v>
      </c>
      <c r="C283" s="24" t="s">
        <v>271</v>
      </c>
      <c r="D283" s="24" t="n">
        <v>0</v>
      </c>
      <c r="E283" s="24" t="n">
        <v>0</v>
      </c>
      <c r="F283" s="24" t="n">
        <v>0</v>
      </c>
      <c r="G283" s="24" t="n">
        <v>1</v>
      </c>
      <c r="I283" s="105"/>
      <c r="J283" s="28"/>
      <c r="K283" s="105" t="n">
        <v>2</v>
      </c>
      <c r="L283" s="28" t="n">
        <v>1</v>
      </c>
      <c r="M283" s="106" t="n">
        <f aca="false">SUM(K283:L283)</f>
        <v>3</v>
      </c>
      <c r="N283" s="105" t="n">
        <v>11</v>
      </c>
      <c r="O283" s="28" t="n">
        <v>1</v>
      </c>
      <c r="P283" s="31"/>
      <c r="Q283" s="106" t="n">
        <f aca="false">SUM(N283:P283)</f>
        <v>12</v>
      </c>
      <c r="R283" s="107"/>
      <c r="S283" s="105"/>
      <c r="T283" s="108"/>
      <c r="U283" s="109"/>
      <c r="V283" s="110"/>
      <c r="W283" s="111"/>
      <c r="X283" s="110"/>
      <c r="Y283" s="111"/>
      <c r="Z283" s="110"/>
      <c r="AA283" s="111"/>
      <c r="AB283" s="110"/>
      <c r="AC283" s="111"/>
      <c r="AD283" s="110"/>
      <c r="AE283" s="111"/>
      <c r="AF283" s="110"/>
      <c r="AG283" s="112"/>
      <c r="AH283" s="112"/>
      <c r="AI283" s="111" t="n">
        <f aca="false">SUM(S283,U283,W283,Y283,AA283,AC283,AE283,AG283)</f>
        <v>0</v>
      </c>
      <c r="AJ283" s="106" t="n">
        <f aca="false">SUM(T283,V283,X283,Z283,AB283,AD283,AF283,AH283)</f>
        <v>0</v>
      </c>
      <c r="AK283" s="107"/>
      <c r="AL283" s="107"/>
      <c r="AM283" s="105" t="n">
        <v>3</v>
      </c>
      <c r="AN283" s="28" t="n">
        <v>1</v>
      </c>
      <c r="AO283" s="106" t="n">
        <f aca="false">SUM(AM283:AN283)</f>
        <v>4</v>
      </c>
      <c r="AP283" s="105"/>
      <c r="AS283" s="24" t="s">
        <v>52</v>
      </c>
      <c r="AT283" s="27" t="n">
        <f aca="false">IF(OR(BE283=BS$60,BE283=BS$61,BE283=BS$62,BE283=BS$63,BE283=BS$64),1,IF(OR(BE283=BS$65,BE283=BS$66,BE283=BS$67,BE283=BS$68,BE283=BS$69),2,3))</f>
        <v>2</v>
      </c>
      <c r="AU283" s="27" t="n">
        <f aca="false">IF(OR(BF283=BS$30,BF283=BS$31,BF283=BS$32,BF283=BS$33),1,IF(BF283=BS$34,2,3))</f>
        <v>1</v>
      </c>
      <c r="AV283" s="27" t="n">
        <f aca="false">IF(BG283="отсутствует",2,1)</f>
        <v>1</v>
      </c>
      <c r="AW283" s="27" t="n">
        <f aca="false">IF(OR(BH283=BS$41,BH283=BS$42),1,IF(OR(BH283=BS$43,BH283=BS$44,BH283=BS$45),2,IF(OR(BH283=BS$46,BH283=BS$47,BH283=BS$48),3,IF(BH283=BS$56,5,IF(BH283=BS$57,6,4)))))</f>
        <v>1</v>
      </c>
      <c r="AX283" s="27" t="n">
        <f aca="false">IF(BI283="отсутствует",2,1)</f>
        <v>1</v>
      </c>
      <c r="AY283" s="24" t="s">
        <v>206</v>
      </c>
      <c r="AZ283" s="130"/>
      <c r="BA283" s="130"/>
      <c r="BD283" s="104" t="s">
        <v>52</v>
      </c>
      <c r="BE283" s="104" t="s">
        <v>63</v>
      </c>
      <c r="BF283" s="104" t="s">
        <v>72</v>
      </c>
      <c r="BG283" s="104" t="s">
        <v>324</v>
      </c>
      <c r="BH283" s="104" t="s">
        <v>73</v>
      </c>
      <c r="BI283" s="104" t="s">
        <v>123</v>
      </c>
      <c r="BJ283" s="104" t="s">
        <v>206</v>
      </c>
      <c r="BK283" s="104"/>
      <c r="BL283" s="24" t="s">
        <v>51</v>
      </c>
    </row>
    <row r="284" s="24" customFormat="true" ht="15" hidden="false" customHeight="false" outlineLevel="0" collapsed="false">
      <c r="A284" s="24" t="s">
        <v>3276</v>
      </c>
      <c r="B284" s="24" t="s">
        <v>87</v>
      </c>
      <c r="C284" s="24" t="s">
        <v>92</v>
      </c>
      <c r="D284" s="24" t="n">
        <v>0</v>
      </c>
      <c r="E284" s="24" t="n">
        <v>0</v>
      </c>
      <c r="F284" s="24" t="n">
        <v>0</v>
      </c>
      <c r="G284" s="24" t="n">
        <v>1</v>
      </c>
      <c r="I284" s="105"/>
      <c r="J284" s="28" t="n">
        <v>2</v>
      </c>
      <c r="K284" s="105" t="n">
        <v>3</v>
      </c>
      <c r="L284" s="28" t="n">
        <v>2</v>
      </c>
      <c r="M284" s="106" t="n">
        <f aca="false">SUM(K284:L284)</f>
        <v>5</v>
      </c>
      <c r="N284" s="105" t="n">
        <v>10</v>
      </c>
      <c r="O284" s="28" t="n">
        <v>3</v>
      </c>
      <c r="P284" s="31"/>
      <c r="Q284" s="106" t="n">
        <f aca="false">SUM(N284:P284)</f>
        <v>13</v>
      </c>
      <c r="R284" s="107"/>
      <c r="S284" s="105"/>
      <c r="T284" s="108"/>
      <c r="U284" s="109" t="n">
        <v>1</v>
      </c>
      <c r="V284" s="110" t="n">
        <v>1</v>
      </c>
      <c r="W284" s="111"/>
      <c r="X284" s="110"/>
      <c r="Y284" s="111"/>
      <c r="Z284" s="110"/>
      <c r="AA284" s="111"/>
      <c r="AB284" s="110"/>
      <c r="AC284" s="111"/>
      <c r="AD284" s="110"/>
      <c r="AE284" s="111"/>
      <c r="AF284" s="110"/>
      <c r="AG284" s="112"/>
      <c r="AH284" s="112"/>
      <c r="AI284" s="111" t="n">
        <f aca="false">SUM(S284,U284,W284,Y284,AA284,AC284,AE284,AG284)</f>
        <v>1</v>
      </c>
      <c r="AJ284" s="106" t="n">
        <f aca="false">SUM(T284,V284,X284,Z284,AB284,AD284,AF284,AH284)</f>
        <v>1</v>
      </c>
      <c r="AK284" s="107"/>
      <c r="AL284" s="107"/>
      <c r="AM284" s="105"/>
      <c r="AN284" s="28" t="n">
        <v>1</v>
      </c>
      <c r="AO284" s="106" t="n">
        <f aca="false">SUM(AM284:AN284)</f>
        <v>1</v>
      </c>
      <c r="AP284" s="105"/>
      <c r="AS284" s="24" t="s">
        <v>318</v>
      </c>
      <c r="AT284" s="27" t="n">
        <f aca="false">IF(OR(BE284=BS$60,BE284=BS$61,BE284=BS$62,BE284=BS$63,BE284=BS$64),1,IF(OR(BE284=BS$65,BE284=BS$66,BE284=BS$67,BE284=BS$68,BE284=BS$69),2,3))</f>
        <v>1</v>
      </c>
      <c r="AU284" s="27" t="n">
        <f aca="false">IF(OR(BF284=BS$30,BF284=BS$31,BF284=BS$32,BF284=BS$33),1,IF(BF284=BS$34,2,3))</f>
        <v>1</v>
      </c>
      <c r="AV284" s="27" t="n">
        <f aca="false">IF(BG284="отсутствует",2,1)</f>
        <v>1</v>
      </c>
      <c r="AW284" s="27" t="n">
        <f aca="false">IF(OR(BH284=BS$41,BH284=BS$42),1,IF(OR(BH284=BS$43,BH284=BS$44,BH284=BS$45),2,IF(OR(BH284=BS$46,BH284=BS$47,BH284=BS$48),3,IF(BH284=BS$56,5,IF(BH284=BS$57,6,4)))))</f>
        <v>4</v>
      </c>
      <c r="AX284" s="27" t="n">
        <f aca="false">IF(BI284="отсутствует",2,1)</f>
        <v>1</v>
      </c>
      <c r="AY284" s="24" t="s">
        <v>2303</v>
      </c>
      <c r="AZ284" s="130"/>
      <c r="BA284" s="130"/>
      <c r="BD284" s="104" t="s">
        <v>318</v>
      </c>
      <c r="BE284" s="104" t="s">
        <v>120</v>
      </c>
      <c r="BF284" s="104" t="s">
        <v>72</v>
      </c>
      <c r="BG284" s="104" t="s">
        <v>3277</v>
      </c>
      <c r="BH284" s="104" t="s">
        <v>882</v>
      </c>
      <c r="BI284" s="104" t="s">
        <v>182</v>
      </c>
      <c r="BJ284" s="104" t="s">
        <v>2303</v>
      </c>
      <c r="BK284" s="104"/>
      <c r="BL284" s="24" t="s">
        <v>51</v>
      </c>
    </row>
    <row r="285" s="24" customFormat="true" ht="15" hidden="false" customHeight="false" outlineLevel="0" collapsed="false">
      <c r="A285" s="24" t="s">
        <v>3278</v>
      </c>
      <c r="B285" s="24" t="s">
        <v>93</v>
      </c>
      <c r="C285" s="24" t="s">
        <v>682</v>
      </c>
      <c r="D285" s="24" t="n">
        <v>0</v>
      </c>
      <c r="E285" s="24" t="n">
        <v>0</v>
      </c>
      <c r="F285" s="24" t="n">
        <v>0</v>
      </c>
      <c r="G285" s="24" t="n">
        <v>1</v>
      </c>
      <c r="I285" s="105"/>
      <c r="J285" s="28" t="n">
        <v>1</v>
      </c>
      <c r="K285" s="105" t="n">
        <v>1</v>
      </c>
      <c r="L285" s="28" t="n">
        <v>1</v>
      </c>
      <c r="M285" s="106" t="n">
        <f aca="false">SUM(K285:L285)</f>
        <v>2</v>
      </c>
      <c r="N285" s="105" t="n">
        <v>7</v>
      </c>
      <c r="O285" s="28" t="n">
        <v>1</v>
      </c>
      <c r="P285" s="31"/>
      <c r="Q285" s="106" t="n">
        <f aca="false">SUM(N285:P285)</f>
        <v>8</v>
      </c>
      <c r="R285" s="107"/>
      <c r="S285" s="105"/>
      <c r="T285" s="108"/>
      <c r="U285" s="109"/>
      <c r="V285" s="110"/>
      <c r="W285" s="111" t="n">
        <v>2</v>
      </c>
      <c r="X285" s="110" t="n">
        <v>2</v>
      </c>
      <c r="Y285" s="111"/>
      <c r="Z285" s="110"/>
      <c r="AA285" s="111"/>
      <c r="AB285" s="110"/>
      <c r="AC285" s="111"/>
      <c r="AD285" s="110"/>
      <c r="AE285" s="111"/>
      <c r="AF285" s="110"/>
      <c r="AG285" s="112"/>
      <c r="AH285" s="112"/>
      <c r="AI285" s="111" t="n">
        <f aca="false">SUM(S285,U285,W285,Y285,AA285,AC285,AE285,AG285)</f>
        <v>2</v>
      </c>
      <c r="AJ285" s="106" t="n">
        <f aca="false">SUM(T285,V285,X285,Z285,AB285,AD285,AF285,AH285)</f>
        <v>2</v>
      </c>
      <c r="AK285" s="107"/>
      <c r="AL285" s="107"/>
      <c r="AM285" s="105"/>
      <c r="AN285" s="28" t="n">
        <v>4</v>
      </c>
      <c r="AO285" s="106" t="n">
        <f aca="false">SUM(AM285:AN285)</f>
        <v>4</v>
      </c>
      <c r="AP285" s="105"/>
      <c r="AS285" s="24" t="s">
        <v>52</v>
      </c>
      <c r="AT285" s="27" t="n">
        <f aca="false">IF(OR(BE285=BS$60,BE285=BS$61,BE285=BS$62,BE285=BS$63,BE285=BS$64),1,IF(OR(BE285=BS$65,BE285=BS$66,BE285=BS$67,BE285=BS$68,BE285=BS$69),2,3))</f>
        <v>2</v>
      </c>
      <c r="AU285" s="27" t="n">
        <f aca="false">IF(OR(BF285=BS$30,BF285=BS$31,BF285=BS$32,BF285=BS$33),1,IF(BF285=BS$34,2,3))</f>
        <v>3</v>
      </c>
      <c r="AV285" s="27" t="n">
        <f aca="false">IF(BG285="отсутствует",2,1)</f>
        <v>2</v>
      </c>
      <c r="AW285" s="27" t="n">
        <f aca="false">IF(OR(BH285=BS$41,BH285=BS$42),1,IF(OR(BH285=BS$43,BH285=BS$44,BH285=BS$45),2,IF(OR(BH285=BS$46,BH285=BS$47,BH285=BS$48),3,IF(BH285=BS$56,5,IF(BH285=BS$57,6,4)))))</f>
        <v>4</v>
      </c>
      <c r="AX285" s="27" t="n">
        <f aca="false">IF(BI285="отсутствует",2,1)</f>
        <v>1</v>
      </c>
      <c r="AY285" s="24" t="s">
        <v>200</v>
      </c>
      <c r="AZ285" s="130"/>
      <c r="BA285" s="130"/>
      <c r="BD285" s="104" t="s">
        <v>52</v>
      </c>
      <c r="BE285" s="104" t="s">
        <v>169</v>
      </c>
      <c r="BF285" s="104" t="s">
        <v>2741</v>
      </c>
      <c r="BG285" s="104" t="s">
        <v>55</v>
      </c>
      <c r="BH285" s="104" t="s">
        <v>3279</v>
      </c>
      <c r="BI285" s="104" t="s">
        <v>440</v>
      </c>
      <c r="BJ285" s="104" t="s">
        <v>200</v>
      </c>
      <c r="BK285" s="104"/>
      <c r="BL285" s="24" t="s">
        <v>51</v>
      </c>
    </row>
    <row r="286" s="24" customFormat="true" ht="15" hidden="false" customHeight="false" outlineLevel="0" collapsed="false">
      <c r="A286" s="24" t="s">
        <v>3280</v>
      </c>
      <c r="B286" s="24" t="s">
        <v>229</v>
      </c>
      <c r="C286" s="24" t="s">
        <v>3039</v>
      </c>
      <c r="D286" s="24" t="n">
        <v>0</v>
      </c>
      <c r="E286" s="24" t="n">
        <v>0</v>
      </c>
      <c r="F286" s="24" t="n">
        <v>0</v>
      </c>
      <c r="G286" s="24" t="n">
        <v>1</v>
      </c>
      <c r="I286" s="105"/>
      <c r="J286" s="28"/>
      <c r="K286" s="105" t="n">
        <v>2</v>
      </c>
      <c r="L286" s="28" t="n">
        <v>1</v>
      </c>
      <c r="M286" s="106" t="n">
        <f aca="false">SUM(K286:L286)</f>
        <v>3</v>
      </c>
      <c r="N286" s="105" t="n">
        <v>13</v>
      </c>
      <c r="O286" s="28" t="n">
        <v>3</v>
      </c>
      <c r="P286" s="31"/>
      <c r="Q286" s="106" t="n">
        <f aca="false">SUM(N286:P286)</f>
        <v>16</v>
      </c>
      <c r="R286" s="107"/>
      <c r="S286" s="105"/>
      <c r="T286" s="108"/>
      <c r="U286" s="109"/>
      <c r="V286" s="110"/>
      <c r="W286" s="111"/>
      <c r="X286" s="110"/>
      <c r="Y286" s="111" t="n">
        <v>1</v>
      </c>
      <c r="Z286" s="110" t="n">
        <v>1</v>
      </c>
      <c r="AA286" s="111"/>
      <c r="AB286" s="110"/>
      <c r="AC286" s="111"/>
      <c r="AD286" s="110"/>
      <c r="AE286" s="111"/>
      <c r="AF286" s="110"/>
      <c r="AG286" s="112"/>
      <c r="AH286" s="112"/>
      <c r="AI286" s="111" t="n">
        <f aca="false">SUM(S286,U286,W286,Y286,AA286,AC286,AE286,AG286)</f>
        <v>1</v>
      </c>
      <c r="AJ286" s="106" t="n">
        <f aca="false">SUM(T286,V286,X286,Z286,AB286,AD286,AF286,AH286)</f>
        <v>1</v>
      </c>
      <c r="AK286" s="107"/>
      <c r="AL286" s="107"/>
      <c r="AM286" s="105"/>
      <c r="AN286" s="28" t="n">
        <v>3</v>
      </c>
      <c r="AO286" s="106" t="n">
        <f aca="false">SUM(AM286:AN286)</f>
        <v>3</v>
      </c>
      <c r="AP286" s="105"/>
      <c r="AS286" s="24" t="s">
        <v>52</v>
      </c>
      <c r="AT286" s="27" t="n">
        <f aca="false">IF(OR(BE286=BS$60,BE286=BS$61,BE286=BS$62,BE286=BS$63,BE286=BS$64),1,IF(OR(BE286=BS$65,BE286=BS$66,BE286=BS$67,BE286=BS$68,BE286=BS$69),2,3))</f>
        <v>2</v>
      </c>
      <c r="AU286" s="27" t="n">
        <f aca="false">IF(OR(BF286=BS$30,BF286=BS$31,BF286=BS$32,BF286=BS$33),1,IF(BF286=BS$34,2,3))</f>
        <v>2</v>
      </c>
      <c r="AV286" s="27" t="n">
        <f aca="false">IF(BG286="отсутствует",2,1)</f>
        <v>2</v>
      </c>
      <c r="AW286" s="27" t="n">
        <f aca="false">IF(OR(BH286=BS$41,BH286=BS$42),1,IF(OR(BH286=BS$43,BH286=BS$44,BH286=BS$45),2,IF(OR(BH286=BS$46,BH286=BS$47,BH286=BS$48),3,IF(BH286=BS$56,5,IF(BH286=BS$57,6,4)))))</f>
        <v>4</v>
      </c>
      <c r="AX286" s="27" t="n">
        <f aca="false">IF(BI286="отсутствует",2,1)</f>
        <v>1</v>
      </c>
      <c r="AY286" s="24" t="s">
        <v>2867</v>
      </c>
      <c r="AZ286" s="130"/>
      <c r="BA286" s="130"/>
      <c r="BD286" s="104" t="s">
        <v>52</v>
      </c>
      <c r="BE286" s="104" t="s">
        <v>169</v>
      </c>
      <c r="BF286" s="104" t="s">
        <v>82</v>
      </c>
      <c r="BG286" s="104" t="s">
        <v>55</v>
      </c>
      <c r="BH286" s="104" t="s">
        <v>2513</v>
      </c>
      <c r="BI286" s="104" t="s">
        <v>74</v>
      </c>
      <c r="BJ286" s="104" t="s">
        <v>2867</v>
      </c>
      <c r="BK286" s="104"/>
      <c r="BL286" s="24" t="s">
        <v>51</v>
      </c>
    </row>
    <row r="287" s="24" customFormat="true" ht="15" hidden="false" customHeight="false" outlineLevel="0" collapsed="false">
      <c r="A287" s="24" t="s">
        <v>1821</v>
      </c>
      <c r="B287" s="24" t="s">
        <v>138</v>
      </c>
      <c r="C287" s="24" t="s">
        <v>139</v>
      </c>
      <c r="D287" s="24" t="n">
        <v>0</v>
      </c>
      <c r="E287" s="24" t="n">
        <v>1</v>
      </c>
      <c r="F287" s="24" t="n">
        <v>1</v>
      </c>
      <c r="G287" s="24" t="n">
        <v>1</v>
      </c>
      <c r="H287" s="24" t="n">
        <v>1</v>
      </c>
      <c r="I287" s="105"/>
      <c r="J287" s="28"/>
      <c r="K287" s="105"/>
      <c r="L287" s="28" t="n">
        <v>3</v>
      </c>
      <c r="M287" s="106" t="n">
        <f aca="false">SUM(K287:L287)</f>
        <v>3</v>
      </c>
      <c r="N287" s="105" t="n">
        <v>11</v>
      </c>
      <c r="O287" s="28" t="n">
        <v>2</v>
      </c>
      <c r="P287" s="31"/>
      <c r="Q287" s="106" t="n">
        <f aca="false">SUM(N287:P287)</f>
        <v>13</v>
      </c>
      <c r="R287" s="107" t="n">
        <v>2</v>
      </c>
      <c r="S287" s="105"/>
      <c r="T287" s="108"/>
      <c r="U287" s="109" t="n">
        <v>2</v>
      </c>
      <c r="V287" s="110" t="n">
        <v>2</v>
      </c>
      <c r="W287" s="111"/>
      <c r="X287" s="110"/>
      <c r="Y287" s="111" t="n">
        <v>1</v>
      </c>
      <c r="Z287" s="110" t="n">
        <v>1</v>
      </c>
      <c r="AA287" s="111" t="n">
        <v>1</v>
      </c>
      <c r="AB287" s="110" t="n">
        <v>1</v>
      </c>
      <c r="AC287" s="111"/>
      <c r="AD287" s="110"/>
      <c r="AE287" s="111"/>
      <c r="AF287" s="110"/>
      <c r="AG287" s="112"/>
      <c r="AH287" s="112"/>
      <c r="AI287" s="111" t="n">
        <f aca="false">SUM(S287,U287,W287,Y287,AA287,AC287,AE287,AG287)</f>
        <v>4</v>
      </c>
      <c r="AJ287" s="106" t="n">
        <f aca="false">SUM(T287,V287,X287,Z287,AB287,AD287,AF287,AH287)</f>
        <v>4</v>
      </c>
      <c r="AK287" s="107" t="n">
        <v>1</v>
      </c>
      <c r="AL287" s="107"/>
      <c r="AM287" s="105" t="n">
        <v>2</v>
      </c>
      <c r="AN287" s="28" t="n">
        <v>2</v>
      </c>
      <c r="AO287" s="106" t="n">
        <f aca="false">SUM(AM287:AN287)</f>
        <v>4</v>
      </c>
      <c r="AP287" s="105"/>
      <c r="AS287" s="24" t="s">
        <v>52</v>
      </c>
      <c r="AT287" s="27" t="n">
        <f aca="false">IF(OR(BE287=BS$60,BE287=BS$61,BE287=BS$62,BE287=BS$63,BE287=BS$64),1,IF(OR(BE287=BS$65,BE287=BS$66,BE287=BS$67,BE287=BS$68,BE287=BS$69),2,3))</f>
        <v>1</v>
      </c>
      <c r="AU287" s="27" t="n">
        <f aca="false">IF(OR(BF287=BS$30,BF287=BS$31,BF287=BS$32,BF287=BS$33),1,IF(BF287=BS$34,2,3))</f>
        <v>1</v>
      </c>
      <c r="AV287" s="27" t="n">
        <f aca="false">IF(BG287="отсутствует",2,1)</f>
        <v>1</v>
      </c>
      <c r="AW287" s="27" t="n">
        <f aca="false">IF(OR(BH287=BS$41,BH287=BS$42),1,IF(OR(BH287=BS$43,BH287=BS$44,BH287=BS$45),2,IF(OR(BH287=BS$46,BH287=BS$47,BH287=BS$48),3,IF(BH287=BS$56,5,IF(BH287=BS$57,6,4)))))</f>
        <v>4</v>
      </c>
      <c r="AX287" s="27" t="n">
        <f aca="false">IF(BI287="отсутствует",2,1)</f>
        <v>1</v>
      </c>
      <c r="AY287" s="24" t="s">
        <v>143</v>
      </c>
      <c r="AZ287" s="130"/>
      <c r="BA287" s="130"/>
      <c r="BD287" s="104" t="s">
        <v>52</v>
      </c>
      <c r="BE287" s="104" t="s">
        <v>107</v>
      </c>
      <c r="BF287" s="104" t="s">
        <v>72</v>
      </c>
      <c r="BG287" s="104" t="s">
        <v>1822</v>
      </c>
      <c r="BH287" s="104" t="s">
        <v>319</v>
      </c>
      <c r="BI287" s="104" t="s">
        <v>142</v>
      </c>
      <c r="BJ287" s="104" t="s">
        <v>143</v>
      </c>
      <c r="BK287" s="104"/>
      <c r="BL287" s="24" t="s">
        <v>51</v>
      </c>
    </row>
    <row r="288" s="24" customFormat="true" ht="15" hidden="false" customHeight="false" outlineLevel="0" collapsed="false">
      <c r="A288" s="24" t="s">
        <v>3281</v>
      </c>
      <c r="B288" s="24" t="s">
        <v>3282</v>
      </c>
      <c r="C288" s="24" t="s">
        <v>1779</v>
      </c>
      <c r="D288" s="24" t="n">
        <v>0</v>
      </c>
      <c r="E288" s="24" t="n">
        <v>0</v>
      </c>
      <c r="F288" s="24" t="n">
        <v>0</v>
      </c>
      <c r="G288" s="24" t="n">
        <v>1</v>
      </c>
      <c r="I288" s="105"/>
      <c r="J288" s="28"/>
      <c r="K288" s="105" t="n">
        <v>1</v>
      </c>
      <c r="L288" s="28" t="n">
        <v>1</v>
      </c>
      <c r="M288" s="106" t="n">
        <f aca="false">SUM(K288:L288)</f>
        <v>2</v>
      </c>
      <c r="N288" s="105" t="n">
        <v>14</v>
      </c>
      <c r="O288" s="28" t="n">
        <v>30</v>
      </c>
      <c r="P288" s="31" t="n">
        <v>1</v>
      </c>
      <c r="Q288" s="106" t="n">
        <f aca="false">SUM(N288:P288)</f>
        <v>45</v>
      </c>
      <c r="R288" s="107"/>
      <c r="S288" s="105" t="n">
        <v>1</v>
      </c>
      <c r="T288" s="108" t="n">
        <v>1</v>
      </c>
      <c r="U288" s="109"/>
      <c r="V288" s="110"/>
      <c r="W288" s="111" t="n">
        <v>1</v>
      </c>
      <c r="X288" s="110" t="n">
        <v>1</v>
      </c>
      <c r="Y288" s="111"/>
      <c r="Z288" s="110"/>
      <c r="AA288" s="111"/>
      <c r="AB288" s="110"/>
      <c r="AC288" s="111"/>
      <c r="AD288" s="110"/>
      <c r="AE288" s="111"/>
      <c r="AF288" s="110"/>
      <c r="AG288" s="112"/>
      <c r="AH288" s="112"/>
      <c r="AI288" s="111" t="n">
        <f aca="false">SUM(S288,U288,W288,Y288,AA288,AC288,AE288,AG288)</f>
        <v>2</v>
      </c>
      <c r="AJ288" s="106" t="n">
        <f aca="false">SUM(T288,V288,X288,Z288,AB288,AD288,AF288,AH288)</f>
        <v>2</v>
      </c>
      <c r="AK288" s="107"/>
      <c r="AL288" s="107"/>
      <c r="AM288" s="105" t="n">
        <v>4</v>
      </c>
      <c r="AN288" s="28"/>
      <c r="AO288" s="106" t="n">
        <f aca="false">SUM(AM288:AN288)</f>
        <v>4</v>
      </c>
      <c r="AP288" s="105"/>
      <c r="AS288" s="24" t="s">
        <v>113</v>
      </c>
      <c r="AT288" s="27" t="n">
        <f aca="false">IF(OR(BE288=BS$60,BE288=BS$61,BE288=BS$62,BE288=BS$63,BE288=BS$64),1,IF(OR(BE288=BS$65,BE288=BS$66,BE288=BS$67,BE288=BS$68,BE288=BS$69),2,3))</f>
        <v>2</v>
      </c>
      <c r="AU288" s="27" t="n">
        <f aca="false">IF(OR(BF288=BS$30,BF288=BS$31,BF288=BS$32,BF288=BS$33),1,IF(BF288=BS$34,2,3))</f>
        <v>3</v>
      </c>
      <c r="AV288" s="27" t="n">
        <f aca="false">IF(BG288="отсутствует",2,1)</f>
        <v>2</v>
      </c>
      <c r="AW288" s="27" t="n">
        <f aca="false">IF(OR(BH288=BS$41,BH288=BS$42),1,IF(OR(BH288=BS$43,BH288=BS$44,BH288=BS$45),2,IF(OR(BH288=BS$46,BH288=BS$47,BH288=BS$48),3,IF(BH288=BS$56,5,IF(BH288=BS$57,6,4)))))</f>
        <v>4</v>
      </c>
      <c r="AX288" s="27" t="n">
        <f aca="false">IF(BI288="отсутствует",2,1)</f>
        <v>1</v>
      </c>
      <c r="AY288" s="24" t="s">
        <v>84</v>
      </c>
      <c r="AZ288" s="130"/>
      <c r="BA288" s="130"/>
      <c r="BD288" s="104" t="s">
        <v>113</v>
      </c>
      <c r="BE288" s="104" t="s">
        <v>63</v>
      </c>
      <c r="BF288" s="104" t="s">
        <v>54</v>
      </c>
      <c r="BG288" s="104" t="s">
        <v>55</v>
      </c>
      <c r="BH288" s="104" t="s">
        <v>350</v>
      </c>
      <c r="BI288" s="104" t="s">
        <v>74</v>
      </c>
      <c r="BJ288" s="104" t="s">
        <v>84</v>
      </c>
      <c r="BK288" s="104"/>
      <c r="BL288" s="24" t="s">
        <v>51</v>
      </c>
    </row>
    <row r="289" s="24" customFormat="true" ht="15" hidden="false" customHeight="false" outlineLevel="0" collapsed="false">
      <c r="A289" s="24" t="s">
        <v>3283</v>
      </c>
      <c r="B289" s="24" t="s">
        <v>138</v>
      </c>
      <c r="C289" s="24" t="s">
        <v>252</v>
      </c>
      <c r="D289" s="24" t="n">
        <v>0</v>
      </c>
      <c r="E289" s="24" t="n">
        <v>0</v>
      </c>
      <c r="F289" s="24" t="n">
        <v>0</v>
      </c>
      <c r="G289" s="24" t="n">
        <v>1</v>
      </c>
      <c r="I289" s="105"/>
      <c r="J289" s="28"/>
      <c r="K289" s="105" t="n">
        <v>4</v>
      </c>
      <c r="L289" s="28" t="n">
        <v>4</v>
      </c>
      <c r="M289" s="106" t="n">
        <f aca="false">SUM(K289:L289)</f>
        <v>8</v>
      </c>
      <c r="N289" s="105" t="n">
        <v>8</v>
      </c>
      <c r="O289" s="28" t="n">
        <v>3</v>
      </c>
      <c r="P289" s="31"/>
      <c r="Q289" s="106" t="n">
        <f aca="false">SUM(N289:P289)</f>
        <v>11</v>
      </c>
      <c r="R289" s="107"/>
      <c r="S289" s="105"/>
      <c r="T289" s="108"/>
      <c r="U289" s="109"/>
      <c r="V289" s="110"/>
      <c r="W289" s="111"/>
      <c r="X289" s="110"/>
      <c r="Y289" s="111"/>
      <c r="Z289" s="110"/>
      <c r="AA289" s="111"/>
      <c r="AB289" s="110"/>
      <c r="AC289" s="111"/>
      <c r="AD289" s="110"/>
      <c r="AE289" s="111"/>
      <c r="AF289" s="110"/>
      <c r="AG289" s="112"/>
      <c r="AH289" s="112"/>
      <c r="AI289" s="111" t="n">
        <f aca="false">SUM(S289,U289,W289,Y289,AA289,AC289,AE289,AG289)</f>
        <v>0</v>
      </c>
      <c r="AJ289" s="106" t="n">
        <f aca="false">SUM(T289,V289,X289,Z289,AB289,AD289,AF289,AH289)</f>
        <v>0</v>
      </c>
      <c r="AK289" s="107"/>
      <c r="AL289" s="107"/>
      <c r="AM289" s="105" t="n">
        <v>1</v>
      </c>
      <c r="AN289" s="28" t="n">
        <v>2</v>
      </c>
      <c r="AO289" s="106" t="n">
        <f aca="false">SUM(AM289:AN289)</f>
        <v>3</v>
      </c>
      <c r="AP289" s="105"/>
      <c r="AS289" s="24" t="s">
        <v>52</v>
      </c>
      <c r="AT289" s="27" t="n">
        <f aca="false">IF(OR(BE289=BS$60,BE289=BS$61,BE289=BS$62,BE289=BS$63,BE289=BS$64),1,IF(OR(BE289=BS$65,BE289=BS$66,BE289=BS$67,BE289=BS$68,BE289=BS$69),2,3))</f>
        <v>3</v>
      </c>
      <c r="AU289" s="27" t="n">
        <f aca="false">IF(OR(BF289=BS$30,BF289=BS$31,BF289=BS$32,BF289=BS$33),1,IF(BF289=BS$34,2,3))</f>
        <v>3</v>
      </c>
      <c r="AV289" s="27" t="n">
        <f aca="false">IF(BG289="отсутствует",2,1)</f>
        <v>2</v>
      </c>
      <c r="AW289" s="27" t="n">
        <f aca="false">IF(OR(BH289=BS$41,BH289=BS$42),1,IF(OR(BH289=BS$43,BH289=BS$44,BH289=BS$45),2,IF(OR(BH289=BS$46,BH289=BS$47,BH289=BS$48),3,IF(BH289=BS$56,5,IF(BH289=BS$57,6,4)))))</f>
        <v>4</v>
      </c>
      <c r="AX289" s="27" t="n">
        <f aca="false">IF(BI289="отсутствует",2,1)</f>
        <v>1</v>
      </c>
      <c r="AY289" s="24" t="s">
        <v>260</v>
      </c>
      <c r="AZ289" s="130"/>
      <c r="BA289" s="130"/>
      <c r="BD289" s="104" t="s">
        <v>52</v>
      </c>
      <c r="BE289" s="104" t="s">
        <v>193</v>
      </c>
      <c r="BF289" s="104" t="s">
        <v>54</v>
      </c>
      <c r="BG289" s="104" t="s">
        <v>55</v>
      </c>
      <c r="BH289" s="104" t="s">
        <v>3284</v>
      </c>
      <c r="BI289" s="104" t="s">
        <v>3141</v>
      </c>
      <c r="BJ289" s="104" t="s">
        <v>260</v>
      </c>
      <c r="BK289" s="104"/>
      <c r="BL289" s="24" t="s">
        <v>51</v>
      </c>
    </row>
    <row r="290" s="24" customFormat="true" ht="15" hidden="false" customHeight="false" outlineLevel="0" collapsed="false">
      <c r="A290" s="24" t="s">
        <v>3285</v>
      </c>
      <c r="B290" s="24" t="s">
        <v>87</v>
      </c>
      <c r="C290" s="24" t="s">
        <v>2579</v>
      </c>
      <c r="D290" s="24" t="n">
        <v>0</v>
      </c>
      <c r="E290" s="24" t="n">
        <v>0</v>
      </c>
      <c r="F290" s="24" t="n">
        <v>0</v>
      </c>
      <c r="G290" s="24" t="n">
        <v>1</v>
      </c>
      <c r="I290" s="105"/>
      <c r="J290" s="28"/>
      <c r="K290" s="105"/>
      <c r="L290" s="28" t="n">
        <v>2</v>
      </c>
      <c r="M290" s="106" t="n">
        <f aca="false">SUM(K290:L290)</f>
        <v>2</v>
      </c>
      <c r="N290" s="105" t="n">
        <v>4</v>
      </c>
      <c r="O290" s="28" t="n">
        <v>3</v>
      </c>
      <c r="P290" s="31"/>
      <c r="Q290" s="106" t="n">
        <f aca="false">SUM(N290:P290)</f>
        <v>7</v>
      </c>
      <c r="R290" s="107"/>
      <c r="S290" s="105"/>
      <c r="T290" s="108"/>
      <c r="U290" s="109"/>
      <c r="V290" s="110"/>
      <c r="W290" s="111"/>
      <c r="X290" s="110"/>
      <c r="Y290" s="111"/>
      <c r="Z290" s="110"/>
      <c r="AA290" s="111"/>
      <c r="AB290" s="110"/>
      <c r="AC290" s="111"/>
      <c r="AD290" s="110"/>
      <c r="AE290" s="111"/>
      <c r="AF290" s="110"/>
      <c r="AG290" s="112"/>
      <c r="AH290" s="112"/>
      <c r="AI290" s="111" t="n">
        <f aca="false">SUM(S290,U290,W290,Y290,AA290,AC290,AE290,AG290)</f>
        <v>0</v>
      </c>
      <c r="AJ290" s="106" t="n">
        <f aca="false">SUM(T290,V290,X290,Z290,AB290,AD290,AF290,AH290)</f>
        <v>0</v>
      </c>
      <c r="AK290" s="107" t="n">
        <v>1</v>
      </c>
      <c r="AL290" s="107"/>
      <c r="AM290" s="105"/>
      <c r="AN290" s="28"/>
      <c r="AO290" s="106" t="n">
        <f aca="false">SUM(AM290:AN290)</f>
        <v>0</v>
      </c>
      <c r="AP290" s="105"/>
      <c r="AS290" s="24" t="s">
        <v>52</v>
      </c>
      <c r="AT290" s="27" t="n">
        <f aca="false">IF(OR(BE290=BS$60,BE290=BS$61,BE290=BS$62,BE290=BS$63,BE290=BS$64),1,IF(OR(BE290=BS$65,BE290=BS$66,BE290=BS$67,BE290=BS$68,BE290=BS$69),2,3))</f>
        <v>1</v>
      </c>
      <c r="AU290" s="27" t="n">
        <f aca="false">IF(OR(BF290=BS$30,BF290=BS$31,BF290=BS$32,BF290=BS$33),1,IF(BF290=BS$34,2,3))</f>
        <v>1</v>
      </c>
      <c r="AV290" s="27" t="n">
        <f aca="false">IF(BG290="отсутствует",2,1)</f>
        <v>1</v>
      </c>
      <c r="AW290" s="27" t="n">
        <f aca="false">IF(OR(BH290=BS$41,BH290=BS$42),1,IF(OR(BH290=BS$43,BH290=BS$44,BH290=BS$45),2,IF(OR(BH290=BS$46,BH290=BS$47,BH290=BS$48),3,IF(BH290=BS$56,5,IF(BH290=BS$57,6,4)))))</f>
        <v>4</v>
      </c>
      <c r="AX290" s="27" t="n">
        <f aca="false">IF(BI290="отсутствует",2,1)</f>
        <v>1</v>
      </c>
      <c r="AY290" s="24" t="s">
        <v>206</v>
      </c>
      <c r="AZ290" s="130"/>
      <c r="BA290" s="130"/>
      <c r="BD290" s="104" t="s">
        <v>52</v>
      </c>
      <c r="BE290" s="104" t="s">
        <v>107</v>
      </c>
      <c r="BF290" s="104" t="s">
        <v>72</v>
      </c>
      <c r="BG290" s="104" t="s">
        <v>458</v>
      </c>
      <c r="BH290" s="104" t="s">
        <v>2359</v>
      </c>
      <c r="BI290" s="104" t="s">
        <v>3286</v>
      </c>
      <c r="BJ290" s="104" t="s">
        <v>206</v>
      </c>
      <c r="BK290" s="104"/>
      <c r="BL290" s="24" t="s">
        <v>51</v>
      </c>
    </row>
    <row r="291" s="24" customFormat="true" ht="15" hidden="false" customHeight="false" outlineLevel="0" collapsed="false">
      <c r="A291" s="24" t="s">
        <v>3287</v>
      </c>
      <c r="B291" s="24" t="s">
        <v>1862</v>
      </c>
      <c r="C291" s="24" t="s">
        <v>3039</v>
      </c>
      <c r="D291" s="24" t="n">
        <v>0</v>
      </c>
      <c r="E291" s="24" t="n">
        <v>0</v>
      </c>
      <c r="F291" s="24" t="n">
        <v>0</v>
      </c>
      <c r="G291" s="24" t="n">
        <v>1</v>
      </c>
      <c r="I291" s="105"/>
      <c r="J291" s="28"/>
      <c r="K291" s="105"/>
      <c r="L291" s="28" t="n">
        <v>3</v>
      </c>
      <c r="M291" s="106" t="n">
        <f aca="false">SUM(K291:L291)</f>
        <v>3</v>
      </c>
      <c r="N291" s="105" t="n">
        <v>4</v>
      </c>
      <c r="O291" s="28"/>
      <c r="P291" s="31" t="n">
        <v>1</v>
      </c>
      <c r="Q291" s="106" t="n">
        <f aca="false">SUM(N291:P291)</f>
        <v>5</v>
      </c>
      <c r="R291" s="107"/>
      <c r="S291" s="105" t="n">
        <v>2</v>
      </c>
      <c r="T291" s="108" t="n">
        <v>2</v>
      </c>
      <c r="U291" s="109"/>
      <c r="V291" s="110"/>
      <c r="W291" s="111" t="n">
        <v>1</v>
      </c>
      <c r="X291" s="110" t="n">
        <v>1</v>
      </c>
      <c r="Y291" s="111"/>
      <c r="Z291" s="110"/>
      <c r="AA291" s="111"/>
      <c r="AB291" s="110"/>
      <c r="AC291" s="111"/>
      <c r="AD291" s="110"/>
      <c r="AE291" s="111"/>
      <c r="AF291" s="110"/>
      <c r="AG291" s="112"/>
      <c r="AH291" s="112"/>
      <c r="AI291" s="111" t="n">
        <f aca="false">SUM(S291,U291,W291,Y291,AA291,AC291,AE291,AG291)</f>
        <v>3</v>
      </c>
      <c r="AJ291" s="106" t="n">
        <f aca="false">SUM(T291,V291,X291,Z291,AB291,AD291,AF291,AH291)</f>
        <v>3</v>
      </c>
      <c r="AK291" s="107"/>
      <c r="AL291" s="107"/>
      <c r="AM291" s="105" t="n">
        <v>1</v>
      </c>
      <c r="AN291" s="28" t="n">
        <v>2</v>
      </c>
      <c r="AO291" s="106" t="n">
        <f aca="false">SUM(AM291:AN291)</f>
        <v>3</v>
      </c>
      <c r="AP291" s="105"/>
      <c r="AS291" s="24" t="s">
        <v>52</v>
      </c>
      <c r="AT291" s="27" t="n">
        <f aca="false">IF(OR(BE291=BS$60,BE291=BS$61,BE291=BS$62,BE291=BS$63,BE291=BS$64),1,IF(OR(BE291=BS$65,BE291=BS$66,BE291=BS$67,BE291=BS$68,BE291=BS$69),2,3))</f>
        <v>1</v>
      </c>
      <c r="AU291" s="27" t="n">
        <f aca="false">IF(OR(BF291=BS$30,BF291=BS$31,BF291=BS$32,BF291=BS$33),1,IF(BF291=BS$34,2,3))</f>
        <v>2</v>
      </c>
      <c r="AV291" s="27" t="n">
        <f aca="false">IF(BG291="отсутствует",2,1)</f>
        <v>2</v>
      </c>
      <c r="AW291" s="27" t="n">
        <f aca="false">IF(OR(BH291=BS$41,BH291=BS$42),1,IF(OR(BH291=BS$43,BH291=BS$44,BH291=BS$45),2,IF(OR(BH291=BS$46,BH291=BS$47,BH291=BS$48),3,IF(BH291=BS$56,5,IF(BH291=BS$57,6,4)))))</f>
        <v>4</v>
      </c>
      <c r="AX291" s="27" t="n">
        <f aca="false">IF(BI291="отсутствует",2,1)</f>
        <v>1</v>
      </c>
      <c r="AY291" s="24" t="s">
        <v>2596</v>
      </c>
      <c r="AZ291" s="130"/>
      <c r="BA291" s="130"/>
      <c r="BD291" s="104" t="s">
        <v>52</v>
      </c>
      <c r="BE291" s="104" t="s">
        <v>673</v>
      </c>
      <c r="BF291" s="104" t="s">
        <v>82</v>
      </c>
      <c r="BG291" s="104" t="s">
        <v>55</v>
      </c>
      <c r="BH291" s="104" t="s">
        <v>2737</v>
      </c>
      <c r="BI291" s="104" t="s">
        <v>123</v>
      </c>
      <c r="BJ291" s="104" t="s">
        <v>2596</v>
      </c>
      <c r="BK291" s="104"/>
      <c r="BL291" s="24" t="s">
        <v>51</v>
      </c>
    </row>
    <row r="292" s="24" customFormat="true" ht="15" hidden="false" customHeight="false" outlineLevel="0" collapsed="false">
      <c r="A292" s="24" t="s">
        <v>3288</v>
      </c>
      <c r="B292" s="24" t="s">
        <v>138</v>
      </c>
      <c r="C292" s="24" t="s">
        <v>156</v>
      </c>
      <c r="D292" s="24" t="n">
        <v>0</v>
      </c>
      <c r="E292" s="24" t="n">
        <v>0</v>
      </c>
      <c r="F292" s="24" t="n">
        <v>0</v>
      </c>
      <c r="G292" s="24" t="n">
        <v>1</v>
      </c>
      <c r="I292" s="105"/>
      <c r="J292" s="28"/>
      <c r="K292" s="105" t="n">
        <v>1</v>
      </c>
      <c r="L292" s="28"/>
      <c r="M292" s="106" t="n">
        <f aca="false">SUM(K292:L292)</f>
        <v>1</v>
      </c>
      <c r="N292" s="105" t="n">
        <v>4</v>
      </c>
      <c r="O292" s="28"/>
      <c r="P292" s="31" t="n">
        <v>1</v>
      </c>
      <c r="Q292" s="106" t="n">
        <f aca="false">SUM(N292:P292)</f>
        <v>5</v>
      </c>
      <c r="R292" s="107"/>
      <c r="S292" s="105"/>
      <c r="T292" s="108"/>
      <c r="U292" s="109"/>
      <c r="V292" s="110"/>
      <c r="W292" s="111"/>
      <c r="X292" s="110"/>
      <c r="Y292" s="111"/>
      <c r="Z292" s="110"/>
      <c r="AA292" s="111"/>
      <c r="AB292" s="110"/>
      <c r="AC292" s="111"/>
      <c r="AD292" s="110"/>
      <c r="AE292" s="111"/>
      <c r="AF292" s="110"/>
      <c r="AG292" s="112"/>
      <c r="AH292" s="112"/>
      <c r="AI292" s="111" t="n">
        <f aca="false">SUM(S292,U292,W292,Y292,AA292,AC292,AE292,AG292)</f>
        <v>0</v>
      </c>
      <c r="AJ292" s="106" t="n">
        <f aca="false">SUM(T292,V292,X292,Z292,AB292,AD292,AF292,AH292)</f>
        <v>0</v>
      </c>
      <c r="AK292" s="107"/>
      <c r="AL292" s="107"/>
      <c r="AM292" s="105" t="n">
        <v>1</v>
      </c>
      <c r="AN292" s="28" t="n">
        <v>2</v>
      </c>
      <c r="AO292" s="106" t="n">
        <f aca="false">SUM(AM292:AN292)</f>
        <v>3</v>
      </c>
      <c r="AP292" s="105"/>
      <c r="AS292" s="24" t="s">
        <v>318</v>
      </c>
      <c r="AT292" s="27" t="n">
        <f aca="false">IF(OR(BE292=BS$60,BE292=BS$61,BE292=BS$62,BE292=BS$63,BE292=BS$64),1,IF(OR(BE292=BS$65,BE292=BS$66,BE292=BS$67,BE292=BS$68,BE292=BS$69),2,3))</f>
        <v>2</v>
      </c>
      <c r="AU292" s="27" t="n">
        <f aca="false">IF(OR(BF292=BS$30,BF292=BS$31,BF292=BS$32,BF292=BS$33),1,IF(BF292=BS$34,2,3))</f>
        <v>1</v>
      </c>
      <c r="AV292" s="27" t="n">
        <f aca="false">IF(BG292="отсутствует",2,1)</f>
        <v>1</v>
      </c>
      <c r="AW292" s="27" t="n">
        <f aca="false">IF(OR(BH292=BS$41,BH292=BS$42),1,IF(OR(BH292=BS$43,BH292=BS$44,BH292=BS$45),2,IF(OR(BH292=BS$46,BH292=BS$47,BH292=BS$48),3,IF(BH292=BS$56,5,IF(BH292=BS$57,6,4)))))</f>
        <v>4</v>
      </c>
      <c r="AX292" s="27" t="n">
        <f aca="false">IF(BI292="отсутствует",2,1)</f>
        <v>1</v>
      </c>
      <c r="AY292" s="24" t="s">
        <v>143</v>
      </c>
      <c r="AZ292" s="130"/>
      <c r="BA292" s="130"/>
      <c r="BD292" s="104" t="s">
        <v>318</v>
      </c>
      <c r="BE292" s="104" t="s">
        <v>226</v>
      </c>
      <c r="BF292" s="104" t="s">
        <v>72</v>
      </c>
      <c r="BG292" s="104" t="s">
        <v>1362</v>
      </c>
      <c r="BH292" s="104" t="s">
        <v>319</v>
      </c>
      <c r="BI292" s="104" t="s">
        <v>182</v>
      </c>
      <c r="BJ292" s="104" t="s">
        <v>143</v>
      </c>
      <c r="BK292" s="104"/>
      <c r="BL292" s="24" t="s">
        <v>51</v>
      </c>
    </row>
    <row r="293" s="24" customFormat="true" ht="15" hidden="false" customHeight="false" outlineLevel="0" collapsed="false">
      <c r="A293" s="24" t="s">
        <v>3289</v>
      </c>
      <c r="B293" s="24" t="s">
        <v>138</v>
      </c>
      <c r="C293" s="24" t="s">
        <v>156</v>
      </c>
      <c r="D293" s="24" t="n">
        <v>0</v>
      </c>
      <c r="E293" s="24" t="n">
        <v>0</v>
      </c>
      <c r="F293" s="24" t="n">
        <v>0</v>
      </c>
      <c r="G293" s="24" t="n">
        <v>1</v>
      </c>
      <c r="I293" s="105"/>
      <c r="J293" s="28"/>
      <c r="K293" s="105"/>
      <c r="L293" s="28" t="n">
        <v>2</v>
      </c>
      <c r="M293" s="106" t="n">
        <f aca="false">SUM(K293:L293)</f>
        <v>2</v>
      </c>
      <c r="N293" s="105" t="n">
        <v>18</v>
      </c>
      <c r="O293" s="28" t="n">
        <v>12</v>
      </c>
      <c r="P293" s="31"/>
      <c r="Q293" s="106" t="n">
        <f aca="false">SUM(N293:P293)</f>
        <v>30</v>
      </c>
      <c r="R293" s="107" t="n">
        <v>1</v>
      </c>
      <c r="S293" s="105" t="n">
        <v>1</v>
      </c>
      <c r="T293" s="108" t="n">
        <v>1</v>
      </c>
      <c r="U293" s="109"/>
      <c r="V293" s="110"/>
      <c r="W293" s="111"/>
      <c r="X293" s="110"/>
      <c r="Y293" s="111"/>
      <c r="Z293" s="110"/>
      <c r="AA293" s="111"/>
      <c r="AB293" s="110"/>
      <c r="AC293" s="111"/>
      <c r="AD293" s="110"/>
      <c r="AE293" s="111"/>
      <c r="AF293" s="110"/>
      <c r="AG293" s="112"/>
      <c r="AH293" s="112"/>
      <c r="AI293" s="111" t="n">
        <f aca="false">SUM(S293,U293,W293,Y293,AA293,AC293,AE293,AG293)</f>
        <v>1</v>
      </c>
      <c r="AJ293" s="106" t="n">
        <f aca="false">SUM(T293,V293,X293,Z293,AB293,AD293,AF293,AH293)</f>
        <v>1</v>
      </c>
      <c r="AK293" s="107"/>
      <c r="AL293" s="107"/>
      <c r="AM293" s="105" t="n">
        <v>4</v>
      </c>
      <c r="AN293" s="28"/>
      <c r="AO293" s="106" t="n">
        <f aca="false">SUM(AM293:AN293)</f>
        <v>4</v>
      </c>
      <c r="AP293" s="105"/>
      <c r="AS293" s="24" t="s">
        <v>1472</v>
      </c>
      <c r="AT293" s="27" t="n">
        <f aca="false">IF(OR(BE293=BS$60,BE293=BS$61,BE293=BS$62,BE293=BS$63,BE293=BS$64),1,IF(OR(BE293=BS$65,BE293=BS$66,BE293=BS$67,BE293=BS$68,BE293=BS$69),2,3))</f>
        <v>1</v>
      </c>
      <c r="AU293" s="27" t="n">
        <f aca="false">IF(OR(BF293=BS$30,BF293=BS$31,BF293=BS$32,BF293=BS$33),1,IF(BF293=BS$34,2,3))</f>
        <v>3</v>
      </c>
      <c r="AV293" s="27" t="n">
        <f aca="false">IF(BG293="отсутствует",2,1)</f>
        <v>1</v>
      </c>
      <c r="AW293" s="27" t="n">
        <f aca="false">IF(OR(BH293=BS$41,BH293=BS$42),1,IF(OR(BH293=BS$43,BH293=BS$44,BH293=BS$45),2,IF(OR(BH293=BS$46,BH293=BS$47,BH293=BS$48),3,IF(BH293=BS$56,5,IF(BH293=BS$57,6,4)))))</f>
        <v>4</v>
      </c>
      <c r="AX293" s="27" t="n">
        <f aca="false">IF(BI293="отсутствует",2,1)</f>
        <v>1</v>
      </c>
      <c r="AY293" s="24" t="s">
        <v>206</v>
      </c>
      <c r="AZ293" s="130"/>
      <c r="BA293" s="130"/>
      <c r="BD293" s="104" t="s">
        <v>1472</v>
      </c>
      <c r="BE293" s="104" t="s">
        <v>107</v>
      </c>
      <c r="BF293" s="104" t="s">
        <v>137</v>
      </c>
      <c r="BG293" s="104" t="s">
        <v>140</v>
      </c>
      <c r="BH293" s="104" t="s">
        <v>141</v>
      </c>
      <c r="BI293" s="104" t="s">
        <v>123</v>
      </c>
      <c r="BJ293" s="104" t="s">
        <v>206</v>
      </c>
      <c r="BK293" s="104"/>
      <c r="BL293" s="24" t="s">
        <v>51</v>
      </c>
    </row>
    <row r="294" s="24" customFormat="true" ht="15" hidden="false" customHeight="false" outlineLevel="0" collapsed="false">
      <c r="A294" s="24" t="s">
        <v>2686</v>
      </c>
      <c r="B294" s="24" t="s">
        <v>138</v>
      </c>
      <c r="C294" s="24" t="s">
        <v>685</v>
      </c>
      <c r="D294" s="24" t="n">
        <v>0</v>
      </c>
      <c r="E294" s="24" t="n">
        <v>0</v>
      </c>
      <c r="F294" s="24" t="n">
        <v>1</v>
      </c>
      <c r="G294" s="24" t="n">
        <v>1</v>
      </c>
      <c r="H294" s="24" t="n">
        <v>1</v>
      </c>
      <c r="I294" s="105"/>
      <c r="J294" s="28"/>
      <c r="K294" s="105" t="n">
        <v>2</v>
      </c>
      <c r="L294" s="28" t="n">
        <v>3</v>
      </c>
      <c r="M294" s="106" t="n">
        <f aca="false">SUM(K294:L294)</f>
        <v>5</v>
      </c>
      <c r="N294" s="105" t="n">
        <v>13</v>
      </c>
      <c r="O294" s="28" t="n">
        <v>53</v>
      </c>
      <c r="P294" s="31" t="n">
        <v>1</v>
      </c>
      <c r="Q294" s="106" t="n">
        <f aca="false">SUM(N294:P294)</f>
        <v>67</v>
      </c>
      <c r="R294" s="107" t="n">
        <v>1</v>
      </c>
      <c r="S294" s="105"/>
      <c r="T294" s="108"/>
      <c r="U294" s="109"/>
      <c r="V294" s="110"/>
      <c r="W294" s="111"/>
      <c r="X294" s="110"/>
      <c r="Y294" s="111"/>
      <c r="Z294" s="110"/>
      <c r="AA294" s="111"/>
      <c r="AB294" s="110"/>
      <c r="AC294" s="111"/>
      <c r="AD294" s="110"/>
      <c r="AE294" s="111"/>
      <c r="AF294" s="110"/>
      <c r="AG294" s="112"/>
      <c r="AH294" s="112"/>
      <c r="AI294" s="111" t="n">
        <f aca="false">SUM(S294,U294,W294,Y294,AA294,AC294,AE294,AG294)</f>
        <v>0</v>
      </c>
      <c r="AJ294" s="106" t="n">
        <f aca="false">SUM(T294,V294,X294,Z294,AB294,AD294,AF294,AH294)</f>
        <v>0</v>
      </c>
      <c r="AK294" s="107"/>
      <c r="AL294" s="107"/>
      <c r="AM294" s="105" t="n">
        <v>2</v>
      </c>
      <c r="AN294" s="28"/>
      <c r="AO294" s="106" t="n">
        <f aca="false">SUM(AM294:AN294)</f>
        <v>2</v>
      </c>
      <c r="AP294" s="105"/>
      <c r="AS294" s="24" t="s">
        <v>454</v>
      </c>
      <c r="AT294" s="27" t="n">
        <f aca="false">IF(OR(BE294=BS$60,BE294=BS$61,BE294=BS$62,BE294=BS$63,BE294=BS$64),1,IF(OR(BE294=BS$65,BE294=BS$66,BE294=BS$67,BE294=BS$68,BE294=BS$69),2,3))</f>
        <v>3</v>
      </c>
      <c r="AU294" s="27" t="n">
        <f aca="false">IF(OR(BF294=BS$30,BF294=BS$31,BF294=BS$32,BF294=BS$33),1,IF(BF294=BS$34,2,3))</f>
        <v>1</v>
      </c>
      <c r="AV294" s="27" t="n">
        <f aca="false">IF(BG294="отсутствует",2,1)</f>
        <v>1</v>
      </c>
      <c r="AW294" s="27" t="n">
        <f aca="false">IF(OR(BH294=BS$41,BH294=BS$42),1,IF(OR(BH294=BS$43,BH294=BS$44,BH294=BS$45),2,IF(OR(BH294=BS$46,BH294=BS$47,BH294=BS$48),3,IF(BH294=BS$56,5,IF(BH294=BS$57,6,4)))))</f>
        <v>2</v>
      </c>
      <c r="AX294" s="27" t="n">
        <f aca="false">IF(BI294="отсутствует",2,1)</f>
        <v>1</v>
      </c>
      <c r="AY294" s="24" t="s">
        <v>84</v>
      </c>
      <c r="AZ294" s="130"/>
      <c r="BA294" s="130"/>
      <c r="BD294" s="104" t="s">
        <v>454</v>
      </c>
      <c r="BE294" s="104" t="s">
        <v>772</v>
      </c>
      <c r="BF294" s="104" t="s">
        <v>129</v>
      </c>
      <c r="BG294" s="104" t="s">
        <v>2687</v>
      </c>
      <c r="BH294" s="104" t="s">
        <v>477</v>
      </c>
      <c r="BI294" s="104" t="s">
        <v>2688</v>
      </c>
      <c r="BJ294" s="104" t="s">
        <v>84</v>
      </c>
      <c r="BK294" s="104"/>
      <c r="BL294" s="24" t="s">
        <v>51</v>
      </c>
    </row>
    <row r="295" s="24" customFormat="true" ht="15" hidden="false" customHeight="false" outlineLevel="0" collapsed="false">
      <c r="A295" s="24" t="s">
        <v>3290</v>
      </c>
      <c r="B295" s="24" t="s">
        <v>410</v>
      </c>
      <c r="C295" s="24" t="s">
        <v>524</v>
      </c>
      <c r="D295" s="24" t="n">
        <v>0</v>
      </c>
      <c r="E295" s="24" t="n">
        <v>0</v>
      </c>
      <c r="F295" s="24" t="n">
        <v>0</v>
      </c>
      <c r="G295" s="24" t="n">
        <v>1</v>
      </c>
      <c r="I295" s="105"/>
      <c r="J295" s="28"/>
      <c r="K295" s="105" t="n">
        <v>2</v>
      </c>
      <c r="L295" s="28" t="n">
        <v>2</v>
      </c>
      <c r="M295" s="106" t="n">
        <f aca="false">SUM(K295:L295)</f>
        <v>4</v>
      </c>
      <c r="N295" s="105" t="n">
        <v>1</v>
      </c>
      <c r="O295" s="28"/>
      <c r="P295" s="31"/>
      <c r="Q295" s="106" t="n">
        <f aca="false">SUM(N295:P295)</f>
        <v>1</v>
      </c>
      <c r="R295" s="107"/>
      <c r="S295" s="105"/>
      <c r="T295" s="108"/>
      <c r="U295" s="109"/>
      <c r="V295" s="110"/>
      <c r="W295" s="111"/>
      <c r="X295" s="110"/>
      <c r="Y295" s="111"/>
      <c r="Z295" s="110"/>
      <c r="AA295" s="111"/>
      <c r="AB295" s="110"/>
      <c r="AC295" s="111"/>
      <c r="AD295" s="110"/>
      <c r="AE295" s="111"/>
      <c r="AF295" s="110"/>
      <c r="AG295" s="112"/>
      <c r="AH295" s="112"/>
      <c r="AI295" s="111" t="n">
        <f aca="false">SUM(S295,U295,W295,Y295,AA295,AC295,AE295,AG295)</f>
        <v>0</v>
      </c>
      <c r="AJ295" s="106" t="n">
        <f aca="false">SUM(T295,V295,X295,Z295,AB295,AD295,AF295,AH295)</f>
        <v>0</v>
      </c>
      <c r="AK295" s="107"/>
      <c r="AL295" s="107"/>
      <c r="AM295" s="105"/>
      <c r="AN295" s="28"/>
      <c r="AO295" s="106" t="n">
        <f aca="false">SUM(AM295:AN295)</f>
        <v>0</v>
      </c>
      <c r="AP295" s="105" t="n">
        <v>27</v>
      </c>
      <c r="AS295" s="24" t="s">
        <v>318</v>
      </c>
      <c r="AT295" s="27" t="n">
        <f aca="false">IF(OR(BE295=BS$60,BE295=BS$61,BE295=BS$62,BE295=BS$63,BE295=BS$64),1,IF(OR(BE295=BS$65,BE295=BS$66,BE295=BS$67,BE295=BS$68,BE295=BS$69),2,3))</f>
        <v>2</v>
      </c>
      <c r="AU295" s="27" t="n">
        <f aca="false">IF(OR(BF295=BS$30,BF295=BS$31,BF295=BS$32,BF295=BS$33),1,IF(BF295=BS$34,2,3))</f>
        <v>1</v>
      </c>
      <c r="AV295" s="27" t="n">
        <f aca="false">IF(BG295="отсутствует",2,1)</f>
        <v>1</v>
      </c>
      <c r="AW295" s="27" t="n">
        <f aca="false">IF(OR(BH295=BS$41,BH295=BS$42),1,IF(OR(BH295=BS$43,BH295=BS$44,BH295=BS$45),2,IF(OR(BH295=BS$46,BH295=BS$47,BH295=BS$48),3,IF(BH295=BS$56,5,IF(BH295=BS$57,6,4)))))</f>
        <v>4</v>
      </c>
      <c r="AX295" s="27" t="n">
        <f aca="false">IF(BI295="отсутствует",2,1)</f>
        <v>1</v>
      </c>
      <c r="AY295" s="24" t="s">
        <v>954</v>
      </c>
      <c r="AZ295" s="130"/>
      <c r="BA295" s="130"/>
      <c r="BD295" s="104" t="s">
        <v>318</v>
      </c>
      <c r="BE295" s="104" t="s">
        <v>226</v>
      </c>
      <c r="BF295" s="104" t="s">
        <v>72</v>
      </c>
      <c r="BG295" s="104" t="s">
        <v>3291</v>
      </c>
      <c r="BH295" s="104" t="s">
        <v>527</v>
      </c>
      <c r="BI295" s="104" t="s">
        <v>394</v>
      </c>
      <c r="BJ295" s="104" t="s">
        <v>954</v>
      </c>
      <c r="BK295" s="104"/>
      <c r="BL295" s="24" t="s">
        <v>51</v>
      </c>
    </row>
    <row r="296" s="24" customFormat="true" ht="15" hidden="false" customHeight="false" outlineLevel="0" collapsed="false">
      <c r="A296" s="24" t="s">
        <v>3292</v>
      </c>
      <c r="B296" s="24" t="s">
        <v>160</v>
      </c>
      <c r="C296" s="24" t="s">
        <v>156</v>
      </c>
      <c r="D296" s="24" t="n">
        <v>0</v>
      </c>
      <c r="E296" s="24" t="n">
        <v>0</v>
      </c>
      <c r="F296" s="24" t="n">
        <v>0</v>
      </c>
      <c r="G296" s="24" t="n">
        <v>1</v>
      </c>
      <c r="I296" s="105"/>
      <c r="J296" s="28" t="n">
        <v>1</v>
      </c>
      <c r="K296" s="105" t="n">
        <v>2</v>
      </c>
      <c r="L296" s="28" t="n">
        <v>4</v>
      </c>
      <c r="M296" s="106" t="n">
        <f aca="false">SUM(K296:L296)</f>
        <v>6</v>
      </c>
      <c r="N296" s="105" t="n">
        <v>8</v>
      </c>
      <c r="O296" s="28" t="n">
        <v>18</v>
      </c>
      <c r="P296" s="31"/>
      <c r="Q296" s="106" t="n">
        <f aca="false">SUM(N296:P296)</f>
        <v>26</v>
      </c>
      <c r="R296" s="107"/>
      <c r="S296" s="105" t="n">
        <v>1</v>
      </c>
      <c r="T296" s="108" t="n">
        <v>1</v>
      </c>
      <c r="U296" s="109" t="n">
        <v>1</v>
      </c>
      <c r="V296" s="110" t="n">
        <v>1</v>
      </c>
      <c r="W296" s="111" t="n">
        <v>2</v>
      </c>
      <c r="X296" s="110" t="n">
        <v>2</v>
      </c>
      <c r="Y296" s="111"/>
      <c r="Z296" s="110"/>
      <c r="AA296" s="111" t="n">
        <v>1</v>
      </c>
      <c r="AB296" s="110" t="n">
        <v>3</v>
      </c>
      <c r="AC296" s="111"/>
      <c r="AD296" s="110"/>
      <c r="AE296" s="111"/>
      <c r="AF296" s="110"/>
      <c r="AG296" s="112"/>
      <c r="AH296" s="112"/>
      <c r="AI296" s="111" t="n">
        <f aca="false">SUM(S296,U296,W296,Y296,AA296,AC296,AE296,AG296)</f>
        <v>5</v>
      </c>
      <c r="AJ296" s="106" t="n">
        <f aca="false">SUM(T296,V296,X296,Z296,AB296,AD296,AF296,AH296)</f>
        <v>7</v>
      </c>
      <c r="AK296" s="107" t="n">
        <v>1</v>
      </c>
      <c r="AL296" s="107"/>
      <c r="AM296" s="105" t="n">
        <v>2</v>
      </c>
      <c r="AN296" s="28"/>
      <c r="AO296" s="106" t="n">
        <f aca="false">SUM(AM296:AN296)</f>
        <v>2</v>
      </c>
      <c r="AP296" s="105"/>
      <c r="AS296" s="24" t="s">
        <v>52</v>
      </c>
      <c r="AT296" s="27" t="n">
        <f aca="false">IF(OR(BE296=BS$60,BE296=BS$61,BE296=BS$62,BE296=BS$63,BE296=BS$64),1,IF(OR(BE296=BS$65,BE296=BS$66,BE296=BS$67,BE296=BS$68,BE296=BS$69),2,3))</f>
        <v>1</v>
      </c>
      <c r="AU296" s="27" t="n">
        <f aca="false">IF(OR(BF296=BS$30,BF296=BS$31,BF296=BS$32,BF296=BS$33),1,IF(BF296=BS$34,2,3))</f>
        <v>1</v>
      </c>
      <c r="AV296" s="27" t="n">
        <f aca="false">IF(BG296="отсутствует",2,1)</f>
        <v>2</v>
      </c>
      <c r="AW296" s="27" t="n">
        <f aca="false">IF(OR(BH296=BS$41,BH296=BS$42),1,IF(OR(BH296=BS$43,BH296=BS$44,BH296=BS$45),2,IF(OR(BH296=BS$46,BH296=BS$47,BH296=BS$48),3,IF(BH296=BS$56,5,IF(BH296=BS$57,6,4)))))</f>
        <v>4</v>
      </c>
      <c r="AX296" s="27" t="n">
        <f aca="false">IF(BI296="отсутствует",2,1)</f>
        <v>1</v>
      </c>
      <c r="AY296" s="24" t="s">
        <v>785</v>
      </c>
      <c r="AZ296" s="130"/>
      <c r="BA296" s="130"/>
      <c r="BD296" s="104" t="s">
        <v>52</v>
      </c>
      <c r="BE296" s="104" t="s">
        <v>107</v>
      </c>
      <c r="BF296" s="104" t="s">
        <v>72</v>
      </c>
      <c r="BG296" s="104" t="s">
        <v>55</v>
      </c>
      <c r="BH296" s="104" t="s">
        <v>220</v>
      </c>
      <c r="BI296" s="104" t="s">
        <v>66</v>
      </c>
      <c r="BJ296" s="104" t="s">
        <v>785</v>
      </c>
      <c r="BK296" s="104"/>
      <c r="BL296" s="24" t="s">
        <v>51</v>
      </c>
    </row>
    <row r="297" s="24" customFormat="true" ht="15" hidden="false" customHeight="false" outlineLevel="0" collapsed="false">
      <c r="A297" s="24" t="s">
        <v>942</v>
      </c>
      <c r="B297" s="24" t="s">
        <v>104</v>
      </c>
      <c r="C297" s="24" t="s">
        <v>156</v>
      </c>
      <c r="D297" s="24" t="n">
        <v>0</v>
      </c>
      <c r="E297" s="24" t="n">
        <v>0</v>
      </c>
      <c r="F297" s="24" t="n">
        <v>0</v>
      </c>
      <c r="G297" s="24" t="n">
        <v>1</v>
      </c>
      <c r="I297" s="105"/>
      <c r="J297" s="28" t="n">
        <v>1</v>
      </c>
      <c r="K297" s="105"/>
      <c r="L297" s="28" t="n">
        <v>5</v>
      </c>
      <c r="M297" s="106" t="n">
        <f aca="false">SUM(K297:L297)</f>
        <v>5</v>
      </c>
      <c r="N297" s="105" t="n">
        <v>8</v>
      </c>
      <c r="O297" s="28"/>
      <c r="P297" s="31" t="n">
        <v>1</v>
      </c>
      <c r="Q297" s="106" t="n">
        <f aca="false">SUM(N297:P297)</f>
        <v>9</v>
      </c>
      <c r="R297" s="107" t="n">
        <v>1</v>
      </c>
      <c r="S297" s="105"/>
      <c r="T297" s="108"/>
      <c r="U297" s="109"/>
      <c r="V297" s="110"/>
      <c r="W297" s="111"/>
      <c r="X297" s="110"/>
      <c r="Y297" s="111"/>
      <c r="Z297" s="110"/>
      <c r="AA297" s="111" t="n">
        <v>1</v>
      </c>
      <c r="AB297" s="110" t="n">
        <v>1</v>
      </c>
      <c r="AC297" s="111"/>
      <c r="AD297" s="110"/>
      <c r="AE297" s="111"/>
      <c r="AF297" s="110"/>
      <c r="AG297" s="112"/>
      <c r="AH297" s="112"/>
      <c r="AI297" s="111" t="n">
        <f aca="false">SUM(S297,U297,W297,Y297,AA297,AC297,AE297,AG297)</f>
        <v>1</v>
      </c>
      <c r="AJ297" s="106" t="n">
        <f aca="false">SUM(T297,V297,X297,Z297,AB297,AD297,AF297,AH297)</f>
        <v>1</v>
      </c>
      <c r="AK297" s="107"/>
      <c r="AL297" s="107"/>
      <c r="AM297" s="105" t="n">
        <v>2</v>
      </c>
      <c r="AN297" s="28" t="n">
        <v>2</v>
      </c>
      <c r="AO297" s="106" t="n">
        <f aca="false">SUM(AM297:AN297)</f>
        <v>4</v>
      </c>
      <c r="AP297" s="105"/>
      <c r="AS297" s="24" t="s">
        <v>52</v>
      </c>
      <c r="AT297" s="27" t="n">
        <f aca="false">IF(OR(BE297=BS$60,BE297=BS$61,BE297=BS$62,BE297=BS$63,BE297=BS$64),1,IF(OR(BE297=BS$65,BE297=BS$66,BE297=BS$67,BE297=BS$68,BE297=BS$69),2,3))</f>
        <v>2</v>
      </c>
      <c r="AU297" s="27" t="n">
        <f aca="false">IF(OR(BF297=BS$30,BF297=BS$31,BF297=BS$32,BF297=BS$33),1,IF(BF297=BS$34,2,3))</f>
        <v>1</v>
      </c>
      <c r="AV297" s="27" t="n">
        <f aca="false">IF(BG297="отсутствует",2,1)</f>
        <v>1</v>
      </c>
      <c r="AW297" s="27" t="n">
        <f aca="false">IF(OR(BH297=BS$41,BH297=BS$42),1,IF(OR(BH297=BS$43,BH297=BS$44,BH297=BS$45),2,IF(OR(BH297=BS$46,BH297=BS$47,BH297=BS$48),3,IF(BH297=BS$56,5,IF(BH297=BS$57,6,4)))))</f>
        <v>4</v>
      </c>
      <c r="AX297" s="27" t="n">
        <f aca="false">IF(BI297="отсутствует",2,1)</f>
        <v>1</v>
      </c>
      <c r="AY297" s="24" t="s">
        <v>2472</v>
      </c>
      <c r="AZ297" s="130"/>
      <c r="BA297" s="130"/>
      <c r="BD297" s="104" t="s">
        <v>52</v>
      </c>
      <c r="BE297" s="104" t="s">
        <v>63</v>
      </c>
      <c r="BF297" s="104" t="s">
        <v>72</v>
      </c>
      <c r="BG297" s="104" t="s">
        <v>140</v>
      </c>
      <c r="BH297" s="104" t="s">
        <v>760</v>
      </c>
      <c r="BI297" s="104" t="s">
        <v>182</v>
      </c>
      <c r="BJ297" s="104" t="s">
        <v>2472</v>
      </c>
      <c r="BK297" s="104"/>
      <c r="BL297" s="24" t="s">
        <v>51</v>
      </c>
    </row>
    <row r="298" s="24" customFormat="true" ht="15" hidden="false" customHeight="false" outlineLevel="0" collapsed="false">
      <c r="A298" s="24" t="s">
        <v>945</v>
      </c>
      <c r="B298" s="24" t="s">
        <v>946</v>
      </c>
      <c r="C298" s="24" t="s">
        <v>947</v>
      </c>
      <c r="D298" s="24" t="n">
        <v>1</v>
      </c>
      <c r="E298" s="24" t="n">
        <v>1</v>
      </c>
      <c r="F298" s="24" t="n">
        <v>1</v>
      </c>
      <c r="G298" s="24" t="n">
        <v>1</v>
      </c>
      <c r="H298" s="24" t="n">
        <v>1</v>
      </c>
      <c r="I298" s="105"/>
      <c r="J298" s="28"/>
      <c r="K298" s="105" t="n">
        <v>1</v>
      </c>
      <c r="L298" s="28" t="n">
        <v>5</v>
      </c>
      <c r="M298" s="106" t="n">
        <f aca="false">SUM(K298:L298)</f>
        <v>6</v>
      </c>
      <c r="N298" s="105" t="n">
        <v>6</v>
      </c>
      <c r="O298" s="28" t="n">
        <v>3</v>
      </c>
      <c r="P298" s="31"/>
      <c r="Q298" s="106" t="n">
        <f aca="false">SUM(N298:P298)</f>
        <v>9</v>
      </c>
      <c r="R298" s="107"/>
      <c r="S298" s="105" t="n">
        <v>2</v>
      </c>
      <c r="T298" s="108" t="n">
        <v>2</v>
      </c>
      <c r="U298" s="109" t="n">
        <v>7</v>
      </c>
      <c r="V298" s="110" t="n">
        <v>10</v>
      </c>
      <c r="W298" s="111"/>
      <c r="X298" s="110"/>
      <c r="Y298" s="111"/>
      <c r="Z298" s="110"/>
      <c r="AA298" s="111"/>
      <c r="AB298" s="110"/>
      <c r="AC298" s="111"/>
      <c r="AD298" s="110"/>
      <c r="AE298" s="111"/>
      <c r="AF298" s="110"/>
      <c r="AG298" s="112"/>
      <c r="AH298" s="112"/>
      <c r="AI298" s="111" t="n">
        <f aca="false">SUM(S298,U298,W298,Y298,AA298,AC298,AE298,AG298)</f>
        <v>9</v>
      </c>
      <c r="AJ298" s="106" t="n">
        <f aca="false">SUM(T298,V298,X298,Z298,AB298,AD298,AF298,AH298)</f>
        <v>12</v>
      </c>
      <c r="AK298" s="107" t="n">
        <v>1</v>
      </c>
      <c r="AL298" s="107" t="n">
        <v>1</v>
      </c>
      <c r="AM298" s="105" t="n">
        <v>2</v>
      </c>
      <c r="AN298" s="28" t="n">
        <v>1</v>
      </c>
      <c r="AO298" s="106" t="n">
        <f aca="false">SUM(AM298:AN298)</f>
        <v>3</v>
      </c>
      <c r="AP298" s="105"/>
      <c r="AS298" s="24" t="s">
        <v>52</v>
      </c>
      <c r="AT298" s="27" t="n">
        <f aca="false">IF(OR(BE298=BS$60,BE298=BS$61,BE298=BS$62,BE298=BS$63,BE298=BS$64),1,IF(OR(BE298=BS$65,BE298=BS$66,BE298=BS$67,BE298=BS$68,BE298=BS$69),2,3))</f>
        <v>1</v>
      </c>
      <c r="AU298" s="27" t="n">
        <f aca="false">IF(OR(BF298=BS$30,BF298=BS$31,BF298=BS$32,BF298=BS$33),1,IF(BF298=BS$34,2,3))</f>
        <v>1</v>
      </c>
      <c r="AV298" s="27" t="n">
        <f aca="false">IF(BG298="отсутствует",2,1)</f>
        <v>2</v>
      </c>
      <c r="AW298" s="27" t="n">
        <f aca="false">IF(OR(BH298=BS$41,BH298=BS$42),1,IF(OR(BH298=BS$43,BH298=BS$44,BH298=BS$45),2,IF(OR(BH298=BS$46,BH298=BS$47,BH298=BS$48),3,IF(BH298=BS$56,5,IF(BH298=BS$57,6,4)))))</f>
        <v>4</v>
      </c>
      <c r="AX298" s="27" t="n">
        <f aca="false">IF(BI298="отсутствует",2,1)</f>
        <v>1</v>
      </c>
      <c r="AY298" s="24" t="s">
        <v>260</v>
      </c>
      <c r="AZ298" s="130"/>
      <c r="BA298" s="130"/>
      <c r="BD298" s="104" t="s">
        <v>52</v>
      </c>
      <c r="BE298" s="104" t="s">
        <v>107</v>
      </c>
      <c r="BF298" s="104" t="s">
        <v>72</v>
      </c>
      <c r="BG298" s="104" t="s">
        <v>55</v>
      </c>
      <c r="BH298" s="104" t="s">
        <v>948</v>
      </c>
      <c r="BI298" s="104" t="s">
        <v>949</v>
      </c>
      <c r="BJ298" s="104" t="s">
        <v>260</v>
      </c>
      <c r="BK298" s="104"/>
      <c r="BL298" s="24" t="s">
        <v>51</v>
      </c>
    </row>
    <row r="299" s="24" customFormat="true" ht="15" hidden="false" customHeight="false" outlineLevel="0" collapsed="false">
      <c r="A299" s="24" t="s">
        <v>2690</v>
      </c>
      <c r="B299" s="24" t="s">
        <v>61</v>
      </c>
      <c r="C299" s="24" t="s">
        <v>252</v>
      </c>
      <c r="D299" s="24" t="n">
        <v>0</v>
      </c>
      <c r="E299" s="24" t="n">
        <v>0</v>
      </c>
      <c r="F299" s="24" t="n">
        <v>1</v>
      </c>
      <c r="G299" s="24" t="n">
        <v>1</v>
      </c>
      <c r="H299" s="24" t="n">
        <v>1</v>
      </c>
      <c r="I299" s="105"/>
      <c r="J299" s="28" t="n">
        <v>1</v>
      </c>
      <c r="K299" s="105" t="n">
        <v>3</v>
      </c>
      <c r="L299" s="28"/>
      <c r="M299" s="106" t="n">
        <f aca="false">SUM(K299:L299)</f>
        <v>3</v>
      </c>
      <c r="N299" s="105" t="n">
        <v>2</v>
      </c>
      <c r="O299" s="28" t="n">
        <v>3</v>
      </c>
      <c r="P299" s="31"/>
      <c r="Q299" s="106" t="n">
        <f aca="false">SUM(N299:P299)</f>
        <v>5</v>
      </c>
      <c r="R299" s="107"/>
      <c r="S299" s="105"/>
      <c r="T299" s="108"/>
      <c r="U299" s="109"/>
      <c r="V299" s="110"/>
      <c r="W299" s="111"/>
      <c r="X299" s="110"/>
      <c r="Y299" s="111"/>
      <c r="Z299" s="110"/>
      <c r="AA299" s="111"/>
      <c r="AB299" s="110"/>
      <c r="AC299" s="111"/>
      <c r="AD299" s="110"/>
      <c r="AE299" s="111"/>
      <c r="AF299" s="110"/>
      <c r="AG299" s="112"/>
      <c r="AH299" s="112"/>
      <c r="AI299" s="111" t="n">
        <f aca="false">SUM(S299,U299,W299,Y299,AA299,AC299,AE299,AG299)</f>
        <v>0</v>
      </c>
      <c r="AJ299" s="106" t="n">
        <f aca="false">SUM(T299,V299,X299,Z299,AB299,AD299,AF299,AH299)</f>
        <v>0</v>
      </c>
      <c r="AK299" s="107"/>
      <c r="AL299" s="107"/>
      <c r="AM299" s="105"/>
      <c r="AN299" s="28"/>
      <c r="AO299" s="106" t="n">
        <f aca="false">SUM(AM299:AN299)</f>
        <v>0</v>
      </c>
      <c r="AP299" s="105"/>
      <c r="AS299" s="24" t="s">
        <v>52</v>
      </c>
      <c r="AT299" s="27" t="n">
        <f aca="false">IF(OR(BE299=BS$60,BE299=BS$61,BE299=BS$62,BE299=BS$63,BE299=BS$64),1,IF(OR(BE299=BS$65,BE299=BS$66,BE299=BS$67,BE299=BS$68,BE299=BS$69),2,3))</f>
        <v>3</v>
      </c>
      <c r="AU299" s="27" t="n">
        <f aca="false">IF(OR(BF299=BS$30,BF299=BS$31,BF299=BS$32,BF299=BS$33),1,IF(BF299=BS$34,2,3))</f>
        <v>1</v>
      </c>
      <c r="AV299" s="27" t="n">
        <f aca="false">IF(BG299="отсутствует",2,1)</f>
        <v>1</v>
      </c>
      <c r="AW299" s="27" t="n">
        <f aca="false">IF(OR(BH299=BS$41,BH299=BS$42),1,IF(OR(BH299=BS$43,BH299=BS$44,BH299=BS$45),2,IF(OR(BH299=BS$46,BH299=BS$47,BH299=BS$48),3,IF(BH299=BS$56,5,IF(BH299=BS$57,6,4)))))</f>
        <v>4</v>
      </c>
      <c r="AX299" s="27" t="n">
        <f aca="false">IF(BI299="отсутствует",2,1)</f>
        <v>1</v>
      </c>
      <c r="AY299" s="24" t="s">
        <v>2303</v>
      </c>
      <c r="AZ299" s="130"/>
      <c r="BA299" s="130"/>
      <c r="BD299" s="104" t="s">
        <v>52</v>
      </c>
      <c r="BE299" s="104" t="s">
        <v>193</v>
      </c>
      <c r="BF299" s="104" t="s">
        <v>72</v>
      </c>
      <c r="BG299" s="104" t="s">
        <v>324</v>
      </c>
      <c r="BH299" s="104" t="s">
        <v>319</v>
      </c>
      <c r="BI299" s="104" t="s">
        <v>123</v>
      </c>
      <c r="BJ299" s="104" t="s">
        <v>2303</v>
      </c>
      <c r="BK299" s="104"/>
      <c r="BL299" s="24" t="s">
        <v>51</v>
      </c>
    </row>
    <row r="300" s="24" customFormat="true" ht="15" hidden="false" customHeight="false" outlineLevel="0" collapsed="false">
      <c r="A300" s="24" t="s">
        <v>3293</v>
      </c>
      <c r="B300" s="24" t="s">
        <v>787</v>
      </c>
      <c r="C300" s="24" t="s">
        <v>139</v>
      </c>
      <c r="D300" s="24" t="n">
        <v>0</v>
      </c>
      <c r="E300" s="24" t="n">
        <v>0</v>
      </c>
      <c r="F300" s="24" t="n">
        <v>0</v>
      </c>
      <c r="G300" s="24" t="n">
        <v>1</v>
      </c>
      <c r="I300" s="105"/>
      <c r="J300" s="28"/>
      <c r="K300" s="105" t="n">
        <v>2</v>
      </c>
      <c r="L300" s="28" t="n">
        <v>1</v>
      </c>
      <c r="M300" s="106" t="n">
        <f aca="false">SUM(K300:L300)</f>
        <v>3</v>
      </c>
      <c r="N300" s="105" t="n">
        <v>20</v>
      </c>
      <c r="O300" s="28" t="n">
        <v>38</v>
      </c>
      <c r="P300" s="31" t="n">
        <v>1</v>
      </c>
      <c r="Q300" s="106" t="n">
        <f aca="false">SUM(N300:P300)</f>
        <v>59</v>
      </c>
      <c r="R300" s="107" t="n">
        <v>2</v>
      </c>
      <c r="S300" s="105" t="n">
        <v>1</v>
      </c>
      <c r="T300" s="108" t="n">
        <v>1</v>
      </c>
      <c r="U300" s="109" t="n">
        <v>1</v>
      </c>
      <c r="V300" s="110" t="n">
        <v>1</v>
      </c>
      <c r="W300" s="111"/>
      <c r="X300" s="110"/>
      <c r="Y300" s="111"/>
      <c r="Z300" s="110"/>
      <c r="AA300" s="111"/>
      <c r="AB300" s="110"/>
      <c r="AC300" s="111"/>
      <c r="AD300" s="110"/>
      <c r="AE300" s="111"/>
      <c r="AF300" s="110"/>
      <c r="AG300" s="112"/>
      <c r="AH300" s="112"/>
      <c r="AI300" s="111" t="n">
        <f aca="false">SUM(S300,U300,W300,Y300,AA300,AC300,AE300,AG300)</f>
        <v>2</v>
      </c>
      <c r="AJ300" s="106" t="n">
        <f aca="false">SUM(T300,V300,X300,Z300,AB300,AD300,AF300,AH300)</f>
        <v>2</v>
      </c>
      <c r="AK300" s="107" t="n">
        <v>8</v>
      </c>
      <c r="AL300" s="107" t="n">
        <v>16</v>
      </c>
      <c r="AM300" s="105" t="n">
        <v>4</v>
      </c>
      <c r="AN300" s="28"/>
      <c r="AO300" s="106" t="n">
        <f aca="false">SUM(AM300:AN300)</f>
        <v>4</v>
      </c>
      <c r="AP300" s="105"/>
      <c r="AS300" s="24" t="s">
        <v>52</v>
      </c>
      <c r="AT300" s="27" t="n">
        <f aca="false">IF(OR(BE300=BS$60,BE300=BS$61,BE300=BS$62,BE300=BS$63,BE300=BS$64),1,IF(OR(BE300=BS$65,BE300=BS$66,BE300=BS$67,BE300=BS$68,BE300=BS$69),2,3))</f>
        <v>1</v>
      </c>
      <c r="AU300" s="27" t="n">
        <f aca="false">IF(OR(BF300=BS$30,BF300=BS$31,BF300=BS$32,BF300=BS$33),1,IF(BF300=BS$34,2,3))</f>
        <v>1</v>
      </c>
      <c r="AV300" s="27" t="n">
        <f aca="false">IF(BG300="отсутствует",2,1)</f>
        <v>1</v>
      </c>
      <c r="AW300" s="27" t="n">
        <f aca="false">IF(OR(BH300=BS$41,BH300=BS$42),1,IF(OR(BH300=BS$43,BH300=BS$44,BH300=BS$45),2,IF(OR(BH300=BS$46,BH300=BS$47,BH300=BS$48),3,IF(BH300=BS$56,5,IF(BH300=BS$57,6,4)))))</f>
        <v>4</v>
      </c>
      <c r="AX300" s="27" t="n">
        <f aca="false">IF(BI300="отсутствует",2,1)</f>
        <v>1</v>
      </c>
      <c r="AY300" s="24" t="s">
        <v>326</v>
      </c>
      <c r="AZ300" s="130"/>
      <c r="BA300" s="130"/>
      <c r="BD300" s="104" t="s">
        <v>52</v>
      </c>
      <c r="BE300" s="104" t="s">
        <v>107</v>
      </c>
      <c r="BF300" s="104" t="s">
        <v>72</v>
      </c>
      <c r="BG300" s="104" t="s">
        <v>114</v>
      </c>
      <c r="BH300" s="104" t="s">
        <v>2434</v>
      </c>
      <c r="BI300" s="104" t="s">
        <v>502</v>
      </c>
      <c r="BJ300" s="104" t="s">
        <v>326</v>
      </c>
      <c r="BK300" s="104"/>
      <c r="BL300" s="24" t="s">
        <v>51</v>
      </c>
    </row>
    <row r="301" s="24" customFormat="true" ht="15" hidden="false" customHeight="false" outlineLevel="0" collapsed="false">
      <c r="A301" s="24" t="s">
        <v>950</v>
      </c>
      <c r="B301" s="24" t="s">
        <v>61</v>
      </c>
      <c r="C301" s="24" t="s">
        <v>100</v>
      </c>
      <c r="D301" s="24" t="n">
        <v>1</v>
      </c>
      <c r="E301" s="24" t="n">
        <v>0</v>
      </c>
      <c r="F301" s="24" t="n">
        <v>0</v>
      </c>
      <c r="G301" s="24" t="n">
        <v>1</v>
      </c>
      <c r="H301" s="24" t="n">
        <v>1</v>
      </c>
      <c r="I301" s="105"/>
      <c r="J301" s="28"/>
      <c r="K301" s="105" t="n">
        <v>3</v>
      </c>
      <c r="L301" s="28"/>
      <c r="M301" s="106" t="n">
        <f aca="false">SUM(K301:L301)</f>
        <v>3</v>
      </c>
      <c r="N301" s="105" t="n">
        <v>10</v>
      </c>
      <c r="O301" s="28" t="n">
        <v>1</v>
      </c>
      <c r="P301" s="31"/>
      <c r="Q301" s="106" t="n">
        <f aca="false">SUM(N301:P301)</f>
        <v>11</v>
      </c>
      <c r="R301" s="107"/>
      <c r="S301" s="105"/>
      <c r="T301" s="108"/>
      <c r="U301" s="109"/>
      <c r="V301" s="110"/>
      <c r="W301" s="111"/>
      <c r="X301" s="110"/>
      <c r="Y301" s="111"/>
      <c r="Z301" s="110"/>
      <c r="AA301" s="111" t="n">
        <v>1</v>
      </c>
      <c r="AB301" s="110" t="n">
        <v>1</v>
      </c>
      <c r="AC301" s="111" t="n">
        <v>1</v>
      </c>
      <c r="AD301" s="110" t="n">
        <v>1</v>
      </c>
      <c r="AE301" s="111"/>
      <c r="AF301" s="110"/>
      <c r="AG301" s="112"/>
      <c r="AH301" s="112"/>
      <c r="AI301" s="111" t="n">
        <f aca="false">SUM(S301,U301,W301,Y301,AA301,AC301,AE301,AG301)</f>
        <v>2</v>
      </c>
      <c r="AJ301" s="106" t="n">
        <f aca="false">SUM(T301,V301,X301,Z301,AB301,AD301,AF301,AH301)</f>
        <v>2</v>
      </c>
      <c r="AK301" s="107"/>
      <c r="AL301" s="107"/>
      <c r="AM301" s="105"/>
      <c r="AN301" s="28"/>
      <c r="AO301" s="106" t="n">
        <f aca="false">SUM(AM301:AN301)</f>
        <v>0</v>
      </c>
      <c r="AP301" s="105"/>
      <c r="AS301" s="24" t="s">
        <v>113</v>
      </c>
      <c r="AT301" s="27" t="n">
        <f aca="false">IF(OR(BE301=BS$60,BE301=BS$61,BE301=BS$62,BE301=BS$63,BE301=BS$64),1,IF(OR(BE301=BS$65,BE301=BS$66,BE301=BS$67,BE301=BS$68,BE301=BS$69),2,3))</f>
        <v>3</v>
      </c>
      <c r="AU301" s="27" t="n">
        <f aca="false">IF(OR(BF301=BS$30,BF301=BS$31,BF301=BS$32,BF301=BS$33),1,IF(BF301=BS$34,2,3))</f>
        <v>3</v>
      </c>
      <c r="AV301" s="27" t="n">
        <f aca="false">IF(BG301="отсутствует",2,1)</f>
        <v>2</v>
      </c>
      <c r="AW301" s="27" t="n">
        <f aca="false">IF(OR(BH301=BS$41,BH301=BS$42),1,IF(OR(BH301=BS$43,BH301=BS$44,BH301=BS$45),2,IF(OR(BH301=BS$46,BH301=BS$47,BH301=BS$48),3,IF(BH301=BS$56,5,IF(BH301=BS$57,6,4)))))</f>
        <v>4</v>
      </c>
      <c r="AX301" s="27" t="n">
        <f aca="false">IF(BI301="отсутствует",2,1)</f>
        <v>1</v>
      </c>
      <c r="AY301" s="24" t="s">
        <v>954</v>
      </c>
      <c r="AZ301" s="130"/>
      <c r="BA301" s="130"/>
      <c r="BD301" s="104" t="s">
        <v>113</v>
      </c>
      <c r="BE301" s="104" t="s">
        <v>193</v>
      </c>
      <c r="BF301" s="104" t="s">
        <v>952</v>
      </c>
      <c r="BG301" s="104" t="s">
        <v>55</v>
      </c>
      <c r="BH301" s="104" t="s">
        <v>122</v>
      </c>
      <c r="BI301" s="104" t="s">
        <v>953</v>
      </c>
      <c r="BJ301" s="104" t="s">
        <v>954</v>
      </c>
      <c r="BK301" s="104"/>
      <c r="BL301" s="24" t="s">
        <v>51</v>
      </c>
    </row>
    <row r="302" s="24" customFormat="true" ht="15" hidden="false" customHeight="false" outlineLevel="0" collapsed="false">
      <c r="A302" s="24" t="s">
        <v>3294</v>
      </c>
      <c r="B302" s="24" t="s">
        <v>265</v>
      </c>
      <c r="C302" s="24" t="s">
        <v>112</v>
      </c>
      <c r="D302" s="24" t="n">
        <v>0</v>
      </c>
      <c r="E302" s="24" t="n">
        <v>0</v>
      </c>
      <c r="F302" s="24" t="n">
        <v>0</v>
      </c>
      <c r="G302" s="24" t="n">
        <v>1</v>
      </c>
      <c r="I302" s="105"/>
      <c r="J302" s="28"/>
      <c r="K302" s="105" t="n">
        <v>2</v>
      </c>
      <c r="L302" s="28"/>
      <c r="M302" s="106" t="n">
        <f aca="false">SUM(K302:L302)</f>
        <v>2</v>
      </c>
      <c r="N302" s="105" t="n">
        <v>12</v>
      </c>
      <c r="O302" s="28" t="n">
        <v>3</v>
      </c>
      <c r="P302" s="31" t="n">
        <v>1</v>
      </c>
      <c r="Q302" s="106" t="n">
        <f aca="false">SUM(N302:P302)</f>
        <v>16</v>
      </c>
      <c r="R302" s="107"/>
      <c r="S302" s="105"/>
      <c r="T302" s="108"/>
      <c r="U302" s="109"/>
      <c r="V302" s="110"/>
      <c r="W302" s="111"/>
      <c r="X302" s="110"/>
      <c r="Y302" s="111"/>
      <c r="Z302" s="110"/>
      <c r="AA302" s="111"/>
      <c r="AB302" s="110"/>
      <c r="AC302" s="111"/>
      <c r="AD302" s="110"/>
      <c r="AE302" s="111"/>
      <c r="AF302" s="110"/>
      <c r="AG302" s="112"/>
      <c r="AH302" s="112"/>
      <c r="AI302" s="111" t="n">
        <f aca="false">SUM(S302,U302,W302,Y302,AA302,AC302,AE302,AG302)</f>
        <v>0</v>
      </c>
      <c r="AJ302" s="106" t="n">
        <f aca="false">SUM(T302,V302,X302,Z302,AB302,AD302,AF302,AH302)</f>
        <v>0</v>
      </c>
      <c r="AK302" s="107"/>
      <c r="AL302" s="107"/>
      <c r="AM302" s="105"/>
      <c r="AN302" s="28" t="n">
        <v>1</v>
      </c>
      <c r="AO302" s="106" t="n">
        <f aca="false">SUM(AM302:AN302)</f>
        <v>1</v>
      </c>
      <c r="AP302" s="105"/>
      <c r="AS302" s="24" t="s">
        <v>113</v>
      </c>
      <c r="AT302" s="27" t="n">
        <f aca="false">IF(OR(BE302=BS$60,BE302=BS$61,BE302=BS$62,BE302=BS$63,BE302=BS$64),1,IF(OR(BE302=BS$65,BE302=BS$66,BE302=BS$67,BE302=BS$68,BE302=BS$69),2,3))</f>
        <v>2</v>
      </c>
      <c r="AU302" s="27" t="n">
        <f aca="false">IF(OR(BF302=BS$30,BF302=BS$31,BF302=BS$32,BF302=BS$33),1,IF(BF302=BS$34,2,3))</f>
        <v>3</v>
      </c>
      <c r="AV302" s="27" t="n">
        <f aca="false">IF(BG302="отсутствует",2,1)</f>
        <v>2</v>
      </c>
      <c r="AW302" s="27" t="n">
        <f aca="false">IF(OR(BH302=BS$41,BH302=BS$42),1,IF(OR(BH302=BS$43,BH302=BS$44,BH302=BS$45),2,IF(OR(BH302=BS$46,BH302=BS$47,BH302=BS$48),3,IF(BH302=BS$56,5,IF(BH302=BS$57,6,4)))))</f>
        <v>4</v>
      </c>
      <c r="AX302" s="27" t="n">
        <f aca="false">IF(BI302="отсутствует",2,1)</f>
        <v>1</v>
      </c>
      <c r="AY302" s="24" t="s">
        <v>2303</v>
      </c>
      <c r="AZ302" s="130"/>
      <c r="BA302" s="130"/>
      <c r="BD302" s="104" t="s">
        <v>113</v>
      </c>
      <c r="BE302" s="104" t="s">
        <v>63</v>
      </c>
      <c r="BF302" s="104" t="s">
        <v>54</v>
      </c>
      <c r="BG302" s="104" t="s">
        <v>55</v>
      </c>
      <c r="BH302" s="104" t="s">
        <v>355</v>
      </c>
      <c r="BI302" s="104" t="s">
        <v>102</v>
      </c>
      <c r="BJ302" s="104" t="s">
        <v>2303</v>
      </c>
      <c r="BK302" s="104"/>
      <c r="BL302" s="24" t="s">
        <v>51</v>
      </c>
    </row>
    <row r="303" s="24" customFormat="true" ht="15" hidden="false" customHeight="false" outlineLevel="0" collapsed="false">
      <c r="A303" s="24" t="s">
        <v>1847</v>
      </c>
      <c r="B303" s="24" t="s">
        <v>265</v>
      </c>
      <c r="C303" s="24" t="s">
        <v>271</v>
      </c>
      <c r="D303" s="24" t="n">
        <v>0</v>
      </c>
      <c r="E303" s="24" t="n">
        <v>0</v>
      </c>
      <c r="F303" s="24" t="n">
        <v>0</v>
      </c>
      <c r="G303" s="24" t="n">
        <v>1</v>
      </c>
      <c r="I303" s="105"/>
      <c r="J303" s="28"/>
      <c r="K303" s="105" t="n">
        <v>1</v>
      </c>
      <c r="L303" s="28" t="n">
        <v>2</v>
      </c>
      <c r="M303" s="106" t="n">
        <f aca="false">SUM(K303:L303)</f>
        <v>3</v>
      </c>
      <c r="N303" s="105" t="n">
        <v>3</v>
      </c>
      <c r="O303" s="28"/>
      <c r="P303" s="31"/>
      <c r="Q303" s="106" t="n">
        <f aca="false">SUM(N303:P303)</f>
        <v>3</v>
      </c>
      <c r="R303" s="107"/>
      <c r="S303" s="105"/>
      <c r="T303" s="108"/>
      <c r="U303" s="109"/>
      <c r="V303" s="110"/>
      <c r="W303" s="111"/>
      <c r="X303" s="110"/>
      <c r="Y303" s="111"/>
      <c r="Z303" s="110"/>
      <c r="AA303" s="111"/>
      <c r="AB303" s="110"/>
      <c r="AC303" s="111"/>
      <c r="AD303" s="110"/>
      <c r="AE303" s="111"/>
      <c r="AF303" s="110"/>
      <c r="AG303" s="112"/>
      <c r="AH303" s="112"/>
      <c r="AI303" s="111" t="n">
        <f aca="false">SUM(S303,U303,W303,Y303,AA303,AC303,AE303,AG303)</f>
        <v>0</v>
      </c>
      <c r="AJ303" s="106" t="n">
        <f aca="false">SUM(T303,V303,X303,Z303,AB303,AD303,AF303,AH303)</f>
        <v>0</v>
      </c>
      <c r="AK303" s="107"/>
      <c r="AL303" s="107"/>
      <c r="AM303" s="105"/>
      <c r="AN303" s="28" t="n">
        <v>3</v>
      </c>
      <c r="AO303" s="106" t="n">
        <f aca="false">SUM(AM303:AN303)</f>
        <v>3</v>
      </c>
      <c r="AP303" s="105"/>
      <c r="AS303" s="24" t="s">
        <v>454</v>
      </c>
      <c r="AT303" s="27" t="n">
        <f aca="false">IF(OR(BE303=BS$60,BE303=BS$61,BE303=BS$62,BE303=BS$63,BE303=BS$64),1,IF(OR(BE303=BS$65,BE303=BS$66,BE303=BS$67,BE303=BS$68,BE303=BS$69),2,3))</f>
        <v>1</v>
      </c>
      <c r="AU303" s="27" t="n">
        <f aca="false">IF(OR(BF303=BS$30,BF303=BS$31,BF303=BS$32,BF303=BS$33),1,IF(BF303=BS$34,2,3))</f>
        <v>3</v>
      </c>
      <c r="AV303" s="27" t="n">
        <f aca="false">IF(BG303="отсутствует",2,1)</f>
        <v>1</v>
      </c>
      <c r="AW303" s="27" t="n">
        <f aca="false">IF(OR(BH303=BS$41,BH303=BS$42),1,IF(OR(BH303=BS$43,BH303=BS$44,BH303=BS$45),2,IF(OR(BH303=BS$46,BH303=BS$47,BH303=BS$48),3,IF(BH303=BS$56,5,IF(BH303=BS$57,6,4)))))</f>
        <v>4</v>
      </c>
      <c r="AX303" s="27" t="n">
        <f aca="false">IF(BI303="отсутствует",2,1)</f>
        <v>1</v>
      </c>
      <c r="AY303" s="24" t="s">
        <v>206</v>
      </c>
      <c r="AZ303" s="130"/>
      <c r="BA303" s="130"/>
      <c r="BD303" s="104" t="s">
        <v>454</v>
      </c>
      <c r="BE303" s="104" t="s">
        <v>120</v>
      </c>
      <c r="BF303" s="104" t="s">
        <v>137</v>
      </c>
      <c r="BG303" s="104" t="s">
        <v>1822</v>
      </c>
      <c r="BH303" s="104" t="s">
        <v>3295</v>
      </c>
      <c r="BI303" s="104" t="s">
        <v>388</v>
      </c>
      <c r="BJ303" s="104" t="s">
        <v>206</v>
      </c>
      <c r="BK303" s="104"/>
      <c r="BL303" s="24" t="s">
        <v>51</v>
      </c>
    </row>
    <row r="304" s="24" customFormat="true" ht="15" hidden="false" customHeight="false" outlineLevel="0" collapsed="false">
      <c r="A304" s="24" t="s">
        <v>1847</v>
      </c>
      <c r="B304" s="24" t="s">
        <v>61</v>
      </c>
      <c r="C304" s="24" t="s">
        <v>92</v>
      </c>
      <c r="D304" s="24" t="n">
        <v>0</v>
      </c>
      <c r="E304" s="24" t="n">
        <v>0</v>
      </c>
      <c r="F304" s="24" t="n">
        <v>0</v>
      </c>
      <c r="G304" s="24" t="n">
        <v>1</v>
      </c>
      <c r="I304" s="105"/>
      <c r="J304" s="28" t="n">
        <v>1</v>
      </c>
      <c r="K304" s="105" t="n">
        <v>1</v>
      </c>
      <c r="L304" s="28" t="n">
        <v>3</v>
      </c>
      <c r="M304" s="106" t="n">
        <f aca="false">SUM(K304:L304)</f>
        <v>4</v>
      </c>
      <c r="N304" s="105" t="n">
        <v>30</v>
      </c>
      <c r="O304" s="28" t="n">
        <v>18</v>
      </c>
      <c r="P304" s="31"/>
      <c r="Q304" s="106" t="n">
        <f aca="false">SUM(N304:P304)</f>
        <v>48</v>
      </c>
      <c r="R304" s="107"/>
      <c r="S304" s="105"/>
      <c r="T304" s="108"/>
      <c r="U304" s="109"/>
      <c r="V304" s="110"/>
      <c r="W304" s="111"/>
      <c r="X304" s="110"/>
      <c r="Y304" s="111"/>
      <c r="Z304" s="110"/>
      <c r="AA304" s="111"/>
      <c r="AB304" s="110"/>
      <c r="AC304" s="111"/>
      <c r="AD304" s="110"/>
      <c r="AE304" s="111"/>
      <c r="AF304" s="110"/>
      <c r="AG304" s="112"/>
      <c r="AH304" s="112"/>
      <c r="AI304" s="111" t="n">
        <f aca="false">SUM(S304,U304,W304,Y304,AA304,AC304,AE304,AG304)</f>
        <v>0</v>
      </c>
      <c r="AJ304" s="106" t="n">
        <f aca="false">SUM(T304,V304,X304,Z304,AB304,AD304,AF304,AH304)</f>
        <v>0</v>
      </c>
      <c r="AK304" s="107"/>
      <c r="AL304" s="107"/>
      <c r="AM304" s="105" t="n">
        <v>2</v>
      </c>
      <c r="AN304" s="28"/>
      <c r="AO304" s="106" t="n">
        <f aca="false">SUM(AM304:AN304)</f>
        <v>2</v>
      </c>
      <c r="AP304" s="105"/>
      <c r="AS304" s="24" t="s">
        <v>454</v>
      </c>
      <c r="AT304" s="27" t="n">
        <f aca="false">IF(OR(BE304=BS$60,BE304=BS$61,BE304=BS$62,BE304=BS$63,BE304=BS$64),1,IF(OR(BE304=BS$65,BE304=BS$66,BE304=BS$67,BE304=BS$68,BE304=BS$69),2,3))</f>
        <v>2</v>
      </c>
      <c r="AU304" s="27" t="n">
        <f aca="false">IF(OR(BF304=BS$30,BF304=BS$31,BF304=BS$32,BF304=BS$33),1,IF(BF304=BS$34,2,3))</f>
        <v>1</v>
      </c>
      <c r="AV304" s="27" t="n">
        <f aca="false">IF(BG304="отсутствует",2,1)</f>
        <v>2</v>
      </c>
      <c r="AW304" s="27" t="n">
        <f aca="false">IF(OR(BH304=BS$41,BH304=BS$42),1,IF(OR(BH304=BS$43,BH304=BS$44,BH304=BS$45),2,IF(OR(BH304=BS$46,BH304=BS$47,BH304=BS$48),3,IF(BH304=BS$56,5,IF(BH304=BS$57,6,4)))))</f>
        <v>4</v>
      </c>
      <c r="AX304" s="27" t="n">
        <f aca="false">IF(BI304="отсутствует",2,1)</f>
        <v>1</v>
      </c>
      <c r="AY304" s="24" t="s">
        <v>260</v>
      </c>
      <c r="AZ304" s="130"/>
      <c r="BA304" s="130"/>
      <c r="BD304" s="104" t="s">
        <v>454</v>
      </c>
      <c r="BE304" s="104" t="s">
        <v>63</v>
      </c>
      <c r="BF304" s="104" t="s">
        <v>64</v>
      </c>
      <c r="BG304" s="104" t="s">
        <v>55</v>
      </c>
      <c r="BH304" s="104" t="s">
        <v>122</v>
      </c>
      <c r="BI304" s="104" t="s">
        <v>1442</v>
      </c>
      <c r="BJ304" s="104" t="s">
        <v>260</v>
      </c>
      <c r="BK304" s="104"/>
      <c r="BL304" s="24" t="s">
        <v>51</v>
      </c>
    </row>
    <row r="305" s="24" customFormat="true" ht="15" hidden="false" customHeight="false" outlineLevel="0" collapsed="false">
      <c r="A305" s="24" t="s">
        <v>1851</v>
      </c>
      <c r="B305" s="24" t="s">
        <v>352</v>
      </c>
      <c r="C305" s="24" t="s">
        <v>156</v>
      </c>
      <c r="D305" s="24" t="n">
        <v>0</v>
      </c>
      <c r="E305" s="24" t="n">
        <v>0</v>
      </c>
      <c r="F305" s="24" t="n">
        <v>0</v>
      </c>
      <c r="G305" s="24" t="n">
        <v>1</v>
      </c>
      <c r="I305" s="105"/>
      <c r="J305" s="28"/>
      <c r="K305" s="105"/>
      <c r="L305" s="28" t="n">
        <v>3</v>
      </c>
      <c r="M305" s="106" t="n">
        <f aca="false">SUM(K305:L305)</f>
        <v>3</v>
      </c>
      <c r="N305" s="105" t="n">
        <v>3</v>
      </c>
      <c r="O305" s="28" t="n">
        <v>40</v>
      </c>
      <c r="P305" s="31"/>
      <c r="Q305" s="106" t="n">
        <f aca="false">SUM(N305:P305)</f>
        <v>43</v>
      </c>
      <c r="R305" s="107"/>
      <c r="S305" s="105" t="n">
        <v>4</v>
      </c>
      <c r="T305" s="108" t="n">
        <v>5</v>
      </c>
      <c r="U305" s="109" t="n">
        <v>3</v>
      </c>
      <c r="V305" s="110" t="n">
        <v>3</v>
      </c>
      <c r="W305" s="111" t="n">
        <v>9</v>
      </c>
      <c r="X305" s="110" t="n">
        <v>9</v>
      </c>
      <c r="Y305" s="111"/>
      <c r="Z305" s="110"/>
      <c r="AA305" s="111" t="n">
        <v>2</v>
      </c>
      <c r="AB305" s="110" t="n">
        <v>4</v>
      </c>
      <c r="AC305" s="111" t="n">
        <v>1</v>
      </c>
      <c r="AD305" s="110" t="n">
        <v>1</v>
      </c>
      <c r="AE305" s="111" t="n">
        <v>2</v>
      </c>
      <c r="AF305" s="110" t="n">
        <v>2</v>
      </c>
      <c r="AG305" s="112" t="n">
        <v>1</v>
      </c>
      <c r="AH305" s="112" t="n">
        <v>1</v>
      </c>
      <c r="AI305" s="111" t="n">
        <f aca="false">SUM(S305,U305,W305,Y305,AA305,AC305,AE305,AG305)</f>
        <v>22</v>
      </c>
      <c r="AJ305" s="106" t="n">
        <f aca="false">SUM(T305,V305,X305,Z305,AB305,AD305,AF305,AH305)</f>
        <v>25</v>
      </c>
      <c r="AK305" s="107" t="n">
        <v>47</v>
      </c>
      <c r="AL305" s="107" t="n">
        <v>1</v>
      </c>
      <c r="AM305" s="105" t="n">
        <v>2</v>
      </c>
      <c r="AN305" s="28" t="n">
        <v>1</v>
      </c>
      <c r="AO305" s="106" t="n">
        <f aca="false">SUM(AM305:AN305)</f>
        <v>3</v>
      </c>
      <c r="AP305" s="105" t="n">
        <v>20</v>
      </c>
      <c r="AQ305" s="24" t="s">
        <v>3444</v>
      </c>
      <c r="AS305" s="24" t="s">
        <v>1878</v>
      </c>
      <c r="AT305" s="27" t="n">
        <f aca="false">IF(OR(BE305=BS$60,BE305=BS$61,BE305=BS$62,BE305=BS$63,BE305=BS$64),1,IF(OR(BE305=BS$65,BE305=BS$66,BE305=BS$67,BE305=BS$68,BE305=BS$69),2,3))</f>
        <v>3</v>
      </c>
      <c r="AU305" s="27" t="n">
        <f aca="false">IF(OR(BF305=BS$30,BF305=BS$31,BF305=BS$32,BF305=BS$33),1,IF(BF305=BS$34,2,3))</f>
        <v>3</v>
      </c>
      <c r="AV305" s="27" t="n">
        <f aca="false">IF(BG305="отсутствует",2,1)</f>
        <v>2</v>
      </c>
      <c r="AW305" s="27" t="n">
        <f aca="false">IF(OR(BH305=BS$41,BH305=BS$42),1,IF(OR(BH305=BS$43,BH305=BS$44,BH305=BS$45),2,IF(OR(BH305=BS$46,BH305=BS$47,BH305=BS$48),3,IF(BH305=BS$56,5,IF(BH305=BS$57,6,4)))))</f>
        <v>2</v>
      </c>
      <c r="AX305" s="27" t="n">
        <f aca="false">IF(BI305="отсутствует",2,1)</f>
        <v>1</v>
      </c>
      <c r="AY305" s="24" t="s">
        <v>3296</v>
      </c>
      <c r="AZ305" s="130"/>
      <c r="BA305" s="130"/>
      <c r="BD305" s="104" t="s">
        <v>1878</v>
      </c>
      <c r="BE305" s="104" t="s">
        <v>193</v>
      </c>
      <c r="BF305" s="104" t="s">
        <v>54</v>
      </c>
      <c r="BG305" s="104" t="s">
        <v>55</v>
      </c>
      <c r="BH305" s="104" t="s">
        <v>157</v>
      </c>
      <c r="BI305" s="104" t="s">
        <v>66</v>
      </c>
      <c r="BJ305" s="104" t="s">
        <v>3296</v>
      </c>
      <c r="BK305" s="104"/>
      <c r="BL305" s="24" t="s">
        <v>51</v>
      </c>
    </row>
    <row r="306" s="24" customFormat="true" ht="15" hidden="false" customHeight="false" outlineLevel="0" collapsed="false">
      <c r="A306" s="24" t="s">
        <v>2698</v>
      </c>
      <c r="B306" s="24" t="s">
        <v>111</v>
      </c>
      <c r="C306" s="24" t="s">
        <v>513</v>
      </c>
      <c r="D306" s="24" t="n">
        <v>0</v>
      </c>
      <c r="E306" s="24" t="n">
        <v>0</v>
      </c>
      <c r="F306" s="24" t="n">
        <v>1</v>
      </c>
      <c r="G306" s="24" t="n">
        <v>1</v>
      </c>
      <c r="H306" s="24" t="n">
        <v>1</v>
      </c>
      <c r="I306" s="105"/>
      <c r="J306" s="28" t="n">
        <v>1</v>
      </c>
      <c r="K306" s="105" t="n">
        <v>2</v>
      </c>
      <c r="L306" s="28" t="n">
        <v>3</v>
      </c>
      <c r="M306" s="106" t="n">
        <f aca="false">SUM(K306:L306)</f>
        <v>5</v>
      </c>
      <c r="N306" s="105" t="n">
        <v>3</v>
      </c>
      <c r="O306" s="28" t="n">
        <v>1</v>
      </c>
      <c r="P306" s="31"/>
      <c r="Q306" s="106" t="n">
        <f aca="false">SUM(N306:P306)</f>
        <v>4</v>
      </c>
      <c r="R306" s="107"/>
      <c r="S306" s="105"/>
      <c r="T306" s="108"/>
      <c r="U306" s="109"/>
      <c r="V306" s="110"/>
      <c r="W306" s="111"/>
      <c r="X306" s="110"/>
      <c r="Y306" s="111"/>
      <c r="Z306" s="110"/>
      <c r="AA306" s="111"/>
      <c r="AB306" s="110"/>
      <c r="AC306" s="111"/>
      <c r="AD306" s="110"/>
      <c r="AE306" s="111"/>
      <c r="AF306" s="110"/>
      <c r="AG306" s="112"/>
      <c r="AH306" s="112"/>
      <c r="AI306" s="111" t="n">
        <f aca="false">SUM(S306,U306,W306,Y306,AA306,AC306,AE306,AG306)</f>
        <v>0</v>
      </c>
      <c r="AJ306" s="106" t="n">
        <f aca="false">SUM(T306,V306,X306,Z306,AB306,AD306,AF306,AH306)</f>
        <v>0</v>
      </c>
      <c r="AK306" s="107"/>
      <c r="AL306" s="107"/>
      <c r="AM306" s="105" t="n">
        <v>1</v>
      </c>
      <c r="AN306" s="28"/>
      <c r="AO306" s="106" t="n">
        <f aca="false">SUM(AM306:AN306)</f>
        <v>1</v>
      </c>
      <c r="AP306" s="105"/>
      <c r="AS306" s="24" t="s">
        <v>454</v>
      </c>
      <c r="AT306" s="27" t="n">
        <f aca="false">IF(OR(BE306=BS$60,BE306=BS$61,BE306=BS$62,BE306=BS$63,BE306=BS$64),1,IF(OR(BE306=BS$65,BE306=BS$66,BE306=BS$67,BE306=BS$68,BE306=BS$69),2,3))</f>
        <v>1</v>
      </c>
      <c r="AU306" s="27" t="n">
        <f aca="false">IF(OR(BF306=BS$30,BF306=BS$31,BF306=BS$32,BF306=BS$33),1,IF(BF306=BS$34,2,3))</f>
        <v>1</v>
      </c>
      <c r="AV306" s="27" t="n">
        <f aca="false">IF(BG306="отсутствует",2,1)</f>
        <v>2</v>
      </c>
      <c r="AW306" s="27" t="n">
        <f aca="false">IF(OR(BH306=BS$41,BH306=BS$42),1,IF(OR(BH306=BS$43,BH306=BS$44,BH306=BS$45),2,IF(OR(BH306=BS$46,BH306=BS$47,BH306=BS$48),3,IF(BH306=BS$56,5,IF(BH306=BS$57,6,4)))))</f>
        <v>4</v>
      </c>
      <c r="AX306" s="27" t="n">
        <f aca="false">IF(BI306="отсутствует",2,1)</f>
        <v>1</v>
      </c>
      <c r="AY306" s="24" t="s">
        <v>143</v>
      </c>
      <c r="AZ306" s="130"/>
      <c r="BA306" s="130"/>
      <c r="BD306" s="104" t="s">
        <v>454</v>
      </c>
      <c r="BE306" s="104" t="s">
        <v>107</v>
      </c>
      <c r="BF306" s="104" t="s">
        <v>72</v>
      </c>
      <c r="BG306" s="104" t="s">
        <v>55</v>
      </c>
      <c r="BH306" s="104" t="s">
        <v>2699</v>
      </c>
      <c r="BI306" s="104" t="s">
        <v>2565</v>
      </c>
      <c r="BJ306" s="104" t="s">
        <v>143</v>
      </c>
      <c r="BK306" s="104"/>
      <c r="BL306" s="24" t="s">
        <v>51</v>
      </c>
    </row>
    <row r="307" s="24" customFormat="true" ht="15" hidden="false" customHeight="false" outlineLevel="0" collapsed="false">
      <c r="A307" s="24" t="s">
        <v>3297</v>
      </c>
      <c r="B307" s="24" t="s">
        <v>627</v>
      </c>
      <c r="C307" s="24" t="s">
        <v>376</v>
      </c>
      <c r="D307" s="24" t="n">
        <v>0</v>
      </c>
      <c r="E307" s="24" t="n">
        <v>0</v>
      </c>
      <c r="F307" s="24" t="n">
        <v>0</v>
      </c>
      <c r="G307" s="24" t="n">
        <v>1</v>
      </c>
      <c r="I307" s="105"/>
      <c r="J307" s="28"/>
      <c r="K307" s="105" t="n">
        <v>2</v>
      </c>
      <c r="L307" s="28"/>
      <c r="M307" s="106" t="n">
        <f aca="false">SUM(K307:L307)</f>
        <v>2</v>
      </c>
      <c r="N307" s="105"/>
      <c r="O307" s="28"/>
      <c r="P307" s="31"/>
      <c r="Q307" s="106" t="n">
        <f aca="false">SUM(N307:P307)</f>
        <v>0</v>
      </c>
      <c r="R307" s="107"/>
      <c r="S307" s="105"/>
      <c r="T307" s="108"/>
      <c r="U307" s="109"/>
      <c r="V307" s="110"/>
      <c r="W307" s="111"/>
      <c r="X307" s="110"/>
      <c r="Y307" s="111"/>
      <c r="Z307" s="110"/>
      <c r="AA307" s="111"/>
      <c r="AB307" s="110"/>
      <c r="AC307" s="111"/>
      <c r="AD307" s="110"/>
      <c r="AE307" s="111"/>
      <c r="AF307" s="110"/>
      <c r="AG307" s="112"/>
      <c r="AH307" s="112"/>
      <c r="AI307" s="111" t="n">
        <f aca="false">SUM(S307,U307,W307,Y307,AA307,AC307,AE307,AG307)</f>
        <v>0</v>
      </c>
      <c r="AJ307" s="106" t="n">
        <f aca="false">SUM(T307,V307,X307,Z307,AB307,AD307,AF307,AH307)</f>
        <v>0</v>
      </c>
      <c r="AK307" s="107"/>
      <c r="AL307" s="107"/>
      <c r="AM307" s="105"/>
      <c r="AN307" s="28"/>
      <c r="AO307" s="106" t="n">
        <f aca="false">SUM(AM307:AN307)</f>
        <v>0</v>
      </c>
      <c r="AP307" s="105"/>
      <c r="AS307" s="24" t="s">
        <v>52</v>
      </c>
      <c r="AT307" s="27" t="n">
        <f aca="false">IF(OR(BE307=BS$60,BE307=BS$61,BE307=BS$62,BE307=BS$63,BE307=BS$64),1,IF(OR(BE307=BS$65,BE307=BS$66,BE307=BS$67,BE307=BS$68,BE307=BS$69),2,3))</f>
        <v>2</v>
      </c>
      <c r="AU307" s="27" t="n">
        <f aca="false">IF(OR(BF307=BS$30,BF307=BS$31,BF307=BS$32,BF307=BS$33),1,IF(BF307=BS$34,2,3))</f>
        <v>1</v>
      </c>
      <c r="AV307" s="27" t="n">
        <f aca="false">IF(BG307="отсутствует",2,1)</f>
        <v>2</v>
      </c>
      <c r="AW307" s="27" t="n">
        <f aca="false">IF(OR(BH307=BS$41,BH307=BS$42),1,IF(OR(BH307=BS$43,BH307=BS$44,BH307=BS$45),2,IF(OR(BH307=BS$46,BH307=BS$47,BH307=BS$48),3,IF(BH307=BS$56,5,IF(BH307=BS$57,6,4)))))</f>
        <v>4</v>
      </c>
      <c r="AX307" s="27" t="n">
        <f aca="false">IF(BI307="отсутствует",2,1)</f>
        <v>1</v>
      </c>
      <c r="AY307" s="24" t="s">
        <v>260</v>
      </c>
      <c r="AZ307" s="130"/>
      <c r="BA307" s="130"/>
      <c r="BD307" s="104" t="s">
        <v>52</v>
      </c>
      <c r="BE307" s="104" t="s">
        <v>226</v>
      </c>
      <c r="BF307" s="104" t="s">
        <v>72</v>
      </c>
      <c r="BG307" s="104" t="s">
        <v>55</v>
      </c>
      <c r="BH307" s="104" t="s">
        <v>319</v>
      </c>
      <c r="BI307" s="104" t="s">
        <v>182</v>
      </c>
      <c r="BJ307" s="104" t="s">
        <v>260</v>
      </c>
      <c r="BK307" s="104"/>
      <c r="BL307" s="24" t="s">
        <v>51</v>
      </c>
    </row>
    <row r="308" s="24" customFormat="true" ht="15" hidden="false" customHeight="false" outlineLevel="0" collapsed="false">
      <c r="A308" s="24" t="s">
        <v>3298</v>
      </c>
      <c r="B308" s="24" t="s">
        <v>1260</v>
      </c>
      <c r="C308" s="24" t="s">
        <v>214</v>
      </c>
      <c r="D308" s="24" t="n">
        <v>0</v>
      </c>
      <c r="E308" s="24" t="n">
        <v>0</v>
      </c>
      <c r="F308" s="24" t="n">
        <v>0</v>
      </c>
      <c r="G308" s="24" t="n">
        <v>1</v>
      </c>
      <c r="I308" s="105"/>
      <c r="J308" s="28"/>
      <c r="K308" s="105" t="n">
        <v>1</v>
      </c>
      <c r="L308" s="28" t="n">
        <v>3</v>
      </c>
      <c r="M308" s="106" t="n">
        <f aca="false">SUM(K308:L308)</f>
        <v>4</v>
      </c>
      <c r="N308" s="105" t="n">
        <v>13</v>
      </c>
      <c r="O308" s="28" t="n">
        <v>19</v>
      </c>
      <c r="P308" s="31"/>
      <c r="Q308" s="106" t="n">
        <f aca="false">SUM(N308:P308)</f>
        <v>32</v>
      </c>
      <c r="R308" s="107"/>
      <c r="S308" s="105"/>
      <c r="T308" s="108"/>
      <c r="U308" s="109"/>
      <c r="V308" s="110"/>
      <c r="W308" s="111"/>
      <c r="X308" s="110"/>
      <c r="Y308" s="111"/>
      <c r="Z308" s="110"/>
      <c r="AA308" s="111"/>
      <c r="AB308" s="110"/>
      <c r="AC308" s="111"/>
      <c r="AD308" s="110"/>
      <c r="AE308" s="111"/>
      <c r="AF308" s="110"/>
      <c r="AG308" s="112"/>
      <c r="AH308" s="112"/>
      <c r="AI308" s="111" t="n">
        <f aca="false">SUM(S308,U308,W308,Y308,AA308,AC308,AE308,AG308)</f>
        <v>0</v>
      </c>
      <c r="AJ308" s="106" t="n">
        <f aca="false">SUM(T308,V308,X308,Z308,AB308,AD308,AF308,AH308)</f>
        <v>0</v>
      </c>
      <c r="AK308" s="107"/>
      <c r="AL308" s="107"/>
      <c r="AM308" s="105" t="n">
        <v>2</v>
      </c>
      <c r="AN308" s="28"/>
      <c r="AO308" s="106" t="n">
        <f aca="false">SUM(AM308:AN308)</f>
        <v>2</v>
      </c>
      <c r="AP308" s="105" t="n">
        <v>3</v>
      </c>
      <c r="AS308" s="24" t="s">
        <v>113</v>
      </c>
      <c r="AT308" s="27" t="n">
        <f aca="false">IF(OR(BE308=BS$60,BE308=BS$61,BE308=BS$62,BE308=BS$63,BE308=BS$64),1,IF(OR(BE308=BS$65,BE308=BS$66,BE308=BS$67,BE308=BS$68,BE308=BS$69),2,3))</f>
        <v>3</v>
      </c>
      <c r="AU308" s="27" t="n">
        <f aca="false">IF(OR(BF308=BS$30,BF308=BS$31,BF308=BS$32,BF308=BS$33),1,IF(BF308=BS$34,2,3))</f>
        <v>3</v>
      </c>
      <c r="AV308" s="27" t="n">
        <f aca="false">IF(BG308="отсутствует",2,1)</f>
        <v>2</v>
      </c>
      <c r="AW308" s="27" t="n">
        <f aca="false">IF(OR(BH308=BS$41,BH308=BS$42),1,IF(OR(BH308=BS$43,BH308=BS$44,BH308=BS$45),2,IF(OR(BH308=BS$46,BH308=BS$47,BH308=BS$48),3,IF(BH308=BS$56,5,IF(BH308=BS$57,6,4)))))</f>
        <v>1</v>
      </c>
      <c r="AX308" s="27" t="n">
        <f aca="false">IF(BI308="отсутствует",2,1)</f>
        <v>1</v>
      </c>
      <c r="AY308" s="24" t="s">
        <v>84</v>
      </c>
      <c r="AZ308" s="130"/>
      <c r="BA308" s="130"/>
      <c r="BD308" s="104" t="s">
        <v>113</v>
      </c>
      <c r="BE308" s="104" t="s">
        <v>193</v>
      </c>
      <c r="BF308" s="104" t="s">
        <v>54</v>
      </c>
      <c r="BG308" s="104" t="s">
        <v>55</v>
      </c>
      <c r="BH308" s="104" t="s">
        <v>95</v>
      </c>
      <c r="BI308" s="104" t="s">
        <v>102</v>
      </c>
      <c r="BJ308" s="104" t="s">
        <v>84</v>
      </c>
      <c r="BK308" s="104"/>
      <c r="BL308" s="24" t="s">
        <v>51</v>
      </c>
    </row>
    <row r="309" s="24" customFormat="true" ht="15" hidden="false" customHeight="false" outlineLevel="0" collapsed="false">
      <c r="A309" s="24" t="s">
        <v>1867</v>
      </c>
      <c r="B309" s="24" t="s">
        <v>265</v>
      </c>
      <c r="C309" s="24" t="s">
        <v>135</v>
      </c>
      <c r="D309" s="24" t="n">
        <v>0</v>
      </c>
      <c r="E309" s="24" t="n">
        <v>0</v>
      </c>
      <c r="F309" s="24" t="n">
        <v>0</v>
      </c>
      <c r="G309" s="24" t="n">
        <v>1</v>
      </c>
      <c r="I309" s="105"/>
      <c r="J309" s="28"/>
      <c r="K309" s="105" t="n">
        <v>1</v>
      </c>
      <c r="L309" s="28" t="n">
        <v>2</v>
      </c>
      <c r="M309" s="106" t="n">
        <f aca="false">SUM(K309:L309)</f>
        <v>3</v>
      </c>
      <c r="N309" s="105" t="n">
        <v>9</v>
      </c>
      <c r="O309" s="28" t="n">
        <v>2</v>
      </c>
      <c r="P309" s="31"/>
      <c r="Q309" s="106" t="n">
        <f aca="false">SUM(N309:P309)</f>
        <v>11</v>
      </c>
      <c r="R309" s="107"/>
      <c r="S309" s="105" t="n">
        <v>1</v>
      </c>
      <c r="T309" s="108" t="n">
        <v>1</v>
      </c>
      <c r="U309" s="109"/>
      <c r="V309" s="110"/>
      <c r="W309" s="111" t="n">
        <v>2</v>
      </c>
      <c r="X309" s="110" t="n">
        <v>1</v>
      </c>
      <c r="Y309" s="111"/>
      <c r="Z309" s="110"/>
      <c r="AA309" s="111"/>
      <c r="AB309" s="110"/>
      <c r="AC309" s="111"/>
      <c r="AD309" s="110"/>
      <c r="AE309" s="111"/>
      <c r="AF309" s="110"/>
      <c r="AG309" s="112"/>
      <c r="AH309" s="112"/>
      <c r="AI309" s="111" t="n">
        <f aca="false">SUM(S309,U309,W309,Y309,AA309,AC309,AE309,AG309)</f>
        <v>3</v>
      </c>
      <c r="AJ309" s="106" t="n">
        <f aca="false">SUM(T309,V309,X309,Z309,AB309,AD309,AF309,AH309)</f>
        <v>2</v>
      </c>
      <c r="AK309" s="107" t="n">
        <v>1</v>
      </c>
      <c r="AL309" s="107"/>
      <c r="AM309" s="105"/>
      <c r="AN309" s="28" t="n">
        <v>4</v>
      </c>
      <c r="AO309" s="106" t="n">
        <f aca="false">SUM(AM309:AN309)</f>
        <v>4</v>
      </c>
      <c r="AP309" s="105"/>
      <c r="AS309" s="24" t="s">
        <v>1472</v>
      </c>
      <c r="AT309" s="27" t="n">
        <f aca="false">IF(OR(BE309=BS$60,BE309=BS$61,BE309=BS$62,BE309=BS$63,BE309=BS$64),1,IF(OR(BE309=BS$65,BE309=BS$66,BE309=BS$67,BE309=BS$68,BE309=BS$69),2,3))</f>
        <v>2</v>
      </c>
      <c r="AU309" s="27" t="n">
        <f aca="false">IF(OR(BF309=BS$30,BF309=BS$31,BF309=BS$32,BF309=BS$33),1,IF(BF309=BS$34,2,3))</f>
        <v>2</v>
      </c>
      <c r="AV309" s="27" t="n">
        <f aca="false">IF(BG309="отсутствует",2,1)</f>
        <v>2</v>
      </c>
      <c r="AW309" s="27" t="n">
        <f aca="false">IF(OR(BH309=BS$41,BH309=BS$42),1,IF(OR(BH309=BS$43,BH309=BS$44,BH309=BS$45),2,IF(OR(BH309=BS$46,BH309=BS$47,BH309=BS$48),3,IF(BH309=BS$56,5,IF(BH309=BS$57,6,4)))))</f>
        <v>4</v>
      </c>
      <c r="AX309" s="27" t="n">
        <f aca="false">IF(BI309="отсутствует",2,1)</f>
        <v>1</v>
      </c>
      <c r="AY309" s="24" t="s">
        <v>2867</v>
      </c>
      <c r="AZ309" s="130"/>
      <c r="BA309" s="130"/>
      <c r="BD309" s="104" t="s">
        <v>1472</v>
      </c>
      <c r="BE309" s="104" t="s">
        <v>169</v>
      </c>
      <c r="BF309" s="104" t="s">
        <v>82</v>
      </c>
      <c r="BG309" s="104" t="s">
        <v>55</v>
      </c>
      <c r="BH309" s="104" t="s">
        <v>1536</v>
      </c>
      <c r="BI309" s="104" t="s">
        <v>66</v>
      </c>
      <c r="BJ309" s="104" t="s">
        <v>2867</v>
      </c>
      <c r="BK309" s="104"/>
      <c r="BL309" s="24" t="s">
        <v>51</v>
      </c>
    </row>
    <row r="310" s="24" customFormat="true" ht="15" hidden="false" customHeight="false" outlineLevel="0" collapsed="false">
      <c r="A310" s="24" t="s">
        <v>2708</v>
      </c>
      <c r="B310" s="24" t="s">
        <v>185</v>
      </c>
      <c r="C310" s="24" t="s">
        <v>712</v>
      </c>
      <c r="D310" s="24" t="n">
        <v>0</v>
      </c>
      <c r="E310" s="24" t="n">
        <v>0</v>
      </c>
      <c r="F310" s="24" t="n">
        <v>1</v>
      </c>
      <c r="G310" s="24" t="n">
        <v>1</v>
      </c>
      <c r="H310" s="24" t="n">
        <v>1</v>
      </c>
      <c r="I310" s="105"/>
      <c r="J310" s="28"/>
      <c r="K310" s="105" t="n">
        <v>2</v>
      </c>
      <c r="L310" s="28"/>
      <c r="M310" s="106" t="n">
        <f aca="false">SUM(K310:L310)</f>
        <v>2</v>
      </c>
      <c r="N310" s="105" t="n">
        <v>1</v>
      </c>
      <c r="O310" s="28"/>
      <c r="P310" s="31"/>
      <c r="Q310" s="106" t="n">
        <f aca="false">SUM(N310:P310)</f>
        <v>1</v>
      </c>
      <c r="R310" s="107"/>
      <c r="S310" s="105"/>
      <c r="T310" s="108"/>
      <c r="U310" s="109"/>
      <c r="V310" s="110"/>
      <c r="W310" s="111"/>
      <c r="X310" s="110"/>
      <c r="Y310" s="111"/>
      <c r="Z310" s="110"/>
      <c r="AA310" s="111"/>
      <c r="AB310" s="110"/>
      <c r="AC310" s="111" t="n">
        <v>1</v>
      </c>
      <c r="AD310" s="110" t="n">
        <v>1</v>
      </c>
      <c r="AE310" s="111"/>
      <c r="AF310" s="110"/>
      <c r="AG310" s="112"/>
      <c r="AH310" s="112"/>
      <c r="AI310" s="111" t="n">
        <f aca="false">SUM(S310,U310,W310,Y310,AA310,AC310,AE310,AG310)</f>
        <v>1</v>
      </c>
      <c r="AJ310" s="106" t="n">
        <f aca="false">SUM(T310,V310,X310,Z310,AB310,AD310,AF310,AH310)</f>
        <v>1</v>
      </c>
      <c r="AK310" s="107"/>
      <c r="AL310" s="107"/>
      <c r="AM310" s="105"/>
      <c r="AN310" s="28" t="n">
        <v>1</v>
      </c>
      <c r="AO310" s="106" t="n">
        <f aca="false">SUM(AM310:AN310)</f>
        <v>1</v>
      </c>
      <c r="AP310" s="105"/>
      <c r="AS310" s="24" t="s">
        <v>52</v>
      </c>
      <c r="AT310" s="27" t="n">
        <f aca="false">IF(OR(BE310=BS$60,BE310=BS$61,BE310=BS$62,BE310=BS$63,BE310=BS$64),1,IF(OR(BE310=BS$65,BE310=BS$66,BE310=BS$67,BE310=BS$68,BE310=BS$69),2,3))</f>
        <v>1</v>
      </c>
      <c r="AU310" s="27" t="n">
        <f aca="false">IF(OR(BF310=BS$30,BF310=BS$31,BF310=BS$32,BF310=BS$33),1,IF(BF310=BS$34,2,3))</f>
        <v>1</v>
      </c>
      <c r="AV310" s="27" t="n">
        <f aca="false">IF(BG310="отсутствует",2,1)</f>
        <v>1</v>
      </c>
      <c r="AW310" s="27" t="n">
        <f aca="false">IF(OR(BH310=BS$41,BH310=BS$42),1,IF(OR(BH310=BS$43,BH310=BS$44,BH310=BS$45),2,IF(OR(BH310=BS$46,BH310=BS$47,BH310=BS$48),3,IF(BH310=BS$56,5,IF(BH310=BS$57,6,4)))))</f>
        <v>4</v>
      </c>
      <c r="AX310" s="27" t="n">
        <f aca="false">IF(BI310="отсутствует",2,1)</f>
        <v>1</v>
      </c>
      <c r="AY310" s="24" t="s">
        <v>2709</v>
      </c>
      <c r="AZ310" s="130"/>
      <c r="BA310" s="130"/>
      <c r="BD310" s="104" t="s">
        <v>52</v>
      </c>
      <c r="BE310" s="104" t="s">
        <v>120</v>
      </c>
      <c r="BF310" s="104" t="s">
        <v>72</v>
      </c>
      <c r="BG310" s="104" t="s">
        <v>114</v>
      </c>
      <c r="BH310" s="104" t="s">
        <v>2370</v>
      </c>
      <c r="BI310" s="104" t="s">
        <v>1595</v>
      </c>
      <c r="BJ310" s="104" t="s">
        <v>2709</v>
      </c>
      <c r="BK310" s="104"/>
      <c r="BL310" s="24" t="s">
        <v>51</v>
      </c>
    </row>
    <row r="311" s="24" customFormat="true" ht="15" hidden="false" customHeight="false" outlineLevel="0" collapsed="false">
      <c r="A311" s="24" t="s">
        <v>3299</v>
      </c>
      <c r="B311" s="24" t="s">
        <v>104</v>
      </c>
      <c r="C311" s="24" t="s">
        <v>88</v>
      </c>
      <c r="D311" s="24" t="n">
        <v>0</v>
      </c>
      <c r="E311" s="24" t="n">
        <v>0</v>
      </c>
      <c r="F311" s="24" t="n">
        <v>0</v>
      </c>
      <c r="G311" s="24" t="n">
        <v>1</v>
      </c>
      <c r="I311" s="105"/>
      <c r="J311" s="28"/>
      <c r="K311" s="105" t="n">
        <v>1</v>
      </c>
      <c r="L311" s="28" t="n">
        <v>3</v>
      </c>
      <c r="M311" s="106" t="n">
        <f aca="false">SUM(K311:L311)</f>
        <v>4</v>
      </c>
      <c r="N311" s="105" t="n">
        <v>10</v>
      </c>
      <c r="O311" s="28" t="n">
        <v>3</v>
      </c>
      <c r="P311" s="31"/>
      <c r="Q311" s="106" t="n">
        <f aca="false">SUM(N311:P311)</f>
        <v>13</v>
      </c>
      <c r="R311" s="107" t="n">
        <v>7</v>
      </c>
      <c r="S311" s="105" t="n">
        <v>1</v>
      </c>
      <c r="T311" s="108" t="n">
        <v>1</v>
      </c>
      <c r="U311" s="109" t="n">
        <v>2</v>
      </c>
      <c r="V311" s="110" t="n">
        <v>2</v>
      </c>
      <c r="W311" s="111"/>
      <c r="X311" s="110"/>
      <c r="Y311" s="111"/>
      <c r="Z311" s="110"/>
      <c r="AA311" s="111"/>
      <c r="AB311" s="110"/>
      <c r="AC311" s="111"/>
      <c r="AD311" s="110"/>
      <c r="AE311" s="111"/>
      <c r="AF311" s="110"/>
      <c r="AG311" s="112"/>
      <c r="AH311" s="112"/>
      <c r="AI311" s="111" t="n">
        <f aca="false">SUM(S311,U311,W311,Y311,AA311,AC311,AE311,AG311)</f>
        <v>3</v>
      </c>
      <c r="AJ311" s="106" t="n">
        <f aca="false">SUM(T311,V311,X311,Z311,AB311,AD311,AF311,AH311)</f>
        <v>3</v>
      </c>
      <c r="AK311" s="107"/>
      <c r="AL311" s="107"/>
      <c r="AM311" s="105"/>
      <c r="AN311" s="28" t="n">
        <v>3</v>
      </c>
      <c r="AO311" s="106" t="n">
        <f aca="false">SUM(AM311:AN311)</f>
        <v>3</v>
      </c>
      <c r="AP311" s="105"/>
      <c r="AS311" s="24" t="s">
        <v>454</v>
      </c>
      <c r="AT311" s="27" t="n">
        <f aca="false">IF(OR(BE311=BS$60,BE311=BS$61,BE311=BS$62,BE311=BS$63,BE311=BS$64),1,IF(OR(BE311=BS$65,BE311=BS$66,BE311=BS$67,BE311=BS$68,BE311=BS$69),2,3))</f>
        <v>2</v>
      </c>
      <c r="AU311" s="27" t="n">
        <f aca="false">IF(OR(BF311=BS$30,BF311=BS$31,BF311=BS$32,BF311=BS$33),1,IF(BF311=BS$34,2,3))</f>
        <v>1</v>
      </c>
      <c r="AV311" s="27" t="n">
        <f aca="false">IF(BG311="отсутствует",2,1)</f>
        <v>1</v>
      </c>
      <c r="AW311" s="27" t="n">
        <f aca="false">IF(OR(BH311=BS$41,BH311=BS$42),1,IF(OR(BH311=BS$43,BH311=BS$44,BH311=BS$45),2,IF(OR(BH311=BS$46,BH311=BS$47,BH311=BS$48),3,IF(BH311=BS$56,5,IF(BH311=BS$57,6,4)))))</f>
        <v>4</v>
      </c>
      <c r="AX311" s="27" t="n">
        <f aca="false">IF(BI311="отсутствует",2,1)</f>
        <v>1</v>
      </c>
      <c r="AY311" s="24" t="s">
        <v>3300</v>
      </c>
      <c r="AZ311" s="130"/>
      <c r="BA311" s="130"/>
      <c r="BD311" s="104" t="s">
        <v>454</v>
      </c>
      <c r="BE311" s="104" t="s">
        <v>226</v>
      </c>
      <c r="BF311" s="104" t="s">
        <v>72</v>
      </c>
      <c r="BG311" s="104" t="s">
        <v>1822</v>
      </c>
      <c r="BH311" s="104" t="s">
        <v>902</v>
      </c>
      <c r="BI311" s="104" t="s">
        <v>66</v>
      </c>
      <c r="BJ311" s="104" t="s">
        <v>3300</v>
      </c>
      <c r="BK311" s="104"/>
      <c r="BL311" s="24" t="s">
        <v>51</v>
      </c>
    </row>
    <row r="312" s="24" customFormat="true" ht="15" hidden="false" customHeight="false" outlineLevel="0" collapsed="false">
      <c r="A312" s="24" t="s">
        <v>3301</v>
      </c>
      <c r="B312" s="24" t="s">
        <v>211</v>
      </c>
      <c r="C312" s="24" t="s">
        <v>139</v>
      </c>
      <c r="D312" s="24" t="n">
        <v>0</v>
      </c>
      <c r="E312" s="24" t="n">
        <v>0</v>
      </c>
      <c r="F312" s="24" t="n">
        <v>0</v>
      </c>
      <c r="G312" s="24" t="n">
        <v>1</v>
      </c>
      <c r="I312" s="105"/>
      <c r="J312" s="28"/>
      <c r="K312" s="105" t="n">
        <v>2</v>
      </c>
      <c r="L312" s="28" t="n">
        <v>5</v>
      </c>
      <c r="M312" s="106" t="n">
        <f aca="false">SUM(K312:L312)</f>
        <v>7</v>
      </c>
      <c r="N312" s="105" t="n">
        <v>9</v>
      </c>
      <c r="O312" s="28"/>
      <c r="P312" s="31"/>
      <c r="Q312" s="106" t="n">
        <f aca="false">SUM(N312:P312)</f>
        <v>9</v>
      </c>
      <c r="R312" s="107" t="n">
        <v>7</v>
      </c>
      <c r="S312" s="105"/>
      <c r="T312" s="108"/>
      <c r="U312" s="109"/>
      <c r="V312" s="110"/>
      <c r="W312" s="111"/>
      <c r="X312" s="110"/>
      <c r="Y312" s="111"/>
      <c r="Z312" s="110"/>
      <c r="AA312" s="111"/>
      <c r="AB312" s="110"/>
      <c r="AC312" s="111"/>
      <c r="AD312" s="110"/>
      <c r="AE312" s="111"/>
      <c r="AF312" s="110"/>
      <c r="AG312" s="112"/>
      <c r="AH312" s="112"/>
      <c r="AI312" s="111" t="n">
        <f aca="false">SUM(S312,U312,W312,Y312,AA312,AC312,AE312,AG312)</f>
        <v>0</v>
      </c>
      <c r="AJ312" s="106" t="n">
        <f aca="false">SUM(T312,V312,X312,Z312,AB312,AD312,AF312,AH312)</f>
        <v>0</v>
      </c>
      <c r="AK312" s="107"/>
      <c r="AL312" s="107"/>
      <c r="AM312" s="105" t="n">
        <v>1</v>
      </c>
      <c r="AN312" s="28" t="n">
        <v>2</v>
      </c>
      <c r="AO312" s="106" t="n">
        <f aca="false">SUM(AM312:AN312)</f>
        <v>3</v>
      </c>
      <c r="AP312" s="105"/>
      <c r="AS312" s="24" t="s">
        <v>318</v>
      </c>
      <c r="AT312" s="27" t="n">
        <f aca="false">IF(OR(BE312=BS$60,BE312=BS$61,BE312=BS$62,BE312=BS$63,BE312=BS$64),1,IF(OR(BE312=BS$65,BE312=BS$66,BE312=BS$67,BE312=BS$68,BE312=BS$69),2,3))</f>
        <v>1</v>
      </c>
      <c r="AU312" s="27" t="n">
        <f aca="false">IF(OR(BF312=BS$30,BF312=BS$31,BF312=BS$32,BF312=BS$33),1,IF(BF312=BS$34,2,3))</f>
        <v>1</v>
      </c>
      <c r="AV312" s="27" t="n">
        <f aca="false">IF(BG312="отсутствует",2,1)</f>
        <v>1</v>
      </c>
      <c r="AW312" s="27" t="n">
        <f aca="false">IF(OR(BH312=BS$41,BH312=BS$42),1,IF(OR(BH312=BS$43,BH312=BS$44,BH312=BS$45),2,IF(OR(BH312=BS$46,BH312=BS$47,BH312=BS$48),3,IF(BH312=BS$56,5,IF(BH312=BS$57,6,4)))))</f>
        <v>4</v>
      </c>
      <c r="AX312" s="27" t="n">
        <f aca="false">IF(BI312="отсутствует",2,1)</f>
        <v>1</v>
      </c>
      <c r="AY312" s="24" t="s">
        <v>143</v>
      </c>
      <c r="AZ312" s="130"/>
      <c r="BA312" s="130"/>
      <c r="BD312" s="104" t="s">
        <v>318</v>
      </c>
      <c r="BE312" s="104" t="s">
        <v>107</v>
      </c>
      <c r="BF312" s="104" t="s">
        <v>72</v>
      </c>
      <c r="BG312" s="104" t="s">
        <v>140</v>
      </c>
      <c r="BH312" s="104" t="s">
        <v>141</v>
      </c>
      <c r="BI312" s="104" t="s">
        <v>66</v>
      </c>
      <c r="BJ312" s="104" t="s">
        <v>143</v>
      </c>
      <c r="BK312" s="104"/>
      <c r="BL312" s="24" t="s">
        <v>51</v>
      </c>
    </row>
    <row r="313" s="24" customFormat="true" ht="15" hidden="false" customHeight="false" outlineLevel="0" collapsed="false">
      <c r="A313" s="24" t="s">
        <v>966</v>
      </c>
      <c r="B313" s="24" t="s">
        <v>1147</v>
      </c>
      <c r="C313" s="24" t="s">
        <v>203</v>
      </c>
      <c r="D313" s="24" t="n">
        <v>0</v>
      </c>
      <c r="E313" s="24" t="n">
        <v>0</v>
      </c>
      <c r="F313" s="24" t="n">
        <v>0</v>
      </c>
      <c r="G313" s="24" t="n">
        <v>1</v>
      </c>
      <c r="I313" s="105"/>
      <c r="J313" s="28"/>
      <c r="K313" s="105" t="n">
        <v>1</v>
      </c>
      <c r="L313" s="28" t="n">
        <v>3</v>
      </c>
      <c r="M313" s="106" t="n">
        <f aca="false">SUM(K313:L313)</f>
        <v>4</v>
      </c>
      <c r="N313" s="105" t="n">
        <v>11</v>
      </c>
      <c r="O313" s="28" t="n">
        <v>1</v>
      </c>
      <c r="P313" s="31"/>
      <c r="Q313" s="106" t="n">
        <f aca="false">SUM(N313:P313)</f>
        <v>12</v>
      </c>
      <c r="R313" s="107"/>
      <c r="S313" s="105"/>
      <c r="T313" s="108"/>
      <c r="U313" s="109"/>
      <c r="V313" s="110"/>
      <c r="W313" s="111"/>
      <c r="X313" s="110"/>
      <c r="Y313" s="111"/>
      <c r="Z313" s="110"/>
      <c r="AA313" s="111"/>
      <c r="AB313" s="110"/>
      <c r="AC313" s="111"/>
      <c r="AD313" s="110"/>
      <c r="AE313" s="111"/>
      <c r="AF313" s="110"/>
      <c r="AG313" s="112"/>
      <c r="AH313" s="112"/>
      <c r="AI313" s="111" t="n">
        <f aca="false">SUM(S313,U313,W313,Y313,AA313,AC313,AE313,AG313)</f>
        <v>0</v>
      </c>
      <c r="AJ313" s="106" t="n">
        <f aca="false">SUM(T313,V313,X313,Z313,AB313,AD313,AF313,AH313)</f>
        <v>0</v>
      </c>
      <c r="AK313" s="107"/>
      <c r="AL313" s="107"/>
      <c r="AM313" s="105"/>
      <c r="AN313" s="28" t="n">
        <v>1</v>
      </c>
      <c r="AO313" s="106" t="n">
        <f aca="false">SUM(AM313:AN313)</f>
        <v>1</v>
      </c>
      <c r="AP313" s="105"/>
      <c r="AS313" s="24" t="s">
        <v>52</v>
      </c>
      <c r="AT313" s="27" t="n">
        <f aca="false">IF(OR(BE313=BS$60,BE313=BS$61,BE313=BS$62,BE313=BS$63,BE313=BS$64),1,IF(OR(BE313=BS$65,BE313=BS$66,BE313=BS$67,BE313=BS$68,BE313=BS$69),2,3))</f>
        <v>1</v>
      </c>
      <c r="AU313" s="27" t="n">
        <f aca="false">IF(OR(BF313=BS$30,BF313=BS$31,BF313=BS$32,BF313=BS$33),1,IF(BF313=BS$34,2,3))</f>
        <v>2</v>
      </c>
      <c r="AV313" s="27" t="n">
        <f aca="false">IF(BG313="отсутствует",2,1)</f>
        <v>2</v>
      </c>
      <c r="AW313" s="27" t="n">
        <f aca="false">IF(OR(BH313=BS$41,BH313=BS$42),1,IF(OR(BH313=BS$43,BH313=BS$44,BH313=BS$45),2,IF(OR(BH313=BS$46,BH313=BS$47,BH313=BS$48),3,IF(BH313=BS$56,5,IF(BH313=BS$57,6,4)))))</f>
        <v>4</v>
      </c>
      <c r="AX313" s="27" t="n">
        <f aca="false">IF(BI313="отсутствует",2,1)</f>
        <v>1</v>
      </c>
      <c r="AY313" s="24" t="s">
        <v>200</v>
      </c>
      <c r="AZ313" s="130"/>
      <c r="BA313" s="130"/>
      <c r="BD313" s="104" t="s">
        <v>52</v>
      </c>
      <c r="BE313" s="104" t="s">
        <v>673</v>
      </c>
      <c r="BF313" s="104" t="s">
        <v>82</v>
      </c>
      <c r="BG313" s="104" t="s">
        <v>55</v>
      </c>
      <c r="BH313" s="104" t="s">
        <v>825</v>
      </c>
      <c r="BI313" s="104" t="s">
        <v>102</v>
      </c>
      <c r="BJ313" s="104" t="s">
        <v>200</v>
      </c>
      <c r="BK313" s="104"/>
      <c r="BL313" s="24" t="s">
        <v>51</v>
      </c>
    </row>
    <row r="314" s="24" customFormat="true" ht="15" hidden="false" customHeight="false" outlineLevel="0" collapsed="false">
      <c r="A314" s="24" t="s">
        <v>966</v>
      </c>
      <c r="B314" s="24" t="s">
        <v>1862</v>
      </c>
      <c r="C314" s="24" t="s">
        <v>92</v>
      </c>
      <c r="D314" s="24" t="n">
        <v>0</v>
      </c>
      <c r="E314" s="24" t="n">
        <v>0</v>
      </c>
      <c r="F314" s="24" t="n">
        <v>0</v>
      </c>
      <c r="G314" s="24" t="n">
        <v>1</v>
      </c>
      <c r="I314" s="105"/>
      <c r="J314" s="28"/>
      <c r="K314" s="105"/>
      <c r="L314" s="28" t="n">
        <v>1</v>
      </c>
      <c r="M314" s="106" t="n">
        <f aca="false">SUM(K314:L314)</f>
        <v>1</v>
      </c>
      <c r="N314" s="105" t="n">
        <v>6</v>
      </c>
      <c r="O314" s="28"/>
      <c r="P314" s="31"/>
      <c r="Q314" s="106" t="n">
        <f aca="false">SUM(N314:P314)</f>
        <v>6</v>
      </c>
      <c r="R314" s="107"/>
      <c r="S314" s="105" t="n">
        <v>1</v>
      </c>
      <c r="T314" s="108" t="n">
        <v>1</v>
      </c>
      <c r="U314" s="109"/>
      <c r="V314" s="110"/>
      <c r="W314" s="111" t="n">
        <v>1</v>
      </c>
      <c r="X314" s="110" t="n">
        <v>1</v>
      </c>
      <c r="Y314" s="111"/>
      <c r="Z314" s="110"/>
      <c r="AA314" s="111"/>
      <c r="AB314" s="110"/>
      <c r="AC314" s="111"/>
      <c r="AD314" s="110"/>
      <c r="AE314" s="111"/>
      <c r="AF314" s="110"/>
      <c r="AG314" s="112"/>
      <c r="AH314" s="112"/>
      <c r="AI314" s="111" t="n">
        <f aca="false">SUM(S314,U314,W314,Y314,AA314,AC314,AE314,AG314)</f>
        <v>2</v>
      </c>
      <c r="AJ314" s="106" t="n">
        <f aca="false">SUM(T314,V314,X314,Z314,AB314,AD314,AF314,AH314)</f>
        <v>2</v>
      </c>
      <c r="AK314" s="107"/>
      <c r="AL314" s="107"/>
      <c r="AM314" s="105"/>
      <c r="AN314" s="28" t="n">
        <v>2</v>
      </c>
      <c r="AO314" s="106" t="n">
        <f aca="false">SUM(AM314:AN314)</f>
        <v>2</v>
      </c>
      <c r="AP314" s="105"/>
      <c r="AS314" s="24" t="s">
        <v>318</v>
      </c>
      <c r="AT314" s="27" t="n">
        <f aca="false">IF(OR(BE314=BS$60,BE314=BS$61,BE314=BS$62,BE314=BS$63,BE314=BS$64),1,IF(OR(BE314=BS$65,BE314=BS$66,BE314=BS$67,BE314=BS$68,BE314=BS$69),2,3))</f>
        <v>2</v>
      </c>
      <c r="AU314" s="27" t="n">
        <f aca="false">IF(OR(BF314=BS$30,BF314=BS$31,BF314=BS$32,BF314=BS$33),1,IF(BF314=BS$34,2,3))</f>
        <v>2</v>
      </c>
      <c r="AV314" s="27" t="n">
        <f aca="false">IF(BG314="отсутствует",2,1)</f>
        <v>1</v>
      </c>
      <c r="AW314" s="27" t="n">
        <f aca="false">IF(OR(BH314=BS$41,BH314=BS$42),1,IF(OR(BH314=BS$43,BH314=BS$44,BH314=BS$45),2,IF(OR(BH314=BS$46,BH314=BS$47,BH314=BS$48),3,IF(BH314=BS$56,5,IF(BH314=BS$57,6,4)))))</f>
        <v>4</v>
      </c>
      <c r="AX314" s="27" t="n">
        <f aca="false">IF(BI314="отсутствует",2,1)</f>
        <v>1</v>
      </c>
      <c r="AY314" s="24" t="s">
        <v>200</v>
      </c>
      <c r="AZ314" s="130"/>
      <c r="BA314" s="130"/>
      <c r="BD314" s="104" t="s">
        <v>318</v>
      </c>
      <c r="BE314" s="104" t="s">
        <v>169</v>
      </c>
      <c r="BF314" s="104" t="s">
        <v>82</v>
      </c>
      <c r="BG314" s="104" t="s">
        <v>2674</v>
      </c>
      <c r="BH314" s="104" t="s">
        <v>825</v>
      </c>
      <c r="BI314" s="104" t="s">
        <v>102</v>
      </c>
      <c r="BJ314" s="104" t="s">
        <v>200</v>
      </c>
      <c r="BK314" s="104"/>
      <c r="BL314" s="24" t="s">
        <v>51</v>
      </c>
    </row>
    <row r="315" s="24" customFormat="true" ht="15" hidden="false" customHeight="false" outlineLevel="0" collapsed="false">
      <c r="A315" s="24" t="s">
        <v>966</v>
      </c>
      <c r="B315" s="24" t="s">
        <v>232</v>
      </c>
      <c r="C315" s="24" t="s">
        <v>3039</v>
      </c>
      <c r="D315" s="24" t="n">
        <v>0</v>
      </c>
      <c r="E315" s="24" t="n">
        <v>0</v>
      </c>
      <c r="F315" s="24" t="n">
        <v>0</v>
      </c>
      <c r="G315" s="24" t="n">
        <v>1</v>
      </c>
      <c r="I315" s="105"/>
      <c r="J315" s="28"/>
      <c r="K315" s="105" t="n">
        <v>2</v>
      </c>
      <c r="L315" s="28" t="n">
        <v>2</v>
      </c>
      <c r="M315" s="106" t="n">
        <f aca="false">SUM(K315:L315)</f>
        <v>4</v>
      </c>
      <c r="N315" s="105" t="n">
        <v>24</v>
      </c>
      <c r="O315" s="28" t="n">
        <v>4</v>
      </c>
      <c r="P315" s="31"/>
      <c r="Q315" s="106" t="n">
        <f aca="false">SUM(N315:P315)</f>
        <v>28</v>
      </c>
      <c r="R315" s="107"/>
      <c r="S315" s="105"/>
      <c r="T315" s="108"/>
      <c r="U315" s="109"/>
      <c r="V315" s="110"/>
      <c r="W315" s="111"/>
      <c r="X315" s="110"/>
      <c r="Y315" s="111"/>
      <c r="Z315" s="110"/>
      <c r="AA315" s="111"/>
      <c r="AB315" s="110"/>
      <c r="AC315" s="111"/>
      <c r="AD315" s="110"/>
      <c r="AE315" s="111"/>
      <c r="AF315" s="110"/>
      <c r="AG315" s="112"/>
      <c r="AH315" s="112"/>
      <c r="AI315" s="111" t="n">
        <f aca="false">SUM(S315,U315,W315,Y315,AA315,AC315,AE315,AG315)</f>
        <v>0</v>
      </c>
      <c r="AJ315" s="106" t="n">
        <f aca="false">SUM(T315,V315,X315,Z315,AB315,AD315,AF315,AH315)</f>
        <v>0</v>
      </c>
      <c r="AK315" s="107"/>
      <c r="AL315" s="107"/>
      <c r="AM315" s="105" t="n">
        <v>2</v>
      </c>
      <c r="AN315" s="28" t="n">
        <v>1</v>
      </c>
      <c r="AO315" s="106" t="n">
        <f aca="false">SUM(AM315:AN315)</f>
        <v>3</v>
      </c>
      <c r="AP315" s="105"/>
      <c r="AS315" s="24" t="s">
        <v>52</v>
      </c>
      <c r="AT315" s="27" t="n">
        <f aca="false">IF(OR(BE315=BS$60,BE315=BS$61,BE315=BS$62,BE315=BS$63,BE315=BS$64),1,IF(OR(BE315=BS$65,BE315=BS$66,BE315=BS$67,BE315=BS$68,BE315=BS$69),2,3))</f>
        <v>2</v>
      </c>
      <c r="AU315" s="27" t="n">
        <f aca="false">IF(OR(BF315=BS$30,BF315=BS$31,BF315=BS$32,BF315=BS$33),1,IF(BF315=BS$34,2,3))</f>
        <v>2</v>
      </c>
      <c r="AV315" s="27" t="n">
        <f aca="false">IF(BG315="отсутствует",2,1)</f>
        <v>2</v>
      </c>
      <c r="AW315" s="27" t="n">
        <f aca="false">IF(OR(BH315=BS$41,BH315=BS$42),1,IF(OR(BH315=BS$43,BH315=BS$44,BH315=BS$45),2,IF(OR(BH315=BS$46,BH315=BS$47,BH315=BS$48),3,IF(BH315=BS$56,5,IF(BH315=BS$57,6,4)))))</f>
        <v>4</v>
      </c>
      <c r="AX315" s="27" t="n">
        <f aca="false">IF(BI315="отсутствует",2,1)</f>
        <v>1</v>
      </c>
      <c r="AY315" s="24" t="s">
        <v>2303</v>
      </c>
      <c r="AZ315" s="130"/>
      <c r="BA315" s="130"/>
      <c r="BD315" s="104" t="s">
        <v>52</v>
      </c>
      <c r="BE315" s="104" t="s">
        <v>169</v>
      </c>
      <c r="BF315" s="104" t="s">
        <v>82</v>
      </c>
      <c r="BG315" s="104" t="s">
        <v>55</v>
      </c>
      <c r="BH315" s="104" t="s">
        <v>825</v>
      </c>
      <c r="BI315" s="104" t="s">
        <v>74</v>
      </c>
      <c r="BJ315" s="104" t="s">
        <v>2303</v>
      </c>
      <c r="BK315" s="104"/>
      <c r="BL315" s="24" t="s">
        <v>51</v>
      </c>
    </row>
    <row r="316" s="24" customFormat="true" ht="15" hidden="false" customHeight="false" outlineLevel="0" collapsed="false">
      <c r="A316" s="24" t="s">
        <v>966</v>
      </c>
      <c r="B316" s="24" t="s">
        <v>148</v>
      </c>
      <c r="C316" s="24" t="s">
        <v>295</v>
      </c>
      <c r="D316" s="24" t="n">
        <v>0</v>
      </c>
      <c r="E316" s="24" t="n">
        <v>0</v>
      </c>
      <c r="F316" s="24" t="n">
        <v>0</v>
      </c>
      <c r="G316" s="24" t="n">
        <v>1</v>
      </c>
      <c r="I316" s="105"/>
      <c r="J316" s="28"/>
      <c r="K316" s="105"/>
      <c r="L316" s="28"/>
      <c r="M316" s="106" t="n">
        <f aca="false">SUM(K316:L316)</f>
        <v>0</v>
      </c>
      <c r="N316" s="105"/>
      <c r="O316" s="28"/>
      <c r="P316" s="31"/>
      <c r="Q316" s="106" t="n">
        <f aca="false">SUM(N316:P316)</f>
        <v>0</v>
      </c>
      <c r="R316" s="107"/>
      <c r="S316" s="105"/>
      <c r="T316" s="108"/>
      <c r="U316" s="109"/>
      <c r="V316" s="110"/>
      <c r="W316" s="111"/>
      <c r="X316" s="110"/>
      <c r="Y316" s="111"/>
      <c r="Z316" s="110"/>
      <c r="AA316" s="111"/>
      <c r="AB316" s="110"/>
      <c r="AC316" s="111"/>
      <c r="AD316" s="110"/>
      <c r="AE316" s="111"/>
      <c r="AF316" s="110"/>
      <c r="AG316" s="112"/>
      <c r="AH316" s="112"/>
      <c r="AI316" s="111" t="n">
        <f aca="false">SUM(S316,U316,W316,Y316,AA316,AC316,AE316,AG316)</f>
        <v>0</v>
      </c>
      <c r="AJ316" s="106" t="n">
        <f aca="false">SUM(T316,V316,X316,Z316,AB316,AD316,AF316,AH316)</f>
        <v>0</v>
      </c>
      <c r="AK316" s="107"/>
      <c r="AL316" s="107"/>
      <c r="AM316" s="105"/>
      <c r="AN316" s="28"/>
      <c r="AO316" s="106" t="n">
        <f aca="false">SUM(AM316:AN316)</f>
        <v>0</v>
      </c>
      <c r="AP316" s="105"/>
      <c r="AS316" s="24" t="s">
        <v>52</v>
      </c>
      <c r="AT316" s="27" t="n">
        <f aca="false">IF(OR(BE316=BS$60,BE316=BS$61,BE316=BS$62,BE316=BS$63,BE316=BS$64),1,IF(OR(BE316=BS$65,BE316=BS$66,BE316=BS$67,BE316=BS$68,BE316=BS$69),2,3))</f>
        <v>2</v>
      </c>
      <c r="AU316" s="27" t="n">
        <f aca="false">IF(OR(BF316=BS$30,BF316=BS$31,BF316=BS$32,BF316=BS$33),1,IF(BF316=BS$34,2,3))</f>
        <v>2</v>
      </c>
      <c r="AV316" s="27" t="n">
        <f aca="false">IF(BG316="отсутствует",2,1)</f>
        <v>2</v>
      </c>
      <c r="AW316" s="27" t="n">
        <f aca="false">IF(OR(BH316=BS$41,BH316=BS$42),1,IF(OR(BH316=BS$43,BH316=BS$44,BH316=BS$45),2,IF(OR(BH316=BS$46,BH316=BS$47,BH316=BS$48),3,IF(BH316=BS$56,5,IF(BH316=BS$57,6,4)))))</f>
        <v>4</v>
      </c>
      <c r="AX316" s="27" t="n">
        <f aca="false">IF(BI316="отсутствует",2,1)</f>
        <v>1</v>
      </c>
      <c r="AY316" s="24" t="s">
        <v>3303</v>
      </c>
      <c r="AZ316" s="130"/>
      <c r="BA316" s="130"/>
      <c r="BD316" s="104" t="s">
        <v>52</v>
      </c>
      <c r="BE316" s="104" t="s">
        <v>169</v>
      </c>
      <c r="BF316" s="104" t="s">
        <v>82</v>
      </c>
      <c r="BG316" s="104" t="s">
        <v>55</v>
      </c>
      <c r="BH316" s="104" t="s">
        <v>3304</v>
      </c>
      <c r="BI316" s="104" t="s">
        <v>74</v>
      </c>
      <c r="BJ316" s="104" t="s">
        <v>3303</v>
      </c>
      <c r="BK316" s="104"/>
      <c r="BL316" s="24" t="s">
        <v>51</v>
      </c>
    </row>
    <row r="317" s="24" customFormat="true" ht="15" hidden="false" customHeight="false" outlineLevel="0" collapsed="false">
      <c r="A317" s="24" t="s">
        <v>3305</v>
      </c>
      <c r="B317" s="24" t="s">
        <v>61</v>
      </c>
      <c r="C317" s="24" t="s">
        <v>233</v>
      </c>
      <c r="D317" s="24" t="n">
        <v>0</v>
      </c>
      <c r="E317" s="24" t="n">
        <v>0</v>
      </c>
      <c r="F317" s="24" t="n">
        <v>0</v>
      </c>
      <c r="G317" s="24" t="n">
        <v>1</v>
      </c>
      <c r="I317" s="105"/>
      <c r="J317" s="28" t="n">
        <v>2</v>
      </c>
      <c r="K317" s="105" t="n">
        <v>1</v>
      </c>
      <c r="L317" s="28" t="n">
        <v>2</v>
      </c>
      <c r="M317" s="106" t="n">
        <f aca="false">SUM(K317:L317)</f>
        <v>3</v>
      </c>
      <c r="N317" s="105" t="n">
        <v>6</v>
      </c>
      <c r="O317" s="28" t="n">
        <v>5</v>
      </c>
      <c r="P317" s="31"/>
      <c r="Q317" s="106" t="n">
        <f aca="false">SUM(N317:P317)</f>
        <v>11</v>
      </c>
      <c r="R317" s="107"/>
      <c r="S317" s="105" t="n">
        <v>2</v>
      </c>
      <c r="T317" s="108" t="n">
        <v>2</v>
      </c>
      <c r="U317" s="109" t="n">
        <v>2</v>
      </c>
      <c r="V317" s="110" t="n">
        <v>3</v>
      </c>
      <c r="W317" s="111"/>
      <c r="X317" s="110"/>
      <c r="Y317" s="111"/>
      <c r="Z317" s="110"/>
      <c r="AA317" s="111"/>
      <c r="AB317" s="110"/>
      <c r="AC317" s="111"/>
      <c r="AD317" s="110"/>
      <c r="AE317" s="111"/>
      <c r="AF317" s="110"/>
      <c r="AG317" s="112"/>
      <c r="AH317" s="112"/>
      <c r="AI317" s="111" t="n">
        <f aca="false">SUM(S317,U317,W317,Y317,AA317,AC317,AE317,AG317)</f>
        <v>4</v>
      </c>
      <c r="AJ317" s="106" t="n">
        <f aca="false">SUM(T317,V317,X317,Z317,AB317,AD317,AF317,AH317)</f>
        <v>5</v>
      </c>
      <c r="AK317" s="107"/>
      <c r="AL317" s="107"/>
      <c r="AM317" s="105" t="n">
        <v>4</v>
      </c>
      <c r="AN317" s="28"/>
      <c r="AO317" s="106" t="n">
        <f aca="false">SUM(AM317:AN317)</f>
        <v>4</v>
      </c>
      <c r="AP317" s="105"/>
      <c r="AS317" s="24" t="s">
        <v>1472</v>
      </c>
      <c r="AT317" s="27" t="n">
        <f aca="false">IF(OR(BE317=BS$60,BE317=BS$61,BE317=BS$62,BE317=BS$63,BE317=BS$64),1,IF(OR(BE317=BS$65,BE317=BS$66,BE317=BS$67,BE317=BS$68,BE317=BS$69),2,3))</f>
        <v>1</v>
      </c>
      <c r="AU317" s="27" t="n">
        <f aca="false">IF(OR(BF317=BS$30,BF317=BS$31,BF317=BS$32,BF317=BS$33),1,IF(BF317=BS$34,2,3))</f>
        <v>1</v>
      </c>
      <c r="AV317" s="27" t="n">
        <f aca="false">IF(BG317="отсутствует",2,1)</f>
        <v>1</v>
      </c>
      <c r="AW317" s="27" t="n">
        <f aca="false">IF(OR(BH317=BS$41,BH317=BS$42),1,IF(OR(BH317=BS$43,BH317=BS$44,BH317=BS$45),2,IF(OR(BH317=BS$46,BH317=BS$47,BH317=BS$48),3,IF(BH317=BS$56,5,IF(BH317=BS$57,6,4)))))</f>
        <v>4</v>
      </c>
      <c r="AX317" s="27" t="n">
        <f aca="false">IF(BI317="отсутствует",2,1)</f>
        <v>1</v>
      </c>
      <c r="AY317" s="24" t="s">
        <v>206</v>
      </c>
      <c r="AZ317" s="130"/>
      <c r="BA317" s="130"/>
      <c r="BD317" s="104" t="s">
        <v>1472</v>
      </c>
      <c r="BE317" s="104" t="s">
        <v>107</v>
      </c>
      <c r="BF317" s="104" t="s">
        <v>72</v>
      </c>
      <c r="BG317" s="104" t="s">
        <v>2369</v>
      </c>
      <c r="BH317" s="104" t="s">
        <v>3306</v>
      </c>
      <c r="BI317" s="104" t="s">
        <v>502</v>
      </c>
      <c r="BJ317" s="104" t="s">
        <v>206</v>
      </c>
      <c r="BK317" s="104"/>
      <c r="BL317" s="24" t="s">
        <v>51</v>
      </c>
    </row>
    <row r="318" s="24" customFormat="true" ht="15" hidden="false" customHeight="false" outlineLevel="0" collapsed="false">
      <c r="A318" s="24" t="s">
        <v>971</v>
      </c>
      <c r="B318" s="24" t="s">
        <v>61</v>
      </c>
      <c r="C318" s="24" t="s">
        <v>92</v>
      </c>
      <c r="D318" s="24" t="n">
        <v>0</v>
      </c>
      <c r="E318" s="24" t="n">
        <v>0</v>
      </c>
      <c r="F318" s="24" t="n">
        <v>1</v>
      </c>
      <c r="G318" s="24" t="n">
        <v>1</v>
      </c>
      <c r="H318" s="24" t="n">
        <v>1</v>
      </c>
      <c r="I318" s="105"/>
      <c r="J318" s="28" t="n">
        <v>1</v>
      </c>
      <c r="K318" s="105" t="n">
        <v>2</v>
      </c>
      <c r="L318" s="28" t="n">
        <v>2</v>
      </c>
      <c r="M318" s="106" t="n">
        <f aca="false">SUM(K318:L318)</f>
        <v>4</v>
      </c>
      <c r="N318" s="105" t="n">
        <v>7</v>
      </c>
      <c r="O318" s="28" t="n">
        <v>1</v>
      </c>
      <c r="P318" s="31"/>
      <c r="Q318" s="106" t="n">
        <f aca="false">SUM(N318:P318)</f>
        <v>8</v>
      </c>
      <c r="R318" s="107" t="n">
        <v>13</v>
      </c>
      <c r="S318" s="105"/>
      <c r="T318" s="108"/>
      <c r="U318" s="109" t="n">
        <v>1</v>
      </c>
      <c r="V318" s="110" t="n">
        <v>1</v>
      </c>
      <c r="W318" s="111"/>
      <c r="X318" s="110"/>
      <c r="Y318" s="111"/>
      <c r="Z318" s="110"/>
      <c r="AA318" s="111"/>
      <c r="AB318" s="110"/>
      <c r="AC318" s="111"/>
      <c r="AD318" s="110"/>
      <c r="AE318" s="111"/>
      <c r="AF318" s="110"/>
      <c r="AG318" s="112"/>
      <c r="AH318" s="112"/>
      <c r="AI318" s="111" t="n">
        <f aca="false">SUM(S318,U318,W318,Y318,AA318,AC318,AE318,AG318)</f>
        <v>1</v>
      </c>
      <c r="AJ318" s="106" t="n">
        <f aca="false">SUM(T318,V318,X318,Z318,AB318,AD318,AF318,AH318)</f>
        <v>1</v>
      </c>
      <c r="AK318" s="107"/>
      <c r="AL318" s="107"/>
      <c r="AM318" s="105"/>
      <c r="AN318" s="28" t="n">
        <v>2</v>
      </c>
      <c r="AO318" s="106" t="n">
        <f aca="false">SUM(AM318:AN318)</f>
        <v>2</v>
      </c>
      <c r="AP318" s="105"/>
      <c r="AS318" s="24" t="s">
        <v>52</v>
      </c>
      <c r="AT318" s="27" t="n">
        <f aca="false">IF(OR(BE318=BS$60,BE318=BS$61,BE318=BS$62,BE318=BS$63,BE318=BS$64),1,IF(OR(BE318=BS$65,BE318=BS$66,BE318=BS$67,BE318=BS$68,BE318=BS$69),2,3))</f>
        <v>2</v>
      </c>
      <c r="AU318" s="27" t="n">
        <f aca="false">IF(OR(BF318=BS$30,BF318=BS$31,BF318=BS$32,BF318=BS$33),1,IF(BF318=BS$34,2,3))</f>
        <v>1</v>
      </c>
      <c r="AV318" s="27" t="n">
        <f aca="false">IF(BG318="отсутствует",2,1)</f>
        <v>2</v>
      </c>
      <c r="AW318" s="27" t="n">
        <f aca="false">IF(OR(BH318=BS$41,BH318=BS$42),1,IF(OR(BH318=BS$43,BH318=BS$44,BH318=BS$45),2,IF(OR(BH318=BS$46,BH318=BS$47,BH318=BS$48),3,IF(BH318=BS$56,5,IF(BH318=BS$57,6,4)))))</f>
        <v>4</v>
      </c>
      <c r="AX318" s="27" t="n">
        <f aca="false">IF(BI318="отсутствует",2,1)</f>
        <v>1</v>
      </c>
      <c r="AY318" s="24" t="s">
        <v>200</v>
      </c>
      <c r="AZ318" s="130"/>
      <c r="BA318" s="130"/>
      <c r="BD318" s="104" t="s">
        <v>52</v>
      </c>
      <c r="BE318" s="104" t="s">
        <v>226</v>
      </c>
      <c r="BF318" s="104" t="s">
        <v>72</v>
      </c>
      <c r="BG318" s="104" t="s">
        <v>55</v>
      </c>
      <c r="BH318" s="104" t="s">
        <v>1231</v>
      </c>
      <c r="BI318" s="104" t="s">
        <v>123</v>
      </c>
      <c r="BJ318" s="104" t="s">
        <v>200</v>
      </c>
      <c r="BK318" s="104"/>
      <c r="BL318" s="24" t="s">
        <v>51</v>
      </c>
    </row>
    <row r="319" s="24" customFormat="true" ht="15" hidden="false" customHeight="false" outlineLevel="0" collapsed="false">
      <c r="A319" s="24" t="s">
        <v>2711</v>
      </c>
      <c r="B319" s="24" t="s">
        <v>211</v>
      </c>
      <c r="C319" s="24" t="s">
        <v>92</v>
      </c>
      <c r="D319" s="24" t="n">
        <v>0</v>
      </c>
      <c r="E319" s="24" t="n">
        <v>0</v>
      </c>
      <c r="F319" s="24" t="n">
        <v>1</v>
      </c>
      <c r="G319" s="24" t="n">
        <v>1</v>
      </c>
      <c r="H319" s="24" t="n">
        <v>1</v>
      </c>
      <c r="I319" s="105"/>
      <c r="J319" s="28"/>
      <c r="K319" s="105" t="n">
        <v>2</v>
      </c>
      <c r="L319" s="28" t="n">
        <v>2</v>
      </c>
      <c r="M319" s="106" t="n">
        <f aca="false">SUM(K319:L319)</f>
        <v>4</v>
      </c>
      <c r="N319" s="105" t="n">
        <v>4</v>
      </c>
      <c r="O319" s="28" t="n">
        <v>3</v>
      </c>
      <c r="P319" s="31" t="n">
        <v>1</v>
      </c>
      <c r="Q319" s="106" t="n">
        <f aca="false">SUM(N319:P319)</f>
        <v>8</v>
      </c>
      <c r="R319" s="107" t="n">
        <v>4</v>
      </c>
      <c r="S319" s="105"/>
      <c r="T319" s="108"/>
      <c r="U319" s="109"/>
      <c r="V319" s="110"/>
      <c r="W319" s="111"/>
      <c r="X319" s="110"/>
      <c r="Y319" s="111"/>
      <c r="Z319" s="110"/>
      <c r="AA319" s="111" t="n">
        <v>1</v>
      </c>
      <c r="AB319" s="110" t="n">
        <v>1</v>
      </c>
      <c r="AC319" s="111"/>
      <c r="AD319" s="110"/>
      <c r="AE319" s="111"/>
      <c r="AF319" s="110"/>
      <c r="AG319" s="112"/>
      <c r="AH319" s="112"/>
      <c r="AI319" s="111" t="n">
        <f aca="false">SUM(S319,U319,W319,Y319,AA319,AC319,AE319,AG319)</f>
        <v>1</v>
      </c>
      <c r="AJ319" s="106" t="n">
        <f aca="false">SUM(T319,V319,X319,Z319,AB319,AD319,AF319,AH319)</f>
        <v>1</v>
      </c>
      <c r="AK319" s="107" t="n">
        <v>1</v>
      </c>
      <c r="AL319" s="107"/>
      <c r="AM319" s="105" t="n">
        <v>1</v>
      </c>
      <c r="AN319" s="28" t="n">
        <v>2</v>
      </c>
      <c r="AO319" s="106" t="n">
        <f aca="false">SUM(AM319:AN319)</f>
        <v>3</v>
      </c>
      <c r="AP319" s="105"/>
      <c r="AS319" s="24" t="s">
        <v>52</v>
      </c>
      <c r="AT319" s="27" t="n">
        <f aca="false">IF(OR(BE319=BS$60,BE319=BS$61,BE319=BS$62,BE319=BS$63,BE319=BS$64),1,IF(OR(BE319=BS$65,BE319=BS$66,BE319=BS$67,BE319=BS$68,BE319=BS$69),2,3))</f>
        <v>1</v>
      </c>
      <c r="AU319" s="27" t="n">
        <f aca="false">IF(OR(BF319=BS$30,BF319=BS$31,BF319=BS$32,BF319=BS$33),1,IF(BF319=BS$34,2,3))</f>
        <v>1</v>
      </c>
      <c r="AV319" s="27" t="n">
        <f aca="false">IF(BG319="отсутствует",2,1)</f>
        <v>1</v>
      </c>
      <c r="AW319" s="27" t="n">
        <f aca="false">IF(OR(BH319=BS$41,BH319=BS$42),1,IF(OR(BH319=BS$43,BH319=BS$44,BH319=BS$45),2,IF(OR(BH319=BS$46,BH319=BS$47,BH319=BS$48),3,IF(BH319=BS$56,5,IF(BH319=BS$57,6,4)))))</f>
        <v>1</v>
      </c>
      <c r="AX319" s="27" t="n">
        <f aca="false">IF(BI319="отсутствует",2,1)</f>
        <v>1</v>
      </c>
      <c r="AY319" s="24" t="s">
        <v>143</v>
      </c>
      <c r="AZ319" s="130"/>
      <c r="BA319" s="130"/>
      <c r="BD319" s="104" t="s">
        <v>52</v>
      </c>
      <c r="BE319" s="104" t="s">
        <v>107</v>
      </c>
      <c r="BF319" s="104" t="s">
        <v>72</v>
      </c>
      <c r="BG319" s="104" t="s">
        <v>140</v>
      </c>
      <c r="BH319" s="104" t="s">
        <v>73</v>
      </c>
      <c r="BI319" s="104" t="s">
        <v>123</v>
      </c>
      <c r="BJ319" s="104" t="s">
        <v>143</v>
      </c>
      <c r="BK319" s="104"/>
      <c r="BL319" s="24" t="s">
        <v>51</v>
      </c>
    </row>
    <row r="320" s="24" customFormat="true" ht="15" hidden="false" customHeight="false" outlineLevel="0" collapsed="false">
      <c r="A320" s="24" t="s">
        <v>977</v>
      </c>
      <c r="B320" s="24" t="s">
        <v>61</v>
      </c>
      <c r="C320" s="24" t="s">
        <v>203</v>
      </c>
      <c r="D320" s="24" t="n">
        <v>0</v>
      </c>
      <c r="E320" s="24" t="n">
        <v>0</v>
      </c>
      <c r="F320" s="24" t="n">
        <v>1</v>
      </c>
      <c r="G320" s="24" t="n">
        <v>1</v>
      </c>
      <c r="H320" s="24" t="n">
        <v>1</v>
      </c>
      <c r="I320" s="105" t="n">
        <v>1</v>
      </c>
      <c r="J320" s="28" t="n">
        <v>1</v>
      </c>
      <c r="K320" s="105" t="n">
        <v>3</v>
      </c>
      <c r="L320" s="28" t="n">
        <v>2</v>
      </c>
      <c r="M320" s="106" t="n">
        <f aca="false">SUM(K320:L320)</f>
        <v>5</v>
      </c>
      <c r="N320" s="105" t="n">
        <v>3</v>
      </c>
      <c r="O320" s="28" t="n">
        <v>1</v>
      </c>
      <c r="P320" s="31"/>
      <c r="Q320" s="106" t="n">
        <f aca="false">SUM(N320:P320)</f>
        <v>4</v>
      </c>
      <c r="R320" s="107" t="n">
        <v>6</v>
      </c>
      <c r="S320" s="105" t="n">
        <v>1</v>
      </c>
      <c r="T320" s="108" t="n">
        <v>1</v>
      </c>
      <c r="U320" s="109" t="n">
        <v>3</v>
      </c>
      <c r="V320" s="110" t="n">
        <v>3</v>
      </c>
      <c r="W320" s="111"/>
      <c r="X320" s="110"/>
      <c r="Y320" s="111"/>
      <c r="Z320" s="110"/>
      <c r="AA320" s="111"/>
      <c r="AB320" s="110"/>
      <c r="AC320" s="111"/>
      <c r="AD320" s="110"/>
      <c r="AE320" s="111"/>
      <c r="AF320" s="110"/>
      <c r="AG320" s="112"/>
      <c r="AH320" s="112"/>
      <c r="AI320" s="111" t="n">
        <f aca="false">SUM(S320,U320,W320,Y320,AA320,AC320,AE320,AG320)</f>
        <v>4</v>
      </c>
      <c r="AJ320" s="106" t="n">
        <f aca="false">SUM(T320,V320,X320,Z320,AB320,AD320,AF320,AH320)</f>
        <v>4</v>
      </c>
      <c r="AK320" s="107"/>
      <c r="AL320" s="107"/>
      <c r="AM320" s="105" t="n">
        <v>1</v>
      </c>
      <c r="AN320" s="28" t="n">
        <v>2</v>
      </c>
      <c r="AO320" s="106" t="n">
        <f aca="false">SUM(AM320:AN320)</f>
        <v>3</v>
      </c>
      <c r="AP320" s="105"/>
      <c r="AS320" s="24" t="s">
        <v>318</v>
      </c>
      <c r="AT320" s="27" t="n">
        <f aca="false">IF(OR(BE320=BS$60,BE320=BS$61,BE320=BS$62,BE320=BS$63,BE320=BS$64),1,IF(OR(BE320=BS$65,BE320=BS$66,BE320=BS$67,BE320=BS$68,BE320=BS$69),2,3))</f>
        <v>2</v>
      </c>
      <c r="AU320" s="27" t="n">
        <f aca="false">IF(OR(BF320=BS$30,BF320=BS$31,BF320=BS$32,BF320=BS$33),1,IF(BF320=BS$34,2,3))</f>
        <v>1</v>
      </c>
      <c r="AV320" s="27" t="n">
        <f aca="false">IF(BG320="отсутствует",2,1)</f>
        <v>1</v>
      </c>
      <c r="AW320" s="27" t="n">
        <f aca="false">IF(OR(BH320=BS$41,BH320=BS$42),1,IF(OR(BH320=BS$43,BH320=BS$44,BH320=BS$45),2,IF(OR(BH320=BS$46,BH320=BS$47,BH320=BS$48),3,IF(BH320=BS$56,5,IF(BH320=BS$57,6,4)))))</f>
        <v>4</v>
      </c>
      <c r="AX320" s="27" t="n">
        <f aca="false">IF(BI320="отсутствует",2,1)</f>
        <v>1</v>
      </c>
      <c r="AY320" s="24" t="s">
        <v>143</v>
      </c>
      <c r="AZ320" s="130"/>
      <c r="BA320" s="130"/>
      <c r="BD320" s="104" t="s">
        <v>318</v>
      </c>
      <c r="BE320" s="104" t="s">
        <v>226</v>
      </c>
      <c r="BF320" s="104" t="s">
        <v>72</v>
      </c>
      <c r="BG320" s="104" t="s">
        <v>1070</v>
      </c>
      <c r="BH320" s="104" t="s">
        <v>1683</v>
      </c>
      <c r="BI320" s="104" t="s">
        <v>1055</v>
      </c>
      <c r="BJ320" s="104" t="s">
        <v>143</v>
      </c>
      <c r="BK320" s="104"/>
      <c r="BL320" s="24" t="s">
        <v>51</v>
      </c>
    </row>
    <row r="321" s="24" customFormat="true" ht="15" hidden="false" customHeight="false" outlineLevel="0" collapsed="false">
      <c r="A321" s="24" t="s">
        <v>3307</v>
      </c>
      <c r="B321" s="24" t="s">
        <v>104</v>
      </c>
      <c r="C321" s="24" t="s">
        <v>513</v>
      </c>
      <c r="D321" s="24" t="n">
        <v>0</v>
      </c>
      <c r="E321" s="24" t="n">
        <v>0</v>
      </c>
      <c r="F321" s="24" t="n">
        <v>0</v>
      </c>
      <c r="G321" s="24" t="n">
        <v>1</v>
      </c>
      <c r="I321" s="105"/>
      <c r="J321" s="28"/>
      <c r="K321" s="105" t="n">
        <v>3</v>
      </c>
      <c r="L321" s="28" t="n">
        <v>1</v>
      </c>
      <c r="M321" s="106" t="n">
        <f aca="false">SUM(K321:L321)</f>
        <v>4</v>
      </c>
      <c r="N321" s="105" t="n">
        <v>8</v>
      </c>
      <c r="O321" s="28" t="n">
        <v>1</v>
      </c>
      <c r="P321" s="31"/>
      <c r="Q321" s="106" t="n">
        <f aca="false">SUM(N321:P321)</f>
        <v>9</v>
      </c>
      <c r="R321" s="107"/>
      <c r="S321" s="105"/>
      <c r="T321" s="108"/>
      <c r="U321" s="109"/>
      <c r="V321" s="110"/>
      <c r="W321" s="111"/>
      <c r="X321" s="110"/>
      <c r="Y321" s="111"/>
      <c r="Z321" s="110"/>
      <c r="AA321" s="111"/>
      <c r="AB321" s="110"/>
      <c r="AC321" s="111"/>
      <c r="AD321" s="110"/>
      <c r="AE321" s="111"/>
      <c r="AF321" s="110"/>
      <c r="AG321" s="112"/>
      <c r="AH321" s="112"/>
      <c r="AI321" s="111" t="n">
        <f aca="false">SUM(S321,U321,W321,Y321,AA321,AC321,AE321,AG321)</f>
        <v>0</v>
      </c>
      <c r="AJ321" s="106" t="n">
        <f aca="false">SUM(T321,V321,X321,Z321,AB321,AD321,AF321,AH321)</f>
        <v>0</v>
      </c>
      <c r="AK321" s="107"/>
      <c r="AL321" s="107"/>
      <c r="AM321" s="105"/>
      <c r="AN321" s="28" t="n">
        <v>4</v>
      </c>
      <c r="AO321" s="106" t="n">
        <f aca="false">SUM(AM321:AN321)</f>
        <v>4</v>
      </c>
      <c r="AP321" s="105"/>
      <c r="AS321" s="24" t="s">
        <v>113</v>
      </c>
      <c r="AT321" s="27" t="n">
        <f aca="false">IF(OR(BE321=BS$60,BE321=BS$61,BE321=BS$62,BE321=BS$63,BE321=BS$64),1,IF(OR(BE321=BS$65,BE321=BS$66,BE321=BS$67,BE321=BS$68,BE321=BS$69),2,3))</f>
        <v>3</v>
      </c>
      <c r="AU321" s="27" t="n">
        <f aca="false">IF(OR(BF321=BS$30,BF321=BS$31,BF321=BS$32,BF321=BS$33),1,IF(BF321=BS$34,2,3))</f>
        <v>3</v>
      </c>
      <c r="AV321" s="27" t="n">
        <f aca="false">IF(BG321="отсутствует",2,1)</f>
        <v>2</v>
      </c>
      <c r="AW321" s="27" t="n">
        <f aca="false">IF(OR(BH321=BS$41,BH321=BS$42),1,IF(OR(BH321=BS$43,BH321=BS$44,BH321=BS$45),2,IF(OR(BH321=BS$46,BH321=BS$47,BH321=BS$48),3,IF(BH321=BS$56,5,IF(BH321=BS$57,6,4)))))</f>
        <v>4</v>
      </c>
      <c r="AX321" s="27" t="n">
        <f aca="false">IF(BI321="отсутствует",2,1)</f>
        <v>1</v>
      </c>
      <c r="AY321" s="24" t="s">
        <v>3308</v>
      </c>
      <c r="AZ321" s="130"/>
      <c r="BA321" s="130"/>
      <c r="BD321" s="104" t="s">
        <v>113</v>
      </c>
      <c r="BE321" s="104" t="s">
        <v>193</v>
      </c>
      <c r="BF321" s="104" t="s">
        <v>54</v>
      </c>
      <c r="BG321" s="104" t="s">
        <v>55</v>
      </c>
      <c r="BH321" s="104" t="s">
        <v>122</v>
      </c>
      <c r="BI321" s="104" t="s">
        <v>3309</v>
      </c>
      <c r="BJ321" s="104" t="s">
        <v>3308</v>
      </c>
      <c r="BK321" s="104"/>
      <c r="BL321" s="24" t="s">
        <v>51</v>
      </c>
    </row>
    <row r="322" s="24" customFormat="true" ht="15" hidden="false" customHeight="false" outlineLevel="0" collapsed="false">
      <c r="A322" s="24" t="s">
        <v>1882</v>
      </c>
      <c r="B322" s="24" t="s">
        <v>232</v>
      </c>
      <c r="C322" s="24" t="s">
        <v>1883</v>
      </c>
      <c r="D322" s="24" t="n">
        <v>0</v>
      </c>
      <c r="E322" s="24" t="n">
        <v>1</v>
      </c>
      <c r="F322" s="24" t="n">
        <v>1</v>
      </c>
      <c r="G322" s="24" t="n">
        <v>1</v>
      </c>
      <c r="H322" s="24" t="n">
        <v>1</v>
      </c>
      <c r="I322" s="105"/>
      <c r="J322" s="28"/>
      <c r="K322" s="105" t="n">
        <v>2</v>
      </c>
      <c r="L322" s="28" t="n">
        <v>2</v>
      </c>
      <c r="M322" s="106" t="n">
        <f aca="false">SUM(K322:L322)</f>
        <v>4</v>
      </c>
      <c r="N322" s="105" t="n">
        <v>6</v>
      </c>
      <c r="O322" s="28" t="n">
        <v>1</v>
      </c>
      <c r="P322" s="31"/>
      <c r="Q322" s="106" t="n">
        <f aca="false">SUM(N322:P322)</f>
        <v>7</v>
      </c>
      <c r="R322" s="107"/>
      <c r="S322" s="105" t="n">
        <v>2</v>
      </c>
      <c r="T322" s="108" t="n">
        <v>6</v>
      </c>
      <c r="U322" s="109" t="n">
        <v>3</v>
      </c>
      <c r="V322" s="110" t="n">
        <v>5</v>
      </c>
      <c r="W322" s="111" t="n">
        <v>8</v>
      </c>
      <c r="X322" s="110" t="n">
        <v>9</v>
      </c>
      <c r="Y322" s="111" t="n">
        <v>1</v>
      </c>
      <c r="Z322" s="110" t="n">
        <v>1</v>
      </c>
      <c r="AA322" s="111" t="n">
        <v>4</v>
      </c>
      <c r="AB322" s="110" t="n">
        <v>6</v>
      </c>
      <c r="AC322" s="111"/>
      <c r="AD322" s="110"/>
      <c r="AE322" s="111" t="n">
        <v>5</v>
      </c>
      <c r="AF322" s="110" t="n">
        <v>5</v>
      </c>
      <c r="AG322" s="112" t="n">
        <v>1</v>
      </c>
      <c r="AH322" s="112" t="n">
        <v>1</v>
      </c>
      <c r="AI322" s="111" t="n">
        <f aca="false">SUM(S322,U322,W322,Y322,AA322,AC322,AE322,AG322)</f>
        <v>24</v>
      </c>
      <c r="AJ322" s="106" t="n">
        <f aca="false">SUM(T322,V322,X322,Z322,AB322,AD322,AF322,AH322)</f>
        <v>33</v>
      </c>
      <c r="AK322" s="107" t="n">
        <v>128</v>
      </c>
      <c r="AL322" s="107" t="n">
        <v>302</v>
      </c>
      <c r="AM322" s="105"/>
      <c r="AN322" s="28" t="n">
        <v>4</v>
      </c>
      <c r="AO322" s="106" t="n">
        <f aca="false">SUM(AM322:AN322)</f>
        <v>4</v>
      </c>
      <c r="AP322" s="105"/>
      <c r="AS322" s="24" t="s">
        <v>52</v>
      </c>
      <c r="AT322" s="27" t="n">
        <f aca="false">IF(OR(BE322=BS$60,BE322=BS$61,BE322=BS$62,BE322=BS$63,BE322=BS$64),1,IF(OR(BE322=BS$65,BE322=BS$66,BE322=BS$67,BE322=BS$68,BE322=BS$69),2,3))</f>
        <v>1</v>
      </c>
      <c r="AU322" s="27" t="n">
        <f aca="false">IF(OR(BF322=BS$30,BF322=BS$31,BF322=BS$32,BF322=BS$33),1,IF(BF322=BS$34,2,3))</f>
        <v>3</v>
      </c>
      <c r="AV322" s="27" t="n">
        <f aca="false">IF(BG322="отсутствует",2,1)</f>
        <v>1</v>
      </c>
      <c r="AW322" s="27" t="n">
        <f aca="false">IF(OR(BH322=BS$41,BH322=BS$42),1,IF(OR(BH322=BS$43,BH322=BS$44,BH322=BS$45),2,IF(OR(BH322=BS$46,BH322=BS$47,BH322=BS$48),3,IF(BH322=BS$56,5,IF(BH322=BS$57,6,4)))))</f>
        <v>4</v>
      </c>
      <c r="AX322" s="27" t="n">
        <f aca="false">IF(BI322="отсутствует",2,1)</f>
        <v>1</v>
      </c>
      <c r="AY322" s="24" t="s">
        <v>1886</v>
      </c>
      <c r="AZ322" s="130"/>
      <c r="BA322" s="130"/>
      <c r="BD322" s="104" t="s">
        <v>52</v>
      </c>
      <c r="BE322" s="104" t="s">
        <v>107</v>
      </c>
      <c r="BF322" s="104" t="s">
        <v>1885</v>
      </c>
      <c r="BG322" s="104" t="s">
        <v>324</v>
      </c>
      <c r="BH322" s="104" t="s">
        <v>1522</v>
      </c>
      <c r="BI322" s="104" t="s">
        <v>123</v>
      </c>
      <c r="BJ322" s="104" t="s">
        <v>1886</v>
      </c>
      <c r="BK322" s="104"/>
      <c r="BL322" s="24" t="s">
        <v>51</v>
      </c>
    </row>
    <row r="323" s="24" customFormat="true" ht="15" hidden="false" customHeight="false" outlineLevel="0" collapsed="false">
      <c r="A323" s="24" t="s">
        <v>1887</v>
      </c>
      <c r="B323" s="24" t="s">
        <v>775</v>
      </c>
      <c r="C323" s="24" t="s">
        <v>426</v>
      </c>
      <c r="D323" s="24" t="n">
        <v>0</v>
      </c>
      <c r="E323" s="24" t="n">
        <v>1</v>
      </c>
      <c r="F323" s="24" t="n">
        <v>0</v>
      </c>
      <c r="G323" s="24" t="n">
        <v>1</v>
      </c>
      <c r="H323" s="24" t="n">
        <v>1</v>
      </c>
      <c r="I323" s="105"/>
      <c r="J323" s="28"/>
      <c r="K323" s="105" t="n">
        <v>2</v>
      </c>
      <c r="L323" s="28" t="n">
        <v>1</v>
      </c>
      <c r="M323" s="106" t="n">
        <f aca="false">SUM(K323:L323)</f>
        <v>3</v>
      </c>
      <c r="N323" s="105" t="n">
        <v>7</v>
      </c>
      <c r="O323" s="28" t="n">
        <v>4</v>
      </c>
      <c r="P323" s="31"/>
      <c r="Q323" s="106" t="n">
        <f aca="false">SUM(N323:P323)</f>
        <v>11</v>
      </c>
      <c r="R323" s="107" t="n">
        <v>3</v>
      </c>
      <c r="S323" s="105" t="n">
        <v>1</v>
      </c>
      <c r="T323" s="108" t="n">
        <v>1</v>
      </c>
      <c r="U323" s="109"/>
      <c r="V323" s="110"/>
      <c r="W323" s="111"/>
      <c r="X323" s="110"/>
      <c r="Y323" s="111"/>
      <c r="Z323" s="110"/>
      <c r="AA323" s="111"/>
      <c r="AB323" s="110"/>
      <c r="AC323" s="111"/>
      <c r="AD323" s="110"/>
      <c r="AE323" s="111"/>
      <c r="AF323" s="110"/>
      <c r="AG323" s="112"/>
      <c r="AH323" s="112"/>
      <c r="AI323" s="111" t="n">
        <f aca="false">SUM(S323,U323,W323,Y323,AA323,AC323,AE323,AG323)</f>
        <v>1</v>
      </c>
      <c r="AJ323" s="106" t="n">
        <f aca="false">SUM(T323,V323,X323,Z323,AB323,AD323,AF323,AH323)</f>
        <v>1</v>
      </c>
      <c r="AK323" s="107"/>
      <c r="AL323" s="107"/>
      <c r="AM323" s="105" t="n">
        <v>1</v>
      </c>
      <c r="AN323" s="28" t="n">
        <v>1</v>
      </c>
      <c r="AO323" s="106" t="n">
        <f aca="false">SUM(AM323:AN323)</f>
        <v>2</v>
      </c>
      <c r="AP323" s="105"/>
      <c r="AS323" s="24" t="s">
        <v>318</v>
      </c>
      <c r="AT323" s="27" t="n">
        <f aca="false">IF(OR(BE323=BS$60,BE323=BS$61,BE323=BS$62,BE323=BS$63,BE323=BS$64),1,IF(OR(BE323=BS$65,BE323=BS$66,BE323=BS$67,BE323=BS$68,BE323=BS$69),2,3))</f>
        <v>1</v>
      </c>
      <c r="AU323" s="27" t="n">
        <f aca="false">IF(OR(BF323=BS$30,BF323=BS$31,BF323=BS$32,BF323=BS$33),1,IF(BF323=BS$34,2,3))</f>
        <v>1</v>
      </c>
      <c r="AV323" s="27" t="n">
        <f aca="false">IF(BG323="отсутствует",2,1)</f>
        <v>1</v>
      </c>
      <c r="AW323" s="27" t="n">
        <f aca="false">IF(OR(BH323=BS$41,BH323=BS$42),1,IF(OR(BH323=BS$43,BH323=BS$44,BH323=BS$45),2,IF(OR(BH323=BS$46,BH323=BS$47,BH323=BS$48),3,IF(BH323=BS$56,5,IF(BH323=BS$57,6,4)))))</f>
        <v>4</v>
      </c>
      <c r="AX323" s="27" t="n">
        <f aca="false">IF(BI323="отсутствует",2,1)</f>
        <v>1</v>
      </c>
      <c r="AY323" s="24" t="s">
        <v>260</v>
      </c>
      <c r="AZ323" s="130"/>
      <c r="BA323" s="130"/>
      <c r="BD323" s="104" t="s">
        <v>318</v>
      </c>
      <c r="BE323" s="104" t="s">
        <v>120</v>
      </c>
      <c r="BF323" s="104" t="s">
        <v>72</v>
      </c>
      <c r="BG323" s="104" t="s">
        <v>1888</v>
      </c>
      <c r="BH323" s="104" t="s">
        <v>1889</v>
      </c>
      <c r="BI323" s="104" t="s">
        <v>793</v>
      </c>
      <c r="BJ323" s="104" t="s">
        <v>260</v>
      </c>
      <c r="BK323" s="104"/>
      <c r="BL323" s="24" t="s">
        <v>51</v>
      </c>
    </row>
    <row r="324" s="24" customFormat="true" ht="15" hidden="false" customHeight="false" outlineLevel="0" collapsed="false">
      <c r="A324" s="24" t="s">
        <v>3310</v>
      </c>
      <c r="B324" s="24" t="s">
        <v>775</v>
      </c>
      <c r="C324" s="24" t="s">
        <v>156</v>
      </c>
      <c r="D324" s="24" t="n">
        <v>0</v>
      </c>
      <c r="E324" s="24" t="n">
        <v>0</v>
      </c>
      <c r="F324" s="24" t="n">
        <v>0</v>
      </c>
      <c r="G324" s="24" t="n">
        <v>1</v>
      </c>
      <c r="I324" s="105"/>
      <c r="J324" s="28"/>
      <c r="K324" s="105" t="n">
        <v>3</v>
      </c>
      <c r="L324" s="28"/>
      <c r="M324" s="106" t="n">
        <f aca="false">SUM(K324:L324)</f>
        <v>3</v>
      </c>
      <c r="N324" s="105" t="n">
        <v>6</v>
      </c>
      <c r="O324" s="28"/>
      <c r="P324" s="31"/>
      <c r="Q324" s="106" t="n">
        <f aca="false">SUM(N324:P324)</f>
        <v>6</v>
      </c>
      <c r="R324" s="107" t="n">
        <v>1</v>
      </c>
      <c r="S324" s="105" t="n">
        <v>2</v>
      </c>
      <c r="T324" s="108" t="n">
        <v>2</v>
      </c>
      <c r="U324" s="109"/>
      <c r="V324" s="110"/>
      <c r="W324" s="111"/>
      <c r="X324" s="110"/>
      <c r="Y324" s="111"/>
      <c r="Z324" s="110"/>
      <c r="AA324" s="111"/>
      <c r="AB324" s="110"/>
      <c r="AC324" s="111"/>
      <c r="AD324" s="110"/>
      <c r="AE324" s="111"/>
      <c r="AF324" s="110"/>
      <c r="AG324" s="112"/>
      <c r="AH324" s="112"/>
      <c r="AI324" s="111" t="n">
        <f aca="false">SUM(S324,U324,W324,Y324,AA324,AC324,AE324,AG324)</f>
        <v>2</v>
      </c>
      <c r="AJ324" s="106" t="n">
        <f aca="false">SUM(T324,V324,X324,Z324,AB324,AD324,AF324,AH324)</f>
        <v>2</v>
      </c>
      <c r="AK324" s="107"/>
      <c r="AL324" s="107"/>
      <c r="AM324" s="105"/>
      <c r="AN324" s="28" t="n">
        <v>3</v>
      </c>
      <c r="AO324" s="106" t="n">
        <f aca="false">SUM(AM324:AN324)</f>
        <v>3</v>
      </c>
      <c r="AP324" s="105"/>
      <c r="AS324" s="24" t="s">
        <v>52</v>
      </c>
      <c r="AT324" s="27" t="n">
        <f aca="false">IF(OR(BE324=BS$60,BE324=BS$61,BE324=BS$62,BE324=BS$63,BE324=BS$64),1,IF(OR(BE324=BS$65,BE324=BS$66,BE324=BS$67,BE324=BS$68,BE324=BS$69),2,3))</f>
        <v>1</v>
      </c>
      <c r="AU324" s="27" t="n">
        <f aca="false">IF(OR(BF324=BS$30,BF324=BS$31,BF324=BS$32,BF324=BS$33),1,IF(BF324=BS$34,2,3))</f>
        <v>1</v>
      </c>
      <c r="AV324" s="27" t="n">
        <f aca="false">IF(BG324="отсутствует",2,1)</f>
        <v>1</v>
      </c>
      <c r="AW324" s="27" t="n">
        <f aca="false">IF(OR(BH324=BS$41,BH324=BS$42),1,IF(OR(BH324=BS$43,BH324=BS$44,BH324=BS$45),2,IF(OR(BH324=BS$46,BH324=BS$47,BH324=BS$48),3,IF(BH324=BS$56,5,IF(BH324=BS$57,6,4)))))</f>
        <v>4</v>
      </c>
      <c r="AX324" s="27" t="n">
        <f aca="false">IF(BI324="отсутствует",2,1)</f>
        <v>1</v>
      </c>
      <c r="AY324" s="24" t="s">
        <v>1232</v>
      </c>
      <c r="AZ324" s="130"/>
      <c r="BA324" s="130"/>
      <c r="BD324" s="104" t="s">
        <v>52</v>
      </c>
      <c r="BE324" s="104" t="s">
        <v>438</v>
      </c>
      <c r="BF324" s="104" t="s">
        <v>72</v>
      </c>
      <c r="BG324" s="104" t="s">
        <v>3144</v>
      </c>
      <c r="BH324" s="104" t="s">
        <v>882</v>
      </c>
      <c r="BI324" s="104" t="s">
        <v>132</v>
      </c>
      <c r="BJ324" s="104" t="s">
        <v>1232</v>
      </c>
      <c r="BK324" s="104"/>
      <c r="BL324" s="24" t="s">
        <v>51</v>
      </c>
    </row>
    <row r="325" s="24" customFormat="true" ht="15" hidden="false" customHeight="false" outlineLevel="0" collapsed="false">
      <c r="A325" s="24" t="s">
        <v>3311</v>
      </c>
      <c r="B325" s="24" t="s">
        <v>61</v>
      </c>
      <c r="C325" s="24" t="s">
        <v>92</v>
      </c>
      <c r="D325" s="24" t="n">
        <v>0</v>
      </c>
      <c r="E325" s="24" t="n">
        <v>0</v>
      </c>
      <c r="F325" s="24" t="n">
        <v>0</v>
      </c>
      <c r="G325" s="24" t="n">
        <v>1</v>
      </c>
      <c r="I325" s="105"/>
      <c r="J325" s="28"/>
      <c r="K325" s="105" t="n">
        <v>2</v>
      </c>
      <c r="L325" s="28" t="n">
        <v>4</v>
      </c>
      <c r="M325" s="106" t="n">
        <f aca="false">SUM(K325:L325)</f>
        <v>6</v>
      </c>
      <c r="N325" s="105" t="n">
        <v>4</v>
      </c>
      <c r="O325" s="28" t="n">
        <v>1</v>
      </c>
      <c r="P325" s="31"/>
      <c r="Q325" s="106" t="n">
        <f aca="false">SUM(N325:P325)</f>
        <v>5</v>
      </c>
      <c r="R325" s="107"/>
      <c r="S325" s="105"/>
      <c r="T325" s="108"/>
      <c r="U325" s="109"/>
      <c r="V325" s="110"/>
      <c r="W325" s="111"/>
      <c r="X325" s="110"/>
      <c r="Y325" s="111"/>
      <c r="Z325" s="110"/>
      <c r="AA325" s="111"/>
      <c r="AB325" s="110"/>
      <c r="AC325" s="111"/>
      <c r="AD325" s="110"/>
      <c r="AE325" s="111"/>
      <c r="AF325" s="110"/>
      <c r="AG325" s="112"/>
      <c r="AH325" s="112"/>
      <c r="AI325" s="111" t="n">
        <f aca="false">SUM(S325,U325,W325,Y325,AA325,AC325,AE325,AG325)</f>
        <v>0</v>
      </c>
      <c r="AJ325" s="106" t="n">
        <f aca="false">SUM(T325,V325,X325,Z325,AB325,AD325,AF325,AH325)</f>
        <v>0</v>
      </c>
      <c r="AK325" s="107"/>
      <c r="AL325" s="107"/>
      <c r="AM325" s="105"/>
      <c r="AN325" s="28" t="n">
        <v>2</v>
      </c>
      <c r="AO325" s="106" t="n">
        <f aca="false">SUM(AM325:AN325)</f>
        <v>2</v>
      </c>
      <c r="AP325" s="105"/>
      <c r="AS325" s="24" t="s">
        <v>318</v>
      </c>
      <c r="AT325" s="27" t="n">
        <f aca="false">IF(OR(BE325=BS$60,BE325=BS$61,BE325=BS$62,BE325=BS$63,BE325=BS$64),1,IF(OR(BE325=BS$65,BE325=BS$66,BE325=BS$67,BE325=BS$68,BE325=BS$69),2,3))</f>
        <v>1</v>
      </c>
      <c r="AU325" s="27" t="n">
        <f aca="false">IF(OR(BF325=BS$30,BF325=BS$31,BF325=BS$32,BF325=BS$33),1,IF(BF325=BS$34,2,3))</f>
        <v>1</v>
      </c>
      <c r="AV325" s="27" t="n">
        <f aca="false">IF(BG325="отсутствует",2,1)</f>
        <v>1</v>
      </c>
      <c r="AW325" s="27" t="n">
        <f aca="false">IF(OR(BH325=BS$41,BH325=BS$42),1,IF(OR(BH325=BS$43,BH325=BS$44,BH325=BS$45),2,IF(OR(BH325=BS$46,BH325=BS$47,BH325=BS$48),3,IF(BH325=BS$56,5,IF(BH325=BS$57,6,4)))))</f>
        <v>4</v>
      </c>
      <c r="AX325" s="27" t="n">
        <f aca="false">IF(BI325="отсутствует",2,1)</f>
        <v>1</v>
      </c>
      <c r="AY325" s="24" t="s">
        <v>3308</v>
      </c>
      <c r="AZ325" s="130"/>
      <c r="BA325" s="130"/>
      <c r="BD325" s="104" t="s">
        <v>318</v>
      </c>
      <c r="BE325" s="104" t="s">
        <v>120</v>
      </c>
      <c r="BF325" s="104" t="s">
        <v>72</v>
      </c>
      <c r="BG325" s="104" t="s">
        <v>140</v>
      </c>
      <c r="BH325" s="104" t="s">
        <v>2366</v>
      </c>
      <c r="BI325" s="104" t="s">
        <v>182</v>
      </c>
      <c r="BJ325" s="104" t="s">
        <v>3308</v>
      </c>
      <c r="BK325" s="104"/>
      <c r="BL325" s="24" t="s">
        <v>51</v>
      </c>
    </row>
    <row r="326" s="24" customFormat="true" ht="15" hidden="false" customHeight="false" outlineLevel="0" collapsed="false">
      <c r="A326" s="24" t="s">
        <v>2725</v>
      </c>
      <c r="B326" s="24" t="s">
        <v>145</v>
      </c>
      <c r="C326" s="24" t="s">
        <v>258</v>
      </c>
      <c r="D326" s="24" t="n">
        <v>0</v>
      </c>
      <c r="E326" s="24" t="n">
        <v>0</v>
      </c>
      <c r="F326" s="24" t="n">
        <v>1</v>
      </c>
      <c r="G326" s="24" t="n">
        <v>1</v>
      </c>
      <c r="H326" s="24" t="n">
        <v>1</v>
      </c>
      <c r="I326" s="105"/>
      <c r="J326" s="28"/>
      <c r="K326" s="105" t="n">
        <v>1</v>
      </c>
      <c r="L326" s="28" t="n">
        <v>3</v>
      </c>
      <c r="M326" s="106" t="n">
        <f aca="false">SUM(K326:L326)</f>
        <v>4</v>
      </c>
      <c r="N326" s="105" t="n">
        <v>6</v>
      </c>
      <c r="O326" s="28" t="n">
        <v>1</v>
      </c>
      <c r="P326" s="31"/>
      <c r="Q326" s="106" t="n">
        <f aca="false">SUM(N326:P326)</f>
        <v>7</v>
      </c>
      <c r="R326" s="107"/>
      <c r="S326" s="105"/>
      <c r="T326" s="108"/>
      <c r="U326" s="109"/>
      <c r="V326" s="110"/>
      <c r="W326" s="111"/>
      <c r="X326" s="110"/>
      <c r="Y326" s="111"/>
      <c r="Z326" s="110"/>
      <c r="AA326" s="111"/>
      <c r="AB326" s="110"/>
      <c r="AC326" s="111"/>
      <c r="AD326" s="110"/>
      <c r="AE326" s="111"/>
      <c r="AF326" s="110"/>
      <c r="AG326" s="112"/>
      <c r="AH326" s="112"/>
      <c r="AI326" s="111" t="n">
        <f aca="false">SUM(S326,U326,W326,Y326,AA326,AC326,AE326,AG326)</f>
        <v>0</v>
      </c>
      <c r="AJ326" s="106" t="n">
        <f aca="false">SUM(T326,V326,X326,Z326,AB326,AD326,AF326,AH326)</f>
        <v>0</v>
      </c>
      <c r="AK326" s="107"/>
      <c r="AL326" s="107"/>
      <c r="AM326" s="105"/>
      <c r="AN326" s="28" t="n">
        <v>2</v>
      </c>
      <c r="AO326" s="106" t="n">
        <f aca="false">SUM(AM326:AN326)</f>
        <v>2</v>
      </c>
      <c r="AP326" s="105"/>
      <c r="AS326" s="24" t="s">
        <v>52</v>
      </c>
      <c r="AT326" s="27" t="n">
        <f aca="false">IF(OR(BE326=BS$60,BE326=BS$61,BE326=BS$62,BE326=BS$63,BE326=BS$64),1,IF(OR(BE326=BS$65,BE326=BS$66,BE326=BS$67,BE326=BS$68,BE326=BS$69),2,3))</f>
        <v>2</v>
      </c>
      <c r="AU326" s="27" t="n">
        <f aca="false">IF(OR(BF326=BS$30,BF326=BS$31,BF326=BS$32,BF326=BS$33),1,IF(BF326=BS$34,2,3))</f>
        <v>1</v>
      </c>
      <c r="AV326" s="27" t="n">
        <f aca="false">IF(BG326="отсутствует",2,1)</f>
        <v>1</v>
      </c>
      <c r="AW326" s="27" t="n">
        <f aca="false">IF(OR(BH326=BS$41,BH326=BS$42),1,IF(OR(BH326=BS$43,BH326=BS$44,BH326=BS$45),2,IF(OR(BH326=BS$46,BH326=BS$47,BH326=BS$48),3,IF(BH326=BS$56,5,IF(BH326=BS$57,6,4)))))</f>
        <v>4</v>
      </c>
      <c r="AX326" s="27" t="n">
        <f aca="false">IF(BI326="отсутствует",2,1)</f>
        <v>1</v>
      </c>
      <c r="AY326" s="24" t="s">
        <v>143</v>
      </c>
      <c r="AZ326" s="130"/>
      <c r="BA326" s="130"/>
      <c r="BD326" s="104" t="s">
        <v>52</v>
      </c>
      <c r="BE326" s="104" t="s">
        <v>63</v>
      </c>
      <c r="BF326" s="104" t="s">
        <v>72</v>
      </c>
      <c r="BG326" s="104" t="s">
        <v>140</v>
      </c>
      <c r="BH326" s="104" t="s">
        <v>235</v>
      </c>
      <c r="BI326" s="104" t="s">
        <v>142</v>
      </c>
      <c r="BJ326" s="104" t="s">
        <v>143</v>
      </c>
      <c r="BK326" s="104"/>
      <c r="BL326" s="24" t="s">
        <v>51</v>
      </c>
    </row>
    <row r="327" s="24" customFormat="true" ht="15" hidden="false" customHeight="false" outlineLevel="0" collapsed="false">
      <c r="A327" s="24" t="s">
        <v>3312</v>
      </c>
      <c r="B327" s="24" t="s">
        <v>104</v>
      </c>
      <c r="C327" s="24" t="s">
        <v>685</v>
      </c>
      <c r="D327" s="24" t="n">
        <v>0</v>
      </c>
      <c r="E327" s="24" t="n">
        <v>0</v>
      </c>
      <c r="F327" s="24" t="n">
        <v>0</v>
      </c>
      <c r="G327" s="24" t="n">
        <v>1</v>
      </c>
      <c r="I327" s="105"/>
      <c r="J327" s="28"/>
      <c r="K327" s="105" t="n">
        <v>2</v>
      </c>
      <c r="L327" s="28" t="n">
        <v>1</v>
      </c>
      <c r="M327" s="106" t="n">
        <f aca="false">SUM(K327:L327)</f>
        <v>3</v>
      </c>
      <c r="N327" s="105" t="n">
        <v>12</v>
      </c>
      <c r="O327" s="28" t="n">
        <v>47</v>
      </c>
      <c r="P327" s="31" t="n">
        <v>1</v>
      </c>
      <c r="Q327" s="106" t="n">
        <f aca="false">SUM(N327:P327)</f>
        <v>60</v>
      </c>
      <c r="R327" s="107" t="n">
        <v>1</v>
      </c>
      <c r="S327" s="105"/>
      <c r="T327" s="108"/>
      <c r="U327" s="109" t="n">
        <v>1</v>
      </c>
      <c r="V327" s="110" t="n">
        <v>1</v>
      </c>
      <c r="W327" s="111" t="n">
        <v>1</v>
      </c>
      <c r="X327" s="110" t="n">
        <v>1</v>
      </c>
      <c r="Y327" s="111"/>
      <c r="Z327" s="110"/>
      <c r="AA327" s="111" t="n">
        <v>1</v>
      </c>
      <c r="AB327" s="110" t="n">
        <v>1</v>
      </c>
      <c r="AC327" s="111"/>
      <c r="AD327" s="110"/>
      <c r="AE327" s="111"/>
      <c r="AF327" s="110"/>
      <c r="AG327" s="112"/>
      <c r="AH327" s="112"/>
      <c r="AI327" s="111" t="n">
        <f aca="false">SUM(S327,U327,W327,Y327,AA327,AC327,AE327,AG327)</f>
        <v>3</v>
      </c>
      <c r="AJ327" s="106" t="n">
        <f aca="false">SUM(T327,V327,X327,Z327,AB327,AD327,AF327,AH327)</f>
        <v>3</v>
      </c>
      <c r="AK327" s="107" t="n">
        <v>1</v>
      </c>
      <c r="AL327" s="107" t="n">
        <v>1</v>
      </c>
      <c r="AM327" s="105" t="n">
        <v>4</v>
      </c>
      <c r="AN327" s="28"/>
      <c r="AO327" s="106" t="n">
        <f aca="false">SUM(AM327:AN327)</f>
        <v>4</v>
      </c>
      <c r="AP327" s="105"/>
      <c r="AS327" s="24" t="s">
        <v>113</v>
      </c>
      <c r="AT327" s="27" t="n">
        <f aca="false">IF(OR(BE327=BS$60,BE327=BS$61,BE327=BS$62,BE327=BS$63,BE327=BS$64),1,IF(OR(BE327=BS$65,BE327=BS$66,BE327=BS$67,BE327=BS$68,BE327=BS$69),2,3))</f>
        <v>1</v>
      </c>
      <c r="AU327" s="27" t="n">
        <f aca="false">IF(OR(BF327=BS$30,BF327=BS$31,BF327=BS$32,BF327=BS$33),1,IF(BF327=BS$34,2,3))</f>
        <v>3</v>
      </c>
      <c r="AV327" s="27" t="n">
        <f aca="false">IF(BG327="отсутствует",2,1)</f>
        <v>2</v>
      </c>
      <c r="AW327" s="27" t="n">
        <f aca="false">IF(OR(BH327=BS$41,BH327=BS$42),1,IF(OR(BH327=BS$43,BH327=BS$44,BH327=BS$45),2,IF(OR(BH327=BS$46,BH327=BS$47,BH327=BS$48),3,IF(BH327=BS$56,5,IF(BH327=BS$57,6,4)))))</f>
        <v>4</v>
      </c>
      <c r="AX327" s="27" t="n">
        <f aca="false">IF(BI327="отсутствует",2,1)</f>
        <v>1</v>
      </c>
      <c r="AY327" s="24" t="s">
        <v>84</v>
      </c>
      <c r="AZ327" s="130"/>
      <c r="BA327" s="130"/>
      <c r="BD327" s="104" t="s">
        <v>113</v>
      </c>
      <c r="BE327" s="104" t="s">
        <v>438</v>
      </c>
      <c r="BF327" s="104" t="s">
        <v>54</v>
      </c>
      <c r="BG327" s="104" t="s">
        <v>55</v>
      </c>
      <c r="BH327" s="104" t="s">
        <v>3313</v>
      </c>
      <c r="BI327" s="104" t="s">
        <v>3314</v>
      </c>
      <c r="BJ327" s="104" t="s">
        <v>84</v>
      </c>
      <c r="BK327" s="104"/>
      <c r="BL327" s="24" t="s">
        <v>51</v>
      </c>
    </row>
    <row r="328" s="24" customFormat="true" ht="15" hidden="false" customHeight="false" outlineLevel="0" collapsed="false">
      <c r="A328" s="24" t="s">
        <v>3315</v>
      </c>
      <c r="B328" s="24" t="s">
        <v>138</v>
      </c>
      <c r="C328" s="24" t="s">
        <v>100</v>
      </c>
      <c r="D328" s="24" t="n">
        <v>0</v>
      </c>
      <c r="E328" s="24" t="n">
        <v>0</v>
      </c>
      <c r="F328" s="24" t="n">
        <v>0</v>
      </c>
      <c r="G328" s="24" t="n">
        <v>1</v>
      </c>
      <c r="I328" s="105"/>
      <c r="J328" s="28"/>
      <c r="K328" s="105"/>
      <c r="L328" s="28"/>
      <c r="M328" s="106" t="n">
        <f aca="false">SUM(K328:L328)</f>
        <v>0</v>
      </c>
      <c r="N328" s="105"/>
      <c r="O328" s="28"/>
      <c r="P328" s="31"/>
      <c r="Q328" s="106" t="n">
        <f aca="false">SUM(N328:P328)</f>
        <v>0</v>
      </c>
      <c r="R328" s="107"/>
      <c r="S328" s="105"/>
      <c r="T328" s="108"/>
      <c r="U328" s="109"/>
      <c r="V328" s="110"/>
      <c r="W328" s="111"/>
      <c r="X328" s="110"/>
      <c r="Y328" s="111"/>
      <c r="Z328" s="110"/>
      <c r="AA328" s="111"/>
      <c r="AB328" s="110"/>
      <c r="AC328" s="111"/>
      <c r="AD328" s="110"/>
      <c r="AE328" s="111"/>
      <c r="AF328" s="110"/>
      <c r="AG328" s="112"/>
      <c r="AH328" s="112"/>
      <c r="AI328" s="111" t="n">
        <f aca="false">SUM(S328,U328,W328,Y328,AA328,AC328,AE328,AG328)</f>
        <v>0</v>
      </c>
      <c r="AJ328" s="106" t="n">
        <f aca="false">SUM(T328,V328,X328,Z328,AB328,AD328,AF328,AH328)</f>
        <v>0</v>
      </c>
      <c r="AK328" s="107"/>
      <c r="AL328" s="107"/>
      <c r="AM328" s="105"/>
      <c r="AN328" s="28"/>
      <c r="AO328" s="106" t="n">
        <f aca="false">SUM(AM328:AN328)</f>
        <v>0</v>
      </c>
      <c r="AP328" s="105"/>
      <c r="AQ328" s="24" t="s">
        <v>2937</v>
      </c>
      <c r="AS328" s="24" t="s">
        <v>1472</v>
      </c>
      <c r="AT328" s="27" t="n">
        <f aca="false">IF(OR(BE328=BS$60,BE328=BS$61,BE328=BS$62,BE328=BS$63,BE328=BS$64),1,IF(OR(BE328=BS$65,BE328=BS$66,BE328=BS$67,BE328=BS$68,BE328=BS$69),2,3))</f>
        <v>1</v>
      </c>
      <c r="AU328" s="27" t="n">
        <f aca="false">IF(OR(BF328=BS$30,BF328=BS$31,BF328=BS$32,BF328=BS$33),1,IF(BF328=BS$34,2,3))</f>
        <v>1</v>
      </c>
      <c r="AV328" s="27" t="n">
        <f aca="false">IF(BG328="отсутствует",2,1)</f>
        <v>1</v>
      </c>
      <c r="AW328" s="27" t="n">
        <f aca="false">IF(OR(BH328=BS$41,BH328=BS$42),1,IF(OR(BH328=BS$43,BH328=BS$44,BH328=BS$45),2,IF(OR(BH328=BS$46,BH328=BS$47,BH328=BS$48),3,IF(BH328=BS$56,5,IF(BH328=BS$57,6,4)))))</f>
        <v>4</v>
      </c>
      <c r="AX328" s="27" t="n">
        <f aca="false">IF(BI328="отсутствует",2,1)</f>
        <v>1</v>
      </c>
      <c r="AY328" s="24" t="s">
        <v>84</v>
      </c>
      <c r="AZ328" s="130"/>
      <c r="BA328" s="130"/>
      <c r="BD328" s="104" t="s">
        <v>1472</v>
      </c>
      <c r="BE328" s="104" t="s">
        <v>107</v>
      </c>
      <c r="BF328" s="104" t="s">
        <v>72</v>
      </c>
      <c r="BG328" s="104" t="s">
        <v>324</v>
      </c>
      <c r="BH328" s="104" t="s">
        <v>220</v>
      </c>
      <c r="BI328" s="104" t="s">
        <v>502</v>
      </c>
      <c r="BJ328" s="104" t="s">
        <v>84</v>
      </c>
      <c r="BK328" s="104"/>
      <c r="BL328" s="24" t="s">
        <v>51</v>
      </c>
    </row>
    <row r="329" s="24" customFormat="true" ht="15" hidden="false" customHeight="false" outlineLevel="0" collapsed="false">
      <c r="A329" s="24" t="s">
        <v>2726</v>
      </c>
      <c r="B329" s="24" t="s">
        <v>93</v>
      </c>
      <c r="C329" s="24" t="s">
        <v>156</v>
      </c>
      <c r="D329" s="24" t="n">
        <v>0</v>
      </c>
      <c r="E329" s="24" t="n">
        <v>0</v>
      </c>
      <c r="F329" s="24" t="n">
        <v>0</v>
      </c>
      <c r="G329" s="24" t="n">
        <v>1</v>
      </c>
      <c r="I329" s="105"/>
      <c r="J329" s="28"/>
      <c r="K329" s="105" t="n">
        <v>2</v>
      </c>
      <c r="L329" s="28"/>
      <c r="M329" s="106" t="n">
        <f aca="false">SUM(K329:L329)</f>
        <v>2</v>
      </c>
      <c r="N329" s="105" t="n">
        <v>3</v>
      </c>
      <c r="O329" s="28" t="n">
        <v>1</v>
      </c>
      <c r="P329" s="31" t="n">
        <v>1</v>
      </c>
      <c r="Q329" s="106" t="n">
        <f aca="false">SUM(N329:P329)</f>
        <v>5</v>
      </c>
      <c r="R329" s="107"/>
      <c r="S329" s="105" t="n">
        <v>1</v>
      </c>
      <c r="T329" s="108" t="n">
        <v>1</v>
      </c>
      <c r="U329" s="109" t="n">
        <v>1</v>
      </c>
      <c r="V329" s="110" t="n">
        <v>1</v>
      </c>
      <c r="W329" s="111"/>
      <c r="X329" s="110"/>
      <c r="Y329" s="111"/>
      <c r="Z329" s="110"/>
      <c r="AA329" s="111" t="n">
        <v>1</v>
      </c>
      <c r="AB329" s="110" t="n">
        <v>1</v>
      </c>
      <c r="AC329" s="111"/>
      <c r="AD329" s="110"/>
      <c r="AE329" s="111"/>
      <c r="AF329" s="110"/>
      <c r="AG329" s="112"/>
      <c r="AH329" s="112"/>
      <c r="AI329" s="111" t="n">
        <f aca="false">SUM(S329,U329,W329,Y329,AA329,AC329,AE329,AG329)</f>
        <v>3</v>
      </c>
      <c r="AJ329" s="106" t="n">
        <f aca="false">SUM(T329,V329,X329,Z329,AB329,AD329,AF329,AH329)</f>
        <v>3</v>
      </c>
      <c r="AK329" s="107"/>
      <c r="AL329" s="107"/>
      <c r="AM329" s="105" t="n">
        <v>1</v>
      </c>
      <c r="AN329" s="28" t="n">
        <v>3</v>
      </c>
      <c r="AO329" s="106" t="n">
        <f aca="false">SUM(AM329:AN329)</f>
        <v>4</v>
      </c>
      <c r="AP329" s="105"/>
      <c r="AS329" s="24" t="s">
        <v>1299</v>
      </c>
      <c r="AT329" s="27" t="n">
        <f aca="false">IF(OR(BE329=BS$60,BE329=BS$61,BE329=BS$62,BE329=BS$63,BE329=BS$64),1,IF(OR(BE329=BS$65,BE329=BS$66,BE329=BS$67,BE329=BS$68,BE329=BS$69),2,3))</f>
        <v>3</v>
      </c>
      <c r="AU329" s="27" t="n">
        <f aca="false">IF(OR(BF329=BS$30,BF329=BS$31,BF329=BS$32,BF329=BS$33),1,IF(BF329=BS$34,2,3))</f>
        <v>1</v>
      </c>
      <c r="AV329" s="27" t="n">
        <f aca="false">IF(BG329="отсутствует",2,1)</f>
        <v>2</v>
      </c>
      <c r="AW329" s="27" t="n">
        <f aca="false">IF(OR(BH329=BS$41,BH329=BS$42),1,IF(OR(BH329=BS$43,BH329=BS$44,BH329=BS$45),2,IF(OR(BH329=BS$46,BH329=BS$47,BH329=BS$48),3,IF(BH329=BS$56,5,IF(BH329=BS$57,6,4)))))</f>
        <v>2</v>
      </c>
      <c r="AX329" s="27" t="n">
        <f aca="false">IF(BI329="отсутствует",2,1)</f>
        <v>1</v>
      </c>
      <c r="AY329" s="24" t="s">
        <v>2727</v>
      </c>
      <c r="AZ329" s="130"/>
      <c r="BA329" s="130"/>
      <c r="BD329" s="104" t="s">
        <v>1299</v>
      </c>
      <c r="BE329" s="104" t="s">
        <v>193</v>
      </c>
      <c r="BF329" s="104" t="s">
        <v>422</v>
      </c>
      <c r="BG329" s="104" t="s">
        <v>55</v>
      </c>
      <c r="BH329" s="104" t="s">
        <v>310</v>
      </c>
      <c r="BI329" s="104" t="s">
        <v>2728</v>
      </c>
      <c r="BJ329" s="104" t="s">
        <v>2727</v>
      </c>
      <c r="BK329" s="104"/>
      <c r="BL329" s="24" t="s">
        <v>51</v>
      </c>
    </row>
    <row r="330" s="24" customFormat="true" ht="15" hidden="false" customHeight="false" outlineLevel="0" collapsed="false">
      <c r="A330" s="24" t="s">
        <v>3316</v>
      </c>
      <c r="B330" s="24" t="s">
        <v>61</v>
      </c>
      <c r="C330" s="24" t="s">
        <v>2999</v>
      </c>
      <c r="D330" s="24" t="n">
        <v>0</v>
      </c>
      <c r="E330" s="24" t="n">
        <v>0</v>
      </c>
      <c r="F330" s="24" t="n">
        <v>0</v>
      </c>
      <c r="G330" s="24" t="n">
        <v>1</v>
      </c>
      <c r="I330" s="105"/>
      <c r="J330" s="28"/>
      <c r="K330" s="105" t="n">
        <v>2</v>
      </c>
      <c r="L330" s="28" t="n">
        <v>5</v>
      </c>
      <c r="M330" s="106" t="n">
        <f aca="false">SUM(K330:L330)</f>
        <v>7</v>
      </c>
      <c r="N330" s="105" t="n">
        <v>1</v>
      </c>
      <c r="O330" s="28" t="n">
        <v>1</v>
      </c>
      <c r="P330" s="31"/>
      <c r="Q330" s="106" t="n">
        <f aca="false">SUM(N330:P330)</f>
        <v>2</v>
      </c>
      <c r="R330" s="107" t="n">
        <v>3</v>
      </c>
      <c r="S330" s="105"/>
      <c r="T330" s="108"/>
      <c r="U330" s="109"/>
      <c r="V330" s="110"/>
      <c r="W330" s="111"/>
      <c r="X330" s="110"/>
      <c r="Y330" s="111"/>
      <c r="Z330" s="110"/>
      <c r="AA330" s="111"/>
      <c r="AB330" s="110"/>
      <c r="AC330" s="111"/>
      <c r="AD330" s="110"/>
      <c r="AE330" s="111"/>
      <c r="AF330" s="110"/>
      <c r="AG330" s="112"/>
      <c r="AH330" s="112"/>
      <c r="AI330" s="111" t="n">
        <f aca="false">SUM(S330,U330,W330,Y330,AA330,AC330,AE330,AG330)</f>
        <v>0</v>
      </c>
      <c r="AJ330" s="106" t="n">
        <f aca="false">SUM(T330,V330,X330,Z330,AB330,AD330,AF330,AH330)</f>
        <v>0</v>
      </c>
      <c r="AK330" s="107"/>
      <c r="AL330" s="107"/>
      <c r="AM330" s="105"/>
      <c r="AN330" s="28" t="n">
        <v>2</v>
      </c>
      <c r="AO330" s="106" t="n">
        <f aca="false">SUM(AM330:AN330)</f>
        <v>2</v>
      </c>
      <c r="AP330" s="105"/>
      <c r="AS330" s="24" t="s">
        <v>318</v>
      </c>
      <c r="AT330" s="27" t="n">
        <f aca="false">IF(OR(BE330=BS$60,BE330=BS$61,BE330=BS$62,BE330=BS$63,BE330=BS$64),1,IF(OR(BE330=BS$65,BE330=BS$66,BE330=BS$67,BE330=BS$68,BE330=BS$69),2,3))</f>
        <v>2</v>
      </c>
      <c r="AU330" s="27" t="n">
        <f aca="false">IF(OR(BF330=BS$30,BF330=BS$31,BF330=BS$32,BF330=BS$33),1,IF(BF330=BS$34,2,3))</f>
        <v>1</v>
      </c>
      <c r="AV330" s="27" t="n">
        <f aca="false">IF(BG330="отсутствует",2,1)</f>
        <v>1</v>
      </c>
      <c r="AW330" s="27" t="n">
        <f aca="false">IF(OR(BH330=BS$41,BH330=BS$42),1,IF(OR(BH330=BS$43,BH330=BS$44,BH330=BS$45),2,IF(OR(BH330=BS$46,BH330=BS$47,BH330=BS$48),3,IF(BH330=BS$56,5,IF(BH330=BS$57,6,4)))))</f>
        <v>4</v>
      </c>
      <c r="AX330" s="27" t="n">
        <f aca="false">IF(BI330="отсутствует",2,1)</f>
        <v>1</v>
      </c>
      <c r="AY330" s="24" t="s">
        <v>260</v>
      </c>
      <c r="AZ330" s="130"/>
      <c r="BA330" s="130"/>
      <c r="BD330" s="104" t="s">
        <v>318</v>
      </c>
      <c r="BE330" s="104" t="s">
        <v>63</v>
      </c>
      <c r="BF330" s="104" t="s">
        <v>72</v>
      </c>
      <c r="BG330" s="104" t="s">
        <v>324</v>
      </c>
      <c r="BH330" s="104" t="s">
        <v>2366</v>
      </c>
      <c r="BI330" s="104" t="s">
        <v>123</v>
      </c>
      <c r="BJ330" s="104" t="s">
        <v>260</v>
      </c>
      <c r="BK330" s="104"/>
      <c r="BL330" s="24" t="s">
        <v>51</v>
      </c>
    </row>
    <row r="331" s="24" customFormat="true" ht="15" hidden="false" customHeight="false" outlineLevel="0" collapsed="false">
      <c r="A331" s="24" t="s">
        <v>3317</v>
      </c>
      <c r="B331" s="24" t="s">
        <v>3318</v>
      </c>
      <c r="C331" s="24" t="s">
        <v>437</v>
      </c>
      <c r="D331" s="24" t="n">
        <v>0</v>
      </c>
      <c r="E331" s="24" t="n">
        <v>0</v>
      </c>
      <c r="F331" s="24" t="n">
        <v>0</v>
      </c>
      <c r="G331" s="24" t="n">
        <v>1</v>
      </c>
      <c r="I331" s="105"/>
      <c r="J331" s="28"/>
      <c r="K331" s="105" t="n">
        <v>1</v>
      </c>
      <c r="L331" s="28"/>
      <c r="M331" s="106" t="n">
        <f aca="false">SUM(K331:L331)</f>
        <v>1</v>
      </c>
      <c r="N331" s="105" t="n">
        <v>2</v>
      </c>
      <c r="O331" s="28" t="n">
        <v>4</v>
      </c>
      <c r="P331" s="31"/>
      <c r="Q331" s="106" t="n">
        <f aca="false">SUM(N331:P331)</f>
        <v>6</v>
      </c>
      <c r="R331" s="107"/>
      <c r="S331" s="105"/>
      <c r="T331" s="108"/>
      <c r="U331" s="109" t="n">
        <v>1</v>
      </c>
      <c r="V331" s="110" t="n">
        <v>1</v>
      </c>
      <c r="W331" s="111" t="n">
        <v>3</v>
      </c>
      <c r="X331" s="110" t="n">
        <v>3</v>
      </c>
      <c r="Y331" s="111"/>
      <c r="Z331" s="110"/>
      <c r="AA331" s="111"/>
      <c r="AB331" s="110"/>
      <c r="AC331" s="111"/>
      <c r="AD331" s="110"/>
      <c r="AE331" s="111"/>
      <c r="AF331" s="110"/>
      <c r="AG331" s="112"/>
      <c r="AH331" s="112"/>
      <c r="AI331" s="111" t="n">
        <f aca="false">SUM(S331,U331,W331,Y331,AA331,AC331,AE331,AG331)</f>
        <v>4</v>
      </c>
      <c r="AJ331" s="106" t="n">
        <f aca="false">SUM(T331,V331,X331,Z331,AB331,AD331,AF331,AH331)</f>
        <v>4</v>
      </c>
      <c r="AK331" s="107"/>
      <c r="AL331" s="107"/>
      <c r="AM331" s="105" t="n">
        <v>2</v>
      </c>
      <c r="AN331" s="28" t="n">
        <v>1</v>
      </c>
      <c r="AO331" s="106" t="n">
        <f aca="false">SUM(AM331:AN331)</f>
        <v>3</v>
      </c>
      <c r="AP331" s="105"/>
      <c r="AS331" s="24" t="s">
        <v>318</v>
      </c>
      <c r="AT331" s="27" t="n">
        <f aca="false">IF(OR(BE331=BS$60,BE331=BS$61,BE331=BS$62,BE331=BS$63,BE331=BS$64),1,IF(OR(BE331=BS$65,BE331=BS$66,BE331=BS$67,BE331=BS$68,BE331=BS$69),2,3))</f>
        <v>1</v>
      </c>
      <c r="AU331" s="27" t="n">
        <f aca="false">IF(OR(BF331=BS$30,BF331=BS$31,BF331=BS$32,BF331=BS$33),1,IF(BF331=BS$34,2,3))</f>
        <v>1</v>
      </c>
      <c r="AV331" s="27" t="n">
        <f aca="false">IF(BG331="отсутствует",2,1)</f>
        <v>2</v>
      </c>
      <c r="AW331" s="27" t="n">
        <f aca="false">IF(OR(BH331=BS$41,BH331=BS$42),1,IF(OR(BH331=BS$43,BH331=BS$44,BH331=BS$45),2,IF(OR(BH331=BS$46,BH331=BS$47,BH331=BS$48),3,IF(BH331=BS$56,5,IF(BH331=BS$57,6,4)))))</f>
        <v>1</v>
      </c>
      <c r="AX331" s="27" t="n">
        <f aca="false">IF(BI331="отсутствует",2,1)</f>
        <v>1</v>
      </c>
      <c r="AY331" s="24" t="s">
        <v>260</v>
      </c>
      <c r="AZ331" s="130"/>
      <c r="BA331" s="130"/>
      <c r="BD331" s="104" t="s">
        <v>318</v>
      </c>
      <c r="BE331" s="104" t="s">
        <v>438</v>
      </c>
      <c r="BF331" s="104" t="s">
        <v>72</v>
      </c>
      <c r="BG331" s="104" t="s">
        <v>55</v>
      </c>
      <c r="BH331" s="104" t="s">
        <v>73</v>
      </c>
      <c r="BI331" s="104" t="s">
        <v>182</v>
      </c>
      <c r="BJ331" s="104" t="s">
        <v>260</v>
      </c>
      <c r="BK331" s="104"/>
      <c r="BL331" s="24" t="s">
        <v>51</v>
      </c>
    </row>
    <row r="332" s="24" customFormat="true" ht="15" hidden="false" customHeight="false" outlineLevel="0" collapsed="false">
      <c r="A332" s="24" t="s">
        <v>1900</v>
      </c>
      <c r="B332" s="24" t="s">
        <v>664</v>
      </c>
      <c r="C332" s="24" t="s">
        <v>1145</v>
      </c>
      <c r="D332" s="24" t="n">
        <v>0</v>
      </c>
      <c r="E332" s="24" t="n">
        <v>1</v>
      </c>
      <c r="F332" s="24" t="n">
        <v>0</v>
      </c>
      <c r="G332" s="24" t="n">
        <v>1</v>
      </c>
      <c r="H332" s="24" t="n">
        <v>1</v>
      </c>
      <c r="I332" s="105"/>
      <c r="J332" s="28"/>
      <c r="K332" s="105"/>
      <c r="L332" s="28"/>
      <c r="M332" s="106" t="n">
        <f aca="false">SUM(K332:L332)</f>
        <v>0</v>
      </c>
      <c r="N332" s="105"/>
      <c r="O332" s="28"/>
      <c r="P332" s="31"/>
      <c r="Q332" s="106" t="n">
        <f aca="false">SUM(N332:P332)</f>
        <v>0</v>
      </c>
      <c r="R332" s="107"/>
      <c r="S332" s="105"/>
      <c r="T332" s="108"/>
      <c r="U332" s="109"/>
      <c r="V332" s="110"/>
      <c r="W332" s="111"/>
      <c r="X332" s="110"/>
      <c r="Y332" s="111"/>
      <c r="Z332" s="110"/>
      <c r="AA332" s="111"/>
      <c r="AB332" s="110"/>
      <c r="AC332" s="111"/>
      <c r="AD332" s="110"/>
      <c r="AE332" s="111"/>
      <c r="AF332" s="110"/>
      <c r="AG332" s="112"/>
      <c r="AH332" s="112"/>
      <c r="AI332" s="111" t="n">
        <f aca="false">SUM(S332,U332,W332,Y332,AA332,AC332,AE332,AG332)</f>
        <v>0</v>
      </c>
      <c r="AJ332" s="106" t="n">
        <f aca="false">SUM(T332,V332,X332,Z332,AB332,AD332,AF332,AH332)</f>
        <v>0</v>
      </c>
      <c r="AK332" s="107"/>
      <c r="AL332" s="107"/>
      <c r="AM332" s="105"/>
      <c r="AN332" s="28"/>
      <c r="AO332" s="106" t="n">
        <f aca="false">SUM(AM332:AN332)</f>
        <v>0</v>
      </c>
      <c r="AP332" s="105"/>
      <c r="AQ332" s="24" t="s">
        <v>2947</v>
      </c>
      <c r="AS332" s="24" t="s">
        <v>318</v>
      </c>
      <c r="AT332" s="27" t="n">
        <f aca="false">IF(OR(BE332=BS$60,BE332=BS$61,BE332=BS$62,BE332=BS$63,BE332=BS$64),1,IF(OR(BE332=BS$65,BE332=BS$66,BE332=BS$67,BE332=BS$68,BE332=BS$69),2,3))</f>
        <v>1</v>
      </c>
      <c r="AU332" s="27" t="n">
        <f aca="false">IF(OR(BF332=BS$30,BF332=BS$31,BF332=BS$32,BF332=BS$33),1,IF(BF332=BS$34,2,3))</f>
        <v>1</v>
      </c>
      <c r="AV332" s="27" t="n">
        <f aca="false">IF(BG332="отсутствует",2,1)</f>
        <v>1</v>
      </c>
      <c r="AW332" s="27" t="n">
        <f aca="false">IF(OR(BH332=BS$41,BH332=BS$42),1,IF(OR(BH332=BS$43,BH332=BS$44,BH332=BS$45),2,IF(OR(BH332=BS$46,BH332=BS$47,BH332=BS$48),3,IF(BH332=BS$56,5,IF(BH332=BS$57,6,4)))))</f>
        <v>4</v>
      </c>
      <c r="AX332" s="27" t="n">
        <f aca="false">IF(BI332="отсутствует",2,1)</f>
        <v>1</v>
      </c>
      <c r="AY332" s="24" t="s">
        <v>1831</v>
      </c>
      <c r="AZ332" s="130"/>
      <c r="BA332" s="130"/>
      <c r="BD332" s="104" t="s">
        <v>318</v>
      </c>
      <c r="BE332" s="104" t="s">
        <v>120</v>
      </c>
      <c r="BF332" s="104" t="s">
        <v>72</v>
      </c>
      <c r="BG332" s="104" t="s">
        <v>1901</v>
      </c>
      <c r="BH332" s="104" t="s">
        <v>1902</v>
      </c>
      <c r="BI332" s="104" t="s">
        <v>1903</v>
      </c>
      <c r="BJ332" s="104" t="s">
        <v>1831</v>
      </c>
      <c r="BK332" s="104"/>
      <c r="BL332" s="24" t="s">
        <v>51</v>
      </c>
    </row>
    <row r="333" s="24" customFormat="true" ht="15" hidden="false" customHeight="false" outlineLevel="0" collapsed="false">
      <c r="A333" s="24" t="s">
        <v>3319</v>
      </c>
      <c r="B333" s="24" t="s">
        <v>232</v>
      </c>
      <c r="C333" s="24" t="s">
        <v>135</v>
      </c>
      <c r="D333" s="24" t="n">
        <v>0</v>
      </c>
      <c r="E333" s="24" t="n">
        <v>0</v>
      </c>
      <c r="F333" s="24" t="n">
        <v>0</v>
      </c>
      <c r="G333" s="24" t="n">
        <v>1</v>
      </c>
      <c r="I333" s="105" t="n">
        <v>1</v>
      </c>
      <c r="J333" s="28" t="n">
        <v>1</v>
      </c>
      <c r="K333" s="105"/>
      <c r="L333" s="28" t="n">
        <v>4</v>
      </c>
      <c r="M333" s="106" t="n">
        <f aca="false">SUM(K333:L333)</f>
        <v>4</v>
      </c>
      <c r="N333" s="105" t="n">
        <v>13</v>
      </c>
      <c r="O333" s="28" t="n">
        <v>2</v>
      </c>
      <c r="P333" s="31"/>
      <c r="Q333" s="106" t="n">
        <f aca="false">SUM(N333:P333)</f>
        <v>15</v>
      </c>
      <c r="R333" s="107" t="n">
        <v>6</v>
      </c>
      <c r="S333" s="105" t="n">
        <v>1</v>
      </c>
      <c r="T333" s="108" t="n">
        <v>13</v>
      </c>
      <c r="U333" s="109" t="n">
        <v>2</v>
      </c>
      <c r="V333" s="110" t="n">
        <v>3</v>
      </c>
      <c r="W333" s="111"/>
      <c r="X333" s="110"/>
      <c r="Y333" s="111"/>
      <c r="Z333" s="110"/>
      <c r="AA333" s="111"/>
      <c r="AB333" s="110"/>
      <c r="AC333" s="111" t="n">
        <v>2</v>
      </c>
      <c r="AD333" s="110" t="n">
        <v>3</v>
      </c>
      <c r="AE333" s="111"/>
      <c r="AF333" s="110"/>
      <c r="AG333" s="112"/>
      <c r="AH333" s="112"/>
      <c r="AI333" s="111" t="n">
        <f aca="false">SUM(S333,U333,W333,Y333,AA333,AC333,AE333,AG333)</f>
        <v>5</v>
      </c>
      <c r="AJ333" s="106" t="n">
        <f aca="false">SUM(T333,V333,X333,Z333,AB333,AD333,AF333,AH333)</f>
        <v>19</v>
      </c>
      <c r="AK333" s="107"/>
      <c r="AL333" s="107"/>
      <c r="AM333" s="105" t="n">
        <v>3</v>
      </c>
      <c r="AN333" s="28"/>
      <c r="AO333" s="106" t="n">
        <f aca="false">SUM(AM333:AN333)</f>
        <v>3</v>
      </c>
      <c r="AP333" s="105"/>
      <c r="AS333" s="24" t="s">
        <v>318</v>
      </c>
      <c r="AT333" s="27" t="n">
        <f aca="false">IF(OR(BE333=BS$60,BE333=BS$61,BE333=BS$62,BE333=BS$63,BE333=BS$64),1,IF(OR(BE333=BS$65,BE333=BS$66,BE333=BS$67,BE333=BS$68,BE333=BS$69),2,3))</f>
        <v>1</v>
      </c>
      <c r="AU333" s="27" t="n">
        <f aca="false">IF(OR(BF333=BS$30,BF333=BS$31,BF333=BS$32,BF333=BS$33),1,IF(BF333=BS$34,2,3))</f>
        <v>1</v>
      </c>
      <c r="AV333" s="27" t="n">
        <f aca="false">IF(BG333="отсутствует",2,1)</f>
        <v>1</v>
      </c>
      <c r="AW333" s="27" t="n">
        <f aca="false">IF(OR(BH333=BS$41,BH333=BS$42),1,IF(OR(BH333=BS$43,BH333=BS$44,BH333=BS$45),2,IF(OR(BH333=BS$46,BH333=BS$47,BH333=BS$48),3,IF(BH333=BS$56,5,IF(BH333=BS$57,6,4)))))</f>
        <v>4</v>
      </c>
      <c r="AX333" s="27" t="n">
        <f aca="false">IF(BI333="отсутствует",2,1)</f>
        <v>1</v>
      </c>
      <c r="AY333" s="24" t="s">
        <v>206</v>
      </c>
      <c r="AZ333" s="130"/>
      <c r="BA333" s="130"/>
      <c r="BD333" s="104" t="s">
        <v>318</v>
      </c>
      <c r="BE333" s="104" t="s">
        <v>107</v>
      </c>
      <c r="BF333" s="104" t="s">
        <v>72</v>
      </c>
      <c r="BG333" s="104" t="s">
        <v>130</v>
      </c>
      <c r="BH333" s="104" t="s">
        <v>173</v>
      </c>
      <c r="BI333" s="104" t="s">
        <v>195</v>
      </c>
      <c r="BJ333" s="104" t="s">
        <v>206</v>
      </c>
      <c r="BK333" s="104"/>
      <c r="BL333" s="24" t="s">
        <v>51</v>
      </c>
    </row>
    <row r="334" s="24" customFormat="true" ht="15" hidden="false" customHeight="false" outlineLevel="0" collapsed="false">
      <c r="A334" s="24" t="s">
        <v>1909</v>
      </c>
      <c r="B334" s="24" t="s">
        <v>138</v>
      </c>
      <c r="C334" s="24" t="s">
        <v>256</v>
      </c>
      <c r="D334" s="24" t="n">
        <v>0</v>
      </c>
      <c r="E334" s="24" t="n">
        <v>0</v>
      </c>
      <c r="F334" s="24" t="n">
        <v>0</v>
      </c>
      <c r="G334" s="24" t="n">
        <v>1</v>
      </c>
      <c r="I334" s="105"/>
      <c r="J334" s="28" t="n">
        <v>3</v>
      </c>
      <c r="K334" s="105" t="n">
        <v>2</v>
      </c>
      <c r="L334" s="28" t="n">
        <v>2</v>
      </c>
      <c r="M334" s="106" t="n">
        <f aca="false">SUM(K334:L334)</f>
        <v>4</v>
      </c>
      <c r="N334" s="105" t="n">
        <v>19</v>
      </c>
      <c r="O334" s="28" t="n">
        <v>8</v>
      </c>
      <c r="P334" s="31"/>
      <c r="Q334" s="106" t="n">
        <f aca="false">SUM(N334:P334)</f>
        <v>27</v>
      </c>
      <c r="R334" s="107" t="n">
        <v>3</v>
      </c>
      <c r="S334" s="105"/>
      <c r="T334" s="108"/>
      <c r="U334" s="109"/>
      <c r="V334" s="110"/>
      <c r="W334" s="111"/>
      <c r="X334" s="110"/>
      <c r="Y334" s="111"/>
      <c r="Z334" s="110"/>
      <c r="AA334" s="111" t="n">
        <v>1</v>
      </c>
      <c r="AB334" s="110" t="n">
        <v>2</v>
      </c>
      <c r="AC334" s="111"/>
      <c r="AD334" s="110"/>
      <c r="AE334" s="111"/>
      <c r="AF334" s="110"/>
      <c r="AG334" s="112"/>
      <c r="AH334" s="112"/>
      <c r="AI334" s="111" t="n">
        <f aca="false">SUM(S334,U334,W334,Y334,AA334,AC334,AE334,AG334)</f>
        <v>1</v>
      </c>
      <c r="AJ334" s="106" t="n">
        <f aca="false">SUM(T334,V334,X334,Z334,AB334,AD334,AF334,AH334)</f>
        <v>2</v>
      </c>
      <c r="AK334" s="107"/>
      <c r="AL334" s="107"/>
      <c r="AM334" s="105" t="n">
        <v>3</v>
      </c>
      <c r="AN334" s="28"/>
      <c r="AO334" s="106" t="n">
        <f aca="false">SUM(AM334:AN334)</f>
        <v>3</v>
      </c>
      <c r="AP334" s="105"/>
      <c r="AS334" s="24" t="s">
        <v>52</v>
      </c>
      <c r="AT334" s="27" t="n">
        <f aca="false">IF(OR(BE334=BS$60,BE334=BS$61,BE334=BS$62,BE334=BS$63,BE334=BS$64),1,IF(OR(BE334=BS$65,BE334=BS$66,BE334=BS$67,BE334=BS$68,BE334=BS$69),2,3))</f>
        <v>1</v>
      </c>
      <c r="AU334" s="27" t="n">
        <f aca="false">IF(OR(BF334=BS$30,BF334=BS$31,BF334=BS$32,BF334=BS$33),1,IF(BF334=BS$34,2,3))</f>
        <v>1</v>
      </c>
      <c r="AV334" s="27" t="n">
        <f aca="false">IF(BG334="отсутствует",2,1)</f>
        <v>1</v>
      </c>
      <c r="AW334" s="27" t="n">
        <f aca="false">IF(OR(BH334=BS$41,BH334=BS$42),1,IF(OR(BH334=BS$43,BH334=BS$44,BH334=BS$45),2,IF(OR(BH334=BS$46,BH334=BS$47,BH334=BS$48),3,IF(BH334=BS$56,5,IF(BH334=BS$57,6,4)))))</f>
        <v>4</v>
      </c>
      <c r="AX334" s="27" t="n">
        <f aca="false">IF(BI334="отсутствует",2,1)</f>
        <v>1</v>
      </c>
      <c r="AY334" s="24" t="s">
        <v>206</v>
      </c>
      <c r="AZ334" s="130"/>
      <c r="BA334" s="130"/>
      <c r="BD334" s="104" t="s">
        <v>52</v>
      </c>
      <c r="BE334" s="104" t="s">
        <v>107</v>
      </c>
      <c r="BF334" s="104" t="s">
        <v>72</v>
      </c>
      <c r="BG334" s="104" t="s">
        <v>1095</v>
      </c>
      <c r="BH334" s="104" t="s">
        <v>3320</v>
      </c>
      <c r="BI334" s="104" t="s">
        <v>2478</v>
      </c>
      <c r="BJ334" s="104" t="s">
        <v>206</v>
      </c>
      <c r="BK334" s="104"/>
      <c r="BL334" s="24" t="s">
        <v>51</v>
      </c>
    </row>
    <row r="335" s="24" customFormat="true" ht="15" hidden="false" customHeight="false" outlineLevel="0" collapsed="false">
      <c r="A335" s="24" t="s">
        <v>2730</v>
      </c>
      <c r="B335" s="24" t="s">
        <v>208</v>
      </c>
      <c r="C335" s="24" t="s">
        <v>139</v>
      </c>
      <c r="D335" s="24" t="n">
        <v>0</v>
      </c>
      <c r="E335" s="24" t="n">
        <v>0</v>
      </c>
      <c r="F335" s="24" t="n">
        <v>0</v>
      </c>
      <c r="G335" s="24" t="n">
        <v>1</v>
      </c>
      <c r="I335" s="105"/>
      <c r="J335" s="28" t="n">
        <v>1</v>
      </c>
      <c r="K335" s="105" t="n">
        <v>2</v>
      </c>
      <c r="L335" s="28" t="n">
        <v>1</v>
      </c>
      <c r="M335" s="106" t="n">
        <f aca="false">SUM(K335:L335)</f>
        <v>3</v>
      </c>
      <c r="N335" s="105" t="n">
        <v>6</v>
      </c>
      <c r="O335" s="28" t="n">
        <v>2</v>
      </c>
      <c r="P335" s="31"/>
      <c r="Q335" s="106" t="n">
        <f aca="false">SUM(N335:P335)</f>
        <v>8</v>
      </c>
      <c r="R335" s="107"/>
      <c r="S335" s="105"/>
      <c r="T335" s="108"/>
      <c r="U335" s="109"/>
      <c r="V335" s="110"/>
      <c r="W335" s="111"/>
      <c r="X335" s="110"/>
      <c r="Y335" s="111"/>
      <c r="Z335" s="110"/>
      <c r="AA335" s="111"/>
      <c r="AB335" s="110"/>
      <c r="AC335" s="111"/>
      <c r="AD335" s="110"/>
      <c r="AE335" s="111"/>
      <c r="AF335" s="110"/>
      <c r="AG335" s="112"/>
      <c r="AH335" s="112"/>
      <c r="AI335" s="111" t="n">
        <f aca="false">SUM(S335,U335,W335,Y335,AA335,AC335,AE335,AG335)</f>
        <v>0</v>
      </c>
      <c r="AJ335" s="106" t="n">
        <f aca="false">SUM(T335,V335,X335,Z335,AB335,AD335,AF335,AH335)</f>
        <v>0</v>
      </c>
      <c r="AK335" s="107"/>
      <c r="AL335" s="107"/>
      <c r="AM335" s="105" t="n">
        <v>2</v>
      </c>
      <c r="AN335" s="28" t="n">
        <v>2</v>
      </c>
      <c r="AO335" s="106" t="n">
        <f aca="false">SUM(AM335:AN335)</f>
        <v>4</v>
      </c>
      <c r="AP335" s="105"/>
      <c r="AS335" s="24" t="s">
        <v>52</v>
      </c>
      <c r="AT335" s="27" t="n">
        <f aca="false">IF(OR(BE335=BS$60,BE335=BS$61,BE335=BS$62,BE335=BS$63,BE335=BS$64),1,IF(OR(BE335=BS$65,BE335=BS$66,BE335=BS$67,BE335=BS$68,BE335=BS$69),2,3))</f>
        <v>1</v>
      </c>
      <c r="AU335" s="27" t="n">
        <f aca="false">IF(OR(BF335=BS$30,BF335=BS$31,BF335=BS$32,BF335=BS$33),1,IF(BF335=BS$34,2,3))</f>
        <v>1</v>
      </c>
      <c r="AV335" s="27" t="n">
        <f aca="false">IF(BG335="отсутствует",2,1)</f>
        <v>1</v>
      </c>
      <c r="AW335" s="27" t="n">
        <f aca="false">IF(OR(BH335=BS$41,BH335=BS$42),1,IF(OR(BH335=BS$43,BH335=BS$44,BH335=BS$45),2,IF(OR(BH335=BS$46,BH335=BS$47,BH335=BS$48),3,IF(BH335=BS$56,5,IF(BH335=BS$57,6,4)))))</f>
        <v>4</v>
      </c>
      <c r="AX335" s="27" t="n">
        <f aca="false">IF(BI335="отсутствует",2,1)</f>
        <v>1</v>
      </c>
      <c r="AY335" s="24" t="s">
        <v>143</v>
      </c>
      <c r="AZ335" s="130"/>
      <c r="BA335" s="130"/>
      <c r="BD335" s="104" t="s">
        <v>52</v>
      </c>
      <c r="BE335" s="104" t="s">
        <v>120</v>
      </c>
      <c r="BF335" s="104" t="s">
        <v>72</v>
      </c>
      <c r="BG335" s="104" t="s">
        <v>386</v>
      </c>
      <c r="BH335" s="104" t="s">
        <v>882</v>
      </c>
      <c r="BI335" s="104" t="s">
        <v>123</v>
      </c>
      <c r="BJ335" s="104" t="s">
        <v>143</v>
      </c>
      <c r="BK335" s="104"/>
      <c r="BL335" s="24" t="s">
        <v>51</v>
      </c>
    </row>
    <row r="336" s="24" customFormat="true" ht="15" hidden="false" customHeight="false" outlineLevel="0" collapsed="false">
      <c r="A336" s="24" t="s">
        <v>2730</v>
      </c>
      <c r="B336" s="24" t="s">
        <v>160</v>
      </c>
      <c r="C336" s="24" t="s">
        <v>165</v>
      </c>
      <c r="D336" s="24" t="n">
        <v>0</v>
      </c>
      <c r="E336" s="24" t="n">
        <v>0</v>
      </c>
      <c r="F336" s="24" t="n">
        <v>1</v>
      </c>
      <c r="G336" s="24" t="n">
        <v>1</v>
      </c>
      <c r="H336" s="24" t="n">
        <v>1</v>
      </c>
      <c r="I336" s="105" t="n">
        <v>1</v>
      </c>
      <c r="J336" s="28"/>
      <c r="K336" s="105"/>
      <c r="L336" s="28"/>
      <c r="M336" s="106" t="n">
        <f aca="false">SUM(K336:L336)</f>
        <v>0</v>
      </c>
      <c r="N336" s="105"/>
      <c r="O336" s="28"/>
      <c r="P336" s="31"/>
      <c r="Q336" s="106" t="n">
        <f aca="false">SUM(N336:P336)</f>
        <v>0</v>
      </c>
      <c r="R336" s="107"/>
      <c r="S336" s="105"/>
      <c r="T336" s="108"/>
      <c r="U336" s="109"/>
      <c r="V336" s="110"/>
      <c r="W336" s="111"/>
      <c r="X336" s="110"/>
      <c r="Y336" s="111"/>
      <c r="Z336" s="110"/>
      <c r="AA336" s="111"/>
      <c r="AB336" s="110"/>
      <c r="AC336" s="111"/>
      <c r="AD336" s="110"/>
      <c r="AE336" s="111"/>
      <c r="AF336" s="110"/>
      <c r="AG336" s="112"/>
      <c r="AH336" s="112"/>
      <c r="AI336" s="111" t="n">
        <f aca="false">SUM(S336,U336,W336,Y336,AA336,AC336,AE336,AG336)</f>
        <v>0</v>
      </c>
      <c r="AJ336" s="106" t="n">
        <f aca="false">SUM(T336,V336,X336,Z336,AB336,AD336,AF336,AH336)</f>
        <v>0</v>
      </c>
      <c r="AK336" s="107"/>
      <c r="AL336" s="107" t="n">
        <v>1</v>
      </c>
      <c r="AM336" s="105" t="n">
        <v>2</v>
      </c>
      <c r="AN336" s="28" t="n">
        <v>2</v>
      </c>
      <c r="AO336" s="106" t="n">
        <f aca="false">SUM(AM336:AN336)</f>
        <v>4</v>
      </c>
      <c r="AP336" s="105"/>
      <c r="AS336" s="24" t="s">
        <v>318</v>
      </c>
      <c r="AT336" s="27" t="n">
        <f aca="false">IF(OR(BE336=BS$60,BE336=BS$61,BE336=BS$62,BE336=BS$63,BE336=BS$64),1,IF(OR(BE336=BS$65,BE336=BS$66,BE336=BS$67,BE336=BS$68,BE336=BS$69),2,3))</f>
        <v>2</v>
      </c>
      <c r="AU336" s="27" t="n">
        <f aca="false">IF(OR(BF336=BS$30,BF336=BS$31,BF336=BS$32,BF336=BS$33),1,IF(BF336=BS$34,2,3))</f>
        <v>1</v>
      </c>
      <c r="AV336" s="27" t="n">
        <f aca="false">IF(BG336="отсутствует",2,1)</f>
        <v>1</v>
      </c>
      <c r="AW336" s="27" t="n">
        <f aca="false">IF(OR(BH336=BS$41,BH336=BS$42),1,IF(OR(BH336=BS$43,BH336=BS$44,BH336=BS$45),2,IF(OR(BH336=BS$46,BH336=BS$47,BH336=BS$48),3,IF(BH336=BS$56,5,IF(BH336=BS$57,6,4)))))</f>
        <v>4</v>
      </c>
      <c r="AX336" s="27" t="n">
        <f aca="false">IF(BI336="отсутствует",2,1)</f>
        <v>1</v>
      </c>
      <c r="AY336" s="24" t="s">
        <v>2696</v>
      </c>
      <c r="AZ336" s="130"/>
      <c r="BA336" s="130"/>
      <c r="BD336" s="104" t="s">
        <v>318</v>
      </c>
      <c r="BE336" s="104" t="s">
        <v>226</v>
      </c>
      <c r="BF336" s="104" t="s">
        <v>72</v>
      </c>
      <c r="BG336" s="104" t="s">
        <v>2731</v>
      </c>
      <c r="BH336" s="104" t="s">
        <v>2732</v>
      </c>
      <c r="BI336" s="104" t="s">
        <v>2088</v>
      </c>
      <c r="BJ336" s="104" t="s">
        <v>2696</v>
      </c>
      <c r="BK336" s="104"/>
      <c r="BL336" s="24" t="s">
        <v>51</v>
      </c>
    </row>
    <row r="337" s="24" customFormat="true" ht="15" hidden="false" customHeight="false" outlineLevel="0" collapsed="false">
      <c r="A337" s="24" t="s">
        <v>996</v>
      </c>
      <c r="B337" s="24" t="s">
        <v>229</v>
      </c>
      <c r="C337" s="24" t="s">
        <v>997</v>
      </c>
      <c r="D337" s="24" t="n">
        <v>1</v>
      </c>
      <c r="E337" s="24" t="n">
        <v>1</v>
      </c>
      <c r="F337" s="24" t="n">
        <v>1</v>
      </c>
      <c r="G337" s="24" t="n">
        <v>1</v>
      </c>
      <c r="H337" s="24" t="n">
        <v>1</v>
      </c>
      <c r="I337" s="105"/>
      <c r="J337" s="28"/>
      <c r="K337" s="105" t="n">
        <v>2</v>
      </c>
      <c r="L337" s="28"/>
      <c r="M337" s="106" t="n">
        <f aca="false">SUM(K337:L337)</f>
        <v>2</v>
      </c>
      <c r="N337" s="105" t="n">
        <v>17</v>
      </c>
      <c r="O337" s="28" t="n">
        <v>24</v>
      </c>
      <c r="P337" s="31" t="n">
        <v>1</v>
      </c>
      <c r="Q337" s="106" t="n">
        <f aca="false">SUM(N337:P337)</f>
        <v>42</v>
      </c>
      <c r="R337" s="107"/>
      <c r="S337" s="105" t="n">
        <v>5</v>
      </c>
      <c r="T337" s="108" t="n">
        <v>6</v>
      </c>
      <c r="U337" s="109" t="n">
        <v>5</v>
      </c>
      <c r="V337" s="110" t="n">
        <v>11</v>
      </c>
      <c r="W337" s="111" t="n">
        <v>2</v>
      </c>
      <c r="X337" s="110" t="n">
        <v>2</v>
      </c>
      <c r="Y337" s="111" t="n">
        <v>1</v>
      </c>
      <c r="Z337" s="110" t="n">
        <v>1</v>
      </c>
      <c r="AA337" s="111" t="n">
        <v>5</v>
      </c>
      <c r="AB337" s="110" t="n">
        <v>8</v>
      </c>
      <c r="AC337" s="111"/>
      <c r="AD337" s="110"/>
      <c r="AE337" s="111"/>
      <c r="AF337" s="110"/>
      <c r="AG337" s="112"/>
      <c r="AH337" s="112"/>
      <c r="AI337" s="111" t="n">
        <f aca="false">SUM(S337,U337,W337,Y337,AA337,AC337,AE337,AG337)</f>
        <v>18</v>
      </c>
      <c r="AJ337" s="106" t="n">
        <f aca="false">SUM(T337,V337,X337,Z337,AB337,AD337,AF337,AH337)</f>
        <v>28</v>
      </c>
      <c r="AK337" s="107" t="n">
        <v>15</v>
      </c>
      <c r="AL337" s="107" t="n">
        <v>16</v>
      </c>
      <c r="AM337" s="105" t="n">
        <v>3</v>
      </c>
      <c r="AN337" s="28"/>
      <c r="AO337" s="106" t="n">
        <f aca="false">SUM(AM337:AN337)</f>
        <v>3</v>
      </c>
      <c r="AP337" s="105"/>
      <c r="AS337" s="24" t="s">
        <v>2232</v>
      </c>
      <c r="AT337" s="27" t="n">
        <f aca="false">IF(OR(BE337=BS$60,BE337=BS$61,BE337=BS$62,BE337=BS$63,BE337=BS$64),1,IF(OR(BE337=BS$65,BE337=BS$66,BE337=BS$67,BE337=BS$68,BE337=BS$69),2,3))</f>
        <v>1</v>
      </c>
      <c r="AU337" s="27" t="n">
        <f aca="false">IF(OR(BF337=BS$30,BF337=BS$31,BF337=BS$32,BF337=BS$33),1,IF(BF337=BS$34,2,3))</f>
        <v>1</v>
      </c>
      <c r="AV337" s="27" t="n">
        <f aca="false">IF(BG337="отсутствует",2,1)</f>
        <v>1</v>
      </c>
      <c r="AW337" s="27" t="n">
        <f aca="false">IF(OR(BH337=BS$41,BH337=BS$42),1,IF(OR(BH337=BS$43,BH337=BS$44,BH337=BS$45),2,IF(OR(BH337=BS$46,BH337=BS$47,BH337=BS$48),3,IF(BH337=BS$56,5,IF(BH337=BS$57,6,4)))))</f>
        <v>4</v>
      </c>
      <c r="AX337" s="27" t="n">
        <f aca="false">IF(BI337="отсутствует",2,1)</f>
        <v>1</v>
      </c>
      <c r="AY337" s="24" t="s">
        <v>339</v>
      </c>
      <c r="AZ337" s="130"/>
      <c r="BA337" s="130"/>
      <c r="BD337" s="104" t="s">
        <v>2232</v>
      </c>
      <c r="BE337" s="104" t="s">
        <v>107</v>
      </c>
      <c r="BF337" s="104" t="s">
        <v>72</v>
      </c>
      <c r="BG337" s="104" t="s">
        <v>140</v>
      </c>
      <c r="BH337" s="104" t="s">
        <v>998</v>
      </c>
      <c r="BI337" s="104" t="s">
        <v>999</v>
      </c>
      <c r="BJ337" s="104" t="s">
        <v>339</v>
      </c>
      <c r="BK337" s="104"/>
      <c r="BL337" s="24" t="s">
        <v>51</v>
      </c>
    </row>
    <row r="338" s="24" customFormat="true" ht="15" hidden="false" customHeight="false" outlineLevel="0" collapsed="false">
      <c r="A338" s="24" t="s">
        <v>3321</v>
      </c>
      <c r="B338" s="24" t="s">
        <v>208</v>
      </c>
      <c r="C338" s="24" t="s">
        <v>139</v>
      </c>
      <c r="D338" s="24" t="n">
        <v>0</v>
      </c>
      <c r="E338" s="24" t="n">
        <v>0</v>
      </c>
      <c r="F338" s="24" t="n">
        <v>0</v>
      </c>
      <c r="G338" s="24" t="n">
        <v>1</v>
      </c>
      <c r="I338" s="105"/>
      <c r="J338" s="28"/>
      <c r="K338" s="105" t="n">
        <v>2</v>
      </c>
      <c r="L338" s="28"/>
      <c r="M338" s="106" t="n">
        <f aca="false">SUM(K338:L338)</f>
        <v>2</v>
      </c>
      <c r="N338" s="105"/>
      <c r="O338" s="28"/>
      <c r="P338" s="31"/>
      <c r="Q338" s="106" t="n">
        <f aca="false">SUM(N338:P338)</f>
        <v>0</v>
      </c>
      <c r="R338" s="107"/>
      <c r="S338" s="105"/>
      <c r="T338" s="108"/>
      <c r="U338" s="109"/>
      <c r="V338" s="110"/>
      <c r="W338" s="111"/>
      <c r="X338" s="110"/>
      <c r="Y338" s="111"/>
      <c r="Z338" s="110"/>
      <c r="AA338" s="111"/>
      <c r="AB338" s="110"/>
      <c r="AC338" s="111"/>
      <c r="AD338" s="110"/>
      <c r="AE338" s="111"/>
      <c r="AF338" s="110"/>
      <c r="AG338" s="112"/>
      <c r="AH338" s="112"/>
      <c r="AI338" s="111" t="n">
        <f aca="false">SUM(S338,U338,W338,Y338,AA338,AC338,AE338,AG338)</f>
        <v>0</v>
      </c>
      <c r="AJ338" s="106" t="n">
        <f aca="false">SUM(T338,V338,X338,Z338,AB338,AD338,AF338,AH338)</f>
        <v>0</v>
      </c>
      <c r="AK338" s="107"/>
      <c r="AL338" s="107"/>
      <c r="AM338" s="105"/>
      <c r="AN338" s="28"/>
      <c r="AO338" s="106" t="n">
        <f aca="false">SUM(AM338:AN338)</f>
        <v>0</v>
      </c>
      <c r="AP338" s="105" t="n">
        <v>5</v>
      </c>
      <c r="AQ338" s="24" t="s">
        <v>3322</v>
      </c>
      <c r="AS338" s="24" t="s">
        <v>318</v>
      </c>
      <c r="AT338" s="27" t="n">
        <f aca="false">IF(OR(BE338=BS$60,BE338=BS$61,BE338=BS$62,BE338=BS$63,BE338=BS$64),1,IF(OR(BE338=BS$65,BE338=BS$66,BE338=BS$67,BE338=BS$68,BE338=BS$69),2,3))</f>
        <v>2</v>
      </c>
      <c r="AU338" s="27" t="n">
        <f aca="false">IF(OR(BF338=BS$30,BF338=BS$31,BF338=BS$32,BF338=BS$33),1,IF(BF338=BS$34,2,3))</f>
        <v>1</v>
      </c>
      <c r="AV338" s="27" t="n">
        <f aca="false">IF(BG338="отсутствует",2,1)</f>
        <v>1</v>
      </c>
      <c r="AW338" s="27" t="n">
        <f aca="false">IF(OR(BH338=BS$41,BH338=BS$42),1,IF(OR(BH338=BS$43,BH338=BS$44,BH338=BS$45),2,IF(OR(BH338=BS$46,BH338=BS$47,BH338=BS$48),3,IF(BH338=BS$56,5,IF(BH338=BS$57,6,4)))))</f>
        <v>4</v>
      </c>
      <c r="AX338" s="27" t="n">
        <f aca="false">IF(BI338="отсутствует",2,1)</f>
        <v>1</v>
      </c>
      <c r="AY338" s="24" t="s">
        <v>143</v>
      </c>
      <c r="AZ338" s="130"/>
      <c r="BA338" s="130"/>
      <c r="BD338" s="104" t="s">
        <v>318</v>
      </c>
      <c r="BE338" s="104" t="s">
        <v>226</v>
      </c>
      <c r="BF338" s="104" t="s">
        <v>72</v>
      </c>
      <c r="BG338" s="104" t="s">
        <v>130</v>
      </c>
      <c r="BH338" s="104" t="s">
        <v>2366</v>
      </c>
      <c r="BI338" s="104" t="s">
        <v>142</v>
      </c>
      <c r="BJ338" s="104" t="s">
        <v>143</v>
      </c>
      <c r="BK338" s="104"/>
      <c r="BL338" s="24" t="s">
        <v>51</v>
      </c>
    </row>
    <row r="339" s="24" customFormat="true" ht="15" hidden="false" customHeight="false" outlineLevel="0" collapsed="false">
      <c r="A339" s="24" t="s">
        <v>1005</v>
      </c>
      <c r="B339" s="24" t="s">
        <v>138</v>
      </c>
      <c r="C339" s="24" t="s">
        <v>92</v>
      </c>
      <c r="D339" s="24" t="n">
        <v>0</v>
      </c>
      <c r="E339" s="24" t="n">
        <v>0</v>
      </c>
      <c r="F339" s="24" t="n">
        <v>0</v>
      </c>
      <c r="G339" s="24" t="n">
        <v>1</v>
      </c>
      <c r="I339" s="105"/>
      <c r="J339" s="28" t="n">
        <v>2</v>
      </c>
      <c r="K339" s="105" t="n">
        <v>4</v>
      </c>
      <c r="L339" s="28" t="n">
        <v>1</v>
      </c>
      <c r="M339" s="106" t="n">
        <f aca="false">SUM(K339:L339)</f>
        <v>5</v>
      </c>
      <c r="N339" s="105" t="n">
        <v>2</v>
      </c>
      <c r="O339" s="28" t="n">
        <v>1</v>
      </c>
      <c r="P339" s="31"/>
      <c r="Q339" s="106" t="n">
        <f aca="false">SUM(N339:P339)</f>
        <v>3</v>
      </c>
      <c r="R339" s="107" t="n">
        <v>5</v>
      </c>
      <c r="S339" s="105"/>
      <c r="T339" s="108"/>
      <c r="U339" s="109" t="n">
        <v>2</v>
      </c>
      <c r="V339" s="110" t="n">
        <v>2</v>
      </c>
      <c r="W339" s="111"/>
      <c r="X339" s="110"/>
      <c r="Y339" s="111"/>
      <c r="Z339" s="110"/>
      <c r="AA339" s="111"/>
      <c r="AB339" s="110"/>
      <c r="AC339" s="111"/>
      <c r="AD339" s="110"/>
      <c r="AE339" s="111"/>
      <c r="AF339" s="110"/>
      <c r="AG339" s="112"/>
      <c r="AH339" s="112"/>
      <c r="AI339" s="111" t="n">
        <f aca="false">SUM(S339,U339,W339,Y339,AA339,AC339,AE339,AG339)</f>
        <v>2</v>
      </c>
      <c r="AJ339" s="106" t="n">
        <f aca="false">SUM(T339,V339,X339,Z339,AB339,AD339,AF339,AH339)</f>
        <v>2</v>
      </c>
      <c r="AK339" s="107" t="n">
        <v>2</v>
      </c>
      <c r="AL339" s="107"/>
      <c r="AM339" s="105" t="n">
        <v>1</v>
      </c>
      <c r="AN339" s="28"/>
      <c r="AO339" s="106" t="n">
        <f aca="false">SUM(AM339:AN339)</f>
        <v>1</v>
      </c>
      <c r="AP339" s="105"/>
      <c r="AS339" s="24" t="s">
        <v>1299</v>
      </c>
      <c r="AT339" s="27" t="n">
        <f aca="false">IF(OR(BE339=BS$60,BE339=BS$61,BE339=BS$62,BE339=BS$63,BE339=BS$64),1,IF(OR(BE339=BS$65,BE339=BS$66,BE339=BS$67,BE339=BS$68,BE339=BS$69),2,3))</f>
        <v>1</v>
      </c>
      <c r="AU339" s="27" t="n">
        <f aca="false">IF(OR(BF339=BS$30,BF339=BS$31,BF339=BS$32,BF339=BS$33),1,IF(BF339=BS$34,2,3))</f>
        <v>3</v>
      </c>
      <c r="AV339" s="27" t="n">
        <f aca="false">IF(BG339="отсутствует",2,1)</f>
        <v>2</v>
      </c>
      <c r="AW339" s="27" t="n">
        <f aca="false">IF(OR(BH339=BS$41,BH339=BS$42),1,IF(OR(BH339=BS$43,BH339=BS$44,BH339=BS$45),2,IF(OR(BH339=BS$46,BH339=BS$47,BH339=BS$48),3,IF(BH339=BS$56,5,IF(BH339=BS$57,6,4)))))</f>
        <v>4</v>
      </c>
      <c r="AX339" s="27" t="n">
        <f aca="false">IF(BI339="отсутствует",2,1)</f>
        <v>1</v>
      </c>
      <c r="AY339" s="24" t="s">
        <v>143</v>
      </c>
      <c r="AZ339" s="130"/>
      <c r="BA339" s="130"/>
      <c r="BD339" s="104" t="s">
        <v>1299</v>
      </c>
      <c r="BE339" s="104" t="s">
        <v>107</v>
      </c>
      <c r="BF339" s="104" t="s">
        <v>3323</v>
      </c>
      <c r="BG339" s="104" t="s">
        <v>55</v>
      </c>
      <c r="BH339" s="104" t="s">
        <v>3324</v>
      </c>
      <c r="BI339" s="104" t="s">
        <v>3325</v>
      </c>
      <c r="BJ339" s="104" t="s">
        <v>143</v>
      </c>
      <c r="BK339" s="104"/>
      <c r="BL339" s="24" t="s">
        <v>51</v>
      </c>
    </row>
    <row r="340" s="24" customFormat="true" ht="15" hidden="false" customHeight="false" outlineLevel="0" collapsed="false">
      <c r="A340" s="24" t="s">
        <v>3326</v>
      </c>
      <c r="B340" s="24" t="s">
        <v>3327</v>
      </c>
      <c r="C340" s="24" t="s">
        <v>3328</v>
      </c>
      <c r="D340" s="24" t="n">
        <v>0</v>
      </c>
      <c r="E340" s="24" t="n">
        <v>0</v>
      </c>
      <c r="F340" s="24" t="n">
        <v>0</v>
      </c>
      <c r="G340" s="24" t="n">
        <v>1</v>
      </c>
      <c r="I340" s="105"/>
      <c r="J340" s="28"/>
      <c r="K340" s="105" t="n">
        <v>2</v>
      </c>
      <c r="L340" s="28" t="n">
        <v>1</v>
      </c>
      <c r="M340" s="106" t="n">
        <f aca="false">SUM(K340:L340)</f>
        <v>3</v>
      </c>
      <c r="N340" s="105" t="n">
        <v>8</v>
      </c>
      <c r="O340" s="28" t="n">
        <v>3</v>
      </c>
      <c r="P340" s="31"/>
      <c r="Q340" s="106" t="n">
        <f aca="false">SUM(N340:P340)</f>
        <v>11</v>
      </c>
      <c r="R340" s="107"/>
      <c r="S340" s="105"/>
      <c r="T340" s="108"/>
      <c r="U340" s="109"/>
      <c r="V340" s="110"/>
      <c r="W340" s="111" t="n">
        <v>1</v>
      </c>
      <c r="X340" s="110" t="n">
        <v>1</v>
      </c>
      <c r="Y340" s="111"/>
      <c r="Z340" s="110"/>
      <c r="AA340" s="111"/>
      <c r="AB340" s="110"/>
      <c r="AC340" s="111"/>
      <c r="AD340" s="110"/>
      <c r="AE340" s="111"/>
      <c r="AF340" s="110"/>
      <c r="AG340" s="112"/>
      <c r="AH340" s="112"/>
      <c r="AI340" s="111" t="n">
        <f aca="false">SUM(S340,U340,W340,Y340,AA340,AC340,AE340,AG340)</f>
        <v>1</v>
      </c>
      <c r="AJ340" s="106" t="n">
        <f aca="false">SUM(T340,V340,X340,Z340,AB340,AD340,AF340,AH340)</f>
        <v>1</v>
      </c>
      <c r="AK340" s="107"/>
      <c r="AL340" s="107"/>
      <c r="AM340" s="105"/>
      <c r="AN340" s="28" t="n">
        <v>1</v>
      </c>
      <c r="AO340" s="106" t="n">
        <f aca="false">SUM(AM340:AN340)</f>
        <v>1</v>
      </c>
      <c r="AP340" s="105"/>
      <c r="AS340" s="24" t="s">
        <v>52</v>
      </c>
      <c r="AT340" s="27" t="n">
        <f aca="false">IF(OR(BE340=BS$60,BE340=BS$61,BE340=BS$62,BE340=BS$63,BE340=BS$64),1,IF(OR(BE340=BS$65,BE340=BS$66,BE340=BS$67,BE340=BS$68,BE340=BS$69),2,3))</f>
        <v>2</v>
      </c>
      <c r="AU340" s="27" t="n">
        <f aca="false">IF(OR(BF340=BS$30,BF340=BS$31,BF340=BS$32,BF340=BS$33),1,IF(BF340=BS$34,2,3))</f>
        <v>2</v>
      </c>
      <c r="AV340" s="27" t="n">
        <f aca="false">IF(BG340="отсутствует",2,1)</f>
        <v>2</v>
      </c>
      <c r="AW340" s="27" t="n">
        <f aca="false">IF(OR(BH340=BS$41,BH340=BS$42),1,IF(OR(BH340=BS$43,BH340=BS$44,BH340=BS$45),2,IF(OR(BH340=BS$46,BH340=BS$47,BH340=BS$48),3,IF(BH340=BS$56,5,IF(BH340=BS$57,6,4)))))</f>
        <v>4</v>
      </c>
      <c r="AX340" s="27" t="n">
        <f aca="false">IF(BI340="отсутствует",2,1)</f>
        <v>1</v>
      </c>
      <c r="AY340" s="24" t="s">
        <v>2303</v>
      </c>
      <c r="AZ340" s="130"/>
      <c r="BA340" s="130"/>
      <c r="BD340" s="104" t="s">
        <v>52</v>
      </c>
      <c r="BE340" s="104" t="s">
        <v>169</v>
      </c>
      <c r="BF340" s="104" t="s">
        <v>82</v>
      </c>
      <c r="BG340" s="104" t="s">
        <v>55</v>
      </c>
      <c r="BH340" s="104" t="s">
        <v>3329</v>
      </c>
      <c r="BI340" s="104" t="s">
        <v>2694</v>
      </c>
      <c r="BJ340" s="104" t="s">
        <v>2303</v>
      </c>
      <c r="BK340" s="104"/>
      <c r="BL340" s="24" t="s">
        <v>51</v>
      </c>
    </row>
    <row r="341" s="24" customFormat="true" ht="15" hidden="false" customHeight="false" outlineLevel="0" collapsed="false">
      <c r="A341" s="24" t="s">
        <v>1918</v>
      </c>
      <c r="B341" s="24" t="s">
        <v>61</v>
      </c>
      <c r="C341" s="24" t="s">
        <v>139</v>
      </c>
      <c r="D341" s="24" t="n">
        <v>0</v>
      </c>
      <c r="E341" s="24" t="n">
        <v>0</v>
      </c>
      <c r="F341" s="24" t="n">
        <v>0</v>
      </c>
      <c r="G341" s="24" t="n">
        <v>1</v>
      </c>
      <c r="I341" s="105"/>
      <c r="J341" s="28"/>
      <c r="K341" s="105"/>
      <c r="L341" s="28" t="n">
        <v>1</v>
      </c>
      <c r="M341" s="106" t="n">
        <f aca="false">SUM(K341:L341)</f>
        <v>1</v>
      </c>
      <c r="N341" s="105" t="n">
        <v>10</v>
      </c>
      <c r="O341" s="28" t="n">
        <v>40</v>
      </c>
      <c r="P341" s="31"/>
      <c r="Q341" s="106" t="n">
        <f aca="false">SUM(N341:P341)</f>
        <v>50</v>
      </c>
      <c r="R341" s="107" t="n">
        <v>4</v>
      </c>
      <c r="S341" s="105" t="n">
        <v>2</v>
      </c>
      <c r="T341" s="108" t="n">
        <v>2</v>
      </c>
      <c r="U341" s="109" t="n">
        <v>1</v>
      </c>
      <c r="V341" s="110" t="n">
        <v>1</v>
      </c>
      <c r="W341" s="111"/>
      <c r="X341" s="110"/>
      <c r="Y341" s="111" t="n">
        <v>1</v>
      </c>
      <c r="Z341" s="110" t="n">
        <v>1</v>
      </c>
      <c r="AA341" s="111"/>
      <c r="AB341" s="110"/>
      <c r="AC341" s="111"/>
      <c r="AD341" s="110"/>
      <c r="AE341" s="111" t="n">
        <v>1</v>
      </c>
      <c r="AF341" s="110" t="n">
        <v>1</v>
      </c>
      <c r="AG341" s="112"/>
      <c r="AH341" s="112"/>
      <c r="AI341" s="111" t="n">
        <f aca="false">SUM(S341,U341,W341,Y341,AA341,AC341,AE341,AG341)</f>
        <v>5</v>
      </c>
      <c r="AJ341" s="106" t="n">
        <f aca="false">SUM(T341,V341,X341,Z341,AB341,AD341,AF341,AH341)</f>
        <v>5</v>
      </c>
      <c r="AK341" s="107" t="n">
        <v>3</v>
      </c>
      <c r="AL341" s="107"/>
      <c r="AM341" s="105" t="n">
        <v>3</v>
      </c>
      <c r="AN341" s="28"/>
      <c r="AO341" s="106" t="n">
        <f aca="false">SUM(AM341:AN341)</f>
        <v>3</v>
      </c>
      <c r="AP341" s="105"/>
      <c r="AS341" s="24" t="s">
        <v>454</v>
      </c>
      <c r="AT341" s="27" t="n">
        <f aca="false">IF(OR(BE341=BS$60,BE341=BS$61,BE341=BS$62,BE341=BS$63,BE341=BS$64),1,IF(OR(BE341=BS$65,BE341=BS$66,BE341=BS$67,BE341=BS$68,BE341=BS$69),2,3))</f>
        <v>1</v>
      </c>
      <c r="AU341" s="27" t="n">
        <f aca="false">IF(OR(BF341=BS$30,BF341=BS$31,BF341=BS$32,BF341=BS$33),1,IF(BF341=BS$34,2,3))</f>
        <v>3</v>
      </c>
      <c r="AV341" s="27" t="n">
        <f aca="false">IF(BG341="отсутствует",2,1)</f>
        <v>1</v>
      </c>
      <c r="AW341" s="27" t="n">
        <f aca="false">IF(OR(BH341=BS$41,BH341=BS$42),1,IF(OR(BH341=BS$43,BH341=BS$44,BH341=BS$45),2,IF(OR(BH341=BS$46,BH341=BS$47,BH341=BS$48),3,IF(BH341=BS$56,5,IF(BH341=BS$57,6,4)))))</f>
        <v>4</v>
      </c>
      <c r="AX341" s="27" t="n">
        <f aca="false">IF(BI341="отсутствует",2,1)</f>
        <v>1</v>
      </c>
      <c r="AY341" s="24" t="s">
        <v>660</v>
      </c>
      <c r="AZ341" s="130"/>
      <c r="BA341" s="130"/>
      <c r="BD341" s="104" t="s">
        <v>454</v>
      </c>
      <c r="BE341" s="104" t="s">
        <v>107</v>
      </c>
      <c r="BF341" s="104" t="s">
        <v>137</v>
      </c>
      <c r="BG341" s="104" t="s">
        <v>534</v>
      </c>
      <c r="BH341" s="104" t="s">
        <v>3330</v>
      </c>
      <c r="BI341" s="104" t="s">
        <v>66</v>
      </c>
      <c r="BJ341" s="104" t="s">
        <v>660</v>
      </c>
      <c r="BK341" s="104"/>
      <c r="BL341" s="24" t="s">
        <v>51</v>
      </c>
    </row>
    <row r="342" s="24" customFormat="true" ht="15" hidden="false" customHeight="false" outlineLevel="0" collapsed="false">
      <c r="A342" s="24" t="s">
        <v>3331</v>
      </c>
      <c r="B342" s="24" t="s">
        <v>151</v>
      </c>
      <c r="C342" s="24" t="s">
        <v>258</v>
      </c>
      <c r="D342" s="24" t="n">
        <v>0</v>
      </c>
      <c r="E342" s="24" t="n">
        <v>0</v>
      </c>
      <c r="F342" s="24" t="n">
        <v>0</v>
      </c>
      <c r="G342" s="24" t="n">
        <v>1</v>
      </c>
      <c r="I342" s="105"/>
      <c r="J342" s="28"/>
      <c r="K342" s="105" t="n">
        <v>2</v>
      </c>
      <c r="L342" s="28" t="n">
        <v>2</v>
      </c>
      <c r="M342" s="106" t="n">
        <f aca="false">SUM(K342:L342)</f>
        <v>4</v>
      </c>
      <c r="N342" s="105" t="n">
        <v>4</v>
      </c>
      <c r="O342" s="28"/>
      <c r="P342" s="31"/>
      <c r="Q342" s="106" t="n">
        <f aca="false">SUM(N342:P342)</f>
        <v>4</v>
      </c>
      <c r="R342" s="107"/>
      <c r="S342" s="105"/>
      <c r="T342" s="108"/>
      <c r="U342" s="109"/>
      <c r="V342" s="110"/>
      <c r="W342" s="111"/>
      <c r="X342" s="110"/>
      <c r="Y342" s="111"/>
      <c r="Z342" s="110"/>
      <c r="AA342" s="111"/>
      <c r="AB342" s="110"/>
      <c r="AC342" s="111"/>
      <c r="AD342" s="110"/>
      <c r="AE342" s="111"/>
      <c r="AF342" s="110"/>
      <c r="AG342" s="112"/>
      <c r="AH342" s="112"/>
      <c r="AI342" s="111" t="n">
        <f aca="false">SUM(S342,U342,W342,Y342,AA342,AC342,AE342,AG342)</f>
        <v>0</v>
      </c>
      <c r="AJ342" s="106" t="n">
        <f aca="false">SUM(T342,V342,X342,Z342,AB342,AD342,AF342,AH342)</f>
        <v>0</v>
      </c>
      <c r="AK342" s="107"/>
      <c r="AL342" s="107"/>
      <c r="AM342" s="105"/>
      <c r="AN342" s="28" t="n">
        <v>1</v>
      </c>
      <c r="AO342" s="106" t="n">
        <f aca="false">SUM(AM342:AN342)</f>
        <v>1</v>
      </c>
      <c r="AP342" s="105"/>
      <c r="AS342" s="24" t="s">
        <v>113</v>
      </c>
      <c r="AT342" s="27" t="n">
        <f aca="false">IF(OR(BE342=BS$60,BE342=BS$61,BE342=BS$62,BE342=BS$63,BE342=BS$64),1,IF(OR(BE342=BS$65,BE342=BS$66,BE342=BS$67,BE342=BS$68,BE342=BS$69),2,3))</f>
        <v>3</v>
      </c>
      <c r="AU342" s="27" t="n">
        <f aca="false">IF(OR(BF342=BS$30,BF342=BS$31,BF342=BS$32,BF342=BS$33),1,IF(BF342=BS$34,2,3))</f>
        <v>3</v>
      </c>
      <c r="AV342" s="27" t="n">
        <f aca="false">IF(BG342="отсутствует",2,1)</f>
        <v>2</v>
      </c>
      <c r="AW342" s="27" t="n">
        <f aca="false">IF(OR(BH342=BS$41,BH342=BS$42),1,IF(OR(BH342=BS$43,BH342=BS$44,BH342=BS$45),2,IF(OR(BH342=BS$46,BH342=BS$47,BH342=BS$48),3,IF(BH342=BS$56,5,IF(BH342=BS$57,6,4)))))</f>
        <v>4</v>
      </c>
      <c r="AX342" s="27" t="n">
        <f aca="false">IF(BI342="отсутствует",2,1)</f>
        <v>1</v>
      </c>
      <c r="AY342" s="24" t="s">
        <v>260</v>
      </c>
      <c r="AZ342" s="130"/>
      <c r="BA342" s="130"/>
      <c r="BD342" s="104" t="s">
        <v>113</v>
      </c>
      <c r="BE342" s="104" t="s">
        <v>193</v>
      </c>
      <c r="BF342" s="104" t="s">
        <v>54</v>
      </c>
      <c r="BG342" s="104" t="s">
        <v>55</v>
      </c>
      <c r="BH342" s="104" t="s">
        <v>253</v>
      </c>
      <c r="BI342" s="104" t="s">
        <v>102</v>
      </c>
      <c r="BJ342" s="104" t="s">
        <v>260</v>
      </c>
      <c r="BK342" s="104"/>
      <c r="BL342" s="24" t="s">
        <v>51</v>
      </c>
    </row>
    <row r="343" s="24" customFormat="true" ht="15" hidden="false" customHeight="false" outlineLevel="0" collapsed="false">
      <c r="A343" s="24" t="s">
        <v>3332</v>
      </c>
      <c r="B343" s="24" t="s">
        <v>2393</v>
      </c>
      <c r="C343" s="24" t="s">
        <v>92</v>
      </c>
      <c r="D343" s="24" t="n">
        <v>0</v>
      </c>
      <c r="E343" s="24" t="n">
        <v>0</v>
      </c>
      <c r="F343" s="24" t="n">
        <v>0</v>
      </c>
      <c r="G343" s="24" t="n">
        <v>1</v>
      </c>
      <c r="I343" s="105"/>
      <c r="J343" s="28"/>
      <c r="K343" s="105" t="n">
        <v>2</v>
      </c>
      <c r="L343" s="28" t="n">
        <v>3</v>
      </c>
      <c r="M343" s="106" t="n">
        <f aca="false">SUM(K343:L343)</f>
        <v>5</v>
      </c>
      <c r="N343" s="105" t="n">
        <v>7</v>
      </c>
      <c r="O343" s="28" t="n">
        <v>3</v>
      </c>
      <c r="P343" s="31"/>
      <c r="Q343" s="106" t="n">
        <f aca="false">SUM(N343:P343)</f>
        <v>10</v>
      </c>
      <c r="R343" s="107" t="n">
        <v>1</v>
      </c>
      <c r="S343" s="105"/>
      <c r="T343" s="108"/>
      <c r="U343" s="109"/>
      <c r="V343" s="110"/>
      <c r="W343" s="111"/>
      <c r="X343" s="110"/>
      <c r="Y343" s="111"/>
      <c r="Z343" s="110"/>
      <c r="AA343" s="111"/>
      <c r="AB343" s="110"/>
      <c r="AC343" s="111"/>
      <c r="AD343" s="110"/>
      <c r="AE343" s="111"/>
      <c r="AF343" s="110"/>
      <c r="AG343" s="112"/>
      <c r="AH343" s="112"/>
      <c r="AI343" s="111" t="n">
        <f aca="false">SUM(S343,U343,W343,Y343,AA343,AC343,AE343,AG343)</f>
        <v>0</v>
      </c>
      <c r="AJ343" s="106" t="n">
        <f aca="false">SUM(T343,V343,X343,Z343,AB343,AD343,AF343,AH343)</f>
        <v>0</v>
      </c>
      <c r="AK343" s="107"/>
      <c r="AL343" s="107"/>
      <c r="AM343" s="105"/>
      <c r="AN343" s="28" t="n">
        <v>3</v>
      </c>
      <c r="AO343" s="106" t="n">
        <f aca="false">SUM(AM343:AN343)</f>
        <v>3</v>
      </c>
      <c r="AP343" s="105"/>
      <c r="AS343" s="24" t="s">
        <v>2232</v>
      </c>
      <c r="AT343" s="27" t="n">
        <f aca="false">IF(OR(BE343=BS$60,BE343=BS$61,BE343=BS$62,BE343=BS$63,BE343=BS$64),1,IF(OR(BE343=BS$65,BE343=BS$66,BE343=BS$67,BE343=BS$68,BE343=BS$69),2,3))</f>
        <v>2</v>
      </c>
      <c r="AU343" s="27" t="n">
        <f aca="false">IF(OR(BF343=BS$30,BF343=BS$31,BF343=BS$32,BF343=BS$33),1,IF(BF343=BS$34,2,3))</f>
        <v>1</v>
      </c>
      <c r="AV343" s="27" t="n">
        <f aca="false">IF(BG343="отсутствует",2,1)</f>
        <v>1</v>
      </c>
      <c r="AW343" s="27" t="n">
        <f aca="false">IF(OR(BH343=BS$41,BH343=BS$42),1,IF(OR(BH343=BS$43,BH343=BS$44,BH343=BS$45),2,IF(OR(BH343=BS$46,BH343=BS$47,BH343=BS$48),3,IF(BH343=BS$56,5,IF(BH343=BS$57,6,4)))))</f>
        <v>1</v>
      </c>
      <c r="AX343" s="27" t="n">
        <f aca="false">IF(BI343="отсутствует",2,1)</f>
        <v>1</v>
      </c>
      <c r="AY343" s="24" t="s">
        <v>1232</v>
      </c>
      <c r="AZ343" s="130"/>
      <c r="BA343" s="130"/>
      <c r="BD343" s="104" t="s">
        <v>2232</v>
      </c>
      <c r="BE343" s="104" t="s">
        <v>63</v>
      </c>
      <c r="BF343" s="104" t="s">
        <v>72</v>
      </c>
      <c r="BG343" s="104" t="s">
        <v>130</v>
      </c>
      <c r="BH343" s="104" t="s">
        <v>73</v>
      </c>
      <c r="BI343" s="104" t="s">
        <v>123</v>
      </c>
      <c r="BJ343" s="104" t="s">
        <v>1232</v>
      </c>
      <c r="BK343" s="104"/>
      <c r="BL343" s="24" t="s">
        <v>51</v>
      </c>
    </row>
    <row r="344" s="24" customFormat="true" ht="15" hidden="false" customHeight="false" outlineLevel="0" collapsed="false">
      <c r="A344" s="24" t="s">
        <v>3333</v>
      </c>
      <c r="B344" s="24" t="s">
        <v>160</v>
      </c>
      <c r="C344" s="24" t="s">
        <v>252</v>
      </c>
      <c r="D344" s="24" t="n">
        <v>0</v>
      </c>
      <c r="E344" s="24" t="n">
        <v>0</v>
      </c>
      <c r="F344" s="24" t="n">
        <v>0</v>
      </c>
      <c r="G344" s="24" t="n">
        <v>1</v>
      </c>
      <c r="I344" s="105"/>
      <c r="J344" s="28"/>
      <c r="K344" s="105"/>
      <c r="L344" s="28" t="n">
        <v>2</v>
      </c>
      <c r="M344" s="106" t="n">
        <f aca="false">SUM(K344:L344)</f>
        <v>2</v>
      </c>
      <c r="N344" s="105" t="n">
        <v>4</v>
      </c>
      <c r="O344" s="28" t="n">
        <v>33</v>
      </c>
      <c r="P344" s="31"/>
      <c r="Q344" s="106" t="n">
        <f aca="false">SUM(N344:P344)</f>
        <v>37</v>
      </c>
      <c r="R344" s="107"/>
      <c r="S344" s="105"/>
      <c r="T344" s="108"/>
      <c r="U344" s="109" t="n">
        <v>1</v>
      </c>
      <c r="V344" s="110" t="n">
        <v>1</v>
      </c>
      <c r="W344" s="111"/>
      <c r="X344" s="110"/>
      <c r="Y344" s="111"/>
      <c r="Z344" s="110"/>
      <c r="AA344" s="111"/>
      <c r="AB344" s="110"/>
      <c r="AC344" s="111"/>
      <c r="AD344" s="110"/>
      <c r="AE344" s="111"/>
      <c r="AF344" s="110"/>
      <c r="AG344" s="112"/>
      <c r="AH344" s="112"/>
      <c r="AI344" s="111" t="n">
        <f aca="false">SUM(S344,U344,W344,Y344,AA344,AC344,AE344,AG344)</f>
        <v>1</v>
      </c>
      <c r="AJ344" s="106" t="n">
        <f aca="false">SUM(T344,V344,X344,Z344,AB344,AD344,AF344,AH344)</f>
        <v>1</v>
      </c>
      <c r="AK344" s="107"/>
      <c r="AL344" s="107"/>
      <c r="AM344" s="105"/>
      <c r="AN344" s="28"/>
      <c r="AO344" s="106" t="n">
        <f aca="false">SUM(AM344:AN344)</f>
        <v>0</v>
      </c>
      <c r="AP344" s="105"/>
      <c r="AS344" s="24" t="s">
        <v>113</v>
      </c>
      <c r="AT344" s="27" t="n">
        <f aca="false">IF(OR(BE344=BS$60,BE344=BS$61,BE344=BS$62,BE344=BS$63,BE344=BS$64),1,IF(OR(BE344=BS$65,BE344=BS$66,BE344=BS$67,BE344=BS$68,BE344=BS$69),2,3))</f>
        <v>3</v>
      </c>
      <c r="AU344" s="27" t="n">
        <f aca="false">IF(OR(BF344=BS$30,BF344=BS$31,BF344=BS$32,BF344=BS$33),1,IF(BF344=BS$34,2,3))</f>
        <v>3</v>
      </c>
      <c r="AV344" s="27" t="n">
        <f aca="false">IF(BG344="отсутствует",2,1)</f>
        <v>2</v>
      </c>
      <c r="AW344" s="27" t="n">
        <f aca="false">IF(OR(BH344=BS$41,BH344=BS$42),1,IF(OR(BH344=BS$43,BH344=BS$44,BH344=BS$45),2,IF(OR(BH344=BS$46,BH344=BS$47,BH344=BS$48),3,IF(BH344=BS$56,5,IF(BH344=BS$57,6,4)))))</f>
        <v>4</v>
      </c>
      <c r="AX344" s="27" t="n">
        <f aca="false">IF(BI344="отсутствует",2,1)</f>
        <v>1</v>
      </c>
      <c r="AY344" s="24" t="s">
        <v>57</v>
      </c>
      <c r="AZ344" s="130"/>
      <c r="BA344" s="130"/>
      <c r="BD344" s="104" t="s">
        <v>113</v>
      </c>
      <c r="BE344" s="104" t="s">
        <v>193</v>
      </c>
      <c r="BF344" s="104" t="s">
        <v>54</v>
      </c>
      <c r="BG344" s="104" t="s">
        <v>55</v>
      </c>
      <c r="BH344" s="104" t="s">
        <v>370</v>
      </c>
      <c r="BI344" s="104" t="s">
        <v>1296</v>
      </c>
      <c r="BJ344" s="104" t="s">
        <v>57</v>
      </c>
      <c r="BK344" s="104"/>
      <c r="BL344" s="24" t="s">
        <v>51</v>
      </c>
    </row>
    <row r="345" s="24" customFormat="true" ht="15" hidden="false" customHeight="false" outlineLevel="0" collapsed="false">
      <c r="A345" s="24" t="s">
        <v>3334</v>
      </c>
      <c r="B345" s="24" t="s">
        <v>3259</v>
      </c>
      <c r="C345" s="24" t="s">
        <v>156</v>
      </c>
      <c r="D345" s="24" t="n">
        <v>0</v>
      </c>
      <c r="E345" s="24" t="n">
        <v>0</v>
      </c>
      <c r="F345" s="24" t="n">
        <v>0</v>
      </c>
      <c r="G345" s="24" t="n">
        <v>1</v>
      </c>
      <c r="I345" s="105"/>
      <c r="J345" s="28"/>
      <c r="K345" s="105" t="n">
        <v>1</v>
      </c>
      <c r="L345" s="28" t="n">
        <v>2</v>
      </c>
      <c r="M345" s="106" t="n">
        <f aca="false">SUM(K345:L345)</f>
        <v>3</v>
      </c>
      <c r="N345" s="105" t="n">
        <v>8</v>
      </c>
      <c r="O345" s="28" t="n">
        <v>58</v>
      </c>
      <c r="P345" s="31" t="n">
        <v>1</v>
      </c>
      <c r="Q345" s="106" t="n">
        <f aca="false">SUM(N345:P345)</f>
        <v>67</v>
      </c>
      <c r="R345" s="107"/>
      <c r="S345" s="105" t="n">
        <v>3</v>
      </c>
      <c r="T345" s="108" t="n">
        <v>3</v>
      </c>
      <c r="U345" s="109" t="n">
        <v>3</v>
      </c>
      <c r="V345" s="110" t="n">
        <v>3</v>
      </c>
      <c r="W345" s="111"/>
      <c r="X345" s="110"/>
      <c r="Y345" s="111"/>
      <c r="Z345" s="110"/>
      <c r="AA345" s="111"/>
      <c r="AB345" s="110"/>
      <c r="AC345" s="111"/>
      <c r="AD345" s="110"/>
      <c r="AE345" s="111" t="n">
        <v>2</v>
      </c>
      <c r="AF345" s="110" t="n">
        <v>2</v>
      </c>
      <c r="AG345" s="112"/>
      <c r="AH345" s="112"/>
      <c r="AI345" s="111" t="n">
        <f aca="false">SUM(S345,U345,W345,Y345,AA345,AC345,AE345,AG345)</f>
        <v>8</v>
      </c>
      <c r="AJ345" s="106" t="n">
        <f aca="false">SUM(T345,V345,X345,Z345,AB345,AD345,AF345,AH345)</f>
        <v>8</v>
      </c>
      <c r="AK345" s="107" t="n">
        <v>7</v>
      </c>
      <c r="AL345" s="107"/>
      <c r="AM345" s="105" t="n">
        <v>2</v>
      </c>
      <c r="AN345" s="28" t="n">
        <v>1</v>
      </c>
      <c r="AO345" s="106" t="n">
        <f aca="false">SUM(AM345:AN345)</f>
        <v>3</v>
      </c>
      <c r="AP345" s="105" t="n">
        <v>15</v>
      </c>
      <c r="AQ345" s="24" t="s">
        <v>3445</v>
      </c>
      <c r="AS345" s="24" t="s">
        <v>52</v>
      </c>
      <c r="AT345" s="27" t="n">
        <f aca="false">IF(OR(BE345=BS$60,BE345=BS$61,BE345=BS$62,BE345=BS$63,BE345=BS$64),1,IF(OR(BE345=BS$65,BE345=BS$66,BE345=BS$67,BE345=BS$68,BE345=BS$69),2,3))</f>
        <v>3</v>
      </c>
      <c r="AU345" s="27" t="n">
        <f aca="false">IF(OR(BF345=BS$30,BF345=BS$31,BF345=BS$32,BF345=BS$33),1,IF(BF345=BS$34,2,3))</f>
        <v>3</v>
      </c>
      <c r="AV345" s="27" t="n">
        <f aca="false">IF(BG345="отсутствует",2,1)</f>
        <v>2</v>
      </c>
      <c r="AW345" s="27" t="n">
        <f aca="false">IF(OR(BH345=BS$41,BH345=BS$42),1,IF(OR(BH345=BS$43,BH345=BS$44,BH345=BS$45),2,IF(OR(BH345=BS$46,BH345=BS$47,BH345=BS$48),3,IF(BH345=BS$56,5,IF(BH345=BS$57,6,4)))))</f>
        <v>4</v>
      </c>
      <c r="AX345" s="27" t="n">
        <f aca="false">IF(BI345="отсутствует",2,1)</f>
        <v>1</v>
      </c>
      <c r="AY345" s="24" t="s">
        <v>57</v>
      </c>
      <c r="AZ345" s="130"/>
      <c r="BA345" s="130"/>
      <c r="BD345" s="104" t="s">
        <v>52</v>
      </c>
      <c r="BE345" s="104" t="s">
        <v>53</v>
      </c>
      <c r="BF345" s="104" t="s">
        <v>54</v>
      </c>
      <c r="BG345" s="104" t="s">
        <v>55</v>
      </c>
      <c r="BH345" s="104" t="s">
        <v>714</v>
      </c>
      <c r="BI345" s="104" t="s">
        <v>74</v>
      </c>
      <c r="BJ345" s="104" t="s">
        <v>57</v>
      </c>
      <c r="BK345" s="104"/>
      <c r="BL345" s="24" t="s">
        <v>51</v>
      </c>
    </row>
    <row r="346" s="24" customFormat="true" ht="15" hidden="false" customHeight="false" outlineLevel="0" collapsed="false">
      <c r="A346" s="24" t="s">
        <v>3335</v>
      </c>
      <c r="B346" s="24" t="s">
        <v>138</v>
      </c>
      <c r="C346" s="24" t="s">
        <v>139</v>
      </c>
      <c r="D346" s="24" t="n">
        <v>0</v>
      </c>
      <c r="E346" s="24" t="n">
        <v>0</v>
      </c>
      <c r="F346" s="24" t="n">
        <v>0</v>
      </c>
      <c r="G346" s="24" t="n">
        <v>1</v>
      </c>
      <c r="I346" s="105"/>
      <c r="J346" s="28"/>
      <c r="K346" s="105" t="n">
        <v>1</v>
      </c>
      <c r="L346" s="28" t="n">
        <v>1</v>
      </c>
      <c r="M346" s="106" t="n">
        <f aca="false">SUM(K346:L346)</f>
        <v>2</v>
      </c>
      <c r="N346" s="105"/>
      <c r="O346" s="28"/>
      <c r="P346" s="31"/>
      <c r="Q346" s="106" t="n">
        <f aca="false">SUM(N346:P346)</f>
        <v>0</v>
      </c>
      <c r="R346" s="107"/>
      <c r="S346" s="105"/>
      <c r="T346" s="108"/>
      <c r="U346" s="109"/>
      <c r="V346" s="110"/>
      <c r="W346" s="111"/>
      <c r="X346" s="110"/>
      <c r="Y346" s="111"/>
      <c r="Z346" s="110"/>
      <c r="AA346" s="111"/>
      <c r="AB346" s="110"/>
      <c r="AC346" s="111"/>
      <c r="AD346" s="110"/>
      <c r="AE346" s="111"/>
      <c r="AF346" s="110"/>
      <c r="AG346" s="112"/>
      <c r="AH346" s="112"/>
      <c r="AI346" s="111" t="n">
        <f aca="false">SUM(S346,U346,W346,Y346,AA346,AC346,AE346,AG346)</f>
        <v>0</v>
      </c>
      <c r="AJ346" s="106" t="n">
        <f aca="false">SUM(T346,V346,X346,Z346,AB346,AD346,AF346,AH346)</f>
        <v>0</v>
      </c>
      <c r="AK346" s="107"/>
      <c r="AL346" s="107"/>
      <c r="AM346" s="105" t="n">
        <v>1</v>
      </c>
      <c r="AN346" s="28" t="n">
        <v>1</v>
      </c>
      <c r="AO346" s="106" t="n">
        <f aca="false">SUM(AM346:AN346)</f>
        <v>2</v>
      </c>
      <c r="AP346" s="105"/>
      <c r="AS346" s="24" t="s">
        <v>52</v>
      </c>
      <c r="AT346" s="27" t="n">
        <f aca="false">IF(OR(BE346=BS$60,BE346=BS$61,BE346=BS$62,BE346=BS$63,BE346=BS$64),1,IF(OR(BE346=BS$65,BE346=BS$66,BE346=BS$67,BE346=BS$68,BE346=BS$69),2,3))</f>
        <v>1</v>
      </c>
      <c r="AU346" s="27" t="n">
        <f aca="false">IF(OR(BF346=BS$30,BF346=BS$31,BF346=BS$32,BF346=BS$33),1,IF(BF346=BS$34,2,3))</f>
        <v>1</v>
      </c>
      <c r="AV346" s="27" t="n">
        <f aca="false">IF(BG346="отсутствует",2,1)</f>
        <v>1</v>
      </c>
      <c r="AW346" s="27" t="n">
        <f aca="false">IF(OR(BH346=BS$41,BH346=BS$42),1,IF(OR(BH346=BS$43,BH346=BS$44,BH346=BS$45),2,IF(OR(BH346=BS$46,BH346=BS$47,BH346=BS$48),3,IF(BH346=BS$56,5,IF(BH346=BS$57,6,4)))))</f>
        <v>4</v>
      </c>
      <c r="AX346" s="27" t="n">
        <f aca="false">IF(BI346="отсутствует",2,1)</f>
        <v>1</v>
      </c>
      <c r="AY346" s="24" t="s">
        <v>143</v>
      </c>
      <c r="AZ346" s="130"/>
      <c r="BA346" s="130"/>
      <c r="BD346" s="104" t="s">
        <v>52</v>
      </c>
      <c r="BE346" s="104" t="s">
        <v>107</v>
      </c>
      <c r="BF346" s="104" t="s">
        <v>72</v>
      </c>
      <c r="BG346" s="104" t="s">
        <v>114</v>
      </c>
      <c r="BH346" s="104" t="s">
        <v>2535</v>
      </c>
      <c r="BI346" s="104" t="s">
        <v>1903</v>
      </c>
      <c r="BJ346" s="104" t="s">
        <v>143</v>
      </c>
      <c r="BK346" s="104"/>
      <c r="BL346" s="24" t="s">
        <v>51</v>
      </c>
    </row>
    <row r="347" s="24" customFormat="true" ht="15" hidden="false" customHeight="false" outlineLevel="0" collapsed="false">
      <c r="A347" s="24" t="s">
        <v>3336</v>
      </c>
      <c r="B347" s="24" t="s">
        <v>3259</v>
      </c>
      <c r="C347" s="24" t="s">
        <v>62</v>
      </c>
      <c r="D347" s="24" t="n">
        <v>0</v>
      </c>
      <c r="E347" s="24" t="n">
        <v>0</v>
      </c>
      <c r="F347" s="24" t="n">
        <v>0</v>
      </c>
      <c r="G347" s="24" t="n">
        <v>1</v>
      </c>
      <c r="I347" s="105"/>
      <c r="J347" s="28"/>
      <c r="K347" s="105" t="n">
        <v>1</v>
      </c>
      <c r="L347" s="28" t="n">
        <v>2</v>
      </c>
      <c r="M347" s="106" t="n">
        <f aca="false">SUM(K347:L347)</f>
        <v>3</v>
      </c>
      <c r="N347" s="105" t="n">
        <v>29</v>
      </c>
      <c r="O347" s="28" t="n">
        <v>22</v>
      </c>
      <c r="P347" s="31"/>
      <c r="Q347" s="106" t="n">
        <f aca="false">SUM(N347:P347)</f>
        <v>51</v>
      </c>
      <c r="R347" s="107" t="n">
        <v>3</v>
      </c>
      <c r="S347" s="105"/>
      <c r="T347" s="108"/>
      <c r="U347" s="109"/>
      <c r="V347" s="110"/>
      <c r="W347" s="111"/>
      <c r="X347" s="110"/>
      <c r="Y347" s="111"/>
      <c r="Z347" s="110"/>
      <c r="AA347" s="111"/>
      <c r="AB347" s="110"/>
      <c r="AC347" s="111"/>
      <c r="AD347" s="110"/>
      <c r="AE347" s="111"/>
      <c r="AF347" s="110"/>
      <c r="AG347" s="112"/>
      <c r="AH347" s="112"/>
      <c r="AI347" s="111" t="n">
        <f aca="false">SUM(S347,U347,W347,Y347,AA347,AC347,AE347,AG347)</f>
        <v>0</v>
      </c>
      <c r="AJ347" s="106" t="n">
        <f aca="false">SUM(T347,V347,X347,Z347,AB347,AD347,AF347,AH347)</f>
        <v>0</v>
      </c>
      <c r="AK347" s="107"/>
      <c r="AL347" s="107"/>
      <c r="AM347" s="105" t="n">
        <v>3</v>
      </c>
      <c r="AN347" s="28" t="n">
        <v>1</v>
      </c>
      <c r="AO347" s="106" t="n">
        <f aca="false">SUM(AM347:AN347)</f>
        <v>4</v>
      </c>
      <c r="AP347" s="105"/>
      <c r="AS347" s="24" t="s">
        <v>52</v>
      </c>
      <c r="AT347" s="27" t="n">
        <f aca="false">IF(OR(BE347=BS$60,BE347=BS$61,BE347=BS$62,BE347=BS$63,BE347=BS$64),1,IF(OR(BE347=BS$65,BE347=BS$66,BE347=BS$67,BE347=BS$68,BE347=BS$69),2,3))</f>
        <v>1</v>
      </c>
      <c r="AU347" s="27" t="n">
        <f aca="false">IF(OR(BF347=BS$30,BF347=BS$31,BF347=BS$32,BF347=BS$33),1,IF(BF347=BS$34,2,3))</f>
        <v>1</v>
      </c>
      <c r="AV347" s="27" t="n">
        <f aca="false">IF(BG347="отсутствует",2,1)</f>
        <v>1</v>
      </c>
      <c r="AW347" s="27" t="n">
        <f aca="false">IF(OR(BH347=BS$41,BH347=BS$42),1,IF(OR(BH347=BS$43,BH347=BS$44,BH347=BS$45),2,IF(OR(BH347=BS$46,BH347=BS$47,BH347=BS$48),3,IF(BH347=BS$56,5,IF(BH347=BS$57,6,4)))))</f>
        <v>4</v>
      </c>
      <c r="AX347" s="27" t="n">
        <f aca="false">IF(BI347="отсутствует",2,1)</f>
        <v>1</v>
      </c>
      <c r="AY347" s="24" t="s">
        <v>785</v>
      </c>
      <c r="AZ347" s="130"/>
      <c r="BA347" s="130"/>
      <c r="BD347" s="104" t="s">
        <v>52</v>
      </c>
      <c r="BE347" s="104" t="s">
        <v>107</v>
      </c>
      <c r="BF347" s="104" t="s">
        <v>129</v>
      </c>
      <c r="BG347" s="104" t="s">
        <v>534</v>
      </c>
      <c r="BH347" s="104" t="s">
        <v>220</v>
      </c>
      <c r="BI347" s="104" t="s">
        <v>949</v>
      </c>
      <c r="BJ347" s="104" t="s">
        <v>785</v>
      </c>
      <c r="BK347" s="104"/>
      <c r="BL347" s="24" t="s">
        <v>51</v>
      </c>
    </row>
    <row r="348" s="24" customFormat="true" ht="15" hidden="false" customHeight="false" outlineLevel="0" collapsed="false">
      <c r="A348" s="24" t="s">
        <v>3337</v>
      </c>
      <c r="B348" s="24" t="s">
        <v>2458</v>
      </c>
      <c r="C348" s="24" t="s">
        <v>156</v>
      </c>
      <c r="D348" s="24" t="n">
        <v>0</v>
      </c>
      <c r="E348" s="24" t="n">
        <v>0</v>
      </c>
      <c r="F348" s="24" t="n">
        <v>0</v>
      </c>
      <c r="G348" s="24" t="n">
        <v>1</v>
      </c>
      <c r="I348" s="105"/>
      <c r="J348" s="28"/>
      <c r="K348" s="105" t="n">
        <v>1</v>
      </c>
      <c r="L348" s="28" t="n">
        <v>1</v>
      </c>
      <c r="M348" s="106" t="n">
        <f aca="false">SUM(K348:L348)</f>
        <v>2</v>
      </c>
      <c r="N348" s="105" t="n">
        <v>6</v>
      </c>
      <c r="O348" s="28" t="n">
        <v>1</v>
      </c>
      <c r="P348" s="31"/>
      <c r="Q348" s="106" t="n">
        <f aca="false">SUM(N348:P348)</f>
        <v>7</v>
      </c>
      <c r="R348" s="107" t="n">
        <v>2</v>
      </c>
      <c r="S348" s="105" t="n">
        <v>3</v>
      </c>
      <c r="T348" s="108" t="n">
        <v>3</v>
      </c>
      <c r="U348" s="109"/>
      <c r="V348" s="110"/>
      <c r="W348" s="111" t="n">
        <v>1</v>
      </c>
      <c r="X348" s="110" t="n">
        <v>1</v>
      </c>
      <c r="Y348" s="111"/>
      <c r="Z348" s="110"/>
      <c r="AA348" s="111" t="n">
        <v>2</v>
      </c>
      <c r="AB348" s="110" t="n">
        <v>2</v>
      </c>
      <c r="AC348" s="111"/>
      <c r="AD348" s="110"/>
      <c r="AE348" s="111" t="n">
        <v>1</v>
      </c>
      <c r="AF348" s="110" t="n">
        <v>1</v>
      </c>
      <c r="AG348" s="112"/>
      <c r="AH348" s="112"/>
      <c r="AI348" s="111" t="n">
        <f aca="false">SUM(S348,U348,W348,Y348,AA348,AC348,AE348,AG348)</f>
        <v>7</v>
      </c>
      <c r="AJ348" s="106" t="n">
        <f aca="false">SUM(T348,V348,X348,Z348,AB348,AD348,AF348,AH348)</f>
        <v>7</v>
      </c>
      <c r="AK348" s="107" t="n">
        <v>2</v>
      </c>
      <c r="AL348" s="107" t="n">
        <v>2</v>
      </c>
      <c r="AM348" s="105"/>
      <c r="AN348" s="28" t="n">
        <v>1</v>
      </c>
      <c r="AO348" s="106" t="n">
        <f aca="false">SUM(AM348:AN348)</f>
        <v>1</v>
      </c>
      <c r="AP348" s="105"/>
      <c r="AS348" s="24" t="s">
        <v>52</v>
      </c>
      <c r="AT348" s="27" t="n">
        <f aca="false">IF(OR(BE348=BS$60,BE348=BS$61,BE348=BS$62,BE348=BS$63,BE348=BS$64),1,IF(OR(BE348=BS$65,BE348=BS$66,BE348=BS$67,BE348=BS$68,BE348=BS$69),2,3))</f>
        <v>1</v>
      </c>
      <c r="AU348" s="27" t="n">
        <f aca="false">IF(OR(BF348=BS$30,BF348=BS$31,BF348=BS$32,BF348=BS$33),1,IF(BF348=BS$34,2,3))</f>
        <v>1</v>
      </c>
      <c r="AV348" s="27" t="n">
        <f aca="false">IF(BG348="отсутствует",2,1)</f>
        <v>1</v>
      </c>
      <c r="AW348" s="27" t="n">
        <f aca="false">IF(OR(BH348=BS$41,BH348=BS$42),1,IF(OR(BH348=BS$43,BH348=BS$44,BH348=BS$45),2,IF(OR(BH348=BS$46,BH348=BS$47,BH348=BS$48),3,IF(BH348=BS$56,5,IF(BH348=BS$57,6,4)))))</f>
        <v>4</v>
      </c>
      <c r="AX348" s="27" t="n">
        <f aca="false">IF(BI348="отсутствует",2,1)</f>
        <v>1</v>
      </c>
      <c r="AY348" s="24" t="s">
        <v>3338</v>
      </c>
      <c r="AZ348" s="130"/>
      <c r="BA348" s="130"/>
      <c r="BD348" s="104" t="s">
        <v>52</v>
      </c>
      <c r="BE348" s="104" t="s">
        <v>107</v>
      </c>
      <c r="BF348" s="104" t="s">
        <v>72</v>
      </c>
      <c r="BG348" s="104" t="s">
        <v>1095</v>
      </c>
      <c r="BH348" s="104" t="s">
        <v>792</v>
      </c>
      <c r="BI348" s="104" t="s">
        <v>1196</v>
      </c>
      <c r="BJ348" s="104" t="s">
        <v>3338</v>
      </c>
      <c r="BK348" s="104"/>
      <c r="BL348" s="24" t="s">
        <v>51</v>
      </c>
    </row>
    <row r="349" s="24" customFormat="true" ht="15" hidden="false" customHeight="false" outlineLevel="0" collapsed="false">
      <c r="A349" s="24" t="s">
        <v>2754</v>
      </c>
      <c r="B349" s="24" t="s">
        <v>1380</v>
      </c>
      <c r="C349" s="24" t="s">
        <v>100</v>
      </c>
      <c r="D349" s="24" t="n">
        <v>0</v>
      </c>
      <c r="E349" s="24" t="n">
        <v>0</v>
      </c>
      <c r="F349" s="24" t="n">
        <v>1</v>
      </c>
      <c r="G349" s="24" t="n">
        <v>1</v>
      </c>
      <c r="H349" s="24" t="n">
        <v>1</v>
      </c>
      <c r="I349" s="105"/>
      <c r="J349" s="28" t="n">
        <v>1</v>
      </c>
      <c r="K349" s="105" t="n">
        <v>2</v>
      </c>
      <c r="L349" s="28" t="n">
        <v>3</v>
      </c>
      <c r="M349" s="106" t="n">
        <f aca="false">SUM(K349:L349)</f>
        <v>5</v>
      </c>
      <c r="N349" s="105" t="n">
        <v>3</v>
      </c>
      <c r="O349" s="28"/>
      <c r="P349" s="31" t="n">
        <v>1</v>
      </c>
      <c r="Q349" s="106" t="n">
        <f aca="false">SUM(N349:P349)</f>
        <v>4</v>
      </c>
      <c r="R349" s="107" t="n">
        <v>31</v>
      </c>
      <c r="S349" s="105"/>
      <c r="T349" s="108"/>
      <c r="U349" s="111" t="n">
        <v>1</v>
      </c>
      <c r="V349" s="110" t="n">
        <v>1</v>
      </c>
      <c r="W349" s="111"/>
      <c r="X349" s="110"/>
      <c r="Y349" s="111"/>
      <c r="Z349" s="110"/>
      <c r="AA349" s="111" t="n">
        <v>2</v>
      </c>
      <c r="AB349" s="110" t="n">
        <v>2</v>
      </c>
      <c r="AC349" s="111"/>
      <c r="AD349" s="110"/>
      <c r="AE349" s="111"/>
      <c r="AF349" s="110"/>
      <c r="AG349" s="112"/>
      <c r="AH349" s="112"/>
      <c r="AI349" s="111" t="n">
        <f aca="false">SUM(S349,U349,W349,Y349,AA349,AC349,AE349,AG349)</f>
        <v>3</v>
      </c>
      <c r="AJ349" s="106" t="n">
        <f aca="false">SUM(T349,V349,X349,Z349,AB349,AD349,AF349,AH349)</f>
        <v>3</v>
      </c>
      <c r="AK349" s="107"/>
      <c r="AL349" s="107"/>
      <c r="AM349" s="105" t="n">
        <v>2</v>
      </c>
      <c r="AN349" s="28" t="n">
        <v>2</v>
      </c>
      <c r="AO349" s="106" t="n">
        <f aca="false">SUM(AM349:AN349)</f>
        <v>4</v>
      </c>
      <c r="AP349" s="105"/>
      <c r="AS349" s="24" t="s">
        <v>318</v>
      </c>
      <c r="AT349" s="27" t="n">
        <f aca="false">IF(OR(BE349=BS$60,BE349=BS$61,BE349=BS$62,BE349=BS$63,BE349=BS$64),1,IF(OR(BE349=BS$65,BE349=BS$66,BE349=BS$67,BE349=BS$68,BE349=BS$69),2,3))</f>
        <v>1</v>
      </c>
      <c r="AU349" s="27" t="n">
        <f aca="false">IF(OR(BF349=BS$30,BF349=BS$31,BF349=BS$32,BF349=BS$33),1,IF(BF349=BS$34,2,3))</f>
        <v>1</v>
      </c>
      <c r="AV349" s="27" t="n">
        <f aca="false">IF(BG349="отсутствует",2,1)</f>
        <v>2</v>
      </c>
      <c r="AW349" s="27" t="n">
        <f aca="false">IF(OR(BH349=BS$41,BH349=BS$42),1,IF(OR(BH349=BS$43,BH349=BS$44,BH349=BS$45),2,IF(OR(BH349=BS$46,BH349=BS$47,BH349=BS$48),3,IF(BH349=BS$56,5,IF(BH349=BS$57,6,4)))))</f>
        <v>1</v>
      </c>
      <c r="AX349" s="27" t="n">
        <f aca="false">IF(BI349="отсутствует",2,1)</f>
        <v>1</v>
      </c>
      <c r="AY349" s="24" t="s">
        <v>143</v>
      </c>
      <c r="AZ349" s="130"/>
      <c r="BA349" s="130"/>
      <c r="BD349" s="104" t="s">
        <v>318</v>
      </c>
      <c r="BE349" s="104" t="s">
        <v>107</v>
      </c>
      <c r="BF349" s="104" t="s">
        <v>72</v>
      </c>
      <c r="BG349" s="104" t="s">
        <v>55</v>
      </c>
      <c r="BH349" s="104" t="s">
        <v>73</v>
      </c>
      <c r="BI349" s="104" t="s">
        <v>182</v>
      </c>
      <c r="BJ349" s="104" t="s">
        <v>143</v>
      </c>
      <c r="BK349" s="104"/>
      <c r="BL349" s="24" t="s">
        <v>51</v>
      </c>
    </row>
    <row r="350" s="24" customFormat="true" ht="15" hidden="false" customHeight="false" outlineLevel="0" collapsed="false">
      <c r="A350" s="24" t="s">
        <v>1926</v>
      </c>
      <c r="B350" s="24" t="s">
        <v>434</v>
      </c>
      <c r="C350" s="24" t="s">
        <v>233</v>
      </c>
      <c r="D350" s="24" t="n">
        <v>0</v>
      </c>
      <c r="E350" s="24" t="n">
        <v>1</v>
      </c>
      <c r="F350" s="24" t="n">
        <v>0</v>
      </c>
      <c r="G350" s="24" t="n">
        <v>1</v>
      </c>
      <c r="H350" s="24" t="n">
        <v>1</v>
      </c>
      <c r="I350" s="105"/>
      <c r="J350" s="28"/>
      <c r="K350" s="105" t="n">
        <v>1</v>
      </c>
      <c r="L350" s="28" t="n">
        <v>1</v>
      </c>
      <c r="M350" s="106" t="n">
        <f aca="false">SUM(K350:L350)</f>
        <v>2</v>
      </c>
      <c r="N350" s="105" t="n">
        <v>11</v>
      </c>
      <c r="O350" s="28" t="n">
        <v>23</v>
      </c>
      <c r="P350" s="31"/>
      <c r="Q350" s="106" t="n">
        <f aca="false">SUM(N350:P350)</f>
        <v>34</v>
      </c>
      <c r="R350" s="107" t="n">
        <v>2</v>
      </c>
      <c r="S350" s="105"/>
      <c r="T350" s="108"/>
      <c r="U350" s="109" t="n">
        <v>1</v>
      </c>
      <c r="V350" s="110" t="n">
        <v>1</v>
      </c>
      <c r="W350" s="111"/>
      <c r="X350" s="110"/>
      <c r="Y350" s="111"/>
      <c r="Z350" s="110"/>
      <c r="AA350" s="111"/>
      <c r="AB350" s="110"/>
      <c r="AC350" s="111"/>
      <c r="AD350" s="110"/>
      <c r="AE350" s="111"/>
      <c r="AF350" s="110"/>
      <c r="AG350" s="112"/>
      <c r="AH350" s="112"/>
      <c r="AI350" s="111" t="n">
        <f aca="false">SUM(S350,U350,W350,Y350,AA350,AC350,AE350,AG350)</f>
        <v>1</v>
      </c>
      <c r="AJ350" s="106" t="n">
        <f aca="false">SUM(T350,V350,X350,Z350,AB350,AD350,AF350,AH350)</f>
        <v>1</v>
      </c>
      <c r="AK350" s="107"/>
      <c r="AL350" s="107"/>
      <c r="AM350" s="105" t="n">
        <v>2</v>
      </c>
      <c r="AN350" s="28"/>
      <c r="AO350" s="106" t="n">
        <f aca="false">SUM(AM350:AN350)</f>
        <v>2</v>
      </c>
      <c r="AP350" s="105"/>
      <c r="AS350" s="24" t="s">
        <v>52</v>
      </c>
      <c r="AT350" s="27" t="n">
        <f aca="false">IF(OR(BE350=BS$60,BE350=BS$61,BE350=BS$62,BE350=BS$63,BE350=BS$64),1,IF(OR(BE350=BS$65,BE350=BS$66,BE350=BS$67,BE350=BS$68,BE350=BS$69),2,3))</f>
        <v>1</v>
      </c>
      <c r="AU350" s="27" t="n">
        <f aca="false">IF(OR(BF350=BS$30,BF350=BS$31,BF350=BS$32,BF350=BS$33),1,IF(BF350=BS$34,2,3))</f>
        <v>1</v>
      </c>
      <c r="AV350" s="27" t="n">
        <f aca="false">IF(BG350="отсутствует",2,1)</f>
        <v>1</v>
      </c>
      <c r="AW350" s="27" t="n">
        <f aca="false">IF(OR(BH350=BS$41,BH350=BS$42),1,IF(OR(BH350=BS$43,BH350=BS$44,BH350=BS$45),2,IF(OR(BH350=BS$46,BH350=BS$47,BH350=BS$48),3,IF(BH350=BS$56,5,IF(BH350=BS$57,6,4)))))</f>
        <v>4</v>
      </c>
      <c r="AX350" s="27" t="n">
        <f aca="false">IF(BI350="отсутствует",2,1)</f>
        <v>1</v>
      </c>
      <c r="AY350" s="24" t="s">
        <v>84</v>
      </c>
      <c r="AZ350" s="130"/>
      <c r="BA350" s="130"/>
      <c r="BD350" s="104" t="s">
        <v>52</v>
      </c>
      <c r="BE350" s="104" t="s">
        <v>107</v>
      </c>
      <c r="BF350" s="104" t="s">
        <v>64</v>
      </c>
      <c r="BG350" s="104" t="s">
        <v>386</v>
      </c>
      <c r="BH350" s="104" t="s">
        <v>1928</v>
      </c>
      <c r="BI350" s="104" t="s">
        <v>195</v>
      </c>
      <c r="BJ350" s="104" t="s">
        <v>84</v>
      </c>
      <c r="BK350" s="104"/>
      <c r="BL350" s="24" t="s">
        <v>51</v>
      </c>
    </row>
    <row r="351" s="24" customFormat="true" ht="15" hidden="false" customHeight="false" outlineLevel="0" collapsed="false">
      <c r="A351" s="24" t="s">
        <v>3339</v>
      </c>
      <c r="B351" s="24" t="s">
        <v>229</v>
      </c>
      <c r="C351" s="24" t="s">
        <v>348</v>
      </c>
      <c r="D351" s="24" t="n">
        <v>0</v>
      </c>
      <c r="E351" s="24" t="n">
        <v>0</v>
      </c>
      <c r="F351" s="24" t="n">
        <v>0</v>
      </c>
      <c r="G351" s="24" t="n">
        <v>1</v>
      </c>
      <c r="I351" s="105"/>
      <c r="J351" s="28"/>
      <c r="K351" s="105" t="n">
        <v>3</v>
      </c>
      <c r="L351" s="28" t="n">
        <v>1</v>
      </c>
      <c r="M351" s="106" t="n">
        <f aca="false">SUM(K351:L351)</f>
        <v>4</v>
      </c>
      <c r="N351" s="105" t="n">
        <v>7</v>
      </c>
      <c r="O351" s="28"/>
      <c r="P351" s="31"/>
      <c r="Q351" s="106" t="n">
        <f aca="false">SUM(N351:P351)</f>
        <v>7</v>
      </c>
      <c r="R351" s="107"/>
      <c r="S351" s="105"/>
      <c r="T351" s="108"/>
      <c r="U351" s="109"/>
      <c r="V351" s="110"/>
      <c r="W351" s="111"/>
      <c r="X351" s="110"/>
      <c r="Y351" s="111"/>
      <c r="Z351" s="110"/>
      <c r="AA351" s="111"/>
      <c r="AB351" s="110"/>
      <c r="AC351" s="111"/>
      <c r="AD351" s="110"/>
      <c r="AE351" s="111"/>
      <c r="AF351" s="110"/>
      <c r="AG351" s="112"/>
      <c r="AH351" s="112"/>
      <c r="AI351" s="111" t="n">
        <f aca="false">SUM(S351,U351,W351,Y351,AA351,AC351,AE351,AG351)</f>
        <v>0</v>
      </c>
      <c r="AJ351" s="106" t="n">
        <f aca="false">SUM(T351,V351,X351,Z351,AB351,AD351,AF351,AH351)</f>
        <v>0</v>
      </c>
      <c r="AK351" s="107"/>
      <c r="AL351" s="107"/>
      <c r="AM351" s="105"/>
      <c r="AN351" s="28" t="n">
        <v>2</v>
      </c>
      <c r="AO351" s="106" t="n">
        <f aca="false">SUM(AM351:AN351)</f>
        <v>2</v>
      </c>
      <c r="AP351" s="105"/>
      <c r="AS351" s="24" t="s">
        <v>1878</v>
      </c>
      <c r="AT351" s="27" t="n">
        <f aca="false">IF(OR(BE351=BS$60,BE351=BS$61,BE351=BS$62,BE351=BS$63,BE351=BS$64),1,IF(OR(BE351=BS$65,BE351=BS$66,BE351=BS$67,BE351=BS$68,BE351=BS$69),2,3))</f>
        <v>3</v>
      </c>
      <c r="AU351" s="27" t="n">
        <f aca="false">IF(OR(BF351=BS$30,BF351=BS$31,BF351=BS$32,BF351=BS$33),1,IF(BF351=BS$34,2,3))</f>
        <v>3</v>
      </c>
      <c r="AV351" s="27" t="n">
        <f aca="false">IF(BG351="отсутствует",2,1)</f>
        <v>2</v>
      </c>
      <c r="AW351" s="27" t="n">
        <f aca="false">IF(OR(BH351=BS$41,BH351=BS$42),1,IF(OR(BH351=BS$43,BH351=BS$44,BH351=BS$45),2,IF(OR(BH351=BS$46,BH351=BS$47,BH351=BS$48),3,IF(BH351=BS$56,5,IF(BH351=BS$57,6,4)))))</f>
        <v>4</v>
      </c>
      <c r="AX351" s="27" t="n">
        <f aca="false">IF(BI351="отсутствует",2,1)</f>
        <v>1</v>
      </c>
      <c r="AY351" s="24" t="s">
        <v>374</v>
      </c>
      <c r="AZ351" s="130"/>
      <c r="BA351" s="130"/>
      <c r="BD351" s="104" t="s">
        <v>1878</v>
      </c>
      <c r="BE351" s="104" t="s">
        <v>193</v>
      </c>
      <c r="BF351" s="104" t="s">
        <v>54</v>
      </c>
      <c r="BG351" s="104" t="s">
        <v>55</v>
      </c>
      <c r="BH351" s="104" t="s">
        <v>432</v>
      </c>
      <c r="BI351" s="104" t="s">
        <v>66</v>
      </c>
      <c r="BJ351" s="104" t="s">
        <v>374</v>
      </c>
      <c r="BK351" s="104"/>
      <c r="BL351" s="24" t="s">
        <v>51</v>
      </c>
    </row>
    <row r="352" s="24" customFormat="true" ht="15" hidden="false" customHeight="false" outlineLevel="0" collapsed="false">
      <c r="A352" s="24" t="s">
        <v>3339</v>
      </c>
      <c r="B352" s="24" t="s">
        <v>208</v>
      </c>
      <c r="C352" s="24" t="s">
        <v>156</v>
      </c>
      <c r="D352" s="24" t="n">
        <v>0</v>
      </c>
      <c r="E352" s="24" t="n">
        <v>0</v>
      </c>
      <c r="F352" s="24" t="n">
        <v>0</v>
      </c>
      <c r="G352" s="24" t="n">
        <v>1</v>
      </c>
      <c r="I352" s="105"/>
      <c r="J352" s="28"/>
      <c r="K352" s="105" t="n">
        <v>1</v>
      </c>
      <c r="L352" s="28"/>
      <c r="M352" s="106" t="n">
        <f aca="false">SUM(K352:L352)</f>
        <v>1</v>
      </c>
      <c r="N352" s="105" t="n">
        <v>1</v>
      </c>
      <c r="O352" s="28" t="n">
        <v>11</v>
      </c>
      <c r="P352" s="31"/>
      <c r="Q352" s="106" t="n">
        <f aca="false">SUM(N352:P352)</f>
        <v>12</v>
      </c>
      <c r="R352" s="107"/>
      <c r="S352" s="105"/>
      <c r="T352" s="108"/>
      <c r="U352" s="109"/>
      <c r="V352" s="110"/>
      <c r="W352" s="111"/>
      <c r="X352" s="110"/>
      <c r="Y352" s="111"/>
      <c r="Z352" s="110"/>
      <c r="AA352" s="111" t="n">
        <v>1</v>
      </c>
      <c r="AB352" s="110" t="n">
        <v>1</v>
      </c>
      <c r="AC352" s="111"/>
      <c r="AD352" s="110"/>
      <c r="AE352" s="111"/>
      <c r="AF352" s="110"/>
      <c r="AG352" s="112"/>
      <c r="AH352" s="112"/>
      <c r="AI352" s="111" t="n">
        <f aca="false">SUM(S352,U352,W352,Y352,AA352,AC352,AE352,AG352)</f>
        <v>1</v>
      </c>
      <c r="AJ352" s="106" t="n">
        <f aca="false">SUM(T352,V352,X352,Z352,AB352,AD352,AF352,AH352)</f>
        <v>1</v>
      </c>
      <c r="AK352" s="107"/>
      <c r="AL352" s="107"/>
      <c r="AM352" s="105"/>
      <c r="AN352" s="28"/>
      <c r="AO352" s="106" t="n">
        <f aca="false">SUM(AM352:AN352)</f>
        <v>0</v>
      </c>
      <c r="AP352" s="105"/>
      <c r="AS352" s="24" t="s">
        <v>2232</v>
      </c>
      <c r="AT352" s="27" t="n">
        <f aca="false">IF(OR(BE352=BS$60,BE352=BS$61,BE352=BS$62,BE352=BS$63,BE352=BS$64),1,IF(OR(BE352=BS$65,BE352=BS$66,BE352=BS$67,BE352=BS$68,BE352=BS$69),2,3))</f>
        <v>2</v>
      </c>
      <c r="AU352" s="27" t="n">
        <f aca="false">IF(OR(BF352=BS$30,BF352=BS$31,BF352=BS$32,BF352=BS$33),1,IF(BF352=BS$34,2,3))</f>
        <v>1</v>
      </c>
      <c r="AV352" s="27" t="n">
        <f aca="false">IF(BG352="отсутствует",2,1)</f>
        <v>1</v>
      </c>
      <c r="AW352" s="27" t="n">
        <f aca="false">IF(OR(BH352=BS$41,BH352=BS$42),1,IF(OR(BH352=BS$43,BH352=BS$44,BH352=BS$45),2,IF(OR(BH352=BS$46,BH352=BS$47,BH352=BS$48),3,IF(BH352=BS$56,5,IF(BH352=BS$57,6,4)))))</f>
        <v>4</v>
      </c>
      <c r="AX352" s="27" t="n">
        <f aca="false">IF(BI352="отсутствует",2,1)</f>
        <v>1</v>
      </c>
      <c r="AY352" s="24" t="s">
        <v>2303</v>
      </c>
      <c r="AZ352" s="130"/>
      <c r="BA352" s="130"/>
      <c r="BD352" s="104" t="s">
        <v>2232</v>
      </c>
      <c r="BE352" s="104" t="s">
        <v>226</v>
      </c>
      <c r="BF352" s="104" t="s">
        <v>72</v>
      </c>
      <c r="BG352" s="104" t="s">
        <v>140</v>
      </c>
      <c r="BH352" s="104" t="s">
        <v>3090</v>
      </c>
      <c r="BI352" s="104" t="s">
        <v>123</v>
      </c>
      <c r="BJ352" s="104" t="s">
        <v>2303</v>
      </c>
      <c r="BK352" s="104"/>
      <c r="BL352" s="24" t="s">
        <v>51</v>
      </c>
    </row>
    <row r="353" s="24" customFormat="true" ht="15" hidden="false" customHeight="false" outlineLevel="0" collapsed="false">
      <c r="A353" s="24" t="s">
        <v>3340</v>
      </c>
      <c r="B353" s="24" t="s">
        <v>211</v>
      </c>
      <c r="C353" s="24" t="s">
        <v>156</v>
      </c>
      <c r="D353" s="24" t="n">
        <v>0</v>
      </c>
      <c r="E353" s="24" t="n">
        <v>0</v>
      </c>
      <c r="F353" s="24" t="n">
        <v>0</v>
      </c>
      <c r="G353" s="24" t="n">
        <v>1</v>
      </c>
      <c r="I353" s="105"/>
      <c r="J353" s="28"/>
      <c r="K353" s="105" t="n">
        <v>2</v>
      </c>
      <c r="L353" s="28" t="n">
        <v>1</v>
      </c>
      <c r="M353" s="106" t="n">
        <f aca="false">SUM(K353:L353)</f>
        <v>3</v>
      </c>
      <c r="N353" s="105" t="n">
        <v>10</v>
      </c>
      <c r="O353" s="28" t="n">
        <v>2</v>
      </c>
      <c r="P353" s="31" t="n">
        <v>1</v>
      </c>
      <c r="Q353" s="106" t="n">
        <f aca="false">SUM(N353:P353)</f>
        <v>13</v>
      </c>
      <c r="R353" s="107"/>
      <c r="S353" s="105"/>
      <c r="T353" s="108"/>
      <c r="U353" s="109"/>
      <c r="V353" s="110"/>
      <c r="W353" s="111"/>
      <c r="X353" s="110"/>
      <c r="Y353" s="111"/>
      <c r="Z353" s="110"/>
      <c r="AA353" s="111"/>
      <c r="AB353" s="110"/>
      <c r="AC353" s="111"/>
      <c r="AD353" s="110"/>
      <c r="AE353" s="111"/>
      <c r="AF353" s="110"/>
      <c r="AG353" s="112"/>
      <c r="AH353" s="112"/>
      <c r="AI353" s="111" t="n">
        <f aca="false">SUM(S353,U353,W353,Y353,AA353,AC353,AE353,AG353)</f>
        <v>0</v>
      </c>
      <c r="AJ353" s="106" t="n">
        <f aca="false">SUM(T353,V353,X353,Z353,AB353,AD353,AF353,AH353)</f>
        <v>0</v>
      </c>
      <c r="AK353" s="107"/>
      <c r="AL353" s="107"/>
      <c r="AM353" s="105"/>
      <c r="AN353" s="28" t="n">
        <v>2</v>
      </c>
      <c r="AO353" s="106" t="n">
        <f aca="false">SUM(AM353:AN353)</f>
        <v>2</v>
      </c>
      <c r="AP353" s="105"/>
      <c r="AS353" s="24" t="s">
        <v>113</v>
      </c>
      <c r="AT353" s="27" t="n">
        <f aca="false">IF(OR(BE353=BS$60,BE353=BS$61,BE353=BS$62,BE353=BS$63,BE353=BS$64),1,IF(OR(BE353=BS$65,BE353=BS$66,BE353=BS$67,BE353=BS$68,BE353=BS$69),2,3))</f>
        <v>3</v>
      </c>
      <c r="AU353" s="27" t="n">
        <f aca="false">IF(OR(BF353=BS$30,BF353=BS$31,BF353=BS$32,BF353=BS$33),1,IF(BF353=BS$34,2,3))</f>
        <v>3</v>
      </c>
      <c r="AV353" s="27" t="n">
        <f aca="false">IF(BG353="отсутствует",2,1)</f>
        <v>2</v>
      </c>
      <c r="AW353" s="27" t="n">
        <f aca="false">IF(OR(BH353=BS$41,BH353=BS$42),1,IF(OR(BH353=BS$43,BH353=BS$44,BH353=BS$45),2,IF(OR(BH353=BS$46,BH353=BS$47,BH353=BS$48),3,IF(BH353=BS$56,5,IF(BH353=BS$57,6,4)))))</f>
        <v>1</v>
      </c>
      <c r="AX353" s="27" t="n">
        <f aca="false">IF(BI353="отсутствует",2,1)</f>
        <v>1</v>
      </c>
      <c r="AY353" s="24" t="s">
        <v>200</v>
      </c>
      <c r="AZ353" s="130"/>
      <c r="BA353" s="130"/>
      <c r="BD353" s="104" t="s">
        <v>113</v>
      </c>
      <c r="BE353" s="104" t="s">
        <v>193</v>
      </c>
      <c r="BF353" s="104" t="s">
        <v>54</v>
      </c>
      <c r="BG353" s="104" t="s">
        <v>55</v>
      </c>
      <c r="BH353" s="104" t="s">
        <v>95</v>
      </c>
      <c r="BI353" s="104" t="s">
        <v>1589</v>
      </c>
      <c r="BJ353" s="104" t="s">
        <v>200</v>
      </c>
      <c r="BK353" s="104"/>
      <c r="BL353" s="24" t="s">
        <v>51</v>
      </c>
    </row>
    <row r="354" s="24" customFormat="true" ht="15" hidden="false" customHeight="false" outlineLevel="0" collapsed="false">
      <c r="A354" s="24" t="s">
        <v>1028</v>
      </c>
      <c r="B354" s="24" t="s">
        <v>198</v>
      </c>
      <c r="C354" s="24" t="s">
        <v>1671</v>
      </c>
      <c r="D354" s="24" t="n">
        <v>0</v>
      </c>
      <c r="E354" s="24" t="n">
        <v>0</v>
      </c>
      <c r="F354" s="24" t="n">
        <v>0</v>
      </c>
      <c r="G354" s="24" t="n">
        <v>1</v>
      </c>
      <c r="I354" s="105"/>
      <c r="J354" s="28"/>
      <c r="K354" s="105" t="n">
        <v>1</v>
      </c>
      <c r="L354" s="28" t="n">
        <v>2</v>
      </c>
      <c r="M354" s="106" t="n">
        <f aca="false">SUM(K354:L354)</f>
        <v>3</v>
      </c>
      <c r="N354" s="105" t="n">
        <v>8</v>
      </c>
      <c r="O354" s="28" t="n">
        <v>4</v>
      </c>
      <c r="P354" s="31"/>
      <c r="Q354" s="106" t="n">
        <f aca="false">SUM(N354:P354)</f>
        <v>12</v>
      </c>
      <c r="R354" s="107" t="n">
        <v>1</v>
      </c>
      <c r="S354" s="105"/>
      <c r="T354" s="108"/>
      <c r="U354" s="109" t="n">
        <v>2</v>
      </c>
      <c r="V354" s="110" t="n">
        <v>2</v>
      </c>
      <c r="W354" s="111" t="n">
        <v>2</v>
      </c>
      <c r="X354" s="110" t="n">
        <v>2</v>
      </c>
      <c r="Y354" s="111"/>
      <c r="Z354" s="110"/>
      <c r="AA354" s="111" t="n">
        <v>1</v>
      </c>
      <c r="AB354" s="110" t="n">
        <v>5</v>
      </c>
      <c r="AC354" s="111"/>
      <c r="AD354" s="110"/>
      <c r="AE354" s="111"/>
      <c r="AF354" s="110"/>
      <c r="AG354" s="112"/>
      <c r="AH354" s="112"/>
      <c r="AI354" s="111" t="n">
        <f aca="false">SUM(S354,U354,W354,Y354,AA354,AC354,AE354,AG354)</f>
        <v>5</v>
      </c>
      <c r="AJ354" s="106" t="n">
        <f aca="false">SUM(T354,V354,X354,Z354,AB354,AD354,AF354,AH354)</f>
        <v>9</v>
      </c>
      <c r="AK354" s="107" t="n">
        <v>3</v>
      </c>
      <c r="AL354" s="107" t="n">
        <v>9</v>
      </c>
      <c r="AM354" s="105"/>
      <c r="AN354" s="28" t="n">
        <v>3</v>
      </c>
      <c r="AO354" s="106" t="n">
        <f aca="false">SUM(AM354:AN354)</f>
        <v>3</v>
      </c>
      <c r="AP354" s="105"/>
      <c r="AS354" s="24" t="s">
        <v>1299</v>
      </c>
      <c r="AT354" s="27" t="n">
        <f aca="false">IF(OR(BE354=BS$60,BE354=BS$61,BE354=BS$62,BE354=BS$63,BE354=BS$64),1,IF(OR(BE354=BS$65,BE354=BS$66,BE354=BS$67,BE354=BS$68,BE354=BS$69),2,3))</f>
        <v>2</v>
      </c>
      <c r="AU354" s="27" t="n">
        <f aca="false">IF(OR(BF354=BS$30,BF354=BS$31,BF354=BS$32,BF354=BS$33),1,IF(BF354=BS$34,2,3))</f>
        <v>1</v>
      </c>
      <c r="AV354" s="27" t="n">
        <f aca="false">IF(BG354="отсутствует",2,1)</f>
        <v>1</v>
      </c>
      <c r="AW354" s="27" t="n">
        <f aca="false">IF(OR(BH354=BS$41,BH354=BS$42),1,IF(OR(BH354=BS$43,BH354=BS$44,BH354=BS$45),2,IF(OR(BH354=BS$46,BH354=BS$47,BH354=BS$48),3,IF(BH354=BS$56,5,IF(BH354=BS$57,6,4)))))</f>
        <v>4</v>
      </c>
      <c r="AX354" s="27" t="n">
        <f aca="false">IF(BI354="отсутствует",2,1)</f>
        <v>1</v>
      </c>
      <c r="AY354" s="24" t="s">
        <v>954</v>
      </c>
      <c r="AZ354" s="130"/>
      <c r="BA354" s="130"/>
      <c r="BD354" s="104" t="s">
        <v>1299</v>
      </c>
      <c r="BE354" s="104" t="s">
        <v>226</v>
      </c>
      <c r="BF354" s="104" t="s">
        <v>72</v>
      </c>
      <c r="BG354" s="104" t="s">
        <v>832</v>
      </c>
      <c r="BH354" s="104" t="s">
        <v>527</v>
      </c>
      <c r="BI354" s="104" t="s">
        <v>123</v>
      </c>
      <c r="BJ354" s="104" t="s">
        <v>954</v>
      </c>
      <c r="BK354" s="104"/>
      <c r="BL354" s="24" t="s">
        <v>51</v>
      </c>
    </row>
    <row r="355" s="24" customFormat="true" ht="15" hidden="false" customHeight="false" outlineLevel="0" collapsed="false">
      <c r="A355" s="24" t="s">
        <v>1029</v>
      </c>
      <c r="B355" s="24" t="s">
        <v>1030</v>
      </c>
      <c r="C355" s="24" t="s">
        <v>382</v>
      </c>
      <c r="D355" s="24" t="n">
        <v>1</v>
      </c>
      <c r="E355" s="24" t="n">
        <v>0</v>
      </c>
      <c r="F355" s="24" t="n">
        <v>1</v>
      </c>
      <c r="G355" s="24" t="n">
        <v>1</v>
      </c>
      <c r="H355" s="24" t="n">
        <v>1</v>
      </c>
      <c r="I355" s="105"/>
      <c r="J355" s="28"/>
      <c r="K355" s="105"/>
      <c r="L355" s="28"/>
      <c r="M355" s="106" t="n">
        <f aca="false">SUM(K355:L355)</f>
        <v>0</v>
      </c>
      <c r="N355" s="105" t="n">
        <v>7</v>
      </c>
      <c r="O355" s="28" t="n">
        <v>4</v>
      </c>
      <c r="P355" s="31"/>
      <c r="Q355" s="106" t="n">
        <f aca="false">SUM(N355:P355)</f>
        <v>11</v>
      </c>
      <c r="R355" s="107"/>
      <c r="S355" s="105" t="n">
        <v>1</v>
      </c>
      <c r="T355" s="108" t="n">
        <v>1</v>
      </c>
      <c r="U355" s="109" t="n">
        <v>1</v>
      </c>
      <c r="V355" s="110" t="n">
        <v>1</v>
      </c>
      <c r="W355" s="111"/>
      <c r="X355" s="110"/>
      <c r="Y355" s="111"/>
      <c r="Z355" s="110"/>
      <c r="AA355" s="111"/>
      <c r="AB355" s="110"/>
      <c r="AC355" s="111"/>
      <c r="AD355" s="110"/>
      <c r="AE355" s="111"/>
      <c r="AF355" s="110"/>
      <c r="AG355" s="112"/>
      <c r="AH355" s="112"/>
      <c r="AI355" s="111" t="n">
        <f aca="false">SUM(S355,U355,W355,Y355,AA355,AC355,AE355,AG355)</f>
        <v>2</v>
      </c>
      <c r="AJ355" s="106" t="n">
        <f aca="false">SUM(T355,V355,X355,Z355,AB355,AD355,AF355,AH355)</f>
        <v>2</v>
      </c>
      <c r="AK355" s="107"/>
      <c r="AL355" s="107"/>
      <c r="AM355" s="105" t="n">
        <v>2</v>
      </c>
      <c r="AN355" s="28" t="n">
        <v>1</v>
      </c>
      <c r="AO355" s="106" t="n">
        <f aca="false">SUM(AM355:AN355)</f>
        <v>3</v>
      </c>
      <c r="AP355" s="105"/>
      <c r="AQ355" s="24" t="s">
        <v>3341</v>
      </c>
      <c r="AS355" s="24" t="s">
        <v>52</v>
      </c>
      <c r="AT355" s="27" t="n">
        <f aca="false">IF(OR(BE355=BS$60,BE355=BS$61,BE355=BS$62,BE355=BS$63,BE355=BS$64),1,IF(OR(BE355=BS$65,BE355=BS$66,BE355=BS$67,BE355=BS$68,BE355=BS$69),2,3))</f>
        <v>1</v>
      </c>
      <c r="AU355" s="27" t="n">
        <f aca="false">IF(OR(BF355=BS$30,BF355=BS$31,BF355=BS$32,BF355=BS$33),1,IF(BF355=BS$34,2,3))</f>
        <v>1</v>
      </c>
      <c r="AV355" s="27" t="n">
        <f aca="false">IF(BG355="отсутствует",2,1)</f>
        <v>1</v>
      </c>
      <c r="AW355" s="27" t="n">
        <f aca="false">IF(OR(BH355=BS$41,BH355=BS$42),1,IF(OR(BH355=BS$43,BH355=BS$44,BH355=BS$45),2,IF(OR(BH355=BS$46,BH355=BS$47,BH355=BS$48),3,IF(BH355=BS$56,5,IF(BH355=BS$57,6,4)))))</f>
        <v>4</v>
      </c>
      <c r="AX355" s="27" t="n">
        <f aca="false">IF(BI355="отсутствует",2,1)</f>
        <v>1</v>
      </c>
      <c r="AY355" s="24" t="s">
        <v>260</v>
      </c>
      <c r="AZ355" s="130"/>
      <c r="BA355" s="130"/>
      <c r="BD355" s="104" t="s">
        <v>52</v>
      </c>
      <c r="BE355" s="104" t="s">
        <v>107</v>
      </c>
      <c r="BF355" s="104" t="s">
        <v>72</v>
      </c>
      <c r="BG355" s="104" t="s">
        <v>114</v>
      </c>
      <c r="BH355" s="104" t="s">
        <v>927</v>
      </c>
      <c r="BI355" s="104" t="s">
        <v>182</v>
      </c>
      <c r="BJ355" s="104" t="s">
        <v>260</v>
      </c>
      <c r="BK355" s="104"/>
      <c r="BL355" s="24" t="s">
        <v>51</v>
      </c>
    </row>
    <row r="356" s="24" customFormat="true" ht="15" hidden="false" customHeight="false" outlineLevel="0" collapsed="false">
      <c r="A356" s="24" t="s">
        <v>2760</v>
      </c>
      <c r="B356" s="24" t="s">
        <v>567</v>
      </c>
      <c r="C356" s="24" t="s">
        <v>947</v>
      </c>
      <c r="D356" s="24" t="n">
        <v>0</v>
      </c>
      <c r="E356" s="24" t="n">
        <v>0</v>
      </c>
      <c r="F356" s="24" t="n">
        <v>1</v>
      </c>
      <c r="G356" s="24" t="n">
        <v>1</v>
      </c>
      <c r="H356" s="24" t="n">
        <v>1</v>
      </c>
      <c r="I356" s="105"/>
      <c r="J356" s="28"/>
      <c r="K356" s="105" t="n">
        <v>3</v>
      </c>
      <c r="L356" s="28" t="n">
        <v>5</v>
      </c>
      <c r="M356" s="106" t="n">
        <f aca="false">SUM(K356:L356)</f>
        <v>8</v>
      </c>
      <c r="N356" s="105" t="n">
        <v>3</v>
      </c>
      <c r="O356" s="28" t="n">
        <v>5</v>
      </c>
      <c r="P356" s="31"/>
      <c r="Q356" s="106" t="n">
        <f aca="false">SUM(N356:P356)</f>
        <v>8</v>
      </c>
      <c r="R356" s="107" t="n">
        <v>4</v>
      </c>
      <c r="S356" s="105"/>
      <c r="T356" s="108"/>
      <c r="U356" s="109" t="n">
        <v>1</v>
      </c>
      <c r="V356" s="110" t="n">
        <v>1</v>
      </c>
      <c r="W356" s="111" t="n">
        <v>2</v>
      </c>
      <c r="X356" s="110" t="n">
        <v>3</v>
      </c>
      <c r="Y356" s="111"/>
      <c r="Z356" s="110"/>
      <c r="AA356" s="111" t="n">
        <v>1</v>
      </c>
      <c r="AB356" s="110" t="n">
        <v>1</v>
      </c>
      <c r="AC356" s="111"/>
      <c r="AD356" s="110"/>
      <c r="AE356" s="111"/>
      <c r="AF356" s="110"/>
      <c r="AG356" s="112"/>
      <c r="AH356" s="112"/>
      <c r="AI356" s="111" t="n">
        <f aca="false">SUM(S356,U356,W356,Y356,AA356,AC356,AE356,AG356)</f>
        <v>4</v>
      </c>
      <c r="AJ356" s="106" t="n">
        <f aca="false">SUM(T356,V356,X356,Z356,AB356,AD356,AF356,AH356)</f>
        <v>5</v>
      </c>
      <c r="AK356" s="107"/>
      <c r="AL356" s="107" t="n">
        <v>4</v>
      </c>
      <c r="AM356" s="105"/>
      <c r="AN356" s="28"/>
      <c r="AO356" s="106" t="n">
        <f aca="false">SUM(AM356:AN356)</f>
        <v>0</v>
      </c>
      <c r="AP356" s="105" t="n">
        <v>1</v>
      </c>
      <c r="AS356" s="24" t="s">
        <v>318</v>
      </c>
      <c r="AT356" s="27" t="n">
        <f aca="false">IF(OR(BE356=BS$60,BE356=BS$61,BE356=BS$62,BE356=BS$63,BE356=BS$64),1,IF(OR(BE356=BS$65,BE356=BS$66,BE356=BS$67,BE356=BS$68,BE356=BS$69),2,3))</f>
        <v>1</v>
      </c>
      <c r="AU356" s="27" t="n">
        <f aca="false">IF(OR(BF356=BS$30,BF356=BS$31,BF356=BS$32,BF356=BS$33),1,IF(BF356=BS$34,2,3))</f>
        <v>1</v>
      </c>
      <c r="AV356" s="27" t="n">
        <f aca="false">IF(BG356="отсутствует",2,1)</f>
        <v>1</v>
      </c>
      <c r="AW356" s="27" t="n">
        <f aca="false">IF(OR(BH356=BS$41,BH356=BS$42),1,IF(OR(BH356=BS$43,BH356=BS$44,BH356=BS$45),2,IF(OR(BH356=BS$46,BH356=BS$47,BH356=BS$48),3,IF(BH356=BS$56,5,IF(BH356=BS$57,6,4)))))</f>
        <v>4</v>
      </c>
      <c r="AX356" s="27" t="n">
        <f aca="false">IF(BI356="отсутствует",2,1)</f>
        <v>1</v>
      </c>
      <c r="AY356" s="24" t="s">
        <v>260</v>
      </c>
      <c r="AZ356" s="130"/>
      <c r="BA356" s="130"/>
      <c r="BD356" s="104" t="s">
        <v>318</v>
      </c>
      <c r="BE356" s="104" t="s">
        <v>120</v>
      </c>
      <c r="BF356" s="104" t="s">
        <v>72</v>
      </c>
      <c r="BG356" s="104" t="s">
        <v>324</v>
      </c>
      <c r="BH356" s="104" t="s">
        <v>2761</v>
      </c>
      <c r="BI356" s="104" t="s">
        <v>1022</v>
      </c>
      <c r="BJ356" s="104" t="s">
        <v>260</v>
      </c>
      <c r="BK356" s="104"/>
      <c r="BL356" s="24" t="s">
        <v>51</v>
      </c>
    </row>
    <row r="357" s="24" customFormat="true" ht="15" hidden="false" customHeight="false" outlineLevel="0" collapsed="false">
      <c r="A357" s="24" t="s">
        <v>3342</v>
      </c>
      <c r="B357" s="24" t="s">
        <v>148</v>
      </c>
      <c r="C357" s="24" t="s">
        <v>139</v>
      </c>
      <c r="D357" s="24" t="n">
        <v>0</v>
      </c>
      <c r="E357" s="24" t="n">
        <v>0</v>
      </c>
      <c r="F357" s="24" t="n">
        <v>0</v>
      </c>
      <c r="G357" s="24" t="n">
        <v>1</v>
      </c>
      <c r="I357" s="105"/>
      <c r="J357" s="28"/>
      <c r="K357" s="105" t="n">
        <v>3</v>
      </c>
      <c r="L357" s="28" t="n">
        <v>1</v>
      </c>
      <c r="M357" s="106" t="n">
        <f aca="false">SUM(K357:L357)</f>
        <v>4</v>
      </c>
      <c r="N357" s="105" t="n">
        <v>4</v>
      </c>
      <c r="O357" s="28"/>
      <c r="P357" s="31"/>
      <c r="Q357" s="106" t="n">
        <f aca="false">SUM(N357:P357)</f>
        <v>4</v>
      </c>
      <c r="R357" s="107"/>
      <c r="S357" s="105"/>
      <c r="T357" s="108"/>
      <c r="U357" s="109"/>
      <c r="V357" s="110"/>
      <c r="W357" s="111"/>
      <c r="X357" s="110"/>
      <c r="Y357" s="111"/>
      <c r="Z357" s="110"/>
      <c r="AA357" s="111"/>
      <c r="AB357" s="110"/>
      <c r="AC357" s="111"/>
      <c r="AD357" s="110"/>
      <c r="AE357" s="111"/>
      <c r="AF357" s="110"/>
      <c r="AG357" s="112"/>
      <c r="AH357" s="112"/>
      <c r="AI357" s="111" t="n">
        <f aca="false">SUM(S357,U357,W357,Y357,AA357,AC357,AE357,AG357)</f>
        <v>0</v>
      </c>
      <c r="AJ357" s="106" t="n">
        <f aca="false">SUM(T357,V357,X357,Z357,AB357,AD357,AF357,AH357)</f>
        <v>0</v>
      </c>
      <c r="AK357" s="107"/>
      <c r="AL357" s="107"/>
      <c r="AM357" s="105"/>
      <c r="AN357" s="28" t="n">
        <v>1</v>
      </c>
      <c r="AO357" s="106" t="n">
        <f aca="false">SUM(AM357:AN357)</f>
        <v>1</v>
      </c>
      <c r="AP357" s="105"/>
      <c r="AS357" s="24" t="s">
        <v>318</v>
      </c>
      <c r="AT357" s="27" t="n">
        <f aca="false">IF(OR(BE357=BS$60,BE357=BS$61,BE357=BS$62,BE357=BS$63,BE357=BS$64),1,IF(OR(BE357=BS$65,BE357=BS$66,BE357=BS$67,BE357=BS$68,BE357=BS$69),2,3))</f>
        <v>2</v>
      </c>
      <c r="AU357" s="27" t="n">
        <f aca="false">IF(OR(BF357=BS$30,BF357=BS$31,BF357=BS$32,BF357=BS$33),1,IF(BF357=BS$34,2,3))</f>
        <v>1</v>
      </c>
      <c r="AV357" s="27" t="n">
        <f aca="false">IF(BG357="отсутствует",2,1)</f>
        <v>1</v>
      </c>
      <c r="AW357" s="27" t="n">
        <f aca="false">IF(OR(BH357=BS$41,BH357=BS$42),1,IF(OR(BH357=BS$43,BH357=BS$44,BH357=BS$45),2,IF(OR(BH357=BS$46,BH357=BS$47,BH357=BS$48),3,IF(BH357=BS$56,5,IF(BH357=BS$57,6,4)))))</f>
        <v>4</v>
      </c>
      <c r="AX357" s="27" t="n">
        <f aca="false">IF(BI357="отсутствует",2,1)</f>
        <v>1</v>
      </c>
      <c r="AY357" s="24" t="s">
        <v>260</v>
      </c>
      <c r="AZ357" s="130"/>
      <c r="BA357" s="130"/>
      <c r="BD357" s="104" t="s">
        <v>318</v>
      </c>
      <c r="BE357" s="104" t="s">
        <v>226</v>
      </c>
      <c r="BF357" s="104" t="s">
        <v>72</v>
      </c>
      <c r="BG357" s="104" t="s">
        <v>534</v>
      </c>
      <c r="BH357" s="104" t="s">
        <v>1231</v>
      </c>
      <c r="BI357" s="104" t="s">
        <v>182</v>
      </c>
      <c r="BJ357" s="104" t="s">
        <v>260</v>
      </c>
      <c r="BK357" s="104"/>
      <c r="BL357" s="24" t="s">
        <v>51</v>
      </c>
    </row>
    <row r="358" s="24" customFormat="true" ht="15" hidden="false" customHeight="false" outlineLevel="0" collapsed="false">
      <c r="A358" s="24" t="s">
        <v>1934</v>
      </c>
      <c r="B358" s="24" t="s">
        <v>148</v>
      </c>
      <c r="C358" s="24" t="s">
        <v>139</v>
      </c>
      <c r="D358" s="24" t="n">
        <v>0</v>
      </c>
      <c r="E358" s="24" t="n">
        <v>1</v>
      </c>
      <c r="F358" s="24" t="n">
        <v>0</v>
      </c>
      <c r="G358" s="24" t="n">
        <v>1</v>
      </c>
      <c r="H358" s="24" t="n">
        <v>1</v>
      </c>
      <c r="I358" s="105"/>
      <c r="J358" s="28"/>
      <c r="K358" s="105"/>
      <c r="L358" s="28"/>
      <c r="M358" s="106" t="n">
        <f aca="false">SUM(K358:L358)</f>
        <v>0</v>
      </c>
      <c r="N358" s="105"/>
      <c r="O358" s="28"/>
      <c r="P358" s="31"/>
      <c r="Q358" s="106" t="n">
        <f aca="false">SUM(N358:P358)</f>
        <v>0</v>
      </c>
      <c r="R358" s="107"/>
      <c r="S358" s="105" t="n">
        <v>2</v>
      </c>
      <c r="T358" s="108" t="n">
        <v>2</v>
      </c>
      <c r="U358" s="109"/>
      <c r="V358" s="110"/>
      <c r="W358" s="111"/>
      <c r="X358" s="110"/>
      <c r="Y358" s="111"/>
      <c r="Z358" s="110"/>
      <c r="AA358" s="111" t="n">
        <v>1</v>
      </c>
      <c r="AB358" s="110" t="n">
        <v>1</v>
      </c>
      <c r="AC358" s="111"/>
      <c r="AD358" s="110"/>
      <c r="AE358" s="111"/>
      <c r="AF358" s="110"/>
      <c r="AG358" s="112"/>
      <c r="AH358" s="112"/>
      <c r="AI358" s="111" t="n">
        <f aca="false">SUM(S358,U358,W358,Y358,AA358,AC358,AE358,AG358)</f>
        <v>3</v>
      </c>
      <c r="AJ358" s="106" t="n">
        <f aca="false">SUM(T358,V358,X358,Z358,AB358,AD358,AF358,AH358)</f>
        <v>3</v>
      </c>
      <c r="AK358" s="107"/>
      <c r="AL358" s="107"/>
      <c r="AM358" s="105"/>
      <c r="AN358" s="28" t="n">
        <v>2</v>
      </c>
      <c r="AO358" s="106" t="n">
        <f aca="false">SUM(AM358:AN358)</f>
        <v>2</v>
      </c>
      <c r="AP358" s="105"/>
      <c r="AS358" s="24" t="s">
        <v>52</v>
      </c>
      <c r="AT358" s="27" t="n">
        <f aca="false">IF(OR(BE358=BS$60,BE358=BS$61,BE358=BS$62,BE358=BS$63,BE358=BS$64),1,IF(OR(BE358=BS$65,BE358=BS$66,BE358=BS$67,BE358=BS$68,BE358=BS$69),2,3))</f>
        <v>1</v>
      </c>
      <c r="AU358" s="27" t="n">
        <f aca="false">IF(OR(BF358=BS$30,BF358=BS$31,BF358=BS$32,BF358=BS$33),1,IF(BF358=BS$34,2,3))</f>
        <v>1</v>
      </c>
      <c r="AV358" s="27" t="n">
        <f aca="false">IF(BG358="отсутствует",2,1)</f>
        <v>1</v>
      </c>
      <c r="AW358" s="27" t="n">
        <f aca="false">IF(OR(BH358=BS$41,BH358=BS$42),1,IF(OR(BH358=BS$43,BH358=BS$44,BH358=BS$45),2,IF(OR(BH358=BS$46,BH358=BS$47,BH358=BS$48),3,IF(BH358=BS$56,5,IF(BH358=BS$57,6,4)))))</f>
        <v>4</v>
      </c>
      <c r="AX358" s="27" t="n">
        <f aca="false">IF(BI358="отсутствует",2,1)</f>
        <v>1</v>
      </c>
      <c r="AY358" s="24" t="s">
        <v>1936</v>
      </c>
      <c r="AZ358" s="130"/>
      <c r="BA358" s="130"/>
      <c r="BD358" s="104" t="s">
        <v>52</v>
      </c>
      <c r="BE358" s="104" t="s">
        <v>107</v>
      </c>
      <c r="BF358" s="104" t="s">
        <v>72</v>
      </c>
      <c r="BG358" s="104" t="s">
        <v>1935</v>
      </c>
      <c r="BH358" s="104" t="s">
        <v>319</v>
      </c>
      <c r="BI358" s="104" t="s">
        <v>182</v>
      </c>
      <c r="BJ358" s="104" t="s">
        <v>1936</v>
      </c>
      <c r="BK358" s="104"/>
      <c r="BL358" s="24" t="s">
        <v>51</v>
      </c>
    </row>
    <row r="359" s="24" customFormat="true" ht="15" hidden="false" customHeight="false" outlineLevel="0" collapsed="false">
      <c r="A359" s="24" t="s">
        <v>3343</v>
      </c>
      <c r="B359" s="24" t="s">
        <v>229</v>
      </c>
      <c r="C359" s="24" t="s">
        <v>156</v>
      </c>
      <c r="D359" s="24" t="n">
        <v>0</v>
      </c>
      <c r="E359" s="24" t="n">
        <v>0</v>
      </c>
      <c r="F359" s="24" t="n">
        <v>0</v>
      </c>
      <c r="G359" s="24" t="n">
        <v>1</v>
      </c>
      <c r="I359" s="105"/>
      <c r="J359" s="28"/>
      <c r="K359" s="105" t="n">
        <v>2</v>
      </c>
      <c r="L359" s="28" t="n">
        <v>1</v>
      </c>
      <c r="M359" s="106" t="n">
        <f aca="false">SUM(K359:L359)</f>
        <v>3</v>
      </c>
      <c r="N359" s="105" t="n">
        <v>11</v>
      </c>
      <c r="O359" s="28"/>
      <c r="P359" s="31"/>
      <c r="Q359" s="106" t="n">
        <f aca="false">SUM(N359:P359)</f>
        <v>11</v>
      </c>
      <c r="R359" s="107"/>
      <c r="S359" s="105"/>
      <c r="T359" s="108"/>
      <c r="U359" s="109"/>
      <c r="V359" s="110"/>
      <c r="W359" s="111"/>
      <c r="X359" s="110"/>
      <c r="Y359" s="111"/>
      <c r="Z359" s="110"/>
      <c r="AA359" s="111"/>
      <c r="AB359" s="110"/>
      <c r="AC359" s="111"/>
      <c r="AD359" s="110"/>
      <c r="AE359" s="111"/>
      <c r="AF359" s="110"/>
      <c r="AG359" s="112"/>
      <c r="AH359" s="112"/>
      <c r="AI359" s="111" t="n">
        <f aca="false">SUM(S359,U359,W359,Y359,AA359,AC359,AE359,AG359)</f>
        <v>0</v>
      </c>
      <c r="AJ359" s="106" t="n">
        <f aca="false">SUM(T359,V359,X359,Z359,AB359,AD359,AF359,AH359)</f>
        <v>0</v>
      </c>
      <c r="AK359" s="107"/>
      <c r="AL359" s="107"/>
      <c r="AM359" s="105"/>
      <c r="AN359" s="28" t="n">
        <v>1</v>
      </c>
      <c r="AO359" s="106" t="n">
        <f aca="false">SUM(AM359:AN359)</f>
        <v>1</v>
      </c>
      <c r="AP359" s="105"/>
      <c r="AS359" s="24" t="s">
        <v>113</v>
      </c>
      <c r="AT359" s="27" t="n">
        <f aca="false">IF(OR(BE359=BS$60,BE359=BS$61,BE359=BS$62,BE359=BS$63,BE359=BS$64),1,IF(OR(BE359=BS$65,BE359=BS$66,BE359=BS$67,BE359=BS$68,BE359=BS$69),2,3))</f>
        <v>3</v>
      </c>
      <c r="AU359" s="27" t="n">
        <f aca="false">IF(OR(BF359=BS$30,BF359=BS$31,BF359=BS$32,BF359=BS$33),1,IF(BF359=BS$34,2,3))</f>
        <v>3</v>
      </c>
      <c r="AV359" s="27" t="n">
        <f aca="false">IF(BG359="отсутствует",2,1)</f>
        <v>2</v>
      </c>
      <c r="AW359" s="27" t="n">
        <f aca="false">IF(OR(BH359=BS$41,BH359=BS$42),1,IF(OR(BH359=BS$43,BH359=BS$44,BH359=BS$45),2,IF(OR(BH359=BS$46,BH359=BS$47,BH359=BS$48),3,IF(BH359=BS$56,5,IF(BH359=BS$57,6,4)))))</f>
        <v>1</v>
      </c>
      <c r="AX359" s="27" t="n">
        <f aca="false">IF(BI359="отсутствует",2,1)</f>
        <v>1</v>
      </c>
      <c r="AY359" s="24" t="s">
        <v>364</v>
      </c>
      <c r="AZ359" s="130"/>
      <c r="BA359" s="130"/>
      <c r="BD359" s="104" t="s">
        <v>113</v>
      </c>
      <c r="BE359" s="104" t="s">
        <v>193</v>
      </c>
      <c r="BF359" s="104" t="s">
        <v>54</v>
      </c>
      <c r="BG359" s="104" t="s">
        <v>55</v>
      </c>
      <c r="BH359" s="104" t="s">
        <v>73</v>
      </c>
      <c r="BI359" s="104" t="s">
        <v>2623</v>
      </c>
      <c r="BJ359" s="104" t="s">
        <v>364</v>
      </c>
      <c r="BK359" s="104"/>
      <c r="BL359" s="24" t="s">
        <v>51</v>
      </c>
    </row>
    <row r="360" s="24" customFormat="true" ht="15" hidden="false" customHeight="false" outlineLevel="0" collapsed="false">
      <c r="A360" s="24" t="s">
        <v>3344</v>
      </c>
      <c r="B360" s="24" t="s">
        <v>61</v>
      </c>
      <c r="C360" s="24" t="s">
        <v>105</v>
      </c>
      <c r="D360" s="24" t="n">
        <v>0</v>
      </c>
      <c r="E360" s="24" t="n">
        <v>0</v>
      </c>
      <c r="F360" s="24" t="n">
        <v>0</v>
      </c>
      <c r="G360" s="24" t="n">
        <v>1</v>
      </c>
      <c r="I360" s="105"/>
      <c r="J360" s="28"/>
      <c r="K360" s="105" t="n">
        <v>3</v>
      </c>
      <c r="L360" s="28"/>
      <c r="M360" s="106" t="n">
        <f aca="false">SUM(K360:L360)</f>
        <v>3</v>
      </c>
      <c r="N360" s="105" t="n">
        <v>19</v>
      </c>
      <c r="O360" s="28" t="n">
        <v>5</v>
      </c>
      <c r="P360" s="31"/>
      <c r="Q360" s="106" t="n">
        <f aca="false">SUM(N360:P360)</f>
        <v>24</v>
      </c>
      <c r="R360" s="107" t="n">
        <v>1</v>
      </c>
      <c r="S360" s="105"/>
      <c r="T360" s="108"/>
      <c r="U360" s="109"/>
      <c r="V360" s="110"/>
      <c r="W360" s="111"/>
      <c r="X360" s="110"/>
      <c r="Y360" s="111"/>
      <c r="Z360" s="110"/>
      <c r="AA360" s="111"/>
      <c r="AB360" s="110"/>
      <c r="AC360" s="111"/>
      <c r="AD360" s="110"/>
      <c r="AE360" s="111"/>
      <c r="AF360" s="110"/>
      <c r="AG360" s="112"/>
      <c r="AH360" s="112"/>
      <c r="AI360" s="111" t="n">
        <f aca="false">SUM(S360,U360,W360,Y360,AA360,AC360,AE360,AG360)</f>
        <v>0</v>
      </c>
      <c r="AJ360" s="106" t="n">
        <f aca="false">SUM(T360,V360,X360,Z360,AB360,AD360,AF360,AH360)</f>
        <v>0</v>
      </c>
      <c r="AK360" s="107"/>
      <c r="AL360" s="107"/>
      <c r="AM360" s="105" t="n">
        <v>1</v>
      </c>
      <c r="AN360" s="28"/>
      <c r="AO360" s="106" t="n">
        <f aca="false">SUM(AM360:AN360)</f>
        <v>1</v>
      </c>
      <c r="AP360" s="105"/>
      <c r="AS360" s="24" t="s">
        <v>52</v>
      </c>
      <c r="AT360" s="27" t="n">
        <f aca="false">IF(OR(BE360=BS$60,BE360=BS$61,BE360=BS$62,BE360=BS$63,BE360=BS$64),1,IF(OR(BE360=BS$65,BE360=BS$66,BE360=BS$67,BE360=BS$68,BE360=BS$69),2,3))</f>
        <v>2</v>
      </c>
      <c r="AU360" s="27" t="n">
        <f aca="false">IF(OR(BF360=BS$30,BF360=BS$31,BF360=BS$32,BF360=BS$33),1,IF(BF360=BS$34,2,3))</f>
        <v>3</v>
      </c>
      <c r="AV360" s="27" t="n">
        <f aca="false">IF(BG360="отсутствует",2,1)</f>
        <v>2</v>
      </c>
      <c r="AW360" s="27" t="n">
        <f aca="false">IF(OR(BH360=BS$41,BH360=BS$42),1,IF(OR(BH360=BS$43,BH360=BS$44,BH360=BS$45),2,IF(OR(BH360=BS$46,BH360=BS$47,BH360=BS$48),3,IF(BH360=BS$56,5,IF(BH360=BS$57,6,4)))))</f>
        <v>4</v>
      </c>
      <c r="AX360" s="27" t="n">
        <f aca="false">IF(BI360="отсутствует",2,1)</f>
        <v>1</v>
      </c>
      <c r="AY360" s="24" t="s">
        <v>603</v>
      </c>
      <c r="AZ360" s="130"/>
      <c r="BA360" s="130"/>
      <c r="BD360" s="104" t="s">
        <v>52</v>
      </c>
      <c r="BE360" s="104" t="s">
        <v>226</v>
      </c>
      <c r="BF360" s="104" t="s">
        <v>162</v>
      </c>
      <c r="BG360" s="104" t="s">
        <v>55</v>
      </c>
      <c r="BH360" s="104" t="s">
        <v>319</v>
      </c>
      <c r="BI360" s="104" t="s">
        <v>182</v>
      </c>
      <c r="BJ360" s="104" t="s">
        <v>603</v>
      </c>
      <c r="BK360" s="104"/>
      <c r="BL360" s="24" t="s">
        <v>51</v>
      </c>
    </row>
    <row r="361" s="24" customFormat="true" ht="15" hidden="false" customHeight="false" outlineLevel="0" collapsed="false">
      <c r="A361" s="24" t="s">
        <v>3345</v>
      </c>
      <c r="B361" s="24" t="s">
        <v>211</v>
      </c>
      <c r="C361" s="24" t="s">
        <v>1128</v>
      </c>
      <c r="D361" s="24" t="n">
        <v>0</v>
      </c>
      <c r="E361" s="24" t="n">
        <v>0</v>
      </c>
      <c r="F361" s="24" t="n">
        <v>0</v>
      </c>
      <c r="G361" s="24" t="n">
        <v>1</v>
      </c>
      <c r="I361" s="105"/>
      <c r="J361" s="28"/>
      <c r="K361" s="105" t="n">
        <v>1</v>
      </c>
      <c r="L361" s="28" t="n">
        <v>1</v>
      </c>
      <c r="M361" s="106" t="n">
        <f aca="false">SUM(K361:L361)</f>
        <v>2</v>
      </c>
      <c r="N361" s="105" t="n">
        <v>12</v>
      </c>
      <c r="O361" s="28" t="n">
        <v>3</v>
      </c>
      <c r="P361" s="31" t="n">
        <v>1</v>
      </c>
      <c r="Q361" s="106" t="n">
        <f aca="false">SUM(N361:P361)</f>
        <v>16</v>
      </c>
      <c r="R361" s="107"/>
      <c r="S361" s="105" t="n">
        <v>1</v>
      </c>
      <c r="T361" s="108" t="n">
        <v>1</v>
      </c>
      <c r="U361" s="109" t="n">
        <v>1</v>
      </c>
      <c r="V361" s="110" t="n">
        <v>1</v>
      </c>
      <c r="W361" s="111"/>
      <c r="X361" s="110"/>
      <c r="Y361" s="111"/>
      <c r="Z361" s="110"/>
      <c r="AA361" s="111"/>
      <c r="AB361" s="110"/>
      <c r="AC361" s="111"/>
      <c r="AD361" s="110"/>
      <c r="AE361" s="111"/>
      <c r="AF361" s="110"/>
      <c r="AG361" s="112"/>
      <c r="AH361" s="112"/>
      <c r="AI361" s="111" t="n">
        <f aca="false">SUM(S361,U361,W361,Y361,AA361,AC361,AE361,AG361)</f>
        <v>2</v>
      </c>
      <c r="AJ361" s="106" t="n">
        <f aca="false">SUM(T361,V361,X361,Z361,AB361,AD361,AF361,AH361)</f>
        <v>2</v>
      </c>
      <c r="AK361" s="107"/>
      <c r="AL361" s="107"/>
      <c r="AM361" s="105"/>
      <c r="AN361" s="28" t="n">
        <v>1</v>
      </c>
      <c r="AO361" s="106" t="n">
        <f aca="false">SUM(AM361:AN361)</f>
        <v>1</v>
      </c>
      <c r="AP361" s="105"/>
      <c r="AS361" s="24" t="s">
        <v>113</v>
      </c>
      <c r="AT361" s="27" t="n">
        <f aca="false">IF(OR(BE361=BS$60,BE361=BS$61,BE361=BS$62,BE361=BS$63,BE361=BS$64),1,IF(OR(BE361=BS$65,BE361=BS$66,BE361=BS$67,BE361=BS$68,BE361=BS$69),2,3))</f>
        <v>3</v>
      </c>
      <c r="AU361" s="27" t="n">
        <f aca="false">IF(OR(BF361=BS$30,BF361=BS$31,BF361=BS$32,BF361=BS$33),1,IF(BF361=BS$34,2,3))</f>
        <v>3</v>
      </c>
      <c r="AV361" s="27" t="n">
        <f aca="false">IF(BG361="отсутствует",2,1)</f>
        <v>2</v>
      </c>
      <c r="AW361" s="27" t="n">
        <f aca="false">IF(OR(BH361=BS$41,BH361=BS$42),1,IF(OR(BH361=BS$43,BH361=BS$44,BH361=BS$45),2,IF(OR(BH361=BS$46,BH361=BS$47,BH361=BS$48),3,IF(BH361=BS$56,5,IF(BH361=BS$57,6,4)))))</f>
        <v>1</v>
      </c>
      <c r="AX361" s="27" t="n">
        <f aca="false">IF(BI361="отсутствует",2,1)</f>
        <v>1</v>
      </c>
      <c r="AY361" s="24" t="s">
        <v>954</v>
      </c>
      <c r="AZ361" s="130"/>
      <c r="BA361" s="130"/>
      <c r="BD361" s="104" t="s">
        <v>113</v>
      </c>
      <c r="BE361" s="104" t="s">
        <v>193</v>
      </c>
      <c r="BF361" s="104" t="s">
        <v>54</v>
      </c>
      <c r="BG361" s="104" t="s">
        <v>55</v>
      </c>
      <c r="BH361" s="104" t="s">
        <v>95</v>
      </c>
      <c r="BI361" s="104" t="s">
        <v>74</v>
      </c>
      <c r="BJ361" s="104" t="s">
        <v>954</v>
      </c>
      <c r="BK361" s="104"/>
      <c r="BL361" s="24" t="s">
        <v>51</v>
      </c>
    </row>
    <row r="362" s="24" customFormat="true" ht="15" hidden="false" customHeight="false" outlineLevel="0" collapsed="false">
      <c r="A362" s="24" t="s">
        <v>2766</v>
      </c>
      <c r="B362" s="24" t="s">
        <v>160</v>
      </c>
      <c r="C362" s="24" t="s">
        <v>589</v>
      </c>
      <c r="D362" s="24" t="n">
        <v>0</v>
      </c>
      <c r="E362" s="24" t="n">
        <v>0</v>
      </c>
      <c r="F362" s="24" t="n">
        <v>1</v>
      </c>
      <c r="G362" s="24" t="n">
        <v>1</v>
      </c>
      <c r="H362" s="24" t="n">
        <v>1</v>
      </c>
      <c r="I362" s="105"/>
      <c r="J362" s="28" t="n">
        <v>1</v>
      </c>
      <c r="K362" s="105" t="n">
        <v>3</v>
      </c>
      <c r="L362" s="28" t="n">
        <v>1</v>
      </c>
      <c r="M362" s="106" t="n">
        <f aca="false">SUM(K362:L362)</f>
        <v>4</v>
      </c>
      <c r="N362" s="105" t="n">
        <v>9</v>
      </c>
      <c r="O362" s="28" t="n">
        <v>1</v>
      </c>
      <c r="P362" s="31" t="n">
        <v>1</v>
      </c>
      <c r="Q362" s="106" t="n">
        <f aca="false">SUM(N362:P362)</f>
        <v>11</v>
      </c>
      <c r="R362" s="107" t="n">
        <v>2</v>
      </c>
      <c r="S362" s="105" t="n">
        <v>2</v>
      </c>
      <c r="T362" s="108" t="n">
        <v>2</v>
      </c>
      <c r="U362" s="109"/>
      <c r="V362" s="110"/>
      <c r="W362" s="111"/>
      <c r="X362" s="110"/>
      <c r="Y362" s="111"/>
      <c r="Z362" s="110"/>
      <c r="AA362" s="111"/>
      <c r="AB362" s="110"/>
      <c r="AC362" s="111"/>
      <c r="AD362" s="110"/>
      <c r="AE362" s="111"/>
      <c r="AF362" s="110"/>
      <c r="AG362" s="112"/>
      <c r="AH362" s="112"/>
      <c r="AI362" s="111" t="n">
        <f aca="false">SUM(S362,U362,W362,Y362,AA362,AC362,AE362,AG362)</f>
        <v>2</v>
      </c>
      <c r="AJ362" s="106" t="n">
        <f aca="false">SUM(T362,V362,X362,Z362,AB362,AD362,AF362,AH362)</f>
        <v>2</v>
      </c>
      <c r="AK362" s="107"/>
      <c r="AL362" s="107"/>
      <c r="AM362" s="105"/>
      <c r="AN362" s="28" t="n">
        <v>2</v>
      </c>
      <c r="AO362" s="106" t="n">
        <f aca="false">SUM(AM362:AN362)</f>
        <v>2</v>
      </c>
      <c r="AP362" s="105"/>
      <c r="AS362" s="24" t="s">
        <v>52</v>
      </c>
      <c r="AT362" s="27" t="n">
        <f aca="false">IF(OR(BE362=BS$60,BE362=BS$61,BE362=BS$62,BE362=BS$63,BE362=BS$64),1,IF(OR(BE362=BS$65,BE362=BS$66,BE362=BS$67,BE362=BS$68,BE362=BS$69),2,3))</f>
        <v>1</v>
      </c>
      <c r="AU362" s="27" t="n">
        <f aca="false">IF(OR(BF362=BS$30,BF362=BS$31,BF362=BS$32,BF362=BS$33),1,IF(BF362=BS$34,2,3))</f>
        <v>1</v>
      </c>
      <c r="AV362" s="27" t="n">
        <f aca="false">IF(BG362="отсутствует",2,1)</f>
        <v>1</v>
      </c>
      <c r="AW362" s="27" t="n">
        <f aca="false">IF(OR(BH362=BS$41,BH362=BS$42),1,IF(OR(BH362=BS$43,BH362=BS$44,BH362=BS$45),2,IF(OR(BH362=BS$46,BH362=BS$47,BH362=BS$48),3,IF(BH362=BS$56,5,IF(BH362=BS$57,6,4)))))</f>
        <v>1</v>
      </c>
      <c r="AX362" s="27" t="n">
        <f aca="false">IF(BI362="отсутствует",2,1)</f>
        <v>1</v>
      </c>
      <c r="AY362" s="24" t="s">
        <v>143</v>
      </c>
      <c r="AZ362" s="130"/>
      <c r="BA362" s="130"/>
      <c r="BD362" s="104" t="s">
        <v>52</v>
      </c>
      <c r="BE362" s="104" t="s">
        <v>107</v>
      </c>
      <c r="BF362" s="104" t="s">
        <v>129</v>
      </c>
      <c r="BG362" s="104" t="s">
        <v>832</v>
      </c>
      <c r="BH362" s="104" t="s">
        <v>73</v>
      </c>
      <c r="BI362" s="104" t="s">
        <v>182</v>
      </c>
      <c r="BJ362" s="104" t="s">
        <v>143</v>
      </c>
      <c r="BK362" s="104"/>
      <c r="BL362" s="24" t="s">
        <v>51</v>
      </c>
    </row>
    <row r="363" s="24" customFormat="true" ht="15" hidden="false" customHeight="false" outlineLevel="0" collapsed="false">
      <c r="A363" s="24" t="s">
        <v>1951</v>
      </c>
      <c r="B363" s="24" t="s">
        <v>1715</v>
      </c>
      <c r="C363" s="24" t="s">
        <v>712</v>
      </c>
      <c r="D363" s="24" t="n">
        <v>0</v>
      </c>
      <c r="E363" s="24" t="n">
        <v>1</v>
      </c>
      <c r="F363" s="24" t="n">
        <v>1</v>
      </c>
      <c r="G363" s="24" t="n">
        <v>1</v>
      </c>
      <c r="H363" s="24" t="n">
        <v>1</v>
      </c>
      <c r="I363" s="105"/>
      <c r="J363" s="28" t="n">
        <v>2</v>
      </c>
      <c r="K363" s="105" t="n">
        <v>2</v>
      </c>
      <c r="L363" s="28" t="n">
        <v>2</v>
      </c>
      <c r="M363" s="106" t="n">
        <f aca="false">SUM(K363:L363)</f>
        <v>4</v>
      </c>
      <c r="N363" s="105" t="n">
        <v>2</v>
      </c>
      <c r="O363" s="28"/>
      <c r="P363" s="31"/>
      <c r="Q363" s="106" t="n">
        <f aca="false">SUM(N363:P363)</f>
        <v>2</v>
      </c>
      <c r="R363" s="107" t="n">
        <v>2</v>
      </c>
      <c r="S363" s="105"/>
      <c r="T363" s="108"/>
      <c r="U363" s="109" t="n">
        <v>1</v>
      </c>
      <c r="V363" s="110" t="n">
        <v>1</v>
      </c>
      <c r="W363" s="111"/>
      <c r="X363" s="110"/>
      <c r="Y363" s="111"/>
      <c r="Z363" s="110"/>
      <c r="AA363" s="111"/>
      <c r="AB363" s="110"/>
      <c r="AC363" s="111"/>
      <c r="AD363" s="110"/>
      <c r="AE363" s="111" t="n">
        <v>1</v>
      </c>
      <c r="AF363" s="110" t="n">
        <v>1</v>
      </c>
      <c r="AG363" s="112"/>
      <c r="AH363" s="112"/>
      <c r="AI363" s="111" t="n">
        <f aca="false">SUM(S363,U363,W363,Y363,AA363,AC363,AE363,AG363)</f>
        <v>2</v>
      </c>
      <c r="AJ363" s="106" t="n">
        <f aca="false">SUM(T363,V363,X363,Z363,AB363,AD363,AF363,AH363)</f>
        <v>2</v>
      </c>
      <c r="AK363" s="107" t="n">
        <v>3</v>
      </c>
      <c r="AL363" s="107" t="n">
        <v>3</v>
      </c>
      <c r="AM363" s="105"/>
      <c r="AN363" s="28"/>
      <c r="AO363" s="106" t="n">
        <f aca="false">SUM(AM363:AN363)</f>
        <v>0</v>
      </c>
      <c r="AP363" s="105"/>
      <c r="AS363" s="24" t="s">
        <v>1299</v>
      </c>
      <c r="AT363" s="27" t="n">
        <f aca="false">IF(OR(BE363=BS$60,BE363=BS$61,BE363=BS$62,BE363=BS$63,BE363=BS$64),1,IF(OR(BE363=BS$65,BE363=BS$66,BE363=BS$67,BE363=BS$68,BE363=BS$69),2,3))</f>
        <v>1</v>
      </c>
      <c r="AU363" s="27" t="n">
        <f aca="false">IF(OR(BF363=BS$30,BF363=BS$31,BF363=BS$32,BF363=BS$33),1,IF(BF363=BS$34,2,3))</f>
        <v>3</v>
      </c>
      <c r="AV363" s="27" t="n">
        <f aca="false">IF(BG363="отсутствует",2,1)</f>
        <v>1</v>
      </c>
      <c r="AW363" s="27" t="n">
        <f aca="false">IF(OR(BH363=BS$41,BH363=BS$42),1,IF(OR(BH363=BS$43,BH363=BS$44,BH363=BS$45),2,IF(OR(BH363=BS$46,BH363=BS$47,BH363=BS$48),3,IF(BH363=BS$56,5,IF(BH363=BS$57,6,4)))))</f>
        <v>4</v>
      </c>
      <c r="AX363" s="27" t="n">
        <f aca="false">IF(BI363="отсутствует",2,1)</f>
        <v>1</v>
      </c>
      <c r="AY363" s="24" t="s">
        <v>1953</v>
      </c>
      <c r="AZ363" s="130"/>
      <c r="BA363" s="130"/>
      <c r="BD363" s="104" t="s">
        <v>1299</v>
      </c>
      <c r="BE363" s="104" t="s">
        <v>107</v>
      </c>
      <c r="BF363" s="104" t="s">
        <v>1885</v>
      </c>
      <c r="BG363" s="104" t="s">
        <v>534</v>
      </c>
      <c r="BH363" s="104" t="s">
        <v>141</v>
      </c>
      <c r="BI363" s="104" t="s">
        <v>1952</v>
      </c>
      <c r="BJ363" s="104" t="s">
        <v>1953</v>
      </c>
      <c r="BK363" s="104"/>
      <c r="BL363" s="24" t="s">
        <v>51</v>
      </c>
    </row>
    <row r="364" s="24" customFormat="true" ht="15" hidden="false" customHeight="false" outlineLevel="0" collapsed="false">
      <c r="A364" s="24" t="s">
        <v>3346</v>
      </c>
      <c r="B364" s="24" t="s">
        <v>87</v>
      </c>
      <c r="C364" s="24" t="s">
        <v>3347</v>
      </c>
      <c r="D364" s="24" t="n">
        <v>0</v>
      </c>
      <c r="E364" s="24" t="n">
        <v>0</v>
      </c>
      <c r="F364" s="24" t="n">
        <v>0</v>
      </c>
      <c r="G364" s="24" t="n">
        <v>1</v>
      </c>
      <c r="I364" s="105"/>
      <c r="J364" s="28"/>
      <c r="K364" s="105" t="n">
        <v>1</v>
      </c>
      <c r="L364" s="28" t="n">
        <v>2</v>
      </c>
      <c r="M364" s="106" t="n">
        <f aca="false">SUM(K364:L364)</f>
        <v>3</v>
      </c>
      <c r="N364" s="105" t="n">
        <v>4</v>
      </c>
      <c r="O364" s="28"/>
      <c r="P364" s="31"/>
      <c r="Q364" s="106" t="n">
        <f aca="false">SUM(N364:P364)</f>
        <v>4</v>
      </c>
      <c r="R364" s="107"/>
      <c r="S364" s="105"/>
      <c r="T364" s="108"/>
      <c r="U364" s="109" t="n">
        <v>1</v>
      </c>
      <c r="V364" s="110" t="n">
        <v>1</v>
      </c>
      <c r="W364" s="111"/>
      <c r="X364" s="110"/>
      <c r="Y364" s="111"/>
      <c r="Z364" s="110"/>
      <c r="AA364" s="111"/>
      <c r="AB364" s="110"/>
      <c r="AC364" s="111"/>
      <c r="AD364" s="110"/>
      <c r="AE364" s="111"/>
      <c r="AF364" s="110"/>
      <c r="AG364" s="112"/>
      <c r="AH364" s="112"/>
      <c r="AI364" s="111" t="n">
        <f aca="false">SUM(S364,U364,W364,Y364,AA364,AC364,AE364,AG364)</f>
        <v>1</v>
      </c>
      <c r="AJ364" s="106" t="n">
        <f aca="false">SUM(T364,V364,X364,Z364,AB364,AD364,AF364,AH364)</f>
        <v>1</v>
      </c>
      <c r="AK364" s="107"/>
      <c r="AL364" s="107"/>
      <c r="AM364" s="105"/>
      <c r="AN364" s="28"/>
      <c r="AO364" s="106" t="n">
        <f aca="false">SUM(AM364:AN364)</f>
        <v>0</v>
      </c>
      <c r="AP364" s="105"/>
      <c r="AS364" s="24" t="s">
        <v>113</v>
      </c>
      <c r="AT364" s="27" t="n">
        <f aca="false">IF(OR(BE364=BS$60,BE364=BS$61,BE364=BS$62,BE364=BS$63,BE364=BS$64),1,IF(OR(BE364=BS$65,BE364=BS$66,BE364=BS$67,BE364=BS$68,BE364=BS$69),2,3))</f>
        <v>3</v>
      </c>
      <c r="AU364" s="27" t="n">
        <f aca="false">IF(OR(BF364=BS$30,BF364=BS$31,BF364=BS$32,BF364=BS$33),1,IF(BF364=BS$34,2,3))</f>
        <v>3</v>
      </c>
      <c r="AV364" s="27" t="n">
        <f aca="false">IF(BG364="отсутствует",2,1)</f>
        <v>2</v>
      </c>
      <c r="AW364" s="27" t="n">
        <f aca="false">IF(OR(BH364=BS$41,BH364=BS$42),1,IF(OR(BH364=BS$43,BH364=BS$44,BH364=BS$45),2,IF(OR(BH364=BS$46,BH364=BS$47,BH364=BS$48),3,IF(BH364=BS$56,5,IF(BH364=BS$57,6,4)))))</f>
        <v>1</v>
      </c>
      <c r="AX364" s="27" t="n">
        <f aca="false">IF(BI364="отсутствует",2,1)</f>
        <v>1</v>
      </c>
      <c r="AY364" s="24" t="s">
        <v>200</v>
      </c>
      <c r="AZ364" s="130"/>
      <c r="BA364" s="130"/>
      <c r="BD364" s="104" t="s">
        <v>113</v>
      </c>
      <c r="BE364" s="104" t="s">
        <v>53</v>
      </c>
      <c r="BF364" s="104" t="s">
        <v>54</v>
      </c>
      <c r="BG364" s="104" t="s">
        <v>55</v>
      </c>
      <c r="BH364" s="104" t="s">
        <v>73</v>
      </c>
      <c r="BI364" s="104" t="s">
        <v>74</v>
      </c>
      <c r="BJ364" s="104" t="s">
        <v>200</v>
      </c>
      <c r="BK364" s="104"/>
      <c r="BL364" s="24" t="s">
        <v>51</v>
      </c>
    </row>
    <row r="365" s="24" customFormat="true" ht="15" hidden="false" customHeight="false" outlineLevel="0" collapsed="false">
      <c r="A365" s="24" t="s">
        <v>3348</v>
      </c>
      <c r="B365" s="24" t="s">
        <v>684</v>
      </c>
      <c r="C365" s="24" t="s">
        <v>156</v>
      </c>
      <c r="D365" s="24" t="n">
        <v>0</v>
      </c>
      <c r="E365" s="24" t="n">
        <v>0</v>
      </c>
      <c r="F365" s="24" t="n">
        <v>0</v>
      </c>
      <c r="G365" s="24" t="n">
        <v>1</v>
      </c>
      <c r="I365" s="105"/>
      <c r="J365" s="28"/>
      <c r="K365" s="105" t="n">
        <v>5</v>
      </c>
      <c r="L365" s="28"/>
      <c r="M365" s="106" t="n">
        <f aca="false">SUM(K365:L365)</f>
        <v>5</v>
      </c>
      <c r="N365" s="105" t="n">
        <v>3</v>
      </c>
      <c r="O365" s="28" t="n">
        <v>48</v>
      </c>
      <c r="P365" s="31" t="n">
        <v>1</v>
      </c>
      <c r="Q365" s="106" t="n">
        <f aca="false">SUM(N365:P365)</f>
        <v>52</v>
      </c>
      <c r="R365" s="107"/>
      <c r="S365" s="105" t="n">
        <v>2</v>
      </c>
      <c r="T365" s="108" t="n">
        <v>2</v>
      </c>
      <c r="U365" s="109" t="n">
        <v>3</v>
      </c>
      <c r="V365" s="110" t="n">
        <v>3</v>
      </c>
      <c r="W365" s="111" t="n">
        <v>5</v>
      </c>
      <c r="X365" s="110" t="n">
        <v>5</v>
      </c>
      <c r="Y365" s="111"/>
      <c r="Z365" s="110"/>
      <c r="AA365" s="111" t="n">
        <v>4</v>
      </c>
      <c r="AB365" s="110" t="n">
        <v>6</v>
      </c>
      <c r="AC365" s="111" t="n">
        <v>1</v>
      </c>
      <c r="AD365" s="110" t="n">
        <v>1</v>
      </c>
      <c r="AE365" s="111" t="n">
        <v>1</v>
      </c>
      <c r="AF365" s="110" t="n">
        <v>1</v>
      </c>
      <c r="AG365" s="112"/>
      <c r="AH365" s="112"/>
      <c r="AI365" s="111" t="n">
        <f aca="false">SUM(S365,U365,W365,Y365,AA365,AC365,AE365,AG365)</f>
        <v>16</v>
      </c>
      <c r="AJ365" s="106" t="n">
        <f aca="false">SUM(T365,V365,X365,Z365,AB365,AD365,AF365,AH365)</f>
        <v>18</v>
      </c>
      <c r="AK365" s="107" t="n">
        <v>25</v>
      </c>
      <c r="AL365" s="107" t="n">
        <v>10</v>
      </c>
      <c r="AM365" s="105" t="n">
        <v>2</v>
      </c>
      <c r="AN365" s="28" t="n">
        <v>1</v>
      </c>
      <c r="AO365" s="106" t="n">
        <f aca="false">SUM(AM365:AN365)</f>
        <v>3</v>
      </c>
      <c r="AP365" s="105" t="n">
        <v>15</v>
      </c>
      <c r="AQ365" s="24" t="s">
        <v>3446</v>
      </c>
      <c r="AS365" s="24" t="s">
        <v>52</v>
      </c>
      <c r="AT365" s="27" t="n">
        <f aca="false">IF(OR(BE365=BS$60,BE365=BS$61,BE365=BS$62,BE365=BS$63,BE365=BS$64),1,IF(OR(BE365=BS$65,BE365=BS$66,BE365=BS$67,BE365=BS$68,BE365=BS$69),2,3))</f>
        <v>1</v>
      </c>
      <c r="AU365" s="27" t="n">
        <f aca="false">IF(OR(BF365=BS$30,BF365=BS$31,BF365=BS$32,BF365=BS$33),1,IF(BF365=BS$34,2,3))</f>
        <v>3</v>
      </c>
      <c r="AV365" s="27" t="n">
        <f aca="false">IF(BG365="отсутствует",2,1)</f>
        <v>2</v>
      </c>
      <c r="AW365" s="27" t="n">
        <f aca="false">IF(OR(BH365=BS$41,BH365=BS$42),1,IF(OR(BH365=BS$43,BH365=BS$44,BH365=BS$45),2,IF(OR(BH365=BS$46,BH365=BS$47,BH365=BS$48),3,IF(BH365=BS$56,5,IF(BH365=BS$57,6,4)))))</f>
        <v>4</v>
      </c>
      <c r="AX365" s="27" t="n">
        <f aca="false">IF(BI365="отсутствует",2,1)</f>
        <v>1</v>
      </c>
      <c r="AY365" s="24" t="s">
        <v>3296</v>
      </c>
      <c r="AZ365" s="130"/>
      <c r="BA365" s="130"/>
      <c r="BD365" s="104" t="s">
        <v>52</v>
      </c>
      <c r="BE365" s="104" t="s">
        <v>438</v>
      </c>
      <c r="BF365" s="104" t="s">
        <v>54</v>
      </c>
      <c r="BG365" s="104" t="s">
        <v>55</v>
      </c>
      <c r="BH365" s="104" t="s">
        <v>3349</v>
      </c>
      <c r="BI365" s="104" t="s">
        <v>236</v>
      </c>
      <c r="BJ365" s="104" t="s">
        <v>3296</v>
      </c>
      <c r="BK365" s="104"/>
      <c r="BL365" s="24" t="s">
        <v>51</v>
      </c>
    </row>
    <row r="366" s="24" customFormat="true" ht="15" hidden="false" customHeight="false" outlineLevel="0" collapsed="false">
      <c r="A366" s="24" t="s">
        <v>2768</v>
      </c>
      <c r="B366" s="24" t="s">
        <v>664</v>
      </c>
      <c r="C366" s="24" t="s">
        <v>100</v>
      </c>
      <c r="D366" s="24" t="n">
        <v>0</v>
      </c>
      <c r="E366" s="24" t="n">
        <v>0</v>
      </c>
      <c r="F366" s="24" t="n">
        <v>1</v>
      </c>
      <c r="G366" s="24" t="n">
        <v>1</v>
      </c>
      <c r="H366" s="24" t="n">
        <v>1</v>
      </c>
      <c r="I366" s="105"/>
      <c r="J366" s="28" t="n">
        <v>2</v>
      </c>
      <c r="K366" s="105" t="n">
        <v>2</v>
      </c>
      <c r="L366" s="28" t="n">
        <v>3</v>
      </c>
      <c r="M366" s="106" t="n">
        <f aca="false">SUM(K366:L366)</f>
        <v>5</v>
      </c>
      <c r="N366" s="105" t="n">
        <v>13</v>
      </c>
      <c r="O366" s="28"/>
      <c r="P366" s="31"/>
      <c r="Q366" s="106" t="n">
        <f aca="false">SUM(N366:P366)</f>
        <v>13</v>
      </c>
      <c r="R366" s="107" t="n">
        <v>3</v>
      </c>
      <c r="S366" s="105" t="n">
        <v>2</v>
      </c>
      <c r="T366" s="108" t="n">
        <v>2</v>
      </c>
      <c r="U366" s="109"/>
      <c r="V366" s="110"/>
      <c r="W366" s="111"/>
      <c r="X366" s="110"/>
      <c r="Y366" s="111"/>
      <c r="Z366" s="110"/>
      <c r="AA366" s="111" t="n">
        <v>3</v>
      </c>
      <c r="AB366" s="110" t="n">
        <v>5</v>
      </c>
      <c r="AC366" s="111"/>
      <c r="AD366" s="110"/>
      <c r="AE366" s="111" t="n">
        <v>1</v>
      </c>
      <c r="AF366" s="110" t="n">
        <v>1</v>
      </c>
      <c r="AG366" s="112"/>
      <c r="AH366" s="112"/>
      <c r="AI366" s="111" t="n">
        <f aca="false">SUM(S366,U366,W366,Y366,AA366,AC366,AE366,AG366)</f>
        <v>6</v>
      </c>
      <c r="AJ366" s="106" t="n">
        <f aca="false">SUM(T366,V366,X366,Z366,AB366,AD366,AF366,AH366)</f>
        <v>8</v>
      </c>
      <c r="AK366" s="107"/>
      <c r="AL366" s="107" t="n">
        <v>1</v>
      </c>
      <c r="AM366" s="105"/>
      <c r="AN366" s="28" t="n">
        <v>3</v>
      </c>
      <c r="AO366" s="106" t="n">
        <f aca="false">SUM(AM366:AN366)</f>
        <v>3</v>
      </c>
      <c r="AP366" s="105"/>
      <c r="AS366" s="24" t="s">
        <v>52</v>
      </c>
      <c r="AT366" s="27" t="n">
        <f aca="false">IF(OR(BE366=BS$60,BE366=BS$61,BE366=BS$62,BE366=BS$63,BE366=BS$64),1,IF(OR(BE366=BS$65,BE366=BS$66,BE366=BS$67,BE366=BS$68,BE366=BS$69),2,3))</f>
        <v>1</v>
      </c>
      <c r="AU366" s="27" t="n">
        <f aca="false">IF(OR(BF366=BS$30,BF366=BS$31,BF366=BS$32,BF366=BS$33),1,IF(BF366=BS$34,2,3))</f>
        <v>1</v>
      </c>
      <c r="AV366" s="27" t="n">
        <f aca="false">IF(BG366="отсутствует",2,1)</f>
        <v>1</v>
      </c>
      <c r="AW366" s="27" t="n">
        <f aca="false">IF(OR(BH366=BS$41,BH366=BS$42),1,IF(OR(BH366=BS$43,BH366=BS$44,BH366=BS$45),2,IF(OR(BH366=BS$46,BH366=BS$47,BH366=BS$48),3,IF(BH366=BS$56,5,IF(BH366=BS$57,6,4)))))</f>
        <v>1</v>
      </c>
      <c r="AX366" s="27" t="n">
        <f aca="false">IF(BI366="отсутствует",2,1)</f>
        <v>1</v>
      </c>
      <c r="AY366" s="24" t="s">
        <v>2472</v>
      </c>
      <c r="AZ366" s="130"/>
      <c r="BA366" s="130"/>
      <c r="BD366" s="104" t="s">
        <v>52</v>
      </c>
      <c r="BE366" s="104" t="s">
        <v>107</v>
      </c>
      <c r="BF366" s="104" t="s">
        <v>72</v>
      </c>
      <c r="BG366" s="104" t="s">
        <v>114</v>
      </c>
      <c r="BH366" s="104" t="s">
        <v>73</v>
      </c>
      <c r="BI366" s="104" t="s">
        <v>1686</v>
      </c>
      <c r="BJ366" s="104" t="s">
        <v>2472</v>
      </c>
      <c r="BK366" s="104"/>
      <c r="BL366" s="24" t="s">
        <v>51</v>
      </c>
    </row>
    <row r="367" s="24" customFormat="true" ht="15" hidden="false" customHeight="false" outlineLevel="0" collapsed="false">
      <c r="A367" s="24" t="s">
        <v>3350</v>
      </c>
      <c r="B367" s="24" t="s">
        <v>265</v>
      </c>
      <c r="C367" s="24" t="s">
        <v>3351</v>
      </c>
      <c r="D367" s="24" t="n">
        <v>0</v>
      </c>
      <c r="E367" s="24" t="n">
        <v>0</v>
      </c>
      <c r="F367" s="24" t="n">
        <v>0</v>
      </c>
      <c r="G367" s="24" t="n">
        <v>1</v>
      </c>
      <c r="I367" s="105"/>
      <c r="J367" s="28"/>
      <c r="K367" s="105" t="n">
        <v>1</v>
      </c>
      <c r="L367" s="28"/>
      <c r="M367" s="106" t="n">
        <f aca="false">SUM(K367:L367)</f>
        <v>1</v>
      </c>
      <c r="N367" s="105" t="n">
        <v>10</v>
      </c>
      <c r="O367" s="28" t="n">
        <v>2</v>
      </c>
      <c r="P367" s="31"/>
      <c r="Q367" s="106" t="n">
        <f aca="false">SUM(N367:P367)</f>
        <v>12</v>
      </c>
      <c r="R367" s="107"/>
      <c r="S367" s="105"/>
      <c r="T367" s="108"/>
      <c r="U367" s="109"/>
      <c r="V367" s="110"/>
      <c r="W367" s="111"/>
      <c r="X367" s="110"/>
      <c r="Y367" s="111"/>
      <c r="Z367" s="110"/>
      <c r="AA367" s="111"/>
      <c r="AB367" s="110"/>
      <c r="AC367" s="111"/>
      <c r="AD367" s="110"/>
      <c r="AE367" s="111"/>
      <c r="AF367" s="110"/>
      <c r="AG367" s="112"/>
      <c r="AH367" s="112"/>
      <c r="AI367" s="111" t="n">
        <f aca="false">SUM(S367,U367,W367,Y367,AA367,AC367,AE367,AG367)</f>
        <v>0</v>
      </c>
      <c r="AJ367" s="106" t="n">
        <f aca="false">SUM(T367,V367,X367,Z367,AB367,AD367,AF367,AH367)</f>
        <v>0</v>
      </c>
      <c r="AK367" s="107"/>
      <c r="AL367" s="107"/>
      <c r="AM367" s="105"/>
      <c r="AN367" s="28"/>
      <c r="AO367" s="106" t="n">
        <f aca="false">SUM(AM367:AN367)</f>
        <v>0</v>
      </c>
      <c r="AP367" s="105"/>
      <c r="AS367" s="24" t="s">
        <v>113</v>
      </c>
      <c r="AT367" s="27" t="n">
        <f aca="false">IF(OR(BE367=BS$60,BE367=BS$61,BE367=BS$62,BE367=BS$63,BE367=BS$64),1,IF(OR(BE367=BS$65,BE367=BS$66,BE367=BS$67,BE367=BS$68,BE367=BS$69),2,3))</f>
        <v>3</v>
      </c>
      <c r="AU367" s="27" t="n">
        <f aca="false">IF(OR(BF367=BS$30,BF367=BS$31,BF367=BS$32,BF367=BS$33),1,IF(BF367=BS$34,2,3))</f>
        <v>3</v>
      </c>
      <c r="AV367" s="27" t="n">
        <f aca="false">IF(BG367="отсутствует",2,1)</f>
        <v>2</v>
      </c>
      <c r="AW367" s="27" t="n">
        <f aca="false">IF(OR(BH367=BS$41,BH367=BS$42),1,IF(OR(BH367=BS$43,BH367=BS$44,BH367=BS$45),2,IF(OR(BH367=BS$46,BH367=BS$47,BH367=BS$48),3,IF(BH367=BS$56,5,IF(BH367=BS$57,6,4)))))</f>
        <v>1</v>
      </c>
      <c r="AX367" s="27" t="n">
        <f aca="false">IF(BI367="отсутствует",2,1)</f>
        <v>1</v>
      </c>
      <c r="AY367" s="24" t="s">
        <v>143</v>
      </c>
      <c r="AZ367" s="130"/>
      <c r="BA367" s="130"/>
      <c r="BD367" s="104" t="s">
        <v>113</v>
      </c>
      <c r="BE367" s="104" t="s">
        <v>193</v>
      </c>
      <c r="BF367" s="104" t="s">
        <v>54</v>
      </c>
      <c r="BG367" s="104" t="s">
        <v>55</v>
      </c>
      <c r="BH367" s="104" t="s">
        <v>95</v>
      </c>
      <c r="BI367" s="104" t="s">
        <v>66</v>
      </c>
      <c r="BJ367" s="104" t="s">
        <v>143</v>
      </c>
      <c r="BK367" s="104"/>
      <c r="BL367" s="24" t="s">
        <v>51</v>
      </c>
    </row>
    <row r="368" s="24" customFormat="true" ht="15" hidden="false" customHeight="false" outlineLevel="0" collapsed="false">
      <c r="A368" s="24" t="s">
        <v>3352</v>
      </c>
      <c r="B368" s="24" t="s">
        <v>3353</v>
      </c>
      <c r="C368" s="24" t="s">
        <v>92</v>
      </c>
      <c r="D368" s="24" t="n">
        <v>0</v>
      </c>
      <c r="E368" s="24" t="n">
        <v>0</v>
      </c>
      <c r="F368" s="24" t="n">
        <v>0</v>
      </c>
      <c r="G368" s="24" t="n">
        <v>1</v>
      </c>
      <c r="I368" s="105"/>
      <c r="J368" s="28"/>
      <c r="K368" s="105" t="n">
        <v>1</v>
      </c>
      <c r="L368" s="28"/>
      <c r="M368" s="106" t="n">
        <f aca="false">SUM(K368:L368)</f>
        <v>1</v>
      </c>
      <c r="N368" s="105" t="n">
        <v>7</v>
      </c>
      <c r="O368" s="28" t="n">
        <v>2</v>
      </c>
      <c r="P368" s="31"/>
      <c r="Q368" s="106" t="n">
        <f aca="false">SUM(N368:P368)</f>
        <v>9</v>
      </c>
      <c r="R368" s="107"/>
      <c r="S368" s="105"/>
      <c r="T368" s="108"/>
      <c r="U368" s="109"/>
      <c r="V368" s="110"/>
      <c r="W368" s="111"/>
      <c r="X368" s="110"/>
      <c r="Y368" s="111"/>
      <c r="Z368" s="110"/>
      <c r="AA368" s="111"/>
      <c r="AB368" s="110"/>
      <c r="AC368" s="111"/>
      <c r="AD368" s="110"/>
      <c r="AE368" s="111"/>
      <c r="AF368" s="110"/>
      <c r="AG368" s="112"/>
      <c r="AH368" s="112"/>
      <c r="AI368" s="111" t="n">
        <f aca="false">SUM(S368,U368,W368,Y368,AA368,AC368,AE368,AG368)</f>
        <v>0</v>
      </c>
      <c r="AJ368" s="106" t="n">
        <f aca="false">SUM(T368,V368,X368,Z368,AB368,AD368,AF368,AH368)</f>
        <v>0</v>
      </c>
      <c r="AK368" s="107"/>
      <c r="AL368" s="107"/>
      <c r="AM368" s="105"/>
      <c r="AN368" s="28" t="n">
        <v>2</v>
      </c>
      <c r="AO368" s="106" t="n">
        <f aca="false">SUM(AM368:AN368)</f>
        <v>2</v>
      </c>
      <c r="AP368" s="105"/>
      <c r="AS368" s="24" t="s">
        <v>52</v>
      </c>
      <c r="AT368" s="27" t="n">
        <f aca="false">IF(OR(BE368=BS$60,BE368=BS$61,BE368=BS$62,BE368=BS$63,BE368=BS$64),1,IF(OR(BE368=BS$65,BE368=BS$66,BE368=BS$67,BE368=BS$68,BE368=BS$69),2,3))</f>
        <v>2</v>
      </c>
      <c r="AU368" s="27" t="n">
        <f aca="false">IF(OR(BF368=BS$30,BF368=BS$31,BF368=BS$32,BF368=BS$33),1,IF(BF368=BS$34,2,3))</f>
        <v>3</v>
      </c>
      <c r="AV368" s="27" t="n">
        <f aca="false">IF(BG368="отсутствует",2,1)</f>
        <v>2</v>
      </c>
      <c r="AW368" s="27" t="n">
        <f aca="false">IF(OR(BH368=BS$41,BH368=BS$42),1,IF(OR(BH368=BS$43,BH368=BS$44,BH368=BS$45),2,IF(OR(BH368=BS$46,BH368=BS$47,BH368=BS$48),3,IF(BH368=BS$56,5,IF(BH368=BS$57,6,4)))))</f>
        <v>1</v>
      </c>
      <c r="AX368" s="27" t="n">
        <f aca="false">IF(BI368="отсутствует",2,1)</f>
        <v>1</v>
      </c>
      <c r="AY368" s="24" t="s">
        <v>954</v>
      </c>
      <c r="AZ368" s="130"/>
      <c r="BA368" s="130"/>
      <c r="BD368" s="104" t="s">
        <v>52</v>
      </c>
      <c r="BE368" s="104" t="s">
        <v>101</v>
      </c>
      <c r="BF368" s="104" t="s">
        <v>54</v>
      </c>
      <c r="BG368" s="104" t="s">
        <v>55</v>
      </c>
      <c r="BH368" s="104" t="s">
        <v>95</v>
      </c>
      <c r="BI368" s="104" t="s">
        <v>102</v>
      </c>
      <c r="BJ368" s="104" t="s">
        <v>954</v>
      </c>
      <c r="BK368" s="104"/>
      <c r="BL368" s="24" t="s">
        <v>51</v>
      </c>
    </row>
    <row r="369" s="24" customFormat="true" ht="15" hidden="false" customHeight="false" outlineLevel="0" collapsed="false">
      <c r="A369" s="24" t="s">
        <v>1059</v>
      </c>
      <c r="B369" s="24" t="s">
        <v>61</v>
      </c>
      <c r="C369" s="24" t="s">
        <v>100</v>
      </c>
      <c r="D369" s="24" t="n">
        <v>0</v>
      </c>
      <c r="E369" s="24" t="n">
        <v>0</v>
      </c>
      <c r="F369" s="24" t="n">
        <v>0</v>
      </c>
      <c r="G369" s="24" t="n">
        <v>1</v>
      </c>
      <c r="I369" s="105"/>
      <c r="J369" s="28" t="n">
        <v>1</v>
      </c>
      <c r="K369" s="105" t="n">
        <v>2</v>
      </c>
      <c r="L369" s="28" t="n">
        <v>1</v>
      </c>
      <c r="M369" s="106" t="n">
        <f aca="false">SUM(K369:L369)</f>
        <v>3</v>
      </c>
      <c r="N369" s="105" t="n">
        <v>6</v>
      </c>
      <c r="O369" s="28"/>
      <c r="P369" s="31"/>
      <c r="Q369" s="106" t="n">
        <f aca="false">SUM(N369:P369)</f>
        <v>6</v>
      </c>
      <c r="R369" s="107" t="n">
        <v>8</v>
      </c>
      <c r="S369" s="105"/>
      <c r="T369" s="108"/>
      <c r="U369" s="109"/>
      <c r="V369" s="110"/>
      <c r="W369" s="111"/>
      <c r="X369" s="110"/>
      <c r="Y369" s="111"/>
      <c r="Z369" s="110"/>
      <c r="AA369" s="111" t="n">
        <v>1</v>
      </c>
      <c r="AB369" s="110" t="n">
        <v>1</v>
      </c>
      <c r="AC369" s="111"/>
      <c r="AD369" s="110"/>
      <c r="AE369" s="111"/>
      <c r="AF369" s="110"/>
      <c r="AG369" s="112"/>
      <c r="AH369" s="112"/>
      <c r="AI369" s="111" t="n">
        <f aca="false">SUM(S369,U369,W369,Y369,AA369,AC369,AE369,AG369)</f>
        <v>1</v>
      </c>
      <c r="AJ369" s="106" t="n">
        <f aca="false">SUM(T369,V369,X369,Z369,AB369,AD369,AF369,AH369)</f>
        <v>1</v>
      </c>
      <c r="AK369" s="107"/>
      <c r="AL369" s="107"/>
      <c r="AM369" s="105" t="n">
        <v>2</v>
      </c>
      <c r="AN369" s="28"/>
      <c r="AO369" s="106" t="n">
        <f aca="false">SUM(AM369:AN369)</f>
        <v>2</v>
      </c>
      <c r="AP369" s="105"/>
      <c r="AS369" s="24" t="s">
        <v>1299</v>
      </c>
      <c r="AT369" s="27" t="n">
        <f aca="false">IF(OR(BE369=BS$60,BE369=BS$61,BE369=BS$62,BE369=BS$63,BE369=BS$64),1,IF(OR(BE369=BS$65,BE369=BS$66,BE369=BS$67,BE369=BS$68,BE369=BS$69),2,3))</f>
        <v>1</v>
      </c>
      <c r="AU369" s="27" t="n">
        <f aca="false">IF(OR(BF369=BS$30,BF369=BS$31,BF369=BS$32,BF369=BS$33),1,IF(BF369=BS$34,2,3))</f>
        <v>2</v>
      </c>
      <c r="AV369" s="27" t="n">
        <f aca="false">IF(BG369="отсутствует",2,1)</f>
        <v>1</v>
      </c>
      <c r="AW369" s="27" t="n">
        <f aca="false">IF(OR(BH369=BS$41,BH369=BS$42),1,IF(OR(BH369=BS$43,BH369=BS$44,BH369=BS$45),2,IF(OR(BH369=BS$46,BH369=BS$47,BH369=BS$48),3,IF(BH369=BS$56,5,IF(BH369=BS$57,6,4)))))</f>
        <v>4</v>
      </c>
      <c r="AX369" s="27" t="n">
        <f aca="false">IF(BI369="отсутствует",2,1)</f>
        <v>1</v>
      </c>
      <c r="AY369" s="24" t="s">
        <v>143</v>
      </c>
      <c r="AZ369" s="130"/>
      <c r="BA369" s="130"/>
      <c r="BD369" s="104" t="s">
        <v>1299</v>
      </c>
      <c r="BE369" s="104" t="s">
        <v>673</v>
      </c>
      <c r="BF369" s="104" t="s">
        <v>82</v>
      </c>
      <c r="BG369" s="104" t="s">
        <v>2674</v>
      </c>
      <c r="BH369" s="104" t="s">
        <v>3354</v>
      </c>
      <c r="BI369" s="104" t="s">
        <v>195</v>
      </c>
      <c r="BJ369" s="104" t="s">
        <v>143</v>
      </c>
      <c r="BK369" s="104"/>
      <c r="BL369" s="24" t="s">
        <v>51</v>
      </c>
    </row>
    <row r="370" s="24" customFormat="true" ht="15" hidden="false" customHeight="false" outlineLevel="0" collapsed="false">
      <c r="A370" s="24" t="s">
        <v>3355</v>
      </c>
      <c r="B370" s="24" t="s">
        <v>211</v>
      </c>
      <c r="C370" s="24" t="s">
        <v>139</v>
      </c>
      <c r="D370" s="24" t="n">
        <v>0</v>
      </c>
      <c r="E370" s="24" t="n">
        <v>0</v>
      </c>
      <c r="F370" s="24" t="n">
        <v>0</v>
      </c>
      <c r="G370" s="24" t="n">
        <v>1</v>
      </c>
      <c r="I370" s="105"/>
      <c r="J370" s="28"/>
      <c r="K370" s="105"/>
      <c r="L370" s="28" t="n">
        <v>2</v>
      </c>
      <c r="M370" s="106" t="n">
        <f aca="false">SUM(K370:L370)</f>
        <v>2</v>
      </c>
      <c r="N370" s="105" t="n">
        <v>4</v>
      </c>
      <c r="O370" s="28"/>
      <c r="P370" s="31"/>
      <c r="Q370" s="106" t="n">
        <f aca="false">SUM(N370:P370)</f>
        <v>4</v>
      </c>
      <c r="R370" s="107"/>
      <c r="S370" s="105" t="n">
        <v>1</v>
      </c>
      <c r="T370" s="108" t="n">
        <v>1</v>
      </c>
      <c r="U370" s="109" t="n">
        <v>2</v>
      </c>
      <c r="V370" s="110" t="n">
        <v>2</v>
      </c>
      <c r="W370" s="111"/>
      <c r="X370" s="110"/>
      <c r="Y370" s="111"/>
      <c r="Z370" s="110"/>
      <c r="AA370" s="111" t="n">
        <v>1</v>
      </c>
      <c r="AB370" s="110" t="n">
        <v>1</v>
      </c>
      <c r="AC370" s="111"/>
      <c r="AD370" s="110"/>
      <c r="AE370" s="111"/>
      <c r="AF370" s="110"/>
      <c r="AG370" s="112"/>
      <c r="AH370" s="112"/>
      <c r="AI370" s="111" t="n">
        <f aca="false">SUM(S370,U370,W370,Y370,AA370,AC370,AE370,AG370)</f>
        <v>4</v>
      </c>
      <c r="AJ370" s="106" t="n">
        <f aca="false">SUM(T370,V370,X370,Z370,AB370,AD370,AF370,AH370)</f>
        <v>4</v>
      </c>
      <c r="AK370" s="107"/>
      <c r="AL370" s="107"/>
      <c r="AM370" s="105"/>
      <c r="AN370" s="28" t="n">
        <v>4</v>
      </c>
      <c r="AO370" s="106" t="n">
        <f aca="false">SUM(AM370:AN370)</f>
        <v>4</v>
      </c>
      <c r="AP370" s="105"/>
      <c r="AS370" s="24" t="s">
        <v>52</v>
      </c>
      <c r="AT370" s="27" t="n">
        <f aca="false">IF(OR(BE370=BS$60,BE370=BS$61,BE370=BS$62,BE370=BS$63,BE370=BS$64),1,IF(OR(BE370=BS$65,BE370=BS$66,BE370=BS$67,BE370=BS$68,BE370=BS$69),2,3))</f>
        <v>2</v>
      </c>
      <c r="AU370" s="27" t="n">
        <f aca="false">IF(OR(BF370=BS$30,BF370=BS$31,BF370=BS$32,BF370=BS$33),1,IF(BF370=BS$34,2,3))</f>
        <v>1</v>
      </c>
      <c r="AV370" s="27" t="n">
        <f aca="false">IF(BG370="отсутствует",2,1)</f>
        <v>1</v>
      </c>
      <c r="AW370" s="27" t="n">
        <f aca="false">IF(OR(BH370=BS$41,BH370=BS$42),1,IF(OR(BH370=BS$43,BH370=BS$44,BH370=BS$45),2,IF(OR(BH370=BS$46,BH370=BS$47,BH370=BS$48),3,IF(BH370=BS$56,5,IF(BH370=BS$57,6,4)))))</f>
        <v>4</v>
      </c>
      <c r="AX370" s="27" t="n">
        <f aca="false">IF(BI370="отсутствует",2,1)</f>
        <v>1</v>
      </c>
      <c r="AY370" s="24" t="s">
        <v>200</v>
      </c>
      <c r="AZ370" s="130"/>
      <c r="BA370" s="130"/>
      <c r="BD370" s="104" t="s">
        <v>52</v>
      </c>
      <c r="BE370" s="104" t="s">
        <v>63</v>
      </c>
      <c r="BF370" s="104" t="s">
        <v>72</v>
      </c>
      <c r="BG370" s="104" t="s">
        <v>534</v>
      </c>
      <c r="BH370" s="104" t="s">
        <v>562</v>
      </c>
      <c r="BI370" s="104" t="s">
        <v>123</v>
      </c>
      <c r="BJ370" s="104" t="s">
        <v>200</v>
      </c>
      <c r="BK370" s="104"/>
      <c r="BL370" s="24" t="s">
        <v>51</v>
      </c>
    </row>
    <row r="371" s="24" customFormat="true" ht="15" hidden="false" customHeight="false" outlineLevel="0" collapsed="false">
      <c r="A371" s="24" t="s">
        <v>3356</v>
      </c>
      <c r="B371" s="24" t="s">
        <v>138</v>
      </c>
      <c r="C371" s="24" t="s">
        <v>139</v>
      </c>
      <c r="D371" s="24" t="n">
        <v>0</v>
      </c>
      <c r="E371" s="24" t="n">
        <v>0</v>
      </c>
      <c r="F371" s="24" t="n">
        <v>0</v>
      </c>
      <c r="G371" s="24" t="n">
        <v>1</v>
      </c>
      <c r="I371" s="105"/>
      <c r="J371" s="28"/>
      <c r="K371" s="105" t="n">
        <v>2</v>
      </c>
      <c r="L371" s="28"/>
      <c r="M371" s="106" t="n">
        <f aca="false">SUM(K371:L371)</f>
        <v>2</v>
      </c>
      <c r="N371" s="105" t="n">
        <v>2</v>
      </c>
      <c r="O371" s="28" t="n">
        <v>1</v>
      </c>
      <c r="P371" s="31"/>
      <c r="Q371" s="106" t="n">
        <f aca="false">SUM(N371:P371)</f>
        <v>3</v>
      </c>
      <c r="R371" s="107"/>
      <c r="S371" s="105"/>
      <c r="T371" s="108"/>
      <c r="U371" s="109"/>
      <c r="V371" s="110"/>
      <c r="W371" s="111"/>
      <c r="X371" s="110"/>
      <c r="Y371" s="111"/>
      <c r="Z371" s="110"/>
      <c r="AA371" s="111"/>
      <c r="AB371" s="110"/>
      <c r="AC371" s="111"/>
      <c r="AD371" s="110"/>
      <c r="AE371" s="111"/>
      <c r="AF371" s="110"/>
      <c r="AG371" s="112"/>
      <c r="AH371" s="112"/>
      <c r="AI371" s="111" t="n">
        <f aca="false">SUM(S371,U371,W371,Y371,AA371,AC371,AE371,AG371)</f>
        <v>0</v>
      </c>
      <c r="AJ371" s="106" t="n">
        <f aca="false">SUM(T371,V371,X371,Z371,AB371,AD371,AF371,AH371)</f>
        <v>0</v>
      </c>
      <c r="AK371" s="107"/>
      <c r="AL371" s="107"/>
      <c r="AM371" s="105" t="n">
        <v>1</v>
      </c>
      <c r="AN371" s="28" t="n">
        <v>2</v>
      </c>
      <c r="AO371" s="106" t="n">
        <f aca="false">SUM(AM371:AN371)</f>
        <v>3</v>
      </c>
      <c r="AP371" s="105"/>
      <c r="AS371" s="24" t="s">
        <v>1299</v>
      </c>
      <c r="AT371" s="27" t="n">
        <f aca="false">IF(OR(BE371=BS$60,BE371=BS$61,BE371=BS$62,BE371=BS$63,BE371=BS$64),1,IF(OR(BE371=BS$65,BE371=BS$66,BE371=BS$67,BE371=BS$68,BE371=BS$69),2,3))</f>
        <v>2</v>
      </c>
      <c r="AU371" s="27" t="n">
        <f aca="false">IF(OR(BF371=BS$30,BF371=BS$31,BF371=BS$32,BF371=BS$33),1,IF(BF371=BS$34,2,3))</f>
        <v>3</v>
      </c>
      <c r="AV371" s="27" t="n">
        <f aca="false">IF(BG371="отсутствует",2,1)</f>
        <v>1</v>
      </c>
      <c r="AW371" s="27" t="n">
        <f aca="false">IF(OR(BH371=BS$41,BH371=BS$42),1,IF(OR(BH371=BS$43,BH371=BS$44,BH371=BS$45),2,IF(OR(BH371=BS$46,BH371=BS$47,BH371=BS$48),3,IF(BH371=BS$56,5,IF(BH371=BS$57,6,4)))))</f>
        <v>4</v>
      </c>
      <c r="AX371" s="27" t="n">
        <f aca="false">IF(BI371="отсутствует",2,1)</f>
        <v>1</v>
      </c>
      <c r="AY371" s="24" t="s">
        <v>143</v>
      </c>
      <c r="AZ371" s="130"/>
      <c r="BA371" s="130"/>
      <c r="BD371" s="104" t="s">
        <v>1299</v>
      </c>
      <c r="BE371" s="104" t="s">
        <v>63</v>
      </c>
      <c r="BF371" s="104" t="s">
        <v>636</v>
      </c>
      <c r="BG371" s="104" t="s">
        <v>114</v>
      </c>
      <c r="BH371" s="104" t="s">
        <v>3357</v>
      </c>
      <c r="BI371" s="104" t="s">
        <v>195</v>
      </c>
      <c r="BJ371" s="104" t="s">
        <v>143</v>
      </c>
      <c r="BK371" s="104"/>
      <c r="BL371" s="24" t="s">
        <v>51</v>
      </c>
    </row>
    <row r="372" s="24" customFormat="true" ht="15" hidden="false" customHeight="false" outlineLevel="0" collapsed="false">
      <c r="A372" s="24" t="s">
        <v>3358</v>
      </c>
      <c r="B372" s="24" t="s">
        <v>151</v>
      </c>
      <c r="C372" s="24" t="s">
        <v>139</v>
      </c>
      <c r="D372" s="24" t="n">
        <v>0</v>
      </c>
      <c r="E372" s="24" t="n">
        <v>0</v>
      </c>
      <c r="F372" s="24" t="n">
        <v>0</v>
      </c>
      <c r="G372" s="24" t="n">
        <v>1</v>
      </c>
      <c r="I372" s="105"/>
      <c r="J372" s="28"/>
      <c r="K372" s="105" t="n">
        <v>2</v>
      </c>
      <c r="L372" s="28" t="n">
        <v>5</v>
      </c>
      <c r="M372" s="106" t="n">
        <f aca="false">SUM(K372:L372)</f>
        <v>7</v>
      </c>
      <c r="N372" s="105" t="n">
        <v>10</v>
      </c>
      <c r="O372" s="28" t="n">
        <v>2</v>
      </c>
      <c r="P372" s="31"/>
      <c r="Q372" s="106" t="n">
        <f aca="false">SUM(N372:P372)</f>
        <v>12</v>
      </c>
      <c r="R372" s="107"/>
      <c r="S372" s="105"/>
      <c r="T372" s="108"/>
      <c r="U372" s="109"/>
      <c r="V372" s="110"/>
      <c r="W372" s="111"/>
      <c r="X372" s="110"/>
      <c r="Y372" s="111"/>
      <c r="Z372" s="110"/>
      <c r="AA372" s="111"/>
      <c r="AB372" s="110"/>
      <c r="AC372" s="111"/>
      <c r="AD372" s="110"/>
      <c r="AE372" s="111"/>
      <c r="AF372" s="110"/>
      <c r="AG372" s="112"/>
      <c r="AH372" s="112"/>
      <c r="AI372" s="111" t="n">
        <f aca="false">SUM(S372,U372,W372,Y372,AA372,AC372,AE372,AG372)</f>
        <v>0</v>
      </c>
      <c r="AJ372" s="106" t="n">
        <f aca="false">SUM(T372,V372,X372,Z372,AB372,AD372,AF372,AH372)</f>
        <v>0</v>
      </c>
      <c r="AK372" s="107"/>
      <c r="AL372" s="107"/>
      <c r="AM372" s="105"/>
      <c r="AN372" s="28" t="n">
        <v>4</v>
      </c>
      <c r="AO372" s="106" t="n">
        <f aca="false">SUM(AM372:AN372)</f>
        <v>4</v>
      </c>
      <c r="AP372" s="105"/>
      <c r="AS372" s="24" t="s">
        <v>1299</v>
      </c>
      <c r="AT372" s="27" t="n">
        <f aca="false">IF(OR(BE372=BS$60,BE372=BS$61,BE372=BS$62,BE372=BS$63,BE372=BS$64),1,IF(OR(BE372=BS$65,BE372=BS$66,BE372=BS$67,BE372=BS$68,BE372=BS$69),2,3))</f>
        <v>1</v>
      </c>
      <c r="AU372" s="27" t="n">
        <f aca="false">IF(OR(BF372=BS$30,BF372=BS$31,BF372=BS$32,BF372=BS$33),1,IF(BF372=BS$34,2,3))</f>
        <v>1</v>
      </c>
      <c r="AV372" s="27" t="n">
        <f aca="false">IF(BG372="отсутствует",2,1)</f>
        <v>1</v>
      </c>
      <c r="AW372" s="27" t="n">
        <f aca="false">IF(OR(BH372=BS$41,BH372=BS$42),1,IF(OR(BH372=BS$43,BH372=BS$44,BH372=BS$45),2,IF(OR(BH372=BS$46,BH372=BS$47,BH372=BS$48),3,IF(BH372=BS$56,5,IF(BH372=BS$57,6,4)))))</f>
        <v>4</v>
      </c>
      <c r="AX372" s="27" t="n">
        <f aca="false">IF(BI372="отсутствует",2,1)</f>
        <v>1</v>
      </c>
      <c r="AY372" s="24" t="s">
        <v>954</v>
      </c>
      <c r="AZ372" s="130"/>
      <c r="BA372" s="130"/>
      <c r="BD372" s="104" t="s">
        <v>1299</v>
      </c>
      <c r="BE372" s="104" t="s">
        <v>107</v>
      </c>
      <c r="BF372" s="104" t="s">
        <v>72</v>
      </c>
      <c r="BG372" s="104" t="s">
        <v>1362</v>
      </c>
      <c r="BH372" s="104" t="s">
        <v>882</v>
      </c>
      <c r="BI372" s="104" t="s">
        <v>905</v>
      </c>
      <c r="BJ372" s="104" t="s">
        <v>954</v>
      </c>
      <c r="BK372" s="104"/>
      <c r="BL372" s="24" t="s">
        <v>51</v>
      </c>
    </row>
    <row r="373" s="24" customFormat="true" ht="15" hidden="false" customHeight="false" outlineLevel="0" collapsed="false">
      <c r="A373" s="24" t="s">
        <v>2779</v>
      </c>
      <c r="B373" s="24" t="s">
        <v>232</v>
      </c>
      <c r="C373" s="24" t="s">
        <v>92</v>
      </c>
      <c r="D373" s="24" t="n">
        <v>0</v>
      </c>
      <c r="E373" s="24" t="n">
        <v>0</v>
      </c>
      <c r="F373" s="24" t="n">
        <v>0</v>
      </c>
      <c r="G373" s="24" t="n">
        <v>1</v>
      </c>
      <c r="I373" s="105"/>
      <c r="J373" s="28"/>
      <c r="K373" s="105" t="n">
        <v>2</v>
      </c>
      <c r="L373" s="28"/>
      <c r="M373" s="106" t="n">
        <f aca="false">SUM(K373:L373)</f>
        <v>2</v>
      </c>
      <c r="N373" s="105" t="n">
        <v>5</v>
      </c>
      <c r="O373" s="28" t="n">
        <v>1</v>
      </c>
      <c r="P373" s="31"/>
      <c r="Q373" s="106" t="n">
        <f aca="false">SUM(N373:P373)</f>
        <v>6</v>
      </c>
      <c r="R373" s="107"/>
      <c r="S373" s="105"/>
      <c r="T373" s="108"/>
      <c r="U373" s="109"/>
      <c r="V373" s="110"/>
      <c r="W373" s="111"/>
      <c r="X373" s="110"/>
      <c r="Y373" s="111"/>
      <c r="Z373" s="110"/>
      <c r="AA373" s="111"/>
      <c r="AB373" s="110"/>
      <c r="AC373" s="111"/>
      <c r="AD373" s="110"/>
      <c r="AE373" s="111"/>
      <c r="AF373" s="110"/>
      <c r="AG373" s="112"/>
      <c r="AH373" s="112"/>
      <c r="AI373" s="111" t="n">
        <f aca="false">SUM(S373,U373,W373,Y373,AA373,AC373,AE373,AG373)</f>
        <v>0</v>
      </c>
      <c r="AJ373" s="106" t="n">
        <f aca="false">SUM(T373,V373,X373,Z373,AB373,AD373,AF373,AH373)</f>
        <v>0</v>
      </c>
      <c r="AK373" s="107"/>
      <c r="AL373" s="107"/>
      <c r="AM373" s="105"/>
      <c r="AN373" s="28" t="n">
        <v>4</v>
      </c>
      <c r="AO373" s="106" t="n">
        <f aca="false">SUM(AM373:AN373)</f>
        <v>4</v>
      </c>
      <c r="AP373" s="105"/>
      <c r="AS373" s="24" t="s">
        <v>1299</v>
      </c>
      <c r="AT373" s="27" t="n">
        <f aca="false">IF(OR(BE373=BS$60,BE373=BS$61,BE373=BS$62,BE373=BS$63,BE373=BS$64),1,IF(OR(BE373=BS$65,BE373=BS$66,BE373=BS$67,BE373=BS$68,BE373=BS$69),2,3))</f>
        <v>2</v>
      </c>
      <c r="AU373" s="27" t="n">
        <f aca="false">IF(OR(BF373=BS$30,BF373=BS$31,BF373=BS$32,BF373=BS$33),1,IF(BF373=BS$34,2,3))</f>
        <v>2</v>
      </c>
      <c r="AV373" s="27" t="n">
        <f aca="false">IF(BG373="отсутствует",2,1)</f>
        <v>2</v>
      </c>
      <c r="AW373" s="27" t="n">
        <f aca="false">IF(OR(BH373=BS$41,BH373=BS$42),1,IF(OR(BH373=BS$43,BH373=BS$44,BH373=BS$45),2,IF(OR(BH373=BS$46,BH373=BS$47,BH373=BS$48),3,IF(BH373=BS$56,5,IF(BH373=BS$57,6,4)))))</f>
        <v>4</v>
      </c>
      <c r="AX373" s="27" t="n">
        <f aca="false">IF(BI373="отсутствует",2,1)</f>
        <v>1</v>
      </c>
      <c r="AY373" s="24" t="s">
        <v>200</v>
      </c>
      <c r="AZ373" s="130"/>
      <c r="BA373" s="130"/>
      <c r="BD373" s="104" t="s">
        <v>1299</v>
      </c>
      <c r="BE373" s="104" t="s">
        <v>169</v>
      </c>
      <c r="BF373" s="104" t="s">
        <v>82</v>
      </c>
      <c r="BG373" s="104" t="s">
        <v>55</v>
      </c>
      <c r="BH373" s="104" t="s">
        <v>913</v>
      </c>
      <c r="BI373" s="104" t="s">
        <v>502</v>
      </c>
      <c r="BJ373" s="104" t="s">
        <v>200</v>
      </c>
      <c r="BK373" s="104"/>
      <c r="BL373" s="24" t="s">
        <v>51</v>
      </c>
    </row>
    <row r="374" s="24" customFormat="true" ht="15" hidden="false" customHeight="false" outlineLevel="0" collapsed="false">
      <c r="A374" s="24" t="s">
        <v>2782</v>
      </c>
      <c r="B374" s="24" t="s">
        <v>87</v>
      </c>
      <c r="C374" s="24" t="s">
        <v>2783</v>
      </c>
      <c r="D374" s="24" t="n">
        <v>0</v>
      </c>
      <c r="E374" s="24" t="n">
        <v>0</v>
      </c>
      <c r="F374" s="24" t="n">
        <v>1</v>
      </c>
      <c r="G374" s="24" t="n">
        <v>1</v>
      </c>
      <c r="H374" s="24" t="n">
        <v>1</v>
      </c>
      <c r="I374" s="105"/>
      <c r="J374" s="28"/>
      <c r="K374" s="105" t="n">
        <v>2</v>
      </c>
      <c r="L374" s="28" t="n">
        <v>2</v>
      </c>
      <c r="M374" s="106" t="n">
        <f aca="false">SUM(K374:L374)</f>
        <v>4</v>
      </c>
      <c r="N374" s="105" t="n">
        <v>8</v>
      </c>
      <c r="O374" s="28"/>
      <c r="P374" s="31"/>
      <c r="Q374" s="106" t="n">
        <f aca="false">SUM(N374:P374)</f>
        <v>8</v>
      </c>
      <c r="R374" s="107" t="n">
        <v>1</v>
      </c>
      <c r="S374" s="105" t="n">
        <v>2</v>
      </c>
      <c r="T374" s="108" t="n">
        <v>2</v>
      </c>
      <c r="U374" s="109" t="n">
        <v>1</v>
      </c>
      <c r="V374" s="110" t="n">
        <v>1</v>
      </c>
      <c r="W374" s="111"/>
      <c r="X374" s="110"/>
      <c r="Y374" s="111"/>
      <c r="Z374" s="110"/>
      <c r="AA374" s="111"/>
      <c r="AB374" s="110"/>
      <c r="AC374" s="111"/>
      <c r="AD374" s="110"/>
      <c r="AE374" s="111"/>
      <c r="AF374" s="110"/>
      <c r="AG374" s="112"/>
      <c r="AH374" s="112"/>
      <c r="AI374" s="111" t="n">
        <f aca="false">SUM(S374,U374,W374,Y374,AA374,AC374,AE374,AG374)</f>
        <v>3</v>
      </c>
      <c r="AJ374" s="106" t="n">
        <f aca="false">SUM(T374,V374,X374,Z374,AB374,AD374,AF374,AH374)</f>
        <v>3</v>
      </c>
      <c r="AK374" s="107"/>
      <c r="AL374" s="107" t="n">
        <v>2</v>
      </c>
      <c r="AM374" s="105"/>
      <c r="AN374" s="28" t="n">
        <v>4</v>
      </c>
      <c r="AO374" s="106" t="n">
        <f aca="false">SUM(AM374:AN374)</f>
        <v>4</v>
      </c>
      <c r="AP374" s="105"/>
      <c r="AS374" s="24" t="s">
        <v>52</v>
      </c>
      <c r="AT374" s="27" t="n">
        <f aca="false">IF(OR(BE374=BS$60,BE374=BS$61,BE374=BS$62,BE374=BS$63,BE374=BS$64),1,IF(OR(BE374=BS$65,BE374=BS$66,BE374=BS$67,BE374=BS$68,BE374=BS$69),2,3))</f>
        <v>3</v>
      </c>
      <c r="AU374" s="27" t="n">
        <f aca="false">IF(OR(BF374=BS$30,BF374=BS$31,BF374=BS$32,BF374=BS$33),1,IF(BF374=BS$34,2,3))</f>
        <v>2</v>
      </c>
      <c r="AV374" s="27" t="n">
        <f aca="false">IF(BG374="отсутствует",2,1)</f>
        <v>1</v>
      </c>
      <c r="AW374" s="27" t="n">
        <f aca="false">IF(OR(BH374=BS$41,BH374=BS$42),1,IF(OR(BH374=BS$43,BH374=BS$44,BH374=BS$45),2,IF(OR(BH374=BS$46,BH374=BS$47,BH374=BS$48),3,IF(BH374=BS$56,5,IF(BH374=BS$57,6,4)))))</f>
        <v>4</v>
      </c>
      <c r="AX374" s="27" t="n">
        <f aca="false">IF(BI374="отсутствует",2,1)</f>
        <v>1</v>
      </c>
      <c r="AY374" s="24" t="s">
        <v>200</v>
      </c>
      <c r="AZ374" s="130"/>
      <c r="BA374" s="130"/>
      <c r="BD374" s="104" t="s">
        <v>52</v>
      </c>
      <c r="BE374" s="104" t="s">
        <v>2784</v>
      </c>
      <c r="BF374" s="104" t="s">
        <v>82</v>
      </c>
      <c r="BG374" s="104" t="s">
        <v>2674</v>
      </c>
      <c r="BH374" s="104" t="s">
        <v>825</v>
      </c>
      <c r="BI374" s="104" t="s">
        <v>74</v>
      </c>
      <c r="BJ374" s="104" t="s">
        <v>200</v>
      </c>
      <c r="BK374" s="104"/>
      <c r="BL374" s="24" t="s">
        <v>51</v>
      </c>
    </row>
    <row r="375" s="24" customFormat="true" ht="15" hidden="false" customHeight="false" outlineLevel="0" collapsed="false">
      <c r="A375" s="24" t="s">
        <v>3359</v>
      </c>
      <c r="B375" s="24" t="s">
        <v>148</v>
      </c>
      <c r="C375" s="24" t="s">
        <v>203</v>
      </c>
      <c r="D375" s="24" t="n">
        <v>0</v>
      </c>
      <c r="E375" s="24" t="n">
        <v>0</v>
      </c>
      <c r="F375" s="24" t="n">
        <v>0</v>
      </c>
      <c r="G375" s="24" t="n">
        <v>1</v>
      </c>
      <c r="I375" s="105"/>
      <c r="J375" s="28"/>
      <c r="K375" s="105" t="n">
        <v>1</v>
      </c>
      <c r="L375" s="28" t="n">
        <v>2</v>
      </c>
      <c r="M375" s="106" t="n">
        <f aca="false">SUM(K375:L375)</f>
        <v>3</v>
      </c>
      <c r="N375" s="105" t="n">
        <v>4</v>
      </c>
      <c r="O375" s="28" t="n">
        <v>21</v>
      </c>
      <c r="P375" s="31"/>
      <c r="Q375" s="106" t="n">
        <f aca="false">SUM(N375:P375)</f>
        <v>25</v>
      </c>
      <c r="R375" s="107"/>
      <c r="S375" s="105"/>
      <c r="T375" s="108"/>
      <c r="U375" s="109"/>
      <c r="V375" s="110"/>
      <c r="W375" s="111"/>
      <c r="X375" s="110"/>
      <c r="Y375" s="111"/>
      <c r="Z375" s="110"/>
      <c r="AA375" s="111"/>
      <c r="AB375" s="110"/>
      <c r="AC375" s="111"/>
      <c r="AD375" s="110"/>
      <c r="AE375" s="111"/>
      <c r="AF375" s="110"/>
      <c r="AG375" s="112"/>
      <c r="AH375" s="112"/>
      <c r="AI375" s="111" t="n">
        <f aca="false">SUM(S375,U375,W375,Y375,AA375,AC375,AE375,AG375)</f>
        <v>0</v>
      </c>
      <c r="AJ375" s="106" t="n">
        <f aca="false">SUM(T375,V375,X375,Z375,AB375,AD375,AF375,AH375)</f>
        <v>0</v>
      </c>
      <c r="AK375" s="107"/>
      <c r="AL375" s="107"/>
      <c r="AM375" s="105"/>
      <c r="AN375" s="28"/>
      <c r="AO375" s="106" t="n">
        <f aca="false">SUM(AM375:AN375)</f>
        <v>0</v>
      </c>
      <c r="AP375" s="105" t="n">
        <v>15</v>
      </c>
      <c r="AQ375" s="24" t="s">
        <v>3447</v>
      </c>
      <c r="AS375" s="24" t="s">
        <v>52</v>
      </c>
      <c r="AT375" s="27" t="n">
        <f aca="false">IF(OR(BE375=BS$60,BE375=BS$61,BE375=BS$62,BE375=BS$63,BE375=BS$64),1,IF(OR(BE375=BS$65,BE375=BS$66,BE375=BS$67,BE375=BS$68,BE375=BS$69),2,3))</f>
        <v>1</v>
      </c>
      <c r="AU375" s="27" t="n">
        <f aca="false">IF(OR(BF375=BS$30,BF375=BS$31,BF375=BS$32,BF375=BS$33),1,IF(BF375=BS$34,2,3))</f>
        <v>3</v>
      </c>
      <c r="AV375" s="27" t="n">
        <f aca="false">IF(BG375="отсутствует",2,1)</f>
        <v>2</v>
      </c>
      <c r="AW375" s="27" t="n">
        <f aca="false">IF(OR(BH375=BS$41,BH375=BS$42),1,IF(OR(BH375=BS$43,BH375=BS$44,BH375=BS$45),2,IF(OR(BH375=BS$46,BH375=BS$47,BH375=BS$48),3,IF(BH375=BS$56,5,IF(BH375=BS$57,6,4)))))</f>
        <v>4</v>
      </c>
      <c r="AX375" s="27" t="n">
        <f aca="false">IF(BI375="отсутствует",2,1)</f>
        <v>1</v>
      </c>
      <c r="AY375" s="24" t="s">
        <v>57</v>
      </c>
      <c r="AZ375" s="130"/>
      <c r="BA375" s="130"/>
      <c r="BD375" s="104" t="s">
        <v>52</v>
      </c>
      <c r="BE375" s="104" t="s">
        <v>120</v>
      </c>
      <c r="BF375" s="104" t="s">
        <v>137</v>
      </c>
      <c r="BG375" s="104" t="s">
        <v>55</v>
      </c>
      <c r="BH375" s="104" t="s">
        <v>3360</v>
      </c>
      <c r="BI375" s="104" t="s">
        <v>66</v>
      </c>
      <c r="BJ375" s="104" t="s">
        <v>57</v>
      </c>
      <c r="BK375" s="104"/>
      <c r="BL375" s="24" t="s">
        <v>51</v>
      </c>
    </row>
    <row r="376" s="24" customFormat="true" ht="15" hidden="false" customHeight="false" outlineLevel="0" collapsed="false">
      <c r="A376" s="24" t="s">
        <v>3361</v>
      </c>
      <c r="B376" s="24" t="s">
        <v>138</v>
      </c>
      <c r="C376" s="24" t="s">
        <v>105</v>
      </c>
      <c r="D376" s="24" t="n">
        <v>0</v>
      </c>
      <c r="E376" s="24" t="n">
        <v>0</v>
      </c>
      <c r="F376" s="24" t="n">
        <v>0</v>
      </c>
      <c r="G376" s="24" t="n">
        <v>1</v>
      </c>
      <c r="I376" s="105"/>
      <c r="J376" s="28"/>
      <c r="K376" s="105" t="n">
        <v>1</v>
      </c>
      <c r="L376" s="28" t="n">
        <v>1</v>
      </c>
      <c r="M376" s="106" t="n">
        <f aca="false">SUM(K376:L376)</f>
        <v>2</v>
      </c>
      <c r="N376" s="105" t="n">
        <v>5</v>
      </c>
      <c r="O376" s="28"/>
      <c r="P376" s="31"/>
      <c r="Q376" s="106" t="n">
        <f aca="false">SUM(N376:P376)</f>
        <v>5</v>
      </c>
      <c r="R376" s="107"/>
      <c r="S376" s="105"/>
      <c r="T376" s="108"/>
      <c r="U376" s="109"/>
      <c r="V376" s="110"/>
      <c r="W376" s="111"/>
      <c r="X376" s="110"/>
      <c r="Y376" s="111"/>
      <c r="Z376" s="110"/>
      <c r="AA376" s="111"/>
      <c r="AB376" s="110"/>
      <c r="AC376" s="111"/>
      <c r="AD376" s="110"/>
      <c r="AE376" s="111"/>
      <c r="AF376" s="110"/>
      <c r="AG376" s="112"/>
      <c r="AH376" s="112"/>
      <c r="AI376" s="111" t="n">
        <f aca="false">SUM(S376,U376,W376,Y376,AA376,AC376,AE376,AG376)</f>
        <v>0</v>
      </c>
      <c r="AJ376" s="106" t="n">
        <f aca="false">SUM(T376,V376,X376,Z376,AB376,AD376,AF376,AH376)</f>
        <v>0</v>
      </c>
      <c r="AK376" s="107"/>
      <c r="AL376" s="107"/>
      <c r="AM376" s="105"/>
      <c r="AN376" s="28" t="n">
        <v>1</v>
      </c>
      <c r="AO376" s="106" t="n">
        <f aca="false">SUM(AM376:AN376)</f>
        <v>1</v>
      </c>
      <c r="AP376" s="105"/>
      <c r="AS376" s="24" t="s">
        <v>52</v>
      </c>
      <c r="AT376" s="27" t="n">
        <f aca="false">IF(OR(BE376=BS$60,BE376=BS$61,BE376=BS$62,BE376=BS$63,BE376=BS$64),1,IF(OR(BE376=BS$65,BE376=BS$66,BE376=BS$67,BE376=BS$68,BE376=BS$69),2,3))</f>
        <v>2</v>
      </c>
      <c r="AU376" s="27" t="n">
        <f aca="false">IF(OR(BF376=BS$30,BF376=BS$31,BF376=BS$32,BF376=BS$33),1,IF(BF376=BS$34,2,3))</f>
        <v>3</v>
      </c>
      <c r="AV376" s="27" t="n">
        <f aca="false">IF(BG376="отсутствует",2,1)</f>
        <v>2</v>
      </c>
      <c r="AW376" s="27" t="n">
        <f aca="false">IF(OR(BH376=BS$41,BH376=BS$42),1,IF(OR(BH376=BS$43,BH376=BS$44,BH376=BS$45),2,IF(OR(BH376=BS$46,BH376=BS$47,BH376=BS$48),3,IF(BH376=BS$56,5,IF(BH376=BS$57,6,4)))))</f>
        <v>4</v>
      </c>
      <c r="AX376" s="27" t="n">
        <f aca="false">IF(BI376="отсутствует",2,1)</f>
        <v>1</v>
      </c>
      <c r="AY376" s="24" t="s">
        <v>200</v>
      </c>
      <c r="AZ376" s="130"/>
      <c r="BA376" s="130"/>
      <c r="BD376" s="104" t="s">
        <v>52</v>
      </c>
      <c r="BE376" s="104" t="s">
        <v>63</v>
      </c>
      <c r="BF376" s="104" t="s">
        <v>137</v>
      </c>
      <c r="BG376" s="104" t="s">
        <v>55</v>
      </c>
      <c r="BH376" s="104" t="s">
        <v>115</v>
      </c>
      <c r="BI376" s="104" t="s">
        <v>949</v>
      </c>
      <c r="BJ376" s="104" t="s">
        <v>200</v>
      </c>
      <c r="BK376" s="104"/>
      <c r="BL376" s="24" t="s">
        <v>51</v>
      </c>
    </row>
    <row r="377" s="24" customFormat="true" ht="15" hidden="false" customHeight="false" outlineLevel="0" collapsed="false">
      <c r="A377" s="24" t="s">
        <v>3362</v>
      </c>
      <c r="B377" s="24" t="s">
        <v>138</v>
      </c>
      <c r="C377" s="24" t="s">
        <v>92</v>
      </c>
      <c r="D377" s="24" t="n">
        <v>0</v>
      </c>
      <c r="E377" s="24" t="n">
        <v>0</v>
      </c>
      <c r="F377" s="24" t="n">
        <v>0</v>
      </c>
      <c r="G377" s="24" t="n">
        <v>1</v>
      </c>
      <c r="I377" s="105"/>
      <c r="J377" s="28"/>
      <c r="K377" s="105" t="n">
        <v>1</v>
      </c>
      <c r="L377" s="28"/>
      <c r="M377" s="106" t="n">
        <f aca="false">SUM(K377:L377)</f>
        <v>1</v>
      </c>
      <c r="N377" s="105"/>
      <c r="O377" s="28"/>
      <c r="P377" s="31"/>
      <c r="Q377" s="106" t="n">
        <f aca="false">SUM(N377:P377)</f>
        <v>0</v>
      </c>
      <c r="R377" s="107"/>
      <c r="S377" s="105"/>
      <c r="T377" s="108"/>
      <c r="U377" s="109"/>
      <c r="V377" s="110"/>
      <c r="W377" s="111"/>
      <c r="X377" s="110"/>
      <c r="Y377" s="111"/>
      <c r="Z377" s="110"/>
      <c r="AA377" s="111"/>
      <c r="AB377" s="110"/>
      <c r="AC377" s="111"/>
      <c r="AD377" s="110"/>
      <c r="AE377" s="111"/>
      <c r="AF377" s="110"/>
      <c r="AG377" s="112"/>
      <c r="AH377" s="112"/>
      <c r="AI377" s="111" t="n">
        <f aca="false">SUM(S377,U377,W377,Y377,AA377,AC377,AE377,AG377)</f>
        <v>0</v>
      </c>
      <c r="AJ377" s="106" t="n">
        <f aca="false">SUM(T377,V377,X377,Z377,AB377,AD377,AF377,AH377)</f>
        <v>0</v>
      </c>
      <c r="AK377" s="107"/>
      <c r="AL377" s="107"/>
      <c r="AM377" s="105"/>
      <c r="AN377" s="28"/>
      <c r="AO377" s="106" t="n">
        <f aca="false">SUM(AM377:AN377)</f>
        <v>0</v>
      </c>
      <c r="AP377" s="105" t="s">
        <v>3322</v>
      </c>
      <c r="AS377" s="24" t="s">
        <v>2232</v>
      </c>
      <c r="AT377" s="27" t="n">
        <f aca="false">IF(OR(BE377=BS$60,BE377=BS$61,BE377=BS$62,BE377=BS$63,BE377=BS$64),1,IF(OR(BE377=BS$65,BE377=BS$66,BE377=BS$67,BE377=BS$68,BE377=BS$69),2,3))</f>
        <v>1</v>
      </c>
      <c r="AU377" s="27" t="n">
        <f aca="false">IF(OR(BF377=BS$30,BF377=BS$31,BF377=BS$32,BF377=BS$33),1,IF(BF377=BS$34,2,3))</f>
        <v>1</v>
      </c>
      <c r="AV377" s="27" t="n">
        <f aca="false">IF(BG377="отсутствует",2,1)</f>
        <v>2</v>
      </c>
      <c r="AW377" s="27" t="n">
        <f aca="false">IF(OR(BH377=BS$41,BH377=BS$42),1,IF(OR(BH377=BS$43,BH377=BS$44,BH377=BS$45),2,IF(OR(BH377=BS$46,BH377=BS$47,BH377=BS$48),3,IF(BH377=BS$56,5,IF(BH377=BS$57,6,4)))))</f>
        <v>4</v>
      </c>
      <c r="AX377" s="27" t="n">
        <f aca="false">IF(BI377="отсутствует",2,1)</f>
        <v>1</v>
      </c>
      <c r="AY377" s="24" t="s">
        <v>84</v>
      </c>
      <c r="AZ377" s="130"/>
      <c r="BA377" s="130"/>
      <c r="BD377" s="104" t="s">
        <v>2232</v>
      </c>
      <c r="BE377" s="104" t="s">
        <v>107</v>
      </c>
      <c r="BF377" s="104" t="s">
        <v>129</v>
      </c>
      <c r="BG377" s="104" t="s">
        <v>55</v>
      </c>
      <c r="BH377" s="104" t="s">
        <v>284</v>
      </c>
      <c r="BI377" s="104" t="s">
        <v>502</v>
      </c>
      <c r="BJ377" s="104" t="s">
        <v>84</v>
      </c>
      <c r="BK377" s="104"/>
      <c r="BL377" s="24" t="s">
        <v>51</v>
      </c>
    </row>
    <row r="378" s="24" customFormat="true" ht="15" hidden="false" customHeight="false" outlineLevel="0" collapsed="false">
      <c r="A378" s="24" t="s">
        <v>2788</v>
      </c>
      <c r="B378" s="24" t="s">
        <v>787</v>
      </c>
      <c r="C378" s="24" t="s">
        <v>156</v>
      </c>
      <c r="D378" s="24" t="n">
        <v>0</v>
      </c>
      <c r="E378" s="24" t="n">
        <v>0</v>
      </c>
      <c r="F378" s="24" t="n">
        <v>1</v>
      </c>
      <c r="G378" s="24" t="n">
        <v>1</v>
      </c>
      <c r="H378" s="24" t="n">
        <v>1</v>
      </c>
      <c r="I378" s="105"/>
      <c r="J378" s="28" t="n">
        <v>1</v>
      </c>
      <c r="K378" s="105" t="n">
        <v>3</v>
      </c>
      <c r="L378" s="28" t="n">
        <v>2</v>
      </c>
      <c r="M378" s="106" t="n">
        <f aca="false">SUM(K378:L378)</f>
        <v>5</v>
      </c>
      <c r="N378" s="105" t="n">
        <v>5</v>
      </c>
      <c r="O378" s="28" t="n">
        <v>1</v>
      </c>
      <c r="P378" s="31"/>
      <c r="Q378" s="106" t="n">
        <f aca="false">SUM(N378:P378)</f>
        <v>6</v>
      </c>
      <c r="R378" s="107"/>
      <c r="S378" s="105" t="n">
        <v>1</v>
      </c>
      <c r="T378" s="108" t="n">
        <v>1</v>
      </c>
      <c r="U378" s="109" t="n">
        <v>1</v>
      </c>
      <c r="V378" s="110" t="n">
        <v>1</v>
      </c>
      <c r="W378" s="111"/>
      <c r="X378" s="110"/>
      <c r="Y378" s="111"/>
      <c r="Z378" s="110"/>
      <c r="AA378" s="111" t="n">
        <v>1</v>
      </c>
      <c r="AB378" s="110" t="n">
        <v>1</v>
      </c>
      <c r="AC378" s="111"/>
      <c r="AD378" s="110"/>
      <c r="AE378" s="111"/>
      <c r="AF378" s="110"/>
      <c r="AG378" s="112"/>
      <c r="AH378" s="112"/>
      <c r="AI378" s="111" t="n">
        <f aca="false">SUM(S378,U378,W378,Y378,AA378,AC378,AE378,AG378)</f>
        <v>3</v>
      </c>
      <c r="AJ378" s="106" t="n">
        <f aca="false">SUM(T378,V378,X378,Z378,AB378,AD378,AF378,AH378)</f>
        <v>3</v>
      </c>
      <c r="AK378" s="107" t="n">
        <v>2</v>
      </c>
      <c r="AL378" s="107"/>
      <c r="AM378" s="105" t="n">
        <v>2</v>
      </c>
      <c r="AN378" s="28" t="n">
        <v>2</v>
      </c>
      <c r="AO378" s="106" t="n">
        <f aca="false">SUM(AM378:AN378)</f>
        <v>4</v>
      </c>
      <c r="AP378" s="105"/>
      <c r="AS378" s="24" t="s">
        <v>52</v>
      </c>
      <c r="AT378" s="27" t="n">
        <f aca="false">IF(OR(BE378=BS$60,BE378=BS$61,BE378=BS$62,BE378=BS$63,BE378=BS$64),1,IF(OR(BE378=BS$65,BE378=BS$66,BE378=BS$67,BE378=BS$68,BE378=BS$69),2,3))</f>
        <v>1</v>
      </c>
      <c r="AU378" s="27" t="n">
        <f aca="false">IF(OR(BF378=BS$30,BF378=BS$31,BF378=BS$32,BF378=BS$33),1,IF(BF378=BS$34,2,3))</f>
        <v>1</v>
      </c>
      <c r="AV378" s="27" t="n">
        <f aca="false">IF(BG378="отсутствует",2,1)</f>
        <v>1</v>
      </c>
      <c r="AW378" s="27" t="n">
        <f aca="false">IF(OR(BH378=BS$41,BH378=BS$42),1,IF(OR(BH378=BS$43,BH378=BS$44,BH378=BS$45),2,IF(OR(BH378=BS$46,BH378=BS$47,BH378=BS$48),3,IF(BH378=BS$56,5,IF(BH378=BS$57,6,4)))))</f>
        <v>4</v>
      </c>
      <c r="AX378" s="27" t="n">
        <f aca="false">IF(BI378="отсутствует",2,1)</f>
        <v>1</v>
      </c>
      <c r="AY378" s="24" t="s">
        <v>143</v>
      </c>
      <c r="AZ378" s="130"/>
      <c r="BA378" s="130"/>
      <c r="BD378" s="104" t="s">
        <v>52</v>
      </c>
      <c r="BE378" s="104" t="s">
        <v>107</v>
      </c>
      <c r="BF378" s="104" t="s">
        <v>72</v>
      </c>
      <c r="BG378" s="104" t="s">
        <v>140</v>
      </c>
      <c r="BH378" s="104" t="s">
        <v>568</v>
      </c>
      <c r="BI378" s="104" t="s">
        <v>580</v>
      </c>
      <c r="BJ378" s="104" t="s">
        <v>143</v>
      </c>
      <c r="BK378" s="104"/>
      <c r="BL378" s="24" t="s">
        <v>51</v>
      </c>
    </row>
    <row r="379" s="24" customFormat="true" ht="15" hidden="false" customHeight="false" outlineLevel="0" collapsed="false">
      <c r="A379" s="24" t="s">
        <v>1979</v>
      </c>
      <c r="B379" s="24" t="s">
        <v>211</v>
      </c>
      <c r="C379" s="24" t="s">
        <v>92</v>
      </c>
      <c r="D379" s="24" t="n">
        <v>0</v>
      </c>
      <c r="E379" s="24" t="n">
        <v>0</v>
      </c>
      <c r="F379" s="24" t="n">
        <v>1</v>
      </c>
      <c r="G379" s="24" t="n">
        <v>1</v>
      </c>
      <c r="H379" s="24" t="n">
        <v>1</v>
      </c>
      <c r="I379" s="105"/>
      <c r="J379" s="28" t="n">
        <v>1</v>
      </c>
      <c r="K379" s="105" t="n">
        <v>2</v>
      </c>
      <c r="L379" s="28" t="n">
        <v>1</v>
      </c>
      <c r="M379" s="106" t="n">
        <f aca="false">SUM(K379:L379)</f>
        <v>3</v>
      </c>
      <c r="N379" s="105" t="n">
        <v>12</v>
      </c>
      <c r="O379" s="28" t="n">
        <v>20</v>
      </c>
      <c r="P379" s="31"/>
      <c r="Q379" s="106" t="n">
        <f aca="false">SUM(N379:P379)</f>
        <v>32</v>
      </c>
      <c r="R379" s="107"/>
      <c r="S379" s="105"/>
      <c r="T379" s="108"/>
      <c r="U379" s="109"/>
      <c r="V379" s="110"/>
      <c r="W379" s="111"/>
      <c r="X379" s="110"/>
      <c r="Y379" s="111"/>
      <c r="Z379" s="110"/>
      <c r="AA379" s="111"/>
      <c r="AB379" s="110"/>
      <c r="AC379" s="111"/>
      <c r="AD379" s="110"/>
      <c r="AE379" s="111"/>
      <c r="AF379" s="110"/>
      <c r="AG379" s="112"/>
      <c r="AH379" s="112"/>
      <c r="AI379" s="111" t="n">
        <f aca="false">SUM(S379,U379,W379,Y379,AA379,AC379,AE379,AG379)</f>
        <v>0</v>
      </c>
      <c r="AJ379" s="106" t="n">
        <f aca="false">SUM(T379,V379,X379,Z379,AB379,AD379,AF379,AH379)</f>
        <v>0</v>
      </c>
      <c r="AK379" s="107" t="n">
        <v>1</v>
      </c>
      <c r="AL379" s="107" t="n">
        <v>4</v>
      </c>
      <c r="AM379" s="105" t="n">
        <v>3</v>
      </c>
      <c r="AN379" s="28"/>
      <c r="AO379" s="106" t="n">
        <f aca="false">SUM(AM379:AN379)</f>
        <v>3</v>
      </c>
      <c r="AP379" s="105"/>
      <c r="AS379" s="24" t="s">
        <v>2232</v>
      </c>
      <c r="AT379" s="27" t="n">
        <f aca="false">IF(OR(BE379=BS$60,BE379=BS$61,BE379=BS$62,BE379=BS$63,BE379=BS$64),1,IF(OR(BE379=BS$65,BE379=BS$66,BE379=BS$67,BE379=BS$68,BE379=BS$69),2,3))</f>
        <v>1</v>
      </c>
      <c r="AU379" s="27" t="n">
        <f aca="false">IF(OR(BF379=BS$30,BF379=BS$31,BF379=BS$32,BF379=BS$33),1,IF(BF379=BS$34,2,3))</f>
        <v>1</v>
      </c>
      <c r="AV379" s="27" t="n">
        <f aca="false">IF(BG379="отсутствует",2,1)</f>
        <v>2</v>
      </c>
      <c r="AW379" s="27" t="n">
        <f aca="false">IF(OR(BH379=BS$41,BH379=BS$42),1,IF(OR(BH379=BS$43,BH379=BS$44,BH379=BS$45),2,IF(OR(BH379=BS$46,BH379=BS$47,BH379=BS$48),3,IF(BH379=BS$56,5,IF(BH379=BS$57,6,4)))))</f>
        <v>4</v>
      </c>
      <c r="AX379" s="27" t="n">
        <f aca="false">IF(BI379="отсутствует",2,1)</f>
        <v>1</v>
      </c>
      <c r="AY379" s="24" t="s">
        <v>2789</v>
      </c>
      <c r="AZ379" s="130"/>
      <c r="BA379" s="130"/>
      <c r="BD379" s="104" t="s">
        <v>2232</v>
      </c>
      <c r="BE379" s="104" t="s">
        <v>120</v>
      </c>
      <c r="BF379" s="104" t="s">
        <v>72</v>
      </c>
      <c r="BG379" s="104" t="s">
        <v>55</v>
      </c>
      <c r="BH379" s="104" t="s">
        <v>173</v>
      </c>
      <c r="BI379" s="104" t="s">
        <v>195</v>
      </c>
      <c r="BJ379" s="104" t="s">
        <v>2789</v>
      </c>
      <c r="BK379" s="104"/>
      <c r="BL379" s="24" t="s">
        <v>51</v>
      </c>
    </row>
    <row r="380" s="24" customFormat="true" ht="15" hidden="false" customHeight="false" outlineLevel="0" collapsed="false">
      <c r="A380" s="24" t="s">
        <v>3363</v>
      </c>
      <c r="B380" s="24" t="s">
        <v>148</v>
      </c>
      <c r="C380" s="24" t="s">
        <v>1426</v>
      </c>
      <c r="D380" s="24" t="n">
        <v>0</v>
      </c>
      <c r="E380" s="24" t="n">
        <v>0</v>
      </c>
      <c r="F380" s="24" t="n">
        <v>0</v>
      </c>
      <c r="G380" s="24" t="n">
        <v>1</v>
      </c>
      <c r="I380" s="105"/>
      <c r="J380" s="28"/>
      <c r="K380" s="105"/>
      <c r="L380" s="28" t="n">
        <v>3</v>
      </c>
      <c r="M380" s="106" t="n">
        <f aca="false">SUM(K380:L380)</f>
        <v>3</v>
      </c>
      <c r="N380" s="105" t="n">
        <v>2</v>
      </c>
      <c r="O380" s="28"/>
      <c r="P380" s="31"/>
      <c r="Q380" s="106" t="n">
        <f aca="false">SUM(N380:P380)</f>
        <v>2</v>
      </c>
      <c r="R380" s="107"/>
      <c r="S380" s="105"/>
      <c r="T380" s="108"/>
      <c r="U380" s="109"/>
      <c r="V380" s="110"/>
      <c r="W380" s="111"/>
      <c r="X380" s="110"/>
      <c r="Y380" s="111" t="n">
        <v>1</v>
      </c>
      <c r="Z380" s="110" t="n">
        <v>1</v>
      </c>
      <c r="AA380" s="111"/>
      <c r="AB380" s="110"/>
      <c r="AC380" s="111"/>
      <c r="AD380" s="110"/>
      <c r="AE380" s="111"/>
      <c r="AF380" s="110"/>
      <c r="AG380" s="112"/>
      <c r="AH380" s="112"/>
      <c r="AI380" s="111" t="n">
        <f aca="false">SUM(S380,U380,W380,Y380,AA380,AC380,AE380,AG380)</f>
        <v>1</v>
      </c>
      <c r="AJ380" s="106" t="n">
        <f aca="false">SUM(T380,V380,X380,Z380,AB380,AD380,AF380,AH380)</f>
        <v>1</v>
      </c>
      <c r="AK380" s="107"/>
      <c r="AL380" s="107"/>
      <c r="AM380" s="105"/>
      <c r="AN380" s="28" t="n">
        <v>3</v>
      </c>
      <c r="AO380" s="106" t="n">
        <f aca="false">SUM(AM380:AN380)</f>
        <v>3</v>
      </c>
      <c r="AP380" s="105"/>
      <c r="AS380" s="24" t="s">
        <v>2232</v>
      </c>
      <c r="AT380" s="27" t="n">
        <f aca="false">IF(OR(BE380=BS$60,BE380=BS$61,BE380=BS$62,BE380=BS$63,BE380=BS$64),1,IF(OR(BE380=BS$65,BE380=BS$66,BE380=BS$67,BE380=BS$68,BE380=BS$69),2,3))</f>
        <v>2</v>
      </c>
      <c r="AU380" s="27" t="n">
        <f aca="false">IF(OR(BF380=BS$30,BF380=BS$31,BF380=BS$32,BF380=BS$33),1,IF(BF380=BS$34,2,3))</f>
        <v>2</v>
      </c>
      <c r="AV380" s="27" t="n">
        <f aca="false">IF(BG380="отсутствует",2,1)</f>
        <v>2</v>
      </c>
      <c r="AW380" s="27" t="n">
        <f aca="false">IF(OR(BH380=BS$41,BH380=BS$42),1,IF(OR(BH380=BS$43,BH380=BS$44,BH380=BS$45),2,IF(OR(BH380=BS$46,BH380=BS$47,BH380=BS$48),3,IF(BH380=BS$56,5,IF(BH380=BS$57,6,4)))))</f>
        <v>5</v>
      </c>
      <c r="AX380" s="27" t="n">
        <f aca="false">IF(BI380="отсутствует",2,1)</f>
        <v>1</v>
      </c>
      <c r="AY380" s="24" t="s">
        <v>1365</v>
      </c>
      <c r="AZ380" s="130"/>
      <c r="BA380" s="130"/>
      <c r="BD380" s="104" t="s">
        <v>2232</v>
      </c>
      <c r="BE380" s="104" t="s">
        <v>169</v>
      </c>
      <c r="BF380" s="104" t="s">
        <v>82</v>
      </c>
      <c r="BG380" s="104" t="s">
        <v>55</v>
      </c>
      <c r="BH380" s="104" t="s">
        <v>171</v>
      </c>
      <c r="BI380" s="104" t="s">
        <v>502</v>
      </c>
      <c r="BJ380" s="104" t="s">
        <v>1365</v>
      </c>
      <c r="BK380" s="104"/>
      <c r="BL380" s="24" t="s">
        <v>51</v>
      </c>
    </row>
    <row r="381" s="24" customFormat="true" ht="15" hidden="false" customHeight="false" outlineLevel="0" collapsed="false">
      <c r="A381" s="24" t="s">
        <v>3364</v>
      </c>
      <c r="B381" s="24" t="s">
        <v>93</v>
      </c>
      <c r="C381" s="24" t="s">
        <v>3056</v>
      </c>
      <c r="D381" s="24" t="n">
        <v>0</v>
      </c>
      <c r="E381" s="24" t="n">
        <v>0</v>
      </c>
      <c r="F381" s="24" t="n">
        <v>0</v>
      </c>
      <c r="G381" s="24" t="n">
        <v>1</v>
      </c>
      <c r="I381" s="105"/>
      <c r="J381" s="28"/>
      <c r="K381" s="105" t="n">
        <v>1</v>
      </c>
      <c r="L381" s="28" t="n">
        <v>6</v>
      </c>
      <c r="M381" s="106" t="n">
        <f aca="false">SUM(K381:L381)</f>
        <v>7</v>
      </c>
      <c r="N381" s="105" t="n">
        <v>3</v>
      </c>
      <c r="O381" s="28" t="n">
        <v>1</v>
      </c>
      <c r="P381" s="31"/>
      <c r="Q381" s="106" t="n">
        <f aca="false">SUM(N381:P381)</f>
        <v>4</v>
      </c>
      <c r="R381" s="107" t="n">
        <v>5</v>
      </c>
      <c r="S381" s="105"/>
      <c r="T381" s="108"/>
      <c r="U381" s="109"/>
      <c r="V381" s="110"/>
      <c r="W381" s="111"/>
      <c r="X381" s="110"/>
      <c r="Y381" s="111"/>
      <c r="Z381" s="110"/>
      <c r="AA381" s="111"/>
      <c r="AB381" s="110"/>
      <c r="AC381" s="111"/>
      <c r="AD381" s="110"/>
      <c r="AE381" s="111"/>
      <c r="AF381" s="110"/>
      <c r="AG381" s="112"/>
      <c r="AH381" s="112"/>
      <c r="AI381" s="111" t="n">
        <f aca="false">SUM(S381,U381,W381,Y381,AA381,AC381,AE381,AG381)</f>
        <v>0</v>
      </c>
      <c r="AJ381" s="106" t="n">
        <f aca="false">SUM(T381,V381,X381,Z381,AB381,AD381,AF381,AH381)</f>
        <v>0</v>
      </c>
      <c r="AK381" s="107"/>
      <c r="AL381" s="107"/>
      <c r="AM381" s="105"/>
      <c r="AN381" s="28" t="n">
        <v>1</v>
      </c>
      <c r="AO381" s="106" t="n">
        <f aca="false">SUM(AM381:AN381)</f>
        <v>1</v>
      </c>
      <c r="AP381" s="105" t="n">
        <v>1</v>
      </c>
      <c r="AS381" s="24" t="s">
        <v>52</v>
      </c>
      <c r="AT381" s="27" t="n">
        <f aca="false">IF(OR(BE381=BS$60,BE381=BS$61,BE381=BS$62,BE381=BS$63,BE381=BS$64),1,IF(OR(BE381=BS$65,BE381=BS$66,BE381=BS$67,BE381=BS$68,BE381=BS$69),2,3))</f>
        <v>1</v>
      </c>
      <c r="AU381" s="27" t="n">
        <f aca="false">IF(OR(BF381=BS$30,BF381=BS$31,BF381=BS$32,BF381=BS$33),1,IF(BF381=BS$34,2,3))</f>
        <v>1</v>
      </c>
      <c r="AV381" s="27" t="n">
        <f aca="false">IF(BG381="отсутствует",2,1)</f>
        <v>1</v>
      </c>
      <c r="AW381" s="27" t="n">
        <f aca="false">IF(OR(BH381=BS$41,BH381=BS$42),1,IF(OR(BH381=BS$43,BH381=BS$44,BH381=BS$45),2,IF(OR(BH381=BS$46,BH381=BS$47,BH381=BS$48),3,IF(BH381=BS$56,5,IF(BH381=BS$57,6,4)))))</f>
        <v>4</v>
      </c>
      <c r="AX381" s="27" t="n">
        <f aca="false">IF(BI381="отсутствует",2,1)</f>
        <v>1</v>
      </c>
      <c r="AY381" s="24" t="s">
        <v>200</v>
      </c>
      <c r="AZ381" s="130"/>
      <c r="BA381" s="130"/>
      <c r="BD381" s="104" t="s">
        <v>52</v>
      </c>
      <c r="BE381" s="104" t="s">
        <v>107</v>
      </c>
      <c r="BF381" s="104" t="s">
        <v>72</v>
      </c>
      <c r="BG381" s="104" t="s">
        <v>130</v>
      </c>
      <c r="BH381" s="104" t="s">
        <v>319</v>
      </c>
      <c r="BI381" s="104" t="s">
        <v>182</v>
      </c>
      <c r="BJ381" s="104" t="s">
        <v>200</v>
      </c>
      <c r="BK381" s="104"/>
      <c r="BL381" s="24" t="s">
        <v>51</v>
      </c>
    </row>
    <row r="382" s="24" customFormat="true" ht="15" hidden="false" customHeight="false" outlineLevel="0" collapsed="false">
      <c r="A382" s="24" t="s">
        <v>2792</v>
      </c>
      <c r="B382" s="24" t="s">
        <v>2793</v>
      </c>
      <c r="C382" s="24" t="s">
        <v>2794</v>
      </c>
      <c r="D382" s="24" t="n">
        <v>0</v>
      </c>
      <c r="E382" s="24" t="n">
        <v>0</v>
      </c>
      <c r="F382" s="24" t="n">
        <v>1</v>
      </c>
      <c r="G382" s="24" t="n">
        <v>1</v>
      </c>
      <c r="H382" s="24" t="n">
        <v>1</v>
      </c>
      <c r="I382" s="105"/>
      <c r="J382" s="28" t="n">
        <v>1</v>
      </c>
      <c r="K382" s="105" t="n">
        <v>2</v>
      </c>
      <c r="L382" s="28" t="n">
        <v>2</v>
      </c>
      <c r="M382" s="106" t="n">
        <f aca="false">SUM(K382:L382)</f>
        <v>4</v>
      </c>
      <c r="N382" s="105" t="n">
        <v>6</v>
      </c>
      <c r="O382" s="28"/>
      <c r="P382" s="31"/>
      <c r="Q382" s="106" t="n">
        <f aca="false">SUM(N382:P382)</f>
        <v>6</v>
      </c>
      <c r="R382" s="107" t="n">
        <v>3</v>
      </c>
      <c r="S382" s="105"/>
      <c r="T382" s="108"/>
      <c r="U382" s="109"/>
      <c r="V382" s="110"/>
      <c r="W382" s="111"/>
      <c r="X382" s="110"/>
      <c r="Y382" s="111"/>
      <c r="Z382" s="110"/>
      <c r="AA382" s="111"/>
      <c r="AB382" s="110"/>
      <c r="AC382" s="111"/>
      <c r="AD382" s="110"/>
      <c r="AE382" s="111"/>
      <c r="AF382" s="110"/>
      <c r="AG382" s="112"/>
      <c r="AH382" s="112"/>
      <c r="AI382" s="111" t="n">
        <f aca="false">SUM(S382,U382,W382,Y382,AA382,AC382,AE382,AG382)</f>
        <v>0</v>
      </c>
      <c r="AJ382" s="106" t="n">
        <f aca="false">SUM(T382,V382,X382,Z382,AB382,AD382,AF382,AH382)</f>
        <v>0</v>
      </c>
      <c r="AK382" s="107"/>
      <c r="AL382" s="107"/>
      <c r="AM382" s="105" t="n">
        <v>1</v>
      </c>
      <c r="AN382" s="28" t="n">
        <v>3</v>
      </c>
      <c r="AO382" s="106" t="n">
        <f aca="false">SUM(AM382:AN382)</f>
        <v>4</v>
      </c>
      <c r="AP382" s="105"/>
      <c r="AS382" s="24" t="s">
        <v>52</v>
      </c>
      <c r="AT382" s="27" t="n">
        <f aca="false">IF(OR(BE382=BS$60,BE382=BS$61,BE382=BS$62,BE382=BS$63,BE382=BS$64),1,IF(OR(BE382=BS$65,BE382=BS$66,BE382=BS$67,BE382=BS$68,BE382=BS$69),2,3))</f>
        <v>1</v>
      </c>
      <c r="AU382" s="27" t="n">
        <f aca="false">IF(OR(BF382=BS$30,BF382=BS$31,BF382=BS$32,BF382=BS$33),1,IF(BF382=BS$34,2,3))</f>
        <v>1</v>
      </c>
      <c r="AV382" s="27" t="n">
        <f aca="false">IF(BG382="отсутствует",2,1)</f>
        <v>1</v>
      </c>
      <c r="AW382" s="27" t="n">
        <f aca="false">IF(OR(BH382=BS$41,BH382=BS$42),1,IF(OR(BH382=BS$43,BH382=BS$44,BH382=BS$45),2,IF(OR(BH382=BS$46,BH382=BS$47,BH382=BS$48),3,IF(BH382=BS$56,5,IF(BH382=BS$57,6,4)))))</f>
        <v>4</v>
      </c>
      <c r="AX382" s="27" t="n">
        <f aca="false">IF(BI382="отсутствует",2,1)</f>
        <v>1</v>
      </c>
      <c r="AY382" s="24" t="s">
        <v>1365</v>
      </c>
      <c r="AZ382" s="130"/>
      <c r="BA382" s="130"/>
      <c r="BD382" s="104" t="s">
        <v>52</v>
      </c>
      <c r="BE382" s="104" t="s">
        <v>107</v>
      </c>
      <c r="BF382" s="104" t="s">
        <v>72</v>
      </c>
      <c r="BG382" s="104" t="s">
        <v>1070</v>
      </c>
      <c r="BH382" s="104" t="s">
        <v>2359</v>
      </c>
      <c r="BI382" s="104" t="s">
        <v>2795</v>
      </c>
      <c r="BJ382" s="104" t="s">
        <v>1365</v>
      </c>
      <c r="BK382" s="104"/>
      <c r="BL382" s="24" t="s">
        <v>51</v>
      </c>
    </row>
    <row r="383" s="24" customFormat="true" ht="15" hidden="false" customHeight="false" outlineLevel="0" collapsed="false">
      <c r="A383" s="24" t="s">
        <v>3365</v>
      </c>
      <c r="B383" s="24" t="s">
        <v>619</v>
      </c>
      <c r="C383" s="24" t="s">
        <v>92</v>
      </c>
      <c r="D383" s="24" t="n">
        <v>0</v>
      </c>
      <c r="E383" s="24" t="n">
        <v>0</v>
      </c>
      <c r="F383" s="24" t="n">
        <v>0</v>
      </c>
      <c r="G383" s="24" t="n">
        <v>1</v>
      </c>
      <c r="I383" s="105"/>
      <c r="J383" s="28"/>
      <c r="K383" s="105" t="n">
        <v>1</v>
      </c>
      <c r="L383" s="28" t="n">
        <v>4</v>
      </c>
      <c r="M383" s="106" t="n">
        <f aca="false">SUM(K383:L383)</f>
        <v>5</v>
      </c>
      <c r="N383" s="105" t="n">
        <v>7</v>
      </c>
      <c r="O383" s="28"/>
      <c r="P383" s="31"/>
      <c r="Q383" s="106" t="n">
        <f aca="false">SUM(N383:P383)</f>
        <v>7</v>
      </c>
      <c r="R383" s="107" t="n">
        <v>2</v>
      </c>
      <c r="S383" s="105"/>
      <c r="T383" s="108"/>
      <c r="U383" s="109"/>
      <c r="V383" s="110"/>
      <c r="W383" s="111"/>
      <c r="X383" s="110"/>
      <c r="Y383" s="111"/>
      <c r="Z383" s="110"/>
      <c r="AA383" s="111"/>
      <c r="AB383" s="110"/>
      <c r="AC383" s="111"/>
      <c r="AD383" s="110"/>
      <c r="AE383" s="111"/>
      <c r="AF383" s="110"/>
      <c r="AG383" s="112"/>
      <c r="AH383" s="112"/>
      <c r="AI383" s="111" t="n">
        <f aca="false">SUM(S383,U383,W383,Y383,AA383,AC383,AE383,AG383)</f>
        <v>0</v>
      </c>
      <c r="AJ383" s="106" t="n">
        <f aca="false">SUM(T383,V383,X383,Z383,AB383,AD383,AF383,AH383)</f>
        <v>0</v>
      </c>
      <c r="AK383" s="107"/>
      <c r="AL383" s="107"/>
      <c r="AM383" s="105" t="n">
        <v>1</v>
      </c>
      <c r="AN383" s="28" t="n">
        <v>3</v>
      </c>
      <c r="AO383" s="106" t="n">
        <f aca="false">SUM(AM383:AN383)</f>
        <v>4</v>
      </c>
      <c r="AP383" s="105"/>
      <c r="AS383" s="24" t="s">
        <v>2232</v>
      </c>
      <c r="AT383" s="27" t="n">
        <f aca="false">IF(OR(BE383=BS$60,BE383=BS$61,BE383=BS$62,BE383=BS$63,BE383=BS$64),1,IF(OR(BE383=BS$65,BE383=BS$66,BE383=BS$67,BE383=BS$68,BE383=BS$69),2,3))</f>
        <v>1</v>
      </c>
      <c r="AU383" s="27" t="n">
        <f aca="false">IF(OR(BF383=BS$30,BF383=BS$31,BF383=BS$32,BF383=BS$33),1,IF(BF383=BS$34,2,3))</f>
        <v>1</v>
      </c>
      <c r="AV383" s="27" t="n">
        <f aca="false">IF(BG383="отсутствует",2,1)</f>
        <v>1</v>
      </c>
      <c r="AW383" s="27" t="n">
        <f aca="false">IF(OR(BH383=BS$41,BH383=BS$42),1,IF(OR(BH383=BS$43,BH383=BS$44,BH383=BS$45),2,IF(OR(BH383=BS$46,BH383=BS$47,BH383=BS$48),3,IF(BH383=BS$56,5,IF(BH383=BS$57,6,4)))))</f>
        <v>4</v>
      </c>
      <c r="AX383" s="27" t="n">
        <f aca="false">IF(BI383="отсутствует",2,1)</f>
        <v>1</v>
      </c>
      <c r="AY383" s="24" t="s">
        <v>260</v>
      </c>
      <c r="AZ383" s="130"/>
      <c r="BA383" s="130"/>
      <c r="BD383" s="104" t="s">
        <v>2232</v>
      </c>
      <c r="BE383" s="104" t="s">
        <v>107</v>
      </c>
      <c r="BF383" s="104" t="s">
        <v>72</v>
      </c>
      <c r="BG383" s="104" t="s">
        <v>3144</v>
      </c>
      <c r="BH383" s="104" t="s">
        <v>2007</v>
      </c>
      <c r="BI383" s="104" t="s">
        <v>3366</v>
      </c>
      <c r="BJ383" s="104" t="s">
        <v>260</v>
      </c>
      <c r="BK383" s="104"/>
      <c r="BL383" s="24" t="s">
        <v>51</v>
      </c>
    </row>
    <row r="384" s="24" customFormat="true" ht="15" hidden="false" customHeight="false" outlineLevel="0" collapsed="false">
      <c r="A384" s="24" t="s">
        <v>3367</v>
      </c>
      <c r="B384" s="24" t="s">
        <v>366</v>
      </c>
      <c r="C384" s="24" t="s">
        <v>88</v>
      </c>
      <c r="D384" s="24" t="n">
        <v>0</v>
      </c>
      <c r="E384" s="24" t="n">
        <v>0</v>
      </c>
      <c r="F384" s="24" t="n">
        <v>0</v>
      </c>
      <c r="G384" s="24" t="n">
        <v>1</v>
      </c>
      <c r="I384" s="105"/>
      <c r="J384" s="28"/>
      <c r="K384" s="105"/>
      <c r="L384" s="28" t="n">
        <v>1</v>
      </c>
      <c r="M384" s="106" t="n">
        <f aca="false">SUM(K384:L384)</f>
        <v>1</v>
      </c>
      <c r="N384" s="105"/>
      <c r="O384" s="28" t="n">
        <v>1</v>
      </c>
      <c r="P384" s="31"/>
      <c r="Q384" s="106" t="n">
        <f aca="false">SUM(N384:P384)</f>
        <v>1</v>
      </c>
      <c r="R384" s="107"/>
      <c r="S384" s="105"/>
      <c r="T384" s="108"/>
      <c r="U384" s="109"/>
      <c r="V384" s="110"/>
      <c r="W384" s="111"/>
      <c r="X384" s="110"/>
      <c r="Y384" s="111"/>
      <c r="Z384" s="110"/>
      <c r="AA384" s="111"/>
      <c r="AB384" s="110"/>
      <c r="AC384" s="111"/>
      <c r="AD384" s="110"/>
      <c r="AE384" s="111"/>
      <c r="AF384" s="110"/>
      <c r="AG384" s="112"/>
      <c r="AH384" s="112"/>
      <c r="AI384" s="111" t="n">
        <f aca="false">SUM(S384,U384,W384,Y384,AA384,AC384,AE384,AG384)</f>
        <v>0</v>
      </c>
      <c r="AJ384" s="106" t="n">
        <f aca="false">SUM(T384,V384,X384,Z384,AB384,AD384,AF384,AH384)</f>
        <v>0</v>
      </c>
      <c r="AK384" s="107"/>
      <c r="AL384" s="107"/>
      <c r="AM384" s="105"/>
      <c r="AN384" s="28"/>
      <c r="AO384" s="106" t="n">
        <f aca="false">SUM(AM384:AN384)</f>
        <v>0</v>
      </c>
      <c r="AP384" s="105" t="n">
        <v>2</v>
      </c>
      <c r="AS384" s="24" t="s">
        <v>52</v>
      </c>
      <c r="AT384" s="27" t="n">
        <f aca="false">IF(OR(BE384=BS$60,BE384=BS$61,BE384=BS$62,BE384=BS$63,BE384=BS$64),1,IF(OR(BE384=BS$65,BE384=BS$66,BE384=BS$67,BE384=BS$68,BE384=BS$69),2,3))</f>
        <v>2</v>
      </c>
      <c r="AU384" s="27" t="n">
        <f aca="false">IF(OR(BF384=BS$30,BF384=BS$31,BF384=BS$32,BF384=BS$33),1,IF(BF384=BS$34,2,3))</f>
        <v>1</v>
      </c>
      <c r="AV384" s="27" t="n">
        <f aca="false">IF(BG384="отсутствует",2,1)</f>
        <v>1</v>
      </c>
      <c r="AW384" s="27" t="n">
        <f aca="false">IF(OR(BH384=BS$41,BH384=BS$42),1,IF(OR(BH384=BS$43,BH384=BS$44,BH384=BS$45),2,IF(OR(BH384=BS$46,BH384=BS$47,BH384=BS$48),3,IF(BH384=BS$56,5,IF(BH384=BS$57,6,4)))))</f>
        <v>4</v>
      </c>
      <c r="AX384" s="27" t="n">
        <f aca="false">IF(BI384="отсутствует",2,1)</f>
        <v>1</v>
      </c>
      <c r="AY384" s="24" t="s">
        <v>260</v>
      </c>
      <c r="AZ384" s="130"/>
      <c r="BA384" s="130"/>
      <c r="BD384" s="104" t="s">
        <v>52</v>
      </c>
      <c r="BE384" s="104" t="s">
        <v>63</v>
      </c>
      <c r="BF384" s="104" t="s">
        <v>72</v>
      </c>
      <c r="BG384" s="104" t="s">
        <v>130</v>
      </c>
      <c r="BH384" s="104" t="s">
        <v>835</v>
      </c>
      <c r="BI384" s="104" t="s">
        <v>142</v>
      </c>
      <c r="BJ384" s="104" t="s">
        <v>260</v>
      </c>
      <c r="BK384" s="104"/>
      <c r="BL384" s="24" t="s">
        <v>51</v>
      </c>
    </row>
    <row r="385" s="24" customFormat="true" ht="15" hidden="false" customHeight="false" outlineLevel="0" collapsed="false">
      <c r="A385" s="24" t="s">
        <v>3368</v>
      </c>
      <c r="B385" s="24" t="s">
        <v>87</v>
      </c>
      <c r="C385" s="24" t="s">
        <v>252</v>
      </c>
      <c r="D385" s="24" t="n">
        <v>0</v>
      </c>
      <c r="E385" s="24" t="n">
        <v>0</v>
      </c>
      <c r="F385" s="24" t="n">
        <v>0</v>
      </c>
      <c r="G385" s="24" t="n">
        <v>1</v>
      </c>
      <c r="I385" s="105"/>
      <c r="J385" s="28"/>
      <c r="K385" s="105" t="n">
        <v>1</v>
      </c>
      <c r="L385" s="28" t="n">
        <v>2</v>
      </c>
      <c r="M385" s="106" t="n">
        <f aca="false">SUM(K385:L385)</f>
        <v>3</v>
      </c>
      <c r="N385" s="105" t="n">
        <v>8</v>
      </c>
      <c r="O385" s="28" t="n">
        <v>60</v>
      </c>
      <c r="P385" s="31" t="n">
        <v>1</v>
      </c>
      <c r="Q385" s="106" t="n">
        <f aca="false">SUM(N385:P385)</f>
        <v>69</v>
      </c>
      <c r="R385" s="107"/>
      <c r="S385" s="105" t="n">
        <v>1</v>
      </c>
      <c r="T385" s="108" t="n">
        <v>1</v>
      </c>
      <c r="U385" s="109" t="n">
        <v>3</v>
      </c>
      <c r="V385" s="110" t="n">
        <v>3</v>
      </c>
      <c r="W385" s="111" t="n">
        <v>1</v>
      </c>
      <c r="X385" s="110" t="n">
        <v>1</v>
      </c>
      <c r="Y385" s="111"/>
      <c r="Z385" s="110"/>
      <c r="AA385" s="111" t="n">
        <v>1</v>
      </c>
      <c r="AB385" s="110" t="n">
        <v>1</v>
      </c>
      <c r="AC385" s="111"/>
      <c r="AD385" s="110"/>
      <c r="AE385" s="111" t="n">
        <v>1</v>
      </c>
      <c r="AF385" s="110" t="n">
        <v>1</v>
      </c>
      <c r="AG385" s="112"/>
      <c r="AH385" s="112"/>
      <c r="AI385" s="111" t="n">
        <f aca="false">SUM(S385,U385,W385,Y385,AA385,AC385,AE385,AG385)</f>
        <v>7</v>
      </c>
      <c r="AJ385" s="106" t="n">
        <f aca="false">SUM(T385,V385,X385,Z385,AB385,AD385,AF385,AH385)</f>
        <v>7</v>
      </c>
      <c r="AK385" s="107" t="n">
        <v>8</v>
      </c>
      <c r="AL385" s="107" t="n">
        <v>8</v>
      </c>
      <c r="AM385" s="105" t="n">
        <v>2</v>
      </c>
      <c r="AN385" s="28"/>
      <c r="AO385" s="106" t="n">
        <f aca="false">SUM(AM385:AN385)</f>
        <v>2</v>
      </c>
      <c r="AP385" s="105" t="n">
        <v>15</v>
      </c>
      <c r="AQ385" s="24" t="s">
        <v>3448</v>
      </c>
      <c r="AS385" s="24" t="s">
        <v>52</v>
      </c>
      <c r="AT385" s="27" t="n">
        <f aca="false">IF(OR(BE385=BS$60,BE385=BS$61,BE385=BS$62,BE385=BS$63,BE385=BS$64),1,IF(OR(BE385=BS$65,BE385=BS$66,BE385=BS$67,BE385=BS$68,BE385=BS$69),2,3))</f>
        <v>2</v>
      </c>
      <c r="AU385" s="27" t="n">
        <f aca="false">IF(OR(BF385=BS$30,BF385=BS$31,BF385=BS$32,BF385=BS$33),1,IF(BF385=BS$34,2,3))</f>
        <v>3</v>
      </c>
      <c r="AV385" s="27" t="n">
        <f aca="false">IF(BG385="отсутствует",2,1)</f>
        <v>2</v>
      </c>
      <c r="AW385" s="27" t="n">
        <f aca="false">IF(OR(BH385=BS$41,BH385=BS$42),1,IF(OR(BH385=BS$43,BH385=BS$44,BH385=BS$45),2,IF(OR(BH385=BS$46,BH385=BS$47,BH385=BS$48),3,IF(BH385=BS$56,5,IF(BH385=BS$57,6,4)))))</f>
        <v>4</v>
      </c>
      <c r="AX385" s="27" t="n">
        <f aca="false">IF(BI385="отсутствует",2,1)</f>
        <v>1</v>
      </c>
      <c r="AY385" s="24" t="s">
        <v>57</v>
      </c>
      <c r="AZ385" s="130"/>
      <c r="BA385" s="130"/>
      <c r="BD385" s="104" t="s">
        <v>52</v>
      </c>
      <c r="BE385" s="104" t="s">
        <v>63</v>
      </c>
      <c r="BF385" s="104" t="s">
        <v>137</v>
      </c>
      <c r="BG385" s="104" t="s">
        <v>55</v>
      </c>
      <c r="BH385" s="104" t="s">
        <v>3369</v>
      </c>
      <c r="BI385" s="104" t="s">
        <v>195</v>
      </c>
      <c r="BJ385" s="104" t="s">
        <v>57</v>
      </c>
      <c r="BK385" s="104"/>
      <c r="BL385" s="24" t="s">
        <v>51</v>
      </c>
    </row>
    <row r="386" s="24" customFormat="true" ht="15" hidden="false" customHeight="false" outlineLevel="0" collapsed="false">
      <c r="A386" s="24" t="s">
        <v>3370</v>
      </c>
      <c r="B386" s="24" t="s">
        <v>208</v>
      </c>
      <c r="C386" s="24" t="s">
        <v>100</v>
      </c>
      <c r="D386" s="24" t="n">
        <v>0</v>
      </c>
      <c r="E386" s="24" t="n">
        <v>0</v>
      </c>
      <c r="F386" s="24" t="n">
        <v>0</v>
      </c>
      <c r="G386" s="24" t="n">
        <v>1</v>
      </c>
      <c r="I386" s="105"/>
      <c r="J386" s="28"/>
      <c r="K386" s="105" t="n">
        <v>2</v>
      </c>
      <c r="L386" s="28" t="n">
        <v>1</v>
      </c>
      <c r="M386" s="106" t="n">
        <f aca="false">SUM(K386:L386)</f>
        <v>3</v>
      </c>
      <c r="N386" s="105" t="n">
        <v>6</v>
      </c>
      <c r="O386" s="28"/>
      <c r="P386" s="31"/>
      <c r="Q386" s="106" t="n">
        <f aca="false">SUM(N386:P386)</f>
        <v>6</v>
      </c>
      <c r="R386" s="107"/>
      <c r="S386" s="105" t="n">
        <v>3</v>
      </c>
      <c r="T386" s="108" t="n">
        <v>3</v>
      </c>
      <c r="U386" s="109"/>
      <c r="V386" s="110"/>
      <c r="W386" s="111"/>
      <c r="X386" s="110"/>
      <c r="Y386" s="111"/>
      <c r="Z386" s="110"/>
      <c r="AA386" s="111"/>
      <c r="AB386" s="110"/>
      <c r="AC386" s="111"/>
      <c r="AD386" s="110"/>
      <c r="AE386" s="111"/>
      <c r="AF386" s="110"/>
      <c r="AG386" s="112"/>
      <c r="AH386" s="112"/>
      <c r="AI386" s="111" t="n">
        <f aca="false">SUM(S386,U386,W386,Y386,AA386,AC386,AE386,AG386)</f>
        <v>3</v>
      </c>
      <c r="AJ386" s="106" t="n">
        <f aca="false">SUM(T386,V386,X386,Z386,AB386,AD386,AF386,AH386)</f>
        <v>3</v>
      </c>
      <c r="AK386" s="107"/>
      <c r="AL386" s="107"/>
      <c r="AM386" s="105"/>
      <c r="AN386" s="28" t="n">
        <v>4</v>
      </c>
      <c r="AO386" s="106" t="n">
        <f aca="false">SUM(AM386:AN386)</f>
        <v>4</v>
      </c>
      <c r="AP386" s="105"/>
      <c r="AS386" s="24" t="s">
        <v>52</v>
      </c>
      <c r="AT386" s="27" t="n">
        <f aca="false">IF(OR(BE386=BS$60,BE386=BS$61,BE386=BS$62,BE386=BS$63,BE386=BS$64),1,IF(OR(BE386=BS$65,BE386=BS$66,BE386=BS$67,BE386=BS$68,BE386=BS$69),2,3))</f>
        <v>2</v>
      </c>
      <c r="AU386" s="27" t="n">
        <f aca="false">IF(OR(BF386=BS$30,BF386=BS$31,BF386=BS$32,BF386=BS$33),1,IF(BF386=BS$34,2,3))</f>
        <v>2</v>
      </c>
      <c r="AV386" s="27" t="n">
        <f aca="false">IF(BG386="отсутствует",2,1)</f>
        <v>2</v>
      </c>
      <c r="AW386" s="27" t="n">
        <f aca="false">IF(OR(BH386=BS$41,BH386=BS$42),1,IF(OR(BH386=BS$43,BH386=BS$44,BH386=BS$45),2,IF(OR(BH386=BS$46,BH386=BS$47,BH386=BS$48),3,IF(BH386=BS$56,5,IF(BH386=BS$57,6,4)))))</f>
        <v>4</v>
      </c>
      <c r="AX386" s="27" t="n">
        <f aca="false">IF(BI386="отсутствует",2,1)</f>
        <v>1</v>
      </c>
      <c r="AY386" s="24" t="s">
        <v>1365</v>
      </c>
      <c r="AZ386" s="130"/>
      <c r="BA386" s="130"/>
      <c r="BD386" s="104" t="s">
        <v>52</v>
      </c>
      <c r="BE386" s="104" t="s">
        <v>169</v>
      </c>
      <c r="BF386" s="104" t="s">
        <v>82</v>
      </c>
      <c r="BG386" s="104" t="s">
        <v>55</v>
      </c>
      <c r="BH386" s="104" t="s">
        <v>2737</v>
      </c>
      <c r="BI386" s="104" t="s">
        <v>102</v>
      </c>
      <c r="BJ386" s="104" t="s">
        <v>1365</v>
      </c>
      <c r="BK386" s="104"/>
      <c r="BL386" s="24" t="s">
        <v>51</v>
      </c>
    </row>
    <row r="387" s="24" customFormat="true" ht="15" hidden="false" customHeight="false" outlineLevel="0" collapsed="false">
      <c r="A387" s="24" t="s">
        <v>3371</v>
      </c>
      <c r="B387" s="24" t="s">
        <v>87</v>
      </c>
      <c r="C387" s="24" t="s">
        <v>135</v>
      </c>
      <c r="D387" s="24" t="n">
        <v>0</v>
      </c>
      <c r="E387" s="24" t="n">
        <v>0</v>
      </c>
      <c r="F387" s="24" t="n">
        <v>0</v>
      </c>
      <c r="G387" s="24" t="n">
        <v>1</v>
      </c>
      <c r="I387" s="105"/>
      <c r="J387" s="28"/>
      <c r="K387" s="105" t="n">
        <v>1</v>
      </c>
      <c r="L387" s="28" t="n">
        <v>3</v>
      </c>
      <c r="M387" s="106" t="n">
        <f aca="false">SUM(K387:L387)</f>
        <v>4</v>
      </c>
      <c r="N387" s="105" t="n">
        <v>12</v>
      </c>
      <c r="O387" s="28" t="n">
        <v>1</v>
      </c>
      <c r="P387" s="31"/>
      <c r="Q387" s="106" t="n">
        <f aca="false">SUM(N387:P387)</f>
        <v>13</v>
      </c>
      <c r="R387" s="107"/>
      <c r="S387" s="105"/>
      <c r="T387" s="108"/>
      <c r="U387" s="109"/>
      <c r="V387" s="110"/>
      <c r="W387" s="111"/>
      <c r="X387" s="110"/>
      <c r="Y387" s="111"/>
      <c r="Z387" s="110"/>
      <c r="AA387" s="111"/>
      <c r="AB387" s="110"/>
      <c r="AC387" s="111"/>
      <c r="AD387" s="110"/>
      <c r="AE387" s="111"/>
      <c r="AF387" s="110"/>
      <c r="AG387" s="112"/>
      <c r="AH387" s="112"/>
      <c r="AI387" s="111" t="n">
        <f aca="false">SUM(S387,U387,W387,Y387,AA387,AC387,AE387,AG387)</f>
        <v>0</v>
      </c>
      <c r="AJ387" s="106" t="n">
        <f aca="false">SUM(T387,V387,X387,Z387,AB387,AD387,AF387,AH387)</f>
        <v>0</v>
      </c>
      <c r="AK387" s="107"/>
      <c r="AL387" s="107"/>
      <c r="AM387" s="105" t="n">
        <v>1</v>
      </c>
      <c r="AN387" s="28"/>
      <c r="AO387" s="106" t="n">
        <f aca="false">SUM(AM387:AN387)</f>
        <v>1</v>
      </c>
      <c r="AP387" s="105"/>
      <c r="AS387" s="24" t="s">
        <v>113</v>
      </c>
      <c r="AT387" s="27" t="n">
        <f aca="false">IF(OR(BE387=BS$60,BE387=BS$61,BE387=BS$62,BE387=BS$63,BE387=BS$64),1,IF(OR(BE387=BS$65,BE387=BS$66,BE387=BS$67,BE387=BS$68,BE387=BS$69),2,3))</f>
        <v>3</v>
      </c>
      <c r="AU387" s="27" t="n">
        <f aca="false">IF(OR(BF387=BS$30,BF387=BS$31,BF387=BS$32,BF387=BS$33),1,IF(BF387=BS$34,2,3))</f>
        <v>3</v>
      </c>
      <c r="AV387" s="27" t="n">
        <f aca="false">IF(BG387="отсутствует",2,1)</f>
        <v>2</v>
      </c>
      <c r="AW387" s="27" t="n">
        <f aca="false">IF(OR(BH387=BS$41,BH387=BS$42),1,IF(OR(BH387=BS$43,BH387=BS$44,BH387=BS$45),2,IF(OR(BH387=BS$46,BH387=BS$47,BH387=BS$48),3,IF(BH387=BS$56,5,IF(BH387=BS$57,6,4)))))</f>
        <v>4</v>
      </c>
      <c r="AX387" s="27" t="n">
        <f aca="false">IF(BI387="отсутствует",2,1)</f>
        <v>1</v>
      </c>
      <c r="AY387" s="24" t="s">
        <v>206</v>
      </c>
      <c r="AZ387" s="130"/>
      <c r="BA387" s="130"/>
      <c r="BD387" s="104" t="s">
        <v>113</v>
      </c>
      <c r="BE387" s="104" t="s">
        <v>193</v>
      </c>
      <c r="BF387" s="104" t="s">
        <v>54</v>
      </c>
      <c r="BG387" s="104" t="s">
        <v>55</v>
      </c>
      <c r="BH387" s="104" t="s">
        <v>350</v>
      </c>
      <c r="BI387" s="104" t="s">
        <v>102</v>
      </c>
      <c r="BJ387" s="104" t="s">
        <v>206</v>
      </c>
      <c r="BK387" s="104"/>
      <c r="BL387" s="24" t="s">
        <v>51</v>
      </c>
    </row>
    <row r="388" s="24" customFormat="true" ht="15" hidden="false" customHeight="false" outlineLevel="0" collapsed="false">
      <c r="A388" s="24" t="s">
        <v>2002</v>
      </c>
      <c r="B388" s="24" t="s">
        <v>61</v>
      </c>
      <c r="C388" s="24" t="s">
        <v>729</v>
      </c>
      <c r="D388" s="24" t="n">
        <v>0</v>
      </c>
      <c r="E388" s="24" t="n">
        <v>1</v>
      </c>
      <c r="F388" s="24" t="n">
        <v>1</v>
      </c>
      <c r="G388" s="24" t="n">
        <v>1</v>
      </c>
      <c r="H388" s="24" t="n">
        <v>1</v>
      </c>
      <c r="I388" s="105"/>
      <c r="J388" s="28"/>
      <c r="K388" s="105" t="n">
        <v>2</v>
      </c>
      <c r="L388" s="28" t="n">
        <v>1</v>
      </c>
      <c r="M388" s="106" t="n">
        <f aca="false">SUM(K388:L388)</f>
        <v>3</v>
      </c>
      <c r="N388" s="105"/>
      <c r="O388" s="28"/>
      <c r="P388" s="31"/>
      <c r="Q388" s="106" t="n">
        <f aca="false">SUM(N388:P388)</f>
        <v>0</v>
      </c>
      <c r="R388" s="107"/>
      <c r="S388" s="105" t="n">
        <v>2</v>
      </c>
      <c r="T388" s="108" t="n">
        <v>2</v>
      </c>
      <c r="U388" s="109"/>
      <c r="V388" s="110"/>
      <c r="W388" s="111"/>
      <c r="X388" s="110"/>
      <c r="Y388" s="111"/>
      <c r="Z388" s="110"/>
      <c r="AA388" s="111"/>
      <c r="AB388" s="110"/>
      <c r="AC388" s="111"/>
      <c r="AD388" s="110"/>
      <c r="AE388" s="111"/>
      <c r="AF388" s="110"/>
      <c r="AG388" s="112"/>
      <c r="AH388" s="112"/>
      <c r="AI388" s="111" t="n">
        <f aca="false">SUM(S388,U388,W388,Y388,AA388,AC388,AE388,AG388)</f>
        <v>2</v>
      </c>
      <c r="AJ388" s="106" t="n">
        <f aca="false">SUM(T388,V388,X388,Z388,AB388,AD388,AF388,AH388)</f>
        <v>2</v>
      </c>
      <c r="AK388" s="107"/>
      <c r="AL388" s="107"/>
      <c r="AM388" s="105"/>
      <c r="AN388" s="28" t="n">
        <v>3</v>
      </c>
      <c r="AO388" s="106" t="n">
        <f aca="false">SUM(AM388:AN388)</f>
        <v>3</v>
      </c>
      <c r="AP388" s="105"/>
      <c r="AS388" s="24" t="s">
        <v>52</v>
      </c>
      <c r="AT388" s="27" t="n">
        <f aca="false">IF(OR(BE388=BS$60,BE388=BS$61,BE388=BS$62,BE388=BS$63,BE388=BS$64),1,IF(OR(BE388=BS$65,BE388=BS$66,BE388=BS$67,BE388=BS$68,BE388=BS$69),2,3))</f>
        <v>1</v>
      </c>
      <c r="AU388" s="27" t="n">
        <f aca="false">IF(OR(BF388=BS$30,BF388=BS$31,BF388=BS$32,BF388=BS$33),1,IF(BF388=BS$34,2,3))</f>
        <v>1</v>
      </c>
      <c r="AV388" s="27" t="n">
        <f aca="false">IF(BG388="отсутствует",2,1)</f>
        <v>1</v>
      </c>
      <c r="AW388" s="27" t="n">
        <f aca="false">IF(OR(BH388=BS$41,BH388=BS$42),1,IF(OR(BH388=BS$43,BH388=BS$44,BH388=BS$45),2,IF(OR(BH388=BS$46,BH388=BS$47,BH388=BS$48),3,IF(BH388=BS$56,5,IF(BH388=BS$57,6,4)))))</f>
        <v>4</v>
      </c>
      <c r="AX388" s="27" t="n">
        <f aca="false">IF(BI388="отсутствует",2,1)</f>
        <v>1</v>
      </c>
      <c r="AY388" s="24" t="s">
        <v>143</v>
      </c>
      <c r="AZ388" s="130"/>
      <c r="BA388" s="130"/>
      <c r="BD388" s="104" t="s">
        <v>52</v>
      </c>
      <c r="BE388" s="104" t="s">
        <v>107</v>
      </c>
      <c r="BF388" s="104" t="s">
        <v>72</v>
      </c>
      <c r="BG388" s="104" t="s">
        <v>2003</v>
      </c>
      <c r="BH388" s="104" t="s">
        <v>459</v>
      </c>
      <c r="BI388" s="104" t="s">
        <v>123</v>
      </c>
      <c r="BJ388" s="104" t="s">
        <v>143</v>
      </c>
      <c r="BK388" s="104"/>
      <c r="BL388" s="24" t="s">
        <v>51</v>
      </c>
    </row>
    <row r="389" s="24" customFormat="true" ht="15" hidden="false" customHeight="false" outlineLevel="0" collapsed="false">
      <c r="A389" s="24" t="s">
        <v>3372</v>
      </c>
      <c r="B389" s="24" t="s">
        <v>353</v>
      </c>
      <c r="C389" s="24" t="s">
        <v>295</v>
      </c>
      <c r="D389" s="24" t="n">
        <v>0</v>
      </c>
      <c r="E389" s="24" t="n">
        <v>0</v>
      </c>
      <c r="F389" s="24" t="n">
        <v>0</v>
      </c>
      <c r="G389" s="24" t="n">
        <v>1</v>
      </c>
      <c r="I389" s="105"/>
      <c r="J389" s="28"/>
      <c r="K389" s="105" t="n">
        <v>2</v>
      </c>
      <c r="L389" s="28"/>
      <c r="M389" s="106" t="n">
        <f aca="false">SUM(K389:L389)</f>
        <v>2</v>
      </c>
      <c r="N389" s="105" t="n">
        <v>16</v>
      </c>
      <c r="O389" s="28" t="n">
        <v>4</v>
      </c>
      <c r="P389" s="31" t="n">
        <v>1</v>
      </c>
      <c r="Q389" s="106" t="n">
        <f aca="false">SUM(N389:P389)</f>
        <v>21</v>
      </c>
      <c r="R389" s="107"/>
      <c r="S389" s="105"/>
      <c r="T389" s="108"/>
      <c r="U389" s="109" t="n">
        <v>1</v>
      </c>
      <c r="V389" s="110" t="n">
        <v>1</v>
      </c>
      <c r="W389" s="111"/>
      <c r="X389" s="110"/>
      <c r="Y389" s="111"/>
      <c r="Z389" s="110"/>
      <c r="AA389" s="111"/>
      <c r="AB389" s="110"/>
      <c r="AC389" s="111"/>
      <c r="AD389" s="110"/>
      <c r="AE389" s="111"/>
      <c r="AF389" s="110"/>
      <c r="AG389" s="112"/>
      <c r="AH389" s="112"/>
      <c r="AI389" s="111" t="n">
        <f aca="false">SUM(S389,U389,W389,Y389,AA389,AC389,AE389,AG389)</f>
        <v>1</v>
      </c>
      <c r="AJ389" s="106" t="n">
        <f aca="false">SUM(T389,V389,X389,Z389,AB389,AD389,AF389,AH389)</f>
        <v>1</v>
      </c>
      <c r="AK389" s="107"/>
      <c r="AL389" s="107"/>
      <c r="AM389" s="105"/>
      <c r="AN389" s="28" t="n">
        <v>4</v>
      </c>
      <c r="AO389" s="106" t="n">
        <f aca="false">SUM(AM389:AN389)</f>
        <v>4</v>
      </c>
      <c r="AP389" s="105"/>
      <c r="AS389" s="24" t="s">
        <v>52</v>
      </c>
      <c r="AT389" s="27" t="n">
        <f aca="false">IF(OR(BE389=BS$60,BE389=BS$61,BE389=BS$62,BE389=BS$63,BE389=BS$64),1,IF(OR(BE389=BS$65,BE389=BS$66,BE389=BS$67,BE389=BS$68,BE389=BS$69),2,3))</f>
        <v>3</v>
      </c>
      <c r="AU389" s="27" t="n">
        <f aca="false">IF(OR(BF389=BS$30,BF389=BS$31,BF389=BS$32,BF389=BS$33),1,IF(BF389=BS$34,2,3))</f>
        <v>3</v>
      </c>
      <c r="AV389" s="27" t="n">
        <f aca="false">IF(BG389="отсутствует",2,1)</f>
        <v>2</v>
      </c>
      <c r="AW389" s="27" t="n">
        <f aca="false">IF(OR(BH389=BS$41,BH389=BS$42),1,IF(OR(BH389=BS$43,BH389=BS$44,BH389=BS$45),2,IF(OR(BH389=BS$46,BH389=BS$47,BH389=BS$48),3,IF(BH389=BS$56,5,IF(BH389=BS$57,6,4)))))</f>
        <v>1</v>
      </c>
      <c r="AX389" s="27" t="n">
        <f aca="false">IF(BI389="отсутствует",2,1)</f>
        <v>1</v>
      </c>
      <c r="AY389" s="24" t="s">
        <v>1232</v>
      </c>
      <c r="AZ389" s="130"/>
      <c r="BA389" s="130"/>
      <c r="BD389" s="104" t="s">
        <v>52</v>
      </c>
      <c r="BE389" s="104" t="s">
        <v>193</v>
      </c>
      <c r="BF389" s="104" t="s">
        <v>54</v>
      </c>
      <c r="BG389" s="104" t="s">
        <v>55</v>
      </c>
      <c r="BH389" s="104" t="s">
        <v>95</v>
      </c>
      <c r="BI389" s="104" t="s">
        <v>102</v>
      </c>
      <c r="BJ389" s="104" t="s">
        <v>1232</v>
      </c>
      <c r="BK389" s="104"/>
      <c r="BL389" s="24" t="s">
        <v>51</v>
      </c>
    </row>
    <row r="390" s="24" customFormat="true" ht="15" hidden="false" customHeight="false" outlineLevel="0" collapsed="false">
      <c r="A390" s="24" t="s">
        <v>3373</v>
      </c>
      <c r="B390" s="24" t="s">
        <v>3374</v>
      </c>
      <c r="C390" s="24" t="s">
        <v>408</v>
      </c>
      <c r="D390" s="24" t="n">
        <v>0</v>
      </c>
      <c r="E390" s="24" t="n">
        <v>0</v>
      </c>
      <c r="F390" s="24" t="n">
        <v>0</v>
      </c>
      <c r="G390" s="24" t="n">
        <v>1</v>
      </c>
      <c r="I390" s="105"/>
      <c r="J390" s="28"/>
      <c r="K390" s="105" t="n">
        <v>2</v>
      </c>
      <c r="L390" s="28"/>
      <c r="M390" s="106" t="n">
        <f aca="false">SUM(K390:L390)</f>
        <v>2</v>
      </c>
      <c r="N390" s="105" t="n">
        <v>10</v>
      </c>
      <c r="O390" s="28" t="n">
        <v>1</v>
      </c>
      <c r="P390" s="31" t="n">
        <v>1</v>
      </c>
      <c r="Q390" s="106" t="n">
        <f aca="false">SUM(N390:P390)</f>
        <v>12</v>
      </c>
      <c r="R390" s="107"/>
      <c r="S390" s="105"/>
      <c r="T390" s="108"/>
      <c r="U390" s="109" t="n">
        <v>4</v>
      </c>
      <c r="V390" s="110" t="n">
        <v>4</v>
      </c>
      <c r="W390" s="111"/>
      <c r="X390" s="110"/>
      <c r="Y390" s="111"/>
      <c r="Z390" s="110"/>
      <c r="AA390" s="111" t="n">
        <v>2</v>
      </c>
      <c r="AB390" s="110" t="n">
        <v>12</v>
      </c>
      <c r="AC390" s="111"/>
      <c r="AD390" s="110"/>
      <c r="AE390" s="111"/>
      <c r="AF390" s="110"/>
      <c r="AG390" s="112"/>
      <c r="AH390" s="112"/>
      <c r="AI390" s="111" t="n">
        <f aca="false">SUM(S390,U390,W390,Y390,AA390,AC390,AE390,AG390)</f>
        <v>6</v>
      </c>
      <c r="AJ390" s="106" t="n">
        <f aca="false">SUM(T390,V390,X390,Z390,AB390,AD390,AF390,AH390)</f>
        <v>16</v>
      </c>
      <c r="AK390" s="107" t="n">
        <v>3</v>
      </c>
      <c r="AL390" s="107"/>
      <c r="AM390" s="105"/>
      <c r="AN390" s="28" t="n">
        <v>1</v>
      </c>
      <c r="AO390" s="106" t="n">
        <f aca="false">SUM(AM390:AN390)</f>
        <v>1</v>
      </c>
      <c r="AP390" s="105"/>
      <c r="AS390" s="24" t="s">
        <v>52</v>
      </c>
      <c r="AT390" s="27" t="n">
        <f aca="false">IF(OR(BE390=BS$60,BE390=BS$61,BE390=BS$62,BE390=BS$63,BE390=BS$64),1,IF(OR(BE390=BS$65,BE390=BS$66,BE390=BS$67,BE390=BS$68,BE390=BS$69),2,3))</f>
        <v>2</v>
      </c>
      <c r="AU390" s="27" t="n">
        <f aca="false">IF(OR(BF390=BS$30,BF390=BS$31,BF390=BS$32,BF390=BS$33),1,IF(BF390=BS$34,2,3))</f>
        <v>3</v>
      </c>
      <c r="AV390" s="27" t="n">
        <f aca="false">IF(BG390="отсутствует",2,1)</f>
        <v>2</v>
      </c>
      <c r="AW390" s="27" t="n">
        <f aca="false">IF(OR(BH390=BS$41,BH390=BS$42),1,IF(OR(BH390=BS$43,BH390=BS$44,BH390=BS$45),2,IF(OR(BH390=BS$46,BH390=BS$47,BH390=BS$48),3,IF(BH390=BS$56,5,IF(BH390=BS$57,6,4)))))</f>
        <v>1</v>
      </c>
      <c r="AX390" s="27" t="n">
        <f aca="false">IF(BI390="отсутствует",2,1)</f>
        <v>1</v>
      </c>
      <c r="AY390" s="24" t="s">
        <v>200</v>
      </c>
      <c r="AZ390" s="130"/>
      <c r="BA390" s="130"/>
      <c r="BD390" s="104" t="s">
        <v>52</v>
      </c>
      <c r="BE390" s="104" t="s">
        <v>101</v>
      </c>
      <c r="BF390" s="104" t="s">
        <v>54</v>
      </c>
      <c r="BG390" s="104" t="s">
        <v>55</v>
      </c>
      <c r="BH390" s="104" t="s">
        <v>95</v>
      </c>
      <c r="BI390" s="104" t="s">
        <v>74</v>
      </c>
      <c r="BJ390" s="104" t="s">
        <v>200</v>
      </c>
      <c r="BK390" s="104"/>
      <c r="BL390" s="24" t="s">
        <v>51</v>
      </c>
    </row>
    <row r="391" s="24" customFormat="true" ht="15" hidden="false" customHeight="false" outlineLevel="0" collapsed="false">
      <c r="A391" s="24" t="s">
        <v>3375</v>
      </c>
      <c r="B391" s="24" t="s">
        <v>198</v>
      </c>
      <c r="C391" s="24" t="s">
        <v>100</v>
      </c>
      <c r="D391" s="24" t="n">
        <v>0</v>
      </c>
      <c r="E391" s="24" t="n">
        <v>0</v>
      </c>
      <c r="F391" s="24" t="n">
        <v>0</v>
      </c>
      <c r="G391" s="24" t="n">
        <v>1</v>
      </c>
      <c r="I391" s="105"/>
      <c r="J391" s="28"/>
      <c r="K391" s="105" t="n">
        <v>1</v>
      </c>
      <c r="L391" s="28" t="n">
        <v>1</v>
      </c>
      <c r="M391" s="106" t="n">
        <f aca="false">SUM(K391:L391)</f>
        <v>2</v>
      </c>
      <c r="N391" s="105" t="n">
        <v>11</v>
      </c>
      <c r="O391" s="28"/>
      <c r="P391" s="31" t="n">
        <v>1</v>
      </c>
      <c r="Q391" s="106" t="n">
        <f aca="false">SUM(N391:P391)</f>
        <v>12</v>
      </c>
      <c r="R391" s="107"/>
      <c r="S391" s="105"/>
      <c r="T391" s="108"/>
      <c r="U391" s="109"/>
      <c r="V391" s="110"/>
      <c r="W391" s="111"/>
      <c r="X391" s="110"/>
      <c r="Y391" s="111"/>
      <c r="Z391" s="110"/>
      <c r="AA391" s="111"/>
      <c r="AB391" s="110"/>
      <c r="AC391" s="111"/>
      <c r="AD391" s="110"/>
      <c r="AE391" s="111"/>
      <c r="AF391" s="110"/>
      <c r="AG391" s="112"/>
      <c r="AH391" s="112"/>
      <c r="AI391" s="111" t="n">
        <f aca="false">SUM(S391,U391,W391,Y391,AA391,AC391,AE391,AG391)</f>
        <v>0</v>
      </c>
      <c r="AJ391" s="106" t="n">
        <f aca="false">SUM(T391,V391,X391,Z391,AB391,AD391,AF391,AH391)</f>
        <v>0</v>
      </c>
      <c r="AK391" s="107"/>
      <c r="AL391" s="107"/>
      <c r="AM391" s="105" t="n">
        <v>1</v>
      </c>
      <c r="AN391" s="28" t="n">
        <v>1</v>
      </c>
      <c r="AO391" s="106" t="n">
        <f aca="false">SUM(AM391:AN391)</f>
        <v>2</v>
      </c>
      <c r="AP391" s="105"/>
      <c r="AS391" s="24" t="s">
        <v>113</v>
      </c>
      <c r="AT391" s="27" t="n">
        <f aca="false">IF(OR(BE391=BS$60,BE391=BS$61,BE391=BS$62,BE391=BS$63,BE391=BS$64),1,IF(OR(BE391=BS$65,BE391=BS$66,BE391=BS$67,BE391=BS$68,BE391=BS$69),2,3))</f>
        <v>3</v>
      </c>
      <c r="AU391" s="27" t="n">
        <f aca="false">IF(OR(BF391=BS$30,BF391=BS$31,BF391=BS$32,BF391=BS$33),1,IF(BF391=BS$34,2,3))</f>
        <v>3</v>
      </c>
      <c r="AV391" s="27" t="n">
        <f aca="false">IF(BG391="отсутствует",2,1)</f>
        <v>2</v>
      </c>
      <c r="AW391" s="27" t="n">
        <f aca="false">IF(OR(BH391=BS$41,BH391=BS$42),1,IF(OR(BH391=BS$43,BH391=BS$44,BH391=BS$45),2,IF(OR(BH391=BS$46,BH391=BS$47,BH391=BS$48),3,IF(BH391=BS$56,5,IF(BH391=BS$57,6,4)))))</f>
        <v>4</v>
      </c>
      <c r="AX391" s="27" t="n">
        <f aca="false">IF(BI391="отсутствует",2,1)</f>
        <v>1</v>
      </c>
      <c r="AY391" s="24" t="s">
        <v>2867</v>
      </c>
      <c r="AZ391" s="130"/>
      <c r="BA391" s="130"/>
      <c r="BD391" s="104" t="s">
        <v>113</v>
      </c>
      <c r="BE391" s="104" t="s">
        <v>193</v>
      </c>
      <c r="BF391" s="104" t="s">
        <v>54</v>
      </c>
      <c r="BG391" s="104" t="s">
        <v>55</v>
      </c>
      <c r="BH391" s="104" t="s">
        <v>370</v>
      </c>
      <c r="BI391" s="104" t="s">
        <v>74</v>
      </c>
      <c r="BJ391" s="104" t="s">
        <v>2867</v>
      </c>
      <c r="BK391" s="104"/>
      <c r="BL391" s="24" t="s">
        <v>51</v>
      </c>
    </row>
    <row r="392" s="24" customFormat="true" ht="15" hidden="false" customHeight="false" outlineLevel="0" collapsed="false">
      <c r="A392" s="24" t="s">
        <v>2004</v>
      </c>
      <c r="B392" s="24" t="s">
        <v>208</v>
      </c>
      <c r="C392" s="24" t="s">
        <v>524</v>
      </c>
      <c r="D392" s="24" t="n">
        <v>0</v>
      </c>
      <c r="E392" s="24" t="n">
        <v>1</v>
      </c>
      <c r="F392" s="24" t="n">
        <v>0</v>
      </c>
      <c r="G392" s="24" t="n">
        <v>1</v>
      </c>
      <c r="H392" s="24" t="n">
        <v>1</v>
      </c>
      <c r="I392" s="105"/>
      <c r="J392" s="28"/>
      <c r="K392" s="105" t="n">
        <v>3</v>
      </c>
      <c r="L392" s="28" t="n">
        <v>2</v>
      </c>
      <c r="M392" s="106" t="n">
        <f aca="false">SUM(K392:L392)</f>
        <v>5</v>
      </c>
      <c r="N392" s="105" t="n">
        <v>31</v>
      </c>
      <c r="O392" s="28" t="n">
        <v>54</v>
      </c>
      <c r="P392" s="31" t="n">
        <v>2</v>
      </c>
      <c r="Q392" s="106" t="n">
        <f aca="false">SUM(N392:P392)</f>
        <v>87</v>
      </c>
      <c r="R392" s="107"/>
      <c r="S392" s="105" t="n">
        <v>1</v>
      </c>
      <c r="T392" s="108" t="n">
        <v>1</v>
      </c>
      <c r="U392" s="109"/>
      <c r="V392" s="110"/>
      <c r="W392" s="111" t="n">
        <v>1</v>
      </c>
      <c r="X392" s="110" t="n">
        <v>1</v>
      </c>
      <c r="Y392" s="111"/>
      <c r="Z392" s="110"/>
      <c r="AA392" s="111"/>
      <c r="AB392" s="110"/>
      <c r="AC392" s="111"/>
      <c r="AD392" s="110"/>
      <c r="AE392" s="111"/>
      <c r="AF392" s="110"/>
      <c r="AG392" s="112"/>
      <c r="AH392" s="112"/>
      <c r="AI392" s="111" t="n">
        <f aca="false">SUM(S392,U392,W392,Y392,AA392,AC392,AE392,AG392)</f>
        <v>2</v>
      </c>
      <c r="AJ392" s="106" t="n">
        <f aca="false">SUM(T392,V392,X392,Z392,AB392,AD392,AF392,AH392)</f>
        <v>2</v>
      </c>
      <c r="AK392" s="107"/>
      <c r="AL392" s="107"/>
      <c r="AM392" s="105" t="n">
        <v>3</v>
      </c>
      <c r="AN392" s="28"/>
      <c r="AO392" s="106" t="n">
        <f aca="false">SUM(AM392:AN392)</f>
        <v>3</v>
      </c>
      <c r="AP392" s="105" t="n">
        <v>1</v>
      </c>
      <c r="AS392" s="24" t="s">
        <v>52</v>
      </c>
      <c r="AT392" s="27" t="n">
        <f aca="false">IF(OR(BE392=BS$60,BE392=BS$61,BE392=BS$62,BE392=BS$63,BE392=BS$64),1,IF(OR(BE392=BS$65,BE392=BS$66,BE392=BS$67,BE392=BS$68,BE392=BS$69),2,3))</f>
        <v>2</v>
      </c>
      <c r="AU392" s="27" t="n">
        <f aca="false">IF(OR(BF392=BS$30,BF392=BS$31,BF392=BS$32,BF392=BS$33),1,IF(BF392=BS$34,2,3))</f>
        <v>3</v>
      </c>
      <c r="AV392" s="27" t="n">
        <f aca="false">IF(BG392="отсутствует",2,1)</f>
        <v>2</v>
      </c>
      <c r="AW392" s="27" t="n">
        <f aca="false">IF(OR(BH392=BS$41,BH392=BS$42),1,IF(OR(BH392=BS$43,BH392=BS$44,BH392=BS$45),2,IF(OR(BH392=BS$46,BH392=BS$47,BH392=BS$48),3,IF(BH392=BS$56,5,IF(BH392=BS$57,6,4)))))</f>
        <v>4</v>
      </c>
      <c r="AX392" s="27" t="n">
        <f aca="false">IF(BI392="отсутствует",2,1)</f>
        <v>1</v>
      </c>
      <c r="AY392" s="24" t="s">
        <v>84</v>
      </c>
      <c r="AZ392" s="130"/>
      <c r="BA392" s="130"/>
      <c r="BD392" s="104" t="s">
        <v>52</v>
      </c>
      <c r="BE392" s="104" t="s">
        <v>89</v>
      </c>
      <c r="BF392" s="104" t="s">
        <v>170</v>
      </c>
      <c r="BG392" s="104" t="s">
        <v>55</v>
      </c>
      <c r="BH392" s="104" t="s">
        <v>350</v>
      </c>
      <c r="BI392" s="104" t="s">
        <v>102</v>
      </c>
      <c r="BJ392" s="104" t="s">
        <v>84</v>
      </c>
      <c r="BK392" s="104"/>
      <c r="BL392" s="24" t="s">
        <v>51</v>
      </c>
    </row>
    <row r="393" s="24" customFormat="true" ht="15" hidden="false" customHeight="false" outlineLevel="0" collapsed="false">
      <c r="A393" s="24" t="s">
        <v>1097</v>
      </c>
      <c r="B393" s="24" t="s">
        <v>1098</v>
      </c>
      <c r="C393" s="24" t="s">
        <v>1099</v>
      </c>
      <c r="D393" s="24" t="n">
        <v>1</v>
      </c>
      <c r="E393" s="24" t="n">
        <v>1</v>
      </c>
      <c r="F393" s="24" t="n">
        <v>1</v>
      </c>
      <c r="G393" s="24" t="n">
        <v>1</v>
      </c>
      <c r="H393" s="24" t="n">
        <v>1</v>
      </c>
      <c r="I393" s="105"/>
      <c r="J393" s="28"/>
      <c r="K393" s="105" t="n">
        <v>3</v>
      </c>
      <c r="L393" s="28"/>
      <c r="M393" s="106" t="n">
        <f aca="false">SUM(K393:L393)</f>
        <v>3</v>
      </c>
      <c r="N393" s="105" t="n">
        <v>11</v>
      </c>
      <c r="O393" s="28" t="n">
        <v>12</v>
      </c>
      <c r="P393" s="31"/>
      <c r="Q393" s="106" t="n">
        <f aca="false">SUM(N393:P393)</f>
        <v>23</v>
      </c>
      <c r="R393" s="107"/>
      <c r="S393" s="105" t="n">
        <v>1</v>
      </c>
      <c r="T393" s="108" t="n">
        <v>1</v>
      </c>
      <c r="U393" s="109"/>
      <c r="V393" s="110"/>
      <c r="W393" s="111"/>
      <c r="X393" s="110"/>
      <c r="Y393" s="111"/>
      <c r="Z393" s="110"/>
      <c r="AA393" s="111"/>
      <c r="AB393" s="110"/>
      <c r="AC393" s="111"/>
      <c r="AD393" s="110"/>
      <c r="AE393" s="111"/>
      <c r="AF393" s="110"/>
      <c r="AG393" s="112"/>
      <c r="AH393" s="112"/>
      <c r="AI393" s="111" t="n">
        <f aca="false">SUM(S393,U393,W393,Y393,AA393,AC393,AE393,AG393)</f>
        <v>1</v>
      </c>
      <c r="AJ393" s="106" t="n">
        <f aca="false">SUM(T393,V393,X393,Z393,AB393,AD393,AF393,AH393)</f>
        <v>1</v>
      </c>
      <c r="AK393" s="107"/>
      <c r="AL393" s="107"/>
      <c r="AM393" s="105" t="n">
        <v>4</v>
      </c>
      <c r="AN393" s="28"/>
      <c r="AO393" s="106" t="n">
        <f aca="false">SUM(AM393:AN393)</f>
        <v>4</v>
      </c>
      <c r="AP393" s="105"/>
      <c r="AS393" s="24" t="s">
        <v>318</v>
      </c>
      <c r="AT393" s="27" t="n">
        <f aca="false">IF(OR(BE393=BS$60,BE393=BS$61,BE393=BS$62,BE393=BS$63,BE393=BS$64),1,IF(OR(BE393=BS$65,BE393=BS$66,BE393=BS$67,BE393=BS$68,BE393=BS$69),2,3))</f>
        <v>2</v>
      </c>
      <c r="AU393" s="27" t="n">
        <f aca="false">IF(OR(BF393=BS$30,BF393=BS$31,BF393=BS$32,BF393=BS$33),1,IF(BF393=BS$34,2,3))</f>
        <v>1</v>
      </c>
      <c r="AV393" s="27" t="n">
        <f aca="false">IF(BG393="отсутствует",2,1)</f>
        <v>2</v>
      </c>
      <c r="AW393" s="27" t="n">
        <f aca="false">IF(OR(BH393=BS$41,BH393=BS$42),1,IF(OR(BH393=BS$43,BH393=BS$44,BH393=BS$45),2,IF(OR(BH393=BS$46,BH393=BS$47,BH393=BS$48),3,IF(BH393=BS$56,5,IF(BH393=BS$57,6,4)))))</f>
        <v>4</v>
      </c>
      <c r="AX393" s="27" t="n">
        <f aca="false">IF(BI393="отсутствует",2,1)</f>
        <v>1</v>
      </c>
      <c r="AY393" s="24" t="s">
        <v>124</v>
      </c>
      <c r="AZ393" s="130"/>
      <c r="BA393" s="130"/>
      <c r="BD393" s="104" t="s">
        <v>318</v>
      </c>
      <c r="BE393" s="104" t="s">
        <v>226</v>
      </c>
      <c r="BF393" s="104" t="s">
        <v>72</v>
      </c>
      <c r="BG393" s="104" t="s">
        <v>55</v>
      </c>
      <c r="BH393" s="104" t="s">
        <v>319</v>
      </c>
      <c r="BI393" s="104" t="s">
        <v>142</v>
      </c>
      <c r="BJ393" s="104" t="s">
        <v>124</v>
      </c>
      <c r="BK393" s="104"/>
      <c r="BL393" s="24" t="s">
        <v>51</v>
      </c>
    </row>
    <row r="394" s="24" customFormat="true" ht="15" hidden="false" customHeight="false" outlineLevel="0" collapsed="false">
      <c r="A394" s="24" t="s">
        <v>3376</v>
      </c>
      <c r="B394" s="24" t="s">
        <v>148</v>
      </c>
      <c r="C394" s="24" t="s">
        <v>252</v>
      </c>
      <c r="D394" s="24" t="n">
        <v>0</v>
      </c>
      <c r="E394" s="24" t="n">
        <v>0</v>
      </c>
      <c r="F394" s="24" t="n">
        <v>0</v>
      </c>
      <c r="G394" s="24" t="n">
        <v>1</v>
      </c>
      <c r="I394" s="105"/>
      <c r="J394" s="28" t="n">
        <v>2</v>
      </c>
      <c r="K394" s="105" t="n">
        <v>1</v>
      </c>
      <c r="L394" s="28" t="n">
        <v>3</v>
      </c>
      <c r="M394" s="106" t="n">
        <f aca="false">SUM(K394:L394)</f>
        <v>4</v>
      </c>
      <c r="N394" s="105" t="n">
        <v>10</v>
      </c>
      <c r="O394" s="28" t="n">
        <v>2</v>
      </c>
      <c r="P394" s="31"/>
      <c r="Q394" s="106" t="n">
        <f aca="false">SUM(N394:P394)</f>
        <v>12</v>
      </c>
      <c r="R394" s="107" t="n">
        <v>4</v>
      </c>
      <c r="S394" s="105"/>
      <c r="T394" s="108"/>
      <c r="U394" s="109" t="n">
        <v>1</v>
      </c>
      <c r="V394" s="110" t="n">
        <v>1</v>
      </c>
      <c r="W394" s="111"/>
      <c r="X394" s="110"/>
      <c r="Y394" s="111"/>
      <c r="Z394" s="110"/>
      <c r="AA394" s="111"/>
      <c r="AB394" s="110"/>
      <c r="AC394" s="111"/>
      <c r="AD394" s="110"/>
      <c r="AE394" s="111"/>
      <c r="AF394" s="110"/>
      <c r="AG394" s="112"/>
      <c r="AH394" s="112"/>
      <c r="AI394" s="111" t="n">
        <f aca="false">SUM(S394,U394,W394,Y394,AA394,AC394,AE394,AG394)</f>
        <v>1</v>
      </c>
      <c r="AJ394" s="106" t="n">
        <f aca="false">SUM(T394,V394,X394,Z394,AB394,AD394,AF394,AH394)</f>
        <v>1</v>
      </c>
      <c r="AK394" s="107"/>
      <c r="AL394" s="107"/>
      <c r="AM394" s="105" t="n">
        <v>2</v>
      </c>
      <c r="AN394" s="28" t="n">
        <v>2</v>
      </c>
      <c r="AO394" s="106" t="n">
        <f aca="false">SUM(AM394:AN394)</f>
        <v>4</v>
      </c>
      <c r="AP394" s="105"/>
      <c r="AS394" s="24" t="s">
        <v>52</v>
      </c>
      <c r="AT394" s="27" t="n">
        <f aca="false">IF(OR(BE394=BS$60,BE394=BS$61,BE394=BS$62,BE394=BS$63,BE394=BS$64),1,IF(OR(BE394=BS$65,BE394=BS$66,BE394=BS$67,BE394=BS$68,BE394=BS$69),2,3))</f>
        <v>1</v>
      </c>
      <c r="AU394" s="27" t="n">
        <f aca="false">IF(OR(BF394=BS$30,BF394=BS$31,BF394=BS$32,BF394=BS$33),1,IF(BF394=BS$34,2,3))</f>
        <v>1</v>
      </c>
      <c r="AV394" s="27" t="n">
        <f aca="false">IF(BG394="отсутствует",2,1)</f>
        <v>1</v>
      </c>
      <c r="AW394" s="27" t="n">
        <f aca="false">IF(OR(BH394=BS$41,BH394=BS$42),1,IF(OR(BH394=BS$43,BH394=BS$44,BH394=BS$45),2,IF(OR(BH394=BS$46,BH394=BS$47,BH394=BS$48),3,IF(BH394=BS$56,5,IF(BH394=BS$57,6,4)))))</f>
        <v>4</v>
      </c>
      <c r="AX394" s="27" t="n">
        <f aca="false">IF(BI394="отсутствует",2,1)</f>
        <v>1</v>
      </c>
      <c r="AY394" s="24" t="s">
        <v>143</v>
      </c>
      <c r="AZ394" s="130"/>
      <c r="BA394" s="130"/>
      <c r="BD394" s="104" t="s">
        <v>52</v>
      </c>
      <c r="BE394" s="104" t="s">
        <v>107</v>
      </c>
      <c r="BF394" s="104" t="s">
        <v>72</v>
      </c>
      <c r="BG394" s="104" t="s">
        <v>534</v>
      </c>
      <c r="BH394" s="104" t="s">
        <v>141</v>
      </c>
      <c r="BI394" s="104" t="s">
        <v>123</v>
      </c>
      <c r="BJ394" s="104" t="s">
        <v>143</v>
      </c>
      <c r="BK394" s="104"/>
      <c r="BL394" s="24" t="s">
        <v>51</v>
      </c>
    </row>
    <row r="395" s="24" customFormat="true" ht="15" hidden="false" customHeight="false" outlineLevel="0" collapsed="false">
      <c r="A395" s="24" t="s">
        <v>2015</v>
      </c>
      <c r="B395" s="24" t="s">
        <v>93</v>
      </c>
      <c r="C395" s="24" t="s">
        <v>139</v>
      </c>
      <c r="D395" s="24" t="n">
        <v>0</v>
      </c>
      <c r="E395" s="24" t="n">
        <v>1</v>
      </c>
      <c r="F395" s="24" t="n">
        <v>1</v>
      </c>
      <c r="G395" s="24" t="n">
        <v>1</v>
      </c>
      <c r="H395" s="24" t="n">
        <v>1</v>
      </c>
      <c r="I395" s="105"/>
      <c r="J395" s="28"/>
      <c r="K395" s="105" t="n">
        <v>3</v>
      </c>
      <c r="L395" s="28"/>
      <c r="M395" s="106" t="n">
        <f aca="false">SUM(K395:L395)</f>
        <v>3</v>
      </c>
      <c r="N395" s="105" t="n">
        <v>6</v>
      </c>
      <c r="O395" s="28" t="n">
        <v>3</v>
      </c>
      <c r="P395" s="31"/>
      <c r="Q395" s="106" t="n">
        <f aca="false">SUM(N395:P395)</f>
        <v>9</v>
      </c>
      <c r="R395" s="107" t="n">
        <v>4</v>
      </c>
      <c r="S395" s="105"/>
      <c r="T395" s="108"/>
      <c r="U395" s="109"/>
      <c r="V395" s="110"/>
      <c r="W395" s="111"/>
      <c r="X395" s="110"/>
      <c r="Y395" s="111"/>
      <c r="Z395" s="110"/>
      <c r="AA395" s="111"/>
      <c r="AB395" s="110"/>
      <c r="AC395" s="111"/>
      <c r="AD395" s="110"/>
      <c r="AE395" s="111"/>
      <c r="AF395" s="110"/>
      <c r="AG395" s="112"/>
      <c r="AH395" s="112"/>
      <c r="AI395" s="111" t="n">
        <f aca="false">SUM(S395,U395,W395,Y395,AA395,AC395,AE395,AG395)</f>
        <v>0</v>
      </c>
      <c r="AJ395" s="106" t="n">
        <f aca="false">SUM(T395,V395,X395,Z395,AB395,AD395,AF395,AH395)</f>
        <v>0</v>
      </c>
      <c r="AK395" s="107"/>
      <c r="AL395" s="107"/>
      <c r="AM395" s="105" t="n">
        <v>1</v>
      </c>
      <c r="AN395" s="28"/>
      <c r="AO395" s="106" t="n">
        <f aca="false">SUM(AM395:AN395)</f>
        <v>1</v>
      </c>
      <c r="AP395" s="105"/>
      <c r="AQ395" s="24" t="s">
        <v>3449</v>
      </c>
      <c r="AS395" s="24" t="s">
        <v>52</v>
      </c>
      <c r="AT395" s="27" t="n">
        <f aca="false">IF(OR(BE395=BS$60,BE395=BS$61,BE395=BS$62,BE395=BS$63,BE395=BS$64),1,IF(OR(BE395=BS$65,BE395=BS$66,BE395=BS$67,BE395=BS$68,BE395=BS$69),2,3))</f>
        <v>1</v>
      </c>
      <c r="AU395" s="27" t="n">
        <f aca="false">IF(OR(BF395=BS$30,BF395=BS$31,BF395=BS$32,BF395=BS$33),1,IF(BF395=BS$34,2,3))</f>
        <v>1</v>
      </c>
      <c r="AV395" s="27" t="n">
        <f aca="false">IF(BG395="отсутствует",2,1)</f>
        <v>1</v>
      </c>
      <c r="AW395" s="27" t="n">
        <f aca="false">IF(OR(BH395=BS$41,BH395=BS$42),1,IF(OR(BH395=BS$43,BH395=BS$44,BH395=BS$45),2,IF(OR(BH395=BS$46,BH395=BS$47,BH395=BS$48),3,IF(BH395=BS$56,5,IF(BH395=BS$57,6,4)))))</f>
        <v>4</v>
      </c>
      <c r="AX395" s="27" t="n">
        <f aca="false">IF(BI395="отсутствует",2,1)</f>
        <v>1</v>
      </c>
      <c r="AY395" s="24" t="s">
        <v>143</v>
      </c>
      <c r="AZ395" s="130"/>
      <c r="BA395" s="130"/>
      <c r="BD395" s="104" t="s">
        <v>52</v>
      </c>
      <c r="BE395" s="104" t="s">
        <v>107</v>
      </c>
      <c r="BF395" s="104" t="s">
        <v>72</v>
      </c>
      <c r="BG395" s="104" t="s">
        <v>386</v>
      </c>
      <c r="BH395" s="104" t="s">
        <v>2016</v>
      </c>
      <c r="BI395" s="104" t="s">
        <v>142</v>
      </c>
      <c r="BJ395" s="104" t="s">
        <v>143</v>
      </c>
      <c r="BK395" s="104"/>
      <c r="BL395" s="24" t="s">
        <v>51</v>
      </c>
    </row>
    <row r="396" s="24" customFormat="true" ht="15" hidden="false" customHeight="false" outlineLevel="0" collapsed="false">
      <c r="A396" s="24" t="s">
        <v>1108</v>
      </c>
      <c r="B396" s="24" t="s">
        <v>61</v>
      </c>
      <c r="C396" s="24" t="s">
        <v>295</v>
      </c>
      <c r="D396" s="24" t="n">
        <v>0</v>
      </c>
      <c r="E396" s="24" t="n">
        <v>0</v>
      </c>
      <c r="F396" s="24" t="n">
        <v>0</v>
      </c>
      <c r="G396" s="24" t="n">
        <v>1</v>
      </c>
      <c r="I396" s="105"/>
      <c r="J396" s="28"/>
      <c r="K396" s="105"/>
      <c r="L396" s="28" t="n">
        <v>4</v>
      </c>
      <c r="M396" s="106" t="n">
        <f aca="false">SUM(K396:L396)</f>
        <v>4</v>
      </c>
      <c r="N396" s="105" t="n">
        <v>15</v>
      </c>
      <c r="O396" s="28" t="n">
        <v>38</v>
      </c>
      <c r="P396" s="31" t="n">
        <v>1</v>
      </c>
      <c r="Q396" s="106" t="n">
        <f aca="false">SUM(N396:P396)</f>
        <v>54</v>
      </c>
      <c r="R396" s="107"/>
      <c r="S396" s="105"/>
      <c r="T396" s="108"/>
      <c r="U396" s="109"/>
      <c r="V396" s="110"/>
      <c r="W396" s="111"/>
      <c r="X396" s="110"/>
      <c r="Y396" s="111"/>
      <c r="Z396" s="110"/>
      <c r="AA396" s="111"/>
      <c r="AB396" s="110"/>
      <c r="AC396" s="111"/>
      <c r="AD396" s="110"/>
      <c r="AE396" s="111"/>
      <c r="AF396" s="110"/>
      <c r="AG396" s="112"/>
      <c r="AH396" s="112"/>
      <c r="AI396" s="111" t="n">
        <f aca="false">SUM(S396,U396,W396,Y396,AA396,AC396,AE396,AG396)</f>
        <v>0</v>
      </c>
      <c r="AJ396" s="106" t="n">
        <f aca="false">SUM(T396,V396,X396,Z396,AB396,AD396,AF396,AH396)</f>
        <v>0</v>
      </c>
      <c r="AK396" s="107"/>
      <c r="AL396" s="107"/>
      <c r="AM396" s="105" t="n">
        <v>3</v>
      </c>
      <c r="AN396" s="28"/>
      <c r="AO396" s="106" t="n">
        <f aca="false">SUM(AM396:AN396)</f>
        <v>3</v>
      </c>
      <c r="AP396" s="105"/>
      <c r="AS396" s="24" t="s">
        <v>2232</v>
      </c>
      <c r="AT396" s="27" t="n">
        <f aca="false">IF(OR(BE396=BS$60,BE396=BS$61,BE396=BS$62,BE396=BS$63,BE396=BS$64),1,IF(OR(BE396=BS$65,BE396=BS$66,BE396=BS$67,BE396=BS$68,BE396=BS$69),2,3))</f>
        <v>1</v>
      </c>
      <c r="AU396" s="27" t="n">
        <f aca="false">IF(OR(BF396=BS$30,BF396=BS$31,BF396=BS$32,BF396=BS$33),1,IF(BF396=BS$34,2,3))</f>
        <v>1</v>
      </c>
      <c r="AV396" s="27" t="n">
        <f aca="false">IF(BG396="отсутствует",2,1)</f>
        <v>2</v>
      </c>
      <c r="AW396" s="27" t="n">
        <f aca="false">IF(OR(BH396=BS$41,BH396=BS$42),1,IF(OR(BH396=BS$43,BH396=BS$44,BH396=BS$45),2,IF(OR(BH396=BS$46,BH396=BS$47,BH396=BS$48),3,IF(BH396=BS$56,5,IF(BH396=BS$57,6,4)))))</f>
        <v>4</v>
      </c>
      <c r="AX396" s="27" t="n">
        <f aca="false">IF(BI396="отсутствует",2,1)</f>
        <v>1</v>
      </c>
      <c r="AY396" s="24" t="s">
        <v>84</v>
      </c>
      <c r="AZ396" s="130"/>
      <c r="BA396" s="130"/>
      <c r="BD396" s="104" t="s">
        <v>2232</v>
      </c>
      <c r="BE396" s="104" t="s">
        <v>107</v>
      </c>
      <c r="BF396" s="104" t="s">
        <v>64</v>
      </c>
      <c r="BG396" s="104" t="s">
        <v>55</v>
      </c>
      <c r="BH396" s="104" t="s">
        <v>220</v>
      </c>
      <c r="BI396" s="104" t="s">
        <v>502</v>
      </c>
      <c r="BJ396" s="104" t="s">
        <v>84</v>
      </c>
      <c r="BK396" s="104"/>
      <c r="BL396" s="24" t="s">
        <v>51</v>
      </c>
    </row>
    <row r="397" s="24" customFormat="true" ht="15" hidden="false" customHeight="false" outlineLevel="0" collapsed="false">
      <c r="A397" s="24" t="s">
        <v>2811</v>
      </c>
      <c r="B397" s="24" t="s">
        <v>2812</v>
      </c>
      <c r="C397" s="24" t="s">
        <v>100</v>
      </c>
      <c r="D397" s="24" t="n">
        <v>0</v>
      </c>
      <c r="E397" s="24" t="n">
        <v>0</v>
      </c>
      <c r="F397" s="24" t="n">
        <v>1</v>
      </c>
      <c r="G397" s="24" t="n">
        <v>1</v>
      </c>
      <c r="H397" s="24" t="n">
        <v>1</v>
      </c>
      <c r="I397" s="105"/>
      <c r="J397" s="28" t="n">
        <v>1</v>
      </c>
      <c r="K397" s="105" t="n">
        <v>2</v>
      </c>
      <c r="L397" s="28" t="n">
        <v>2</v>
      </c>
      <c r="M397" s="106" t="n">
        <f aca="false">SUM(K397:L397)</f>
        <v>4</v>
      </c>
      <c r="N397" s="105" t="n">
        <v>17</v>
      </c>
      <c r="O397" s="28" t="n">
        <v>6</v>
      </c>
      <c r="P397" s="31"/>
      <c r="Q397" s="106" t="n">
        <f aca="false">SUM(N397:P397)</f>
        <v>23</v>
      </c>
      <c r="R397" s="107" t="n">
        <v>6</v>
      </c>
      <c r="S397" s="105" t="n">
        <v>4</v>
      </c>
      <c r="T397" s="108" t="n">
        <v>4</v>
      </c>
      <c r="U397" s="109"/>
      <c r="V397" s="110"/>
      <c r="W397" s="111"/>
      <c r="X397" s="110"/>
      <c r="Y397" s="111"/>
      <c r="Z397" s="110"/>
      <c r="AA397" s="111" t="n">
        <v>1</v>
      </c>
      <c r="AB397" s="110" t="n">
        <v>1</v>
      </c>
      <c r="AC397" s="111"/>
      <c r="AD397" s="110"/>
      <c r="AE397" s="111"/>
      <c r="AF397" s="110"/>
      <c r="AG397" s="112"/>
      <c r="AH397" s="112"/>
      <c r="AI397" s="111" t="n">
        <f aca="false">SUM(S397,U397,W397,Y397,AA397,AC397,AE397,AG397)</f>
        <v>5</v>
      </c>
      <c r="AJ397" s="106" t="n">
        <f aca="false">SUM(T397,V397,X397,Z397,AB397,AD397,AF397,AH397)</f>
        <v>5</v>
      </c>
      <c r="AK397" s="107"/>
      <c r="AL397" s="107" t="n">
        <v>13</v>
      </c>
      <c r="AM397" s="105" t="n">
        <v>2</v>
      </c>
      <c r="AN397" s="28"/>
      <c r="AO397" s="106" t="n">
        <f aca="false">SUM(AM397:AN397)</f>
        <v>2</v>
      </c>
      <c r="AP397" s="105"/>
      <c r="AS397" s="24" t="s">
        <v>2232</v>
      </c>
      <c r="AT397" s="27" t="n">
        <f aca="false">IF(OR(BE397=BS$60,BE397=BS$61,BE397=BS$62,BE397=BS$63,BE397=BS$64),1,IF(OR(BE397=BS$65,BE397=BS$66,BE397=BS$67,BE397=BS$68,BE397=BS$69),2,3))</f>
        <v>2</v>
      </c>
      <c r="AU397" s="27" t="n">
        <f aca="false">IF(OR(BF397=BS$30,BF397=BS$31,BF397=BS$32,BF397=BS$33),1,IF(BF397=BS$34,2,3))</f>
        <v>3</v>
      </c>
      <c r="AV397" s="27" t="n">
        <f aca="false">IF(BG397="отсутствует",2,1)</f>
        <v>2</v>
      </c>
      <c r="AW397" s="27" t="n">
        <f aca="false">IF(OR(BH397=BS$41,BH397=BS$42),1,IF(OR(BH397=BS$43,BH397=BS$44,BH397=BS$45),2,IF(OR(BH397=BS$46,BH397=BS$47,BH397=BS$48),3,IF(BH397=BS$56,5,IF(BH397=BS$57,6,4)))))</f>
        <v>4</v>
      </c>
      <c r="AX397" s="27" t="n">
        <f aca="false">IF(BI397="отсутствует",2,1)</f>
        <v>1</v>
      </c>
      <c r="AY397" s="24" t="s">
        <v>206</v>
      </c>
      <c r="AZ397" s="130"/>
      <c r="BA397" s="130"/>
      <c r="BD397" s="104" t="s">
        <v>2232</v>
      </c>
      <c r="BE397" s="104" t="s">
        <v>169</v>
      </c>
      <c r="BF397" s="104" t="s">
        <v>2813</v>
      </c>
      <c r="BG397" s="104" t="s">
        <v>55</v>
      </c>
      <c r="BH397" s="104" t="s">
        <v>913</v>
      </c>
      <c r="BI397" s="104" t="s">
        <v>1296</v>
      </c>
      <c r="BJ397" s="104" t="s">
        <v>206</v>
      </c>
      <c r="BK397" s="104"/>
      <c r="BL397" s="24" t="s">
        <v>51</v>
      </c>
    </row>
    <row r="398" s="24" customFormat="true" ht="15" hidden="false" customHeight="false" outlineLevel="0" collapsed="false">
      <c r="A398" s="24" t="s">
        <v>811</v>
      </c>
      <c r="B398" s="24" t="s">
        <v>891</v>
      </c>
      <c r="C398" s="24" t="s">
        <v>561</v>
      </c>
      <c r="D398" s="24" t="n">
        <v>0</v>
      </c>
      <c r="E398" s="24" t="n">
        <v>0</v>
      </c>
      <c r="F398" s="24" t="n">
        <v>1</v>
      </c>
      <c r="G398" s="24" t="n">
        <v>1</v>
      </c>
      <c r="H398" s="24" t="n">
        <v>1</v>
      </c>
      <c r="I398" s="105"/>
      <c r="J398" s="28" t="n">
        <v>1</v>
      </c>
      <c r="K398" s="105" t="n">
        <v>2</v>
      </c>
      <c r="L398" s="28" t="n">
        <v>2</v>
      </c>
      <c r="M398" s="106" t="n">
        <f aca="false">SUM(K398:L398)</f>
        <v>4</v>
      </c>
      <c r="N398" s="105" t="n">
        <v>5</v>
      </c>
      <c r="O398" s="28"/>
      <c r="P398" s="31"/>
      <c r="Q398" s="106" t="n">
        <f aca="false">SUM(N398:P398)</f>
        <v>5</v>
      </c>
      <c r="R398" s="107" t="n">
        <v>7</v>
      </c>
      <c r="S398" s="105"/>
      <c r="T398" s="108"/>
      <c r="U398" s="109"/>
      <c r="V398" s="110"/>
      <c r="W398" s="111"/>
      <c r="X398" s="110"/>
      <c r="Y398" s="111"/>
      <c r="Z398" s="110"/>
      <c r="AA398" s="111"/>
      <c r="AB398" s="110"/>
      <c r="AC398" s="111"/>
      <c r="AD398" s="110"/>
      <c r="AE398" s="111"/>
      <c r="AF398" s="110"/>
      <c r="AG398" s="112"/>
      <c r="AH398" s="112"/>
      <c r="AI398" s="111" t="n">
        <f aca="false">SUM(S398,U398,W398,Y398,AA398,AC398,AE398,AG398)</f>
        <v>0</v>
      </c>
      <c r="AJ398" s="106" t="n">
        <f aca="false">SUM(T398,V398,X398,Z398,AB398,AD398,AF398,AH398)</f>
        <v>0</v>
      </c>
      <c r="AK398" s="107"/>
      <c r="AL398" s="107"/>
      <c r="AM398" s="105" t="n">
        <v>1</v>
      </c>
      <c r="AN398" s="28" t="n">
        <v>3</v>
      </c>
      <c r="AO398" s="106" t="n">
        <f aca="false">SUM(AM398:AN398)</f>
        <v>4</v>
      </c>
      <c r="AP398" s="105"/>
      <c r="AS398" s="24" t="s">
        <v>52</v>
      </c>
      <c r="AT398" s="27" t="n">
        <f aca="false">IF(OR(BE398=BS$60,BE398=BS$61,BE398=BS$62,BE398=BS$63,BE398=BS$64),1,IF(OR(BE398=BS$65,BE398=BS$66,BE398=BS$67,BE398=BS$68,BE398=BS$69),2,3))</f>
        <v>2</v>
      </c>
      <c r="AU398" s="27" t="n">
        <f aca="false">IF(OR(BF398=BS$30,BF398=BS$31,BF398=BS$32,BF398=BS$33),1,IF(BF398=BS$34,2,3))</f>
        <v>1</v>
      </c>
      <c r="AV398" s="27" t="n">
        <f aca="false">IF(BG398="отсутствует",2,1)</f>
        <v>1</v>
      </c>
      <c r="AW398" s="27" t="n">
        <f aca="false">IF(OR(BH398=BS$41,BH398=BS$42),1,IF(OR(BH398=BS$43,BH398=BS$44,BH398=BS$45),2,IF(OR(BH398=BS$46,BH398=BS$47,BH398=BS$48),3,IF(BH398=BS$56,5,IF(BH398=BS$57,6,4)))))</f>
        <v>4</v>
      </c>
      <c r="AX398" s="27" t="n">
        <f aca="false">IF(BI398="отсутствует",2,1)</f>
        <v>1</v>
      </c>
      <c r="AY398" s="24" t="s">
        <v>1365</v>
      </c>
      <c r="AZ398" s="130"/>
      <c r="BA398" s="130"/>
      <c r="BD398" s="104" t="s">
        <v>52</v>
      </c>
      <c r="BE398" s="104" t="s">
        <v>63</v>
      </c>
      <c r="BF398" s="104" t="s">
        <v>129</v>
      </c>
      <c r="BG398" s="104" t="s">
        <v>324</v>
      </c>
      <c r="BH398" s="104" t="s">
        <v>882</v>
      </c>
      <c r="BI398" s="104" t="s">
        <v>2602</v>
      </c>
      <c r="BJ398" s="104" t="s">
        <v>1365</v>
      </c>
      <c r="BK398" s="104"/>
      <c r="BL398" s="24" t="s">
        <v>51</v>
      </c>
    </row>
    <row r="399" s="24" customFormat="true" ht="15" hidden="false" customHeight="false" outlineLevel="0" collapsed="false">
      <c r="A399" s="24" t="s">
        <v>2826</v>
      </c>
      <c r="B399" s="24" t="s">
        <v>61</v>
      </c>
      <c r="C399" s="24" t="s">
        <v>2827</v>
      </c>
      <c r="D399" s="24" t="n">
        <v>0</v>
      </c>
      <c r="E399" s="24" t="n">
        <v>0</v>
      </c>
      <c r="F399" s="24" t="n">
        <v>1</v>
      </c>
      <c r="G399" s="24" t="n">
        <v>1</v>
      </c>
      <c r="H399" s="24" t="n">
        <v>1</v>
      </c>
      <c r="I399" s="105"/>
      <c r="J399" s="28" t="n">
        <v>2</v>
      </c>
      <c r="K399" s="105" t="n">
        <v>2</v>
      </c>
      <c r="L399" s="28" t="n">
        <v>3</v>
      </c>
      <c r="M399" s="106" t="n">
        <f aca="false">SUM(K399:L399)</f>
        <v>5</v>
      </c>
      <c r="N399" s="105" t="n">
        <v>13</v>
      </c>
      <c r="O399" s="28"/>
      <c r="P399" s="31"/>
      <c r="Q399" s="106" t="n">
        <f aca="false">SUM(N399:P399)</f>
        <v>13</v>
      </c>
      <c r="R399" s="107" t="n">
        <v>4</v>
      </c>
      <c r="S399" s="105" t="n">
        <v>1</v>
      </c>
      <c r="T399" s="108" t="n">
        <v>1</v>
      </c>
      <c r="U399" s="109"/>
      <c r="V399" s="110"/>
      <c r="W399" s="111"/>
      <c r="X399" s="110"/>
      <c r="Y399" s="111"/>
      <c r="Z399" s="110"/>
      <c r="AA399" s="111"/>
      <c r="AB399" s="110"/>
      <c r="AC399" s="111"/>
      <c r="AD399" s="110"/>
      <c r="AE399" s="111"/>
      <c r="AF399" s="110"/>
      <c r="AG399" s="112"/>
      <c r="AH399" s="112"/>
      <c r="AI399" s="111" t="n">
        <f aca="false">SUM(S399,U399,W399,Y399,AA399,AC399,AE399,AG399)</f>
        <v>1</v>
      </c>
      <c r="AJ399" s="106" t="n">
        <f aca="false">SUM(T399,V399,X399,Z399,AB399,AD399,AF399,AH399)</f>
        <v>1</v>
      </c>
      <c r="AK399" s="107"/>
      <c r="AL399" s="107"/>
      <c r="AM399" s="105"/>
      <c r="AN399" s="28" t="n">
        <v>2</v>
      </c>
      <c r="AO399" s="106" t="n">
        <f aca="false">SUM(AM399:AN399)</f>
        <v>2</v>
      </c>
      <c r="AP399" s="105"/>
      <c r="AS399" s="24" t="s">
        <v>52</v>
      </c>
      <c r="AT399" s="27" t="n">
        <f aca="false">IF(OR(BE399=BS$60,BE399=BS$61,BE399=BS$62,BE399=BS$63,BE399=BS$64),1,IF(OR(BE399=BS$65,BE399=BS$66,BE399=BS$67,BE399=BS$68,BE399=BS$69),2,3))</f>
        <v>2</v>
      </c>
      <c r="AU399" s="27" t="n">
        <f aca="false">IF(OR(BF399=BS$30,BF399=BS$31,BF399=BS$32,BF399=BS$33),1,IF(BF399=BS$34,2,3))</f>
        <v>2</v>
      </c>
      <c r="AV399" s="27" t="n">
        <f aca="false">IF(BG399="отсутствует",2,1)</f>
        <v>2</v>
      </c>
      <c r="AW399" s="27" t="n">
        <f aca="false">IF(OR(BH399=BS$41,BH399=BS$42),1,IF(OR(BH399=BS$43,BH399=BS$44,BH399=BS$45),2,IF(OR(BH399=BS$46,BH399=BS$47,BH399=BS$48),3,IF(BH399=BS$56,5,IF(BH399=BS$57,6,4)))))</f>
        <v>5</v>
      </c>
      <c r="AX399" s="27" t="n">
        <f aca="false">IF(BI399="отсутствует",2,1)</f>
        <v>1</v>
      </c>
      <c r="AY399" s="24" t="s">
        <v>2828</v>
      </c>
      <c r="AZ399" s="130"/>
      <c r="BA399" s="130"/>
      <c r="BD399" s="104" t="s">
        <v>52</v>
      </c>
      <c r="BE399" s="104" t="s">
        <v>169</v>
      </c>
      <c r="BF399" s="104" t="s">
        <v>82</v>
      </c>
      <c r="BG399" s="104" t="s">
        <v>55</v>
      </c>
      <c r="BH399" s="104" t="s">
        <v>171</v>
      </c>
      <c r="BI399" s="104" t="s">
        <v>1542</v>
      </c>
      <c r="BJ399" s="104" t="s">
        <v>2828</v>
      </c>
      <c r="BK399" s="104"/>
      <c r="BL399" s="24" t="s">
        <v>51</v>
      </c>
    </row>
    <row r="400" s="24" customFormat="true" ht="15" hidden="false" customHeight="false" outlineLevel="0" collapsed="false">
      <c r="A400" s="24" t="s">
        <v>3377</v>
      </c>
      <c r="B400" s="24" t="s">
        <v>104</v>
      </c>
      <c r="C400" s="24" t="s">
        <v>348</v>
      </c>
      <c r="D400" s="24" t="n">
        <v>0</v>
      </c>
      <c r="E400" s="24" t="n">
        <v>0</v>
      </c>
      <c r="F400" s="24" t="n">
        <v>0</v>
      </c>
      <c r="G400" s="24" t="n">
        <v>1</v>
      </c>
      <c r="I400" s="105"/>
      <c r="J400" s="28"/>
      <c r="K400" s="105" t="n">
        <v>1</v>
      </c>
      <c r="L400" s="28" t="n">
        <v>1</v>
      </c>
      <c r="M400" s="106" t="n">
        <f aca="false">SUM(K400:L400)</f>
        <v>2</v>
      </c>
      <c r="N400" s="105" t="n">
        <v>2</v>
      </c>
      <c r="O400" s="28" t="n">
        <v>48</v>
      </c>
      <c r="P400" s="31" t="n">
        <v>1</v>
      </c>
      <c r="Q400" s="106" t="n">
        <f aca="false">SUM(N400:P400)</f>
        <v>51</v>
      </c>
      <c r="R400" s="107"/>
      <c r="S400" s="105" t="n">
        <v>2</v>
      </c>
      <c r="T400" s="108" t="n">
        <v>2</v>
      </c>
      <c r="U400" s="109"/>
      <c r="V400" s="110"/>
      <c r="W400" s="111" t="n">
        <v>15</v>
      </c>
      <c r="X400" s="110" t="n">
        <v>15</v>
      </c>
      <c r="Y400" s="111"/>
      <c r="Z400" s="110"/>
      <c r="AA400" s="111" t="n">
        <v>4</v>
      </c>
      <c r="AB400" s="110" t="n">
        <v>5</v>
      </c>
      <c r="AC400" s="111" t="n">
        <v>1</v>
      </c>
      <c r="AD400" s="110" t="n">
        <v>1</v>
      </c>
      <c r="AE400" s="111" t="n">
        <v>2</v>
      </c>
      <c r="AF400" s="110" t="n">
        <v>2</v>
      </c>
      <c r="AG400" s="112"/>
      <c r="AH400" s="112"/>
      <c r="AI400" s="111" t="n">
        <f aca="false">SUM(S400,U400,W400,Y400,AA400,AC400,AE400,AG400)</f>
        <v>24</v>
      </c>
      <c r="AJ400" s="106" t="n">
        <f aca="false">SUM(T400,V400,X400,Z400,AB400,AD400,AF400,AH400)</f>
        <v>25</v>
      </c>
      <c r="AK400" s="107" t="n">
        <v>29</v>
      </c>
      <c r="AL400" s="107" t="n">
        <v>3</v>
      </c>
      <c r="AM400" s="105" t="n">
        <v>2</v>
      </c>
      <c r="AN400" s="28"/>
      <c r="AO400" s="106" t="n">
        <f aca="false">SUM(AM400:AN400)</f>
        <v>2</v>
      </c>
      <c r="AP400" s="105" t="n">
        <v>15</v>
      </c>
      <c r="AQ400" s="24" t="s">
        <v>3443</v>
      </c>
      <c r="AS400" s="24" t="s">
        <v>52</v>
      </c>
      <c r="AT400" s="27" t="n">
        <f aca="false">IF(OR(BE400=BS$60,BE400=BS$61,BE400=BS$62,BE400=BS$63,BE400=BS$64),1,IF(OR(BE400=BS$65,BE400=BS$66,BE400=BS$67,BE400=BS$68,BE400=BS$69),2,3))</f>
        <v>3</v>
      </c>
      <c r="AU400" s="27" t="n">
        <f aca="false">IF(OR(BF400=BS$30,BF400=BS$31,BF400=BS$32,BF400=BS$33),1,IF(BF400=BS$34,2,3))</f>
        <v>3</v>
      </c>
      <c r="AV400" s="27" t="n">
        <f aca="false">IF(BG400="отсутствует",2,1)</f>
        <v>2</v>
      </c>
      <c r="AW400" s="27" t="n">
        <f aca="false">IF(OR(BH400=BS$41,BH400=BS$42),1,IF(OR(BH400=BS$43,BH400=BS$44,BH400=BS$45),2,IF(OR(BH400=BS$46,BH400=BS$47,BH400=BS$48),3,IF(BH400=BS$56,5,IF(BH400=BS$57,6,4)))))</f>
        <v>2</v>
      </c>
      <c r="AX400" s="27" t="n">
        <f aca="false">IF(BI400="отсутствует",2,1)</f>
        <v>1</v>
      </c>
      <c r="AY400" s="24" t="s">
        <v>374</v>
      </c>
      <c r="AZ400" s="130"/>
      <c r="BA400" s="130"/>
      <c r="BD400" s="104" t="s">
        <v>52</v>
      </c>
      <c r="BE400" s="104" t="s">
        <v>193</v>
      </c>
      <c r="BF400" s="104" t="s">
        <v>54</v>
      </c>
      <c r="BG400" s="104" t="s">
        <v>55</v>
      </c>
      <c r="BH400" s="104" t="s">
        <v>157</v>
      </c>
      <c r="BI400" s="104" t="s">
        <v>66</v>
      </c>
      <c r="BJ400" s="104" t="s">
        <v>374</v>
      </c>
      <c r="BK400" s="104"/>
      <c r="BL400" s="24" t="s">
        <v>51</v>
      </c>
    </row>
    <row r="401" s="24" customFormat="true" ht="15" hidden="false" customHeight="false" outlineLevel="0" collapsed="false">
      <c r="A401" s="24" t="s">
        <v>2036</v>
      </c>
      <c r="B401" s="24" t="s">
        <v>138</v>
      </c>
      <c r="C401" s="24" t="s">
        <v>139</v>
      </c>
      <c r="D401" s="24" t="n">
        <v>0</v>
      </c>
      <c r="E401" s="24" t="n">
        <v>1</v>
      </c>
      <c r="F401" s="24" t="n">
        <v>0</v>
      </c>
      <c r="G401" s="24" t="n">
        <v>1</v>
      </c>
      <c r="H401" s="24" t="n">
        <v>1</v>
      </c>
      <c r="I401" s="105"/>
      <c r="J401" s="28"/>
      <c r="K401" s="105"/>
      <c r="L401" s="28" t="n">
        <v>4</v>
      </c>
      <c r="M401" s="106" t="n">
        <f aca="false">SUM(K401:L401)</f>
        <v>4</v>
      </c>
      <c r="N401" s="105" t="n">
        <v>4</v>
      </c>
      <c r="O401" s="28" t="n">
        <v>1</v>
      </c>
      <c r="P401" s="31"/>
      <c r="Q401" s="106" t="n">
        <f aca="false">SUM(N401:P401)</f>
        <v>5</v>
      </c>
      <c r="R401" s="107" t="n">
        <v>1</v>
      </c>
      <c r="S401" s="105"/>
      <c r="T401" s="108"/>
      <c r="U401" s="109"/>
      <c r="V401" s="110"/>
      <c r="W401" s="111"/>
      <c r="X401" s="110"/>
      <c r="Y401" s="111"/>
      <c r="Z401" s="110"/>
      <c r="AA401" s="111"/>
      <c r="AB401" s="110"/>
      <c r="AC401" s="111"/>
      <c r="AD401" s="110"/>
      <c r="AE401" s="111"/>
      <c r="AF401" s="110"/>
      <c r="AG401" s="112"/>
      <c r="AH401" s="112"/>
      <c r="AI401" s="111" t="n">
        <f aca="false">SUM(S401,U401,W401,Y401,AA401,AC401,AE401,AG401)</f>
        <v>0</v>
      </c>
      <c r="AJ401" s="106" t="n">
        <f aca="false">SUM(T401,V401,X401,Z401,AB401,AD401,AF401,AH401)</f>
        <v>0</v>
      </c>
      <c r="AK401" s="107"/>
      <c r="AL401" s="107"/>
      <c r="AM401" s="105" t="n">
        <v>1</v>
      </c>
      <c r="AN401" s="28" t="n">
        <v>2</v>
      </c>
      <c r="AO401" s="106" t="n">
        <f aca="false">SUM(AM401:AN401)</f>
        <v>3</v>
      </c>
      <c r="AP401" s="105" t="n">
        <v>1</v>
      </c>
      <c r="AQ401" s="24" t="s">
        <v>3450</v>
      </c>
      <c r="AS401" s="24" t="s">
        <v>52</v>
      </c>
      <c r="AT401" s="27" t="n">
        <f aca="false">IF(OR(BE401=BS$60,BE401=BS$61,BE401=BS$62,BE401=BS$63,BE401=BS$64),1,IF(OR(BE401=BS$65,BE401=BS$66,BE401=BS$67,BE401=BS$68,BE401=BS$69),2,3))</f>
        <v>2</v>
      </c>
      <c r="AU401" s="27" t="n">
        <f aca="false">IF(OR(BF401=BS$30,BF401=BS$31,BF401=BS$32,BF401=BS$33),1,IF(BF401=BS$34,2,3))</f>
        <v>3</v>
      </c>
      <c r="AV401" s="27" t="n">
        <f aca="false">IF(BG401="отсутствует",2,1)</f>
        <v>1</v>
      </c>
      <c r="AW401" s="27" t="n">
        <f aca="false">IF(OR(BH401=BS$41,BH401=BS$42),1,IF(OR(BH401=BS$43,BH401=BS$44,BH401=BS$45),2,IF(OR(BH401=BS$46,BH401=BS$47,BH401=BS$48),3,IF(BH401=BS$56,5,IF(BH401=BS$57,6,4)))))</f>
        <v>4</v>
      </c>
      <c r="AX401" s="27" t="n">
        <f aca="false">IF(BI401="отсутствует",2,1)</f>
        <v>1</v>
      </c>
      <c r="AY401" s="24" t="s">
        <v>2038</v>
      </c>
      <c r="AZ401" s="130"/>
      <c r="BA401" s="130"/>
      <c r="BD401" s="104" t="s">
        <v>52</v>
      </c>
      <c r="BE401" s="104" t="s">
        <v>226</v>
      </c>
      <c r="BF401" s="104" t="s">
        <v>1885</v>
      </c>
      <c r="BG401" s="104" t="s">
        <v>2037</v>
      </c>
      <c r="BH401" s="104" t="s">
        <v>1231</v>
      </c>
      <c r="BI401" s="104" t="s">
        <v>1364</v>
      </c>
      <c r="BJ401" s="104" t="s">
        <v>2038</v>
      </c>
      <c r="BK401" s="104"/>
      <c r="BL401" s="24" t="s">
        <v>51</v>
      </c>
    </row>
    <row r="402" s="24" customFormat="true" ht="15" hidden="false" customHeight="false" outlineLevel="0" collapsed="false">
      <c r="A402" s="24" t="s">
        <v>3378</v>
      </c>
      <c r="B402" s="24" t="s">
        <v>160</v>
      </c>
      <c r="C402" s="24" t="s">
        <v>105</v>
      </c>
      <c r="D402" s="24" t="n">
        <v>0</v>
      </c>
      <c r="E402" s="24" t="n">
        <v>0</v>
      </c>
      <c r="F402" s="24" t="n">
        <v>0</v>
      </c>
      <c r="G402" s="24" t="n">
        <v>1</v>
      </c>
      <c r="I402" s="105"/>
      <c r="J402" s="28"/>
      <c r="K402" s="105" t="n">
        <v>2</v>
      </c>
      <c r="L402" s="28" t="n">
        <v>1</v>
      </c>
      <c r="M402" s="106" t="n">
        <f aca="false">SUM(K402:L402)</f>
        <v>3</v>
      </c>
      <c r="N402" s="105" t="n">
        <v>8</v>
      </c>
      <c r="O402" s="28" t="n">
        <v>1</v>
      </c>
      <c r="P402" s="31" t="n">
        <v>1</v>
      </c>
      <c r="Q402" s="106" t="n">
        <f aca="false">SUM(N402:P402)</f>
        <v>10</v>
      </c>
      <c r="R402" s="107"/>
      <c r="S402" s="105"/>
      <c r="T402" s="108"/>
      <c r="U402" s="109"/>
      <c r="V402" s="110"/>
      <c r="W402" s="111"/>
      <c r="X402" s="110"/>
      <c r="Y402" s="111"/>
      <c r="Z402" s="110"/>
      <c r="AA402" s="111" t="n">
        <v>1</v>
      </c>
      <c r="AB402" s="110" t="n">
        <v>1</v>
      </c>
      <c r="AC402" s="111"/>
      <c r="AD402" s="110"/>
      <c r="AE402" s="111"/>
      <c r="AF402" s="110"/>
      <c r="AG402" s="112"/>
      <c r="AH402" s="112"/>
      <c r="AI402" s="111" t="n">
        <f aca="false">SUM(S402,U402,W402,Y402,AA402,AC402,AE402,AG402)</f>
        <v>1</v>
      </c>
      <c r="AJ402" s="106" t="n">
        <f aca="false">SUM(T402,V402,X402,Z402,AB402,AD402,AF402,AH402)</f>
        <v>1</v>
      </c>
      <c r="AK402" s="107"/>
      <c r="AL402" s="107"/>
      <c r="AM402" s="105"/>
      <c r="AN402" s="28"/>
      <c r="AO402" s="106" t="n">
        <f aca="false">SUM(AM402:AN402)</f>
        <v>0</v>
      </c>
      <c r="AP402" s="105"/>
      <c r="AS402" s="24" t="s">
        <v>52</v>
      </c>
      <c r="AT402" s="27" t="n">
        <f aca="false">IF(OR(BE402=BS$60,BE402=BS$61,BE402=BS$62,BE402=BS$63,BE402=BS$64),1,IF(OR(BE402=BS$65,BE402=BS$66,BE402=BS$67,BE402=BS$68,BE402=BS$69),2,3))</f>
        <v>3</v>
      </c>
      <c r="AU402" s="27" t="n">
        <f aca="false">IF(OR(BF402=BS$30,BF402=BS$31,BF402=BS$32,BF402=BS$33),1,IF(BF402=BS$34,2,3))</f>
        <v>3</v>
      </c>
      <c r="AV402" s="27" t="n">
        <f aca="false">IF(BG402="отсутствует",2,1)</f>
        <v>1</v>
      </c>
      <c r="AW402" s="27" t="n">
        <f aca="false">IF(OR(BH402=BS$41,BH402=BS$42),1,IF(OR(BH402=BS$43,BH402=BS$44,BH402=BS$45),2,IF(OR(BH402=BS$46,BH402=BS$47,BH402=BS$48),3,IF(BH402=BS$56,5,IF(BH402=BS$57,6,4)))))</f>
        <v>4</v>
      </c>
      <c r="AX402" s="27" t="n">
        <f aca="false">IF(BI402="отсутствует",2,1)</f>
        <v>1</v>
      </c>
      <c r="AY402" s="24" t="s">
        <v>200</v>
      </c>
      <c r="AZ402" s="130"/>
      <c r="BA402" s="130"/>
      <c r="BD402" s="104" t="s">
        <v>52</v>
      </c>
      <c r="BE402" s="104" t="s">
        <v>193</v>
      </c>
      <c r="BF402" s="104" t="s">
        <v>54</v>
      </c>
      <c r="BG402" s="104" t="s">
        <v>114</v>
      </c>
      <c r="BH402" s="104" t="s">
        <v>253</v>
      </c>
      <c r="BI402" s="104" t="s">
        <v>3379</v>
      </c>
      <c r="BJ402" s="104" t="s">
        <v>200</v>
      </c>
      <c r="BK402" s="104"/>
      <c r="BL402" s="24" t="s">
        <v>51</v>
      </c>
    </row>
    <row r="403" s="24" customFormat="true" ht="15" hidden="false" customHeight="false" outlineLevel="0" collapsed="false">
      <c r="A403" s="24" t="s">
        <v>3380</v>
      </c>
      <c r="B403" s="24" t="s">
        <v>211</v>
      </c>
      <c r="C403" s="24" t="s">
        <v>214</v>
      </c>
      <c r="D403" s="24" t="n">
        <v>0</v>
      </c>
      <c r="E403" s="24" t="n">
        <v>0</v>
      </c>
      <c r="F403" s="24" t="n">
        <v>0</v>
      </c>
      <c r="G403" s="24" t="n">
        <v>1</v>
      </c>
      <c r="I403" s="105"/>
      <c r="J403" s="28"/>
      <c r="K403" s="105" t="n">
        <v>1</v>
      </c>
      <c r="L403" s="28" t="n">
        <v>2</v>
      </c>
      <c r="M403" s="106" t="n">
        <f aca="false">SUM(K403:L403)</f>
        <v>3</v>
      </c>
      <c r="N403" s="105" t="n">
        <v>3</v>
      </c>
      <c r="O403" s="28" t="n">
        <v>1</v>
      </c>
      <c r="P403" s="31" t="n">
        <v>1</v>
      </c>
      <c r="Q403" s="106" t="n">
        <f aca="false">SUM(N403:P403)</f>
        <v>5</v>
      </c>
      <c r="R403" s="107"/>
      <c r="S403" s="105"/>
      <c r="T403" s="108"/>
      <c r="U403" s="109"/>
      <c r="V403" s="110"/>
      <c r="W403" s="111"/>
      <c r="X403" s="110"/>
      <c r="Y403" s="111"/>
      <c r="Z403" s="110"/>
      <c r="AA403" s="111"/>
      <c r="AB403" s="110"/>
      <c r="AC403" s="111"/>
      <c r="AD403" s="110"/>
      <c r="AE403" s="111"/>
      <c r="AF403" s="110"/>
      <c r="AG403" s="112"/>
      <c r="AH403" s="112"/>
      <c r="AI403" s="111" t="n">
        <f aca="false">SUM(S403,U403,W403,Y403,AA403,AC403,AE403,AG403)</f>
        <v>0</v>
      </c>
      <c r="AJ403" s="106" t="n">
        <f aca="false">SUM(T403,V403,X403,Z403,AB403,AD403,AF403,AH403)</f>
        <v>0</v>
      </c>
      <c r="AK403" s="107"/>
      <c r="AL403" s="107"/>
      <c r="AM403" s="105"/>
      <c r="AN403" s="28" t="n">
        <v>2</v>
      </c>
      <c r="AO403" s="106" t="n">
        <f aca="false">SUM(AM403:AN403)</f>
        <v>2</v>
      </c>
      <c r="AP403" s="105" t="n">
        <v>2</v>
      </c>
      <c r="AQ403" s="24" t="s">
        <v>3451</v>
      </c>
      <c r="AS403" s="24" t="s">
        <v>113</v>
      </c>
      <c r="AT403" s="27" t="n">
        <f aca="false">IF(OR(BE403=BS$60,BE403=BS$61,BE403=BS$62,BE403=BS$63,BE403=BS$64),1,IF(OR(BE403=BS$65,BE403=BS$66,BE403=BS$67,BE403=BS$68,BE403=BS$69),2,3))</f>
        <v>3</v>
      </c>
      <c r="AU403" s="27" t="n">
        <f aca="false">IF(OR(BF403=BS$30,BF403=BS$31,BF403=BS$32,BF403=BS$33),1,IF(BF403=BS$34,2,3))</f>
        <v>3</v>
      </c>
      <c r="AV403" s="27" t="n">
        <f aca="false">IF(BG403="отсутствует",2,1)</f>
        <v>1</v>
      </c>
      <c r="AW403" s="27" t="n">
        <f aca="false">IF(OR(BH403=BS$41,BH403=BS$42),1,IF(OR(BH403=BS$43,BH403=BS$44,BH403=BS$45),2,IF(OR(BH403=BS$46,BH403=BS$47,BH403=BS$48),3,IF(BH403=BS$56,5,IF(BH403=BS$57,6,4)))))</f>
        <v>4</v>
      </c>
      <c r="AX403" s="27" t="n">
        <f aca="false">IF(BI403="отсутствует",2,1)</f>
        <v>1</v>
      </c>
      <c r="AY403" s="24" t="s">
        <v>200</v>
      </c>
      <c r="AZ403" s="130"/>
      <c r="BA403" s="130"/>
      <c r="BD403" s="104" t="s">
        <v>113</v>
      </c>
      <c r="BE403" s="104" t="s">
        <v>193</v>
      </c>
      <c r="BF403" s="104" t="s">
        <v>54</v>
      </c>
      <c r="BG403" s="104" t="s">
        <v>114</v>
      </c>
      <c r="BH403" s="104" t="s">
        <v>194</v>
      </c>
      <c r="BI403" s="104" t="s">
        <v>66</v>
      </c>
      <c r="BJ403" s="104" t="s">
        <v>200</v>
      </c>
      <c r="BK403" s="104"/>
      <c r="BL403" s="24" t="s">
        <v>51</v>
      </c>
    </row>
    <row r="404" s="24" customFormat="true" ht="15" hidden="false" customHeight="false" outlineLevel="0" collapsed="false">
      <c r="A404" s="24" t="s">
        <v>3381</v>
      </c>
      <c r="B404" s="24" t="s">
        <v>722</v>
      </c>
      <c r="C404" s="24" t="s">
        <v>889</v>
      </c>
      <c r="D404" s="24" t="n">
        <v>0</v>
      </c>
      <c r="E404" s="24" t="n">
        <v>0</v>
      </c>
      <c r="F404" s="24" t="n">
        <v>0</v>
      </c>
      <c r="G404" s="24" t="n">
        <v>1</v>
      </c>
      <c r="I404" s="105"/>
      <c r="J404" s="28"/>
      <c r="K404" s="105" t="n">
        <v>1</v>
      </c>
      <c r="L404" s="28" t="n">
        <v>3</v>
      </c>
      <c r="M404" s="106" t="n">
        <f aca="false">SUM(K404:L404)</f>
        <v>4</v>
      </c>
      <c r="N404" s="105" t="n">
        <v>14</v>
      </c>
      <c r="O404" s="28"/>
      <c r="P404" s="31" t="n">
        <v>1</v>
      </c>
      <c r="Q404" s="106" t="n">
        <f aca="false">SUM(N404:P404)</f>
        <v>15</v>
      </c>
      <c r="R404" s="107"/>
      <c r="S404" s="105"/>
      <c r="T404" s="108"/>
      <c r="U404" s="109"/>
      <c r="V404" s="110"/>
      <c r="W404" s="111"/>
      <c r="X404" s="110"/>
      <c r="Y404" s="111"/>
      <c r="Z404" s="110"/>
      <c r="AA404" s="111"/>
      <c r="AB404" s="110"/>
      <c r="AC404" s="111"/>
      <c r="AD404" s="110"/>
      <c r="AE404" s="111"/>
      <c r="AF404" s="110"/>
      <c r="AG404" s="112"/>
      <c r="AH404" s="112"/>
      <c r="AI404" s="111" t="n">
        <f aca="false">SUM(S404,U404,W404,Y404,AA404,AC404,AE404,AG404)</f>
        <v>0</v>
      </c>
      <c r="AJ404" s="106" t="n">
        <f aca="false">SUM(T404,V404,X404,Z404,AB404,AD404,AF404,AH404)</f>
        <v>0</v>
      </c>
      <c r="AK404" s="107"/>
      <c r="AL404" s="107"/>
      <c r="AM404" s="105"/>
      <c r="AN404" s="28" t="n">
        <v>1</v>
      </c>
      <c r="AO404" s="106" t="n">
        <f aca="false">SUM(AM404:AN404)</f>
        <v>1</v>
      </c>
      <c r="AP404" s="105"/>
      <c r="AS404" s="24" t="s">
        <v>113</v>
      </c>
      <c r="AT404" s="27" t="n">
        <f aca="false">IF(OR(BE404=BS$60,BE404=BS$61,BE404=BS$62,BE404=BS$63,BE404=BS$64),1,IF(OR(BE404=BS$65,BE404=BS$66,BE404=BS$67,BE404=BS$68,BE404=BS$69),2,3))</f>
        <v>2</v>
      </c>
      <c r="AU404" s="27" t="n">
        <f aca="false">IF(OR(BF404=BS$30,BF404=BS$31,BF404=BS$32,BF404=BS$33),1,IF(BF404=BS$34,2,3))</f>
        <v>3</v>
      </c>
      <c r="AV404" s="27" t="n">
        <f aca="false">IF(BG404="отсутствует",2,1)</f>
        <v>2</v>
      </c>
      <c r="AW404" s="27" t="n">
        <f aca="false">IF(OR(BH404=BS$41,BH404=BS$42),1,IF(OR(BH404=BS$43,BH404=BS$44,BH404=BS$45),2,IF(OR(BH404=BS$46,BH404=BS$47,BH404=BS$48),3,IF(BH404=BS$56,5,IF(BH404=BS$57,6,4)))))</f>
        <v>4</v>
      </c>
      <c r="AX404" s="27" t="n">
        <f aca="false">IF(BI404="отсутствует",2,1)</f>
        <v>1</v>
      </c>
      <c r="AY404" s="24" t="s">
        <v>260</v>
      </c>
      <c r="AZ404" s="130"/>
      <c r="BA404" s="130"/>
      <c r="BD404" s="104" t="s">
        <v>113</v>
      </c>
      <c r="BE404" s="104" t="s">
        <v>101</v>
      </c>
      <c r="BF404" s="104" t="s">
        <v>54</v>
      </c>
      <c r="BG404" s="104" t="s">
        <v>55</v>
      </c>
      <c r="BH404" s="104" t="s">
        <v>253</v>
      </c>
      <c r="BI404" s="104" t="s">
        <v>195</v>
      </c>
      <c r="BJ404" s="104" t="s">
        <v>260</v>
      </c>
      <c r="BK404" s="104"/>
      <c r="BL404" s="24" t="s">
        <v>51</v>
      </c>
    </row>
    <row r="405" s="24" customFormat="true" ht="15" hidden="false" customHeight="false" outlineLevel="0" collapsed="false">
      <c r="A405" s="24" t="s">
        <v>3382</v>
      </c>
      <c r="B405" s="24" t="s">
        <v>664</v>
      </c>
      <c r="C405" s="24" t="s">
        <v>233</v>
      </c>
      <c r="D405" s="24" t="n">
        <v>0</v>
      </c>
      <c r="E405" s="24" t="n">
        <v>0</v>
      </c>
      <c r="F405" s="24" t="n">
        <v>0</v>
      </c>
      <c r="G405" s="24" t="n">
        <v>1</v>
      </c>
      <c r="I405" s="105"/>
      <c r="J405" s="28"/>
      <c r="K405" s="105"/>
      <c r="L405" s="28" t="n">
        <v>2</v>
      </c>
      <c r="M405" s="106" t="n">
        <f aca="false">SUM(K405:L405)</f>
        <v>2</v>
      </c>
      <c r="N405" s="105" t="n">
        <v>1</v>
      </c>
      <c r="O405" s="28" t="n">
        <v>1</v>
      </c>
      <c r="P405" s="31"/>
      <c r="Q405" s="106" t="n">
        <f aca="false">SUM(N405:P405)</f>
        <v>2</v>
      </c>
      <c r="R405" s="107"/>
      <c r="S405" s="105"/>
      <c r="T405" s="108"/>
      <c r="U405" s="109"/>
      <c r="V405" s="110"/>
      <c r="W405" s="111"/>
      <c r="X405" s="110"/>
      <c r="Y405" s="111"/>
      <c r="Z405" s="110"/>
      <c r="AA405" s="111"/>
      <c r="AB405" s="110"/>
      <c r="AC405" s="111"/>
      <c r="AD405" s="110"/>
      <c r="AE405" s="111"/>
      <c r="AF405" s="110"/>
      <c r="AG405" s="112"/>
      <c r="AH405" s="112"/>
      <c r="AI405" s="111" t="n">
        <f aca="false">SUM(S405,U405,W405,Y405,AA405,AC405,AE405,AG405)</f>
        <v>0</v>
      </c>
      <c r="AJ405" s="106" t="n">
        <f aca="false">SUM(T405,V405,X405,Z405,AB405,AD405,AF405,AH405)</f>
        <v>0</v>
      </c>
      <c r="AK405" s="107"/>
      <c r="AL405" s="107"/>
      <c r="AM405" s="105" t="n">
        <v>2</v>
      </c>
      <c r="AN405" s="28" t="n">
        <v>2</v>
      </c>
      <c r="AO405" s="106" t="n">
        <f aca="false">SUM(AM405:AN405)</f>
        <v>4</v>
      </c>
      <c r="AP405" s="105"/>
      <c r="AS405" s="24" t="s">
        <v>1299</v>
      </c>
      <c r="AT405" s="27" t="n">
        <f aca="false">IF(OR(BE405=BS$60,BE405=BS$61,BE405=BS$62,BE405=BS$63,BE405=BS$64),1,IF(OR(BE405=BS$65,BE405=BS$66,BE405=BS$67,BE405=BS$68,BE405=BS$69),2,3))</f>
        <v>2</v>
      </c>
      <c r="AU405" s="27" t="n">
        <f aca="false">IF(OR(BF405=BS$30,BF405=BS$31,BF405=BS$32,BF405=BS$33),1,IF(BF405=BS$34,2,3))</f>
        <v>1</v>
      </c>
      <c r="AV405" s="27" t="n">
        <f aca="false">IF(BG405="отсутствует",2,1)</f>
        <v>1</v>
      </c>
      <c r="AW405" s="27" t="n">
        <f aca="false">IF(OR(BH405=BS$41,BH405=BS$42),1,IF(OR(BH405=BS$43,BH405=BS$44,BH405=BS$45),2,IF(OR(BH405=BS$46,BH405=BS$47,BH405=BS$48),3,IF(BH405=BS$56,5,IF(BH405=BS$57,6,4)))))</f>
        <v>1</v>
      </c>
      <c r="AX405" s="27" t="n">
        <f aca="false">IF(BI405="отсутствует",2,1)</f>
        <v>1</v>
      </c>
      <c r="AY405" s="24" t="s">
        <v>143</v>
      </c>
      <c r="AZ405" s="130"/>
      <c r="BA405" s="130"/>
      <c r="BD405" s="104" t="s">
        <v>1299</v>
      </c>
      <c r="BE405" s="104" t="s">
        <v>63</v>
      </c>
      <c r="BF405" s="104" t="s">
        <v>72</v>
      </c>
      <c r="BG405" s="104" t="s">
        <v>140</v>
      </c>
      <c r="BH405" s="104" t="s">
        <v>73</v>
      </c>
      <c r="BI405" s="104" t="s">
        <v>132</v>
      </c>
      <c r="BJ405" s="104" t="s">
        <v>143</v>
      </c>
      <c r="BK405" s="104"/>
      <c r="BL405" s="24" t="s">
        <v>51</v>
      </c>
    </row>
    <row r="406" s="24" customFormat="true" ht="15" hidden="false" customHeight="false" outlineLevel="0" collapsed="false">
      <c r="A406" s="24" t="s">
        <v>1142</v>
      </c>
      <c r="B406" s="24" t="s">
        <v>148</v>
      </c>
      <c r="C406" s="24" t="s">
        <v>203</v>
      </c>
      <c r="D406" s="24" t="n">
        <v>0</v>
      </c>
      <c r="E406" s="24" t="n">
        <v>0</v>
      </c>
      <c r="F406" s="24" t="n">
        <v>0</v>
      </c>
      <c r="G406" s="24" t="n">
        <v>1</v>
      </c>
      <c r="I406" s="105"/>
      <c r="J406" s="28"/>
      <c r="K406" s="105"/>
      <c r="L406" s="28"/>
      <c r="M406" s="106" t="n">
        <f aca="false">SUM(K406:L406)</f>
        <v>0</v>
      </c>
      <c r="N406" s="105"/>
      <c r="O406" s="28"/>
      <c r="P406" s="31"/>
      <c r="Q406" s="106" t="n">
        <f aca="false">SUM(N406:P406)</f>
        <v>0</v>
      </c>
      <c r="R406" s="107"/>
      <c r="S406" s="105"/>
      <c r="T406" s="108"/>
      <c r="U406" s="109"/>
      <c r="V406" s="110"/>
      <c r="W406" s="111"/>
      <c r="X406" s="110"/>
      <c r="Y406" s="111"/>
      <c r="Z406" s="110"/>
      <c r="AA406" s="111"/>
      <c r="AB406" s="110"/>
      <c r="AC406" s="111"/>
      <c r="AD406" s="110"/>
      <c r="AE406" s="111"/>
      <c r="AF406" s="110"/>
      <c r="AG406" s="112"/>
      <c r="AH406" s="112"/>
      <c r="AI406" s="111" t="n">
        <f aca="false">SUM(S406,U406,W406,Y406,AA406,AC406,AE406,AG406)</f>
        <v>0</v>
      </c>
      <c r="AJ406" s="106" t="n">
        <f aca="false">SUM(T406,V406,X406,Z406,AB406,AD406,AF406,AH406)</f>
        <v>0</v>
      </c>
      <c r="AK406" s="107"/>
      <c r="AL406" s="107"/>
      <c r="AM406" s="105"/>
      <c r="AN406" s="28"/>
      <c r="AO406" s="106" t="n">
        <f aca="false">SUM(AM406:AN406)</f>
        <v>0</v>
      </c>
      <c r="AP406" s="105"/>
      <c r="AS406" s="24" t="s">
        <v>52</v>
      </c>
      <c r="AT406" s="27" t="n">
        <f aca="false">IF(OR(BE406=BS$60,BE406=BS$61,BE406=BS$62,BE406=BS$63,BE406=BS$64),1,IF(OR(BE406=BS$65,BE406=BS$66,BE406=BS$67,BE406=BS$68,BE406=BS$69),2,3))</f>
        <v>1</v>
      </c>
      <c r="AU406" s="27" t="n">
        <f aca="false">IF(OR(BF406=BS$30,BF406=BS$31,BF406=BS$32,BF406=BS$33),1,IF(BF406=BS$34,2,3))</f>
        <v>1</v>
      </c>
      <c r="AV406" s="27" t="n">
        <f aca="false">IF(BG406="отсутствует",2,1)</f>
        <v>1</v>
      </c>
      <c r="AW406" s="27" t="n">
        <f aca="false">IF(OR(BH406=BS$41,BH406=BS$42),1,IF(OR(BH406=BS$43,BH406=BS$44,BH406=BS$45),2,IF(OR(BH406=BS$46,BH406=BS$47,BH406=BS$48),3,IF(BH406=BS$56,5,IF(BH406=BS$57,6,4)))))</f>
        <v>4</v>
      </c>
      <c r="AX406" s="27" t="n">
        <f aca="false">IF(BI406="отсутствует",2,1)</f>
        <v>1</v>
      </c>
      <c r="AY406" s="24" t="s">
        <v>206</v>
      </c>
      <c r="AZ406" s="130"/>
      <c r="BA406" s="130"/>
      <c r="BD406" s="104" t="s">
        <v>52</v>
      </c>
      <c r="BE406" s="104" t="s">
        <v>107</v>
      </c>
      <c r="BF406" s="104" t="s">
        <v>72</v>
      </c>
      <c r="BG406" s="104" t="s">
        <v>507</v>
      </c>
      <c r="BH406" s="104" t="s">
        <v>345</v>
      </c>
      <c r="BI406" s="104" t="s">
        <v>3383</v>
      </c>
      <c r="BJ406" s="104" t="s">
        <v>206</v>
      </c>
      <c r="BK406" s="104"/>
      <c r="BL406" s="24" t="s">
        <v>51</v>
      </c>
    </row>
    <row r="407" s="24" customFormat="true" ht="15" hidden="false" customHeight="false" outlineLevel="0" collapsed="false">
      <c r="A407" s="24" t="s">
        <v>1142</v>
      </c>
      <c r="B407" s="24" t="s">
        <v>61</v>
      </c>
      <c r="C407" s="24" t="s">
        <v>62</v>
      </c>
      <c r="D407" s="24" t="n">
        <v>0</v>
      </c>
      <c r="E407" s="24" t="n">
        <v>1</v>
      </c>
      <c r="F407" s="24" t="n">
        <v>1</v>
      </c>
      <c r="G407" s="24" t="n">
        <v>1</v>
      </c>
      <c r="H407" s="24" t="n">
        <v>1</v>
      </c>
      <c r="I407" s="105"/>
      <c r="J407" s="28"/>
      <c r="K407" s="105"/>
      <c r="L407" s="28" t="n">
        <v>2</v>
      </c>
      <c r="M407" s="106" t="n">
        <f aca="false">SUM(K407:L407)</f>
        <v>2</v>
      </c>
      <c r="N407" s="105" t="n">
        <v>1</v>
      </c>
      <c r="O407" s="28" t="n">
        <v>1</v>
      </c>
      <c r="P407" s="31"/>
      <c r="Q407" s="106" t="n">
        <f aca="false">SUM(N407:P407)</f>
        <v>2</v>
      </c>
      <c r="R407" s="107"/>
      <c r="S407" s="105"/>
      <c r="T407" s="108"/>
      <c r="U407" s="109"/>
      <c r="V407" s="110"/>
      <c r="W407" s="111"/>
      <c r="X407" s="110"/>
      <c r="Y407" s="111"/>
      <c r="Z407" s="110"/>
      <c r="AA407" s="111"/>
      <c r="AB407" s="110"/>
      <c r="AC407" s="111"/>
      <c r="AD407" s="110"/>
      <c r="AE407" s="111"/>
      <c r="AF407" s="110"/>
      <c r="AG407" s="112"/>
      <c r="AH407" s="112"/>
      <c r="AI407" s="111" t="n">
        <f aca="false">SUM(S407,U407,W407,Y407,AA407,AC407,AE407,AG407)</f>
        <v>0</v>
      </c>
      <c r="AJ407" s="106" t="n">
        <f aca="false">SUM(T407,V407,X407,Z407,AB407,AD407,AF407,AH407)</f>
        <v>0</v>
      </c>
      <c r="AK407" s="107"/>
      <c r="AL407" s="107"/>
      <c r="AM407" s="105"/>
      <c r="AN407" s="28" t="n">
        <v>4</v>
      </c>
      <c r="AO407" s="106" t="n">
        <f aca="false">SUM(AM407:AN407)</f>
        <v>4</v>
      </c>
      <c r="AP407" s="105"/>
      <c r="AS407" s="24" t="s">
        <v>318</v>
      </c>
      <c r="AT407" s="27" t="n">
        <f aca="false">IF(OR(BE407=BS$60,BE407=BS$61,BE407=BS$62,BE407=BS$63,BE407=BS$64),1,IF(OR(BE407=BS$65,BE407=BS$66,BE407=BS$67,BE407=BS$68,BE407=BS$69),2,3))</f>
        <v>2</v>
      </c>
      <c r="AU407" s="27" t="n">
        <f aca="false">IF(OR(BF407=BS$30,BF407=BS$31,BF407=BS$32,BF407=BS$33),1,IF(BF407=BS$34,2,3))</f>
        <v>1</v>
      </c>
      <c r="AV407" s="27" t="n">
        <f aca="false">IF(BG407="отсутствует",2,1)</f>
        <v>1</v>
      </c>
      <c r="AW407" s="27" t="n">
        <f aca="false">IF(OR(BH407=BS$41,BH407=BS$42),1,IF(OR(BH407=BS$43,BH407=BS$44,BH407=BS$45),2,IF(OR(BH407=BS$46,BH407=BS$47,BH407=BS$48),3,IF(BH407=BS$56,5,IF(BH407=BS$57,6,4)))))</f>
        <v>4</v>
      </c>
      <c r="AX407" s="27" t="n">
        <f aca="false">IF(BI407="отсутствует",2,1)</f>
        <v>1</v>
      </c>
      <c r="AY407" s="24" t="s">
        <v>2050</v>
      </c>
      <c r="AZ407" s="130"/>
      <c r="BA407" s="130"/>
      <c r="BD407" s="104" t="s">
        <v>318</v>
      </c>
      <c r="BE407" s="104" t="s">
        <v>226</v>
      </c>
      <c r="BF407" s="104" t="s">
        <v>72</v>
      </c>
      <c r="BG407" s="104" t="s">
        <v>2048</v>
      </c>
      <c r="BH407" s="104" t="s">
        <v>1231</v>
      </c>
      <c r="BI407" s="104" t="s">
        <v>2049</v>
      </c>
      <c r="BJ407" s="104" t="s">
        <v>2050</v>
      </c>
      <c r="BK407" s="104"/>
      <c r="BL407" s="24" t="s">
        <v>51</v>
      </c>
    </row>
    <row r="408" s="24" customFormat="true" ht="15" hidden="false" customHeight="false" outlineLevel="0" collapsed="false">
      <c r="A408" s="24" t="s">
        <v>2842</v>
      </c>
      <c r="B408" s="24" t="s">
        <v>2843</v>
      </c>
      <c r="C408" s="24" t="s">
        <v>546</v>
      </c>
      <c r="D408" s="24" t="n">
        <v>0</v>
      </c>
      <c r="E408" s="24" t="n">
        <v>0</v>
      </c>
      <c r="F408" s="24" t="n">
        <v>1</v>
      </c>
      <c r="G408" s="24" t="n">
        <v>1</v>
      </c>
      <c r="H408" s="24" t="n">
        <v>1</v>
      </c>
      <c r="I408" s="105"/>
      <c r="J408" s="28"/>
      <c r="K408" s="105" t="n">
        <v>2</v>
      </c>
      <c r="L408" s="28" t="n">
        <v>1</v>
      </c>
      <c r="M408" s="106" t="n">
        <f aca="false">SUM(K408:L408)</f>
        <v>3</v>
      </c>
      <c r="N408" s="105" t="n">
        <v>4</v>
      </c>
      <c r="O408" s="28" t="n">
        <v>1</v>
      </c>
      <c r="P408" s="31"/>
      <c r="Q408" s="106" t="n">
        <f aca="false">SUM(N408:P408)</f>
        <v>5</v>
      </c>
      <c r="R408" s="107"/>
      <c r="S408" s="105" t="n">
        <v>2</v>
      </c>
      <c r="T408" s="108" t="n">
        <v>2</v>
      </c>
      <c r="U408" s="109"/>
      <c r="V408" s="110"/>
      <c r="W408" s="111"/>
      <c r="X408" s="110"/>
      <c r="Y408" s="111"/>
      <c r="Z408" s="110"/>
      <c r="AA408" s="111" t="n">
        <v>1</v>
      </c>
      <c r="AB408" s="110" t="n">
        <v>1</v>
      </c>
      <c r="AC408" s="111"/>
      <c r="AD408" s="110"/>
      <c r="AE408" s="111"/>
      <c r="AF408" s="110"/>
      <c r="AG408" s="112"/>
      <c r="AH408" s="112"/>
      <c r="AI408" s="111" t="n">
        <f aca="false">SUM(S408,U408,W408,Y408,AA408,AC408,AE408,AG408)</f>
        <v>3</v>
      </c>
      <c r="AJ408" s="106" t="n">
        <f aca="false">SUM(T408,V408,X408,Z408,AB408,AD408,AF408,AH408)</f>
        <v>3</v>
      </c>
      <c r="AK408" s="107" t="n">
        <v>1</v>
      </c>
      <c r="AL408" s="107"/>
      <c r="AM408" s="105" t="n">
        <v>1</v>
      </c>
      <c r="AN408" s="28" t="n">
        <v>2</v>
      </c>
      <c r="AO408" s="106" t="n">
        <f aca="false">SUM(AM408:AN408)</f>
        <v>3</v>
      </c>
      <c r="AP408" s="105"/>
      <c r="AS408" s="24" t="s">
        <v>318</v>
      </c>
      <c r="AT408" s="27" t="n">
        <f aca="false">IF(OR(BE408=BS$60,BE408=BS$61,BE408=BS$62,BE408=BS$63,BE408=BS$64),1,IF(OR(BE408=BS$65,BE408=BS$66,BE408=BS$67,BE408=BS$68,BE408=BS$69),2,3))</f>
        <v>1</v>
      </c>
      <c r="AU408" s="27" t="n">
        <f aca="false">IF(OR(BF408=BS$30,BF408=BS$31,BF408=BS$32,BF408=BS$33),1,IF(BF408=BS$34,2,3))</f>
        <v>1</v>
      </c>
      <c r="AV408" s="27" t="n">
        <f aca="false">IF(BG408="отсутствует",2,1)</f>
        <v>1</v>
      </c>
      <c r="AW408" s="27" t="n">
        <f aca="false">IF(OR(BH408=BS$41,BH408=BS$42),1,IF(OR(BH408=BS$43,BH408=BS$44,BH408=BS$45),2,IF(OR(BH408=BS$46,BH408=BS$47,BH408=BS$48),3,IF(BH408=BS$56,5,IF(BH408=BS$57,6,4)))))</f>
        <v>1</v>
      </c>
      <c r="AX408" s="27" t="n">
        <f aca="false">IF(BI408="отсутствует",2,1)</f>
        <v>1</v>
      </c>
      <c r="AY408" s="24" t="s">
        <v>1587</v>
      </c>
      <c r="AZ408" s="130"/>
      <c r="BA408" s="130"/>
      <c r="BD408" s="104" t="s">
        <v>318</v>
      </c>
      <c r="BE408" s="104" t="s">
        <v>107</v>
      </c>
      <c r="BF408" s="104" t="s">
        <v>72</v>
      </c>
      <c r="BG408" s="104" t="s">
        <v>1172</v>
      </c>
      <c r="BH408" s="104" t="s">
        <v>73</v>
      </c>
      <c r="BI408" s="104" t="s">
        <v>182</v>
      </c>
      <c r="BJ408" s="104" t="s">
        <v>1587</v>
      </c>
      <c r="BK408" s="104"/>
      <c r="BL408" s="24" t="s">
        <v>51</v>
      </c>
    </row>
    <row r="409" s="24" customFormat="true" ht="15" hidden="false" customHeight="false" outlineLevel="0" collapsed="false">
      <c r="A409" s="24" t="s">
        <v>1157</v>
      </c>
      <c r="B409" s="24" t="s">
        <v>229</v>
      </c>
      <c r="C409" s="24" t="s">
        <v>376</v>
      </c>
      <c r="D409" s="24" t="n">
        <v>0</v>
      </c>
      <c r="E409" s="24" t="n">
        <v>0</v>
      </c>
      <c r="F409" s="24" t="n">
        <v>0</v>
      </c>
      <c r="G409" s="24" t="n">
        <v>1</v>
      </c>
      <c r="I409" s="105"/>
      <c r="J409" s="28"/>
      <c r="K409" s="105" t="n">
        <v>1</v>
      </c>
      <c r="L409" s="28" t="n">
        <v>1</v>
      </c>
      <c r="M409" s="106" t="n">
        <f aca="false">SUM(K409:L409)</f>
        <v>2</v>
      </c>
      <c r="N409" s="105" t="n">
        <v>22</v>
      </c>
      <c r="O409" s="28" t="n">
        <v>9</v>
      </c>
      <c r="P409" s="31"/>
      <c r="Q409" s="106" t="n">
        <f aca="false">SUM(N409:P409)</f>
        <v>31</v>
      </c>
      <c r="R409" s="107"/>
      <c r="S409" s="105"/>
      <c r="T409" s="108"/>
      <c r="U409" s="109"/>
      <c r="V409" s="110"/>
      <c r="W409" s="111"/>
      <c r="X409" s="110"/>
      <c r="Y409" s="111"/>
      <c r="Z409" s="110"/>
      <c r="AA409" s="111"/>
      <c r="AB409" s="110"/>
      <c r="AC409" s="111"/>
      <c r="AD409" s="110"/>
      <c r="AE409" s="111"/>
      <c r="AF409" s="110"/>
      <c r="AG409" s="112"/>
      <c r="AH409" s="112"/>
      <c r="AI409" s="111" t="n">
        <f aca="false">SUM(S409,U409,W409,Y409,AA409,AC409,AE409,AG409)</f>
        <v>0</v>
      </c>
      <c r="AJ409" s="106" t="n">
        <f aca="false">SUM(T409,V409,X409,Z409,AB409,AD409,AF409,AH409)</f>
        <v>0</v>
      </c>
      <c r="AK409" s="107"/>
      <c r="AL409" s="107"/>
      <c r="AM409" s="105" t="n">
        <v>2</v>
      </c>
      <c r="AN409" s="28"/>
      <c r="AO409" s="106" t="n">
        <f aca="false">SUM(AM409:AN409)</f>
        <v>2</v>
      </c>
      <c r="AP409" s="105"/>
      <c r="AS409" s="24" t="s">
        <v>1299</v>
      </c>
      <c r="AT409" s="27" t="n">
        <f aca="false">IF(OR(BE409=BS$60,BE409=BS$61,BE409=BS$62,BE409=BS$63,BE409=BS$64),1,IF(OR(BE409=BS$65,BE409=BS$66,BE409=BS$67,BE409=BS$68,BE409=BS$69),2,3))</f>
        <v>2</v>
      </c>
      <c r="AU409" s="27" t="n">
        <f aca="false">IF(OR(BF409=BS$30,BF409=BS$31,BF409=BS$32,BF409=BS$33),1,IF(BF409=BS$34,2,3))</f>
        <v>3</v>
      </c>
      <c r="AV409" s="27" t="n">
        <f aca="false">IF(BG409="отсутствует",2,1)</f>
        <v>2</v>
      </c>
      <c r="AW409" s="27" t="n">
        <f aca="false">IF(OR(BH409=BS$41,BH409=BS$42),1,IF(OR(BH409=BS$43,BH409=BS$44,BH409=BS$45),2,IF(OR(BH409=BS$46,BH409=BS$47,BH409=BS$48),3,IF(BH409=BS$56,5,IF(BH409=BS$57,6,4)))))</f>
        <v>2</v>
      </c>
      <c r="AX409" s="27" t="n">
        <f aca="false">IF(BI409="отсутствует",2,1)</f>
        <v>1</v>
      </c>
      <c r="AY409" s="24" t="s">
        <v>206</v>
      </c>
      <c r="AZ409" s="130"/>
      <c r="BA409" s="130"/>
      <c r="BD409" s="104" t="s">
        <v>1299</v>
      </c>
      <c r="BE409" s="104" t="s">
        <v>63</v>
      </c>
      <c r="BF409" s="104" t="s">
        <v>636</v>
      </c>
      <c r="BG409" s="104" t="s">
        <v>55</v>
      </c>
      <c r="BH409" s="104" t="s">
        <v>310</v>
      </c>
      <c r="BI409" s="104" t="s">
        <v>1338</v>
      </c>
      <c r="BJ409" s="104" t="s">
        <v>206</v>
      </c>
      <c r="BK409" s="104"/>
      <c r="BL409" s="24" t="s">
        <v>51</v>
      </c>
    </row>
    <row r="410" s="24" customFormat="true" ht="15" hidden="false" customHeight="false" outlineLevel="0" collapsed="false">
      <c r="A410" s="24" t="s">
        <v>1161</v>
      </c>
      <c r="B410" s="24" t="s">
        <v>229</v>
      </c>
      <c r="C410" s="24" t="s">
        <v>203</v>
      </c>
      <c r="D410" s="24" t="n">
        <v>0</v>
      </c>
      <c r="E410" s="24" t="n">
        <v>0</v>
      </c>
      <c r="F410" s="24" t="n">
        <v>0</v>
      </c>
      <c r="G410" s="24" t="n">
        <v>1</v>
      </c>
      <c r="I410" s="105"/>
      <c r="J410" s="28"/>
      <c r="K410" s="105"/>
      <c r="L410" s="28" t="n">
        <v>3</v>
      </c>
      <c r="M410" s="106" t="n">
        <f aca="false">SUM(K410:L410)</f>
        <v>3</v>
      </c>
      <c r="N410" s="105" t="n">
        <v>7</v>
      </c>
      <c r="O410" s="28" t="n">
        <v>2</v>
      </c>
      <c r="P410" s="31"/>
      <c r="Q410" s="106" t="n">
        <f aca="false">SUM(N410:P410)</f>
        <v>9</v>
      </c>
      <c r="R410" s="107"/>
      <c r="S410" s="105" t="n">
        <v>3</v>
      </c>
      <c r="T410" s="108" t="n">
        <v>3</v>
      </c>
      <c r="U410" s="109"/>
      <c r="V410" s="110"/>
      <c r="W410" s="111"/>
      <c r="X410" s="110"/>
      <c r="Y410" s="111"/>
      <c r="Z410" s="110"/>
      <c r="AA410" s="111"/>
      <c r="AB410" s="110"/>
      <c r="AC410" s="111"/>
      <c r="AD410" s="110"/>
      <c r="AE410" s="111"/>
      <c r="AF410" s="110"/>
      <c r="AG410" s="112"/>
      <c r="AH410" s="112"/>
      <c r="AI410" s="111" t="n">
        <f aca="false">SUM(S410,U410,W410,Y410,AA410,AC410,AE410,AG410)</f>
        <v>3</v>
      </c>
      <c r="AJ410" s="106" t="n">
        <f aca="false">SUM(T410,V410,X410,Z410,AB410,AD410,AF410,AH410)</f>
        <v>3</v>
      </c>
      <c r="AK410" s="107"/>
      <c r="AL410" s="107"/>
      <c r="AM410" s="105" t="n">
        <v>1</v>
      </c>
      <c r="AN410" s="28" t="n">
        <v>3</v>
      </c>
      <c r="AO410" s="106" t="n">
        <f aca="false">SUM(AM410:AN410)</f>
        <v>4</v>
      </c>
      <c r="AP410" s="105"/>
      <c r="AS410" s="24" t="s">
        <v>52</v>
      </c>
      <c r="AT410" s="27" t="n">
        <f aca="false">IF(OR(BE410=BS$60,BE410=BS$61,BE410=BS$62,BE410=BS$63,BE410=BS$64),1,IF(OR(BE410=BS$65,BE410=BS$66,BE410=BS$67,BE410=BS$68,BE410=BS$69),2,3))</f>
        <v>2</v>
      </c>
      <c r="AU410" s="27" t="n">
        <f aca="false">IF(OR(BF410=BS$30,BF410=BS$31,BF410=BS$32,BF410=BS$33),1,IF(BF410=BS$34,2,3))</f>
        <v>2</v>
      </c>
      <c r="AV410" s="27" t="n">
        <f aca="false">IF(BG410="отсутствует",2,1)</f>
        <v>2</v>
      </c>
      <c r="AW410" s="27" t="n">
        <f aca="false">IF(OR(BH410=BS$41,BH410=BS$42),1,IF(OR(BH410=BS$43,BH410=BS$44,BH410=BS$45),2,IF(OR(BH410=BS$46,BH410=BS$47,BH410=BS$48),3,IF(BH410=BS$56,5,IF(BH410=BS$57,6,4)))))</f>
        <v>4</v>
      </c>
      <c r="AX410" s="27" t="n">
        <f aca="false">IF(BI410="отсутствует",2,1)</f>
        <v>1</v>
      </c>
      <c r="AY410" s="24" t="s">
        <v>3384</v>
      </c>
      <c r="AZ410" s="130"/>
      <c r="BA410" s="130"/>
      <c r="BD410" s="104" t="s">
        <v>52</v>
      </c>
      <c r="BE410" s="104" t="s">
        <v>169</v>
      </c>
      <c r="BF410" s="104" t="s">
        <v>82</v>
      </c>
      <c r="BG410" s="104" t="s">
        <v>55</v>
      </c>
      <c r="BH410" s="104" t="s">
        <v>2513</v>
      </c>
      <c r="BI410" s="104" t="s">
        <v>2602</v>
      </c>
      <c r="BJ410" s="104" t="s">
        <v>3384</v>
      </c>
      <c r="BK410" s="104"/>
      <c r="BL410" s="24" t="s">
        <v>51</v>
      </c>
    </row>
    <row r="411" s="24" customFormat="true" ht="15" hidden="false" customHeight="false" outlineLevel="0" collapsed="false">
      <c r="A411" s="24" t="s">
        <v>3385</v>
      </c>
      <c r="B411" s="24" t="s">
        <v>211</v>
      </c>
      <c r="C411" s="24" t="s">
        <v>233</v>
      </c>
      <c r="D411" s="24" t="n">
        <v>0</v>
      </c>
      <c r="E411" s="24" t="n">
        <v>0</v>
      </c>
      <c r="F411" s="24" t="n">
        <v>0</v>
      </c>
      <c r="G411" s="24" t="n">
        <v>1</v>
      </c>
      <c r="I411" s="105"/>
      <c r="J411" s="28"/>
      <c r="K411" s="105" t="n">
        <v>1</v>
      </c>
      <c r="L411" s="28"/>
      <c r="M411" s="106" t="n">
        <f aca="false">SUM(K411:L411)</f>
        <v>1</v>
      </c>
      <c r="N411" s="105" t="n">
        <v>8</v>
      </c>
      <c r="O411" s="28" t="n">
        <v>3</v>
      </c>
      <c r="P411" s="31" t="n">
        <v>2</v>
      </c>
      <c r="Q411" s="106" t="n">
        <f aca="false">SUM(N411:P411)</f>
        <v>13</v>
      </c>
      <c r="R411" s="107"/>
      <c r="S411" s="105"/>
      <c r="T411" s="108"/>
      <c r="U411" s="109"/>
      <c r="V411" s="110"/>
      <c r="W411" s="111"/>
      <c r="X411" s="110"/>
      <c r="Y411" s="111"/>
      <c r="Z411" s="110"/>
      <c r="AA411" s="111"/>
      <c r="AB411" s="110"/>
      <c r="AC411" s="111"/>
      <c r="AD411" s="110"/>
      <c r="AE411" s="111"/>
      <c r="AF411" s="110"/>
      <c r="AG411" s="112"/>
      <c r="AH411" s="112"/>
      <c r="AI411" s="111" t="n">
        <f aca="false">SUM(S411,U411,W411,Y411,AA411,AC411,AE411,AG411)</f>
        <v>0</v>
      </c>
      <c r="AJ411" s="106" t="n">
        <f aca="false">SUM(T411,V411,X411,Z411,AB411,AD411,AF411,AH411)</f>
        <v>0</v>
      </c>
      <c r="AK411" s="107"/>
      <c r="AL411" s="107"/>
      <c r="AM411" s="105"/>
      <c r="AN411" s="28"/>
      <c r="AO411" s="106" t="n">
        <f aca="false">SUM(AM411:AN411)</f>
        <v>0</v>
      </c>
      <c r="AP411" s="105"/>
      <c r="AS411" s="24" t="s">
        <v>113</v>
      </c>
      <c r="AT411" s="27" t="n">
        <f aca="false">IF(OR(BE411=BS$60,BE411=BS$61,BE411=BS$62,BE411=BS$63,BE411=BS$64),1,IF(OR(BE411=BS$65,BE411=BS$66,BE411=BS$67,BE411=BS$68,BE411=BS$69),2,3))</f>
        <v>3</v>
      </c>
      <c r="AU411" s="27" t="n">
        <f aca="false">IF(OR(BF411=BS$30,BF411=BS$31,BF411=BS$32,BF411=BS$33),1,IF(BF411=BS$34,2,3))</f>
        <v>3</v>
      </c>
      <c r="AV411" s="27" t="n">
        <f aca="false">IF(BG411="отсутствует",2,1)</f>
        <v>2</v>
      </c>
      <c r="AW411" s="27" t="n">
        <f aca="false">IF(OR(BH411=BS$41,BH411=BS$42),1,IF(OR(BH411=BS$43,BH411=BS$44,BH411=BS$45),2,IF(OR(BH411=BS$46,BH411=BS$47,BH411=BS$48),3,IF(BH411=BS$56,5,IF(BH411=BS$57,6,4)))))</f>
        <v>1</v>
      </c>
      <c r="AX411" s="27" t="n">
        <f aca="false">IF(BI411="отсутствует",2,1)</f>
        <v>1</v>
      </c>
      <c r="AY411" s="24" t="s">
        <v>143</v>
      </c>
      <c r="AZ411" s="130"/>
      <c r="BA411" s="130"/>
      <c r="BD411" s="104" t="s">
        <v>113</v>
      </c>
      <c r="BE411" s="104" t="s">
        <v>193</v>
      </c>
      <c r="BF411" s="104" t="s">
        <v>54</v>
      </c>
      <c r="BG411" s="104" t="s">
        <v>55</v>
      </c>
      <c r="BH411" s="104" t="s">
        <v>95</v>
      </c>
      <c r="BI411" s="104" t="s">
        <v>2565</v>
      </c>
      <c r="BJ411" s="104" t="s">
        <v>143</v>
      </c>
      <c r="BK411" s="104"/>
      <c r="BL411" s="24" t="s">
        <v>51</v>
      </c>
    </row>
    <row r="412" s="24" customFormat="true" ht="15" hidden="false" customHeight="false" outlineLevel="0" collapsed="false">
      <c r="A412" s="24" t="s">
        <v>1164</v>
      </c>
      <c r="B412" s="24" t="s">
        <v>1165</v>
      </c>
      <c r="C412" s="24" t="s">
        <v>258</v>
      </c>
      <c r="D412" s="24" t="n">
        <v>1</v>
      </c>
      <c r="E412" s="24" t="n">
        <v>0</v>
      </c>
      <c r="F412" s="24" t="n">
        <v>0</v>
      </c>
      <c r="G412" s="24" t="n">
        <v>1</v>
      </c>
      <c r="H412" s="24" t="n">
        <v>1</v>
      </c>
      <c r="I412" s="105"/>
      <c r="J412" s="28"/>
      <c r="K412" s="105" t="n">
        <v>2</v>
      </c>
      <c r="L412" s="28" t="n">
        <v>2</v>
      </c>
      <c r="M412" s="106" t="n">
        <f aca="false">SUM(K412:L412)</f>
        <v>4</v>
      </c>
      <c r="N412" s="105" t="n">
        <v>10</v>
      </c>
      <c r="O412" s="28" t="n">
        <v>1</v>
      </c>
      <c r="P412" s="31" t="n">
        <v>1</v>
      </c>
      <c r="Q412" s="106" t="n">
        <f aca="false">SUM(N412:P412)</f>
        <v>12</v>
      </c>
      <c r="R412" s="107" t="n">
        <v>24</v>
      </c>
      <c r="S412" s="105"/>
      <c r="T412" s="108"/>
      <c r="U412" s="109"/>
      <c r="V412" s="110"/>
      <c r="W412" s="111"/>
      <c r="X412" s="110"/>
      <c r="Y412" s="111"/>
      <c r="Z412" s="110"/>
      <c r="AA412" s="111"/>
      <c r="AB412" s="110"/>
      <c r="AC412" s="111"/>
      <c r="AD412" s="110"/>
      <c r="AE412" s="111"/>
      <c r="AF412" s="110"/>
      <c r="AG412" s="112"/>
      <c r="AH412" s="112"/>
      <c r="AI412" s="111" t="n">
        <f aca="false">SUM(S412,U412,W412,Y412,AA412,AC412,AE412,AG412)</f>
        <v>0</v>
      </c>
      <c r="AJ412" s="106" t="n">
        <f aca="false">SUM(T412,V412,X412,Z412,AB412,AD412,AF412,AH412)</f>
        <v>0</v>
      </c>
      <c r="AK412" s="107"/>
      <c r="AL412" s="107"/>
      <c r="AM412" s="105" t="n">
        <v>2</v>
      </c>
      <c r="AN412" s="28" t="n">
        <v>2</v>
      </c>
      <c r="AO412" s="106" t="n">
        <f aca="false">SUM(AM412:AN412)</f>
        <v>4</v>
      </c>
      <c r="AP412" s="105"/>
      <c r="AS412" s="24" t="s">
        <v>52</v>
      </c>
      <c r="AT412" s="27" t="n">
        <f aca="false">IF(OR(BE412=BS$60,BE412=BS$61,BE412=BS$62,BE412=BS$63,BE412=BS$64),1,IF(OR(BE412=BS$65,BE412=BS$66,BE412=BS$67,BE412=BS$68,BE412=BS$69),2,3))</f>
        <v>1</v>
      </c>
      <c r="AU412" s="27" t="n">
        <f aca="false">IF(OR(BF412=BS$30,BF412=BS$31,BF412=BS$32,BF412=BS$33),1,IF(BF412=BS$34,2,3))</f>
        <v>1</v>
      </c>
      <c r="AV412" s="27" t="n">
        <f aca="false">IF(BG412="отсутствует",2,1)</f>
        <v>1</v>
      </c>
      <c r="AW412" s="27" t="n">
        <f aca="false">IF(OR(BH412=BS$41,BH412=BS$42),1,IF(OR(BH412=BS$43,BH412=BS$44,BH412=BS$45),2,IF(OR(BH412=BS$46,BH412=BS$47,BH412=BS$48),3,IF(BH412=BS$56,5,IF(BH412=BS$57,6,4)))))</f>
        <v>1</v>
      </c>
      <c r="AX412" s="27" t="n">
        <f aca="false">IF(BI412="отсутствует",2,1)</f>
        <v>1</v>
      </c>
      <c r="AY412" s="24" t="s">
        <v>320</v>
      </c>
      <c r="AZ412" s="130"/>
      <c r="BA412" s="130"/>
      <c r="BD412" s="104" t="s">
        <v>52</v>
      </c>
      <c r="BE412" s="104" t="s">
        <v>107</v>
      </c>
      <c r="BF412" s="104" t="s">
        <v>72</v>
      </c>
      <c r="BG412" s="104" t="s">
        <v>324</v>
      </c>
      <c r="BH412" s="104" t="s">
        <v>73</v>
      </c>
      <c r="BI412" s="104" t="s">
        <v>394</v>
      </c>
      <c r="BJ412" s="104" t="s">
        <v>320</v>
      </c>
      <c r="BK412" s="104"/>
      <c r="BL412" s="24" t="s">
        <v>51</v>
      </c>
    </row>
    <row r="413" s="24" customFormat="true" ht="15" hidden="false" customHeight="false" outlineLevel="0" collapsed="false">
      <c r="A413" s="24" t="s">
        <v>1164</v>
      </c>
      <c r="B413" s="24" t="s">
        <v>891</v>
      </c>
      <c r="C413" s="24" t="s">
        <v>591</v>
      </c>
      <c r="D413" s="24" t="n">
        <v>0</v>
      </c>
      <c r="E413" s="24" t="n">
        <v>0</v>
      </c>
      <c r="F413" s="24" t="n">
        <v>0</v>
      </c>
      <c r="G413" s="24" t="n">
        <v>1</v>
      </c>
      <c r="I413" s="105"/>
      <c r="J413" s="28"/>
      <c r="K413" s="105" t="n">
        <v>2</v>
      </c>
      <c r="L413" s="28"/>
      <c r="M413" s="106" t="n">
        <f aca="false">SUM(K413:L413)</f>
        <v>2</v>
      </c>
      <c r="N413" s="105" t="n">
        <v>22</v>
      </c>
      <c r="O413" s="28" t="n">
        <v>8</v>
      </c>
      <c r="P413" s="31" t="n">
        <v>1</v>
      </c>
      <c r="Q413" s="106" t="n">
        <f aca="false">SUM(N413:P413)</f>
        <v>31</v>
      </c>
      <c r="R413" s="107"/>
      <c r="S413" s="105"/>
      <c r="T413" s="108"/>
      <c r="U413" s="109" t="n">
        <v>2</v>
      </c>
      <c r="V413" s="110" t="n">
        <v>2</v>
      </c>
      <c r="W413" s="111"/>
      <c r="X413" s="110"/>
      <c r="Y413" s="111" t="n">
        <v>1</v>
      </c>
      <c r="Z413" s="110" t="n">
        <v>1</v>
      </c>
      <c r="AA413" s="111" t="n">
        <v>1</v>
      </c>
      <c r="AB413" s="110" t="n">
        <v>1</v>
      </c>
      <c r="AC413" s="111"/>
      <c r="AD413" s="110"/>
      <c r="AE413" s="111" t="n">
        <v>1</v>
      </c>
      <c r="AF413" s="110" t="n">
        <v>1</v>
      </c>
      <c r="AG413" s="112"/>
      <c r="AH413" s="112"/>
      <c r="AI413" s="111" t="n">
        <f aca="false">SUM(S413,U413,W413,Y413,AA413,AC413,AE413,AG413)</f>
        <v>5</v>
      </c>
      <c r="AJ413" s="106" t="n">
        <f aca="false">SUM(T413,V413,X413,Z413,AB413,AD413,AF413,AH413)</f>
        <v>5</v>
      </c>
      <c r="AK413" s="107"/>
      <c r="AL413" s="107"/>
      <c r="AM413" s="105"/>
      <c r="AN413" s="28"/>
      <c r="AO413" s="106" t="n">
        <f aca="false">SUM(AM413:AN413)</f>
        <v>0</v>
      </c>
      <c r="AP413" s="105"/>
      <c r="AS413" s="24" t="s">
        <v>113</v>
      </c>
      <c r="AT413" s="27" t="n">
        <f aca="false">IF(OR(BE413=BS$60,BE413=BS$61,BE413=BS$62,BE413=BS$63,BE413=BS$64),1,IF(OR(BE413=BS$65,BE413=BS$66,BE413=BS$67,BE413=BS$68,BE413=BS$69),2,3))</f>
        <v>3</v>
      </c>
      <c r="AU413" s="27" t="n">
        <f aca="false">IF(OR(BF413=BS$30,BF413=BS$31,BF413=BS$32,BF413=BS$33),1,IF(BF413=BS$34,2,3))</f>
        <v>3</v>
      </c>
      <c r="AV413" s="27" t="n">
        <f aca="false">IF(BG413="отсутствует",2,1)</f>
        <v>1</v>
      </c>
      <c r="AW413" s="27" t="n">
        <f aca="false">IF(OR(BH413=BS$41,BH413=BS$42),1,IF(OR(BH413=BS$43,BH413=BS$44,BH413=BS$45),2,IF(OR(BH413=BS$46,BH413=BS$47,BH413=BS$48),3,IF(BH413=BS$56,5,IF(BH413=BS$57,6,4)))))</f>
        <v>4</v>
      </c>
      <c r="AX413" s="27" t="n">
        <f aca="false">IF(BI413="отсутствует",2,1)</f>
        <v>1</v>
      </c>
      <c r="AY413" s="24" t="s">
        <v>3386</v>
      </c>
      <c r="AZ413" s="130"/>
      <c r="BA413" s="130"/>
      <c r="BD413" s="104" t="s">
        <v>113</v>
      </c>
      <c r="BE413" s="104" t="s">
        <v>53</v>
      </c>
      <c r="BF413" s="104" t="s">
        <v>54</v>
      </c>
      <c r="BG413" s="104" t="s">
        <v>114</v>
      </c>
      <c r="BH413" s="104" t="s">
        <v>3387</v>
      </c>
      <c r="BI413" s="104" t="s">
        <v>102</v>
      </c>
      <c r="BJ413" s="104" t="s">
        <v>3386</v>
      </c>
      <c r="BK413" s="104"/>
      <c r="BL413" s="24" t="s">
        <v>51</v>
      </c>
    </row>
    <row r="414" s="24" customFormat="true" ht="15" hidden="false" customHeight="false" outlineLevel="0" collapsed="false">
      <c r="A414" s="24" t="s">
        <v>3388</v>
      </c>
      <c r="B414" s="24" t="s">
        <v>61</v>
      </c>
      <c r="C414" s="24" t="s">
        <v>62</v>
      </c>
      <c r="D414" s="24" t="n">
        <v>0</v>
      </c>
      <c r="E414" s="24" t="n">
        <v>0</v>
      </c>
      <c r="F414" s="24" t="n">
        <v>0</v>
      </c>
      <c r="G414" s="24" t="n">
        <v>1</v>
      </c>
      <c r="I414" s="105"/>
      <c r="J414" s="28"/>
      <c r="K414" s="105" t="n">
        <v>2</v>
      </c>
      <c r="L414" s="28" t="n">
        <v>2</v>
      </c>
      <c r="M414" s="106" t="n">
        <f aca="false">SUM(K414:L414)</f>
        <v>4</v>
      </c>
      <c r="N414" s="105" t="n">
        <v>9</v>
      </c>
      <c r="O414" s="28" t="n">
        <v>1</v>
      </c>
      <c r="P414" s="31"/>
      <c r="Q414" s="106" t="n">
        <f aca="false">SUM(N414:P414)</f>
        <v>10</v>
      </c>
      <c r="R414" s="107" t="n">
        <v>1</v>
      </c>
      <c r="S414" s="105"/>
      <c r="T414" s="108"/>
      <c r="U414" s="109"/>
      <c r="V414" s="110"/>
      <c r="W414" s="111"/>
      <c r="X414" s="110"/>
      <c r="Y414" s="111"/>
      <c r="Z414" s="110"/>
      <c r="AA414" s="111"/>
      <c r="AB414" s="110"/>
      <c r="AC414" s="111"/>
      <c r="AD414" s="110"/>
      <c r="AE414" s="111"/>
      <c r="AF414" s="110"/>
      <c r="AG414" s="112"/>
      <c r="AH414" s="112"/>
      <c r="AI414" s="111" t="n">
        <f aca="false">SUM(S414,U414,W414,Y414,AA414,AC414,AE414,AG414)</f>
        <v>0</v>
      </c>
      <c r="AJ414" s="106" t="n">
        <f aca="false">SUM(T414,V414,X414,Z414,AB414,AD414,AF414,AH414)</f>
        <v>0</v>
      </c>
      <c r="AK414" s="107"/>
      <c r="AL414" s="107"/>
      <c r="AM414" s="105"/>
      <c r="AN414" s="28" t="n">
        <v>3</v>
      </c>
      <c r="AO414" s="106" t="n">
        <f aca="false">SUM(AM414:AN414)</f>
        <v>3</v>
      </c>
      <c r="AP414" s="105"/>
      <c r="AS414" s="24" t="s">
        <v>52</v>
      </c>
      <c r="AT414" s="27" t="n">
        <f aca="false">IF(OR(BE414=BS$60,BE414=BS$61,BE414=BS$62,BE414=BS$63,BE414=BS$64),1,IF(OR(BE414=BS$65,BE414=BS$66,BE414=BS$67,BE414=BS$68,BE414=BS$69),2,3))</f>
        <v>1</v>
      </c>
      <c r="AU414" s="27" t="n">
        <f aca="false">IF(OR(BF414=BS$30,BF414=BS$31,BF414=BS$32,BF414=BS$33),1,IF(BF414=BS$34,2,3))</f>
        <v>1</v>
      </c>
      <c r="AV414" s="27" t="n">
        <f aca="false">IF(BG414="отсутствует",2,1)</f>
        <v>1</v>
      </c>
      <c r="AW414" s="27" t="n">
        <f aca="false">IF(OR(BH414=BS$41,BH414=BS$42),1,IF(OR(BH414=BS$43,BH414=BS$44,BH414=BS$45),2,IF(OR(BH414=BS$46,BH414=BS$47,BH414=BS$48),3,IF(BH414=BS$56,5,IF(BH414=BS$57,6,4)))))</f>
        <v>4</v>
      </c>
      <c r="AX414" s="27" t="n">
        <f aca="false">IF(BI414="отсутствует",2,1)</f>
        <v>1</v>
      </c>
      <c r="AY414" s="24" t="s">
        <v>954</v>
      </c>
      <c r="AZ414" s="130"/>
      <c r="BA414" s="130"/>
      <c r="BD414" s="104" t="s">
        <v>52</v>
      </c>
      <c r="BE414" s="104" t="s">
        <v>120</v>
      </c>
      <c r="BF414" s="104" t="s">
        <v>72</v>
      </c>
      <c r="BG414" s="104" t="s">
        <v>114</v>
      </c>
      <c r="BH414" s="104" t="s">
        <v>882</v>
      </c>
      <c r="BI414" s="104" t="s">
        <v>66</v>
      </c>
      <c r="BJ414" s="104" t="s">
        <v>954</v>
      </c>
      <c r="BK414" s="104"/>
      <c r="BL414" s="24" t="s">
        <v>51</v>
      </c>
    </row>
    <row r="415" s="24" customFormat="true" ht="15" hidden="false" customHeight="false" outlineLevel="0" collapsed="false">
      <c r="A415" s="24" t="s">
        <v>3389</v>
      </c>
      <c r="B415" s="24" t="s">
        <v>208</v>
      </c>
      <c r="C415" s="24" t="s">
        <v>156</v>
      </c>
      <c r="D415" s="24" t="n">
        <v>0</v>
      </c>
      <c r="E415" s="24" t="n">
        <v>0</v>
      </c>
      <c r="F415" s="24" t="n">
        <v>0</v>
      </c>
      <c r="G415" s="24" t="n">
        <v>1</v>
      </c>
      <c r="I415" s="105"/>
      <c r="J415" s="28"/>
      <c r="K415" s="105"/>
      <c r="L415" s="28" t="n">
        <v>1</v>
      </c>
      <c r="M415" s="106" t="n">
        <f aca="false">SUM(K415:L415)</f>
        <v>1</v>
      </c>
      <c r="N415" s="105" t="n">
        <v>10</v>
      </c>
      <c r="O415" s="28" t="n">
        <v>4</v>
      </c>
      <c r="P415" s="31"/>
      <c r="Q415" s="106" t="n">
        <f aca="false">SUM(N415:P415)</f>
        <v>14</v>
      </c>
      <c r="R415" s="107"/>
      <c r="S415" s="105"/>
      <c r="T415" s="108"/>
      <c r="U415" s="109"/>
      <c r="V415" s="110"/>
      <c r="W415" s="111"/>
      <c r="X415" s="110"/>
      <c r="Y415" s="111"/>
      <c r="Z415" s="110"/>
      <c r="AA415" s="111"/>
      <c r="AB415" s="110"/>
      <c r="AC415" s="111"/>
      <c r="AD415" s="110"/>
      <c r="AE415" s="111"/>
      <c r="AF415" s="110"/>
      <c r="AG415" s="112"/>
      <c r="AH415" s="112"/>
      <c r="AI415" s="111" t="n">
        <f aca="false">SUM(S415,U415,W415,Y415,AA415,AC415,AE415,AG415)</f>
        <v>0</v>
      </c>
      <c r="AJ415" s="106" t="n">
        <f aca="false">SUM(T415,V415,X415,Z415,AB415,AD415,AF415,AH415)</f>
        <v>0</v>
      </c>
      <c r="AK415" s="107"/>
      <c r="AL415" s="107"/>
      <c r="AM415" s="105" t="n">
        <v>1</v>
      </c>
      <c r="AN415" s="28"/>
      <c r="AO415" s="106" t="n">
        <f aca="false">SUM(AM415:AN415)</f>
        <v>1</v>
      </c>
      <c r="AP415" s="105"/>
      <c r="AS415" s="24" t="s">
        <v>318</v>
      </c>
      <c r="AT415" s="27" t="n">
        <f aca="false">IF(OR(BE415=BS$60,BE415=BS$61,BE415=BS$62,BE415=BS$63,BE415=BS$64),1,IF(OR(BE415=BS$65,BE415=BS$66,BE415=BS$67,BE415=BS$68,BE415=BS$69),2,3))</f>
        <v>2</v>
      </c>
      <c r="AU415" s="27" t="n">
        <f aca="false">IF(OR(BF415=BS$30,BF415=BS$31,BF415=BS$32,BF415=BS$33),1,IF(BF415=BS$34,2,3))</f>
        <v>1</v>
      </c>
      <c r="AV415" s="27" t="n">
        <f aca="false">IF(BG415="отсутствует",2,1)</f>
        <v>2</v>
      </c>
      <c r="AW415" s="27" t="n">
        <f aca="false">IF(OR(BH415=BS$41,BH415=BS$42),1,IF(OR(BH415=BS$43,BH415=BS$44,BH415=BS$45),2,IF(OR(BH415=BS$46,BH415=BS$47,BH415=BS$48),3,IF(BH415=BS$56,5,IF(BH415=BS$57,6,4)))))</f>
        <v>1</v>
      </c>
      <c r="AX415" s="27" t="n">
        <f aca="false">IF(BI415="отсутствует",2,1)</f>
        <v>1</v>
      </c>
      <c r="AY415" s="24" t="s">
        <v>206</v>
      </c>
      <c r="AZ415" s="130"/>
      <c r="BA415" s="130"/>
      <c r="BD415" s="104" t="s">
        <v>318</v>
      </c>
      <c r="BE415" s="104" t="s">
        <v>63</v>
      </c>
      <c r="BF415" s="104" t="s">
        <v>64</v>
      </c>
      <c r="BG415" s="104" t="s">
        <v>55</v>
      </c>
      <c r="BH415" s="104" t="s">
        <v>73</v>
      </c>
      <c r="BI415" s="104" t="s">
        <v>1442</v>
      </c>
      <c r="BJ415" s="104" t="s">
        <v>206</v>
      </c>
      <c r="BK415" s="104"/>
      <c r="BL415" s="24" t="s">
        <v>51</v>
      </c>
    </row>
    <row r="416" s="24" customFormat="true" ht="15" hidden="false" customHeight="false" outlineLevel="0" collapsed="false">
      <c r="A416" s="24" t="s">
        <v>2845</v>
      </c>
      <c r="B416" s="24" t="s">
        <v>2846</v>
      </c>
      <c r="C416" s="24" t="s">
        <v>682</v>
      </c>
      <c r="D416" s="24" t="n">
        <v>0</v>
      </c>
      <c r="E416" s="24" t="n">
        <v>0</v>
      </c>
      <c r="F416" s="24" t="n">
        <v>1</v>
      </c>
      <c r="G416" s="24" t="n">
        <v>1</v>
      </c>
      <c r="H416" s="24" t="n">
        <v>1</v>
      </c>
      <c r="I416" s="105"/>
      <c r="J416" s="28"/>
      <c r="K416" s="105"/>
      <c r="L416" s="28" t="n">
        <v>2</v>
      </c>
      <c r="M416" s="106" t="n">
        <f aca="false">SUM(K416:L416)</f>
        <v>2</v>
      </c>
      <c r="N416" s="105" t="n">
        <v>5</v>
      </c>
      <c r="O416" s="28" t="n">
        <v>27</v>
      </c>
      <c r="P416" s="31"/>
      <c r="Q416" s="106" t="n">
        <f aca="false">SUM(N416:P416)</f>
        <v>32</v>
      </c>
      <c r="R416" s="107"/>
      <c r="S416" s="105" t="n">
        <v>2</v>
      </c>
      <c r="T416" s="108" t="n">
        <v>2</v>
      </c>
      <c r="U416" s="109" t="n">
        <v>2</v>
      </c>
      <c r="V416" s="110" t="n">
        <v>2</v>
      </c>
      <c r="W416" s="111"/>
      <c r="X416" s="110"/>
      <c r="Y416" s="111" t="n">
        <v>1</v>
      </c>
      <c r="Z416" s="110" t="n">
        <v>1</v>
      </c>
      <c r="AA416" s="111" t="n">
        <v>2</v>
      </c>
      <c r="AB416" s="110" t="n">
        <v>2</v>
      </c>
      <c r="AC416" s="111"/>
      <c r="AD416" s="110"/>
      <c r="AE416" s="111" t="n">
        <v>1</v>
      </c>
      <c r="AF416" s="110" t="n">
        <v>1</v>
      </c>
      <c r="AG416" s="112"/>
      <c r="AH416" s="112"/>
      <c r="AI416" s="111" t="n">
        <f aca="false">SUM(S416,U416,W416,Y416,AA416,AC416,AE416,AG416)</f>
        <v>8</v>
      </c>
      <c r="AJ416" s="106" t="n">
        <f aca="false">SUM(T416,V416,X416,Z416,AB416,AD416,AF416,AH416)</f>
        <v>8</v>
      </c>
      <c r="AK416" s="107" t="n">
        <v>8</v>
      </c>
      <c r="AL416" s="107"/>
      <c r="AM416" s="105" t="n">
        <v>1</v>
      </c>
      <c r="AN416" s="28"/>
      <c r="AO416" s="106" t="n">
        <f aca="false">SUM(AM416:AN416)</f>
        <v>1</v>
      </c>
      <c r="AP416" s="105"/>
      <c r="AS416" s="24" t="s">
        <v>2232</v>
      </c>
      <c r="AT416" s="27" t="n">
        <f aca="false">IF(OR(BE416=BS$60,BE416=BS$61,BE416=BS$62,BE416=BS$63,BE416=BS$64),1,IF(OR(BE416=BS$65,BE416=BS$66,BE416=BS$67,BE416=BS$68,BE416=BS$69),2,3))</f>
        <v>1</v>
      </c>
      <c r="AU416" s="27" t="n">
        <f aca="false">IF(OR(BF416=BS$30,BF416=BS$31,BF416=BS$32,BF416=BS$33),1,IF(BF416=BS$34,2,3))</f>
        <v>3</v>
      </c>
      <c r="AV416" s="27" t="n">
        <f aca="false">IF(BG416="отсутствует",2,1)</f>
        <v>2</v>
      </c>
      <c r="AW416" s="27" t="n">
        <f aca="false">IF(OR(BH416=BS$41,BH416=BS$42),1,IF(OR(BH416=BS$43,BH416=BS$44,BH416=BS$45),2,IF(OR(BH416=BS$46,BH416=BS$47,BH416=BS$48),3,IF(BH416=BS$56,5,IF(BH416=BS$57,6,4)))))</f>
        <v>4</v>
      </c>
      <c r="AX416" s="27" t="n">
        <f aca="false">IF(BI416="отсутствует",2,1)</f>
        <v>1</v>
      </c>
      <c r="AY416" s="24" t="s">
        <v>2847</v>
      </c>
      <c r="AZ416" s="130"/>
      <c r="BA416" s="130"/>
      <c r="BD416" s="104" t="s">
        <v>2232</v>
      </c>
      <c r="BE416" s="104" t="s">
        <v>107</v>
      </c>
      <c r="BF416" s="104" t="s">
        <v>137</v>
      </c>
      <c r="BG416" s="104" t="s">
        <v>55</v>
      </c>
      <c r="BH416" s="104" t="s">
        <v>220</v>
      </c>
      <c r="BI416" s="104" t="s">
        <v>195</v>
      </c>
      <c r="BJ416" s="104" t="s">
        <v>2847</v>
      </c>
      <c r="BK416" s="104"/>
      <c r="BL416" s="24" t="s">
        <v>51</v>
      </c>
    </row>
    <row r="417" s="24" customFormat="true" ht="15" hidden="false" customHeight="false" outlineLevel="0" collapsed="false">
      <c r="A417" s="24" t="s">
        <v>3390</v>
      </c>
      <c r="B417" s="24" t="s">
        <v>211</v>
      </c>
      <c r="C417" s="24" t="s">
        <v>92</v>
      </c>
      <c r="D417" s="24" t="n">
        <v>0</v>
      </c>
      <c r="E417" s="24" t="n">
        <v>0</v>
      </c>
      <c r="F417" s="24" t="n">
        <v>0</v>
      </c>
      <c r="G417" s="24" t="n">
        <v>1</v>
      </c>
      <c r="I417" s="105"/>
      <c r="J417" s="28"/>
      <c r="K417" s="105"/>
      <c r="L417" s="28" t="n">
        <v>5</v>
      </c>
      <c r="M417" s="106" t="n">
        <f aca="false">SUM(K417:L417)</f>
        <v>5</v>
      </c>
      <c r="N417" s="105" t="n">
        <v>1</v>
      </c>
      <c r="O417" s="28"/>
      <c r="P417" s="31"/>
      <c r="Q417" s="106" t="n">
        <f aca="false">SUM(N417:P417)</f>
        <v>1</v>
      </c>
      <c r="R417" s="107"/>
      <c r="S417" s="105"/>
      <c r="T417" s="108"/>
      <c r="U417" s="109"/>
      <c r="V417" s="110"/>
      <c r="W417" s="111"/>
      <c r="X417" s="110"/>
      <c r="Y417" s="111"/>
      <c r="Z417" s="110"/>
      <c r="AA417" s="111"/>
      <c r="AB417" s="110"/>
      <c r="AC417" s="111"/>
      <c r="AD417" s="110"/>
      <c r="AE417" s="111"/>
      <c r="AF417" s="110"/>
      <c r="AG417" s="112"/>
      <c r="AH417" s="112"/>
      <c r="AI417" s="111" t="n">
        <f aca="false">SUM(S417,U417,W417,Y417,AA417,AC417,AE417,AG417)</f>
        <v>0</v>
      </c>
      <c r="AJ417" s="106" t="n">
        <f aca="false">SUM(T417,V417,X417,Z417,AB417,AD417,AF417,AH417)</f>
        <v>0</v>
      </c>
      <c r="AK417" s="107"/>
      <c r="AL417" s="107"/>
      <c r="AM417" s="105" t="n">
        <v>1</v>
      </c>
      <c r="AN417" s="28" t="n">
        <v>3</v>
      </c>
      <c r="AO417" s="106" t="n">
        <f aca="false">SUM(AM417:AN417)</f>
        <v>4</v>
      </c>
      <c r="AP417" s="105"/>
      <c r="AS417" s="24" t="s">
        <v>318</v>
      </c>
      <c r="AT417" s="27" t="n">
        <f aca="false">IF(OR(BE417=BS$60,BE417=BS$61,BE417=BS$62,BE417=BS$63,BE417=BS$64),1,IF(OR(BE417=BS$65,BE417=BS$66,BE417=BS$67,BE417=BS$68,BE417=BS$69),2,3))</f>
        <v>1</v>
      </c>
      <c r="AU417" s="27" t="n">
        <f aca="false">IF(OR(BF417=BS$30,BF417=BS$31,BF417=BS$32,BF417=BS$33),1,IF(BF417=BS$34,2,3))</f>
        <v>1</v>
      </c>
      <c r="AV417" s="27" t="n">
        <f aca="false">IF(BG417="отсутствует",2,1)</f>
        <v>2</v>
      </c>
      <c r="AW417" s="27" t="n">
        <f aca="false">IF(OR(BH417=BS$41,BH417=BS$42),1,IF(OR(BH417=BS$43,BH417=BS$44,BH417=BS$45),2,IF(OR(BH417=BS$46,BH417=BS$47,BH417=BS$48),3,IF(BH417=BS$56,5,IF(BH417=BS$57,6,4)))))</f>
        <v>4</v>
      </c>
      <c r="AX417" s="27" t="n">
        <f aca="false">IF(BI417="отсутствует",2,1)</f>
        <v>1</v>
      </c>
      <c r="AY417" s="24" t="s">
        <v>260</v>
      </c>
      <c r="AZ417" s="130"/>
      <c r="BA417" s="130"/>
      <c r="BD417" s="104" t="s">
        <v>318</v>
      </c>
      <c r="BE417" s="104" t="s">
        <v>107</v>
      </c>
      <c r="BF417" s="104" t="s">
        <v>72</v>
      </c>
      <c r="BG417" s="104" t="s">
        <v>55</v>
      </c>
      <c r="BH417" s="104" t="s">
        <v>562</v>
      </c>
      <c r="BI417" s="104" t="s">
        <v>142</v>
      </c>
      <c r="BJ417" s="104" t="s">
        <v>260</v>
      </c>
      <c r="BK417" s="104"/>
      <c r="BL417" s="24" t="s">
        <v>51</v>
      </c>
    </row>
    <row r="418" s="24" customFormat="true" ht="15" hidden="false" customHeight="false" outlineLevel="0" collapsed="false">
      <c r="A418" s="24" t="s">
        <v>3391</v>
      </c>
      <c r="B418" s="24" t="s">
        <v>3079</v>
      </c>
      <c r="C418" s="24" t="s">
        <v>156</v>
      </c>
      <c r="D418" s="24" t="n">
        <v>0</v>
      </c>
      <c r="E418" s="24" t="n">
        <v>0</v>
      </c>
      <c r="F418" s="24" t="n">
        <v>0</v>
      </c>
      <c r="G418" s="24" t="n">
        <v>1</v>
      </c>
      <c r="I418" s="105"/>
      <c r="J418" s="28"/>
      <c r="K418" s="105" t="n">
        <v>1</v>
      </c>
      <c r="L418" s="28" t="n">
        <v>2</v>
      </c>
      <c r="M418" s="106" t="n">
        <f aca="false">SUM(K418:L418)</f>
        <v>3</v>
      </c>
      <c r="N418" s="105" t="n">
        <v>3</v>
      </c>
      <c r="O418" s="28" t="n">
        <v>1</v>
      </c>
      <c r="P418" s="31"/>
      <c r="Q418" s="106" t="n">
        <f aca="false">SUM(N418:P418)</f>
        <v>4</v>
      </c>
      <c r="R418" s="107"/>
      <c r="S418" s="105"/>
      <c r="T418" s="108"/>
      <c r="U418" s="109"/>
      <c r="V418" s="110"/>
      <c r="W418" s="111"/>
      <c r="X418" s="110"/>
      <c r="Y418" s="111"/>
      <c r="Z418" s="110"/>
      <c r="AA418" s="111"/>
      <c r="AB418" s="110"/>
      <c r="AC418" s="111"/>
      <c r="AD418" s="110"/>
      <c r="AE418" s="111"/>
      <c r="AF418" s="110"/>
      <c r="AG418" s="112"/>
      <c r="AH418" s="112"/>
      <c r="AI418" s="111" t="n">
        <f aca="false">SUM(S418,U418,W418,Y418,AA418,AC418,AE418,AG418)</f>
        <v>0</v>
      </c>
      <c r="AJ418" s="106" t="n">
        <f aca="false">SUM(T418,V418,X418,Z418,AB418,AD418,AF418,AH418)</f>
        <v>0</v>
      </c>
      <c r="AK418" s="107"/>
      <c r="AL418" s="107"/>
      <c r="AM418" s="105"/>
      <c r="AN418" s="28" t="n">
        <v>3</v>
      </c>
      <c r="AO418" s="106" t="n">
        <f aca="false">SUM(AM418:AN418)</f>
        <v>3</v>
      </c>
      <c r="AP418" s="105"/>
      <c r="AS418" s="24" t="s">
        <v>113</v>
      </c>
      <c r="AT418" s="27" t="n">
        <f aca="false">IF(OR(BE418=BS$60,BE418=BS$61,BE418=BS$62,BE418=BS$63,BE418=BS$64),1,IF(OR(BE418=BS$65,BE418=BS$66,BE418=BS$67,BE418=BS$68,BE418=BS$69),2,3))</f>
        <v>3</v>
      </c>
      <c r="AU418" s="27" t="n">
        <f aca="false">IF(OR(BF418=BS$30,BF418=BS$31,BF418=BS$32,BF418=BS$33),1,IF(BF418=BS$34,2,3))</f>
        <v>3</v>
      </c>
      <c r="AV418" s="27" t="n">
        <f aca="false">IF(BG418="отсутствует",2,1)</f>
        <v>2</v>
      </c>
      <c r="AW418" s="27" t="n">
        <f aca="false">IF(OR(BH418=BS$41,BH418=BS$42),1,IF(OR(BH418=BS$43,BH418=BS$44,BH418=BS$45),2,IF(OR(BH418=BS$46,BH418=BS$47,BH418=BS$48),3,IF(BH418=BS$56,5,IF(BH418=BS$57,6,4)))))</f>
        <v>1</v>
      </c>
      <c r="AX418" s="27" t="n">
        <f aca="false">IF(BI418="отсутствует",2,1)</f>
        <v>1</v>
      </c>
      <c r="AY418" s="24" t="s">
        <v>200</v>
      </c>
      <c r="AZ418" s="130"/>
      <c r="BA418" s="130"/>
      <c r="BD418" s="104" t="s">
        <v>113</v>
      </c>
      <c r="BE418" s="104" t="s">
        <v>193</v>
      </c>
      <c r="BF418" s="104" t="s">
        <v>54</v>
      </c>
      <c r="BG418" s="104" t="s">
        <v>55</v>
      </c>
      <c r="BH418" s="104" t="s">
        <v>95</v>
      </c>
      <c r="BI418" s="104" t="s">
        <v>1550</v>
      </c>
      <c r="BJ418" s="104" t="s">
        <v>200</v>
      </c>
      <c r="BK418" s="104"/>
      <c r="BL418" s="24" t="s">
        <v>51</v>
      </c>
    </row>
    <row r="419" s="24" customFormat="true" ht="15" hidden="false" customHeight="false" outlineLevel="0" collapsed="false">
      <c r="A419" s="24" t="s">
        <v>1189</v>
      </c>
      <c r="B419" s="24" t="s">
        <v>211</v>
      </c>
      <c r="C419" s="24" t="s">
        <v>1190</v>
      </c>
      <c r="D419" s="24" t="n">
        <v>1</v>
      </c>
      <c r="E419" s="24" t="n">
        <v>1</v>
      </c>
      <c r="F419" s="24" t="n">
        <v>1</v>
      </c>
      <c r="G419" s="24" t="n">
        <v>1</v>
      </c>
      <c r="H419" s="24" t="n">
        <v>1</v>
      </c>
      <c r="I419" s="105"/>
      <c r="J419" s="28" t="n">
        <v>1</v>
      </c>
      <c r="K419" s="105" t="n">
        <v>4</v>
      </c>
      <c r="L419" s="28" t="n">
        <v>2</v>
      </c>
      <c r="M419" s="106" t="n">
        <f aca="false">SUM(K419:L419)</f>
        <v>6</v>
      </c>
      <c r="N419" s="105" t="n">
        <v>19</v>
      </c>
      <c r="O419" s="28" t="n">
        <v>26</v>
      </c>
      <c r="P419" s="31"/>
      <c r="Q419" s="106" t="n">
        <f aca="false">SUM(N419:P419)</f>
        <v>45</v>
      </c>
      <c r="R419" s="107" t="n">
        <v>2</v>
      </c>
      <c r="S419" s="105"/>
      <c r="T419" s="108"/>
      <c r="U419" s="109" t="n">
        <v>2</v>
      </c>
      <c r="V419" s="110" t="n">
        <v>2</v>
      </c>
      <c r="W419" s="111" t="n">
        <v>2</v>
      </c>
      <c r="X419" s="110" t="n">
        <v>2</v>
      </c>
      <c r="Y419" s="111"/>
      <c r="Z419" s="110"/>
      <c r="AA419" s="111" t="n">
        <v>1</v>
      </c>
      <c r="AB419" s="110" t="n">
        <v>1</v>
      </c>
      <c r="AC419" s="111"/>
      <c r="AD419" s="110"/>
      <c r="AE419" s="111"/>
      <c r="AF419" s="110"/>
      <c r="AG419" s="112"/>
      <c r="AH419" s="112"/>
      <c r="AI419" s="111" t="n">
        <f aca="false">SUM(S419,U419,W419,Y419,AA419,AC419,AE419,AG419)</f>
        <v>5</v>
      </c>
      <c r="AJ419" s="106" t="n">
        <f aca="false">SUM(T419,V419,X419,Z419,AB419,AD419,AF419,AH419)</f>
        <v>5</v>
      </c>
      <c r="AK419" s="107"/>
      <c r="AL419" s="107" t="n">
        <v>2</v>
      </c>
      <c r="AM419" s="105" t="n">
        <v>2</v>
      </c>
      <c r="AN419" s="28"/>
      <c r="AO419" s="106" t="n">
        <f aca="false">SUM(AM419:AN419)</f>
        <v>2</v>
      </c>
      <c r="AP419" s="105"/>
      <c r="AS419" s="24" t="s">
        <v>52</v>
      </c>
      <c r="AT419" s="27" t="n">
        <f aca="false">IF(OR(BE419=BS$60,BE419=BS$61,BE419=BS$62,BE419=BS$63,BE419=BS$64),1,IF(OR(BE419=BS$65,BE419=BS$66,BE419=BS$67,BE419=BS$68,BE419=BS$69),2,3))</f>
        <v>3</v>
      </c>
      <c r="AU419" s="27" t="n">
        <f aca="false">IF(OR(BF419=BS$30,BF419=BS$31,BF419=BS$32,BF419=BS$33),1,IF(BF419=BS$34,2,3))</f>
        <v>3</v>
      </c>
      <c r="AV419" s="27" t="n">
        <f aca="false">IF(BG419="отсутствует",2,1)</f>
        <v>2</v>
      </c>
      <c r="AW419" s="27" t="n">
        <f aca="false">IF(OR(BH419=BS$41,BH419=BS$42),1,IF(OR(BH419=BS$43,BH419=BS$44,BH419=BS$45),2,IF(OR(BH419=BS$46,BH419=BS$47,BH419=BS$48),3,IF(BH419=BS$56,5,IF(BH419=BS$57,6,4)))))</f>
        <v>4</v>
      </c>
      <c r="AX419" s="27" t="n">
        <f aca="false">IF(BI419="отсутствует",2,1)</f>
        <v>1</v>
      </c>
      <c r="AY419" s="24" t="s">
        <v>1192</v>
      </c>
      <c r="AZ419" s="130"/>
      <c r="BA419" s="130"/>
      <c r="BD419" s="104" t="s">
        <v>52</v>
      </c>
      <c r="BE419" s="104" t="s">
        <v>81</v>
      </c>
      <c r="BF419" s="104" t="s">
        <v>170</v>
      </c>
      <c r="BG419" s="104" t="s">
        <v>55</v>
      </c>
      <c r="BH419" s="104" t="s">
        <v>1191</v>
      </c>
      <c r="BI419" s="104" t="s">
        <v>74</v>
      </c>
      <c r="BJ419" s="104" t="s">
        <v>1192</v>
      </c>
      <c r="BK419" s="104"/>
      <c r="BL419" s="24" t="s">
        <v>51</v>
      </c>
    </row>
    <row r="420" s="24" customFormat="true" ht="15" hidden="false" customHeight="false" outlineLevel="0" collapsed="false">
      <c r="A420" s="24" t="s">
        <v>3392</v>
      </c>
      <c r="B420" s="24" t="s">
        <v>3393</v>
      </c>
      <c r="C420" s="24" t="s">
        <v>156</v>
      </c>
      <c r="D420" s="24" t="n">
        <v>0</v>
      </c>
      <c r="E420" s="24" t="n">
        <v>0</v>
      </c>
      <c r="F420" s="24" t="n">
        <v>0</v>
      </c>
      <c r="G420" s="24" t="n">
        <v>1</v>
      </c>
      <c r="I420" s="105"/>
      <c r="J420" s="28"/>
      <c r="K420" s="105" t="n">
        <v>2</v>
      </c>
      <c r="L420" s="28" t="n">
        <v>1</v>
      </c>
      <c r="M420" s="106" t="n">
        <f aca="false">SUM(K420:L420)</f>
        <v>3</v>
      </c>
      <c r="N420" s="105" t="n">
        <v>1</v>
      </c>
      <c r="O420" s="28" t="n">
        <v>55</v>
      </c>
      <c r="P420" s="31" t="n">
        <v>1</v>
      </c>
      <c r="Q420" s="106" t="n">
        <f aca="false">SUM(N420:P420)</f>
        <v>57</v>
      </c>
      <c r="R420" s="107"/>
      <c r="S420" s="105" t="n">
        <v>2</v>
      </c>
      <c r="T420" s="108" t="n">
        <v>3</v>
      </c>
      <c r="U420" s="109"/>
      <c r="V420" s="110"/>
      <c r="W420" s="111" t="n">
        <v>4</v>
      </c>
      <c r="X420" s="110" t="n">
        <v>4</v>
      </c>
      <c r="Y420" s="111"/>
      <c r="Z420" s="110"/>
      <c r="AA420" s="111" t="n">
        <v>3</v>
      </c>
      <c r="AB420" s="110" t="n">
        <v>4</v>
      </c>
      <c r="AC420" s="111" t="n">
        <v>1</v>
      </c>
      <c r="AD420" s="110" t="n">
        <v>1</v>
      </c>
      <c r="AE420" s="111" t="n">
        <v>1</v>
      </c>
      <c r="AF420" s="110" t="n">
        <v>1</v>
      </c>
      <c r="AG420" s="112"/>
      <c r="AH420" s="112"/>
      <c r="AI420" s="111" t="n">
        <f aca="false">SUM(S420,U420,W420,Y420,AA420,AC420,AE420,AG420)</f>
        <v>11</v>
      </c>
      <c r="AJ420" s="106" t="n">
        <f aca="false">SUM(T420,V420,X420,Z420,AB420,AD420,AF420,AH420)</f>
        <v>13</v>
      </c>
      <c r="AK420" s="107" t="n">
        <v>6</v>
      </c>
      <c r="AL420" s="107"/>
      <c r="AM420" s="105" t="n">
        <v>2</v>
      </c>
      <c r="AN420" s="28" t="n">
        <v>1</v>
      </c>
      <c r="AO420" s="106" t="n">
        <f aca="false">SUM(AM420:AN420)</f>
        <v>3</v>
      </c>
      <c r="AP420" s="105" t="n">
        <v>15</v>
      </c>
      <c r="AQ420" s="24" t="s">
        <v>3452</v>
      </c>
      <c r="AS420" s="24" t="s">
        <v>52</v>
      </c>
      <c r="AT420" s="27" t="n">
        <f aca="false">IF(OR(BE420=BS$60,BE420=BS$61,BE420=BS$62,BE420=BS$63,BE420=BS$64),1,IF(OR(BE420=BS$65,BE420=BS$66,BE420=BS$67,BE420=BS$68,BE420=BS$69),2,3))</f>
        <v>3</v>
      </c>
      <c r="AU420" s="27" t="n">
        <f aca="false">IF(OR(BF420=BS$30,BF420=BS$31,BF420=BS$32,BF420=BS$33),1,IF(BF420=BS$34,2,3))</f>
        <v>3</v>
      </c>
      <c r="AV420" s="27" t="n">
        <f aca="false">IF(BG420="отсутствует",2,1)</f>
        <v>2</v>
      </c>
      <c r="AW420" s="27" t="n">
        <f aca="false">IF(OR(BH420=BS$41,BH420=BS$42),1,IF(OR(BH420=BS$43,BH420=BS$44,BH420=BS$45),2,IF(OR(BH420=BS$46,BH420=BS$47,BH420=BS$48),3,IF(BH420=BS$56,5,IF(BH420=BS$57,6,4)))))</f>
        <v>2</v>
      </c>
      <c r="AX420" s="27" t="n">
        <f aca="false">IF(BI420="отсутствует",2,1)</f>
        <v>1</v>
      </c>
      <c r="AY420" s="24" t="s">
        <v>374</v>
      </c>
      <c r="AZ420" s="130"/>
      <c r="BA420" s="130"/>
      <c r="BD420" s="104" t="s">
        <v>52</v>
      </c>
      <c r="BE420" s="104" t="s">
        <v>193</v>
      </c>
      <c r="BF420" s="104" t="s">
        <v>54</v>
      </c>
      <c r="BG420" s="104" t="s">
        <v>55</v>
      </c>
      <c r="BH420" s="104" t="s">
        <v>157</v>
      </c>
      <c r="BI420" s="104" t="s">
        <v>1296</v>
      </c>
      <c r="BJ420" s="104" t="s">
        <v>374</v>
      </c>
      <c r="BK420" s="104"/>
      <c r="BL420" s="24" t="s">
        <v>51</v>
      </c>
    </row>
    <row r="421" s="24" customFormat="true" ht="15" hidden="false" customHeight="false" outlineLevel="0" collapsed="false">
      <c r="A421" s="24" t="s">
        <v>3394</v>
      </c>
      <c r="B421" s="24" t="s">
        <v>87</v>
      </c>
      <c r="C421" s="24" t="s">
        <v>139</v>
      </c>
      <c r="D421" s="24" t="n">
        <v>0</v>
      </c>
      <c r="E421" s="24" t="n">
        <v>0</v>
      </c>
      <c r="F421" s="24" t="n">
        <v>0</v>
      </c>
      <c r="G421" s="24" t="n">
        <v>1</v>
      </c>
      <c r="I421" s="105"/>
      <c r="J421" s="28"/>
      <c r="K421" s="105" t="n">
        <v>1</v>
      </c>
      <c r="L421" s="28" t="n">
        <v>1</v>
      </c>
      <c r="M421" s="106" t="n">
        <f aca="false">SUM(K421:L421)</f>
        <v>2</v>
      </c>
      <c r="N421" s="105" t="n">
        <v>2</v>
      </c>
      <c r="O421" s="28"/>
      <c r="P421" s="31"/>
      <c r="Q421" s="106" t="n">
        <f aca="false">SUM(N421:P421)</f>
        <v>2</v>
      </c>
      <c r="R421" s="107"/>
      <c r="S421" s="105"/>
      <c r="T421" s="108"/>
      <c r="U421" s="109"/>
      <c r="V421" s="110"/>
      <c r="W421" s="111"/>
      <c r="X421" s="110"/>
      <c r="Y421" s="111"/>
      <c r="Z421" s="110"/>
      <c r="AA421" s="111"/>
      <c r="AB421" s="110"/>
      <c r="AC421" s="111"/>
      <c r="AD421" s="110"/>
      <c r="AE421" s="111"/>
      <c r="AF421" s="110"/>
      <c r="AG421" s="112"/>
      <c r="AH421" s="112"/>
      <c r="AI421" s="111" t="n">
        <f aca="false">SUM(S421,U421,W421,Y421,AA421,AC421,AE421,AG421)</f>
        <v>0</v>
      </c>
      <c r="AJ421" s="106" t="n">
        <f aca="false">SUM(T421,V421,X421,Z421,AB421,AD421,AF421,AH421)</f>
        <v>0</v>
      </c>
      <c r="AK421" s="107"/>
      <c r="AL421" s="107"/>
      <c r="AM421" s="105"/>
      <c r="AN421" s="28" t="n">
        <v>3</v>
      </c>
      <c r="AO421" s="106" t="n">
        <f aca="false">SUM(AM421:AN421)</f>
        <v>3</v>
      </c>
      <c r="AP421" s="105"/>
      <c r="AS421" s="24" t="s">
        <v>52</v>
      </c>
      <c r="AT421" s="27" t="n">
        <f aca="false">IF(OR(BE421=BS$60,BE421=BS$61,BE421=BS$62,BE421=BS$63,BE421=BS$64),1,IF(OR(BE421=BS$65,BE421=BS$66,BE421=BS$67,BE421=BS$68,BE421=BS$69),2,3))</f>
        <v>2</v>
      </c>
      <c r="AU421" s="27" t="n">
        <f aca="false">IF(OR(BF421=BS$30,BF421=BS$31,BF421=BS$32,BF421=BS$33),1,IF(BF421=BS$34,2,3))</f>
        <v>3</v>
      </c>
      <c r="AV421" s="27" t="n">
        <f aca="false">IF(BG421="отсутствует",2,1)</f>
        <v>1</v>
      </c>
      <c r="AW421" s="27" t="n">
        <f aca="false">IF(OR(BH421=BS$41,BH421=BS$42),1,IF(OR(BH421=BS$43,BH421=BS$44,BH421=BS$45),2,IF(OR(BH421=BS$46,BH421=BS$47,BH421=BS$48),3,IF(BH421=BS$56,5,IF(BH421=BS$57,6,4)))))</f>
        <v>4</v>
      </c>
      <c r="AX421" s="27" t="n">
        <f aca="false">IF(BI421="отсутствует",2,1)</f>
        <v>1</v>
      </c>
      <c r="AY421" s="24" t="s">
        <v>2311</v>
      </c>
      <c r="AZ421" s="130"/>
      <c r="BA421" s="130"/>
      <c r="BD421" s="104" t="s">
        <v>52</v>
      </c>
      <c r="BE421" s="104" t="s">
        <v>63</v>
      </c>
      <c r="BF421" s="104" t="s">
        <v>2060</v>
      </c>
      <c r="BG421" s="104" t="s">
        <v>3395</v>
      </c>
      <c r="BH421" s="104" t="s">
        <v>530</v>
      </c>
      <c r="BI421" s="104" t="s">
        <v>123</v>
      </c>
      <c r="BJ421" s="104" t="s">
        <v>2311</v>
      </c>
      <c r="BK421" s="104"/>
      <c r="BL421" s="24" t="s">
        <v>51</v>
      </c>
    </row>
    <row r="422" s="24" customFormat="true" ht="15" hidden="false" customHeight="false" outlineLevel="0" collapsed="false">
      <c r="A422" s="24" t="s">
        <v>2089</v>
      </c>
      <c r="B422" s="24" t="s">
        <v>138</v>
      </c>
      <c r="C422" s="24" t="s">
        <v>135</v>
      </c>
      <c r="D422" s="24" t="n">
        <v>0</v>
      </c>
      <c r="E422" s="24" t="n">
        <v>1</v>
      </c>
      <c r="F422" s="24" t="n">
        <v>1</v>
      </c>
      <c r="G422" s="24" t="n">
        <v>1</v>
      </c>
      <c r="H422" s="24" t="n">
        <v>1</v>
      </c>
      <c r="I422" s="105"/>
      <c r="J422" s="28" t="n">
        <v>1</v>
      </c>
      <c r="K422" s="105" t="n">
        <v>3</v>
      </c>
      <c r="L422" s="28" t="n">
        <v>4</v>
      </c>
      <c r="M422" s="106" t="n">
        <f aca="false">SUM(K422:L422)</f>
        <v>7</v>
      </c>
      <c r="N422" s="105" t="n">
        <v>7</v>
      </c>
      <c r="O422" s="28" t="n">
        <v>2</v>
      </c>
      <c r="P422" s="31"/>
      <c r="Q422" s="106" t="n">
        <f aca="false">SUM(N422:P422)</f>
        <v>9</v>
      </c>
      <c r="R422" s="107"/>
      <c r="S422" s="105"/>
      <c r="T422" s="108"/>
      <c r="U422" s="109"/>
      <c r="V422" s="110"/>
      <c r="W422" s="111"/>
      <c r="X422" s="110"/>
      <c r="Y422" s="111"/>
      <c r="Z422" s="110"/>
      <c r="AA422" s="111"/>
      <c r="AB422" s="110"/>
      <c r="AC422" s="111"/>
      <c r="AD422" s="110"/>
      <c r="AE422" s="111"/>
      <c r="AF422" s="110"/>
      <c r="AG422" s="112"/>
      <c r="AH422" s="112"/>
      <c r="AI422" s="111" t="n">
        <f aca="false">SUM(S422,U422,W422,Y422,AA422,AC422,AE422,AG422)</f>
        <v>0</v>
      </c>
      <c r="AJ422" s="106" t="n">
        <f aca="false">SUM(T422,V422,X422,Z422,AB422,AD422,AF422,AH422)</f>
        <v>0</v>
      </c>
      <c r="AK422" s="107"/>
      <c r="AL422" s="107"/>
      <c r="AM422" s="105" t="n">
        <v>2</v>
      </c>
      <c r="AN422" s="28"/>
      <c r="AO422" s="106" t="n">
        <f aca="false">SUM(AM422:AN422)</f>
        <v>2</v>
      </c>
      <c r="AP422" s="105"/>
      <c r="AS422" s="24" t="s">
        <v>318</v>
      </c>
      <c r="AT422" s="27" t="n">
        <f aca="false">IF(OR(BE422=BS$60,BE422=BS$61,BE422=BS$62,BE422=BS$63,BE422=BS$64),1,IF(OR(BE422=BS$65,BE422=BS$66,BE422=BS$67,BE422=BS$68,BE422=BS$69),2,3))</f>
        <v>1</v>
      </c>
      <c r="AU422" s="27" t="n">
        <f aca="false">IF(OR(BF422=BS$30,BF422=BS$31,BF422=BS$32,BF422=BS$33),1,IF(BF422=BS$34,2,3))</f>
        <v>1</v>
      </c>
      <c r="AV422" s="27" t="n">
        <f aca="false">IF(BG422="отсутствует",2,1)</f>
        <v>1</v>
      </c>
      <c r="AW422" s="27" t="n">
        <f aca="false">IF(OR(BH422=BS$41,BH422=BS$42),1,IF(OR(BH422=BS$43,BH422=BS$44,BH422=BS$45),2,IF(OR(BH422=BS$46,BH422=BS$47,BH422=BS$48),3,IF(BH422=BS$56,5,IF(BH422=BS$57,6,4)))))</f>
        <v>4</v>
      </c>
      <c r="AX422" s="27" t="n">
        <f aca="false">IF(BI422="отсутствует",2,1)</f>
        <v>1</v>
      </c>
      <c r="AY422" s="24" t="s">
        <v>1600</v>
      </c>
      <c r="AZ422" s="130"/>
      <c r="BA422" s="130"/>
      <c r="BD422" s="104" t="s">
        <v>318</v>
      </c>
      <c r="BE422" s="104" t="s">
        <v>107</v>
      </c>
      <c r="BF422" s="104" t="s">
        <v>72</v>
      </c>
      <c r="BG422" s="104" t="s">
        <v>1362</v>
      </c>
      <c r="BH422" s="104" t="s">
        <v>2090</v>
      </c>
      <c r="BI422" s="104" t="s">
        <v>2091</v>
      </c>
      <c r="BJ422" s="104" t="s">
        <v>1600</v>
      </c>
      <c r="BK422" s="104"/>
      <c r="BL422" s="24" t="s">
        <v>51</v>
      </c>
    </row>
    <row r="423" s="24" customFormat="true" ht="15" hidden="false" customHeight="false" outlineLevel="0" collapsed="false">
      <c r="A423" s="24" t="s">
        <v>3396</v>
      </c>
      <c r="B423" s="24" t="s">
        <v>265</v>
      </c>
      <c r="C423" s="24" t="s">
        <v>3397</v>
      </c>
      <c r="D423" s="24" t="n">
        <v>0</v>
      </c>
      <c r="E423" s="24" t="n">
        <v>0</v>
      </c>
      <c r="F423" s="24" t="n">
        <v>0</v>
      </c>
      <c r="G423" s="24" t="n">
        <v>1</v>
      </c>
      <c r="I423" s="105"/>
      <c r="J423" s="28"/>
      <c r="K423" s="105" t="n">
        <v>2</v>
      </c>
      <c r="L423" s="28"/>
      <c r="M423" s="106" t="n">
        <f aca="false">SUM(K423:L423)</f>
        <v>2</v>
      </c>
      <c r="N423" s="105" t="n">
        <v>5</v>
      </c>
      <c r="O423" s="28"/>
      <c r="P423" s="31"/>
      <c r="Q423" s="106" t="n">
        <f aca="false">SUM(N423:P423)</f>
        <v>5</v>
      </c>
      <c r="R423" s="107"/>
      <c r="S423" s="105"/>
      <c r="T423" s="108"/>
      <c r="U423" s="109"/>
      <c r="V423" s="110"/>
      <c r="W423" s="111"/>
      <c r="X423" s="110"/>
      <c r="Y423" s="111"/>
      <c r="Z423" s="110"/>
      <c r="AA423" s="111"/>
      <c r="AB423" s="110"/>
      <c r="AC423" s="111"/>
      <c r="AD423" s="110"/>
      <c r="AE423" s="111"/>
      <c r="AF423" s="110"/>
      <c r="AG423" s="112"/>
      <c r="AH423" s="112"/>
      <c r="AI423" s="111" t="n">
        <f aca="false">SUM(S423,U423,W423,Y423,AA423,AC423,AE423,AG423)</f>
        <v>0</v>
      </c>
      <c r="AJ423" s="106" t="n">
        <f aca="false">SUM(T423,V423,X423,Z423,AB423,AD423,AF423,AH423)</f>
        <v>0</v>
      </c>
      <c r="AK423" s="107"/>
      <c r="AL423" s="107"/>
      <c r="AM423" s="105" t="n">
        <v>1</v>
      </c>
      <c r="AN423" s="28"/>
      <c r="AO423" s="106" t="n">
        <f aca="false">SUM(AM423:AN423)</f>
        <v>1</v>
      </c>
      <c r="AP423" s="105"/>
      <c r="AS423" s="24" t="s">
        <v>52</v>
      </c>
      <c r="AT423" s="27" t="n">
        <f aca="false">IF(OR(BE423=BS$60,BE423=BS$61,BE423=BS$62,BE423=BS$63,BE423=BS$64),1,IF(OR(BE423=BS$65,BE423=BS$66,BE423=BS$67,BE423=BS$68,BE423=BS$69),2,3))</f>
        <v>3</v>
      </c>
      <c r="AU423" s="27" t="n">
        <f aca="false">IF(OR(BF423=BS$30,BF423=BS$31,BF423=BS$32,BF423=BS$33),1,IF(BF423=BS$34,2,3))</f>
        <v>1</v>
      </c>
      <c r="AV423" s="27" t="n">
        <f aca="false">IF(BG423="отсутствует",2,1)</f>
        <v>1</v>
      </c>
      <c r="AW423" s="27" t="n">
        <f aca="false">IF(OR(BH423=BS$41,BH423=BS$42),1,IF(OR(BH423=BS$43,BH423=BS$44,BH423=BS$45),2,IF(OR(BH423=BS$46,BH423=BS$47,BH423=BS$48),3,IF(BH423=BS$56,5,IF(BH423=BS$57,6,4)))))</f>
        <v>4</v>
      </c>
      <c r="AX423" s="27" t="n">
        <f aca="false">IF(BI423="отсутствует",2,1)</f>
        <v>1</v>
      </c>
      <c r="AY423" s="24" t="s">
        <v>143</v>
      </c>
      <c r="AZ423" s="130"/>
      <c r="BA423" s="130"/>
      <c r="BD423" s="104" t="s">
        <v>52</v>
      </c>
      <c r="BE423" s="104" t="s">
        <v>646</v>
      </c>
      <c r="BF423" s="104" t="s">
        <v>72</v>
      </c>
      <c r="BG423" s="104" t="s">
        <v>140</v>
      </c>
      <c r="BH423" s="104" t="s">
        <v>3398</v>
      </c>
      <c r="BI423" s="104" t="s">
        <v>440</v>
      </c>
      <c r="BJ423" s="104" t="s">
        <v>143</v>
      </c>
      <c r="BK423" s="104"/>
      <c r="BL423" s="24" t="s">
        <v>51</v>
      </c>
    </row>
    <row r="424" s="24" customFormat="true" ht="15" hidden="false" customHeight="false" outlineLevel="0" collapsed="false">
      <c r="A424" s="24" t="s">
        <v>3399</v>
      </c>
      <c r="B424" s="24" t="s">
        <v>219</v>
      </c>
      <c r="C424" s="24" t="s">
        <v>3400</v>
      </c>
      <c r="D424" s="24" t="n">
        <v>0</v>
      </c>
      <c r="E424" s="24" t="n">
        <v>0</v>
      </c>
      <c r="F424" s="24" t="n">
        <v>0</v>
      </c>
      <c r="G424" s="24" t="n">
        <v>1</v>
      </c>
      <c r="I424" s="105"/>
      <c r="J424" s="28"/>
      <c r="K424" s="105" t="n">
        <v>2</v>
      </c>
      <c r="L424" s="28"/>
      <c r="M424" s="106" t="n">
        <f aca="false">SUM(K424:L424)</f>
        <v>2</v>
      </c>
      <c r="N424" s="105" t="n">
        <v>13</v>
      </c>
      <c r="O424" s="28" t="n">
        <v>2</v>
      </c>
      <c r="P424" s="31"/>
      <c r="Q424" s="106" t="n">
        <f aca="false">SUM(N424:P424)</f>
        <v>15</v>
      </c>
      <c r="R424" s="107"/>
      <c r="S424" s="105"/>
      <c r="T424" s="108"/>
      <c r="U424" s="109"/>
      <c r="V424" s="110"/>
      <c r="W424" s="111"/>
      <c r="X424" s="110"/>
      <c r="Y424" s="111"/>
      <c r="Z424" s="110"/>
      <c r="AA424" s="111"/>
      <c r="AB424" s="110"/>
      <c r="AC424" s="111"/>
      <c r="AD424" s="110"/>
      <c r="AE424" s="111"/>
      <c r="AF424" s="110"/>
      <c r="AG424" s="112"/>
      <c r="AH424" s="112"/>
      <c r="AI424" s="111" t="n">
        <f aca="false">SUM(S424,U424,W424,Y424,AA424,AC424,AE424,AG424)</f>
        <v>0</v>
      </c>
      <c r="AJ424" s="106" t="n">
        <f aca="false">SUM(T424,V424,X424,Z424,AB424,AD424,AF424,AH424)</f>
        <v>0</v>
      </c>
      <c r="AK424" s="107"/>
      <c r="AL424" s="107"/>
      <c r="AM424" s="105" t="n">
        <v>1</v>
      </c>
      <c r="AN424" s="28"/>
      <c r="AO424" s="106" t="n">
        <f aca="false">SUM(AM424:AN424)</f>
        <v>1</v>
      </c>
      <c r="AP424" s="105"/>
      <c r="AS424" s="24" t="s">
        <v>52</v>
      </c>
      <c r="AT424" s="27" t="n">
        <f aca="false">IF(OR(BE424=BS$60,BE424=BS$61,BE424=BS$62,BE424=BS$63,BE424=BS$64),1,IF(OR(BE424=BS$65,BE424=BS$66,BE424=BS$67,BE424=BS$68,BE424=BS$69),2,3))</f>
        <v>3</v>
      </c>
      <c r="AU424" s="27" t="n">
        <f aca="false">IF(OR(BF424=BS$30,BF424=BS$31,BF424=BS$32,BF424=BS$33),1,IF(BF424=BS$34,2,3))</f>
        <v>3</v>
      </c>
      <c r="AV424" s="27" t="n">
        <f aca="false">IF(BG424="отсутствует",2,1)</f>
        <v>2</v>
      </c>
      <c r="AW424" s="27" t="n">
        <f aca="false">IF(OR(BH424=BS$41,BH424=BS$42),1,IF(OR(BH424=BS$43,BH424=BS$44,BH424=BS$45),2,IF(OR(BH424=BS$46,BH424=BS$47,BH424=BS$48),3,IF(BH424=BS$56,5,IF(BH424=BS$57,6,4)))))</f>
        <v>4</v>
      </c>
      <c r="AX424" s="27" t="n">
        <f aca="false">IF(BI424="отсутствует",2,1)</f>
        <v>1</v>
      </c>
      <c r="AY424" s="24" t="s">
        <v>206</v>
      </c>
      <c r="AZ424" s="130"/>
      <c r="BA424" s="130"/>
      <c r="BD424" s="104" t="s">
        <v>52</v>
      </c>
      <c r="BE424" s="104" t="s">
        <v>193</v>
      </c>
      <c r="BF424" s="104" t="s">
        <v>54</v>
      </c>
      <c r="BG424" s="104" t="s">
        <v>55</v>
      </c>
      <c r="BH424" s="104" t="s">
        <v>3401</v>
      </c>
      <c r="BI424" s="104" t="s">
        <v>1022</v>
      </c>
      <c r="BJ424" s="104" t="s">
        <v>206</v>
      </c>
      <c r="BK424" s="104"/>
      <c r="BL424" s="24" t="s">
        <v>51</v>
      </c>
    </row>
    <row r="425" s="24" customFormat="true" ht="15" hidden="false" customHeight="false" outlineLevel="0" collapsed="false">
      <c r="A425" s="24" t="s">
        <v>2853</v>
      </c>
      <c r="B425" s="24" t="s">
        <v>684</v>
      </c>
      <c r="C425" s="24" t="s">
        <v>494</v>
      </c>
      <c r="D425" s="24" t="n">
        <v>0</v>
      </c>
      <c r="E425" s="24" t="n">
        <v>0</v>
      </c>
      <c r="F425" s="24" t="n">
        <v>1</v>
      </c>
      <c r="G425" s="24" t="n">
        <v>1</v>
      </c>
      <c r="H425" s="24" t="n">
        <v>1</v>
      </c>
      <c r="I425" s="105"/>
      <c r="J425" s="28"/>
      <c r="K425" s="105" t="n">
        <v>1</v>
      </c>
      <c r="L425" s="28"/>
      <c r="M425" s="106" t="n">
        <f aca="false">SUM(K425:L425)</f>
        <v>1</v>
      </c>
      <c r="N425" s="105" t="n">
        <v>3</v>
      </c>
      <c r="O425" s="28" t="n">
        <v>5</v>
      </c>
      <c r="P425" s="31"/>
      <c r="Q425" s="106" t="n">
        <f aca="false">SUM(N425:P425)</f>
        <v>8</v>
      </c>
      <c r="R425" s="107"/>
      <c r="S425" s="105"/>
      <c r="T425" s="108"/>
      <c r="U425" s="109"/>
      <c r="V425" s="110"/>
      <c r="W425" s="111"/>
      <c r="X425" s="110"/>
      <c r="Y425" s="111"/>
      <c r="Z425" s="110"/>
      <c r="AA425" s="111"/>
      <c r="AB425" s="110"/>
      <c r="AC425" s="111"/>
      <c r="AD425" s="110"/>
      <c r="AE425" s="111"/>
      <c r="AF425" s="110"/>
      <c r="AG425" s="112"/>
      <c r="AH425" s="112"/>
      <c r="AI425" s="111" t="n">
        <f aca="false">SUM(S425,U425,W425,Y425,AA425,AC425,AE425,AG425)</f>
        <v>0</v>
      </c>
      <c r="AJ425" s="106" t="n">
        <f aca="false">SUM(T425,V425,X425,Z425,AB425,AD425,AF425,AH425)</f>
        <v>0</v>
      </c>
      <c r="AK425" s="107"/>
      <c r="AL425" s="107"/>
      <c r="AM425" s="105" t="n">
        <v>1</v>
      </c>
      <c r="AN425" s="28"/>
      <c r="AO425" s="106" t="n">
        <f aca="false">SUM(AM425:AN425)</f>
        <v>1</v>
      </c>
      <c r="AP425" s="105"/>
      <c r="AS425" s="24" t="s">
        <v>113</v>
      </c>
      <c r="AT425" s="27" t="n">
        <f aca="false">IF(OR(BE425=BS$60,BE425=BS$61,BE425=BS$62,BE425=BS$63,BE425=BS$64),1,IF(OR(BE425=BS$65,BE425=BS$66,BE425=BS$67,BE425=BS$68,BE425=BS$69),2,3))</f>
        <v>3</v>
      </c>
      <c r="AU425" s="27" t="n">
        <f aca="false">IF(OR(BF425=BS$30,BF425=BS$31,BF425=BS$32,BF425=BS$33),1,IF(BF425=BS$34,2,3))</f>
        <v>3</v>
      </c>
      <c r="AV425" s="27" t="n">
        <f aca="false">IF(BG425="отсутствует",2,1)</f>
        <v>1</v>
      </c>
      <c r="AW425" s="27" t="n">
        <f aca="false">IF(OR(BH425=BS$41,BH425=BS$42),1,IF(OR(BH425=BS$43,BH425=BS$44,BH425=BS$45),2,IF(OR(BH425=BS$46,BH425=BS$47,BH425=BS$48),3,IF(BH425=BS$56,5,IF(BH425=BS$57,6,4)))))</f>
        <v>1</v>
      </c>
      <c r="AX425" s="27" t="n">
        <f aca="false">IF(BI425="отсутствует",2,1)</f>
        <v>1</v>
      </c>
      <c r="AY425" s="24" t="s">
        <v>260</v>
      </c>
      <c r="AZ425" s="130"/>
      <c r="BA425" s="130"/>
      <c r="BD425" s="104" t="s">
        <v>113</v>
      </c>
      <c r="BE425" s="104" t="s">
        <v>193</v>
      </c>
      <c r="BF425" s="104" t="s">
        <v>54</v>
      </c>
      <c r="BG425" s="104" t="s">
        <v>114</v>
      </c>
      <c r="BH425" s="104" t="s">
        <v>95</v>
      </c>
      <c r="BI425" s="104" t="s">
        <v>74</v>
      </c>
      <c r="BJ425" s="104" t="s">
        <v>260</v>
      </c>
      <c r="BK425" s="104"/>
      <c r="BL425" s="24" t="s">
        <v>51</v>
      </c>
    </row>
    <row r="426" s="24" customFormat="true" ht="15" hidden="false" customHeight="false" outlineLevel="0" collapsed="false">
      <c r="A426" s="24" t="s">
        <v>3402</v>
      </c>
      <c r="B426" s="24" t="s">
        <v>582</v>
      </c>
      <c r="C426" s="24" t="s">
        <v>62</v>
      </c>
      <c r="D426" s="24" t="n">
        <v>0</v>
      </c>
      <c r="E426" s="24" t="n">
        <v>0</v>
      </c>
      <c r="F426" s="24" t="n">
        <v>0</v>
      </c>
      <c r="G426" s="24" t="n">
        <v>1</v>
      </c>
      <c r="I426" s="105"/>
      <c r="J426" s="28"/>
      <c r="K426" s="105" t="n">
        <v>1</v>
      </c>
      <c r="L426" s="28" t="n">
        <v>3</v>
      </c>
      <c r="M426" s="106" t="n">
        <f aca="false">SUM(K426:L426)</f>
        <v>4</v>
      </c>
      <c r="N426" s="105" t="n">
        <v>10</v>
      </c>
      <c r="O426" s="28"/>
      <c r="P426" s="31" t="n">
        <v>1</v>
      </c>
      <c r="Q426" s="106" t="n">
        <f aca="false">SUM(N426:P426)</f>
        <v>11</v>
      </c>
      <c r="R426" s="107"/>
      <c r="S426" s="105"/>
      <c r="T426" s="108"/>
      <c r="U426" s="109" t="n">
        <v>1</v>
      </c>
      <c r="V426" s="110" t="n">
        <v>1</v>
      </c>
      <c r="W426" s="111"/>
      <c r="X426" s="110"/>
      <c r="Y426" s="111"/>
      <c r="Z426" s="110"/>
      <c r="AA426" s="111" t="n">
        <v>1</v>
      </c>
      <c r="AB426" s="110" t="n">
        <v>1</v>
      </c>
      <c r="AC426" s="111"/>
      <c r="AD426" s="110"/>
      <c r="AE426" s="111"/>
      <c r="AF426" s="110"/>
      <c r="AG426" s="112"/>
      <c r="AH426" s="112"/>
      <c r="AI426" s="111" t="n">
        <f aca="false">SUM(S426,U426,W426,Y426,AA426,AC426,AE426,AG426)</f>
        <v>2</v>
      </c>
      <c r="AJ426" s="106" t="n">
        <f aca="false">SUM(T426,V426,X426,Z426,AB426,AD426,AF426,AH426)</f>
        <v>2</v>
      </c>
      <c r="AK426" s="107"/>
      <c r="AL426" s="107"/>
      <c r="AM426" s="105"/>
      <c r="AN426" s="28"/>
      <c r="AO426" s="106" t="n">
        <f aca="false">SUM(AM426:AN426)</f>
        <v>0</v>
      </c>
      <c r="AP426" s="105"/>
      <c r="AS426" s="24" t="s">
        <v>113</v>
      </c>
      <c r="AT426" s="27" t="n">
        <f aca="false">IF(OR(BE426=BS$60,BE426=BS$61,BE426=BS$62,BE426=BS$63,BE426=BS$64),1,IF(OR(BE426=BS$65,BE426=BS$66,BE426=BS$67,BE426=BS$68,BE426=BS$69),2,3))</f>
        <v>3</v>
      </c>
      <c r="AU426" s="27" t="n">
        <f aca="false">IF(OR(BF426=BS$30,BF426=BS$31,BF426=BS$32,BF426=BS$33),1,IF(BF426=BS$34,2,3))</f>
        <v>3</v>
      </c>
      <c r="AV426" s="27" t="n">
        <f aca="false">IF(BG426="отсутствует",2,1)</f>
        <v>2</v>
      </c>
      <c r="AW426" s="27" t="n">
        <f aca="false">IF(OR(BH426=BS$41,BH426=BS$42),1,IF(OR(BH426=BS$43,BH426=BS$44,BH426=BS$45),2,IF(OR(BH426=BS$46,BH426=BS$47,BH426=BS$48),3,IF(BH426=BS$56,5,IF(BH426=BS$57,6,4)))))</f>
        <v>1</v>
      </c>
      <c r="AX426" s="27" t="n">
        <f aca="false">IF(BI426="отсутствует",2,1)</f>
        <v>1</v>
      </c>
      <c r="AY426" s="24" t="s">
        <v>200</v>
      </c>
      <c r="AZ426" s="130"/>
      <c r="BA426" s="130"/>
      <c r="BD426" s="104" t="s">
        <v>113</v>
      </c>
      <c r="BE426" s="104" t="s">
        <v>193</v>
      </c>
      <c r="BF426" s="104" t="s">
        <v>54</v>
      </c>
      <c r="BG426" s="104" t="s">
        <v>55</v>
      </c>
      <c r="BH426" s="104" t="s">
        <v>95</v>
      </c>
      <c r="BI426" s="104" t="s">
        <v>102</v>
      </c>
      <c r="BJ426" s="104" t="s">
        <v>200</v>
      </c>
      <c r="BK426" s="104"/>
      <c r="BL426" s="24" t="s">
        <v>51</v>
      </c>
    </row>
    <row r="427" s="24" customFormat="true" ht="15" hidden="false" customHeight="false" outlineLevel="0" collapsed="false">
      <c r="A427" s="24" t="s">
        <v>2100</v>
      </c>
      <c r="B427" s="24" t="s">
        <v>160</v>
      </c>
      <c r="C427" s="24" t="s">
        <v>100</v>
      </c>
      <c r="D427" s="24" t="n">
        <v>0</v>
      </c>
      <c r="E427" s="24" t="n">
        <v>1</v>
      </c>
      <c r="F427" s="24" t="n">
        <v>1</v>
      </c>
      <c r="G427" s="24" t="n">
        <v>1</v>
      </c>
      <c r="H427" s="24" t="n">
        <v>1</v>
      </c>
      <c r="I427" s="105"/>
      <c r="J427" s="28"/>
      <c r="K427" s="105" t="n">
        <v>1</v>
      </c>
      <c r="L427" s="28" t="n">
        <v>1</v>
      </c>
      <c r="M427" s="106" t="n">
        <f aca="false">SUM(K427:L427)</f>
        <v>2</v>
      </c>
      <c r="N427" s="105" t="n">
        <v>11</v>
      </c>
      <c r="O427" s="28" t="n">
        <v>10</v>
      </c>
      <c r="P427" s="31"/>
      <c r="Q427" s="106" t="n">
        <f aca="false">SUM(N427:P427)</f>
        <v>21</v>
      </c>
      <c r="R427" s="107" t="n">
        <v>4</v>
      </c>
      <c r="S427" s="105" t="n">
        <v>1</v>
      </c>
      <c r="T427" s="108" t="n">
        <v>1</v>
      </c>
      <c r="U427" s="109" t="n">
        <v>2</v>
      </c>
      <c r="V427" s="110" t="n">
        <v>3</v>
      </c>
      <c r="W427" s="111" t="n">
        <v>1</v>
      </c>
      <c r="X427" s="110" t="n">
        <v>1</v>
      </c>
      <c r="Y427" s="111"/>
      <c r="Z427" s="110"/>
      <c r="AA427" s="111" t="n">
        <v>3</v>
      </c>
      <c r="AB427" s="110" t="n">
        <v>3</v>
      </c>
      <c r="AC427" s="111"/>
      <c r="AD427" s="110"/>
      <c r="AE427" s="111" t="n">
        <v>1</v>
      </c>
      <c r="AF427" s="110" t="n">
        <v>1</v>
      </c>
      <c r="AG427" s="112"/>
      <c r="AH427" s="112"/>
      <c r="AI427" s="111" t="n">
        <f aca="false">SUM(S427,U427,W427,Y427,AA427,AC427,AE427,AG427)</f>
        <v>8</v>
      </c>
      <c r="AJ427" s="106" t="n">
        <f aca="false">SUM(T427,V427,X427,Z427,AB427,AD427,AF427,AH427)</f>
        <v>9</v>
      </c>
      <c r="AK427" s="107" t="n">
        <v>6</v>
      </c>
      <c r="AL427" s="107" t="n">
        <v>17</v>
      </c>
      <c r="AM427" s="105" t="n">
        <v>2</v>
      </c>
      <c r="AN427" s="28"/>
      <c r="AO427" s="106" t="n">
        <f aca="false">SUM(AM427:AN427)</f>
        <v>2</v>
      </c>
      <c r="AP427" s="105"/>
      <c r="AS427" s="24" t="s">
        <v>1299</v>
      </c>
      <c r="AT427" s="27" t="n">
        <f aca="false">IF(OR(BE427=BS$60,BE427=BS$61,BE427=BS$62,BE427=BS$63,BE427=BS$64),1,IF(OR(BE427=BS$65,BE427=BS$66,BE427=BS$67,BE427=BS$68,BE427=BS$69),2,3))</f>
        <v>1</v>
      </c>
      <c r="AU427" s="27" t="n">
        <f aca="false">IF(OR(BF427=BS$30,BF427=BS$31,BF427=BS$32,BF427=BS$33),1,IF(BF427=BS$34,2,3))</f>
        <v>3</v>
      </c>
      <c r="AV427" s="27" t="n">
        <f aca="false">IF(BG427="отсутствует",2,1)</f>
        <v>2</v>
      </c>
      <c r="AW427" s="27" t="n">
        <f aca="false">IF(OR(BH427=BS$41,BH427=BS$42),1,IF(OR(BH427=BS$43,BH427=BS$44,BH427=BS$45),2,IF(OR(BH427=BS$46,BH427=BS$47,BH427=BS$48),3,IF(BH427=BS$56,5,IF(BH427=BS$57,6,4)))))</f>
        <v>4</v>
      </c>
      <c r="AX427" s="27" t="n">
        <f aca="false">IF(BI427="отсутствует",2,1)</f>
        <v>1</v>
      </c>
      <c r="AY427" s="24" t="s">
        <v>2103</v>
      </c>
      <c r="AZ427" s="130"/>
      <c r="BA427" s="130"/>
      <c r="BD427" s="104" t="s">
        <v>1299</v>
      </c>
      <c r="BE427" s="104" t="s">
        <v>120</v>
      </c>
      <c r="BF427" s="104" t="s">
        <v>636</v>
      </c>
      <c r="BG427" s="104" t="s">
        <v>55</v>
      </c>
      <c r="BH427" s="104" t="s">
        <v>882</v>
      </c>
      <c r="BI427" s="104" t="s">
        <v>2102</v>
      </c>
      <c r="BJ427" s="104" t="s">
        <v>2103</v>
      </c>
      <c r="BK427" s="104"/>
      <c r="BL427" s="24" t="s">
        <v>51</v>
      </c>
    </row>
    <row r="428" s="24" customFormat="true" ht="15" hidden="false" customHeight="false" outlineLevel="0" collapsed="false">
      <c r="A428" s="24" t="s">
        <v>1220</v>
      </c>
      <c r="B428" s="24" t="s">
        <v>891</v>
      </c>
      <c r="C428" s="24" t="s">
        <v>549</v>
      </c>
      <c r="D428" s="24" t="n">
        <v>1</v>
      </c>
      <c r="E428" s="24" t="n">
        <v>1</v>
      </c>
      <c r="F428" s="24" t="n">
        <v>1</v>
      </c>
      <c r="G428" s="24" t="n">
        <v>1</v>
      </c>
      <c r="H428" s="24" t="n">
        <v>1</v>
      </c>
      <c r="I428" s="105"/>
      <c r="J428" s="28"/>
      <c r="K428" s="105"/>
      <c r="L428" s="28" t="n">
        <v>3</v>
      </c>
      <c r="M428" s="106" t="n">
        <f aca="false">SUM(K428:L428)</f>
        <v>3</v>
      </c>
      <c r="N428" s="105" t="n">
        <v>14</v>
      </c>
      <c r="O428" s="28" t="n">
        <v>42</v>
      </c>
      <c r="P428" s="31" t="n">
        <v>1</v>
      </c>
      <c r="Q428" s="106" t="n">
        <f aca="false">SUM(N428:P428)</f>
        <v>57</v>
      </c>
      <c r="R428" s="107"/>
      <c r="S428" s="105" t="n">
        <v>1</v>
      </c>
      <c r="T428" s="108" t="n">
        <v>1</v>
      </c>
      <c r="U428" s="109" t="n">
        <v>7</v>
      </c>
      <c r="V428" s="110" t="n">
        <v>51</v>
      </c>
      <c r="W428" s="111" t="n">
        <v>2</v>
      </c>
      <c r="X428" s="110" t="n">
        <v>2</v>
      </c>
      <c r="Y428" s="111"/>
      <c r="Z428" s="110"/>
      <c r="AA428" s="111" t="n">
        <v>3</v>
      </c>
      <c r="AB428" s="110" t="n">
        <v>4</v>
      </c>
      <c r="AC428" s="111"/>
      <c r="AD428" s="110"/>
      <c r="AE428" s="111"/>
      <c r="AF428" s="110"/>
      <c r="AG428" s="112"/>
      <c r="AH428" s="112"/>
      <c r="AI428" s="111" t="n">
        <f aca="false">SUM(S428,U428,W428,Y428,AA428,AC428,AE428,AG428)</f>
        <v>13</v>
      </c>
      <c r="AJ428" s="106" t="n">
        <f aca="false">SUM(T428,V428,X428,Z428,AB428,AD428,AF428,AH428)</f>
        <v>58</v>
      </c>
      <c r="AK428" s="107" t="n">
        <v>3</v>
      </c>
      <c r="AL428" s="107" t="n">
        <v>3</v>
      </c>
      <c r="AM428" s="105" t="n">
        <v>1</v>
      </c>
      <c r="AN428" s="28"/>
      <c r="AO428" s="106" t="n">
        <f aca="false">SUM(AM428:AN428)</f>
        <v>1</v>
      </c>
      <c r="AP428" s="105"/>
      <c r="AS428" s="24" t="s">
        <v>52</v>
      </c>
      <c r="AT428" s="27" t="n">
        <f aca="false">IF(OR(BE428=BS$60,BE428=BS$61,BE428=BS$62,BE428=BS$63,BE428=BS$64),1,IF(OR(BE428=BS$65,BE428=BS$66,BE428=BS$67,BE428=BS$68,BE428=BS$69),2,3))</f>
        <v>1</v>
      </c>
      <c r="AU428" s="27" t="n">
        <f aca="false">IF(OR(BF428=BS$30,BF428=BS$31,BF428=BS$32,BF428=BS$33),1,IF(BF428=BS$34,2,3))</f>
        <v>1</v>
      </c>
      <c r="AV428" s="27" t="n">
        <f aca="false">IF(BG428="отсутствует",2,1)</f>
        <v>1</v>
      </c>
      <c r="AW428" s="27" t="n">
        <f aca="false">IF(OR(BH428=BS$41,BH428=BS$42),1,IF(OR(BH428=BS$43,BH428=BS$44,BH428=BS$45),2,IF(OR(BH428=BS$46,BH428=BS$47,BH428=BS$48),3,IF(BH428=BS$56,5,IF(BH428=BS$57,6,4)))))</f>
        <v>4</v>
      </c>
      <c r="AX428" s="27" t="n">
        <f aca="false">IF(BI428="отсутствует",2,1)</f>
        <v>1</v>
      </c>
      <c r="AY428" s="24" t="s">
        <v>217</v>
      </c>
      <c r="AZ428" s="130"/>
      <c r="BA428" s="130"/>
      <c r="BD428" s="104" t="s">
        <v>52</v>
      </c>
      <c r="BE428" s="104" t="s">
        <v>120</v>
      </c>
      <c r="BF428" s="104" t="s">
        <v>72</v>
      </c>
      <c r="BG428" s="104" t="s">
        <v>140</v>
      </c>
      <c r="BH428" s="104" t="s">
        <v>284</v>
      </c>
      <c r="BI428" s="104" t="s">
        <v>123</v>
      </c>
      <c r="BJ428" s="104" t="s">
        <v>217</v>
      </c>
      <c r="BK428" s="104"/>
      <c r="BL428" s="24" t="s">
        <v>51</v>
      </c>
    </row>
    <row r="429" s="24" customFormat="true" ht="15" hidden="false" customHeight="false" outlineLevel="0" collapsed="false">
      <c r="A429" s="24" t="s">
        <v>1220</v>
      </c>
      <c r="B429" s="24" t="s">
        <v>61</v>
      </c>
      <c r="C429" s="24" t="s">
        <v>214</v>
      </c>
      <c r="D429" s="24" t="n">
        <v>0</v>
      </c>
      <c r="E429" s="24" t="n">
        <v>0</v>
      </c>
      <c r="F429" s="24" t="n">
        <v>0</v>
      </c>
      <c r="G429" s="24" t="n">
        <v>1</v>
      </c>
      <c r="I429" s="105"/>
      <c r="J429" s="28"/>
      <c r="K429" s="105" t="n">
        <v>2</v>
      </c>
      <c r="L429" s="28" t="n">
        <v>3</v>
      </c>
      <c r="M429" s="106" t="n">
        <f aca="false">SUM(K429:L429)</f>
        <v>5</v>
      </c>
      <c r="N429" s="105" t="n">
        <v>5</v>
      </c>
      <c r="O429" s="28" t="n">
        <v>1</v>
      </c>
      <c r="P429" s="31" t="n">
        <v>1</v>
      </c>
      <c r="Q429" s="106" t="n">
        <f aca="false">SUM(N429:P429)</f>
        <v>7</v>
      </c>
      <c r="R429" s="107" t="n">
        <v>2</v>
      </c>
      <c r="S429" s="105"/>
      <c r="T429" s="108"/>
      <c r="U429" s="109" t="n">
        <v>2</v>
      </c>
      <c r="V429" s="110" t="n">
        <v>2</v>
      </c>
      <c r="W429" s="111"/>
      <c r="X429" s="110"/>
      <c r="Y429" s="111"/>
      <c r="Z429" s="110"/>
      <c r="AA429" s="111"/>
      <c r="AB429" s="110"/>
      <c r="AC429" s="111"/>
      <c r="AD429" s="110"/>
      <c r="AE429" s="111"/>
      <c r="AF429" s="110"/>
      <c r="AG429" s="112"/>
      <c r="AH429" s="112"/>
      <c r="AI429" s="111" t="n">
        <f aca="false">SUM(S429,U429,W429,Y429,AA429,AC429,AE429,AG429)</f>
        <v>2</v>
      </c>
      <c r="AJ429" s="106" t="n">
        <f aca="false">SUM(T429,V429,X429,Z429,AB429,AD429,AF429,AH429)</f>
        <v>2</v>
      </c>
      <c r="AK429" s="107"/>
      <c r="AL429" s="107"/>
      <c r="AM429" s="105" t="n">
        <v>2</v>
      </c>
      <c r="AN429" s="28"/>
      <c r="AO429" s="106" t="n">
        <f aca="false">SUM(AM429:AN429)</f>
        <v>2</v>
      </c>
      <c r="AP429" s="105"/>
      <c r="AS429" s="24" t="s">
        <v>454</v>
      </c>
      <c r="AT429" s="27" t="n">
        <f aca="false">IF(OR(BE429=BS$60,BE429=BS$61,BE429=BS$62,BE429=BS$63,BE429=BS$64),1,IF(OR(BE429=BS$65,BE429=BS$66,BE429=BS$67,BE429=BS$68,BE429=BS$69),2,3))</f>
        <v>2</v>
      </c>
      <c r="AU429" s="27" t="n">
        <f aca="false">IF(OR(BF429=BS$30,BF429=BS$31,BF429=BS$32,BF429=BS$33),1,IF(BF429=BS$34,2,3))</f>
        <v>1</v>
      </c>
      <c r="AV429" s="27" t="n">
        <f aca="false">IF(BG429="отсутствует",2,1)</f>
        <v>1</v>
      </c>
      <c r="AW429" s="27" t="n">
        <f aca="false">IF(OR(BH429=BS$41,BH429=BS$42),1,IF(OR(BH429=BS$43,BH429=BS$44,BH429=BS$45),2,IF(OR(BH429=BS$46,BH429=BS$47,BH429=BS$48),3,IF(BH429=BS$56,5,IF(BH429=BS$57,6,4)))))</f>
        <v>1</v>
      </c>
      <c r="AX429" s="27" t="n">
        <f aca="false">IF(BI429="отсутствует",2,1)</f>
        <v>1</v>
      </c>
      <c r="AY429" s="24" t="s">
        <v>143</v>
      </c>
      <c r="AZ429" s="130"/>
      <c r="BA429" s="130"/>
      <c r="BD429" s="104" t="s">
        <v>454</v>
      </c>
      <c r="BE429" s="104" t="s">
        <v>63</v>
      </c>
      <c r="BF429" s="104" t="s">
        <v>72</v>
      </c>
      <c r="BG429" s="104" t="s">
        <v>1095</v>
      </c>
      <c r="BH429" s="104" t="s">
        <v>73</v>
      </c>
      <c r="BI429" s="104" t="s">
        <v>66</v>
      </c>
      <c r="BJ429" s="104" t="s">
        <v>143</v>
      </c>
      <c r="BK429" s="104"/>
      <c r="BL429" s="24" t="s">
        <v>51</v>
      </c>
    </row>
    <row r="430" s="24" customFormat="true" ht="15" hidden="false" customHeight="false" outlineLevel="0" collapsed="false">
      <c r="A430" s="24" t="s">
        <v>3403</v>
      </c>
      <c r="B430" s="24" t="s">
        <v>229</v>
      </c>
      <c r="C430" s="24" t="s">
        <v>100</v>
      </c>
      <c r="D430" s="24" t="n">
        <v>0</v>
      </c>
      <c r="E430" s="24" t="n">
        <v>0</v>
      </c>
      <c r="F430" s="24" t="n">
        <v>0</v>
      </c>
      <c r="G430" s="24" t="n">
        <v>1</v>
      </c>
      <c r="I430" s="105"/>
      <c r="J430" s="28" t="n">
        <v>1</v>
      </c>
      <c r="K430" s="105" t="n">
        <v>2</v>
      </c>
      <c r="L430" s="28" t="n">
        <v>1</v>
      </c>
      <c r="M430" s="106" t="n">
        <f aca="false">SUM(K430:L430)</f>
        <v>3</v>
      </c>
      <c r="N430" s="105" t="n">
        <v>25</v>
      </c>
      <c r="O430" s="28" t="n">
        <v>38</v>
      </c>
      <c r="P430" s="31" t="n">
        <v>1</v>
      </c>
      <c r="Q430" s="106" t="n">
        <f aca="false">SUM(N430:P430)</f>
        <v>64</v>
      </c>
      <c r="R430" s="107" t="n">
        <v>1</v>
      </c>
      <c r="S430" s="105" t="n">
        <v>1</v>
      </c>
      <c r="T430" s="108" t="n">
        <v>1</v>
      </c>
      <c r="U430" s="109"/>
      <c r="V430" s="110"/>
      <c r="W430" s="111"/>
      <c r="X430" s="110"/>
      <c r="Y430" s="111"/>
      <c r="Z430" s="110"/>
      <c r="AA430" s="111"/>
      <c r="AB430" s="110"/>
      <c r="AC430" s="111"/>
      <c r="AD430" s="110"/>
      <c r="AE430" s="111"/>
      <c r="AF430" s="110"/>
      <c r="AG430" s="112"/>
      <c r="AH430" s="112"/>
      <c r="AI430" s="111" t="n">
        <f aca="false">SUM(S430,U430,W430,Y430,AA430,AC430,AE430,AG430)</f>
        <v>1</v>
      </c>
      <c r="AJ430" s="106" t="n">
        <f aca="false">SUM(T430,V430,X430,Z430,AB430,AD430,AF430,AH430)</f>
        <v>1</v>
      </c>
      <c r="AK430" s="107"/>
      <c r="AL430" s="107"/>
      <c r="AM430" s="105" t="n">
        <v>4</v>
      </c>
      <c r="AN430" s="28"/>
      <c r="AO430" s="106" t="n">
        <f aca="false">SUM(AM430:AN430)</f>
        <v>4</v>
      </c>
      <c r="AP430" s="105"/>
      <c r="AS430" s="24" t="s">
        <v>2232</v>
      </c>
      <c r="AT430" s="27" t="n">
        <f aca="false">IF(OR(BE430=BS$60,BE430=BS$61,BE430=BS$62,BE430=BS$63,BE430=BS$64),1,IF(OR(BE430=BS$65,BE430=BS$66,BE430=BS$67,BE430=BS$68,BE430=BS$69),2,3))</f>
        <v>1</v>
      </c>
      <c r="AU430" s="27" t="n">
        <f aca="false">IF(OR(BF430=BS$30,BF430=BS$31,BF430=BS$32,BF430=BS$33),1,IF(BF430=BS$34,2,3))</f>
        <v>3</v>
      </c>
      <c r="AV430" s="27" t="n">
        <f aca="false">IF(BG430="отсутствует",2,1)</f>
        <v>1</v>
      </c>
      <c r="AW430" s="27" t="n">
        <f aca="false">IF(OR(BH430=BS$41,BH430=BS$42),1,IF(OR(BH430=BS$43,BH430=BS$44,BH430=BS$45),2,IF(OR(BH430=BS$46,BH430=BS$47,BH430=BS$48),3,IF(BH430=BS$56,5,IF(BH430=BS$57,6,4)))))</f>
        <v>4</v>
      </c>
      <c r="AX430" s="27" t="n">
        <f aca="false">IF(BI430="отсутствует",2,1)</f>
        <v>1</v>
      </c>
      <c r="AY430" s="24" t="s">
        <v>84</v>
      </c>
      <c r="AZ430" s="130"/>
      <c r="BA430" s="130"/>
      <c r="BD430" s="104" t="s">
        <v>2232</v>
      </c>
      <c r="BE430" s="104" t="s">
        <v>107</v>
      </c>
      <c r="BF430" s="104" t="s">
        <v>170</v>
      </c>
      <c r="BG430" s="104" t="s">
        <v>140</v>
      </c>
      <c r="BH430" s="104" t="s">
        <v>83</v>
      </c>
      <c r="BI430" s="104" t="s">
        <v>502</v>
      </c>
      <c r="BJ430" s="104" t="s">
        <v>84</v>
      </c>
      <c r="BK430" s="104"/>
      <c r="BL430" s="24" t="s">
        <v>51</v>
      </c>
    </row>
    <row r="431" s="24" customFormat="true" ht="15" hidden="false" customHeight="false" outlineLevel="0" collapsed="false">
      <c r="A431" s="24" t="s">
        <v>3404</v>
      </c>
      <c r="B431" s="24" t="s">
        <v>87</v>
      </c>
      <c r="C431" s="24" t="s">
        <v>156</v>
      </c>
      <c r="D431" s="24" t="n">
        <v>0</v>
      </c>
      <c r="E431" s="24" t="n">
        <v>0</v>
      </c>
      <c r="F431" s="24" t="n">
        <v>0</v>
      </c>
      <c r="G431" s="24" t="n">
        <v>1</v>
      </c>
      <c r="I431" s="105"/>
      <c r="J431" s="28"/>
      <c r="K431" s="105" t="n">
        <v>2</v>
      </c>
      <c r="L431" s="28" t="n">
        <v>3</v>
      </c>
      <c r="M431" s="106" t="n">
        <f aca="false">SUM(K431:L431)</f>
        <v>5</v>
      </c>
      <c r="N431" s="105" t="n">
        <v>23</v>
      </c>
      <c r="O431" s="28" t="n">
        <v>8</v>
      </c>
      <c r="P431" s="31"/>
      <c r="Q431" s="106" t="n">
        <f aca="false">SUM(N431:P431)</f>
        <v>31</v>
      </c>
      <c r="R431" s="107"/>
      <c r="S431" s="105" t="n">
        <v>1</v>
      </c>
      <c r="T431" s="108" t="n">
        <v>1</v>
      </c>
      <c r="U431" s="109" t="n">
        <v>1</v>
      </c>
      <c r="V431" s="110" t="n">
        <v>1</v>
      </c>
      <c r="W431" s="111"/>
      <c r="X431" s="110"/>
      <c r="Y431" s="111"/>
      <c r="Z431" s="110"/>
      <c r="AA431" s="111"/>
      <c r="AB431" s="110"/>
      <c r="AC431" s="111"/>
      <c r="AD431" s="110"/>
      <c r="AE431" s="111"/>
      <c r="AF431" s="110"/>
      <c r="AG431" s="112"/>
      <c r="AH431" s="112"/>
      <c r="AI431" s="111" t="n">
        <f aca="false">SUM(S431,U431,W431,Y431,AA431,AC431,AE431,AG431)</f>
        <v>2</v>
      </c>
      <c r="AJ431" s="106" t="n">
        <f aca="false">SUM(T431,V431,X431,Z431,AB431,AD431,AF431,AH431)</f>
        <v>2</v>
      </c>
      <c r="AK431" s="107"/>
      <c r="AL431" s="107"/>
      <c r="AM431" s="105" t="n">
        <v>2</v>
      </c>
      <c r="AN431" s="28"/>
      <c r="AO431" s="106" t="n">
        <f aca="false">SUM(AM431:AN431)</f>
        <v>2</v>
      </c>
      <c r="AP431" s="105"/>
      <c r="AS431" s="24" t="s">
        <v>113</v>
      </c>
      <c r="AT431" s="27" t="n">
        <f aca="false">IF(OR(BE431=BS$60,BE431=BS$61,BE431=BS$62,BE431=BS$63,BE431=BS$64),1,IF(OR(BE431=BS$65,BE431=BS$66,BE431=BS$67,BE431=BS$68,BE431=BS$69),2,3))</f>
        <v>2</v>
      </c>
      <c r="AU431" s="27" t="n">
        <f aca="false">IF(OR(BF431=BS$30,BF431=BS$31,BF431=BS$32,BF431=BS$33),1,IF(BF431=BS$34,2,3))</f>
        <v>3</v>
      </c>
      <c r="AV431" s="27" t="n">
        <f aca="false">IF(BG431="отсутствует",2,1)</f>
        <v>2</v>
      </c>
      <c r="AW431" s="27" t="n">
        <f aca="false">IF(OR(BH431=BS$41,BH431=BS$42),1,IF(OR(BH431=BS$43,BH431=BS$44,BH431=BS$45),2,IF(OR(BH431=BS$46,BH431=BS$47,BH431=BS$48),3,IF(BH431=BS$56,5,IF(BH431=BS$57,6,4)))))</f>
        <v>4</v>
      </c>
      <c r="AX431" s="27" t="n">
        <f aca="false">IF(BI431="отсутствует",2,1)</f>
        <v>1</v>
      </c>
      <c r="AY431" s="24" t="s">
        <v>206</v>
      </c>
      <c r="AZ431" s="130"/>
      <c r="BA431" s="130"/>
      <c r="BD431" s="104" t="s">
        <v>113</v>
      </c>
      <c r="BE431" s="104" t="s">
        <v>101</v>
      </c>
      <c r="BF431" s="104" t="s">
        <v>54</v>
      </c>
      <c r="BG431" s="104" t="s">
        <v>55</v>
      </c>
      <c r="BH431" s="104" t="s">
        <v>166</v>
      </c>
      <c r="BI431" s="104" t="s">
        <v>74</v>
      </c>
      <c r="BJ431" s="104" t="s">
        <v>206</v>
      </c>
      <c r="BK431" s="104"/>
      <c r="BL431" s="24" t="s">
        <v>51</v>
      </c>
    </row>
    <row r="432" s="24" customFormat="true" ht="15" hidden="false" customHeight="false" outlineLevel="0" collapsed="false">
      <c r="A432" s="24" t="s">
        <v>2863</v>
      </c>
      <c r="B432" s="24" t="s">
        <v>138</v>
      </c>
      <c r="C432" s="24" t="s">
        <v>139</v>
      </c>
      <c r="D432" s="24" t="n">
        <v>0</v>
      </c>
      <c r="E432" s="24" t="n">
        <v>0</v>
      </c>
      <c r="F432" s="24" t="n">
        <v>0</v>
      </c>
      <c r="G432" s="24" t="n">
        <v>1</v>
      </c>
      <c r="I432" s="105"/>
      <c r="J432" s="28" t="n">
        <v>1</v>
      </c>
      <c r="K432" s="105" t="n">
        <v>1</v>
      </c>
      <c r="L432" s="28" t="n">
        <v>2</v>
      </c>
      <c r="M432" s="106" t="n">
        <f aca="false">SUM(K432:L432)</f>
        <v>3</v>
      </c>
      <c r="N432" s="105" t="n">
        <v>8</v>
      </c>
      <c r="O432" s="28" t="n">
        <v>3</v>
      </c>
      <c r="P432" s="31"/>
      <c r="Q432" s="106" t="n">
        <f aca="false">SUM(N432:P432)</f>
        <v>11</v>
      </c>
      <c r="R432" s="107" t="n">
        <v>3</v>
      </c>
      <c r="S432" s="105" t="n">
        <v>2</v>
      </c>
      <c r="T432" s="108" t="n">
        <v>2</v>
      </c>
      <c r="U432" s="109" t="n">
        <v>3</v>
      </c>
      <c r="V432" s="110" t="n">
        <v>3</v>
      </c>
      <c r="W432" s="111"/>
      <c r="X432" s="110"/>
      <c r="Y432" s="111"/>
      <c r="Z432" s="110"/>
      <c r="AA432" s="111" t="n">
        <v>1</v>
      </c>
      <c r="AB432" s="110" t="n">
        <v>1</v>
      </c>
      <c r="AC432" s="111"/>
      <c r="AD432" s="110"/>
      <c r="AE432" s="111"/>
      <c r="AF432" s="110"/>
      <c r="AG432" s="112"/>
      <c r="AH432" s="112"/>
      <c r="AI432" s="111" t="n">
        <f aca="false">SUM(S432,U432,W432,Y432,AA432,AC432,AE432,AG432)</f>
        <v>6</v>
      </c>
      <c r="AJ432" s="106" t="n">
        <f aca="false">SUM(T432,V432,X432,Z432,AB432,AD432,AF432,AH432)</f>
        <v>6</v>
      </c>
      <c r="AK432" s="107"/>
      <c r="AL432" s="107" t="n">
        <v>3</v>
      </c>
      <c r="AM432" s="105"/>
      <c r="AN432" s="28"/>
      <c r="AO432" s="106" t="n">
        <f aca="false">SUM(AM432:AN432)</f>
        <v>0</v>
      </c>
      <c r="AP432" s="105"/>
      <c r="AS432" s="24" t="s">
        <v>52</v>
      </c>
      <c r="AT432" s="27" t="n">
        <f aca="false">IF(OR(BE432=BS$60,BE432=BS$61,BE432=BS$62,BE432=BS$63,BE432=BS$64),1,IF(OR(BE432=BS$65,BE432=BS$66,BE432=BS$67,BE432=BS$68,BE432=BS$69),2,3))</f>
        <v>1</v>
      </c>
      <c r="AU432" s="27" t="n">
        <f aca="false">IF(OR(BF432=BS$30,BF432=BS$31,BF432=BS$32,BF432=BS$33),1,IF(BF432=BS$34,2,3))</f>
        <v>1</v>
      </c>
      <c r="AV432" s="27" t="n">
        <f aca="false">IF(BG432="отсутствует",2,1)</f>
        <v>1</v>
      </c>
      <c r="AW432" s="27" t="n">
        <f aca="false">IF(OR(BH432=BS$41,BH432=BS$42),1,IF(OR(BH432=BS$43,BH432=BS$44,BH432=BS$45),2,IF(OR(BH432=BS$46,BH432=BS$47,BH432=BS$48),3,IF(BH432=BS$56,5,IF(BH432=BS$57,6,4)))))</f>
        <v>4</v>
      </c>
      <c r="AX432" s="27" t="n">
        <f aca="false">IF(BI432="отсутствует",2,1)</f>
        <v>1</v>
      </c>
      <c r="AY432" s="24" t="s">
        <v>3405</v>
      </c>
      <c r="AZ432" s="130"/>
      <c r="BA432" s="130"/>
      <c r="BD432" s="104" t="s">
        <v>52</v>
      </c>
      <c r="BE432" s="104" t="s">
        <v>107</v>
      </c>
      <c r="BF432" s="104" t="s">
        <v>72</v>
      </c>
      <c r="BG432" s="104" t="s">
        <v>140</v>
      </c>
      <c r="BH432" s="104" t="s">
        <v>3406</v>
      </c>
      <c r="BI432" s="104" t="s">
        <v>123</v>
      </c>
      <c r="BJ432" s="104" t="s">
        <v>3405</v>
      </c>
      <c r="BK432" s="104"/>
      <c r="BL432" s="24" t="s">
        <v>51</v>
      </c>
    </row>
    <row r="433" s="24" customFormat="true" ht="15" hidden="false" customHeight="false" outlineLevel="0" collapsed="false">
      <c r="A433" s="24" t="s">
        <v>2863</v>
      </c>
      <c r="B433" s="24" t="s">
        <v>148</v>
      </c>
      <c r="C433" s="24" t="s">
        <v>139</v>
      </c>
      <c r="D433" s="24" t="n">
        <v>0</v>
      </c>
      <c r="E433" s="24" t="n">
        <v>0</v>
      </c>
      <c r="F433" s="24" t="n">
        <v>1</v>
      </c>
      <c r="G433" s="24" t="n">
        <v>1</v>
      </c>
      <c r="H433" s="24" t="n">
        <v>1</v>
      </c>
      <c r="I433" s="105"/>
      <c r="J433" s="28"/>
      <c r="K433" s="105"/>
      <c r="L433" s="28" t="n">
        <v>1</v>
      </c>
      <c r="M433" s="106" t="n">
        <f aca="false">SUM(K433:L433)</f>
        <v>1</v>
      </c>
      <c r="N433" s="105" t="n">
        <v>3</v>
      </c>
      <c r="O433" s="28"/>
      <c r="P433" s="31"/>
      <c r="Q433" s="106" t="n">
        <f aca="false">SUM(N433:P433)</f>
        <v>3</v>
      </c>
      <c r="R433" s="107" t="n">
        <v>1</v>
      </c>
      <c r="S433" s="105"/>
      <c r="T433" s="108"/>
      <c r="U433" s="109"/>
      <c r="V433" s="110"/>
      <c r="W433" s="111"/>
      <c r="X433" s="110"/>
      <c r="Y433" s="111"/>
      <c r="Z433" s="110"/>
      <c r="AA433" s="111"/>
      <c r="AB433" s="110"/>
      <c r="AC433" s="111"/>
      <c r="AD433" s="110"/>
      <c r="AE433" s="111"/>
      <c r="AF433" s="110"/>
      <c r="AG433" s="112"/>
      <c r="AH433" s="112"/>
      <c r="AI433" s="111" t="n">
        <f aca="false">SUM(S433,U433,W433,Y433,AA433,AC433,AE433,AG433)</f>
        <v>0</v>
      </c>
      <c r="AJ433" s="106" t="n">
        <f aca="false">SUM(T433,V433,X433,Z433,AB433,AD433,AF433,AH433)</f>
        <v>0</v>
      </c>
      <c r="AK433" s="107"/>
      <c r="AL433" s="107"/>
      <c r="AM433" s="105"/>
      <c r="AN433" s="28" t="n">
        <v>3</v>
      </c>
      <c r="AO433" s="106" t="n">
        <f aca="false">SUM(AM433:AN433)</f>
        <v>3</v>
      </c>
      <c r="AP433" s="105" t="n">
        <v>1</v>
      </c>
      <c r="AQ433" s="24" t="s">
        <v>3451</v>
      </c>
      <c r="AS433" s="24" t="s">
        <v>52</v>
      </c>
      <c r="AT433" s="27" t="n">
        <f aca="false">IF(OR(BE433=BS$60,BE433=BS$61,BE433=BS$62,BE433=BS$63,BE433=BS$64),1,IF(OR(BE433=BS$65,BE433=BS$66,BE433=BS$67,BE433=BS$68,BE433=BS$69),2,3))</f>
        <v>2</v>
      </c>
      <c r="AU433" s="27" t="n">
        <f aca="false">IF(OR(BF433=BS$30,BF433=BS$31,BF433=BS$32,BF433=BS$33),1,IF(BF433=BS$34,2,3))</f>
        <v>1</v>
      </c>
      <c r="AV433" s="27" t="n">
        <f aca="false">IF(BG433="отсутствует",2,1)</f>
        <v>1</v>
      </c>
      <c r="AW433" s="27" t="n">
        <f aca="false">IF(OR(BH433=BS$41,BH433=BS$42),1,IF(OR(BH433=BS$43,BH433=BS$44,BH433=BS$45),2,IF(OR(BH433=BS$46,BH433=BS$47,BH433=BS$48),3,IF(BH433=BS$56,5,IF(BH433=BS$57,6,4)))))</f>
        <v>1</v>
      </c>
      <c r="AX433" s="27" t="n">
        <f aca="false">IF(BI433="отсутствует",2,1)</f>
        <v>1</v>
      </c>
      <c r="AY433" s="24" t="s">
        <v>1365</v>
      </c>
      <c r="AZ433" s="130"/>
      <c r="BA433" s="130"/>
      <c r="BD433" s="104" t="s">
        <v>52</v>
      </c>
      <c r="BE433" s="104" t="s">
        <v>63</v>
      </c>
      <c r="BF433" s="104" t="s">
        <v>72</v>
      </c>
      <c r="BG433" s="104" t="s">
        <v>386</v>
      </c>
      <c r="BH433" s="104" t="s">
        <v>73</v>
      </c>
      <c r="BI433" s="104" t="s">
        <v>142</v>
      </c>
      <c r="BJ433" s="104" t="s">
        <v>1365</v>
      </c>
      <c r="BK433" s="104"/>
      <c r="BL433" s="24" t="s">
        <v>51</v>
      </c>
    </row>
    <row r="434" s="24" customFormat="true" ht="15" hidden="false" customHeight="false" outlineLevel="0" collapsed="false">
      <c r="A434" s="24" t="s">
        <v>2864</v>
      </c>
      <c r="B434" s="24" t="s">
        <v>138</v>
      </c>
      <c r="C434" s="24" t="s">
        <v>271</v>
      </c>
      <c r="D434" s="24" t="n">
        <v>0</v>
      </c>
      <c r="E434" s="24" t="n">
        <v>0</v>
      </c>
      <c r="F434" s="24" t="n">
        <v>1</v>
      </c>
      <c r="G434" s="24" t="n">
        <v>1</v>
      </c>
      <c r="H434" s="24" t="n">
        <v>1</v>
      </c>
      <c r="I434" s="105"/>
      <c r="J434" s="28"/>
      <c r="K434" s="105" t="n">
        <v>2</v>
      </c>
      <c r="L434" s="28" t="n">
        <v>2</v>
      </c>
      <c r="M434" s="106" t="n">
        <f aca="false">SUM(K434:L434)</f>
        <v>4</v>
      </c>
      <c r="N434" s="105" t="n">
        <v>2</v>
      </c>
      <c r="O434" s="28" t="n">
        <v>53</v>
      </c>
      <c r="P434" s="31" t="n">
        <v>1</v>
      </c>
      <c r="Q434" s="106" t="n">
        <f aca="false">SUM(N434:P434)</f>
        <v>56</v>
      </c>
      <c r="R434" s="107"/>
      <c r="S434" s="105" t="n">
        <v>2</v>
      </c>
      <c r="T434" s="108" t="n">
        <v>3</v>
      </c>
      <c r="U434" s="109" t="n">
        <v>4</v>
      </c>
      <c r="V434" s="110" t="n">
        <v>6</v>
      </c>
      <c r="W434" s="111" t="n">
        <v>7</v>
      </c>
      <c r="X434" s="110" t="n">
        <v>7</v>
      </c>
      <c r="Y434" s="111"/>
      <c r="Z434" s="110"/>
      <c r="AA434" s="111" t="n">
        <v>10</v>
      </c>
      <c r="AB434" s="110" t="n">
        <v>23</v>
      </c>
      <c r="AC434" s="111" t="n">
        <v>2</v>
      </c>
      <c r="AD434" s="110" t="n">
        <v>3</v>
      </c>
      <c r="AE434" s="111" t="n">
        <v>2</v>
      </c>
      <c r="AF434" s="110" t="n">
        <v>2</v>
      </c>
      <c r="AG434" s="112" t="n">
        <v>1</v>
      </c>
      <c r="AH434" s="112" t="n">
        <v>1</v>
      </c>
      <c r="AI434" s="111" t="n">
        <f aca="false">SUM(S434,U434,W434,Y434,AA434,AC434,AE434,AG434)</f>
        <v>28</v>
      </c>
      <c r="AJ434" s="106" t="n">
        <f aca="false">SUM(T434,V434,X434,Z434,AB434,AD434,AF434,AH434)</f>
        <v>45</v>
      </c>
      <c r="AK434" s="107" t="n">
        <v>48</v>
      </c>
      <c r="AL434" s="107" t="n">
        <v>66</v>
      </c>
      <c r="AM434" s="105" t="n">
        <v>2</v>
      </c>
      <c r="AN434" s="28" t="n">
        <v>1</v>
      </c>
      <c r="AO434" s="106" t="n">
        <f aca="false">SUM(AM434:AN434)</f>
        <v>3</v>
      </c>
      <c r="AP434" s="105" t="n">
        <v>17</v>
      </c>
      <c r="AQ434" s="24" t="s">
        <v>2929</v>
      </c>
      <c r="AS434" s="24" t="s">
        <v>52</v>
      </c>
      <c r="AT434" s="27" t="n">
        <f aca="false">IF(OR(BE434=BS$60,BE434=BS$61,BE434=BS$62,BE434=BS$63,BE434=BS$64),1,IF(OR(BE434=BS$65,BE434=BS$66,BE434=BS$67,BE434=BS$68,BE434=BS$69),2,3))</f>
        <v>1</v>
      </c>
      <c r="AU434" s="27" t="n">
        <f aca="false">IF(OR(BF434=BS$30,BF434=BS$31,BF434=BS$32,BF434=BS$33),1,IF(BF434=BS$34,2,3))</f>
        <v>1</v>
      </c>
      <c r="AV434" s="27" t="n">
        <f aca="false">IF(BG434="отсутствует",2,1)</f>
        <v>2</v>
      </c>
      <c r="AW434" s="27" t="n">
        <f aca="false">IF(OR(BH434=BS$41,BH434=BS$42),1,IF(OR(BH434=BS$43,BH434=BS$44,BH434=BS$45),2,IF(OR(BH434=BS$46,BH434=BS$47,BH434=BS$48),3,IF(BH434=BS$56,5,IF(BH434=BS$57,6,4)))))</f>
        <v>4</v>
      </c>
      <c r="AX434" s="27" t="n">
        <f aca="false">IF(BI434="отсутствует",2,1)</f>
        <v>1</v>
      </c>
      <c r="AY434" s="24" t="s">
        <v>541</v>
      </c>
      <c r="AZ434" s="130"/>
      <c r="BA434" s="130"/>
      <c r="BD434" s="104" t="s">
        <v>52</v>
      </c>
      <c r="BE434" s="104" t="s">
        <v>438</v>
      </c>
      <c r="BF434" s="104" t="s">
        <v>72</v>
      </c>
      <c r="BG434" s="104" t="s">
        <v>55</v>
      </c>
      <c r="BH434" s="104" t="s">
        <v>459</v>
      </c>
      <c r="BI434" s="104" t="s">
        <v>102</v>
      </c>
      <c r="BJ434" s="104" t="s">
        <v>541</v>
      </c>
      <c r="BK434" s="104"/>
      <c r="BL434" s="24" t="s">
        <v>51</v>
      </c>
    </row>
    <row r="435" s="24" customFormat="true" ht="15" hidden="false" customHeight="false" outlineLevel="0" collapsed="false">
      <c r="A435" s="24" t="s">
        <v>3407</v>
      </c>
      <c r="B435" s="24" t="s">
        <v>3408</v>
      </c>
      <c r="C435" s="24" t="s">
        <v>156</v>
      </c>
      <c r="D435" s="24" t="n">
        <v>0</v>
      </c>
      <c r="E435" s="24" t="n">
        <v>0</v>
      </c>
      <c r="F435" s="24" t="n">
        <v>0</v>
      </c>
      <c r="G435" s="24" t="n">
        <v>1</v>
      </c>
      <c r="I435" s="105"/>
      <c r="J435" s="28"/>
      <c r="K435" s="105" t="n">
        <v>4</v>
      </c>
      <c r="L435" s="28" t="n">
        <v>2</v>
      </c>
      <c r="M435" s="106" t="n">
        <f aca="false">SUM(K435:L435)</f>
        <v>6</v>
      </c>
      <c r="N435" s="105" t="n">
        <v>3</v>
      </c>
      <c r="O435" s="28" t="n">
        <v>37</v>
      </c>
      <c r="P435" s="31" t="n">
        <v>1</v>
      </c>
      <c r="Q435" s="106" t="n">
        <f aca="false">SUM(N435:P435)</f>
        <v>41</v>
      </c>
      <c r="R435" s="107"/>
      <c r="S435" s="105" t="n">
        <v>4</v>
      </c>
      <c r="T435" s="108" t="n">
        <v>5</v>
      </c>
      <c r="U435" s="109" t="n">
        <v>2</v>
      </c>
      <c r="V435" s="110" t="n">
        <v>2</v>
      </c>
      <c r="W435" s="111" t="n">
        <v>6</v>
      </c>
      <c r="X435" s="110" t="n">
        <v>6</v>
      </c>
      <c r="Y435" s="111"/>
      <c r="Z435" s="110"/>
      <c r="AA435" s="111" t="n">
        <v>2</v>
      </c>
      <c r="AB435" s="110" t="n">
        <v>3</v>
      </c>
      <c r="AC435" s="111"/>
      <c r="AD435" s="110"/>
      <c r="AE435" s="111" t="n">
        <v>3</v>
      </c>
      <c r="AF435" s="110" t="n">
        <v>3</v>
      </c>
      <c r="AG435" s="112"/>
      <c r="AH435" s="112"/>
      <c r="AI435" s="111" t="n">
        <f aca="false">SUM(S435,U435,W435,Y435,AA435,AC435,AE435,AG435)</f>
        <v>17</v>
      </c>
      <c r="AJ435" s="106" t="n">
        <f aca="false">SUM(T435,V435,X435,Z435,AB435,AD435,AF435,AH435)</f>
        <v>19</v>
      </c>
      <c r="AK435" s="107" t="n">
        <v>62</v>
      </c>
      <c r="AL435" s="107" t="n">
        <v>6</v>
      </c>
      <c r="AM435" s="105" t="n">
        <v>2</v>
      </c>
      <c r="AN435" s="28" t="n">
        <v>1</v>
      </c>
      <c r="AO435" s="106" t="n">
        <f aca="false">SUM(AM435:AN435)</f>
        <v>3</v>
      </c>
      <c r="AP435" s="105" t="n">
        <v>18</v>
      </c>
      <c r="AQ435" s="24" t="s">
        <v>2929</v>
      </c>
      <c r="AS435" s="24" t="s">
        <v>52</v>
      </c>
      <c r="AT435" s="27" t="n">
        <f aca="false">IF(OR(BE435=BS$60,BE435=BS$61,BE435=BS$62,BE435=BS$63,BE435=BS$64),1,IF(OR(BE435=BS$65,BE435=BS$66,BE435=BS$67,BE435=BS$68,BE435=BS$69),2,3))</f>
        <v>2</v>
      </c>
      <c r="AU435" s="27" t="n">
        <f aca="false">IF(OR(BF435=BS$30,BF435=BS$31,BF435=BS$32,BF435=BS$33),1,IF(BF435=BS$34,2,3))</f>
        <v>3</v>
      </c>
      <c r="AV435" s="27" t="n">
        <f aca="false">IF(BG435="отсутствует",2,1)</f>
        <v>2</v>
      </c>
      <c r="AW435" s="27" t="n">
        <f aca="false">IF(OR(BH435=BS$41,BH435=BS$42),1,IF(OR(BH435=BS$43,BH435=BS$44,BH435=BS$45),2,IF(OR(BH435=BS$46,BH435=BS$47,BH435=BS$48),3,IF(BH435=BS$56,5,IF(BH435=BS$57,6,4)))))</f>
        <v>4</v>
      </c>
      <c r="AX435" s="27" t="n">
        <f aca="false">IF(BI435="отсутствует",2,1)</f>
        <v>1</v>
      </c>
      <c r="AY435" s="24" t="s">
        <v>541</v>
      </c>
      <c r="AZ435" s="130"/>
      <c r="BA435" s="130"/>
      <c r="BD435" s="104" t="s">
        <v>52</v>
      </c>
      <c r="BE435" s="104" t="s">
        <v>89</v>
      </c>
      <c r="BF435" s="104" t="s">
        <v>1399</v>
      </c>
      <c r="BG435" s="104" t="s">
        <v>55</v>
      </c>
      <c r="BH435" s="104" t="s">
        <v>244</v>
      </c>
      <c r="BI435" s="104" t="s">
        <v>195</v>
      </c>
      <c r="BJ435" s="104" t="s">
        <v>541</v>
      </c>
      <c r="BK435" s="104"/>
      <c r="BL435" s="24" t="s">
        <v>51</v>
      </c>
    </row>
    <row r="436" s="24" customFormat="true" ht="15" hidden="false" customHeight="false" outlineLevel="0" collapsed="false">
      <c r="A436" s="24" t="s">
        <v>3409</v>
      </c>
      <c r="B436" s="24" t="s">
        <v>138</v>
      </c>
      <c r="C436" s="24" t="s">
        <v>1273</v>
      </c>
      <c r="D436" s="24" t="n">
        <v>0</v>
      </c>
      <c r="E436" s="24" t="n">
        <v>0</v>
      </c>
      <c r="F436" s="24" t="n">
        <v>0</v>
      </c>
      <c r="G436" s="24" t="n">
        <v>1</v>
      </c>
      <c r="I436" s="105"/>
      <c r="J436" s="28"/>
      <c r="K436" s="105" t="n">
        <v>2</v>
      </c>
      <c r="L436" s="28" t="n">
        <v>1</v>
      </c>
      <c r="M436" s="106" t="n">
        <f aca="false">SUM(K436:L436)</f>
        <v>3</v>
      </c>
      <c r="N436" s="105" t="n">
        <v>1</v>
      </c>
      <c r="O436" s="28" t="n">
        <v>44</v>
      </c>
      <c r="P436" s="31" t="n">
        <v>1</v>
      </c>
      <c r="Q436" s="106" t="n">
        <f aca="false">SUM(N436:P436)</f>
        <v>46</v>
      </c>
      <c r="R436" s="107"/>
      <c r="S436" s="105" t="n">
        <v>2</v>
      </c>
      <c r="T436" s="108" t="n">
        <v>2</v>
      </c>
      <c r="U436" s="109" t="n">
        <v>1</v>
      </c>
      <c r="V436" s="110" t="n">
        <v>1</v>
      </c>
      <c r="W436" s="111" t="n">
        <v>2</v>
      </c>
      <c r="X436" s="110" t="n">
        <v>2</v>
      </c>
      <c r="Y436" s="111"/>
      <c r="Z436" s="110"/>
      <c r="AA436" s="111"/>
      <c r="AB436" s="110"/>
      <c r="AC436" s="111"/>
      <c r="AD436" s="110"/>
      <c r="AE436" s="111" t="n">
        <v>1</v>
      </c>
      <c r="AF436" s="110" t="n">
        <v>1</v>
      </c>
      <c r="AG436" s="112"/>
      <c r="AH436" s="112"/>
      <c r="AI436" s="111" t="n">
        <f aca="false">SUM(S436,U436,W436,Y436,AA436,AC436,AE436,AG436)</f>
        <v>6</v>
      </c>
      <c r="AJ436" s="106" t="n">
        <f aca="false">SUM(T436,V436,X436,Z436,AB436,AD436,AF436,AH436)</f>
        <v>6</v>
      </c>
      <c r="AK436" s="107" t="n">
        <v>7</v>
      </c>
      <c r="AL436" s="107" t="n">
        <v>1</v>
      </c>
      <c r="AM436" s="105" t="n">
        <v>2</v>
      </c>
      <c r="AN436" s="28" t="n">
        <v>1</v>
      </c>
      <c r="AO436" s="106" t="n">
        <f aca="false">SUM(AM436:AN436)</f>
        <v>3</v>
      </c>
      <c r="AP436" s="105" t="n">
        <v>15</v>
      </c>
      <c r="AQ436" s="24" t="s">
        <v>2929</v>
      </c>
      <c r="AS436" s="24" t="s">
        <v>1878</v>
      </c>
      <c r="AT436" s="27" t="n">
        <f aca="false">IF(OR(BE436=BS$60,BE436=BS$61,BE436=BS$62,BE436=BS$63,BE436=BS$64),1,IF(OR(BE436=BS$65,BE436=BS$66,BE436=BS$67,BE436=BS$68,BE436=BS$69),2,3))</f>
        <v>3</v>
      </c>
      <c r="AU436" s="27" t="n">
        <f aca="false">IF(OR(BF436=BS$30,BF436=BS$31,BF436=BS$32,BF436=BS$33),1,IF(BF436=BS$34,2,3))</f>
        <v>3</v>
      </c>
      <c r="AV436" s="27" t="n">
        <f aca="false">IF(BG436="отсутствует",2,1)</f>
        <v>2</v>
      </c>
      <c r="AW436" s="27" t="n">
        <f aca="false">IF(OR(BH436=BS$41,BH436=BS$42),1,IF(OR(BH436=BS$43,BH436=BS$44,BH436=BS$45),2,IF(OR(BH436=BS$46,BH436=BS$47,BH436=BS$48),3,IF(BH436=BS$56,5,IF(BH436=BS$57,6,4)))))</f>
        <v>2</v>
      </c>
      <c r="AX436" s="27" t="n">
        <f aca="false">IF(BI436="отсутствует",2,1)</f>
        <v>1</v>
      </c>
      <c r="AY436" s="24" t="s">
        <v>374</v>
      </c>
      <c r="AZ436" s="130"/>
      <c r="BA436" s="130"/>
      <c r="BD436" s="104" t="s">
        <v>1878</v>
      </c>
      <c r="BE436" s="104" t="s">
        <v>193</v>
      </c>
      <c r="BF436" s="104" t="s">
        <v>54</v>
      </c>
      <c r="BG436" s="104" t="s">
        <v>55</v>
      </c>
      <c r="BH436" s="104" t="s">
        <v>157</v>
      </c>
      <c r="BI436" s="104" t="s">
        <v>66</v>
      </c>
      <c r="BJ436" s="104" t="s">
        <v>374</v>
      </c>
      <c r="BK436" s="104"/>
      <c r="BL436" s="24" t="s">
        <v>51</v>
      </c>
    </row>
    <row r="437" s="24" customFormat="true" ht="15" hidden="false" customHeight="false" outlineLevel="0" collapsed="false">
      <c r="A437" s="24" t="s">
        <v>1229</v>
      </c>
      <c r="B437" s="24" t="s">
        <v>148</v>
      </c>
      <c r="C437" s="24" t="s">
        <v>156</v>
      </c>
      <c r="D437" s="24" t="n">
        <v>0</v>
      </c>
      <c r="E437" s="24" t="n">
        <v>0</v>
      </c>
      <c r="F437" s="24" t="n">
        <v>0</v>
      </c>
      <c r="G437" s="24" t="n">
        <v>1</v>
      </c>
      <c r="I437" s="105"/>
      <c r="J437" s="28"/>
      <c r="K437" s="105"/>
      <c r="L437" s="28" t="n">
        <v>6</v>
      </c>
      <c r="M437" s="106" t="n">
        <f aca="false">SUM(K437:L437)</f>
        <v>6</v>
      </c>
      <c r="N437" s="105" t="n">
        <v>8</v>
      </c>
      <c r="O437" s="28" t="n">
        <v>3</v>
      </c>
      <c r="P437" s="31"/>
      <c r="Q437" s="106" t="n">
        <f aca="false">SUM(N437:P437)</f>
        <v>11</v>
      </c>
      <c r="R437" s="107" t="n">
        <v>1</v>
      </c>
      <c r="S437" s="105"/>
      <c r="T437" s="108"/>
      <c r="U437" s="109"/>
      <c r="V437" s="110"/>
      <c r="W437" s="111"/>
      <c r="X437" s="110"/>
      <c r="Y437" s="111"/>
      <c r="Z437" s="110"/>
      <c r="AA437" s="111"/>
      <c r="AB437" s="110"/>
      <c r="AC437" s="111"/>
      <c r="AD437" s="110"/>
      <c r="AE437" s="111"/>
      <c r="AF437" s="110"/>
      <c r="AG437" s="112"/>
      <c r="AH437" s="112"/>
      <c r="AI437" s="111" t="n">
        <f aca="false">SUM(S437,U437,W437,Y437,AA437,AC437,AE437,AG437)</f>
        <v>0</v>
      </c>
      <c r="AJ437" s="106" t="n">
        <f aca="false">SUM(T437,V437,X437,Z437,AB437,AD437,AF437,AH437)</f>
        <v>0</v>
      </c>
      <c r="AK437" s="107"/>
      <c r="AL437" s="107" t="n">
        <v>1</v>
      </c>
      <c r="AM437" s="105"/>
      <c r="AN437" s="28" t="n">
        <v>3</v>
      </c>
      <c r="AO437" s="106" t="n">
        <f aca="false">SUM(AM437:AN437)</f>
        <v>3</v>
      </c>
      <c r="AP437" s="105"/>
      <c r="AS437" s="24" t="s">
        <v>318</v>
      </c>
      <c r="AT437" s="27" t="n">
        <f aca="false">IF(OR(BE437=BS$60,BE437=BS$61,BE437=BS$62,BE437=BS$63,BE437=BS$64),1,IF(OR(BE437=BS$65,BE437=BS$66,BE437=BS$67,BE437=BS$68,BE437=BS$69),2,3))</f>
        <v>2</v>
      </c>
      <c r="AU437" s="27" t="n">
        <f aca="false">IF(OR(BF437=BS$30,BF437=BS$31,BF437=BS$32,BF437=BS$33),1,IF(BF437=BS$34,2,3))</f>
        <v>1</v>
      </c>
      <c r="AV437" s="27" t="n">
        <f aca="false">IF(BG437="отсутствует",2,1)</f>
        <v>1</v>
      </c>
      <c r="AW437" s="27" t="n">
        <f aca="false">IF(OR(BH437=BS$41,BH437=BS$42),1,IF(OR(BH437=BS$43,BH437=BS$44,BH437=BS$45),2,IF(OR(BH437=BS$46,BH437=BS$47,BH437=BS$48),3,IF(BH437=BS$56,5,IF(BH437=BS$57,6,4)))))</f>
        <v>4</v>
      </c>
      <c r="AX437" s="27" t="n">
        <f aca="false">IF(BI437="отсутствует",2,1)</f>
        <v>1</v>
      </c>
      <c r="AY437" s="24" t="s">
        <v>1232</v>
      </c>
      <c r="AZ437" s="130"/>
      <c r="BA437" s="130"/>
      <c r="BD437" s="104" t="s">
        <v>318</v>
      </c>
      <c r="BE437" s="104" t="s">
        <v>226</v>
      </c>
      <c r="BF437" s="104" t="s">
        <v>72</v>
      </c>
      <c r="BG437" s="104" t="s">
        <v>140</v>
      </c>
      <c r="BH437" s="104" t="s">
        <v>1231</v>
      </c>
      <c r="BI437" s="104" t="s">
        <v>123</v>
      </c>
      <c r="BJ437" s="104" t="s">
        <v>1232</v>
      </c>
      <c r="BK437" s="104"/>
      <c r="BL437" s="24" t="s">
        <v>51</v>
      </c>
    </row>
    <row r="438" s="24" customFormat="true" ht="15" hidden="false" customHeight="false" outlineLevel="0" collapsed="false">
      <c r="A438" s="24" t="s">
        <v>2865</v>
      </c>
      <c r="B438" s="24" t="s">
        <v>93</v>
      </c>
      <c r="C438" s="24" t="s">
        <v>214</v>
      </c>
      <c r="D438" s="24" t="n">
        <v>0</v>
      </c>
      <c r="E438" s="24" t="n">
        <v>0</v>
      </c>
      <c r="F438" s="24" t="n">
        <v>0</v>
      </c>
      <c r="G438" s="24" t="n">
        <v>1</v>
      </c>
      <c r="I438" s="105"/>
      <c r="J438" s="28"/>
      <c r="K438" s="105" t="n">
        <v>3</v>
      </c>
      <c r="L438" s="28" t="n">
        <v>5</v>
      </c>
      <c r="M438" s="106" t="n">
        <f aca="false">SUM(K438:L438)</f>
        <v>8</v>
      </c>
      <c r="N438" s="105" t="n">
        <v>5</v>
      </c>
      <c r="O438" s="28" t="n">
        <v>1</v>
      </c>
      <c r="P438" s="31"/>
      <c r="Q438" s="106" t="n">
        <f aca="false">SUM(N438:P438)</f>
        <v>6</v>
      </c>
      <c r="R438" s="107" t="n">
        <v>2</v>
      </c>
      <c r="S438" s="105"/>
      <c r="T438" s="108"/>
      <c r="U438" s="109"/>
      <c r="V438" s="110"/>
      <c r="W438" s="111"/>
      <c r="X438" s="110"/>
      <c r="Y438" s="111"/>
      <c r="Z438" s="110"/>
      <c r="AA438" s="111" t="n">
        <v>1</v>
      </c>
      <c r="AB438" s="110" t="n">
        <v>2</v>
      </c>
      <c r="AC438" s="111"/>
      <c r="AD438" s="110"/>
      <c r="AE438" s="111"/>
      <c r="AF438" s="110"/>
      <c r="AG438" s="112"/>
      <c r="AH438" s="112"/>
      <c r="AI438" s="111" t="n">
        <f aca="false">SUM(S438,U438,W438,Y438,AA438,AC438,AE438,AG438)</f>
        <v>1</v>
      </c>
      <c r="AJ438" s="106" t="n">
        <f aca="false">SUM(T438,V438,X438,Z438,AB438,AD438,AF438,AH438)</f>
        <v>2</v>
      </c>
      <c r="AK438" s="107"/>
      <c r="AL438" s="107"/>
      <c r="AM438" s="105"/>
      <c r="AN438" s="28" t="n">
        <v>4</v>
      </c>
      <c r="AO438" s="106" t="n">
        <f aca="false">SUM(AM438:AN438)</f>
        <v>4</v>
      </c>
      <c r="AP438" s="105"/>
      <c r="AS438" s="24" t="s">
        <v>52</v>
      </c>
      <c r="AT438" s="27" t="n">
        <f aca="false">IF(OR(BE438=BS$60,BE438=BS$61,BE438=BS$62,BE438=BS$63,BE438=BS$64),1,IF(OR(BE438=BS$65,BE438=BS$66,BE438=BS$67,BE438=BS$68,BE438=BS$69),2,3))</f>
        <v>2</v>
      </c>
      <c r="AU438" s="27" t="n">
        <f aca="false">IF(OR(BF438=BS$30,BF438=BS$31,BF438=BS$32,BF438=BS$33),1,IF(BF438=BS$34,2,3))</f>
        <v>1</v>
      </c>
      <c r="AV438" s="27" t="n">
        <f aca="false">IF(BG438="отсутствует",2,1)</f>
        <v>1</v>
      </c>
      <c r="AW438" s="27" t="n">
        <f aca="false">IF(OR(BH438=BS$41,BH438=BS$42),1,IF(OR(BH438=BS$43,BH438=BS$44,BH438=BS$45),2,IF(OR(BH438=BS$46,BH438=BS$47,BH438=BS$48),3,IF(BH438=BS$56,5,IF(BH438=BS$57,6,4)))))</f>
        <v>4</v>
      </c>
      <c r="AX438" s="27" t="n">
        <f aca="false">IF(BI438="отсутствует",2,1)</f>
        <v>1</v>
      </c>
      <c r="AY438" s="24" t="s">
        <v>954</v>
      </c>
      <c r="AZ438" s="130"/>
      <c r="BA438" s="130"/>
      <c r="BD438" s="104" t="s">
        <v>52</v>
      </c>
      <c r="BE438" s="104" t="s">
        <v>226</v>
      </c>
      <c r="BF438" s="104" t="s">
        <v>72</v>
      </c>
      <c r="BG438" s="104" t="s">
        <v>3410</v>
      </c>
      <c r="BH438" s="104" t="s">
        <v>1231</v>
      </c>
      <c r="BI438" s="104" t="s">
        <v>123</v>
      </c>
      <c r="BJ438" s="104" t="s">
        <v>954</v>
      </c>
      <c r="BK438" s="104"/>
      <c r="BL438" s="24" t="s">
        <v>51</v>
      </c>
    </row>
    <row r="439" s="24" customFormat="true" ht="15" hidden="false" customHeight="false" outlineLevel="0" collapsed="false">
      <c r="A439" s="24" t="s">
        <v>3411</v>
      </c>
      <c r="B439" s="24" t="s">
        <v>211</v>
      </c>
      <c r="C439" s="24" t="s">
        <v>105</v>
      </c>
      <c r="D439" s="24" t="n">
        <v>0</v>
      </c>
      <c r="E439" s="24" t="n">
        <v>0</v>
      </c>
      <c r="F439" s="24" t="n">
        <v>0</v>
      </c>
      <c r="G439" s="24" t="n">
        <v>1</v>
      </c>
      <c r="I439" s="105" t="n">
        <v>1</v>
      </c>
      <c r="J439" s="28" t="n">
        <v>2</v>
      </c>
      <c r="K439" s="105" t="n">
        <v>3</v>
      </c>
      <c r="L439" s="28" t="n">
        <v>3</v>
      </c>
      <c r="M439" s="106" t="n">
        <f aca="false">SUM(K439:L439)</f>
        <v>6</v>
      </c>
      <c r="N439" s="105" t="n">
        <v>4</v>
      </c>
      <c r="O439" s="28"/>
      <c r="P439" s="31"/>
      <c r="Q439" s="106" t="n">
        <f aca="false">SUM(N439:P439)</f>
        <v>4</v>
      </c>
      <c r="R439" s="107" t="n">
        <v>11</v>
      </c>
      <c r="S439" s="105"/>
      <c r="T439" s="108"/>
      <c r="U439" s="109" t="n">
        <v>1</v>
      </c>
      <c r="V439" s="110" t="n">
        <v>1</v>
      </c>
      <c r="W439" s="111"/>
      <c r="X439" s="110"/>
      <c r="Y439" s="111"/>
      <c r="Z439" s="110"/>
      <c r="AA439" s="111" t="n">
        <v>1</v>
      </c>
      <c r="AB439" s="110" t="n">
        <v>2</v>
      </c>
      <c r="AC439" s="111"/>
      <c r="AD439" s="110"/>
      <c r="AE439" s="111"/>
      <c r="AF439" s="110"/>
      <c r="AG439" s="112"/>
      <c r="AH439" s="112"/>
      <c r="AI439" s="111" t="n">
        <f aca="false">SUM(S439,U439,W439,Y439,AA439,AC439,AE439,AG439)</f>
        <v>2</v>
      </c>
      <c r="AJ439" s="106" t="n">
        <f aca="false">SUM(T439,V439,X439,Z439,AB439,AD439,AF439,AH439)</f>
        <v>3</v>
      </c>
      <c r="AK439" s="107" t="n">
        <v>3</v>
      </c>
      <c r="AL439" s="107" t="n">
        <v>1</v>
      </c>
      <c r="AM439" s="105" t="n">
        <v>1</v>
      </c>
      <c r="AN439" s="28" t="n">
        <v>3</v>
      </c>
      <c r="AO439" s="106" t="n">
        <f aca="false">SUM(AM439:AN439)</f>
        <v>4</v>
      </c>
      <c r="AP439" s="105"/>
      <c r="AS439" s="24" t="s">
        <v>52</v>
      </c>
      <c r="AT439" s="27" t="n">
        <f aca="false">IF(OR(BE439=BS$60,BE439=BS$61,BE439=BS$62,BE439=BS$63,BE439=BS$64),1,IF(OR(BE439=BS$65,BE439=BS$66,BE439=BS$67,BE439=BS$68,BE439=BS$69),2,3))</f>
        <v>2</v>
      </c>
      <c r="AU439" s="27" t="n">
        <f aca="false">IF(OR(BF439=BS$30,BF439=BS$31,BF439=BS$32,BF439=BS$33),1,IF(BF439=BS$34,2,3))</f>
        <v>1</v>
      </c>
      <c r="AV439" s="27" t="n">
        <f aca="false">IF(BG439="отсутствует",2,1)</f>
        <v>1</v>
      </c>
      <c r="AW439" s="27" t="n">
        <f aca="false">IF(OR(BH439=BS$41,BH439=BS$42),1,IF(OR(BH439=BS$43,BH439=BS$44,BH439=BS$45),2,IF(OR(BH439=BS$46,BH439=BS$47,BH439=BS$48),3,IF(BH439=BS$56,5,IF(BH439=BS$57,6,4)))))</f>
        <v>4</v>
      </c>
      <c r="AX439" s="27" t="n">
        <f aca="false">IF(BI439="отсутствует",2,1)</f>
        <v>1</v>
      </c>
      <c r="AY439" s="24" t="s">
        <v>2303</v>
      </c>
      <c r="AZ439" s="130"/>
      <c r="BA439" s="130"/>
      <c r="BD439" s="104" t="s">
        <v>52</v>
      </c>
      <c r="BE439" s="104" t="s">
        <v>63</v>
      </c>
      <c r="BF439" s="104" t="s">
        <v>72</v>
      </c>
      <c r="BG439" s="104" t="s">
        <v>324</v>
      </c>
      <c r="BH439" s="104" t="s">
        <v>3412</v>
      </c>
      <c r="BI439" s="104" t="s">
        <v>123</v>
      </c>
      <c r="BJ439" s="104" t="s">
        <v>2303</v>
      </c>
      <c r="BK439" s="104"/>
      <c r="BL439" s="24" t="s">
        <v>51</v>
      </c>
    </row>
    <row r="440" s="24" customFormat="true" ht="15" hidden="false" customHeight="false" outlineLevel="0" collapsed="false">
      <c r="A440" s="24" t="s">
        <v>2871</v>
      </c>
      <c r="B440" s="24" t="s">
        <v>138</v>
      </c>
      <c r="C440" s="24" t="s">
        <v>2872</v>
      </c>
      <c r="D440" s="24" t="n">
        <v>0</v>
      </c>
      <c r="E440" s="24" t="n">
        <v>0</v>
      </c>
      <c r="F440" s="24" t="n">
        <v>1</v>
      </c>
      <c r="G440" s="24" t="n">
        <v>1</v>
      </c>
      <c r="H440" s="24" t="n">
        <v>1</v>
      </c>
      <c r="I440" s="105"/>
      <c r="J440" s="28" t="n">
        <v>1</v>
      </c>
      <c r="K440" s="105" t="n">
        <v>1</v>
      </c>
      <c r="L440" s="28" t="n">
        <v>7</v>
      </c>
      <c r="M440" s="106" t="n">
        <f aca="false">SUM(K440:L440)</f>
        <v>8</v>
      </c>
      <c r="N440" s="105" t="n">
        <v>4</v>
      </c>
      <c r="O440" s="28" t="n">
        <v>1</v>
      </c>
      <c r="P440" s="31"/>
      <c r="Q440" s="106" t="n">
        <f aca="false">SUM(N440:P440)</f>
        <v>5</v>
      </c>
      <c r="R440" s="107" t="n">
        <v>2</v>
      </c>
      <c r="S440" s="105"/>
      <c r="T440" s="108"/>
      <c r="U440" s="109"/>
      <c r="V440" s="110"/>
      <c r="W440" s="111"/>
      <c r="X440" s="110"/>
      <c r="Y440" s="111"/>
      <c r="Z440" s="110"/>
      <c r="AA440" s="111"/>
      <c r="AB440" s="110"/>
      <c r="AC440" s="111"/>
      <c r="AD440" s="110"/>
      <c r="AE440" s="111"/>
      <c r="AF440" s="110"/>
      <c r="AG440" s="112"/>
      <c r="AH440" s="112"/>
      <c r="AI440" s="111" t="n">
        <f aca="false">SUM(S440,U440,W440,Y440,AA440,AC440,AE440,AG440)</f>
        <v>0</v>
      </c>
      <c r="AJ440" s="106" t="n">
        <f aca="false">SUM(T440,V440,X440,Z440,AB440,AD440,AF440,AH440)</f>
        <v>0</v>
      </c>
      <c r="AK440" s="107"/>
      <c r="AL440" s="107"/>
      <c r="AM440" s="105"/>
      <c r="AN440" s="28" t="n">
        <v>4</v>
      </c>
      <c r="AO440" s="106" t="n">
        <f aca="false">SUM(AM440:AN440)</f>
        <v>4</v>
      </c>
      <c r="AP440" s="105"/>
      <c r="AS440" s="24" t="s">
        <v>52</v>
      </c>
      <c r="AT440" s="27" t="n">
        <f aca="false">IF(OR(BE440=BS$60,BE440=BS$61,BE440=BS$62,BE440=BS$63,BE440=BS$64),1,IF(OR(BE440=BS$65,BE440=BS$66,BE440=BS$67,BE440=BS$68,BE440=BS$69),2,3))</f>
        <v>1</v>
      </c>
      <c r="AU440" s="27" t="n">
        <f aca="false">IF(OR(BF440=BS$30,BF440=BS$31,BF440=BS$32,BF440=BS$33),1,IF(BF440=BS$34,2,3))</f>
        <v>1</v>
      </c>
      <c r="AV440" s="27" t="n">
        <f aca="false">IF(BG440="отсутствует",2,1)</f>
        <v>1</v>
      </c>
      <c r="AW440" s="27" t="n">
        <f aca="false">IF(OR(BH440=BS$41,BH440=BS$42),1,IF(OR(BH440=BS$43,BH440=BS$44,BH440=BS$45),2,IF(OR(BH440=BS$46,BH440=BS$47,BH440=BS$48),3,IF(BH440=BS$56,5,IF(BH440=BS$57,6,4)))))</f>
        <v>1</v>
      </c>
      <c r="AX440" s="27" t="n">
        <f aca="false">IF(BI440="отсутствует",2,1)</f>
        <v>1</v>
      </c>
      <c r="AY440" s="24" t="s">
        <v>954</v>
      </c>
      <c r="AZ440" s="130"/>
      <c r="BA440" s="130"/>
      <c r="BD440" s="104" t="s">
        <v>52</v>
      </c>
      <c r="BE440" s="104" t="s">
        <v>107</v>
      </c>
      <c r="BF440" s="104" t="s">
        <v>72</v>
      </c>
      <c r="BG440" s="104" t="s">
        <v>832</v>
      </c>
      <c r="BH440" s="104" t="s">
        <v>73</v>
      </c>
      <c r="BI440" s="104" t="s">
        <v>123</v>
      </c>
      <c r="BJ440" s="104" t="s">
        <v>954</v>
      </c>
      <c r="BK440" s="104"/>
      <c r="BL440" s="24" t="s">
        <v>51</v>
      </c>
    </row>
    <row r="441" s="24" customFormat="true" ht="15" hidden="false" customHeight="false" outlineLevel="0" collapsed="false">
      <c r="A441" s="24" t="s">
        <v>2873</v>
      </c>
      <c r="B441" s="24" t="s">
        <v>664</v>
      </c>
      <c r="C441" s="24" t="s">
        <v>135</v>
      </c>
      <c r="D441" s="24" t="n">
        <v>0</v>
      </c>
      <c r="E441" s="24" t="n">
        <v>0</v>
      </c>
      <c r="F441" s="24" t="n">
        <v>1</v>
      </c>
      <c r="G441" s="24" t="n">
        <v>1</v>
      </c>
      <c r="H441" s="24" t="n">
        <v>1</v>
      </c>
      <c r="I441" s="105"/>
      <c r="J441" s="28"/>
      <c r="K441" s="105" t="n">
        <v>2</v>
      </c>
      <c r="L441" s="28"/>
      <c r="M441" s="106" t="n">
        <f aca="false">SUM(K441:L441)</f>
        <v>2</v>
      </c>
      <c r="N441" s="105" t="n">
        <v>7</v>
      </c>
      <c r="O441" s="28"/>
      <c r="P441" s="31"/>
      <c r="Q441" s="106" t="n">
        <f aca="false">SUM(N441:P441)</f>
        <v>7</v>
      </c>
      <c r="R441" s="107"/>
      <c r="S441" s="105" t="n">
        <v>2</v>
      </c>
      <c r="T441" s="108" t="n">
        <v>2</v>
      </c>
      <c r="U441" s="109" t="n">
        <v>3</v>
      </c>
      <c r="V441" s="110" t="n">
        <v>4</v>
      </c>
      <c r="W441" s="111"/>
      <c r="X441" s="110"/>
      <c r="Y441" s="111"/>
      <c r="Z441" s="110"/>
      <c r="AA441" s="111" t="n">
        <v>2</v>
      </c>
      <c r="AB441" s="110" t="n">
        <v>2</v>
      </c>
      <c r="AC441" s="111"/>
      <c r="AD441" s="110"/>
      <c r="AE441" s="111"/>
      <c r="AF441" s="110"/>
      <c r="AG441" s="112"/>
      <c r="AH441" s="112"/>
      <c r="AI441" s="111" t="n">
        <f aca="false">SUM(S441,U441,W441,Y441,AA441,AC441,AE441,AG441)</f>
        <v>7</v>
      </c>
      <c r="AJ441" s="106" t="n">
        <f aca="false">SUM(T441,V441,X441,Z441,AB441,AD441,AF441,AH441)</f>
        <v>8</v>
      </c>
      <c r="AK441" s="107" t="n">
        <v>6</v>
      </c>
      <c r="AL441" s="107" t="n">
        <v>2</v>
      </c>
      <c r="AM441" s="105"/>
      <c r="AN441" s="28" t="n">
        <v>2</v>
      </c>
      <c r="AO441" s="106" t="n">
        <f aca="false">SUM(AM441:AN441)</f>
        <v>2</v>
      </c>
      <c r="AP441" s="105"/>
      <c r="AS441" s="24" t="s">
        <v>52</v>
      </c>
      <c r="AT441" s="27" t="n">
        <f aca="false">IF(OR(BE441=BS$60,BE441=BS$61,BE441=BS$62,BE441=BS$63,BE441=BS$64),1,IF(OR(BE441=BS$65,BE441=BS$66,BE441=BS$67,BE441=BS$68,BE441=BS$69),2,3))</f>
        <v>1</v>
      </c>
      <c r="AU441" s="27" t="n">
        <f aca="false">IF(OR(BF441=BS$30,BF441=BS$31,BF441=BS$32,BF441=BS$33),1,IF(BF441=BS$34,2,3))</f>
        <v>1</v>
      </c>
      <c r="AV441" s="27" t="n">
        <f aca="false">IF(BG441="отсутствует",2,1)</f>
        <v>1</v>
      </c>
      <c r="AW441" s="27" t="n">
        <f aca="false">IF(OR(BH441=BS$41,BH441=BS$42),1,IF(OR(BH441=BS$43,BH441=BS$44,BH441=BS$45),2,IF(OR(BH441=BS$46,BH441=BS$47,BH441=BS$48),3,IF(BH441=BS$56,5,IF(BH441=BS$57,6,4)))))</f>
        <v>4</v>
      </c>
      <c r="AX441" s="27" t="n">
        <f aca="false">IF(BI441="отсутствует",2,1)</f>
        <v>1</v>
      </c>
      <c r="AY441" s="24" t="s">
        <v>2874</v>
      </c>
      <c r="AZ441" s="130"/>
      <c r="BA441" s="130"/>
      <c r="BD441" s="104" t="s">
        <v>52</v>
      </c>
      <c r="BE441" s="104" t="s">
        <v>107</v>
      </c>
      <c r="BF441" s="104" t="s">
        <v>72</v>
      </c>
      <c r="BG441" s="104" t="s">
        <v>130</v>
      </c>
      <c r="BH441" s="104" t="s">
        <v>792</v>
      </c>
      <c r="BI441" s="104" t="s">
        <v>142</v>
      </c>
      <c r="BJ441" s="104" t="s">
        <v>2874</v>
      </c>
      <c r="BK441" s="104"/>
      <c r="BL441" s="24" t="s">
        <v>51</v>
      </c>
    </row>
    <row r="442" s="24" customFormat="true" ht="15" hidden="false" customHeight="false" outlineLevel="0" collapsed="false">
      <c r="A442" s="24" t="s">
        <v>2127</v>
      </c>
      <c r="B442" s="24" t="s">
        <v>208</v>
      </c>
      <c r="C442" s="24" t="s">
        <v>2875</v>
      </c>
      <c r="D442" s="24" t="n">
        <v>0</v>
      </c>
      <c r="E442" s="24" t="n">
        <v>0</v>
      </c>
      <c r="F442" s="24" t="n">
        <v>1</v>
      </c>
      <c r="G442" s="24" t="n">
        <v>1</v>
      </c>
      <c r="H442" s="24" t="n">
        <v>1</v>
      </c>
      <c r="I442" s="105"/>
      <c r="J442" s="28" t="n">
        <v>1</v>
      </c>
      <c r="K442" s="105" t="n">
        <v>2</v>
      </c>
      <c r="L442" s="28"/>
      <c r="M442" s="106" t="n">
        <f aca="false">SUM(K442:L442)</f>
        <v>2</v>
      </c>
      <c r="N442" s="105" t="n">
        <v>7</v>
      </c>
      <c r="O442" s="28" t="n">
        <v>1</v>
      </c>
      <c r="P442" s="31" t="n">
        <v>1</v>
      </c>
      <c r="Q442" s="106" t="n">
        <f aca="false">SUM(N442:P442)</f>
        <v>9</v>
      </c>
      <c r="R442" s="107" t="n">
        <v>1</v>
      </c>
      <c r="S442" s="105"/>
      <c r="T442" s="108"/>
      <c r="U442" s="109"/>
      <c r="V442" s="110"/>
      <c r="W442" s="111"/>
      <c r="X442" s="110"/>
      <c r="Y442" s="111"/>
      <c r="Z442" s="110"/>
      <c r="AA442" s="111"/>
      <c r="AB442" s="110"/>
      <c r="AC442" s="111"/>
      <c r="AD442" s="110"/>
      <c r="AE442" s="111"/>
      <c r="AF442" s="110"/>
      <c r="AG442" s="112"/>
      <c r="AH442" s="112"/>
      <c r="AI442" s="111" t="n">
        <f aca="false">SUM(S442,U442,W442,Y442,AA442,AC442,AE442,AG442)</f>
        <v>0</v>
      </c>
      <c r="AJ442" s="106" t="n">
        <f aca="false">SUM(T442,V442,X442,Z442,AB442,AD442,AF442,AH442)</f>
        <v>0</v>
      </c>
      <c r="AK442" s="107"/>
      <c r="AL442" s="107"/>
      <c r="AM442" s="105" t="n">
        <v>2</v>
      </c>
      <c r="AN442" s="28"/>
      <c r="AO442" s="106" t="n">
        <f aca="false">SUM(AM442:AN442)</f>
        <v>2</v>
      </c>
      <c r="AP442" s="105"/>
      <c r="AS442" s="24" t="s">
        <v>52</v>
      </c>
      <c r="AT442" s="27" t="n">
        <f aca="false">IF(OR(BE442=BS$60,BE442=BS$61,BE442=BS$62,BE442=BS$63,BE442=BS$64),1,IF(OR(BE442=BS$65,BE442=BS$66,BE442=BS$67,BE442=BS$68,BE442=BS$69),2,3))</f>
        <v>2</v>
      </c>
      <c r="AU442" s="27" t="n">
        <f aca="false">IF(OR(BF442=BS$30,BF442=BS$31,BF442=BS$32,BF442=BS$33),1,IF(BF442=BS$34,2,3))</f>
        <v>1</v>
      </c>
      <c r="AV442" s="27" t="n">
        <f aca="false">IF(BG442="отсутствует",2,1)</f>
        <v>1</v>
      </c>
      <c r="AW442" s="27" t="n">
        <f aca="false">IF(OR(BH442=BS$41,BH442=BS$42),1,IF(OR(BH442=BS$43,BH442=BS$44,BH442=BS$45),2,IF(OR(BH442=BS$46,BH442=BS$47,BH442=BS$48),3,IF(BH442=BS$56,5,IF(BH442=BS$57,6,4)))))</f>
        <v>4</v>
      </c>
      <c r="AX442" s="27" t="n">
        <f aca="false">IF(BI442="отсутствует",2,1)</f>
        <v>1</v>
      </c>
      <c r="AY442" s="24" t="s">
        <v>143</v>
      </c>
      <c r="AZ442" s="130"/>
      <c r="BA442" s="130"/>
      <c r="BD442" s="104" t="s">
        <v>52</v>
      </c>
      <c r="BE442" s="104" t="s">
        <v>63</v>
      </c>
      <c r="BF442" s="104" t="s">
        <v>72</v>
      </c>
      <c r="BG442" s="104" t="s">
        <v>1362</v>
      </c>
      <c r="BH442" s="104" t="s">
        <v>2359</v>
      </c>
      <c r="BI442" s="104" t="s">
        <v>793</v>
      </c>
      <c r="BJ442" s="104" t="s">
        <v>143</v>
      </c>
      <c r="BK442" s="104"/>
      <c r="BL442" s="24" t="s">
        <v>51</v>
      </c>
    </row>
    <row r="443" s="24" customFormat="true" ht="15" hidden="false" customHeight="false" outlineLevel="0" collapsed="false">
      <c r="A443" s="24" t="s">
        <v>2127</v>
      </c>
      <c r="B443" s="24" t="s">
        <v>138</v>
      </c>
      <c r="C443" s="24" t="s">
        <v>2875</v>
      </c>
      <c r="D443" s="24" t="n">
        <v>0</v>
      </c>
      <c r="E443" s="24" t="n">
        <v>0</v>
      </c>
      <c r="F443" s="24" t="n">
        <v>1</v>
      </c>
      <c r="G443" s="24" t="n">
        <v>1</v>
      </c>
      <c r="H443" s="24" t="n">
        <v>1</v>
      </c>
      <c r="I443" s="105"/>
      <c r="J443" s="28"/>
      <c r="K443" s="105"/>
      <c r="L443" s="28" t="n">
        <v>3</v>
      </c>
      <c r="M443" s="106" t="n">
        <f aca="false">SUM(K443:L443)</f>
        <v>3</v>
      </c>
      <c r="N443" s="105" t="n">
        <v>4</v>
      </c>
      <c r="O443" s="28"/>
      <c r="P443" s="31"/>
      <c r="Q443" s="106" t="n">
        <f aca="false">SUM(N443:P443)</f>
        <v>4</v>
      </c>
      <c r="R443" s="107"/>
      <c r="S443" s="105" t="n">
        <v>2</v>
      </c>
      <c r="T443" s="108" t="n">
        <v>2</v>
      </c>
      <c r="U443" s="109"/>
      <c r="V443" s="110"/>
      <c r="W443" s="111"/>
      <c r="X443" s="110"/>
      <c r="Y443" s="111"/>
      <c r="Z443" s="110"/>
      <c r="AA443" s="111" t="n">
        <v>2</v>
      </c>
      <c r="AB443" s="110" t="n">
        <v>2</v>
      </c>
      <c r="AC443" s="111"/>
      <c r="AD443" s="110"/>
      <c r="AE443" s="111"/>
      <c r="AF443" s="110"/>
      <c r="AG443" s="112" t="n">
        <v>1</v>
      </c>
      <c r="AH443" s="112" t="n">
        <v>1</v>
      </c>
      <c r="AI443" s="111" t="n">
        <f aca="false">SUM(S443,U443,W443,Y443,AA443,AC443,AE443,AG443)</f>
        <v>5</v>
      </c>
      <c r="AJ443" s="106" t="n">
        <f aca="false">SUM(T443,V443,X443,Z443,AB443,AD443,AF443,AH443)</f>
        <v>5</v>
      </c>
      <c r="AK443" s="107"/>
      <c r="AL443" s="107"/>
      <c r="AM443" s="105" t="n">
        <v>1</v>
      </c>
      <c r="AN443" s="28"/>
      <c r="AO443" s="106" t="n">
        <f aca="false">SUM(AM443:AN443)</f>
        <v>1</v>
      </c>
      <c r="AP443" s="105" t="n">
        <v>1</v>
      </c>
      <c r="AQ443" s="24" t="s">
        <v>3453</v>
      </c>
      <c r="AS443" s="24" t="s">
        <v>52</v>
      </c>
      <c r="AT443" s="27" t="n">
        <f aca="false">IF(OR(BE443=BS$60,BE443=BS$61,BE443=BS$62,BE443=BS$63,BE443=BS$64),1,IF(OR(BE443=BS$65,BE443=BS$66,BE443=BS$67,BE443=BS$68,BE443=BS$69),2,3))</f>
        <v>2</v>
      </c>
      <c r="AU443" s="27" t="n">
        <f aca="false">IF(OR(BF443=BS$30,BF443=BS$31,BF443=BS$32,BF443=BS$33),1,IF(BF443=BS$34,2,3))</f>
        <v>1</v>
      </c>
      <c r="AV443" s="27" t="n">
        <f aca="false">IF(BG443="отсутствует",2,1)</f>
        <v>1</v>
      </c>
      <c r="AW443" s="27" t="n">
        <f aca="false">IF(OR(BH443=BS$41,BH443=BS$42),1,IF(OR(BH443=BS$43,BH443=BS$44,BH443=BS$45),2,IF(OR(BH443=BS$46,BH443=BS$47,BH443=BS$48),3,IF(BH443=BS$56,5,IF(BH443=BS$57,6,4)))))</f>
        <v>4</v>
      </c>
      <c r="AX443" s="27" t="n">
        <f aca="false">IF(BI443="отсутствует",2,1)</f>
        <v>1</v>
      </c>
      <c r="AY443" s="24" t="s">
        <v>143</v>
      </c>
      <c r="AZ443" s="130"/>
      <c r="BA443" s="130"/>
      <c r="BD443" s="104" t="s">
        <v>52</v>
      </c>
      <c r="BE443" s="104" t="s">
        <v>63</v>
      </c>
      <c r="BF443" s="104" t="s">
        <v>72</v>
      </c>
      <c r="BG443" s="104" t="s">
        <v>1070</v>
      </c>
      <c r="BH443" s="104" t="s">
        <v>2090</v>
      </c>
      <c r="BI443" s="104" t="s">
        <v>1903</v>
      </c>
      <c r="BJ443" s="104" t="s">
        <v>143</v>
      </c>
      <c r="BK443" s="104"/>
      <c r="BL443" s="24" t="s">
        <v>51</v>
      </c>
    </row>
    <row r="444" s="24" customFormat="true" ht="15" hidden="false" customHeight="false" outlineLevel="0" collapsed="false">
      <c r="A444" s="24" t="s">
        <v>2129</v>
      </c>
      <c r="B444" s="24" t="s">
        <v>145</v>
      </c>
      <c r="C444" s="24" t="s">
        <v>156</v>
      </c>
      <c r="D444" s="24" t="n">
        <v>0</v>
      </c>
      <c r="E444" s="24" t="n">
        <v>1</v>
      </c>
      <c r="F444" s="24" t="n">
        <v>1</v>
      </c>
      <c r="G444" s="24" t="n">
        <v>1</v>
      </c>
      <c r="H444" s="24" t="n">
        <v>1</v>
      </c>
      <c r="I444" s="105"/>
      <c r="J444" s="28"/>
      <c r="K444" s="105" t="n">
        <v>2</v>
      </c>
      <c r="L444" s="28" t="n">
        <v>2</v>
      </c>
      <c r="M444" s="106" t="n">
        <f aca="false">SUM(K444:L444)</f>
        <v>4</v>
      </c>
      <c r="N444" s="105" t="n">
        <v>17</v>
      </c>
      <c r="O444" s="28" t="n">
        <v>50</v>
      </c>
      <c r="P444" s="31" t="n">
        <v>1</v>
      </c>
      <c r="Q444" s="106" t="n">
        <f aca="false">SUM(N444:P444)</f>
        <v>68</v>
      </c>
      <c r="R444" s="107" t="n">
        <v>1</v>
      </c>
      <c r="S444" s="105" t="n">
        <v>7</v>
      </c>
      <c r="T444" s="108" t="n">
        <v>10</v>
      </c>
      <c r="U444" s="109" t="n">
        <v>13</v>
      </c>
      <c r="V444" s="110" t="n">
        <v>22</v>
      </c>
      <c r="W444" s="111" t="n">
        <v>4</v>
      </c>
      <c r="X444" s="110" t="n">
        <v>6</v>
      </c>
      <c r="Y444" s="111" t="n">
        <v>1</v>
      </c>
      <c r="Z444" s="110" t="n">
        <v>1</v>
      </c>
      <c r="AA444" s="111" t="n">
        <v>4</v>
      </c>
      <c r="AB444" s="110" t="n">
        <v>19</v>
      </c>
      <c r="AC444" s="111"/>
      <c r="AD444" s="110"/>
      <c r="AE444" s="111" t="n">
        <v>1</v>
      </c>
      <c r="AF444" s="110" t="n">
        <v>1</v>
      </c>
      <c r="AG444" s="112"/>
      <c r="AH444" s="112"/>
      <c r="AI444" s="111" t="n">
        <f aca="false">SUM(S444,U444,W444,Y444,AA444,AC444,AE444,AG444)</f>
        <v>30</v>
      </c>
      <c r="AJ444" s="106" t="n">
        <f aca="false">SUM(T444,V444,X444,Z444,AB444,AD444,AF444,AH444)</f>
        <v>59</v>
      </c>
      <c r="AK444" s="107" t="n">
        <v>17</v>
      </c>
      <c r="AL444" s="107" t="n">
        <v>65</v>
      </c>
      <c r="AM444" s="105" t="n">
        <v>3</v>
      </c>
      <c r="AN444" s="28"/>
      <c r="AO444" s="106" t="n">
        <f aca="false">SUM(AM444:AN444)</f>
        <v>3</v>
      </c>
      <c r="AP444" s="105"/>
      <c r="AS444" s="24" t="s">
        <v>2232</v>
      </c>
      <c r="AT444" s="27" t="n">
        <f aca="false">IF(OR(BE444=BS$60,BE444=BS$61,BE444=BS$62,BE444=BS$63,BE444=BS$64),1,IF(OR(BE444=BS$65,BE444=BS$66,BE444=BS$67,BE444=BS$68,BE444=BS$69),2,3))</f>
        <v>1</v>
      </c>
      <c r="AU444" s="27" t="n">
        <f aca="false">IF(OR(BF444=BS$30,BF444=BS$31,BF444=BS$32,BF444=BS$33),1,IF(BF444=BS$34,2,3))</f>
        <v>1</v>
      </c>
      <c r="AV444" s="27" t="n">
        <f aca="false">IF(BG444="отсутствует",2,1)</f>
        <v>2</v>
      </c>
      <c r="AW444" s="27" t="n">
        <f aca="false">IF(OR(BH444=BS$41,BH444=BS$42),1,IF(OR(BH444=BS$43,BH444=BS$44,BH444=BS$45),2,IF(OR(BH444=BS$46,BH444=BS$47,BH444=BS$48),3,IF(BH444=BS$56,5,IF(BH444=BS$57,6,4)))))</f>
        <v>4</v>
      </c>
      <c r="AX444" s="27" t="n">
        <f aca="false">IF(BI444="отсутствует",2,1)</f>
        <v>1</v>
      </c>
      <c r="AY444" s="24" t="s">
        <v>2103</v>
      </c>
      <c r="AZ444" s="130"/>
      <c r="BA444" s="130"/>
      <c r="BD444" s="104" t="s">
        <v>2232</v>
      </c>
      <c r="BE444" s="104" t="s">
        <v>107</v>
      </c>
      <c r="BF444" s="104" t="s">
        <v>422</v>
      </c>
      <c r="BG444" s="104" t="s">
        <v>55</v>
      </c>
      <c r="BH444" s="104" t="s">
        <v>1332</v>
      </c>
      <c r="BI444" s="104" t="s">
        <v>502</v>
      </c>
      <c r="BJ444" s="104" t="s">
        <v>2103</v>
      </c>
      <c r="BK444" s="104"/>
      <c r="BL444" s="24" t="s">
        <v>51</v>
      </c>
    </row>
    <row r="445" s="24" customFormat="true" ht="15" hidden="false" customHeight="false" outlineLevel="0" collapsed="false">
      <c r="A445" s="24" t="s">
        <v>3413</v>
      </c>
      <c r="B445" s="24" t="s">
        <v>198</v>
      </c>
      <c r="C445" s="24" t="s">
        <v>214</v>
      </c>
      <c r="D445" s="24" t="n">
        <v>0</v>
      </c>
      <c r="E445" s="24" t="n">
        <v>0</v>
      </c>
      <c r="F445" s="24" t="n">
        <v>0</v>
      </c>
      <c r="G445" s="24" t="n">
        <v>1</v>
      </c>
      <c r="I445" s="105"/>
      <c r="J445" s="28"/>
      <c r="K445" s="105" t="n">
        <v>1</v>
      </c>
      <c r="L445" s="28" t="n">
        <v>3</v>
      </c>
      <c r="M445" s="106" t="n">
        <f aca="false">SUM(K445:L445)</f>
        <v>4</v>
      </c>
      <c r="N445" s="105" t="n">
        <v>17</v>
      </c>
      <c r="O445" s="28" t="n">
        <v>1</v>
      </c>
      <c r="P445" s="31"/>
      <c r="Q445" s="106" t="n">
        <f aca="false">SUM(N445:P445)</f>
        <v>18</v>
      </c>
      <c r="R445" s="107"/>
      <c r="S445" s="105" t="n">
        <v>1</v>
      </c>
      <c r="T445" s="108" t="n">
        <v>1</v>
      </c>
      <c r="U445" s="109" t="n">
        <v>1</v>
      </c>
      <c r="V445" s="110" t="n">
        <v>1</v>
      </c>
      <c r="W445" s="111"/>
      <c r="X445" s="110"/>
      <c r="Y445" s="111"/>
      <c r="Z445" s="110"/>
      <c r="AA445" s="111"/>
      <c r="AB445" s="110"/>
      <c r="AC445" s="111"/>
      <c r="AD445" s="110"/>
      <c r="AE445" s="111"/>
      <c r="AF445" s="110"/>
      <c r="AG445" s="112"/>
      <c r="AH445" s="112"/>
      <c r="AI445" s="111" t="n">
        <f aca="false">SUM(S445,U445,W445,Y445,AA445,AC445,AE445,AG445)</f>
        <v>2</v>
      </c>
      <c r="AJ445" s="106" t="n">
        <f aca="false">SUM(T445,V445,X445,Z445,AB445,AD445,AF445,AH445)</f>
        <v>2</v>
      </c>
      <c r="AK445" s="107"/>
      <c r="AL445" s="107"/>
      <c r="AM445" s="105"/>
      <c r="AN445" s="28" t="n">
        <v>1</v>
      </c>
      <c r="AO445" s="106" t="n">
        <f aca="false">SUM(AM445:AN445)</f>
        <v>1</v>
      </c>
      <c r="AP445" s="105"/>
      <c r="AS445" s="24" t="s">
        <v>52</v>
      </c>
      <c r="AT445" s="27" t="n">
        <f aca="false">IF(OR(BE445=BS$60,BE445=BS$61,BE445=BS$62,BE445=BS$63,BE445=BS$64),1,IF(OR(BE445=BS$65,BE445=BS$66,BE445=BS$67,BE445=BS$68,BE445=BS$69),2,3))</f>
        <v>3</v>
      </c>
      <c r="AU445" s="27" t="n">
        <f aca="false">IF(OR(BF445=BS$30,BF445=BS$31,BF445=BS$32,BF445=BS$33),1,IF(BF445=BS$34,2,3))</f>
        <v>3</v>
      </c>
      <c r="AV445" s="27" t="n">
        <f aca="false">IF(BG445="отсутствует",2,1)</f>
        <v>2</v>
      </c>
      <c r="AW445" s="27" t="n">
        <f aca="false">IF(OR(BH445=BS$41,BH445=BS$42),1,IF(OR(BH445=BS$43,BH445=BS$44,BH445=BS$45),2,IF(OR(BH445=BS$46,BH445=BS$47,BH445=BS$48),3,IF(BH445=BS$56,5,IF(BH445=BS$57,6,4)))))</f>
        <v>4</v>
      </c>
      <c r="AX445" s="27" t="n">
        <f aca="false">IF(BI445="отсутствует",2,1)</f>
        <v>1</v>
      </c>
      <c r="AY445" s="24" t="s">
        <v>2303</v>
      </c>
      <c r="AZ445" s="130"/>
      <c r="BA445" s="130"/>
      <c r="BD445" s="104" t="s">
        <v>52</v>
      </c>
      <c r="BE445" s="104" t="s">
        <v>193</v>
      </c>
      <c r="BF445" s="104" t="s">
        <v>54</v>
      </c>
      <c r="BG445" s="104" t="s">
        <v>55</v>
      </c>
      <c r="BH445" s="104" t="s">
        <v>194</v>
      </c>
      <c r="BI445" s="104" t="s">
        <v>3414</v>
      </c>
      <c r="BJ445" s="104" t="s">
        <v>2303</v>
      </c>
      <c r="BK445" s="104"/>
      <c r="BL445" s="24" t="s">
        <v>51</v>
      </c>
    </row>
    <row r="446" s="24" customFormat="true" ht="15" hidden="false" customHeight="false" outlineLevel="0" collapsed="false">
      <c r="A446" s="24" t="s">
        <v>3415</v>
      </c>
      <c r="B446" s="24" t="s">
        <v>198</v>
      </c>
      <c r="C446" s="24" t="s">
        <v>62</v>
      </c>
      <c r="D446" s="24" t="n">
        <v>0</v>
      </c>
      <c r="E446" s="24" t="n">
        <v>0</v>
      </c>
      <c r="F446" s="24" t="n">
        <v>0</v>
      </c>
      <c r="G446" s="24" t="n">
        <v>1</v>
      </c>
      <c r="I446" s="105"/>
      <c r="J446" s="28"/>
      <c r="K446" s="105" t="n">
        <v>1</v>
      </c>
      <c r="L446" s="28" t="n">
        <v>2</v>
      </c>
      <c r="M446" s="106" t="n">
        <f aca="false">SUM(K446:L446)</f>
        <v>3</v>
      </c>
      <c r="N446" s="105" t="n">
        <v>11</v>
      </c>
      <c r="O446" s="28" t="n">
        <v>1</v>
      </c>
      <c r="P446" s="31"/>
      <c r="Q446" s="106" t="n">
        <f aca="false">SUM(N446:P446)</f>
        <v>12</v>
      </c>
      <c r="R446" s="107"/>
      <c r="S446" s="105"/>
      <c r="T446" s="108"/>
      <c r="U446" s="109"/>
      <c r="V446" s="110"/>
      <c r="W446" s="111"/>
      <c r="X446" s="110"/>
      <c r="Y446" s="111"/>
      <c r="Z446" s="110"/>
      <c r="AA446" s="111"/>
      <c r="AB446" s="110"/>
      <c r="AC446" s="111"/>
      <c r="AD446" s="110"/>
      <c r="AE446" s="111"/>
      <c r="AF446" s="110"/>
      <c r="AG446" s="112"/>
      <c r="AH446" s="112"/>
      <c r="AI446" s="111" t="n">
        <f aca="false">SUM(S446,U446,W446,Y446,AA446,AC446,AE446,AG446)</f>
        <v>0</v>
      </c>
      <c r="AJ446" s="106" t="n">
        <f aca="false">SUM(T446,V446,X446,Z446,AB446,AD446,AF446,AH446)</f>
        <v>0</v>
      </c>
      <c r="AK446" s="107"/>
      <c r="AL446" s="107"/>
      <c r="AM446" s="105" t="n">
        <v>3</v>
      </c>
      <c r="AN446" s="28"/>
      <c r="AO446" s="106" t="n">
        <f aca="false">SUM(AM446:AN446)</f>
        <v>3</v>
      </c>
      <c r="AP446" s="105" t="n">
        <v>1</v>
      </c>
      <c r="AS446" s="24" t="s">
        <v>52</v>
      </c>
      <c r="AT446" s="27" t="n">
        <f aca="false">IF(OR(BE446=BS$60,BE446=BS$61,BE446=BS$62,BE446=BS$63,BE446=BS$64),1,IF(OR(BE446=BS$65,BE446=BS$66,BE446=BS$67,BE446=BS$68,BE446=BS$69),2,3))</f>
        <v>2</v>
      </c>
      <c r="AU446" s="27" t="n">
        <f aca="false">IF(OR(BF446=BS$30,BF446=BS$31,BF446=BS$32,BF446=BS$33),1,IF(BF446=BS$34,2,3))</f>
        <v>1</v>
      </c>
      <c r="AV446" s="27" t="n">
        <f aca="false">IF(BG446="отсутствует",2,1)</f>
        <v>2</v>
      </c>
      <c r="AW446" s="27" t="n">
        <f aca="false">IF(OR(BH446=BS$41,BH446=BS$42),1,IF(OR(BH446=BS$43,BH446=BS$44,BH446=BS$45),2,IF(OR(BH446=BS$46,BH446=BS$47,BH446=BS$48),3,IF(BH446=BS$56,5,IF(BH446=BS$57,6,4)))))</f>
        <v>1</v>
      </c>
      <c r="AX446" s="27" t="n">
        <f aca="false">IF(BI446="отсутствует",2,1)</f>
        <v>1</v>
      </c>
      <c r="AY446" s="24" t="s">
        <v>206</v>
      </c>
      <c r="AZ446" s="130"/>
      <c r="BA446" s="130"/>
      <c r="BD446" s="104" t="s">
        <v>52</v>
      </c>
      <c r="BE446" s="104" t="s">
        <v>63</v>
      </c>
      <c r="BF446" s="104" t="s">
        <v>422</v>
      </c>
      <c r="BG446" s="104" t="s">
        <v>55</v>
      </c>
      <c r="BH446" s="104" t="s">
        <v>73</v>
      </c>
      <c r="BI446" s="104" t="s">
        <v>142</v>
      </c>
      <c r="BJ446" s="104" t="s">
        <v>206</v>
      </c>
      <c r="BK446" s="104"/>
      <c r="BL446" s="24" t="s">
        <v>51</v>
      </c>
    </row>
    <row r="447" s="24" customFormat="true" ht="15" hidden="false" customHeight="false" outlineLevel="0" collapsed="false">
      <c r="A447" s="24" t="s">
        <v>3416</v>
      </c>
      <c r="B447" s="24" t="s">
        <v>208</v>
      </c>
      <c r="C447" s="24" t="s">
        <v>2841</v>
      </c>
      <c r="D447" s="24" t="n">
        <v>0</v>
      </c>
      <c r="E447" s="24" t="n">
        <v>0</v>
      </c>
      <c r="F447" s="24" t="n">
        <v>0</v>
      </c>
      <c r="G447" s="24" t="n">
        <v>1</v>
      </c>
      <c r="I447" s="105"/>
      <c r="J447" s="28"/>
      <c r="K447" s="105" t="n">
        <v>1</v>
      </c>
      <c r="L447" s="28" t="n">
        <v>1</v>
      </c>
      <c r="M447" s="106" t="n">
        <f aca="false">SUM(K447:L447)</f>
        <v>2</v>
      </c>
      <c r="N447" s="105" t="n">
        <v>8</v>
      </c>
      <c r="O447" s="28" t="n">
        <v>3</v>
      </c>
      <c r="P447" s="31"/>
      <c r="Q447" s="106" t="n">
        <f aca="false">SUM(N447:P447)</f>
        <v>11</v>
      </c>
      <c r="R447" s="107"/>
      <c r="S447" s="105"/>
      <c r="T447" s="108"/>
      <c r="U447" s="109"/>
      <c r="V447" s="110"/>
      <c r="W447" s="111"/>
      <c r="X447" s="110"/>
      <c r="Y447" s="111"/>
      <c r="Z447" s="110"/>
      <c r="AA447" s="111"/>
      <c r="AB447" s="110"/>
      <c r="AC447" s="111"/>
      <c r="AD447" s="110"/>
      <c r="AE447" s="111"/>
      <c r="AF447" s="110"/>
      <c r="AG447" s="112"/>
      <c r="AH447" s="112"/>
      <c r="AI447" s="111" t="n">
        <f aca="false">SUM(S447,U447,W447,Y447,AA447,AC447,AE447,AG447)</f>
        <v>0</v>
      </c>
      <c r="AJ447" s="106" t="n">
        <f aca="false">SUM(T447,V447,X447,Z447,AB447,AD447,AF447,AH447)</f>
        <v>0</v>
      </c>
      <c r="AK447" s="107"/>
      <c r="AL447" s="107"/>
      <c r="AM447" s="105"/>
      <c r="AN447" s="28" t="n">
        <v>3</v>
      </c>
      <c r="AO447" s="106" t="n">
        <f aca="false">SUM(AM447:AN447)</f>
        <v>3</v>
      </c>
      <c r="AP447" s="105"/>
      <c r="AS447" s="24" t="s">
        <v>52</v>
      </c>
      <c r="AT447" s="27" t="n">
        <f aca="false">IF(OR(BE447=BS$60,BE447=BS$61,BE447=BS$62,BE447=BS$63,BE447=BS$64),1,IF(OR(BE447=BS$65,BE447=BS$66,BE447=BS$67,BE447=BS$68,BE447=BS$69),2,3))</f>
        <v>2</v>
      </c>
      <c r="AU447" s="27" t="n">
        <f aca="false">IF(OR(BF447=BS$30,BF447=BS$31,BF447=BS$32,BF447=BS$33),1,IF(BF447=BS$34,2,3))</f>
        <v>1</v>
      </c>
      <c r="AV447" s="27" t="n">
        <f aca="false">IF(BG447="отсутствует",2,1)</f>
        <v>1</v>
      </c>
      <c r="AW447" s="27" t="n">
        <f aca="false">IF(OR(BH447=BS$41,BH447=BS$42),1,IF(OR(BH447=BS$43,BH447=BS$44,BH447=BS$45),2,IF(OR(BH447=BS$46,BH447=BS$47,BH447=BS$48),3,IF(BH447=BS$56,5,IF(BH447=BS$57,6,4)))))</f>
        <v>4</v>
      </c>
      <c r="AX447" s="27" t="n">
        <f aca="false">IF(BI447="отсутствует",2,1)</f>
        <v>1</v>
      </c>
      <c r="AY447" s="24" t="s">
        <v>2303</v>
      </c>
      <c r="AZ447" s="130"/>
      <c r="BA447" s="130"/>
      <c r="BD447" s="104" t="s">
        <v>52</v>
      </c>
      <c r="BE447" s="104" t="s">
        <v>226</v>
      </c>
      <c r="BF447" s="104" t="s">
        <v>72</v>
      </c>
      <c r="BG447" s="104" t="s">
        <v>3417</v>
      </c>
      <c r="BH447" s="104" t="s">
        <v>1231</v>
      </c>
      <c r="BI447" s="104" t="s">
        <v>66</v>
      </c>
      <c r="BJ447" s="104" t="s">
        <v>2303</v>
      </c>
      <c r="BK447" s="104"/>
      <c r="BL447" s="24" t="s">
        <v>51</v>
      </c>
    </row>
    <row r="448" s="24" customFormat="true" ht="15" hidden="false" customHeight="false" outlineLevel="0" collapsed="false">
      <c r="A448" s="24" t="s">
        <v>2887</v>
      </c>
      <c r="B448" s="24" t="s">
        <v>138</v>
      </c>
      <c r="C448" s="24" t="s">
        <v>62</v>
      </c>
      <c r="D448" s="24" t="n">
        <v>0</v>
      </c>
      <c r="E448" s="24" t="n">
        <v>0</v>
      </c>
      <c r="F448" s="24" t="n">
        <v>1</v>
      </c>
      <c r="G448" s="24" t="n">
        <v>1</v>
      </c>
      <c r="H448" s="24" t="n">
        <v>1</v>
      </c>
      <c r="I448" s="105"/>
      <c r="J448" s="28" t="n">
        <v>4</v>
      </c>
      <c r="K448" s="105" t="n">
        <v>2</v>
      </c>
      <c r="L448" s="28" t="n">
        <v>3</v>
      </c>
      <c r="M448" s="106" t="n">
        <f aca="false">SUM(K448:L448)</f>
        <v>5</v>
      </c>
      <c r="N448" s="105" t="n">
        <v>4</v>
      </c>
      <c r="O448" s="28"/>
      <c r="P448" s="31"/>
      <c r="Q448" s="106" t="n">
        <f aca="false">SUM(N448:P448)</f>
        <v>4</v>
      </c>
      <c r="R448" s="107" t="n">
        <v>2</v>
      </c>
      <c r="S448" s="105" t="n">
        <v>2</v>
      </c>
      <c r="T448" s="108" t="n">
        <v>4</v>
      </c>
      <c r="U448" s="109" t="n">
        <v>5</v>
      </c>
      <c r="V448" s="110" t="n">
        <v>5</v>
      </c>
      <c r="W448" s="111"/>
      <c r="X448" s="110"/>
      <c r="Y448" s="111"/>
      <c r="Z448" s="110"/>
      <c r="AA448" s="111" t="n">
        <v>2</v>
      </c>
      <c r="AB448" s="110" t="n">
        <v>2</v>
      </c>
      <c r="AC448" s="111"/>
      <c r="AD448" s="110"/>
      <c r="AE448" s="111" t="n">
        <v>1</v>
      </c>
      <c r="AF448" s="110"/>
      <c r="AG448" s="112" t="n">
        <v>1</v>
      </c>
      <c r="AH448" s="112" t="n">
        <v>1</v>
      </c>
      <c r="AI448" s="111" t="n">
        <f aca="false">SUM(S448,U448,W448,Y448,AA448,AC448,AE448,AG448)</f>
        <v>11</v>
      </c>
      <c r="AJ448" s="106" t="n">
        <f aca="false">SUM(T448,V448,X448,Z448,AB448,AD448,AF448,AH448)</f>
        <v>12</v>
      </c>
      <c r="AK448" s="107"/>
      <c r="AL448" s="107"/>
      <c r="AM448" s="105"/>
      <c r="AN448" s="28"/>
      <c r="AO448" s="106" t="n">
        <f aca="false">SUM(AM448:AN448)</f>
        <v>0</v>
      </c>
      <c r="AP448" s="105"/>
      <c r="AS448" s="24" t="s">
        <v>318</v>
      </c>
      <c r="AT448" s="27" t="n">
        <f aca="false">IF(OR(BE448=BS$60,BE448=BS$61,BE448=BS$62,BE448=BS$63,BE448=BS$64),1,IF(OR(BE448=BS$65,BE448=BS$66,BE448=BS$67,BE448=BS$68,BE448=BS$69),2,3))</f>
        <v>1</v>
      </c>
      <c r="AU448" s="27" t="n">
        <f aca="false">IF(OR(BF448=BS$30,BF448=BS$31,BF448=BS$32,BF448=BS$33),1,IF(BF448=BS$34,2,3))</f>
        <v>1</v>
      </c>
      <c r="AV448" s="27" t="n">
        <f aca="false">IF(BG448="отсутствует",2,1)</f>
        <v>2</v>
      </c>
      <c r="AW448" s="27" t="n">
        <f aca="false">IF(OR(BH448=BS$41,BH448=BS$42),1,IF(OR(BH448=BS$43,BH448=BS$44,BH448=BS$45),2,IF(OR(BH448=BS$46,BH448=BS$47,BH448=BS$48),3,IF(BH448=BS$56,5,IF(BH448=BS$57,6,4)))))</f>
        <v>4</v>
      </c>
      <c r="AX448" s="27" t="n">
        <f aca="false">IF(BI448="отсутствует",2,1)</f>
        <v>1</v>
      </c>
      <c r="AY448" s="24" t="s">
        <v>1587</v>
      </c>
      <c r="AZ448" s="130"/>
      <c r="BA448" s="130"/>
      <c r="BD448" s="104" t="s">
        <v>318</v>
      </c>
      <c r="BE448" s="104" t="s">
        <v>107</v>
      </c>
      <c r="BF448" s="104" t="s">
        <v>72</v>
      </c>
      <c r="BG448" s="104" t="s">
        <v>55</v>
      </c>
      <c r="BH448" s="104" t="s">
        <v>2888</v>
      </c>
      <c r="BI448" s="104" t="s">
        <v>142</v>
      </c>
      <c r="BJ448" s="104" t="s">
        <v>1587</v>
      </c>
      <c r="BK448" s="104"/>
      <c r="BL448" s="24" t="s">
        <v>51</v>
      </c>
    </row>
    <row r="449" s="24" customFormat="true" ht="15" hidden="false" customHeight="false" outlineLevel="0" collapsed="false">
      <c r="A449" s="24" t="s">
        <v>2138</v>
      </c>
      <c r="B449" s="24" t="s">
        <v>211</v>
      </c>
      <c r="C449" s="24" t="s">
        <v>2139</v>
      </c>
      <c r="D449" s="24" t="n">
        <v>0</v>
      </c>
      <c r="E449" s="24" t="n">
        <v>1</v>
      </c>
      <c r="F449" s="24" t="n">
        <v>1</v>
      </c>
      <c r="G449" s="24" t="n">
        <v>1</v>
      </c>
      <c r="H449" s="24" t="n">
        <v>1</v>
      </c>
      <c r="I449" s="105"/>
      <c r="J449" s="28"/>
      <c r="K449" s="105" t="n">
        <v>1</v>
      </c>
      <c r="L449" s="28"/>
      <c r="M449" s="106" t="n">
        <f aca="false">SUM(K449:L449)</f>
        <v>1</v>
      </c>
      <c r="N449" s="105" t="n">
        <v>1</v>
      </c>
      <c r="O449" s="28"/>
      <c r="P449" s="31"/>
      <c r="Q449" s="106" t="n">
        <f aca="false">SUM(N449:P449)</f>
        <v>1</v>
      </c>
      <c r="R449" s="107"/>
      <c r="S449" s="105"/>
      <c r="T449" s="108"/>
      <c r="U449" s="109"/>
      <c r="V449" s="110"/>
      <c r="W449" s="111"/>
      <c r="X449" s="110"/>
      <c r="Y449" s="111"/>
      <c r="Z449" s="110"/>
      <c r="AA449" s="111" t="n">
        <v>1</v>
      </c>
      <c r="AB449" s="110" t="n">
        <v>1</v>
      </c>
      <c r="AC449" s="111"/>
      <c r="AD449" s="110"/>
      <c r="AE449" s="111"/>
      <c r="AF449" s="110"/>
      <c r="AG449" s="112"/>
      <c r="AH449" s="112"/>
      <c r="AI449" s="111" t="n">
        <f aca="false">SUM(S449,U449,W449,Y449,AA449,AC449,AE449,AG449)</f>
        <v>1</v>
      </c>
      <c r="AJ449" s="106" t="n">
        <f aca="false">SUM(T449,V449,X449,Z449,AB449,AD449,AF449,AH449)</f>
        <v>1</v>
      </c>
      <c r="AK449" s="107"/>
      <c r="AL449" s="107"/>
      <c r="AM449" s="105" t="n">
        <v>1</v>
      </c>
      <c r="AN449" s="28" t="n">
        <v>1</v>
      </c>
      <c r="AO449" s="106" t="n">
        <f aca="false">SUM(AM449:AN449)</f>
        <v>2</v>
      </c>
      <c r="AP449" s="105" t="n">
        <v>44</v>
      </c>
      <c r="AS449" s="24" t="s">
        <v>318</v>
      </c>
      <c r="AT449" s="27" t="n">
        <f aca="false">IF(OR(BE449=BS$60,BE449=BS$61,BE449=BS$62,BE449=BS$63,BE449=BS$64),1,IF(OR(BE449=BS$65,BE449=BS$66,BE449=BS$67,BE449=BS$68,BE449=BS$69),2,3))</f>
        <v>1</v>
      </c>
      <c r="AU449" s="27" t="n">
        <f aca="false">IF(OR(BF449=BS$30,BF449=BS$31,BF449=BS$32,BF449=BS$33),1,IF(BF449=BS$34,2,3))</f>
        <v>1</v>
      </c>
      <c r="AV449" s="27" t="n">
        <f aca="false">IF(BG449="отсутствует",2,1)</f>
        <v>2</v>
      </c>
      <c r="AW449" s="27" t="n">
        <f aca="false">IF(OR(BH449=BS$41,BH449=BS$42),1,IF(OR(BH449=BS$43,BH449=BS$44,BH449=BS$45),2,IF(OR(BH449=BS$46,BH449=BS$47,BH449=BS$48),3,IF(BH449=BS$56,5,IF(BH449=BS$57,6,4)))))</f>
        <v>4</v>
      </c>
      <c r="AX449" s="27" t="n">
        <f aca="false">IF(BI449="отсутствует",2,1)</f>
        <v>1</v>
      </c>
      <c r="AY449" s="24" t="s">
        <v>2141</v>
      </c>
      <c r="AZ449" s="130"/>
      <c r="BA449" s="130"/>
      <c r="BD449" s="104" t="s">
        <v>318</v>
      </c>
      <c r="BE449" s="104" t="s">
        <v>107</v>
      </c>
      <c r="BF449" s="104" t="s">
        <v>72</v>
      </c>
      <c r="BG449" s="104" t="s">
        <v>55</v>
      </c>
      <c r="BH449" s="104" t="s">
        <v>792</v>
      </c>
      <c r="BI449" s="104" t="s">
        <v>2140</v>
      </c>
      <c r="BJ449" s="104" t="s">
        <v>2141</v>
      </c>
      <c r="BK449" s="104"/>
      <c r="BL449" s="24" t="s">
        <v>51</v>
      </c>
    </row>
    <row r="450" s="24" customFormat="true" ht="15" hidden="false" customHeight="false" outlineLevel="0" collapsed="false">
      <c r="A450" s="24" t="s">
        <v>1262</v>
      </c>
      <c r="B450" s="24" t="s">
        <v>138</v>
      </c>
      <c r="C450" s="24" t="s">
        <v>139</v>
      </c>
      <c r="D450" s="24" t="n">
        <v>0</v>
      </c>
      <c r="E450" s="24" t="n">
        <v>0</v>
      </c>
      <c r="F450" s="24" t="n">
        <v>1</v>
      </c>
      <c r="G450" s="24" t="n">
        <v>1</v>
      </c>
      <c r="H450" s="24" t="n">
        <v>1</v>
      </c>
      <c r="I450" s="105"/>
      <c r="J450" s="28"/>
      <c r="K450" s="105" t="n">
        <v>2</v>
      </c>
      <c r="L450" s="28" t="n">
        <v>2</v>
      </c>
      <c r="M450" s="106" t="n">
        <f aca="false">SUM(K450:L450)</f>
        <v>4</v>
      </c>
      <c r="N450" s="105" t="n">
        <v>18</v>
      </c>
      <c r="O450" s="28" t="n">
        <v>42</v>
      </c>
      <c r="P450" s="31"/>
      <c r="Q450" s="106" t="n">
        <f aca="false">SUM(N450:P450)</f>
        <v>60</v>
      </c>
      <c r="R450" s="107" t="n">
        <v>1</v>
      </c>
      <c r="S450" s="105" t="n">
        <v>1</v>
      </c>
      <c r="T450" s="108" t="n">
        <v>1</v>
      </c>
      <c r="U450" s="109" t="n">
        <v>5</v>
      </c>
      <c r="V450" s="110" t="n">
        <v>8</v>
      </c>
      <c r="W450" s="111" t="n">
        <v>1</v>
      </c>
      <c r="X450" s="110" t="n">
        <v>1</v>
      </c>
      <c r="Y450" s="111"/>
      <c r="Z450" s="110"/>
      <c r="AA450" s="111" t="n">
        <v>3</v>
      </c>
      <c r="AB450" s="110" t="n">
        <v>5</v>
      </c>
      <c r="AC450" s="111"/>
      <c r="AD450" s="110"/>
      <c r="AE450" s="111"/>
      <c r="AF450" s="110"/>
      <c r="AG450" s="112"/>
      <c r="AH450" s="112"/>
      <c r="AI450" s="111" t="n">
        <f aca="false">SUM(S450,U450,W450,Y450,AA450,AC450,AE450,AG450)</f>
        <v>10</v>
      </c>
      <c r="AJ450" s="106" t="n">
        <f aca="false">SUM(T450,V450,X450,Z450,AB450,AD450,AF450,AH450)</f>
        <v>15</v>
      </c>
      <c r="AK450" s="107" t="n">
        <v>6</v>
      </c>
      <c r="AL450" s="107" t="n">
        <v>5</v>
      </c>
      <c r="AM450" s="105" t="n">
        <v>2</v>
      </c>
      <c r="AN450" s="28"/>
      <c r="AO450" s="106" t="n">
        <f aca="false">SUM(AM450:AN450)</f>
        <v>2</v>
      </c>
      <c r="AP450" s="105"/>
      <c r="AS450" s="24" t="s">
        <v>2232</v>
      </c>
      <c r="AT450" s="27" t="n">
        <f aca="false">IF(OR(BE450=BS$60,BE450=BS$61,BE450=BS$62,BE450=BS$63,BE450=BS$64),1,IF(OR(BE450=BS$65,BE450=BS$66,BE450=BS$67,BE450=BS$68,BE450=BS$69),2,3))</f>
        <v>1</v>
      </c>
      <c r="AU450" s="27" t="n">
        <f aca="false">IF(OR(BF450=BS$30,BF450=BS$31,BF450=BS$32,BF450=BS$33),1,IF(BF450=BS$34,2,3))</f>
        <v>1</v>
      </c>
      <c r="AV450" s="27" t="n">
        <f aca="false">IF(BG450="отсутствует",2,1)</f>
        <v>1</v>
      </c>
      <c r="AW450" s="27" t="n">
        <f aca="false">IF(OR(BH450=BS$41,BH450=BS$42),1,IF(OR(BH450=BS$43,BH450=BS$44,BH450=BS$45),2,IF(OR(BH450=BS$46,BH450=BS$47,BH450=BS$48),3,IF(BH450=BS$56,5,IF(BH450=BS$57,6,4)))))</f>
        <v>4</v>
      </c>
      <c r="AX450" s="27" t="n">
        <f aca="false">IF(BI450="отсутствует",2,1)</f>
        <v>1</v>
      </c>
      <c r="AY450" s="24" t="s">
        <v>2895</v>
      </c>
      <c r="AZ450" s="130"/>
      <c r="BA450" s="130"/>
      <c r="BD450" s="104" t="s">
        <v>2232</v>
      </c>
      <c r="BE450" s="104" t="s">
        <v>107</v>
      </c>
      <c r="BF450" s="104" t="s">
        <v>72</v>
      </c>
      <c r="BG450" s="104" t="s">
        <v>114</v>
      </c>
      <c r="BH450" s="104" t="s">
        <v>2896</v>
      </c>
      <c r="BI450" s="104" t="s">
        <v>388</v>
      </c>
      <c r="BJ450" s="104" t="s">
        <v>2895</v>
      </c>
      <c r="BK450" s="104"/>
      <c r="BL450" s="24" t="s">
        <v>51</v>
      </c>
    </row>
    <row r="451" s="24" customFormat="true" ht="15" hidden="false" customHeight="false" outlineLevel="0" collapsed="false">
      <c r="A451" s="24" t="s">
        <v>3418</v>
      </c>
      <c r="B451" s="24" t="s">
        <v>104</v>
      </c>
      <c r="C451" s="24" t="s">
        <v>100</v>
      </c>
      <c r="D451" s="24" t="n">
        <v>0</v>
      </c>
      <c r="E451" s="24" t="n">
        <v>0</v>
      </c>
      <c r="F451" s="24" t="n">
        <v>0</v>
      </c>
      <c r="G451" s="24" t="n">
        <v>1</v>
      </c>
      <c r="I451" s="105"/>
      <c r="J451" s="28"/>
      <c r="K451" s="105" t="n">
        <v>3</v>
      </c>
      <c r="L451" s="28" t="n">
        <v>1</v>
      </c>
      <c r="M451" s="106" t="n">
        <f aca="false">SUM(K451:L451)</f>
        <v>4</v>
      </c>
      <c r="N451" s="105" t="n">
        <v>5</v>
      </c>
      <c r="O451" s="28" t="n">
        <v>16</v>
      </c>
      <c r="P451" s="31"/>
      <c r="Q451" s="106" t="n">
        <f aca="false">SUM(N451:P451)</f>
        <v>21</v>
      </c>
      <c r="R451" s="107"/>
      <c r="S451" s="105"/>
      <c r="T451" s="108"/>
      <c r="U451" s="109"/>
      <c r="V451" s="110"/>
      <c r="W451" s="111"/>
      <c r="X451" s="110"/>
      <c r="Y451" s="111"/>
      <c r="Z451" s="110"/>
      <c r="AA451" s="111"/>
      <c r="AB451" s="110"/>
      <c r="AC451" s="111"/>
      <c r="AD451" s="110"/>
      <c r="AE451" s="111"/>
      <c r="AF451" s="110"/>
      <c r="AG451" s="112"/>
      <c r="AH451" s="112"/>
      <c r="AI451" s="111" t="n">
        <f aca="false">SUM(S451,U451,W451,Y451,AA451,AC451,AE451,AG451)</f>
        <v>0</v>
      </c>
      <c r="AJ451" s="106" t="n">
        <f aca="false">SUM(T451,V451,X451,Z451,AB451,AD451,AF451,AH451)</f>
        <v>0</v>
      </c>
      <c r="AK451" s="107"/>
      <c r="AL451" s="107"/>
      <c r="AM451" s="105"/>
      <c r="AN451" s="28"/>
      <c r="AO451" s="106" t="n">
        <f aca="false">SUM(AM451:AN451)</f>
        <v>0</v>
      </c>
      <c r="AP451" s="105"/>
      <c r="AS451" s="24" t="s">
        <v>318</v>
      </c>
      <c r="AT451" s="27" t="n">
        <f aca="false">IF(OR(BE451=BS$60,BE451=BS$61,BE451=BS$62,BE451=BS$63,BE451=BS$64),1,IF(OR(BE451=BS$65,BE451=BS$66,BE451=BS$67,BE451=BS$68,BE451=BS$69),2,3))</f>
        <v>2</v>
      </c>
      <c r="AU451" s="27" t="n">
        <f aca="false">IF(OR(BF451=BS$30,BF451=BS$31,BF451=BS$32,BF451=BS$33),1,IF(BF451=BS$34,2,3))</f>
        <v>1</v>
      </c>
      <c r="AV451" s="27" t="n">
        <f aca="false">IF(BG451="отсутствует",2,1)</f>
        <v>2</v>
      </c>
      <c r="AW451" s="27" t="n">
        <f aca="false">IF(OR(BH451=BS$41,BH451=BS$42),1,IF(OR(BH451=BS$43,BH451=BS$44,BH451=BS$45),2,IF(OR(BH451=BS$46,BH451=BS$47,BH451=BS$48),3,IF(BH451=BS$56,5,IF(BH451=BS$57,6,4)))))</f>
        <v>1</v>
      </c>
      <c r="AX451" s="27" t="n">
        <f aca="false">IF(BI451="отсутствует",2,1)</f>
        <v>1</v>
      </c>
      <c r="AY451" s="24" t="s">
        <v>84</v>
      </c>
      <c r="AZ451" s="130"/>
      <c r="BA451" s="130"/>
      <c r="BD451" s="104" t="s">
        <v>318</v>
      </c>
      <c r="BE451" s="104" t="s">
        <v>226</v>
      </c>
      <c r="BF451" s="104" t="s">
        <v>72</v>
      </c>
      <c r="BG451" s="104" t="s">
        <v>55</v>
      </c>
      <c r="BH451" s="104" t="s">
        <v>73</v>
      </c>
      <c r="BI451" s="104" t="s">
        <v>123</v>
      </c>
      <c r="BJ451" s="104" t="s">
        <v>84</v>
      </c>
      <c r="BK451" s="104"/>
      <c r="BL451" s="24" t="s">
        <v>51</v>
      </c>
    </row>
    <row r="452" s="24" customFormat="true" ht="15" hidden="false" customHeight="false" outlineLevel="0" collapsed="false">
      <c r="A452" s="24" t="s">
        <v>3419</v>
      </c>
      <c r="B452" s="24" t="s">
        <v>492</v>
      </c>
      <c r="C452" s="24" t="s">
        <v>92</v>
      </c>
      <c r="D452" s="24" t="n">
        <v>0</v>
      </c>
      <c r="E452" s="24" t="n">
        <v>0</v>
      </c>
      <c r="F452" s="24" t="n">
        <v>0</v>
      </c>
      <c r="G452" s="24" t="n">
        <v>1</v>
      </c>
      <c r="I452" s="105"/>
      <c r="J452" s="28"/>
      <c r="K452" s="105" t="n">
        <v>1</v>
      </c>
      <c r="L452" s="28"/>
      <c r="M452" s="106" t="n">
        <f aca="false">SUM(K452:L452)</f>
        <v>1</v>
      </c>
      <c r="N452" s="105"/>
      <c r="O452" s="28"/>
      <c r="P452" s="31"/>
      <c r="Q452" s="106" t="n">
        <f aca="false">SUM(N452:P452)</f>
        <v>0</v>
      </c>
      <c r="R452" s="107" t="n">
        <v>15</v>
      </c>
      <c r="S452" s="105" t="n">
        <v>1</v>
      </c>
      <c r="T452" s="108" t="n">
        <v>1</v>
      </c>
      <c r="U452" s="109" t="n">
        <v>2</v>
      </c>
      <c r="V452" s="110" t="n">
        <v>2</v>
      </c>
      <c r="W452" s="111"/>
      <c r="X452" s="110"/>
      <c r="Y452" s="111"/>
      <c r="Z452" s="110"/>
      <c r="AA452" s="111"/>
      <c r="AB452" s="110"/>
      <c r="AC452" s="111"/>
      <c r="AD452" s="110"/>
      <c r="AE452" s="111"/>
      <c r="AF452" s="110"/>
      <c r="AG452" s="112"/>
      <c r="AH452" s="112"/>
      <c r="AI452" s="111" t="n">
        <f aca="false">SUM(S452,U452,W452,Y452,AA452,AC452,AE452,AG452)</f>
        <v>3</v>
      </c>
      <c r="AJ452" s="106" t="n">
        <f aca="false">SUM(T452,V452,X452,Z452,AB452,AD452,AF452,AH452)</f>
        <v>3</v>
      </c>
      <c r="AK452" s="107"/>
      <c r="AL452" s="107"/>
      <c r="AM452" s="105" t="n">
        <v>1</v>
      </c>
      <c r="AN452" s="28" t="n">
        <v>2</v>
      </c>
      <c r="AO452" s="106" t="n">
        <f aca="false">SUM(AM452:AN452)</f>
        <v>3</v>
      </c>
      <c r="AP452" s="105"/>
      <c r="AS452" s="24" t="s">
        <v>318</v>
      </c>
      <c r="AT452" s="27" t="n">
        <f aca="false">IF(OR(BE452=BS$60,BE452=BS$61,BE452=BS$62,BE452=BS$63,BE452=BS$64),1,IF(OR(BE452=BS$65,BE452=BS$66,BE452=BS$67,BE452=BS$68,BE452=BS$69),2,3))</f>
        <v>1</v>
      </c>
      <c r="AU452" s="27" t="n">
        <f aca="false">IF(OR(BF452=BS$30,BF452=BS$31,BF452=BS$32,BF452=BS$33),1,IF(BF452=BS$34,2,3))</f>
        <v>1</v>
      </c>
      <c r="AV452" s="27" t="n">
        <f aca="false">IF(BG452="отсутствует",2,1)</f>
        <v>1</v>
      </c>
      <c r="AW452" s="27" t="n">
        <f aca="false">IF(OR(BH452=BS$41,BH452=BS$42),1,IF(OR(BH452=BS$43,BH452=BS$44,BH452=BS$45),2,IF(OR(BH452=BS$46,BH452=BS$47,BH452=BS$48),3,IF(BH452=BS$56,5,IF(BH452=BS$57,6,4)))))</f>
        <v>4</v>
      </c>
      <c r="AX452" s="27" t="n">
        <f aca="false">IF(BI452="отсутствует",2,1)</f>
        <v>1</v>
      </c>
      <c r="AY452" s="24" t="s">
        <v>3420</v>
      </c>
      <c r="AZ452" s="130"/>
      <c r="BA452" s="130"/>
      <c r="BD452" s="104" t="s">
        <v>318</v>
      </c>
      <c r="BE452" s="104" t="s">
        <v>392</v>
      </c>
      <c r="BF452" s="104" t="s">
        <v>72</v>
      </c>
      <c r="BG452" s="104" t="s">
        <v>114</v>
      </c>
      <c r="BH452" s="104" t="s">
        <v>3421</v>
      </c>
      <c r="BI452" s="104" t="s">
        <v>999</v>
      </c>
      <c r="BJ452" s="104" t="s">
        <v>3420</v>
      </c>
      <c r="BK452" s="104"/>
      <c r="BL452" s="24" t="s">
        <v>51</v>
      </c>
    </row>
    <row r="453" s="24" customFormat="true" ht="15" hidden="false" customHeight="false" outlineLevel="0" collapsed="false">
      <c r="A453" s="24" t="s">
        <v>3422</v>
      </c>
      <c r="B453" s="24" t="s">
        <v>61</v>
      </c>
      <c r="C453" s="24" t="s">
        <v>92</v>
      </c>
      <c r="D453" s="24" t="n">
        <v>0</v>
      </c>
      <c r="E453" s="24" t="n">
        <v>0</v>
      </c>
      <c r="F453" s="24" t="n">
        <v>0</v>
      </c>
      <c r="G453" s="24" t="n">
        <v>1</v>
      </c>
      <c r="I453" s="105"/>
      <c r="J453" s="28"/>
      <c r="K453" s="105" t="n">
        <v>3</v>
      </c>
      <c r="L453" s="28" t="n">
        <v>4</v>
      </c>
      <c r="M453" s="106" t="n">
        <f aca="false">SUM(K453:L453)</f>
        <v>7</v>
      </c>
      <c r="N453" s="105" t="n">
        <v>17</v>
      </c>
      <c r="O453" s="28" t="n">
        <v>64</v>
      </c>
      <c r="P453" s="31" t="n">
        <v>2</v>
      </c>
      <c r="Q453" s="106" t="n">
        <f aca="false">SUM(N453:P453)</f>
        <v>83</v>
      </c>
      <c r="R453" s="107"/>
      <c r="S453" s="105" t="n">
        <v>1</v>
      </c>
      <c r="T453" s="108" t="n">
        <v>1</v>
      </c>
      <c r="U453" s="109" t="n">
        <v>1</v>
      </c>
      <c r="V453" s="110" t="n">
        <v>1</v>
      </c>
      <c r="W453" s="111"/>
      <c r="X453" s="110"/>
      <c r="Y453" s="111"/>
      <c r="Z453" s="110"/>
      <c r="AA453" s="111"/>
      <c r="AB453" s="110"/>
      <c r="AC453" s="111"/>
      <c r="AD453" s="110"/>
      <c r="AE453" s="111"/>
      <c r="AF453" s="110"/>
      <c r="AG453" s="112"/>
      <c r="AH453" s="112"/>
      <c r="AI453" s="111" t="n">
        <f aca="false">SUM(S453,U453,W453,Y453,AA453,AC453,AE453,AG453)</f>
        <v>2</v>
      </c>
      <c r="AJ453" s="106" t="n">
        <f aca="false">SUM(T453,V453,X453,Z453,AB453,AD453,AF453,AH453)</f>
        <v>2</v>
      </c>
      <c r="AK453" s="107" t="n">
        <v>1</v>
      </c>
      <c r="AL453" s="107"/>
      <c r="AM453" s="105" t="n">
        <v>3</v>
      </c>
      <c r="AN453" s="28"/>
      <c r="AO453" s="106" t="n">
        <f aca="false">SUM(AM453:AN453)</f>
        <v>3</v>
      </c>
      <c r="AP453" s="105"/>
      <c r="AS453" s="24" t="s">
        <v>2232</v>
      </c>
      <c r="AT453" s="27" t="n">
        <f aca="false">IF(OR(BE453=BS$60,BE453=BS$61,BE453=BS$62,BE453=BS$63,BE453=BS$64),1,IF(OR(BE453=BS$65,BE453=BS$66,BE453=BS$67,BE453=BS$68,BE453=BS$69),2,3))</f>
        <v>1</v>
      </c>
      <c r="AU453" s="27" t="n">
        <f aca="false">IF(OR(BF453=BS$30,BF453=BS$31,BF453=BS$32,BF453=BS$33),1,IF(BF453=BS$34,2,3))</f>
        <v>1</v>
      </c>
      <c r="AV453" s="27" t="n">
        <f aca="false">IF(BG453="отсутствует",2,1)</f>
        <v>2</v>
      </c>
      <c r="AW453" s="27" t="n">
        <f aca="false">IF(OR(BH453=BS$41,BH453=BS$42),1,IF(OR(BH453=BS$43,BH453=BS$44,BH453=BS$45),2,IF(OR(BH453=BS$46,BH453=BS$47,BH453=BS$48),3,IF(BH453=BS$56,5,IF(BH453=BS$57,6,4)))))</f>
        <v>4</v>
      </c>
      <c r="AX453" s="27" t="n">
        <f aca="false">IF(BI453="отсутствует",2,1)</f>
        <v>1</v>
      </c>
      <c r="AY453" s="24" t="s">
        <v>84</v>
      </c>
      <c r="AZ453" s="130"/>
      <c r="BA453" s="130"/>
      <c r="BD453" s="104" t="s">
        <v>2232</v>
      </c>
      <c r="BE453" s="104" t="s">
        <v>107</v>
      </c>
      <c r="BF453" s="104" t="s">
        <v>72</v>
      </c>
      <c r="BG453" s="104" t="s">
        <v>55</v>
      </c>
      <c r="BH453" s="104" t="s">
        <v>220</v>
      </c>
      <c r="BI453" s="104" t="s">
        <v>66</v>
      </c>
      <c r="BJ453" s="104" t="s">
        <v>84</v>
      </c>
      <c r="BK453" s="104"/>
      <c r="BL453" s="24" t="s">
        <v>51</v>
      </c>
    </row>
    <row r="454" s="24" customFormat="true" ht="15" hidden="false" customHeight="false" outlineLevel="0" collapsed="false">
      <c r="A454" s="24" t="s">
        <v>3423</v>
      </c>
      <c r="B454" s="24" t="s">
        <v>232</v>
      </c>
      <c r="C454" s="24" t="s">
        <v>2992</v>
      </c>
      <c r="D454" s="24" t="n">
        <v>0</v>
      </c>
      <c r="E454" s="24" t="n">
        <v>0</v>
      </c>
      <c r="F454" s="24" t="n">
        <v>0</v>
      </c>
      <c r="G454" s="24" t="n">
        <v>1</v>
      </c>
      <c r="I454" s="105"/>
      <c r="J454" s="28"/>
      <c r="K454" s="105"/>
      <c r="L454" s="28" t="n">
        <v>1</v>
      </c>
      <c r="M454" s="106" t="n">
        <f aca="false">SUM(K454:L454)</f>
        <v>1</v>
      </c>
      <c r="N454" s="105" t="n">
        <v>14</v>
      </c>
      <c r="O454" s="28" t="n">
        <v>1</v>
      </c>
      <c r="P454" s="31"/>
      <c r="Q454" s="106" t="n">
        <f aca="false">SUM(N454:P454)</f>
        <v>15</v>
      </c>
      <c r="R454" s="107"/>
      <c r="S454" s="105"/>
      <c r="T454" s="108"/>
      <c r="U454" s="109" t="n">
        <v>1</v>
      </c>
      <c r="V454" s="110" t="n">
        <v>1</v>
      </c>
      <c r="W454" s="111"/>
      <c r="X454" s="110"/>
      <c r="Y454" s="111"/>
      <c r="Z454" s="110"/>
      <c r="AA454" s="111"/>
      <c r="AB454" s="110"/>
      <c r="AC454" s="111"/>
      <c r="AD454" s="110"/>
      <c r="AE454" s="111"/>
      <c r="AF454" s="110"/>
      <c r="AG454" s="112"/>
      <c r="AH454" s="112"/>
      <c r="AI454" s="111" t="n">
        <f aca="false">SUM(S454,U454,W454,Y454,AA454,AC454,AE454,AG454)</f>
        <v>1</v>
      </c>
      <c r="AJ454" s="106" t="n">
        <f aca="false">SUM(T454,V454,X454,Z454,AB454,AD454,AF454,AH454)</f>
        <v>1</v>
      </c>
      <c r="AK454" s="107"/>
      <c r="AL454" s="107"/>
      <c r="AM454" s="105"/>
      <c r="AN454" s="28" t="n">
        <v>4</v>
      </c>
      <c r="AO454" s="106" t="n">
        <f aca="false">SUM(AM454:AN454)</f>
        <v>4</v>
      </c>
      <c r="AP454" s="105"/>
      <c r="AS454" s="24" t="s">
        <v>52</v>
      </c>
      <c r="AT454" s="27" t="n">
        <f aca="false">IF(OR(BE454=BS$60,BE454=BS$61,BE454=BS$62,BE454=BS$63,BE454=BS$64),1,IF(OR(BE454=BS$65,BE454=BS$66,BE454=BS$67,BE454=BS$68,BE454=BS$69),2,3))</f>
        <v>2</v>
      </c>
      <c r="AU454" s="27" t="n">
        <f aca="false">IF(OR(BF454=BS$30,BF454=BS$31,BF454=BS$32,BF454=BS$33),1,IF(BF454=BS$34,2,3))</f>
        <v>2</v>
      </c>
      <c r="AV454" s="27" t="n">
        <f aca="false">IF(BG454="отсутствует",2,1)</f>
        <v>1</v>
      </c>
      <c r="AW454" s="27" t="n">
        <f aca="false">IF(OR(BH454=BS$41,BH454=BS$42),1,IF(OR(BH454=BS$43,BH454=BS$44,BH454=BS$45),2,IF(OR(BH454=BS$46,BH454=BS$47,BH454=BS$48),3,IF(BH454=BS$56,5,IF(BH454=BS$57,6,4)))))</f>
        <v>5</v>
      </c>
      <c r="AX454" s="27" t="n">
        <f aca="false">IF(BI454="отсутствует",2,1)</f>
        <v>1</v>
      </c>
      <c r="AY454" s="24" t="s">
        <v>200</v>
      </c>
      <c r="AZ454" s="130"/>
      <c r="BA454" s="130"/>
      <c r="BD454" s="104" t="s">
        <v>52</v>
      </c>
      <c r="BE454" s="104" t="s">
        <v>169</v>
      </c>
      <c r="BF454" s="104" t="s">
        <v>82</v>
      </c>
      <c r="BG454" s="104" t="s">
        <v>2544</v>
      </c>
      <c r="BH454" s="104" t="s">
        <v>171</v>
      </c>
      <c r="BI454" s="104" t="s">
        <v>66</v>
      </c>
      <c r="BJ454" s="104" t="s">
        <v>200</v>
      </c>
      <c r="BK454" s="104"/>
      <c r="BL454" s="24" t="s">
        <v>51</v>
      </c>
    </row>
    <row r="455" s="24" customFormat="true" ht="15" hidden="false" customHeight="false" outlineLevel="0" collapsed="false">
      <c r="A455" s="24" t="s">
        <v>3424</v>
      </c>
      <c r="B455" s="24" t="s">
        <v>87</v>
      </c>
      <c r="C455" s="24" t="s">
        <v>252</v>
      </c>
      <c r="D455" s="24" t="n">
        <v>0</v>
      </c>
      <c r="E455" s="24" t="n">
        <v>0</v>
      </c>
      <c r="F455" s="24" t="n">
        <v>0</v>
      </c>
      <c r="G455" s="24" t="n">
        <v>1</v>
      </c>
      <c r="I455" s="105"/>
      <c r="J455" s="28"/>
      <c r="K455" s="105" t="n">
        <v>1</v>
      </c>
      <c r="L455" s="28"/>
      <c r="M455" s="106" t="n">
        <f aca="false">SUM(K455:L455)</f>
        <v>1</v>
      </c>
      <c r="N455" s="105" t="n">
        <v>3</v>
      </c>
      <c r="O455" s="28" t="n">
        <v>3</v>
      </c>
      <c r="P455" s="31"/>
      <c r="Q455" s="106" t="n">
        <f aca="false">SUM(N455:P455)</f>
        <v>6</v>
      </c>
      <c r="R455" s="107"/>
      <c r="S455" s="105"/>
      <c r="T455" s="108"/>
      <c r="U455" s="109"/>
      <c r="V455" s="110"/>
      <c r="W455" s="111"/>
      <c r="X455" s="110"/>
      <c r="Y455" s="111"/>
      <c r="Z455" s="110"/>
      <c r="AA455" s="111"/>
      <c r="AB455" s="110"/>
      <c r="AC455" s="111"/>
      <c r="AD455" s="110"/>
      <c r="AE455" s="111"/>
      <c r="AF455" s="110"/>
      <c r="AG455" s="112"/>
      <c r="AH455" s="112"/>
      <c r="AI455" s="111" t="n">
        <f aca="false">SUM(S455,U455,W455,Y455,AA455,AC455,AE455,AG455)</f>
        <v>0</v>
      </c>
      <c r="AJ455" s="106" t="n">
        <f aca="false">SUM(T455,V455,X455,Z455,AB455,AD455,AF455,AH455)</f>
        <v>0</v>
      </c>
      <c r="AK455" s="107"/>
      <c r="AL455" s="107"/>
      <c r="AM455" s="105" t="n">
        <v>1</v>
      </c>
      <c r="AN455" s="28"/>
      <c r="AO455" s="106" t="n">
        <f aca="false">SUM(AM455:AN455)</f>
        <v>1</v>
      </c>
      <c r="AP455" s="105"/>
      <c r="AS455" s="24" t="s">
        <v>113</v>
      </c>
      <c r="AT455" s="27" t="n">
        <f aca="false">IF(OR(BE455=BS$60,BE455=BS$61,BE455=BS$62,BE455=BS$63,BE455=BS$64),1,IF(OR(BE455=BS$65,BE455=BS$66,BE455=BS$67,BE455=BS$68,BE455=BS$69),2,3))</f>
        <v>3</v>
      </c>
      <c r="AU455" s="27" t="n">
        <f aca="false">IF(OR(BF455=BS$30,BF455=BS$31,BF455=BS$32,BF455=BS$33),1,IF(BF455=BS$34,2,3))</f>
        <v>3</v>
      </c>
      <c r="AV455" s="27" t="n">
        <f aca="false">IF(BG455="отсутствует",2,1)</f>
        <v>2</v>
      </c>
      <c r="AW455" s="27" t="n">
        <f aca="false">IF(OR(BH455=BS$41,BH455=BS$42),1,IF(OR(BH455=BS$43,BH455=BS$44,BH455=BS$45),2,IF(OR(BH455=BS$46,BH455=BS$47,BH455=BS$48),3,IF(BH455=BS$56,5,IF(BH455=BS$57,6,4)))))</f>
        <v>4</v>
      </c>
      <c r="AX455" s="27" t="n">
        <f aca="false">IF(BI455="отсутствует",2,1)</f>
        <v>1</v>
      </c>
      <c r="AY455" s="24" t="s">
        <v>2472</v>
      </c>
      <c r="AZ455" s="130"/>
      <c r="BA455" s="130"/>
      <c r="BD455" s="104" t="s">
        <v>113</v>
      </c>
      <c r="BE455" s="104" t="s">
        <v>53</v>
      </c>
      <c r="BF455" s="104" t="s">
        <v>54</v>
      </c>
      <c r="BG455" s="104" t="s">
        <v>55</v>
      </c>
      <c r="BH455" s="104" t="s">
        <v>370</v>
      </c>
      <c r="BI455" s="104" t="s">
        <v>102</v>
      </c>
      <c r="BJ455" s="104" t="s">
        <v>2472</v>
      </c>
      <c r="BK455" s="104"/>
      <c r="BL455" s="24" t="s">
        <v>51</v>
      </c>
    </row>
    <row r="456" s="24" customFormat="true" ht="15" hidden="false" customHeight="false" outlineLevel="0" collapsed="false">
      <c r="A456" s="24" t="s">
        <v>3425</v>
      </c>
      <c r="B456" s="24" t="s">
        <v>619</v>
      </c>
      <c r="C456" s="24" t="s">
        <v>341</v>
      </c>
      <c r="D456" s="24" t="n">
        <v>0</v>
      </c>
      <c r="E456" s="24" t="n">
        <v>0</v>
      </c>
      <c r="F456" s="24" t="n">
        <v>0</v>
      </c>
      <c r="G456" s="24" t="n">
        <v>1</v>
      </c>
      <c r="I456" s="105"/>
      <c r="J456" s="28"/>
      <c r="K456" s="105" t="n">
        <v>1</v>
      </c>
      <c r="L456" s="28" t="n">
        <v>1</v>
      </c>
      <c r="M456" s="106" t="n">
        <f aca="false">SUM(K456:L456)</f>
        <v>2</v>
      </c>
      <c r="N456" s="105" t="n">
        <v>2</v>
      </c>
      <c r="O456" s="28" t="n">
        <v>42</v>
      </c>
      <c r="P456" s="31" t="n">
        <v>1</v>
      </c>
      <c r="Q456" s="106" t="n">
        <f aca="false">SUM(N456:P456)</f>
        <v>45</v>
      </c>
      <c r="R456" s="107"/>
      <c r="S456" s="105" t="n">
        <v>1</v>
      </c>
      <c r="T456" s="108" t="n">
        <v>1</v>
      </c>
      <c r="U456" s="109"/>
      <c r="V456" s="110"/>
      <c r="W456" s="111" t="n">
        <v>4</v>
      </c>
      <c r="X456" s="110" t="n">
        <v>4</v>
      </c>
      <c r="Y456" s="111"/>
      <c r="Z456" s="110"/>
      <c r="AA456" s="111" t="n">
        <v>1</v>
      </c>
      <c r="AB456" s="110" t="n">
        <v>1</v>
      </c>
      <c r="AC456" s="111"/>
      <c r="AD456" s="110"/>
      <c r="AE456" s="111"/>
      <c r="AF456" s="110"/>
      <c r="AG456" s="112"/>
      <c r="AH456" s="112"/>
      <c r="AI456" s="111" t="n">
        <f aca="false">SUM(S456,U456,W456,Y456,AA456,AC456,AE456,AG456)</f>
        <v>6</v>
      </c>
      <c r="AJ456" s="106" t="n">
        <f aca="false">SUM(T456,V456,X456,Z456,AB456,AD456,AF456,AH456)</f>
        <v>6</v>
      </c>
      <c r="AK456" s="107" t="n">
        <v>2</v>
      </c>
      <c r="AL456" s="107"/>
      <c r="AM456" s="105" t="n">
        <v>2</v>
      </c>
      <c r="AN456" s="28" t="n">
        <v>1</v>
      </c>
      <c r="AO456" s="106" t="n">
        <f aca="false">SUM(AM456:AN456)</f>
        <v>3</v>
      </c>
      <c r="AP456" s="105" t="n">
        <v>15</v>
      </c>
      <c r="AQ456" s="24" t="s">
        <v>3452</v>
      </c>
      <c r="AS456" s="24" t="s">
        <v>338</v>
      </c>
      <c r="AT456" s="27" t="n">
        <f aca="false">IF(OR(BE456=BS$60,BE456=BS$61,BE456=BS$62,BE456=BS$63,BE456=BS$64),1,IF(OR(BE456=BS$65,BE456=BS$66,BE456=BS$67,BE456=BS$68,BE456=BS$69),2,3))</f>
        <v>3</v>
      </c>
      <c r="AU456" s="27" t="n">
        <f aca="false">IF(OR(BF456=BS$30,BF456=BS$31,BF456=BS$32,BF456=BS$33),1,IF(BF456=BS$34,2,3))</f>
        <v>3</v>
      </c>
      <c r="AV456" s="27" t="n">
        <f aca="false">IF(BG456="отсутствует",2,1)</f>
        <v>2</v>
      </c>
      <c r="AW456" s="27" t="n">
        <f aca="false">IF(OR(BH456=BS$41,BH456=BS$42),1,IF(OR(BH456=BS$43,BH456=BS$44,BH456=BS$45),2,IF(OR(BH456=BS$46,BH456=BS$47,BH456=BS$48),3,IF(BH456=BS$56,5,IF(BH456=BS$57,6,4)))))</f>
        <v>2</v>
      </c>
      <c r="AX456" s="27" t="n">
        <f aca="false">IF(BI456="отсутствует",2,1)</f>
        <v>1</v>
      </c>
      <c r="AY456" s="24" t="s">
        <v>374</v>
      </c>
      <c r="AZ456" s="130"/>
      <c r="BA456" s="130"/>
      <c r="BD456" s="104" t="s">
        <v>338</v>
      </c>
      <c r="BE456" s="104" t="s">
        <v>193</v>
      </c>
      <c r="BF456" s="104" t="s">
        <v>137</v>
      </c>
      <c r="BG456" s="104" t="s">
        <v>55</v>
      </c>
      <c r="BH456" s="104" t="s">
        <v>157</v>
      </c>
      <c r="BI456" s="104" t="s">
        <v>66</v>
      </c>
      <c r="BJ456" s="104" t="s">
        <v>374</v>
      </c>
      <c r="BK456" s="104"/>
      <c r="BL456" s="24" t="s">
        <v>51</v>
      </c>
    </row>
    <row r="457" s="24" customFormat="true" ht="15" hidden="false" customHeight="false" outlineLevel="0" collapsed="false">
      <c r="A457" s="24" t="s">
        <v>3426</v>
      </c>
      <c r="B457" s="24" t="s">
        <v>265</v>
      </c>
      <c r="C457" s="24" t="s">
        <v>139</v>
      </c>
      <c r="D457" s="24" t="n">
        <v>0</v>
      </c>
      <c r="E457" s="24" t="n">
        <v>0</v>
      </c>
      <c r="F457" s="24" t="n">
        <v>0</v>
      </c>
      <c r="G457" s="24" t="n">
        <v>1</v>
      </c>
      <c r="I457" s="105"/>
      <c r="J457" s="28"/>
      <c r="K457" s="105" t="n">
        <v>1</v>
      </c>
      <c r="L457" s="28" t="n">
        <v>1</v>
      </c>
      <c r="M457" s="106" t="n">
        <f aca="false">SUM(K457:L457)</f>
        <v>2</v>
      </c>
      <c r="N457" s="105" t="n">
        <v>10</v>
      </c>
      <c r="O457" s="28" t="n">
        <v>3</v>
      </c>
      <c r="P457" s="31"/>
      <c r="Q457" s="106" t="n">
        <f aca="false">SUM(N457:P457)</f>
        <v>13</v>
      </c>
      <c r="R457" s="107"/>
      <c r="S457" s="105" t="n">
        <v>4</v>
      </c>
      <c r="T457" s="108" t="n">
        <v>4</v>
      </c>
      <c r="U457" s="109" t="n">
        <v>3</v>
      </c>
      <c r="V457" s="110" t="n">
        <v>3</v>
      </c>
      <c r="W457" s="111"/>
      <c r="X457" s="110"/>
      <c r="Y457" s="111"/>
      <c r="Z457" s="110"/>
      <c r="AA457" s="111" t="n">
        <v>3</v>
      </c>
      <c r="AB457" s="110" t="n">
        <v>8</v>
      </c>
      <c r="AC457" s="111"/>
      <c r="AD457" s="110"/>
      <c r="AE457" s="111" t="n">
        <v>1</v>
      </c>
      <c r="AF457" s="110" t="n">
        <v>1</v>
      </c>
      <c r="AG457" s="112"/>
      <c r="AH457" s="112"/>
      <c r="AI457" s="111" t="n">
        <f aca="false">SUM(S457,U457,W457,Y457,AA457,AC457,AE457,AG457)</f>
        <v>11</v>
      </c>
      <c r="AJ457" s="106" t="n">
        <f aca="false">SUM(T457,V457,X457,Z457,AB457,AD457,AF457,AH457)</f>
        <v>16</v>
      </c>
      <c r="AK457" s="107" t="n">
        <v>4</v>
      </c>
      <c r="AL457" s="107" t="n">
        <v>8</v>
      </c>
      <c r="AM457" s="105"/>
      <c r="AN457" s="28" t="n">
        <v>1</v>
      </c>
      <c r="AO457" s="106" t="n">
        <f aca="false">SUM(AM457:AN457)</f>
        <v>1</v>
      </c>
      <c r="AP457" s="105"/>
      <c r="AS457" s="24" t="s">
        <v>52</v>
      </c>
      <c r="AT457" s="27" t="n">
        <f aca="false">IF(OR(BE457=BS$60,BE457=BS$61,BE457=BS$62,BE457=BS$63,BE457=BS$64),1,IF(OR(BE457=BS$65,BE457=BS$66,BE457=BS$67,BE457=BS$68,BE457=BS$69),2,3))</f>
        <v>1</v>
      </c>
      <c r="AU457" s="27" t="n">
        <f aca="false">IF(OR(BF457=BS$30,BF457=BS$31,BF457=BS$32,BF457=BS$33),1,IF(BF457=BS$34,2,3))</f>
        <v>1</v>
      </c>
      <c r="AV457" s="27" t="n">
        <f aca="false">IF(BG457="отсутствует",2,1)</f>
        <v>1</v>
      </c>
      <c r="AW457" s="27" t="n">
        <f aca="false">IF(OR(BH457=BS$41,BH457=BS$42),1,IF(OR(BH457=BS$43,BH457=BS$44,BH457=BS$45),2,IF(OR(BH457=BS$46,BH457=BS$47,BH457=BS$48),3,IF(BH457=BS$56,5,IF(BH457=BS$57,6,4)))))</f>
        <v>4</v>
      </c>
      <c r="AX457" s="27" t="n">
        <f aca="false">IF(BI457="отсутствует",2,1)</f>
        <v>1</v>
      </c>
      <c r="AY457" s="24" t="s">
        <v>2472</v>
      </c>
      <c r="AZ457" s="130"/>
      <c r="BA457" s="130"/>
      <c r="BD457" s="104" t="s">
        <v>52</v>
      </c>
      <c r="BE457" s="104" t="s">
        <v>120</v>
      </c>
      <c r="BF457" s="104" t="s">
        <v>72</v>
      </c>
      <c r="BG457" s="104" t="s">
        <v>1362</v>
      </c>
      <c r="BH457" s="104" t="s">
        <v>667</v>
      </c>
      <c r="BI457" s="104" t="s">
        <v>2360</v>
      </c>
      <c r="BJ457" s="104" t="s">
        <v>2472</v>
      </c>
      <c r="BK457" s="104"/>
      <c r="BL457" s="24" t="s">
        <v>51</v>
      </c>
    </row>
    <row r="458" s="24" customFormat="true" ht="15" hidden="false" customHeight="false" outlineLevel="0" collapsed="false">
      <c r="A458" s="24" t="s">
        <v>2162</v>
      </c>
      <c r="B458" s="24" t="s">
        <v>1275</v>
      </c>
      <c r="C458" s="24" t="s">
        <v>258</v>
      </c>
      <c r="D458" s="24" t="n">
        <v>0</v>
      </c>
      <c r="E458" s="24" t="n">
        <v>1</v>
      </c>
      <c r="F458" s="24" t="n">
        <v>1</v>
      </c>
      <c r="G458" s="24" t="n">
        <v>1</v>
      </c>
      <c r="H458" s="24" t="n">
        <v>1</v>
      </c>
      <c r="I458" s="105"/>
      <c r="J458" s="28"/>
      <c r="K458" s="105" t="n">
        <v>1</v>
      </c>
      <c r="L458" s="28" t="n">
        <v>1</v>
      </c>
      <c r="M458" s="106" t="n">
        <f aca="false">SUM(K458:L458)</f>
        <v>2</v>
      </c>
      <c r="N458" s="105" t="n">
        <v>4</v>
      </c>
      <c r="O458" s="28"/>
      <c r="P458" s="31"/>
      <c r="Q458" s="106" t="n">
        <f aca="false">SUM(N458:P458)</f>
        <v>4</v>
      </c>
      <c r="R458" s="107"/>
      <c r="S458" s="105"/>
      <c r="T458" s="108"/>
      <c r="U458" s="109"/>
      <c r="V458" s="110"/>
      <c r="W458" s="111"/>
      <c r="X458" s="110"/>
      <c r="Y458" s="111"/>
      <c r="Z458" s="110"/>
      <c r="AA458" s="111"/>
      <c r="AB458" s="110"/>
      <c r="AC458" s="111"/>
      <c r="AD458" s="110"/>
      <c r="AE458" s="111"/>
      <c r="AF458" s="110"/>
      <c r="AG458" s="112"/>
      <c r="AH458" s="112"/>
      <c r="AI458" s="111" t="n">
        <f aca="false">SUM(S458,U458,W458,Y458,AA458,AC458,AE458,AG458)</f>
        <v>0</v>
      </c>
      <c r="AJ458" s="106" t="n">
        <f aca="false">SUM(T458,V458,X458,Z458,AB458,AD458,AF458,AH458)</f>
        <v>0</v>
      </c>
      <c r="AK458" s="107" t="n">
        <v>1</v>
      </c>
      <c r="AL458" s="107" t="n">
        <v>11</v>
      </c>
      <c r="AM458" s="105"/>
      <c r="AN458" s="28" t="n">
        <v>3</v>
      </c>
      <c r="AO458" s="106" t="n">
        <f aca="false">SUM(AM458:AN458)</f>
        <v>3</v>
      </c>
      <c r="AP458" s="105"/>
      <c r="AS458" s="24" t="s">
        <v>52</v>
      </c>
      <c r="AT458" s="27" t="n">
        <f aca="false">IF(OR(BE458=BS$60,BE458=BS$61,BE458=BS$62,BE458=BS$63,BE458=BS$64),1,IF(OR(BE458=BS$65,BE458=BS$66,BE458=BS$67,BE458=BS$68,BE458=BS$69),2,3))</f>
        <v>2</v>
      </c>
      <c r="AU458" s="27" t="n">
        <f aca="false">IF(OR(BF458=BS$30,BF458=BS$31,BF458=BS$32,BF458=BS$33),1,IF(BF458=BS$34,2,3))</f>
        <v>2</v>
      </c>
      <c r="AV458" s="27" t="n">
        <f aca="false">IF(BG458="отсутствует",2,1)</f>
        <v>1</v>
      </c>
      <c r="AW458" s="27" t="n">
        <f aca="false">IF(OR(BH458=BS$41,BH458=BS$42),1,IF(OR(BH458=BS$43,BH458=BS$44,BH458=BS$45),2,IF(OR(BH458=BS$46,BH458=BS$47,BH458=BS$48),3,IF(BH458=BS$56,5,IF(BH458=BS$57,6,4)))))</f>
        <v>4</v>
      </c>
      <c r="AX458" s="27" t="n">
        <f aca="false">IF(BI458="отсутствует",2,1)</f>
        <v>1</v>
      </c>
      <c r="AY458" s="24" t="s">
        <v>2165</v>
      </c>
      <c r="AZ458" s="130"/>
      <c r="BA458" s="130"/>
      <c r="BD458" s="104" t="s">
        <v>52</v>
      </c>
      <c r="BE458" s="104" t="s">
        <v>169</v>
      </c>
      <c r="BF458" s="104" t="s">
        <v>82</v>
      </c>
      <c r="BG458" s="104" t="s">
        <v>114</v>
      </c>
      <c r="BH458" s="104" t="s">
        <v>2163</v>
      </c>
      <c r="BI458" s="104" t="s">
        <v>2164</v>
      </c>
      <c r="BJ458" s="104" t="s">
        <v>2165</v>
      </c>
      <c r="BK458" s="104"/>
      <c r="BL458" s="24" t="s">
        <v>51</v>
      </c>
    </row>
    <row r="459" s="24" customFormat="true" ht="15" hidden="false" customHeight="false" outlineLevel="0" collapsed="false">
      <c r="A459" s="24" t="s">
        <v>1280</v>
      </c>
      <c r="B459" s="24" t="s">
        <v>138</v>
      </c>
      <c r="C459" s="24" t="s">
        <v>139</v>
      </c>
      <c r="D459" s="24" t="n">
        <v>0</v>
      </c>
      <c r="E459" s="24" t="n">
        <v>0</v>
      </c>
      <c r="F459" s="24" t="n">
        <v>0</v>
      </c>
      <c r="G459" s="24" t="n">
        <v>1</v>
      </c>
      <c r="H459" s="24" t="n">
        <v>1</v>
      </c>
      <c r="I459" s="105"/>
      <c r="J459" s="28"/>
      <c r="K459" s="105"/>
      <c r="L459" s="28"/>
      <c r="M459" s="106" t="n">
        <f aca="false">SUM(K459:L459)</f>
        <v>0</v>
      </c>
      <c r="N459" s="105"/>
      <c r="O459" s="28"/>
      <c r="P459" s="31"/>
      <c r="Q459" s="106" t="n">
        <f aca="false">SUM(N459:P459)</f>
        <v>0</v>
      </c>
      <c r="R459" s="107"/>
      <c r="S459" s="105"/>
      <c r="T459" s="108"/>
      <c r="U459" s="109"/>
      <c r="V459" s="110"/>
      <c r="W459" s="111"/>
      <c r="X459" s="110"/>
      <c r="Y459" s="111"/>
      <c r="Z459" s="110"/>
      <c r="AA459" s="111"/>
      <c r="AB459" s="110"/>
      <c r="AC459" s="111"/>
      <c r="AD459" s="110"/>
      <c r="AE459" s="111"/>
      <c r="AF459" s="110"/>
      <c r="AG459" s="112"/>
      <c r="AH459" s="112"/>
      <c r="AI459" s="111" t="n">
        <f aca="false">SUM(S459,U459,W459,Y459,AA459,AC459,AE459,AG459)</f>
        <v>0</v>
      </c>
      <c r="AJ459" s="106" t="n">
        <f aca="false">SUM(T459,V459,X459,Z459,AB459,AD459,AF459,AH459)</f>
        <v>0</v>
      </c>
      <c r="AK459" s="107"/>
      <c r="AL459" s="107"/>
      <c r="AM459" s="105"/>
      <c r="AN459" s="28"/>
      <c r="AO459" s="106" t="n">
        <f aca="false">SUM(AM459:AN459)</f>
        <v>0</v>
      </c>
      <c r="AP459" s="105"/>
      <c r="AQ459" s="24" t="s">
        <v>2947</v>
      </c>
      <c r="AS459" s="24" t="s">
        <v>318</v>
      </c>
      <c r="AT459" s="27" t="n">
        <f aca="false">IF(OR(BE459=BS$60,BE459=BS$61,BE459=BS$62,BE459=BS$63,BE459=BS$64),1,IF(OR(BE459=BS$65,BE459=BS$66,BE459=BS$67,BE459=BS$68,BE459=BS$69),2,3))</f>
        <v>1</v>
      </c>
      <c r="AU459" s="27" t="n">
        <f aca="false">IF(OR(BF459=BS$30,BF459=BS$31,BF459=BS$32,BF459=BS$33),1,IF(BF459=BS$34,2,3))</f>
        <v>1</v>
      </c>
      <c r="AV459" s="27" t="n">
        <f aca="false">IF(BG459="отсутствует",2,1)</f>
        <v>1</v>
      </c>
      <c r="AW459" s="27" t="n">
        <f aca="false">IF(OR(BH459=BS$41,BH459=BS$42),1,IF(OR(BH459=BS$43,BH459=BS$44,BH459=BS$45),2,IF(OR(BH459=BS$46,BH459=BS$47,BH459=BS$48),3,IF(BH459=BS$56,5,IF(BH459=BS$57,6,4)))))</f>
        <v>1</v>
      </c>
      <c r="AX459" s="27" t="n">
        <f aca="false">IF(BI459="отсутствует",2,1)</f>
        <v>1</v>
      </c>
      <c r="AY459" s="24" t="s">
        <v>143</v>
      </c>
      <c r="AZ459" s="130"/>
      <c r="BA459" s="130"/>
      <c r="BD459" s="104" t="s">
        <v>318</v>
      </c>
      <c r="BE459" s="104" t="s">
        <v>120</v>
      </c>
      <c r="BF459" s="104" t="s">
        <v>72</v>
      </c>
      <c r="BG459" s="104" t="s">
        <v>2003</v>
      </c>
      <c r="BH459" s="104" t="s">
        <v>73</v>
      </c>
      <c r="BI459" s="104" t="s">
        <v>123</v>
      </c>
      <c r="BJ459" s="104" t="s">
        <v>143</v>
      </c>
      <c r="BK459" s="104"/>
      <c r="BL459" s="24" t="s">
        <v>51</v>
      </c>
    </row>
    <row r="460" s="24" customFormat="true" ht="15" hidden="false" customHeight="false" outlineLevel="0" collapsed="false">
      <c r="A460" s="24" t="s">
        <v>2907</v>
      </c>
      <c r="B460" s="24" t="s">
        <v>138</v>
      </c>
      <c r="C460" s="24" t="s">
        <v>354</v>
      </c>
      <c r="D460" s="24" t="n">
        <v>0</v>
      </c>
      <c r="E460" s="24" t="n">
        <v>0</v>
      </c>
      <c r="F460" s="24" t="n">
        <v>0</v>
      </c>
      <c r="G460" s="24" t="n">
        <v>1</v>
      </c>
      <c r="I460" s="105"/>
      <c r="J460" s="28"/>
      <c r="K460" s="105" t="n">
        <v>3</v>
      </c>
      <c r="L460" s="28" t="n">
        <v>2</v>
      </c>
      <c r="M460" s="106" t="n">
        <f aca="false">SUM(K460:L460)</f>
        <v>5</v>
      </c>
      <c r="N460" s="105" t="n">
        <v>5</v>
      </c>
      <c r="O460" s="28" t="n">
        <v>44</v>
      </c>
      <c r="P460" s="31" t="n">
        <v>1</v>
      </c>
      <c r="Q460" s="106" t="n">
        <f aca="false">SUM(N460:P460)</f>
        <v>50</v>
      </c>
      <c r="R460" s="107"/>
      <c r="S460" s="105" t="n">
        <v>2</v>
      </c>
      <c r="T460" s="108" t="n">
        <v>3</v>
      </c>
      <c r="U460" s="109" t="n">
        <v>2</v>
      </c>
      <c r="V460" s="110" t="n">
        <v>2</v>
      </c>
      <c r="W460" s="111" t="n">
        <v>3</v>
      </c>
      <c r="X460" s="110" t="n">
        <v>6</v>
      </c>
      <c r="Y460" s="111"/>
      <c r="Z460" s="110"/>
      <c r="AA460" s="111"/>
      <c r="AB460" s="110"/>
      <c r="AC460" s="111"/>
      <c r="AD460" s="110"/>
      <c r="AE460" s="111" t="n">
        <v>1</v>
      </c>
      <c r="AF460" s="110" t="n">
        <v>1</v>
      </c>
      <c r="AG460" s="112"/>
      <c r="AH460" s="112"/>
      <c r="AI460" s="111" t="n">
        <f aca="false">SUM(S460,U460,W460,Y460,AA460,AC460,AE460,AG460)</f>
        <v>8</v>
      </c>
      <c r="AJ460" s="106" t="n">
        <f aca="false">SUM(T460,V460,X460,Z460,AB460,AD460,AF460,AH460)</f>
        <v>12</v>
      </c>
      <c r="AK460" s="107" t="n">
        <v>10</v>
      </c>
      <c r="AL460" s="107" t="n">
        <v>3</v>
      </c>
      <c r="AM460" s="105" t="n">
        <v>2</v>
      </c>
      <c r="AN460" s="28" t="n">
        <v>1</v>
      </c>
      <c r="AO460" s="106" t="n">
        <f aca="false">SUM(AM460:AN460)</f>
        <v>3</v>
      </c>
      <c r="AP460" s="105"/>
      <c r="AS460" s="24" t="s">
        <v>52</v>
      </c>
      <c r="AT460" s="27" t="n">
        <f aca="false">IF(OR(BE460=BS$60,BE460=BS$61,BE460=BS$62,BE460=BS$63,BE460=BS$64),1,IF(OR(BE460=BS$65,BE460=BS$66,BE460=BS$67,BE460=BS$68,BE460=BS$69),2,3))</f>
        <v>2</v>
      </c>
      <c r="AU460" s="27" t="n">
        <f aca="false">IF(OR(BF460=BS$30,BF460=BS$31,BF460=BS$32,BF460=BS$33),1,IF(BF460=BS$34,2,3))</f>
        <v>3</v>
      </c>
      <c r="AV460" s="27" t="n">
        <f aca="false">IF(BG460="отсутствует",2,1)</f>
        <v>2</v>
      </c>
      <c r="AW460" s="27" t="n">
        <f aca="false">IF(OR(BH460=BS$41,BH460=BS$42),1,IF(OR(BH460=BS$43,BH460=BS$44,BH460=BS$45),2,IF(OR(BH460=BS$46,BH460=BS$47,BH460=BS$48),3,IF(BH460=BS$56,5,IF(BH460=BS$57,6,4)))))</f>
        <v>1</v>
      </c>
      <c r="AX460" s="27" t="n">
        <f aca="false">IF(BI460="отсутствует",2,1)</f>
        <v>1</v>
      </c>
      <c r="AY460" s="24" t="s">
        <v>57</v>
      </c>
      <c r="AZ460" s="130"/>
      <c r="BA460" s="130"/>
      <c r="BD460" s="104" t="s">
        <v>52</v>
      </c>
      <c r="BE460" s="104" t="s">
        <v>63</v>
      </c>
      <c r="BF460" s="104" t="s">
        <v>54</v>
      </c>
      <c r="BG460" s="104" t="s">
        <v>55</v>
      </c>
      <c r="BH460" s="104" t="s">
        <v>95</v>
      </c>
      <c r="BI460" s="104" t="s">
        <v>102</v>
      </c>
      <c r="BJ460" s="104" t="s">
        <v>57</v>
      </c>
      <c r="BK460" s="104"/>
      <c r="BL460" s="24" t="s">
        <v>51</v>
      </c>
    </row>
    <row r="461" s="24" customFormat="true" ht="15" hidden="false" customHeight="false" outlineLevel="0" collapsed="false">
      <c r="A461" s="24" t="s">
        <v>3427</v>
      </c>
      <c r="B461" s="24" t="s">
        <v>3428</v>
      </c>
      <c r="C461" s="24" t="s">
        <v>408</v>
      </c>
      <c r="D461" s="24" t="n">
        <v>0</v>
      </c>
      <c r="E461" s="24" t="n">
        <v>0</v>
      </c>
      <c r="F461" s="24" t="n">
        <v>0</v>
      </c>
      <c r="G461" s="24" t="n">
        <v>1</v>
      </c>
      <c r="I461" s="105"/>
      <c r="J461" s="28"/>
      <c r="K461" s="105" t="n">
        <v>3</v>
      </c>
      <c r="L461" s="28" t="n">
        <v>1</v>
      </c>
      <c r="M461" s="106" t="n">
        <f aca="false">SUM(K461:L461)</f>
        <v>4</v>
      </c>
      <c r="N461" s="105" t="n">
        <v>10</v>
      </c>
      <c r="O461" s="28" t="n">
        <v>1</v>
      </c>
      <c r="P461" s="31" t="n">
        <v>1</v>
      </c>
      <c r="Q461" s="106" t="n">
        <f aca="false">SUM(N461:P461)</f>
        <v>12</v>
      </c>
      <c r="R461" s="107"/>
      <c r="S461" s="105"/>
      <c r="T461" s="108"/>
      <c r="U461" s="109"/>
      <c r="V461" s="110"/>
      <c r="W461" s="111"/>
      <c r="X461" s="110"/>
      <c r="Y461" s="111"/>
      <c r="Z461" s="110"/>
      <c r="AA461" s="111"/>
      <c r="AB461" s="110"/>
      <c r="AC461" s="111"/>
      <c r="AD461" s="110"/>
      <c r="AE461" s="111"/>
      <c r="AF461" s="110"/>
      <c r="AG461" s="112"/>
      <c r="AH461" s="112"/>
      <c r="AI461" s="111" t="n">
        <f aca="false">SUM(S461,U461,W461,Y461,AA461,AC461,AE461,AG461)</f>
        <v>0</v>
      </c>
      <c r="AJ461" s="106" t="n">
        <f aca="false">SUM(T461,V461,X461,Z461,AB461,AD461,AF461,AH461)</f>
        <v>0</v>
      </c>
      <c r="AK461" s="107"/>
      <c r="AL461" s="107"/>
      <c r="AM461" s="105"/>
      <c r="AN461" s="28" t="n">
        <v>4</v>
      </c>
      <c r="AO461" s="106" t="n">
        <f aca="false">SUM(AM461:AN461)</f>
        <v>4</v>
      </c>
      <c r="AP461" s="105"/>
      <c r="AS461" s="24" t="s">
        <v>2232</v>
      </c>
      <c r="AT461" s="27" t="n">
        <f aca="false">IF(OR(BE461=BS$60,BE461=BS$61,BE461=BS$62,BE461=BS$63,BE461=BS$64),1,IF(OR(BE461=BS$65,BE461=BS$66,BE461=BS$67,BE461=BS$68,BE461=BS$69),2,3))</f>
        <v>3</v>
      </c>
      <c r="AU461" s="27" t="n">
        <f aca="false">IF(OR(BF461=BS$30,BF461=BS$31,BF461=BS$32,BF461=BS$33),1,IF(BF461=BS$34,2,3))</f>
        <v>1</v>
      </c>
      <c r="AV461" s="27" t="n">
        <f aca="false">IF(BG461="отсутствует",2,1)</f>
        <v>1</v>
      </c>
      <c r="AW461" s="27" t="n">
        <f aca="false">IF(OR(BH461=BS$41,BH461=BS$42),1,IF(OR(BH461=BS$43,BH461=BS$44,BH461=BS$45),2,IF(OR(BH461=BS$46,BH461=BS$47,BH461=BS$48),3,IF(BH461=BS$56,5,IF(BH461=BS$57,6,4)))))</f>
        <v>4</v>
      </c>
      <c r="AX461" s="27" t="n">
        <f aca="false">IF(BI461="отсутствует",2,1)</f>
        <v>1</v>
      </c>
      <c r="AY461" s="24" t="s">
        <v>200</v>
      </c>
      <c r="AZ461" s="130"/>
      <c r="BA461" s="130"/>
      <c r="BD461" s="104" t="s">
        <v>2232</v>
      </c>
      <c r="BE461" s="104" t="s">
        <v>3429</v>
      </c>
      <c r="BF461" s="104" t="s">
        <v>64</v>
      </c>
      <c r="BG461" s="104" t="s">
        <v>832</v>
      </c>
      <c r="BH461" s="104" t="s">
        <v>212</v>
      </c>
      <c r="BI461" s="104" t="s">
        <v>66</v>
      </c>
      <c r="BJ461" s="104" t="s">
        <v>200</v>
      </c>
      <c r="BK461" s="104"/>
      <c r="BL461" s="24" t="s">
        <v>51</v>
      </c>
    </row>
    <row r="462" s="24" customFormat="true" ht="15" hidden="false" customHeight="false" outlineLevel="0" collapsed="false">
      <c r="A462" s="24" t="s">
        <v>1284</v>
      </c>
      <c r="B462" s="24" t="s">
        <v>787</v>
      </c>
      <c r="C462" s="24" t="s">
        <v>437</v>
      </c>
      <c r="D462" s="24" t="n">
        <v>1</v>
      </c>
      <c r="E462" s="24" t="n">
        <v>1</v>
      </c>
      <c r="F462" s="24" t="n">
        <v>1</v>
      </c>
      <c r="G462" s="24" t="n">
        <v>1</v>
      </c>
      <c r="H462" s="24" t="n">
        <v>1</v>
      </c>
      <c r="I462" s="105"/>
      <c r="J462" s="28"/>
      <c r="K462" s="105"/>
      <c r="L462" s="28" t="n">
        <v>5</v>
      </c>
      <c r="M462" s="106" t="n">
        <f aca="false">SUM(K462:L462)</f>
        <v>5</v>
      </c>
      <c r="N462" s="105" t="n">
        <v>4</v>
      </c>
      <c r="O462" s="28" t="n">
        <v>4</v>
      </c>
      <c r="P462" s="31"/>
      <c r="Q462" s="106" t="n">
        <f aca="false">SUM(N462:P462)</f>
        <v>8</v>
      </c>
      <c r="R462" s="107"/>
      <c r="S462" s="105"/>
      <c r="T462" s="108"/>
      <c r="U462" s="109" t="n">
        <v>1</v>
      </c>
      <c r="V462" s="110" t="n">
        <v>5</v>
      </c>
      <c r="W462" s="111" t="n">
        <v>1</v>
      </c>
      <c r="X462" s="110" t="n">
        <v>1</v>
      </c>
      <c r="Y462" s="111"/>
      <c r="Z462" s="110"/>
      <c r="AA462" s="111"/>
      <c r="AB462" s="110"/>
      <c r="AC462" s="111"/>
      <c r="AD462" s="110"/>
      <c r="AE462" s="111"/>
      <c r="AF462" s="110"/>
      <c r="AG462" s="112"/>
      <c r="AH462" s="112"/>
      <c r="AI462" s="111" t="n">
        <f aca="false">SUM(S462,U462,W462,Y462,AA462,AC462,AE462,AG462)</f>
        <v>2</v>
      </c>
      <c r="AJ462" s="106" t="n">
        <f aca="false">SUM(T462,V462,X462,Z462,AB462,AD462,AF462,AH462)</f>
        <v>6</v>
      </c>
      <c r="AK462" s="107"/>
      <c r="AL462" s="107"/>
      <c r="AM462" s="105" t="n">
        <v>1</v>
      </c>
      <c r="AN462" s="28" t="n">
        <v>1</v>
      </c>
      <c r="AO462" s="106" t="n">
        <f aca="false">SUM(AM462:AN462)</f>
        <v>2</v>
      </c>
      <c r="AP462" s="105"/>
      <c r="AS462" s="24" t="s">
        <v>52</v>
      </c>
      <c r="AT462" s="27" t="n">
        <f aca="false">IF(OR(BE462=BS$60,BE462=BS$61,BE462=BS$62,BE462=BS$63,BE462=BS$64),1,IF(OR(BE462=BS$65,BE462=BS$66,BE462=BS$67,BE462=BS$68,BE462=BS$69),2,3))</f>
        <v>1</v>
      </c>
      <c r="AU462" s="27" t="n">
        <f aca="false">IF(OR(BF462=BS$30,BF462=BS$31,BF462=BS$32,BF462=BS$33),1,IF(BF462=BS$34,2,3))</f>
        <v>1</v>
      </c>
      <c r="AV462" s="27" t="n">
        <f aca="false">IF(BG462="отсутствует",2,1)</f>
        <v>2</v>
      </c>
      <c r="AW462" s="27" t="n">
        <f aca="false">IF(OR(BH462=BS$41,BH462=BS$42),1,IF(OR(BH462=BS$43,BH462=BS$44,BH462=BS$45),2,IF(OR(BH462=BS$46,BH462=BS$47,BH462=BS$48),3,IF(BH462=BS$56,5,IF(BH462=BS$57,6,4)))))</f>
        <v>4</v>
      </c>
      <c r="AX462" s="27" t="n">
        <f aca="false">IF(BI462="отсутствует",2,1)</f>
        <v>1</v>
      </c>
      <c r="AY462" s="24" t="s">
        <v>260</v>
      </c>
      <c r="AZ462" s="130"/>
      <c r="BA462" s="130"/>
      <c r="BD462" s="104" t="s">
        <v>52</v>
      </c>
      <c r="BE462" s="104" t="s">
        <v>107</v>
      </c>
      <c r="BF462" s="104" t="s">
        <v>72</v>
      </c>
      <c r="BG462" s="104" t="s">
        <v>55</v>
      </c>
      <c r="BH462" s="104" t="s">
        <v>220</v>
      </c>
      <c r="BI462" s="104" t="s">
        <v>388</v>
      </c>
      <c r="BJ462" s="104" t="s">
        <v>260</v>
      </c>
      <c r="BK462" s="104"/>
      <c r="BL462" s="24" t="s">
        <v>51</v>
      </c>
    </row>
    <row r="463" s="24" customFormat="true" ht="15" hidden="false" customHeight="false" outlineLevel="0" collapsed="false">
      <c r="A463" s="24" t="s">
        <v>1287</v>
      </c>
      <c r="B463" s="24" t="s">
        <v>138</v>
      </c>
      <c r="C463" s="24" t="s">
        <v>156</v>
      </c>
      <c r="D463" s="24" t="n">
        <v>1</v>
      </c>
      <c r="E463" s="24" t="n">
        <v>0</v>
      </c>
      <c r="F463" s="24" t="n">
        <v>0</v>
      </c>
      <c r="G463" s="24" t="n">
        <v>1</v>
      </c>
      <c r="H463" s="24" t="n">
        <v>1</v>
      </c>
      <c r="I463" s="105"/>
      <c r="J463" s="28"/>
      <c r="K463" s="105" t="n">
        <v>1</v>
      </c>
      <c r="L463" s="28" t="n">
        <v>2</v>
      </c>
      <c r="M463" s="106" t="n">
        <f aca="false">SUM(K463:L463)</f>
        <v>3</v>
      </c>
      <c r="N463" s="105" t="n">
        <v>3</v>
      </c>
      <c r="O463" s="28" t="n">
        <v>1</v>
      </c>
      <c r="P463" s="31"/>
      <c r="Q463" s="106" t="n">
        <f aca="false">SUM(N463:P463)</f>
        <v>4</v>
      </c>
      <c r="R463" s="107"/>
      <c r="S463" s="105"/>
      <c r="T463" s="108"/>
      <c r="U463" s="109"/>
      <c r="V463" s="110"/>
      <c r="W463" s="111"/>
      <c r="X463" s="110"/>
      <c r="Y463" s="111"/>
      <c r="Z463" s="110"/>
      <c r="AA463" s="111"/>
      <c r="AB463" s="110"/>
      <c r="AC463" s="111"/>
      <c r="AD463" s="110"/>
      <c r="AE463" s="111"/>
      <c r="AF463" s="110"/>
      <c r="AG463" s="112"/>
      <c r="AH463" s="112"/>
      <c r="AI463" s="111" t="n">
        <f aca="false">SUM(S463,U463,W463,Y463,AA463,AC463,AE463,AG463)</f>
        <v>0</v>
      </c>
      <c r="AJ463" s="106" t="n">
        <f aca="false">SUM(T463,V463,X463,Z463,AB463,AD463,AF463,AH463)</f>
        <v>0</v>
      </c>
      <c r="AK463" s="107"/>
      <c r="AL463" s="107"/>
      <c r="AM463" s="105"/>
      <c r="AN463" s="28"/>
      <c r="AO463" s="106" t="n">
        <f aca="false">SUM(AM463:AN463)</f>
        <v>0</v>
      </c>
      <c r="AP463" s="105"/>
      <c r="AS463" s="24" t="s">
        <v>1299</v>
      </c>
      <c r="AT463" s="27" t="n">
        <f aca="false">IF(OR(BE463=BS$60,BE463=BS$61,BE463=BS$62,BE463=BS$63,BE463=BS$64),1,IF(OR(BE463=BS$65,BE463=BS$66,BE463=BS$67,BE463=BS$68,BE463=BS$69),2,3))</f>
        <v>3</v>
      </c>
      <c r="AU463" s="27" t="n">
        <f aca="false">IF(OR(BF463=BS$30,BF463=BS$31,BF463=BS$32,BF463=BS$33),1,IF(BF463=BS$34,2,3))</f>
        <v>1</v>
      </c>
      <c r="AV463" s="27" t="n">
        <f aca="false">IF(BG463="отсутствует",2,1)</f>
        <v>1</v>
      </c>
      <c r="AW463" s="27" t="n">
        <f aca="false">IF(OR(BH463=BS$41,BH463=BS$42),1,IF(OR(BH463=BS$43,BH463=BS$44,BH463=BS$45),2,IF(OR(BH463=BS$46,BH463=BS$47,BH463=BS$48),3,IF(BH463=BS$56,5,IF(BH463=BS$57,6,4)))))</f>
        <v>2</v>
      </c>
      <c r="AX463" s="27" t="n">
        <f aca="false">IF(BI463="отсутствует",2,1)</f>
        <v>1</v>
      </c>
      <c r="AY463" s="24" t="s">
        <v>320</v>
      </c>
      <c r="AZ463" s="130"/>
      <c r="BA463" s="130"/>
      <c r="BD463" s="104" t="s">
        <v>1299</v>
      </c>
      <c r="BE463" s="104" t="s">
        <v>193</v>
      </c>
      <c r="BF463" s="104" t="s">
        <v>64</v>
      </c>
      <c r="BG463" s="104" t="s">
        <v>1288</v>
      </c>
      <c r="BH463" s="104" t="s">
        <v>477</v>
      </c>
      <c r="BI463" s="104" t="s">
        <v>66</v>
      </c>
      <c r="BJ463" s="104" t="s">
        <v>320</v>
      </c>
      <c r="BK463" s="104"/>
      <c r="BL463" s="24" t="s">
        <v>51</v>
      </c>
    </row>
    <row r="464" s="24" customFormat="true" ht="15" hidden="false" customHeight="false" outlineLevel="0" collapsed="false">
      <c r="A464" s="24" t="s">
        <v>3430</v>
      </c>
      <c r="B464" s="24" t="s">
        <v>353</v>
      </c>
      <c r="C464" s="24" t="s">
        <v>348</v>
      </c>
      <c r="D464" s="24" t="n">
        <v>0</v>
      </c>
      <c r="E464" s="24" t="n">
        <v>0</v>
      </c>
      <c r="F464" s="24" t="n">
        <v>0</v>
      </c>
      <c r="G464" s="24" t="n">
        <v>1</v>
      </c>
      <c r="I464" s="105"/>
      <c r="J464" s="28"/>
      <c r="K464" s="105" t="n">
        <v>3</v>
      </c>
      <c r="L464" s="28" t="n">
        <v>3</v>
      </c>
      <c r="M464" s="106" t="n">
        <f aca="false">SUM(K464:L464)</f>
        <v>6</v>
      </c>
      <c r="N464" s="105" t="n">
        <v>4</v>
      </c>
      <c r="O464" s="28"/>
      <c r="P464" s="31"/>
      <c r="Q464" s="106" t="n">
        <f aca="false">SUM(N464:P464)</f>
        <v>4</v>
      </c>
      <c r="R464" s="107"/>
      <c r="S464" s="105"/>
      <c r="T464" s="108"/>
      <c r="U464" s="109"/>
      <c r="V464" s="110"/>
      <c r="W464" s="111"/>
      <c r="X464" s="110"/>
      <c r="Y464" s="111"/>
      <c r="Z464" s="110"/>
      <c r="AA464" s="111"/>
      <c r="AB464" s="110"/>
      <c r="AC464" s="111"/>
      <c r="AD464" s="110"/>
      <c r="AE464" s="111"/>
      <c r="AF464" s="110"/>
      <c r="AG464" s="112"/>
      <c r="AH464" s="112"/>
      <c r="AI464" s="111" t="n">
        <f aca="false">SUM(S464,U464,W464,Y464,AA464,AC464,AE464,AG464)</f>
        <v>0</v>
      </c>
      <c r="AJ464" s="106" t="n">
        <f aca="false">SUM(T464,V464,X464,Z464,AB464,AD464,AF464,AH464)</f>
        <v>0</v>
      </c>
      <c r="AK464" s="107"/>
      <c r="AL464" s="107"/>
      <c r="AM464" s="105"/>
      <c r="AN464" s="28" t="n">
        <v>3</v>
      </c>
      <c r="AO464" s="106" t="n">
        <f aca="false">SUM(AM464:AN464)</f>
        <v>3</v>
      </c>
      <c r="AP464" s="105"/>
      <c r="AS464" s="24" t="s">
        <v>1299</v>
      </c>
      <c r="AT464" s="27" t="n">
        <f aca="false">IF(OR(BE464=BS$60,BE464=BS$61,BE464=BS$62,BE464=BS$63,BE464=BS$64),1,IF(OR(BE464=BS$65,BE464=BS$66,BE464=BS$67,BE464=BS$68,BE464=BS$69),2,3))</f>
        <v>3</v>
      </c>
      <c r="AU464" s="27" t="n">
        <f aca="false">IF(OR(BF464=BS$30,BF464=BS$31,BF464=BS$32,BF464=BS$33),1,IF(BF464=BS$34,2,3))</f>
        <v>3</v>
      </c>
      <c r="AV464" s="27" t="n">
        <f aca="false">IF(BG464="отсутствует",2,1)</f>
        <v>2</v>
      </c>
      <c r="AW464" s="27" t="n">
        <f aca="false">IF(OR(BH464=BS$41,BH464=BS$42),1,IF(OR(BH464=BS$43,BH464=BS$44,BH464=BS$45),2,IF(OR(BH464=BS$46,BH464=BS$47,BH464=BS$48),3,IF(BH464=BS$56,5,IF(BH464=BS$57,6,4)))))</f>
        <v>2</v>
      </c>
      <c r="AX464" s="27" t="n">
        <f aca="false">IF(BI464="отсутствует",2,1)</f>
        <v>1</v>
      </c>
      <c r="AY464" s="24" t="s">
        <v>260</v>
      </c>
      <c r="AZ464" s="130"/>
      <c r="BA464" s="130"/>
      <c r="BD464" s="104" t="s">
        <v>1299</v>
      </c>
      <c r="BE464" s="104" t="s">
        <v>193</v>
      </c>
      <c r="BF464" s="104" t="s">
        <v>54</v>
      </c>
      <c r="BG464" s="104" t="s">
        <v>55</v>
      </c>
      <c r="BH464" s="104" t="s">
        <v>310</v>
      </c>
      <c r="BI464" s="104" t="s">
        <v>1740</v>
      </c>
      <c r="BJ464" s="104" t="s">
        <v>260</v>
      </c>
      <c r="BK464" s="104"/>
      <c r="BL464" s="24" t="s">
        <v>51</v>
      </c>
    </row>
    <row r="465" s="24" customFormat="true" ht="15" hidden="false" customHeight="false" outlineLevel="0" collapsed="false">
      <c r="A465" s="24" t="s">
        <v>3431</v>
      </c>
      <c r="B465" s="24" t="s">
        <v>397</v>
      </c>
      <c r="C465" s="24" t="s">
        <v>1170</v>
      </c>
      <c r="D465" s="24" t="n">
        <v>0</v>
      </c>
      <c r="E465" s="24" t="n">
        <v>0</v>
      </c>
      <c r="F465" s="24" t="n">
        <v>0</v>
      </c>
      <c r="G465" s="24" t="n">
        <v>1</v>
      </c>
      <c r="I465" s="105"/>
      <c r="J465" s="28" t="n">
        <v>1</v>
      </c>
      <c r="K465" s="105" t="n">
        <v>1</v>
      </c>
      <c r="L465" s="28" t="n">
        <v>2</v>
      </c>
      <c r="M465" s="106" t="n">
        <f aca="false">SUM(K465:L465)</f>
        <v>3</v>
      </c>
      <c r="N465" s="105" t="n">
        <v>4</v>
      </c>
      <c r="O465" s="28" t="n">
        <v>1</v>
      </c>
      <c r="P465" s="31"/>
      <c r="Q465" s="106" t="n">
        <f aca="false">SUM(N465:P465)</f>
        <v>5</v>
      </c>
      <c r="R465" s="107"/>
      <c r="S465" s="105"/>
      <c r="T465" s="108"/>
      <c r="U465" s="109" t="n">
        <v>1</v>
      </c>
      <c r="V465" s="110" t="n">
        <v>2</v>
      </c>
      <c r="W465" s="111"/>
      <c r="X465" s="110"/>
      <c r="Y465" s="111"/>
      <c r="Z465" s="110"/>
      <c r="AA465" s="111" t="n">
        <v>1</v>
      </c>
      <c r="AB465" s="110" t="n">
        <v>1</v>
      </c>
      <c r="AC465" s="111"/>
      <c r="AD465" s="110"/>
      <c r="AE465" s="111"/>
      <c r="AF465" s="110"/>
      <c r="AG465" s="112"/>
      <c r="AH465" s="112"/>
      <c r="AI465" s="111" t="n">
        <f aca="false">SUM(S465,U465,W465,Y465,AA465,AC465,AE465,AG465)</f>
        <v>2</v>
      </c>
      <c r="AJ465" s="106" t="n">
        <f aca="false">SUM(T465,V465,X465,Z465,AB465,AD465,AF465,AH465)</f>
        <v>3</v>
      </c>
      <c r="AK465" s="107"/>
      <c r="AL465" s="107"/>
      <c r="AM465" s="105"/>
      <c r="AN465" s="28" t="n">
        <v>2</v>
      </c>
      <c r="AO465" s="106" t="n">
        <f aca="false">SUM(AM465:AN465)</f>
        <v>2</v>
      </c>
      <c r="AP465" s="105"/>
      <c r="AS465" s="24" t="s">
        <v>52</v>
      </c>
      <c r="AT465" s="27" t="n">
        <f aca="false">IF(OR(BE465=BS$60,BE465=BS$61,BE465=BS$62,BE465=BS$63,BE465=BS$64),1,IF(OR(BE465=BS$65,BE465=BS$66,BE465=BS$67,BE465=BS$68,BE465=BS$69),2,3))</f>
        <v>1</v>
      </c>
      <c r="AU465" s="27" t="n">
        <f aca="false">IF(OR(BF465=BS$30,BF465=BS$31,BF465=BS$32,BF465=BS$33),1,IF(BF465=BS$34,2,3))</f>
        <v>1</v>
      </c>
      <c r="AV465" s="27" t="n">
        <f aca="false">IF(BG465="отсутствует",2,1)</f>
        <v>1</v>
      </c>
      <c r="AW465" s="27" t="n">
        <f aca="false">IF(OR(BH465=BS$41,BH465=BS$42),1,IF(OR(BH465=BS$43,BH465=BS$44,BH465=BS$45),2,IF(OR(BH465=BS$46,BH465=BS$47,BH465=BS$48),3,IF(BH465=BS$56,5,IF(BH465=BS$57,6,4)))))</f>
        <v>4</v>
      </c>
      <c r="AX465" s="27" t="n">
        <f aca="false">IF(BI465="отсутствует",2,1)</f>
        <v>1</v>
      </c>
      <c r="AY465" s="24" t="s">
        <v>1587</v>
      </c>
      <c r="AZ465" s="130"/>
      <c r="BA465" s="130"/>
      <c r="BD465" s="104" t="s">
        <v>52</v>
      </c>
      <c r="BE465" s="104" t="s">
        <v>120</v>
      </c>
      <c r="BF465" s="104" t="s">
        <v>72</v>
      </c>
      <c r="BG465" s="104" t="s">
        <v>870</v>
      </c>
      <c r="BH465" s="104" t="s">
        <v>3432</v>
      </c>
      <c r="BI465" s="104" t="s">
        <v>182</v>
      </c>
      <c r="BJ465" s="104" t="s">
        <v>1587</v>
      </c>
      <c r="BK465" s="104"/>
      <c r="BL465" s="24" t="s">
        <v>51</v>
      </c>
    </row>
    <row r="466" s="24" customFormat="true" ht="15" hidden="false" customHeight="false" outlineLevel="0" collapsed="false">
      <c r="A466" s="24" t="s">
        <v>3433</v>
      </c>
      <c r="B466" s="24" t="s">
        <v>2283</v>
      </c>
      <c r="C466" s="24" t="s">
        <v>3434</v>
      </c>
      <c r="D466" s="24" t="n">
        <v>0</v>
      </c>
      <c r="E466" s="24" t="n">
        <v>0</v>
      </c>
      <c r="F466" s="24" t="n">
        <v>0</v>
      </c>
      <c r="G466" s="24" t="n">
        <v>1</v>
      </c>
      <c r="I466" s="105"/>
      <c r="J466" s="28"/>
      <c r="K466" s="105" t="n">
        <v>3</v>
      </c>
      <c r="L466" s="28" t="n">
        <v>1</v>
      </c>
      <c r="M466" s="106" t="n">
        <f aca="false">SUM(K466:L466)</f>
        <v>4</v>
      </c>
      <c r="N466" s="105" t="n">
        <v>3</v>
      </c>
      <c r="O466" s="28" t="n">
        <v>1</v>
      </c>
      <c r="P466" s="31" t="n">
        <v>1</v>
      </c>
      <c r="Q466" s="106" t="n">
        <f aca="false">SUM(N466:P466)</f>
        <v>5</v>
      </c>
      <c r="R466" s="107"/>
      <c r="S466" s="105"/>
      <c r="T466" s="108"/>
      <c r="U466" s="109"/>
      <c r="V466" s="110"/>
      <c r="W466" s="111"/>
      <c r="X466" s="110"/>
      <c r="Y466" s="111"/>
      <c r="Z466" s="110"/>
      <c r="AA466" s="111"/>
      <c r="AB466" s="110"/>
      <c r="AC466" s="111"/>
      <c r="AD466" s="110"/>
      <c r="AE466" s="111"/>
      <c r="AF466" s="110"/>
      <c r="AG466" s="112"/>
      <c r="AH466" s="112"/>
      <c r="AI466" s="111" t="n">
        <f aca="false">SUM(S466,U466,W466,Y466,AA466,AC466,AE466,AG466)</f>
        <v>0</v>
      </c>
      <c r="AJ466" s="106" t="n">
        <f aca="false">SUM(T466,V466,X466,Z466,AB466,AD466,AF466,AH466)</f>
        <v>0</v>
      </c>
      <c r="AK466" s="107"/>
      <c r="AL466" s="107"/>
      <c r="AM466" s="105" t="n">
        <v>1</v>
      </c>
      <c r="AN466" s="28"/>
      <c r="AO466" s="106" t="n">
        <f aca="false">SUM(AM466:AN466)</f>
        <v>1</v>
      </c>
      <c r="AP466" s="105"/>
      <c r="AS466" s="24" t="s">
        <v>338</v>
      </c>
      <c r="AT466" s="27" t="n">
        <f aca="false">IF(OR(BE466=BS$60,BE466=BS$61,BE466=BS$62,BE466=BS$63,BE466=BS$64),1,IF(OR(BE466=BS$65,BE466=BS$66,BE466=BS$67,BE466=BS$68,BE466=BS$69),2,3))</f>
        <v>1</v>
      </c>
      <c r="AU466" s="27" t="n">
        <f aca="false">IF(OR(BF466=BS$30,BF466=BS$31,BF466=BS$32,BF466=BS$33),1,IF(BF466=BS$34,2,3))</f>
        <v>1</v>
      </c>
      <c r="AV466" s="27" t="n">
        <f aca="false">IF(BG466="отсутствует",2,1)</f>
        <v>1</v>
      </c>
      <c r="AW466" s="27" t="n">
        <f aca="false">IF(OR(BH466=BS$41,BH466=BS$42),1,IF(OR(BH466=BS$43,BH466=BS$44,BH466=BS$45),2,IF(OR(BH466=BS$46,BH466=BS$47,BH466=BS$48),3,IF(BH466=BS$56,5,IF(BH466=BS$57,6,4)))))</f>
        <v>4</v>
      </c>
      <c r="AX466" s="27" t="n">
        <f aca="false">IF(BI466="отсутствует",2,1)</f>
        <v>1</v>
      </c>
      <c r="AY466" s="24" t="s">
        <v>143</v>
      </c>
      <c r="AZ466" s="130"/>
      <c r="BA466" s="130"/>
      <c r="BD466" s="104" t="s">
        <v>338</v>
      </c>
      <c r="BE466" s="104" t="s">
        <v>107</v>
      </c>
      <c r="BF466" s="104" t="s">
        <v>72</v>
      </c>
      <c r="BG466" s="104" t="s">
        <v>2634</v>
      </c>
      <c r="BH466" s="104" t="s">
        <v>220</v>
      </c>
      <c r="BI466" s="104" t="s">
        <v>195</v>
      </c>
      <c r="BJ466" s="104" t="s">
        <v>143</v>
      </c>
      <c r="BK466" s="104"/>
      <c r="BL466" s="24" t="s">
        <v>51</v>
      </c>
    </row>
  </sheetData>
  <mergeCells count="11">
    <mergeCell ref="I2:AP2"/>
    <mergeCell ref="A3:A4"/>
    <mergeCell ref="B3:B4"/>
    <mergeCell ref="C3:C4"/>
    <mergeCell ref="D3:G3"/>
    <mergeCell ref="H3:H4"/>
    <mergeCell ref="I3:J3"/>
    <mergeCell ref="K3:M3"/>
    <mergeCell ref="N3:Q3"/>
    <mergeCell ref="S3:AI3"/>
    <mergeCell ref="AM3:AO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V46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51" min="1" style="0" width="8.53"/>
    <col collapsed="false" customWidth="true" hidden="false" outlineLevel="0" max="53" min="52" style="53" width="9.14"/>
    <col collapsed="false" customWidth="true" hidden="false" outlineLevel="0" max="55" min="54" style="0" width="8.53"/>
    <col collapsed="false" customWidth="true" hidden="false" outlineLevel="0" max="63" min="56" style="54" width="9.14"/>
    <col collapsed="false" customWidth="true" hidden="false" outlineLevel="0" max="1025" min="64" style="0" width="8.53"/>
  </cols>
  <sheetData>
    <row r="1" customFormat="false" ht="15" hidden="false" customHeight="false" outlineLevel="0" collapsed="false">
      <c r="A1" s="0" t="s">
        <v>2168</v>
      </c>
      <c r="AS1" s="1"/>
      <c r="AT1" s="1"/>
      <c r="AU1" s="1"/>
      <c r="AV1" s="1"/>
      <c r="AW1" s="1"/>
      <c r="AX1" s="1"/>
      <c r="AY1" s="1"/>
      <c r="AZ1" s="55"/>
      <c r="BA1" s="55"/>
      <c r="BL1" s="0" t="s">
        <v>51</v>
      </c>
    </row>
    <row r="2" customFormat="false" ht="15" hidden="false" customHeight="false" outlineLevel="0" collapsed="false">
      <c r="A2" s="56"/>
      <c r="B2" s="56"/>
      <c r="C2" s="56"/>
      <c r="D2" s="56"/>
      <c r="E2" s="56"/>
      <c r="F2" s="56"/>
      <c r="G2" s="56"/>
      <c r="H2" s="56"/>
      <c r="I2" s="57" t="s">
        <v>3454</v>
      </c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S2" s="1"/>
      <c r="AT2" s="1"/>
      <c r="AU2" s="1"/>
      <c r="AV2" s="1"/>
      <c r="AW2" s="1"/>
      <c r="AX2" s="1"/>
      <c r="AY2" s="1"/>
      <c r="AZ2" s="55"/>
      <c r="BA2" s="55"/>
      <c r="BL2" s="0" t="s">
        <v>51</v>
      </c>
      <c r="BS2" s="58" t="s">
        <v>2170</v>
      </c>
      <c r="BT2" s="0" t="n">
        <v>1</v>
      </c>
      <c r="BU2" s="0" t="n">
        <v>1</v>
      </c>
      <c r="BV2" s="0" t="s">
        <v>2171</v>
      </c>
    </row>
    <row r="3" customFormat="false" ht="15.75" hidden="false" customHeight="false" outlineLevel="0" collapsed="false">
      <c r="A3" s="59" t="s">
        <v>0</v>
      </c>
      <c r="B3" s="59" t="s">
        <v>1</v>
      </c>
      <c r="C3" s="60" t="s">
        <v>2</v>
      </c>
      <c r="D3" s="5" t="s">
        <v>2172</v>
      </c>
      <c r="E3" s="5"/>
      <c r="F3" s="5"/>
      <c r="G3" s="5"/>
      <c r="H3" s="61" t="s">
        <v>7</v>
      </c>
      <c r="I3" s="62" t="s">
        <v>2173</v>
      </c>
      <c r="J3" s="62"/>
      <c r="K3" s="63" t="s">
        <v>16</v>
      </c>
      <c r="L3" s="63"/>
      <c r="M3" s="63"/>
      <c r="N3" s="64" t="s">
        <v>2174</v>
      </c>
      <c r="O3" s="64"/>
      <c r="P3" s="64"/>
      <c r="Q3" s="64"/>
      <c r="R3" s="65" t="s">
        <v>2175</v>
      </c>
      <c r="S3" s="62" t="s">
        <v>31</v>
      </c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6"/>
      <c r="AK3" s="66" t="s">
        <v>32</v>
      </c>
      <c r="AL3" s="66" t="s">
        <v>33</v>
      </c>
      <c r="AM3" s="64" t="s">
        <v>2176</v>
      </c>
      <c r="AN3" s="64"/>
      <c r="AO3" s="64"/>
      <c r="AP3" s="67" t="s">
        <v>37</v>
      </c>
      <c r="AS3" s="1"/>
      <c r="AT3" s="1"/>
      <c r="AU3" s="1"/>
      <c r="AV3" s="1"/>
      <c r="AW3" s="1"/>
      <c r="AX3" s="1"/>
      <c r="AY3" s="1"/>
      <c r="AZ3" s="55"/>
      <c r="BA3" s="55"/>
      <c r="BL3" s="0" t="s">
        <v>51</v>
      </c>
      <c r="BS3" s="58" t="s">
        <v>2177</v>
      </c>
      <c r="BT3" s="0" t="n">
        <v>2</v>
      </c>
      <c r="BU3" s="0" t="n">
        <v>1</v>
      </c>
      <c r="BV3" s="0" t="s">
        <v>2171</v>
      </c>
    </row>
    <row r="4" customFormat="false" ht="16.5" hidden="false" customHeight="false" outlineLevel="0" collapsed="false">
      <c r="A4" s="59"/>
      <c r="B4" s="59"/>
      <c r="C4" s="60"/>
      <c r="D4" s="5" t="s">
        <v>3</v>
      </c>
      <c r="E4" s="5" t="s">
        <v>4</v>
      </c>
      <c r="F4" s="5" t="s">
        <v>5</v>
      </c>
      <c r="G4" s="5" t="s">
        <v>6</v>
      </c>
      <c r="H4" s="61"/>
      <c r="I4" s="68" t="s">
        <v>2178</v>
      </c>
      <c r="J4" s="69" t="s">
        <v>2179</v>
      </c>
      <c r="K4" s="70" t="s">
        <v>14</v>
      </c>
      <c r="L4" s="71" t="s">
        <v>15</v>
      </c>
      <c r="M4" s="128" t="s">
        <v>16</v>
      </c>
      <c r="N4" s="73" t="s">
        <v>17</v>
      </c>
      <c r="O4" s="74" t="s">
        <v>18</v>
      </c>
      <c r="P4" s="74" t="s">
        <v>19</v>
      </c>
      <c r="Q4" s="75" t="s">
        <v>20</v>
      </c>
      <c r="R4" s="76" t="s">
        <v>21</v>
      </c>
      <c r="S4" s="73" t="s">
        <v>22</v>
      </c>
      <c r="T4" s="77" t="s">
        <v>23</v>
      </c>
      <c r="U4" s="74" t="s">
        <v>24</v>
      </c>
      <c r="V4" s="78" t="s">
        <v>23</v>
      </c>
      <c r="W4" s="74" t="s">
        <v>25</v>
      </c>
      <c r="X4" s="78" t="s">
        <v>23</v>
      </c>
      <c r="Y4" s="74" t="s">
        <v>26</v>
      </c>
      <c r="Z4" s="78" t="s">
        <v>23</v>
      </c>
      <c r="AA4" s="74" t="s">
        <v>27</v>
      </c>
      <c r="AB4" s="74" t="s">
        <v>23</v>
      </c>
      <c r="AC4" s="79" t="s">
        <v>28</v>
      </c>
      <c r="AD4" s="80" t="s">
        <v>23</v>
      </c>
      <c r="AE4" s="74" t="s">
        <v>29</v>
      </c>
      <c r="AF4" s="74" t="s">
        <v>23</v>
      </c>
      <c r="AG4" s="81" t="s">
        <v>30</v>
      </c>
      <c r="AH4" s="82" t="s">
        <v>23</v>
      </c>
      <c r="AI4" s="83" t="s">
        <v>31</v>
      </c>
      <c r="AJ4" s="75" t="s">
        <v>23</v>
      </c>
      <c r="AK4" s="75"/>
      <c r="AL4" s="84"/>
      <c r="AM4" s="74" t="s">
        <v>34</v>
      </c>
      <c r="AN4" s="74" t="s">
        <v>35</v>
      </c>
      <c r="AO4" s="84" t="s">
        <v>36</v>
      </c>
      <c r="AP4" s="74"/>
      <c r="AS4" s="85" t="s">
        <v>38</v>
      </c>
      <c r="AT4" s="86" t="s">
        <v>39</v>
      </c>
      <c r="AU4" s="86" t="s">
        <v>40</v>
      </c>
      <c r="AV4" s="86" t="s">
        <v>41</v>
      </c>
      <c r="AW4" s="86" t="s">
        <v>42</v>
      </c>
      <c r="AX4" s="86" t="s">
        <v>43</v>
      </c>
      <c r="AY4" s="87" t="s">
        <v>44</v>
      </c>
      <c r="AZ4" s="88" t="s">
        <v>46</v>
      </c>
      <c r="BA4" s="88" t="s">
        <v>45</v>
      </c>
      <c r="BD4" s="54" t="s">
        <v>38</v>
      </c>
      <c r="BE4" s="54" t="s">
        <v>39</v>
      </c>
      <c r="BF4" s="54" t="s">
        <v>40</v>
      </c>
      <c r="BG4" s="54" t="s">
        <v>41</v>
      </c>
      <c r="BH4" s="54" t="s">
        <v>42</v>
      </c>
      <c r="BI4" s="54" t="s">
        <v>43</v>
      </c>
      <c r="BJ4" s="54" t="s">
        <v>44</v>
      </c>
      <c r="BL4" s="0" t="s">
        <v>51</v>
      </c>
      <c r="BS4" s="58" t="s">
        <v>2180</v>
      </c>
      <c r="BT4" s="0" t="n">
        <v>3</v>
      </c>
      <c r="BU4" s="0" t="n">
        <v>1</v>
      </c>
      <c r="BV4" s="0" t="s">
        <v>2171</v>
      </c>
    </row>
    <row r="5" s="24" customFormat="true" ht="15.75" hidden="false" customHeight="false" outlineLevel="0" collapsed="false">
      <c r="A5" s="24" t="s">
        <v>2990</v>
      </c>
      <c r="B5" s="24" t="s">
        <v>104</v>
      </c>
      <c r="C5" s="24" t="s">
        <v>156</v>
      </c>
      <c r="D5" s="24" t="n">
        <v>0</v>
      </c>
      <c r="E5" s="24" t="n">
        <v>0</v>
      </c>
      <c r="F5" s="24" t="n">
        <v>0</v>
      </c>
      <c r="G5" s="24" t="n">
        <v>1</v>
      </c>
      <c r="I5" s="89"/>
      <c r="J5" s="90" t="n">
        <v>1</v>
      </c>
      <c r="K5" s="91" t="n">
        <v>4</v>
      </c>
      <c r="L5" s="27"/>
      <c r="M5" s="129" t="n">
        <f aca="false">SUM(K5:L5)</f>
        <v>4</v>
      </c>
      <c r="N5" s="89"/>
      <c r="O5" s="90"/>
      <c r="P5" s="94"/>
      <c r="Q5" s="95" t="n">
        <f aca="false">SUM(N5:P5)</f>
        <v>0</v>
      </c>
      <c r="R5" s="96"/>
      <c r="S5" s="89"/>
      <c r="T5" s="97"/>
      <c r="U5" s="98"/>
      <c r="V5" s="99"/>
      <c r="W5" s="100"/>
      <c r="X5" s="99"/>
      <c r="Y5" s="100"/>
      <c r="Z5" s="99"/>
      <c r="AA5" s="100"/>
      <c r="AB5" s="99"/>
      <c r="AC5" s="100"/>
      <c r="AD5" s="99"/>
      <c r="AE5" s="100"/>
      <c r="AF5" s="99"/>
      <c r="AG5" s="101"/>
      <c r="AH5" s="101"/>
      <c r="AI5" s="100" t="n">
        <f aca="false">SUM(S5,U5,W5,Y5,AA5,AC5,AE5,AG5)</f>
        <v>0</v>
      </c>
      <c r="AJ5" s="95" t="n">
        <f aca="false">SUM(T5,V5,X5,Z5,AB5,AD5,AF5,AH5)</f>
        <v>0</v>
      </c>
      <c r="AK5" s="96"/>
      <c r="AL5" s="96"/>
      <c r="AM5" s="89"/>
      <c r="AN5" s="90"/>
      <c r="AO5" s="95"/>
      <c r="AP5" s="89"/>
      <c r="AS5" s="27" t="s">
        <v>52</v>
      </c>
      <c r="AT5" s="27" t="n">
        <f aca="false">IF(OR(BE5=BS$60,BE5=BS$61,BE5=BS$62,BE5=BS$63,BE5=BS$64),1,IF(OR(BE5=BS$65,BE5=BS$66,BE5=BS$67,BE5=BS$68,BE5=BS$69),2,3))</f>
        <v>1</v>
      </c>
      <c r="AU5" s="27" t="n">
        <f aca="false">IF(OR(BF5=BS$30,BF5=BS$31,BF5=BS$32,BF5=BS$33),1,IF(BF5=BS$34,2,3))</f>
        <v>1</v>
      </c>
      <c r="AV5" s="27" t="n">
        <f aca="false">IF(BG5="отсутствует",2,1)</f>
        <v>1</v>
      </c>
      <c r="AW5" s="27" t="n">
        <f aca="false">IF(OR(BH5=BS$41,BH5=BS$42),1,IF(OR(BH5=BS$43,BH5=BS$44,BH5=BS$45),2,IF(OR(BH5=BS$46,BH5=BS$47,BH5=BS$48),3,IF(BH5=BS$56,5,IF(BH5=BS$57,6,4)))))</f>
        <v>1</v>
      </c>
      <c r="AX5" s="27" t="n">
        <f aca="false">IF(BI5="отсутствует",2,1)</f>
        <v>1</v>
      </c>
      <c r="AY5" s="27" t="s">
        <v>57</v>
      </c>
      <c r="AZ5" s="103"/>
      <c r="BA5" s="103"/>
      <c r="BD5" s="104" t="s">
        <v>52</v>
      </c>
      <c r="BE5" s="104" t="s">
        <v>107</v>
      </c>
      <c r="BF5" s="104" t="s">
        <v>72</v>
      </c>
      <c r="BG5" s="104" t="s">
        <v>870</v>
      </c>
      <c r="BH5" s="104" t="s">
        <v>73</v>
      </c>
      <c r="BI5" s="104" t="s">
        <v>123</v>
      </c>
      <c r="BJ5" s="104" t="s">
        <v>2303</v>
      </c>
      <c r="BK5" s="104"/>
      <c r="BL5" s="24" t="s">
        <v>51</v>
      </c>
      <c r="BS5" s="58" t="s">
        <v>2181</v>
      </c>
      <c r="BT5" s="24" t="n">
        <v>4</v>
      </c>
      <c r="BU5" s="24" t="n">
        <v>2</v>
      </c>
      <c r="BV5" s="24" t="s">
        <v>2182</v>
      </c>
    </row>
    <row r="6" s="24" customFormat="true" ht="15" hidden="false" customHeight="false" outlineLevel="0" collapsed="false">
      <c r="A6" s="24" t="s">
        <v>1298</v>
      </c>
      <c r="B6" s="24" t="s">
        <v>933</v>
      </c>
      <c r="C6" s="24" t="s">
        <v>233</v>
      </c>
      <c r="D6" s="24" t="n">
        <v>0</v>
      </c>
      <c r="E6" s="24" t="n">
        <v>1</v>
      </c>
      <c r="F6" s="24" t="n">
        <v>1</v>
      </c>
      <c r="G6" s="24" t="n">
        <v>1</v>
      </c>
      <c r="H6" s="24" t="n">
        <v>1</v>
      </c>
      <c r="I6" s="105"/>
      <c r="J6" s="28"/>
      <c r="K6" s="105" t="n">
        <v>2</v>
      </c>
      <c r="L6" s="28"/>
      <c r="M6" s="106" t="n">
        <f aca="false">SUM(K6:L6)</f>
        <v>2</v>
      </c>
      <c r="N6" s="105"/>
      <c r="O6" s="28"/>
      <c r="P6" s="31"/>
      <c r="Q6" s="106" t="n">
        <f aca="false">SUM(N6:P6)</f>
        <v>0</v>
      </c>
      <c r="R6" s="107"/>
      <c r="S6" s="105"/>
      <c r="T6" s="108"/>
      <c r="U6" s="109"/>
      <c r="V6" s="110"/>
      <c r="W6" s="111"/>
      <c r="X6" s="110"/>
      <c r="Y6" s="111"/>
      <c r="Z6" s="110"/>
      <c r="AA6" s="111"/>
      <c r="AB6" s="110"/>
      <c r="AC6" s="111"/>
      <c r="AD6" s="110"/>
      <c r="AE6" s="111"/>
      <c r="AF6" s="110"/>
      <c r="AG6" s="112"/>
      <c r="AH6" s="112"/>
      <c r="AI6" s="111" t="n">
        <f aca="false">SUM(S6,U6,W6,Y6,AA6,AC6,AE6,AG6)</f>
        <v>0</v>
      </c>
      <c r="AJ6" s="106" t="n">
        <f aca="false">SUM(T6,V6,X6,Z6,AB6,AD6,AF6,AH6)</f>
        <v>0</v>
      </c>
      <c r="AK6" s="107"/>
      <c r="AL6" s="107"/>
      <c r="AM6" s="105"/>
      <c r="AN6" s="28"/>
      <c r="AO6" s="106"/>
      <c r="AP6" s="105"/>
      <c r="AS6" s="24" t="s">
        <v>404</v>
      </c>
      <c r="AT6" s="27" t="n">
        <f aca="false">IF(OR(BE6=BS$60,BE6=BS$61,BE6=BS$62,BE6=BS$63,BE6=BS$64),1,IF(OR(BE6=BS$65,BE6=BS$66,BE6=BS$67,BE6=BS$68,BE6=BS$69),2,3))</f>
        <v>1</v>
      </c>
      <c r="AU6" s="27" t="n">
        <f aca="false">IF(OR(BF6=BS$30,BF6=BS$31,BF6=BS$32,BF6=BS$33),1,IF(BF6=BS$34,2,3))</f>
        <v>1</v>
      </c>
      <c r="AV6" s="27" t="n">
        <f aca="false">IF(BG6="отсутствует",2,1)</f>
        <v>2</v>
      </c>
      <c r="AW6" s="27" t="n">
        <f aca="false">IF(OR(BH6=BS$41,BH6=BS$42),1,IF(OR(BH6=BS$43,BH6=BS$44,BH6=BS$45),2,IF(OR(BH6=BS$46,BH6=BS$47,BH6=BS$48),3,IF(BH6=BS$56,5,IF(BH6=BS$57,6,4)))))</f>
        <v>4</v>
      </c>
      <c r="AX6" s="27" t="n">
        <f aca="false">IF(BI6="отсутствует",2,1)</f>
        <v>1</v>
      </c>
      <c r="AY6" s="24" t="s">
        <v>217</v>
      </c>
      <c r="AZ6" s="130"/>
      <c r="BA6" s="130"/>
      <c r="BD6" s="104" t="s">
        <v>404</v>
      </c>
      <c r="BE6" s="104" t="s">
        <v>107</v>
      </c>
      <c r="BF6" s="104" t="s">
        <v>422</v>
      </c>
      <c r="BG6" s="104" t="s">
        <v>55</v>
      </c>
      <c r="BH6" s="104" t="s">
        <v>1300</v>
      </c>
      <c r="BI6" s="104" t="s">
        <v>949</v>
      </c>
      <c r="BJ6" s="104" t="s">
        <v>217</v>
      </c>
      <c r="BK6" s="104"/>
      <c r="BL6" s="24" t="s">
        <v>51</v>
      </c>
      <c r="BS6" s="58" t="s">
        <v>2185</v>
      </c>
      <c r="BT6" s="24" t="n">
        <v>5</v>
      </c>
      <c r="BU6" s="24" t="n">
        <v>2</v>
      </c>
      <c r="BV6" s="24" t="s">
        <v>2182</v>
      </c>
    </row>
    <row r="7" s="24" customFormat="true" ht="15" hidden="false" customHeight="false" outlineLevel="0" collapsed="false">
      <c r="A7" s="24" t="s">
        <v>2991</v>
      </c>
      <c r="B7" s="24" t="s">
        <v>229</v>
      </c>
      <c r="C7" s="24" t="s">
        <v>2992</v>
      </c>
      <c r="D7" s="24" t="n">
        <v>0</v>
      </c>
      <c r="E7" s="24" t="n">
        <v>0</v>
      </c>
      <c r="F7" s="24" t="n">
        <v>0</v>
      </c>
      <c r="G7" s="24" t="n">
        <v>1</v>
      </c>
      <c r="I7" s="105"/>
      <c r="J7" s="28"/>
      <c r="K7" s="105" t="n">
        <v>3</v>
      </c>
      <c r="L7" s="28"/>
      <c r="M7" s="106" t="n">
        <f aca="false">SUM(K7:L7)</f>
        <v>3</v>
      </c>
      <c r="N7" s="105"/>
      <c r="O7" s="28"/>
      <c r="P7" s="31"/>
      <c r="Q7" s="106" t="n">
        <f aca="false">SUM(N7:P7)</f>
        <v>0</v>
      </c>
      <c r="R7" s="107"/>
      <c r="S7" s="105"/>
      <c r="T7" s="108"/>
      <c r="U7" s="109"/>
      <c r="V7" s="110"/>
      <c r="W7" s="111"/>
      <c r="X7" s="110"/>
      <c r="Y7" s="111" t="n">
        <v>1</v>
      </c>
      <c r="Z7" s="110" t="n">
        <v>1</v>
      </c>
      <c r="AA7" s="111"/>
      <c r="AB7" s="110"/>
      <c r="AC7" s="111"/>
      <c r="AD7" s="110"/>
      <c r="AE7" s="111"/>
      <c r="AF7" s="110"/>
      <c r="AG7" s="112"/>
      <c r="AH7" s="112"/>
      <c r="AI7" s="111" t="n">
        <f aca="false">SUM(S7,U7,W7,Y7,AA7,AC7,AE7,AG7)</f>
        <v>1</v>
      </c>
      <c r="AJ7" s="106" t="n">
        <f aca="false">SUM(T7,V7,X7,Z7,AB7,AD7,AF7,AH7)</f>
        <v>1</v>
      </c>
      <c r="AK7" s="107"/>
      <c r="AL7" s="107"/>
      <c r="AM7" s="105"/>
      <c r="AN7" s="28"/>
      <c r="AO7" s="106"/>
      <c r="AP7" s="105"/>
      <c r="AS7" s="24" t="s">
        <v>318</v>
      </c>
      <c r="AT7" s="27" t="n">
        <f aca="false">IF(OR(BE7=BS$60,BE7=BS$61,BE7=BS$62,BE7=BS$63,BE7=BS$64),1,IF(OR(BE7=BS$65,BE7=BS$66,BE7=BS$67,BE7=BS$68,BE7=BS$69),2,3))</f>
        <v>2</v>
      </c>
      <c r="AU7" s="27" t="n">
        <f aca="false">IF(OR(BF7=BS$30,BF7=BS$31,BF7=BS$32,BF7=BS$33),1,IF(BF7=BS$34,2,3))</f>
        <v>2</v>
      </c>
      <c r="AV7" s="27" t="n">
        <f aca="false">IF(BG7="отсутствует",2,1)</f>
        <v>2</v>
      </c>
      <c r="AW7" s="27" t="n">
        <f aca="false">IF(OR(BH7=BS$41,BH7=BS$42),1,IF(OR(BH7=BS$43,BH7=BS$44,BH7=BS$45),2,IF(OR(BH7=BS$46,BH7=BS$47,BH7=BS$48),3,IF(BH7=BS$56,5,IF(BH7=BS$57,6,4)))))</f>
        <v>4</v>
      </c>
      <c r="AX7" s="27" t="n">
        <f aca="false">IF(BI7="отсутствует",2,1)</f>
        <v>1</v>
      </c>
      <c r="AY7" s="24" t="s">
        <v>200</v>
      </c>
      <c r="AZ7" s="130"/>
      <c r="BA7" s="130"/>
      <c r="BD7" s="104" t="s">
        <v>318</v>
      </c>
      <c r="BE7" s="104" t="s">
        <v>169</v>
      </c>
      <c r="BF7" s="104" t="s">
        <v>82</v>
      </c>
      <c r="BG7" s="104" t="s">
        <v>55</v>
      </c>
      <c r="BH7" s="104" t="s">
        <v>2513</v>
      </c>
      <c r="BI7" s="104" t="s">
        <v>123</v>
      </c>
      <c r="BJ7" s="104" t="s">
        <v>200</v>
      </c>
      <c r="BK7" s="104"/>
      <c r="BL7" s="24" t="s">
        <v>51</v>
      </c>
      <c r="BS7" s="58" t="s">
        <v>2188</v>
      </c>
      <c r="BT7" s="24" t="n">
        <v>6</v>
      </c>
      <c r="BU7" s="24" t="n">
        <v>2</v>
      </c>
      <c r="BV7" s="24" t="s">
        <v>2182</v>
      </c>
    </row>
    <row r="8" s="24" customFormat="true" ht="15" hidden="false" customHeight="false" outlineLevel="0" collapsed="false">
      <c r="A8" s="24" t="s">
        <v>2993</v>
      </c>
      <c r="B8" s="24" t="s">
        <v>160</v>
      </c>
      <c r="C8" s="24" t="s">
        <v>252</v>
      </c>
      <c r="D8" s="24" t="n">
        <v>0</v>
      </c>
      <c r="E8" s="24" t="n">
        <v>0</v>
      </c>
      <c r="F8" s="24" t="n">
        <v>0</v>
      </c>
      <c r="G8" s="24" t="n">
        <v>1</v>
      </c>
      <c r="I8" s="105"/>
      <c r="J8" s="28"/>
      <c r="K8" s="105" t="n">
        <v>3</v>
      </c>
      <c r="L8" s="28"/>
      <c r="M8" s="106" t="n">
        <f aca="false">SUM(K8:L8)</f>
        <v>3</v>
      </c>
      <c r="N8" s="105"/>
      <c r="O8" s="28"/>
      <c r="P8" s="31"/>
      <c r="Q8" s="106" t="n">
        <f aca="false">SUM(N8:P8)</f>
        <v>0</v>
      </c>
      <c r="R8" s="107"/>
      <c r="S8" s="105"/>
      <c r="T8" s="108"/>
      <c r="U8" s="109"/>
      <c r="V8" s="110"/>
      <c r="W8" s="111"/>
      <c r="X8" s="110"/>
      <c r="Y8" s="111"/>
      <c r="Z8" s="110"/>
      <c r="AA8" s="111"/>
      <c r="AB8" s="110"/>
      <c r="AC8" s="111"/>
      <c r="AD8" s="110"/>
      <c r="AE8" s="111"/>
      <c r="AF8" s="110"/>
      <c r="AG8" s="112"/>
      <c r="AH8" s="112"/>
      <c r="AI8" s="111" t="n">
        <f aca="false">SUM(S8,U8,W8,Y8,AA8,AC8,AE8,AG8)</f>
        <v>0</v>
      </c>
      <c r="AJ8" s="106" t="n">
        <f aca="false">SUM(T8,V8,X8,Z8,AB8,AD8,AF8,AH8)</f>
        <v>0</v>
      </c>
      <c r="AK8" s="107"/>
      <c r="AL8" s="107"/>
      <c r="AM8" s="105"/>
      <c r="AN8" s="28"/>
      <c r="AO8" s="106"/>
      <c r="AP8" s="105"/>
      <c r="AS8" s="24" t="s">
        <v>2232</v>
      </c>
      <c r="AT8" s="27" t="n">
        <f aca="false">IF(OR(BE8=BS$60,BE8=BS$61,BE8=BS$62,BE8=BS$63,BE8=BS$64),1,IF(OR(BE8=BS$65,BE8=BS$66,BE8=BS$67,BE8=BS$68,BE8=BS$69),2,3))</f>
        <v>2</v>
      </c>
      <c r="AU8" s="27" t="n">
        <f aca="false">IF(OR(BF8=BS$30,BF8=BS$31,BF8=BS$32,BF8=BS$33),1,IF(BF8=BS$34,2,3))</f>
        <v>3</v>
      </c>
      <c r="AV8" s="27" t="n">
        <f aca="false">IF(BG8="отсутствует",2,1)</f>
        <v>1</v>
      </c>
      <c r="AW8" s="27" t="n">
        <f aca="false">IF(OR(BH8=BS$41,BH8=BS$42),1,IF(OR(BH8=BS$43,BH8=BS$44,BH8=BS$45),2,IF(OR(BH8=BS$46,BH8=BS$47,BH8=BS$48),3,IF(BH8=BS$56,5,IF(BH8=BS$57,6,4)))))</f>
        <v>4</v>
      </c>
      <c r="AX8" s="27" t="n">
        <f aca="false">IF(BI8="отсутствует",2,1)</f>
        <v>1</v>
      </c>
      <c r="AY8" s="24" t="s">
        <v>143</v>
      </c>
      <c r="AZ8" s="130"/>
      <c r="BA8" s="130"/>
      <c r="BD8" s="104" t="s">
        <v>2232</v>
      </c>
      <c r="BE8" s="104" t="s">
        <v>63</v>
      </c>
      <c r="BF8" s="104" t="s">
        <v>137</v>
      </c>
      <c r="BG8" s="104" t="s">
        <v>108</v>
      </c>
      <c r="BH8" s="104" t="s">
        <v>212</v>
      </c>
      <c r="BI8" s="104" t="s">
        <v>1296</v>
      </c>
      <c r="BJ8" s="104" t="s">
        <v>143</v>
      </c>
      <c r="BK8" s="104"/>
      <c r="BL8" s="24" t="s">
        <v>51</v>
      </c>
      <c r="BS8" s="58" t="s">
        <v>2190</v>
      </c>
      <c r="BT8" s="24" t="n">
        <v>7</v>
      </c>
      <c r="BU8" s="24" t="n">
        <v>2</v>
      </c>
      <c r="BV8" s="24" t="s">
        <v>2182</v>
      </c>
    </row>
    <row r="9" s="24" customFormat="true" ht="15" hidden="false" customHeight="false" outlineLevel="0" collapsed="false">
      <c r="A9" s="24" t="s">
        <v>2186</v>
      </c>
      <c r="B9" s="24" t="s">
        <v>61</v>
      </c>
      <c r="C9" s="24" t="s">
        <v>214</v>
      </c>
      <c r="D9" s="24" t="n">
        <v>0</v>
      </c>
      <c r="E9" s="24" t="n">
        <v>0</v>
      </c>
      <c r="F9" s="24" t="n">
        <v>0</v>
      </c>
      <c r="G9" s="24" t="n">
        <v>1</v>
      </c>
      <c r="I9" s="105"/>
      <c r="J9" s="28"/>
      <c r="K9" s="105" t="n">
        <v>4</v>
      </c>
      <c r="L9" s="28"/>
      <c r="M9" s="106" t="n">
        <f aca="false">SUM(K9:L9)</f>
        <v>4</v>
      </c>
      <c r="N9" s="105"/>
      <c r="O9" s="28"/>
      <c r="P9" s="31"/>
      <c r="Q9" s="106" t="n">
        <f aca="false">SUM(N9:P9)</f>
        <v>0</v>
      </c>
      <c r="R9" s="107"/>
      <c r="S9" s="105"/>
      <c r="T9" s="108"/>
      <c r="U9" s="109"/>
      <c r="V9" s="110"/>
      <c r="W9" s="111"/>
      <c r="X9" s="110"/>
      <c r="Y9" s="111"/>
      <c r="Z9" s="110"/>
      <c r="AA9" s="111"/>
      <c r="AB9" s="110"/>
      <c r="AC9" s="111"/>
      <c r="AD9" s="110"/>
      <c r="AE9" s="111"/>
      <c r="AF9" s="110"/>
      <c r="AG9" s="112"/>
      <c r="AH9" s="112"/>
      <c r="AI9" s="111" t="n">
        <f aca="false">SUM(S9,U9,W9,Y9,AA9,AC9,AE9,AG9)</f>
        <v>0</v>
      </c>
      <c r="AJ9" s="106" t="n">
        <f aca="false">SUM(T9,V9,X9,Z9,AB9,AD9,AF9,AH9)</f>
        <v>0</v>
      </c>
      <c r="AK9" s="107"/>
      <c r="AL9" s="107"/>
      <c r="AM9" s="105"/>
      <c r="AN9" s="28"/>
      <c r="AO9" s="106"/>
      <c r="AP9" s="105"/>
      <c r="AS9" s="24" t="s">
        <v>1472</v>
      </c>
      <c r="AT9" s="27" t="n">
        <f aca="false">IF(OR(BE9=BS$60,BE9=BS$61,BE9=BS$62,BE9=BS$63,BE9=BS$64),1,IF(OR(BE9=BS$65,BE9=BS$66,BE9=BS$67,BE9=BS$68,BE9=BS$69),2,3))</f>
        <v>1</v>
      </c>
      <c r="AU9" s="27" t="n">
        <f aca="false">IF(OR(BF9=BS$30,BF9=BS$31,BF9=BS$32,BF9=BS$33),1,IF(BF9=BS$34,2,3))</f>
        <v>1</v>
      </c>
      <c r="AV9" s="27" t="n">
        <f aca="false">IF(BG9="отсутствует",2,1)</f>
        <v>2</v>
      </c>
      <c r="AW9" s="27" t="n">
        <f aca="false">IF(OR(BH9=BS$41,BH9=BS$42),1,IF(OR(BH9=BS$43,BH9=BS$44,BH9=BS$45),2,IF(OR(BH9=BS$46,BH9=BS$47,BH9=BS$48),3,IF(BH9=BS$56,5,IF(BH9=BS$57,6,4)))))</f>
        <v>4</v>
      </c>
      <c r="AX9" s="27" t="n">
        <f aca="false">IF(BI9="отсутствует",2,1)</f>
        <v>1</v>
      </c>
      <c r="AY9" s="24" t="s">
        <v>217</v>
      </c>
      <c r="AZ9" s="130"/>
      <c r="BA9" s="130"/>
      <c r="BD9" s="104" t="s">
        <v>1472</v>
      </c>
      <c r="BE9" s="104" t="s">
        <v>107</v>
      </c>
      <c r="BF9" s="104" t="s">
        <v>64</v>
      </c>
      <c r="BG9" s="104" t="s">
        <v>55</v>
      </c>
      <c r="BH9" s="104" t="s">
        <v>284</v>
      </c>
      <c r="BI9" s="104" t="s">
        <v>949</v>
      </c>
      <c r="BJ9" s="104" t="s">
        <v>217</v>
      </c>
      <c r="BK9" s="104"/>
      <c r="BL9" s="24" t="s">
        <v>51</v>
      </c>
      <c r="BS9" s="58" t="s">
        <v>2192</v>
      </c>
      <c r="BT9" s="24" t="n">
        <v>8</v>
      </c>
      <c r="BU9" s="24" t="n">
        <v>2</v>
      </c>
      <c r="BV9" s="24" t="s">
        <v>2182</v>
      </c>
    </row>
    <row r="10" s="24" customFormat="true" ht="15" hidden="false" customHeight="false" outlineLevel="0" collapsed="false">
      <c r="A10" s="24" t="s">
        <v>98</v>
      </c>
      <c r="B10" s="24" t="s">
        <v>208</v>
      </c>
      <c r="C10" s="24" t="s">
        <v>139</v>
      </c>
      <c r="D10" s="24" t="n">
        <v>0</v>
      </c>
      <c r="E10" s="24" t="n">
        <v>0</v>
      </c>
      <c r="F10" s="24" t="n">
        <v>1</v>
      </c>
      <c r="G10" s="24" t="n">
        <v>1</v>
      </c>
      <c r="H10" s="24" t="n">
        <v>1</v>
      </c>
      <c r="I10" s="105"/>
      <c r="J10" s="28"/>
      <c r="K10" s="105" t="n">
        <v>5</v>
      </c>
      <c r="L10" s="28" t="n">
        <v>1</v>
      </c>
      <c r="M10" s="106" t="n">
        <f aca="false">SUM(K10:L10)</f>
        <v>6</v>
      </c>
      <c r="N10" s="105"/>
      <c r="O10" s="28"/>
      <c r="P10" s="31"/>
      <c r="Q10" s="106" t="n">
        <f aca="false">SUM(N10:P10)</f>
        <v>0</v>
      </c>
      <c r="R10" s="107"/>
      <c r="S10" s="105"/>
      <c r="T10" s="108"/>
      <c r="U10" s="109"/>
      <c r="V10" s="110"/>
      <c r="W10" s="111"/>
      <c r="X10" s="110"/>
      <c r="Y10" s="111"/>
      <c r="Z10" s="110"/>
      <c r="AA10" s="111"/>
      <c r="AB10" s="110"/>
      <c r="AC10" s="111"/>
      <c r="AD10" s="110"/>
      <c r="AE10" s="111"/>
      <c r="AF10" s="110"/>
      <c r="AG10" s="112"/>
      <c r="AH10" s="112"/>
      <c r="AI10" s="111" t="n">
        <f aca="false">SUM(S10,U10,W10,Y10,AA10,AC10,AE10,AG10)</f>
        <v>0</v>
      </c>
      <c r="AJ10" s="106" t="n">
        <f aca="false">SUM(T10,V10,X10,Z10,AB10,AD10,AF10,AH10)</f>
        <v>0</v>
      </c>
      <c r="AK10" s="107"/>
      <c r="AL10" s="107"/>
      <c r="AM10" s="105"/>
      <c r="AN10" s="28"/>
      <c r="AO10" s="106"/>
      <c r="AP10" s="105"/>
      <c r="AS10" s="24" t="s">
        <v>338</v>
      </c>
      <c r="AT10" s="27" t="n">
        <f aca="false">IF(OR(BE10=BS$60,BE10=BS$61,BE10=BS$62,BE10=BS$63,BE10=BS$64),1,IF(OR(BE10=BS$65,BE10=BS$66,BE10=BS$67,BE10=BS$68,BE10=BS$69),2,3))</f>
        <v>1</v>
      </c>
      <c r="AU10" s="27" t="n">
        <f aca="false">IF(OR(BF10=BS$30,BF10=BS$31,BF10=BS$32,BF10=BS$33),1,IF(BF10=BS$34,2,3))</f>
        <v>3</v>
      </c>
      <c r="AV10" s="27" t="n">
        <f aca="false">IF(BG10="отсутствует",2,1)</f>
        <v>1</v>
      </c>
      <c r="AW10" s="27" t="n">
        <f aca="false">IF(OR(BH10=BS$41,BH10=BS$42),1,IF(OR(BH10=BS$43,BH10=BS$44,BH10=BS$45),2,IF(OR(BH10=BS$46,BH10=BS$47,BH10=BS$48),3,IF(BH10=BS$56,5,IF(BH10=BS$57,6,4)))))</f>
        <v>4</v>
      </c>
      <c r="AX10" s="27" t="n">
        <f aca="false">IF(BI10="отсутствует",2,1)</f>
        <v>1</v>
      </c>
      <c r="AY10" s="24" t="s">
        <v>1365</v>
      </c>
      <c r="AZ10" s="130"/>
      <c r="BA10" s="130"/>
      <c r="BD10" s="104" t="s">
        <v>338</v>
      </c>
      <c r="BE10" s="104" t="s">
        <v>107</v>
      </c>
      <c r="BF10" s="104" t="s">
        <v>137</v>
      </c>
      <c r="BG10" s="104" t="s">
        <v>140</v>
      </c>
      <c r="BH10" s="104" t="s">
        <v>2191</v>
      </c>
      <c r="BI10" s="104" t="s">
        <v>388</v>
      </c>
      <c r="BJ10" s="104" t="s">
        <v>1365</v>
      </c>
      <c r="BK10" s="104"/>
      <c r="BL10" s="24" t="s">
        <v>51</v>
      </c>
      <c r="BS10" s="58" t="s">
        <v>2196</v>
      </c>
      <c r="BT10" s="24" t="n">
        <v>9</v>
      </c>
      <c r="BU10" s="24" t="n">
        <v>3</v>
      </c>
      <c r="BV10" s="24" t="s">
        <v>2197</v>
      </c>
    </row>
    <row r="11" s="24" customFormat="true" ht="15" hidden="false" customHeight="false" outlineLevel="0" collapsed="false">
      <c r="A11" s="24" t="s">
        <v>2193</v>
      </c>
      <c r="B11" s="24" t="s">
        <v>160</v>
      </c>
      <c r="C11" s="24" t="s">
        <v>2913</v>
      </c>
      <c r="D11" s="24" t="n">
        <v>0</v>
      </c>
      <c r="E11" s="24" t="n">
        <v>0</v>
      </c>
      <c r="F11" s="24" t="n">
        <v>1</v>
      </c>
      <c r="G11" s="24" t="n">
        <v>1</v>
      </c>
      <c r="H11" s="24" t="n">
        <v>1</v>
      </c>
      <c r="I11" s="105"/>
      <c r="J11" s="28" t="n">
        <v>1</v>
      </c>
      <c r="K11" s="105" t="n">
        <v>1</v>
      </c>
      <c r="L11" s="28" t="n">
        <v>1</v>
      </c>
      <c r="M11" s="106" t="n">
        <f aca="false">SUM(K11:L11)</f>
        <v>2</v>
      </c>
      <c r="N11" s="105"/>
      <c r="O11" s="28"/>
      <c r="P11" s="31"/>
      <c r="Q11" s="106" t="n">
        <f aca="false">SUM(N11:P11)</f>
        <v>0</v>
      </c>
      <c r="R11" s="107" t="n">
        <v>1</v>
      </c>
      <c r="S11" s="105"/>
      <c r="T11" s="108"/>
      <c r="U11" s="109"/>
      <c r="V11" s="110"/>
      <c r="W11" s="111"/>
      <c r="X11" s="110"/>
      <c r="Y11" s="111"/>
      <c r="Z11" s="110"/>
      <c r="AA11" s="111"/>
      <c r="AB11" s="110"/>
      <c r="AC11" s="111"/>
      <c r="AD11" s="110"/>
      <c r="AE11" s="111"/>
      <c r="AF11" s="110"/>
      <c r="AG11" s="112"/>
      <c r="AH11" s="112"/>
      <c r="AI11" s="111" t="n">
        <f aca="false">SUM(S11,U11,W11,Y11,AA11,AC11,AE11,AG11)</f>
        <v>0</v>
      </c>
      <c r="AJ11" s="106" t="n">
        <f aca="false">SUM(T11,V11,X11,Z11,AB11,AD11,AF11,AH11)</f>
        <v>0</v>
      </c>
      <c r="AK11" s="107"/>
      <c r="AL11" s="107"/>
      <c r="AM11" s="105"/>
      <c r="AN11" s="28"/>
      <c r="AO11" s="106"/>
      <c r="AP11" s="105"/>
      <c r="AS11" s="24" t="s">
        <v>52</v>
      </c>
      <c r="AT11" s="27" t="n">
        <f aca="false">IF(OR(BE11=BS$60,BE11=BS$61,BE11=BS$62,BE11=BS$63,BE11=BS$64),1,IF(OR(BE11=BS$65,BE11=BS$66,BE11=BS$67,BE11=BS$68,BE11=BS$69),2,3))</f>
        <v>1</v>
      </c>
      <c r="AU11" s="27" t="n">
        <f aca="false">IF(OR(BF11=BS$30,BF11=BS$31,BF11=BS$32,BF11=BS$33),1,IF(BF11=BS$34,2,3))</f>
        <v>1</v>
      </c>
      <c r="AV11" s="27" t="n">
        <f aca="false">IF(BG11="отсутствует",2,1)</f>
        <v>1</v>
      </c>
      <c r="AW11" s="27" t="n">
        <f aca="false">IF(OR(BH11=BS$41,BH11=BS$42),1,IF(OR(BH11=BS$43,BH11=BS$44,BH11=BS$45),2,IF(OR(BH11=BS$46,BH11=BS$47,BH11=BS$48),3,IF(BH11=BS$56,5,IF(BH11=BS$57,6,4)))))</f>
        <v>4</v>
      </c>
      <c r="AX11" s="27" t="n">
        <f aca="false">IF(BI11="отсутствует",2,1)</f>
        <v>1</v>
      </c>
      <c r="AY11" s="24" t="s">
        <v>149</v>
      </c>
      <c r="AZ11" s="130"/>
      <c r="BA11" s="130"/>
      <c r="BD11" s="104" t="s">
        <v>52</v>
      </c>
      <c r="BE11" s="104" t="s">
        <v>107</v>
      </c>
      <c r="BF11" s="104" t="s">
        <v>72</v>
      </c>
      <c r="BG11" s="104" t="s">
        <v>2195</v>
      </c>
      <c r="BH11" s="104" t="s">
        <v>300</v>
      </c>
      <c r="BI11" s="104" t="s">
        <v>142</v>
      </c>
      <c r="BJ11" s="104" t="s">
        <v>149</v>
      </c>
      <c r="BK11" s="104"/>
      <c r="BL11" s="24" t="s">
        <v>51</v>
      </c>
      <c r="BS11" s="58" t="s">
        <v>2200</v>
      </c>
      <c r="BT11" s="24" t="n">
        <v>10</v>
      </c>
      <c r="BU11" s="24" t="n">
        <v>3</v>
      </c>
      <c r="BV11" s="24" t="s">
        <v>2197</v>
      </c>
    </row>
    <row r="12" s="24" customFormat="true" ht="15" hidden="false" customHeight="false" outlineLevel="0" collapsed="false">
      <c r="A12" s="24" t="s">
        <v>110</v>
      </c>
      <c r="B12" s="24" t="s">
        <v>61</v>
      </c>
      <c r="C12" s="24" t="s">
        <v>156</v>
      </c>
      <c r="D12" s="24" t="n">
        <v>0</v>
      </c>
      <c r="E12" s="24" t="n">
        <v>0</v>
      </c>
      <c r="F12" s="24" t="n">
        <v>0</v>
      </c>
      <c r="G12" s="24" t="n">
        <v>1</v>
      </c>
      <c r="I12" s="105"/>
      <c r="J12" s="28"/>
      <c r="K12" s="105"/>
      <c r="L12" s="28"/>
      <c r="M12" s="106" t="n">
        <f aca="false">SUM(K12:L12)</f>
        <v>0</v>
      </c>
      <c r="N12" s="105"/>
      <c r="O12" s="28"/>
      <c r="P12" s="31"/>
      <c r="Q12" s="106" t="n">
        <f aca="false">SUM(N12:P12)</f>
        <v>0</v>
      </c>
      <c r="R12" s="107"/>
      <c r="S12" s="105"/>
      <c r="T12" s="108"/>
      <c r="U12" s="109"/>
      <c r="V12" s="110"/>
      <c r="W12" s="111"/>
      <c r="X12" s="110"/>
      <c r="Y12" s="111"/>
      <c r="Z12" s="110"/>
      <c r="AA12" s="111"/>
      <c r="AB12" s="110"/>
      <c r="AC12" s="111"/>
      <c r="AD12" s="110"/>
      <c r="AE12" s="111"/>
      <c r="AF12" s="110"/>
      <c r="AG12" s="112"/>
      <c r="AH12" s="112"/>
      <c r="AI12" s="111" t="n">
        <f aca="false">SUM(S12,U12,W12,Y12,AA12,AC12,AE12,AG12)</f>
        <v>0</v>
      </c>
      <c r="AJ12" s="106" t="n">
        <f aca="false">SUM(T12,V12,X12,Z12,AB12,AD12,AF12,AH12)</f>
        <v>0</v>
      </c>
      <c r="AK12" s="107"/>
      <c r="AL12" s="107"/>
      <c r="AM12" s="105"/>
      <c r="AN12" s="28"/>
      <c r="AO12" s="106"/>
      <c r="AP12" s="105"/>
      <c r="AS12" s="24" t="s">
        <v>318</v>
      </c>
      <c r="AT12" s="27" t="n">
        <f aca="false">IF(OR(BE12=BS$60,BE12=BS$61,BE12=BS$62,BE12=BS$63,BE12=BS$64),1,IF(OR(BE12=BS$65,BE12=BS$66,BE12=BS$67,BE12=BS$68,BE12=BS$69),2,3))</f>
        <v>1</v>
      </c>
      <c r="AU12" s="27" t="n">
        <f aca="false">IF(OR(BF12=BS$30,BF12=BS$31,BF12=BS$32,BF12=BS$33),1,IF(BF12=BS$34,2,3))</f>
        <v>1</v>
      </c>
      <c r="AV12" s="27" t="n">
        <f aca="false">IF(BG12="отсутствует",2,1)</f>
        <v>1</v>
      </c>
      <c r="AW12" s="27" t="n">
        <f aca="false">IF(OR(BH12=BS$41,BH12=BS$42),1,IF(OR(BH12=BS$43,BH12=BS$44,BH12=BS$45),2,IF(OR(BH12=BS$46,BH12=BS$47,BH12=BS$48),3,IF(BH12=BS$56,5,IF(BH12=BS$57,6,4)))))</f>
        <v>4</v>
      </c>
      <c r="AX12" s="27" t="n">
        <f aca="false">IF(BI12="отсутствует",2,1)</f>
        <v>1</v>
      </c>
      <c r="AY12" s="24" t="s">
        <v>380</v>
      </c>
      <c r="AZ12" s="130"/>
      <c r="BA12" s="130"/>
      <c r="BD12" s="104" t="s">
        <v>318</v>
      </c>
      <c r="BE12" s="104" t="s">
        <v>107</v>
      </c>
      <c r="BF12" s="104" t="s">
        <v>72</v>
      </c>
      <c r="BG12" s="104" t="s">
        <v>2003</v>
      </c>
      <c r="BH12" s="104" t="s">
        <v>141</v>
      </c>
      <c r="BI12" s="104" t="s">
        <v>182</v>
      </c>
      <c r="BJ12" s="104" t="s">
        <v>380</v>
      </c>
      <c r="BK12" s="104"/>
      <c r="BL12" s="24" t="s">
        <v>51</v>
      </c>
      <c r="BS12" s="58" t="s">
        <v>2202</v>
      </c>
      <c r="BT12" s="24" t="n">
        <v>11</v>
      </c>
      <c r="BU12" s="24" t="n">
        <v>3</v>
      </c>
      <c r="BV12" s="24" t="s">
        <v>2197</v>
      </c>
    </row>
    <row r="13" s="24" customFormat="true" ht="15" hidden="false" customHeight="false" outlineLevel="0" collapsed="false">
      <c r="A13" s="24" t="s">
        <v>2994</v>
      </c>
      <c r="B13" s="24" t="s">
        <v>211</v>
      </c>
      <c r="C13" s="24" t="s">
        <v>156</v>
      </c>
      <c r="D13" s="24" t="n">
        <v>0</v>
      </c>
      <c r="E13" s="24" t="n">
        <v>0</v>
      </c>
      <c r="F13" s="24" t="n">
        <v>0</v>
      </c>
      <c r="G13" s="24" t="n">
        <v>1</v>
      </c>
      <c r="I13" s="105"/>
      <c r="J13" s="28" t="n">
        <v>1</v>
      </c>
      <c r="K13" s="105" t="n">
        <v>4</v>
      </c>
      <c r="L13" s="28"/>
      <c r="M13" s="106" t="n">
        <f aca="false">SUM(K13:L13)</f>
        <v>4</v>
      </c>
      <c r="N13" s="105"/>
      <c r="O13" s="28"/>
      <c r="P13" s="31"/>
      <c r="Q13" s="106" t="n">
        <f aca="false">SUM(N13:P13)</f>
        <v>0</v>
      </c>
      <c r="R13" s="107"/>
      <c r="S13" s="105"/>
      <c r="T13" s="108"/>
      <c r="U13" s="109"/>
      <c r="V13" s="110"/>
      <c r="W13" s="111"/>
      <c r="X13" s="110"/>
      <c r="Y13" s="111"/>
      <c r="Z13" s="110"/>
      <c r="AA13" s="111"/>
      <c r="AB13" s="110"/>
      <c r="AC13" s="111"/>
      <c r="AD13" s="110"/>
      <c r="AE13" s="111"/>
      <c r="AF13" s="110"/>
      <c r="AG13" s="112"/>
      <c r="AH13" s="112"/>
      <c r="AI13" s="111" t="n">
        <f aca="false">SUM(S13,U13,W13,Y13,AA13,AC13,AE13,AG13)</f>
        <v>0</v>
      </c>
      <c r="AJ13" s="106" t="n">
        <f aca="false">SUM(T13,V13,X13,Z13,AB13,AD13,AF13,AH13)</f>
        <v>0</v>
      </c>
      <c r="AK13" s="107"/>
      <c r="AL13" s="107"/>
      <c r="AM13" s="105"/>
      <c r="AN13" s="28"/>
      <c r="AO13" s="106"/>
      <c r="AP13" s="105"/>
      <c r="AS13" s="24" t="s">
        <v>52</v>
      </c>
      <c r="AT13" s="27" t="n">
        <f aca="false">IF(OR(BE13=BS$60,BE13=BS$61,BE13=BS$62,BE13=BS$63,BE13=BS$64),1,IF(OR(BE13=BS$65,BE13=BS$66,BE13=BS$67,BE13=BS$68,BE13=BS$69),2,3))</f>
        <v>3</v>
      </c>
      <c r="AU13" s="27" t="n">
        <f aca="false">IF(OR(BF13=BS$30,BF13=BS$31,BF13=BS$32,BF13=BS$33),1,IF(BF13=BS$34,2,3))</f>
        <v>1</v>
      </c>
      <c r="AV13" s="27" t="n">
        <f aca="false">IF(BG13="отсутствует",2,1)</f>
        <v>1</v>
      </c>
      <c r="AW13" s="27" t="n">
        <f aca="false">IF(OR(BH13=BS$41,BH13=BS$42),1,IF(OR(BH13=BS$43,BH13=BS$44,BH13=BS$45),2,IF(OR(BH13=BS$46,BH13=BS$47,BH13=BS$48),3,IF(BH13=BS$56,5,IF(BH13=BS$57,6,4)))))</f>
        <v>4</v>
      </c>
      <c r="AX13" s="27" t="n">
        <f aca="false">IF(BI13="отсутствует",2,1)</f>
        <v>1</v>
      </c>
      <c r="AY13" s="24" t="s">
        <v>217</v>
      </c>
      <c r="AZ13" s="130"/>
      <c r="BA13" s="130"/>
      <c r="BD13" s="104" t="s">
        <v>52</v>
      </c>
      <c r="BE13" s="104" t="s">
        <v>161</v>
      </c>
      <c r="BF13" s="104" t="s">
        <v>129</v>
      </c>
      <c r="BG13" s="104" t="s">
        <v>386</v>
      </c>
      <c r="BH13" s="104" t="s">
        <v>390</v>
      </c>
      <c r="BI13" s="104" t="s">
        <v>2995</v>
      </c>
      <c r="BJ13" s="104" t="s">
        <v>217</v>
      </c>
      <c r="BK13" s="104"/>
      <c r="BL13" s="24" t="s">
        <v>51</v>
      </c>
      <c r="BS13" s="24" t="s">
        <v>2203</v>
      </c>
      <c r="BT13" s="24" t="n">
        <v>12</v>
      </c>
      <c r="BU13" s="24" t="n">
        <v>3</v>
      </c>
      <c r="BV13" s="24" t="s">
        <v>2197</v>
      </c>
    </row>
    <row r="14" s="24" customFormat="true" ht="15" hidden="false" customHeight="false" outlineLevel="0" collapsed="false">
      <c r="A14" s="24" t="s">
        <v>2996</v>
      </c>
      <c r="B14" s="24" t="s">
        <v>664</v>
      </c>
      <c r="C14" s="24" t="s">
        <v>317</v>
      </c>
      <c r="D14" s="24" t="n">
        <v>0</v>
      </c>
      <c r="E14" s="24" t="n">
        <v>0</v>
      </c>
      <c r="F14" s="24" t="n">
        <v>0</v>
      </c>
      <c r="G14" s="24" t="n">
        <v>1</v>
      </c>
      <c r="I14" s="105"/>
      <c r="J14" s="28"/>
      <c r="K14" s="105" t="n">
        <v>4</v>
      </c>
      <c r="L14" s="28"/>
      <c r="M14" s="106" t="n">
        <f aca="false">SUM(K14:L14)</f>
        <v>4</v>
      </c>
      <c r="N14" s="105"/>
      <c r="O14" s="28"/>
      <c r="P14" s="31"/>
      <c r="Q14" s="106" t="n">
        <f aca="false">SUM(N14:P14)</f>
        <v>0</v>
      </c>
      <c r="R14" s="107"/>
      <c r="S14" s="105"/>
      <c r="T14" s="108"/>
      <c r="U14" s="109"/>
      <c r="V14" s="110"/>
      <c r="W14" s="111"/>
      <c r="X14" s="110"/>
      <c r="Y14" s="111"/>
      <c r="Z14" s="110"/>
      <c r="AA14" s="111"/>
      <c r="AB14" s="110"/>
      <c r="AC14" s="111"/>
      <c r="AD14" s="110"/>
      <c r="AE14" s="111"/>
      <c r="AF14" s="110"/>
      <c r="AG14" s="112"/>
      <c r="AH14" s="112"/>
      <c r="AI14" s="111" t="n">
        <f aca="false">SUM(S14,U14,W14,Y14,AA14,AC14,AE14,AG14)</f>
        <v>0</v>
      </c>
      <c r="AJ14" s="106" t="n">
        <f aca="false">SUM(T14,V14,X14,Z14,AB14,AD14,AF14,AH14)</f>
        <v>0</v>
      </c>
      <c r="AK14" s="107"/>
      <c r="AL14" s="107"/>
      <c r="AM14" s="105"/>
      <c r="AN14" s="28"/>
      <c r="AO14" s="106"/>
      <c r="AP14" s="105"/>
      <c r="AS14" s="24" t="s">
        <v>52</v>
      </c>
      <c r="AT14" s="27" t="n">
        <f aca="false">IF(OR(BE14=BS$60,BE14=BS$61,BE14=BS$62,BE14=BS$63,BE14=BS$64),1,IF(OR(BE14=BS$65,BE14=BS$66,BE14=BS$67,BE14=BS$68,BE14=BS$69),2,3))</f>
        <v>1</v>
      </c>
      <c r="AU14" s="27" t="n">
        <f aca="false">IF(OR(BF14=BS$30,BF14=BS$31,BF14=BS$32,BF14=BS$33),1,IF(BF14=BS$34,2,3))</f>
        <v>2</v>
      </c>
      <c r="AV14" s="27" t="n">
        <f aca="false">IF(BG14="отсутствует",2,1)</f>
        <v>2</v>
      </c>
      <c r="AW14" s="27" t="n">
        <f aca="false">IF(OR(BH14=BS$41,BH14=BS$42),1,IF(OR(BH14=BS$43,BH14=BS$44,BH14=BS$45),2,IF(OR(BH14=BS$46,BH14=BS$47,BH14=BS$48),3,IF(BH14=BS$56,5,IF(BH14=BS$57,6,4)))))</f>
        <v>5</v>
      </c>
      <c r="AX14" s="27" t="n">
        <f aca="false">IF(BI14="отсутствует",2,1)</f>
        <v>1</v>
      </c>
      <c r="AY14" s="24" t="s">
        <v>200</v>
      </c>
      <c r="AZ14" s="130"/>
      <c r="BA14" s="130"/>
      <c r="BD14" s="104" t="s">
        <v>52</v>
      </c>
      <c r="BE14" s="104" t="s">
        <v>673</v>
      </c>
      <c r="BF14" s="104" t="s">
        <v>82</v>
      </c>
      <c r="BG14" s="104" t="s">
        <v>55</v>
      </c>
      <c r="BH14" s="104" t="s">
        <v>171</v>
      </c>
      <c r="BI14" s="104" t="s">
        <v>2997</v>
      </c>
      <c r="BJ14" s="104" t="s">
        <v>200</v>
      </c>
      <c r="BK14" s="104"/>
      <c r="BL14" s="24" t="s">
        <v>51</v>
      </c>
      <c r="BS14" s="24" t="s">
        <v>2205</v>
      </c>
      <c r="BT14" s="24" t="n">
        <v>13</v>
      </c>
      <c r="BU14" s="24" t="n">
        <v>3</v>
      </c>
      <c r="BV14" s="24" t="s">
        <v>2197</v>
      </c>
    </row>
    <row r="15" s="24" customFormat="true" ht="15" hidden="false" customHeight="false" outlineLevel="0" collapsed="false">
      <c r="A15" s="24" t="s">
        <v>2998</v>
      </c>
      <c r="B15" s="24" t="s">
        <v>61</v>
      </c>
      <c r="C15" s="24" t="s">
        <v>2999</v>
      </c>
      <c r="D15" s="24" t="n">
        <v>0</v>
      </c>
      <c r="E15" s="24" t="n">
        <v>0</v>
      </c>
      <c r="F15" s="24" t="n">
        <v>0</v>
      </c>
      <c r="G15" s="24" t="n">
        <v>1</v>
      </c>
      <c r="I15" s="105"/>
      <c r="J15" s="28"/>
      <c r="K15" s="105" t="n">
        <v>4</v>
      </c>
      <c r="L15" s="28"/>
      <c r="M15" s="106" t="n">
        <f aca="false">SUM(K15:L15)</f>
        <v>4</v>
      </c>
      <c r="N15" s="105"/>
      <c r="O15" s="28"/>
      <c r="P15" s="31"/>
      <c r="Q15" s="106" t="n">
        <f aca="false">SUM(N15:P15)</f>
        <v>0</v>
      </c>
      <c r="R15" s="107"/>
      <c r="S15" s="105"/>
      <c r="T15" s="108"/>
      <c r="U15" s="109"/>
      <c r="V15" s="110"/>
      <c r="W15" s="111"/>
      <c r="X15" s="110"/>
      <c r="Y15" s="111"/>
      <c r="Z15" s="110"/>
      <c r="AA15" s="111"/>
      <c r="AB15" s="110"/>
      <c r="AC15" s="111"/>
      <c r="AD15" s="110"/>
      <c r="AE15" s="111"/>
      <c r="AF15" s="110"/>
      <c r="AG15" s="112"/>
      <c r="AH15" s="112"/>
      <c r="AI15" s="111" t="n">
        <f aca="false">SUM(S15,U15,W15,Y15,AA15,AC15,AE15,AG15)</f>
        <v>0</v>
      </c>
      <c r="AJ15" s="106" t="n">
        <f aca="false">SUM(T15,V15,X15,Z15,AB15,AD15,AF15,AH15)</f>
        <v>0</v>
      </c>
      <c r="AK15" s="107"/>
      <c r="AL15" s="107"/>
      <c r="AM15" s="105"/>
      <c r="AN15" s="28"/>
      <c r="AO15" s="106"/>
      <c r="AP15" s="105"/>
      <c r="AS15" s="24" t="s">
        <v>1472</v>
      </c>
      <c r="AT15" s="27" t="n">
        <f aca="false">IF(OR(BE15=BS$60,BE15=BS$61,BE15=BS$62,BE15=BS$63,BE15=BS$64),1,IF(OR(BE15=BS$65,BE15=BS$66,BE15=BS$67,BE15=BS$68,BE15=BS$69),2,3))</f>
        <v>2</v>
      </c>
      <c r="AU15" s="27" t="n">
        <f aca="false">IF(OR(BF15=BS$30,BF15=BS$31,BF15=BS$32,BF15=BS$33),1,IF(BF15=BS$34,2,3))</f>
        <v>2</v>
      </c>
      <c r="AV15" s="27" t="n">
        <f aca="false">IF(BG15="отсутствует",2,1)</f>
        <v>2</v>
      </c>
      <c r="AW15" s="27" t="n">
        <f aca="false">IF(OR(BH15=BS$41,BH15=BS$42),1,IF(OR(BH15=BS$43,BH15=BS$44,BH15=BS$45),2,IF(OR(BH15=BS$46,BH15=BS$47,BH15=BS$48),3,IF(BH15=BS$56,5,IF(BH15=BS$57,6,4)))))</f>
        <v>5</v>
      </c>
      <c r="AX15" s="27" t="n">
        <f aca="false">IF(BI15="отсутствует",2,1)</f>
        <v>1</v>
      </c>
      <c r="AY15" s="24" t="s">
        <v>3000</v>
      </c>
      <c r="AZ15" s="130"/>
      <c r="BA15" s="130"/>
      <c r="BD15" s="104" t="s">
        <v>1472</v>
      </c>
      <c r="BE15" s="104" t="s">
        <v>169</v>
      </c>
      <c r="BF15" s="104" t="s">
        <v>82</v>
      </c>
      <c r="BG15" s="104" t="s">
        <v>55</v>
      </c>
      <c r="BH15" s="104" t="s">
        <v>171</v>
      </c>
      <c r="BI15" s="104" t="s">
        <v>195</v>
      </c>
      <c r="BJ15" s="104" t="s">
        <v>3000</v>
      </c>
      <c r="BK15" s="104"/>
      <c r="BL15" s="24" t="s">
        <v>51</v>
      </c>
      <c r="BS15" s="58" t="s">
        <v>2208</v>
      </c>
      <c r="BT15" s="24" t="n">
        <v>14</v>
      </c>
      <c r="BU15" s="24" t="n">
        <v>4</v>
      </c>
      <c r="BV15" s="24" t="s">
        <v>2209</v>
      </c>
    </row>
    <row r="16" s="24" customFormat="true" ht="15" hidden="false" customHeight="false" outlineLevel="0" collapsed="false">
      <c r="A16" s="24" t="s">
        <v>3001</v>
      </c>
      <c r="B16" s="24" t="s">
        <v>87</v>
      </c>
      <c r="C16" s="24" t="s">
        <v>100</v>
      </c>
      <c r="D16" s="24" t="n">
        <v>0</v>
      </c>
      <c r="E16" s="24" t="n">
        <v>0</v>
      </c>
      <c r="F16" s="24" t="n">
        <v>0</v>
      </c>
      <c r="G16" s="24" t="n">
        <v>1</v>
      </c>
      <c r="I16" s="105"/>
      <c r="J16" s="28"/>
      <c r="K16" s="105" t="n">
        <v>2</v>
      </c>
      <c r="L16" s="28"/>
      <c r="M16" s="106" t="n">
        <f aca="false">SUM(K16:L16)</f>
        <v>2</v>
      </c>
      <c r="N16" s="105"/>
      <c r="O16" s="28"/>
      <c r="P16" s="31"/>
      <c r="Q16" s="106" t="n">
        <f aca="false">SUM(N16:P16)</f>
        <v>0</v>
      </c>
      <c r="R16" s="107"/>
      <c r="S16" s="105"/>
      <c r="T16" s="108"/>
      <c r="U16" s="109"/>
      <c r="V16" s="110"/>
      <c r="W16" s="111"/>
      <c r="X16" s="110"/>
      <c r="Y16" s="111"/>
      <c r="Z16" s="110"/>
      <c r="AA16" s="111"/>
      <c r="AB16" s="110"/>
      <c r="AC16" s="111"/>
      <c r="AD16" s="110"/>
      <c r="AE16" s="111"/>
      <c r="AF16" s="110"/>
      <c r="AG16" s="112"/>
      <c r="AH16" s="112"/>
      <c r="AI16" s="111" t="n">
        <f aca="false">SUM(S16,U16,W16,Y16,AA16,AC16,AE16,AG16)</f>
        <v>0</v>
      </c>
      <c r="AJ16" s="106" t="n">
        <f aca="false">SUM(T16,V16,X16,Z16,AB16,AD16,AF16,AH16)</f>
        <v>0</v>
      </c>
      <c r="AK16" s="107"/>
      <c r="AL16" s="107"/>
      <c r="AM16" s="105"/>
      <c r="AN16" s="28"/>
      <c r="AO16" s="106"/>
      <c r="AP16" s="105"/>
      <c r="AQ16" s="24" t="s">
        <v>3176</v>
      </c>
      <c r="AS16" s="24" t="s">
        <v>2232</v>
      </c>
      <c r="AT16" s="27" t="n">
        <f aca="false">IF(OR(BE16=BS$60,BE16=BS$61,BE16=BS$62,BE16=BS$63,BE16=BS$64),1,IF(OR(BE16=BS$65,BE16=BS$66,BE16=BS$67,BE16=BS$68,BE16=BS$69),2,3))</f>
        <v>1</v>
      </c>
      <c r="AU16" s="27" t="n">
        <f aca="false">IF(OR(BF16=BS$30,BF16=BS$31,BF16=BS$32,BF16=BS$33),1,IF(BF16=BS$34,2,3))</f>
        <v>2</v>
      </c>
      <c r="AV16" s="27" t="n">
        <f aca="false">IF(BG16="отсутствует",2,1)</f>
        <v>2</v>
      </c>
      <c r="AW16" s="27" t="n">
        <f aca="false">IF(OR(BH16=BS$41,BH16=BS$42),1,IF(OR(BH16=BS$43,BH16=BS$44,BH16=BS$45),2,IF(OR(BH16=BS$46,BH16=BS$47,BH16=BS$48),3,IF(BH16=BS$56,5,IF(BH16=BS$57,6,4)))))</f>
        <v>5</v>
      </c>
      <c r="AX16" s="27" t="n">
        <f aca="false">IF(BI16="отсутствует",2,1)</f>
        <v>1</v>
      </c>
      <c r="AY16" s="24" t="s">
        <v>1528</v>
      </c>
      <c r="AZ16" s="130"/>
      <c r="BA16" s="130"/>
      <c r="BD16" s="104" t="s">
        <v>2232</v>
      </c>
      <c r="BE16" s="104" t="s">
        <v>673</v>
      </c>
      <c r="BF16" s="104" t="s">
        <v>82</v>
      </c>
      <c r="BG16" s="104" t="s">
        <v>55</v>
      </c>
      <c r="BH16" s="104" t="s">
        <v>171</v>
      </c>
      <c r="BI16" s="104" t="s">
        <v>66</v>
      </c>
      <c r="BJ16" s="104" t="s">
        <v>1528</v>
      </c>
      <c r="BK16" s="104"/>
      <c r="BL16" s="24" t="s">
        <v>51</v>
      </c>
      <c r="BS16" s="58" t="s">
        <v>2212</v>
      </c>
      <c r="BT16" s="24" t="n">
        <v>15</v>
      </c>
      <c r="BU16" s="24" t="n">
        <v>4</v>
      </c>
      <c r="BV16" s="24" t="s">
        <v>2209</v>
      </c>
    </row>
    <row r="17" s="24" customFormat="true" ht="15" hidden="false" customHeight="false" outlineLevel="0" collapsed="false">
      <c r="A17" s="24" t="s">
        <v>2206</v>
      </c>
      <c r="B17" s="24" t="s">
        <v>352</v>
      </c>
      <c r="C17" s="24" t="s">
        <v>408</v>
      </c>
      <c r="D17" s="24" t="n">
        <v>0</v>
      </c>
      <c r="E17" s="24" t="n">
        <v>0</v>
      </c>
      <c r="F17" s="24" t="n">
        <v>1</v>
      </c>
      <c r="G17" s="24" t="n">
        <v>1</v>
      </c>
      <c r="H17" s="24" t="n">
        <v>1</v>
      </c>
      <c r="I17" s="105"/>
      <c r="J17" s="28"/>
      <c r="K17" s="105"/>
      <c r="L17" s="28"/>
      <c r="M17" s="106" t="n">
        <f aca="false">SUM(K17:L17)</f>
        <v>0</v>
      </c>
      <c r="N17" s="105"/>
      <c r="O17" s="28"/>
      <c r="P17" s="31"/>
      <c r="Q17" s="106" t="n">
        <f aca="false">SUM(N17:P17)</f>
        <v>0</v>
      </c>
      <c r="R17" s="107"/>
      <c r="S17" s="105"/>
      <c r="T17" s="108"/>
      <c r="U17" s="109"/>
      <c r="V17" s="110"/>
      <c r="W17" s="111"/>
      <c r="X17" s="110"/>
      <c r="Y17" s="111"/>
      <c r="Z17" s="110"/>
      <c r="AA17" s="111"/>
      <c r="AB17" s="110"/>
      <c r="AC17" s="111"/>
      <c r="AD17" s="110"/>
      <c r="AE17" s="111"/>
      <c r="AF17" s="110"/>
      <c r="AG17" s="112"/>
      <c r="AH17" s="112"/>
      <c r="AI17" s="111" t="n">
        <f aca="false">SUM(S17,U17,W17,Y17,AA17,AC17,AE17,AG17)</f>
        <v>0</v>
      </c>
      <c r="AJ17" s="106" t="n">
        <f aca="false">SUM(T17,V17,X17,Z17,AB17,AD17,AF17,AH17)</f>
        <v>0</v>
      </c>
      <c r="AK17" s="107"/>
      <c r="AL17" s="107"/>
      <c r="AM17" s="105"/>
      <c r="AN17" s="28"/>
      <c r="AO17" s="106"/>
      <c r="AP17" s="105"/>
      <c r="AS17" s="24" t="s">
        <v>318</v>
      </c>
      <c r="AT17" s="27" t="n">
        <f aca="false">IF(OR(BE17=BS$60,BE17=BS$61,BE17=BS$62,BE17=BS$63,BE17=BS$64),1,IF(OR(BE17=BS$65,BE17=BS$66,BE17=BS$67,BE17=BS$68,BE17=BS$69),2,3))</f>
        <v>3</v>
      </c>
      <c r="AU17" s="27" t="n">
        <f aca="false">IF(OR(BF17=BS$30,BF17=BS$31,BF17=BS$32,BF17=BS$33),1,IF(BF17=BS$34,2,3))</f>
        <v>3</v>
      </c>
      <c r="AV17" s="27" t="n">
        <f aca="false">IF(BG17="отсутствует",2,1)</f>
        <v>2</v>
      </c>
      <c r="AW17" s="27" t="n">
        <f aca="false">IF(OR(BH17=BS$41,BH17=BS$42),1,IF(OR(BH17=BS$43,BH17=BS$44,BH17=BS$45),2,IF(OR(BH17=BS$46,BH17=BS$47,BH17=BS$48),3,IF(BH17=BS$56,5,IF(BH17=BS$57,6,4)))))</f>
        <v>1</v>
      </c>
      <c r="AX17" s="27" t="n">
        <f aca="false">IF(BI17="отсутствует",2,1)</f>
        <v>1</v>
      </c>
      <c r="AY17" s="24" t="s">
        <v>1365</v>
      </c>
      <c r="AZ17" s="130"/>
      <c r="BA17" s="130"/>
      <c r="BD17" s="104" t="s">
        <v>318</v>
      </c>
      <c r="BE17" s="104" t="s">
        <v>53</v>
      </c>
      <c r="BF17" s="104" t="s">
        <v>54</v>
      </c>
      <c r="BG17" s="104" t="s">
        <v>55</v>
      </c>
      <c r="BH17" s="104" t="s">
        <v>95</v>
      </c>
      <c r="BI17" s="104" t="s">
        <v>2207</v>
      </c>
      <c r="BJ17" s="104" t="s">
        <v>1365</v>
      </c>
      <c r="BK17" s="104"/>
      <c r="BL17" s="24" t="s">
        <v>51</v>
      </c>
      <c r="BS17" s="58" t="s">
        <v>2214</v>
      </c>
      <c r="BT17" s="24" t="n">
        <v>16</v>
      </c>
      <c r="BU17" s="24" t="n">
        <v>4</v>
      </c>
      <c r="BV17" s="24" t="s">
        <v>2209</v>
      </c>
    </row>
    <row r="18" s="24" customFormat="true" ht="15" hidden="false" customHeight="false" outlineLevel="0" collapsed="false">
      <c r="A18" s="24" t="s">
        <v>3002</v>
      </c>
      <c r="B18" s="24" t="s">
        <v>61</v>
      </c>
      <c r="C18" s="24" t="s">
        <v>139</v>
      </c>
      <c r="D18" s="24" t="n">
        <v>0</v>
      </c>
      <c r="E18" s="24" t="n">
        <v>0</v>
      </c>
      <c r="F18" s="24" t="n">
        <v>0</v>
      </c>
      <c r="G18" s="24" t="n">
        <v>1</v>
      </c>
      <c r="I18" s="105"/>
      <c r="J18" s="28"/>
      <c r="K18" s="105" t="n">
        <v>3</v>
      </c>
      <c r="L18" s="28"/>
      <c r="M18" s="106" t="n">
        <f aca="false">SUM(K18:L18)</f>
        <v>3</v>
      </c>
      <c r="N18" s="105"/>
      <c r="O18" s="28"/>
      <c r="P18" s="31"/>
      <c r="Q18" s="106" t="n">
        <f aca="false">SUM(N18:P18)</f>
        <v>0</v>
      </c>
      <c r="R18" s="107"/>
      <c r="S18" s="105"/>
      <c r="T18" s="108"/>
      <c r="U18" s="109"/>
      <c r="V18" s="110"/>
      <c r="W18" s="111"/>
      <c r="X18" s="110"/>
      <c r="Y18" s="111"/>
      <c r="Z18" s="110"/>
      <c r="AA18" s="111"/>
      <c r="AB18" s="110"/>
      <c r="AC18" s="111"/>
      <c r="AD18" s="110"/>
      <c r="AE18" s="111"/>
      <c r="AF18" s="110"/>
      <c r="AG18" s="112"/>
      <c r="AH18" s="112"/>
      <c r="AI18" s="111" t="n">
        <f aca="false">SUM(S18,U18,W18,Y18,AA18,AC18,AE18,AG18)</f>
        <v>0</v>
      </c>
      <c r="AJ18" s="106" t="n">
        <f aca="false">SUM(T18,V18,X18,Z18,AB18,AD18,AF18,AH18)</f>
        <v>0</v>
      </c>
      <c r="AK18" s="107"/>
      <c r="AL18" s="107"/>
      <c r="AM18" s="105"/>
      <c r="AN18" s="28"/>
      <c r="AO18" s="106"/>
      <c r="AP18" s="105"/>
      <c r="AS18" s="24" t="s">
        <v>52</v>
      </c>
      <c r="AT18" s="27" t="n">
        <f aca="false">IF(OR(BE18=BS$60,BE18=BS$61,BE18=BS$62,BE18=BS$63,BE18=BS$64),1,IF(OR(BE18=BS$65,BE18=BS$66,BE18=BS$67,BE18=BS$68,BE18=BS$69),2,3))</f>
        <v>3</v>
      </c>
      <c r="AU18" s="27" t="n">
        <f aca="false">IF(OR(BF18=BS$30,BF18=BS$31,BF18=BS$32,BF18=BS$33),1,IF(BF18=BS$34,2,3))</f>
        <v>1</v>
      </c>
      <c r="AV18" s="27" t="n">
        <f aca="false">IF(BG18="отсутствует",2,1)</f>
        <v>2</v>
      </c>
      <c r="AW18" s="27" t="n">
        <f aca="false">IF(OR(BH18=BS$41,BH18=BS$42),1,IF(OR(BH18=BS$43,BH18=BS$44,BH18=BS$45),2,IF(OR(BH18=BS$46,BH18=BS$47,BH18=BS$48),3,IF(BH18=BS$56,5,IF(BH18=BS$57,6,4)))))</f>
        <v>4</v>
      </c>
      <c r="AX18" s="27" t="n">
        <f aca="false">IF(BI18="отсутствует",2,1)</f>
        <v>1</v>
      </c>
      <c r="AY18" s="24" t="s">
        <v>3003</v>
      </c>
      <c r="AZ18" s="130"/>
      <c r="BA18" s="130"/>
      <c r="BD18" s="104" t="s">
        <v>52</v>
      </c>
      <c r="BE18" s="104" t="s">
        <v>161</v>
      </c>
      <c r="BF18" s="104" t="s">
        <v>422</v>
      </c>
      <c r="BG18" s="104" t="s">
        <v>55</v>
      </c>
      <c r="BH18" s="104" t="s">
        <v>163</v>
      </c>
      <c r="BI18" s="104" t="s">
        <v>123</v>
      </c>
      <c r="BJ18" s="104" t="s">
        <v>3003</v>
      </c>
      <c r="BK18" s="104"/>
      <c r="BL18" s="24" t="s">
        <v>51</v>
      </c>
      <c r="BS18" s="58" t="s">
        <v>2217</v>
      </c>
      <c r="BT18" s="24" t="n">
        <v>17</v>
      </c>
      <c r="BU18" s="24" t="n">
        <v>4</v>
      </c>
      <c r="BV18" s="24" t="s">
        <v>2209</v>
      </c>
    </row>
    <row r="19" s="24" customFormat="true" ht="15" hidden="false" customHeight="false" outlineLevel="0" collapsed="false">
      <c r="A19" s="24" t="s">
        <v>155</v>
      </c>
      <c r="B19" s="24" t="s">
        <v>138</v>
      </c>
      <c r="C19" s="24" t="s">
        <v>156</v>
      </c>
      <c r="D19" s="24" t="n">
        <v>0</v>
      </c>
      <c r="E19" s="24" t="n">
        <v>0</v>
      </c>
      <c r="F19" s="24" t="n">
        <v>1</v>
      </c>
      <c r="G19" s="24" t="n">
        <v>1</v>
      </c>
      <c r="H19" s="24" t="n">
        <v>1</v>
      </c>
      <c r="I19" s="105" t="n">
        <v>1</v>
      </c>
      <c r="J19" s="28" t="n">
        <v>1</v>
      </c>
      <c r="K19" s="105" t="n">
        <v>2</v>
      </c>
      <c r="L19" s="28" t="n">
        <v>2</v>
      </c>
      <c r="M19" s="106" t="n">
        <f aca="false">SUM(K19:L19)</f>
        <v>4</v>
      </c>
      <c r="N19" s="105"/>
      <c r="O19" s="28"/>
      <c r="P19" s="31"/>
      <c r="Q19" s="106" t="n">
        <f aca="false">SUM(N19:P19)</f>
        <v>0</v>
      </c>
      <c r="R19" s="107"/>
      <c r="S19" s="105"/>
      <c r="T19" s="108"/>
      <c r="U19" s="109"/>
      <c r="V19" s="110"/>
      <c r="W19" s="111"/>
      <c r="X19" s="110"/>
      <c r="Y19" s="111"/>
      <c r="Z19" s="110"/>
      <c r="AA19" s="111"/>
      <c r="AB19" s="110"/>
      <c r="AC19" s="111"/>
      <c r="AD19" s="110"/>
      <c r="AE19" s="111"/>
      <c r="AF19" s="110"/>
      <c r="AG19" s="112"/>
      <c r="AH19" s="112"/>
      <c r="AI19" s="111" t="n">
        <f aca="false">SUM(S19,U19,W19,Y19,AA19,AC19,AE19,AG19)</f>
        <v>0</v>
      </c>
      <c r="AJ19" s="106" t="n">
        <f aca="false">SUM(T19,V19,X19,Z19,AB19,AD19,AF19,AH19)</f>
        <v>0</v>
      </c>
      <c r="AK19" s="107"/>
      <c r="AL19" s="107"/>
      <c r="AM19" s="105"/>
      <c r="AN19" s="28"/>
      <c r="AO19" s="106"/>
      <c r="AP19" s="105"/>
      <c r="AS19" s="24" t="s">
        <v>52</v>
      </c>
      <c r="AT19" s="27" t="n">
        <f aca="false">IF(OR(BE19=BS$60,BE19=BS$61,BE19=BS$62,BE19=BS$63,BE19=BS$64),1,IF(OR(BE19=BS$65,BE19=BS$66,BE19=BS$67,BE19=BS$68,BE19=BS$69),2,3))</f>
        <v>1</v>
      </c>
      <c r="AU19" s="27" t="n">
        <f aca="false">IF(OR(BF19=BS$30,BF19=BS$31,BF19=BS$32,BF19=BS$33),1,IF(BF19=BS$34,2,3))</f>
        <v>1</v>
      </c>
      <c r="AV19" s="27" t="n">
        <f aca="false">IF(BG19="отсутствует",2,1)</f>
        <v>1</v>
      </c>
      <c r="AW19" s="27" t="n">
        <f aca="false">IF(OR(BH19=BS$41,BH19=BS$42),1,IF(OR(BH19=BS$43,BH19=BS$44,BH19=BS$45),2,IF(OR(BH19=BS$46,BH19=BS$47,BH19=BS$48),3,IF(BH19=BS$56,5,IF(BH19=BS$57,6,4)))))</f>
        <v>4</v>
      </c>
      <c r="AX19" s="27" t="n">
        <f aca="false">IF(BI19="отсутствует",2,1)</f>
        <v>1</v>
      </c>
      <c r="AY19" s="24" t="s">
        <v>2213</v>
      </c>
      <c r="AZ19" s="130"/>
      <c r="BA19" s="130"/>
      <c r="BD19" s="104" t="s">
        <v>52</v>
      </c>
      <c r="BE19" s="104" t="s">
        <v>107</v>
      </c>
      <c r="BF19" s="104" t="s">
        <v>72</v>
      </c>
      <c r="BG19" s="104" t="s">
        <v>1070</v>
      </c>
      <c r="BH19" s="104" t="s">
        <v>163</v>
      </c>
      <c r="BI19" s="104" t="s">
        <v>1442</v>
      </c>
      <c r="BJ19" s="104" t="s">
        <v>2213</v>
      </c>
      <c r="BK19" s="104"/>
      <c r="BL19" s="24" t="s">
        <v>51</v>
      </c>
    </row>
    <row r="20" s="24" customFormat="true" ht="15" hidden="false" customHeight="false" outlineLevel="0" collapsed="false">
      <c r="A20" s="24" t="s">
        <v>3004</v>
      </c>
      <c r="B20" s="24" t="s">
        <v>160</v>
      </c>
      <c r="C20" s="24" t="s">
        <v>156</v>
      </c>
      <c r="D20" s="24" t="n">
        <v>0</v>
      </c>
      <c r="E20" s="24" t="n">
        <v>0</v>
      </c>
      <c r="F20" s="24" t="n">
        <v>0</v>
      </c>
      <c r="G20" s="24" t="n">
        <v>1</v>
      </c>
      <c r="I20" s="105"/>
      <c r="J20" s="28"/>
      <c r="K20" s="105" t="n">
        <v>5</v>
      </c>
      <c r="L20" s="28"/>
      <c r="M20" s="106" t="n">
        <f aca="false">SUM(K20:L20)</f>
        <v>5</v>
      </c>
      <c r="N20" s="105"/>
      <c r="O20" s="28"/>
      <c r="P20" s="31"/>
      <c r="Q20" s="106" t="n">
        <f aca="false">SUM(N20:P20)</f>
        <v>0</v>
      </c>
      <c r="R20" s="107"/>
      <c r="S20" s="105"/>
      <c r="T20" s="108"/>
      <c r="U20" s="109"/>
      <c r="V20" s="110"/>
      <c r="W20" s="111"/>
      <c r="X20" s="110"/>
      <c r="Y20" s="111"/>
      <c r="Z20" s="110"/>
      <c r="AA20" s="111"/>
      <c r="AB20" s="110"/>
      <c r="AC20" s="111"/>
      <c r="AD20" s="110"/>
      <c r="AE20" s="111"/>
      <c r="AF20" s="110"/>
      <c r="AG20" s="112"/>
      <c r="AH20" s="112"/>
      <c r="AI20" s="111" t="n">
        <f aca="false">SUM(S20,U20,W20,Y20,AA20,AC20,AE20,AG20)</f>
        <v>0</v>
      </c>
      <c r="AJ20" s="106" t="n">
        <f aca="false">SUM(T20,V20,X20,Z20,AB20,AD20,AF20,AH20)</f>
        <v>0</v>
      </c>
      <c r="AK20" s="107"/>
      <c r="AL20" s="107"/>
      <c r="AM20" s="105"/>
      <c r="AN20" s="28"/>
      <c r="AO20" s="106"/>
      <c r="AP20" s="105"/>
      <c r="AS20" s="24" t="s">
        <v>1299</v>
      </c>
      <c r="AT20" s="27" t="n">
        <f aca="false">IF(OR(BE20=BS$60,BE20=BS$61,BE20=BS$62,BE20=BS$63,BE20=BS$64),1,IF(OR(BE20=BS$65,BE20=BS$66,BE20=BS$67,BE20=BS$68,BE20=BS$69),2,3))</f>
        <v>3</v>
      </c>
      <c r="AU20" s="27" t="n">
        <f aca="false">IF(OR(BF20=BS$30,BF20=BS$31,BF20=BS$32,BF20=BS$33),1,IF(BF20=BS$34,2,3))</f>
        <v>3</v>
      </c>
      <c r="AV20" s="27" t="n">
        <f aca="false">IF(BG20="отсутствует",2,1)</f>
        <v>1</v>
      </c>
      <c r="AW20" s="27" t="n">
        <f aca="false">IF(OR(BH20=BS$41,BH20=BS$42),1,IF(OR(BH20=BS$43,BH20=BS$44,BH20=BS$45),2,IF(OR(BH20=BS$46,BH20=BS$47,BH20=BS$48),3,IF(BH20=BS$56,5,IF(BH20=BS$57,6,4)))))</f>
        <v>4</v>
      </c>
      <c r="AX20" s="27" t="n">
        <f aca="false">IF(BI20="отсутствует",2,1)</f>
        <v>1</v>
      </c>
      <c r="AY20" s="24" t="s">
        <v>3005</v>
      </c>
      <c r="AZ20" s="130"/>
      <c r="BA20" s="130"/>
      <c r="BD20" s="104" t="s">
        <v>1299</v>
      </c>
      <c r="BE20" s="104" t="s">
        <v>161</v>
      </c>
      <c r="BF20" s="104" t="s">
        <v>137</v>
      </c>
      <c r="BG20" s="104" t="s">
        <v>3006</v>
      </c>
      <c r="BH20" s="104" t="s">
        <v>220</v>
      </c>
      <c r="BI20" s="104" t="s">
        <v>1562</v>
      </c>
      <c r="BJ20" s="104" t="s">
        <v>3005</v>
      </c>
      <c r="BK20" s="104"/>
      <c r="BL20" s="24" t="s">
        <v>51</v>
      </c>
    </row>
    <row r="21" s="24" customFormat="true" ht="15" hidden="false" customHeight="false" outlineLevel="0" collapsed="false">
      <c r="A21" s="24" t="s">
        <v>3007</v>
      </c>
      <c r="B21" s="24" t="s">
        <v>160</v>
      </c>
      <c r="C21" s="24" t="s">
        <v>2621</v>
      </c>
      <c r="D21" s="24" t="n">
        <v>0</v>
      </c>
      <c r="E21" s="24" t="n">
        <v>0</v>
      </c>
      <c r="F21" s="24" t="n">
        <v>0</v>
      </c>
      <c r="G21" s="24" t="n">
        <v>1</v>
      </c>
      <c r="I21" s="105"/>
      <c r="J21" s="28"/>
      <c r="K21" s="105" t="n">
        <v>1</v>
      </c>
      <c r="L21" s="28"/>
      <c r="M21" s="106" t="n">
        <f aca="false">SUM(K21:L21)</f>
        <v>1</v>
      </c>
      <c r="N21" s="105"/>
      <c r="O21" s="28"/>
      <c r="P21" s="31"/>
      <c r="Q21" s="106" t="n">
        <f aca="false">SUM(N21:P21)</f>
        <v>0</v>
      </c>
      <c r="R21" s="107"/>
      <c r="S21" s="105"/>
      <c r="T21" s="108"/>
      <c r="U21" s="109"/>
      <c r="V21" s="110"/>
      <c r="W21" s="111"/>
      <c r="X21" s="110"/>
      <c r="Y21" s="111"/>
      <c r="Z21" s="110"/>
      <c r="AA21" s="111"/>
      <c r="AB21" s="110"/>
      <c r="AC21" s="111"/>
      <c r="AD21" s="110"/>
      <c r="AE21" s="111"/>
      <c r="AF21" s="110"/>
      <c r="AG21" s="112"/>
      <c r="AH21" s="112"/>
      <c r="AI21" s="111" t="n">
        <f aca="false">SUM(S21,U21,W21,Y21,AA21,AC21,AE21,AG21)</f>
        <v>0</v>
      </c>
      <c r="AJ21" s="106" t="n">
        <f aca="false">SUM(T21,V21,X21,Z21,AB21,AD21,AF21,AH21)</f>
        <v>0</v>
      </c>
      <c r="AK21" s="107"/>
      <c r="AL21" s="107"/>
      <c r="AM21" s="105"/>
      <c r="AN21" s="28"/>
      <c r="AO21" s="106"/>
      <c r="AP21" s="105"/>
      <c r="AS21" s="24" t="s">
        <v>113</v>
      </c>
      <c r="AT21" s="27" t="n">
        <f aca="false">IF(OR(BE21=BS$60,BE21=BS$61,BE21=BS$62,BE21=BS$63,BE21=BS$64),1,IF(OR(BE21=BS$65,BE21=BS$66,BE21=BS$67,BE21=BS$68,BE21=BS$69),2,3))</f>
        <v>3</v>
      </c>
      <c r="AU21" s="27" t="n">
        <f aca="false">IF(OR(BF21=BS$30,BF21=BS$31,BF21=BS$32,BF21=BS$33),1,IF(BF21=BS$34,2,3))</f>
        <v>3</v>
      </c>
      <c r="AV21" s="27" t="n">
        <f aca="false">IF(BG21="отсутствует",2,1)</f>
        <v>1</v>
      </c>
      <c r="AW21" s="27" t="n">
        <f aca="false">IF(OR(BH21=BS$41,BH21=BS$42),1,IF(OR(BH21=BS$43,BH21=BS$44,BH21=BS$45),2,IF(OR(BH21=BS$46,BH21=BS$47,BH21=BS$48),3,IF(BH21=BS$56,5,IF(BH21=BS$57,6,4)))))</f>
        <v>4</v>
      </c>
      <c r="AX21" s="27" t="n">
        <f aca="false">IF(BI21="отсутствует",2,1)</f>
        <v>1</v>
      </c>
      <c r="AY21" s="24" t="s">
        <v>3005</v>
      </c>
      <c r="AZ21" s="130"/>
      <c r="BA21" s="130"/>
      <c r="BD21" s="104" t="s">
        <v>113</v>
      </c>
      <c r="BE21" s="104" t="s">
        <v>53</v>
      </c>
      <c r="BF21" s="104" t="s">
        <v>54</v>
      </c>
      <c r="BG21" s="104" t="s">
        <v>3008</v>
      </c>
      <c r="BH21" s="104" t="s">
        <v>194</v>
      </c>
      <c r="BI21" s="104" t="s">
        <v>74</v>
      </c>
      <c r="BJ21" s="104" t="s">
        <v>3005</v>
      </c>
      <c r="BK21" s="104"/>
      <c r="BL21" s="24" t="s">
        <v>51</v>
      </c>
      <c r="BS21" s="24" t="s">
        <v>2227</v>
      </c>
      <c r="BT21" s="24" t="n">
        <v>1</v>
      </c>
      <c r="BU21" s="24" t="n">
        <v>1</v>
      </c>
      <c r="BV21" s="24" t="s">
        <v>2228</v>
      </c>
    </row>
    <row r="22" s="24" customFormat="true" ht="15" hidden="false" customHeight="false" outlineLevel="0" collapsed="false">
      <c r="A22" s="24" t="s">
        <v>167</v>
      </c>
      <c r="B22" s="24" t="s">
        <v>1327</v>
      </c>
      <c r="C22" s="24" t="s">
        <v>376</v>
      </c>
      <c r="D22" s="24" t="n">
        <v>0</v>
      </c>
      <c r="E22" s="24" t="n">
        <v>1</v>
      </c>
      <c r="F22" s="24" t="n">
        <v>0</v>
      </c>
      <c r="G22" s="24" t="n">
        <v>1</v>
      </c>
      <c r="H22" s="24" t="n">
        <v>1</v>
      </c>
      <c r="I22" s="105"/>
      <c r="J22" s="28"/>
      <c r="K22" s="105" t="n">
        <v>2</v>
      </c>
      <c r="L22" s="28"/>
      <c r="M22" s="106" t="n">
        <f aca="false">SUM(K22:L22)</f>
        <v>2</v>
      </c>
      <c r="N22" s="105"/>
      <c r="O22" s="28"/>
      <c r="P22" s="31"/>
      <c r="Q22" s="106" t="n">
        <f aca="false">SUM(N22:P22)</f>
        <v>0</v>
      </c>
      <c r="R22" s="107"/>
      <c r="S22" s="105"/>
      <c r="T22" s="108"/>
      <c r="U22" s="109"/>
      <c r="V22" s="110"/>
      <c r="W22" s="111"/>
      <c r="X22" s="110"/>
      <c r="Y22" s="111"/>
      <c r="Z22" s="110"/>
      <c r="AA22" s="111"/>
      <c r="AB22" s="110"/>
      <c r="AC22" s="111"/>
      <c r="AD22" s="110"/>
      <c r="AE22" s="111"/>
      <c r="AF22" s="110"/>
      <c r="AG22" s="112"/>
      <c r="AH22" s="112"/>
      <c r="AI22" s="111" t="n">
        <f aca="false">SUM(S22,U22,W22,Y22,AA22,AC22,AE22,AG22)</f>
        <v>0</v>
      </c>
      <c r="AJ22" s="106" t="n">
        <f aca="false">SUM(T22,V22,X22,Z22,AB22,AD22,AF22,AH22)</f>
        <v>0</v>
      </c>
      <c r="AK22" s="107"/>
      <c r="AL22" s="107"/>
      <c r="AM22" s="105"/>
      <c r="AN22" s="28"/>
      <c r="AO22" s="106"/>
      <c r="AP22" s="105"/>
      <c r="AS22" s="24" t="s">
        <v>113</v>
      </c>
      <c r="AT22" s="27" t="n">
        <f aca="false">IF(OR(BE22=BS$60,BE22=BS$61,BE22=BS$62,BE22=BS$63,BE22=BS$64),1,IF(OR(BE22=BS$65,BE22=BS$66,BE22=BS$67,BE22=BS$68,BE22=BS$69),2,3))</f>
        <v>2</v>
      </c>
      <c r="AU22" s="27" t="n">
        <f aca="false">IF(OR(BF22=BS$30,BF22=BS$31,BF22=BS$32,BF22=BS$33),1,IF(BF22=BS$34,2,3))</f>
        <v>3</v>
      </c>
      <c r="AV22" s="27" t="n">
        <f aca="false">IF(BG22="отсутствует",2,1)</f>
        <v>2</v>
      </c>
      <c r="AW22" s="27" t="n">
        <f aca="false">IF(OR(BH22=BS$41,BH22=BS$42),1,IF(OR(BH22=BS$43,BH22=BS$44,BH22=BS$45),2,IF(OR(BH22=BS$46,BH22=BS$47,BH22=BS$48),3,IF(BH22=BS$56,5,IF(BH22=BS$57,6,4)))))</f>
        <v>1</v>
      </c>
      <c r="AX22" s="27" t="n">
        <f aca="false">IF(BI22="отсутствует",2,1)</f>
        <v>1</v>
      </c>
      <c r="AY22" s="24" t="s">
        <v>1328</v>
      </c>
      <c r="AZ22" s="130"/>
      <c r="BA22" s="130"/>
      <c r="BD22" s="104" t="s">
        <v>113</v>
      </c>
      <c r="BE22" s="104" t="s">
        <v>101</v>
      </c>
      <c r="BF22" s="104" t="s">
        <v>54</v>
      </c>
      <c r="BG22" s="104" t="s">
        <v>55</v>
      </c>
      <c r="BH22" s="104" t="s">
        <v>95</v>
      </c>
      <c r="BI22" s="104" t="s">
        <v>102</v>
      </c>
      <c r="BJ22" s="104" t="s">
        <v>1328</v>
      </c>
      <c r="BK22" s="104"/>
      <c r="BL22" s="24" t="s">
        <v>51</v>
      </c>
      <c r="BS22" s="24" t="s">
        <v>2233</v>
      </c>
      <c r="BT22" s="24" t="n">
        <v>2</v>
      </c>
      <c r="BU22" s="24" t="n">
        <v>2</v>
      </c>
      <c r="BV22" s="24" t="s">
        <v>2234</v>
      </c>
    </row>
    <row r="23" s="24" customFormat="true" ht="15" hidden="false" customHeight="false" outlineLevel="0" collapsed="false">
      <c r="A23" s="24" t="s">
        <v>177</v>
      </c>
      <c r="B23" s="24" t="s">
        <v>3009</v>
      </c>
      <c r="C23" s="24" t="s">
        <v>3010</v>
      </c>
      <c r="D23" s="24" t="n">
        <v>0</v>
      </c>
      <c r="E23" s="24" t="n">
        <v>0</v>
      </c>
      <c r="F23" s="24" t="n">
        <v>0</v>
      </c>
      <c r="G23" s="24" t="n">
        <v>1</v>
      </c>
      <c r="I23" s="105"/>
      <c r="J23" s="28"/>
      <c r="K23" s="105" t="n">
        <v>3</v>
      </c>
      <c r="L23" s="28"/>
      <c r="M23" s="106" t="n">
        <f aca="false">SUM(K23:L23)</f>
        <v>3</v>
      </c>
      <c r="N23" s="105"/>
      <c r="O23" s="28"/>
      <c r="P23" s="31"/>
      <c r="Q23" s="106" t="n">
        <f aca="false">SUM(N23:P23)</f>
        <v>0</v>
      </c>
      <c r="R23" s="107"/>
      <c r="S23" s="105"/>
      <c r="T23" s="108"/>
      <c r="U23" s="109"/>
      <c r="V23" s="110"/>
      <c r="W23" s="111"/>
      <c r="X23" s="110"/>
      <c r="Y23" s="111"/>
      <c r="Z23" s="110"/>
      <c r="AA23" s="111"/>
      <c r="AB23" s="110"/>
      <c r="AC23" s="111"/>
      <c r="AD23" s="110"/>
      <c r="AE23" s="111"/>
      <c r="AF23" s="110"/>
      <c r="AG23" s="112"/>
      <c r="AH23" s="112"/>
      <c r="AI23" s="111" t="n">
        <f aca="false">SUM(S23,U23,W23,Y23,AA23,AC23,AE23,AG23)</f>
        <v>0</v>
      </c>
      <c r="AJ23" s="106" t="n">
        <f aca="false">SUM(T23,V23,X23,Z23,AB23,AD23,AF23,AH23)</f>
        <v>0</v>
      </c>
      <c r="AK23" s="107"/>
      <c r="AL23" s="107"/>
      <c r="AM23" s="105"/>
      <c r="AN23" s="28"/>
      <c r="AO23" s="106"/>
      <c r="AP23" s="105"/>
      <c r="AS23" s="24" t="s">
        <v>2232</v>
      </c>
      <c r="AT23" s="27" t="n">
        <f aca="false">IF(OR(BE23=BS$60,BE23=BS$61,BE23=BS$62,BE23=BS$63,BE23=BS$64),1,IF(OR(BE23=BS$65,BE23=BS$66,BE23=BS$67,BE23=BS$68,BE23=BS$69),2,3))</f>
        <v>3</v>
      </c>
      <c r="AU23" s="27" t="n">
        <f aca="false">IF(OR(BF23=BS$30,BF23=BS$31,BF23=BS$32,BF23=BS$33),1,IF(BF23=BS$34,2,3))</f>
        <v>3</v>
      </c>
      <c r="AV23" s="27" t="n">
        <f aca="false">IF(BG23="отсутствует",2,1)</f>
        <v>2</v>
      </c>
      <c r="AW23" s="27" t="n">
        <f aca="false">IF(OR(BH23=BS$41,BH23=BS$42),1,IF(OR(BH23=BS$43,BH23=BS$44,BH23=BS$45),2,IF(OR(BH23=BS$46,BH23=BS$47,BH23=BS$48),3,IF(BH23=BS$56,5,IF(BH23=BS$57,6,4)))))</f>
        <v>4</v>
      </c>
      <c r="AX23" s="27" t="n">
        <f aca="false">IF(BI23="отсутствует",2,1)</f>
        <v>1</v>
      </c>
      <c r="AY23" s="24" t="s">
        <v>3011</v>
      </c>
      <c r="AZ23" s="130"/>
      <c r="BA23" s="130"/>
      <c r="BD23" s="104" t="s">
        <v>2232</v>
      </c>
      <c r="BE23" s="104" t="s">
        <v>161</v>
      </c>
      <c r="BF23" s="104" t="s">
        <v>170</v>
      </c>
      <c r="BG23" s="104" t="s">
        <v>55</v>
      </c>
      <c r="BH23" s="104" t="s">
        <v>284</v>
      </c>
      <c r="BI23" s="104" t="s">
        <v>195</v>
      </c>
      <c r="BJ23" s="104" t="s">
        <v>3011</v>
      </c>
      <c r="BK23" s="104"/>
      <c r="BL23" s="24" t="s">
        <v>51</v>
      </c>
      <c r="BS23" s="24" t="s">
        <v>2236</v>
      </c>
      <c r="BT23" s="24" t="n">
        <v>3</v>
      </c>
      <c r="BU23" s="24" t="n">
        <v>3</v>
      </c>
      <c r="BV23" s="24" t="s">
        <v>2237</v>
      </c>
    </row>
    <row r="24" s="24" customFormat="true" ht="15" hidden="false" customHeight="false" outlineLevel="0" collapsed="false">
      <c r="A24" s="24" t="s">
        <v>3012</v>
      </c>
      <c r="B24" s="24" t="s">
        <v>87</v>
      </c>
      <c r="C24" s="24" t="s">
        <v>494</v>
      </c>
      <c r="D24" s="24" t="n">
        <v>0</v>
      </c>
      <c r="E24" s="24" t="n">
        <v>0</v>
      </c>
      <c r="F24" s="24" t="n">
        <v>0</v>
      </c>
      <c r="G24" s="24" t="n">
        <v>1</v>
      </c>
      <c r="I24" s="105"/>
      <c r="J24" s="28"/>
      <c r="K24" s="105" t="n">
        <v>2</v>
      </c>
      <c r="L24" s="28"/>
      <c r="M24" s="106" t="n">
        <f aca="false">SUM(K24:L24)</f>
        <v>2</v>
      </c>
      <c r="N24" s="105"/>
      <c r="O24" s="28"/>
      <c r="P24" s="31"/>
      <c r="Q24" s="106" t="n">
        <f aca="false">SUM(N24:P24)</f>
        <v>0</v>
      </c>
      <c r="R24" s="107"/>
      <c r="S24" s="105"/>
      <c r="T24" s="108"/>
      <c r="U24" s="109"/>
      <c r="V24" s="110"/>
      <c r="W24" s="111"/>
      <c r="X24" s="110"/>
      <c r="Y24" s="111"/>
      <c r="Z24" s="110"/>
      <c r="AA24" s="111"/>
      <c r="AB24" s="110"/>
      <c r="AC24" s="111"/>
      <c r="AD24" s="110"/>
      <c r="AE24" s="111"/>
      <c r="AF24" s="110"/>
      <c r="AG24" s="112"/>
      <c r="AH24" s="112"/>
      <c r="AI24" s="111" t="n">
        <f aca="false">SUM(S24,U24,W24,Y24,AA24,AC24,AE24,AG24)</f>
        <v>0</v>
      </c>
      <c r="AJ24" s="106" t="n">
        <f aca="false">SUM(T24,V24,X24,Z24,AB24,AD24,AF24,AH24)</f>
        <v>0</v>
      </c>
      <c r="AK24" s="107"/>
      <c r="AL24" s="107"/>
      <c r="AM24" s="105"/>
      <c r="AN24" s="28"/>
      <c r="AO24" s="106"/>
      <c r="AP24" s="105"/>
      <c r="AQ24" s="24" t="s">
        <v>3455</v>
      </c>
      <c r="AS24" s="24" t="s">
        <v>1878</v>
      </c>
      <c r="AT24" s="27" t="n">
        <f aca="false">IF(OR(BE24=BS$60,BE24=BS$61,BE24=BS$62,BE24=BS$63,BE24=BS$64),1,IF(OR(BE24=BS$65,BE24=BS$66,BE24=BS$67,BE24=BS$68,BE24=BS$69),2,3))</f>
        <v>3</v>
      </c>
      <c r="AU24" s="27" t="n">
        <f aca="false">IF(OR(BF24=BS$30,BF24=BS$31,BF24=BS$32,BF24=BS$33),1,IF(BF24=BS$34,2,3))</f>
        <v>3</v>
      </c>
      <c r="AV24" s="27" t="n">
        <f aca="false">IF(BG24="отсутствует",2,1)</f>
        <v>2</v>
      </c>
      <c r="AW24" s="27" t="n">
        <f aca="false">IF(OR(BH24=BS$41,BH24=BS$42),1,IF(OR(BH24=BS$43,BH24=BS$44,BH24=BS$45),2,IF(OR(BH24=BS$46,BH24=BS$47,BH24=BS$48),3,IF(BH24=BS$56,5,IF(BH24=BS$57,6,4)))))</f>
        <v>4</v>
      </c>
      <c r="AX24" s="27" t="n">
        <f aca="false">IF(BI24="отсутствует",2,1)</f>
        <v>1</v>
      </c>
      <c r="AY24" s="24" t="s">
        <v>3013</v>
      </c>
      <c r="AZ24" s="130"/>
      <c r="BA24" s="130"/>
      <c r="BD24" s="104" t="s">
        <v>1878</v>
      </c>
      <c r="BE24" s="104" t="s">
        <v>3014</v>
      </c>
      <c r="BF24" s="104" t="s">
        <v>54</v>
      </c>
      <c r="BG24" s="104" t="s">
        <v>55</v>
      </c>
      <c r="BH24" s="104" t="s">
        <v>432</v>
      </c>
      <c r="BI24" s="104" t="s">
        <v>66</v>
      </c>
      <c r="BJ24" s="104" t="s">
        <v>3013</v>
      </c>
      <c r="BK24" s="104"/>
      <c r="BL24" s="24" t="s">
        <v>51</v>
      </c>
      <c r="BS24" s="24" t="s">
        <v>2240</v>
      </c>
      <c r="BT24" s="24" t="n">
        <v>4</v>
      </c>
      <c r="BU24" s="24" t="n">
        <v>4</v>
      </c>
      <c r="BV24" s="24" t="s">
        <v>2209</v>
      </c>
    </row>
    <row r="25" s="24" customFormat="true" ht="15" hidden="false" customHeight="false" outlineLevel="0" collapsed="false">
      <c r="A25" s="24" t="s">
        <v>3015</v>
      </c>
      <c r="B25" s="24" t="s">
        <v>410</v>
      </c>
      <c r="C25" s="24" t="s">
        <v>135</v>
      </c>
      <c r="D25" s="24" t="n">
        <v>0</v>
      </c>
      <c r="E25" s="24" t="n">
        <v>0</v>
      </c>
      <c r="F25" s="24" t="n">
        <v>0</v>
      </c>
      <c r="G25" s="24" t="n">
        <v>1</v>
      </c>
      <c r="I25" s="105"/>
      <c r="J25" s="28"/>
      <c r="K25" s="105" t="n">
        <v>2</v>
      </c>
      <c r="L25" s="28"/>
      <c r="M25" s="106" t="n">
        <f aca="false">SUM(K25:L25)</f>
        <v>2</v>
      </c>
      <c r="N25" s="105" t="n">
        <v>1</v>
      </c>
      <c r="O25" s="28"/>
      <c r="P25" s="31"/>
      <c r="Q25" s="106" t="n">
        <f aca="false">SUM(N25:P25)</f>
        <v>1</v>
      </c>
      <c r="R25" s="107"/>
      <c r="S25" s="105"/>
      <c r="T25" s="108"/>
      <c r="U25" s="109"/>
      <c r="V25" s="110"/>
      <c r="W25" s="111"/>
      <c r="X25" s="110"/>
      <c r="Y25" s="111"/>
      <c r="Z25" s="110"/>
      <c r="AA25" s="111"/>
      <c r="AB25" s="110"/>
      <c r="AC25" s="111"/>
      <c r="AD25" s="110"/>
      <c r="AE25" s="111"/>
      <c r="AF25" s="110"/>
      <c r="AG25" s="112"/>
      <c r="AH25" s="112"/>
      <c r="AI25" s="111" t="n">
        <f aca="false">SUM(S25,U25,W25,Y25,AA25,AC25,AE25,AG25)</f>
        <v>0</v>
      </c>
      <c r="AJ25" s="106" t="n">
        <f aca="false">SUM(T25,V25,X25,Z25,AB25,AD25,AF25,AH25)</f>
        <v>0</v>
      </c>
      <c r="AK25" s="107"/>
      <c r="AL25" s="107"/>
      <c r="AM25" s="105"/>
      <c r="AN25" s="28"/>
      <c r="AO25" s="106"/>
      <c r="AP25" s="105"/>
      <c r="AS25" s="24" t="s">
        <v>113</v>
      </c>
      <c r="AT25" s="27" t="n">
        <f aca="false">IF(OR(BE25=BS$60,BE25=BS$61,BE25=BS$62,BE25=BS$63,BE25=BS$64),1,IF(OR(BE25=BS$65,BE25=BS$66,BE25=BS$67,BE25=BS$68,BE25=BS$69),2,3))</f>
        <v>3</v>
      </c>
      <c r="AU25" s="27" t="n">
        <f aca="false">IF(OR(BF25=BS$30,BF25=BS$31,BF25=BS$32,BF25=BS$33),1,IF(BF25=BS$34,2,3))</f>
        <v>3</v>
      </c>
      <c r="AV25" s="27" t="n">
        <f aca="false">IF(BG25="отсутствует",2,1)</f>
        <v>2</v>
      </c>
      <c r="AW25" s="27" t="n">
        <f aca="false">IF(OR(BH25=BS$41,BH25=BS$42),1,IF(OR(BH25=BS$43,BH25=BS$44,BH25=BS$45),2,IF(OR(BH25=BS$46,BH25=BS$47,BH25=BS$48),3,IF(BH25=BS$56,5,IF(BH25=BS$57,6,4)))))</f>
        <v>4</v>
      </c>
      <c r="AX25" s="27" t="n">
        <f aca="false">IF(BI25="отсутствует",2,1)</f>
        <v>1</v>
      </c>
      <c r="AY25" s="24" t="s">
        <v>3016</v>
      </c>
      <c r="AZ25" s="130"/>
      <c r="BA25" s="130"/>
      <c r="BD25" s="104" t="s">
        <v>113</v>
      </c>
      <c r="BE25" s="104" t="s">
        <v>53</v>
      </c>
      <c r="BF25" s="104" t="s">
        <v>54</v>
      </c>
      <c r="BG25" s="104" t="s">
        <v>55</v>
      </c>
      <c r="BH25" s="104" t="s">
        <v>194</v>
      </c>
      <c r="BI25" s="104" t="s">
        <v>3017</v>
      </c>
      <c r="BJ25" s="104" t="s">
        <v>3016</v>
      </c>
      <c r="BK25" s="104"/>
      <c r="BL25" s="24" t="s">
        <v>51</v>
      </c>
      <c r="BS25" s="24" t="s">
        <v>2242</v>
      </c>
      <c r="BT25" s="24" t="n">
        <v>5</v>
      </c>
      <c r="BU25" s="24" t="n">
        <v>4</v>
      </c>
      <c r="BV25" s="24" t="s">
        <v>2209</v>
      </c>
    </row>
    <row r="26" s="24" customFormat="true" ht="15" hidden="false" customHeight="false" outlineLevel="0" collapsed="false">
      <c r="A26" s="24" t="s">
        <v>3018</v>
      </c>
      <c r="B26" s="24" t="s">
        <v>3019</v>
      </c>
      <c r="C26" s="24" t="s">
        <v>3020</v>
      </c>
      <c r="D26" s="24" t="n">
        <v>0</v>
      </c>
      <c r="E26" s="24" t="n">
        <v>0</v>
      </c>
      <c r="F26" s="24" t="n">
        <v>0</v>
      </c>
      <c r="G26" s="24" t="n">
        <v>1</v>
      </c>
      <c r="I26" s="105"/>
      <c r="J26" s="28"/>
      <c r="K26" s="105" t="n">
        <v>1</v>
      </c>
      <c r="L26" s="28"/>
      <c r="M26" s="106" t="n">
        <f aca="false">SUM(K26:L26)</f>
        <v>1</v>
      </c>
      <c r="N26" s="105" t="n">
        <v>1</v>
      </c>
      <c r="O26" s="28"/>
      <c r="P26" s="31"/>
      <c r="Q26" s="106" t="n">
        <f aca="false">SUM(N26:P26)</f>
        <v>1</v>
      </c>
      <c r="R26" s="107"/>
      <c r="S26" s="105"/>
      <c r="T26" s="108"/>
      <c r="U26" s="109"/>
      <c r="V26" s="110"/>
      <c r="W26" s="111"/>
      <c r="X26" s="110"/>
      <c r="Y26" s="111"/>
      <c r="Z26" s="110"/>
      <c r="AA26" s="111"/>
      <c r="AB26" s="110"/>
      <c r="AC26" s="111"/>
      <c r="AD26" s="110"/>
      <c r="AE26" s="111"/>
      <c r="AF26" s="110"/>
      <c r="AG26" s="112"/>
      <c r="AH26" s="112"/>
      <c r="AI26" s="111" t="n">
        <f aca="false">SUM(S26,U26,W26,Y26,AA26,AC26,AE26,AG26)</f>
        <v>0</v>
      </c>
      <c r="AJ26" s="106" t="n">
        <f aca="false">SUM(T26,V26,X26,Z26,AB26,AD26,AF26,AH26)</f>
        <v>0</v>
      </c>
      <c r="AK26" s="107"/>
      <c r="AL26" s="107"/>
      <c r="AM26" s="105"/>
      <c r="AN26" s="28"/>
      <c r="AO26" s="106"/>
      <c r="AP26" s="105"/>
      <c r="AS26" s="24" t="s">
        <v>113</v>
      </c>
      <c r="AT26" s="27" t="n">
        <f aca="false">IF(OR(BE26=BS$60,BE26=BS$61,BE26=BS$62,BE26=BS$63,BE26=BS$64),1,IF(OR(BE26=BS$65,BE26=BS$66,BE26=BS$67,BE26=BS$68,BE26=BS$69),2,3))</f>
        <v>3</v>
      </c>
      <c r="AU26" s="27" t="n">
        <f aca="false">IF(OR(BF26=BS$30,BF26=BS$31,BF26=BS$32,BF26=BS$33),1,IF(BF26=BS$34,2,3))</f>
        <v>3</v>
      </c>
      <c r="AV26" s="27" t="n">
        <f aca="false">IF(BG26="отсутствует",2,1)</f>
        <v>1</v>
      </c>
      <c r="AW26" s="27" t="n">
        <f aca="false">IF(OR(BH26=BS$41,BH26=BS$42),1,IF(OR(BH26=BS$43,BH26=BS$44,BH26=BS$45),2,IF(OR(BH26=BS$46,BH26=BS$47,BH26=BS$48),3,IF(BH26=BS$56,5,IF(BH26=BS$57,6,4)))))</f>
        <v>1</v>
      </c>
      <c r="AX26" s="27" t="n">
        <f aca="false">IF(BI26="отсутствует",2,1)</f>
        <v>1</v>
      </c>
      <c r="AY26" s="24" t="s">
        <v>718</v>
      </c>
      <c r="AZ26" s="130"/>
      <c r="BA26" s="130"/>
      <c r="BD26" s="104" t="s">
        <v>113</v>
      </c>
      <c r="BE26" s="104" t="s">
        <v>3021</v>
      </c>
      <c r="BF26" s="104" t="s">
        <v>54</v>
      </c>
      <c r="BG26" s="104" t="s">
        <v>3022</v>
      </c>
      <c r="BH26" s="104" t="s">
        <v>95</v>
      </c>
      <c r="BI26" s="104" t="s">
        <v>102</v>
      </c>
      <c r="BJ26" s="104" t="s">
        <v>718</v>
      </c>
      <c r="BK26" s="104"/>
      <c r="BL26" s="24" t="s">
        <v>51</v>
      </c>
      <c r="BS26" s="24" t="s">
        <v>2245</v>
      </c>
      <c r="BT26" s="24" t="n">
        <v>6</v>
      </c>
      <c r="BU26" s="24" t="n">
        <v>4</v>
      </c>
      <c r="BV26" s="24" t="s">
        <v>2209</v>
      </c>
    </row>
    <row r="27" s="24" customFormat="true" ht="15" hidden="false" customHeight="false" outlineLevel="0" collapsed="false">
      <c r="A27" s="24" t="s">
        <v>2243</v>
      </c>
      <c r="B27" s="24" t="s">
        <v>198</v>
      </c>
      <c r="C27" s="24" t="s">
        <v>139</v>
      </c>
      <c r="D27" s="24" t="n">
        <v>0</v>
      </c>
      <c r="E27" s="24" t="n">
        <v>0</v>
      </c>
      <c r="F27" s="24" t="n">
        <v>1</v>
      </c>
      <c r="G27" s="24" t="n">
        <v>1</v>
      </c>
      <c r="H27" s="24" t="n">
        <v>1</v>
      </c>
      <c r="I27" s="105"/>
      <c r="J27" s="28" t="n">
        <v>1</v>
      </c>
      <c r="K27" s="105" t="n">
        <v>1</v>
      </c>
      <c r="L27" s="28"/>
      <c r="M27" s="106" t="n">
        <f aca="false">SUM(K27:L27)</f>
        <v>1</v>
      </c>
      <c r="N27" s="105"/>
      <c r="O27" s="28"/>
      <c r="P27" s="31"/>
      <c r="Q27" s="106" t="n">
        <f aca="false">SUM(N27:P27)</f>
        <v>0</v>
      </c>
      <c r="R27" s="107"/>
      <c r="S27" s="105"/>
      <c r="T27" s="108"/>
      <c r="U27" s="109"/>
      <c r="V27" s="110"/>
      <c r="W27" s="111"/>
      <c r="X27" s="110"/>
      <c r="Y27" s="111"/>
      <c r="Z27" s="110"/>
      <c r="AA27" s="111"/>
      <c r="AB27" s="110"/>
      <c r="AC27" s="111"/>
      <c r="AD27" s="110"/>
      <c r="AE27" s="111"/>
      <c r="AF27" s="110"/>
      <c r="AG27" s="112"/>
      <c r="AH27" s="112"/>
      <c r="AI27" s="111" t="n">
        <f aca="false">SUM(S27,U27,W27,Y27,AA27,AC27,AE27,AG27)</f>
        <v>0</v>
      </c>
      <c r="AJ27" s="106" t="n">
        <f aca="false">SUM(T27,V27,X27,Z27,AB27,AD27,AF27,AH27)</f>
        <v>0</v>
      </c>
      <c r="AK27" s="107"/>
      <c r="AL27" s="107"/>
      <c r="AM27" s="105"/>
      <c r="AN27" s="28"/>
      <c r="AO27" s="106"/>
      <c r="AP27" s="105"/>
      <c r="AS27" s="24" t="s">
        <v>318</v>
      </c>
      <c r="AT27" s="27" t="n">
        <f aca="false">IF(OR(BE27=BS$60,BE27=BS$61,BE27=BS$62,BE27=BS$63,BE27=BS$64),1,IF(OR(BE27=BS$65,BE27=BS$66,BE27=BS$67,BE27=BS$68,BE27=BS$69),2,3))</f>
        <v>3</v>
      </c>
      <c r="AU27" s="27" t="n">
        <f aca="false">IF(OR(BF27=BS$30,BF27=BS$31,BF27=BS$32,BF27=BS$33),1,IF(BF27=BS$34,2,3))</f>
        <v>1</v>
      </c>
      <c r="AV27" s="27" t="n">
        <f aca="false">IF(BG27="отсутствует",2,1)</f>
        <v>2</v>
      </c>
      <c r="AW27" s="27" t="n">
        <f aca="false">IF(OR(BH27=BS$41,BH27=BS$42),1,IF(OR(BH27=BS$43,BH27=BS$44,BH27=BS$45),2,IF(OR(BH27=BS$46,BH27=BS$47,BH27=BS$48),3,IF(BH27=BS$56,5,IF(BH27=BS$57,6,4)))))</f>
        <v>4</v>
      </c>
      <c r="AX27" s="27" t="n">
        <f aca="false">IF(BI27="отсутствует",2,1)</f>
        <v>1</v>
      </c>
      <c r="AY27" s="24" t="s">
        <v>2244</v>
      </c>
      <c r="AZ27" s="130"/>
      <c r="BA27" s="130"/>
      <c r="BD27" s="104" t="s">
        <v>318</v>
      </c>
      <c r="BE27" s="104" t="s">
        <v>161</v>
      </c>
      <c r="BF27" s="104" t="s">
        <v>72</v>
      </c>
      <c r="BG27" s="104" t="s">
        <v>55</v>
      </c>
      <c r="BH27" s="104" t="s">
        <v>319</v>
      </c>
      <c r="BI27" s="104" t="s">
        <v>182</v>
      </c>
      <c r="BJ27" s="104" t="s">
        <v>2244</v>
      </c>
      <c r="BK27" s="104"/>
      <c r="BL27" s="24" t="s">
        <v>51</v>
      </c>
      <c r="BS27" s="24" t="s">
        <v>2217</v>
      </c>
      <c r="BT27" s="24" t="n">
        <v>7</v>
      </c>
      <c r="BU27" s="24" t="n">
        <v>4</v>
      </c>
      <c r="BV27" s="24" t="s">
        <v>2209</v>
      </c>
    </row>
    <row r="28" s="24" customFormat="true" ht="15" hidden="false" customHeight="false" outlineLevel="0" collapsed="false">
      <c r="A28" s="24" t="s">
        <v>3023</v>
      </c>
      <c r="B28" s="24" t="s">
        <v>3024</v>
      </c>
      <c r="C28" s="24" t="s">
        <v>341</v>
      </c>
      <c r="D28" s="24" t="n">
        <v>0</v>
      </c>
      <c r="E28" s="24" t="n">
        <v>0</v>
      </c>
      <c r="F28" s="24" t="n">
        <v>0</v>
      </c>
      <c r="G28" s="24" t="n">
        <v>1</v>
      </c>
      <c r="I28" s="105"/>
      <c r="J28" s="28"/>
      <c r="K28" s="105" t="n">
        <v>4</v>
      </c>
      <c r="L28" s="28"/>
      <c r="M28" s="106" t="n">
        <f aca="false">SUM(K28:L28)</f>
        <v>4</v>
      </c>
      <c r="N28" s="105"/>
      <c r="O28" s="28"/>
      <c r="P28" s="31"/>
      <c r="Q28" s="106" t="n">
        <f aca="false">SUM(N28:P28)</f>
        <v>0</v>
      </c>
      <c r="R28" s="107"/>
      <c r="S28" s="105"/>
      <c r="T28" s="108"/>
      <c r="U28" s="109"/>
      <c r="V28" s="110"/>
      <c r="W28" s="111"/>
      <c r="X28" s="110"/>
      <c r="Y28" s="111"/>
      <c r="Z28" s="110"/>
      <c r="AA28" s="111"/>
      <c r="AB28" s="110"/>
      <c r="AC28" s="111"/>
      <c r="AD28" s="110"/>
      <c r="AE28" s="111"/>
      <c r="AF28" s="110"/>
      <c r="AG28" s="112"/>
      <c r="AH28" s="112"/>
      <c r="AI28" s="111" t="n">
        <f aca="false">SUM(S28,U28,W28,Y28,AA28,AC28,AE28,AG28)</f>
        <v>0</v>
      </c>
      <c r="AJ28" s="106" t="n">
        <f aca="false">SUM(T28,V28,X28,Z28,AB28,AD28,AF28,AH28)</f>
        <v>0</v>
      </c>
      <c r="AK28" s="107"/>
      <c r="AL28" s="107"/>
      <c r="AM28" s="105"/>
      <c r="AN28" s="28"/>
      <c r="AO28" s="106"/>
      <c r="AP28" s="105"/>
      <c r="AS28" s="24" t="s">
        <v>454</v>
      </c>
      <c r="AT28" s="27" t="n">
        <f aca="false">IF(OR(BE28=BS$60,BE28=BS$61,BE28=BS$62,BE28=BS$63,BE28=BS$64),1,IF(OR(BE28=BS$65,BE28=BS$66,BE28=BS$67,BE28=BS$68,BE28=BS$69),2,3))</f>
        <v>2</v>
      </c>
      <c r="AU28" s="27" t="n">
        <f aca="false">IF(OR(BF28=BS$30,BF28=BS$31,BF28=BS$32,BF28=BS$33),1,IF(BF28=BS$34,2,3))</f>
        <v>1</v>
      </c>
      <c r="AV28" s="27" t="n">
        <f aca="false">IF(BG28="отсутствует",2,1)</f>
        <v>2</v>
      </c>
      <c r="AW28" s="27" t="n">
        <f aca="false">IF(OR(BH28=BS$41,BH28=BS$42),1,IF(OR(BH28=BS$43,BH28=BS$44,BH28=BS$45),2,IF(OR(BH28=BS$46,BH28=BS$47,BH28=BS$48),3,IF(BH28=BS$56,5,IF(BH28=BS$57,6,4)))))</f>
        <v>3</v>
      </c>
      <c r="AX28" s="27" t="n">
        <f aca="false">IF(BI28="отсутствует",2,1)</f>
        <v>1</v>
      </c>
      <c r="AY28" s="24" t="s">
        <v>260</v>
      </c>
      <c r="AZ28" s="130"/>
      <c r="BA28" s="130"/>
      <c r="BD28" s="104" t="s">
        <v>454</v>
      </c>
      <c r="BE28" s="104" t="s">
        <v>89</v>
      </c>
      <c r="BF28" s="104" t="s">
        <v>72</v>
      </c>
      <c r="BG28" s="104" t="s">
        <v>55</v>
      </c>
      <c r="BH28" s="104" t="s">
        <v>65</v>
      </c>
      <c r="BI28" s="104" t="s">
        <v>195</v>
      </c>
      <c r="BJ28" s="104" t="s">
        <v>260</v>
      </c>
      <c r="BK28" s="104"/>
      <c r="BL28" s="24" t="s">
        <v>51</v>
      </c>
    </row>
    <row r="29" s="24" customFormat="true" ht="15" hidden="false" customHeight="false" outlineLevel="0" collapsed="false">
      <c r="A29" s="24" t="s">
        <v>3025</v>
      </c>
      <c r="B29" s="24" t="s">
        <v>265</v>
      </c>
      <c r="C29" s="24" t="s">
        <v>92</v>
      </c>
      <c r="D29" s="24" t="n">
        <v>0</v>
      </c>
      <c r="E29" s="24" t="n">
        <v>0</v>
      </c>
      <c r="F29" s="24" t="n">
        <v>0</v>
      </c>
      <c r="G29" s="24" t="n">
        <v>1</v>
      </c>
      <c r="I29" s="105"/>
      <c r="J29" s="28"/>
      <c r="K29" s="105" t="n">
        <v>2</v>
      </c>
      <c r="L29" s="28"/>
      <c r="M29" s="106" t="n">
        <f aca="false">SUM(K29:L29)</f>
        <v>2</v>
      </c>
      <c r="N29" s="105"/>
      <c r="O29" s="28"/>
      <c r="P29" s="31"/>
      <c r="Q29" s="106" t="n">
        <f aca="false">SUM(N29:P29)</f>
        <v>0</v>
      </c>
      <c r="R29" s="107"/>
      <c r="S29" s="105"/>
      <c r="T29" s="108"/>
      <c r="U29" s="109"/>
      <c r="V29" s="110"/>
      <c r="W29" s="111"/>
      <c r="X29" s="110"/>
      <c r="Y29" s="111"/>
      <c r="Z29" s="110"/>
      <c r="AA29" s="111"/>
      <c r="AB29" s="110"/>
      <c r="AC29" s="111"/>
      <c r="AD29" s="110"/>
      <c r="AE29" s="111"/>
      <c r="AF29" s="110"/>
      <c r="AG29" s="112"/>
      <c r="AH29" s="112"/>
      <c r="AI29" s="111" t="n">
        <f aca="false">SUM(S29,U29,W29,Y29,AA29,AC29,AE29,AG29)</f>
        <v>0</v>
      </c>
      <c r="AJ29" s="106" t="n">
        <f aca="false">SUM(T29,V29,X29,Z29,AB29,AD29,AF29,AH29)</f>
        <v>0</v>
      </c>
      <c r="AK29" s="107"/>
      <c r="AL29" s="107"/>
      <c r="AM29" s="105"/>
      <c r="AN29" s="28"/>
      <c r="AO29" s="106"/>
      <c r="AP29" s="105"/>
      <c r="AS29" s="24" t="s">
        <v>318</v>
      </c>
      <c r="AT29" s="27" t="n">
        <f aca="false">IF(OR(BE29=BS$60,BE29=BS$61,BE29=BS$62,BE29=BS$63,BE29=BS$64),1,IF(OR(BE29=BS$65,BE29=BS$66,BE29=BS$67,BE29=BS$68,BE29=BS$69),2,3))</f>
        <v>2</v>
      </c>
      <c r="AU29" s="27" t="n">
        <f aca="false">IF(OR(BF29=BS$30,BF29=BS$31,BF29=BS$32,BF29=BS$33),1,IF(BF29=BS$34,2,3))</f>
        <v>1</v>
      </c>
      <c r="AV29" s="27" t="n">
        <f aca="false">IF(BG29="отсутствует",2,1)</f>
        <v>1</v>
      </c>
      <c r="AW29" s="27" t="n">
        <f aca="false">IF(OR(BH29=BS$41,BH29=BS$42),1,IF(OR(BH29=BS$43,BH29=BS$44,BH29=BS$45),2,IF(OR(BH29=BS$46,BH29=BS$47,BH29=BS$48),3,IF(BH29=BS$56,5,IF(BH29=BS$57,6,4)))))</f>
        <v>4</v>
      </c>
      <c r="AX29" s="27" t="n">
        <f aca="false">IF(BI29="отсутствует",2,1)</f>
        <v>1</v>
      </c>
      <c r="AY29" s="24" t="s">
        <v>1365</v>
      </c>
      <c r="AZ29" s="130"/>
      <c r="BA29" s="130"/>
      <c r="BD29" s="104" t="s">
        <v>318</v>
      </c>
      <c r="BE29" s="104" t="s">
        <v>226</v>
      </c>
      <c r="BF29" s="104" t="s">
        <v>72</v>
      </c>
      <c r="BG29" s="104" t="s">
        <v>2003</v>
      </c>
      <c r="BH29" s="104" t="s">
        <v>499</v>
      </c>
      <c r="BI29" s="104" t="s">
        <v>123</v>
      </c>
      <c r="BJ29" s="104" t="s">
        <v>1365</v>
      </c>
      <c r="BK29" s="104"/>
      <c r="BL29" s="24" t="s">
        <v>51</v>
      </c>
      <c r="BS29" s="114"/>
    </row>
    <row r="30" s="24" customFormat="true" ht="15" hidden="false" customHeight="false" outlineLevel="0" collapsed="false">
      <c r="A30" s="24" t="s">
        <v>221</v>
      </c>
      <c r="B30" s="24" t="s">
        <v>222</v>
      </c>
      <c r="C30" s="24" t="s">
        <v>223</v>
      </c>
      <c r="D30" s="24" t="n">
        <v>1</v>
      </c>
      <c r="E30" s="24" t="n">
        <v>1</v>
      </c>
      <c r="F30" s="24" t="n">
        <v>1</v>
      </c>
      <c r="G30" s="24" t="n">
        <v>1</v>
      </c>
      <c r="H30" s="24" t="n">
        <v>1</v>
      </c>
      <c r="I30" s="105"/>
      <c r="J30" s="28"/>
      <c r="K30" s="105" t="n">
        <v>1</v>
      </c>
      <c r="L30" s="28"/>
      <c r="M30" s="106" t="n">
        <f aca="false">SUM(K30:L30)</f>
        <v>1</v>
      </c>
      <c r="N30" s="105" t="n">
        <v>1</v>
      </c>
      <c r="O30" s="28"/>
      <c r="P30" s="31"/>
      <c r="Q30" s="106" t="n">
        <f aca="false">SUM(N30:P30)</f>
        <v>1</v>
      </c>
      <c r="R30" s="107"/>
      <c r="S30" s="105"/>
      <c r="T30" s="108"/>
      <c r="U30" s="109"/>
      <c r="V30" s="110"/>
      <c r="W30" s="111"/>
      <c r="X30" s="110"/>
      <c r="Y30" s="111"/>
      <c r="Z30" s="110"/>
      <c r="AA30" s="111"/>
      <c r="AB30" s="110"/>
      <c r="AC30" s="111"/>
      <c r="AD30" s="110"/>
      <c r="AE30" s="111"/>
      <c r="AF30" s="110"/>
      <c r="AG30" s="112"/>
      <c r="AH30" s="112"/>
      <c r="AI30" s="111" t="n">
        <f aca="false">SUM(S30,U30,W30,Y30,AA30,AC30,AE30,AG30)</f>
        <v>0</v>
      </c>
      <c r="AJ30" s="106" t="n">
        <f aca="false">SUM(T30,V30,X30,Z30,AB30,AD30,AF30,AH30)</f>
        <v>0</v>
      </c>
      <c r="AK30" s="107"/>
      <c r="AL30" s="107"/>
      <c r="AM30" s="105"/>
      <c r="AN30" s="28"/>
      <c r="AO30" s="106"/>
      <c r="AP30" s="105"/>
      <c r="AS30" s="24" t="s">
        <v>225</v>
      </c>
      <c r="AT30" s="27" t="n">
        <f aca="false">IF(OR(BE30=BS$60,BE30=BS$61,BE30=BS$62,BE30=BS$63,BE30=BS$64),1,IF(OR(BE30=BS$65,BE30=BS$66,BE30=BS$67,BE30=BS$68,BE30=BS$69),2,3))</f>
        <v>2</v>
      </c>
      <c r="AU30" s="27" t="n">
        <f aca="false">IF(OR(BF30=BS$30,BF30=BS$31,BF30=BS$32,BF30=BS$33),1,IF(BF30=BS$34,2,3))</f>
        <v>3</v>
      </c>
      <c r="AV30" s="27" t="n">
        <f aca="false">IF(BG30="отсутствует",2,1)</f>
        <v>1</v>
      </c>
      <c r="AW30" s="27" t="n">
        <f aca="false">IF(OR(BH30=BS$41,BH30=BS$42),1,IF(OR(BH30=BS$43,BH30=BS$44,BH30=BS$45),2,IF(OR(BH30=BS$46,BH30=BS$47,BH30=BS$48),3,IF(BH30=BS$56,5,IF(BH30=BS$57,6,4)))))</f>
        <v>1</v>
      </c>
      <c r="AX30" s="27" t="n">
        <f aca="false">IF(BI30="отсутствует",2,1)</f>
        <v>1</v>
      </c>
      <c r="AY30" s="24" t="s">
        <v>84</v>
      </c>
      <c r="AZ30" s="130"/>
      <c r="BA30" s="130"/>
      <c r="BD30" s="104" t="s">
        <v>225</v>
      </c>
      <c r="BE30" s="104" t="s">
        <v>226</v>
      </c>
      <c r="BF30" s="104" t="s">
        <v>170</v>
      </c>
      <c r="BG30" s="104" t="s">
        <v>114</v>
      </c>
      <c r="BH30" s="104" t="s">
        <v>95</v>
      </c>
      <c r="BI30" s="104" t="s">
        <v>227</v>
      </c>
      <c r="BJ30" s="104" t="s">
        <v>84</v>
      </c>
      <c r="BK30" s="104"/>
      <c r="BL30" s="24" t="s">
        <v>51</v>
      </c>
      <c r="BS30" s="24" t="s">
        <v>2251</v>
      </c>
      <c r="BT30" s="24" t="n">
        <v>1</v>
      </c>
      <c r="BU30" s="24" t="n">
        <v>1</v>
      </c>
      <c r="BV30" s="24" t="s">
        <v>2252</v>
      </c>
    </row>
    <row r="31" s="24" customFormat="true" ht="15" hidden="false" customHeight="false" outlineLevel="0" collapsed="false">
      <c r="A31" s="24" t="s">
        <v>3026</v>
      </c>
      <c r="B31" s="24" t="s">
        <v>61</v>
      </c>
      <c r="C31" s="24" t="s">
        <v>92</v>
      </c>
      <c r="D31" s="24" t="n">
        <v>0</v>
      </c>
      <c r="E31" s="24" t="n">
        <v>0</v>
      </c>
      <c r="F31" s="24" t="n">
        <v>0</v>
      </c>
      <c r="G31" s="24" t="n">
        <v>1</v>
      </c>
      <c r="I31" s="105"/>
      <c r="J31" s="28"/>
      <c r="K31" s="105" t="n">
        <v>2</v>
      </c>
      <c r="L31" s="28"/>
      <c r="M31" s="106" t="n">
        <f aca="false">SUM(K31:L31)</f>
        <v>2</v>
      </c>
      <c r="N31" s="105"/>
      <c r="O31" s="28"/>
      <c r="P31" s="31"/>
      <c r="Q31" s="106" t="n">
        <f aca="false">SUM(N31:P31)</f>
        <v>0</v>
      </c>
      <c r="R31" s="107"/>
      <c r="S31" s="105"/>
      <c r="T31" s="108"/>
      <c r="U31" s="109"/>
      <c r="V31" s="110"/>
      <c r="W31" s="111"/>
      <c r="X31" s="110"/>
      <c r="Y31" s="111"/>
      <c r="Z31" s="110"/>
      <c r="AA31" s="111"/>
      <c r="AB31" s="110"/>
      <c r="AC31" s="111"/>
      <c r="AD31" s="110"/>
      <c r="AE31" s="111"/>
      <c r="AF31" s="110"/>
      <c r="AG31" s="112"/>
      <c r="AH31" s="112"/>
      <c r="AI31" s="111" t="n">
        <f aca="false">SUM(S31,U31,W31,Y31,AA31,AC31,AE31,AG31)</f>
        <v>0</v>
      </c>
      <c r="AJ31" s="106" t="n">
        <f aca="false">SUM(T31,V31,X31,Z31,AB31,AD31,AF31,AH31)</f>
        <v>0</v>
      </c>
      <c r="AK31" s="107"/>
      <c r="AL31" s="107"/>
      <c r="AM31" s="105"/>
      <c r="AN31" s="28"/>
      <c r="AO31" s="106"/>
      <c r="AP31" s="105"/>
      <c r="AS31" s="24" t="s">
        <v>454</v>
      </c>
      <c r="AT31" s="27" t="n">
        <f aca="false">IF(OR(BE31=BS$60,BE31=BS$61,BE31=BS$62,BE31=BS$63,BE31=BS$64),1,IF(OR(BE31=BS$65,BE31=BS$66,BE31=BS$67,BE31=BS$68,BE31=BS$69),2,3))</f>
        <v>3</v>
      </c>
      <c r="AU31" s="27" t="n">
        <f aca="false">IF(OR(BF31=BS$30,BF31=BS$31,BF31=BS$32,BF31=BS$33),1,IF(BF31=BS$34,2,3))</f>
        <v>1</v>
      </c>
      <c r="AV31" s="27" t="n">
        <f aca="false">IF(BG31="отсутствует",2,1)</f>
        <v>1</v>
      </c>
      <c r="AW31" s="27" t="n">
        <f aca="false">IF(OR(BH31=BS$41,BH31=BS$42),1,IF(OR(BH31=BS$43,BH31=BS$44,BH31=BS$45),2,IF(OR(BH31=BS$46,BH31=BS$47,BH31=BS$48),3,IF(BH31=BS$56,5,IF(BH31=BS$57,6,4)))))</f>
        <v>4</v>
      </c>
      <c r="AX31" s="27" t="n">
        <f aca="false">IF(BI31="отсутствует",2,1)</f>
        <v>1</v>
      </c>
      <c r="AY31" s="24" t="s">
        <v>3027</v>
      </c>
      <c r="AZ31" s="130"/>
      <c r="BA31" s="130"/>
      <c r="BD31" s="104" t="s">
        <v>454</v>
      </c>
      <c r="BE31" s="104" t="s">
        <v>1353</v>
      </c>
      <c r="BF31" s="104" t="s">
        <v>422</v>
      </c>
      <c r="BG31" s="104" t="s">
        <v>832</v>
      </c>
      <c r="BH31" s="104" t="s">
        <v>3028</v>
      </c>
      <c r="BI31" s="104" t="s">
        <v>502</v>
      </c>
      <c r="BJ31" s="104" t="s">
        <v>3027</v>
      </c>
      <c r="BK31" s="104"/>
      <c r="BL31" s="24" t="s">
        <v>51</v>
      </c>
      <c r="BS31" s="24" t="s">
        <v>2254</v>
      </c>
      <c r="BT31" s="24" t="n">
        <v>2</v>
      </c>
      <c r="BU31" s="24" t="n">
        <v>1</v>
      </c>
      <c r="BV31" s="24" t="s">
        <v>2252</v>
      </c>
    </row>
    <row r="32" s="24" customFormat="true" ht="15" hidden="false" customHeight="false" outlineLevel="0" collapsed="false">
      <c r="A32" s="24" t="s">
        <v>3029</v>
      </c>
      <c r="B32" s="24" t="s">
        <v>787</v>
      </c>
      <c r="C32" s="24" t="s">
        <v>2758</v>
      </c>
      <c r="D32" s="24" t="n">
        <v>0</v>
      </c>
      <c r="E32" s="24" t="n">
        <v>0</v>
      </c>
      <c r="F32" s="24" t="n">
        <v>0</v>
      </c>
      <c r="G32" s="24" t="n">
        <v>1</v>
      </c>
      <c r="I32" s="105" t="n">
        <v>1</v>
      </c>
      <c r="J32" s="28" t="n">
        <v>3</v>
      </c>
      <c r="K32" s="105" t="n">
        <v>4</v>
      </c>
      <c r="L32" s="28"/>
      <c r="M32" s="106" t="n">
        <f aca="false">SUM(K32:L32)</f>
        <v>4</v>
      </c>
      <c r="N32" s="105"/>
      <c r="O32" s="28"/>
      <c r="P32" s="31"/>
      <c r="Q32" s="106" t="n">
        <f aca="false">SUM(N32:P32)</f>
        <v>0</v>
      </c>
      <c r="R32" s="107" t="n">
        <v>1</v>
      </c>
      <c r="S32" s="105"/>
      <c r="T32" s="108"/>
      <c r="U32" s="109"/>
      <c r="V32" s="110"/>
      <c r="W32" s="111"/>
      <c r="X32" s="110"/>
      <c r="Y32" s="111"/>
      <c r="Z32" s="110"/>
      <c r="AA32" s="111"/>
      <c r="AB32" s="110"/>
      <c r="AC32" s="111"/>
      <c r="AD32" s="110"/>
      <c r="AE32" s="111"/>
      <c r="AF32" s="110"/>
      <c r="AG32" s="112"/>
      <c r="AH32" s="112"/>
      <c r="AI32" s="111" t="n">
        <f aca="false">SUM(S32,U32,W32,Y32,AA32,AC32,AE32,AG32)</f>
        <v>0</v>
      </c>
      <c r="AJ32" s="106" t="n">
        <f aca="false">SUM(T32,V32,X32,Z32,AB32,AD32,AF32,AH32)</f>
        <v>0</v>
      </c>
      <c r="AK32" s="107"/>
      <c r="AL32" s="107"/>
      <c r="AM32" s="105"/>
      <c r="AN32" s="28"/>
      <c r="AO32" s="106"/>
      <c r="AP32" s="105"/>
      <c r="AS32" s="24" t="s">
        <v>454</v>
      </c>
      <c r="AT32" s="27" t="n">
        <f aca="false">IF(OR(BE32=BS$60,BE32=BS$61,BE32=BS$62,BE32=BS$63,BE32=BS$64),1,IF(OR(BE32=BS$65,BE32=BS$66,BE32=BS$67,BE32=BS$68,BE32=BS$69),2,3))</f>
        <v>2</v>
      </c>
      <c r="AU32" s="27" t="n">
        <f aca="false">IF(OR(BF32=BS$30,BF32=BS$31,BF32=BS$32,BF32=BS$33),1,IF(BF32=BS$34,2,3))</f>
        <v>1</v>
      </c>
      <c r="AV32" s="27" t="n">
        <f aca="false">IF(BG32="отсутствует",2,1)</f>
        <v>1</v>
      </c>
      <c r="AW32" s="27" t="n">
        <f aca="false">IF(OR(BH32=BS$41,BH32=BS$42),1,IF(OR(BH32=BS$43,BH32=BS$44,BH32=BS$45),2,IF(OR(BH32=BS$46,BH32=BS$47,BH32=BS$48),3,IF(BH32=BS$56,5,IF(BH32=BS$57,6,4)))))</f>
        <v>4</v>
      </c>
      <c r="AX32" s="27" t="n">
        <f aca="false">IF(BI32="отсутствует",2,1)</f>
        <v>1</v>
      </c>
      <c r="AY32" s="24" t="s">
        <v>1365</v>
      </c>
      <c r="AZ32" s="130"/>
      <c r="BA32" s="130"/>
      <c r="BD32" s="104" t="s">
        <v>454</v>
      </c>
      <c r="BE32" s="104" t="s">
        <v>63</v>
      </c>
      <c r="BF32" s="104" t="s">
        <v>72</v>
      </c>
      <c r="BG32" s="104" t="s">
        <v>140</v>
      </c>
      <c r="BH32" s="104" t="s">
        <v>220</v>
      </c>
      <c r="BI32" s="104" t="s">
        <v>949</v>
      </c>
      <c r="BJ32" s="104" t="s">
        <v>1365</v>
      </c>
      <c r="BK32" s="104"/>
      <c r="BL32" s="24" t="s">
        <v>51</v>
      </c>
      <c r="BS32" s="24" t="s">
        <v>2256</v>
      </c>
      <c r="BT32" s="24" t="n">
        <v>3</v>
      </c>
      <c r="BU32" s="24" t="n">
        <v>1</v>
      </c>
      <c r="BV32" s="24" t="s">
        <v>2252</v>
      </c>
    </row>
    <row r="33" s="24" customFormat="true" ht="15" hidden="false" customHeight="false" outlineLevel="0" collapsed="false">
      <c r="A33" s="24" t="s">
        <v>2262</v>
      </c>
      <c r="B33" s="24" t="s">
        <v>229</v>
      </c>
      <c r="C33" s="24" t="s">
        <v>139</v>
      </c>
      <c r="D33" s="24" t="n">
        <v>0</v>
      </c>
      <c r="E33" s="24" t="n">
        <v>0</v>
      </c>
      <c r="F33" s="24" t="n">
        <v>1</v>
      </c>
      <c r="G33" s="24" t="n">
        <v>1</v>
      </c>
      <c r="H33" s="24" t="n">
        <v>1</v>
      </c>
      <c r="I33" s="105"/>
      <c r="J33" s="28"/>
      <c r="K33" s="105"/>
      <c r="L33" s="28"/>
      <c r="M33" s="106" t="n">
        <f aca="false">SUM(K33:L33)</f>
        <v>0</v>
      </c>
      <c r="N33" s="105"/>
      <c r="O33" s="28"/>
      <c r="P33" s="31"/>
      <c r="Q33" s="106" t="n">
        <f aca="false">SUM(N33:P33)</f>
        <v>0</v>
      </c>
      <c r="R33" s="107"/>
      <c r="S33" s="105"/>
      <c r="T33" s="108"/>
      <c r="U33" s="109"/>
      <c r="V33" s="110"/>
      <c r="W33" s="111"/>
      <c r="X33" s="110"/>
      <c r="Y33" s="111"/>
      <c r="Z33" s="110"/>
      <c r="AA33" s="111"/>
      <c r="AB33" s="110"/>
      <c r="AC33" s="111"/>
      <c r="AD33" s="110"/>
      <c r="AE33" s="111"/>
      <c r="AF33" s="110"/>
      <c r="AG33" s="112"/>
      <c r="AH33" s="112"/>
      <c r="AI33" s="111" t="n">
        <f aca="false">SUM(S33,U33,W33,Y33,AA33,AC33,AE33,AG33)</f>
        <v>0</v>
      </c>
      <c r="AJ33" s="106" t="n">
        <f aca="false">SUM(T33,V33,X33,Z33,AB33,AD33,AF33,AH33)</f>
        <v>0</v>
      </c>
      <c r="AK33" s="107"/>
      <c r="AL33" s="107"/>
      <c r="AM33" s="105"/>
      <c r="AN33" s="28"/>
      <c r="AO33" s="106"/>
      <c r="AP33" s="105"/>
      <c r="AQ33" s="24" t="s">
        <v>3030</v>
      </c>
      <c r="AS33" s="24" t="s">
        <v>318</v>
      </c>
      <c r="AT33" s="27" t="n">
        <f aca="false">IF(OR(BE33=BS$60,BE33=BS$61,BE33=BS$62,BE33=BS$63,BE33=BS$64),1,IF(OR(BE33=BS$65,BE33=BS$66,BE33=BS$67,BE33=BS$68,BE33=BS$69),2,3))</f>
        <v>3</v>
      </c>
      <c r="AU33" s="27" t="n">
        <f aca="false">IF(OR(BF33=BS$30,BF33=BS$31,BF33=BS$32,BF33=BS$33),1,IF(BF33=BS$34,2,3))</f>
        <v>1</v>
      </c>
      <c r="AV33" s="27" t="n">
        <f aca="false">IF(BG33="отсутствует",2,1)</f>
        <v>1</v>
      </c>
      <c r="AW33" s="27" t="n">
        <f aca="false">IF(OR(BH33=BS$41,BH33=BS$42),1,IF(OR(BH33=BS$43,BH33=BS$44,BH33=BS$45),2,IF(OR(BH33=BS$46,BH33=BS$47,BH33=BS$48),3,IF(BH33=BS$56,5,IF(BH33=BS$57,6,4)))))</f>
        <v>1</v>
      </c>
      <c r="AX33" s="27" t="n">
        <f aca="false">IF(BI33="отсутствует",2,1)</f>
        <v>1</v>
      </c>
      <c r="AY33" s="24" t="s">
        <v>2263</v>
      </c>
      <c r="AZ33" s="130"/>
      <c r="BA33" s="130"/>
      <c r="BD33" s="104" t="s">
        <v>318</v>
      </c>
      <c r="BE33" s="104" t="s">
        <v>2264</v>
      </c>
      <c r="BF33" s="104" t="s">
        <v>72</v>
      </c>
      <c r="BG33" s="104" t="s">
        <v>2265</v>
      </c>
      <c r="BH33" s="104" t="s">
        <v>73</v>
      </c>
      <c r="BI33" s="104" t="s">
        <v>1442</v>
      </c>
      <c r="BJ33" s="104" t="s">
        <v>2263</v>
      </c>
      <c r="BK33" s="104"/>
      <c r="BL33" s="24" t="s">
        <v>51</v>
      </c>
      <c r="BS33" s="24" t="s">
        <v>2259</v>
      </c>
      <c r="BT33" s="24" t="n">
        <v>4</v>
      </c>
      <c r="BU33" s="24" t="n">
        <v>1</v>
      </c>
      <c r="BV33" s="24" t="s">
        <v>2252</v>
      </c>
    </row>
    <row r="34" s="24" customFormat="true" ht="15" hidden="false" customHeight="false" outlineLevel="0" collapsed="false">
      <c r="A34" s="24" t="s">
        <v>3031</v>
      </c>
      <c r="B34" s="24" t="s">
        <v>232</v>
      </c>
      <c r="C34" s="24" t="s">
        <v>139</v>
      </c>
      <c r="D34" s="24" t="n">
        <v>0</v>
      </c>
      <c r="E34" s="24" t="n">
        <v>0</v>
      </c>
      <c r="F34" s="24" t="n">
        <v>0</v>
      </c>
      <c r="G34" s="24" t="n">
        <v>1</v>
      </c>
      <c r="I34" s="105"/>
      <c r="J34" s="28"/>
      <c r="K34" s="105" t="n">
        <v>3</v>
      </c>
      <c r="L34" s="28"/>
      <c r="M34" s="106" t="n">
        <f aca="false">SUM(K34:L34)</f>
        <v>3</v>
      </c>
      <c r="N34" s="105"/>
      <c r="O34" s="28"/>
      <c r="P34" s="31"/>
      <c r="Q34" s="106" t="n">
        <f aca="false">SUM(N34:P34)</f>
        <v>0</v>
      </c>
      <c r="R34" s="107"/>
      <c r="S34" s="105"/>
      <c r="T34" s="108"/>
      <c r="U34" s="109"/>
      <c r="V34" s="110"/>
      <c r="W34" s="111"/>
      <c r="X34" s="110"/>
      <c r="Y34" s="111"/>
      <c r="Z34" s="110"/>
      <c r="AA34" s="111"/>
      <c r="AB34" s="110"/>
      <c r="AC34" s="111"/>
      <c r="AD34" s="110"/>
      <c r="AE34" s="111"/>
      <c r="AF34" s="110"/>
      <c r="AG34" s="112"/>
      <c r="AH34" s="112"/>
      <c r="AI34" s="111" t="n">
        <f aca="false">SUM(S34,U34,W34,Y34,AA34,AC34,AE34,AG34)</f>
        <v>0</v>
      </c>
      <c r="AJ34" s="106" t="n">
        <f aca="false">SUM(T34,V34,X34,Z34,AB34,AD34,AF34,AH34)</f>
        <v>0</v>
      </c>
      <c r="AK34" s="107"/>
      <c r="AL34" s="107"/>
      <c r="AM34" s="105"/>
      <c r="AN34" s="28"/>
      <c r="AO34" s="106"/>
      <c r="AP34" s="105"/>
      <c r="AS34" s="24" t="s">
        <v>1472</v>
      </c>
      <c r="AT34" s="27" t="n">
        <f aca="false">IF(OR(BE34=BS$60,BE34=BS$61,BE34=BS$62,BE34=BS$63,BE34=BS$64),1,IF(OR(BE34=BS$65,BE34=BS$66,BE34=BS$67,BE34=BS$68,BE34=BS$69),2,3))</f>
        <v>2</v>
      </c>
      <c r="AU34" s="27" t="n">
        <f aca="false">IF(OR(BF34=BS$30,BF34=BS$31,BF34=BS$32,BF34=BS$33),1,IF(BF34=BS$34,2,3))</f>
        <v>1</v>
      </c>
      <c r="AV34" s="27" t="n">
        <f aca="false">IF(BG34="отсутствует",2,1)</f>
        <v>2</v>
      </c>
      <c r="AW34" s="27" t="n">
        <f aca="false">IF(OR(BH34=BS$41,BH34=BS$42),1,IF(OR(BH34=BS$43,BH34=BS$44,BH34=BS$45),2,IF(OR(BH34=BS$46,BH34=BS$47,BH34=BS$48),3,IF(BH34=BS$56,5,IF(BH34=BS$57,6,4)))))</f>
        <v>1</v>
      </c>
      <c r="AX34" s="27" t="n">
        <f aca="false">IF(BI34="отсутствует",2,1)</f>
        <v>1</v>
      </c>
      <c r="AY34" s="24" t="s">
        <v>200</v>
      </c>
      <c r="AZ34" s="130"/>
      <c r="BA34" s="130"/>
      <c r="BD34" s="104" t="s">
        <v>1472</v>
      </c>
      <c r="BE34" s="104" t="s">
        <v>226</v>
      </c>
      <c r="BF34" s="104" t="s">
        <v>72</v>
      </c>
      <c r="BG34" s="104" t="s">
        <v>55</v>
      </c>
      <c r="BH34" s="104" t="s">
        <v>73</v>
      </c>
      <c r="BI34" s="104" t="s">
        <v>123</v>
      </c>
      <c r="BJ34" s="104" t="s">
        <v>200</v>
      </c>
      <c r="BK34" s="104"/>
      <c r="BL34" s="24" t="s">
        <v>51</v>
      </c>
      <c r="BS34" s="24" t="s">
        <v>2261</v>
      </c>
      <c r="BT34" s="24" t="n">
        <v>5</v>
      </c>
      <c r="BU34" s="24" t="n">
        <v>2</v>
      </c>
      <c r="BV34" s="24" t="s">
        <v>2261</v>
      </c>
    </row>
    <row r="35" s="24" customFormat="true" ht="15" hidden="false" customHeight="false" outlineLevel="0" collapsed="false">
      <c r="A35" s="24" t="s">
        <v>2271</v>
      </c>
      <c r="B35" s="24" t="s">
        <v>138</v>
      </c>
      <c r="C35" s="24" t="s">
        <v>92</v>
      </c>
      <c r="D35" s="24" t="n">
        <v>0</v>
      </c>
      <c r="E35" s="24" t="n">
        <v>0</v>
      </c>
      <c r="F35" s="24" t="n">
        <v>1</v>
      </c>
      <c r="G35" s="24" t="n">
        <v>1</v>
      </c>
      <c r="H35" s="24" t="n">
        <v>1</v>
      </c>
      <c r="I35" s="105"/>
      <c r="J35" s="28"/>
      <c r="K35" s="105" t="n">
        <v>3</v>
      </c>
      <c r="L35" s="28"/>
      <c r="M35" s="106" t="n">
        <f aca="false">SUM(K35:L35)</f>
        <v>3</v>
      </c>
      <c r="N35" s="105"/>
      <c r="O35" s="28"/>
      <c r="P35" s="31"/>
      <c r="Q35" s="106" t="n">
        <f aca="false">SUM(N35:P35)</f>
        <v>0</v>
      </c>
      <c r="R35" s="107"/>
      <c r="S35" s="105"/>
      <c r="T35" s="108"/>
      <c r="U35" s="109"/>
      <c r="V35" s="110"/>
      <c r="W35" s="111"/>
      <c r="X35" s="110"/>
      <c r="Y35" s="111"/>
      <c r="Z35" s="110"/>
      <c r="AA35" s="111"/>
      <c r="AB35" s="110"/>
      <c r="AC35" s="111"/>
      <c r="AD35" s="110"/>
      <c r="AE35" s="111"/>
      <c r="AF35" s="110"/>
      <c r="AG35" s="112"/>
      <c r="AH35" s="112"/>
      <c r="AI35" s="111" t="n">
        <f aca="false">SUM(S35,U35,W35,Y35,AA35,AC35,AE35,AG35)</f>
        <v>0</v>
      </c>
      <c r="AJ35" s="106" t="n">
        <f aca="false">SUM(T35,V35,X35,Z35,AB35,AD35,AF35,AH35)</f>
        <v>0</v>
      </c>
      <c r="AK35" s="107"/>
      <c r="AL35" s="107"/>
      <c r="AM35" s="105"/>
      <c r="AN35" s="28"/>
      <c r="AO35" s="106"/>
      <c r="AP35" s="105"/>
      <c r="AS35" s="24" t="s">
        <v>113</v>
      </c>
      <c r="AT35" s="27" t="n">
        <f aca="false">IF(OR(BE35=BS$60,BE35=BS$61,BE35=BS$62,BE35=BS$63,BE35=BS$64),1,IF(OR(BE35=BS$65,BE35=BS$66,BE35=BS$67,BE35=BS$68,BE35=BS$69),2,3))</f>
        <v>2</v>
      </c>
      <c r="AU35" s="27" t="n">
        <f aca="false">IF(OR(BF35=BS$30,BF35=BS$31,BF35=BS$32,BF35=BS$33),1,IF(BF35=BS$34,2,3))</f>
        <v>3</v>
      </c>
      <c r="AV35" s="27" t="n">
        <f aca="false">IF(BG35="отсутствует",2,1)</f>
        <v>1</v>
      </c>
      <c r="AW35" s="27" t="n">
        <f aca="false">IF(OR(BH35=BS$41,BH35=BS$42),1,IF(OR(BH35=BS$43,BH35=BS$44,BH35=BS$45),2,IF(OR(BH35=BS$46,BH35=BS$47,BH35=BS$48),3,IF(BH35=BS$56,5,IF(BH35=BS$57,6,4)))))</f>
        <v>1</v>
      </c>
      <c r="AX35" s="27" t="n">
        <f aca="false">IF(BI35="отсутствует",2,1)</f>
        <v>1</v>
      </c>
      <c r="AY35" s="24" t="s">
        <v>2272</v>
      </c>
      <c r="AZ35" s="130"/>
      <c r="BA35" s="130"/>
      <c r="BD35" s="104" t="s">
        <v>113</v>
      </c>
      <c r="BE35" s="104" t="s">
        <v>226</v>
      </c>
      <c r="BF35" s="104" t="s">
        <v>54</v>
      </c>
      <c r="BG35" s="104" t="s">
        <v>114</v>
      </c>
      <c r="BH35" s="104" t="s">
        <v>73</v>
      </c>
      <c r="BI35" s="104" t="s">
        <v>74</v>
      </c>
      <c r="BJ35" s="104" t="s">
        <v>2272</v>
      </c>
      <c r="BK35" s="104"/>
      <c r="BL35" s="24" t="s">
        <v>51</v>
      </c>
      <c r="BS35" s="24" t="s">
        <v>2266</v>
      </c>
      <c r="BT35" s="24" t="n">
        <v>6</v>
      </c>
      <c r="BU35" s="24" t="n">
        <v>3</v>
      </c>
      <c r="BV35" s="24" t="s">
        <v>2267</v>
      </c>
    </row>
    <row r="36" s="24" customFormat="true" ht="15" hidden="false" customHeight="false" outlineLevel="0" collapsed="false">
      <c r="A36" s="24" t="s">
        <v>3032</v>
      </c>
      <c r="B36" s="24" t="s">
        <v>61</v>
      </c>
      <c r="C36" s="24" t="s">
        <v>1426</v>
      </c>
      <c r="D36" s="24" t="n">
        <v>0</v>
      </c>
      <c r="E36" s="24" t="n">
        <v>0</v>
      </c>
      <c r="F36" s="24" t="n">
        <v>0</v>
      </c>
      <c r="G36" s="24" t="n">
        <v>1</v>
      </c>
      <c r="I36" s="105"/>
      <c r="J36" s="28"/>
      <c r="K36" s="105" t="n">
        <v>2</v>
      </c>
      <c r="L36" s="28"/>
      <c r="M36" s="106" t="n">
        <f aca="false">SUM(K36:L36)</f>
        <v>2</v>
      </c>
      <c r="N36" s="105"/>
      <c r="O36" s="28"/>
      <c r="P36" s="31"/>
      <c r="Q36" s="106" t="n">
        <f aca="false">SUM(N36:P36)</f>
        <v>0</v>
      </c>
      <c r="R36" s="107"/>
      <c r="S36" s="105"/>
      <c r="T36" s="108"/>
      <c r="U36" s="109"/>
      <c r="V36" s="110"/>
      <c r="W36" s="111"/>
      <c r="X36" s="110"/>
      <c r="Y36" s="111"/>
      <c r="Z36" s="110"/>
      <c r="AA36" s="111"/>
      <c r="AB36" s="110"/>
      <c r="AC36" s="111"/>
      <c r="AD36" s="110"/>
      <c r="AE36" s="111"/>
      <c r="AF36" s="110"/>
      <c r="AG36" s="112"/>
      <c r="AH36" s="112"/>
      <c r="AI36" s="111" t="n">
        <f aca="false">SUM(S36,U36,W36,Y36,AA36,AC36,AE36,AG36)</f>
        <v>0</v>
      </c>
      <c r="AJ36" s="106" t="n">
        <f aca="false">SUM(T36,V36,X36,Z36,AB36,AD36,AF36,AH36)</f>
        <v>0</v>
      </c>
      <c r="AK36" s="107"/>
      <c r="AL36" s="107"/>
      <c r="AM36" s="105"/>
      <c r="AN36" s="28"/>
      <c r="AO36" s="106"/>
      <c r="AP36" s="105"/>
      <c r="AS36" s="24" t="s">
        <v>52</v>
      </c>
      <c r="AT36" s="27" t="n">
        <f aca="false">IF(OR(BE36=BS$60,BE36=BS$61,BE36=BS$62,BE36=BS$63,BE36=BS$64),1,IF(OR(BE36=BS$65,BE36=BS$66,BE36=BS$67,BE36=BS$68,BE36=BS$69),2,3))</f>
        <v>2</v>
      </c>
      <c r="AU36" s="27" t="n">
        <f aca="false">IF(OR(BF36=BS$30,BF36=BS$31,BF36=BS$32,BF36=BS$33),1,IF(BF36=BS$34,2,3))</f>
        <v>2</v>
      </c>
      <c r="AV36" s="27" t="n">
        <f aca="false">IF(BG36="отсутствует",2,1)</f>
        <v>2</v>
      </c>
      <c r="AW36" s="27" t="n">
        <f aca="false">IF(OR(BH36=BS$41,BH36=BS$42),1,IF(OR(BH36=BS$43,BH36=BS$44,BH36=BS$45),2,IF(OR(BH36=BS$46,BH36=BS$47,BH36=BS$48),3,IF(BH36=BS$56,5,IF(BH36=BS$57,6,4)))))</f>
        <v>1</v>
      </c>
      <c r="AX36" s="27" t="n">
        <f aca="false">IF(BI36="отсутствует",2,1)</f>
        <v>1</v>
      </c>
      <c r="AY36" s="24" t="s">
        <v>200</v>
      </c>
      <c r="AZ36" s="130"/>
      <c r="BA36" s="130"/>
      <c r="BD36" s="104" t="s">
        <v>52</v>
      </c>
      <c r="BE36" s="104" t="s">
        <v>169</v>
      </c>
      <c r="BF36" s="104" t="s">
        <v>82</v>
      </c>
      <c r="BG36" s="104" t="s">
        <v>55</v>
      </c>
      <c r="BH36" s="104" t="s">
        <v>95</v>
      </c>
      <c r="BI36" s="104" t="s">
        <v>1542</v>
      </c>
      <c r="BJ36" s="104" t="s">
        <v>200</v>
      </c>
      <c r="BK36" s="104"/>
      <c r="BL36" s="24" t="s">
        <v>51</v>
      </c>
      <c r="BS36" s="24" t="s">
        <v>2270</v>
      </c>
      <c r="BT36" s="24" t="n">
        <v>7</v>
      </c>
      <c r="BU36" s="24" t="n">
        <v>3</v>
      </c>
      <c r="BV36" s="24" t="s">
        <v>2267</v>
      </c>
    </row>
    <row r="37" s="24" customFormat="true" ht="15" hidden="false" customHeight="false" outlineLevel="0" collapsed="false">
      <c r="A37" s="24" t="s">
        <v>1360</v>
      </c>
      <c r="B37" s="24" t="s">
        <v>352</v>
      </c>
      <c r="C37" s="24" t="s">
        <v>139</v>
      </c>
      <c r="D37" s="24" t="n">
        <v>0</v>
      </c>
      <c r="E37" s="24" t="n">
        <v>0</v>
      </c>
      <c r="F37" s="24" t="n">
        <v>0</v>
      </c>
      <c r="G37" s="24" t="n">
        <v>1</v>
      </c>
      <c r="I37" s="105"/>
      <c r="J37" s="28" t="n">
        <v>1</v>
      </c>
      <c r="K37" s="105" t="n">
        <v>3</v>
      </c>
      <c r="L37" s="28"/>
      <c r="M37" s="106" t="n">
        <f aca="false">SUM(K37:L37)</f>
        <v>3</v>
      </c>
      <c r="N37" s="105"/>
      <c r="O37" s="28"/>
      <c r="P37" s="31"/>
      <c r="Q37" s="106" t="n">
        <f aca="false">SUM(N37:P37)</f>
        <v>0</v>
      </c>
      <c r="R37" s="107"/>
      <c r="S37" s="105"/>
      <c r="T37" s="108"/>
      <c r="U37" s="109"/>
      <c r="V37" s="110"/>
      <c r="W37" s="111"/>
      <c r="X37" s="110"/>
      <c r="Y37" s="111"/>
      <c r="Z37" s="110"/>
      <c r="AA37" s="111"/>
      <c r="AB37" s="110"/>
      <c r="AC37" s="111"/>
      <c r="AD37" s="110"/>
      <c r="AE37" s="111"/>
      <c r="AF37" s="110"/>
      <c r="AG37" s="112"/>
      <c r="AH37" s="112"/>
      <c r="AI37" s="111" t="n">
        <f aca="false">SUM(S37,U37,W37,Y37,AA37,AC37,AE37,AG37)</f>
        <v>0</v>
      </c>
      <c r="AJ37" s="106" t="n">
        <f aca="false">SUM(T37,V37,X37,Z37,AB37,AD37,AF37,AH37)</f>
        <v>0</v>
      </c>
      <c r="AK37" s="107"/>
      <c r="AL37" s="107"/>
      <c r="AM37" s="105"/>
      <c r="AN37" s="28"/>
      <c r="AO37" s="106"/>
      <c r="AP37" s="105"/>
      <c r="AS37" s="24" t="s">
        <v>318</v>
      </c>
      <c r="AT37" s="27" t="n">
        <f aca="false">IF(OR(BE37=BS$60,BE37=BS$61,BE37=BS$62,BE37=BS$63,BE37=BS$64),1,IF(OR(BE37=BS$65,BE37=BS$66,BE37=BS$67,BE37=BS$68,BE37=BS$69),2,3))</f>
        <v>3</v>
      </c>
      <c r="AU37" s="27" t="n">
        <f aca="false">IF(OR(BF37=BS$30,BF37=BS$31,BF37=BS$32,BF37=BS$33),1,IF(BF37=BS$34,2,3))</f>
        <v>1</v>
      </c>
      <c r="AV37" s="27" t="n">
        <f aca="false">IF(BG37="отсутствует",2,1)</f>
        <v>1</v>
      </c>
      <c r="AW37" s="27" t="n">
        <f aca="false">IF(OR(BH37=BS$41,BH37=BS$42),1,IF(OR(BH37=BS$43,BH37=BS$44,BH37=BS$45),2,IF(OR(BH37=BS$46,BH37=BS$47,BH37=BS$48),3,IF(BH37=BS$56,5,IF(BH37=BS$57,6,4)))))</f>
        <v>4</v>
      </c>
      <c r="AX37" s="27" t="n">
        <f aca="false">IF(BI37="отсутствует",2,1)</f>
        <v>1</v>
      </c>
      <c r="AY37" s="24" t="s">
        <v>1365</v>
      </c>
      <c r="AZ37" s="130"/>
      <c r="BA37" s="130"/>
      <c r="BD37" s="104" t="s">
        <v>318</v>
      </c>
      <c r="BE37" s="104" t="s">
        <v>1361</v>
      </c>
      <c r="BF37" s="104" t="s">
        <v>72</v>
      </c>
      <c r="BG37" s="104" t="s">
        <v>1362</v>
      </c>
      <c r="BH37" s="104" t="s">
        <v>1363</v>
      </c>
      <c r="BI37" s="104" t="s">
        <v>1364</v>
      </c>
      <c r="BJ37" s="104" t="s">
        <v>1365</v>
      </c>
      <c r="BK37" s="104"/>
      <c r="BL37" s="24" t="s">
        <v>51</v>
      </c>
      <c r="BS37" s="24" t="s">
        <v>2273</v>
      </c>
      <c r="BT37" s="24" t="n">
        <v>8</v>
      </c>
      <c r="BU37" s="24" t="n">
        <v>3</v>
      </c>
      <c r="BV37" s="24" t="s">
        <v>2267</v>
      </c>
    </row>
    <row r="38" s="24" customFormat="true" ht="15" hidden="false" customHeight="false" outlineLevel="0" collapsed="false">
      <c r="A38" s="24" t="s">
        <v>3033</v>
      </c>
      <c r="B38" s="24" t="s">
        <v>61</v>
      </c>
      <c r="C38" s="24" t="s">
        <v>317</v>
      </c>
      <c r="D38" s="24" t="n">
        <v>0</v>
      </c>
      <c r="E38" s="24" t="n">
        <v>0</v>
      </c>
      <c r="F38" s="24" t="n">
        <v>0</v>
      </c>
      <c r="G38" s="24" t="n">
        <v>1</v>
      </c>
      <c r="I38" s="105"/>
      <c r="J38" s="28"/>
      <c r="K38" s="105" t="n">
        <v>3</v>
      </c>
      <c r="L38" s="28"/>
      <c r="M38" s="106" t="n">
        <f aca="false">SUM(K38:L38)</f>
        <v>3</v>
      </c>
      <c r="N38" s="105" t="n">
        <v>1</v>
      </c>
      <c r="O38" s="28"/>
      <c r="P38" s="31"/>
      <c r="Q38" s="106" t="n">
        <f aca="false">SUM(N38:P38)</f>
        <v>1</v>
      </c>
      <c r="R38" s="107"/>
      <c r="S38" s="105"/>
      <c r="T38" s="108"/>
      <c r="U38" s="109"/>
      <c r="V38" s="110"/>
      <c r="W38" s="111"/>
      <c r="X38" s="110"/>
      <c r="Y38" s="111"/>
      <c r="Z38" s="110"/>
      <c r="AA38" s="111"/>
      <c r="AB38" s="110"/>
      <c r="AC38" s="111"/>
      <c r="AD38" s="110"/>
      <c r="AE38" s="111"/>
      <c r="AF38" s="110"/>
      <c r="AG38" s="112"/>
      <c r="AH38" s="112"/>
      <c r="AI38" s="111" t="n">
        <f aca="false">SUM(S38,U38,W38,Y38,AA38,AC38,AE38,AG38)</f>
        <v>0</v>
      </c>
      <c r="AJ38" s="106" t="n">
        <f aca="false">SUM(T38,V38,X38,Z38,AB38,AD38,AF38,AH38)</f>
        <v>0</v>
      </c>
      <c r="AK38" s="107"/>
      <c r="AL38" s="107"/>
      <c r="AM38" s="105"/>
      <c r="AN38" s="28"/>
      <c r="AO38" s="106"/>
      <c r="AP38" s="105"/>
      <c r="AS38" s="24" t="s">
        <v>113</v>
      </c>
      <c r="AT38" s="27" t="n">
        <f aca="false">IF(OR(BE38=BS$60,BE38=BS$61,BE38=BS$62,BE38=BS$63,BE38=BS$64),1,IF(OR(BE38=BS$65,BE38=BS$66,BE38=BS$67,BE38=BS$68,BE38=BS$69),2,3))</f>
        <v>3</v>
      </c>
      <c r="AU38" s="27" t="n">
        <f aca="false">IF(OR(BF38=BS$30,BF38=BS$31,BF38=BS$32,BF38=BS$33),1,IF(BF38=BS$34,2,3))</f>
        <v>3</v>
      </c>
      <c r="AV38" s="27" t="n">
        <f aca="false">IF(BG38="отсутствует",2,1)</f>
        <v>2</v>
      </c>
      <c r="AW38" s="27" t="n">
        <f aca="false">IF(OR(BH38=BS$41,BH38=BS$42),1,IF(OR(BH38=BS$43,BH38=BS$44,BH38=BS$45),2,IF(OR(BH38=BS$46,BH38=BS$47,BH38=BS$48),3,IF(BH38=BS$56,5,IF(BH38=BS$57,6,4)))))</f>
        <v>4</v>
      </c>
      <c r="AX38" s="27" t="n">
        <f aca="false">IF(BI38="отсутствует",2,1)</f>
        <v>1</v>
      </c>
      <c r="AY38" s="24" t="s">
        <v>2250</v>
      </c>
      <c r="AZ38" s="130"/>
      <c r="BA38" s="130"/>
      <c r="BD38" s="104" t="s">
        <v>113</v>
      </c>
      <c r="BE38" s="104" t="s">
        <v>53</v>
      </c>
      <c r="BF38" s="104" t="s">
        <v>54</v>
      </c>
      <c r="BG38" s="104" t="s">
        <v>55</v>
      </c>
      <c r="BH38" s="104" t="s">
        <v>122</v>
      </c>
      <c r="BI38" s="104" t="s">
        <v>1305</v>
      </c>
      <c r="BJ38" s="104" t="s">
        <v>2250</v>
      </c>
      <c r="BK38" s="104"/>
      <c r="BL38" s="24" t="s">
        <v>51</v>
      </c>
      <c r="BS38" s="24" t="s">
        <v>2276</v>
      </c>
      <c r="BT38" s="24" t="n">
        <v>9</v>
      </c>
      <c r="BU38" s="24" t="n">
        <v>3</v>
      </c>
      <c r="BV38" s="24" t="s">
        <v>2267</v>
      </c>
    </row>
    <row r="39" s="24" customFormat="true" ht="15" hidden="false" customHeight="false" outlineLevel="0" collapsed="false">
      <c r="A39" s="24" t="s">
        <v>2286</v>
      </c>
      <c r="B39" s="24" t="s">
        <v>1932</v>
      </c>
      <c r="C39" s="24" t="s">
        <v>105</v>
      </c>
      <c r="D39" s="24" t="n">
        <v>0</v>
      </c>
      <c r="E39" s="24" t="n">
        <v>0</v>
      </c>
      <c r="F39" s="24" t="n">
        <v>1</v>
      </c>
      <c r="G39" s="24" t="n">
        <v>1</v>
      </c>
      <c r="H39" s="24" t="n">
        <v>1</v>
      </c>
      <c r="I39" s="105"/>
      <c r="J39" s="28" t="n">
        <v>2</v>
      </c>
      <c r="K39" s="105" t="n">
        <v>4</v>
      </c>
      <c r="L39" s="28"/>
      <c r="M39" s="106" t="n">
        <f aca="false">SUM(K39:L39)</f>
        <v>4</v>
      </c>
      <c r="N39" s="105"/>
      <c r="O39" s="28"/>
      <c r="P39" s="31"/>
      <c r="Q39" s="106" t="n">
        <f aca="false">SUM(N39:P39)</f>
        <v>0</v>
      </c>
      <c r="R39" s="107"/>
      <c r="S39" s="105"/>
      <c r="T39" s="108"/>
      <c r="U39" s="109"/>
      <c r="V39" s="110"/>
      <c r="W39" s="111"/>
      <c r="X39" s="110"/>
      <c r="Y39" s="111"/>
      <c r="Z39" s="110"/>
      <c r="AA39" s="111"/>
      <c r="AB39" s="110"/>
      <c r="AC39" s="111"/>
      <c r="AD39" s="110"/>
      <c r="AE39" s="111"/>
      <c r="AF39" s="110"/>
      <c r="AG39" s="112"/>
      <c r="AH39" s="112"/>
      <c r="AI39" s="111" t="n">
        <f aca="false">SUM(S39,U39,W39,Y39,AA39,AC39,AE39,AG39)</f>
        <v>0</v>
      </c>
      <c r="AJ39" s="106" t="n">
        <f aca="false">SUM(T39,V39,X39,Z39,AB39,AD39,AF39,AH39)</f>
        <v>0</v>
      </c>
      <c r="AK39" s="107"/>
      <c r="AL39" s="107"/>
      <c r="AM39" s="105"/>
      <c r="AN39" s="28"/>
      <c r="AO39" s="106"/>
      <c r="AP39" s="105"/>
      <c r="AS39" s="24" t="s">
        <v>52</v>
      </c>
      <c r="AT39" s="27" t="n">
        <f aca="false">IF(OR(BE39=BS$60,BE39=BS$61,BE39=BS$62,BE39=BS$63,BE39=BS$64),1,IF(OR(BE39=BS$65,BE39=BS$66,BE39=BS$67,BE39=BS$68,BE39=BS$69),2,3))</f>
        <v>1</v>
      </c>
      <c r="AU39" s="27" t="n">
        <f aca="false">IF(OR(BF39=BS$30,BF39=BS$31,BF39=BS$32,BF39=BS$33),1,IF(BF39=BS$34,2,3))</f>
        <v>1</v>
      </c>
      <c r="AV39" s="27" t="n">
        <f aca="false">IF(BG39="отсутствует",2,1)</f>
        <v>1</v>
      </c>
      <c r="AW39" s="27" t="n">
        <f aca="false">IF(OR(BH39=BS$41,BH39=BS$42),1,IF(OR(BH39=BS$43,BH39=BS$44,BH39=BS$45),2,IF(OR(BH39=BS$46,BH39=BS$47,BH39=BS$48),3,IF(BH39=BS$56,5,IF(BH39=BS$57,6,4)))))</f>
        <v>4</v>
      </c>
      <c r="AX39" s="27" t="n">
        <f aca="false">IF(BI39="отсутствует",2,1)</f>
        <v>1</v>
      </c>
      <c r="AY39" s="24" t="s">
        <v>1600</v>
      </c>
      <c r="AZ39" s="130"/>
      <c r="BA39" s="130"/>
      <c r="BD39" s="104" t="s">
        <v>52</v>
      </c>
      <c r="BE39" s="104" t="s">
        <v>107</v>
      </c>
      <c r="BF39" s="104" t="s">
        <v>72</v>
      </c>
      <c r="BG39" s="104" t="s">
        <v>2287</v>
      </c>
      <c r="BH39" s="104" t="s">
        <v>882</v>
      </c>
      <c r="BI39" s="104" t="s">
        <v>182</v>
      </c>
      <c r="BJ39" s="104" t="s">
        <v>1600</v>
      </c>
      <c r="BK39" s="104"/>
      <c r="BL39" s="24" t="s">
        <v>51</v>
      </c>
    </row>
    <row r="40" s="24" customFormat="true" ht="15" hidden="false" customHeight="false" outlineLevel="0" collapsed="false">
      <c r="A40" s="24" t="s">
        <v>2290</v>
      </c>
      <c r="B40" s="24" t="s">
        <v>2291</v>
      </c>
      <c r="C40" s="24" t="s">
        <v>49</v>
      </c>
      <c r="D40" s="24" t="n">
        <v>0</v>
      </c>
      <c r="E40" s="24" t="n">
        <v>0</v>
      </c>
      <c r="F40" s="24" t="n">
        <v>1</v>
      </c>
      <c r="G40" s="24" t="n">
        <v>1</v>
      </c>
      <c r="H40" s="24" t="n">
        <v>1</v>
      </c>
      <c r="I40" s="105"/>
      <c r="J40" s="28"/>
      <c r="K40" s="105" t="n">
        <v>5</v>
      </c>
      <c r="L40" s="28"/>
      <c r="M40" s="106" t="n">
        <f aca="false">SUM(K40:L40)</f>
        <v>5</v>
      </c>
      <c r="N40" s="105"/>
      <c r="O40" s="28"/>
      <c r="P40" s="31"/>
      <c r="Q40" s="106" t="n">
        <f aca="false">SUM(N40:P40)</f>
        <v>0</v>
      </c>
      <c r="R40" s="107"/>
      <c r="S40" s="105"/>
      <c r="T40" s="108"/>
      <c r="U40" s="109"/>
      <c r="V40" s="110"/>
      <c r="W40" s="111"/>
      <c r="X40" s="110"/>
      <c r="Y40" s="111"/>
      <c r="Z40" s="110"/>
      <c r="AA40" s="111"/>
      <c r="AB40" s="110"/>
      <c r="AC40" s="111"/>
      <c r="AD40" s="110"/>
      <c r="AE40" s="111"/>
      <c r="AF40" s="110"/>
      <c r="AG40" s="112"/>
      <c r="AH40" s="112"/>
      <c r="AI40" s="111" t="n">
        <f aca="false">SUM(S40,U40,W40,Y40,AA40,AC40,AE40,AG40)</f>
        <v>0</v>
      </c>
      <c r="AJ40" s="106" t="n">
        <f aca="false">SUM(T40,V40,X40,Z40,AB40,AD40,AF40,AH40)</f>
        <v>0</v>
      </c>
      <c r="AK40" s="107"/>
      <c r="AL40" s="107"/>
      <c r="AM40" s="105"/>
      <c r="AN40" s="28"/>
      <c r="AO40" s="106"/>
      <c r="AP40" s="105"/>
      <c r="AS40" s="24" t="s">
        <v>52</v>
      </c>
      <c r="AT40" s="27" t="n">
        <f aca="false">IF(OR(BE40=BS$60,BE40=BS$61,BE40=BS$62,BE40=BS$63,BE40=BS$64),1,IF(OR(BE40=BS$65,BE40=BS$66,BE40=BS$67,BE40=BS$68,BE40=BS$69),2,3))</f>
        <v>2</v>
      </c>
      <c r="AU40" s="27" t="n">
        <f aca="false">IF(OR(BF40=BS$30,BF40=BS$31,BF40=BS$32,BF40=BS$33),1,IF(BF40=BS$34,2,3))</f>
        <v>1</v>
      </c>
      <c r="AV40" s="27" t="n">
        <f aca="false">IF(BG40="отсутствует",2,1)</f>
        <v>1</v>
      </c>
      <c r="AW40" s="27" t="n">
        <f aca="false">IF(OR(BH40=BS$41,BH40=BS$42),1,IF(OR(BH40=BS$43,BH40=BS$44,BH40=BS$45),2,IF(OR(BH40=BS$46,BH40=BS$47,BH40=BS$48),3,IF(BH40=BS$56,5,IF(BH40=BS$57,6,4)))))</f>
        <v>4</v>
      </c>
      <c r="AX40" s="27" t="n">
        <f aca="false">IF(BI40="отсутствует",2,1)</f>
        <v>1</v>
      </c>
      <c r="AY40" s="24" t="s">
        <v>143</v>
      </c>
      <c r="AZ40" s="130"/>
      <c r="BA40" s="130"/>
      <c r="BD40" s="104" t="s">
        <v>52</v>
      </c>
      <c r="BE40" s="104" t="s">
        <v>101</v>
      </c>
      <c r="BF40" s="104" t="s">
        <v>129</v>
      </c>
      <c r="BG40" s="104" t="s">
        <v>1095</v>
      </c>
      <c r="BH40" s="104" t="s">
        <v>2007</v>
      </c>
      <c r="BI40" s="104" t="s">
        <v>394</v>
      </c>
      <c r="BJ40" s="104" t="s">
        <v>143</v>
      </c>
      <c r="BK40" s="104"/>
      <c r="BL40" s="24" t="s">
        <v>51</v>
      </c>
    </row>
    <row r="41" s="24" customFormat="true" ht="15" hidden="false" customHeight="false" outlineLevel="0" collapsed="false">
      <c r="A41" s="24" t="s">
        <v>3034</v>
      </c>
      <c r="B41" s="24" t="s">
        <v>373</v>
      </c>
      <c r="C41" s="24" t="s">
        <v>214</v>
      </c>
      <c r="D41" s="24" t="n">
        <v>0</v>
      </c>
      <c r="E41" s="24" t="n">
        <v>0</v>
      </c>
      <c r="F41" s="24" t="n">
        <v>0</v>
      </c>
      <c r="G41" s="24" t="n">
        <v>1</v>
      </c>
      <c r="I41" s="105"/>
      <c r="J41" s="28" t="n">
        <v>1</v>
      </c>
      <c r="K41" s="105" t="n">
        <v>6</v>
      </c>
      <c r="L41" s="28"/>
      <c r="M41" s="106" t="n">
        <f aca="false">SUM(K41:L41)</f>
        <v>6</v>
      </c>
      <c r="N41" s="105"/>
      <c r="O41" s="28"/>
      <c r="P41" s="31"/>
      <c r="Q41" s="106" t="n">
        <f aca="false">SUM(N41:P41)</f>
        <v>0</v>
      </c>
      <c r="R41" s="107"/>
      <c r="S41" s="105"/>
      <c r="T41" s="108"/>
      <c r="U41" s="109"/>
      <c r="V41" s="110"/>
      <c r="W41" s="111"/>
      <c r="X41" s="110"/>
      <c r="Y41" s="111"/>
      <c r="Z41" s="110"/>
      <c r="AA41" s="111"/>
      <c r="AB41" s="110"/>
      <c r="AC41" s="111"/>
      <c r="AD41" s="110"/>
      <c r="AE41" s="111"/>
      <c r="AF41" s="110"/>
      <c r="AG41" s="112"/>
      <c r="AH41" s="112"/>
      <c r="AI41" s="111" t="n">
        <f aca="false">SUM(S41,U41,W41,Y41,AA41,AC41,AE41,AG41)</f>
        <v>0</v>
      </c>
      <c r="AJ41" s="106" t="n">
        <f aca="false">SUM(T41,V41,X41,Z41,AB41,AD41,AF41,AH41)</f>
        <v>0</v>
      </c>
      <c r="AK41" s="107"/>
      <c r="AL41" s="107"/>
      <c r="AM41" s="105"/>
      <c r="AN41" s="28"/>
      <c r="AO41" s="106"/>
      <c r="AP41" s="105"/>
      <c r="AS41" s="24" t="s">
        <v>454</v>
      </c>
      <c r="AT41" s="27" t="n">
        <f aca="false">IF(OR(BE41=BS$60,BE41=BS$61,BE41=BS$62,BE41=BS$63,BE41=BS$64),1,IF(OR(BE41=BS$65,BE41=BS$66,BE41=BS$67,BE41=BS$68,BE41=BS$69),2,3))</f>
        <v>1</v>
      </c>
      <c r="AU41" s="27" t="n">
        <f aca="false">IF(OR(BF41=BS$30,BF41=BS$31,BF41=BS$32,BF41=BS$33),1,IF(BF41=BS$34,2,3))</f>
        <v>1</v>
      </c>
      <c r="AV41" s="27" t="n">
        <f aca="false">IF(BG41="отсутствует",2,1)</f>
        <v>1</v>
      </c>
      <c r="AW41" s="27" t="n">
        <f aca="false">IF(OR(BH41=BS$41,BH41=BS$42),1,IF(OR(BH41=BS$43,BH41=BS$44,BH41=BS$45),2,IF(OR(BH41=BS$46,BH41=BS$47,BH41=BS$48),3,IF(BH41=BS$56,5,IF(BH41=BS$57,6,4)))))</f>
        <v>4</v>
      </c>
      <c r="AX41" s="27" t="n">
        <f aca="false">IF(BI41="отсутствует",2,1)</f>
        <v>1</v>
      </c>
      <c r="AY41" s="24" t="s">
        <v>2867</v>
      </c>
      <c r="AZ41" s="130"/>
      <c r="BA41" s="130"/>
      <c r="BD41" s="104" t="s">
        <v>454</v>
      </c>
      <c r="BE41" s="104" t="s">
        <v>673</v>
      </c>
      <c r="BF41" s="104" t="s">
        <v>72</v>
      </c>
      <c r="BG41" s="104" t="s">
        <v>1362</v>
      </c>
      <c r="BH41" s="104" t="s">
        <v>275</v>
      </c>
      <c r="BI41" s="104" t="s">
        <v>388</v>
      </c>
      <c r="BJ41" s="104" t="s">
        <v>2867</v>
      </c>
      <c r="BK41" s="104"/>
      <c r="BL41" s="24" t="s">
        <v>51</v>
      </c>
      <c r="BS41" s="24" t="s">
        <v>2280</v>
      </c>
      <c r="BT41" s="24" t="n">
        <v>1</v>
      </c>
      <c r="BU41" s="24" t="n">
        <v>1</v>
      </c>
      <c r="BV41" s="24" t="s">
        <v>2281</v>
      </c>
    </row>
    <row r="42" s="24" customFormat="true" ht="15" hidden="false" customHeight="false" outlineLevel="0" collapsed="false">
      <c r="A42" s="24" t="s">
        <v>3035</v>
      </c>
      <c r="B42" s="24" t="s">
        <v>352</v>
      </c>
      <c r="C42" s="24" t="s">
        <v>214</v>
      </c>
      <c r="D42" s="24" t="n">
        <v>0</v>
      </c>
      <c r="E42" s="24" t="n">
        <v>0</v>
      </c>
      <c r="F42" s="24" t="n">
        <v>0</v>
      </c>
      <c r="G42" s="24" t="n">
        <v>1</v>
      </c>
      <c r="I42" s="105"/>
      <c r="J42" s="28"/>
      <c r="K42" s="105" t="n">
        <v>3</v>
      </c>
      <c r="L42" s="28"/>
      <c r="M42" s="106" t="n">
        <f aca="false">SUM(K42:L42)</f>
        <v>3</v>
      </c>
      <c r="N42" s="105"/>
      <c r="O42" s="28"/>
      <c r="P42" s="31"/>
      <c r="Q42" s="106" t="n">
        <f aca="false">SUM(N42:P42)</f>
        <v>0</v>
      </c>
      <c r="R42" s="107"/>
      <c r="S42" s="105"/>
      <c r="T42" s="108"/>
      <c r="U42" s="109"/>
      <c r="V42" s="110"/>
      <c r="W42" s="111"/>
      <c r="X42" s="110"/>
      <c r="Y42" s="111"/>
      <c r="Z42" s="110"/>
      <c r="AA42" s="111"/>
      <c r="AB42" s="110"/>
      <c r="AC42" s="111"/>
      <c r="AD42" s="110"/>
      <c r="AE42" s="111"/>
      <c r="AF42" s="110"/>
      <c r="AG42" s="112"/>
      <c r="AH42" s="112"/>
      <c r="AI42" s="111" t="n">
        <f aca="false">SUM(S42,U42,W42,Y42,AA42,AC42,AE42,AG42)</f>
        <v>0</v>
      </c>
      <c r="AJ42" s="106" t="n">
        <f aca="false">SUM(T42,V42,X42,Z42,AB42,AD42,AF42,AH42)</f>
        <v>0</v>
      </c>
      <c r="AK42" s="107"/>
      <c r="AL42" s="107"/>
      <c r="AM42" s="105"/>
      <c r="AN42" s="28"/>
      <c r="AO42" s="106"/>
      <c r="AP42" s="105"/>
      <c r="AS42" s="24" t="s">
        <v>1472</v>
      </c>
      <c r="AT42" s="27" t="n">
        <f aca="false">IF(OR(BE42=BS$60,BE42=BS$61,BE42=BS$62,BE42=BS$63,BE42=BS$64),1,IF(OR(BE42=BS$65,BE42=BS$66,BE42=BS$67,BE42=BS$68,BE42=BS$69),2,3))</f>
        <v>1</v>
      </c>
      <c r="AU42" s="27" t="n">
        <f aca="false">IF(OR(BF42=BS$30,BF42=BS$31,BF42=BS$32,BF42=BS$33),1,IF(BF42=BS$34,2,3))</f>
        <v>1</v>
      </c>
      <c r="AV42" s="27" t="n">
        <f aca="false">IF(BG42="отсутствует",2,1)</f>
        <v>2</v>
      </c>
      <c r="AW42" s="27" t="n">
        <f aca="false">IF(OR(BH42=BS$41,BH42=BS$42),1,IF(OR(BH42=BS$43,BH42=BS$44,BH42=BS$45),2,IF(OR(BH42=BS$46,BH42=BS$47,BH42=BS$48),3,IF(BH42=BS$56,5,IF(BH42=BS$57,6,4)))))</f>
        <v>4</v>
      </c>
      <c r="AX42" s="27" t="n">
        <f aca="false">IF(BI42="отсутствует",2,1)</f>
        <v>1</v>
      </c>
      <c r="AY42" s="24" t="s">
        <v>3036</v>
      </c>
      <c r="AZ42" s="130"/>
      <c r="BA42" s="130"/>
      <c r="BD42" s="104" t="s">
        <v>1472</v>
      </c>
      <c r="BE42" s="104" t="s">
        <v>392</v>
      </c>
      <c r="BF42" s="104" t="s">
        <v>72</v>
      </c>
      <c r="BG42" s="104" t="s">
        <v>55</v>
      </c>
      <c r="BH42" s="104" t="s">
        <v>115</v>
      </c>
      <c r="BI42" s="104" t="s">
        <v>195</v>
      </c>
      <c r="BJ42" s="104" t="s">
        <v>3036</v>
      </c>
      <c r="BK42" s="104"/>
      <c r="BL42" s="24" t="s">
        <v>51</v>
      </c>
      <c r="BS42" s="24" t="s">
        <v>2285</v>
      </c>
      <c r="BT42" s="24" t="n">
        <v>2</v>
      </c>
      <c r="BU42" s="24" t="n">
        <v>1</v>
      </c>
      <c r="BV42" s="24" t="s">
        <v>2281</v>
      </c>
    </row>
    <row r="43" s="24" customFormat="true" ht="15" hidden="false" customHeight="false" outlineLevel="0" collapsed="false">
      <c r="A43" s="24" t="s">
        <v>3037</v>
      </c>
      <c r="B43" s="24" t="s">
        <v>138</v>
      </c>
      <c r="C43" s="24" t="s">
        <v>156</v>
      </c>
      <c r="D43" s="24" t="n">
        <v>0</v>
      </c>
      <c r="E43" s="24" t="n">
        <v>0</v>
      </c>
      <c r="F43" s="24" t="n">
        <v>0</v>
      </c>
      <c r="G43" s="24" t="n">
        <v>1</v>
      </c>
      <c r="I43" s="105"/>
      <c r="J43" s="28"/>
      <c r="K43" s="105" t="n">
        <v>2</v>
      </c>
      <c r="L43" s="28"/>
      <c r="M43" s="106" t="n">
        <f aca="false">SUM(K43:L43)</f>
        <v>2</v>
      </c>
      <c r="N43" s="105"/>
      <c r="O43" s="28"/>
      <c r="P43" s="31"/>
      <c r="Q43" s="106" t="n">
        <f aca="false">SUM(N43:P43)</f>
        <v>0</v>
      </c>
      <c r="R43" s="107"/>
      <c r="S43" s="105"/>
      <c r="T43" s="108"/>
      <c r="U43" s="109"/>
      <c r="V43" s="110"/>
      <c r="W43" s="111"/>
      <c r="X43" s="110"/>
      <c r="Y43" s="111"/>
      <c r="Z43" s="110"/>
      <c r="AA43" s="111"/>
      <c r="AB43" s="110"/>
      <c r="AC43" s="111"/>
      <c r="AD43" s="110"/>
      <c r="AE43" s="111"/>
      <c r="AF43" s="110"/>
      <c r="AG43" s="112"/>
      <c r="AH43" s="112"/>
      <c r="AI43" s="111" t="n">
        <f aca="false">SUM(S43,U43,W43,Y43,AA43,AC43,AE43,AG43)</f>
        <v>0</v>
      </c>
      <c r="AJ43" s="106" t="n">
        <f aca="false">SUM(T43,V43,X43,Z43,AB43,AD43,AF43,AH43)</f>
        <v>0</v>
      </c>
      <c r="AK43" s="107"/>
      <c r="AL43" s="107"/>
      <c r="AM43" s="105"/>
      <c r="AN43" s="28"/>
      <c r="AO43" s="106"/>
      <c r="AP43" s="105"/>
      <c r="AS43" s="24" t="s">
        <v>454</v>
      </c>
      <c r="AT43" s="27" t="n">
        <f aca="false">IF(OR(BE43=BS$60,BE43=BS$61,BE43=BS$62,BE43=BS$63,BE43=BS$64),1,IF(OR(BE43=BS$65,BE43=BS$66,BE43=BS$67,BE43=BS$68,BE43=BS$69),2,3))</f>
        <v>1</v>
      </c>
      <c r="AU43" s="27" t="n">
        <f aca="false">IF(OR(BF43=BS$30,BF43=BS$31,BF43=BS$32,BF43=BS$33),1,IF(BF43=BS$34,2,3))</f>
        <v>1</v>
      </c>
      <c r="AV43" s="27" t="n">
        <f aca="false">IF(BG43="отсутствует",2,1)</f>
        <v>1</v>
      </c>
      <c r="AW43" s="27" t="n">
        <f aca="false">IF(OR(BH43=BS$41,BH43=BS$42),1,IF(OR(BH43=BS$43,BH43=BS$44,BH43=BS$45),2,IF(OR(BH43=BS$46,BH43=BS$47,BH43=BS$48),3,IF(BH43=BS$56,5,IF(BH43=BS$57,6,4)))))</f>
        <v>1</v>
      </c>
      <c r="AX43" s="27" t="n">
        <f aca="false">IF(BI43="отсутствует",2,1)</f>
        <v>1</v>
      </c>
      <c r="AY43" s="24" t="s">
        <v>143</v>
      </c>
      <c r="AZ43" s="130"/>
      <c r="BA43" s="130"/>
      <c r="BD43" s="104" t="s">
        <v>454</v>
      </c>
      <c r="BE43" s="104" t="s">
        <v>120</v>
      </c>
      <c r="BF43" s="104" t="s">
        <v>72</v>
      </c>
      <c r="BG43" s="104" t="s">
        <v>2003</v>
      </c>
      <c r="BH43" s="104" t="s">
        <v>73</v>
      </c>
      <c r="BI43" s="104" t="s">
        <v>132</v>
      </c>
      <c r="BJ43" s="104" t="s">
        <v>143</v>
      </c>
      <c r="BK43" s="104"/>
      <c r="BL43" s="24" t="s">
        <v>51</v>
      </c>
      <c r="BS43" s="24" t="s">
        <v>2288</v>
      </c>
      <c r="BT43" s="24" t="n">
        <v>3</v>
      </c>
      <c r="BU43" s="24" t="n">
        <v>2</v>
      </c>
      <c r="BV43" s="24" t="s">
        <v>2289</v>
      </c>
    </row>
    <row r="44" s="24" customFormat="true" ht="15" hidden="false" customHeight="false" outlineLevel="0" collapsed="false">
      <c r="A44" s="24" t="s">
        <v>1374</v>
      </c>
      <c r="B44" s="24" t="s">
        <v>232</v>
      </c>
      <c r="C44" s="24" t="s">
        <v>135</v>
      </c>
      <c r="D44" s="24" t="n">
        <v>0</v>
      </c>
      <c r="E44" s="24" t="n">
        <v>0</v>
      </c>
      <c r="F44" s="24" t="n">
        <v>0</v>
      </c>
      <c r="G44" s="24" t="n">
        <v>1</v>
      </c>
      <c r="H44" s="24" t="n">
        <v>1</v>
      </c>
      <c r="I44" s="105"/>
      <c r="J44" s="28" t="n">
        <v>1</v>
      </c>
      <c r="K44" s="105" t="n">
        <v>2</v>
      </c>
      <c r="L44" s="28"/>
      <c r="M44" s="106" t="n">
        <f aca="false">SUM(K44:L44)</f>
        <v>2</v>
      </c>
      <c r="N44" s="105"/>
      <c r="O44" s="28"/>
      <c r="P44" s="31"/>
      <c r="Q44" s="106" t="n">
        <f aca="false">SUM(N44:P44)</f>
        <v>0</v>
      </c>
      <c r="R44" s="107"/>
      <c r="S44" s="105"/>
      <c r="T44" s="108"/>
      <c r="U44" s="109"/>
      <c r="V44" s="110"/>
      <c r="W44" s="111"/>
      <c r="X44" s="110"/>
      <c r="Y44" s="111"/>
      <c r="Z44" s="110"/>
      <c r="AA44" s="111"/>
      <c r="AB44" s="110"/>
      <c r="AC44" s="111"/>
      <c r="AD44" s="110"/>
      <c r="AE44" s="111"/>
      <c r="AF44" s="110"/>
      <c r="AG44" s="112"/>
      <c r="AH44" s="112"/>
      <c r="AI44" s="111" t="n">
        <f aca="false">SUM(S44,U44,W44,Y44,AA44,AC44,AE44,AG44)</f>
        <v>0</v>
      </c>
      <c r="AJ44" s="106" t="n">
        <f aca="false">SUM(T44,V44,X44,Z44,AB44,AD44,AF44,AH44)</f>
        <v>0</v>
      </c>
      <c r="AK44" s="107"/>
      <c r="AL44" s="107"/>
      <c r="AM44" s="105"/>
      <c r="AN44" s="28"/>
      <c r="AO44" s="106"/>
      <c r="AP44" s="105"/>
      <c r="AS44" s="24" t="s">
        <v>52</v>
      </c>
      <c r="AT44" s="27" t="n">
        <f aca="false">IF(OR(BE44=BS$60,BE44=BS$61,BE44=BS$62,BE44=BS$63,BE44=BS$64),1,IF(OR(BE44=BS$65,BE44=BS$66,BE44=BS$67,BE44=BS$68,BE44=BS$69),2,3))</f>
        <v>3</v>
      </c>
      <c r="AU44" s="27" t="n">
        <f aca="false">IF(OR(BF44=BS$30,BF44=BS$31,BF44=BS$32,BF44=BS$33),1,IF(BF44=BS$34,2,3))</f>
        <v>1</v>
      </c>
      <c r="AV44" s="27" t="n">
        <f aca="false">IF(BG44="отсутствует",2,1)</f>
        <v>1</v>
      </c>
      <c r="AW44" s="27" t="n">
        <f aca="false">IF(OR(BH44=BS$41,BH44=BS$42),1,IF(OR(BH44=BS$43,BH44=BS$44,BH44=BS$45),2,IF(OR(BH44=BS$46,BH44=BS$47,BH44=BS$48),3,IF(BH44=BS$56,5,IF(BH44=BS$57,6,4)))))</f>
        <v>4</v>
      </c>
      <c r="AX44" s="27" t="n">
        <f aca="false">IF(BI44="отсутствует",2,1)</f>
        <v>1</v>
      </c>
      <c r="AY44" s="24" t="s">
        <v>1378</v>
      </c>
      <c r="AZ44" s="130"/>
      <c r="BA44" s="130"/>
      <c r="BD44" s="104" t="s">
        <v>52</v>
      </c>
      <c r="BE44" s="104" t="s">
        <v>1375</v>
      </c>
      <c r="BF44" s="104" t="s">
        <v>72</v>
      </c>
      <c r="BG44" s="104" t="s">
        <v>458</v>
      </c>
      <c r="BH44" s="104" t="s">
        <v>1376</v>
      </c>
      <c r="BI44" s="104" t="s">
        <v>1377</v>
      </c>
      <c r="BJ44" s="104" t="s">
        <v>1378</v>
      </c>
      <c r="BK44" s="104"/>
      <c r="BL44" s="24" t="s">
        <v>51</v>
      </c>
      <c r="BS44" s="24" t="s">
        <v>2292</v>
      </c>
      <c r="BT44" s="24" t="n">
        <v>4</v>
      </c>
      <c r="BU44" s="24" t="n">
        <v>2</v>
      </c>
      <c r="BV44" s="24" t="s">
        <v>2289</v>
      </c>
    </row>
    <row r="45" s="24" customFormat="true" ht="15" hidden="false" customHeight="false" outlineLevel="0" collapsed="false">
      <c r="A45" s="24" t="s">
        <v>1381</v>
      </c>
      <c r="B45" s="24" t="s">
        <v>208</v>
      </c>
      <c r="C45" s="24" t="s">
        <v>214</v>
      </c>
      <c r="D45" s="24" t="n">
        <v>0</v>
      </c>
      <c r="E45" s="24" t="n">
        <v>0</v>
      </c>
      <c r="F45" s="24" t="n">
        <v>0</v>
      </c>
      <c r="G45" s="24" t="n">
        <v>1</v>
      </c>
      <c r="H45" s="24" t="n">
        <v>1</v>
      </c>
      <c r="I45" s="105"/>
      <c r="J45" s="28"/>
      <c r="K45" s="105" t="n">
        <v>2</v>
      </c>
      <c r="L45" s="28"/>
      <c r="M45" s="106" t="n">
        <f aca="false">SUM(K45:L45)</f>
        <v>2</v>
      </c>
      <c r="N45" s="105"/>
      <c r="O45" s="28"/>
      <c r="P45" s="31"/>
      <c r="Q45" s="106" t="n">
        <f aca="false">SUM(N45:P45)</f>
        <v>0</v>
      </c>
      <c r="R45" s="107"/>
      <c r="S45" s="105"/>
      <c r="T45" s="108"/>
      <c r="U45" s="109"/>
      <c r="V45" s="110"/>
      <c r="W45" s="111"/>
      <c r="X45" s="110"/>
      <c r="Y45" s="111"/>
      <c r="Z45" s="110"/>
      <c r="AA45" s="111"/>
      <c r="AB45" s="110"/>
      <c r="AC45" s="111"/>
      <c r="AD45" s="110"/>
      <c r="AE45" s="111"/>
      <c r="AF45" s="110"/>
      <c r="AG45" s="112"/>
      <c r="AH45" s="112"/>
      <c r="AI45" s="111" t="n">
        <f aca="false">SUM(S45,U45,W45,Y45,AA45,AC45,AE45,AG45)</f>
        <v>0</v>
      </c>
      <c r="AJ45" s="106" t="n">
        <f aca="false">SUM(T45,V45,X45,Z45,AB45,AD45,AF45,AH45)</f>
        <v>0</v>
      </c>
      <c r="AK45" s="107"/>
      <c r="AL45" s="107"/>
      <c r="AM45" s="105"/>
      <c r="AN45" s="28"/>
      <c r="AO45" s="106"/>
      <c r="AP45" s="105"/>
      <c r="AS45" s="24" t="s">
        <v>52</v>
      </c>
      <c r="AT45" s="27" t="n">
        <f aca="false">IF(OR(BE45=BS$60,BE45=BS$61,BE45=BS$62,BE45=BS$63,BE45=BS$64),1,IF(OR(BE45=BS$65,BE45=BS$66,BE45=BS$67,BE45=BS$68,BE45=BS$69),2,3))</f>
        <v>1</v>
      </c>
      <c r="AU45" s="27" t="n">
        <f aca="false">IF(OR(BF45=BS$30,BF45=BS$31,BF45=BS$32,BF45=BS$33),1,IF(BF45=BS$34,2,3))</f>
        <v>1</v>
      </c>
      <c r="AV45" s="27" t="n">
        <f aca="false">IF(BG45="отсутствует",2,1)</f>
        <v>1</v>
      </c>
      <c r="AW45" s="27" t="n">
        <f aca="false">IF(OR(BH45=BS$41,BH45=BS$42),1,IF(OR(BH45=BS$43,BH45=BS$44,BH45=BS$45),2,IF(OR(BH45=BS$46,BH45=BS$47,BH45=BS$48),3,IF(BH45=BS$56,5,IF(BH45=BS$57,6,4)))))</f>
        <v>4</v>
      </c>
      <c r="AX45" s="27" t="n">
        <f aca="false">IF(BI45="отсутствует",2,1)</f>
        <v>1</v>
      </c>
      <c r="AY45" s="24" t="s">
        <v>1365</v>
      </c>
      <c r="AZ45" s="130"/>
      <c r="BA45" s="130"/>
      <c r="BD45" s="104" t="s">
        <v>52</v>
      </c>
      <c r="BE45" s="104" t="s">
        <v>107</v>
      </c>
      <c r="BF45" s="104" t="s">
        <v>72</v>
      </c>
      <c r="BG45" s="104" t="s">
        <v>324</v>
      </c>
      <c r="BH45" s="104" t="s">
        <v>667</v>
      </c>
      <c r="BI45" s="104" t="s">
        <v>905</v>
      </c>
      <c r="BJ45" s="104" t="s">
        <v>1365</v>
      </c>
      <c r="BK45" s="104"/>
      <c r="BL45" s="24" t="s">
        <v>51</v>
      </c>
      <c r="BS45" s="24" t="s">
        <v>2295</v>
      </c>
      <c r="BT45" s="24" t="n">
        <v>5</v>
      </c>
      <c r="BU45" s="24" t="n">
        <v>2</v>
      </c>
      <c r="BV45" s="24" t="s">
        <v>2289</v>
      </c>
    </row>
    <row r="46" s="24" customFormat="true" ht="15" hidden="false" customHeight="false" outlineLevel="0" collapsed="false">
      <c r="A46" s="24" t="s">
        <v>3038</v>
      </c>
      <c r="B46" s="24" t="s">
        <v>2219</v>
      </c>
      <c r="C46" s="24" t="s">
        <v>3039</v>
      </c>
      <c r="D46" s="24" t="n">
        <v>0</v>
      </c>
      <c r="E46" s="24" t="n">
        <v>0</v>
      </c>
      <c r="F46" s="24" t="n">
        <v>0</v>
      </c>
      <c r="G46" s="24" t="n">
        <v>1</v>
      </c>
      <c r="I46" s="105"/>
      <c r="J46" s="28"/>
      <c r="K46" s="105" t="n">
        <v>2</v>
      </c>
      <c r="L46" s="28" t="n">
        <v>1</v>
      </c>
      <c r="M46" s="106" t="n">
        <f aca="false">SUM(K46:L46)</f>
        <v>3</v>
      </c>
      <c r="N46" s="105"/>
      <c r="O46" s="28"/>
      <c r="P46" s="31"/>
      <c r="Q46" s="106" t="n">
        <f aca="false">SUM(N46:P46)</f>
        <v>0</v>
      </c>
      <c r="R46" s="107"/>
      <c r="S46" s="105"/>
      <c r="T46" s="108"/>
      <c r="U46" s="109"/>
      <c r="V46" s="110"/>
      <c r="W46" s="111"/>
      <c r="X46" s="110"/>
      <c r="Y46" s="111"/>
      <c r="Z46" s="110"/>
      <c r="AA46" s="111"/>
      <c r="AB46" s="110"/>
      <c r="AC46" s="111"/>
      <c r="AD46" s="110"/>
      <c r="AE46" s="111"/>
      <c r="AF46" s="110"/>
      <c r="AG46" s="112"/>
      <c r="AH46" s="112"/>
      <c r="AI46" s="111" t="n">
        <f aca="false">SUM(S46,U46,W46,Y46,AA46,AC46,AE46,AG46)</f>
        <v>0</v>
      </c>
      <c r="AJ46" s="106" t="n">
        <f aca="false">SUM(T46,V46,X46,Z46,AB46,AD46,AF46,AH46)</f>
        <v>0</v>
      </c>
      <c r="AK46" s="107"/>
      <c r="AL46" s="107"/>
      <c r="AM46" s="105"/>
      <c r="AN46" s="28"/>
      <c r="AO46" s="106"/>
      <c r="AP46" s="105"/>
      <c r="AS46" s="24" t="s">
        <v>52</v>
      </c>
      <c r="AT46" s="27" t="n">
        <f aca="false">IF(OR(BE46=BS$60,BE46=BS$61,BE46=BS$62,BE46=BS$63,BE46=BS$64),1,IF(OR(BE46=BS$65,BE46=BS$66,BE46=BS$67,BE46=BS$68,BE46=BS$69),2,3))</f>
        <v>3</v>
      </c>
      <c r="AU46" s="27" t="n">
        <f aca="false">IF(OR(BF46=BS$30,BF46=BS$31,BF46=BS$32,BF46=BS$33),1,IF(BF46=BS$34,2,3))</f>
        <v>2</v>
      </c>
      <c r="AV46" s="27" t="n">
        <f aca="false">IF(BG46="отсутствует",2,1)</f>
        <v>2</v>
      </c>
      <c r="AW46" s="27" t="n">
        <f aca="false">IF(OR(BH46=BS$41,BH46=BS$42),1,IF(OR(BH46=BS$43,BH46=BS$44,BH46=BS$45),2,IF(OR(BH46=BS$46,BH46=BS$47,BH46=BS$48),3,IF(BH46=BS$56,5,IF(BH46=BS$57,6,4)))))</f>
        <v>4</v>
      </c>
      <c r="AX46" s="27" t="n">
        <f aca="false">IF(BI46="отсутствует",2,1)</f>
        <v>1</v>
      </c>
      <c r="AY46" s="24" t="s">
        <v>200</v>
      </c>
      <c r="AZ46" s="130"/>
      <c r="BA46" s="130"/>
      <c r="BD46" s="104" t="s">
        <v>52</v>
      </c>
      <c r="BE46" s="104" t="s">
        <v>53</v>
      </c>
      <c r="BF46" s="104" t="s">
        <v>82</v>
      </c>
      <c r="BG46" s="104" t="s">
        <v>55</v>
      </c>
      <c r="BH46" s="104" t="s">
        <v>825</v>
      </c>
      <c r="BI46" s="104" t="s">
        <v>905</v>
      </c>
      <c r="BJ46" s="104" t="s">
        <v>200</v>
      </c>
      <c r="BK46" s="104"/>
      <c r="BL46" s="24" t="s">
        <v>51</v>
      </c>
      <c r="BS46" s="24" t="s">
        <v>2298</v>
      </c>
      <c r="BT46" s="24" t="n">
        <v>6</v>
      </c>
      <c r="BU46" s="24" t="n">
        <v>3</v>
      </c>
      <c r="BV46" s="24" t="s">
        <v>2299</v>
      </c>
    </row>
    <row r="47" s="24" customFormat="true" ht="15" hidden="false" customHeight="false" outlineLevel="0" collapsed="false">
      <c r="A47" s="24" t="s">
        <v>3040</v>
      </c>
      <c r="B47" s="24" t="s">
        <v>3041</v>
      </c>
      <c r="C47" s="24" t="s">
        <v>3042</v>
      </c>
      <c r="D47" s="24" t="n">
        <v>0</v>
      </c>
      <c r="E47" s="24" t="n">
        <v>0</v>
      </c>
      <c r="F47" s="24" t="n">
        <v>0</v>
      </c>
      <c r="G47" s="24" t="n">
        <v>1</v>
      </c>
      <c r="I47" s="105"/>
      <c r="J47" s="28"/>
      <c r="K47" s="105" t="n">
        <v>2</v>
      </c>
      <c r="L47" s="28"/>
      <c r="M47" s="106" t="n">
        <f aca="false">SUM(K47:L47)</f>
        <v>2</v>
      </c>
      <c r="N47" s="105"/>
      <c r="O47" s="28"/>
      <c r="P47" s="31"/>
      <c r="Q47" s="106" t="n">
        <f aca="false">SUM(N47:P47)</f>
        <v>0</v>
      </c>
      <c r="R47" s="107"/>
      <c r="S47" s="105"/>
      <c r="T47" s="108"/>
      <c r="U47" s="109"/>
      <c r="V47" s="110"/>
      <c r="W47" s="111"/>
      <c r="X47" s="110"/>
      <c r="Y47" s="111"/>
      <c r="Z47" s="110"/>
      <c r="AA47" s="111"/>
      <c r="AB47" s="110"/>
      <c r="AC47" s="111"/>
      <c r="AD47" s="110"/>
      <c r="AE47" s="111"/>
      <c r="AF47" s="110"/>
      <c r="AG47" s="112"/>
      <c r="AH47" s="112"/>
      <c r="AI47" s="111" t="n">
        <f aca="false">SUM(S47,U47,W47,Y47,AA47,AC47,AE47,AG47)</f>
        <v>0</v>
      </c>
      <c r="AJ47" s="106" t="n">
        <f aca="false">SUM(T47,V47,X47,Z47,AB47,AD47,AF47,AH47)</f>
        <v>0</v>
      </c>
      <c r="AK47" s="107"/>
      <c r="AL47" s="107"/>
      <c r="AM47" s="105"/>
      <c r="AN47" s="28"/>
      <c r="AO47" s="106"/>
      <c r="AP47" s="105"/>
      <c r="AS47" s="24" t="s">
        <v>52</v>
      </c>
      <c r="AT47" s="27" t="n">
        <f aca="false">IF(OR(BE47=BS$60,BE47=BS$61,BE47=BS$62,BE47=BS$63,BE47=BS$64),1,IF(OR(BE47=BS$65,BE47=BS$66,BE47=BS$67,BE47=BS$68,BE47=BS$69),2,3))</f>
        <v>1</v>
      </c>
      <c r="AU47" s="27" t="n">
        <f aca="false">IF(OR(BF47=BS$30,BF47=BS$31,BF47=BS$32,BF47=BS$33),1,IF(BF47=BS$34,2,3))</f>
        <v>3</v>
      </c>
      <c r="AV47" s="27" t="n">
        <f aca="false">IF(BG47="отсутствует",2,1)</f>
        <v>2</v>
      </c>
      <c r="AW47" s="27" t="n">
        <f aca="false">IF(OR(BH47=BS$41,BH47=BS$42),1,IF(OR(BH47=BS$43,BH47=BS$44,BH47=BS$45),2,IF(OR(BH47=BS$46,BH47=BS$47,BH47=BS$48),3,IF(BH47=BS$56,5,IF(BH47=BS$57,6,4)))))</f>
        <v>4</v>
      </c>
      <c r="AX47" s="27" t="n">
        <f aca="false">IF(BI47="отсутствует",2,1)</f>
        <v>1</v>
      </c>
      <c r="AY47" s="24" t="s">
        <v>84</v>
      </c>
      <c r="AZ47" s="130"/>
      <c r="BA47" s="130"/>
      <c r="BD47" s="104" t="s">
        <v>52</v>
      </c>
      <c r="BE47" s="104" t="s">
        <v>107</v>
      </c>
      <c r="BF47" s="104" t="s">
        <v>137</v>
      </c>
      <c r="BG47" s="104" t="s">
        <v>55</v>
      </c>
      <c r="BH47" s="104" t="s">
        <v>83</v>
      </c>
      <c r="BI47" s="104" t="s">
        <v>66</v>
      </c>
      <c r="BJ47" s="104" t="s">
        <v>84</v>
      </c>
      <c r="BK47" s="104"/>
      <c r="BL47" s="24" t="s">
        <v>51</v>
      </c>
      <c r="BS47" s="24" t="s">
        <v>2301</v>
      </c>
      <c r="BT47" s="24" t="n">
        <v>7</v>
      </c>
      <c r="BU47" s="24" t="n">
        <v>3</v>
      </c>
      <c r="BV47" s="24" t="s">
        <v>2299</v>
      </c>
    </row>
    <row r="48" s="24" customFormat="true" ht="15" hidden="false" customHeight="false" outlineLevel="0" collapsed="false">
      <c r="A48" s="24" t="s">
        <v>3043</v>
      </c>
      <c r="B48" s="24" t="s">
        <v>2219</v>
      </c>
      <c r="C48" s="24" t="s">
        <v>3044</v>
      </c>
      <c r="D48" s="24" t="n">
        <v>0</v>
      </c>
      <c r="E48" s="24" t="n">
        <v>0</v>
      </c>
      <c r="F48" s="24" t="n">
        <v>0</v>
      </c>
      <c r="G48" s="24" t="n">
        <v>1</v>
      </c>
      <c r="I48" s="105"/>
      <c r="J48" s="28"/>
      <c r="K48" s="105" t="n">
        <v>1</v>
      </c>
      <c r="L48" s="28"/>
      <c r="M48" s="106" t="n">
        <f aca="false">SUM(K48:L48)</f>
        <v>1</v>
      </c>
      <c r="N48" s="105"/>
      <c r="O48" s="28"/>
      <c r="P48" s="31"/>
      <c r="Q48" s="106" t="n">
        <f aca="false">SUM(N48:P48)</f>
        <v>0</v>
      </c>
      <c r="R48" s="107"/>
      <c r="S48" s="105"/>
      <c r="T48" s="108"/>
      <c r="U48" s="109"/>
      <c r="V48" s="110"/>
      <c r="W48" s="111"/>
      <c r="X48" s="110"/>
      <c r="Y48" s="111"/>
      <c r="Z48" s="110"/>
      <c r="AA48" s="111"/>
      <c r="AB48" s="110"/>
      <c r="AC48" s="111"/>
      <c r="AD48" s="110"/>
      <c r="AE48" s="111"/>
      <c r="AF48" s="110"/>
      <c r="AG48" s="112"/>
      <c r="AH48" s="112"/>
      <c r="AI48" s="111" t="n">
        <f aca="false">SUM(S48,U48,W48,Y48,AA48,AC48,AE48,AG48)</f>
        <v>0</v>
      </c>
      <c r="AJ48" s="106" t="n">
        <f aca="false">SUM(T48,V48,X48,Z48,AB48,AD48,AF48,AH48)</f>
        <v>0</v>
      </c>
      <c r="AK48" s="107"/>
      <c r="AL48" s="107"/>
      <c r="AM48" s="105"/>
      <c r="AN48" s="28"/>
      <c r="AO48" s="106"/>
      <c r="AP48" s="105"/>
      <c r="AS48" s="24" t="s">
        <v>52</v>
      </c>
      <c r="AT48" s="27" t="n">
        <f aca="false">IF(OR(BE48=BS$60,BE48=BS$61,BE48=BS$62,BE48=BS$63,BE48=BS$64),1,IF(OR(BE48=BS$65,BE48=BS$66,BE48=BS$67,BE48=BS$68,BE48=BS$69),2,3))</f>
        <v>2</v>
      </c>
      <c r="AU48" s="27" t="n">
        <f aca="false">IF(OR(BF48=BS$30,BF48=BS$31,BF48=BS$32,BF48=BS$33),1,IF(BF48=BS$34,2,3))</f>
        <v>2</v>
      </c>
      <c r="AV48" s="27" t="n">
        <f aca="false">IF(BG48="отсутствует",2,1)</f>
        <v>2</v>
      </c>
      <c r="AW48" s="27" t="n">
        <f aca="false">IF(OR(BH48=BS$41,BH48=BS$42),1,IF(OR(BH48=BS$43,BH48=BS$44,BH48=BS$45),2,IF(OR(BH48=BS$46,BH48=BS$47,BH48=BS$48),3,IF(BH48=BS$56,5,IF(BH48=BS$57,6,4)))))</f>
        <v>4</v>
      </c>
      <c r="AX48" s="27" t="n">
        <f aca="false">IF(BI48="отсутствует",2,1)</f>
        <v>1</v>
      </c>
      <c r="AY48" s="24" t="s">
        <v>2867</v>
      </c>
      <c r="AZ48" s="130"/>
      <c r="BA48" s="130"/>
      <c r="BD48" s="104" t="s">
        <v>52</v>
      </c>
      <c r="BE48" s="104" t="s">
        <v>169</v>
      </c>
      <c r="BF48" s="104" t="s">
        <v>82</v>
      </c>
      <c r="BG48" s="104" t="s">
        <v>55</v>
      </c>
      <c r="BH48" s="104" t="s">
        <v>3045</v>
      </c>
      <c r="BI48" s="104" t="s">
        <v>1542</v>
      </c>
      <c r="BJ48" s="104" t="s">
        <v>2867</v>
      </c>
      <c r="BK48" s="104"/>
      <c r="BL48" s="24" t="s">
        <v>51</v>
      </c>
      <c r="BS48" s="24" t="s">
        <v>2304</v>
      </c>
      <c r="BT48" s="24" t="n">
        <v>8</v>
      </c>
      <c r="BU48" s="24" t="n">
        <v>3</v>
      </c>
      <c r="BV48" s="24" t="s">
        <v>2299</v>
      </c>
    </row>
    <row r="49" s="24" customFormat="true" ht="15" hidden="false" customHeight="false" outlineLevel="0" collapsed="false">
      <c r="A49" s="24" t="s">
        <v>3046</v>
      </c>
      <c r="B49" s="24" t="s">
        <v>211</v>
      </c>
      <c r="C49" s="24" t="s">
        <v>889</v>
      </c>
      <c r="D49" s="24" t="n">
        <v>0</v>
      </c>
      <c r="E49" s="24" t="n">
        <v>0</v>
      </c>
      <c r="F49" s="24" t="n">
        <v>0</v>
      </c>
      <c r="G49" s="24" t="n">
        <v>1</v>
      </c>
      <c r="I49" s="105"/>
      <c r="J49" s="28"/>
      <c r="K49" s="105" t="n">
        <v>2</v>
      </c>
      <c r="L49" s="28"/>
      <c r="M49" s="106" t="n">
        <f aca="false">SUM(K49:L49)</f>
        <v>2</v>
      </c>
      <c r="N49" s="105"/>
      <c r="O49" s="28"/>
      <c r="P49" s="31"/>
      <c r="Q49" s="106" t="n">
        <f aca="false">SUM(N49:P49)</f>
        <v>0</v>
      </c>
      <c r="R49" s="107"/>
      <c r="S49" s="105"/>
      <c r="T49" s="108"/>
      <c r="U49" s="109"/>
      <c r="V49" s="110"/>
      <c r="W49" s="111"/>
      <c r="X49" s="110"/>
      <c r="Y49" s="111"/>
      <c r="Z49" s="110"/>
      <c r="AA49" s="111"/>
      <c r="AB49" s="110"/>
      <c r="AC49" s="111"/>
      <c r="AD49" s="110"/>
      <c r="AE49" s="111"/>
      <c r="AF49" s="110"/>
      <c r="AG49" s="112"/>
      <c r="AH49" s="112"/>
      <c r="AI49" s="111" t="n">
        <f aca="false">SUM(S49,U49,W49,Y49,AA49,AC49,AE49,AG49)</f>
        <v>0</v>
      </c>
      <c r="AJ49" s="106" t="n">
        <f aca="false">SUM(T49,V49,X49,Z49,AB49,AD49,AF49,AH49)</f>
        <v>0</v>
      </c>
      <c r="AK49" s="107"/>
      <c r="AL49" s="107"/>
      <c r="AM49" s="105"/>
      <c r="AN49" s="28"/>
      <c r="AO49" s="106"/>
      <c r="AP49" s="105"/>
      <c r="AS49" s="24" t="s">
        <v>1472</v>
      </c>
      <c r="AT49" s="27" t="n">
        <f aca="false">IF(OR(BE49=BS$60,BE49=BS$61,BE49=BS$62,BE49=BS$63,BE49=BS$64),1,IF(OR(BE49=BS$65,BE49=BS$66,BE49=BS$67,BE49=BS$68,BE49=BS$69),2,3))</f>
        <v>1</v>
      </c>
      <c r="AU49" s="27" t="n">
        <f aca="false">IF(OR(BF49=BS$30,BF49=BS$31,BF49=BS$32,BF49=BS$33),1,IF(BF49=BS$34,2,3))</f>
        <v>1</v>
      </c>
      <c r="AV49" s="27" t="n">
        <f aca="false">IF(BG49="отсутствует",2,1)</f>
        <v>1</v>
      </c>
      <c r="AW49" s="27" t="n">
        <f aca="false">IF(OR(BH49=BS$41,BH49=BS$42),1,IF(OR(BH49=BS$43,BH49=BS$44,BH49=BS$45),2,IF(OR(BH49=BS$46,BH49=BS$47,BH49=BS$48),3,IF(BH49=BS$56,5,IF(BH49=BS$57,6,4)))))</f>
        <v>4</v>
      </c>
      <c r="AX49" s="27" t="n">
        <f aca="false">IF(BI49="отсутствует",2,1)</f>
        <v>1</v>
      </c>
      <c r="AY49" s="24" t="s">
        <v>2303</v>
      </c>
      <c r="AZ49" s="130"/>
      <c r="BA49" s="130"/>
      <c r="BD49" s="104" t="s">
        <v>1472</v>
      </c>
      <c r="BE49" s="104" t="s">
        <v>107</v>
      </c>
      <c r="BF49" s="104" t="s">
        <v>129</v>
      </c>
      <c r="BG49" s="104" t="s">
        <v>140</v>
      </c>
      <c r="BH49" s="104" t="s">
        <v>163</v>
      </c>
      <c r="BI49" s="104" t="s">
        <v>1442</v>
      </c>
      <c r="BJ49" s="104" t="s">
        <v>2303</v>
      </c>
      <c r="BK49" s="104"/>
      <c r="BL49" s="24" t="s">
        <v>51</v>
      </c>
      <c r="BS49" s="24" t="s">
        <v>2306</v>
      </c>
      <c r="BT49" s="24" t="n">
        <v>9</v>
      </c>
      <c r="BU49" s="24" t="n">
        <v>4</v>
      </c>
      <c r="BV49" s="24" t="s">
        <v>2307</v>
      </c>
    </row>
    <row r="50" s="24" customFormat="true" ht="15" hidden="false" customHeight="false" outlineLevel="0" collapsed="false">
      <c r="A50" s="24" t="s">
        <v>3047</v>
      </c>
      <c r="B50" s="24" t="s">
        <v>2332</v>
      </c>
      <c r="C50" s="24" t="s">
        <v>1257</v>
      </c>
      <c r="D50" s="24" t="n">
        <v>0</v>
      </c>
      <c r="E50" s="24" t="n">
        <v>0</v>
      </c>
      <c r="F50" s="24" t="n">
        <v>0</v>
      </c>
      <c r="G50" s="24" t="n">
        <v>1</v>
      </c>
      <c r="I50" s="105"/>
      <c r="J50" s="28"/>
      <c r="K50" s="105" t="n">
        <v>4</v>
      </c>
      <c r="L50" s="28"/>
      <c r="M50" s="106" t="n">
        <f aca="false">SUM(K50:L50)</f>
        <v>4</v>
      </c>
      <c r="N50" s="105"/>
      <c r="O50" s="28"/>
      <c r="P50" s="31"/>
      <c r="Q50" s="106" t="n">
        <f aca="false">SUM(N50:P50)</f>
        <v>0</v>
      </c>
      <c r="R50" s="107"/>
      <c r="S50" s="105"/>
      <c r="T50" s="108"/>
      <c r="U50" s="109"/>
      <c r="V50" s="110"/>
      <c r="W50" s="111"/>
      <c r="X50" s="110"/>
      <c r="Y50" s="111"/>
      <c r="Z50" s="110"/>
      <c r="AA50" s="111"/>
      <c r="AB50" s="110"/>
      <c r="AC50" s="111"/>
      <c r="AD50" s="110"/>
      <c r="AE50" s="111"/>
      <c r="AF50" s="110"/>
      <c r="AG50" s="112"/>
      <c r="AH50" s="112"/>
      <c r="AI50" s="111" t="n">
        <f aca="false">SUM(S50,U50,W50,Y50,AA50,AC50,AE50,AG50)</f>
        <v>0</v>
      </c>
      <c r="AJ50" s="106" t="n">
        <f aca="false">SUM(T50,V50,X50,Z50,AB50,AD50,AF50,AH50)</f>
        <v>0</v>
      </c>
      <c r="AK50" s="107"/>
      <c r="AL50" s="107"/>
      <c r="AM50" s="105"/>
      <c r="AN50" s="28"/>
      <c r="AO50" s="106"/>
      <c r="AP50" s="105"/>
      <c r="AS50" s="24" t="s">
        <v>52</v>
      </c>
      <c r="AT50" s="27" t="n">
        <f aca="false">IF(OR(BE50=BS$60,BE50=BS$61,BE50=BS$62,BE50=BS$63,BE50=BS$64),1,IF(OR(BE50=BS$65,BE50=BS$66,BE50=BS$67,BE50=BS$68,BE50=BS$69),2,3))</f>
        <v>1</v>
      </c>
      <c r="AU50" s="27" t="n">
        <f aca="false">IF(OR(BF50=BS$30,BF50=BS$31,BF50=BS$32,BF50=BS$33),1,IF(BF50=BS$34,2,3))</f>
        <v>1</v>
      </c>
      <c r="AV50" s="27" t="n">
        <f aca="false">IF(BG50="отсутствует",2,1)</f>
        <v>1</v>
      </c>
      <c r="AW50" s="27" t="n">
        <f aca="false">IF(OR(BH50=BS$41,BH50=BS$42),1,IF(OR(BH50=BS$43,BH50=BS$44,BH50=BS$45),2,IF(OR(BH50=BS$46,BH50=BS$47,BH50=BS$48),3,IF(BH50=BS$56,5,IF(BH50=BS$57,6,4)))))</f>
        <v>4</v>
      </c>
      <c r="AX50" s="27" t="n">
        <f aca="false">IF(BI50="отсутствует",2,1)</f>
        <v>1</v>
      </c>
      <c r="AY50" s="24" t="s">
        <v>2727</v>
      </c>
      <c r="AZ50" s="130"/>
      <c r="BA50" s="130"/>
      <c r="BD50" s="104" t="s">
        <v>52</v>
      </c>
      <c r="BE50" s="104" t="s">
        <v>107</v>
      </c>
      <c r="BF50" s="104" t="s">
        <v>64</v>
      </c>
      <c r="BG50" s="104" t="s">
        <v>832</v>
      </c>
      <c r="BH50" s="104" t="s">
        <v>83</v>
      </c>
      <c r="BI50" s="104" t="s">
        <v>2460</v>
      </c>
      <c r="BJ50" s="104" t="s">
        <v>2727</v>
      </c>
      <c r="BK50" s="104"/>
      <c r="BL50" s="24" t="s">
        <v>51</v>
      </c>
      <c r="BS50" s="24" t="s">
        <v>2309</v>
      </c>
      <c r="BT50" s="24" t="n">
        <v>10</v>
      </c>
      <c r="BU50" s="24" t="n">
        <v>4</v>
      </c>
      <c r="BV50" s="24" t="s">
        <v>2307</v>
      </c>
    </row>
    <row r="51" s="24" customFormat="true" ht="15" hidden="false" customHeight="false" outlineLevel="0" collapsed="false">
      <c r="A51" s="24" t="s">
        <v>3048</v>
      </c>
      <c r="B51" s="24" t="s">
        <v>61</v>
      </c>
      <c r="C51" s="24" t="s">
        <v>92</v>
      </c>
      <c r="D51" s="24" t="n">
        <v>0</v>
      </c>
      <c r="E51" s="24" t="n">
        <v>0</v>
      </c>
      <c r="F51" s="24" t="n">
        <v>0</v>
      </c>
      <c r="G51" s="24" t="n">
        <v>1</v>
      </c>
      <c r="I51" s="105"/>
      <c r="J51" s="28"/>
      <c r="K51" s="105" t="n">
        <v>3</v>
      </c>
      <c r="L51" s="28"/>
      <c r="M51" s="106" t="n">
        <f aca="false">SUM(K51:L51)</f>
        <v>3</v>
      </c>
      <c r="N51" s="105"/>
      <c r="O51" s="28"/>
      <c r="P51" s="31"/>
      <c r="Q51" s="106" t="n">
        <f aca="false">SUM(N51:P51)</f>
        <v>0</v>
      </c>
      <c r="R51" s="107"/>
      <c r="S51" s="105"/>
      <c r="T51" s="108"/>
      <c r="U51" s="109"/>
      <c r="V51" s="110"/>
      <c r="W51" s="111"/>
      <c r="X51" s="110"/>
      <c r="Y51" s="111"/>
      <c r="Z51" s="110"/>
      <c r="AA51" s="111"/>
      <c r="AB51" s="110"/>
      <c r="AC51" s="111"/>
      <c r="AD51" s="110"/>
      <c r="AE51" s="111"/>
      <c r="AF51" s="110"/>
      <c r="AG51" s="112"/>
      <c r="AH51" s="112"/>
      <c r="AI51" s="111" t="n">
        <f aca="false">SUM(S51,U51,W51,Y51,AA51,AC51,AE51,AG51)</f>
        <v>0</v>
      </c>
      <c r="AJ51" s="106" t="n">
        <f aca="false">SUM(T51,V51,X51,Z51,AB51,AD51,AF51,AH51)</f>
        <v>0</v>
      </c>
      <c r="AK51" s="107"/>
      <c r="AL51" s="107"/>
      <c r="AM51" s="105"/>
      <c r="AN51" s="28"/>
      <c r="AO51" s="106"/>
      <c r="AP51" s="105"/>
      <c r="AS51" s="24" t="s">
        <v>52</v>
      </c>
      <c r="AT51" s="27" t="n">
        <f aca="false">IF(OR(BE51=BS$60,BE51=BS$61,BE51=BS$62,BE51=BS$63,BE51=BS$64),1,IF(OR(BE51=BS$65,BE51=BS$66,BE51=BS$67,BE51=BS$68,BE51=BS$69),2,3))</f>
        <v>1</v>
      </c>
      <c r="AU51" s="27" t="n">
        <f aca="false">IF(OR(BF51=BS$30,BF51=BS$31,BF51=BS$32,BF51=BS$33),1,IF(BF51=BS$34,2,3))</f>
        <v>1</v>
      </c>
      <c r="AV51" s="27" t="n">
        <f aca="false">IF(BG51="отсутствует",2,1)</f>
        <v>2</v>
      </c>
      <c r="AW51" s="27" t="n">
        <f aca="false">IF(OR(BH51=BS$41,BH51=BS$42),1,IF(OR(BH51=BS$43,BH51=BS$44,BH51=BS$45),2,IF(OR(BH51=BS$46,BH51=BS$47,BH51=BS$48),3,IF(BH51=BS$56,5,IF(BH51=BS$57,6,4)))))</f>
        <v>4</v>
      </c>
      <c r="AX51" s="27" t="n">
        <f aca="false">IF(BI51="отсутствует",2,1)</f>
        <v>1</v>
      </c>
      <c r="AY51" s="24" t="s">
        <v>206</v>
      </c>
      <c r="AZ51" s="130"/>
      <c r="BA51" s="130"/>
      <c r="BD51" s="104" t="s">
        <v>52</v>
      </c>
      <c r="BE51" s="104" t="s">
        <v>120</v>
      </c>
      <c r="BF51" s="104" t="s">
        <v>72</v>
      </c>
      <c r="BG51" s="104" t="s">
        <v>55</v>
      </c>
      <c r="BH51" s="104" t="s">
        <v>173</v>
      </c>
      <c r="BI51" s="104" t="s">
        <v>195</v>
      </c>
      <c r="BJ51" s="104" t="s">
        <v>206</v>
      </c>
      <c r="BK51" s="104"/>
      <c r="BL51" s="24" t="s">
        <v>51</v>
      </c>
      <c r="BS51" s="24" t="s">
        <v>2310</v>
      </c>
      <c r="BT51" s="24" t="n">
        <v>11</v>
      </c>
      <c r="BU51" s="24" t="n">
        <v>4</v>
      </c>
      <c r="BV51" s="24" t="s">
        <v>2307</v>
      </c>
    </row>
    <row r="52" s="24" customFormat="true" ht="15" hidden="false" customHeight="false" outlineLevel="0" collapsed="false">
      <c r="A52" s="24" t="s">
        <v>3049</v>
      </c>
      <c r="B52" s="24" t="s">
        <v>61</v>
      </c>
      <c r="C52" s="24" t="s">
        <v>271</v>
      </c>
      <c r="D52" s="24" t="n">
        <v>0</v>
      </c>
      <c r="E52" s="24" t="n">
        <v>0</v>
      </c>
      <c r="F52" s="24" t="n">
        <v>0</v>
      </c>
      <c r="G52" s="24" t="n">
        <v>1</v>
      </c>
      <c r="I52" s="105"/>
      <c r="J52" s="28"/>
      <c r="K52" s="105" t="n">
        <v>3</v>
      </c>
      <c r="L52" s="28"/>
      <c r="M52" s="106" t="n">
        <f aca="false">SUM(K52:L52)</f>
        <v>3</v>
      </c>
      <c r="N52" s="105"/>
      <c r="O52" s="28"/>
      <c r="P52" s="31"/>
      <c r="Q52" s="106" t="n">
        <f aca="false">SUM(N52:P52)</f>
        <v>0</v>
      </c>
      <c r="R52" s="107"/>
      <c r="S52" s="105"/>
      <c r="T52" s="108"/>
      <c r="U52" s="109"/>
      <c r="V52" s="110"/>
      <c r="W52" s="111"/>
      <c r="X52" s="110"/>
      <c r="Y52" s="111"/>
      <c r="Z52" s="110"/>
      <c r="AA52" s="111"/>
      <c r="AB52" s="110"/>
      <c r="AC52" s="111"/>
      <c r="AD52" s="110"/>
      <c r="AE52" s="111"/>
      <c r="AF52" s="110"/>
      <c r="AG52" s="112"/>
      <c r="AH52" s="112"/>
      <c r="AI52" s="111" t="n">
        <f aca="false">SUM(S52,U52,W52,Y52,AA52,AC52,AE52,AG52)</f>
        <v>0</v>
      </c>
      <c r="AJ52" s="106" t="n">
        <f aca="false">SUM(T52,V52,X52,Z52,AB52,AD52,AF52,AH52)</f>
        <v>0</v>
      </c>
      <c r="AK52" s="107"/>
      <c r="AL52" s="107"/>
      <c r="AM52" s="105"/>
      <c r="AN52" s="28"/>
      <c r="AO52" s="106"/>
      <c r="AP52" s="105"/>
      <c r="AS52" s="24" t="s">
        <v>52</v>
      </c>
      <c r="AT52" s="27" t="n">
        <f aca="false">IF(OR(BE52=BS$60,BE52=BS$61,BE52=BS$62,BE52=BS$63,BE52=BS$64),1,IF(OR(BE52=BS$65,BE52=BS$66,BE52=BS$67,BE52=BS$68,BE52=BS$69),2,3))</f>
        <v>1</v>
      </c>
      <c r="AU52" s="27" t="n">
        <f aca="false">IF(OR(BF52=BS$30,BF52=BS$31,BF52=BS$32,BF52=BS$33),1,IF(BF52=BS$34,2,3))</f>
        <v>2</v>
      </c>
      <c r="AV52" s="27" t="n">
        <f aca="false">IF(BG52="отсутствует",2,1)</f>
        <v>2</v>
      </c>
      <c r="AW52" s="27" t="n">
        <f aca="false">IF(OR(BH52=BS$41,BH52=BS$42),1,IF(OR(BH52=BS$43,BH52=BS$44,BH52=BS$45),2,IF(OR(BH52=BS$46,BH52=BS$47,BH52=BS$48),3,IF(BH52=BS$56,5,IF(BH52=BS$57,6,4)))))</f>
        <v>5</v>
      </c>
      <c r="AX52" s="27" t="n">
        <f aca="false">IF(BI52="отсутствует",2,1)</f>
        <v>1</v>
      </c>
      <c r="AY52" s="24" t="s">
        <v>143</v>
      </c>
      <c r="AZ52" s="130"/>
      <c r="BA52" s="130"/>
      <c r="BD52" s="104" t="s">
        <v>52</v>
      </c>
      <c r="BE52" s="104" t="s">
        <v>673</v>
      </c>
      <c r="BF52" s="104" t="s">
        <v>82</v>
      </c>
      <c r="BG52" s="104" t="s">
        <v>55</v>
      </c>
      <c r="BH52" s="104" t="s">
        <v>171</v>
      </c>
      <c r="BI52" s="104" t="s">
        <v>388</v>
      </c>
      <c r="BJ52" s="104" t="s">
        <v>143</v>
      </c>
      <c r="BK52" s="104"/>
      <c r="BL52" s="24" t="s">
        <v>51</v>
      </c>
      <c r="BS52" s="24" t="s">
        <v>2315</v>
      </c>
      <c r="BT52" s="24" t="n">
        <v>12</v>
      </c>
      <c r="BU52" s="24" t="n">
        <v>4</v>
      </c>
      <c r="BV52" s="24" t="s">
        <v>2307</v>
      </c>
    </row>
    <row r="53" s="24" customFormat="true" ht="15" hidden="false" customHeight="false" outlineLevel="0" collapsed="false">
      <c r="A53" s="24" t="s">
        <v>3050</v>
      </c>
      <c r="B53" s="24" t="s">
        <v>87</v>
      </c>
      <c r="C53" s="24" t="s">
        <v>3039</v>
      </c>
      <c r="D53" s="24" t="n">
        <v>0</v>
      </c>
      <c r="E53" s="24" t="n">
        <v>0</v>
      </c>
      <c r="F53" s="24" t="n">
        <v>0</v>
      </c>
      <c r="G53" s="24" t="n">
        <v>1</v>
      </c>
      <c r="I53" s="105"/>
      <c r="J53" s="28" t="n">
        <v>1</v>
      </c>
      <c r="K53" s="105" t="n">
        <v>3</v>
      </c>
      <c r="L53" s="28"/>
      <c r="M53" s="106" t="n">
        <f aca="false">SUM(K53:L53)</f>
        <v>3</v>
      </c>
      <c r="N53" s="105"/>
      <c r="O53" s="28"/>
      <c r="P53" s="31"/>
      <c r="Q53" s="106" t="n">
        <f aca="false">SUM(N53:P53)</f>
        <v>0</v>
      </c>
      <c r="R53" s="107"/>
      <c r="S53" s="105"/>
      <c r="T53" s="108"/>
      <c r="U53" s="109"/>
      <c r="V53" s="110"/>
      <c r="W53" s="111"/>
      <c r="X53" s="110"/>
      <c r="Y53" s="111"/>
      <c r="Z53" s="110"/>
      <c r="AA53" s="111"/>
      <c r="AB53" s="110"/>
      <c r="AC53" s="111"/>
      <c r="AD53" s="110"/>
      <c r="AE53" s="111"/>
      <c r="AF53" s="110"/>
      <c r="AG53" s="112"/>
      <c r="AH53" s="112"/>
      <c r="AI53" s="111" t="n">
        <f aca="false">SUM(S53,U53,W53,Y53,AA53,AC53,AE53,AG53)</f>
        <v>0</v>
      </c>
      <c r="AJ53" s="106" t="n">
        <f aca="false">SUM(T53,V53,X53,Z53,AB53,AD53,AF53,AH53)</f>
        <v>0</v>
      </c>
      <c r="AK53" s="107"/>
      <c r="AL53" s="107"/>
      <c r="AM53" s="105"/>
      <c r="AN53" s="28"/>
      <c r="AO53" s="106"/>
      <c r="AP53" s="105"/>
      <c r="AS53" s="24" t="s">
        <v>318</v>
      </c>
      <c r="AT53" s="27" t="n">
        <f aca="false">IF(OR(BE53=BS$60,BE53=BS$61,BE53=BS$62,BE53=BS$63,BE53=BS$64),1,IF(OR(BE53=BS$65,BE53=BS$66,BE53=BS$67,BE53=BS$68,BE53=BS$69),2,3))</f>
        <v>2</v>
      </c>
      <c r="AU53" s="27" t="n">
        <f aca="false">IF(OR(BF53=BS$30,BF53=BS$31,BF53=BS$32,BF53=BS$33),1,IF(BF53=BS$34,2,3))</f>
        <v>2</v>
      </c>
      <c r="AV53" s="27" t="n">
        <f aca="false">IF(BG53="отсутствует",2,1)</f>
        <v>2</v>
      </c>
      <c r="AW53" s="27" t="n">
        <f aca="false">IF(OR(BH53=BS$41,BH53=BS$42),1,IF(OR(BH53=BS$43,BH53=BS$44,BH53=BS$45),2,IF(OR(BH53=BS$46,BH53=BS$47,BH53=BS$48),3,IF(BH53=BS$56,5,IF(BH53=BS$57,6,4)))))</f>
        <v>5</v>
      </c>
      <c r="AX53" s="27" t="n">
        <f aca="false">IF(BI53="отсутствует",2,1)</f>
        <v>1</v>
      </c>
      <c r="AY53" s="24" t="s">
        <v>2867</v>
      </c>
      <c r="AZ53" s="130"/>
      <c r="BA53" s="130"/>
      <c r="BD53" s="104" t="s">
        <v>318</v>
      </c>
      <c r="BE53" s="104" t="s">
        <v>169</v>
      </c>
      <c r="BF53" s="104" t="s">
        <v>82</v>
      </c>
      <c r="BG53" s="104" t="s">
        <v>55</v>
      </c>
      <c r="BH53" s="104" t="s">
        <v>171</v>
      </c>
      <c r="BI53" s="104" t="s">
        <v>3051</v>
      </c>
      <c r="BJ53" s="104" t="s">
        <v>2867</v>
      </c>
      <c r="BK53" s="104"/>
      <c r="BL53" s="24" t="s">
        <v>51</v>
      </c>
      <c r="BS53" s="24" t="s">
        <v>2316</v>
      </c>
      <c r="BT53" s="24" t="n">
        <v>13</v>
      </c>
      <c r="BU53" s="24" t="n">
        <v>4</v>
      </c>
      <c r="BV53" s="24" t="s">
        <v>2307</v>
      </c>
    </row>
    <row r="54" s="24" customFormat="true" ht="15" hidden="false" customHeight="false" outlineLevel="0" collapsed="false">
      <c r="A54" s="24" t="s">
        <v>3052</v>
      </c>
      <c r="B54" s="24" t="s">
        <v>1862</v>
      </c>
      <c r="C54" s="24" t="s">
        <v>376</v>
      </c>
      <c r="D54" s="24" t="n">
        <v>0</v>
      </c>
      <c r="E54" s="24" t="n">
        <v>0</v>
      </c>
      <c r="F54" s="24" t="n">
        <v>0</v>
      </c>
      <c r="G54" s="24" t="n">
        <v>1</v>
      </c>
      <c r="I54" s="105"/>
      <c r="J54" s="28"/>
      <c r="K54" s="105" t="n">
        <v>3</v>
      </c>
      <c r="L54" s="28"/>
      <c r="M54" s="106" t="n">
        <f aca="false">SUM(K54:L54)</f>
        <v>3</v>
      </c>
      <c r="N54" s="105"/>
      <c r="O54" s="28"/>
      <c r="P54" s="31"/>
      <c r="Q54" s="106" t="n">
        <f aca="false">SUM(N54:P54)</f>
        <v>0</v>
      </c>
      <c r="R54" s="107"/>
      <c r="S54" s="105"/>
      <c r="T54" s="108"/>
      <c r="U54" s="109"/>
      <c r="V54" s="110"/>
      <c r="W54" s="111"/>
      <c r="X54" s="110"/>
      <c r="Y54" s="111"/>
      <c r="Z54" s="110"/>
      <c r="AA54" s="111"/>
      <c r="AB54" s="110"/>
      <c r="AC54" s="111"/>
      <c r="AD54" s="110"/>
      <c r="AE54" s="111"/>
      <c r="AF54" s="110"/>
      <c r="AG54" s="112"/>
      <c r="AH54" s="112"/>
      <c r="AI54" s="111" t="n">
        <f aca="false">SUM(S54,U54,W54,Y54,AA54,AC54,AE54,AG54)</f>
        <v>0</v>
      </c>
      <c r="AJ54" s="106" t="n">
        <f aca="false">SUM(T54,V54,X54,Z54,AB54,AD54,AF54,AH54)</f>
        <v>0</v>
      </c>
      <c r="AK54" s="107"/>
      <c r="AL54" s="107"/>
      <c r="AM54" s="105"/>
      <c r="AN54" s="28"/>
      <c r="AO54" s="106"/>
      <c r="AP54" s="105"/>
      <c r="AS54" s="24" t="s">
        <v>52</v>
      </c>
      <c r="AT54" s="27" t="n">
        <f aca="false">IF(OR(BE54=BS$60,BE54=BS$61,BE54=BS$62,BE54=BS$63,BE54=BS$64),1,IF(OR(BE54=BS$65,BE54=BS$66,BE54=BS$67,BE54=BS$68,BE54=BS$69),2,3))</f>
        <v>3</v>
      </c>
      <c r="AU54" s="27" t="n">
        <f aca="false">IF(OR(BF54=BS$30,BF54=BS$31,BF54=BS$32,BF54=BS$33),1,IF(BF54=BS$34,2,3))</f>
        <v>3</v>
      </c>
      <c r="AV54" s="27" t="n">
        <f aca="false">IF(BG54="отсутствует",2,1)</f>
        <v>2</v>
      </c>
      <c r="AW54" s="27" t="n">
        <f aca="false">IF(OR(BH54=BS$41,BH54=BS$42),1,IF(OR(BH54=BS$43,BH54=BS$44,BH54=BS$45),2,IF(OR(BH54=BS$46,BH54=BS$47,BH54=BS$48),3,IF(BH54=BS$56,5,IF(BH54=BS$57,6,4)))))</f>
        <v>1</v>
      </c>
      <c r="AX54" s="27" t="n">
        <f aca="false">IF(BI54="отсутствует",2,1)</f>
        <v>1</v>
      </c>
      <c r="AY54" s="24" t="s">
        <v>200</v>
      </c>
      <c r="AZ54" s="130"/>
      <c r="BA54" s="130"/>
      <c r="BD54" s="104" t="s">
        <v>52</v>
      </c>
      <c r="BE54" s="104" t="s">
        <v>53</v>
      </c>
      <c r="BF54" s="104" t="s">
        <v>54</v>
      </c>
      <c r="BG54" s="104" t="s">
        <v>55</v>
      </c>
      <c r="BH54" s="104" t="s">
        <v>95</v>
      </c>
      <c r="BI54" s="104" t="s">
        <v>102</v>
      </c>
      <c r="BJ54" s="104" t="s">
        <v>200</v>
      </c>
      <c r="BK54" s="104"/>
      <c r="BL54" s="24" t="s">
        <v>51</v>
      </c>
      <c r="BS54" s="24" t="s">
        <v>2319</v>
      </c>
      <c r="BT54" s="24" t="n">
        <v>14</v>
      </c>
      <c r="BU54" s="24" t="n">
        <v>4</v>
      </c>
      <c r="BV54" s="24" t="s">
        <v>2307</v>
      </c>
    </row>
    <row r="55" s="24" customFormat="true" ht="15" hidden="false" customHeight="false" outlineLevel="0" collapsed="false">
      <c r="A55" s="24" t="s">
        <v>3053</v>
      </c>
      <c r="B55" s="24" t="s">
        <v>145</v>
      </c>
      <c r="C55" s="24" t="s">
        <v>2013</v>
      </c>
      <c r="D55" s="24" t="n">
        <v>0</v>
      </c>
      <c r="E55" s="24" t="n">
        <v>0</v>
      </c>
      <c r="F55" s="24" t="n">
        <v>0</v>
      </c>
      <c r="G55" s="24" t="n">
        <v>1</v>
      </c>
      <c r="I55" s="105"/>
      <c r="J55" s="28"/>
      <c r="K55" s="105" t="n">
        <v>2</v>
      </c>
      <c r="L55" s="28"/>
      <c r="M55" s="106" t="n">
        <f aca="false">SUM(K55:L55)</f>
        <v>2</v>
      </c>
      <c r="N55" s="105" t="n">
        <v>1</v>
      </c>
      <c r="O55" s="28"/>
      <c r="P55" s="31"/>
      <c r="Q55" s="106" t="n">
        <f aca="false">SUM(N55:P55)</f>
        <v>1</v>
      </c>
      <c r="R55" s="107"/>
      <c r="S55" s="105"/>
      <c r="T55" s="108"/>
      <c r="U55" s="109"/>
      <c r="V55" s="110"/>
      <c r="W55" s="111"/>
      <c r="X55" s="110"/>
      <c r="Y55" s="111"/>
      <c r="Z55" s="110"/>
      <c r="AA55" s="111"/>
      <c r="AB55" s="110"/>
      <c r="AC55" s="111"/>
      <c r="AD55" s="110"/>
      <c r="AE55" s="111"/>
      <c r="AF55" s="110"/>
      <c r="AG55" s="112"/>
      <c r="AH55" s="112"/>
      <c r="AI55" s="111" t="n">
        <f aca="false">SUM(S55,U55,W55,Y55,AA55,AC55,AE55,AG55)</f>
        <v>0</v>
      </c>
      <c r="AJ55" s="106" t="n">
        <f aca="false">SUM(T55,V55,X55,Z55,AB55,AD55,AF55,AH55)</f>
        <v>0</v>
      </c>
      <c r="AK55" s="107"/>
      <c r="AL55" s="107"/>
      <c r="AM55" s="105"/>
      <c r="AN55" s="28"/>
      <c r="AO55" s="106"/>
      <c r="AP55" s="105"/>
      <c r="AS55" s="24" t="s">
        <v>52</v>
      </c>
      <c r="AT55" s="27" t="n">
        <f aca="false">IF(OR(BE55=BS$60,BE55=BS$61,BE55=BS$62,BE55=BS$63,BE55=BS$64),1,IF(OR(BE55=BS$65,BE55=BS$66,BE55=BS$67,BE55=BS$68,BE55=BS$69),2,3))</f>
        <v>2</v>
      </c>
      <c r="AU55" s="27" t="n">
        <f aca="false">IF(OR(BF55=BS$30,BF55=BS$31,BF55=BS$32,BF55=BS$33),1,IF(BF55=BS$34,2,3))</f>
        <v>3</v>
      </c>
      <c r="AV55" s="27" t="n">
        <f aca="false">IF(BG55="отсутствует",2,1)</f>
        <v>2</v>
      </c>
      <c r="AW55" s="27" t="n">
        <f aca="false">IF(OR(BH55=BS$41,BH55=BS$42),1,IF(OR(BH55=BS$43,BH55=BS$44,BH55=BS$45),2,IF(OR(BH55=BS$46,BH55=BS$47,BH55=BS$48),3,IF(BH55=BS$56,5,IF(BH55=BS$57,6,4)))))</f>
        <v>2</v>
      </c>
      <c r="AX55" s="27" t="n">
        <f aca="false">IF(BI55="отсутствует",2,1)</f>
        <v>1</v>
      </c>
      <c r="AY55" s="24" t="s">
        <v>374</v>
      </c>
      <c r="AZ55" s="130"/>
      <c r="BA55" s="130"/>
      <c r="BD55" s="104" t="s">
        <v>52</v>
      </c>
      <c r="BE55" s="104" t="s">
        <v>101</v>
      </c>
      <c r="BF55" s="104" t="s">
        <v>54</v>
      </c>
      <c r="BG55" s="104" t="s">
        <v>55</v>
      </c>
      <c r="BH55" s="104" t="s">
        <v>157</v>
      </c>
      <c r="BI55" s="104" t="s">
        <v>66</v>
      </c>
      <c r="BJ55" s="104" t="s">
        <v>374</v>
      </c>
      <c r="BK55" s="104"/>
      <c r="BL55" s="24" t="s">
        <v>51</v>
      </c>
      <c r="BS55" s="24" t="s">
        <v>2322</v>
      </c>
      <c r="BT55" s="24" t="n">
        <v>15</v>
      </c>
      <c r="BU55" s="24" t="n">
        <v>4</v>
      </c>
      <c r="BV55" s="24" t="s">
        <v>2307</v>
      </c>
    </row>
    <row r="56" s="24" customFormat="true" ht="15" hidden="false" customHeight="false" outlineLevel="0" collapsed="false">
      <c r="A56" s="24" t="s">
        <v>305</v>
      </c>
      <c r="B56" s="24" t="s">
        <v>265</v>
      </c>
      <c r="C56" s="24" t="s">
        <v>88</v>
      </c>
      <c r="D56" s="24" t="n">
        <v>0</v>
      </c>
      <c r="E56" s="24" t="n">
        <v>0</v>
      </c>
      <c r="F56" s="24" t="n">
        <v>0</v>
      </c>
      <c r="G56" s="24" t="n">
        <v>1</v>
      </c>
      <c r="I56" s="105"/>
      <c r="J56" s="28"/>
      <c r="K56" s="105" t="n">
        <v>1</v>
      </c>
      <c r="L56" s="28"/>
      <c r="M56" s="106" t="n">
        <f aca="false">SUM(K56:L56)</f>
        <v>1</v>
      </c>
      <c r="N56" s="105"/>
      <c r="O56" s="28"/>
      <c r="P56" s="31"/>
      <c r="Q56" s="106" t="n">
        <f aca="false">SUM(N56:P56)</f>
        <v>0</v>
      </c>
      <c r="R56" s="107"/>
      <c r="S56" s="105"/>
      <c r="T56" s="108"/>
      <c r="U56" s="109"/>
      <c r="V56" s="110"/>
      <c r="W56" s="111"/>
      <c r="X56" s="110"/>
      <c r="Y56" s="111"/>
      <c r="Z56" s="110"/>
      <c r="AA56" s="111"/>
      <c r="AB56" s="110"/>
      <c r="AC56" s="111"/>
      <c r="AD56" s="110"/>
      <c r="AE56" s="111"/>
      <c r="AF56" s="110"/>
      <c r="AG56" s="112"/>
      <c r="AH56" s="112"/>
      <c r="AI56" s="111" t="n">
        <f aca="false">SUM(S56,U56,W56,Y56,AA56,AC56,AE56,AG56)</f>
        <v>0</v>
      </c>
      <c r="AJ56" s="106" t="n">
        <f aca="false">SUM(T56,V56,X56,Z56,AB56,AD56,AF56,AH56)</f>
        <v>0</v>
      </c>
      <c r="AK56" s="107"/>
      <c r="AL56" s="107"/>
      <c r="AM56" s="105"/>
      <c r="AN56" s="28"/>
      <c r="AO56" s="106"/>
      <c r="AP56" s="105"/>
      <c r="AS56" s="24" t="s">
        <v>52</v>
      </c>
      <c r="AT56" s="27" t="n">
        <f aca="false">IF(OR(BE56=BS$60,BE56=BS$61,BE56=BS$62,BE56=BS$63,BE56=BS$64),1,IF(OR(BE56=BS$65,BE56=BS$66,BE56=BS$67,BE56=BS$68,BE56=BS$69),2,3))</f>
        <v>3</v>
      </c>
      <c r="AU56" s="27" t="n">
        <f aca="false">IF(OR(BF56=BS$30,BF56=BS$31,BF56=BS$32,BF56=BS$33),1,IF(BF56=BS$34,2,3))</f>
        <v>3</v>
      </c>
      <c r="AV56" s="27" t="n">
        <f aca="false">IF(BG56="отсутствует",2,1)</f>
        <v>1</v>
      </c>
      <c r="AW56" s="27" t="n">
        <f aca="false">IF(OR(BH56=BS$41,BH56=BS$42),1,IF(OR(BH56=BS$43,BH56=BS$44,BH56=BS$45),2,IF(OR(BH56=BS$46,BH56=BS$47,BH56=BS$48),3,IF(BH56=BS$56,5,IF(BH56=BS$57,6,4)))))</f>
        <v>2</v>
      </c>
      <c r="AX56" s="27" t="n">
        <f aca="false">IF(BI56="отсутствует",2,1)</f>
        <v>1</v>
      </c>
      <c r="AY56" s="24" t="s">
        <v>143</v>
      </c>
      <c r="AZ56" s="130"/>
      <c r="BA56" s="130"/>
      <c r="BD56" s="104" t="s">
        <v>52</v>
      </c>
      <c r="BE56" s="104" t="s">
        <v>53</v>
      </c>
      <c r="BF56" s="104" t="s">
        <v>636</v>
      </c>
      <c r="BG56" s="104" t="s">
        <v>114</v>
      </c>
      <c r="BH56" s="104" t="s">
        <v>310</v>
      </c>
      <c r="BI56" s="104" t="s">
        <v>3054</v>
      </c>
      <c r="BJ56" s="104" t="s">
        <v>143</v>
      </c>
      <c r="BK56" s="104"/>
      <c r="BL56" s="24" t="s">
        <v>51</v>
      </c>
      <c r="BS56" s="24" t="s">
        <v>2324</v>
      </c>
      <c r="BT56" s="24" t="n">
        <v>16</v>
      </c>
      <c r="BU56" s="24" t="n">
        <v>5</v>
      </c>
      <c r="BV56" s="24" t="s">
        <v>2325</v>
      </c>
    </row>
    <row r="57" s="24" customFormat="true" ht="15" hidden="false" customHeight="false" outlineLevel="0" collapsed="false">
      <c r="A57" s="24" t="s">
        <v>3055</v>
      </c>
      <c r="B57" s="24" t="s">
        <v>211</v>
      </c>
      <c r="C57" s="24" t="s">
        <v>3056</v>
      </c>
      <c r="D57" s="24" t="n">
        <v>0</v>
      </c>
      <c r="E57" s="24" t="n">
        <v>0</v>
      </c>
      <c r="F57" s="24" t="n">
        <v>0</v>
      </c>
      <c r="G57" s="24" t="n">
        <v>1</v>
      </c>
      <c r="I57" s="105"/>
      <c r="J57" s="28"/>
      <c r="K57" s="105"/>
      <c r="L57" s="28"/>
      <c r="M57" s="106" t="n">
        <f aca="false">SUM(K57:L57)</f>
        <v>0</v>
      </c>
      <c r="N57" s="105"/>
      <c r="O57" s="28"/>
      <c r="P57" s="31"/>
      <c r="Q57" s="106" t="n">
        <f aca="false">SUM(N57:P57)</f>
        <v>0</v>
      </c>
      <c r="R57" s="107"/>
      <c r="S57" s="105"/>
      <c r="T57" s="108"/>
      <c r="U57" s="109"/>
      <c r="V57" s="110"/>
      <c r="W57" s="111"/>
      <c r="X57" s="110"/>
      <c r="Y57" s="111"/>
      <c r="Z57" s="110"/>
      <c r="AA57" s="111"/>
      <c r="AB57" s="110"/>
      <c r="AC57" s="111"/>
      <c r="AD57" s="110"/>
      <c r="AE57" s="111"/>
      <c r="AF57" s="110"/>
      <c r="AG57" s="112"/>
      <c r="AH57" s="112"/>
      <c r="AI57" s="111" t="n">
        <f aca="false">SUM(S57,U57,W57,Y57,AA57,AC57,AE57,AG57)</f>
        <v>0</v>
      </c>
      <c r="AJ57" s="106" t="n">
        <f aca="false">SUM(T57,V57,X57,Z57,AB57,AD57,AF57,AH57)</f>
        <v>0</v>
      </c>
      <c r="AK57" s="107"/>
      <c r="AL57" s="107"/>
      <c r="AM57" s="105"/>
      <c r="AN57" s="28"/>
      <c r="AO57" s="106"/>
      <c r="AP57" s="105"/>
      <c r="AS57" s="24" t="s">
        <v>454</v>
      </c>
      <c r="AT57" s="27" t="n">
        <f aca="false">IF(OR(BE57=BS$60,BE57=BS$61,BE57=BS$62,BE57=BS$63,BE57=BS$64),1,IF(OR(BE57=BS$65,BE57=BS$66,BE57=BS$67,BE57=BS$68,BE57=BS$69),2,3))</f>
        <v>1</v>
      </c>
      <c r="AU57" s="27" t="n">
        <f aca="false">IF(OR(BF57=BS$30,BF57=BS$31,BF57=BS$32,BF57=BS$33),1,IF(BF57=BS$34,2,3))</f>
        <v>1</v>
      </c>
      <c r="AV57" s="27" t="n">
        <f aca="false">IF(BG57="отсутствует",2,1)</f>
        <v>1</v>
      </c>
      <c r="AW57" s="27" t="n">
        <f aca="false">IF(OR(BH57=BS$41,BH57=BS$42),1,IF(OR(BH57=BS$43,BH57=BS$44,BH57=BS$45),2,IF(OR(BH57=BS$46,BH57=BS$47,BH57=BS$48),3,IF(BH57=BS$56,5,IF(BH57=BS$57,6,4)))))</f>
        <v>4</v>
      </c>
      <c r="AX57" s="27" t="n">
        <f aca="false">IF(BI57="отсутствует",2,1)</f>
        <v>1</v>
      </c>
      <c r="AY57" s="24" t="s">
        <v>206</v>
      </c>
      <c r="AZ57" s="130"/>
      <c r="BA57" s="130"/>
      <c r="BD57" s="104" t="s">
        <v>454</v>
      </c>
      <c r="BE57" s="104" t="s">
        <v>120</v>
      </c>
      <c r="BF57" s="104" t="s">
        <v>72</v>
      </c>
      <c r="BG57" s="104" t="s">
        <v>324</v>
      </c>
      <c r="BH57" s="104" t="s">
        <v>220</v>
      </c>
      <c r="BI57" s="104" t="s">
        <v>3057</v>
      </c>
      <c r="BJ57" s="104" t="s">
        <v>206</v>
      </c>
      <c r="BK57" s="104"/>
      <c r="BL57" s="24" t="s">
        <v>51</v>
      </c>
      <c r="BS57" s="24" t="s">
        <v>2330</v>
      </c>
      <c r="BT57" s="24" t="n">
        <v>17</v>
      </c>
      <c r="BU57" s="24" t="n">
        <v>6</v>
      </c>
      <c r="BV57" s="24" t="s">
        <v>2330</v>
      </c>
    </row>
    <row r="58" s="24" customFormat="true" ht="15" hidden="false" customHeight="false" outlineLevel="0" collapsed="false">
      <c r="A58" s="24" t="s">
        <v>316</v>
      </c>
      <c r="B58" s="24" t="s">
        <v>208</v>
      </c>
      <c r="C58" s="24" t="s">
        <v>317</v>
      </c>
      <c r="D58" s="24" t="n">
        <v>1</v>
      </c>
      <c r="E58" s="24" t="n">
        <v>1</v>
      </c>
      <c r="F58" s="24" t="n">
        <v>0</v>
      </c>
      <c r="G58" s="24" t="n">
        <v>1</v>
      </c>
      <c r="H58" s="24" t="n">
        <v>1</v>
      </c>
      <c r="I58" s="105" t="n">
        <v>1</v>
      </c>
      <c r="J58" s="28"/>
      <c r="K58" s="105" t="n">
        <v>1</v>
      </c>
      <c r="L58" s="28"/>
      <c r="M58" s="106" t="n">
        <f aca="false">SUM(K58:L58)</f>
        <v>1</v>
      </c>
      <c r="N58" s="105"/>
      <c r="O58" s="28"/>
      <c r="P58" s="31"/>
      <c r="Q58" s="106" t="n">
        <f aca="false">SUM(N58:P58)</f>
        <v>0</v>
      </c>
      <c r="R58" s="107"/>
      <c r="S58" s="105"/>
      <c r="T58" s="108"/>
      <c r="U58" s="109"/>
      <c r="V58" s="110"/>
      <c r="W58" s="111"/>
      <c r="X58" s="110"/>
      <c r="Y58" s="111"/>
      <c r="Z58" s="110"/>
      <c r="AA58" s="111"/>
      <c r="AB58" s="110"/>
      <c r="AC58" s="111"/>
      <c r="AD58" s="110"/>
      <c r="AE58" s="111"/>
      <c r="AF58" s="110"/>
      <c r="AG58" s="112"/>
      <c r="AH58" s="112"/>
      <c r="AI58" s="111" t="n">
        <f aca="false">SUM(S58,U58,W58,Y58,AA58,AC58,AE58,AG58)</f>
        <v>0</v>
      </c>
      <c r="AJ58" s="106" t="n">
        <f aca="false">SUM(T58,V58,X58,Z58,AB58,AD58,AF58,AH58)</f>
        <v>0</v>
      </c>
      <c r="AK58" s="107"/>
      <c r="AL58" s="107"/>
      <c r="AM58" s="105"/>
      <c r="AN58" s="28"/>
      <c r="AO58" s="106"/>
      <c r="AP58" s="105"/>
      <c r="AS58" s="24" t="s">
        <v>318</v>
      </c>
      <c r="AT58" s="27" t="n">
        <f aca="false">IF(OR(BE58=BS$60,BE58=BS$61,BE58=BS$62,BE58=BS$63,BE58=BS$64),1,IF(OR(BE58=BS$65,BE58=BS$66,BE58=BS$67,BE58=BS$68,BE58=BS$69),2,3))</f>
        <v>2</v>
      </c>
      <c r="AU58" s="27" t="n">
        <f aca="false">IF(OR(BF58=BS$30,BF58=BS$31,BF58=BS$32,BF58=BS$33),1,IF(BF58=BS$34,2,3))</f>
        <v>1</v>
      </c>
      <c r="AV58" s="27" t="n">
        <f aca="false">IF(BG58="отсутствует",2,1)</f>
        <v>1</v>
      </c>
      <c r="AW58" s="27" t="n">
        <f aca="false">IF(OR(BH58=BS$41,BH58=BS$42),1,IF(OR(BH58=BS$43,BH58=BS$44,BH58=BS$45),2,IF(OR(BH58=BS$46,BH58=BS$47,BH58=BS$48),3,IF(BH58=BS$56,5,IF(BH58=BS$57,6,4)))))</f>
        <v>4</v>
      </c>
      <c r="AX58" s="27" t="n">
        <f aca="false">IF(BI58="отсутствует",2,1)</f>
        <v>1</v>
      </c>
      <c r="AY58" s="24" t="s">
        <v>320</v>
      </c>
      <c r="AZ58" s="130"/>
      <c r="BA58" s="130"/>
      <c r="BD58" s="104" t="s">
        <v>318</v>
      </c>
      <c r="BE58" s="104" t="s">
        <v>226</v>
      </c>
      <c r="BF58" s="104" t="s">
        <v>72</v>
      </c>
      <c r="BG58" s="104" t="s">
        <v>130</v>
      </c>
      <c r="BH58" s="104" t="s">
        <v>319</v>
      </c>
      <c r="BI58" s="104" t="s">
        <v>142</v>
      </c>
      <c r="BJ58" s="104" t="s">
        <v>320</v>
      </c>
      <c r="BK58" s="104"/>
      <c r="BL58" s="24" t="s">
        <v>51</v>
      </c>
    </row>
    <row r="59" s="24" customFormat="true" ht="15" hidden="false" customHeight="false" outlineLevel="0" collapsed="false">
      <c r="A59" s="24" t="s">
        <v>3058</v>
      </c>
      <c r="B59" s="24" t="s">
        <v>1065</v>
      </c>
      <c r="C59" s="24" t="s">
        <v>233</v>
      </c>
      <c r="D59" s="24" t="n">
        <v>0</v>
      </c>
      <c r="E59" s="24" t="n">
        <v>0</v>
      </c>
      <c r="F59" s="24" t="n">
        <v>0</v>
      </c>
      <c r="G59" s="24" t="n">
        <v>1</v>
      </c>
      <c r="I59" s="105"/>
      <c r="J59" s="28"/>
      <c r="K59" s="105" t="n">
        <v>2</v>
      </c>
      <c r="L59" s="28" t="n">
        <v>1</v>
      </c>
      <c r="M59" s="106" t="n">
        <f aca="false">SUM(K59:L59)</f>
        <v>3</v>
      </c>
      <c r="N59" s="105"/>
      <c r="O59" s="28"/>
      <c r="P59" s="31"/>
      <c r="Q59" s="106" t="n">
        <f aca="false">SUM(N59:P59)</f>
        <v>0</v>
      </c>
      <c r="R59" s="107"/>
      <c r="S59" s="105"/>
      <c r="T59" s="108"/>
      <c r="U59" s="109"/>
      <c r="V59" s="110"/>
      <c r="W59" s="111"/>
      <c r="X59" s="110"/>
      <c r="Y59" s="111"/>
      <c r="Z59" s="110"/>
      <c r="AA59" s="111"/>
      <c r="AB59" s="110"/>
      <c r="AC59" s="111"/>
      <c r="AD59" s="110"/>
      <c r="AE59" s="111"/>
      <c r="AF59" s="110"/>
      <c r="AG59" s="112"/>
      <c r="AH59" s="112"/>
      <c r="AI59" s="111" t="n">
        <f aca="false">SUM(S59,U59,W59,Y59,AA59,AC59,AE59,AG59)</f>
        <v>0</v>
      </c>
      <c r="AJ59" s="106" t="n">
        <f aca="false">SUM(T59,V59,X59,Z59,AB59,AD59,AF59,AH59)</f>
        <v>0</v>
      </c>
      <c r="AK59" s="107"/>
      <c r="AL59" s="107"/>
      <c r="AM59" s="105"/>
      <c r="AN59" s="28"/>
      <c r="AO59" s="106"/>
      <c r="AP59" s="105"/>
      <c r="AS59" s="24" t="s">
        <v>52</v>
      </c>
      <c r="AT59" s="27" t="n">
        <f aca="false">IF(OR(BE59=BS$60,BE59=BS$61,BE59=BS$62,BE59=BS$63,BE59=BS$64),1,IF(OR(BE59=BS$65,BE59=BS$66,BE59=BS$67,BE59=BS$68,BE59=BS$69),2,3))</f>
        <v>1</v>
      </c>
      <c r="AU59" s="27" t="n">
        <f aca="false">IF(OR(BF59=BS$30,BF59=BS$31,BF59=BS$32,BF59=BS$33),1,IF(BF59=BS$34,2,3))</f>
        <v>1</v>
      </c>
      <c r="AV59" s="27" t="n">
        <f aca="false">IF(BG59="отсутствует",2,1)</f>
        <v>1</v>
      </c>
      <c r="AW59" s="27" t="n">
        <f aca="false">IF(OR(BH59=BS$41,BH59=BS$42),1,IF(OR(BH59=BS$43,BH59=BS$44,BH59=BS$45),2,IF(OR(BH59=BS$46,BH59=BS$47,BH59=BS$48),3,IF(BH59=BS$56,5,IF(BH59=BS$57,6,4)))))</f>
        <v>1</v>
      </c>
      <c r="AX59" s="27" t="n">
        <f aca="false">IF(BI59="отсутствует",2,1)</f>
        <v>1</v>
      </c>
      <c r="AY59" s="24" t="s">
        <v>143</v>
      </c>
      <c r="AZ59" s="130"/>
      <c r="BA59" s="130"/>
      <c r="BD59" s="104" t="s">
        <v>52</v>
      </c>
      <c r="BE59" s="104" t="s">
        <v>107</v>
      </c>
      <c r="BF59" s="104" t="s">
        <v>72</v>
      </c>
      <c r="BG59" s="104" t="s">
        <v>379</v>
      </c>
      <c r="BH59" s="104" t="s">
        <v>73</v>
      </c>
      <c r="BI59" s="104" t="s">
        <v>793</v>
      </c>
      <c r="BJ59" s="104" t="s">
        <v>143</v>
      </c>
      <c r="BK59" s="104"/>
      <c r="BL59" s="24" t="s">
        <v>51</v>
      </c>
    </row>
    <row r="60" s="24" customFormat="true" ht="15" hidden="false" customHeight="false" outlineLevel="0" collapsed="false">
      <c r="A60" s="24" t="s">
        <v>3059</v>
      </c>
      <c r="B60" s="24" t="s">
        <v>185</v>
      </c>
      <c r="C60" s="24" t="s">
        <v>92</v>
      </c>
      <c r="D60" s="24" t="n">
        <v>0</v>
      </c>
      <c r="E60" s="24" t="n">
        <v>0</v>
      </c>
      <c r="F60" s="24" t="n">
        <v>0</v>
      </c>
      <c r="G60" s="24" t="n">
        <v>1</v>
      </c>
      <c r="I60" s="105"/>
      <c r="J60" s="28"/>
      <c r="K60" s="105" t="n">
        <v>2</v>
      </c>
      <c r="L60" s="28"/>
      <c r="M60" s="106" t="n">
        <f aca="false">SUM(K60:L60)</f>
        <v>2</v>
      </c>
      <c r="N60" s="105"/>
      <c r="O60" s="28"/>
      <c r="P60" s="31"/>
      <c r="Q60" s="106" t="n">
        <f aca="false">SUM(N60:P60)</f>
        <v>0</v>
      </c>
      <c r="R60" s="107"/>
      <c r="S60" s="105"/>
      <c r="T60" s="108"/>
      <c r="U60" s="109"/>
      <c r="V60" s="110"/>
      <c r="W60" s="111"/>
      <c r="X60" s="110"/>
      <c r="Y60" s="111"/>
      <c r="Z60" s="110"/>
      <c r="AA60" s="111"/>
      <c r="AB60" s="110"/>
      <c r="AC60" s="111"/>
      <c r="AD60" s="110"/>
      <c r="AE60" s="111"/>
      <c r="AF60" s="110"/>
      <c r="AG60" s="112"/>
      <c r="AH60" s="112"/>
      <c r="AI60" s="111" t="n">
        <f aca="false">SUM(S60,U60,W60,Y60,AA60,AC60,AE60,AG60)</f>
        <v>0</v>
      </c>
      <c r="AJ60" s="106" t="n">
        <f aca="false">SUM(T60,V60,X60,Z60,AB60,AD60,AF60,AH60)</f>
        <v>0</v>
      </c>
      <c r="AK60" s="107"/>
      <c r="AL60" s="107"/>
      <c r="AM60" s="105"/>
      <c r="AN60" s="28"/>
      <c r="AO60" s="106"/>
      <c r="AP60" s="105"/>
      <c r="AS60" s="24" t="s">
        <v>454</v>
      </c>
      <c r="AT60" s="27" t="n">
        <f aca="false">IF(OR(BE60=BS$60,BE60=BS$61,BE60=BS$62,BE60=BS$63,BE60=BS$64),1,IF(OR(BE60=BS$65,BE60=BS$66,BE60=BS$67,BE60=BS$68,BE60=BS$69),2,3))</f>
        <v>1</v>
      </c>
      <c r="AU60" s="27" t="n">
        <f aca="false">IF(OR(BF60=BS$30,BF60=BS$31,BF60=BS$32,BF60=BS$33),1,IF(BF60=BS$34,2,3))</f>
        <v>1</v>
      </c>
      <c r="AV60" s="27" t="n">
        <f aca="false">IF(BG60="отсутствует",2,1)</f>
        <v>1</v>
      </c>
      <c r="AW60" s="27" t="n">
        <f aca="false">IF(OR(BH60=BS$41,BH60=BS$42),1,IF(OR(BH60=BS$43,BH60=BS$44,BH60=BS$45),2,IF(OR(BH60=BS$46,BH60=BS$47,BH60=BS$48),3,IF(BH60=BS$56,5,IF(BH60=BS$57,6,4)))))</f>
        <v>4</v>
      </c>
      <c r="AX60" s="27" t="n">
        <f aca="false">IF(BI60="отсутствует",2,1)</f>
        <v>1</v>
      </c>
      <c r="AY60" s="24" t="s">
        <v>217</v>
      </c>
      <c r="AZ60" s="130"/>
      <c r="BA60" s="130"/>
      <c r="BD60" s="104" t="s">
        <v>454</v>
      </c>
      <c r="BE60" s="104" t="s">
        <v>107</v>
      </c>
      <c r="BF60" s="104" t="s">
        <v>72</v>
      </c>
      <c r="BG60" s="104" t="s">
        <v>534</v>
      </c>
      <c r="BH60" s="104" t="s">
        <v>90</v>
      </c>
      <c r="BI60" s="104" t="s">
        <v>1268</v>
      </c>
      <c r="BJ60" s="104" t="s">
        <v>217</v>
      </c>
      <c r="BK60" s="104"/>
      <c r="BL60" s="24" t="s">
        <v>51</v>
      </c>
      <c r="BS60" s="24" t="s">
        <v>2338</v>
      </c>
      <c r="BT60" s="24" t="n">
        <v>1</v>
      </c>
      <c r="BU60" s="24" t="n">
        <v>1</v>
      </c>
      <c r="BV60" s="24" t="s">
        <v>2339</v>
      </c>
    </row>
    <row r="61" s="24" customFormat="true" ht="15" hidden="false" customHeight="false" outlineLevel="0" collapsed="false">
      <c r="A61" s="24" t="s">
        <v>3060</v>
      </c>
      <c r="B61" s="24" t="s">
        <v>208</v>
      </c>
      <c r="C61" s="24" t="s">
        <v>3061</v>
      </c>
      <c r="D61" s="24" t="n">
        <v>0</v>
      </c>
      <c r="E61" s="24" t="n">
        <v>0</v>
      </c>
      <c r="F61" s="24" t="n">
        <v>0</v>
      </c>
      <c r="G61" s="24" t="n">
        <v>1</v>
      </c>
      <c r="I61" s="105"/>
      <c r="J61" s="28"/>
      <c r="K61" s="105" t="n">
        <v>6</v>
      </c>
      <c r="L61" s="28"/>
      <c r="M61" s="106" t="n">
        <f aca="false">SUM(K61:L61)</f>
        <v>6</v>
      </c>
      <c r="N61" s="105"/>
      <c r="O61" s="28"/>
      <c r="P61" s="31"/>
      <c r="Q61" s="106" t="n">
        <f aca="false">SUM(N61:P61)</f>
        <v>0</v>
      </c>
      <c r="R61" s="107"/>
      <c r="S61" s="105"/>
      <c r="T61" s="108"/>
      <c r="U61" s="109"/>
      <c r="V61" s="110"/>
      <c r="W61" s="111"/>
      <c r="X61" s="110"/>
      <c r="Y61" s="111"/>
      <c r="Z61" s="110"/>
      <c r="AA61" s="111"/>
      <c r="AB61" s="110"/>
      <c r="AC61" s="111"/>
      <c r="AD61" s="110"/>
      <c r="AE61" s="111"/>
      <c r="AF61" s="110"/>
      <c r="AG61" s="112"/>
      <c r="AH61" s="112"/>
      <c r="AI61" s="111" t="n">
        <f aca="false">SUM(S61,U61,W61,Y61,AA61,AC61,AE61,AG61)</f>
        <v>0</v>
      </c>
      <c r="AJ61" s="106" t="n">
        <f aca="false">SUM(T61,V61,X61,Z61,AB61,AD61,AF61,AH61)</f>
        <v>0</v>
      </c>
      <c r="AK61" s="107"/>
      <c r="AL61" s="107"/>
      <c r="AM61" s="105"/>
      <c r="AN61" s="28"/>
      <c r="AO61" s="106"/>
      <c r="AP61" s="105"/>
      <c r="AS61" s="24" t="s">
        <v>52</v>
      </c>
      <c r="AT61" s="27" t="n">
        <f aca="false">IF(OR(BE61=BS$60,BE61=BS$61,BE61=BS$62,BE61=BS$63,BE61=BS$64),1,IF(OR(BE61=BS$65,BE61=BS$66,BE61=BS$67,BE61=BS$68,BE61=BS$69),2,3))</f>
        <v>1</v>
      </c>
      <c r="AU61" s="27" t="n">
        <f aca="false">IF(OR(BF61=BS$30,BF61=BS$31,BF61=BS$32,BF61=BS$33),1,IF(BF61=BS$34,2,3))</f>
        <v>1</v>
      </c>
      <c r="AV61" s="27" t="n">
        <f aca="false">IF(BG61="отсутствует",2,1)</f>
        <v>1</v>
      </c>
      <c r="AW61" s="27" t="n">
        <f aca="false">IF(OR(BH61=BS$41,BH61=BS$42),1,IF(OR(BH61=BS$43,BH61=BS$44,BH61=BS$45),2,IF(OR(BH61=BS$46,BH61=BS$47,BH61=BS$48),3,IF(BH61=BS$56,5,IF(BH61=BS$57,6,4)))))</f>
        <v>4</v>
      </c>
      <c r="AX61" s="27" t="n">
        <f aca="false">IF(BI61="отсутствует",2,1)</f>
        <v>1</v>
      </c>
      <c r="AY61" s="24" t="s">
        <v>143</v>
      </c>
      <c r="AZ61" s="130"/>
      <c r="BA61" s="130"/>
      <c r="BD61" s="104" t="s">
        <v>52</v>
      </c>
      <c r="BE61" s="104" t="s">
        <v>107</v>
      </c>
      <c r="BF61" s="104" t="s">
        <v>72</v>
      </c>
      <c r="BG61" s="104" t="s">
        <v>386</v>
      </c>
      <c r="BH61" s="104" t="s">
        <v>1231</v>
      </c>
      <c r="BI61" s="104" t="s">
        <v>3062</v>
      </c>
      <c r="BJ61" s="104" t="s">
        <v>143</v>
      </c>
      <c r="BK61" s="104"/>
      <c r="BL61" s="24" t="s">
        <v>51</v>
      </c>
      <c r="BS61" s="24" t="s">
        <v>2340</v>
      </c>
      <c r="BT61" s="24" t="n">
        <v>2</v>
      </c>
      <c r="BU61" s="24" t="n">
        <v>1</v>
      </c>
      <c r="BV61" s="24" t="s">
        <v>2339</v>
      </c>
    </row>
    <row r="62" s="24" customFormat="true" ht="15" hidden="false" customHeight="false" outlineLevel="0" collapsed="false">
      <c r="A62" s="24" t="s">
        <v>3063</v>
      </c>
      <c r="B62" s="24" t="s">
        <v>627</v>
      </c>
      <c r="C62" s="24" t="s">
        <v>2892</v>
      </c>
      <c r="D62" s="24" t="n">
        <v>0</v>
      </c>
      <c r="E62" s="24" t="n">
        <v>0</v>
      </c>
      <c r="F62" s="24" t="n">
        <v>0</v>
      </c>
      <c r="G62" s="24" t="n">
        <v>1</v>
      </c>
      <c r="I62" s="105"/>
      <c r="J62" s="28"/>
      <c r="K62" s="105" t="n">
        <v>2</v>
      </c>
      <c r="L62" s="28"/>
      <c r="M62" s="106" t="n">
        <f aca="false">SUM(K62:L62)</f>
        <v>2</v>
      </c>
      <c r="N62" s="105"/>
      <c r="O62" s="28"/>
      <c r="P62" s="31"/>
      <c r="Q62" s="106" t="n">
        <f aca="false">SUM(N62:P62)</f>
        <v>0</v>
      </c>
      <c r="R62" s="107"/>
      <c r="S62" s="105"/>
      <c r="T62" s="108"/>
      <c r="U62" s="109"/>
      <c r="V62" s="110"/>
      <c r="W62" s="111"/>
      <c r="X62" s="110"/>
      <c r="Y62" s="111"/>
      <c r="Z62" s="110"/>
      <c r="AA62" s="111"/>
      <c r="AB62" s="110"/>
      <c r="AC62" s="111"/>
      <c r="AD62" s="110"/>
      <c r="AE62" s="111"/>
      <c r="AF62" s="110"/>
      <c r="AG62" s="112"/>
      <c r="AH62" s="112"/>
      <c r="AI62" s="111" t="n">
        <f aca="false">SUM(S62,U62,W62,Y62,AA62,AC62,AE62,AG62)</f>
        <v>0</v>
      </c>
      <c r="AJ62" s="106" t="n">
        <f aca="false">SUM(T62,V62,X62,Z62,AB62,AD62,AF62,AH62)</f>
        <v>0</v>
      </c>
      <c r="AK62" s="107"/>
      <c r="AL62" s="107"/>
      <c r="AM62" s="105"/>
      <c r="AN62" s="28"/>
      <c r="AO62" s="106"/>
      <c r="AP62" s="105"/>
      <c r="AS62" s="24" t="s">
        <v>52</v>
      </c>
      <c r="AT62" s="27" t="n">
        <f aca="false">IF(OR(BE62=BS$60,BE62=BS$61,BE62=BS$62,BE62=BS$63,BE62=BS$64),1,IF(OR(BE62=BS$65,BE62=BS$66,BE62=BS$67,BE62=BS$68,BE62=BS$69),2,3))</f>
        <v>2</v>
      </c>
      <c r="AU62" s="27" t="n">
        <f aca="false">IF(OR(BF62=BS$30,BF62=BS$31,BF62=BS$32,BF62=BS$33),1,IF(BF62=BS$34,2,3))</f>
        <v>3</v>
      </c>
      <c r="AV62" s="27" t="n">
        <f aca="false">IF(BG62="отсутствует",2,1)</f>
        <v>2</v>
      </c>
      <c r="AW62" s="27" t="n">
        <f aca="false">IF(OR(BH62=BS$41,BH62=BS$42),1,IF(OR(BH62=BS$43,BH62=BS$44,BH62=BS$45),2,IF(OR(BH62=BS$46,BH62=BS$47,BH62=BS$48),3,IF(BH62=BS$56,5,IF(BH62=BS$57,6,4)))))</f>
        <v>1</v>
      </c>
      <c r="AX62" s="27" t="n">
        <f aca="false">IF(BI62="отсутствует",2,1)</f>
        <v>1</v>
      </c>
      <c r="AY62" s="24" t="s">
        <v>2303</v>
      </c>
      <c r="AZ62" s="130"/>
      <c r="BA62" s="130"/>
      <c r="BD62" s="104" t="s">
        <v>52</v>
      </c>
      <c r="BE62" s="104" t="s">
        <v>101</v>
      </c>
      <c r="BF62" s="104" t="s">
        <v>54</v>
      </c>
      <c r="BG62" s="104" t="s">
        <v>55</v>
      </c>
      <c r="BH62" s="104" t="s">
        <v>95</v>
      </c>
      <c r="BI62" s="104" t="s">
        <v>102</v>
      </c>
      <c r="BJ62" s="104" t="s">
        <v>2303</v>
      </c>
      <c r="BK62" s="104"/>
      <c r="BL62" s="24" t="s">
        <v>51</v>
      </c>
      <c r="BS62" s="24" t="s">
        <v>2343</v>
      </c>
      <c r="BT62" s="24" t="n">
        <v>3</v>
      </c>
      <c r="BU62" s="24" t="n">
        <v>1</v>
      </c>
      <c r="BV62" s="24" t="s">
        <v>2339</v>
      </c>
    </row>
    <row r="63" s="24" customFormat="true" ht="15" hidden="false" customHeight="false" outlineLevel="0" collapsed="false">
      <c r="A63" s="24" t="s">
        <v>3064</v>
      </c>
      <c r="B63" s="24" t="s">
        <v>211</v>
      </c>
      <c r="C63" s="24" t="s">
        <v>214</v>
      </c>
      <c r="D63" s="24" t="n">
        <v>0</v>
      </c>
      <c r="E63" s="24" t="n">
        <v>0</v>
      </c>
      <c r="F63" s="24" t="n">
        <v>0</v>
      </c>
      <c r="G63" s="24" t="n">
        <v>1</v>
      </c>
      <c r="I63" s="105"/>
      <c r="J63" s="28"/>
      <c r="K63" s="105" t="n">
        <v>4</v>
      </c>
      <c r="L63" s="28" t="n">
        <v>1</v>
      </c>
      <c r="M63" s="106" t="n">
        <f aca="false">SUM(K63:L63)</f>
        <v>5</v>
      </c>
      <c r="N63" s="105"/>
      <c r="O63" s="28"/>
      <c r="P63" s="31"/>
      <c r="Q63" s="106" t="n">
        <f aca="false">SUM(N63:P63)</f>
        <v>0</v>
      </c>
      <c r="R63" s="107"/>
      <c r="S63" s="105"/>
      <c r="T63" s="108"/>
      <c r="U63" s="109"/>
      <c r="V63" s="110"/>
      <c r="W63" s="111"/>
      <c r="X63" s="110"/>
      <c r="Y63" s="111"/>
      <c r="Z63" s="110"/>
      <c r="AA63" s="111"/>
      <c r="AB63" s="110"/>
      <c r="AC63" s="111"/>
      <c r="AD63" s="110"/>
      <c r="AE63" s="111"/>
      <c r="AF63" s="110"/>
      <c r="AG63" s="112"/>
      <c r="AH63" s="112"/>
      <c r="AI63" s="111" t="n">
        <f aca="false">SUM(S63,U63,W63,Y63,AA63,AC63,AE63,AG63)</f>
        <v>0</v>
      </c>
      <c r="AJ63" s="106" t="n">
        <f aca="false">SUM(T63,V63,X63,Z63,AB63,AD63,AF63,AH63)</f>
        <v>0</v>
      </c>
      <c r="AK63" s="107"/>
      <c r="AL63" s="107"/>
      <c r="AM63" s="105"/>
      <c r="AN63" s="28"/>
      <c r="AO63" s="106"/>
      <c r="AP63" s="105"/>
      <c r="AS63" s="24" t="s">
        <v>52</v>
      </c>
      <c r="AT63" s="27" t="n">
        <f aca="false">IF(OR(BE63=BS$60,BE63=BS$61,BE63=BS$62,BE63=BS$63,BE63=BS$64),1,IF(OR(BE63=BS$65,BE63=BS$66,BE63=BS$67,BE63=BS$68,BE63=BS$69),2,3))</f>
        <v>3</v>
      </c>
      <c r="AU63" s="27" t="n">
        <f aca="false">IF(OR(BF63=BS$30,BF63=BS$31,BF63=BS$32,BF63=BS$33),1,IF(BF63=BS$34,2,3))</f>
        <v>1</v>
      </c>
      <c r="AV63" s="27" t="n">
        <f aca="false">IF(BG63="отсутствует",2,1)</f>
        <v>2</v>
      </c>
      <c r="AW63" s="27" t="n">
        <f aca="false">IF(OR(BH63=BS$41,BH63=BS$42),1,IF(OR(BH63=BS$43,BH63=BS$44,BH63=BS$45),2,IF(OR(BH63=BS$46,BH63=BS$47,BH63=BS$48),3,IF(BH63=BS$56,5,IF(BH63=BS$57,6,4)))))</f>
        <v>4</v>
      </c>
      <c r="AX63" s="27" t="n">
        <f aca="false">IF(BI63="отсутствует",2,1)</f>
        <v>1</v>
      </c>
      <c r="AY63" s="24" t="s">
        <v>91</v>
      </c>
      <c r="AZ63" s="130"/>
      <c r="BA63" s="130"/>
      <c r="BD63" s="104" t="s">
        <v>52</v>
      </c>
      <c r="BE63" s="104" t="s">
        <v>53</v>
      </c>
      <c r="BF63" s="104" t="s">
        <v>422</v>
      </c>
      <c r="BG63" s="104" t="s">
        <v>55</v>
      </c>
      <c r="BH63" s="104" t="s">
        <v>1672</v>
      </c>
      <c r="BI63" s="104" t="s">
        <v>3065</v>
      </c>
      <c r="BJ63" s="104" t="s">
        <v>91</v>
      </c>
      <c r="BK63" s="104"/>
      <c r="BL63" s="24" t="s">
        <v>51</v>
      </c>
      <c r="BS63" s="24" t="s">
        <v>2345</v>
      </c>
      <c r="BT63" s="24" t="n">
        <v>4</v>
      </c>
      <c r="BU63" s="24" t="n">
        <v>1</v>
      </c>
      <c r="BV63" s="24" t="s">
        <v>2339</v>
      </c>
    </row>
    <row r="64" s="24" customFormat="true" ht="15" hidden="false" customHeight="false" outlineLevel="0" collapsed="false">
      <c r="A64" s="24" t="s">
        <v>1424</v>
      </c>
      <c r="B64" s="24" t="s">
        <v>1425</v>
      </c>
      <c r="C64" s="24" t="s">
        <v>1426</v>
      </c>
      <c r="D64" s="24" t="n">
        <v>0</v>
      </c>
      <c r="E64" s="24" t="n">
        <v>1</v>
      </c>
      <c r="F64" s="24" t="n">
        <v>1</v>
      </c>
      <c r="G64" s="24" t="n">
        <v>1</v>
      </c>
      <c r="H64" s="24" t="n">
        <v>1</v>
      </c>
      <c r="I64" s="105"/>
      <c r="J64" s="28" t="n">
        <v>1</v>
      </c>
      <c r="K64" s="105" t="n">
        <v>3</v>
      </c>
      <c r="L64" s="28"/>
      <c r="M64" s="106" t="n">
        <f aca="false">SUM(K64:L64)</f>
        <v>3</v>
      </c>
      <c r="N64" s="105"/>
      <c r="O64" s="28"/>
      <c r="P64" s="31"/>
      <c r="Q64" s="106" t="n">
        <f aca="false">SUM(N64:P64)</f>
        <v>0</v>
      </c>
      <c r="R64" s="107"/>
      <c r="S64" s="105"/>
      <c r="T64" s="108"/>
      <c r="U64" s="109"/>
      <c r="V64" s="110"/>
      <c r="W64" s="111"/>
      <c r="X64" s="110"/>
      <c r="Y64" s="111"/>
      <c r="Z64" s="110"/>
      <c r="AA64" s="111"/>
      <c r="AB64" s="110"/>
      <c r="AC64" s="111"/>
      <c r="AD64" s="110"/>
      <c r="AE64" s="111"/>
      <c r="AF64" s="110"/>
      <c r="AG64" s="112"/>
      <c r="AH64" s="112"/>
      <c r="AI64" s="111" t="n">
        <f aca="false">SUM(S64,U64,W64,Y64,AA64,AC64,AE64,AG64)</f>
        <v>0</v>
      </c>
      <c r="AJ64" s="106" t="n">
        <f aca="false">SUM(T64,V64,X64,Z64,AB64,AD64,AF64,AH64)</f>
        <v>0</v>
      </c>
      <c r="AK64" s="107"/>
      <c r="AL64" s="107"/>
      <c r="AM64" s="105"/>
      <c r="AN64" s="28"/>
      <c r="AO64" s="106"/>
      <c r="AP64" s="105"/>
      <c r="AS64" s="24" t="s">
        <v>318</v>
      </c>
      <c r="AT64" s="27" t="n">
        <f aca="false">IF(OR(BE64=BS$60,BE64=BS$61,BE64=BS$62,BE64=BS$63,BE64=BS$64),1,IF(OR(BE64=BS$65,BE64=BS$66,BE64=BS$67,BE64=BS$68,BE64=BS$69),2,3))</f>
        <v>1</v>
      </c>
      <c r="AU64" s="27" t="n">
        <f aca="false">IF(OR(BF64=BS$30,BF64=BS$31,BF64=BS$32,BF64=BS$33),1,IF(BF64=BS$34,2,3))</f>
        <v>1</v>
      </c>
      <c r="AV64" s="27" t="n">
        <f aca="false">IF(BG64="отсутствует",2,1)</f>
        <v>1</v>
      </c>
      <c r="AW64" s="27" t="n">
        <f aca="false">IF(OR(BH64=BS$41,BH64=BS$42),1,IF(OR(BH64=BS$43,BH64=BS$44,BH64=BS$45),2,IF(OR(BH64=BS$46,BH64=BS$47,BH64=BS$48),3,IF(BH64=BS$56,5,IF(BH64=BS$57,6,4)))))</f>
        <v>1</v>
      </c>
      <c r="AX64" s="27" t="n">
        <f aca="false">IF(BI64="отсутствует",2,1)</f>
        <v>1</v>
      </c>
      <c r="AY64" s="24" t="s">
        <v>1428</v>
      </c>
      <c r="AZ64" s="130"/>
      <c r="BA64" s="130"/>
      <c r="BD64" s="104" t="s">
        <v>318</v>
      </c>
      <c r="BE64" s="104" t="s">
        <v>120</v>
      </c>
      <c r="BF64" s="104" t="s">
        <v>72</v>
      </c>
      <c r="BG64" s="104" t="s">
        <v>1427</v>
      </c>
      <c r="BH64" s="104" t="s">
        <v>73</v>
      </c>
      <c r="BI64" s="104" t="s">
        <v>182</v>
      </c>
      <c r="BJ64" s="104" t="s">
        <v>1428</v>
      </c>
      <c r="BK64" s="104"/>
      <c r="BL64" s="24" t="s">
        <v>51</v>
      </c>
      <c r="BS64" s="24" t="s">
        <v>2347</v>
      </c>
      <c r="BT64" s="24" t="n">
        <v>5</v>
      </c>
      <c r="BU64" s="24" t="n">
        <v>1</v>
      </c>
      <c r="BV64" s="24" t="s">
        <v>2339</v>
      </c>
    </row>
    <row r="65" s="24" customFormat="true" ht="15" hidden="false" customHeight="false" outlineLevel="0" collapsed="false">
      <c r="A65" s="24" t="s">
        <v>3066</v>
      </c>
      <c r="B65" s="24" t="s">
        <v>352</v>
      </c>
      <c r="C65" s="24" t="s">
        <v>165</v>
      </c>
      <c r="D65" s="24" t="n">
        <v>0</v>
      </c>
      <c r="E65" s="24" t="n">
        <v>0</v>
      </c>
      <c r="F65" s="24" t="n">
        <v>0</v>
      </c>
      <c r="G65" s="24" t="n">
        <v>1</v>
      </c>
      <c r="I65" s="105"/>
      <c r="J65" s="28"/>
      <c r="K65" s="105" t="n">
        <v>5</v>
      </c>
      <c r="L65" s="28"/>
      <c r="M65" s="106" t="n">
        <f aca="false">SUM(K65:L65)</f>
        <v>5</v>
      </c>
      <c r="N65" s="105"/>
      <c r="O65" s="28"/>
      <c r="P65" s="31"/>
      <c r="Q65" s="106" t="n">
        <f aca="false">SUM(N65:P65)</f>
        <v>0</v>
      </c>
      <c r="R65" s="107"/>
      <c r="S65" s="105"/>
      <c r="T65" s="108"/>
      <c r="U65" s="109"/>
      <c r="V65" s="110"/>
      <c r="W65" s="111"/>
      <c r="X65" s="110"/>
      <c r="Y65" s="111"/>
      <c r="Z65" s="110"/>
      <c r="AA65" s="111"/>
      <c r="AB65" s="110"/>
      <c r="AC65" s="111"/>
      <c r="AD65" s="110"/>
      <c r="AE65" s="111"/>
      <c r="AF65" s="110"/>
      <c r="AG65" s="112"/>
      <c r="AH65" s="112"/>
      <c r="AI65" s="111" t="n">
        <f aca="false">SUM(S65,U65,W65,Y65,AA65,AC65,AE65,AG65)</f>
        <v>0</v>
      </c>
      <c r="AJ65" s="106" t="n">
        <f aca="false">SUM(T65,V65,X65,Z65,AB65,AD65,AF65,AH65)</f>
        <v>0</v>
      </c>
      <c r="AK65" s="107"/>
      <c r="AL65" s="107"/>
      <c r="AM65" s="105"/>
      <c r="AN65" s="28"/>
      <c r="AO65" s="106"/>
      <c r="AP65" s="105"/>
      <c r="AS65" s="24" t="s">
        <v>318</v>
      </c>
      <c r="AT65" s="27" t="n">
        <f aca="false">IF(OR(BE65=BS$60,BE65=BS$61,BE65=BS$62,BE65=BS$63,BE65=BS$64),1,IF(OR(BE65=BS$65,BE65=BS$66,BE65=BS$67,BE65=BS$68,BE65=BS$69),2,3))</f>
        <v>2</v>
      </c>
      <c r="AU65" s="27" t="n">
        <f aca="false">IF(OR(BF65=BS$30,BF65=BS$31,BF65=BS$32,BF65=BS$33),1,IF(BF65=BS$34,2,3))</f>
        <v>1</v>
      </c>
      <c r="AV65" s="27" t="n">
        <f aca="false">IF(BG65="отсутствует",2,1)</f>
        <v>1</v>
      </c>
      <c r="AW65" s="27" t="n">
        <f aca="false">IF(OR(BH65=BS$41,BH65=BS$42),1,IF(OR(BH65=BS$43,BH65=BS$44,BH65=BS$45),2,IF(OR(BH65=BS$46,BH65=BS$47,BH65=BS$48),3,IF(BH65=BS$56,5,IF(BH65=BS$57,6,4)))))</f>
        <v>4</v>
      </c>
      <c r="AX65" s="27" t="n">
        <f aca="false">IF(BI65="отсутствует",2,1)</f>
        <v>1</v>
      </c>
      <c r="AY65" s="24" t="s">
        <v>260</v>
      </c>
      <c r="AZ65" s="130"/>
      <c r="BA65" s="130"/>
      <c r="BD65" s="104" t="s">
        <v>318</v>
      </c>
      <c r="BE65" s="104" t="s">
        <v>226</v>
      </c>
      <c r="BF65" s="104" t="s">
        <v>72</v>
      </c>
      <c r="BG65" s="104" t="s">
        <v>140</v>
      </c>
      <c r="BH65" s="104" t="s">
        <v>115</v>
      </c>
      <c r="BI65" s="104" t="s">
        <v>1442</v>
      </c>
      <c r="BJ65" s="104" t="s">
        <v>260</v>
      </c>
      <c r="BK65" s="104"/>
      <c r="BL65" s="24" t="s">
        <v>51</v>
      </c>
      <c r="BS65" s="24" t="s">
        <v>2348</v>
      </c>
      <c r="BT65" s="24" t="n">
        <v>6</v>
      </c>
      <c r="BU65" s="24" t="n">
        <v>2</v>
      </c>
      <c r="BV65" s="24" t="s">
        <v>2349</v>
      </c>
    </row>
    <row r="66" s="24" customFormat="true" ht="15" hidden="false" customHeight="false" outlineLevel="0" collapsed="false">
      <c r="A66" s="24" t="s">
        <v>3067</v>
      </c>
      <c r="B66" s="24" t="s">
        <v>232</v>
      </c>
      <c r="C66" s="24" t="s">
        <v>552</v>
      </c>
      <c r="D66" s="24" t="n">
        <v>0</v>
      </c>
      <c r="E66" s="24" t="n">
        <v>0</v>
      </c>
      <c r="F66" s="24" t="n">
        <v>0</v>
      </c>
      <c r="G66" s="24" t="n">
        <v>1</v>
      </c>
      <c r="I66" s="105"/>
      <c r="J66" s="28"/>
      <c r="K66" s="105" t="n">
        <v>3</v>
      </c>
      <c r="L66" s="28"/>
      <c r="M66" s="106" t="n">
        <f aca="false">SUM(K66:L66)</f>
        <v>3</v>
      </c>
      <c r="N66" s="105"/>
      <c r="O66" s="28"/>
      <c r="P66" s="31"/>
      <c r="Q66" s="106" t="n">
        <f aca="false">SUM(N66:P66)</f>
        <v>0</v>
      </c>
      <c r="R66" s="107"/>
      <c r="S66" s="105"/>
      <c r="T66" s="108"/>
      <c r="U66" s="109"/>
      <c r="V66" s="110"/>
      <c r="W66" s="111"/>
      <c r="X66" s="110"/>
      <c r="Y66" s="111"/>
      <c r="Z66" s="110"/>
      <c r="AA66" s="111"/>
      <c r="AB66" s="110"/>
      <c r="AC66" s="111"/>
      <c r="AD66" s="110"/>
      <c r="AE66" s="111"/>
      <c r="AF66" s="110"/>
      <c r="AG66" s="112"/>
      <c r="AH66" s="112"/>
      <c r="AI66" s="111" t="n">
        <f aca="false">SUM(S66,U66,W66,Y66,AA66,AC66,AE66,AG66)</f>
        <v>0</v>
      </c>
      <c r="AJ66" s="106" t="n">
        <f aca="false">SUM(T66,V66,X66,Z66,AB66,AD66,AF66,AH66)</f>
        <v>0</v>
      </c>
      <c r="AK66" s="107"/>
      <c r="AL66" s="107"/>
      <c r="AM66" s="105"/>
      <c r="AN66" s="28"/>
      <c r="AO66" s="106"/>
      <c r="AP66" s="105"/>
      <c r="AS66" s="24" t="s">
        <v>338</v>
      </c>
      <c r="AT66" s="27" t="n">
        <f aca="false">IF(OR(BE66=BS$60,BE66=BS$61,BE66=BS$62,BE66=BS$63,BE66=BS$64),1,IF(OR(BE66=BS$65,BE66=BS$66,BE66=BS$67,BE66=BS$68,BE66=BS$69),2,3))</f>
        <v>1</v>
      </c>
      <c r="AU66" s="27" t="n">
        <f aca="false">IF(OR(BF66=BS$30,BF66=BS$31,BF66=BS$32,BF66=BS$33),1,IF(BF66=BS$34,2,3))</f>
        <v>1</v>
      </c>
      <c r="AV66" s="27" t="n">
        <f aca="false">IF(BG66="отсутствует",2,1)</f>
        <v>2</v>
      </c>
      <c r="AW66" s="27" t="n">
        <f aca="false">IF(OR(BH66=BS$41,BH66=BS$42),1,IF(OR(BH66=BS$43,BH66=BS$44,BH66=BS$45),2,IF(OR(BH66=BS$46,BH66=BS$47,BH66=BS$48),3,IF(BH66=BS$56,5,IF(BH66=BS$57,6,4)))))</f>
        <v>4</v>
      </c>
      <c r="AX66" s="27" t="n">
        <f aca="false">IF(BI66="отсутствует",2,1)</f>
        <v>1</v>
      </c>
      <c r="AY66" s="24" t="s">
        <v>84</v>
      </c>
      <c r="AZ66" s="130"/>
      <c r="BA66" s="130"/>
      <c r="BD66" s="104" t="s">
        <v>338</v>
      </c>
      <c r="BE66" s="104" t="s">
        <v>392</v>
      </c>
      <c r="BF66" s="104" t="s">
        <v>72</v>
      </c>
      <c r="BG66" s="104" t="s">
        <v>55</v>
      </c>
      <c r="BH66" s="104" t="s">
        <v>115</v>
      </c>
      <c r="BI66" s="104" t="s">
        <v>102</v>
      </c>
      <c r="BJ66" s="104" t="s">
        <v>84</v>
      </c>
      <c r="BK66" s="104"/>
      <c r="BL66" s="24" t="s">
        <v>51</v>
      </c>
      <c r="BS66" s="24" t="s">
        <v>2350</v>
      </c>
      <c r="BT66" s="24" t="n">
        <v>7</v>
      </c>
      <c r="BU66" s="24" t="n">
        <v>2</v>
      </c>
      <c r="BV66" s="24" t="s">
        <v>2349</v>
      </c>
    </row>
    <row r="67" s="24" customFormat="true" ht="15" hidden="false" customHeight="false" outlineLevel="0" collapsed="false">
      <c r="A67" s="24" t="s">
        <v>1429</v>
      </c>
      <c r="B67" s="24" t="s">
        <v>232</v>
      </c>
      <c r="C67" s="24" t="s">
        <v>92</v>
      </c>
      <c r="D67" s="24" t="n">
        <v>0</v>
      </c>
      <c r="E67" s="24" t="n">
        <v>0</v>
      </c>
      <c r="F67" s="24" t="n">
        <v>1</v>
      </c>
      <c r="G67" s="24" t="n">
        <v>1</v>
      </c>
      <c r="H67" s="24" t="n">
        <v>1</v>
      </c>
      <c r="I67" s="105"/>
      <c r="J67" s="28"/>
      <c r="K67" s="105" t="n">
        <v>2</v>
      </c>
      <c r="L67" s="28" t="n">
        <v>1</v>
      </c>
      <c r="M67" s="106" t="n">
        <f aca="false">SUM(K67:L67)</f>
        <v>3</v>
      </c>
      <c r="N67" s="105"/>
      <c r="O67" s="28"/>
      <c r="P67" s="31"/>
      <c r="Q67" s="106" t="n">
        <f aca="false">SUM(N67:P67)</f>
        <v>0</v>
      </c>
      <c r="R67" s="107"/>
      <c r="S67" s="105"/>
      <c r="T67" s="108"/>
      <c r="U67" s="109"/>
      <c r="V67" s="110"/>
      <c r="W67" s="111"/>
      <c r="X67" s="110"/>
      <c r="Y67" s="111"/>
      <c r="Z67" s="110"/>
      <c r="AA67" s="111"/>
      <c r="AB67" s="110"/>
      <c r="AC67" s="111"/>
      <c r="AD67" s="110"/>
      <c r="AE67" s="111"/>
      <c r="AF67" s="110"/>
      <c r="AG67" s="112"/>
      <c r="AH67" s="112"/>
      <c r="AI67" s="111" t="n">
        <f aca="false">SUM(S67,U67,W67,Y67,AA67,AC67,AE67,AG67)</f>
        <v>0</v>
      </c>
      <c r="AJ67" s="106" t="n">
        <f aca="false">SUM(T67,V67,X67,Z67,AB67,AD67,AF67,AH67)</f>
        <v>0</v>
      </c>
      <c r="AK67" s="107"/>
      <c r="AL67" s="107"/>
      <c r="AM67" s="105"/>
      <c r="AN67" s="28"/>
      <c r="AO67" s="106"/>
      <c r="AP67" s="105"/>
      <c r="AS67" s="24" t="s">
        <v>454</v>
      </c>
      <c r="AT67" s="27" t="n">
        <f aca="false">IF(OR(BE67=BS$60,BE67=BS$61,BE67=BS$62,BE67=BS$63,BE67=BS$64),1,IF(OR(BE67=BS$65,BE67=BS$66,BE67=BS$67,BE67=BS$68,BE67=BS$69),2,3))</f>
        <v>1</v>
      </c>
      <c r="AU67" s="27" t="n">
        <f aca="false">IF(OR(BF67=BS$30,BF67=BS$31,BF67=BS$32,BF67=BS$33),1,IF(BF67=BS$34,2,3))</f>
        <v>3</v>
      </c>
      <c r="AV67" s="27" t="n">
        <f aca="false">IF(BG67="отсутствует",2,1)</f>
        <v>2</v>
      </c>
      <c r="AW67" s="27" t="n">
        <f aca="false">IF(OR(BH67=BS$41,BH67=BS$42),1,IF(OR(BH67=BS$43,BH67=BS$44,BH67=BS$45),2,IF(OR(BH67=BS$46,BH67=BS$47,BH67=BS$48),3,IF(BH67=BS$56,5,IF(BH67=BS$57,6,4)))))</f>
        <v>4</v>
      </c>
      <c r="AX67" s="27" t="n">
        <f aca="false">IF(BI67="отсутствует",2,1)</f>
        <v>1</v>
      </c>
      <c r="AY67" s="24" t="s">
        <v>339</v>
      </c>
      <c r="AZ67" s="130"/>
      <c r="BA67" s="130"/>
      <c r="BD67" s="104" t="s">
        <v>454</v>
      </c>
      <c r="BE67" s="104" t="s">
        <v>107</v>
      </c>
      <c r="BF67" s="104" t="s">
        <v>137</v>
      </c>
      <c r="BG67" s="104" t="s">
        <v>55</v>
      </c>
      <c r="BH67" s="104" t="s">
        <v>284</v>
      </c>
      <c r="BI67" s="104" t="s">
        <v>949</v>
      </c>
      <c r="BJ67" s="104" t="s">
        <v>339</v>
      </c>
      <c r="BK67" s="104"/>
      <c r="BL67" s="24" t="s">
        <v>51</v>
      </c>
      <c r="BS67" s="24" t="s">
        <v>2352</v>
      </c>
      <c r="BT67" s="24" t="n">
        <v>8</v>
      </c>
      <c r="BU67" s="24" t="n">
        <v>2</v>
      </c>
      <c r="BV67" s="24" t="s">
        <v>2349</v>
      </c>
    </row>
    <row r="68" s="24" customFormat="true" ht="15" hidden="false" customHeight="false" outlineLevel="0" collapsed="false">
      <c r="A68" s="24" t="s">
        <v>3068</v>
      </c>
      <c r="B68" s="24" t="s">
        <v>104</v>
      </c>
      <c r="C68" s="24" t="s">
        <v>549</v>
      </c>
      <c r="D68" s="24" t="n">
        <v>0</v>
      </c>
      <c r="E68" s="24" t="n">
        <v>0</v>
      </c>
      <c r="F68" s="24" t="n">
        <v>0</v>
      </c>
      <c r="G68" s="24" t="n">
        <v>1</v>
      </c>
      <c r="I68" s="105"/>
      <c r="J68" s="28"/>
      <c r="K68" s="105" t="n">
        <v>2</v>
      </c>
      <c r="L68" s="28"/>
      <c r="M68" s="106" t="n">
        <f aca="false">SUM(K68:L68)</f>
        <v>2</v>
      </c>
      <c r="N68" s="105"/>
      <c r="O68" s="28"/>
      <c r="P68" s="31"/>
      <c r="Q68" s="106" t="n">
        <f aca="false">SUM(N68:P68)</f>
        <v>0</v>
      </c>
      <c r="R68" s="107"/>
      <c r="S68" s="105"/>
      <c r="T68" s="108"/>
      <c r="U68" s="109"/>
      <c r="V68" s="110"/>
      <c r="W68" s="111"/>
      <c r="X68" s="110"/>
      <c r="Y68" s="111"/>
      <c r="Z68" s="110"/>
      <c r="AA68" s="111"/>
      <c r="AB68" s="110"/>
      <c r="AC68" s="111"/>
      <c r="AD68" s="110"/>
      <c r="AE68" s="111"/>
      <c r="AF68" s="110"/>
      <c r="AG68" s="112"/>
      <c r="AH68" s="112"/>
      <c r="AI68" s="111" t="n">
        <f aca="false">SUM(S68,U68,W68,Y68,AA68,AC68,AE68,AG68)</f>
        <v>0</v>
      </c>
      <c r="AJ68" s="106" t="n">
        <f aca="false">SUM(T68,V68,X68,Z68,AB68,AD68,AF68,AH68)</f>
        <v>0</v>
      </c>
      <c r="AK68" s="107"/>
      <c r="AL68" s="107"/>
      <c r="AM68" s="105"/>
      <c r="AN68" s="28"/>
      <c r="AO68" s="106"/>
      <c r="AP68" s="105"/>
      <c r="AS68" s="24" t="s">
        <v>113</v>
      </c>
      <c r="AT68" s="27" t="n">
        <f aca="false">IF(OR(BE68=BS$60,BE68=BS$61,BE68=BS$62,BE68=BS$63,BE68=BS$64),1,IF(OR(BE68=BS$65,BE68=BS$66,BE68=BS$67,BE68=BS$68,BE68=BS$69),2,3))</f>
        <v>3</v>
      </c>
      <c r="AU68" s="27" t="n">
        <f aca="false">IF(OR(BF68=BS$30,BF68=BS$31,BF68=BS$32,BF68=BS$33),1,IF(BF68=BS$34,2,3))</f>
        <v>3</v>
      </c>
      <c r="AV68" s="27" t="n">
        <f aca="false">IF(BG68="отсутствует",2,1)</f>
        <v>2</v>
      </c>
      <c r="AW68" s="27" t="n">
        <f aca="false">IF(OR(BH68=BS$41,BH68=BS$42),1,IF(OR(BH68=BS$43,BH68=BS$44,BH68=BS$45),2,IF(OR(BH68=BS$46,BH68=BS$47,BH68=BS$48),3,IF(BH68=BS$56,5,IF(BH68=BS$57,6,4)))))</f>
        <v>1</v>
      </c>
      <c r="AX68" s="27" t="n">
        <f aca="false">IF(BI68="отсутствует",2,1)</f>
        <v>1</v>
      </c>
      <c r="AY68" s="24" t="s">
        <v>2303</v>
      </c>
      <c r="AZ68" s="130"/>
      <c r="BA68" s="130"/>
      <c r="BD68" s="104" t="s">
        <v>113</v>
      </c>
      <c r="BE68" s="104" t="s">
        <v>53</v>
      </c>
      <c r="BF68" s="104" t="s">
        <v>54</v>
      </c>
      <c r="BG68" s="104" t="s">
        <v>55</v>
      </c>
      <c r="BH68" s="104" t="s">
        <v>95</v>
      </c>
      <c r="BI68" s="104" t="s">
        <v>102</v>
      </c>
      <c r="BJ68" s="104" t="s">
        <v>2303</v>
      </c>
      <c r="BK68" s="104"/>
      <c r="BL68" s="24" t="s">
        <v>51</v>
      </c>
      <c r="BS68" s="24" t="s">
        <v>2354</v>
      </c>
      <c r="BT68" s="24" t="n">
        <v>9</v>
      </c>
      <c r="BU68" s="24" t="n">
        <v>2</v>
      </c>
      <c r="BV68" s="24" t="s">
        <v>2349</v>
      </c>
    </row>
    <row r="69" s="24" customFormat="true" ht="15" hidden="false" customHeight="false" outlineLevel="0" collapsed="false">
      <c r="A69" s="24" t="s">
        <v>2357</v>
      </c>
      <c r="B69" s="24" t="s">
        <v>61</v>
      </c>
      <c r="C69" s="24" t="s">
        <v>62</v>
      </c>
      <c r="D69" s="24" t="n">
        <v>0</v>
      </c>
      <c r="E69" s="24" t="n">
        <v>0</v>
      </c>
      <c r="F69" s="24" t="n">
        <v>1</v>
      </c>
      <c r="G69" s="24" t="n">
        <v>1</v>
      </c>
      <c r="H69" s="24" t="n">
        <v>1</v>
      </c>
      <c r="I69" s="105"/>
      <c r="J69" s="28"/>
      <c r="K69" s="105" t="n">
        <v>2</v>
      </c>
      <c r="L69" s="28"/>
      <c r="M69" s="106" t="n">
        <f aca="false">SUM(K69:L69)</f>
        <v>2</v>
      </c>
      <c r="N69" s="105"/>
      <c r="O69" s="28"/>
      <c r="P69" s="31"/>
      <c r="Q69" s="106" t="n">
        <f aca="false">SUM(N69:P69)</f>
        <v>0</v>
      </c>
      <c r="R69" s="107"/>
      <c r="S69" s="105"/>
      <c r="T69" s="108"/>
      <c r="U69" s="109"/>
      <c r="V69" s="110"/>
      <c r="W69" s="111"/>
      <c r="X69" s="110"/>
      <c r="Y69" s="111"/>
      <c r="Z69" s="110"/>
      <c r="AA69" s="111"/>
      <c r="AB69" s="110"/>
      <c r="AC69" s="111"/>
      <c r="AD69" s="110"/>
      <c r="AE69" s="111"/>
      <c r="AF69" s="110"/>
      <c r="AG69" s="112"/>
      <c r="AH69" s="112"/>
      <c r="AI69" s="111" t="n">
        <f aca="false">SUM(S69,U69,W69,Y69,AA69,AC69,AE69,AG69)</f>
        <v>0</v>
      </c>
      <c r="AJ69" s="106" t="n">
        <f aca="false">SUM(T69,V69,X69,Z69,AB69,AD69,AF69,AH69)</f>
        <v>0</v>
      </c>
      <c r="AK69" s="107"/>
      <c r="AL69" s="107"/>
      <c r="AM69" s="105"/>
      <c r="AN69" s="28"/>
      <c r="AO69" s="106"/>
      <c r="AP69" s="105"/>
      <c r="AS69" s="24" t="s">
        <v>52</v>
      </c>
      <c r="AT69" s="27" t="n">
        <f aca="false">IF(OR(BE69=BS$60,BE69=BS$61,BE69=BS$62,BE69=BS$63,BE69=BS$64),1,IF(OR(BE69=BS$65,BE69=BS$66,BE69=BS$67,BE69=BS$68,BE69=BS$69),2,3))</f>
        <v>3</v>
      </c>
      <c r="AU69" s="27" t="n">
        <f aca="false">IF(OR(BF69=BS$30,BF69=BS$31,BF69=BS$32,BF69=BS$33),1,IF(BF69=BS$34,2,3))</f>
        <v>1</v>
      </c>
      <c r="AV69" s="27" t="n">
        <f aca="false">IF(BG69="отсутствует",2,1)</f>
        <v>1</v>
      </c>
      <c r="AW69" s="27" t="n">
        <f aca="false">IF(OR(BH69=BS$41,BH69=BS$42),1,IF(OR(BH69=BS$43,BH69=BS$44,BH69=BS$45),2,IF(OR(BH69=BS$46,BH69=BS$47,BH69=BS$48),3,IF(BH69=BS$56,5,IF(BH69=BS$57,6,4)))))</f>
        <v>4</v>
      </c>
      <c r="AX69" s="27" t="n">
        <f aca="false">IF(BI69="отсутствует",2,1)</f>
        <v>1</v>
      </c>
      <c r="AY69" s="24" t="s">
        <v>1886</v>
      </c>
      <c r="AZ69" s="130"/>
      <c r="BA69" s="130"/>
      <c r="BD69" s="104" t="s">
        <v>52</v>
      </c>
      <c r="BE69" s="104" t="s">
        <v>2358</v>
      </c>
      <c r="BF69" s="104" t="s">
        <v>72</v>
      </c>
      <c r="BG69" s="104" t="s">
        <v>2003</v>
      </c>
      <c r="BH69" s="104" t="s">
        <v>2359</v>
      </c>
      <c r="BI69" s="104" t="s">
        <v>2360</v>
      </c>
      <c r="BJ69" s="104" t="s">
        <v>1886</v>
      </c>
      <c r="BK69" s="104"/>
      <c r="BL69" s="24" t="s">
        <v>51</v>
      </c>
      <c r="BS69" s="24" t="s">
        <v>2355</v>
      </c>
      <c r="BT69" s="24" t="n">
        <v>10</v>
      </c>
      <c r="BU69" s="24" t="n">
        <v>2</v>
      </c>
      <c r="BV69" s="24" t="s">
        <v>2349</v>
      </c>
    </row>
    <row r="70" s="24" customFormat="true" ht="15" hidden="false" customHeight="false" outlineLevel="0" collapsed="false">
      <c r="A70" s="24" t="s">
        <v>3069</v>
      </c>
      <c r="B70" s="24" t="s">
        <v>582</v>
      </c>
      <c r="C70" s="24" t="s">
        <v>258</v>
      </c>
      <c r="D70" s="24" t="n">
        <v>0</v>
      </c>
      <c r="E70" s="24" t="n">
        <v>0</v>
      </c>
      <c r="F70" s="24" t="n">
        <v>0</v>
      </c>
      <c r="G70" s="24" t="n">
        <v>1</v>
      </c>
      <c r="I70" s="105"/>
      <c r="J70" s="28" t="n">
        <v>2</v>
      </c>
      <c r="K70" s="105" t="n">
        <v>6</v>
      </c>
      <c r="L70" s="28"/>
      <c r="M70" s="106" t="n">
        <f aca="false">SUM(K70:L70)</f>
        <v>6</v>
      </c>
      <c r="N70" s="105"/>
      <c r="O70" s="28"/>
      <c r="P70" s="31"/>
      <c r="Q70" s="106" t="n">
        <f aca="false">SUM(N70:P70)</f>
        <v>0</v>
      </c>
      <c r="R70" s="107"/>
      <c r="S70" s="105"/>
      <c r="T70" s="108"/>
      <c r="U70" s="109"/>
      <c r="V70" s="110"/>
      <c r="W70" s="111"/>
      <c r="X70" s="110"/>
      <c r="Y70" s="111"/>
      <c r="Z70" s="110"/>
      <c r="AA70" s="111"/>
      <c r="AB70" s="110"/>
      <c r="AC70" s="111"/>
      <c r="AD70" s="110"/>
      <c r="AE70" s="111"/>
      <c r="AF70" s="110"/>
      <c r="AG70" s="112"/>
      <c r="AH70" s="112"/>
      <c r="AI70" s="111" t="n">
        <f aca="false">SUM(S70,U70,W70,Y70,AA70,AC70,AE70,AG70)</f>
        <v>0</v>
      </c>
      <c r="AJ70" s="106" t="n">
        <f aca="false">SUM(T70,V70,X70,Z70,AB70,AD70,AF70,AH70)</f>
        <v>0</v>
      </c>
      <c r="AK70" s="107"/>
      <c r="AL70" s="107"/>
      <c r="AM70" s="105"/>
      <c r="AN70" s="28"/>
      <c r="AO70" s="106"/>
      <c r="AP70" s="105"/>
      <c r="AS70" s="24" t="s">
        <v>52</v>
      </c>
      <c r="AT70" s="27" t="n">
        <f aca="false">IF(OR(BE70=BS$60,BE70=BS$61,BE70=BS$62,BE70=BS$63,BE70=BS$64),1,IF(OR(BE70=BS$65,BE70=BS$66,BE70=BS$67,BE70=BS$68,BE70=BS$69),2,3))</f>
        <v>1</v>
      </c>
      <c r="AU70" s="27" t="n">
        <f aca="false">IF(OR(BF70=BS$30,BF70=BS$31,BF70=BS$32,BF70=BS$33),1,IF(BF70=BS$34,2,3))</f>
        <v>1</v>
      </c>
      <c r="AV70" s="27" t="n">
        <f aca="false">IF(BG70="отсутствует",2,1)</f>
        <v>1</v>
      </c>
      <c r="AW70" s="27" t="n">
        <f aca="false">IF(OR(BH70=BS$41,BH70=BS$42),1,IF(OR(BH70=BS$43,BH70=BS$44,BH70=BS$45),2,IF(OR(BH70=BS$46,BH70=BS$47,BH70=BS$48),3,IF(BH70=BS$56,5,IF(BH70=BS$57,6,4)))))</f>
        <v>4</v>
      </c>
      <c r="AX70" s="27" t="n">
        <f aca="false">IF(BI70="отсутствует",2,1)</f>
        <v>1</v>
      </c>
      <c r="AY70" s="24" t="s">
        <v>2867</v>
      </c>
      <c r="AZ70" s="130"/>
      <c r="BA70" s="130"/>
      <c r="BD70" s="104" t="s">
        <v>52</v>
      </c>
      <c r="BE70" s="104" t="s">
        <v>107</v>
      </c>
      <c r="BF70" s="104" t="s">
        <v>72</v>
      </c>
      <c r="BG70" s="104" t="s">
        <v>534</v>
      </c>
      <c r="BH70" s="104" t="s">
        <v>141</v>
      </c>
      <c r="BI70" s="104" t="s">
        <v>1442</v>
      </c>
      <c r="BJ70" s="104" t="s">
        <v>2867</v>
      </c>
      <c r="BK70" s="104"/>
      <c r="BL70" s="24" t="s">
        <v>51</v>
      </c>
      <c r="BS70" s="24" t="s">
        <v>2356</v>
      </c>
      <c r="BT70" s="24" t="n">
        <v>11</v>
      </c>
      <c r="BU70" s="24" t="n">
        <v>3</v>
      </c>
      <c r="BV70" s="24" t="s">
        <v>2356</v>
      </c>
    </row>
    <row r="71" s="24" customFormat="true" ht="15" hidden="false" customHeight="false" outlineLevel="0" collapsed="false">
      <c r="A71" s="24" t="s">
        <v>351</v>
      </c>
      <c r="B71" s="24" t="s">
        <v>138</v>
      </c>
      <c r="C71" s="24" t="s">
        <v>462</v>
      </c>
      <c r="D71" s="24" t="n">
        <v>0</v>
      </c>
      <c r="E71" s="24" t="n">
        <v>0</v>
      </c>
      <c r="F71" s="24" t="n">
        <v>1</v>
      </c>
      <c r="G71" s="24" t="n">
        <v>1</v>
      </c>
      <c r="H71" s="24" t="n">
        <v>1</v>
      </c>
      <c r="I71" s="115" t="n">
        <v>1</v>
      </c>
      <c r="J71" s="28" t="n">
        <v>1</v>
      </c>
      <c r="K71" s="105" t="n">
        <v>5</v>
      </c>
      <c r="L71" s="28" t="n">
        <v>1</v>
      </c>
      <c r="M71" s="106" t="n">
        <f aca="false">SUM(K71:L71)</f>
        <v>6</v>
      </c>
      <c r="N71" s="105"/>
      <c r="O71" s="28"/>
      <c r="P71" s="31"/>
      <c r="Q71" s="106" t="n">
        <f aca="false">SUM(N71:P71)</f>
        <v>0</v>
      </c>
      <c r="R71" s="107"/>
      <c r="S71" s="105"/>
      <c r="T71" s="108"/>
      <c r="U71" s="109"/>
      <c r="V71" s="110"/>
      <c r="W71" s="111"/>
      <c r="X71" s="110"/>
      <c r="Y71" s="111"/>
      <c r="Z71" s="110"/>
      <c r="AA71" s="111"/>
      <c r="AB71" s="110"/>
      <c r="AC71" s="111"/>
      <c r="AD71" s="110"/>
      <c r="AE71" s="111"/>
      <c r="AF71" s="110"/>
      <c r="AG71" s="112"/>
      <c r="AH71" s="112"/>
      <c r="AI71" s="111" t="n">
        <f aca="false">SUM(S71,U71,W71,Y71,AA71,AC71,AE71,AG71)</f>
        <v>0</v>
      </c>
      <c r="AJ71" s="106" t="n">
        <f aca="false">SUM(T71,V71,X71,Z71,AB71,AD71,AF71,AH71)</f>
        <v>0</v>
      </c>
      <c r="AK71" s="107"/>
      <c r="AL71" s="107"/>
      <c r="AM71" s="105"/>
      <c r="AN71" s="28"/>
      <c r="AO71" s="106"/>
      <c r="AP71" s="105"/>
      <c r="AS71" s="24" t="s">
        <v>52</v>
      </c>
      <c r="AT71" s="27" t="n">
        <f aca="false">IF(OR(BE71=BS$60,BE71=BS$61,BE71=BS$62,BE71=BS$63,BE71=BS$64),1,IF(OR(BE71=BS$65,BE71=BS$66,BE71=BS$67,BE71=BS$68,BE71=BS$69),2,3))</f>
        <v>1</v>
      </c>
      <c r="AU71" s="27" t="n">
        <f aca="false">IF(OR(BF71=BS$30,BF71=BS$31,BF71=BS$32,BF71=BS$33),1,IF(BF71=BS$34,2,3))</f>
        <v>1</v>
      </c>
      <c r="AV71" s="27" t="n">
        <f aca="false">IF(BG71="отсутствует",2,1)</f>
        <v>1</v>
      </c>
      <c r="AW71" s="27" t="n">
        <f aca="false">IF(OR(BH71=BS$41,BH71=BS$42),1,IF(OR(BH71=BS$43,BH71=BS$44,BH71=BS$45),2,IF(OR(BH71=BS$46,BH71=BS$47,BH71=BS$48),3,IF(BH71=BS$56,5,IF(BH71=BS$57,6,4)))))</f>
        <v>4</v>
      </c>
      <c r="AX71" s="27" t="n">
        <f aca="false">IF(BI71="отсутствует",2,1)</f>
        <v>1</v>
      </c>
      <c r="AY71" s="24" t="s">
        <v>84</v>
      </c>
      <c r="AZ71" s="130"/>
      <c r="BA71" s="130"/>
      <c r="BD71" s="104" t="s">
        <v>52</v>
      </c>
      <c r="BE71" s="104" t="s">
        <v>120</v>
      </c>
      <c r="BF71" s="104" t="s">
        <v>422</v>
      </c>
      <c r="BG71" s="104" t="s">
        <v>130</v>
      </c>
      <c r="BH71" s="104" t="s">
        <v>840</v>
      </c>
      <c r="BI71" s="104" t="s">
        <v>949</v>
      </c>
      <c r="BJ71" s="104" t="s">
        <v>84</v>
      </c>
      <c r="BK71" s="104"/>
      <c r="BL71" s="24" t="s">
        <v>51</v>
      </c>
      <c r="BS71" s="24" t="s">
        <v>2361</v>
      </c>
      <c r="BT71" s="24" t="n">
        <v>12</v>
      </c>
      <c r="BU71" s="24" t="n">
        <v>3</v>
      </c>
      <c r="BV71" s="24" t="s">
        <v>2356</v>
      </c>
    </row>
    <row r="72" s="24" customFormat="true" ht="15" hidden="false" customHeight="false" outlineLevel="0" collapsed="false">
      <c r="A72" s="24" t="s">
        <v>2382</v>
      </c>
      <c r="B72" s="24" t="s">
        <v>232</v>
      </c>
      <c r="C72" s="24" t="s">
        <v>214</v>
      </c>
      <c r="D72" s="24" t="n">
        <v>0</v>
      </c>
      <c r="E72" s="24" t="n">
        <v>0</v>
      </c>
      <c r="F72" s="24" t="n">
        <v>1</v>
      </c>
      <c r="G72" s="24" t="n">
        <v>1</v>
      </c>
      <c r="H72" s="24" t="n">
        <v>1</v>
      </c>
      <c r="I72" s="105"/>
      <c r="J72" s="28"/>
      <c r="K72" s="105"/>
      <c r="L72" s="28" t="s">
        <v>2363</v>
      </c>
      <c r="M72" s="106" t="n">
        <f aca="false">SUM(K72:L72)</f>
        <v>0</v>
      </c>
      <c r="N72" s="105"/>
      <c r="O72" s="28"/>
      <c r="P72" s="31"/>
      <c r="Q72" s="106" t="n">
        <f aca="false">SUM(N72:P72)</f>
        <v>0</v>
      </c>
      <c r="R72" s="107"/>
      <c r="S72" s="105"/>
      <c r="T72" s="108"/>
      <c r="U72" s="109"/>
      <c r="V72" s="110"/>
      <c r="W72" s="111"/>
      <c r="X72" s="110"/>
      <c r="Y72" s="111"/>
      <c r="Z72" s="110"/>
      <c r="AA72" s="111"/>
      <c r="AB72" s="110"/>
      <c r="AC72" s="111"/>
      <c r="AD72" s="110"/>
      <c r="AE72" s="111"/>
      <c r="AF72" s="110"/>
      <c r="AG72" s="112"/>
      <c r="AH72" s="112"/>
      <c r="AI72" s="111" t="n">
        <f aca="false">SUM(S72,U72,W72,Y72,AA72,AC72,AE72,AG72)</f>
        <v>0</v>
      </c>
      <c r="AJ72" s="106" t="n">
        <f aca="false">SUM(T72,V72,X72,Z72,AB72,AD72,AF72,AH72)</f>
        <v>0</v>
      </c>
      <c r="AK72" s="107"/>
      <c r="AL72" s="107"/>
      <c r="AM72" s="105"/>
      <c r="AN72" s="28"/>
      <c r="AO72" s="106"/>
      <c r="AP72" s="105"/>
      <c r="AS72" s="24" t="s">
        <v>52</v>
      </c>
      <c r="AT72" s="27" t="n">
        <f aca="false">IF(OR(BE72=BS$60,BE72=BS$61,BE72=BS$62,BE72=BS$63,BE72=BS$64),1,IF(OR(BE72=BS$65,BE72=BS$66,BE72=BS$67,BE72=BS$68,BE72=BS$69),2,3))</f>
        <v>2</v>
      </c>
      <c r="AU72" s="27" t="n">
        <f aca="false">IF(OR(BF72=BS$30,BF72=BS$31,BF72=BS$32,BF72=BS$33),1,IF(BF72=BS$34,2,3))</f>
        <v>1</v>
      </c>
      <c r="AV72" s="27" t="n">
        <f aca="false">IF(BG72="отсутствует",2,1)</f>
        <v>1</v>
      </c>
      <c r="AW72" s="27" t="n">
        <f aca="false">IF(OR(BH72=BS$41,BH72=BS$42),1,IF(OR(BH72=BS$43,BH72=BS$44,BH72=BS$45),2,IF(OR(BH72=BS$46,BH72=BS$47,BH72=BS$48),3,IF(BH72=BS$56,5,IF(BH72=BS$57,6,4)))))</f>
        <v>4</v>
      </c>
      <c r="AX72" s="27" t="n">
        <f aca="false">IF(BI72="отсутствует",2,1)</f>
        <v>1</v>
      </c>
      <c r="AY72" s="24" t="s">
        <v>2383</v>
      </c>
      <c r="AZ72" s="130"/>
      <c r="BA72" s="130"/>
      <c r="BD72" s="104" t="s">
        <v>52</v>
      </c>
      <c r="BE72" s="104" t="s">
        <v>226</v>
      </c>
      <c r="BF72" s="104" t="s">
        <v>72</v>
      </c>
      <c r="BG72" s="104" t="s">
        <v>2384</v>
      </c>
      <c r="BH72" s="104" t="s">
        <v>2359</v>
      </c>
      <c r="BI72" s="104" t="s">
        <v>182</v>
      </c>
      <c r="BJ72" s="104" t="s">
        <v>2383</v>
      </c>
      <c r="BK72" s="104"/>
      <c r="BL72" s="24" t="s">
        <v>51</v>
      </c>
    </row>
    <row r="73" s="24" customFormat="true" ht="15" hidden="false" customHeight="false" outlineLevel="0" collapsed="false">
      <c r="A73" s="24" t="s">
        <v>2386</v>
      </c>
      <c r="B73" s="24" t="s">
        <v>208</v>
      </c>
      <c r="C73" s="24" t="s">
        <v>233</v>
      </c>
      <c r="D73" s="24" t="n">
        <v>0</v>
      </c>
      <c r="E73" s="24" t="n">
        <v>0</v>
      </c>
      <c r="F73" s="24" t="n">
        <v>1</v>
      </c>
      <c r="G73" s="24" t="n">
        <v>1</v>
      </c>
      <c r="H73" s="24" t="n">
        <v>1</v>
      </c>
      <c r="I73" s="105"/>
      <c r="J73" s="28"/>
      <c r="K73" s="105" t="n">
        <v>2</v>
      </c>
      <c r="L73" s="28"/>
      <c r="M73" s="106" t="n">
        <f aca="false">SUM(K73:L73)</f>
        <v>2</v>
      </c>
      <c r="N73" s="105"/>
      <c r="O73" s="28"/>
      <c r="P73" s="31"/>
      <c r="Q73" s="106" t="n">
        <f aca="false">SUM(N73:P73)</f>
        <v>0</v>
      </c>
      <c r="R73" s="107"/>
      <c r="S73" s="105"/>
      <c r="T73" s="108"/>
      <c r="U73" s="109"/>
      <c r="V73" s="110"/>
      <c r="W73" s="111"/>
      <c r="X73" s="110"/>
      <c r="Y73" s="111"/>
      <c r="Z73" s="110"/>
      <c r="AA73" s="111"/>
      <c r="AB73" s="110"/>
      <c r="AC73" s="111"/>
      <c r="AD73" s="110"/>
      <c r="AE73" s="111"/>
      <c r="AF73" s="110"/>
      <c r="AG73" s="112"/>
      <c r="AH73" s="112"/>
      <c r="AI73" s="111" t="n">
        <f aca="false">SUM(S73,U73,W73,Y73,AA73,AC73,AE73,AG73)</f>
        <v>0</v>
      </c>
      <c r="AJ73" s="106" t="n">
        <f aca="false">SUM(T73,V73,X73,Z73,AB73,AD73,AF73,AH73)</f>
        <v>0</v>
      </c>
      <c r="AK73" s="107"/>
      <c r="AL73" s="107"/>
      <c r="AM73" s="105"/>
      <c r="AN73" s="28"/>
      <c r="AO73" s="106"/>
      <c r="AP73" s="105"/>
      <c r="AS73" s="24" t="s">
        <v>318</v>
      </c>
      <c r="AT73" s="27" t="n">
        <f aca="false">IF(OR(BE73=BS$60,BE73=BS$61,BE73=BS$62,BE73=BS$63,BE73=BS$64),1,IF(OR(BE73=BS$65,BE73=BS$66,BE73=BS$67,BE73=BS$68,BE73=BS$69),2,3))</f>
        <v>1</v>
      </c>
      <c r="AU73" s="27" t="n">
        <f aca="false">IF(OR(BF73=BS$30,BF73=BS$31,BF73=BS$32,BF73=BS$33),1,IF(BF73=BS$34,2,3))</f>
        <v>1</v>
      </c>
      <c r="AV73" s="27" t="n">
        <f aca="false">IF(BG73="отсутствует",2,1)</f>
        <v>1</v>
      </c>
      <c r="AW73" s="27" t="n">
        <f aca="false">IF(OR(BH73=BS$41,BH73=BS$42),1,IF(OR(BH73=BS$43,BH73=BS$44,BH73=BS$45),2,IF(OR(BH73=BS$46,BH73=BS$47,BH73=BS$48),3,IF(BH73=BS$56,5,IF(BH73=BS$57,6,4)))))</f>
        <v>4</v>
      </c>
      <c r="AX73" s="27" t="n">
        <f aca="false">IF(BI73="отсутствует",2,1)</f>
        <v>1</v>
      </c>
      <c r="AY73" s="24" t="s">
        <v>143</v>
      </c>
      <c r="AZ73" s="130"/>
      <c r="BA73" s="130"/>
      <c r="BD73" s="104" t="s">
        <v>318</v>
      </c>
      <c r="BE73" s="104" t="s">
        <v>107</v>
      </c>
      <c r="BF73" s="104" t="s">
        <v>72</v>
      </c>
      <c r="BG73" s="104" t="s">
        <v>2387</v>
      </c>
      <c r="BH73" s="104" t="s">
        <v>2359</v>
      </c>
      <c r="BI73" s="104" t="s">
        <v>182</v>
      </c>
      <c r="BJ73" s="104" t="s">
        <v>143</v>
      </c>
      <c r="BK73" s="104"/>
      <c r="BL73" s="24" t="s">
        <v>51</v>
      </c>
    </row>
    <row r="74" s="24" customFormat="true" ht="15" hidden="false" customHeight="false" outlineLevel="0" collapsed="false">
      <c r="A74" s="24" t="s">
        <v>3070</v>
      </c>
      <c r="B74" s="24" t="s">
        <v>138</v>
      </c>
      <c r="C74" s="24" t="s">
        <v>595</v>
      </c>
      <c r="D74" s="24" t="n">
        <v>0</v>
      </c>
      <c r="E74" s="24" t="n">
        <v>0</v>
      </c>
      <c r="F74" s="24" t="n">
        <v>0</v>
      </c>
      <c r="G74" s="24" t="n">
        <v>1</v>
      </c>
      <c r="I74" s="116" t="n">
        <v>1</v>
      </c>
      <c r="J74" s="28"/>
      <c r="K74" s="105" t="n">
        <v>2</v>
      </c>
      <c r="L74" s="28"/>
      <c r="M74" s="106" t="n">
        <f aca="false">SUM(K74:L74)</f>
        <v>2</v>
      </c>
      <c r="N74" s="105"/>
      <c r="O74" s="28"/>
      <c r="P74" s="31"/>
      <c r="Q74" s="106" t="n">
        <f aca="false">SUM(N74:P74)</f>
        <v>0</v>
      </c>
      <c r="R74" s="107"/>
      <c r="S74" s="105"/>
      <c r="T74" s="108"/>
      <c r="U74" s="109"/>
      <c r="V74" s="110"/>
      <c r="W74" s="111"/>
      <c r="X74" s="110"/>
      <c r="Y74" s="111"/>
      <c r="Z74" s="110"/>
      <c r="AA74" s="111"/>
      <c r="AB74" s="110"/>
      <c r="AC74" s="111"/>
      <c r="AD74" s="110"/>
      <c r="AE74" s="111"/>
      <c r="AF74" s="110"/>
      <c r="AG74" s="112"/>
      <c r="AH74" s="112"/>
      <c r="AI74" s="111" t="n">
        <f aca="false">SUM(S74,U74,W74,Y74,AA74,AC74,AE74,AG74)</f>
        <v>0</v>
      </c>
      <c r="AJ74" s="106" t="n">
        <f aca="false">SUM(T74,V74,X74,Z74,AB74,AD74,AF74,AH74)</f>
        <v>0</v>
      </c>
      <c r="AK74" s="107"/>
      <c r="AL74" s="107"/>
      <c r="AM74" s="105"/>
      <c r="AN74" s="28"/>
      <c r="AO74" s="106"/>
      <c r="AP74" s="105"/>
      <c r="AS74" s="24" t="s">
        <v>318</v>
      </c>
      <c r="AT74" s="27" t="n">
        <f aca="false">IF(OR(BE74=BS$60,BE74=BS$61,BE74=BS$62,BE74=BS$63,BE74=BS$64),1,IF(OR(BE74=BS$65,BE74=BS$66,BE74=BS$67,BE74=BS$68,BE74=BS$69),2,3))</f>
        <v>1</v>
      </c>
      <c r="AU74" s="27" t="n">
        <f aca="false">IF(OR(BF74=BS$30,BF74=BS$31,BF74=BS$32,BF74=BS$33),1,IF(BF74=BS$34,2,3))</f>
        <v>1</v>
      </c>
      <c r="AV74" s="27" t="n">
        <f aca="false">IF(BG74="отсутствует",2,1)</f>
        <v>1</v>
      </c>
      <c r="AW74" s="27" t="n">
        <f aca="false">IF(OR(BH74=BS$41,BH74=BS$42),1,IF(OR(BH74=BS$43,BH74=BS$44,BH74=BS$45),2,IF(OR(BH74=BS$46,BH74=BS$47,BH74=BS$48),3,IF(BH74=BS$56,5,IF(BH74=BS$57,6,4)))))</f>
        <v>4</v>
      </c>
      <c r="AX74" s="27" t="n">
        <f aca="false">IF(BI74="отсутствует",2,1)</f>
        <v>1</v>
      </c>
      <c r="AY74" s="24" t="s">
        <v>1587</v>
      </c>
      <c r="AZ74" s="130"/>
      <c r="BA74" s="130"/>
      <c r="BD74" s="104" t="s">
        <v>318</v>
      </c>
      <c r="BE74" s="104" t="s">
        <v>107</v>
      </c>
      <c r="BF74" s="104" t="s">
        <v>72</v>
      </c>
      <c r="BG74" s="104" t="s">
        <v>1172</v>
      </c>
      <c r="BH74" s="104" t="s">
        <v>3071</v>
      </c>
      <c r="BI74" s="104" t="s">
        <v>3072</v>
      </c>
      <c r="BJ74" s="104" t="s">
        <v>1587</v>
      </c>
      <c r="BK74" s="104"/>
      <c r="BL74" s="24" t="s">
        <v>51</v>
      </c>
      <c r="BS74" s="24" t="s">
        <v>2371</v>
      </c>
      <c r="BT74" s="24" t="n">
        <v>1</v>
      </c>
      <c r="BU74" s="24" t="n">
        <v>1</v>
      </c>
      <c r="BV74" s="24" t="s">
        <v>2372</v>
      </c>
    </row>
    <row r="75" s="24" customFormat="true" ht="15" hidden="false" customHeight="false" outlineLevel="0" collapsed="false">
      <c r="A75" s="24" t="s">
        <v>1446</v>
      </c>
      <c r="B75" s="24" t="s">
        <v>160</v>
      </c>
      <c r="C75" s="24" t="s">
        <v>376</v>
      </c>
      <c r="D75" s="24" t="n">
        <v>0</v>
      </c>
      <c r="E75" s="24" t="n">
        <v>0</v>
      </c>
      <c r="F75" s="24" t="n">
        <v>0</v>
      </c>
      <c r="G75" s="24" t="n">
        <v>1</v>
      </c>
      <c r="I75" s="115" t="n">
        <v>1</v>
      </c>
      <c r="J75" s="28"/>
      <c r="K75" s="105" t="n">
        <v>3</v>
      </c>
      <c r="L75" s="28"/>
      <c r="M75" s="106" t="n">
        <f aca="false">SUM(K75:L75)</f>
        <v>3</v>
      </c>
      <c r="N75" s="105"/>
      <c r="O75" s="28"/>
      <c r="P75" s="31"/>
      <c r="Q75" s="106" t="n">
        <f aca="false">SUM(N75:P75)</f>
        <v>0</v>
      </c>
      <c r="R75" s="107"/>
      <c r="S75" s="105"/>
      <c r="T75" s="108"/>
      <c r="U75" s="109"/>
      <c r="V75" s="110"/>
      <c r="W75" s="111"/>
      <c r="X75" s="110"/>
      <c r="Y75" s="111"/>
      <c r="Z75" s="110"/>
      <c r="AA75" s="111"/>
      <c r="AB75" s="110"/>
      <c r="AC75" s="111"/>
      <c r="AD75" s="110"/>
      <c r="AE75" s="111"/>
      <c r="AF75" s="110"/>
      <c r="AG75" s="112"/>
      <c r="AH75" s="112"/>
      <c r="AI75" s="111" t="n">
        <f aca="false">SUM(S75,U75,W75,Y75,AA75,AC75,AE75,AG75)</f>
        <v>0</v>
      </c>
      <c r="AJ75" s="106" t="n">
        <f aca="false">SUM(T75,V75,X75,Z75,AB75,AD75,AF75,AH75)</f>
        <v>0</v>
      </c>
      <c r="AK75" s="107"/>
      <c r="AL75" s="107"/>
      <c r="AM75" s="105"/>
      <c r="AN75" s="28"/>
      <c r="AO75" s="106"/>
      <c r="AP75" s="105"/>
      <c r="AS75" s="24" t="s">
        <v>113</v>
      </c>
      <c r="AT75" s="27" t="n">
        <f aca="false">IF(OR(BE75=BS$60,BE75=BS$61,BE75=BS$62,BE75=BS$63,BE75=BS$64),1,IF(OR(BE75=BS$65,BE75=BS$66,BE75=BS$67,BE75=BS$68,BE75=BS$69),2,3))</f>
        <v>3</v>
      </c>
      <c r="AU75" s="27" t="n">
        <f aca="false">IF(OR(BF75=BS$30,BF75=BS$31,BF75=BS$32,BF75=BS$33),1,IF(BF75=BS$34,2,3))</f>
        <v>3</v>
      </c>
      <c r="AV75" s="27" t="n">
        <f aca="false">IF(BG75="отсутствует",2,1)</f>
        <v>2</v>
      </c>
      <c r="AW75" s="27" t="n">
        <f aca="false">IF(OR(BH75=BS$41,BH75=BS$42),1,IF(OR(BH75=BS$43,BH75=BS$44,BH75=BS$45),2,IF(OR(BH75=BS$46,BH75=BS$47,BH75=BS$48),3,IF(BH75=BS$56,5,IF(BH75=BS$57,6,4)))))</f>
        <v>1</v>
      </c>
      <c r="AX75" s="27" t="n">
        <f aca="false">IF(BI75="отсутствует",2,1)</f>
        <v>1</v>
      </c>
      <c r="AY75" s="24" t="s">
        <v>2867</v>
      </c>
      <c r="AZ75" s="130"/>
      <c r="BA75" s="130"/>
      <c r="BD75" s="104" t="s">
        <v>113</v>
      </c>
      <c r="BE75" s="104" t="s">
        <v>193</v>
      </c>
      <c r="BF75" s="104" t="s">
        <v>54</v>
      </c>
      <c r="BG75" s="104" t="s">
        <v>55</v>
      </c>
      <c r="BH75" s="104" t="s">
        <v>95</v>
      </c>
      <c r="BI75" s="104" t="s">
        <v>1589</v>
      </c>
      <c r="BJ75" s="104" t="s">
        <v>2867</v>
      </c>
      <c r="BK75" s="104"/>
      <c r="BL75" s="24" t="s">
        <v>51</v>
      </c>
      <c r="BS75" s="24" t="s">
        <v>2376</v>
      </c>
      <c r="BT75" s="24" t="n">
        <v>2</v>
      </c>
      <c r="BU75" s="24" t="n">
        <v>1</v>
      </c>
      <c r="BV75" s="24" t="s">
        <v>2372</v>
      </c>
    </row>
    <row r="76" s="24" customFormat="true" ht="15" hidden="false" customHeight="false" outlineLevel="0" collapsed="false">
      <c r="A76" s="24" t="s">
        <v>363</v>
      </c>
      <c r="B76" s="24" t="s">
        <v>857</v>
      </c>
      <c r="C76" s="24" t="s">
        <v>271</v>
      </c>
      <c r="D76" s="24" t="n">
        <v>0</v>
      </c>
      <c r="E76" s="24" t="n">
        <v>1</v>
      </c>
      <c r="F76" s="24" t="n">
        <v>1</v>
      </c>
      <c r="G76" s="24" t="n">
        <v>1</v>
      </c>
      <c r="H76" s="24" t="n">
        <v>1</v>
      </c>
      <c r="I76" s="115" t="n">
        <v>1</v>
      </c>
      <c r="J76" s="28"/>
      <c r="K76" s="105" t="n">
        <v>5</v>
      </c>
      <c r="L76" s="28"/>
      <c r="M76" s="106" t="n">
        <f aca="false">SUM(K76:L76)</f>
        <v>5</v>
      </c>
      <c r="N76" s="105"/>
      <c r="O76" s="28"/>
      <c r="P76" s="31"/>
      <c r="Q76" s="106" t="n">
        <f aca="false">SUM(N76:P76)</f>
        <v>0</v>
      </c>
      <c r="R76" s="107"/>
      <c r="S76" s="105"/>
      <c r="T76" s="108"/>
      <c r="U76" s="109"/>
      <c r="V76" s="110"/>
      <c r="W76" s="111"/>
      <c r="X76" s="110"/>
      <c r="Y76" s="111"/>
      <c r="Z76" s="110"/>
      <c r="AA76" s="111"/>
      <c r="AB76" s="110"/>
      <c r="AC76" s="111"/>
      <c r="AD76" s="110"/>
      <c r="AE76" s="111"/>
      <c r="AF76" s="110"/>
      <c r="AG76" s="112"/>
      <c r="AH76" s="112"/>
      <c r="AI76" s="111" t="n">
        <f aca="false">SUM(S76,U76,W76,Y76,AA76,AC76,AE76,AG76)</f>
        <v>0</v>
      </c>
      <c r="AJ76" s="106" t="n">
        <f aca="false">SUM(T76,V76,X76,Z76,AB76,AD76,AF76,AH76)</f>
        <v>0</v>
      </c>
      <c r="AK76" s="107"/>
      <c r="AL76" s="107"/>
      <c r="AM76" s="105"/>
      <c r="AN76" s="28"/>
      <c r="AO76" s="106"/>
      <c r="AP76" s="105"/>
      <c r="AS76" s="24" t="s">
        <v>1472</v>
      </c>
      <c r="AT76" s="27" t="n">
        <f aca="false">IF(OR(BE76=BS$60,BE76=BS$61,BE76=BS$62,BE76=BS$63,BE76=BS$64),1,IF(OR(BE76=BS$65,BE76=BS$66,BE76=BS$67,BE76=BS$68,BE76=BS$69),2,3))</f>
        <v>2</v>
      </c>
      <c r="AU76" s="27" t="n">
        <f aca="false">IF(OR(BF76=BS$30,BF76=BS$31,BF76=BS$32,BF76=BS$33),1,IF(BF76=BS$34,2,3))</f>
        <v>3</v>
      </c>
      <c r="AV76" s="27" t="n">
        <f aca="false">IF(BG76="отсутствует",2,1)</f>
        <v>2</v>
      </c>
      <c r="AW76" s="27" t="n">
        <f aca="false">IF(OR(BH76=BS$41,BH76=BS$42),1,IF(OR(BH76=BS$43,BH76=BS$44,BH76=BS$45),2,IF(OR(BH76=BS$46,BH76=BS$47,BH76=BS$48),3,IF(BH76=BS$56,5,IF(BH76=BS$57,6,4)))))</f>
        <v>4</v>
      </c>
      <c r="AX76" s="27" t="n">
        <f aca="false">IF(BI76="отсутствует",2,1)</f>
        <v>1</v>
      </c>
      <c r="AY76" s="24" t="s">
        <v>785</v>
      </c>
      <c r="AZ76" s="130"/>
      <c r="BA76" s="130"/>
      <c r="BD76" s="104" t="s">
        <v>1472</v>
      </c>
      <c r="BE76" s="104" t="s">
        <v>63</v>
      </c>
      <c r="BF76" s="104" t="s">
        <v>170</v>
      </c>
      <c r="BG76" s="104" t="s">
        <v>55</v>
      </c>
      <c r="BH76" s="104" t="s">
        <v>1449</v>
      </c>
      <c r="BI76" s="104" t="s">
        <v>66</v>
      </c>
      <c r="BJ76" s="104" t="s">
        <v>785</v>
      </c>
      <c r="BK76" s="104"/>
      <c r="BL76" s="24" t="s">
        <v>51</v>
      </c>
      <c r="BS76" s="24" t="s">
        <v>2378</v>
      </c>
      <c r="BT76" s="24" t="n">
        <v>3</v>
      </c>
      <c r="BU76" s="24" t="n">
        <v>1</v>
      </c>
      <c r="BV76" s="24" t="s">
        <v>2372</v>
      </c>
    </row>
    <row r="77" s="24" customFormat="true" ht="15" hidden="false" customHeight="false" outlineLevel="0" collapsed="false">
      <c r="A77" s="24" t="s">
        <v>3073</v>
      </c>
      <c r="B77" s="24" t="s">
        <v>211</v>
      </c>
      <c r="C77" s="24" t="s">
        <v>156</v>
      </c>
      <c r="D77" s="24" t="n">
        <v>0</v>
      </c>
      <c r="E77" s="24" t="n">
        <v>0</v>
      </c>
      <c r="F77" s="24" t="n">
        <v>0</v>
      </c>
      <c r="G77" s="24" t="n">
        <v>1</v>
      </c>
      <c r="I77" s="105"/>
      <c r="J77" s="28"/>
      <c r="K77" s="105" t="n">
        <v>1</v>
      </c>
      <c r="L77" s="28"/>
      <c r="M77" s="106" t="n">
        <f aca="false">SUM(K77:L77)</f>
        <v>1</v>
      </c>
      <c r="N77" s="105"/>
      <c r="O77" s="28"/>
      <c r="P77" s="31"/>
      <c r="Q77" s="106" t="n">
        <f aca="false">SUM(N77:P77)</f>
        <v>0</v>
      </c>
      <c r="R77" s="107"/>
      <c r="S77" s="105"/>
      <c r="T77" s="108"/>
      <c r="U77" s="109"/>
      <c r="V77" s="110"/>
      <c r="W77" s="111"/>
      <c r="X77" s="110"/>
      <c r="Y77" s="111"/>
      <c r="Z77" s="110"/>
      <c r="AA77" s="111"/>
      <c r="AB77" s="110"/>
      <c r="AC77" s="111"/>
      <c r="AD77" s="110"/>
      <c r="AE77" s="111"/>
      <c r="AF77" s="110"/>
      <c r="AG77" s="112"/>
      <c r="AH77" s="112"/>
      <c r="AI77" s="111" t="n">
        <f aca="false">SUM(S77,U77,W77,Y77,AA77,AC77,AE77,AG77)</f>
        <v>0</v>
      </c>
      <c r="AJ77" s="106" t="n">
        <f aca="false">SUM(T77,V77,X77,Z77,AB77,AD77,AF77,AH77)</f>
        <v>0</v>
      </c>
      <c r="AK77" s="107"/>
      <c r="AL77" s="107"/>
      <c r="AM77" s="105"/>
      <c r="AN77" s="28"/>
      <c r="AO77" s="106"/>
      <c r="AP77" s="105"/>
      <c r="AS77" s="24" t="s">
        <v>113</v>
      </c>
      <c r="AT77" s="27" t="n">
        <f aca="false">IF(OR(BE77=BS$60,BE77=BS$61,BE77=BS$62,BE77=BS$63,BE77=BS$64),1,IF(OR(BE77=BS$65,BE77=BS$66,BE77=BS$67,BE77=BS$68,BE77=BS$69),2,3))</f>
        <v>3</v>
      </c>
      <c r="AU77" s="27" t="n">
        <f aca="false">IF(OR(BF77=BS$30,BF77=BS$31,BF77=BS$32,BF77=BS$33),1,IF(BF77=BS$34,2,3))</f>
        <v>3</v>
      </c>
      <c r="AV77" s="27" t="n">
        <f aca="false">IF(BG77="отсутствует",2,1)</f>
        <v>2</v>
      </c>
      <c r="AW77" s="27" t="n">
        <f aca="false">IF(OR(BH77=BS$41,BH77=BS$42),1,IF(OR(BH77=BS$43,BH77=BS$44,BH77=BS$45),2,IF(OR(BH77=BS$46,BH77=BS$47,BH77=BS$48),3,IF(BH77=BS$56,5,IF(BH77=BS$57,6,4)))))</f>
        <v>4</v>
      </c>
      <c r="AX77" s="27" t="n">
        <f aca="false">IF(BI77="отсутствует",2,1)</f>
        <v>1</v>
      </c>
      <c r="AY77" s="24" t="s">
        <v>1587</v>
      </c>
      <c r="AZ77" s="130"/>
      <c r="BA77" s="130"/>
      <c r="BD77" s="104" t="s">
        <v>113</v>
      </c>
      <c r="BE77" s="104" t="s">
        <v>193</v>
      </c>
      <c r="BF77" s="104" t="s">
        <v>54</v>
      </c>
      <c r="BG77" s="104" t="s">
        <v>55</v>
      </c>
      <c r="BH77" s="104" t="s">
        <v>3074</v>
      </c>
      <c r="BI77" s="104" t="s">
        <v>74</v>
      </c>
      <c r="BJ77" s="104" t="s">
        <v>1587</v>
      </c>
      <c r="BK77" s="104"/>
      <c r="BL77" s="24" t="s">
        <v>51</v>
      </c>
      <c r="BS77" s="24" t="s">
        <v>2379</v>
      </c>
      <c r="BT77" s="24" t="n">
        <v>4</v>
      </c>
      <c r="BU77" s="24" t="n">
        <v>1</v>
      </c>
      <c r="BV77" s="24" t="s">
        <v>2372</v>
      </c>
    </row>
    <row r="78" s="24" customFormat="true" ht="15" hidden="false" customHeight="false" outlineLevel="0" collapsed="false">
      <c r="A78" s="24" t="s">
        <v>1450</v>
      </c>
      <c r="B78" s="24" t="s">
        <v>160</v>
      </c>
      <c r="C78" s="24" t="s">
        <v>105</v>
      </c>
      <c r="D78" s="24" t="n">
        <v>0</v>
      </c>
      <c r="E78" s="24" t="n">
        <v>0</v>
      </c>
      <c r="F78" s="24" t="n">
        <v>0</v>
      </c>
      <c r="G78" s="24" t="n">
        <v>1</v>
      </c>
      <c r="I78" s="105"/>
      <c r="J78" s="28"/>
      <c r="K78" s="105" t="n">
        <v>4</v>
      </c>
      <c r="L78" s="28"/>
      <c r="M78" s="106" t="n">
        <f aca="false">SUM(K78:L78)</f>
        <v>4</v>
      </c>
      <c r="N78" s="105"/>
      <c r="O78" s="28"/>
      <c r="P78" s="31"/>
      <c r="Q78" s="106" t="n">
        <f aca="false">SUM(N78:P78)</f>
        <v>0</v>
      </c>
      <c r="R78" s="107"/>
      <c r="S78" s="105"/>
      <c r="T78" s="108"/>
      <c r="U78" s="109"/>
      <c r="V78" s="110"/>
      <c r="W78" s="111"/>
      <c r="X78" s="110"/>
      <c r="Y78" s="111"/>
      <c r="Z78" s="110"/>
      <c r="AA78" s="111"/>
      <c r="AB78" s="110"/>
      <c r="AC78" s="111"/>
      <c r="AD78" s="110"/>
      <c r="AE78" s="111"/>
      <c r="AF78" s="110"/>
      <c r="AG78" s="112"/>
      <c r="AH78" s="112"/>
      <c r="AI78" s="111" t="n">
        <f aca="false">SUM(S78,U78,W78,Y78,AA78,AC78,AE78,AG78)</f>
        <v>0</v>
      </c>
      <c r="AJ78" s="106" t="n">
        <f aca="false">SUM(T78,V78,X78,Z78,AB78,AD78,AF78,AH78)</f>
        <v>0</v>
      </c>
      <c r="AK78" s="107"/>
      <c r="AL78" s="107"/>
      <c r="AM78" s="105"/>
      <c r="AN78" s="28"/>
      <c r="AO78" s="106"/>
      <c r="AP78" s="105"/>
      <c r="AS78" s="24" t="s">
        <v>318</v>
      </c>
      <c r="AT78" s="27" t="n">
        <f aca="false">IF(OR(BE78=BS$60,BE78=BS$61,BE78=BS$62,BE78=BS$63,BE78=BS$64),1,IF(OR(BE78=BS$65,BE78=BS$66,BE78=BS$67,BE78=BS$68,BE78=BS$69),2,3))</f>
        <v>2</v>
      </c>
      <c r="AU78" s="27" t="n">
        <f aca="false">IF(OR(BF78=BS$30,BF78=BS$31,BF78=BS$32,BF78=BS$33),1,IF(BF78=BS$34,2,3))</f>
        <v>1</v>
      </c>
      <c r="AV78" s="27" t="n">
        <f aca="false">IF(BG78="отсутствует",2,1)</f>
        <v>1</v>
      </c>
      <c r="AW78" s="27" t="n">
        <f aca="false">IF(OR(BH78=BS$41,BH78=BS$42),1,IF(OR(BH78=BS$43,BH78=BS$44,BH78=BS$45),2,IF(OR(BH78=BS$46,BH78=BS$47,BH78=BS$48),3,IF(BH78=BS$56,5,IF(BH78=BS$57,6,4)))))</f>
        <v>4</v>
      </c>
      <c r="AX78" s="27" t="n">
        <f aca="false">IF(BI78="отсутствует",2,1)</f>
        <v>1</v>
      </c>
      <c r="AY78" s="24" t="s">
        <v>2303</v>
      </c>
      <c r="AZ78" s="130"/>
      <c r="BA78" s="130"/>
      <c r="BD78" s="104" t="s">
        <v>318</v>
      </c>
      <c r="BE78" s="104" t="s">
        <v>63</v>
      </c>
      <c r="BF78" s="104" t="s">
        <v>72</v>
      </c>
      <c r="BG78" s="104" t="s">
        <v>534</v>
      </c>
      <c r="BH78" s="104" t="s">
        <v>141</v>
      </c>
      <c r="BI78" s="104" t="s">
        <v>1694</v>
      </c>
      <c r="BJ78" s="104" t="s">
        <v>2303</v>
      </c>
      <c r="BK78" s="104"/>
      <c r="BL78" s="24" t="s">
        <v>51</v>
      </c>
      <c r="BS78" s="24" t="s">
        <v>2380</v>
      </c>
      <c r="BT78" s="24" t="n">
        <v>5</v>
      </c>
      <c r="BU78" s="24" t="n">
        <v>1</v>
      </c>
      <c r="BV78" s="24" t="s">
        <v>2372</v>
      </c>
    </row>
    <row r="79" s="24" customFormat="true" ht="15" hidden="false" customHeight="false" outlineLevel="0" collapsed="false">
      <c r="A79" s="24" t="s">
        <v>2395</v>
      </c>
      <c r="B79" s="24" t="s">
        <v>2396</v>
      </c>
      <c r="C79" s="24" t="s">
        <v>100</v>
      </c>
      <c r="D79" s="24" t="n">
        <v>0</v>
      </c>
      <c r="E79" s="24" t="n">
        <v>0</v>
      </c>
      <c r="F79" s="24" t="n">
        <v>1</v>
      </c>
      <c r="G79" s="24" t="n">
        <v>1</v>
      </c>
      <c r="H79" s="24" t="n">
        <v>1</v>
      </c>
      <c r="I79" s="105"/>
      <c r="J79" s="28"/>
      <c r="K79" s="105" t="n">
        <v>2</v>
      </c>
      <c r="L79" s="28"/>
      <c r="M79" s="106" t="n">
        <f aca="false">SUM(K79:L79)</f>
        <v>2</v>
      </c>
      <c r="N79" s="105"/>
      <c r="O79" s="28"/>
      <c r="P79" s="31"/>
      <c r="Q79" s="106" t="n">
        <f aca="false">SUM(N79:P79)</f>
        <v>0</v>
      </c>
      <c r="R79" s="107"/>
      <c r="S79" s="105"/>
      <c r="T79" s="108"/>
      <c r="U79" s="109"/>
      <c r="V79" s="110"/>
      <c r="W79" s="111"/>
      <c r="X79" s="110"/>
      <c r="Y79" s="111"/>
      <c r="Z79" s="110"/>
      <c r="AA79" s="111"/>
      <c r="AB79" s="110"/>
      <c r="AC79" s="111"/>
      <c r="AD79" s="110"/>
      <c r="AE79" s="111"/>
      <c r="AF79" s="110"/>
      <c r="AG79" s="112"/>
      <c r="AH79" s="112"/>
      <c r="AI79" s="111" t="n">
        <f aca="false">SUM(S79,U79,W79,Y79,AA79,AC79,AE79,AG79)</f>
        <v>0</v>
      </c>
      <c r="AJ79" s="106" t="n">
        <f aca="false">SUM(T79,V79,X79,Z79,AB79,AD79,AF79,AH79)</f>
        <v>0</v>
      </c>
      <c r="AK79" s="107"/>
      <c r="AL79" s="107"/>
      <c r="AM79" s="105"/>
      <c r="AN79" s="28"/>
      <c r="AO79" s="106"/>
      <c r="AP79" s="105"/>
      <c r="AS79" s="24" t="s">
        <v>52</v>
      </c>
      <c r="AT79" s="27" t="n">
        <f aca="false">IF(OR(BE79=BS$60,BE79=BS$61,BE79=BS$62,BE79=BS$63,BE79=BS$64),1,IF(OR(BE79=BS$65,BE79=BS$66,BE79=BS$67,BE79=BS$68,BE79=BS$69),2,3))</f>
        <v>1</v>
      </c>
      <c r="AU79" s="27" t="n">
        <f aca="false">IF(OR(BF79=BS$30,BF79=BS$31,BF79=BS$32,BF79=BS$33),1,IF(BF79=BS$34,2,3))</f>
        <v>1</v>
      </c>
      <c r="AV79" s="27" t="n">
        <f aca="false">IF(BG79="отсутствует",2,1)</f>
        <v>2</v>
      </c>
      <c r="AW79" s="27" t="n">
        <f aca="false">IF(OR(BH79=BS$41,BH79=BS$42),1,IF(OR(BH79=BS$43,BH79=BS$44,BH79=BS$45),2,IF(OR(BH79=BS$46,BH79=BS$47,BH79=BS$48),3,IF(BH79=BS$56,5,IF(BH79=BS$57,6,4)))))</f>
        <v>4</v>
      </c>
      <c r="AX79" s="27" t="n">
        <f aca="false">IF(BI79="отсутствует",2,1)</f>
        <v>1</v>
      </c>
      <c r="AY79" s="24" t="s">
        <v>326</v>
      </c>
      <c r="AZ79" s="130"/>
      <c r="BA79" s="130"/>
      <c r="BD79" s="104" t="s">
        <v>52</v>
      </c>
      <c r="BE79" s="104" t="s">
        <v>120</v>
      </c>
      <c r="BF79" s="104" t="s">
        <v>64</v>
      </c>
      <c r="BG79" s="104" t="s">
        <v>55</v>
      </c>
      <c r="BH79" s="104" t="s">
        <v>83</v>
      </c>
      <c r="BI79" s="104" t="s">
        <v>195</v>
      </c>
      <c r="BJ79" s="104" t="s">
        <v>326</v>
      </c>
      <c r="BK79" s="104"/>
      <c r="BL79" s="24" t="s">
        <v>51</v>
      </c>
      <c r="BS79" s="24" t="s">
        <v>2381</v>
      </c>
      <c r="BT79" s="24" t="n">
        <v>6</v>
      </c>
      <c r="BU79" s="24" t="n">
        <v>1</v>
      </c>
      <c r="BV79" s="24" t="s">
        <v>2372</v>
      </c>
    </row>
    <row r="80" s="24" customFormat="true" ht="15" hidden="false" customHeight="false" outlineLevel="0" collapsed="false">
      <c r="A80" s="24" t="s">
        <v>3075</v>
      </c>
      <c r="B80" s="24" t="s">
        <v>884</v>
      </c>
      <c r="C80" s="24" t="s">
        <v>630</v>
      </c>
      <c r="D80" s="24" t="n">
        <v>0</v>
      </c>
      <c r="E80" s="24" t="n">
        <v>0</v>
      </c>
      <c r="F80" s="24" t="n">
        <v>0</v>
      </c>
      <c r="G80" s="24" t="n">
        <v>1</v>
      </c>
      <c r="I80" s="105"/>
      <c r="J80" s="28"/>
      <c r="K80" s="105" t="n">
        <v>1</v>
      </c>
      <c r="L80" s="28"/>
      <c r="M80" s="106" t="n">
        <f aca="false">SUM(K80:L80)</f>
        <v>1</v>
      </c>
      <c r="N80" s="105"/>
      <c r="O80" s="28"/>
      <c r="P80" s="31"/>
      <c r="Q80" s="106" t="n">
        <f aca="false">SUM(N80:P80)</f>
        <v>0</v>
      </c>
      <c r="R80" s="107"/>
      <c r="S80" s="105"/>
      <c r="T80" s="108"/>
      <c r="U80" s="109"/>
      <c r="V80" s="110"/>
      <c r="W80" s="111"/>
      <c r="X80" s="110"/>
      <c r="Y80" s="111"/>
      <c r="Z80" s="110"/>
      <c r="AA80" s="111"/>
      <c r="AB80" s="110"/>
      <c r="AC80" s="111"/>
      <c r="AD80" s="110"/>
      <c r="AE80" s="111"/>
      <c r="AF80" s="110"/>
      <c r="AG80" s="112"/>
      <c r="AH80" s="112"/>
      <c r="AI80" s="111" t="n">
        <f aca="false">SUM(S80,U80,W80,Y80,AA80,AC80,AE80,AG80)</f>
        <v>0</v>
      </c>
      <c r="AJ80" s="106" t="n">
        <f aca="false">SUM(T80,V80,X80,Z80,AB80,AD80,AF80,AH80)</f>
        <v>0</v>
      </c>
      <c r="AK80" s="107"/>
      <c r="AL80" s="107"/>
      <c r="AM80" s="105"/>
      <c r="AN80" s="28"/>
      <c r="AO80" s="106"/>
      <c r="AP80" s="105"/>
      <c r="AS80" s="24" t="s">
        <v>52</v>
      </c>
      <c r="AT80" s="27" t="n">
        <f aca="false">IF(OR(BE80=BS$60,BE80=BS$61,BE80=BS$62,BE80=BS$63,BE80=BS$64),1,IF(OR(BE80=BS$65,BE80=BS$66,BE80=BS$67,BE80=BS$68,BE80=BS$69),2,3))</f>
        <v>2</v>
      </c>
      <c r="AU80" s="27" t="n">
        <f aca="false">IF(OR(BF80=BS$30,BF80=BS$31,BF80=BS$32,BF80=BS$33),1,IF(BF80=BS$34,2,3))</f>
        <v>3</v>
      </c>
      <c r="AV80" s="27" t="n">
        <f aca="false">IF(BG80="отсутствует",2,1)</f>
        <v>2</v>
      </c>
      <c r="AW80" s="27" t="n">
        <f aca="false">IF(OR(BH80=BS$41,BH80=BS$42),1,IF(OR(BH80=BS$43,BH80=BS$44,BH80=BS$45),2,IF(OR(BH80=BS$46,BH80=BS$47,BH80=BS$48),3,IF(BH80=BS$56,5,IF(BH80=BS$57,6,4)))))</f>
        <v>4</v>
      </c>
      <c r="AX80" s="27" t="n">
        <f aca="false">IF(BI80="отсутствует",2,1)</f>
        <v>1</v>
      </c>
      <c r="AY80" s="24" t="s">
        <v>200</v>
      </c>
      <c r="AZ80" s="130"/>
      <c r="BA80" s="130"/>
      <c r="BD80" s="104" t="s">
        <v>52</v>
      </c>
      <c r="BE80" s="104" t="s">
        <v>101</v>
      </c>
      <c r="BF80" s="104" t="s">
        <v>54</v>
      </c>
      <c r="BG80" s="104" t="s">
        <v>55</v>
      </c>
      <c r="BH80" s="104" t="s">
        <v>3076</v>
      </c>
      <c r="BI80" s="104" t="s">
        <v>394</v>
      </c>
      <c r="BJ80" s="104" t="s">
        <v>200</v>
      </c>
      <c r="BK80" s="104"/>
      <c r="BL80" s="24" t="s">
        <v>51</v>
      </c>
      <c r="BS80" s="24" t="s">
        <v>119</v>
      </c>
      <c r="BT80" s="24" t="n">
        <v>7</v>
      </c>
      <c r="BU80" s="24" t="n">
        <v>2</v>
      </c>
      <c r="BV80" s="24" t="s">
        <v>2385</v>
      </c>
    </row>
    <row r="81" s="24" customFormat="true" ht="15" hidden="false" customHeight="false" outlineLevel="0" collapsed="false">
      <c r="A81" s="24" t="s">
        <v>2408</v>
      </c>
      <c r="B81" s="24" t="s">
        <v>529</v>
      </c>
      <c r="C81" s="24" t="s">
        <v>92</v>
      </c>
      <c r="D81" s="24" t="n">
        <v>0</v>
      </c>
      <c r="E81" s="24" t="n">
        <v>0</v>
      </c>
      <c r="F81" s="24" t="n">
        <v>1</v>
      </c>
      <c r="G81" s="24" t="n">
        <v>1</v>
      </c>
      <c r="H81" s="24" t="n">
        <v>1</v>
      </c>
      <c r="I81" s="105"/>
      <c r="J81" s="28" t="n">
        <v>1</v>
      </c>
      <c r="K81" s="105" t="n">
        <v>2</v>
      </c>
      <c r="L81" s="28"/>
      <c r="M81" s="106" t="n">
        <f aca="false">SUM(K81:L81)</f>
        <v>2</v>
      </c>
      <c r="N81" s="105"/>
      <c r="O81" s="28"/>
      <c r="P81" s="31"/>
      <c r="Q81" s="106" t="n">
        <f aca="false">SUM(N81:P81)</f>
        <v>0</v>
      </c>
      <c r="R81" s="107"/>
      <c r="S81" s="105"/>
      <c r="T81" s="108"/>
      <c r="U81" s="109"/>
      <c r="V81" s="110"/>
      <c r="W81" s="111"/>
      <c r="X81" s="110"/>
      <c r="Y81" s="111"/>
      <c r="Z81" s="110"/>
      <c r="AA81" s="111"/>
      <c r="AB81" s="110"/>
      <c r="AC81" s="111"/>
      <c r="AD81" s="110"/>
      <c r="AE81" s="111"/>
      <c r="AF81" s="110"/>
      <c r="AG81" s="112"/>
      <c r="AH81" s="112"/>
      <c r="AI81" s="111" t="n">
        <f aca="false">SUM(S81,U81,W81,Y81,AA81,AC81,AE81,AG81)</f>
        <v>0</v>
      </c>
      <c r="AJ81" s="106" t="n">
        <f aca="false">SUM(T81,V81,X81,Z81,AB81,AD81,AF81,AH81)</f>
        <v>0</v>
      </c>
      <c r="AK81" s="107"/>
      <c r="AL81" s="107"/>
      <c r="AM81" s="105"/>
      <c r="AN81" s="28"/>
      <c r="AO81" s="106"/>
      <c r="AP81" s="105"/>
      <c r="AS81" s="24" t="s">
        <v>52</v>
      </c>
      <c r="AT81" s="27" t="n">
        <f aca="false">IF(OR(BE81=BS$60,BE81=BS$61,BE81=BS$62,BE81=BS$63,BE81=BS$64),1,IF(OR(BE81=BS$65,BE81=BS$66,BE81=BS$67,BE81=BS$68,BE81=BS$69),2,3))</f>
        <v>1</v>
      </c>
      <c r="AU81" s="27" t="n">
        <f aca="false">IF(OR(BF81=BS$30,BF81=BS$31,BF81=BS$32,BF81=BS$33),1,IF(BF81=BS$34,2,3))</f>
        <v>1</v>
      </c>
      <c r="AV81" s="27" t="n">
        <f aca="false">IF(BG81="отсутствует",2,1)</f>
        <v>1</v>
      </c>
      <c r="AW81" s="27" t="n">
        <f aca="false">IF(OR(BH81=BS$41,BH81=BS$42),1,IF(OR(BH81=BS$43,BH81=BS$44,BH81=BS$45),2,IF(OR(BH81=BS$46,BH81=BS$47,BH81=BS$48),3,IF(BH81=BS$56,5,IF(BH81=BS$57,6,4)))))</f>
        <v>4</v>
      </c>
      <c r="AX81" s="27" t="n">
        <f aca="false">IF(BI81="отсутствует",2,1)</f>
        <v>1</v>
      </c>
      <c r="AY81" s="24" t="s">
        <v>143</v>
      </c>
      <c r="AZ81" s="130"/>
      <c r="BA81" s="130"/>
      <c r="BD81" s="104" t="s">
        <v>52</v>
      </c>
      <c r="BE81" s="104" t="s">
        <v>107</v>
      </c>
      <c r="BF81" s="104" t="s">
        <v>72</v>
      </c>
      <c r="BG81" s="104" t="s">
        <v>140</v>
      </c>
      <c r="BH81" s="104" t="s">
        <v>2409</v>
      </c>
      <c r="BI81" s="104" t="s">
        <v>697</v>
      </c>
      <c r="BJ81" s="104" t="s">
        <v>143</v>
      </c>
      <c r="BK81" s="104"/>
      <c r="BL81" s="24" t="s">
        <v>51</v>
      </c>
    </row>
    <row r="82" s="24" customFormat="true" ht="15" hidden="false" customHeight="false" outlineLevel="0" collapsed="false">
      <c r="A82" s="24" t="s">
        <v>3077</v>
      </c>
      <c r="B82" s="24" t="s">
        <v>104</v>
      </c>
      <c r="C82" s="24" t="s">
        <v>214</v>
      </c>
      <c r="D82" s="24" t="n">
        <v>0</v>
      </c>
      <c r="E82" s="24" t="n">
        <v>0</v>
      </c>
      <c r="F82" s="24" t="n">
        <v>0</v>
      </c>
      <c r="G82" s="24" t="n">
        <v>1</v>
      </c>
      <c r="I82" s="105"/>
      <c r="J82" s="28"/>
      <c r="K82" s="105" t="n">
        <v>3</v>
      </c>
      <c r="L82" s="28"/>
      <c r="M82" s="106" t="n">
        <f aca="false">SUM(K82:L82)</f>
        <v>3</v>
      </c>
      <c r="N82" s="105"/>
      <c r="O82" s="28"/>
      <c r="P82" s="31"/>
      <c r="Q82" s="106" t="n">
        <f aca="false">SUM(N82:P82)</f>
        <v>0</v>
      </c>
      <c r="R82" s="107"/>
      <c r="S82" s="105"/>
      <c r="T82" s="108"/>
      <c r="U82" s="109"/>
      <c r="V82" s="110"/>
      <c r="W82" s="111"/>
      <c r="X82" s="110"/>
      <c r="Y82" s="111"/>
      <c r="Z82" s="110"/>
      <c r="AA82" s="111"/>
      <c r="AB82" s="110"/>
      <c r="AC82" s="111"/>
      <c r="AD82" s="110"/>
      <c r="AE82" s="111"/>
      <c r="AF82" s="110"/>
      <c r="AG82" s="112"/>
      <c r="AH82" s="112"/>
      <c r="AI82" s="111" t="n">
        <f aca="false">SUM(S82,U82,W82,Y82,AA82,AC82,AE82,AG82)</f>
        <v>0</v>
      </c>
      <c r="AJ82" s="106" t="n">
        <f aca="false">SUM(T82,V82,X82,Z82,AB82,AD82,AF82,AH82)</f>
        <v>0</v>
      </c>
      <c r="AK82" s="107"/>
      <c r="AL82" s="107"/>
      <c r="AM82" s="105"/>
      <c r="AN82" s="28"/>
      <c r="AO82" s="106"/>
      <c r="AP82" s="105"/>
      <c r="AS82" s="24" t="s">
        <v>225</v>
      </c>
      <c r="AT82" s="27" t="n">
        <f aca="false">IF(OR(BE82=BS$60,BE82=BS$61,BE82=BS$62,BE82=BS$63,BE82=BS$64),1,IF(OR(BE82=BS$65,BE82=BS$66,BE82=BS$67,BE82=BS$68,BE82=BS$69),2,3))</f>
        <v>2</v>
      </c>
      <c r="AU82" s="27" t="n">
        <f aca="false">IF(OR(BF82=BS$30,BF82=BS$31,BF82=BS$32,BF82=BS$33),1,IF(BF82=BS$34,2,3))</f>
        <v>3</v>
      </c>
      <c r="AV82" s="27" t="n">
        <f aca="false">IF(BG82="отсутствует",2,1)</f>
        <v>2</v>
      </c>
      <c r="AW82" s="27" t="n">
        <f aca="false">IF(OR(BH82=BS$41,BH82=BS$42),1,IF(OR(BH82=BS$43,BH82=BS$44,BH82=BS$45),2,IF(OR(BH82=BS$46,BH82=BS$47,BH82=BS$48),3,IF(BH82=BS$56,5,IF(BH82=BS$57,6,4)))))</f>
        <v>4</v>
      </c>
      <c r="AX82" s="27" t="n">
        <f aca="false">IF(BI82="отсутствует",2,1)</f>
        <v>1</v>
      </c>
      <c r="AY82" s="24" t="s">
        <v>84</v>
      </c>
      <c r="AZ82" s="130"/>
      <c r="BA82" s="130"/>
      <c r="BD82" s="104" t="s">
        <v>225</v>
      </c>
      <c r="BE82" s="104" t="s">
        <v>63</v>
      </c>
      <c r="BF82" s="104" t="s">
        <v>170</v>
      </c>
      <c r="BG82" s="104" t="s">
        <v>55</v>
      </c>
      <c r="BH82" s="104" t="s">
        <v>212</v>
      </c>
      <c r="BI82" s="104" t="s">
        <v>1296</v>
      </c>
      <c r="BJ82" s="104" t="s">
        <v>84</v>
      </c>
      <c r="BK82" s="104"/>
      <c r="BL82" s="24" t="s">
        <v>51</v>
      </c>
    </row>
    <row r="83" s="24" customFormat="true" ht="15" hidden="false" customHeight="false" outlineLevel="0" collapsed="false">
      <c r="A83" s="24" t="s">
        <v>385</v>
      </c>
      <c r="B83" s="24" t="s">
        <v>330</v>
      </c>
      <c r="C83" s="24" t="s">
        <v>271</v>
      </c>
      <c r="D83" s="24" t="n">
        <v>1</v>
      </c>
      <c r="E83" s="24" t="n">
        <v>1</v>
      </c>
      <c r="F83" s="24" t="n">
        <v>1</v>
      </c>
      <c r="G83" s="24" t="n">
        <v>1</v>
      </c>
      <c r="H83" s="24" t="n">
        <v>1</v>
      </c>
      <c r="I83" s="105"/>
      <c r="J83" s="28"/>
      <c r="K83" s="105" t="n">
        <v>4</v>
      </c>
      <c r="L83" s="28" t="n">
        <v>1</v>
      </c>
      <c r="M83" s="106" t="n">
        <f aca="false">SUM(K83:L83)</f>
        <v>5</v>
      </c>
      <c r="N83" s="105"/>
      <c r="O83" s="28"/>
      <c r="P83" s="31"/>
      <c r="Q83" s="106" t="n">
        <f aca="false">SUM(N83:P83)</f>
        <v>0</v>
      </c>
      <c r="R83" s="107"/>
      <c r="S83" s="105"/>
      <c r="T83" s="108"/>
      <c r="U83" s="109"/>
      <c r="V83" s="110"/>
      <c r="W83" s="111"/>
      <c r="X83" s="110"/>
      <c r="Y83" s="111"/>
      <c r="Z83" s="110"/>
      <c r="AA83" s="111"/>
      <c r="AB83" s="110"/>
      <c r="AC83" s="111"/>
      <c r="AD83" s="110"/>
      <c r="AE83" s="111"/>
      <c r="AF83" s="110"/>
      <c r="AG83" s="112"/>
      <c r="AH83" s="112"/>
      <c r="AI83" s="111" t="n">
        <f aca="false">SUM(S83,U83,W83,Y83,AA83,AC83,AE83,AG83)</f>
        <v>0</v>
      </c>
      <c r="AJ83" s="106" t="n">
        <f aca="false">SUM(T83,V83,X83,Z83,AB83,AD83,AF83,AH83)</f>
        <v>0</v>
      </c>
      <c r="AK83" s="107"/>
      <c r="AL83" s="107"/>
      <c r="AM83" s="105"/>
      <c r="AN83" s="28"/>
      <c r="AO83" s="106"/>
      <c r="AP83" s="105"/>
      <c r="AS83" s="24" t="s">
        <v>52</v>
      </c>
      <c r="AT83" s="27" t="n">
        <f aca="false">IF(OR(BE83=BS$60,BE83=BS$61,BE83=BS$62,BE83=BS$63,BE83=BS$64),1,IF(OR(BE83=BS$65,BE83=BS$66,BE83=BS$67,BE83=BS$68,BE83=BS$69),2,3))</f>
        <v>1</v>
      </c>
      <c r="AU83" s="27" t="n">
        <f aca="false">IF(OR(BF83=BS$30,BF83=BS$31,BF83=BS$32,BF83=BS$33),1,IF(BF83=BS$34,2,3))</f>
        <v>1</v>
      </c>
      <c r="AV83" s="27" t="n">
        <f aca="false">IF(BG83="отсутствует",2,1)</f>
        <v>1</v>
      </c>
      <c r="AW83" s="27" t="n">
        <f aca="false">IF(OR(BH83=BS$41,BH83=BS$42),1,IF(OR(BH83=BS$43,BH83=BS$44,BH83=BS$45),2,IF(OR(BH83=BS$46,BH83=BS$47,BH83=BS$48),3,IF(BH83=BS$56,5,IF(BH83=BS$57,6,4)))))</f>
        <v>4</v>
      </c>
      <c r="AX83" s="27" t="n">
        <f aca="false">IF(BI83="отсутствует",2,1)</f>
        <v>1</v>
      </c>
      <c r="AY83" s="24" t="s">
        <v>311</v>
      </c>
      <c r="AZ83" s="130"/>
      <c r="BA83" s="130"/>
      <c r="BD83" s="104" t="s">
        <v>52</v>
      </c>
      <c r="BE83" s="104" t="s">
        <v>107</v>
      </c>
      <c r="BF83" s="104" t="s">
        <v>129</v>
      </c>
      <c r="BG83" s="104" t="s">
        <v>386</v>
      </c>
      <c r="BH83" s="104" t="s">
        <v>387</v>
      </c>
      <c r="BI83" s="104" t="s">
        <v>388</v>
      </c>
      <c r="BJ83" s="104" t="s">
        <v>311</v>
      </c>
      <c r="BK83" s="104"/>
      <c r="BL83" s="24" t="s">
        <v>51</v>
      </c>
    </row>
    <row r="84" s="24" customFormat="true" ht="15" hidden="false" customHeight="false" outlineLevel="0" collapsed="false">
      <c r="A84" s="24" t="s">
        <v>389</v>
      </c>
      <c r="B84" s="24" t="s">
        <v>2219</v>
      </c>
      <c r="C84" s="24" t="s">
        <v>214</v>
      </c>
      <c r="D84" s="24" t="n">
        <v>0</v>
      </c>
      <c r="E84" s="24" t="n">
        <v>0</v>
      </c>
      <c r="F84" s="24" t="n">
        <v>0</v>
      </c>
      <c r="G84" s="24" t="n">
        <v>1</v>
      </c>
      <c r="I84" s="105"/>
      <c r="J84" s="28"/>
      <c r="K84" s="105" t="n">
        <v>3</v>
      </c>
      <c r="L84" s="28"/>
      <c r="M84" s="106" t="n">
        <f aca="false">SUM(K84:L84)</f>
        <v>3</v>
      </c>
      <c r="N84" s="105"/>
      <c r="O84" s="28"/>
      <c r="P84" s="31"/>
      <c r="Q84" s="106" t="n">
        <f aca="false">SUM(N84:P84)</f>
        <v>0</v>
      </c>
      <c r="R84" s="107"/>
      <c r="S84" s="105"/>
      <c r="T84" s="108"/>
      <c r="U84" s="109"/>
      <c r="V84" s="110"/>
      <c r="W84" s="111"/>
      <c r="X84" s="110"/>
      <c r="Y84" s="111"/>
      <c r="Z84" s="110"/>
      <c r="AA84" s="111"/>
      <c r="AB84" s="110"/>
      <c r="AC84" s="111"/>
      <c r="AD84" s="110"/>
      <c r="AE84" s="111"/>
      <c r="AF84" s="110"/>
      <c r="AG84" s="112"/>
      <c r="AH84" s="112"/>
      <c r="AI84" s="111" t="n">
        <f aca="false">SUM(S84,U84,W84,Y84,AA84,AC84,AE84,AG84)</f>
        <v>0</v>
      </c>
      <c r="AJ84" s="106" t="n">
        <f aca="false">SUM(T84,V84,X84,Z84,AB84,AD84,AF84,AH84)</f>
        <v>0</v>
      </c>
      <c r="AK84" s="107"/>
      <c r="AL84" s="107"/>
      <c r="AM84" s="105"/>
      <c r="AN84" s="28"/>
      <c r="AO84" s="106"/>
      <c r="AP84" s="105"/>
      <c r="AS84" s="24" t="s">
        <v>454</v>
      </c>
      <c r="AT84" s="27" t="n">
        <f aca="false">IF(OR(BE84=BS$60,BE84=BS$61,BE84=BS$62,BE84=BS$63,BE84=BS$64),1,IF(OR(BE84=BS$65,BE84=BS$66,BE84=BS$67,BE84=BS$68,BE84=BS$69),2,3))</f>
        <v>2</v>
      </c>
      <c r="AU84" s="27" t="n">
        <f aca="false">IF(OR(BF84=BS$30,BF84=BS$31,BF84=BS$32,BF84=BS$33),1,IF(BF84=BS$34,2,3))</f>
        <v>2</v>
      </c>
      <c r="AV84" s="27" t="n">
        <f aca="false">IF(BG84="отсутствует",2,1)</f>
        <v>2</v>
      </c>
      <c r="AW84" s="27" t="n">
        <f aca="false">IF(OR(BH84=BS$41,BH84=BS$42),1,IF(OR(BH84=BS$43,BH84=BS$44,BH84=BS$45),2,IF(OR(BH84=BS$46,BH84=BS$47,BH84=BS$48),3,IF(BH84=BS$56,5,IF(BH84=BS$57,6,4)))))</f>
        <v>5</v>
      </c>
      <c r="AX84" s="27" t="n">
        <f aca="false">IF(BI84="отсутствует",2,1)</f>
        <v>1</v>
      </c>
      <c r="AY84" s="24" t="s">
        <v>200</v>
      </c>
      <c r="AZ84" s="130"/>
      <c r="BA84" s="130"/>
      <c r="BD84" s="104" t="s">
        <v>454</v>
      </c>
      <c r="BE84" s="104" t="s">
        <v>169</v>
      </c>
      <c r="BF84" s="104" t="s">
        <v>82</v>
      </c>
      <c r="BG84" s="104" t="s">
        <v>55</v>
      </c>
      <c r="BH84" s="104" t="s">
        <v>171</v>
      </c>
      <c r="BI84" s="104" t="s">
        <v>195</v>
      </c>
      <c r="BJ84" s="104" t="s">
        <v>200</v>
      </c>
      <c r="BK84" s="104"/>
      <c r="BL84" s="24" t="s">
        <v>51</v>
      </c>
    </row>
    <row r="85" s="24" customFormat="true" ht="15" hidden="false" customHeight="false" outlineLevel="0" collapsed="false">
      <c r="A85" s="24" t="s">
        <v>3078</v>
      </c>
      <c r="B85" s="24" t="s">
        <v>3079</v>
      </c>
      <c r="C85" s="24" t="s">
        <v>1240</v>
      </c>
      <c r="D85" s="24" t="n">
        <v>0</v>
      </c>
      <c r="E85" s="24" t="n">
        <v>0</v>
      </c>
      <c r="F85" s="24" t="n">
        <v>0</v>
      </c>
      <c r="G85" s="24" t="n">
        <v>1</v>
      </c>
      <c r="I85" s="105"/>
      <c r="J85" s="28"/>
      <c r="K85" s="105" t="n">
        <v>8</v>
      </c>
      <c r="L85" s="28"/>
      <c r="M85" s="106" t="n">
        <f aca="false">SUM(K85:L85)</f>
        <v>8</v>
      </c>
      <c r="N85" s="105"/>
      <c r="O85" s="28"/>
      <c r="P85" s="31"/>
      <c r="Q85" s="106" t="n">
        <f aca="false">SUM(N85:P85)</f>
        <v>0</v>
      </c>
      <c r="R85" s="107"/>
      <c r="S85" s="105"/>
      <c r="T85" s="108"/>
      <c r="U85" s="109"/>
      <c r="V85" s="110"/>
      <c r="W85" s="111"/>
      <c r="X85" s="110"/>
      <c r="Y85" s="111"/>
      <c r="Z85" s="110"/>
      <c r="AA85" s="111"/>
      <c r="AB85" s="110"/>
      <c r="AC85" s="111"/>
      <c r="AD85" s="110"/>
      <c r="AE85" s="111"/>
      <c r="AF85" s="110"/>
      <c r="AG85" s="112"/>
      <c r="AH85" s="112"/>
      <c r="AI85" s="111" t="n">
        <f aca="false">SUM(S85,U85,W85,Y85,AA85,AC85,AE85,AG85)</f>
        <v>0</v>
      </c>
      <c r="AJ85" s="106" t="n">
        <f aca="false">SUM(T85,V85,X85,Z85,AB85,AD85,AF85,AH85)</f>
        <v>0</v>
      </c>
      <c r="AK85" s="107"/>
      <c r="AL85" s="107"/>
      <c r="AM85" s="105"/>
      <c r="AN85" s="28"/>
      <c r="AO85" s="106"/>
      <c r="AP85" s="105"/>
      <c r="AS85" s="24" t="s">
        <v>52</v>
      </c>
      <c r="AT85" s="27" t="n">
        <f aca="false">IF(OR(BE85=BS$60,BE85=BS$61,BE85=BS$62,BE85=BS$63,BE85=BS$64),1,IF(OR(BE85=BS$65,BE85=BS$66,BE85=BS$67,BE85=BS$68,BE85=BS$69),2,3))</f>
        <v>1</v>
      </c>
      <c r="AU85" s="27" t="n">
        <f aca="false">IF(OR(BF85=BS$30,BF85=BS$31,BF85=BS$32,BF85=BS$33),1,IF(BF85=BS$34,2,3))</f>
        <v>1</v>
      </c>
      <c r="AV85" s="27" t="n">
        <f aca="false">IF(BG85="отсутствует",2,1)</f>
        <v>1</v>
      </c>
      <c r="AW85" s="27" t="n">
        <f aca="false">IF(OR(BH85=BS$41,BH85=BS$42),1,IF(OR(BH85=BS$43,BH85=BS$44,BH85=BS$45),2,IF(OR(BH85=BS$46,BH85=BS$47,BH85=BS$48),3,IF(BH85=BS$56,5,IF(BH85=BS$57,6,4)))))</f>
        <v>4</v>
      </c>
      <c r="AX85" s="27" t="n">
        <f aca="false">IF(BI85="отсутствует",2,1)</f>
        <v>1</v>
      </c>
      <c r="AY85" s="24" t="s">
        <v>57</v>
      </c>
      <c r="AZ85" s="130"/>
      <c r="BA85" s="130"/>
      <c r="BD85" s="104" t="s">
        <v>52</v>
      </c>
      <c r="BE85" s="104" t="s">
        <v>107</v>
      </c>
      <c r="BF85" s="104" t="s">
        <v>72</v>
      </c>
      <c r="BG85" s="104" t="s">
        <v>216</v>
      </c>
      <c r="BH85" s="104" t="s">
        <v>220</v>
      </c>
      <c r="BI85" s="104" t="s">
        <v>1595</v>
      </c>
      <c r="BJ85" s="104" t="s">
        <v>57</v>
      </c>
      <c r="BK85" s="104"/>
      <c r="BL85" s="24" t="s">
        <v>51</v>
      </c>
    </row>
    <row r="86" s="24" customFormat="true" ht="15" hidden="false" customHeight="false" outlineLevel="0" collapsed="false">
      <c r="A86" s="24" t="s">
        <v>2416</v>
      </c>
      <c r="B86" s="24" t="s">
        <v>138</v>
      </c>
      <c r="C86" s="24" t="s">
        <v>513</v>
      </c>
      <c r="D86" s="24" t="n">
        <v>0</v>
      </c>
      <c r="E86" s="24" t="n">
        <v>0</v>
      </c>
      <c r="F86" s="24" t="n">
        <v>1</v>
      </c>
      <c r="G86" s="24" t="n">
        <v>1</v>
      </c>
      <c r="H86" s="24" t="n">
        <v>1</v>
      </c>
      <c r="I86" s="105"/>
      <c r="J86" s="28" t="n">
        <v>1</v>
      </c>
      <c r="K86" s="105" t="n">
        <v>3</v>
      </c>
      <c r="L86" s="28" t="n">
        <v>1</v>
      </c>
      <c r="M86" s="106" t="n">
        <f aca="false">SUM(K86:L86)</f>
        <v>4</v>
      </c>
      <c r="N86" s="105"/>
      <c r="O86" s="28"/>
      <c r="P86" s="31"/>
      <c r="Q86" s="106" t="n">
        <f aca="false">SUM(N86:P86)</f>
        <v>0</v>
      </c>
      <c r="R86" s="107"/>
      <c r="S86" s="105"/>
      <c r="T86" s="108"/>
      <c r="U86" s="109"/>
      <c r="V86" s="110"/>
      <c r="W86" s="111"/>
      <c r="X86" s="110"/>
      <c r="Y86" s="111"/>
      <c r="Z86" s="110"/>
      <c r="AA86" s="111"/>
      <c r="AB86" s="110"/>
      <c r="AC86" s="111"/>
      <c r="AD86" s="110"/>
      <c r="AE86" s="111"/>
      <c r="AF86" s="110"/>
      <c r="AG86" s="112" t="n">
        <v>1</v>
      </c>
      <c r="AH86" s="112" t="n">
        <v>1</v>
      </c>
      <c r="AI86" s="111" t="n">
        <f aca="false">SUM(S86,U86,W86,Y86,AA86,AC86,AE86,AG86)</f>
        <v>1</v>
      </c>
      <c r="AJ86" s="106" t="n">
        <f aca="false">SUM(T86,V86,X86,Z86,AB86,AD86,AF86,AH86)</f>
        <v>1</v>
      </c>
      <c r="AK86" s="107"/>
      <c r="AL86" s="107"/>
      <c r="AM86" s="105"/>
      <c r="AN86" s="28"/>
      <c r="AO86" s="106"/>
      <c r="AP86" s="105"/>
      <c r="AS86" s="24" t="s">
        <v>52</v>
      </c>
      <c r="AT86" s="27" t="n">
        <f aca="false">IF(OR(BE86=BS$60,BE86=BS$61,BE86=BS$62,BE86=BS$63,BE86=BS$64),1,IF(OR(BE86=BS$65,BE86=BS$66,BE86=BS$67,BE86=BS$68,BE86=BS$69),2,3))</f>
        <v>2</v>
      </c>
      <c r="AU86" s="27" t="n">
        <f aca="false">IF(OR(BF86=BS$30,BF86=BS$31,BF86=BS$32,BF86=BS$33),1,IF(BF86=BS$34,2,3))</f>
        <v>2</v>
      </c>
      <c r="AV86" s="27" t="n">
        <f aca="false">IF(BG86="отсутствует",2,1)</f>
        <v>2</v>
      </c>
      <c r="AW86" s="27" t="n">
        <f aca="false">IF(OR(BH86=BS$41,BH86=BS$42),1,IF(OR(BH86=BS$43,BH86=BS$44,BH86=BS$45),2,IF(OR(BH86=BS$46,BH86=BS$47,BH86=BS$48),3,IF(BH86=BS$56,5,IF(BH86=BS$57,6,4)))))</f>
        <v>4</v>
      </c>
      <c r="AX86" s="27" t="n">
        <f aca="false">IF(BI86="отсутствует",2,1)</f>
        <v>1</v>
      </c>
      <c r="AY86" s="24" t="s">
        <v>2417</v>
      </c>
      <c r="AZ86" s="130"/>
      <c r="BA86" s="130"/>
      <c r="BD86" s="104" t="s">
        <v>52</v>
      </c>
      <c r="BE86" s="104" t="s">
        <v>169</v>
      </c>
      <c r="BF86" s="104" t="s">
        <v>82</v>
      </c>
      <c r="BG86" s="104" t="s">
        <v>55</v>
      </c>
      <c r="BH86" s="104" t="s">
        <v>1423</v>
      </c>
      <c r="BI86" s="104" t="s">
        <v>74</v>
      </c>
      <c r="BJ86" s="104" t="s">
        <v>2417</v>
      </c>
      <c r="BK86" s="104"/>
      <c r="BL86" s="24" t="s">
        <v>51</v>
      </c>
    </row>
    <row r="87" s="24" customFormat="true" ht="15" hidden="false" customHeight="false" outlineLevel="0" collapsed="false">
      <c r="A87" s="24" t="s">
        <v>399</v>
      </c>
      <c r="B87" s="24" t="s">
        <v>198</v>
      </c>
      <c r="C87" s="24" t="s">
        <v>100</v>
      </c>
      <c r="D87" s="24" t="n">
        <v>0</v>
      </c>
      <c r="E87" s="24" t="n">
        <v>0</v>
      </c>
      <c r="F87" s="24" t="n">
        <v>1</v>
      </c>
      <c r="G87" s="24" t="n">
        <v>1</v>
      </c>
      <c r="H87" s="24" t="n">
        <v>1</v>
      </c>
      <c r="I87" s="105"/>
      <c r="J87" s="28"/>
      <c r="K87" s="105" t="n">
        <v>3</v>
      </c>
      <c r="L87" s="28"/>
      <c r="M87" s="106" t="n">
        <f aca="false">SUM(K87:L87)</f>
        <v>3</v>
      </c>
      <c r="N87" s="105"/>
      <c r="O87" s="28"/>
      <c r="P87" s="31"/>
      <c r="Q87" s="106" t="n">
        <f aca="false">SUM(N87:P87)</f>
        <v>0</v>
      </c>
      <c r="R87" s="107"/>
      <c r="S87" s="105"/>
      <c r="T87" s="108"/>
      <c r="U87" s="109"/>
      <c r="V87" s="110"/>
      <c r="W87" s="111"/>
      <c r="X87" s="110"/>
      <c r="Y87" s="111"/>
      <c r="Z87" s="110"/>
      <c r="AA87" s="111"/>
      <c r="AB87" s="110"/>
      <c r="AC87" s="111"/>
      <c r="AD87" s="110"/>
      <c r="AE87" s="111"/>
      <c r="AF87" s="110"/>
      <c r="AG87" s="112"/>
      <c r="AH87" s="112"/>
      <c r="AI87" s="111" t="n">
        <f aca="false">SUM(S87,U87,W87,Y87,AA87,AC87,AE87,AG87)</f>
        <v>0</v>
      </c>
      <c r="AJ87" s="106" t="n">
        <f aca="false">SUM(T87,V87,X87,Z87,AB87,AD87,AF87,AH87)</f>
        <v>0</v>
      </c>
      <c r="AK87" s="107"/>
      <c r="AL87" s="107"/>
      <c r="AM87" s="105"/>
      <c r="AN87" s="28"/>
      <c r="AO87" s="106"/>
      <c r="AP87" s="105"/>
      <c r="AS87" s="24" t="s">
        <v>1472</v>
      </c>
      <c r="AT87" s="27" t="n">
        <f aca="false">IF(OR(BE87=BS$60,BE87=BS$61,BE87=BS$62,BE87=BS$63,BE87=BS$64),1,IF(OR(BE87=BS$65,BE87=BS$66,BE87=BS$67,BE87=BS$68,BE87=BS$69),2,3))</f>
        <v>1</v>
      </c>
      <c r="AU87" s="27" t="n">
        <f aca="false">IF(OR(BF87=BS$30,BF87=BS$31,BF87=BS$32,BF87=BS$33),1,IF(BF87=BS$34,2,3))</f>
        <v>1</v>
      </c>
      <c r="AV87" s="27" t="n">
        <f aca="false">IF(BG87="отсутствует",2,1)</f>
        <v>2</v>
      </c>
      <c r="AW87" s="27" t="n">
        <f aca="false">IF(OR(BH87=BS$41,BH87=BS$42),1,IF(OR(BH87=BS$43,BH87=BS$44,BH87=BS$45),2,IF(OR(BH87=BS$46,BH87=BS$47,BH87=BS$48),3,IF(BH87=BS$56,5,IF(BH87=BS$57,6,4)))))</f>
        <v>4</v>
      </c>
      <c r="AX87" s="27" t="n">
        <f aca="false">IF(BI87="отсутствует",2,1)</f>
        <v>1</v>
      </c>
      <c r="AY87" s="24" t="s">
        <v>339</v>
      </c>
      <c r="AZ87" s="130"/>
      <c r="BA87" s="130"/>
      <c r="BD87" s="104" t="s">
        <v>1472</v>
      </c>
      <c r="BE87" s="104" t="s">
        <v>120</v>
      </c>
      <c r="BF87" s="104" t="s">
        <v>64</v>
      </c>
      <c r="BG87" s="104" t="s">
        <v>55</v>
      </c>
      <c r="BH87" s="104" t="s">
        <v>284</v>
      </c>
      <c r="BI87" s="104" t="s">
        <v>502</v>
      </c>
      <c r="BJ87" s="104" t="s">
        <v>339</v>
      </c>
      <c r="BK87" s="104"/>
      <c r="BL87" s="24" t="s">
        <v>51</v>
      </c>
    </row>
    <row r="88" s="24" customFormat="true" ht="15" hidden="false" customHeight="false" outlineLevel="0" collapsed="false">
      <c r="A88" s="24" t="s">
        <v>2419</v>
      </c>
      <c r="B88" s="24" t="s">
        <v>148</v>
      </c>
      <c r="C88" s="24" t="s">
        <v>156</v>
      </c>
      <c r="D88" s="24" t="n">
        <v>0</v>
      </c>
      <c r="E88" s="24" t="n">
        <v>0</v>
      </c>
      <c r="F88" s="24" t="n">
        <v>1</v>
      </c>
      <c r="G88" s="24" t="n">
        <v>1</v>
      </c>
      <c r="H88" s="24" t="n">
        <v>1</v>
      </c>
      <c r="I88" s="105"/>
      <c r="J88" s="28" t="n">
        <v>1</v>
      </c>
      <c r="K88" s="105" t="n">
        <v>4</v>
      </c>
      <c r="L88" s="28" t="n">
        <v>1</v>
      </c>
      <c r="M88" s="106" t="n">
        <f aca="false">SUM(K88:L88)</f>
        <v>5</v>
      </c>
      <c r="N88" s="105"/>
      <c r="O88" s="28"/>
      <c r="P88" s="31"/>
      <c r="Q88" s="106" t="n">
        <f aca="false">SUM(N88:P88)</f>
        <v>0</v>
      </c>
      <c r="R88" s="107"/>
      <c r="S88" s="105"/>
      <c r="T88" s="108"/>
      <c r="U88" s="109"/>
      <c r="V88" s="110"/>
      <c r="W88" s="111"/>
      <c r="X88" s="110"/>
      <c r="Y88" s="111"/>
      <c r="Z88" s="110"/>
      <c r="AA88" s="111"/>
      <c r="AB88" s="110"/>
      <c r="AC88" s="111"/>
      <c r="AD88" s="110"/>
      <c r="AE88" s="111"/>
      <c r="AF88" s="110"/>
      <c r="AG88" s="112"/>
      <c r="AH88" s="112"/>
      <c r="AI88" s="111" t="n">
        <f aca="false">SUM(S88,U88,W88,Y88,AA88,AC88,AE88,AG88)</f>
        <v>0</v>
      </c>
      <c r="AJ88" s="106" t="n">
        <f aca="false">SUM(T88,V88,X88,Z88,AB88,AD88,AF88,AH88)</f>
        <v>0</v>
      </c>
      <c r="AK88" s="107"/>
      <c r="AL88" s="107"/>
      <c r="AM88" s="105"/>
      <c r="AN88" s="28"/>
      <c r="AO88" s="106"/>
      <c r="AP88" s="105"/>
      <c r="AS88" s="24" t="s">
        <v>52</v>
      </c>
      <c r="AT88" s="27" t="n">
        <f aca="false">IF(OR(BE88=BS$60,BE88=BS$61,BE88=BS$62,BE88=BS$63,BE88=BS$64),1,IF(OR(BE88=BS$65,BE88=BS$66,BE88=BS$67,BE88=BS$68,BE88=BS$69),2,3))</f>
        <v>1</v>
      </c>
      <c r="AU88" s="27" t="n">
        <f aca="false">IF(OR(BF88=BS$30,BF88=BS$31,BF88=BS$32,BF88=BS$33),1,IF(BF88=BS$34,2,3))</f>
        <v>1</v>
      </c>
      <c r="AV88" s="27" t="n">
        <f aca="false">IF(BG88="отсутствует",2,1)</f>
        <v>1</v>
      </c>
      <c r="AW88" s="27" t="n">
        <f aca="false">IF(OR(BH88=BS$41,BH88=BS$42),1,IF(OR(BH88=BS$43,BH88=BS$44,BH88=BS$45),2,IF(OR(BH88=BS$46,BH88=BS$47,BH88=BS$48),3,IF(BH88=BS$56,5,IF(BH88=BS$57,6,4)))))</f>
        <v>4</v>
      </c>
      <c r="AX88" s="27" t="n">
        <f aca="false">IF(BI88="отсутствует",2,1)</f>
        <v>1</v>
      </c>
      <c r="AY88" s="24" t="s">
        <v>143</v>
      </c>
      <c r="AZ88" s="130"/>
      <c r="BA88" s="130"/>
      <c r="BD88" s="104" t="s">
        <v>52</v>
      </c>
      <c r="BE88" s="104" t="s">
        <v>120</v>
      </c>
      <c r="BF88" s="104" t="s">
        <v>72</v>
      </c>
      <c r="BG88" s="104" t="s">
        <v>534</v>
      </c>
      <c r="BH88" s="104" t="s">
        <v>2366</v>
      </c>
      <c r="BI88" s="104" t="s">
        <v>182</v>
      </c>
      <c r="BJ88" s="104" t="s">
        <v>143</v>
      </c>
      <c r="BK88" s="104"/>
      <c r="BL88" s="24" t="s">
        <v>51</v>
      </c>
    </row>
    <row r="89" s="24" customFormat="true" ht="15" hidden="false" customHeight="false" outlineLevel="0" collapsed="false">
      <c r="A89" s="24" t="s">
        <v>2420</v>
      </c>
      <c r="B89" s="24" t="s">
        <v>61</v>
      </c>
      <c r="C89" s="24" t="s">
        <v>252</v>
      </c>
      <c r="D89" s="24" t="n">
        <v>0</v>
      </c>
      <c r="E89" s="24" t="n">
        <v>0</v>
      </c>
      <c r="F89" s="24" t="n">
        <v>1</v>
      </c>
      <c r="G89" s="24" t="n">
        <v>1</v>
      </c>
      <c r="H89" s="24" t="n">
        <v>1</v>
      </c>
      <c r="I89" s="105"/>
      <c r="J89" s="28"/>
      <c r="K89" s="105" t="n">
        <v>2</v>
      </c>
      <c r="L89" s="28"/>
      <c r="M89" s="106" t="n">
        <f aca="false">SUM(K89:L89)</f>
        <v>2</v>
      </c>
      <c r="N89" s="105"/>
      <c r="O89" s="28"/>
      <c r="P89" s="31"/>
      <c r="Q89" s="106" t="n">
        <f aca="false">SUM(N89:P89)</f>
        <v>0</v>
      </c>
      <c r="R89" s="107"/>
      <c r="S89" s="105"/>
      <c r="T89" s="108"/>
      <c r="U89" s="109"/>
      <c r="V89" s="110"/>
      <c r="W89" s="111"/>
      <c r="X89" s="110"/>
      <c r="Y89" s="111"/>
      <c r="Z89" s="110"/>
      <c r="AA89" s="111"/>
      <c r="AB89" s="110"/>
      <c r="AC89" s="111"/>
      <c r="AD89" s="110"/>
      <c r="AE89" s="111"/>
      <c r="AF89" s="110"/>
      <c r="AG89" s="112"/>
      <c r="AH89" s="112"/>
      <c r="AI89" s="111" t="n">
        <f aca="false">SUM(S89,U89,W89,Y89,AA89,AC89,AE89,AG89)</f>
        <v>0</v>
      </c>
      <c r="AJ89" s="106" t="n">
        <f aca="false">SUM(T89,V89,X89,Z89,AB89,AD89,AF89,AH89)</f>
        <v>0</v>
      </c>
      <c r="AK89" s="107"/>
      <c r="AL89" s="107"/>
      <c r="AM89" s="105"/>
      <c r="AN89" s="28"/>
      <c r="AO89" s="106"/>
      <c r="AP89" s="105"/>
      <c r="AS89" s="24" t="s">
        <v>52</v>
      </c>
      <c r="AT89" s="27" t="n">
        <f aca="false">IF(OR(BE89=BS$60,BE89=BS$61,BE89=BS$62,BE89=BS$63,BE89=BS$64),1,IF(OR(BE89=BS$65,BE89=BS$66,BE89=BS$67,BE89=BS$68,BE89=BS$69),2,3))</f>
        <v>1</v>
      </c>
      <c r="AU89" s="27" t="n">
        <f aca="false">IF(OR(BF89=BS$30,BF89=BS$31,BF89=BS$32,BF89=BS$33),1,IF(BF89=BS$34,2,3))</f>
        <v>1</v>
      </c>
      <c r="AV89" s="27" t="n">
        <f aca="false">IF(BG89="отсутствует",2,1)</f>
        <v>1</v>
      </c>
      <c r="AW89" s="27" t="n">
        <f aca="false">IF(OR(BH89=BS$41,BH89=BS$42),1,IF(OR(BH89=BS$43,BH89=BS$44,BH89=BS$45),2,IF(OR(BH89=BS$46,BH89=BS$47,BH89=BS$48),3,IF(BH89=BS$56,5,IF(BH89=BS$57,6,4)))))</f>
        <v>4</v>
      </c>
      <c r="AX89" s="27" t="n">
        <f aca="false">IF(BI89="отсутствует",2,1)</f>
        <v>1</v>
      </c>
      <c r="AY89" s="24" t="s">
        <v>1365</v>
      </c>
      <c r="AZ89" s="130"/>
      <c r="BA89" s="130"/>
      <c r="BD89" s="104" t="s">
        <v>52</v>
      </c>
      <c r="BE89" s="104" t="s">
        <v>120</v>
      </c>
      <c r="BF89" s="104" t="s">
        <v>72</v>
      </c>
      <c r="BG89" s="104" t="s">
        <v>2365</v>
      </c>
      <c r="BH89" s="104" t="s">
        <v>141</v>
      </c>
      <c r="BI89" s="104" t="s">
        <v>394</v>
      </c>
      <c r="BJ89" s="104" t="s">
        <v>1365</v>
      </c>
      <c r="BK89" s="104"/>
      <c r="BL89" s="24" t="s">
        <v>51</v>
      </c>
    </row>
    <row r="90" s="24" customFormat="true" ht="15" hidden="false" customHeight="false" outlineLevel="0" collapsed="false">
      <c r="A90" s="24" t="s">
        <v>3080</v>
      </c>
      <c r="B90" s="24" t="s">
        <v>138</v>
      </c>
      <c r="C90" s="24" t="s">
        <v>92</v>
      </c>
      <c r="D90" s="24" t="n">
        <v>0</v>
      </c>
      <c r="E90" s="24" t="n">
        <v>0</v>
      </c>
      <c r="F90" s="24" t="n">
        <v>0</v>
      </c>
      <c r="G90" s="24" t="n">
        <v>1</v>
      </c>
      <c r="I90" s="105"/>
      <c r="J90" s="28" t="n">
        <v>1</v>
      </c>
      <c r="K90" s="105" t="n">
        <v>3</v>
      </c>
      <c r="L90" s="28"/>
      <c r="M90" s="106" t="n">
        <f aca="false">SUM(K90:L90)</f>
        <v>3</v>
      </c>
      <c r="N90" s="105"/>
      <c r="O90" s="28"/>
      <c r="P90" s="31"/>
      <c r="Q90" s="106" t="n">
        <f aca="false">SUM(N90:P90)</f>
        <v>0</v>
      </c>
      <c r="R90" s="107"/>
      <c r="S90" s="105"/>
      <c r="T90" s="108"/>
      <c r="U90" s="109"/>
      <c r="V90" s="110"/>
      <c r="W90" s="111"/>
      <c r="X90" s="110"/>
      <c r="Y90" s="111"/>
      <c r="Z90" s="110"/>
      <c r="AA90" s="111"/>
      <c r="AB90" s="110"/>
      <c r="AC90" s="111"/>
      <c r="AD90" s="110"/>
      <c r="AE90" s="111"/>
      <c r="AF90" s="110"/>
      <c r="AG90" s="112"/>
      <c r="AH90" s="112"/>
      <c r="AI90" s="111" t="n">
        <f aca="false">SUM(S90,U90,W90,Y90,AA90,AC90,AE90,AG90)</f>
        <v>0</v>
      </c>
      <c r="AJ90" s="106" t="n">
        <f aca="false">SUM(T90,V90,X90,Z90,AB90,AD90,AF90,AH90)</f>
        <v>0</v>
      </c>
      <c r="AK90" s="107"/>
      <c r="AL90" s="107"/>
      <c r="AM90" s="105"/>
      <c r="AN90" s="28"/>
      <c r="AO90" s="106"/>
      <c r="AP90" s="105"/>
      <c r="AS90" s="24" t="s">
        <v>1472</v>
      </c>
      <c r="AT90" s="27" t="n">
        <f aca="false">IF(OR(BE90=BS$60,BE90=BS$61,BE90=BS$62,BE90=BS$63,BE90=BS$64),1,IF(OR(BE90=BS$65,BE90=BS$66,BE90=BS$67,BE90=BS$68,BE90=BS$69),2,3))</f>
        <v>2</v>
      </c>
      <c r="AU90" s="27" t="n">
        <f aca="false">IF(OR(BF90=BS$30,BF90=BS$31,BF90=BS$32,BF90=BS$33),1,IF(BF90=BS$34,2,3))</f>
        <v>1</v>
      </c>
      <c r="AV90" s="27" t="n">
        <f aca="false">IF(BG90="отсутствует",2,1)</f>
        <v>1</v>
      </c>
      <c r="AW90" s="27" t="n">
        <f aca="false">IF(OR(BH90=BS$41,BH90=BS$42),1,IF(OR(BH90=BS$43,BH90=BS$44,BH90=BS$45),2,IF(OR(BH90=BS$46,BH90=BS$47,BH90=BS$48),3,IF(BH90=BS$56,5,IF(BH90=BS$57,6,4)))))</f>
        <v>3</v>
      </c>
      <c r="AX90" s="27" t="n">
        <f aca="false">IF(BI90="отсутствует",2,1)</f>
        <v>1</v>
      </c>
      <c r="AY90" s="24" t="s">
        <v>217</v>
      </c>
      <c r="AZ90" s="130"/>
      <c r="BA90" s="130"/>
      <c r="BD90" s="104" t="s">
        <v>1472</v>
      </c>
      <c r="BE90" s="104" t="s">
        <v>63</v>
      </c>
      <c r="BF90" s="104" t="s">
        <v>129</v>
      </c>
      <c r="BG90" s="104" t="s">
        <v>534</v>
      </c>
      <c r="BH90" s="104" t="s">
        <v>65</v>
      </c>
      <c r="BI90" s="104" t="s">
        <v>502</v>
      </c>
      <c r="BJ90" s="104" t="s">
        <v>217</v>
      </c>
      <c r="BK90" s="104"/>
      <c r="BL90" s="24" t="s">
        <v>51</v>
      </c>
    </row>
    <row r="91" s="24" customFormat="true" ht="15" hidden="false" customHeight="false" outlineLevel="0" collapsed="false">
      <c r="A91" s="24" t="s">
        <v>2425</v>
      </c>
      <c r="B91" s="24" t="s">
        <v>104</v>
      </c>
      <c r="C91" s="24" t="s">
        <v>100</v>
      </c>
      <c r="D91" s="24" t="n">
        <v>0</v>
      </c>
      <c r="E91" s="24" t="n">
        <v>0</v>
      </c>
      <c r="F91" s="24" t="n">
        <v>1</v>
      </c>
      <c r="G91" s="24" t="n">
        <v>1</v>
      </c>
      <c r="H91" s="24" t="n">
        <v>1</v>
      </c>
      <c r="I91" s="105"/>
      <c r="J91" s="28" t="n">
        <v>3</v>
      </c>
      <c r="K91" s="105" t="n">
        <v>4</v>
      </c>
      <c r="L91" s="28" t="n">
        <v>2</v>
      </c>
      <c r="M91" s="106" t="n">
        <f aca="false">SUM(K91:L91)</f>
        <v>6</v>
      </c>
      <c r="N91" s="105"/>
      <c r="O91" s="28"/>
      <c r="P91" s="31"/>
      <c r="Q91" s="106" t="n">
        <f aca="false">SUM(N91:P91)</f>
        <v>0</v>
      </c>
      <c r="R91" s="107" t="n">
        <v>1</v>
      </c>
      <c r="S91" s="105"/>
      <c r="T91" s="108"/>
      <c r="U91" s="109"/>
      <c r="V91" s="110"/>
      <c r="W91" s="111"/>
      <c r="X91" s="110"/>
      <c r="Y91" s="111"/>
      <c r="Z91" s="110"/>
      <c r="AA91" s="111"/>
      <c r="AB91" s="110"/>
      <c r="AC91" s="111"/>
      <c r="AD91" s="110"/>
      <c r="AE91" s="111"/>
      <c r="AF91" s="110"/>
      <c r="AG91" s="112" t="n">
        <v>1</v>
      </c>
      <c r="AH91" s="112" t="n">
        <v>1</v>
      </c>
      <c r="AI91" s="111" t="n">
        <f aca="false">SUM(S91,U91,W91,Y91,AA91,AC91,AE91,AG91)</f>
        <v>1</v>
      </c>
      <c r="AJ91" s="106" t="n">
        <f aca="false">SUM(T91,V91,X91,Z91,AB91,AD91,AF91,AH91)</f>
        <v>1</v>
      </c>
      <c r="AK91" s="107"/>
      <c r="AL91" s="107"/>
      <c r="AM91" s="105"/>
      <c r="AN91" s="28"/>
      <c r="AO91" s="106"/>
      <c r="AP91" s="105"/>
      <c r="AS91" s="24" t="s">
        <v>454</v>
      </c>
      <c r="AT91" s="27" t="n">
        <f aca="false">IF(OR(BE91=BS$60,BE91=BS$61,BE91=BS$62,BE91=BS$63,BE91=BS$64),1,IF(OR(BE91=BS$65,BE91=BS$66,BE91=BS$67,BE91=BS$68,BE91=BS$69),2,3))</f>
        <v>1</v>
      </c>
      <c r="AU91" s="27" t="n">
        <f aca="false">IF(OR(BF91=BS$30,BF91=BS$31,BF91=BS$32,BF91=BS$33),1,IF(BF91=BS$34,2,3))</f>
        <v>1</v>
      </c>
      <c r="AV91" s="27" t="n">
        <f aca="false">IF(BG91="отсутствует",2,1)</f>
        <v>1</v>
      </c>
      <c r="AW91" s="27" t="n">
        <f aca="false">IF(OR(BH91=BS$41,BH91=BS$42),1,IF(OR(BH91=BS$43,BH91=BS$44,BH91=BS$45),2,IF(OR(BH91=BS$46,BH91=BS$47,BH91=BS$48),3,IF(BH91=BS$56,5,IF(BH91=BS$57,6,4)))))</f>
        <v>4</v>
      </c>
      <c r="AX91" s="27" t="n">
        <f aca="false">IF(BI91="отсутствует",2,1)</f>
        <v>1</v>
      </c>
      <c r="AY91" s="24" t="s">
        <v>143</v>
      </c>
      <c r="AZ91" s="130"/>
      <c r="BA91" s="130"/>
      <c r="BD91" s="104" t="s">
        <v>454</v>
      </c>
      <c r="BE91" s="104" t="s">
        <v>107</v>
      </c>
      <c r="BF91" s="104" t="s">
        <v>129</v>
      </c>
      <c r="BG91" s="104" t="s">
        <v>140</v>
      </c>
      <c r="BH91" s="104" t="s">
        <v>2426</v>
      </c>
      <c r="BI91" s="104" t="s">
        <v>2427</v>
      </c>
      <c r="BJ91" s="104" t="s">
        <v>143</v>
      </c>
      <c r="BK91" s="104"/>
      <c r="BL91" s="24" t="s">
        <v>51</v>
      </c>
    </row>
    <row r="92" s="24" customFormat="true" ht="15" hidden="false" customHeight="false" outlineLevel="0" collapsed="false">
      <c r="A92" s="24" t="s">
        <v>2428</v>
      </c>
      <c r="B92" s="24" t="s">
        <v>492</v>
      </c>
      <c r="C92" s="24" t="s">
        <v>92</v>
      </c>
      <c r="D92" s="24" t="n">
        <v>0</v>
      </c>
      <c r="E92" s="24" t="n">
        <v>0</v>
      </c>
      <c r="F92" s="24" t="n">
        <v>0</v>
      </c>
      <c r="G92" s="24" t="n">
        <v>1</v>
      </c>
      <c r="I92" s="105"/>
      <c r="J92" s="28" t="n">
        <v>1</v>
      </c>
      <c r="K92" s="105" t="n">
        <v>3</v>
      </c>
      <c r="L92" s="28"/>
      <c r="M92" s="106" t="n">
        <f aca="false">SUM(K92:L92)</f>
        <v>3</v>
      </c>
      <c r="N92" s="105"/>
      <c r="O92" s="28"/>
      <c r="P92" s="31"/>
      <c r="Q92" s="106" t="n">
        <f aca="false">SUM(N92:P92)</f>
        <v>0</v>
      </c>
      <c r="R92" s="107"/>
      <c r="S92" s="105"/>
      <c r="T92" s="108"/>
      <c r="U92" s="109"/>
      <c r="V92" s="110"/>
      <c r="W92" s="111"/>
      <c r="X92" s="110"/>
      <c r="Y92" s="111"/>
      <c r="Z92" s="110"/>
      <c r="AA92" s="111"/>
      <c r="AB92" s="110"/>
      <c r="AC92" s="111"/>
      <c r="AD92" s="110"/>
      <c r="AE92" s="111"/>
      <c r="AF92" s="110"/>
      <c r="AG92" s="112"/>
      <c r="AH92" s="112"/>
      <c r="AI92" s="111" t="n">
        <f aca="false">SUM(S92,U92,W92,Y92,AA92,AC92,AE92,AG92)</f>
        <v>0</v>
      </c>
      <c r="AJ92" s="106" t="n">
        <f aca="false">SUM(T92,V92,X92,Z92,AB92,AD92,AF92,AH92)</f>
        <v>0</v>
      </c>
      <c r="AK92" s="107"/>
      <c r="AL92" s="107"/>
      <c r="AM92" s="105"/>
      <c r="AN92" s="28"/>
      <c r="AO92" s="106"/>
      <c r="AP92" s="105"/>
      <c r="AS92" s="24" t="s">
        <v>318</v>
      </c>
      <c r="AT92" s="27" t="n">
        <f aca="false">IF(OR(BE92=BS$60,BE92=BS$61,BE92=BS$62,BE92=BS$63,BE92=BS$64),1,IF(OR(BE92=BS$65,BE92=BS$66,BE92=BS$67,BE92=BS$68,BE92=BS$69),2,3))</f>
        <v>1</v>
      </c>
      <c r="AU92" s="27" t="n">
        <f aca="false">IF(OR(BF92=BS$30,BF92=BS$31,BF92=BS$32,BF92=BS$33),1,IF(BF92=BS$34,2,3))</f>
        <v>1</v>
      </c>
      <c r="AV92" s="27" t="n">
        <f aca="false">IF(BG92="отсутствует",2,1)</f>
        <v>1</v>
      </c>
      <c r="AW92" s="27" t="n">
        <f aca="false">IF(OR(BH92=BS$41,BH92=BS$42),1,IF(OR(BH92=BS$43,BH92=BS$44,BH92=BS$45),2,IF(OR(BH92=BS$46,BH92=BS$47,BH92=BS$48),3,IF(BH92=BS$56,5,IF(BH92=BS$57,6,4)))))</f>
        <v>4</v>
      </c>
      <c r="AX92" s="27" t="n">
        <f aca="false">IF(BI92="отсутствует",2,1)</f>
        <v>1</v>
      </c>
      <c r="AY92" s="24" t="s">
        <v>200</v>
      </c>
      <c r="AZ92" s="130"/>
      <c r="BA92" s="130"/>
      <c r="BD92" s="104" t="s">
        <v>318</v>
      </c>
      <c r="BE92" s="104" t="s">
        <v>107</v>
      </c>
      <c r="BF92" s="104" t="s">
        <v>72</v>
      </c>
      <c r="BG92" s="104" t="s">
        <v>379</v>
      </c>
      <c r="BH92" s="104" t="s">
        <v>115</v>
      </c>
      <c r="BI92" s="104" t="s">
        <v>123</v>
      </c>
      <c r="BJ92" s="104" t="s">
        <v>200</v>
      </c>
      <c r="BK92" s="104"/>
      <c r="BL92" s="24" t="s">
        <v>51</v>
      </c>
    </row>
    <row r="93" s="24" customFormat="true" ht="15" hidden="false" customHeight="false" outlineLevel="0" collapsed="false">
      <c r="A93" s="24" t="s">
        <v>3081</v>
      </c>
      <c r="B93" s="24" t="s">
        <v>330</v>
      </c>
      <c r="C93" s="24" t="s">
        <v>1619</v>
      </c>
      <c r="D93" s="24" t="n">
        <v>0</v>
      </c>
      <c r="E93" s="24" t="n">
        <v>0</v>
      </c>
      <c r="F93" s="24" t="n">
        <v>0</v>
      </c>
      <c r="G93" s="24" t="n">
        <v>1</v>
      </c>
      <c r="I93" s="105"/>
      <c r="J93" s="28"/>
      <c r="K93" s="105" t="n">
        <v>6</v>
      </c>
      <c r="L93" s="28"/>
      <c r="M93" s="106" t="n">
        <f aca="false">SUM(K93:L93)</f>
        <v>6</v>
      </c>
      <c r="N93" s="105" t="n">
        <v>1</v>
      </c>
      <c r="O93" s="28"/>
      <c r="P93" s="31"/>
      <c r="Q93" s="106" t="n">
        <f aca="false">SUM(N93:P93)</f>
        <v>1</v>
      </c>
      <c r="R93" s="107"/>
      <c r="S93" s="105"/>
      <c r="T93" s="108"/>
      <c r="U93" s="109"/>
      <c r="V93" s="110"/>
      <c r="W93" s="111"/>
      <c r="X93" s="110"/>
      <c r="Y93" s="111"/>
      <c r="Z93" s="110"/>
      <c r="AA93" s="111"/>
      <c r="AB93" s="110"/>
      <c r="AC93" s="111"/>
      <c r="AD93" s="110"/>
      <c r="AE93" s="111"/>
      <c r="AF93" s="110"/>
      <c r="AG93" s="112"/>
      <c r="AH93" s="112"/>
      <c r="AI93" s="111" t="n">
        <f aca="false">SUM(S93,U93,W93,Y93,AA93,AC93,AE93,AG93)</f>
        <v>0</v>
      </c>
      <c r="AJ93" s="106" t="n">
        <f aca="false">SUM(T93,V93,X93,Z93,AB93,AD93,AF93,AH93)</f>
        <v>0</v>
      </c>
      <c r="AK93" s="107"/>
      <c r="AL93" s="107"/>
      <c r="AM93" s="105"/>
      <c r="AN93" s="28"/>
      <c r="AO93" s="106"/>
      <c r="AP93" s="105"/>
      <c r="AS93" s="24" t="s">
        <v>113</v>
      </c>
      <c r="AT93" s="27" t="n">
        <f aca="false">IF(OR(BE93=BS$60,BE93=BS$61,BE93=BS$62,BE93=BS$63,BE93=BS$64),1,IF(OR(BE93=BS$65,BE93=BS$66,BE93=BS$67,BE93=BS$68,BE93=BS$69),2,3))</f>
        <v>3</v>
      </c>
      <c r="AU93" s="27" t="n">
        <f aca="false">IF(OR(BF93=BS$30,BF93=BS$31,BF93=BS$32,BF93=BS$33),1,IF(BF93=BS$34,2,3))</f>
        <v>3</v>
      </c>
      <c r="AV93" s="27" t="n">
        <f aca="false">IF(BG93="отсутствует",2,1)</f>
        <v>2</v>
      </c>
      <c r="AW93" s="27" t="n">
        <f aca="false">IF(OR(BH93=BS$41,BH93=BS$42),1,IF(OR(BH93=BS$43,BH93=BS$44,BH93=BS$45),2,IF(OR(BH93=BS$46,BH93=BS$47,BH93=BS$48),3,IF(BH93=BS$56,5,IF(BH93=BS$57,6,4)))))</f>
        <v>4</v>
      </c>
      <c r="AX93" s="27" t="n">
        <f aca="false">IF(BI93="отсутствует",2,1)</f>
        <v>1</v>
      </c>
      <c r="AY93" s="24" t="s">
        <v>206</v>
      </c>
      <c r="AZ93" s="130"/>
      <c r="BA93" s="130"/>
      <c r="BD93" s="104" t="s">
        <v>113</v>
      </c>
      <c r="BE93" s="104" t="s">
        <v>193</v>
      </c>
      <c r="BF93" s="104" t="s">
        <v>54</v>
      </c>
      <c r="BG93" s="104" t="s">
        <v>55</v>
      </c>
      <c r="BH93" s="104" t="s">
        <v>882</v>
      </c>
      <c r="BI93" s="104" t="s">
        <v>182</v>
      </c>
      <c r="BJ93" s="104" t="s">
        <v>206</v>
      </c>
      <c r="BK93" s="104"/>
      <c r="BL93" s="24" t="s">
        <v>51</v>
      </c>
    </row>
    <row r="94" s="24" customFormat="true" ht="15" hidden="false" customHeight="false" outlineLevel="0" collapsed="false">
      <c r="A94" s="24" t="s">
        <v>3082</v>
      </c>
      <c r="B94" s="24" t="s">
        <v>3083</v>
      </c>
      <c r="C94" s="24" t="s">
        <v>494</v>
      </c>
      <c r="D94" s="24" t="n">
        <v>0</v>
      </c>
      <c r="E94" s="24" t="n">
        <v>0</v>
      </c>
      <c r="F94" s="24" t="n">
        <v>0</v>
      </c>
      <c r="G94" s="24" t="n">
        <v>1</v>
      </c>
      <c r="I94" s="105"/>
      <c r="J94" s="28"/>
      <c r="K94" s="105" t="n">
        <v>4</v>
      </c>
      <c r="L94" s="28"/>
      <c r="M94" s="106" t="n">
        <f aca="false">SUM(K94:L94)</f>
        <v>4</v>
      </c>
      <c r="N94" s="105"/>
      <c r="O94" s="28"/>
      <c r="P94" s="31"/>
      <c r="Q94" s="106" t="n">
        <f aca="false">SUM(N94:P94)</f>
        <v>0</v>
      </c>
      <c r="R94" s="107"/>
      <c r="S94" s="105"/>
      <c r="T94" s="108"/>
      <c r="U94" s="109"/>
      <c r="V94" s="110"/>
      <c r="W94" s="111"/>
      <c r="X94" s="110"/>
      <c r="Y94" s="111"/>
      <c r="Z94" s="110"/>
      <c r="AA94" s="111"/>
      <c r="AB94" s="110"/>
      <c r="AC94" s="111"/>
      <c r="AD94" s="110"/>
      <c r="AE94" s="111"/>
      <c r="AF94" s="110"/>
      <c r="AG94" s="112"/>
      <c r="AH94" s="112"/>
      <c r="AI94" s="111" t="n">
        <f aca="false">SUM(S94,U94,W94,Y94,AA94,AC94,AE94,AG94)</f>
        <v>0</v>
      </c>
      <c r="AJ94" s="106" t="n">
        <f aca="false">SUM(T94,V94,X94,Z94,AB94,AD94,AF94,AH94)</f>
        <v>0</v>
      </c>
      <c r="AK94" s="107"/>
      <c r="AL94" s="107"/>
      <c r="AM94" s="105"/>
      <c r="AN94" s="28"/>
      <c r="AO94" s="106"/>
      <c r="AP94" s="105"/>
      <c r="AS94" s="24" t="s">
        <v>52</v>
      </c>
      <c r="AT94" s="27" t="n">
        <f aca="false">IF(OR(BE94=BS$60,BE94=BS$61,BE94=BS$62,BE94=BS$63,BE94=BS$64),1,IF(OR(BE94=BS$65,BE94=BS$66,BE94=BS$67,BE94=BS$68,BE94=BS$69),2,3))</f>
        <v>2</v>
      </c>
      <c r="AU94" s="27" t="n">
        <f aca="false">IF(OR(BF94=BS$30,BF94=BS$31,BF94=BS$32,BF94=BS$33),1,IF(BF94=BS$34,2,3))</f>
        <v>3</v>
      </c>
      <c r="AV94" s="27" t="n">
        <f aca="false">IF(BG94="отсутствует",2,1)</f>
        <v>2</v>
      </c>
      <c r="AW94" s="27" t="n">
        <f aca="false">IF(OR(BH94=BS$41,BH94=BS$42),1,IF(OR(BH94=BS$43,BH94=BS$44,BH94=BS$45),2,IF(OR(BH94=BS$46,BH94=BS$47,BH94=BS$48),3,IF(BH94=BS$56,5,IF(BH94=BS$57,6,4)))))</f>
        <v>4</v>
      </c>
      <c r="AX94" s="27" t="n">
        <f aca="false">IF(BI94="отсутствует",2,1)</f>
        <v>1</v>
      </c>
      <c r="AY94" s="24" t="s">
        <v>200</v>
      </c>
      <c r="AZ94" s="130"/>
      <c r="BA94" s="130"/>
      <c r="BD94" s="104" t="s">
        <v>52</v>
      </c>
      <c r="BE94" s="104" t="s">
        <v>101</v>
      </c>
      <c r="BF94" s="104" t="s">
        <v>54</v>
      </c>
      <c r="BG94" s="104" t="s">
        <v>55</v>
      </c>
      <c r="BH94" s="104" t="s">
        <v>122</v>
      </c>
      <c r="BI94" s="104" t="s">
        <v>953</v>
      </c>
      <c r="BJ94" s="104" t="s">
        <v>200</v>
      </c>
      <c r="BK94" s="104"/>
      <c r="BL94" s="24" t="s">
        <v>51</v>
      </c>
    </row>
    <row r="95" s="24" customFormat="true" ht="15" hidden="false" customHeight="false" outlineLevel="0" collapsed="false">
      <c r="A95" s="24" t="s">
        <v>3084</v>
      </c>
      <c r="B95" s="24" t="s">
        <v>61</v>
      </c>
      <c r="C95" s="24" t="s">
        <v>105</v>
      </c>
      <c r="D95" s="24" t="n">
        <v>0</v>
      </c>
      <c r="E95" s="24" t="n">
        <v>0</v>
      </c>
      <c r="F95" s="24" t="n">
        <v>0</v>
      </c>
      <c r="G95" s="24" t="n">
        <v>1</v>
      </c>
      <c r="I95" s="105"/>
      <c r="J95" s="28"/>
      <c r="K95" s="105" t="n">
        <v>2</v>
      </c>
      <c r="L95" s="28"/>
      <c r="M95" s="106" t="n">
        <f aca="false">SUM(K95:L95)</f>
        <v>2</v>
      </c>
      <c r="N95" s="105"/>
      <c r="O95" s="28"/>
      <c r="P95" s="31"/>
      <c r="Q95" s="106" t="n">
        <f aca="false">SUM(N95:P95)</f>
        <v>0</v>
      </c>
      <c r="R95" s="107"/>
      <c r="S95" s="105"/>
      <c r="T95" s="108"/>
      <c r="U95" s="109"/>
      <c r="V95" s="110"/>
      <c r="W95" s="111"/>
      <c r="X95" s="110"/>
      <c r="Y95" s="111"/>
      <c r="Z95" s="110"/>
      <c r="AA95" s="111"/>
      <c r="AB95" s="110"/>
      <c r="AC95" s="111"/>
      <c r="AD95" s="110"/>
      <c r="AE95" s="111"/>
      <c r="AF95" s="110"/>
      <c r="AG95" s="112"/>
      <c r="AH95" s="112"/>
      <c r="AI95" s="111" t="n">
        <f aca="false">SUM(S95,U95,W95,Y95,AA95,AC95,AE95,AG95)</f>
        <v>0</v>
      </c>
      <c r="AJ95" s="106" t="n">
        <f aca="false">SUM(T95,V95,X95,Z95,AB95,AD95,AF95,AH95)</f>
        <v>0</v>
      </c>
      <c r="AK95" s="107"/>
      <c r="AL95" s="107"/>
      <c r="AM95" s="105"/>
      <c r="AN95" s="28"/>
      <c r="AO95" s="106"/>
      <c r="AP95" s="105"/>
      <c r="AS95" s="24" t="s">
        <v>52</v>
      </c>
      <c r="AT95" s="27" t="n">
        <f aca="false">IF(OR(BE95=BS$60,BE95=BS$61,BE95=BS$62,BE95=BS$63,BE95=BS$64),1,IF(OR(BE95=BS$65,BE95=BS$66,BE95=BS$67,BE95=BS$68,BE95=BS$69),2,3))</f>
        <v>2</v>
      </c>
      <c r="AU95" s="27" t="n">
        <f aca="false">IF(OR(BF95=BS$30,BF95=BS$31,BF95=BS$32,BF95=BS$33),1,IF(BF95=BS$34,2,3))</f>
        <v>1</v>
      </c>
      <c r="AV95" s="27" t="n">
        <f aca="false">IF(BG95="отсутствует",2,1)</f>
        <v>2</v>
      </c>
      <c r="AW95" s="27" t="n">
        <f aca="false">IF(OR(BH95=BS$41,BH95=BS$42),1,IF(OR(BH95=BS$43,BH95=BS$44,BH95=BS$45),2,IF(OR(BH95=BS$46,BH95=BS$47,BH95=BS$48),3,IF(BH95=BS$56,5,IF(BH95=BS$57,6,4)))))</f>
        <v>4</v>
      </c>
      <c r="AX95" s="27" t="n">
        <f aca="false">IF(BI95="отсутствует",2,1)</f>
        <v>1</v>
      </c>
      <c r="AY95" s="24" t="s">
        <v>1365</v>
      </c>
      <c r="AZ95" s="130"/>
      <c r="BA95" s="130"/>
      <c r="BD95" s="104" t="s">
        <v>52</v>
      </c>
      <c r="BE95" s="104" t="s">
        <v>226</v>
      </c>
      <c r="BF95" s="104" t="s">
        <v>72</v>
      </c>
      <c r="BG95" s="104" t="s">
        <v>55</v>
      </c>
      <c r="BH95" s="104" t="s">
        <v>1231</v>
      </c>
      <c r="BI95" s="104" t="s">
        <v>3085</v>
      </c>
      <c r="BJ95" s="104" t="s">
        <v>1365</v>
      </c>
      <c r="BK95" s="104"/>
      <c r="BL95" s="24" t="s">
        <v>51</v>
      </c>
    </row>
    <row r="96" s="24" customFormat="true" ht="15" hidden="false" customHeight="false" outlineLevel="0" collapsed="false">
      <c r="A96" s="24" t="s">
        <v>3086</v>
      </c>
      <c r="B96" s="24" t="s">
        <v>664</v>
      </c>
      <c r="C96" s="24" t="s">
        <v>3087</v>
      </c>
      <c r="D96" s="24" t="n">
        <v>0</v>
      </c>
      <c r="E96" s="24" t="n">
        <v>0</v>
      </c>
      <c r="F96" s="24" t="n">
        <v>0</v>
      </c>
      <c r="G96" s="24" t="n">
        <v>1</v>
      </c>
      <c r="I96" s="105"/>
      <c r="J96" s="28"/>
      <c r="K96" s="105" t="n">
        <v>1</v>
      </c>
      <c r="L96" s="28"/>
      <c r="M96" s="106" t="n">
        <f aca="false">SUM(K96:L96)</f>
        <v>1</v>
      </c>
      <c r="N96" s="105"/>
      <c r="O96" s="28"/>
      <c r="P96" s="31"/>
      <c r="Q96" s="106" t="n">
        <f aca="false">SUM(N96:P96)</f>
        <v>0</v>
      </c>
      <c r="R96" s="107"/>
      <c r="S96" s="105"/>
      <c r="T96" s="108"/>
      <c r="U96" s="109"/>
      <c r="V96" s="110"/>
      <c r="W96" s="111"/>
      <c r="X96" s="110"/>
      <c r="Y96" s="111"/>
      <c r="Z96" s="110"/>
      <c r="AA96" s="111"/>
      <c r="AB96" s="110"/>
      <c r="AC96" s="111"/>
      <c r="AD96" s="110"/>
      <c r="AE96" s="111"/>
      <c r="AF96" s="110"/>
      <c r="AG96" s="112"/>
      <c r="AH96" s="112"/>
      <c r="AI96" s="111" t="n">
        <f aca="false">SUM(S96,U96,W96,Y96,AA96,AC96,AE96,AG96)</f>
        <v>0</v>
      </c>
      <c r="AJ96" s="106" t="n">
        <f aca="false">SUM(T96,V96,X96,Z96,AB96,AD96,AF96,AH96)</f>
        <v>0</v>
      </c>
      <c r="AK96" s="107"/>
      <c r="AL96" s="107"/>
      <c r="AM96" s="105"/>
      <c r="AN96" s="28"/>
      <c r="AO96" s="106"/>
      <c r="AP96" s="105"/>
      <c r="AS96" s="24" t="s">
        <v>52</v>
      </c>
      <c r="AT96" s="27" t="n">
        <f aca="false">IF(OR(BE96=BS$60,BE96=BS$61,BE96=BS$62,BE96=BS$63,BE96=BS$64),1,IF(OR(BE96=BS$65,BE96=BS$66,BE96=BS$67,BE96=BS$68,BE96=BS$69),2,3))</f>
        <v>1</v>
      </c>
      <c r="AU96" s="27" t="n">
        <f aca="false">IF(OR(BF96=BS$30,BF96=BS$31,BF96=BS$32,BF96=BS$33),1,IF(BF96=BS$34,2,3))</f>
        <v>1</v>
      </c>
      <c r="AV96" s="27" t="n">
        <f aca="false">IF(BG96="отсутствует",2,1)</f>
        <v>2</v>
      </c>
      <c r="AW96" s="27" t="n">
        <f aca="false">IF(OR(BH96=BS$41,BH96=BS$42),1,IF(OR(BH96=BS$43,BH96=BS$44,BH96=BS$45),2,IF(OR(BH96=BS$46,BH96=BS$47,BH96=BS$48),3,IF(BH96=BS$56,5,IF(BH96=BS$57,6,4)))))</f>
        <v>3</v>
      </c>
      <c r="AX96" s="27" t="n">
        <f aca="false">IF(BI96="отсутствует",2,1)</f>
        <v>1</v>
      </c>
      <c r="AY96" s="24" t="s">
        <v>260</v>
      </c>
      <c r="AZ96" s="130"/>
      <c r="BA96" s="130"/>
      <c r="BD96" s="104" t="s">
        <v>52</v>
      </c>
      <c r="BE96" s="104" t="s">
        <v>438</v>
      </c>
      <c r="BF96" s="104" t="s">
        <v>72</v>
      </c>
      <c r="BG96" s="104" t="s">
        <v>55</v>
      </c>
      <c r="BH96" s="104" t="s">
        <v>358</v>
      </c>
      <c r="BI96" s="104" t="s">
        <v>440</v>
      </c>
      <c r="BJ96" s="104" t="s">
        <v>260</v>
      </c>
      <c r="BK96" s="104"/>
      <c r="BL96" s="24" t="s">
        <v>51</v>
      </c>
    </row>
    <row r="97" s="24" customFormat="true" ht="15" hidden="false" customHeight="false" outlineLevel="0" collapsed="false">
      <c r="A97" s="24" t="s">
        <v>3088</v>
      </c>
      <c r="B97" s="24" t="s">
        <v>160</v>
      </c>
      <c r="C97" s="24" t="s">
        <v>3089</v>
      </c>
      <c r="D97" s="24" t="n">
        <v>0</v>
      </c>
      <c r="E97" s="24" t="n">
        <v>0</v>
      </c>
      <c r="F97" s="24" t="n">
        <v>0</v>
      </c>
      <c r="G97" s="24" t="n">
        <v>1</v>
      </c>
      <c r="I97" s="105"/>
      <c r="J97" s="28"/>
      <c r="K97" s="105"/>
      <c r="L97" s="28"/>
      <c r="M97" s="106" t="n">
        <f aca="false">SUM(K97:L97)</f>
        <v>0</v>
      </c>
      <c r="N97" s="105"/>
      <c r="O97" s="28"/>
      <c r="P97" s="31"/>
      <c r="Q97" s="106" t="n">
        <f aca="false">SUM(N97:P97)</f>
        <v>0</v>
      </c>
      <c r="R97" s="107"/>
      <c r="S97" s="105"/>
      <c r="T97" s="108"/>
      <c r="U97" s="109"/>
      <c r="V97" s="110"/>
      <c r="W97" s="111"/>
      <c r="X97" s="110"/>
      <c r="Y97" s="111"/>
      <c r="Z97" s="110"/>
      <c r="AA97" s="111"/>
      <c r="AB97" s="110"/>
      <c r="AC97" s="111"/>
      <c r="AD97" s="110"/>
      <c r="AE97" s="111"/>
      <c r="AF97" s="110"/>
      <c r="AG97" s="112"/>
      <c r="AH97" s="112"/>
      <c r="AI97" s="111" t="n">
        <f aca="false">SUM(S97,U97,W97,Y97,AA97,AC97,AE97,AG97)</f>
        <v>0</v>
      </c>
      <c r="AJ97" s="106" t="n">
        <f aca="false">SUM(T97,V97,X97,Z97,AB97,AD97,AF97,AH97)</f>
        <v>0</v>
      </c>
      <c r="AK97" s="107"/>
      <c r="AL97" s="107"/>
      <c r="AM97" s="105"/>
      <c r="AN97" s="28"/>
      <c r="AO97" s="106"/>
      <c r="AP97" s="105"/>
      <c r="AS97" s="24" t="s">
        <v>454</v>
      </c>
      <c r="AT97" s="27" t="n">
        <f aca="false">IF(OR(BE97=BS$60,BE97=BS$61,BE97=BS$62,BE97=BS$63,BE97=BS$64),1,IF(OR(BE97=BS$65,BE97=BS$66,BE97=BS$67,BE97=BS$68,BE97=BS$69),2,3))</f>
        <v>2</v>
      </c>
      <c r="AU97" s="27" t="n">
        <f aca="false">IF(OR(BF97=BS$30,BF97=BS$31,BF97=BS$32,BF97=BS$33),1,IF(BF97=BS$34,2,3))</f>
        <v>1</v>
      </c>
      <c r="AV97" s="27" t="n">
        <f aca="false">IF(BG97="отсутствует",2,1)</f>
        <v>1</v>
      </c>
      <c r="AW97" s="27" t="n">
        <f aca="false">IF(OR(BH97=BS$41,BH97=BS$42),1,IF(OR(BH97=BS$43,BH97=BS$44,BH97=BS$45),2,IF(OR(BH97=BS$46,BH97=BS$47,BH97=BS$48),3,IF(BH97=BS$56,5,IF(BH97=BS$57,6,4)))))</f>
        <v>4</v>
      </c>
      <c r="AX97" s="27" t="n">
        <f aca="false">IF(BI97="отсутствует",2,1)</f>
        <v>1</v>
      </c>
      <c r="AY97" s="24" t="s">
        <v>260</v>
      </c>
      <c r="AZ97" s="130"/>
      <c r="BA97" s="130"/>
      <c r="BD97" s="104" t="s">
        <v>454</v>
      </c>
      <c r="BE97" s="104" t="s">
        <v>63</v>
      </c>
      <c r="BF97" s="104" t="s">
        <v>72</v>
      </c>
      <c r="BG97" s="104" t="s">
        <v>140</v>
      </c>
      <c r="BH97" s="104" t="s">
        <v>3090</v>
      </c>
      <c r="BI97" s="104" t="s">
        <v>132</v>
      </c>
      <c r="BJ97" s="104" t="s">
        <v>260</v>
      </c>
      <c r="BK97" s="104"/>
      <c r="BL97" s="24" t="s">
        <v>51</v>
      </c>
    </row>
    <row r="98" s="33" customFormat="true" ht="15" hidden="false" customHeight="false" outlineLevel="0" collapsed="false">
      <c r="A98" s="33" t="s">
        <v>3091</v>
      </c>
      <c r="B98" s="33" t="s">
        <v>627</v>
      </c>
      <c r="C98" s="33" t="s">
        <v>88</v>
      </c>
      <c r="D98" s="33" t="n">
        <v>0</v>
      </c>
      <c r="E98" s="33" t="n">
        <v>0</v>
      </c>
      <c r="F98" s="33" t="n">
        <v>0</v>
      </c>
      <c r="G98" s="33" t="n">
        <v>1</v>
      </c>
      <c r="I98" s="117"/>
      <c r="J98" s="37"/>
      <c r="K98" s="117" t="n">
        <v>2</v>
      </c>
      <c r="L98" s="37" t="s">
        <v>2415</v>
      </c>
      <c r="M98" s="118" t="n">
        <f aca="false">SUM(K98:L98)</f>
        <v>2</v>
      </c>
      <c r="N98" s="117"/>
      <c r="O98" s="37"/>
      <c r="P98" s="38"/>
      <c r="Q98" s="118" t="n">
        <f aca="false">SUM(N98:P98)</f>
        <v>0</v>
      </c>
      <c r="R98" s="119"/>
      <c r="S98" s="117"/>
      <c r="T98" s="120"/>
      <c r="U98" s="121"/>
      <c r="V98" s="122"/>
      <c r="W98" s="123"/>
      <c r="X98" s="122"/>
      <c r="Y98" s="123"/>
      <c r="Z98" s="122"/>
      <c r="AA98" s="123"/>
      <c r="AB98" s="122"/>
      <c r="AC98" s="123"/>
      <c r="AD98" s="122"/>
      <c r="AE98" s="123"/>
      <c r="AF98" s="122"/>
      <c r="AG98" s="124"/>
      <c r="AH98" s="124"/>
      <c r="AI98" s="123" t="n">
        <f aca="false">SUM(S98,U98,W98,Y98,AA98,AC98,AE98,AG98)</f>
        <v>0</v>
      </c>
      <c r="AJ98" s="118" t="n">
        <f aca="false">SUM(T98,V98,X98,Z98,AB98,AD98,AF98,AH98)</f>
        <v>0</v>
      </c>
      <c r="AK98" s="119"/>
      <c r="AL98" s="119"/>
      <c r="AM98" s="117"/>
      <c r="AN98" s="37"/>
      <c r="AO98" s="118"/>
      <c r="AP98" s="117"/>
      <c r="AS98" s="33" t="s">
        <v>318</v>
      </c>
      <c r="AT98" s="40" t="n">
        <f aca="false">IF(OR(BE98=BS$60,BE98=BS$61,BE98=BS$62,BE98=BS$63,BE98=BS$64),1,IF(OR(BE98=BS$65,BE98=BS$66,BE98=BS$67,BE98=BS$68,BE98=BS$69),2,3))</f>
        <v>2</v>
      </c>
      <c r="AU98" s="40" t="n">
        <f aca="false">IF(OR(BF98=BS$30,BF98=BS$31,BF98=BS$32,BF98=BS$33),1,IF(BF98=BS$34,2,3))</f>
        <v>1</v>
      </c>
      <c r="AV98" s="40" t="n">
        <f aca="false">IF(BG98="отсутствует",2,1)</f>
        <v>1</v>
      </c>
      <c r="AW98" s="40" t="n">
        <f aca="false">IF(OR(BH98=BS$41,BH98=BS$42),1,IF(OR(BH98=BS$43,BH98=BS$44,BH98=BS$45),2,IF(OR(BH98=BS$46,BH98=BS$47,BH98=BS$48),3,IF(BH98=BS$56,5,IF(BH98=BS$57,6,4)))))</f>
        <v>4</v>
      </c>
      <c r="AX98" s="40" t="n">
        <f aca="false">IF(BI98="отсутствует",2,1)</f>
        <v>1</v>
      </c>
      <c r="AY98" s="33" t="s">
        <v>206</v>
      </c>
      <c r="BD98" s="33" t="s">
        <v>318</v>
      </c>
      <c r="BE98" s="33" t="s">
        <v>226</v>
      </c>
      <c r="BF98" s="33" t="s">
        <v>72</v>
      </c>
      <c r="BG98" s="33" t="s">
        <v>140</v>
      </c>
      <c r="BH98" s="33" t="s">
        <v>3092</v>
      </c>
      <c r="BI98" s="33" t="s">
        <v>123</v>
      </c>
      <c r="BJ98" s="33" t="s">
        <v>206</v>
      </c>
      <c r="BL98" s="33" t="s">
        <v>51</v>
      </c>
    </row>
    <row r="99" s="24" customFormat="true" ht="15" hidden="false" customHeight="false" outlineLevel="0" collapsed="false">
      <c r="A99" s="24" t="s">
        <v>3093</v>
      </c>
      <c r="B99" s="24" t="s">
        <v>93</v>
      </c>
      <c r="C99" s="24" t="s">
        <v>62</v>
      </c>
      <c r="D99" s="24" t="n">
        <v>0</v>
      </c>
      <c r="E99" s="24" t="n">
        <v>0</v>
      </c>
      <c r="F99" s="24" t="n">
        <v>0</v>
      </c>
      <c r="G99" s="24" t="n">
        <v>1</v>
      </c>
      <c r="I99" s="105"/>
      <c r="J99" s="28"/>
      <c r="K99" s="105" t="n">
        <v>2</v>
      </c>
      <c r="L99" s="28"/>
      <c r="M99" s="106" t="n">
        <f aca="false">SUM(K99:L99)</f>
        <v>2</v>
      </c>
      <c r="N99" s="105"/>
      <c r="O99" s="28"/>
      <c r="P99" s="31"/>
      <c r="Q99" s="106" t="n">
        <f aca="false">SUM(N99:P99)</f>
        <v>0</v>
      </c>
      <c r="R99" s="107"/>
      <c r="S99" s="105"/>
      <c r="T99" s="108"/>
      <c r="U99" s="109"/>
      <c r="V99" s="110"/>
      <c r="W99" s="111"/>
      <c r="X99" s="110"/>
      <c r="Y99" s="111"/>
      <c r="Z99" s="110"/>
      <c r="AA99" s="111"/>
      <c r="AB99" s="110"/>
      <c r="AC99" s="111"/>
      <c r="AD99" s="110"/>
      <c r="AE99" s="111"/>
      <c r="AF99" s="110"/>
      <c r="AG99" s="112"/>
      <c r="AH99" s="112"/>
      <c r="AI99" s="111" t="n">
        <f aca="false">SUM(S99,U99,W99,Y99,AA99,AC99,AE99,AG99)</f>
        <v>0</v>
      </c>
      <c r="AJ99" s="106" t="n">
        <f aca="false">SUM(T99,V99,X99,Z99,AB99,AD99,AF99,AH99)</f>
        <v>0</v>
      </c>
      <c r="AK99" s="107"/>
      <c r="AL99" s="107"/>
      <c r="AM99" s="105"/>
      <c r="AN99" s="28"/>
      <c r="AO99" s="106"/>
      <c r="AP99" s="105"/>
      <c r="AS99" s="24" t="s">
        <v>318</v>
      </c>
      <c r="AT99" s="27" t="n">
        <f aca="false">IF(OR(BE99=BS$60,BE99=BS$61,BE99=BS$62,BE99=BS$63,BE99=BS$64),1,IF(OR(BE99=BS$65,BE99=BS$66,BE99=BS$67,BE99=BS$68,BE99=BS$69),2,3))</f>
        <v>2</v>
      </c>
      <c r="AU99" s="27" t="n">
        <f aca="false">IF(OR(BF99=BS$30,BF99=BS$31,BF99=BS$32,BF99=BS$33),1,IF(BF99=BS$34,2,3))</f>
        <v>1</v>
      </c>
      <c r="AV99" s="27" t="n">
        <f aca="false">IF(BG99="отсутствует",2,1)</f>
        <v>1</v>
      </c>
      <c r="AW99" s="27" t="n">
        <f aca="false">IF(OR(BH99=BS$41,BH99=BS$42),1,IF(OR(BH99=BS$43,BH99=BS$44,BH99=BS$45),2,IF(OR(BH99=BS$46,BH99=BS$47,BH99=BS$48),3,IF(BH99=BS$56,5,IF(BH99=BS$57,6,4)))))</f>
        <v>4</v>
      </c>
      <c r="AX99" s="27" t="n">
        <f aca="false">IF(BI99="отсутствует",2,1)</f>
        <v>1</v>
      </c>
      <c r="AY99" s="24" t="s">
        <v>2303</v>
      </c>
      <c r="AZ99" s="130"/>
      <c r="BA99" s="130"/>
      <c r="BD99" s="104" t="s">
        <v>318</v>
      </c>
      <c r="BE99" s="104" t="s">
        <v>63</v>
      </c>
      <c r="BF99" s="104" t="s">
        <v>72</v>
      </c>
      <c r="BG99" s="104" t="s">
        <v>832</v>
      </c>
      <c r="BH99" s="104" t="s">
        <v>2409</v>
      </c>
      <c r="BI99" s="104" t="s">
        <v>1022</v>
      </c>
      <c r="BJ99" s="104" t="s">
        <v>2303</v>
      </c>
      <c r="BK99" s="104"/>
      <c r="BL99" s="24" t="s">
        <v>51</v>
      </c>
    </row>
    <row r="100" s="24" customFormat="true" ht="15" hidden="false" customHeight="false" outlineLevel="0" collapsed="false">
      <c r="A100" s="24" t="s">
        <v>2435</v>
      </c>
      <c r="B100" s="24" t="s">
        <v>2332</v>
      </c>
      <c r="C100" s="24" t="s">
        <v>258</v>
      </c>
      <c r="D100" s="24" t="n">
        <v>0</v>
      </c>
      <c r="E100" s="24" t="n">
        <v>0</v>
      </c>
      <c r="F100" s="24" t="n">
        <v>0</v>
      </c>
      <c r="G100" s="24" t="n">
        <v>1</v>
      </c>
      <c r="I100" s="105"/>
      <c r="J100" s="28" t="n">
        <v>1</v>
      </c>
      <c r="K100" s="105" t="n">
        <v>1</v>
      </c>
      <c r="L100" s="28"/>
      <c r="M100" s="106" t="n">
        <f aca="false">SUM(K100:L100)</f>
        <v>1</v>
      </c>
      <c r="N100" s="105"/>
      <c r="O100" s="28"/>
      <c r="P100" s="31"/>
      <c r="Q100" s="106" t="n">
        <f aca="false">SUM(N100:P100)</f>
        <v>0</v>
      </c>
      <c r="R100" s="107"/>
      <c r="S100" s="105"/>
      <c r="T100" s="108"/>
      <c r="U100" s="109"/>
      <c r="V100" s="110"/>
      <c r="W100" s="111"/>
      <c r="X100" s="110"/>
      <c r="Y100" s="111"/>
      <c r="Z100" s="110"/>
      <c r="AA100" s="111"/>
      <c r="AB100" s="110"/>
      <c r="AC100" s="111"/>
      <c r="AD100" s="110"/>
      <c r="AE100" s="111"/>
      <c r="AF100" s="110"/>
      <c r="AG100" s="112"/>
      <c r="AH100" s="112"/>
      <c r="AI100" s="111" t="n">
        <f aca="false">SUM(S100,U100,W100,Y100,AA100,AC100,AE100,AG100)</f>
        <v>0</v>
      </c>
      <c r="AJ100" s="106" t="n">
        <f aca="false">SUM(T100,V100,X100,Z100,AB100,AD100,AF100,AH100)</f>
        <v>0</v>
      </c>
      <c r="AK100" s="107"/>
      <c r="AL100" s="107"/>
      <c r="AM100" s="105"/>
      <c r="AN100" s="28"/>
      <c r="AO100" s="106"/>
      <c r="AP100" s="105"/>
      <c r="AS100" s="24" t="s">
        <v>52</v>
      </c>
      <c r="AT100" s="27" t="n">
        <f aca="false">IF(OR(BE100=BS$60,BE100=BS$61,BE100=BS$62,BE100=BS$63,BE100=BS$64),1,IF(OR(BE100=BS$65,BE100=BS$66,BE100=BS$67,BE100=BS$68,BE100=BS$69),2,3))</f>
        <v>1</v>
      </c>
      <c r="AU100" s="27" t="n">
        <f aca="false">IF(OR(BF100=BS$30,BF100=BS$31,BF100=BS$32,BF100=BS$33),1,IF(BF100=BS$34,2,3))</f>
        <v>1</v>
      </c>
      <c r="AV100" s="27" t="n">
        <f aca="false">IF(BG100="отсутствует",2,1)</f>
        <v>1</v>
      </c>
      <c r="AW100" s="27" t="n">
        <f aca="false">IF(OR(BH100=BS$41,BH100=BS$42),1,IF(OR(BH100=BS$43,BH100=BS$44,BH100=BS$45),2,IF(OR(BH100=BS$46,BH100=BS$47,BH100=BS$48),3,IF(BH100=BS$56,5,IF(BH100=BS$57,6,4)))))</f>
        <v>4</v>
      </c>
      <c r="AX100" s="27" t="n">
        <f aca="false">IF(BI100="отсутствует",2,1)</f>
        <v>1</v>
      </c>
      <c r="AY100" s="24" t="s">
        <v>143</v>
      </c>
      <c r="AZ100" s="130"/>
      <c r="BA100" s="130"/>
      <c r="BD100" s="104" t="s">
        <v>52</v>
      </c>
      <c r="BE100" s="104" t="s">
        <v>107</v>
      </c>
      <c r="BF100" s="104" t="s">
        <v>72</v>
      </c>
      <c r="BG100" s="104" t="s">
        <v>2369</v>
      </c>
      <c r="BH100" s="104" t="s">
        <v>1045</v>
      </c>
      <c r="BI100" s="104" t="s">
        <v>123</v>
      </c>
      <c r="BJ100" s="104" t="s">
        <v>143</v>
      </c>
      <c r="BK100" s="104"/>
      <c r="BL100" s="24" t="s">
        <v>51</v>
      </c>
    </row>
    <row r="101" s="24" customFormat="true" ht="15" hidden="false" customHeight="false" outlineLevel="0" collapsed="false">
      <c r="A101" s="24" t="s">
        <v>1485</v>
      </c>
      <c r="B101" s="24" t="s">
        <v>208</v>
      </c>
      <c r="C101" s="24" t="s">
        <v>156</v>
      </c>
      <c r="D101" s="24" t="n">
        <v>0</v>
      </c>
      <c r="E101" s="24" t="n">
        <v>0</v>
      </c>
      <c r="F101" s="24" t="n">
        <v>0</v>
      </c>
      <c r="G101" s="24" t="n">
        <v>1</v>
      </c>
      <c r="I101" s="105"/>
      <c r="J101" s="28"/>
      <c r="K101" s="105" t="n">
        <v>3</v>
      </c>
      <c r="L101" s="28" t="n">
        <v>1</v>
      </c>
      <c r="M101" s="106" t="n">
        <f aca="false">SUM(K101:L101)</f>
        <v>4</v>
      </c>
      <c r="N101" s="105"/>
      <c r="O101" s="28"/>
      <c r="P101" s="31"/>
      <c r="Q101" s="106" t="n">
        <f aca="false">SUM(N101:P101)</f>
        <v>0</v>
      </c>
      <c r="R101" s="107"/>
      <c r="S101" s="105"/>
      <c r="T101" s="108"/>
      <c r="U101" s="109"/>
      <c r="V101" s="110"/>
      <c r="W101" s="111"/>
      <c r="X101" s="110"/>
      <c r="Y101" s="111"/>
      <c r="Z101" s="110"/>
      <c r="AA101" s="111"/>
      <c r="AB101" s="110"/>
      <c r="AC101" s="111"/>
      <c r="AD101" s="110"/>
      <c r="AE101" s="111"/>
      <c r="AF101" s="110"/>
      <c r="AG101" s="112"/>
      <c r="AH101" s="112"/>
      <c r="AI101" s="111" t="n">
        <f aca="false">SUM(S101,U101,W101,Y101,AA101,AC101,AE101,AG101)</f>
        <v>0</v>
      </c>
      <c r="AJ101" s="106" t="n">
        <f aca="false">SUM(T101,V101,X101,Z101,AB101,AD101,AF101,AH101)</f>
        <v>0</v>
      </c>
      <c r="AK101" s="107"/>
      <c r="AL101" s="107"/>
      <c r="AM101" s="105"/>
      <c r="AN101" s="28"/>
      <c r="AO101" s="106"/>
      <c r="AP101" s="105"/>
      <c r="AS101" s="24" t="s">
        <v>52</v>
      </c>
      <c r="AT101" s="27" t="n">
        <f aca="false">IF(OR(BE101=BS$60,BE101=BS$61,BE101=BS$62,BE101=BS$63,BE101=BS$64),1,IF(OR(BE101=BS$65,BE101=BS$66,BE101=BS$67,BE101=BS$68,BE101=BS$69),2,3))</f>
        <v>1</v>
      </c>
      <c r="AU101" s="27" t="n">
        <f aca="false">IF(OR(BF101=BS$30,BF101=BS$31,BF101=BS$32,BF101=BS$33),1,IF(BF101=BS$34,2,3))</f>
        <v>1</v>
      </c>
      <c r="AV101" s="27" t="n">
        <f aca="false">IF(BG101="отсутствует",2,1)</f>
        <v>1</v>
      </c>
      <c r="AW101" s="27" t="n">
        <f aca="false">IF(OR(BH101=BS$41,BH101=BS$42),1,IF(OR(BH101=BS$43,BH101=BS$44,BH101=BS$45),2,IF(OR(BH101=BS$46,BH101=BS$47,BH101=BS$48),3,IF(BH101=BS$56,5,IF(BH101=BS$57,6,4)))))</f>
        <v>4</v>
      </c>
      <c r="AX101" s="27" t="n">
        <f aca="false">IF(BI101="отсутствует",2,1)</f>
        <v>1</v>
      </c>
      <c r="AY101" s="24" t="s">
        <v>2303</v>
      </c>
      <c r="AZ101" s="130"/>
      <c r="BA101" s="130"/>
      <c r="BD101" s="104" t="s">
        <v>52</v>
      </c>
      <c r="BE101" s="104" t="s">
        <v>120</v>
      </c>
      <c r="BF101" s="104" t="s">
        <v>72</v>
      </c>
      <c r="BG101" s="104" t="s">
        <v>140</v>
      </c>
      <c r="BH101" s="104" t="s">
        <v>840</v>
      </c>
      <c r="BI101" s="104" t="s">
        <v>142</v>
      </c>
      <c r="BJ101" s="104" t="s">
        <v>2303</v>
      </c>
      <c r="BK101" s="104"/>
      <c r="BL101" s="24" t="s">
        <v>51</v>
      </c>
    </row>
    <row r="102" s="24" customFormat="true" ht="15" hidden="false" customHeight="false" outlineLevel="0" collapsed="false">
      <c r="A102" s="24" t="s">
        <v>3094</v>
      </c>
      <c r="B102" s="24" t="s">
        <v>48</v>
      </c>
      <c r="C102" s="24" t="s">
        <v>256</v>
      </c>
      <c r="D102" s="24" t="n">
        <v>0</v>
      </c>
      <c r="E102" s="24" t="n">
        <v>0</v>
      </c>
      <c r="F102" s="24" t="n">
        <v>0</v>
      </c>
      <c r="G102" s="24" t="n">
        <v>1</v>
      </c>
      <c r="I102" s="115" t="n">
        <v>1</v>
      </c>
      <c r="J102" s="28"/>
      <c r="K102" s="105" t="n">
        <v>2</v>
      </c>
      <c r="L102" s="28"/>
      <c r="M102" s="106" t="n">
        <f aca="false">SUM(K102:L102)</f>
        <v>2</v>
      </c>
      <c r="N102" s="105"/>
      <c r="O102" s="28"/>
      <c r="P102" s="31"/>
      <c r="Q102" s="106" t="n">
        <f aca="false">SUM(N102:P102)</f>
        <v>0</v>
      </c>
      <c r="R102" s="107"/>
      <c r="S102" s="105"/>
      <c r="T102" s="108"/>
      <c r="U102" s="109"/>
      <c r="V102" s="110"/>
      <c r="W102" s="111"/>
      <c r="X102" s="110"/>
      <c r="Y102" s="111"/>
      <c r="Z102" s="110"/>
      <c r="AA102" s="111"/>
      <c r="AB102" s="110"/>
      <c r="AC102" s="111"/>
      <c r="AD102" s="110"/>
      <c r="AE102" s="111"/>
      <c r="AF102" s="110"/>
      <c r="AG102" s="112"/>
      <c r="AH102" s="112"/>
      <c r="AI102" s="111" t="n">
        <f aca="false">SUM(S102,U102,W102,Y102,AA102,AC102,AE102,AG102)</f>
        <v>0</v>
      </c>
      <c r="AJ102" s="106" t="n">
        <f aca="false">SUM(T102,V102,X102,Z102,AB102,AD102,AF102,AH102)</f>
        <v>0</v>
      </c>
      <c r="AK102" s="107"/>
      <c r="AL102" s="107"/>
      <c r="AM102" s="105"/>
      <c r="AN102" s="28"/>
      <c r="AO102" s="106"/>
      <c r="AP102" s="105"/>
      <c r="AS102" s="24" t="s">
        <v>52</v>
      </c>
      <c r="AT102" s="27" t="n">
        <f aca="false">IF(OR(BE102=BS$60,BE102=BS$61,BE102=BS$62,BE102=BS$63,BE102=BS$64),1,IF(OR(BE102=BS$65,BE102=BS$66,BE102=BS$67,BE102=BS$68,BE102=BS$69),2,3))</f>
        <v>2</v>
      </c>
      <c r="AU102" s="27" t="n">
        <f aca="false">IF(OR(BF102=BS$30,BF102=BS$31,BF102=BS$32,BF102=BS$33),1,IF(BF102=BS$34,2,3))</f>
        <v>2</v>
      </c>
      <c r="AV102" s="27" t="n">
        <f aca="false">IF(BG102="отсутствует",2,1)</f>
        <v>2</v>
      </c>
      <c r="AW102" s="27" t="n">
        <f aca="false">IF(OR(BH102=BS$41,BH102=BS$42),1,IF(OR(BH102=BS$43,BH102=BS$44,BH102=BS$45),2,IF(OR(BH102=BS$46,BH102=BS$47,BH102=BS$48),3,IF(BH102=BS$56,5,IF(BH102=BS$57,6,4)))))</f>
        <v>5</v>
      </c>
      <c r="AX102" s="27" t="n">
        <f aca="false">IF(BI102="отсутствует",2,1)</f>
        <v>1</v>
      </c>
      <c r="AY102" s="24" t="s">
        <v>2303</v>
      </c>
      <c r="AZ102" s="130"/>
      <c r="BA102" s="130"/>
      <c r="BD102" s="104" t="s">
        <v>52</v>
      </c>
      <c r="BE102" s="104" t="s">
        <v>169</v>
      </c>
      <c r="BF102" s="104" t="s">
        <v>82</v>
      </c>
      <c r="BG102" s="104" t="s">
        <v>55</v>
      </c>
      <c r="BH102" s="104" t="s">
        <v>171</v>
      </c>
      <c r="BI102" s="104" t="s">
        <v>1296</v>
      </c>
      <c r="BJ102" s="104" t="s">
        <v>2303</v>
      </c>
      <c r="BK102" s="104"/>
      <c r="BL102" s="24" t="s">
        <v>51</v>
      </c>
    </row>
    <row r="103" s="24" customFormat="true" ht="15" hidden="false" customHeight="false" outlineLevel="0" collapsed="false">
      <c r="A103" s="24" t="s">
        <v>2438</v>
      </c>
      <c r="B103" s="24" t="s">
        <v>857</v>
      </c>
      <c r="C103" s="24" t="s">
        <v>341</v>
      </c>
      <c r="D103" s="24" t="n">
        <v>0</v>
      </c>
      <c r="E103" s="24" t="n">
        <v>0</v>
      </c>
      <c r="F103" s="24" t="n">
        <v>1</v>
      </c>
      <c r="G103" s="24" t="n">
        <v>1</v>
      </c>
      <c r="H103" s="24" t="n">
        <v>1</v>
      </c>
      <c r="I103" s="105"/>
      <c r="J103" s="28"/>
      <c r="K103" s="105" t="n">
        <v>4</v>
      </c>
      <c r="L103" s="28" t="n">
        <v>1</v>
      </c>
      <c r="M103" s="106" t="n">
        <f aca="false">SUM(K103:L103)</f>
        <v>5</v>
      </c>
      <c r="N103" s="105"/>
      <c r="O103" s="28"/>
      <c r="P103" s="31"/>
      <c r="Q103" s="106" t="n">
        <f aca="false">SUM(N103:P103)</f>
        <v>0</v>
      </c>
      <c r="R103" s="107"/>
      <c r="S103" s="105"/>
      <c r="T103" s="108"/>
      <c r="U103" s="109"/>
      <c r="V103" s="110"/>
      <c r="W103" s="111"/>
      <c r="X103" s="110"/>
      <c r="Y103" s="111"/>
      <c r="Z103" s="110"/>
      <c r="AA103" s="111"/>
      <c r="AB103" s="110"/>
      <c r="AC103" s="111"/>
      <c r="AD103" s="110"/>
      <c r="AE103" s="111"/>
      <c r="AF103" s="110"/>
      <c r="AG103" s="112"/>
      <c r="AH103" s="112"/>
      <c r="AI103" s="111" t="n">
        <f aca="false">SUM(S103,U103,W103,Y103,AA103,AC103,AE103,AG103)</f>
        <v>0</v>
      </c>
      <c r="AJ103" s="106" t="n">
        <f aca="false">SUM(T103,V103,X103,Z103,AB103,AD103,AF103,AH103)</f>
        <v>0</v>
      </c>
      <c r="AK103" s="107"/>
      <c r="AL103" s="107"/>
      <c r="AM103" s="105"/>
      <c r="AN103" s="28"/>
      <c r="AO103" s="106"/>
      <c r="AP103" s="105"/>
      <c r="AS103" s="24" t="s">
        <v>454</v>
      </c>
      <c r="AT103" s="27" t="n">
        <f aca="false">IF(OR(BE103=BS$60,BE103=BS$61,BE103=BS$62,BE103=BS$63,BE103=BS$64),1,IF(OR(BE103=BS$65,BE103=BS$66,BE103=BS$67,BE103=BS$68,BE103=BS$69),2,3))</f>
        <v>1</v>
      </c>
      <c r="AU103" s="27" t="n">
        <f aca="false">IF(OR(BF103=BS$30,BF103=BS$31,BF103=BS$32,BF103=BS$33),1,IF(BF103=BS$34,2,3))</f>
        <v>1</v>
      </c>
      <c r="AV103" s="27" t="n">
        <f aca="false">IF(BG103="отсутствует",2,1)</f>
        <v>1</v>
      </c>
      <c r="AW103" s="27" t="n">
        <f aca="false">IF(OR(BH103=BS$41,BH103=BS$42),1,IF(OR(BH103=BS$43,BH103=BS$44,BH103=BS$45),2,IF(OR(BH103=BS$46,BH103=BS$47,BH103=BS$48),3,IF(BH103=BS$56,5,IF(BH103=BS$57,6,4)))))</f>
        <v>3</v>
      </c>
      <c r="AX103" s="27" t="n">
        <f aca="false">IF(BI103="отсутствует",2,1)</f>
        <v>1</v>
      </c>
      <c r="AY103" s="24" t="s">
        <v>206</v>
      </c>
      <c r="AZ103" s="130"/>
      <c r="BA103" s="130"/>
      <c r="BD103" s="104" t="s">
        <v>454</v>
      </c>
      <c r="BE103" s="104" t="s">
        <v>120</v>
      </c>
      <c r="BF103" s="104" t="s">
        <v>72</v>
      </c>
      <c r="BG103" s="104" t="s">
        <v>140</v>
      </c>
      <c r="BH103" s="104" t="s">
        <v>65</v>
      </c>
      <c r="BI103" s="104" t="s">
        <v>195</v>
      </c>
      <c r="BJ103" s="104" t="s">
        <v>206</v>
      </c>
      <c r="BK103" s="104"/>
      <c r="BL103" s="24" t="s">
        <v>51</v>
      </c>
    </row>
    <row r="104" s="24" customFormat="true" ht="15" hidden="false" customHeight="false" outlineLevel="0" collapsed="false">
      <c r="A104" s="24" t="s">
        <v>3095</v>
      </c>
      <c r="B104" s="24" t="s">
        <v>265</v>
      </c>
      <c r="C104" s="24" t="s">
        <v>105</v>
      </c>
      <c r="D104" s="24" t="n">
        <v>0</v>
      </c>
      <c r="E104" s="24" t="n">
        <v>0</v>
      </c>
      <c r="F104" s="24" t="n">
        <v>0</v>
      </c>
      <c r="G104" s="24" t="n">
        <v>1</v>
      </c>
      <c r="I104" s="105"/>
      <c r="J104" s="28" t="n">
        <v>2</v>
      </c>
      <c r="K104" s="105" t="n">
        <v>4</v>
      </c>
      <c r="L104" s="28"/>
      <c r="M104" s="106" t="n">
        <f aca="false">SUM(K104:L104)</f>
        <v>4</v>
      </c>
      <c r="N104" s="105"/>
      <c r="O104" s="28"/>
      <c r="P104" s="31"/>
      <c r="Q104" s="106" t="n">
        <f aca="false">SUM(N104:P104)</f>
        <v>0</v>
      </c>
      <c r="R104" s="107"/>
      <c r="S104" s="105"/>
      <c r="T104" s="108"/>
      <c r="U104" s="109"/>
      <c r="V104" s="110"/>
      <c r="W104" s="111"/>
      <c r="X104" s="110"/>
      <c r="Y104" s="111"/>
      <c r="Z104" s="110"/>
      <c r="AA104" s="111"/>
      <c r="AB104" s="110"/>
      <c r="AC104" s="111"/>
      <c r="AD104" s="110"/>
      <c r="AE104" s="111"/>
      <c r="AF104" s="110"/>
      <c r="AG104" s="112"/>
      <c r="AH104" s="112"/>
      <c r="AI104" s="111" t="n">
        <f aca="false">SUM(S104,U104,W104,Y104,AA104,AC104,AE104,AG104)</f>
        <v>0</v>
      </c>
      <c r="AJ104" s="106" t="n">
        <f aca="false">SUM(T104,V104,X104,Z104,AB104,AD104,AF104,AH104)</f>
        <v>0</v>
      </c>
      <c r="AK104" s="107"/>
      <c r="AL104" s="107"/>
      <c r="AM104" s="105"/>
      <c r="AN104" s="28"/>
      <c r="AO104" s="106"/>
      <c r="AP104" s="105"/>
      <c r="AS104" s="24" t="s">
        <v>52</v>
      </c>
      <c r="AT104" s="27" t="n">
        <f aca="false">IF(OR(BE104=BS$60,BE104=BS$61,BE104=BS$62,BE104=BS$63,BE104=BS$64),1,IF(OR(BE104=BS$65,BE104=BS$66,BE104=BS$67,BE104=BS$68,BE104=BS$69),2,3))</f>
        <v>1</v>
      </c>
      <c r="AU104" s="27" t="n">
        <f aca="false">IF(OR(BF104=BS$30,BF104=BS$31,BF104=BS$32,BF104=BS$33),1,IF(BF104=BS$34,2,3))</f>
        <v>1</v>
      </c>
      <c r="AV104" s="27" t="n">
        <f aca="false">IF(BG104="отсутствует",2,1)</f>
        <v>2</v>
      </c>
      <c r="AW104" s="27" t="n">
        <f aca="false">IF(OR(BH104=BS$41,BH104=BS$42),1,IF(OR(BH104=BS$43,BH104=BS$44,BH104=BS$45),2,IF(OR(BH104=BS$46,BH104=BS$47,BH104=BS$48),3,IF(BH104=BS$56,5,IF(BH104=BS$57,6,4)))))</f>
        <v>4</v>
      </c>
      <c r="AX104" s="27" t="n">
        <f aca="false">IF(BI104="отсутствует",2,1)</f>
        <v>1</v>
      </c>
      <c r="AY104" s="24" t="s">
        <v>326</v>
      </c>
      <c r="AZ104" s="130"/>
      <c r="BA104" s="130"/>
      <c r="BD104" s="104" t="s">
        <v>52</v>
      </c>
      <c r="BE104" s="104" t="s">
        <v>107</v>
      </c>
      <c r="BF104" s="104" t="s">
        <v>72</v>
      </c>
      <c r="BG104" s="104" t="s">
        <v>55</v>
      </c>
      <c r="BH104" s="104" t="s">
        <v>3096</v>
      </c>
      <c r="BI104" s="104" t="s">
        <v>182</v>
      </c>
      <c r="BJ104" s="104" t="s">
        <v>326</v>
      </c>
      <c r="BK104" s="104"/>
      <c r="BL104" s="24" t="s">
        <v>51</v>
      </c>
    </row>
    <row r="105" s="24" customFormat="true" ht="15" hidden="false" customHeight="false" outlineLevel="0" collapsed="false">
      <c r="A105" s="24" t="s">
        <v>3097</v>
      </c>
      <c r="B105" s="24" t="s">
        <v>3098</v>
      </c>
      <c r="C105" s="24" t="s">
        <v>3099</v>
      </c>
      <c r="D105" s="24" t="n">
        <v>0</v>
      </c>
      <c r="E105" s="24" t="n">
        <v>0</v>
      </c>
      <c r="F105" s="24" t="n">
        <v>0</v>
      </c>
      <c r="G105" s="24" t="n">
        <v>1</v>
      </c>
      <c r="I105" s="105"/>
      <c r="J105" s="28" t="n">
        <v>1</v>
      </c>
      <c r="K105" s="105" t="n">
        <v>2</v>
      </c>
      <c r="L105" s="28"/>
      <c r="M105" s="106" t="n">
        <f aca="false">SUM(K105:L105)</f>
        <v>2</v>
      </c>
      <c r="N105" s="105"/>
      <c r="O105" s="28"/>
      <c r="P105" s="31"/>
      <c r="Q105" s="106" t="n">
        <f aca="false">SUM(N105:P105)</f>
        <v>0</v>
      </c>
      <c r="R105" s="107"/>
      <c r="S105" s="105"/>
      <c r="T105" s="108"/>
      <c r="U105" s="109"/>
      <c r="V105" s="110"/>
      <c r="W105" s="111"/>
      <c r="X105" s="110"/>
      <c r="Y105" s="111"/>
      <c r="Z105" s="110"/>
      <c r="AA105" s="111"/>
      <c r="AB105" s="110"/>
      <c r="AC105" s="111"/>
      <c r="AD105" s="110"/>
      <c r="AE105" s="111"/>
      <c r="AF105" s="110"/>
      <c r="AG105" s="112"/>
      <c r="AH105" s="112"/>
      <c r="AI105" s="111" t="n">
        <f aca="false">SUM(S105,U105,W105,Y105,AA105,AC105,AE105,AG105)</f>
        <v>0</v>
      </c>
      <c r="AJ105" s="106" t="n">
        <f aca="false">SUM(T105,V105,X105,Z105,AB105,AD105,AF105,AH105)</f>
        <v>0</v>
      </c>
      <c r="AK105" s="107"/>
      <c r="AL105" s="107"/>
      <c r="AM105" s="105"/>
      <c r="AN105" s="28"/>
      <c r="AO105" s="106"/>
      <c r="AP105" s="105"/>
      <c r="AS105" s="24" t="s">
        <v>1472</v>
      </c>
      <c r="AT105" s="27" t="n">
        <f aca="false">IF(OR(BE105=BS$60,BE105=BS$61,BE105=BS$62,BE105=BS$63,BE105=BS$64),1,IF(OR(BE105=BS$65,BE105=BS$66,BE105=BS$67,BE105=BS$68,BE105=BS$69),2,3))</f>
        <v>1</v>
      </c>
      <c r="AU105" s="27" t="n">
        <f aca="false">IF(OR(BF105=BS$30,BF105=BS$31,BF105=BS$32,BF105=BS$33),1,IF(BF105=BS$34,2,3))</f>
        <v>3</v>
      </c>
      <c r="AV105" s="27" t="n">
        <f aca="false">IF(BG105="отсутствует",2,1)</f>
        <v>1</v>
      </c>
      <c r="AW105" s="27" t="n">
        <f aca="false">IF(OR(BH105=BS$41,BH105=BS$42),1,IF(OR(BH105=BS$43,BH105=BS$44,BH105=BS$45),2,IF(OR(BH105=BS$46,BH105=BS$47,BH105=BS$48),3,IF(BH105=BS$56,5,IF(BH105=BS$57,6,4)))))</f>
        <v>4</v>
      </c>
      <c r="AX105" s="27" t="n">
        <f aca="false">IF(BI105="отсутствует",2,1)</f>
        <v>2</v>
      </c>
      <c r="AY105" s="24" t="s">
        <v>84</v>
      </c>
      <c r="AZ105" s="130"/>
      <c r="BA105" s="130"/>
      <c r="BD105" s="104" t="s">
        <v>1472</v>
      </c>
      <c r="BE105" s="104" t="s">
        <v>107</v>
      </c>
      <c r="BF105" s="104" t="s">
        <v>137</v>
      </c>
      <c r="BG105" s="104" t="s">
        <v>534</v>
      </c>
      <c r="BH105" s="104" t="s">
        <v>83</v>
      </c>
      <c r="BI105" s="104" t="s">
        <v>55</v>
      </c>
      <c r="BJ105" s="104" t="s">
        <v>84</v>
      </c>
      <c r="BK105" s="104"/>
      <c r="BL105" s="24" t="s">
        <v>51</v>
      </c>
    </row>
    <row r="106" s="24" customFormat="true" ht="15" hidden="false" customHeight="false" outlineLevel="0" collapsed="false">
      <c r="A106" s="24" t="s">
        <v>469</v>
      </c>
      <c r="B106" s="24" t="s">
        <v>352</v>
      </c>
      <c r="C106" s="24" t="s">
        <v>165</v>
      </c>
      <c r="D106" s="24" t="n">
        <v>0</v>
      </c>
      <c r="E106" s="24" t="n">
        <v>0</v>
      </c>
      <c r="F106" s="24" t="n">
        <v>1</v>
      </c>
      <c r="G106" s="24" t="n">
        <v>1</v>
      </c>
      <c r="H106" s="24" t="n">
        <v>1</v>
      </c>
      <c r="I106" s="115" t="n">
        <v>1</v>
      </c>
      <c r="J106" s="28"/>
      <c r="K106" s="105" t="n">
        <v>3</v>
      </c>
      <c r="L106" s="28"/>
      <c r="M106" s="106" t="n">
        <f aca="false">SUM(K106:L106)</f>
        <v>3</v>
      </c>
      <c r="N106" s="105"/>
      <c r="O106" s="28"/>
      <c r="P106" s="31"/>
      <c r="Q106" s="106" t="n">
        <f aca="false">SUM(N106:P106)</f>
        <v>0</v>
      </c>
      <c r="R106" s="107"/>
      <c r="S106" s="105"/>
      <c r="T106" s="108"/>
      <c r="U106" s="109"/>
      <c r="V106" s="110"/>
      <c r="W106" s="111"/>
      <c r="X106" s="110"/>
      <c r="Y106" s="111"/>
      <c r="Z106" s="110"/>
      <c r="AA106" s="111"/>
      <c r="AB106" s="110"/>
      <c r="AC106" s="111"/>
      <c r="AD106" s="110"/>
      <c r="AE106" s="111"/>
      <c r="AF106" s="110"/>
      <c r="AG106" s="112"/>
      <c r="AH106" s="112"/>
      <c r="AI106" s="111" t="n">
        <f aca="false">SUM(S106,U106,W106,Y106,AA106,AC106,AE106,AG106)</f>
        <v>0</v>
      </c>
      <c r="AJ106" s="106" t="n">
        <f aca="false">SUM(T106,V106,X106,Z106,AB106,AD106,AF106,AH106)</f>
        <v>0</v>
      </c>
      <c r="AK106" s="107"/>
      <c r="AL106" s="107"/>
      <c r="AM106" s="105"/>
      <c r="AN106" s="28"/>
      <c r="AO106" s="106"/>
      <c r="AP106" s="105"/>
      <c r="AS106" s="24" t="s">
        <v>454</v>
      </c>
      <c r="AT106" s="27" t="n">
        <f aca="false">IF(OR(BE106=BS$60,BE106=BS$61,BE106=BS$62,BE106=BS$63,BE106=BS$64),1,IF(OR(BE106=BS$65,BE106=BS$66,BE106=BS$67,BE106=BS$68,BE106=BS$69),2,3))</f>
        <v>1</v>
      </c>
      <c r="AU106" s="27" t="n">
        <f aca="false">IF(OR(BF106=BS$30,BF106=BS$31,BF106=BS$32,BF106=BS$33),1,IF(BF106=BS$34,2,3))</f>
        <v>3</v>
      </c>
      <c r="AV106" s="27" t="n">
        <f aca="false">IF(BG106="отсутствует",2,1)</f>
        <v>2</v>
      </c>
      <c r="AW106" s="27" t="n">
        <f aca="false">IF(OR(BH106=BS$41,BH106=BS$42),1,IF(OR(BH106=BS$43,BH106=BS$44,BH106=BS$45),2,IF(OR(BH106=BS$46,BH106=BS$47,BH106=BS$48),3,IF(BH106=BS$56,5,IF(BH106=BS$57,6,4)))))</f>
        <v>4</v>
      </c>
      <c r="AX106" s="27" t="n">
        <f aca="false">IF(BI106="отсутствует",2,1)</f>
        <v>1</v>
      </c>
      <c r="AY106" s="24" t="s">
        <v>472</v>
      </c>
      <c r="AZ106" s="130"/>
      <c r="BA106" s="130"/>
      <c r="BD106" s="104" t="s">
        <v>454</v>
      </c>
      <c r="BE106" s="104" t="s">
        <v>107</v>
      </c>
      <c r="BF106" s="104" t="s">
        <v>137</v>
      </c>
      <c r="BG106" s="104" t="s">
        <v>55</v>
      </c>
      <c r="BH106" s="104" t="s">
        <v>163</v>
      </c>
      <c r="BI106" s="104" t="s">
        <v>471</v>
      </c>
      <c r="BJ106" s="104" t="s">
        <v>472</v>
      </c>
      <c r="BK106" s="104"/>
      <c r="BL106" s="24" t="s">
        <v>51</v>
      </c>
    </row>
    <row r="107" s="24" customFormat="true" ht="15" hidden="false" customHeight="false" outlineLevel="0" collapsed="false">
      <c r="A107" s="24" t="s">
        <v>3100</v>
      </c>
      <c r="B107" s="24" t="s">
        <v>3101</v>
      </c>
      <c r="C107" s="24" t="s">
        <v>3102</v>
      </c>
      <c r="D107" s="24" t="n">
        <v>0</v>
      </c>
      <c r="E107" s="24" t="n">
        <v>0</v>
      </c>
      <c r="F107" s="24" t="n">
        <v>0</v>
      </c>
      <c r="G107" s="24" t="n">
        <v>1</v>
      </c>
      <c r="I107" s="105"/>
      <c r="J107" s="28"/>
      <c r="K107" s="105" t="n">
        <v>3</v>
      </c>
      <c r="L107" s="28"/>
      <c r="M107" s="106" t="n">
        <f aca="false">SUM(K107:L107)</f>
        <v>3</v>
      </c>
      <c r="N107" s="105"/>
      <c r="O107" s="28"/>
      <c r="P107" s="31"/>
      <c r="Q107" s="106" t="n">
        <f aca="false">SUM(N107:P107)</f>
        <v>0</v>
      </c>
      <c r="R107" s="107"/>
      <c r="S107" s="105"/>
      <c r="T107" s="108"/>
      <c r="U107" s="109"/>
      <c r="V107" s="110"/>
      <c r="W107" s="111"/>
      <c r="X107" s="110"/>
      <c r="Y107" s="111"/>
      <c r="Z107" s="110"/>
      <c r="AA107" s="111"/>
      <c r="AB107" s="110"/>
      <c r="AC107" s="111"/>
      <c r="AD107" s="110"/>
      <c r="AE107" s="111"/>
      <c r="AF107" s="110"/>
      <c r="AG107" s="112"/>
      <c r="AH107" s="112"/>
      <c r="AI107" s="111" t="n">
        <f aca="false">SUM(S107,U107,W107,Y107,AA107,AC107,AE107,AG107)</f>
        <v>0</v>
      </c>
      <c r="AJ107" s="106" t="n">
        <f aca="false">SUM(T107,V107,X107,Z107,AB107,AD107,AF107,AH107)</f>
        <v>0</v>
      </c>
      <c r="AK107" s="107"/>
      <c r="AL107" s="107"/>
      <c r="AM107" s="105"/>
      <c r="AN107" s="28"/>
      <c r="AO107" s="106"/>
      <c r="AP107" s="105"/>
      <c r="AS107" s="24" t="s">
        <v>52</v>
      </c>
      <c r="AT107" s="27" t="n">
        <f aca="false">IF(OR(BE107=BS$60,BE107=BS$61,BE107=BS$62,BE107=BS$63,BE107=BS$64),1,IF(OR(BE107=BS$65,BE107=BS$66,BE107=BS$67,BE107=BS$68,BE107=BS$69),2,3))</f>
        <v>1</v>
      </c>
      <c r="AU107" s="27" t="n">
        <f aca="false">IF(OR(BF107=BS$30,BF107=BS$31,BF107=BS$32,BF107=BS$33),1,IF(BF107=BS$34,2,3))</f>
        <v>1</v>
      </c>
      <c r="AV107" s="27" t="n">
        <f aca="false">IF(BG107="отсутствует",2,1)</f>
        <v>1</v>
      </c>
      <c r="AW107" s="27" t="n">
        <f aca="false">IF(OR(BH107=BS$41,BH107=BS$42),1,IF(OR(BH107=BS$43,BH107=BS$44,BH107=BS$45),2,IF(OR(BH107=BS$46,BH107=BS$47,BH107=BS$48),3,IF(BH107=BS$56,5,IF(BH107=BS$57,6,4)))))</f>
        <v>4</v>
      </c>
      <c r="AX107" s="27" t="n">
        <f aca="false">IF(BI107="отсутствует",2,1)</f>
        <v>1</v>
      </c>
      <c r="AY107" s="24" t="s">
        <v>206</v>
      </c>
      <c r="AZ107" s="130"/>
      <c r="BA107" s="130"/>
      <c r="BD107" s="104" t="s">
        <v>52</v>
      </c>
      <c r="BE107" s="104" t="s">
        <v>120</v>
      </c>
      <c r="BF107" s="104" t="s">
        <v>72</v>
      </c>
      <c r="BG107" s="104" t="s">
        <v>140</v>
      </c>
      <c r="BH107" s="104" t="s">
        <v>1481</v>
      </c>
      <c r="BI107" s="104" t="s">
        <v>931</v>
      </c>
      <c r="BJ107" s="104" t="s">
        <v>206</v>
      </c>
      <c r="BK107" s="104"/>
      <c r="BL107" s="24" t="s">
        <v>51</v>
      </c>
    </row>
    <row r="108" s="24" customFormat="true" ht="15" hidden="false" customHeight="false" outlineLevel="0" collapsed="false">
      <c r="A108" s="24" t="s">
        <v>1500</v>
      </c>
      <c r="B108" s="24" t="s">
        <v>208</v>
      </c>
      <c r="C108" s="24" t="s">
        <v>524</v>
      </c>
      <c r="D108" s="24" t="n">
        <v>0</v>
      </c>
      <c r="E108" s="24" t="n">
        <v>0</v>
      </c>
      <c r="F108" s="24" t="n">
        <v>0</v>
      </c>
      <c r="G108" s="24" t="n">
        <v>1</v>
      </c>
      <c r="I108" s="105"/>
      <c r="J108" s="28"/>
      <c r="K108" s="105"/>
      <c r="L108" s="28"/>
      <c r="M108" s="106" t="n">
        <f aca="false">SUM(K108:L108)</f>
        <v>0</v>
      </c>
      <c r="N108" s="105"/>
      <c r="O108" s="28"/>
      <c r="P108" s="31"/>
      <c r="Q108" s="106" t="n">
        <f aca="false">SUM(N108:P108)</f>
        <v>0</v>
      </c>
      <c r="R108" s="107"/>
      <c r="S108" s="105"/>
      <c r="T108" s="108"/>
      <c r="U108" s="109"/>
      <c r="V108" s="110"/>
      <c r="W108" s="111"/>
      <c r="X108" s="110"/>
      <c r="Y108" s="111"/>
      <c r="Z108" s="110"/>
      <c r="AA108" s="111"/>
      <c r="AB108" s="110"/>
      <c r="AC108" s="111"/>
      <c r="AD108" s="110"/>
      <c r="AE108" s="111"/>
      <c r="AF108" s="110"/>
      <c r="AG108" s="112"/>
      <c r="AH108" s="112"/>
      <c r="AI108" s="111" t="n">
        <f aca="false">SUM(S108,U108,W108,Y108,AA108,AC108,AE108,AG108)</f>
        <v>0</v>
      </c>
      <c r="AJ108" s="106" t="n">
        <f aca="false">SUM(T108,V108,X108,Z108,AB108,AD108,AF108,AH108)</f>
        <v>0</v>
      </c>
      <c r="AK108" s="107"/>
      <c r="AL108" s="107"/>
      <c r="AM108" s="105"/>
      <c r="AN108" s="28"/>
      <c r="AO108" s="106"/>
      <c r="AP108" s="105"/>
      <c r="AS108" s="24" t="s">
        <v>52</v>
      </c>
      <c r="AT108" s="27" t="n">
        <f aca="false">IF(OR(BE108=BS$60,BE108=BS$61,BE108=BS$62,BE108=BS$63,BE108=BS$64),1,IF(OR(BE108=BS$65,BE108=BS$66,BE108=BS$67,BE108=BS$68,BE108=BS$69),2,3))</f>
        <v>3</v>
      </c>
      <c r="AU108" s="27" t="n">
        <f aca="false">IF(OR(BF108=BS$30,BF108=BS$31,BF108=BS$32,BF108=BS$33),1,IF(BF108=BS$34,2,3))</f>
        <v>3</v>
      </c>
      <c r="AV108" s="27" t="n">
        <f aca="false">IF(BG108="отсутствует",2,1)</f>
        <v>2</v>
      </c>
      <c r="AW108" s="27" t="n">
        <f aca="false">IF(OR(BH108=BS$41,BH108=BS$42),1,IF(OR(BH108=BS$43,BH108=BS$44,BH108=BS$45),2,IF(OR(BH108=BS$46,BH108=BS$47,BH108=BS$48),3,IF(BH108=BS$56,5,IF(BH108=BS$57,6,4)))))</f>
        <v>6</v>
      </c>
      <c r="AX108" s="27" t="n">
        <f aca="false">IF(BI108="отсутствует",2,1)</f>
        <v>1</v>
      </c>
      <c r="AY108" s="24" t="s">
        <v>67</v>
      </c>
      <c r="AZ108" s="130"/>
      <c r="BA108" s="130"/>
      <c r="BD108" s="104" t="s">
        <v>52</v>
      </c>
      <c r="BE108" s="104" t="s">
        <v>53</v>
      </c>
      <c r="BF108" s="104" t="s">
        <v>121</v>
      </c>
      <c r="BG108" s="104" t="s">
        <v>55</v>
      </c>
      <c r="BH108" s="104" t="s">
        <v>241</v>
      </c>
      <c r="BI108" s="104" t="s">
        <v>66</v>
      </c>
      <c r="BJ108" s="104" t="s">
        <v>67</v>
      </c>
      <c r="BK108" s="104"/>
      <c r="BL108" s="24" t="s">
        <v>51</v>
      </c>
    </row>
    <row r="109" s="24" customFormat="true" ht="15" hidden="false" customHeight="false" outlineLevel="0" collapsed="false">
      <c r="A109" s="24" t="s">
        <v>475</v>
      </c>
      <c r="B109" s="24" t="s">
        <v>3103</v>
      </c>
      <c r="C109" s="24" t="s">
        <v>3104</v>
      </c>
      <c r="D109" s="24" t="n">
        <v>0</v>
      </c>
      <c r="E109" s="24" t="n">
        <v>0</v>
      </c>
      <c r="F109" s="24" t="n">
        <v>0</v>
      </c>
      <c r="G109" s="24" t="n">
        <v>1</v>
      </c>
      <c r="I109" s="115" t="n">
        <v>1</v>
      </c>
      <c r="J109" s="28" t="n">
        <v>1</v>
      </c>
      <c r="K109" s="105" t="n">
        <v>2</v>
      </c>
      <c r="L109" s="28"/>
      <c r="M109" s="106" t="n">
        <f aca="false">SUM(K109:L109)</f>
        <v>2</v>
      </c>
      <c r="N109" s="105"/>
      <c r="O109" s="28"/>
      <c r="P109" s="31"/>
      <c r="Q109" s="106" t="n">
        <f aca="false">SUM(N109:P109)</f>
        <v>0</v>
      </c>
      <c r="R109" s="107"/>
      <c r="S109" s="105"/>
      <c r="T109" s="108"/>
      <c r="U109" s="109"/>
      <c r="V109" s="110"/>
      <c r="W109" s="111"/>
      <c r="X109" s="110"/>
      <c r="Y109" s="111"/>
      <c r="Z109" s="110"/>
      <c r="AA109" s="111"/>
      <c r="AB109" s="110"/>
      <c r="AC109" s="111"/>
      <c r="AD109" s="110"/>
      <c r="AE109" s="111"/>
      <c r="AF109" s="110"/>
      <c r="AG109" s="112"/>
      <c r="AH109" s="112"/>
      <c r="AI109" s="111" t="n">
        <f aca="false">SUM(S109,U109,W109,Y109,AA109,AC109,AE109,AG109)</f>
        <v>0</v>
      </c>
      <c r="AJ109" s="106" t="n">
        <f aca="false">SUM(T109,V109,X109,Z109,AB109,AD109,AF109,AH109)</f>
        <v>0</v>
      </c>
      <c r="AK109" s="107"/>
      <c r="AL109" s="107"/>
      <c r="AM109" s="105"/>
      <c r="AN109" s="28"/>
      <c r="AO109" s="106"/>
      <c r="AP109" s="105"/>
      <c r="AS109" s="24" t="s">
        <v>52</v>
      </c>
      <c r="AT109" s="27" t="n">
        <f aca="false">IF(OR(BE109=BS$60,BE109=BS$61,BE109=BS$62,BE109=BS$63,BE109=BS$64),1,IF(OR(BE109=BS$65,BE109=BS$66,BE109=BS$67,BE109=BS$68,BE109=BS$69),2,3))</f>
        <v>1</v>
      </c>
      <c r="AU109" s="27" t="n">
        <f aca="false">IF(OR(BF109=BS$30,BF109=BS$31,BF109=BS$32,BF109=BS$33),1,IF(BF109=BS$34,2,3))</f>
        <v>1</v>
      </c>
      <c r="AV109" s="27" t="n">
        <f aca="false">IF(BG109="отсутствует",2,1)</f>
        <v>2</v>
      </c>
      <c r="AW109" s="27" t="n">
        <f aca="false">IF(OR(BH109=BS$41,BH109=BS$42),1,IF(OR(BH109=BS$43,BH109=BS$44,BH109=BS$45),2,IF(OR(BH109=BS$46,BH109=BS$47,BH109=BS$48),3,IF(BH109=BS$56,5,IF(BH109=BS$57,6,4)))))</f>
        <v>4</v>
      </c>
      <c r="AX109" s="27" t="n">
        <f aca="false">IF(BI109="отсутствует",2,1)</f>
        <v>1</v>
      </c>
      <c r="AY109" s="24" t="s">
        <v>217</v>
      </c>
      <c r="AZ109" s="130"/>
      <c r="BA109" s="130"/>
      <c r="BD109" s="104" t="s">
        <v>52</v>
      </c>
      <c r="BE109" s="104" t="s">
        <v>107</v>
      </c>
      <c r="BF109" s="104" t="s">
        <v>72</v>
      </c>
      <c r="BG109" s="104" t="s">
        <v>55</v>
      </c>
      <c r="BH109" s="104" t="s">
        <v>131</v>
      </c>
      <c r="BI109" s="104" t="s">
        <v>142</v>
      </c>
      <c r="BJ109" s="104" t="s">
        <v>217</v>
      </c>
      <c r="BK109" s="104"/>
      <c r="BL109" s="24" t="s">
        <v>51</v>
      </c>
    </row>
    <row r="110" s="24" customFormat="true" ht="15" hidden="false" customHeight="false" outlineLevel="0" collapsed="false">
      <c r="A110" s="24" t="s">
        <v>3105</v>
      </c>
      <c r="B110" s="24" t="s">
        <v>3106</v>
      </c>
      <c r="C110" s="24" t="s">
        <v>295</v>
      </c>
      <c r="D110" s="24" t="n">
        <v>0</v>
      </c>
      <c r="E110" s="24" t="n">
        <v>0</v>
      </c>
      <c r="F110" s="24" t="n">
        <v>0</v>
      </c>
      <c r="G110" s="24" t="n">
        <v>1</v>
      </c>
      <c r="I110" s="105"/>
      <c r="J110" s="28" t="n">
        <v>2</v>
      </c>
      <c r="K110" s="105" t="n">
        <v>6</v>
      </c>
      <c r="L110" s="28" t="n">
        <v>1</v>
      </c>
      <c r="M110" s="106" t="n">
        <f aca="false">SUM(K110:L110)</f>
        <v>7</v>
      </c>
      <c r="N110" s="105"/>
      <c r="O110" s="28"/>
      <c r="P110" s="31"/>
      <c r="Q110" s="106" t="n">
        <f aca="false">SUM(N110:P110)</f>
        <v>0</v>
      </c>
      <c r="R110" s="107"/>
      <c r="S110" s="105"/>
      <c r="T110" s="108"/>
      <c r="U110" s="109"/>
      <c r="V110" s="110"/>
      <c r="W110" s="111"/>
      <c r="X110" s="110"/>
      <c r="Y110" s="111"/>
      <c r="Z110" s="110"/>
      <c r="AA110" s="111"/>
      <c r="AB110" s="110"/>
      <c r="AC110" s="111"/>
      <c r="AD110" s="110"/>
      <c r="AE110" s="111"/>
      <c r="AF110" s="110"/>
      <c r="AG110" s="112"/>
      <c r="AH110" s="112"/>
      <c r="AI110" s="111" t="n">
        <f aca="false">SUM(S110,U110,W110,Y110,AA110,AC110,AE110,AG110)</f>
        <v>0</v>
      </c>
      <c r="AJ110" s="106" t="n">
        <f aca="false">SUM(T110,V110,X110,Z110,AB110,AD110,AF110,AH110)</f>
        <v>0</v>
      </c>
      <c r="AK110" s="107"/>
      <c r="AL110" s="107"/>
      <c r="AM110" s="105"/>
      <c r="AN110" s="28"/>
      <c r="AO110" s="106"/>
      <c r="AP110" s="105"/>
      <c r="AS110" s="24" t="s">
        <v>454</v>
      </c>
      <c r="AT110" s="27" t="n">
        <f aca="false">IF(OR(BE110=BS$60,BE110=BS$61,BE110=BS$62,BE110=BS$63,BE110=BS$64),1,IF(OR(BE110=BS$65,BE110=BS$66,BE110=BS$67,BE110=BS$68,BE110=BS$69),2,3))</f>
        <v>1</v>
      </c>
      <c r="AU110" s="27" t="n">
        <f aca="false">IF(OR(BF110=BS$30,BF110=BS$31,BF110=BS$32,BF110=BS$33),1,IF(BF110=BS$34,2,3))</f>
        <v>1</v>
      </c>
      <c r="AV110" s="27" t="n">
        <f aca="false">IF(BG110="отсутствует",2,1)</f>
        <v>1</v>
      </c>
      <c r="AW110" s="27" t="n">
        <f aca="false">IF(OR(BH110=BS$41,BH110=BS$42),1,IF(OR(BH110=BS$43,BH110=BS$44,BH110=BS$45),2,IF(OR(BH110=BS$46,BH110=BS$47,BH110=BS$48),3,IF(BH110=BS$56,5,IF(BH110=BS$57,6,4)))))</f>
        <v>4</v>
      </c>
      <c r="AX110" s="27" t="n">
        <f aca="false">IF(BI110="отсутствует",2,1)</f>
        <v>1</v>
      </c>
      <c r="AY110" s="24" t="s">
        <v>2867</v>
      </c>
      <c r="AZ110" s="130"/>
      <c r="BA110" s="130"/>
      <c r="BD110" s="104" t="s">
        <v>454</v>
      </c>
      <c r="BE110" s="104" t="s">
        <v>120</v>
      </c>
      <c r="BF110" s="104" t="s">
        <v>72</v>
      </c>
      <c r="BG110" s="104" t="s">
        <v>386</v>
      </c>
      <c r="BH110" s="104" t="s">
        <v>3107</v>
      </c>
      <c r="BI110" s="104" t="s">
        <v>1442</v>
      </c>
      <c r="BJ110" s="104" t="s">
        <v>2867</v>
      </c>
      <c r="BK110" s="104"/>
      <c r="BL110" s="24" t="s">
        <v>51</v>
      </c>
    </row>
    <row r="111" s="24" customFormat="true" ht="15" hidden="false" customHeight="false" outlineLevel="0" collapsed="false">
      <c r="A111" s="24" t="s">
        <v>481</v>
      </c>
      <c r="B111" s="24" t="s">
        <v>482</v>
      </c>
      <c r="C111" s="24" t="s">
        <v>483</v>
      </c>
      <c r="D111" s="24" t="n">
        <v>1</v>
      </c>
      <c r="E111" s="24" t="n">
        <v>1</v>
      </c>
      <c r="F111" s="24" t="n">
        <v>1</v>
      </c>
      <c r="G111" s="24" t="n">
        <v>1</v>
      </c>
      <c r="H111" s="24" t="n">
        <v>1</v>
      </c>
      <c r="I111" s="105"/>
      <c r="J111" s="28"/>
      <c r="K111" s="105" t="n">
        <v>1</v>
      </c>
      <c r="L111" s="28"/>
      <c r="M111" s="106" t="n">
        <f aca="false">SUM(K111:L111)</f>
        <v>1</v>
      </c>
      <c r="N111" s="105"/>
      <c r="O111" s="28"/>
      <c r="P111" s="31"/>
      <c r="Q111" s="106" t="n">
        <f aca="false">SUM(N111:P111)</f>
        <v>0</v>
      </c>
      <c r="R111" s="107"/>
      <c r="S111" s="105"/>
      <c r="T111" s="108"/>
      <c r="U111" s="109"/>
      <c r="V111" s="110"/>
      <c r="W111" s="111"/>
      <c r="X111" s="110"/>
      <c r="Y111" s="111"/>
      <c r="Z111" s="110"/>
      <c r="AA111" s="111"/>
      <c r="AB111" s="110"/>
      <c r="AC111" s="111"/>
      <c r="AD111" s="110"/>
      <c r="AE111" s="111"/>
      <c r="AF111" s="110"/>
      <c r="AG111" s="112"/>
      <c r="AH111" s="112"/>
      <c r="AI111" s="111" t="n">
        <f aca="false">SUM(S111,U111,W111,Y111,AA111,AC111,AE111,AG111)</f>
        <v>0</v>
      </c>
      <c r="AJ111" s="106" t="n">
        <f aca="false">SUM(T111,V111,X111,Z111,AB111,AD111,AF111,AH111)</f>
        <v>0</v>
      </c>
      <c r="AK111" s="107"/>
      <c r="AL111" s="107"/>
      <c r="AM111" s="105"/>
      <c r="AN111" s="28"/>
      <c r="AO111" s="106"/>
      <c r="AP111" s="105"/>
      <c r="AS111" s="24" t="s">
        <v>52</v>
      </c>
      <c r="AT111" s="27" t="n">
        <f aca="false">IF(OR(BE111=BS$60,BE111=BS$61,BE111=BS$62,BE111=BS$63,BE111=BS$64),1,IF(OR(BE111=BS$65,BE111=BS$66,BE111=BS$67,BE111=BS$68,BE111=BS$69),2,3))</f>
        <v>1</v>
      </c>
      <c r="AU111" s="27" t="n">
        <f aca="false">IF(OR(BF111=BS$30,BF111=BS$31,BF111=BS$32,BF111=BS$33),1,IF(BF111=BS$34,2,3))</f>
        <v>1</v>
      </c>
      <c r="AV111" s="27" t="n">
        <f aca="false">IF(BG111="отсутствует",2,1)</f>
        <v>1</v>
      </c>
      <c r="AW111" s="27" t="n">
        <f aca="false">IF(OR(BH111=BS$41,BH111=BS$42),1,IF(OR(BH111=BS$43,BH111=BS$44,BH111=BS$45),2,IF(OR(BH111=BS$46,BH111=BS$47,BH111=BS$48),3,IF(BH111=BS$56,5,IF(BH111=BS$57,6,4)))))</f>
        <v>1</v>
      </c>
      <c r="AX111" s="27" t="n">
        <f aca="false">IF(BI111="отсутствует",2,1)</f>
        <v>1</v>
      </c>
      <c r="AY111" s="24" t="s">
        <v>485</v>
      </c>
      <c r="AZ111" s="130"/>
      <c r="BA111" s="130"/>
      <c r="BD111" s="104" t="s">
        <v>52</v>
      </c>
      <c r="BE111" s="104" t="s">
        <v>438</v>
      </c>
      <c r="BF111" s="104" t="s">
        <v>72</v>
      </c>
      <c r="BG111" s="104" t="s">
        <v>324</v>
      </c>
      <c r="BH111" s="104" t="s">
        <v>73</v>
      </c>
      <c r="BI111" s="104" t="s">
        <v>484</v>
      </c>
      <c r="BJ111" s="104" t="s">
        <v>485</v>
      </c>
      <c r="BK111" s="104"/>
      <c r="BL111" s="24" t="s">
        <v>51</v>
      </c>
    </row>
    <row r="112" s="24" customFormat="true" ht="15" hidden="false" customHeight="false" outlineLevel="0" collapsed="false">
      <c r="A112" s="24" t="s">
        <v>3108</v>
      </c>
      <c r="B112" s="24" t="s">
        <v>664</v>
      </c>
      <c r="C112" s="24" t="s">
        <v>214</v>
      </c>
      <c r="D112" s="24" t="n">
        <v>0</v>
      </c>
      <c r="E112" s="24" t="n">
        <v>0</v>
      </c>
      <c r="F112" s="24" t="n">
        <v>0</v>
      </c>
      <c r="G112" s="24" t="n">
        <v>1</v>
      </c>
      <c r="I112" s="105"/>
      <c r="J112" s="28" t="n">
        <v>1</v>
      </c>
      <c r="K112" s="105" t="n">
        <v>1</v>
      </c>
      <c r="L112" s="28"/>
      <c r="M112" s="106" t="n">
        <f aca="false">SUM(K112:L112)</f>
        <v>1</v>
      </c>
      <c r="N112" s="105"/>
      <c r="O112" s="28"/>
      <c r="P112" s="31"/>
      <c r="Q112" s="106" t="n">
        <f aca="false">SUM(N112:P112)</f>
        <v>0</v>
      </c>
      <c r="R112" s="107"/>
      <c r="S112" s="105"/>
      <c r="T112" s="108"/>
      <c r="U112" s="109"/>
      <c r="V112" s="110"/>
      <c r="W112" s="111"/>
      <c r="X112" s="110"/>
      <c r="Y112" s="111"/>
      <c r="Z112" s="110"/>
      <c r="AA112" s="111"/>
      <c r="AB112" s="110"/>
      <c r="AC112" s="111"/>
      <c r="AD112" s="110"/>
      <c r="AE112" s="111"/>
      <c r="AF112" s="110"/>
      <c r="AG112" s="112"/>
      <c r="AH112" s="112"/>
      <c r="AI112" s="111" t="n">
        <f aca="false">SUM(S112,U112,W112,Y112,AA112,AC112,AE112,AG112)</f>
        <v>0</v>
      </c>
      <c r="AJ112" s="106" t="n">
        <f aca="false">SUM(T112,V112,X112,Z112,AB112,AD112,AF112,AH112)</f>
        <v>0</v>
      </c>
      <c r="AK112" s="107"/>
      <c r="AL112" s="107"/>
      <c r="AM112" s="105"/>
      <c r="AN112" s="28"/>
      <c r="AO112" s="106"/>
      <c r="AP112" s="105"/>
      <c r="AS112" s="24" t="s">
        <v>52</v>
      </c>
      <c r="AT112" s="27" t="n">
        <f aca="false">IF(OR(BE112=BS$60,BE112=BS$61,BE112=BS$62,BE112=BS$63,BE112=BS$64),1,IF(OR(BE112=BS$65,BE112=BS$66,BE112=BS$67,BE112=BS$68,BE112=BS$69),2,3))</f>
        <v>1</v>
      </c>
      <c r="AU112" s="27" t="n">
        <f aca="false">IF(OR(BF112=BS$30,BF112=BS$31,BF112=BS$32,BF112=BS$33),1,IF(BF112=BS$34,2,3))</f>
        <v>1</v>
      </c>
      <c r="AV112" s="27" t="n">
        <f aca="false">IF(BG112="отсутствует",2,1)</f>
        <v>1</v>
      </c>
      <c r="AW112" s="27" t="n">
        <f aca="false">IF(OR(BH112=BS$41,BH112=BS$42),1,IF(OR(BH112=BS$43,BH112=BS$44,BH112=BS$45),2,IF(OR(BH112=BS$46,BH112=BS$47,BH112=BS$48),3,IF(BH112=BS$56,5,IF(BH112=BS$57,6,4)))))</f>
        <v>4</v>
      </c>
      <c r="AX112" s="27" t="n">
        <f aca="false">IF(BI112="отсутствует",2,1)</f>
        <v>1</v>
      </c>
      <c r="AY112" s="24" t="s">
        <v>2303</v>
      </c>
      <c r="AZ112" s="130"/>
      <c r="BA112" s="130"/>
      <c r="BD112" s="104" t="s">
        <v>52</v>
      </c>
      <c r="BE112" s="104" t="s">
        <v>107</v>
      </c>
      <c r="BF112" s="104" t="s">
        <v>72</v>
      </c>
      <c r="BG112" s="104" t="s">
        <v>140</v>
      </c>
      <c r="BH112" s="104" t="s">
        <v>361</v>
      </c>
      <c r="BI112" s="104" t="s">
        <v>123</v>
      </c>
      <c r="BJ112" s="104" t="s">
        <v>2303</v>
      </c>
      <c r="BK112" s="104"/>
      <c r="BL112" s="24" t="s">
        <v>51</v>
      </c>
    </row>
    <row r="113" s="24" customFormat="true" ht="15" hidden="false" customHeight="false" outlineLevel="0" collapsed="false">
      <c r="A113" s="24" t="s">
        <v>3109</v>
      </c>
      <c r="B113" s="24" t="s">
        <v>3110</v>
      </c>
      <c r="C113" s="24" t="s">
        <v>672</v>
      </c>
      <c r="D113" s="24" t="n">
        <v>0</v>
      </c>
      <c r="E113" s="24" t="n">
        <v>0</v>
      </c>
      <c r="F113" s="24" t="n">
        <v>0</v>
      </c>
      <c r="G113" s="24" t="n">
        <v>1</v>
      </c>
      <c r="I113" s="105"/>
      <c r="J113" s="28"/>
      <c r="K113" s="105" t="n">
        <v>3</v>
      </c>
      <c r="L113" s="28" t="n">
        <v>1</v>
      </c>
      <c r="M113" s="106" t="n">
        <f aca="false">SUM(K113:L113)</f>
        <v>4</v>
      </c>
      <c r="N113" s="105"/>
      <c r="O113" s="28"/>
      <c r="P113" s="31"/>
      <c r="Q113" s="106" t="n">
        <f aca="false">SUM(N113:P113)</f>
        <v>0</v>
      </c>
      <c r="R113" s="107"/>
      <c r="S113" s="105"/>
      <c r="T113" s="108"/>
      <c r="U113" s="109"/>
      <c r="V113" s="110"/>
      <c r="W113" s="111"/>
      <c r="X113" s="110"/>
      <c r="Y113" s="111"/>
      <c r="Z113" s="110"/>
      <c r="AA113" s="111"/>
      <c r="AB113" s="110"/>
      <c r="AC113" s="111"/>
      <c r="AD113" s="110"/>
      <c r="AE113" s="111"/>
      <c r="AF113" s="110"/>
      <c r="AG113" s="112"/>
      <c r="AH113" s="112"/>
      <c r="AI113" s="111" t="n">
        <f aca="false">SUM(S113,U113,W113,Y113,AA113,AC113,AE113,AG113)</f>
        <v>0</v>
      </c>
      <c r="AJ113" s="106" t="n">
        <f aca="false">SUM(T113,V113,X113,Z113,AB113,AD113,AF113,AH113)</f>
        <v>0</v>
      </c>
      <c r="AK113" s="107"/>
      <c r="AL113" s="107"/>
      <c r="AM113" s="105"/>
      <c r="AN113" s="28"/>
      <c r="AO113" s="106"/>
      <c r="AP113" s="105"/>
      <c r="AS113" s="24" t="s">
        <v>52</v>
      </c>
      <c r="AT113" s="27" t="n">
        <f aca="false">IF(OR(BE113=BS$60,BE113=BS$61,BE113=BS$62,BE113=BS$63,BE113=BS$64),1,IF(OR(BE113=BS$65,BE113=BS$66,BE113=BS$67,BE113=BS$68,BE113=BS$69),2,3))</f>
        <v>1</v>
      </c>
      <c r="AU113" s="27" t="n">
        <f aca="false">IF(OR(BF113=BS$30,BF113=BS$31,BF113=BS$32,BF113=BS$33),1,IF(BF113=BS$34,2,3))</f>
        <v>3</v>
      </c>
      <c r="AV113" s="27" t="n">
        <f aca="false">IF(BG113="отсутствует",2,1)</f>
        <v>2</v>
      </c>
      <c r="AW113" s="27" t="n">
        <f aca="false">IF(OR(BH113=BS$41,BH113=BS$42),1,IF(OR(BH113=BS$43,BH113=BS$44,BH113=BS$45),2,IF(OR(BH113=BS$46,BH113=BS$47,BH113=BS$48),3,IF(BH113=BS$56,5,IF(BH113=BS$57,6,4)))))</f>
        <v>4</v>
      </c>
      <c r="AX113" s="27" t="n">
        <f aca="false">IF(BI113="отсутствует",2,1)</f>
        <v>1</v>
      </c>
      <c r="AY113" s="24" t="s">
        <v>718</v>
      </c>
      <c r="AZ113" s="130"/>
      <c r="BA113" s="130"/>
      <c r="BD113" s="104" t="s">
        <v>52</v>
      </c>
      <c r="BE113" s="104" t="s">
        <v>107</v>
      </c>
      <c r="BF113" s="104" t="s">
        <v>137</v>
      </c>
      <c r="BG113" s="104" t="s">
        <v>55</v>
      </c>
      <c r="BH113" s="104" t="s">
        <v>220</v>
      </c>
      <c r="BI113" s="104" t="s">
        <v>195</v>
      </c>
      <c r="BJ113" s="104" t="s">
        <v>718</v>
      </c>
      <c r="BK113" s="104"/>
      <c r="BL113" s="24" t="s">
        <v>51</v>
      </c>
    </row>
    <row r="114" s="24" customFormat="true" ht="15" hidden="false" customHeight="false" outlineLevel="0" collapsed="false">
      <c r="A114" s="24" t="s">
        <v>2451</v>
      </c>
      <c r="B114" s="24" t="s">
        <v>232</v>
      </c>
      <c r="C114" s="24" t="s">
        <v>156</v>
      </c>
      <c r="D114" s="24" t="n">
        <v>0</v>
      </c>
      <c r="E114" s="24" t="n">
        <v>0</v>
      </c>
      <c r="F114" s="24" t="n">
        <v>1</v>
      </c>
      <c r="G114" s="24" t="n">
        <v>1</v>
      </c>
      <c r="H114" s="24" t="n">
        <v>1</v>
      </c>
      <c r="I114" s="105"/>
      <c r="J114" s="28"/>
      <c r="K114" s="105" t="n">
        <v>3</v>
      </c>
      <c r="L114" s="28"/>
      <c r="M114" s="106" t="n">
        <f aca="false">SUM(K114:L114)</f>
        <v>3</v>
      </c>
      <c r="N114" s="105"/>
      <c r="O114" s="28"/>
      <c r="P114" s="31"/>
      <c r="Q114" s="106" t="n">
        <f aca="false">SUM(N114:P114)</f>
        <v>0</v>
      </c>
      <c r="R114" s="107"/>
      <c r="S114" s="105" t="n">
        <v>1</v>
      </c>
      <c r="T114" s="108" t="n">
        <v>1</v>
      </c>
      <c r="U114" s="109"/>
      <c r="V114" s="110"/>
      <c r="W114" s="111"/>
      <c r="X114" s="110"/>
      <c r="Y114" s="111"/>
      <c r="Z114" s="110"/>
      <c r="AA114" s="111"/>
      <c r="AB114" s="110"/>
      <c r="AC114" s="111"/>
      <c r="AD114" s="110"/>
      <c r="AE114" s="111"/>
      <c r="AF114" s="110"/>
      <c r="AG114" s="112"/>
      <c r="AH114" s="112"/>
      <c r="AI114" s="111" t="n">
        <f aca="false">SUM(S114,U114,W114,Y114,AA114,AC114,AE114,AG114)</f>
        <v>1</v>
      </c>
      <c r="AJ114" s="106" t="n">
        <f aca="false">SUM(T114,V114,X114,Z114,AB114,AD114,AF114,AH114)</f>
        <v>1</v>
      </c>
      <c r="AK114" s="107"/>
      <c r="AL114" s="107"/>
      <c r="AM114" s="105"/>
      <c r="AN114" s="28"/>
      <c r="AO114" s="106"/>
      <c r="AP114" s="105"/>
      <c r="AS114" s="24" t="s">
        <v>1472</v>
      </c>
      <c r="AT114" s="27" t="n">
        <f aca="false">IF(OR(BE114=BS$60,BE114=BS$61,BE114=BS$62,BE114=BS$63,BE114=BS$64),1,IF(OR(BE114=BS$65,BE114=BS$66,BE114=BS$67,BE114=BS$68,BE114=BS$69),2,3))</f>
        <v>3</v>
      </c>
      <c r="AU114" s="27" t="n">
        <f aca="false">IF(OR(BF114=BS$30,BF114=BS$31,BF114=BS$32,BF114=BS$33),1,IF(BF114=BS$34,2,3))</f>
        <v>2</v>
      </c>
      <c r="AV114" s="27" t="n">
        <f aca="false">IF(BG114="отсутствует",2,1)</f>
        <v>1</v>
      </c>
      <c r="AW114" s="27" t="n">
        <f aca="false">IF(OR(BH114=BS$41,BH114=BS$42),1,IF(OR(BH114=BS$43,BH114=BS$44,BH114=BS$45),2,IF(OR(BH114=BS$46,BH114=BS$47,BH114=BS$48),3,IF(BH114=BS$56,5,IF(BH114=BS$57,6,4)))))</f>
        <v>4</v>
      </c>
      <c r="AX114" s="27" t="n">
        <f aca="false">IF(BI114="отсутствует",2,1)</f>
        <v>1</v>
      </c>
      <c r="AY114" s="24" t="s">
        <v>91</v>
      </c>
      <c r="AZ114" s="130"/>
      <c r="BA114" s="130"/>
      <c r="BD114" s="104" t="s">
        <v>1472</v>
      </c>
      <c r="BE114" s="104" t="s">
        <v>2146</v>
      </c>
      <c r="BF114" s="104" t="s">
        <v>82</v>
      </c>
      <c r="BG114" s="104" t="s">
        <v>534</v>
      </c>
      <c r="BH114" s="104" t="s">
        <v>2452</v>
      </c>
      <c r="BI114" s="104" t="s">
        <v>388</v>
      </c>
      <c r="BJ114" s="104" t="s">
        <v>91</v>
      </c>
      <c r="BK114" s="104"/>
      <c r="BL114" s="24" t="s">
        <v>51</v>
      </c>
    </row>
    <row r="115" s="24" customFormat="true" ht="15" hidden="false" customHeight="false" outlineLevel="0" collapsed="false">
      <c r="A115" s="24" t="s">
        <v>2453</v>
      </c>
      <c r="B115" s="24" t="s">
        <v>160</v>
      </c>
      <c r="C115" s="24" t="s">
        <v>62</v>
      </c>
      <c r="D115" s="24" t="n">
        <v>0</v>
      </c>
      <c r="E115" s="24" t="n">
        <v>0</v>
      </c>
      <c r="F115" s="24" t="n">
        <v>0</v>
      </c>
      <c r="G115" s="24" t="n">
        <v>1</v>
      </c>
      <c r="I115" s="105"/>
      <c r="J115" s="28"/>
      <c r="K115" s="105" t="n">
        <v>4</v>
      </c>
      <c r="L115" s="28"/>
      <c r="M115" s="106" t="n">
        <f aca="false">SUM(K115:L115)</f>
        <v>4</v>
      </c>
      <c r="N115" s="105"/>
      <c r="O115" s="28"/>
      <c r="P115" s="31"/>
      <c r="Q115" s="106" t="n">
        <f aca="false">SUM(N115:P115)</f>
        <v>0</v>
      </c>
      <c r="R115" s="107"/>
      <c r="S115" s="105"/>
      <c r="T115" s="108"/>
      <c r="U115" s="109"/>
      <c r="V115" s="110"/>
      <c r="W115" s="111"/>
      <c r="X115" s="110"/>
      <c r="Y115" s="111"/>
      <c r="Z115" s="110"/>
      <c r="AA115" s="111"/>
      <c r="AB115" s="110"/>
      <c r="AC115" s="111"/>
      <c r="AD115" s="110"/>
      <c r="AE115" s="111"/>
      <c r="AF115" s="110"/>
      <c r="AG115" s="112"/>
      <c r="AH115" s="112"/>
      <c r="AI115" s="111" t="n">
        <f aca="false">SUM(S115,U115,W115,Y115,AA115,AC115,AE115,AG115)</f>
        <v>0</v>
      </c>
      <c r="AJ115" s="106" t="n">
        <f aca="false">SUM(T115,V115,X115,Z115,AB115,AD115,AF115,AH115)</f>
        <v>0</v>
      </c>
      <c r="AK115" s="107"/>
      <c r="AL115" s="107"/>
      <c r="AM115" s="105"/>
      <c r="AN115" s="28"/>
      <c r="AO115" s="106"/>
      <c r="AP115" s="105"/>
      <c r="AS115" s="24" t="s">
        <v>52</v>
      </c>
      <c r="AT115" s="27" t="n">
        <f aca="false">IF(OR(BE115=BS$60,BE115=BS$61,BE115=BS$62,BE115=BS$63,BE115=BS$64),1,IF(OR(BE115=BS$65,BE115=BS$66,BE115=BS$67,BE115=BS$68,BE115=BS$69),2,3))</f>
        <v>1</v>
      </c>
      <c r="AU115" s="27" t="n">
        <f aca="false">IF(OR(BF115=BS$30,BF115=BS$31,BF115=BS$32,BF115=BS$33),1,IF(BF115=BS$34,2,3))</f>
        <v>1</v>
      </c>
      <c r="AV115" s="27" t="n">
        <f aca="false">IF(BG115="отсутствует",2,1)</f>
        <v>2</v>
      </c>
      <c r="AW115" s="27" t="n">
        <f aca="false">IF(OR(BH115=BS$41,BH115=BS$42),1,IF(OR(BH115=BS$43,BH115=BS$44,BH115=BS$45),2,IF(OR(BH115=BS$46,BH115=BS$47,BH115=BS$48),3,IF(BH115=BS$56,5,IF(BH115=BS$57,6,4)))))</f>
        <v>4</v>
      </c>
      <c r="AX115" s="27" t="n">
        <f aca="false">IF(BI115="отсутствует",2,1)</f>
        <v>1</v>
      </c>
      <c r="AY115" s="24" t="s">
        <v>364</v>
      </c>
      <c r="AZ115" s="130"/>
      <c r="BA115" s="130"/>
      <c r="BD115" s="104" t="s">
        <v>52</v>
      </c>
      <c r="BE115" s="104" t="s">
        <v>107</v>
      </c>
      <c r="BF115" s="104" t="s">
        <v>72</v>
      </c>
      <c r="BG115" s="104" t="s">
        <v>55</v>
      </c>
      <c r="BH115" s="104" t="s">
        <v>1231</v>
      </c>
      <c r="BI115" s="104" t="s">
        <v>1903</v>
      </c>
      <c r="BJ115" s="104" t="s">
        <v>364</v>
      </c>
      <c r="BK115" s="104"/>
      <c r="BL115" s="24" t="s">
        <v>51</v>
      </c>
    </row>
    <row r="116" s="24" customFormat="true" ht="15" hidden="false" customHeight="false" outlineLevel="0" collapsed="false">
      <c r="A116" s="24" t="s">
        <v>2456</v>
      </c>
      <c r="B116" s="24" t="s">
        <v>104</v>
      </c>
      <c r="C116" s="24" t="s">
        <v>156</v>
      </c>
      <c r="D116" s="24" t="n">
        <v>0</v>
      </c>
      <c r="E116" s="24" t="n">
        <v>0</v>
      </c>
      <c r="F116" s="24" t="n">
        <v>1</v>
      </c>
      <c r="G116" s="24" t="n">
        <v>1</v>
      </c>
      <c r="H116" s="24" t="n">
        <v>1</v>
      </c>
      <c r="I116" s="105" t="n">
        <v>1</v>
      </c>
      <c r="J116" s="28"/>
      <c r="K116" s="105" t="n">
        <v>1</v>
      </c>
      <c r="L116" s="28" t="n">
        <v>1</v>
      </c>
      <c r="M116" s="106" t="n">
        <f aca="false">SUM(K116:L116)</f>
        <v>2</v>
      </c>
      <c r="N116" s="105"/>
      <c r="O116" s="28"/>
      <c r="P116" s="31"/>
      <c r="Q116" s="106" t="n">
        <f aca="false">SUM(N116:P116)</f>
        <v>0</v>
      </c>
      <c r="R116" s="107"/>
      <c r="S116" s="105"/>
      <c r="T116" s="108"/>
      <c r="U116" s="109"/>
      <c r="V116" s="110"/>
      <c r="W116" s="111"/>
      <c r="X116" s="110"/>
      <c r="Y116" s="111"/>
      <c r="Z116" s="110"/>
      <c r="AA116" s="111"/>
      <c r="AB116" s="110"/>
      <c r="AC116" s="111"/>
      <c r="AD116" s="110"/>
      <c r="AE116" s="111"/>
      <c r="AF116" s="110"/>
      <c r="AG116" s="112"/>
      <c r="AH116" s="112"/>
      <c r="AI116" s="111" t="n">
        <f aca="false">SUM(S116,U116,W116,Y116,AA116,AC116,AE116,AG116)</f>
        <v>0</v>
      </c>
      <c r="AJ116" s="106" t="n">
        <f aca="false">SUM(T116,V116,X116,Z116,AB116,AD116,AF116,AH116)</f>
        <v>0</v>
      </c>
      <c r="AK116" s="107"/>
      <c r="AL116" s="107"/>
      <c r="AM116" s="105"/>
      <c r="AN116" s="28"/>
      <c r="AO116" s="106"/>
      <c r="AP116" s="105"/>
      <c r="AS116" s="24" t="s">
        <v>318</v>
      </c>
      <c r="AT116" s="27" t="n">
        <f aca="false">IF(OR(BE116=BS$60,BE116=BS$61,BE116=BS$62,BE116=BS$63,BE116=BS$64),1,IF(OR(BE116=BS$65,BE116=BS$66,BE116=BS$67,BE116=BS$68,BE116=BS$69),2,3))</f>
        <v>1</v>
      </c>
      <c r="AU116" s="27" t="n">
        <f aca="false">IF(OR(BF116=BS$30,BF116=BS$31,BF116=BS$32,BF116=BS$33),1,IF(BF116=BS$34,2,3))</f>
        <v>1</v>
      </c>
      <c r="AV116" s="27" t="n">
        <f aca="false">IF(BG116="отсутствует",2,1)</f>
        <v>2</v>
      </c>
      <c r="AW116" s="27" t="n">
        <f aca="false">IF(OR(BH116=BS$41,BH116=BS$42),1,IF(OR(BH116=BS$43,BH116=BS$44,BH116=BS$45),2,IF(OR(BH116=BS$46,BH116=BS$47,BH116=BS$48),3,IF(BH116=BS$56,5,IF(BH116=BS$57,6,4)))))</f>
        <v>4</v>
      </c>
      <c r="AX116" s="27" t="n">
        <f aca="false">IF(BI116="отсутствует",2,1)</f>
        <v>1</v>
      </c>
      <c r="AY116" s="24" t="s">
        <v>2424</v>
      </c>
      <c r="AZ116" s="130"/>
      <c r="BA116" s="130"/>
      <c r="BD116" s="104" t="s">
        <v>318</v>
      </c>
      <c r="BE116" s="104" t="s">
        <v>107</v>
      </c>
      <c r="BF116" s="104" t="s">
        <v>72</v>
      </c>
      <c r="BG116" s="104" t="s">
        <v>55</v>
      </c>
      <c r="BH116" s="104" t="s">
        <v>345</v>
      </c>
      <c r="BI116" s="104" t="s">
        <v>182</v>
      </c>
      <c r="BJ116" s="104" t="s">
        <v>2424</v>
      </c>
      <c r="BK116" s="104"/>
      <c r="BL116" s="24" t="s">
        <v>51</v>
      </c>
    </row>
    <row r="117" s="24" customFormat="true" ht="15" hidden="false" customHeight="false" outlineLevel="0" collapsed="false">
      <c r="A117" s="24" t="s">
        <v>2457</v>
      </c>
      <c r="B117" s="24" t="s">
        <v>2458</v>
      </c>
      <c r="C117" s="24" t="s">
        <v>92</v>
      </c>
      <c r="D117" s="24" t="n">
        <v>0</v>
      </c>
      <c r="E117" s="24" t="n">
        <v>0</v>
      </c>
      <c r="F117" s="24" t="n">
        <v>1</v>
      </c>
      <c r="G117" s="24" t="n">
        <v>1</v>
      </c>
      <c r="H117" s="24" t="n">
        <v>1</v>
      </c>
      <c r="I117" s="105"/>
      <c r="J117" s="28"/>
      <c r="K117" s="105" t="n">
        <v>3</v>
      </c>
      <c r="L117" s="28" t="n">
        <v>1</v>
      </c>
      <c r="M117" s="106" t="n">
        <f aca="false">SUM(K117:L117)</f>
        <v>4</v>
      </c>
      <c r="N117" s="105"/>
      <c r="O117" s="28"/>
      <c r="P117" s="31"/>
      <c r="Q117" s="106" t="n">
        <f aca="false">SUM(N117:P117)</f>
        <v>0</v>
      </c>
      <c r="R117" s="107"/>
      <c r="S117" s="105"/>
      <c r="T117" s="108"/>
      <c r="U117" s="109"/>
      <c r="V117" s="110"/>
      <c r="W117" s="111"/>
      <c r="X117" s="110"/>
      <c r="Y117" s="111"/>
      <c r="Z117" s="110"/>
      <c r="AA117" s="111"/>
      <c r="AB117" s="110"/>
      <c r="AC117" s="111"/>
      <c r="AD117" s="110"/>
      <c r="AE117" s="111"/>
      <c r="AF117" s="110"/>
      <c r="AG117" s="112"/>
      <c r="AH117" s="112"/>
      <c r="AI117" s="111" t="n">
        <f aca="false">SUM(S117,U117,W117,Y117,AA117,AC117,AE117,AG117)</f>
        <v>0</v>
      </c>
      <c r="AJ117" s="106" t="n">
        <f aca="false">SUM(T117,V117,X117,Z117,AB117,AD117,AF117,AH117)</f>
        <v>0</v>
      </c>
      <c r="AK117" s="107"/>
      <c r="AL117" s="107"/>
      <c r="AM117" s="105"/>
      <c r="AN117" s="28"/>
      <c r="AO117" s="106"/>
      <c r="AP117" s="105"/>
      <c r="AS117" s="24" t="s">
        <v>52</v>
      </c>
      <c r="AT117" s="27" t="n">
        <f aca="false">IF(OR(BE117=BS$60,BE117=BS$61,BE117=BS$62,BE117=BS$63,BE117=BS$64),1,IF(OR(BE117=BS$65,BE117=BS$66,BE117=BS$67,BE117=BS$68,BE117=BS$69),2,3))</f>
        <v>1</v>
      </c>
      <c r="AU117" s="27" t="n">
        <f aca="false">IF(OR(BF117=BS$30,BF117=BS$31,BF117=BS$32,BF117=BS$33),1,IF(BF117=BS$34,2,3))</f>
        <v>1</v>
      </c>
      <c r="AV117" s="27" t="n">
        <f aca="false">IF(BG117="отсутствует",2,1)</f>
        <v>1</v>
      </c>
      <c r="AW117" s="27" t="n">
        <f aca="false">IF(OR(BH117=BS$41,BH117=BS$42),1,IF(OR(BH117=BS$43,BH117=BS$44,BH117=BS$45),2,IF(OR(BH117=BS$46,BH117=BS$47,BH117=BS$48),3,IF(BH117=BS$56,5,IF(BH117=BS$57,6,4)))))</f>
        <v>4</v>
      </c>
      <c r="AX117" s="27" t="n">
        <f aca="false">IF(BI117="отсутствует",2,1)</f>
        <v>1</v>
      </c>
      <c r="AY117" s="24" t="s">
        <v>339</v>
      </c>
      <c r="AZ117" s="130"/>
      <c r="BA117" s="130"/>
      <c r="BD117" s="104" t="s">
        <v>52</v>
      </c>
      <c r="BE117" s="104" t="s">
        <v>120</v>
      </c>
      <c r="BF117" s="104" t="s">
        <v>72</v>
      </c>
      <c r="BG117" s="104" t="s">
        <v>534</v>
      </c>
      <c r="BH117" s="104" t="s">
        <v>2459</v>
      </c>
      <c r="BI117" s="104" t="s">
        <v>2460</v>
      </c>
      <c r="BJ117" s="104" t="s">
        <v>339</v>
      </c>
      <c r="BK117" s="104"/>
      <c r="BL117" s="24" t="s">
        <v>51</v>
      </c>
    </row>
    <row r="118" s="24" customFormat="true" ht="15" hidden="false" customHeight="false" outlineLevel="0" collapsed="false">
      <c r="A118" s="24" t="s">
        <v>3111</v>
      </c>
      <c r="B118" s="24" t="s">
        <v>219</v>
      </c>
      <c r="C118" s="24" t="s">
        <v>630</v>
      </c>
      <c r="D118" s="24" t="n">
        <v>0</v>
      </c>
      <c r="E118" s="24" t="n">
        <v>0</v>
      </c>
      <c r="F118" s="24" t="n">
        <v>0</v>
      </c>
      <c r="G118" s="24" t="n">
        <v>1</v>
      </c>
      <c r="I118" s="105"/>
      <c r="J118" s="28"/>
      <c r="K118" s="105" t="n">
        <v>2</v>
      </c>
      <c r="L118" s="28"/>
      <c r="M118" s="106" t="n">
        <f aca="false">SUM(K118:L118)</f>
        <v>2</v>
      </c>
      <c r="N118" s="105"/>
      <c r="O118" s="28"/>
      <c r="P118" s="31"/>
      <c r="Q118" s="106" t="n">
        <f aca="false">SUM(N118:P118)</f>
        <v>0</v>
      </c>
      <c r="R118" s="107"/>
      <c r="S118" s="105"/>
      <c r="T118" s="108"/>
      <c r="U118" s="109"/>
      <c r="V118" s="110"/>
      <c r="W118" s="111"/>
      <c r="X118" s="110"/>
      <c r="Y118" s="111"/>
      <c r="Z118" s="110"/>
      <c r="AA118" s="111"/>
      <c r="AB118" s="110"/>
      <c r="AC118" s="111"/>
      <c r="AD118" s="110"/>
      <c r="AE118" s="111"/>
      <c r="AF118" s="110"/>
      <c r="AG118" s="112"/>
      <c r="AH118" s="112"/>
      <c r="AI118" s="111" t="n">
        <f aca="false">SUM(S118,U118,W118,Y118,AA118,AC118,AE118,AG118)</f>
        <v>0</v>
      </c>
      <c r="AJ118" s="106" t="n">
        <f aca="false">SUM(T118,V118,X118,Z118,AB118,AD118,AF118,AH118)</f>
        <v>0</v>
      </c>
      <c r="AK118" s="107"/>
      <c r="AL118" s="107"/>
      <c r="AM118" s="105"/>
      <c r="AN118" s="28"/>
      <c r="AO118" s="106"/>
      <c r="AP118" s="105"/>
      <c r="AS118" s="24" t="s">
        <v>113</v>
      </c>
      <c r="AT118" s="27" t="n">
        <f aca="false">IF(OR(BE118=BS$60,BE118=BS$61,BE118=BS$62,BE118=BS$63,BE118=BS$64),1,IF(OR(BE118=BS$65,BE118=BS$66,BE118=BS$67,BE118=BS$68,BE118=BS$69),2,3))</f>
        <v>3</v>
      </c>
      <c r="AU118" s="27" t="n">
        <f aca="false">IF(OR(BF118=BS$30,BF118=BS$31,BF118=BS$32,BF118=BS$33),1,IF(BF118=BS$34,2,3))</f>
        <v>3</v>
      </c>
      <c r="AV118" s="27" t="n">
        <f aca="false">IF(BG118="отсутствует",2,1)</f>
        <v>2</v>
      </c>
      <c r="AW118" s="27" t="n">
        <f aca="false">IF(OR(BH118=BS$41,BH118=BS$42),1,IF(OR(BH118=BS$43,BH118=BS$44,BH118=BS$45),2,IF(OR(BH118=BS$46,BH118=BS$47,BH118=BS$48),3,IF(BH118=BS$56,5,IF(BH118=BS$57,6,4)))))</f>
        <v>1</v>
      </c>
      <c r="AX118" s="27" t="n">
        <f aca="false">IF(BI118="отсутствует",2,1)</f>
        <v>1</v>
      </c>
      <c r="AY118" s="24" t="s">
        <v>200</v>
      </c>
      <c r="AZ118" s="130"/>
      <c r="BA118" s="130"/>
      <c r="BD118" s="104" t="s">
        <v>113</v>
      </c>
      <c r="BE118" s="104" t="s">
        <v>193</v>
      </c>
      <c r="BF118" s="104" t="s">
        <v>54</v>
      </c>
      <c r="BG118" s="104" t="s">
        <v>55</v>
      </c>
      <c r="BH118" s="104" t="s">
        <v>73</v>
      </c>
      <c r="BI118" s="104" t="s">
        <v>2565</v>
      </c>
      <c r="BJ118" s="104" t="s">
        <v>200</v>
      </c>
      <c r="BK118" s="104"/>
      <c r="BL118" s="24" t="s">
        <v>51</v>
      </c>
    </row>
    <row r="119" s="24" customFormat="true" ht="15" hidden="false" customHeight="false" outlineLevel="0" collapsed="false">
      <c r="A119" s="24" t="s">
        <v>3112</v>
      </c>
      <c r="B119" s="24" t="s">
        <v>211</v>
      </c>
      <c r="C119" s="24" t="s">
        <v>889</v>
      </c>
      <c r="D119" s="24" t="n">
        <v>0</v>
      </c>
      <c r="E119" s="24" t="n">
        <v>0</v>
      </c>
      <c r="F119" s="24" t="n">
        <v>0</v>
      </c>
      <c r="G119" s="24" t="n">
        <v>1</v>
      </c>
      <c r="I119" s="105"/>
      <c r="J119" s="28"/>
      <c r="K119" s="105" t="n">
        <v>4</v>
      </c>
      <c r="L119" s="28"/>
      <c r="M119" s="106" t="n">
        <f aca="false">SUM(K119:L119)</f>
        <v>4</v>
      </c>
      <c r="N119" s="105"/>
      <c r="O119" s="28"/>
      <c r="P119" s="31"/>
      <c r="Q119" s="106" t="n">
        <f aca="false">SUM(N119:P119)</f>
        <v>0</v>
      </c>
      <c r="R119" s="107"/>
      <c r="S119" s="105"/>
      <c r="T119" s="108"/>
      <c r="U119" s="109"/>
      <c r="V119" s="110"/>
      <c r="W119" s="111"/>
      <c r="X119" s="110"/>
      <c r="Y119" s="111"/>
      <c r="Z119" s="110"/>
      <c r="AA119" s="111"/>
      <c r="AB119" s="110"/>
      <c r="AC119" s="111"/>
      <c r="AD119" s="110"/>
      <c r="AE119" s="111"/>
      <c r="AF119" s="110"/>
      <c r="AG119" s="112"/>
      <c r="AH119" s="112"/>
      <c r="AI119" s="111" t="n">
        <f aca="false">SUM(S119,U119,W119,Y119,AA119,AC119,AE119,AG119)</f>
        <v>0</v>
      </c>
      <c r="AJ119" s="106" t="n">
        <f aca="false">SUM(T119,V119,X119,Z119,AB119,AD119,AF119,AH119)</f>
        <v>0</v>
      </c>
      <c r="AK119" s="107"/>
      <c r="AL119" s="107"/>
      <c r="AM119" s="105"/>
      <c r="AN119" s="28"/>
      <c r="AO119" s="106"/>
      <c r="AP119" s="105"/>
      <c r="AS119" s="24" t="s">
        <v>52</v>
      </c>
      <c r="AT119" s="27" t="n">
        <f aca="false">IF(OR(BE119=BS$60,BE119=BS$61,BE119=BS$62,BE119=BS$63,BE119=BS$64),1,IF(OR(BE119=BS$65,BE119=BS$66,BE119=BS$67,BE119=BS$68,BE119=BS$69),2,3))</f>
        <v>2</v>
      </c>
      <c r="AU119" s="27" t="n">
        <f aca="false">IF(OR(BF119=BS$30,BF119=BS$31,BF119=BS$32,BF119=BS$33),1,IF(BF119=BS$34,2,3))</f>
        <v>1</v>
      </c>
      <c r="AV119" s="27" t="n">
        <f aca="false">IF(BG119="отсутствует",2,1)</f>
        <v>1</v>
      </c>
      <c r="AW119" s="27" t="n">
        <f aca="false">IF(OR(BH119=BS$41,BH119=BS$42),1,IF(OR(BH119=BS$43,BH119=BS$44,BH119=BS$45),2,IF(OR(BH119=BS$46,BH119=BS$47,BH119=BS$48),3,IF(BH119=BS$56,5,IF(BH119=BS$57,6,4)))))</f>
        <v>4</v>
      </c>
      <c r="AX119" s="27" t="n">
        <f aca="false">IF(BI119="отсутствует",2,1)</f>
        <v>1</v>
      </c>
      <c r="AY119" s="24" t="s">
        <v>143</v>
      </c>
      <c r="AZ119" s="130"/>
      <c r="BA119" s="130"/>
      <c r="BD119" s="104" t="s">
        <v>52</v>
      </c>
      <c r="BE119" s="104" t="s">
        <v>63</v>
      </c>
      <c r="BF119" s="104" t="s">
        <v>64</v>
      </c>
      <c r="BG119" s="104" t="s">
        <v>114</v>
      </c>
      <c r="BH119" s="104" t="s">
        <v>122</v>
      </c>
      <c r="BI119" s="104" t="s">
        <v>142</v>
      </c>
      <c r="BJ119" s="104" t="s">
        <v>143</v>
      </c>
      <c r="BK119" s="104"/>
      <c r="BL119" s="24" t="s">
        <v>51</v>
      </c>
    </row>
    <row r="120" s="24" customFormat="true" ht="15" hidden="false" customHeight="false" outlineLevel="0" collapsed="false">
      <c r="A120" s="24" t="s">
        <v>3113</v>
      </c>
      <c r="B120" s="24" t="s">
        <v>2219</v>
      </c>
      <c r="C120" s="24" t="s">
        <v>203</v>
      </c>
      <c r="D120" s="24" t="n">
        <v>0</v>
      </c>
      <c r="E120" s="24" t="n">
        <v>0</v>
      </c>
      <c r="F120" s="24" t="n">
        <v>0</v>
      </c>
      <c r="G120" s="24" t="n">
        <v>1</v>
      </c>
      <c r="I120" s="105"/>
      <c r="J120" s="28"/>
      <c r="K120" s="105" t="n">
        <v>4</v>
      </c>
      <c r="L120" s="28" t="n">
        <v>1</v>
      </c>
      <c r="M120" s="106" t="n">
        <f aca="false">SUM(K120:L120)</f>
        <v>5</v>
      </c>
      <c r="N120" s="105"/>
      <c r="O120" s="28"/>
      <c r="P120" s="31"/>
      <c r="Q120" s="106" t="n">
        <f aca="false">SUM(N120:P120)</f>
        <v>0</v>
      </c>
      <c r="R120" s="107"/>
      <c r="S120" s="105"/>
      <c r="T120" s="108"/>
      <c r="U120" s="109"/>
      <c r="V120" s="110"/>
      <c r="W120" s="111"/>
      <c r="X120" s="110"/>
      <c r="Y120" s="111"/>
      <c r="Z120" s="110"/>
      <c r="AA120" s="111"/>
      <c r="AB120" s="110"/>
      <c r="AC120" s="111"/>
      <c r="AD120" s="110"/>
      <c r="AE120" s="111"/>
      <c r="AF120" s="110"/>
      <c r="AG120" s="112"/>
      <c r="AH120" s="112"/>
      <c r="AI120" s="111" t="n">
        <f aca="false">SUM(S120,U120,W120,Y120,AA120,AC120,AE120,AG120)</f>
        <v>0</v>
      </c>
      <c r="AJ120" s="106" t="n">
        <f aca="false">SUM(T120,V120,X120,Z120,AB120,AD120,AF120,AH120)</f>
        <v>0</v>
      </c>
      <c r="AK120" s="107"/>
      <c r="AL120" s="107"/>
      <c r="AM120" s="105"/>
      <c r="AN120" s="28"/>
      <c r="AO120" s="106"/>
      <c r="AP120" s="105"/>
      <c r="AS120" s="24" t="s">
        <v>52</v>
      </c>
      <c r="AT120" s="27" t="n">
        <f aca="false">IF(OR(BE120=BS$60,BE120=BS$61,BE120=BS$62,BE120=BS$63,BE120=BS$64),1,IF(OR(BE120=BS$65,BE120=BS$66,BE120=BS$67,BE120=BS$68,BE120=BS$69),2,3))</f>
        <v>2</v>
      </c>
      <c r="AU120" s="27" t="n">
        <f aca="false">IF(OR(BF120=BS$30,BF120=BS$31,BF120=BS$32,BF120=BS$33),1,IF(BF120=BS$34,2,3))</f>
        <v>2</v>
      </c>
      <c r="AV120" s="27" t="n">
        <f aca="false">IF(BG120="отсутствует",2,1)</f>
        <v>2</v>
      </c>
      <c r="AW120" s="27" t="n">
        <f aca="false">IF(OR(BH120=BS$41,BH120=BS$42),1,IF(OR(BH120=BS$43,BH120=BS$44,BH120=BS$45),2,IF(OR(BH120=BS$46,BH120=BS$47,BH120=BS$48),3,IF(BH120=BS$56,5,IF(BH120=BS$57,6,4)))))</f>
        <v>5</v>
      </c>
      <c r="AX120" s="27" t="n">
        <f aca="false">IF(BI120="отсутствует",2,1)</f>
        <v>1</v>
      </c>
      <c r="AY120" s="24" t="s">
        <v>2303</v>
      </c>
      <c r="AZ120" s="130"/>
      <c r="BA120" s="130"/>
      <c r="BD120" s="104" t="s">
        <v>52</v>
      </c>
      <c r="BE120" s="104" t="s">
        <v>169</v>
      </c>
      <c r="BF120" s="104" t="s">
        <v>82</v>
      </c>
      <c r="BG120" s="104" t="s">
        <v>55</v>
      </c>
      <c r="BH120" s="104" t="s">
        <v>171</v>
      </c>
      <c r="BI120" s="104" t="s">
        <v>123</v>
      </c>
      <c r="BJ120" s="104" t="s">
        <v>2303</v>
      </c>
      <c r="BK120" s="104"/>
      <c r="BL120" s="24" t="s">
        <v>51</v>
      </c>
    </row>
    <row r="121" s="24" customFormat="true" ht="15" hidden="false" customHeight="false" outlineLevel="0" collapsed="false">
      <c r="A121" s="24" t="s">
        <v>3114</v>
      </c>
      <c r="B121" s="24" t="s">
        <v>87</v>
      </c>
      <c r="C121" s="24" t="s">
        <v>135</v>
      </c>
      <c r="D121" s="24" t="n">
        <v>0</v>
      </c>
      <c r="E121" s="24" t="n">
        <v>0</v>
      </c>
      <c r="F121" s="24" t="n">
        <v>0</v>
      </c>
      <c r="G121" s="24" t="n">
        <v>1</v>
      </c>
      <c r="I121" s="105"/>
      <c r="J121" s="28"/>
      <c r="K121" s="105" t="n">
        <v>2</v>
      </c>
      <c r="L121" s="28"/>
      <c r="M121" s="106" t="n">
        <f aca="false">SUM(K121:L121)</f>
        <v>2</v>
      </c>
      <c r="N121" s="105"/>
      <c r="O121" s="28"/>
      <c r="P121" s="31"/>
      <c r="Q121" s="106" t="n">
        <f aca="false">SUM(N121:P121)</f>
        <v>0</v>
      </c>
      <c r="R121" s="107"/>
      <c r="S121" s="105"/>
      <c r="T121" s="108"/>
      <c r="U121" s="109"/>
      <c r="V121" s="110"/>
      <c r="W121" s="111"/>
      <c r="X121" s="110"/>
      <c r="Y121" s="111"/>
      <c r="Z121" s="110"/>
      <c r="AA121" s="111"/>
      <c r="AB121" s="110"/>
      <c r="AC121" s="111"/>
      <c r="AD121" s="110"/>
      <c r="AE121" s="111"/>
      <c r="AF121" s="110"/>
      <c r="AG121" s="112"/>
      <c r="AH121" s="112"/>
      <c r="AI121" s="111" t="n">
        <f aca="false">SUM(S121,U121,W121,Y121,AA121,AC121,AE121,AG121)</f>
        <v>0</v>
      </c>
      <c r="AJ121" s="106" t="n">
        <f aca="false">SUM(T121,V121,X121,Z121,AB121,AD121,AF121,AH121)</f>
        <v>0</v>
      </c>
      <c r="AK121" s="107"/>
      <c r="AL121" s="107"/>
      <c r="AM121" s="105"/>
      <c r="AN121" s="28"/>
      <c r="AO121" s="106"/>
      <c r="AP121" s="105"/>
      <c r="AS121" s="24" t="s">
        <v>52</v>
      </c>
      <c r="AT121" s="27" t="n">
        <f aca="false">IF(OR(BE121=BS$60,BE121=BS$61,BE121=BS$62,BE121=BS$63,BE121=BS$64),1,IF(OR(BE121=BS$65,BE121=BS$66,BE121=BS$67,BE121=BS$68,BE121=BS$69),2,3))</f>
        <v>3</v>
      </c>
      <c r="AU121" s="27" t="n">
        <f aca="false">IF(OR(BF121=BS$30,BF121=BS$31,BF121=BS$32,BF121=BS$33),1,IF(BF121=BS$34,2,3))</f>
        <v>3</v>
      </c>
      <c r="AV121" s="27" t="n">
        <f aca="false">IF(BG121="отсутствует",2,1)</f>
        <v>2</v>
      </c>
      <c r="AW121" s="27" t="n">
        <f aca="false">IF(OR(BH121=BS$41,BH121=BS$42),1,IF(OR(BH121=BS$43,BH121=BS$44,BH121=BS$45),2,IF(OR(BH121=BS$46,BH121=BS$47,BH121=BS$48),3,IF(BH121=BS$56,5,IF(BH121=BS$57,6,4)))))</f>
        <v>4</v>
      </c>
      <c r="AX121" s="27" t="n">
        <f aca="false">IF(BI121="отсутствует",2,1)</f>
        <v>1</v>
      </c>
      <c r="AY121" s="24" t="s">
        <v>84</v>
      </c>
      <c r="AZ121" s="130"/>
      <c r="BA121" s="130"/>
      <c r="BD121" s="104" t="s">
        <v>52</v>
      </c>
      <c r="BE121" s="104" t="s">
        <v>53</v>
      </c>
      <c r="BF121" s="104" t="s">
        <v>54</v>
      </c>
      <c r="BG121" s="104" t="s">
        <v>55</v>
      </c>
      <c r="BH121" s="104" t="s">
        <v>1527</v>
      </c>
      <c r="BI121" s="104" t="s">
        <v>1196</v>
      </c>
      <c r="BJ121" s="104" t="s">
        <v>84</v>
      </c>
      <c r="BK121" s="104"/>
      <c r="BL121" s="24" t="s">
        <v>51</v>
      </c>
    </row>
    <row r="122" s="24" customFormat="true" ht="15" hidden="false" customHeight="false" outlineLevel="0" collapsed="false">
      <c r="A122" s="24" t="s">
        <v>1533</v>
      </c>
      <c r="B122" s="24" t="s">
        <v>2470</v>
      </c>
      <c r="C122" s="24" t="s">
        <v>1534</v>
      </c>
      <c r="D122" s="24" t="n">
        <v>0</v>
      </c>
      <c r="E122" s="24" t="n">
        <v>0</v>
      </c>
      <c r="F122" s="24" t="n">
        <v>1</v>
      </c>
      <c r="G122" s="24" t="n">
        <v>1</v>
      </c>
      <c r="H122" s="24" t="n">
        <v>1</v>
      </c>
      <c r="I122" s="105"/>
      <c r="J122" s="28"/>
      <c r="K122" s="105" t="n">
        <v>4</v>
      </c>
      <c r="L122" s="28"/>
      <c r="M122" s="106" t="n">
        <f aca="false">SUM(K122:L122)</f>
        <v>4</v>
      </c>
      <c r="N122" s="105"/>
      <c r="O122" s="28"/>
      <c r="P122" s="31"/>
      <c r="Q122" s="106" t="n">
        <f aca="false">SUM(N122:P122)</f>
        <v>0</v>
      </c>
      <c r="R122" s="107"/>
      <c r="S122" s="105"/>
      <c r="T122" s="108"/>
      <c r="U122" s="109"/>
      <c r="V122" s="110"/>
      <c r="W122" s="111"/>
      <c r="X122" s="110"/>
      <c r="Y122" s="111"/>
      <c r="Z122" s="110"/>
      <c r="AA122" s="111"/>
      <c r="AB122" s="110"/>
      <c r="AC122" s="111"/>
      <c r="AD122" s="110"/>
      <c r="AE122" s="111"/>
      <c r="AF122" s="110"/>
      <c r="AG122" s="112"/>
      <c r="AH122" s="112"/>
      <c r="AI122" s="111" t="n">
        <f aca="false">SUM(S122,U122,W122,Y122,AA122,AC122,AE122,AG122)</f>
        <v>0</v>
      </c>
      <c r="AJ122" s="106" t="n">
        <f aca="false">SUM(T122,V122,X122,Z122,AB122,AD122,AF122,AH122)</f>
        <v>0</v>
      </c>
      <c r="AK122" s="107"/>
      <c r="AL122" s="107"/>
      <c r="AM122" s="105"/>
      <c r="AN122" s="28"/>
      <c r="AO122" s="106"/>
      <c r="AP122" s="105"/>
      <c r="AS122" s="24" t="s">
        <v>52</v>
      </c>
      <c r="AT122" s="27" t="n">
        <f aca="false">IF(OR(BE122=BS$60,BE122=BS$61,BE122=BS$62,BE122=BS$63,BE122=BS$64),1,IF(OR(BE122=BS$65,BE122=BS$66,BE122=BS$67,BE122=BS$68,BE122=BS$69),2,3))</f>
        <v>1</v>
      </c>
      <c r="AU122" s="27" t="n">
        <f aca="false">IF(OR(BF122=BS$30,BF122=BS$31,BF122=BS$32,BF122=BS$33),1,IF(BF122=BS$34,2,3))</f>
        <v>1</v>
      </c>
      <c r="AV122" s="27" t="n">
        <f aca="false">IF(BG122="отсутствует",2,1)</f>
        <v>1</v>
      </c>
      <c r="AW122" s="27" t="n">
        <f aca="false">IF(OR(BH122=BS$41,BH122=BS$42),1,IF(OR(BH122=BS$43,BH122=BS$44,BH122=BS$45),2,IF(OR(BH122=BS$46,BH122=BS$47,BH122=BS$48),3,IF(BH122=BS$56,5,IF(BH122=BS$57,6,4)))))</f>
        <v>4</v>
      </c>
      <c r="AX122" s="27" t="n">
        <f aca="false">IF(BI122="отсутствует",2,1)</f>
        <v>1</v>
      </c>
      <c r="AY122" s="24" t="s">
        <v>364</v>
      </c>
      <c r="AZ122" s="130"/>
      <c r="BA122" s="130"/>
      <c r="BD122" s="104" t="s">
        <v>52</v>
      </c>
      <c r="BE122" s="104" t="s">
        <v>107</v>
      </c>
      <c r="BF122" s="104" t="s">
        <v>72</v>
      </c>
      <c r="BG122" s="104" t="s">
        <v>140</v>
      </c>
      <c r="BH122" s="104" t="s">
        <v>2471</v>
      </c>
      <c r="BI122" s="104" t="s">
        <v>142</v>
      </c>
      <c r="BJ122" s="104" t="s">
        <v>364</v>
      </c>
      <c r="BK122" s="104"/>
      <c r="BL122" s="24" t="s">
        <v>51</v>
      </c>
    </row>
    <row r="123" s="24" customFormat="true" ht="15" hidden="false" customHeight="false" outlineLevel="0" collapsed="false">
      <c r="A123" s="24" t="s">
        <v>3115</v>
      </c>
      <c r="B123" s="24" t="s">
        <v>627</v>
      </c>
      <c r="C123" s="24" t="s">
        <v>518</v>
      </c>
      <c r="D123" s="24" t="n">
        <v>0</v>
      </c>
      <c r="E123" s="24" t="n">
        <v>0</v>
      </c>
      <c r="F123" s="24" t="n">
        <v>0</v>
      </c>
      <c r="G123" s="24" t="n">
        <v>1</v>
      </c>
      <c r="I123" s="105"/>
      <c r="J123" s="28"/>
      <c r="K123" s="105" t="n">
        <v>2</v>
      </c>
      <c r="L123" s="28"/>
      <c r="M123" s="106" t="n">
        <f aca="false">SUM(K123:L123)</f>
        <v>2</v>
      </c>
      <c r="N123" s="105"/>
      <c r="O123" s="28"/>
      <c r="P123" s="31"/>
      <c r="Q123" s="106" t="n">
        <f aca="false">SUM(N123:P123)</f>
        <v>0</v>
      </c>
      <c r="R123" s="107"/>
      <c r="S123" s="105"/>
      <c r="T123" s="108"/>
      <c r="U123" s="109"/>
      <c r="V123" s="110"/>
      <c r="W123" s="111"/>
      <c r="X123" s="110"/>
      <c r="Y123" s="111"/>
      <c r="Z123" s="110"/>
      <c r="AA123" s="111"/>
      <c r="AB123" s="110"/>
      <c r="AC123" s="111"/>
      <c r="AD123" s="110"/>
      <c r="AE123" s="111"/>
      <c r="AF123" s="110"/>
      <c r="AG123" s="112"/>
      <c r="AH123" s="112"/>
      <c r="AI123" s="111" t="n">
        <f aca="false">SUM(S123,U123,W123,Y123,AA123,AC123,AE123,AG123)</f>
        <v>0</v>
      </c>
      <c r="AJ123" s="106" t="n">
        <f aca="false">SUM(T123,V123,X123,Z123,AB123,AD123,AF123,AH123)</f>
        <v>0</v>
      </c>
      <c r="AK123" s="107"/>
      <c r="AL123" s="107"/>
      <c r="AM123" s="105"/>
      <c r="AN123" s="28"/>
      <c r="AO123" s="106"/>
      <c r="AP123" s="105"/>
      <c r="AS123" s="24" t="s">
        <v>113</v>
      </c>
      <c r="AT123" s="27" t="n">
        <f aca="false">IF(OR(BE123=BS$60,BE123=BS$61,BE123=BS$62,BE123=BS$63,BE123=BS$64),1,IF(OR(BE123=BS$65,BE123=BS$66,BE123=BS$67,BE123=BS$68,BE123=BS$69),2,3))</f>
        <v>2</v>
      </c>
      <c r="AU123" s="27" t="n">
        <f aca="false">IF(OR(BF123=BS$30,BF123=BS$31,BF123=BS$32,BF123=BS$33),1,IF(BF123=BS$34,2,3))</f>
        <v>3</v>
      </c>
      <c r="AV123" s="27" t="n">
        <f aca="false">IF(BG123="отсутствует",2,1)</f>
        <v>2</v>
      </c>
      <c r="AW123" s="27" t="n">
        <f aca="false">IF(OR(BH123=BS$41,BH123=BS$42),1,IF(OR(BH123=BS$43,BH123=BS$44,BH123=BS$45),2,IF(OR(BH123=BS$46,BH123=BS$47,BH123=BS$48),3,IF(BH123=BS$56,5,IF(BH123=BS$57,6,4)))))</f>
        <v>4</v>
      </c>
      <c r="AX123" s="27" t="n">
        <f aca="false">IF(BI123="отсутствует",2,1)</f>
        <v>1</v>
      </c>
      <c r="AY123" s="24" t="s">
        <v>1365</v>
      </c>
      <c r="AZ123" s="130"/>
      <c r="BA123" s="130"/>
      <c r="BD123" s="104" t="s">
        <v>113</v>
      </c>
      <c r="BE123" s="104" t="s">
        <v>101</v>
      </c>
      <c r="BF123" s="104" t="s">
        <v>54</v>
      </c>
      <c r="BG123" s="104" t="s">
        <v>55</v>
      </c>
      <c r="BH123" s="104" t="s">
        <v>414</v>
      </c>
      <c r="BI123" s="104" t="s">
        <v>102</v>
      </c>
      <c r="BJ123" s="104" t="s">
        <v>1365</v>
      </c>
      <c r="BK123" s="104"/>
      <c r="BL123" s="24" t="s">
        <v>51</v>
      </c>
    </row>
    <row r="124" s="24" customFormat="true" ht="15" hidden="false" customHeight="false" outlineLevel="0" collapsed="false">
      <c r="A124" s="24" t="s">
        <v>3116</v>
      </c>
      <c r="B124" s="24" t="s">
        <v>3117</v>
      </c>
      <c r="C124" s="24" t="s">
        <v>712</v>
      </c>
      <c r="D124" s="24" t="n">
        <v>0</v>
      </c>
      <c r="E124" s="24" t="n">
        <v>0</v>
      </c>
      <c r="F124" s="24" t="n">
        <v>0</v>
      </c>
      <c r="G124" s="24" t="n">
        <v>1</v>
      </c>
      <c r="I124" s="105"/>
      <c r="J124" s="28"/>
      <c r="K124" s="105"/>
      <c r="L124" s="28"/>
      <c r="M124" s="106" t="n">
        <f aca="false">SUM(K124:L124)</f>
        <v>0</v>
      </c>
      <c r="N124" s="105"/>
      <c r="O124" s="28"/>
      <c r="P124" s="31"/>
      <c r="Q124" s="106" t="n">
        <f aca="false">SUM(N124:P124)</f>
        <v>0</v>
      </c>
      <c r="R124" s="107"/>
      <c r="S124" s="105"/>
      <c r="T124" s="108"/>
      <c r="U124" s="109"/>
      <c r="V124" s="110"/>
      <c r="W124" s="111"/>
      <c r="X124" s="110"/>
      <c r="Y124" s="111"/>
      <c r="Z124" s="110"/>
      <c r="AA124" s="111"/>
      <c r="AB124" s="110"/>
      <c r="AC124" s="111"/>
      <c r="AD124" s="110"/>
      <c r="AE124" s="111"/>
      <c r="AF124" s="110"/>
      <c r="AG124" s="112"/>
      <c r="AH124" s="112"/>
      <c r="AI124" s="111" t="n">
        <f aca="false">SUM(S124,U124,W124,Y124,AA124,AC124,AE124,AG124)</f>
        <v>0</v>
      </c>
      <c r="AJ124" s="106" t="n">
        <f aca="false">SUM(T124,V124,X124,Z124,AB124,AD124,AF124,AH124)</f>
        <v>0</v>
      </c>
      <c r="AK124" s="107"/>
      <c r="AL124" s="107"/>
      <c r="AM124" s="105"/>
      <c r="AN124" s="28"/>
      <c r="AO124" s="106"/>
      <c r="AP124" s="105"/>
      <c r="AS124" s="24" t="s">
        <v>52</v>
      </c>
      <c r="AT124" s="27" t="n">
        <f aca="false">IF(OR(BE124=BS$60,BE124=BS$61,BE124=BS$62,BE124=BS$63,BE124=BS$64),1,IF(OR(BE124=BS$65,BE124=BS$66,BE124=BS$67,BE124=BS$68,BE124=BS$69),2,3))</f>
        <v>2</v>
      </c>
      <c r="AU124" s="27" t="n">
        <f aca="false">IF(OR(BF124=BS$30,BF124=BS$31,BF124=BS$32,BF124=BS$33),1,IF(BF124=BS$34,2,3))</f>
        <v>2</v>
      </c>
      <c r="AV124" s="27" t="n">
        <f aca="false">IF(BG124="отсутствует",2,1)</f>
        <v>2</v>
      </c>
      <c r="AW124" s="27" t="n">
        <f aca="false">IF(OR(BH124=BS$41,BH124=BS$42),1,IF(OR(BH124=BS$43,BH124=BS$44,BH124=BS$45),2,IF(OR(BH124=BS$46,BH124=BS$47,BH124=BS$48),3,IF(BH124=BS$56,5,IF(BH124=BS$57,6,4)))))</f>
        <v>4</v>
      </c>
      <c r="AX124" s="27" t="n">
        <f aca="false">IF(BI124="отсутствует",2,1)</f>
        <v>1</v>
      </c>
      <c r="AY124" s="24" t="s">
        <v>206</v>
      </c>
      <c r="AZ124" s="130"/>
      <c r="BA124" s="130"/>
      <c r="BD124" s="104" t="s">
        <v>52</v>
      </c>
      <c r="BE124" s="104" t="s">
        <v>63</v>
      </c>
      <c r="BF124" s="104" t="s">
        <v>82</v>
      </c>
      <c r="BG124" s="104" t="s">
        <v>55</v>
      </c>
      <c r="BH124" s="104" t="s">
        <v>3118</v>
      </c>
      <c r="BI124" s="104" t="s">
        <v>123</v>
      </c>
      <c r="BJ124" s="104" t="s">
        <v>206</v>
      </c>
      <c r="BK124" s="104"/>
      <c r="BL124" s="24" t="s">
        <v>51</v>
      </c>
    </row>
    <row r="125" s="24" customFormat="true" ht="15" hidden="false" customHeight="false" outlineLevel="0" collapsed="false">
      <c r="A125" s="24" t="s">
        <v>1538</v>
      </c>
      <c r="B125" s="24" t="s">
        <v>138</v>
      </c>
      <c r="C125" s="24" t="s">
        <v>139</v>
      </c>
      <c r="D125" s="24" t="n">
        <v>0</v>
      </c>
      <c r="E125" s="24" t="n">
        <v>0</v>
      </c>
      <c r="F125" s="24" t="n">
        <v>1</v>
      </c>
      <c r="G125" s="24" t="n">
        <v>1</v>
      </c>
      <c r="H125" s="24" t="n">
        <v>1</v>
      </c>
      <c r="I125" s="105"/>
      <c r="J125" s="28"/>
      <c r="K125" s="105" t="n">
        <v>2</v>
      </c>
      <c r="L125" s="28"/>
      <c r="M125" s="106" t="n">
        <f aca="false">SUM(K125:L125)</f>
        <v>2</v>
      </c>
      <c r="N125" s="105"/>
      <c r="O125" s="28"/>
      <c r="P125" s="31"/>
      <c r="Q125" s="106" t="n">
        <f aca="false">SUM(N125:P125)</f>
        <v>0</v>
      </c>
      <c r="R125" s="107"/>
      <c r="S125" s="105"/>
      <c r="T125" s="108"/>
      <c r="U125" s="109"/>
      <c r="V125" s="110"/>
      <c r="W125" s="111"/>
      <c r="X125" s="110"/>
      <c r="Y125" s="111"/>
      <c r="Z125" s="110"/>
      <c r="AA125" s="111"/>
      <c r="AB125" s="110"/>
      <c r="AC125" s="111"/>
      <c r="AD125" s="110"/>
      <c r="AE125" s="111"/>
      <c r="AF125" s="110"/>
      <c r="AG125" s="112"/>
      <c r="AH125" s="112"/>
      <c r="AI125" s="111" t="n">
        <f aca="false">SUM(S125,U125,W125,Y125,AA125,AC125,AE125,AG125)</f>
        <v>0</v>
      </c>
      <c r="AJ125" s="106" t="n">
        <f aca="false">SUM(T125,V125,X125,Z125,AB125,AD125,AF125,AH125)</f>
        <v>0</v>
      </c>
      <c r="AK125" s="107"/>
      <c r="AL125" s="107"/>
      <c r="AM125" s="105"/>
      <c r="AN125" s="28"/>
      <c r="AO125" s="106"/>
      <c r="AP125" s="105"/>
      <c r="AS125" s="24" t="s">
        <v>318</v>
      </c>
      <c r="AT125" s="27" t="n">
        <f aca="false">IF(OR(BE125=BS$60,BE125=BS$61,BE125=BS$62,BE125=BS$63,BE125=BS$64),1,IF(OR(BE125=BS$65,BE125=BS$66,BE125=BS$67,BE125=BS$68,BE125=BS$69),2,3))</f>
        <v>1</v>
      </c>
      <c r="AU125" s="27" t="n">
        <f aca="false">IF(OR(BF125=BS$30,BF125=BS$31,BF125=BS$32,BF125=BS$33),1,IF(BF125=BS$34,2,3))</f>
        <v>1</v>
      </c>
      <c r="AV125" s="27" t="n">
        <f aca="false">IF(BG125="отсутствует",2,1)</f>
        <v>1</v>
      </c>
      <c r="AW125" s="27" t="n">
        <f aca="false">IF(OR(BH125=BS$41,BH125=BS$42),1,IF(OR(BH125=BS$43,BH125=BS$44,BH125=BS$45),2,IF(OR(BH125=BS$46,BH125=BS$47,BH125=BS$48),3,IF(BH125=BS$56,5,IF(BH125=BS$57,6,4)))))</f>
        <v>4</v>
      </c>
      <c r="AX125" s="27" t="n">
        <f aca="false">IF(BI125="отсутствует",2,1)</f>
        <v>1</v>
      </c>
      <c r="AY125" s="24" t="s">
        <v>2472</v>
      </c>
      <c r="AZ125" s="130"/>
      <c r="BA125" s="130"/>
      <c r="BD125" s="104" t="s">
        <v>318</v>
      </c>
      <c r="BE125" s="104" t="s">
        <v>120</v>
      </c>
      <c r="BF125" s="104" t="s">
        <v>129</v>
      </c>
      <c r="BG125" s="104" t="s">
        <v>1427</v>
      </c>
      <c r="BH125" s="104" t="s">
        <v>2366</v>
      </c>
      <c r="BI125" s="104" t="s">
        <v>394</v>
      </c>
      <c r="BJ125" s="104" t="s">
        <v>2472</v>
      </c>
      <c r="BK125" s="104"/>
      <c r="BL125" s="24" t="s">
        <v>51</v>
      </c>
    </row>
    <row r="126" s="24" customFormat="true" ht="15" hidden="false" customHeight="false" outlineLevel="0" collapsed="false">
      <c r="A126" s="24" t="s">
        <v>2473</v>
      </c>
      <c r="B126" s="24" t="s">
        <v>410</v>
      </c>
      <c r="C126" s="24" t="s">
        <v>317</v>
      </c>
      <c r="D126" s="24" t="n">
        <v>0</v>
      </c>
      <c r="E126" s="24" t="n">
        <v>0</v>
      </c>
      <c r="F126" s="24" t="n">
        <v>0</v>
      </c>
      <c r="G126" s="24" t="n">
        <v>1</v>
      </c>
      <c r="I126" s="105"/>
      <c r="J126" s="28"/>
      <c r="K126" s="105" t="n">
        <v>4</v>
      </c>
      <c r="L126" s="28"/>
      <c r="M126" s="106" t="n">
        <f aca="false">SUM(K126:L126)</f>
        <v>4</v>
      </c>
      <c r="N126" s="105" t="n">
        <v>1</v>
      </c>
      <c r="O126" s="28"/>
      <c r="P126" s="31"/>
      <c r="Q126" s="106" t="n">
        <f aca="false">SUM(N126:P126)</f>
        <v>1</v>
      </c>
      <c r="R126" s="107"/>
      <c r="S126" s="105"/>
      <c r="T126" s="108"/>
      <c r="U126" s="109"/>
      <c r="V126" s="110"/>
      <c r="W126" s="111"/>
      <c r="X126" s="110"/>
      <c r="Y126" s="111"/>
      <c r="Z126" s="110"/>
      <c r="AA126" s="111"/>
      <c r="AB126" s="110"/>
      <c r="AC126" s="111"/>
      <c r="AD126" s="110"/>
      <c r="AE126" s="111"/>
      <c r="AF126" s="110"/>
      <c r="AG126" s="112" t="n">
        <v>1</v>
      </c>
      <c r="AH126" s="112" t="n">
        <v>1</v>
      </c>
      <c r="AI126" s="111" t="n">
        <f aca="false">SUM(S126,U126,W126,Y126,AA126,AC126,AE126,AG126)</f>
        <v>1</v>
      </c>
      <c r="AJ126" s="106" t="n">
        <f aca="false">SUM(T126,V126,X126,Z126,AB126,AD126,AF126,AH126)</f>
        <v>1</v>
      </c>
      <c r="AK126" s="107"/>
      <c r="AL126" s="107"/>
      <c r="AM126" s="105"/>
      <c r="AN126" s="28"/>
      <c r="AO126" s="106"/>
      <c r="AP126" s="105"/>
      <c r="AS126" s="24" t="s">
        <v>113</v>
      </c>
      <c r="AT126" s="27" t="n">
        <f aca="false">IF(OR(BE126=BS$60,BE126=BS$61,BE126=BS$62,BE126=BS$63,BE126=BS$64),1,IF(OR(BE126=BS$65,BE126=BS$66,BE126=BS$67,BE126=BS$68,BE126=BS$69),2,3))</f>
        <v>2</v>
      </c>
      <c r="AU126" s="27" t="n">
        <f aca="false">IF(OR(BF126=BS$30,BF126=BS$31,BF126=BS$32,BF126=BS$33),1,IF(BF126=BS$34,2,3))</f>
        <v>3</v>
      </c>
      <c r="AV126" s="27" t="n">
        <f aca="false">IF(BG126="отсутствует",2,1)</f>
        <v>2</v>
      </c>
      <c r="AW126" s="27" t="n">
        <f aca="false">IF(OR(BH126=BS$41,BH126=BS$42),1,IF(OR(BH126=BS$43,BH126=BS$44,BH126=BS$45),2,IF(OR(BH126=BS$46,BH126=BS$47,BH126=BS$48),3,IF(BH126=BS$56,5,IF(BH126=BS$57,6,4)))))</f>
        <v>4</v>
      </c>
      <c r="AX126" s="27" t="n">
        <f aca="false">IF(BI126="отсутствует",2,1)</f>
        <v>1</v>
      </c>
      <c r="AY126" s="24" t="s">
        <v>3119</v>
      </c>
      <c r="AZ126" s="130"/>
      <c r="BA126" s="130"/>
      <c r="BD126" s="104" t="s">
        <v>113</v>
      </c>
      <c r="BE126" s="104" t="s">
        <v>63</v>
      </c>
      <c r="BF126" s="104" t="s">
        <v>54</v>
      </c>
      <c r="BG126" s="104" t="s">
        <v>55</v>
      </c>
      <c r="BH126" s="104" t="s">
        <v>865</v>
      </c>
      <c r="BI126" s="104" t="s">
        <v>1520</v>
      </c>
      <c r="BJ126" s="104" t="s">
        <v>3119</v>
      </c>
      <c r="BK126" s="104"/>
      <c r="BL126" s="24" t="s">
        <v>51</v>
      </c>
    </row>
    <row r="127" s="24" customFormat="true" ht="15" hidden="false" customHeight="false" outlineLevel="0" collapsed="false">
      <c r="A127" s="24" t="s">
        <v>2480</v>
      </c>
      <c r="B127" s="24" t="s">
        <v>2481</v>
      </c>
      <c r="C127" s="24" t="s">
        <v>2482</v>
      </c>
      <c r="D127" s="24" t="n">
        <v>0</v>
      </c>
      <c r="E127" s="24" t="n">
        <v>0</v>
      </c>
      <c r="F127" s="24" t="n">
        <v>1</v>
      </c>
      <c r="G127" s="24" t="n">
        <v>1</v>
      </c>
      <c r="H127" s="24" t="n">
        <v>1</v>
      </c>
      <c r="I127" s="115" t="n">
        <v>1</v>
      </c>
      <c r="J127" s="28"/>
      <c r="K127" s="105" t="n">
        <v>1</v>
      </c>
      <c r="L127" s="28" t="s">
        <v>2454</v>
      </c>
      <c r="M127" s="106" t="n">
        <f aca="false">SUM(K127:L127)</f>
        <v>1</v>
      </c>
      <c r="N127" s="105"/>
      <c r="O127" s="28"/>
      <c r="P127" s="31"/>
      <c r="Q127" s="106" t="n">
        <f aca="false">SUM(N127:P127)</f>
        <v>0</v>
      </c>
      <c r="R127" s="107"/>
      <c r="S127" s="105"/>
      <c r="T127" s="108"/>
      <c r="U127" s="109"/>
      <c r="V127" s="110"/>
      <c r="W127" s="111"/>
      <c r="X127" s="110"/>
      <c r="Y127" s="111"/>
      <c r="Z127" s="110"/>
      <c r="AA127" s="111"/>
      <c r="AB127" s="110"/>
      <c r="AC127" s="111"/>
      <c r="AD127" s="110"/>
      <c r="AE127" s="111"/>
      <c r="AF127" s="110"/>
      <c r="AG127" s="112"/>
      <c r="AH127" s="112"/>
      <c r="AI127" s="111" t="n">
        <f aca="false">SUM(S127,U127,W127,Y127,AA127,AC127,AE127,AG127)</f>
        <v>0</v>
      </c>
      <c r="AJ127" s="106" t="n">
        <f aca="false">SUM(T127,V127,X127,Z127,AB127,AD127,AF127,AH127)</f>
        <v>0</v>
      </c>
      <c r="AK127" s="107"/>
      <c r="AL127" s="107"/>
      <c r="AM127" s="105"/>
      <c r="AN127" s="28"/>
      <c r="AO127" s="106"/>
      <c r="AP127" s="105"/>
      <c r="AS127" s="24" t="s">
        <v>1472</v>
      </c>
      <c r="AT127" s="27" t="n">
        <f aca="false">IF(OR(BE127=BS$60,BE127=BS$61,BE127=BS$62,BE127=BS$63,BE127=BS$64),1,IF(OR(BE127=BS$65,BE127=BS$66,BE127=BS$67,BE127=BS$68,BE127=BS$69),2,3))</f>
        <v>2</v>
      </c>
      <c r="AU127" s="27" t="n">
        <f aca="false">IF(OR(BF127=BS$30,BF127=BS$31,BF127=BS$32,BF127=BS$33),1,IF(BF127=BS$34,2,3))</f>
        <v>1</v>
      </c>
      <c r="AV127" s="27" t="n">
        <f aca="false">IF(BG127="отсутствует",2,1)</f>
        <v>2</v>
      </c>
      <c r="AW127" s="27" t="n">
        <f aca="false">IF(OR(BH127=BS$41,BH127=BS$42),1,IF(OR(BH127=BS$43,BH127=BS$44,BH127=BS$45),2,IF(OR(BH127=BS$46,BH127=BS$47,BH127=BS$48),3,IF(BH127=BS$56,5,IF(BH127=BS$57,6,4)))))</f>
        <v>4</v>
      </c>
      <c r="AX127" s="27" t="n">
        <f aca="false">IF(BI127="отсутствует",2,1)</f>
        <v>1</v>
      </c>
      <c r="AY127" s="24" t="s">
        <v>2483</v>
      </c>
      <c r="AZ127" s="130"/>
      <c r="BA127" s="130"/>
      <c r="BD127" s="104" t="s">
        <v>1472</v>
      </c>
      <c r="BE127" s="104" t="s">
        <v>63</v>
      </c>
      <c r="BF127" s="104" t="s">
        <v>72</v>
      </c>
      <c r="BG127" s="104" t="s">
        <v>55</v>
      </c>
      <c r="BH127" s="104" t="s">
        <v>2484</v>
      </c>
      <c r="BI127" s="104" t="s">
        <v>2485</v>
      </c>
      <c r="BJ127" s="104" t="s">
        <v>2483</v>
      </c>
      <c r="BK127" s="104"/>
      <c r="BL127" s="24" t="s">
        <v>51</v>
      </c>
    </row>
    <row r="128" s="24" customFormat="true" ht="15" hidden="false" customHeight="false" outlineLevel="0" collapsed="false">
      <c r="A128" s="24" t="s">
        <v>1547</v>
      </c>
      <c r="B128" s="24" t="s">
        <v>1548</v>
      </c>
      <c r="C128" s="24" t="s">
        <v>92</v>
      </c>
      <c r="D128" s="24" t="n">
        <v>0</v>
      </c>
      <c r="E128" s="24" t="n">
        <v>1</v>
      </c>
      <c r="F128" s="24" t="n">
        <v>1</v>
      </c>
      <c r="G128" s="24" t="n">
        <v>1</v>
      </c>
      <c r="H128" s="24" t="n">
        <v>1</v>
      </c>
      <c r="I128" s="105"/>
      <c r="J128" s="28"/>
      <c r="K128" s="105" t="n">
        <v>1</v>
      </c>
      <c r="L128" s="28"/>
      <c r="M128" s="106" t="n">
        <f aca="false">SUM(K128:L128)</f>
        <v>1</v>
      </c>
      <c r="N128" s="105" t="n">
        <v>1</v>
      </c>
      <c r="O128" s="28"/>
      <c r="P128" s="31"/>
      <c r="Q128" s="106" t="n">
        <f aca="false">SUM(N128:P128)</f>
        <v>1</v>
      </c>
      <c r="R128" s="107"/>
      <c r="S128" s="105"/>
      <c r="T128" s="108"/>
      <c r="U128" s="109"/>
      <c r="V128" s="110"/>
      <c r="W128" s="111"/>
      <c r="X128" s="110"/>
      <c r="Y128" s="111"/>
      <c r="Z128" s="110"/>
      <c r="AA128" s="111"/>
      <c r="AB128" s="110"/>
      <c r="AC128" s="111"/>
      <c r="AD128" s="110"/>
      <c r="AE128" s="111"/>
      <c r="AF128" s="110"/>
      <c r="AG128" s="112"/>
      <c r="AH128" s="112"/>
      <c r="AI128" s="111" t="n">
        <f aca="false">SUM(S128,U128,W128,Y128,AA128,AC128,AE128,AG128)</f>
        <v>0</v>
      </c>
      <c r="AJ128" s="106" t="n">
        <f aca="false">SUM(T128,V128,X128,Z128,AB128,AD128,AF128,AH128)</f>
        <v>0</v>
      </c>
      <c r="AK128" s="107"/>
      <c r="AL128" s="107"/>
      <c r="AM128" s="105"/>
      <c r="AN128" s="28"/>
      <c r="AO128" s="106"/>
      <c r="AP128" s="105"/>
      <c r="AS128" s="24" t="s">
        <v>225</v>
      </c>
      <c r="AT128" s="27" t="n">
        <f aca="false">IF(OR(BE128=BS$60,BE128=BS$61,BE128=BS$62,BE128=BS$63,BE128=BS$64),1,IF(OR(BE128=BS$65,BE128=BS$66,BE128=BS$67,BE128=BS$68,BE128=BS$69),2,3))</f>
        <v>3</v>
      </c>
      <c r="AU128" s="27" t="n">
        <f aca="false">IF(OR(BF128=BS$30,BF128=BS$31,BF128=BS$32,BF128=BS$33),1,IF(BF128=BS$34,2,3))</f>
        <v>3</v>
      </c>
      <c r="AV128" s="27" t="n">
        <f aca="false">IF(BG128="отсутствует",2,1)</f>
        <v>1</v>
      </c>
      <c r="AW128" s="27" t="n">
        <f aca="false">IF(OR(BH128=BS$41,BH128=BS$42),1,IF(OR(BH128=BS$43,BH128=BS$44,BH128=BS$45),2,IF(OR(BH128=BS$46,BH128=BS$47,BH128=BS$48),3,IF(BH128=BS$56,5,IF(BH128=BS$57,6,4)))))</f>
        <v>4</v>
      </c>
      <c r="AX128" s="27" t="n">
        <f aca="false">IF(BI128="отсутствует",2,1)</f>
        <v>1</v>
      </c>
      <c r="AY128" s="24" t="s">
        <v>1551</v>
      </c>
      <c r="AZ128" s="130"/>
      <c r="BA128" s="130"/>
      <c r="BD128" s="104" t="s">
        <v>225</v>
      </c>
      <c r="BE128" s="104" t="s">
        <v>1549</v>
      </c>
      <c r="BF128" s="104" t="s">
        <v>170</v>
      </c>
      <c r="BG128" s="104" t="s">
        <v>1095</v>
      </c>
      <c r="BH128" s="104" t="s">
        <v>1080</v>
      </c>
      <c r="BI128" s="104" t="s">
        <v>1550</v>
      </c>
      <c r="BJ128" s="104" t="s">
        <v>1551</v>
      </c>
      <c r="BK128" s="104"/>
      <c r="BL128" s="24" t="s">
        <v>51</v>
      </c>
    </row>
    <row r="129" s="24" customFormat="true" ht="15" hidden="false" customHeight="false" outlineLevel="0" collapsed="false">
      <c r="A129" s="24" t="s">
        <v>3120</v>
      </c>
      <c r="B129" s="24" t="s">
        <v>410</v>
      </c>
      <c r="C129" s="24" t="s">
        <v>462</v>
      </c>
      <c r="D129" s="24" t="n">
        <v>0</v>
      </c>
      <c r="E129" s="24" t="n">
        <v>0</v>
      </c>
      <c r="F129" s="24" t="n">
        <v>0</v>
      </c>
      <c r="G129" s="24" t="n">
        <v>1</v>
      </c>
      <c r="I129" s="105"/>
      <c r="J129" s="28"/>
      <c r="K129" s="105" t="n">
        <v>1</v>
      </c>
      <c r="L129" s="28"/>
      <c r="M129" s="106" t="n">
        <f aca="false">SUM(K129:L129)</f>
        <v>1</v>
      </c>
      <c r="N129" s="105" t="n">
        <v>1</v>
      </c>
      <c r="O129" s="28"/>
      <c r="P129" s="31"/>
      <c r="Q129" s="106" t="n">
        <f aca="false">SUM(N129:P129)</f>
        <v>1</v>
      </c>
      <c r="R129" s="107"/>
      <c r="S129" s="105"/>
      <c r="T129" s="108"/>
      <c r="U129" s="109"/>
      <c r="V129" s="110"/>
      <c r="W129" s="111"/>
      <c r="X129" s="110"/>
      <c r="Y129" s="111"/>
      <c r="Z129" s="110"/>
      <c r="AA129" s="111"/>
      <c r="AB129" s="110"/>
      <c r="AC129" s="111"/>
      <c r="AD129" s="110"/>
      <c r="AE129" s="111"/>
      <c r="AF129" s="110"/>
      <c r="AG129" s="112"/>
      <c r="AH129" s="112"/>
      <c r="AI129" s="111" t="n">
        <f aca="false">SUM(S129,U129,W129,Y129,AA129,AC129,AE129,AG129)</f>
        <v>0</v>
      </c>
      <c r="AJ129" s="106" t="n">
        <f aca="false">SUM(T129,V129,X129,Z129,AB129,AD129,AF129,AH129)</f>
        <v>0</v>
      </c>
      <c r="AK129" s="107"/>
      <c r="AL129" s="107"/>
      <c r="AM129" s="105"/>
      <c r="AN129" s="28"/>
      <c r="AO129" s="106"/>
      <c r="AP129" s="105"/>
      <c r="AS129" s="24" t="s">
        <v>225</v>
      </c>
      <c r="AT129" s="27" t="n">
        <f aca="false">IF(OR(BE129=BS$60,BE129=BS$61,BE129=BS$62,BE129=BS$63,BE129=BS$64),1,IF(OR(BE129=BS$65,BE129=BS$66,BE129=BS$67,BE129=BS$68,BE129=BS$69),2,3))</f>
        <v>3</v>
      </c>
      <c r="AU129" s="27" t="n">
        <f aca="false">IF(OR(BF129=BS$30,BF129=BS$31,BF129=BS$32,BF129=BS$33),1,IF(BF129=BS$34,2,3))</f>
        <v>3</v>
      </c>
      <c r="AV129" s="27" t="n">
        <f aca="false">IF(BG129="отсутствует",2,1)</f>
        <v>2</v>
      </c>
      <c r="AW129" s="27" t="n">
        <f aca="false">IF(OR(BH129=BS$41,BH129=BS$42),1,IF(OR(BH129=BS$43,BH129=BS$44,BH129=BS$45),2,IF(OR(BH129=BS$46,BH129=BS$47,BH129=BS$48),3,IF(BH129=BS$56,5,IF(BH129=BS$57,6,4)))))</f>
        <v>4</v>
      </c>
      <c r="AX129" s="27" t="n">
        <f aca="false">IF(BI129="отсутствует",2,1)</f>
        <v>1</v>
      </c>
      <c r="AY129" s="24" t="s">
        <v>206</v>
      </c>
      <c r="AZ129" s="130"/>
      <c r="BA129" s="130"/>
      <c r="BD129" s="104" t="s">
        <v>225</v>
      </c>
      <c r="BE129" s="104" t="s">
        <v>53</v>
      </c>
      <c r="BF129" s="104" t="s">
        <v>170</v>
      </c>
      <c r="BG129" s="104" t="s">
        <v>55</v>
      </c>
      <c r="BH129" s="104" t="s">
        <v>3121</v>
      </c>
      <c r="BI129" s="104" t="s">
        <v>3122</v>
      </c>
      <c r="BJ129" s="104" t="s">
        <v>206</v>
      </c>
      <c r="BK129" s="104"/>
      <c r="BL129" s="24" t="s">
        <v>51</v>
      </c>
    </row>
    <row r="130" s="24" customFormat="true" ht="15" hidden="false" customHeight="false" outlineLevel="0" collapsed="false">
      <c r="A130" s="24" t="s">
        <v>532</v>
      </c>
      <c r="B130" s="24" t="s">
        <v>104</v>
      </c>
      <c r="C130" s="24" t="s">
        <v>139</v>
      </c>
      <c r="D130" s="24" t="n">
        <v>0</v>
      </c>
      <c r="E130" s="24" t="n">
        <v>0</v>
      </c>
      <c r="F130" s="24" t="n">
        <v>1</v>
      </c>
      <c r="G130" s="24" t="n">
        <v>1</v>
      </c>
      <c r="H130" s="24" t="n">
        <v>1</v>
      </c>
      <c r="I130" s="105"/>
      <c r="J130" s="28" t="n">
        <v>1</v>
      </c>
      <c r="K130" s="105" t="n">
        <v>5</v>
      </c>
      <c r="L130" s="28"/>
      <c r="M130" s="106" t="n">
        <f aca="false">SUM(K130:L130)</f>
        <v>5</v>
      </c>
      <c r="N130" s="105"/>
      <c r="O130" s="28"/>
      <c r="P130" s="31"/>
      <c r="Q130" s="106" t="n">
        <f aca="false">SUM(N130:P130)</f>
        <v>0</v>
      </c>
      <c r="R130" s="107"/>
      <c r="S130" s="105"/>
      <c r="T130" s="108"/>
      <c r="U130" s="109"/>
      <c r="V130" s="110"/>
      <c r="W130" s="111"/>
      <c r="X130" s="110"/>
      <c r="Y130" s="111"/>
      <c r="Z130" s="110"/>
      <c r="AA130" s="111"/>
      <c r="AB130" s="110"/>
      <c r="AC130" s="111"/>
      <c r="AD130" s="110"/>
      <c r="AE130" s="111"/>
      <c r="AF130" s="110"/>
      <c r="AG130" s="112" t="n">
        <v>1</v>
      </c>
      <c r="AH130" s="112" t="n">
        <v>1</v>
      </c>
      <c r="AI130" s="111" t="n">
        <f aca="false">SUM(S130,U130,W130,Y130,AA130,AC130,AE130,AG130)</f>
        <v>1</v>
      </c>
      <c r="AJ130" s="106" t="n">
        <f aca="false">SUM(T130,V130,X130,Z130,AB130,AD130,AF130,AH130)</f>
        <v>1</v>
      </c>
      <c r="AK130" s="107"/>
      <c r="AL130" s="107"/>
      <c r="AM130" s="105"/>
      <c r="AN130" s="28"/>
      <c r="AO130" s="106"/>
      <c r="AP130" s="105"/>
      <c r="AS130" s="24" t="s">
        <v>318</v>
      </c>
      <c r="AT130" s="27" t="n">
        <f aca="false">IF(OR(BE130=BS$60,BE130=BS$61,BE130=BS$62,BE130=BS$63,BE130=BS$64),1,IF(OR(BE130=BS$65,BE130=BS$66,BE130=BS$67,BE130=BS$68,BE130=BS$69),2,3))</f>
        <v>3</v>
      </c>
      <c r="AU130" s="27" t="n">
        <f aca="false">IF(OR(BF130=BS$30,BF130=BS$31,BF130=BS$32,BF130=BS$33),1,IF(BF130=BS$34,2,3))</f>
        <v>1</v>
      </c>
      <c r="AV130" s="27" t="n">
        <f aca="false">IF(BG130="отсутствует",2,1)</f>
        <v>1</v>
      </c>
      <c r="AW130" s="27" t="n">
        <f aca="false">IF(OR(BH130=BS$41,BH130=BS$42),1,IF(OR(BH130=BS$43,BH130=BS$44,BH130=BS$45),2,IF(OR(BH130=BS$46,BH130=BS$47,BH130=BS$48),3,IF(BH130=BS$56,5,IF(BH130=BS$57,6,4)))))</f>
        <v>4</v>
      </c>
      <c r="AX130" s="27" t="n">
        <f aca="false">IF(BI130="отсутствует",2,1)</f>
        <v>1</v>
      </c>
      <c r="AY130" s="24" t="s">
        <v>535</v>
      </c>
      <c r="AZ130" s="130"/>
      <c r="BA130" s="130"/>
      <c r="BD130" s="104" t="s">
        <v>318</v>
      </c>
      <c r="BE130" s="104" t="s">
        <v>533</v>
      </c>
      <c r="BF130" s="104" t="s">
        <v>72</v>
      </c>
      <c r="BG130" s="104" t="s">
        <v>534</v>
      </c>
      <c r="BH130" s="104" t="s">
        <v>141</v>
      </c>
      <c r="BI130" s="104" t="s">
        <v>182</v>
      </c>
      <c r="BJ130" s="104" t="s">
        <v>535</v>
      </c>
      <c r="BK130" s="104"/>
      <c r="BL130" s="24" t="s">
        <v>51</v>
      </c>
    </row>
    <row r="131" s="24" customFormat="true" ht="15" hidden="false" customHeight="false" outlineLevel="0" collapsed="false">
      <c r="A131" s="24" t="s">
        <v>3123</v>
      </c>
      <c r="B131" s="24" t="s">
        <v>138</v>
      </c>
      <c r="C131" s="24" t="s">
        <v>100</v>
      </c>
      <c r="D131" s="24" t="n">
        <v>0</v>
      </c>
      <c r="E131" s="24" t="n">
        <v>0</v>
      </c>
      <c r="F131" s="24" t="n">
        <v>0</v>
      </c>
      <c r="G131" s="24" t="n">
        <v>1</v>
      </c>
      <c r="I131" s="105"/>
      <c r="J131" s="28"/>
      <c r="K131" s="105" t="n">
        <v>2</v>
      </c>
      <c r="L131" s="28"/>
      <c r="M131" s="106" t="n">
        <f aca="false">SUM(K131:L131)</f>
        <v>2</v>
      </c>
      <c r="N131" s="105"/>
      <c r="O131" s="28"/>
      <c r="P131" s="31"/>
      <c r="Q131" s="106" t="n">
        <f aca="false">SUM(N131:P131)</f>
        <v>0</v>
      </c>
      <c r="R131" s="107"/>
      <c r="S131" s="105"/>
      <c r="T131" s="108"/>
      <c r="U131" s="109"/>
      <c r="V131" s="110"/>
      <c r="W131" s="111"/>
      <c r="X131" s="110"/>
      <c r="Y131" s="111"/>
      <c r="Z131" s="110"/>
      <c r="AA131" s="111"/>
      <c r="AB131" s="110"/>
      <c r="AC131" s="111"/>
      <c r="AD131" s="110"/>
      <c r="AE131" s="111"/>
      <c r="AF131" s="110"/>
      <c r="AG131" s="112"/>
      <c r="AH131" s="112"/>
      <c r="AI131" s="111" t="n">
        <f aca="false">SUM(S131,U131,W131,Y131,AA131,AC131,AE131,AG131)</f>
        <v>0</v>
      </c>
      <c r="AJ131" s="106" t="n">
        <f aca="false">SUM(T131,V131,X131,Z131,AB131,AD131,AF131,AH131)</f>
        <v>0</v>
      </c>
      <c r="AK131" s="107"/>
      <c r="AL131" s="107"/>
      <c r="AM131" s="105"/>
      <c r="AN131" s="28"/>
      <c r="AO131" s="106"/>
      <c r="AP131" s="105"/>
      <c r="AS131" s="24" t="s">
        <v>454</v>
      </c>
      <c r="AT131" s="27" t="n">
        <f aca="false">IF(OR(BE131=BS$60,BE131=BS$61,BE131=BS$62,BE131=BS$63,BE131=BS$64),1,IF(OR(BE131=BS$65,BE131=BS$66,BE131=BS$67,BE131=BS$68,BE131=BS$69),2,3))</f>
        <v>1</v>
      </c>
      <c r="AU131" s="27" t="n">
        <f aca="false">IF(OR(BF131=BS$30,BF131=BS$31,BF131=BS$32,BF131=BS$33),1,IF(BF131=BS$34,2,3))</f>
        <v>1</v>
      </c>
      <c r="AV131" s="27" t="n">
        <f aca="false">IF(BG131="отсутствует",2,1)</f>
        <v>1</v>
      </c>
      <c r="AW131" s="27" t="n">
        <f aca="false">IF(OR(BH131=BS$41,BH131=BS$42),1,IF(OR(BH131=BS$43,BH131=BS$44,BH131=BS$45),2,IF(OR(BH131=BS$46,BH131=BS$47,BH131=BS$48),3,IF(BH131=BS$56,5,IF(BH131=BS$57,6,4)))))</f>
        <v>4</v>
      </c>
      <c r="AX131" s="27" t="n">
        <f aca="false">IF(BI131="отсутствует",2,1)</f>
        <v>1</v>
      </c>
      <c r="AY131" s="24" t="s">
        <v>200</v>
      </c>
      <c r="AZ131" s="130"/>
      <c r="BA131" s="130"/>
      <c r="BD131" s="104" t="s">
        <v>454</v>
      </c>
      <c r="BE131" s="104" t="s">
        <v>673</v>
      </c>
      <c r="BF131" s="104" t="s">
        <v>129</v>
      </c>
      <c r="BG131" s="104" t="s">
        <v>140</v>
      </c>
      <c r="BH131" s="104" t="s">
        <v>3124</v>
      </c>
      <c r="BI131" s="104" t="s">
        <v>502</v>
      </c>
      <c r="BJ131" s="104" t="s">
        <v>200</v>
      </c>
      <c r="BK131" s="104"/>
      <c r="BL131" s="24" t="s">
        <v>51</v>
      </c>
    </row>
    <row r="132" s="24" customFormat="true" ht="15" hidden="false" customHeight="false" outlineLevel="0" collapsed="false">
      <c r="A132" s="24" t="s">
        <v>3123</v>
      </c>
      <c r="B132" s="24" t="s">
        <v>138</v>
      </c>
      <c r="C132" s="24" t="s">
        <v>135</v>
      </c>
      <c r="D132" s="24" t="n">
        <v>0</v>
      </c>
      <c r="E132" s="24" t="n">
        <v>0</v>
      </c>
      <c r="F132" s="24" t="n">
        <v>0</v>
      </c>
      <c r="G132" s="24" t="n">
        <v>1</v>
      </c>
      <c r="I132" s="105"/>
      <c r="J132" s="28"/>
      <c r="K132" s="105" t="n">
        <v>2</v>
      </c>
      <c r="L132" s="28" t="n">
        <v>1</v>
      </c>
      <c r="M132" s="106" t="n">
        <f aca="false">SUM(K132:L132)</f>
        <v>3</v>
      </c>
      <c r="N132" s="105"/>
      <c r="O132" s="28"/>
      <c r="P132" s="31"/>
      <c r="Q132" s="106" t="n">
        <f aca="false">SUM(N132:P132)</f>
        <v>0</v>
      </c>
      <c r="R132" s="107"/>
      <c r="S132" s="105"/>
      <c r="T132" s="108"/>
      <c r="U132" s="109"/>
      <c r="V132" s="110"/>
      <c r="W132" s="111"/>
      <c r="X132" s="110"/>
      <c r="Y132" s="111"/>
      <c r="Z132" s="110"/>
      <c r="AA132" s="111"/>
      <c r="AB132" s="110"/>
      <c r="AC132" s="111"/>
      <c r="AD132" s="110"/>
      <c r="AE132" s="111"/>
      <c r="AF132" s="110"/>
      <c r="AG132" s="112"/>
      <c r="AH132" s="112"/>
      <c r="AI132" s="111" t="n">
        <f aca="false">SUM(S132,U132,W132,Y132,AA132,AC132,AE132,AG132)</f>
        <v>0</v>
      </c>
      <c r="AJ132" s="106" t="n">
        <f aca="false">SUM(T132,V132,X132,Z132,AB132,AD132,AF132,AH132)</f>
        <v>0</v>
      </c>
      <c r="AK132" s="107"/>
      <c r="AL132" s="107"/>
      <c r="AM132" s="105"/>
      <c r="AN132" s="28"/>
      <c r="AO132" s="106"/>
      <c r="AP132" s="105"/>
      <c r="AS132" s="24" t="s">
        <v>1472</v>
      </c>
      <c r="AT132" s="27" t="n">
        <f aca="false">IF(OR(BE132=BS$60,BE132=BS$61,BE132=BS$62,BE132=BS$63,BE132=BS$64),1,IF(OR(BE132=BS$65,BE132=BS$66,BE132=BS$67,BE132=BS$68,BE132=BS$69),2,3))</f>
        <v>1</v>
      </c>
      <c r="AU132" s="27" t="n">
        <f aca="false">IF(OR(BF132=BS$30,BF132=BS$31,BF132=BS$32,BF132=BS$33),1,IF(BF132=BS$34,2,3))</f>
        <v>1</v>
      </c>
      <c r="AV132" s="27" t="n">
        <f aca="false">IF(BG132="отсутствует",2,1)</f>
        <v>1</v>
      </c>
      <c r="AW132" s="27" t="n">
        <f aca="false">IF(OR(BH132=BS$41,BH132=BS$42),1,IF(OR(BH132=BS$43,BH132=BS$44,BH132=BS$45),2,IF(OR(BH132=BS$46,BH132=BS$47,BH132=BS$48),3,IF(BH132=BS$56,5,IF(BH132=BS$57,6,4)))))</f>
        <v>3</v>
      </c>
      <c r="AX132" s="27" t="n">
        <f aca="false">IF(BI132="отсутствует",2,1)</f>
        <v>1</v>
      </c>
      <c r="AY132" s="24" t="s">
        <v>954</v>
      </c>
      <c r="AZ132" s="130"/>
      <c r="BA132" s="130"/>
      <c r="BD132" s="104" t="s">
        <v>1472</v>
      </c>
      <c r="BE132" s="104" t="s">
        <v>107</v>
      </c>
      <c r="BF132" s="104" t="s">
        <v>72</v>
      </c>
      <c r="BG132" s="104" t="s">
        <v>534</v>
      </c>
      <c r="BH132" s="104" t="s">
        <v>358</v>
      </c>
      <c r="BI132" s="104" t="s">
        <v>502</v>
      </c>
      <c r="BJ132" s="104" t="s">
        <v>954</v>
      </c>
      <c r="BK132" s="104"/>
      <c r="BL132" s="24" t="s">
        <v>51</v>
      </c>
    </row>
    <row r="133" s="24" customFormat="true" ht="15" hidden="false" customHeight="false" outlineLevel="0" collapsed="false">
      <c r="A133" s="24" t="s">
        <v>3125</v>
      </c>
      <c r="B133" s="24" t="s">
        <v>148</v>
      </c>
      <c r="C133" s="24" t="s">
        <v>165</v>
      </c>
      <c r="D133" s="24" t="n">
        <v>0</v>
      </c>
      <c r="E133" s="24" t="n">
        <v>0</v>
      </c>
      <c r="F133" s="24" t="n">
        <v>0</v>
      </c>
      <c r="G133" s="24" t="n">
        <v>1</v>
      </c>
      <c r="I133" s="105"/>
      <c r="J133" s="28"/>
      <c r="K133" s="105" t="n">
        <v>4</v>
      </c>
      <c r="L133" s="28"/>
      <c r="M133" s="106" t="n">
        <f aca="false">SUM(K133:L133)</f>
        <v>4</v>
      </c>
      <c r="N133" s="105"/>
      <c r="O133" s="28"/>
      <c r="P133" s="31"/>
      <c r="Q133" s="106" t="n">
        <f aca="false">SUM(N133:P133)</f>
        <v>0</v>
      </c>
      <c r="R133" s="107"/>
      <c r="S133" s="105"/>
      <c r="T133" s="108"/>
      <c r="U133" s="109"/>
      <c r="V133" s="110"/>
      <c r="W133" s="111"/>
      <c r="X133" s="110"/>
      <c r="Y133" s="111"/>
      <c r="Z133" s="110"/>
      <c r="AA133" s="111"/>
      <c r="AB133" s="110"/>
      <c r="AC133" s="111"/>
      <c r="AD133" s="110"/>
      <c r="AE133" s="111"/>
      <c r="AF133" s="110"/>
      <c r="AG133" s="112"/>
      <c r="AH133" s="112"/>
      <c r="AI133" s="111" t="n">
        <f aca="false">SUM(S133,U133,W133,Y133,AA133,AC133,AE133,AG133)</f>
        <v>0</v>
      </c>
      <c r="AJ133" s="106" t="n">
        <f aca="false">SUM(T133,V133,X133,Z133,AB133,AD133,AF133,AH133)</f>
        <v>0</v>
      </c>
      <c r="AK133" s="107"/>
      <c r="AL133" s="107"/>
      <c r="AM133" s="105"/>
      <c r="AN133" s="28"/>
      <c r="AO133" s="106"/>
      <c r="AP133" s="105"/>
      <c r="AS133" s="24" t="s">
        <v>318</v>
      </c>
      <c r="AT133" s="27" t="n">
        <f aca="false">IF(OR(BE133=BS$60,BE133=BS$61,BE133=BS$62,BE133=BS$63,BE133=BS$64),1,IF(OR(BE133=BS$65,BE133=BS$66,BE133=BS$67,BE133=BS$68,BE133=BS$69),2,3))</f>
        <v>1</v>
      </c>
      <c r="AU133" s="27" t="n">
        <f aca="false">IF(OR(BF133=BS$30,BF133=BS$31,BF133=BS$32,BF133=BS$33),1,IF(BF133=BS$34,2,3))</f>
        <v>1</v>
      </c>
      <c r="AV133" s="27" t="n">
        <f aca="false">IF(BG133="отсутствует",2,1)</f>
        <v>2</v>
      </c>
      <c r="AW133" s="27" t="n">
        <f aca="false">IF(OR(BH133=BS$41,BH133=BS$42),1,IF(OR(BH133=BS$43,BH133=BS$44,BH133=BS$45),2,IF(OR(BH133=BS$46,BH133=BS$47,BH133=BS$48),3,IF(BH133=BS$56,5,IF(BH133=BS$57,6,4)))))</f>
        <v>4</v>
      </c>
      <c r="AX133" s="27" t="n">
        <f aca="false">IF(BI133="отсутствует",2,1)</f>
        <v>1</v>
      </c>
      <c r="AY133" s="24" t="s">
        <v>3126</v>
      </c>
      <c r="AZ133" s="130"/>
      <c r="BA133" s="130"/>
      <c r="BD133" s="104" t="s">
        <v>318</v>
      </c>
      <c r="BE133" s="104" t="s">
        <v>120</v>
      </c>
      <c r="BF133" s="104" t="s">
        <v>72</v>
      </c>
      <c r="BG133" s="104" t="s">
        <v>55</v>
      </c>
      <c r="BH133" s="104" t="s">
        <v>122</v>
      </c>
      <c r="BI133" s="104" t="s">
        <v>1442</v>
      </c>
      <c r="BJ133" s="104" t="s">
        <v>3126</v>
      </c>
      <c r="BK133" s="104"/>
      <c r="BL133" s="24" t="s">
        <v>51</v>
      </c>
    </row>
    <row r="134" s="24" customFormat="true" ht="15" hidden="false" customHeight="false" outlineLevel="0" collapsed="false">
      <c r="A134" s="24" t="s">
        <v>3127</v>
      </c>
      <c r="B134" s="24" t="s">
        <v>104</v>
      </c>
      <c r="C134" s="24" t="s">
        <v>62</v>
      </c>
      <c r="D134" s="24" t="n">
        <v>0</v>
      </c>
      <c r="E134" s="24" t="n">
        <v>0</v>
      </c>
      <c r="F134" s="24" t="n">
        <v>0</v>
      </c>
      <c r="G134" s="24" t="n">
        <v>1</v>
      </c>
      <c r="I134" s="105"/>
      <c r="J134" s="28"/>
      <c r="K134" s="105" t="n">
        <v>4</v>
      </c>
      <c r="L134" s="28"/>
      <c r="M134" s="106" t="n">
        <f aca="false">SUM(K134:L134)</f>
        <v>4</v>
      </c>
      <c r="N134" s="105" t="n">
        <v>1</v>
      </c>
      <c r="O134" s="28"/>
      <c r="P134" s="31"/>
      <c r="Q134" s="106" t="n">
        <f aca="false">SUM(N134:P134)</f>
        <v>1</v>
      </c>
      <c r="R134" s="107"/>
      <c r="S134" s="105"/>
      <c r="T134" s="108"/>
      <c r="U134" s="109"/>
      <c r="V134" s="110"/>
      <c r="W134" s="111"/>
      <c r="X134" s="110"/>
      <c r="Y134" s="111"/>
      <c r="Z134" s="110"/>
      <c r="AA134" s="111"/>
      <c r="AB134" s="110"/>
      <c r="AC134" s="111"/>
      <c r="AD134" s="110"/>
      <c r="AE134" s="111"/>
      <c r="AF134" s="110"/>
      <c r="AG134" s="112" t="n">
        <v>1</v>
      </c>
      <c r="AH134" s="112" t="n">
        <v>1</v>
      </c>
      <c r="AI134" s="111" t="n">
        <f aca="false">SUM(S134,U134,W134,Y134,AA134,AC134,AE134,AG134)</f>
        <v>1</v>
      </c>
      <c r="AJ134" s="106" t="n">
        <f aca="false">SUM(T134,V134,X134,Z134,AB134,AD134,AF134,AH134)</f>
        <v>1</v>
      </c>
      <c r="AK134" s="107"/>
      <c r="AL134" s="107"/>
      <c r="AM134" s="105"/>
      <c r="AN134" s="28"/>
      <c r="AO134" s="106"/>
      <c r="AP134" s="105"/>
      <c r="AS134" s="24" t="s">
        <v>454</v>
      </c>
      <c r="AT134" s="27" t="n">
        <f aca="false">IF(OR(BE134=BS$60,BE134=BS$61,BE134=BS$62,BE134=BS$63,BE134=BS$64),1,IF(OR(BE134=BS$65,BE134=BS$66,BE134=BS$67,BE134=BS$68,BE134=BS$69),2,3))</f>
        <v>3</v>
      </c>
      <c r="AU134" s="27" t="n">
        <f aca="false">IF(OR(BF134=BS$30,BF134=BS$31,BF134=BS$32,BF134=BS$33),1,IF(BF134=BS$34,2,3))</f>
        <v>3</v>
      </c>
      <c r="AV134" s="27" t="n">
        <f aca="false">IF(BG134="отсутствует",2,1)</f>
        <v>2</v>
      </c>
      <c r="AW134" s="27" t="n">
        <f aca="false">IF(OR(BH134=BS$41,BH134=BS$42),1,IF(OR(BH134=BS$43,BH134=BS$44,BH134=BS$45),2,IF(OR(BH134=BS$46,BH134=BS$47,BH134=BS$48),3,IF(BH134=BS$56,5,IF(BH134=BS$57,6,4)))))</f>
        <v>4</v>
      </c>
      <c r="AX134" s="27" t="n">
        <f aca="false">IF(BI134="отсутствует",2,1)</f>
        <v>1</v>
      </c>
      <c r="AY134" s="24" t="s">
        <v>206</v>
      </c>
      <c r="AZ134" s="130"/>
      <c r="BA134" s="130"/>
      <c r="BD134" s="104" t="s">
        <v>454</v>
      </c>
      <c r="BE134" s="104" t="s">
        <v>747</v>
      </c>
      <c r="BF134" s="104" t="s">
        <v>54</v>
      </c>
      <c r="BG134" s="104" t="s">
        <v>55</v>
      </c>
      <c r="BH134" s="104" t="s">
        <v>3128</v>
      </c>
      <c r="BI134" s="104" t="s">
        <v>195</v>
      </c>
      <c r="BJ134" s="104" t="s">
        <v>206</v>
      </c>
      <c r="BK134" s="104"/>
      <c r="BL134" s="24" t="s">
        <v>51</v>
      </c>
    </row>
    <row r="135" s="24" customFormat="true" ht="15" hidden="false" customHeight="false" outlineLevel="0" collapsed="false">
      <c r="A135" s="24" t="s">
        <v>2499</v>
      </c>
      <c r="B135" s="24" t="s">
        <v>664</v>
      </c>
      <c r="C135" s="24" t="s">
        <v>1426</v>
      </c>
      <c r="D135" s="24" t="n">
        <v>0</v>
      </c>
      <c r="E135" s="24" t="n">
        <v>0</v>
      </c>
      <c r="F135" s="24" t="n">
        <v>0</v>
      </c>
      <c r="G135" s="24" t="n">
        <v>1</v>
      </c>
      <c r="H135" s="24" t="n">
        <v>1</v>
      </c>
      <c r="I135" s="105"/>
      <c r="J135" s="28"/>
      <c r="K135" s="105" t="n">
        <v>3</v>
      </c>
      <c r="L135" s="28" t="n">
        <v>1</v>
      </c>
      <c r="M135" s="106" t="n">
        <f aca="false">SUM(K135:L135)</f>
        <v>4</v>
      </c>
      <c r="N135" s="105"/>
      <c r="O135" s="28"/>
      <c r="P135" s="31"/>
      <c r="Q135" s="106" t="n">
        <f aca="false">SUM(N135:P135)</f>
        <v>0</v>
      </c>
      <c r="R135" s="107"/>
      <c r="S135" s="105"/>
      <c r="T135" s="108"/>
      <c r="U135" s="109"/>
      <c r="V135" s="110"/>
      <c r="W135" s="111"/>
      <c r="X135" s="110"/>
      <c r="Y135" s="111"/>
      <c r="Z135" s="110"/>
      <c r="AA135" s="111"/>
      <c r="AB135" s="110"/>
      <c r="AC135" s="111"/>
      <c r="AD135" s="110"/>
      <c r="AE135" s="111"/>
      <c r="AF135" s="110"/>
      <c r="AG135" s="112"/>
      <c r="AH135" s="112"/>
      <c r="AI135" s="111" t="n">
        <f aca="false">SUM(S135,U135,W135,Y135,AA135,AC135,AE135,AG135)</f>
        <v>0</v>
      </c>
      <c r="AJ135" s="106" t="n">
        <f aca="false">SUM(T135,V135,X135,Z135,AB135,AD135,AF135,AH135)</f>
        <v>0</v>
      </c>
      <c r="AK135" s="107"/>
      <c r="AL135" s="107"/>
      <c r="AM135" s="105"/>
      <c r="AN135" s="28"/>
      <c r="AO135" s="106"/>
      <c r="AP135" s="105"/>
      <c r="AS135" s="24" t="s">
        <v>52</v>
      </c>
      <c r="AT135" s="27" t="n">
        <f aca="false">IF(OR(BE135=BS$60,BE135=BS$61,BE135=BS$62,BE135=BS$63,BE135=BS$64),1,IF(OR(BE135=BS$65,BE135=BS$66,BE135=BS$67,BE135=BS$68,BE135=BS$69),2,3))</f>
        <v>1</v>
      </c>
      <c r="AU135" s="27" t="n">
        <f aca="false">IF(OR(BF135=BS$30,BF135=BS$31,BF135=BS$32,BF135=BS$33),1,IF(BF135=BS$34,2,3))</f>
        <v>1</v>
      </c>
      <c r="AV135" s="27" t="n">
        <f aca="false">IF(BG135="отсутствует",2,1)</f>
        <v>1</v>
      </c>
      <c r="AW135" s="27" t="n">
        <f aca="false">IF(OR(BH135=BS$41,BH135=BS$42),1,IF(OR(BH135=BS$43,BH135=BS$44,BH135=BS$45),2,IF(OR(BH135=BS$46,BH135=BS$47,BH135=BS$48),3,IF(BH135=BS$56,5,IF(BH135=BS$57,6,4)))))</f>
        <v>4</v>
      </c>
      <c r="AX135" s="27" t="n">
        <f aca="false">IF(BI135="отсутствует",2,1)</f>
        <v>1</v>
      </c>
      <c r="AY135" s="24" t="s">
        <v>2500</v>
      </c>
      <c r="AZ135" s="130"/>
      <c r="BA135" s="130"/>
      <c r="BD135" s="104" t="s">
        <v>52</v>
      </c>
      <c r="BE135" s="104" t="s">
        <v>107</v>
      </c>
      <c r="BF135" s="104" t="s">
        <v>72</v>
      </c>
      <c r="BG135" s="104" t="s">
        <v>534</v>
      </c>
      <c r="BH135" s="104" t="s">
        <v>2501</v>
      </c>
      <c r="BI135" s="104" t="s">
        <v>697</v>
      </c>
      <c r="BJ135" s="104" t="s">
        <v>2500</v>
      </c>
      <c r="BK135" s="104"/>
      <c r="BL135" s="24" t="s">
        <v>51</v>
      </c>
    </row>
    <row r="136" s="24" customFormat="true" ht="15" hidden="false" customHeight="false" outlineLevel="0" collapsed="false">
      <c r="A136" s="24" t="s">
        <v>2502</v>
      </c>
      <c r="B136" s="24" t="s">
        <v>61</v>
      </c>
      <c r="C136" s="24" t="s">
        <v>203</v>
      </c>
      <c r="D136" s="24" t="n">
        <v>0</v>
      </c>
      <c r="E136" s="24" t="n">
        <v>0</v>
      </c>
      <c r="F136" s="24" t="n">
        <v>0</v>
      </c>
      <c r="G136" s="24" t="n">
        <v>1</v>
      </c>
      <c r="H136" s="24" t="n">
        <v>1</v>
      </c>
      <c r="I136" s="105" t="n">
        <v>1</v>
      </c>
      <c r="J136" s="28"/>
      <c r="K136" s="105" t="n">
        <v>5</v>
      </c>
      <c r="L136" s="28"/>
      <c r="M136" s="106" t="n">
        <f aca="false">SUM(K136:L136)</f>
        <v>5</v>
      </c>
      <c r="N136" s="105"/>
      <c r="O136" s="28"/>
      <c r="P136" s="31"/>
      <c r="Q136" s="106" t="n">
        <f aca="false">SUM(N136:P136)</f>
        <v>0</v>
      </c>
      <c r="R136" s="107"/>
      <c r="S136" s="105"/>
      <c r="T136" s="108"/>
      <c r="U136" s="109"/>
      <c r="V136" s="110"/>
      <c r="W136" s="111"/>
      <c r="X136" s="110"/>
      <c r="Y136" s="111"/>
      <c r="Z136" s="110"/>
      <c r="AA136" s="111"/>
      <c r="AB136" s="110"/>
      <c r="AC136" s="111"/>
      <c r="AD136" s="110"/>
      <c r="AE136" s="111"/>
      <c r="AF136" s="110"/>
      <c r="AG136" s="112"/>
      <c r="AH136" s="112"/>
      <c r="AI136" s="111" t="n">
        <f aca="false">SUM(S136,U136,W136,Y136,AA136,AC136,AE136,AG136)</f>
        <v>0</v>
      </c>
      <c r="AJ136" s="106" t="n">
        <f aca="false">SUM(T136,V136,X136,Z136,AB136,AD136,AF136,AH136)</f>
        <v>0</v>
      </c>
      <c r="AK136" s="107"/>
      <c r="AL136" s="107"/>
      <c r="AM136" s="105"/>
      <c r="AN136" s="28"/>
      <c r="AO136" s="106"/>
      <c r="AP136" s="105"/>
      <c r="AS136" s="24" t="s">
        <v>318</v>
      </c>
      <c r="AT136" s="27" t="n">
        <f aca="false">IF(OR(BE136=BS$60,BE136=BS$61,BE136=BS$62,BE136=BS$63,BE136=BS$64),1,IF(OR(BE136=BS$65,BE136=BS$66,BE136=BS$67,BE136=BS$68,BE136=BS$69),2,3))</f>
        <v>3</v>
      </c>
      <c r="AU136" s="27" t="n">
        <f aca="false">IF(OR(BF136=BS$30,BF136=BS$31,BF136=BS$32,BF136=BS$33),1,IF(BF136=BS$34,2,3))</f>
        <v>1</v>
      </c>
      <c r="AV136" s="27" t="n">
        <f aca="false">IF(BG136="отсутствует",2,1)</f>
        <v>1</v>
      </c>
      <c r="AW136" s="27" t="n">
        <f aca="false">IF(OR(BH136=BS$41,BH136=BS$42),1,IF(OR(BH136=BS$43,BH136=BS$44,BH136=BS$45),2,IF(OR(BH136=BS$46,BH136=BS$47,BH136=BS$48),3,IF(BH136=BS$56,5,IF(BH136=BS$57,6,4)))))</f>
        <v>4</v>
      </c>
      <c r="AX136" s="27" t="n">
        <f aca="false">IF(BI136="отсутствует",2,1)</f>
        <v>1</v>
      </c>
      <c r="AY136" s="24" t="s">
        <v>954</v>
      </c>
      <c r="AZ136" s="130"/>
      <c r="BA136" s="130"/>
      <c r="BD136" s="104" t="s">
        <v>318</v>
      </c>
      <c r="BE136" s="104" t="s">
        <v>2503</v>
      </c>
      <c r="BF136" s="104" t="s">
        <v>72</v>
      </c>
      <c r="BG136" s="104" t="s">
        <v>1095</v>
      </c>
      <c r="BH136" s="104" t="s">
        <v>319</v>
      </c>
      <c r="BI136" s="104" t="s">
        <v>123</v>
      </c>
      <c r="BJ136" s="104" t="s">
        <v>954</v>
      </c>
      <c r="BK136" s="104"/>
      <c r="BL136" s="24" t="s">
        <v>51</v>
      </c>
    </row>
    <row r="137" s="24" customFormat="true" ht="15" hidden="false" customHeight="false" outlineLevel="0" collapsed="false">
      <c r="A137" s="24" t="s">
        <v>2509</v>
      </c>
      <c r="B137" s="24" t="s">
        <v>61</v>
      </c>
      <c r="C137" s="24" t="s">
        <v>156</v>
      </c>
      <c r="D137" s="24" t="n">
        <v>0</v>
      </c>
      <c r="E137" s="24" t="n">
        <v>0</v>
      </c>
      <c r="F137" s="24" t="n">
        <v>0</v>
      </c>
      <c r="G137" s="24" t="n">
        <v>1</v>
      </c>
      <c r="H137" s="24" t="n">
        <v>1</v>
      </c>
      <c r="I137" s="105"/>
      <c r="J137" s="28"/>
      <c r="K137" s="105"/>
      <c r="L137" s="28"/>
      <c r="M137" s="106" t="n">
        <f aca="false">SUM(K137:L137)</f>
        <v>0</v>
      </c>
      <c r="N137" s="105"/>
      <c r="O137" s="28"/>
      <c r="P137" s="31"/>
      <c r="Q137" s="106" t="n">
        <f aca="false">SUM(N137:P137)</f>
        <v>0</v>
      </c>
      <c r="R137" s="107"/>
      <c r="S137" s="105"/>
      <c r="T137" s="108"/>
      <c r="U137" s="109"/>
      <c r="V137" s="110"/>
      <c r="W137" s="111"/>
      <c r="X137" s="110"/>
      <c r="Y137" s="111"/>
      <c r="Z137" s="110"/>
      <c r="AA137" s="111"/>
      <c r="AB137" s="110"/>
      <c r="AC137" s="111"/>
      <c r="AD137" s="110"/>
      <c r="AE137" s="111"/>
      <c r="AF137" s="110"/>
      <c r="AG137" s="112"/>
      <c r="AH137" s="112"/>
      <c r="AI137" s="111" t="n">
        <f aca="false">SUM(S137,U137,W137,Y137,AA137,AC137,AE137,AG137)</f>
        <v>0</v>
      </c>
      <c r="AJ137" s="106" t="n">
        <f aca="false">SUM(T137,V137,X137,Z137,AB137,AD137,AF137,AH137)</f>
        <v>0</v>
      </c>
      <c r="AK137" s="107"/>
      <c r="AL137" s="107"/>
      <c r="AM137" s="105"/>
      <c r="AN137" s="28"/>
      <c r="AO137" s="106"/>
      <c r="AP137" s="105"/>
      <c r="AS137" s="24" t="s">
        <v>52</v>
      </c>
      <c r="AT137" s="27" t="n">
        <f aca="false">IF(OR(BE137=BS$60,BE137=BS$61,BE137=BS$62,BE137=BS$63,BE137=BS$64),1,IF(OR(BE137=BS$65,BE137=BS$66,BE137=BS$67,BE137=BS$68,BE137=BS$69),2,3))</f>
        <v>1</v>
      </c>
      <c r="AU137" s="27" t="n">
        <f aca="false">IF(OR(BF137=BS$30,BF137=BS$31,BF137=BS$32,BF137=BS$33),1,IF(BF137=BS$34,2,3))</f>
        <v>1</v>
      </c>
      <c r="AV137" s="27" t="n">
        <f aca="false">IF(BG137="отсутствует",2,1)</f>
        <v>1</v>
      </c>
      <c r="AW137" s="27" t="n">
        <f aca="false">IF(OR(BH137=BS$41,BH137=BS$42),1,IF(OR(BH137=BS$43,BH137=BS$44,BH137=BS$45),2,IF(OR(BH137=BS$46,BH137=BS$47,BH137=BS$48),3,IF(BH137=BS$56,5,IF(BH137=BS$57,6,4)))))</f>
        <v>4</v>
      </c>
      <c r="AX137" s="27" t="n">
        <f aca="false">IF(BI137="отсутствует",2,1)</f>
        <v>1</v>
      </c>
      <c r="AY137" s="24" t="s">
        <v>143</v>
      </c>
      <c r="AZ137" s="130"/>
      <c r="BA137" s="130"/>
      <c r="BD137" s="104" t="s">
        <v>52</v>
      </c>
      <c r="BE137" s="104" t="s">
        <v>392</v>
      </c>
      <c r="BF137" s="104" t="s">
        <v>72</v>
      </c>
      <c r="BG137" s="104" t="s">
        <v>534</v>
      </c>
      <c r="BH137" s="104" t="s">
        <v>1231</v>
      </c>
      <c r="BI137" s="104" t="s">
        <v>142</v>
      </c>
      <c r="BJ137" s="104" t="s">
        <v>143</v>
      </c>
      <c r="BK137" s="104"/>
      <c r="BL137" s="24" t="s">
        <v>51</v>
      </c>
    </row>
    <row r="138" s="24" customFormat="true" ht="15" hidden="false" customHeight="false" outlineLevel="0" collapsed="false">
      <c r="A138" s="24" t="s">
        <v>3130</v>
      </c>
      <c r="B138" s="24" t="s">
        <v>211</v>
      </c>
      <c r="C138" s="24" t="s">
        <v>139</v>
      </c>
      <c r="D138" s="24" t="n">
        <v>0</v>
      </c>
      <c r="E138" s="24" t="n">
        <v>0</v>
      </c>
      <c r="F138" s="24" t="n">
        <v>0</v>
      </c>
      <c r="G138" s="24" t="n">
        <v>1</v>
      </c>
      <c r="I138" s="105"/>
      <c r="J138" s="28"/>
      <c r="K138" s="105" t="n">
        <v>5</v>
      </c>
      <c r="L138" s="28"/>
      <c r="M138" s="106" t="n">
        <f aca="false">SUM(K138:L138)</f>
        <v>5</v>
      </c>
      <c r="N138" s="105"/>
      <c r="O138" s="28"/>
      <c r="P138" s="31"/>
      <c r="Q138" s="106" t="n">
        <f aca="false">SUM(N138:P138)</f>
        <v>0</v>
      </c>
      <c r="R138" s="107"/>
      <c r="S138" s="105"/>
      <c r="T138" s="108"/>
      <c r="U138" s="109"/>
      <c r="V138" s="110"/>
      <c r="W138" s="111"/>
      <c r="X138" s="110"/>
      <c r="Y138" s="111"/>
      <c r="Z138" s="110"/>
      <c r="AA138" s="111"/>
      <c r="AB138" s="110"/>
      <c r="AC138" s="111"/>
      <c r="AD138" s="110"/>
      <c r="AE138" s="111"/>
      <c r="AF138" s="110"/>
      <c r="AG138" s="112"/>
      <c r="AH138" s="112"/>
      <c r="AI138" s="111" t="n">
        <f aca="false">SUM(S138,U138,W138,Y138,AA138,AC138,AE138,AG138)</f>
        <v>0</v>
      </c>
      <c r="AJ138" s="106" t="n">
        <f aca="false">SUM(T138,V138,X138,Z138,AB138,AD138,AF138,AH138)</f>
        <v>0</v>
      </c>
      <c r="AK138" s="107"/>
      <c r="AL138" s="107"/>
      <c r="AM138" s="105"/>
      <c r="AN138" s="28"/>
      <c r="AO138" s="106"/>
      <c r="AP138" s="105"/>
      <c r="AS138" s="24" t="s">
        <v>52</v>
      </c>
      <c r="AT138" s="27" t="n">
        <f aca="false">IF(OR(BE138=BS$60,BE138=BS$61,BE138=BS$62,BE138=BS$63,BE138=BS$64),1,IF(OR(BE138=BS$65,BE138=BS$66,BE138=BS$67,BE138=BS$68,BE138=BS$69),2,3))</f>
        <v>1</v>
      </c>
      <c r="AU138" s="27" t="n">
        <f aca="false">IF(OR(BF138=BS$30,BF138=BS$31,BF138=BS$32,BF138=BS$33),1,IF(BF138=BS$34,2,3))</f>
        <v>1</v>
      </c>
      <c r="AV138" s="27" t="n">
        <f aca="false">IF(BG138="отсутствует",2,1)</f>
        <v>2</v>
      </c>
      <c r="AW138" s="27" t="n">
        <f aca="false">IF(OR(BH138=BS$41,BH138=BS$42),1,IF(OR(BH138=BS$43,BH138=BS$44,BH138=BS$45),2,IF(OR(BH138=BS$46,BH138=BS$47,BH138=BS$48),3,IF(BH138=BS$56,5,IF(BH138=BS$57,6,4)))))</f>
        <v>4</v>
      </c>
      <c r="AX138" s="27" t="n">
        <f aca="false">IF(BI138="отсутствует",2,1)</f>
        <v>1</v>
      </c>
      <c r="AY138" s="24" t="s">
        <v>2248</v>
      </c>
      <c r="AZ138" s="130"/>
      <c r="BA138" s="130"/>
      <c r="BD138" s="104" t="s">
        <v>52</v>
      </c>
      <c r="BE138" s="104" t="s">
        <v>107</v>
      </c>
      <c r="BF138" s="104" t="s">
        <v>72</v>
      </c>
      <c r="BG138" s="104" t="s">
        <v>55</v>
      </c>
      <c r="BH138" s="104" t="s">
        <v>141</v>
      </c>
      <c r="BI138" s="104" t="s">
        <v>123</v>
      </c>
      <c r="BJ138" s="104" t="s">
        <v>2248</v>
      </c>
      <c r="BK138" s="104"/>
      <c r="BL138" s="24" t="s">
        <v>51</v>
      </c>
    </row>
    <row r="139" s="24" customFormat="true" ht="15" hidden="false" customHeight="false" outlineLevel="0" collapsed="false">
      <c r="A139" s="24" t="s">
        <v>3130</v>
      </c>
      <c r="B139" s="24" t="s">
        <v>198</v>
      </c>
      <c r="C139" s="24" t="s">
        <v>214</v>
      </c>
      <c r="D139" s="24" t="n">
        <v>0</v>
      </c>
      <c r="E139" s="24" t="n">
        <v>0</v>
      </c>
      <c r="F139" s="24" t="n">
        <v>0</v>
      </c>
      <c r="G139" s="24" t="n">
        <v>1</v>
      </c>
      <c r="I139" s="105"/>
      <c r="J139" s="28"/>
      <c r="K139" s="105" t="n">
        <v>1</v>
      </c>
      <c r="L139" s="28"/>
      <c r="M139" s="106" t="n">
        <f aca="false">SUM(K139:L139)</f>
        <v>1</v>
      </c>
      <c r="N139" s="105"/>
      <c r="O139" s="28"/>
      <c r="P139" s="31"/>
      <c r="Q139" s="106" t="n">
        <f aca="false">SUM(N139:P139)</f>
        <v>0</v>
      </c>
      <c r="R139" s="107"/>
      <c r="S139" s="105"/>
      <c r="T139" s="108"/>
      <c r="U139" s="109"/>
      <c r="V139" s="110"/>
      <c r="W139" s="111"/>
      <c r="X139" s="110"/>
      <c r="Y139" s="111"/>
      <c r="Z139" s="110"/>
      <c r="AA139" s="111"/>
      <c r="AB139" s="110"/>
      <c r="AC139" s="111"/>
      <c r="AD139" s="110"/>
      <c r="AE139" s="111"/>
      <c r="AF139" s="110"/>
      <c r="AG139" s="112"/>
      <c r="AH139" s="112"/>
      <c r="AI139" s="111" t="n">
        <f aca="false">SUM(S139,U139,W139,Y139,AA139,AC139,AE139,AG139)</f>
        <v>0</v>
      </c>
      <c r="AJ139" s="106" t="n">
        <f aca="false">SUM(T139,V139,X139,Z139,AB139,AD139,AF139,AH139)</f>
        <v>0</v>
      </c>
      <c r="AK139" s="107"/>
      <c r="AL139" s="107"/>
      <c r="AM139" s="105"/>
      <c r="AN139" s="28"/>
      <c r="AO139" s="106"/>
      <c r="AP139" s="105"/>
      <c r="AS139" s="24" t="s">
        <v>52</v>
      </c>
      <c r="AT139" s="27" t="n">
        <f aca="false">IF(OR(BE139=BS$60,BE139=BS$61,BE139=BS$62,BE139=BS$63,BE139=BS$64),1,IF(OR(BE139=BS$65,BE139=BS$66,BE139=BS$67,BE139=BS$68,BE139=BS$69),2,3))</f>
        <v>2</v>
      </c>
      <c r="AU139" s="27" t="n">
        <f aca="false">IF(OR(BF139=BS$30,BF139=BS$31,BF139=BS$32,BF139=BS$33),1,IF(BF139=BS$34,2,3))</f>
        <v>2</v>
      </c>
      <c r="AV139" s="27" t="n">
        <f aca="false">IF(BG139="отсутствует",2,1)</f>
        <v>1</v>
      </c>
      <c r="AW139" s="27" t="n">
        <f aca="false">IF(OR(BH139=BS$41,BH139=BS$42),1,IF(OR(BH139=BS$43,BH139=BS$44,BH139=BS$45),2,IF(OR(BH139=BS$46,BH139=BS$47,BH139=BS$48),3,IF(BH139=BS$56,5,IF(BH139=BS$57,6,4)))))</f>
        <v>4</v>
      </c>
      <c r="AX139" s="27" t="n">
        <f aca="false">IF(BI139="отсутствует",2,1)</f>
        <v>1</v>
      </c>
      <c r="AY139" s="24" t="s">
        <v>1365</v>
      </c>
      <c r="AZ139" s="130"/>
      <c r="BA139" s="130"/>
      <c r="BD139" s="104" t="s">
        <v>52</v>
      </c>
      <c r="BE139" s="104" t="s">
        <v>169</v>
      </c>
      <c r="BF139" s="104" t="s">
        <v>82</v>
      </c>
      <c r="BG139" s="104" t="s">
        <v>114</v>
      </c>
      <c r="BH139" s="104" t="s">
        <v>913</v>
      </c>
      <c r="BI139" s="104" t="s">
        <v>1296</v>
      </c>
      <c r="BJ139" s="104" t="s">
        <v>1365</v>
      </c>
      <c r="BK139" s="104"/>
      <c r="BL139" s="24" t="s">
        <v>51</v>
      </c>
    </row>
    <row r="140" s="24" customFormat="true" ht="15" hidden="false" customHeight="false" outlineLevel="0" collapsed="false">
      <c r="A140" s="24" t="s">
        <v>577</v>
      </c>
      <c r="B140" s="24" t="s">
        <v>185</v>
      </c>
      <c r="C140" s="24" t="s">
        <v>92</v>
      </c>
      <c r="D140" s="24" t="n">
        <v>0</v>
      </c>
      <c r="E140" s="24" t="n">
        <v>0</v>
      </c>
      <c r="F140" s="24" t="n">
        <v>0</v>
      </c>
      <c r="G140" s="24" t="n">
        <v>1</v>
      </c>
      <c r="I140" s="105"/>
      <c r="J140" s="28"/>
      <c r="K140" s="105" t="n">
        <v>3</v>
      </c>
      <c r="L140" s="28"/>
      <c r="M140" s="106" t="n">
        <f aca="false">SUM(K140:L140)</f>
        <v>3</v>
      </c>
      <c r="N140" s="105"/>
      <c r="O140" s="28"/>
      <c r="P140" s="31"/>
      <c r="Q140" s="106" t="n">
        <f aca="false">SUM(N140:P140)</f>
        <v>0</v>
      </c>
      <c r="R140" s="107"/>
      <c r="S140" s="105"/>
      <c r="T140" s="108"/>
      <c r="U140" s="109"/>
      <c r="V140" s="110"/>
      <c r="W140" s="111"/>
      <c r="X140" s="110"/>
      <c r="Y140" s="111"/>
      <c r="Z140" s="110"/>
      <c r="AA140" s="111"/>
      <c r="AB140" s="110"/>
      <c r="AC140" s="111"/>
      <c r="AD140" s="110"/>
      <c r="AE140" s="111"/>
      <c r="AF140" s="110"/>
      <c r="AG140" s="112"/>
      <c r="AH140" s="112"/>
      <c r="AI140" s="111" t="n">
        <f aca="false">SUM(S140,U140,W140,Y140,AA140,AC140,AE140,AG140)</f>
        <v>0</v>
      </c>
      <c r="AJ140" s="106" t="n">
        <f aca="false">SUM(T140,V140,X140,Z140,AB140,AD140,AF140,AH140)</f>
        <v>0</v>
      </c>
      <c r="AK140" s="107"/>
      <c r="AL140" s="107"/>
      <c r="AM140" s="105"/>
      <c r="AN140" s="28"/>
      <c r="AO140" s="106"/>
      <c r="AP140" s="105"/>
      <c r="AS140" s="24" t="s">
        <v>318</v>
      </c>
      <c r="AT140" s="27" t="n">
        <f aca="false">IF(OR(BE140=BS$60,BE140=BS$61,BE140=BS$62,BE140=BS$63,BE140=BS$64),1,IF(OR(BE140=BS$65,BE140=BS$66,BE140=BS$67,BE140=BS$68,BE140=BS$69),2,3))</f>
        <v>1</v>
      </c>
      <c r="AU140" s="27" t="n">
        <f aca="false">IF(OR(BF140=BS$30,BF140=BS$31,BF140=BS$32,BF140=BS$33),1,IF(BF140=BS$34,2,3))</f>
        <v>1</v>
      </c>
      <c r="AV140" s="27" t="n">
        <f aca="false">IF(BG140="отсутствует",2,1)</f>
        <v>1</v>
      </c>
      <c r="AW140" s="27" t="n">
        <f aca="false">IF(OR(BH140=BS$41,BH140=BS$42),1,IF(OR(BH140=BS$43,BH140=BS$44,BH140=BS$45),2,IF(OR(BH140=BS$46,BH140=BS$47,BH140=BS$48),3,IF(BH140=BS$56,5,IF(BH140=BS$57,6,4)))))</f>
        <v>4</v>
      </c>
      <c r="AX140" s="27" t="n">
        <f aca="false">IF(BI140="отсутствует",2,1)</f>
        <v>1</v>
      </c>
      <c r="AY140" s="24" t="s">
        <v>1071</v>
      </c>
      <c r="AZ140" s="130"/>
      <c r="BA140" s="130"/>
      <c r="BD140" s="104" t="s">
        <v>318</v>
      </c>
      <c r="BE140" s="104" t="s">
        <v>392</v>
      </c>
      <c r="BF140" s="104" t="s">
        <v>72</v>
      </c>
      <c r="BG140" s="104" t="s">
        <v>2037</v>
      </c>
      <c r="BH140" s="104" t="s">
        <v>3131</v>
      </c>
      <c r="BI140" s="104" t="s">
        <v>182</v>
      </c>
      <c r="BJ140" s="104" t="s">
        <v>1071</v>
      </c>
      <c r="BK140" s="104"/>
      <c r="BL140" s="24" t="s">
        <v>51</v>
      </c>
    </row>
    <row r="141" s="24" customFormat="true" ht="15" hidden="false" customHeight="false" outlineLevel="0" collapsed="false">
      <c r="A141" s="24" t="s">
        <v>2514</v>
      </c>
      <c r="B141" s="24" t="s">
        <v>160</v>
      </c>
      <c r="C141" s="24" t="s">
        <v>105</v>
      </c>
      <c r="D141" s="24" t="n">
        <v>0</v>
      </c>
      <c r="E141" s="24" t="n">
        <v>0</v>
      </c>
      <c r="F141" s="24" t="n">
        <v>0</v>
      </c>
      <c r="G141" s="24" t="n">
        <v>1</v>
      </c>
      <c r="I141" s="105"/>
      <c r="J141" s="28"/>
      <c r="K141" s="105" t="n">
        <v>2</v>
      </c>
      <c r="L141" s="28"/>
      <c r="M141" s="106" t="n">
        <f aca="false">SUM(K141:L141)</f>
        <v>2</v>
      </c>
      <c r="N141" s="105"/>
      <c r="O141" s="28"/>
      <c r="P141" s="31"/>
      <c r="Q141" s="106" t="n">
        <f aca="false">SUM(N141:P141)</f>
        <v>0</v>
      </c>
      <c r="R141" s="107"/>
      <c r="S141" s="105"/>
      <c r="T141" s="108"/>
      <c r="U141" s="109"/>
      <c r="V141" s="110"/>
      <c r="W141" s="111"/>
      <c r="X141" s="110"/>
      <c r="Y141" s="111"/>
      <c r="Z141" s="110"/>
      <c r="AA141" s="111"/>
      <c r="AB141" s="110"/>
      <c r="AC141" s="111"/>
      <c r="AD141" s="110"/>
      <c r="AE141" s="111"/>
      <c r="AF141" s="110"/>
      <c r="AG141" s="112"/>
      <c r="AH141" s="112"/>
      <c r="AI141" s="111" t="n">
        <f aca="false">SUM(S141,U141,W141,Y141,AA141,AC141,AE141,AG141)</f>
        <v>0</v>
      </c>
      <c r="AJ141" s="106" t="n">
        <f aca="false">SUM(T141,V141,X141,Z141,AB141,AD141,AF141,AH141)</f>
        <v>0</v>
      </c>
      <c r="AK141" s="107"/>
      <c r="AL141" s="107"/>
      <c r="AM141" s="105"/>
      <c r="AN141" s="28"/>
      <c r="AO141" s="106"/>
      <c r="AP141" s="105"/>
      <c r="AS141" s="24" t="s">
        <v>1472</v>
      </c>
      <c r="AT141" s="27" t="n">
        <f aca="false">IF(OR(BE141=BS$60,BE141=BS$61,BE141=BS$62,BE141=BS$63,BE141=BS$64),1,IF(OR(BE141=BS$65,BE141=BS$66,BE141=BS$67,BE141=BS$68,BE141=BS$69),2,3))</f>
        <v>2</v>
      </c>
      <c r="AU141" s="27" t="n">
        <f aca="false">IF(OR(BF141=BS$30,BF141=BS$31,BF141=BS$32,BF141=BS$33),1,IF(BF141=BS$34,2,3))</f>
        <v>2</v>
      </c>
      <c r="AV141" s="27" t="n">
        <f aca="false">IF(BG141="отсутствует",2,1)</f>
        <v>2</v>
      </c>
      <c r="AW141" s="27" t="n">
        <f aca="false">IF(OR(BH141=BS$41,BH141=BS$42),1,IF(OR(BH141=BS$43,BH141=BS$44,BH141=BS$45),2,IF(OR(BH141=BS$46,BH141=BS$47,BH141=BS$48),3,IF(BH141=BS$56,5,IF(BH141=BS$57,6,4)))))</f>
        <v>4</v>
      </c>
      <c r="AX141" s="27" t="n">
        <f aca="false">IF(BI141="отсутствует",2,1)</f>
        <v>1</v>
      </c>
      <c r="AY141" s="24" t="s">
        <v>1662</v>
      </c>
      <c r="AZ141" s="130"/>
      <c r="BA141" s="130"/>
      <c r="BD141" s="104" t="s">
        <v>1472</v>
      </c>
      <c r="BE141" s="104" t="s">
        <v>169</v>
      </c>
      <c r="BF141" s="104" t="s">
        <v>82</v>
      </c>
      <c r="BG141" s="104" t="s">
        <v>55</v>
      </c>
      <c r="BH141" s="104" t="s">
        <v>1536</v>
      </c>
      <c r="BI141" s="104" t="s">
        <v>949</v>
      </c>
      <c r="BJ141" s="104" t="s">
        <v>1662</v>
      </c>
      <c r="BK141" s="104"/>
      <c r="BL141" s="24" t="s">
        <v>51</v>
      </c>
    </row>
    <row r="142" s="24" customFormat="true" ht="15" hidden="false" customHeight="false" outlineLevel="0" collapsed="false">
      <c r="A142" s="24" t="s">
        <v>3132</v>
      </c>
      <c r="B142" s="24" t="s">
        <v>492</v>
      </c>
      <c r="C142" s="24" t="s">
        <v>139</v>
      </c>
      <c r="D142" s="24" t="n">
        <v>0</v>
      </c>
      <c r="E142" s="24" t="n">
        <v>0</v>
      </c>
      <c r="F142" s="24" t="n">
        <v>0</v>
      </c>
      <c r="G142" s="24" t="n">
        <v>1</v>
      </c>
      <c r="I142" s="105"/>
      <c r="J142" s="28" t="n">
        <v>1</v>
      </c>
      <c r="K142" s="105" t="n">
        <v>4</v>
      </c>
      <c r="L142" s="28"/>
      <c r="M142" s="106" t="n">
        <f aca="false">SUM(K142:L142)</f>
        <v>4</v>
      </c>
      <c r="N142" s="105"/>
      <c r="O142" s="28"/>
      <c r="P142" s="31"/>
      <c r="Q142" s="106" t="n">
        <f aca="false">SUM(N142:P142)</f>
        <v>0</v>
      </c>
      <c r="R142" s="107"/>
      <c r="S142" s="105"/>
      <c r="T142" s="108"/>
      <c r="U142" s="109"/>
      <c r="V142" s="110"/>
      <c r="W142" s="111"/>
      <c r="X142" s="110"/>
      <c r="Y142" s="111"/>
      <c r="Z142" s="110"/>
      <c r="AA142" s="111"/>
      <c r="AB142" s="110"/>
      <c r="AC142" s="111"/>
      <c r="AD142" s="110"/>
      <c r="AE142" s="111"/>
      <c r="AF142" s="110"/>
      <c r="AG142" s="112"/>
      <c r="AH142" s="112"/>
      <c r="AI142" s="111" t="n">
        <f aca="false">SUM(S142,U142,W142,Y142,AA142,AC142,AE142,AG142)</f>
        <v>0</v>
      </c>
      <c r="AJ142" s="106" t="n">
        <f aca="false">SUM(T142,V142,X142,Z142,AB142,AD142,AF142,AH142)</f>
        <v>0</v>
      </c>
      <c r="AK142" s="107"/>
      <c r="AL142" s="107"/>
      <c r="AM142" s="105"/>
      <c r="AN142" s="28"/>
      <c r="AO142" s="106"/>
      <c r="AP142" s="105"/>
      <c r="AQ142" s="24" t="s">
        <v>3133</v>
      </c>
      <c r="AS142" s="24" t="s">
        <v>52</v>
      </c>
      <c r="AT142" s="27" t="n">
        <f aca="false">IF(OR(BE142=BS$60,BE142=BS$61,BE142=BS$62,BE142=BS$63,BE142=BS$64),1,IF(OR(BE142=BS$65,BE142=BS$66,BE142=BS$67,BE142=BS$68,BE142=BS$69),2,3))</f>
        <v>1</v>
      </c>
      <c r="AU142" s="27" t="n">
        <f aca="false">IF(OR(BF142=BS$30,BF142=BS$31,BF142=BS$32,BF142=BS$33),1,IF(BF142=BS$34,2,3))</f>
        <v>1</v>
      </c>
      <c r="AV142" s="27" t="n">
        <f aca="false">IF(BG142="отсутствует",2,1)</f>
        <v>1</v>
      </c>
      <c r="AW142" s="27" t="n">
        <f aca="false">IF(OR(BH142=BS$41,BH142=BS$42),1,IF(OR(BH142=BS$43,BH142=BS$44,BH142=BS$45),2,IF(OR(BH142=BS$46,BH142=BS$47,BH142=BS$48),3,IF(BH142=BS$56,5,IF(BH142=BS$57,6,4)))))</f>
        <v>4</v>
      </c>
      <c r="AX142" s="27" t="n">
        <f aca="false">IF(BI142="отсутствует",2,1)</f>
        <v>1</v>
      </c>
      <c r="AY142" s="24" t="s">
        <v>206</v>
      </c>
      <c r="AZ142" s="130"/>
      <c r="BA142" s="130"/>
      <c r="BD142" s="104" t="s">
        <v>52</v>
      </c>
      <c r="BE142" s="104" t="s">
        <v>107</v>
      </c>
      <c r="BF142" s="104" t="s">
        <v>72</v>
      </c>
      <c r="BG142" s="104" t="s">
        <v>2003</v>
      </c>
      <c r="BH142" s="104" t="s">
        <v>3134</v>
      </c>
      <c r="BI142" s="104" t="s">
        <v>3062</v>
      </c>
      <c r="BJ142" s="104" t="s">
        <v>206</v>
      </c>
      <c r="BK142" s="104"/>
      <c r="BL142" s="24" t="s">
        <v>51</v>
      </c>
    </row>
    <row r="143" s="24" customFormat="true" ht="15" hidden="false" customHeight="false" outlineLevel="0" collapsed="false">
      <c r="A143" s="24" t="s">
        <v>1575</v>
      </c>
      <c r="B143" s="24" t="s">
        <v>2458</v>
      </c>
      <c r="C143" s="24" t="s">
        <v>100</v>
      </c>
      <c r="D143" s="24" t="n">
        <v>0</v>
      </c>
      <c r="E143" s="24" t="n">
        <v>0</v>
      </c>
      <c r="F143" s="24" t="n">
        <v>0</v>
      </c>
      <c r="G143" s="24" t="n">
        <v>1</v>
      </c>
      <c r="I143" s="105"/>
      <c r="J143" s="28"/>
      <c r="K143" s="105" t="n">
        <v>2</v>
      </c>
      <c r="L143" s="28" t="n">
        <v>1</v>
      </c>
      <c r="M143" s="106" t="n">
        <f aca="false">SUM(K143:L143)</f>
        <v>3</v>
      </c>
      <c r="N143" s="105" t="n">
        <v>1</v>
      </c>
      <c r="O143" s="28"/>
      <c r="P143" s="31"/>
      <c r="Q143" s="106" t="n">
        <f aca="false">SUM(N143:P143)</f>
        <v>1</v>
      </c>
      <c r="R143" s="107"/>
      <c r="S143" s="105"/>
      <c r="T143" s="108"/>
      <c r="U143" s="109"/>
      <c r="V143" s="110"/>
      <c r="W143" s="111"/>
      <c r="X143" s="110"/>
      <c r="Y143" s="111"/>
      <c r="Z143" s="110"/>
      <c r="AA143" s="111"/>
      <c r="AB143" s="110"/>
      <c r="AC143" s="111"/>
      <c r="AD143" s="110"/>
      <c r="AE143" s="111"/>
      <c r="AF143" s="110"/>
      <c r="AG143" s="112"/>
      <c r="AH143" s="112"/>
      <c r="AI143" s="111" t="n">
        <f aca="false">SUM(S143,U143,W143,Y143,AA143,AC143,AE143,AG143)</f>
        <v>0</v>
      </c>
      <c r="AJ143" s="106" t="n">
        <f aca="false">SUM(T143,V143,X143,Z143,AB143,AD143,AF143,AH143)</f>
        <v>0</v>
      </c>
      <c r="AK143" s="107"/>
      <c r="AL143" s="107"/>
      <c r="AM143" s="105"/>
      <c r="AN143" s="28"/>
      <c r="AO143" s="106"/>
      <c r="AP143" s="105"/>
      <c r="AS143" s="24" t="s">
        <v>1472</v>
      </c>
      <c r="AT143" s="27" t="n">
        <f aca="false">IF(OR(BE143=BS$60,BE143=BS$61,BE143=BS$62,BE143=BS$63,BE143=BS$64),1,IF(OR(BE143=BS$65,BE143=BS$66,BE143=BS$67,BE143=BS$68,BE143=BS$69),2,3))</f>
        <v>1</v>
      </c>
      <c r="AU143" s="27" t="n">
        <f aca="false">IF(OR(BF143=BS$30,BF143=BS$31,BF143=BS$32,BF143=BS$33),1,IF(BF143=BS$34,2,3))</f>
        <v>1</v>
      </c>
      <c r="AV143" s="27" t="n">
        <f aca="false">IF(BG143="отсутствует",2,1)</f>
        <v>2</v>
      </c>
      <c r="AW143" s="27" t="n">
        <f aca="false">IF(OR(BH143=BS$41,BH143=BS$42),1,IF(OR(BH143=BS$43,BH143=BS$44,BH143=BS$45),2,IF(OR(BH143=BS$46,BH143=BS$47,BH143=BS$48),3,IF(BH143=BS$56,5,IF(BH143=BS$57,6,4)))))</f>
        <v>4</v>
      </c>
      <c r="AX143" s="27" t="n">
        <f aca="false">IF(BI143="отсутствует",2,1)</f>
        <v>1</v>
      </c>
      <c r="AY143" s="24" t="s">
        <v>3135</v>
      </c>
      <c r="AZ143" s="130"/>
      <c r="BA143" s="130"/>
      <c r="BD143" s="104" t="s">
        <v>1472</v>
      </c>
      <c r="BE143" s="104" t="s">
        <v>120</v>
      </c>
      <c r="BF143" s="104" t="s">
        <v>64</v>
      </c>
      <c r="BG143" s="104" t="s">
        <v>55</v>
      </c>
      <c r="BH143" s="104" t="s">
        <v>3136</v>
      </c>
      <c r="BI143" s="104" t="s">
        <v>142</v>
      </c>
      <c r="BJ143" s="104" t="s">
        <v>3135</v>
      </c>
      <c r="BK143" s="104"/>
      <c r="BL143" s="24" t="s">
        <v>51</v>
      </c>
    </row>
    <row r="144" s="24" customFormat="true" ht="15" hidden="false" customHeight="false" outlineLevel="0" collapsed="false">
      <c r="A144" s="24" t="s">
        <v>1575</v>
      </c>
      <c r="B144" s="24" t="s">
        <v>208</v>
      </c>
      <c r="C144" s="24" t="s">
        <v>135</v>
      </c>
      <c r="D144" s="24" t="n">
        <v>0</v>
      </c>
      <c r="E144" s="24" t="n">
        <v>0</v>
      </c>
      <c r="F144" s="24" t="n">
        <v>0</v>
      </c>
      <c r="G144" s="24" t="n">
        <v>1</v>
      </c>
      <c r="I144" s="105"/>
      <c r="J144" s="28" t="n">
        <v>1</v>
      </c>
      <c r="K144" s="105" t="n">
        <v>4</v>
      </c>
      <c r="L144" s="28"/>
      <c r="M144" s="106" t="n">
        <f aca="false">SUM(K144:L144)</f>
        <v>4</v>
      </c>
      <c r="N144" s="105"/>
      <c r="O144" s="28"/>
      <c r="P144" s="31"/>
      <c r="Q144" s="106" t="n">
        <f aca="false">SUM(N144:P144)</f>
        <v>0</v>
      </c>
      <c r="R144" s="107"/>
      <c r="S144" s="105"/>
      <c r="T144" s="108"/>
      <c r="U144" s="109"/>
      <c r="V144" s="110"/>
      <c r="W144" s="111"/>
      <c r="X144" s="110"/>
      <c r="Y144" s="111"/>
      <c r="Z144" s="110"/>
      <c r="AA144" s="111"/>
      <c r="AB144" s="110"/>
      <c r="AC144" s="111"/>
      <c r="AD144" s="110"/>
      <c r="AE144" s="111"/>
      <c r="AF144" s="110"/>
      <c r="AG144" s="112"/>
      <c r="AH144" s="112"/>
      <c r="AI144" s="111" t="n">
        <f aca="false">SUM(S144,U144,W144,Y144,AA144,AC144,AE144,AG144)</f>
        <v>0</v>
      </c>
      <c r="AJ144" s="106" t="n">
        <f aca="false">SUM(T144,V144,X144,Z144,AB144,AD144,AF144,AH144)</f>
        <v>0</v>
      </c>
      <c r="AK144" s="107"/>
      <c r="AL144" s="107"/>
      <c r="AM144" s="105"/>
      <c r="AN144" s="28"/>
      <c r="AO144" s="106"/>
      <c r="AP144" s="105"/>
      <c r="AS144" s="24" t="s">
        <v>1472</v>
      </c>
      <c r="AT144" s="27" t="n">
        <f aca="false">IF(OR(BE144=BS$60,BE144=BS$61,BE144=BS$62,BE144=BS$63,BE144=BS$64),1,IF(OR(BE144=BS$65,BE144=BS$66,BE144=BS$67,BE144=BS$68,BE144=BS$69),2,3))</f>
        <v>1</v>
      </c>
      <c r="AU144" s="27" t="n">
        <f aca="false">IF(OR(BF144=BS$30,BF144=BS$31,BF144=BS$32,BF144=BS$33),1,IF(BF144=BS$34,2,3))</f>
        <v>1</v>
      </c>
      <c r="AV144" s="27" t="n">
        <f aca="false">IF(BG144="отсутствует",2,1)</f>
        <v>1</v>
      </c>
      <c r="AW144" s="27" t="n">
        <f aca="false">IF(OR(BH144=BS$41,BH144=BS$42),1,IF(OR(BH144=BS$43,BH144=BS$44,BH144=BS$45),2,IF(OR(BH144=BS$46,BH144=BS$47,BH144=BS$48),3,IF(BH144=BS$56,5,IF(BH144=BS$57,6,4)))))</f>
        <v>4</v>
      </c>
      <c r="AX144" s="27" t="n">
        <f aca="false">IF(BI144="отсутствует",2,1)</f>
        <v>1</v>
      </c>
      <c r="AY144" s="24" t="s">
        <v>326</v>
      </c>
      <c r="AZ144" s="130"/>
      <c r="BA144" s="130"/>
      <c r="BD144" s="104" t="s">
        <v>1472</v>
      </c>
      <c r="BE144" s="104" t="s">
        <v>120</v>
      </c>
      <c r="BF144" s="104" t="s">
        <v>72</v>
      </c>
      <c r="BG144" s="104" t="s">
        <v>140</v>
      </c>
      <c r="BH144" s="104" t="s">
        <v>1045</v>
      </c>
      <c r="BI144" s="104" t="s">
        <v>502</v>
      </c>
      <c r="BJ144" s="104" t="s">
        <v>326</v>
      </c>
      <c r="BK144" s="104"/>
      <c r="BL144" s="24" t="s">
        <v>51</v>
      </c>
    </row>
    <row r="145" s="24" customFormat="true" ht="15" hidden="false" customHeight="false" outlineLevel="0" collapsed="false">
      <c r="A145" s="24" t="s">
        <v>1579</v>
      </c>
      <c r="B145" s="24" t="s">
        <v>762</v>
      </c>
      <c r="C145" s="24" t="s">
        <v>513</v>
      </c>
      <c r="D145" s="24" t="n">
        <v>0</v>
      </c>
      <c r="E145" s="24" t="n">
        <v>0</v>
      </c>
      <c r="F145" s="24" t="n">
        <v>0</v>
      </c>
      <c r="G145" s="24" t="n">
        <v>1</v>
      </c>
      <c r="I145" s="105"/>
      <c r="J145" s="28"/>
      <c r="K145" s="105" t="n">
        <v>1</v>
      </c>
      <c r="L145" s="28"/>
      <c r="M145" s="106" t="n">
        <f aca="false">SUM(K145:L145)</f>
        <v>1</v>
      </c>
      <c r="N145" s="105"/>
      <c r="O145" s="28"/>
      <c r="P145" s="31"/>
      <c r="Q145" s="106" t="n">
        <f aca="false">SUM(N145:P145)</f>
        <v>0</v>
      </c>
      <c r="R145" s="107"/>
      <c r="S145" s="105"/>
      <c r="T145" s="108"/>
      <c r="U145" s="109"/>
      <c r="V145" s="110"/>
      <c r="W145" s="111"/>
      <c r="X145" s="110"/>
      <c r="Y145" s="111"/>
      <c r="Z145" s="110"/>
      <c r="AA145" s="111"/>
      <c r="AB145" s="110"/>
      <c r="AC145" s="111"/>
      <c r="AD145" s="110"/>
      <c r="AE145" s="111"/>
      <c r="AF145" s="110"/>
      <c r="AG145" s="112"/>
      <c r="AH145" s="112"/>
      <c r="AI145" s="111" t="n">
        <f aca="false">SUM(S145,U145,W145,Y145,AA145,AC145,AE145,AG145)</f>
        <v>0</v>
      </c>
      <c r="AJ145" s="106" t="n">
        <f aca="false">SUM(T145,V145,X145,Z145,AB145,AD145,AF145,AH145)</f>
        <v>0</v>
      </c>
      <c r="AK145" s="107"/>
      <c r="AL145" s="107"/>
      <c r="AM145" s="105"/>
      <c r="AN145" s="28"/>
      <c r="AO145" s="106"/>
      <c r="AP145" s="105"/>
      <c r="AS145" s="24" t="s">
        <v>52</v>
      </c>
      <c r="AT145" s="27" t="n">
        <f aca="false">IF(OR(BE145=BS$60,BE145=BS$61,BE145=BS$62,BE145=BS$63,BE145=BS$64),1,IF(OR(BE145=BS$65,BE145=BS$66,BE145=BS$67,BE145=BS$68,BE145=BS$69),2,3))</f>
        <v>3</v>
      </c>
      <c r="AU145" s="27" t="n">
        <f aca="false">IF(OR(BF145=BS$30,BF145=BS$31,BF145=BS$32,BF145=BS$33),1,IF(BF145=BS$34,2,3))</f>
        <v>3</v>
      </c>
      <c r="AV145" s="27" t="n">
        <f aca="false">IF(BG145="отсутствует",2,1)</f>
        <v>2</v>
      </c>
      <c r="AW145" s="27" t="n">
        <f aca="false">IF(OR(BH145=BS$41,BH145=BS$42),1,IF(OR(BH145=BS$43,BH145=BS$44,BH145=BS$45),2,IF(OR(BH145=BS$46,BH145=BS$47,BH145=BS$48),3,IF(BH145=BS$56,5,IF(BH145=BS$57,6,4)))))</f>
        <v>1</v>
      </c>
      <c r="AX145" s="27" t="n">
        <f aca="false">IF(BI145="отсутствует",2,1)</f>
        <v>1</v>
      </c>
      <c r="AY145" s="24" t="s">
        <v>200</v>
      </c>
      <c r="AZ145" s="130"/>
      <c r="BA145" s="130"/>
      <c r="BD145" s="104" t="s">
        <v>52</v>
      </c>
      <c r="BE145" s="104" t="s">
        <v>193</v>
      </c>
      <c r="BF145" s="104" t="s">
        <v>54</v>
      </c>
      <c r="BG145" s="104" t="s">
        <v>55</v>
      </c>
      <c r="BH145" s="104" t="s">
        <v>95</v>
      </c>
      <c r="BI145" s="104" t="s">
        <v>1349</v>
      </c>
      <c r="BJ145" s="104" t="s">
        <v>200</v>
      </c>
      <c r="BK145" s="104"/>
      <c r="BL145" s="24" t="s">
        <v>51</v>
      </c>
    </row>
    <row r="146" s="24" customFormat="true" ht="15" hidden="false" customHeight="false" outlineLevel="0" collapsed="false">
      <c r="A146" s="24" t="s">
        <v>3137</v>
      </c>
      <c r="B146" s="24" t="s">
        <v>198</v>
      </c>
      <c r="C146" s="24" t="s">
        <v>233</v>
      </c>
      <c r="D146" s="24" t="n">
        <v>0</v>
      </c>
      <c r="E146" s="24" t="n">
        <v>0</v>
      </c>
      <c r="F146" s="24" t="n">
        <v>0</v>
      </c>
      <c r="G146" s="24" t="n">
        <v>1</v>
      </c>
      <c r="I146" s="105"/>
      <c r="J146" s="28"/>
      <c r="K146" s="105" t="n">
        <v>1</v>
      </c>
      <c r="L146" s="28"/>
      <c r="M146" s="106" t="n">
        <f aca="false">SUM(K146:L146)</f>
        <v>1</v>
      </c>
      <c r="N146" s="105"/>
      <c r="O146" s="28"/>
      <c r="P146" s="31"/>
      <c r="Q146" s="106" t="n">
        <f aca="false">SUM(N146:P146)</f>
        <v>0</v>
      </c>
      <c r="R146" s="107"/>
      <c r="S146" s="105"/>
      <c r="T146" s="108"/>
      <c r="U146" s="109"/>
      <c r="V146" s="110"/>
      <c r="W146" s="111"/>
      <c r="X146" s="110"/>
      <c r="Y146" s="111"/>
      <c r="Z146" s="110"/>
      <c r="AA146" s="111"/>
      <c r="AB146" s="110"/>
      <c r="AC146" s="111"/>
      <c r="AD146" s="110"/>
      <c r="AE146" s="111"/>
      <c r="AF146" s="110"/>
      <c r="AG146" s="112"/>
      <c r="AH146" s="112"/>
      <c r="AI146" s="111" t="n">
        <f aca="false">SUM(S146,U146,W146,Y146,AA146,AC146,AE146,AG146)</f>
        <v>0</v>
      </c>
      <c r="AJ146" s="106" t="n">
        <f aca="false">SUM(T146,V146,X146,Z146,AB146,AD146,AF146,AH146)</f>
        <v>0</v>
      </c>
      <c r="AK146" s="107"/>
      <c r="AL146" s="107"/>
      <c r="AM146" s="105"/>
      <c r="AN146" s="28"/>
      <c r="AO146" s="106"/>
      <c r="AP146" s="105"/>
      <c r="AQ146" s="24" t="s">
        <v>2937</v>
      </c>
      <c r="AS146" s="24" t="s">
        <v>52</v>
      </c>
      <c r="AT146" s="27" t="n">
        <f aca="false">IF(OR(BE146=BS$60,BE146=BS$61,BE146=BS$62,BE146=BS$63,BE146=BS$64),1,IF(OR(BE146=BS$65,BE146=BS$66,BE146=BS$67,BE146=BS$68,BE146=BS$69),2,3))</f>
        <v>2</v>
      </c>
      <c r="AU146" s="27" t="n">
        <f aca="false">IF(OR(BF146=BS$30,BF146=BS$31,BF146=BS$32,BF146=BS$33),1,IF(BF146=BS$34,2,3))</f>
        <v>1</v>
      </c>
      <c r="AV146" s="27" t="n">
        <f aca="false">IF(BG146="отсутствует",2,1)</f>
        <v>2</v>
      </c>
      <c r="AW146" s="27" t="n">
        <f aca="false">IF(OR(BH146=BS$41,BH146=BS$42),1,IF(OR(BH146=BS$43,BH146=BS$44,BH146=BS$45),2,IF(OR(BH146=BS$46,BH146=BS$47,BH146=BS$48),3,IF(BH146=BS$56,5,IF(BH146=BS$57,6,4)))))</f>
        <v>4</v>
      </c>
      <c r="AX146" s="27" t="n">
        <f aca="false">IF(BI146="отсутствует",2,1)</f>
        <v>1</v>
      </c>
      <c r="AY146" s="24" t="s">
        <v>206</v>
      </c>
      <c r="AZ146" s="130"/>
      <c r="BA146" s="130"/>
      <c r="BD146" s="104" t="s">
        <v>52</v>
      </c>
      <c r="BE146" s="104" t="s">
        <v>89</v>
      </c>
      <c r="BF146" s="104" t="s">
        <v>72</v>
      </c>
      <c r="BG146" s="104" t="s">
        <v>55</v>
      </c>
      <c r="BH146" s="104" t="s">
        <v>2096</v>
      </c>
      <c r="BI146" s="104" t="s">
        <v>182</v>
      </c>
      <c r="BJ146" s="104" t="s">
        <v>206</v>
      </c>
      <c r="BK146" s="104"/>
      <c r="BL146" s="24" t="s">
        <v>51</v>
      </c>
    </row>
    <row r="147" s="24" customFormat="true" ht="15" hidden="false" customHeight="false" outlineLevel="0" collapsed="false">
      <c r="A147" s="24" t="s">
        <v>3138</v>
      </c>
      <c r="B147" s="24" t="s">
        <v>2890</v>
      </c>
      <c r="C147" s="24" t="s">
        <v>3139</v>
      </c>
      <c r="D147" s="24" t="n">
        <v>0</v>
      </c>
      <c r="E147" s="24" t="n">
        <v>0</v>
      </c>
      <c r="F147" s="24" t="n">
        <v>0</v>
      </c>
      <c r="G147" s="24" t="n">
        <v>1</v>
      </c>
      <c r="I147" s="105"/>
      <c r="J147" s="28"/>
      <c r="K147" s="105" t="n">
        <v>5</v>
      </c>
      <c r="L147" s="28"/>
      <c r="M147" s="106" t="n">
        <f aca="false">SUM(K147:L147)</f>
        <v>5</v>
      </c>
      <c r="N147" s="105"/>
      <c r="O147" s="28"/>
      <c r="P147" s="31"/>
      <c r="Q147" s="106" t="n">
        <f aca="false">SUM(N147:P147)</f>
        <v>0</v>
      </c>
      <c r="R147" s="107"/>
      <c r="S147" s="105"/>
      <c r="T147" s="108"/>
      <c r="U147" s="109"/>
      <c r="V147" s="110"/>
      <c r="W147" s="111"/>
      <c r="X147" s="110"/>
      <c r="Y147" s="111"/>
      <c r="Z147" s="110"/>
      <c r="AA147" s="111"/>
      <c r="AB147" s="110"/>
      <c r="AC147" s="111"/>
      <c r="AD147" s="110"/>
      <c r="AE147" s="111"/>
      <c r="AF147" s="110"/>
      <c r="AG147" s="112"/>
      <c r="AH147" s="112"/>
      <c r="AI147" s="111" t="n">
        <f aca="false">SUM(S147,U147,W147,Y147,AA147,AC147,AE147,AG147)</f>
        <v>0</v>
      </c>
      <c r="AJ147" s="106" t="n">
        <f aca="false">SUM(T147,V147,X147,Z147,AB147,AD147,AF147,AH147)</f>
        <v>0</v>
      </c>
      <c r="AK147" s="107"/>
      <c r="AL147" s="107"/>
      <c r="AM147" s="105"/>
      <c r="AN147" s="28"/>
      <c r="AO147" s="106"/>
      <c r="AP147" s="105"/>
      <c r="AS147" s="24" t="s">
        <v>52</v>
      </c>
      <c r="AT147" s="27" t="n">
        <f aca="false">IF(OR(BE147=BS$60,BE147=BS$61,BE147=BS$62,BE147=BS$63,BE147=BS$64),1,IF(OR(BE147=BS$65,BE147=BS$66,BE147=BS$67,BE147=BS$68,BE147=BS$69),2,3))</f>
        <v>1</v>
      </c>
      <c r="AU147" s="27" t="n">
        <f aca="false">IF(OR(BF147=BS$30,BF147=BS$31,BF147=BS$32,BF147=BS$33),1,IF(BF147=BS$34,2,3))</f>
        <v>3</v>
      </c>
      <c r="AV147" s="27" t="n">
        <f aca="false">IF(BG147="отсутствует",2,1)</f>
        <v>2</v>
      </c>
      <c r="AW147" s="27" t="n">
        <f aca="false">IF(OR(BH147=BS$41,BH147=BS$42),1,IF(OR(BH147=BS$43,BH147=BS$44,BH147=BS$45),2,IF(OR(BH147=BS$46,BH147=BS$47,BH147=BS$48),3,IF(BH147=BS$56,5,IF(BH147=BS$57,6,4)))))</f>
        <v>4</v>
      </c>
      <c r="AX147" s="27" t="n">
        <f aca="false">IF(BI147="отсутствует",2,1)</f>
        <v>1</v>
      </c>
      <c r="AY147" s="24" t="s">
        <v>339</v>
      </c>
      <c r="AZ147" s="130"/>
      <c r="BA147" s="130"/>
      <c r="BD147" s="104" t="s">
        <v>52</v>
      </c>
      <c r="BE147" s="104" t="s">
        <v>107</v>
      </c>
      <c r="BF147" s="104" t="s">
        <v>54</v>
      </c>
      <c r="BG147" s="104" t="s">
        <v>55</v>
      </c>
      <c r="BH147" s="104" t="s">
        <v>2065</v>
      </c>
      <c r="BI147" s="104" t="s">
        <v>102</v>
      </c>
      <c r="BJ147" s="104" t="s">
        <v>339</v>
      </c>
      <c r="BK147" s="104"/>
      <c r="BL147" s="24" t="s">
        <v>51</v>
      </c>
    </row>
    <row r="148" s="24" customFormat="true" ht="15" hidden="false" customHeight="false" outlineLevel="0" collapsed="false">
      <c r="A148" s="24" t="s">
        <v>3140</v>
      </c>
      <c r="B148" s="24" t="s">
        <v>229</v>
      </c>
      <c r="C148" s="24" t="s">
        <v>462</v>
      </c>
      <c r="D148" s="24" t="n">
        <v>0</v>
      </c>
      <c r="E148" s="24" t="n">
        <v>0</v>
      </c>
      <c r="F148" s="24" t="n">
        <v>0</v>
      </c>
      <c r="G148" s="24" t="n">
        <v>1</v>
      </c>
      <c r="I148" s="105"/>
      <c r="J148" s="28"/>
      <c r="K148" s="105" t="n">
        <v>2</v>
      </c>
      <c r="L148" s="28"/>
      <c r="M148" s="106" t="n">
        <f aca="false">SUM(K148:L148)</f>
        <v>2</v>
      </c>
      <c r="N148" s="105"/>
      <c r="O148" s="28"/>
      <c r="P148" s="31"/>
      <c r="Q148" s="106" t="n">
        <f aca="false">SUM(N148:P148)</f>
        <v>0</v>
      </c>
      <c r="R148" s="107"/>
      <c r="S148" s="105"/>
      <c r="T148" s="108"/>
      <c r="U148" s="109"/>
      <c r="V148" s="110"/>
      <c r="W148" s="111"/>
      <c r="X148" s="110"/>
      <c r="Y148" s="111"/>
      <c r="Z148" s="110"/>
      <c r="AA148" s="111"/>
      <c r="AB148" s="110"/>
      <c r="AC148" s="111"/>
      <c r="AD148" s="110"/>
      <c r="AE148" s="111"/>
      <c r="AF148" s="110"/>
      <c r="AG148" s="112"/>
      <c r="AH148" s="112"/>
      <c r="AI148" s="111" t="n">
        <f aca="false">SUM(S148,U148,W148,Y148,AA148,AC148,AE148,AG148)</f>
        <v>0</v>
      </c>
      <c r="AJ148" s="106" t="n">
        <f aca="false">SUM(T148,V148,X148,Z148,AB148,AD148,AF148,AH148)</f>
        <v>0</v>
      </c>
      <c r="AK148" s="107"/>
      <c r="AL148" s="107"/>
      <c r="AM148" s="105"/>
      <c r="AN148" s="28"/>
      <c r="AO148" s="106"/>
      <c r="AP148" s="105"/>
      <c r="AS148" s="24" t="s">
        <v>113</v>
      </c>
      <c r="AT148" s="27" t="n">
        <f aca="false">IF(OR(BE148=BS$60,BE148=BS$61,BE148=BS$62,BE148=BS$63,BE148=BS$64),1,IF(OR(BE148=BS$65,BE148=BS$66,BE148=BS$67,BE148=BS$68,BE148=BS$69),2,3))</f>
        <v>3</v>
      </c>
      <c r="AU148" s="27" t="n">
        <f aca="false">IF(OR(BF148=BS$30,BF148=BS$31,BF148=BS$32,BF148=BS$33),1,IF(BF148=BS$34,2,3))</f>
        <v>3</v>
      </c>
      <c r="AV148" s="27" t="n">
        <f aca="false">IF(BG148="отсутствует",2,1)</f>
        <v>2</v>
      </c>
      <c r="AW148" s="27" t="n">
        <f aca="false">IF(OR(BH148=BS$41,BH148=BS$42),1,IF(OR(BH148=BS$43,BH148=BS$44,BH148=BS$45),2,IF(OR(BH148=BS$46,BH148=BS$47,BH148=BS$48),3,IF(BH148=BS$56,5,IF(BH148=BS$57,6,4)))))</f>
        <v>4</v>
      </c>
      <c r="AX148" s="27" t="n">
        <f aca="false">IF(BI148="отсутствует",2,1)</f>
        <v>1</v>
      </c>
      <c r="AY148" s="24" t="s">
        <v>84</v>
      </c>
      <c r="AZ148" s="130"/>
      <c r="BA148" s="130"/>
      <c r="BD148" s="104" t="s">
        <v>113</v>
      </c>
      <c r="BE148" s="104" t="s">
        <v>53</v>
      </c>
      <c r="BF148" s="104" t="s">
        <v>54</v>
      </c>
      <c r="BG148" s="104" t="s">
        <v>55</v>
      </c>
      <c r="BH148" s="104" t="s">
        <v>828</v>
      </c>
      <c r="BI148" s="104" t="s">
        <v>3141</v>
      </c>
      <c r="BJ148" s="104" t="s">
        <v>84</v>
      </c>
      <c r="BK148" s="104"/>
      <c r="BL148" s="24" t="s">
        <v>51</v>
      </c>
    </row>
    <row r="149" s="24" customFormat="true" ht="15" hidden="false" customHeight="false" outlineLevel="0" collapsed="false">
      <c r="A149" s="24" t="s">
        <v>3142</v>
      </c>
      <c r="B149" s="24" t="s">
        <v>3106</v>
      </c>
      <c r="C149" s="24" t="s">
        <v>408</v>
      </c>
      <c r="D149" s="24" t="n">
        <v>0</v>
      </c>
      <c r="E149" s="24" t="n">
        <v>0</v>
      </c>
      <c r="F149" s="24" t="n">
        <v>0</v>
      </c>
      <c r="G149" s="24" t="n">
        <v>1</v>
      </c>
      <c r="I149" s="105"/>
      <c r="J149" s="28"/>
      <c r="K149" s="105"/>
      <c r="L149" s="28"/>
      <c r="M149" s="106" t="n">
        <f aca="false">SUM(K149:L149)</f>
        <v>0</v>
      </c>
      <c r="N149" s="105"/>
      <c r="O149" s="28"/>
      <c r="P149" s="31"/>
      <c r="Q149" s="106" t="n">
        <f aca="false">SUM(N149:P149)</f>
        <v>0</v>
      </c>
      <c r="R149" s="107"/>
      <c r="S149" s="105"/>
      <c r="T149" s="108"/>
      <c r="U149" s="109"/>
      <c r="V149" s="110"/>
      <c r="W149" s="111"/>
      <c r="X149" s="110"/>
      <c r="Y149" s="111"/>
      <c r="Z149" s="110"/>
      <c r="AA149" s="111"/>
      <c r="AB149" s="110"/>
      <c r="AC149" s="111"/>
      <c r="AD149" s="110"/>
      <c r="AE149" s="111"/>
      <c r="AF149" s="110"/>
      <c r="AG149" s="112"/>
      <c r="AH149" s="112"/>
      <c r="AI149" s="111" t="n">
        <f aca="false">SUM(S149,U149,W149,Y149,AA149,AC149,AE149,AG149)</f>
        <v>0</v>
      </c>
      <c r="AJ149" s="106" t="n">
        <f aca="false">SUM(T149,V149,X149,Z149,AB149,AD149,AF149,AH149)</f>
        <v>0</v>
      </c>
      <c r="AK149" s="107"/>
      <c r="AL149" s="107"/>
      <c r="AM149" s="105"/>
      <c r="AN149" s="28"/>
      <c r="AO149" s="106"/>
      <c r="AP149" s="105"/>
      <c r="AQ149" s="24" t="s">
        <v>3456</v>
      </c>
      <c r="AS149" s="24" t="s">
        <v>52</v>
      </c>
      <c r="AT149" s="27" t="n">
        <f aca="false">IF(OR(BE149=BS$60,BE149=BS$61,BE149=BS$62,BE149=BS$63,BE149=BS$64),1,IF(OR(BE149=BS$65,BE149=BS$66,BE149=BS$67,BE149=BS$68,BE149=BS$69),2,3))</f>
        <v>1</v>
      </c>
      <c r="AU149" s="27" t="n">
        <f aca="false">IF(OR(BF149=BS$30,BF149=BS$31,BF149=BS$32,BF149=BS$33),1,IF(BF149=BS$34,2,3))</f>
        <v>1</v>
      </c>
      <c r="AV149" s="27" t="n">
        <f aca="false">IF(BG149="отсутствует",2,1)</f>
        <v>1</v>
      </c>
      <c r="AW149" s="27" t="n">
        <f aca="false">IF(OR(BH149=BS$41,BH149=BS$42),1,IF(OR(BH149=BS$43,BH149=BS$44,BH149=BS$45),2,IF(OR(BH149=BS$46,BH149=BS$47,BH149=BS$48),3,IF(BH149=BS$56,5,IF(BH149=BS$57,6,4)))))</f>
        <v>4</v>
      </c>
      <c r="AX149" s="27" t="n">
        <f aca="false">IF(BI149="отсутствует",2,1)</f>
        <v>1</v>
      </c>
      <c r="AY149" s="24" t="s">
        <v>1365</v>
      </c>
      <c r="AZ149" s="130"/>
      <c r="BA149" s="130"/>
      <c r="BD149" s="104" t="s">
        <v>52</v>
      </c>
      <c r="BE149" s="104" t="s">
        <v>107</v>
      </c>
      <c r="BF149" s="104" t="s">
        <v>72</v>
      </c>
      <c r="BG149" s="104" t="s">
        <v>3144</v>
      </c>
      <c r="BH149" s="104" t="s">
        <v>3145</v>
      </c>
      <c r="BI149" s="104" t="s">
        <v>440</v>
      </c>
      <c r="BJ149" s="104" t="s">
        <v>1365</v>
      </c>
      <c r="BK149" s="104"/>
      <c r="BL149" s="24" t="s">
        <v>51</v>
      </c>
    </row>
    <row r="150" s="24" customFormat="true" ht="15" hidden="false" customHeight="false" outlineLevel="0" collapsed="false">
      <c r="A150" s="24" t="s">
        <v>2524</v>
      </c>
      <c r="B150" s="24" t="s">
        <v>93</v>
      </c>
      <c r="C150" s="24" t="s">
        <v>156</v>
      </c>
      <c r="D150" s="24" t="n">
        <v>0</v>
      </c>
      <c r="E150" s="24" t="n">
        <v>0</v>
      </c>
      <c r="F150" s="24" t="n">
        <v>1</v>
      </c>
      <c r="G150" s="24" t="n">
        <v>1</v>
      </c>
      <c r="H150" s="24" t="n">
        <v>1</v>
      </c>
      <c r="I150" s="105"/>
      <c r="J150" s="28"/>
      <c r="K150" s="105" t="n">
        <v>2</v>
      </c>
      <c r="L150" s="28"/>
      <c r="M150" s="106" t="n">
        <f aca="false">SUM(K150:L150)</f>
        <v>2</v>
      </c>
      <c r="N150" s="105"/>
      <c r="O150" s="28"/>
      <c r="P150" s="31"/>
      <c r="Q150" s="106" t="n">
        <f aca="false">SUM(N150:P150)</f>
        <v>0</v>
      </c>
      <c r="R150" s="107"/>
      <c r="S150" s="105"/>
      <c r="T150" s="108"/>
      <c r="U150" s="109"/>
      <c r="V150" s="110"/>
      <c r="W150" s="111"/>
      <c r="X150" s="110"/>
      <c r="Y150" s="111"/>
      <c r="Z150" s="110"/>
      <c r="AA150" s="111"/>
      <c r="AB150" s="110"/>
      <c r="AC150" s="111"/>
      <c r="AD150" s="110"/>
      <c r="AE150" s="111"/>
      <c r="AF150" s="110"/>
      <c r="AG150" s="112"/>
      <c r="AH150" s="112"/>
      <c r="AI150" s="111" t="n">
        <f aca="false">SUM(S150,U150,W150,Y150,AA150,AC150,AE150,AG150)</f>
        <v>0</v>
      </c>
      <c r="AJ150" s="106" t="n">
        <f aca="false">SUM(T150,V150,X150,Z150,AB150,AD150,AF150,AH150)</f>
        <v>0</v>
      </c>
      <c r="AK150" s="107"/>
      <c r="AL150" s="107"/>
      <c r="AM150" s="105"/>
      <c r="AN150" s="28"/>
      <c r="AO150" s="106"/>
      <c r="AP150" s="105"/>
      <c r="AS150" s="24" t="s">
        <v>454</v>
      </c>
      <c r="AT150" s="27" t="n">
        <f aca="false">IF(OR(BE150=BS$60,BE150=BS$61,BE150=BS$62,BE150=BS$63,BE150=BS$64),1,IF(OR(BE150=BS$65,BE150=BS$66,BE150=BS$67,BE150=BS$68,BE150=BS$69),2,3))</f>
        <v>1</v>
      </c>
      <c r="AU150" s="27" t="n">
        <f aca="false">IF(OR(BF150=BS$30,BF150=BS$31,BF150=BS$32,BF150=BS$33),1,IF(BF150=BS$34,2,3))</f>
        <v>1</v>
      </c>
      <c r="AV150" s="27" t="n">
        <f aca="false">IF(BG150="отсутствует",2,1)</f>
        <v>1</v>
      </c>
      <c r="AW150" s="27" t="n">
        <f aca="false">IF(OR(BH150=BS$41,BH150=BS$42),1,IF(OR(BH150=BS$43,BH150=BS$44,BH150=BS$45),2,IF(OR(BH150=BS$46,BH150=BS$47,BH150=BS$48),3,IF(BH150=BS$56,5,IF(BH150=BS$57,6,4)))))</f>
        <v>4</v>
      </c>
      <c r="AX150" s="27" t="n">
        <f aca="false">IF(BI150="отсутствует",2,1)</f>
        <v>1</v>
      </c>
      <c r="AY150" s="24" t="s">
        <v>2472</v>
      </c>
      <c r="AZ150" s="130"/>
      <c r="BA150" s="130"/>
      <c r="BD150" s="104" t="s">
        <v>454</v>
      </c>
      <c r="BE150" s="104" t="s">
        <v>673</v>
      </c>
      <c r="BF150" s="104" t="s">
        <v>129</v>
      </c>
      <c r="BG150" s="104" t="s">
        <v>140</v>
      </c>
      <c r="BH150" s="104" t="s">
        <v>2525</v>
      </c>
      <c r="BI150" s="104" t="s">
        <v>388</v>
      </c>
      <c r="BJ150" s="104" t="s">
        <v>2472</v>
      </c>
      <c r="BK150" s="104"/>
      <c r="BL150" s="24" t="s">
        <v>51</v>
      </c>
    </row>
    <row r="151" s="24" customFormat="true" ht="15" hidden="false" customHeight="false" outlineLevel="0" collapsed="false">
      <c r="A151" s="24" t="s">
        <v>3146</v>
      </c>
      <c r="B151" s="24" t="s">
        <v>229</v>
      </c>
      <c r="C151" s="24" t="s">
        <v>3147</v>
      </c>
      <c r="D151" s="24" t="n">
        <v>0</v>
      </c>
      <c r="E151" s="24" t="n">
        <v>0</v>
      </c>
      <c r="F151" s="24" t="n">
        <v>0</v>
      </c>
      <c r="G151" s="24" t="n">
        <v>1</v>
      </c>
      <c r="I151" s="105"/>
      <c r="J151" s="28"/>
      <c r="K151" s="105" t="n">
        <v>4</v>
      </c>
      <c r="L151" s="28"/>
      <c r="M151" s="106" t="n">
        <f aca="false">SUM(K151:L151)</f>
        <v>4</v>
      </c>
      <c r="N151" s="105"/>
      <c r="O151" s="28"/>
      <c r="P151" s="31"/>
      <c r="Q151" s="106" t="n">
        <f aca="false">SUM(N151:P151)</f>
        <v>0</v>
      </c>
      <c r="R151" s="107"/>
      <c r="S151" s="105"/>
      <c r="T151" s="108"/>
      <c r="U151" s="109"/>
      <c r="V151" s="110"/>
      <c r="W151" s="111"/>
      <c r="X151" s="110"/>
      <c r="Y151" s="111"/>
      <c r="Z151" s="110"/>
      <c r="AA151" s="111"/>
      <c r="AB151" s="110"/>
      <c r="AC151" s="111"/>
      <c r="AD151" s="110"/>
      <c r="AE151" s="111"/>
      <c r="AF151" s="110"/>
      <c r="AG151" s="112"/>
      <c r="AH151" s="112"/>
      <c r="AI151" s="111" t="n">
        <f aca="false">SUM(S151,U151,W151,Y151,AA151,AC151,AE151,AG151)</f>
        <v>0</v>
      </c>
      <c r="AJ151" s="106" t="n">
        <f aca="false">SUM(T151,V151,X151,Z151,AB151,AD151,AF151,AH151)</f>
        <v>0</v>
      </c>
      <c r="AK151" s="107"/>
      <c r="AL151" s="107"/>
      <c r="AM151" s="105"/>
      <c r="AN151" s="28"/>
      <c r="AO151" s="106"/>
      <c r="AP151" s="105"/>
      <c r="AS151" s="24" t="s">
        <v>318</v>
      </c>
      <c r="AT151" s="27" t="n">
        <f aca="false">IF(OR(BE151=BS$60,BE151=BS$61,BE151=BS$62,BE151=BS$63,BE151=BS$64),1,IF(OR(BE151=BS$65,BE151=BS$66,BE151=BS$67,BE151=BS$68,BE151=BS$69),2,3))</f>
        <v>2</v>
      </c>
      <c r="AU151" s="27" t="n">
        <f aca="false">IF(OR(BF151=BS$30,BF151=BS$31,BF151=BS$32,BF151=BS$33),1,IF(BF151=BS$34,2,3))</f>
        <v>1</v>
      </c>
      <c r="AV151" s="27" t="n">
        <f aca="false">IF(BG151="отсутствует",2,1)</f>
        <v>1</v>
      </c>
      <c r="AW151" s="27" t="n">
        <f aca="false">IF(OR(BH151=BS$41,BH151=BS$42),1,IF(OR(BH151=BS$43,BH151=BS$44,BH151=BS$45),2,IF(OR(BH151=BS$46,BH151=BS$47,BH151=BS$48),3,IF(BH151=BS$56,5,IF(BH151=BS$57,6,4)))))</f>
        <v>1</v>
      </c>
      <c r="AX151" s="27" t="n">
        <f aca="false">IF(BI151="отсутствует",2,1)</f>
        <v>1</v>
      </c>
      <c r="AY151" s="24" t="s">
        <v>200</v>
      </c>
      <c r="AZ151" s="130"/>
      <c r="BA151" s="130"/>
      <c r="BD151" s="104" t="s">
        <v>318</v>
      </c>
      <c r="BE151" s="104" t="s">
        <v>63</v>
      </c>
      <c r="BF151" s="104" t="s">
        <v>72</v>
      </c>
      <c r="BG151" s="104" t="s">
        <v>324</v>
      </c>
      <c r="BH151" s="104" t="s">
        <v>73</v>
      </c>
      <c r="BI151" s="104" t="s">
        <v>123</v>
      </c>
      <c r="BJ151" s="104" t="s">
        <v>200</v>
      </c>
      <c r="BK151" s="104"/>
      <c r="BL151" s="24" t="s">
        <v>51</v>
      </c>
    </row>
    <row r="152" s="24" customFormat="true" ht="15" hidden="false" customHeight="false" outlineLevel="0" collapsed="false">
      <c r="A152" s="24" t="s">
        <v>1596</v>
      </c>
      <c r="B152" s="24" t="s">
        <v>3148</v>
      </c>
      <c r="C152" s="24" t="s">
        <v>258</v>
      </c>
      <c r="D152" s="24" t="n">
        <v>0</v>
      </c>
      <c r="E152" s="24" t="n">
        <v>0</v>
      </c>
      <c r="F152" s="24" t="n">
        <v>0</v>
      </c>
      <c r="G152" s="24" t="n">
        <v>1</v>
      </c>
      <c r="I152" s="105"/>
      <c r="J152" s="28"/>
      <c r="K152" s="105" t="n">
        <v>3</v>
      </c>
      <c r="L152" s="28"/>
      <c r="M152" s="106" t="n">
        <f aca="false">SUM(K152:L152)</f>
        <v>3</v>
      </c>
      <c r="N152" s="105" t="n">
        <v>1</v>
      </c>
      <c r="O152" s="28"/>
      <c r="P152" s="31"/>
      <c r="Q152" s="106" t="n">
        <f aca="false">SUM(N152:P152)</f>
        <v>1</v>
      </c>
      <c r="R152" s="107"/>
      <c r="S152" s="105"/>
      <c r="T152" s="108"/>
      <c r="U152" s="109"/>
      <c r="V152" s="110"/>
      <c r="W152" s="111"/>
      <c r="X152" s="110"/>
      <c r="Y152" s="111"/>
      <c r="Z152" s="110"/>
      <c r="AA152" s="111"/>
      <c r="AB152" s="110"/>
      <c r="AC152" s="111"/>
      <c r="AD152" s="110"/>
      <c r="AE152" s="111"/>
      <c r="AF152" s="110"/>
      <c r="AG152" s="112"/>
      <c r="AH152" s="112"/>
      <c r="AI152" s="111" t="n">
        <f aca="false">SUM(S152,U152,W152,Y152,AA152,AC152,AE152,AG152)</f>
        <v>0</v>
      </c>
      <c r="AJ152" s="106" t="n">
        <f aca="false">SUM(T152,V152,X152,Z152,AB152,AD152,AF152,AH152)</f>
        <v>0</v>
      </c>
      <c r="AK152" s="107"/>
      <c r="AL152" s="107"/>
      <c r="AM152" s="105"/>
      <c r="AN152" s="28"/>
      <c r="AO152" s="106"/>
      <c r="AP152" s="105"/>
      <c r="AS152" s="24" t="s">
        <v>113</v>
      </c>
      <c r="AT152" s="27" t="n">
        <f aca="false">IF(OR(BE152=BS$60,BE152=BS$61,BE152=BS$62,BE152=BS$63,BE152=BS$64),1,IF(OR(BE152=BS$65,BE152=BS$66,BE152=BS$67,BE152=BS$68,BE152=BS$69),2,3))</f>
        <v>3</v>
      </c>
      <c r="AU152" s="27" t="n">
        <f aca="false">IF(OR(BF152=BS$30,BF152=BS$31,BF152=BS$32,BF152=BS$33),1,IF(BF152=BS$34,2,3))</f>
        <v>3</v>
      </c>
      <c r="AV152" s="27" t="n">
        <f aca="false">IF(BG152="отсутствует",2,1)</f>
        <v>2</v>
      </c>
      <c r="AW152" s="27" t="n">
        <f aca="false">IF(OR(BH152=BS$41,BH152=BS$42),1,IF(OR(BH152=BS$43,BH152=BS$44,BH152=BS$45),2,IF(OR(BH152=BS$46,BH152=BS$47,BH152=BS$48),3,IF(BH152=BS$56,5,IF(BH152=BS$57,6,4)))))</f>
        <v>4</v>
      </c>
      <c r="AX152" s="27" t="n">
        <f aca="false">IF(BI152="отсутствует",2,1)</f>
        <v>1</v>
      </c>
      <c r="AY152" s="24" t="s">
        <v>1651</v>
      </c>
      <c r="AZ152" s="130"/>
      <c r="BA152" s="130"/>
      <c r="BD152" s="104" t="s">
        <v>113</v>
      </c>
      <c r="BE152" s="104" t="s">
        <v>193</v>
      </c>
      <c r="BF152" s="104" t="s">
        <v>54</v>
      </c>
      <c r="BG152" s="104" t="s">
        <v>55</v>
      </c>
      <c r="BH152" s="104" t="s">
        <v>370</v>
      </c>
      <c r="BI152" s="104" t="s">
        <v>3149</v>
      </c>
      <c r="BJ152" s="104" t="s">
        <v>1651</v>
      </c>
      <c r="BK152" s="104"/>
      <c r="BL152" s="24" t="s">
        <v>51</v>
      </c>
    </row>
    <row r="153" s="24" customFormat="true" ht="15" hidden="false" customHeight="false" outlineLevel="0" collapsed="false">
      <c r="A153" s="24" t="s">
        <v>3150</v>
      </c>
      <c r="B153" s="24" t="s">
        <v>160</v>
      </c>
      <c r="C153" s="24" t="s">
        <v>203</v>
      </c>
      <c r="D153" s="24" t="n">
        <v>0</v>
      </c>
      <c r="E153" s="24" t="n">
        <v>0</v>
      </c>
      <c r="F153" s="24" t="n">
        <v>0</v>
      </c>
      <c r="G153" s="24" t="n">
        <v>1</v>
      </c>
      <c r="I153" s="105"/>
      <c r="J153" s="28" t="n">
        <v>1</v>
      </c>
      <c r="K153" s="105" t="n">
        <v>4</v>
      </c>
      <c r="L153" s="28"/>
      <c r="M153" s="106" t="n">
        <f aca="false">SUM(K153:L153)</f>
        <v>4</v>
      </c>
      <c r="N153" s="105"/>
      <c r="O153" s="28"/>
      <c r="P153" s="31"/>
      <c r="Q153" s="106" t="n">
        <f aca="false">SUM(N153:P153)</f>
        <v>0</v>
      </c>
      <c r="R153" s="107"/>
      <c r="S153" s="105"/>
      <c r="T153" s="108"/>
      <c r="U153" s="109"/>
      <c r="V153" s="110"/>
      <c r="W153" s="111"/>
      <c r="X153" s="110"/>
      <c r="Y153" s="111"/>
      <c r="Z153" s="110"/>
      <c r="AA153" s="111"/>
      <c r="AB153" s="110"/>
      <c r="AC153" s="111"/>
      <c r="AD153" s="110"/>
      <c r="AE153" s="111"/>
      <c r="AF153" s="110"/>
      <c r="AG153" s="112"/>
      <c r="AH153" s="112"/>
      <c r="AI153" s="111" t="n">
        <f aca="false">SUM(S153,U153,W153,Y153,AA153,AC153,AE153,AG153)</f>
        <v>0</v>
      </c>
      <c r="AJ153" s="106" t="n">
        <f aca="false">SUM(T153,V153,X153,Z153,AB153,AD153,AF153,AH153)</f>
        <v>0</v>
      </c>
      <c r="AK153" s="107"/>
      <c r="AL153" s="107"/>
      <c r="AM153" s="105"/>
      <c r="AN153" s="28"/>
      <c r="AO153" s="106"/>
      <c r="AP153" s="105"/>
      <c r="AS153" s="24" t="s">
        <v>454</v>
      </c>
      <c r="AT153" s="27" t="n">
        <f aca="false">IF(OR(BE153=BS$60,BE153=BS$61,BE153=BS$62,BE153=BS$63,BE153=BS$64),1,IF(OR(BE153=BS$65,BE153=BS$66,BE153=BS$67,BE153=BS$68,BE153=BS$69),2,3))</f>
        <v>1</v>
      </c>
      <c r="AU153" s="27" t="n">
        <f aca="false">IF(OR(BF153=BS$30,BF153=BS$31,BF153=BS$32,BF153=BS$33),1,IF(BF153=BS$34,2,3))</f>
        <v>1</v>
      </c>
      <c r="AV153" s="27" t="n">
        <f aca="false">IF(BG153="отсутствует",2,1)</f>
        <v>2</v>
      </c>
      <c r="AW153" s="27" t="n">
        <f aca="false">IF(OR(BH153=BS$41,BH153=BS$42),1,IF(OR(BH153=BS$43,BH153=BS$44,BH153=BS$45),2,IF(OR(BH153=BS$46,BH153=BS$47,BH153=BS$48),3,IF(BH153=BS$56,5,IF(BH153=BS$57,6,4)))))</f>
        <v>4</v>
      </c>
      <c r="AX153" s="27" t="n">
        <f aca="false">IF(BI153="отсутствует",2,1)</f>
        <v>1</v>
      </c>
      <c r="AY153" s="24" t="s">
        <v>3151</v>
      </c>
      <c r="AZ153" s="130"/>
      <c r="BA153" s="130"/>
      <c r="BD153" s="104" t="s">
        <v>454</v>
      </c>
      <c r="BE153" s="104" t="s">
        <v>120</v>
      </c>
      <c r="BF153" s="104" t="s">
        <v>64</v>
      </c>
      <c r="BG153" s="104" t="s">
        <v>55</v>
      </c>
      <c r="BH153" s="104" t="s">
        <v>2042</v>
      </c>
      <c r="BI153" s="104" t="s">
        <v>195</v>
      </c>
      <c r="BJ153" s="104" t="s">
        <v>3151</v>
      </c>
      <c r="BK153" s="104"/>
      <c r="BL153" s="24" t="s">
        <v>51</v>
      </c>
    </row>
    <row r="154" s="24" customFormat="true" ht="15" hidden="false" customHeight="false" outlineLevel="0" collapsed="false">
      <c r="A154" s="24" t="s">
        <v>3152</v>
      </c>
      <c r="B154" s="24" t="s">
        <v>160</v>
      </c>
      <c r="C154" s="24" t="s">
        <v>156</v>
      </c>
      <c r="D154" s="24" t="n">
        <v>0</v>
      </c>
      <c r="E154" s="24" t="n">
        <v>0</v>
      </c>
      <c r="F154" s="24" t="n">
        <v>0</v>
      </c>
      <c r="G154" s="24" t="n">
        <v>1</v>
      </c>
      <c r="I154" s="105"/>
      <c r="J154" s="28"/>
      <c r="K154" s="105" t="n">
        <v>2</v>
      </c>
      <c r="L154" s="28"/>
      <c r="M154" s="106" t="n">
        <f aca="false">SUM(K154:L154)</f>
        <v>2</v>
      </c>
      <c r="N154" s="105"/>
      <c r="O154" s="28"/>
      <c r="P154" s="31"/>
      <c r="Q154" s="106" t="n">
        <f aca="false">SUM(N154:P154)</f>
        <v>0</v>
      </c>
      <c r="R154" s="107"/>
      <c r="S154" s="105"/>
      <c r="T154" s="108"/>
      <c r="U154" s="109"/>
      <c r="V154" s="110"/>
      <c r="W154" s="111"/>
      <c r="X154" s="110"/>
      <c r="Y154" s="111"/>
      <c r="Z154" s="110"/>
      <c r="AA154" s="111"/>
      <c r="AB154" s="110"/>
      <c r="AC154" s="111"/>
      <c r="AD154" s="110"/>
      <c r="AE154" s="111"/>
      <c r="AF154" s="110"/>
      <c r="AG154" s="112"/>
      <c r="AH154" s="112"/>
      <c r="AI154" s="111" t="n">
        <f aca="false">SUM(S154,U154,W154,Y154,AA154,AC154,AE154,AG154)</f>
        <v>0</v>
      </c>
      <c r="AJ154" s="106" t="n">
        <f aca="false">SUM(T154,V154,X154,Z154,AB154,AD154,AF154,AH154)</f>
        <v>0</v>
      </c>
      <c r="AK154" s="107"/>
      <c r="AL154" s="107"/>
      <c r="AM154" s="105"/>
      <c r="AN154" s="28"/>
      <c r="AO154" s="106"/>
      <c r="AP154" s="105"/>
      <c r="AS154" s="24" t="s">
        <v>225</v>
      </c>
      <c r="AT154" s="27" t="n">
        <f aca="false">IF(OR(BE154=BS$60,BE154=BS$61,BE154=BS$62,BE154=BS$63,BE154=BS$64),1,IF(OR(BE154=BS$65,BE154=BS$66,BE154=BS$67,BE154=BS$68,BE154=BS$69),2,3))</f>
        <v>3</v>
      </c>
      <c r="AU154" s="27" t="n">
        <f aca="false">IF(OR(BF154=BS$30,BF154=BS$31,BF154=BS$32,BF154=BS$33),1,IF(BF154=BS$34,2,3))</f>
        <v>3</v>
      </c>
      <c r="AV154" s="27" t="n">
        <f aca="false">IF(BG154="отсутствует",2,1)</f>
        <v>2</v>
      </c>
      <c r="AW154" s="27" t="n">
        <f aca="false">IF(OR(BH154=BS$41,BH154=BS$42),1,IF(OR(BH154=BS$43,BH154=BS$44,BH154=BS$45),2,IF(OR(BH154=BS$46,BH154=BS$47,BH154=BS$48),3,IF(BH154=BS$56,5,IF(BH154=BS$57,6,4)))))</f>
        <v>4</v>
      </c>
      <c r="AX154" s="27" t="n">
        <f aca="false">IF(BI154="отсутствует",2,1)</f>
        <v>1</v>
      </c>
      <c r="AY154" s="24" t="s">
        <v>1609</v>
      </c>
      <c r="AZ154" s="130"/>
      <c r="BA154" s="130"/>
      <c r="BD154" s="104" t="s">
        <v>225</v>
      </c>
      <c r="BE154" s="104" t="s">
        <v>193</v>
      </c>
      <c r="BF154" s="104" t="s">
        <v>170</v>
      </c>
      <c r="BG154" s="104" t="s">
        <v>55</v>
      </c>
      <c r="BH154" s="104" t="s">
        <v>272</v>
      </c>
      <c r="BI154" s="104" t="s">
        <v>74</v>
      </c>
      <c r="BJ154" s="104" t="s">
        <v>1609</v>
      </c>
      <c r="BK154" s="104"/>
      <c r="BL154" s="24" t="s">
        <v>51</v>
      </c>
    </row>
    <row r="155" s="24" customFormat="true" ht="15" hidden="false" customHeight="false" outlineLevel="0" collapsed="false">
      <c r="A155" s="24" t="s">
        <v>3153</v>
      </c>
      <c r="B155" s="24" t="s">
        <v>104</v>
      </c>
      <c r="C155" s="24" t="s">
        <v>2579</v>
      </c>
      <c r="D155" s="24" t="n">
        <v>0</v>
      </c>
      <c r="E155" s="24" t="n">
        <v>0</v>
      </c>
      <c r="F155" s="24" t="n">
        <v>0</v>
      </c>
      <c r="G155" s="24" t="n">
        <v>1</v>
      </c>
      <c r="I155" s="105"/>
      <c r="J155" s="28"/>
      <c r="K155" s="105" t="n">
        <v>2</v>
      </c>
      <c r="L155" s="28"/>
      <c r="M155" s="106" t="n">
        <f aca="false">SUM(K155:L155)</f>
        <v>2</v>
      </c>
      <c r="N155" s="105"/>
      <c r="O155" s="28"/>
      <c r="P155" s="31"/>
      <c r="Q155" s="106" t="n">
        <f aca="false">SUM(N155:P155)</f>
        <v>0</v>
      </c>
      <c r="R155" s="107"/>
      <c r="S155" s="105"/>
      <c r="T155" s="108"/>
      <c r="U155" s="109"/>
      <c r="V155" s="110"/>
      <c r="W155" s="111"/>
      <c r="X155" s="110"/>
      <c r="Y155" s="111"/>
      <c r="Z155" s="110"/>
      <c r="AA155" s="111"/>
      <c r="AB155" s="110"/>
      <c r="AC155" s="111"/>
      <c r="AD155" s="110"/>
      <c r="AE155" s="111"/>
      <c r="AF155" s="110"/>
      <c r="AG155" s="112"/>
      <c r="AH155" s="112"/>
      <c r="AI155" s="111" t="n">
        <f aca="false">SUM(S155,U155,W155,Y155,AA155,AC155,AE155,AG155)</f>
        <v>0</v>
      </c>
      <c r="AJ155" s="106" t="n">
        <f aca="false">SUM(T155,V155,X155,Z155,AB155,AD155,AF155,AH155)</f>
        <v>0</v>
      </c>
      <c r="AK155" s="107"/>
      <c r="AL155" s="107"/>
      <c r="AM155" s="105"/>
      <c r="AN155" s="28"/>
      <c r="AO155" s="106"/>
      <c r="AP155" s="105"/>
      <c r="AS155" s="24" t="s">
        <v>318</v>
      </c>
      <c r="AT155" s="27" t="n">
        <f aca="false">IF(OR(BE155=BS$60,BE155=BS$61,BE155=BS$62,BE155=BS$63,BE155=BS$64),1,IF(OR(BE155=BS$65,BE155=BS$66,BE155=BS$67,BE155=BS$68,BE155=BS$69),2,3))</f>
        <v>1</v>
      </c>
      <c r="AU155" s="27" t="n">
        <f aca="false">IF(OR(BF155=BS$30,BF155=BS$31,BF155=BS$32,BF155=BS$33),1,IF(BF155=BS$34,2,3))</f>
        <v>1</v>
      </c>
      <c r="AV155" s="27" t="n">
        <f aca="false">IF(BG155="отсутствует",2,1)</f>
        <v>1</v>
      </c>
      <c r="AW155" s="27" t="n">
        <f aca="false">IF(OR(BH155=BS$41,BH155=BS$42),1,IF(OR(BH155=BS$43,BH155=BS$44,BH155=BS$45),2,IF(OR(BH155=BS$46,BH155=BS$47,BH155=BS$48),3,IF(BH155=BS$56,5,IF(BH155=BS$57,6,4)))))</f>
        <v>4</v>
      </c>
      <c r="AX155" s="27" t="n">
        <f aca="false">IF(BI155="отсутствует",2,1)</f>
        <v>1</v>
      </c>
      <c r="AY155" s="24" t="s">
        <v>143</v>
      </c>
      <c r="AZ155" s="130"/>
      <c r="BA155" s="130"/>
      <c r="BD155" s="104" t="s">
        <v>318</v>
      </c>
      <c r="BE155" s="104" t="s">
        <v>107</v>
      </c>
      <c r="BF155" s="104" t="s">
        <v>72</v>
      </c>
      <c r="BG155" s="104" t="s">
        <v>870</v>
      </c>
      <c r="BH155" s="104" t="s">
        <v>141</v>
      </c>
      <c r="BI155" s="104" t="s">
        <v>182</v>
      </c>
      <c r="BJ155" s="104" t="s">
        <v>143</v>
      </c>
      <c r="BK155" s="104"/>
      <c r="BL155" s="24" t="s">
        <v>51</v>
      </c>
    </row>
    <row r="156" s="24" customFormat="true" ht="15" hidden="false" customHeight="false" outlineLevel="0" collapsed="false">
      <c r="A156" s="24" t="s">
        <v>2528</v>
      </c>
      <c r="B156" s="24" t="s">
        <v>148</v>
      </c>
      <c r="C156" s="24" t="s">
        <v>105</v>
      </c>
      <c r="D156" s="24" t="n">
        <v>0</v>
      </c>
      <c r="E156" s="24" t="n">
        <v>0</v>
      </c>
      <c r="F156" s="24" t="n">
        <v>0</v>
      </c>
      <c r="G156" s="24" t="n">
        <v>1</v>
      </c>
      <c r="I156" s="105"/>
      <c r="J156" s="28" t="n">
        <v>1</v>
      </c>
      <c r="K156" s="105" t="n">
        <v>3</v>
      </c>
      <c r="L156" s="28"/>
      <c r="M156" s="106" t="n">
        <f aca="false">SUM(K156:L156)</f>
        <v>3</v>
      </c>
      <c r="N156" s="105"/>
      <c r="O156" s="28"/>
      <c r="P156" s="31"/>
      <c r="Q156" s="106" t="n">
        <f aca="false">SUM(N156:P156)</f>
        <v>0</v>
      </c>
      <c r="R156" s="107"/>
      <c r="S156" s="105"/>
      <c r="T156" s="108"/>
      <c r="U156" s="109"/>
      <c r="V156" s="110"/>
      <c r="W156" s="111"/>
      <c r="X156" s="110"/>
      <c r="Y156" s="111"/>
      <c r="Z156" s="110"/>
      <c r="AA156" s="111"/>
      <c r="AB156" s="110"/>
      <c r="AC156" s="111"/>
      <c r="AD156" s="110"/>
      <c r="AE156" s="111"/>
      <c r="AF156" s="110"/>
      <c r="AG156" s="112"/>
      <c r="AH156" s="112"/>
      <c r="AI156" s="111" t="n">
        <f aca="false">SUM(S156,U156,W156,Y156,AA156,AC156,AE156,AG156)</f>
        <v>0</v>
      </c>
      <c r="AJ156" s="106" t="n">
        <f aca="false">SUM(T156,V156,X156,Z156,AB156,AD156,AF156,AH156)</f>
        <v>0</v>
      </c>
      <c r="AK156" s="107"/>
      <c r="AL156" s="107"/>
      <c r="AM156" s="105"/>
      <c r="AN156" s="28"/>
      <c r="AO156" s="106"/>
      <c r="AP156" s="105"/>
      <c r="AS156" s="24" t="s">
        <v>1472</v>
      </c>
      <c r="AT156" s="27" t="n">
        <f aca="false">IF(OR(BE156=BS$60,BE156=BS$61,BE156=BS$62,BE156=BS$63,BE156=BS$64),1,IF(OR(BE156=BS$65,BE156=BS$66,BE156=BS$67,BE156=BS$68,BE156=BS$69),2,3))</f>
        <v>1</v>
      </c>
      <c r="AU156" s="27" t="n">
        <f aca="false">IF(OR(BF156=BS$30,BF156=BS$31,BF156=BS$32,BF156=BS$33),1,IF(BF156=BS$34,2,3))</f>
        <v>1</v>
      </c>
      <c r="AV156" s="27" t="n">
        <f aca="false">IF(BG156="отсутствует",2,1)</f>
        <v>1</v>
      </c>
      <c r="AW156" s="27" t="n">
        <f aca="false">IF(OR(BH156=BS$41,BH156=BS$42),1,IF(OR(BH156=BS$43,BH156=BS$44,BH156=BS$45),2,IF(OR(BH156=BS$46,BH156=BS$47,BH156=BS$48),3,IF(BH156=BS$56,5,IF(BH156=BS$57,6,4)))))</f>
        <v>4</v>
      </c>
      <c r="AX156" s="27" t="n">
        <f aca="false">IF(BI156="отсутствует",2,1)</f>
        <v>1</v>
      </c>
      <c r="AY156" s="24" t="s">
        <v>143</v>
      </c>
      <c r="AZ156" s="130"/>
      <c r="BA156" s="130"/>
      <c r="BD156" s="104" t="s">
        <v>1472</v>
      </c>
      <c r="BE156" s="104" t="s">
        <v>107</v>
      </c>
      <c r="BF156" s="104" t="s">
        <v>72</v>
      </c>
      <c r="BG156" s="104" t="s">
        <v>3154</v>
      </c>
      <c r="BH156" s="104" t="s">
        <v>3155</v>
      </c>
      <c r="BI156" s="104" t="s">
        <v>1022</v>
      </c>
      <c r="BJ156" s="104" t="s">
        <v>143</v>
      </c>
      <c r="BK156" s="104"/>
      <c r="BL156" s="24" t="s">
        <v>51</v>
      </c>
    </row>
    <row r="157" s="24" customFormat="true" ht="15" hidden="false" customHeight="false" outlineLevel="0" collapsed="false">
      <c r="A157" s="24" t="s">
        <v>2528</v>
      </c>
      <c r="B157" s="24" t="s">
        <v>2393</v>
      </c>
      <c r="C157" s="24" t="s">
        <v>947</v>
      </c>
      <c r="D157" s="24" t="n">
        <v>0</v>
      </c>
      <c r="E157" s="24" t="n">
        <v>0</v>
      </c>
      <c r="F157" s="24" t="n">
        <v>1</v>
      </c>
      <c r="G157" s="24" t="n">
        <v>1</v>
      </c>
      <c r="H157" s="24" t="n">
        <v>1</v>
      </c>
      <c r="I157" s="105"/>
      <c r="J157" s="28" t="n">
        <v>2</v>
      </c>
      <c r="K157" s="105" t="n">
        <v>3</v>
      </c>
      <c r="L157" s="28"/>
      <c r="M157" s="106" t="n">
        <f aca="false">SUM(K157:L157)</f>
        <v>3</v>
      </c>
      <c r="N157" s="105"/>
      <c r="O157" s="28"/>
      <c r="P157" s="31"/>
      <c r="Q157" s="106" t="n">
        <f aca="false">SUM(N157:P157)</f>
        <v>0</v>
      </c>
      <c r="R157" s="107"/>
      <c r="S157" s="105"/>
      <c r="T157" s="108"/>
      <c r="U157" s="109"/>
      <c r="V157" s="110"/>
      <c r="W157" s="111"/>
      <c r="X157" s="110"/>
      <c r="Y157" s="111"/>
      <c r="Z157" s="110"/>
      <c r="AA157" s="111"/>
      <c r="AB157" s="110"/>
      <c r="AC157" s="111"/>
      <c r="AD157" s="110"/>
      <c r="AE157" s="111"/>
      <c r="AF157" s="110"/>
      <c r="AG157" s="112"/>
      <c r="AH157" s="112"/>
      <c r="AI157" s="111" t="n">
        <f aca="false">SUM(S157,U157,W157,Y157,AA157,AC157,AE157,AG157)</f>
        <v>0</v>
      </c>
      <c r="AJ157" s="106" t="n">
        <f aca="false">SUM(T157,V157,X157,Z157,AB157,AD157,AF157,AH157)</f>
        <v>0</v>
      </c>
      <c r="AK157" s="107"/>
      <c r="AL157" s="107"/>
      <c r="AM157" s="105"/>
      <c r="AN157" s="28"/>
      <c r="AO157" s="106"/>
      <c r="AP157" s="105"/>
      <c r="AS157" s="24" t="s">
        <v>52</v>
      </c>
      <c r="AT157" s="27" t="n">
        <f aca="false">IF(OR(BE157=BS$60,BE157=BS$61,BE157=BS$62,BE157=BS$63,BE157=BS$64),1,IF(OR(BE157=BS$65,BE157=BS$66,BE157=BS$67,BE157=BS$68,BE157=BS$69),2,3))</f>
        <v>1</v>
      </c>
      <c r="AU157" s="27" t="n">
        <f aca="false">IF(OR(BF157=BS$30,BF157=BS$31,BF157=BS$32,BF157=BS$33),1,IF(BF157=BS$34,2,3))</f>
        <v>1</v>
      </c>
      <c r="AV157" s="27" t="n">
        <f aca="false">IF(BG157="отсутствует",2,1)</f>
        <v>1</v>
      </c>
      <c r="AW157" s="27" t="n">
        <f aca="false">IF(OR(BH157=BS$41,BH157=BS$42),1,IF(OR(BH157=BS$43,BH157=BS$44,BH157=BS$45),2,IF(OR(BH157=BS$46,BH157=BS$47,BH157=BS$48),3,IF(BH157=BS$56,5,IF(BH157=BS$57,6,4)))))</f>
        <v>4</v>
      </c>
      <c r="AX157" s="27" t="n">
        <f aca="false">IF(BI157="отсутствует",2,1)</f>
        <v>1</v>
      </c>
      <c r="AY157" s="24" t="s">
        <v>143</v>
      </c>
      <c r="AZ157" s="130"/>
      <c r="BA157" s="130"/>
      <c r="BD157" s="104" t="s">
        <v>52</v>
      </c>
      <c r="BE157" s="104" t="s">
        <v>120</v>
      </c>
      <c r="BF157" s="104" t="s">
        <v>72</v>
      </c>
      <c r="BG157" s="104" t="s">
        <v>1874</v>
      </c>
      <c r="BH157" s="104" t="s">
        <v>1463</v>
      </c>
      <c r="BI157" s="104" t="s">
        <v>142</v>
      </c>
      <c r="BJ157" s="104" t="s">
        <v>143</v>
      </c>
      <c r="BK157" s="104"/>
      <c r="BL157" s="24" t="s">
        <v>51</v>
      </c>
    </row>
    <row r="158" s="24" customFormat="true" ht="15" hidden="false" customHeight="false" outlineLevel="0" collapsed="false">
      <c r="A158" s="24" t="s">
        <v>3156</v>
      </c>
      <c r="B158" s="24" t="s">
        <v>138</v>
      </c>
      <c r="C158" s="24" t="s">
        <v>88</v>
      </c>
      <c r="D158" s="24" t="n">
        <v>0</v>
      </c>
      <c r="E158" s="24" t="n">
        <v>0</v>
      </c>
      <c r="F158" s="24" t="n">
        <v>0</v>
      </c>
      <c r="G158" s="24" t="n">
        <v>1</v>
      </c>
      <c r="I158" s="105"/>
      <c r="J158" s="28" t="n">
        <v>1</v>
      </c>
      <c r="K158" s="105" t="n">
        <v>4</v>
      </c>
      <c r="L158" s="28"/>
      <c r="M158" s="106" t="n">
        <f aca="false">SUM(K158:L158)</f>
        <v>4</v>
      </c>
      <c r="N158" s="105"/>
      <c r="O158" s="28"/>
      <c r="P158" s="31"/>
      <c r="Q158" s="106" t="n">
        <f aca="false">SUM(N158:P158)</f>
        <v>0</v>
      </c>
      <c r="R158" s="107"/>
      <c r="S158" s="105"/>
      <c r="T158" s="108"/>
      <c r="U158" s="109"/>
      <c r="V158" s="110"/>
      <c r="W158" s="111"/>
      <c r="X158" s="110"/>
      <c r="Y158" s="111"/>
      <c r="Z158" s="110"/>
      <c r="AA158" s="111"/>
      <c r="AB158" s="110"/>
      <c r="AC158" s="111"/>
      <c r="AD158" s="110"/>
      <c r="AE158" s="111"/>
      <c r="AF158" s="110"/>
      <c r="AG158" s="112"/>
      <c r="AH158" s="112"/>
      <c r="AI158" s="111" t="n">
        <f aca="false">SUM(S158,U158,W158,Y158,AA158,AC158,AE158,AG158)</f>
        <v>0</v>
      </c>
      <c r="AJ158" s="106" t="n">
        <f aca="false">SUM(T158,V158,X158,Z158,AB158,AD158,AF158,AH158)</f>
        <v>0</v>
      </c>
      <c r="AK158" s="107"/>
      <c r="AL158" s="107"/>
      <c r="AM158" s="105"/>
      <c r="AN158" s="28"/>
      <c r="AO158" s="106"/>
      <c r="AP158" s="105"/>
      <c r="AS158" s="24" t="s">
        <v>1472</v>
      </c>
      <c r="AT158" s="27" t="n">
        <f aca="false">IF(OR(BE158=BS$60,BE158=BS$61,BE158=BS$62,BE158=BS$63,BE158=BS$64),1,IF(OR(BE158=BS$65,BE158=BS$66,BE158=BS$67,BE158=BS$68,BE158=BS$69),2,3))</f>
        <v>1</v>
      </c>
      <c r="AU158" s="27" t="n">
        <f aca="false">IF(OR(BF158=BS$30,BF158=BS$31,BF158=BS$32,BF158=BS$33),1,IF(BF158=BS$34,2,3))</f>
        <v>1</v>
      </c>
      <c r="AV158" s="27" t="n">
        <f aca="false">IF(BG158="отсутствует",2,1)</f>
        <v>1</v>
      </c>
      <c r="AW158" s="27" t="n">
        <f aca="false">IF(OR(BH158=BS$41,BH158=BS$42),1,IF(OR(BH158=BS$43,BH158=BS$44,BH158=BS$45),2,IF(OR(BH158=BS$46,BH158=BS$47,BH158=BS$48),3,IF(BH158=BS$56,5,IF(BH158=BS$57,6,4)))))</f>
        <v>4</v>
      </c>
      <c r="AX158" s="27" t="n">
        <f aca="false">IF(BI158="отсутствует",2,1)</f>
        <v>1</v>
      </c>
      <c r="AY158" s="24" t="s">
        <v>206</v>
      </c>
      <c r="AZ158" s="130"/>
      <c r="BA158" s="130"/>
      <c r="BD158" s="104" t="s">
        <v>1472</v>
      </c>
      <c r="BE158" s="104" t="s">
        <v>673</v>
      </c>
      <c r="BF158" s="104" t="s">
        <v>129</v>
      </c>
      <c r="BG158" s="104" t="s">
        <v>1362</v>
      </c>
      <c r="BH158" s="104" t="s">
        <v>3157</v>
      </c>
      <c r="BI158" s="104" t="s">
        <v>388</v>
      </c>
      <c r="BJ158" s="104" t="s">
        <v>206</v>
      </c>
      <c r="BK158" s="104"/>
      <c r="BL158" s="24" t="s">
        <v>51</v>
      </c>
    </row>
    <row r="159" s="24" customFormat="true" ht="15" hidden="false" customHeight="false" outlineLevel="0" collapsed="false">
      <c r="A159" s="24" t="s">
        <v>1601</v>
      </c>
      <c r="B159" s="24" t="s">
        <v>2219</v>
      </c>
      <c r="C159" s="24" t="s">
        <v>214</v>
      </c>
      <c r="D159" s="24" t="n">
        <v>0</v>
      </c>
      <c r="E159" s="24" t="n">
        <v>0</v>
      </c>
      <c r="F159" s="24" t="n">
        <v>0</v>
      </c>
      <c r="G159" s="24" t="n">
        <v>1</v>
      </c>
      <c r="I159" s="105"/>
      <c r="J159" s="28"/>
      <c r="K159" s="105" t="n">
        <v>3</v>
      </c>
      <c r="L159" s="28"/>
      <c r="M159" s="106" t="n">
        <f aca="false">SUM(K159:L159)</f>
        <v>3</v>
      </c>
      <c r="N159" s="105"/>
      <c r="O159" s="28"/>
      <c r="P159" s="31"/>
      <c r="Q159" s="106" t="n">
        <f aca="false">SUM(N159:P159)</f>
        <v>0</v>
      </c>
      <c r="R159" s="107"/>
      <c r="S159" s="105"/>
      <c r="T159" s="108"/>
      <c r="U159" s="109"/>
      <c r="V159" s="110"/>
      <c r="W159" s="111"/>
      <c r="X159" s="110"/>
      <c r="Y159" s="111"/>
      <c r="Z159" s="110"/>
      <c r="AA159" s="111"/>
      <c r="AB159" s="110"/>
      <c r="AC159" s="111"/>
      <c r="AD159" s="110"/>
      <c r="AE159" s="111"/>
      <c r="AF159" s="110"/>
      <c r="AG159" s="112"/>
      <c r="AH159" s="112"/>
      <c r="AI159" s="111" t="n">
        <f aca="false">SUM(S159,U159,W159,Y159,AA159,AC159,AE159,AG159)</f>
        <v>0</v>
      </c>
      <c r="AJ159" s="106" t="n">
        <f aca="false">SUM(T159,V159,X159,Z159,AB159,AD159,AF159,AH159)</f>
        <v>0</v>
      </c>
      <c r="AK159" s="107"/>
      <c r="AL159" s="107"/>
      <c r="AM159" s="105"/>
      <c r="AN159" s="28"/>
      <c r="AO159" s="106"/>
      <c r="AP159" s="105"/>
      <c r="AS159" s="24" t="s">
        <v>52</v>
      </c>
      <c r="AT159" s="27" t="n">
        <f aca="false">IF(OR(BE159=BS$60,BE159=BS$61,BE159=BS$62,BE159=BS$63,BE159=BS$64),1,IF(OR(BE159=BS$65,BE159=BS$66,BE159=BS$67,BE159=BS$68,BE159=BS$69),2,3))</f>
        <v>2</v>
      </c>
      <c r="AU159" s="27" t="n">
        <f aca="false">IF(OR(BF159=BS$30,BF159=BS$31,BF159=BS$32,BF159=BS$33),1,IF(BF159=BS$34,2,3))</f>
        <v>2</v>
      </c>
      <c r="AV159" s="27" t="n">
        <f aca="false">IF(BG159="отсутствует",2,1)</f>
        <v>2</v>
      </c>
      <c r="AW159" s="27" t="n">
        <f aca="false">IF(OR(BH159=BS$41,BH159=BS$42),1,IF(OR(BH159=BS$43,BH159=BS$44,BH159=BS$45),2,IF(OR(BH159=BS$46,BH159=BS$47,BH159=BS$48),3,IF(BH159=BS$56,5,IF(BH159=BS$57,6,4)))))</f>
        <v>4</v>
      </c>
      <c r="AX159" s="27" t="n">
        <f aca="false">IF(BI159="отсутствует",2,1)</f>
        <v>1</v>
      </c>
      <c r="AY159" s="24" t="s">
        <v>954</v>
      </c>
      <c r="AZ159" s="130"/>
      <c r="BA159" s="130"/>
      <c r="BD159" s="104" t="s">
        <v>52</v>
      </c>
      <c r="BE159" s="104" t="s">
        <v>169</v>
      </c>
      <c r="BF159" s="104" t="s">
        <v>82</v>
      </c>
      <c r="BG159" s="104" t="s">
        <v>55</v>
      </c>
      <c r="BH159" s="104" t="s">
        <v>913</v>
      </c>
      <c r="BI159" s="104" t="s">
        <v>1520</v>
      </c>
      <c r="BJ159" s="104" t="s">
        <v>954</v>
      </c>
      <c r="BK159" s="104"/>
      <c r="BL159" s="24" t="s">
        <v>51</v>
      </c>
    </row>
    <row r="160" s="24" customFormat="true" ht="15" hidden="false" customHeight="false" outlineLevel="0" collapsed="false">
      <c r="A160" s="24" t="s">
        <v>3158</v>
      </c>
      <c r="B160" s="24" t="s">
        <v>492</v>
      </c>
      <c r="C160" s="24" t="s">
        <v>156</v>
      </c>
      <c r="D160" s="24" t="n">
        <v>0</v>
      </c>
      <c r="E160" s="24" t="n">
        <v>0</v>
      </c>
      <c r="F160" s="24" t="n">
        <v>0</v>
      </c>
      <c r="G160" s="24" t="n">
        <v>1</v>
      </c>
      <c r="I160" s="105"/>
      <c r="J160" s="28"/>
      <c r="K160" s="105" t="n">
        <v>3</v>
      </c>
      <c r="L160" s="28"/>
      <c r="M160" s="106" t="n">
        <f aca="false">SUM(K160:L160)</f>
        <v>3</v>
      </c>
      <c r="N160" s="105"/>
      <c r="O160" s="28"/>
      <c r="P160" s="31"/>
      <c r="Q160" s="106" t="n">
        <f aca="false">SUM(N160:P160)</f>
        <v>0</v>
      </c>
      <c r="R160" s="107"/>
      <c r="S160" s="105"/>
      <c r="T160" s="108"/>
      <c r="U160" s="109"/>
      <c r="V160" s="110"/>
      <c r="W160" s="111"/>
      <c r="X160" s="110"/>
      <c r="Y160" s="111"/>
      <c r="Z160" s="110"/>
      <c r="AA160" s="111"/>
      <c r="AB160" s="110"/>
      <c r="AC160" s="111"/>
      <c r="AD160" s="110"/>
      <c r="AE160" s="111"/>
      <c r="AF160" s="110"/>
      <c r="AG160" s="112"/>
      <c r="AH160" s="112"/>
      <c r="AI160" s="111" t="n">
        <f aca="false">SUM(S160,U160,W160,Y160,AA160,AC160,AE160,AG160)</f>
        <v>0</v>
      </c>
      <c r="AJ160" s="106" t="n">
        <f aca="false">SUM(T160,V160,X160,Z160,AB160,AD160,AF160,AH160)</f>
        <v>0</v>
      </c>
      <c r="AK160" s="107"/>
      <c r="AL160" s="107"/>
      <c r="AM160" s="105"/>
      <c r="AN160" s="28"/>
      <c r="AO160" s="106"/>
      <c r="AP160" s="105"/>
      <c r="AS160" s="24" t="s">
        <v>52</v>
      </c>
      <c r="AT160" s="27" t="n">
        <f aca="false">IF(OR(BE160=BS$60,BE160=BS$61,BE160=BS$62,BE160=BS$63,BE160=BS$64),1,IF(OR(BE160=BS$65,BE160=BS$66,BE160=BS$67,BE160=BS$68,BE160=BS$69),2,3))</f>
        <v>1</v>
      </c>
      <c r="AU160" s="27" t="n">
        <f aca="false">IF(OR(BF160=BS$30,BF160=BS$31,BF160=BS$32,BF160=BS$33),1,IF(BF160=BS$34,2,3))</f>
        <v>1</v>
      </c>
      <c r="AV160" s="27" t="n">
        <f aca="false">IF(BG160="отсутствует",2,1)</f>
        <v>1</v>
      </c>
      <c r="AW160" s="27" t="n">
        <f aca="false">IF(OR(BH160=BS$41,BH160=BS$42),1,IF(OR(BH160=BS$43,BH160=BS$44,BH160=BS$45),2,IF(OR(BH160=BS$46,BH160=BS$47,BH160=BS$48),3,IF(BH160=BS$56,5,IF(BH160=BS$57,6,4)))))</f>
        <v>4</v>
      </c>
      <c r="AX160" s="27" t="n">
        <f aca="false">IF(BI160="отсутствует",2,1)</f>
        <v>1</v>
      </c>
      <c r="AY160" s="24" t="s">
        <v>143</v>
      </c>
      <c r="AZ160" s="130"/>
      <c r="BA160" s="130"/>
      <c r="BD160" s="104" t="s">
        <v>52</v>
      </c>
      <c r="BE160" s="104" t="s">
        <v>107</v>
      </c>
      <c r="BF160" s="104" t="s">
        <v>72</v>
      </c>
      <c r="BG160" s="104" t="s">
        <v>534</v>
      </c>
      <c r="BH160" s="104" t="s">
        <v>2366</v>
      </c>
      <c r="BI160" s="104" t="s">
        <v>1022</v>
      </c>
      <c r="BJ160" s="104" t="s">
        <v>143</v>
      </c>
      <c r="BK160" s="104"/>
      <c r="BL160" s="24" t="s">
        <v>51</v>
      </c>
    </row>
    <row r="161" s="24" customFormat="true" ht="15" hidden="false" customHeight="false" outlineLevel="0" collapsed="false">
      <c r="A161" s="24" t="s">
        <v>1607</v>
      </c>
      <c r="B161" s="24" t="s">
        <v>160</v>
      </c>
      <c r="C161" s="24" t="s">
        <v>92</v>
      </c>
      <c r="D161" s="24" t="n">
        <v>0</v>
      </c>
      <c r="E161" s="24" t="n">
        <v>1</v>
      </c>
      <c r="F161" s="24" t="n">
        <v>0</v>
      </c>
      <c r="G161" s="24" t="n">
        <v>1</v>
      </c>
      <c r="H161" s="24" t="n">
        <v>1</v>
      </c>
      <c r="I161" s="105"/>
      <c r="J161" s="28" t="n">
        <v>2</v>
      </c>
      <c r="K161" s="105" t="n">
        <v>5</v>
      </c>
      <c r="L161" s="28"/>
      <c r="M161" s="106" t="n">
        <f aca="false">SUM(K161:L161)</f>
        <v>5</v>
      </c>
      <c r="N161" s="105"/>
      <c r="O161" s="28"/>
      <c r="P161" s="31"/>
      <c r="Q161" s="106" t="n">
        <f aca="false">SUM(N161:P161)</f>
        <v>0</v>
      </c>
      <c r="R161" s="107"/>
      <c r="S161" s="105"/>
      <c r="T161" s="108"/>
      <c r="U161" s="109"/>
      <c r="V161" s="110"/>
      <c r="W161" s="111"/>
      <c r="X161" s="110"/>
      <c r="Y161" s="111"/>
      <c r="Z161" s="110"/>
      <c r="AA161" s="111"/>
      <c r="AB161" s="110"/>
      <c r="AC161" s="111"/>
      <c r="AD161" s="110"/>
      <c r="AE161" s="111"/>
      <c r="AF161" s="110"/>
      <c r="AG161" s="112"/>
      <c r="AH161" s="112"/>
      <c r="AI161" s="111" t="n">
        <f aca="false">SUM(S161,U161,W161,Y161,AA161,AC161,AE161,AG161)</f>
        <v>0</v>
      </c>
      <c r="AJ161" s="106" t="n">
        <f aca="false">SUM(T161,V161,X161,Z161,AB161,AD161,AF161,AH161)</f>
        <v>0</v>
      </c>
      <c r="AK161" s="107"/>
      <c r="AL161" s="107"/>
      <c r="AM161" s="105"/>
      <c r="AN161" s="28"/>
      <c r="AO161" s="106"/>
      <c r="AP161" s="105"/>
      <c r="AS161" s="24" t="s">
        <v>225</v>
      </c>
      <c r="AT161" s="27" t="n">
        <f aca="false">IF(OR(BE161=BS$60,BE161=BS$61,BE161=BS$62,BE161=BS$63,BE161=BS$64),1,IF(OR(BE161=BS$65,BE161=BS$66,BE161=BS$67,BE161=BS$68,BE161=BS$69),2,3))</f>
        <v>3</v>
      </c>
      <c r="AU161" s="27" t="n">
        <f aca="false">IF(OR(BF161=BS$30,BF161=BS$31,BF161=BS$32,BF161=BS$33),1,IF(BF161=BS$34,2,3))</f>
        <v>1</v>
      </c>
      <c r="AV161" s="27" t="n">
        <f aca="false">IF(BG161="отсутствует",2,1)</f>
        <v>2</v>
      </c>
      <c r="AW161" s="27" t="n">
        <f aca="false">IF(OR(BH161=BS$41,BH161=BS$42),1,IF(OR(BH161=BS$43,BH161=BS$44,BH161=BS$45),2,IF(OR(BH161=BS$46,BH161=BS$47,BH161=BS$48),3,IF(BH161=BS$56,5,IF(BH161=BS$57,6,4)))))</f>
        <v>4</v>
      </c>
      <c r="AX161" s="27" t="n">
        <f aca="false">IF(BI161="отсутствует",2,1)</f>
        <v>1</v>
      </c>
      <c r="AY161" s="24" t="s">
        <v>1609</v>
      </c>
      <c r="AZ161" s="130"/>
      <c r="BA161" s="130"/>
      <c r="BD161" s="104" t="s">
        <v>225</v>
      </c>
      <c r="BE161" s="104" t="s">
        <v>1608</v>
      </c>
      <c r="BF161" s="104" t="s">
        <v>72</v>
      </c>
      <c r="BG161" s="104" t="s">
        <v>55</v>
      </c>
      <c r="BH161" s="104" t="s">
        <v>967</v>
      </c>
      <c r="BI161" s="104" t="s">
        <v>195</v>
      </c>
      <c r="BJ161" s="104" t="s">
        <v>1609</v>
      </c>
      <c r="BK161" s="104"/>
      <c r="BL161" s="24" t="s">
        <v>51</v>
      </c>
    </row>
    <row r="162" s="24" customFormat="true" ht="15" hidden="false" customHeight="false" outlineLevel="0" collapsed="false">
      <c r="A162" s="24" t="s">
        <v>3159</v>
      </c>
      <c r="B162" s="24" t="s">
        <v>2219</v>
      </c>
      <c r="C162" s="24" t="s">
        <v>462</v>
      </c>
      <c r="D162" s="24" t="n">
        <v>0</v>
      </c>
      <c r="E162" s="24" t="n">
        <v>0</v>
      </c>
      <c r="F162" s="24" t="n">
        <v>0</v>
      </c>
      <c r="G162" s="24" t="n">
        <v>1</v>
      </c>
      <c r="I162" s="105"/>
      <c r="J162" s="28"/>
      <c r="K162" s="105" t="n">
        <v>5</v>
      </c>
      <c r="L162" s="28"/>
      <c r="M162" s="106" t="n">
        <f aca="false">SUM(K162:L162)</f>
        <v>5</v>
      </c>
      <c r="N162" s="105"/>
      <c r="O162" s="28"/>
      <c r="P162" s="31"/>
      <c r="Q162" s="106" t="n">
        <f aca="false">SUM(N162:P162)</f>
        <v>0</v>
      </c>
      <c r="R162" s="107"/>
      <c r="S162" s="105"/>
      <c r="T162" s="108"/>
      <c r="U162" s="109"/>
      <c r="V162" s="110"/>
      <c r="W162" s="111"/>
      <c r="X162" s="110"/>
      <c r="Y162" s="111"/>
      <c r="Z162" s="110"/>
      <c r="AA162" s="111"/>
      <c r="AB162" s="110"/>
      <c r="AC162" s="111"/>
      <c r="AD162" s="110"/>
      <c r="AE162" s="111"/>
      <c r="AF162" s="110"/>
      <c r="AG162" s="112"/>
      <c r="AH162" s="112"/>
      <c r="AI162" s="111" t="n">
        <f aca="false">SUM(S162,U162,W162,Y162,AA162,AC162,AE162,AG162)</f>
        <v>0</v>
      </c>
      <c r="AJ162" s="106" t="n">
        <f aca="false">SUM(T162,V162,X162,Z162,AB162,AD162,AF162,AH162)</f>
        <v>0</v>
      </c>
      <c r="AK162" s="107"/>
      <c r="AL162" s="107"/>
      <c r="AM162" s="105"/>
      <c r="AN162" s="28"/>
      <c r="AO162" s="106"/>
      <c r="AP162" s="105"/>
      <c r="AS162" s="24" t="s">
        <v>52</v>
      </c>
      <c r="AT162" s="27" t="n">
        <f aca="false">IF(OR(BE162=BS$60,BE162=BS$61,BE162=BS$62,BE162=BS$63,BE162=BS$64),1,IF(OR(BE162=BS$65,BE162=BS$66,BE162=BS$67,BE162=BS$68,BE162=BS$69),2,3))</f>
        <v>2</v>
      </c>
      <c r="AU162" s="27" t="n">
        <f aca="false">IF(OR(BF162=BS$30,BF162=BS$31,BF162=BS$32,BF162=BS$33),1,IF(BF162=BS$34,2,3))</f>
        <v>2</v>
      </c>
      <c r="AV162" s="27" t="n">
        <f aca="false">IF(BG162="отсутствует",2,1)</f>
        <v>2</v>
      </c>
      <c r="AW162" s="27" t="n">
        <f aca="false">IF(OR(BH162=BS$41,BH162=BS$42),1,IF(OR(BH162=BS$43,BH162=BS$44,BH162=BS$45),2,IF(OR(BH162=BS$46,BH162=BS$47,BH162=BS$48),3,IF(BH162=BS$56,5,IF(BH162=BS$57,6,4)))))</f>
        <v>4</v>
      </c>
      <c r="AX162" s="27" t="n">
        <f aca="false">IF(BI162="отсутствует",2,1)</f>
        <v>1</v>
      </c>
      <c r="AY162" s="24" t="s">
        <v>200</v>
      </c>
      <c r="AZ162" s="130"/>
      <c r="BA162" s="130"/>
      <c r="BD162" s="104" t="s">
        <v>52</v>
      </c>
      <c r="BE162" s="104" t="s">
        <v>169</v>
      </c>
      <c r="BF162" s="104" t="s">
        <v>82</v>
      </c>
      <c r="BG162" s="104" t="s">
        <v>55</v>
      </c>
      <c r="BH162" s="104" t="s">
        <v>913</v>
      </c>
      <c r="BI162" s="104" t="s">
        <v>3160</v>
      </c>
      <c r="BJ162" s="104" t="s">
        <v>200</v>
      </c>
      <c r="BK162" s="104"/>
      <c r="BL162" s="24" t="s">
        <v>51</v>
      </c>
    </row>
    <row r="163" s="24" customFormat="true" ht="15" hidden="false" customHeight="false" outlineLevel="0" collapsed="false">
      <c r="A163" s="24" t="s">
        <v>3161</v>
      </c>
      <c r="B163" s="24" t="s">
        <v>138</v>
      </c>
      <c r="C163" s="24" t="s">
        <v>100</v>
      </c>
      <c r="D163" s="24" t="n">
        <v>0</v>
      </c>
      <c r="E163" s="24" t="n">
        <v>0</v>
      </c>
      <c r="F163" s="24" t="n">
        <v>0</v>
      </c>
      <c r="G163" s="24" t="n">
        <v>1</v>
      </c>
      <c r="I163" s="105"/>
      <c r="J163" s="28"/>
      <c r="K163" s="105" t="n">
        <v>1</v>
      </c>
      <c r="L163" s="28"/>
      <c r="M163" s="106" t="n">
        <f aca="false">SUM(K163:L163)</f>
        <v>1</v>
      </c>
      <c r="N163" s="105"/>
      <c r="O163" s="28"/>
      <c r="P163" s="31"/>
      <c r="Q163" s="106" t="n">
        <f aca="false">SUM(N163:P163)</f>
        <v>0</v>
      </c>
      <c r="R163" s="107"/>
      <c r="S163" s="105"/>
      <c r="T163" s="108"/>
      <c r="U163" s="109"/>
      <c r="V163" s="110"/>
      <c r="W163" s="111"/>
      <c r="X163" s="110"/>
      <c r="Y163" s="111"/>
      <c r="Z163" s="110"/>
      <c r="AA163" s="111"/>
      <c r="AB163" s="110"/>
      <c r="AC163" s="111"/>
      <c r="AD163" s="110"/>
      <c r="AE163" s="111"/>
      <c r="AF163" s="110"/>
      <c r="AG163" s="112"/>
      <c r="AH163" s="112"/>
      <c r="AI163" s="111" t="n">
        <f aca="false">SUM(S163,U163,W163,Y163,AA163,AC163,AE163,AG163)</f>
        <v>0</v>
      </c>
      <c r="AJ163" s="106" t="n">
        <f aca="false">SUM(T163,V163,X163,Z163,AB163,AD163,AF163,AH163)</f>
        <v>0</v>
      </c>
      <c r="AK163" s="107"/>
      <c r="AL163" s="107"/>
      <c r="AM163" s="105"/>
      <c r="AN163" s="28"/>
      <c r="AO163" s="106"/>
      <c r="AP163" s="105"/>
      <c r="AS163" s="24" t="s">
        <v>52</v>
      </c>
      <c r="AT163" s="27" t="n">
        <f aca="false">IF(OR(BE163=BS$60,BE163=BS$61,BE163=BS$62,BE163=BS$63,BE163=BS$64),1,IF(OR(BE163=BS$65,BE163=BS$66,BE163=BS$67,BE163=BS$68,BE163=BS$69),2,3))</f>
        <v>2</v>
      </c>
      <c r="AU163" s="27" t="n">
        <f aca="false">IF(OR(BF163=BS$30,BF163=BS$31,BF163=BS$32,BF163=BS$33),1,IF(BF163=BS$34,2,3))</f>
        <v>1</v>
      </c>
      <c r="AV163" s="27" t="n">
        <f aca="false">IF(BG163="отсутствует",2,1)</f>
        <v>2</v>
      </c>
      <c r="AW163" s="27" t="n">
        <f aca="false">IF(OR(BH163=BS$41,BH163=BS$42),1,IF(OR(BH163=BS$43,BH163=BS$44,BH163=BS$45),2,IF(OR(BH163=BS$46,BH163=BS$47,BH163=BS$48),3,IF(BH163=BS$56,5,IF(BH163=BS$57,6,4)))))</f>
        <v>4</v>
      </c>
      <c r="AX163" s="27" t="n">
        <f aca="false">IF(BI163="отсутствует",2,1)</f>
        <v>1</v>
      </c>
      <c r="AY163" s="24" t="s">
        <v>206</v>
      </c>
      <c r="AZ163" s="130"/>
      <c r="BA163" s="130"/>
      <c r="BD163" s="104" t="s">
        <v>52</v>
      </c>
      <c r="BE163" s="104" t="s">
        <v>226</v>
      </c>
      <c r="BF163" s="104" t="s">
        <v>72</v>
      </c>
      <c r="BG163" s="104" t="s">
        <v>55</v>
      </c>
      <c r="BH163" s="104" t="s">
        <v>319</v>
      </c>
      <c r="BI163" s="104" t="s">
        <v>123</v>
      </c>
      <c r="BJ163" s="104" t="s">
        <v>206</v>
      </c>
      <c r="BK163" s="104"/>
      <c r="BL163" s="24" t="s">
        <v>51</v>
      </c>
    </row>
    <row r="164" s="24" customFormat="true" ht="15" hidden="false" customHeight="false" outlineLevel="0" collapsed="false">
      <c r="A164" s="24" t="s">
        <v>3162</v>
      </c>
      <c r="B164" s="24" t="s">
        <v>104</v>
      </c>
      <c r="C164" s="24" t="s">
        <v>62</v>
      </c>
      <c r="D164" s="24" t="n">
        <v>0</v>
      </c>
      <c r="E164" s="24" t="n">
        <v>0</v>
      </c>
      <c r="F164" s="24" t="n">
        <v>0</v>
      </c>
      <c r="G164" s="24" t="n">
        <v>1</v>
      </c>
      <c r="I164" s="105"/>
      <c r="J164" s="28"/>
      <c r="K164" s="105" t="n">
        <v>3</v>
      </c>
      <c r="L164" s="28"/>
      <c r="M164" s="106" t="n">
        <f aca="false">SUM(K164:L164)</f>
        <v>3</v>
      </c>
      <c r="N164" s="105"/>
      <c r="O164" s="28"/>
      <c r="P164" s="31"/>
      <c r="Q164" s="106" t="n">
        <f aca="false">SUM(N164:P164)</f>
        <v>0</v>
      </c>
      <c r="R164" s="107"/>
      <c r="S164" s="105"/>
      <c r="T164" s="108"/>
      <c r="U164" s="109"/>
      <c r="V164" s="110"/>
      <c r="W164" s="111"/>
      <c r="X164" s="110"/>
      <c r="Y164" s="111"/>
      <c r="Z164" s="110"/>
      <c r="AA164" s="111"/>
      <c r="AB164" s="110"/>
      <c r="AC164" s="111"/>
      <c r="AD164" s="110"/>
      <c r="AE164" s="111"/>
      <c r="AF164" s="110"/>
      <c r="AG164" s="112"/>
      <c r="AH164" s="112"/>
      <c r="AI164" s="111" t="n">
        <f aca="false">SUM(S164,U164,W164,Y164,AA164,AC164,AE164,AG164)</f>
        <v>0</v>
      </c>
      <c r="AJ164" s="106" t="n">
        <f aca="false">SUM(T164,V164,X164,Z164,AB164,AD164,AF164,AH164)</f>
        <v>0</v>
      </c>
      <c r="AK164" s="107"/>
      <c r="AL164" s="107"/>
      <c r="AM164" s="105"/>
      <c r="AN164" s="28"/>
      <c r="AO164" s="106"/>
      <c r="AP164" s="105"/>
      <c r="AS164" s="24" t="s">
        <v>52</v>
      </c>
      <c r="AT164" s="27" t="n">
        <f aca="false">IF(OR(BE164=BS$60,BE164=BS$61,BE164=BS$62,BE164=BS$63,BE164=BS$64),1,IF(OR(BE164=BS$65,BE164=BS$66,BE164=BS$67,BE164=BS$68,BE164=BS$69),2,3))</f>
        <v>2</v>
      </c>
      <c r="AU164" s="27" t="n">
        <f aca="false">IF(OR(BF164=BS$30,BF164=BS$31,BF164=BS$32,BF164=BS$33),1,IF(BF164=BS$34,2,3))</f>
        <v>1</v>
      </c>
      <c r="AV164" s="27" t="n">
        <f aca="false">IF(BG164="отсутствует",2,1)</f>
        <v>2</v>
      </c>
      <c r="AW164" s="27" t="n">
        <f aca="false">IF(OR(BH164=BS$41,BH164=BS$42),1,IF(OR(BH164=BS$43,BH164=BS$44,BH164=BS$45),2,IF(OR(BH164=BS$46,BH164=BS$47,BH164=BS$48),3,IF(BH164=BS$56,5,IF(BH164=BS$57,6,4)))))</f>
        <v>4</v>
      </c>
      <c r="AX164" s="27" t="n">
        <f aca="false">IF(BI164="отсутствует",2,1)</f>
        <v>1</v>
      </c>
      <c r="AY164" s="24" t="s">
        <v>143</v>
      </c>
      <c r="AZ164" s="130"/>
      <c r="BA164" s="130"/>
      <c r="BD164" s="104" t="s">
        <v>52</v>
      </c>
      <c r="BE164" s="104" t="s">
        <v>226</v>
      </c>
      <c r="BF164" s="104" t="s">
        <v>72</v>
      </c>
      <c r="BG164" s="104" t="s">
        <v>55</v>
      </c>
      <c r="BH164" s="104" t="s">
        <v>319</v>
      </c>
      <c r="BI164" s="104" t="s">
        <v>999</v>
      </c>
      <c r="BJ164" s="104" t="s">
        <v>143</v>
      </c>
      <c r="BK164" s="104"/>
      <c r="BL164" s="24" t="s">
        <v>51</v>
      </c>
    </row>
    <row r="165" s="24" customFormat="true" ht="15" hidden="false" customHeight="false" outlineLevel="0" collapsed="false">
      <c r="A165" s="24" t="s">
        <v>2537</v>
      </c>
      <c r="B165" s="24" t="s">
        <v>1121</v>
      </c>
      <c r="C165" s="24" t="s">
        <v>354</v>
      </c>
      <c r="D165" s="24" t="n">
        <v>0</v>
      </c>
      <c r="E165" s="24" t="n">
        <v>0</v>
      </c>
      <c r="F165" s="24" t="n">
        <v>1</v>
      </c>
      <c r="G165" s="24" t="n">
        <v>1</v>
      </c>
      <c r="H165" s="24" t="n">
        <v>1</v>
      </c>
      <c r="I165" s="105"/>
      <c r="J165" s="28"/>
      <c r="K165" s="105" t="n">
        <v>3</v>
      </c>
      <c r="L165" s="28"/>
      <c r="M165" s="106" t="n">
        <f aca="false">SUM(K165:L165)</f>
        <v>3</v>
      </c>
      <c r="N165" s="105" t="n">
        <v>1</v>
      </c>
      <c r="O165" s="28"/>
      <c r="P165" s="31"/>
      <c r="Q165" s="106" t="n">
        <f aca="false">SUM(N165:P165)</f>
        <v>1</v>
      </c>
      <c r="R165" s="107"/>
      <c r="S165" s="105"/>
      <c r="T165" s="108"/>
      <c r="U165" s="109"/>
      <c r="V165" s="110"/>
      <c r="W165" s="111"/>
      <c r="X165" s="110"/>
      <c r="Y165" s="111"/>
      <c r="Z165" s="110"/>
      <c r="AA165" s="111"/>
      <c r="AB165" s="110"/>
      <c r="AC165" s="111"/>
      <c r="AD165" s="110"/>
      <c r="AE165" s="111"/>
      <c r="AF165" s="110"/>
      <c r="AG165" s="112"/>
      <c r="AH165" s="112"/>
      <c r="AI165" s="111" t="n">
        <f aca="false">SUM(S165,U165,W165,Y165,AA165,AC165,AE165,AG165)</f>
        <v>0</v>
      </c>
      <c r="AJ165" s="106" t="n">
        <f aca="false">SUM(T165,V165,X165,Z165,AB165,AD165,AF165,AH165)</f>
        <v>0</v>
      </c>
      <c r="AK165" s="107"/>
      <c r="AL165" s="107"/>
      <c r="AM165" s="105"/>
      <c r="AN165" s="28"/>
      <c r="AO165" s="106"/>
      <c r="AP165" s="105"/>
      <c r="AS165" s="24" t="s">
        <v>113</v>
      </c>
      <c r="AT165" s="27" t="n">
        <f aca="false">IF(OR(BE165=BS$60,BE165=BS$61,BE165=BS$62,BE165=BS$63,BE165=BS$64),1,IF(OR(BE165=BS$65,BE165=BS$66,BE165=BS$67,BE165=BS$68,BE165=BS$69),2,3))</f>
        <v>2</v>
      </c>
      <c r="AU165" s="27" t="n">
        <f aca="false">IF(OR(BF165=BS$30,BF165=BS$31,BF165=BS$32,BF165=BS$33),1,IF(BF165=BS$34,2,3))</f>
        <v>3</v>
      </c>
      <c r="AV165" s="27" t="n">
        <f aca="false">IF(BG165="отсутствует",2,1)</f>
        <v>2</v>
      </c>
      <c r="AW165" s="27" t="n">
        <f aca="false">IF(OR(BH165=BS$41,BH165=BS$42),1,IF(OR(BH165=BS$43,BH165=BS$44,BH165=BS$45),2,IF(OR(BH165=BS$46,BH165=BS$47,BH165=BS$48),3,IF(BH165=BS$56,5,IF(BH165=BS$57,6,4)))))</f>
        <v>4</v>
      </c>
      <c r="AX165" s="27" t="n">
        <f aca="false">IF(BI165="отсутствует",2,1)</f>
        <v>1</v>
      </c>
      <c r="AY165" s="24" t="s">
        <v>57</v>
      </c>
      <c r="AZ165" s="130"/>
      <c r="BA165" s="130"/>
      <c r="BD165" s="104" t="s">
        <v>113</v>
      </c>
      <c r="BE165" s="104" t="s">
        <v>63</v>
      </c>
      <c r="BF165" s="104" t="s">
        <v>54</v>
      </c>
      <c r="BG165" s="104" t="s">
        <v>55</v>
      </c>
      <c r="BH165" s="104" t="s">
        <v>2538</v>
      </c>
      <c r="BI165" s="104" t="s">
        <v>74</v>
      </c>
      <c r="BJ165" s="104" t="s">
        <v>57</v>
      </c>
      <c r="BK165" s="104"/>
      <c r="BL165" s="24" t="s">
        <v>51</v>
      </c>
    </row>
    <row r="166" s="24" customFormat="true" ht="15" hidden="false" customHeight="false" outlineLevel="0" collapsed="false">
      <c r="A166" s="24" t="s">
        <v>3163</v>
      </c>
      <c r="B166" s="24" t="s">
        <v>61</v>
      </c>
      <c r="C166" s="24" t="s">
        <v>88</v>
      </c>
      <c r="D166" s="24" t="n">
        <v>0</v>
      </c>
      <c r="E166" s="24" t="n">
        <v>0</v>
      </c>
      <c r="F166" s="24" t="n">
        <v>0</v>
      </c>
      <c r="G166" s="24" t="n">
        <v>1</v>
      </c>
      <c r="I166" s="105"/>
      <c r="J166" s="28"/>
      <c r="K166" s="105" t="n">
        <v>3</v>
      </c>
      <c r="L166" s="28" t="n">
        <v>1</v>
      </c>
      <c r="M166" s="106" t="n">
        <f aca="false">SUM(K166:L166)</f>
        <v>4</v>
      </c>
      <c r="N166" s="105" t="n">
        <v>1</v>
      </c>
      <c r="O166" s="28"/>
      <c r="P166" s="31"/>
      <c r="Q166" s="106" t="n">
        <f aca="false">SUM(N166:P166)</f>
        <v>1</v>
      </c>
      <c r="R166" s="107"/>
      <c r="S166" s="105"/>
      <c r="T166" s="108"/>
      <c r="U166" s="109"/>
      <c r="V166" s="110"/>
      <c r="W166" s="111"/>
      <c r="X166" s="110"/>
      <c r="Y166" s="111"/>
      <c r="Z166" s="110"/>
      <c r="AA166" s="111"/>
      <c r="AB166" s="110"/>
      <c r="AC166" s="111"/>
      <c r="AD166" s="110"/>
      <c r="AE166" s="111"/>
      <c r="AF166" s="110"/>
      <c r="AG166" s="112" t="n">
        <v>2</v>
      </c>
      <c r="AH166" s="112" t="n">
        <v>2</v>
      </c>
      <c r="AI166" s="111" t="n">
        <f aca="false">SUM(S166,U166,W166,Y166,AA166,AC166,AE166,AG166)</f>
        <v>2</v>
      </c>
      <c r="AJ166" s="106" t="n">
        <f aca="false">SUM(T166,V166,X166,Z166,AB166,AD166,AF166,AH166)</f>
        <v>2</v>
      </c>
      <c r="AK166" s="107" t="n">
        <v>1</v>
      </c>
      <c r="AL166" s="107"/>
      <c r="AM166" s="105"/>
      <c r="AN166" s="28"/>
      <c r="AO166" s="106"/>
      <c r="AP166" s="105"/>
      <c r="AS166" s="24" t="s">
        <v>1472</v>
      </c>
      <c r="AT166" s="27" t="n">
        <f aca="false">IF(OR(BE166=BS$60,BE166=BS$61,BE166=BS$62,BE166=BS$63,BE166=BS$64),1,IF(OR(BE166=BS$65,BE166=BS$66,BE166=BS$67,BE166=BS$68,BE166=BS$69),2,3))</f>
        <v>1</v>
      </c>
      <c r="AU166" s="27" t="n">
        <f aca="false">IF(OR(BF166=BS$30,BF166=BS$31,BF166=BS$32,BF166=BS$33),1,IF(BF166=BS$34,2,3))</f>
        <v>1</v>
      </c>
      <c r="AV166" s="27" t="n">
        <f aca="false">IF(BG166="отсутствует",2,1)</f>
        <v>2</v>
      </c>
      <c r="AW166" s="27" t="n">
        <f aca="false">IF(OR(BH166=BS$41,BH166=BS$42),1,IF(OR(BH166=BS$43,BH166=BS$44,BH166=BS$45),2,IF(OR(BH166=BS$46,BH166=BS$47,BH166=BS$48),3,IF(BH166=BS$56,5,IF(BH166=BS$57,6,4)))))</f>
        <v>4</v>
      </c>
      <c r="AX166" s="27" t="n">
        <f aca="false">IF(BI166="отсутствует",2,1)</f>
        <v>1</v>
      </c>
      <c r="AY166" s="24" t="s">
        <v>1140</v>
      </c>
      <c r="AZ166" s="130"/>
      <c r="BA166" s="130"/>
      <c r="BD166" s="104" t="s">
        <v>1472</v>
      </c>
      <c r="BE166" s="104" t="s">
        <v>107</v>
      </c>
      <c r="BF166" s="104" t="s">
        <v>72</v>
      </c>
      <c r="BG166" s="104" t="s">
        <v>55</v>
      </c>
      <c r="BH166" s="104" t="s">
        <v>844</v>
      </c>
      <c r="BI166" s="104" t="s">
        <v>388</v>
      </c>
      <c r="BJ166" s="104" t="s">
        <v>1140</v>
      </c>
      <c r="BK166" s="104"/>
      <c r="BL166" s="24" t="s">
        <v>51</v>
      </c>
    </row>
    <row r="167" s="24" customFormat="true" ht="15" hidden="false" customHeight="false" outlineLevel="0" collapsed="false">
      <c r="A167" s="24" t="s">
        <v>2541</v>
      </c>
      <c r="B167" s="24" t="s">
        <v>265</v>
      </c>
      <c r="C167" s="24" t="s">
        <v>258</v>
      </c>
      <c r="D167" s="24" t="n">
        <v>0</v>
      </c>
      <c r="E167" s="24" t="n">
        <v>0</v>
      </c>
      <c r="F167" s="24" t="n">
        <v>1</v>
      </c>
      <c r="G167" s="24" t="n">
        <v>1</v>
      </c>
      <c r="H167" s="24" t="n">
        <v>1</v>
      </c>
      <c r="I167" s="105"/>
      <c r="J167" s="28"/>
      <c r="K167" s="105" t="n">
        <v>4</v>
      </c>
      <c r="L167" s="28"/>
      <c r="M167" s="106" t="n">
        <f aca="false">SUM(K167:L167)</f>
        <v>4</v>
      </c>
      <c r="N167" s="105"/>
      <c r="O167" s="28"/>
      <c r="P167" s="31"/>
      <c r="Q167" s="106" t="n">
        <f aca="false">SUM(N167:P167)</f>
        <v>0</v>
      </c>
      <c r="R167" s="107"/>
      <c r="S167" s="105"/>
      <c r="T167" s="108"/>
      <c r="U167" s="109"/>
      <c r="V167" s="110"/>
      <c r="W167" s="111"/>
      <c r="X167" s="110"/>
      <c r="Y167" s="111"/>
      <c r="Z167" s="110"/>
      <c r="AA167" s="111"/>
      <c r="AB167" s="110"/>
      <c r="AC167" s="111"/>
      <c r="AD167" s="110"/>
      <c r="AE167" s="111"/>
      <c r="AF167" s="110"/>
      <c r="AG167" s="112"/>
      <c r="AH167" s="112"/>
      <c r="AI167" s="111" t="n">
        <f aca="false">SUM(S167,U167,W167,Y167,AA167,AC167,AE167,AG167)</f>
        <v>0</v>
      </c>
      <c r="AJ167" s="106" t="n">
        <f aca="false">SUM(T167,V167,X167,Z167,AB167,AD167,AF167,AH167)</f>
        <v>0</v>
      </c>
      <c r="AK167" s="107"/>
      <c r="AL167" s="107"/>
      <c r="AM167" s="105"/>
      <c r="AN167" s="28"/>
      <c r="AO167" s="106"/>
      <c r="AP167" s="105"/>
      <c r="AS167" s="24" t="s">
        <v>52</v>
      </c>
      <c r="AT167" s="27" t="n">
        <f aca="false">IF(OR(BE167=BS$60,BE167=BS$61,BE167=BS$62,BE167=BS$63,BE167=BS$64),1,IF(OR(BE167=BS$65,BE167=BS$66,BE167=BS$67,BE167=BS$68,BE167=BS$69),2,3))</f>
        <v>1</v>
      </c>
      <c r="AU167" s="27" t="n">
        <f aca="false">IF(OR(BF167=BS$30,BF167=BS$31,BF167=BS$32,BF167=BS$33),1,IF(BF167=BS$34,2,3))</f>
        <v>3</v>
      </c>
      <c r="AV167" s="27" t="n">
        <f aca="false">IF(BG167="отсутствует",2,1)</f>
        <v>1</v>
      </c>
      <c r="AW167" s="27" t="n">
        <f aca="false">IF(OR(BH167=BS$41,BH167=BS$42),1,IF(OR(BH167=BS$43,BH167=BS$44,BH167=BS$45),2,IF(OR(BH167=BS$46,BH167=BS$47,BH167=BS$48),3,IF(BH167=BS$56,5,IF(BH167=BS$57,6,4)))))</f>
        <v>4</v>
      </c>
      <c r="AX167" s="27" t="n">
        <f aca="false">IF(BI167="отсутствует",2,1)</f>
        <v>1</v>
      </c>
      <c r="AY167" s="24" t="s">
        <v>1365</v>
      </c>
      <c r="AZ167" s="130"/>
      <c r="BA167" s="130"/>
      <c r="BD167" s="104" t="s">
        <v>52</v>
      </c>
      <c r="BE167" s="104" t="s">
        <v>120</v>
      </c>
      <c r="BF167" s="104" t="s">
        <v>2060</v>
      </c>
      <c r="BG167" s="104" t="s">
        <v>2429</v>
      </c>
      <c r="BH167" s="104" t="s">
        <v>2542</v>
      </c>
      <c r="BI167" s="104" t="s">
        <v>142</v>
      </c>
      <c r="BJ167" s="104" t="s">
        <v>1365</v>
      </c>
      <c r="BK167" s="104"/>
      <c r="BL167" s="24" t="s">
        <v>51</v>
      </c>
    </row>
    <row r="168" s="24" customFormat="true" ht="15" hidden="false" customHeight="false" outlineLevel="0" collapsed="false">
      <c r="A168" s="24" t="s">
        <v>2543</v>
      </c>
      <c r="B168" s="24" t="s">
        <v>160</v>
      </c>
      <c r="C168" s="24" t="s">
        <v>1602</v>
      </c>
      <c r="D168" s="24" t="n">
        <v>0</v>
      </c>
      <c r="E168" s="24" t="n">
        <v>0</v>
      </c>
      <c r="F168" s="24" t="n">
        <v>0</v>
      </c>
      <c r="G168" s="24" t="n">
        <v>1</v>
      </c>
      <c r="I168" s="105"/>
      <c r="J168" s="28" t="n">
        <v>1</v>
      </c>
      <c r="K168" s="105" t="n">
        <v>4</v>
      </c>
      <c r="L168" s="28"/>
      <c r="M168" s="106" t="n">
        <f aca="false">SUM(K168:L168)</f>
        <v>4</v>
      </c>
      <c r="N168" s="105"/>
      <c r="O168" s="28"/>
      <c r="P168" s="31"/>
      <c r="Q168" s="106" t="n">
        <f aca="false">SUM(N168:P168)</f>
        <v>0</v>
      </c>
      <c r="R168" s="107"/>
      <c r="S168" s="105"/>
      <c r="T168" s="108"/>
      <c r="U168" s="109"/>
      <c r="V168" s="110"/>
      <c r="W168" s="111"/>
      <c r="X168" s="110"/>
      <c r="Y168" s="111"/>
      <c r="Z168" s="110"/>
      <c r="AA168" s="111"/>
      <c r="AB168" s="110"/>
      <c r="AC168" s="111"/>
      <c r="AD168" s="110"/>
      <c r="AE168" s="111"/>
      <c r="AF168" s="110"/>
      <c r="AG168" s="112"/>
      <c r="AH168" s="112"/>
      <c r="AI168" s="111" t="n">
        <f aca="false">SUM(S168,U168,W168,Y168,AA168,AC168,AE168,AG168)</f>
        <v>0</v>
      </c>
      <c r="AJ168" s="106" t="n">
        <f aca="false">SUM(T168,V168,X168,Z168,AB168,AD168,AF168,AH168)</f>
        <v>0</v>
      </c>
      <c r="AK168" s="107"/>
      <c r="AL168" s="107"/>
      <c r="AM168" s="105"/>
      <c r="AN168" s="28"/>
      <c r="AO168" s="106"/>
      <c r="AP168" s="105"/>
      <c r="AS168" s="24" t="s">
        <v>52</v>
      </c>
      <c r="AT168" s="27" t="n">
        <f aca="false">IF(OR(BE168=BS$60,BE168=BS$61,BE168=BS$62,BE168=BS$63,BE168=BS$64),1,IF(OR(BE168=BS$65,BE168=BS$66,BE168=BS$67,BE168=BS$68,BE168=BS$69),2,3))</f>
        <v>1</v>
      </c>
      <c r="AU168" s="27" t="n">
        <f aca="false">IF(OR(BF168=BS$30,BF168=BS$31,BF168=BS$32,BF168=BS$33),1,IF(BF168=BS$34,2,3))</f>
        <v>1</v>
      </c>
      <c r="AV168" s="27" t="n">
        <f aca="false">IF(BG168="отсутствует",2,1)</f>
        <v>1</v>
      </c>
      <c r="AW168" s="27" t="n">
        <f aca="false">IF(OR(BH168=BS$41,BH168=BS$42),1,IF(OR(BH168=BS$43,BH168=BS$44,BH168=BS$45),2,IF(OR(BH168=BS$46,BH168=BS$47,BH168=BS$48),3,IF(BH168=BS$56,5,IF(BH168=BS$57,6,4)))))</f>
        <v>4</v>
      </c>
      <c r="AX168" s="27" t="n">
        <f aca="false">IF(BI168="отсутствует",2,1)</f>
        <v>1</v>
      </c>
      <c r="AY168" s="24" t="s">
        <v>143</v>
      </c>
      <c r="AZ168" s="130"/>
      <c r="BA168" s="130"/>
      <c r="BD168" s="104" t="s">
        <v>52</v>
      </c>
      <c r="BE168" s="104" t="s">
        <v>107</v>
      </c>
      <c r="BF168" s="104" t="s">
        <v>72</v>
      </c>
      <c r="BG168" s="104" t="s">
        <v>3165</v>
      </c>
      <c r="BH168" s="104" t="s">
        <v>2501</v>
      </c>
      <c r="BI168" s="104" t="s">
        <v>142</v>
      </c>
      <c r="BJ168" s="104" t="s">
        <v>143</v>
      </c>
      <c r="BK168" s="104"/>
      <c r="BL168" s="24" t="s">
        <v>51</v>
      </c>
    </row>
    <row r="169" s="24" customFormat="true" ht="15" hidden="false" customHeight="false" outlineLevel="0" collapsed="false">
      <c r="A169" s="24" t="s">
        <v>620</v>
      </c>
      <c r="B169" s="24" t="s">
        <v>621</v>
      </c>
      <c r="C169" s="24" t="s">
        <v>622</v>
      </c>
      <c r="D169" s="24" t="n">
        <v>1</v>
      </c>
      <c r="E169" s="24" t="n">
        <v>0</v>
      </c>
      <c r="F169" s="24" t="n">
        <v>0</v>
      </c>
      <c r="G169" s="24" t="n">
        <v>1</v>
      </c>
      <c r="H169" s="24" t="n">
        <v>1</v>
      </c>
      <c r="I169" s="105"/>
      <c r="J169" s="28"/>
      <c r="K169" s="105"/>
      <c r="L169" s="28"/>
      <c r="M169" s="106" t="n">
        <f aca="false">SUM(K169:L169)</f>
        <v>0</v>
      </c>
      <c r="N169" s="105"/>
      <c r="O169" s="28"/>
      <c r="P169" s="31"/>
      <c r="Q169" s="106" t="n">
        <f aca="false">SUM(N169:P169)</f>
        <v>0</v>
      </c>
      <c r="R169" s="107"/>
      <c r="S169" s="105"/>
      <c r="T169" s="108"/>
      <c r="U169" s="109"/>
      <c r="V169" s="110"/>
      <c r="W169" s="111"/>
      <c r="X169" s="110"/>
      <c r="Y169" s="111"/>
      <c r="Z169" s="110"/>
      <c r="AA169" s="111"/>
      <c r="AB169" s="110"/>
      <c r="AC169" s="111"/>
      <c r="AD169" s="110"/>
      <c r="AE169" s="111"/>
      <c r="AF169" s="110"/>
      <c r="AG169" s="112"/>
      <c r="AH169" s="112"/>
      <c r="AI169" s="111" t="n">
        <f aca="false">SUM(S169,U169,W169,Y169,AA169,AC169,AE169,AG169)</f>
        <v>0</v>
      </c>
      <c r="AJ169" s="106" t="n">
        <f aca="false">SUM(T169,V169,X169,Z169,AB169,AD169,AF169,AH169)</f>
        <v>0</v>
      </c>
      <c r="AK169" s="107"/>
      <c r="AL169" s="107"/>
      <c r="AM169" s="105"/>
      <c r="AN169" s="28"/>
      <c r="AO169" s="106"/>
      <c r="AP169" s="105"/>
      <c r="AQ169" s="24" t="s">
        <v>3166</v>
      </c>
      <c r="AS169" s="24" t="s">
        <v>52</v>
      </c>
      <c r="AT169" s="27" t="n">
        <f aca="false">IF(OR(BE169=BS$60,BE169=BS$61,BE169=BS$62,BE169=BS$63,BE169=BS$64),1,IF(OR(BE169=BS$65,BE169=BS$66,BE169=BS$67,BE169=BS$68,BE169=BS$69),2,3))</f>
        <v>1</v>
      </c>
      <c r="AU169" s="27" t="n">
        <f aca="false">IF(OR(BF169=BS$30,BF169=BS$31,BF169=BS$32,BF169=BS$33),1,IF(BF169=BS$34,2,3))</f>
        <v>1</v>
      </c>
      <c r="AV169" s="27" t="n">
        <f aca="false">IF(BG169="отсутствует",2,1)</f>
        <v>2</v>
      </c>
      <c r="AW169" s="27" t="n">
        <f aca="false">IF(OR(BH169=BS$41,BH169=BS$42),1,IF(OR(BH169=BS$43,BH169=BS$44,BH169=BS$45),2,IF(OR(BH169=BS$46,BH169=BS$47,BH169=BS$48),3,IF(BH169=BS$56,5,IF(BH169=BS$57,6,4)))))</f>
        <v>4</v>
      </c>
      <c r="AX169" s="27" t="n">
        <f aca="false">IF(BI169="отсутствует",2,1)</f>
        <v>1</v>
      </c>
      <c r="AY169" s="24" t="s">
        <v>260</v>
      </c>
      <c r="AZ169" s="130"/>
      <c r="BA169" s="130"/>
      <c r="BD169" s="104" t="s">
        <v>52</v>
      </c>
      <c r="BE169" s="104" t="s">
        <v>438</v>
      </c>
      <c r="BF169" s="104" t="s">
        <v>72</v>
      </c>
      <c r="BG169" s="104" t="s">
        <v>55</v>
      </c>
      <c r="BH169" s="104" t="s">
        <v>459</v>
      </c>
      <c r="BI169" s="104" t="s">
        <v>623</v>
      </c>
      <c r="BJ169" s="104" t="s">
        <v>260</v>
      </c>
      <c r="BK169" s="104"/>
      <c r="BL169" s="24" t="s">
        <v>51</v>
      </c>
    </row>
    <row r="170" s="24" customFormat="true" ht="15" hidden="false" customHeight="false" outlineLevel="0" collapsed="false">
      <c r="A170" s="24" t="s">
        <v>3167</v>
      </c>
      <c r="B170" s="24" t="s">
        <v>151</v>
      </c>
      <c r="C170" s="24" t="s">
        <v>1495</v>
      </c>
      <c r="D170" s="24" t="n">
        <v>0</v>
      </c>
      <c r="E170" s="24" t="n">
        <v>0</v>
      </c>
      <c r="F170" s="24" t="n">
        <v>0</v>
      </c>
      <c r="G170" s="24" t="n">
        <v>1</v>
      </c>
      <c r="I170" s="105"/>
      <c r="J170" s="28" t="n">
        <v>1</v>
      </c>
      <c r="K170" s="105" t="n">
        <v>1</v>
      </c>
      <c r="L170" s="28"/>
      <c r="M170" s="106" t="n">
        <f aca="false">SUM(K170:L170)</f>
        <v>1</v>
      </c>
      <c r="N170" s="105"/>
      <c r="O170" s="28"/>
      <c r="P170" s="31"/>
      <c r="Q170" s="106" t="n">
        <f aca="false">SUM(N170:P170)</f>
        <v>0</v>
      </c>
      <c r="R170" s="107"/>
      <c r="S170" s="105"/>
      <c r="T170" s="108"/>
      <c r="U170" s="109"/>
      <c r="V170" s="110"/>
      <c r="W170" s="111"/>
      <c r="X170" s="110"/>
      <c r="Y170" s="111"/>
      <c r="Z170" s="110"/>
      <c r="AA170" s="111"/>
      <c r="AB170" s="110"/>
      <c r="AC170" s="111"/>
      <c r="AD170" s="110"/>
      <c r="AE170" s="111"/>
      <c r="AF170" s="110"/>
      <c r="AG170" s="112"/>
      <c r="AH170" s="112"/>
      <c r="AI170" s="111" t="n">
        <f aca="false">SUM(S170,U170,W170,Y170,AA170,AC170,AE170,AG170)</f>
        <v>0</v>
      </c>
      <c r="AJ170" s="106" t="n">
        <f aca="false">SUM(T170,V170,X170,Z170,AB170,AD170,AF170,AH170)</f>
        <v>0</v>
      </c>
      <c r="AK170" s="107"/>
      <c r="AL170" s="107"/>
      <c r="AM170" s="105"/>
      <c r="AN170" s="28"/>
      <c r="AO170" s="106"/>
      <c r="AP170" s="105"/>
      <c r="AS170" s="24" t="s">
        <v>404</v>
      </c>
      <c r="AT170" s="27" t="n">
        <f aca="false">IF(OR(BE170=BS$60,BE170=BS$61,BE170=BS$62,BE170=BS$63,BE170=BS$64),1,IF(OR(BE170=BS$65,BE170=BS$66,BE170=BS$67,BE170=BS$68,BE170=BS$69),2,3))</f>
        <v>2</v>
      </c>
      <c r="AU170" s="27" t="n">
        <f aca="false">IF(OR(BF170=BS$30,BF170=BS$31,BF170=BS$32,BF170=BS$33),1,IF(BF170=BS$34,2,3))</f>
        <v>3</v>
      </c>
      <c r="AV170" s="27" t="n">
        <f aca="false">IF(BG170="отсутствует",2,1)</f>
        <v>1</v>
      </c>
      <c r="AW170" s="27" t="n">
        <f aca="false">IF(OR(BH170=BS$41,BH170=BS$42),1,IF(OR(BH170=BS$43,BH170=BS$44,BH170=BS$45),2,IF(OR(BH170=BS$46,BH170=BS$47,BH170=BS$48),3,IF(BH170=BS$56,5,IF(BH170=BS$57,6,4)))))</f>
        <v>4</v>
      </c>
      <c r="AX170" s="27" t="n">
        <f aca="false">IF(BI170="отсутствует",2,1)</f>
        <v>1</v>
      </c>
      <c r="AY170" s="24" t="s">
        <v>954</v>
      </c>
      <c r="AZ170" s="130"/>
      <c r="BA170" s="130"/>
      <c r="BD170" s="104" t="s">
        <v>404</v>
      </c>
      <c r="BE170" s="104" t="s">
        <v>63</v>
      </c>
      <c r="BF170" s="104" t="s">
        <v>137</v>
      </c>
      <c r="BG170" s="104" t="s">
        <v>114</v>
      </c>
      <c r="BH170" s="104" t="s">
        <v>2525</v>
      </c>
      <c r="BI170" s="104" t="s">
        <v>388</v>
      </c>
      <c r="BJ170" s="104" t="s">
        <v>954</v>
      </c>
      <c r="BK170" s="104"/>
      <c r="BL170" s="24" t="s">
        <v>51</v>
      </c>
    </row>
    <row r="171" s="24" customFormat="true" ht="15" hidden="false" customHeight="false" outlineLevel="0" collapsed="false">
      <c r="A171" s="24" t="s">
        <v>3168</v>
      </c>
      <c r="B171" s="24" t="s">
        <v>211</v>
      </c>
      <c r="C171" s="24" t="s">
        <v>135</v>
      </c>
      <c r="D171" s="24" t="n">
        <v>0</v>
      </c>
      <c r="E171" s="24" t="n">
        <v>0</v>
      </c>
      <c r="F171" s="24" t="n">
        <v>0</v>
      </c>
      <c r="G171" s="24" t="n">
        <v>1</v>
      </c>
      <c r="I171" s="105"/>
      <c r="J171" s="28"/>
      <c r="K171" s="105" t="n">
        <v>1</v>
      </c>
      <c r="L171" s="28"/>
      <c r="M171" s="106" t="n">
        <f aca="false">SUM(K171:L171)</f>
        <v>1</v>
      </c>
      <c r="N171" s="105"/>
      <c r="O171" s="28"/>
      <c r="P171" s="31"/>
      <c r="Q171" s="106" t="n">
        <f aca="false">SUM(N171:P171)</f>
        <v>0</v>
      </c>
      <c r="R171" s="107"/>
      <c r="S171" s="105"/>
      <c r="T171" s="108"/>
      <c r="U171" s="109"/>
      <c r="V171" s="110"/>
      <c r="W171" s="111"/>
      <c r="X171" s="110"/>
      <c r="Y171" s="111"/>
      <c r="Z171" s="110"/>
      <c r="AA171" s="111"/>
      <c r="AB171" s="110"/>
      <c r="AC171" s="111"/>
      <c r="AD171" s="110"/>
      <c r="AE171" s="111"/>
      <c r="AF171" s="110"/>
      <c r="AG171" s="112"/>
      <c r="AH171" s="112"/>
      <c r="AI171" s="111" t="n">
        <f aca="false">SUM(S171,U171,W171,Y171,AA171,AC171,AE171,AG171)</f>
        <v>0</v>
      </c>
      <c r="AJ171" s="106" t="n">
        <f aca="false">SUM(T171,V171,X171,Z171,AB171,AD171,AF171,AH171)</f>
        <v>0</v>
      </c>
      <c r="AK171" s="107"/>
      <c r="AL171" s="107"/>
      <c r="AM171" s="105"/>
      <c r="AN171" s="28"/>
      <c r="AO171" s="106"/>
      <c r="AP171" s="105"/>
      <c r="AS171" s="24" t="s">
        <v>113</v>
      </c>
      <c r="AT171" s="27" t="n">
        <f aca="false">IF(OR(BE171=BS$60,BE171=BS$61,BE171=BS$62,BE171=BS$63,BE171=BS$64),1,IF(OR(BE171=BS$65,BE171=BS$66,BE171=BS$67,BE171=BS$68,BE171=BS$69),2,3))</f>
        <v>3</v>
      </c>
      <c r="AU171" s="27" t="n">
        <f aca="false">IF(OR(BF171=BS$30,BF171=BS$31,BF171=BS$32,BF171=BS$33),1,IF(BF171=BS$34,2,3))</f>
        <v>3</v>
      </c>
      <c r="AV171" s="27" t="n">
        <f aca="false">IF(BG171="отсутствует",2,1)</f>
        <v>2</v>
      </c>
      <c r="AW171" s="27" t="n">
        <f aca="false">IF(OR(BH171=BS$41,BH171=BS$42),1,IF(OR(BH171=BS$43,BH171=BS$44,BH171=BS$45),2,IF(OR(BH171=BS$46,BH171=BS$47,BH171=BS$48),3,IF(BH171=BS$56,5,IF(BH171=BS$57,6,4)))))</f>
        <v>1</v>
      </c>
      <c r="AX171" s="27" t="n">
        <f aca="false">IF(BI171="отсутствует",2,1)</f>
        <v>1</v>
      </c>
      <c r="AY171" s="24" t="s">
        <v>143</v>
      </c>
      <c r="AZ171" s="130"/>
      <c r="BA171" s="130"/>
      <c r="BD171" s="104" t="s">
        <v>113</v>
      </c>
      <c r="BE171" s="104" t="s">
        <v>193</v>
      </c>
      <c r="BF171" s="104" t="s">
        <v>54</v>
      </c>
      <c r="BG171" s="104" t="s">
        <v>55</v>
      </c>
      <c r="BH171" s="104" t="s">
        <v>73</v>
      </c>
      <c r="BI171" s="104" t="s">
        <v>74</v>
      </c>
      <c r="BJ171" s="104" t="s">
        <v>143</v>
      </c>
      <c r="BK171" s="104"/>
      <c r="BL171" s="24" t="s">
        <v>51</v>
      </c>
    </row>
    <row r="172" s="24" customFormat="true" ht="15" hidden="false" customHeight="false" outlineLevel="0" collapsed="false">
      <c r="A172" s="24" t="s">
        <v>625</v>
      </c>
      <c r="B172" s="24" t="s">
        <v>148</v>
      </c>
      <c r="C172" s="24" t="s">
        <v>100</v>
      </c>
      <c r="D172" s="24" t="n">
        <v>0</v>
      </c>
      <c r="E172" s="24" t="n">
        <v>0</v>
      </c>
      <c r="F172" s="24" t="n">
        <v>0</v>
      </c>
      <c r="G172" s="24" t="n">
        <v>1</v>
      </c>
      <c r="I172" s="105"/>
      <c r="J172" s="28"/>
      <c r="K172" s="105" t="n">
        <v>2</v>
      </c>
      <c r="L172" s="28"/>
      <c r="M172" s="106" t="n">
        <f aca="false">SUM(K172:L172)</f>
        <v>2</v>
      </c>
      <c r="N172" s="105"/>
      <c r="O172" s="28"/>
      <c r="P172" s="31"/>
      <c r="Q172" s="106" t="n">
        <f aca="false">SUM(N172:P172)</f>
        <v>0</v>
      </c>
      <c r="R172" s="107"/>
      <c r="S172" s="105"/>
      <c r="T172" s="108"/>
      <c r="U172" s="109"/>
      <c r="V172" s="110"/>
      <c r="W172" s="111"/>
      <c r="X172" s="110"/>
      <c r="Y172" s="111"/>
      <c r="Z172" s="110"/>
      <c r="AA172" s="111"/>
      <c r="AB172" s="110"/>
      <c r="AC172" s="111"/>
      <c r="AD172" s="110"/>
      <c r="AE172" s="111"/>
      <c r="AF172" s="110"/>
      <c r="AG172" s="112"/>
      <c r="AH172" s="112"/>
      <c r="AI172" s="111" t="n">
        <f aca="false">SUM(S172,U172,W172,Y172,AA172,AC172,AE172,AG172)</f>
        <v>0</v>
      </c>
      <c r="AJ172" s="106" t="n">
        <f aca="false">SUM(T172,V172,X172,Z172,AB172,AD172,AF172,AH172)</f>
        <v>0</v>
      </c>
      <c r="AK172" s="107"/>
      <c r="AL172" s="107"/>
      <c r="AM172" s="105"/>
      <c r="AN172" s="28"/>
      <c r="AO172" s="106"/>
      <c r="AP172" s="105"/>
      <c r="AS172" s="24" t="s">
        <v>52</v>
      </c>
      <c r="AT172" s="27" t="n">
        <f aca="false">IF(OR(BE172=BS$60,BE172=BS$61,BE172=BS$62,BE172=BS$63,BE172=BS$64),1,IF(OR(BE172=BS$65,BE172=BS$66,BE172=BS$67,BE172=BS$68,BE172=BS$69),2,3))</f>
        <v>2</v>
      </c>
      <c r="AU172" s="27" t="n">
        <f aca="false">IF(OR(BF172=BS$30,BF172=BS$31,BF172=BS$32,BF172=BS$33),1,IF(BF172=BS$34,2,3))</f>
        <v>3</v>
      </c>
      <c r="AV172" s="27" t="n">
        <f aca="false">IF(BG172="отсутствует",2,1)</f>
        <v>2</v>
      </c>
      <c r="AW172" s="27" t="n">
        <f aca="false">IF(OR(BH172=BS$41,BH172=BS$42),1,IF(OR(BH172=BS$43,BH172=BS$44,BH172=BS$45),2,IF(OR(BH172=BS$46,BH172=BS$47,BH172=BS$48),3,IF(BH172=BS$56,5,IF(BH172=BS$57,6,4)))))</f>
        <v>4</v>
      </c>
      <c r="AX172" s="27" t="n">
        <f aca="false">IF(BI172="отсутствует",2,1)</f>
        <v>1</v>
      </c>
      <c r="AY172" s="24" t="s">
        <v>2303</v>
      </c>
      <c r="AZ172" s="130"/>
      <c r="BA172" s="130"/>
      <c r="BD172" s="104" t="s">
        <v>52</v>
      </c>
      <c r="BE172" s="104" t="s">
        <v>63</v>
      </c>
      <c r="BF172" s="104" t="s">
        <v>54</v>
      </c>
      <c r="BG172" s="104" t="s">
        <v>55</v>
      </c>
      <c r="BH172" s="104" t="s">
        <v>3169</v>
      </c>
      <c r="BI172" s="104" t="s">
        <v>3170</v>
      </c>
      <c r="BJ172" s="104" t="s">
        <v>2303</v>
      </c>
      <c r="BK172" s="104"/>
      <c r="BL172" s="24" t="s">
        <v>51</v>
      </c>
    </row>
    <row r="173" s="24" customFormat="true" ht="15" hidden="false" customHeight="false" outlineLevel="0" collapsed="false">
      <c r="A173" s="24" t="s">
        <v>3171</v>
      </c>
      <c r="B173" s="24" t="s">
        <v>61</v>
      </c>
      <c r="C173" s="24" t="s">
        <v>92</v>
      </c>
      <c r="D173" s="24" t="n">
        <v>0</v>
      </c>
      <c r="E173" s="24" t="n">
        <v>0</v>
      </c>
      <c r="F173" s="24" t="n">
        <v>0</v>
      </c>
      <c r="G173" s="24" t="n">
        <v>1</v>
      </c>
      <c r="I173" s="105"/>
      <c r="J173" s="28"/>
      <c r="K173" s="105" t="n">
        <v>6</v>
      </c>
      <c r="L173" s="28"/>
      <c r="M173" s="106" t="n">
        <f aca="false">SUM(K173:L173)</f>
        <v>6</v>
      </c>
      <c r="N173" s="105"/>
      <c r="O173" s="28"/>
      <c r="P173" s="31"/>
      <c r="Q173" s="106" t="n">
        <f aca="false">SUM(N173:P173)</f>
        <v>0</v>
      </c>
      <c r="R173" s="107"/>
      <c r="S173" s="105"/>
      <c r="T173" s="108"/>
      <c r="U173" s="109"/>
      <c r="V173" s="110"/>
      <c r="W173" s="111"/>
      <c r="X173" s="110"/>
      <c r="Y173" s="111"/>
      <c r="Z173" s="110"/>
      <c r="AA173" s="111"/>
      <c r="AB173" s="110"/>
      <c r="AC173" s="111"/>
      <c r="AD173" s="110"/>
      <c r="AE173" s="111"/>
      <c r="AF173" s="110"/>
      <c r="AG173" s="112"/>
      <c r="AH173" s="112"/>
      <c r="AI173" s="111" t="n">
        <f aca="false">SUM(S173,U173,W173,Y173,AA173,AC173,AE173,AG173)</f>
        <v>0</v>
      </c>
      <c r="AJ173" s="106" t="n">
        <f aca="false">SUM(T173,V173,X173,Z173,AB173,AD173,AF173,AH173)</f>
        <v>0</v>
      </c>
      <c r="AK173" s="107"/>
      <c r="AL173" s="107"/>
      <c r="AM173" s="105"/>
      <c r="AN173" s="28"/>
      <c r="AO173" s="106"/>
      <c r="AP173" s="105"/>
      <c r="AS173" s="24" t="s">
        <v>318</v>
      </c>
      <c r="AT173" s="27" t="n">
        <f aca="false">IF(OR(BE173=BS$60,BE173=BS$61,BE173=BS$62,BE173=BS$63,BE173=BS$64),1,IF(OR(BE173=BS$65,BE173=BS$66,BE173=BS$67,BE173=BS$68,BE173=BS$69),2,3))</f>
        <v>1</v>
      </c>
      <c r="AU173" s="27" t="n">
        <f aca="false">IF(OR(BF173=BS$30,BF173=BS$31,BF173=BS$32,BF173=BS$33),1,IF(BF173=BS$34,2,3))</f>
        <v>3</v>
      </c>
      <c r="AV173" s="27" t="n">
        <f aca="false">IF(BG173="отсутствует",2,1)</f>
        <v>1</v>
      </c>
      <c r="AW173" s="27" t="n">
        <f aca="false">IF(OR(BH173=BS$41,BH173=BS$42),1,IF(OR(BH173=BS$43,BH173=BS$44,BH173=BS$45),2,IF(OR(BH173=BS$46,BH173=BS$47,BH173=BS$48),3,IF(BH173=BS$56,5,IF(BH173=BS$57,6,4)))))</f>
        <v>4</v>
      </c>
      <c r="AX173" s="27" t="n">
        <f aca="false">IF(BI173="отсутствует",2,1)</f>
        <v>1</v>
      </c>
      <c r="AY173" s="24" t="s">
        <v>2303</v>
      </c>
      <c r="AZ173" s="130"/>
      <c r="BA173" s="130"/>
      <c r="BD173" s="104" t="s">
        <v>318</v>
      </c>
      <c r="BE173" s="104" t="s">
        <v>120</v>
      </c>
      <c r="BF173" s="104" t="s">
        <v>642</v>
      </c>
      <c r="BG173" s="104" t="s">
        <v>140</v>
      </c>
      <c r="BH173" s="104" t="s">
        <v>325</v>
      </c>
      <c r="BI173" s="104" t="s">
        <v>1903</v>
      </c>
      <c r="BJ173" s="104" t="s">
        <v>2303</v>
      </c>
      <c r="BK173" s="104"/>
      <c r="BL173" s="24" t="s">
        <v>51</v>
      </c>
    </row>
    <row r="174" s="24" customFormat="true" ht="15" hidden="false" customHeight="false" outlineLevel="0" collapsed="false">
      <c r="A174" s="24" t="s">
        <v>3172</v>
      </c>
      <c r="B174" s="24" t="s">
        <v>211</v>
      </c>
      <c r="C174" s="24" t="s">
        <v>712</v>
      </c>
      <c r="D174" s="24" t="n">
        <v>0</v>
      </c>
      <c r="E174" s="24" t="n">
        <v>0</v>
      </c>
      <c r="F174" s="24" t="n">
        <v>0</v>
      </c>
      <c r="G174" s="24" t="n">
        <v>1</v>
      </c>
      <c r="I174" s="105"/>
      <c r="J174" s="28"/>
      <c r="K174" s="105" t="n">
        <v>3</v>
      </c>
      <c r="L174" s="28"/>
      <c r="M174" s="106" t="n">
        <f aca="false">SUM(K174:L174)</f>
        <v>3</v>
      </c>
      <c r="N174" s="105"/>
      <c r="O174" s="28"/>
      <c r="P174" s="31"/>
      <c r="Q174" s="106" t="n">
        <f aca="false">SUM(N174:P174)</f>
        <v>0</v>
      </c>
      <c r="R174" s="107"/>
      <c r="S174" s="105"/>
      <c r="T174" s="108"/>
      <c r="U174" s="109"/>
      <c r="V174" s="110"/>
      <c r="W174" s="111"/>
      <c r="X174" s="110"/>
      <c r="Y174" s="111"/>
      <c r="Z174" s="110"/>
      <c r="AA174" s="111"/>
      <c r="AB174" s="110"/>
      <c r="AC174" s="111"/>
      <c r="AD174" s="110"/>
      <c r="AE174" s="111"/>
      <c r="AF174" s="110"/>
      <c r="AG174" s="112"/>
      <c r="AH174" s="112"/>
      <c r="AI174" s="111" t="n">
        <f aca="false">SUM(S174,U174,W174,Y174,AA174,AC174,AE174,AG174)</f>
        <v>0</v>
      </c>
      <c r="AJ174" s="106" t="n">
        <f aca="false">SUM(T174,V174,X174,Z174,AB174,AD174,AF174,AH174)</f>
        <v>0</v>
      </c>
      <c r="AK174" s="107"/>
      <c r="AL174" s="107"/>
      <c r="AM174" s="105"/>
      <c r="AN174" s="28"/>
      <c r="AO174" s="106"/>
      <c r="AP174" s="105"/>
      <c r="AS174" s="24" t="s">
        <v>52</v>
      </c>
      <c r="AT174" s="27" t="n">
        <f aca="false">IF(OR(BE174=BS$60,BE174=BS$61,BE174=BS$62,BE174=BS$63,BE174=BS$64),1,IF(OR(BE174=BS$65,BE174=BS$66,BE174=BS$67,BE174=BS$68,BE174=BS$69),2,3))</f>
        <v>3</v>
      </c>
      <c r="AU174" s="27" t="n">
        <f aca="false">IF(OR(BF174=BS$30,BF174=BS$31,BF174=BS$32,BF174=BS$33),1,IF(BF174=BS$34,2,3))</f>
        <v>1</v>
      </c>
      <c r="AV174" s="27" t="n">
        <f aca="false">IF(BG174="отсутствует",2,1)</f>
        <v>2</v>
      </c>
      <c r="AW174" s="27" t="n">
        <f aca="false">IF(OR(BH174=BS$41,BH174=BS$42),1,IF(OR(BH174=BS$43,BH174=BS$44,BH174=BS$45),2,IF(OR(BH174=BS$46,BH174=BS$47,BH174=BS$48),3,IF(BH174=BS$56,5,IF(BH174=BS$57,6,4)))))</f>
        <v>4</v>
      </c>
      <c r="AX174" s="27" t="n">
        <f aca="false">IF(BI174="отсутствует",2,1)</f>
        <v>1</v>
      </c>
      <c r="AY174" s="24" t="s">
        <v>206</v>
      </c>
      <c r="AZ174" s="130"/>
      <c r="BA174" s="130"/>
      <c r="BD174" s="104" t="s">
        <v>52</v>
      </c>
      <c r="BE174" s="104" t="s">
        <v>53</v>
      </c>
      <c r="BF174" s="104" t="s">
        <v>422</v>
      </c>
      <c r="BG174" s="104" t="s">
        <v>55</v>
      </c>
      <c r="BH174" s="104" t="s">
        <v>3173</v>
      </c>
      <c r="BI174" s="104" t="s">
        <v>2413</v>
      </c>
      <c r="BJ174" s="104" t="s">
        <v>206</v>
      </c>
      <c r="BK174" s="104"/>
      <c r="BL174" s="24" t="s">
        <v>51</v>
      </c>
    </row>
    <row r="175" s="24" customFormat="true" ht="15" hidden="false" customHeight="false" outlineLevel="0" collapsed="false">
      <c r="A175" s="24" t="s">
        <v>1641</v>
      </c>
      <c r="B175" s="24" t="s">
        <v>104</v>
      </c>
      <c r="C175" s="24" t="s">
        <v>271</v>
      </c>
      <c r="D175" s="24" t="n">
        <v>0</v>
      </c>
      <c r="E175" s="24" t="n">
        <v>1</v>
      </c>
      <c r="F175" s="24" t="n">
        <v>1</v>
      </c>
      <c r="G175" s="24" t="n">
        <v>1</v>
      </c>
      <c r="H175" s="24" t="n">
        <v>1</v>
      </c>
      <c r="I175" s="105"/>
      <c r="J175" s="28"/>
      <c r="K175" s="105" t="n">
        <v>2</v>
      </c>
      <c r="L175" s="28" t="n">
        <v>1</v>
      </c>
      <c r="M175" s="106" t="n">
        <f aca="false">SUM(K175:L175)</f>
        <v>3</v>
      </c>
      <c r="N175" s="105"/>
      <c r="O175" s="28"/>
      <c r="P175" s="31"/>
      <c r="Q175" s="106" t="n">
        <f aca="false">SUM(N175:P175)</f>
        <v>0</v>
      </c>
      <c r="R175" s="107"/>
      <c r="S175" s="105"/>
      <c r="T175" s="108"/>
      <c r="U175" s="109"/>
      <c r="V175" s="110"/>
      <c r="W175" s="111"/>
      <c r="X175" s="110"/>
      <c r="Y175" s="111"/>
      <c r="Z175" s="110"/>
      <c r="AA175" s="111"/>
      <c r="AB175" s="110"/>
      <c r="AC175" s="111"/>
      <c r="AD175" s="110"/>
      <c r="AE175" s="111"/>
      <c r="AF175" s="110"/>
      <c r="AG175" s="112"/>
      <c r="AH175" s="112"/>
      <c r="AI175" s="111" t="n">
        <f aca="false">SUM(S175,U175,W175,Y175,AA175,AC175,AE175,AG175)</f>
        <v>0</v>
      </c>
      <c r="AJ175" s="106" t="n">
        <f aca="false">SUM(T175,V175,X175,Z175,AB175,AD175,AF175,AH175)</f>
        <v>0</v>
      </c>
      <c r="AK175" s="107"/>
      <c r="AL175" s="107"/>
      <c r="AM175" s="105"/>
      <c r="AN175" s="28"/>
      <c r="AO175" s="106"/>
      <c r="AP175" s="105"/>
      <c r="AS175" s="24" t="s">
        <v>454</v>
      </c>
      <c r="AT175" s="27" t="n">
        <f aca="false">IF(OR(BE175=BS$60,BE175=BS$61,BE175=BS$62,BE175=BS$63,BE175=BS$64),1,IF(OR(BE175=BS$65,BE175=BS$66,BE175=BS$67,BE175=BS$68,BE175=BS$69),2,3))</f>
        <v>1</v>
      </c>
      <c r="AU175" s="27" t="n">
        <f aca="false">IF(OR(BF175=BS$30,BF175=BS$31,BF175=BS$32,BF175=BS$33),1,IF(BF175=BS$34,2,3))</f>
        <v>1</v>
      </c>
      <c r="AV175" s="27" t="n">
        <f aca="false">IF(BG175="отсутствует",2,1)</f>
        <v>1</v>
      </c>
      <c r="AW175" s="27" t="n">
        <f aca="false">IF(OR(BH175=BS$41,BH175=BS$42),1,IF(OR(BH175=BS$43,BH175=BS$44,BH175=BS$45),2,IF(OR(BH175=BS$46,BH175=BS$47,BH175=BS$48),3,IF(BH175=BS$56,5,IF(BH175=BS$57,6,4)))))</f>
        <v>4</v>
      </c>
      <c r="AX175" s="27" t="n">
        <f aca="false">IF(BI175="отсутствует",2,1)</f>
        <v>1</v>
      </c>
      <c r="AY175" s="24" t="s">
        <v>1600</v>
      </c>
      <c r="AZ175" s="130"/>
      <c r="BA175" s="130"/>
      <c r="BD175" s="104" t="s">
        <v>454</v>
      </c>
      <c r="BE175" s="104" t="s">
        <v>120</v>
      </c>
      <c r="BF175" s="104" t="s">
        <v>129</v>
      </c>
      <c r="BG175" s="104" t="s">
        <v>140</v>
      </c>
      <c r="BH175" s="104" t="s">
        <v>1642</v>
      </c>
      <c r="BI175" s="104" t="s">
        <v>1643</v>
      </c>
      <c r="BJ175" s="104" t="s">
        <v>1600</v>
      </c>
      <c r="BK175" s="104"/>
      <c r="BL175" s="24" t="s">
        <v>51</v>
      </c>
    </row>
    <row r="176" s="24" customFormat="true" ht="15" hidden="false" customHeight="false" outlineLevel="0" collapsed="false">
      <c r="A176" s="24" t="s">
        <v>3174</v>
      </c>
      <c r="B176" s="24" t="s">
        <v>104</v>
      </c>
      <c r="C176" s="24" t="s">
        <v>3175</v>
      </c>
      <c r="D176" s="24" t="n">
        <v>0</v>
      </c>
      <c r="E176" s="24" t="n">
        <v>0</v>
      </c>
      <c r="F176" s="24" t="n">
        <v>0</v>
      </c>
      <c r="G176" s="24" t="n">
        <v>1</v>
      </c>
      <c r="I176" s="105"/>
      <c r="J176" s="28"/>
      <c r="K176" s="105"/>
      <c r="L176" s="28"/>
      <c r="M176" s="106" t="n">
        <f aca="false">SUM(K176:L176)</f>
        <v>0</v>
      </c>
      <c r="N176" s="105"/>
      <c r="O176" s="28"/>
      <c r="P176" s="31"/>
      <c r="Q176" s="106" t="n">
        <f aca="false">SUM(N176:P176)</f>
        <v>0</v>
      </c>
      <c r="R176" s="107"/>
      <c r="S176" s="105"/>
      <c r="T176" s="108"/>
      <c r="U176" s="109"/>
      <c r="V176" s="110"/>
      <c r="W176" s="111"/>
      <c r="X176" s="110"/>
      <c r="Y176" s="111"/>
      <c r="Z176" s="110"/>
      <c r="AA176" s="111"/>
      <c r="AB176" s="110"/>
      <c r="AC176" s="111"/>
      <c r="AD176" s="110"/>
      <c r="AE176" s="111"/>
      <c r="AF176" s="110"/>
      <c r="AG176" s="112"/>
      <c r="AH176" s="112"/>
      <c r="AI176" s="111" t="n">
        <f aca="false">SUM(S176,U176,W176,Y176,AA176,AC176,AE176,AG176)</f>
        <v>0</v>
      </c>
      <c r="AJ176" s="106" t="n">
        <f aca="false">SUM(T176,V176,X176,Z176,AB176,AD176,AF176,AH176)</f>
        <v>0</v>
      </c>
      <c r="AK176" s="107"/>
      <c r="AL176" s="107"/>
      <c r="AM176" s="105"/>
      <c r="AN176" s="28"/>
      <c r="AO176" s="106"/>
      <c r="AP176" s="105"/>
      <c r="AQ176" s="24" t="s">
        <v>3457</v>
      </c>
      <c r="AS176" s="24" t="s">
        <v>52</v>
      </c>
      <c r="AT176" s="27" t="n">
        <f aca="false">IF(OR(BE176=BS$60,BE176=BS$61,BE176=BS$62,BE176=BS$63,BE176=BS$64),1,IF(OR(BE176=BS$65,BE176=BS$66,BE176=BS$67,BE176=BS$68,BE176=BS$69),2,3))</f>
        <v>1</v>
      </c>
      <c r="AU176" s="27" t="n">
        <f aca="false">IF(OR(BF176=BS$30,BF176=BS$31,BF176=BS$32,BF176=BS$33),1,IF(BF176=BS$34,2,3))</f>
        <v>1</v>
      </c>
      <c r="AV176" s="27" t="n">
        <f aca="false">IF(BG176="отсутствует",2,1)</f>
        <v>2</v>
      </c>
      <c r="AW176" s="27" t="n">
        <f aca="false">IF(OR(BH176=BS$41,BH176=BS$42),1,IF(OR(BH176=BS$43,BH176=BS$44,BH176=BS$45),2,IF(OR(BH176=BS$46,BH176=BS$47,BH176=BS$48),3,IF(BH176=BS$56,5,IF(BH176=BS$57,6,4)))))</f>
        <v>4</v>
      </c>
      <c r="AX176" s="27" t="n">
        <f aca="false">IF(BI176="отсутствует",2,1)</f>
        <v>1</v>
      </c>
      <c r="AY176" s="24" t="s">
        <v>143</v>
      </c>
      <c r="AZ176" s="130"/>
      <c r="BA176" s="130"/>
      <c r="BD176" s="104" t="s">
        <v>52</v>
      </c>
      <c r="BE176" s="104" t="s">
        <v>120</v>
      </c>
      <c r="BF176" s="104" t="s">
        <v>72</v>
      </c>
      <c r="BG176" s="104" t="s">
        <v>55</v>
      </c>
      <c r="BH176" s="104" t="s">
        <v>141</v>
      </c>
      <c r="BI176" s="104" t="s">
        <v>142</v>
      </c>
      <c r="BJ176" s="104" t="s">
        <v>143</v>
      </c>
      <c r="BK176" s="104"/>
      <c r="BL176" s="24" t="s">
        <v>51</v>
      </c>
    </row>
    <row r="177" s="24" customFormat="true" ht="15" hidden="false" customHeight="false" outlineLevel="0" collapsed="false">
      <c r="A177" s="24" t="s">
        <v>629</v>
      </c>
      <c r="B177" s="24" t="s">
        <v>2552</v>
      </c>
      <c r="C177" s="24" t="s">
        <v>62</v>
      </c>
      <c r="D177" s="24" t="n">
        <v>0</v>
      </c>
      <c r="E177" s="24" t="n">
        <v>0</v>
      </c>
      <c r="F177" s="24" t="n">
        <v>1</v>
      </c>
      <c r="G177" s="24" t="n">
        <v>1</v>
      </c>
      <c r="H177" s="24" t="n">
        <v>1</v>
      </c>
      <c r="I177" s="105"/>
      <c r="J177" s="28"/>
      <c r="K177" s="105" t="n">
        <v>1</v>
      </c>
      <c r="L177" s="28"/>
      <c r="M177" s="106" t="n">
        <f aca="false">SUM(K177:L177)</f>
        <v>1</v>
      </c>
      <c r="N177" s="105"/>
      <c r="O177" s="28"/>
      <c r="P177" s="31"/>
      <c r="Q177" s="106" t="n">
        <f aca="false">SUM(N177:P177)</f>
        <v>0</v>
      </c>
      <c r="R177" s="107"/>
      <c r="S177" s="105"/>
      <c r="T177" s="108"/>
      <c r="U177" s="109"/>
      <c r="V177" s="110"/>
      <c r="W177" s="111"/>
      <c r="X177" s="110"/>
      <c r="Y177" s="111" t="n">
        <v>1</v>
      </c>
      <c r="Z177" s="110" t="n">
        <v>1</v>
      </c>
      <c r="AA177" s="111"/>
      <c r="AB177" s="110"/>
      <c r="AC177" s="111"/>
      <c r="AD177" s="110"/>
      <c r="AE177" s="111"/>
      <c r="AF177" s="110"/>
      <c r="AG177" s="112" t="n">
        <v>1</v>
      </c>
      <c r="AH177" s="112" t="n">
        <v>1</v>
      </c>
      <c r="AI177" s="111" t="n">
        <f aca="false">SUM(S177,U177,W177,Y177,AA177,AC177,AE177,AG177)</f>
        <v>2</v>
      </c>
      <c r="AJ177" s="106" t="n">
        <f aca="false">SUM(T177,V177,X177,Z177,AB177,AD177,AF177,AH177)</f>
        <v>2</v>
      </c>
      <c r="AK177" s="107"/>
      <c r="AL177" s="107"/>
      <c r="AM177" s="105"/>
      <c r="AN177" s="28"/>
      <c r="AO177" s="106"/>
      <c r="AP177" s="105"/>
      <c r="AS177" s="24" t="s">
        <v>454</v>
      </c>
      <c r="AT177" s="27" t="n">
        <f aca="false">IF(OR(BE177=BS$60,BE177=BS$61,BE177=BS$62,BE177=BS$63,BE177=BS$64),1,IF(OR(BE177=BS$65,BE177=BS$66,BE177=BS$67,BE177=BS$68,BE177=BS$69),2,3))</f>
        <v>1</v>
      </c>
      <c r="AU177" s="27" t="n">
        <f aca="false">IF(OR(BF177=BS$30,BF177=BS$31,BF177=BS$32,BF177=BS$33),1,IF(BF177=BS$34,2,3))</f>
        <v>1</v>
      </c>
      <c r="AV177" s="27" t="n">
        <f aca="false">IF(BG177="отсутствует",2,1)</f>
        <v>1</v>
      </c>
      <c r="AW177" s="27" t="n">
        <f aca="false">IF(OR(BH177=BS$41,BH177=BS$42),1,IF(OR(BH177=BS$43,BH177=BS$44,BH177=BS$45),2,IF(OR(BH177=BS$46,BH177=BS$47,BH177=BS$48),3,IF(BH177=BS$56,5,IF(BH177=BS$57,6,4)))))</f>
        <v>4</v>
      </c>
      <c r="AX177" s="27" t="n">
        <f aca="false">IF(BI177="отсутствует",2,1)</f>
        <v>1</v>
      </c>
      <c r="AY177" s="24" t="s">
        <v>143</v>
      </c>
      <c r="AZ177" s="130"/>
      <c r="BA177" s="130"/>
      <c r="BD177" s="104" t="s">
        <v>454</v>
      </c>
      <c r="BE177" s="104" t="s">
        <v>107</v>
      </c>
      <c r="BF177" s="104" t="s">
        <v>72</v>
      </c>
      <c r="BG177" s="104" t="s">
        <v>324</v>
      </c>
      <c r="BH177" s="104" t="s">
        <v>2366</v>
      </c>
      <c r="BI177" s="104" t="s">
        <v>2553</v>
      </c>
      <c r="BJ177" s="104" t="s">
        <v>143</v>
      </c>
      <c r="BK177" s="104"/>
      <c r="BL177" s="24" t="s">
        <v>51</v>
      </c>
    </row>
    <row r="178" s="24" customFormat="true" ht="15" hidden="false" customHeight="false" outlineLevel="0" collapsed="false">
      <c r="A178" s="24" t="s">
        <v>2554</v>
      </c>
      <c r="B178" s="24" t="s">
        <v>160</v>
      </c>
      <c r="C178" s="24" t="s">
        <v>156</v>
      </c>
      <c r="D178" s="24" t="n">
        <v>0</v>
      </c>
      <c r="E178" s="24" t="n">
        <v>0</v>
      </c>
      <c r="F178" s="24" t="n">
        <v>0</v>
      </c>
      <c r="G178" s="24" t="n">
        <v>1</v>
      </c>
      <c r="I178" s="105"/>
      <c r="J178" s="28" t="n">
        <v>1</v>
      </c>
      <c r="K178" s="105" t="n">
        <v>5</v>
      </c>
      <c r="L178" s="28"/>
      <c r="M178" s="106" t="n">
        <f aca="false">SUM(K178:L178)</f>
        <v>5</v>
      </c>
      <c r="N178" s="105"/>
      <c r="O178" s="28"/>
      <c r="P178" s="31"/>
      <c r="Q178" s="106" t="n">
        <f aca="false">SUM(N178:P178)</f>
        <v>0</v>
      </c>
      <c r="R178" s="107"/>
      <c r="S178" s="105"/>
      <c r="T178" s="108"/>
      <c r="U178" s="109"/>
      <c r="V178" s="110"/>
      <c r="W178" s="111"/>
      <c r="X178" s="110"/>
      <c r="Y178" s="111"/>
      <c r="Z178" s="110"/>
      <c r="AA178" s="111"/>
      <c r="AB178" s="110"/>
      <c r="AC178" s="111"/>
      <c r="AD178" s="110"/>
      <c r="AE178" s="111"/>
      <c r="AF178" s="110"/>
      <c r="AG178" s="112"/>
      <c r="AH178" s="112"/>
      <c r="AI178" s="111" t="n">
        <f aca="false">SUM(S178,U178,W178,Y178,AA178,AC178,AE178,AG178)</f>
        <v>0</v>
      </c>
      <c r="AJ178" s="106" t="n">
        <f aca="false">SUM(T178,V178,X178,Z178,AB178,AD178,AF178,AH178)</f>
        <v>0</v>
      </c>
      <c r="AK178" s="107"/>
      <c r="AL178" s="107"/>
      <c r="AM178" s="105"/>
      <c r="AN178" s="28"/>
      <c r="AO178" s="106"/>
      <c r="AP178" s="105"/>
      <c r="AS178" s="24" t="s">
        <v>52</v>
      </c>
      <c r="AT178" s="27" t="n">
        <f aca="false">IF(OR(BE178=BS$60,BE178=BS$61,BE178=BS$62,BE178=BS$63,BE178=BS$64),1,IF(OR(BE178=BS$65,BE178=BS$66,BE178=BS$67,BE178=BS$68,BE178=BS$69),2,3))</f>
        <v>1</v>
      </c>
      <c r="AU178" s="27" t="n">
        <f aca="false">IF(OR(BF178=BS$30,BF178=BS$31,BF178=BS$32,BF178=BS$33),1,IF(BF178=BS$34,2,3))</f>
        <v>1</v>
      </c>
      <c r="AV178" s="27" t="n">
        <f aca="false">IF(BG178="отсутствует",2,1)</f>
        <v>2</v>
      </c>
      <c r="AW178" s="27" t="n">
        <f aca="false">IF(OR(BH178=BS$41,BH178=BS$42),1,IF(OR(BH178=BS$43,BH178=BS$44,BH178=BS$45),2,IF(OR(BH178=BS$46,BH178=BS$47,BH178=BS$48),3,IF(BH178=BS$56,5,IF(BH178=BS$57,6,4)))))</f>
        <v>4</v>
      </c>
      <c r="AX178" s="27" t="n">
        <f aca="false">IF(BI178="отсутствует",2,1)</f>
        <v>1</v>
      </c>
      <c r="AY178" s="24" t="s">
        <v>3177</v>
      </c>
      <c r="AZ178" s="130"/>
      <c r="BA178" s="130"/>
      <c r="BD178" s="104" t="s">
        <v>52</v>
      </c>
      <c r="BE178" s="104" t="s">
        <v>120</v>
      </c>
      <c r="BF178" s="104" t="s">
        <v>72</v>
      </c>
      <c r="BG178" s="104" t="s">
        <v>55</v>
      </c>
      <c r="BH178" s="104" t="s">
        <v>882</v>
      </c>
      <c r="BI178" s="104" t="s">
        <v>182</v>
      </c>
      <c r="BJ178" s="104" t="s">
        <v>3177</v>
      </c>
      <c r="BK178" s="104"/>
      <c r="BL178" s="24" t="s">
        <v>51</v>
      </c>
    </row>
    <row r="179" s="24" customFormat="true" ht="15" hidden="false" customHeight="false" outlineLevel="0" collapsed="false">
      <c r="A179" s="24" t="s">
        <v>3178</v>
      </c>
      <c r="B179" s="24" t="s">
        <v>219</v>
      </c>
      <c r="C179" s="24" t="s">
        <v>589</v>
      </c>
      <c r="D179" s="24" t="n">
        <v>0</v>
      </c>
      <c r="E179" s="24" t="n">
        <v>0</v>
      </c>
      <c r="F179" s="24" t="n">
        <v>0</v>
      </c>
      <c r="G179" s="24" t="n">
        <v>1</v>
      </c>
      <c r="I179" s="105"/>
      <c r="J179" s="28"/>
      <c r="K179" s="105" t="n">
        <v>2</v>
      </c>
      <c r="L179" s="28"/>
      <c r="M179" s="106" t="n">
        <f aca="false">SUM(K179:L179)</f>
        <v>2</v>
      </c>
      <c r="N179" s="105"/>
      <c r="O179" s="28"/>
      <c r="P179" s="31"/>
      <c r="Q179" s="106" t="n">
        <f aca="false">SUM(N179:P179)</f>
        <v>0</v>
      </c>
      <c r="R179" s="107"/>
      <c r="S179" s="105"/>
      <c r="T179" s="108"/>
      <c r="U179" s="109"/>
      <c r="V179" s="110"/>
      <c r="W179" s="111"/>
      <c r="X179" s="110"/>
      <c r="Y179" s="111"/>
      <c r="Z179" s="110"/>
      <c r="AA179" s="111"/>
      <c r="AB179" s="110"/>
      <c r="AC179" s="111"/>
      <c r="AD179" s="110"/>
      <c r="AE179" s="111"/>
      <c r="AF179" s="110"/>
      <c r="AG179" s="112"/>
      <c r="AH179" s="112"/>
      <c r="AI179" s="111" t="n">
        <f aca="false">SUM(S179,U179,W179,Y179,AA179,AC179,AE179,AG179)</f>
        <v>0</v>
      </c>
      <c r="AJ179" s="106" t="n">
        <f aca="false">SUM(T179,V179,X179,Z179,AB179,AD179,AF179,AH179)</f>
        <v>0</v>
      </c>
      <c r="AK179" s="107"/>
      <c r="AL179" s="107"/>
      <c r="AM179" s="105"/>
      <c r="AN179" s="28"/>
      <c r="AO179" s="106"/>
      <c r="AP179" s="105"/>
      <c r="AS179" s="24" t="s">
        <v>52</v>
      </c>
      <c r="AT179" s="27" t="n">
        <f aca="false">IF(OR(BE179=BS$60,BE179=BS$61,BE179=BS$62,BE179=BS$63,BE179=BS$64),1,IF(OR(BE179=BS$65,BE179=BS$66,BE179=BS$67,BE179=BS$68,BE179=BS$69),2,3))</f>
        <v>3</v>
      </c>
      <c r="AU179" s="27" t="n">
        <f aca="false">IF(OR(BF179=BS$30,BF179=BS$31,BF179=BS$32,BF179=BS$33),1,IF(BF179=BS$34,2,3))</f>
        <v>3</v>
      </c>
      <c r="AV179" s="27" t="n">
        <f aca="false">IF(BG179="отсутствует",2,1)</f>
        <v>2</v>
      </c>
      <c r="AW179" s="27" t="n">
        <f aca="false">IF(OR(BH179=BS$41,BH179=BS$42),1,IF(OR(BH179=BS$43,BH179=BS$44,BH179=BS$45),2,IF(OR(BH179=BS$46,BH179=BS$47,BH179=BS$48),3,IF(BH179=BS$56,5,IF(BH179=BS$57,6,4)))))</f>
        <v>1</v>
      </c>
      <c r="AX179" s="27" t="n">
        <f aca="false">IF(BI179="отсутствует",2,1)</f>
        <v>1</v>
      </c>
      <c r="AY179" s="24" t="s">
        <v>954</v>
      </c>
      <c r="AZ179" s="130"/>
      <c r="BA179" s="130"/>
      <c r="BD179" s="104" t="s">
        <v>52</v>
      </c>
      <c r="BE179" s="104" t="s">
        <v>193</v>
      </c>
      <c r="BF179" s="104" t="s">
        <v>54</v>
      </c>
      <c r="BG179" s="104" t="s">
        <v>55</v>
      </c>
      <c r="BH179" s="104" t="s">
        <v>95</v>
      </c>
      <c r="BI179" s="104" t="s">
        <v>102</v>
      </c>
      <c r="BJ179" s="104" t="s">
        <v>954</v>
      </c>
      <c r="BK179" s="104"/>
      <c r="BL179" s="24" t="s">
        <v>51</v>
      </c>
    </row>
    <row r="180" s="24" customFormat="true" ht="15" hidden="false" customHeight="false" outlineLevel="0" collapsed="false">
      <c r="A180" s="24" t="s">
        <v>2555</v>
      </c>
      <c r="B180" s="24" t="s">
        <v>61</v>
      </c>
      <c r="C180" s="24" t="s">
        <v>156</v>
      </c>
      <c r="D180" s="24" t="n">
        <v>0</v>
      </c>
      <c r="E180" s="24" t="n">
        <v>0</v>
      </c>
      <c r="F180" s="24" t="n">
        <v>1</v>
      </c>
      <c r="G180" s="24" t="n">
        <v>1</v>
      </c>
      <c r="H180" s="24" t="n">
        <v>1</v>
      </c>
      <c r="I180" s="105"/>
      <c r="J180" s="28" t="n">
        <v>1</v>
      </c>
      <c r="K180" s="105" t="n">
        <v>3</v>
      </c>
      <c r="L180" s="28"/>
      <c r="M180" s="106" t="n">
        <f aca="false">SUM(K180:L180)</f>
        <v>3</v>
      </c>
      <c r="N180" s="105"/>
      <c r="O180" s="28"/>
      <c r="P180" s="31"/>
      <c r="Q180" s="106" t="n">
        <f aca="false">SUM(N180:P180)</f>
        <v>0</v>
      </c>
      <c r="R180" s="107"/>
      <c r="S180" s="105"/>
      <c r="T180" s="108"/>
      <c r="U180" s="109"/>
      <c r="V180" s="110"/>
      <c r="W180" s="111"/>
      <c r="X180" s="110"/>
      <c r="Y180" s="111"/>
      <c r="Z180" s="110"/>
      <c r="AA180" s="111"/>
      <c r="AB180" s="110"/>
      <c r="AC180" s="111"/>
      <c r="AD180" s="110"/>
      <c r="AE180" s="111"/>
      <c r="AF180" s="110"/>
      <c r="AG180" s="112"/>
      <c r="AH180" s="112"/>
      <c r="AI180" s="111" t="n">
        <f aca="false">SUM(S180,U180,W180,Y180,AA180,AC180,AE180,AG180)</f>
        <v>0</v>
      </c>
      <c r="AJ180" s="106" t="n">
        <f aca="false">SUM(T180,V180,X180,Z180,AB180,AD180,AF180,AH180)</f>
        <v>0</v>
      </c>
      <c r="AK180" s="107"/>
      <c r="AL180" s="107"/>
      <c r="AM180" s="105"/>
      <c r="AN180" s="28"/>
      <c r="AO180" s="106"/>
      <c r="AP180" s="105"/>
      <c r="AS180" s="24" t="s">
        <v>52</v>
      </c>
      <c r="AT180" s="27" t="n">
        <f aca="false">IF(OR(BE180=BS$60,BE180=BS$61,BE180=BS$62,BE180=BS$63,BE180=BS$64),1,IF(OR(BE180=BS$65,BE180=BS$66,BE180=BS$67,BE180=BS$68,BE180=BS$69),2,3))</f>
        <v>2</v>
      </c>
      <c r="AU180" s="27" t="n">
        <f aca="false">IF(OR(BF180=BS$30,BF180=BS$31,BF180=BS$32,BF180=BS$33),1,IF(BF180=BS$34,2,3))</f>
        <v>1</v>
      </c>
      <c r="AV180" s="27" t="n">
        <f aca="false">IF(BG180="отсутствует",2,1)</f>
        <v>1</v>
      </c>
      <c r="AW180" s="27" t="n">
        <f aca="false">IF(OR(BH180=BS$41,BH180=BS$42),1,IF(OR(BH180=BS$43,BH180=BS$44,BH180=BS$45),2,IF(OR(BH180=BS$46,BH180=BS$47,BH180=BS$48),3,IF(BH180=BS$56,5,IF(BH180=BS$57,6,4)))))</f>
        <v>4</v>
      </c>
      <c r="AX180" s="27" t="n">
        <f aca="false">IF(BI180="отсутствует",2,1)</f>
        <v>1</v>
      </c>
      <c r="AY180" s="24" t="s">
        <v>143</v>
      </c>
      <c r="AZ180" s="130"/>
      <c r="BA180" s="130"/>
      <c r="BD180" s="104" t="s">
        <v>52</v>
      </c>
      <c r="BE180" s="104" t="s">
        <v>226</v>
      </c>
      <c r="BF180" s="104" t="s">
        <v>72</v>
      </c>
      <c r="BG180" s="104" t="s">
        <v>140</v>
      </c>
      <c r="BH180" s="104" t="s">
        <v>122</v>
      </c>
      <c r="BI180" s="104" t="s">
        <v>142</v>
      </c>
      <c r="BJ180" s="104" t="s">
        <v>143</v>
      </c>
      <c r="BK180" s="104"/>
      <c r="BL180" s="24" t="s">
        <v>51</v>
      </c>
    </row>
    <row r="181" s="24" customFormat="true" ht="15" hidden="false" customHeight="false" outlineLevel="0" collapsed="false">
      <c r="A181" s="24" t="s">
        <v>3179</v>
      </c>
      <c r="B181" s="24" t="s">
        <v>722</v>
      </c>
      <c r="C181" s="24" t="s">
        <v>376</v>
      </c>
      <c r="D181" s="24" t="n">
        <v>0</v>
      </c>
      <c r="E181" s="24" t="n">
        <v>0</v>
      </c>
      <c r="F181" s="24" t="n">
        <v>0</v>
      </c>
      <c r="G181" s="24" t="n">
        <v>1</v>
      </c>
      <c r="I181" s="105"/>
      <c r="J181" s="28"/>
      <c r="K181" s="105" t="n">
        <v>3</v>
      </c>
      <c r="L181" s="28"/>
      <c r="M181" s="106" t="n">
        <f aca="false">SUM(K181:L181)</f>
        <v>3</v>
      </c>
      <c r="N181" s="105" t="n">
        <v>1</v>
      </c>
      <c r="O181" s="28"/>
      <c r="P181" s="31"/>
      <c r="Q181" s="106" t="n">
        <f aca="false">SUM(N181:P181)</f>
        <v>1</v>
      </c>
      <c r="R181" s="107"/>
      <c r="S181" s="105"/>
      <c r="T181" s="108"/>
      <c r="U181" s="109"/>
      <c r="V181" s="110"/>
      <c r="W181" s="111"/>
      <c r="X181" s="110"/>
      <c r="Y181" s="111"/>
      <c r="Z181" s="110"/>
      <c r="AA181" s="111"/>
      <c r="AB181" s="110"/>
      <c r="AC181" s="111"/>
      <c r="AD181" s="110"/>
      <c r="AE181" s="111"/>
      <c r="AF181" s="110"/>
      <c r="AG181" s="112"/>
      <c r="AH181" s="112"/>
      <c r="AI181" s="111" t="n">
        <f aca="false">SUM(S181,U181,W181,Y181,AA181,AC181,AE181,AG181)</f>
        <v>0</v>
      </c>
      <c r="AJ181" s="106" t="n">
        <f aca="false">SUM(T181,V181,X181,Z181,AB181,AD181,AF181,AH181)</f>
        <v>0</v>
      </c>
      <c r="AK181" s="107"/>
      <c r="AL181" s="107"/>
      <c r="AM181" s="105"/>
      <c r="AN181" s="28"/>
      <c r="AO181" s="106"/>
      <c r="AP181" s="105"/>
      <c r="AS181" s="24" t="s">
        <v>113</v>
      </c>
      <c r="AT181" s="27" t="n">
        <f aca="false">IF(OR(BE181=BS$60,BE181=BS$61,BE181=BS$62,BE181=BS$63,BE181=BS$64),1,IF(OR(BE181=BS$65,BE181=BS$66,BE181=BS$67,BE181=BS$68,BE181=BS$69),2,3))</f>
        <v>2</v>
      </c>
      <c r="AU181" s="27" t="n">
        <f aca="false">IF(OR(BF181=BS$30,BF181=BS$31,BF181=BS$32,BF181=BS$33),1,IF(BF181=BS$34,2,3))</f>
        <v>3</v>
      </c>
      <c r="AV181" s="27" t="n">
        <f aca="false">IF(BG181="отсутствует",2,1)</f>
        <v>2</v>
      </c>
      <c r="AW181" s="27" t="n">
        <f aca="false">IF(OR(BH181=BS$41,BH181=BS$42),1,IF(OR(BH181=BS$43,BH181=BS$44,BH181=BS$45),2,IF(OR(BH181=BS$46,BH181=BS$47,BH181=BS$48),3,IF(BH181=BS$56,5,IF(BH181=BS$57,6,4)))))</f>
        <v>4</v>
      </c>
      <c r="AX181" s="27" t="n">
        <f aca="false">IF(BI181="отсутствует",2,1)</f>
        <v>1</v>
      </c>
      <c r="AY181" s="24" t="s">
        <v>206</v>
      </c>
      <c r="AZ181" s="130"/>
      <c r="BA181" s="130"/>
      <c r="BD181" s="104" t="s">
        <v>113</v>
      </c>
      <c r="BE181" s="104" t="s">
        <v>101</v>
      </c>
      <c r="BF181" s="104" t="s">
        <v>54</v>
      </c>
      <c r="BG181" s="104" t="s">
        <v>55</v>
      </c>
      <c r="BH181" s="104" t="s">
        <v>3180</v>
      </c>
      <c r="BI181" s="104" t="s">
        <v>949</v>
      </c>
      <c r="BJ181" s="104" t="s">
        <v>206</v>
      </c>
      <c r="BK181" s="104"/>
      <c r="BL181" s="24" t="s">
        <v>51</v>
      </c>
    </row>
    <row r="182" s="24" customFormat="true" ht="15" hidden="false" customHeight="false" outlineLevel="0" collapsed="false">
      <c r="A182" s="24" t="s">
        <v>3181</v>
      </c>
      <c r="B182" s="24" t="s">
        <v>211</v>
      </c>
      <c r="C182" s="24" t="s">
        <v>139</v>
      </c>
      <c r="D182" s="24" t="n">
        <v>0</v>
      </c>
      <c r="E182" s="24" t="n">
        <v>0</v>
      </c>
      <c r="F182" s="24" t="n">
        <v>0</v>
      </c>
      <c r="G182" s="24" t="n">
        <v>1</v>
      </c>
      <c r="I182" s="105"/>
      <c r="J182" s="28"/>
      <c r="K182" s="105" t="n">
        <v>3</v>
      </c>
      <c r="L182" s="28"/>
      <c r="M182" s="106" t="n">
        <f aca="false">SUM(K182:L182)</f>
        <v>3</v>
      </c>
      <c r="N182" s="105" t="n">
        <v>1</v>
      </c>
      <c r="O182" s="28"/>
      <c r="P182" s="31"/>
      <c r="Q182" s="106" t="n">
        <f aca="false">SUM(N182:P182)</f>
        <v>1</v>
      </c>
      <c r="R182" s="107"/>
      <c r="S182" s="105"/>
      <c r="T182" s="108"/>
      <c r="U182" s="109"/>
      <c r="V182" s="110"/>
      <c r="W182" s="111"/>
      <c r="X182" s="110"/>
      <c r="Y182" s="111"/>
      <c r="Z182" s="110"/>
      <c r="AA182" s="111"/>
      <c r="AB182" s="110"/>
      <c r="AC182" s="111"/>
      <c r="AD182" s="110"/>
      <c r="AE182" s="111"/>
      <c r="AF182" s="110"/>
      <c r="AG182" s="112"/>
      <c r="AH182" s="112"/>
      <c r="AI182" s="111" t="n">
        <f aca="false">SUM(S182,U182,W182,Y182,AA182,AC182,AE182,AG182)</f>
        <v>0</v>
      </c>
      <c r="AJ182" s="106" t="n">
        <f aca="false">SUM(T182,V182,X182,Z182,AB182,AD182,AF182,AH182)</f>
        <v>0</v>
      </c>
      <c r="AK182" s="107"/>
      <c r="AL182" s="107"/>
      <c r="AM182" s="105"/>
      <c r="AN182" s="28"/>
      <c r="AO182" s="106"/>
      <c r="AP182" s="105"/>
      <c r="AS182" s="24" t="s">
        <v>454</v>
      </c>
      <c r="AT182" s="27" t="n">
        <f aca="false">IF(OR(BE182=BS$60,BE182=BS$61,BE182=BS$62,BE182=BS$63,BE182=BS$64),1,IF(OR(BE182=BS$65,BE182=BS$66,BE182=BS$67,BE182=BS$68,BE182=BS$69),2,3))</f>
        <v>1</v>
      </c>
      <c r="AU182" s="27" t="n">
        <f aca="false">IF(OR(BF182=BS$30,BF182=BS$31,BF182=BS$32,BF182=BS$33),1,IF(BF182=BS$34,2,3))</f>
        <v>3</v>
      </c>
      <c r="AV182" s="27" t="n">
        <f aca="false">IF(BG182="отсутствует",2,1)</f>
        <v>2</v>
      </c>
      <c r="AW182" s="27" t="n">
        <f aca="false">IF(OR(BH182=BS$41,BH182=BS$42),1,IF(OR(BH182=BS$43,BH182=BS$44,BH182=BS$45),2,IF(OR(BH182=BS$46,BH182=BS$47,BH182=BS$48),3,IF(BH182=BS$56,5,IF(BH182=BS$57,6,4)))))</f>
        <v>4</v>
      </c>
      <c r="AX182" s="27" t="n">
        <f aca="false">IF(BI182="отсутствует",2,1)</f>
        <v>1</v>
      </c>
      <c r="AY182" s="24" t="s">
        <v>206</v>
      </c>
      <c r="AZ182" s="130"/>
      <c r="BA182" s="130"/>
      <c r="BD182" s="104" t="s">
        <v>454</v>
      </c>
      <c r="BE182" s="104" t="s">
        <v>107</v>
      </c>
      <c r="BF182" s="104" t="s">
        <v>642</v>
      </c>
      <c r="BG182" s="104" t="s">
        <v>55</v>
      </c>
      <c r="BH182" s="104" t="s">
        <v>3182</v>
      </c>
      <c r="BI182" s="104" t="s">
        <v>3054</v>
      </c>
      <c r="BJ182" s="104" t="s">
        <v>206</v>
      </c>
      <c r="BK182" s="104"/>
      <c r="BL182" s="24" t="s">
        <v>51</v>
      </c>
    </row>
    <row r="183" s="24" customFormat="true" ht="15" hidden="false" customHeight="false" outlineLevel="0" collapsed="false">
      <c r="A183" s="24" t="s">
        <v>3183</v>
      </c>
      <c r="B183" s="24" t="s">
        <v>61</v>
      </c>
      <c r="C183" s="24" t="s">
        <v>156</v>
      </c>
      <c r="D183" s="24" t="n">
        <v>0</v>
      </c>
      <c r="E183" s="24" t="n">
        <v>0</v>
      </c>
      <c r="F183" s="24" t="n">
        <v>0</v>
      </c>
      <c r="G183" s="24" t="n">
        <v>1</v>
      </c>
      <c r="I183" s="105"/>
      <c r="J183" s="28" t="n">
        <v>1</v>
      </c>
      <c r="K183" s="105" t="n">
        <v>1</v>
      </c>
      <c r="L183" s="28"/>
      <c r="M183" s="106" t="n">
        <f aca="false">SUM(K183:L183)</f>
        <v>1</v>
      </c>
      <c r="N183" s="105"/>
      <c r="O183" s="28"/>
      <c r="P183" s="31"/>
      <c r="Q183" s="106" t="n">
        <f aca="false">SUM(N183:P183)</f>
        <v>0</v>
      </c>
      <c r="R183" s="107"/>
      <c r="S183" s="105"/>
      <c r="T183" s="108"/>
      <c r="U183" s="109"/>
      <c r="V183" s="110"/>
      <c r="W183" s="111"/>
      <c r="X183" s="110"/>
      <c r="Y183" s="111"/>
      <c r="Z183" s="110"/>
      <c r="AA183" s="111"/>
      <c r="AB183" s="110"/>
      <c r="AC183" s="111"/>
      <c r="AD183" s="110"/>
      <c r="AE183" s="111"/>
      <c r="AF183" s="110"/>
      <c r="AG183" s="112"/>
      <c r="AH183" s="112"/>
      <c r="AI183" s="111" t="n">
        <f aca="false">SUM(S183,U183,W183,Y183,AA183,AC183,AE183,AG183)</f>
        <v>0</v>
      </c>
      <c r="AJ183" s="106" t="n">
        <f aca="false">SUM(T183,V183,X183,Z183,AB183,AD183,AF183,AH183)</f>
        <v>0</v>
      </c>
      <c r="AK183" s="107"/>
      <c r="AL183" s="107"/>
      <c r="AM183" s="105"/>
      <c r="AN183" s="28"/>
      <c r="AO183" s="106"/>
      <c r="AP183" s="105"/>
      <c r="AS183" s="24" t="s">
        <v>52</v>
      </c>
      <c r="AT183" s="27" t="n">
        <f aca="false">IF(OR(BE183=BS$60,BE183=BS$61,BE183=BS$62,BE183=BS$63,BE183=BS$64),1,IF(OR(BE183=BS$65,BE183=BS$66,BE183=BS$67,BE183=BS$68,BE183=BS$69),2,3))</f>
        <v>2</v>
      </c>
      <c r="AU183" s="27" t="n">
        <f aca="false">IF(OR(BF183=BS$30,BF183=BS$31,BF183=BS$32,BF183=BS$33),1,IF(BF183=BS$34,2,3))</f>
        <v>3</v>
      </c>
      <c r="AV183" s="27" t="n">
        <f aca="false">IF(BG183="отсутствует",2,1)</f>
        <v>1</v>
      </c>
      <c r="AW183" s="27" t="n">
        <f aca="false">IF(OR(BH183=BS$41,BH183=BS$42),1,IF(OR(BH183=BS$43,BH183=BS$44,BH183=BS$45),2,IF(OR(BH183=BS$46,BH183=BS$47,BH183=BS$48),3,IF(BH183=BS$56,5,IF(BH183=BS$57,6,4)))))</f>
        <v>4</v>
      </c>
      <c r="AX183" s="27" t="n">
        <f aca="false">IF(BI183="отсутствует",2,1)</f>
        <v>1</v>
      </c>
      <c r="AY183" s="24" t="s">
        <v>3184</v>
      </c>
      <c r="AZ183" s="130"/>
      <c r="BA183" s="130"/>
      <c r="BD183" s="104" t="s">
        <v>52</v>
      </c>
      <c r="BE183" s="104" t="s">
        <v>63</v>
      </c>
      <c r="BF183" s="104" t="s">
        <v>636</v>
      </c>
      <c r="BG183" s="104" t="s">
        <v>3185</v>
      </c>
      <c r="BH183" s="104" t="s">
        <v>3173</v>
      </c>
      <c r="BI183" s="104" t="s">
        <v>2269</v>
      </c>
      <c r="BJ183" s="104" t="s">
        <v>3184</v>
      </c>
      <c r="BK183" s="104"/>
      <c r="BL183" s="24" t="s">
        <v>51</v>
      </c>
    </row>
    <row r="184" s="24" customFormat="true" ht="15" hidden="false" customHeight="false" outlineLevel="0" collapsed="false">
      <c r="A184" s="24" t="s">
        <v>2563</v>
      </c>
      <c r="B184" s="24" t="s">
        <v>61</v>
      </c>
      <c r="C184" s="24" t="s">
        <v>258</v>
      </c>
      <c r="D184" s="24" t="n">
        <v>0</v>
      </c>
      <c r="E184" s="24" t="n">
        <v>0</v>
      </c>
      <c r="F184" s="24" t="n">
        <v>1</v>
      </c>
      <c r="G184" s="24" t="n">
        <v>1</v>
      </c>
      <c r="H184" s="24" t="n">
        <v>1</v>
      </c>
      <c r="I184" s="105"/>
      <c r="J184" s="28"/>
      <c r="K184" s="105"/>
      <c r="L184" s="28"/>
      <c r="M184" s="106" t="n">
        <f aca="false">SUM(K184:L184)</f>
        <v>0</v>
      </c>
      <c r="N184" s="105"/>
      <c r="O184" s="28"/>
      <c r="P184" s="31"/>
      <c r="Q184" s="106" t="n">
        <f aca="false">SUM(N184:P184)</f>
        <v>0</v>
      </c>
      <c r="R184" s="107"/>
      <c r="S184" s="105"/>
      <c r="T184" s="108"/>
      <c r="U184" s="109"/>
      <c r="V184" s="110"/>
      <c r="W184" s="111"/>
      <c r="X184" s="110"/>
      <c r="Y184" s="111"/>
      <c r="Z184" s="110"/>
      <c r="AA184" s="111"/>
      <c r="AB184" s="110"/>
      <c r="AC184" s="111"/>
      <c r="AD184" s="110"/>
      <c r="AE184" s="111"/>
      <c r="AF184" s="110"/>
      <c r="AG184" s="112"/>
      <c r="AH184" s="112"/>
      <c r="AI184" s="111" t="n">
        <f aca="false">SUM(S184,U184,W184,Y184,AA184,AC184,AE184,AG184)</f>
        <v>0</v>
      </c>
      <c r="AJ184" s="106" t="n">
        <f aca="false">SUM(T184,V184,X184,Z184,AB184,AD184,AF184,AH184)</f>
        <v>0</v>
      </c>
      <c r="AK184" s="107"/>
      <c r="AL184" s="107"/>
      <c r="AM184" s="105"/>
      <c r="AN184" s="28"/>
      <c r="AO184" s="106"/>
      <c r="AP184" s="105"/>
      <c r="AS184" s="24" t="s">
        <v>52</v>
      </c>
      <c r="AT184" s="27" t="n">
        <f aca="false">IF(OR(BE184=BS$60,BE184=BS$61,BE184=BS$62,BE184=BS$63,BE184=BS$64),1,IF(OR(BE184=BS$65,BE184=BS$66,BE184=BS$67,BE184=BS$68,BE184=BS$69),2,3))</f>
        <v>1</v>
      </c>
      <c r="AU184" s="27" t="n">
        <f aca="false">IF(OR(BF184=BS$30,BF184=BS$31,BF184=BS$32,BF184=BS$33),1,IF(BF184=BS$34,2,3))</f>
        <v>3</v>
      </c>
      <c r="AV184" s="27" t="n">
        <f aca="false">IF(BG184="отсутствует",2,1)</f>
        <v>1</v>
      </c>
      <c r="AW184" s="27" t="n">
        <f aca="false">IF(OR(BH184=BS$41,BH184=BS$42),1,IF(OR(BH184=BS$43,BH184=BS$44,BH184=BS$45),2,IF(OR(BH184=BS$46,BH184=BS$47,BH184=BS$48),3,IF(BH184=BS$56,5,IF(BH184=BS$57,6,4)))))</f>
        <v>4</v>
      </c>
      <c r="AX184" s="27" t="n">
        <f aca="false">IF(BI184="отсутствует",2,1)</f>
        <v>1</v>
      </c>
      <c r="AY184" s="24" t="s">
        <v>143</v>
      </c>
      <c r="AZ184" s="130"/>
      <c r="BA184" s="130"/>
      <c r="BD184" s="104" t="s">
        <v>52</v>
      </c>
      <c r="BE184" s="104" t="s">
        <v>107</v>
      </c>
      <c r="BF184" s="104" t="s">
        <v>642</v>
      </c>
      <c r="BG184" s="104" t="s">
        <v>832</v>
      </c>
      <c r="BH184" s="104" t="s">
        <v>2564</v>
      </c>
      <c r="BI184" s="104" t="s">
        <v>2565</v>
      </c>
      <c r="BJ184" s="104" t="s">
        <v>143</v>
      </c>
      <c r="BK184" s="104"/>
      <c r="BL184" s="24" t="s">
        <v>51</v>
      </c>
    </row>
    <row r="185" s="24" customFormat="true" ht="15" hidden="false" customHeight="false" outlineLevel="0" collapsed="false">
      <c r="A185" s="24" t="s">
        <v>3186</v>
      </c>
      <c r="B185" s="24" t="s">
        <v>148</v>
      </c>
      <c r="C185" s="24" t="s">
        <v>139</v>
      </c>
      <c r="D185" s="24" t="n">
        <v>0</v>
      </c>
      <c r="E185" s="24" t="n">
        <v>0</v>
      </c>
      <c r="F185" s="24" t="n">
        <v>0</v>
      </c>
      <c r="G185" s="24" t="n">
        <v>1</v>
      </c>
      <c r="I185" s="105"/>
      <c r="J185" s="28" t="n">
        <v>1</v>
      </c>
      <c r="K185" s="105" t="n">
        <v>2</v>
      </c>
      <c r="L185" s="28"/>
      <c r="M185" s="106" t="n">
        <f aca="false">SUM(K185:L185)</f>
        <v>2</v>
      </c>
      <c r="N185" s="105"/>
      <c r="O185" s="28"/>
      <c r="P185" s="31"/>
      <c r="Q185" s="106" t="n">
        <f aca="false">SUM(N185:P185)</f>
        <v>0</v>
      </c>
      <c r="R185" s="107"/>
      <c r="S185" s="105"/>
      <c r="T185" s="108"/>
      <c r="U185" s="109"/>
      <c r="V185" s="110"/>
      <c r="W185" s="111"/>
      <c r="X185" s="110"/>
      <c r="Y185" s="111"/>
      <c r="Z185" s="110"/>
      <c r="AA185" s="111"/>
      <c r="AB185" s="110"/>
      <c r="AC185" s="111"/>
      <c r="AD185" s="110"/>
      <c r="AE185" s="111"/>
      <c r="AF185" s="110"/>
      <c r="AG185" s="112"/>
      <c r="AH185" s="112"/>
      <c r="AI185" s="111" t="n">
        <f aca="false">SUM(S185,U185,W185,Y185,AA185,AC185,AE185,AG185)</f>
        <v>0</v>
      </c>
      <c r="AJ185" s="106" t="n">
        <f aca="false">SUM(T185,V185,X185,Z185,AB185,AD185,AF185,AH185)</f>
        <v>0</v>
      </c>
      <c r="AK185" s="107"/>
      <c r="AL185" s="107"/>
      <c r="AM185" s="105"/>
      <c r="AN185" s="28"/>
      <c r="AO185" s="106"/>
      <c r="AP185" s="105"/>
      <c r="AS185" s="24" t="s">
        <v>1472</v>
      </c>
      <c r="AT185" s="27" t="n">
        <f aca="false">IF(OR(BE185=BS$60,BE185=BS$61,BE185=BS$62,BE185=BS$63,BE185=BS$64),1,IF(OR(BE185=BS$65,BE185=BS$66,BE185=BS$67,BE185=BS$68,BE185=BS$69),2,3))</f>
        <v>2</v>
      </c>
      <c r="AU185" s="27" t="n">
        <f aca="false">IF(OR(BF185=BS$30,BF185=BS$31,BF185=BS$32,BF185=BS$33),1,IF(BF185=BS$34,2,3))</f>
        <v>1</v>
      </c>
      <c r="AV185" s="27" t="n">
        <f aca="false">IF(BG185="отсутствует",2,1)</f>
        <v>1</v>
      </c>
      <c r="AW185" s="27" t="n">
        <f aca="false">IF(OR(BH185=BS$41,BH185=BS$42),1,IF(OR(BH185=BS$43,BH185=BS$44,BH185=BS$45),2,IF(OR(BH185=BS$46,BH185=BS$47,BH185=BS$48),3,IF(BH185=BS$56,5,IF(BH185=BS$57,6,4)))))</f>
        <v>4</v>
      </c>
      <c r="AX185" s="27" t="n">
        <f aca="false">IF(BI185="отсутствует",2,1)</f>
        <v>1</v>
      </c>
      <c r="AY185" s="24" t="s">
        <v>954</v>
      </c>
      <c r="AZ185" s="130"/>
      <c r="BA185" s="130"/>
      <c r="BD185" s="104" t="s">
        <v>1472</v>
      </c>
      <c r="BE185" s="104" t="s">
        <v>226</v>
      </c>
      <c r="BF185" s="104" t="s">
        <v>72</v>
      </c>
      <c r="BG185" s="104" t="s">
        <v>1172</v>
      </c>
      <c r="BH185" s="104" t="s">
        <v>319</v>
      </c>
      <c r="BI185" s="104" t="s">
        <v>123</v>
      </c>
      <c r="BJ185" s="104" t="s">
        <v>954</v>
      </c>
      <c r="BK185" s="104"/>
      <c r="BL185" s="24" t="s">
        <v>51</v>
      </c>
    </row>
    <row r="186" s="24" customFormat="true" ht="15" hidden="false" customHeight="false" outlineLevel="0" collapsed="false">
      <c r="A186" s="24" t="s">
        <v>3187</v>
      </c>
      <c r="B186" s="24" t="s">
        <v>2437</v>
      </c>
      <c r="C186" s="24" t="s">
        <v>2692</v>
      </c>
      <c r="D186" s="24" t="n">
        <v>0</v>
      </c>
      <c r="E186" s="24" t="n">
        <v>0</v>
      </c>
      <c r="F186" s="24" t="n">
        <v>0</v>
      </c>
      <c r="G186" s="24" t="n">
        <v>1</v>
      </c>
      <c r="I186" s="105"/>
      <c r="J186" s="28"/>
      <c r="K186" s="105" t="n">
        <v>1</v>
      </c>
      <c r="L186" s="28"/>
      <c r="M186" s="106" t="n">
        <f aca="false">SUM(K186:L186)</f>
        <v>1</v>
      </c>
      <c r="N186" s="105"/>
      <c r="O186" s="28"/>
      <c r="P186" s="31"/>
      <c r="Q186" s="106" t="n">
        <f aca="false">SUM(N186:P186)</f>
        <v>0</v>
      </c>
      <c r="R186" s="107"/>
      <c r="S186" s="105"/>
      <c r="T186" s="108"/>
      <c r="U186" s="109"/>
      <c r="V186" s="110"/>
      <c r="W186" s="111"/>
      <c r="X186" s="110"/>
      <c r="Y186" s="111"/>
      <c r="Z186" s="110"/>
      <c r="AA186" s="111"/>
      <c r="AB186" s="110"/>
      <c r="AC186" s="111"/>
      <c r="AD186" s="110"/>
      <c r="AE186" s="111"/>
      <c r="AF186" s="110"/>
      <c r="AG186" s="112"/>
      <c r="AH186" s="112"/>
      <c r="AI186" s="111" t="n">
        <f aca="false">SUM(S186,U186,W186,Y186,AA186,AC186,AE186,AG186)</f>
        <v>0</v>
      </c>
      <c r="AJ186" s="106" t="n">
        <f aca="false">SUM(T186,V186,X186,Z186,AB186,AD186,AF186,AH186)</f>
        <v>0</v>
      </c>
      <c r="AK186" s="107"/>
      <c r="AL186" s="107"/>
      <c r="AM186" s="105"/>
      <c r="AN186" s="28"/>
      <c r="AO186" s="106"/>
      <c r="AP186" s="105"/>
      <c r="AS186" s="24" t="s">
        <v>113</v>
      </c>
      <c r="AT186" s="27" t="n">
        <f aca="false">IF(OR(BE186=BS$60,BE186=BS$61,BE186=BS$62,BE186=BS$63,BE186=BS$64),1,IF(OR(BE186=BS$65,BE186=BS$66,BE186=BS$67,BE186=BS$68,BE186=BS$69),2,3))</f>
        <v>3</v>
      </c>
      <c r="AU186" s="27" t="n">
        <f aca="false">IF(OR(BF186=BS$30,BF186=BS$31,BF186=BS$32,BF186=BS$33),1,IF(BF186=BS$34,2,3))</f>
        <v>3</v>
      </c>
      <c r="AV186" s="27" t="n">
        <f aca="false">IF(BG186="отсутствует",2,1)</f>
        <v>2</v>
      </c>
      <c r="AW186" s="27" t="n">
        <f aca="false">IF(OR(BH186=BS$41,BH186=BS$42),1,IF(OR(BH186=BS$43,BH186=BS$44,BH186=BS$45),2,IF(OR(BH186=BS$46,BH186=BS$47,BH186=BS$48),3,IF(BH186=BS$56,5,IF(BH186=BS$57,6,4)))))</f>
        <v>4</v>
      </c>
      <c r="AX186" s="27" t="n">
        <f aca="false">IF(BI186="отсутствует",2,1)</f>
        <v>1</v>
      </c>
      <c r="AY186" s="24" t="s">
        <v>143</v>
      </c>
      <c r="AZ186" s="130"/>
      <c r="BA186" s="130"/>
      <c r="BD186" s="104" t="s">
        <v>113</v>
      </c>
      <c r="BE186" s="104" t="s">
        <v>193</v>
      </c>
      <c r="BF186" s="104" t="s">
        <v>54</v>
      </c>
      <c r="BG186" s="104" t="s">
        <v>55</v>
      </c>
      <c r="BH186" s="104" t="s">
        <v>3188</v>
      </c>
      <c r="BI186" s="104" t="s">
        <v>102</v>
      </c>
      <c r="BJ186" s="104" t="s">
        <v>143</v>
      </c>
      <c r="BK186" s="104"/>
      <c r="BL186" s="24" t="s">
        <v>51</v>
      </c>
    </row>
    <row r="187" s="24" customFormat="true" ht="15" hidden="false" customHeight="false" outlineLevel="0" collapsed="false">
      <c r="A187" s="24" t="s">
        <v>3187</v>
      </c>
      <c r="B187" s="24" t="s">
        <v>61</v>
      </c>
      <c r="C187" s="24" t="s">
        <v>354</v>
      </c>
      <c r="D187" s="24" t="n">
        <v>0</v>
      </c>
      <c r="E187" s="24" t="n">
        <v>0</v>
      </c>
      <c r="F187" s="24" t="n">
        <v>0</v>
      </c>
      <c r="G187" s="24" t="n">
        <v>1</v>
      </c>
      <c r="I187" s="105"/>
      <c r="J187" s="28"/>
      <c r="K187" s="105" t="n">
        <v>2</v>
      </c>
      <c r="L187" s="28"/>
      <c r="M187" s="106" t="n">
        <f aca="false">SUM(K187:L187)</f>
        <v>2</v>
      </c>
      <c r="N187" s="105"/>
      <c r="O187" s="28"/>
      <c r="P187" s="31"/>
      <c r="Q187" s="106" t="n">
        <f aca="false">SUM(N187:P187)</f>
        <v>0</v>
      </c>
      <c r="R187" s="107"/>
      <c r="S187" s="105"/>
      <c r="T187" s="108"/>
      <c r="U187" s="109"/>
      <c r="V187" s="110"/>
      <c r="W187" s="111"/>
      <c r="X187" s="110"/>
      <c r="Y187" s="111"/>
      <c r="Z187" s="110"/>
      <c r="AA187" s="111"/>
      <c r="AB187" s="110"/>
      <c r="AC187" s="111"/>
      <c r="AD187" s="110"/>
      <c r="AE187" s="111"/>
      <c r="AF187" s="110"/>
      <c r="AG187" s="112"/>
      <c r="AH187" s="112"/>
      <c r="AI187" s="111" t="n">
        <f aca="false">SUM(S187,U187,W187,Y187,AA187,AC187,AE187,AG187)</f>
        <v>0</v>
      </c>
      <c r="AJ187" s="106" t="n">
        <f aca="false">SUM(T187,V187,X187,Z187,AB187,AD187,AF187,AH187)</f>
        <v>0</v>
      </c>
      <c r="AK187" s="107"/>
      <c r="AL187" s="107"/>
      <c r="AM187" s="105"/>
      <c r="AN187" s="28"/>
      <c r="AO187" s="106"/>
      <c r="AP187" s="105"/>
      <c r="AS187" s="24" t="s">
        <v>454</v>
      </c>
      <c r="AT187" s="27" t="n">
        <f aca="false">IF(OR(BE187=BS$60,BE187=BS$61,BE187=BS$62,BE187=BS$63,BE187=BS$64),1,IF(OR(BE187=BS$65,BE187=BS$66,BE187=BS$67,BE187=BS$68,BE187=BS$69),2,3))</f>
        <v>2</v>
      </c>
      <c r="AU187" s="27" t="n">
        <f aca="false">IF(OR(BF187=BS$30,BF187=BS$31,BF187=BS$32,BF187=BS$33),1,IF(BF187=BS$34,2,3))</f>
        <v>1</v>
      </c>
      <c r="AV187" s="27" t="n">
        <f aca="false">IF(BG187="отсутствует",2,1)</f>
        <v>2</v>
      </c>
      <c r="AW187" s="27" t="n">
        <f aca="false">IF(OR(BH187=BS$41,BH187=BS$42),1,IF(OR(BH187=BS$43,BH187=BS$44,BH187=BS$45),2,IF(OR(BH187=BS$46,BH187=BS$47,BH187=BS$48),3,IF(BH187=BS$56,5,IF(BH187=BS$57,6,4)))))</f>
        <v>2</v>
      </c>
      <c r="AX187" s="27" t="n">
        <f aca="false">IF(BI187="отсутствует",2,1)</f>
        <v>1</v>
      </c>
      <c r="AY187" s="24" t="s">
        <v>320</v>
      </c>
      <c r="AZ187" s="130"/>
      <c r="BA187" s="130"/>
      <c r="BD187" s="104" t="s">
        <v>454</v>
      </c>
      <c r="BE187" s="104" t="s">
        <v>101</v>
      </c>
      <c r="BF187" s="104" t="s">
        <v>422</v>
      </c>
      <c r="BG187" s="104" t="s">
        <v>55</v>
      </c>
      <c r="BH187" s="104" t="s">
        <v>310</v>
      </c>
      <c r="BI187" s="104" t="s">
        <v>1268</v>
      </c>
      <c r="BJ187" s="104" t="s">
        <v>320</v>
      </c>
      <c r="BK187" s="104"/>
      <c r="BL187" s="24" t="s">
        <v>51</v>
      </c>
    </row>
    <row r="188" s="24" customFormat="true" ht="15" hidden="false" customHeight="false" outlineLevel="0" collapsed="false">
      <c r="A188" s="24" t="s">
        <v>2569</v>
      </c>
      <c r="B188" s="24" t="s">
        <v>211</v>
      </c>
      <c r="C188" s="24" t="s">
        <v>100</v>
      </c>
      <c r="D188" s="24" t="n">
        <v>0</v>
      </c>
      <c r="E188" s="24" t="n">
        <v>0</v>
      </c>
      <c r="F188" s="24" t="n">
        <v>0</v>
      </c>
      <c r="G188" s="24" t="n">
        <v>1</v>
      </c>
      <c r="I188" s="105"/>
      <c r="J188" s="28"/>
      <c r="K188" s="105" t="n">
        <v>4</v>
      </c>
      <c r="L188" s="28"/>
      <c r="M188" s="106" t="n">
        <f aca="false">SUM(K188:L188)</f>
        <v>4</v>
      </c>
      <c r="N188" s="105"/>
      <c r="O188" s="28"/>
      <c r="P188" s="31"/>
      <c r="Q188" s="106" t="n">
        <f aca="false">SUM(N188:P188)</f>
        <v>0</v>
      </c>
      <c r="R188" s="107"/>
      <c r="S188" s="105"/>
      <c r="T188" s="108"/>
      <c r="U188" s="109"/>
      <c r="V188" s="110"/>
      <c r="W188" s="111"/>
      <c r="X188" s="110"/>
      <c r="Y188" s="111"/>
      <c r="Z188" s="110"/>
      <c r="AA188" s="111"/>
      <c r="AB188" s="110"/>
      <c r="AC188" s="111"/>
      <c r="AD188" s="110"/>
      <c r="AE188" s="111"/>
      <c r="AF188" s="110"/>
      <c r="AG188" s="112"/>
      <c r="AH188" s="112"/>
      <c r="AI188" s="111" t="n">
        <f aca="false">SUM(S188,U188,W188,Y188,AA188,AC188,AE188,AG188)</f>
        <v>0</v>
      </c>
      <c r="AJ188" s="106" t="n">
        <f aca="false">SUM(T188,V188,X188,Z188,AB188,AD188,AF188,AH188)</f>
        <v>0</v>
      </c>
      <c r="AK188" s="107"/>
      <c r="AL188" s="107"/>
      <c r="AM188" s="105"/>
      <c r="AN188" s="28"/>
      <c r="AO188" s="106"/>
      <c r="AP188" s="105"/>
      <c r="AS188" s="24" t="s">
        <v>52</v>
      </c>
      <c r="AT188" s="27" t="n">
        <f aca="false">IF(OR(BE188=BS$60,BE188=BS$61,BE188=BS$62,BE188=BS$63,BE188=BS$64),1,IF(OR(BE188=BS$65,BE188=BS$66,BE188=BS$67,BE188=BS$68,BE188=BS$69),2,3))</f>
        <v>2</v>
      </c>
      <c r="AU188" s="27" t="n">
        <f aca="false">IF(OR(BF188=BS$30,BF188=BS$31,BF188=BS$32,BF188=BS$33),1,IF(BF188=BS$34,2,3))</f>
        <v>1</v>
      </c>
      <c r="AV188" s="27" t="n">
        <f aca="false">IF(BG188="отсутствует",2,1)</f>
        <v>1</v>
      </c>
      <c r="AW188" s="27" t="n">
        <f aca="false">IF(OR(BH188=BS$41,BH188=BS$42),1,IF(OR(BH188=BS$43,BH188=BS$44,BH188=BS$45),2,IF(OR(BH188=BS$46,BH188=BS$47,BH188=BS$48),3,IF(BH188=BS$56,5,IF(BH188=BS$57,6,4)))))</f>
        <v>4</v>
      </c>
      <c r="AX188" s="27" t="n">
        <f aca="false">IF(BI188="отсутствует",2,1)</f>
        <v>1</v>
      </c>
      <c r="AY188" s="24" t="s">
        <v>2472</v>
      </c>
      <c r="AZ188" s="130"/>
      <c r="BA188" s="130"/>
      <c r="BD188" s="104" t="s">
        <v>52</v>
      </c>
      <c r="BE188" s="104" t="s">
        <v>89</v>
      </c>
      <c r="BF188" s="104" t="s">
        <v>72</v>
      </c>
      <c r="BG188" s="104" t="s">
        <v>1874</v>
      </c>
      <c r="BH188" s="104" t="s">
        <v>141</v>
      </c>
      <c r="BI188" s="104" t="s">
        <v>1442</v>
      </c>
      <c r="BJ188" s="104" t="s">
        <v>2472</v>
      </c>
      <c r="BK188" s="104"/>
      <c r="BL188" s="24" t="s">
        <v>51</v>
      </c>
    </row>
    <row r="189" s="24" customFormat="true" ht="15" hidden="false" customHeight="false" outlineLevel="0" collapsed="false">
      <c r="A189" s="24" t="s">
        <v>3189</v>
      </c>
      <c r="B189" s="24" t="s">
        <v>2458</v>
      </c>
      <c r="C189" s="24" t="s">
        <v>62</v>
      </c>
      <c r="D189" s="24" t="n">
        <v>0</v>
      </c>
      <c r="E189" s="24" t="n">
        <v>0</v>
      </c>
      <c r="F189" s="24" t="n">
        <v>0</v>
      </c>
      <c r="G189" s="24" t="n">
        <v>1</v>
      </c>
      <c r="I189" s="105"/>
      <c r="J189" s="28"/>
      <c r="K189" s="105" t="n">
        <v>3</v>
      </c>
      <c r="L189" s="28"/>
      <c r="M189" s="106" t="n">
        <f aca="false">SUM(K189:L189)</f>
        <v>3</v>
      </c>
      <c r="N189" s="105"/>
      <c r="O189" s="28"/>
      <c r="P189" s="31"/>
      <c r="Q189" s="106" t="n">
        <f aca="false">SUM(N189:P189)</f>
        <v>0</v>
      </c>
      <c r="R189" s="107"/>
      <c r="S189" s="105"/>
      <c r="T189" s="108"/>
      <c r="U189" s="109"/>
      <c r="V189" s="110"/>
      <c r="W189" s="111"/>
      <c r="X189" s="110"/>
      <c r="Y189" s="111"/>
      <c r="Z189" s="110"/>
      <c r="AA189" s="111"/>
      <c r="AB189" s="110"/>
      <c r="AC189" s="111"/>
      <c r="AD189" s="110"/>
      <c r="AE189" s="111"/>
      <c r="AF189" s="110"/>
      <c r="AG189" s="112"/>
      <c r="AH189" s="112"/>
      <c r="AI189" s="111" t="n">
        <f aca="false">SUM(S189,U189,W189,Y189,AA189,AC189,AE189,AG189)</f>
        <v>0</v>
      </c>
      <c r="AJ189" s="106" t="n">
        <f aca="false">SUM(T189,V189,X189,Z189,AB189,AD189,AF189,AH189)</f>
        <v>0</v>
      </c>
      <c r="AK189" s="107"/>
      <c r="AL189" s="107"/>
      <c r="AM189" s="105"/>
      <c r="AN189" s="28"/>
      <c r="AO189" s="106"/>
      <c r="AP189" s="105"/>
      <c r="AS189" s="24" t="s">
        <v>52</v>
      </c>
      <c r="AT189" s="27" t="n">
        <f aca="false">IF(OR(BE189=BS$60,BE189=BS$61,BE189=BS$62,BE189=BS$63,BE189=BS$64),1,IF(OR(BE189=BS$65,BE189=BS$66,BE189=BS$67,BE189=BS$68,BE189=BS$69),2,3))</f>
        <v>1</v>
      </c>
      <c r="AU189" s="27" t="n">
        <f aca="false">IF(OR(BF189=BS$30,BF189=BS$31,BF189=BS$32,BF189=BS$33),1,IF(BF189=BS$34,2,3))</f>
        <v>1</v>
      </c>
      <c r="AV189" s="27" t="n">
        <f aca="false">IF(BG189="отсутствует",2,1)</f>
        <v>1</v>
      </c>
      <c r="AW189" s="27" t="n">
        <f aca="false">IF(OR(BH189=BS$41,BH189=BS$42),1,IF(OR(BH189=BS$43,BH189=BS$44,BH189=BS$45),2,IF(OR(BH189=BS$46,BH189=BS$47,BH189=BS$48),3,IF(BH189=BS$56,5,IF(BH189=BS$57,6,4)))))</f>
        <v>4</v>
      </c>
      <c r="AX189" s="27" t="n">
        <f aca="false">IF(BI189="отсутствует",2,1)</f>
        <v>1</v>
      </c>
      <c r="AY189" s="24" t="s">
        <v>143</v>
      </c>
      <c r="AZ189" s="130"/>
      <c r="BA189" s="130"/>
      <c r="BD189" s="104" t="s">
        <v>52</v>
      </c>
      <c r="BE189" s="104" t="s">
        <v>107</v>
      </c>
      <c r="BF189" s="104" t="s">
        <v>72</v>
      </c>
      <c r="BG189" s="104" t="s">
        <v>386</v>
      </c>
      <c r="BH189" s="104" t="s">
        <v>882</v>
      </c>
      <c r="BI189" s="104" t="s">
        <v>1442</v>
      </c>
      <c r="BJ189" s="104" t="s">
        <v>143</v>
      </c>
      <c r="BK189" s="104"/>
      <c r="BL189" s="24" t="s">
        <v>51</v>
      </c>
    </row>
    <row r="190" s="24" customFormat="true" ht="15" hidden="false" customHeight="false" outlineLevel="0" collapsed="false">
      <c r="A190" s="24" t="s">
        <v>3190</v>
      </c>
      <c r="B190" s="24" t="s">
        <v>104</v>
      </c>
      <c r="C190" s="24" t="s">
        <v>100</v>
      </c>
      <c r="D190" s="24" t="n">
        <v>0</v>
      </c>
      <c r="E190" s="24" t="n">
        <v>0</v>
      </c>
      <c r="F190" s="24" t="n">
        <v>0</v>
      </c>
      <c r="G190" s="24" t="n">
        <v>1</v>
      </c>
      <c r="I190" s="105"/>
      <c r="J190" s="28"/>
      <c r="K190" s="105" t="n">
        <v>3</v>
      </c>
      <c r="L190" s="28" t="n">
        <v>1</v>
      </c>
      <c r="M190" s="106" t="n">
        <f aca="false">SUM(K190:L190)</f>
        <v>4</v>
      </c>
      <c r="N190" s="105" t="n">
        <v>1</v>
      </c>
      <c r="O190" s="28"/>
      <c r="P190" s="31"/>
      <c r="Q190" s="106" t="n">
        <f aca="false">SUM(N190:P190)</f>
        <v>1</v>
      </c>
      <c r="R190" s="107"/>
      <c r="S190" s="105"/>
      <c r="T190" s="108"/>
      <c r="U190" s="109"/>
      <c r="V190" s="110"/>
      <c r="W190" s="111"/>
      <c r="X190" s="110"/>
      <c r="Y190" s="111"/>
      <c r="Z190" s="110"/>
      <c r="AA190" s="111"/>
      <c r="AB190" s="110"/>
      <c r="AC190" s="111"/>
      <c r="AD190" s="110"/>
      <c r="AE190" s="111"/>
      <c r="AF190" s="110"/>
      <c r="AG190" s="112"/>
      <c r="AH190" s="112"/>
      <c r="AI190" s="111" t="n">
        <f aca="false">SUM(S190,U190,W190,Y190,AA190,AC190,AE190,AG190)</f>
        <v>0</v>
      </c>
      <c r="AJ190" s="106" t="n">
        <f aca="false">SUM(T190,V190,X190,Z190,AB190,AD190,AF190,AH190)</f>
        <v>0</v>
      </c>
      <c r="AK190" s="107"/>
      <c r="AL190" s="107"/>
      <c r="AM190" s="105"/>
      <c r="AN190" s="28"/>
      <c r="AO190" s="106"/>
      <c r="AP190" s="105"/>
      <c r="AS190" s="24" t="s">
        <v>454</v>
      </c>
      <c r="AT190" s="27" t="n">
        <f aca="false">IF(OR(BE190=BS$60,BE190=BS$61,BE190=BS$62,BE190=BS$63,BE190=BS$64),1,IF(OR(BE190=BS$65,BE190=BS$66,BE190=BS$67,BE190=BS$68,BE190=BS$69),2,3))</f>
        <v>1</v>
      </c>
      <c r="AU190" s="27" t="n">
        <f aca="false">IF(OR(BF190=BS$30,BF190=BS$31,BF190=BS$32,BF190=BS$33),1,IF(BF190=BS$34,2,3))</f>
        <v>1</v>
      </c>
      <c r="AV190" s="27" t="n">
        <f aca="false">IF(BG190="отсутствует",2,1)</f>
        <v>1</v>
      </c>
      <c r="AW190" s="27" t="n">
        <f aca="false">IF(OR(BH190=BS$41,BH190=BS$42),1,IF(OR(BH190=BS$43,BH190=BS$44,BH190=BS$45),2,IF(OR(BH190=BS$46,BH190=BS$47,BH190=BS$48),3,IF(BH190=BS$56,5,IF(BH190=BS$57,6,4)))))</f>
        <v>4</v>
      </c>
      <c r="AX190" s="27" t="n">
        <f aca="false">IF(BI190="отсутствует",2,1)</f>
        <v>1</v>
      </c>
      <c r="AY190" s="24" t="s">
        <v>206</v>
      </c>
      <c r="AZ190" s="130"/>
      <c r="BA190" s="130"/>
      <c r="BD190" s="104" t="s">
        <v>454</v>
      </c>
      <c r="BE190" s="104" t="s">
        <v>392</v>
      </c>
      <c r="BF190" s="104" t="s">
        <v>129</v>
      </c>
      <c r="BG190" s="104" t="s">
        <v>386</v>
      </c>
      <c r="BH190" s="104" t="s">
        <v>3191</v>
      </c>
      <c r="BI190" s="104" t="s">
        <v>195</v>
      </c>
      <c r="BJ190" s="104" t="s">
        <v>206</v>
      </c>
      <c r="BK190" s="104"/>
      <c r="BL190" s="24" t="s">
        <v>51</v>
      </c>
    </row>
    <row r="191" s="24" customFormat="true" ht="15" hidden="false" customHeight="false" outlineLevel="0" collapsed="false">
      <c r="A191" s="24" t="s">
        <v>2571</v>
      </c>
      <c r="B191" s="24" t="s">
        <v>48</v>
      </c>
      <c r="C191" s="24" t="s">
        <v>100</v>
      </c>
      <c r="D191" s="24" t="n">
        <v>0</v>
      </c>
      <c r="E191" s="24" t="n">
        <v>0</v>
      </c>
      <c r="F191" s="24" t="n">
        <v>1</v>
      </c>
      <c r="G191" s="24" t="n">
        <v>1</v>
      </c>
      <c r="H191" s="24" t="n">
        <v>1</v>
      </c>
      <c r="I191" s="105"/>
      <c r="J191" s="28"/>
      <c r="K191" s="105" t="n">
        <v>1</v>
      </c>
      <c r="L191" s="28"/>
      <c r="M191" s="106" t="n">
        <f aca="false">SUM(K191:L191)</f>
        <v>1</v>
      </c>
      <c r="N191" s="105"/>
      <c r="O191" s="28"/>
      <c r="P191" s="31"/>
      <c r="Q191" s="106" t="n">
        <f aca="false">SUM(N191:P191)</f>
        <v>0</v>
      </c>
      <c r="R191" s="107"/>
      <c r="S191" s="105"/>
      <c r="T191" s="108"/>
      <c r="U191" s="109"/>
      <c r="V191" s="110"/>
      <c r="W191" s="111"/>
      <c r="X191" s="110"/>
      <c r="Y191" s="111"/>
      <c r="Z191" s="110"/>
      <c r="AA191" s="111"/>
      <c r="AB191" s="110"/>
      <c r="AC191" s="111"/>
      <c r="AD191" s="110"/>
      <c r="AE191" s="111"/>
      <c r="AF191" s="110"/>
      <c r="AG191" s="112"/>
      <c r="AH191" s="112"/>
      <c r="AI191" s="111" t="n">
        <f aca="false">SUM(S191,U191,W191,Y191,AA191,AC191,AE191,AG191)</f>
        <v>0</v>
      </c>
      <c r="AJ191" s="106" t="n">
        <f aca="false">SUM(T191,V191,X191,Z191,AB191,AD191,AF191,AH191)</f>
        <v>0</v>
      </c>
      <c r="AK191" s="107"/>
      <c r="AL191" s="107"/>
      <c r="AM191" s="105"/>
      <c r="AN191" s="28"/>
      <c r="AO191" s="106"/>
      <c r="AP191" s="105"/>
      <c r="AS191" s="24" t="s">
        <v>52</v>
      </c>
      <c r="AT191" s="27" t="n">
        <f aca="false">IF(OR(BE191=BS$60,BE191=BS$61,BE191=BS$62,BE191=BS$63,BE191=BS$64),1,IF(OR(BE191=BS$65,BE191=BS$66,BE191=BS$67,BE191=BS$68,BE191=BS$69),2,3))</f>
        <v>1</v>
      </c>
      <c r="AU191" s="27" t="n">
        <f aca="false">IF(OR(BF191=BS$30,BF191=BS$31,BF191=BS$32,BF191=BS$33),1,IF(BF191=BS$34,2,3))</f>
        <v>1</v>
      </c>
      <c r="AV191" s="27" t="n">
        <f aca="false">IF(BG191="отсутствует",2,1)</f>
        <v>1</v>
      </c>
      <c r="AW191" s="27" t="n">
        <f aca="false">IF(OR(BH191=BS$41,BH191=BS$42),1,IF(OR(BH191=BS$43,BH191=BS$44,BH191=BS$45),2,IF(OR(BH191=BS$46,BH191=BS$47,BH191=BS$48),3,IF(BH191=BS$56,5,IF(BH191=BS$57,6,4)))))</f>
        <v>4</v>
      </c>
      <c r="AX191" s="27" t="n">
        <f aca="false">IF(BI191="отсутствует",2,1)</f>
        <v>1</v>
      </c>
      <c r="AY191" s="24" t="s">
        <v>200</v>
      </c>
      <c r="AZ191" s="130"/>
      <c r="BA191" s="130"/>
      <c r="BD191" s="104" t="s">
        <v>52</v>
      </c>
      <c r="BE191" s="104" t="s">
        <v>120</v>
      </c>
      <c r="BF191" s="104" t="s">
        <v>72</v>
      </c>
      <c r="BG191" s="104" t="s">
        <v>324</v>
      </c>
      <c r="BH191" s="104" t="s">
        <v>2572</v>
      </c>
      <c r="BI191" s="104" t="s">
        <v>1694</v>
      </c>
      <c r="BJ191" s="104" t="s">
        <v>200</v>
      </c>
      <c r="BK191" s="104"/>
      <c r="BL191" s="24" t="s">
        <v>51</v>
      </c>
    </row>
    <row r="192" s="24" customFormat="true" ht="15" hidden="false" customHeight="false" outlineLevel="0" collapsed="false">
      <c r="A192" s="24" t="s">
        <v>3192</v>
      </c>
      <c r="B192" s="24" t="s">
        <v>1052</v>
      </c>
      <c r="C192" s="24" t="s">
        <v>156</v>
      </c>
      <c r="D192" s="24" t="n">
        <v>0</v>
      </c>
      <c r="E192" s="24" t="n">
        <v>0</v>
      </c>
      <c r="F192" s="24" t="n">
        <v>0</v>
      </c>
      <c r="G192" s="24" t="n">
        <v>1</v>
      </c>
      <c r="I192" s="105"/>
      <c r="J192" s="28" t="n">
        <v>1</v>
      </c>
      <c r="K192" s="105" t="n">
        <v>5</v>
      </c>
      <c r="L192" s="28"/>
      <c r="M192" s="106" t="n">
        <f aca="false">SUM(K192:L192)</f>
        <v>5</v>
      </c>
      <c r="N192" s="105"/>
      <c r="O192" s="28"/>
      <c r="P192" s="31"/>
      <c r="Q192" s="106" t="n">
        <f aca="false">SUM(N192:P192)</f>
        <v>0</v>
      </c>
      <c r="R192" s="107"/>
      <c r="S192" s="105"/>
      <c r="T192" s="108"/>
      <c r="U192" s="109"/>
      <c r="V192" s="110"/>
      <c r="W192" s="111"/>
      <c r="X192" s="110"/>
      <c r="Y192" s="111"/>
      <c r="Z192" s="110"/>
      <c r="AA192" s="111"/>
      <c r="AB192" s="110"/>
      <c r="AC192" s="111"/>
      <c r="AD192" s="110"/>
      <c r="AE192" s="111"/>
      <c r="AF192" s="110"/>
      <c r="AG192" s="112"/>
      <c r="AH192" s="112"/>
      <c r="AI192" s="111" t="n">
        <f aca="false">SUM(S192,U192,W192,Y192,AA192,AC192,AE192,AG192)</f>
        <v>0</v>
      </c>
      <c r="AJ192" s="106" t="n">
        <f aca="false">SUM(T192,V192,X192,Z192,AB192,AD192,AF192,AH192)</f>
        <v>0</v>
      </c>
      <c r="AK192" s="107"/>
      <c r="AL192" s="107"/>
      <c r="AM192" s="105"/>
      <c r="AN192" s="28"/>
      <c r="AO192" s="106"/>
      <c r="AP192" s="105"/>
      <c r="AS192" s="24" t="s">
        <v>2232</v>
      </c>
      <c r="AT192" s="27" t="n">
        <f aca="false">IF(OR(BE192=BS$60,BE192=BS$61,BE192=BS$62,BE192=BS$63,BE192=BS$64),1,IF(OR(BE192=BS$65,BE192=BS$66,BE192=BS$67,BE192=BS$68,BE192=BS$69),2,3))</f>
        <v>1</v>
      </c>
      <c r="AU192" s="27" t="n">
        <f aca="false">IF(OR(BF192=BS$30,BF192=BS$31,BF192=BS$32,BF192=BS$33),1,IF(BF192=BS$34,2,3))</f>
        <v>1</v>
      </c>
      <c r="AV192" s="27" t="n">
        <f aca="false">IF(BG192="отсутствует",2,1)</f>
        <v>1</v>
      </c>
      <c r="AW192" s="27" t="n">
        <f aca="false">IF(OR(BH192=BS$41,BH192=BS$42),1,IF(OR(BH192=BS$43,BH192=BS$44,BH192=BS$45),2,IF(OR(BH192=BS$46,BH192=BS$47,BH192=BS$48),3,IF(BH192=BS$56,5,IF(BH192=BS$57,6,4)))))</f>
        <v>1</v>
      </c>
      <c r="AX192" s="27" t="n">
        <f aca="false">IF(BI192="отсутствует",2,1)</f>
        <v>1</v>
      </c>
      <c r="AY192" s="24" t="s">
        <v>260</v>
      </c>
      <c r="AZ192" s="130"/>
      <c r="BA192" s="130"/>
      <c r="BD192" s="104" t="s">
        <v>2232</v>
      </c>
      <c r="BE192" s="104" t="s">
        <v>107</v>
      </c>
      <c r="BF192" s="104" t="s">
        <v>72</v>
      </c>
      <c r="BG192" s="104" t="s">
        <v>870</v>
      </c>
      <c r="BH192" s="104" t="s">
        <v>73</v>
      </c>
      <c r="BI192" s="104" t="s">
        <v>123</v>
      </c>
      <c r="BJ192" s="104" t="s">
        <v>260</v>
      </c>
      <c r="BK192" s="104"/>
      <c r="BL192" s="24" t="s">
        <v>51</v>
      </c>
    </row>
    <row r="193" s="24" customFormat="true" ht="15" hidden="false" customHeight="false" outlineLevel="0" collapsed="false">
      <c r="A193" s="24" t="s">
        <v>1664</v>
      </c>
      <c r="B193" s="24" t="s">
        <v>138</v>
      </c>
      <c r="C193" s="24" t="s">
        <v>203</v>
      </c>
      <c r="D193" s="24" t="n">
        <v>0</v>
      </c>
      <c r="E193" s="24" t="n">
        <v>0</v>
      </c>
      <c r="F193" s="24" t="n">
        <v>0</v>
      </c>
      <c r="G193" s="24" t="n">
        <v>1</v>
      </c>
      <c r="I193" s="105"/>
      <c r="J193" s="28" t="n">
        <v>1</v>
      </c>
      <c r="K193" s="105" t="n">
        <v>5</v>
      </c>
      <c r="L193" s="28"/>
      <c r="M193" s="106" t="n">
        <f aca="false">SUM(K193:L193)</f>
        <v>5</v>
      </c>
      <c r="N193" s="105"/>
      <c r="O193" s="28"/>
      <c r="P193" s="31"/>
      <c r="Q193" s="106" t="n">
        <f aca="false">SUM(N193:P193)</f>
        <v>0</v>
      </c>
      <c r="R193" s="107"/>
      <c r="S193" s="105"/>
      <c r="T193" s="108"/>
      <c r="U193" s="109"/>
      <c r="V193" s="110"/>
      <c r="W193" s="111"/>
      <c r="X193" s="110"/>
      <c r="Y193" s="111"/>
      <c r="Z193" s="110"/>
      <c r="AA193" s="111"/>
      <c r="AB193" s="110"/>
      <c r="AC193" s="111"/>
      <c r="AD193" s="110"/>
      <c r="AE193" s="111"/>
      <c r="AF193" s="110"/>
      <c r="AG193" s="112"/>
      <c r="AH193" s="112"/>
      <c r="AI193" s="111" t="n">
        <f aca="false">SUM(S193,U193,W193,Y193,AA193,AC193,AE193,AG193)</f>
        <v>0</v>
      </c>
      <c r="AJ193" s="106" t="n">
        <f aca="false">SUM(T193,V193,X193,Z193,AB193,AD193,AF193,AH193)</f>
        <v>0</v>
      </c>
      <c r="AK193" s="107"/>
      <c r="AL193" s="107"/>
      <c r="AM193" s="105"/>
      <c r="AN193" s="28"/>
      <c r="AO193" s="106"/>
      <c r="AP193" s="105"/>
      <c r="AS193" s="24" t="s">
        <v>52</v>
      </c>
      <c r="AT193" s="27" t="n">
        <f aca="false">IF(OR(BE193=BS$60,BE193=BS$61,BE193=BS$62,BE193=BS$63,BE193=BS$64),1,IF(OR(BE193=BS$65,BE193=BS$66,BE193=BS$67,BE193=BS$68,BE193=BS$69),2,3))</f>
        <v>2</v>
      </c>
      <c r="AU193" s="27" t="n">
        <f aca="false">IF(OR(BF193=BS$30,BF193=BS$31,BF193=BS$32,BF193=BS$33),1,IF(BF193=BS$34,2,3))</f>
        <v>1</v>
      </c>
      <c r="AV193" s="27" t="n">
        <f aca="false">IF(BG193="отсутствует",2,1)</f>
        <v>1</v>
      </c>
      <c r="AW193" s="27" t="n">
        <f aca="false">IF(OR(BH193=BS$41,BH193=BS$42),1,IF(OR(BH193=BS$43,BH193=BS$44,BH193=BS$45),2,IF(OR(BH193=BS$46,BH193=BS$47,BH193=BS$48),3,IF(BH193=BS$56,5,IF(BH193=BS$57,6,4)))))</f>
        <v>4</v>
      </c>
      <c r="AX193" s="27" t="n">
        <f aca="false">IF(BI193="отсутствует",2,1)</f>
        <v>1</v>
      </c>
      <c r="AY193" s="24" t="s">
        <v>260</v>
      </c>
      <c r="AZ193" s="130"/>
      <c r="BA193" s="130"/>
      <c r="BD193" s="104" t="s">
        <v>52</v>
      </c>
      <c r="BE193" s="104" t="s">
        <v>63</v>
      </c>
      <c r="BF193" s="104" t="s">
        <v>72</v>
      </c>
      <c r="BG193" s="104" t="s">
        <v>386</v>
      </c>
      <c r="BH193" s="104" t="s">
        <v>2366</v>
      </c>
      <c r="BI193" s="104" t="s">
        <v>3193</v>
      </c>
      <c r="BJ193" s="104" t="s">
        <v>260</v>
      </c>
      <c r="BK193" s="104"/>
      <c r="BL193" s="24" t="s">
        <v>51</v>
      </c>
    </row>
    <row r="194" s="24" customFormat="true" ht="15" hidden="false" customHeight="false" outlineLevel="0" collapsed="false">
      <c r="A194" s="24" t="s">
        <v>1664</v>
      </c>
      <c r="B194" s="24" t="s">
        <v>265</v>
      </c>
      <c r="C194" s="24" t="s">
        <v>139</v>
      </c>
      <c r="D194" s="24" t="n">
        <v>0</v>
      </c>
      <c r="E194" s="24" t="n">
        <v>1</v>
      </c>
      <c r="F194" s="24" t="n">
        <v>1</v>
      </c>
      <c r="G194" s="24" t="n">
        <v>1</v>
      </c>
      <c r="H194" s="24" t="n">
        <v>1</v>
      </c>
      <c r="I194" s="105"/>
      <c r="J194" s="28" t="n">
        <v>1</v>
      </c>
      <c r="K194" s="105" t="n">
        <v>3</v>
      </c>
      <c r="L194" s="28"/>
      <c r="M194" s="106" t="n">
        <f aca="false">SUM(K194:L194)</f>
        <v>3</v>
      </c>
      <c r="N194" s="105"/>
      <c r="O194" s="28"/>
      <c r="P194" s="31"/>
      <c r="Q194" s="106" t="n">
        <f aca="false">SUM(N194:P194)</f>
        <v>0</v>
      </c>
      <c r="R194" s="107"/>
      <c r="S194" s="105"/>
      <c r="T194" s="108"/>
      <c r="U194" s="109"/>
      <c r="V194" s="110"/>
      <c r="W194" s="111"/>
      <c r="X194" s="110"/>
      <c r="Y194" s="111" t="n">
        <v>1</v>
      </c>
      <c r="Z194" s="110" t="n">
        <v>1</v>
      </c>
      <c r="AA194" s="111"/>
      <c r="AB194" s="110"/>
      <c r="AC194" s="111"/>
      <c r="AD194" s="110"/>
      <c r="AE194" s="111"/>
      <c r="AF194" s="110"/>
      <c r="AG194" s="112"/>
      <c r="AH194" s="112"/>
      <c r="AI194" s="111" t="n">
        <f aca="false">SUM(S194,U194,W194,Y194,AA194,AC194,AE194,AG194)</f>
        <v>1</v>
      </c>
      <c r="AJ194" s="106" t="n">
        <f aca="false">SUM(T194,V194,X194,Z194,AB194,AD194,AF194,AH194)</f>
        <v>1</v>
      </c>
      <c r="AK194" s="107"/>
      <c r="AL194" s="107"/>
      <c r="AM194" s="105"/>
      <c r="AN194" s="28"/>
      <c r="AO194" s="106"/>
      <c r="AP194" s="105"/>
      <c r="AS194" s="24" t="s">
        <v>318</v>
      </c>
      <c r="AT194" s="27" t="n">
        <f aca="false">IF(OR(BE194=BS$60,BE194=BS$61,BE194=BS$62,BE194=BS$63,BE194=BS$64),1,IF(OR(BE194=BS$65,BE194=BS$66,BE194=BS$67,BE194=BS$68,BE194=BS$69),2,3))</f>
        <v>2</v>
      </c>
      <c r="AU194" s="27" t="n">
        <f aca="false">IF(OR(BF194=BS$30,BF194=BS$31,BF194=BS$32,BF194=BS$33),1,IF(BF194=BS$34,2,3))</f>
        <v>1</v>
      </c>
      <c r="AV194" s="27" t="n">
        <f aca="false">IF(BG194="отсутствует",2,1)</f>
        <v>1</v>
      </c>
      <c r="AW194" s="27" t="n">
        <f aca="false">IF(OR(BH194=BS$41,BH194=BS$42),1,IF(OR(BH194=BS$43,BH194=BS$44,BH194=BS$45),2,IF(OR(BH194=BS$46,BH194=BS$47,BH194=BS$48),3,IF(BH194=BS$56,5,IF(BH194=BS$57,6,4)))))</f>
        <v>4</v>
      </c>
      <c r="AX194" s="27" t="n">
        <f aca="false">IF(BI194="отсутствует",2,1)</f>
        <v>1</v>
      </c>
      <c r="AY194" s="24" t="s">
        <v>1666</v>
      </c>
      <c r="AZ194" s="130"/>
      <c r="BA194" s="130"/>
      <c r="BD194" s="104" t="s">
        <v>318</v>
      </c>
      <c r="BE194" s="104" t="s">
        <v>226</v>
      </c>
      <c r="BF194" s="104" t="s">
        <v>72</v>
      </c>
      <c r="BG194" s="104" t="s">
        <v>324</v>
      </c>
      <c r="BH194" s="104" t="s">
        <v>527</v>
      </c>
      <c r="BI194" s="104" t="s">
        <v>182</v>
      </c>
      <c r="BJ194" s="104" t="s">
        <v>1666</v>
      </c>
      <c r="BK194" s="104"/>
      <c r="BL194" s="24" t="s">
        <v>51</v>
      </c>
    </row>
    <row r="195" s="24" customFormat="true" ht="15" hidden="false" customHeight="false" outlineLevel="0" collapsed="false">
      <c r="A195" s="24" t="s">
        <v>686</v>
      </c>
      <c r="B195" s="24" t="s">
        <v>627</v>
      </c>
      <c r="C195" s="24" t="s">
        <v>92</v>
      </c>
      <c r="D195" s="24" t="n">
        <v>0</v>
      </c>
      <c r="E195" s="24" t="n">
        <v>0</v>
      </c>
      <c r="F195" s="24" t="n">
        <v>0</v>
      </c>
      <c r="G195" s="24" t="n">
        <v>1</v>
      </c>
      <c r="I195" s="105"/>
      <c r="J195" s="28"/>
      <c r="K195" s="105" t="n">
        <v>2</v>
      </c>
      <c r="L195" s="28"/>
      <c r="M195" s="106" t="n">
        <f aca="false">SUM(K195:L195)</f>
        <v>2</v>
      </c>
      <c r="N195" s="105"/>
      <c r="O195" s="28"/>
      <c r="P195" s="31"/>
      <c r="Q195" s="106" t="n">
        <f aca="false">SUM(N195:P195)</f>
        <v>0</v>
      </c>
      <c r="R195" s="107"/>
      <c r="S195" s="105"/>
      <c r="T195" s="108"/>
      <c r="U195" s="109"/>
      <c r="V195" s="110"/>
      <c r="W195" s="111"/>
      <c r="X195" s="110"/>
      <c r="Y195" s="111"/>
      <c r="Z195" s="110"/>
      <c r="AA195" s="111"/>
      <c r="AB195" s="110"/>
      <c r="AC195" s="111"/>
      <c r="AD195" s="110"/>
      <c r="AE195" s="111"/>
      <c r="AF195" s="110"/>
      <c r="AG195" s="112"/>
      <c r="AH195" s="112"/>
      <c r="AI195" s="111" t="n">
        <f aca="false">SUM(S195,U195,W195,Y195,AA195,AC195,AE195,AG195)</f>
        <v>0</v>
      </c>
      <c r="AJ195" s="106" t="n">
        <f aca="false">SUM(T195,V195,X195,Z195,AB195,AD195,AF195,AH195)</f>
        <v>0</v>
      </c>
      <c r="AK195" s="107"/>
      <c r="AL195" s="107"/>
      <c r="AM195" s="105"/>
      <c r="AN195" s="28"/>
      <c r="AO195" s="106"/>
      <c r="AP195" s="105"/>
      <c r="AS195" s="24" t="s">
        <v>52</v>
      </c>
      <c r="AT195" s="27" t="n">
        <f aca="false">IF(OR(BE195=BS$60,BE195=BS$61,BE195=BS$62,BE195=BS$63,BE195=BS$64),1,IF(OR(BE195=BS$65,BE195=BS$66,BE195=BS$67,BE195=BS$68,BE195=BS$69),2,3))</f>
        <v>2</v>
      </c>
      <c r="AU195" s="27" t="n">
        <f aca="false">IF(OR(BF195=BS$30,BF195=BS$31,BF195=BS$32,BF195=BS$33),1,IF(BF195=BS$34,2,3))</f>
        <v>2</v>
      </c>
      <c r="AV195" s="27" t="n">
        <f aca="false">IF(BG195="отсутствует",2,1)</f>
        <v>2</v>
      </c>
      <c r="AW195" s="27" t="n">
        <f aca="false">IF(OR(BH195=BS$41,BH195=BS$42),1,IF(OR(BH195=BS$43,BH195=BS$44,BH195=BS$45),2,IF(OR(BH195=BS$46,BH195=BS$47,BH195=BS$48),3,IF(BH195=BS$56,5,IF(BH195=BS$57,6,4)))))</f>
        <v>4</v>
      </c>
      <c r="AX195" s="27" t="n">
        <f aca="false">IF(BI195="отсутствует",2,1)</f>
        <v>1</v>
      </c>
      <c r="AY195" s="24" t="s">
        <v>260</v>
      </c>
      <c r="AZ195" s="130"/>
      <c r="BA195" s="130"/>
      <c r="BD195" s="104" t="s">
        <v>52</v>
      </c>
      <c r="BE195" s="104" t="s">
        <v>169</v>
      </c>
      <c r="BF195" s="104" t="s">
        <v>82</v>
      </c>
      <c r="BG195" s="104" t="s">
        <v>55</v>
      </c>
      <c r="BH195" s="104" t="s">
        <v>1536</v>
      </c>
      <c r="BI195" s="104" t="s">
        <v>74</v>
      </c>
      <c r="BJ195" s="104" t="s">
        <v>260</v>
      </c>
      <c r="BK195" s="104"/>
      <c r="BL195" s="24" t="s">
        <v>51</v>
      </c>
    </row>
    <row r="196" s="24" customFormat="true" ht="15" hidden="false" customHeight="false" outlineLevel="0" collapsed="false">
      <c r="A196" s="24" t="s">
        <v>688</v>
      </c>
      <c r="B196" s="24" t="s">
        <v>689</v>
      </c>
      <c r="C196" s="24" t="s">
        <v>690</v>
      </c>
      <c r="D196" s="24" t="n">
        <v>1</v>
      </c>
      <c r="E196" s="24" t="n">
        <v>0</v>
      </c>
      <c r="F196" s="24" t="n">
        <v>0</v>
      </c>
      <c r="G196" s="24" t="n">
        <v>1</v>
      </c>
      <c r="H196" s="24" t="n">
        <v>1</v>
      </c>
      <c r="I196" s="105"/>
      <c r="J196" s="28"/>
      <c r="K196" s="105" t="n">
        <v>2</v>
      </c>
      <c r="L196" s="28"/>
      <c r="M196" s="106" t="n">
        <f aca="false">SUM(K196:L196)</f>
        <v>2</v>
      </c>
      <c r="N196" s="105"/>
      <c r="O196" s="28"/>
      <c r="P196" s="31"/>
      <c r="Q196" s="106" t="n">
        <f aca="false">SUM(N196:P196)</f>
        <v>0</v>
      </c>
      <c r="R196" s="107"/>
      <c r="S196" s="105"/>
      <c r="T196" s="108"/>
      <c r="U196" s="109"/>
      <c r="V196" s="110"/>
      <c r="W196" s="111"/>
      <c r="X196" s="110"/>
      <c r="Y196" s="111"/>
      <c r="Z196" s="110"/>
      <c r="AA196" s="111"/>
      <c r="AB196" s="110"/>
      <c r="AC196" s="111"/>
      <c r="AD196" s="110"/>
      <c r="AE196" s="111"/>
      <c r="AF196" s="110"/>
      <c r="AG196" s="112"/>
      <c r="AH196" s="112"/>
      <c r="AI196" s="111" t="n">
        <f aca="false">SUM(S196,U196,W196,Y196,AA196,AC196,AE196,AG196)</f>
        <v>0</v>
      </c>
      <c r="AJ196" s="106" t="n">
        <f aca="false">SUM(T196,V196,X196,Z196,AB196,AD196,AF196,AH196)</f>
        <v>0</v>
      </c>
      <c r="AK196" s="107"/>
      <c r="AL196" s="107"/>
      <c r="AM196" s="105"/>
      <c r="AN196" s="28"/>
      <c r="AO196" s="106"/>
      <c r="AP196" s="105"/>
      <c r="AS196" s="24" t="s">
        <v>318</v>
      </c>
      <c r="AT196" s="27" t="n">
        <f aca="false">IF(OR(BE196=BS$60,BE196=BS$61,BE196=BS$62,BE196=BS$63,BE196=BS$64),1,IF(OR(BE196=BS$65,BE196=BS$66,BE196=BS$67,BE196=BS$68,BE196=BS$69),2,3))</f>
        <v>1</v>
      </c>
      <c r="AU196" s="27" t="n">
        <f aca="false">IF(OR(BF196=BS$30,BF196=BS$31,BF196=BS$32,BF196=BS$33),1,IF(BF196=BS$34,2,3))</f>
        <v>1</v>
      </c>
      <c r="AV196" s="27" t="n">
        <f aca="false">IF(BG196="отсутствует",2,1)</f>
        <v>1</v>
      </c>
      <c r="AW196" s="27" t="n">
        <f aca="false">IF(OR(BH196=BS$41,BH196=BS$42),1,IF(OR(BH196=BS$43,BH196=BS$44,BH196=BS$45),2,IF(OR(BH196=BS$46,BH196=BS$47,BH196=BS$48),3,IF(BH196=BS$56,5,IF(BH196=BS$57,6,4)))))</f>
        <v>4</v>
      </c>
      <c r="AX196" s="27" t="n">
        <f aca="false">IF(BI196="отсутствует",2,1)</f>
        <v>1</v>
      </c>
      <c r="AY196" s="24" t="s">
        <v>692</v>
      </c>
      <c r="AZ196" s="130"/>
      <c r="BA196" s="130"/>
      <c r="BD196" s="104" t="s">
        <v>318</v>
      </c>
      <c r="BE196" s="104" t="s">
        <v>107</v>
      </c>
      <c r="BF196" s="104" t="s">
        <v>129</v>
      </c>
      <c r="BG196" s="104" t="s">
        <v>140</v>
      </c>
      <c r="BH196" s="104" t="s">
        <v>141</v>
      </c>
      <c r="BI196" s="104" t="s">
        <v>691</v>
      </c>
      <c r="BJ196" s="104" t="s">
        <v>692</v>
      </c>
      <c r="BK196" s="104"/>
      <c r="BL196" s="24" t="s">
        <v>51</v>
      </c>
    </row>
    <row r="197" s="24" customFormat="true" ht="15" hidden="false" customHeight="false" outlineLevel="0" collapsed="false">
      <c r="A197" s="24" t="s">
        <v>1670</v>
      </c>
      <c r="B197" s="24" t="s">
        <v>138</v>
      </c>
      <c r="C197" s="24" t="s">
        <v>203</v>
      </c>
      <c r="D197" s="24" t="n">
        <v>0</v>
      </c>
      <c r="E197" s="24" t="n">
        <v>0</v>
      </c>
      <c r="F197" s="24" t="n">
        <v>0</v>
      </c>
      <c r="G197" s="24" t="n">
        <v>1</v>
      </c>
      <c r="I197" s="105"/>
      <c r="J197" s="28"/>
      <c r="K197" s="105" t="n">
        <v>2</v>
      </c>
      <c r="L197" s="28"/>
      <c r="M197" s="106" t="n">
        <f aca="false">SUM(K197:L197)</f>
        <v>2</v>
      </c>
      <c r="N197" s="105"/>
      <c r="O197" s="28"/>
      <c r="P197" s="31"/>
      <c r="Q197" s="106" t="n">
        <f aca="false">SUM(N197:P197)</f>
        <v>0</v>
      </c>
      <c r="R197" s="107"/>
      <c r="S197" s="105"/>
      <c r="T197" s="108"/>
      <c r="U197" s="109"/>
      <c r="V197" s="110"/>
      <c r="W197" s="111"/>
      <c r="X197" s="110"/>
      <c r="Y197" s="111"/>
      <c r="Z197" s="110"/>
      <c r="AA197" s="111"/>
      <c r="AB197" s="110"/>
      <c r="AC197" s="111"/>
      <c r="AD197" s="110"/>
      <c r="AE197" s="111"/>
      <c r="AF197" s="110"/>
      <c r="AG197" s="112"/>
      <c r="AH197" s="112"/>
      <c r="AI197" s="111" t="n">
        <f aca="false">SUM(S197,U197,W197,Y197,AA197,AC197,AE197,AG197)</f>
        <v>0</v>
      </c>
      <c r="AJ197" s="106" t="n">
        <f aca="false">SUM(T197,V197,X197,Z197,AB197,AD197,AF197,AH197)</f>
        <v>0</v>
      </c>
      <c r="AK197" s="107"/>
      <c r="AL197" s="107"/>
      <c r="AM197" s="105"/>
      <c r="AN197" s="28"/>
      <c r="AO197" s="106"/>
      <c r="AP197" s="105"/>
      <c r="AQ197" s="24" t="s">
        <v>3458</v>
      </c>
      <c r="AS197" s="24" t="s">
        <v>318</v>
      </c>
      <c r="AT197" s="27" t="n">
        <f aca="false">IF(OR(BE197=BS$60,BE197=BS$61,BE197=BS$62,BE197=BS$63,BE197=BS$64),1,IF(OR(BE197=BS$65,BE197=BS$66,BE197=BS$67,BE197=BS$68,BE197=BS$69),2,3))</f>
        <v>2</v>
      </c>
      <c r="AU197" s="27" t="n">
        <f aca="false">IF(OR(BF197=BS$30,BF197=BS$31,BF197=BS$32,BF197=BS$33),1,IF(BF197=BS$34,2,3))</f>
        <v>1</v>
      </c>
      <c r="AV197" s="27" t="n">
        <f aca="false">IF(BG197="отсутствует",2,1)</f>
        <v>1</v>
      </c>
      <c r="AW197" s="27" t="n">
        <f aca="false">IF(OR(BH197=BS$41,BH197=BS$42),1,IF(OR(BH197=BS$43,BH197=BS$44,BH197=BS$45),2,IF(OR(BH197=BS$46,BH197=BS$47,BH197=BS$48),3,IF(BH197=BS$56,5,IF(BH197=BS$57,6,4)))))</f>
        <v>4</v>
      </c>
      <c r="AX197" s="27" t="n">
        <f aca="false">IF(BI197="отсутствует",2,1)</f>
        <v>1</v>
      </c>
      <c r="AY197" s="24" t="s">
        <v>143</v>
      </c>
      <c r="AZ197" s="130"/>
      <c r="BA197" s="130"/>
      <c r="BD197" s="104" t="s">
        <v>318</v>
      </c>
      <c r="BE197" s="104" t="s">
        <v>226</v>
      </c>
      <c r="BF197" s="104" t="s">
        <v>72</v>
      </c>
      <c r="BG197" s="104" t="s">
        <v>386</v>
      </c>
      <c r="BH197" s="104" t="s">
        <v>835</v>
      </c>
      <c r="BI197" s="104" t="s">
        <v>142</v>
      </c>
      <c r="BJ197" s="104" t="s">
        <v>143</v>
      </c>
      <c r="BK197" s="104"/>
      <c r="BL197" s="24" t="s">
        <v>51</v>
      </c>
    </row>
    <row r="198" s="24" customFormat="true" ht="15" hidden="false" customHeight="false" outlineLevel="0" collapsed="false">
      <c r="A198" s="24" t="s">
        <v>2575</v>
      </c>
      <c r="B198" s="24" t="s">
        <v>198</v>
      </c>
      <c r="C198" s="24" t="s">
        <v>62</v>
      </c>
      <c r="D198" s="24" t="n">
        <v>0</v>
      </c>
      <c r="E198" s="24" t="n">
        <v>0</v>
      </c>
      <c r="F198" s="24" t="n">
        <v>0</v>
      </c>
      <c r="G198" s="24" t="n">
        <v>1</v>
      </c>
      <c r="I198" s="105"/>
      <c r="J198" s="28" t="n">
        <v>1</v>
      </c>
      <c r="K198" s="105" t="n">
        <v>5</v>
      </c>
      <c r="L198" s="28" t="n">
        <v>1</v>
      </c>
      <c r="M198" s="106" t="n">
        <f aca="false">SUM(K198:L198)</f>
        <v>6</v>
      </c>
      <c r="N198" s="105"/>
      <c r="O198" s="28"/>
      <c r="P198" s="31"/>
      <c r="Q198" s="106" t="n">
        <f aca="false">SUM(N198:P198)</f>
        <v>0</v>
      </c>
      <c r="R198" s="107"/>
      <c r="S198" s="105"/>
      <c r="T198" s="108"/>
      <c r="U198" s="109"/>
      <c r="V198" s="110"/>
      <c r="W198" s="111"/>
      <c r="X198" s="110"/>
      <c r="Y198" s="111"/>
      <c r="Z198" s="110"/>
      <c r="AA198" s="111"/>
      <c r="AB198" s="110"/>
      <c r="AC198" s="111"/>
      <c r="AD198" s="110"/>
      <c r="AE198" s="111"/>
      <c r="AF198" s="110"/>
      <c r="AG198" s="112"/>
      <c r="AH198" s="112"/>
      <c r="AI198" s="111" t="n">
        <f aca="false">SUM(S198,U198,W198,Y198,AA198,AC198,AE198,AG198)</f>
        <v>0</v>
      </c>
      <c r="AJ198" s="106" t="n">
        <f aca="false">SUM(T198,V198,X198,Z198,AB198,AD198,AF198,AH198)</f>
        <v>0</v>
      </c>
      <c r="AK198" s="107"/>
      <c r="AL198" s="107"/>
      <c r="AM198" s="105"/>
      <c r="AN198" s="28"/>
      <c r="AO198" s="106"/>
      <c r="AP198" s="105"/>
      <c r="AS198" s="24" t="s">
        <v>318</v>
      </c>
      <c r="AT198" s="27" t="n">
        <f aca="false">IF(OR(BE198=BS$60,BE198=BS$61,BE198=BS$62,BE198=BS$63,BE198=BS$64),1,IF(OR(BE198=BS$65,BE198=BS$66,BE198=BS$67,BE198=BS$68,BE198=BS$69),2,3))</f>
        <v>2</v>
      </c>
      <c r="AU198" s="27" t="n">
        <f aca="false">IF(OR(BF198=BS$30,BF198=BS$31,BF198=BS$32,BF198=BS$33),1,IF(BF198=BS$34,2,3))</f>
        <v>1</v>
      </c>
      <c r="AV198" s="27" t="n">
        <f aca="false">IF(BG198="отсутствует",2,1)</f>
        <v>1</v>
      </c>
      <c r="AW198" s="27" t="n">
        <f aca="false">IF(OR(BH198=BS$41,BH198=BS$42),1,IF(OR(BH198=BS$43,BH198=BS$44,BH198=BS$45),2,IF(OR(BH198=BS$46,BH198=BS$47,BH198=BS$48),3,IF(BH198=BS$56,5,IF(BH198=BS$57,6,4)))))</f>
        <v>4</v>
      </c>
      <c r="AX198" s="27" t="n">
        <f aca="false">IF(BI198="отсутствует",2,1)</f>
        <v>1</v>
      </c>
      <c r="AY198" s="24" t="s">
        <v>2303</v>
      </c>
      <c r="AZ198" s="130"/>
      <c r="BA198" s="130"/>
      <c r="BD198" s="104" t="s">
        <v>318</v>
      </c>
      <c r="BE198" s="104" t="s">
        <v>226</v>
      </c>
      <c r="BF198" s="104" t="s">
        <v>72</v>
      </c>
      <c r="BG198" s="104" t="s">
        <v>1362</v>
      </c>
      <c r="BH198" s="104" t="s">
        <v>527</v>
      </c>
      <c r="BI198" s="104" t="s">
        <v>743</v>
      </c>
      <c r="BJ198" s="104" t="s">
        <v>2303</v>
      </c>
      <c r="BK198" s="104"/>
      <c r="BL198" s="24" t="s">
        <v>51</v>
      </c>
    </row>
    <row r="199" s="24" customFormat="true" ht="15" hidden="false" customHeight="false" outlineLevel="0" collapsed="false">
      <c r="A199" s="24" t="s">
        <v>1688</v>
      </c>
      <c r="B199" s="24" t="s">
        <v>87</v>
      </c>
      <c r="C199" s="24" t="s">
        <v>376</v>
      </c>
      <c r="D199" s="24" t="n">
        <v>0</v>
      </c>
      <c r="E199" s="24" t="n">
        <v>0</v>
      </c>
      <c r="F199" s="24" t="n">
        <v>0</v>
      </c>
      <c r="G199" s="24" t="n">
        <v>1</v>
      </c>
      <c r="I199" s="105"/>
      <c r="J199" s="28"/>
      <c r="K199" s="105" t="n">
        <v>3</v>
      </c>
      <c r="L199" s="28"/>
      <c r="M199" s="106" t="n">
        <f aca="false">SUM(K199:L199)</f>
        <v>3</v>
      </c>
      <c r="N199" s="105"/>
      <c r="O199" s="28"/>
      <c r="P199" s="31"/>
      <c r="Q199" s="106" t="n">
        <f aca="false">SUM(N199:P199)</f>
        <v>0</v>
      </c>
      <c r="R199" s="107"/>
      <c r="S199" s="105"/>
      <c r="T199" s="108"/>
      <c r="U199" s="109"/>
      <c r="V199" s="110"/>
      <c r="W199" s="111"/>
      <c r="X199" s="110"/>
      <c r="Y199" s="111"/>
      <c r="Z199" s="110"/>
      <c r="AA199" s="111"/>
      <c r="AB199" s="110"/>
      <c r="AC199" s="111"/>
      <c r="AD199" s="110"/>
      <c r="AE199" s="111"/>
      <c r="AF199" s="110"/>
      <c r="AG199" s="112"/>
      <c r="AH199" s="112"/>
      <c r="AI199" s="111" t="n">
        <f aca="false">SUM(S199,U199,W199,Y199,AA199,AC199,AE199,AG199)</f>
        <v>0</v>
      </c>
      <c r="AJ199" s="106" t="n">
        <f aca="false">SUM(T199,V199,X199,Z199,AB199,AD199,AF199,AH199)</f>
        <v>0</v>
      </c>
      <c r="AK199" s="107"/>
      <c r="AL199" s="107"/>
      <c r="AM199" s="105"/>
      <c r="AN199" s="28"/>
      <c r="AO199" s="106"/>
      <c r="AP199" s="105"/>
      <c r="AS199" s="24" t="s">
        <v>1472</v>
      </c>
      <c r="AT199" s="27" t="n">
        <f aca="false">IF(OR(BE199=BS$60,BE199=BS$61,BE199=BS$62,BE199=BS$63,BE199=BS$64),1,IF(OR(BE199=BS$65,BE199=BS$66,BE199=BS$67,BE199=BS$68,BE199=BS$69),2,3))</f>
        <v>1</v>
      </c>
      <c r="AU199" s="27" t="n">
        <f aca="false">IF(OR(BF199=BS$30,BF199=BS$31,BF199=BS$32,BF199=BS$33),1,IF(BF199=BS$34,2,3))</f>
        <v>1</v>
      </c>
      <c r="AV199" s="27" t="n">
        <f aca="false">IF(BG199="отсутствует",2,1)</f>
        <v>1</v>
      </c>
      <c r="AW199" s="27" t="n">
        <f aca="false">IF(OR(BH199=BS$41,BH199=BS$42),1,IF(OR(BH199=BS$43,BH199=BS$44,BH199=BS$45),2,IF(OR(BH199=BS$46,BH199=BS$47,BH199=BS$48),3,IF(BH199=BS$56,5,IF(BH199=BS$57,6,4)))))</f>
        <v>4</v>
      </c>
      <c r="AX199" s="27" t="n">
        <f aca="false">IF(BI199="отсутствует",2,1)</f>
        <v>1</v>
      </c>
      <c r="AY199" s="24" t="s">
        <v>954</v>
      </c>
      <c r="AZ199" s="130"/>
      <c r="BA199" s="130"/>
      <c r="BD199" s="104" t="s">
        <v>1472</v>
      </c>
      <c r="BE199" s="104" t="s">
        <v>107</v>
      </c>
      <c r="BF199" s="104" t="s">
        <v>72</v>
      </c>
      <c r="BG199" s="104" t="s">
        <v>140</v>
      </c>
      <c r="BH199" s="104" t="s">
        <v>2434</v>
      </c>
      <c r="BI199" s="104" t="s">
        <v>388</v>
      </c>
      <c r="BJ199" s="104" t="s">
        <v>954</v>
      </c>
      <c r="BK199" s="104"/>
      <c r="BL199" s="24" t="s">
        <v>51</v>
      </c>
    </row>
    <row r="200" s="24" customFormat="true" ht="15" hidden="false" customHeight="false" outlineLevel="0" collapsed="false">
      <c r="A200" s="24" t="s">
        <v>2585</v>
      </c>
      <c r="B200" s="24" t="s">
        <v>138</v>
      </c>
      <c r="C200" s="24" t="s">
        <v>139</v>
      </c>
      <c r="D200" s="24" t="n">
        <v>0</v>
      </c>
      <c r="E200" s="24" t="n">
        <v>0</v>
      </c>
      <c r="F200" s="24" t="n">
        <v>1</v>
      </c>
      <c r="G200" s="24" t="n">
        <v>1</v>
      </c>
      <c r="H200" s="24" t="n">
        <v>1</v>
      </c>
      <c r="I200" s="105"/>
      <c r="J200" s="28" t="n">
        <v>1</v>
      </c>
      <c r="K200" s="105" t="n">
        <v>5</v>
      </c>
      <c r="L200" s="28"/>
      <c r="M200" s="106" t="n">
        <f aca="false">SUM(K200:L200)</f>
        <v>5</v>
      </c>
      <c r="N200" s="105"/>
      <c r="O200" s="28"/>
      <c r="P200" s="31"/>
      <c r="Q200" s="106" t="n">
        <f aca="false">SUM(N200:P200)</f>
        <v>0</v>
      </c>
      <c r="R200" s="107"/>
      <c r="S200" s="105"/>
      <c r="T200" s="108"/>
      <c r="U200" s="109"/>
      <c r="V200" s="110"/>
      <c r="W200" s="111"/>
      <c r="X200" s="110"/>
      <c r="Y200" s="111"/>
      <c r="Z200" s="110"/>
      <c r="AA200" s="111"/>
      <c r="AB200" s="110"/>
      <c r="AC200" s="111"/>
      <c r="AD200" s="110"/>
      <c r="AE200" s="111"/>
      <c r="AF200" s="110"/>
      <c r="AG200" s="112"/>
      <c r="AH200" s="112"/>
      <c r="AI200" s="111" t="n">
        <f aca="false">SUM(S200,U200,W200,Y200,AA200,AC200,AE200,AG200)</f>
        <v>0</v>
      </c>
      <c r="AJ200" s="106" t="n">
        <f aca="false">SUM(T200,V200,X200,Z200,AB200,AD200,AF200,AH200)</f>
        <v>0</v>
      </c>
      <c r="AK200" s="107"/>
      <c r="AL200" s="107"/>
      <c r="AM200" s="105"/>
      <c r="AN200" s="28"/>
      <c r="AO200" s="106"/>
      <c r="AP200" s="105"/>
      <c r="AS200" s="24" t="s">
        <v>52</v>
      </c>
      <c r="AT200" s="27" t="n">
        <f aca="false">IF(OR(BE200=BS$60,BE200=BS$61,BE200=BS$62,BE200=BS$63,BE200=BS$64),1,IF(OR(BE200=BS$65,BE200=BS$66,BE200=BS$67,BE200=BS$68,BE200=BS$69),2,3))</f>
        <v>2</v>
      </c>
      <c r="AU200" s="27" t="n">
        <f aca="false">IF(OR(BF200=BS$30,BF200=BS$31,BF200=BS$32,BF200=BS$33),1,IF(BF200=BS$34,2,3))</f>
        <v>1</v>
      </c>
      <c r="AV200" s="27" t="n">
        <f aca="false">IF(BG200="отсутствует",2,1)</f>
        <v>1</v>
      </c>
      <c r="AW200" s="27" t="n">
        <f aca="false">IF(OR(BH200=BS$41,BH200=BS$42),1,IF(OR(BH200=BS$43,BH200=BS$44,BH200=BS$45),2,IF(OR(BH200=BS$46,BH200=BS$47,BH200=BS$48),3,IF(BH200=BS$56,5,IF(BH200=BS$57,6,4)))))</f>
        <v>4</v>
      </c>
      <c r="AX200" s="27" t="n">
        <f aca="false">IF(BI200="отсутствует",2,1)</f>
        <v>1</v>
      </c>
      <c r="AY200" s="24" t="s">
        <v>2303</v>
      </c>
      <c r="AZ200" s="130"/>
      <c r="BA200" s="130"/>
      <c r="BD200" s="104" t="s">
        <v>52</v>
      </c>
      <c r="BE200" s="104" t="s">
        <v>226</v>
      </c>
      <c r="BF200" s="104" t="s">
        <v>72</v>
      </c>
      <c r="BG200" s="104" t="s">
        <v>2586</v>
      </c>
      <c r="BH200" s="104" t="s">
        <v>319</v>
      </c>
      <c r="BI200" s="104" t="s">
        <v>182</v>
      </c>
      <c r="BJ200" s="104" t="s">
        <v>2303</v>
      </c>
      <c r="BK200" s="104"/>
      <c r="BL200" s="24" t="s">
        <v>51</v>
      </c>
    </row>
    <row r="201" s="24" customFormat="true" ht="15" hidden="false" customHeight="false" outlineLevel="0" collapsed="false">
      <c r="A201" s="24" t="s">
        <v>3194</v>
      </c>
      <c r="B201" s="24" t="s">
        <v>219</v>
      </c>
      <c r="C201" s="24" t="s">
        <v>408</v>
      </c>
      <c r="D201" s="24" t="n">
        <v>0</v>
      </c>
      <c r="E201" s="24" t="n">
        <v>0</v>
      </c>
      <c r="F201" s="24" t="n">
        <v>0</v>
      </c>
      <c r="G201" s="24" t="n">
        <v>1</v>
      </c>
      <c r="I201" s="105"/>
      <c r="J201" s="28"/>
      <c r="K201" s="105" t="n">
        <v>3</v>
      </c>
      <c r="L201" s="28"/>
      <c r="M201" s="106" t="n">
        <f aca="false">SUM(K201:L201)</f>
        <v>3</v>
      </c>
      <c r="N201" s="105"/>
      <c r="O201" s="28"/>
      <c r="P201" s="31"/>
      <c r="Q201" s="106" t="n">
        <f aca="false">SUM(N201:P201)</f>
        <v>0</v>
      </c>
      <c r="R201" s="107"/>
      <c r="S201" s="105"/>
      <c r="T201" s="108"/>
      <c r="U201" s="109"/>
      <c r="V201" s="110"/>
      <c r="W201" s="111"/>
      <c r="X201" s="110"/>
      <c r="Y201" s="111"/>
      <c r="Z201" s="110"/>
      <c r="AA201" s="111"/>
      <c r="AB201" s="110"/>
      <c r="AC201" s="111"/>
      <c r="AD201" s="110"/>
      <c r="AE201" s="111"/>
      <c r="AF201" s="110"/>
      <c r="AG201" s="112"/>
      <c r="AH201" s="112"/>
      <c r="AI201" s="111" t="n">
        <f aca="false">SUM(S201,U201,W201,Y201,AA201,AC201,AE201,AG201)</f>
        <v>0</v>
      </c>
      <c r="AJ201" s="106" t="n">
        <f aca="false">SUM(T201,V201,X201,Z201,AB201,AD201,AF201,AH201)</f>
        <v>0</v>
      </c>
      <c r="AK201" s="107"/>
      <c r="AL201" s="107"/>
      <c r="AM201" s="105"/>
      <c r="AN201" s="28"/>
      <c r="AO201" s="106"/>
      <c r="AP201" s="105"/>
      <c r="AS201" s="24" t="s">
        <v>52</v>
      </c>
      <c r="AT201" s="27" t="n">
        <f aca="false">IF(OR(BE201=BS$60,BE201=BS$61,BE201=BS$62,BE201=BS$63,BE201=BS$64),1,IF(OR(BE201=BS$65,BE201=BS$66,BE201=BS$67,BE201=BS$68,BE201=BS$69),2,3))</f>
        <v>1</v>
      </c>
      <c r="AU201" s="27" t="n">
        <f aca="false">IF(OR(BF201=BS$30,BF201=BS$31,BF201=BS$32,BF201=BS$33),1,IF(BF201=BS$34,2,3))</f>
        <v>2</v>
      </c>
      <c r="AV201" s="27" t="n">
        <f aca="false">IF(BG201="отсутствует",2,1)</f>
        <v>2</v>
      </c>
      <c r="AW201" s="27" t="n">
        <f aca="false">IF(OR(BH201=BS$41,BH201=BS$42),1,IF(OR(BH201=BS$43,BH201=BS$44,BH201=BS$45),2,IF(OR(BH201=BS$46,BH201=BS$47,BH201=BS$48),3,IF(BH201=BS$56,5,IF(BH201=BS$57,6,4)))))</f>
        <v>4</v>
      </c>
      <c r="AX201" s="27" t="n">
        <f aca="false">IF(BI201="отсутствует",2,1)</f>
        <v>1</v>
      </c>
      <c r="AY201" s="24" t="s">
        <v>206</v>
      </c>
      <c r="AZ201" s="130"/>
      <c r="BA201" s="130"/>
      <c r="BD201" s="104" t="s">
        <v>52</v>
      </c>
      <c r="BE201" s="104" t="s">
        <v>673</v>
      </c>
      <c r="BF201" s="104" t="s">
        <v>82</v>
      </c>
      <c r="BG201" s="104" t="s">
        <v>55</v>
      </c>
      <c r="BH201" s="104" t="s">
        <v>3195</v>
      </c>
      <c r="BI201" s="104" t="s">
        <v>3196</v>
      </c>
      <c r="BJ201" s="104" t="s">
        <v>206</v>
      </c>
      <c r="BK201" s="104"/>
      <c r="BL201" s="24" t="s">
        <v>51</v>
      </c>
    </row>
    <row r="202" s="24" customFormat="true" ht="15" hidden="false" customHeight="false" outlineLevel="0" collapsed="false">
      <c r="A202" s="24" t="s">
        <v>3197</v>
      </c>
      <c r="B202" s="24" t="s">
        <v>160</v>
      </c>
      <c r="C202" s="24" t="s">
        <v>88</v>
      </c>
      <c r="D202" s="24" t="n">
        <v>0</v>
      </c>
      <c r="E202" s="24" t="n">
        <v>0</v>
      </c>
      <c r="F202" s="24" t="n">
        <v>0</v>
      </c>
      <c r="G202" s="24" t="n">
        <v>1</v>
      </c>
      <c r="I202" s="105"/>
      <c r="J202" s="28"/>
      <c r="K202" s="105" t="n">
        <v>1</v>
      </c>
      <c r="L202" s="28"/>
      <c r="M202" s="106" t="n">
        <f aca="false">SUM(K202:L202)</f>
        <v>1</v>
      </c>
      <c r="N202" s="105"/>
      <c r="O202" s="28"/>
      <c r="P202" s="31"/>
      <c r="Q202" s="106" t="n">
        <f aca="false">SUM(N202:P202)</f>
        <v>0</v>
      </c>
      <c r="R202" s="107"/>
      <c r="S202" s="105"/>
      <c r="T202" s="108"/>
      <c r="U202" s="109"/>
      <c r="V202" s="110"/>
      <c r="W202" s="111"/>
      <c r="X202" s="110"/>
      <c r="Y202" s="111"/>
      <c r="Z202" s="110"/>
      <c r="AA202" s="111"/>
      <c r="AB202" s="110"/>
      <c r="AC202" s="111"/>
      <c r="AD202" s="110"/>
      <c r="AE202" s="111"/>
      <c r="AF202" s="110"/>
      <c r="AG202" s="112"/>
      <c r="AH202" s="112"/>
      <c r="AI202" s="111" t="n">
        <f aca="false">SUM(S202,U202,W202,Y202,AA202,AC202,AE202,AG202)</f>
        <v>0</v>
      </c>
      <c r="AJ202" s="106" t="n">
        <f aca="false">SUM(T202,V202,X202,Z202,AB202,AD202,AF202,AH202)</f>
        <v>0</v>
      </c>
      <c r="AK202" s="107"/>
      <c r="AL202" s="107"/>
      <c r="AM202" s="105"/>
      <c r="AN202" s="28"/>
      <c r="AO202" s="106"/>
      <c r="AP202" s="105"/>
      <c r="AQ202" s="24" t="s">
        <v>3459</v>
      </c>
      <c r="AS202" s="24" t="s">
        <v>52</v>
      </c>
      <c r="AT202" s="27" t="n">
        <f aca="false">IF(OR(BE202=BS$60,BE202=BS$61,BE202=BS$62,BE202=BS$63,BE202=BS$64),1,IF(OR(BE202=BS$65,BE202=BS$66,BE202=BS$67,BE202=BS$68,BE202=BS$69),2,3))</f>
        <v>2</v>
      </c>
      <c r="AU202" s="27" t="n">
        <f aca="false">IF(OR(BF202=BS$30,BF202=BS$31,BF202=BS$32,BF202=BS$33),1,IF(BF202=BS$34,2,3))</f>
        <v>2</v>
      </c>
      <c r="AV202" s="27" t="n">
        <f aca="false">IF(BG202="отсутствует",2,1)</f>
        <v>2</v>
      </c>
      <c r="AW202" s="27" t="n">
        <f aca="false">IF(OR(BH202=BS$41,BH202=BS$42),1,IF(OR(BH202=BS$43,BH202=BS$44,BH202=BS$45),2,IF(OR(BH202=BS$46,BH202=BS$47,BH202=BS$48),3,IF(BH202=BS$56,5,IF(BH202=BS$57,6,4)))))</f>
        <v>5</v>
      </c>
      <c r="AX202" s="27" t="n">
        <f aca="false">IF(BI202="отсутствует",2,1)</f>
        <v>1</v>
      </c>
      <c r="AY202" s="24" t="s">
        <v>2303</v>
      </c>
      <c r="AZ202" s="130"/>
      <c r="BA202" s="130"/>
      <c r="BD202" s="104" t="s">
        <v>52</v>
      </c>
      <c r="BE202" s="104" t="s">
        <v>169</v>
      </c>
      <c r="BF202" s="104" t="s">
        <v>82</v>
      </c>
      <c r="BG202" s="104" t="s">
        <v>55</v>
      </c>
      <c r="BH202" s="104" t="s">
        <v>171</v>
      </c>
      <c r="BI202" s="104" t="s">
        <v>74</v>
      </c>
      <c r="BJ202" s="104" t="s">
        <v>2303</v>
      </c>
      <c r="BK202" s="104"/>
      <c r="BL202" s="24" t="s">
        <v>51</v>
      </c>
    </row>
    <row r="203" s="24" customFormat="true" ht="15" hidden="false" customHeight="false" outlineLevel="0" collapsed="false">
      <c r="A203" s="24" t="s">
        <v>1693</v>
      </c>
      <c r="B203" s="24" t="s">
        <v>352</v>
      </c>
      <c r="C203" s="24" t="s">
        <v>92</v>
      </c>
      <c r="D203" s="24" t="n">
        <v>0</v>
      </c>
      <c r="E203" s="24" t="n">
        <v>1</v>
      </c>
      <c r="F203" s="24" t="n">
        <v>1</v>
      </c>
      <c r="G203" s="24" t="n">
        <v>1</v>
      </c>
      <c r="H203" s="24" t="n">
        <v>1</v>
      </c>
      <c r="I203" s="105"/>
      <c r="J203" s="28"/>
      <c r="K203" s="105"/>
      <c r="L203" s="28"/>
      <c r="M203" s="106" t="n">
        <f aca="false">SUM(K203:L203)</f>
        <v>0</v>
      </c>
      <c r="N203" s="105"/>
      <c r="O203" s="28"/>
      <c r="P203" s="31"/>
      <c r="Q203" s="106" t="n">
        <f aca="false">SUM(N203:P203)</f>
        <v>0</v>
      </c>
      <c r="R203" s="107"/>
      <c r="S203" s="105"/>
      <c r="T203" s="108"/>
      <c r="U203" s="109"/>
      <c r="V203" s="110"/>
      <c r="W203" s="111"/>
      <c r="X203" s="110"/>
      <c r="Y203" s="111"/>
      <c r="Z203" s="110"/>
      <c r="AA203" s="111"/>
      <c r="AB203" s="110"/>
      <c r="AC203" s="111"/>
      <c r="AD203" s="110"/>
      <c r="AE203" s="111"/>
      <c r="AF203" s="110"/>
      <c r="AG203" s="112"/>
      <c r="AH203" s="112"/>
      <c r="AI203" s="111" t="n">
        <f aca="false">SUM(S203,U203,W203,Y203,AA203,AC203,AE203,AG203)</f>
        <v>0</v>
      </c>
      <c r="AJ203" s="106" t="n">
        <f aca="false">SUM(T203,V203,X203,Z203,AB203,AD203,AF203,AH203)</f>
        <v>0</v>
      </c>
      <c r="AK203" s="107"/>
      <c r="AL203" s="107"/>
      <c r="AM203" s="105"/>
      <c r="AN203" s="28"/>
      <c r="AO203" s="106"/>
      <c r="AP203" s="105"/>
      <c r="AQ203" s="24" t="s">
        <v>3198</v>
      </c>
      <c r="AS203" s="24" t="s">
        <v>318</v>
      </c>
      <c r="AT203" s="27" t="n">
        <f aca="false">IF(OR(BE203=BS$60,BE203=BS$61,BE203=BS$62,BE203=BS$63,BE203=BS$64),1,IF(OR(BE203=BS$65,BE203=BS$66,BE203=BS$67,BE203=BS$68,BE203=BS$69),2,3))</f>
        <v>1</v>
      </c>
      <c r="AU203" s="27" t="n">
        <f aca="false">IF(OR(BF203=BS$30,BF203=BS$31,BF203=BS$32,BF203=BS$33),1,IF(BF203=BS$34,2,3))</f>
        <v>1</v>
      </c>
      <c r="AV203" s="27" t="n">
        <f aca="false">IF(BG203="отсутствует",2,1)</f>
        <v>1</v>
      </c>
      <c r="AW203" s="27" t="n">
        <f aca="false">IF(OR(BH203=BS$41,BH203=BS$42),1,IF(OR(BH203=BS$43,BH203=BS$44,BH203=BS$45),2,IF(OR(BH203=BS$46,BH203=BS$47,BH203=BS$48),3,IF(BH203=BS$56,5,IF(BH203=BS$57,6,4)))))</f>
        <v>4</v>
      </c>
      <c r="AX203" s="27" t="n">
        <f aca="false">IF(BI203="отсутствует",2,1)</f>
        <v>1</v>
      </c>
      <c r="AY203" s="24" t="s">
        <v>1365</v>
      </c>
      <c r="AZ203" s="130"/>
      <c r="BA203" s="130"/>
      <c r="BD203" s="104" t="s">
        <v>318</v>
      </c>
      <c r="BE203" s="104" t="s">
        <v>392</v>
      </c>
      <c r="BF203" s="104" t="s">
        <v>72</v>
      </c>
      <c r="BG203" s="104" t="s">
        <v>114</v>
      </c>
      <c r="BH203" s="104" t="s">
        <v>1231</v>
      </c>
      <c r="BI203" s="104" t="s">
        <v>1694</v>
      </c>
      <c r="BJ203" s="104" t="s">
        <v>1365</v>
      </c>
      <c r="BK203" s="104"/>
      <c r="BL203" s="24" t="s">
        <v>51</v>
      </c>
    </row>
    <row r="204" s="24" customFormat="true" ht="15" hidden="false" customHeight="false" outlineLevel="0" collapsed="false">
      <c r="A204" s="24" t="s">
        <v>3199</v>
      </c>
      <c r="B204" s="24" t="s">
        <v>3200</v>
      </c>
      <c r="C204" s="24" t="s">
        <v>1303</v>
      </c>
      <c r="D204" s="24" t="n">
        <v>0</v>
      </c>
      <c r="E204" s="24" t="n">
        <v>0</v>
      </c>
      <c r="F204" s="24" t="n">
        <v>0</v>
      </c>
      <c r="G204" s="24" t="n">
        <v>1</v>
      </c>
      <c r="I204" s="105"/>
      <c r="J204" s="28"/>
      <c r="K204" s="105" t="n">
        <v>8</v>
      </c>
      <c r="L204" s="28"/>
      <c r="M204" s="106" t="n">
        <f aca="false">SUM(K204:L204)</f>
        <v>8</v>
      </c>
      <c r="N204" s="105"/>
      <c r="O204" s="28"/>
      <c r="P204" s="31"/>
      <c r="Q204" s="106" t="n">
        <f aca="false">SUM(N204:P204)</f>
        <v>0</v>
      </c>
      <c r="R204" s="107"/>
      <c r="S204" s="105"/>
      <c r="T204" s="108"/>
      <c r="U204" s="109"/>
      <c r="V204" s="110"/>
      <c r="W204" s="111"/>
      <c r="X204" s="110"/>
      <c r="Y204" s="111"/>
      <c r="Z204" s="110"/>
      <c r="AA204" s="111"/>
      <c r="AB204" s="110"/>
      <c r="AC204" s="111"/>
      <c r="AD204" s="110"/>
      <c r="AE204" s="111"/>
      <c r="AF204" s="110"/>
      <c r="AG204" s="112"/>
      <c r="AH204" s="112"/>
      <c r="AI204" s="111" t="n">
        <f aca="false">SUM(S204,U204,W204,Y204,AA204,AC204,AE204,AG204)</f>
        <v>0</v>
      </c>
      <c r="AJ204" s="106" t="n">
        <f aca="false">SUM(T204,V204,X204,Z204,AB204,AD204,AF204,AH204)</f>
        <v>0</v>
      </c>
      <c r="AK204" s="107"/>
      <c r="AL204" s="107"/>
      <c r="AM204" s="105"/>
      <c r="AN204" s="28"/>
      <c r="AO204" s="106"/>
      <c r="AP204" s="105"/>
      <c r="AS204" s="24" t="s">
        <v>2232</v>
      </c>
      <c r="AT204" s="27" t="n">
        <f aca="false">IF(OR(BE204=BS$60,BE204=BS$61,BE204=BS$62,BE204=BS$63,BE204=BS$64),1,IF(OR(BE204=BS$65,BE204=BS$66,BE204=BS$67,BE204=BS$68,BE204=BS$69),2,3))</f>
        <v>1</v>
      </c>
      <c r="AU204" s="27" t="n">
        <f aca="false">IF(OR(BF204=BS$30,BF204=BS$31,BF204=BS$32,BF204=BS$33),1,IF(BF204=BS$34,2,3))</f>
        <v>1</v>
      </c>
      <c r="AV204" s="27" t="n">
        <f aca="false">IF(BG204="отсутствует",2,1)</f>
        <v>1</v>
      </c>
      <c r="AW204" s="27" t="n">
        <f aca="false">IF(OR(BH204=BS$41,BH204=BS$42),1,IF(OR(BH204=BS$43,BH204=BS$44,BH204=BS$45),2,IF(OR(BH204=BS$46,BH204=BS$47,BH204=BS$48),3,IF(BH204=BS$56,5,IF(BH204=BS$57,6,4)))))</f>
        <v>4</v>
      </c>
      <c r="AX204" s="27" t="n">
        <f aca="false">IF(BI204="отсутствует",2,1)</f>
        <v>1</v>
      </c>
      <c r="AY204" s="24" t="s">
        <v>84</v>
      </c>
      <c r="AZ204" s="130"/>
      <c r="BA204" s="130"/>
      <c r="BD204" s="104" t="s">
        <v>2232</v>
      </c>
      <c r="BE204" s="104" t="s">
        <v>107</v>
      </c>
      <c r="BF204" s="104" t="s">
        <v>129</v>
      </c>
      <c r="BG204" s="104" t="s">
        <v>114</v>
      </c>
      <c r="BH204" s="104" t="s">
        <v>220</v>
      </c>
      <c r="BI204" s="104" t="s">
        <v>949</v>
      </c>
      <c r="BJ204" s="104" t="s">
        <v>84</v>
      </c>
      <c r="BK204" s="104"/>
      <c r="BL204" s="24" t="s">
        <v>51</v>
      </c>
    </row>
    <row r="205" s="24" customFormat="true" ht="15" hidden="false" customHeight="false" outlineLevel="0" collapsed="false">
      <c r="A205" s="24" t="s">
        <v>3201</v>
      </c>
      <c r="B205" s="24" t="s">
        <v>160</v>
      </c>
      <c r="C205" s="24" t="s">
        <v>3202</v>
      </c>
      <c r="D205" s="24" t="n">
        <v>0</v>
      </c>
      <c r="E205" s="24" t="n">
        <v>0</v>
      </c>
      <c r="F205" s="24" t="n">
        <v>0</v>
      </c>
      <c r="G205" s="24" t="n">
        <v>1</v>
      </c>
      <c r="I205" s="105"/>
      <c r="J205" s="28"/>
      <c r="K205" s="105"/>
      <c r="L205" s="28"/>
      <c r="M205" s="106" t="n">
        <f aca="false">SUM(K205:L205)</f>
        <v>0</v>
      </c>
      <c r="N205" s="105" t="n">
        <v>1</v>
      </c>
      <c r="O205" s="28"/>
      <c r="P205" s="31"/>
      <c r="Q205" s="106" t="n">
        <f aca="false">SUM(N205:P205)</f>
        <v>1</v>
      </c>
      <c r="R205" s="107"/>
      <c r="S205" s="105"/>
      <c r="T205" s="108"/>
      <c r="U205" s="109"/>
      <c r="V205" s="110"/>
      <c r="W205" s="111"/>
      <c r="X205" s="110"/>
      <c r="Y205" s="111"/>
      <c r="Z205" s="110"/>
      <c r="AA205" s="111"/>
      <c r="AB205" s="110"/>
      <c r="AC205" s="111"/>
      <c r="AD205" s="110"/>
      <c r="AE205" s="111"/>
      <c r="AF205" s="110"/>
      <c r="AG205" s="112"/>
      <c r="AH205" s="112"/>
      <c r="AI205" s="111" t="n">
        <f aca="false">SUM(S205,U205,W205,Y205,AA205,AC205,AE205,AG205)</f>
        <v>0</v>
      </c>
      <c r="AJ205" s="106" t="n">
        <f aca="false">SUM(T205,V205,X205,Z205,AB205,AD205,AF205,AH205)</f>
        <v>0</v>
      </c>
      <c r="AK205" s="107"/>
      <c r="AL205" s="107"/>
      <c r="AM205" s="105"/>
      <c r="AN205" s="28"/>
      <c r="AO205" s="106"/>
      <c r="AP205" s="105"/>
      <c r="AS205" s="24" t="s">
        <v>113</v>
      </c>
      <c r="AT205" s="27" t="n">
        <f aca="false">IF(OR(BE205=BS$60,BE205=BS$61,BE205=BS$62,BE205=BS$63,BE205=BS$64),1,IF(OR(BE205=BS$65,BE205=BS$66,BE205=BS$67,BE205=BS$68,BE205=BS$69),2,3))</f>
        <v>3</v>
      </c>
      <c r="AU205" s="27" t="n">
        <f aca="false">IF(OR(BF205=BS$30,BF205=BS$31,BF205=BS$32,BF205=BS$33),1,IF(BF205=BS$34,2,3))</f>
        <v>3</v>
      </c>
      <c r="AV205" s="27" t="n">
        <f aca="false">IF(BG205="отсутствует",2,1)</f>
        <v>2</v>
      </c>
      <c r="AW205" s="27" t="n">
        <f aca="false">IF(OR(BH205=BS$41,BH205=BS$42),1,IF(OR(BH205=BS$43,BH205=BS$44,BH205=BS$45),2,IF(OR(BH205=BS$46,BH205=BS$47,BH205=BS$48),3,IF(BH205=BS$56,5,IF(BH205=BS$57,6,4)))))</f>
        <v>1</v>
      </c>
      <c r="AX205" s="27" t="n">
        <f aca="false">IF(BI205="отсутствует",2,1)</f>
        <v>1</v>
      </c>
      <c r="AY205" s="24" t="s">
        <v>603</v>
      </c>
      <c r="AZ205" s="130"/>
      <c r="BA205" s="130"/>
      <c r="BD205" s="104" t="s">
        <v>113</v>
      </c>
      <c r="BE205" s="104" t="s">
        <v>193</v>
      </c>
      <c r="BF205" s="104" t="s">
        <v>54</v>
      </c>
      <c r="BG205" s="104" t="s">
        <v>55</v>
      </c>
      <c r="BH205" s="104" t="s">
        <v>95</v>
      </c>
      <c r="BI205" s="104" t="s">
        <v>1305</v>
      </c>
      <c r="BJ205" s="104" t="s">
        <v>603</v>
      </c>
      <c r="BK205" s="104"/>
      <c r="BL205" s="24" t="s">
        <v>51</v>
      </c>
    </row>
    <row r="206" s="24" customFormat="true" ht="15" hidden="false" customHeight="false" outlineLevel="0" collapsed="false">
      <c r="A206" s="24" t="s">
        <v>745</v>
      </c>
      <c r="B206" s="24" t="s">
        <v>2423</v>
      </c>
      <c r="C206" s="24" t="s">
        <v>214</v>
      </c>
      <c r="D206" s="24" t="n">
        <v>0</v>
      </c>
      <c r="E206" s="24" t="n">
        <v>0</v>
      </c>
      <c r="F206" s="24" t="n">
        <v>0</v>
      </c>
      <c r="G206" s="24" t="n">
        <v>1</v>
      </c>
      <c r="I206" s="105"/>
      <c r="J206" s="28"/>
      <c r="K206" s="105" t="n">
        <v>3</v>
      </c>
      <c r="L206" s="28"/>
      <c r="M206" s="106" t="n">
        <f aca="false">SUM(K206:L206)</f>
        <v>3</v>
      </c>
      <c r="N206" s="105"/>
      <c r="O206" s="28"/>
      <c r="P206" s="31"/>
      <c r="Q206" s="106" t="n">
        <f aca="false">SUM(N206:P206)</f>
        <v>0</v>
      </c>
      <c r="R206" s="107"/>
      <c r="S206" s="105"/>
      <c r="T206" s="108"/>
      <c r="U206" s="109"/>
      <c r="V206" s="110"/>
      <c r="W206" s="111"/>
      <c r="X206" s="110"/>
      <c r="Y206" s="111"/>
      <c r="Z206" s="110"/>
      <c r="AA206" s="111"/>
      <c r="AB206" s="110"/>
      <c r="AC206" s="111"/>
      <c r="AD206" s="110"/>
      <c r="AE206" s="111"/>
      <c r="AF206" s="110"/>
      <c r="AG206" s="112"/>
      <c r="AH206" s="112"/>
      <c r="AI206" s="111" t="n">
        <f aca="false">SUM(S206,U206,W206,Y206,AA206,AC206,AE206,AG206)</f>
        <v>0</v>
      </c>
      <c r="AJ206" s="106" t="n">
        <f aca="false">SUM(T206,V206,X206,Z206,AB206,AD206,AF206,AH206)</f>
        <v>0</v>
      </c>
      <c r="AK206" s="107"/>
      <c r="AL206" s="107"/>
      <c r="AM206" s="105"/>
      <c r="AN206" s="28"/>
      <c r="AO206" s="106"/>
      <c r="AP206" s="105"/>
      <c r="AS206" s="24" t="s">
        <v>52</v>
      </c>
      <c r="AT206" s="27" t="n">
        <f aca="false">IF(OR(BE206=BS$60,BE206=BS$61,BE206=BS$62,BE206=BS$63,BE206=BS$64),1,IF(OR(BE206=BS$65,BE206=BS$66,BE206=BS$67,BE206=BS$68,BE206=BS$69),2,3))</f>
        <v>1</v>
      </c>
      <c r="AU206" s="27" t="n">
        <f aca="false">IF(OR(BF206=BS$30,BF206=BS$31,BF206=BS$32,BF206=BS$33),1,IF(BF206=BS$34,2,3))</f>
        <v>1</v>
      </c>
      <c r="AV206" s="27" t="n">
        <f aca="false">IF(BG206="отсутствует",2,1)</f>
        <v>1</v>
      </c>
      <c r="AW206" s="27" t="n">
        <f aca="false">IF(OR(BH206=BS$41,BH206=BS$42),1,IF(OR(BH206=BS$43,BH206=BS$44,BH206=BS$45),2,IF(OR(BH206=BS$46,BH206=BS$47,BH206=BS$48),3,IF(BH206=BS$56,5,IF(BH206=BS$57,6,4)))))</f>
        <v>4</v>
      </c>
      <c r="AX206" s="27" t="n">
        <f aca="false">IF(BI206="отсутствует",2,1)</f>
        <v>1</v>
      </c>
      <c r="AY206" s="24" t="s">
        <v>84</v>
      </c>
      <c r="AZ206" s="130"/>
      <c r="BA206" s="130"/>
      <c r="BD206" s="104" t="s">
        <v>52</v>
      </c>
      <c r="BE206" s="104" t="s">
        <v>120</v>
      </c>
      <c r="BF206" s="104" t="s">
        <v>72</v>
      </c>
      <c r="BG206" s="104" t="s">
        <v>130</v>
      </c>
      <c r="BH206" s="104" t="s">
        <v>3203</v>
      </c>
      <c r="BI206" s="104" t="s">
        <v>182</v>
      </c>
      <c r="BJ206" s="104" t="s">
        <v>84</v>
      </c>
      <c r="BK206" s="104"/>
      <c r="BL206" s="24" t="s">
        <v>51</v>
      </c>
    </row>
    <row r="207" s="24" customFormat="true" ht="15" hidden="false" customHeight="false" outlineLevel="0" collapsed="false">
      <c r="A207" s="24" t="s">
        <v>3204</v>
      </c>
      <c r="B207" s="24" t="s">
        <v>198</v>
      </c>
      <c r="C207" s="24" t="s">
        <v>92</v>
      </c>
      <c r="D207" s="24" t="n">
        <v>0</v>
      </c>
      <c r="E207" s="24" t="n">
        <v>0</v>
      </c>
      <c r="F207" s="24" t="n">
        <v>0</v>
      </c>
      <c r="G207" s="24" t="n">
        <v>1</v>
      </c>
      <c r="I207" s="105"/>
      <c r="J207" s="28"/>
      <c r="K207" s="105" t="n">
        <v>3</v>
      </c>
      <c r="L207" s="28" t="n">
        <v>1</v>
      </c>
      <c r="M207" s="106" t="n">
        <f aca="false">SUM(K207:L207)</f>
        <v>4</v>
      </c>
      <c r="N207" s="105"/>
      <c r="O207" s="28"/>
      <c r="P207" s="31"/>
      <c r="Q207" s="106" t="n">
        <f aca="false">SUM(N207:P207)</f>
        <v>0</v>
      </c>
      <c r="R207" s="107"/>
      <c r="S207" s="105"/>
      <c r="T207" s="108"/>
      <c r="U207" s="109"/>
      <c r="V207" s="110"/>
      <c r="W207" s="111"/>
      <c r="X207" s="110"/>
      <c r="Y207" s="111"/>
      <c r="Z207" s="110"/>
      <c r="AA207" s="111"/>
      <c r="AB207" s="110"/>
      <c r="AC207" s="111"/>
      <c r="AD207" s="110"/>
      <c r="AE207" s="111"/>
      <c r="AF207" s="110"/>
      <c r="AG207" s="112"/>
      <c r="AH207" s="112"/>
      <c r="AI207" s="111" t="n">
        <f aca="false">SUM(S207,U207,W207,Y207,AA207,AC207,AE207,AG207)</f>
        <v>0</v>
      </c>
      <c r="AJ207" s="106" t="n">
        <f aca="false">SUM(T207,V207,X207,Z207,AB207,AD207,AF207,AH207)</f>
        <v>0</v>
      </c>
      <c r="AK207" s="107"/>
      <c r="AL207" s="107"/>
      <c r="AM207" s="105"/>
      <c r="AN207" s="28"/>
      <c r="AO207" s="106"/>
      <c r="AP207" s="105"/>
      <c r="AS207" s="24" t="s">
        <v>113</v>
      </c>
      <c r="AT207" s="27" t="n">
        <f aca="false">IF(OR(BE207=BS$60,BE207=BS$61,BE207=BS$62,BE207=BS$63,BE207=BS$64),1,IF(OR(BE207=BS$65,BE207=BS$66,BE207=BS$67,BE207=BS$68,BE207=BS$69),2,3))</f>
        <v>2</v>
      </c>
      <c r="AU207" s="27" t="n">
        <f aca="false">IF(OR(BF207=BS$30,BF207=BS$31,BF207=BS$32,BF207=BS$33),1,IF(BF207=BS$34,2,3))</f>
        <v>3</v>
      </c>
      <c r="AV207" s="27" t="n">
        <f aca="false">IF(BG207="отсутствует",2,1)</f>
        <v>2</v>
      </c>
      <c r="AW207" s="27" t="n">
        <f aca="false">IF(OR(BH207=BS$41,BH207=BS$42),1,IF(OR(BH207=BS$43,BH207=BS$44,BH207=BS$45),2,IF(OR(BH207=BS$46,BH207=BS$47,BH207=BS$48),3,IF(BH207=BS$56,5,IF(BH207=BS$57,6,4)))))</f>
        <v>4</v>
      </c>
      <c r="AX207" s="27" t="n">
        <f aca="false">IF(BI207="отсутствует",2,1)</f>
        <v>1</v>
      </c>
      <c r="AY207" s="24" t="s">
        <v>84</v>
      </c>
      <c r="AZ207" s="130"/>
      <c r="BA207" s="130"/>
      <c r="BD207" s="104" t="s">
        <v>113</v>
      </c>
      <c r="BE207" s="104" t="s">
        <v>101</v>
      </c>
      <c r="BF207" s="104" t="s">
        <v>54</v>
      </c>
      <c r="BG207" s="104" t="s">
        <v>55</v>
      </c>
      <c r="BH207" s="104" t="s">
        <v>370</v>
      </c>
      <c r="BI207" s="104" t="s">
        <v>102</v>
      </c>
      <c r="BJ207" s="104" t="s">
        <v>84</v>
      </c>
      <c r="BK207" s="104"/>
      <c r="BL207" s="24" t="s">
        <v>51</v>
      </c>
    </row>
    <row r="208" s="24" customFormat="true" ht="15" hidden="false" customHeight="false" outlineLevel="0" collapsed="false">
      <c r="A208" s="24" t="s">
        <v>3205</v>
      </c>
      <c r="B208" s="24" t="s">
        <v>208</v>
      </c>
      <c r="C208" s="24" t="s">
        <v>100</v>
      </c>
      <c r="D208" s="24" t="n">
        <v>0</v>
      </c>
      <c r="E208" s="24" t="n">
        <v>0</v>
      </c>
      <c r="F208" s="24" t="n">
        <v>0</v>
      </c>
      <c r="G208" s="24" t="n">
        <v>1</v>
      </c>
      <c r="I208" s="105"/>
      <c r="J208" s="28"/>
      <c r="K208" s="105" t="n">
        <v>3</v>
      </c>
      <c r="L208" s="28" t="n">
        <v>2</v>
      </c>
      <c r="M208" s="106" t="n">
        <f aca="false">SUM(K208:L208)</f>
        <v>5</v>
      </c>
      <c r="N208" s="105"/>
      <c r="O208" s="28"/>
      <c r="P208" s="31"/>
      <c r="Q208" s="106" t="n">
        <f aca="false">SUM(N208:P208)</f>
        <v>0</v>
      </c>
      <c r="R208" s="107"/>
      <c r="S208" s="105"/>
      <c r="T208" s="108"/>
      <c r="U208" s="109"/>
      <c r="V208" s="110"/>
      <c r="W208" s="111"/>
      <c r="X208" s="110"/>
      <c r="Y208" s="111"/>
      <c r="Z208" s="110"/>
      <c r="AA208" s="111"/>
      <c r="AB208" s="110"/>
      <c r="AC208" s="111"/>
      <c r="AD208" s="110"/>
      <c r="AE208" s="111"/>
      <c r="AF208" s="110"/>
      <c r="AG208" s="112" t="n">
        <v>1</v>
      </c>
      <c r="AH208" s="112" t="n">
        <v>1</v>
      </c>
      <c r="AI208" s="111" t="n">
        <f aca="false">SUM(S208,U208,W208,Y208,AA208,AC208,AE208,AG208)</f>
        <v>1</v>
      </c>
      <c r="AJ208" s="106" t="n">
        <f aca="false">SUM(T208,V208,X208,Z208,AB208,AD208,AF208,AH208)</f>
        <v>1</v>
      </c>
      <c r="AK208" s="107"/>
      <c r="AL208" s="107"/>
      <c r="AM208" s="105"/>
      <c r="AN208" s="28"/>
      <c r="AO208" s="106"/>
      <c r="AP208" s="105"/>
      <c r="AS208" s="24" t="s">
        <v>454</v>
      </c>
      <c r="AT208" s="27" t="n">
        <f aca="false">IF(OR(BE208=BS$60,BE208=BS$61,BE208=BS$62,BE208=BS$63,BE208=BS$64),1,IF(OR(BE208=BS$65,BE208=BS$66,BE208=BS$67,BE208=BS$68,BE208=BS$69),2,3))</f>
        <v>1</v>
      </c>
      <c r="AU208" s="27" t="n">
        <f aca="false">IF(OR(BF208=BS$30,BF208=BS$31,BF208=BS$32,BF208=BS$33),1,IF(BF208=BS$34,2,3))</f>
        <v>1</v>
      </c>
      <c r="AV208" s="27" t="n">
        <f aca="false">IF(BG208="отсутствует",2,1)</f>
        <v>1</v>
      </c>
      <c r="AW208" s="27" t="n">
        <f aca="false">IF(OR(BH208=BS$41,BH208=BS$42),1,IF(OR(BH208=BS$43,BH208=BS$44,BH208=BS$45),2,IF(OR(BH208=BS$46,BH208=BS$47,BH208=BS$48),3,IF(BH208=BS$56,5,IF(BH208=BS$57,6,4)))))</f>
        <v>4</v>
      </c>
      <c r="AX208" s="27" t="n">
        <f aca="false">IF(BI208="отсутствует",2,1)</f>
        <v>1</v>
      </c>
      <c r="AY208" s="24" t="s">
        <v>2500</v>
      </c>
      <c r="AZ208" s="130"/>
      <c r="BA208" s="130"/>
      <c r="BD208" s="104" t="s">
        <v>454</v>
      </c>
      <c r="BE208" s="104" t="s">
        <v>120</v>
      </c>
      <c r="BF208" s="104" t="s">
        <v>72</v>
      </c>
      <c r="BG208" s="104" t="s">
        <v>324</v>
      </c>
      <c r="BH208" s="104" t="s">
        <v>3206</v>
      </c>
      <c r="BI208" s="104" t="s">
        <v>388</v>
      </c>
      <c r="BJ208" s="104" t="s">
        <v>2500</v>
      </c>
      <c r="BK208" s="104"/>
      <c r="BL208" s="24" t="s">
        <v>51</v>
      </c>
    </row>
    <row r="209" s="24" customFormat="true" ht="15" hidden="false" customHeight="false" outlineLevel="0" collapsed="false">
      <c r="A209" s="24" t="s">
        <v>3207</v>
      </c>
      <c r="B209" s="24" t="s">
        <v>61</v>
      </c>
      <c r="C209" s="24" t="s">
        <v>376</v>
      </c>
      <c r="D209" s="24" t="n">
        <v>0</v>
      </c>
      <c r="E209" s="24" t="n">
        <v>0</v>
      </c>
      <c r="F209" s="24" t="n">
        <v>0</v>
      </c>
      <c r="G209" s="24" t="n">
        <v>1</v>
      </c>
      <c r="I209" s="105"/>
      <c r="J209" s="28" t="n">
        <v>1</v>
      </c>
      <c r="K209" s="105" t="n">
        <v>3</v>
      </c>
      <c r="L209" s="28" t="n">
        <v>1</v>
      </c>
      <c r="M209" s="106" t="n">
        <f aca="false">SUM(K209:L209)</f>
        <v>4</v>
      </c>
      <c r="N209" s="105"/>
      <c r="O209" s="28"/>
      <c r="P209" s="31"/>
      <c r="Q209" s="106" t="n">
        <f aca="false">SUM(N209:P209)</f>
        <v>0</v>
      </c>
      <c r="R209" s="107"/>
      <c r="S209" s="105"/>
      <c r="T209" s="108"/>
      <c r="U209" s="109"/>
      <c r="V209" s="110"/>
      <c r="W209" s="111"/>
      <c r="X209" s="110"/>
      <c r="Y209" s="111"/>
      <c r="Z209" s="110"/>
      <c r="AA209" s="111"/>
      <c r="AB209" s="110"/>
      <c r="AC209" s="111"/>
      <c r="AD209" s="110"/>
      <c r="AE209" s="111"/>
      <c r="AF209" s="110"/>
      <c r="AG209" s="112"/>
      <c r="AH209" s="112"/>
      <c r="AI209" s="111" t="n">
        <f aca="false">SUM(S209,U209,W209,Y209,AA209,AC209,AE209,AG209)</f>
        <v>0</v>
      </c>
      <c r="AJ209" s="106" t="n">
        <f aca="false">SUM(T209,V209,X209,Z209,AB209,AD209,AF209,AH209)</f>
        <v>0</v>
      </c>
      <c r="AK209" s="107"/>
      <c r="AL209" s="107"/>
      <c r="AM209" s="105"/>
      <c r="AN209" s="28"/>
      <c r="AO209" s="106"/>
      <c r="AP209" s="105"/>
      <c r="AS209" s="24" t="s">
        <v>1472</v>
      </c>
      <c r="AT209" s="27" t="n">
        <f aca="false">IF(OR(BE209=BS$60,BE209=BS$61,BE209=BS$62,BE209=BS$63,BE209=BS$64),1,IF(OR(BE209=BS$65,BE209=BS$66,BE209=BS$67,BE209=BS$68,BE209=BS$69),2,3))</f>
        <v>1</v>
      </c>
      <c r="AU209" s="27" t="n">
        <f aca="false">IF(OR(BF209=BS$30,BF209=BS$31,BF209=BS$32,BF209=BS$33),1,IF(BF209=BS$34,2,3))</f>
        <v>1</v>
      </c>
      <c r="AV209" s="27" t="n">
        <f aca="false">IF(BG209="отсутствует",2,1)</f>
        <v>1</v>
      </c>
      <c r="AW209" s="27" t="n">
        <f aca="false">IF(OR(BH209=BS$41,BH209=BS$42),1,IF(OR(BH209=BS$43,BH209=BS$44,BH209=BS$45),2,IF(OR(BH209=BS$46,BH209=BS$47,BH209=BS$48),3,IF(BH209=BS$56,5,IF(BH209=BS$57,6,4)))))</f>
        <v>4</v>
      </c>
      <c r="AX209" s="27" t="n">
        <f aca="false">IF(BI209="отсутствует",2,1)</f>
        <v>1</v>
      </c>
      <c r="AY209" s="24" t="s">
        <v>2472</v>
      </c>
      <c r="AZ209" s="130"/>
      <c r="BA209" s="130"/>
      <c r="BD209" s="104" t="s">
        <v>1472</v>
      </c>
      <c r="BE209" s="104" t="s">
        <v>107</v>
      </c>
      <c r="BF209" s="104" t="s">
        <v>72</v>
      </c>
      <c r="BG209" s="104" t="s">
        <v>324</v>
      </c>
      <c r="BH209" s="104" t="s">
        <v>882</v>
      </c>
      <c r="BI209" s="104" t="s">
        <v>3208</v>
      </c>
      <c r="BJ209" s="104" t="s">
        <v>2472</v>
      </c>
      <c r="BK209" s="104"/>
      <c r="BL209" s="24" t="s">
        <v>51</v>
      </c>
    </row>
    <row r="210" s="24" customFormat="true" ht="15" hidden="false" customHeight="false" outlineLevel="0" collapsed="false">
      <c r="A210" s="24" t="s">
        <v>3209</v>
      </c>
      <c r="B210" s="24" t="s">
        <v>492</v>
      </c>
      <c r="C210" s="24" t="s">
        <v>139</v>
      </c>
      <c r="D210" s="24" t="n">
        <v>0</v>
      </c>
      <c r="E210" s="24" t="n">
        <v>0</v>
      </c>
      <c r="F210" s="24" t="n">
        <v>0</v>
      </c>
      <c r="G210" s="24" t="n">
        <v>1</v>
      </c>
      <c r="I210" s="105"/>
      <c r="J210" s="28" t="n">
        <v>2</v>
      </c>
      <c r="K210" s="105" t="n">
        <v>5</v>
      </c>
      <c r="L210" s="28"/>
      <c r="M210" s="106" t="n">
        <f aca="false">SUM(K210:L210)</f>
        <v>5</v>
      </c>
      <c r="N210" s="105"/>
      <c r="O210" s="28"/>
      <c r="P210" s="31"/>
      <c r="Q210" s="106" t="n">
        <f aca="false">SUM(N210:P210)</f>
        <v>0</v>
      </c>
      <c r="R210" s="107"/>
      <c r="S210" s="105"/>
      <c r="T210" s="108"/>
      <c r="U210" s="109"/>
      <c r="V210" s="110"/>
      <c r="W210" s="111"/>
      <c r="X210" s="110"/>
      <c r="Y210" s="111"/>
      <c r="Z210" s="110"/>
      <c r="AA210" s="111"/>
      <c r="AB210" s="110"/>
      <c r="AC210" s="111"/>
      <c r="AD210" s="110"/>
      <c r="AE210" s="111"/>
      <c r="AF210" s="110"/>
      <c r="AG210" s="112"/>
      <c r="AH210" s="112"/>
      <c r="AI210" s="111" t="n">
        <f aca="false">SUM(S210,U210,W210,Y210,AA210,AC210,AE210,AG210)</f>
        <v>0</v>
      </c>
      <c r="AJ210" s="106" t="n">
        <f aca="false">SUM(T210,V210,X210,Z210,AB210,AD210,AF210,AH210)</f>
        <v>0</v>
      </c>
      <c r="AK210" s="107"/>
      <c r="AL210" s="107"/>
      <c r="AM210" s="105"/>
      <c r="AN210" s="28"/>
      <c r="AO210" s="106"/>
      <c r="AP210" s="105"/>
      <c r="AS210" s="24" t="s">
        <v>52</v>
      </c>
      <c r="AT210" s="27" t="n">
        <f aca="false">IF(OR(BE210=BS$60,BE210=BS$61,BE210=BS$62,BE210=BS$63,BE210=BS$64),1,IF(OR(BE210=BS$65,BE210=BS$66,BE210=BS$67,BE210=BS$68,BE210=BS$69),2,3))</f>
        <v>1</v>
      </c>
      <c r="AU210" s="27" t="n">
        <f aca="false">IF(OR(BF210=BS$30,BF210=BS$31,BF210=BS$32,BF210=BS$33),1,IF(BF210=BS$34,2,3))</f>
        <v>1</v>
      </c>
      <c r="AV210" s="27" t="n">
        <f aca="false">IF(BG210="отсутствует",2,1)</f>
        <v>1</v>
      </c>
      <c r="AW210" s="27" t="n">
        <f aca="false">IF(OR(BH210=BS$41,BH210=BS$42),1,IF(OR(BH210=BS$43,BH210=BS$44,BH210=BS$45),2,IF(OR(BH210=BS$46,BH210=BS$47,BH210=BS$48),3,IF(BH210=BS$56,5,IF(BH210=BS$57,6,4)))))</f>
        <v>4</v>
      </c>
      <c r="AX210" s="27" t="n">
        <f aca="false">IF(BI210="отсутствует",2,1)</f>
        <v>1</v>
      </c>
      <c r="AY210" s="24" t="s">
        <v>1159</v>
      </c>
      <c r="AZ210" s="130"/>
      <c r="BA210" s="130"/>
      <c r="BD210" s="104" t="s">
        <v>52</v>
      </c>
      <c r="BE210" s="104" t="s">
        <v>107</v>
      </c>
      <c r="BF210" s="104" t="s">
        <v>72</v>
      </c>
      <c r="BG210" s="104" t="s">
        <v>534</v>
      </c>
      <c r="BH210" s="104" t="s">
        <v>2667</v>
      </c>
      <c r="BI210" s="104" t="s">
        <v>394</v>
      </c>
      <c r="BJ210" s="104" t="s">
        <v>1159</v>
      </c>
      <c r="BK210" s="104"/>
      <c r="BL210" s="24" t="s">
        <v>51</v>
      </c>
    </row>
    <row r="211" s="24" customFormat="true" ht="15" hidden="false" customHeight="false" outlineLevel="0" collapsed="false">
      <c r="A211" s="24" t="s">
        <v>2587</v>
      </c>
      <c r="B211" s="24" t="s">
        <v>232</v>
      </c>
      <c r="C211" s="24" t="s">
        <v>156</v>
      </c>
      <c r="D211" s="24" t="n">
        <v>0</v>
      </c>
      <c r="E211" s="24" t="n">
        <v>0</v>
      </c>
      <c r="F211" s="24" t="n">
        <v>0</v>
      </c>
      <c r="G211" s="24" t="n">
        <v>1</v>
      </c>
      <c r="I211" s="105"/>
      <c r="J211" s="28"/>
      <c r="K211" s="105" t="n">
        <v>3</v>
      </c>
      <c r="L211" s="28"/>
      <c r="M211" s="106" t="n">
        <f aca="false">SUM(K211:L211)</f>
        <v>3</v>
      </c>
      <c r="N211" s="105"/>
      <c r="O211" s="28"/>
      <c r="P211" s="31"/>
      <c r="Q211" s="106" t="n">
        <f aca="false">SUM(N211:P211)</f>
        <v>0</v>
      </c>
      <c r="R211" s="107"/>
      <c r="S211" s="105"/>
      <c r="T211" s="108"/>
      <c r="U211" s="109"/>
      <c r="V211" s="110"/>
      <c r="W211" s="111"/>
      <c r="X211" s="110"/>
      <c r="Y211" s="111"/>
      <c r="Z211" s="110"/>
      <c r="AA211" s="111"/>
      <c r="AB211" s="110"/>
      <c r="AC211" s="111"/>
      <c r="AD211" s="110"/>
      <c r="AE211" s="111"/>
      <c r="AF211" s="110"/>
      <c r="AG211" s="112"/>
      <c r="AH211" s="112"/>
      <c r="AI211" s="111" t="n">
        <f aca="false">SUM(S211,U211,W211,Y211,AA211,AC211,AE211,AG211)</f>
        <v>0</v>
      </c>
      <c r="AJ211" s="106" t="n">
        <f aca="false">SUM(T211,V211,X211,Z211,AB211,AD211,AF211,AH211)</f>
        <v>0</v>
      </c>
      <c r="AK211" s="107"/>
      <c r="AL211" s="107"/>
      <c r="AM211" s="105"/>
      <c r="AN211" s="28"/>
      <c r="AO211" s="106"/>
      <c r="AP211" s="105"/>
      <c r="AS211" s="24" t="s">
        <v>52</v>
      </c>
      <c r="AT211" s="27" t="n">
        <f aca="false">IF(OR(BE211=BS$60,BE211=BS$61,BE211=BS$62,BE211=BS$63,BE211=BS$64),1,IF(OR(BE211=BS$65,BE211=BS$66,BE211=BS$67,BE211=BS$68,BE211=BS$69),2,3))</f>
        <v>1</v>
      </c>
      <c r="AU211" s="27" t="n">
        <f aca="false">IF(OR(BF211=BS$30,BF211=BS$31,BF211=BS$32,BF211=BS$33),1,IF(BF211=BS$34,2,3))</f>
        <v>3</v>
      </c>
      <c r="AV211" s="27" t="n">
        <f aca="false">IF(BG211="отсутствует",2,1)</f>
        <v>2</v>
      </c>
      <c r="AW211" s="27" t="n">
        <f aca="false">IF(OR(BH211=BS$41,BH211=BS$42),1,IF(OR(BH211=BS$43,BH211=BS$44,BH211=BS$45),2,IF(OR(BH211=BS$46,BH211=BS$47,BH211=BS$48),3,IF(BH211=BS$56,5,IF(BH211=BS$57,6,4)))))</f>
        <v>4</v>
      </c>
      <c r="AX211" s="27" t="n">
        <f aca="false">IF(BI211="отсутствует",2,1)</f>
        <v>1</v>
      </c>
      <c r="AY211" s="24" t="s">
        <v>200</v>
      </c>
      <c r="AZ211" s="130"/>
      <c r="BA211" s="130"/>
      <c r="BD211" s="104" t="s">
        <v>52</v>
      </c>
      <c r="BE211" s="104" t="s">
        <v>673</v>
      </c>
      <c r="BF211" s="104" t="s">
        <v>443</v>
      </c>
      <c r="BG211" s="104" t="s">
        <v>55</v>
      </c>
      <c r="BH211" s="104" t="s">
        <v>3210</v>
      </c>
      <c r="BI211" s="104" t="s">
        <v>440</v>
      </c>
      <c r="BJ211" s="104" t="s">
        <v>200</v>
      </c>
      <c r="BK211" s="104"/>
      <c r="BL211" s="24" t="s">
        <v>51</v>
      </c>
    </row>
    <row r="212" s="24" customFormat="true" ht="15" hidden="false" customHeight="false" outlineLevel="0" collapsed="false">
      <c r="A212" s="24" t="s">
        <v>3211</v>
      </c>
      <c r="B212" s="24" t="s">
        <v>138</v>
      </c>
      <c r="C212" s="24" t="s">
        <v>139</v>
      </c>
      <c r="D212" s="24" t="n">
        <v>0</v>
      </c>
      <c r="E212" s="24" t="n">
        <v>0</v>
      </c>
      <c r="F212" s="24" t="n">
        <v>0</v>
      </c>
      <c r="G212" s="24" t="n">
        <v>1</v>
      </c>
      <c r="I212" s="105"/>
      <c r="J212" s="28"/>
      <c r="K212" s="105"/>
      <c r="L212" s="28"/>
      <c r="M212" s="106" t="n">
        <f aca="false">SUM(K212:L212)</f>
        <v>0</v>
      </c>
      <c r="N212" s="105"/>
      <c r="O212" s="28"/>
      <c r="P212" s="31"/>
      <c r="Q212" s="106" t="n">
        <f aca="false">SUM(N212:P212)</f>
        <v>0</v>
      </c>
      <c r="R212" s="107"/>
      <c r="S212" s="105"/>
      <c r="T212" s="108"/>
      <c r="U212" s="109"/>
      <c r="V212" s="110"/>
      <c r="W212" s="111"/>
      <c r="X212" s="110"/>
      <c r="Y212" s="111"/>
      <c r="Z212" s="110"/>
      <c r="AA212" s="111"/>
      <c r="AB212" s="110"/>
      <c r="AC212" s="111"/>
      <c r="AD212" s="110"/>
      <c r="AE212" s="111"/>
      <c r="AF212" s="110"/>
      <c r="AG212" s="112"/>
      <c r="AH212" s="112"/>
      <c r="AI212" s="111" t="n">
        <f aca="false">SUM(S212,U212,W212,Y212,AA212,AC212,AE212,AG212)</f>
        <v>0</v>
      </c>
      <c r="AJ212" s="106" t="n">
        <f aca="false">SUM(T212,V212,X212,Z212,AB212,AD212,AF212,AH212)</f>
        <v>0</v>
      </c>
      <c r="AK212" s="107"/>
      <c r="AL212" s="107"/>
      <c r="AM212" s="105"/>
      <c r="AN212" s="28"/>
      <c r="AO212" s="106"/>
      <c r="AP212" s="105"/>
      <c r="AQ212" s="24" t="s">
        <v>3212</v>
      </c>
      <c r="AS212" s="24" t="s">
        <v>52</v>
      </c>
      <c r="AT212" s="27" t="n">
        <f aca="false">IF(OR(BE212=BS$60,BE212=BS$61,BE212=BS$62,BE212=BS$63,BE212=BS$64),1,IF(OR(BE212=BS$65,BE212=BS$66,BE212=BS$67,BE212=BS$68,BE212=BS$69),2,3))</f>
        <v>2</v>
      </c>
      <c r="AU212" s="27" t="n">
        <f aca="false">IF(OR(BF212=BS$30,BF212=BS$31,BF212=BS$32,BF212=BS$33),1,IF(BF212=BS$34,2,3))</f>
        <v>1</v>
      </c>
      <c r="AV212" s="27" t="n">
        <f aca="false">IF(BG212="отсутствует",2,1)</f>
        <v>1</v>
      </c>
      <c r="AW212" s="27" t="n">
        <f aca="false">IF(OR(BH212=BS$41,BH212=BS$42),1,IF(OR(BH212=BS$43,BH212=BS$44,BH212=BS$45),2,IF(OR(BH212=BS$46,BH212=BS$47,BH212=BS$48),3,IF(BH212=BS$56,5,IF(BH212=BS$57,6,4)))))</f>
        <v>4</v>
      </c>
      <c r="AX212" s="27" t="n">
        <f aca="false">IF(BI212="отсутствует",2,1)</f>
        <v>1</v>
      </c>
      <c r="AY212" s="24" t="s">
        <v>200</v>
      </c>
      <c r="AZ212" s="130"/>
      <c r="BA212" s="130"/>
      <c r="BD212" s="104" t="s">
        <v>52</v>
      </c>
      <c r="BE212" s="104" t="s">
        <v>63</v>
      </c>
      <c r="BF212" s="104" t="s">
        <v>72</v>
      </c>
      <c r="BG212" s="104" t="s">
        <v>324</v>
      </c>
      <c r="BH212" s="104" t="s">
        <v>882</v>
      </c>
      <c r="BI212" s="104" t="s">
        <v>182</v>
      </c>
      <c r="BJ212" s="104" t="s">
        <v>200</v>
      </c>
      <c r="BK212" s="104"/>
      <c r="BL212" s="24" t="s">
        <v>51</v>
      </c>
    </row>
    <row r="213" s="24" customFormat="true" ht="15" hidden="false" customHeight="false" outlineLevel="0" collapsed="false">
      <c r="A213" s="24" t="s">
        <v>2597</v>
      </c>
      <c r="B213" s="24" t="s">
        <v>61</v>
      </c>
      <c r="C213" s="24" t="s">
        <v>908</v>
      </c>
      <c r="D213" s="24" t="n">
        <v>0</v>
      </c>
      <c r="E213" s="24" t="n">
        <v>0</v>
      </c>
      <c r="F213" s="24" t="n">
        <v>1</v>
      </c>
      <c r="G213" s="24" t="n">
        <v>1</v>
      </c>
      <c r="H213" s="24" t="n">
        <v>1</v>
      </c>
      <c r="I213" s="105"/>
      <c r="J213" s="28"/>
      <c r="K213" s="105" t="n">
        <v>2</v>
      </c>
      <c r="L213" s="28"/>
      <c r="M213" s="106" t="n">
        <f aca="false">SUM(K213:L213)</f>
        <v>2</v>
      </c>
      <c r="N213" s="105"/>
      <c r="O213" s="28"/>
      <c r="P213" s="31"/>
      <c r="Q213" s="106" t="n">
        <f aca="false">SUM(N213:P213)</f>
        <v>0</v>
      </c>
      <c r="R213" s="107"/>
      <c r="S213" s="105"/>
      <c r="T213" s="108"/>
      <c r="U213" s="109"/>
      <c r="V213" s="110"/>
      <c r="W213" s="111"/>
      <c r="X213" s="110"/>
      <c r="Y213" s="111"/>
      <c r="Z213" s="110"/>
      <c r="AA213" s="111"/>
      <c r="AB213" s="110"/>
      <c r="AC213" s="111"/>
      <c r="AD213" s="110"/>
      <c r="AE213" s="111"/>
      <c r="AF213" s="110"/>
      <c r="AG213" s="112"/>
      <c r="AH213" s="112"/>
      <c r="AI213" s="111" t="n">
        <f aca="false">SUM(S213,U213,W213,Y213,AA213,AC213,AE213,AG213)</f>
        <v>0</v>
      </c>
      <c r="AJ213" s="106" t="n">
        <f aca="false">SUM(T213,V213,X213,Z213,AB213,AD213,AF213,AH213)</f>
        <v>0</v>
      </c>
      <c r="AK213" s="107"/>
      <c r="AL213" s="107"/>
      <c r="AM213" s="105"/>
      <c r="AN213" s="28"/>
      <c r="AO213" s="106"/>
      <c r="AP213" s="105"/>
      <c r="AS213" s="24" t="s">
        <v>52</v>
      </c>
      <c r="AT213" s="27" t="n">
        <f aca="false">IF(OR(BE213=BS$60,BE213=BS$61,BE213=BS$62,BE213=BS$63,BE213=BS$64),1,IF(OR(BE213=BS$65,BE213=BS$66,BE213=BS$67,BE213=BS$68,BE213=BS$69),2,3))</f>
        <v>2</v>
      </c>
      <c r="AU213" s="27" t="n">
        <f aca="false">IF(OR(BF213=BS$30,BF213=BS$31,BF213=BS$32,BF213=BS$33),1,IF(BF213=BS$34,2,3))</f>
        <v>1</v>
      </c>
      <c r="AV213" s="27" t="n">
        <f aca="false">IF(BG213="отсутствует",2,1)</f>
        <v>1</v>
      </c>
      <c r="AW213" s="27" t="n">
        <f aca="false">IF(OR(BH213=BS$41,BH213=BS$42),1,IF(OR(BH213=BS$43,BH213=BS$44,BH213=BS$45),2,IF(OR(BH213=BS$46,BH213=BS$47,BH213=BS$48),3,IF(BH213=BS$56,5,IF(BH213=BS$57,6,4)))))</f>
        <v>4</v>
      </c>
      <c r="AX213" s="27" t="n">
        <f aca="false">IF(BI213="отсутствует",2,1)</f>
        <v>1</v>
      </c>
      <c r="AY213" s="24" t="s">
        <v>2417</v>
      </c>
      <c r="AZ213" s="130"/>
      <c r="BA213" s="130"/>
      <c r="BD213" s="104" t="s">
        <v>52</v>
      </c>
      <c r="BE213" s="104" t="s">
        <v>226</v>
      </c>
      <c r="BF213" s="104" t="s">
        <v>72</v>
      </c>
      <c r="BG213" s="104" t="s">
        <v>706</v>
      </c>
      <c r="BH213" s="104" t="s">
        <v>319</v>
      </c>
      <c r="BI213" s="104" t="s">
        <v>123</v>
      </c>
      <c r="BJ213" s="104" t="s">
        <v>2417</v>
      </c>
      <c r="BK213" s="104"/>
      <c r="BL213" s="24" t="s">
        <v>51</v>
      </c>
    </row>
    <row r="214" s="24" customFormat="true" ht="15" hidden="false" customHeight="false" outlineLevel="0" collapsed="false">
      <c r="A214" s="24" t="s">
        <v>3213</v>
      </c>
      <c r="B214" s="24" t="s">
        <v>2552</v>
      </c>
      <c r="C214" s="24" t="s">
        <v>203</v>
      </c>
      <c r="D214" s="24" t="n">
        <v>0</v>
      </c>
      <c r="E214" s="24" t="n">
        <v>0</v>
      </c>
      <c r="F214" s="24" t="n">
        <v>0</v>
      </c>
      <c r="G214" s="24" t="n">
        <v>1</v>
      </c>
      <c r="I214" s="105"/>
      <c r="J214" s="28"/>
      <c r="K214" s="105" t="n">
        <v>1</v>
      </c>
      <c r="L214" s="28"/>
      <c r="M214" s="106" t="n">
        <f aca="false">SUM(K214:L214)</f>
        <v>1</v>
      </c>
      <c r="N214" s="105" t="n">
        <v>1</v>
      </c>
      <c r="O214" s="28"/>
      <c r="P214" s="31"/>
      <c r="Q214" s="106" t="n">
        <f aca="false">SUM(N214:P214)</f>
        <v>1</v>
      </c>
      <c r="R214" s="107"/>
      <c r="S214" s="105"/>
      <c r="T214" s="108"/>
      <c r="U214" s="109"/>
      <c r="V214" s="110"/>
      <c r="W214" s="111"/>
      <c r="X214" s="110"/>
      <c r="Y214" s="111"/>
      <c r="Z214" s="110"/>
      <c r="AA214" s="111"/>
      <c r="AB214" s="110"/>
      <c r="AC214" s="111"/>
      <c r="AD214" s="110"/>
      <c r="AE214" s="111"/>
      <c r="AF214" s="110"/>
      <c r="AG214" s="112"/>
      <c r="AH214" s="112"/>
      <c r="AI214" s="111" t="n">
        <f aca="false">SUM(S214,U214,W214,Y214,AA214,AC214,AE214,AG214)</f>
        <v>0</v>
      </c>
      <c r="AJ214" s="106" t="n">
        <f aca="false">SUM(T214,V214,X214,Z214,AB214,AD214,AF214,AH214)</f>
        <v>0</v>
      </c>
      <c r="AK214" s="107"/>
      <c r="AL214" s="107"/>
      <c r="AM214" s="105"/>
      <c r="AN214" s="28"/>
      <c r="AO214" s="106"/>
      <c r="AP214" s="105"/>
      <c r="AS214" s="24" t="s">
        <v>225</v>
      </c>
      <c r="AT214" s="27" t="n">
        <f aca="false">IF(OR(BE214=BS$60,BE214=BS$61,BE214=BS$62,BE214=BS$63,BE214=BS$64),1,IF(OR(BE214=BS$65,BE214=BS$66,BE214=BS$67,BE214=BS$68,BE214=BS$69),2,3))</f>
        <v>2</v>
      </c>
      <c r="AU214" s="27" t="n">
        <f aca="false">IF(OR(BF214=BS$30,BF214=BS$31,BF214=BS$32,BF214=BS$33),1,IF(BF214=BS$34,2,3))</f>
        <v>3</v>
      </c>
      <c r="AV214" s="27" t="n">
        <f aca="false">IF(BG214="отсутствует",2,1)</f>
        <v>1</v>
      </c>
      <c r="AW214" s="27" t="n">
        <f aca="false">IF(OR(BH214=BS$41,BH214=BS$42),1,IF(OR(BH214=BS$43,BH214=BS$44,BH214=BS$45),2,IF(OR(BH214=BS$46,BH214=BS$47,BH214=BS$48),3,IF(BH214=BS$56,5,IF(BH214=BS$57,6,4)))))</f>
        <v>3</v>
      </c>
      <c r="AX214" s="27" t="n">
        <f aca="false">IF(BI214="отсутствует",2,1)</f>
        <v>1</v>
      </c>
      <c r="AY214" s="24" t="s">
        <v>603</v>
      </c>
      <c r="AZ214" s="130"/>
      <c r="BA214" s="130"/>
      <c r="BD214" s="104" t="s">
        <v>225</v>
      </c>
      <c r="BE214" s="104" t="s">
        <v>226</v>
      </c>
      <c r="BF214" s="104" t="s">
        <v>162</v>
      </c>
      <c r="BG214" s="104" t="s">
        <v>130</v>
      </c>
      <c r="BH214" s="104" t="s">
        <v>56</v>
      </c>
      <c r="BI214" s="104" t="s">
        <v>388</v>
      </c>
      <c r="BJ214" s="104" t="s">
        <v>603</v>
      </c>
      <c r="BK214" s="104"/>
      <c r="BL214" s="24" t="s">
        <v>51</v>
      </c>
    </row>
    <row r="215" s="24" customFormat="true" ht="15" hidden="false" customHeight="false" outlineLevel="0" collapsed="false">
      <c r="A215" s="24" t="s">
        <v>2598</v>
      </c>
      <c r="B215" s="24" t="s">
        <v>61</v>
      </c>
      <c r="C215" s="24" t="s">
        <v>92</v>
      </c>
      <c r="D215" s="24" t="n">
        <v>0</v>
      </c>
      <c r="E215" s="24" t="n">
        <v>0</v>
      </c>
      <c r="F215" s="24" t="n">
        <v>1</v>
      </c>
      <c r="G215" s="24" t="n">
        <v>1</v>
      </c>
      <c r="H215" s="24" t="n">
        <v>1</v>
      </c>
      <c r="I215" s="105" t="n">
        <v>1</v>
      </c>
      <c r="J215" s="28"/>
      <c r="K215" s="105" t="n">
        <v>3</v>
      </c>
      <c r="L215" s="28"/>
      <c r="M215" s="106" t="n">
        <f aca="false">SUM(K215:L215)</f>
        <v>3</v>
      </c>
      <c r="N215" s="105"/>
      <c r="O215" s="28"/>
      <c r="P215" s="31"/>
      <c r="Q215" s="106" t="n">
        <f aca="false">SUM(N215:P215)</f>
        <v>0</v>
      </c>
      <c r="R215" s="107"/>
      <c r="S215" s="105"/>
      <c r="T215" s="108"/>
      <c r="U215" s="109"/>
      <c r="V215" s="110"/>
      <c r="W215" s="111"/>
      <c r="X215" s="110"/>
      <c r="Y215" s="111"/>
      <c r="Z215" s="110"/>
      <c r="AA215" s="111"/>
      <c r="AB215" s="110"/>
      <c r="AC215" s="111"/>
      <c r="AD215" s="110"/>
      <c r="AE215" s="111"/>
      <c r="AF215" s="110"/>
      <c r="AG215" s="112"/>
      <c r="AH215" s="112"/>
      <c r="AI215" s="111" t="n">
        <f aca="false">SUM(S215,U215,W215,Y215,AA215,AC215,AE215,AG215)</f>
        <v>0</v>
      </c>
      <c r="AJ215" s="106" t="n">
        <f aca="false">SUM(T215,V215,X215,Z215,AB215,AD215,AF215,AH215)</f>
        <v>0</v>
      </c>
      <c r="AK215" s="107"/>
      <c r="AL215" s="107"/>
      <c r="AM215" s="105"/>
      <c r="AN215" s="28"/>
      <c r="AO215" s="106"/>
      <c r="AP215" s="105"/>
      <c r="AS215" s="24" t="s">
        <v>52</v>
      </c>
      <c r="AT215" s="27" t="n">
        <f aca="false">IF(OR(BE215=BS$60,BE215=BS$61,BE215=BS$62,BE215=BS$63,BE215=BS$64),1,IF(OR(BE215=BS$65,BE215=BS$66,BE215=BS$67,BE215=BS$68,BE215=BS$69),2,3))</f>
        <v>2</v>
      </c>
      <c r="AU215" s="27" t="n">
        <f aca="false">IF(OR(BF215=BS$30,BF215=BS$31,BF215=BS$32,BF215=BS$33),1,IF(BF215=BS$34,2,3))</f>
        <v>1</v>
      </c>
      <c r="AV215" s="27" t="n">
        <f aca="false">IF(BG215="отсутствует",2,1)</f>
        <v>1</v>
      </c>
      <c r="AW215" s="27" t="n">
        <f aca="false">IF(OR(BH215=BS$41,BH215=BS$42),1,IF(OR(BH215=BS$43,BH215=BS$44,BH215=BS$45),2,IF(OR(BH215=BS$46,BH215=BS$47,BH215=BS$48),3,IF(BH215=BS$56,5,IF(BH215=BS$57,6,4)))))</f>
        <v>4</v>
      </c>
      <c r="AX215" s="27" t="n">
        <f aca="false">IF(BI215="отсутствует",2,1)</f>
        <v>1</v>
      </c>
      <c r="AY215" s="24" t="s">
        <v>143</v>
      </c>
      <c r="AZ215" s="130"/>
      <c r="BA215" s="130"/>
      <c r="BD215" s="104" t="s">
        <v>52</v>
      </c>
      <c r="BE215" s="104" t="s">
        <v>226</v>
      </c>
      <c r="BF215" s="104" t="s">
        <v>72</v>
      </c>
      <c r="BG215" s="104" t="s">
        <v>324</v>
      </c>
      <c r="BH215" s="104" t="s">
        <v>882</v>
      </c>
      <c r="BI215" s="104" t="s">
        <v>697</v>
      </c>
      <c r="BJ215" s="104" t="s">
        <v>143</v>
      </c>
      <c r="BK215" s="104"/>
      <c r="BL215" s="24" t="s">
        <v>51</v>
      </c>
    </row>
    <row r="216" s="24" customFormat="true" ht="15" hidden="false" customHeight="false" outlineLevel="0" collapsed="false">
      <c r="A216" s="24" t="s">
        <v>3214</v>
      </c>
      <c r="B216" s="24" t="s">
        <v>1654</v>
      </c>
      <c r="C216" s="24" t="s">
        <v>135</v>
      </c>
      <c r="D216" s="24" t="n">
        <v>0</v>
      </c>
      <c r="E216" s="24" t="n">
        <v>0</v>
      </c>
      <c r="F216" s="24" t="n">
        <v>0</v>
      </c>
      <c r="G216" s="24" t="n">
        <v>1</v>
      </c>
      <c r="I216" s="105"/>
      <c r="J216" s="28"/>
      <c r="K216" s="105" t="n">
        <v>3</v>
      </c>
      <c r="L216" s="28"/>
      <c r="M216" s="106" t="n">
        <f aca="false">SUM(K216:L216)</f>
        <v>3</v>
      </c>
      <c r="N216" s="105"/>
      <c r="O216" s="28"/>
      <c r="P216" s="31"/>
      <c r="Q216" s="106" t="n">
        <f aca="false">SUM(N216:P216)</f>
        <v>0</v>
      </c>
      <c r="R216" s="107"/>
      <c r="S216" s="105"/>
      <c r="T216" s="108"/>
      <c r="U216" s="109"/>
      <c r="V216" s="110"/>
      <c r="W216" s="111"/>
      <c r="X216" s="110"/>
      <c r="Y216" s="111"/>
      <c r="Z216" s="110"/>
      <c r="AA216" s="111"/>
      <c r="AB216" s="110"/>
      <c r="AC216" s="111"/>
      <c r="AD216" s="110"/>
      <c r="AE216" s="111"/>
      <c r="AF216" s="110"/>
      <c r="AG216" s="112"/>
      <c r="AH216" s="112"/>
      <c r="AI216" s="111" t="n">
        <f aca="false">SUM(S216,U216,W216,Y216,AA216,AC216,AE216,AG216)</f>
        <v>0</v>
      </c>
      <c r="AJ216" s="106" t="n">
        <f aca="false">SUM(T216,V216,X216,Z216,AB216,AD216,AF216,AH216)</f>
        <v>0</v>
      </c>
      <c r="AK216" s="107"/>
      <c r="AL216" s="107"/>
      <c r="AM216" s="105"/>
      <c r="AN216" s="28"/>
      <c r="AO216" s="106"/>
      <c r="AP216" s="105"/>
      <c r="AS216" s="24" t="s">
        <v>52</v>
      </c>
      <c r="AT216" s="27" t="n">
        <f aca="false">IF(OR(BE216=BS$60,BE216=BS$61,BE216=BS$62,BE216=BS$63,BE216=BS$64),1,IF(OR(BE216=BS$65,BE216=BS$66,BE216=BS$67,BE216=BS$68,BE216=BS$69),2,3))</f>
        <v>2</v>
      </c>
      <c r="AU216" s="27" t="n">
        <f aca="false">IF(OR(BF216=BS$30,BF216=BS$31,BF216=BS$32,BF216=BS$33),1,IF(BF216=BS$34,2,3))</f>
        <v>2</v>
      </c>
      <c r="AV216" s="27" t="n">
        <f aca="false">IF(BG216="отсутствует",2,1)</f>
        <v>2</v>
      </c>
      <c r="AW216" s="27" t="n">
        <f aca="false">IF(OR(BH216=BS$41,BH216=BS$42),1,IF(OR(BH216=BS$43,BH216=BS$44,BH216=BS$45),2,IF(OR(BH216=BS$46,BH216=BS$47,BH216=BS$48),3,IF(BH216=BS$56,5,IF(BH216=BS$57,6,4)))))</f>
        <v>5</v>
      </c>
      <c r="AX216" s="27" t="n">
        <f aca="false">IF(BI216="отсутствует",2,1)</f>
        <v>1</v>
      </c>
      <c r="AY216" s="24" t="s">
        <v>200</v>
      </c>
      <c r="AZ216" s="130"/>
      <c r="BA216" s="130"/>
      <c r="BD216" s="104" t="s">
        <v>52</v>
      </c>
      <c r="BE216" s="104" t="s">
        <v>169</v>
      </c>
      <c r="BF216" s="104" t="s">
        <v>82</v>
      </c>
      <c r="BG216" s="104" t="s">
        <v>55</v>
      </c>
      <c r="BH216" s="104" t="s">
        <v>171</v>
      </c>
      <c r="BI216" s="104" t="s">
        <v>74</v>
      </c>
      <c r="BJ216" s="104" t="s">
        <v>200</v>
      </c>
      <c r="BK216" s="104"/>
      <c r="BL216" s="24" t="s">
        <v>51</v>
      </c>
    </row>
    <row r="217" s="24" customFormat="true" ht="15" hidden="false" customHeight="false" outlineLevel="0" collapsed="false">
      <c r="A217" s="24" t="s">
        <v>3215</v>
      </c>
      <c r="B217" s="24" t="s">
        <v>229</v>
      </c>
      <c r="C217" s="24" t="s">
        <v>156</v>
      </c>
      <c r="D217" s="24" t="n">
        <v>0</v>
      </c>
      <c r="E217" s="24" t="n">
        <v>0</v>
      </c>
      <c r="F217" s="24" t="n">
        <v>0</v>
      </c>
      <c r="G217" s="24" t="n">
        <v>1</v>
      </c>
      <c r="I217" s="105"/>
      <c r="J217" s="28" t="n">
        <v>3</v>
      </c>
      <c r="K217" s="105" t="n">
        <v>5</v>
      </c>
      <c r="L217" s="28"/>
      <c r="M217" s="106" t="n">
        <f aca="false">SUM(K217:L217)</f>
        <v>5</v>
      </c>
      <c r="N217" s="105"/>
      <c r="O217" s="28"/>
      <c r="P217" s="31"/>
      <c r="Q217" s="106" t="n">
        <f aca="false">SUM(N217:P217)</f>
        <v>0</v>
      </c>
      <c r="R217" s="107"/>
      <c r="S217" s="105"/>
      <c r="T217" s="108"/>
      <c r="U217" s="109"/>
      <c r="V217" s="110"/>
      <c r="W217" s="111"/>
      <c r="X217" s="110"/>
      <c r="Y217" s="111"/>
      <c r="Z217" s="110"/>
      <c r="AA217" s="111"/>
      <c r="AB217" s="110"/>
      <c r="AC217" s="111"/>
      <c r="AD217" s="110"/>
      <c r="AE217" s="111"/>
      <c r="AF217" s="110"/>
      <c r="AG217" s="112"/>
      <c r="AH217" s="112"/>
      <c r="AI217" s="111" t="n">
        <f aca="false">SUM(S217,U217,W217,Y217,AA217,AC217,AE217,AG217)</f>
        <v>0</v>
      </c>
      <c r="AJ217" s="106" t="n">
        <f aca="false">SUM(T217,V217,X217,Z217,AB217,AD217,AF217,AH217)</f>
        <v>0</v>
      </c>
      <c r="AK217" s="107"/>
      <c r="AL217" s="107"/>
      <c r="AM217" s="105"/>
      <c r="AN217" s="28"/>
      <c r="AO217" s="106"/>
      <c r="AP217" s="105"/>
      <c r="AS217" s="24" t="s">
        <v>52</v>
      </c>
      <c r="AT217" s="27" t="n">
        <f aca="false">IF(OR(BE217=BS$60,BE217=BS$61,BE217=BS$62,BE217=BS$63,BE217=BS$64),1,IF(OR(BE217=BS$65,BE217=BS$66,BE217=BS$67,BE217=BS$68,BE217=BS$69),2,3))</f>
        <v>2</v>
      </c>
      <c r="AU217" s="27" t="n">
        <f aca="false">IF(OR(BF217=BS$30,BF217=BS$31,BF217=BS$32,BF217=BS$33),1,IF(BF217=BS$34,2,3))</f>
        <v>1</v>
      </c>
      <c r="AV217" s="27" t="n">
        <f aca="false">IF(BG217="отсутствует",2,1)</f>
        <v>1</v>
      </c>
      <c r="AW217" s="27" t="n">
        <f aca="false">IF(OR(BH217=BS$41,BH217=BS$42),1,IF(OR(BH217=BS$43,BH217=BS$44,BH217=BS$45),2,IF(OR(BH217=BS$46,BH217=BS$47,BH217=BS$48),3,IF(BH217=BS$56,5,IF(BH217=BS$57,6,4)))))</f>
        <v>4</v>
      </c>
      <c r="AX217" s="27" t="n">
        <f aca="false">IF(BI217="отсутствует",2,1)</f>
        <v>1</v>
      </c>
      <c r="AY217" s="24" t="s">
        <v>1025</v>
      </c>
      <c r="AZ217" s="130"/>
      <c r="BA217" s="130"/>
      <c r="BD217" s="104" t="s">
        <v>52</v>
      </c>
      <c r="BE217" s="104" t="s">
        <v>63</v>
      </c>
      <c r="BF217" s="104" t="s">
        <v>72</v>
      </c>
      <c r="BG217" s="104" t="s">
        <v>324</v>
      </c>
      <c r="BH217" s="104" t="s">
        <v>2654</v>
      </c>
      <c r="BI217" s="104" t="s">
        <v>123</v>
      </c>
      <c r="BJ217" s="104" t="s">
        <v>1025</v>
      </c>
      <c r="BK217" s="104"/>
      <c r="BL217" s="24" t="s">
        <v>51</v>
      </c>
    </row>
    <row r="218" s="24" customFormat="true" ht="15" hidden="false" customHeight="false" outlineLevel="0" collapsed="false">
      <c r="A218" s="24" t="s">
        <v>1717</v>
      </c>
      <c r="B218" s="24" t="s">
        <v>151</v>
      </c>
      <c r="C218" s="24" t="s">
        <v>165</v>
      </c>
      <c r="D218" s="24" t="n">
        <v>0</v>
      </c>
      <c r="E218" s="24" t="n">
        <v>1</v>
      </c>
      <c r="F218" s="24" t="n">
        <v>1</v>
      </c>
      <c r="G218" s="24" t="n">
        <v>1</v>
      </c>
      <c r="H218" s="24" t="n">
        <v>1</v>
      </c>
      <c r="I218" s="105"/>
      <c r="J218" s="28"/>
      <c r="K218" s="105" t="n">
        <v>2</v>
      </c>
      <c r="L218" s="28"/>
      <c r="M218" s="106" t="n">
        <f aca="false">SUM(K218:L218)</f>
        <v>2</v>
      </c>
      <c r="N218" s="105"/>
      <c r="O218" s="28"/>
      <c r="P218" s="31"/>
      <c r="Q218" s="106" t="n">
        <f aca="false">SUM(N218:P218)</f>
        <v>0</v>
      </c>
      <c r="R218" s="107"/>
      <c r="S218" s="105"/>
      <c r="T218" s="108"/>
      <c r="U218" s="109"/>
      <c r="V218" s="110"/>
      <c r="W218" s="111"/>
      <c r="X218" s="110"/>
      <c r="Y218" s="111"/>
      <c r="Z218" s="110"/>
      <c r="AA218" s="111"/>
      <c r="AB218" s="110"/>
      <c r="AC218" s="111"/>
      <c r="AD218" s="110"/>
      <c r="AE218" s="111"/>
      <c r="AF218" s="110"/>
      <c r="AG218" s="112"/>
      <c r="AH218" s="112"/>
      <c r="AI218" s="111" t="n">
        <f aca="false">SUM(S218,U218,W218,Y218,AA218,AC218,AE218,AG218)</f>
        <v>0</v>
      </c>
      <c r="AJ218" s="106" t="n">
        <f aca="false">SUM(T218,V218,X218,Z218,AB218,AD218,AF218,AH218)</f>
        <v>0</v>
      </c>
      <c r="AK218" s="107"/>
      <c r="AL218" s="107"/>
      <c r="AM218" s="105"/>
      <c r="AN218" s="28"/>
      <c r="AO218" s="106"/>
      <c r="AP218" s="105"/>
      <c r="AS218" s="24" t="s">
        <v>52</v>
      </c>
      <c r="AT218" s="27" t="n">
        <f aca="false">IF(OR(BE218=BS$60,BE218=BS$61,BE218=BS$62,BE218=BS$63,BE218=BS$64),1,IF(OR(BE218=BS$65,BE218=BS$66,BE218=BS$67,BE218=BS$68,BE218=BS$69),2,3))</f>
        <v>2</v>
      </c>
      <c r="AU218" s="27" t="n">
        <f aca="false">IF(OR(BF218=BS$30,BF218=BS$31,BF218=BS$32,BF218=BS$33),1,IF(BF218=BS$34,2,3))</f>
        <v>1</v>
      </c>
      <c r="AV218" s="27" t="n">
        <f aca="false">IF(BG218="отсутствует",2,1)</f>
        <v>1</v>
      </c>
      <c r="AW218" s="27" t="n">
        <f aca="false">IF(OR(BH218=BS$41,BH218=BS$42),1,IF(OR(BH218=BS$43,BH218=BS$44,BH218=BS$45),2,IF(OR(BH218=BS$46,BH218=BS$47,BH218=BS$48),3,IF(BH218=BS$56,5,IF(BH218=BS$57,6,4)))))</f>
        <v>4</v>
      </c>
      <c r="AX218" s="27" t="n">
        <f aca="false">IF(BI218="отсутствует",2,1)</f>
        <v>1</v>
      </c>
      <c r="AY218" s="24" t="s">
        <v>143</v>
      </c>
      <c r="AZ218" s="130"/>
      <c r="BA218" s="130"/>
      <c r="BD218" s="104" t="s">
        <v>52</v>
      </c>
      <c r="BE218" s="104" t="s">
        <v>226</v>
      </c>
      <c r="BF218" s="104" t="s">
        <v>72</v>
      </c>
      <c r="BG218" s="104" t="s">
        <v>140</v>
      </c>
      <c r="BH218" s="104" t="s">
        <v>1231</v>
      </c>
      <c r="BI218" s="104" t="s">
        <v>182</v>
      </c>
      <c r="BJ218" s="104" t="s">
        <v>143</v>
      </c>
      <c r="BK218" s="104"/>
      <c r="BL218" s="24" t="s">
        <v>51</v>
      </c>
    </row>
    <row r="219" s="24" customFormat="true" ht="15" hidden="false" customHeight="false" outlineLevel="0" collapsed="false">
      <c r="A219" s="24" t="s">
        <v>2601</v>
      </c>
      <c r="B219" s="24" t="s">
        <v>211</v>
      </c>
      <c r="C219" s="24" t="s">
        <v>100</v>
      </c>
      <c r="D219" s="24" t="n">
        <v>0</v>
      </c>
      <c r="E219" s="24" t="n">
        <v>0</v>
      </c>
      <c r="F219" s="24" t="n">
        <v>1</v>
      </c>
      <c r="G219" s="24" t="n">
        <v>1</v>
      </c>
      <c r="H219" s="24" t="n">
        <v>1</v>
      </c>
      <c r="I219" s="105"/>
      <c r="J219" s="28"/>
      <c r="K219" s="105" t="n">
        <v>4</v>
      </c>
      <c r="L219" s="28"/>
      <c r="M219" s="106" t="n">
        <f aca="false">SUM(K219:L219)</f>
        <v>4</v>
      </c>
      <c r="N219" s="105"/>
      <c r="O219" s="28"/>
      <c r="P219" s="31"/>
      <c r="Q219" s="106" t="n">
        <f aca="false">SUM(N219:P219)</f>
        <v>0</v>
      </c>
      <c r="R219" s="107"/>
      <c r="S219" s="105"/>
      <c r="T219" s="108"/>
      <c r="U219" s="109"/>
      <c r="V219" s="110"/>
      <c r="W219" s="111"/>
      <c r="X219" s="110"/>
      <c r="Y219" s="111"/>
      <c r="Z219" s="110"/>
      <c r="AA219" s="111"/>
      <c r="AB219" s="110"/>
      <c r="AC219" s="111"/>
      <c r="AD219" s="110"/>
      <c r="AE219" s="111"/>
      <c r="AF219" s="110"/>
      <c r="AG219" s="112"/>
      <c r="AH219" s="112"/>
      <c r="AI219" s="111" t="n">
        <f aca="false">SUM(S219,U219,W219,Y219,AA219,AC219,AE219,AG219)</f>
        <v>0</v>
      </c>
      <c r="AJ219" s="106" t="n">
        <f aca="false">SUM(T219,V219,X219,Z219,AB219,AD219,AF219,AH219)</f>
        <v>0</v>
      </c>
      <c r="AK219" s="107"/>
      <c r="AL219" s="107"/>
      <c r="AM219" s="105"/>
      <c r="AN219" s="28"/>
      <c r="AO219" s="106"/>
      <c r="AP219" s="105"/>
      <c r="AS219" s="24" t="s">
        <v>52</v>
      </c>
      <c r="AT219" s="27" t="n">
        <f aca="false">IF(OR(BE219=BS$60,BE219=BS$61,BE219=BS$62,BE219=BS$63,BE219=BS$64),1,IF(OR(BE219=BS$65,BE219=BS$66,BE219=BS$67,BE219=BS$68,BE219=BS$69),2,3))</f>
        <v>1</v>
      </c>
      <c r="AU219" s="27" t="n">
        <f aca="false">IF(OR(BF219=BS$30,BF219=BS$31,BF219=BS$32,BF219=BS$33),1,IF(BF219=BS$34,2,3))</f>
        <v>1</v>
      </c>
      <c r="AV219" s="27" t="n">
        <f aca="false">IF(BG219="отсутствует",2,1)</f>
        <v>1</v>
      </c>
      <c r="AW219" s="27" t="n">
        <f aca="false">IF(OR(BH219=BS$41,BH219=BS$42),1,IF(OR(BH219=BS$43,BH219=BS$44,BH219=BS$45),2,IF(OR(BH219=BS$46,BH219=BS$47,BH219=BS$48),3,IF(BH219=BS$56,5,IF(BH219=BS$57,6,4)))))</f>
        <v>4</v>
      </c>
      <c r="AX219" s="27" t="n">
        <f aca="false">IF(BI219="отсутствует",2,1)</f>
        <v>1</v>
      </c>
      <c r="AY219" s="24" t="s">
        <v>1365</v>
      </c>
      <c r="AZ219" s="130"/>
      <c r="BA219" s="130"/>
      <c r="BD219" s="104" t="s">
        <v>52</v>
      </c>
      <c r="BE219" s="104" t="s">
        <v>107</v>
      </c>
      <c r="BF219" s="104" t="s">
        <v>72</v>
      </c>
      <c r="BG219" s="104" t="s">
        <v>324</v>
      </c>
      <c r="BH219" s="104" t="s">
        <v>760</v>
      </c>
      <c r="BI219" s="104" t="s">
        <v>2602</v>
      </c>
      <c r="BJ219" s="104" t="s">
        <v>1365</v>
      </c>
      <c r="BK219" s="104"/>
      <c r="BL219" s="24" t="s">
        <v>51</v>
      </c>
    </row>
    <row r="220" s="24" customFormat="true" ht="15" hidden="false" customHeight="false" outlineLevel="0" collapsed="false">
      <c r="A220" s="24" t="s">
        <v>790</v>
      </c>
      <c r="B220" s="24" t="s">
        <v>48</v>
      </c>
      <c r="C220" s="24" t="s">
        <v>135</v>
      </c>
      <c r="D220" s="24" t="n">
        <v>0</v>
      </c>
      <c r="E220" s="24" t="n">
        <v>0</v>
      </c>
      <c r="F220" s="24" t="n">
        <v>0</v>
      </c>
      <c r="G220" s="24" t="n">
        <v>1</v>
      </c>
      <c r="I220" s="105"/>
      <c r="J220" s="28"/>
      <c r="K220" s="105" t="n">
        <v>4</v>
      </c>
      <c r="L220" s="28"/>
      <c r="M220" s="106" t="n">
        <f aca="false">SUM(K220:L220)</f>
        <v>4</v>
      </c>
      <c r="N220" s="105"/>
      <c r="O220" s="28"/>
      <c r="P220" s="31"/>
      <c r="Q220" s="106" t="n">
        <f aca="false">SUM(N220:P220)</f>
        <v>0</v>
      </c>
      <c r="R220" s="107"/>
      <c r="S220" s="105"/>
      <c r="T220" s="108"/>
      <c r="U220" s="109"/>
      <c r="V220" s="110"/>
      <c r="W220" s="111"/>
      <c r="X220" s="110"/>
      <c r="Y220" s="111"/>
      <c r="Z220" s="110"/>
      <c r="AA220" s="111"/>
      <c r="AB220" s="110"/>
      <c r="AC220" s="111"/>
      <c r="AD220" s="110"/>
      <c r="AE220" s="111"/>
      <c r="AF220" s="110"/>
      <c r="AG220" s="112"/>
      <c r="AH220" s="112"/>
      <c r="AI220" s="111" t="n">
        <f aca="false">SUM(S220,U220,W220,Y220,AA220,AC220,AE220,AG220)</f>
        <v>0</v>
      </c>
      <c r="AJ220" s="106" t="n">
        <f aca="false">SUM(T220,V220,X220,Z220,AB220,AD220,AF220,AH220)</f>
        <v>0</v>
      </c>
      <c r="AK220" s="107"/>
      <c r="AL220" s="107"/>
      <c r="AM220" s="105"/>
      <c r="AN220" s="28"/>
      <c r="AO220" s="106"/>
      <c r="AP220" s="105"/>
      <c r="AS220" s="24" t="s">
        <v>454</v>
      </c>
      <c r="AT220" s="27" t="n">
        <f aca="false">IF(OR(BE220=BS$60,BE220=BS$61,BE220=BS$62,BE220=BS$63,BE220=BS$64),1,IF(OR(BE220=BS$65,BE220=BS$66,BE220=BS$67,BE220=BS$68,BE220=BS$69),2,3))</f>
        <v>1</v>
      </c>
      <c r="AU220" s="27" t="n">
        <f aca="false">IF(OR(BF220=BS$30,BF220=BS$31,BF220=BS$32,BF220=BS$33),1,IF(BF220=BS$34,2,3))</f>
        <v>1</v>
      </c>
      <c r="AV220" s="27" t="n">
        <f aca="false">IF(BG220="отсутствует",2,1)</f>
        <v>1</v>
      </c>
      <c r="AW220" s="27" t="n">
        <f aca="false">IF(OR(BH220=BS$41,BH220=BS$42),1,IF(OR(BH220=BS$43,BH220=BS$44,BH220=BS$45),2,IF(OR(BH220=BS$46,BH220=BS$47,BH220=BS$48),3,IF(BH220=BS$56,5,IF(BH220=BS$57,6,4)))))</f>
        <v>4</v>
      </c>
      <c r="AX220" s="27" t="n">
        <f aca="false">IF(BI220="отсутствует",2,1)</f>
        <v>1</v>
      </c>
      <c r="AY220" s="24" t="s">
        <v>2303</v>
      </c>
      <c r="AZ220" s="130"/>
      <c r="BA220" s="130"/>
      <c r="BD220" s="104" t="s">
        <v>454</v>
      </c>
      <c r="BE220" s="104" t="s">
        <v>107</v>
      </c>
      <c r="BF220" s="104" t="s">
        <v>72</v>
      </c>
      <c r="BG220" s="104" t="s">
        <v>2037</v>
      </c>
      <c r="BH220" s="104" t="s">
        <v>2359</v>
      </c>
      <c r="BI220" s="104" t="s">
        <v>123</v>
      </c>
      <c r="BJ220" s="104" t="s">
        <v>2303</v>
      </c>
      <c r="BK220" s="104"/>
      <c r="BL220" s="24" t="s">
        <v>51</v>
      </c>
    </row>
    <row r="221" s="24" customFormat="true" ht="15" hidden="false" customHeight="false" outlineLevel="0" collapsed="false">
      <c r="A221" s="24" t="s">
        <v>790</v>
      </c>
      <c r="B221" s="24" t="s">
        <v>232</v>
      </c>
      <c r="C221" s="24" t="s">
        <v>139</v>
      </c>
      <c r="D221" s="24" t="n">
        <v>0</v>
      </c>
      <c r="E221" s="24" t="n">
        <v>0</v>
      </c>
      <c r="F221" s="24" t="n">
        <v>1</v>
      </c>
      <c r="G221" s="24" t="n">
        <v>1</v>
      </c>
      <c r="H221" s="24" t="n">
        <v>1</v>
      </c>
      <c r="I221" s="105"/>
      <c r="J221" s="28" t="n">
        <v>1</v>
      </c>
      <c r="K221" s="105" t="n">
        <v>4</v>
      </c>
      <c r="L221" s="28"/>
      <c r="M221" s="106" t="n">
        <f aca="false">SUM(K221:L221)</f>
        <v>4</v>
      </c>
      <c r="N221" s="105"/>
      <c r="O221" s="28"/>
      <c r="P221" s="31"/>
      <c r="Q221" s="106" t="n">
        <f aca="false">SUM(N221:P221)</f>
        <v>0</v>
      </c>
      <c r="R221" s="107"/>
      <c r="S221" s="105"/>
      <c r="T221" s="108"/>
      <c r="U221" s="109"/>
      <c r="V221" s="110"/>
      <c r="W221" s="111"/>
      <c r="X221" s="110"/>
      <c r="Y221" s="111"/>
      <c r="Z221" s="110"/>
      <c r="AA221" s="111"/>
      <c r="AB221" s="110"/>
      <c r="AC221" s="111"/>
      <c r="AD221" s="110"/>
      <c r="AE221" s="111"/>
      <c r="AF221" s="110"/>
      <c r="AG221" s="112" t="n">
        <v>1</v>
      </c>
      <c r="AH221" s="112" t="n">
        <v>1</v>
      </c>
      <c r="AI221" s="111" t="n">
        <f aca="false">SUM(S221,U221,W221,Y221,AA221,AC221,AE221,AG221)</f>
        <v>1</v>
      </c>
      <c r="AJ221" s="106" t="n">
        <f aca="false">SUM(T221,V221,X221,Z221,AB221,AD221,AF221,AH221)</f>
        <v>1</v>
      </c>
      <c r="AK221" s="107"/>
      <c r="AL221" s="107"/>
      <c r="AM221" s="105"/>
      <c r="AN221" s="28"/>
      <c r="AO221" s="106"/>
      <c r="AP221" s="105"/>
      <c r="AS221" s="24" t="s">
        <v>52</v>
      </c>
      <c r="AT221" s="27" t="n">
        <f aca="false">IF(OR(BE221=BS$60,BE221=BS$61,BE221=BS$62,BE221=BS$63,BE221=BS$64),1,IF(OR(BE221=BS$65,BE221=BS$66,BE221=BS$67,BE221=BS$68,BE221=BS$69),2,3))</f>
        <v>1</v>
      </c>
      <c r="AU221" s="27" t="n">
        <f aca="false">IF(OR(BF221=BS$30,BF221=BS$31,BF221=BS$32,BF221=BS$33),1,IF(BF221=BS$34,2,3))</f>
        <v>1</v>
      </c>
      <c r="AV221" s="27" t="n">
        <f aca="false">IF(BG221="отсутствует",2,1)</f>
        <v>2</v>
      </c>
      <c r="AW221" s="27" t="n">
        <f aca="false">IF(OR(BH221=BS$41,BH221=BS$42),1,IF(OR(BH221=BS$43,BH221=BS$44,BH221=BS$45),2,IF(OR(BH221=BS$46,BH221=BS$47,BH221=BS$48),3,IF(BH221=BS$56,5,IF(BH221=BS$57,6,4)))))</f>
        <v>4</v>
      </c>
      <c r="AX221" s="27" t="n">
        <f aca="false">IF(BI221="отсутствует",2,1)</f>
        <v>1</v>
      </c>
      <c r="AY221" s="24" t="s">
        <v>2607</v>
      </c>
      <c r="AZ221" s="130"/>
      <c r="BA221" s="130"/>
      <c r="BD221" s="104" t="s">
        <v>52</v>
      </c>
      <c r="BE221" s="104" t="s">
        <v>107</v>
      </c>
      <c r="BF221" s="104" t="s">
        <v>72</v>
      </c>
      <c r="BG221" s="104" t="s">
        <v>55</v>
      </c>
      <c r="BH221" s="104" t="s">
        <v>792</v>
      </c>
      <c r="BI221" s="104" t="s">
        <v>142</v>
      </c>
      <c r="BJ221" s="104" t="s">
        <v>2607</v>
      </c>
      <c r="BK221" s="104"/>
      <c r="BL221" s="24" t="s">
        <v>51</v>
      </c>
    </row>
    <row r="222" s="24" customFormat="true" ht="15" hidden="false" customHeight="false" outlineLevel="0" collapsed="false">
      <c r="A222" s="24" t="s">
        <v>790</v>
      </c>
      <c r="B222" s="24" t="s">
        <v>138</v>
      </c>
      <c r="C222" s="24" t="s">
        <v>139</v>
      </c>
      <c r="D222" s="24" t="n">
        <v>1</v>
      </c>
      <c r="E222" s="24" t="n">
        <v>0</v>
      </c>
      <c r="F222" s="24" t="n">
        <v>1</v>
      </c>
      <c r="G222" s="24" t="n">
        <v>1</v>
      </c>
      <c r="H222" s="24" t="n">
        <v>1</v>
      </c>
      <c r="I222" s="105"/>
      <c r="J222" s="28"/>
      <c r="K222" s="105" t="n">
        <v>2</v>
      </c>
      <c r="L222" s="28"/>
      <c r="M222" s="106" t="n">
        <f aca="false">SUM(K222:L222)</f>
        <v>2</v>
      </c>
      <c r="N222" s="105"/>
      <c r="O222" s="28"/>
      <c r="P222" s="31"/>
      <c r="Q222" s="106" t="n">
        <f aca="false">SUM(N222:P222)</f>
        <v>0</v>
      </c>
      <c r="R222" s="107"/>
      <c r="S222" s="105"/>
      <c r="T222" s="108"/>
      <c r="U222" s="109"/>
      <c r="V222" s="110"/>
      <c r="W222" s="111"/>
      <c r="X222" s="110"/>
      <c r="Y222" s="111"/>
      <c r="Z222" s="110"/>
      <c r="AA222" s="111"/>
      <c r="AB222" s="110"/>
      <c r="AC222" s="111"/>
      <c r="AD222" s="110"/>
      <c r="AE222" s="111"/>
      <c r="AF222" s="110"/>
      <c r="AG222" s="112"/>
      <c r="AH222" s="112"/>
      <c r="AI222" s="111" t="n">
        <f aca="false">SUM(S222,U222,W222,Y222,AA222,AC222,AE222,AG222)</f>
        <v>0</v>
      </c>
      <c r="AJ222" s="106" t="n">
        <f aca="false">SUM(T222,V222,X222,Z222,AB222,AD222,AF222,AH222)</f>
        <v>0</v>
      </c>
      <c r="AK222" s="107"/>
      <c r="AL222" s="107"/>
      <c r="AM222" s="105"/>
      <c r="AN222" s="28"/>
      <c r="AO222" s="106"/>
      <c r="AP222" s="105"/>
      <c r="AS222" s="24" t="s">
        <v>318</v>
      </c>
      <c r="AT222" s="27" t="n">
        <f aca="false">IF(OR(BE222=BS$60,BE222=BS$61,BE222=BS$62,BE222=BS$63,BE222=BS$64),1,IF(OR(BE222=BS$65,BE222=BS$66,BE222=BS$67,BE222=BS$68,BE222=BS$69),2,3))</f>
        <v>1</v>
      </c>
      <c r="AU222" s="27" t="n">
        <f aca="false">IF(OR(BF222=BS$30,BF222=BS$31,BF222=BS$32,BF222=BS$33),1,IF(BF222=BS$34,2,3))</f>
        <v>1</v>
      </c>
      <c r="AV222" s="27" t="n">
        <f aca="false">IF(BG222="отсутствует",2,1)</f>
        <v>2</v>
      </c>
      <c r="AW222" s="27" t="n">
        <f aca="false">IF(OR(BH222=BS$41,BH222=BS$42),1,IF(OR(BH222=BS$43,BH222=BS$44,BH222=BS$45),2,IF(OR(BH222=BS$46,BH222=BS$47,BH222=BS$48),3,IF(BH222=BS$56,5,IF(BH222=BS$57,6,4)))))</f>
        <v>4</v>
      </c>
      <c r="AX222" s="27" t="n">
        <f aca="false">IF(BI222="отсутствует",2,1)</f>
        <v>1</v>
      </c>
      <c r="AY222" s="24" t="s">
        <v>794</v>
      </c>
      <c r="AZ222" s="130"/>
      <c r="BA222" s="130"/>
      <c r="BD222" s="104" t="s">
        <v>318</v>
      </c>
      <c r="BE222" s="104" t="s">
        <v>107</v>
      </c>
      <c r="BF222" s="104" t="s">
        <v>72</v>
      </c>
      <c r="BG222" s="104" t="s">
        <v>55</v>
      </c>
      <c r="BH222" s="104" t="s">
        <v>792</v>
      </c>
      <c r="BI222" s="104" t="s">
        <v>793</v>
      </c>
      <c r="BJ222" s="104" t="s">
        <v>794</v>
      </c>
      <c r="BK222" s="104"/>
      <c r="BL222" s="24" t="s">
        <v>51</v>
      </c>
    </row>
    <row r="223" s="24" customFormat="true" ht="15" hidden="false" customHeight="false" outlineLevel="0" collapsed="false">
      <c r="A223" s="24" t="s">
        <v>3216</v>
      </c>
      <c r="B223" s="24" t="s">
        <v>160</v>
      </c>
      <c r="C223" s="24" t="s">
        <v>214</v>
      </c>
      <c r="D223" s="24" t="n">
        <v>0</v>
      </c>
      <c r="E223" s="24" t="n">
        <v>0</v>
      </c>
      <c r="F223" s="24" t="n">
        <v>0</v>
      </c>
      <c r="G223" s="24" t="n">
        <v>1</v>
      </c>
      <c r="I223" s="105"/>
      <c r="J223" s="28"/>
      <c r="K223" s="105" t="n">
        <v>3</v>
      </c>
      <c r="L223" s="28"/>
      <c r="M223" s="106" t="n">
        <f aca="false">SUM(K223:L223)</f>
        <v>3</v>
      </c>
      <c r="N223" s="105"/>
      <c r="O223" s="28"/>
      <c r="P223" s="31"/>
      <c r="Q223" s="106" t="n">
        <f aca="false">SUM(N223:P223)</f>
        <v>0</v>
      </c>
      <c r="R223" s="107"/>
      <c r="S223" s="105"/>
      <c r="T223" s="108"/>
      <c r="U223" s="109"/>
      <c r="V223" s="110"/>
      <c r="W223" s="111"/>
      <c r="X223" s="110"/>
      <c r="Y223" s="111"/>
      <c r="Z223" s="110"/>
      <c r="AA223" s="111"/>
      <c r="AB223" s="110"/>
      <c r="AC223" s="111"/>
      <c r="AD223" s="110"/>
      <c r="AE223" s="111"/>
      <c r="AF223" s="110"/>
      <c r="AG223" s="112"/>
      <c r="AH223" s="112"/>
      <c r="AI223" s="111" t="n">
        <f aca="false">SUM(S223,U223,W223,Y223,AA223,AC223,AE223,AG223)</f>
        <v>0</v>
      </c>
      <c r="AJ223" s="106" t="n">
        <f aca="false">SUM(T223,V223,X223,Z223,AB223,AD223,AF223,AH223)</f>
        <v>0</v>
      </c>
      <c r="AK223" s="107"/>
      <c r="AL223" s="107"/>
      <c r="AM223" s="105"/>
      <c r="AN223" s="28"/>
      <c r="AO223" s="106"/>
      <c r="AP223" s="105"/>
      <c r="AS223" s="24" t="s">
        <v>52</v>
      </c>
      <c r="AT223" s="27" t="n">
        <f aca="false">IF(OR(BE223=BS$60,BE223=BS$61,BE223=BS$62,BE223=BS$63,BE223=BS$64),1,IF(OR(BE223=BS$65,BE223=BS$66,BE223=BS$67,BE223=BS$68,BE223=BS$69),2,3))</f>
        <v>1</v>
      </c>
      <c r="AU223" s="27" t="n">
        <f aca="false">IF(OR(BF223=BS$30,BF223=BS$31,BF223=BS$32,BF223=BS$33),1,IF(BF223=BS$34,2,3))</f>
        <v>1</v>
      </c>
      <c r="AV223" s="27" t="n">
        <f aca="false">IF(BG223="отсутствует",2,1)</f>
        <v>1</v>
      </c>
      <c r="AW223" s="27" t="n">
        <f aca="false">IF(OR(BH223=BS$41,BH223=BS$42),1,IF(OR(BH223=BS$43,BH223=BS$44,BH223=BS$45),2,IF(OR(BH223=BS$46,BH223=BS$47,BH223=BS$48),3,IF(BH223=BS$56,5,IF(BH223=BS$57,6,4)))))</f>
        <v>4</v>
      </c>
      <c r="AX223" s="27" t="n">
        <f aca="false">IF(BI223="отсутствует",2,1)</f>
        <v>1</v>
      </c>
      <c r="AY223" s="24" t="s">
        <v>744</v>
      </c>
      <c r="AZ223" s="130"/>
      <c r="BA223" s="130"/>
      <c r="BD223" s="104" t="s">
        <v>52</v>
      </c>
      <c r="BE223" s="104" t="s">
        <v>107</v>
      </c>
      <c r="BF223" s="104" t="s">
        <v>72</v>
      </c>
      <c r="BG223" s="104" t="s">
        <v>1362</v>
      </c>
      <c r="BH223" s="104" t="s">
        <v>3217</v>
      </c>
      <c r="BI223" s="104" t="s">
        <v>1740</v>
      </c>
      <c r="BJ223" s="104" t="s">
        <v>744</v>
      </c>
      <c r="BK223" s="104"/>
      <c r="BL223" s="24" t="s">
        <v>51</v>
      </c>
    </row>
    <row r="224" s="24" customFormat="true" ht="15" hidden="false" customHeight="false" outlineLevel="0" collapsed="false">
      <c r="A224" s="24" t="s">
        <v>1719</v>
      </c>
      <c r="B224" s="24" t="s">
        <v>1720</v>
      </c>
      <c r="C224" s="24" t="s">
        <v>1466</v>
      </c>
      <c r="D224" s="24" t="n">
        <v>0</v>
      </c>
      <c r="E224" s="24" t="n">
        <v>1</v>
      </c>
      <c r="F224" s="24" t="n">
        <v>1</v>
      </c>
      <c r="G224" s="24" t="n">
        <v>1</v>
      </c>
      <c r="H224" s="24" t="n">
        <v>1</v>
      </c>
      <c r="I224" s="105"/>
      <c r="J224" s="28" t="n">
        <v>3</v>
      </c>
      <c r="K224" s="105" t="n">
        <v>4</v>
      </c>
      <c r="L224" s="28"/>
      <c r="M224" s="106" t="n">
        <f aca="false">SUM(K224:L224)</f>
        <v>4</v>
      </c>
      <c r="N224" s="105"/>
      <c r="O224" s="28"/>
      <c r="P224" s="31"/>
      <c r="Q224" s="106" t="n">
        <f aca="false">SUM(N224:P224)</f>
        <v>0</v>
      </c>
      <c r="R224" s="107"/>
      <c r="S224" s="105"/>
      <c r="T224" s="108"/>
      <c r="U224" s="109"/>
      <c r="V224" s="110"/>
      <c r="W224" s="111"/>
      <c r="X224" s="110"/>
      <c r="Y224" s="111"/>
      <c r="Z224" s="110"/>
      <c r="AA224" s="111"/>
      <c r="AB224" s="110"/>
      <c r="AC224" s="111"/>
      <c r="AD224" s="110"/>
      <c r="AE224" s="111"/>
      <c r="AF224" s="110"/>
      <c r="AG224" s="112"/>
      <c r="AH224" s="112"/>
      <c r="AI224" s="111" t="n">
        <f aca="false">SUM(S224,U224,W224,Y224,AA224,AC224,AE224,AG224)</f>
        <v>0</v>
      </c>
      <c r="AJ224" s="106" t="n">
        <f aca="false">SUM(T224,V224,X224,Z224,AB224,AD224,AF224,AH224)</f>
        <v>0</v>
      </c>
      <c r="AK224" s="107"/>
      <c r="AL224" s="107"/>
      <c r="AM224" s="105"/>
      <c r="AN224" s="28"/>
      <c r="AO224" s="106"/>
      <c r="AP224" s="105"/>
      <c r="AS224" s="24" t="s">
        <v>52</v>
      </c>
      <c r="AT224" s="27" t="n">
        <f aca="false">IF(OR(BE224=BS$60,BE224=BS$61,BE224=BS$62,BE224=BS$63,BE224=BS$64),1,IF(OR(BE224=BS$65,BE224=BS$66,BE224=BS$67,BE224=BS$68,BE224=BS$69),2,3))</f>
        <v>1</v>
      </c>
      <c r="AU224" s="27" t="n">
        <f aca="false">IF(OR(BF224=BS$30,BF224=BS$31,BF224=BS$32,BF224=BS$33),1,IF(BF224=BS$34,2,3))</f>
        <v>1</v>
      </c>
      <c r="AV224" s="27" t="n">
        <f aca="false">IF(BG224="отсутствует",2,1)</f>
        <v>1</v>
      </c>
      <c r="AW224" s="27" t="n">
        <f aca="false">IF(OR(BH224=BS$41,BH224=BS$42),1,IF(OR(BH224=BS$43,BH224=BS$44,BH224=BS$45),2,IF(OR(BH224=BS$46,BH224=BS$47,BH224=BS$48),3,IF(BH224=BS$56,5,IF(BH224=BS$57,6,4)))))</f>
        <v>4</v>
      </c>
      <c r="AX224" s="27" t="n">
        <f aca="false">IF(BI224="отсутствует",2,1)</f>
        <v>1</v>
      </c>
      <c r="AY224" s="24" t="s">
        <v>1722</v>
      </c>
      <c r="AZ224" s="130"/>
      <c r="BA224" s="130"/>
      <c r="BD224" s="104" t="s">
        <v>52</v>
      </c>
      <c r="BE224" s="104" t="s">
        <v>107</v>
      </c>
      <c r="BF224" s="104" t="s">
        <v>129</v>
      </c>
      <c r="BG224" s="104" t="s">
        <v>1095</v>
      </c>
      <c r="BH224" s="104" t="s">
        <v>163</v>
      </c>
      <c r="BI224" s="104" t="s">
        <v>394</v>
      </c>
      <c r="BJ224" s="104" t="s">
        <v>1722</v>
      </c>
      <c r="BK224" s="104"/>
      <c r="BL224" s="24" t="s">
        <v>51</v>
      </c>
    </row>
    <row r="225" s="24" customFormat="true" ht="15" hidden="false" customHeight="false" outlineLevel="0" collapsed="false">
      <c r="A225" s="24" t="s">
        <v>3218</v>
      </c>
      <c r="B225" s="24" t="s">
        <v>104</v>
      </c>
      <c r="C225" s="24" t="s">
        <v>1413</v>
      </c>
      <c r="D225" s="24" t="n">
        <v>0</v>
      </c>
      <c r="E225" s="24" t="n">
        <v>0</v>
      </c>
      <c r="F225" s="24" t="n">
        <v>0</v>
      </c>
      <c r="G225" s="24" t="n">
        <v>1</v>
      </c>
      <c r="I225" s="105"/>
      <c r="J225" s="28"/>
      <c r="K225" s="105" t="n">
        <v>2</v>
      </c>
      <c r="L225" s="28"/>
      <c r="M225" s="106" t="n">
        <f aca="false">SUM(K225:L225)</f>
        <v>2</v>
      </c>
      <c r="N225" s="105"/>
      <c r="O225" s="28"/>
      <c r="P225" s="31"/>
      <c r="Q225" s="106" t="n">
        <f aca="false">SUM(N225:P225)</f>
        <v>0</v>
      </c>
      <c r="R225" s="107"/>
      <c r="S225" s="105"/>
      <c r="T225" s="108"/>
      <c r="U225" s="109"/>
      <c r="V225" s="110"/>
      <c r="W225" s="111"/>
      <c r="X225" s="110"/>
      <c r="Y225" s="111"/>
      <c r="Z225" s="110"/>
      <c r="AA225" s="111"/>
      <c r="AB225" s="110"/>
      <c r="AC225" s="111"/>
      <c r="AD225" s="110"/>
      <c r="AE225" s="111"/>
      <c r="AF225" s="110"/>
      <c r="AG225" s="112"/>
      <c r="AH225" s="112"/>
      <c r="AI225" s="111" t="n">
        <f aca="false">SUM(S225,U225,W225,Y225,AA225,AC225,AE225,AG225)</f>
        <v>0</v>
      </c>
      <c r="AJ225" s="106" t="n">
        <f aca="false">SUM(T225,V225,X225,Z225,AB225,AD225,AF225,AH225)</f>
        <v>0</v>
      </c>
      <c r="AK225" s="107"/>
      <c r="AL225" s="107"/>
      <c r="AM225" s="105"/>
      <c r="AN225" s="28"/>
      <c r="AO225" s="106"/>
      <c r="AP225" s="105"/>
      <c r="AS225" s="24" t="s">
        <v>113</v>
      </c>
      <c r="AT225" s="27" t="n">
        <f aca="false">IF(OR(BE225=BS$60,BE225=BS$61,BE225=BS$62,BE225=BS$63,BE225=BS$64),1,IF(OR(BE225=BS$65,BE225=BS$66,BE225=BS$67,BE225=BS$68,BE225=BS$69),2,3))</f>
        <v>3</v>
      </c>
      <c r="AU225" s="27" t="n">
        <f aca="false">IF(OR(BF225=BS$30,BF225=BS$31,BF225=BS$32,BF225=BS$33),1,IF(BF225=BS$34,2,3))</f>
        <v>3</v>
      </c>
      <c r="AV225" s="27" t="n">
        <f aca="false">IF(BG225="отсутствует",2,1)</f>
        <v>2</v>
      </c>
      <c r="AW225" s="27" t="n">
        <f aca="false">IF(OR(BH225=BS$41,BH225=BS$42),1,IF(OR(BH225=BS$43,BH225=BS$44,BH225=BS$45),2,IF(OR(BH225=BS$46,BH225=BS$47,BH225=BS$48),3,IF(BH225=BS$56,5,IF(BH225=BS$57,6,4)))))</f>
        <v>1</v>
      </c>
      <c r="AX225" s="27" t="n">
        <f aca="false">IF(BI225="отсутствует",2,1)</f>
        <v>1</v>
      </c>
      <c r="AY225" s="24" t="s">
        <v>143</v>
      </c>
      <c r="AZ225" s="130"/>
      <c r="BA225" s="130"/>
      <c r="BD225" s="104" t="s">
        <v>113</v>
      </c>
      <c r="BE225" s="104" t="s">
        <v>193</v>
      </c>
      <c r="BF225" s="104" t="s">
        <v>54</v>
      </c>
      <c r="BG225" s="104" t="s">
        <v>55</v>
      </c>
      <c r="BH225" s="104" t="s">
        <v>73</v>
      </c>
      <c r="BI225" s="104" t="s">
        <v>1340</v>
      </c>
      <c r="BJ225" s="104" t="s">
        <v>143</v>
      </c>
      <c r="BK225" s="104"/>
      <c r="BL225" s="24" t="s">
        <v>51</v>
      </c>
    </row>
    <row r="226" s="24" customFormat="true" ht="15" hidden="false" customHeight="false" outlineLevel="0" collapsed="false">
      <c r="A226" s="24" t="s">
        <v>3219</v>
      </c>
      <c r="B226" s="24" t="s">
        <v>352</v>
      </c>
      <c r="C226" s="24" t="s">
        <v>376</v>
      </c>
      <c r="D226" s="24" t="n">
        <v>0</v>
      </c>
      <c r="E226" s="24" t="n">
        <v>0</v>
      </c>
      <c r="F226" s="24" t="n">
        <v>0</v>
      </c>
      <c r="G226" s="24" t="n">
        <v>1</v>
      </c>
      <c r="I226" s="105"/>
      <c r="J226" s="28"/>
      <c r="K226" s="105" t="n">
        <v>3</v>
      </c>
      <c r="L226" s="28"/>
      <c r="M226" s="106" t="n">
        <f aca="false">SUM(K226:L226)</f>
        <v>3</v>
      </c>
      <c r="N226" s="105"/>
      <c r="O226" s="28"/>
      <c r="P226" s="31"/>
      <c r="Q226" s="106" t="n">
        <f aca="false">SUM(N226:P226)</f>
        <v>0</v>
      </c>
      <c r="R226" s="107"/>
      <c r="S226" s="105"/>
      <c r="T226" s="108"/>
      <c r="U226" s="109"/>
      <c r="V226" s="110"/>
      <c r="W226" s="111"/>
      <c r="X226" s="110"/>
      <c r="Y226" s="111"/>
      <c r="Z226" s="110"/>
      <c r="AA226" s="111"/>
      <c r="AB226" s="110"/>
      <c r="AC226" s="111"/>
      <c r="AD226" s="110"/>
      <c r="AE226" s="111"/>
      <c r="AF226" s="110"/>
      <c r="AG226" s="112"/>
      <c r="AH226" s="112"/>
      <c r="AI226" s="111" t="n">
        <f aca="false">SUM(S226,U226,W226,Y226,AA226,AC226,AE226,AG226)</f>
        <v>0</v>
      </c>
      <c r="AJ226" s="106" t="n">
        <f aca="false">SUM(T226,V226,X226,Z226,AB226,AD226,AF226,AH226)</f>
        <v>0</v>
      </c>
      <c r="AK226" s="107"/>
      <c r="AL226" s="107"/>
      <c r="AM226" s="105"/>
      <c r="AN226" s="28"/>
      <c r="AO226" s="106"/>
      <c r="AP226" s="105"/>
      <c r="AS226" s="24" t="s">
        <v>113</v>
      </c>
      <c r="AT226" s="27" t="n">
        <f aca="false">IF(OR(BE226=BS$60,BE226=BS$61,BE226=BS$62,BE226=BS$63,BE226=BS$64),1,IF(OR(BE226=BS$65,BE226=BS$66,BE226=BS$67,BE226=BS$68,BE226=BS$69),2,3))</f>
        <v>3</v>
      </c>
      <c r="AU226" s="27" t="n">
        <f aca="false">IF(OR(BF226=BS$30,BF226=BS$31,BF226=BS$32,BF226=BS$33),1,IF(BF226=BS$34,2,3))</f>
        <v>3</v>
      </c>
      <c r="AV226" s="27" t="n">
        <f aca="false">IF(BG226="отсутствует",2,1)</f>
        <v>2</v>
      </c>
      <c r="AW226" s="27" t="n">
        <f aca="false">IF(OR(BH226=BS$41,BH226=BS$42),1,IF(OR(BH226=BS$43,BH226=BS$44,BH226=BS$45),2,IF(OR(BH226=BS$46,BH226=BS$47,BH226=BS$48),3,IF(BH226=BS$56,5,IF(BH226=BS$57,6,4)))))</f>
        <v>1</v>
      </c>
      <c r="AX226" s="27" t="n">
        <f aca="false">IF(BI226="отсутствует",2,1)</f>
        <v>1</v>
      </c>
      <c r="AY226" s="24" t="s">
        <v>143</v>
      </c>
      <c r="AZ226" s="130"/>
      <c r="BA226" s="130"/>
      <c r="BD226" s="104" t="s">
        <v>113</v>
      </c>
      <c r="BE226" s="104" t="s">
        <v>193</v>
      </c>
      <c r="BF226" s="104" t="s">
        <v>54</v>
      </c>
      <c r="BG226" s="104" t="s">
        <v>55</v>
      </c>
      <c r="BH226" s="104" t="s">
        <v>95</v>
      </c>
      <c r="BI226" s="104" t="s">
        <v>74</v>
      </c>
      <c r="BJ226" s="104" t="s">
        <v>143</v>
      </c>
      <c r="BK226" s="104"/>
      <c r="BL226" s="24" t="s">
        <v>51</v>
      </c>
    </row>
    <row r="227" s="24" customFormat="true" ht="15" hidden="false" customHeight="false" outlineLevel="0" collapsed="false">
      <c r="A227" s="24" t="s">
        <v>1725</v>
      </c>
      <c r="B227" s="24" t="s">
        <v>211</v>
      </c>
      <c r="C227" s="24" t="s">
        <v>135</v>
      </c>
      <c r="D227" s="24" t="n">
        <v>0</v>
      </c>
      <c r="E227" s="24" t="n">
        <v>1</v>
      </c>
      <c r="F227" s="24" t="n">
        <v>1</v>
      </c>
      <c r="G227" s="24" t="n">
        <v>1</v>
      </c>
      <c r="H227" s="24" t="n">
        <v>1</v>
      </c>
      <c r="I227" s="105"/>
      <c r="J227" s="28" t="n">
        <v>1</v>
      </c>
      <c r="K227" s="105" t="n">
        <v>5</v>
      </c>
      <c r="L227" s="28"/>
      <c r="M227" s="106" t="n">
        <f aca="false">SUM(K227:L227)</f>
        <v>5</v>
      </c>
      <c r="N227" s="105"/>
      <c r="O227" s="28"/>
      <c r="P227" s="31"/>
      <c r="Q227" s="106" t="n">
        <f aca="false">SUM(N227:P227)</f>
        <v>0</v>
      </c>
      <c r="R227" s="107"/>
      <c r="S227" s="105"/>
      <c r="T227" s="108"/>
      <c r="U227" s="109"/>
      <c r="V227" s="110"/>
      <c r="W227" s="111"/>
      <c r="X227" s="110"/>
      <c r="Y227" s="111"/>
      <c r="Z227" s="110"/>
      <c r="AA227" s="111"/>
      <c r="AB227" s="110"/>
      <c r="AC227" s="111"/>
      <c r="AD227" s="110"/>
      <c r="AE227" s="111"/>
      <c r="AF227" s="110"/>
      <c r="AG227" s="112"/>
      <c r="AH227" s="112"/>
      <c r="AI227" s="111" t="n">
        <f aca="false">SUM(S227,U227,W227,Y227,AA227,AC227,AE227,AG227)</f>
        <v>0</v>
      </c>
      <c r="AJ227" s="106" t="n">
        <f aca="false">SUM(T227,V227,X227,Z227,AB227,AD227,AF227,AH227)</f>
        <v>0</v>
      </c>
      <c r="AK227" s="107"/>
      <c r="AL227" s="107"/>
      <c r="AM227" s="105"/>
      <c r="AN227" s="28"/>
      <c r="AO227" s="106"/>
      <c r="AP227" s="105"/>
      <c r="AS227" s="24" t="s">
        <v>1472</v>
      </c>
      <c r="AT227" s="27" t="n">
        <f aca="false">IF(OR(BE227=BS$60,BE227=BS$61,BE227=BS$62,BE227=BS$63,BE227=BS$64),1,IF(OR(BE227=BS$65,BE227=BS$66,BE227=BS$67,BE227=BS$68,BE227=BS$69),2,3))</f>
        <v>1</v>
      </c>
      <c r="AU227" s="27" t="n">
        <f aca="false">IF(OR(BF227=BS$30,BF227=BS$31,BF227=BS$32,BF227=BS$33),1,IF(BF227=BS$34,2,3))</f>
        <v>1</v>
      </c>
      <c r="AV227" s="27" t="n">
        <f aca="false">IF(BG227="отсутствует",2,1)</f>
        <v>2</v>
      </c>
      <c r="AW227" s="27" t="n">
        <f aca="false">IF(OR(BH227=BS$41,BH227=BS$42),1,IF(OR(BH227=BS$43,BH227=BS$44,BH227=BS$45),2,IF(OR(BH227=BS$46,BH227=BS$47,BH227=BS$48),3,IF(BH227=BS$56,5,IF(BH227=BS$57,6,4)))))</f>
        <v>4</v>
      </c>
      <c r="AX227" s="27" t="n">
        <f aca="false">IF(BI227="отсутствует",2,1)</f>
        <v>1</v>
      </c>
      <c r="AY227" s="24" t="s">
        <v>326</v>
      </c>
      <c r="AZ227" s="130"/>
      <c r="BA227" s="130"/>
      <c r="BD227" s="104" t="s">
        <v>1472</v>
      </c>
      <c r="BE227" s="104" t="s">
        <v>107</v>
      </c>
      <c r="BF227" s="104" t="s">
        <v>72</v>
      </c>
      <c r="BG227" s="104" t="s">
        <v>55</v>
      </c>
      <c r="BH227" s="104" t="s">
        <v>131</v>
      </c>
      <c r="BI227" s="104" t="s">
        <v>123</v>
      </c>
      <c r="BJ227" s="104" t="s">
        <v>326</v>
      </c>
      <c r="BK227" s="104"/>
      <c r="BL227" s="24" t="s">
        <v>51</v>
      </c>
    </row>
    <row r="228" s="24" customFormat="true" ht="15" hidden="false" customHeight="false" outlineLevel="0" collapsed="false">
      <c r="A228" s="24" t="s">
        <v>3220</v>
      </c>
      <c r="B228" s="24" t="s">
        <v>265</v>
      </c>
      <c r="C228" s="24" t="s">
        <v>685</v>
      </c>
      <c r="D228" s="24" t="n">
        <v>0</v>
      </c>
      <c r="E228" s="24" t="n">
        <v>0</v>
      </c>
      <c r="F228" s="24" t="n">
        <v>0</v>
      </c>
      <c r="G228" s="24" t="n">
        <v>1</v>
      </c>
      <c r="I228" s="105"/>
      <c r="J228" s="28"/>
      <c r="K228" s="105" t="n">
        <v>3</v>
      </c>
      <c r="L228" s="28"/>
      <c r="M228" s="106" t="n">
        <f aca="false">SUM(K228:L228)</f>
        <v>3</v>
      </c>
      <c r="N228" s="105"/>
      <c r="O228" s="28"/>
      <c r="P228" s="31"/>
      <c r="Q228" s="106" t="n">
        <f aca="false">SUM(N228:P228)</f>
        <v>0</v>
      </c>
      <c r="R228" s="107"/>
      <c r="S228" s="105"/>
      <c r="T228" s="108"/>
      <c r="U228" s="109"/>
      <c r="V228" s="110"/>
      <c r="W228" s="111"/>
      <c r="X228" s="110"/>
      <c r="Y228" s="111" t="n">
        <v>1</v>
      </c>
      <c r="Z228" s="110" t="n">
        <v>2</v>
      </c>
      <c r="AA228" s="111"/>
      <c r="AB228" s="110"/>
      <c r="AC228" s="111"/>
      <c r="AD228" s="110"/>
      <c r="AE228" s="111"/>
      <c r="AF228" s="110"/>
      <c r="AG228" s="112"/>
      <c r="AH228" s="112"/>
      <c r="AI228" s="111" t="n">
        <f aca="false">SUM(S228,U228,W228,Y228,AA228,AC228,AE228,AG228)</f>
        <v>1</v>
      </c>
      <c r="AJ228" s="106" t="n">
        <f aca="false">SUM(T228,V228,X228,Z228,AB228,AD228,AF228,AH228)</f>
        <v>2</v>
      </c>
      <c r="AK228" s="107"/>
      <c r="AL228" s="107"/>
      <c r="AM228" s="105"/>
      <c r="AN228" s="28"/>
      <c r="AO228" s="106"/>
      <c r="AP228" s="105"/>
      <c r="AS228" s="24" t="s">
        <v>113</v>
      </c>
      <c r="AT228" s="27" t="n">
        <f aca="false">IF(OR(BE228=BS$60,BE228=BS$61,BE228=BS$62,BE228=BS$63,BE228=BS$64),1,IF(OR(BE228=BS$65,BE228=BS$66,BE228=BS$67,BE228=BS$68,BE228=BS$69),2,3))</f>
        <v>3</v>
      </c>
      <c r="AU228" s="27" t="n">
        <f aca="false">IF(OR(BF228=BS$30,BF228=BS$31,BF228=BS$32,BF228=BS$33),1,IF(BF228=BS$34,2,3))</f>
        <v>3</v>
      </c>
      <c r="AV228" s="27" t="n">
        <f aca="false">IF(BG228="отсутствует",2,1)</f>
        <v>1</v>
      </c>
      <c r="AW228" s="27" t="n">
        <f aca="false">IF(OR(BH228=BS$41,BH228=BS$42),1,IF(OR(BH228=BS$43,BH228=BS$44,BH228=BS$45),2,IF(OR(BH228=BS$46,BH228=BS$47,BH228=BS$48),3,IF(BH228=BS$56,5,IF(BH228=BS$57,6,4)))))</f>
        <v>1</v>
      </c>
      <c r="AX228" s="27" t="n">
        <f aca="false">IF(BI228="отсутствует",2,1)</f>
        <v>1</v>
      </c>
      <c r="AY228" s="24" t="s">
        <v>143</v>
      </c>
      <c r="AZ228" s="130"/>
      <c r="BA228" s="130"/>
      <c r="BD228" s="104" t="s">
        <v>113</v>
      </c>
      <c r="BE228" s="104" t="s">
        <v>193</v>
      </c>
      <c r="BF228" s="104" t="s">
        <v>54</v>
      </c>
      <c r="BG228" s="104" t="s">
        <v>114</v>
      </c>
      <c r="BH228" s="104" t="s">
        <v>95</v>
      </c>
      <c r="BI228" s="104" t="s">
        <v>74</v>
      </c>
      <c r="BJ228" s="104" t="s">
        <v>143</v>
      </c>
      <c r="BK228" s="104"/>
      <c r="BL228" s="24" t="s">
        <v>51</v>
      </c>
    </row>
    <row r="229" s="24" customFormat="true" ht="15" hidden="false" customHeight="false" outlineLevel="0" collapsed="false">
      <c r="A229" s="24" t="s">
        <v>3221</v>
      </c>
      <c r="B229" s="24" t="s">
        <v>104</v>
      </c>
      <c r="C229" s="24" t="s">
        <v>561</v>
      </c>
      <c r="D229" s="24" t="n">
        <v>0</v>
      </c>
      <c r="E229" s="24" t="n">
        <v>0</v>
      </c>
      <c r="F229" s="24" t="n">
        <v>0</v>
      </c>
      <c r="G229" s="24" t="n">
        <v>1</v>
      </c>
      <c r="I229" s="105"/>
      <c r="J229" s="28"/>
      <c r="K229" s="105" t="n">
        <v>1</v>
      </c>
      <c r="L229" s="28"/>
      <c r="M229" s="106" t="n">
        <f aca="false">SUM(K229:L229)</f>
        <v>1</v>
      </c>
      <c r="N229" s="105"/>
      <c r="O229" s="28"/>
      <c r="P229" s="31"/>
      <c r="Q229" s="106" t="n">
        <f aca="false">SUM(N229:P229)</f>
        <v>0</v>
      </c>
      <c r="R229" s="107"/>
      <c r="S229" s="105"/>
      <c r="T229" s="108"/>
      <c r="U229" s="109"/>
      <c r="V229" s="110"/>
      <c r="W229" s="111"/>
      <c r="X229" s="110"/>
      <c r="Y229" s="111"/>
      <c r="Z229" s="110"/>
      <c r="AA229" s="111"/>
      <c r="AB229" s="110"/>
      <c r="AC229" s="111"/>
      <c r="AD229" s="110"/>
      <c r="AE229" s="111"/>
      <c r="AF229" s="110"/>
      <c r="AG229" s="112"/>
      <c r="AH229" s="112"/>
      <c r="AI229" s="111" t="n">
        <f aca="false">SUM(S229,U229,W229,Y229,AA229,AC229,AE229,AG229)</f>
        <v>0</v>
      </c>
      <c r="AJ229" s="106" t="n">
        <f aca="false">SUM(T229,V229,X229,Z229,AB229,AD229,AF229,AH229)</f>
        <v>0</v>
      </c>
      <c r="AK229" s="107"/>
      <c r="AL229" s="107"/>
      <c r="AM229" s="105"/>
      <c r="AN229" s="28"/>
      <c r="AO229" s="106"/>
      <c r="AP229" s="105"/>
      <c r="AS229" s="24" t="s">
        <v>113</v>
      </c>
      <c r="AT229" s="27" t="n">
        <f aca="false">IF(OR(BE229=BS$60,BE229=BS$61,BE229=BS$62,BE229=BS$63,BE229=BS$64),1,IF(OR(BE229=BS$65,BE229=BS$66,BE229=BS$67,BE229=BS$68,BE229=BS$69),2,3))</f>
        <v>3</v>
      </c>
      <c r="AU229" s="27" t="n">
        <f aca="false">IF(OR(BF229=BS$30,BF229=BS$31,BF229=BS$32,BF229=BS$33),1,IF(BF229=BS$34,2,3))</f>
        <v>3</v>
      </c>
      <c r="AV229" s="27" t="n">
        <f aca="false">IF(BG229="отсутствует",2,1)</f>
        <v>2</v>
      </c>
      <c r="AW229" s="27" t="n">
        <f aca="false">IF(OR(BH229=BS$41,BH229=BS$42),1,IF(OR(BH229=BS$43,BH229=BS$44,BH229=BS$45),2,IF(OR(BH229=BS$46,BH229=BS$47,BH229=BS$48),3,IF(BH229=BS$56,5,IF(BH229=BS$57,6,4)))))</f>
        <v>4</v>
      </c>
      <c r="AX229" s="27" t="n">
        <f aca="false">IF(BI229="отсутствует",2,1)</f>
        <v>1</v>
      </c>
      <c r="AY229" s="24" t="s">
        <v>3222</v>
      </c>
      <c r="AZ229" s="130"/>
      <c r="BA229" s="130"/>
      <c r="BD229" s="104" t="s">
        <v>113</v>
      </c>
      <c r="BE229" s="104" t="s">
        <v>193</v>
      </c>
      <c r="BF229" s="104" t="s">
        <v>54</v>
      </c>
      <c r="BG229" s="104" t="s">
        <v>55</v>
      </c>
      <c r="BH229" s="104" t="s">
        <v>414</v>
      </c>
      <c r="BI229" s="104" t="s">
        <v>102</v>
      </c>
      <c r="BJ229" s="104" t="s">
        <v>3222</v>
      </c>
      <c r="BK229" s="104"/>
      <c r="BL229" s="24" t="s">
        <v>51</v>
      </c>
    </row>
    <row r="230" s="24" customFormat="true" ht="15" hidden="false" customHeight="false" outlineLevel="0" collapsed="false">
      <c r="A230" s="24" t="s">
        <v>3223</v>
      </c>
      <c r="B230" s="24" t="s">
        <v>1053</v>
      </c>
      <c r="C230" s="24" t="s">
        <v>3224</v>
      </c>
      <c r="D230" s="24" t="n">
        <v>0</v>
      </c>
      <c r="E230" s="24" t="n">
        <v>0</v>
      </c>
      <c r="F230" s="24" t="n">
        <v>0</v>
      </c>
      <c r="G230" s="24" t="n">
        <v>1</v>
      </c>
      <c r="I230" s="105"/>
      <c r="J230" s="28"/>
      <c r="K230" s="105"/>
      <c r="L230" s="28"/>
      <c r="M230" s="106" t="n">
        <f aca="false">SUM(K230:L230)</f>
        <v>0</v>
      </c>
      <c r="N230" s="105"/>
      <c r="O230" s="28"/>
      <c r="P230" s="31"/>
      <c r="Q230" s="106" t="n">
        <f aca="false">SUM(N230:P230)</f>
        <v>0</v>
      </c>
      <c r="R230" s="107"/>
      <c r="S230" s="105"/>
      <c r="T230" s="108"/>
      <c r="U230" s="109"/>
      <c r="V230" s="110"/>
      <c r="W230" s="111"/>
      <c r="X230" s="110"/>
      <c r="Y230" s="111"/>
      <c r="Z230" s="110"/>
      <c r="AA230" s="111"/>
      <c r="AB230" s="110"/>
      <c r="AC230" s="111"/>
      <c r="AD230" s="110"/>
      <c r="AE230" s="111"/>
      <c r="AF230" s="110"/>
      <c r="AG230" s="112"/>
      <c r="AH230" s="112"/>
      <c r="AI230" s="111" t="n">
        <f aca="false">SUM(S230,U230,W230,Y230,AA230,AC230,AE230,AG230)</f>
        <v>0</v>
      </c>
      <c r="AJ230" s="106" t="n">
        <f aca="false">SUM(T230,V230,X230,Z230,AB230,AD230,AF230,AH230)</f>
        <v>0</v>
      </c>
      <c r="AK230" s="107"/>
      <c r="AL230" s="107"/>
      <c r="AM230" s="105"/>
      <c r="AN230" s="28"/>
      <c r="AO230" s="106"/>
      <c r="AP230" s="105"/>
      <c r="AS230" s="24" t="s">
        <v>1878</v>
      </c>
      <c r="AT230" s="27" t="n">
        <f aca="false">IF(OR(BE230=BS$60,BE230=BS$61,BE230=BS$62,BE230=BS$63,BE230=BS$64),1,IF(OR(BE230=BS$65,BE230=BS$66,BE230=BS$67,BE230=BS$68,BE230=BS$69),2,3))</f>
        <v>2</v>
      </c>
      <c r="AU230" s="27" t="n">
        <f aca="false">IF(OR(BF230=BS$30,BF230=BS$31,BF230=BS$32,BF230=BS$33),1,IF(BF230=BS$34,2,3))</f>
        <v>1</v>
      </c>
      <c r="AV230" s="27" t="n">
        <f aca="false">IF(BG230="отсутствует",2,1)</f>
        <v>2</v>
      </c>
      <c r="AW230" s="27" t="n">
        <f aca="false">IF(OR(BH230=BS$41,BH230=BS$42),1,IF(OR(BH230=BS$43,BH230=BS$44,BH230=BS$45),2,IF(OR(BH230=BS$46,BH230=BS$47,BH230=BS$48),3,IF(BH230=BS$56,5,IF(BH230=BS$57,6,4)))))</f>
        <v>2</v>
      </c>
      <c r="AX230" s="27" t="n">
        <f aca="false">IF(BI230="отсутствует",2,1)</f>
        <v>1</v>
      </c>
      <c r="AY230" s="24" t="s">
        <v>541</v>
      </c>
      <c r="AZ230" s="130"/>
      <c r="BA230" s="130"/>
      <c r="BD230" s="104" t="s">
        <v>1878</v>
      </c>
      <c r="BE230" s="104" t="s">
        <v>101</v>
      </c>
      <c r="BF230" s="104" t="s">
        <v>72</v>
      </c>
      <c r="BG230" s="104" t="s">
        <v>55</v>
      </c>
      <c r="BH230" s="104" t="s">
        <v>157</v>
      </c>
      <c r="BI230" s="104" t="s">
        <v>502</v>
      </c>
      <c r="BJ230" s="104" t="s">
        <v>541</v>
      </c>
      <c r="BK230" s="104"/>
      <c r="BL230" s="24" t="s">
        <v>51</v>
      </c>
    </row>
    <row r="231" s="24" customFormat="true" ht="15" hidden="false" customHeight="false" outlineLevel="0" collapsed="false">
      <c r="A231" s="24" t="s">
        <v>3225</v>
      </c>
      <c r="B231" s="24" t="s">
        <v>138</v>
      </c>
      <c r="C231" s="24" t="s">
        <v>92</v>
      </c>
      <c r="D231" s="24" t="n">
        <v>0</v>
      </c>
      <c r="E231" s="24" t="n">
        <v>0</v>
      </c>
      <c r="F231" s="24" t="n">
        <v>0</v>
      </c>
      <c r="G231" s="24" t="n">
        <v>1</v>
      </c>
      <c r="I231" s="105"/>
      <c r="J231" s="28"/>
      <c r="K231" s="105"/>
      <c r="L231" s="28"/>
      <c r="M231" s="106" t="n">
        <f aca="false">SUM(K231:L231)</f>
        <v>0</v>
      </c>
      <c r="N231" s="105"/>
      <c r="O231" s="28"/>
      <c r="P231" s="31"/>
      <c r="Q231" s="106" t="n">
        <f aca="false">SUM(N231:P231)</f>
        <v>0</v>
      </c>
      <c r="R231" s="107"/>
      <c r="S231" s="105"/>
      <c r="T231" s="108"/>
      <c r="U231" s="109"/>
      <c r="V231" s="110"/>
      <c r="W231" s="111"/>
      <c r="X231" s="110"/>
      <c r="Y231" s="111"/>
      <c r="Z231" s="110"/>
      <c r="AA231" s="111"/>
      <c r="AB231" s="110"/>
      <c r="AC231" s="111"/>
      <c r="AD231" s="110"/>
      <c r="AE231" s="111"/>
      <c r="AF231" s="110"/>
      <c r="AG231" s="112"/>
      <c r="AH231" s="112"/>
      <c r="AI231" s="111" t="n">
        <f aca="false">SUM(S231,U231,W231,Y231,AA231,AC231,AE231,AG231)</f>
        <v>0</v>
      </c>
      <c r="AJ231" s="106" t="n">
        <f aca="false">SUM(T231,V231,X231,Z231,AB231,AD231,AF231,AH231)</f>
        <v>0</v>
      </c>
      <c r="AK231" s="107"/>
      <c r="AL231" s="107"/>
      <c r="AM231" s="105"/>
      <c r="AN231" s="28"/>
      <c r="AO231" s="106"/>
      <c r="AP231" s="105"/>
      <c r="AQ231" s="24" t="s">
        <v>3226</v>
      </c>
      <c r="AS231" s="24" t="s">
        <v>52</v>
      </c>
      <c r="AT231" s="27" t="n">
        <f aca="false">IF(OR(BE231=BS$60,BE231=BS$61,BE231=BS$62,BE231=BS$63,BE231=BS$64),1,IF(OR(BE231=BS$65,BE231=BS$66,BE231=BS$67,BE231=BS$68,BE231=BS$69),2,3))</f>
        <v>1</v>
      </c>
      <c r="AU231" s="27" t="n">
        <f aca="false">IF(OR(BF231=BS$30,BF231=BS$31,BF231=BS$32,BF231=BS$33),1,IF(BF231=BS$34,2,3))</f>
        <v>1</v>
      </c>
      <c r="AV231" s="27" t="n">
        <f aca="false">IF(BG231="отсутствует",2,1)</f>
        <v>1</v>
      </c>
      <c r="AW231" s="27" t="n">
        <f aca="false">IF(OR(BH231=BS$41,BH231=BS$42),1,IF(OR(BH231=BS$43,BH231=BS$44,BH231=BS$45),2,IF(OR(BH231=BS$46,BH231=BS$47,BH231=BS$48),3,IF(BH231=BS$56,5,IF(BH231=BS$57,6,4)))))</f>
        <v>4</v>
      </c>
      <c r="AX231" s="27" t="n">
        <f aca="false">IF(BI231="отсутствует",2,1)</f>
        <v>1</v>
      </c>
      <c r="AY231" s="24" t="s">
        <v>143</v>
      </c>
      <c r="AZ231" s="130"/>
      <c r="BA231" s="130"/>
      <c r="BD231" s="104" t="s">
        <v>52</v>
      </c>
      <c r="BE231" s="104" t="s">
        <v>107</v>
      </c>
      <c r="BF231" s="104" t="s">
        <v>72</v>
      </c>
      <c r="BG231" s="104" t="s">
        <v>386</v>
      </c>
      <c r="BH231" s="104" t="s">
        <v>959</v>
      </c>
      <c r="BI231" s="104" t="s">
        <v>471</v>
      </c>
      <c r="BJ231" s="104" t="s">
        <v>143</v>
      </c>
      <c r="BK231" s="104"/>
      <c r="BL231" s="24" t="s">
        <v>51</v>
      </c>
    </row>
    <row r="232" s="24" customFormat="true" ht="15" hidden="false" customHeight="false" outlineLevel="0" collapsed="false">
      <c r="A232" s="24" t="s">
        <v>3227</v>
      </c>
      <c r="B232" s="24" t="s">
        <v>2211</v>
      </c>
      <c r="C232" s="24" t="s">
        <v>62</v>
      </c>
      <c r="D232" s="24" t="n">
        <v>0</v>
      </c>
      <c r="E232" s="24" t="n">
        <v>0</v>
      </c>
      <c r="F232" s="24" t="n">
        <v>0</v>
      </c>
      <c r="G232" s="24" t="n">
        <v>1</v>
      </c>
      <c r="I232" s="105"/>
      <c r="J232" s="28"/>
      <c r="K232" s="105" t="n">
        <v>4</v>
      </c>
      <c r="L232" s="28" t="n">
        <v>1</v>
      </c>
      <c r="M232" s="106" t="n">
        <f aca="false">SUM(K232:L232)</f>
        <v>5</v>
      </c>
      <c r="N232" s="105"/>
      <c r="O232" s="28"/>
      <c r="P232" s="31"/>
      <c r="Q232" s="106" t="n">
        <f aca="false">SUM(N232:P232)</f>
        <v>0</v>
      </c>
      <c r="R232" s="107"/>
      <c r="S232" s="105"/>
      <c r="T232" s="108"/>
      <c r="U232" s="109"/>
      <c r="V232" s="110"/>
      <c r="W232" s="111"/>
      <c r="X232" s="110"/>
      <c r="Y232" s="111"/>
      <c r="Z232" s="110"/>
      <c r="AA232" s="111"/>
      <c r="AB232" s="110"/>
      <c r="AC232" s="111"/>
      <c r="AD232" s="110"/>
      <c r="AE232" s="111"/>
      <c r="AF232" s="110"/>
      <c r="AG232" s="112"/>
      <c r="AH232" s="112"/>
      <c r="AI232" s="111" t="n">
        <f aca="false">SUM(S232,U232,W232,Y232,AA232,AC232,AE232,AG232)</f>
        <v>0</v>
      </c>
      <c r="AJ232" s="106" t="n">
        <f aca="false">SUM(T232,V232,X232,Z232,AB232,AD232,AF232,AH232)</f>
        <v>0</v>
      </c>
      <c r="AK232" s="107"/>
      <c r="AL232" s="107"/>
      <c r="AM232" s="105"/>
      <c r="AN232" s="28"/>
      <c r="AO232" s="106"/>
      <c r="AP232" s="105"/>
      <c r="AS232" s="24" t="s">
        <v>1472</v>
      </c>
      <c r="AT232" s="27" t="n">
        <f aca="false">IF(OR(BE232=BS$60,BE232=BS$61,BE232=BS$62,BE232=BS$63,BE232=BS$64),1,IF(OR(BE232=BS$65,BE232=BS$66,BE232=BS$67,BE232=BS$68,BE232=BS$69),2,3))</f>
        <v>1</v>
      </c>
      <c r="AU232" s="27" t="n">
        <f aca="false">IF(OR(BF232=BS$30,BF232=BS$31,BF232=BS$32,BF232=BS$33),1,IF(BF232=BS$34,2,3))</f>
        <v>1</v>
      </c>
      <c r="AV232" s="27" t="n">
        <f aca="false">IF(BG232="отсутствует",2,1)</f>
        <v>1</v>
      </c>
      <c r="AW232" s="27" t="n">
        <f aca="false">IF(OR(BH232=BS$41,BH232=BS$42),1,IF(OR(BH232=BS$43,BH232=BS$44,BH232=BS$45),2,IF(OR(BH232=BS$46,BH232=BS$47,BH232=BS$48),3,IF(BH232=BS$56,5,IF(BH232=BS$57,6,4)))))</f>
        <v>4</v>
      </c>
      <c r="AX232" s="27" t="n">
        <f aca="false">IF(BI232="отсутствует",2,1)</f>
        <v>1</v>
      </c>
      <c r="AY232" s="24" t="s">
        <v>3228</v>
      </c>
      <c r="AZ232" s="130"/>
      <c r="BA232" s="130"/>
      <c r="BD232" s="104" t="s">
        <v>1472</v>
      </c>
      <c r="BE232" s="104" t="s">
        <v>107</v>
      </c>
      <c r="BF232" s="104" t="s">
        <v>72</v>
      </c>
      <c r="BG232" s="104" t="s">
        <v>2384</v>
      </c>
      <c r="BH232" s="104" t="s">
        <v>3229</v>
      </c>
      <c r="BI232" s="104" t="s">
        <v>142</v>
      </c>
      <c r="BJ232" s="104" t="s">
        <v>3228</v>
      </c>
      <c r="BK232" s="104"/>
      <c r="BL232" s="24" t="s">
        <v>51</v>
      </c>
    </row>
    <row r="233" s="24" customFormat="true" ht="15" hidden="false" customHeight="false" outlineLevel="0" collapsed="false">
      <c r="A233" s="24" t="s">
        <v>2613</v>
      </c>
      <c r="B233" s="24" t="s">
        <v>104</v>
      </c>
      <c r="C233" s="24" t="s">
        <v>139</v>
      </c>
      <c r="D233" s="24" t="n">
        <v>0</v>
      </c>
      <c r="E233" s="24" t="n">
        <v>0</v>
      </c>
      <c r="F233" s="24" t="n">
        <v>0</v>
      </c>
      <c r="G233" s="24" t="n">
        <v>1</v>
      </c>
      <c r="I233" s="105"/>
      <c r="J233" s="28"/>
      <c r="K233" s="105" t="n">
        <v>4</v>
      </c>
      <c r="L233" s="28"/>
      <c r="M233" s="106" t="n">
        <f aca="false">SUM(K233:L233)</f>
        <v>4</v>
      </c>
      <c r="N233" s="105" t="n">
        <v>1</v>
      </c>
      <c r="O233" s="28"/>
      <c r="P233" s="31"/>
      <c r="Q233" s="106" t="n">
        <f aca="false">SUM(N233:P233)</f>
        <v>1</v>
      </c>
      <c r="R233" s="107"/>
      <c r="S233" s="105"/>
      <c r="T233" s="108"/>
      <c r="U233" s="109"/>
      <c r="V233" s="110"/>
      <c r="W233" s="111"/>
      <c r="X233" s="110"/>
      <c r="Y233" s="111"/>
      <c r="Z233" s="110"/>
      <c r="AA233" s="111"/>
      <c r="AB233" s="110"/>
      <c r="AC233" s="111" t="n">
        <v>1</v>
      </c>
      <c r="AD233" s="110" t="n">
        <v>1</v>
      </c>
      <c r="AE233" s="111"/>
      <c r="AF233" s="110"/>
      <c r="AG233" s="112" t="n">
        <v>1</v>
      </c>
      <c r="AH233" s="112" t="n">
        <v>1</v>
      </c>
      <c r="AI233" s="111" t="n">
        <f aca="false">SUM(S233,U233,W233,Y233,AA233,AC233,AE233,AG233)</f>
        <v>2</v>
      </c>
      <c r="AJ233" s="106" t="n">
        <f aca="false">SUM(T233,V233,X233,Z233,AB233,AD233,AF233,AH233)</f>
        <v>2</v>
      </c>
      <c r="AK233" s="107"/>
      <c r="AL233" s="107"/>
      <c r="AM233" s="105"/>
      <c r="AN233" s="28"/>
      <c r="AO233" s="106"/>
      <c r="AP233" s="105"/>
      <c r="AS233" s="24" t="s">
        <v>52</v>
      </c>
      <c r="AT233" s="27" t="n">
        <f aca="false">IF(OR(BE233=BS$60,BE233=BS$61,BE233=BS$62,BE233=BS$63,BE233=BS$64),1,IF(OR(BE233=BS$65,BE233=BS$66,BE233=BS$67,BE233=BS$68,BE233=BS$69),2,3))</f>
        <v>3</v>
      </c>
      <c r="AU233" s="27" t="n">
        <f aca="false">IF(OR(BF233=BS$30,BF233=BS$31,BF233=BS$32,BF233=BS$33),1,IF(BF233=BS$34,2,3))</f>
        <v>3</v>
      </c>
      <c r="AV233" s="27" t="n">
        <f aca="false">IF(BG233="отсутствует",2,1)</f>
        <v>2</v>
      </c>
      <c r="AW233" s="27" t="n">
        <f aca="false">IF(OR(BH233=BS$41,BH233=BS$42),1,IF(OR(BH233=BS$43,BH233=BS$44,BH233=BS$45),2,IF(OR(BH233=BS$46,BH233=BS$47,BH233=BS$48),3,IF(BH233=BS$56,5,IF(BH233=BS$57,6,4)))))</f>
        <v>3</v>
      </c>
      <c r="AX233" s="27" t="n">
        <f aca="false">IF(BI233="отсутствует",2,1)</f>
        <v>1</v>
      </c>
      <c r="AY233" s="24" t="s">
        <v>2277</v>
      </c>
      <c r="AZ233" s="130"/>
      <c r="BA233" s="130"/>
      <c r="BD233" s="104" t="s">
        <v>52</v>
      </c>
      <c r="BE233" s="104" t="s">
        <v>193</v>
      </c>
      <c r="BF233" s="104" t="s">
        <v>137</v>
      </c>
      <c r="BG233" s="104" t="s">
        <v>55</v>
      </c>
      <c r="BH233" s="104" t="s">
        <v>56</v>
      </c>
      <c r="BI233" s="104" t="s">
        <v>1562</v>
      </c>
      <c r="BJ233" s="104" t="s">
        <v>2277</v>
      </c>
      <c r="BK233" s="104"/>
      <c r="BL233" s="24" t="s">
        <v>51</v>
      </c>
    </row>
    <row r="234" s="24" customFormat="true" ht="15" hidden="false" customHeight="false" outlineLevel="0" collapsed="false">
      <c r="A234" s="24" t="s">
        <v>2615</v>
      </c>
      <c r="B234" s="24" t="s">
        <v>352</v>
      </c>
      <c r="C234" s="24" t="s">
        <v>317</v>
      </c>
      <c r="D234" s="24" t="n">
        <v>0</v>
      </c>
      <c r="E234" s="24" t="n">
        <v>0</v>
      </c>
      <c r="F234" s="24" t="n">
        <v>1</v>
      </c>
      <c r="G234" s="24" t="n">
        <v>1</v>
      </c>
      <c r="H234" s="24" t="n">
        <v>1</v>
      </c>
      <c r="I234" s="105"/>
      <c r="J234" s="28"/>
      <c r="K234" s="105"/>
      <c r="L234" s="28"/>
      <c r="M234" s="106" t="n">
        <f aca="false">SUM(K234:L234)</f>
        <v>0</v>
      </c>
      <c r="N234" s="105"/>
      <c r="O234" s="28"/>
      <c r="P234" s="31"/>
      <c r="Q234" s="106" t="n">
        <f aca="false">SUM(N234:P234)</f>
        <v>0</v>
      </c>
      <c r="R234" s="107"/>
      <c r="S234" s="105"/>
      <c r="T234" s="108"/>
      <c r="U234" s="109"/>
      <c r="V234" s="110"/>
      <c r="W234" s="111"/>
      <c r="X234" s="110"/>
      <c r="Y234" s="111"/>
      <c r="Z234" s="110"/>
      <c r="AA234" s="111"/>
      <c r="AB234" s="110"/>
      <c r="AC234" s="111"/>
      <c r="AD234" s="110"/>
      <c r="AE234" s="111"/>
      <c r="AF234" s="110"/>
      <c r="AG234" s="112"/>
      <c r="AH234" s="112"/>
      <c r="AI234" s="111" t="n">
        <f aca="false">SUM(S234,U234,W234,Y234,AA234,AC234,AE234,AG234)</f>
        <v>0</v>
      </c>
      <c r="AJ234" s="106" t="n">
        <f aca="false">SUM(T234,V234,X234,Z234,AB234,AD234,AF234,AH234)</f>
        <v>0</v>
      </c>
      <c r="AK234" s="107"/>
      <c r="AL234" s="107"/>
      <c r="AM234" s="105"/>
      <c r="AN234" s="28"/>
      <c r="AO234" s="106"/>
      <c r="AP234" s="105"/>
      <c r="AS234" s="24" t="s">
        <v>52</v>
      </c>
      <c r="AT234" s="27" t="n">
        <f aca="false">IF(OR(BE234=BS$60,BE234=BS$61,BE234=BS$62,BE234=BS$63,BE234=BS$64),1,IF(OR(BE234=BS$65,BE234=BS$66,BE234=BS$67,BE234=BS$68,BE234=BS$69),2,3))</f>
        <v>2</v>
      </c>
      <c r="AU234" s="27" t="n">
        <f aca="false">IF(OR(BF234=BS$30,BF234=BS$31,BF234=BS$32,BF234=BS$33),1,IF(BF234=BS$34,2,3))</f>
        <v>2</v>
      </c>
      <c r="AV234" s="27" t="n">
        <f aca="false">IF(BG234="отсутствует",2,1)</f>
        <v>1</v>
      </c>
      <c r="AW234" s="27" t="n">
        <f aca="false">IF(OR(BH234=BS$41,BH234=BS$42),1,IF(OR(BH234=BS$43,BH234=BS$44,BH234=BS$45),2,IF(OR(BH234=BS$46,BH234=BS$47,BH234=BS$48),3,IF(BH234=BS$56,5,IF(BH234=BS$57,6,4)))))</f>
        <v>4</v>
      </c>
      <c r="AX234" s="27" t="n">
        <f aca="false">IF(BI234="отсутствует",2,1)</f>
        <v>1</v>
      </c>
      <c r="AY234" s="24" t="s">
        <v>1365</v>
      </c>
      <c r="AZ234" s="130"/>
      <c r="BA234" s="130"/>
      <c r="BD234" s="104" t="s">
        <v>52</v>
      </c>
      <c r="BE234" s="104" t="s">
        <v>169</v>
      </c>
      <c r="BF234" s="104" t="s">
        <v>82</v>
      </c>
      <c r="BG234" s="104" t="s">
        <v>2544</v>
      </c>
      <c r="BH234" s="104" t="s">
        <v>1536</v>
      </c>
      <c r="BI234" s="104" t="s">
        <v>74</v>
      </c>
      <c r="BJ234" s="104" t="s">
        <v>1365</v>
      </c>
      <c r="BK234" s="104"/>
      <c r="BL234" s="24" t="s">
        <v>51</v>
      </c>
    </row>
    <row r="235" s="24" customFormat="true" ht="15" hidden="false" customHeight="false" outlineLevel="0" collapsed="false">
      <c r="A235" s="24" t="s">
        <v>1743</v>
      </c>
      <c r="B235" s="24" t="s">
        <v>138</v>
      </c>
      <c r="C235" s="24" t="s">
        <v>546</v>
      </c>
      <c r="D235" s="24" t="n">
        <v>0</v>
      </c>
      <c r="E235" s="24" t="n">
        <v>0</v>
      </c>
      <c r="F235" s="24" t="n">
        <v>1</v>
      </c>
      <c r="G235" s="24" t="n">
        <v>1</v>
      </c>
      <c r="H235" s="24" t="n">
        <v>1</v>
      </c>
      <c r="I235" s="105"/>
      <c r="J235" s="28"/>
      <c r="K235" s="105" t="n">
        <v>2</v>
      </c>
      <c r="L235" s="28" t="n">
        <v>1</v>
      </c>
      <c r="M235" s="106" t="n">
        <f aca="false">SUM(K235:L235)</f>
        <v>3</v>
      </c>
      <c r="N235" s="105"/>
      <c r="O235" s="28"/>
      <c r="P235" s="31"/>
      <c r="Q235" s="106" t="n">
        <f aca="false">SUM(N235:P235)</f>
        <v>0</v>
      </c>
      <c r="R235" s="107"/>
      <c r="S235" s="105" t="n">
        <v>1</v>
      </c>
      <c r="T235" s="108" t="n">
        <v>1</v>
      </c>
      <c r="U235" s="109"/>
      <c r="V235" s="110"/>
      <c r="W235" s="111"/>
      <c r="X235" s="110"/>
      <c r="Y235" s="111"/>
      <c r="Z235" s="110"/>
      <c r="AA235" s="111"/>
      <c r="AB235" s="110"/>
      <c r="AC235" s="111"/>
      <c r="AD235" s="110"/>
      <c r="AE235" s="111"/>
      <c r="AF235" s="110"/>
      <c r="AG235" s="112"/>
      <c r="AH235" s="112"/>
      <c r="AI235" s="111" t="n">
        <f aca="false">SUM(S235,U235,W235,Y235,AA235,AC235,AE235,AG235)</f>
        <v>1</v>
      </c>
      <c r="AJ235" s="106" t="n">
        <f aca="false">SUM(T235,V235,X235,Z235,AB235,AD235,AF235,AH235)</f>
        <v>1</v>
      </c>
      <c r="AK235" s="107"/>
      <c r="AL235" s="107"/>
      <c r="AM235" s="105"/>
      <c r="AN235" s="28"/>
      <c r="AO235" s="106"/>
      <c r="AP235" s="105"/>
      <c r="AS235" s="24" t="s">
        <v>52</v>
      </c>
      <c r="AT235" s="27" t="n">
        <f aca="false">IF(OR(BE235=BS$60,BE235=BS$61,BE235=BS$62,BE235=BS$63,BE235=BS$64),1,IF(OR(BE235=BS$65,BE235=BS$66,BE235=BS$67,BE235=BS$68,BE235=BS$69),2,3))</f>
        <v>1</v>
      </c>
      <c r="AU235" s="27" t="n">
        <f aca="false">IF(OR(BF235=BS$30,BF235=BS$31,BF235=BS$32,BF235=BS$33),1,IF(BF235=BS$34,2,3))</f>
        <v>1</v>
      </c>
      <c r="AV235" s="27" t="n">
        <f aca="false">IF(BG235="отсутствует",2,1)</f>
        <v>1</v>
      </c>
      <c r="AW235" s="27" t="n">
        <f aca="false">IF(OR(BH235=BS$41,BH235=BS$42),1,IF(OR(BH235=BS$43,BH235=BS$44,BH235=BS$45),2,IF(OR(BH235=BS$46,BH235=BS$47,BH235=BS$48),3,IF(BH235=BS$56,5,IF(BH235=BS$57,6,4)))))</f>
        <v>4</v>
      </c>
      <c r="AX235" s="27" t="n">
        <f aca="false">IF(BI235="отсутствует",2,1)</f>
        <v>1</v>
      </c>
      <c r="AY235" s="24" t="s">
        <v>2616</v>
      </c>
      <c r="AZ235" s="130"/>
      <c r="BA235" s="130"/>
      <c r="BD235" s="104" t="s">
        <v>52</v>
      </c>
      <c r="BE235" s="104" t="s">
        <v>120</v>
      </c>
      <c r="BF235" s="104" t="s">
        <v>72</v>
      </c>
      <c r="BG235" s="104" t="s">
        <v>386</v>
      </c>
      <c r="BH235" s="104" t="s">
        <v>459</v>
      </c>
      <c r="BI235" s="104" t="s">
        <v>440</v>
      </c>
      <c r="BJ235" s="104" t="s">
        <v>2616</v>
      </c>
      <c r="BK235" s="104"/>
      <c r="BL235" s="24" t="s">
        <v>51</v>
      </c>
    </row>
    <row r="236" s="24" customFormat="true" ht="15" hidden="false" customHeight="false" outlineLevel="0" collapsed="false">
      <c r="A236" s="24" t="s">
        <v>1743</v>
      </c>
      <c r="B236" s="24" t="s">
        <v>138</v>
      </c>
      <c r="C236" s="24" t="s">
        <v>1602</v>
      </c>
      <c r="D236" s="24" t="n">
        <v>0</v>
      </c>
      <c r="E236" s="24" t="n">
        <v>0</v>
      </c>
      <c r="F236" s="24" t="n">
        <v>1</v>
      </c>
      <c r="G236" s="24" t="n">
        <v>1</v>
      </c>
      <c r="H236" s="24" t="n">
        <v>1</v>
      </c>
      <c r="I236" s="105"/>
      <c r="J236" s="28" t="n">
        <v>1</v>
      </c>
      <c r="K236" s="105" t="n">
        <v>2</v>
      </c>
      <c r="L236" s="28"/>
      <c r="M236" s="106" t="n">
        <f aca="false">SUM(K236:L236)</f>
        <v>2</v>
      </c>
      <c r="N236" s="105"/>
      <c r="O236" s="28"/>
      <c r="P236" s="31"/>
      <c r="Q236" s="106" t="n">
        <f aca="false">SUM(N236:P236)</f>
        <v>0</v>
      </c>
      <c r="R236" s="107"/>
      <c r="S236" s="105"/>
      <c r="T236" s="108"/>
      <c r="U236" s="109"/>
      <c r="V236" s="110"/>
      <c r="W236" s="111"/>
      <c r="X236" s="110"/>
      <c r="Y236" s="111"/>
      <c r="Z236" s="110"/>
      <c r="AA236" s="111"/>
      <c r="AB236" s="110"/>
      <c r="AC236" s="111"/>
      <c r="AD236" s="110"/>
      <c r="AE236" s="111"/>
      <c r="AF236" s="110"/>
      <c r="AG236" s="112"/>
      <c r="AH236" s="112"/>
      <c r="AI236" s="111" t="n">
        <f aca="false">SUM(S236,U236,W236,Y236,AA236,AC236,AE236,AG236)</f>
        <v>0</v>
      </c>
      <c r="AJ236" s="106" t="n">
        <f aca="false">SUM(T236,V236,X236,Z236,AB236,AD236,AF236,AH236)</f>
        <v>0</v>
      </c>
      <c r="AK236" s="107"/>
      <c r="AL236" s="107"/>
      <c r="AM236" s="105"/>
      <c r="AN236" s="28"/>
      <c r="AO236" s="106"/>
      <c r="AP236" s="105"/>
      <c r="AS236" s="24" t="s">
        <v>52</v>
      </c>
      <c r="AT236" s="27" t="n">
        <f aca="false">IF(OR(BE236=BS$60,BE236=BS$61,BE236=BS$62,BE236=BS$63,BE236=BS$64),1,IF(OR(BE236=BS$65,BE236=BS$66,BE236=BS$67,BE236=BS$68,BE236=BS$69),2,3))</f>
        <v>1</v>
      </c>
      <c r="AU236" s="27" t="n">
        <f aca="false">IF(OR(BF236=BS$30,BF236=BS$31,BF236=BS$32,BF236=BS$33),1,IF(BF236=BS$34,2,3))</f>
        <v>1</v>
      </c>
      <c r="AV236" s="27" t="n">
        <f aca="false">IF(BG236="отсутствует",2,1)</f>
        <v>1</v>
      </c>
      <c r="AW236" s="27" t="n">
        <f aca="false">IF(OR(BH236=BS$41,BH236=BS$42),1,IF(OR(BH236=BS$43,BH236=BS$44,BH236=BS$45),2,IF(OR(BH236=BS$46,BH236=BS$47,BH236=BS$48),3,IF(BH236=BS$56,5,IF(BH236=BS$57,6,4)))))</f>
        <v>4</v>
      </c>
      <c r="AX236" s="27" t="n">
        <f aca="false">IF(BI236="отсутствует",2,1)</f>
        <v>1</v>
      </c>
      <c r="AY236" s="24" t="s">
        <v>2472</v>
      </c>
      <c r="AZ236" s="130"/>
      <c r="BA236" s="130"/>
      <c r="BD236" s="104" t="s">
        <v>52</v>
      </c>
      <c r="BE236" s="104" t="s">
        <v>120</v>
      </c>
      <c r="BF236" s="104" t="s">
        <v>72</v>
      </c>
      <c r="BG236" s="104" t="s">
        <v>324</v>
      </c>
      <c r="BH236" s="104" t="s">
        <v>2617</v>
      </c>
      <c r="BI236" s="104" t="s">
        <v>142</v>
      </c>
      <c r="BJ236" s="104" t="s">
        <v>2472</v>
      </c>
      <c r="BK236" s="104"/>
      <c r="BL236" s="24" t="s">
        <v>51</v>
      </c>
    </row>
    <row r="237" s="24" customFormat="true" ht="15" hidden="false" customHeight="false" outlineLevel="0" collapsed="false">
      <c r="A237" s="24" t="s">
        <v>1743</v>
      </c>
      <c r="B237" s="24" t="s">
        <v>138</v>
      </c>
      <c r="C237" s="24" t="s">
        <v>758</v>
      </c>
      <c r="D237" s="24" t="n">
        <v>0</v>
      </c>
      <c r="E237" s="24" t="n">
        <v>0</v>
      </c>
      <c r="F237" s="24" t="n">
        <v>0</v>
      </c>
      <c r="G237" s="24" t="n">
        <v>1</v>
      </c>
      <c r="I237" s="105"/>
      <c r="J237" s="28"/>
      <c r="K237" s="105" t="n">
        <v>5</v>
      </c>
      <c r="L237" s="28"/>
      <c r="M237" s="106" t="n">
        <f aca="false">SUM(K237:L237)</f>
        <v>5</v>
      </c>
      <c r="N237" s="105"/>
      <c r="O237" s="28"/>
      <c r="P237" s="31"/>
      <c r="Q237" s="106" t="n">
        <f aca="false">SUM(N237:P237)</f>
        <v>0</v>
      </c>
      <c r="R237" s="107"/>
      <c r="S237" s="105"/>
      <c r="T237" s="108"/>
      <c r="U237" s="109"/>
      <c r="V237" s="110"/>
      <c r="W237" s="111"/>
      <c r="X237" s="110"/>
      <c r="Y237" s="111"/>
      <c r="Z237" s="110"/>
      <c r="AA237" s="111"/>
      <c r="AB237" s="110"/>
      <c r="AC237" s="111"/>
      <c r="AD237" s="110"/>
      <c r="AE237" s="111"/>
      <c r="AF237" s="110"/>
      <c r="AG237" s="112"/>
      <c r="AH237" s="112"/>
      <c r="AI237" s="111" t="n">
        <f aca="false">SUM(S237,U237,W237,Y237,AA237,AC237,AE237,AG237)</f>
        <v>0</v>
      </c>
      <c r="AJ237" s="106" t="n">
        <f aca="false">SUM(T237,V237,X237,Z237,AB237,AD237,AF237,AH237)</f>
        <v>0</v>
      </c>
      <c r="AK237" s="107"/>
      <c r="AL237" s="107"/>
      <c r="AM237" s="105"/>
      <c r="AN237" s="28"/>
      <c r="AO237" s="106"/>
      <c r="AP237" s="105"/>
      <c r="AS237" s="24" t="s">
        <v>1472</v>
      </c>
      <c r="AT237" s="27" t="n">
        <f aca="false">IF(OR(BE237=BS$60,BE237=BS$61,BE237=BS$62,BE237=BS$63,BE237=BS$64),1,IF(OR(BE237=BS$65,BE237=BS$66,BE237=BS$67,BE237=BS$68,BE237=BS$69),2,3))</f>
        <v>2</v>
      </c>
      <c r="AU237" s="27" t="n">
        <f aca="false">IF(OR(BF237=BS$30,BF237=BS$31,BF237=BS$32,BF237=BS$33),1,IF(BF237=BS$34,2,3))</f>
        <v>1</v>
      </c>
      <c r="AV237" s="27" t="n">
        <f aca="false">IF(BG237="отсутствует",2,1)</f>
        <v>2</v>
      </c>
      <c r="AW237" s="27" t="n">
        <f aca="false">IF(OR(BH237=BS$41,BH237=BS$42),1,IF(OR(BH237=BS$43,BH237=BS$44,BH237=BS$45),2,IF(OR(BH237=BS$46,BH237=BS$47,BH237=BS$48),3,IF(BH237=BS$56,5,IF(BH237=BS$57,6,4)))))</f>
        <v>4</v>
      </c>
      <c r="AX237" s="27" t="n">
        <f aca="false">IF(BI237="отсутствует",2,1)</f>
        <v>1</v>
      </c>
      <c r="AY237" s="24" t="s">
        <v>143</v>
      </c>
      <c r="AZ237" s="130"/>
      <c r="BA237" s="130"/>
      <c r="BD237" s="104" t="s">
        <v>1472</v>
      </c>
      <c r="BE237" s="104" t="s">
        <v>63</v>
      </c>
      <c r="BF237" s="104" t="s">
        <v>72</v>
      </c>
      <c r="BG237" s="104" t="s">
        <v>55</v>
      </c>
      <c r="BH237" s="104" t="s">
        <v>3230</v>
      </c>
      <c r="BI237" s="104" t="s">
        <v>502</v>
      </c>
      <c r="BJ237" s="104" t="s">
        <v>143</v>
      </c>
      <c r="BK237" s="104"/>
      <c r="BL237" s="24" t="s">
        <v>51</v>
      </c>
    </row>
    <row r="238" s="24" customFormat="true" ht="15" hidden="false" customHeight="false" outlineLevel="0" collapsed="false">
      <c r="A238" s="24" t="s">
        <v>682</v>
      </c>
      <c r="B238" s="24" t="s">
        <v>138</v>
      </c>
      <c r="C238" s="24" t="s">
        <v>3231</v>
      </c>
      <c r="D238" s="24" t="n">
        <v>0</v>
      </c>
      <c r="E238" s="24" t="n">
        <v>0</v>
      </c>
      <c r="F238" s="24" t="n">
        <v>0</v>
      </c>
      <c r="G238" s="24" t="n">
        <v>1</v>
      </c>
      <c r="I238" s="115" t="n">
        <v>1</v>
      </c>
      <c r="J238" s="28"/>
      <c r="K238" s="105" t="n">
        <v>1</v>
      </c>
      <c r="L238" s="28" t="s">
        <v>2454</v>
      </c>
      <c r="M238" s="106" t="n">
        <f aca="false">SUM(K238:L238)</f>
        <v>1</v>
      </c>
      <c r="N238" s="105"/>
      <c r="O238" s="28"/>
      <c r="P238" s="31"/>
      <c r="Q238" s="106" t="n">
        <f aca="false">SUM(N238:P238)</f>
        <v>0</v>
      </c>
      <c r="R238" s="107"/>
      <c r="S238" s="105"/>
      <c r="T238" s="108"/>
      <c r="U238" s="109"/>
      <c r="V238" s="110"/>
      <c r="W238" s="111"/>
      <c r="X238" s="110"/>
      <c r="Y238" s="111"/>
      <c r="Z238" s="110"/>
      <c r="AA238" s="111"/>
      <c r="AB238" s="110"/>
      <c r="AC238" s="111"/>
      <c r="AD238" s="110"/>
      <c r="AE238" s="111"/>
      <c r="AF238" s="110"/>
      <c r="AG238" s="112"/>
      <c r="AH238" s="112"/>
      <c r="AI238" s="111" t="n">
        <f aca="false">SUM(S238,U238,W238,Y238,AA238,AC238,AE238,AG238)</f>
        <v>0</v>
      </c>
      <c r="AJ238" s="106" t="n">
        <f aca="false">SUM(T238,V238,X238,Z238,AB238,AD238,AF238,AH238)</f>
        <v>0</v>
      </c>
      <c r="AK238" s="107"/>
      <c r="AL238" s="107"/>
      <c r="AM238" s="105"/>
      <c r="AN238" s="28"/>
      <c r="AO238" s="106"/>
      <c r="AP238" s="105"/>
      <c r="AS238" s="24" t="s">
        <v>52</v>
      </c>
      <c r="AT238" s="27" t="n">
        <f aca="false">IF(OR(BE238=BS$60,BE238=BS$61,BE238=BS$62,BE238=BS$63,BE238=BS$64),1,IF(OR(BE238=BS$65,BE238=BS$66,BE238=BS$67,BE238=BS$68,BE238=BS$69),2,3))</f>
        <v>1</v>
      </c>
      <c r="AU238" s="27" t="n">
        <f aca="false">IF(OR(BF238=BS$30,BF238=BS$31,BF238=BS$32,BF238=BS$33),1,IF(BF238=BS$34,2,3))</f>
        <v>1</v>
      </c>
      <c r="AV238" s="27" t="n">
        <f aca="false">IF(BG238="отсутствует",2,1)</f>
        <v>1</v>
      </c>
      <c r="AW238" s="27" t="n">
        <f aca="false">IF(OR(BH238=BS$41,BH238=BS$42),1,IF(OR(BH238=BS$43,BH238=BS$44,BH238=BS$45),2,IF(OR(BH238=BS$46,BH238=BS$47,BH238=BS$48),3,IF(BH238=BS$56,5,IF(BH238=BS$57,6,4)))))</f>
        <v>4</v>
      </c>
      <c r="AX238" s="27" t="n">
        <f aca="false">IF(BI238="отсутствует",2,1)</f>
        <v>1</v>
      </c>
      <c r="AY238" s="24" t="s">
        <v>260</v>
      </c>
      <c r="AZ238" s="130"/>
      <c r="BA238" s="130"/>
      <c r="BD238" s="104" t="s">
        <v>52</v>
      </c>
      <c r="BE238" s="104" t="s">
        <v>107</v>
      </c>
      <c r="BF238" s="104" t="s">
        <v>72</v>
      </c>
      <c r="BG238" s="104" t="s">
        <v>3144</v>
      </c>
      <c r="BH238" s="104" t="s">
        <v>141</v>
      </c>
      <c r="BI238" s="104" t="s">
        <v>142</v>
      </c>
      <c r="BJ238" s="104" t="s">
        <v>260</v>
      </c>
      <c r="BK238" s="104"/>
      <c r="BL238" s="24" t="s">
        <v>51</v>
      </c>
    </row>
    <row r="239" s="24" customFormat="true" ht="15" hidden="false" customHeight="false" outlineLevel="0" collapsed="false">
      <c r="A239" s="24" t="s">
        <v>3232</v>
      </c>
      <c r="B239" s="24" t="s">
        <v>232</v>
      </c>
      <c r="C239" s="24" t="s">
        <v>165</v>
      </c>
      <c r="D239" s="24" t="n">
        <v>0</v>
      </c>
      <c r="E239" s="24" t="n">
        <v>0</v>
      </c>
      <c r="F239" s="24" t="n">
        <v>0</v>
      </c>
      <c r="G239" s="24" t="n">
        <v>1</v>
      </c>
      <c r="I239" s="105"/>
      <c r="J239" s="28"/>
      <c r="K239" s="105" t="n">
        <v>3</v>
      </c>
      <c r="L239" s="28"/>
      <c r="M239" s="106" t="n">
        <f aca="false">SUM(K239:L239)</f>
        <v>3</v>
      </c>
      <c r="N239" s="105"/>
      <c r="O239" s="28"/>
      <c r="P239" s="31"/>
      <c r="Q239" s="106" t="n">
        <f aca="false">SUM(N239:P239)</f>
        <v>0</v>
      </c>
      <c r="R239" s="107"/>
      <c r="S239" s="105"/>
      <c r="T239" s="108"/>
      <c r="U239" s="109"/>
      <c r="V239" s="110"/>
      <c r="W239" s="111"/>
      <c r="X239" s="110"/>
      <c r="Y239" s="111"/>
      <c r="Z239" s="110"/>
      <c r="AA239" s="111"/>
      <c r="AB239" s="110"/>
      <c r="AC239" s="111"/>
      <c r="AD239" s="110"/>
      <c r="AE239" s="111"/>
      <c r="AF239" s="110"/>
      <c r="AG239" s="112"/>
      <c r="AH239" s="112"/>
      <c r="AI239" s="111" t="n">
        <f aca="false">SUM(S239,U239,W239,Y239,AA239,AC239,AE239,AG239)</f>
        <v>0</v>
      </c>
      <c r="AJ239" s="106" t="n">
        <f aca="false">SUM(T239,V239,X239,Z239,AB239,AD239,AF239,AH239)</f>
        <v>0</v>
      </c>
      <c r="AK239" s="107"/>
      <c r="AL239" s="107"/>
      <c r="AM239" s="105"/>
      <c r="AN239" s="28"/>
      <c r="AO239" s="106"/>
      <c r="AP239" s="105"/>
      <c r="AS239" s="24" t="s">
        <v>52</v>
      </c>
      <c r="AT239" s="27" t="n">
        <f aca="false">IF(OR(BE239=BS$60,BE239=BS$61,BE239=BS$62,BE239=BS$63,BE239=BS$64),1,IF(OR(BE239=BS$65,BE239=BS$66,BE239=BS$67,BE239=BS$68,BE239=BS$69),2,3))</f>
        <v>1</v>
      </c>
      <c r="AU239" s="27" t="n">
        <f aca="false">IF(OR(BF239=BS$30,BF239=BS$31,BF239=BS$32,BF239=BS$33),1,IF(BF239=BS$34,2,3))</f>
        <v>1</v>
      </c>
      <c r="AV239" s="27" t="n">
        <f aca="false">IF(BG239="отсутствует",2,1)</f>
        <v>1</v>
      </c>
      <c r="AW239" s="27" t="n">
        <f aca="false">IF(OR(BH239=BS$41,BH239=BS$42),1,IF(OR(BH239=BS$43,BH239=BS$44,BH239=BS$45),2,IF(OR(BH239=BS$46,BH239=BS$47,BH239=BS$48),3,IF(BH239=BS$56,5,IF(BH239=BS$57,6,4)))))</f>
        <v>4</v>
      </c>
      <c r="AX239" s="27" t="n">
        <f aca="false">IF(BI239="отсутствует",2,1)</f>
        <v>1</v>
      </c>
      <c r="AY239" s="24" t="s">
        <v>143</v>
      </c>
      <c r="AZ239" s="130"/>
      <c r="BA239" s="130"/>
      <c r="BD239" s="104" t="s">
        <v>52</v>
      </c>
      <c r="BE239" s="104" t="s">
        <v>107</v>
      </c>
      <c r="BF239" s="104" t="s">
        <v>72</v>
      </c>
      <c r="BG239" s="104" t="s">
        <v>386</v>
      </c>
      <c r="BH239" s="104" t="s">
        <v>2564</v>
      </c>
      <c r="BI239" s="104" t="s">
        <v>182</v>
      </c>
      <c r="BJ239" s="104" t="s">
        <v>143</v>
      </c>
      <c r="BK239" s="104"/>
      <c r="BL239" s="24" t="s">
        <v>51</v>
      </c>
    </row>
    <row r="240" s="24" customFormat="true" ht="15" hidden="false" customHeight="false" outlineLevel="0" collapsed="false">
      <c r="A240" s="24" t="s">
        <v>816</v>
      </c>
      <c r="B240" s="24" t="s">
        <v>61</v>
      </c>
      <c r="C240" s="24" t="s">
        <v>214</v>
      </c>
      <c r="D240" s="24" t="n">
        <v>0</v>
      </c>
      <c r="E240" s="24" t="n">
        <v>0</v>
      </c>
      <c r="F240" s="24" t="n">
        <v>1</v>
      </c>
      <c r="G240" s="24" t="n">
        <v>1</v>
      </c>
      <c r="H240" s="24" t="n">
        <v>1</v>
      </c>
      <c r="I240" s="105"/>
      <c r="J240" s="28"/>
      <c r="K240" s="105" t="n">
        <v>4</v>
      </c>
      <c r="L240" s="28"/>
      <c r="M240" s="106" t="n">
        <f aca="false">SUM(K240:L240)</f>
        <v>4</v>
      </c>
      <c r="N240" s="105"/>
      <c r="O240" s="28"/>
      <c r="P240" s="31"/>
      <c r="Q240" s="106" t="n">
        <f aca="false">SUM(N240:P240)</f>
        <v>0</v>
      </c>
      <c r="R240" s="107"/>
      <c r="S240" s="105"/>
      <c r="T240" s="108"/>
      <c r="U240" s="109"/>
      <c r="V240" s="110"/>
      <c r="W240" s="111"/>
      <c r="X240" s="110"/>
      <c r="Y240" s="111"/>
      <c r="Z240" s="110"/>
      <c r="AA240" s="111"/>
      <c r="AB240" s="110"/>
      <c r="AC240" s="111"/>
      <c r="AD240" s="110"/>
      <c r="AE240" s="111"/>
      <c r="AF240" s="110"/>
      <c r="AG240" s="112"/>
      <c r="AH240" s="112"/>
      <c r="AI240" s="111" t="n">
        <f aca="false">SUM(S240,U240,W240,Y240,AA240,AC240,AE240,AG240)</f>
        <v>0</v>
      </c>
      <c r="AJ240" s="106" t="n">
        <f aca="false">SUM(T240,V240,X240,Z240,AB240,AD240,AF240,AH240)</f>
        <v>0</v>
      </c>
      <c r="AK240" s="107"/>
      <c r="AL240" s="107"/>
      <c r="AM240" s="105"/>
      <c r="AN240" s="28"/>
      <c r="AO240" s="106"/>
      <c r="AP240" s="105"/>
      <c r="AS240" s="24" t="s">
        <v>454</v>
      </c>
      <c r="AT240" s="27" t="n">
        <f aca="false">IF(OR(BE240=BS$60,BE240=BS$61,BE240=BS$62,BE240=BS$63,BE240=BS$64),1,IF(OR(BE240=BS$65,BE240=BS$66,BE240=BS$67,BE240=BS$68,BE240=BS$69),2,3))</f>
        <v>1</v>
      </c>
      <c r="AU240" s="27" t="n">
        <f aca="false">IF(OR(BF240=BS$30,BF240=BS$31,BF240=BS$32,BF240=BS$33),1,IF(BF240=BS$34,2,3))</f>
        <v>1</v>
      </c>
      <c r="AV240" s="27" t="n">
        <f aca="false">IF(BG240="отсутствует",2,1)</f>
        <v>1</v>
      </c>
      <c r="AW240" s="27" t="n">
        <f aca="false">IF(OR(BH240=BS$41,BH240=BS$42),1,IF(OR(BH240=BS$43,BH240=BS$44,BH240=BS$45),2,IF(OR(BH240=BS$46,BH240=BS$47,BH240=BS$48),3,IF(BH240=BS$56,5,IF(BH240=BS$57,6,4)))))</f>
        <v>4</v>
      </c>
      <c r="AX240" s="27" t="n">
        <f aca="false">IF(BI240="отсутствует",2,1)</f>
        <v>1</v>
      </c>
      <c r="AY240" s="24" t="s">
        <v>2619</v>
      </c>
      <c r="AZ240" s="130"/>
      <c r="BA240" s="130"/>
      <c r="BD240" s="104" t="s">
        <v>454</v>
      </c>
      <c r="BE240" s="104" t="s">
        <v>107</v>
      </c>
      <c r="BF240" s="104" t="s">
        <v>129</v>
      </c>
      <c r="BG240" s="104" t="s">
        <v>386</v>
      </c>
      <c r="BH240" s="104" t="s">
        <v>345</v>
      </c>
      <c r="BI240" s="104" t="s">
        <v>905</v>
      </c>
      <c r="BJ240" s="104" t="s">
        <v>2619</v>
      </c>
      <c r="BK240" s="104"/>
      <c r="BL240" s="24" t="s">
        <v>51</v>
      </c>
    </row>
    <row r="241" s="24" customFormat="true" ht="15" hidden="false" customHeight="false" outlineLevel="0" collapsed="false">
      <c r="A241" s="24" t="s">
        <v>879</v>
      </c>
      <c r="B241" s="24" t="s">
        <v>418</v>
      </c>
      <c r="C241" s="24" t="s">
        <v>2624</v>
      </c>
      <c r="D241" s="24" t="n">
        <v>0</v>
      </c>
      <c r="E241" s="24" t="n">
        <v>0</v>
      </c>
      <c r="F241" s="24" t="n">
        <v>1</v>
      </c>
      <c r="G241" s="24" t="n">
        <v>1</v>
      </c>
      <c r="H241" s="24" t="n">
        <v>1</v>
      </c>
      <c r="I241" s="105"/>
      <c r="J241" s="28"/>
      <c r="K241" s="105" t="n">
        <v>2</v>
      </c>
      <c r="L241" s="28"/>
      <c r="M241" s="106" t="n">
        <f aca="false">SUM(K241:L241)</f>
        <v>2</v>
      </c>
      <c r="N241" s="105"/>
      <c r="O241" s="28"/>
      <c r="P241" s="31"/>
      <c r="Q241" s="106" t="n">
        <f aca="false">SUM(N241:P241)</f>
        <v>0</v>
      </c>
      <c r="R241" s="107"/>
      <c r="S241" s="105"/>
      <c r="T241" s="108"/>
      <c r="U241" s="109"/>
      <c r="V241" s="110"/>
      <c r="W241" s="111"/>
      <c r="X241" s="110"/>
      <c r="Y241" s="111"/>
      <c r="Z241" s="110"/>
      <c r="AA241" s="111"/>
      <c r="AB241" s="110"/>
      <c r="AC241" s="111"/>
      <c r="AD241" s="110"/>
      <c r="AE241" s="111"/>
      <c r="AF241" s="110"/>
      <c r="AG241" s="112"/>
      <c r="AH241" s="112"/>
      <c r="AI241" s="111" t="n">
        <f aca="false">SUM(S241,U241,W241,Y241,AA241,AC241,AE241,AG241)</f>
        <v>0</v>
      </c>
      <c r="AJ241" s="106" t="n">
        <f aca="false">SUM(T241,V241,X241,Z241,AB241,AD241,AF241,AH241)</f>
        <v>0</v>
      </c>
      <c r="AK241" s="107"/>
      <c r="AL241" s="107"/>
      <c r="AM241" s="105"/>
      <c r="AN241" s="28"/>
      <c r="AO241" s="106"/>
      <c r="AP241" s="105"/>
      <c r="AS241" s="24" t="s">
        <v>1472</v>
      </c>
      <c r="AT241" s="27" t="n">
        <f aca="false">IF(OR(BE241=BS$60,BE241=BS$61,BE241=BS$62,BE241=BS$63,BE241=BS$64),1,IF(OR(BE241=BS$65,BE241=BS$66,BE241=BS$67,BE241=BS$68,BE241=BS$69),2,3))</f>
        <v>1</v>
      </c>
      <c r="AU241" s="27" t="n">
        <f aca="false">IF(OR(BF241=BS$30,BF241=BS$31,BF241=BS$32,BF241=BS$33),1,IF(BF241=BS$34,2,3))</f>
        <v>2</v>
      </c>
      <c r="AV241" s="27" t="n">
        <f aca="false">IF(BG241="отсутствует",2,1)</f>
        <v>2</v>
      </c>
      <c r="AW241" s="27" t="n">
        <f aca="false">IF(OR(BH241=BS$41,BH241=BS$42),1,IF(OR(BH241=BS$43,BH241=BS$44,BH241=BS$45),2,IF(OR(BH241=BS$46,BH241=BS$47,BH241=BS$48),3,IF(BH241=BS$56,5,IF(BH241=BS$57,6,4)))))</f>
        <v>4</v>
      </c>
      <c r="AX241" s="27" t="n">
        <f aca="false">IF(BI241="отсутствует",2,1)</f>
        <v>1</v>
      </c>
      <c r="AY241" s="24" t="s">
        <v>260</v>
      </c>
      <c r="AZ241" s="130"/>
      <c r="BA241" s="130"/>
      <c r="BD241" s="104" t="s">
        <v>1472</v>
      </c>
      <c r="BE241" s="104" t="s">
        <v>673</v>
      </c>
      <c r="BF241" s="104" t="s">
        <v>82</v>
      </c>
      <c r="BG241" s="104" t="s">
        <v>55</v>
      </c>
      <c r="BH241" s="104" t="s">
        <v>1536</v>
      </c>
      <c r="BI241" s="104" t="s">
        <v>66</v>
      </c>
      <c r="BJ241" s="104" t="s">
        <v>260</v>
      </c>
      <c r="BK241" s="104"/>
      <c r="BL241" s="24" t="s">
        <v>51</v>
      </c>
    </row>
    <row r="242" s="24" customFormat="true" ht="15" hidden="false" customHeight="false" outlineLevel="0" collapsed="false">
      <c r="A242" s="24" t="s">
        <v>3233</v>
      </c>
      <c r="B242" s="24" t="s">
        <v>208</v>
      </c>
      <c r="C242" s="24" t="s">
        <v>252</v>
      </c>
      <c r="D242" s="24" t="n">
        <v>0</v>
      </c>
      <c r="E242" s="24" t="n">
        <v>0</v>
      </c>
      <c r="F242" s="24" t="n">
        <v>0</v>
      </c>
      <c r="G242" s="24" t="n">
        <v>1</v>
      </c>
      <c r="I242" s="105"/>
      <c r="J242" s="28"/>
      <c r="K242" s="105" t="n">
        <v>1</v>
      </c>
      <c r="L242" s="28"/>
      <c r="M242" s="106" t="n">
        <f aca="false">SUM(K242:L242)</f>
        <v>1</v>
      </c>
      <c r="N242" s="105"/>
      <c r="O242" s="28"/>
      <c r="P242" s="31"/>
      <c r="Q242" s="106" t="n">
        <f aca="false">SUM(N242:P242)</f>
        <v>0</v>
      </c>
      <c r="R242" s="107"/>
      <c r="S242" s="105"/>
      <c r="T242" s="108"/>
      <c r="U242" s="109"/>
      <c r="V242" s="110"/>
      <c r="W242" s="111"/>
      <c r="X242" s="110"/>
      <c r="Y242" s="111"/>
      <c r="Z242" s="110"/>
      <c r="AA242" s="111"/>
      <c r="AB242" s="110"/>
      <c r="AC242" s="111"/>
      <c r="AD242" s="110"/>
      <c r="AE242" s="111"/>
      <c r="AF242" s="110"/>
      <c r="AG242" s="112"/>
      <c r="AH242" s="112"/>
      <c r="AI242" s="111" t="n">
        <f aca="false">SUM(S242,U242,W242,Y242,AA242,AC242,AE242,AG242)</f>
        <v>0</v>
      </c>
      <c r="AJ242" s="106" t="n">
        <f aca="false">SUM(T242,V242,X242,Z242,AB242,AD242,AF242,AH242)</f>
        <v>0</v>
      </c>
      <c r="AK242" s="107"/>
      <c r="AL242" s="107"/>
      <c r="AM242" s="105"/>
      <c r="AN242" s="28"/>
      <c r="AO242" s="106"/>
      <c r="AP242" s="105"/>
      <c r="AS242" s="24" t="s">
        <v>52</v>
      </c>
      <c r="AT242" s="27" t="n">
        <f aca="false">IF(OR(BE242=BS$60,BE242=BS$61,BE242=BS$62,BE242=BS$63,BE242=BS$64),1,IF(OR(BE242=BS$65,BE242=BS$66,BE242=BS$67,BE242=BS$68,BE242=BS$69),2,3))</f>
        <v>1</v>
      </c>
      <c r="AU242" s="27" t="n">
        <f aca="false">IF(OR(BF242=BS$30,BF242=BS$31,BF242=BS$32,BF242=BS$33),1,IF(BF242=BS$34,2,3))</f>
        <v>2</v>
      </c>
      <c r="AV242" s="27" t="n">
        <f aca="false">IF(BG242="отсутствует",2,1)</f>
        <v>1</v>
      </c>
      <c r="AW242" s="27" t="n">
        <f aca="false">IF(OR(BH242=BS$41,BH242=BS$42),1,IF(OR(BH242=BS$43,BH242=BS$44,BH242=BS$45),2,IF(OR(BH242=BS$46,BH242=BS$47,BH242=BS$48),3,IF(BH242=BS$56,5,IF(BH242=BS$57,6,4)))))</f>
        <v>4</v>
      </c>
      <c r="AX242" s="27" t="n">
        <f aca="false">IF(BI242="отсутствует",2,1)</f>
        <v>1</v>
      </c>
      <c r="AY242" s="24" t="s">
        <v>2303</v>
      </c>
      <c r="AZ242" s="130"/>
      <c r="BA242" s="130"/>
      <c r="BD242" s="104" t="s">
        <v>52</v>
      </c>
      <c r="BE242" s="104" t="s">
        <v>673</v>
      </c>
      <c r="BF242" s="104" t="s">
        <v>82</v>
      </c>
      <c r="BG242" s="104" t="s">
        <v>2544</v>
      </c>
      <c r="BH242" s="104" t="s">
        <v>2737</v>
      </c>
      <c r="BI242" s="104" t="s">
        <v>1686</v>
      </c>
      <c r="BJ242" s="104" t="s">
        <v>2303</v>
      </c>
      <c r="BK242" s="104"/>
      <c r="BL242" s="24" t="s">
        <v>51</v>
      </c>
    </row>
    <row r="243" s="24" customFormat="true" ht="15" hidden="false" customHeight="false" outlineLevel="0" collapsed="false">
      <c r="A243" s="24" t="s">
        <v>2632</v>
      </c>
      <c r="B243" s="24" t="s">
        <v>61</v>
      </c>
      <c r="C243" s="24" t="s">
        <v>437</v>
      </c>
      <c r="D243" s="24" t="n">
        <v>0</v>
      </c>
      <c r="E243" s="24" t="n">
        <v>0</v>
      </c>
      <c r="F243" s="24" t="n">
        <v>1</v>
      </c>
      <c r="G243" s="24" t="n">
        <v>1</v>
      </c>
      <c r="H243" s="24" t="n">
        <v>1</v>
      </c>
      <c r="I243" s="105"/>
      <c r="J243" s="28" t="n">
        <v>1</v>
      </c>
      <c r="K243" s="105" t="n">
        <v>4</v>
      </c>
      <c r="L243" s="28"/>
      <c r="M243" s="106" t="n">
        <f aca="false">SUM(K243:L243)</f>
        <v>4</v>
      </c>
      <c r="N243" s="105"/>
      <c r="O243" s="28"/>
      <c r="P243" s="31"/>
      <c r="Q243" s="106" t="n">
        <f aca="false">SUM(N243:P243)</f>
        <v>0</v>
      </c>
      <c r="R243" s="107"/>
      <c r="S243" s="105"/>
      <c r="T243" s="108"/>
      <c r="U243" s="109"/>
      <c r="V243" s="110"/>
      <c r="W243" s="111"/>
      <c r="X243" s="110"/>
      <c r="Y243" s="111"/>
      <c r="Z243" s="110"/>
      <c r="AA243" s="111"/>
      <c r="AB243" s="110"/>
      <c r="AC243" s="111"/>
      <c r="AD243" s="110"/>
      <c r="AE243" s="111"/>
      <c r="AF243" s="110"/>
      <c r="AG243" s="112"/>
      <c r="AH243" s="112"/>
      <c r="AI243" s="111" t="n">
        <f aca="false">SUM(S243,U243,W243,Y243,AA243,AC243,AE243,AG243)</f>
        <v>0</v>
      </c>
      <c r="AJ243" s="106" t="n">
        <f aca="false">SUM(T243,V243,X243,Z243,AB243,AD243,AF243,AH243)</f>
        <v>0</v>
      </c>
      <c r="AK243" s="107"/>
      <c r="AL243" s="107"/>
      <c r="AM243" s="105"/>
      <c r="AN243" s="28"/>
      <c r="AO243" s="106"/>
      <c r="AP243" s="105"/>
      <c r="AS243" s="24" t="s">
        <v>52</v>
      </c>
      <c r="AT243" s="27" t="n">
        <f aca="false">IF(OR(BE243=BS$60,BE243=BS$61,BE243=BS$62,BE243=BS$63,BE243=BS$64),1,IF(OR(BE243=BS$65,BE243=BS$66,BE243=BS$67,BE243=BS$68,BE243=BS$69),2,3))</f>
        <v>1</v>
      </c>
      <c r="AU243" s="27" t="n">
        <f aca="false">IF(OR(BF243=BS$30,BF243=BS$31,BF243=BS$32,BF243=BS$33),1,IF(BF243=BS$34,2,3))</f>
        <v>1</v>
      </c>
      <c r="AV243" s="27" t="n">
        <f aca="false">IF(BG243="отсутствует",2,1)</f>
        <v>1</v>
      </c>
      <c r="AW243" s="27" t="n">
        <f aca="false">IF(OR(BH243=BS$41,BH243=BS$42),1,IF(OR(BH243=BS$43,BH243=BS$44,BH243=BS$45),2,IF(OR(BH243=BS$46,BH243=BS$47,BH243=BS$48),3,IF(BH243=BS$56,5,IF(BH243=BS$57,6,4)))))</f>
        <v>4</v>
      </c>
      <c r="AX243" s="27" t="n">
        <f aca="false">IF(BI243="отсутствует",2,1)</f>
        <v>1</v>
      </c>
      <c r="AY243" s="24" t="s">
        <v>2633</v>
      </c>
      <c r="AZ243" s="130"/>
      <c r="BA243" s="130"/>
      <c r="BD243" s="104" t="s">
        <v>52</v>
      </c>
      <c r="BE243" s="104" t="s">
        <v>107</v>
      </c>
      <c r="BF243" s="104" t="s">
        <v>72</v>
      </c>
      <c r="BG243" s="104" t="s">
        <v>2634</v>
      </c>
      <c r="BH243" s="104" t="s">
        <v>2366</v>
      </c>
      <c r="BI243" s="104" t="s">
        <v>1903</v>
      </c>
      <c r="BJ243" s="104" t="s">
        <v>2633</v>
      </c>
      <c r="BK243" s="104"/>
      <c r="BL243" s="24" t="s">
        <v>51</v>
      </c>
    </row>
    <row r="244" s="24" customFormat="true" ht="15" hidden="false" customHeight="false" outlineLevel="0" collapsed="false">
      <c r="A244" s="24" t="s">
        <v>3234</v>
      </c>
      <c r="B244" s="24" t="s">
        <v>87</v>
      </c>
      <c r="C244" s="24" t="s">
        <v>105</v>
      </c>
      <c r="D244" s="24" t="n">
        <v>0</v>
      </c>
      <c r="E244" s="24" t="n">
        <v>0</v>
      </c>
      <c r="F244" s="24" t="n">
        <v>0</v>
      </c>
      <c r="G244" s="24" t="n">
        <v>1</v>
      </c>
      <c r="I244" s="105"/>
      <c r="J244" s="28"/>
      <c r="K244" s="105" t="n">
        <v>4</v>
      </c>
      <c r="L244" s="28"/>
      <c r="M244" s="106" t="n">
        <f aca="false">SUM(K244:L244)</f>
        <v>4</v>
      </c>
      <c r="N244" s="105"/>
      <c r="O244" s="28"/>
      <c r="P244" s="31"/>
      <c r="Q244" s="106" t="n">
        <f aca="false">SUM(N244:P244)</f>
        <v>0</v>
      </c>
      <c r="R244" s="107"/>
      <c r="S244" s="105"/>
      <c r="T244" s="108"/>
      <c r="U244" s="109"/>
      <c r="V244" s="110"/>
      <c r="W244" s="111"/>
      <c r="X244" s="110"/>
      <c r="Y244" s="111"/>
      <c r="Z244" s="110"/>
      <c r="AA244" s="111"/>
      <c r="AB244" s="110"/>
      <c r="AC244" s="111"/>
      <c r="AD244" s="110"/>
      <c r="AE244" s="111"/>
      <c r="AF244" s="110"/>
      <c r="AG244" s="112"/>
      <c r="AH244" s="112"/>
      <c r="AI244" s="111" t="n">
        <f aca="false">SUM(S244,U244,W244,Y244,AA244,AC244,AE244,AG244)</f>
        <v>0</v>
      </c>
      <c r="AJ244" s="106" t="n">
        <f aca="false">SUM(T244,V244,X244,Z244,AB244,AD244,AF244,AH244)</f>
        <v>0</v>
      </c>
      <c r="AK244" s="107"/>
      <c r="AL244" s="107"/>
      <c r="AM244" s="105"/>
      <c r="AN244" s="28"/>
      <c r="AO244" s="106"/>
      <c r="AP244" s="105"/>
      <c r="AS244" s="24" t="s">
        <v>52</v>
      </c>
      <c r="AT244" s="27" t="n">
        <f aca="false">IF(OR(BE244=BS$60,BE244=BS$61,BE244=BS$62,BE244=BS$63,BE244=BS$64),1,IF(OR(BE244=BS$65,BE244=BS$66,BE244=BS$67,BE244=BS$68,BE244=BS$69),2,3))</f>
        <v>2</v>
      </c>
      <c r="AU244" s="27" t="n">
        <f aca="false">IF(OR(BF244=BS$30,BF244=BS$31,BF244=BS$32,BF244=BS$33),1,IF(BF244=BS$34,2,3))</f>
        <v>1</v>
      </c>
      <c r="AV244" s="27" t="n">
        <f aca="false">IF(BG244="отсутствует",2,1)</f>
        <v>2</v>
      </c>
      <c r="AW244" s="27" t="n">
        <f aca="false">IF(OR(BH244=BS$41,BH244=BS$42),1,IF(OR(BH244=BS$43,BH244=BS$44,BH244=BS$45),2,IF(OR(BH244=BS$46,BH244=BS$47,BH244=BS$48),3,IF(BH244=BS$56,5,IF(BH244=BS$57,6,4)))))</f>
        <v>4</v>
      </c>
      <c r="AX244" s="27" t="n">
        <f aca="false">IF(BI244="отсутствует",2,1)</f>
        <v>1</v>
      </c>
      <c r="AY244" s="24" t="s">
        <v>206</v>
      </c>
      <c r="AZ244" s="130"/>
      <c r="BA244" s="130"/>
      <c r="BD244" s="104" t="s">
        <v>52</v>
      </c>
      <c r="BE244" s="104" t="s">
        <v>226</v>
      </c>
      <c r="BF244" s="104" t="s">
        <v>72</v>
      </c>
      <c r="BG244" s="104" t="s">
        <v>55</v>
      </c>
      <c r="BH244" s="104" t="s">
        <v>835</v>
      </c>
      <c r="BI244" s="104" t="s">
        <v>142</v>
      </c>
      <c r="BJ244" s="104" t="s">
        <v>206</v>
      </c>
      <c r="BK244" s="104"/>
      <c r="BL244" s="24" t="s">
        <v>51</v>
      </c>
    </row>
    <row r="245" s="24" customFormat="true" ht="15" hidden="false" customHeight="false" outlineLevel="0" collapsed="false">
      <c r="A245" s="24" t="s">
        <v>1765</v>
      </c>
      <c r="B245" s="24" t="s">
        <v>211</v>
      </c>
      <c r="C245" s="24" t="s">
        <v>156</v>
      </c>
      <c r="D245" s="24" t="n">
        <v>0</v>
      </c>
      <c r="E245" s="24" t="n">
        <v>0</v>
      </c>
      <c r="F245" s="24" t="n">
        <v>0</v>
      </c>
      <c r="G245" s="24" t="n">
        <v>1</v>
      </c>
      <c r="I245" s="105"/>
      <c r="J245" s="28" t="n">
        <v>1</v>
      </c>
      <c r="K245" s="105" t="n">
        <v>6</v>
      </c>
      <c r="L245" s="28"/>
      <c r="M245" s="106" t="n">
        <f aca="false">SUM(K245:L245)</f>
        <v>6</v>
      </c>
      <c r="N245" s="105"/>
      <c r="O245" s="28"/>
      <c r="P245" s="31"/>
      <c r="Q245" s="106" t="n">
        <f aca="false">SUM(N245:P245)</f>
        <v>0</v>
      </c>
      <c r="R245" s="107"/>
      <c r="S245" s="105"/>
      <c r="T245" s="108"/>
      <c r="U245" s="109"/>
      <c r="V245" s="110"/>
      <c r="W245" s="111"/>
      <c r="X245" s="110"/>
      <c r="Y245" s="111"/>
      <c r="Z245" s="110"/>
      <c r="AA245" s="111"/>
      <c r="AB245" s="110"/>
      <c r="AC245" s="111"/>
      <c r="AD245" s="110"/>
      <c r="AE245" s="111"/>
      <c r="AF245" s="110"/>
      <c r="AG245" s="112"/>
      <c r="AH245" s="112"/>
      <c r="AI245" s="111" t="n">
        <f aca="false">SUM(S245,U245,W245,Y245,AA245,AC245,AE245,AG245)</f>
        <v>0</v>
      </c>
      <c r="AJ245" s="106" t="n">
        <f aca="false">SUM(T245,V245,X245,Z245,AB245,AD245,AF245,AH245)</f>
        <v>0</v>
      </c>
      <c r="AK245" s="107"/>
      <c r="AL245" s="107"/>
      <c r="AM245" s="105"/>
      <c r="AN245" s="28"/>
      <c r="AO245" s="106"/>
      <c r="AP245" s="105"/>
      <c r="AS245" s="24" t="s">
        <v>52</v>
      </c>
      <c r="AT245" s="27" t="n">
        <f aca="false">IF(OR(BE245=BS$60,BE245=BS$61,BE245=BS$62,BE245=BS$63,BE245=BS$64),1,IF(OR(BE245=BS$65,BE245=BS$66,BE245=BS$67,BE245=BS$68,BE245=BS$69),2,3))</f>
        <v>2</v>
      </c>
      <c r="AU245" s="27" t="n">
        <f aca="false">IF(OR(BF245=BS$30,BF245=BS$31,BF245=BS$32,BF245=BS$33),1,IF(BF245=BS$34,2,3))</f>
        <v>1</v>
      </c>
      <c r="AV245" s="27" t="n">
        <f aca="false">IF(BG245="отсутствует",2,1)</f>
        <v>1</v>
      </c>
      <c r="AW245" s="27" t="n">
        <f aca="false">IF(OR(BH245=BS$41,BH245=BS$42),1,IF(OR(BH245=BS$43,BH245=BS$44,BH245=BS$45),2,IF(OR(BH245=BS$46,BH245=BS$47,BH245=BS$48),3,IF(BH245=BS$56,5,IF(BH245=BS$57,6,4)))))</f>
        <v>4</v>
      </c>
      <c r="AX245" s="27" t="n">
        <f aca="false">IF(BI245="отсутствует",2,1)</f>
        <v>1</v>
      </c>
      <c r="AY245" s="24" t="s">
        <v>200</v>
      </c>
      <c r="AZ245" s="130"/>
      <c r="BA245" s="130"/>
      <c r="BD245" s="104" t="s">
        <v>52</v>
      </c>
      <c r="BE245" s="104" t="s">
        <v>63</v>
      </c>
      <c r="BF245" s="104" t="s">
        <v>64</v>
      </c>
      <c r="BG245" s="104" t="s">
        <v>1095</v>
      </c>
      <c r="BH245" s="104" t="s">
        <v>3235</v>
      </c>
      <c r="BI245" s="104" t="s">
        <v>142</v>
      </c>
      <c r="BJ245" s="104" t="s">
        <v>200</v>
      </c>
      <c r="BK245" s="104"/>
      <c r="BL245" s="24" t="s">
        <v>51</v>
      </c>
    </row>
    <row r="246" s="24" customFormat="true" ht="15" hidden="false" customHeight="false" outlineLevel="0" collapsed="false">
      <c r="A246" s="24" t="s">
        <v>3236</v>
      </c>
      <c r="B246" s="24" t="s">
        <v>198</v>
      </c>
      <c r="C246" s="24" t="s">
        <v>1128</v>
      </c>
      <c r="D246" s="24" t="n">
        <v>0</v>
      </c>
      <c r="E246" s="24" t="n">
        <v>0</v>
      </c>
      <c r="F246" s="24" t="n">
        <v>0</v>
      </c>
      <c r="G246" s="24" t="n">
        <v>1</v>
      </c>
      <c r="I246" s="105"/>
      <c r="J246" s="28"/>
      <c r="K246" s="105" t="n">
        <v>3</v>
      </c>
      <c r="L246" s="28"/>
      <c r="M246" s="106" t="n">
        <f aca="false">SUM(K246:L246)</f>
        <v>3</v>
      </c>
      <c r="N246" s="105" t="n">
        <v>1</v>
      </c>
      <c r="O246" s="28"/>
      <c r="P246" s="31"/>
      <c r="Q246" s="106" t="n">
        <f aca="false">SUM(N246:P246)</f>
        <v>1</v>
      </c>
      <c r="R246" s="107"/>
      <c r="S246" s="105"/>
      <c r="T246" s="108"/>
      <c r="U246" s="109"/>
      <c r="V246" s="110"/>
      <c r="W246" s="111"/>
      <c r="X246" s="110"/>
      <c r="Y246" s="111"/>
      <c r="Z246" s="110"/>
      <c r="AA246" s="111"/>
      <c r="AB246" s="110"/>
      <c r="AC246" s="111"/>
      <c r="AD246" s="110"/>
      <c r="AE246" s="111"/>
      <c r="AF246" s="110"/>
      <c r="AG246" s="112"/>
      <c r="AH246" s="112"/>
      <c r="AI246" s="111" t="n">
        <f aca="false">SUM(S246,U246,W246,Y246,AA246,AC246,AE246,AG246)</f>
        <v>0</v>
      </c>
      <c r="AJ246" s="106" t="n">
        <f aca="false">SUM(T246,V246,X246,Z246,AB246,AD246,AF246,AH246)</f>
        <v>0</v>
      </c>
      <c r="AK246" s="107"/>
      <c r="AL246" s="107"/>
      <c r="AM246" s="105"/>
      <c r="AN246" s="28"/>
      <c r="AO246" s="106"/>
      <c r="AP246" s="105"/>
      <c r="AS246" s="24" t="s">
        <v>113</v>
      </c>
      <c r="AT246" s="27" t="n">
        <f aca="false">IF(OR(BE246=BS$60,BE246=BS$61,BE246=BS$62,BE246=BS$63,BE246=BS$64),1,IF(OR(BE246=BS$65,BE246=BS$66,BE246=BS$67,BE246=BS$68,BE246=BS$69),2,3))</f>
        <v>2</v>
      </c>
      <c r="AU246" s="27" t="n">
        <f aca="false">IF(OR(BF246=BS$30,BF246=BS$31,BF246=BS$32,BF246=BS$33),1,IF(BF246=BS$34,2,3))</f>
        <v>3</v>
      </c>
      <c r="AV246" s="27" t="n">
        <f aca="false">IF(BG246="отсутствует",2,1)</f>
        <v>2</v>
      </c>
      <c r="AW246" s="27" t="n">
        <f aca="false">IF(OR(BH246=BS$41,BH246=BS$42),1,IF(OR(BH246=BS$43,BH246=BS$44,BH246=BS$45),2,IF(OR(BH246=BS$46,BH246=BS$47,BH246=BS$48),3,IF(BH246=BS$56,5,IF(BH246=BS$57,6,4)))))</f>
        <v>1</v>
      </c>
      <c r="AX246" s="27" t="n">
        <f aca="false">IF(BI246="отсутствует",2,1)</f>
        <v>1</v>
      </c>
      <c r="AY246" s="24" t="s">
        <v>3237</v>
      </c>
      <c r="AZ246" s="130"/>
      <c r="BA246" s="130"/>
      <c r="BD246" s="104" t="s">
        <v>113</v>
      </c>
      <c r="BE246" s="104" t="s">
        <v>101</v>
      </c>
      <c r="BF246" s="104" t="s">
        <v>54</v>
      </c>
      <c r="BG246" s="104" t="s">
        <v>55</v>
      </c>
      <c r="BH246" s="104" t="s">
        <v>95</v>
      </c>
      <c r="BI246" s="104" t="s">
        <v>74</v>
      </c>
      <c r="BJ246" s="104" t="s">
        <v>3237</v>
      </c>
      <c r="BK246" s="104"/>
      <c r="BL246" s="24" t="s">
        <v>51</v>
      </c>
    </row>
    <row r="247" s="24" customFormat="true" ht="15" hidden="false" customHeight="false" outlineLevel="0" collapsed="false">
      <c r="A247" s="24" t="s">
        <v>3238</v>
      </c>
      <c r="B247" s="24" t="s">
        <v>87</v>
      </c>
      <c r="C247" s="24" t="s">
        <v>203</v>
      </c>
      <c r="D247" s="24" t="n">
        <v>0</v>
      </c>
      <c r="E247" s="24" t="n">
        <v>0</v>
      </c>
      <c r="F247" s="24" t="n">
        <v>0</v>
      </c>
      <c r="G247" s="24" t="n">
        <v>1</v>
      </c>
      <c r="I247" s="105"/>
      <c r="J247" s="28"/>
      <c r="K247" s="105" t="n">
        <v>2</v>
      </c>
      <c r="L247" s="28"/>
      <c r="M247" s="106" t="n">
        <f aca="false">SUM(K247:L247)</f>
        <v>2</v>
      </c>
      <c r="N247" s="105"/>
      <c r="O247" s="28"/>
      <c r="P247" s="31"/>
      <c r="Q247" s="106" t="n">
        <f aca="false">SUM(N247:P247)</f>
        <v>0</v>
      </c>
      <c r="R247" s="107"/>
      <c r="S247" s="105"/>
      <c r="T247" s="108"/>
      <c r="U247" s="109"/>
      <c r="V247" s="110"/>
      <c r="W247" s="111"/>
      <c r="X247" s="110"/>
      <c r="Y247" s="111"/>
      <c r="Z247" s="110"/>
      <c r="AA247" s="111"/>
      <c r="AB247" s="110"/>
      <c r="AC247" s="111"/>
      <c r="AD247" s="110"/>
      <c r="AE247" s="111"/>
      <c r="AF247" s="110"/>
      <c r="AG247" s="112"/>
      <c r="AH247" s="112"/>
      <c r="AI247" s="111" t="n">
        <f aca="false">SUM(S247,U247,W247,Y247,AA247,AC247,AE247,AG247)</f>
        <v>0</v>
      </c>
      <c r="AJ247" s="106" t="n">
        <f aca="false">SUM(T247,V247,X247,Z247,AB247,AD247,AF247,AH247)</f>
        <v>0</v>
      </c>
      <c r="AK247" s="107"/>
      <c r="AL247" s="107"/>
      <c r="AM247" s="105"/>
      <c r="AN247" s="28"/>
      <c r="AO247" s="106"/>
      <c r="AP247" s="105"/>
      <c r="AS247" s="24" t="s">
        <v>52</v>
      </c>
      <c r="AT247" s="27" t="n">
        <f aca="false">IF(OR(BE247=BS$60,BE247=BS$61,BE247=BS$62,BE247=BS$63,BE247=BS$64),1,IF(OR(BE247=BS$65,BE247=BS$66,BE247=BS$67,BE247=BS$68,BE247=BS$69),2,3))</f>
        <v>2</v>
      </c>
      <c r="AU247" s="27" t="n">
        <f aca="false">IF(OR(BF247=BS$30,BF247=BS$31,BF247=BS$32,BF247=BS$33),1,IF(BF247=BS$34,2,3))</f>
        <v>2</v>
      </c>
      <c r="AV247" s="27" t="n">
        <f aca="false">IF(BG247="отсутствует",2,1)</f>
        <v>2</v>
      </c>
      <c r="AW247" s="27" t="n">
        <f aca="false">IF(OR(BH247=BS$41,BH247=BS$42),1,IF(OR(BH247=BS$43,BH247=BS$44,BH247=BS$45),2,IF(OR(BH247=BS$46,BH247=BS$47,BH247=BS$48),3,IF(BH247=BS$56,5,IF(BH247=BS$57,6,4)))))</f>
        <v>4</v>
      </c>
      <c r="AX247" s="27" t="n">
        <f aca="false">IF(BI247="отсутствует",2,1)</f>
        <v>1</v>
      </c>
      <c r="AY247" s="24" t="s">
        <v>1546</v>
      </c>
      <c r="AZ247" s="130"/>
      <c r="BA247" s="130"/>
      <c r="BD247" s="104" t="s">
        <v>52</v>
      </c>
      <c r="BE247" s="104" t="s">
        <v>169</v>
      </c>
      <c r="BF247" s="104" t="s">
        <v>82</v>
      </c>
      <c r="BG247" s="104" t="s">
        <v>55</v>
      </c>
      <c r="BH247" s="104" t="s">
        <v>913</v>
      </c>
      <c r="BI247" s="104" t="s">
        <v>74</v>
      </c>
      <c r="BJ247" s="104" t="s">
        <v>1546</v>
      </c>
      <c r="BK247" s="104"/>
      <c r="BL247" s="24" t="s">
        <v>51</v>
      </c>
    </row>
    <row r="248" s="24" customFormat="true" ht="15" hidden="false" customHeight="false" outlineLevel="0" collapsed="false">
      <c r="A248" s="24" t="s">
        <v>2645</v>
      </c>
      <c r="B248" s="24" t="s">
        <v>265</v>
      </c>
      <c r="C248" s="24" t="s">
        <v>139</v>
      </c>
      <c r="D248" s="24" t="n">
        <v>0</v>
      </c>
      <c r="E248" s="24" t="n">
        <v>0</v>
      </c>
      <c r="F248" s="24" t="n">
        <v>1</v>
      </c>
      <c r="G248" s="24" t="n">
        <v>1</v>
      </c>
      <c r="H248" s="24" t="n">
        <v>1</v>
      </c>
      <c r="I248" s="105"/>
      <c r="J248" s="28"/>
      <c r="K248" s="105" t="n">
        <v>4</v>
      </c>
      <c r="L248" s="28" t="n">
        <v>1</v>
      </c>
      <c r="M248" s="106" t="n">
        <f aca="false">SUM(K248:L248)</f>
        <v>5</v>
      </c>
      <c r="N248" s="105"/>
      <c r="O248" s="28"/>
      <c r="P248" s="31"/>
      <c r="Q248" s="106" t="n">
        <f aca="false">SUM(N248:P248)</f>
        <v>0</v>
      </c>
      <c r="R248" s="107"/>
      <c r="S248" s="105"/>
      <c r="T248" s="108"/>
      <c r="U248" s="109"/>
      <c r="V248" s="110"/>
      <c r="W248" s="111"/>
      <c r="X248" s="110"/>
      <c r="Y248" s="111"/>
      <c r="Z248" s="110"/>
      <c r="AA248" s="111"/>
      <c r="AB248" s="110"/>
      <c r="AC248" s="111"/>
      <c r="AD248" s="110"/>
      <c r="AE248" s="111"/>
      <c r="AF248" s="110"/>
      <c r="AG248" s="112" t="n">
        <v>1</v>
      </c>
      <c r="AH248" s="112" t="n">
        <v>1</v>
      </c>
      <c r="AI248" s="111" t="n">
        <f aca="false">SUM(S248,U248,W248,Y248,AA248,AC248,AE248,AG248)</f>
        <v>1</v>
      </c>
      <c r="AJ248" s="106" t="n">
        <f aca="false">SUM(T248,V248,X248,Z248,AB248,AD248,AF248,AH248)</f>
        <v>1</v>
      </c>
      <c r="AK248" s="107"/>
      <c r="AL248" s="107"/>
      <c r="AM248" s="105"/>
      <c r="AN248" s="28"/>
      <c r="AO248" s="106"/>
      <c r="AP248" s="105"/>
      <c r="AS248" s="24" t="s">
        <v>1472</v>
      </c>
      <c r="AT248" s="27" t="n">
        <f aca="false">IF(OR(BE248=BS$60,BE248=BS$61,BE248=BS$62,BE248=BS$63,BE248=BS$64),1,IF(OR(BE248=BS$65,BE248=BS$66,BE248=BS$67,BE248=BS$68,BE248=BS$69),2,3))</f>
        <v>1</v>
      </c>
      <c r="AU248" s="27" t="n">
        <f aca="false">IF(OR(BF248=BS$30,BF248=BS$31,BF248=BS$32,BF248=BS$33),1,IF(BF248=BS$34,2,3))</f>
        <v>1</v>
      </c>
      <c r="AV248" s="27" t="n">
        <f aca="false">IF(BG248="отсутствует",2,1)</f>
        <v>2</v>
      </c>
      <c r="AW248" s="27" t="n">
        <f aca="false">IF(OR(BH248=BS$41,BH248=BS$42),1,IF(OR(BH248=BS$43,BH248=BS$44,BH248=BS$45),2,IF(OR(BH248=BS$46,BH248=BS$47,BH248=BS$48),3,IF(BH248=BS$56,5,IF(BH248=BS$57,6,4)))))</f>
        <v>4</v>
      </c>
      <c r="AX248" s="27" t="n">
        <f aca="false">IF(BI248="отсутствует",2,1)</f>
        <v>1</v>
      </c>
      <c r="AY248" s="24" t="s">
        <v>2646</v>
      </c>
      <c r="AZ248" s="130"/>
      <c r="BA248" s="130"/>
      <c r="BD248" s="104" t="s">
        <v>1472</v>
      </c>
      <c r="BE248" s="104" t="s">
        <v>107</v>
      </c>
      <c r="BF248" s="104" t="s">
        <v>72</v>
      </c>
      <c r="BG248" s="104" t="s">
        <v>55</v>
      </c>
      <c r="BH248" s="104" t="s">
        <v>300</v>
      </c>
      <c r="BI248" s="104" t="s">
        <v>66</v>
      </c>
      <c r="BJ248" s="104" t="s">
        <v>2646</v>
      </c>
      <c r="BK248" s="104"/>
      <c r="BL248" s="24" t="s">
        <v>51</v>
      </c>
    </row>
    <row r="249" s="24" customFormat="true" ht="15" hidden="false" customHeight="false" outlineLevel="0" collapsed="false">
      <c r="A249" s="24" t="s">
        <v>3239</v>
      </c>
      <c r="B249" s="24" t="s">
        <v>232</v>
      </c>
      <c r="C249" s="24" t="s">
        <v>100</v>
      </c>
      <c r="D249" s="24" t="n">
        <v>0</v>
      </c>
      <c r="E249" s="24" t="n">
        <v>0</v>
      </c>
      <c r="F249" s="24" t="n">
        <v>0</v>
      </c>
      <c r="G249" s="24" t="n">
        <v>1</v>
      </c>
      <c r="I249" s="105"/>
      <c r="J249" s="28" t="n">
        <v>1</v>
      </c>
      <c r="K249" s="105" t="n">
        <v>5</v>
      </c>
      <c r="L249" s="28" t="n">
        <v>1</v>
      </c>
      <c r="M249" s="106" t="n">
        <f aca="false">SUM(K249:L249)</f>
        <v>6</v>
      </c>
      <c r="N249" s="105"/>
      <c r="O249" s="28"/>
      <c r="P249" s="31"/>
      <c r="Q249" s="106" t="n">
        <f aca="false">SUM(N249:P249)</f>
        <v>0</v>
      </c>
      <c r="R249" s="107"/>
      <c r="S249" s="105"/>
      <c r="T249" s="108"/>
      <c r="U249" s="109"/>
      <c r="V249" s="110"/>
      <c r="W249" s="111"/>
      <c r="X249" s="110"/>
      <c r="Y249" s="111"/>
      <c r="Z249" s="110"/>
      <c r="AA249" s="111"/>
      <c r="AB249" s="110"/>
      <c r="AC249" s="111"/>
      <c r="AD249" s="110"/>
      <c r="AE249" s="111"/>
      <c r="AF249" s="110"/>
      <c r="AG249" s="112"/>
      <c r="AH249" s="112"/>
      <c r="AI249" s="111" t="n">
        <f aca="false">SUM(S249,U249,W249,Y249,AA249,AC249,AE249,AG249)</f>
        <v>0</v>
      </c>
      <c r="AJ249" s="106" t="n">
        <f aca="false">SUM(T249,V249,X249,Z249,AB249,AD249,AF249,AH249)</f>
        <v>0</v>
      </c>
      <c r="AK249" s="107"/>
      <c r="AL249" s="107"/>
      <c r="AM249" s="105"/>
      <c r="AN249" s="28"/>
      <c r="AO249" s="106"/>
      <c r="AP249" s="105"/>
      <c r="AS249" s="24" t="s">
        <v>454</v>
      </c>
      <c r="AT249" s="27" t="n">
        <f aca="false">IF(OR(BE249=BS$60,BE249=BS$61,BE249=BS$62,BE249=BS$63,BE249=BS$64),1,IF(OR(BE249=BS$65,BE249=BS$66,BE249=BS$67,BE249=BS$68,BE249=BS$69),2,3))</f>
        <v>1</v>
      </c>
      <c r="AU249" s="27" t="n">
        <f aca="false">IF(OR(BF249=BS$30,BF249=BS$31,BF249=BS$32,BF249=BS$33),1,IF(BF249=BS$34,2,3))</f>
        <v>1</v>
      </c>
      <c r="AV249" s="27" t="n">
        <f aca="false">IF(BG249="отсутствует",2,1)</f>
        <v>1</v>
      </c>
      <c r="AW249" s="27" t="n">
        <f aca="false">IF(OR(BH249=BS$41,BH249=BS$42),1,IF(OR(BH249=BS$43,BH249=BS$44,BH249=BS$45),2,IF(OR(BH249=BS$46,BH249=BS$47,BH249=BS$48),3,IF(BH249=BS$56,5,IF(BH249=BS$57,6,4)))))</f>
        <v>4</v>
      </c>
      <c r="AX249" s="27" t="n">
        <f aca="false">IF(BI249="отсутствует",2,1)</f>
        <v>1</v>
      </c>
      <c r="AY249" s="24" t="s">
        <v>143</v>
      </c>
      <c r="AZ249" s="130"/>
      <c r="BA249" s="130"/>
      <c r="BD249" s="104" t="s">
        <v>454</v>
      </c>
      <c r="BE249" s="104" t="s">
        <v>120</v>
      </c>
      <c r="BF249" s="104" t="s">
        <v>64</v>
      </c>
      <c r="BG249" s="104" t="s">
        <v>140</v>
      </c>
      <c r="BH249" s="104" t="s">
        <v>325</v>
      </c>
      <c r="BI249" s="104" t="s">
        <v>1022</v>
      </c>
      <c r="BJ249" s="104" t="s">
        <v>143</v>
      </c>
      <c r="BK249" s="104"/>
      <c r="BL249" s="24" t="s">
        <v>51</v>
      </c>
    </row>
    <row r="250" s="24" customFormat="true" ht="15" hidden="false" customHeight="false" outlineLevel="0" collapsed="false">
      <c r="A250" s="24" t="s">
        <v>3240</v>
      </c>
      <c r="B250" s="24" t="s">
        <v>352</v>
      </c>
      <c r="C250" s="24" t="s">
        <v>214</v>
      </c>
      <c r="D250" s="24" t="n">
        <v>0</v>
      </c>
      <c r="E250" s="24" t="n">
        <v>0</v>
      </c>
      <c r="F250" s="24" t="n">
        <v>0</v>
      </c>
      <c r="G250" s="24" t="n">
        <v>1</v>
      </c>
      <c r="I250" s="105"/>
      <c r="J250" s="28"/>
      <c r="K250" s="105" t="n">
        <v>5</v>
      </c>
      <c r="L250" s="28"/>
      <c r="M250" s="106" t="n">
        <f aca="false">SUM(K250:L250)</f>
        <v>5</v>
      </c>
      <c r="N250" s="105" t="n">
        <v>1</v>
      </c>
      <c r="O250" s="28"/>
      <c r="P250" s="31"/>
      <c r="Q250" s="106" t="n">
        <f aca="false">SUM(N250:P250)</f>
        <v>1</v>
      </c>
      <c r="R250" s="107"/>
      <c r="S250" s="105"/>
      <c r="T250" s="108"/>
      <c r="U250" s="109"/>
      <c r="V250" s="110"/>
      <c r="W250" s="111"/>
      <c r="X250" s="110"/>
      <c r="Y250" s="111"/>
      <c r="Z250" s="110"/>
      <c r="AA250" s="111"/>
      <c r="AB250" s="110"/>
      <c r="AC250" s="111"/>
      <c r="AD250" s="110"/>
      <c r="AE250" s="111"/>
      <c r="AF250" s="110"/>
      <c r="AG250" s="112"/>
      <c r="AH250" s="112"/>
      <c r="AI250" s="111" t="n">
        <f aca="false">SUM(S250,U250,W250,Y250,AA250,AC250,AE250,AG250)</f>
        <v>0</v>
      </c>
      <c r="AJ250" s="106" t="n">
        <f aca="false">SUM(T250,V250,X250,Z250,AB250,AD250,AF250,AH250)</f>
        <v>0</v>
      </c>
      <c r="AK250" s="107"/>
      <c r="AL250" s="107"/>
      <c r="AM250" s="105"/>
      <c r="AN250" s="28"/>
      <c r="AO250" s="106"/>
      <c r="AP250" s="105"/>
      <c r="AS250" s="24" t="s">
        <v>113</v>
      </c>
      <c r="AT250" s="27" t="n">
        <f aca="false">IF(OR(BE250=BS$60,BE250=BS$61,BE250=BS$62,BE250=BS$63,BE250=BS$64),1,IF(OR(BE250=BS$65,BE250=BS$66,BE250=BS$67,BE250=BS$68,BE250=BS$69),2,3))</f>
        <v>3</v>
      </c>
      <c r="AU250" s="27" t="n">
        <f aca="false">IF(OR(BF250=BS$30,BF250=BS$31,BF250=BS$32,BF250=BS$33),1,IF(BF250=BS$34,2,3))</f>
        <v>3</v>
      </c>
      <c r="AV250" s="27" t="n">
        <f aca="false">IF(BG250="отсутствует",2,1)</f>
        <v>2</v>
      </c>
      <c r="AW250" s="27" t="n">
        <f aca="false">IF(OR(BH250=BS$41,BH250=BS$42),1,IF(OR(BH250=BS$43,BH250=BS$44,BH250=BS$45),2,IF(OR(BH250=BS$46,BH250=BS$47,BH250=BS$48),3,IF(BH250=BS$56,5,IF(BH250=BS$57,6,4)))))</f>
        <v>4</v>
      </c>
      <c r="AX250" s="27" t="n">
        <f aca="false">IF(BI250="отсутствует",2,1)</f>
        <v>1</v>
      </c>
      <c r="AY250" s="24" t="s">
        <v>143</v>
      </c>
      <c r="AZ250" s="130"/>
      <c r="BA250" s="130"/>
      <c r="BD250" s="104" t="s">
        <v>113</v>
      </c>
      <c r="BE250" s="104" t="s">
        <v>193</v>
      </c>
      <c r="BF250" s="104" t="s">
        <v>54</v>
      </c>
      <c r="BG250" s="104" t="s">
        <v>55</v>
      </c>
      <c r="BH250" s="104" t="s">
        <v>3241</v>
      </c>
      <c r="BI250" s="104" t="s">
        <v>102</v>
      </c>
      <c r="BJ250" s="104" t="s">
        <v>143</v>
      </c>
      <c r="BK250" s="104"/>
      <c r="BL250" s="24" t="s">
        <v>51</v>
      </c>
    </row>
    <row r="251" s="24" customFormat="true" ht="15" hidden="false" customHeight="false" outlineLevel="0" collapsed="false">
      <c r="A251" s="24" t="s">
        <v>3242</v>
      </c>
      <c r="B251" s="24" t="s">
        <v>3243</v>
      </c>
      <c r="C251" s="24" t="s">
        <v>3244</v>
      </c>
      <c r="D251" s="24" t="n">
        <v>0</v>
      </c>
      <c r="E251" s="24" t="n">
        <v>0</v>
      </c>
      <c r="F251" s="24" t="n">
        <v>0</v>
      </c>
      <c r="G251" s="24" t="n">
        <v>1</v>
      </c>
      <c r="I251" s="105"/>
      <c r="J251" s="28"/>
      <c r="K251" s="105"/>
      <c r="L251" s="28"/>
      <c r="M251" s="106" t="n">
        <f aca="false">SUM(K251:L251)</f>
        <v>0</v>
      </c>
      <c r="N251" s="105"/>
      <c r="O251" s="28"/>
      <c r="P251" s="31"/>
      <c r="Q251" s="106" t="n">
        <f aca="false">SUM(N251:P251)</f>
        <v>0</v>
      </c>
      <c r="R251" s="107"/>
      <c r="S251" s="105"/>
      <c r="T251" s="108"/>
      <c r="U251" s="109"/>
      <c r="V251" s="110"/>
      <c r="W251" s="111"/>
      <c r="X251" s="110"/>
      <c r="Y251" s="111"/>
      <c r="Z251" s="110"/>
      <c r="AA251" s="111"/>
      <c r="AB251" s="110"/>
      <c r="AC251" s="111"/>
      <c r="AD251" s="110"/>
      <c r="AE251" s="111"/>
      <c r="AF251" s="110"/>
      <c r="AG251" s="112"/>
      <c r="AH251" s="112"/>
      <c r="AI251" s="111" t="n">
        <f aca="false">SUM(S251,U251,W251,Y251,AA251,AC251,AE251,AG251)</f>
        <v>0</v>
      </c>
      <c r="AJ251" s="106" t="n">
        <f aca="false">SUM(T251,V251,X251,Z251,AB251,AD251,AF251,AH251)</f>
        <v>0</v>
      </c>
      <c r="AK251" s="107"/>
      <c r="AL251" s="107"/>
      <c r="AM251" s="105"/>
      <c r="AN251" s="28"/>
      <c r="AO251" s="106"/>
      <c r="AP251" s="105"/>
      <c r="AS251" s="24" t="s">
        <v>52</v>
      </c>
      <c r="AT251" s="27" t="n">
        <f aca="false">IF(OR(BE251=BS$60,BE251=BS$61,BE251=BS$62,BE251=BS$63,BE251=BS$64),1,IF(OR(BE251=BS$65,BE251=BS$66,BE251=BS$67,BE251=BS$68,BE251=BS$69),2,3))</f>
        <v>2</v>
      </c>
      <c r="AU251" s="27" t="n">
        <f aca="false">IF(OR(BF251=BS$30,BF251=BS$31,BF251=BS$32,BF251=BS$33),1,IF(BF251=BS$34,2,3))</f>
        <v>3</v>
      </c>
      <c r="AV251" s="27" t="n">
        <f aca="false">IF(BG251="отсутствует",2,1)</f>
        <v>2</v>
      </c>
      <c r="AW251" s="27" t="n">
        <f aca="false">IF(OR(BH251=BS$41,BH251=BS$42),1,IF(OR(BH251=BS$43,BH251=BS$44,BH251=BS$45),2,IF(OR(BH251=BS$46,BH251=BS$47,BH251=BS$48),3,IF(BH251=BS$56,5,IF(BH251=BS$57,6,4)))))</f>
        <v>4</v>
      </c>
      <c r="AX251" s="27" t="n">
        <f aca="false">IF(BI251="отсутствует",2,1)</f>
        <v>1</v>
      </c>
      <c r="AY251" s="24" t="s">
        <v>718</v>
      </c>
      <c r="AZ251" s="130"/>
      <c r="BA251" s="130"/>
      <c r="BD251" s="104" t="s">
        <v>52</v>
      </c>
      <c r="BE251" s="104" t="s">
        <v>101</v>
      </c>
      <c r="BF251" s="104" t="s">
        <v>54</v>
      </c>
      <c r="BG251" s="104" t="s">
        <v>55</v>
      </c>
      <c r="BH251" s="104" t="s">
        <v>3245</v>
      </c>
      <c r="BI251" s="104" t="s">
        <v>1022</v>
      </c>
      <c r="BJ251" s="104" t="s">
        <v>718</v>
      </c>
      <c r="BK251" s="104"/>
      <c r="BL251" s="24" t="s">
        <v>51</v>
      </c>
    </row>
    <row r="252" s="24" customFormat="true" ht="15" hidden="false" customHeight="false" outlineLevel="0" collapsed="false">
      <c r="A252" s="24" t="s">
        <v>3246</v>
      </c>
      <c r="B252" s="24" t="s">
        <v>138</v>
      </c>
      <c r="C252" s="24" t="s">
        <v>258</v>
      </c>
      <c r="D252" s="24" t="n">
        <v>0</v>
      </c>
      <c r="E252" s="24" t="n">
        <v>0</v>
      </c>
      <c r="F252" s="24" t="n">
        <v>0</v>
      </c>
      <c r="G252" s="24" t="n">
        <v>1</v>
      </c>
      <c r="I252" s="105"/>
      <c r="J252" s="28"/>
      <c r="K252" s="105" t="n">
        <v>1</v>
      </c>
      <c r="L252" s="28"/>
      <c r="M252" s="106" t="n">
        <f aca="false">SUM(K252:L252)</f>
        <v>1</v>
      </c>
      <c r="N252" s="105" t="n">
        <v>1</v>
      </c>
      <c r="O252" s="28"/>
      <c r="P252" s="31"/>
      <c r="Q252" s="106" t="n">
        <f aca="false">SUM(N252:P252)</f>
        <v>1</v>
      </c>
      <c r="R252" s="107"/>
      <c r="S252" s="105"/>
      <c r="T252" s="108"/>
      <c r="U252" s="109"/>
      <c r="V252" s="110"/>
      <c r="W252" s="111"/>
      <c r="X252" s="110"/>
      <c r="Y252" s="111"/>
      <c r="Z252" s="110"/>
      <c r="AA252" s="111"/>
      <c r="AB252" s="110"/>
      <c r="AC252" s="111"/>
      <c r="AD252" s="110"/>
      <c r="AE252" s="111"/>
      <c r="AF252" s="110"/>
      <c r="AG252" s="112"/>
      <c r="AH252" s="112"/>
      <c r="AI252" s="111" t="n">
        <f aca="false">SUM(S252,U252,W252,Y252,AA252,AC252,AE252,AG252)</f>
        <v>0</v>
      </c>
      <c r="AJ252" s="106" t="n">
        <f aca="false">SUM(T252,V252,X252,Z252,AB252,AD252,AF252,AH252)</f>
        <v>0</v>
      </c>
      <c r="AK252" s="107"/>
      <c r="AL252" s="107"/>
      <c r="AM252" s="105"/>
      <c r="AN252" s="28"/>
      <c r="AO252" s="106"/>
      <c r="AP252" s="105"/>
      <c r="AS252" s="24" t="s">
        <v>113</v>
      </c>
      <c r="AT252" s="27" t="n">
        <f aca="false">IF(OR(BE252=BS$60,BE252=BS$61,BE252=BS$62,BE252=BS$63,BE252=BS$64),1,IF(OR(BE252=BS$65,BE252=BS$66,BE252=BS$67,BE252=BS$68,BE252=BS$69),2,3))</f>
        <v>3</v>
      </c>
      <c r="AU252" s="27" t="n">
        <f aca="false">IF(OR(BF252=BS$30,BF252=BS$31,BF252=BS$32,BF252=BS$33),1,IF(BF252=BS$34,2,3))</f>
        <v>3</v>
      </c>
      <c r="AV252" s="27" t="n">
        <f aca="false">IF(BG252="отсутствует",2,1)</f>
        <v>2</v>
      </c>
      <c r="AW252" s="27" t="n">
        <f aca="false">IF(OR(BH252=BS$41,BH252=BS$42),1,IF(OR(BH252=BS$43,BH252=BS$44,BH252=BS$45),2,IF(OR(BH252=BS$46,BH252=BS$47,BH252=BS$48),3,IF(BH252=BS$56,5,IF(BH252=BS$57,6,4)))))</f>
        <v>4</v>
      </c>
      <c r="AX252" s="27" t="n">
        <f aca="false">IF(BI252="отсутствует",2,1)</f>
        <v>1</v>
      </c>
      <c r="AY252" s="24" t="s">
        <v>603</v>
      </c>
      <c r="AZ252" s="130"/>
      <c r="BA252" s="130"/>
      <c r="BD252" s="104" t="s">
        <v>113</v>
      </c>
      <c r="BE252" s="104" t="s">
        <v>193</v>
      </c>
      <c r="BF252" s="104" t="s">
        <v>54</v>
      </c>
      <c r="BG252" s="104" t="s">
        <v>55</v>
      </c>
      <c r="BH252" s="104" t="s">
        <v>253</v>
      </c>
      <c r="BI252" s="104" t="s">
        <v>102</v>
      </c>
      <c r="BJ252" s="104" t="s">
        <v>603</v>
      </c>
      <c r="BK252" s="104"/>
      <c r="BL252" s="24" t="s">
        <v>51</v>
      </c>
    </row>
    <row r="253" s="24" customFormat="true" ht="15" hidden="false" customHeight="false" outlineLevel="0" collapsed="false">
      <c r="A253" s="24" t="s">
        <v>3247</v>
      </c>
      <c r="B253" s="24" t="s">
        <v>160</v>
      </c>
      <c r="C253" s="24" t="s">
        <v>165</v>
      </c>
      <c r="D253" s="24" t="n">
        <v>0</v>
      </c>
      <c r="E253" s="24" t="n">
        <v>0</v>
      </c>
      <c r="F253" s="24" t="n">
        <v>0</v>
      </c>
      <c r="G253" s="24" t="n">
        <v>1</v>
      </c>
      <c r="I253" s="105"/>
      <c r="J253" s="28" t="n">
        <v>1</v>
      </c>
      <c r="K253" s="105" t="n">
        <v>4</v>
      </c>
      <c r="L253" s="28"/>
      <c r="M253" s="106" t="n">
        <f aca="false">SUM(K253:L253)</f>
        <v>4</v>
      </c>
      <c r="N253" s="105"/>
      <c r="O253" s="28"/>
      <c r="P253" s="31"/>
      <c r="Q253" s="106" t="n">
        <f aca="false">SUM(N253:P253)</f>
        <v>0</v>
      </c>
      <c r="R253" s="107"/>
      <c r="S253" s="105"/>
      <c r="T253" s="108"/>
      <c r="U253" s="109"/>
      <c r="V253" s="110"/>
      <c r="W253" s="111"/>
      <c r="X253" s="110"/>
      <c r="Y253" s="111"/>
      <c r="Z253" s="110"/>
      <c r="AA253" s="111"/>
      <c r="AB253" s="110"/>
      <c r="AC253" s="111"/>
      <c r="AD253" s="110"/>
      <c r="AE253" s="111"/>
      <c r="AF253" s="110"/>
      <c r="AG253" s="112"/>
      <c r="AH253" s="112"/>
      <c r="AI253" s="111" t="n">
        <f aca="false">SUM(S253,U253,W253,Y253,AA253,AC253,AE253,AG253)</f>
        <v>0</v>
      </c>
      <c r="AJ253" s="106" t="n">
        <f aca="false">SUM(T253,V253,X253,Z253,AB253,AD253,AF253,AH253)</f>
        <v>0</v>
      </c>
      <c r="AK253" s="107"/>
      <c r="AL253" s="107"/>
      <c r="AM253" s="105"/>
      <c r="AN253" s="28"/>
      <c r="AO253" s="106"/>
      <c r="AP253" s="105"/>
      <c r="AS253" s="24" t="s">
        <v>52</v>
      </c>
      <c r="AT253" s="27" t="n">
        <f aca="false">IF(OR(BE253=BS$60,BE253=BS$61,BE253=BS$62,BE253=BS$63,BE253=BS$64),1,IF(OR(BE253=BS$65,BE253=BS$66,BE253=BS$67,BE253=BS$68,BE253=BS$69),2,3))</f>
        <v>1</v>
      </c>
      <c r="AU253" s="27" t="n">
        <f aca="false">IF(OR(BF253=BS$30,BF253=BS$31,BF253=BS$32,BF253=BS$33),1,IF(BF253=BS$34,2,3))</f>
        <v>2</v>
      </c>
      <c r="AV253" s="27" t="n">
        <f aca="false">IF(BG253="отсутствует",2,1)</f>
        <v>2</v>
      </c>
      <c r="AW253" s="27" t="n">
        <f aca="false">IF(OR(BH253=BS$41,BH253=BS$42),1,IF(OR(BH253=BS$43,BH253=BS$44,BH253=BS$45),2,IF(OR(BH253=BS$46,BH253=BS$47,BH253=BS$48),3,IF(BH253=BS$56,5,IF(BH253=BS$57,6,4)))))</f>
        <v>5</v>
      </c>
      <c r="AX253" s="27" t="n">
        <f aca="false">IF(BI253="отсутствует",2,1)</f>
        <v>1</v>
      </c>
      <c r="AY253" s="24" t="s">
        <v>2303</v>
      </c>
      <c r="AZ253" s="130"/>
      <c r="BA253" s="130"/>
      <c r="BD253" s="104" t="s">
        <v>52</v>
      </c>
      <c r="BE253" s="104" t="s">
        <v>673</v>
      </c>
      <c r="BF253" s="104" t="s">
        <v>82</v>
      </c>
      <c r="BG253" s="104" t="s">
        <v>55</v>
      </c>
      <c r="BH253" s="104" t="s">
        <v>171</v>
      </c>
      <c r="BI253" s="104" t="s">
        <v>74</v>
      </c>
      <c r="BJ253" s="104" t="s">
        <v>2303</v>
      </c>
      <c r="BK253" s="104"/>
      <c r="BL253" s="24" t="s">
        <v>51</v>
      </c>
    </row>
    <row r="254" s="24" customFormat="true" ht="15" hidden="false" customHeight="false" outlineLevel="0" collapsed="false">
      <c r="A254" s="24" t="s">
        <v>3248</v>
      </c>
      <c r="B254" s="24" t="s">
        <v>61</v>
      </c>
      <c r="C254" s="24" t="s">
        <v>92</v>
      </c>
      <c r="D254" s="24" t="n">
        <v>0</v>
      </c>
      <c r="E254" s="24" t="n">
        <v>0</v>
      </c>
      <c r="F254" s="24" t="n">
        <v>0</v>
      </c>
      <c r="G254" s="24" t="n">
        <v>1</v>
      </c>
      <c r="I254" s="105"/>
      <c r="J254" s="28"/>
      <c r="K254" s="105" t="n">
        <v>1</v>
      </c>
      <c r="L254" s="28"/>
      <c r="M254" s="106" t="n">
        <f aca="false">SUM(K254:L254)</f>
        <v>1</v>
      </c>
      <c r="N254" s="105"/>
      <c r="O254" s="28"/>
      <c r="P254" s="31"/>
      <c r="Q254" s="106" t="n">
        <f aca="false">SUM(N254:P254)</f>
        <v>0</v>
      </c>
      <c r="R254" s="107"/>
      <c r="S254" s="105"/>
      <c r="T254" s="108"/>
      <c r="U254" s="109"/>
      <c r="V254" s="110"/>
      <c r="W254" s="111"/>
      <c r="X254" s="110"/>
      <c r="Y254" s="111"/>
      <c r="Z254" s="110"/>
      <c r="AA254" s="111"/>
      <c r="AB254" s="110"/>
      <c r="AC254" s="111"/>
      <c r="AD254" s="110"/>
      <c r="AE254" s="111"/>
      <c r="AF254" s="110"/>
      <c r="AG254" s="112"/>
      <c r="AH254" s="112"/>
      <c r="AI254" s="111" t="n">
        <f aca="false">SUM(S254,U254,W254,Y254,AA254,AC254,AE254,AG254)</f>
        <v>0</v>
      </c>
      <c r="AJ254" s="106" t="n">
        <f aca="false">SUM(T254,V254,X254,Z254,AB254,AD254,AF254,AH254)</f>
        <v>0</v>
      </c>
      <c r="AK254" s="107"/>
      <c r="AL254" s="107"/>
      <c r="AM254" s="105"/>
      <c r="AN254" s="28"/>
      <c r="AO254" s="106"/>
      <c r="AP254" s="105"/>
      <c r="AS254" s="24" t="s">
        <v>318</v>
      </c>
      <c r="AT254" s="27" t="n">
        <f aca="false">IF(OR(BE254=BS$60,BE254=BS$61,BE254=BS$62,BE254=BS$63,BE254=BS$64),1,IF(OR(BE254=BS$65,BE254=BS$66,BE254=BS$67,BE254=BS$68,BE254=BS$69),2,3))</f>
        <v>2</v>
      </c>
      <c r="AU254" s="27" t="n">
        <f aca="false">IF(OR(BF254=BS$30,BF254=BS$31,BF254=BS$32,BF254=BS$33),1,IF(BF254=BS$34,2,3))</f>
        <v>1</v>
      </c>
      <c r="AV254" s="27" t="n">
        <f aca="false">IF(BG254="отсутствует",2,1)</f>
        <v>2</v>
      </c>
      <c r="AW254" s="27" t="n">
        <f aca="false">IF(OR(BH254=BS$41,BH254=BS$42),1,IF(OR(BH254=BS$43,BH254=BS$44,BH254=BS$45),2,IF(OR(BH254=BS$46,BH254=BS$47,BH254=BS$48),3,IF(BH254=BS$56,5,IF(BH254=BS$57,6,4)))))</f>
        <v>4</v>
      </c>
      <c r="AX254" s="27" t="n">
        <f aca="false">IF(BI254="отсутствует",2,1)</f>
        <v>1</v>
      </c>
      <c r="AY254" s="24" t="s">
        <v>260</v>
      </c>
      <c r="AZ254" s="130"/>
      <c r="BA254" s="130"/>
      <c r="BD254" s="104" t="s">
        <v>318</v>
      </c>
      <c r="BE254" s="104" t="s">
        <v>63</v>
      </c>
      <c r="BF254" s="104" t="s">
        <v>72</v>
      </c>
      <c r="BG254" s="104" t="s">
        <v>55</v>
      </c>
      <c r="BH254" s="104" t="s">
        <v>319</v>
      </c>
      <c r="BI254" s="104" t="s">
        <v>3249</v>
      </c>
      <c r="BJ254" s="104" t="s">
        <v>260</v>
      </c>
      <c r="BK254" s="104"/>
      <c r="BL254" s="24" t="s">
        <v>51</v>
      </c>
    </row>
    <row r="255" s="24" customFormat="true" ht="15" hidden="false" customHeight="false" outlineLevel="0" collapsed="false">
      <c r="A255" s="24" t="s">
        <v>3248</v>
      </c>
      <c r="B255" s="24" t="s">
        <v>138</v>
      </c>
      <c r="C255" s="24" t="s">
        <v>139</v>
      </c>
      <c r="D255" s="24" t="n">
        <v>0</v>
      </c>
      <c r="E255" s="24" t="n">
        <v>0</v>
      </c>
      <c r="F255" s="24" t="n">
        <v>0</v>
      </c>
      <c r="G255" s="24" t="n">
        <v>1</v>
      </c>
      <c r="I255" s="105"/>
      <c r="J255" s="28"/>
      <c r="K255" s="105" t="n">
        <v>2</v>
      </c>
      <c r="L255" s="28"/>
      <c r="M255" s="106" t="n">
        <f aca="false">SUM(K255:L255)</f>
        <v>2</v>
      </c>
      <c r="N255" s="105"/>
      <c r="O255" s="28"/>
      <c r="P255" s="31"/>
      <c r="Q255" s="106" t="n">
        <f aca="false">SUM(N255:P255)</f>
        <v>0</v>
      </c>
      <c r="R255" s="107"/>
      <c r="S255" s="105"/>
      <c r="T255" s="108"/>
      <c r="U255" s="109"/>
      <c r="V255" s="110"/>
      <c r="W255" s="111"/>
      <c r="X255" s="110"/>
      <c r="Y255" s="111"/>
      <c r="Z255" s="110"/>
      <c r="AA255" s="111"/>
      <c r="AB255" s="110"/>
      <c r="AC255" s="111"/>
      <c r="AD255" s="110"/>
      <c r="AE255" s="111"/>
      <c r="AF255" s="110"/>
      <c r="AG255" s="112"/>
      <c r="AH255" s="112"/>
      <c r="AI255" s="111" t="n">
        <f aca="false">SUM(S255,U255,W255,Y255,AA255,AC255,AE255,AG255)</f>
        <v>0</v>
      </c>
      <c r="AJ255" s="106" t="n">
        <f aca="false">SUM(T255,V255,X255,Z255,AB255,AD255,AF255,AH255)</f>
        <v>0</v>
      </c>
      <c r="AK255" s="107"/>
      <c r="AL255" s="107"/>
      <c r="AM255" s="105"/>
      <c r="AN255" s="28"/>
      <c r="AO255" s="106"/>
      <c r="AP255" s="105"/>
      <c r="AS255" s="24" t="s">
        <v>52</v>
      </c>
      <c r="AT255" s="27" t="n">
        <f aca="false">IF(OR(BE255=BS$60,BE255=BS$61,BE255=BS$62,BE255=BS$63,BE255=BS$64),1,IF(OR(BE255=BS$65,BE255=BS$66,BE255=BS$67,BE255=BS$68,BE255=BS$69),2,3))</f>
        <v>1</v>
      </c>
      <c r="AU255" s="27" t="n">
        <f aca="false">IF(OR(BF255=BS$30,BF255=BS$31,BF255=BS$32,BF255=BS$33),1,IF(BF255=BS$34,2,3))</f>
        <v>1</v>
      </c>
      <c r="AV255" s="27" t="n">
        <f aca="false">IF(BG255="отсутствует",2,1)</f>
        <v>1</v>
      </c>
      <c r="AW255" s="27" t="n">
        <f aca="false">IF(OR(BH255=BS$41,BH255=BS$42),1,IF(OR(BH255=BS$43,BH255=BS$44,BH255=BS$45),2,IF(OR(BH255=BS$46,BH255=BS$47,BH255=BS$48),3,IF(BH255=BS$56,5,IF(BH255=BS$57,6,4)))))</f>
        <v>4</v>
      </c>
      <c r="AX255" s="27" t="n">
        <f aca="false">IF(BI255="отсутствует",2,1)</f>
        <v>1</v>
      </c>
      <c r="AY255" s="24" t="s">
        <v>2303</v>
      </c>
      <c r="AZ255" s="130"/>
      <c r="BA255" s="130"/>
      <c r="BD255" s="104" t="s">
        <v>52</v>
      </c>
      <c r="BE255" s="104" t="s">
        <v>107</v>
      </c>
      <c r="BF255" s="104" t="s">
        <v>72</v>
      </c>
      <c r="BG255" s="104" t="s">
        <v>870</v>
      </c>
      <c r="BH255" s="104" t="s">
        <v>319</v>
      </c>
      <c r="BI255" s="104" t="s">
        <v>142</v>
      </c>
      <c r="BJ255" s="104" t="s">
        <v>2303</v>
      </c>
      <c r="BK255" s="104"/>
      <c r="BL255" s="24" t="s">
        <v>51</v>
      </c>
    </row>
    <row r="256" s="24" customFormat="true" ht="15" hidden="false" customHeight="false" outlineLevel="0" collapsed="false">
      <c r="A256" s="24" t="s">
        <v>3250</v>
      </c>
      <c r="B256" s="24" t="s">
        <v>684</v>
      </c>
      <c r="C256" s="24" t="s">
        <v>354</v>
      </c>
      <c r="D256" s="24" t="n">
        <v>0</v>
      </c>
      <c r="E256" s="24" t="n">
        <v>0</v>
      </c>
      <c r="F256" s="24" t="n">
        <v>0</v>
      </c>
      <c r="G256" s="24" t="n">
        <v>1</v>
      </c>
      <c r="I256" s="105"/>
      <c r="J256" s="28"/>
      <c r="K256" s="105" t="n">
        <v>2</v>
      </c>
      <c r="L256" s="28"/>
      <c r="M256" s="106" t="n">
        <f aca="false">SUM(K256:L256)</f>
        <v>2</v>
      </c>
      <c r="N256" s="105"/>
      <c r="O256" s="28"/>
      <c r="P256" s="31"/>
      <c r="Q256" s="106" t="n">
        <f aca="false">SUM(N256:P256)</f>
        <v>0</v>
      </c>
      <c r="R256" s="107"/>
      <c r="S256" s="105"/>
      <c r="T256" s="108"/>
      <c r="U256" s="109"/>
      <c r="V256" s="110"/>
      <c r="W256" s="111"/>
      <c r="X256" s="110"/>
      <c r="Y256" s="111"/>
      <c r="Z256" s="110"/>
      <c r="AA256" s="111"/>
      <c r="AB256" s="110"/>
      <c r="AC256" s="111"/>
      <c r="AD256" s="110"/>
      <c r="AE256" s="111"/>
      <c r="AF256" s="110"/>
      <c r="AG256" s="112"/>
      <c r="AH256" s="112"/>
      <c r="AI256" s="111" t="n">
        <f aca="false">SUM(S256,U256,W256,Y256,AA256,AC256,AE256,AG256)</f>
        <v>0</v>
      </c>
      <c r="AJ256" s="106" t="n">
        <f aca="false">SUM(T256,V256,X256,Z256,AB256,AD256,AF256,AH256)</f>
        <v>0</v>
      </c>
      <c r="AK256" s="107"/>
      <c r="AL256" s="107"/>
      <c r="AM256" s="105"/>
      <c r="AN256" s="28"/>
      <c r="AO256" s="106"/>
      <c r="AP256" s="105"/>
      <c r="AS256" s="24" t="s">
        <v>113</v>
      </c>
      <c r="AT256" s="27" t="n">
        <f aca="false">IF(OR(BE256=BS$60,BE256=BS$61,BE256=BS$62,BE256=BS$63,BE256=BS$64),1,IF(OR(BE256=BS$65,BE256=BS$66,BE256=BS$67,BE256=BS$68,BE256=BS$69),2,3))</f>
        <v>2</v>
      </c>
      <c r="AU256" s="27" t="n">
        <f aca="false">IF(OR(BF256=BS$30,BF256=BS$31,BF256=BS$32,BF256=BS$33),1,IF(BF256=BS$34,2,3))</f>
        <v>3</v>
      </c>
      <c r="AV256" s="27" t="n">
        <f aca="false">IF(BG256="отсутствует",2,1)</f>
        <v>2</v>
      </c>
      <c r="AW256" s="27" t="n">
        <f aca="false">IF(OR(BH256=BS$41,BH256=BS$42),1,IF(OR(BH256=BS$43,BH256=BS$44,BH256=BS$45),2,IF(OR(BH256=BS$46,BH256=BS$47,BH256=BS$48),3,IF(BH256=BS$56,5,IF(BH256=BS$57,6,4)))))</f>
        <v>1</v>
      </c>
      <c r="AX256" s="27" t="n">
        <f aca="false">IF(BI256="отсутствует",2,1)</f>
        <v>1</v>
      </c>
      <c r="AY256" s="24" t="s">
        <v>2303</v>
      </c>
      <c r="AZ256" s="130"/>
      <c r="BA256" s="130"/>
      <c r="BD256" s="104" t="s">
        <v>113</v>
      </c>
      <c r="BE256" s="104" t="s">
        <v>101</v>
      </c>
      <c r="BF256" s="104" t="s">
        <v>54</v>
      </c>
      <c r="BG256" s="104" t="s">
        <v>55</v>
      </c>
      <c r="BH256" s="104" t="s">
        <v>95</v>
      </c>
      <c r="BI256" s="104" t="s">
        <v>102</v>
      </c>
      <c r="BJ256" s="104" t="s">
        <v>2303</v>
      </c>
      <c r="BK256" s="104"/>
      <c r="BL256" s="24" t="s">
        <v>51</v>
      </c>
    </row>
    <row r="257" s="24" customFormat="true" ht="15" hidden="false" customHeight="false" outlineLevel="0" collapsed="false">
      <c r="A257" s="24" t="s">
        <v>3251</v>
      </c>
      <c r="B257" s="24" t="s">
        <v>910</v>
      </c>
      <c r="C257" s="24" t="s">
        <v>258</v>
      </c>
      <c r="D257" s="24" t="n">
        <v>0</v>
      </c>
      <c r="E257" s="24" t="n">
        <v>0</v>
      </c>
      <c r="F257" s="24" t="n">
        <v>0</v>
      </c>
      <c r="G257" s="24" t="n">
        <v>1</v>
      </c>
      <c r="I257" s="105"/>
      <c r="J257" s="28"/>
      <c r="K257" s="105" t="n">
        <v>3</v>
      </c>
      <c r="L257" s="28"/>
      <c r="M257" s="106" t="n">
        <f aca="false">SUM(K257:L257)</f>
        <v>3</v>
      </c>
      <c r="N257" s="105"/>
      <c r="O257" s="28"/>
      <c r="P257" s="31"/>
      <c r="Q257" s="106" t="n">
        <f aca="false">SUM(N257:P257)</f>
        <v>0</v>
      </c>
      <c r="R257" s="107"/>
      <c r="S257" s="105"/>
      <c r="T257" s="108"/>
      <c r="U257" s="109"/>
      <c r="V257" s="110"/>
      <c r="W257" s="111"/>
      <c r="X257" s="110"/>
      <c r="Y257" s="111"/>
      <c r="Z257" s="110"/>
      <c r="AA257" s="111"/>
      <c r="AB257" s="110"/>
      <c r="AC257" s="111"/>
      <c r="AD257" s="110"/>
      <c r="AE257" s="111"/>
      <c r="AF257" s="110"/>
      <c r="AG257" s="112"/>
      <c r="AH257" s="112"/>
      <c r="AI257" s="111" t="n">
        <f aca="false">SUM(S257,U257,W257,Y257,AA257,AC257,AE257,AG257)</f>
        <v>0</v>
      </c>
      <c r="AJ257" s="106" t="n">
        <f aca="false">SUM(T257,V257,X257,Z257,AB257,AD257,AF257,AH257)</f>
        <v>0</v>
      </c>
      <c r="AK257" s="107"/>
      <c r="AL257" s="107"/>
      <c r="AM257" s="105"/>
      <c r="AN257" s="28"/>
      <c r="AO257" s="106"/>
      <c r="AP257" s="105"/>
      <c r="AS257" s="24" t="s">
        <v>454</v>
      </c>
      <c r="AT257" s="27" t="n">
        <f aca="false">IF(OR(BE257=BS$60,BE257=BS$61,BE257=BS$62,BE257=BS$63,BE257=BS$64),1,IF(OR(BE257=BS$65,BE257=BS$66,BE257=BS$67,BE257=BS$68,BE257=BS$69),2,3))</f>
        <v>3</v>
      </c>
      <c r="AU257" s="27" t="n">
        <f aca="false">IF(OR(BF257=BS$30,BF257=BS$31,BF257=BS$32,BF257=BS$33),1,IF(BF257=BS$34,2,3))</f>
        <v>1</v>
      </c>
      <c r="AV257" s="27" t="n">
        <f aca="false">IF(BG257="отсутствует",2,1)</f>
        <v>2</v>
      </c>
      <c r="AW257" s="27" t="n">
        <f aca="false">IF(OR(BH257=BS$41,BH257=BS$42),1,IF(OR(BH257=BS$43,BH257=BS$44,BH257=BS$45),2,IF(OR(BH257=BS$46,BH257=BS$47,BH257=BS$48),3,IF(BH257=BS$56,5,IF(BH257=BS$57,6,4)))))</f>
        <v>2</v>
      </c>
      <c r="AX257" s="27" t="n">
        <f aca="false">IF(BI257="отсутствует",2,1)</f>
        <v>1</v>
      </c>
      <c r="AY257" s="24" t="s">
        <v>200</v>
      </c>
      <c r="AZ257" s="130"/>
      <c r="BA257" s="130"/>
      <c r="BD257" s="104" t="s">
        <v>454</v>
      </c>
      <c r="BE257" s="104" t="s">
        <v>193</v>
      </c>
      <c r="BF257" s="104" t="s">
        <v>422</v>
      </c>
      <c r="BG257" s="104" t="s">
        <v>55</v>
      </c>
      <c r="BH257" s="104" t="s">
        <v>310</v>
      </c>
      <c r="BI257" s="104" t="s">
        <v>195</v>
      </c>
      <c r="BJ257" s="104" t="s">
        <v>200</v>
      </c>
      <c r="BK257" s="104"/>
      <c r="BL257" s="24" t="s">
        <v>51</v>
      </c>
    </row>
    <row r="258" s="24" customFormat="true" ht="15" hidden="false" customHeight="false" outlineLevel="0" collapsed="false">
      <c r="A258" s="24" t="s">
        <v>3252</v>
      </c>
      <c r="B258" s="24" t="s">
        <v>270</v>
      </c>
      <c r="C258" s="24" t="s">
        <v>258</v>
      </c>
      <c r="D258" s="24" t="n">
        <v>0</v>
      </c>
      <c r="E258" s="24" t="n">
        <v>0</v>
      </c>
      <c r="F258" s="24" t="n">
        <v>0</v>
      </c>
      <c r="G258" s="24" t="n">
        <v>1</v>
      </c>
      <c r="I258" s="105"/>
      <c r="J258" s="28"/>
      <c r="K258" s="105" t="n">
        <v>2</v>
      </c>
      <c r="L258" s="28"/>
      <c r="M258" s="106" t="n">
        <f aca="false">SUM(K258:L258)</f>
        <v>2</v>
      </c>
      <c r="N258" s="105"/>
      <c r="O258" s="28"/>
      <c r="P258" s="31"/>
      <c r="Q258" s="106" t="n">
        <f aca="false">SUM(N258:P258)</f>
        <v>0</v>
      </c>
      <c r="R258" s="107"/>
      <c r="S258" s="105"/>
      <c r="T258" s="108"/>
      <c r="U258" s="109"/>
      <c r="V258" s="110"/>
      <c r="W258" s="111"/>
      <c r="X258" s="110"/>
      <c r="Y258" s="111"/>
      <c r="Z258" s="110"/>
      <c r="AA258" s="111"/>
      <c r="AB258" s="110"/>
      <c r="AC258" s="111"/>
      <c r="AD258" s="110"/>
      <c r="AE258" s="111"/>
      <c r="AF258" s="110"/>
      <c r="AG258" s="112"/>
      <c r="AH258" s="112"/>
      <c r="AI258" s="111" t="n">
        <f aca="false">SUM(S258,U258,W258,Y258,AA258,AC258,AE258,AG258)</f>
        <v>0</v>
      </c>
      <c r="AJ258" s="106" t="n">
        <f aca="false">SUM(T258,V258,X258,Z258,AB258,AD258,AF258,AH258)</f>
        <v>0</v>
      </c>
      <c r="AK258" s="107"/>
      <c r="AL258" s="107"/>
      <c r="AM258" s="105"/>
      <c r="AN258" s="28"/>
      <c r="AO258" s="106"/>
      <c r="AP258" s="105"/>
      <c r="AS258" s="24" t="s">
        <v>52</v>
      </c>
      <c r="AT258" s="27" t="n">
        <f aca="false">IF(OR(BE258=BS$60,BE258=BS$61,BE258=BS$62,BE258=BS$63,BE258=BS$64),1,IF(OR(BE258=BS$65,BE258=BS$66,BE258=BS$67,BE258=BS$68,BE258=BS$69),2,3))</f>
        <v>3</v>
      </c>
      <c r="AU258" s="27" t="n">
        <f aca="false">IF(OR(BF258=BS$30,BF258=BS$31,BF258=BS$32,BF258=BS$33),1,IF(BF258=BS$34,2,3))</f>
        <v>3</v>
      </c>
      <c r="AV258" s="27" t="n">
        <f aca="false">IF(BG258="отсутствует",2,1)</f>
        <v>2</v>
      </c>
      <c r="AW258" s="27" t="n">
        <f aca="false">IF(OR(BH258=BS$41,BH258=BS$42),1,IF(OR(BH258=BS$43,BH258=BS$44,BH258=BS$45),2,IF(OR(BH258=BS$46,BH258=BS$47,BH258=BS$48),3,IF(BH258=BS$56,5,IF(BH258=BS$57,6,4)))))</f>
        <v>1</v>
      </c>
      <c r="AX258" s="27" t="n">
        <f aca="false">IF(BI258="отсутствует",2,1)</f>
        <v>1</v>
      </c>
      <c r="AY258" s="24" t="s">
        <v>200</v>
      </c>
      <c r="AZ258" s="130"/>
      <c r="BA258" s="130"/>
      <c r="BD258" s="104" t="s">
        <v>52</v>
      </c>
      <c r="BE258" s="104" t="s">
        <v>193</v>
      </c>
      <c r="BF258" s="104" t="s">
        <v>54</v>
      </c>
      <c r="BG258" s="104" t="s">
        <v>55</v>
      </c>
      <c r="BH258" s="104" t="s">
        <v>95</v>
      </c>
      <c r="BI258" s="104" t="s">
        <v>1589</v>
      </c>
      <c r="BJ258" s="104" t="s">
        <v>200</v>
      </c>
      <c r="BK258" s="104"/>
      <c r="BL258" s="24" t="s">
        <v>51</v>
      </c>
    </row>
    <row r="259" s="24" customFormat="true" ht="15" hidden="false" customHeight="false" outlineLevel="0" collapsed="false">
      <c r="A259" s="24" t="s">
        <v>2653</v>
      </c>
      <c r="B259" s="24" t="s">
        <v>61</v>
      </c>
      <c r="C259" s="24" t="s">
        <v>258</v>
      </c>
      <c r="D259" s="24" t="n">
        <v>0</v>
      </c>
      <c r="E259" s="24" t="n">
        <v>0</v>
      </c>
      <c r="F259" s="24" t="n">
        <v>1</v>
      </c>
      <c r="G259" s="24" t="n">
        <v>1</v>
      </c>
      <c r="H259" s="24" t="n">
        <v>1</v>
      </c>
      <c r="I259" s="105"/>
      <c r="J259" s="28" t="n">
        <v>2</v>
      </c>
      <c r="K259" s="105" t="n">
        <v>3</v>
      </c>
      <c r="L259" s="28"/>
      <c r="M259" s="106" t="n">
        <f aca="false">SUM(K259:L259)</f>
        <v>3</v>
      </c>
      <c r="N259" s="105"/>
      <c r="O259" s="28"/>
      <c r="P259" s="31"/>
      <c r="Q259" s="106" t="n">
        <f aca="false">SUM(N259:P259)</f>
        <v>0</v>
      </c>
      <c r="R259" s="107"/>
      <c r="S259" s="105"/>
      <c r="T259" s="108"/>
      <c r="U259" s="109"/>
      <c r="V259" s="110"/>
      <c r="W259" s="111"/>
      <c r="X259" s="110"/>
      <c r="Y259" s="111"/>
      <c r="Z259" s="110"/>
      <c r="AA259" s="111"/>
      <c r="AB259" s="110"/>
      <c r="AC259" s="111"/>
      <c r="AD259" s="110"/>
      <c r="AE259" s="111"/>
      <c r="AF259" s="110"/>
      <c r="AG259" s="112"/>
      <c r="AH259" s="112"/>
      <c r="AI259" s="111" t="n">
        <f aca="false">SUM(S259,U259,W259,Y259,AA259,AC259,AE259,AG259)</f>
        <v>0</v>
      </c>
      <c r="AJ259" s="106" t="n">
        <f aca="false">SUM(T259,V259,X259,Z259,AB259,AD259,AF259,AH259)</f>
        <v>0</v>
      </c>
      <c r="AK259" s="107"/>
      <c r="AL259" s="107"/>
      <c r="AM259" s="105"/>
      <c r="AN259" s="28"/>
      <c r="AO259" s="106"/>
      <c r="AP259" s="105"/>
      <c r="AS259" s="24" t="s">
        <v>52</v>
      </c>
      <c r="AT259" s="27" t="n">
        <f aca="false">IF(OR(BE259=BS$60,BE259=BS$61,BE259=BS$62,BE259=BS$63,BE259=BS$64),1,IF(OR(BE259=BS$65,BE259=BS$66,BE259=BS$67,BE259=BS$68,BE259=BS$69),2,3))</f>
        <v>1</v>
      </c>
      <c r="AU259" s="27" t="n">
        <f aca="false">IF(OR(BF259=BS$30,BF259=BS$31,BF259=BS$32,BF259=BS$33),1,IF(BF259=BS$34,2,3))</f>
        <v>1</v>
      </c>
      <c r="AV259" s="27" t="n">
        <f aca="false">IF(BG259="отсутствует",2,1)</f>
        <v>1</v>
      </c>
      <c r="AW259" s="27" t="n">
        <f aca="false">IF(OR(BH259=BS$41,BH259=BS$42),1,IF(OR(BH259=BS$43,BH259=BS$44,BH259=BS$45),2,IF(OR(BH259=BS$46,BH259=BS$47,BH259=BS$48),3,IF(BH259=BS$56,5,IF(BH259=BS$57,6,4)))))</f>
        <v>4</v>
      </c>
      <c r="AX259" s="27" t="n">
        <f aca="false">IF(BI259="отсутствует",2,1)</f>
        <v>1</v>
      </c>
      <c r="AY259" s="24" t="s">
        <v>2303</v>
      </c>
      <c r="AZ259" s="130"/>
      <c r="BA259" s="130"/>
      <c r="BD259" s="104" t="s">
        <v>52</v>
      </c>
      <c r="BE259" s="104" t="s">
        <v>107</v>
      </c>
      <c r="BF259" s="104" t="s">
        <v>72</v>
      </c>
      <c r="BG259" s="104" t="s">
        <v>1362</v>
      </c>
      <c r="BH259" s="104" t="s">
        <v>2654</v>
      </c>
      <c r="BI259" s="104" t="s">
        <v>1686</v>
      </c>
      <c r="BJ259" s="104" t="s">
        <v>2303</v>
      </c>
      <c r="BK259" s="104"/>
      <c r="BL259" s="24" t="s">
        <v>51</v>
      </c>
    </row>
    <row r="260" s="24" customFormat="true" ht="15" hidden="false" customHeight="false" outlineLevel="0" collapsed="false">
      <c r="A260" s="24" t="s">
        <v>3253</v>
      </c>
      <c r="B260" s="24" t="s">
        <v>684</v>
      </c>
      <c r="C260" s="24" t="s">
        <v>462</v>
      </c>
      <c r="D260" s="24" t="n">
        <v>0</v>
      </c>
      <c r="E260" s="24" t="n">
        <v>0</v>
      </c>
      <c r="F260" s="24" t="n">
        <v>0</v>
      </c>
      <c r="G260" s="24" t="n">
        <v>1</v>
      </c>
      <c r="I260" s="105"/>
      <c r="J260" s="28"/>
      <c r="K260" s="105" t="n">
        <v>3</v>
      </c>
      <c r="L260" s="28"/>
      <c r="M260" s="106" t="n">
        <f aca="false">SUM(K260:L260)</f>
        <v>3</v>
      </c>
      <c r="N260" s="105"/>
      <c r="O260" s="28"/>
      <c r="P260" s="31"/>
      <c r="Q260" s="106" t="n">
        <f aca="false">SUM(N260:P260)</f>
        <v>0</v>
      </c>
      <c r="R260" s="107"/>
      <c r="S260" s="105"/>
      <c r="T260" s="108"/>
      <c r="U260" s="109"/>
      <c r="V260" s="110"/>
      <c r="W260" s="111"/>
      <c r="X260" s="110"/>
      <c r="Y260" s="111"/>
      <c r="Z260" s="110"/>
      <c r="AA260" s="111"/>
      <c r="AB260" s="110"/>
      <c r="AC260" s="111"/>
      <c r="AD260" s="110"/>
      <c r="AE260" s="111"/>
      <c r="AF260" s="110"/>
      <c r="AG260" s="112"/>
      <c r="AH260" s="112"/>
      <c r="AI260" s="111" t="n">
        <f aca="false">SUM(S260,U260,W260,Y260,AA260,AC260,AE260,AG260)</f>
        <v>0</v>
      </c>
      <c r="AJ260" s="106" t="n">
        <f aca="false">SUM(T260,V260,X260,Z260,AB260,AD260,AF260,AH260)</f>
        <v>0</v>
      </c>
      <c r="AK260" s="107"/>
      <c r="AL260" s="107"/>
      <c r="AM260" s="105"/>
      <c r="AN260" s="28"/>
      <c r="AO260" s="106"/>
      <c r="AP260" s="105"/>
      <c r="AQ260" s="24" t="s">
        <v>3460</v>
      </c>
      <c r="AS260" s="24" t="s">
        <v>1878</v>
      </c>
      <c r="AT260" s="27" t="n">
        <f aca="false">IF(OR(BE260=BS$60,BE260=BS$61,BE260=BS$62,BE260=BS$63,BE260=BS$64),1,IF(OR(BE260=BS$65,BE260=BS$66,BE260=BS$67,BE260=BS$68,BE260=BS$69),2,3))</f>
        <v>3</v>
      </c>
      <c r="AU260" s="27" t="n">
        <f aca="false">IF(OR(BF260=BS$30,BF260=BS$31,BF260=BS$32,BF260=BS$33),1,IF(BF260=BS$34,2,3))</f>
        <v>3</v>
      </c>
      <c r="AV260" s="27" t="n">
        <f aca="false">IF(BG260="отсутствует",2,1)</f>
        <v>2</v>
      </c>
      <c r="AW260" s="27" t="n">
        <f aca="false">IF(OR(BH260=BS$41,BH260=BS$42),1,IF(OR(BH260=BS$43,BH260=BS$44,BH260=BS$45),2,IF(OR(BH260=BS$46,BH260=BS$47,BH260=BS$48),3,IF(BH260=BS$56,5,IF(BH260=BS$57,6,4)))))</f>
        <v>4</v>
      </c>
      <c r="AX260" s="27" t="n">
        <f aca="false">IF(BI260="отсутствует",2,1)</f>
        <v>1</v>
      </c>
      <c r="AY260" s="24" t="s">
        <v>3254</v>
      </c>
      <c r="AZ260" s="130"/>
      <c r="BA260" s="130"/>
      <c r="BD260" s="104" t="s">
        <v>1878</v>
      </c>
      <c r="BE260" s="104" t="s">
        <v>53</v>
      </c>
      <c r="BF260" s="104" t="s">
        <v>137</v>
      </c>
      <c r="BG260" s="104" t="s">
        <v>55</v>
      </c>
      <c r="BH260" s="104" t="s">
        <v>432</v>
      </c>
      <c r="BI260" s="104" t="s">
        <v>66</v>
      </c>
      <c r="BJ260" s="104" t="s">
        <v>3254</v>
      </c>
      <c r="BK260" s="104"/>
      <c r="BL260" s="24" t="s">
        <v>51</v>
      </c>
    </row>
    <row r="261" s="24" customFormat="true" ht="15" hidden="false" customHeight="false" outlineLevel="0" collapsed="false">
      <c r="A261" s="24" t="s">
        <v>3255</v>
      </c>
      <c r="B261" s="24" t="s">
        <v>232</v>
      </c>
      <c r="C261" s="24" t="s">
        <v>165</v>
      </c>
      <c r="D261" s="24" t="n">
        <v>0</v>
      </c>
      <c r="E261" s="24" t="n">
        <v>0</v>
      </c>
      <c r="F261" s="24" t="n">
        <v>0</v>
      </c>
      <c r="G261" s="24" t="n">
        <v>1</v>
      </c>
      <c r="I261" s="105"/>
      <c r="J261" s="28"/>
      <c r="K261" s="105" t="n">
        <v>2</v>
      </c>
      <c r="L261" s="28"/>
      <c r="M261" s="106" t="n">
        <f aca="false">SUM(K261:L261)</f>
        <v>2</v>
      </c>
      <c r="N261" s="105"/>
      <c r="O261" s="28"/>
      <c r="P261" s="31"/>
      <c r="Q261" s="106" t="n">
        <f aca="false">SUM(N261:P261)</f>
        <v>0</v>
      </c>
      <c r="R261" s="107"/>
      <c r="S261" s="105"/>
      <c r="T261" s="108"/>
      <c r="U261" s="109"/>
      <c r="V261" s="110"/>
      <c r="W261" s="111"/>
      <c r="X261" s="110"/>
      <c r="Y261" s="111"/>
      <c r="Z261" s="110"/>
      <c r="AA261" s="111"/>
      <c r="AB261" s="110"/>
      <c r="AC261" s="111"/>
      <c r="AD261" s="110"/>
      <c r="AE261" s="111"/>
      <c r="AF261" s="110"/>
      <c r="AG261" s="112"/>
      <c r="AH261" s="112"/>
      <c r="AI261" s="111" t="n">
        <f aca="false">SUM(S261,U261,W261,Y261,AA261,AC261,AE261,AG261)</f>
        <v>0</v>
      </c>
      <c r="AJ261" s="106" t="n">
        <f aca="false">SUM(T261,V261,X261,Z261,AB261,AD261,AF261,AH261)</f>
        <v>0</v>
      </c>
      <c r="AK261" s="107"/>
      <c r="AL261" s="107"/>
      <c r="AM261" s="105"/>
      <c r="AN261" s="28"/>
      <c r="AO261" s="106"/>
      <c r="AP261" s="105"/>
      <c r="AS261" s="24" t="s">
        <v>52</v>
      </c>
      <c r="AT261" s="27" t="n">
        <f aca="false">IF(OR(BE261=BS$60,BE261=BS$61,BE261=BS$62,BE261=BS$63,BE261=BS$64),1,IF(OR(BE261=BS$65,BE261=BS$66,BE261=BS$67,BE261=BS$68,BE261=BS$69),2,3))</f>
        <v>1</v>
      </c>
      <c r="AU261" s="27" t="n">
        <f aca="false">IF(OR(BF261=BS$30,BF261=BS$31,BF261=BS$32,BF261=BS$33),1,IF(BF261=BS$34,2,3))</f>
        <v>1</v>
      </c>
      <c r="AV261" s="27" t="n">
        <f aca="false">IF(BG261="отсутствует",2,1)</f>
        <v>1</v>
      </c>
      <c r="AW261" s="27" t="n">
        <f aca="false">IF(OR(BH261=BS$41,BH261=BS$42),1,IF(OR(BH261=BS$43,BH261=BS$44,BH261=BS$45),2,IF(OR(BH261=BS$46,BH261=BS$47,BH261=BS$48),3,IF(BH261=BS$56,5,IF(BH261=BS$57,6,4)))))</f>
        <v>4</v>
      </c>
      <c r="AX261" s="27" t="n">
        <f aca="false">IF(BI261="отсутствует",2,1)</f>
        <v>1</v>
      </c>
      <c r="AY261" s="24" t="s">
        <v>260</v>
      </c>
      <c r="AZ261" s="130"/>
      <c r="BA261" s="130"/>
      <c r="BD261" s="104" t="s">
        <v>52</v>
      </c>
      <c r="BE261" s="104" t="s">
        <v>107</v>
      </c>
      <c r="BF261" s="104" t="s">
        <v>72</v>
      </c>
      <c r="BG261" s="104" t="s">
        <v>2312</v>
      </c>
      <c r="BH261" s="104" t="s">
        <v>2359</v>
      </c>
      <c r="BI261" s="104" t="s">
        <v>123</v>
      </c>
      <c r="BJ261" s="104" t="s">
        <v>260</v>
      </c>
      <c r="BK261" s="104"/>
      <c r="BL261" s="24" t="s">
        <v>51</v>
      </c>
    </row>
    <row r="262" s="24" customFormat="true" ht="15" hidden="false" customHeight="false" outlineLevel="0" collapsed="false">
      <c r="A262" s="24" t="s">
        <v>3256</v>
      </c>
      <c r="B262" s="24" t="s">
        <v>87</v>
      </c>
      <c r="C262" s="24" t="s">
        <v>156</v>
      </c>
      <c r="D262" s="24" t="n">
        <v>0</v>
      </c>
      <c r="E262" s="24" t="n">
        <v>0</v>
      </c>
      <c r="F262" s="24" t="n">
        <v>0</v>
      </c>
      <c r="G262" s="24" t="n">
        <v>1</v>
      </c>
      <c r="I262" s="105"/>
      <c r="J262" s="28"/>
      <c r="K262" s="105" t="n">
        <v>1</v>
      </c>
      <c r="L262" s="28"/>
      <c r="M262" s="106" t="n">
        <f aca="false">SUM(K262:L262)</f>
        <v>1</v>
      </c>
      <c r="N262" s="105"/>
      <c r="O262" s="28"/>
      <c r="P262" s="31"/>
      <c r="Q262" s="106" t="n">
        <f aca="false">SUM(N262:P262)</f>
        <v>0</v>
      </c>
      <c r="R262" s="107"/>
      <c r="S262" s="105"/>
      <c r="T262" s="108"/>
      <c r="U262" s="109"/>
      <c r="V262" s="110"/>
      <c r="W262" s="111"/>
      <c r="X262" s="110"/>
      <c r="Y262" s="111"/>
      <c r="Z262" s="110"/>
      <c r="AA262" s="111"/>
      <c r="AB262" s="110"/>
      <c r="AC262" s="111"/>
      <c r="AD262" s="110"/>
      <c r="AE262" s="111"/>
      <c r="AF262" s="110"/>
      <c r="AG262" s="112"/>
      <c r="AH262" s="112"/>
      <c r="AI262" s="111" t="n">
        <f aca="false">SUM(S262,U262,W262,Y262,AA262,AC262,AE262,AG262)</f>
        <v>0</v>
      </c>
      <c r="AJ262" s="106" t="n">
        <f aca="false">SUM(T262,V262,X262,Z262,AB262,AD262,AF262,AH262)</f>
        <v>0</v>
      </c>
      <c r="AK262" s="107"/>
      <c r="AL262" s="107"/>
      <c r="AM262" s="105"/>
      <c r="AN262" s="28"/>
      <c r="AO262" s="106"/>
      <c r="AP262" s="105"/>
      <c r="AS262" s="24" t="s">
        <v>113</v>
      </c>
      <c r="AT262" s="27" t="n">
        <f aca="false">IF(OR(BE262=BS$60,BE262=BS$61,BE262=BS$62,BE262=BS$63,BE262=BS$64),1,IF(OR(BE262=BS$65,BE262=BS$66,BE262=BS$67,BE262=BS$68,BE262=BS$69),2,3))</f>
        <v>3</v>
      </c>
      <c r="AU262" s="27" t="n">
        <f aca="false">IF(OR(BF262=BS$30,BF262=BS$31,BF262=BS$32,BF262=BS$33),1,IF(BF262=BS$34,2,3))</f>
        <v>3</v>
      </c>
      <c r="AV262" s="27" t="n">
        <f aca="false">IF(BG262="отсутствует",2,1)</f>
        <v>1</v>
      </c>
      <c r="AW262" s="27" t="n">
        <f aca="false">IF(OR(BH262=BS$41,BH262=BS$42),1,IF(OR(BH262=BS$43,BH262=BS$44,BH262=BS$45),2,IF(OR(BH262=BS$46,BH262=BS$47,BH262=BS$48),3,IF(BH262=BS$56,5,IF(BH262=BS$57,6,4)))))</f>
        <v>1</v>
      </c>
      <c r="AX262" s="27" t="n">
        <f aca="false">IF(BI262="отсутствует",2,1)</f>
        <v>1</v>
      </c>
      <c r="AY262" s="24" t="s">
        <v>3257</v>
      </c>
      <c r="AZ262" s="130"/>
      <c r="BA262" s="130"/>
      <c r="BD262" s="104" t="s">
        <v>113</v>
      </c>
      <c r="BE262" s="104" t="s">
        <v>193</v>
      </c>
      <c r="BF262" s="104" t="s">
        <v>54</v>
      </c>
      <c r="BG262" s="104" t="s">
        <v>114</v>
      </c>
      <c r="BH262" s="104" t="s">
        <v>95</v>
      </c>
      <c r="BI262" s="104" t="s">
        <v>74</v>
      </c>
      <c r="BJ262" s="104" t="s">
        <v>3257</v>
      </c>
      <c r="BK262" s="104"/>
      <c r="BL262" s="24" t="s">
        <v>51</v>
      </c>
    </row>
    <row r="263" s="24" customFormat="true" ht="15" hidden="false" customHeight="false" outlineLevel="0" collapsed="false">
      <c r="A263" s="24" t="s">
        <v>3256</v>
      </c>
      <c r="B263" s="24" t="s">
        <v>61</v>
      </c>
      <c r="C263" s="24" t="s">
        <v>139</v>
      </c>
      <c r="D263" s="24" t="n">
        <v>0</v>
      </c>
      <c r="E263" s="24" t="n">
        <v>0</v>
      </c>
      <c r="F263" s="24" t="n">
        <v>0</v>
      </c>
      <c r="G263" s="24" t="n">
        <v>1</v>
      </c>
      <c r="I263" s="105"/>
      <c r="J263" s="28"/>
      <c r="K263" s="105" t="n">
        <v>1</v>
      </c>
      <c r="L263" s="28"/>
      <c r="M263" s="106" t="n">
        <f aca="false">SUM(K263:L263)</f>
        <v>1</v>
      </c>
      <c r="N263" s="105"/>
      <c r="O263" s="28"/>
      <c r="P263" s="31"/>
      <c r="Q263" s="106" t="n">
        <f aca="false">SUM(N263:P263)</f>
        <v>0</v>
      </c>
      <c r="R263" s="107"/>
      <c r="S263" s="105"/>
      <c r="T263" s="108"/>
      <c r="U263" s="109"/>
      <c r="V263" s="110"/>
      <c r="W263" s="111"/>
      <c r="X263" s="110"/>
      <c r="Y263" s="111"/>
      <c r="Z263" s="110"/>
      <c r="AA263" s="111"/>
      <c r="AB263" s="110"/>
      <c r="AC263" s="111"/>
      <c r="AD263" s="110"/>
      <c r="AE263" s="111"/>
      <c r="AF263" s="110"/>
      <c r="AG263" s="112"/>
      <c r="AH263" s="112"/>
      <c r="AI263" s="111" t="n">
        <f aca="false">SUM(S263,U263,W263,Y263,AA263,AC263,AE263,AG263)</f>
        <v>0</v>
      </c>
      <c r="AJ263" s="106" t="n">
        <f aca="false">SUM(T263,V263,X263,Z263,AB263,AD263,AF263,AH263)</f>
        <v>0</v>
      </c>
      <c r="AK263" s="107"/>
      <c r="AL263" s="107"/>
      <c r="AM263" s="105"/>
      <c r="AN263" s="28"/>
      <c r="AO263" s="106"/>
      <c r="AP263" s="105"/>
      <c r="AS263" s="24" t="s">
        <v>113</v>
      </c>
      <c r="AT263" s="27" t="n">
        <f aca="false">IF(OR(BE263=BS$60,BE263=BS$61,BE263=BS$62,BE263=BS$63,BE263=BS$64),1,IF(OR(BE263=BS$65,BE263=BS$66,BE263=BS$67,BE263=BS$68,BE263=BS$69),2,3))</f>
        <v>1</v>
      </c>
      <c r="AU263" s="27" t="n">
        <f aca="false">IF(OR(BF263=BS$30,BF263=BS$31,BF263=BS$32,BF263=BS$33),1,IF(BF263=BS$34,2,3))</f>
        <v>3</v>
      </c>
      <c r="AV263" s="27" t="n">
        <f aca="false">IF(BG263="отсутствует",2,1)</f>
        <v>2</v>
      </c>
      <c r="AW263" s="27" t="n">
        <f aca="false">IF(OR(BH263=BS$41,BH263=BS$42),1,IF(OR(BH263=BS$43,BH263=BS$44,BH263=BS$45),2,IF(OR(BH263=BS$46,BH263=BS$47,BH263=BS$48),3,IF(BH263=BS$56,5,IF(BH263=BS$57,6,4)))))</f>
        <v>1</v>
      </c>
      <c r="AX263" s="27" t="n">
        <f aca="false">IF(BI263="отсутствует",2,1)</f>
        <v>1</v>
      </c>
      <c r="AY263" s="24" t="s">
        <v>84</v>
      </c>
      <c r="AZ263" s="130"/>
      <c r="BA263" s="130"/>
      <c r="BD263" s="104" t="s">
        <v>113</v>
      </c>
      <c r="BE263" s="104" t="s">
        <v>120</v>
      </c>
      <c r="BF263" s="104" t="s">
        <v>54</v>
      </c>
      <c r="BG263" s="104" t="s">
        <v>55</v>
      </c>
      <c r="BH263" s="104" t="s">
        <v>95</v>
      </c>
      <c r="BI263" s="104" t="s">
        <v>74</v>
      </c>
      <c r="BJ263" s="104" t="s">
        <v>84</v>
      </c>
      <c r="BK263" s="104"/>
      <c r="BL263" s="24" t="s">
        <v>51</v>
      </c>
    </row>
    <row r="264" s="24" customFormat="true" ht="15" hidden="false" customHeight="false" outlineLevel="0" collapsed="false">
      <c r="A264" s="24" t="s">
        <v>3258</v>
      </c>
      <c r="B264" s="24" t="s">
        <v>3259</v>
      </c>
      <c r="C264" s="24" t="s">
        <v>258</v>
      </c>
      <c r="D264" s="24" t="n">
        <v>0</v>
      </c>
      <c r="E264" s="24" t="n">
        <v>0</v>
      </c>
      <c r="F264" s="24" t="n">
        <v>0</v>
      </c>
      <c r="G264" s="24" t="n">
        <v>1</v>
      </c>
      <c r="I264" s="105"/>
      <c r="J264" s="28"/>
      <c r="K264" s="105" t="n">
        <v>2</v>
      </c>
      <c r="L264" s="28"/>
      <c r="M264" s="106" t="n">
        <f aca="false">SUM(K264:L264)</f>
        <v>2</v>
      </c>
      <c r="N264" s="105"/>
      <c r="O264" s="28"/>
      <c r="P264" s="31"/>
      <c r="Q264" s="106" t="n">
        <f aca="false">SUM(N264:P264)</f>
        <v>0</v>
      </c>
      <c r="R264" s="107"/>
      <c r="S264" s="105"/>
      <c r="T264" s="108"/>
      <c r="U264" s="109"/>
      <c r="V264" s="110"/>
      <c r="W264" s="111"/>
      <c r="X264" s="110"/>
      <c r="Y264" s="111"/>
      <c r="Z264" s="110"/>
      <c r="AA264" s="111"/>
      <c r="AB264" s="110"/>
      <c r="AC264" s="111"/>
      <c r="AD264" s="110"/>
      <c r="AE264" s="111"/>
      <c r="AF264" s="110"/>
      <c r="AG264" s="112"/>
      <c r="AH264" s="112"/>
      <c r="AI264" s="111" t="n">
        <f aca="false">SUM(S264,U264,W264,Y264,AA264,AC264,AE264,AG264)</f>
        <v>0</v>
      </c>
      <c r="AJ264" s="106" t="n">
        <f aca="false">SUM(T264,V264,X264,Z264,AB264,AD264,AF264,AH264)</f>
        <v>0</v>
      </c>
      <c r="AK264" s="107"/>
      <c r="AL264" s="107"/>
      <c r="AM264" s="105"/>
      <c r="AN264" s="28"/>
      <c r="AO264" s="106"/>
      <c r="AP264" s="105"/>
      <c r="AS264" s="24" t="s">
        <v>52</v>
      </c>
      <c r="AT264" s="27" t="n">
        <f aca="false">IF(OR(BE264=BS$60,BE264=BS$61,BE264=BS$62,BE264=BS$63,BE264=BS$64),1,IF(OR(BE264=BS$65,BE264=BS$66,BE264=BS$67,BE264=BS$68,BE264=BS$69),2,3))</f>
        <v>2</v>
      </c>
      <c r="AU264" s="27" t="n">
        <f aca="false">IF(OR(BF264=BS$30,BF264=BS$31,BF264=BS$32,BF264=BS$33),1,IF(BF264=BS$34,2,3))</f>
        <v>3</v>
      </c>
      <c r="AV264" s="27" t="n">
        <f aca="false">IF(BG264="отсутствует",2,1)</f>
        <v>2</v>
      </c>
      <c r="AW264" s="27" t="n">
        <f aca="false">IF(OR(BH264=BS$41,BH264=BS$42),1,IF(OR(BH264=BS$43,BH264=BS$44,BH264=BS$45),2,IF(OR(BH264=BS$46,BH264=BS$47,BH264=BS$48),3,IF(BH264=BS$56,5,IF(BH264=BS$57,6,4)))))</f>
        <v>4</v>
      </c>
      <c r="AX264" s="27" t="n">
        <f aca="false">IF(BI264="отсутствует",2,1)</f>
        <v>1</v>
      </c>
      <c r="AY264" s="24" t="s">
        <v>84</v>
      </c>
      <c r="AZ264" s="130"/>
      <c r="BA264" s="130"/>
      <c r="BD264" s="104" t="s">
        <v>52</v>
      </c>
      <c r="BE264" s="104" t="s">
        <v>63</v>
      </c>
      <c r="BF264" s="104" t="s">
        <v>3260</v>
      </c>
      <c r="BG264" s="104" t="s">
        <v>55</v>
      </c>
      <c r="BH264" s="104" t="s">
        <v>3261</v>
      </c>
      <c r="BI264" s="104" t="s">
        <v>2413</v>
      </c>
      <c r="BJ264" s="104" t="s">
        <v>84</v>
      </c>
      <c r="BK264" s="104"/>
      <c r="BL264" s="24" t="s">
        <v>51</v>
      </c>
    </row>
    <row r="265" s="24" customFormat="true" ht="15" hidden="false" customHeight="false" outlineLevel="0" collapsed="false">
      <c r="A265" s="24" t="s">
        <v>878</v>
      </c>
      <c r="B265" s="24" t="s">
        <v>219</v>
      </c>
      <c r="C265" s="24" t="s">
        <v>879</v>
      </c>
      <c r="D265" s="24" t="n">
        <v>1</v>
      </c>
      <c r="E265" s="24" t="n">
        <v>0</v>
      </c>
      <c r="F265" s="24" t="n">
        <v>1</v>
      </c>
      <c r="G265" s="24" t="n">
        <v>1</v>
      </c>
      <c r="H265" s="24" t="n">
        <v>1</v>
      </c>
      <c r="I265" s="105"/>
      <c r="J265" s="28"/>
      <c r="K265" s="105" t="n">
        <v>2</v>
      </c>
      <c r="L265" s="28"/>
      <c r="M265" s="106" t="n">
        <f aca="false">SUM(K265:L265)</f>
        <v>2</v>
      </c>
      <c r="N265" s="105"/>
      <c r="O265" s="28"/>
      <c r="P265" s="31"/>
      <c r="Q265" s="106" t="n">
        <f aca="false">SUM(N265:P265)</f>
        <v>0</v>
      </c>
      <c r="R265" s="107"/>
      <c r="S265" s="105"/>
      <c r="T265" s="108"/>
      <c r="U265" s="109"/>
      <c r="V265" s="110"/>
      <c r="W265" s="111"/>
      <c r="X265" s="110"/>
      <c r="Y265" s="111"/>
      <c r="Z265" s="110"/>
      <c r="AA265" s="111"/>
      <c r="AB265" s="110"/>
      <c r="AC265" s="111"/>
      <c r="AD265" s="110"/>
      <c r="AE265" s="111"/>
      <c r="AF265" s="110"/>
      <c r="AG265" s="112"/>
      <c r="AH265" s="112"/>
      <c r="AI265" s="111" t="n">
        <f aca="false">SUM(S265,U265,W265,Y265,AA265,AC265,AE265,AG265)</f>
        <v>0</v>
      </c>
      <c r="AJ265" s="106" t="n">
        <f aca="false">SUM(T265,V265,X265,Z265,AB265,AD265,AF265,AH265)</f>
        <v>0</v>
      </c>
      <c r="AK265" s="107"/>
      <c r="AL265" s="107"/>
      <c r="AM265" s="105"/>
      <c r="AN265" s="28"/>
      <c r="AO265" s="106"/>
      <c r="AP265" s="105"/>
      <c r="AS265" s="24" t="s">
        <v>52</v>
      </c>
      <c r="AT265" s="27" t="n">
        <f aca="false">IF(OR(BE265=BS$60,BE265=BS$61,BE265=BS$62,BE265=BS$63,BE265=BS$64),1,IF(OR(BE265=BS$65,BE265=BS$66,BE265=BS$67,BE265=BS$68,BE265=BS$69),2,3))</f>
        <v>3</v>
      </c>
      <c r="AU265" s="27" t="n">
        <f aca="false">IF(OR(BF265=BS$30,BF265=BS$31,BF265=BS$32,BF265=BS$33),1,IF(BF265=BS$34,2,3))</f>
        <v>3</v>
      </c>
      <c r="AV265" s="27" t="n">
        <f aca="false">IF(BG265="отсутствует",2,1)</f>
        <v>2</v>
      </c>
      <c r="AW265" s="27" t="n">
        <f aca="false">IF(OR(BH265=BS$41,BH265=BS$42),1,IF(OR(BH265=BS$43,BH265=BS$44,BH265=BS$45),2,IF(OR(BH265=BS$46,BH265=BS$47,BH265=BS$48),3,IF(BH265=BS$56,5,IF(BH265=BS$57,6,4)))))</f>
        <v>1</v>
      </c>
      <c r="AX265" s="27" t="n">
        <f aca="false">IF(BI265="отсутствует",2,1)</f>
        <v>1</v>
      </c>
      <c r="AY265" s="24" t="s">
        <v>260</v>
      </c>
      <c r="AZ265" s="130"/>
      <c r="BA265" s="130"/>
      <c r="BD265" s="104" t="s">
        <v>52</v>
      </c>
      <c r="BE265" s="104" t="s">
        <v>53</v>
      </c>
      <c r="BF265" s="104" t="s">
        <v>54</v>
      </c>
      <c r="BG265" s="104" t="s">
        <v>55</v>
      </c>
      <c r="BH265" s="104" t="s">
        <v>95</v>
      </c>
      <c r="BI265" s="104" t="s">
        <v>102</v>
      </c>
      <c r="BJ265" s="104" t="s">
        <v>260</v>
      </c>
      <c r="BK265" s="104"/>
      <c r="BL265" s="24" t="s">
        <v>51</v>
      </c>
    </row>
    <row r="266" s="24" customFormat="true" ht="15" hidden="false" customHeight="false" outlineLevel="0" collapsed="false">
      <c r="A266" s="24" t="s">
        <v>3262</v>
      </c>
      <c r="B266" s="24" t="s">
        <v>3263</v>
      </c>
      <c r="C266" s="24" t="s">
        <v>317</v>
      </c>
      <c r="D266" s="24" t="n">
        <v>0</v>
      </c>
      <c r="E266" s="24" t="n">
        <v>0</v>
      </c>
      <c r="F266" s="24" t="n">
        <v>0</v>
      </c>
      <c r="G266" s="24" t="n">
        <v>1</v>
      </c>
      <c r="I266" s="105"/>
      <c r="J266" s="28"/>
      <c r="K266" s="105" t="n">
        <v>4</v>
      </c>
      <c r="L266" s="28"/>
      <c r="M266" s="106" t="n">
        <f aca="false">SUM(K266:L266)</f>
        <v>4</v>
      </c>
      <c r="N266" s="105"/>
      <c r="O266" s="28"/>
      <c r="P266" s="31"/>
      <c r="Q266" s="106" t="n">
        <f aca="false">SUM(N266:P266)</f>
        <v>0</v>
      </c>
      <c r="R266" s="107"/>
      <c r="S266" s="105"/>
      <c r="T266" s="108"/>
      <c r="U266" s="109"/>
      <c r="V266" s="110"/>
      <c r="W266" s="111"/>
      <c r="X266" s="110"/>
      <c r="Y266" s="111"/>
      <c r="Z266" s="110"/>
      <c r="AA266" s="111"/>
      <c r="AB266" s="110"/>
      <c r="AC266" s="111"/>
      <c r="AD266" s="110"/>
      <c r="AE266" s="111"/>
      <c r="AF266" s="110"/>
      <c r="AG266" s="112"/>
      <c r="AH266" s="112"/>
      <c r="AI266" s="111" t="n">
        <f aca="false">SUM(S266,U266,W266,Y266,AA266,AC266,AE266,AG266)</f>
        <v>0</v>
      </c>
      <c r="AJ266" s="106" t="n">
        <f aca="false">SUM(T266,V266,X266,Z266,AB266,AD266,AF266,AH266)</f>
        <v>0</v>
      </c>
      <c r="AK266" s="107"/>
      <c r="AL266" s="107"/>
      <c r="AM266" s="105"/>
      <c r="AN266" s="28"/>
      <c r="AO266" s="106"/>
      <c r="AP266" s="105"/>
      <c r="AS266" s="24" t="s">
        <v>52</v>
      </c>
      <c r="AT266" s="27" t="n">
        <f aca="false">IF(OR(BE266=BS$60,BE266=BS$61,BE266=BS$62,BE266=BS$63,BE266=BS$64),1,IF(OR(BE266=BS$65,BE266=BS$66,BE266=BS$67,BE266=BS$68,BE266=BS$69),2,3))</f>
        <v>2</v>
      </c>
      <c r="AU266" s="27" t="n">
        <f aca="false">IF(OR(BF266=BS$30,BF266=BS$31,BF266=BS$32,BF266=BS$33),1,IF(BF266=BS$34,2,3))</f>
        <v>2</v>
      </c>
      <c r="AV266" s="27" t="n">
        <f aca="false">IF(BG266="отсутствует",2,1)</f>
        <v>1</v>
      </c>
      <c r="AW266" s="27" t="n">
        <f aca="false">IF(OR(BH266=BS$41,BH266=BS$42),1,IF(OR(BH266=BS$43,BH266=BS$44,BH266=BS$45),2,IF(OR(BH266=BS$46,BH266=BS$47,BH266=BS$48),3,IF(BH266=BS$56,5,IF(BH266=BS$57,6,4)))))</f>
        <v>4</v>
      </c>
      <c r="AX266" s="27" t="n">
        <f aca="false">IF(BI266="отсутствует",2,1)</f>
        <v>1</v>
      </c>
      <c r="AY266" s="24" t="s">
        <v>2303</v>
      </c>
      <c r="AZ266" s="130"/>
      <c r="BA266" s="130"/>
      <c r="BD266" s="104" t="s">
        <v>52</v>
      </c>
      <c r="BE266" s="104" t="s">
        <v>169</v>
      </c>
      <c r="BF266" s="104" t="s">
        <v>82</v>
      </c>
      <c r="BG266" s="104" t="s">
        <v>114</v>
      </c>
      <c r="BH266" s="104" t="s">
        <v>913</v>
      </c>
      <c r="BI266" s="104" t="s">
        <v>74</v>
      </c>
      <c r="BJ266" s="104" t="s">
        <v>2303</v>
      </c>
      <c r="BK266" s="104"/>
      <c r="BL266" s="24" t="s">
        <v>51</v>
      </c>
    </row>
    <row r="267" s="24" customFormat="true" ht="15" hidden="false" customHeight="false" outlineLevel="0" collapsed="false">
      <c r="A267" s="24" t="s">
        <v>1793</v>
      </c>
      <c r="B267" s="24" t="s">
        <v>87</v>
      </c>
      <c r="C267" s="24" t="s">
        <v>214</v>
      </c>
      <c r="D267" s="24" t="n">
        <v>0</v>
      </c>
      <c r="E267" s="24" t="n">
        <v>0</v>
      </c>
      <c r="F267" s="24" t="n">
        <v>0</v>
      </c>
      <c r="G267" s="24" t="n">
        <v>1</v>
      </c>
      <c r="I267" s="105"/>
      <c r="J267" s="28"/>
      <c r="K267" s="105" t="n">
        <v>4</v>
      </c>
      <c r="L267" s="28"/>
      <c r="M267" s="106" t="n">
        <f aca="false">SUM(K267:L267)</f>
        <v>4</v>
      </c>
      <c r="N267" s="105"/>
      <c r="O267" s="28"/>
      <c r="P267" s="31"/>
      <c r="Q267" s="106" t="n">
        <f aca="false">SUM(N267:P267)</f>
        <v>0</v>
      </c>
      <c r="R267" s="107"/>
      <c r="S267" s="105"/>
      <c r="T267" s="108"/>
      <c r="U267" s="109"/>
      <c r="V267" s="110"/>
      <c r="W267" s="111"/>
      <c r="X267" s="110"/>
      <c r="Y267" s="111"/>
      <c r="Z267" s="110"/>
      <c r="AA267" s="111"/>
      <c r="AB267" s="110"/>
      <c r="AC267" s="111"/>
      <c r="AD267" s="110"/>
      <c r="AE267" s="111"/>
      <c r="AF267" s="110"/>
      <c r="AG267" s="112"/>
      <c r="AH267" s="112"/>
      <c r="AI267" s="111" t="n">
        <f aca="false">SUM(S267,U267,W267,Y267,AA267,AC267,AE267,AG267)</f>
        <v>0</v>
      </c>
      <c r="AJ267" s="106" t="n">
        <f aca="false">SUM(T267,V267,X267,Z267,AB267,AD267,AF267,AH267)</f>
        <v>0</v>
      </c>
      <c r="AK267" s="107"/>
      <c r="AL267" s="107"/>
      <c r="AM267" s="105"/>
      <c r="AN267" s="28"/>
      <c r="AO267" s="106"/>
      <c r="AP267" s="105"/>
      <c r="AS267" s="24" t="s">
        <v>318</v>
      </c>
      <c r="AT267" s="27" t="n">
        <f aca="false">IF(OR(BE267=BS$60,BE267=BS$61,BE267=BS$62,BE267=BS$63,BE267=BS$64),1,IF(OR(BE267=BS$65,BE267=BS$66,BE267=BS$67,BE267=BS$68,BE267=BS$69),2,3))</f>
        <v>1</v>
      </c>
      <c r="AU267" s="27" t="n">
        <f aca="false">IF(OR(BF267=BS$30,BF267=BS$31,BF267=BS$32,BF267=BS$33),1,IF(BF267=BS$34,2,3))</f>
        <v>1</v>
      </c>
      <c r="AV267" s="27" t="n">
        <f aca="false">IF(BG267="отсутствует",2,1)</f>
        <v>1</v>
      </c>
      <c r="AW267" s="27" t="n">
        <f aca="false">IF(OR(BH267=BS$41,BH267=BS$42),1,IF(OR(BH267=BS$43,BH267=BS$44,BH267=BS$45),2,IF(OR(BH267=BS$46,BH267=BS$47,BH267=BS$48),3,IF(BH267=BS$56,5,IF(BH267=BS$57,6,4)))))</f>
        <v>4</v>
      </c>
      <c r="AX267" s="27" t="n">
        <f aca="false">IF(BI267="отсутствует",2,1)</f>
        <v>1</v>
      </c>
      <c r="AY267" s="24" t="s">
        <v>2303</v>
      </c>
      <c r="AZ267" s="130"/>
      <c r="BA267" s="130"/>
      <c r="BD267" s="104" t="s">
        <v>318</v>
      </c>
      <c r="BE267" s="104" t="s">
        <v>107</v>
      </c>
      <c r="BF267" s="104" t="s">
        <v>72</v>
      </c>
      <c r="BG267" s="104" t="s">
        <v>534</v>
      </c>
      <c r="BH267" s="104" t="s">
        <v>3264</v>
      </c>
      <c r="BI267" s="104" t="s">
        <v>905</v>
      </c>
      <c r="BJ267" s="104" t="s">
        <v>2303</v>
      </c>
      <c r="BK267" s="104"/>
      <c r="BL267" s="24" t="s">
        <v>51</v>
      </c>
    </row>
    <row r="268" s="24" customFormat="true" ht="15" hidden="false" customHeight="false" outlineLevel="0" collapsed="false">
      <c r="A268" s="24" t="s">
        <v>3265</v>
      </c>
      <c r="B268" s="24" t="s">
        <v>93</v>
      </c>
      <c r="C268" s="24" t="s">
        <v>92</v>
      </c>
      <c r="D268" s="24" t="n">
        <v>0</v>
      </c>
      <c r="E268" s="24" t="n">
        <v>0</v>
      </c>
      <c r="F268" s="24" t="n">
        <v>0</v>
      </c>
      <c r="G268" s="24" t="n">
        <v>1</v>
      </c>
      <c r="I268" s="105"/>
      <c r="J268" s="28"/>
      <c r="K268" s="105"/>
      <c r="L268" s="28"/>
      <c r="M268" s="106" t="n">
        <f aca="false">SUM(K268:L268)</f>
        <v>0</v>
      </c>
      <c r="N268" s="105"/>
      <c r="O268" s="28"/>
      <c r="P268" s="31"/>
      <c r="Q268" s="106" t="n">
        <f aca="false">SUM(N268:P268)</f>
        <v>0</v>
      </c>
      <c r="R268" s="107"/>
      <c r="S268" s="105"/>
      <c r="T268" s="108"/>
      <c r="U268" s="109"/>
      <c r="V268" s="110"/>
      <c r="W268" s="111"/>
      <c r="X268" s="110"/>
      <c r="Y268" s="111"/>
      <c r="Z268" s="110"/>
      <c r="AA268" s="111"/>
      <c r="AB268" s="110"/>
      <c r="AC268" s="111"/>
      <c r="AD268" s="110"/>
      <c r="AE268" s="111"/>
      <c r="AF268" s="110"/>
      <c r="AG268" s="112"/>
      <c r="AH268" s="112"/>
      <c r="AI268" s="111" t="n">
        <f aca="false">SUM(S268,U268,W268,Y268,AA268,AC268,AE268,AG268)</f>
        <v>0</v>
      </c>
      <c r="AJ268" s="106" t="n">
        <f aca="false">SUM(T268,V268,X268,Z268,AB268,AD268,AF268,AH268)</f>
        <v>0</v>
      </c>
      <c r="AK268" s="107"/>
      <c r="AL268" s="107"/>
      <c r="AM268" s="105"/>
      <c r="AN268" s="28"/>
      <c r="AO268" s="106"/>
      <c r="AP268" s="105"/>
      <c r="AS268" s="24" t="s">
        <v>52</v>
      </c>
      <c r="AT268" s="27" t="n">
        <f aca="false">IF(OR(BE268=BS$60,BE268=BS$61,BE268=BS$62,BE268=BS$63,BE268=BS$64),1,IF(OR(BE268=BS$65,BE268=BS$66,BE268=BS$67,BE268=BS$68,BE268=BS$69),2,3))</f>
        <v>2</v>
      </c>
      <c r="AU268" s="27" t="n">
        <f aca="false">IF(OR(BF268=BS$30,BF268=BS$31,BF268=BS$32,BF268=BS$33),1,IF(BF268=BS$34,2,3))</f>
        <v>1</v>
      </c>
      <c r="AV268" s="27" t="n">
        <f aca="false">IF(BG268="отсутствует",2,1)</f>
        <v>1</v>
      </c>
      <c r="AW268" s="27" t="n">
        <f aca="false">IF(OR(BH268=BS$41,BH268=BS$42),1,IF(OR(BH268=BS$43,BH268=BS$44,BH268=BS$45),2,IF(OR(BH268=BS$46,BH268=BS$47,BH268=BS$48),3,IF(BH268=BS$56,5,IF(BH268=BS$57,6,4)))))</f>
        <v>4</v>
      </c>
      <c r="AX268" s="27" t="n">
        <f aca="false">IF(BI268="отсутствует",2,1)</f>
        <v>1</v>
      </c>
      <c r="AY268" s="24" t="s">
        <v>3266</v>
      </c>
      <c r="AZ268" s="130"/>
      <c r="BA268" s="130"/>
      <c r="BD268" s="104" t="s">
        <v>52</v>
      </c>
      <c r="BE268" s="104" t="s">
        <v>226</v>
      </c>
      <c r="BF268" s="104" t="s">
        <v>72</v>
      </c>
      <c r="BG268" s="104" t="s">
        <v>534</v>
      </c>
      <c r="BH268" s="104" t="s">
        <v>2409</v>
      </c>
      <c r="BI268" s="104" t="s">
        <v>905</v>
      </c>
      <c r="BJ268" s="104" t="s">
        <v>3266</v>
      </c>
      <c r="BK268" s="104"/>
      <c r="BL268" s="24" t="s">
        <v>51</v>
      </c>
    </row>
    <row r="269" s="24" customFormat="true" ht="15" hidden="false" customHeight="false" outlineLevel="0" collapsed="false">
      <c r="A269" s="24" t="s">
        <v>3267</v>
      </c>
      <c r="B269" s="24" t="s">
        <v>627</v>
      </c>
      <c r="C269" s="24" t="s">
        <v>2489</v>
      </c>
      <c r="D269" s="24" t="n">
        <v>0</v>
      </c>
      <c r="E269" s="24" t="n">
        <v>0</v>
      </c>
      <c r="F269" s="24" t="n">
        <v>0</v>
      </c>
      <c r="G269" s="24" t="n">
        <v>1</v>
      </c>
      <c r="I269" s="105"/>
      <c r="J269" s="28"/>
      <c r="K269" s="105" t="n">
        <v>4</v>
      </c>
      <c r="L269" s="28"/>
      <c r="M269" s="106" t="n">
        <f aca="false">SUM(K269:L269)</f>
        <v>4</v>
      </c>
      <c r="N269" s="105"/>
      <c r="O269" s="28"/>
      <c r="P269" s="31"/>
      <c r="Q269" s="106" t="n">
        <f aca="false">SUM(N269:P269)</f>
        <v>0</v>
      </c>
      <c r="R269" s="107"/>
      <c r="S269" s="105"/>
      <c r="T269" s="108"/>
      <c r="U269" s="109"/>
      <c r="V269" s="110"/>
      <c r="W269" s="111"/>
      <c r="X269" s="110"/>
      <c r="Y269" s="111"/>
      <c r="Z269" s="110"/>
      <c r="AA269" s="111"/>
      <c r="AB269" s="110"/>
      <c r="AC269" s="111"/>
      <c r="AD269" s="110"/>
      <c r="AE269" s="111"/>
      <c r="AF269" s="110"/>
      <c r="AG269" s="112"/>
      <c r="AH269" s="112"/>
      <c r="AI269" s="111" t="n">
        <f aca="false">SUM(S269,U269,W269,Y269,AA269,AC269,AE269,AG269)</f>
        <v>0</v>
      </c>
      <c r="AJ269" s="106" t="n">
        <f aca="false">SUM(T269,V269,X269,Z269,AB269,AD269,AF269,AH269)</f>
        <v>0</v>
      </c>
      <c r="AK269" s="107"/>
      <c r="AL269" s="107"/>
      <c r="AM269" s="105"/>
      <c r="AN269" s="28"/>
      <c r="AO269" s="106"/>
      <c r="AP269" s="105"/>
      <c r="AS269" s="24" t="s">
        <v>52</v>
      </c>
      <c r="AT269" s="27" t="n">
        <f aca="false">IF(OR(BE269=BS$60,BE269=BS$61,BE269=BS$62,BE269=BS$63,BE269=BS$64),1,IF(OR(BE269=BS$65,BE269=BS$66,BE269=BS$67,BE269=BS$68,BE269=BS$69),2,3))</f>
        <v>2</v>
      </c>
      <c r="AU269" s="27" t="n">
        <f aca="false">IF(OR(BF269=BS$30,BF269=BS$31,BF269=BS$32,BF269=BS$33),1,IF(BF269=BS$34,2,3))</f>
        <v>1</v>
      </c>
      <c r="AV269" s="27" t="n">
        <f aca="false">IF(BG269="отсутствует",2,1)</f>
        <v>1</v>
      </c>
      <c r="AW269" s="27" t="n">
        <f aca="false">IF(OR(BH269=BS$41,BH269=BS$42),1,IF(OR(BH269=BS$43,BH269=BS$44,BH269=BS$45),2,IF(OR(BH269=BS$46,BH269=BS$47,BH269=BS$48),3,IF(BH269=BS$56,5,IF(BH269=BS$57,6,4)))))</f>
        <v>4</v>
      </c>
      <c r="AX269" s="27" t="n">
        <f aca="false">IF(BI269="отсутствует",2,1)</f>
        <v>1</v>
      </c>
      <c r="AY269" s="24" t="s">
        <v>2303</v>
      </c>
      <c r="AZ269" s="130"/>
      <c r="BA269" s="130"/>
      <c r="BD269" s="104" t="s">
        <v>52</v>
      </c>
      <c r="BE269" s="104" t="s">
        <v>226</v>
      </c>
      <c r="BF269" s="104" t="s">
        <v>72</v>
      </c>
      <c r="BG269" s="104" t="s">
        <v>114</v>
      </c>
      <c r="BH269" s="104" t="s">
        <v>319</v>
      </c>
      <c r="BI269" s="104" t="s">
        <v>440</v>
      </c>
      <c r="BJ269" s="104" t="s">
        <v>2303</v>
      </c>
      <c r="BK269" s="104"/>
      <c r="BL269" s="24" t="s">
        <v>51</v>
      </c>
    </row>
    <row r="270" s="24" customFormat="true" ht="15" hidden="false" customHeight="false" outlineLevel="0" collapsed="false">
      <c r="A270" s="24" t="s">
        <v>2665</v>
      </c>
      <c r="B270" s="24" t="s">
        <v>61</v>
      </c>
      <c r="C270" s="24" t="s">
        <v>139</v>
      </c>
      <c r="D270" s="24" t="n">
        <v>0</v>
      </c>
      <c r="E270" s="24" t="n">
        <v>0</v>
      </c>
      <c r="F270" s="24" t="n">
        <v>0</v>
      </c>
      <c r="G270" s="24" t="n">
        <v>1</v>
      </c>
      <c r="I270" s="105"/>
      <c r="J270" s="28"/>
      <c r="K270" s="105" t="n">
        <v>3</v>
      </c>
      <c r="L270" s="28"/>
      <c r="M270" s="106" t="n">
        <f aca="false">SUM(K270:L270)</f>
        <v>3</v>
      </c>
      <c r="N270" s="105"/>
      <c r="O270" s="28"/>
      <c r="P270" s="31"/>
      <c r="Q270" s="106" t="n">
        <f aca="false">SUM(N270:P270)</f>
        <v>0</v>
      </c>
      <c r="R270" s="107"/>
      <c r="S270" s="105"/>
      <c r="T270" s="108"/>
      <c r="U270" s="109"/>
      <c r="V270" s="110"/>
      <c r="W270" s="111"/>
      <c r="X270" s="110"/>
      <c r="Y270" s="111"/>
      <c r="Z270" s="110"/>
      <c r="AA270" s="111"/>
      <c r="AB270" s="110"/>
      <c r="AC270" s="111"/>
      <c r="AD270" s="110"/>
      <c r="AE270" s="111"/>
      <c r="AF270" s="110"/>
      <c r="AG270" s="112"/>
      <c r="AH270" s="112"/>
      <c r="AI270" s="111" t="n">
        <f aca="false">SUM(S270,U270,W270,Y270,AA270,AC270,AE270,AG270)</f>
        <v>0</v>
      </c>
      <c r="AJ270" s="106" t="n">
        <f aca="false">SUM(T270,V270,X270,Z270,AB270,AD270,AF270,AH270)</f>
        <v>0</v>
      </c>
      <c r="AK270" s="107"/>
      <c r="AL270" s="107"/>
      <c r="AM270" s="105"/>
      <c r="AN270" s="28"/>
      <c r="AO270" s="106"/>
      <c r="AP270" s="105"/>
      <c r="AS270" s="24" t="s">
        <v>318</v>
      </c>
      <c r="AT270" s="27" t="n">
        <f aca="false">IF(OR(BE270=BS$60,BE270=BS$61,BE270=BS$62,BE270=BS$63,BE270=BS$64),1,IF(OR(BE270=BS$65,BE270=BS$66,BE270=BS$67,BE270=BS$68,BE270=BS$69),2,3))</f>
        <v>2</v>
      </c>
      <c r="AU270" s="27" t="n">
        <f aca="false">IF(OR(BF270=BS$30,BF270=BS$31,BF270=BS$32,BF270=BS$33),1,IF(BF270=BS$34,2,3))</f>
        <v>1</v>
      </c>
      <c r="AV270" s="27" t="n">
        <f aca="false">IF(BG270="отсутствует",2,1)</f>
        <v>1</v>
      </c>
      <c r="AW270" s="27" t="n">
        <f aca="false">IF(OR(BH270=BS$41,BH270=BS$42),1,IF(OR(BH270=BS$43,BH270=BS$44,BH270=BS$45),2,IF(OR(BH270=BS$46,BH270=BS$47,BH270=BS$48),3,IF(BH270=BS$56,5,IF(BH270=BS$57,6,4)))))</f>
        <v>4</v>
      </c>
      <c r="AX270" s="27" t="n">
        <f aca="false">IF(BI270="отсутствует",2,1)</f>
        <v>1</v>
      </c>
      <c r="AY270" s="24" t="s">
        <v>744</v>
      </c>
      <c r="AZ270" s="130"/>
      <c r="BA270" s="130"/>
      <c r="BD270" s="104" t="s">
        <v>318</v>
      </c>
      <c r="BE270" s="104" t="s">
        <v>226</v>
      </c>
      <c r="BF270" s="104" t="s">
        <v>72</v>
      </c>
      <c r="BG270" s="104" t="s">
        <v>1095</v>
      </c>
      <c r="BH270" s="104" t="s">
        <v>319</v>
      </c>
      <c r="BI270" s="104" t="s">
        <v>123</v>
      </c>
      <c r="BJ270" s="104" t="s">
        <v>744</v>
      </c>
      <c r="BK270" s="104"/>
      <c r="BL270" s="24" t="s">
        <v>51</v>
      </c>
    </row>
    <row r="271" s="24" customFormat="true" ht="15" hidden="false" customHeight="false" outlineLevel="0" collapsed="false">
      <c r="A271" s="24" t="s">
        <v>2666</v>
      </c>
      <c r="B271" s="24" t="s">
        <v>198</v>
      </c>
      <c r="C271" s="24" t="s">
        <v>135</v>
      </c>
      <c r="D271" s="24" t="n">
        <v>0</v>
      </c>
      <c r="E271" s="24" t="n">
        <v>0</v>
      </c>
      <c r="F271" s="24" t="n">
        <v>1</v>
      </c>
      <c r="G271" s="24" t="n">
        <v>1</v>
      </c>
      <c r="H271" s="24" t="n">
        <v>1</v>
      </c>
      <c r="I271" s="105"/>
      <c r="J271" s="28" t="n">
        <v>1</v>
      </c>
      <c r="K271" s="105" t="n">
        <v>5</v>
      </c>
      <c r="L271" s="28"/>
      <c r="M271" s="106" t="n">
        <f aca="false">SUM(K271:L271)</f>
        <v>5</v>
      </c>
      <c r="N271" s="105"/>
      <c r="O271" s="28"/>
      <c r="P271" s="31"/>
      <c r="Q271" s="106" t="n">
        <f aca="false">SUM(N271:P271)</f>
        <v>0</v>
      </c>
      <c r="R271" s="107"/>
      <c r="S271" s="105"/>
      <c r="T271" s="108"/>
      <c r="U271" s="109"/>
      <c r="V271" s="110"/>
      <c r="W271" s="111"/>
      <c r="X271" s="110"/>
      <c r="Y271" s="111"/>
      <c r="Z271" s="110"/>
      <c r="AA271" s="111"/>
      <c r="AB271" s="110"/>
      <c r="AC271" s="111"/>
      <c r="AD271" s="110"/>
      <c r="AE271" s="111"/>
      <c r="AF271" s="110"/>
      <c r="AG271" s="112"/>
      <c r="AH271" s="112"/>
      <c r="AI271" s="111" t="n">
        <f aca="false">SUM(S271,U271,W271,Y271,AA271,AC271,AE271,AG271)</f>
        <v>0</v>
      </c>
      <c r="AJ271" s="106" t="n">
        <f aca="false">SUM(T271,V271,X271,Z271,AB271,AD271,AF271,AH271)</f>
        <v>0</v>
      </c>
      <c r="AK271" s="107"/>
      <c r="AL271" s="107"/>
      <c r="AM271" s="105"/>
      <c r="AN271" s="28"/>
      <c r="AO271" s="106"/>
      <c r="AP271" s="105"/>
      <c r="AS271" s="24" t="s">
        <v>52</v>
      </c>
      <c r="AT271" s="27" t="n">
        <f aca="false">IF(OR(BE271=BS$60,BE271=BS$61,BE271=BS$62,BE271=BS$63,BE271=BS$64),1,IF(OR(BE271=BS$65,BE271=BS$66,BE271=BS$67,BE271=BS$68,BE271=BS$69),2,3))</f>
        <v>1</v>
      </c>
      <c r="AU271" s="27" t="n">
        <f aca="false">IF(OR(BF271=BS$30,BF271=BS$31,BF271=BS$32,BF271=BS$33),1,IF(BF271=BS$34,2,3))</f>
        <v>1</v>
      </c>
      <c r="AV271" s="27" t="n">
        <f aca="false">IF(BG271="отсутствует",2,1)</f>
        <v>1</v>
      </c>
      <c r="AW271" s="27" t="n">
        <f aca="false">IF(OR(BH271=BS$41,BH271=BS$42),1,IF(OR(BH271=BS$43,BH271=BS$44,BH271=BS$45),2,IF(OR(BH271=BS$46,BH271=BS$47,BH271=BS$48),3,IF(BH271=BS$56,5,IF(BH271=BS$57,6,4)))))</f>
        <v>4</v>
      </c>
      <c r="AX271" s="27" t="n">
        <f aca="false">IF(BI271="отсутствует",2,1)</f>
        <v>1</v>
      </c>
      <c r="AY271" s="24" t="s">
        <v>143</v>
      </c>
      <c r="AZ271" s="130"/>
      <c r="BA271" s="130"/>
      <c r="BD271" s="104" t="s">
        <v>52</v>
      </c>
      <c r="BE271" s="104" t="s">
        <v>107</v>
      </c>
      <c r="BF271" s="104" t="s">
        <v>72</v>
      </c>
      <c r="BG271" s="104" t="s">
        <v>324</v>
      </c>
      <c r="BH271" s="104" t="s">
        <v>2667</v>
      </c>
      <c r="BI271" s="104" t="s">
        <v>182</v>
      </c>
      <c r="BJ271" s="104" t="s">
        <v>143</v>
      </c>
      <c r="BK271" s="104"/>
      <c r="BL271" s="24" t="s">
        <v>51</v>
      </c>
    </row>
    <row r="272" s="24" customFormat="true" ht="15" hidden="false" customHeight="false" outlineLevel="0" collapsed="false">
      <c r="A272" s="24" t="s">
        <v>881</v>
      </c>
      <c r="B272" s="24" t="s">
        <v>138</v>
      </c>
      <c r="C272" s="24" t="s">
        <v>2668</v>
      </c>
      <c r="D272" s="24" t="n">
        <v>0</v>
      </c>
      <c r="E272" s="24" t="n">
        <v>0</v>
      </c>
      <c r="F272" s="24" t="n">
        <v>1</v>
      </c>
      <c r="G272" s="24" t="n">
        <v>1</v>
      </c>
      <c r="H272" s="24" t="n">
        <v>1</v>
      </c>
      <c r="I272" s="105"/>
      <c r="J272" s="28"/>
      <c r="K272" s="105" t="n">
        <v>4</v>
      </c>
      <c r="L272" s="28" t="n">
        <v>1</v>
      </c>
      <c r="M272" s="106" t="n">
        <f aca="false">SUM(K272:L272)</f>
        <v>5</v>
      </c>
      <c r="N272" s="105"/>
      <c r="O272" s="28"/>
      <c r="P272" s="31"/>
      <c r="Q272" s="106" t="n">
        <f aca="false">SUM(N272:P272)</f>
        <v>0</v>
      </c>
      <c r="R272" s="107"/>
      <c r="S272" s="105"/>
      <c r="T272" s="108"/>
      <c r="U272" s="109"/>
      <c r="V272" s="110"/>
      <c r="W272" s="111"/>
      <c r="X272" s="110"/>
      <c r="Y272" s="111"/>
      <c r="Z272" s="110"/>
      <c r="AA272" s="111"/>
      <c r="AB272" s="110"/>
      <c r="AC272" s="111"/>
      <c r="AD272" s="110"/>
      <c r="AE272" s="111"/>
      <c r="AF272" s="110"/>
      <c r="AG272" s="112"/>
      <c r="AH272" s="112"/>
      <c r="AI272" s="111" t="n">
        <f aca="false">SUM(S272,U272,W272,Y272,AA272,AC272,AE272,AG272)</f>
        <v>0</v>
      </c>
      <c r="AJ272" s="106" t="n">
        <f aca="false">SUM(T272,V272,X272,Z272,AB272,AD272,AF272,AH272)</f>
        <v>0</v>
      </c>
      <c r="AK272" s="107"/>
      <c r="AL272" s="107"/>
      <c r="AM272" s="105"/>
      <c r="AN272" s="28"/>
      <c r="AO272" s="106"/>
      <c r="AP272" s="105"/>
      <c r="AS272" s="24" t="s">
        <v>454</v>
      </c>
      <c r="AT272" s="27" t="n">
        <f aca="false">IF(OR(BE272=BS$60,BE272=BS$61,BE272=BS$62,BE272=BS$63,BE272=BS$64),1,IF(OR(BE272=BS$65,BE272=BS$66,BE272=BS$67,BE272=BS$68,BE272=BS$69),2,3))</f>
        <v>1</v>
      </c>
      <c r="AU272" s="27" t="n">
        <f aca="false">IF(OR(BF272=BS$30,BF272=BS$31,BF272=BS$32,BF272=BS$33),1,IF(BF272=BS$34,2,3))</f>
        <v>2</v>
      </c>
      <c r="AV272" s="27" t="n">
        <f aca="false">IF(BG272="отсутствует",2,1)</f>
        <v>1</v>
      </c>
      <c r="AW272" s="27" t="n">
        <f aca="false">IF(OR(BH272=BS$41,BH272=BS$42),1,IF(OR(BH272=BS$43,BH272=BS$44,BH272=BS$45),2,IF(OR(BH272=BS$46,BH272=BS$47,BH272=BS$48),3,IF(BH272=BS$56,5,IF(BH272=BS$57,6,4)))))</f>
        <v>4</v>
      </c>
      <c r="AX272" s="27" t="n">
        <f aca="false">IF(BI272="отсутствует",2,1)</f>
        <v>1</v>
      </c>
      <c r="AY272" s="24" t="s">
        <v>326</v>
      </c>
      <c r="AZ272" s="130"/>
      <c r="BA272" s="130"/>
      <c r="BD272" s="104" t="s">
        <v>454</v>
      </c>
      <c r="BE272" s="104" t="s">
        <v>120</v>
      </c>
      <c r="BF272" s="104" t="s">
        <v>82</v>
      </c>
      <c r="BG272" s="104" t="s">
        <v>1095</v>
      </c>
      <c r="BH272" s="104" t="s">
        <v>300</v>
      </c>
      <c r="BI272" s="104" t="s">
        <v>388</v>
      </c>
      <c r="BJ272" s="104" t="s">
        <v>326</v>
      </c>
      <c r="BK272" s="104"/>
      <c r="BL272" s="24" t="s">
        <v>51</v>
      </c>
    </row>
    <row r="273" s="24" customFormat="true" ht="15" hidden="false" customHeight="false" outlineLevel="0" collapsed="false">
      <c r="A273" s="24" t="s">
        <v>3268</v>
      </c>
      <c r="B273" s="24" t="s">
        <v>3269</v>
      </c>
      <c r="C273" s="24" t="s">
        <v>156</v>
      </c>
      <c r="D273" s="24" t="n">
        <v>0</v>
      </c>
      <c r="E273" s="24" t="n">
        <v>0</v>
      </c>
      <c r="F273" s="24" t="n">
        <v>0</v>
      </c>
      <c r="G273" s="24" t="n">
        <v>1</v>
      </c>
      <c r="I273" s="105"/>
      <c r="J273" s="28"/>
      <c r="K273" s="105" t="n">
        <v>2</v>
      </c>
      <c r="L273" s="28"/>
      <c r="M273" s="106" t="n">
        <f aca="false">SUM(K273:L273)</f>
        <v>2</v>
      </c>
      <c r="N273" s="105"/>
      <c r="O273" s="28"/>
      <c r="P273" s="31"/>
      <c r="Q273" s="106" t="n">
        <f aca="false">SUM(N273:P273)</f>
        <v>0</v>
      </c>
      <c r="R273" s="107"/>
      <c r="S273" s="105"/>
      <c r="T273" s="108"/>
      <c r="U273" s="109"/>
      <c r="V273" s="110"/>
      <c r="W273" s="111"/>
      <c r="X273" s="110"/>
      <c r="Y273" s="111"/>
      <c r="Z273" s="110"/>
      <c r="AA273" s="111"/>
      <c r="AB273" s="110"/>
      <c r="AC273" s="111"/>
      <c r="AD273" s="110"/>
      <c r="AE273" s="111"/>
      <c r="AF273" s="110"/>
      <c r="AG273" s="112"/>
      <c r="AH273" s="112"/>
      <c r="AI273" s="111" t="n">
        <f aca="false">SUM(S273,U273,W273,Y273,AA273,AC273,AE273,AG273)</f>
        <v>0</v>
      </c>
      <c r="AJ273" s="106" t="n">
        <f aca="false">SUM(T273,V273,X273,Z273,AB273,AD273,AF273,AH273)</f>
        <v>0</v>
      </c>
      <c r="AK273" s="107"/>
      <c r="AL273" s="107"/>
      <c r="AM273" s="105"/>
      <c r="AN273" s="28"/>
      <c r="AO273" s="106"/>
      <c r="AP273" s="105"/>
      <c r="AS273" s="24" t="s">
        <v>52</v>
      </c>
      <c r="AT273" s="27" t="n">
        <f aca="false">IF(OR(BE273=BS$60,BE273=BS$61,BE273=BS$62,BE273=BS$63,BE273=BS$64),1,IF(OR(BE273=BS$65,BE273=BS$66,BE273=BS$67,BE273=BS$68,BE273=BS$69),2,3))</f>
        <v>2</v>
      </c>
      <c r="AU273" s="27" t="n">
        <f aca="false">IF(OR(BF273=BS$30,BF273=BS$31,BF273=BS$32,BF273=BS$33),1,IF(BF273=BS$34,2,3))</f>
        <v>2</v>
      </c>
      <c r="AV273" s="27" t="n">
        <f aca="false">IF(BG273="отсутствует",2,1)</f>
        <v>2</v>
      </c>
      <c r="AW273" s="27" t="n">
        <f aca="false">IF(OR(BH273=BS$41,BH273=BS$42),1,IF(OR(BH273=BS$43,BH273=BS$44,BH273=BS$45),2,IF(OR(BH273=BS$46,BH273=BS$47,BH273=BS$48),3,IF(BH273=BS$56,5,IF(BH273=BS$57,6,4)))))</f>
        <v>4</v>
      </c>
      <c r="AX273" s="27" t="n">
        <f aca="false">IF(BI273="отсутствует",2,1)</f>
        <v>1</v>
      </c>
      <c r="AY273" s="24" t="s">
        <v>954</v>
      </c>
      <c r="AZ273" s="130"/>
      <c r="BA273" s="130"/>
      <c r="BD273" s="104" t="s">
        <v>52</v>
      </c>
      <c r="BE273" s="104" t="s">
        <v>169</v>
      </c>
      <c r="BF273" s="104" t="s">
        <v>82</v>
      </c>
      <c r="BG273" s="104" t="s">
        <v>55</v>
      </c>
      <c r="BH273" s="104" t="s">
        <v>825</v>
      </c>
      <c r="BI273" s="104" t="s">
        <v>74</v>
      </c>
      <c r="BJ273" s="104" t="s">
        <v>954</v>
      </c>
      <c r="BK273" s="104"/>
      <c r="BL273" s="24" t="s">
        <v>51</v>
      </c>
    </row>
    <row r="274" s="24" customFormat="true" ht="15" hidden="false" customHeight="false" outlineLevel="0" collapsed="false">
      <c r="A274" s="24" t="s">
        <v>885</v>
      </c>
      <c r="B274" s="24" t="s">
        <v>232</v>
      </c>
      <c r="C274" s="24" t="s">
        <v>156</v>
      </c>
      <c r="D274" s="24" t="n">
        <v>0</v>
      </c>
      <c r="E274" s="24" t="n">
        <v>0</v>
      </c>
      <c r="F274" s="24" t="n">
        <v>0</v>
      </c>
      <c r="G274" s="24" t="n">
        <v>1</v>
      </c>
      <c r="I274" s="105"/>
      <c r="J274" s="28"/>
      <c r="K274" s="105"/>
      <c r="L274" s="28"/>
      <c r="M274" s="106" t="n">
        <f aca="false">SUM(K274:L274)</f>
        <v>0</v>
      </c>
      <c r="N274" s="105"/>
      <c r="O274" s="28"/>
      <c r="P274" s="31"/>
      <c r="Q274" s="106" t="n">
        <f aca="false">SUM(N274:P274)</f>
        <v>0</v>
      </c>
      <c r="R274" s="107"/>
      <c r="S274" s="105"/>
      <c r="T274" s="108"/>
      <c r="U274" s="109"/>
      <c r="V274" s="110"/>
      <c r="W274" s="111"/>
      <c r="X274" s="110"/>
      <c r="Y274" s="111"/>
      <c r="Z274" s="110"/>
      <c r="AA274" s="111"/>
      <c r="AB274" s="110"/>
      <c r="AC274" s="111"/>
      <c r="AD274" s="110"/>
      <c r="AE274" s="111"/>
      <c r="AF274" s="110"/>
      <c r="AG274" s="112"/>
      <c r="AH274" s="112"/>
      <c r="AI274" s="111" t="n">
        <f aca="false">SUM(S274,U274,W274,Y274,AA274,AC274,AE274,AG274)</f>
        <v>0</v>
      </c>
      <c r="AJ274" s="106" t="n">
        <f aca="false">SUM(T274,V274,X274,Z274,AB274,AD274,AF274,AH274)</f>
        <v>0</v>
      </c>
      <c r="AK274" s="107"/>
      <c r="AL274" s="107"/>
      <c r="AM274" s="105"/>
      <c r="AN274" s="28"/>
      <c r="AO274" s="106"/>
      <c r="AP274" s="105"/>
      <c r="AQ274" s="24" t="s">
        <v>3270</v>
      </c>
      <c r="AS274" s="24" t="s">
        <v>1472</v>
      </c>
      <c r="AT274" s="27" t="n">
        <f aca="false">IF(OR(BE274=BS$60,BE274=BS$61,BE274=BS$62,BE274=BS$63,BE274=BS$64),1,IF(OR(BE274=BS$65,BE274=BS$66,BE274=BS$67,BE274=BS$68,BE274=BS$69),2,3))</f>
        <v>2</v>
      </c>
      <c r="AU274" s="27" t="n">
        <f aca="false">IF(OR(BF274=BS$30,BF274=BS$31,BF274=BS$32,BF274=BS$33),1,IF(BF274=BS$34,2,3))</f>
        <v>1</v>
      </c>
      <c r="AV274" s="27" t="n">
        <f aca="false">IF(BG274="отсутствует",2,1)</f>
        <v>1</v>
      </c>
      <c r="AW274" s="27" t="n">
        <f aca="false">IF(OR(BH274=BS$41,BH274=BS$42),1,IF(OR(BH274=BS$43,BH274=BS$44,BH274=BS$45),2,IF(OR(BH274=BS$46,BH274=BS$47,BH274=BS$48),3,IF(BH274=BS$56,5,IF(BH274=BS$57,6,4)))))</f>
        <v>1</v>
      </c>
      <c r="AX274" s="27" t="n">
        <f aca="false">IF(BI274="отсутствует",2,1)</f>
        <v>1</v>
      </c>
      <c r="AY274" s="24" t="s">
        <v>260</v>
      </c>
      <c r="AZ274" s="130"/>
      <c r="BA274" s="130"/>
      <c r="BD274" s="104" t="s">
        <v>1472</v>
      </c>
      <c r="BE274" s="104" t="s">
        <v>89</v>
      </c>
      <c r="BF274" s="104" t="s">
        <v>72</v>
      </c>
      <c r="BG274" s="104" t="s">
        <v>1095</v>
      </c>
      <c r="BH274" s="104" t="s">
        <v>73</v>
      </c>
      <c r="BI274" s="104" t="s">
        <v>182</v>
      </c>
      <c r="BJ274" s="104" t="s">
        <v>260</v>
      </c>
      <c r="BK274" s="104"/>
      <c r="BL274" s="24" t="s">
        <v>51</v>
      </c>
    </row>
    <row r="275" s="24" customFormat="true" ht="15" hidden="false" customHeight="false" outlineLevel="0" collapsed="false">
      <c r="A275" s="24" t="s">
        <v>888</v>
      </c>
      <c r="B275" s="24" t="s">
        <v>138</v>
      </c>
      <c r="C275" s="24" t="s">
        <v>156</v>
      </c>
      <c r="D275" s="24" t="n">
        <v>0</v>
      </c>
      <c r="E275" s="24" t="n">
        <v>0</v>
      </c>
      <c r="F275" s="24" t="n">
        <v>0</v>
      </c>
      <c r="G275" s="24" t="n">
        <v>1</v>
      </c>
      <c r="I275" s="105"/>
      <c r="J275" s="28"/>
      <c r="K275" s="105" t="n">
        <v>3</v>
      </c>
      <c r="L275" s="28"/>
      <c r="M275" s="106" t="n">
        <f aca="false">SUM(K275:L275)</f>
        <v>3</v>
      </c>
      <c r="N275" s="105"/>
      <c r="O275" s="28"/>
      <c r="P275" s="31"/>
      <c r="Q275" s="106" t="n">
        <f aca="false">SUM(N275:P275)</f>
        <v>0</v>
      </c>
      <c r="R275" s="107"/>
      <c r="S275" s="105"/>
      <c r="T275" s="108"/>
      <c r="U275" s="109"/>
      <c r="V275" s="110"/>
      <c r="W275" s="111"/>
      <c r="X275" s="110"/>
      <c r="Y275" s="111"/>
      <c r="Z275" s="110"/>
      <c r="AA275" s="111"/>
      <c r="AB275" s="110"/>
      <c r="AC275" s="111"/>
      <c r="AD275" s="110"/>
      <c r="AE275" s="111"/>
      <c r="AF275" s="110"/>
      <c r="AG275" s="112"/>
      <c r="AH275" s="112"/>
      <c r="AI275" s="111" t="n">
        <f aca="false">SUM(S275,U275,W275,Y275,AA275,AC275,AE275,AG275)</f>
        <v>0</v>
      </c>
      <c r="AJ275" s="106" t="n">
        <f aca="false">SUM(T275,V275,X275,Z275,AB275,AD275,AF275,AH275)</f>
        <v>0</v>
      </c>
      <c r="AK275" s="107"/>
      <c r="AL275" s="107"/>
      <c r="AM275" s="105"/>
      <c r="AN275" s="28"/>
      <c r="AO275" s="106"/>
      <c r="AP275" s="105"/>
      <c r="AS275" s="24" t="s">
        <v>52</v>
      </c>
      <c r="AT275" s="27" t="n">
        <f aca="false">IF(OR(BE275=BS$60,BE275=BS$61,BE275=BS$62,BE275=BS$63,BE275=BS$64),1,IF(OR(BE275=BS$65,BE275=BS$66,BE275=BS$67,BE275=BS$68,BE275=BS$69),2,3))</f>
        <v>1</v>
      </c>
      <c r="AU275" s="27" t="n">
        <f aca="false">IF(OR(BF275=BS$30,BF275=BS$31,BF275=BS$32,BF275=BS$33),1,IF(BF275=BS$34,2,3))</f>
        <v>1</v>
      </c>
      <c r="AV275" s="27" t="n">
        <f aca="false">IF(BG275="отсутствует",2,1)</f>
        <v>1</v>
      </c>
      <c r="AW275" s="27" t="n">
        <f aca="false">IF(OR(BH275=BS$41,BH275=BS$42),1,IF(OR(BH275=BS$43,BH275=BS$44,BH275=BS$45),2,IF(OR(BH275=BS$46,BH275=BS$47,BH275=BS$48),3,IF(BH275=BS$56,5,IF(BH275=BS$57,6,4)))))</f>
        <v>1</v>
      </c>
      <c r="AX275" s="27" t="n">
        <f aca="false">IF(BI275="отсутствует",2,1)</f>
        <v>1</v>
      </c>
      <c r="AY275" s="24" t="s">
        <v>143</v>
      </c>
      <c r="AZ275" s="130"/>
      <c r="BA275" s="130"/>
      <c r="BD275" s="104" t="s">
        <v>52</v>
      </c>
      <c r="BE275" s="104" t="s">
        <v>107</v>
      </c>
      <c r="BF275" s="104" t="s">
        <v>64</v>
      </c>
      <c r="BG275" s="104" t="s">
        <v>736</v>
      </c>
      <c r="BH275" s="104" t="s">
        <v>73</v>
      </c>
      <c r="BI275" s="104" t="s">
        <v>1442</v>
      </c>
      <c r="BJ275" s="104" t="s">
        <v>143</v>
      </c>
      <c r="BK275" s="104"/>
      <c r="BL275" s="24" t="s">
        <v>51</v>
      </c>
    </row>
    <row r="276" s="24" customFormat="true" ht="15" hidden="false" customHeight="false" outlineLevel="0" collapsed="false">
      <c r="A276" s="24" t="s">
        <v>3271</v>
      </c>
      <c r="B276" s="24" t="s">
        <v>138</v>
      </c>
      <c r="C276" s="24" t="s">
        <v>139</v>
      </c>
      <c r="D276" s="24" t="n">
        <v>0</v>
      </c>
      <c r="E276" s="24" t="n">
        <v>0</v>
      </c>
      <c r="F276" s="24" t="n">
        <v>0</v>
      </c>
      <c r="G276" s="24" t="n">
        <v>1</v>
      </c>
      <c r="I276" s="105"/>
      <c r="J276" s="28"/>
      <c r="K276" s="105" t="n">
        <v>3</v>
      </c>
      <c r="L276" s="28"/>
      <c r="M276" s="106" t="n">
        <f aca="false">SUM(K276:L276)</f>
        <v>3</v>
      </c>
      <c r="N276" s="105"/>
      <c r="O276" s="28"/>
      <c r="P276" s="31"/>
      <c r="Q276" s="106" t="n">
        <f aca="false">SUM(N276:P276)</f>
        <v>0</v>
      </c>
      <c r="R276" s="107"/>
      <c r="S276" s="105"/>
      <c r="T276" s="108"/>
      <c r="U276" s="109"/>
      <c r="V276" s="110"/>
      <c r="W276" s="111"/>
      <c r="X276" s="110"/>
      <c r="Y276" s="111"/>
      <c r="Z276" s="110"/>
      <c r="AA276" s="111"/>
      <c r="AB276" s="110"/>
      <c r="AC276" s="111"/>
      <c r="AD276" s="110"/>
      <c r="AE276" s="111"/>
      <c r="AF276" s="110"/>
      <c r="AG276" s="112"/>
      <c r="AH276" s="112"/>
      <c r="AI276" s="111" t="n">
        <f aca="false">SUM(S276,U276,W276,Y276,AA276,AC276,AE276,AG276)</f>
        <v>0</v>
      </c>
      <c r="AJ276" s="106" t="n">
        <f aca="false">SUM(T276,V276,X276,Z276,AB276,AD276,AF276,AH276)</f>
        <v>0</v>
      </c>
      <c r="AK276" s="107"/>
      <c r="AL276" s="107"/>
      <c r="AM276" s="105"/>
      <c r="AN276" s="28"/>
      <c r="AO276" s="106"/>
      <c r="AP276" s="105"/>
      <c r="AS276" s="24" t="s">
        <v>338</v>
      </c>
      <c r="AT276" s="27" t="n">
        <f aca="false">IF(OR(BE276=BS$60,BE276=BS$61,BE276=BS$62,BE276=BS$63,BE276=BS$64),1,IF(OR(BE276=BS$65,BE276=BS$66,BE276=BS$67,BE276=BS$68,BE276=BS$69),2,3))</f>
        <v>1</v>
      </c>
      <c r="AU276" s="27" t="n">
        <f aca="false">IF(OR(BF276=BS$30,BF276=BS$31,BF276=BS$32,BF276=BS$33),1,IF(BF276=BS$34,2,3))</f>
        <v>1</v>
      </c>
      <c r="AV276" s="27" t="n">
        <f aca="false">IF(BG276="отсутствует",2,1)</f>
        <v>2</v>
      </c>
      <c r="AW276" s="27" t="n">
        <f aca="false">IF(OR(BH276=BS$41,BH276=BS$42),1,IF(OR(BH276=BS$43,BH276=BS$44,BH276=BS$45),2,IF(OR(BH276=BS$46,BH276=BS$47,BH276=BS$48),3,IF(BH276=BS$56,5,IF(BH276=BS$57,6,4)))))</f>
        <v>4</v>
      </c>
      <c r="AX276" s="27" t="n">
        <f aca="false">IF(BI276="отсутствует",2,1)</f>
        <v>1</v>
      </c>
      <c r="AY276" s="24" t="s">
        <v>84</v>
      </c>
      <c r="AZ276" s="130"/>
      <c r="BA276" s="130"/>
      <c r="BD276" s="104" t="s">
        <v>338</v>
      </c>
      <c r="BE276" s="104" t="s">
        <v>107</v>
      </c>
      <c r="BF276" s="104" t="s">
        <v>72</v>
      </c>
      <c r="BG276" s="104" t="s">
        <v>55</v>
      </c>
      <c r="BH276" s="104" t="s">
        <v>284</v>
      </c>
      <c r="BI276" s="104" t="s">
        <v>1349</v>
      </c>
      <c r="BJ276" s="104" t="s">
        <v>84</v>
      </c>
      <c r="BK276" s="104"/>
      <c r="BL276" s="24" t="s">
        <v>51</v>
      </c>
    </row>
    <row r="277" s="24" customFormat="true" ht="15" hidden="false" customHeight="false" outlineLevel="0" collapsed="false">
      <c r="A277" s="24" t="s">
        <v>3272</v>
      </c>
      <c r="B277" s="24" t="s">
        <v>138</v>
      </c>
      <c r="C277" s="24" t="s">
        <v>139</v>
      </c>
      <c r="D277" s="24" t="n">
        <v>0</v>
      </c>
      <c r="E277" s="24" t="n">
        <v>0</v>
      </c>
      <c r="F277" s="24" t="n">
        <v>0</v>
      </c>
      <c r="G277" s="24" t="n">
        <v>1</v>
      </c>
      <c r="I277" s="105"/>
      <c r="J277" s="28"/>
      <c r="K277" s="105"/>
      <c r="L277" s="28"/>
      <c r="M277" s="106" t="n">
        <f aca="false">SUM(K277:L277)</f>
        <v>0</v>
      </c>
      <c r="N277" s="105"/>
      <c r="O277" s="28"/>
      <c r="P277" s="31"/>
      <c r="Q277" s="106" t="n">
        <f aca="false">SUM(N277:P277)</f>
        <v>0</v>
      </c>
      <c r="R277" s="107"/>
      <c r="S277" s="105"/>
      <c r="T277" s="108"/>
      <c r="U277" s="109"/>
      <c r="V277" s="110"/>
      <c r="W277" s="111"/>
      <c r="X277" s="110"/>
      <c r="Y277" s="111"/>
      <c r="Z277" s="110"/>
      <c r="AA277" s="111"/>
      <c r="AB277" s="110"/>
      <c r="AC277" s="111"/>
      <c r="AD277" s="110"/>
      <c r="AE277" s="111"/>
      <c r="AF277" s="110"/>
      <c r="AG277" s="112"/>
      <c r="AH277" s="112"/>
      <c r="AI277" s="111" t="n">
        <f aca="false">SUM(S277,U277,W277,Y277,AA277,AC277,AE277,AG277)</f>
        <v>0</v>
      </c>
      <c r="AJ277" s="106" t="n">
        <f aca="false">SUM(T277,V277,X277,Z277,AB277,AD277,AF277,AH277)</f>
        <v>0</v>
      </c>
      <c r="AK277" s="107"/>
      <c r="AL277" s="107"/>
      <c r="AM277" s="105"/>
      <c r="AN277" s="28"/>
      <c r="AO277" s="106"/>
      <c r="AP277" s="105"/>
      <c r="AS277" s="24" t="s">
        <v>52</v>
      </c>
      <c r="AT277" s="27" t="n">
        <f aca="false">IF(OR(BE277=BS$60,BE277=BS$61,BE277=BS$62,BE277=BS$63,BE277=BS$64),1,IF(OR(BE277=BS$65,BE277=BS$66,BE277=BS$67,BE277=BS$68,BE277=BS$69),2,3))</f>
        <v>1</v>
      </c>
      <c r="AU277" s="27" t="n">
        <f aca="false">IF(OR(BF277=BS$30,BF277=BS$31,BF277=BS$32,BF277=BS$33),1,IF(BF277=BS$34,2,3))</f>
        <v>3</v>
      </c>
      <c r="AV277" s="27" t="n">
        <f aca="false">IF(BG277="отсутствует",2,1)</f>
        <v>1</v>
      </c>
      <c r="AW277" s="27" t="n">
        <f aca="false">IF(OR(BH277=BS$41,BH277=BS$42),1,IF(OR(BH277=BS$43,BH277=BS$44,BH277=BS$45),2,IF(OR(BH277=BS$46,BH277=BS$47,BH277=BS$48),3,IF(BH277=BS$56,5,IF(BH277=BS$57,6,4)))))</f>
        <v>4</v>
      </c>
      <c r="AX277" s="27" t="n">
        <f aca="false">IF(BI277="отсутствует",2,1)</f>
        <v>1</v>
      </c>
      <c r="AY277" s="24" t="s">
        <v>200</v>
      </c>
      <c r="AZ277" s="130"/>
      <c r="BA277" s="130"/>
      <c r="BD277" s="104" t="s">
        <v>52</v>
      </c>
      <c r="BE277" s="104" t="s">
        <v>673</v>
      </c>
      <c r="BF277" s="104" t="s">
        <v>443</v>
      </c>
      <c r="BG277" s="104" t="s">
        <v>114</v>
      </c>
      <c r="BH277" s="104" t="s">
        <v>1536</v>
      </c>
      <c r="BI277" s="104" t="s">
        <v>2207</v>
      </c>
      <c r="BJ277" s="104" t="s">
        <v>200</v>
      </c>
      <c r="BK277" s="104"/>
      <c r="BL277" s="24" t="s">
        <v>51</v>
      </c>
    </row>
    <row r="278" s="24" customFormat="true" ht="15" hidden="false" customHeight="false" outlineLevel="0" collapsed="false">
      <c r="A278" s="24" t="s">
        <v>894</v>
      </c>
      <c r="B278" s="24" t="s">
        <v>160</v>
      </c>
      <c r="C278" s="24" t="s">
        <v>214</v>
      </c>
      <c r="D278" s="24" t="n">
        <v>0</v>
      </c>
      <c r="E278" s="24" t="n">
        <v>0</v>
      </c>
      <c r="F278" s="24" t="n">
        <v>0</v>
      </c>
      <c r="G278" s="24" t="n">
        <v>1</v>
      </c>
      <c r="I278" s="105"/>
      <c r="J278" s="28" t="n">
        <v>1</v>
      </c>
      <c r="K278" s="105" t="n">
        <v>2</v>
      </c>
      <c r="L278" s="28"/>
      <c r="M278" s="106" t="n">
        <f aca="false">SUM(K278:L278)</f>
        <v>2</v>
      </c>
      <c r="N278" s="105"/>
      <c r="O278" s="28"/>
      <c r="P278" s="31"/>
      <c r="Q278" s="106" t="n">
        <f aca="false">SUM(N278:P278)</f>
        <v>0</v>
      </c>
      <c r="R278" s="107"/>
      <c r="S278" s="105"/>
      <c r="T278" s="108"/>
      <c r="U278" s="109"/>
      <c r="V278" s="110"/>
      <c r="W278" s="111"/>
      <c r="X278" s="110"/>
      <c r="Y278" s="111"/>
      <c r="Z278" s="110"/>
      <c r="AA278" s="111"/>
      <c r="AB278" s="110"/>
      <c r="AC278" s="111"/>
      <c r="AD278" s="110"/>
      <c r="AE278" s="111"/>
      <c r="AF278" s="110"/>
      <c r="AG278" s="112"/>
      <c r="AH278" s="112"/>
      <c r="AI278" s="111" t="n">
        <f aca="false">SUM(S278,U278,W278,Y278,AA278,AC278,AE278,AG278)</f>
        <v>0</v>
      </c>
      <c r="AJ278" s="106" t="n">
        <f aca="false">SUM(T278,V278,X278,Z278,AB278,AD278,AF278,AH278)</f>
        <v>0</v>
      </c>
      <c r="AK278" s="107"/>
      <c r="AL278" s="107"/>
      <c r="AM278" s="105"/>
      <c r="AN278" s="28"/>
      <c r="AO278" s="106"/>
      <c r="AP278" s="105"/>
      <c r="AS278" s="24" t="s">
        <v>454</v>
      </c>
      <c r="AT278" s="27" t="n">
        <f aca="false">IF(OR(BE278=BS$60,BE278=BS$61,BE278=BS$62,BE278=BS$63,BE278=BS$64),1,IF(OR(BE278=BS$65,BE278=BS$66,BE278=BS$67,BE278=BS$68,BE278=BS$69),2,3))</f>
        <v>1</v>
      </c>
      <c r="AU278" s="27" t="n">
        <f aca="false">IF(OR(BF278=BS$30,BF278=BS$31,BF278=BS$32,BF278=BS$33),1,IF(BF278=BS$34,2,3))</f>
        <v>1</v>
      </c>
      <c r="AV278" s="27" t="n">
        <f aca="false">IF(BG278="отсутствует",2,1)</f>
        <v>2</v>
      </c>
      <c r="AW278" s="27" t="n">
        <f aca="false">IF(OR(BH278=BS$41,BH278=BS$42),1,IF(OR(BH278=BS$43,BH278=BS$44,BH278=BS$45),2,IF(OR(BH278=BS$46,BH278=BS$47,BH278=BS$48),3,IF(BH278=BS$56,5,IF(BH278=BS$57,6,4)))))</f>
        <v>4</v>
      </c>
      <c r="AX278" s="27" t="n">
        <f aca="false">IF(BI278="отсутствует",2,1)</f>
        <v>1</v>
      </c>
      <c r="AY278" s="24" t="s">
        <v>84</v>
      </c>
      <c r="AZ278" s="130"/>
      <c r="BA278" s="130"/>
      <c r="BD278" s="104" t="s">
        <v>454</v>
      </c>
      <c r="BE278" s="104" t="s">
        <v>438</v>
      </c>
      <c r="BF278" s="104" t="s">
        <v>64</v>
      </c>
      <c r="BG278" s="104" t="s">
        <v>55</v>
      </c>
      <c r="BH278" s="104" t="s">
        <v>1045</v>
      </c>
      <c r="BI278" s="104" t="s">
        <v>66</v>
      </c>
      <c r="BJ278" s="104" t="s">
        <v>84</v>
      </c>
      <c r="BK278" s="104"/>
      <c r="BL278" s="24" t="s">
        <v>51</v>
      </c>
    </row>
    <row r="279" s="24" customFormat="true" ht="15" hidden="false" customHeight="false" outlineLevel="0" collapsed="false">
      <c r="A279" s="24" t="s">
        <v>894</v>
      </c>
      <c r="B279" s="24" t="s">
        <v>61</v>
      </c>
      <c r="C279" s="24" t="s">
        <v>156</v>
      </c>
      <c r="D279" s="24" t="n">
        <v>0</v>
      </c>
      <c r="E279" s="24" t="n">
        <v>0</v>
      </c>
      <c r="F279" s="24" t="n">
        <v>1</v>
      </c>
      <c r="G279" s="24" t="n">
        <v>1</v>
      </c>
      <c r="H279" s="24" t="n">
        <v>1</v>
      </c>
      <c r="I279" s="105"/>
      <c r="J279" s="28" t="n">
        <v>1</v>
      </c>
      <c r="K279" s="105" t="n">
        <v>4</v>
      </c>
      <c r="L279" s="28" t="n">
        <v>2</v>
      </c>
      <c r="M279" s="106" t="n">
        <f aca="false">SUM(K279:L279)</f>
        <v>6</v>
      </c>
      <c r="N279" s="105"/>
      <c r="O279" s="28"/>
      <c r="P279" s="31"/>
      <c r="Q279" s="106" t="n">
        <f aca="false">SUM(N279:P279)</f>
        <v>0</v>
      </c>
      <c r="R279" s="107"/>
      <c r="S279" s="105"/>
      <c r="T279" s="108"/>
      <c r="U279" s="109"/>
      <c r="V279" s="110"/>
      <c r="W279" s="111"/>
      <c r="X279" s="110"/>
      <c r="Y279" s="111"/>
      <c r="Z279" s="110"/>
      <c r="AA279" s="111"/>
      <c r="AB279" s="110"/>
      <c r="AC279" s="111"/>
      <c r="AD279" s="110"/>
      <c r="AE279" s="111"/>
      <c r="AF279" s="110"/>
      <c r="AG279" s="112"/>
      <c r="AH279" s="112"/>
      <c r="AI279" s="111" t="n">
        <f aca="false">SUM(S279,U279,W279,Y279,AA279,AC279,AE279,AG279)</f>
        <v>0</v>
      </c>
      <c r="AJ279" s="106" t="n">
        <f aca="false">SUM(T279,V279,X279,Z279,AB279,AD279,AF279,AH279)</f>
        <v>0</v>
      </c>
      <c r="AK279" s="107"/>
      <c r="AL279" s="107"/>
      <c r="AM279" s="105"/>
      <c r="AN279" s="28"/>
      <c r="AO279" s="106"/>
      <c r="AP279" s="105"/>
      <c r="AS279" s="24" t="s">
        <v>52</v>
      </c>
      <c r="AT279" s="27" t="n">
        <f aca="false">IF(OR(BE279=BS$60,BE279=BS$61,BE279=BS$62,BE279=BS$63,BE279=BS$64),1,IF(OR(BE279=BS$65,BE279=BS$66,BE279=BS$67,BE279=BS$68,BE279=BS$69),2,3))</f>
        <v>1</v>
      </c>
      <c r="AU279" s="27" t="n">
        <f aca="false">IF(OR(BF279=BS$30,BF279=BS$31,BF279=BS$32,BF279=BS$33),1,IF(BF279=BS$34,2,3))</f>
        <v>3</v>
      </c>
      <c r="AV279" s="27" t="n">
        <f aca="false">IF(BG279="отсутствует",2,1)</f>
        <v>2</v>
      </c>
      <c r="AW279" s="27" t="n">
        <f aca="false">IF(OR(BH279=BS$41,BH279=BS$42),1,IF(OR(BH279=BS$43,BH279=BS$44,BH279=BS$45),2,IF(OR(BH279=BS$46,BH279=BS$47,BH279=BS$48),3,IF(BH279=BS$56,5,IF(BH279=BS$57,6,4)))))</f>
        <v>4</v>
      </c>
      <c r="AX279" s="27" t="n">
        <f aca="false">IF(BI279="отсутствует",2,1)</f>
        <v>1</v>
      </c>
      <c r="AY279" s="24" t="s">
        <v>206</v>
      </c>
      <c r="AZ279" s="130"/>
      <c r="BA279" s="130"/>
      <c r="BD279" s="104" t="s">
        <v>52</v>
      </c>
      <c r="BE279" s="104" t="s">
        <v>107</v>
      </c>
      <c r="BF279" s="104" t="s">
        <v>54</v>
      </c>
      <c r="BG279" s="104" t="s">
        <v>55</v>
      </c>
      <c r="BH279" s="104" t="s">
        <v>83</v>
      </c>
      <c r="BI279" s="104" t="s">
        <v>195</v>
      </c>
      <c r="BJ279" s="104" t="s">
        <v>206</v>
      </c>
      <c r="BK279" s="104"/>
      <c r="BL279" s="24" t="s">
        <v>51</v>
      </c>
    </row>
    <row r="280" s="24" customFormat="true" ht="15" hidden="false" customHeight="false" outlineLevel="0" collapsed="false">
      <c r="A280" s="24" t="s">
        <v>894</v>
      </c>
      <c r="B280" s="24" t="s">
        <v>198</v>
      </c>
      <c r="C280" s="24" t="s">
        <v>3273</v>
      </c>
      <c r="D280" s="24" t="n">
        <v>0</v>
      </c>
      <c r="E280" s="24" t="n">
        <v>0</v>
      </c>
      <c r="F280" s="24" t="n">
        <v>0</v>
      </c>
      <c r="G280" s="24" t="n">
        <v>1</v>
      </c>
      <c r="I280" s="105"/>
      <c r="J280" s="28"/>
      <c r="K280" s="105"/>
      <c r="L280" s="28"/>
      <c r="M280" s="106" t="n">
        <f aca="false">SUM(K280:L280)</f>
        <v>0</v>
      </c>
      <c r="N280" s="105"/>
      <c r="O280" s="28"/>
      <c r="P280" s="31"/>
      <c r="Q280" s="106" t="n">
        <f aca="false">SUM(N280:P280)</f>
        <v>0</v>
      </c>
      <c r="R280" s="107"/>
      <c r="S280" s="105"/>
      <c r="T280" s="108"/>
      <c r="U280" s="109"/>
      <c r="V280" s="110"/>
      <c r="W280" s="111"/>
      <c r="X280" s="110"/>
      <c r="Y280" s="111"/>
      <c r="Z280" s="110"/>
      <c r="AA280" s="111"/>
      <c r="AB280" s="110"/>
      <c r="AC280" s="111"/>
      <c r="AD280" s="110"/>
      <c r="AE280" s="111"/>
      <c r="AF280" s="110"/>
      <c r="AG280" s="112"/>
      <c r="AH280" s="112"/>
      <c r="AI280" s="111" t="n">
        <f aca="false">SUM(S280,U280,W280,Y280,AA280,AC280,AE280,AG280)</f>
        <v>0</v>
      </c>
      <c r="AJ280" s="106" t="n">
        <f aca="false">SUM(T280,V280,X280,Z280,AB280,AD280,AF280,AH280)</f>
        <v>0</v>
      </c>
      <c r="AK280" s="107"/>
      <c r="AL280" s="107"/>
      <c r="AM280" s="105"/>
      <c r="AN280" s="28"/>
      <c r="AO280" s="106"/>
      <c r="AP280" s="105"/>
      <c r="AS280" s="24" t="s">
        <v>318</v>
      </c>
      <c r="AT280" s="27" t="n">
        <f aca="false">IF(OR(BE280=BS$60,BE280=BS$61,BE280=BS$62,BE280=BS$63,BE280=BS$64),1,IF(OR(BE280=BS$65,BE280=BS$66,BE280=BS$67,BE280=BS$68,BE280=BS$69),2,3))</f>
        <v>2</v>
      </c>
      <c r="AU280" s="27" t="n">
        <f aca="false">IF(OR(BF280=BS$30,BF280=BS$31,BF280=BS$32,BF280=BS$33),1,IF(BF280=BS$34,2,3))</f>
        <v>1</v>
      </c>
      <c r="AV280" s="27" t="n">
        <f aca="false">IF(BG280="отсутствует",2,1)</f>
        <v>1</v>
      </c>
      <c r="AW280" s="27" t="n">
        <f aca="false">IF(OR(BH280=BS$41,BH280=BS$42),1,IF(OR(BH280=BS$43,BH280=BS$44,BH280=BS$45),2,IF(OR(BH280=BS$46,BH280=BS$47,BH280=BS$48),3,IF(BH280=BS$56,5,IF(BH280=BS$57,6,4)))))</f>
        <v>4</v>
      </c>
      <c r="AX280" s="27" t="n">
        <f aca="false">IF(BI280="отсутствует",2,1)</f>
        <v>1</v>
      </c>
      <c r="AY280" s="24" t="s">
        <v>2303</v>
      </c>
      <c r="AZ280" s="130"/>
      <c r="BA280" s="130"/>
      <c r="BD280" s="104" t="s">
        <v>318</v>
      </c>
      <c r="BE280" s="104" t="s">
        <v>169</v>
      </c>
      <c r="BF280" s="104" t="s">
        <v>129</v>
      </c>
      <c r="BG280" s="104" t="s">
        <v>3274</v>
      </c>
      <c r="BH280" s="104" t="s">
        <v>760</v>
      </c>
      <c r="BI280" s="104" t="s">
        <v>123</v>
      </c>
      <c r="BJ280" s="104" t="s">
        <v>2303</v>
      </c>
      <c r="BK280" s="104"/>
      <c r="BL280" s="24" t="s">
        <v>51</v>
      </c>
    </row>
    <row r="281" s="24" customFormat="true" ht="15" hidden="false" customHeight="false" outlineLevel="0" collapsed="false">
      <c r="A281" s="24" t="s">
        <v>2679</v>
      </c>
      <c r="B281" s="24" t="s">
        <v>198</v>
      </c>
      <c r="C281" s="24" t="s">
        <v>100</v>
      </c>
      <c r="D281" s="24" t="n">
        <v>0</v>
      </c>
      <c r="E281" s="24" t="n">
        <v>0</v>
      </c>
      <c r="F281" s="24" t="n">
        <v>1</v>
      </c>
      <c r="G281" s="24" t="n">
        <v>1</v>
      </c>
      <c r="H281" s="24" t="n">
        <v>1</v>
      </c>
      <c r="I281" s="105"/>
      <c r="J281" s="28"/>
      <c r="K281" s="105" t="n">
        <v>2</v>
      </c>
      <c r="L281" s="28"/>
      <c r="M281" s="106" t="n">
        <f aca="false">SUM(K281:L281)</f>
        <v>2</v>
      </c>
      <c r="N281" s="105"/>
      <c r="O281" s="28"/>
      <c r="P281" s="31"/>
      <c r="Q281" s="106" t="n">
        <f aca="false">SUM(N281:P281)</f>
        <v>0</v>
      </c>
      <c r="R281" s="107"/>
      <c r="S281" s="105"/>
      <c r="T281" s="108"/>
      <c r="U281" s="109"/>
      <c r="V281" s="110"/>
      <c r="W281" s="111"/>
      <c r="X281" s="110"/>
      <c r="Y281" s="111"/>
      <c r="Z281" s="110"/>
      <c r="AA281" s="111"/>
      <c r="AB281" s="110"/>
      <c r="AC281" s="111"/>
      <c r="AD281" s="110"/>
      <c r="AE281" s="111"/>
      <c r="AF281" s="110"/>
      <c r="AG281" s="112"/>
      <c r="AH281" s="112"/>
      <c r="AI281" s="111" t="n">
        <f aca="false">SUM(S281,U281,W281,Y281,AA281,AC281,AE281,AG281)</f>
        <v>0</v>
      </c>
      <c r="AJ281" s="106" t="n">
        <f aca="false">SUM(T281,V281,X281,Z281,AB281,AD281,AF281,AH281)</f>
        <v>0</v>
      </c>
      <c r="AK281" s="107"/>
      <c r="AL281" s="107"/>
      <c r="AM281" s="105"/>
      <c r="AN281" s="28"/>
      <c r="AO281" s="106"/>
      <c r="AP281" s="105"/>
      <c r="AS281" s="24" t="s">
        <v>52</v>
      </c>
      <c r="AT281" s="27" t="n">
        <f aca="false">IF(OR(BE281=BS$60,BE281=BS$61,BE281=BS$62,BE281=BS$63,BE281=BS$64),1,IF(OR(BE281=BS$65,BE281=BS$66,BE281=BS$67,BE281=BS$68,BE281=BS$69),2,3))</f>
        <v>1</v>
      </c>
      <c r="AU281" s="27" t="n">
        <f aca="false">IF(OR(BF281=BS$30,BF281=BS$31,BF281=BS$32,BF281=BS$33),1,IF(BF281=BS$34,2,3))</f>
        <v>1</v>
      </c>
      <c r="AV281" s="27" t="n">
        <f aca="false">IF(BG281="отсутствует",2,1)</f>
        <v>1</v>
      </c>
      <c r="AW281" s="27" t="n">
        <f aca="false">IF(OR(BH281=BS$41,BH281=BS$42),1,IF(OR(BH281=BS$43,BH281=BS$44,BH281=BS$45),2,IF(OR(BH281=BS$46,BH281=BS$47,BH281=BS$48),3,IF(BH281=BS$56,5,IF(BH281=BS$57,6,4)))))</f>
        <v>4</v>
      </c>
      <c r="AX281" s="27" t="n">
        <f aca="false">IF(BI281="отсутствует",2,1)</f>
        <v>1</v>
      </c>
      <c r="AY281" s="24" t="s">
        <v>200</v>
      </c>
      <c r="AZ281" s="130"/>
      <c r="BA281" s="130"/>
      <c r="BD281" s="104" t="s">
        <v>52</v>
      </c>
      <c r="BE281" s="104" t="s">
        <v>107</v>
      </c>
      <c r="BF281" s="104" t="s">
        <v>72</v>
      </c>
      <c r="BG281" s="104" t="s">
        <v>140</v>
      </c>
      <c r="BH281" s="104" t="s">
        <v>319</v>
      </c>
      <c r="BI281" s="104" t="s">
        <v>142</v>
      </c>
      <c r="BJ281" s="104" t="s">
        <v>200</v>
      </c>
      <c r="BK281" s="104"/>
      <c r="BL281" s="24" t="s">
        <v>51</v>
      </c>
    </row>
    <row r="282" s="24" customFormat="true" ht="15" hidden="false" customHeight="false" outlineLevel="0" collapsed="false">
      <c r="A282" s="24" t="s">
        <v>898</v>
      </c>
      <c r="B282" s="24" t="s">
        <v>899</v>
      </c>
      <c r="C282" s="24" t="s">
        <v>139</v>
      </c>
      <c r="D282" s="24" t="n">
        <v>1</v>
      </c>
      <c r="E282" s="24" t="n">
        <v>0</v>
      </c>
      <c r="F282" s="24" t="n">
        <v>0</v>
      </c>
      <c r="G282" s="24" t="n">
        <v>1</v>
      </c>
      <c r="H282" s="24" t="n">
        <v>1</v>
      </c>
      <c r="I282" s="105"/>
      <c r="J282" s="28"/>
      <c r="K282" s="105"/>
      <c r="L282" s="28"/>
      <c r="M282" s="106" t="n">
        <f aca="false">SUM(K282:L282)</f>
        <v>0</v>
      </c>
      <c r="N282" s="105"/>
      <c r="O282" s="28"/>
      <c r="P282" s="31"/>
      <c r="Q282" s="106" t="n">
        <f aca="false">SUM(N282:P282)</f>
        <v>0</v>
      </c>
      <c r="R282" s="107"/>
      <c r="S282" s="105"/>
      <c r="T282" s="108"/>
      <c r="U282" s="109"/>
      <c r="V282" s="110"/>
      <c r="W282" s="111"/>
      <c r="X282" s="110"/>
      <c r="Y282" s="111"/>
      <c r="Z282" s="110"/>
      <c r="AA282" s="111"/>
      <c r="AB282" s="110"/>
      <c r="AC282" s="111"/>
      <c r="AD282" s="110"/>
      <c r="AE282" s="111"/>
      <c r="AF282" s="110"/>
      <c r="AG282" s="112"/>
      <c r="AH282" s="112"/>
      <c r="AI282" s="111" t="n">
        <f aca="false">SUM(S282,U282,W282,Y282,AA282,AC282,AE282,AG282)</f>
        <v>0</v>
      </c>
      <c r="AJ282" s="106" t="n">
        <f aca="false">SUM(T282,V282,X282,Z282,AB282,AD282,AF282,AH282)</f>
        <v>0</v>
      </c>
      <c r="AK282" s="107"/>
      <c r="AL282" s="107"/>
      <c r="AM282" s="105"/>
      <c r="AN282" s="28"/>
      <c r="AO282" s="106"/>
      <c r="AP282" s="105"/>
      <c r="AQ282" s="24" t="s">
        <v>2947</v>
      </c>
      <c r="AS282" s="24" t="s">
        <v>1472</v>
      </c>
      <c r="AT282" s="27" t="n">
        <f aca="false">IF(OR(BE282=BS$60,BE282=BS$61,BE282=BS$62,BE282=BS$63,BE282=BS$64),1,IF(OR(BE282=BS$65,BE282=BS$66,BE282=BS$67,BE282=BS$68,BE282=BS$69),2,3))</f>
        <v>1</v>
      </c>
      <c r="AU282" s="27" t="n">
        <f aca="false">IF(OR(BF282=BS$30,BF282=BS$31,BF282=BS$32,BF282=BS$33),1,IF(BF282=BS$34,2,3))</f>
        <v>1</v>
      </c>
      <c r="AV282" s="27" t="n">
        <f aca="false">IF(BG282="отсутствует",2,1)</f>
        <v>1</v>
      </c>
      <c r="AW282" s="27" t="n">
        <f aca="false">IF(OR(BH282=BS$41,BH282=BS$42),1,IF(OR(BH282=BS$43,BH282=BS$44,BH282=BS$45),2,IF(OR(BH282=BS$46,BH282=BS$47,BH282=BS$48),3,IF(BH282=BS$56,5,IF(BH282=BS$57,6,4)))))</f>
        <v>4</v>
      </c>
      <c r="AX282" s="27" t="n">
        <f aca="false">IF(BI282="отсутствует",2,1)</f>
        <v>1</v>
      </c>
      <c r="AY282" s="24" t="s">
        <v>84</v>
      </c>
      <c r="AZ282" s="130"/>
      <c r="BA282" s="130"/>
      <c r="BD282" s="104" t="s">
        <v>1472</v>
      </c>
      <c r="BE282" s="104" t="s">
        <v>392</v>
      </c>
      <c r="BF282" s="104" t="s">
        <v>72</v>
      </c>
      <c r="BG282" s="104" t="s">
        <v>870</v>
      </c>
      <c r="BH282" s="104" t="s">
        <v>900</v>
      </c>
      <c r="BI282" s="104" t="s">
        <v>388</v>
      </c>
      <c r="BJ282" s="104" t="s">
        <v>84</v>
      </c>
      <c r="BK282" s="104"/>
      <c r="BL282" s="24" t="s">
        <v>51</v>
      </c>
    </row>
    <row r="283" s="24" customFormat="true" ht="15" hidden="false" customHeight="false" outlineLevel="0" collapsed="false">
      <c r="A283" s="24" t="s">
        <v>3275</v>
      </c>
      <c r="B283" s="24" t="s">
        <v>211</v>
      </c>
      <c r="C283" s="24" t="s">
        <v>271</v>
      </c>
      <c r="D283" s="24" t="n">
        <v>0</v>
      </c>
      <c r="E283" s="24" t="n">
        <v>0</v>
      </c>
      <c r="F283" s="24" t="n">
        <v>0</v>
      </c>
      <c r="G283" s="24" t="n">
        <v>1</v>
      </c>
      <c r="I283" s="105"/>
      <c r="J283" s="28"/>
      <c r="K283" s="105" t="n">
        <v>3</v>
      </c>
      <c r="L283" s="28"/>
      <c r="M283" s="106" t="n">
        <f aca="false">SUM(K283:L283)</f>
        <v>3</v>
      </c>
      <c r="N283" s="105"/>
      <c r="O283" s="28"/>
      <c r="P283" s="31"/>
      <c r="Q283" s="106" t="n">
        <f aca="false">SUM(N283:P283)</f>
        <v>0</v>
      </c>
      <c r="R283" s="107"/>
      <c r="S283" s="105"/>
      <c r="T283" s="108"/>
      <c r="U283" s="109"/>
      <c r="V283" s="110"/>
      <c r="W283" s="111"/>
      <c r="X283" s="110"/>
      <c r="Y283" s="111"/>
      <c r="Z283" s="110"/>
      <c r="AA283" s="111"/>
      <c r="AB283" s="110"/>
      <c r="AC283" s="111"/>
      <c r="AD283" s="110"/>
      <c r="AE283" s="111"/>
      <c r="AF283" s="110"/>
      <c r="AG283" s="112"/>
      <c r="AH283" s="112"/>
      <c r="AI283" s="111" t="n">
        <f aca="false">SUM(S283,U283,W283,Y283,AA283,AC283,AE283,AG283)</f>
        <v>0</v>
      </c>
      <c r="AJ283" s="106" t="n">
        <f aca="false">SUM(T283,V283,X283,Z283,AB283,AD283,AF283,AH283)</f>
        <v>0</v>
      </c>
      <c r="AK283" s="107"/>
      <c r="AL283" s="107"/>
      <c r="AM283" s="105"/>
      <c r="AN283" s="28"/>
      <c r="AO283" s="106"/>
      <c r="AP283" s="105"/>
      <c r="AQ283" s="24" t="s">
        <v>2937</v>
      </c>
      <c r="AS283" s="24" t="s">
        <v>52</v>
      </c>
      <c r="AT283" s="27" t="n">
        <f aca="false">IF(OR(BE283=BS$60,BE283=BS$61,BE283=BS$62,BE283=BS$63,BE283=BS$64),1,IF(OR(BE283=BS$65,BE283=BS$66,BE283=BS$67,BE283=BS$68,BE283=BS$69),2,3))</f>
        <v>2</v>
      </c>
      <c r="AU283" s="27" t="n">
        <f aca="false">IF(OR(BF283=BS$30,BF283=BS$31,BF283=BS$32,BF283=BS$33),1,IF(BF283=BS$34,2,3))</f>
        <v>1</v>
      </c>
      <c r="AV283" s="27" t="n">
        <f aca="false">IF(BG283="отсутствует",2,1)</f>
        <v>1</v>
      </c>
      <c r="AW283" s="27" t="n">
        <f aca="false">IF(OR(BH283=BS$41,BH283=BS$42),1,IF(OR(BH283=BS$43,BH283=BS$44,BH283=BS$45),2,IF(OR(BH283=BS$46,BH283=BS$47,BH283=BS$48),3,IF(BH283=BS$56,5,IF(BH283=BS$57,6,4)))))</f>
        <v>1</v>
      </c>
      <c r="AX283" s="27" t="n">
        <f aca="false">IF(BI283="отсутствует",2,1)</f>
        <v>1</v>
      </c>
      <c r="AY283" s="24" t="s">
        <v>206</v>
      </c>
      <c r="AZ283" s="130"/>
      <c r="BA283" s="130"/>
      <c r="BD283" s="104" t="s">
        <v>52</v>
      </c>
      <c r="BE283" s="104" t="s">
        <v>63</v>
      </c>
      <c r="BF283" s="104" t="s">
        <v>72</v>
      </c>
      <c r="BG283" s="104" t="s">
        <v>324</v>
      </c>
      <c r="BH283" s="104" t="s">
        <v>73</v>
      </c>
      <c r="BI283" s="104" t="s">
        <v>123</v>
      </c>
      <c r="BJ283" s="104" t="s">
        <v>206</v>
      </c>
      <c r="BK283" s="104"/>
      <c r="BL283" s="24" t="s">
        <v>51</v>
      </c>
    </row>
    <row r="284" s="24" customFormat="true" ht="15" hidden="false" customHeight="false" outlineLevel="0" collapsed="false">
      <c r="A284" s="24" t="s">
        <v>3276</v>
      </c>
      <c r="B284" s="24" t="s">
        <v>87</v>
      </c>
      <c r="C284" s="24" t="s">
        <v>92</v>
      </c>
      <c r="D284" s="24" t="n">
        <v>0</v>
      </c>
      <c r="E284" s="24" t="n">
        <v>0</v>
      </c>
      <c r="F284" s="24" t="n">
        <v>0</v>
      </c>
      <c r="G284" s="24" t="n">
        <v>1</v>
      </c>
      <c r="I284" s="105"/>
      <c r="J284" s="28" t="n">
        <v>2</v>
      </c>
      <c r="K284" s="105" t="n">
        <v>4</v>
      </c>
      <c r="L284" s="28"/>
      <c r="M284" s="106" t="n">
        <f aca="false">SUM(K284:L284)</f>
        <v>4</v>
      </c>
      <c r="N284" s="105"/>
      <c r="O284" s="28"/>
      <c r="P284" s="31"/>
      <c r="Q284" s="106" t="n">
        <f aca="false">SUM(N284:P284)</f>
        <v>0</v>
      </c>
      <c r="R284" s="107"/>
      <c r="S284" s="105"/>
      <c r="T284" s="108"/>
      <c r="U284" s="109"/>
      <c r="V284" s="110"/>
      <c r="W284" s="111"/>
      <c r="X284" s="110"/>
      <c r="Y284" s="111"/>
      <c r="Z284" s="110"/>
      <c r="AA284" s="111"/>
      <c r="AB284" s="110"/>
      <c r="AC284" s="111"/>
      <c r="AD284" s="110"/>
      <c r="AE284" s="111"/>
      <c r="AF284" s="110"/>
      <c r="AG284" s="112"/>
      <c r="AH284" s="112"/>
      <c r="AI284" s="111" t="n">
        <f aca="false">SUM(S284,U284,W284,Y284,AA284,AC284,AE284,AG284)</f>
        <v>0</v>
      </c>
      <c r="AJ284" s="106" t="n">
        <f aca="false">SUM(T284,V284,X284,Z284,AB284,AD284,AF284,AH284)</f>
        <v>0</v>
      </c>
      <c r="AK284" s="107"/>
      <c r="AL284" s="107"/>
      <c r="AM284" s="105"/>
      <c r="AN284" s="28"/>
      <c r="AO284" s="106"/>
      <c r="AP284" s="105"/>
      <c r="AS284" s="24" t="s">
        <v>318</v>
      </c>
      <c r="AT284" s="27" t="n">
        <f aca="false">IF(OR(BE284=BS$60,BE284=BS$61,BE284=BS$62,BE284=BS$63,BE284=BS$64),1,IF(OR(BE284=BS$65,BE284=BS$66,BE284=BS$67,BE284=BS$68,BE284=BS$69),2,3))</f>
        <v>1</v>
      </c>
      <c r="AU284" s="27" t="n">
        <f aca="false">IF(OR(BF284=BS$30,BF284=BS$31,BF284=BS$32,BF284=BS$33),1,IF(BF284=BS$34,2,3))</f>
        <v>1</v>
      </c>
      <c r="AV284" s="27" t="n">
        <f aca="false">IF(BG284="отсутствует",2,1)</f>
        <v>1</v>
      </c>
      <c r="AW284" s="27" t="n">
        <f aca="false">IF(OR(BH284=BS$41,BH284=BS$42),1,IF(OR(BH284=BS$43,BH284=BS$44,BH284=BS$45),2,IF(OR(BH284=BS$46,BH284=BS$47,BH284=BS$48),3,IF(BH284=BS$56,5,IF(BH284=BS$57,6,4)))))</f>
        <v>4</v>
      </c>
      <c r="AX284" s="27" t="n">
        <f aca="false">IF(BI284="отсутствует",2,1)</f>
        <v>1</v>
      </c>
      <c r="AY284" s="24" t="s">
        <v>2303</v>
      </c>
      <c r="AZ284" s="130"/>
      <c r="BA284" s="130"/>
      <c r="BD284" s="104" t="s">
        <v>318</v>
      </c>
      <c r="BE284" s="104" t="s">
        <v>120</v>
      </c>
      <c r="BF284" s="104" t="s">
        <v>72</v>
      </c>
      <c r="BG284" s="104" t="s">
        <v>3277</v>
      </c>
      <c r="BH284" s="104" t="s">
        <v>882</v>
      </c>
      <c r="BI284" s="104" t="s">
        <v>182</v>
      </c>
      <c r="BJ284" s="104" t="s">
        <v>2303</v>
      </c>
      <c r="BK284" s="104"/>
      <c r="BL284" s="24" t="s">
        <v>51</v>
      </c>
    </row>
    <row r="285" s="24" customFormat="true" ht="15" hidden="false" customHeight="false" outlineLevel="0" collapsed="false">
      <c r="A285" s="24" t="s">
        <v>3278</v>
      </c>
      <c r="B285" s="24" t="s">
        <v>93</v>
      </c>
      <c r="C285" s="24" t="s">
        <v>682</v>
      </c>
      <c r="D285" s="24" t="n">
        <v>0</v>
      </c>
      <c r="E285" s="24" t="n">
        <v>0</v>
      </c>
      <c r="F285" s="24" t="n">
        <v>0</v>
      </c>
      <c r="G285" s="24" t="n">
        <v>1</v>
      </c>
      <c r="I285" s="105"/>
      <c r="J285" s="28" t="n">
        <v>1</v>
      </c>
      <c r="K285" s="105" t="n">
        <v>2</v>
      </c>
      <c r="L285" s="28"/>
      <c r="M285" s="106" t="n">
        <f aca="false">SUM(K285:L285)</f>
        <v>2</v>
      </c>
      <c r="N285" s="105"/>
      <c r="O285" s="28"/>
      <c r="P285" s="31"/>
      <c r="Q285" s="106" t="n">
        <f aca="false">SUM(N285:P285)</f>
        <v>0</v>
      </c>
      <c r="R285" s="107"/>
      <c r="S285" s="105"/>
      <c r="T285" s="108"/>
      <c r="U285" s="109"/>
      <c r="V285" s="110"/>
      <c r="W285" s="111"/>
      <c r="X285" s="110"/>
      <c r="Y285" s="111"/>
      <c r="Z285" s="110"/>
      <c r="AA285" s="111"/>
      <c r="AB285" s="110"/>
      <c r="AC285" s="111"/>
      <c r="AD285" s="110"/>
      <c r="AE285" s="111"/>
      <c r="AF285" s="110"/>
      <c r="AG285" s="112"/>
      <c r="AH285" s="112"/>
      <c r="AI285" s="111" t="n">
        <f aca="false">SUM(S285,U285,W285,Y285,AA285,AC285,AE285,AG285)</f>
        <v>0</v>
      </c>
      <c r="AJ285" s="106" t="n">
        <f aca="false">SUM(T285,V285,X285,Z285,AB285,AD285,AF285,AH285)</f>
        <v>0</v>
      </c>
      <c r="AK285" s="107"/>
      <c r="AL285" s="107"/>
      <c r="AM285" s="105"/>
      <c r="AN285" s="28"/>
      <c r="AO285" s="106"/>
      <c r="AP285" s="105"/>
      <c r="AS285" s="24" t="s">
        <v>52</v>
      </c>
      <c r="AT285" s="27" t="n">
        <f aca="false">IF(OR(BE285=BS$60,BE285=BS$61,BE285=BS$62,BE285=BS$63,BE285=BS$64),1,IF(OR(BE285=BS$65,BE285=BS$66,BE285=BS$67,BE285=BS$68,BE285=BS$69),2,3))</f>
        <v>2</v>
      </c>
      <c r="AU285" s="27" t="n">
        <f aca="false">IF(OR(BF285=BS$30,BF285=BS$31,BF285=BS$32,BF285=BS$33),1,IF(BF285=BS$34,2,3))</f>
        <v>3</v>
      </c>
      <c r="AV285" s="27" t="n">
        <f aca="false">IF(BG285="отсутствует",2,1)</f>
        <v>2</v>
      </c>
      <c r="AW285" s="27" t="n">
        <f aca="false">IF(OR(BH285=BS$41,BH285=BS$42),1,IF(OR(BH285=BS$43,BH285=BS$44,BH285=BS$45),2,IF(OR(BH285=BS$46,BH285=BS$47,BH285=BS$48),3,IF(BH285=BS$56,5,IF(BH285=BS$57,6,4)))))</f>
        <v>4</v>
      </c>
      <c r="AX285" s="27" t="n">
        <f aca="false">IF(BI285="отсутствует",2,1)</f>
        <v>1</v>
      </c>
      <c r="AY285" s="24" t="s">
        <v>200</v>
      </c>
      <c r="AZ285" s="130"/>
      <c r="BA285" s="130"/>
      <c r="BD285" s="104" t="s">
        <v>52</v>
      </c>
      <c r="BE285" s="104" t="s">
        <v>169</v>
      </c>
      <c r="BF285" s="104" t="s">
        <v>2741</v>
      </c>
      <c r="BG285" s="104" t="s">
        <v>55</v>
      </c>
      <c r="BH285" s="104" t="s">
        <v>3279</v>
      </c>
      <c r="BI285" s="104" t="s">
        <v>440</v>
      </c>
      <c r="BJ285" s="104" t="s">
        <v>200</v>
      </c>
      <c r="BK285" s="104"/>
      <c r="BL285" s="24" t="s">
        <v>51</v>
      </c>
    </row>
    <row r="286" s="24" customFormat="true" ht="15" hidden="false" customHeight="false" outlineLevel="0" collapsed="false">
      <c r="A286" s="24" t="s">
        <v>3280</v>
      </c>
      <c r="B286" s="24" t="s">
        <v>229</v>
      </c>
      <c r="C286" s="24" t="s">
        <v>3039</v>
      </c>
      <c r="D286" s="24" t="n">
        <v>0</v>
      </c>
      <c r="E286" s="24" t="n">
        <v>0</v>
      </c>
      <c r="F286" s="24" t="n">
        <v>0</v>
      </c>
      <c r="G286" s="24" t="n">
        <v>1</v>
      </c>
      <c r="I286" s="105"/>
      <c r="J286" s="28"/>
      <c r="K286" s="105" t="n">
        <v>2</v>
      </c>
      <c r="L286" s="28"/>
      <c r="M286" s="106" t="n">
        <f aca="false">SUM(K286:L286)</f>
        <v>2</v>
      </c>
      <c r="N286" s="105"/>
      <c r="O286" s="28"/>
      <c r="P286" s="31"/>
      <c r="Q286" s="106" t="n">
        <f aca="false">SUM(N286:P286)</f>
        <v>0</v>
      </c>
      <c r="R286" s="107"/>
      <c r="S286" s="105"/>
      <c r="T286" s="108"/>
      <c r="U286" s="109"/>
      <c r="V286" s="110"/>
      <c r="W286" s="111"/>
      <c r="X286" s="110"/>
      <c r="Y286" s="111"/>
      <c r="Z286" s="110"/>
      <c r="AA286" s="111"/>
      <c r="AB286" s="110"/>
      <c r="AC286" s="111"/>
      <c r="AD286" s="110"/>
      <c r="AE286" s="111"/>
      <c r="AF286" s="110"/>
      <c r="AG286" s="112"/>
      <c r="AH286" s="112"/>
      <c r="AI286" s="111" t="n">
        <f aca="false">SUM(S286,U286,W286,Y286,AA286,AC286,AE286,AG286)</f>
        <v>0</v>
      </c>
      <c r="AJ286" s="106" t="n">
        <f aca="false">SUM(T286,V286,X286,Z286,AB286,AD286,AF286,AH286)</f>
        <v>0</v>
      </c>
      <c r="AK286" s="107"/>
      <c r="AL286" s="107"/>
      <c r="AM286" s="105"/>
      <c r="AN286" s="28"/>
      <c r="AO286" s="106"/>
      <c r="AP286" s="105"/>
      <c r="AS286" s="24" t="s">
        <v>52</v>
      </c>
      <c r="AT286" s="27" t="n">
        <f aca="false">IF(OR(BE286=BS$60,BE286=BS$61,BE286=BS$62,BE286=BS$63,BE286=BS$64),1,IF(OR(BE286=BS$65,BE286=BS$66,BE286=BS$67,BE286=BS$68,BE286=BS$69),2,3))</f>
        <v>2</v>
      </c>
      <c r="AU286" s="27" t="n">
        <f aca="false">IF(OR(BF286=BS$30,BF286=BS$31,BF286=BS$32,BF286=BS$33),1,IF(BF286=BS$34,2,3))</f>
        <v>2</v>
      </c>
      <c r="AV286" s="27" t="n">
        <f aca="false">IF(BG286="отсутствует",2,1)</f>
        <v>2</v>
      </c>
      <c r="AW286" s="27" t="n">
        <f aca="false">IF(OR(BH286=BS$41,BH286=BS$42),1,IF(OR(BH286=BS$43,BH286=BS$44,BH286=BS$45),2,IF(OR(BH286=BS$46,BH286=BS$47,BH286=BS$48),3,IF(BH286=BS$56,5,IF(BH286=BS$57,6,4)))))</f>
        <v>4</v>
      </c>
      <c r="AX286" s="27" t="n">
        <f aca="false">IF(BI286="отсутствует",2,1)</f>
        <v>1</v>
      </c>
      <c r="AY286" s="24" t="s">
        <v>2867</v>
      </c>
      <c r="AZ286" s="130"/>
      <c r="BA286" s="130"/>
      <c r="BD286" s="104" t="s">
        <v>52</v>
      </c>
      <c r="BE286" s="104" t="s">
        <v>169</v>
      </c>
      <c r="BF286" s="104" t="s">
        <v>82</v>
      </c>
      <c r="BG286" s="104" t="s">
        <v>55</v>
      </c>
      <c r="BH286" s="104" t="s">
        <v>2513</v>
      </c>
      <c r="BI286" s="104" t="s">
        <v>74</v>
      </c>
      <c r="BJ286" s="104" t="s">
        <v>2867</v>
      </c>
      <c r="BK286" s="104"/>
      <c r="BL286" s="24" t="s">
        <v>51</v>
      </c>
    </row>
    <row r="287" s="24" customFormat="true" ht="15" hidden="false" customHeight="false" outlineLevel="0" collapsed="false">
      <c r="A287" s="24" t="s">
        <v>1821</v>
      </c>
      <c r="B287" s="24" t="s">
        <v>138</v>
      </c>
      <c r="C287" s="24" t="s">
        <v>139</v>
      </c>
      <c r="D287" s="24" t="n">
        <v>0</v>
      </c>
      <c r="E287" s="24" t="n">
        <v>1</v>
      </c>
      <c r="F287" s="24" t="n">
        <v>1</v>
      </c>
      <c r="G287" s="24" t="n">
        <v>1</v>
      </c>
      <c r="H287" s="24" t="n">
        <v>1</v>
      </c>
      <c r="I287" s="105"/>
      <c r="J287" s="28" t="n">
        <v>1</v>
      </c>
      <c r="K287" s="105" t="n">
        <v>1</v>
      </c>
      <c r="L287" s="28"/>
      <c r="M287" s="106" t="n">
        <f aca="false">SUM(K287:L287)</f>
        <v>1</v>
      </c>
      <c r="N287" s="105"/>
      <c r="O287" s="28"/>
      <c r="P287" s="31"/>
      <c r="Q287" s="106" t="n">
        <f aca="false">SUM(N287:P287)</f>
        <v>0</v>
      </c>
      <c r="R287" s="107"/>
      <c r="S287" s="105"/>
      <c r="T287" s="108"/>
      <c r="U287" s="109"/>
      <c r="V287" s="110"/>
      <c r="W287" s="111"/>
      <c r="X287" s="110"/>
      <c r="Y287" s="111"/>
      <c r="Z287" s="110"/>
      <c r="AA287" s="111"/>
      <c r="AB287" s="110"/>
      <c r="AC287" s="111"/>
      <c r="AD287" s="110"/>
      <c r="AE287" s="111"/>
      <c r="AF287" s="110"/>
      <c r="AG287" s="112"/>
      <c r="AH287" s="112"/>
      <c r="AI287" s="111" t="n">
        <f aca="false">SUM(S287,U287,W287,Y287,AA287,AC287,AE287,AG287)</f>
        <v>0</v>
      </c>
      <c r="AJ287" s="106" t="n">
        <f aca="false">SUM(T287,V287,X287,Z287,AB287,AD287,AF287,AH287)</f>
        <v>0</v>
      </c>
      <c r="AK287" s="107"/>
      <c r="AL287" s="107"/>
      <c r="AM287" s="105"/>
      <c r="AN287" s="28"/>
      <c r="AO287" s="106"/>
      <c r="AP287" s="105"/>
      <c r="AS287" s="24" t="s">
        <v>52</v>
      </c>
      <c r="AT287" s="27" t="n">
        <f aca="false">IF(OR(BE287=BS$60,BE287=BS$61,BE287=BS$62,BE287=BS$63,BE287=BS$64),1,IF(OR(BE287=BS$65,BE287=BS$66,BE287=BS$67,BE287=BS$68,BE287=BS$69),2,3))</f>
        <v>1</v>
      </c>
      <c r="AU287" s="27" t="n">
        <f aca="false">IF(OR(BF287=BS$30,BF287=BS$31,BF287=BS$32,BF287=BS$33),1,IF(BF287=BS$34,2,3))</f>
        <v>1</v>
      </c>
      <c r="AV287" s="27" t="n">
        <f aca="false">IF(BG287="отсутствует",2,1)</f>
        <v>1</v>
      </c>
      <c r="AW287" s="27" t="n">
        <f aca="false">IF(OR(BH287=BS$41,BH287=BS$42),1,IF(OR(BH287=BS$43,BH287=BS$44,BH287=BS$45),2,IF(OR(BH287=BS$46,BH287=BS$47,BH287=BS$48),3,IF(BH287=BS$56,5,IF(BH287=BS$57,6,4)))))</f>
        <v>4</v>
      </c>
      <c r="AX287" s="27" t="n">
        <f aca="false">IF(BI287="отсутствует",2,1)</f>
        <v>1</v>
      </c>
      <c r="AY287" s="24" t="s">
        <v>143</v>
      </c>
      <c r="AZ287" s="130"/>
      <c r="BA287" s="130"/>
      <c r="BD287" s="104" t="s">
        <v>52</v>
      </c>
      <c r="BE287" s="104" t="s">
        <v>107</v>
      </c>
      <c r="BF287" s="104" t="s">
        <v>72</v>
      </c>
      <c r="BG287" s="104" t="s">
        <v>1822</v>
      </c>
      <c r="BH287" s="104" t="s">
        <v>319</v>
      </c>
      <c r="BI287" s="104" t="s">
        <v>142</v>
      </c>
      <c r="BJ287" s="104" t="s">
        <v>143</v>
      </c>
      <c r="BK287" s="104"/>
      <c r="BL287" s="24" t="s">
        <v>51</v>
      </c>
    </row>
    <row r="288" s="24" customFormat="true" ht="15" hidden="false" customHeight="false" outlineLevel="0" collapsed="false">
      <c r="A288" s="24" t="s">
        <v>3281</v>
      </c>
      <c r="B288" s="24" t="s">
        <v>3282</v>
      </c>
      <c r="C288" s="24" t="s">
        <v>1779</v>
      </c>
      <c r="D288" s="24" t="n">
        <v>0</v>
      </c>
      <c r="E288" s="24" t="n">
        <v>0</v>
      </c>
      <c r="F288" s="24" t="n">
        <v>0</v>
      </c>
      <c r="G288" s="24" t="n">
        <v>1</v>
      </c>
      <c r="I288" s="105"/>
      <c r="J288" s="28"/>
      <c r="K288" s="105" t="n">
        <v>2</v>
      </c>
      <c r="L288" s="28"/>
      <c r="M288" s="106" t="n">
        <f aca="false">SUM(K288:L288)</f>
        <v>2</v>
      </c>
      <c r="N288" s="105"/>
      <c r="O288" s="28"/>
      <c r="P288" s="31"/>
      <c r="Q288" s="106" t="n">
        <f aca="false">SUM(N288:P288)</f>
        <v>0</v>
      </c>
      <c r="R288" s="107"/>
      <c r="S288" s="105"/>
      <c r="T288" s="108"/>
      <c r="U288" s="109"/>
      <c r="V288" s="110"/>
      <c r="W288" s="111"/>
      <c r="X288" s="110"/>
      <c r="Y288" s="111"/>
      <c r="Z288" s="110"/>
      <c r="AA288" s="111"/>
      <c r="AB288" s="110"/>
      <c r="AC288" s="111"/>
      <c r="AD288" s="110"/>
      <c r="AE288" s="111"/>
      <c r="AF288" s="110"/>
      <c r="AG288" s="112"/>
      <c r="AH288" s="112"/>
      <c r="AI288" s="111" t="n">
        <f aca="false">SUM(S288,U288,W288,Y288,AA288,AC288,AE288,AG288)</f>
        <v>0</v>
      </c>
      <c r="AJ288" s="106" t="n">
        <f aca="false">SUM(T288,V288,X288,Z288,AB288,AD288,AF288,AH288)</f>
        <v>0</v>
      </c>
      <c r="AK288" s="107"/>
      <c r="AL288" s="107"/>
      <c r="AM288" s="105"/>
      <c r="AN288" s="28"/>
      <c r="AO288" s="106"/>
      <c r="AP288" s="105"/>
      <c r="AQ288" s="24" t="s">
        <v>3461</v>
      </c>
      <c r="AS288" s="24" t="s">
        <v>113</v>
      </c>
      <c r="AT288" s="27" t="n">
        <f aca="false">IF(OR(BE288=BS$60,BE288=BS$61,BE288=BS$62,BE288=BS$63,BE288=BS$64),1,IF(OR(BE288=BS$65,BE288=BS$66,BE288=BS$67,BE288=BS$68,BE288=BS$69),2,3))</f>
        <v>2</v>
      </c>
      <c r="AU288" s="27" t="n">
        <f aca="false">IF(OR(BF288=BS$30,BF288=BS$31,BF288=BS$32,BF288=BS$33),1,IF(BF288=BS$34,2,3))</f>
        <v>3</v>
      </c>
      <c r="AV288" s="27" t="n">
        <f aca="false">IF(BG288="отсутствует",2,1)</f>
        <v>2</v>
      </c>
      <c r="AW288" s="27" t="n">
        <f aca="false">IF(OR(BH288=BS$41,BH288=BS$42),1,IF(OR(BH288=BS$43,BH288=BS$44,BH288=BS$45),2,IF(OR(BH288=BS$46,BH288=BS$47,BH288=BS$48),3,IF(BH288=BS$56,5,IF(BH288=BS$57,6,4)))))</f>
        <v>4</v>
      </c>
      <c r="AX288" s="27" t="n">
        <f aca="false">IF(BI288="отсутствует",2,1)</f>
        <v>1</v>
      </c>
      <c r="AY288" s="24" t="s">
        <v>84</v>
      </c>
      <c r="AZ288" s="130"/>
      <c r="BA288" s="130"/>
      <c r="BD288" s="104" t="s">
        <v>113</v>
      </c>
      <c r="BE288" s="104" t="s">
        <v>63</v>
      </c>
      <c r="BF288" s="104" t="s">
        <v>54</v>
      </c>
      <c r="BG288" s="104" t="s">
        <v>55</v>
      </c>
      <c r="BH288" s="104" t="s">
        <v>350</v>
      </c>
      <c r="BI288" s="104" t="s">
        <v>74</v>
      </c>
      <c r="BJ288" s="104" t="s">
        <v>84</v>
      </c>
      <c r="BK288" s="104"/>
      <c r="BL288" s="24" t="s">
        <v>51</v>
      </c>
    </row>
    <row r="289" s="24" customFormat="true" ht="15" hidden="false" customHeight="false" outlineLevel="0" collapsed="false">
      <c r="A289" s="24" t="s">
        <v>3283</v>
      </c>
      <c r="B289" s="24" t="s">
        <v>138</v>
      </c>
      <c r="C289" s="24" t="s">
        <v>252</v>
      </c>
      <c r="D289" s="24" t="n">
        <v>0</v>
      </c>
      <c r="E289" s="24" t="n">
        <v>0</v>
      </c>
      <c r="F289" s="24" t="n">
        <v>0</v>
      </c>
      <c r="G289" s="24" t="n">
        <v>1</v>
      </c>
      <c r="I289" s="105"/>
      <c r="J289" s="28"/>
      <c r="K289" s="105" t="n">
        <v>7</v>
      </c>
      <c r="L289" s="28"/>
      <c r="M289" s="106" t="n">
        <f aca="false">SUM(K289:L289)</f>
        <v>7</v>
      </c>
      <c r="N289" s="105"/>
      <c r="O289" s="28"/>
      <c r="P289" s="31"/>
      <c r="Q289" s="106" t="n">
        <f aca="false">SUM(N289:P289)</f>
        <v>0</v>
      </c>
      <c r="R289" s="107"/>
      <c r="S289" s="105"/>
      <c r="T289" s="108"/>
      <c r="U289" s="109"/>
      <c r="V289" s="110"/>
      <c r="W289" s="111"/>
      <c r="X289" s="110"/>
      <c r="Y289" s="111"/>
      <c r="Z289" s="110"/>
      <c r="AA289" s="111"/>
      <c r="AB289" s="110"/>
      <c r="AC289" s="111"/>
      <c r="AD289" s="110"/>
      <c r="AE289" s="111"/>
      <c r="AF289" s="110"/>
      <c r="AG289" s="112"/>
      <c r="AH289" s="112"/>
      <c r="AI289" s="111" t="n">
        <f aca="false">SUM(S289,U289,W289,Y289,AA289,AC289,AE289,AG289)</f>
        <v>0</v>
      </c>
      <c r="AJ289" s="106" t="n">
        <f aca="false">SUM(T289,V289,X289,Z289,AB289,AD289,AF289,AH289)</f>
        <v>0</v>
      </c>
      <c r="AK289" s="107"/>
      <c r="AL289" s="107"/>
      <c r="AM289" s="105"/>
      <c r="AN289" s="28"/>
      <c r="AO289" s="106"/>
      <c r="AP289" s="105"/>
      <c r="AS289" s="24" t="s">
        <v>52</v>
      </c>
      <c r="AT289" s="27" t="n">
        <f aca="false">IF(OR(BE289=BS$60,BE289=BS$61,BE289=BS$62,BE289=BS$63,BE289=BS$64),1,IF(OR(BE289=BS$65,BE289=BS$66,BE289=BS$67,BE289=BS$68,BE289=BS$69),2,3))</f>
        <v>3</v>
      </c>
      <c r="AU289" s="27" t="n">
        <f aca="false">IF(OR(BF289=BS$30,BF289=BS$31,BF289=BS$32,BF289=BS$33),1,IF(BF289=BS$34,2,3))</f>
        <v>3</v>
      </c>
      <c r="AV289" s="27" t="n">
        <f aca="false">IF(BG289="отсутствует",2,1)</f>
        <v>2</v>
      </c>
      <c r="AW289" s="27" t="n">
        <f aca="false">IF(OR(BH289=BS$41,BH289=BS$42),1,IF(OR(BH289=BS$43,BH289=BS$44,BH289=BS$45),2,IF(OR(BH289=BS$46,BH289=BS$47,BH289=BS$48),3,IF(BH289=BS$56,5,IF(BH289=BS$57,6,4)))))</f>
        <v>4</v>
      </c>
      <c r="AX289" s="27" t="n">
        <f aca="false">IF(BI289="отсутствует",2,1)</f>
        <v>1</v>
      </c>
      <c r="AY289" s="24" t="s">
        <v>260</v>
      </c>
      <c r="AZ289" s="130"/>
      <c r="BA289" s="130"/>
      <c r="BD289" s="104" t="s">
        <v>52</v>
      </c>
      <c r="BE289" s="104" t="s">
        <v>193</v>
      </c>
      <c r="BF289" s="104" t="s">
        <v>54</v>
      </c>
      <c r="BG289" s="104" t="s">
        <v>55</v>
      </c>
      <c r="BH289" s="104" t="s">
        <v>3284</v>
      </c>
      <c r="BI289" s="104" t="s">
        <v>3141</v>
      </c>
      <c r="BJ289" s="104" t="s">
        <v>260</v>
      </c>
      <c r="BK289" s="104"/>
      <c r="BL289" s="24" t="s">
        <v>51</v>
      </c>
    </row>
    <row r="290" s="24" customFormat="true" ht="15" hidden="false" customHeight="false" outlineLevel="0" collapsed="false">
      <c r="A290" s="24" t="s">
        <v>3285</v>
      </c>
      <c r="B290" s="24" t="s">
        <v>87</v>
      </c>
      <c r="C290" s="24" t="s">
        <v>2579</v>
      </c>
      <c r="D290" s="24" t="n">
        <v>0</v>
      </c>
      <c r="E290" s="24" t="n">
        <v>0</v>
      </c>
      <c r="F290" s="24" t="n">
        <v>0</v>
      </c>
      <c r="G290" s="24" t="n">
        <v>1</v>
      </c>
      <c r="I290" s="105"/>
      <c r="J290" s="28"/>
      <c r="K290" s="105" t="n">
        <v>2</v>
      </c>
      <c r="L290" s="28"/>
      <c r="M290" s="106" t="n">
        <f aca="false">SUM(K290:L290)</f>
        <v>2</v>
      </c>
      <c r="N290" s="105"/>
      <c r="O290" s="28"/>
      <c r="P290" s="31"/>
      <c r="Q290" s="106" t="n">
        <f aca="false">SUM(N290:P290)</f>
        <v>0</v>
      </c>
      <c r="R290" s="107"/>
      <c r="S290" s="105"/>
      <c r="T290" s="108"/>
      <c r="U290" s="109"/>
      <c r="V290" s="110"/>
      <c r="W290" s="111"/>
      <c r="X290" s="110"/>
      <c r="Y290" s="111"/>
      <c r="Z290" s="110"/>
      <c r="AA290" s="111"/>
      <c r="AB290" s="110"/>
      <c r="AC290" s="111"/>
      <c r="AD290" s="110"/>
      <c r="AE290" s="111"/>
      <c r="AF290" s="110"/>
      <c r="AG290" s="112"/>
      <c r="AH290" s="112"/>
      <c r="AI290" s="111" t="n">
        <f aca="false">SUM(S290,U290,W290,Y290,AA290,AC290,AE290,AG290)</f>
        <v>0</v>
      </c>
      <c r="AJ290" s="106" t="n">
        <f aca="false">SUM(T290,V290,X290,Z290,AB290,AD290,AF290,AH290)</f>
        <v>0</v>
      </c>
      <c r="AK290" s="107"/>
      <c r="AL290" s="107"/>
      <c r="AM290" s="105"/>
      <c r="AN290" s="28"/>
      <c r="AO290" s="106"/>
      <c r="AP290" s="105"/>
      <c r="AS290" s="24" t="s">
        <v>52</v>
      </c>
      <c r="AT290" s="27" t="n">
        <f aca="false">IF(OR(BE290=BS$60,BE290=BS$61,BE290=BS$62,BE290=BS$63,BE290=BS$64),1,IF(OR(BE290=BS$65,BE290=BS$66,BE290=BS$67,BE290=BS$68,BE290=BS$69),2,3))</f>
        <v>1</v>
      </c>
      <c r="AU290" s="27" t="n">
        <f aca="false">IF(OR(BF290=BS$30,BF290=BS$31,BF290=BS$32,BF290=BS$33),1,IF(BF290=BS$34,2,3))</f>
        <v>1</v>
      </c>
      <c r="AV290" s="27" t="n">
        <f aca="false">IF(BG290="отсутствует",2,1)</f>
        <v>1</v>
      </c>
      <c r="AW290" s="27" t="n">
        <f aca="false">IF(OR(BH290=BS$41,BH290=BS$42),1,IF(OR(BH290=BS$43,BH290=BS$44,BH290=BS$45),2,IF(OR(BH290=BS$46,BH290=BS$47,BH290=BS$48),3,IF(BH290=BS$56,5,IF(BH290=BS$57,6,4)))))</f>
        <v>4</v>
      </c>
      <c r="AX290" s="27" t="n">
        <f aca="false">IF(BI290="отсутствует",2,1)</f>
        <v>1</v>
      </c>
      <c r="AY290" s="24" t="s">
        <v>206</v>
      </c>
      <c r="AZ290" s="130"/>
      <c r="BA290" s="130"/>
      <c r="BD290" s="104" t="s">
        <v>52</v>
      </c>
      <c r="BE290" s="104" t="s">
        <v>107</v>
      </c>
      <c r="BF290" s="104" t="s">
        <v>72</v>
      </c>
      <c r="BG290" s="104" t="s">
        <v>458</v>
      </c>
      <c r="BH290" s="104" t="s">
        <v>2359</v>
      </c>
      <c r="BI290" s="104" t="s">
        <v>3286</v>
      </c>
      <c r="BJ290" s="104" t="s">
        <v>206</v>
      </c>
      <c r="BK290" s="104"/>
      <c r="BL290" s="24" t="s">
        <v>51</v>
      </c>
    </row>
    <row r="291" s="24" customFormat="true" ht="15" hidden="false" customHeight="false" outlineLevel="0" collapsed="false">
      <c r="A291" s="24" t="s">
        <v>3287</v>
      </c>
      <c r="B291" s="24" t="s">
        <v>1862</v>
      </c>
      <c r="C291" s="24" t="s">
        <v>3039</v>
      </c>
      <c r="D291" s="24" t="n">
        <v>0</v>
      </c>
      <c r="E291" s="24" t="n">
        <v>0</v>
      </c>
      <c r="F291" s="24" t="n">
        <v>0</v>
      </c>
      <c r="G291" s="24" t="n">
        <v>1</v>
      </c>
      <c r="I291" s="105"/>
      <c r="J291" s="28"/>
      <c r="K291" s="105" t="n">
        <v>3</v>
      </c>
      <c r="L291" s="28"/>
      <c r="M291" s="106" t="n">
        <f aca="false">SUM(K291:L291)</f>
        <v>3</v>
      </c>
      <c r="N291" s="105"/>
      <c r="O291" s="28"/>
      <c r="P291" s="31"/>
      <c r="Q291" s="106" t="n">
        <f aca="false">SUM(N291:P291)</f>
        <v>0</v>
      </c>
      <c r="R291" s="107"/>
      <c r="S291" s="105"/>
      <c r="T291" s="108"/>
      <c r="U291" s="109"/>
      <c r="V291" s="110"/>
      <c r="W291" s="111"/>
      <c r="X291" s="110"/>
      <c r="Y291" s="111"/>
      <c r="Z291" s="110"/>
      <c r="AA291" s="111"/>
      <c r="AB291" s="110"/>
      <c r="AC291" s="111"/>
      <c r="AD291" s="110"/>
      <c r="AE291" s="111"/>
      <c r="AF291" s="110"/>
      <c r="AG291" s="112"/>
      <c r="AH291" s="112"/>
      <c r="AI291" s="111" t="n">
        <f aca="false">SUM(S291,U291,W291,Y291,AA291,AC291,AE291,AG291)</f>
        <v>0</v>
      </c>
      <c r="AJ291" s="106" t="n">
        <f aca="false">SUM(T291,V291,X291,Z291,AB291,AD291,AF291,AH291)</f>
        <v>0</v>
      </c>
      <c r="AK291" s="107"/>
      <c r="AL291" s="107"/>
      <c r="AM291" s="105"/>
      <c r="AN291" s="28"/>
      <c r="AO291" s="106"/>
      <c r="AP291" s="105"/>
      <c r="AS291" s="24" t="s">
        <v>52</v>
      </c>
      <c r="AT291" s="27" t="n">
        <f aca="false">IF(OR(BE291=BS$60,BE291=BS$61,BE291=BS$62,BE291=BS$63,BE291=BS$64),1,IF(OR(BE291=BS$65,BE291=BS$66,BE291=BS$67,BE291=BS$68,BE291=BS$69),2,3))</f>
        <v>1</v>
      </c>
      <c r="AU291" s="27" t="n">
        <f aca="false">IF(OR(BF291=BS$30,BF291=BS$31,BF291=BS$32,BF291=BS$33),1,IF(BF291=BS$34,2,3))</f>
        <v>2</v>
      </c>
      <c r="AV291" s="27" t="n">
        <f aca="false">IF(BG291="отсутствует",2,1)</f>
        <v>2</v>
      </c>
      <c r="AW291" s="27" t="n">
        <f aca="false">IF(OR(BH291=BS$41,BH291=BS$42),1,IF(OR(BH291=BS$43,BH291=BS$44,BH291=BS$45),2,IF(OR(BH291=BS$46,BH291=BS$47,BH291=BS$48),3,IF(BH291=BS$56,5,IF(BH291=BS$57,6,4)))))</f>
        <v>4</v>
      </c>
      <c r="AX291" s="27" t="n">
        <f aca="false">IF(BI291="отсутствует",2,1)</f>
        <v>1</v>
      </c>
      <c r="AY291" s="24" t="s">
        <v>2596</v>
      </c>
      <c r="AZ291" s="130"/>
      <c r="BA291" s="130"/>
      <c r="BD291" s="104" t="s">
        <v>52</v>
      </c>
      <c r="BE291" s="104" t="s">
        <v>673</v>
      </c>
      <c r="BF291" s="104" t="s">
        <v>82</v>
      </c>
      <c r="BG291" s="104" t="s">
        <v>55</v>
      </c>
      <c r="BH291" s="104" t="s">
        <v>2737</v>
      </c>
      <c r="BI291" s="104" t="s">
        <v>123</v>
      </c>
      <c r="BJ291" s="104" t="s">
        <v>2596</v>
      </c>
      <c r="BK291" s="104"/>
      <c r="BL291" s="24" t="s">
        <v>51</v>
      </c>
    </row>
    <row r="292" s="24" customFormat="true" ht="15" hidden="false" customHeight="false" outlineLevel="0" collapsed="false">
      <c r="A292" s="24" t="s">
        <v>3288</v>
      </c>
      <c r="B292" s="24" t="s">
        <v>138</v>
      </c>
      <c r="C292" s="24" t="s">
        <v>156</v>
      </c>
      <c r="D292" s="24" t="n">
        <v>0</v>
      </c>
      <c r="E292" s="24" t="n">
        <v>0</v>
      </c>
      <c r="F292" s="24" t="n">
        <v>0</v>
      </c>
      <c r="G292" s="24" t="n">
        <v>1</v>
      </c>
      <c r="I292" s="105"/>
      <c r="J292" s="28"/>
      <c r="K292" s="105" t="n">
        <v>1</v>
      </c>
      <c r="L292" s="28"/>
      <c r="M292" s="106" t="n">
        <f aca="false">SUM(K292:L292)</f>
        <v>1</v>
      </c>
      <c r="N292" s="105"/>
      <c r="O292" s="28"/>
      <c r="P292" s="31"/>
      <c r="Q292" s="106" t="n">
        <f aca="false">SUM(N292:P292)</f>
        <v>0</v>
      </c>
      <c r="R292" s="107"/>
      <c r="S292" s="105"/>
      <c r="T292" s="108"/>
      <c r="U292" s="109"/>
      <c r="V292" s="110"/>
      <c r="W292" s="111"/>
      <c r="X292" s="110"/>
      <c r="Y292" s="111"/>
      <c r="Z292" s="110"/>
      <c r="AA292" s="111"/>
      <c r="AB292" s="110"/>
      <c r="AC292" s="111"/>
      <c r="AD292" s="110"/>
      <c r="AE292" s="111"/>
      <c r="AF292" s="110"/>
      <c r="AG292" s="112"/>
      <c r="AH292" s="112"/>
      <c r="AI292" s="111" t="n">
        <f aca="false">SUM(S292,U292,W292,Y292,AA292,AC292,AE292,AG292)</f>
        <v>0</v>
      </c>
      <c r="AJ292" s="106" t="n">
        <f aca="false">SUM(T292,V292,X292,Z292,AB292,AD292,AF292,AH292)</f>
        <v>0</v>
      </c>
      <c r="AK292" s="107"/>
      <c r="AL292" s="107"/>
      <c r="AM292" s="105"/>
      <c r="AN292" s="28"/>
      <c r="AO292" s="106"/>
      <c r="AP292" s="105"/>
      <c r="AS292" s="24" t="s">
        <v>318</v>
      </c>
      <c r="AT292" s="27" t="n">
        <f aca="false">IF(OR(BE292=BS$60,BE292=BS$61,BE292=BS$62,BE292=BS$63,BE292=BS$64),1,IF(OR(BE292=BS$65,BE292=BS$66,BE292=BS$67,BE292=BS$68,BE292=BS$69),2,3))</f>
        <v>2</v>
      </c>
      <c r="AU292" s="27" t="n">
        <f aca="false">IF(OR(BF292=BS$30,BF292=BS$31,BF292=BS$32,BF292=BS$33),1,IF(BF292=BS$34,2,3))</f>
        <v>1</v>
      </c>
      <c r="AV292" s="27" t="n">
        <f aca="false">IF(BG292="отсутствует",2,1)</f>
        <v>1</v>
      </c>
      <c r="AW292" s="27" t="n">
        <f aca="false">IF(OR(BH292=BS$41,BH292=BS$42),1,IF(OR(BH292=BS$43,BH292=BS$44,BH292=BS$45),2,IF(OR(BH292=BS$46,BH292=BS$47,BH292=BS$48),3,IF(BH292=BS$56,5,IF(BH292=BS$57,6,4)))))</f>
        <v>4</v>
      </c>
      <c r="AX292" s="27" t="n">
        <f aca="false">IF(BI292="отсутствует",2,1)</f>
        <v>1</v>
      </c>
      <c r="AY292" s="24" t="s">
        <v>143</v>
      </c>
      <c r="AZ292" s="130"/>
      <c r="BA292" s="130"/>
      <c r="BD292" s="104" t="s">
        <v>318</v>
      </c>
      <c r="BE292" s="104" t="s">
        <v>226</v>
      </c>
      <c r="BF292" s="104" t="s">
        <v>72</v>
      </c>
      <c r="BG292" s="104" t="s">
        <v>1362</v>
      </c>
      <c r="BH292" s="104" t="s">
        <v>319</v>
      </c>
      <c r="BI292" s="104" t="s">
        <v>182</v>
      </c>
      <c r="BJ292" s="104" t="s">
        <v>143</v>
      </c>
      <c r="BK292" s="104"/>
      <c r="BL292" s="24" t="s">
        <v>51</v>
      </c>
    </row>
    <row r="293" s="24" customFormat="true" ht="15" hidden="false" customHeight="false" outlineLevel="0" collapsed="false">
      <c r="A293" s="24" t="s">
        <v>3289</v>
      </c>
      <c r="B293" s="24" t="s">
        <v>138</v>
      </c>
      <c r="C293" s="24" t="s">
        <v>156</v>
      </c>
      <c r="D293" s="24" t="n">
        <v>0</v>
      </c>
      <c r="E293" s="24" t="n">
        <v>0</v>
      </c>
      <c r="F293" s="24" t="n">
        <v>0</v>
      </c>
      <c r="G293" s="24" t="n">
        <v>1</v>
      </c>
      <c r="I293" s="105"/>
      <c r="J293" s="28"/>
      <c r="K293" s="105" t="n">
        <v>2</v>
      </c>
      <c r="L293" s="28"/>
      <c r="M293" s="106" t="n">
        <f aca="false">SUM(K293:L293)</f>
        <v>2</v>
      </c>
      <c r="N293" s="105" t="n">
        <v>1</v>
      </c>
      <c r="O293" s="28"/>
      <c r="P293" s="31"/>
      <c r="Q293" s="106" t="n">
        <f aca="false">SUM(N293:P293)</f>
        <v>1</v>
      </c>
      <c r="R293" s="107"/>
      <c r="S293" s="105"/>
      <c r="T293" s="108"/>
      <c r="U293" s="109"/>
      <c r="V293" s="110"/>
      <c r="W293" s="111"/>
      <c r="X293" s="110"/>
      <c r="Y293" s="111"/>
      <c r="Z293" s="110"/>
      <c r="AA293" s="111"/>
      <c r="AB293" s="110"/>
      <c r="AC293" s="111"/>
      <c r="AD293" s="110"/>
      <c r="AE293" s="111"/>
      <c r="AF293" s="110"/>
      <c r="AG293" s="112"/>
      <c r="AH293" s="112"/>
      <c r="AI293" s="111" t="n">
        <f aca="false">SUM(S293,U293,W293,Y293,AA293,AC293,AE293,AG293)</f>
        <v>0</v>
      </c>
      <c r="AJ293" s="106" t="n">
        <f aca="false">SUM(T293,V293,X293,Z293,AB293,AD293,AF293,AH293)</f>
        <v>0</v>
      </c>
      <c r="AK293" s="107"/>
      <c r="AL293" s="107"/>
      <c r="AM293" s="105"/>
      <c r="AN293" s="28"/>
      <c r="AO293" s="106"/>
      <c r="AP293" s="105"/>
      <c r="AS293" s="24" t="s">
        <v>1472</v>
      </c>
      <c r="AT293" s="27" t="n">
        <f aca="false">IF(OR(BE293=BS$60,BE293=BS$61,BE293=BS$62,BE293=BS$63,BE293=BS$64),1,IF(OR(BE293=BS$65,BE293=BS$66,BE293=BS$67,BE293=BS$68,BE293=BS$69),2,3))</f>
        <v>1</v>
      </c>
      <c r="AU293" s="27" t="n">
        <f aca="false">IF(OR(BF293=BS$30,BF293=BS$31,BF293=BS$32,BF293=BS$33),1,IF(BF293=BS$34,2,3))</f>
        <v>3</v>
      </c>
      <c r="AV293" s="27" t="n">
        <f aca="false">IF(BG293="отсутствует",2,1)</f>
        <v>1</v>
      </c>
      <c r="AW293" s="27" t="n">
        <f aca="false">IF(OR(BH293=BS$41,BH293=BS$42),1,IF(OR(BH293=BS$43,BH293=BS$44,BH293=BS$45),2,IF(OR(BH293=BS$46,BH293=BS$47,BH293=BS$48),3,IF(BH293=BS$56,5,IF(BH293=BS$57,6,4)))))</f>
        <v>4</v>
      </c>
      <c r="AX293" s="27" t="n">
        <f aca="false">IF(BI293="отсутствует",2,1)</f>
        <v>1</v>
      </c>
      <c r="AY293" s="24" t="s">
        <v>206</v>
      </c>
      <c r="AZ293" s="130"/>
      <c r="BA293" s="130"/>
      <c r="BD293" s="104" t="s">
        <v>1472</v>
      </c>
      <c r="BE293" s="104" t="s">
        <v>107</v>
      </c>
      <c r="BF293" s="104" t="s">
        <v>137</v>
      </c>
      <c r="BG293" s="104" t="s">
        <v>140</v>
      </c>
      <c r="BH293" s="104" t="s">
        <v>141</v>
      </c>
      <c r="BI293" s="104" t="s">
        <v>123</v>
      </c>
      <c r="BJ293" s="104" t="s">
        <v>206</v>
      </c>
      <c r="BK293" s="104"/>
      <c r="BL293" s="24" t="s">
        <v>51</v>
      </c>
    </row>
    <row r="294" s="24" customFormat="true" ht="15" hidden="false" customHeight="false" outlineLevel="0" collapsed="false">
      <c r="A294" s="24" t="s">
        <v>2686</v>
      </c>
      <c r="B294" s="24" t="s">
        <v>138</v>
      </c>
      <c r="C294" s="24" t="s">
        <v>685</v>
      </c>
      <c r="D294" s="24" t="n">
        <v>0</v>
      </c>
      <c r="E294" s="24" t="n">
        <v>0</v>
      </c>
      <c r="F294" s="24" t="n">
        <v>1</v>
      </c>
      <c r="G294" s="24" t="n">
        <v>1</v>
      </c>
      <c r="H294" s="24" t="n">
        <v>1</v>
      </c>
      <c r="I294" s="105"/>
      <c r="J294" s="28"/>
      <c r="K294" s="105" t="n">
        <v>3</v>
      </c>
      <c r="L294" s="28"/>
      <c r="M294" s="106" t="n">
        <f aca="false">SUM(K294:L294)</f>
        <v>3</v>
      </c>
      <c r="N294" s="105"/>
      <c r="O294" s="28"/>
      <c r="P294" s="31"/>
      <c r="Q294" s="106" t="n">
        <f aca="false">SUM(N294:P294)</f>
        <v>0</v>
      </c>
      <c r="R294" s="107"/>
      <c r="S294" s="105"/>
      <c r="T294" s="108"/>
      <c r="U294" s="109"/>
      <c r="V294" s="110"/>
      <c r="W294" s="111"/>
      <c r="X294" s="110"/>
      <c r="Y294" s="111"/>
      <c r="Z294" s="110"/>
      <c r="AA294" s="111"/>
      <c r="AB294" s="110"/>
      <c r="AC294" s="111"/>
      <c r="AD294" s="110"/>
      <c r="AE294" s="111"/>
      <c r="AF294" s="110"/>
      <c r="AG294" s="112"/>
      <c r="AH294" s="112"/>
      <c r="AI294" s="111" t="n">
        <f aca="false">SUM(S294,U294,W294,Y294,AA294,AC294,AE294,AG294)</f>
        <v>0</v>
      </c>
      <c r="AJ294" s="106" t="n">
        <f aca="false">SUM(T294,V294,X294,Z294,AB294,AD294,AF294,AH294)</f>
        <v>0</v>
      </c>
      <c r="AK294" s="107"/>
      <c r="AL294" s="107"/>
      <c r="AM294" s="105"/>
      <c r="AN294" s="28"/>
      <c r="AO294" s="106"/>
      <c r="AP294" s="105"/>
      <c r="AS294" s="24" t="s">
        <v>454</v>
      </c>
      <c r="AT294" s="27" t="n">
        <f aca="false">IF(OR(BE294=BS$60,BE294=BS$61,BE294=BS$62,BE294=BS$63,BE294=BS$64),1,IF(OR(BE294=BS$65,BE294=BS$66,BE294=BS$67,BE294=BS$68,BE294=BS$69),2,3))</f>
        <v>3</v>
      </c>
      <c r="AU294" s="27" t="n">
        <f aca="false">IF(OR(BF294=BS$30,BF294=BS$31,BF294=BS$32,BF294=BS$33),1,IF(BF294=BS$34,2,3))</f>
        <v>1</v>
      </c>
      <c r="AV294" s="27" t="n">
        <f aca="false">IF(BG294="отсутствует",2,1)</f>
        <v>1</v>
      </c>
      <c r="AW294" s="27" t="n">
        <f aca="false">IF(OR(BH294=BS$41,BH294=BS$42),1,IF(OR(BH294=BS$43,BH294=BS$44,BH294=BS$45),2,IF(OR(BH294=BS$46,BH294=BS$47,BH294=BS$48),3,IF(BH294=BS$56,5,IF(BH294=BS$57,6,4)))))</f>
        <v>2</v>
      </c>
      <c r="AX294" s="27" t="n">
        <f aca="false">IF(BI294="отсутствует",2,1)</f>
        <v>1</v>
      </c>
      <c r="AY294" s="24" t="s">
        <v>84</v>
      </c>
      <c r="AZ294" s="130"/>
      <c r="BA294" s="130"/>
      <c r="BD294" s="104" t="s">
        <v>454</v>
      </c>
      <c r="BE294" s="104" t="s">
        <v>772</v>
      </c>
      <c r="BF294" s="104" t="s">
        <v>129</v>
      </c>
      <c r="BG294" s="104" t="s">
        <v>2687</v>
      </c>
      <c r="BH294" s="104" t="s">
        <v>477</v>
      </c>
      <c r="BI294" s="104" t="s">
        <v>2688</v>
      </c>
      <c r="BJ294" s="104" t="s">
        <v>84</v>
      </c>
      <c r="BK294" s="104"/>
      <c r="BL294" s="24" t="s">
        <v>51</v>
      </c>
    </row>
    <row r="295" s="24" customFormat="true" ht="15" hidden="false" customHeight="false" outlineLevel="0" collapsed="false">
      <c r="A295" s="24" t="s">
        <v>3290</v>
      </c>
      <c r="B295" s="24" t="s">
        <v>410</v>
      </c>
      <c r="C295" s="24" t="s">
        <v>524</v>
      </c>
      <c r="D295" s="24" t="n">
        <v>0</v>
      </c>
      <c r="E295" s="24" t="n">
        <v>0</v>
      </c>
      <c r="F295" s="24" t="n">
        <v>0</v>
      </c>
      <c r="G295" s="24" t="n">
        <v>1</v>
      </c>
      <c r="I295" s="105"/>
      <c r="J295" s="28"/>
      <c r="K295" s="105" t="n">
        <v>4</v>
      </c>
      <c r="L295" s="28"/>
      <c r="M295" s="106" t="n">
        <f aca="false">SUM(K295:L295)</f>
        <v>4</v>
      </c>
      <c r="N295" s="105"/>
      <c r="O295" s="28"/>
      <c r="P295" s="31"/>
      <c r="Q295" s="106" t="n">
        <f aca="false">SUM(N295:P295)</f>
        <v>0</v>
      </c>
      <c r="R295" s="107"/>
      <c r="S295" s="105"/>
      <c r="T295" s="108"/>
      <c r="U295" s="109"/>
      <c r="V295" s="110"/>
      <c r="W295" s="111"/>
      <c r="X295" s="110"/>
      <c r="Y295" s="111"/>
      <c r="Z295" s="110"/>
      <c r="AA295" s="111"/>
      <c r="AB295" s="110"/>
      <c r="AC295" s="111"/>
      <c r="AD295" s="110"/>
      <c r="AE295" s="111"/>
      <c r="AF295" s="110"/>
      <c r="AG295" s="112"/>
      <c r="AH295" s="112"/>
      <c r="AI295" s="111" t="n">
        <f aca="false">SUM(S295,U295,W295,Y295,AA295,AC295,AE295,AG295)</f>
        <v>0</v>
      </c>
      <c r="AJ295" s="106" t="n">
        <f aca="false">SUM(T295,V295,X295,Z295,AB295,AD295,AF295,AH295)</f>
        <v>0</v>
      </c>
      <c r="AK295" s="107"/>
      <c r="AL295" s="107"/>
      <c r="AM295" s="105"/>
      <c r="AN295" s="28"/>
      <c r="AO295" s="106"/>
      <c r="AP295" s="105"/>
      <c r="AS295" s="24" t="s">
        <v>318</v>
      </c>
      <c r="AT295" s="27" t="n">
        <f aca="false">IF(OR(BE295=BS$60,BE295=BS$61,BE295=BS$62,BE295=BS$63,BE295=BS$64),1,IF(OR(BE295=BS$65,BE295=BS$66,BE295=BS$67,BE295=BS$68,BE295=BS$69),2,3))</f>
        <v>2</v>
      </c>
      <c r="AU295" s="27" t="n">
        <f aca="false">IF(OR(BF295=BS$30,BF295=BS$31,BF295=BS$32,BF295=BS$33),1,IF(BF295=BS$34,2,3))</f>
        <v>1</v>
      </c>
      <c r="AV295" s="27" t="n">
        <f aca="false">IF(BG295="отсутствует",2,1)</f>
        <v>1</v>
      </c>
      <c r="AW295" s="27" t="n">
        <f aca="false">IF(OR(BH295=BS$41,BH295=BS$42),1,IF(OR(BH295=BS$43,BH295=BS$44,BH295=BS$45),2,IF(OR(BH295=BS$46,BH295=BS$47,BH295=BS$48),3,IF(BH295=BS$56,5,IF(BH295=BS$57,6,4)))))</f>
        <v>4</v>
      </c>
      <c r="AX295" s="27" t="n">
        <f aca="false">IF(BI295="отсутствует",2,1)</f>
        <v>1</v>
      </c>
      <c r="AY295" s="24" t="s">
        <v>954</v>
      </c>
      <c r="AZ295" s="130"/>
      <c r="BA295" s="130"/>
      <c r="BD295" s="104" t="s">
        <v>318</v>
      </c>
      <c r="BE295" s="104" t="s">
        <v>226</v>
      </c>
      <c r="BF295" s="104" t="s">
        <v>72</v>
      </c>
      <c r="BG295" s="104" t="s">
        <v>3291</v>
      </c>
      <c r="BH295" s="104" t="s">
        <v>527</v>
      </c>
      <c r="BI295" s="104" t="s">
        <v>394</v>
      </c>
      <c r="BJ295" s="104" t="s">
        <v>954</v>
      </c>
      <c r="BK295" s="104"/>
      <c r="BL295" s="24" t="s">
        <v>51</v>
      </c>
    </row>
    <row r="296" s="24" customFormat="true" ht="15" hidden="false" customHeight="false" outlineLevel="0" collapsed="false">
      <c r="A296" s="24" t="s">
        <v>3292</v>
      </c>
      <c r="B296" s="24" t="s">
        <v>160</v>
      </c>
      <c r="C296" s="24" t="s">
        <v>156</v>
      </c>
      <c r="D296" s="24" t="n">
        <v>0</v>
      </c>
      <c r="E296" s="24" t="n">
        <v>0</v>
      </c>
      <c r="F296" s="24" t="n">
        <v>0</v>
      </c>
      <c r="G296" s="24" t="n">
        <v>1</v>
      </c>
      <c r="I296" s="105"/>
      <c r="J296" s="28" t="n">
        <v>1</v>
      </c>
      <c r="K296" s="105" t="n">
        <v>6</v>
      </c>
      <c r="L296" s="28"/>
      <c r="M296" s="106" t="n">
        <f aca="false">SUM(K296:L296)</f>
        <v>6</v>
      </c>
      <c r="N296" s="105"/>
      <c r="O296" s="28"/>
      <c r="P296" s="31"/>
      <c r="Q296" s="106" t="n">
        <f aca="false">SUM(N296:P296)</f>
        <v>0</v>
      </c>
      <c r="R296" s="107"/>
      <c r="S296" s="105"/>
      <c r="T296" s="108"/>
      <c r="U296" s="109"/>
      <c r="V296" s="110"/>
      <c r="W296" s="111"/>
      <c r="X296" s="110"/>
      <c r="Y296" s="111"/>
      <c r="Z296" s="110"/>
      <c r="AA296" s="111"/>
      <c r="AB296" s="110"/>
      <c r="AC296" s="111"/>
      <c r="AD296" s="110"/>
      <c r="AE296" s="111"/>
      <c r="AF296" s="110"/>
      <c r="AG296" s="112"/>
      <c r="AH296" s="112" t="n">
        <v>1</v>
      </c>
      <c r="AI296" s="111" t="n">
        <f aca="false">SUM(S296,U296,W296,Y296,AA296,AC296,AE296,AG296)</f>
        <v>0</v>
      </c>
      <c r="AJ296" s="106" t="n">
        <f aca="false">SUM(T296,V296,X296,Z296,AB296,AD296,AF296,AH296)</f>
        <v>1</v>
      </c>
      <c r="AK296" s="107"/>
      <c r="AL296" s="107"/>
      <c r="AM296" s="105"/>
      <c r="AN296" s="28"/>
      <c r="AO296" s="106"/>
      <c r="AP296" s="105"/>
      <c r="AS296" s="24" t="s">
        <v>52</v>
      </c>
      <c r="AT296" s="27" t="n">
        <f aca="false">IF(OR(BE296=BS$60,BE296=BS$61,BE296=BS$62,BE296=BS$63,BE296=BS$64),1,IF(OR(BE296=BS$65,BE296=BS$66,BE296=BS$67,BE296=BS$68,BE296=BS$69),2,3))</f>
        <v>1</v>
      </c>
      <c r="AU296" s="27" t="n">
        <f aca="false">IF(OR(BF296=BS$30,BF296=BS$31,BF296=BS$32,BF296=BS$33),1,IF(BF296=BS$34,2,3))</f>
        <v>1</v>
      </c>
      <c r="AV296" s="27" t="n">
        <f aca="false">IF(BG296="отсутствует",2,1)</f>
        <v>2</v>
      </c>
      <c r="AW296" s="27" t="n">
        <f aca="false">IF(OR(BH296=BS$41,BH296=BS$42),1,IF(OR(BH296=BS$43,BH296=BS$44,BH296=BS$45),2,IF(OR(BH296=BS$46,BH296=BS$47,BH296=BS$48),3,IF(BH296=BS$56,5,IF(BH296=BS$57,6,4)))))</f>
        <v>4</v>
      </c>
      <c r="AX296" s="27" t="n">
        <f aca="false">IF(BI296="отсутствует",2,1)</f>
        <v>1</v>
      </c>
      <c r="AY296" s="24" t="s">
        <v>785</v>
      </c>
      <c r="AZ296" s="130"/>
      <c r="BA296" s="130"/>
      <c r="BD296" s="104" t="s">
        <v>52</v>
      </c>
      <c r="BE296" s="104" t="s">
        <v>107</v>
      </c>
      <c r="BF296" s="104" t="s">
        <v>72</v>
      </c>
      <c r="BG296" s="104" t="s">
        <v>55</v>
      </c>
      <c r="BH296" s="104" t="s">
        <v>220</v>
      </c>
      <c r="BI296" s="104" t="s">
        <v>66</v>
      </c>
      <c r="BJ296" s="104" t="s">
        <v>785</v>
      </c>
      <c r="BK296" s="104"/>
      <c r="BL296" s="24" t="s">
        <v>51</v>
      </c>
    </row>
    <row r="297" s="24" customFormat="true" ht="15" hidden="false" customHeight="false" outlineLevel="0" collapsed="false">
      <c r="A297" s="24" t="s">
        <v>942</v>
      </c>
      <c r="B297" s="24" t="s">
        <v>104</v>
      </c>
      <c r="C297" s="24" t="s">
        <v>156</v>
      </c>
      <c r="D297" s="24" t="n">
        <v>0</v>
      </c>
      <c r="E297" s="24" t="n">
        <v>0</v>
      </c>
      <c r="F297" s="24" t="n">
        <v>0</v>
      </c>
      <c r="G297" s="24" t="n">
        <v>1</v>
      </c>
      <c r="I297" s="105"/>
      <c r="J297" s="28" t="n">
        <v>1</v>
      </c>
      <c r="K297" s="105" t="n">
        <v>5</v>
      </c>
      <c r="L297" s="28"/>
      <c r="M297" s="106" t="n">
        <f aca="false">SUM(K297:L297)</f>
        <v>5</v>
      </c>
      <c r="N297" s="105"/>
      <c r="O297" s="28"/>
      <c r="P297" s="31"/>
      <c r="Q297" s="106" t="n">
        <f aca="false">SUM(N297:P297)</f>
        <v>0</v>
      </c>
      <c r="R297" s="107"/>
      <c r="S297" s="105"/>
      <c r="T297" s="108"/>
      <c r="U297" s="109"/>
      <c r="V297" s="110"/>
      <c r="W297" s="111"/>
      <c r="X297" s="110"/>
      <c r="Y297" s="111"/>
      <c r="Z297" s="110"/>
      <c r="AA297" s="111"/>
      <c r="AB297" s="110"/>
      <c r="AC297" s="111"/>
      <c r="AD297" s="110"/>
      <c r="AE297" s="111"/>
      <c r="AF297" s="110"/>
      <c r="AG297" s="112"/>
      <c r="AH297" s="112"/>
      <c r="AI297" s="111" t="n">
        <f aca="false">SUM(S297,U297,W297,Y297,AA297,AC297,AE297,AG297)</f>
        <v>0</v>
      </c>
      <c r="AJ297" s="106" t="n">
        <f aca="false">SUM(T297,V297,X297,Z297,AB297,AD297,AF297,AH297)</f>
        <v>0</v>
      </c>
      <c r="AK297" s="107"/>
      <c r="AL297" s="107"/>
      <c r="AM297" s="105"/>
      <c r="AN297" s="28"/>
      <c r="AO297" s="106"/>
      <c r="AP297" s="105"/>
      <c r="AS297" s="24" t="s">
        <v>52</v>
      </c>
      <c r="AT297" s="27" t="n">
        <f aca="false">IF(OR(BE297=BS$60,BE297=BS$61,BE297=BS$62,BE297=BS$63,BE297=BS$64),1,IF(OR(BE297=BS$65,BE297=BS$66,BE297=BS$67,BE297=BS$68,BE297=BS$69),2,3))</f>
        <v>2</v>
      </c>
      <c r="AU297" s="27" t="n">
        <f aca="false">IF(OR(BF297=BS$30,BF297=BS$31,BF297=BS$32,BF297=BS$33),1,IF(BF297=BS$34,2,3))</f>
        <v>1</v>
      </c>
      <c r="AV297" s="27" t="n">
        <f aca="false">IF(BG297="отсутствует",2,1)</f>
        <v>1</v>
      </c>
      <c r="AW297" s="27" t="n">
        <f aca="false">IF(OR(BH297=BS$41,BH297=BS$42),1,IF(OR(BH297=BS$43,BH297=BS$44,BH297=BS$45),2,IF(OR(BH297=BS$46,BH297=BS$47,BH297=BS$48),3,IF(BH297=BS$56,5,IF(BH297=BS$57,6,4)))))</f>
        <v>4</v>
      </c>
      <c r="AX297" s="27" t="n">
        <f aca="false">IF(BI297="отсутствует",2,1)</f>
        <v>1</v>
      </c>
      <c r="AY297" s="24" t="s">
        <v>2472</v>
      </c>
      <c r="AZ297" s="130"/>
      <c r="BA297" s="130"/>
      <c r="BD297" s="104" t="s">
        <v>52</v>
      </c>
      <c r="BE297" s="104" t="s">
        <v>63</v>
      </c>
      <c r="BF297" s="104" t="s">
        <v>72</v>
      </c>
      <c r="BG297" s="104" t="s">
        <v>140</v>
      </c>
      <c r="BH297" s="104" t="s">
        <v>760</v>
      </c>
      <c r="BI297" s="104" t="s">
        <v>182</v>
      </c>
      <c r="BJ297" s="104" t="s">
        <v>2472</v>
      </c>
      <c r="BK297" s="104"/>
      <c r="BL297" s="24" t="s">
        <v>51</v>
      </c>
    </row>
    <row r="298" s="24" customFormat="true" ht="15" hidden="false" customHeight="false" outlineLevel="0" collapsed="false">
      <c r="A298" s="24" t="s">
        <v>945</v>
      </c>
      <c r="B298" s="24" t="s">
        <v>946</v>
      </c>
      <c r="C298" s="24" t="s">
        <v>947</v>
      </c>
      <c r="D298" s="24" t="n">
        <v>1</v>
      </c>
      <c r="E298" s="24" t="n">
        <v>1</v>
      </c>
      <c r="F298" s="24" t="n">
        <v>1</v>
      </c>
      <c r="G298" s="24" t="n">
        <v>1</v>
      </c>
      <c r="H298" s="24" t="n">
        <v>1</v>
      </c>
      <c r="I298" s="105"/>
      <c r="J298" s="28"/>
      <c r="K298" s="105" t="n">
        <v>5</v>
      </c>
      <c r="L298" s="28"/>
      <c r="M298" s="106" t="n">
        <f aca="false">SUM(K298:L298)</f>
        <v>5</v>
      </c>
      <c r="N298" s="105"/>
      <c r="O298" s="28"/>
      <c r="P298" s="31"/>
      <c r="Q298" s="106" t="n">
        <f aca="false">SUM(N298:P298)</f>
        <v>0</v>
      </c>
      <c r="R298" s="107"/>
      <c r="S298" s="105"/>
      <c r="T298" s="108"/>
      <c r="U298" s="109"/>
      <c r="V298" s="110"/>
      <c r="W298" s="111"/>
      <c r="X298" s="110"/>
      <c r="Y298" s="111"/>
      <c r="Z298" s="110"/>
      <c r="AA298" s="111"/>
      <c r="AB298" s="110"/>
      <c r="AC298" s="111"/>
      <c r="AD298" s="110"/>
      <c r="AE298" s="111"/>
      <c r="AF298" s="110"/>
      <c r="AG298" s="112"/>
      <c r="AH298" s="112"/>
      <c r="AI298" s="111" t="n">
        <f aca="false">SUM(S298,U298,W298,Y298,AA298,AC298,AE298,AG298)</f>
        <v>0</v>
      </c>
      <c r="AJ298" s="106" t="n">
        <f aca="false">SUM(T298,V298,X298,Z298,AB298,AD298,AF298,AH298)</f>
        <v>0</v>
      </c>
      <c r="AK298" s="107"/>
      <c r="AL298" s="107"/>
      <c r="AM298" s="105"/>
      <c r="AN298" s="28"/>
      <c r="AO298" s="106"/>
      <c r="AP298" s="105"/>
      <c r="AS298" s="24" t="s">
        <v>52</v>
      </c>
      <c r="AT298" s="27" t="n">
        <f aca="false">IF(OR(BE298=BS$60,BE298=BS$61,BE298=BS$62,BE298=BS$63,BE298=BS$64),1,IF(OR(BE298=BS$65,BE298=BS$66,BE298=BS$67,BE298=BS$68,BE298=BS$69),2,3))</f>
        <v>1</v>
      </c>
      <c r="AU298" s="27" t="n">
        <f aca="false">IF(OR(BF298=BS$30,BF298=BS$31,BF298=BS$32,BF298=BS$33),1,IF(BF298=BS$34,2,3))</f>
        <v>1</v>
      </c>
      <c r="AV298" s="27" t="n">
        <f aca="false">IF(BG298="отсутствует",2,1)</f>
        <v>2</v>
      </c>
      <c r="AW298" s="27" t="n">
        <f aca="false">IF(OR(BH298=BS$41,BH298=BS$42),1,IF(OR(BH298=BS$43,BH298=BS$44,BH298=BS$45),2,IF(OR(BH298=BS$46,BH298=BS$47,BH298=BS$48),3,IF(BH298=BS$56,5,IF(BH298=BS$57,6,4)))))</f>
        <v>4</v>
      </c>
      <c r="AX298" s="27" t="n">
        <f aca="false">IF(BI298="отсутствует",2,1)</f>
        <v>1</v>
      </c>
      <c r="AY298" s="24" t="s">
        <v>260</v>
      </c>
      <c r="AZ298" s="130"/>
      <c r="BA298" s="130"/>
      <c r="BD298" s="104" t="s">
        <v>52</v>
      </c>
      <c r="BE298" s="104" t="s">
        <v>107</v>
      </c>
      <c r="BF298" s="104" t="s">
        <v>72</v>
      </c>
      <c r="BG298" s="104" t="s">
        <v>55</v>
      </c>
      <c r="BH298" s="104" t="s">
        <v>948</v>
      </c>
      <c r="BI298" s="104" t="s">
        <v>949</v>
      </c>
      <c r="BJ298" s="104" t="s">
        <v>260</v>
      </c>
      <c r="BK298" s="104"/>
      <c r="BL298" s="24" t="s">
        <v>51</v>
      </c>
    </row>
    <row r="299" s="24" customFormat="true" ht="15" hidden="false" customHeight="false" outlineLevel="0" collapsed="false">
      <c r="A299" s="24" t="s">
        <v>2690</v>
      </c>
      <c r="B299" s="24" t="s">
        <v>61</v>
      </c>
      <c r="C299" s="24" t="s">
        <v>252</v>
      </c>
      <c r="D299" s="24" t="n">
        <v>0</v>
      </c>
      <c r="E299" s="24" t="n">
        <v>0</v>
      </c>
      <c r="F299" s="24" t="n">
        <v>1</v>
      </c>
      <c r="G299" s="24" t="n">
        <v>1</v>
      </c>
      <c r="H299" s="24" t="n">
        <v>1</v>
      </c>
      <c r="I299" s="105"/>
      <c r="J299" s="28" t="n">
        <v>1</v>
      </c>
      <c r="K299" s="105" t="n">
        <v>3</v>
      </c>
      <c r="L299" s="28"/>
      <c r="M299" s="106" t="n">
        <f aca="false">SUM(K299:L299)</f>
        <v>3</v>
      </c>
      <c r="N299" s="105"/>
      <c r="O299" s="28"/>
      <c r="P299" s="31"/>
      <c r="Q299" s="106" t="n">
        <f aca="false">SUM(N299:P299)</f>
        <v>0</v>
      </c>
      <c r="R299" s="107"/>
      <c r="S299" s="105"/>
      <c r="T299" s="108"/>
      <c r="U299" s="109"/>
      <c r="V299" s="110"/>
      <c r="W299" s="111"/>
      <c r="X299" s="110"/>
      <c r="Y299" s="111"/>
      <c r="Z299" s="110"/>
      <c r="AA299" s="111"/>
      <c r="AB299" s="110"/>
      <c r="AC299" s="111"/>
      <c r="AD299" s="110"/>
      <c r="AE299" s="111"/>
      <c r="AF299" s="110"/>
      <c r="AG299" s="112"/>
      <c r="AH299" s="112"/>
      <c r="AI299" s="111" t="n">
        <f aca="false">SUM(S299,U299,W299,Y299,AA299,AC299,AE299,AG299)</f>
        <v>0</v>
      </c>
      <c r="AJ299" s="106" t="n">
        <f aca="false">SUM(T299,V299,X299,Z299,AB299,AD299,AF299,AH299)</f>
        <v>0</v>
      </c>
      <c r="AK299" s="107"/>
      <c r="AL299" s="107"/>
      <c r="AM299" s="105"/>
      <c r="AN299" s="28"/>
      <c r="AO299" s="106"/>
      <c r="AP299" s="105"/>
      <c r="AQ299" s="24" t="s">
        <v>2937</v>
      </c>
      <c r="AS299" s="24" t="s">
        <v>52</v>
      </c>
      <c r="AT299" s="27" t="n">
        <f aca="false">IF(OR(BE299=BS$60,BE299=BS$61,BE299=BS$62,BE299=BS$63,BE299=BS$64),1,IF(OR(BE299=BS$65,BE299=BS$66,BE299=BS$67,BE299=BS$68,BE299=BS$69),2,3))</f>
        <v>3</v>
      </c>
      <c r="AU299" s="27" t="n">
        <f aca="false">IF(OR(BF299=BS$30,BF299=BS$31,BF299=BS$32,BF299=BS$33),1,IF(BF299=BS$34,2,3))</f>
        <v>1</v>
      </c>
      <c r="AV299" s="27" t="n">
        <f aca="false">IF(BG299="отсутствует",2,1)</f>
        <v>1</v>
      </c>
      <c r="AW299" s="27" t="n">
        <f aca="false">IF(OR(BH299=BS$41,BH299=BS$42),1,IF(OR(BH299=BS$43,BH299=BS$44,BH299=BS$45),2,IF(OR(BH299=BS$46,BH299=BS$47,BH299=BS$48),3,IF(BH299=BS$56,5,IF(BH299=BS$57,6,4)))))</f>
        <v>4</v>
      </c>
      <c r="AX299" s="27" t="n">
        <f aca="false">IF(BI299="отсутствует",2,1)</f>
        <v>1</v>
      </c>
      <c r="AY299" s="24" t="s">
        <v>2303</v>
      </c>
      <c r="AZ299" s="130"/>
      <c r="BA299" s="130"/>
      <c r="BD299" s="104" t="s">
        <v>52</v>
      </c>
      <c r="BE299" s="104" t="s">
        <v>193</v>
      </c>
      <c r="BF299" s="104" t="s">
        <v>72</v>
      </c>
      <c r="BG299" s="104" t="s">
        <v>324</v>
      </c>
      <c r="BH299" s="104" t="s">
        <v>319</v>
      </c>
      <c r="BI299" s="104" t="s">
        <v>123</v>
      </c>
      <c r="BJ299" s="104" t="s">
        <v>2303</v>
      </c>
      <c r="BK299" s="104"/>
      <c r="BL299" s="24" t="s">
        <v>51</v>
      </c>
    </row>
    <row r="300" s="24" customFormat="true" ht="15" hidden="false" customHeight="false" outlineLevel="0" collapsed="false">
      <c r="A300" s="24" t="s">
        <v>3293</v>
      </c>
      <c r="B300" s="24" t="s">
        <v>787</v>
      </c>
      <c r="C300" s="24" t="s">
        <v>139</v>
      </c>
      <c r="D300" s="24" t="n">
        <v>0</v>
      </c>
      <c r="E300" s="24" t="n">
        <v>0</v>
      </c>
      <c r="F300" s="24" t="n">
        <v>0</v>
      </c>
      <c r="G300" s="24" t="n">
        <v>1</v>
      </c>
      <c r="I300" s="105"/>
      <c r="J300" s="28"/>
      <c r="K300" s="105"/>
      <c r="L300" s="28"/>
      <c r="M300" s="106" t="n">
        <f aca="false">SUM(K300:L300)</f>
        <v>0</v>
      </c>
      <c r="N300" s="105"/>
      <c r="O300" s="28"/>
      <c r="P300" s="31"/>
      <c r="Q300" s="106" t="n">
        <f aca="false">SUM(N300:P300)</f>
        <v>0</v>
      </c>
      <c r="R300" s="107"/>
      <c r="S300" s="105"/>
      <c r="T300" s="108"/>
      <c r="U300" s="109"/>
      <c r="V300" s="110"/>
      <c r="W300" s="111"/>
      <c r="X300" s="110"/>
      <c r="Y300" s="111"/>
      <c r="Z300" s="110"/>
      <c r="AA300" s="111"/>
      <c r="AB300" s="110"/>
      <c r="AC300" s="111"/>
      <c r="AD300" s="110"/>
      <c r="AE300" s="111"/>
      <c r="AF300" s="110"/>
      <c r="AG300" s="112"/>
      <c r="AH300" s="112"/>
      <c r="AI300" s="111" t="n">
        <f aca="false">SUM(S300,U300,W300,Y300,AA300,AC300,AE300,AG300)</f>
        <v>0</v>
      </c>
      <c r="AJ300" s="106" t="n">
        <f aca="false">SUM(T300,V300,X300,Z300,AB300,AD300,AF300,AH300)</f>
        <v>0</v>
      </c>
      <c r="AK300" s="107"/>
      <c r="AL300" s="107"/>
      <c r="AM300" s="105"/>
      <c r="AN300" s="28"/>
      <c r="AO300" s="106"/>
      <c r="AP300" s="105"/>
      <c r="AS300" s="24" t="s">
        <v>52</v>
      </c>
      <c r="AT300" s="27" t="n">
        <f aca="false">IF(OR(BE300=BS$60,BE300=BS$61,BE300=BS$62,BE300=BS$63,BE300=BS$64),1,IF(OR(BE300=BS$65,BE300=BS$66,BE300=BS$67,BE300=BS$68,BE300=BS$69),2,3))</f>
        <v>1</v>
      </c>
      <c r="AU300" s="27" t="n">
        <f aca="false">IF(OR(BF300=BS$30,BF300=BS$31,BF300=BS$32,BF300=BS$33),1,IF(BF300=BS$34,2,3))</f>
        <v>1</v>
      </c>
      <c r="AV300" s="27" t="n">
        <f aca="false">IF(BG300="отсутствует",2,1)</f>
        <v>1</v>
      </c>
      <c r="AW300" s="27" t="n">
        <f aca="false">IF(OR(BH300=BS$41,BH300=BS$42),1,IF(OR(BH300=BS$43,BH300=BS$44,BH300=BS$45),2,IF(OR(BH300=BS$46,BH300=BS$47,BH300=BS$48),3,IF(BH300=BS$56,5,IF(BH300=BS$57,6,4)))))</f>
        <v>4</v>
      </c>
      <c r="AX300" s="27" t="n">
        <f aca="false">IF(BI300="отсутствует",2,1)</f>
        <v>1</v>
      </c>
      <c r="AY300" s="24" t="s">
        <v>326</v>
      </c>
      <c r="AZ300" s="130"/>
      <c r="BA300" s="130"/>
      <c r="BD300" s="104" t="s">
        <v>52</v>
      </c>
      <c r="BE300" s="104" t="s">
        <v>107</v>
      </c>
      <c r="BF300" s="104" t="s">
        <v>72</v>
      </c>
      <c r="BG300" s="104" t="s">
        <v>114</v>
      </c>
      <c r="BH300" s="104" t="s">
        <v>2434</v>
      </c>
      <c r="BI300" s="104" t="s">
        <v>502</v>
      </c>
      <c r="BJ300" s="104" t="s">
        <v>326</v>
      </c>
      <c r="BK300" s="104"/>
      <c r="BL300" s="24" t="s">
        <v>51</v>
      </c>
    </row>
    <row r="301" s="24" customFormat="true" ht="15" hidden="false" customHeight="false" outlineLevel="0" collapsed="false">
      <c r="A301" s="24" t="s">
        <v>950</v>
      </c>
      <c r="B301" s="24" t="s">
        <v>61</v>
      </c>
      <c r="C301" s="24" t="s">
        <v>100</v>
      </c>
      <c r="D301" s="24" t="n">
        <v>1</v>
      </c>
      <c r="E301" s="24" t="n">
        <v>0</v>
      </c>
      <c r="F301" s="24" t="n">
        <v>0</v>
      </c>
      <c r="G301" s="24" t="n">
        <v>1</v>
      </c>
      <c r="H301" s="24" t="n">
        <v>1</v>
      </c>
      <c r="I301" s="105"/>
      <c r="J301" s="28"/>
      <c r="K301" s="105" t="n">
        <v>3</v>
      </c>
      <c r="L301" s="28"/>
      <c r="M301" s="106" t="n">
        <f aca="false">SUM(K301:L301)</f>
        <v>3</v>
      </c>
      <c r="N301" s="105"/>
      <c r="O301" s="28"/>
      <c r="P301" s="31"/>
      <c r="Q301" s="106" t="n">
        <f aca="false">SUM(N301:P301)</f>
        <v>0</v>
      </c>
      <c r="R301" s="107"/>
      <c r="S301" s="105" t="n">
        <v>1</v>
      </c>
      <c r="T301" s="108" t="n">
        <v>1</v>
      </c>
      <c r="U301" s="109"/>
      <c r="V301" s="110"/>
      <c r="W301" s="111"/>
      <c r="X301" s="110"/>
      <c r="Y301" s="111"/>
      <c r="Z301" s="110"/>
      <c r="AA301" s="111"/>
      <c r="AB301" s="110"/>
      <c r="AC301" s="111"/>
      <c r="AD301" s="110"/>
      <c r="AE301" s="111"/>
      <c r="AF301" s="110"/>
      <c r="AG301" s="112"/>
      <c r="AH301" s="112"/>
      <c r="AI301" s="111" t="n">
        <f aca="false">SUM(S301,U301,W301,Y301,AA301,AC301,AE301,AG301)</f>
        <v>1</v>
      </c>
      <c r="AJ301" s="106" t="n">
        <f aca="false">SUM(T301,V301,X301,Z301,AB301,AD301,AF301,AH301)</f>
        <v>1</v>
      </c>
      <c r="AK301" s="107"/>
      <c r="AL301" s="107"/>
      <c r="AM301" s="105"/>
      <c r="AN301" s="28"/>
      <c r="AO301" s="106"/>
      <c r="AP301" s="105"/>
      <c r="AS301" s="24" t="s">
        <v>113</v>
      </c>
      <c r="AT301" s="27" t="n">
        <f aca="false">IF(OR(BE301=BS$60,BE301=BS$61,BE301=BS$62,BE301=BS$63,BE301=BS$64),1,IF(OR(BE301=BS$65,BE301=BS$66,BE301=BS$67,BE301=BS$68,BE301=BS$69),2,3))</f>
        <v>3</v>
      </c>
      <c r="AU301" s="27" t="n">
        <f aca="false">IF(OR(BF301=BS$30,BF301=BS$31,BF301=BS$32,BF301=BS$33),1,IF(BF301=BS$34,2,3))</f>
        <v>3</v>
      </c>
      <c r="AV301" s="27" t="n">
        <f aca="false">IF(BG301="отсутствует",2,1)</f>
        <v>2</v>
      </c>
      <c r="AW301" s="27" t="n">
        <f aca="false">IF(OR(BH301=BS$41,BH301=BS$42),1,IF(OR(BH301=BS$43,BH301=BS$44,BH301=BS$45),2,IF(OR(BH301=BS$46,BH301=BS$47,BH301=BS$48),3,IF(BH301=BS$56,5,IF(BH301=BS$57,6,4)))))</f>
        <v>4</v>
      </c>
      <c r="AX301" s="27" t="n">
        <f aca="false">IF(BI301="отсутствует",2,1)</f>
        <v>1</v>
      </c>
      <c r="AY301" s="24" t="s">
        <v>954</v>
      </c>
      <c r="AZ301" s="130"/>
      <c r="BA301" s="130"/>
      <c r="BD301" s="104" t="s">
        <v>113</v>
      </c>
      <c r="BE301" s="104" t="s">
        <v>193</v>
      </c>
      <c r="BF301" s="104" t="s">
        <v>952</v>
      </c>
      <c r="BG301" s="104" t="s">
        <v>55</v>
      </c>
      <c r="BH301" s="104" t="s">
        <v>122</v>
      </c>
      <c r="BI301" s="104" t="s">
        <v>953</v>
      </c>
      <c r="BJ301" s="104" t="s">
        <v>954</v>
      </c>
      <c r="BK301" s="104"/>
      <c r="BL301" s="24" t="s">
        <v>51</v>
      </c>
    </row>
    <row r="302" s="24" customFormat="true" ht="15" hidden="false" customHeight="false" outlineLevel="0" collapsed="false">
      <c r="A302" s="24" t="s">
        <v>3294</v>
      </c>
      <c r="B302" s="24" t="s">
        <v>265</v>
      </c>
      <c r="C302" s="24" t="s">
        <v>112</v>
      </c>
      <c r="D302" s="24" t="n">
        <v>0</v>
      </c>
      <c r="E302" s="24" t="n">
        <v>0</v>
      </c>
      <c r="F302" s="24" t="n">
        <v>0</v>
      </c>
      <c r="G302" s="24" t="n">
        <v>1</v>
      </c>
      <c r="I302" s="105"/>
      <c r="J302" s="28"/>
      <c r="K302" s="105" t="n">
        <v>2</v>
      </c>
      <c r="L302" s="28"/>
      <c r="M302" s="106" t="n">
        <f aca="false">SUM(K302:L302)</f>
        <v>2</v>
      </c>
      <c r="N302" s="105"/>
      <c r="O302" s="28"/>
      <c r="P302" s="31"/>
      <c r="Q302" s="106" t="n">
        <f aca="false">SUM(N302:P302)</f>
        <v>0</v>
      </c>
      <c r="R302" s="107"/>
      <c r="S302" s="105"/>
      <c r="T302" s="108"/>
      <c r="U302" s="109"/>
      <c r="V302" s="110"/>
      <c r="W302" s="111"/>
      <c r="X302" s="110"/>
      <c r="Y302" s="111"/>
      <c r="Z302" s="110"/>
      <c r="AA302" s="111"/>
      <c r="AB302" s="110"/>
      <c r="AC302" s="111"/>
      <c r="AD302" s="110"/>
      <c r="AE302" s="111"/>
      <c r="AF302" s="110"/>
      <c r="AG302" s="112"/>
      <c r="AH302" s="112"/>
      <c r="AI302" s="111" t="n">
        <f aca="false">SUM(S302,U302,W302,Y302,AA302,AC302,AE302,AG302)</f>
        <v>0</v>
      </c>
      <c r="AJ302" s="106" t="n">
        <f aca="false">SUM(T302,V302,X302,Z302,AB302,AD302,AF302,AH302)</f>
        <v>0</v>
      </c>
      <c r="AK302" s="107"/>
      <c r="AL302" s="107"/>
      <c r="AM302" s="105"/>
      <c r="AN302" s="28"/>
      <c r="AO302" s="106"/>
      <c r="AP302" s="105"/>
      <c r="AS302" s="24" t="s">
        <v>113</v>
      </c>
      <c r="AT302" s="27" t="n">
        <f aca="false">IF(OR(BE302=BS$60,BE302=BS$61,BE302=BS$62,BE302=BS$63,BE302=BS$64),1,IF(OR(BE302=BS$65,BE302=BS$66,BE302=BS$67,BE302=BS$68,BE302=BS$69),2,3))</f>
        <v>2</v>
      </c>
      <c r="AU302" s="27" t="n">
        <f aca="false">IF(OR(BF302=BS$30,BF302=BS$31,BF302=BS$32,BF302=BS$33),1,IF(BF302=BS$34,2,3))</f>
        <v>3</v>
      </c>
      <c r="AV302" s="27" t="n">
        <f aca="false">IF(BG302="отсутствует",2,1)</f>
        <v>2</v>
      </c>
      <c r="AW302" s="27" t="n">
        <f aca="false">IF(OR(BH302=BS$41,BH302=BS$42),1,IF(OR(BH302=BS$43,BH302=BS$44,BH302=BS$45),2,IF(OR(BH302=BS$46,BH302=BS$47,BH302=BS$48),3,IF(BH302=BS$56,5,IF(BH302=BS$57,6,4)))))</f>
        <v>4</v>
      </c>
      <c r="AX302" s="27" t="n">
        <f aca="false">IF(BI302="отсутствует",2,1)</f>
        <v>1</v>
      </c>
      <c r="AY302" s="24" t="s">
        <v>2303</v>
      </c>
      <c r="AZ302" s="130"/>
      <c r="BA302" s="130"/>
      <c r="BD302" s="104" t="s">
        <v>113</v>
      </c>
      <c r="BE302" s="104" t="s">
        <v>63</v>
      </c>
      <c r="BF302" s="104" t="s">
        <v>54</v>
      </c>
      <c r="BG302" s="104" t="s">
        <v>55</v>
      </c>
      <c r="BH302" s="104" t="s">
        <v>355</v>
      </c>
      <c r="BI302" s="104" t="s">
        <v>102</v>
      </c>
      <c r="BJ302" s="104" t="s">
        <v>2303</v>
      </c>
      <c r="BK302" s="104"/>
      <c r="BL302" s="24" t="s">
        <v>51</v>
      </c>
    </row>
    <row r="303" s="24" customFormat="true" ht="15" hidden="false" customHeight="false" outlineLevel="0" collapsed="false">
      <c r="A303" s="24" t="s">
        <v>1847</v>
      </c>
      <c r="B303" s="24" t="s">
        <v>265</v>
      </c>
      <c r="C303" s="24" t="s">
        <v>271</v>
      </c>
      <c r="D303" s="24" t="n">
        <v>0</v>
      </c>
      <c r="E303" s="24" t="n">
        <v>0</v>
      </c>
      <c r="F303" s="24" t="n">
        <v>0</v>
      </c>
      <c r="G303" s="24" t="n">
        <v>1</v>
      </c>
      <c r="I303" s="105"/>
      <c r="J303" s="28" t="n">
        <v>1</v>
      </c>
      <c r="K303" s="105" t="n">
        <v>4</v>
      </c>
      <c r="L303" s="28"/>
      <c r="M303" s="106" t="n">
        <f aca="false">SUM(K303:L303)</f>
        <v>4</v>
      </c>
      <c r="N303" s="105"/>
      <c r="O303" s="28"/>
      <c r="P303" s="31"/>
      <c r="Q303" s="106" t="n">
        <f aca="false">SUM(N303:P303)</f>
        <v>0</v>
      </c>
      <c r="R303" s="107"/>
      <c r="S303" s="105"/>
      <c r="T303" s="108"/>
      <c r="U303" s="109"/>
      <c r="V303" s="110"/>
      <c r="W303" s="111"/>
      <c r="X303" s="110"/>
      <c r="Y303" s="111"/>
      <c r="Z303" s="110"/>
      <c r="AA303" s="111"/>
      <c r="AB303" s="110"/>
      <c r="AC303" s="111"/>
      <c r="AD303" s="110"/>
      <c r="AE303" s="111"/>
      <c r="AF303" s="110"/>
      <c r="AG303" s="112"/>
      <c r="AH303" s="112"/>
      <c r="AI303" s="111" t="n">
        <f aca="false">SUM(S303,U303,W303,Y303,AA303,AC303,AE303,AG303)</f>
        <v>0</v>
      </c>
      <c r="AJ303" s="106" t="n">
        <f aca="false">SUM(T303,V303,X303,Z303,AB303,AD303,AF303,AH303)</f>
        <v>0</v>
      </c>
      <c r="AK303" s="107"/>
      <c r="AL303" s="107"/>
      <c r="AM303" s="105"/>
      <c r="AN303" s="28"/>
      <c r="AO303" s="106"/>
      <c r="AP303" s="105"/>
      <c r="AQ303" s="24" t="s">
        <v>2937</v>
      </c>
      <c r="AS303" s="24" t="s">
        <v>454</v>
      </c>
      <c r="AT303" s="27" t="n">
        <f aca="false">IF(OR(BE303=BS$60,BE303=BS$61,BE303=BS$62,BE303=BS$63,BE303=BS$64),1,IF(OR(BE303=BS$65,BE303=BS$66,BE303=BS$67,BE303=BS$68,BE303=BS$69),2,3))</f>
        <v>1</v>
      </c>
      <c r="AU303" s="27" t="n">
        <f aca="false">IF(OR(BF303=BS$30,BF303=BS$31,BF303=BS$32,BF303=BS$33),1,IF(BF303=BS$34,2,3))</f>
        <v>3</v>
      </c>
      <c r="AV303" s="27" t="n">
        <f aca="false">IF(BG303="отсутствует",2,1)</f>
        <v>1</v>
      </c>
      <c r="AW303" s="27" t="n">
        <f aca="false">IF(OR(BH303=BS$41,BH303=BS$42),1,IF(OR(BH303=BS$43,BH303=BS$44,BH303=BS$45),2,IF(OR(BH303=BS$46,BH303=BS$47,BH303=BS$48),3,IF(BH303=BS$56,5,IF(BH303=BS$57,6,4)))))</f>
        <v>4</v>
      </c>
      <c r="AX303" s="27" t="n">
        <f aca="false">IF(BI303="отсутствует",2,1)</f>
        <v>1</v>
      </c>
      <c r="AY303" s="24" t="s">
        <v>206</v>
      </c>
      <c r="AZ303" s="130"/>
      <c r="BA303" s="130"/>
      <c r="BD303" s="104" t="s">
        <v>454</v>
      </c>
      <c r="BE303" s="104" t="s">
        <v>120</v>
      </c>
      <c r="BF303" s="104" t="s">
        <v>137</v>
      </c>
      <c r="BG303" s="104" t="s">
        <v>1822</v>
      </c>
      <c r="BH303" s="104" t="s">
        <v>3295</v>
      </c>
      <c r="BI303" s="104" t="s">
        <v>388</v>
      </c>
      <c r="BJ303" s="104" t="s">
        <v>206</v>
      </c>
      <c r="BK303" s="104"/>
      <c r="BL303" s="24" t="s">
        <v>51</v>
      </c>
    </row>
    <row r="304" s="24" customFormat="true" ht="15" hidden="false" customHeight="false" outlineLevel="0" collapsed="false">
      <c r="A304" s="24" t="s">
        <v>1847</v>
      </c>
      <c r="B304" s="24" t="s">
        <v>61</v>
      </c>
      <c r="C304" s="24" t="s">
        <v>92</v>
      </c>
      <c r="D304" s="24" t="n">
        <v>0</v>
      </c>
      <c r="E304" s="24" t="n">
        <v>0</v>
      </c>
      <c r="F304" s="24" t="n">
        <v>0</v>
      </c>
      <c r="G304" s="24" t="n">
        <v>1</v>
      </c>
      <c r="I304" s="105"/>
      <c r="J304" s="28"/>
      <c r="K304" s="105" t="n">
        <v>1</v>
      </c>
      <c r="L304" s="28"/>
      <c r="M304" s="106" t="n">
        <f aca="false">SUM(K304:L304)</f>
        <v>1</v>
      </c>
      <c r="N304" s="105"/>
      <c r="O304" s="28"/>
      <c r="P304" s="31"/>
      <c r="Q304" s="106" t="n">
        <f aca="false">SUM(N304:P304)</f>
        <v>0</v>
      </c>
      <c r="R304" s="107"/>
      <c r="S304" s="105"/>
      <c r="T304" s="108"/>
      <c r="U304" s="109"/>
      <c r="V304" s="110"/>
      <c r="W304" s="111"/>
      <c r="X304" s="110"/>
      <c r="Y304" s="111"/>
      <c r="Z304" s="110"/>
      <c r="AA304" s="111"/>
      <c r="AB304" s="110"/>
      <c r="AC304" s="111"/>
      <c r="AD304" s="110"/>
      <c r="AE304" s="111"/>
      <c r="AF304" s="110"/>
      <c r="AG304" s="112"/>
      <c r="AH304" s="112"/>
      <c r="AI304" s="111" t="n">
        <f aca="false">SUM(S304,U304,W304,Y304,AA304,AC304,AE304,AG304)</f>
        <v>0</v>
      </c>
      <c r="AJ304" s="106" t="n">
        <f aca="false">SUM(T304,V304,X304,Z304,AB304,AD304,AF304,AH304)</f>
        <v>0</v>
      </c>
      <c r="AK304" s="107"/>
      <c r="AL304" s="107"/>
      <c r="AM304" s="105"/>
      <c r="AN304" s="28"/>
      <c r="AO304" s="106"/>
      <c r="AP304" s="105"/>
      <c r="AS304" s="24" t="s">
        <v>454</v>
      </c>
      <c r="AT304" s="27" t="n">
        <f aca="false">IF(OR(BE304=BS$60,BE304=BS$61,BE304=BS$62,BE304=BS$63,BE304=BS$64),1,IF(OR(BE304=BS$65,BE304=BS$66,BE304=BS$67,BE304=BS$68,BE304=BS$69),2,3))</f>
        <v>2</v>
      </c>
      <c r="AU304" s="27" t="n">
        <f aca="false">IF(OR(BF304=BS$30,BF304=BS$31,BF304=BS$32,BF304=BS$33),1,IF(BF304=BS$34,2,3))</f>
        <v>1</v>
      </c>
      <c r="AV304" s="27" t="n">
        <f aca="false">IF(BG304="отсутствует",2,1)</f>
        <v>2</v>
      </c>
      <c r="AW304" s="27" t="n">
        <f aca="false">IF(OR(BH304=BS$41,BH304=BS$42),1,IF(OR(BH304=BS$43,BH304=BS$44,BH304=BS$45),2,IF(OR(BH304=BS$46,BH304=BS$47,BH304=BS$48),3,IF(BH304=BS$56,5,IF(BH304=BS$57,6,4)))))</f>
        <v>4</v>
      </c>
      <c r="AX304" s="27" t="n">
        <f aca="false">IF(BI304="отсутствует",2,1)</f>
        <v>1</v>
      </c>
      <c r="AY304" s="24" t="s">
        <v>260</v>
      </c>
      <c r="AZ304" s="130"/>
      <c r="BA304" s="130"/>
      <c r="BD304" s="104" t="s">
        <v>454</v>
      </c>
      <c r="BE304" s="104" t="s">
        <v>63</v>
      </c>
      <c r="BF304" s="104" t="s">
        <v>64</v>
      </c>
      <c r="BG304" s="104" t="s">
        <v>55</v>
      </c>
      <c r="BH304" s="104" t="s">
        <v>122</v>
      </c>
      <c r="BI304" s="104" t="s">
        <v>1442</v>
      </c>
      <c r="BJ304" s="104" t="s">
        <v>260</v>
      </c>
      <c r="BK304" s="104"/>
      <c r="BL304" s="24" t="s">
        <v>51</v>
      </c>
    </row>
    <row r="305" s="24" customFormat="true" ht="15" hidden="false" customHeight="false" outlineLevel="0" collapsed="false">
      <c r="A305" s="24" t="s">
        <v>1851</v>
      </c>
      <c r="B305" s="24" t="s">
        <v>352</v>
      </c>
      <c r="C305" s="24" t="s">
        <v>156</v>
      </c>
      <c r="D305" s="24" t="n">
        <v>0</v>
      </c>
      <c r="E305" s="24" t="n">
        <v>0</v>
      </c>
      <c r="F305" s="24" t="n">
        <v>0</v>
      </c>
      <c r="G305" s="24" t="n">
        <v>1</v>
      </c>
      <c r="I305" s="105"/>
      <c r="J305" s="28"/>
      <c r="K305" s="105" t="n">
        <v>3</v>
      </c>
      <c r="L305" s="28" t="n">
        <v>1</v>
      </c>
      <c r="M305" s="106" t="n">
        <f aca="false">SUM(K305:L305)</f>
        <v>4</v>
      </c>
      <c r="N305" s="105"/>
      <c r="O305" s="28"/>
      <c r="P305" s="31"/>
      <c r="Q305" s="106" t="n">
        <f aca="false">SUM(N305:P305)</f>
        <v>0</v>
      </c>
      <c r="R305" s="107"/>
      <c r="S305" s="105"/>
      <c r="T305" s="108"/>
      <c r="U305" s="109"/>
      <c r="V305" s="110"/>
      <c r="W305" s="111"/>
      <c r="X305" s="110"/>
      <c r="Y305" s="111"/>
      <c r="Z305" s="110"/>
      <c r="AA305" s="111"/>
      <c r="AB305" s="110"/>
      <c r="AC305" s="111"/>
      <c r="AD305" s="110"/>
      <c r="AE305" s="111"/>
      <c r="AF305" s="110"/>
      <c r="AG305" s="112"/>
      <c r="AH305" s="112"/>
      <c r="AI305" s="111" t="n">
        <f aca="false">SUM(S305,U305,W305,Y305,AA305,AC305,AE305,AG305)</f>
        <v>0</v>
      </c>
      <c r="AJ305" s="106" t="n">
        <f aca="false">SUM(T305,V305,X305,Z305,AB305,AD305,AF305,AH305)</f>
        <v>0</v>
      </c>
      <c r="AK305" s="107"/>
      <c r="AL305" s="107"/>
      <c r="AM305" s="105"/>
      <c r="AN305" s="28"/>
      <c r="AO305" s="106"/>
      <c r="AP305" s="105"/>
      <c r="AQ305" s="24" t="s">
        <v>3461</v>
      </c>
      <c r="AS305" s="24" t="s">
        <v>1878</v>
      </c>
      <c r="AT305" s="27" t="n">
        <f aca="false">IF(OR(BE305=BS$60,BE305=BS$61,BE305=BS$62,BE305=BS$63,BE305=BS$64),1,IF(OR(BE305=BS$65,BE305=BS$66,BE305=BS$67,BE305=BS$68,BE305=BS$69),2,3))</f>
        <v>3</v>
      </c>
      <c r="AU305" s="27" t="n">
        <f aca="false">IF(OR(BF305=BS$30,BF305=BS$31,BF305=BS$32,BF305=BS$33),1,IF(BF305=BS$34,2,3))</f>
        <v>3</v>
      </c>
      <c r="AV305" s="27" t="n">
        <f aca="false">IF(BG305="отсутствует",2,1)</f>
        <v>2</v>
      </c>
      <c r="AW305" s="27" t="n">
        <f aca="false">IF(OR(BH305=BS$41,BH305=BS$42),1,IF(OR(BH305=BS$43,BH305=BS$44,BH305=BS$45),2,IF(OR(BH305=BS$46,BH305=BS$47,BH305=BS$48),3,IF(BH305=BS$56,5,IF(BH305=BS$57,6,4)))))</f>
        <v>2</v>
      </c>
      <c r="AX305" s="27" t="n">
        <f aca="false">IF(BI305="отсутствует",2,1)</f>
        <v>1</v>
      </c>
      <c r="AY305" s="24" t="s">
        <v>3296</v>
      </c>
      <c r="AZ305" s="130"/>
      <c r="BA305" s="130"/>
      <c r="BD305" s="104" t="s">
        <v>1878</v>
      </c>
      <c r="BE305" s="104" t="s">
        <v>193</v>
      </c>
      <c r="BF305" s="104" t="s">
        <v>54</v>
      </c>
      <c r="BG305" s="104" t="s">
        <v>55</v>
      </c>
      <c r="BH305" s="104" t="s">
        <v>157</v>
      </c>
      <c r="BI305" s="104" t="s">
        <v>66</v>
      </c>
      <c r="BJ305" s="104" t="s">
        <v>3296</v>
      </c>
      <c r="BK305" s="104"/>
      <c r="BL305" s="24" t="s">
        <v>51</v>
      </c>
    </row>
    <row r="306" s="24" customFormat="true" ht="15" hidden="false" customHeight="false" outlineLevel="0" collapsed="false">
      <c r="A306" s="24" t="s">
        <v>2698</v>
      </c>
      <c r="B306" s="24" t="s">
        <v>111</v>
      </c>
      <c r="C306" s="24" t="s">
        <v>513</v>
      </c>
      <c r="D306" s="24" t="n">
        <v>0</v>
      </c>
      <c r="E306" s="24" t="n">
        <v>0</v>
      </c>
      <c r="F306" s="24" t="n">
        <v>1</v>
      </c>
      <c r="G306" s="24" t="n">
        <v>1</v>
      </c>
      <c r="H306" s="24" t="n">
        <v>1</v>
      </c>
      <c r="I306" s="105"/>
      <c r="J306" s="28"/>
      <c r="K306" s="105" t="n">
        <v>4</v>
      </c>
      <c r="L306" s="28"/>
      <c r="M306" s="106" t="n">
        <f aca="false">SUM(K306:L306)</f>
        <v>4</v>
      </c>
      <c r="N306" s="105"/>
      <c r="O306" s="28"/>
      <c r="P306" s="31"/>
      <c r="Q306" s="106" t="n">
        <f aca="false">SUM(N306:P306)</f>
        <v>0</v>
      </c>
      <c r="R306" s="107"/>
      <c r="S306" s="105"/>
      <c r="T306" s="108"/>
      <c r="U306" s="109"/>
      <c r="V306" s="110"/>
      <c r="W306" s="111"/>
      <c r="X306" s="110"/>
      <c r="Y306" s="111"/>
      <c r="Z306" s="110"/>
      <c r="AA306" s="111"/>
      <c r="AB306" s="110"/>
      <c r="AC306" s="111"/>
      <c r="AD306" s="110"/>
      <c r="AE306" s="111"/>
      <c r="AF306" s="110"/>
      <c r="AG306" s="112"/>
      <c r="AH306" s="112"/>
      <c r="AI306" s="111" t="n">
        <f aca="false">SUM(S306,U306,W306,Y306,AA306,AC306,AE306,AG306)</f>
        <v>0</v>
      </c>
      <c r="AJ306" s="106" t="n">
        <f aca="false">SUM(T306,V306,X306,Z306,AB306,AD306,AF306,AH306)</f>
        <v>0</v>
      </c>
      <c r="AK306" s="107"/>
      <c r="AL306" s="107"/>
      <c r="AM306" s="105"/>
      <c r="AN306" s="28"/>
      <c r="AO306" s="106"/>
      <c r="AP306" s="105"/>
      <c r="AS306" s="24" t="s">
        <v>454</v>
      </c>
      <c r="AT306" s="27" t="n">
        <f aca="false">IF(OR(BE306=BS$60,BE306=BS$61,BE306=BS$62,BE306=BS$63,BE306=BS$64),1,IF(OR(BE306=BS$65,BE306=BS$66,BE306=BS$67,BE306=BS$68,BE306=BS$69),2,3))</f>
        <v>1</v>
      </c>
      <c r="AU306" s="27" t="n">
        <f aca="false">IF(OR(BF306=BS$30,BF306=BS$31,BF306=BS$32,BF306=BS$33),1,IF(BF306=BS$34,2,3))</f>
        <v>1</v>
      </c>
      <c r="AV306" s="27" t="n">
        <f aca="false">IF(BG306="отсутствует",2,1)</f>
        <v>2</v>
      </c>
      <c r="AW306" s="27" t="n">
        <f aca="false">IF(OR(BH306=BS$41,BH306=BS$42),1,IF(OR(BH306=BS$43,BH306=BS$44,BH306=BS$45),2,IF(OR(BH306=BS$46,BH306=BS$47,BH306=BS$48),3,IF(BH306=BS$56,5,IF(BH306=BS$57,6,4)))))</f>
        <v>4</v>
      </c>
      <c r="AX306" s="27" t="n">
        <f aca="false">IF(BI306="отсутствует",2,1)</f>
        <v>1</v>
      </c>
      <c r="AY306" s="24" t="s">
        <v>143</v>
      </c>
      <c r="AZ306" s="130"/>
      <c r="BA306" s="130"/>
      <c r="BD306" s="104" t="s">
        <v>454</v>
      </c>
      <c r="BE306" s="104" t="s">
        <v>107</v>
      </c>
      <c r="BF306" s="104" t="s">
        <v>72</v>
      </c>
      <c r="BG306" s="104" t="s">
        <v>55</v>
      </c>
      <c r="BH306" s="104" t="s">
        <v>2699</v>
      </c>
      <c r="BI306" s="104" t="s">
        <v>2565</v>
      </c>
      <c r="BJ306" s="104" t="s">
        <v>143</v>
      </c>
      <c r="BK306" s="104"/>
      <c r="BL306" s="24" t="s">
        <v>51</v>
      </c>
    </row>
    <row r="307" s="24" customFormat="true" ht="15" hidden="false" customHeight="false" outlineLevel="0" collapsed="false">
      <c r="A307" s="24" t="s">
        <v>3297</v>
      </c>
      <c r="B307" s="24" t="s">
        <v>627</v>
      </c>
      <c r="C307" s="24" t="s">
        <v>376</v>
      </c>
      <c r="D307" s="24" t="n">
        <v>0</v>
      </c>
      <c r="E307" s="24" t="n">
        <v>0</v>
      </c>
      <c r="F307" s="24" t="n">
        <v>0</v>
      </c>
      <c r="G307" s="24" t="n">
        <v>1</v>
      </c>
      <c r="I307" s="105"/>
      <c r="J307" s="28"/>
      <c r="K307" s="105"/>
      <c r="L307" s="28"/>
      <c r="M307" s="106" t="n">
        <f aca="false">SUM(K307:L307)</f>
        <v>0</v>
      </c>
      <c r="N307" s="105"/>
      <c r="O307" s="28"/>
      <c r="P307" s="31"/>
      <c r="Q307" s="106" t="n">
        <f aca="false">SUM(N307:P307)</f>
        <v>0</v>
      </c>
      <c r="R307" s="107"/>
      <c r="S307" s="105"/>
      <c r="T307" s="108"/>
      <c r="U307" s="109"/>
      <c r="V307" s="110"/>
      <c r="W307" s="111"/>
      <c r="X307" s="110"/>
      <c r="Y307" s="111"/>
      <c r="Z307" s="110"/>
      <c r="AA307" s="111"/>
      <c r="AB307" s="110"/>
      <c r="AC307" s="111"/>
      <c r="AD307" s="110"/>
      <c r="AE307" s="111"/>
      <c r="AF307" s="110"/>
      <c r="AG307" s="112"/>
      <c r="AH307" s="112"/>
      <c r="AI307" s="111" t="n">
        <f aca="false">SUM(S307,U307,W307,Y307,AA307,AC307,AE307,AG307)</f>
        <v>0</v>
      </c>
      <c r="AJ307" s="106" t="n">
        <f aca="false">SUM(T307,V307,X307,Z307,AB307,AD307,AF307,AH307)</f>
        <v>0</v>
      </c>
      <c r="AK307" s="107"/>
      <c r="AL307" s="107"/>
      <c r="AM307" s="105"/>
      <c r="AN307" s="28"/>
      <c r="AO307" s="106"/>
      <c r="AP307" s="105"/>
      <c r="AS307" s="24" t="s">
        <v>52</v>
      </c>
      <c r="AT307" s="27" t="n">
        <f aca="false">IF(OR(BE307=BS$60,BE307=BS$61,BE307=BS$62,BE307=BS$63,BE307=BS$64),1,IF(OR(BE307=BS$65,BE307=BS$66,BE307=BS$67,BE307=BS$68,BE307=BS$69),2,3))</f>
        <v>2</v>
      </c>
      <c r="AU307" s="27" t="n">
        <f aca="false">IF(OR(BF307=BS$30,BF307=BS$31,BF307=BS$32,BF307=BS$33),1,IF(BF307=BS$34,2,3))</f>
        <v>1</v>
      </c>
      <c r="AV307" s="27" t="n">
        <f aca="false">IF(BG307="отсутствует",2,1)</f>
        <v>2</v>
      </c>
      <c r="AW307" s="27" t="n">
        <f aca="false">IF(OR(BH307=BS$41,BH307=BS$42),1,IF(OR(BH307=BS$43,BH307=BS$44,BH307=BS$45),2,IF(OR(BH307=BS$46,BH307=BS$47,BH307=BS$48),3,IF(BH307=BS$56,5,IF(BH307=BS$57,6,4)))))</f>
        <v>4</v>
      </c>
      <c r="AX307" s="27" t="n">
        <f aca="false">IF(BI307="отсутствует",2,1)</f>
        <v>1</v>
      </c>
      <c r="AY307" s="24" t="s">
        <v>260</v>
      </c>
      <c r="AZ307" s="130"/>
      <c r="BA307" s="130"/>
      <c r="BD307" s="104" t="s">
        <v>52</v>
      </c>
      <c r="BE307" s="104" t="s">
        <v>226</v>
      </c>
      <c r="BF307" s="104" t="s">
        <v>72</v>
      </c>
      <c r="BG307" s="104" t="s">
        <v>55</v>
      </c>
      <c r="BH307" s="104" t="s">
        <v>319</v>
      </c>
      <c r="BI307" s="104" t="s">
        <v>182</v>
      </c>
      <c r="BJ307" s="104" t="s">
        <v>260</v>
      </c>
      <c r="BK307" s="104"/>
      <c r="BL307" s="24" t="s">
        <v>51</v>
      </c>
    </row>
    <row r="308" s="24" customFormat="true" ht="15" hidden="false" customHeight="false" outlineLevel="0" collapsed="false">
      <c r="A308" s="24" t="s">
        <v>3298</v>
      </c>
      <c r="B308" s="24" t="s">
        <v>1260</v>
      </c>
      <c r="C308" s="24" t="s">
        <v>214</v>
      </c>
      <c r="D308" s="24" t="n">
        <v>0</v>
      </c>
      <c r="E308" s="24" t="n">
        <v>0</v>
      </c>
      <c r="F308" s="24" t="n">
        <v>0</v>
      </c>
      <c r="G308" s="24" t="n">
        <v>1</v>
      </c>
      <c r="I308" s="105"/>
      <c r="J308" s="28"/>
      <c r="K308" s="105" t="n">
        <v>4</v>
      </c>
      <c r="L308" s="28"/>
      <c r="M308" s="106" t="n">
        <f aca="false">SUM(K308:L308)</f>
        <v>4</v>
      </c>
      <c r="N308" s="105"/>
      <c r="O308" s="28"/>
      <c r="P308" s="31"/>
      <c r="Q308" s="106" t="n">
        <f aca="false">SUM(N308:P308)</f>
        <v>0</v>
      </c>
      <c r="R308" s="107"/>
      <c r="S308" s="105"/>
      <c r="T308" s="108"/>
      <c r="U308" s="109"/>
      <c r="V308" s="110"/>
      <c r="W308" s="111"/>
      <c r="X308" s="110"/>
      <c r="Y308" s="111"/>
      <c r="Z308" s="110"/>
      <c r="AA308" s="111"/>
      <c r="AB308" s="110"/>
      <c r="AC308" s="111"/>
      <c r="AD308" s="110"/>
      <c r="AE308" s="111"/>
      <c r="AF308" s="110"/>
      <c r="AG308" s="112"/>
      <c r="AH308" s="112"/>
      <c r="AI308" s="111" t="n">
        <f aca="false">SUM(S308,U308,W308,Y308,AA308,AC308,AE308,AG308)</f>
        <v>0</v>
      </c>
      <c r="AJ308" s="106" t="n">
        <f aca="false">SUM(T308,V308,X308,Z308,AB308,AD308,AF308,AH308)</f>
        <v>0</v>
      </c>
      <c r="AK308" s="107"/>
      <c r="AL308" s="107"/>
      <c r="AM308" s="105"/>
      <c r="AN308" s="28"/>
      <c r="AO308" s="106"/>
      <c r="AP308" s="105"/>
      <c r="AS308" s="24" t="s">
        <v>113</v>
      </c>
      <c r="AT308" s="27" t="n">
        <f aca="false">IF(OR(BE308=BS$60,BE308=BS$61,BE308=BS$62,BE308=BS$63,BE308=BS$64),1,IF(OR(BE308=BS$65,BE308=BS$66,BE308=BS$67,BE308=BS$68,BE308=BS$69),2,3))</f>
        <v>3</v>
      </c>
      <c r="AU308" s="27" t="n">
        <f aca="false">IF(OR(BF308=BS$30,BF308=BS$31,BF308=BS$32,BF308=BS$33),1,IF(BF308=BS$34,2,3))</f>
        <v>3</v>
      </c>
      <c r="AV308" s="27" t="n">
        <f aca="false">IF(BG308="отсутствует",2,1)</f>
        <v>2</v>
      </c>
      <c r="AW308" s="27" t="n">
        <f aca="false">IF(OR(BH308=BS$41,BH308=BS$42),1,IF(OR(BH308=BS$43,BH308=BS$44,BH308=BS$45),2,IF(OR(BH308=BS$46,BH308=BS$47,BH308=BS$48),3,IF(BH308=BS$56,5,IF(BH308=BS$57,6,4)))))</f>
        <v>1</v>
      </c>
      <c r="AX308" s="27" t="n">
        <f aca="false">IF(BI308="отсутствует",2,1)</f>
        <v>1</v>
      </c>
      <c r="AY308" s="24" t="s">
        <v>84</v>
      </c>
      <c r="AZ308" s="130"/>
      <c r="BA308" s="130"/>
      <c r="BD308" s="104" t="s">
        <v>113</v>
      </c>
      <c r="BE308" s="104" t="s">
        <v>193</v>
      </c>
      <c r="BF308" s="104" t="s">
        <v>54</v>
      </c>
      <c r="BG308" s="104" t="s">
        <v>55</v>
      </c>
      <c r="BH308" s="104" t="s">
        <v>95</v>
      </c>
      <c r="BI308" s="104" t="s">
        <v>102</v>
      </c>
      <c r="BJ308" s="104" t="s">
        <v>84</v>
      </c>
      <c r="BK308" s="104"/>
      <c r="BL308" s="24" t="s">
        <v>51</v>
      </c>
    </row>
    <row r="309" s="24" customFormat="true" ht="15" hidden="false" customHeight="false" outlineLevel="0" collapsed="false">
      <c r="A309" s="24" t="s">
        <v>1867</v>
      </c>
      <c r="B309" s="24" t="s">
        <v>265</v>
      </c>
      <c r="C309" s="24" t="s">
        <v>135</v>
      </c>
      <c r="D309" s="24" t="n">
        <v>0</v>
      </c>
      <c r="E309" s="24" t="n">
        <v>0</v>
      </c>
      <c r="F309" s="24" t="n">
        <v>0</v>
      </c>
      <c r="G309" s="24" t="n">
        <v>1</v>
      </c>
      <c r="I309" s="105"/>
      <c r="J309" s="28"/>
      <c r="K309" s="105" t="n">
        <v>3</v>
      </c>
      <c r="L309" s="28"/>
      <c r="M309" s="106" t="n">
        <f aca="false">SUM(K309:L309)</f>
        <v>3</v>
      </c>
      <c r="N309" s="105"/>
      <c r="O309" s="28"/>
      <c r="P309" s="31"/>
      <c r="Q309" s="106" t="n">
        <f aca="false">SUM(N309:P309)</f>
        <v>0</v>
      </c>
      <c r="R309" s="107"/>
      <c r="S309" s="105"/>
      <c r="T309" s="108"/>
      <c r="U309" s="109"/>
      <c r="V309" s="110"/>
      <c r="W309" s="111"/>
      <c r="X309" s="110"/>
      <c r="Y309" s="111"/>
      <c r="Z309" s="110"/>
      <c r="AA309" s="111"/>
      <c r="AB309" s="110"/>
      <c r="AC309" s="111"/>
      <c r="AD309" s="110"/>
      <c r="AE309" s="111"/>
      <c r="AF309" s="110"/>
      <c r="AG309" s="112"/>
      <c r="AH309" s="112"/>
      <c r="AI309" s="111" t="n">
        <f aca="false">SUM(S309,U309,W309,Y309,AA309,AC309,AE309,AG309)</f>
        <v>0</v>
      </c>
      <c r="AJ309" s="106" t="n">
        <f aca="false">SUM(T309,V309,X309,Z309,AB309,AD309,AF309,AH309)</f>
        <v>0</v>
      </c>
      <c r="AK309" s="107"/>
      <c r="AL309" s="107"/>
      <c r="AM309" s="105"/>
      <c r="AN309" s="28"/>
      <c r="AO309" s="106"/>
      <c r="AP309" s="105"/>
      <c r="AS309" s="24" t="s">
        <v>1472</v>
      </c>
      <c r="AT309" s="27" t="n">
        <f aca="false">IF(OR(BE309=BS$60,BE309=BS$61,BE309=BS$62,BE309=BS$63,BE309=BS$64),1,IF(OR(BE309=BS$65,BE309=BS$66,BE309=BS$67,BE309=BS$68,BE309=BS$69),2,3))</f>
        <v>2</v>
      </c>
      <c r="AU309" s="27" t="n">
        <f aca="false">IF(OR(BF309=BS$30,BF309=BS$31,BF309=BS$32,BF309=BS$33),1,IF(BF309=BS$34,2,3))</f>
        <v>2</v>
      </c>
      <c r="AV309" s="27" t="n">
        <f aca="false">IF(BG309="отсутствует",2,1)</f>
        <v>2</v>
      </c>
      <c r="AW309" s="27" t="n">
        <f aca="false">IF(OR(BH309=BS$41,BH309=BS$42),1,IF(OR(BH309=BS$43,BH309=BS$44,BH309=BS$45),2,IF(OR(BH309=BS$46,BH309=BS$47,BH309=BS$48),3,IF(BH309=BS$56,5,IF(BH309=BS$57,6,4)))))</f>
        <v>4</v>
      </c>
      <c r="AX309" s="27" t="n">
        <f aca="false">IF(BI309="отсутствует",2,1)</f>
        <v>1</v>
      </c>
      <c r="AY309" s="24" t="s">
        <v>2867</v>
      </c>
      <c r="AZ309" s="130"/>
      <c r="BA309" s="130"/>
      <c r="BD309" s="104" t="s">
        <v>1472</v>
      </c>
      <c r="BE309" s="104" t="s">
        <v>169</v>
      </c>
      <c r="BF309" s="104" t="s">
        <v>82</v>
      </c>
      <c r="BG309" s="104" t="s">
        <v>55</v>
      </c>
      <c r="BH309" s="104" t="s">
        <v>1536</v>
      </c>
      <c r="BI309" s="104" t="s">
        <v>66</v>
      </c>
      <c r="BJ309" s="104" t="s">
        <v>2867</v>
      </c>
      <c r="BK309" s="104"/>
      <c r="BL309" s="24" t="s">
        <v>51</v>
      </c>
    </row>
    <row r="310" s="24" customFormat="true" ht="15" hidden="false" customHeight="false" outlineLevel="0" collapsed="false">
      <c r="A310" s="24" t="s">
        <v>2708</v>
      </c>
      <c r="B310" s="24" t="s">
        <v>185</v>
      </c>
      <c r="C310" s="24" t="s">
        <v>712</v>
      </c>
      <c r="D310" s="24" t="n">
        <v>0</v>
      </c>
      <c r="E310" s="24" t="n">
        <v>0</v>
      </c>
      <c r="F310" s="24" t="n">
        <v>1</v>
      </c>
      <c r="G310" s="24" t="n">
        <v>1</v>
      </c>
      <c r="H310" s="24" t="n">
        <v>1</v>
      </c>
      <c r="I310" s="105"/>
      <c r="J310" s="28"/>
      <c r="K310" s="105" t="n">
        <v>2</v>
      </c>
      <c r="L310" s="28"/>
      <c r="M310" s="106" t="n">
        <f aca="false">SUM(K310:L310)</f>
        <v>2</v>
      </c>
      <c r="N310" s="105"/>
      <c r="O310" s="28"/>
      <c r="P310" s="31"/>
      <c r="Q310" s="106" t="n">
        <f aca="false">SUM(N310:P310)</f>
        <v>0</v>
      </c>
      <c r="R310" s="107"/>
      <c r="S310" s="105"/>
      <c r="T310" s="108"/>
      <c r="U310" s="109"/>
      <c r="V310" s="110"/>
      <c r="W310" s="111"/>
      <c r="X310" s="110"/>
      <c r="Y310" s="111"/>
      <c r="Z310" s="110"/>
      <c r="AA310" s="111"/>
      <c r="AB310" s="110"/>
      <c r="AC310" s="111"/>
      <c r="AD310" s="110"/>
      <c r="AE310" s="111"/>
      <c r="AF310" s="110"/>
      <c r="AG310" s="112"/>
      <c r="AH310" s="112"/>
      <c r="AI310" s="111" t="n">
        <f aca="false">SUM(S310,U310,W310,Y310,AA310,AC310,AE310,AG310)</f>
        <v>0</v>
      </c>
      <c r="AJ310" s="106" t="n">
        <f aca="false">SUM(T310,V310,X310,Z310,AB310,AD310,AF310,AH310)</f>
        <v>0</v>
      </c>
      <c r="AK310" s="107"/>
      <c r="AL310" s="107"/>
      <c r="AM310" s="105"/>
      <c r="AN310" s="28"/>
      <c r="AO310" s="106"/>
      <c r="AP310" s="105"/>
      <c r="AS310" s="24" t="s">
        <v>52</v>
      </c>
      <c r="AT310" s="27" t="n">
        <f aca="false">IF(OR(BE310=BS$60,BE310=BS$61,BE310=BS$62,BE310=BS$63,BE310=BS$64),1,IF(OR(BE310=BS$65,BE310=BS$66,BE310=BS$67,BE310=BS$68,BE310=BS$69),2,3))</f>
        <v>1</v>
      </c>
      <c r="AU310" s="27" t="n">
        <f aca="false">IF(OR(BF310=BS$30,BF310=BS$31,BF310=BS$32,BF310=BS$33),1,IF(BF310=BS$34,2,3))</f>
        <v>1</v>
      </c>
      <c r="AV310" s="27" t="n">
        <f aca="false">IF(BG310="отсутствует",2,1)</f>
        <v>1</v>
      </c>
      <c r="AW310" s="27" t="n">
        <f aca="false">IF(OR(BH310=BS$41,BH310=BS$42),1,IF(OR(BH310=BS$43,BH310=BS$44,BH310=BS$45),2,IF(OR(BH310=BS$46,BH310=BS$47,BH310=BS$48),3,IF(BH310=BS$56,5,IF(BH310=BS$57,6,4)))))</f>
        <v>4</v>
      </c>
      <c r="AX310" s="27" t="n">
        <f aca="false">IF(BI310="отсутствует",2,1)</f>
        <v>1</v>
      </c>
      <c r="AY310" s="24" t="s">
        <v>2709</v>
      </c>
      <c r="AZ310" s="130"/>
      <c r="BA310" s="130"/>
      <c r="BD310" s="104" t="s">
        <v>52</v>
      </c>
      <c r="BE310" s="104" t="s">
        <v>120</v>
      </c>
      <c r="BF310" s="104" t="s">
        <v>72</v>
      </c>
      <c r="BG310" s="104" t="s">
        <v>114</v>
      </c>
      <c r="BH310" s="104" t="s">
        <v>2370</v>
      </c>
      <c r="BI310" s="104" t="s">
        <v>1595</v>
      </c>
      <c r="BJ310" s="104" t="s">
        <v>2709</v>
      </c>
      <c r="BK310" s="104"/>
      <c r="BL310" s="24" t="s">
        <v>51</v>
      </c>
    </row>
    <row r="311" s="24" customFormat="true" ht="15" hidden="false" customHeight="false" outlineLevel="0" collapsed="false">
      <c r="A311" s="24" t="s">
        <v>3299</v>
      </c>
      <c r="B311" s="24" t="s">
        <v>104</v>
      </c>
      <c r="C311" s="24" t="s">
        <v>88</v>
      </c>
      <c r="D311" s="24" t="n">
        <v>0</v>
      </c>
      <c r="E311" s="24" t="n">
        <v>0</v>
      </c>
      <c r="F311" s="24" t="n">
        <v>0</v>
      </c>
      <c r="G311" s="24" t="n">
        <v>1</v>
      </c>
      <c r="I311" s="105"/>
      <c r="J311" s="28"/>
      <c r="K311" s="105" t="n">
        <v>4</v>
      </c>
      <c r="L311" s="28" t="n">
        <v>1</v>
      </c>
      <c r="M311" s="106" t="n">
        <f aca="false">SUM(K311:L311)</f>
        <v>5</v>
      </c>
      <c r="N311" s="105"/>
      <c r="O311" s="28"/>
      <c r="P311" s="31"/>
      <c r="Q311" s="106" t="n">
        <f aca="false">SUM(N311:P311)</f>
        <v>0</v>
      </c>
      <c r="R311" s="107"/>
      <c r="S311" s="105"/>
      <c r="T311" s="108"/>
      <c r="U311" s="109"/>
      <c r="V311" s="110"/>
      <c r="W311" s="111"/>
      <c r="X311" s="110"/>
      <c r="Y311" s="111"/>
      <c r="Z311" s="110"/>
      <c r="AA311" s="111"/>
      <c r="AB311" s="110"/>
      <c r="AC311" s="111"/>
      <c r="AD311" s="110"/>
      <c r="AE311" s="111"/>
      <c r="AF311" s="110"/>
      <c r="AG311" s="112"/>
      <c r="AH311" s="112"/>
      <c r="AI311" s="111" t="n">
        <f aca="false">SUM(S311,U311,W311,Y311,AA311,AC311,AE311,AG311)</f>
        <v>0</v>
      </c>
      <c r="AJ311" s="106" t="n">
        <f aca="false">SUM(T311,V311,X311,Z311,AB311,AD311,AF311,AH311)</f>
        <v>0</v>
      </c>
      <c r="AK311" s="107"/>
      <c r="AL311" s="107"/>
      <c r="AM311" s="105"/>
      <c r="AN311" s="28"/>
      <c r="AO311" s="106"/>
      <c r="AP311" s="105"/>
      <c r="AS311" s="24" t="s">
        <v>454</v>
      </c>
      <c r="AT311" s="27" t="n">
        <f aca="false">IF(OR(BE311=BS$60,BE311=BS$61,BE311=BS$62,BE311=BS$63,BE311=BS$64),1,IF(OR(BE311=BS$65,BE311=BS$66,BE311=BS$67,BE311=BS$68,BE311=BS$69),2,3))</f>
        <v>2</v>
      </c>
      <c r="AU311" s="27" t="n">
        <f aca="false">IF(OR(BF311=BS$30,BF311=BS$31,BF311=BS$32,BF311=BS$33),1,IF(BF311=BS$34,2,3))</f>
        <v>1</v>
      </c>
      <c r="AV311" s="27" t="n">
        <f aca="false">IF(BG311="отсутствует",2,1)</f>
        <v>1</v>
      </c>
      <c r="AW311" s="27" t="n">
        <f aca="false">IF(OR(BH311=BS$41,BH311=BS$42),1,IF(OR(BH311=BS$43,BH311=BS$44,BH311=BS$45),2,IF(OR(BH311=BS$46,BH311=BS$47,BH311=BS$48),3,IF(BH311=BS$56,5,IF(BH311=BS$57,6,4)))))</f>
        <v>4</v>
      </c>
      <c r="AX311" s="27" t="n">
        <f aca="false">IF(BI311="отсутствует",2,1)</f>
        <v>1</v>
      </c>
      <c r="AY311" s="24" t="s">
        <v>3300</v>
      </c>
      <c r="AZ311" s="130"/>
      <c r="BA311" s="130"/>
      <c r="BD311" s="104" t="s">
        <v>454</v>
      </c>
      <c r="BE311" s="104" t="s">
        <v>226</v>
      </c>
      <c r="BF311" s="104" t="s">
        <v>72</v>
      </c>
      <c r="BG311" s="104" t="s">
        <v>1822</v>
      </c>
      <c r="BH311" s="104" t="s">
        <v>902</v>
      </c>
      <c r="BI311" s="104" t="s">
        <v>66</v>
      </c>
      <c r="BJ311" s="104" t="s">
        <v>3300</v>
      </c>
      <c r="BK311" s="104"/>
      <c r="BL311" s="24" t="s">
        <v>51</v>
      </c>
    </row>
    <row r="312" s="24" customFormat="true" ht="15" hidden="false" customHeight="false" outlineLevel="0" collapsed="false">
      <c r="A312" s="24" t="s">
        <v>3301</v>
      </c>
      <c r="B312" s="24" t="s">
        <v>211</v>
      </c>
      <c r="C312" s="24" t="s">
        <v>139</v>
      </c>
      <c r="D312" s="24" t="n">
        <v>0</v>
      </c>
      <c r="E312" s="24" t="n">
        <v>0</v>
      </c>
      <c r="F312" s="24" t="n">
        <v>0</v>
      </c>
      <c r="G312" s="24" t="n">
        <v>1</v>
      </c>
      <c r="I312" s="105"/>
      <c r="J312" s="28"/>
      <c r="K312" s="105" t="n">
        <v>5</v>
      </c>
      <c r="L312" s="28"/>
      <c r="M312" s="106" t="n">
        <f aca="false">SUM(K312:L312)</f>
        <v>5</v>
      </c>
      <c r="N312" s="105"/>
      <c r="O312" s="28"/>
      <c r="P312" s="31"/>
      <c r="Q312" s="106" t="n">
        <f aca="false">SUM(N312:P312)</f>
        <v>0</v>
      </c>
      <c r="R312" s="107"/>
      <c r="S312" s="105"/>
      <c r="T312" s="108"/>
      <c r="U312" s="109"/>
      <c r="V312" s="110"/>
      <c r="W312" s="111"/>
      <c r="X312" s="110"/>
      <c r="Y312" s="111"/>
      <c r="Z312" s="110"/>
      <c r="AA312" s="111"/>
      <c r="AB312" s="110"/>
      <c r="AC312" s="111"/>
      <c r="AD312" s="110"/>
      <c r="AE312" s="111"/>
      <c r="AF312" s="110"/>
      <c r="AG312" s="112"/>
      <c r="AH312" s="112"/>
      <c r="AI312" s="111" t="n">
        <f aca="false">SUM(S312,U312,W312,Y312,AA312,AC312,AE312,AG312)</f>
        <v>0</v>
      </c>
      <c r="AJ312" s="106" t="n">
        <f aca="false">SUM(T312,V312,X312,Z312,AB312,AD312,AF312,AH312)</f>
        <v>0</v>
      </c>
      <c r="AK312" s="107"/>
      <c r="AL312" s="107"/>
      <c r="AM312" s="105"/>
      <c r="AN312" s="28"/>
      <c r="AO312" s="106"/>
      <c r="AP312" s="105"/>
      <c r="AS312" s="24" t="s">
        <v>318</v>
      </c>
      <c r="AT312" s="27" t="n">
        <f aca="false">IF(OR(BE312=BS$60,BE312=BS$61,BE312=BS$62,BE312=BS$63,BE312=BS$64),1,IF(OR(BE312=BS$65,BE312=BS$66,BE312=BS$67,BE312=BS$68,BE312=BS$69),2,3))</f>
        <v>1</v>
      </c>
      <c r="AU312" s="27" t="n">
        <f aca="false">IF(OR(BF312=BS$30,BF312=BS$31,BF312=BS$32,BF312=BS$33),1,IF(BF312=BS$34,2,3))</f>
        <v>1</v>
      </c>
      <c r="AV312" s="27" t="n">
        <f aca="false">IF(BG312="отсутствует",2,1)</f>
        <v>1</v>
      </c>
      <c r="AW312" s="27" t="n">
        <f aca="false">IF(OR(BH312=BS$41,BH312=BS$42),1,IF(OR(BH312=BS$43,BH312=BS$44,BH312=BS$45),2,IF(OR(BH312=BS$46,BH312=BS$47,BH312=BS$48),3,IF(BH312=BS$56,5,IF(BH312=BS$57,6,4)))))</f>
        <v>4</v>
      </c>
      <c r="AX312" s="27" t="n">
        <f aca="false">IF(BI312="отсутствует",2,1)</f>
        <v>1</v>
      </c>
      <c r="AY312" s="24" t="s">
        <v>143</v>
      </c>
      <c r="AZ312" s="130"/>
      <c r="BA312" s="130"/>
      <c r="BD312" s="104" t="s">
        <v>318</v>
      </c>
      <c r="BE312" s="104" t="s">
        <v>107</v>
      </c>
      <c r="BF312" s="104" t="s">
        <v>72</v>
      </c>
      <c r="BG312" s="104" t="s">
        <v>140</v>
      </c>
      <c r="BH312" s="104" t="s">
        <v>141</v>
      </c>
      <c r="BI312" s="104" t="s">
        <v>66</v>
      </c>
      <c r="BJ312" s="104" t="s">
        <v>143</v>
      </c>
      <c r="BK312" s="104"/>
      <c r="BL312" s="24" t="s">
        <v>51</v>
      </c>
    </row>
    <row r="313" s="24" customFormat="true" ht="15" hidden="false" customHeight="false" outlineLevel="0" collapsed="false">
      <c r="A313" s="24" t="s">
        <v>966</v>
      </c>
      <c r="B313" s="24" t="s">
        <v>1147</v>
      </c>
      <c r="C313" s="24" t="s">
        <v>203</v>
      </c>
      <c r="D313" s="24" t="n">
        <v>0</v>
      </c>
      <c r="E313" s="24" t="n">
        <v>0</v>
      </c>
      <c r="F313" s="24" t="n">
        <v>0</v>
      </c>
      <c r="G313" s="24" t="n">
        <v>1</v>
      </c>
      <c r="I313" s="105"/>
      <c r="J313" s="28"/>
      <c r="K313" s="105"/>
      <c r="L313" s="28"/>
      <c r="M313" s="106" t="n">
        <f aca="false">SUM(K313:L313)</f>
        <v>0</v>
      </c>
      <c r="N313" s="105"/>
      <c r="O313" s="28"/>
      <c r="P313" s="31"/>
      <c r="Q313" s="106" t="n">
        <f aca="false">SUM(N313:P313)</f>
        <v>0</v>
      </c>
      <c r="R313" s="107"/>
      <c r="S313" s="105"/>
      <c r="T313" s="108"/>
      <c r="U313" s="109"/>
      <c r="V313" s="110"/>
      <c r="W313" s="111"/>
      <c r="X313" s="110"/>
      <c r="Y313" s="111"/>
      <c r="Z313" s="110"/>
      <c r="AA313" s="111"/>
      <c r="AB313" s="110"/>
      <c r="AC313" s="111"/>
      <c r="AD313" s="110"/>
      <c r="AE313" s="111"/>
      <c r="AF313" s="110"/>
      <c r="AG313" s="112"/>
      <c r="AH313" s="112"/>
      <c r="AI313" s="111" t="n">
        <f aca="false">SUM(S313,U313,W313,Y313,AA313,AC313,AE313,AG313)</f>
        <v>0</v>
      </c>
      <c r="AJ313" s="106" t="n">
        <f aca="false">SUM(T313,V313,X313,Z313,AB313,AD313,AF313,AH313)</f>
        <v>0</v>
      </c>
      <c r="AK313" s="107"/>
      <c r="AL313" s="107"/>
      <c r="AM313" s="105"/>
      <c r="AN313" s="28"/>
      <c r="AO313" s="106"/>
      <c r="AP313" s="105"/>
      <c r="AS313" s="24" t="s">
        <v>52</v>
      </c>
      <c r="AT313" s="27" t="n">
        <f aca="false">IF(OR(BE313=BS$60,BE313=BS$61,BE313=BS$62,BE313=BS$63,BE313=BS$64),1,IF(OR(BE313=BS$65,BE313=BS$66,BE313=BS$67,BE313=BS$68,BE313=BS$69),2,3))</f>
        <v>1</v>
      </c>
      <c r="AU313" s="27" t="n">
        <f aca="false">IF(OR(BF313=BS$30,BF313=BS$31,BF313=BS$32,BF313=BS$33),1,IF(BF313=BS$34,2,3))</f>
        <v>2</v>
      </c>
      <c r="AV313" s="27" t="n">
        <f aca="false">IF(BG313="отсутствует",2,1)</f>
        <v>2</v>
      </c>
      <c r="AW313" s="27" t="n">
        <f aca="false">IF(OR(BH313=BS$41,BH313=BS$42),1,IF(OR(BH313=BS$43,BH313=BS$44,BH313=BS$45),2,IF(OR(BH313=BS$46,BH313=BS$47,BH313=BS$48),3,IF(BH313=BS$56,5,IF(BH313=BS$57,6,4)))))</f>
        <v>4</v>
      </c>
      <c r="AX313" s="27" t="n">
        <f aca="false">IF(BI313="отсутствует",2,1)</f>
        <v>1</v>
      </c>
      <c r="AY313" s="24" t="s">
        <v>200</v>
      </c>
      <c r="AZ313" s="130"/>
      <c r="BA313" s="130"/>
      <c r="BD313" s="104" t="s">
        <v>52</v>
      </c>
      <c r="BE313" s="104" t="s">
        <v>673</v>
      </c>
      <c r="BF313" s="104" t="s">
        <v>82</v>
      </c>
      <c r="BG313" s="104" t="s">
        <v>55</v>
      </c>
      <c r="BH313" s="104" t="s">
        <v>825</v>
      </c>
      <c r="BI313" s="104" t="s">
        <v>102</v>
      </c>
      <c r="BJ313" s="104" t="s">
        <v>200</v>
      </c>
      <c r="BK313" s="104"/>
      <c r="BL313" s="24" t="s">
        <v>51</v>
      </c>
    </row>
    <row r="314" s="24" customFormat="true" ht="15" hidden="false" customHeight="false" outlineLevel="0" collapsed="false">
      <c r="A314" s="24" t="s">
        <v>966</v>
      </c>
      <c r="B314" s="24" t="s">
        <v>1862</v>
      </c>
      <c r="C314" s="24" t="s">
        <v>92</v>
      </c>
      <c r="D314" s="24" t="n">
        <v>0</v>
      </c>
      <c r="E314" s="24" t="n">
        <v>0</v>
      </c>
      <c r="F314" s="24" t="n">
        <v>0</v>
      </c>
      <c r="G314" s="24" t="n">
        <v>1</v>
      </c>
      <c r="I314" s="105"/>
      <c r="J314" s="28"/>
      <c r="K314" s="105" t="n">
        <v>1</v>
      </c>
      <c r="L314" s="28"/>
      <c r="M314" s="106" t="n">
        <f aca="false">SUM(K314:L314)</f>
        <v>1</v>
      </c>
      <c r="N314" s="105"/>
      <c r="O314" s="28"/>
      <c r="P314" s="31"/>
      <c r="Q314" s="106" t="n">
        <f aca="false">SUM(N314:P314)</f>
        <v>0</v>
      </c>
      <c r="R314" s="107"/>
      <c r="S314" s="105"/>
      <c r="T314" s="108"/>
      <c r="U314" s="109"/>
      <c r="V314" s="110"/>
      <c r="W314" s="111"/>
      <c r="X314" s="110"/>
      <c r="Y314" s="111"/>
      <c r="Z314" s="110"/>
      <c r="AA314" s="111"/>
      <c r="AB314" s="110"/>
      <c r="AC314" s="111"/>
      <c r="AD314" s="110"/>
      <c r="AE314" s="111"/>
      <c r="AF314" s="110"/>
      <c r="AG314" s="112"/>
      <c r="AH314" s="112"/>
      <c r="AI314" s="111" t="n">
        <f aca="false">SUM(S314,U314,W314,Y314,AA314,AC314,AE314,AG314)</f>
        <v>0</v>
      </c>
      <c r="AJ314" s="106" t="n">
        <f aca="false">SUM(T314,V314,X314,Z314,AB314,AD314,AF314,AH314)</f>
        <v>0</v>
      </c>
      <c r="AK314" s="107"/>
      <c r="AL314" s="107"/>
      <c r="AM314" s="105"/>
      <c r="AN314" s="28"/>
      <c r="AO314" s="106"/>
      <c r="AP314" s="105"/>
      <c r="AS314" s="24" t="s">
        <v>318</v>
      </c>
      <c r="AT314" s="27" t="n">
        <f aca="false">IF(OR(BE314=BS$60,BE314=BS$61,BE314=BS$62,BE314=BS$63,BE314=BS$64),1,IF(OR(BE314=BS$65,BE314=BS$66,BE314=BS$67,BE314=BS$68,BE314=BS$69),2,3))</f>
        <v>2</v>
      </c>
      <c r="AU314" s="27" t="n">
        <f aca="false">IF(OR(BF314=BS$30,BF314=BS$31,BF314=BS$32,BF314=BS$33),1,IF(BF314=BS$34,2,3))</f>
        <v>2</v>
      </c>
      <c r="AV314" s="27" t="n">
        <f aca="false">IF(BG314="отсутствует",2,1)</f>
        <v>1</v>
      </c>
      <c r="AW314" s="27" t="n">
        <f aca="false">IF(OR(BH314=BS$41,BH314=BS$42),1,IF(OR(BH314=BS$43,BH314=BS$44,BH314=BS$45),2,IF(OR(BH314=BS$46,BH314=BS$47,BH314=BS$48),3,IF(BH314=BS$56,5,IF(BH314=BS$57,6,4)))))</f>
        <v>4</v>
      </c>
      <c r="AX314" s="27" t="n">
        <f aca="false">IF(BI314="отсутствует",2,1)</f>
        <v>1</v>
      </c>
      <c r="AY314" s="24" t="s">
        <v>200</v>
      </c>
      <c r="AZ314" s="130"/>
      <c r="BA314" s="130"/>
      <c r="BD314" s="104" t="s">
        <v>318</v>
      </c>
      <c r="BE314" s="104" t="s">
        <v>169</v>
      </c>
      <c r="BF314" s="104" t="s">
        <v>82</v>
      </c>
      <c r="BG314" s="104" t="s">
        <v>2674</v>
      </c>
      <c r="BH314" s="104" t="s">
        <v>825</v>
      </c>
      <c r="BI314" s="104" t="s">
        <v>102</v>
      </c>
      <c r="BJ314" s="104" t="s">
        <v>200</v>
      </c>
      <c r="BK314" s="104"/>
      <c r="BL314" s="24" t="s">
        <v>51</v>
      </c>
    </row>
    <row r="315" s="24" customFormat="true" ht="15" hidden="false" customHeight="false" outlineLevel="0" collapsed="false">
      <c r="A315" s="24" t="s">
        <v>966</v>
      </c>
      <c r="B315" s="24" t="s">
        <v>232</v>
      </c>
      <c r="C315" s="24" t="s">
        <v>3039</v>
      </c>
      <c r="D315" s="24" t="n">
        <v>0</v>
      </c>
      <c r="E315" s="24" t="n">
        <v>0</v>
      </c>
      <c r="F315" s="24" t="n">
        <v>0</v>
      </c>
      <c r="G315" s="24" t="n">
        <v>1</v>
      </c>
      <c r="I315" s="105"/>
      <c r="J315" s="28"/>
      <c r="K315" s="105" t="n">
        <v>4</v>
      </c>
      <c r="L315" s="28"/>
      <c r="M315" s="106" t="n">
        <f aca="false">SUM(K315:L315)</f>
        <v>4</v>
      </c>
      <c r="N315" s="105"/>
      <c r="O315" s="28"/>
      <c r="P315" s="31"/>
      <c r="Q315" s="106" t="n">
        <f aca="false">SUM(N315:P315)</f>
        <v>0</v>
      </c>
      <c r="R315" s="107"/>
      <c r="S315" s="105"/>
      <c r="T315" s="108"/>
      <c r="U315" s="109"/>
      <c r="V315" s="110"/>
      <c r="W315" s="111"/>
      <c r="X315" s="110"/>
      <c r="Y315" s="111"/>
      <c r="Z315" s="110"/>
      <c r="AA315" s="111"/>
      <c r="AB315" s="110"/>
      <c r="AC315" s="111"/>
      <c r="AD315" s="110"/>
      <c r="AE315" s="111"/>
      <c r="AF315" s="110"/>
      <c r="AG315" s="112"/>
      <c r="AH315" s="112"/>
      <c r="AI315" s="111" t="n">
        <f aca="false">SUM(S315,U315,W315,Y315,AA315,AC315,AE315,AG315)</f>
        <v>0</v>
      </c>
      <c r="AJ315" s="106" t="n">
        <f aca="false">SUM(T315,V315,X315,Z315,AB315,AD315,AF315,AH315)</f>
        <v>0</v>
      </c>
      <c r="AK315" s="107"/>
      <c r="AL315" s="107"/>
      <c r="AM315" s="105"/>
      <c r="AN315" s="28"/>
      <c r="AO315" s="106"/>
      <c r="AP315" s="105"/>
      <c r="AS315" s="24" t="s">
        <v>52</v>
      </c>
      <c r="AT315" s="27" t="n">
        <f aca="false">IF(OR(BE315=BS$60,BE315=BS$61,BE315=BS$62,BE315=BS$63,BE315=BS$64),1,IF(OR(BE315=BS$65,BE315=BS$66,BE315=BS$67,BE315=BS$68,BE315=BS$69),2,3))</f>
        <v>2</v>
      </c>
      <c r="AU315" s="27" t="n">
        <f aca="false">IF(OR(BF315=BS$30,BF315=BS$31,BF315=BS$32,BF315=BS$33),1,IF(BF315=BS$34,2,3))</f>
        <v>2</v>
      </c>
      <c r="AV315" s="27" t="n">
        <f aca="false">IF(BG315="отсутствует",2,1)</f>
        <v>2</v>
      </c>
      <c r="AW315" s="27" t="n">
        <f aca="false">IF(OR(BH315=BS$41,BH315=BS$42),1,IF(OR(BH315=BS$43,BH315=BS$44,BH315=BS$45),2,IF(OR(BH315=BS$46,BH315=BS$47,BH315=BS$48),3,IF(BH315=BS$56,5,IF(BH315=BS$57,6,4)))))</f>
        <v>4</v>
      </c>
      <c r="AX315" s="27" t="n">
        <f aca="false">IF(BI315="отсутствует",2,1)</f>
        <v>1</v>
      </c>
      <c r="AY315" s="24" t="s">
        <v>2303</v>
      </c>
      <c r="AZ315" s="130"/>
      <c r="BA315" s="130"/>
      <c r="BD315" s="104" t="s">
        <v>52</v>
      </c>
      <c r="BE315" s="104" t="s">
        <v>169</v>
      </c>
      <c r="BF315" s="104" t="s">
        <v>82</v>
      </c>
      <c r="BG315" s="104" t="s">
        <v>55</v>
      </c>
      <c r="BH315" s="104" t="s">
        <v>825</v>
      </c>
      <c r="BI315" s="104" t="s">
        <v>74</v>
      </c>
      <c r="BJ315" s="104" t="s">
        <v>2303</v>
      </c>
      <c r="BK315" s="104"/>
      <c r="BL315" s="24" t="s">
        <v>51</v>
      </c>
    </row>
    <row r="316" s="24" customFormat="true" ht="15" hidden="false" customHeight="false" outlineLevel="0" collapsed="false">
      <c r="A316" s="24" t="s">
        <v>966</v>
      </c>
      <c r="B316" s="24" t="s">
        <v>148</v>
      </c>
      <c r="C316" s="24" t="s">
        <v>295</v>
      </c>
      <c r="D316" s="24" t="n">
        <v>0</v>
      </c>
      <c r="E316" s="24" t="n">
        <v>0</v>
      </c>
      <c r="F316" s="24" t="n">
        <v>0</v>
      </c>
      <c r="G316" s="24" t="n">
        <v>1</v>
      </c>
      <c r="I316" s="105"/>
      <c r="J316" s="28"/>
      <c r="K316" s="105" t="n">
        <v>4</v>
      </c>
      <c r="L316" s="28"/>
      <c r="M316" s="106" t="n">
        <f aca="false">SUM(K316:L316)</f>
        <v>4</v>
      </c>
      <c r="N316" s="105" t="n">
        <v>1</v>
      </c>
      <c r="O316" s="28"/>
      <c r="P316" s="31"/>
      <c r="Q316" s="106" t="n">
        <f aca="false">SUM(N316:P316)</f>
        <v>1</v>
      </c>
      <c r="R316" s="107"/>
      <c r="S316" s="105"/>
      <c r="T316" s="108"/>
      <c r="U316" s="109"/>
      <c r="V316" s="110"/>
      <c r="W316" s="111"/>
      <c r="X316" s="110"/>
      <c r="Y316" s="111"/>
      <c r="Z316" s="110"/>
      <c r="AA316" s="111"/>
      <c r="AB316" s="110"/>
      <c r="AC316" s="111"/>
      <c r="AD316" s="110"/>
      <c r="AE316" s="111"/>
      <c r="AF316" s="110"/>
      <c r="AG316" s="112"/>
      <c r="AH316" s="112"/>
      <c r="AI316" s="111" t="n">
        <f aca="false">SUM(S316,U316,W316,Y316,AA316,AC316,AE316,AG316)</f>
        <v>0</v>
      </c>
      <c r="AJ316" s="106" t="n">
        <f aca="false">SUM(T316,V316,X316,Z316,AB316,AD316,AF316,AH316)</f>
        <v>0</v>
      </c>
      <c r="AK316" s="107"/>
      <c r="AL316" s="107"/>
      <c r="AM316" s="105"/>
      <c r="AN316" s="28"/>
      <c r="AO316" s="106"/>
      <c r="AP316" s="105"/>
      <c r="AS316" s="24" t="s">
        <v>52</v>
      </c>
      <c r="AT316" s="27" t="n">
        <f aca="false">IF(OR(BE316=BS$60,BE316=BS$61,BE316=BS$62,BE316=BS$63,BE316=BS$64),1,IF(OR(BE316=BS$65,BE316=BS$66,BE316=BS$67,BE316=BS$68,BE316=BS$69),2,3))</f>
        <v>2</v>
      </c>
      <c r="AU316" s="27" t="n">
        <f aca="false">IF(OR(BF316=BS$30,BF316=BS$31,BF316=BS$32,BF316=BS$33),1,IF(BF316=BS$34,2,3))</f>
        <v>2</v>
      </c>
      <c r="AV316" s="27" t="n">
        <f aca="false">IF(BG316="отсутствует",2,1)</f>
        <v>2</v>
      </c>
      <c r="AW316" s="27" t="n">
        <f aca="false">IF(OR(BH316=BS$41,BH316=BS$42),1,IF(OR(BH316=BS$43,BH316=BS$44,BH316=BS$45),2,IF(OR(BH316=BS$46,BH316=BS$47,BH316=BS$48),3,IF(BH316=BS$56,5,IF(BH316=BS$57,6,4)))))</f>
        <v>4</v>
      </c>
      <c r="AX316" s="27" t="n">
        <f aca="false">IF(BI316="отсутствует",2,1)</f>
        <v>1</v>
      </c>
      <c r="AY316" s="24" t="s">
        <v>3303</v>
      </c>
      <c r="AZ316" s="130"/>
      <c r="BA316" s="130"/>
      <c r="BD316" s="104" t="s">
        <v>52</v>
      </c>
      <c r="BE316" s="104" t="s">
        <v>169</v>
      </c>
      <c r="BF316" s="104" t="s">
        <v>82</v>
      </c>
      <c r="BG316" s="104" t="s">
        <v>55</v>
      </c>
      <c r="BH316" s="104" t="s">
        <v>3304</v>
      </c>
      <c r="BI316" s="104" t="s">
        <v>74</v>
      </c>
      <c r="BJ316" s="104" t="s">
        <v>3303</v>
      </c>
      <c r="BK316" s="104"/>
      <c r="BL316" s="24" t="s">
        <v>51</v>
      </c>
    </row>
    <row r="317" s="24" customFormat="true" ht="15" hidden="false" customHeight="false" outlineLevel="0" collapsed="false">
      <c r="A317" s="24" t="s">
        <v>3305</v>
      </c>
      <c r="B317" s="24" t="s">
        <v>61</v>
      </c>
      <c r="C317" s="24" t="s">
        <v>233</v>
      </c>
      <c r="D317" s="24" t="n">
        <v>0</v>
      </c>
      <c r="E317" s="24" t="n">
        <v>0</v>
      </c>
      <c r="F317" s="24" t="n">
        <v>0</v>
      </c>
      <c r="G317" s="24" t="n">
        <v>1</v>
      </c>
      <c r="I317" s="105"/>
      <c r="J317" s="28" t="n">
        <v>1</v>
      </c>
      <c r="K317" s="105" t="n">
        <v>1</v>
      </c>
      <c r="L317" s="28"/>
      <c r="M317" s="106" t="n">
        <f aca="false">SUM(K317:L317)</f>
        <v>1</v>
      </c>
      <c r="N317" s="105"/>
      <c r="O317" s="28"/>
      <c r="P317" s="31"/>
      <c r="Q317" s="106" t="n">
        <f aca="false">SUM(N317:P317)</f>
        <v>0</v>
      </c>
      <c r="R317" s="107"/>
      <c r="S317" s="105" t="n">
        <v>1</v>
      </c>
      <c r="T317" s="108" t="n">
        <v>1</v>
      </c>
      <c r="U317" s="109"/>
      <c r="V317" s="110"/>
      <c r="W317" s="111"/>
      <c r="X317" s="110"/>
      <c r="Y317" s="111"/>
      <c r="Z317" s="110"/>
      <c r="AA317" s="111"/>
      <c r="AB317" s="110"/>
      <c r="AC317" s="111"/>
      <c r="AD317" s="110"/>
      <c r="AE317" s="111"/>
      <c r="AF317" s="110"/>
      <c r="AG317" s="112"/>
      <c r="AH317" s="112"/>
      <c r="AI317" s="111" t="n">
        <f aca="false">SUM(S317,U317,W317,Y317,AA317,AC317,AE317,AG317)</f>
        <v>1</v>
      </c>
      <c r="AJ317" s="106" t="n">
        <f aca="false">SUM(T317,V317,X317,Z317,AB317,AD317,AF317,AH317)</f>
        <v>1</v>
      </c>
      <c r="AK317" s="107"/>
      <c r="AL317" s="107"/>
      <c r="AM317" s="105"/>
      <c r="AN317" s="28"/>
      <c r="AO317" s="106"/>
      <c r="AP317" s="105"/>
      <c r="AS317" s="24" t="s">
        <v>1472</v>
      </c>
      <c r="AT317" s="27" t="n">
        <f aca="false">IF(OR(BE317=BS$60,BE317=BS$61,BE317=BS$62,BE317=BS$63,BE317=BS$64),1,IF(OR(BE317=BS$65,BE317=BS$66,BE317=BS$67,BE317=BS$68,BE317=BS$69),2,3))</f>
        <v>1</v>
      </c>
      <c r="AU317" s="27" t="n">
        <f aca="false">IF(OR(BF317=BS$30,BF317=BS$31,BF317=BS$32,BF317=BS$33),1,IF(BF317=BS$34,2,3))</f>
        <v>1</v>
      </c>
      <c r="AV317" s="27" t="n">
        <f aca="false">IF(BG317="отсутствует",2,1)</f>
        <v>1</v>
      </c>
      <c r="AW317" s="27" t="n">
        <f aca="false">IF(OR(BH317=BS$41,BH317=BS$42),1,IF(OR(BH317=BS$43,BH317=BS$44,BH317=BS$45),2,IF(OR(BH317=BS$46,BH317=BS$47,BH317=BS$48),3,IF(BH317=BS$56,5,IF(BH317=BS$57,6,4)))))</f>
        <v>4</v>
      </c>
      <c r="AX317" s="27" t="n">
        <f aca="false">IF(BI317="отсутствует",2,1)</f>
        <v>1</v>
      </c>
      <c r="AY317" s="24" t="s">
        <v>206</v>
      </c>
      <c r="AZ317" s="130"/>
      <c r="BA317" s="130"/>
      <c r="BD317" s="104" t="s">
        <v>1472</v>
      </c>
      <c r="BE317" s="104" t="s">
        <v>107</v>
      </c>
      <c r="BF317" s="104" t="s">
        <v>72</v>
      </c>
      <c r="BG317" s="104" t="s">
        <v>2369</v>
      </c>
      <c r="BH317" s="104" t="s">
        <v>3306</v>
      </c>
      <c r="BI317" s="104" t="s">
        <v>502</v>
      </c>
      <c r="BJ317" s="104" t="s">
        <v>206</v>
      </c>
      <c r="BK317" s="104"/>
      <c r="BL317" s="24" t="s">
        <v>51</v>
      </c>
    </row>
    <row r="318" s="24" customFormat="true" ht="15" hidden="false" customHeight="false" outlineLevel="0" collapsed="false">
      <c r="A318" s="24" t="s">
        <v>971</v>
      </c>
      <c r="B318" s="24" t="s">
        <v>61</v>
      </c>
      <c r="C318" s="24" t="s">
        <v>92</v>
      </c>
      <c r="D318" s="24" t="n">
        <v>0</v>
      </c>
      <c r="E318" s="24" t="n">
        <v>0</v>
      </c>
      <c r="F318" s="24" t="n">
        <v>1</v>
      </c>
      <c r="G318" s="24" t="n">
        <v>1</v>
      </c>
      <c r="H318" s="24" t="n">
        <v>1</v>
      </c>
      <c r="I318" s="105"/>
      <c r="J318" s="28" t="n">
        <v>1</v>
      </c>
      <c r="K318" s="105" t="n">
        <v>3</v>
      </c>
      <c r="L318" s="28"/>
      <c r="M318" s="106" t="n">
        <f aca="false">SUM(K318:L318)</f>
        <v>3</v>
      </c>
      <c r="N318" s="105"/>
      <c r="O318" s="28"/>
      <c r="P318" s="31"/>
      <c r="Q318" s="106" t="n">
        <f aca="false">SUM(N318:P318)</f>
        <v>0</v>
      </c>
      <c r="R318" s="107"/>
      <c r="S318" s="105"/>
      <c r="T318" s="108"/>
      <c r="U318" s="109"/>
      <c r="V318" s="110"/>
      <c r="W318" s="111"/>
      <c r="X318" s="110"/>
      <c r="Y318" s="111"/>
      <c r="Z318" s="110"/>
      <c r="AA318" s="111"/>
      <c r="AB318" s="110"/>
      <c r="AC318" s="111"/>
      <c r="AD318" s="110"/>
      <c r="AE318" s="111"/>
      <c r="AF318" s="110"/>
      <c r="AG318" s="112"/>
      <c r="AH318" s="112"/>
      <c r="AI318" s="111" t="n">
        <f aca="false">SUM(S318,U318,W318,Y318,AA318,AC318,AE318,AG318)</f>
        <v>0</v>
      </c>
      <c r="AJ318" s="106" t="n">
        <f aca="false">SUM(T318,V318,X318,Z318,AB318,AD318,AF318,AH318)</f>
        <v>0</v>
      </c>
      <c r="AK318" s="107"/>
      <c r="AL318" s="107"/>
      <c r="AM318" s="105"/>
      <c r="AN318" s="28"/>
      <c r="AO318" s="106"/>
      <c r="AP318" s="105"/>
      <c r="AS318" s="24" t="s">
        <v>52</v>
      </c>
      <c r="AT318" s="27" t="n">
        <f aca="false">IF(OR(BE318=BS$60,BE318=BS$61,BE318=BS$62,BE318=BS$63,BE318=BS$64),1,IF(OR(BE318=BS$65,BE318=BS$66,BE318=BS$67,BE318=BS$68,BE318=BS$69),2,3))</f>
        <v>2</v>
      </c>
      <c r="AU318" s="27" t="n">
        <f aca="false">IF(OR(BF318=BS$30,BF318=BS$31,BF318=BS$32,BF318=BS$33),1,IF(BF318=BS$34,2,3))</f>
        <v>1</v>
      </c>
      <c r="AV318" s="27" t="n">
        <f aca="false">IF(BG318="отсутствует",2,1)</f>
        <v>2</v>
      </c>
      <c r="AW318" s="27" t="n">
        <f aca="false">IF(OR(BH318=BS$41,BH318=BS$42),1,IF(OR(BH318=BS$43,BH318=BS$44,BH318=BS$45),2,IF(OR(BH318=BS$46,BH318=BS$47,BH318=BS$48),3,IF(BH318=BS$56,5,IF(BH318=BS$57,6,4)))))</f>
        <v>4</v>
      </c>
      <c r="AX318" s="27" t="n">
        <f aca="false">IF(BI318="отсутствует",2,1)</f>
        <v>1</v>
      </c>
      <c r="AY318" s="24" t="s">
        <v>200</v>
      </c>
      <c r="AZ318" s="130"/>
      <c r="BA318" s="130"/>
      <c r="BD318" s="104" t="s">
        <v>52</v>
      </c>
      <c r="BE318" s="104" t="s">
        <v>226</v>
      </c>
      <c r="BF318" s="104" t="s">
        <v>72</v>
      </c>
      <c r="BG318" s="104" t="s">
        <v>55</v>
      </c>
      <c r="BH318" s="104" t="s">
        <v>1231</v>
      </c>
      <c r="BI318" s="104" t="s">
        <v>123</v>
      </c>
      <c r="BJ318" s="104" t="s">
        <v>200</v>
      </c>
      <c r="BK318" s="104"/>
      <c r="BL318" s="24" t="s">
        <v>51</v>
      </c>
    </row>
    <row r="319" s="24" customFormat="true" ht="15" hidden="false" customHeight="false" outlineLevel="0" collapsed="false">
      <c r="A319" s="24" t="s">
        <v>2711</v>
      </c>
      <c r="B319" s="24" t="s">
        <v>211</v>
      </c>
      <c r="C319" s="24" t="s">
        <v>92</v>
      </c>
      <c r="D319" s="24" t="n">
        <v>0</v>
      </c>
      <c r="E319" s="24" t="n">
        <v>0</v>
      </c>
      <c r="F319" s="24" t="n">
        <v>1</v>
      </c>
      <c r="G319" s="24" t="n">
        <v>1</v>
      </c>
      <c r="H319" s="24" t="n">
        <v>1</v>
      </c>
      <c r="I319" s="105"/>
      <c r="J319" s="28"/>
      <c r="K319" s="105" t="n">
        <v>3</v>
      </c>
      <c r="L319" s="28" t="n">
        <v>1</v>
      </c>
      <c r="M319" s="106" t="n">
        <f aca="false">SUM(K319:L319)</f>
        <v>4</v>
      </c>
      <c r="N319" s="105"/>
      <c r="O319" s="28"/>
      <c r="P319" s="31"/>
      <c r="Q319" s="106" t="n">
        <f aca="false">SUM(N319:P319)</f>
        <v>0</v>
      </c>
      <c r="R319" s="107"/>
      <c r="S319" s="105"/>
      <c r="T319" s="108"/>
      <c r="U319" s="109"/>
      <c r="V319" s="110"/>
      <c r="W319" s="111"/>
      <c r="X319" s="110"/>
      <c r="Y319" s="111"/>
      <c r="Z319" s="110"/>
      <c r="AA319" s="111"/>
      <c r="AB319" s="110"/>
      <c r="AC319" s="111"/>
      <c r="AD319" s="110"/>
      <c r="AE319" s="111"/>
      <c r="AF319" s="110"/>
      <c r="AG319" s="112"/>
      <c r="AH319" s="112"/>
      <c r="AI319" s="111" t="n">
        <f aca="false">SUM(S319,U319,W319,Y319,AA319,AC319,AE319,AG319)</f>
        <v>0</v>
      </c>
      <c r="AJ319" s="106" t="n">
        <f aca="false">SUM(T319,V319,X319,Z319,AB319,AD319,AF319,AH319)</f>
        <v>0</v>
      </c>
      <c r="AK319" s="107"/>
      <c r="AL319" s="107"/>
      <c r="AM319" s="105"/>
      <c r="AN319" s="28"/>
      <c r="AO319" s="106"/>
      <c r="AP319" s="105"/>
      <c r="AS319" s="24" t="s">
        <v>52</v>
      </c>
      <c r="AT319" s="27" t="n">
        <f aca="false">IF(OR(BE319=BS$60,BE319=BS$61,BE319=BS$62,BE319=BS$63,BE319=BS$64),1,IF(OR(BE319=BS$65,BE319=BS$66,BE319=BS$67,BE319=BS$68,BE319=BS$69),2,3))</f>
        <v>1</v>
      </c>
      <c r="AU319" s="27" t="n">
        <f aca="false">IF(OR(BF319=BS$30,BF319=BS$31,BF319=BS$32,BF319=BS$33),1,IF(BF319=BS$34,2,3))</f>
        <v>1</v>
      </c>
      <c r="AV319" s="27" t="n">
        <f aca="false">IF(BG319="отсутствует",2,1)</f>
        <v>1</v>
      </c>
      <c r="AW319" s="27" t="n">
        <f aca="false">IF(OR(BH319=BS$41,BH319=BS$42),1,IF(OR(BH319=BS$43,BH319=BS$44,BH319=BS$45),2,IF(OR(BH319=BS$46,BH319=BS$47,BH319=BS$48),3,IF(BH319=BS$56,5,IF(BH319=BS$57,6,4)))))</f>
        <v>1</v>
      </c>
      <c r="AX319" s="27" t="n">
        <f aca="false">IF(BI319="отсутствует",2,1)</f>
        <v>1</v>
      </c>
      <c r="AY319" s="24" t="s">
        <v>143</v>
      </c>
      <c r="AZ319" s="130"/>
      <c r="BA319" s="130"/>
      <c r="BD319" s="104" t="s">
        <v>52</v>
      </c>
      <c r="BE319" s="104" t="s">
        <v>107</v>
      </c>
      <c r="BF319" s="104" t="s">
        <v>72</v>
      </c>
      <c r="BG319" s="104" t="s">
        <v>140</v>
      </c>
      <c r="BH319" s="104" t="s">
        <v>73</v>
      </c>
      <c r="BI319" s="104" t="s">
        <v>123</v>
      </c>
      <c r="BJ319" s="104" t="s">
        <v>143</v>
      </c>
      <c r="BK319" s="104"/>
      <c r="BL319" s="24" t="s">
        <v>51</v>
      </c>
    </row>
    <row r="320" s="24" customFormat="true" ht="15" hidden="false" customHeight="false" outlineLevel="0" collapsed="false">
      <c r="A320" s="24" t="s">
        <v>977</v>
      </c>
      <c r="B320" s="24" t="s">
        <v>61</v>
      </c>
      <c r="C320" s="24" t="s">
        <v>203</v>
      </c>
      <c r="D320" s="24" t="n">
        <v>0</v>
      </c>
      <c r="E320" s="24" t="n">
        <v>0</v>
      </c>
      <c r="F320" s="24" t="n">
        <v>1</v>
      </c>
      <c r="G320" s="24" t="n">
        <v>1</v>
      </c>
      <c r="H320" s="24" t="n">
        <v>1</v>
      </c>
      <c r="I320" s="105"/>
      <c r="J320" s="28" t="n">
        <v>1</v>
      </c>
      <c r="K320" s="105" t="n">
        <v>3</v>
      </c>
      <c r="L320" s="28"/>
      <c r="M320" s="106" t="n">
        <f aca="false">SUM(K320:L320)</f>
        <v>3</v>
      </c>
      <c r="N320" s="105"/>
      <c r="O320" s="28"/>
      <c r="P320" s="31"/>
      <c r="Q320" s="106" t="n">
        <f aca="false">SUM(N320:P320)</f>
        <v>0</v>
      </c>
      <c r="R320" s="107"/>
      <c r="S320" s="105"/>
      <c r="T320" s="108"/>
      <c r="U320" s="109"/>
      <c r="V320" s="110"/>
      <c r="W320" s="111"/>
      <c r="X320" s="110"/>
      <c r="Y320" s="111"/>
      <c r="Z320" s="110"/>
      <c r="AA320" s="111"/>
      <c r="AB320" s="110"/>
      <c r="AC320" s="111"/>
      <c r="AD320" s="110"/>
      <c r="AE320" s="111"/>
      <c r="AF320" s="110"/>
      <c r="AG320" s="112"/>
      <c r="AH320" s="112"/>
      <c r="AI320" s="111" t="n">
        <f aca="false">SUM(S320,U320,W320,Y320,AA320,AC320,AE320,AG320)</f>
        <v>0</v>
      </c>
      <c r="AJ320" s="106" t="n">
        <f aca="false">SUM(T320,V320,X320,Z320,AB320,AD320,AF320,AH320)</f>
        <v>0</v>
      </c>
      <c r="AK320" s="107"/>
      <c r="AL320" s="107"/>
      <c r="AM320" s="105"/>
      <c r="AN320" s="28"/>
      <c r="AO320" s="106"/>
      <c r="AP320" s="105"/>
      <c r="AS320" s="24" t="s">
        <v>318</v>
      </c>
      <c r="AT320" s="27" t="n">
        <f aca="false">IF(OR(BE320=BS$60,BE320=BS$61,BE320=BS$62,BE320=BS$63,BE320=BS$64),1,IF(OR(BE320=BS$65,BE320=BS$66,BE320=BS$67,BE320=BS$68,BE320=BS$69),2,3))</f>
        <v>2</v>
      </c>
      <c r="AU320" s="27" t="n">
        <f aca="false">IF(OR(BF320=BS$30,BF320=BS$31,BF320=BS$32,BF320=BS$33),1,IF(BF320=BS$34,2,3))</f>
        <v>1</v>
      </c>
      <c r="AV320" s="27" t="n">
        <f aca="false">IF(BG320="отсутствует",2,1)</f>
        <v>1</v>
      </c>
      <c r="AW320" s="27" t="n">
        <f aca="false">IF(OR(BH320=BS$41,BH320=BS$42),1,IF(OR(BH320=BS$43,BH320=BS$44,BH320=BS$45),2,IF(OR(BH320=BS$46,BH320=BS$47,BH320=BS$48),3,IF(BH320=BS$56,5,IF(BH320=BS$57,6,4)))))</f>
        <v>4</v>
      </c>
      <c r="AX320" s="27" t="n">
        <f aca="false">IF(BI320="отсутствует",2,1)</f>
        <v>1</v>
      </c>
      <c r="AY320" s="24" t="s">
        <v>143</v>
      </c>
      <c r="AZ320" s="130"/>
      <c r="BA320" s="130"/>
      <c r="BD320" s="104" t="s">
        <v>318</v>
      </c>
      <c r="BE320" s="104" t="s">
        <v>226</v>
      </c>
      <c r="BF320" s="104" t="s">
        <v>72</v>
      </c>
      <c r="BG320" s="104" t="s">
        <v>1070</v>
      </c>
      <c r="BH320" s="104" t="s">
        <v>1683</v>
      </c>
      <c r="BI320" s="104" t="s">
        <v>1055</v>
      </c>
      <c r="BJ320" s="104" t="s">
        <v>143</v>
      </c>
      <c r="BK320" s="104"/>
      <c r="BL320" s="24" t="s">
        <v>51</v>
      </c>
    </row>
    <row r="321" s="24" customFormat="true" ht="15" hidden="false" customHeight="false" outlineLevel="0" collapsed="false">
      <c r="A321" s="24" t="s">
        <v>3307</v>
      </c>
      <c r="B321" s="24" t="s">
        <v>104</v>
      </c>
      <c r="C321" s="24" t="s">
        <v>513</v>
      </c>
      <c r="D321" s="24" t="n">
        <v>0</v>
      </c>
      <c r="E321" s="24" t="n">
        <v>0</v>
      </c>
      <c r="F321" s="24" t="n">
        <v>0</v>
      </c>
      <c r="G321" s="24" t="n">
        <v>1</v>
      </c>
      <c r="I321" s="105"/>
      <c r="J321" s="28"/>
      <c r="K321" s="105" t="n">
        <v>4</v>
      </c>
      <c r="L321" s="28"/>
      <c r="M321" s="106" t="n">
        <f aca="false">SUM(K321:L321)</f>
        <v>4</v>
      </c>
      <c r="N321" s="105"/>
      <c r="O321" s="28"/>
      <c r="P321" s="31"/>
      <c r="Q321" s="106" t="n">
        <f aca="false">SUM(N321:P321)</f>
        <v>0</v>
      </c>
      <c r="R321" s="107"/>
      <c r="S321" s="105"/>
      <c r="T321" s="108"/>
      <c r="U321" s="109"/>
      <c r="V321" s="110"/>
      <c r="W321" s="111"/>
      <c r="X321" s="110"/>
      <c r="Y321" s="111"/>
      <c r="Z321" s="110"/>
      <c r="AA321" s="111"/>
      <c r="AB321" s="110"/>
      <c r="AC321" s="111"/>
      <c r="AD321" s="110"/>
      <c r="AE321" s="111"/>
      <c r="AF321" s="110"/>
      <c r="AG321" s="112"/>
      <c r="AH321" s="112"/>
      <c r="AI321" s="111" t="n">
        <f aca="false">SUM(S321,U321,W321,Y321,AA321,AC321,AE321,AG321)</f>
        <v>0</v>
      </c>
      <c r="AJ321" s="106" t="n">
        <f aca="false">SUM(T321,V321,X321,Z321,AB321,AD321,AF321,AH321)</f>
        <v>0</v>
      </c>
      <c r="AK321" s="107"/>
      <c r="AL321" s="107"/>
      <c r="AM321" s="105"/>
      <c r="AN321" s="28"/>
      <c r="AO321" s="106"/>
      <c r="AP321" s="105"/>
      <c r="AS321" s="24" t="s">
        <v>113</v>
      </c>
      <c r="AT321" s="27" t="n">
        <f aca="false">IF(OR(BE321=BS$60,BE321=BS$61,BE321=BS$62,BE321=BS$63,BE321=BS$64),1,IF(OR(BE321=BS$65,BE321=BS$66,BE321=BS$67,BE321=BS$68,BE321=BS$69),2,3))</f>
        <v>3</v>
      </c>
      <c r="AU321" s="27" t="n">
        <f aca="false">IF(OR(BF321=BS$30,BF321=BS$31,BF321=BS$32,BF321=BS$33),1,IF(BF321=BS$34,2,3))</f>
        <v>3</v>
      </c>
      <c r="AV321" s="27" t="n">
        <f aca="false">IF(BG321="отсутствует",2,1)</f>
        <v>2</v>
      </c>
      <c r="AW321" s="27" t="n">
        <f aca="false">IF(OR(BH321=BS$41,BH321=BS$42),1,IF(OR(BH321=BS$43,BH321=BS$44,BH321=BS$45),2,IF(OR(BH321=BS$46,BH321=BS$47,BH321=BS$48),3,IF(BH321=BS$56,5,IF(BH321=BS$57,6,4)))))</f>
        <v>4</v>
      </c>
      <c r="AX321" s="27" t="n">
        <f aca="false">IF(BI321="отсутствует",2,1)</f>
        <v>1</v>
      </c>
      <c r="AY321" s="24" t="s">
        <v>3308</v>
      </c>
      <c r="AZ321" s="130"/>
      <c r="BA321" s="130"/>
      <c r="BD321" s="104" t="s">
        <v>113</v>
      </c>
      <c r="BE321" s="104" t="s">
        <v>193</v>
      </c>
      <c r="BF321" s="104" t="s">
        <v>54</v>
      </c>
      <c r="BG321" s="104" t="s">
        <v>55</v>
      </c>
      <c r="BH321" s="104" t="s">
        <v>122</v>
      </c>
      <c r="BI321" s="104" t="s">
        <v>3309</v>
      </c>
      <c r="BJ321" s="104" t="s">
        <v>3308</v>
      </c>
      <c r="BK321" s="104"/>
      <c r="BL321" s="24" t="s">
        <v>51</v>
      </c>
    </row>
    <row r="322" s="24" customFormat="true" ht="15" hidden="false" customHeight="false" outlineLevel="0" collapsed="false">
      <c r="A322" s="24" t="s">
        <v>1882</v>
      </c>
      <c r="B322" s="24" t="s">
        <v>232</v>
      </c>
      <c r="C322" s="24" t="s">
        <v>1883</v>
      </c>
      <c r="D322" s="24" t="n">
        <v>0</v>
      </c>
      <c r="E322" s="24" t="n">
        <v>1</v>
      </c>
      <c r="F322" s="24" t="n">
        <v>1</v>
      </c>
      <c r="G322" s="24" t="n">
        <v>1</v>
      </c>
      <c r="H322" s="24" t="n">
        <v>1</v>
      </c>
      <c r="I322" s="105"/>
      <c r="J322" s="28"/>
      <c r="K322" s="105" t="n">
        <v>4</v>
      </c>
      <c r="L322" s="28"/>
      <c r="M322" s="106" t="n">
        <f aca="false">SUM(K322:L322)</f>
        <v>4</v>
      </c>
      <c r="N322" s="105"/>
      <c r="O322" s="28"/>
      <c r="P322" s="31"/>
      <c r="Q322" s="106" t="n">
        <f aca="false">SUM(N322:P322)</f>
        <v>0</v>
      </c>
      <c r="R322" s="107"/>
      <c r="S322" s="105" t="n">
        <v>1</v>
      </c>
      <c r="T322" s="108" t="n">
        <v>1</v>
      </c>
      <c r="U322" s="109"/>
      <c r="V322" s="110"/>
      <c r="W322" s="111"/>
      <c r="X322" s="110"/>
      <c r="Y322" s="111"/>
      <c r="Z322" s="110"/>
      <c r="AA322" s="111"/>
      <c r="AB322" s="110"/>
      <c r="AC322" s="111"/>
      <c r="AD322" s="110"/>
      <c r="AE322" s="111"/>
      <c r="AF322" s="110"/>
      <c r="AG322" s="112"/>
      <c r="AH322" s="112"/>
      <c r="AI322" s="111" t="n">
        <f aca="false">SUM(S322,U322,W322,Y322,AA322,AC322,AE322,AG322)</f>
        <v>1</v>
      </c>
      <c r="AJ322" s="106" t="n">
        <f aca="false">SUM(T322,V322,X322,Z322,AB322,AD322,AF322,AH322)</f>
        <v>1</v>
      </c>
      <c r="AK322" s="107"/>
      <c r="AL322" s="107"/>
      <c r="AM322" s="105"/>
      <c r="AN322" s="28"/>
      <c r="AO322" s="106"/>
      <c r="AP322" s="105"/>
      <c r="AS322" s="24" t="s">
        <v>52</v>
      </c>
      <c r="AT322" s="27" t="n">
        <f aca="false">IF(OR(BE322=BS$60,BE322=BS$61,BE322=BS$62,BE322=BS$63,BE322=BS$64),1,IF(OR(BE322=BS$65,BE322=BS$66,BE322=BS$67,BE322=BS$68,BE322=BS$69),2,3))</f>
        <v>1</v>
      </c>
      <c r="AU322" s="27" t="n">
        <f aca="false">IF(OR(BF322=BS$30,BF322=BS$31,BF322=BS$32,BF322=BS$33),1,IF(BF322=BS$34,2,3))</f>
        <v>3</v>
      </c>
      <c r="AV322" s="27" t="n">
        <f aca="false">IF(BG322="отсутствует",2,1)</f>
        <v>1</v>
      </c>
      <c r="AW322" s="27" t="n">
        <f aca="false">IF(OR(BH322=BS$41,BH322=BS$42),1,IF(OR(BH322=BS$43,BH322=BS$44,BH322=BS$45),2,IF(OR(BH322=BS$46,BH322=BS$47,BH322=BS$48),3,IF(BH322=BS$56,5,IF(BH322=BS$57,6,4)))))</f>
        <v>4</v>
      </c>
      <c r="AX322" s="27" t="n">
        <f aca="false">IF(BI322="отсутствует",2,1)</f>
        <v>1</v>
      </c>
      <c r="AY322" s="24" t="s">
        <v>1886</v>
      </c>
      <c r="AZ322" s="130"/>
      <c r="BA322" s="130"/>
      <c r="BD322" s="104" t="s">
        <v>52</v>
      </c>
      <c r="BE322" s="104" t="s">
        <v>107</v>
      </c>
      <c r="BF322" s="104" t="s">
        <v>1885</v>
      </c>
      <c r="BG322" s="104" t="s">
        <v>324</v>
      </c>
      <c r="BH322" s="104" t="s">
        <v>1522</v>
      </c>
      <c r="BI322" s="104" t="s">
        <v>123</v>
      </c>
      <c r="BJ322" s="104" t="s">
        <v>1886</v>
      </c>
      <c r="BK322" s="104"/>
      <c r="BL322" s="24" t="s">
        <v>51</v>
      </c>
    </row>
    <row r="323" s="24" customFormat="true" ht="15" hidden="false" customHeight="false" outlineLevel="0" collapsed="false">
      <c r="A323" s="24" t="s">
        <v>1887</v>
      </c>
      <c r="B323" s="24" t="s">
        <v>775</v>
      </c>
      <c r="C323" s="24" t="s">
        <v>426</v>
      </c>
      <c r="D323" s="24" t="n">
        <v>0</v>
      </c>
      <c r="E323" s="24" t="n">
        <v>1</v>
      </c>
      <c r="F323" s="24" t="n">
        <v>0</v>
      </c>
      <c r="G323" s="24" t="n">
        <v>1</v>
      </c>
      <c r="H323" s="24" t="n">
        <v>1</v>
      </c>
      <c r="I323" s="105"/>
      <c r="J323" s="28"/>
      <c r="K323" s="105" t="n">
        <v>3</v>
      </c>
      <c r="L323" s="28"/>
      <c r="M323" s="106" t="n">
        <f aca="false">SUM(K323:L323)</f>
        <v>3</v>
      </c>
      <c r="N323" s="105"/>
      <c r="O323" s="28"/>
      <c r="P323" s="31"/>
      <c r="Q323" s="106" t="n">
        <f aca="false">SUM(N323:P323)</f>
        <v>0</v>
      </c>
      <c r="R323" s="107"/>
      <c r="S323" s="105"/>
      <c r="T323" s="108"/>
      <c r="U323" s="109"/>
      <c r="V323" s="110"/>
      <c r="W323" s="111"/>
      <c r="X323" s="110"/>
      <c r="Y323" s="111"/>
      <c r="Z323" s="110"/>
      <c r="AA323" s="111"/>
      <c r="AB323" s="110"/>
      <c r="AC323" s="111"/>
      <c r="AD323" s="110"/>
      <c r="AE323" s="111"/>
      <c r="AF323" s="110"/>
      <c r="AG323" s="112"/>
      <c r="AH323" s="112"/>
      <c r="AI323" s="111" t="n">
        <f aca="false">SUM(S323,U323,W323,Y323,AA323,AC323,AE323,AG323)</f>
        <v>0</v>
      </c>
      <c r="AJ323" s="106" t="n">
        <f aca="false">SUM(T323,V323,X323,Z323,AB323,AD323,AF323,AH323)</f>
        <v>0</v>
      </c>
      <c r="AK323" s="107"/>
      <c r="AL323" s="107"/>
      <c r="AM323" s="105"/>
      <c r="AN323" s="28"/>
      <c r="AO323" s="106"/>
      <c r="AP323" s="105"/>
      <c r="AS323" s="24" t="s">
        <v>318</v>
      </c>
      <c r="AT323" s="27" t="n">
        <f aca="false">IF(OR(BE323=BS$60,BE323=BS$61,BE323=BS$62,BE323=BS$63,BE323=BS$64),1,IF(OR(BE323=BS$65,BE323=BS$66,BE323=BS$67,BE323=BS$68,BE323=BS$69),2,3))</f>
        <v>1</v>
      </c>
      <c r="AU323" s="27" t="n">
        <f aca="false">IF(OR(BF323=BS$30,BF323=BS$31,BF323=BS$32,BF323=BS$33),1,IF(BF323=BS$34,2,3))</f>
        <v>1</v>
      </c>
      <c r="AV323" s="27" t="n">
        <f aca="false">IF(BG323="отсутствует",2,1)</f>
        <v>1</v>
      </c>
      <c r="AW323" s="27" t="n">
        <f aca="false">IF(OR(BH323=BS$41,BH323=BS$42),1,IF(OR(BH323=BS$43,BH323=BS$44,BH323=BS$45),2,IF(OR(BH323=BS$46,BH323=BS$47,BH323=BS$48),3,IF(BH323=BS$56,5,IF(BH323=BS$57,6,4)))))</f>
        <v>4</v>
      </c>
      <c r="AX323" s="27" t="n">
        <f aca="false">IF(BI323="отсутствует",2,1)</f>
        <v>1</v>
      </c>
      <c r="AY323" s="24" t="s">
        <v>260</v>
      </c>
      <c r="AZ323" s="130"/>
      <c r="BA323" s="130"/>
      <c r="BD323" s="104" t="s">
        <v>318</v>
      </c>
      <c r="BE323" s="104" t="s">
        <v>120</v>
      </c>
      <c r="BF323" s="104" t="s">
        <v>72</v>
      </c>
      <c r="BG323" s="104" t="s">
        <v>1888</v>
      </c>
      <c r="BH323" s="104" t="s">
        <v>1889</v>
      </c>
      <c r="BI323" s="104" t="s">
        <v>793</v>
      </c>
      <c r="BJ323" s="104" t="s">
        <v>260</v>
      </c>
      <c r="BK323" s="104"/>
      <c r="BL323" s="24" t="s">
        <v>51</v>
      </c>
    </row>
    <row r="324" s="24" customFormat="true" ht="15" hidden="false" customHeight="false" outlineLevel="0" collapsed="false">
      <c r="A324" s="24" t="s">
        <v>3310</v>
      </c>
      <c r="B324" s="24" t="s">
        <v>775</v>
      </c>
      <c r="C324" s="24" t="s">
        <v>156</v>
      </c>
      <c r="D324" s="24" t="n">
        <v>0</v>
      </c>
      <c r="E324" s="24" t="n">
        <v>0</v>
      </c>
      <c r="F324" s="24" t="n">
        <v>0</v>
      </c>
      <c r="G324" s="24" t="n">
        <v>1</v>
      </c>
      <c r="I324" s="105"/>
      <c r="J324" s="28"/>
      <c r="K324" s="105" t="n">
        <v>3</v>
      </c>
      <c r="L324" s="28"/>
      <c r="M324" s="106" t="n">
        <f aca="false">SUM(K324:L324)</f>
        <v>3</v>
      </c>
      <c r="N324" s="105"/>
      <c r="O324" s="28"/>
      <c r="P324" s="31"/>
      <c r="Q324" s="106" t="n">
        <f aca="false">SUM(N324:P324)</f>
        <v>0</v>
      </c>
      <c r="R324" s="107"/>
      <c r="S324" s="105"/>
      <c r="T324" s="108"/>
      <c r="U324" s="109"/>
      <c r="V324" s="110"/>
      <c r="W324" s="111"/>
      <c r="X324" s="110"/>
      <c r="Y324" s="111"/>
      <c r="Z324" s="110"/>
      <c r="AA324" s="111"/>
      <c r="AB324" s="110"/>
      <c r="AC324" s="111"/>
      <c r="AD324" s="110"/>
      <c r="AE324" s="111"/>
      <c r="AF324" s="110"/>
      <c r="AG324" s="112"/>
      <c r="AH324" s="112"/>
      <c r="AI324" s="111" t="n">
        <f aca="false">SUM(S324,U324,W324,Y324,AA324,AC324,AE324,AG324)</f>
        <v>0</v>
      </c>
      <c r="AJ324" s="106" t="n">
        <f aca="false">SUM(T324,V324,X324,Z324,AB324,AD324,AF324,AH324)</f>
        <v>0</v>
      </c>
      <c r="AK324" s="107"/>
      <c r="AL324" s="107"/>
      <c r="AM324" s="105"/>
      <c r="AN324" s="28"/>
      <c r="AO324" s="106"/>
      <c r="AP324" s="105"/>
      <c r="AS324" s="24" t="s">
        <v>52</v>
      </c>
      <c r="AT324" s="27" t="n">
        <f aca="false">IF(OR(BE324=BS$60,BE324=BS$61,BE324=BS$62,BE324=BS$63,BE324=BS$64),1,IF(OR(BE324=BS$65,BE324=BS$66,BE324=BS$67,BE324=BS$68,BE324=BS$69),2,3))</f>
        <v>1</v>
      </c>
      <c r="AU324" s="27" t="n">
        <f aca="false">IF(OR(BF324=BS$30,BF324=BS$31,BF324=BS$32,BF324=BS$33),1,IF(BF324=BS$34,2,3))</f>
        <v>1</v>
      </c>
      <c r="AV324" s="27" t="n">
        <f aca="false">IF(BG324="отсутствует",2,1)</f>
        <v>1</v>
      </c>
      <c r="AW324" s="27" t="n">
        <f aca="false">IF(OR(BH324=BS$41,BH324=BS$42),1,IF(OR(BH324=BS$43,BH324=BS$44,BH324=BS$45),2,IF(OR(BH324=BS$46,BH324=BS$47,BH324=BS$48),3,IF(BH324=BS$56,5,IF(BH324=BS$57,6,4)))))</f>
        <v>4</v>
      </c>
      <c r="AX324" s="27" t="n">
        <f aca="false">IF(BI324="отсутствует",2,1)</f>
        <v>1</v>
      </c>
      <c r="AY324" s="24" t="s">
        <v>1232</v>
      </c>
      <c r="AZ324" s="130"/>
      <c r="BA324" s="130"/>
      <c r="BD324" s="104" t="s">
        <v>52</v>
      </c>
      <c r="BE324" s="104" t="s">
        <v>438</v>
      </c>
      <c r="BF324" s="104" t="s">
        <v>72</v>
      </c>
      <c r="BG324" s="104" t="s">
        <v>3144</v>
      </c>
      <c r="BH324" s="104" t="s">
        <v>882</v>
      </c>
      <c r="BI324" s="104" t="s">
        <v>132</v>
      </c>
      <c r="BJ324" s="104" t="s">
        <v>1232</v>
      </c>
      <c r="BK324" s="104"/>
      <c r="BL324" s="24" t="s">
        <v>51</v>
      </c>
    </row>
    <row r="325" s="24" customFormat="true" ht="15" hidden="false" customHeight="false" outlineLevel="0" collapsed="false">
      <c r="A325" s="24" t="s">
        <v>3311</v>
      </c>
      <c r="B325" s="24" t="s">
        <v>61</v>
      </c>
      <c r="C325" s="24" t="s">
        <v>92</v>
      </c>
      <c r="D325" s="24" t="n">
        <v>0</v>
      </c>
      <c r="E325" s="24" t="n">
        <v>0</v>
      </c>
      <c r="F325" s="24" t="n">
        <v>0</v>
      </c>
      <c r="G325" s="24" t="n">
        <v>1</v>
      </c>
      <c r="I325" s="105"/>
      <c r="J325" s="28"/>
      <c r="K325" s="105" t="n">
        <v>4</v>
      </c>
      <c r="L325" s="28"/>
      <c r="M325" s="106" t="n">
        <f aca="false">SUM(K325:L325)</f>
        <v>4</v>
      </c>
      <c r="N325" s="105"/>
      <c r="O325" s="28"/>
      <c r="P325" s="31"/>
      <c r="Q325" s="106" t="n">
        <f aca="false">SUM(N325:P325)</f>
        <v>0</v>
      </c>
      <c r="R325" s="107"/>
      <c r="S325" s="105"/>
      <c r="T325" s="108"/>
      <c r="U325" s="109"/>
      <c r="V325" s="110"/>
      <c r="W325" s="111"/>
      <c r="X325" s="110"/>
      <c r="Y325" s="111"/>
      <c r="Z325" s="110"/>
      <c r="AA325" s="111"/>
      <c r="AB325" s="110"/>
      <c r="AC325" s="111"/>
      <c r="AD325" s="110"/>
      <c r="AE325" s="111"/>
      <c r="AF325" s="110"/>
      <c r="AG325" s="112"/>
      <c r="AH325" s="112"/>
      <c r="AI325" s="111" t="n">
        <f aca="false">SUM(S325,U325,W325,Y325,AA325,AC325,AE325,AG325)</f>
        <v>0</v>
      </c>
      <c r="AJ325" s="106" t="n">
        <f aca="false">SUM(T325,V325,X325,Z325,AB325,AD325,AF325,AH325)</f>
        <v>0</v>
      </c>
      <c r="AK325" s="107"/>
      <c r="AL325" s="107"/>
      <c r="AM325" s="105"/>
      <c r="AN325" s="28"/>
      <c r="AO325" s="106"/>
      <c r="AP325" s="105"/>
      <c r="AS325" s="24" t="s">
        <v>318</v>
      </c>
      <c r="AT325" s="27" t="n">
        <f aca="false">IF(OR(BE325=BS$60,BE325=BS$61,BE325=BS$62,BE325=BS$63,BE325=BS$64),1,IF(OR(BE325=BS$65,BE325=BS$66,BE325=BS$67,BE325=BS$68,BE325=BS$69),2,3))</f>
        <v>1</v>
      </c>
      <c r="AU325" s="27" t="n">
        <f aca="false">IF(OR(BF325=BS$30,BF325=BS$31,BF325=BS$32,BF325=BS$33),1,IF(BF325=BS$34,2,3))</f>
        <v>1</v>
      </c>
      <c r="AV325" s="27" t="n">
        <f aca="false">IF(BG325="отсутствует",2,1)</f>
        <v>1</v>
      </c>
      <c r="AW325" s="27" t="n">
        <f aca="false">IF(OR(BH325=BS$41,BH325=BS$42),1,IF(OR(BH325=BS$43,BH325=BS$44,BH325=BS$45),2,IF(OR(BH325=BS$46,BH325=BS$47,BH325=BS$48),3,IF(BH325=BS$56,5,IF(BH325=BS$57,6,4)))))</f>
        <v>4</v>
      </c>
      <c r="AX325" s="27" t="n">
        <f aca="false">IF(BI325="отсутствует",2,1)</f>
        <v>1</v>
      </c>
      <c r="AY325" s="24" t="s">
        <v>3308</v>
      </c>
      <c r="AZ325" s="130"/>
      <c r="BA325" s="130"/>
      <c r="BD325" s="104" t="s">
        <v>318</v>
      </c>
      <c r="BE325" s="104" t="s">
        <v>120</v>
      </c>
      <c r="BF325" s="104" t="s">
        <v>72</v>
      </c>
      <c r="BG325" s="104" t="s">
        <v>140</v>
      </c>
      <c r="BH325" s="104" t="s">
        <v>2366</v>
      </c>
      <c r="BI325" s="104" t="s">
        <v>182</v>
      </c>
      <c r="BJ325" s="104" t="s">
        <v>3308</v>
      </c>
      <c r="BK325" s="104"/>
      <c r="BL325" s="24" t="s">
        <v>51</v>
      </c>
    </row>
    <row r="326" s="24" customFormat="true" ht="15" hidden="false" customHeight="false" outlineLevel="0" collapsed="false">
      <c r="A326" s="24" t="s">
        <v>2725</v>
      </c>
      <c r="B326" s="24" t="s">
        <v>145</v>
      </c>
      <c r="C326" s="24" t="s">
        <v>258</v>
      </c>
      <c r="D326" s="24" t="n">
        <v>0</v>
      </c>
      <c r="E326" s="24" t="n">
        <v>0</v>
      </c>
      <c r="F326" s="24" t="n">
        <v>1</v>
      </c>
      <c r="G326" s="24" t="n">
        <v>1</v>
      </c>
      <c r="H326" s="24" t="n">
        <v>1</v>
      </c>
      <c r="I326" s="105"/>
      <c r="J326" s="28"/>
      <c r="K326" s="105" t="n">
        <v>3</v>
      </c>
      <c r="L326" s="28"/>
      <c r="M326" s="106" t="n">
        <f aca="false">SUM(K326:L326)</f>
        <v>3</v>
      </c>
      <c r="N326" s="105"/>
      <c r="O326" s="28"/>
      <c r="P326" s="31"/>
      <c r="Q326" s="106" t="n">
        <f aca="false">SUM(N326:P326)</f>
        <v>0</v>
      </c>
      <c r="R326" s="107"/>
      <c r="S326" s="105"/>
      <c r="T326" s="108"/>
      <c r="U326" s="109"/>
      <c r="V326" s="110"/>
      <c r="W326" s="111"/>
      <c r="X326" s="110"/>
      <c r="Y326" s="111"/>
      <c r="Z326" s="110"/>
      <c r="AA326" s="111"/>
      <c r="AB326" s="110"/>
      <c r="AC326" s="111"/>
      <c r="AD326" s="110"/>
      <c r="AE326" s="111"/>
      <c r="AF326" s="110"/>
      <c r="AG326" s="112"/>
      <c r="AH326" s="112"/>
      <c r="AI326" s="111" t="n">
        <f aca="false">SUM(S326,U326,W326,Y326,AA326,AC326,AE326,AG326)</f>
        <v>0</v>
      </c>
      <c r="AJ326" s="106" t="n">
        <f aca="false">SUM(T326,V326,X326,Z326,AB326,AD326,AF326,AH326)</f>
        <v>0</v>
      </c>
      <c r="AK326" s="107"/>
      <c r="AL326" s="107"/>
      <c r="AM326" s="105"/>
      <c r="AN326" s="28"/>
      <c r="AO326" s="106"/>
      <c r="AP326" s="105"/>
      <c r="AS326" s="24" t="s">
        <v>52</v>
      </c>
      <c r="AT326" s="27" t="n">
        <f aca="false">IF(OR(BE326=BS$60,BE326=BS$61,BE326=BS$62,BE326=BS$63,BE326=BS$64),1,IF(OR(BE326=BS$65,BE326=BS$66,BE326=BS$67,BE326=BS$68,BE326=BS$69),2,3))</f>
        <v>2</v>
      </c>
      <c r="AU326" s="27" t="n">
        <f aca="false">IF(OR(BF326=BS$30,BF326=BS$31,BF326=BS$32,BF326=BS$33),1,IF(BF326=BS$34,2,3))</f>
        <v>1</v>
      </c>
      <c r="AV326" s="27" t="n">
        <f aca="false">IF(BG326="отсутствует",2,1)</f>
        <v>1</v>
      </c>
      <c r="AW326" s="27" t="n">
        <f aca="false">IF(OR(BH326=BS$41,BH326=BS$42),1,IF(OR(BH326=BS$43,BH326=BS$44,BH326=BS$45),2,IF(OR(BH326=BS$46,BH326=BS$47,BH326=BS$48),3,IF(BH326=BS$56,5,IF(BH326=BS$57,6,4)))))</f>
        <v>4</v>
      </c>
      <c r="AX326" s="27" t="n">
        <f aca="false">IF(BI326="отсутствует",2,1)</f>
        <v>1</v>
      </c>
      <c r="AY326" s="24" t="s">
        <v>143</v>
      </c>
      <c r="AZ326" s="130"/>
      <c r="BA326" s="130"/>
      <c r="BD326" s="104" t="s">
        <v>52</v>
      </c>
      <c r="BE326" s="104" t="s">
        <v>63</v>
      </c>
      <c r="BF326" s="104" t="s">
        <v>72</v>
      </c>
      <c r="BG326" s="104" t="s">
        <v>140</v>
      </c>
      <c r="BH326" s="104" t="s">
        <v>235</v>
      </c>
      <c r="BI326" s="104" t="s">
        <v>142</v>
      </c>
      <c r="BJ326" s="104" t="s">
        <v>143</v>
      </c>
      <c r="BK326" s="104"/>
      <c r="BL326" s="24" t="s">
        <v>51</v>
      </c>
    </row>
    <row r="327" s="24" customFormat="true" ht="15" hidden="false" customHeight="false" outlineLevel="0" collapsed="false">
      <c r="A327" s="24" t="s">
        <v>3312</v>
      </c>
      <c r="B327" s="24" t="s">
        <v>104</v>
      </c>
      <c r="C327" s="24" t="s">
        <v>685</v>
      </c>
      <c r="D327" s="24" t="n">
        <v>0</v>
      </c>
      <c r="E327" s="24" t="n">
        <v>0</v>
      </c>
      <c r="F327" s="24" t="n">
        <v>0</v>
      </c>
      <c r="G327" s="24" t="n">
        <v>1</v>
      </c>
      <c r="I327" s="105"/>
      <c r="J327" s="28"/>
      <c r="K327" s="105" t="n">
        <v>3</v>
      </c>
      <c r="L327" s="28"/>
      <c r="M327" s="106" t="n">
        <f aca="false">SUM(K327:L327)</f>
        <v>3</v>
      </c>
      <c r="N327" s="105"/>
      <c r="O327" s="28"/>
      <c r="P327" s="31"/>
      <c r="Q327" s="106" t="n">
        <f aca="false">SUM(N327:P327)</f>
        <v>0</v>
      </c>
      <c r="R327" s="107"/>
      <c r="S327" s="105"/>
      <c r="T327" s="108"/>
      <c r="U327" s="109"/>
      <c r="V327" s="110"/>
      <c r="W327" s="111"/>
      <c r="X327" s="110"/>
      <c r="Y327" s="111"/>
      <c r="Z327" s="110"/>
      <c r="AA327" s="111"/>
      <c r="AB327" s="110"/>
      <c r="AC327" s="111"/>
      <c r="AD327" s="110"/>
      <c r="AE327" s="111"/>
      <c r="AF327" s="110"/>
      <c r="AG327" s="112" t="n">
        <v>1</v>
      </c>
      <c r="AH327" s="112" t="n">
        <v>1</v>
      </c>
      <c r="AI327" s="111" t="n">
        <f aca="false">SUM(S327,U327,W327,Y327,AA327,AC327,AE327,AG327)</f>
        <v>1</v>
      </c>
      <c r="AJ327" s="106" t="n">
        <f aca="false">SUM(T327,V327,X327,Z327,AB327,AD327,AF327,AH327)</f>
        <v>1</v>
      </c>
      <c r="AK327" s="107"/>
      <c r="AL327" s="107"/>
      <c r="AM327" s="105"/>
      <c r="AN327" s="28"/>
      <c r="AO327" s="106"/>
      <c r="AP327" s="105"/>
      <c r="AS327" s="24" t="s">
        <v>113</v>
      </c>
      <c r="AT327" s="27" t="n">
        <f aca="false">IF(OR(BE327=BS$60,BE327=BS$61,BE327=BS$62,BE327=BS$63,BE327=BS$64),1,IF(OR(BE327=BS$65,BE327=BS$66,BE327=BS$67,BE327=BS$68,BE327=BS$69),2,3))</f>
        <v>1</v>
      </c>
      <c r="AU327" s="27" t="n">
        <f aca="false">IF(OR(BF327=BS$30,BF327=BS$31,BF327=BS$32,BF327=BS$33),1,IF(BF327=BS$34,2,3))</f>
        <v>3</v>
      </c>
      <c r="AV327" s="27" t="n">
        <f aca="false">IF(BG327="отсутствует",2,1)</f>
        <v>2</v>
      </c>
      <c r="AW327" s="27" t="n">
        <f aca="false">IF(OR(BH327=BS$41,BH327=BS$42),1,IF(OR(BH327=BS$43,BH327=BS$44,BH327=BS$45),2,IF(OR(BH327=BS$46,BH327=BS$47,BH327=BS$48),3,IF(BH327=BS$56,5,IF(BH327=BS$57,6,4)))))</f>
        <v>4</v>
      </c>
      <c r="AX327" s="27" t="n">
        <f aca="false">IF(BI327="отсутствует",2,1)</f>
        <v>1</v>
      </c>
      <c r="AY327" s="24" t="s">
        <v>84</v>
      </c>
      <c r="AZ327" s="130"/>
      <c r="BA327" s="130"/>
      <c r="BD327" s="104" t="s">
        <v>113</v>
      </c>
      <c r="BE327" s="104" t="s">
        <v>438</v>
      </c>
      <c r="BF327" s="104" t="s">
        <v>54</v>
      </c>
      <c r="BG327" s="104" t="s">
        <v>55</v>
      </c>
      <c r="BH327" s="104" t="s">
        <v>3313</v>
      </c>
      <c r="BI327" s="104" t="s">
        <v>3314</v>
      </c>
      <c r="BJ327" s="104" t="s">
        <v>84</v>
      </c>
      <c r="BK327" s="104"/>
      <c r="BL327" s="24" t="s">
        <v>51</v>
      </c>
    </row>
    <row r="328" s="24" customFormat="true" ht="15" hidden="false" customHeight="false" outlineLevel="0" collapsed="false">
      <c r="A328" s="24" t="s">
        <v>3315</v>
      </c>
      <c r="B328" s="24" t="s">
        <v>138</v>
      </c>
      <c r="C328" s="24" t="s">
        <v>100</v>
      </c>
      <c r="D328" s="24" t="n">
        <v>0</v>
      </c>
      <c r="E328" s="24" t="n">
        <v>0</v>
      </c>
      <c r="F328" s="24" t="n">
        <v>0</v>
      </c>
      <c r="G328" s="24" t="n">
        <v>1</v>
      </c>
      <c r="I328" s="105"/>
      <c r="J328" s="28"/>
      <c r="K328" s="105"/>
      <c r="L328" s="28"/>
      <c r="M328" s="106" t="n">
        <f aca="false">SUM(K328:L328)</f>
        <v>0</v>
      </c>
      <c r="N328" s="105"/>
      <c r="O328" s="28"/>
      <c r="P328" s="31"/>
      <c r="Q328" s="106" t="n">
        <f aca="false">SUM(N328:P328)</f>
        <v>0</v>
      </c>
      <c r="R328" s="107"/>
      <c r="S328" s="105"/>
      <c r="T328" s="108"/>
      <c r="U328" s="109"/>
      <c r="V328" s="110"/>
      <c r="W328" s="111"/>
      <c r="X328" s="110"/>
      <c r="Y328" s="111"/>
      <c r="Z328" s="110"/>
      <c r="AA328" s="111"/>
      <c r="AB328" s="110"/>
      <c r="AC328" s="111"/>
      <c r="AD328" s="110"/>
      <c r="AE328" s="111"/>
      <c r="AF328" s="110"/>
      <c r="AG328" s="112"/>
      <c r="AH328" s="112"/>
      <c r="AI328" s="111" t="n">
        <f aca="false">SUM(S328,U328,W328,Y328,AA328,AC328,AE328,AG328)</f>
        <v>0</v>
      </c>
      <c r="AJ328" s="106" t="n">
        <f aca="false">SUM(T328,V328,X328,Z328,AB328,AD328,AF328,AH328)</f>
        <v>0</v>
      </c>
      <c r="AK328" s="107"/>
      <c r="AL328" s="107"/>
      <c r="AM328" s="105"/>
      <c r="AN328" s="28"/>
      <c r="AO328" s="106"/>
      <c r="AP328" s="105"/>
      <c r="AQ328" s="24" t="s">
        <v>2937</v>
      </c>
      <c r="AS328" s="24" t="s">
        <v>1472</v>
      </c>
      <c r="AT328" s="27" t="n">
        <f aca="false">IF(OR(BE328=BS$60,BE328=BS$61,BE328=BS$62,BE328=BS$63,BE328=BS$64),1,IF(OR(BE328=BS$65,BE328=BS$66,BE328=BS$67,BE328=BS$68,BE328=BS$69),2,3))</f>
        <v>1</v>
      </c>
      <c r="AU328" s="27" t="n">
        <f aca="false">IF(OR(BF328=BS$30,BF328=BS$31,BF328=BS$32,BF328=BS$33),1,IF(BF328=BS$34,2,3))</f>
        <v>1</v>
      </c>
      <c r="AV328" s="27" t="n">
        <f aca="false">IF(BG328="отсутствует",2,1)</f>
        <v>1</v>
      </c>
      <c r="AW328" s="27" t="n">
        <f aca="false">IF(OR(BH328=BS$41,BH328=BS$42),1,IF(OR(BH328=BS$43,BH328=BS$44,BH328=BS$45),2,IF(OR(BH328=BS$46,BH328=BS$47,BH328=BS$48),3,IF(BH328=BS$56,5,IF(BH328=BS$57,6,4)))))</f>
        <v>4</v>
      </c>
      <c r="AX328" s="27" t="n">
        <f aca="false">IF(BI328="отсутствует",2,1)</f>
        <v>1</v>
      </c>
      <c r="AY328" s="24" t="s">
        <v>84</v>
      </c>
      <c r="AZ328" s="130"/>
      <c r="BA328" s="130"/>
      <c r="BD328" s="104" t="s">
        <v>1472</v>
      </c>
      <c r="BE328" s="104" t="s">
        <v>107</v>
      </c>
      <c r="BF328" s="104" t="s">
        <v>72</v>
      </c>
      <c r="BG328" s="104" t="s">
        <v>324</v>
      </c>
      <c r="BH328" s="104" t="s">
        <v>220</v>
      </c>
      <c r="BI328" s="104" t="s">
        <v>502</v>
      </c>
      <c r="BJ328" s="104" t="s">
        <v>84</v>
      </c>
      <c r="BK328" s="104"/>
      <c r="BL328" s="24" t="s">
        <v>51</v>
      </c>
    </row>
    <row r="329" s="24" customFormat="true" ht="15" hidden="false" customHeight="false" outlineLevel="0" collapsed="false">
      <c r="A329" s="24" t="s">
        <v>2726</v>
      </c>
      <c r="B329" s="24" t="s">
        <v>93</v>
      </c>
      <c r="C329" s="24" t="s">
        <v>156</v>
      </c>
      <c r="D329" s="24" t="n">
        <v>0</v>
      </c>
      <c r="E329" s="24" t="n">
        <v>0</v>
      </c>
      <c r="F329" s="24" t="n">
        <v>0</v>
      </c>
      <c r="G329" s="24" t="n">
        <v>1</v>
      </c>
      <c r="I329" s="105"/>
      <c r="J329" s="28"/>
      <c r="K329" s="105" t="n">
        <v>2</v>
      </c>
      <c r="L329" s="28"/>
      <c r="M329" s="106" t="n">
        <f aca="false">SUM(K329:L329)</f>
        <v>2</v>
      </c>
      <c r="N329" s="105"/>
      <c r="O329" s="28"/>
      <c r="P329" s="31"/>
      <c r="Q329" s="106" t="n">
        <f aca="false">SUM(N329:P329)</f>
        <v>0</v>
      </c>
      <c r="R329" s="107"/>
      <c r="S329" s="105"/>
      <c r="T329" s="108"/>
      <c r="U329" s="109"/>
      <c r="V329" s="110"/>
      <c r="W329" s="111"/>
      <c r="X329" s="110"/>
      <c r="Y329" s="111"/>
      <c r="Z329" s="110"/>
      <c r="AA329" s="111"/>
      <c r="AB329" s="110"/>
      <c r="AC329" s="111"/>
      <c r="AD329" s="110"/>
      <c r="AE329" s="111"/>
      <c r="AF329" s="110"/>
      <c r="AG329" s="112"/>
      <c r="AH329" s="112"/>
      <c r="AI329" s="111" t="n">
        <f aca="false">SUM(S329,U329,W329,Y329,AA329,AC329,AE329,AG329)</f>
        <v>0</v>
      </c>
      <c r="AJ329" s="106" t="n">
        <f aca="false">SUM(T329,V329,X329,Z329,AB329,AD329,AF329,AH329)</f>
        <v>0</v>
      </c>
      <c r="AK329" s="107"/>
      <c r="AL329" s="107"/>
      <c r="AM329" s="105"/>
      <c r="AN329" s="28"/>
      <c r="AO329" s="106"/>
      <c r="AP329" s="105"/>
      <c r="AS329" s="24" t="s">
        <v>1299</v>
      </c>
      <c r="AT329" s="27" t="n">
        <f aca="false">IF(OR(BE329=BS$60,BE329=BS$61,BE329=BS$62,BE329=BS$63,BE329=BS$64),1,IF(OR(BE329=BS$65,BE329=BS$66,BE329=BS$67,BE329=BS$68,BE329=BS$69),2,3))</f>
        <v>3</v>
      </c>
      <c r="AU329" s="27" t="n">
        <f aca="false">IF(OR(BF329=BS$30,BF329=BS$31,BF329=BS$32,BF329=BS$33),1,IF(BF329=BS$34,2,3))</f>
        <v>1</v>
      </c>
      <c r="AV329" s="27" t="n">
        <f aca="false">IF(BG329="отсутствует",2,1)</f>
        <v>2</v>
      </c>
      <c r="AW329" s="27" t="n">
        <f aca="false">IF(OR(BH329=BS$41,BH329=BS$42),1,IF(OR(BH329=BS$43,BH329=BS$44,BH329=BS$45),2,IF(OR(BH329=BS$46,BH329=BS$47,BH329=BS$48),3,IF(BH329=BS$56,5,IF(BH329=BS$57,6,4)))))</f>
        <v>2</v>
      </c>
      <c r="AX329" s="27" t="n">
        <f aca="false">IF(BI329="отсутствует",2,1)</f>
        <v>1</v>
      </c>
      <c r="AY329" s="24" t="s">
        <v>2727</v>
      </c>
      <c r="AZ329" s="130"/>
      <c r="BA329" s="130"/>
      <c r="BD329" s="104" t="s">
        <v>1299</v>
      </c>
      <c r="BE329" s="104" t="s">
        <v>193</v>
      </c>
      <c r="BF329" s="104" t="s">
        <v>422</v>
      </c>
      <c r="BG329" s="104" t="s">
        <v>55</v>
      </c>
      <c r="BH329" s="104" t="s">
        <v>310</v>
      </c>
      <c r="BI329" s="104" t="s">
        <v>2728</v>
      </c>
      <c r="BJ329" s="104" t="s">
        <v>2727</v>
      </c>
      <c r="BK329" s="104"/>
      <c r="BL329" s="24" t="s">
        <v>51</v>
      </c>
    </row>
    <row r="330" s="24" customFormat="true" ht="15" hidden="false" customHeight="false" outlineLevel="0" collapsed="false">
      <c r="A330" s="24" t="s">
        <v>3316</v>
      </c>
      <c r="B330" s="24" t="s">
        <v>61</v>
      </c>
      <c r="C330" s="24" t="s">
        <v>2999</v>
      </c>
      <c r="D330" s="24" t="n">
        <v>0</v>
      </c>
      <c r="E330" s="24" t="n">
        <v>0</v>
      </c>
      <c r="F330" s="24" t="n">
        <v>0</v>
      </c>
      <c r="G330" s="24" t="n">
        <v>1</v>
      </c>
      <c r="I330" s="105"/>
      <c r="J330" s="28"/>
      <c r="K330" s="105" t="n">
        <v>4</v>
      </c>
      <c r="L330" s="28" t="n">
        <v>2</v>
      </c>
      <c r="M330" s="106" t="n">
        <f aca="false">SUM(K330:L330)</f>
        <v>6</v>
      </c>
      <c r="N330" s="105"/>
      <c r="O330" s="28"/>
      <c r="P330" s="31"/>
      <c r="Q330" s="106" t="n">
        <f aca="false">SUM(N330:P330)</f>
        <v>0</v>
      </c>
      <c r="R330" s="107"/>
      <c r="S330" s="105"/>
      <c r="T330" s="108"/>
      <c r="U330" s="109"/>
      <c r="V330" s="110"/>
      <c r="W330" s="111"/>
      <c r="X330" s="110"/>
      <c r="Y330" s="111"/>
      <c r="Z330" s="110"/>
      <c r="AA330" s="111"/>
      <c r="AB330" s="110"/>
      <c r="AC330" s="111"/>
      <c r="AD330" s="110"/>
      <c r="AE330" s="111"/>
      <c r="AF330" s="110"/>
      <c r="AG330" s="112"/>
      <c r="AH330" s="112"/>
      <c r="AI330" s="111" t="n">
        <f aca="false">SUM(S330,U330,W330,Y330,AA330,AC330,AE330,AG330)</f>
        <v>0</v>
      </c>
      <c r="AJ330" s="106" t="n">
        <f aca="false">SUM(T330,V330,X330,Z330,AB330,AD330,AF330,AH330)</f>
        <v>0</v>
      </c>
      <c r="AK330" s="107"/>
      <c r="AL330" s="107"/>
      <c r="AM330" s="105"/>
      <c r="AN330" s="28"/>
      <c r="AO330" s="106"/>
      <c r="AP330" s="105"/>
      <c r="AS330" s="24" t="s">
        <v>318</v>
      </c>
      <c r="AT330" s="27" t="n">
        <f aca="false">IF(OR(BE330=BS$60,BE330=BS$61,BE330=BS$62,BE330=BS$63,BE330=BS$64),1,IF(OR(BE330=BS$65,BE330=BS$66,BE330=BS$67,BE330=BS$68,BE330=BS$69),2,3))</f>
        <v>2</v>
      </c>
      <c r="AU330" s="27" t="n">
        <f aca="false">IF(OR(BF330=BS$30,BF330=BS$31,BF330=BS$32,BF330=BS$33),1,IF(BF330=BS$34,2,3))</f>
        <v>1</v>
      </c>
      <c r="AV330" s="27" t="n">
        <f aca="false">IF(BG330="отсутствует",2,1)</f>
        <v>1</v>
      </c>
      <c r="AW330" s="27" t="n">
        <f aca="false">IF(OR(BH330=BS$41,BH330=BS$42),1,IF(OR(BH330=BS$43,BH330=BS$44,BH330=BS$45),2,IF(OR(BH330=BS$46,BH330=BS$47,BH330=BS$48),3,IF(BH330=BS$56,5,IF(BH330=BS$57,6,4)))))</f>
        <v>4</v>
      </c>
      <c r="AX330" s="27" t="n">
        <f aca="false">IF(BI330="отсутствует",2,1)</f>
        <v>1</v>
      </c>
      <c r="AY330" s="24" t="s">
        <v>260</v>
      </c>
      <c r="AZ330" s="130"/>
      <c r="BA330" s="130"/>
      <c r="BD330" s="104" t="s">
        <v>318</v>
      </c>
      <c r="BE330" s="104" t="s">
        <v>63</v>
      </c>
      <c r="BF330" s="104" t="s">
        <v>72</v>
      </c>
      <c r="BG330" s="104" t="s">
        <v>324</v>
      </c>
      <c r="BH330" s="104" t="s">
        <v>2366</v>
      </c>
      <c r="BI330" s="104" t="s">
        <v>123</v>
      </c>
      <c r="BJ330" s="104" t="s">
        <v>260</v>
      </c>
      <c r="BK330" s="104"/>
      <c r="BL330" s="24" t="s">
        <v>51</v>
      </c>
    </row>
    <row r="331" s="24" customFormat="true" ht="15" hidden="false" customHeight="false" outlineLevel="0" collapsed="false">
      <c r="A331" s="24" t="s">
        <v>3317</v>
      </c>
      <c r="B331" s="24" t="s">
        <v>3318</v>
      </c>
      <c r="C331" s="24" t="s">
        <v>437</v>
      </c>
      <c r="D331" s="24" t="n">
        <v>0</v>
      </c>
      <c r="E331" s="24" t="n">
        <v>0</v>
      </c>
      <c r="F331" s="24" t="n">
        <v>0</v>
      </c>
      <c r="G331" s="24" t="n">
        <v>1</v>
      </c>
      <c r="I331" s="105"/>
      <c r="J331" s="28"/>
      <c r="K331" s="105" t="n">
        <v>1</v>
      </c>
      <c r="L331" s="28"/>
      <c r="M331" s="106" t="n">
        <f aca="false">SUM(K331:L331)</f>
        <v>1</v>
      </c>
      <c r="N331" s="105"/>
      <c r="O331" s="28"/>
      <c r="P331" s="31"/>
      <c r="Q331" s="106" t="n">
        <f aca="false">SUM(N331:P331)</f>
        <v>0</v>
      </c>
      <c r="R331" s="107"/>
      <c r="S331" s="105"/>
      <c r="T331" s="108"/>
      <c r="U331" s="109"/>
      <c r="V331" s="110"/>
      <c r="W331" s="111"/>
      <c r="X331" s="110"/>
      <c r="Y331" s="111"/>
      <c r="Z331" s="110"/>
      <c r="AA331" s="111"/>
      <c r="AB331" s="110"/>
      <c r="AC331" s="111"/>
      <c r="AD331" s="110"/>
      <c r="AE331" s="111"/>
      <c r="AF331" s="110"/>
      <c r="AG331" s="112"/>
      <c r="AH331" s="112"/>
      <c r="AI331" s="111" t="n">
        <f aca="false">SUM(S331,U331,W331,Y331,AA331,AC331,AE331,AG331)</f>
        <v>0</v>
      </c>
      <c r="AJ331" s="106" t="n">
        <f aca="false">SUM(T331,V331,X331,Z331,AB331,AD331,AF331,AH331)</f>
        <v>0</v>
      </c>
      <c r="AK331" s="107"/>
      <c r="AL331" s="107"/>
      <c r="AM331" s="105"/>
      <c r="AN331" s="28"/>
      <c r="AO331" s="106"/>
      <c r="AP331" s="105"/>
      <c r="AS331" s="24" t="s">
        <v>318</v>
      </c>
      <c r="AT331" s="27" t="n">
        <f aca="false">IF(OR(BE331=BS$60,BE331=BS$61,BE331=BS$62,BE331=BS$63,BE331=BS$64),1,IF(OR(BE331=BS$65,BE331=BS$66,BE331=BS$67,BE331=BS$68,BE331=BS$69),2,3))</f>
        <v>1</v>
      </c>
      <c r="AU331" s="27" t="n">
        <f aca="false">IF(OR(BF331=BS$30,BF331=BS$31,BF331=BS$32,BF331=BS$33),1,IF(BF331=BS$34,2,3))</f>
        <v>1</v>
      </c>
      <c r="AV331" s="27" t="n">
        <f aca="false">IF(BG331="отсутствует",2,1)</f>
        <v>2</v>
      </c>
      <c r="AW331" s="27" t="n">
        <f aca="false">IF(OR(BH331=BS$41,BH331=BS$42),1,IF(OR(BH331=BS$43,BH331=BS$44,BH331=BS$45),2,IF(OR(BH331=BS$46,BH331=BS$47,BH331=BS$48),3,IF(BH331=BS$56,5,IF(BH331=BS$57,6,4)))))</f>
        <v>1</v>
      </c>
      <c r="AX331" s="27" t="n">
        <f aca="false">IF(BI331="отсутствует",2,1)</f>
        <v>1</v>
      </c>
      <c r="AY331" s="24" t="s">
        <v>260</v>
      </c>
      <c r="AZ331" s="130"/>
      <c r="BA331" s="130"/>
      <c r="BD331" s="104" t="s">
        <v>318</v>
      </c>
      <c r="BE331" s="104" t="s">
        <v>438</v>
      </c>
      <c r="BF331" s="104" t="s">
        <v>72</v>
      </c>
      <c r="BG331" s="104" t="s">
        <v>55</v>
      </c>
      <c r="BH331" s="104" t="s">
        <v>73</v>
      </c>
      <c r="BI331" s="104" t="s">
        <v>182</v>
      </c>
      <c r="BJ331" s="104" t="s">
        <v>260</v>
      </c>
      <c r="BK331" s="104"/>
      <c r="BL331" s="24" t="s">
        <v>51</v>
      </c>
    </row>
    <row r="332" s="24" customFormat="true" ht="15" hidden="false" customHeight="false" outlineLevel="0" collapsed="false">
      <c r="A332" s="24" t="s">
        <v>1900</v>
      </c>
      <c r="B332" s="24" t="s">
        <v>664</v>
      </c>
      <c r="C332" s="24" t="s">
        <v>1145</v>
      </c>
      <c r="D332" s="24" t="n">
        <v>0</v>
      </c>
      <c r="E332" s="24" t="n">
        <v>1</v>
      </c>
      <c r="F332" s="24" t="n">
        <v>0</v>
      </c>
      <c r="G332" s="24" t="n">
        <v>1</v>
      </c>
      <c r="H332" s="24" t="n">
        <v>1</v>
      </c>
      <c r="I332" s="105"/>
      <c r="J332" s="28"/>
      <c r="K332" s="105"/>
      <c r="L332" s="28"/>
      <c r="M332" s="106" t="n">
        <f aca="false">SUM(K332:L332)</f>
        <v>0</v>
      </c>
      <c r="N332" s="105"/>
      <c r="O332" s="28"/>
      <c r="P332" s="31"/>
      <c r="Q332" s="106" t="n">
        <f aca="false">SUM(N332:P332)</f>
        <v>0</v>
      </c>
      <c r="R332" s="107"/>
      <c r="S332" s="105"/>
      <c r="T332" s="108"/>
      <c r="U332" s="109"/>
      <c r="V332" s="110"/>
      <c r="W332" s="111"/>
      <c r="X332" s="110"/>
      <c r="Y332" s="111"/>
      <c r="Z332" s="110"/>
      <c r="AA332" s="111"/>
      <c r="AB332" s="110"/>
      <c r="AC332" s="111"/>
      <c r="AD332" s="110"/>
      <c r="AE332" s="111"/>
      <c r="AF332" s="110"/>
      <c r="AG332" s="112"/>
      <c r="AH332" s="112"/>
      <c r="AI332" s="111" t="n">
        <f aca="false">SUM(S332,U332,W332,Y332,AA332,AC332,AE332,AG332)</f>
        <v>0</v>
      </c>
      <c r="AJ332" s="106" t="n">
        <f aca="false">SUM(T332,V332,X332,Z332,AB332,AD332,AF332,AH332)</f>
        <v>0</v>
      </c>
      <c r="AK332" s="107"/>
      <c r="AL332" s="107"/>
      <c r="AM332" s="105"/>
      <c r="AN332" s="28"/>
      <c r="AO332" s="106"/>
      <c r="AP332" s="105"/>
      <c r="AQ332" s="24" t="s">
        <v>2947</v>
      </c>
      <c r="AS332" s="24" t="s">
        <v>318</v>
      </c>
      <c r="AT332" s="27" t="n">
        <f aca="false">IF(OR(BE332=BS$60,BE332=BS$61,BE332=BS$62,BE332=BS$63,BE332=BS$64),1,IF(OR(BE332=BS$65,BE332=BS$66,BE332=BS$67,BE332=BS$68,BE332=BS$69),2,3))</f>
        <v>1</v>
      </c>
      <c r="AU332" s="27" t="n">
        <f aca="false">IF(OR(BF332=BS$30,BF332=BS$31,BF332=BS$32,BF332=BS$33),1,IF(BF332=BS$34,2,3))</f>
        <v>1</v>
      </c>
      <c r="AV332" s="27" t="n">
        <f aca="false">IF(BG332="отсутствует",2,1)</f>
        <v>1</v>
      </c>
      <c r="AW332" s="27" t="n">
        <f aca="false">IF(OR(BH332=BS$41,BH332=BS$42),1,IF(OR(BH332=BS$43,BH332=BS$44,BH332=BS$45),2,IF(OR(BH332=BS$46,BH332=BS$47,BH332=BS$48),3,IF(BH332=BS$56,5,IF(BH332=BS$57,6,4)))))</f>
        <v>4</v>
      </c>
      <c r="AX332" s="27" t="n">
        <f aca="false">IF(BI332="отсутствует",2,1)</f>
        <v>1</v>
      </c>
      <c r="AY332" s="24" t="s">
        <v>1831</v>
      </c>
      <c r="AZ332" s="130"/>
      <c r="BA332" s="130"/>
      <c r="BD332" s="104" t="s">
        <v>318</v>
      </c>
      <c r="BE332" s="104" t="s">
        <v>120</v>
      </c>
      <c r="BF332" s="104" t="s">
        <v>72</v>
      </c>
      <c r="BG332" s="104" t="s">
        <v>1901</v>
      </c>
      <c r="BH332" s="104" t="s">
        <v>1902</v>
      </c>
      <c r="BI332" s="104" t="s">
        <v>1903</v>
      </c>
      <c r="BJ332" s="104" t="s">
        <v>1831</v>
      </c>
      <c r="BK332" s="104"/>
      <c r="BL332" s="24" t="s">
        <v>51</v>
      </c>
    </row>
    <row r="333" s="24" customFormat="true" ht="15" hidden="false" customHeight="false" outlineLevel="0" collapsed="false">
      <c r="A333" s="24" t="s">
        <v>3319</v>
      </c>
      <c r="B333" s="24" t="s">
        <v>232</v>
      </c>
      <c r="C333" s="24" t="s">
        <v>135</v>
      </c>
      <c r="D333" s="24" t="n">
        <v>0</v>
      </c>
      <c r="E333" s="24" t="n">
        <v>0</v>
      </c>
      <c r="F333" s="24" t="n">
        <v>0</v>
      </c>
      <c r="G333" s="24" t="n">
        <v>1</v>
      </c>
      <c r="I333" s="105" t="n">
        <v>1</v>
      </c>
      <c r="J333" s="28" t="n">
        <v>1</v>
      </c>
      <c r="K333" s="105" t="n">
        <v>4</v>
      </c>
      <c r="L333" s="28" t="n">
        <v>1</v>
      </c>
      <c r="M333" s="106" t="n">
        <f aca="false">SUM(K333:L333)</f>
        <v>5</v>
      </c>
      <c r="N333" s="105"/>
      <c r="O333" s="28"/>
      <c r="P333" s="31"/>
      <c r="Q333" s="106" t="n">
        <f aca="false">SUM(N333:P333)</f>
        <v>0</v>
      </c>
      <c r="R333" s="107"/>
      <c r="S333" s="105"/>
      <c r="T333" s="108"/>
      <c r="U333" s="109"/>
      <c r="V333" s="110"/>
      <c r="W333" s="111"/>
      <c r="X333" s="110"/>
      <c r="Y333" s="111"/>
      <c r="Z333" s="110"/>
      <c r="AA333" s="111"/>
      <c r="AB333" s="110"/>
      <c r="AC333" s="111"/>
      <c r="AD333" s="110"/>
      <c r="AE333" s="111"/>
      <c r="AF333" s="110"/>
      <c r="AG333" s="112"/>
      <c r="AH333" s="112"/>
      <c r="AI333" s="111" t="n">
        <f aca="false">SUM(S333,U333,W333,Y333,AA333,AC333,AE333,AG333)</f>
        <v>0</v>
      </c>
      <c r="AJ333" s="106" t="n">
        <f aca="false">SUM(T333,V333,X333,Z333,AB333,AD333,AF333,AH333)</f>
        <v>0</v>
      </c>
      <c r="AK333" s="107"/>
      <c r="AL333" s="107"/>
      <c r="AM333" s="105"/>
      <c r="AN333" s="28"/>
      <c r="AO333" s="106"/>
      <c r="AP333" s="105"/>
      <c r="AS333" s="24" t="s">
        <v>318</v>
      </c>
      <c r="AT333" s="27" t="n">
        <f aca="false">IF(OR(BE333=BS$60,BE333=BS$61,BE333=BS$62,BE333=BS$63,BE333=BS$64),1,IF(OR(BE333=BS$65,BE333=BS$66,BE333=BS$67,BE333=BS$68,BE333=BS$69),2,3))</f>
        <v>1</v>
      </c>
      <c r="AU333" s="27" t="n">
        <f aca="false">IF(OR(BF333=BS$30,BF333=BS$31,BF333=BS$32,BF333=BS$33),1,IF(BF333=BS$34,2,3))</f>
        <v>1</v>
      </c>
      <c r="AV333" s="27" t="n">
        <f aca="false">IF(BG333="отсутствует",2,1)</f>
        <v>1</v>
      </c>
      <c r="AW333" s="27" t="n">
        <f aca="false">IF(OR(BH333=BS$41,BH333=BS$42),1,IF(OR(BH333=BS$43,BH333=BS$44,BH333=BS$45),2,IF(OR(BH333=BS$46,BH333=BS$47,BH333=BS$48),3,IF(BH333=BS$56,5,IF(BH333=BS$57,6,4)))))</f>
        <v>4</v>
      </c>
      <c r="AX333" s="27" t="n">
        <f aca="false">IF(BI333="отсутствует",2,1)</f>
        <v>1</v>
      </c>
      <c r="AY333" s="24" t="s">
        <v>206</v>
      </c>
      <c r="AZ333" s="130"/>
      <c r="BA333" s="130"/>
      <c r="BD333" s="104" t="s">
        <v>318</v>
      </c>
      <c r="BE333" s="104" t="s">
        <v>107</v>
      </c>
      <c r="BF333" s="104" t="s">
        <v>72</v>
      </c>
      <c r="BG333" s="104" t="s">
        <v>130</v>
      </c>
      <c r="BH333" s="104" t="s">
        <v>173</v>
      </c>
      <c r="BI333" s="104" t="s">
        <v>195</v>
      </c>
      <c r="BJ333" s="104" t="s">
        <v>206</v>
      </c>
      <c r="BK333" s="104"/>
      <c r="BL333" s="24" t="s">
        <v>51</v>
      </c>
    </row>
    <row r="334" s="24" customFormat="true" ht="15" hidden="false" customHeight="false" outlineLevel="0" collapsed="false">
      <c r="A334" s="24" t="s">
        <v>1909</v>
      </c>
      <c r="B334" s="24" t="s">
        <v>138</v>
      </c>
      <c r="C334" s="24" t="s">
        <v>256</v>
      </c>
      <c r="D334" s="24" t="n">
        <v>0</v>
      </c>
      <c r="E334" s="24" t="n">
        <v>0</v>
      </c>
      <c r="F334" s="24" t="n">
        <v>0</v>
      </c>
      <c r="G334" s="24" t="n">
        <v>1</v>
      </c>
      <c r="I334" s="105"/>
      <c r="J334" s="28" t="n">
        <v>2</v>
      </c>
      <c r="K334" s="105" t="n">
        <v>3</v>
      </c>
      <c r="L334" s="28"/>
      <c r="M334" s="106" t="n">
        <f aca="false">SUM(K334:L334)</f>
        <v>3</v>
      </c>
      <c r="N334" s="105"/>
      <c r="O334" s="28"/>
      <c r="P334" s="31"/>
      <c r="Q334" s="106" t="n">
        <f aca="false">SUM(N334:P334)</f>
        <v>0</v>
      </c>
      <c r="R334" s="107"/>
      <c r="S334" s="105"/>
      <c r="T334" s="108"/>
      <c r="U334" s="109"/>
      <c r="V334" s="110"/>
      <c r="W334" s="111"/>
      <c r="X334" s="110"/>
      <c r="Y334" s="111"/>
      <c r="Z334" s="110"/>
      <c r="AA334" s="111"/>
      <c r="AB334" s="110"/>
      <c r="AC334" s="111"/>
      <c r="AD334" s="110"/>
      <c r="AE334" s="111"/>
      <c r="AF334" s="110"/>
      <c r="AG334" s="112"/>
      <c r="AH334" s="112"/>
      <c r="AI334" s="111" t="n">
        <f aca="false">SUM(S334,U334,W334,Y334,AA334,AC334,AE334,AG334)</f>
        <v>0</v>
      </c>
      <c r="AJ334" s="106" t="n">
        <f aca="false">SUM(T334,V334,X334,Z334,AB334,AD334,AF334,AH334)</f>
        <v>0</v>
      </c>
      <c r="AK334" s="107"/>
      <c r="AL334" s="107"/>
      <c r="AM334" s="105"/>
      <c r="AN334" s="28"/>
      <c r="AO334" s="106"/>
      <c r="AP334" s="105"/>
      <c r="AS334" s="24" t="s">
        <v>52</v>
      </c>
      <c r="AT334" s="27" t="n">
        <f aca="false">IF(OR(BE334=BS$60,BE334=BS$61,BE334=BS$62,BE334=BS$63,BE334=BS$64),1,IF(OR(BE334=BS$65,BE334=BS$66,BE334=BS$67,BE334=BS$68,BE334=BS$69),2,3))</f>
        <v>1</v>
      </c>
      <c r="AU334" s="27" t="n">
        <f aca="false">IF(OR(BF334=BS$30,BF334=BS$31,BF334=BS$32,BF334=BS$33),1,IF(BF334=BS$34,2,3))</f>
        <v>1</v>
      </c>
      <c r="AV334" s="27" t="n">
        <f aca="false">IF(BG334="отсутствует",2,1)</f>
        <v>1</v>
      </c>
      <c r="AW334" s="27" t="n">
        <f aca="false">IF(OR(BH334=BS$41,BH334=BS$42),1,IF(OR(BH334=BS$43,BH334=BS$44,BH334=BS$45),2,IF(OR(BH334=BS$46,BH334=BS$47,BH334=BS$48),3,IF(BH334=BS$56,5,IF(BH334=BS$57,6,4)))))</f>
        <v>4</v>
      </c>
      <c r="AX334" s="27" t="n">
        <f aca="false">IF(BI334="отсутствует",2,1)</f>
        <v>1</v>
      </c>
      <c r="AY334" s="24" t="s">
        <v>206</v>
      </c>
      <c r="AZ334" s="130"/>
      <c r="BA334" s="130"/>
      <c r="BD334" s="104" t="s">
        <v>52</v>
      </c>
      <c r="BE334" s="104" t="s">
        <v>107</v>
      </c>
      <c r="BF334" s="104" t="s">
        <v>72</v>
      </c>
      <c r="BG334" s="104" t="s">
        <v>1095</v>
      </c>
      <c r="BH334" s="104" t="s">
        <v>3320</v>
      </c>
      <c r="BI334" s="104" t="s">
        <v>2478</v>
      </c>
      <c r="BJ334" s="104" t="s">
        <v>206</v>
      </c>
      <c r="BK334" s="104"/>
      <c r="BL334" s="24" t="s">
        <v>51</v>
      </c>
    </row>
    <row r="335" s="24" customFormat="true" ht="15" hidden="false" customHeight="false" outlineLevel="0" collapsed="false">
      <c r="A335" s="24" t="s">
        <v>2730</v>
      </c>
      <c r="B335" s="24" t="s">
        <v>208</v>
      </c>
      <c r="C335" s="24" t="s">
        <v>139</v>
      </c>
      <c r="D335" s="24" t="n">
        <v>0</v>
      </c>
      <c r="E335" s="24" t="n">
        <v>0</v>
      </c>
      <c r="F335" s="24" t="n">
        <v>0</v>
      </c>
      <c r="G335" s="24" t="n">
        <v>1</v>
      </c>
      <c r="I335" s="105"/>
      <c r="J335" s="28" t="n">
        <v>1</v>
      </c>
      <c r="K335" s="105" t="n">
        <v>3</v>
      </c>
      <c r="L335" s="28"/>
      <c r="M335" s="106" t="n">
        <f aca="false">SUM(K335:L335)</f>
        <v>3</v>
      </c>
      <c r="N335" s="105"/>
      <c r="O335" s="28"/>
      <c r="P335" s="31"/>
      <c r="Q335" s="106" t="n">
        <f aca="false">SUM(N335:P335)</f>
        <v>0</v>
      </c>
      <c r="R335" s="107"/>
      <c r="S335" s="105"/>
      <c r="T335" s="108"/>
      <c r="U335" s="109"/>
      <c r="V335" s="110"/>
      <c r="W335" s="111"/>
      <c r="X335" s="110"/>
      <c r="Y335" s="111"/>
      <c r="Z335" s="110"/>
      <c r="AA335" s="111"/>
      <c r="AB335" s="110"/>
      <c r="AC335" s="111"/>
      <c r="AD335" s="110"/>
      <c r="AE335" s="111"/>
      <c r="AF335" s="110"/>
      <c r="AG335" s="112"/>
      <c r="AH335" s="112"/>
      <c r="AI335" s="111" t="n">
        <f aca="false">SUM(S335,U335,W335,Y335,AA335,AC335,AE335,AG335)</f>
        <v>0</v>
      </c>
      <c r="AJ335" s="106" t="n">
        <f aca="false">SUM(T335,V335,X335,Z335,AB335,AD335,AF335,AH335)</f>
        <v>0</v>
      </c>
      <c r="AK335" s="107"/>
      <c r="AL335" s="107"/>
      <c r="AM335" s="105"/>
      <c r="AN335" s="28"/>
      <c r="AO335" s="106"/>
      <c r="AP335" s="105"/>
      <c r="AS335" s="24" t="s">
        <v>52</v>
      </c>
      <c r="AT335" s="27" t="n">
        <f aca="false">IF(OR(BE335=BS$60,BE335=BS$61,BE335=BS$62,BE335=BS$63,BE335=BS$64),1,IF(OR(BE335=BS$65,BE335=BS$66,BE335=BS$67,BE335=BS$68,BE335=BS$69),2,3))</f>
        <v>1</v>
      </c>
      <c r="AU335" s="27" t="n">
        <f aca="false">IF(OR(BF335=BS$30,BF335=BS$31,BF335=BS$32,BF335=BS$33),1,IF(BF335=BS$34,2,3))</f>
        <v>1</v>
      </c>
      <c r="AV335" s="27" t="n">
        <f aca="false">IF(BG335="отсутствует",2,1)</f>
        <v>1</v>
      </c>
      <c r="AW335" s="27" t="n">
        <f aca="false">IF(OR(BH335=BS$41,BH335=BS$42),1,IF(OR(BH335=BS$43,BH335=BS$44,BH335=BS$45),2,IF(OR(BH335=BS$46,BH335=BS$47,BH335=BS$48),3,IF(BH335=BS$56,5,IF(BH335=BS$57,6,4)))))</f>
        <v>4</v>
      </c>
      <c r="AX335" s="27" t="n">
        <f aca="false">IF(BI335="отсутствует",2,1)</f>
        <v>1</v>
      </c>
      <c r="AY335" s="24" t="s">
        <v>143</v>
      </c>
      <c r="AZ335" s="130"/>
      <c r="BA335" s="130"/>
      <c r="BD335" s="104" t="s">
        <v>52</v>
      </c>
      <c r="BE335" s="104" t="s">
        <v>120</v>
      </c>
      <c r="BF335" s="104" t="s">
        <v>72</v>
      </c>
      <c r="BG335" s="104" t="s">
        <v>386</v>
      </c>
      <c r="BH335" s="104" t="s">
        <v>882</v>
      </c>
      <c r="BI335" s="104" t="s">
        <v>123</v>
      </c>
      <c r="BJ335" s="104" t="s">
        <v>143</v>
      </c>
      <c r="BK335" s="104"/>
      <c r="BL335" s="24" t="s">
        <v>51</v>
      </c>
    </row>
    <row r="336" s="24" customFormat="true" ht="15" hidden="false" customHeight="false" outlineLevel="0" collapsed="false">
      <c r="A336" s="24" t="s">
        <v>2730</v>
      </c>
      <c r="B336" s="24" t="s">
        <v>160</v>
      </c>
      <c r="C336" s="24" t="s">
        <v>165</v>
      </c>
      <c r="D336" s="24" t="n">
        <v>0</v>
      </c>
      <c r="E336" s="24" t="n">
        <v>0</v>
      </c>
      <c r="F336" s="24" t="n">
        <v>1</v>
      </c>
      <c r="G336" s="24" t="n">
        <v>1</v>
      </c>
      <c r="H336" s="24" t="n">
        <v>1</v>
      </c>
      <c r="I336" s="105" t="n">
        <v>1</v>
      </c>
      <c r="J336" s="28"/>
      <c r="K336" s="105"/>
      <c r="L336" s="28"/>
      <c r="M336" s="106" t="n">
        <f aca="false">SUM(K336:L336)</f>
        <v>0</v>
      </c>
      <c r="N336" s="105"/>
      <c r="O336" s="28"/>
      <c r="P336" s="31"/>
      <c r="Q336" s="106" t="n">
        <f aca="false">SUM(N336:P336)</f>
        <v>0</v>
      </c>
      <c r="R336" s="107"/>
      <c r="S336" s="105"/>
      <c r="T336" s="108"/>
      <c r="U336" s="109"/>
      <c r="V336" s="110"/>
      <c r="W336" s="111"/>
      <c r="X336" s="110"/>
      <c r="Y336" s="111"/>
      <c r="Z336" s="110"/>
      <c r="AA336" s="111"/>
      <c r="AB336" s="110"/>
      <c r="AC336" s="111"/>
      <c r="AD336" s="110"/>
      <c r="AE336" s="111"/>
      <c r="AF336" s="110"/>
      <c r="AG336" s="112"/>
      <c r="AH336" s="112"/>
      <c r="AI336" s="111" t="n">
        <f aca="false">SUM(S336,U336,W336,Y336,AA336,AC336,AE336,AG336)</f>
        <v>0</v>
      </c>
      <c r="AJ336" s="106" t="n">
        <f aca="false">SUM(T336,V336,X336,Z336,AB336,AD336,AF336,AH336)</f>
        <v>0</v>
      </c>
      <c r="AK336" s="107"/>
      <c r="AL336" s="107"/>
      <c r="AM336" s="105"/>
      <c r="AN336" s="28"/>
      <c r="AO336" s="106"/>
      <c r="AP336" s="105"/>
      <c r="AS336" s="24" t="s">
        <v>318</v>
      </c>
      <c r="AT336" s="27" t="n">
        <f aca="false">IF(OR(BE336=BS$60,BE336=BS$61,BE336=BS$62,BE336=BS$63,BE336=BS$64),1,IF(OR(BE336=BS$65,BE336=BS$66,BE336=BS$67,BE336=BS$68,BE336=BS$69),2,3))</f>
        <v>2</v>
      </c>
      <c r="AU336" s="27" t="n">
        <f aca="false">IF(OR(BF336=BS$30,BF336=BS$31,BF336=BS$32,BF336=BS$33),1,IF(BF336=BS$34,2,3))</f>
        <v>1</v>
      </c>
      <c r="AV336" s="27" t="n">
        <f aca="false">IF(BG336="отсутствует",2,1)</f>
        <v>1</v>
      </c>
      <c r="AW336" s="27" t="n">
        <f aca="false">IF(OR(BH336=BS$41,BH336=BS$42),1,IF(OR(BH336=BS$43,BH336=BS$44,BH336=BS$45),2,IF(OR(BH336=BS$46,BH336=BS$47,BH336=BS$48),3,IF(BH336=BS$56,5,IF(BH336=BS$57,6,4)))))</f>
        <v>4</v>
      </c>
      <c r="AX336" s="27" t="n">
        <f aca="false">IF(BI336="отсутствует",2,1)</f>
        <v>1</v>
      </c>
      <c r="AY336" s="24" t="s">
        <v>2696</v>
      </c>
      <c r="AZ336" s="130"/>
      <c r="BA336" s="130"/>
      <c r="BD336" s="104" t="s">
        <v>318</v>
      </c>
      <c r="BE336" s="104" t="s">
        <v>226</v>
      </c>
      <c r="BF336" s="104" t="s">
        <v>72</v>
      </c>
      <c r="BG336" s="104" t="s">
        <v>2731</v>
      </c>
      <c r="BH336" s="104" t="s">
        <v>2732</v>
      </c>
      <c r="BI336" s="104" t="s">
        <v>2088</v>
      </c>
      <c r="BJ336" s="104" t="s">
        <v>2696</v>
      </c>
      <c r="BK336" s="104"/>
      <c r="BL336" s="24" t="s">
        <v>51</v>
      </c>
    </row>
    <row r="337" s="24" customFormat="true" ht="15" hidden="false" customHeight="false" outlineLevel="0" collapsed="false">
      <c r="A337" s="24" t="s">
        <v>996</v>
      </c>
      <c r="B337" s="24" t="s">
        <v>229</v>
      </c>
      <c r="C337" s="24" t="s">
        <v>997</v>
      </c>
      <c r="D337" s="24" t="n">
        <v>1</v>
      </c>
      <c r="E337" s="24" t="n">
        <v>1</v>
      </c>
      <c r="F337" s="24" t="n">
        <v>1</v>
      </c>
      <c r="G337" s="24" t="n">
        <v>1</v>
      </c>
      <c r="H337" s="24" t="n">
        <v>1</v>
      </c>
      <c r="I337" s="105"/>
      <c r="J337" s="28"/>
      <c r="K337" s="105" t="n">
        <v>2</v>
      </c>
      <c r="L337" s="28"/>
      <c r="M337" s="106" t="n">
        <f aca="false">SUM(K337:L337)</f>
        <v>2</v>
      </c>
      <c r="N337" s="105"/>
      <c r="O337" s="28"/>
      <c r="P337" s="31"/>
      <c r="Q337" s="106" t="n">
        <f aca="false">SUM(N337:P337)</f>
        <v>0</v>
      </c>
      <c r="R337" s="107"/>
      <c r="S337" s="105"/>
      <c r="T337" s="108"/>
      <c r="U337" s="109"/>
      <c r="V337" s="110"/>
      <c r="W337" s="111"/>
      <c r="X337" s="110"/>
      <c r="Y337" s="111"/>
      <c r="Z337" s="110"/>
      <c r="AA337" s="111"/>
      <c r="AB337" s="110"/>
      <c r="AC337" s="111"/>
      <c r="AD337" s="110"/>
      <c r="AE337" s="111"/>
      <c r="AF337" s="110"/>
      <c r="AG337" s="112"/>
      <c r="AH337" s="112"/>
      <c r="AI337" s="111" t="n">
        <f aca="false">SUM(S337,U337,W337,Y337,AA337,AC337,AE337,AG337)</f>
        <v>0</v>
      </c>
      <c r="AJ337" s="106" t="n">
        <f aca="false">SUM(T337,V337,X337,Z337,AB337,AD337,AF337,AH337)</f>
        <v>0</v>
      </c>
      <c r="AK337" s="107"/>
      <c r="AL337" s="107"/>
      <c r="AM337" s="105"/>
      <c r="AN337" s="28"/>
      <c r="AO337" s="106"/>
      <c r="AP337" s="105"/>
      <c r="AS337" s="24" t="s">
        <v>2232</v>
      </c>
      <c r="AT337" s="27" t="n">
        <f aca="false">IF(OR(BE337=BS$60,BE337=BS$61,BE337=BS$62,BE337=BS$63,BE337=BS$64),1,IF(OR(BE337=BS$65,BE337=BS$66,BE337=BS$67,BE337=BS$68,BE337=BS$69),2,3))</f>
        <v>1</v>
      </c>
      <c r="AU337" s="27" t="n">
        <f aca="false">IF(OR(BF337=BS$30,BF337=BS$31,BF337=BS$32,BF337=BS$33),1,IF(BF337=BS$34,2,3))</f>
        <v>1</v>
      </c>
      <c r="AV337" s="27" t="n">
        <f aca="false">IF(BG337="отсутствует",2,1)</f>
        <v>1</v>
      </c>
      <c r="AW337" s="27" t="n">
        <f aca="false">IF(OR(BH337=BS$41,BH337=BS$42),1,IF(OR(BH337=BS$43,BH337=BS$44,BH337=BS$45),2,IF(OR(BH337=BS$46,BH337=BS$47,BH337=BS$48),3,IF(BH337=BS$56,5,IF(BH337=BS$57,6,4)))))</f>
        <v>4</v>
      </c>
      <c r="AX337" s="27" t="n">
        <f aca="false">IF(BI337="отсутствует",2,1)</f>
        <v>1</v>
      </c>
      <c r="AY337" s="24" t="s">
        <v>339</v>
      </c>
      <c r="AZ337" s="130"/>
      <c r="BA337" s="130"/>
      <c r="BD337" s="104" t="s">
        <v>2232</v>
      </c>
      <c r="BE337" s="104" t="s">
        <v>107</v>
      </c>
      <c r="BF337" s="104" t="s">
        <v>72</v>
      </c>
      <c r="BG337" s="104" t="s">
        <v>140</v>
      </c>
      <c r="BH337" s="104" t="s">
        <v>998</v>
      </c>
      <c r="BI337" s="104" t="s">
        <v>999</v>
      </c>
      <c r="BJ337" s="104" t="s">
        <v>339</v>
      </c>
      <c r="BK337" s="104"/>
      <c r="BL337" s="24" t="s">
        <v>51</v>
      </c>
    </row>
    <row r="338" s="24" customFormat="true" ht="15" hidden="false" customHeight="false" outlineLevel="0" collapsed="false">
      <c r="A338" s="24" t="s">
        <v>3321</v>
      </c>
      <c r="B338" s="24" t="s">
        <v>208</v>
      </c>
      <c r="C338" s="24" t="s">
        <v>139</v>
      </c>
      <c r="D338" s="24" t="n">
        <v>0</v>
      </c>
      <c r="E338" s="24" t="n">
        <v>0</v>
      </c>
      <c r="F338" s="24" t="n">
        <v>0</v>
      </c>
      <c r="G338" s="24" t="n">
        <v>1</v>
      </c>
      <c r="I338" s="105"/>
      <c r="J338" s="28"/>
      <c r="K338" s="105"/>
      <c r="L338" s="28"/>
      <c r="M338" s="106" t="n">
        <f aca="false">SUM(K338:L338)</f>
        <v>0</v>
      </c>
      <c r="N338" s="105"/>
      <c r="O338" s="28"/>
      <c r="P338" s="31"/>
      <c r="Q338" s="106" t="n">
        <f aca="false">SUM(N338:P338)</f>
        <v>0</v>
      </c>
      <c r="R338" s="107"/>
      <c r="S338" s="105"/>
      <c r="T338" s="108"/>
      <c r="U338" s="109"/>
      <c r="V338" s="110"/>
      <c r="W338" s="111"/>
      <c r="X338" s="110"/>
      <c r="Y338" s="111"/>
      <c r="Z338" s="110"/>
      <c r="AA338" s="111"/>
      <c r="AB338" s="110"/>
      <c r="AC338" s="111"/>
      <c r="AD338" s="110"/>
      <c r="AE338" s="111"/>
      <c r="AF338" s="110"/>
      <c r="AG338" s="112"/>
      <c r="AH338" s="112"/>
      <c r="AI338" s="111" t="n">
        <f aca="false">SUM(S338,U338,W338,Y338,AA338,AC338,AE338,AG338)</f>
        <v>0</v>
      </c>
      <c r="AJ338" s="106" t="n">
        <f aca="false">SUM(T338,V338,X338,Z338,AB338,AD338,AF338,AH338)</f>
        <v>0</v>
      </c>
      <c r="AK338" s="107"/>
      <c r="AL338" s="107"/>
      <c r="AM338" s="105"/>
      <c r="AN338" s="28"/>
      <c r="AO338" s="106"/>
      <c r="AP338" s="105"/>
      <c r="AQ338" s="24" t="s">
        <v>3322</v>
      </c>
      <c r="AS338" s="24" t="s">
        <v>318</v>
      </c>
      <c r="AT338" s="27" t="n">
        <f aca="false">IF(OR(BE338=BS$60,BE338=BS$61,BE338=BS$62,BE338=BS$63,BE338=BS$64),1,IF(OR(BE338=BS$65,BE338=BS$66,BE338=BS$67,BE338=BS$68,BE338=BS$69),2,3))</f>
        <v>2</v>
      </c>
      <c r="AU338" s="27" t="n">
        <f aca="false">IF(OR(BF338=BS$30,BF338=BS$31,BF338=BS$32,BF338=BS$33),1,IF(BF338=BS$34,2,3))</f>
        <v>1</v>
      </c>
      <c r="AV338" s="27" t="n">
        <f aca="false">IF(BG338="отсутствует",2,1)</f>
        <v>1</v>
      </c>
      <c r="AW338" s="27" t="n">
        <f aca="false">IF(OR(BH338=BS$41,BH338=BS$42),1,IF(OR(BH338=BS$43,BH338=BS$44,BH338=BS$45),2,IF(OR(BH338=BS$46,BH338=BS$47,BH338=BS$48),3,IF(BH338=BS$56,5,IF(BH338=BS$57,6,4)))))</f>
        <v>4</v>
      </c>
      <c r="AX338" s="27" t="n">
        <f aca="false">IF(BI338="отсутствует",2,1)</f>
        <v>1</v>
      </c>
      <c r="AY338" s="24" t="s">
        <v>143</v>
      </c>
      <c r="AZ338" s="130"/>
      <c r="BA338" s="130"/>
      <c r="BD338" s="104" t="s">
        <v>318</v>
      </c>
      <c r="BE338" s="104" t="s">
        <v>226</v>
      </c>
      <c r="BF338" s="104" t="s">
        <v>72</v>
      </c>
      <c r="BG338" s="104" t="s">
        <v>130</v>
      </c>
      <c r="BH338" s="104" t="s">
        <v>2366</v>
      </c>
      <c r="BI338" s="104" t="s">
        <v>142</v>
      </c>
      <c r="BJ338" s="104" t="s">
        <v>143</v>
      </c>
      <c r="BK338" s="104"/>
      <c r="BL338" s="24" t="s">
        <v>51</v>
      </c>
    </row>
    <row r="339" s="24" customFormat="true" ht="15" hidden="false" customHeight="false" outlineLevel="0" collapsed="false">
      <c r="A339" s="24" t="s">
        <v>1005</v>
      </c>
      <c r="B339" s="24" t="s">
        <v>138</v>
      </c>
      <c r="C339" s="24" t="s">
        <v>92</v>
      </c>
      <c r="D339" s="24" t="n">
        <v>0</v>
      </c>
      <c r="E339" s="24" t="n">
        <v>0</v>
      </c>
      <c r="F339" s="24" t="n">
        <v>0</v>
      </c>
      <c r="G339" s="24" t="n">
        <v>1</v>
      </c>
      <c r="I339" s="105"/>
      <c r="J339" s="28" t="n">
        <v>2</v>
      </c>
      <c r="K339" s="105" t="n">
        <v>4</v>
      </c>
      <c r="L339" s="28"/>
      <c r="M339" s="106" t="n">
        <f aca="false">SUM(K339:L339)</f>
        <v>4</v>
      </c>
      <c r="N339" s="105"/>
      <c r="O339" s="28"/>
      <c r="P339" s="31"/>
      <c r="Q339" s="106" t="n">
        <f aca="false">SUM(N339:P339)</f>
        <v>0</v>
      </c>
      <c r="R339" s="107"/>
      <c r="S339" s="105"/>
      <c r="T339" s="108"/>
      <c r="U339" s="109"/>
      <c r="V339" s="110"/>
      <c r="W339" s="111"/>
      <c r="X339" s="110"/>
      <c r="Y339" s="111"/>
      <c r="Z339" s="110"/>
      <c r="AA339" s="111"/>
      <c r="AB339" s="110"/>
      <c r="AC339" s="111"/>
      <c r="AD339" s="110"/>
      <c r="AE339" s="111"/>
      <c r="AF339" s="110"/>
      <c r="AG339" s="112"/>
      <c r="AH339" s="112"/>
      <c r="AI339" s="111" t="n">
        <f aca="false">SUM(S339,U339,W339,Y339,AA339,AC339,AE339,AG339)</f>
        <v>0</v>
      </c>
      <c r="AJ339" s="106" t="n">
        <f aca="false">SUM(T339,V339,X339,Z339,AB339,AD339,AF339,AH339)</f>
        <v>0</v>
      </c>
      <c r="AK339" s="107"/>
      <c r="AL339" s="107"/>
      <c r="AM339" s="105"/>
      <c r="AN339" s="28"/>
      <c r="AO339" s="106"/>
      <c r="AP339" s="105"/>
      <c r="AS339" s="24" t="s">
        <v>1299</v>
      </c>
      <c r="AT339" s="27" t="n">
        <f aca="false">IF(OR(BE339=BS$60,BE339=BS$61,BE339=BS$62,BE339=BS$63,BE339=BS$64),1,IF(OR(BE339=BS$65,BE339=BS$66,BE339=BS$67,BE339=BS$68,BE339=BS$69),2,3))</f>
        <v>1</v>
      </c>
      <c r="AU339" s="27" t="n">
        <f aca="false">IF(OR(BF339=BS$30,BF339=BS$31,BF339=BS$32,BF339=BS$33),1,IF(BF339=BS$34,2,3))</f>
        <v>3</v>
      </c>
      <c r="AV339" s="27" t="n">
        <f aca="false">IF(BG339="отсутствует",2,1)</f>
        <v>2</v>
      </c>
      <c r="AW339" s="27" t="n">
        <f aca="false">IF(OR(BH339=BS$41,BH339=BS$42),1,IF(OR(BH339=BS$43,BH339=BS$44,BH339=BS$45),2,IF(OR(BH339=BS$46,BH339=BS$47,BH339=BS$48),3,IF(BH339=BS$56,5,IF(BH339=BS$57,6,4)))))</f>
        <v>4</v>
      </c>
      <c r="AX339" s="27" t="n">
        <f aca="false">IF(BI339="отсутствует",2,1)</f>
        <v>1</v>
      </c>
      <c r="AY339" s="24" t="s">
        <v>143</v>
      </c>
      <c r="AZ339" s="130"/>
      <c r="BA339" s="130"/>
      <c r="BD339" s="104" t="s">
        <v>1299</v>
      </c>
      <c r="BE339" s="104" t="s">
        <v>107</v>
      </c>
      <c r="BF339" s="104" t="s">
        <v>3323</v>
      </c>
      <c r="BG339" s="104" t="s">
        <v>55</v>
      </c>
      <c r="BH339" s="104" t="s">
        <v>3324</v>
      </c>
      <c r="BI339" s="104" t="s">
        <v>3325</v>
      </c>
      <c r="BJ339" s="104" t="s">
        <v>143</v>
      </c>
      <c r="BK339" s="104"/>
      <c r="BL339" s="24" t="s">
        <v>51</v>
      </c>
    </row>
    <row r="340" s="24" customFormat="true" ht="15" hidden="false" customHeight="false" outlineLevel="0" collapsed="false">
      <c r="A340" s="24" t="s">
        <v>3326</v>
      </c>
      <c r="B340" s="24" t="s">
        <v>3327</v>
      </c>
      <c r="C340" s="24" t="s">
        <v>3328</v>
      </c>
      <c r="D340" s="24" t="n">
        <v>0</v>
      </c>
      <c r="E340" s="24" t="n">
        <v>0</v>
      </c>
      <c r="F340" s="24" t="n">
        <v>0</v>
      </c>
      <c r="G340" s="24" t="n">
        <v>1</v>
      </c>
      <c r="I340" s="105"/>
      <c r="J340" s="28"/>
      <c r="K340" s="105" t="n">
        <v>3</v>
      </c>
      <c r="L340" s="28"/>
      <c r="M340" s="106" t="n">
        <f aca="false">SUM(K340:L340)</f>
        <v>3</v>
      </c>
      <c r="N340" s="105"/>
      <c r="O340" s="28"/>
      <c r="P340" s="31"/>
      <c r="Q340" s="106" t="n">
        <f aca="false">SUM(N340:P340)</f>
        <v>0</v>
      </c>
      <c r="R340" s="107"/>
      <c r="S340" s="105"/>
      <c r="T340" s="108"/>
      <c r="U340" s="109"/>
      <c r="V340" s="110"/>
      <c r="W340" s="111"/>
      <c r="X340" s="110"/>
      <c r="Y340" s="111"/>
      <c r="Z340" s="110"/>
      <c r="AA340" s="111"/>
      <c r="AB340" s="110"/>
      <c r="AC340" s="111"/>
      <c r="AD340" s="110"/>
      <c r="AE340" s="111"/>
      <c r="AF340" s="110"/>
      <c r="AG340" s="112"/>
      <c r="AH340" s="112"/>
      <c r="AI340" s="111" t="n">
        <f aca="false">SUM(S340,U340,W340,Y340,AA340,AC340,AE340,AG340)</f>
        <v>0</v>
      </c>
      <c r="AJ340" s="106" t="n">
        <f aca="false">SUM(T340,V340,X340,Z340,AB340,AD340,AF340,AH340)</f>
        <v>0</v>
      </c>
      <c r="AK340" s="107"/>
      <c r="AL340" s="107"/>
      <c r="AM340" s="105"/>
      <c r="AN340" s="28"/>
      <c r="AO340" s="106"/>
      <c r="AP340" s="105"/>
      <c r="AS340" s="24" t="s">
        <v>52</v>
      </c>
      <c r="AT340" s="27" t="n">
        <f aca="false">IF(OR(BE340=BS$60,BE340=BS$61,BE340=BS$62,BE340=BS$63,BE340=BS$64),1,IF(OR(BE340=BS$65,BE340=BS$66,BE340=BS$67,BE340=BS$68,BE340=BS$69),2,3))</f>
        <v>2</v>
      </c>
      <c r="AU340" s="27" t="n">
        <f aca="false">IF(OR(BF340=BS$30,BF340=BS$31,BF340=BS$32,BF340=BS$33),1,IF(BF340=BS$34,2,3))</f>
        <v>2</v>
      </c>
      <c r="AV340" s="27" t="n">
        <f aca="false">IF(BG340="отсутствует",2,1)</f>
        <v>2</v>
      </c>
      <c r="AW340" s="27" t="n">
        <f aca="false">IF(OR(BH340=BS$41,BH340=BS$42),1,IF(OR(BH340=BS$43,BH340=BS$44,BH340=BS$45),2,IF(OR(BH340=BS$46,BH340=BS$47,BH340=BS$48),3,IF(BH340=BS$56,5,IF(BH340=BS$57,6,4)))))</f>
        <v>4</v>
      </c>
      <c r="AX340" s="27" t="n">
        <f aca="false">IF(BI340="отсутствует",2,1)</f>
        <v>1</v>
      </c>
      <c r="AY340" s="24" t="s">
        <v>2303</v>
      </c>
      <c r="AZ340" s="130"/>
      <c r="BA340" s="130"/>
      <c r="BD340" s="104" t="s">
        <v>52</v>
      </c>
      <c r="BE340" s="104" t="s">
        <v>169</v>
      </c>
      <c r="BF340" s="104" t="s">
        <v>82</v>
      </c>
      <c r="BG340" s="104" t="s">
        <v>55</v>
      </c>
      <c r="BH340" s="104" t="s">
        <v>3329</v>
      </c>
      <c r="BI340" s="104" t="s">
        <v>2694</v>
      </c>
      <c r="BJ340" s="104" t="s">
        <v>2303</v>
      </c>
      <c r="BK340" s="104"/>
      <c r="BL340" s="24" t="s">
        <v>51</v>
      </c>
    </row>
    <row r="341" s="24" customFormat="true" ht="15" hidden="false" customHeight="false" outlineLevel="0" collapsed="false">
      <c r="A341" s="24" t="s">
        <v>1918</v>
      </c>
      <c r="B341" s="24" t="s">
        <v>61</v>
      </c>
      <c r="C341" s="24" t="s">
        <v>139</v>
      </c>
      <c r="D341" s="24" t="n">
        <v>0</v>
      </c>
      <c r="E341" s="24" t="n">
        <v>0</v>
      </c>
      <c r="F341" s="24" t="n">
        <v>0</v>
      </c>
      <c r="G341" s="24" t="n">
        <v>1</v>
      </c>
      <c r="I341" s="105"/>
      <c r="J341" s="28"/>
      <c r="K341" s="105"/>
      <c r="L341" s="28"/>
      <c r="M341" s="106" t="n">
        <f aca="false">SUM(K341:L341)</f>
        <v>0</v>
      </c>
      <c r="N341" s="105" t="n">
        <v>1</v>
      </c>
      <c r="O341" s="28"/>
      <c r="P341" s="31"/>
      <c r="Q341" s="106" t="n">
        <f aca="false">SUM(N341:P341)</f>
        <v>1</v>
      </c>
      <c r="R341" s="107"/>
      <c r="S341" s="105"/>
      <c r="T341" s="108"/>
      <c r="U341" s="109"/>
      <c r="V341" s="110"/>
      <c r="W341" s="111"/>
      <c r="X341" s="110"/>
      <c r="Y341" s="111"/>
      <c r="Z341" s="110"/>
      <c r="AA341" s="111"/>
      <c r="AB341" s="110"/>
      <c r="AC341" s="111"/>
      <c r="AD341" s="110"/>
      <c r="AE341" s="111"/>
      <c r="AF341" s="110"/>
      <c r="AG341" s="112"/>
      <c r="AH341" s="112"/>
      <c r="AI341" s="111" t="n">
        <f aca="false">SUM(S341,U341,W341,Y341,AA341,AC341,AE341,AG341)</f>
        <v>0</v>
      </c>
      <c r="AJ341" s="106" t="n">
        <f aca="false">SUM(T341,V341,X341,Z341,AB341,AD341,AF341,AH341)</f>
        <v>0</v>
      </c>
      <c r="AK341" s="107"/>
      <c r="AL341" s="107"/>
      <c r="AM341" s="105"/>
      <c r="AN341" s="28"/>
      <c r="AO341" s="106"/>
      <c r="AP341" s="105"/>
      <c r="AS341" s="24" t="s">
        <v>454</v>
      </c>
      <c r="AT341" s="27" t="n">
        <f aca="false">IF(OR(BE341=BS$60,BE341=BS$61,BE341=BS$62,BE341=BS$63,BE341=BS$64),1,IF(OR(BE341=BS$65,BE341=BS$66,BE341=BS$67,BE341=BS$68,BE341=BS$69),2,3))</f>
        <v>1</v>
      </c>
      <c r="AU341" s="27" t="n">
        <f aca="false">IF(OR(BF341=BS$30,BF341=BS$31,BF341=BS$32,BF341=BS$33),1,IF(BF341=BS$34,2,3))</f>
        <v>3</v>
      </c>
      <c r="AV341" s="27" t="n">
        <f aca="false">IF(BG341="отсутствует",2,1)</f>
        <v>1</v>
      </c>
      <c r="AW341" s="27" t="n">
        <f aca="false">IF(OR(BH341=BS$41,BH341=BS$42),1,IF(OR(BH341=BS$43,BH341=BS$44,BH341=BS$45),2,IF(OR(BH341=BS$46,BH341=BS$47,BH341=BS$48),3,IF(BH341=BS$56,5,IF(BH341=BS$57,6,4)))))</f>
        <v>4</v>
      </c>
      <c r="AX341" s="27" t="n">
        <f aca="false">IF(BI341="отсутствует",2,1)</f>
        <v>1</v>
      </c>
      <c r="AY341" s="24" t="s">
        <v>660</v>
      </c>
      <c r="AZ341" s="130"/>
      <c r="BA341" s="130"/>
      <c r="BD341" s="104" t="s">
        <v>454</v>
      </c>
      <c r="BE341" s="104" t="s">
        <v>107</v>
      </c>
      <c r="BF341" s="104" t="s">
        <v>137</v>
      </c>
      <c r="BG341" s="104" t="s">
        <v>534</v>
      </c>
      <c r="BH341" s="104" t="s">
        <v>3330</v>
      </c>
      <c r="BI341" s="104" t="s">
        <v>66</v>
      </c>
      <c r="BJ341" s="104" t="s">
        <v>660</v>
      </c>
      <c r="BK341" s="104"/>
      <c r="BL341" s="24" t="s">
        <v>51</v>
      </c>
    </row>
    <row r="342" s="24" customFormat="true" ht="15" hidden="false" customHeight="false" outlineLevel="0" collapsed="false">
      <c r="A342" s="24" t="s">
        <v>3331</v>
      </c>
      <c r="B342" s="24" t="s">
        <v>151</v>
      </c>
      <c r="C342" s="24" t="s">
        <v>258</v>
      </c>
      <c r="D342" s="24" t="n">
        <v>0</v>
      </c>
      <c r="E342" s="24" t="n">
        <v>0</v>
      </c>
      <c r="F342" s="24" t="n">
        <v>0</v>
      </c>
      <c r="G342" s="24" t="n">
        <v>1</v>
      </c>
      <c r="I342" s="105"/>
      <c r="J342" s="28"/>
      <c r="K342" s="105" t="n">
        <v>3</v>
      </c>
      <c r="L342" s="28"/>
      <c r="M342" s="106" t="n">
        <f aca="false">SUM(K342:L342)</f>
        <v>3</v>
      </c>
      <c r="N342" s="105"/>
      <c r="O342" s="28"/>
      <c r="P342" s="31"/>
      <c r="Q342" s="106" t="n">
        <f aca="false">SUM(N342:P342)</f>
        <v>0</v>
      </c>
      <c r="R342" s="107"/>
      <c r="S342" s="105"/>
      <c r="T342" s="108"/>
      <c r="U342" s="109"/>
      <c r="V342" s="110"/>
      <c r="W342" s="111"/>
      <c r="X342" s="110"/>
      <c r="Y342" s="111"/>
      <c r="Z342" s="110"/>
      <c r="AA342" s="111"/>
      <c r="AB342" s="110"/>
      <c r="AC342" s="111"/>
      <c r="AD342" s="110"/>
      <c r="AE342" s="111"/>
      <c r="AF342" s="110"/>
      <c r="AG342" s="112"/>
      <c r="AH342" s="112"/>
      <c r="AI342" s="111" t="n">
        <f aca="false">SUM(S342,U342,W342,Y342,AA342,AC342,AE342,AG342)</f>
        <v>0</v>
      </c>
      <c r="AJ342" s="106" t="n">
        <f aca="false">SUM(T342,V342,X342,Z342,AB342,AD342,AF342,AH342)</f>
        <v>0</v>
      </c>
      <c r="AK342" s="107"/>
      <c r="AL342" s="107"/>
      <c r="AM342" s="105"/>
      <c r="AN342" s="28"/>
      <c r="AO342" s="106"/>
      <c r="AP342" s="105"/>
      <c r="AS342" s="24" t="s">
        <v>113</v>
      </c>
      <c r="AT342" s="27" t="n">
        <f aca="false">IF(OR(BE342=BS$60,BE342=BS$61,BE342=BS$62,BE342=BS$63,BE342=BS$64),1,IF(OR(BE342=BS$65,BE342=BS$66,BE342=BS$67,BE342=BS$68,BE342=BS$69),2,3))</f>
        <v>3</v>
      </c>
      <c r="AU342" s="27" t="n">
        <f aca="false">IF(OR(BF342=BS$30,BF342=BS$31,BF342=BS$32,BF342=BS$33),1,IF(BF342=BS$34,2,3))</f>
        <v>3</v>
      </c>
      <c r="AV342" s="27" t="n">
        <f aca="false">IF(BG342="отсутствует",2,1)</f>
        <v>2</v>
      </c>
      <c r="AW342" s="27" t="n">
        <f aca="false">IF(OR(BH342=BS$41,BH342=BS$42),1,IF(OR(BH342=BS$43,BH342=BS$44,BH342=BS$45),2,IF(OR(BH342=BS$46,BH342=BS$47,BH342=BS$48),3,IF(BH342=BS$56,5,IF(BH342=BS$57,6,4)))))</f>
        <v>4</v>
      </c>
      <c r="AX342" s="27" t="n">
        <f aca="false">IF(BI342="отсутствует",2,1)</f>
        <v>1</v>
      </c>
      <c r="AY342" s="24" t="s">
        <v>260</v>
      </c>
      <c r="AZ342" s="130"/>
      <c r="BA342" s="130"/>
      <c r="BD342" s="104" t="s">
        <v>113</v>
      </c>
      <c r="BE342" s="104" t="s">
        <v>193</v>
      </c>
      <c r="BF342" s="104" t="s">
        <v>54</v>
      </c>
      <c r="BG342" s="104" t="s">
        <v>55</v>
      </c>
      <c r="BH342" s="104" t="s">
        <v>253</v>
      </c>
      <c r="BI342" s="104" t="s">
        <v>102</v>
      </c>
      <c r="BJ342" s="104" t="s">
        <v>260</v>
      </c>
      <c r="BK342" s="104"/>
      <c r="BL342" s="24" t="s">
        <v>51</v>
      </c>
    </row>
    <row r="343" s="24" customFormat="true" ht="15" hidden="false" customHeight="false" outlineLevel="0" collapsed="false">
      <c r="A343" s="24" t="s">
        <v>3332</v>
      </c>
      <c r="B343" s="24" t="s">
        <v>2393</v>
      </c>
      <c r="C343" s="24" t="s">
        <v>92</v>
      </c>
      <c r="D343" s="24" t="n">
        <v>0</v>
      </c>
      <c r="E343" s="24" t="n">
        <v>0</v>
      </c>
      <c r="F343" s="24" t="n">
        <v>0</v>
      </c>
      <c r="G343" s="24" t="n">
        <v>1</v>
      </c>
      <c r="I343" s="105"/>
      <c r="J343" s="28"/>
      <c r="K343" s="105" t="n">
        <v>4</v>
      </c>
      <c r="L343" s="28"/>
      <c r="M343" s="106" t="n">
        <f aca="false">SUM(K343:L343)</f>
        <v>4</v>
      </c>
      <c r="N343" s="105"/>
      <c r="O343" s="28"/>
      <c r="P343" s="31"/>
      <c r="Q343" s="106" t="n">
        <f aca="false">SUM(N343:P343)</f>
        <v>0</v>
      </c>
      <c r="R343" s="107"/>
      <c r="S343" s="105"/>
      <c r="T343" s="108"/>
      <c r="U343" s="109"/>
      <c r="V343" s="110"/>
      <c r="W343" s="111"/>
      <c r="X343" s="110"/>
      <c r="Y343" s="111"/>
      <c r="Z343" s="110"/>
      <c r="AA343" s="111"/>
      <c r="AB343" s="110"/>
      <c r="AC343" s="111"/>
      <c r="AD343" s="110"/>
      <c r="AE343" s="111"/>
      <c r="AF343" s="110"/>
      <c r="AG343" s="112"/>
      <c r="AH343" s="112"/>
      <c r="AI343" s="111" t="n">
        <f aca="false">SUM(S343,U343,W343,Y343,AA343,AC343,AE343,AG343)</f>
        <v>0</v>
      </c>
      <c r="AJ343" s="106" t="n">
        <f aca="false">SUM(T343,V343,X343,Z343,AB343,AD343,AF343,AH343)</f>
        <v>0</v>
      </c>
      <c r="AK343" s="107"/>
      <c r="AL343" s="107"/>
      <c r="AM343" s="105"/>
      <c r="AN343" s="28"/>
      <c r="AO343" s="106"/>
      <c r="AP343" s="105"/>
      <c r="AS343" s="24" t="s">
        <v>2232</v>
      </c>
      <c r="AT343" s="27" t="n">
        <f aca="false">IF(OR(BE343=BS$60,BE343=BS$61,BE343=BS$62,BE343=BS$63,BE343=BS$64),1,IF(OR(BE343=BS$65,BE343=BS$66,BE343=BS$67,BE343=BS$68,BE343=BS$69),2,3))</f>
        <v>2</v>
      </c>
      <c r="AU343" s="27" t="n">
        <f aca="false">IF(OR(BF343=BS$30,BF343=BS$31,BF343=BS$32,BF343=BS$33),1,IF(BF343=BS$34,2,3))</f>
        <v>1</v>
      </c>
      <c r="AV343" s="27" t="n">
        <f aca="false">IF(BG343="отсутствует",2,1)</f>
        <v>1</v>
      </c>
      <c r="AW343" s="27" t="n">
        <f aca="false">IF(OR(BH343=BS$41,BH343=BS$42),1,IF(OR(BH343=BS$43,BH343=BS$44,BH343=BS$45),2,IF(OR(BH343=BS$46,BH343=BS$47,BH343=BS$48),3,IF(BH343=BS$56,5,IF(BH343=BS$57,6,4)))))</f>
        <v>1</v>
      </c>
      <c r="AX343" s="27" t="n">
        <f aca="false">IF(BI343="отсутствует",2,1)</f>
        <v>1</v>
      </c>
      <c r="AY343" s="24" t="s">
        <v>1232</v>
      </c>
      <c r="AZ343" s="130"/>
      <c r="BA343" s="130"/>
      <c r="BD343" s="104" t="s">
        <v>2232</v>
      </c>
      <c r="BE343" s="104" t="s">
        <v>63</v>
      </c>
      <c r="BF343" s="104" t="s">
        <v>72</v>
      </c>
      <c r="BG343" s="104" t="s">
        <v>130</v>
      </c>
      <c r="BH343" s="104" t="s">
        <v>73</v>
      </c>
      <c r="BI343" s="104" t="s">
        <v>123</v>
      </c>
      <c r="BJ343" s="104" t="s">
        <v>1232</v>
      </c>
      <c r="BK343" s="104"/>
      <c r="BL343" s="24" t="s">
        <v>51</v>
      </c>
    </row>
    <row r="344" s="24" customFormat="true" ht="15" hidden="false" customHeight="false" outlineLevel="0" collapsed="false">
      <c r="A344" s="24" t="s">
        <v>3333</v>
      </c>
      <c r="B344" s="24" t="s">
        <v>160</v>
      </c>
      <c r="C344" s="24" t="s">
        <v>252</v>
      </c>
      <c r="D344" s="24" t="n">
        <v>0</v>
      </c>
      <c r="E344" s="24" t="n">
        <v>0</v>
      </c>
      <c r="F344" s="24" t="n">
        <v>0</v>
      </c>
      <c r="G344" s="24" t="n">
        <v>1</v>
      </c>
      <c r="I344" s="105"/>
      <c r="J344" s="28"/>
      <c r="K344" s="105" t="n">
        <v>2</v>
      </c>
      <c r="L344" s="28"/>
      <c r="M344" s="106" t="n">
        <f aca="false">SUM(K344:L344)</f>
        <v>2</v>
      </c>
      <c r="N344" s="105"/>
      <c r="O344" s="28"/>
      <c r="P344" s="31"/>
      <c r="Q344" s="106" t="n">
        <f aca="false">SUM(N344:P344)</f>
        <v>0</v>
      </c>
      <c r="R344" s="107"/>
      <c r="S344" s="105"/>
      <c r="T344" s="108"/>
      <c r="U344" s="109"/>
      <c r="V344" s="110"/>
      <c r="W344" s="111"/>
      <c r="X344" s="110"/>
      <c r="Y344" s="111"/>
      <c r="Z344" s="110"/>
      <c r="AA344" s="111"/>
      <c r="AB344" s="110"/>
      <c r="AC344" s="111"/>
      <c r="AD344" s="110"/>
      <c r="AE344" s="111"/>
      <c r="AF344" s="110"/>
      <c r="AG344" s="112"/>
      <c r="AH344" s="112"/>
      <c r="AI344" s="111" t="n">
        <f aca="false">SUM(S344,U344,W344,Y344,AA344,AC344,AE344,AG344)</f>
        <v>0</v>
      </c>
      <c r="AJ344" s="106" t="n">
        <f aca="false">SUM(T344,V344,X344,Z344,AB344,AD344,AF344,AH344)</f>
        <v>0</v>
      </c>
      <c r="AK344" s="107"/>
      <c r="AL344" s="107"/>
      <c r="AM344" s="105"/>
      <c r="AN344" s="28"/>
      <c r="AO344" s="106"/>
      <c r="AP344" s="105"/>
      <c r="AS344" s="24" t="s">
        <v>113</v>
      </c>
      <c r="AT344" s="27" t="n">
        <f aca="false">IF(OR(BE344=BS$60,BE344=BS$61,BE344=BS$62,BE344=BS$63,BE344=BS$64),1,IF(OR(BE344=BS$65,BE344=BS$66,BE344=BS$67,BE344=BS$68,BE344=BS$69),2,3))</f>
        <v>3</v>
      </c>
      <c r="AU344" s="27" t="n">
        <f aca="false">IF(OR(BF344=BS$30,BF344=BS$31,BF344=BS$32,BF344=BS$33),1,IF(BF344=BS$34,2,3))</f>
        <v>3</v>
      </c>
      <c r="AV344" s="27" t="n">
        <f aca="false">IF(BG344="отсутствует",2,1)</f>
        <v>2</v>
      </c>
      <c r="AW344" s="27" t="n">
        <f aca="false">IF(OR(BH344=BS$41,BH344=BS$42),1,IF(OR(BH344=BS$43,BH344=BS$44,BH344=BS$45),2,IF(OR(BH344=BS$46,BH344=BS$47,BH344=BS$48),3,IF(BH344=BS$56,5,IF(BH344=BS$57,6,4)))))</f>
        <v>4</v>
      </c>
      <c r="AX344" s="27" t="n">
        <f aca="false">IF(BI344="отсутствует",2,1)</f>
        <v>1</v>
      </c>
      <c r="AY344" s="24" t="s">
        <v>57</v>
      </c>
      <c r="AZ344" s="130"/>
      <c r="BA344" s="130"/>
      <c r="BD344" s="104" t="s">
        <v>113</v>
      </c>
      <c r="BE344" s="104" t="s">
        <v>193</v>
      </c>
      <c r="BF344" s="104" t="s">
        <v>54</v>
      </c>
      <c r="BG344" s="104" t="s">
        <v>55</v>
      </c>
      <c r="BH344" s="104" t="s">
        <v>370</v>
      </c>
      <c r="BI344" s="104" t="s">
        <v>1296</v>
      </c>
      <c r="BJ344" s="104" t="s">
        <v>57</v>
      </c>
      <c r="BK344" s="104"/>
      <c r="BL344" s="24" t="s">
        <v>51</v>
      </c>
    </row>
    <row r="345" s="24" customFormat="true" ht="15" hidden="false" customHeight="false" outlineLevel="0" collapsed="false">
      <c r="A345" s="24" t="s">
        <v>3334</v>
      </c>
      <c r="B345" s="24" t="s">
        <v>3259</v>
      </c>
      <c r="C345" s="24" t="s">
        <v>156</v>
      </c>
      <c r="D345" s="24" t="n">
        <v>0</v>
      </c>
      <c r="E345" s="24" t="n">
        <v>0</v>
      </c>
      <c r="F345" s="24" t="n">
        <v>0</v>
      </c>
      <c r="G345" s="24" t="n">
        <v>1</v>
      </c>
      <c r="I345" s="105"/>
      <c r="J345" s="28"/>
      <c r="K345" s="105" t="n">
        <v>2</v>
      </c>
      <c r="L345" s="28"/>
      <c r="M345" s="106" t="n">
        <f aca="false">SUM(K345:L345)</f>
        <v>2</v>
      </c>
      <c r="N345" s="105"/>
      <c r="O345" s="28"/>
      <c r="P345" s="31"/>
      <c r="Q345" s="106" t="n">
        <f aca="false">SUM(N345:P345)</f>
        <v>0</v>
      </c>
      <c r="R345" s="107"/>
      <c r="S345" s="105"/>
      <c r="T345" s="108"/>
      <c r="U345" s="109"/>
      <c r="V345" s="110"/>
      <c r="W345" s="111"/>
      <c r="X345" s="110"/>
      <c r="Y345" s="111"/>
      <c r="Z345" s="110"/>
      <c r="AA345" s="111"/>
      <c r="AB345" s="110"/>
      <c r="AC345" s="111"/>
      <c r="AD345" s="110"/>
      <c r="AE345" s="111"/>
      <c r="AF345" s="110"/>
      <c r="AG345" s="112"/>
      <c r="AH345" s="112"/>
      <c r="AI345" s="111" t="n">
        <f aca="false">SUM(S345,U345,W345,Y345,AA345,AC345,AE345,AG345)</f>
        <v>0</v>
      </c>
      <c r="AJ345" s="106" t="n">
        <f aca="false">SUM(T345,V345,X345,Z345,AB345,AD345,AF345,AH345)</f>
        <v>0</v>
      </c>
      <c r="AK345" s="107"/>
      <c r="AL345" s="107"/>
      <c r="AM345" s="105"/>
      <c r="AN345" s="28"/>
      <c r="AO345" s="106"/>
      <c r="AP345" s="105"/>
      <c r="AS345" s="24" t="s">
        <v>52</v>
      </c>
      <c r="AT345" s="27" t="n">
        <f aca="false">IF(OR(BE345=BS$60,BE345=BS$61,BE345=BS$62,BE345=BS$63,BE345=BS$64),1,IF(OR(BE345=BS$65,BE345=BS$66,BE345=BS$67,BE345=BS$68,BE345=BS$69),2,3))</f>
        <v>3</v>
      </c>
      <c r="AU345" s="27" t="n">
        <f aca="false">IF(OR(BF345=BS$30,BF345=BS$31,BF345=BS$32,BF345=BS$33),1,IF(BF345=BS$34,2,3))</f>
        <v>3</v>
      </c>
      <c r="AV345" s="27" t="n">
        <f aca="false">IF(BG345="отсутствует",2,1)</f>
        <v>2</v>
      </c>
      <c r="AW345" s="27" t="n">
        <f aca="false">IF(OR(BH345=BS$41,BH345=BS$42),1,IF(OR(BH345=BS$43,BH345=BS$44,BH345=BS$45),2,IF(OR(BH345=BS$46,BH345=BS$47,BH345=BS$48),3,IF(BH345=BS$56,5,IF(BH345=BS$57,6,4)))))</f>
        <v>4</v>
      </c>
      <c r="AX345" s="27" t="n">
        <f aca="false">IF(BI345="отсутствует",2,1)</f>
        <v>1</v>
      </c>
      <c r="AY345" s="24" t="s">
        <v>57</v>
      </c>
      <c r="AZ345" s="130"/>
      <c r="BA345" s="130"/>
      <c r="BD345" s="104" t="s">
        <v>52</v>
      </c>
      <c r="BE345" s="104" t="s">
        <v>53</v>
      </c>
      <c r="BF345" s="104" t="s">
        <v>54</v>
      </c>
      <c r="BG345" s="104" t="s">
        <v>55</v>
      </c>
      <c r="BH345" s="104" t="s">
        <v>714</v>
      </c>
      <c r="BI345" s="104" t="s">
        <v>74</v>
      </c>
      <c r="BJ345" s="104" t="s">
        <v>57</v>
      </c>
      <c r="BK345" s="104"/>
      <c r="BL345" s="24" t="s">
        <v>51</v>
      </c>
    </row>
    <row r="346" s="24" customFormat="true" ht="15" hidden="false" customHeight="false" outlineLevel="0" collapsed="false">
      <c r="A346" s="24" t="s">
        <v>3335</v>
      </c>
      <c r="B346" s="24" t="s">
        <v>138</v>
      </c>
      <c r="C346" s="24" t="s">
        <v>139</v>
      </c>
      <c r="D346" s="24" t="n">
        <v>0</v>
      </c>
      <c r="E346" s="24" t="n">
        <v>0</v>
      </c>
      <c r="F346" s="24" t="n">
        <v>0</v>
      </c>
      <c r="G346" s="24" t="n">
        <v>1</v>
      </c>
      <c r="I346" s="105"/>
      <c r="J346" s="28"/>
      <c r="K346" s="105" t="n">
        <v>2</v>
      </c>
      <c r="L346" s="28"/>
      <c r="M346" s="106" t="n">
        <f aca="false">SUM(K346:L346)</f>
        <v>2</v>
      </c>
      <c r="N346" s="105"/>
      <c r="O346" s="28"/>
      <c r="P346" s="31"/>
      <c r="Q346" s="106" t="n">
        <f aca="false">SUM(N346:P346)</f>
        <v>0</v>
      </c>
      <c r="R346" s="107"/>
      <c r="S346" s="105"/>
      <c r="T346" s="108"/>
      <c r="U346" s="109"/>
      <c r="V346" s="110"/>
      <c r="W346" s="111"/>
      <c r="X346" s="110"/>
      <c r="Y346" s="111"/>
      <c r="Z346" s="110"/>
      <c r="AA346" s="111"/>
      <c r="AB346" s="110"/>
      <c r="AC346" s="111"/>
      <c r="AD346" s="110"/>
      <c r="AE346" s="111"/>
      <c r="AF346" s="110"/>
      <c r="AG346" s="112"/>
      <c r="AH346" s="112"/>
      <c r="AI346" s="111" t="n">
        <f aca="false">SUM(S346,U346,W346,Y346,AA346,AC346,AE346,AG346)</f>
        <v>0</v>
      </c>
      <c r="AJ346" s="106" t="n">
        <f aca="false">SUM(T346,V346,X346,Z346,AB346,AD346,AF346,AH346)</f>
        <v>0</v>
      </c>
      <c r="AK346" s="107"/>
      <c r="AL346" s="107"/>
      <c r="AM346" s="105"/>
      <c r="AN346" s="28"/>
      <c r="AO346" s="106"/>
      <c r="AP346" s="105"/>
      <c r="AS346" s="24" t="s">
        <v>52</v>
      </c>
      <c r="AT346" s="27" t="n">
        <f aca="false">IF(OR(BE346=BS$60,BE346=BS$61,BE346=BS$62,BE346=BS$63,BE346=BS$64),1,IF(OR(BE346=BS$65,BE346=BS$66,BE346=BS$67,BE346=BS$68,BE346=BS$69),2,3))</f>
        <v>1</v>
      </c>
      <c r="AU346" s="27" t="n">
        <f aca="false">IF(OR(BF346=BS$30,BF346=BS$31,BF346=BS$32,BF346=BS$33),1,IF(BF346=BS$34,2,3))</f>
        <v>1</v>
      </c>
      <c r="AV346" s="27" t="n">
        <f aca="false">IF(BG346="отсутствует",2,1)</f>
        <v>1</v>
      </c>
      <c r="AW346" s="27" t="n">
        <f aca="false">IF(OR(BH346=BS$41,BH346=BS$42),1,IF(OR(BH346=BS$43,BH346=BS$44,BH346=BS$45),2,IF(OR(BH346=BS$46,BH346=BS$47,BH346=BS$48),3,IF(BH346=BS$56,5,IF(BH346=BS$57,6,4)))))</f>
        <v>4</v>
      </c>
      <c r="AX346" s="27" t="n">
        <f aca="false">IF(BI346="отсутствует",2,1)</f>
        <v>1</v>
      </c>
      <c r="AY346" s="24" t="s">
        <v>143</v>
      </c>
      <c r="AZ346" s="130"/>
      <c r="BA346" s="130"/>
      <c r="BD346" s="104" t="s">
        <v>52</v>
      </c>
      <c r="BE346" s="104" t="s">
        <v>107</v>
      </c>
      <c r="BF346" s="104" t="s">
        <v>72</v>
      </c>
      <c r="BG346" s="104" t="s">
        <v>114</v>
      </c>
      <c r="BH346" s="104" t="s">
        <v>2535</v>
      </c>
      <c r="BI346" s="104" t="s">
        <v>1903</v>
      </c>
      <c r="BJ346" s="104" t="s">
        <v>143</v>
      </c>
      <c r="BK346" s="104"/>
      <c r="BL346" s="24" t="s">
        <v>51</v>
      </c>
    </row>
    <row r="347" s="24" customFormat="true" ht="15" hidden="false" customHeight="false" outlineLevel="0" collapsed="false">
      <c r="A347" s="24" t="s">
        <v>3336</v>
      </c>
      <c r="B347" s="24" t="s">
        <v>3259</v>
      </c>
      <c r="C347" s="24" t="s">
        <v>62</v>
      </c>
      <c r="D347" s="24" t="n">
        <v>0</v>
      </c>
      <c r="E347" s="24" t="n">
        <v>0</v>
      </c>
      <c r="F347" s="24" t="n">
        <v>0</v>
      </c>
      <c r="G347" s="24" t="n">
        <v>1</v>
      </c>
      <c r="I347" s="105"/>
      <c r="J347" s="28"/>
      <c r="K347" s="105" t="n">
        <v>1</v>
      </c>
      <c r="L347" s="28" t="n">
        <v>1</v>
      </c>
      <c r="M347" s="106" t="n">
        <f aca="false">SUM(K347:L347)</f>
        <v>2</v>
      </c>
      <c r="N347" s="105" t="n">
        <v>1</v>
      </c>
      <c r="O347" s="28"/>
      <c r="P347" s="31"/>
      <c r="Q347" s="106" t="n">
        <f aca="false">SUM(N347:P347)</f>
        <v>1</v>
      </c>
      <c r="R347" s="107"/>
      <c r="S347" s="105"/>
      <c r="T347" s="108"/>
      <c r="U347" s="109"/>
      <c r="V347" s="110"/>
      <c r="W347" s="111"/>
      <c r="X347" s="110"/>
      <c r="Y347" s="111"/>
      <c r="Z347" s="110"/>
      <c r="AA347" s="111"/>
      <c r="AB347" s="110"/>
      <c r="AC347" s="111"/>
      <c r="AD347" s="110"/>
      <c r="AE347" s="111"/>
      <c r="AF347" s="110"/>
      <c r="AG347" s="112"/>
      <c r="AH347" s="112"/>
      <c r="AI347" s="111" t="n">
        <f aca="false">SUM(S347,U347,W347,Y347,AA347,AC347,AE347,AG347)</f>
        <v>0</v>
      </c>
      <c r="AJ347" s="106" t="n">
        <f aca="false">SUM(T347,V347,X347,Z347,AB347,AD347,AF347,AH347)</f>
        <v>0</v>
      </c>
      <c r="AK347" s="107"/>
      <c r="AL347" s="107"/>
      <c r="AM347" s="105"/>
      <c r="AN347" s="28"/>
      <c r="AO347" s="106"/>
      <c r="AP347" s="105"/>
      <c r="AS347" s="24" t="s">
        <v>52</v>
      </c>
      <c r="AT347" s="27" t="n">
        <f aca="false">IF(OR(BE347=BS$60,BE347=BS$61,BE347=BS$62,BE347=BS$63,BE347=BS$64),1,IF(OR(BE347=BS$65,BE347=BS$66,BE347=BS$67,BE347=BS$68,BE347=BS$69),2,3))</f>
        <v>1</v>
      </c>
      <c r="AU347" s="27" t="n">
        <f aca="false">IF(OR(BF347=BS$30,BF347=BS$31,BF347=BS$32,BF347=BS$33),1,IF(BF347=BS$34,2,3))</f>
        <v>1</v>
      </c>
      <c r="AV347" s="27" t="n">
        <f aca="false">IF(BG347="отсутствует",2,1)</f>
        <v>1</v>
      </c>
      <c r="AW347" s="27" t="n">
        <f aca="false">IF(OR(BH347=BS$41,BH347=BS$42),1,IF(OR(BH347=BS$43,BH347=BS$44,BH347=BS$45),2,IF(OR(BH347=BS$46,BH347=BS$47,BH347=BS$48),3,IF(BH347=BS$56,5,IF(BH347=BS$57,6,4)))))</f>
        <v>4</v>
      </c>
      <c r="AX347" s="27" t="n">
        <f aca="false">IF(BI347="отсутствует",2,1)</f>
        <v>1</v>
      </c>
      <c r="AY347" s="24" t="s">
        <v>785</v>
      </c>
      <c r="AZ347" s="130"/>
      <c r="BA347" s="130"/>
      <c r="BD347" s="104" t="s">
        <v>52</v>
      </c>
      <c r="BE347" s="104" t="s">
        <v>107</v>
      </c>
      <c r="BF347" s="104" t="s">
        <v>129</v>
      </c>
      <c r="BG347" s="104" t="s">
        <v>534</v>
      </c>
      <c r="BH347" s="104" t="s">
        <v>220</v>
      </c>
      <c r="BI347" s="104" t="s">
        <v>949</v>
      </c>
      <c r="BJ347" s="104" t="s">
        <v>785</v>
      </c>
      <c r="BK347" s="104"/>
      <c r="BL347" s="24" t="s">
        <v>51</v>
      </c>
    </row>
    <row r="348" s="24" customFormat="true" ht="15" hidden="false" customHeight="false" outlineLevel="0" collapsed="false">
      <c r="A348" s="24" t="s">
        <v>3337</v>
      </c>
      <c r="B348" s="24" t="s">
        <v>2458</v>
      </c>
      <c r="C348" s="24" t="s">
        <v>156</v>
      </c>
      <c r="D348" s="24" t="n">
        <v>0</v>
      </c>
      <c r="E348" s="24" t="n">
        <v>0</v>
      </c>
      <c r="F348" s="24" t="n">
        <v>0</v>
      </c>
      <c r="G348" s="24" t="n">
        <v>1</v>
      </c>
      <c r="I348" s="105"/>
      <c r="J348" s="28"/>
      <c r="K348" s="105" t="n">
        <v>1</v>
      </c>
      <c r="L348" s="28" t="n">
        <v>1</v>
      </c>
      <c r="M348" s="106" t="n">
        <f aca="false">SUM(K348:L348)</f>
        <v>2</v>
      </c>
      <c r="N348" s="105"/>
      <c r="O348" s="28"/>
      <c r="P348" s="31"/>
      <c r="Q348" s="106" t="n">
        <f aca="false">SUM(N348:P348)</f>
        <v>0</v>
      </c>
      <c r="R348" s="107"/>
      <c r="S348" s="105"/>
      <c r="T348" s="108"/>
      <c r="U348" s="109"/>
      <c r="V348" s="110"/>
      <c r="W348" s="111"/>
      <c r="X348" s="110"/>
      <c r="Y348" s="111"/>
      <c r="Z348" s="110"/>
      <c r="AA348" s="111"/>
      <c r="AB348" s="110"/>
      <c r="AC348" s="111"/>
      <c r="AD348" s="110"/>
      <c r="AE348" s="111"/>
      <c r="AF348" s="110"/>
      <c r="AG348" s="112" t="n">
        <v>1</v>
      </c>
      <c r="AH348" s="112" t="n">
        <v>1</v>
      </c>
      <c r="AI348" s="111" t="n">
        <f aca="false">SUM(S348,U348,W348,Y348,AA348,AC348,AE348,AG348)</f>
        <v>1</v>
      </c>
      <c r="AJ348" s="106" t="n">
        <f aca="false">SUM(T348,V348,X348,Z348,AB348,AD348,AF348,AH348)</f>
        <v>1</v>
      </c>
      <c r="AK348" s="107"/>
      <c r="AL348" s="107"/>
      <c r="AM348" s="105"/>
      <c r="AN348" s="28"/>
      <c r="AO348" s="106"/>
      <c r="AP348" s="105"/>
      <c r="AS348" s="24" t="s">
        <v>52</v>
      </c>
      <c r="AT348" s="27" t="n">
        <f aca="false">IF(OR(BE348=BS$60,BE348=BS$61,BE348=BS$62,BE348=BS$63,BE348=BS$64),1,IF(OR(BE348=BS$65,BE348=BS$66,BE348=BS$67,BE348=BS$68,BE348=BS$69),2,3))</f>
        <v>1</v>
      </c>
      <c r="AU348" s="27" t="n">
        <f aca="false">IF(OR(BF348=BS$30,BF348=BS$31,BF348=BS$32,BF348=BS$33),1,IF(BF348=BS$34,2,3))</f>
        <v>1</v>
      </c>
      <c r="AV348" s="27" t="n">
        <f aca="false">IF(BG348="отсутствует",2,1)</f>
        <v>1</v>
      </c>
      <c r="AW348" s="27" t="n">
        <f aca="false">IF(OR(BH348=BS$41,BH348=BS$42),1,IF(OR(BH348=BS$43,BH348=BS$44,BH348=BS$45),2,IF(OR(BH348=BS$46,BH348=BS$47,BH348=BS$48),3,IF(BH348=BS$56,5,IF(BH348=BS$57,6,4)))))</f>
        <v>4</v>
      </c>
      <c r="AX348" s="27" t="n">
        <f aca="false">IF(BI348="отсутствует",2,1)</f>
        <v>1</v>
      </c>
      <c r="AY348" s="24" t="s">
        <v>3338</v>
      </c>
      <c r="AZ348" s="130"/>
      <c r="BA348" s="130"/>
      <c r="BD348" s="104" t="s">
        <v>52</v>
      </c>
      <c r="BE348" s="104" t="s">
        <v>107</v>
      </c>
      <c r="BF348" s="104" t="s">
        <v>72</v>
      </c>
      <c r="BG348" s="104" t="s">
        <v>1095</v>
      </c>
      <c r="BH348" s="104" t="s">
        <v>792</v>
      </c>
      <c r="BI348" s="104" t="s">
        <v>1196</v>
      </c>
      <c r="BJ348" s="104" t="s">
        <v>3338</v>
      </c>
      <c r="BK348" s="104"/>
      <c r="BL348" s="24" t="s">
        <v>51</v>
      </c>
    </row>
    <row r="349" s="24" customFormat="true" ht="15" hidden="false" customHeight="false" outlineLevel="0" collapsed="false">
      <c r="A349" s="24" t="s">
        <v>2754</v>
      </c>
      <c r="B349" s="24" t="s">
        <v>1380</v>
      </c>
      <c r="C349" s="24" t="s">
        <v>100</v>
      </c>
      <c r="D349" s="24" t="n">
        <v>0</v>
      </c>
      <c r="E349" s="24" t="n">
        <v>0</v>
      </c>
      <c r="F349" s="24" t="n">
        <v>1</v>
      </c>
      <c r="G349" s="24" t="n">
        <v>1</v>
      </c>
      <c r="H349" s="24" t="n">
        <v>1</v>
      </c>
      <c r="I349" s="105"/>
      <c r="J349" s="28" t="n">
        <v>1</v>
      </c>
      <c r="K349" s="105" t="n">
        <v>2</v>
      </c>
      <c r="L349" s="28" t="n">
        <v>1</v>
      </c>
      <c r="M349" s="106" t="n">
        <f aca="false">SUM(K349:L349)</f>
        <v>3</v>
      </c>
      <c r="N349" s="105"/>
      <c r="O349" s="28"/>
      <c r="P349" s="31"/>
      <c r="Q349" s="106" t="n">
        <f aca="false">SUM(N349:P349)</f>
        <v>0</v>
      </c>
      <c r="R349" s="107"/>
      <c r="S349" s="105"/>
      <c r="T349" s="108"/>
      <c r="U349" s="111"/>
      <c r="V349" s="110"/>
      <c r="W349" s="111"/>
      <c r="X349" s="110"/>
      <c r="Y349" s="111"/>
      <c r="Z349" s="110"/>
      <c r="AA349" s="111"/>
      <c r="AB349" s="110"/>
      <c r="AC349" s="111"/>
      <c r="AD349" s="110"/>
      <c r="AE349" s="111"/>
      <c r="AF349" s="110"/>
      <c r="AG349" s="112"/>
      <c r="AH349" s="112"/>
      <c r="AI349" s="111" t="n">
        <f aca="false">SUM(S349,U349,W349,Y349,AA349,AC349,AE349,AG349)</f>
        <v>0</v>
      </c>
      <c r="AJ349" s="106" t="n">
        <f aca="false">SUM(T349,V349,X349,Z349,AB349,AD349,AF349,AH349)</f>
        <v>0</v>
      </c>
      <c r="AK349" s="107"/>
      <c r="AL349" s="107"/>
      <c r="AM349" s="105"/>
      <c r="AN349" s="28"/>
      <c r="AO349" s="106"/>
      <c r="AP349" s="105"/>
      <c r="AS349" s="24" t="s">
        <v>318</v>
      </c>
      <c r="AT349" s="27" t="n">
        <f aca="false">IF(OR(BE349=BS$60,BE349=BS$61,BE349=BS$62,BE349=BS$63,BE349=BS$64),1,IF(OR(BE349=BS$65,BE349=BS$66,BE349=BS$67,BE349=BS$68,BE349=BS$69),2,3))</f>
        <v>1</v>
      </c>
      <c r="AU349" s="27" t="n">
        <f aca="false">IF(OR(BF349=BS$30,BF349=BS$31,BF349=BS$32,BF349=BS$33),1,IF(BF349=BS$34,2,3))</f>
        <v>1</v>
      </c>
      <c r="AV349" s="27" t="n">
        <f aca="false">IF(BG349="отсутствует",2,1)</f>
        <v>2</v>
      </c>
      <c r="AW349" s="27" t="n">
        <f aca="false">IF(OR(BH349=BS$41,BH349=BS$42),1,IF(OR(BH349=BS$43,BH349=BS$44,BH349=BS$45),2,IF(OR(BH349=BS$46,BH349=BS$47,BH349=BS$48),3,IF(BH349=BS$56,5,IF(BH349=BS$57,6,4)))))</f>
        <v>1</v>
      </c>
      <c r="AX349" s="27" t="n">
        <f aca="false">IF(BI349="отсутствует",2,1)</f>
        <v>1</v>
      </c>
      <c r="AY349" s="24" t="s">
        <v>143</v>
      </c>
      <c r="AZ349" s="130"/>
      <c r="BA349" s="130"/>
      <c r="BD349" s="104" t="s">
        <v>318</v>
      </c>
      <c r="BE349" s="104" t="s">
        <v>107</v>
      </c>
      <c r="BF349" s="104" t="s">
        <v>72</v>
      </c>
      <c r="BG349" s="104" t="s">
        <v>55</v>
      </c>
      <c r="BH349" s="104" t="s">
        <v>73</v>
      </c>
      <c r="BI349" s="104" t="s">
        <v>182</v>
      </c>
      <c r="BJ349" s="104" t="s">
        <v>143</v>
      </c>
      <c r="BK349" s="104"/>
      <c r="BL349" s="24" t="s">
        <v>51</v>
      </c>
    </row>
    <row r="350" s="24" customFormat="true" ht="15" hidden="false" customHeight="false" outlineLevel="0" collapsed="false">
      <c r="A350" s="24" t="s">
        <v>1926</v>
      </c>
      <c r="B350" s="24" t="s">
        <v>434</v>
      </c>
      <c r="C350" s="24" t="s">
        <v>233</v>
      </c>
      <c r="D350" s="24" t="n">
        <v>0</v>
      </c>
      <c r="E350" s="24" t="n">
        <v>1</v>
      </c>
      <c r="F350" s="24" t="n">
        <v>0</v>
      </c>
      <c r="G350" s="24" t="n">
        <v>1</v>
      </c>
      <c r="H350" s="24" t="n">
        <v>1</v>
      </c>
      <c r="I350" s="105"/>
      <c r="J350" s="28"/>
      <c r="K350" s="105" t="n">
        <v>1</v>
      </c>
      <c r="L350" s="28"/>
      <c r="M350" s="106" t="n">
        <f aca="false">SUM(K350:L350)</f>
        <v>1</v>
      </c>
      <c r="N350" s="105"/>
      <c r="O350" s="28"/>
      <c r="P350" s="31"/>
      <c r="Q350" s="106" t="n">
        <f aca="false">SUM(N350:P350)</f>
        <v>0</v>
      </c>
      <c r="R350" s="107"/>
      <c r="S350" s="105"/>
      <c r="T350" s="108"/>
      <c r="U350" s="109"/>
      <c r="V350" s="110"/>
      <c r="W350" s="111"/>
      <c r="X350" s="110"/>
      <c r="Y350" s="111"/>
      <c r="Z350" s="110"/>
      <c r="AA350" s="111"/>
      <c r="AB350" s="110"/>
      <c r="AC350" s="111"/>
      <c r="AD350" s="110"/>
      <c r="AE350" s="111"/>
      <c r="AF350" s="110"/>
      <c r="AG350" s="112"/>
      <c r="AH350" s="112"/>
      <c r="AI350" s="111" t="n">
        <f aca="false">SUM(S350,U350,W350,Y350,AA350,AC350,AE350,AG350)</f>
        <v>0</v>
      </c>
      <c r="AJ350" s="106" t="n">
        <f aca="false">SUM(T350,V350,X350,Z350,AB350,AD350,AF350,AH350)</f>
        <v>0</v>
      </c>
      <c r="AK350" s="107"/>
      <c r="AL350" s="107"/>
      <c r="AM350" s="105"/>
      <c r="AN350" s="28"/>
      <c r="AO350" s="106"/>
      <c r="AP350" s="105"/>
      <c r="AS350" s="24" t="s">
        <v>52</v>
      </c>
      <c r="AT350" s="27" t="n">
        <f aca="false">IF(OR(BE350=BS$60,BE350=BS$61,BE350=BS$62,BE350=BS$63,BE350=BS$64),1,IF(OR(BE350=BS$65,BE350=BS$66,BE350=BS$67,BE350=BS$68,BE350=BS$69),2,3))</f>
        <v>1</v>
      </c>
      <c r="AU350" s="27" t="n">
        <f aca="false">IF(OR(BF350=BS$30,BF350=BS$31,BF350=BS$32,BF350=BS$33),1,IF(BF350=BS$34,2,3))</f>
        <v>1</v>
      </c>
      <c r="AV350" s="27" t="n">
        <f aca="false">IF(BG350="отсутствует",2,1)</f>
        <v>1</v>
      </c>
      <c r="AW350" s="27" t="n">
        <f aca="false">IF(OR(BH350=BS$41,BH350=BS$42),1,IF(OR(BH350=BS$43,BH350=BS$44,BH350=BS$45),2,IF(OR(BH350=BS$46,BH350=BS$47,BH350=BS$48),3,IF(BH350=BS$56,5,IF(BH350=BS$57,6,4)))))</f>
        <v>4</v>
      </c>
      <c r="AX350" s="27" t="n">
        <f aca="false">IF(BI350="отсутствует",2,1)</f>
        <v>1</v>
      </c>
      <c r="AY350" s="24" t="s">
        <v>84</v>
      </c>
      <c r="AZ350" s="130"/>
      <c r="BA350" s="130"/>
      <c r="BD350" s="104" t="s">
        <v>52</v>
      </c>
      <c r="BE350" s="104" t="s">
        <v>107</v>
      </c>
      <c r="BF350" s="104" t="s">
        <v>64</v>
      </c>
      <c r="BG350" s="104" t="s">
        <v>386</v>
      </c>
      <c r="BH350" s="104" t="s">
        <v>1928</v>
      </c>
      <c r="BI350" s="104" t="s">
        <v>195</v>
      </c>
      <c r="BJ350" s="104" t="s">
        <v>84</v>
      </c>
      <c r="BK350" s="104"/>
      <c r="BL350" s="24" t="s">
        <v>51</v>
      </c>
    </row>
    <row r="351" s="24" customFormat="true" ht="15" hidden="false" customHeight="false" outlineLevel="0" collapsed="false">
      <c r="A351" s="24" t="s">
        <v>3339</v>
      </c>
      <c r="B351" s="24" t="s">
        <v>229</v>
      </c>
      <c r="C351" s="24" t="s">
        <v>348</v>
      </c>
      <c r="D351" s="24" t="n">
        <v>0</v>
      </c>
      <c r="E351" s="24" t="n">
        <v>0</v>
      </c>
      <c r="F351" s="24" t="n">
        <v>0</v>
      </c>
      <c r="G351" s="24" t="n">
        <v>1</v>
      </c>
      <c r="I351" s="105"/>
      <c r="J351" s="28"/>
      <c r="K351" s="105" t="n">
        <v>1</v>
      </c>
      <c r="L351" s="28"/>
      <c r="M351" s="106" t="n">
        <f aca="false">SUM(K351:L351)</f>
        <v>1</v>
      </c>
      <c r="N351" s="105"/>
      <c r="O351" s="28"/>
      <c r="P351" s="31"/>
      <c r="Q351" s="106" t="n">
        <f aca="false">SUM(N351:P351)</f>
        <v>0</v>
      </c>
      <c r="R351" s="107"/>
      <c r="S351" s="105"/>
      <c r="T351" s="108"/>
      <c r="U351" s="109"/>
      <c r="V351" s="110"/>
      <c r="W351" s="111"/>
      <c r="X351" s="110"/>
      <c r="Y351" s="111"/>
      <c r="Z351" s="110"/>
      <c r="AA351" s="111"/>
      <c r="AB351" s="110"/>
      <c r="AC351" s="111"/>
      <c r="AD351" s="110"/>
      <c r="AE351" s="111"/>
      <c r="AF351" s="110"/>
      <c r="AG351" s="112"/>
      <c r="AH351" s="112"/>
      <c r="AI351" s="111" t="n">
        <f aca="false">SUM(S351,U351,W351,Y351,AA351,AC351,AE351,AG351)</f>
        <v>0</v>
      </c>
      <c r="AJ351" s="106" t="n">
        <f aca="false">SUM(T351,V351,X351,Z351,AB351,AD351,AF351,AH351)</f>
        <v>0</v>
      </c>
      <c r="AK351" s="107"/>
      <c r="AL351" s="107"/>
      <c r="AM351" s="105"/>
      <c r="AN351" s="28"/>
      <c r="AO351" s="106"/>
      <c r="AP351" s="105"/>
      <c r="AQ351" s="24" t="s">
        <v>3461</v>
      </c>
      <c r="AS351" s="24" t="s">
        <v>1878</v>
      </c>
      <c r="AT351" s="27" t="n">
        <f aca="false">IF(OR(BE351=BS$60,BE351=BS$61,BE351=BS$62,BE351=BS$63,BE351=BS$64),1,IF(OR(BE351=BS$65,BE351=BS$66,BE351=BS$67,BE351=BS$68,BE351=BS$69),2,3))</f>
        <v>3</v>
      </c>
      <c r="AU351" s="27" t="n">
        <f aca="false">IF(OR(BF351=BS$30,BF351=BS$31,BF351=BS$32,BF351=BS$33),1,IF(BF351=BS$34,2,3))</f>
        <v>3</v>
      </c>
      <c r="AV351" s="27" t="n">
        <f aca="false">IF(BG351="отсутствует",2,1)</f>
        <v>2</v>
      </c>
      <c r="AW351" s="27" t="n">
        <f aca="false">IF(OR(BH351=BS$41,BH351=BS$42),1,IF(OR(BH351=BS$43,BH351=BS$44,BH351=BS$45),2,IF(OR(BH351=BS$46,BH351=BS$47,BH351=BS$48),3,IF(BH351=BS$56,5,IF(BH351=BS$57,6,4)))))</f>
        <v>4</v>
      </c>
      <c r="AX351" s="27" t="n">
        <f aca="false">IF(BI351="отсутствует",2,1)</f>
        <v>1</v>
      </c>
      <c r="AY351" s="24" t="s">
        <v>374</v>
      </c>
      <c r="AZ351" s="130"/>
      <c r="BA351" s="130"/>
      <c r="BD351" s="104" t="s">
        <v>1878</v>
      </c>
      <c r="BE351" s="104" t="s">
        <v>193</v>
      </c>
      <c r="BF351" s="104" t="s">
        <v>54</v>
      </c>
      <c r="BG351" s="104" t="s">
        <v>55</v>
      </c>
      <c r="BH351" s="104" t="s">
        <v>432</v>
      </c>
      <c r="BI351" s="104" t="s">
        <v>66</v>
      </c>
      <c r="BJ351" s="104" t="s">
        <v>374</v>
      </c>
      <c r="BK351" s="104"/>
      <c r="BL351" s="24" t="s">
        <v>51</v>
      </c>
    </row>
    <row r="352" s="24" customFormat="true" ht="15" hidden="false" customHeight="false" outlineLevel="0" collapsed="false">
      <c r="A352" s="24" t="s">
        <v>3339</v>
      </c>
      <c r="B352" s="24" t="s">
        <v>208</v>
      </c>
      <c r="C352" s="24" t="s">
        <v>156</v>
      </c>
      <c r="D352" s="24" t="n">
        <v>0</v>
      </c>
      <c r="E352" s="24" t="n">
        <v>0</v>
      </c>
      <c r="F352" s="24" t="n">
        <v>0</v>
      </c>
      <c r="G352" s="24" t="n">
        <v>1</v>
      </c>
      <c r="I352" s="105"/>
      <c r="J352" s="28"/>
      <c r="K352" s="105" t="n">
        <v>4</v>
      </c>
      <c r="L352" s="28"/>
      <c r="M352" s="106" t="n">
        <f aca="false">SUM(K352:L352)</f>
        <v>4</v>
      </c>
      <c r="N352" s="105"/>
      <c r="O352" s="28"/>
      <c r="P352" s="31"/>
      <c r="Q352" s="106" t="n">
        <f aca="false">SUM(N352:P352)</f>
        <v>0</v>
      </c>
      <c r="R352" s="107"/>
      <c r="S352" s="105"/>
      <c r="T352" s="108"/>
      <c r="U352" s="109"/>
      <c r="V352" s="110"/>
      <c r="W352" s="111"/>
      <c r="X352" s="110"/>
      <c r="Y352" s="111"/>
      <c r="Z352" s="110"/>
      <c r="AA352" s="111"/>
      <c r="AB352" s="110"/>
      <c r="AC352" s="111"/>
      <c r="AD352" s="110"/>
      <c r="AE352" s="111"/>
      <c r="AF352" s="110"/>
      <c r="AG352" s="112"/>
      <c r="AH352" s="112"/>
      <c r="AI352" s="111" t="n">
        <f aca="false">SUM(S352,U352,W352,Y352,AA352,AC352,AE352,AG352)</f>
        <v>0</v>
      </c>
      <c r="AJ352" s="106" t="n">
        <f aca="false">SUM(T352,V352,X352,Z352,AB352,AD352,AF352,AH352)</f>
        <v>0</v>
      </c>
      <c r="AK352" s="107"/>
      <c r="AL352" s="107"/>
      <c r="AM352" s="105"/>
      <c r="AN352" s="28"/>
      <c r="AO352" s="106"/>
      <c r="AP352" s="105"/>
      <c r="AS352" s="24" t="s">
        <v>2232</v>
      </c>
      <c r="AT352" s="27" t="n">
        <f aca="false">IF(OR(BE352=BS$60,BE352=BS$61,BE352=BS$62,BE352=BS$63,BE352=BS$64),1,IF(OR(BE352=BS$65,BE352=BS$66,BE352=BS$67,BE352=BS$68,BE352=BS$69),2,3))</f>
        <v>2</v>
      </c>
      <c r="AU352" s="27" t="n">
        <f aca="false">IF(OR(BF352=BS$30,BF352=BS$31,BF352=BS$32,BF352=BS$33),1,IF(BF352=BS$34,2,3))</f>
        <v>1</v>
      </c>
      <c r="AV352" s="27" t="n">
        <f aca="false">IF(BG352="отсутствует",2,1)</f>
        <v>1</v>
      </c>
      <c r="AW352" s="27" t="n">
        <f aca="false">IF(OR(BH352=BS$41,BH352=BS$42),1,IF(OR(BH352=BS$43,BH352=BS$44,BH352=BS$45),2,IF(OR(BH352=BS$46,BH352=BS$47,BH352=BS$48),3,IF(BH352=BS$56,5,IF(BH352=BS$57,6,4)))))</f>
        <v>4</v>
      </c>
      <c r="AX352" s="27" t="n">
        <f aca="false">IF(BI352="отсутствует",2,1)</f>
        <v>1</v>
      </c>
      <c r="AY352" s="24" t="s">
        <v>2303</v>
      </c>
      <c r="AZ352" s="130"/>
      <c r="BA352" s="130"/>
      <c r="BD352" s="104" t="s">
        <v>2232</v>
      </c>
      <c r="BE352" s="104" t="s">
        <v>226</v>
      </c>
      <c r="BF352" s="104" t="s">
        <v>72</v>
      </c>
      <c r="BG352" s="104" t="s">
        <v>140</v>
      </c>
      <c r="BH352" s="104" t="s">
        <v>3090</v>
      </c>
      <c r="BI352" s="104" t="s">
        <v>123</v>
      </c>
      <c r="BJ352" s="104" t="s">
        <v>2303</v>
      </c>
      <c r="BK352" s="104"/>
      <c r="BL352" s="24" t="s">
        <v>51</v>
      </c>
    </row>
    <row r="353" s="24" customFormat="true" ht="15" hidden="false" customHeight="false" outlineLevel="0" collapsed="false">
      <c r="A353" s="24" t="s">
        <v>3340</v>
      </c>
      <c r="B353" s="24" t="s">
        <v>211</v>
      </c>
      <c r="C353" s="24" t="s">
        <v>156</v>
      </c>
      <c r="D353" s="24" t="n">
        <v>0</v>
      </c>
      <c r="E353" s="24" t="n">
        <v>0</v>
      </c>
      <c r="F353" s="24" t="n">
        <v>0</v>
      </c>
      <c r="G353" s="24" t="n">
        <v>1</v>
      </c>
      <c r="I353" s="105"/>
      <c r="J353" s="28"/>
      <c r="K353" s="105" t="n">
        <v>2</v>
      </c>
      <c r="L353" s="28"/>
      <c r="M353" s="106" t="n">
        <f aca="false">SUM(K353:L353)</f>
        <v>2</v>
      </c>
      <c r="N353" s="105"/>
      <c r="O353" s="28"/>
      <c r="P353" s="31"/>
      <c r="Q353" s="106" t="n">
        <f aca="false">SUM(N353:P353)</f>
        <v>0</v>
      </c>
      <c r="R353" s="107"/>
      <c r="S353" s="105"/>
      <c r="T353" s="108"/>
      <c r="U353" s="109"/>
      <c r="V353" s="110"/>
      <c r="W353" s="111"/>
      <c r="X353" s="110"/>
      <c r="Y353" s="111"/>
      <c r="Z353" s="110"/>
      <c r="AA353" s="111"/>
      <c r="AB353" s="110"/>
      <c r="AC353" s="111"/>
      <c r="AD353" s="110"/>
      <c r="AE353" s="111"/>
      <c r="AF353" s="110"/>
      <c r="AG353" s="112"/>
      <c r="AH353" s="112"/>
      <c r="AI353" s="111" t="n">
        <f aca="false">SUM(S353,U353,W353,Y353,AA353,AC353,AE353,AG353)</f>
        <v>0</v>
      </c>
      <c r="AJ353" s="106" t="n">
        <f aca="false">SUM(T353,V353,X353,Z353,AB353,AD353,AF353,AH353)</f>
        <v>0</v>
      </c>
      <c r="AK353" s="107"/>
      <c r="AL353" s="107"/>
      <c r="AM353" s="105"/>
      <c r="AN353" s="28"/>
      <c r="AO353" s="106"/>
      <c r="AP353" s="105"/>
      <c r="AS353" s="24" t="s">
        <v>113</v>
      </c>
      <c r="AT353" s="27" t="n">
        <f aca="false">IF(OR(BE353=BS$60,BE353=BS$61,BE353=BS$62,BE353=BS$63,BE353=BS$64),1,IF(OR(BE353=BS$65,BE353=BS$66,BE353=BS$67,BE353=BS$68,BE353=BS$69),2,3))</f>
        <v>3</v>
      </c>
      <c r="AU353" s="27" t="n">
        <f aca="false">IF(OR(BF353=BS$30,BF353=BS$31,BF353=BS$32,BF353=BS$33),1,IF(BF353=BS$34,2,3))</f>
        <v>3</v>
      </c>
      <c r="AV353" s="27" t="n">
        <f aca="false">IF(BG353="отсутствует",2,1)</f>
        <v>2</v>
      </c>
      <c r="AW353" s="27" t="n">
        <f aca="false">IF(OR(BH353=BS$41,BH353=BS$42),1,IF(OR(BH353=BS$43,BH353=BS$44,BH353=BS$45),2,IF(OR(BH353=BS$46,BH353=BS$47,BH353=BS$48),3,IF(BH353=BS$56,5,IF(BH353=BS$57,6,4)))))</f>
        <v>1</v>
      </c>
      <c r="AX353" s="27" t="n">
        <f aca="false">IF(BI353="отсутствует",2,1)</f>
        <v>1</v>
      </c>
      <c r="AY353" s="24" t="s">
        <v>200</v>
      </c>
      <c r="AZ353" s="130"/>
      <c r="BA353" s="130"/>
      <c r="BD353" s="104" t="s">
        <v>113</v>
      </c>
      <c r="BE353" s="104" t="s">
        <v>193</v>
      </c>
      <c r="BF353" s="104" t="s">
        <v>54</v>
      </c>
      <c r="BG353" s="104" t="s">
        <v>55</v>
      </c>
      <c r="BH353" s="104" t="s">
        <v>95</v>
      </c>
      <c r="BI353" s="104" t="s">
        <v>1589</v>
      </c>
      <c r="BJ353" s="104" t="s">
        <v>200</v>
      </c>
      <c r="BK353" s="104"/>
      <c r="BL353" s="24" t="s">
        <v>51</v>
      </c>
    </row>
    <row r="354" s="24" customFormat="true" ht="15" hidden="false" customHeight="false" outlineLevel="0" collapsed="false">
      <c r="A354" s="24" t="s">
        <v>1028</v>
      </c>
      <c r="B354" s="24" t="s">
        <v>198</v>
      </c>
      <c r="C354" s="24" t="s">
        <v>1671</v>
      </c>
      <c r="D354" s="24" t="n">
        <v>0</v>
      </c>
      <c r="E354" s="24" t="n">
        <v>0</v>
      </c>
      <c r="F354" s="24" t="n">
        <v>0</v>
      </c>
      <c r="G354" s="24" t="n">
        <v>1</v>
      </c>
      <c r="I354" s="105"/>
      <c r="J354" s="28"/>
      <c r="K354" s="105" t="n">
        <v>3</v>
      </c>
      <c r="L354" s="28" t="n">
        <v>1</v>
      </c>
      <c r="M354" s="106" t="n">
        <f aca="false">SUM(K354:L354)</f>
        <v>4</v>
      </c>
      <c r="N354" s="105"/>
      <c r="O354" s="28"/>
      <c r="P354" s="31"/>
      <c r="Q354" s="106" t="n">
        <f aca="false">SUM(N354:P354)</f>
        <v>0</v>
      </c>
      <c r="R354" s="107"/>
      <c r="S354" s="105"/>
      <c r="T354" s="108"/>
      <c r="U354" s="109"/>
      <c r="V354" s="110"/>
      <c r="W354" s="111"/>
      <c r="X354" s="110"/>
      <c r="Y354" s="111"/>
      <c r="Z354" s="110"/>
      <c r="AA354" s="111"/>
      <c r="AB354" s="110"/>
      <c r="AC354" s="111"/>
      <c r="AD354" s="110"/>
      <c r="AE354" s="111"/>
      <c r="AF354" s="110"/>
      <c r="AG354" s="112"/>
      <c r="AH354" s="112"/>
      <c r="AI354" s="111" t="n">
        <f aca="false">SUM(S354,U354,W354,Y354,AA354,AC354,AE354,AG354)</f>
        <v>0</v>
      </c>
      <c r="AJ354" s="106" t="n">
        <f aca="false">SUM(T354,V354,X354,Z354,AB354,AD354,AF354,AH354)</f>
        <v>0</v>
      </c>
      <c r="AK354" s="107"/>
      <c r="AL354" s="107"/>
      <c r="AM354" s="105"/>
      <c r="AN354" s="28"/>
      <c r="AO354" s="106"/>
      <c r="AP354" s="105"/>
      <c r="AS354" s="24" t="s">
        <v>1299</v>
      </c>
      <c r="AT354" s="27" t="n">
        <f aca="false">IF(OR(BE354=BS$60,BE354=BS$61,BE354=BS$62,BE354=BS$63,BE354=BS$64),1,IF(OR(BE354=BS$65,BE354=BS$66,BE354=BS$67,BE354=BS$68,BE354=BS$69),2,3))</f>
        <v>2</v>
      </c>
      <c r="AU354" s="27" t="n">
        <f aca="false">IF(OR(BF354=BS$30,BF354=BS$31,BF354=BS$32,BF354=BS$33),1,IF(BF354=BS$34,2,3))</f>
        <v>1</v>
      </c>
      <c r="AV354" s="27" t="n">
        <f aca="false">IF(BG354="отсутствует",2,1)</f>
        <v>1</v>
      </c>
      <c r="AW354" s="27" t="n">
        <f aca="false">IF(OR(BH354=BS$41,BH354=BS$42),1,IF(OR(BH354=BS$43,BH354=BS$44,BH354=BS$45),2,IF(OR(BH354=BS$46,BH354=BS$47,BH354=BS$48),3,IF(BH354=BS$56,5,IF(BH354=BS$57,6,4)))))</f>
        <v>4</v>
      </c>
      <c r="AX354" s="27" t="n">
        <f aca="false">IF(BI354="отсутствует",2,1)</f>
        <v>1</v>
      </c>
      <c r="AY354" s="24" t="s">
        <v>954</v>
      </c>
      <c r="AZ354" s="130"/>
      <c r="BA354" s="130"/>
      <c r="BD354" s="104" t="s">
        <v>1299</v>
      </c>
      <c r="BE354" s="104" t="s">
        <v>226</v>
      </c>
      <c r="BF354" s="104" t="s">
        <v>72</v>
      </c>
      <c r="BG354" s="104" t="s">
        <v>832</v>
      </c>
      <c r="BH354" s="104" t="s">
        <v>527</v>
      </c>
      <c r="BI354" s="104" t="s">
        <v>123</v>
      </c>
      <c r="BJ354" s="104" t="s">
        <v>954</v>
      </c>
      <c r="BK354" s="104"/>
      <c r="BL354" s="24" t="s">
        <v>51</v>
      </c>
    </row>
    <row r="355" s="24" customFormat="true" ht="15" hidden="false" customHeight="false" outlineLevel="0" collapsed="false">
      <c r="A355" s="24" t="s">
        <v>1029</v>
      </c>
      <c r="B355" s="24" t="s">
        <v>1030</v>
      </c>
      <c r="C355" s="24" t="s">
        <v>382</v>
      </c>
      <c r="D355" s="24" t="n">
        <v>1</v>
      </c>
      <c r="E355" s="24" t="n">
        <v>0</v>
      </c>
      <c r="F355" s="24" t="n">
        <v>1</v>
      </c>
      <c r="G355" s="24" t="n">
        <v>1</v>
      </c>
      <c r="H355" s="24" t="n">
        <v>1</v>
      </c>
      <c r="I355" s="105"/>
      <c r="J355" s="28"/>
      <c r="K355" s="105"/>
      <c r="L355" s="28"/>
      <c r="M355" s="106" t="n">
        <f aca="false">SUM(K355:L355)</f>
        <v>0</v>
      </c>
      <c r="N355" s="105"/>
      <c r="O355" s="28"/>
      <c r="P355" s="31"/>
      <c r="Q355" s="106" t="n">
        <f aca="false">SUM(N355:P355)</f>
        <v>0</v>
      </c>
      <c r="R355" s="107"/>
      <c r="S355" s="105"/>
      <c r="T355" s="108"/>
      <c r="U355" s="109"/>
      <c r="V355" s="110"/>
      <c r="W355" s="111"/>
      <c r="X355" s="110"/>
      <c r="Y355" s="111"/>
      <c r="Z355" s="110"/>
      <c r="AA355" s="111"/>
      <c r="AB355" s="110"/>
      <c r="AC355" s="111"/>
      <c r="AD355" s="110"/>
      <c r="AE355" s="111"/>
      <c r="AF355" s="110"/>
      <c r="AG355" s="112"/>
      <c r="AH355" s="112"/>
      <c r="AI355" s="111" t="n">
        <f aca="false">SUM(S355,U355,W355,Y355,AA355,AC355,AE355,AG355)</f>
        <v>0</v>
      </c>
      <c r="AJ355" s="106" t="n">
        <f aca="false">SUM(T355,V355,X355,Z355,AB355,AD355,AF355,AH355)</f>
        <v>0</v>
      </c>
      <c r="AK355" s="107"/>
      <c r="AL355" s="107"/>
      <c r="AM355" s="105"/>
      <c r="AN355" s="28"/>
      <c r="AO355" s="106"/>
      <c r="AP355" s="105"/>
      <c r="AQ355" s="24" t="s">
        <v>3341</v>
      </c>
      <c r="AS355" s="24" t="s">
        <v>52</v>
      </c>
      <c r="AT355" s="27" t="n">
        <f aca="false">IF(OR(BE355=BS$60,BE355=BS$61,BE355=BS$62,BE355=BS$63,BE355=BS$64),1,IF(OR(BE355=BS$65,BE355=BS$66,BE355=BS$67,BE355=BS$68,BE355=BS$69),2,3))</f>
        <v>1</v>
      </c>
      <c r="AU355" s="27" t="n">
        <f aca="false">IF(OR(BF355=BS$30,BF355=BS$31,BF355=BS$32,BF355=BS$33),1,IF(BF355=BS$34,2,3))</f>
        <v>1</v>
      </c>
      <c r="AV355" s="27" t="n">
        <f aca="false">IF(BG355="отсутствует",2,1)</f>
        <v>1</v>
      </c>
      <c r="AW355" s="27" t="n">
        <f aca="false">IF(OR(BH355=BS$41,BH355=BS$42),1,IF(OR(BH355=BS$43,BH355=BS$44,BH355=BS$45),2,IF(OR(BH355=BS$46,BH355=BS$47,BH355=BS$48),3,IF(BH355=BS$56,5,IF(BH355=BS$57,6,4)))))</f>
        <v>4</v>
      </c>
      <c r="AX355" s="27" t="n">
        <f aca="false">IF(BI355="отсутствует",2,1)</f>
        <v>1</v>
      </c>
      <c r="AY355" s="24" t="s">
        <v>260</v>
      </c>
      <c r="AZ355" s="130"/>
      <c r="BA355" s="130"/>
      <c r="BD355" s="104" t="s">
        <v>52</v>
      </c>
      <c r="BE355" s="104" t="s">
        <v>107</v>
      </c>
      <c r="BF355" s="104" t="s">
        <v>72</v>
      </c>
      <c r="BG355" s="104" t="s">
        <v>114</v>
      </c>
      <c r="BH355" s="104" t="s">
        <v>927</v>
      </c>
      <c r="BI355" s="104" t="s">
        <v>182</v>
      </c>
      <c r="BJ355" s="104" t="s">
        <v>260</v>
      </c>
      <c r="BK355" s="104"/>
      <c r="BL355" s="24" t="s">
        <v>51</v>
      </c>
    </row>
    <row r="356" s="24" customFormat="true" ht="15" hidden="false" customHeight="false" outlineLevel="0" collapsed="false">
      <c r="A356" s="24" t="s">
        <v>2760</v>
      </c>
      <c r="B356" s="24" t="s">
        <v>567</v>
      </c>
      <c r="C356" s="24" t="s">
        <v>947</v>
      </c>
      <c r="D356" s="24" t="n">
        <v>0</v>
      </c>
      <c r="E356" s="24" t="n">
        <v>0</v>
      </c>
      <c r="F356" s="24" t="n">
        <v>1</v>
      </c>
      <c r="G356" s="24" t="n">
        <v>1</v>
      </c>
      <c r="H356" s="24" t="n">
        <v>1</v>
      </c>
      <c r="I356" s="105"/>
      <c r="J356" s="28"/>
      <c r="K356" s="105" t="n">
        <v>7</v>
      </c>
      <c r="L356" s="28" t="n">
        <v>1</v>
      </c>
      <c r="M356" s="106" t="n">
        <f aca="false">SUM(K356:L356)</f>
        <v>8</v>
      </c>
      <c r="N356" s="105"/>
      <c r="O356" s="28"/>
      <c r="P356" s="31"/>
      <c r="Q356" s="106" t="n">
        <f aca="false">SUM(N356:P356)</f>
        <v>0</v>
      </c>
      <c r="R356" s="107"/>
      <c r="S356" s="105"/>
      <c r="T356" s="108"/>
      <c r="U356" s="109"/>
      <c r="V356" s="110"/>
      <c r="W356" s="111"/>
      <c r="X356" s="110"/>
      <c r="Y356" s="111"/>
      <c r="Z356" s="110"/>
      <c r="AA356" s="111"/>
      <c r="AB356" s="110"/>
      <c r="AC356" s="111"/>
      <c r="AD356" s="110"/>
      <c r="AE356" s="111"/>
      <c r="AF356" s="110"/>
      <c r="AG356" s="112"/>
      <c r="AH356" s="112"/>
      <c r="AI356" s="111" t="n">
        <f aca="false">SUM(S356,U356,W356,Y356,AA356,AC356,AE356,AG356)</f>
        <v>0</v>
      </c>
      <c r="AJ356" s="106" t="n">
        <f aca="false">SUM(T356,V356,X356,Z356,AB356,AD356,AF356,AH356)</f>
        <v>0</v>
      </c>
      <c r="AK356" s="107"/>
      <c r="AL356" s="107"/>
      <c r="AM356" s="105"/>
      <c r="AN356" s="28"/>
      <c r="AO356" s="106"/>
      <c r="AP356" s="105"/>
      <c r="AS356" s="24" t="s">
        <v>318</v>
      </c>
      <c r="AT356" s="27" t="n">
        <f aca="false">IF(OR(BE356=BS$60,BE356=BS$61,BE356=BS$62,BE356=BS$63,BE356=BS$64),1,IF(OR(BE356=BS$65,BE356=BS$66,BE356=BS$67,BE356=BS$68,BE356=BS$69),2,3))</f>
        <v>1</v>
      </c>
      <c r="AU356" s="27" t="n">
        <f aca="false">IF(OR(BF356=BS$30,BF356=BS$31,BF356=BS$32,BF356=BS$33),1,IF(BF356=BS$34,2,3))</f>
        <v>1</v>
      </c>
      <c r="AV356" s="27" t="n">
        <f aca="false">IF(BG356="отсутствует",2,1)</f>
        <v>1</v>
      </c>
      <c r="AW356" s="27" t="n">
        <f aca="false">IF(OR(BH356=BS$41,BH356=BS$42),1,IF(OR(BH356=BS$43,BH356=BS$44,BH356=BS$45),2,IF(OR(BH356=BS$46,BH356=BS$47,BH356=BS$48),3,IF(BH356=BS$56,5,IF(BH356=BS$57,6,4)))))</f>
        <v>4</v>
      </c>
      <c r="AX356" s="27" t="n">
        <f aca="false">IF(BI356="отсутствует",2,1)</f>
        <v>1</v>
      </c>
      <c r="AY356" s="24" t="s">
        <v>260</v>
      </c>
      <c r="AZ356" s="130"/>
      <c r="BA356" s="130"/>
      <c r="BD356" s="104" t="s">
        <v>318</v>
      </c>
      <c r="BE356" s="104" t="s">
        <v>120</v>
      </c>
      <c r="BF356" s="104" t="s">
        <v>72</v>
      </c>
      <c r="BG356" s="104" t="s">
        <v>324</v>
      </c>
      <c r="BH356" s="104" t="s">
        <v>2761</v>
      </c>
      <c r="BI356" s="104" t="s">
        <v>1022</v>
      </c>
      <c r="BJ356" s="104" t="s">
        <v>260</v>
      </c>
      <c r="BK356" s="104"/>
      <c r="BL356" s="24" t="s">
        <v>51</v>
      </c>
    </row>
    <row r="357" s="24" customFormat="true" ht="15" hidden="false" customHeight="false" outlineLevel="0" collapsed="false">
      <c r="A357" s="24" t="s">
        <v>3342</v>
      </c>
      <c r="B357" s="24" t="s">
        <v>148</v>
      </c>
      <c r="C357" s="24" t="s">
        <v>139</v>
      </c>
      <c r="D357" s="24" t="n">
        <v>0</v>
      </c>
      <c r="E357" s="24" t="n">
        <v>0</v>
      </c>
      <c r="F357" s="24" t="n">
        <v>0</v>
      </c>
      <c r="G357" s="24" t="n">
        <v>1</v>
      </c>
      <c r="I357" s="105"/>
      <c r="J357" s="28"/>
      <c r="K357" s="105" t="n">
        <v>4</v>
      </c>
      <c r="L357" s="28"/>
      <c r="M357" s="106" t="n">
        <f aca="false">SUM(K357:L357)</f>
        <v>4</v>
      </c>
      <c r="N357" s="105"/>
      <c r="O357" s="28"/>
      <c r="P357" s="31"/>
      <c r="Q357" s="106" t="n">
        <f aca="false">SUM(N357:P357)</f>
        <v>0</v>
      </c>
      <c r="R357" s="107"/>
      <c r="S357" s="105"/>
      <c r="T357" s="108"/>
      <c r="U357" s="109"/>
      <c r="V357" s="110"/>
      <c r="W357" s="111"/>
      <c r="X357" s="110"/>
      <c r="Y357" s="111"/>
      <c r="Z357" s="110"/>
      <c r="AA357" s="111"/>
      <c r="AB357" s="110"/>
      <c r="AC357" s="111"/>
      <c r="AD357" s="110"/>
      <c r="AE357" s="111"/>
      <c r="AF357" s="110"/>
      <c r="AG357" s="112"/>
      <c r="AH357" s="112"/>
      <c r="AI357" s="111" t="n">
        <f aca="false">SUM(S357,U357,W357,Y357,AA357,AC357,AE357,AG357)</f>
        <v>0</v>
      </c>
      <c r="AJ357" s="106" t="n">
        <f aca="false">SUM(T357,V357,X357,Z357,AB357,AD357,AF357,AH357)</f>
        <v>0</v>
      </c>
      <c r="AK357" s="107"/>
      <c r="AL357" s="107"/>
      <c r="AM357" s="105"/>
      <c r="AN357" s="28"/>
      <c r="AO357" s="106"/>
      <c r="AP357" s="105"/>
      <c r="AS357" s="24" t="s">
        <v>318</v>
      </c>
      <c r="AT357" s="27" t="n">
        <f aca="false">IF(OR(BE357=BS$60,BE357=BS$61,BE357=BS$62,BE357=BS$63,BE357=BS$64),1,IF(OR(BE357=BS$65,BE357=BS$66,BE357=BS$67,BE357=BS$68,BE357=BS$69),2,3))</f>
        <v>2</v>
      </c>
      <c r="AU357" s="27" t="n">
        <f aca="false">IF(OR(BF357=BS$30,BF357=BS$31,BF357=BS$32,BF357=BS$33),1,IF(BF357=BS$34,2,3))</f>
        <v>1</v>
      </c>
      <c r="AV357" s="27" t="n">
        <f aca="false">IF(BG357="отсутствует",2,1)</f>
        <v>1</v>
      </c>
      <c r="AW357" s="27" t="n">
        <f aca="false">IF(OR(BH357=BS$41,BH357=BS$42),1,IF(OR(BH357=BS$43,BH357=BS$44,BH357=BS$45),2,IF(OR(BH357=BS$46,BH357=BS$47,BH357=BS$48),3,IF(BH357=BS$56,5,IF(BH357=BS$57,6,4)))))</f>
        <v>4</v>
      </c>
      <c r="AX357" s="27" t="n">
        <f aca="false">IF(BI357="отсутствует",2,1)</f>
        <v>1</v>
      </c>
      <c r="AY357" s="24" t="s">
        <v>260</v>
      </c>
      <c r="AZ357" s="130"/>
      <c r="BA357" s="130"/>
      <c r="BD357" s="104" t="s">
        <v>318</v>
      </c>
      <c r="BE357" s="104" t="s">
        <v>226</v>
      </c>
      <c r="BF357" s="104" t="s">
        <v>72</v>
      </c>
      <c r="BG357" s="104" t="s">
        <v>534</v>
      </c>
      <c r="BH357" s="104" t="s">
        <v>1231</v>
      </c>
      <c r="BI357" s="104" t="s">
        <v>182</v>
      </c>
      <c r="BJ357" s="104" t="s">
        <v>260</v>
      </c>
      <c r="BK357" s="104"/>
      <c r="BL357" s="24" t="s">
        <v>51</v>
      </c>
    </row>
    <row r="358" s="24" customFormat="true" ht="15" hidden="false" customHeight="false" outlineLevel="0" collapsed="false">
      <c r="A358" s="24" t="s">
        <v>1934</v>
      </c>
      <c r="B358" s="24" t="s">
        <v>148</v>
      </c>
      <c r="C358" s="24" t="s">
        <v>139</v>
      </c>
      <c r="D358" s="24" t="n">
        <v>0</v>
      </c>
      <c r="E358" s="24" t="n">
        <v>1</v>
      </c>
      <c r="F358" s="24" t="n">
        <v>0</v>
      </c>
      <c r="G358" s="24" t="n">
        <v>1</v>
      </c>
      <c r="H358" s="24" t="n">
        <v>1</v>
      </c>
      <c r="I358" s="105"/>
      <c r="J358" s="28"/>
      <c r="K358" s="105"/>
      <c r="L358" s="28"/>
      <c r="M358" s="106" t="n">
        <f aca="false">SUM(K358:L358)</f>
        <v>0</v>
      </c>
      <c r="N358" s="105"/>
      <c r="O358" s="28"/>
      <c r="P358" s="31"/>
      <c r="Q358" s="106" t="n">
        <f aca="false">SUM(N358:P358)</f>
        <v>0</v>
      </c>
      <c r="R358" s="107"/>
      <c r="S358" s="105"/>
      <c r="T358" s="108"/>
      <c r="U358" s="109"/>
      <c r="V358" s="110"/>
      <c r="W358" s="111"/>
      <c r="X358" s="110"/>
      <c r="Y358" s="111"/>
      <c r="Z358" s="110"/>
      <c r="AA358" s="111"/>
      <c r="AB358" s="110"/>
      <c r="AC358" s="111"/>
      <c r="AD358" s="110"/>
      <c r="AE358" s="111"/>
      <c r="AF358" s="110"/>
      <c r="AG358" s="112"/>
      <c r="AH358" s="112"/>
      <c r="AI358" s="111" t="n">
        <f aca="false">SUM(S358,U358,W358,Y358,AA358,AC358,AE358,AG358)</f>
        <v>0</v>
      </c>
      <c r="AJ358" s="106" t="n">
        <f aca="false">SUM(T358,V358,X358,Z358,AB358,AD358,AF358,AH358)</f>
        <v>0</v>
      </c>
      <c r="AK358" s="107"/>
      <c r="AL358" s="107"/>
      <c r="AM358" s="105"/>
      <c r="AN358" s="28"/>
      <c r="AO358" s="106"/>
      <c r="AP358" s="105"/>
      <c r="AS358" s="24" t="s">
        <v>52</v>
      </c>
      <c r="AT358" s="27" t="n">
        <f aca="false">IF(OR(BE358=BS$60,BE358=BS$61,BE358=BS$62,BE358=BS$63,BE358=BS$64),1,IF(OR(BE358=BS$65,BE358=BS$66,BE358=BS$67,BE358=BS$68,BE358=BS$69),2,3))</f>
        <v>1</v>
      </c>
      <c r="AU358" s="27" t="n">
        <f aca="false">IF(OR(BF358=BS$30,BF358=BS$31,BF358=BS$32,BF358=BS$33),1,IF(BF358=BS$34,2,3))</f>
        <v>1</v>
      </c>
      <c r="AV358" s="27" t="n">
        <f aca="false">IF(BG358="отсутствует",2,1)</f>
        <v>1</v>
      </c>
      <c r="AW358" s="27" t="n">
        <f aca="false">IF(OR(BH358=BS$41,BH358=BS$42),1,IF(OR(BH358=BS$43,BH358=BS$44,BH358=BS$45),2,IF(OR(BH358=BS$46,BH358=BS$47,BH358=BS$48),3,IF(BH358=BS$56,5,IF(BH358=BS$57,6,4)))))</f>
        <v>4</v>
      </c>
      <c r="AX358" s="27" t="n">
        <f aca="false">IF(BI358="отсутствует",2,1)</f>
        <v>1</v>
      </c>
      <c r="AY358" s="24" t="s">
        <v>1936</v>
      </c>
      <c r="AZ358" s="130"/>
      <c r="BA358" s="130"/>
      <c r="BD358" s="104" t="s">
        <v>52</v>
      </c>
      <c r="BE358" s="104" t="s">
        <v>107</v>
      </c>
      <c r="BF358" s="104" t="s">
        <v>72</v>
      </c>
      <c r="BG358" s="104" t="s">
        <v>1935</v>
      </c>
      <c r="BH358" s="104" t="s">
        <v>319</v>
      </c>
      <c r="BI358" s="104" t="s">
        <v>182</v>
      </c>
      <c r="BJ358" s="104" t="s">
        <v>1936</v>
      </c>
      <c r="BK358" s="104"/>
      <c r="BL358" s="24" t="s">
        <v>51</v>
      </c>
    </row>
    <row r="359" s="24" customFormat="true" ht="15" hidden="false" customHeight="false" outlineLevel="0" collapsed="false">
      <c r="A359" s="24" t="s">
        <v>3343</v>
      </c>
      <c r="B359" s="24" t="s">
        <v>229</v>
      </c>
      <c r="C359" s="24" t="s">
        <v>156</v>
      </c>
      <c r="D359" s="24" t="n">
        <v>0</v>
      </c>
      <c r="E359" s="24" t="n">
        <v>0</v>
      </c>
      <c r="F359" s="24" t="n">
        <v>0</v>
      </c>
      <c r="G359" s="24" t="n">
        <v>1</v>
      </c>
      <c r="I359" s="105"/>
      <c r="J359" s="28"/>
      <c r="K359" s="105" t="n">
        <v>3</v>
      </c>
      <c r="L359" s="28"/>
      <c r="M359" s="106" t="n">
        <f aca="false">SUM(K359:L359)</f>
        <v>3</v>
      </c>
      <c r="N359" s="105"/>
      <c r="O359" s="28"/>
      <c r="P359" s="31"/>
      <c r="Q359" s="106" t="n">
        <f aca="false">SUM(N359:P359)</f>
        <v>0</v>
      </c>
      <c r="R359" s="107"/>
      <c r="S359" s="105"/>
      <c r="T359" s="108"/>
      <c r="U359" s="109"/>
      <c r="V359" s="110"/>
      <c r="W359" s="111"/>
      <c r="X359" s="110"/>
      <c r="Y359" s="111"/>
      <c r="Z359" s="110"/>
      <c r="AA359" s="111"/>
      <c r="AB359" s="110"/>
      <c r="AC359" s="111"/>
      <c r="AD359" s="110"/>
      <c r="AE359" s="111"/>
      <c r="AF359" s="110"/>
      <c r="AG359" s="112"/>
      <c r="AH359" s="112"/>
      <c r="AI359" s="111" t="n">
        <f aca="false">SUM(S359,U359,W359,Y359,AA359,AC359,AE359,AG359)</f>
        <v>0</v>
      </c>
      <c r="AJ359" s="106" t="n">
        <f aca="false">SUM(T359,V359,X359,Z359,AB359,AD359,AF359,AH359)</f>
        <v>0</v>
      </c>
      <c r="AK359" s="107"/>
      <c r="AL359" s="107"/>
      <c r="AM359" s="105"/>
      <c r="AN359" s="28"/>
      <c r="AO359" s="106"/>
      <c r="AP359" s="105"/>
      <c r="AS359" s="24" t="s">
        <v>113</v>
      </c>
      <c r="AT359" s="27" t="n">
        <f aca="false">IF(OR(BE359=BS$60,BE359=BS$61,BE359=BS$62,BE359=BS$63,BE359=BS$64),1,IF(OR(BE359=BS$65,BE359=BS$66,BE359=BS$67,BE359=BS$68,BE359=BS$69),2,3))</f>
        <v>3</v>
      </c>
      <c r="AU359" s="27" t="n">
        <f aca="false">IF(OR(BF359=BS$30,BF359=BS$31,BF359=BS$32,BF359=BS$33),1,IF(BF359=BS$34,2,3))</f>
        <v>3</v>
      </c>
      <c r="AV359" s="27" t="n">
        <f aca="false">IF(BG359="отсутствует",2,1)</f>
        <v>2</v>
      </c>
      <c r="AW359" s="27" t="n">
        <f aca="false">IF(OR(BH359=BS$41,BH359=BS$42),1,IF(OR(BH359=BS$43,BH359=BS$44,BH359=BS$45),2,IF(OR(BH359=BS$46,BH359=BS$47,BH359=BS$48),3,IF(BH359=BS$56,5,IF(BH359=BS$57,6,4)))))</f>
        <v>1</v>
      </c>
      <c r="AX359" s="27" t="n">
        <f aca="false">IF(BI359="отсутствует",2,1)</f>
        <v>1</v>
      </c>
      <c r="AY359" s="24" t="s">
        <v>364</v>
      </c>
      <c r="AZ359" s="130"/>
      <c r="BA359" s="130"/>
      <c r="BD359" s="104" t="s">
        <v>113</v>
      </c>
      <c r="BE359" s="104" t="s">
        <v>193</v>
      </c>
      <c r="BF359" s="104" t="s">
        <v>54</v>
      </c>
      <c r="BG359" s="104" t="s">
        <v>55</v>
      </c>
      <c r="BH359" s="104" t="s">
        <v>73</v>
      </c>
      <c r="BI359" s="104" t="s">
        <v>2623</v>
      </c>
      <c r="BJ359" s="104" t="s">
        <v>364</v>
      </c>
      <c r="BK359" s="104"/>
      <c r="BL359" s="24" t="s">
        <v>51</v>
      </c>
    </row>
    <row r="360" s="24" customFormat="true" ht="15" hidden="false" customHeight="false" outlineLevel="0" collapsed="false">
      <c r="A360" s="24" t="s">
        <v>3344</v>
      </c>
      <c r="B360" s="24" t="s">
        <v>61</v>
      </c>
      <c r="C360" s="24" t="s">
        <v>105</v>
      </c>
      <c r="D360" s="24" t="n">
        <v>0</v>
      </c>
      <c r="E360" s="24" t="n">
        <v>0</v>
      </c>
      <c r="F360" s="24" t="n">
        <v>0</v>
      </c>
      <c r="G360" s="24" t="n">
        <v>1</v>
      </c>
      <c r="I360" s="105"/>
      <c r="J360" s="28"/>
      <c r="K360" s="105" t="n">
        <v>3</v>
      </c>
      <c r="L360" s="28"/>
      <c r="M360" s="106" t="n">
        <f aca="false">SUM(K360:L360)</f>
        <v>3</v>
      </c>
      <c r="N360" s="105" t="n">
        <v>1</v>
      </c>
      <c r="O360" s="28"/>
      <c r="P360" s="31"/>
      <c r="Q360" s="106" t="n">
        <f aca="false">SUM(N360:P360)</f>
        <v>1</v>
      </c>
      <c r="R360" s="107"/>
      <c r="S360" s="105"/>
      <c r="T360" s="108"/>
      <c r="U360" s="109"/>
      <c r="V360" s="110"/>
      <c r="W360" s="111"/>
      <c r="X360" s="110"/>
      <c r="Y360" s="111"/>
      <c r="Z360" s="110"/>
      <c r="AA360" s="111"/>
      <c r="AB360" s="110"/>
      <c r="AC360" s="111"/>
      <c r="AD360" s="110"/>
      <c r="AE360" s="111"/>
      <c r="AF360" s="110"/>
      <c r="AG360" s="112"/>
      <c r="AH360" s="112"/>
      <c r="AI360" s="111" t="n">
        <f aca="false">SUM(S360,U360,W360,Y360,AA360,AC360,AE360,AG360)</f>
        <v>0</v>
      </c>
      <c r="AJ360" s="106" t="n">
        <f aca="false">SUM(T360,V360,X360,Z360,AB360,AD360,AF360,AH360)</f>
        <v>0</v>
      </c>
      <c r="AK360" s="107"/>
      <c r="AL360" s="107"/>
      <c r="AM360" s="105"/>
      <c r="AN360" s="28"/>
      <c r="AO360" s="106"/>
      <c r="AP360" s="105"/>
      <c r="AS360" s="24" t="s">
        <v>52</v>
      </c>
      <c r="AT360" s="27" t="n">
        <f aca="false">IF(OR(BE360=BS$60,BE360=BS$61,BE360=BS$62,BE360=BS$63,BE360=BS$64),1,IF(OR(BE360=BS$65,BE360=BS$66,BE360=BS$67,BE360=BS$68,BE360=BS$69),2,3))</f>
        <v>2</v>
      </c>
      <c r="AU360" s="27" t="n">
        <f aca="false">IF(OR(BF360=BS$30,BF360=BS$31,BF360=BS$32,BF360=BS$33),1,IF(BF360=BS$34,2,3))</f>
        <v>3</v>
      </c>
      <c r="AV360" s="27" t="n">
        <f aca="false">IF(BG360="отсутствует",2,1)</f>
        <v>2</v>
      </c>
      <c r="AW360" s="27" t="n">
        <f aca="false">IF(OR(BH360=BS$41,BH360=BS$42),1,IF(OR(BH360=BS$43,BH360=BS$44,BH360=BS$45),2,IF(OR(BH360=BS$46,BH360=BS$47,BH360=BS$48),3,IF(BH360=BS$56,5,IF(BH360=BS$57,6,4)))))</f>
        <v>4</v>
      </c>
      <c r="AX360" s="27" t="n">
        <f aca="false">IF(BI360="отсутствует",2,1)</f>
        <v>1</v>
      </c>
      <c r="AY360" s="24" t="s">
        <v>603</v>
      </c>
      <c r="AZ360" s="130"/>
      <c r="BA360" s="130"/>
      <c r="BD360" s="104" t="s">
        <v>52</v>
      </c>
      <c r="BE360" s="104" t="s">
        <v>226</v>
      </c>
      <c r="BF360" s="104" t="s">
        <v>162</v>
      </c>
      <c r="BG360" s="104" t="s">
        <v>55</v>
      </c>
      <c r="BH360" s="104" t="s">
        <v>319</v>
      </c>
      <c r="BI360" s="104" t="s">
        <v>182</v>
      </c>
      <c r="BJ360" s="104" t="s">
        <v>603</v>
      </c>
      <c r="BK360" s="104"/>
      <c r="BL360" s="24" t="s">
        <v>51</v>
      </c>
    </row>
    <row r="361" s="24" customFormat="true" ht="15" hidden="false" customHeight="false" outlineLevel="0" collapsed="false">
      <c r="A361" s="24" t="s">
        <v>3345</v>
      </c>
      <c r="B361" s="24" t="s">
        <v>211</v>
      </c>
      <c r="C361" s="24" t="s">
        <v>1128</v>
      </c>
      <c r="D361" s="24" t="n">
        <v>0</v>
      </c>
      <c r="E361" s="24" t="n">
        <v>0</v>
      </c>
      <c r="F361" s="24" t="n">
        <v>0</v>
      </c>
      <c r="G361" s="24" t="n">
        <v>1</v>
      </c>
      <c r="I361" s="105"/>
      <c r="J361" s="28"/>
      <c r="K361" s="105" t="n">
        <v>2</v>
      </c>
      <c r="L361" s="28"/>
      <c r="M361" s="106" t="n">
        <f aca="false">SUM(K361:L361)</f>
        <v>2</v>
      </c>
      <c r="N361" s="105"/>
      <c r="O361" s="28"/>
      <c r="P361" s="31"/>
      <c r="Q361" s="106" t="n">
        <f aca="false">SUM(N361:P361)</f>
        <v>0</v>
      </c>
      <c r="R361" s="107"/>
      <c r="S361" s="105"/>
      <c r="T361" s="108"/>
      <c r="U361" s="109"/>
      <c r="V361" s="110"/>
      <c r="W361" s="111"/>
      <c r="X361" s="110"/>
      <c r="Y361" s="111"/>
      <c r="Z361" s="110"/>
      <c r="AA361" s="111"/>
      <c r="AB361" s="110"/>
      <c r="AC361" s="111"/>
      <c r="AD361" s="110"/>
      <c r="AE361" s="111"/>
      <c r="AF361" s="110"/>
      <c r="AG361" s="112"/>
      <c r="AH361" s="112"/>
      <c r="AI361" s="111" t="n">
        <f aca="false">SUM(S361,U361,W361,Y361,AA361,AC361,AE361,AG361)</f>
        <v>0</v>
      </c>
      <c r="AJ361" s="106" t="n">
        <f aca="false">SUM(T361,V361,X361,Z361,AB361,AD361,AF361,AH361)</f>
        <v>0</v>
      </c>
      <c r="AK361" s="107"/>
      <c r="AL361" s="107"/>
      <c r="AM361" s="105"/>
      <c r="AN361" s="28"/>
      <c r="AO361" s="106"/>
      <c r="AP361" s="105"/>
      <c r="AS361" s="24" t="s">
        <v>113</v>
      </c>
      <c r="AT361" s="27" t="n">
        <f aca="false">IF(OR(BE361=BS$60,BE361=BS$61,BE361=BS$62,BE361=BS$63,BE361=BS$64),1,IF(OR(BE361=BS$65,BE361=BS$66,BE361=BS$67,BE361=BS$68,BE361=BS$69),2,3))</f>
        <v>3</v>
      </c>
      <c r="AU361" s="27" t="n">
        <f aca="false">IF(OR(BF361=BS$30,BF361=BS$31,BF361=BS$32,BF361=BS$33),1,IF(BF361=BS$34,2,3))</f>
        <v>3</v>
      </c>
      <c r="AV361" s="27" t="n">
        <f aca="false">IF(BG361="отсутствует",2,1)</f>
        <v>2</v>
      </c>
      <c r="AW361" s="27" t="n">
        <f aca="false">IF(OR(BH361=BS$41,BH361=BS$42),1,IF(OR(BH361=BS$43,BH361=BS$44,BH361=BS$45),2,IF(OR(BH361=BS$46,BH361=BS$47,BH361=BS$48),3,IF(BH361=BS$56,5,IF(BH361=BS$57,6,4)))))</f>
        <v>1</v>
      </c>
      <c r="AX361" s="27" t="n">
        <f aca="false">IF(BI361="отсутствует",2,1)</f>
        <v>1</v>
      </c>
      <c r="AY361" s="24" t="s">
        <v>954</v>
      </c>
      <c r="AZ361" s="130"/>
      <c r="BA361" s="130"/>
      <c r="BD361" s="104" t="s">
        <v>113</v>
      </c>
      <c r="BE361" s="104" t="s">
        <v>193</v>
      </c>
      <c r="BF361" s="104" t="s">
        <v>54</v>
      </c>
      <c r="BG361" s="104" t="s">
        <v>55</v>
      </c>
      <c r="BH361" s="104" t="s">
        <v>95</v>
      </c>
      <c r="BI361" s="104" t="s">
        <v>74</v>
      </c>
      <c r="BJ361" s="104" t="s">
        <v>954</v>
      </c>
      <c r="BK361" s="104"/>
      <c r="BL361" s="24" t="s">
        <v>51</v>
      </c>
    </row>
    <row r="362" s="24" customFormat="true" ht="15" hidden="false" customHeight="false" outlineLevel="0" collapsed="false">
      <c r="A362" s="24" t="s">
        <v>2766</v>
      </c>
      <c r="B362" s="24" t="s">
        <v>160</v>
      </c>
      <c r="C362" s="24" t="s">
        <v>589</v>
      </c>
      <c r="D362" s="24" t="n">
        <v>0</v>
      </c>
      <c r="E362" s="24" t="n">
        <v>0</v>
      </c>
      <c r="F362" s="24" t="n">
        <v>1</v>
      </c>
      <c r="G362" s="24" t="n">
        <v>1</v>
      </c>
      <c r="H362" s="24" t="n">
        <v>1</v>
      </c>
      <c r="I362" s="105"/>
      <c r="J362" s="28" t="n">
        <v>1</v>
      </c>
      <c r="K362" s="105" t="n">
        <v>3</v>
      </c>
      <c r="L362" s="28"/>
      <c r="M362" s="106" t="n">
        <f aca="false">SUM(K362:L362)</f>
        <v>3</v>
      </c>
      <c r="N362" s="105"/>
      <c r="O362" s="28"/>
      <c r="P362" s="31"/>
      <c r="Q362" s="106" t="n">
        <f aca="false">SUM(N362:P362)</f>
        <v>0</v>
      </c>
      <c r="R362" s="107"/>
      <c r="S362" s="105"/>
      <c r="T362" s="108"/>
      <c r="U362" s="109"/>
      <c r="V362" s="110"/>
      <c r="W362" s="111"/>
      <c r="X362" s="110"/>
      <c r="Y362" s="111"/>
      <c r="Z362" s="110"/>
      <c r="AA362" s="111"/>
      <c r="AB362" s="110"/>
      <c r="AC362" s="111"/>
      <c r="AD362" s="110"/>
      <c r="AE362" s="111"/>
      <c r="AF362" s="110"/>
      <c r="AG362" s="112"/>
      <c r="AH362" s="112"/>
      <c r="AI362" s="111" t="n">
        <f aca="false">SUM(S362,U362,W362,Y362,AA362,AC362,AE362,AG362)</f>
        <v>0</v>
      </c>
      <c r="AJ362" s="106" t="n">
        <f aca="false">SUM(T362,V362,X362,Z362,AB362,AD362,AF362,AH362)</f>
        <v>0</v>
      </c>
      <c r="AK362" s="107"/>
      <c r="AL362" s="107"/>
      <c r="AM362" s="105"/>
      <c r="AN362" s="28"/>
      <c r="AO362" s="106"/>
      <c r="AP362" s="105"/>
      <c r="AS362" s="24" t="s">
        <v>52</v>
      </c>
      <c r="AT362" s="27" t="n">
        <f aca="false">IF(OR(BE362=BS$60,BE362=BS$61,BE362=BS$62,BE362=BS$63,BE362=BS$64),1,IF(OR(BE362=BS$65,BE362=BS$66,BE362=BS$67,BE362=BS$68,BE362=BS$69),2,3))</f>
        <v>1</v>
      </c>
      <c r="AU362" s="27" t="n">
        <f aca="false">IF(OR(BF362=BS$30,BF362=BS$31,BF362=BS$32,BF362=BS$33),1,IF(BF362=BS$34,2,3))</f>
        <v>1</v>
      </c>
      <c r="AV362" s="27" t="n">
        <f aca="false">IF(BG362="отсутствует",2,1)</f>
        <v>1</v>
      </c>
      <c r="AW362" s="27" t="n">
        <f aca="false">IF(OR(BH362=BS$41,BH362=BS$42),1,IF(OR(BH362=BS$43,BH362=BS$44,BH362=BS$45),2,IF(OR(BH362=BS$46,BH362=BS$47,BH362=BS$48),3,IF(BH362=BS$56,5,IF(BH362=BS$57,6,4)))))</f>
        <v>1</v>
      </c>
      <c r="AX362" s="27" t="n">
        <f aca="false">IF(BI362="отсутствует",2,1)</f>
        <v>1</v>
      </c>
      <c r="AY362" s="24" t="s">
        <v>143</v>
      </c>
      <c r="AZ362" s="130"/>
      <c r="BA362" s="130"/>
      <c r="BD362" s="104" t="s">
        <v>52</v>
      </c>
      <c r="BE362" s="104" t="s">
        <v>107</v>
      </c>
      <c r="BF362" s="104" t="s">
        <v>129</v>
      </c>
      <c r="BG362" s="104" t="s">
        <v>832</v>
      </c>
      <c r="BH362" s="104" t="s">
        <v>73</v>
      </c>
      <c r="BI362" s="104" t="s">
        <v>182</v>
      </c>
      <c r="BJ362" s="104" t="s">
        <v>143</v>
      </c>
      <c r="BK362" s="104"/>
      <c r="BL362" s="24" t="s">
        <v>51</v>
      </c>
    </row>
    <row r="363" s="24" customFormat="true" ht="15" hidden="false" customHeight="false" outlineLevel="0" collapsed="false">
      <c r="A363" s="24" t="s">
        <v>1951</v>
      </c>
      <c r="B363" s="24" t="s">
        <v>1715</v>
      </c>
      <c r="C363" s="24" t="s">
        <v>712</v>
      </c>
      <c r="D363" s="24" t="n">
        <v>0</v>
      </c>
      <c r="E363" s="24" t="n">
        <v>1</v>
      </c>
      <c r="F363" s="24" t="n">
        <v>1</v>
      </c>
      <c r="G363" s="24" t="n">
        <v>1</v>
      </c>
      <c r="H363" s="24" t="n">
        <v>1</v>
      </c>
      <c r="I363" s="105"/>
      <c r="J363" s="28" t="n">
        <v>2</v>
      </c>
      <c r="K363" s="105" t="n">
        <v>4</v>
      </c>
      <c r="L363" s="28"/>
      <c r="M363" s="106" t="n">
        <f aca="false">SUM(K363:L363)</f>
        <v>4</v>
      </c>
      <c r="N363" s="105"/>
      <c r="O363" s="28"/>
      <c r="P363" s="31"/>
      <c r="Q363" s="106" t="n">
        <f aca="false">SUM(N363:P363)</f>
        <v>0</v>
      </c>
      <c r="R363" s="107"/>
      <c r="S363" s="105"/>
      <c r="T363" s="108"/>
      <c r="U363" s="109"/>
      <c r="V363" s="110"/>
      <c r="W363" s="111"/>
      <c r="X363" s="110"/>
      <c r="Y363" s="111"/>
      <c r="Z363" s="110"/>
      <c r="AA363" s="111"/>
      <c r="AB363" s="110"/>
      <c r="AC363" s="111"/>
      <c r="AD363" s="110"/>
      <c r="AE363" s="111"/>
      <c r="AF363" s="110"/>
      <c r="AG363" s="112"/>
      <c r="AH363" s="112"/>
      <c r="AI363" s="111" t="n">
        <f aca="false">SUM(S363,U363,W363,Y363,AA363,AC363,AE363,AG363)</f>
        <v>0</v>
      </c>
      <c r="AJ363" s="106" t="n">
        <f aca="false">SUM(T363,V363,X363,Z363,AB363,AD363,AF363,AH363)</f>
        <v>0</v>
      </c>
      <c r="AK363" s="107"/>
      <c r="AL363" s="107"/>
      <c r="AM363" s="105"/>
      <c r="AN363" s="28"/>
      <c r="AO363" s="106"/>
      <c r="AP363" s="105"/>
      <c r="AS363" s="24" t="s">
        <v>1299</v>
      </c>
      <c r="AT363" s="27" t="n">
        <f aca="false">IF(OR(BE363=BS$60,BE363=BS$61,BE363=BS$62,BE363=BS$63,BE363=BS$64),1,IF(OR(BE363=BS$65,BE363=BS$66,BE363=BS$67,BE363=BS$68,BE363=BS$69),2,3))</f>
        <v>1</v>
      </c>
      <c r="AU363" s="27" t="n">
        <f aca="false">IF(OR(BF363=BS$30,BF363=BS$31,BF363=BS$32,BF363=BS$33),1,IF(BF363=BS$34,2,3))</f>
        <v>3</v>
      </c>
      <c r="AV363" s="27" t="n">
        <f aca="false">IF(BG363="отсутствует",2,1)</f>
        <v>1</v>
      </c>
      <c r="AW363" s="27" t="n">
        <f aca="false">IF(OR(BH363=BS$41,BH363=BS$42),1,IF(OR(BH363=BS$43,BH363=BS$44,BH363=BS$45),2,IF(OR(BH363=BS$46,BH363=BS$47,BH363=BS$48),3,IF(BH363=BS$56,5,IF(BH363=BS$57,6,4)))))</f>
        <v>4</v>
      </c>
      <c r="AX363" s="27" t="n">
        <f aca="false">IF(BI363="отсутствует",2,1)</f>
        <v>1</v>
      </c>
      <c r="AY363" s="24" t="s">
        <v>1953</v>
      </c>
      <c r="AZ363" s="130"/>
      <c r="BA363" s="130"/>
      <c r="BD363" s="104" t="s">
        <v>1299</v>
      </c>
      <c r="BE363" s="104" t="s">
        <v>107</v>
      </c>
      <c r="BF363" s="104" t="s">
        <v>1885</v>
      </c>
      <c r="BG363" s="104" t="s">
        <v>534</v>
      </c>
      <c r="BH363" s="104" t="s">
        <v>141</v>
      </c>
      <c r="BI363" s="104" t="s">
        <v>1952</v>
      </c>
      <c r="BJ363" s="104" t="s">
        <v>1953</v>
      </c>
      <c r="BK363" s="104"/>
      <c r="BL363" s="24" t="s">
        <v>51</v>
      </c>
    </row>
    <row r="364" s="24" customFormat="true" ht="15" hidden="false" customHeight="false" outlineLevel="0" collapsed="false">
      <c r="A364" s="24" t="s">
        <v>3346</v>
      </c>
      <c r="B364" s="24" t="s">
        <v>87</v>
      </c>
      <c r="C364" s="24" t="s">
        <v>3347</v>
      </c>
      <c r="D364" s="24" t="n">
        <v>0</v>
      </c>
      <c r="E364" s="24" t="n">
        <v>0</v>
      </c>
      <c r="F364" s="24" t="n">
        <v>0</v>
      </c>
      <c r="G364" s="24" t="n">
        <v>1</v>
      </c>
      <c r="I364" s="105"/>
      <c r="J364" s="28"/>
      <c r="K364" s="105" t="n">
        <v>2</v>
      </c>
      <c r="L364" s="28"/>
      <c r="M364" s="106" t="n">
        <f aca="false">SUM(K364:L364)</f>
        <v>2</v>
      </c>
      <c r="N364" s="105"/>
      <c r="O364" s="28"/>
      <c r="P364" s="31"/>
      <c r="Q364" s="106" t="n">
        <f aca="false">SUM(N364:P364)</f>
        <v>0</v>
      </c>
      <c r="R364" s="107"/>
      <c r="S364" s="105"/>
      <c r="T364" s="108"/>
      <c r="U364" s="109"/>
      <c r="V364" s="110"/>
      <c r="W364" s="111"/>
      <c r="X364" s="110"/>
      <c r="Y364" s="111"/>
      <c r="Z364" s="110"/>
      <c r="AA364" s="111"/>
      <c r="AB364" s="110"/>
      <c r="AC364" s="111"/>
      <c r="AD364" s="110"/>
      <c r="AE364" s="111"/>
      <c r="AF364" s="110"/>
      <c r="AG364" s="112"/>
      <c r="AH364" s="112"/>
      <c r="AI364" s="111" t="n">
        <f aca="false">SUM(S364,U364,W364,Y364,AA364,AC364,AE364,AG364)</f>
        <v>0</v>
      </c>
      <c r="AJ364" s="106" t="n">
        <f aca="false">SUM(T364,V364,X364,Z364,AB364,AD364,AF364,AH364)</f>
        <v>0</v>
      </c>
      <c r="AK364" s="107"/>
      <c r="AL364" s="107"/>
      <c r="AM364" s="105"/>
      <c r="AN364" s="28"/>
      <c r="AO364" s="106"/>
      <c r="AP364" s="105"/>
      <c r="AS364" s="24" t="s">
        <v>113</v>
      </c>
      <c r="AT364" s="27" t="n">
        <f aca="false">IF(OR(BE364=BS$60,BE364=BS$61,BE364=BS$62,BE364=BS$63,BE364=BS$64),1,IF(OR(BE364=BS$65,BE364=BS$66,BE364=BS$67,BE364=BS$68,BE364=BS$69),2,3))</f>
        <v>3</v>
      </c>
      <c r="AU364" s="27" t="n">
        <f aca="false">IF(OR(BF364=BS$30,BF364=BS$31,BF364=BS$32,BF364=BS$33),1,IF(BF364=BS$34,2,3))</f>
        <v>3</v>
      </c>
      <c r="AV364" s="27" t="n">
        <f aca="false">IF(BG364="отсутствует",2,1)</f>
        <v>2</v>
      </c>
      <c r="AW364" s="27" t="n">
        <f aca="false">IF(OR(BH364=BS$41,BH364=BS$42),1,IF(OR(BH364=BS$43,BH364=BS$44,BH364=BS$45),2,IF(OR(BH364=BS$46,BH364=BS$47,BH364=BS$48),3,IF(BH364=BS$56,5,IF(BH364=BS$57,6,4)))))</f>
        <v>1</v>
      </c>
      <c r="AX364" s="27" t="n">
        <f aca="false">IF(BI364="отсутствует",2,1)</f>
        <v>1</v>
      </c>
      <c r="AY364" s="24" t="s">
        <v>200</v>
      </c>
      <c r="AZ364" s="130"/>
      <c r="BA364" s="130"/>
      <c r="BD364" s="104" t="s">
        <v>113</v>
      </c>
      <c r="BE364" s="104" t="s">
        <v>53</v>
      </c>
      <c r="BF364" s="104" t="s">
        <v>54</v>
      </c>
      <c r="BG364" s="104" t="s">
        <v>55</v>
      </c>
      <c r="BH364" s="104" t="s">
        <v>73</v>
      </c>
      <c r="BI364" s="104" t="s">
        <v>74</v>
      </c>
      <c r="BJ364" s="104" t="s">
        <v>200</v>
      </c>
      <c r="BK364" s="104"/>
      <c r="BL364" s="24" t="s">
        <v>51</v>
      </c>
    </row>
    <row r="365" s="24" customFormat="true" ht="15" hidden="false" customHeight="false" outlineLevel="0" collapsed="false">
      <c r="A365" s="24" t="s">
        <v>3348</v>
      </c>
      <c r="B365" s="24" t="s">
        <v>684</v>
      </c>
      <c r="C365" s="24" t="s">
        <v>156</v>
      </c>
      <c r="D365" s="24" t="n">
        <v>0</v>
      </c>
      <c r="E365" s="24" t="n">
        <v>0</v>
      </c>
      <c r="F365" s="24" t="n">
        <v>0</v>
      </c>
      <c r="G365" s="24" t="n">
        <v>1</v>
      </c>
      <c r="I365" s="105"/>
      <c r="J365" s="28"/>
      <c r="K365" s="105" t="n">
        <v>5</v>
      </c>
      <c r="L365" s="28"/>
      <c r="M365" s="106" t="n">
        <f aca="false">SUM(K365:L365)</f>
        <v>5</v>
      </c>
      <c r="N365" s="105"/>
      <c r="O365" s="28"/>
      <c r="P365" s="31"/>
      <c r="Q365" s="106" t="n">
        <f aca="false">SUM(N365:P365)</f>
        <v>0</v>
      </c>
      <c r="R365" s="107"/>
      <c r="S365" s="105"/>
      <c r="T365" s="108"/>
      <c r="U365" s="109"/>
      <c r="V365" s="110"/>
      <c r="W365" s="111"/>
      <c r="X365" s="110"/>
      <c r="Y365" s="111"/>
      <c r="Z365" s="110"/>
      <c r="AA365" s="111"/>
      <c r="AB365" s="110"/>
      <c r="AC365" s="111"/>
      <c r="AD365" s="110"/>
      <c r="AE365" s="111"/>
      <c r="AF365" s="110"/>
      <c r="AG365" s="112"/>
      <c r="AH365" s="112"/>
      <c r="AI365" s="111" t="n">
        <f aca="false">SUM(S365,U365,W365,Y365,AA365,AC365,AE365,AG365)</f>
        <v>0</v>
      </c>
      <c r="AJ365" s="106" t="n">
        <f aca="false">SUM(T365,V365,X365,Z365,AB365,AD365,AF365,AH365)</f>
        <v>0</v>
      </c>
      <c r="AK365" s="107"/>
      <c r="AL365" s="107"/>
      <c r="AM365" s="105"/>
      <c r="AN365" s="28"/>
      <c r="AO365" s="106"/>
      <c r="AP365" s="105"/>
      <c r="AS365" s="24" t="s">
        <v>52</v>
      </c>
      <c r="AT365" s="27" t="n">
        <f aca="false">IF(OR(BE365=BS$60,BE365=BS$61,BE365=BS$62,BE365=BS$63,BE365=BS$64),1,IF(OR(BE365=BS$65,BE365=BS$66,BE365=BS$67,BE365=BS$68,BE365=BS$69),2,3))</f>
        <v>1</v>
      </c>
      <c r="AU365" s="27" t="n">
        <f aca="false">IF(OR(BF365=BS$30,BF365=BS$31,BF365=BS$32,BF365=BS$33),1,IF(BF365=BS$34,2,3))</f>
        <v>3</v>
      </c>
      <c r="AV365" s="27" t="n">
        <f aca="false">IF(BG365="отсутствует",2,1)</f>
        <v>2</v>
      </c>
      <c r="AW365" s="27" t="n">
        <f aca="false">IF(OR(BH365=BS$41,BH365=BS$42),1,IF(OR(BH365=BS$43,BH365=BS$44,BH365=BS$45),2,IF(OR(BH365=BS$46,BH365=BS$47,BH365=BS$48),3,IF(BH365=BS$56,5,IF(BH365=BS$57,6,4)))))</f>
        <v>4</v>
      </c>
      <c r="AX365" s="27" t="n">
        <f aca="false">IF(BI365="отсутствует",2,1)</f>
        <v>1</v>
      </c>
      <c r="AY365" s="24" t="s">
        <v>3296</v>
      </c>
      <c r="AZ365" s="130"/>
      <c r="BA365" s="130"/>
      <c r="BD365" s="104" t="s">
        <v>52</v>
      </c>
      <c r="BE365" s="104" t="s">
        <v>438</v>
      </c>
      <c r="BF365" s="104" t="s">
        <v>54</v>
      </c>
      <c r="BG365" s="104" t="s">
        <v>55</v>
      </c>
      <c r="BH365" s="104" t="s">
        <v>3349</v>
      </c>
      <c r="BI365" s="104" t="s">
        <v>236</v>
      </c>
      <c r="BJ365" s="104" t="s">
        <v>3296</v>
      </c>
      <c r="BK365" s="104"/>
      <c r="BL365" s="24" t="s">
        <v>51</v>
      </c>
    </row>
    <row r="366" s="24" customFormat="true" ht="15" hidden="false" customHeight="false" outlineLevel="0" collapsed="false">
      <c r="A366" s="24" t="s">
        <v>2768</v>
      </c>
      <c r="B366" s="24" t="s">
        <v>664</v>
      </c>
      <c r="C366" s="24" t="s">
        <v>100</v>
      </c>
      <c r="D366" s="24" t="n">
        <v>0</v>
      </c>
      <c r="E366" s="24" t="n">
        <v>0</v>
      </c>
      <c r="F366" s="24" t="n">
        <v>1</v>
      </c>
      <c r="G366" s="24" t="n">
        <v>1</v>
      </c>
      <c r="H366" s="24" t="n">
        <v>1</v>
      </c>
      <c r="I366" s="105"/>
      <c r="J366" s="28" t="n">
        <v>2</v>
      </c>
      <c r="K366" s="105" t="n">
        <v>4</v>
      </c>
      <c r="L366" s="28"/>
      <c r="M366" s="106" t="n">
        <f aca="false">SUM(K366:L366)</f>
        <v>4</v>
      </c>
      <c r="N366" s="105"/>
      <c r="O366" s="28"/>
      <c r="P366" s="31"/>
      <c r="Q366" s="106" t="n">
        <f aca="false">SUM(N366:P366)</f>
        <v>0</v>
      </c>
      <c r="R366" s="107"/>
      <c r="S366" s="105"/>
      <c r="T366" s="108"/>
      <c r="U366" s="109"/>
      <c r="V366" s="110"/>
      <c r="W366" s="111"/>
      <c r="X366" s="110"/>
      <c r="Y366" s="111"/>
      <c r="Z366" s="110"/>
      <c r="AA366" s="111"/>
      <c r="AB366" s="110"/>
      <c r="AC366" s="111"/>
      <c r="AD366" s="110"/>
      <c r="AE366" s="111"/>
      <c r="AF366" s="110"/>
      <c r="AG366" s="112"/>
      <c r="AH366" s="112"/>
      <c r="AI366" s="111" t="n">
        <f aca="false">SUM(S366,U366,W366,Y366,AA366,AC366,AE366,AG366)</f>
        <v>0</v>
      </c>
      <c r="AJ366" s="106" t="n">
        <f aca="false">SUM(T366,V366,X366,Z366,AB366,AD366,AF366,AH366)</f>
        <v>0</v>
      </c>
      <c r="AK366" s="107"/>
      <c r="AL366" s="107"/>
      <c r="AM366" s="105"/>
      <c r="AN366" s="28"/>
      <c r="AO366" s="106"/>
      <c r="AP366" s="105"/>
      <c r="AS366" s="24" t="s">
        <v>52</v>
      </c>
      <c r="AT366" s="27" t="n">
        <f aca="false">IF(OR(BE366=BS$60,BE366=BS$61,BE366=BS$62,BE366=BS$63,BE366=BS$64),1,IF(OR(BE366=BS$65,BE366=BS$66,BE366=BS$67,BE366=BS$68,BE366=BS$69),2,3))</f>
        <v>1</v>
      </c>
      <c r="AU366" s="27" t="n">
        <f aca="false">IF(OR(BF366=BS$30,BF366=BS$31,BF366=BS$32,BF366=BS$33),1,IF(BF366=BS$34,2,3))</f>
        <v>1</v>
      </c>
      <c r="AV366" s="27" t="n">
        <f aca="false">IF(BG366="отсутствует",2,1)</f>
        <v>1</v>
      </c>
      <c r="AW366" s="27" t="n">
        <f aca="false">IF(OR(BH366=BS$41,BH366=BS$42),1,IF(OR(BH366=BS$43,BH366=BS$44,BH366=BS$45),2,IF(OR(BH366=BS$46,BH366=BS$47,BH366=BS$48),3,IF(BH366=BS$56,5,IF(BH366=BS$57,6,4)))))</f>
        <v>1</v>
      </c>
      <c r="AX366" s="27" t="n">
        <f aca="false">IF(BI366="отсутствует",2,1)</f>
        <v>1</v>
      </c>
      <c r="AY366" s="24" t="s">
        <v>2472</v>
      </c>
      <c r="AZ366" s="130"/>
      <c r="BA366" s="130"/>
      <c r="BD366" s="104" t="s">
        <v>52</v>
      </c>
      <c r="BE366" s="104" t="s">
        <v>107</v>
      </c>
      <c r="BF366" s="104" t="s">
        <v>72</v>
      </c>
      <c r="BG366" s="104" t="s">
        <v>114</v>
      </c>
      <c r="BH366" s="104" t="s">
        <v>73</v>
      </c>
      <c r="BI366" s="104" t="s">
        <v>1686</v>
      </c>
      <c r="BJ366" s="104" t="s">
        <v>2472</v>
      </c>
      <c r="BK366" s="104"/>
      <c r="BL366" s="24" t="s">
        <v>51</v>
      </c>
    </row>
    <row r="367" s="24" customFormat="true" ht="15" hidden="false" customHeight="false" outlineLevel="0" collapsed="false">
      <c r="A367" s="24" t="s">
        <v>3350</v>
      </c>
      <c r="B367" s="24" t="s">
        <v>265</v>
      </c>
      <c r="C367" s="24" t="s">
        <v>3351</v>
      </c>
      <c r="D367" s="24" t="n">
        <v>0</v>
      </c>
      <c r="E367" s="24" t="n">
        <v>0</v>
      </c>
      <c r="F367" s="24" t="n">
        <v>0</v>
      </c>
      <c r="G367" s="24" t="n">
        <v>1</v>
      </c>
      <c r="I367" s="105"/>
      <c r="J367" s="28"/>
      <c r="K367" s="105" t="n">
        <v>1</v>
      </c>
      <c r="L367" s="28"/>
      <c r="M367" s="106" t="n">
        <f aca="false">SUM(K367:L367)</f>
        <v>1</v>
      </c>
      <c r="N367" s="105"/>
      <c r="O367" s="28"/>
      <c r="P367" s="31"/>
      <c r="Q367" s="106" t="n">
        <f aca="false">SUM(N367:P367)</f>
        <v>0</v>
      </c>
      <c r="R367" s="107"/>
      <c r="S367" s="105"/>
      <c r="T367" s="108"/>
      <c r="U367" s="109"/>
      <c r="V367" s="110"/>
      <c r="W367" s="111"/>
      <c r="X367" s="110"/>
      <c r="Y367" s="111"/>
      <c r="Z367" s="110"/>
      <c r="AA367" s="111"/>
      <c r="AB367" s="110"/>
      <c r="AC367" s="111"/>
      <c r="AD367" s="110"/>
      <c r="AE367" s="111"/>
      <c r="AF367" s="110"/>
      <c r="AG367" s="112"/>
      <c r="AH367" s="112"/>
      <c r="AI367" s="111" t="n">
        <f aca="false">SUM(S367,U367,W367,Y367,AA367,AC367,AE367,AG367)</f>
        <v>0</v>
      </c>
      <c r="AJ367" s="106" t="n">
        <f aca="false">SUM(T367,V367,X367,Z367,AB367,AD367,AF367,AH367)</f>
        <v>0</v>
      </c>
      <c r="AK367" s="107"/>
      <c r="AL367" s="107"/>
      <c r="AM367" s="105"/>
      <c r="AN367" s="28"/>
      <c r="AO367" s="106"/>
      <c r="AP367" s="105"/>
      <c r="AS367" s="24" t="s">
        <v>113</v>
      </c>
      <c r="AT367" s="27" t="n">
        <f aca="false">IF(OR(BE367=BS$60,BE367=BS$61,BE367=BS$62,BE367=BS$63,BE367=BS$64),1,IF(OR(BE367=BS$65,BE367=BS$66,BE367=BS$67,BE367=BS$68,BE367=BS$69),2,3))</f>
        <v>3</v>
      </c>
      <c r="AU367" s="27" t="n">
        <f aca="false">IF(OR(BF367=BS$30,BF367=BS$31,BF367=BS$32,BF367=BS$33),1,IF(BF367=BS$34,2,3))</f>
        <v>3</v>
      </c>
      <c r="AV367" s="27" t="n">
        <f aca="false">IF(BG367="отсутствует",2,1)</f>
        <v>2</v>
      </c>
      <c r="AW367" s="27" t="n">
        <f aca="false">IF(OR(BH367=BS$41,BH367=BS$42),1,IF(OR(BH367=BS$43,BH367=BS$44,BH367=BS$45),2,IF(OR(BH367=BS$46,BH367=BS$47,BH367=BS$48),3,IF(BH367=BS$56,5,IF(BH367=BS$57,6,4)))))</f>
        <v>1</v>
      </c>
      <c r="AX367" s="27" t="n">
        <f aca="false">IF(BI367="отсутствует",2,1)</f>
        <v>1</v>
      </c>
      <c r="AY367" s="24" t="s">
        <v>143</v>
      </c>
      <c r="AZ367" s="130"/>
      <c r="BA367" s="130"/>
      <c r="BD367" s="104" t="s">
        <v>113</v>
      </c>
      <c r="BE367" s="104" t="s">
        <v>193</v>
      </c>
      <c r="BF367" s="104" t="s">
        <v>54</v>
      </c>
      <c r="BG367" s="104" t="s">
        <v>55</v>
      </c>
      <c r="BH367" s="104" t="s">
        <v>95</v>
      </c>
      <c r="BI367" s="104" t="s">
        <v>66</v>
      </c>
      <c r="BJ367" s="104" t="s">
        <v>143</v>
      </c>
      <c r="BK367" s="104"/>
      <c r="BL367" s="24" t="s">
        <v>51</v>
      </c>
    </row>
    <row r="368" s="24" customFormat="true" ht="15" hidden="false" customHeight="false" outlineLevel="0" collapsed="false">
      <c r="A368" s="24" t="s">
        <v>3352</v>
      </c>
      <c r="B368" s="24" t="s">
        <v>3353</v>
      </c>
      <c r="C368" s="24" t="s">
        <v>92</v>
      </c>
      <c r="D368" s="24" t="n">
        <v>0</v>
      </c>
      <c r="E368" s="24" t="n">
        <v>0</v>
      </c>
      <c r="F368" s="24" t="n">
        <v>0</v>
      </c>
      <c r="G368" s="24" t="n">
        <v>1</v>
      </c>
      <c r="I368" s="105"/>
      <c r="J368" s="28"/>
      <c r="K368" s="105" t="n">
        <v>1</v>
      </c>
      <c r="L368" s="28"/>
      <c r="M368" s="106" t="n">
        <f aca="false">SUM(K368:L368)</f>
        <v>1</v>
      </c>
      <c r="N368" s="105"/>
      <c r="O368" s="28"/>
      <c r="P368" s="31"/>
      <c r="Q368" s="106" t="n">
        <f aca="false">SUM(N368:P368)</f>
        <v>0</v>
      </c>
      <c r="R368" s="107"/>
      <c r="S368" s="105"/>
      <c r="T368" s="108"/>
      <c r="U368" s="109"/>
      <c r="V368" s="110"/>
      <c r="W368" s="111"/>
      <c r="X368" s="110"/>
      <c r="Y368" s="111"/>
      <c r="Z368" s="110"/>
      <c r="AA368" s="111"/>
      <c r="AB368" s="110"/>
      <c r="AC368" s="111"/>
      <c r="AD368" s="110"/>
      <c r="AE368" s="111"/>
      <c r="AF368" s="110"/>
      <c r="AG368" s="112"/>
      <c r="AH368" s="112"/>
      <c r="AI368" s="111" t="n">
        <f aca="false">SUM(S368,U368,W368,Y368,AA368,AC368,AE368,AG368)</f>
        <v>0</v>
      </c>
      <c r="AJ368" s="106" t="n">
        <f aca="false">SUM(T368,V368,X368,Z368,AB368,AD368,AF368,AH368)</f>
        <v>0</v>
      </c>
      <c r="AK368" s="107"/>
      <c r="AL368" s="107"/>
      <c r="AM368" s="105"/>
      <c r="AN368" s="28"/>
      <c r="AO368" s="106"/>
      <c r="AP368" s="105"/>
      <c r="AS368" s="24" t="s">
        <v>52</v>
      </c>
      <c r="AT368" s="27" t="n">
        <f aca="false">IF(OR(BE368=BS$60,BE368=BS$61,BE368=BS$62,BE368=BS$63,BE368=BS$64),1,IF(OR(BE368=BS$65,BE368=BS$66,BE368=BS$67,BE368=BS$68,BE368=BS$69),2,3))</f>
        <v>2</v>
      </c>
      <c r="AU368" s="27" t="n">
        <f aca="false">IF(OR(BF368=BS$30,BF368=BS$31,BF368=BS$32,BF368=BS$33),1,IF(BF368=BS$34,2,3))</f>
        <v>3</v>
      </c>
      <c r="AV368" s="27" t="n">
        <f aca="false">IF(BG368="отсутствует",2,1)</f>
        <v>2</v>
      </c>
      <c r="AW368" s="27" t="n">
        <f aca="false">IF(OR(BH368=BS$41,BH368=BS$42),1,IF(OR(BH368=BS$43,BH368=BS$44,BH368=BS$45),2,IF(OR(BH368=BS$46,BH368=BS$47,BH368=BS$48),3,IF(BH368=BS$56,5,IF(BH368=BS$57,6,4)))))</f>
        <v>1</v>
      </c>
      <c r="AX368" s="27" t="n">
        <f aca="false">IF(BI368="отсутствует",2,1)</f>
        <v>1</v>
      </c>
      <c r="AY368" s="24" t="s">
        <v>954</v>
      </c>
      <c r="AZ368" s="130"/>
      <c r="BA368" s="130"/>
      <c r="BD368" s="104" t="s">
        <v>52</v>
      </c>
      <c r="BE368" s="104" t="s">
        <v>101</v>
      </c>
      <c r="BF368" s="104" t="s">
        <v>54</v>
      </c>
      <c r="BG368" s="104" t="s">
        <v>55</v>
      </c>
      <c r="BH368" s="104" t="s">
        <v>95</v>
      </c>
      <c r="BI368" s="104" t="s">
        <v>102</v>
      </c>
      <c r="BJ368" s="104" t="s">
        <v>954</v>
      </c>
      <c r="BK368" s="104"/>
      <c r="BL368" s="24" t="s">
        <v>51</v>
      </c>
    </row>
    <row r="369" s="24" customFormat="true" ht="15" hidden="false" customHeight="false" outlineLevel="0" collapsed="false">
      <c r="A369" s="24" t="s">
        <v>1059</v>
      </c>
      <c r="B369" s="24" t="s">
        <v>61</v>
      </c>
      <c r="C369" s="24" t="s">
        <v>100</v>
      </c>
      <c r="D369" s="24" t="n">
        <v>0</v>
      </c>
      <c r="E369" s="24" t="n">
        <v>0</v>
      </c>
      <c r="F369" s="24" t="n">
        <v>0</v>
      </c>
      <c r="G369" s="24" t="n">
        <v>1</v>
      </c>
      <c r="I369" s="105"/>
      <c r="J369" s="28" t="n">
        <v>1</v>
      </c>
      <c r="K369" s="105" t="n">
        <v>3</v>
      </c>
      <c r="L369" s="28"/>
      <c r="M369" s="106" t="n">
        <f aca="false">SUM(K369:L369)</f>
        <v>3</v>
      </c>
      <c r="N369" s="105"/>
      <c r="O369" s="28"/>
      <c r="P369" s="31"/>
      <c r="Q369" s="106" t="n">
        <f aca="false">SUM(N369:P369)</f>
        <v>0</v>
      </c>
      <c r="R369" s="107"/>
      <c r="S369" s="105"/>
      <c r="T369" s="108"/>
      <c r="U369" s="109"/>
      <c r="V369" s="110"/>
      <c r="W369" s="111"/>
      <c r="X369" s="110"/>
      <c r="Y369" s="111"/>
      <c r="Z369" s="110"/>
      <c r="AA369" s="111"/>
      <c r="AB369" s="110"/>
      <c r="AC369" s="111"/>
      <c r="AD369" s="110"/>
      <c r="AE369" s="111"/>
      <c r="AF369" s="110"/>
      <c r="AG369" s="112"/>
      <c r="AH369" s="112"/>
      <c r="AI369" s="111" t="n">
        <f aca="false">SUM(S369,U369,W369,Y369,AA369,AC369,AE369,AG369)</f>
        <v>0</v>
      </c>
      <c r="AJ369" s="106" t="n">
        <f aca="false">SUM(T369,V369,X369,Z369,AB369,AD369,AF369,AH369)</f>
        <v>0</v>
      </c>
      <c r="AK369" s="107"/>
      <c r="AL369" s="107"/>
      <c r="AM369" s="105"/>
      <c r="AN369" s="28"/>
      <c r="AO369" s="106"/>
      <c r="AP369" s="105"/>
      <c r="AS369" s="24" t="s">
        <v>1299</v>
      </c>
      <c r="AT369" s="27" t="n">
        <f aca="false">IF(OR(BE369=BS$60,BE369=BS$61,BE369=BS$62,BE369=BS$63,BE369=BS$64),1,IF(OR(BE369=BS$65,BE369=BS$66,BE369=BS$67,BE369=BS$68,BE369=BS$69),2,3))</f>
        <v>1</v>
      </c>
      <c r="AU369" s="27" t="n">
        <f aca="false">IF(OR(BF369=BS$30,BF369=BS$31,BF369=BS$32,BF369=BS$33),1,IF(BF369=BS$34,2,3))</f>
        <v>2</v>
      </c>
      <c r="AV369" s="27" t="n">
        <f aca="false">IF(BG369="отсутствует",2,1)</f>
        <v>1</v>
      </c>
      <c r="AW369" s="27" t="n">
        <f aca="false">IF(OR(BH369=BS$41,BH369=BS$42),1,IF(OR(BH369=BS$43,BH369=BS$44,BH369=BS$45),2,IF(OR(BH369=BS$46,BH369=BS$47,BH369=BS$48),3,IF(BH369=BS$56,5,IF(BH369=BS$57,6,4)))))</f>
        <v>4</v>
      </c>
      <c r="AX369" s="27" t="n">
        <f aca="false">IF(BI369="отсутствует",2,1)</f>
        <v>1</v>
      </c>
      <c r="AY369" s="24" t="s">
        <v>143</v>
      </c>
      <c r="AZ369" s="130"/>
      <c r="BA369" s="130"/>
      <c r="BD369" s="104" t="s">
        <v>1299</v>
      </c>
      <c r="BE369" s="104" t="s">
        <v>673</v>
      </c>
      <c r="BF369" s="104" t="s">
        <v>82</v>
      </c>
      <c r="BG369" s="104" t="s">
        <v>2674</v>
      </c>
      <c r="BH369" s="104" t="s">
        <v>3354</v>
      </c>
      <c r="BI369" s="104" t="s">
        <v>195</v>
      </c>
      <c r="BJ369" s="104" t="s">
        <v>143</v>
      </c>
      <c r="BK369" s="104"/>
      <c r="BL369" s="24" t="s">
        <v>51</v>
      </c>
    </row>
    <row r="370" s="24" customFormat="true" ht="15" hidden="false" customHeight="false" outlineLevel="0" collapsed="false">
      <c r="A370" s="24" t="s">
        <v>3355</v>
      </c>
      <c r="B370" s="24" t="s">
        <v>211</v>
      </c>
      <c r="C370" s="24" t="s">
        <v>139</v>
      </c>
      <c r="D370" s="24" t="n">
        <v>0</v>
      </c>
      <c r="E370" s="24" t="n">
        <v>0</v>
      </c>
      <c r="F370" s="24" t="n">
        <v>0</v>
      </c>
      <c r="G370" s="24" t="n">
        <v>1</v>
      </c>
      <c r="I370" s="105"/>
      <c r="J370" s="28"/>
      <c r="K370" s="105" t="n">
        <v>2</v>
      </c>
      <c r="L370" s="28"/>
      <c r="M370" s="106" t="n">
        <f aca="false">SUM(K370:L370)</f>
        <v>2</v>
      </c>
      <c r="N370" s="105"/>
      <c r="O370" s="28"/>
      <c r="P370" s="31"/>
      <c r="Q370" s="106" t="n">
        <f aca="false">SUM(N370:P370)</f>
        <v>0</v>
      </c>
      <c r="R370" s="107"/>
      <c r="S370" s="105"/>
      <c r="T370" s="108"/>
      <c r="U370" s="109"/>
      <c r="V370" s="110"/>
      <c r="W370" s="111"/>
      <c r="X370" s="110"/>
      <c r="Y370" s="111"/>
      <c r="Z370" s="110"/>
      <c r="AA370" s="111"/>
      <c r="AB370" s="110"/>
      <c r="AC370" s="111"/>
      <c r="AD370" s="110"/>
      <c r="AE370" s="111"/>
      <c r="AF370" s="110"/>
      <c r="AG370" s="112"/>
      <c r="AH370" s="112"/>
      <c r="AI370" s="111" t="n">
        <f aca="false">SUM(S370,U370,W370,Y370,AA370,AC370,AE370,AG370)</f>
        <v>0</v>
      </c>
      <c r="AJ370" s="106" t="n">
        <f aca="false">SUM(T370,V370,X370,Z370,AB370,AD370,AF370,AH370)</f>
        <v>0</v>
      </c>
      <c r="AK370" s="107"/>
      <c r="AL370" s="107"/>
      <c r="AM370" s="105"/>
      <c r="AN370" s="28"/>
      <c r="AO370" s="106"/>
      <c r="AP370" s="105"/>
      <c r="AS370" s="24" t="s">
        <v>52</v>
      </c>
      <c r="AT370" s="27" t="n">
        <f aca="false">IF(OR(BE370=BS$60,BE370=BS$61,BE370=BS$62,BE370=BS$63,BE370=BS$64),1,IF(OR(BE370=BS$65,BE370=BS$66,BE370=BS$67,BE370=BS$68,BE370=BS$69),2,3))</f>
        <v>2</v>
      </c>
      <c r="AU370" s="27" t="n">
        <f aca="false">IF(OR(BF370=BS$30,BF370=BS$31,BF370=BS$32,BF370=BS$33),1,IF(BF370=BS$34,2,3))</f>
        <v>1</v>
      </c>
      <c r="AV370" s="27" t="n">
        <f aca="false">IF(BG370="отсутствует",2,1)</f>
        <v>1</v>
      </c>
      <c r="AW370" s="27" t="n">
        <f aca="false">IF(OR(BH370=BS$41,BH370=BS$42),1,IF(OR(BH370=BS$43,BH370=BS$44,BH370=BS$45),2,IF(OR(BH370=BS$46,BH370=BS$47,BH370=BS$48),3,IF(BH370=BS$56,5,IF(BH370=BS$57,6,4)))))</f>
        <v>4</v>
      </c>
      <c r="AX370" s="27" t="n">
        <f aca="false">IF(BI370="отсутствует",2,1)</f>
        <v>1</v>
      </c>
      <c r="AY370" s="24" t="s">
        <v>200</v>
      </c>
      <c r="AZ370" s="130"/>
      <c r="BA370" s="130"/>
      <c r="BD370" s="104" t="s">
        <v>52</v>
      </c>
      <c r="BE370" s="104" t="s">
        <v>63</v>
      </c>
      <c r="BF370" s="104" t="s">
        <v>72</v>
      </c>
      <c r="BG370" s="104" t="s">
        <v>534</v>
      </c>
      <c r="BH370" s="104" t="s">
        <v>562</v>
      </c>
      <c r="BI370" s="104" t="s">
        <v>123</v>
      </c>
      <c r="BJ370" s="104" t="s">
        <v>200</v>
      </c>
      <c r="BK370" s="104"/>
      <c r="BL370" s="24" t="s">
        <v>51</v>
      </c>
    </row>
    <row r="371" s="24" customFormat="true" ht="15" hidden="false" customHeight="false" outlineLevel="0" collapsed="false">
      <c r="A371" s="24" t="s">
        <v>3356</v>
      </c>
      <c r="B371" s="24" t="s">
        <v>138</v>
      </c>
      <c r="C371" s="24" t="s">
        <v>139</v>
      </c>
      <c r="D371" s="24" t="n">
        <v>0</v>
      </c>
      <c r="E371" s="24" t="n">
        <v>0</v>
      </c>
      <c r="F371" s="24" t="n">
        <v>0</v>
      </c>
      <c r="G371" s="24" t="n">
        <v>1</v>
      </c>
      <c r="I371" s="105"/>
      <c r="J371" s="28"/>
      <c r="K371" s="105" t="n">
        <v>2</v>
      </c>
      <c r="L371" s="28"/>
      <c r="M371" s="106" t="n">
        <f aca="false">SUM(K371:L371)</f>
        <v>2</v>
      </c>
      <c r="N371" s="105"/>
      <c r="O371" s="28"/>
      <c r="P371" s="31"/>
      <c r="Q371" s="106" t="n">
        <f aca="false">SUM(N371:P371)</f>
        <v>0</v>
      </c>
      <c r="R371" s="107"/>
      <c r="S371" s="105"/>
      <c r="T371" s="108"/>
      <c r="U371" s="109"/>
      <c r="V371" s="110"/>
      <c r="W371" s="111"/>
      <c r="X371" s="110"/>
      <c r="Y371" s="111"/>
      <c r="Z371" s="110"/>
      <c r="AA371" s="111"/>
      <c r="AB371" s="110"/>
      <c r="AC371" s="111"/>
      <c r="AD371" s="110"/>
      <c r="AE371" s="111"/>
      <c r="AF371" s="110"/>
      <c r="AG371" s="112"/>
      <c r="AH371" s="112"/>
      <c r="AI371" s="111" t="n">
        <f aca="false">SUM(S371,U371,W371,Y371,AA371,AC371,AE371,AG371)</f>
        <v>0</v>
      </c>
      <c r="AJ371" s="106" t="n">
        <f aca="false">SUM(T371,V371,X371,Z371,AB371,AD371,AF371,AH371)</f>
        <v>0</v>
      </c>
      <c r="AK371" s="107"/>
      <c r="AL371" s="107"/>
      <c r="AM371" s="105"/>
      <c r="AN371" s="28"/>
      <c r="AO371" s="106"/>
      <c r="AP371" s="105"/>
      <c r="AS371" s="24" t="s">
        <v>1299</v>
      </c>
      <c r="AT371" s="27" t="n">
        <f aca="false">IF(OR(BE371=BS$60,BE371=BS$61,BE371=BS$62,BE371=BS$63,BE371=BS$64),1,IF(OR(BE371=BS$65,BE371=BS$66,BE371=BS$67,BE371=BS$68,BE371=BS$69),2,3))</f>
        <v>2</v>
      </c>
      <c r="AU371" s="27" t="n">
        <f aca="false">IF(OR(BF371=BS$30,BF371=BS$31,BF371=BS$32,BF371=BS$33),1,IF(BF371=BS$34,2,3))</f>
        <v>3</v>
      </c>
      <c r="AV371" s="27" t="n">
        <f aca="false">IF(BG371="отсутствует",2,1)</f>
        <v>1</v>
      </c>
      <c r="AW371" s="27" t="n">
        <f aca="false">IF(OR(BH371=BS$41,BH371=BS$42),1,IF(OR(BH371=BS$43,BH371=BS$44,BH371=BS$45),2,IF(OR(BH371=BS$46,BH371=BS$47,BH371=BS$48),3,IF(BH371=BS$56,5,IF(BH371=BS$57,6,4)))))</f>
        <v>4</v>
      </c>
      <c r="AX371" s="27" t="n">
        <f aca="false">IF(BI371="отсутствует",2,1)</f>
        <v>1</v>
      </c>
      <c r="AY371" s="24" t="s">
        <v>143</v>
      </c>
      <c r="AZ371" s="130"/>
      <c r="BA371" s="130"/>
      <c r="BD371" s="104" t="s">
        <v>1299</v>
      </c>
      <c r="BE371" s="104" t="s">
        <v>63</v>
      </c>
      <c r="BF371" s="104" t="s">
        <v>636</v>
      </c>
      <c r="BG371" s="104" t="s">
        <v>114</v>
      </c>
      <c r="BH371" s="104" t="s">
        <v>3357</v>
      </c>
      <c r="BI371" s="104" t="s">
        <v>195</v>
      </c>
      <c r="BJ371" s="104" t="s">
        <v>143</v>
      </c>
      <c r="BK371" s="104"/>
      <c r="BL371" s="24" t="s">
        <v>51</v>
      </c>
    </row>
    <row r="372" s="24" customFormat="true" ht="15" hidden="false" customHeight="false" outlineLevel="0" collapsed="false">
      <c r="A372" s="24" t="s">
        <v>3358</v>
      </c>
      <c r="B372" s="24" t="s">
        <v>151</v>
      </c>
      <c r="C372" s="24" t="s">
        <v>139</v>
      </c>
      <c r="D372" s="24" t="n">
        <v>0</v>
      </c>
      <c r="E372" s="24" t="n">
        <v>0</v>
      </c>
      <c r="F372" s="24" t="n">
        <v>0</v>
      </c>
      <c r="G372" s="24" t="n">
        <v>1</v>
      </c>
      <c r="I372" s="105"/>
      <c r="J372" s="28"/>
      <c r="K372" s="105" t="n">
        <v>5</v>
      </c>
      <c r="L372" s="28"/>
      <c r="M372" s="106" t="n">
        <f aca="false">SUM(K372:L372)</f>
        <v>5</v>
      </c>
      <c r="N372" s="105"/>
      <c r="O372" s="28"/>
      <c r="P372" s="31"/>
      <c r="Q372" s="106" t="n">
        <f aca="false">SUM(N372:P372)</f>
        <v>0</v>
      </c>
      <c r="R372" s="107"/>
      <c r="S372" s="105"/>
      <c r="T372" s="108"/>
      <c r="U372" s="109"/>
      <c r="V372" s="110"/>
      <c r="W372" s="111"/>
      <c r="X372" s="110"/>
      <c r="Y372" s="111"/>
      <c r="Z372" s="110"/>
      <c r="AA372" s="111"/>
      <c r="AB372" s="110"/>
      <c r="AC372" s="111"/>
      <c r="AD372" s="110"/>
      <c r="AE372" s="111"/>
      <c r="AF372" s="110"/>
      <c r="AG372" s="112"/>
      <c r="AH372" s="112"/>
      <c r="AI372" s="111" t="n">
        <f aca="false">SUM(S372,U372,W372,Y372,AA372,AC372,AE372,AG372)</f>
        <v>0</v>
      </c>
      <c r="AJ372" s="106" t="n">
        <f aca="false">SUM(T372,V372,X372,Z372,AB372,AD372,AF372,AH372)</f>
        <v>0</v>
      </c>
      <c r="AK372" s="107"/>
      <c r="AL372" s="107"/>
      <c r="AM372" s="105"/>
      <c r="AN372" s="28"/>
      <c r="AO372" s="106"/>
      <c r="AP372" s="105"/>
      <c r="AS372" s="24" t="s">
        <v>1299</v>
      </c>
      <c r="AT372" s="27" t="n">
        <f aca="false">IF(OR(BE372=BS$60,BE372=BS$61,BE372=BS$62,BE372=BS$63,BE372=BS$64),1,IF(OR(BE372=BS$65,BE372=BS$66,BE372=BS$67,BE372=BS$68,BE372=BS$69),2,3))</f>
        <v>1</v>
      </c>
      <c r="AU372" s="27" t="n">
        <f aca="false">IF(OR(BF372=BS$30,BF372=BS$31,BF372=BS$32,BF372=BS$33),1,IF(BF372=BS$34,2,3))</f>
        <v>1</v>
      </c>
      <c r="AV372" s="27" t="n">
        <f aca="false">IF(BG372="отсутствует",2,1)</f>
        <v>1</v>
      </c>
      <c r="AW372" s="27" t="n">
        <f aca="false">IF(OR(BH372=BS$41,BH372=BS$42),1,IF(OR(BH372=BS$43,BH372=BS$44,BH372=BS$45),2,IF(OR(BH372=BS$46,BH372=BS$47,BH372=BS$48),3,IF(BH372=BS$56,5,IF(BH372=BS$57,6,4)))))</f>
        <v>4</v>
      </c>
      <c r="AX372" s="27" t="n">
        <f aca="false">IF(BI372="отсутствует",2,1)</f>
        <v>1</v>
      </c>
      <c r="AY372" s="24" t="s">
        <v>954</v>
      </c>
      <c r="AZ372" s="130"/>
      <c r="BA372" s="130"/>
      <c r="BD372" s="104" t="s">
        <v>1299</v>
      </c>
      <c r="BE372" s="104" t="s">
        <v>107</v>
      </c>
      <c r="BF372" s="104" t="s">
        <v>72</v>
      </c>
      <c r="BG372" s="104" t="s">
        <v>1362</v>
      </c>
      <c r="BH372" s="104" t="s">
        <v>882</v>
      </c>
      <c r="BI372" s="104" t="s">
        <v>905</v>
      </c>
      <c r="BJ372" s="104" t="s">
        <v>954</v>
      </c>
      <c r="BK372" s="104"/>
      <c r="BL372" s="24" t="s">
        <v>51</v>
      </c>
    </row>
    <row r="373" s="24" customFormat="true" ht="15" hidden="false" customHeight="false" outlineLevel="0" collapsed="false">
      <c r="A373" s="24" t="s">
        <v>2779</v>
      </c>
      <c r="B373" s="24" t="s">
        <v>232</v>
      </c>
      <c r="C373" s="24" t="s">
        <v>92</v>
      </c>
      <c r="D373" s="24" t="n">
        <v>0</v>
      </c>
      <c r="E373" s="24" t="n">
        <v>0</v>
      </c>
      <c r="F373" s="24" t="n">
        <v>0</v>
      </c>
      <c r="G373" s="24" t="n">
        <v>1</v>
      </c>
      <c r="I373" s="105"/>
      <c r="J373" s="28"/>
      <c r="K373" s="105" t="n">
        <v>3</v>
      </c>
      <c r="L373" s="28" t="n">
        <v>1</v>
      </c>
      <c r="M373" s="106" t="n">
        <f aca="false">SUM(K373:L373)</f>
        <v>4</v>
      </c>
      <c r="N373" s="105"/>
      <c r="O373" s="28"/>
      <c r="P373" s="31"/>
      <c r="Q373" s="106" t="n">
        <f aca="false">SUM(N373:P373)</f>
        <v>0</v>
      </c>
      <c r="R373" s="107"/>
      <c r="S373" s="105"/>
      <c r="T373" s="108"/>
      <c r="U373" s="109"/>
      <c r="V373" s="110"/>
      <c r="W373" s="111"/>
      <c r="X373" s="110"/>
      <c r="Y373" s="111"/>
      <c r="Z373" s="110"/>
      <c r="AA373" s="111"/>
      <c r="AB373" s="110"/>
      <c r="AC373" s="111"/>
      <c r="AD373" s="110"/>
      <c r="AE373" s="111"/>
      <c r="AF373" s="110"/>
      <c r="AG373" s="112"/>
      <c r="AH373" s="112"/>
      <c r="AI373" s="111" t="n">
        <f aca="false">SUM(S373,U373,W373,Y373,AA373,AC373,AE373,AG373)</f>
        <v>0</v>
      </c>
      <c r="AJ373" s="106" t="n">
        <f aca="false">SUM(T373,V373,X373,Z373,AB373,AD373,AF373,AH373)</f>
        <v>0</v>
      </c>
      <c r="AK373" s="107"/>
      <c r="AL373" s="107"/>
      <c r="AM373" s="105"/>
      <c r="AN373" s="28"/>
      <c r="AO373" s="106"/>
      <c r="AP373" s="105"/>
      <c r="AS373" s="24" t="s">
        <v>1299</v>
      </c>
      <c r="AT373" s="27" t="n">
        <f aca="false">IF(OR(BE373=BS$60,BE373=BS$61,BE373=BS$62,BE373=BS$63,BE373=BS$64),1,IF(OR(BE373=BS$65,BE373=BS$66,BE373=BS$67,BE373=BS$68,BE373=BS$69),2,3))</f>
        <v>2</v>
      </c>
      <c r="AU373" s="27" t="n">
        <f aca="false">IF(OR(BF373=BS$30,BF373=BS$31,BF373=BS$32,BF373=BS$33),1,IF(BF373=BS$34,2,3))</f>
        <v>2</v>
      </c>
      <c r="AV373" s="27" t="n">
        <f aca="false">IF(BG373="отсутствует",2,1)</f>
        <v>2</v>
      </c>
      <c r="AW373" s="27" t="n">
        <f aca="false">IF(OR(BH373=BS$41,BH373=BS$42),1,IF(OR(BH373=BS$43,BH373=BS$44,BH373=BS$45),2,IF(OR(BH373=BS$46,BH373=BS$47,BH373=BS$48),3,IF(BH373=BS$56,5,IF(BH373=BS$57,6,4)))))</f>
        <v>4</v>
      </c>
      <c r="AX373" s="27" t="n">
        <f aca="false">IF(BI373="отсутствует",2,1)</f>
        <v>1</v>
      </c>
      <c r="AY373" s="24" t="s">
        <v>200</v>
      </c>
      <c r="AZ373" s="130"/>
      <c r="BA373" s="130"/>
      <c r="BD373" s="104" t="s">
        <v>1299</v>
      </c>
      <c r="BE373" s="104" t="s">
        <v>169</v>
      </c>
      <c r="BF373" s="104" t="s">
        <v>82</v>
      </c>
      <c r="BG373" s="104" t="s">
        <v>55</v>
      </c>
      <c r="BH373" s="104" t="s">
        <v>913</v>
      </c>
      <c r="BI373" s="104" t="s">
        <v>502</v>
      </c>
      <c r="BJ373" s="104" t="s">
        <v>200</v>
      </c>
      <c r="BK373" s="104"/>
      <c r="BL373" s="24" t="s">
        <v>51</v>
      </c>
    </row>
    <row r="374" s="24" customFormat="true" ht="15" hidden="false" customHeight="false" outlineLevel="0" collapsed="false">
      <c r="A374" s="24" t="s">
        <v>2782</v>
      </c>
      <c r="B374" s="24" t="s">
        <v>87</v>
      </c>
      <c r="C374" s="24" t="s">
        <v>2783</v>
      </c>
      <c r="D374" s="24" t="n">
        <v>0</v>
      </c>
      <c r="E374" s="24" t="n">
        <v>0</v>
      </c>
      <c r="F374" s="24" t="n">
        <v>1</v>
      </c>
      <c r="G374" s="24" t="n">
        <v>1</v>
      </c>
      <c r="H374" s="24" t="n">
        <v>1</v>
      </c>
      <c r="I374" s="105"/>
      <c r="J374" s="28"/>
      <c r="K374" s="105" t="n">
        <v>3</v>
      </c>
      <c r="L374" s="28" t="n">
        <v>1</v>
      </c>
      <c r="M374" s="106" t="n">
        <f aca="false">SUM(K374:L374)</f>
        <v>4</v>
      </c>
      <c r="N374" s="105"/>
      <c r="O374" s="28"/>
      <c r="P374" s="31"/>
      <c r="Q374" s="106" t="n">
        <f aca="false">SUM(N374:P374)</f>
        <v>0</v>
      </c>
      <c r="R374" s="107"/>
      <c r="S374" s="105"/>
      <c r="T374" s="108"/>
      <c r="U374" s="109"/>
      <c r="V374" s="110"/>
      <c r="W374" s="111"/>
      <c r="X374" s="110"/>
      <c r="Y374" s="111"/>
      <c r="Z374" s="110"/>
      <c r="AA374" s="111"/>
      <c r="AB374" s="110"/>
      <c r="AC374" s="111"/>
      <c r="AD374" s="110"/>
      <c r="AE374" s="111"/>
      <c r="AF374" s="110"/>
      <c r="AG374" s="112"/>
      <c r="AH374" s="112"/>
      <c r="AI374" s="111" t="n">
        <f aca="false">SUM(S374,U374,W374,Y374,AA374,AC374,AE374,AG374)</f>
        <v>0</v>
      </c>
      <c r="AJ374" s="106" t="n">
        <f aca="false">SUM(T374,V374,X374,Z374,AB374,AD374,AF374,AH374)</f>
        <v>0</v>
      </c>
      <c r="AK374" s="107"/>
      <c r="AL374" s="107"/>
      <c r="AM374" s="105"/>
      <c r="AN374" s="28"/>
      <c r="AO374" s="106"/>
      <c r="AP374" s="105"/>
      <c r="AS374" s="24" t="s">
        <v>52</v>
      </c>
      <c r="AT374" s="27" t="n">
        <f aca="false">IF(OR(BE374=BS$60,BE374=BS$61,BE374=BS$62,BE374=BS$63,BE374=BS$64),1,IF(OR(BE374=BS$65,BE374=BS$66,BE374=BS$67,BE374=BS$68,BE374=BS$69),2,3))</f>
        <v>3</v>
      </c>
      <c r="AU374" s="27" t="n">
        <f aca="false">IF(OR(BF374=BS$30,BF374=BS$31,BF374=BS$32,BF374=BS$33),1,IF(BF374=BS$34,2,3))</f>
        <v>2</v>
      </c>
      <c r="AV374" s="27" t="n">
        <f aca="false">IF(BG374="отсутствует",2,1)</f>
        <v>1</v>
      </c>
      <c r="AW374" s="27" t="n">
        <f aca="false">IF(OR(BH374=BS$41,BH374=BS$42),1,IF(OR(BH374=BS$43,BH374=BS$44,BH374=BS$45),2,IF(OR(BH374=BS$46,BH374=BS$47,BH374=BS$48),3,IF(BH374=BS$56,5,IF(BH374=BS$57,6,4)))))</f>
        <v>4</v>
      </c>
      <c r="AX374" s="27" t="n">
        <f aca="false">IF(BI374="отсутствует",2,1)</f>
        <v>1</v>
      </c>
      <c r="AY374" s="24" t="s">
        <v>200</v>
      </c>
      <c r="AZ374" s="130"/>
      <c r="BA374" s="130"/>
      <c r="BD374" s="104" t="s">
        <v>52</v>
      </c>
      <c r="BE374" s="104" t="s">
        <v>2784</v>
      </c>
      <c r="BF374" s="104" t="s">
        <v>82</v>
      </c>
      <c r="BG374" s="104" t="s">
        <v>2674</v>
      </c>
      <c r="BH374" s="104" t="s">
        <v>825</v>
      </c>
      <c r="BI374" s="104" t="s">
        <v>74</v>
      </c>
      <c r="BJ374" s="104" t="s">
        <v>200</v>
      </c>
      <c r="BK374" s="104"/>
      <c r="BL374" s="24" t="s">
        <v>51</v>
      </c>
    </row>
    <row r="375" s="24" customFormat="true" ht="15" hidden="false" customHeight="false" outlineLevel="0" collapsed="false">
      <c r="A375" s="24" t="s">
        <v>3359</v>
      </c>
      <c r="B375" s="24" t="s">
        <v>148</v>
      </c>
      <c r="C375" s="24" t="s">
        <v>203</v>
      </c>
      <c r="D375" s="24" t="n">
        <v>0</v>
      </c>
      <c r="E375" s="24" t="n">
        <v>0</v>
      </c>
      <c r="F375" s="24" t="n">
        <v>0</v>
      </c>
      <c r="G375" s="24" t="n">
        <v>1</v>
      </c>
      <c r="I375" s="105"/>
      <c r="J375" s="28"/>
      <c r="K375" s="105" t="n">
        <v>3</v>
      </c>
      <c r="L375" s="28"/>
      <c r="M375" s="106" t="n">
        <f aca="false">SUM(K375:L375)</f>
        <v>3</v>
      </c>
      <c r="N375" s="105" t="n">
        <v>1</v>
      </c>
      <c r="O375" s="28"/>
      <c r="P375" s="31"/>
      <c r="Q375" s="106" t="n">
        <f aca="false">SUM(N375:P375)</f>
        <v>1</v>
      </c>
      <c r="R375" s="107"/>
      <c r="S375" s="105"/>
      <c r="T375" s="108"/>
      <c r="U375" s="109"/>
      <c r="V375" s="110"/>
      <c r="W375" s="111"/>
      <c r="X375" s="110"/>
      <c r="Y375" s="111"/>
      <c r="Z375" s="110"/>
      <c r="AA375" s="111"/>
      <c r="AB375" s="110"/>
      <c r="AC375" s="111"/>
      <c r="AD375" s="110"/>
      <c r="AE375" s="111"/>
      <c r="AF375" s="110"/>
      <c r="AG375" s="112"/>
      <c r="AH375" s="112"/>
      <c r="AI375" s="111" t="n">
        <f aca="false">SUM(S375,U375,W375,Y375,AA375,AC375,AE375,AG375)</f>
        <v>0</v>
      </c>
      <c r="AJ375" s="106" t="n">
        <f aca="false">SUM(T375,V375,X375,Z375,AB375,AD375,AF375,AH375)</f>
        <v>0</v>
      </c>
      <c r="AK375" s="107"/>
      <c r="AL375" s="107"/>
      <c r="AM375" s="105"/>
      <c r="AN375" s="28"/>
      <c r="AO375" s="106"/>
      <c r="AP375" s="105"/>
      <c r="AS375" s="24" t="s">
        <v>52</v>
      </c>
      <c r="AT375" s="27" t="n">
        <f aca="false">IF(OR(BE375=BS$60,BE375=BS$61,BE375=BS$62,BE375=BS$63,BE375=BS$64),1,IF(OR(BE375=BS$65,BE375=BS$66,BE375=BS$67,BE375=BS$68,BE375=BS$69),2,3))</f>
        <v>1</v>
      </c>
      <c r="AU375" s="27" t="n">
        <f aca="false">IF(OR(BF375=BS$30,BF375=BS$31,BF375=BS$32,BF375=BS$33),1,IF(BF375=BS$34,2,3))</f>
        <v>3</v>
      </c>
      <c r="AV375" s="27" t="n">
        <f aca="false">IF(BG375="отсутствует",2,1)</f>
        <v>2</v>
      </c>
      <c r="AW375" s="27" t="n">
        <f aca="false">IF(OR(BH375=BS$41,BH375=BS$42),1,IF(OR(BH375=BS$43,BH375=BS$44,BH375=BS$45),2,IF(OR(BH375=BS$46,BH375=BS$47,BH375=BS$48),3,IF(BH375=BS$56,5,IF(BH375=BS$57,6,4)))))</f>
        <v>4</v>
      </c>
      <c r="AX375" s="27" t="n">
        <f aca="false">IF(BI375="отсутствует",2,1)</f>
        <v>1</v>
      </c>
      <c r="AY375" s="24" t="s">
        <v>57</v>
      </c>
      <c r="AZ375" s="130"/>
      <c r="BA375" s="130"/>
      <c r="BD375" s="104" t="s">
        <v>52</v>
      </c>
      <c r="BE375" s="104" t="s">
        <v>120</v>
      </c>
      <c r="BF375" s="104" t="s">
        <v>137</v>
      </c>
      <c r="BG375" s="104" t="s">
        <v>55</v>
      </c>
      <c r="BH375" s="104" t="s">
        <v>3360</v>
      </c>
      <c r="BI375" s="104" t="s">
        <v>66</v>
      </c>
      <c r="BJ375" s="104" t="s">
        <v>57</v>
      </c>
      <c r="BK375" s="104"/>
      <c r="BL375" s="24" t="s">
        <v>51</v>
      </c>
    </row>
    <row r="376" s="24" customFormat="true" ht="15" hidden="false" customHeight="false" outlineLevel="0" collapsed="false">
      <c r="A376" s="24" t="s">
        <v>3361</v>
      </c>
      <c r="B376" s="24" t="s">
        <v>138</v>
      </c>
      <c r="C376" s="24" t="s">
        <v>105</v>
      </c>
      <c r="D376" s="24" t="n">
        <v>0</v>
      </c>
      <c r="E376" s="24" t="n">
        <v>0</v>
      </c>
      <c r="F376" s="24" t="n">
        <v>0</v>
      </c>
      <c r="G376" s="24" t="n">
        <v>1</v>
      </c>
      <c r="I376" s="105"/>
      <c r="J376" s="28"/>
      <c r="K376" s="105" t="n">
        <v>2</v>
      </c>
      <c r="L376" s="28"/>
      <c r="M376" s="106" t="n">
        <f aca="false">SUM(K376:L376)</f>
        <v>2</v>
      </c>
      <c r="N376" s="105"/>
      <c r="O376" s="28"/>
      <c r="P376" s="31"/>
      <c r="Q376" s="106" t="n">
        <f aca="false">SUM(N376:P376)</f>
        <v>0</v>
      </c>
      <c r="R376" s="107"/>
      <c r="S376" s="105"/>
      <c r="T376" s="108"/>
      <c r="U376" s="109"/>
      <c r="V376" s="110"/>
      <c r="W376" s="111"/>
      <c r="X376" s="110"/>
      <c r="Y376" s="111"/>
      <c r="Z376" s="110"/>
      <c r="AA376" s="111"/>
      <c r="AB376" s="110"/>
      <c r="AC376" s="111"/>
      <c r="AD376" s="110"/>
      <c r="AE376" s="111"/>
      <c r="AF376" s="110"/>
      <c r="AG376" s="112"/>
      <c r="AH376" s="112"/>
      <c r="AI376" s="111" t="n">
        <f aca="false">SUM(S376,U376,W376,Y376,AA376,AC376,AE376,AG376)</f>
        <v>0</v>
      </c>
      <c r="AJ376" s="106" t="n">
        <f aca="false">SUM(T376,V376,X376,Z376,AB376,AD376,AF376,AH376)</f>
        <v>0</v>
      </c>
      <c r="AK376" s="107"/>
      <c r="AL376" s="107"/>
      <c r="AM376" s="105"/>
      <c r="AN376" s="28"/>
      <c r="AO376" s="106"/>
      <c r="AP376" s="105"/>
      <c r="AS376" s="24" t="s">
        <v>52</v>
      </c>
      <c r="AT376" s="27" t="n">
        <f aca="false">IF(OR(BE376=BS$60,BE376=BS$61,BE376=BS$62,BE376=BS$63,BE376=BS$64),1,IF(OR(BE376=BS$65,BE376=BS$66,BE376=BS$67,BE376=BS$68,BE376=BS$69),2,3))</f>
        <v>2</v>
      </c>
      <c r="AU376" s="27" t="n">
        <f aca="false">IF(OR(BF376=BS$30,BF376=BS$31,BF376=BS$32,BF376=BS$33),1,IF(BF376=BS$34,2,3))</f>
        <v>3</v>
      </c>
      <c r="AV376" s="27" t="n">
        <f aca="false">IF(BG376="отсутствует",2,1)</f>
        <v>2</v>
      </c>
      <c r="AW376" s="27" t="n">
        <f aca="false">IF(OR(BH376=BS$41,BH376=BS$42),1,IF(OR(BH376=BS$43,BH376=BS$44,BH376=BS$45),2,IF(OR(BH376=BS$46,BH376=BS$47,BH376=BS$48),3,IF(BH376=BS$56,5,IF(BH376=BS$57,6,4)))))</f>
        <v>4</v>
      </c>
      <c r="AX376" s="27" t="n">
        <f aca="false">IF(BI376="отсутствует",2,1)</f>
        <v>1</v>
      </c>
      <c r="AY376" s="24" t="s">
        <v>200</v>
      </c>
      <c r="AZ376" s="130"/>
      <c r="BA376" s="130"/>
      <c r="BD376" s="104" t="s">
        <v>52</v>
      </c>
      <c r="BE376" s="104" t="s">
        <v>63</v>
      </c>
      <c r="BF376" s="104" t="s">
        <v>137</v>
      </c>
      <c r="BG376" s="104" t="s">
        <v>55</v>
      </c>
      <c r="BH376" s="104" t="s">
        <v>115</v>
      </c>
      <c r="BI376" s="104" t="s">
        <v>949</v>
      </c>
      <c r="BJ376" s="104" t="s">
        <v>200</v>
      </c>
      <c r="BK376" s="104"/>
      <c r="BL376" s="24" t="s">
        <v>51</v>
      </c>
    </row>
    <row r="377" s="24" customFormat="true" ht="15" hidden="false" customHeight="false" outlineLevel="0" collapsed="false">
      <c r="A377" s="24" t="s">
        <v>3362</v>
      </c>
      <c r="B377" s="24" t="s">
        <v>138</v>
      </c>
      <c r="C377" s="24" t="s">
        <v>92</v>
      </c>
      <c r="D377" s="24" t="n">
        <v>0</v>
      </c>
      <c r="E377" s="24" t="n">
        <v>0</v>
      </c>
      <c r="F377" s="24" t="n">
        <v>0</v>
      </c>
      <c r="G377" s="24" t="n">
        <v>1</v>
      </c>
      <c r="I377" s="105"/>
      <c r="J377" s="28"/>
      <c r="K377" s="105"/>
      <c r="L377" s="28"/>
      <c r="M377" s="106" t="n">
        <f aca="false">SUM(K377:L377)</f>
        <v>0</v>
      </c>
      <c r="N377" s="105"/>
      <c r="O377" s="28"/>
      <c r="P377" s="31"/>
      <c r="Q377" s="106" t="n">
        <f aca="false">SUM(N377:P377)</f>
        <v>0</v>
      </c>
      <c r="R377" s="107"/>
      <c r="S377" s="105"/>
      <c r="T377" s="108"/>
      <c r="U377" s="109"/>
      <c r="V377" s="110"/>
      <c r="W377" s="111"/>
      <c r="X377" s="110"/>
      <c r="Y377" s="111"/>
      <c r="Z377" s="110"/>
      <c r="AA377" s="111"/>
      <c r="AB377" s="110"/>
      <c r="AC377" s="111"/>
      <c r="AD377" s="110"/>
      <c r="AE377" s="111"/>
      <c r="AF377" s="110"/>
      <c r="AG377" s="112"/>
      <c r="AH377" s="112"/>
      <c r="AI377" s="111" t="n">
        <f aca="false">SUM(S377,U377,W377,Y377,AA377,AC377,AE377,AG377)</f>
        <v>0</v>
      </c>
      <c r="AJ377" s="106" t="n">
        <f aca="false">SUM(T377,V377,X377,Z377,AB377,AD377,AF377,AH377)</f>
        <v>0</v>
      </c>
      <c r="AK377" s="107"/>
      <c r="AL377" s="107"/>
      <c r="AM377" s="105"/>
      <c r="AN377" s="28"/>
      <c r="AO377" s="106"/>
      <c r="AP377" s="105"/>
      <c r="AS377" s="24" t="s">
        <v>2232</v>
      </c>
      <c r="AT377" s="27" t="n">
        <f aca="false">IF(OR(BE377=BS$60,BE377=BS$61,BE377=BS$62,BE377=BS$63,BE377=BS$64),1,IF(OR(BE377=BS$65,BE377=BS$66,BE377=BS$67,BE377=BS$68,BE377=BS$69),2,3))</f>
        <v>1</v>
      </c>
      <c r="AU377" s="27" t="n">
        <f aca="false">IF(OR(BF377=BS$30,BF377=BS$31,BF377=BS$32,BF377=BS$33),1,IF(BF377=BS$34,2,3))</f>
        <v>1</v>
      </c>
      <c r="AV377" s="27" t="n">
        <f aca="false">IF(BG377="отсутствует",2,1)</f>
        <v>2</v>
      </c>
      <c r="AW377" s="27" t="n">
        <f aca="false">IF(OR(BH377=BS$41,BH377=BS$42),1,IF(OR(BH377=BS$43,BH377=BS$44,BH377=BS$45),2,IF(OR(BH377=BS$46,BH377=BS$47,BH377=BS$48),3,IF(BH377=BS$56,5,IF(BH377=BS$57,6,4)))))</f>
        <v>4</v>
      </c>
      <c r="AX377" s="27" t="n">
        <f aca="false">IF(BI377="отсутствует",2,1)</f>
        <v>1</v>
      </c>
      <c r="AY377" s="24" t="s">
        <v>84</v>
      </c>
      <c r="AZ377" s="130"/>
      <c r="BA377" s="130"/>
      <c r="BD377" s="104" t="s">
        <v>2232</v>
      </c>
      <c r="BE377" s="104" t="s">
        <v>107</v>
      </c>
      <c r="BF377" s="104" t="s">
        <v>129</v>
      </c>
      <c r="BG377" s="104" t="s">
        <v>55</v>
      </c>
      <c r="BH377" s="104" t="s">
        <v>284</v>
      </c>
      <c r="BI377" s="104" t="s">
        <v>502</v>
      </c>
      <c r="BJ377" s="104" t="s">
        <v>84</v>
      </c>
      <c r="BK377" s="104"/>
      <c r="BL377" s="24" t="s">
        <v>51</v>
      </c>
    </row>
    <row r="378" s="24" customFormat="true" ht="15" hidden="false" customHeight="false" outlineLevel="0" collapsed="false">
      <c r="A378" s="24" t="s">
        <v>2788</v>
      </c>
      <c r="B378" s="24" t="s">
        <v>787</v>
      </c>
      <c r="C378" s="24" t="s">
        <v>156</v>
      </c>
      <c r="D378" s="24" t="n">
        <v>0</v>
      </c>
      <c r="E378" s="24" t="n">
        <v>0</v>
      </c>
      <c r="F378" s="24" t="n">
        <v>1</v>
      </c>
      <c r="G378" s="24" t="n">
        <v>1</v>
      </c>
      <c r="H378" s="24" t="n">
        <v>1</v>
      </c>
      <c r="I378" s="105"/>
      <c r="J378" s="28" t="n">
        <v>1</v>
      </c>
      <c r="K378" s="105" t="n">
        <v>3</v>
      </c>
      <c r="L378" s="28"/>
      <c r="M378" s="106" t="n">
        <f aca="false">SUM(K378:L378)</f>
        <v>3</v>
      </c>
      <c r="N378" s="105"/>
      <c r="O378" s="28"/>
      <c r="P378" s="31"/>
      <c r="Q378" s="106" t="n">
        <f aca="false">SUM(N378:P378)</f>
        <v>0</v>
      </c>
      <c r="R378" s="107"/>
      <c r="S378" s="105"/>
      <c r="T378" s="108"/>
      <c r="U378" s="109"/>
      <c r="V378" s="110"/>
      <c r="W378" s="111"/>
      <c r="X378" s="110"/>
      <c r="Y378" s="111"/>
      <c r="Z378" s="110"/>
      <c r="AA378" s="111"/>
      <c r="AB378" s="110"/>
      <c r="AC378" s="111"/>
      <c r="AD378" s="110"/>
      <c r="AE378" s="111"/>
      <c r="AF378" s="110"/>
      <c r="AG378" s="112"/>
      <c r="AH378" s="112"/>
      <c r="AI378" s="111" t="n">
        <f aca="false">SUM(S378,U378,W378,Y378,AA378,AC378,AE378,AG378)</f>
        <v>0</v>
      </c>
      <c r="AJ378" s="106" t="n">
        <f aca="false">SUM(T378,V378,X378,Z378,AB378,AD378,AF378,AH378)</f>
        <v>0</v>
      </c>
      <c r="AK378" s="107"/>
      <c r="AL378" s="107"/>
      <c r="AM378" s="105"/>
      <c r="AN378" s="28"/>
      <c r="AO378" s="106"/>
      <c r="AP378" s="105"/>
      <c r="AS378" s="24" t="s">
        <v>52</v>
      </c>
      <c r="AT378" s="27" t="n">
        <f aca="false">IF(OR(BE378=BS$60,BE378=BS$61,BE378=BS$62,BE378=BS$63,BE378=BS$64),1,IF(OR(BE378=BS$65,BE378=BS$66,BE378=BS$67,BE378=BS$68,BE378=BS$69),2,3))</f>
        <v>1</v>
      </c>
      <c r="AU378" s="27" t="n">
        <f aca="false">IF(OR(BF378=BS$30,BF378=BS$31,BF378=BS$32,BF378=BS$33),1,IF(BF378=BS$34,2,3))</f>
        <v>1</v>
      </c>
      <c r="AV378" s="27" t="n">
        <f aca="false">IF(BG378="отсутствует",2,1)</f>
        <v>1</v>
      </c>
      <c r="AW378" s="27" t="n">
        <f aca="false">IF(OR(BH378=BS$41,BH378=BS$42),1,IF(OR(BH378=BS$43,BH378=BS$44,BH378=BS$45),2,IF(OR(BH378=BS$46,BH378=BS$47,BH378=BS$48),3,IF(BH378=BS$56,5,IF(BH378=BS$57,6,4)))))</f>
        <v>4</v>
      </c>
      <c r="AX378" s="27" t="n">
        <f aca="false">IF(BI378="отсутствует",2,1)</f>
        <v>1</v>
      </c>
      <c r="AY378" s="24" t="s">
        <v>143</v>
      </c>
      <c r="AZ378" s="130"/>
      <c r="BA378" s="130"/>
      <c r="BD378" s="104" t="s">
        <v>52</v>
      </c>
      <c r="BE378" s="104" t="s">
        <v>107</v>
      </c>
      <c r="BF378" s="104" t="s">
        <v>72</v>
      </c>
      <c r="BG378" s="104" t="s">
        <v>140</v>
      </c>
      <c r="BH378" s="104" t="s">
        <v>568</v>
      </c>
      <c r="BI378" s="104" t="s">
        <v>580</v>
      </c>
      <c r="BJ378" s="104" t="s">
        <v>143</v>
      </c>
      <c r="BK378" s="104"/>
      <c r="BL378" s="24" t="s">
        <v>51</v>
      </c>
    </row>
    <row r="379" s="24" customFormat="true" ht="15" hidden="false" customHeight="false" outlineLevel="0" collapsed="false">
      <c r="A379" s="24" t="s">
        <v>1979</v>
      </c>
      <c r="B379" s="24" t="s">
        <v>211</v>
      </c>
      <c r="C379" s="24" t="s">
        <v>92</v>
      </c>
      <c r="D379" s="24" t="n">
        <v>0</v>
      </c>
      <c r="E379" s="24" t="n">
        <v>0</v>
      </c>
      <c r="F379" s="24" t="n">
        <v>1</v>
      </c>
      <c r="G379" s="24" t="n">
        <v>1</v>
      </c>
      <c r="H379" s="24" t="n">
        <v>1</v>
      </c>
      <c r="I379" s="105"/>
      <c r="J379" s="28" t="n">
        <v>1</v>
      </c>
      <c r="K379" s="105" t="n">
        <v>2</v>
      </c>
      <c r="L379" s="28" t="n">
        <v>2</v>
      </c>
      <c r="M379" s="106" t="n">
        <f aca="false">SUM(K379:L379)</f>
        <v>4</v>
      </c>
      <c r="N379" s="105"/>
      <c r="O379" s="28"/>
      <c r="P379" s="31"/>
      <c r="Q379" s="106" t="n">
        <f aca="false">SUM(N379:P379)</f>
        <v>0</v>
      </c>
      <c r="R379" s="107"/>
      <c r="S379" s="105"/>
      <c r="T379" s="108"/>
      <c r="U379" s="109"/>
      <c r="V379" s="110"/>
      <c r="W379" s="111"/>
      <c r="X379" s="110"/>
      <c r="Y379" s="111"/>
      <c r="Z379" s="110"/>
      <c r="AA379" s="111"/>
      <c r="AB379" s="110"/>
      <c r="AC379" s="111"/>
      <c r="AD379" s="110"/>
      <c r="AE379" s="111"/>
      <c r="AF379" s="110"/>
      <c r="AG379" s="112"/>
      <c r="AH379" s="112"/>
      <c r="AI379" s="111" t="n">
        <f aca="false">SUM(S379,U379,W379,Y379,AA379,AC379,AE379,AG379)</f>
        <v>0</v>
      </c>
      <c r="AJ379" s="106" t="n">
        <f aca="false">SUM(T379,V379,X379,Z379,AB379,AD379,AF379,AH379)</f>
        <v>0</v>
      </c>
      <c r="AK379" s="107"/>
      <c r="AL379" s="107"/>
      <c r="AM379" s="105"/>
      <c r="AN379" s="28"/>
      <c r="AO379" s="106"/>
      <c r="AP379" s="105"/>
      <c r="AS379" s="24" t="s">
        <v>2232</v>
      </c>
      <c r="AT379" s="27" t="n">
        <f aca="false">IF(OR(BE379=BS$60,BE379=BS$61,BE379=BS$62,BE379=BS$63,BE379=BS$64),1,IF(OR(BE379=BS$65,BE379=BS$66,BE379=BS$67,BE379=BS$68,BE379=BS$69),2,3))</f>
        <v>1</v>
      </c>
      <c r="AU379" s="27" t="n">
        <f aca="false">IF(OR(BF379=BS$30,BF379=BS$31,BF379=BS$32,BF379=BS$33),1,IF(BF379=BS$34,2,3))</f>
        <v>1</v>
      </c>
      <c r="AV379" s="27" t="n">
        <f aca="false">IF(BG379="отсутствует",2,1)</f>
        <v>2</v>
      </c>
      <c r="AW379" s="27" t="n">
        <f aca="false">IF(OR(BH379=BS$41,BH379=BS$42),1,IF(OR(BH379=BS$43,BH379=BS$44,BH379=BS$45),2,IF(OR(BH379=BS$46,BH379=BS$47,BH379=BS$48),3,IF(BH379=BS$56,5,IF(BH379=BS$57,6,4)))))</f>
        <v>4</v>
      </c>
      <c r="AX379" s="27" t="n">
        <f aca="false">IF(BI379="отсутствует",2,1)</f>
        <v>1</v>
      </c>
      <c r="AY379" s="24" t="s">
        <v>2789</v>
      </c>
      <c r="AZ379" s="130"/>
      <c r="BA379" s="130"/>
      <c r="BD379" s="104" t="s">
        <v>2232</v>
      </c>
      <c r="BE379" s="104" t="s">
        <v>120</v>
      </c>
      <c r="BF379" s="104" t="s">
        <v>72</v>
      </c>
      <c r="BG379" s="104" t="s">
        <v>55</v>
      </c>
      <c r="BH379" s="104" t="s">
        <v>173</v>
      </c>
      <c r="BI379" s="104" t="s">
        <v>195</v>
      </c>
      <c r="BJ379" s="104" t="s">
        <v>2789</v>
      </c>
      <c r="BK379" s="104"/>
      <c r="BL379" s="24" t="s">
        <v>51</v>
      </c>
    </row>
    <row r="380" s="24" customFormat="true" ht="15" hidden="false" customHeight="false" outlineLevel="0" collapsed="false">
      <c r="A380" s="24" t="s">
        <v>3363</v>
      </c>
      <c r="B380" s="24" t="s">
        <v>148</v>
      </c>
      <c r="C380" s="24" t="s">
        <v>1426</v>
      </c>
      <c r="D380" s="24" t="n">
        <v>0</v>
      </c>
      <c r="E380" s="24" t="n">
        <v>0</v>
      </c>
      <c r="F380" s="24" t="n">
        <v>0</v>
      </c>
      <c r="G380" s="24" t="n">
        <v>1</v>
      </c>
      <c r="I380" s="105"/>
      <c r="J380" s="28"/>
      <c r="K380" s="105" t="n">
        <v>3</v>
      </c>
      <c r="L380" s="28"/>
      <c r="M380" s="106" t="n">
        <f aca="false">SUM(K380:L380)</f>
        <v>3</v>
      </c>
      <c r="N380" s="105"/>
      <c r="O380" s="28"/>
      <c r="P380" s="31"/>
      <c r="Q380" s="106" t="n">
        <f aca="false">SUM(N380:P380)</f>
        <v>0</v>
      </c>
      <c r="R380" s="107"/>
      <c r="S380" s="105"/>
      <c r="T380" s="108"/>
      <c r="U380" s="109"/>
      <c r="V380" s="110"/>
      <c r="W380" s="111"/>
      <c r="X380" s="110"/>
      <c r="Y380" s="111"/>
      <c r="Z380" s="110"/>
      <c r="AA380" s="111"/>
      <c r="AB380" s="110"/>
      <c r="AC380" s="111"/>
      <c r="AD380" s="110"/>
      <c r="AE380" s="111"/>
      <c r="AF380" s="110"/>
      <c r="AG380" s="112"/>
      <c r="AH380" s="112"/>
      <c r="AI380" s="111" t="n">
        <f aca="false">SUM(S380,U380,W380,Y380,AA380,AC380,AE380,AG380)</f>
        <v>0</v>
      </c>
      <c r="AJ380" s="106" t="n">
        <f aca="false">SUM(T380,V380,X380,Z380,AB380,AD380,AF380,AH380)</f>
        <v>0</v>
      </c>
      <c r="AK380" s="107"/>
      <c r="AL380" s="107"/>
      <c r="AM380" s="105"/>
      <c r="AN380" s="28"/>
      <c r="AO380" s="106"/>
      <c r="AP380" s="105"/>
      <c r="AS380" s="24" t="s">
        <v>2232</v>
      </c>
      <c r="AT380" s="27" t="n">
        <f aca="false">IF(OR(BE380=BS$60,BE380=BS$61,BE380=BS$62,BE380=BS$63,BE380=BS$64),1,IF(OR(BE380=BS$65,BE380=BS$66,BE380=BS$67,BE380=BS$68,BE380=BS$69),2,3))</f>
        <v>2</v>
      </c>
      <c r="AU380" s="27" t="n">
        <f aca="false">IF(OR(BF380=BS$30,BF380=BS$31,BF380=BS$32,BF380=BS$33),1,IF(BF380=BS$34,2,3))</f>
        <v>2</v>
      </c>
      <c r="AV380" s="27" t="n">
        <f aca="false">IF(BG380="отсутствует",2,1)</f>
        <v>2</v>
      </c>
      <c r="AW380" s="27" t="n">
        <f aca="false">IF(OR(BH380=BS$41,BH380=BS$42),1,IF(OR(BH380=BS$43,BH380=BS$44,BH380=BS$45),2,IF(OR(BH380=BS$46,BH380=BS$47,BH380=BS$48),3,IF(BH380=BS$56,5,IF(BH380=BS$57,6,4)))))</f>
        <v>5</v>
      </c>
      <c r="AX380" s="27" t="n">
        <f aca="false">IF(BI380="отсутствует",2,1)</f>
        <v>1</v>
      </c>
      <c r="AY380" s="24" t="s">
        <v>1365</v>
      </c>
      <c r="AZ380" s="130"/>
      <c r="BA380" s="130"/>
      <c r="BD380" s="104" t="s">
        <v>2232</v>
      </c>
      <c r="BE380" s="104" t="s">
        <v>169</v>
      </c>
      <c r="BF380" s="104" t="s">
        <v>82</v>
      </c>
      <c r="BG380" s="104" t="s">
        <v>55</v>
      </c>
      <c r="BH380" s="104" t="s">
        <v>171</v>
      </c>
      <c r="BI380" s="104" t="s">
        <v>502</v>
      </c>
      <c r="BJ380" s="104" t="s">
        <v>1365</v>
      </c>
      <c r="BK380" s="104"/>
      <c r="BL380" s="24" t="s">
        <v>51</v>
      </c>
    </row>
    <row r="381" s="24" customFormat="true" ht="15" hidden="false" customHeight="false" outlineLevel="0" collapsed="false">
      <c r="A381" s="24" t="s">
        <v>3364</v>
      </c>
      <c r="B381" s="24" t="s">
        <v>93</v>
      </c>
      <c r="C381" s="24" t="s">
        <v>3056</v>
      </c>
      <c r="D381" s="24" t="n">
        <v>0</v>
      </c>
      <c r="E381" s="24" t="n">
        <v>0</v>
      </c>
      <c r="F381" s="24" t="n">
        <v>0</v>
      </c>
      <c r="G381" s="24" t="n">
        <v>1</v>
      </c>
      <c r="I381" s="105"/>
      <c r="J381" s="28"/>
      <c r="K381" s="105" t="n">
        <v>3</v>
      </c>
      <c r="L381" s="28"/>
      <c r="M381" s="106" t="n">
        <f aca="false">SUM(K381:L381)</f>
        <v>3</v>
      </c>
      <c r="N381" s="105"/>
      <c r="O381" s="28"/>
      <c r="P381" s="31"/>
      <c r="Q381" s="106" t="n">
        <f aca="false">SUM(N381:P381)</f>
        <v>0</v>
      </c>
      <c r="R381" s="107"/>
      <c r="S381" s="105"/>
      <c r="T381" s="108"/>
      <c r="U381" s="109"/>
      <c r="V381" s="110"/>
      <c r="W381" s="111"/>
      <c r="X381" s="110"/>
      <c r="Y381" s="111"/>
      <c r="Z381" s="110"/>
      <c r="AA381" s="111"/>
      <c r="AB381" s="110"/>
      <c r="AC381" s="111"/>
      <c r="AD381" s="110"/>
      <c r="AE381" s="111"/>
      <c r="AF381" s="110"/>
      <c r="AG381" s="112"/>
      <c r="AH381" s="112"/>
      <c r="AI381" s="111" t="n">
        <f aca="false">SUM(S381,U381,W381,Y381,AA381,AC381,AE381,AG381)</f>
        <v>0</v>
      </c>
      <c r="AJ381" s="106" t="n">
        <f aca="false">SUM(T381,V381,X381,Z381,AB381,AD381,AF381,AH381)</f>
        <v>0</v>
      </c>
      <c r="AK381" s="107"/>
      <c r="AL381" s="107"/>
      <c r="AM381" s="105"/>
      <c r="AN381" s="28"/>
      <c r="AO381" s="106"/>
      <c r="AP381" s="105"/>
      <c r="AS381" s="24" t="s">
        <v>52</v>
      </c>
      <c r="AT381" s="27" t="n">
        <f aca="false">IF(OR(BE381=BS$60,BE381=BS$61,BE381=BS$62,BE381=BS$63,BE381=BS$64),1,IF(OR(BE381=BS$65,BE381=BS$66,BE381=BS$67,BE381=BS$68,BE381=BS$69),2,3))</f>
        <v>1</v>
      </c>
      <c r="AU381" s="27" t="n">
        <f aca="false">IF(OR(BF381=BS$30,BF381=BS$31,BF381=BS$32,BF381=BS$33),1,IF(BF381=BS$34,2,3))</f>
        <v>1</v>
      </c>
      <c r="AV381" s="27" t="n">
        <f aca="false">IF(BG381="отсутствует",2,1)</f>
        <v>1</v>
      </c>
      <c r="AW381" s="27" t="n">
        <f aca="false">IF(OR(BH381=BS$41,BH381=BS$42),1,IF(OR(BH381=BS$43,BH381=BS$44,BH381=BS$45),2,IF(OR(BH381=BS$46,BH381=BS$47,BH381=BS$48),3,IF(BH381=BS$56,5,IF(BH381=BS$57,6,4)))))</f>
        <v>4</v>
      </c>
      <c r="AX381" s="27" t="n">
        <f aca="false">IF(BI381="отсутствует",2,1)</f>
        <v>1</v>
      </c>
      <c r="AY381" s="24" t="s">
        <v>200</v>
      </c>
      <c r="AZ381" s="130"/>
      <c r="BA381" s="130"/>
      <c r="BD381" s="104" t="s">
        <v>52</v>
      </c>
      <c r="BE381" s="104" t="s">
        <v>107</v>
      </c>
      <c r="BF381" s="104" t="s">
        <v>72</v>
      </c>
      <c r="BG381" s="104" t="s">
        <v>130</v>
      </c>
      <c r="BH381" s="104" t="s">
        <v>319</v>
      </c>
      <c r="BI381" s="104" t="s">
        <v>182</v>
      </c>
      <c r="BJ381" s="104" t="s">
        <v>200</v>
      </c>
      <c r="BK381" s="104"/>
      <c r="BL381" s="24" t="s">
        <v>51</v>
      </c>
    </row>
    <row r="382" s="24" customFormat="true" ht="15" hidden="false" customHeight="false" outlineLevel="0" collapsed="false">
      <c r="A382" s="24" t="s">
        <v>2792</v>
      </c>
      <c r="B382" s="24" t="s">
        <v>2793</v>
      </c>
      <c r="C382" s="24" t="s">
        <v>2794</v>
      </c>
      <c r="D382" s="24" t="n">
        <v>0</v>
      </c>
      <c r="E382" s="24" t="n">
        <v>0</v>
      </c>
      <c r="F382" s="24" t="n">
        <v>1</v>
      </c>
      <c r="G382" s="24" t="n">
        <v>1</v>
      </c>
      <c r="H382" s="24" t="n">
        <v>1</v>
      </c>
      <c r="I382" s="105"/>
      <c r="J382" s="28" t="n">
        <v>1</v>
      </c>
      <c r="K382" s="105" t="n">
        <v>3</v>
      </c>
      <c r="L382" s="28"/>
      <c r="M382" s="106" t="n">
        <f aca="false">SUM(K382:L382)</f>
        <v>3</v>
      </c>
      <c r="N382" s="105"/>
      <c r="O382" s="28"/>
      <c r="P382" s="31"/>
      <c r="Q382" s="106" t="n">
        <f aca="false">SUM(N382:P382)</f>
        <v>0</v>
      </c>
      <c r="R382" s="107"/>
      <c r="S382" s="105"/>
      <c r="T382" s="108"/>
      <c r="U382" s="109"/>
      <c r="V382" s="110"/>
      <c r="W382" s="111"/>
      <c r="X382" s="110"/>
      <c r="Y382" s="111"/>
      <c r="Z382" s="110"/>
      <c r="AA382" s="111"/>
      <c r="AB382" s="110"/>
      <c r="AC382" s="111"/>
      <c r="AD382" s="110"/>
      <c r="AE382" s="111"/>
      <c r="AF382" s="110"/>
      <c r="AG382" s="112"/>
      <c r="AH382" s="112"/>
      <c r="AI382" s="111" t="n">
        <f aca="false">SUM(S382,U382,W382,Y382,AA382,AC382,AE382,AG382)</f>
        <v>0</v>
      </c>
      <c r="AJ382" s="106" t="n">
        <f aca="false">SUM(T382,V382,X382,Z382,AB382,AD382,AF382,AH382)</f>
        <v>0</v>
      </c>
      <c r="AK382" s="107"/>
      <c r="AL382" s="107"/>
      <c r="AM382" s="105"/>
      <c r="AN382" s="28"/>
      <c r="AO382" s="106"/>
      <c r="AP382" s="105"/>
      <c r="AS382" s="24" t="s">
        <v>52</v>
      </c>
      <c r="AT382" s="27" t="n">
        <f aca="false">IF(OR(BE382=BS$60,BE382=BS$61,BE382=BS$62,BE382=BS$63,BE382=BS$64),1,IF(OR(BE382=BS$65,BE382=BS$66,BE382=BS$67,BE382=BS$68,BE382=BS$69),2,3))</f>
        <v>1</v>
      </c>
      <c r="AU382" s="27" t="n">
        <f aca="false">IF(OR(BF382=BS$30,BF382=BS$31,BF382=BS$32,BF382=BS$33),1,IF(BF382=BS$34,2,3))</f>
        <v>1</v>
      </c>
      <c r="AV382" s="27" t="n">
        <f aca="false">IF(BG382="отсутствует",2,1)</f>
        <v>1</v>
      </c>
      <c r="AW382" s="27" t="n">
        <f aca="false">IF(OR(BH382=BS$41,BH382=BS$42),1,IF(OR(BH382=BS$43,BH382=BS$44,BH382=BS$45),2,IF(OR(BH382=BS$46,BH382=BS$47,BH382=BS$48),3,IF(BH382=BS$56,5,IF(BH382=BS$57,6,4)))))</f>
        <v>4</v>
      </c>
      <c r="AX382" s="27" t="n">
        <f aca="false">IF(BI382="отсутствует",2,1)</f>
        <v>1</v>
      </c>
      <c r="AY382" s="24" t="s">
        <v>1365</v>
      </c>
      <c r="AZ382" s="130"/>
      <c r="BA382" s="130"/>
      <c r="BD382" s="104" t="s">
        <v>52</v>
      </c>
      <c r="BE382" s="104" t="s">
        <v>107</v>
      </c>
      <c r="BF382" s="104" t="s">
        <v>72</v>
      </c>
      <c r="BG382" s="104" t="s">
        <v>1070</v>
      </c>
      <c r="BH382" s="104" t="s">
        <v>2359</v>
      </c>
      <c r="BI382" s="104" t="s">
        <v>2795</v>
      </c>
      <c r="BJ382" s="104" t="s">
        <v>1365</v>
      </c>
      <c r="BK382" s="104"/>
      <c r="BL382" s="24" t="s">
        <v>51</v>
      </c>
    </row>
    <row r="383" s="24" customFormat="true" ht="15" hidden="false" customHeight="false" outlineLevel="0" collapsed="false">
      <c r="A383" s="24" t="s">
        <v>3365</v>
      </c>
      <c r="B383" s="24" t="s">
        <v>619</v>
      </c>
      <c r="C383" s="24" t="s">
        <v>92</v>
      </c>
      <c r="D383" s="24" t="n">
        <v>0</v>
      </c>
      <c r="E383" s="24" t="n">
        <v>0</v>
      </c>
      <c r="F383" s="24" t="n">
        <v>0</v>
      </c>
      <c r="G383" s="24" t="n">
        <v>1</v>
      </c>
      <c r="I383" s="105"/>
      <c r="J383" s="28"/>
      <c r="K383" s="105" t="n">
        <v>5</v>
      </c>
      <c r="L383" s="28" t="n">
        <v>1</v>
      </c>
      <c r="M383" s="106" t="n">
        <f aca="false">SUM(K383:L383)</f>
        <v>6</v>
      </c>
      <c r="N383" s="105"/>
      <c r="O383" s="28"/>
      <c r="P383" s="31"/>
      <c r="Q383" s="106" t="n">
        <f aca="false">SUM(N383:P383)</f>
        <v>0</v>
      </c>
      <c r="R383" s="107"/>
      <c r="S383" s="105"/>
      <c r="T383" s="108"/>
      <c r="U383" s="109"/>
      <c r="V383" s="110"/>
      <c r="W383" s="111"/>
      <c r="X383" s="110"/>
      <c r="Y383" s="111"/>
      <c r="Z383" s="110"/>
      <c r="AA383" s="111"/>
      <c r="AB383" s="110"/>
      <c r="AC383" s="111"/>
      <c r="AD383" s="110"/>
      <c r="AE383" s="111"/>
      <c r="AF383" s="110"/>
      <c r="AG383" s="112"/>
      <c r="AH383" s="112"/>
      <c r="AI383" s="111" t="n">
        <f aca="false">SUM(S383,U383,W383,Y383,AA383,AC383,AE383,AG383)</f>
        <v>0</v>
      </c>
      <c r="AJ383" s="106" t="n">
        <f aca="false">SUM(T383,V383,X383,Z383,AB383,AD383,AF383,AH383)</f>
        <v>0</v>
      </c>
      <c r="AK383" s="107"/>
      <c r="AL383" s="107"/>
      <c r="AM383" s="105"/>
      <c r="AN383" s="28"/>
      <c r="AO383" s="106"/>
      <c r="AP383" s="105"/>
      <c r="AS383" s="24" t="s">
        <v>2232</v>
      </c>
      <c r="AT383" s="27" t="n">
        <f aca="false">IF(OR(BE383=BS$60,BE383=BS$61,BE383=BS$62,BE383=BS$63,BE383=BS$64),1,IF(OR(BE383=BS$65,BE383=BS$66,BE383=BS$67,BE383=BS$68,BE383=BS$69),2,3))</f>
        <v>1</v>
      </c>
      <c r="AU383" s="27" t="n">
        <f aca="false">IF(OR(BF383=BS$30,BF383=BS$31,BF383=BS$32,BF383=BS$33),1,IF(BF383=BS$34,2,3))</f>
        <v>1</v>
      </c>
      <c r="AV383" s="27" t="n">
        <f aca="false">IF(BG383="отсутствует",2,1)</f>
        <v>1</v>
      </c>
      <c r="AW383" s="27" t="n">
        <f aca="false">IF(OR(BH383=BS$41,BH383=BS$42),1,IF(OR(BH383=BS$43,BH383=BS$44,BH383=BS$45),2,IF(OR(BH383=BS$46,BH383=BS$47,BH383=BS$48),3,IF(BH383=BS$56,5,IF(BH383=BS$57,6,4)))))</f>
        <v>4</v>
      </c>
      <c r="AX383" s="27" t="n">
        <f aca="false">IF(BI383="отсутствует",2,1)</f>
        <v>1</v>
      </c>
      <c r="AY383" s="24" t="s">
        <v>260</v>
      </c>
      <c r="AZ383" s="130"/>
      <c r="BA383" s="130"/>
      <c r="BD383" s="104" t="s">
        <v>2232</v>
      </c>
      <c r="BE383" s="104" t="s">
        <v>107</v>
      </c>
      <c r="BF383" s="104" t="s">
        <v>72</v>
      </c>
      <c r="BG383" s="104" t="s">
        <v>3144</v>
      </c>
      <c r="BH383" s="104" t="s">
        <v>2007</v>
      </c>
      <c r="BI383" s="104" t="s">
        <v>3366</v>
      </c>
      <c r="BJ383" s="104" t="s">
        <v>260</v>
      </c>
      <c r="BK383" s="104"/>
      <c r="BL383" s="24" t="s">
        <v>51</v>
      </c>
    </row>
    <row r="384" s="24" customFormat="true" ht="15" hidden="false" customHeight="false" outlineLevel="0" collapsed="false">
      <c r="A384" s="24" t="s">
        <v>3367</v>
      </c>
      <c r="B384" s="24" t="s">
        <v>366</v>
      </c>
      <c r="C384" s="24" t="s">
        <v>88</v>
      </c>
      <c r="D384" s="24" t="n">
        <v>0</v>
      </c>
      <c r="E384" s="24" t="n">
        <v>0</v>
      </c>
      <c r="F384" s="24" t="n">
        <v>0</v>
      </c>
      <c r="G384" s="24" t="n">
        <v>1</v>
      </c>
      <c r="I384" s="105"/>
      <c r="J384" s="28"/>
      <c r="K384" s="105"/>
      <c r="L384" s="28"/>
      <c r="M384" s="106" t="n">
        <f aca="false">SUM(K384:L384)</f>
        <v>0</v>
      </c>
      <c r="N384" s="105"/>
      <c r="O384" s="28"/>
      <c r="P384" s="31"/>
      <c r="Q384" s="106" t="n">
        <f aca="false">SUM(N384:P384)</f>
        <v>0</v>
      </c>
      <c r="R384" s="107"/>
      <c r="S384" s="105"/>
      <c r="T384" s="108"/>
      <c r="U384" s="109"/>
      <c r="V384" s="110"/>
      <c r="W384" s="111"/>
      <c r="X384" s="110"/>
      <c r="Y384" s="111"/>
      <c r="Z384" s="110"/>
      <c r="AA384" s="111"/>
      <c r="AB384" s="110"/>
      <c r="AC384" s="111"/>
      <c r="AD384" s="110"/>
      <c r="AE384" s="111"/>
      <c r="AF384" s="110"/>
      <c r="AG384" s="112"/>
      <c r="AH384" s="112"/>
      <c r="AI384" s="111" t="n">
        <f aca="false">SUM(S384,U384,W384,Y384,AA384,AC384,AE384,AG384)</f>
        <v>0</v>
      </c>
      <c r="AJ384" s="106" t="n">
        <f aca="false">SUM(T384,V384,X384,Z384,AB384,AD384,AF384,AH384)</f>
        <v>0</v>
      </c>
      <c r="AK384" s="107"/>
      <c r="AL384" s="107"/>
      <c r="AM384" s="105"/>
      <c r="AN384" s="28"/>
      <c r="AO384" s="106"/>
      <c r="AP384" s="105"/>
      <c r="AS384" s="24" t="s">
        <v>52</v>
      </c>
      <c r="AT384" s="27" t="n">
        <f aca="false">IF(OR(BE384=BS$60,BE384=BS$61,BE384=BS$62,BE384=BS$63,BE384=BS$64),1,IF(OR(BE384=BS$65,BE384=BS$66,BE384=BS$67,BE384=BS$68,BE384=BS$69),2,3))</f>
        <v>2</v>
      </c>
      <c r="AU384" s="27" t="n">
        <f aca="false">IF(OR(BF384=BS$30,BF384=BS$31,BF384=BS$32,BF384=BS$33),1,IF(BF384=BS$34,2,3))</f>
        <v>1</v>
      </c>
      <c r="AV384" s="27" t="n">
        <f aca="false">IF(BG384="отсутствует",2,1)</f>
        <v>1</v>
      </c>
      <c r="AW384" s="27" t="n">
        <f aca="false">IF(OR(BH384=BS$41,BH384=BS$42),1,IF(OR(BH384=BS$43,BH384=BS$44,BH384=BS$45),2,IF(OR(BH384=BS$46,BH384=BS$47,BH384=BS$48),3,IF(BH384=BS$56,5,IF(BH384=BS$57,6,4)))))</f>
        <v>4</v>
      </c>
      <c r="AX384" s="27" t="n">
        <f aca="false">IF(BI384="отсутствует",2,1)</f>
        <v>1</v>
      </c>
      <c r="AY384" s="24" t="s">
        <v>260</v>
      </c>
      <c r="AZ384" s="130"/>
      <c r="BA384" s="130"/>
      <c r="BD384" s="104" t="s">
        <v>52</v>
      </c>
      <c r="BE384" s="104" t="s">
        <v>63</v>
      </c>
      <c r="BF384" s="104" t="s">
        <v>72</v>
      </c>
      <c r="BG384" s="104" t="s">
        <v>130</v>
      </c>
      <c r="BH384" s="104" t="s">
        <v>835</v>
      </c>
      <c r="BI384" s="104" t="s">
        <v>142</v>
      </c>
      <c r="BJ384" s="104" t="s">
        <v>260</v>
      </c>
      <c r="BK384" s="104"/>
      <c r="BL384" s="24" t="s">
        <v>51</v>
      </c>
    </row>
    <row r="385" s="24" customFormat="true" ht="15" hidden="false" customHeight="false" outlineLevel="0" collapsed="false">
      <c r="A385" s="24" t="s">
        <v>3368</v>
      </c>
      <c r="B385" s="24" t="s">
        <v>87</v>
      </c>
      <c r="C385" s="24" t="s">
        <v>252</v>
      </c>
      <c r="D385" s="24" t="n">
        <v>0</v>
      </c>
      <c r="E385" s="24" t="n">
        <v>0</v>
      </c>
      <c r="F385" s="24" t="n">
        <v>0</v>
      </c>
      <c r="G385" s="24" t="n">
        <v>1</v>
      </c>
      <c r="I385" s="105"/>
      <c r="J385" s="28"/>
      <c r="K385" s="105" t="n">
        <v>4</v>
      </c>
      <c r="L385" s="28"/>
      <c r="M385" s="106" t="n">
        <f aca="false">SUM(K385:L385)</f>
        <v>4</v>
      </c>
      <c r="N385" s="105"/>
      <c r="O385" s="28"/>
      <c r="P385" s="31"/>
      <c r="Q385" s="106" t="n">
        <f aca="false">SUM(N385:P385)</f>
        <v>0</v>
      </c>
      <c r="R385" s="107"/>
      <c r="S385" s="105"/>
      <c r="T385" s="108"/>
      <c r="U385" s="109"/>
      <c r="V385" s="110"/>
      <c r="W385" s="111"/>
      <c r="X385" s="110"/>
      <c r="Y385" s="111"/>
      <c r="Z385" s="110"/>
      <c r="AA385" s="111"/>
      <c r="AB385" s="110"/>
      <c r="AC385" s="111"/>
      <c r="AD385" s="110"/>
      <c r="AE385" s="111"/>
      <c r="AF385" s="110"/>
      <c r="AG385" s="112"/>
      <c r="AH385" s="112"/>
      <c r="AI385" s="111" t="n">
        <f aca="false">SUM(S385,U385,W385,Y385,AA385,AC385,AE385,AG385)</f>
        <v>0</v>
      </c>
      <c r="AJ385" s="106" t="n">
        <f aca="false">SUM(T385,V385,X385,Z385,AB385,AD385,AF385,AH385)</f>
        <v>0</v>
      </c>
      <c r="AK385" s="107"/>
      <c r="AL385" s="107"/>
      <c r="AM385" s="105"/>
      <c r="AN385" s="28"/>
      <c r="AO385" s="106"/>
      <c r="AP385" s="105"/>
      <c r="AS385" s="24" t="s">
        <v>52</v>
      </c>
      <c r="AT385" s="27" t="n">
        <f aca="false">IF(OR(BE385=BS$60,BE385=BS$61,BE385=BS$62,BE385=BS$63,BE385=BS$64),1,IF(OR(BE385=BS$65,BE385=BS$66,BE385=BS$67,BE385=BS$68,BE385=BS$69),2,3))</f>
        <v>2</v>
      </c>
      <c r="AU385" s="27" t="n">
        <f aca="false">IF(OR(BF385=BS$30,BF385=BS$31,BF385=BS$32,BF385=BS$33),1,IF(BF385=BS$34,2,3))</f>
        <v>3</v>
      </c>
      <c r="AV385" s="27" t="n">
        <f aca="false">IF(BG385="отсутствует",2,1)</f>
        <v>2</v>
      </c>
      <c r="AW385" s="27" t="n">
        <f aca="false">IF(OR(BH385=BS$41,BH385=BS$42),1,IF(OR(BH385=BS$43,BH385=BS$44,BH385=BS$45),2,IF(OR(BH385=BS$46,BH385=BS$47,BH385=BS$48),3,IF(BH385=BS$56,5,IF(BH385=BS$57,6,4)))))</f>
        <v>4</v>
      </c>
      <c r="AX385" s="27" t="n">
        <f aca="false">IF(BI385="отсутствует",2,1)</f>
        <v>1</v>
      </c>
      <c r="AY385" s="24" t="s">
        <v>57</v>
      </c>
      <c r="AZ385" s="130"/>
      <c r="BA385" s="130"/>
      <c r="BD385" s="104" t="s">
        <v>52</v>
      </c>
      <c r="BE385" s="104" t="s">
        <v>63</v>
      </c>
      <c r="BF385" s="104" t="s">
        <v>137</v>
      </c>
      <c r="BG385" s="104" t="s">
        <v>55</v>
      </c>
      <c r="BH385" s="104" t="s">
        <v>3369</v>
      </c>
      <c r="BI385" s="104" t="s">
        <v>195</v>
      </c>
      <c r="BJ385" s="104" t="s">
        <v>57</v>
      </c>
      <c r="BK385" s="104"/>
      <c r="BL385" s="24" t="s">
        <v>51</v>
      </c>
    </row>
    <row r="386" s="24" customFormat="true" ht="15" hidden="false" customHeight="false" outlineLevel="0" collapsed="false">
      <c r="A386" s="24" t="s">
        <v>3370</v>
      </c>
      <c r="B386" s="24" t="s">
        <v>208</v>
      </c>
      <c r="C386" s="24" t="s">
        <v>100</v>
      </c>
      <c r="D386" s="24" t="n">
        <v>0</v>
      </c>
      <c r="E386" s="24" t="n">
        <v>0</v>
      </c>
      <c r="F386" s="24" t="n">
        <v>0</v>
      </c>
      <c r="G386" s="24" t="n">
        <v>1</v>
      </c>
      <c r="I386" s="105"/>
      <c r="J386" s="28"/>
      <c r="K386" s="105" t="n">
        <v>3</v>
      </c>
      <c r="L386" s="28" t="n">
        <v>1</v>
      </c>
      <c r="M386" s="106" t="n">
        <f aca="false">SUM(K386:L386)</f>
        <v>4</v>
      </c>
      <c r="N386" s="105"/>
      <c r="O386" s="28"/>
      <c r="P386" s="31"/>
      <c r="Q386" s="106" t="n">
        <f aca="false">SUM(N386:P386)</f>
        <v>0</v>
      </c>
      <c r="R386" s="107"/>
      <c r="S386" s="105"/>
      <c r="T386" s="108"/>
      <c r="U386" s="109"/>
      <c r="V386" s="110"/>
      <c r="W386" s="111"/>
      <c r="X386" s="110"/>
      <c r="Y386" s="111"/>
      <c r="Z386" s="110"/>
      <c r="AA386" s="111"/>
      <c r="AB386" s="110"/>
      <c r="AC386" s="111"/>
      <c r="AD386" s="110"/>
      <c r="AE386" s="111"/>
      <c r="AF386" s="110"/>
      <c r="AG386" s="112"/>
      <c r="AH386" s="112"/>
      <c r="AI386" s="111" t="n">
        <f aca="false">SUM(S386,U386,W386,Y386,AA386,AC386,AE386,AG386)</f>
        <v>0</v>
      </c>
      <c r="AJ386" s="106" t="n">
        <f aca="false">SUM(T386,V386,X386,Z386,AB386,AD386,AF386,AH386)</f>
        <v>0</v>
      </c>
      <c r="AK386" s="107"/>
      <c r="AL386" s="107"/>
      <c r="AM386" s="105"/>
      <c r="AN386" s="28"/>
      <c r="AO386" s="106"/>
      <c r="AP386" s="105"/>
      <c r="AS386" s="24" t="s">
        <v>52</v>
      </c>
      <c r="AT386" s="27" t="n">
        <f aca="false">IF(OR(BE386=BS$60,BE386=BS$61,BE386=BS$62,BE386=BS$63,BE386=BS$64),1,IF(OR(BE386=BS$65,BE386=BS$66,BE386=BS$67,BE386=BS$68,BE386=BS$69),2,3))</f>
        <v>2</v>
      </c>
      <c r="AU386" s="27" t="n">
        <f aca="false">IF(OR(BF386=BS$30,BF386=BS$31,BF386=BS$32,BF386=BS$33),1,IF(BF386=BS$34,2,3))</f>
        <v>2</v>
      </c>
      <c r="AV386" s="27" t="n">
        <f aca="false">IF(BG386="отсутствует",2,1)</f>
        <v>2</v>
      </c>
      <c r="AW386" s="27" t="n">
        <f aca="false">IF(OR(BH386=BS$41,BH386=BS$42),1,IF(OR(BH386=BS$43,BH386=BS$44,BH386=BS$45),2,IF(OR(BH386=BS$46,BH386=BS$47,BH386=BS$48),3,IF(BH386=BS$56,5,IF(BH386=BS$57,6,4)))))</f>
        <v>4</v>
      </c>
      <c r="AX386" s="27" t="n">
        <f aca="false">IF(BI386="отсутствует",2,1)</f>
        <v>1</v>
      </c>
      <c r="AY386" s="24" t="s">
        <v>1365</v>
      </c>
      <c r="AZ386" s="130"/>
      <c r="BA386" s="130"/>
      <c r="BD386" s="104" t="s">
        <v>52</v>
      </c>
      <c r="BE386" s="104" t="s">
        <v>169</v>
      </c>
      <c r="BF386" s="104" t="s">
        <v>82</v>
      </c>
      <c r="BG386" s="104" t="s">
        <v>55</v>
      </c>
      <c r="BH386" s="104" t="s">
        <v>2737</v>
      </c>
      <c r="BI386" s="104" t="s">
        <v>102</v>
      </c>
      <c r="BJ386" s="104" t="s">
        <v>1365</v>
      </c>
      <c r="BK386" s="104"/>
      <c r="BL386" s="24" t="s">
        <v>51</v>
      </c>
    </row>
    <row r="387" s="24" customFormat="true" ht="15" hidden="false" customHeight="false" outlineLevel="0" collapsed="false">
      <c r="A387" s="24" t="s">
        <v>3371</v>
      </c>
      <c r="B387" s="24" t="s">
        <v>87</v>
      </c>
      <c r="C387" s="24" t="s">
        <v>135</v>
      </c>
      <c r="D387" s="24" t="n">
        <v>0</v>
      </c>
      <c r="E387" s="24" t="n">
        <v>0</v>
      </c>
      <c r="F387" s="24" t="n">
        <v>0</v>
      </c>
      <c r="G387" s="24" t="n">
        <v>1</v>
      </c>
      <c r="I387" s="105"/>
      <c r="J387" s="28"/>
      <c r="K387" s="105" t="n">
        <v>3</v>
      </c>
      <c r="L387" s="28"/>
      <c r="M387" s="106" t="n">
        <f aca="false">SUM(K387:L387)</f>
        <v>3</v>
      </c>
      <c r="N387" s="105"/>
      <c r="O387" s="28"/>
      <c r="P387" s="31"/>
      <c r="Q387" s="106" t="n">
        <f aca="false">SUM(N387:P387)</f>
        <v>0</v>
      </c>
      <c r="R387" s="107"/>
      <c r="S387" s="105"/>
      <c r="T387" s="108"/>
      <c r="U387" s="109"/>
      <c r="V387" s="110"/>
      <c r="W387" s="111"/>
      <c r="X387" s="110"/>
      <c r="Y387" s="111"/>
      <c r="Z387" s="110"/>
      <c r="AA387" s="111"/>
      <c r="AB387" s="110"/>
      <c r="AC387" s="111"/>
      <c r="AD387" s="110"/>
      <c r="AE387" s="111"/>
      <c r="AF387" s="110"/>
      <c r="AG387" s="112"/>
      <c r="AH387" s="112"/>
      <c r="AI387" s="111" t="n">
        <f aca="false">SUM(S387,U387,W387,Y387,AA387,AC387,AE387,AG387)</f>
        <v>0</v>
      </c>
      <c r="AJ387" s="106" t="n">
        <f aca="false">SUM(T387,V387,X387,Z387,AB387,AD387,AF387,AH387)</f>
        <v>0</v>
      </c>
      <c r="AK387" s="107"/>
      <c r="AL387" s="107"/>
      <c r="AM387" s="105"/>
      <c r="AN387" s="28"/>
      <c r="AO387" s="106"/>
      <c r="AP387" s="105"/>
      <c r="AS387" s="24" t="s">
        <v>113</v>
      </c>
      <c r="AT387" s="27" t="n">
        <f aca="false">IF(OR(BE387=BS$60,BE387=BS$61,BE387=BS$62,BE387=BS$63,BE387=BS$64),1,IF(OR(BE387=BS$65,BE387=BS$66,BE387=BS$67,BE387=BS$68,BE387=BS$69),2,3))</f>
        <v>3</v>
      </c>
      <c r="AU387" s="27" t="n">
        <f aca="false">IF(OR(BF387=BS$30,BF387=BS$31,BF387=BS$32,BF387=BS$33),1,IF(BF387=BS$34,2,3))</f>
        <v>3</v>
      </c>
      <c r="AV387" s="27" t="n">
        <f aca="false">IF(BG387="отсутствует",2,1)</f>
        <v>2</v>
      </c>
      <c r="AW387" s="27" t="n">
        <f aca="false">IF(OR(BH387=BS$41,BH387=BS$42),1,IF(OR(BH387=BS$43,BH387=BS$44,BH387=BS$45),2,IF(OR(BH387=BS$46,BH387=BS$47,BH387=BS$48),3,IF(BH387=BS$56,5,IF(BH387=BS$57,6,4)))))</f>
        <v>4</v>
      </c>
      <c r="AX387" s="27" t="n">
        <f aca="false">IF(BI387="отсутствует",2,1)</f>
        <v>1</v>
      </c>
      <c r="AY387" s="24" t="s">
        <v>206</v>
      </c>
      <c r="AZ387" s="130"/>
      <c r="BA387" s="130"/>
      <c r="BD387" s="104" t="s">
        <v>113</v>
      </c>
      <c r="BE387" s="104" t="s">
        <v>193</v>
      </c>
      <c r="BF387" s="104" t="s">
        <v>54</v>
      </c>
      <c r="BG387" s="104" t="s">
        <v>55</v>
      </c>
      <c r="BH387" s="104" t="s">
        <v>350</v>
      </c>
      <c r="BI387" s="104" t="s">
        <v>102</v>
      </c>
      <c r="BJ387" s="104" t="s">
        <v>206</v>
      </c>
      <c r="BK387" s="104"/>
      <c r="BL387" s="24" t="s">
        <v>51</v>
      </c>
    </row>
    <row r="388" s="24" customFormat="true" ht="15" hidden="false" customHeight="false" outlineLevel="0" collapsed="false">
      <c r="A388" s="24" t="s">
        <v>2002</v>
      </c>
      <c r="B388" s="24" t="s">
        <v>61</v>
      </c>
      <c r="C388" s="24" t="s">
        <v>729</v>
      </c>
      <c r="D388" s="24" t="n">
        <v>0</v>
      </c>
      <c r="E388" s="24" t="n">
        <v>1</v>
      </c>
      <c r="F388" s="24" t="n">
        <v>1</v>
      </c>
      <c r="G388" s="24" t="n">
        <v>1</v>
      </c>
      <c r="H388" s="24" t="n">
        <v>1</v>
      </c>
      <c r="I388" s="105"/>
      <c r="J388" s="28"/>
      <c r="K388" s="105" t="n">
        <v>3</v>
      </c>
      <c r="L388" s="28"/>
      <c r="M388" s="106" t="n">
        <f aca="false">SUM(K388:L388)</f>
        <v>3</v>
      </c>
      <c r="N388" s="105"/>
      <c r="O388" s="28"/>
      <c r="P388" s="31"/>
      <c r="Q388" s="106" t="n">
        <f aca="false">SUM(N388:P388)</f>
        <v>0</v>
      </c>
      <c r="R388" s="107"/>
      <c r="S388" s="105"/>
      <c r="T388" s="108"/>
      <c r="U388" s="109"/>
      <c r="V388" s="110"/>
      <c r="W388" s="111"/>
      <c r="X388" s="110"/>
      <c r="Y388" s="111"/>
      <c r="Z388" s="110"/>
      <c r="AA388" s="111"/>
      <c r="AB388" s="110"/>
      <c r="AC388" s="111"/>
      <c r="AD388" s="110"/>
      <c r="AE388" s="111"/>
      <c r="AF388" s="110"/>
      <c r="AG388" s="112"/>
      <c r="AH388" s="112"/>
      <c r="AI388" s="111" t="n">
        <f aca="false">SUM(S388,U388,W388,Y388,AA388,AC388,AE388,AG388)</f>
        <v>0</v>
      </c>
      <c r="AJ388" s="106" t="n">
        <f aca="false">SUM(T388,V388,X388,Z388,AB388,AD388,AF388,AH388)</f>
        <v>0</v>
      </c>
      <c r="AK388" s="107"/>
      <c r="AL388" s="107"/>
      <c r="AM388" s="105"/>
      <c r="AN388" s="28"/>
      <c r="AO388" s="106"/>
      <c r="AP388" s="105"/>
      <c r="AS388" s="24" t="s">
        <v>52</v>
      </c>
      <c r="AT388" s="27" t="n">
        <f aca="false">IF(OR(BE388=BS$60,BE388=BS$61,BE388=BS$62,BE388=BS$63,BE388=BS$64),1,IF(OR(BE388=BS$65,BE388=BS$66,BE388=BS$67,BE388=BS$68,BE388=BS$69),2,3))</f>
        <v>1</v>
      </c>
      <c r="AU388" s="27" t="n">
        <f aca="false">IF(OR(BF388=BS$30,BF388=BS$31,BF388=BS$32,BF388=BS$33),1,IF(BF388=BS$34,2,3))</f>
        <v>1</v>
      </c>
      <c r="AV388" s="27" t="n">
        <f aca="false">IF(BG388="отсутствует",2,1)</f>
        <v>1</v>
      </c>
      <c r="AW388" s="27" t="n">
        <f aca="false">IF(OR(BH388=BS$41,BH388=BS$42),1,IF(OR(BH388=BS$43,BH388=BS$44,BH388=BS$45),2,IF(OR(BH388=BS$46,BH388=BS$47,BH388=BS$48),3,IF(BH388=BS$56,5,IF(BH388=BS$57,6,4)))))</f>
        <v>4</v>
      </c>
      <c r="AX388" s="27" t="n">
        <f aca="false">IF(BI388="отсутствует",2,1)</f>
        <v>1</v>
      </c>
      <c r="AY388" s="24" t="s">
        <v>143</v>
      </c>
      <c r="AZ388" s="130"/>
      <c r="BA388" s="130"/>
      <c r="BD388" s="104" t="s">
        <v>52</v>
      </c>
      <c r="BE388" s="104" t="s">
        <v>107</v>
      </c>
      <c r="BF388" s="104" t="s">
        <v>72</v>
      </c>
      <c r="BG388" s="104" t="s">
        <v>2003</v>
      </c>
      <c r="BH388" s="104" t="s">
        <v>459</v>
      </c>
      <c r="BI388" s="104" t="s">
        <v>123</v>
      </c>
      <c r="BJ388" s="104" t="s">
        <v>143</v>
      </c>
      <c r="BK388" s="104"/>
      <c r="BL388" s="24" t="s">
        <v>51</v>
      </c>
    </row>
    <row r="389" s="24" customFormat="true" ht="15" hidden="false" customHeight="false" outlineLevel="0" collapsed="false">
      <c r="A389" s="24" t="s">
        <v>3372</v>
      </c>
      <c r="B389" s="24" t="s">
        <v>353</v>
      </c>
      <c r="C389" s="24" t="s">
        <v>295</v>
      </c>
      <c r="D389" s="24" t="n">
        <v>0</v>
      </c>
      <c r="E389" s="24" t="n">
        <v>0</v>
      </c>
      <c r="F389" s="24" t="n">
        <v>0</v>
      </c>
      <c r="G389" s="24" t="n">
        <v>1</v>
      </c>
      <c r="I389" s="105"/>
      <c r="J389" s="28"/>
      <c r="K389" s="105" t="n">
        <v>2</v>
      </c>
      <c r="L389" s="28"/>
      <c r="M389" s="106" t="n">
        <f aca="false">SUM(K389:L389)</f>
        <v>2</v>
      </c>
      <c r="N389" s="105"/>
      <c r="O389" s="28"/>
      <c r="P389" s="31"/>
      <c r="Q389" s="106" t="n">
        <f aca="false">SUM(N389:P389)</f>
        <v>0</v>
      </c>
      <c r="R389" s="107"/>
      <c r="S389" s="105"/>
      <c r="T389" s="108"/>
      <c r="U389" s="109"/>
      <c r="V389" s="110"/>
      <c r="W389" s="111"/>
      <c r="X389" s="110"/>
      <c r="Y389" s="111"/>
      <c r="Z389" s="110"/>
      <c r="AA389" s="111"/>
      <c r="AB389" s="110"/>
      <c r="AC389" s="111"/>
      <c r="AD389" s="110"/>
      <c r="AE389" s="111"/>
      <c r="AF389" s="110"/>
      <c r="AG389" s="112"/>
      <c r="AH389" s="112"/>
      <c r="AI389" s="111" t="n">
        <f aca="false">SUM(S389,U389,W389,Y389,AA389,AC389,AE389,AG389)</f>
        <v>0</v>
      </c>
      <c r="AJ389" s="106" t="n">
        <f aca="false">SUM(T389,V389,X389,Z389,AB389,AD389,AF389,AH389)</f>
        <v>0</v>
      </c>
      <c r="AK389" s="107"/>
      <c r="AL389" s="107"/>
      <c r="AM389" s="105"/>
      <c r="AN389" s="28"/>
      <c r="AO389" s="106"/>
      <c r="AP389" s="105"/>
      <c r="AS389" s="24" t="s">
        <v>52</v>
      </c>
      <c r="AT389" s="27" t="n">
        <f aca="false">IF(OR(BE389=BS$60,BE389=BS$61,BE389=BS$62,BE389=BS$63,BE389=BS$64),1,IF(OR(BE389=BS$65,BE389=BS$66,BE389=BS$67,BE389=BS$68,BE389=BS$69),2,3))</f>
        <v>3</v>
      </c>
      <c r="AU389" s="27" t="n">
        <f aca="false">IF(OR(BF389=BS$30,BF389=BS$31,BF389=BS$32,BF389=BS$33),1,IF(BF389=BS$34,2,3))</f>
        <v>3</v>
      </c>
      <c r="AV389" s="27" t="n">
        <f aca="false">IF(BG389="отсутствует",2,1)</f>
        <v>2</v>
      </c>
      <c r="AW389" s="27" t="n">
        <f aca="false">IF(OR(BH389=BS$41,BH389=BS$42),1,IF(OR(BH389=BS$43,BH389=BS$44,BH389=BS$45),2,IF(OR(BH389=BS$46,BH389=BS$47,BH389=BS$48),3,IF(BH389=BS$56,5,IF(BH389=BS$57,6,4)))))</f>
        <v>1</v>
      </c>
      <c r="AX389" s="27" t="n">
        <f aca="false">IF(BI389="отсутствует",2,1)</f>
        <v>1</v>
      </c>
      <c r="AY389" s="24" t="s">
        <v>1232</v>
      </c>
      <c r="AZ389" s="130"/>
      <c r="BA389" s="130"/>
      <c r="BD389" s="104" t="s">
        <v>52</v>
      </c>
      <c r="BE389" s="104" t="s">
        <v>193</v>
      </c>
      <c r="BF389" s="104" t="s">
        <v>54</v>
      </c>
      <c r="BG389" s="104" t="s">
        <v>55</v>
      </c>
      <c r="BH389" s="104" t="s">
        <v>95</v>
      </c>
      <c r="BI389" s="104" t="s">
        <v>102</v>
      </c>
      <c r="BJ389" s="104" t="s">
        <v>1232</v>
      </c>
      <c r="BK389" s="104"/>
      <c r="BL389" s="24" t="s">
        <v>51</v>
      </c>
    </row>
    <row r="390" s="24" customFormat="true" ht="15" hidden="false" customHeight="false" outlineLevel="0" collapsed="false">
      <c r="A390" s="24" t="s">
        <v>3373</v>
      </c>
      <c r="B390" s="24" t="s">
        <v>3374</v>
      </c>
      <c r="C390" s="24" t="s">
        <v>408</v>
      </c>
      <c r="D390" s="24" t="n">
        <v>0</v>
      </c>
      <c r="E390" s="24" t="n">
        <v>0</v>
      </c>
      <c r="F390" s="24" t="n">
        <v>0</v>
      </c>
      <c r="G390" s="24" t="n">
        <v>1</v>
      </c>
      <c r="I390" s="105"/>
      <c r="J390" s="28"/>
      <c r="K390" s="105" t="n">
        <v>2</v>
      </c>
      <c r="L390" s="28"/>
      <c r="M390" s="106" t="n">
        <f aca="false">SUM(K390:L390)</f>
        <v>2</v>
      </c>
      <c r="N390" s="105"/>
      <c r="O390" s="28"/>
      <c r="P390" s="31"/>
      <c r="Q390" s="106" t="n">
        <f aca="false">SUM(N390:P390)</f>
        <v>0</v>
      </c>
      <c r="R390" s="107"/>
      <c r="S390" s="105"/>
      <c r="T390" s="108"/>
      <c r="U390" s="109"/>
      <c r="V390" s="110"/>
      <c r="W390" s="111"/>
      <c r="X390" s="110"/>
      <c r="Y390" s="111"/>
      <c r="Z390" s="110"/>
      <c r="AA390" s="111"/>
      <c r="AB390" s="110"/>
      <c r="AC390" s="111"/>
      <c r="AD390" s="110"/>
      <c r="AE390" s="111"/>
      <c r="AF390" s="110"/>
      <c r="AG390" s="112"/>
      <c r="AH390" s="112"/>
      <c r="AI390" s="111" t="n">
        <f aca="false">SUM(S390,U390,W390,Y390,AA390,AC390,AE390,AG390)</f>
        <v>0</v>
      </c>
      <c r="AJ390" s="106" t="n">
        <f aca="false">SUM(T390,V390,X390,Z390,AB390,AD390,AF390,AH390)</f>
        <v>0</v>
      </c>
      <c r="AK390" s="107"/>
      <c r="AL390" s="107"/>
      <c r="AM390" s="105"/>
      <c r="AN390" s="28"/>
      <c r="AO390" s="106"/>
      <c r="AP390" s="105"/>
      <c r="AS390" s="24" t="s">
        <v>52</v>
      </c>
      <c r="AT390" s="27" t="n">
        <f aca="false">IF(OR(BE390=BS$60,BE390=BS$61,BE390=BS$62,BE390=BS$63,BE390=BS$64),1,IF(OR(BE390=BS$65,BE390=BS$66,BE390=BS$67,BE390=BS$68,BE390=BS$69),2,3))</f>
        <v>2</v>
      </c>
      <c r="AU390" s="27" t="n">
        <f aca="false">IF(OR(BF390=BS$30,BF390=BS$31,BF390=BS$32,BF390=BS$33),1,IF(BF390=BS$34,2,3))</f>
        <v>3</v>
      </c>
      <c r="AV390" s="27" t="n">
        <f aca="false">IF(BG390="отсутствует",2,1)</f>
        <v>2</v>
      </c>
      <c r="AW390" s="27" t="n">
        <f aca="false">IF(OR(BH390=BS$41,BH390=BS$42),1,IF(OR(BH390=BS$43,BH390=BS$44,BH390=BS$45),2,IF(OR(BH390=BS$46,BH390=BS$47,BH390=BS$48),3,IF(BH390=BS$56,5,IF(BH390=BS$57,6,4)))))</f>
        <v>1</v>
      </c>
      <c r="AX390" s="27" t="n">
        <f aca="false">IF(BI390="отсутствует",2,1)</f>
        <v>1</v>
      </c>
      <c r="AY390" s="24" t="s">
        <v>200</v>
      </c>
      <c r="AZ390" s="130"/>
      <c r="BA390" s="130"/>
      <c r="BD390" s="104" t="s">
        <v>52</v>
      </c>
      <c r="BE390" s="104" t="s">
        <v>101</v>
      </c>
      <c r="BF390" s="104" t="s">
        <v>54</v>
      </c>
      <c r="BG390" s="104" t="s">
        <v>55</v>
      </c>
      <c r="BH390" s="104" t="s">
        <v>95</v>
      </c>
      <c r="BI390" s="104" t="s">
        <v>74</v>
      </c>
      <c r="BJ390" s="104" t="s">
        <v>200</v>
      </c>
      <c r="BK390" s="104"/>
      <c r="BL390" s="24" t="s">
        <v>51</v>
      </c>
    </row>
    <row r="391" s="24" customFormat="true" ht="15" hidden="false" customHeight="false" outlineLevel="0" collapsed="false">
      <c r="A391" s="24" t="s">
        <v>3375</v>
      </c>
      <c r="B391" s="24" t="s">
        <v>198</v>
      </c>
      <c r="C391" s="24" t="s">
        <v>100</v>
      </c>
      <c r="D391" s="24" t="n">
        <v>0</v>
      </c>
      <c r="E391" s="24" t="n">
        <v>0</v>
      </c>
      <c r="F391" s="24" t="n">
        <v>0</v>
      </c>
      <c r="G391" s="24" t="n">
        <v>1</v>
      </c>
      <c r="I391" s="105"/>
      <c r="J391" s="28"/>
      <c r="K391" s="105" t="n">
        <v>2</v>
      </c>
      <c r="L391" s="28"/>
      <c r="M391" s="106" t="n">
        <f aca="false">SUM(K391:L391)</f>
        <v>2</v>
      </c>
      <c r="N391" s="105"/>
      <c r="O391" s="28"/>
      <c r="P391" s="31"/>
      <c r="Q391" s="106" t="n">
        <f aca="false">SUM(N391:P391)</f>
        <v>0</v>
      </c>
      <c r="R391" s="107"/>
      <c r="S391" s="105"/>
      <c r="T391" s="108"/>
      <c r="U391" s="109"/>
      <c r="V391" s="110"/>
      <c r="W391" s="111"/>
      <c r="X391" s="110"/>
      <c r="Y391" s="111"/>
      <c r="Z391" s="110"/>
      <c r="AA391" s="111"/>
      <c r="AB391" s="110"/>
      <c r="AC391" s="111"/>
      <c r="AD391" s="110"/>
      <c r="AE391" s="111"/>
      <c r="AF391" s="110"/>
      <c r="AG391" s="112"/>
      <c r="AH391" s="112"/>
      <c r="AI391" s="111" t="n">
        <f aca="false">SUM(S391,U391,W391,Y391,AA391,AC391,AE391,AG391)</f>
        <v>0</v>
      </c>
      <c r="AJ391" s="106" t="n">
        <f aca="false">SUM(T391,V391,X391,Z391,AB391,AD391,AF391,AH391)</f>
        <v>0</v>
      </c>
      <c r="AK391" s="107"/>
      <c r="AL391" s="107"/>
      <c r="AM391" s="105"/>
      <c r="AN391" s="28"/>
      <c r="AO391" s="106"/>
      <c r="AP391" s="105"/>
      <c r="AS391" s="24" t="s">
        <v>113</v>
      </c>
      <c r="AT391" s="27" t="n">
        <f aca="false">IF(OR(BE391=BS$60,BE391=BS$61,BE391=BS$62,BE391=BS$63,BE391=BS$64),1,IF(OR(BE391=BS$65,BE391=BS$66,BE391=BS$67,BE391=BS$68,BE391=BS$69),2,3))</f>
        <v>3</v>
      </c>
      <c r="AU391" s="27" t="n">
        <f aca="false">IF(OR(BF391=BS$30,BF391=BS$31,BF391=BS$32,BF391=BS$33),1,IF(BF391=BS$34,2,3))</f>
        <v>3</v>
      </c>
      <c r="AV391" s="27" t="n">
        <f aca="false">IF(BG391="отсутствует",2,1)</f>
        <v>2</v>
      </c>
      <c r="AW391" s="27" t="n">
        <f aca="false">IF(OR(BH391=BS$41,BH391=BS$42),1,IF(OR(BH391=BS$43,BH391=BS$44,BH391=BS$45),2,IF(OR(BH391=BS$46,BH391=BS$47,BH391=BS$48),3,IF(BH391=BS$56,5,IF(BH391=BS$57,6,4)))))</f>
        <v>4</v>
      </c>
      <c r="AX391" s="27" t="n">
        <f aca="false">IF(BI391="отсутствует",2,1)</f>
        <v>1</v>
      </c>
      <c r="AY391" s="24" t="s">
        <v>2867</v>
      </c>
      <c r="AZ391" s="130"/>
      <c r="BA391" s="130"/>
      <c r="BD391" s="104" t="s">
        <v>113</v>
      </c>
      <c r="BE391" s="104" t="s">
        <v>193</v>
      </c>
      <c r="BF391" s="104" t="s">
        <v>54</v>
      </c>
      <c r="BG391" s="104" t="s">
        <v>55</v>
      </c>
      <c r="BH391" s="104" t="s">
        <v>370</v>
      </c>
      <c r="BI391" s="104" t="s">
        <v>74</v>
      </c>
      <c r="BJ391" s="104" t="s">
        <v>2867</v>
      </c>
      <c r="BK391" s="104"/>
      <c r="BL391" s="24" t="s">
        <v>51</v>
      </c>
    </row>
    <row r="392" s="24" customFormat="true" ht="15" hidden="false" customHeight="false" outlineLevel="0" collapsed="false">
      <c r="A392" s="24" t="s">
        <v>2004</v>
      </c>
      <c r="B392" s="24" t="s">
        <v>208</v>
      </c>
      <c r="C392" s="24" t="s">
        <v>524</v>
      </c>
      <c r="D392" s="24" t="n">
        <v>0</v>
      </c>
      <c r="E392" s="24" t="n">
        <v>1</v>
      </c>
      <c r="F392" s="24" t="n">
        <v>0</v>
      </c>
      <c r="G392" s="24" t="n">
        <v>1</v>
      </c>
      <c r="H392" s="24" t="n">
        <v>1</v>
      </c>
      <c r="I392" s="105"/>
      <c r="J392" s="28"/>
      <c r="K392" s="105" t="n">
        <v>4</v>
      </c>
      <c r="L392" s="28"/>
      <c r="M392" s="106" t="n">
        <f aca="false">SUM(K392:L392)</f>
        <v>4</v>
      </c>
      <c r="N392" s="105"/>
      <c r="O392" s="28"/>
      <c r="P392" s="31"/>
      <c r="Q392" s="106" t="n">
        <f aca="false">SUM(N392:P392)</f>
        <v>0</v>
      </c>
      <c r="R392" s="107"/>
      <c r="S392" s="105"/>
      <c r="T392" s="108"/>
      <c r="U392" s="109"/>
      <c r="V392" s="110"/>
      <c r="W392" s="111"/>
      <c r="X392" s="110"/>
      <c r="Y392" s="111"/>
      <c r="Z392" s="110"/>
      <c r="AA392" s="111"/>
      <c r="AB392" s="110"/>
      <c r="AC392" s="111"/>
      <c r="AD392" s="110"/>
      <c r="AE392" s="111"/>
      <c r="AF392" s="110"/>
      <c r="AG392" s="112"/>
      <c r="AH392" s="112"/>
      <c r="AI392" s="111" t="n">
        <f aca="false">SUM(S392,U392,W392,Y392,AA392,AC392,AE392,AG392)</f>
        <v>0</v>
      </c>
      <c r="AJ392" s="106" t="n">
        <f aca="false">SUM(T392,V392,X392,Z392,AB392,AD392,AF392,AH392)</f>
        <v>0</v>
      </c>
      <c r="AK392" s="107"/>
      <c r="AL392" s="107"/>
      <c r="AM392" s="105"/>
      <c r="AN392" s="28"/>
      <c r="AO392" s="106"/>
      <c r="AP392" s="105"/>
      <c r="AS392" s="24" t="s">
        <v>52</v>
      </c>
      <c r="AT392" s="27" t="n">
        <f aca="false">IF(OR(BE392=BS$60,BE392=BS$61,BE392=BS$62,BE392=BS$63,BE392=BS$64),1,IF(OR(BE392=BS$65,BE392=BS$66,BE392=BS$67,BE392=BS$68,BE392=BS$69),2,3))</f>
        <v>2</v>
      </c>
      <c r="AU392" s="27" t="n">
        <f aca="false">IF(OR(BF392=BS$30,BF392=BS$31,BF392=BS$32,BF392=BS$33),1,IF(BF392=BS$34,2,3))</f>
        <v>3</v>
      </c>
      <c r="AV392" s="27" t="n">
        <f aca="false">IF(BG392="отсутствует",2,1)</f>
        <v>2</v>
      </c>
      <c r="AW392" s="27" t="n">
        <f aca="false">IF(OR(BH392=BS$41,BH392=BS$42),1,IF(OR(BH392=BS$43,BH392=BS$44,BH392=BS$45),2,IF(OR(BH392=BS$46,BH392=BS$47,BH392=BS$48),3,IF(BH392=BS$56,5,IF(BH392=BS$57,6,4)))))</f>
        <v>4</v>
      </c>
      <c r="AX392" s="27" t="n">
        <f aca="false">IF(BI392="отсутствует",2,1)</f>
        <v>1</v>
      </c>
      <c r="AY392" s="24" t="s">
        <v>84</v>
      </c>
      <c r="AZ392" s="130"/>
      <c r="BA392" s="130"/>
      <c r="BD392" s="104" t="s">
        <v>52</v>
      </c>
      <c r="BE392" s="104" t="s">
        <v>89</v>
      </c>
      <c r="BF392" s="104" t="s">
        <v>170</v>
      </c>
      <c r="BG392" s="104" t="s">
        <v>55</v>
      </c>
      <c r="BH392" s="104" t="s">
        <v>350</v>
      </c>
      <c r="BI392" s="104" t="s">
        <v>102</v>
      </c>
      <c r="BJ392" s="104" t="s">
        <v>84</v>
      </c>
      <c r="BK392" s="104"/>
      <c r="BL392" s="24" t="s">
        <v>51</v>
      </c>
    </row>
    <row r="393" s="24" customFormat="true" ht="15" hidden="false" customHeight="false" outlineLevel="0" collapsed="false">
      <c r="A393" s="24" t="s">
        <v>1097</v>
      </c>
      <c r="B393" s="24" t="s">
        <v>1098</v>
      </c>
      <c r="C393" s="24" t="s">
        <v>1099</v>
      </c>
      <c r="D393" s="24" t="n">
        <v>1</v>
      </c>
      <c r="E393" s="24" t="n">
        <v>1</v>
      </c>
      <c r="F393" s="24" t="n">
        <v>1</v>
      </c>
      <c r="G393" s="24" t="n">
        <v>1</v>
      </c>
      <c r="H393" s="24" t="n">
        <v>1</v>
      </c>
      <c r="I393" s="105"/>
      <c r="J393" s="28"/>
      <c r="K393" s="105" t="n">
        <v>3</v>
      </c>
      <c r="L393" s="28"/>
      <c r="M393" s="106" t="n">
        <f aca="false">SUM(K393:L393)</f>
        <v>3</v>
      </c>
      <c r="N393" s="105"/>
      <c r="O393" s="28"/>
      <c r="P393" s="31"/>
      <c r="Q393" s="106" t="n">
        <f aca="false">SUM(N393:P393)</f>
        <v>0</v>
      </c>
      <c r="R393" s="107"/>
      <c r="S393" s="105"/>
      <c r="T393" s="108"/>
      <c r="U393" s="109"/>
      <c r="V393" s="110"/>
      <c r="W393" s="111"/>
      <c r="X393" s="110"/>
      <c r="Y393" s="111"/>
      <c r="Z393" s="110"/>
      <c r="AA393" s="111"/>
      <c r="AB393" s="110"/>
      <c r="AC393" s="111"/>
      <c r="AD393" s="110"/>
      <c r="AE393" s="111"/>
      <c r="AF393" s="110"/>
      <c r="AG393" s="112" t="n">
        <v>1</v>
      </c>
      <c r="AH393" s="112" t="n">
        <v>1</v>
      </c>
      <c r="AI393" s="111" t="n">
        <f aca="false">SUM(S393,U393,W393,Y393,AA393,AC393,AE393,AG393)</f>
        <v>1</v>
      </c>
      <c r="AJ393" s="106" t="n">
        <f aca="false">SUM(T393,V393,X393,Z393,AB393,AD393,AF393,AH393)</f>
        <v>1</v>
      </c>
      <c r="AK393" s="107"/>
      <c r="AL393" s="107"/>
      <c r="AM393" s="105"/>
      <c r="AN393" s="28"/>
      <c r="AO393" s="106"/>
      <c r="AP393" s="105"/>
      <c r="AS393" s="24" t="s">
        <v>318</v>
      </c>
      <c r="AT393" s="27" t="n">
        <f aca="false">IF(OR(BE393=BS$60,BE393=BS$61,BE393=BS$62,BE393=BS$63,BE393=BS$64),1,IF(OR(BE393=BS$65,BE393=BS$66,BE393=BS$67,BE393=BS$68,BE393=BS$69),2,3))</f>
        <v>2</v>
      </c>
      <c r="AU393" s="27" t="n">
        <f aca="false">IF(OR(BF393=BS$30,BF393=BS$31,BF393=BS$32,BF393=BS$33),1,IF(BF393=BS$34,2,3))</f>
        <v>1</v>
      </c>
      <c r="AV393" s="27" t="n">
        <f aca="false">IF(BG393="отсутствует",2,1)</f>
        <v>2</v>
      </c>
      <c r="AW393" s="27" t="n">
        <f aca="false">IF(OR(BH393=BS$41,BH393=BS$42),1,IF(OR(BH393=BS$43,BH393=BS$44,BH393=BS$45),2,IF(OR(BH393=BS$46,BH393=BS$47,BH393=BS$48),3,IF(BH393=BS$56,5,IF(BH393=BS$57,6,4)))))</f>
        <v>4</v>
      </c>
      <c r="AX393" s="27" t="n">
        <f aca="false">IF(BI393="отсутствует",2,1)</f>
        <v>1</v>
      </c>
      <c r="AY393" s="24" t="s">
        <v>124</v>
      </c>
      <c r="AZ393" s="130"/>
      <c r="BA393" s="130"/>
      <c r="BD393" s="104" t="s">
        <v>318</v>
      </c>
      <c r="BE393" s="104" t="s">
        <v>226</v>
      </c>
      <c r="BF393" s="104" t="s">
        <v>72</v>
      </c>
      <c r="BG393" s="104" t="s">
        <v>55</v>
      </c>
      <c r="BH393" s="104" t="s">
        <v>319</v>
      </c>
      <c r="BI393" s="104" t="s">
        <v>142</v>
      </c>
      <c r="BJ393" s="104" t="s">
        <v>124</v>
      </c>
      <c r="BK393" s="104"/>
      <c r="BL393" s="24" t="s">
        <v>51</v>
      </c>
    </row>
    <row r="394" s="24" customFormat="true" ht="15" hidden="false" customHeight="false" outlineLevel="0" collapsed="false">
      <c r="A394" s="24" t="s">
        <v>3376</v>
      </c>
      <c r="B394" s="24" t="s">
        <v>148</v>
      </c>
      <c r="C394" s="24" t="s">
        <v>252</v>
      </c>
      <c r="D394" s="24" t="n">
        <v>0</v>
      </c>
      <c r="E394" s="24" t="n">
        <v>0</v>
      </c>
      <c r="F394" s="24" t="n">
        <v>0</v>
      </c>
      <c r="G394" s="24" t="n">
        <v>1</v>
      </c>
      <c r="I394" s="105"/>
      <c r="J394" s="28" t="n">
        <v>1</v>
      </c>
      <c r="K394" s="105" t="n">
        <v>3</v>
      </c>
      <c r="L394" s="28"/>
      <c r="M394" s="106" t="n">
        <f aca="false">SUM(K394:L394)</f>
        <v>3</v>
      </c>
      <c r="N394" s="105"/>
      <c r="O394" s="28"/>
      <c r="P394" s="31"/>
      <c r="Q394" s="106" t="n">
        <f aca="false">SUM(N394:P394)</f>
        <v>0</v>
      </c>
      <c r="R394" s="107"/>
      <c r="S394" s="105"/>
      <c r="T394" s="108"/>
      <c r="U394" s="109"/>
      <c r="V394" s="110"/>
      <c r="W394" s="111"/>
      <c r="X394" s="110"/>
      <c r="Y394" s="111"/>
      <c r="Z394" s="110"/>
      <c r="AA394" s="111"/>
      <c r="AB394" s="110"/>
      <c r="AC394" s="111"/>
      <c r="AD394" s="110"/>
      <c r="AE394" s="111"/>
      <c r="AF394" s="110"/>
      <c r="AG394" s="112"/>
      <c r="AH394" s="112"/>
      <c r="AI394" s="111" t="n">
        <f aca="false">SUM(S394,U394,W394,Y394,AA394,AC394,AE394,AG394)</f>
        <v>0</v>
      </c>
      <c r="AJ394" s="106" t="n">
        <f aca="false">SUM(T394,V394,X394,Z394,AB394,AD394,AF394,AH394)</f>
        <v>0</v>
      </c>
      <c r="AK394" s="107"/>
      <c r="AL394" s="107"/>
      <c r="AM394" s="105"/>
      <c r="AN394" s="28"/>
      <c r="AO394" s="106"/>
      <c r="AP394" s="105"/>
      <c r="AS394" s="24" t="s">
        <v>52</v>
      </c>
      <c r="AT394" s="27" t="n">
        <f aca="false">IF(OR(BE394=BS$60,BE394=BS$61,BE394=BS$62,BE394=BS$63,BE394=BS$64),1,IF(OR(BE394=BS$65,BE394=BS$66,BE394=BS$67,BE394=BS$68,BE394=BS$69),2,3))</f>
        <v>1</v>
      </c>
      <c r="AU394" s="27" t="n">
        <f aca="false">IF(OR(BF394=BS$30,BF394=BS$31,BF394=BS$32,BF394=BS$33),1,IF(BF394=BS$34,2,3))</f>
        <v>1</v>
      </c>
      <c r="AV394" s="27" t="n">
        <f aca="false">IF(BG394="отсутствует",2,1)</f>
        <v>1</v>
      </c>
      <c r="AW394" s="27" t="n">
        <f aca="false">IF(OR(BH394=BS$41,BH394=BS$42),1,IF(OR(BH394=BS$43,BH394=BS$44,BH394=BS$45),2,IF(OR(BH394=BS$46,BH394=BS$47,BH394=BS$48),3,IF(BH394=BS$56,5,IF(BH394=BS$57,6,4)))))</f>
        <v>4</v>
      </c>
      <c r="AX394" s="27" t="n">
        <f aca="false">IF(BI394="отсутствует",2,1)</f>
        <v>1</v>
      </c>
      <c r="AY394" s="24" t="s">
        <v>143</v>
      </c>
      <c r="AZ394" s="130"/>
      <c r="BA394" s="130"/>
      <c r="BD394" s="104" t="s">
        <v>52</v>
      </c>
      <c r="BE394" s="104" t="s">
        <v>107</v>
      </c>
      <c r="BF394" s="104" t="s">
        <v>72</v>
      </c>
      <c r="BG394" s="104" t="s">
        <v>534</v>
      </c>
      <c r="BH394" s="104" t="s">
        <v>141</v>
      </c>
      <c r="BI394" s="104" t="s">
        <v>123</v>
      </c>
      <c r="BJ394" s="104" t="s">
        <v>143</v>
      </c>
      <c r="BK394" s="104"/>
      <c r="BL394" s="24" t="s">
        <v>51</v>
      </c>
    </row>
    <row r="395" s="24" customFormat="true" ht="15" hidden="false" customHeight="false" outlineLevel="0" collapsed="false">
      <c r="A395" s="24" t="s">
        <v>2015</v>
      </c>
      <c r="B395" s="24" t="s">
        <v>93</v>
      </c>
      <c r="C395" s="24" t="s">
        <v>139</v>
      </c>
      <c r="D395" s="24" t="n">
        <v>0</v>
      </c>
      <c r="E395" s="24" t="n">
        <v>1</v>
      </c>
      <c r="F395" s="24" t="n">
        <v>1</v>
      </c>
      <c r="G395" s="24" t="n">
        <v>1</v>
      </c>
      <c r="H395" s="24" t="n">
        <v>1</v>
      </c>
      <c r="I395" s="105"/>
      <c r="J395" s="28"/>
      <c r="K395" s="105" t="n">
        <v>3</v>
      </c>
      <c r="L395" s="28"/>
      <c r="M395" s="106" t="n">
        <f aca="false">SUM(K395:L395)</f>
        <v>3</v>
      </c>
      <c r="N395" s="105"/>
      <c r="O395" s="28"/>
      <c r="P395" s="31"/>
      <c r="Q395" s="106" t="n">
        <f aca="false">SUM(N395:P395)</f>
        <v>0</v>
      </c>
      <c r="R395" s="107"/>
      <c r="S395" s="105"/>
      <c r="T395" s="108"/>
      <c r="U395" s="109"/>
      <c r="V395" s="110"/>
      <c r="W395" s="111"/>
      <c r="X395" s="110"/>
      <c r="Y395" s="111"/>
      <c r="Z395" s="110"/>
      <c r="AA395" s="111"/>
      <c r="AB395" s="110"/>
      <c r="AC395" s="111"/>
      <c r="AD395" s="110"/>
      <c r="AE395" s="111"/>
      <c r="AF395" s="110"/>
      <c r="AG395" s="112"/>
      <c r="AH395" s="112"/>
      <c r="AI395" s="111" t="n">
        <f aca="false">SUM(S395,U395,W395,Y395,AA395,AC395,AE395,AG395)</f>
        <v>0</v>
      </c>
      <c r="AJ395" s="106" t="n">
        <f aca="false">SUM(T395,V395,X395,Z395,AB395,AD395,AF395,AH395)</f>
        <v>0</v>
      </c>
      <c r="AK395" s="107"/>
      <c r="AL395" s="107"/>
      <c r="AM395" s="105"/>
      <c r="AN395" s="28"/>
      <c r="AO395" s="106"/>
      <c r="AP395" s="105"/>
      <c r="AS395" s="24" t="s">
        <v>52</v>
      </c>
      <c r="AT395" s="27" t="n">
        <f aca="false">IF(OR(BE395=BS$60,BE395=BS$61,BE395=BS$62,BE395=BS$63,BE395=BS$64),1,IF(OR(BE395=BS$65,BE395=BS$66,BE395=BS$67,BE395=BS$68,BE395=BS$69),2,3))</f>
        <v>1</v>
      </c>
      <c r="AU395" s="27" t="n">
        <f aca="false">IF(OR(BF395=BS$30,BF395=BS$31,BF395=BS$32,BF395=BS$33),1,IF(BF395=BS$34,2,3))</f>
        <v>1</v>
      </c>
      <c r="AV395" s="27" t="n">
        <f aca="false">IF(BG395="отсутствует",2,1)</f>
        <v>1</v>
      </c>
      <c r="AW395" s="27" t="n">
        <f aca="false">IF(OR(BH395=BS$41,BH395=BS$42),1,IF(OR(BH395=BS$43,BH395=BS$44,BH395=BS$45),2,IF(OR(BH395=BS$46,BH395=BS$47,BH395=BS$48),3,IF(BH395=BS$56,5,IF(BH395=BS$57,6,4)))))</f>
        <v>4</v>
      </c>
      <c r="AX395" s="27" t="n">
        <f aca="false">IF(BI395="отсутствует",2,1)</f>
        <v>1</v>
      </c>
      <c r="AY395" s="24" t="s">
        <v>143</v>
      </c>
      <c r="AZ395" s="130"/>
      <c r="BA395" s="130"/>
      <c r="BD395" s="104" t="s">
        <v>52</v>
      </c>
      <c r="BE395" s="104" t="s">
        <v>107</v>
      </c>
      <c r="BF395" s="104" t="s">
        <v>72</v>
      </c>
      <c r="BG395" s="104" t="s">
        <v>386</v>
      </c>
      <c r="BH395" s="104" t="s">
        <v>2016</v>
      </c>
      <c r="BI395" s="104" t="s">
        <v>142</v>
      </c>
      <c r="BJ395" s="104" t="s">
        <v>143</v>
      </c>
      <c r="BK395" s="104"/>
      <c r="BL395" s="24" t="s">
        <v>51</v>
      </c>
    </row>
    <row r="396" s="24" customFormat="true" ht="15" hidden="false" customHeight="false" outlineLevel="0" collapsed="false">
      <c r="A396" s="24" t="s">
        <v>1108</v>
      </c>
      <c r="B396" s="24" t="s">
        <v>61</v>
      </c>
      <c r="C396" s="24" t="s">
        <v>295</v>
      </c>
      <c r="D396" s="24" t="n">
        <v>0</v>
      </c>
      <c r="E396" s="24" t="n">
        <v>0</v>
      </c>
      <c r="F396" s="24" t="n">
        <v>0</v>
      </c>
      <c r="G396" s="24" t="n">
        <v>1</v>
      </c>
      <c r="I396" s="105"/>
      <c r="J396" s="28"/>
      <c r="K396" s="105" t="n">
        <v>3</v>
      </c>
      <c r="L396" s="28"/>
      <c r="M396" s="106" t="n">
        <f aca="false">SUM(K396:L396)</f>
        <v>3</v>
      </c>
      <c r="N396" s="105"/>
      <c r="O396" s="28"/>
      <c r="P396" s="31"/>
      <c r="Q396" s="106" t="n">
        <f aca="false">SUM(N396:P396)</f>
        <v>0</v>
      </c>
      <c r="R396" s="107"/>
      <c r="S396" s="105"/>
      <c r="T396" s="108"/>
      <c r="U396" s="109"/>
      <c r="V396" s="110"/>
      <c r="W396" s="111"/>
      <c r="X396" s="110"/>
      <c r="Y396" s="111"/>
      <c r="Z396" s="110"/>
      <c r="AA396" s="111"/>
      <c r="AB396" s="110"/>
      <c r="AC396" s="111"/>
      <c r="AD396" s="110"/>
      <c r="AE396" s="111"/>
      <c r="AF396" s="110"/>
      <c r="AG396" s="112"/>
      <c r="AH396" s="112"/>
      <c r="AI396" s="111" t="n">
        <f aca="false">SUM(S396,U396,W396,Y396,AA396,AC396,AE396,AG396)</f>
        <v>0</v>
      </c>
      <c r="AJ396" s="106" t="n">
        <f aca="false">SUM(T396,V396,X396,Z396,AB396,AD396,AF396,AH396)</f>
        <v>0</v>
      </c>
      <c r="AK396" s="107"/>
      <c r="AL396" s="107"/>
      <c r="AM396" s="105"/>
      <c r="AN396" s="28"/>
      <c r="AO396" s="106"/>
      <c r="AP396" s="105"/>
      <c r="AS396" s="24" t="s">
        <v>2232</v>
      </c>
      <c r="AT396" s="27" t="n">
        <f aca="false">IF(OR(BE396=BS$60,BE396=BS$61,BE396=BS$62,BE396=BS$63,BE396=BS$64),1,IF(OR(BE396=BS$65,BE396=BS$66,BE396=BS$67,BE396=BS$68,BE396=BS$69),2,3))</f>
        <v>1</v>
      </c>
      <c r="AU396" s="27" t="n">
        <f aca="false">IF(OR(BF396=BS$30,BF396=BS$31,BF396=BS$32,BF396=BS$33),1,IF(BF396=BS$34,2,3))</f>
        <v>1</v>
      </c>
      <c r="AV396" s="27" t="n">
        <f aca="false">IF(BG396="отсутствует",2,1)</f>
        <v>2</v>
      </c>
      <c r="AW396" s="27" t="n">
        <f aca="false">IF(OR(BH396=BS$41,BH396=BS$42),1,IF(OR(BH396=BS$43,BH396=BS$44,BH396=BS$45),2,IF(OR(BH396=BS$46,BH396=BS$47,BH396=BS$48),3,IF(BH396=BS$56,5,IF(BH396=BS$57,6,4)))))</f>
        <v>4</v>
      </c>
      <c r="AX396" s="27" t="n">
        <f aca="false">IF(BI396="отсутствует",2,1)</f>
        <v>1</v>
      </c>
      <c r="AY396" s="24" t="s">
        <v>84</v>
      </c>
      <c r="AZ396" s="130"/>
      <c r="BA396" s="130"/>
      <c r="BD396" s="104" t="s">
        <v>2232</v>
      </c>
      <c r="BE396" s="104" t="s">
        <v>107</v>
      </c>
      <c r="BF396" s="104" t="s">
        <v>64</v>
      </c>
      <c r="BG396" s="104" t="s">
        <v>55</v>
      </c>
      <c r="BH396" s="104" t="s">
        <v>220</v>
      </c>
      <c r="BI396" s="104" t="s">
        <v>502</v>
      </c>
      <c r="BJ396" s="104" t="s">
        <v>84</v>
      </c>
      <c r="BK396" s="104"/>
      <c r="BL396" s="24" t="s">
        <v>51</v>
      </c>
    </row>
    <row r="397" s="24" customFormat="true" ht="15" hidden="false" customHeight="false" outlineLevel="0" collapsed="false">
      <c r="A397" s="24" t="s">
        <v>2811</v>
      </c>
      <c r="B397" s="24" t="s">
        <v>2812</v>
      </c>
      <c r="C397" s="24" t="s">
        <v>100</v>
      </c>
      <c r="D397" s="24" t="n">
        <v>0</v>
      </c>
      <c r="E397" s="24" t="n">
        <v>0</v>
      </c>
      <c r="F397" s="24" t="n">
        <v>1</v>
      </c>
      <c r="G397" s="24" t="n">
        <v>1</v>
      </c>
      <c r="H397" s="24" t="n">
        <v>1</v>
      </c>
      <c r="I397" s="105"/>
      <c r="J397" s="28" t="n">
        <v>1</v>
      </c>
      <c r="K397" s="105" t="n">
        <v>3</v>
      </c>
      <c r="L397" s="28" t="n">
        <v>1</v>
      </c>
      <c r="M397" s="106" t="n">
        <f aca="false">SUM(K397:L397)</f>
        <v>4</v>
      </c>
      <c r="N397" s="105"/>
      <c r="O397" s="28"/>
      <c r="P397" s="31"/>
      <c r="Q397" s="106" t="n">
        <f aca="false">SUM(N397:P397)</f>
        <v>0</v>
      </c>
      <c r="R397" s="107"/>
      <c r="S397" s="105"/>
      <c r="T397" s="108"/>
      <c r="U397" s="109"/>
      <c r="V397" s="110"/>
      <c r="W397" s="111"/>
      <c r="X397" s="110"/>
      <c r="Y397" s="111"/>
      <c r="Z397" s="110"/>
      <c r="AA397" s="111"/>
      <c r="AB397" s="110"/>
      <c r="AC397" s="111"/>
      <c r="AD397" s="110"/>
      <c r="AE397" s="111"/>
      <c r="AF397" s="110"/>
      <c r="AG397" s="112"/>
      <c r="AH397" s="112"/>
      <c r="AI397" s="111" t="n">
        <f aca="false">SUM(S397,U397,W397,Y397,AA397,AC397,AE397,AG397)</f>
        <v>0</v>
      </c>
      <c r="AJ397" s="106" t="n">
        <f aca="false">SUM(T397,V397,X397,Z397,AB397,AD397,AF397,AH397)</f>
        <v>0</v>
      </c>
      <c r="AK397" s="107"/>
      <c r="AL397" s="107"/>
      <c r="AM397" s="105"/>
      <c r="AN397" s="28"/>
      <c r="AO397" s="106"/>
      <c r="AP397" s="105"/>
      <c r="AS397" s="24" t="s">
        <v>2232</v>
      </c>
      <c r="AT397" s="27" t="n">
        <f aca="false">IF(OR(BE397=BS$60,BE397=BS$61,BE397=BS$62,BE397=BS$63,BE397=BS$64),1,IF(OR(BE397=BS$65,BE397=BS$66,BE397=BS$67,BE397=BS$68,BE397=BS$69),2,3))</f>
        <v>2</v>
      </c>
      <c r="AU397" s="27" t="n">
        <f aca="false">IF(OR(BF397=BS$30,BF397=BS$31,BF397=BS$32,BF397=BS$33),1,IF(BF397=BS$34,2,3))</f>
        <v>3</v>
      </c>
      <c r="AV397" s="27" t="n">
        <f aca="false">IF(BG397="отсутствует",2,1)</f>
        <v>2</v>
      </c>
      <c r="AW397" s="27" t="n">
        <f aca="false">IF(OR(BH397=BS$41,BH397=BS$42),1,IF(OR(BH397=BS$43,BH397=BS$44,BH397=BS$45),2,IF(OR(BH397=BS$46,BH397=BS$47,BH397=BS$48),3,IF(BH397=BS$56,5,IF(BH397=BS$57,6,4)))))</f>
        <v>4</v>
      </c>
      <c r="AX397" s="27" t="n">
        <f aca="false">IF(BI397="отсутствует",2,1)</f>
        <v>1</v>
      </c>
      <c r="AY397" s="24" t="s">
        <v>206</v>
      </c>
      <c r="AZ397" s="130"/>
      <c r="BA397" s="130"/>
      <c r="BD397" s="104" t="s">
        <v>2232</v>
      </c>
      <c r="BE397" s="104" t="s">
        <v>169</v>
      </c>
      <c r="BF397" s="104" t="s">
        <v>2813</v>
      </c>
      <c r="BG397" s="104" t="s">
        <v>55</v>
      </c>
      <c r="BH397" s="104" t="s">
        <v>913</v>
      </c>
      <c r="BI397" s="104" t="s">
        <v>1296</v>
      </c>
      <c r="BJ397" s="104" t="s">
        <v>206</v>
      </c>
      <c r="BK397" s="104"/>
      <c r="BL397" s="24" t="s">
        <v>51</v>
      </c>
    </row>
    <row r="398" s="24" customFormat="true" ht="15" hidden="false" customHeight="false" outlineLevel="0" collapsed="false">
      <c r="A398" s="24" t="s">
        <v>811</v>
      </c>
      <c r="B398" s="24" t="s">
        <v>891</v>
      </c>
      <c r="C398" s="24" t="s">
        <v>561</v>
      </c>
      <c r="D398" s="24" t="n">
        <v>0</v>
      </c>
      <c r="E398" s="24" t="n">
        <v>0</v>
      </c>
      <c r="F398" s="24" t="n">
        <v>1</v>
      </c>
      <c r="G398" s="24" t="n">
        <v>1</v>
      </c>
      <c r="H398" s="24" t="n">
        <v>1</v>
      </c>
      <c r="I398" s="105"/>
      <c r="J398" s="28" t="n">
        <v>1</v>
      </c>
      <c r="K398" s="105" t="n">
        <v>2</v>
      </c>
      <c r="L398" s="28" t="n">
        <v>2</v>
      </c>
      <c r="M398" s="106" t="n">
        <f aca="false">SUM(K398:L398)</f>
        <v>4</v>
      </c>
      <c r="N398" s="105"/>
      <c r="O398" s="28"/>
      <c r="P398" s="31"/>
      <c r="Q398" s="106" t="n">
        <f aca="false">SUM(N398:P398)</f>
        <v>0</v>
      </c>
      <c r="R398" s="107"/>
      <c r="S398" s="105"/>
      <c r="T398" s="108"/>
      <c r="U398" s="109"/>
      <c r="V398" s="110"/>
      <c r="W398" s="111"/>
      <c r="X398" s="110"/>
      <c r="Y398" s="111"/>
      <c r="Z398" s="110"/>
      <c r="AA398" s="111"/>
      <c r="AB398" s="110"/>
      <c r="AC398" s="111"/>
      <c r="AD398" s="110"/>
      <c r="AE398" s="111"/>
      <c r="AF398" s="110"/>
      <c r="AG398" s="112"/>
      <c r="AH398" s="112"/>
      <c r="AI398" s="111" t="n">
        <f aca="false">SUM(S398,U398,W398,Y398,AA398,AC398,AE398,AG398)</f>
        <v>0</v>
      </c>
      <c r="AJ398" s="106" t="n">
        <f aca="false">SUM(T398,V398,X398,Z398,AB398,AD398,AF398,AH398)</f>
        <v>0</v>
      </c>
      <c r="AK398" s="107"/>
      <c r="AL398" s="107"/>
      <c r="AM398" s="105"/>
      <c r="AN398" s="28"/>
      <c r="AO398" s="106"/>
      <c r="AP398" s="105"/>
      <c r="AS398" s="24" t="s">
        <v>52</v>
      </c>
      <c r="AT398" s="27" t="n">
        <f aca="false">IF(OR(BE398=BS$60,BE398=BS$61,BE398=BS$62,BE398=BS$63,BE398=BS$64),1,IF(OR(BE398=BS$65,BE398=BS$66,BE398=BS$67,BE398=BS$68,BE398=BS$69),2,3))</f>
        <v>2</v>
      </c>
      <c r="AU398" s="27" t="n">
        <f aca="false">IF(OR(BF398=BS$30,BF398=BS$31,BF398=BS$32,BF398=BS$33),1,IF(BF398=BS$34,2,3))</f>
        <v>1</v>
      </c>
      <c r="AV398" s="27" t="n">
        <f aca="false">IF(BG398="отсутствует",2,1)</f>
        <v>1</v>
      </c>
      <c r="AW398" s="27" t="n">
        <f aca="false">IF(OR(BH398=BS$41,BH398=BS$42),1,IF(OR(BH398=BS$43,BH398=BS$44,BH398=BS$45),2,IF(OR(BH398=BS$46,BH398=BS$47,BH398=BS$48),3,IF(BH398=BS$56,5,IF(BH398=BS$57,6,4)))))</f>
        <v>4</v>
      </c>
      <c r="AX398" s="27" t="n">
        <f aca="false">IF(BI398="отсутствует",2,1)</f>
        <v>1</v>
      </c>
      <c r="AY398" s="24" t="s">
        <v>1365</v>
      </c>
      <c r="AZ398" s="130"/>
      <c r="BA398" s="130"/>
      <c r="BD398" s="104" t="s">
        <v>52</v>
      </c>
      <c r="BE398" s="104" t="s">
        <v>63</v>
      </c>
      <c r="BF398" s="104" t="s">
        <v>129</v>
      </c>
      <c r="BG398" s="104" t="s">
        <v>324</v>
      </c>
      <c r="BH398" s="104" t="s">
        <v>882</v>
      </c>
      <c r="BI398" s="104" t="s">
        <v>2602</v>
      </c>
      <c r="BJ398" s="104" t="s">
        <v>1365</v>
      </c>
      <c r="BK398" s="104"/>
      <c r="BL398" s="24" t="s">
        <v>51</v>
      </c>
    </row>
    <row r="399" s="24" customFormat="true" ht="15" hidden="false" customHeight="false" outlineLevel="0" collapsed="false">
      <c r="A399" s="24" t="s">
        <v>2826</v>
      </c>
      <c r="B399" s="24" t="s">
        <v>61</v>
      </c>
      <c r="C399" s="24" t="s">
        <v>2827</v>
      </c>
      <c r="D399" s="24" t="n">
        <v>0</v>
      </c>
      <c r="E399" s="24" t="n">
        <v>0</v>
      </c>
      <c r="F399" s="24" t="n">
        <v>1</v>
      </c>
      <c r="G399" s="24" t="n">
        <v>1</v>
      </c>
      <c r="H399" s="24" t="n">
        <v>1</v>
      </c>
      <c r="I399" s="105"/>
      <c r="J399" s="28" t="n">
        <v>1</v>
      </c>
      <c r="K399" s="105" t="n">
        <v>3</v>
      </c>
      <c r="L399" s="28" t="n">
        <v>2</v>
      </c>
      <c r="M399" s="106" t="n">
        <f aca="false">SUM(K399:L399)</f>
        <v>5</v>
      </c>
      <c r="N399" s="105"/>
      <c r="O399" s="28"/>
      <c r="P399" s="31"/>
      <c r="Q399" s="106" t="n">
        <f aca="false">SUM(N399:P399)</f>
        <v>0</v>
      </c>
      <c r="R399" s="107"/>
      <c r="S399" s="105"/>
      <c r="T399" s="108"/>
      <c r="U399" s="109"/>
      <c r="V399" s="110"/>
      <c r="W399" s="111"/>
      <c r="X399" s="110"/>
      <c r="Y399" s="111"/>
      <c r="Z399" s="110"/>
      <c r="AA399" s="111"/>
      <c r="AB399" s="110"/>
      <c r="AC399" s="111"/>
      <c r="AD399" s="110"/>
      <c r="AE399" s="111"/>
      <c r="AF399" s="110"/>
      <c r="AG399" s="112"/>
      <c r="AH399" s="112"/>
      <c r="AI399" s="111" t="n">
        <f aca="false">SUM(S399,U399,W399,Y399,AA399,AC399,AE399,AG399)</f>
        <v>0</v>
      </c>
      <c r="AJ399" s="106" t="n">
        <f aca="false">SUM(T399,V399,X399,Z399,AB399,AD399,AF399,AH399)</f>
        <v>0</v>
      </c>
      <c r="AK399" s="107"/>
      <c r="AL399" s="107"/>
      <c r="AM399" s="105"/>
      <c r="AN399" s="28"/>
      <c r="AO399" s="106"/>
      <c r="AP399" s="105"/>
      <c r="AS399" s="24" t="s">
        <v>52</v>
      </c>
      <c r="AT399" s="27" t="n">
        <f aca="false">IF(OR(BE399=BS$60,BE399=BS$61,BE399=BS$62,BE399=BS$63,BE399=BS$64),1,IF(OR(BE399=BS$65,BE399=BS$66,BE399=BS$67,BE399=BS$68,BE399=BS$69),2,3))</f>
        <v>2</v>
      </c>
      <c r="AU399" s="27" t="n">
        <f aca="false">IF(OR(BF399=BS$30,BF399=BS$31,BF399=BS$32,BF399=BS$33),1,IF(BF399=BS$34,2,3))</f>
        <v>2</v>
      </c>
      <c r="AV399" s="27" t="n">
        <f aca="false">IF(BG399="отсутствует",2,1)</f>
        <v>2</v>
      </c>
      <c r="AW399" s="27" t="n">
        <f aca="false">IF(OR(BH399=BS$41,BH399=BS$42),1,IF(OR(BH399=BS$43,BH399=BS$44,BH399=BS$45),2,IF(OR(BH399=BS$46,BH399=BS$47,BH399=BS$48),3,IF(BH399=BS$56,5,IF(BH399=BS$57,6,4)))))</f>
        <v>5</v>
      </c>
      <c r="AX399" s="27" t="n">
        <f aca="false">IF(BI399="отсутствует",2,1)</f>
        <v>1</v>
      </c>
      <c r="AY399" s="24" t="s">
        <v>2828</v>
      </c>
      <c r="AZ399" s="130"/>
      <c r="BA399" s="130"/>
      <c r="BD399" s="104" t="s">
        <v>52</v>
      </c>
      <c r="BE399" s="104" t="s">
        <v>169</v>
      </c>
      <c r="BF399" s="104" t="s">
        <v>82</v>
      </c>
      <c r="BG399" s="104" t="s">
        <v>55</v>
      </c>
      <c r="BH399" s="104" t="s">
        <v>171</v>
      </c>
      <c r="BI399" s="104" t="s">
        <v>1542</v>
      </c>
      <c r="BJ399" s="104" t="s">
        <v>2828</v>
      </c>
      <c r="BK399" s="104"/>
      <c r="BL399" s="24" t="s">
        <v>51</v>
      </c>
    </row>
    <row r="400" s="24" customFormat="true" ht="15" hidden="false" customHeight="false" outlineLevel="0" collapsed="false">
      <c r="A400" s="24" t="s">
        <v>3377</v>
      </c>
      <c r="B400" s="24" t="s">
        <v>104</v>
      </c>
      <c r="C400" s="24" t="s">
        <v>348</v>
      </c>
      <c r="D400" s="24" t="n">
        <v>0</v>
      </c>
      <c r="E400" s="24" t="n">
        <v>0</v>
      </c>
      <c r="F400" s="24" t="n">
        <v>0</v>
      </c>
      <c r="G400" s="24" t="n">
        <v>1</v>
      </c>
      <c r="I400" s="105"/>
      <c r="J400" s="28"/>
      <c r="K400" s="105" t="n">
        <v>2</v>
      </c>
      <c r="L400" s="28"/>
      <c r="M400" s="106" t="n">
        <f aca="false">SUM(K400:L400)</f>
        <v>2</v>
      </c>
      <c r="N400" s="105"/>
      <c r="O400" s="28"/>
      <c r="P400" s="31"/>
      <c r="Q400" s="106" t="n">
        <f aca="false">SUM(N400:P400)</f>
        <v>0</v>
      </c>
      <c r="R400" s="107"/>
      <c r="S400" s="105"/>
      <c r="T400" s="108"/>
      <c r="U400" s="109"/>
      <c r="V400" s="110"/>
      <c r="W400" s="111"/>
      <c r="X400" s="110"/>
      <c r="Y400" s="111"/>
      <c r="Z400" s="110"/>
      <c r="AA400" s="111"/>
      <c r="AB400" s="110"/>
      <c r="AC400" s="111"/>
      <c r="AD400" s="110"/>
      <c r="AE400" s="111"/>
      <c r="AF400" s="110"/>
      <c r="AG400" s="112" t="n">
        <v>1</v>
      </c>
      <c r="AH400" s="112" t="n">
        <v>1</v>
      </c>
      <c r="AI400" s="111" t="n">
        <f aca="false">SUM(S400,U400,W400,Y400,AA400,AC400,AE400,AG400)</f>
        <v>1</v>
      </c>
      <c r="AJ400" s="106" t="n">
        <f aca="false">SUM(T400,V400,X400,Z400,AB400,AD400,AF400,AH400)</f>
        <v>1</v>
      </c>
      <c r="AK400" s="107"/>
      <c r="AL400" s="107"/>
      <c r="AM400" s="105"/>
      <c r="AN400" s="28"/>
      <c r="AO400" s="106"/>
      <c r="AP400" s="105"/>
      <c r="AS400" s="24" t="s">
        <v>52</v>
      </c>
      <c r="AT400" s="27" t="n">
        <f aca="false">IF(OR(BE400=BS$60,BE400=BS$61,BE400=BS$62,BE400=BS$63,BE400=BS$64),1,IF(OR(BE400=BS$65,BE400=BS$66,BE400=BS$67,BE400=BS$68,BE400=BS$69),2,3))</f>
        <v>3</v>
      </c>
      <c r="AU400" s="27" t="n">
        <f aca="false">IF(OR(BF400=BS$30,BF400=BS$31,BF400=BS$32,BF400=BS$33),1,IF(BF400=BS$34,2,3))</f>
        <v>3</v>
      </c>
      <c r="AV400" s="27" t="n">
        <f aca="false">IF(BG400="отсутствует",2,1)</f>
        <v>2</v>
      </c>
      <c r="AW400" s="27" t="n">
        <f aca="false">IF(OR(BH400=BS$41,BH400=BS$42),1,IF(OR(BH400=BS$43,BH400=BS$44,BH400=BS$45),2,IF(OR(BH400=BS$46,BH400=BS$47,BH400=BS$48),3,IF(BH400=BS$56,5,IF(BH400=BS$57,6,4)))))</f>
        <v>2</v>
      </c>
      <c r="AX400" s="27" t="n">
        <f aca="false">IF(BI400="отсутствует",2,1)</f>
        <v>1</v>
      </c>
      <c r="AY400" s="24" t="s">
        <v>374</v>
      </c>
      <c r="AZ400" s="130"/>
      <c r="BA400" s="130"/>
      <c r="BD400" s="104" t="s">
        <v>52</v>
      </c>
      <c r="BE400" s="104" t="s">
        <v>193</v>
      </c>
      <c r="BF400" s="104" t="s">
        <v>54</v>
      </c>
      <c r="BG400" s="104" t="s">
        <v>55</v>
      </c>
      <c r="BH400" s="104" t="s">
        <v>157</v>
      </c>
      <c r="BI400" s="104" t="s">
        <v>66</v>
      </c>
      <c r="BJ400" s="104" t="s">
        <v>374</v>
      </c>
      <c r="BK400" s="104"/>
      <c r="BL400" s="24" t="s">
        <v>51</v>
      </c>
    </row>
    <row r="401" s="24" customFormat="true" ht="15" hidden="false" customHeight="false" outlineLevel="0" collapsed="false">
      <c r="A401" s="24" t="s">
        <v>2036</v>
      </c>
      <c r="B401" s="24" t="s">
        <v>138</v>
      </c>
      <c r="C401" s="24" t="s">
        <v>139</v>
      </c>
      <c r="D401" s="24" t="n">
        <v>0</v>
      </c>
      <c r="E401" s="24" t="n">
        <v>1</v>
      </c>
      <c r="F401" s="24" t="n">
        <v>0</v>
      </c>
      <c r="G401" s="24" t="n">
        <v>1</v>
      </c>
      <c r="H401" s="24" t="n">
        <v>1</v>
      </c>
      <c r="I401" s="105"/>
      <c r="J401" s="28"/>
      <c r="K401" s="105"/>
      <c r="L401" s="28"/>
      <c r="M401" s="106" t="n">
        <f aca="false">SUM(K401:L401)</f>
        <v>0</v>
      </c>
      <c r="N401" s="105"/>
      <c r="O401" s="28"/>
      <c r="P401" s="31"/>
      <c r="Q401" s="106" t="n">
        <f aca="false">SUM(N401:P401)</f>
        <v>0</v>
      </c>
      <c r="R401" s="107"/>
      <c r="S401" s="105"/>
      <c r="T401" s="108"/>
      <c r="U401" s="109"/>
      <c r="V401" s="110"/>
      <c r="W401" s="111"/>
      <c r="X401" s="110"/>
      <c r="Y401" s="111"/>
      <c r="Z401" s="110"/>
      <c r="AA401" s="111"/>
      <c r="AB401" s="110"/>
      <c r="AC401" s="111"/>
      <c r="AD401" s="110"/>
      <c r="AE401" s="111"/>
      <c r="AF401" s="110"/>
      <c r="AG401" s="112"/>
      <c r="AH401" s="112"/>
      <c r="AI401" s="111" t="n">
        <f aca="false">SUM(S401,U401,W401,Y401,AA401,AC401,AE401,AG401)</f>
        <v>0</v>
      </c>
      <c r="AJ401" s="106" t="n">
        <f aca="false">SUM(T401,V401,X401,Z401,AB401,AD401,AF401,AH401)</f>
        <v>0</v>
      </c>
      <c r="AK401" s="107"/>
      <c r="AL401" s="107"/>
      <c r="AM401" s="105"/>
      <c r="AN401" s="28"/>
      <c r="AO401" s="106"/>
      <c r="AP401" s="105"/>
      <c r="AS401" s="24" t="s">
        <v>52</v>
      </c>
      <c r="AT401" s="27" t="n">
        <f aca="false">IF(OR(BE401=BS$60,BE401=BS$61,BE401=BS$62,BE401=BS$63,BE401=BS$64),1,IF(OR(BE401=BS$65,BE401=BS$66,BE401=BS$67,BE401=BS$68,BE401=BS$69),2,3))</f>
        <v>2</v>
      </c>
      <c r="AU401" s="27" t="n">
        <f aca="false">IF(OR(BF401=BS$30,BF401=BS$31,BF401=BS$32,BF401=BS$33),1,IF(BF401=BS$34,2,3))</f>
        <v>3</v>
      </c>
      <c r="AV401" s="27" t="n">
        <f aca="false">IF(BG401="отсутствует",2,1)</f>
        <v>1</v>
      </c>
      <c r="AW401" s="27" t="n">
        <f aca="false">IF(OR(BH401=BS$41,BH401=BS$42),1,IF(OR(BH401=BS$43,BH401=BS$44,BH401=BS$45),2,IF(OR(BH401=BS$46,BH401=BS$47,BH401=BS$48),3,IF(BH401=BS$56,5,IF(BH401=BS$57,6,4)))))</f>
        <v>4</v>
      </c>
      <c r="AX401" s="27" t="n">
        <f aca="false">IF(BI401="отсутствует",2,1)</f>
        <v>1</v>
      </c>
      <c r="AY401" s="24" t="s">
        <v>2038</v>
      </c>
      <c r="AZ401" s="130"/>
      <c r="BA401" s="130"/>
      <c r="BD401" s="104" t="s">
        <v>52</v>
      </c>
      <c r="BE401" s="104" t="s">
        <v>226</v>
      </c>
      <c r="BF401" s="104" t="s">
        <v>1885</v>
      </c>
      <c r="BG401" s="104" t="s">
        <v>2037</v>
      </c>
      <c r="BH401" s="104" t="s">
        <v>1231</v>
      </c>
      <c r="BI401" s="104" t="s">
        <v>1364</v>
      </c>
      <c r="BJ401" s="104" t="s">
        <v>2038</v>
      </c>
      <c r="BK401" s="104"/>
      <c r="BL401" s="24" t="s">
        <v>51</v>
      </c>
    </row>
    <row r="402" s="24" customFormat="true" ht="15" hidden="false" customHeight="false" outlineLevel="0" collapsed="false">
      <c r="A402" s="24" t="s">
        <v>3378</v>
      </c>
      <c r="B402" s="24" t="s">
        <v>160</v>
      </c>
      <c r="C402" s="24" t="s">
        <v>105</v>
      </c>
      <c r="D402" s="24" t="n">
        <v>0</v>
      </c>
      <c r="E402" s="24" t="n">
        <v>0</v>
      </c>
      <c r="F402" s="24" t="n">
        <v>0</v>
      </c>
      <c r="G402" s="24" t="n">
        <v>1</v>
      </c>
      <c r="I402" s="105"/>
      <c r="J402" s="28"/>
      <c r="K402" s="105" t="n">
        <v>3</v>
      </c>
      <c r="L402" s="28"/>
      <c r="M402" s="106" t="n">
        <f aca="false">SUM(K402:L402)</f>
        <v>3</v>
      </c>
      <c r="N402" s="105"/>
      <c r="O402" s="28"/>
      <c r="P402" s="31"/>
      <c r="Q402" s="106" t="n">
        <f aca="false">SUM(N402:P402)</f>
        <v>0</v>
      </c>
      <c r="R402" s="107"/>
      <c r="S402" s="105"/>
      <c r="T402" s="108"/>
      <c r="U402" s="109"/>
      <c r="V402" s="110"/>
      <c r="W402" s="111"/>
      <c r="X402" s="110"/>
      <c r="Y402" s="111"/>
      <c r="Z402" s="110"/>
      <c r="AA402" s="111"/>
      <c r="AB402" s="110"/>
      <c r="AC402" s="111"/>
      <c r="AD402" s="110"/>
      <c r="AE402" s="111"/>
      <c r="AF402" s="110"/>
      <c r="AG402" s="112"/>
      <c r="AH402" s="112"/>
      <c r="AI402" s="111" t="n">
        <f aca="false">SUM(S402,U402,W402,Y402,AA402,AC402,AE402,AG402)</f>
        <v>0</v>
      </c>
      <c r="AJ402" s="106" t="n">
        <f aca="false">SUM(T402,V402,X402,Z402,AB402,AD402,AF402,AH402)</f>
        <v>0</v>
      </c>
      <c r="AK402" s="107"/>
      <c r="AL402" s="107"/>
      <c r="AM402" s="105"/>
      <c r="AN402" s="28"/>
      <c r="AO402" s="106"/>
      <c r="AP402" s="105"/>
      <c r="AS402" s="24" t="s">
        <v>52</v>
      </c>
      <c r="AT402" s="27" t="n">
        <f aca="false">IF(OR(BE402=BS$60,BE402=BS$61,BE402=BS$62,BE402=BS$63,BE402=BS$64),1,IF(OR(BE402=BS$65,BE402=BS$66,BE402=BS$67,BE402=BS$68,BE402=BS$69),2,3))</f>
        <v>3</v>
      </c>
      <c r="AU402" s="27" t="n">
        <f aca="false">IF(OR(BF402=BS$30,BF402=BS$31,BF402=BS$32,BF402=BS$33),1,IF(BF402=BS$34,2,3))</f>
        <v>3</v>
      </c>
      <c r="AV402" s="27" t="n">
        <f aca="false">IF(BG402="отсутствует",2,1)</f>
        <v>1</v>
      </c>
      <c r="AW402" s="27" t="n">
        <f aca="false">IF(OR(BH402=BS$41,BH402=BS$42),1,IF(OR(BH402=BS$43,BH402=BS$44,BH402=BS$45),2,IF(OR(BH402=BS$46,BH402=BS$47,BH402=BS$48),3,IF(BH402=BS$56,5,IF(BH402=BS$57,6,4)))))</f>
        <v>4</v>
      </c>
      <c r="AX402" s="27" t="n">
        <f aca="false">IF(BI402="отсутствует",2,1)</f>
        <v>1</v>
      </c>
      <c r="AY402" s="24" t="s">
        <v>200</v>
      </c>
      <c r="AZ402" s="130"/>
      <c r="BA402" s="130"/>
      <c r="BD402" s="104" t="s">
        <v>52</v>
      </c>
      <c r="BE402" s="104" t="s">
        <v>193</v>
      </c>
      <c r="BF402" s="104" t="s">
        <v>54</v>
      </c>
      <c r="BG402" s="104" t="s">
        <v>114</v>
      </c>
      <c r="BH402" s="104" t="s">
        <v>253</v>
      </c>
      <c r="BI402" s="104" t="s">
        <v>3379</v>
      </c>
      <c r="BJ402" s="104" t="s">
        <v>200</v>
      </c>
      <c r="BK402" s="104"/>
      <c r="BL402" s="24" t="s">
        <v>51</v>
      </c>
    </row>
    <row r="403" s="24" customFormat="true" ht="15" hidden="false" customHeight="false" outlineLevel="0" collapsed="false">
      <c r="A403" s="24" t="s">
        <v>3380</v>
      </c>
      <c r="B403" s="24" t="s">
        <v>211</v>
      </c>
      <c r="C403" s="24" t="s">
        <v>214</v>
      </c>
      <c r="D403" s="24" t="n">
        <v>0</v>
      </c>
      <c r="E403" s="24" t="n">
        <v>0</v>
      </c>
      <c r="F403" s="24" t="n">
        <v>0</v>
      </c>
      <c r="G403" s="24" t="n">
        <v>1</v>
      </c>
      <c r="I403" s="105"/>
      <c r="J403" s="28"/>
      <c r="K403" s="105" t="n">
        <v>3</v>
      </c>
      <c r="L403" s="28"/>
      <c r="M403" s="106" t="n">
        <f aca="false">SUM(K403:L403)</f>
        <v>3</v>
      </c>
      <c r="N403" s="105"/>
      <c r="O403" s="28"/>
      <c r="P403" s="31"/>
      <c r="Q403" s="106" t="n">
        <f aca="false">SUM(N403:P403)</f>
        <v>0</v>
      </c>
      <c r="R403" s="107"/>
      <c r="S403" s="105"/>
      <c r="T403" s="108"/>
      <c r="U403" s="109"/>
      <c r="V403" s="110"/>
      <c r="W403" s="111"/>
      <c r="X403" s="110"/>
      <c r="Y403" s="111"/>
      <c r="Z403" s="110"/>
      <c r="AA403" s="111"/>
      <c r="AB403" s="110"/>
      <c r="AC403" s="111"/>
      <c r="AD403" s="110"/>
      <c r="AE403" s="111"/>
      <c r="AF403" s="110"/>
      <c r="AG403" s="112"/>
      <c r="AH403" s="112"/>
      <c r="AI403" s="111" t="n">
        <f aca="false">SUM(S403,U403,W403,Y403,AA403,AC403,AE403,AG403)</f>
        <v>0</v>
      </c>
      <c r="AJ403" s="106" t="n">
        <f aca="false">SUM(T403,V403,X403,Z403,AB403,AD403,AF403,AH403)</f>
        <v>0</v>
      </c>
      <c r="AK403" s="107"/>
      <c r="AL403" s="107"/>
      <c r="AM403" s="105"/>
      <c r="AN403" s="28"/>
      <c r="AO403" s="106"/>
      <c r="AP403" s="105"/>
      <c r="AS403" s="24" t="s">
        <v>113</v>
      </c>
      <c r="AT403" s="27" t="n">
        <f aca="false">IF(OR(BE403=BS$60,BE403=BS$61,BE403=BS$62,BE403=BS$63,BE403=BS$64),1,IF(OR(BE403=BS$65,BE403=BS$66,BE403=BS$67,BE403=BS$68,BE403=BS$69),2,3))</f>
        <v>3</v>
      </c>
      <c r="AU403" s="27" t="n">
        <f aca="false">IF(OR(BF403=BS$30,BF403=BS$31,BF403=BS$32,BF403=BS$33),1,IF(BF403=BS$34,2,3))</f>
        <v>3</v>
      </c>
      <c r="AV403" s="27" t="n">
        <f aca="false">IF(BG403="отсутствует",2,1)</f>
        <v>1</v>
      </c>
      <c r="AW403" s="27" t="n">
        <f aca="false">IF(OR(BH403=BS$41,BH403=BS$42),1,IF(OR(BH403=BS$43,BH403=BS$44,BH403=BS$45),2,IF(OR(BH403=BS$46,BH403=BS$47,BH403=BS$48),3,IF(BH403=BS$56,5,IF(BH403=BS$57,6,4)))))</f>
        <v>4</v>
      </c>
      <c r="AX403" s="27" t="n">
        <f aca="false">IF(BI403="отсутствует",2,1)</f>
        <v>1</v>
      </c>
      <c r="AY403" s="24" t="s">
        <v>200</v>
      </c>
      <c r="AZ403" s="130"/>
      <c r="BA403" s="130"/>
      <c r="BD403" s="104" t="s">
        <v>113</v>
      </c>
      <c r="BE403" s="104" t="s">
        <v>193</v>
      </c>
      <c r="BF403" s="104" t="s">
        <v>54</v>
      </c>
      <c r="BG403" s="104" t="s">
        <v>114</v>
      </c>
      <c r="BH403" s="104" t="s">
        <v>194</v>
      </c>
      <c r="BI403" s="104" t="s">
        <v>66</v>
      </c>
      <c r="BJ403" s="104" t="s">
        <v>200</v>
      </c>
      <c r="BK403" s="104"/>
      <c r="BL403" s="24" t="s">
        <v>51</v>
      </c>
    </row>
    <row r="404" s="24" customFormat="true" ht="15" hidden="false" customHeight="false" outlineLevel="0" collapsed="false">
      <c r="A404" s="24" t="s">
        <v>3381</v>
      </c>
      <c r="B404" s="24" t="s">
        <v>722</v>
      </c>
      <c r="C404" s="24" t="s">
        <v>889</v>
      </c>
      <c r="D404" s="24" t="n">
        <v>0</v>
      </c>
      <c r="E404" s="24" t="n">
        <v>0</v>
      </c>
      <c r="F404" s="24" t="n">
        <v>0</v>
      </c>
      <c r="G404" s="24" t="n">
        <v>1</v>
      </c>
      <c r="I404" s="105"/>
      <c r="J404" s="28"/>
      <c r="K404" s="105" t="n">
        <v>4</v>
      </c>
      <c r="L404" s="28"/>
      <c r="M404" s="106" t="n">
        <f aca="false">SUM(K404:L404)</f>
        <v>4</v>
      </c>
      <c r="N404" s="105"/>
      <c r="O404" s="28"/>
      <c r="P404" s="31"/>
      <c r="Q404" s="106" t="n">
        <f aca="false">SUM(N404:P404)</f>
        <v>0</v>
      </c>
      <c r="R404" s="107"/>
      <c r="S404" s="105"/>
      <c r="T404" s="108"/>
      <c r="U404" s="109"/>
      <c r="V404" s="110"/>
      <c r="W404" s="111"/>
      <c r="X404" s="110"/>
      <c r="Y404" s="111"/>
      <c r="Z404" s="110"/>
      <c r="AA404" s="111"/>
      <c r="AB404" s="110"/>
      <c r="AC404" s="111"/>
      <c r="AD404" s="110"/>
      <c r="AE404" s="111"/>
      <c r="AF404" s="110"/>
      <c r="AG404" s="112"/>
      <c r="AH404" s="112"/>
      <c r="AI404" s="111" t="n">
        <f aca="false">SUM(S404,U404,W404,Y404,AA404,AC404,AE404,AG404)</f>
        <v>0</v>
      </c>
      <c r="AJ404" s="106" t="n">
        <f aca="false">SUM(T404,V404,X404,Z404,AB404,AD404,AF404,AH404)</f>
        <v>0</v>
      </c>
      <c r="AK404" s="107"/>
      <c r="AL404" s="107"/>
      <c r="AM404" s="105"/>
      <c r="AN404" s="28"/>
      <c r="AO404" s="106"/>
      <c r="AP404" s="105"/>
      <c r="AS404" s="24" t="s">
        <v>113</v>
      </c>
      <c r="AT404" s="27" t="n">
        <f aca="false">IF(OR(BE404=BS$60,BE404=BS$61,BE404=BS$62,BE404=BS$63,BE404=BS$64),1,IF(OR(BE404=BS$65,BE404=BS$66,BE404=BS$67,BE404=BS$68,BE404=BS$69),2,3))</f>
        <v>2</v>
      </c>
      <c r="AU404" s="27" t="n">
        <f aca="false">IF(OR(BF404=BS$30,BF404=BS$31,BF404=BS$32,BF404=BS$33),1,IF(BF404=BS$34,2,3))</f>
        <v>3</v>
      </c>
      <c r="AV404" s="27" t="n">
        <f aca="false">IF(BG404="отсутствует",2,1)</f>
        <v>2</v>
      </c>
      <c r="AW404" s="27" t="n">
        <f aca="false">IF(OR(BH404=BS$41,BH404=BS$42),1,IF(OR(BH404=BS$43,BH404=BS$44,BH404=BS$45),2,IF(OR(BH404=BS$46,BH404=BS$47,BH404=BS$48),3,IF(BH404=BS$56,5,IF(BH404=BS$57,6,4)))))</f>
        <v>4</v>
      </c>
      <c r="AX404" s="27" t="n">
        <f aca="false">IF(BI404="отсутствует",2,1)</f>
        <v>1</v>
      </c>
      <c r="AY404" s="24" t="s">
        <v>260</v>
      </c>
      <c r="AZ404" s="130"/>
      <c r="BA404" s="130"/>
      <c r="BD404" s="104" t="s">
        <v>113</v>
      </c>
      <c r="BE404" s="104" t="s">
        <v>101</v>
      </c>
      <c r="BF404" s="104" t="s">
        <v>54</v>
      </c>
      <c r="BG404" s="104" t="s">
        <v>55</v>
      </c>
      <c r="BH404" s="104" t="s">
        <v>253</v>
      </c>
      <c r="BI404" s="104" t="s">
        <v>195</v>
      </c>
      <c r="BJ404" s="104" t="s">
        <v>260</v>
      </c>
      <c r="BK404" s="104"/>
      <c r="BL404" s="24" t="s">
        <v>51</v>
      </c>
    </row>
    <row r="405" s="24" customFormat="true" ht="15" hidden="false" customHeight="false" outlineLevel="0" collapsed="false">
      <c r="A405" s="24" t="s">
        <v>3382</v>
      </c>
      <c r="B405" s="24" t="s">
        <v>664</v>
      </c>
      <c r="C405" s="24" t="s">
        <v>233</v>
      </c>
      <c r="D405" s="24" t="n">
        <v>0</v>
      </c>
      <c r="E405" s="24" t="n">
        <v>0</v>
      </c>
      <c r="F405" s="24" t="n">
        <v>0</v>
      </c>
      <c r="G405" s="24" t="n">
        <v>1</v>
      </c>
      <c r="I405" s="105"/>
      <c r="J405" s="28"/>
      <c r="K405" s="105" t="n">
        <v>2</v>
      </c>
      <c r="L405" s="28"/>
      <c r="M405" s="106" t="n">
        <f aca="false">SUM(K405:L405)</f>
        <v>2</v>
      </c>
      <c r="N405" s="105"/>
      <c r="O405" s="28"/>
      <c r="P405" s="31"/>
      <c r="Q405" s="106" t="n">
        <f aca="false">SUM(N405:P405)</f>
        <v>0</v>
      </c>
      <c r="R405" s="107"/>
      <c r="S405" s="105"/>
      <c r="T405" s="108"/>
      <c r="U405" s="109"/>
      <c r="V405" s="110"/>
      <c r="W405" s="111"/>
      <c r="X405" s="110"/>
      <c r="Y405" s="111"/>
      <c r="Z405" s="110"/>
      <c r="AA405" s="111"/>
      <c r="AB405" s="110"/>
      <c r="AC405" s="111"/>
      <c r="AD405" s="110"/>
      <c r="AE405" s="111"/>
      <c r="AF405" s="110"/>
      <c r="AG405" s="112"/>
      <c r="AH405" s="112"/>
      <c r="AI405" s="111" t="n">
        <f aca="false">SUM(S405,U405,W405,Y405,AA405,AC405,AE405,AG405)</f>
        <v>0</v>
      </c>
      <c r="AJ405" s="106" t="n">
        <f aca="false">SUM(T405,V405,X405,Z405,AB405,AD405,AF405,AH405)</f>
        <v>0</v>
      </c>
      <c r="AK405" s="107"/>
      <c r="AL405" s="107"/>
      <c r="AM405" s="105"/>
      <c r="AN405" s="28"/>
      <c r="AO405" s="106"/>
      <c r="AP405" s="105"/>
      <c r="AS405" s="24" t="s">
        <v>1299</v>
      </c>
      <c r="AT405" s="27" t="n">
        <f aca="false">IF(OR(BE405=BS$60,BE405=BS$61,BE405=BS$62,BE405=BS$63,BE405=BS$64),1,IF(OR(BE405=BS$65,BE405=BS$66,BE405=BS$67,BE405=BS$68,BE405=BS$69),2,3))</f>
        <v>2</v>
      </c>
      <c r="AU405" s="27" t="n">
        <f aca="false">IF(OR(BF405=BS$30,BF405=BS$31,BF405=BS$32,BF405=BS$33),1,IF(BF405=BS$34,2,3))</f>
        <v>1</v>
      </c>
      <c r="AV405" s="27" t="n">
        <f aca="false">IF(BG405="отсутствует",2,1)</f>
        <v>1</v>
      </c>
      <c r="AW405" s="27" t="n">
        <f aca="false">IF(OR(BH405=BS$41,BH405=BS$42),1,IF(OR(BH405=BS$43,BH405=BS$44,BH405=BS$45),2,IF(OR(BH405=BS$46,BH405=BS$47,BH405=BS$48),3,IF(BH405=BS$56,5,IF(BH405=BS$57,6,4)))))</f>
        <v>1</v>
      </c>
      <c r="AX405" s="27" t="n">
        <f aca="false">IF(BI405="отсутствует",2,1)</f>
        <v>1</v>
      </c>
      <c r="AY405" s="24" t="s">
        <v>143</v>
      </c>
      <c r="AZ405" s="130"/>
      <c r="BA405" s="130"/>
      <c r="BD405" s="104" t="s">
        <v>1299</v>
      </c>
      <c r="BE405" s="104" t="s">
        <v>63</v>
      </c>
      <c r="BF405" s="104" t="s">
        <v>72</v>
      </c>
      <c r="BG405" s="104" t="s">
        <v>140</v>
      </c>
      <c r="BH405" s="104" t="s">
        <v>73</v>
      </c>
      <c r="BI405" s="104" t="s">
        <v>132</v>
      </c>
      <c r="BJ405" s="104" t="s">
        <v>143</v>
      </c>
      <c r="BK405" s="104"/>
      <c r="BL405" s="24" t="s">
        <v>51</v>
      </c>
    </row>
    <row r="406" s="24" customFormat="true" ht="15" hidden="false" customHeight="false" outlineLevel="0" collapsed="false">
      <c r="A406" s="24" t="s">
        <v>1142</v>
      </c>
      <c r="B406" s="24" t="s">
        <v>148</v>
      </c>
      <c r="C406" s="24" t="s">
        <v>203</v>
      </c>
      <c r="D406" s="24" t="n">
        <v>0</v>
      </c>
      <c r="E406" s="24" t="n">
        <v>0</v>
      </c>
      <c r="F406" s="24" t="n">
        <v>0</v>
      </c>
      <c r="G406" s="24" t="n">
        <v>1</v>
      </c>
      <c r="I406" s="105"/>
      <c r="J406" s="28"/>
      <c r="K406" s="105"/>
      <c r="L406" s="28"/>
      <c r="M406" s="106" t="n">
        <f aca="false">SUM(K406:L406)</f>
        <v>0</v>
      </c>
      <c r="N406" s="105"/>
      <c r="O406" s="28"/>
      <c r="P406" s="31"/>
      <c r="Q406" s="106" t="n">
        <f aca="false">SUM(N406:P406)</f>
        <v>0</v>
      </c>
      <c r="R406" s="107"/>
      <c r="S406" s="105"/>
      <c r="T406" s="108"/>
      <c r="U406" s="109"/>
      <c r="V406" s="110"/>
      <c r="W406" s="111"/>
      <c r="X406" s="110"/>
      <c r="Y406" s="111"/>
      <c r="Z406" s="110"/>
      <c r="AA406" s="111"/>
      <c r="AB406" s="110"/>
      <c r="AC406" s="111"/>
      <c r="AD406" s="110"/>
      <c r="AE406" s="111"/>
      <c r="AF406" s="110"/>
      <c r="AG406" s="112"/>
      <c r="AH406" s="112"/>
      <c r="AI406" s="111" t="n">
        <f aca="false">SUM(S406,U406,W406,Y406,AA406,AC406,AE406,AG406)</f>
        <v>0</v>
      </c>
      <c r="AJ406" s="106" t="n">
        <f aca="false">SUM(T406,V406,X406,Z406,AB406,AD406,AF406,AH406)</f>
        <v>0</v>
      </c>
      <c r="AK406" s="107"/>
      <c r="AL406" s="107"/>
      <c r="AM406" s="105"/>
      <c r="AN406" s="28"/>
      <c r="AO406" s="106"/>
      <c r="AP406" s="105"/>
      <c r="AS406" s="24" t="s">
        <v>52</v>
      </c>
      <c r="AT406" s="27" t="n">
        <f aca="false">IF(OR(BE406=BS$60,BE406=BS$61,BE406=BS$62,BE406=BS$63,BE406=BS$64),1,IF(OR(BE406=BS$65,BE406=BS$66,BE406=BS$67,BE406=BS$68,BE406=BS$69),2,3))</f>
        <v>1</v>
      </c>
      <c r="AU406" s="27" t="n">
        <f aca="false">IF(OR(BF406=BS$30,BF406=BS$31,BF406=BS$32,BF406=BS$33),1,IF(BF406=BS$34,2,3))</f>
        <v>1</v>
      </c>
      <c r="AV406" s="27" t="n">
        <f aca="false">IF(BG406="отсутствует",2,1)</f>
        <v>1</v>
      </c>
      <c r="AW406" s="27" t="n">
        <f aca="false">IF(OR(BH406=BS$41,BH406=BS$42),1,IF(OR(BH406=BS$43,BH406=BS$44,BH406=BS$45),2,IF(OR(BH406=BS$46,BH406=BS$47,BH406=BS$48),3,IF(BH406=BS$56,5,IF(BH406=BS$57,6,4)))))</f>
        <v>4</v>
      </c>
      <c r="AX406" s="27" t="n">
        <f aca="false">IF(BI406="отсутствует",2,1)</f>
        <v>1</v>
      </c>
      <c r="AY406" s="24" t="s">
        <v>206</v>
      </c>
      <c r="AZ406" s="130"/>
      <c r="BA406" s="130"/>
      <c r="BD406" s="104" t="s">
        <v>52</v>
      </c>
      <c r="BE406" s="104" t="s">
        <v>107</v>
      </c>
      <c r="BF406" s="104" t="s">
        <v>72</v>
      </c>
      <c r="BG406" s="104" t="s">
        <v>507</v>
      </c>
      <c r="BH406" s="104" t="s">
        <v>345</v>
      </c>
      <c r="BI406" s="104" t="s">
        <v>3383</v>
      </c>
      <c r="BJ406" s="104" t="s">
        <v>206</v>
      </c>
      <c r="BK406" s="104"/>
      <c r="BL406" s="24" t="s">
        <v>51</v>
      </c>
    </row>
    <row r="407" s="24" customFormat="true" ht="15" hidden="false" customHeight="false" outlineLevel="0" collapsed="false">
      <c r="A407" s="24" t="s">
        <v>1142</v>
      </c>
      <c r="B407" s="24" t="s">
        <v>61</v>
      </c>
      <c r="C407" s="24" t="s">
        <v>62</v>
      </c>
      <c r="D407" s="24" t="n">
        <v>0</v>
      </c>
      <c r="E407" s="24" t="n">
        <v>1</v>
      </c>
      <c r="F407" s="24" t="n">
        <v>1</v>
      </c>
      <c r="G407" s="24" t="n">
        <v>1</v>
      </c>
      <c r="H407" s="24" t="n">
        <v>1</v>
      </c>
      <c r="I407" s="105"/>
      <c r="J407" s="28"/>
      <c r="K407" s="105" t="n">
        <v>3</v>
      </c>
      <c r="L407" s="28"/>
      <c r="M407" s="106" t="n">
        <f aca="false">SUM(K407:L407)</f>
        <v>3</v>
      </c>
      <c r="N407" s="105"/>
      <c r="O407" s="28"/>
      <c r="P407" s="31"/>
      <c r="Q407" s="106" t="n">
        <f aca="false">SUM(N407:P407)</f>
        <v>0</v>
      </c>
      <c r="R407" s="107"/>
      <c r="S407" s="105"/>
      <c r="T407" s="108"/>
      <c r="U407" s="109"/>
      <c r="V407" s="110"/>
      <c r="W407" s="111"/>
      <c r="X407" s="110"/>
      <c r="Y407" s="111"/>
      <c r="Z407" s="110"/>
      <c r="AA407" s="111"/>
      <c r="AB407" s="110"/>
      <c r="AC407" s="111"/>
      <c r="AD407" s="110"/>
      <c r="AE407" s="111"/>
      <c r="AF407" s="110"/>
      <c r="AG407" s="112"/>
      <c r="AH407" s="112"/>
      <c r="AI407" s="111" t="n">
        <f aca="false">SUM(S407,U407,W407,Y407,AA407,AC407,AE407,AG407)</f>
        <v>0</v>
      </c>
      <c r="AJ407" s="106" t="n">
        <f aca="false">SUM(T407,V407,X407,Z407,AB407,AD407,AF407,AH407)</f>
        <v>0</v>
      </c>
      <c r="AK407" s="107"/>
      <c r="AL407" s="107"/>
      <c r="AM407" s="105"/>
      <c r="AN407" s="28"/>
      <c r="AO407" s="106"/>
      <c r="AP407" s="105"/>
      <c r="AQ407" s="24" t="s">
        <v>2937</v>
      </c>
      <c r="AS407" s="24" t="s">
        <v>318</v>
      </c>
      <c r="AT407" s="27" t="n">
        <f aca="false">IF(OR(BE407=BS$60,BE407=BS$61,BE407=BS$62,BE407=BS$63,BE407=BS$64),1,IF(OR(BE407=BS$65,BE407=BS$66,BE407=BS$67,BE407=BS$68,BE407=BS$69),2,3))</f>
        <v>2</v>
      </c>
      <c r="AU407" s="27" t="n">
        <f aca="false">IF(OR(BF407=BS$30,BF407=BS$31,BF407=BS$32,BF407=BS$33),1,IF(BF407=BS$34,2,3))</f>
        <v>1</v>
      </c>
      <c r="AV407" s="27" t="n">
        <f aca="false">IF(BG407="отсутствует",2,1)</f>
        <v>1</v>
      </c>
      <c r="AW407" s="27" t="n">
        <f aca="false">IF(OR(BH407=BS$41,BH407=BS$42),1,IF(OR(BH407=BS$43,BH407=BS$44,BH407=BS$45),2,IF(OR(BH407=BS$46,BH407=BS$47,BH407=BS$48),3,IF(BH407=BS$56,5,IF(BH407=BS$57,6,4)))))</f>
        <v>4</v>
      </c>
      <c r="AX407" s="27" t="n">
        <f aca="false">IF(BI407="отсутствует",2,1)</f>
        <v>1</v>
      </c>
      <c r="AY407" s="24" t="s">
        <v>2050</v>
      </c>
      <c r="AZ407" s="130"/>
      <c r="BA407" s="130"/>
      <c r="BD407" s="104" t="s">
        <v>318</v>
      </c>
      <c r="BE407" s="104" t="s">
        <v>226</v>
      </c>
      <c r="BF407" s="104" t="s">
        <v>72</v>
      </c>
      <c r="BG407" s="104" t="s">
        <v>2048</v>
      </c>
      <c r="BH407" s="104" t="s">
        <v>1231</v>
      </c>
      <c r="BI407" s="104" t="s">
        <v>2049</v>
      </c>
      <c r="BJ407" s="104" t="s">
        <v>2050</v>
      </c>
      <c r="BK407" s="104"/>
      <c r="BL407" s="24" t="s">
        <v>51</v>
      </c>
    </row>
    <row r="408" s="24" customFormat="true" ht="15" hidden="false" customHeight="false" outlineLevel="0" collapsed="false">
      <c r="A408" s="24" t="s">
        <v>2842</v>
      </c>
      <c r="B408" s="24" t="s">
        <v>2843</v>
      </c>
      <c r="C408" s="24" t="s">
        <v>546</v>
      </c>
      <c r="D408" s="24" t="n">
        <v>0</v>
      </c>
      <c r="E408" s="24" t="n">
        <v>0</v>
      </c>
      <c r="F408" s="24" t="n">
        <v>1</v>
      </c>
      <c r="G408" s="24" t="n">
        <v>1</v>
      </c>
      <c r="H408" s="24" t="n">
        <v>1</v>
      </c>
      <c r="I408" s="105"/>
      <c r="J408" s="28"/>
      <c r="K408" s="105" t="n">
        <v>3</v>
      </c>
      <c r="L408" s="28"/>
      <c r="M408" s="106" t="n">
        <f aca="false">SUM(K408:L408)</f>
        <v>3</v>
      </c>
      <c r="N408" s="105"/>
      <c r="O408" s="28"/>
      <c r="P408" s="31"/>
      <c r="Q408" s="106" t="n">
        <f aca="false">SUM(N408:P408)</f>
        <v>0</v>
      </c>
      <c r="R408" s="107"/>
      <c r="S408" s="105"/>
      <c r="T408" s="108"/>
      <c r="U408" s="109"/>
      <c r="V408" s="110"/>
      <c r="W408" s="111"/>
      <c r="X408" s="110"/>
      <c r="Y408" s="111"/>
      <c r="Z408" s="110"/>
      <c r="AA408" s="111"/>
      <c r="AB408" s="110"/>
      <c r="AC408" s="111"/>
      <c r="AD408" s="110"/>
      <c r="AE408" s="111"/>
      <c r="AF408" s="110"/>
      <c r="AG408" s="112"/>
      <c r="AH408" s="112"/>
      <c r="AI408" s="111" t="n">
        <f aca="false">SUM(S408,U408,W408,Y408,AA408,AC408,AE408,AG408)</f>
        <v>0</v>
      </c>
      <c r="AJ408" s="106" t="n">
        <f aca="false">SUM(T408,V408,X408,Z408,AB408,AD408,AF408,AH408)</f>
        <v>0</v>
      </c>
      <c r="AK408" s="107"/>
      <c r="AL408" s="107"/>
      <c r="AM408" s="105"/>
      <c r="AN408" s="28"/>
      <c r="AO408" s="106"/>
      <c r="AP408" s="105"/>
      <c r="AS408" s="24" t="s">
        <v>318</v>
      </c>
      <c r="AT408" s="27" t="n">
        <f aca="false">IF(OR(BE408=BS$60,BE408=BS$61,BE408=BS$62,BE408=BS$63,BE408=BS$64),1,IF(OR(BE408=BS$65,BE408=BS$66,BE408=BS$67,BE408=BS$68,BE408=BS$69),2,3))</f>
        <v>1</v>
      </c>
      <c r="AU408" s="27" t="n">
        <f aca="false">IF(OR(BF408=BS$30,BF408=BS$31,BF408=BS$32,BF408=BS$33),1,IF(BF408=BS$34,2,3))</f>
        <v>1</v>
      </c>
      <c r="AV408" s="27" t="n">
        <f aca="false">IF(BG408="отсутствует",2,1)</f>
        <v>1</v>
      </c>
      <c r="AW408" s="27" t="n">
        <f aca="false">IF(OR(BH408=BS$41,BH408=BS$42),1,IF(OR(BH408=BS$43,BH408=BS$44,BH408=BS$45),2,IF(OR(BH408=BS$46,BH408=BS$47,BH408=BS$48),3,IF(BH408=BS$56,5,IF(BH408=BS$57,6,4)))))</f>
        <v>1</v>
      </c>
      <c r="AX408" s="27" t="n">
        <f aca="false">IF(BI408="отсутствует",2,1)</f>
        <v>1</v>
      </c>
      <c r="AY408" s="24" t="s">
        <v>1587</v>
      </c>
      <c r="AZ408" s="130"/>
      <c r="BA408" s="130"/>
      <c r="BD408" s="104" t="s">
        <v>318</v>
      </c>
      <c r="BE408" s="104" t="s">
        <v>107</v>
      </c>
      <c r="BF408" s="104" t="s">
        <v>72</v>
      </c>
      <c r="BG408" s="104" t="s">
        <v>1172</v>
      </c>
      <c r="BH408" s="104" t="s">
        <v>73</v>
      </c>
      <c r="BI408" s="104" t="s">
        <v>182</v>
      </c>
      <c r="BJ408" s="104" t="s">
        <v>1587</v>
      </c>
      <c r="BK408" s="104"/>
      <c r="BL408" s="24" t="s">
        <v>51</v>
      </c>
    </row>
    <row r="409" s="24" customFormat="true" ht="15" hidden="false" customHeight="false" outlineLevel="0" collapsed="false">
      <c r="A409" s="24" t="s">
        <v>1157</v>
      </c>
      <c r="B409" s="24" t="s">
        <v>229</v>
      </c>
      <c r="C409" s="24" t="s">
        <v>376</v>
      </c>
      <c r="D409" s="24" t="n">
        <v>0</v>
      </c>
      <c r="E409" s="24" t="n">
        <v>0</v>
      </c>
      <c r="F409" s="24" t="n">
        <v>0</v>
      </c>
      <c r="G409" s="24" t="n">
        <v>1</v>
      </c>
      <c r="I409" s="105"/>
      <c r="J409" s="28"/>
      <c r="K409" s="105" t="n">
        <v>2</v>
      </c>
      <c r="L409" s="28"/>
      <c r="M409" s="106" t="n">
        <f aca="false">SUM(K409:L409)</f>
        <v>2</v>
      </c>
      <c r="N409" s="105" t="n">
        <v>1</v>
      </c>
      <c r="O409" s="28"/>
      <c r="P409" s="31"/>
      <c r="Q409" s="106" t="n">
        <f aca="false">SUM(N409:P409)</f>
        <v>1</v>
      </c>
      <c r="R409" s="107"/>
      <c r="S409" s="105"/>
      <c r="T409" s="108"/>
      <c r="U409" s="109"/>
      <c r="V409" s="110"/>
      <c r="W409" s="111"/>
      <c r="X409" s="110"/>
      <c r="Y409" s="111"/>
      <c r="Z409" s="110"/>
      <c r="AA409" s="111"/>
      <c r="AB409" s="110"/>
      <c r="AC409" s="111"/>
      <c r="AD409" s="110"/>
      <c r="AE409" s="111"/>
      <c r="AF409" s="110"/>
      <c r="AG409" s="112"/>
      <c r="AH409" s="112"/>
      <c r="AI409" s="111" t="n">
        <f aca="false">SUM(S409,U409,W409,Y409,AA409,AC409,AE409,AG409)</f>
        <v>0</v>
      </c>
      <c r="AJ409" s="106" t="n">
        <f aca="false">SUM(T409,V409,X409,Z409,AB409,AD409,AF409,AH409)</f>
        <v>0</v>
      </c>
      <c r="AK409" s="107"/>
      <c r="AL409" s="107"/>
      <c r="AM409" s="105"/>
      <c r="AN409" s="28"/>
      <c r="AO409" s="106"/>
      <c r="AP409" s="105"/>
      <c r="AS409" s="24" t="s">
        <v>1299</v>
      </c>
      <c r="AT409" s="27" t="n">
        <f aca="false">IF(OR(BE409=BS$60,BE409=BS$61,BE409=BS$62,BE409=BS$63,BE409=BS$64),1,IF(OR(BE409=BS$65,BE409=BS$66,BE409=BS$67,BE409=BS$68,BE409=BS$69),2,3))</f>
        <v>2</v>
      </c>
      <c r="AU409" s="27" t="n">
        <f aca="false">IF(OR(BF409=BS$30,BF409=BS$31,BF409=BS$32,BF409=BS$33),1,IF(BF409=BS$34,2,3))</f>
        <v>3</v>
      </c>
      <c r="AV409" s="27" t="n">
        <f aca="false">IF(BG409="отсутствует",2,1)</f>
        <v>2</v>
      </c>
      <c r="AW409" s="27" t="n">
        <f aca="false">IF(OR(BH409=BS$41,BH409=BS$42),1,IF(OR(BH409=BS$43,BH409=BS$44,BH409=BS$45),2,IF(OR(BH409=BS$46,BH409=BS$47,BH409=BS$48),3,IF(BH409=BS$56,5,IF(BH409=BS$57,6,4)))))</f>
        <v>2</v>
      </c>
      <c r="AX409" s="27" t="n">
        <f aca="false">IF(BI409="отсутствует",2,1)</f>
        <v>1</v>
      </c>
      <c r="AY409" s="24" t="s">
        <v>206</v>
      </c>
      <c r="AZ409" s="130"/>
      <c r="BA409" s="130"/>
      <c r="BD409" s="104" t="s">
        <v>1299</v>
      </c>
      <c r="BE409" s="104" t="s">
        <v>63</v>
      </c>
      <c r="BF409" s="104" t="s">
        <v>636</v>
      </c>
      <c r="BG409" s="104" t="s">
        <v>55</v>
      </c>
      <c r="BH409" s="104" t="s">
        <v>310</v>
      </c>
      <c r="BI409" s="104" t="s">
        <v>1338</v>
      </c>
      <c r="BJ409" s="104" t="s">
        <v>206</v>
      </c>
      <c r="BK409" s="104"/>
      <c r="BL409" s="24" t="s">
        <v>51</v>
      </c>
    </row>
    <row r="410" s="24" customFormat="true" ht="15" hidden="false" customHeight="false" outlineLevel="0" collapsed="false">
      <c r="A410" s="24" t="s">
        <v>1161</v>
      </c>
      <c r="B410" s="24" t="s">
        <v>229</v>
      </c>
      <c r="C410" s="24" t="s">
        <v>203</v>
      </c>
      <c r="D410" s="24" t="n">
        <v>0</v>
      </c>
      <c r="E410" s="24" t="n">
        <v>0</v>
      </c>
      <c r="F410" s="24" t="n">
        <v>0</v>
      </c>
      <c r="G410" s="24" t="n">
        <v>1</v>
      </c>
      <c r="I410" s="105"/>
      <c r="J410" s="28"/>
      <c r="K410" s="105" t="n">
        <v>3</v>
      </c>
      <c r="L410" s="28"/>
      <c r="M410" s="106" t="n">
        <f aca="false">SUM(K410:L410)</f>
        <v>3</v>
      </c>
      <c r="N410" s="105"/>
      <c r="O410" s="28"/>
      <c r="P410" s="31"/>
      <c r="Q410" s="106" t="n">
        <f aca="false">SUM(N410:P410)</f>
        <v>0</v>
      </c>
      <c r="R410" s="107"/>
      <c r="S410" s="105"/>
      <c r="T410" s="108"/>
      <c r="U410" s="109"/>
      <c r="V410" s="110"/>
      <c r="W410" s="111"/>
      <c r="X410" s="110"/>
      <c r="Y410" s="111"/>
      <c r="Z410" s="110"/>
      <c r="AA410" s="111"/>
      <c r="AB410" s="110"/>
      <c r="AC410" s="111"/>
      <c r="AD410" s="110"/>
      <c r="AE410" s="111"/>
      <c r="AF410" s="110"/>
      <c r="AG410" s="112"/>
      <c r="AH410" s="112"/>
      <c r="AI410" s="111" t="n">
        <f aca="false">SUM(S410,U410,W410,Y410,AA410,AC410,AE410,AG410)</f>
        <v>0</v>
      </c>
      <c r="AJ410" s="106" t="n">
        <f aca="false">SUM(T410,V410,X410,Z410,AB410,AD410,AF410,AH410)</f>
        <v>0</v>
      </c>
      <c r="AK410" s="107"/>
      <c r="AL410" s="107"/>
      <c r="AM410" s="105"/>
      <c r="AN410" s="28"/>
      <c r="AO410" s="106"/>
      <c r="AP410" s="105"/>
      <c r="AS410" s="24" t="s">
        <v>52</v>
      </c>
      <c r="AT410" s="27" t="n">
        <f aca="false">IF(OR(BE410=BS$60,BE410=BS$61,BE410=BS$62,BE410=BS$63,BE410=BS$64),1,IF(OR(BE410=BS$65,BE410=BS$66,BE410=BS$67,BE410=BS$68,BE410=BS$69),2,3))</f>
        <v>2</v>
      </c>
      <c r="AU410" s="27" t="n">
        <f aca="false">IF(OR(BF410=BS$30,BF410=BS$31,BF410=BS$32,BF410=BS$33),1,IF(BF410=BS$34,2,3))</f>
        <v>2</v>
      </c>
      <c r="AV410" s="27" t="n">
        <f aca="false">IF(BG410="отсутствует",2,1)</f>
        <v>2</v>
      </c>
      <c r="AW410" s="27" t="n">
        <f aca="false">IF(OR(BH410=BS$41,BH410=BS$42),1,IF(OR(BH410=BS$43,BH410=BS$44,BH410=BS$45),2,IF(OR(BH410=BS$46,BH410=BS$47,BH410=BS$48),3,IF(BH410=BS$56,5,IF(BH410=BS$57,6,4)))))</f>
        <v>4</v>
      </c>
      <c r="AX410" s="27" t="n">
        <f aca="false">IF(BI410="отсутствует",2,1)</f>
        <v>1</v>
      </c>
      <c r="AY410" s="24" t="s">
        <v>3384</v>
      </c>
      <c r="AZ410" s="130"/>
      <c r="BA410" s="130"/>
      <c r="BD410" s="104" t="s">
        <v>52</v>
      </c>
      <c r="BE410" s="104" t="s">
        <v>169</v>
      </c>
      <c r="BF410" s="104" t="s">
        <v>82</v>
      </c>
      <c r="BG410" s="104" t="s">
        <v>55</v>
      </c>
      <c r="BH410" s="104" t="s">
        <v>2513</v>
      </c>
      <c r="BI410" s="104" t="s">
        <v>2602</v>
      </c>
      <c r="BJ410" s="104" t="s">
        <v>3384</v>
      </c>
      <c r="BK410" s="104"/>
      <c r="BL410" s="24" t="s">
        <v>51</v>
      </c>
    </row>
    <row r="411" s="24" customFormat="true" ht="15" hidden="false" customHeight="false" outlineLevel="0" collapsed="false">
      <c r="A411" s="24" t="s">
        <v>3385</v>
      </c>
      <c r="B411" s="24" t="s">
        <v>211</v>
      </c>
      <c r="C411" s="24" t="s">
        <v>233</v>
      </c>
      <c r="D411" s="24" t="n">
        <v>0</v>
      </c>
      <c r="E411" s="24" t="n">
        <v>0</v>
      </c>
      <c r="F411" s="24" t="n">
        <v>0</v>
      </c>
      <c r="G411" s="24" t="n">
        <v>1</v>
      </c>
      <c r="I411" s="105"/>
      <c r="J411" s="28"/>
      <c r="K411" s="105" t="n">
        <v>1</v>
      </c>
      <c r="L411" s="28"/>
      <c r="M411" s="106" t="n">
        <f aca="false">SUM(K411:L411)</f>
        <v>1</v>
      </c>
      <c r="N411" s="105"/>
      <c r="O411" s="28"/>
      <c r="P411" s="31"/>
      <c r="Q411" s="106" t="n">
        <f aca="false">SUM(N411:P411)</f>
        <v>0</v>
      </c>
      <c r="R411" s="107"/>
      <c r="S411" s="105"/>
      <c r="T411" s="108"/>
      <c r="U411" s="109"/>
      <c r="V411" s="110"/>
      <c r="W411" s="111"/>
      <c r="X411" s="110"/>
      <c r="Y411" s="111"/>
      <c r="Z411" s="110"/>
      <c r="AA411" s="111"/>
      <c r="AB411" s="110"/>
      <c r="AC411" s="111"/>
      <c r="AD411" s="110"/>
      <c r="AE411" s="111"/>
      <c r="AF411" s="110"/>
      <c r="AG411" s="112"/>
      <c r="AH411" s="112"/>
      <c r="AI411" s="111" t="n">
        <f aca="false">SUM(S411,U411,W411,Y411,AA411,AC411,AE411,AG411)</f>
        <v>0</v>
      </c>
      <c r="AJ411" s="106" t="n">
        <f aca="false">SUM(T411,V411,X411,Z411,AB411,AD411,AF411,AH411)</f>
        <v>0</v>
      </c>
      <c r="AK411" s="107"/>
      <c r="AL411" s="107"/>
      <c r="AM411" s="105"/>
      <c r="AN411" s="28"/>
      <c r="AO411" s="106"/>
      <c r="AP411" s="105"/>
      <c r="AS411" s="24" t="s">
        <v>113</v>
      </c>
      <c r="AT411" s="27" t="n">
        <f aca="false">IF(OR(BE411=BS$60,BE411=BS$61,BE411=BS$62,BE411=BS$63,BE411=BS$64),1,IF(OR(BE411=BS$65,BE411=BS$66,BE411=BS$67,BE411=BS$68,BE411=BS$69),2,3))</f>
        <v>3</v>
      </c>
      <c r="AU411" s="27" t="n">
        <f aca="false">IF(OR(BF411=BS$30,BF411=BS$31,BF411=BS$32,BF411=BS$33),1,IF(BF411=BS$34,2,3))</f>
        <v>3</v>
      </c>
      <c r="AV411" s="27" t="n">
        <f aca="false">IF(BG411="отсутствует",2,1)</f>
        <v>2</v>
      </c>
      <c r="AW411" s="27" t="n">
        <f aca="false">IF(OR(BH411=BS$41,BH411=BS$42),1,IF(OR(BH411=BS$43,BH411=BS$44,BH411=BS$45),2,IF(OR(BH411=BS$46,BH411=BS$47,BH411=BS$48),3,IF(BH411=BS$56,5,IF(BH411=BS$57,6,4)))))</f>
        <v>1</v>
      </c>
      <c r="AX411" s="27" t="n">
        <f aca="false">IF(BI411="отсутствует",2,1)</f>
        <v>1</v>
      </c>
      <c r="AY411" s="24" t="s">
        <v>143</v>
      </c>
      <c r="AZ411" s="130"/>
      <c r="BA411" s="130"/>
      <c r="BD411" s="104" t="s">
        <v>113</v>
      </c>
      <c r="BE411" s="104" t="s">
        <v>193</v>
      </c>
      <c r="BF411" s="104" t="s">
        <v>54</v>
      </c>
      <c r="BG411" s="104" t="s">
        <v>55</v>
      </c>
      <c r="BH411" s="104" t="s">
        <v>95</v>
      </c>
      <c r="BI411" s="104" t="s">
        <v>2565</v>
      </c>
      <c r="BJ411" s="104" t="s">
        <v>143</v>
      </c>
      <c r="BK411" s="104"/>
      <c r="BL411" s="24" t="s">
        <v>51</v>
      </c>
    </row>
    <row r="412" s="24" customFormat="true" ht="15" hidden="false" customHeight="false" outlineLevel="0" collapsed="false">
      <c r="A412" s="24" t="s">
        <v>1164</v>
      </c>
      <c r="B412" s="24" t="s">
        <v>1165</v>
      </c>
      <c r="C412" s="24" t="s">
        <v>258</v>
      </c>
      <c r="D412" s="24" t="n">
        <v>1</v>
      </c>
      <c r="E412" s="24" t="n">
        <v>0</v>
      </c>
      <c r="F412" s="24" t="n">
        <v>0</v>
      </c>
      <c r="G412" s="24" t="n">
        <v>1</v>
      </c>
      <c r="H412" s="24" t="n">
        <v>1</v>
      </c>
      <c r="I412" s="105"/>
      <c r="J412" s="28"/>
      <c r="K412" s="105" t="n">
        <v>2</v>
      </c>
      <c r="L412" s="28" t="n">
        <v>2</v>
      </c>
      <c r="M412" s="106" t="n">
        <f aca="false">SUM(K412:L412)</f>
        <v>4</v>
      </c>
      <c r="N412" s="105"/>
      <c r="O412" s="28"/>
      <c r="P412" s="31"/>
      <c r="Q412" s="106" t="n">
        <f aca="false">SUM(N412:P412)</f>
        <v>0</v>
      </c>
      <c r="R412" s="107" t="n">
        <v>1</v>
      </c>
      <c r="S412" s="105"/>
      <c r="T412" s="108"/>
      <c r="U412" s="109"/>
      <c r="V412" s="110"/>
      <c r="W412" s="111"/>
      <c r="X412" s="110"/>
      <c r="Y412" s="111"/>
      <c r="Z412" s="110"/>
      <c r="AA412" s="111"/>
      <c r="AB412" s="110"/>
      <c r="AC412" s="111"/>
      <c r="AD412" s="110"/>
      <c r="AE412" s="111"/>
      <c r="AF412" s="110"/>
      <c r="AG412" s="112"/>
      <c r="AH412" s="112"/>
      <c r="AI412" s="111" t="n">
        <f aca="false">SUM(S412,U412,W412,Y412,AA412,AC412,AE412,AG412)</f>
        <v>0</v>
      </c>
      <c r="AJ412" s="106" t="n">
        <f aca="false">SUM(T412,V412,X412,Z412,AB412,AD412,AF412,AH412)</f>
        <v>0</v>
      </c>
      <c r="AK412" s="107"/>
      <c r="AL412" s="107"/>
      <c r="AM412" s="105"/>
      <c r="AN412" s="28"/>
      <c r="AO412" s="106"/>
      <c r="AP412" s="105"/>
      <c r="AS412" s="24" t="s">
        <v>52</v>
      </c>
      <c r="AT412" s="27" t="n">
        <f aca="false">IF(OR(BE412=BS$60,BE412=BS$61,BE412=BS$62,BE412=BS$63,BE412=BS$64),1,IF(OR(BE412=BS$65,BE412=BS$66,BE412=BS$67,BE412=BS$68,BE412=BS$69),2,3))</f>
        <v>1</v>
      </c>
      <c r="AU412" s="27" t="n">
        <f aca="false">IF(OR(BF412=BS$30,BF412=BS$31,BF412=BS$32,BF412=BS$33),1,IF(BF412=BS$34,2,3))</f>
        <v>1</v>
      </c>
      <c r="AV412" s="27" t="n">
        <f aca="false">IF(BG412="отсутствует",2,1)</f>
        <v>1</v>
      </c>
      <c r="AW412" s="27" t="n">
        <f aca="false">IF(OR(BH412=BS$41,BH412=BS$42),1,IF(OR(BH412=BS$43,BH412=BS$44,BH412=BS$45),2,IF(OR(BH412=BS$46,BH412=BS$47,BH412=BS$48),3,IF(BH412=BS$56,5,IF(BH412=BS$57,6,4)))))</f>
        <v>1</v>
      </c>
      <c r="AX412" s="27" t="n">
        <f aca="false">IF(BI412="отсутствует",2,1)</f>
        <v>1</v>
      </c>
      <c r="AY412" s="24" t="s">
        <v>320</v>
      </c>
      <c r="AZ412" s="130"/>
      <c r="BA412" s="130"/>
      <c r="BD412" s="104" t="s">
        <v>52</v>
      </c>
      <c r="BE412" s="104" t="s">
        <v>107</v>
      </c>
      <c r="BF412" s="104" t="s">
        <v>72</v>
      </c>
      <c r="BG412" s="104" t="s">
        <v>324</v>
      </c>
      <c r="BH412" s="104" t="s">
        <v>73</v>
      </c>
      <c r="BI412" s="104" t="s">
        <v>394</v>
      </c>
      <c r="BJ412" s="104" t="s">
        <v>320</v>
      </c>
      <c r="BK412" s="104"/>
      <c r="BL412" s="24" t="s">
        <v>51</v>
      </c>
    </row>
    <row r="413" s="24" customFormat="true" ht="15" hidden="false" customHeight="false" outlineLevel="0" collapsed="false">
      <c r="A413" s="24" t="s">
        <v>1164</v>
      </c>
      <c r="B413" s="24" t="s">
        <v>891</v>
      </c>
      <c r="C413" s="24" t="s">
        <v>591</v>
      </c>
      <c r="D413" s="24" t="n">
        <v>0</v>
      </c>
      <c r="E413" s="24" t="n">
        <v>0</v>
      </c>
      <c r="F413" s="24" t="n">
        <v>0</v>
      </c>
      <c r="G413" s="24" t="n">
        <v>1</v>
      </c>
      <c r="I413" s="105"/>
      <c r="J413" s="28"/>
      <c r="K413" s="105" t="n">
        <v>2</v>
      </c>
      <c r="L413" s="28"/>
      <c r="M413" s="106" t="n">
        <f aca="false">SUM(K413:L413)</f>
        <v>2</v>
      </c>
      <c r="N413" s="105" t="n">
        <v>1</v>
      </c>
      <c r="O413" s="28"/>
      <c r="P413" s="31"/>
      <c r="Q413" s="106" t="n">
        <f aca="false">SUM(N413:P413)</f>
        <v>1</v>
      </c>
      <c r="R413" s="107"/>
      <c r="S413" s="105" t="n">
        <v>1</v>
      </c>
      <c r="T413" s="108" t="n">
        <v>1</v>
      </c>
      <c r="U413" s="109"/>
      <c r="V413" s="110"/>
      <c r="W413" s="111"/>
      <c r="X413" s="110"/>
      <c r="Y413" s="111"/>
      <c r="Z413" s="110"/>
      <c r="AA413" s="111"/>
      <c r="AB413" s="110"/>
      <c r="AC413" s="111"/>
      <c r="AD413" s="110"/>
      <c r="AE413" s="111"/>
      <c r="AF413" s="110"/>
      <c r="AG413" s="112"/>
      <c r="AH413" s="112"/>
      <c r="AI413" s="111" t="n">
        <f aca="false">SUM(S413,U413,W413,Y413,AA413,AC413,AE413,AG413)</f>
        <v>1</v>
      </c>
      <c r="AJ413" s="106" t="n">
        <f aca="false">SUM(T413,V413,X413,Z413,AB413,AD413,AF413,AH413)</f>
        <v>1</v>
      </c>
      <c r="AK413" s="107"/>
      <c r="AL413" s="107"/>
      <c r="AM413" s="105"/>
      <c r="AN413" s="28"/>
      <c r="AO413" s="106"/>
      <c r="AP413" s="105"/>
      <c r="AS413" s="24" t="s">
        <v>113</v>
      </c>
      <c r="AT413" s="27" t="n">
        <f aca="false">IF(OR(BE413=BS$60,BE413=BS$61,BE413=BS$62,BE413=BS$63,BE413=BS$64),1,IF(OR(BE413=BS$65,BE413=BS$66,BE413=BS$67,BE413=BS$68,BE413=BS$69),2,3))</f>
        <v>3</v>
      </c>
      <c r="AU413" s="27" t="n">
        <f aca="false">IF(OR(BF413=BS$30,BF413=BS$31,BF413=BS$32,BF413=BS$33),1,IF(BF413=BS$34,2,3))</f>
        <v>3</v>
      </c>
      <c r="AV413" s="27" t="n">
        <f aca="false">IF(BG413="отсутствует",2,1)</f>
        <v>1</v>
      </c>
      <c r="AW413" s="27" t="n">
        <f aca="false">IF(OR(BH413=BS$41,BH413=BS$42),1,IF(OR(BH413=BS$43,BH413=BS$44,BH413=BS$45),2,IF(OR(BH413=BS$46,BH413=BS$47,BH413=BS$48),3,IF(BH413=BS$56,5,IF(BH413=BS$57,6,4)))))</f>
        <v>4</v>
      </c>
      <c r="AX413" s="27" t="n">
        <f aca="false">IF(BI413="отсутствует",2,1)</f>
        <v>1</v>
      </c>
      <c r="AY413" s="24" t="s">
        <v>3386</v>
      </c>
      <c r="AZ413" s="130"/>
      <c r="BA413" s="130"/>
      <c r="BD413" s="104" t="s">
        <v>113</v>
      </c>
      <c r="BE413" s="104" t="s">
        <v>53</v>
      </c>
      <c r="BF413" s="104" t="s">
        <v>54</v>
      </c>
      <c r="BG413" s="104" t="s">
        <v>114</v>
      </c>
      <c r="BH413" s="104" t="s">
        <v>3387</v>
      </c>
      <c r="BI413" s="104" t="s">
        <v>102</v>
      </c>
      <c r="BJ413" s="104" t="s">
        <v>3386</v>
      </c>
      <c r="BK413" s="104"/>
      <c r="BL413" s="24" t="s">
        <v>51</v>
      </c>
    </row>
    <row r="414" s="24" customFormat="true" ht="15" hidden="false" customHeight="false" outlineLevel="0" collapsed="false">
      <c r="A414" s="24" t="s">
        <v>3388</v>
      </c>
      <c r="B414" s="24" t="s">
        <v>61</v>
      </c>
      <c r="C414" s="24" t="s">
        <v>62</v>
      </c>
      <c r="D414" s="24" t="n">
        <v>0</v>
      </c>
      <c r="E414" s="24" t="n">
        <v>0</v>
      </c>
      <c r="F414" s="24" t="n">
        <v>0</v>
      </c>
      <c r="G414" s="24" t="n">
        <v>1</v>
      </c>
      <c r="I414" s="105"/>
      <c r="J414" s="28"/>
      <c r="K414" s="105" t="n">
        <v>3</v>
      </c>
      <c r="L414" s="28"/>
      <c r="M414" s="106" t="n">
        <f aca="false">SUM(K414:L414)</f>
        <v>3</v>
      </c>
      <c r="N414" s="105"/>
      <c r="O414" s="28"/>
      <c r="P414" s="31"/>
      <c r="Q414" s="106" t="n">
        <f aca="false">SUM(N414:P414)</f>
        <v>0</v>
      </c>
      <c r="R414" s="107"/>
      <c r="S414" s="105"/>
      <c r="T414" s="108"/>
      <c r="U414" s="109"/>
      <c r="V414" s="110"/>
      <c r="W414" s="111"/>
      <c r="X414" s="110"/>
      <c r="Y414" s="111"/>
      <c r="Z414" s="110"/>
      <c r="AA414" s="111"/>
      <c r="AB414" s="110"/>
      <c r="AC414" s="111"/>
      <c r="AD414" s="110"/>
      <c r="AE414" s="111"/>
      <c r="AF414" s="110"/>
      <c r="AG414" s="112"/>
      <c r="AH414" s="112"/>
      <c r="AI414" s="111" t="n">
        <f aca="false">SUM(S414,U414,W414,Y414,AA414,AC414,AE414,AG414)</f>
        <v>0</v>
      </c>
      <c r="AJ414" s="106" t="n">
        <f aca="false">SUM(T414,V414,X414,Z414,AB414,AD414,AF414,AH414)</f>
        <v>0</v>
      </c>
      <c r="AK414" s="107"/>
      <c r="AL414" s="107"/>
      <c r="AM414" s="105"/>
      <c r="AN414" s="28"/>
      <c r="AO414" s="106"/>
      <c r="AP414" s="105"/>
      <c r="AS414" s="24" t="s">
        <v>52</v>
      </c>
      <c r="AT414" s="27" t="n">
        <f aca="false">IF(OR(BE414=BS$60,BE414=BS$61,BE414=BS$62,BE414=BS$63,BE414=BS$64),1,IF(OR(BE414=BS$65,BE414=BS$66,BE414=BS$67,BE414=BS$68,BE414=BS$69),2,3))</f>
        <v>1</v>
      </c>
      <c r="AU414" s="27" t="n">
        <f aca="false">IF(OR(BF414=BS$30,BF414=BS$31,BF414=BS$32,BF414=BS$33),1,IF(BF414=BS$34,2,3))</f>
        <v>1</v>
      </c>
      <c r="AV414" s="27" t="n">
        <f aca="false">IF(BG414="отсутствует",2,1)</f>
        <v>1</v>
      </c>
      <c r="AW414" s="27" t="n">
        <f aca="false">IF(OR(BH414=BS$41,BH414=BS$42),1,IF(OR(BH414=BS$43,BH414=BS$44,BH414=BS$45),2,IF(OR(BH414=BS$46,BH414=BS$47,BH414=BS$48),3,IF(BH414=BS$56,5,IF(BH414=BS$57,6,4)))))</f>
        <v>4</v>
      </c>
      <c r="AX414" s="27" t="n">
        <f aca="false">IF(BI414="отсутствует",2,1)</f>
        <v>1</v>
      </c>
      <c r="AY414" s="24" t="s">
        <v>954</v>
      </c>
      <c r="AZ414" s="130"/>
      <c r="BA414" s="130"/>
      <c r="BD414" s="104" t="s">
        <v>52</v>
      </c>
      <c r="BE414" s="104" t="s">
        <v>120</v>
      </c>
      <c r="BF414" s="104" t="s">
        <v>72</v>
      </c>
      <c r="BG414" s="104" t="s">
        <v>114</v>
      </c>
      <c r="BH414" s="104" t="s">
        <v>882</v>
      </c>
      <c r="BI414" s="104" t="s">
        <v>66</v>
      </c>
      <c r="BJ414" s="104" t="s">
        <v>954</v>
      </c>
      <c r="BK414" s="104"/>
      <c r="BL414" s="24" t="s">
        <v>51</v>
      </c>
    </row>
    <row r="415" s="24" customFormat="true" ht="15" hidden="false" customHeight="false" outlineLevel="0" collapsed="false">
      <c r="A415" s="24" t="s">
        <v>3389</v>
      </c>
      <c r="B415" s="24" t="s">
        <v>208</v>
      </c>
      <c r="C415" s="24" t="s">
        <v>156</v>
      </c>
      <c r="D415" s="24" t="n">
        <v>0</v>
      </c>
      <c r="E415" s="24" t="n">
        <v>0</v>
      </c>
      <c r="F415" s="24" t="n">
        <v>0</v>
      </c>
      <c r="G415" s="24" t="n">
        <v>1</v>
      </c>
      <c r="I415" s="105"/>
      <c r="J415" s="28"/>
      <c r="K415" s="105" t="n">
        <v>1</v>
      </c>
      <c r="L415" s="28"/>
      <c r="M415" s="106" t="n">
        <f aca="false">SUM(K415:L415)</f>
        <v>1</v>
      </c>
      <c r="N415" s="105" t="n">
        <v>1</v>
      </c>
      <c r="O415" s="28"/>
      <c r="P415" s="31"/>
      <c r="Q415" s="106" t="n">
        <f aca="false">SUM(N415:P415)</f>
        <v>1</v>
      </c>
      <c r="R415" s="107"/>
      <c r="S415" s="105"/>
      <c r="T415" s="108"/>
      <c r="U415" s="109"/>
      <c r="V415" s="110"/>
      <c r="W415" s="111"/>
      <c r="X415" s="110"/>
      <c r="Y415" s="111"/>
      <c r="Z415" s="110"/>
      <c r="AA415" s="111"/>
      <c r="AB415" s="110"/>
      <c r="AC415" s="111"/>
      <c r="AD415" s="110"/>
      <c r="AE415" s="111"/>
      <c r="AF415" s="110"/>
      <c r="AG415" s="112"/>
      <c r="AH415" s="112"/>
      <c r="AI415" s="111" t="n">
        <f aca="false">SUM(S415,U415,W415,Y415,AA415,AC415,AE415,AG415)</f>
        <v>0</v>
      </c>
      <c r="AJ415" s="106" t="n">
        <f aca="false">SUM(T415,V415,X415,Z415,AB415,AD415,AF415,AH415)</f>
        <v>0</v>
      </c>
      <c r="AK415" s="107"/>
      <c r="AL415" s="107"/>
      <c r="AM415" s="105"/>
      <c r="AN415" s="28"/>
      <c r="AO415" s="106"/>
      <c r="AP415" s="105"/>
      <c r="AS415" s="24" t="s">
        <v>318</v>
      </c>
      <c r="AT415" s="27" t="n">
        <f aca="false">IF(OR(BE415=BS$60,BE415=BS$61,BE415=BS$62,BE415=BS$63,BE415=BS$64),1,IF(OR(BE415=BS$65,BE415=BS$66,BE415=BS$67,BE415=BS$68,BE415=BS$69),2,3))</f>
        <v>2</v>
      </c>
      <c r="AU415" s="27" t="n">
        <f aca="false">IF(OR(BF415=BS$30,BF415=BS$31,BF415=BS$32,BF415=BS$33),1,IF(BF415=BS$34,2,3))</f>
        <v>1</v>
      </c>
      <c r="AV415" s="27" t="n">
        <f aca="false">IF(BG415="отсутствует",2,1)</f>
        <v>2</v>
      </c>
      <c r="AW415" s="27" t="n">
        <f aca="false">IF(OR(BH415=BS$41,BH415=BS$42),1,IF(OR(BH415=BS$43,BH415=BS$44,BH415=BS$45),2,IF(OR(BH415=BS$46,BH415=BS$47,BH415=BS$48),3,IF(BH415=BS$56,5,IF(BH415=BS$57,6,4)))))</f>
        <v>1</v>
      </c>
      <c r="AX415" s="27" t="n">
        <f aca="false">IF(BI415="отсутствует",2,1)</f>
        <v>1</v>
      </c>
      <c r="AY415" s="24" t="s">
        <v>206</v>
      </c>
      <c r="AZ415" s="130"/>
      <c r="BA415" s="130"/>
      <c r="BD415" s="104" t="s">
        <v>318</v>
      </c>
      <c r="BE415" s="104" t="s">
        <v>63</v>
      </c>
      <c r="BF415" s="104" t="s">
        <v>64</v>
      </c>
      <c r="BG415" s="104" t="s">
        <v>55</v>
      </c>
      <c r="BH415" s="104" t="s">
        <v>73</v>
      </c>
      <c r="BI415" s="104" t="s">
        <v>1442</v>
      </c>
      <c r="BJ415" s="104" t="s">
        <v>206</v>
      </c>
      <c r="BK415" s="104"/>
      <c r="BL415" s="24" t="s">
        <v>51</v>
      </c>
    </row>
    <row r="416" s="24" customFormat="true" ht="15" hidden="false" customHeight="false" outlineLevel="0" collapsed="false">
      <c r="A416" s="24" t="s">
        <v>2845</v>
      </c>
      <c r="B416" s="24" t="s">
        <v>2846</v>
      </c>
      <c r="C416" s="24" t="s">
        <v>682</v>
      </c>
      <c r="D416" s="24" t="n">
        <v>0</v>
      </c>
      <c r="E416" s="24" t="n">
        <v>0</v>
      </c>
      <c r="F416" s="24" t="n">
        <v>1</v>
      </c>
      <c r="G416" s="24" t="n">
        <v>1</v>
      </c>
      <c r="H416" s="24" t="n">
        <v>1</v>
      </c>
      <c r="I416" s="105"/>
      <c r="J416" s="28"/>
      <c r="K416" s="105" t="n">
        <v>2</v>
      </c>
      <c r="L416" s="28"/>
      <c r="M416" s="106" t="n">
        <f aca="false">SUM(K416:L416)</f>
        <v>2</v>
      </c>
      <c r="N416" s="105"/>
      <c r="O416" s="28"/>
      <c r="P416" s="31"/>
      <c r="Q416" s="106" t="n">
        <f aca="false">SUM(N416:P416)</f>
        <v>0</v>
      </c>
      <c r="R416" s="107"/>
      <c r="S416" s="105"/>
      <c r="T416" s="108"/>
      <c r="U416" s="109"/>
      <c r="V416" s="110"/>
      <c r="W416" s="111"/>
      <c r="X416" s="110"/>
      <c r="Y416" s="111"/>
      <c r="Z416" s="110"/>
      <c r="AA416" s="111"/>
      <c r="AB416" s="110"/>
      <c r="AC416" s="111"/>
      <c r="AD416" s="110"/>
      <c r="AE416" s="111"/>
      <c r="AF416" s="110"/>
      <c r="AG416" s="112" t="n">
        <v>1</v>
      </c>
      <c r="AH416" s="112" t="n">
        <v>1</v>
      </c>
      <c r="AI416" s="111" t="n">
        <f aca="false">SUM(S416,U416,W416,Y416,AA416,AC416,AE416,AG416)</f>
        <v>1</v>
      </c>
      <c r="AJ416" s="106" t="n">
        <f aca="false">SUM(T416,V416,X416,Z416,AB416,AD416,AF416,AH416)</f>
        <v>1</v>
      </c>
      <c r="AK416" s="107"/>
      <c r="AL416" s="107"/>
      <c r="AM416" s="105"/>
      <c r="AN416" s="28"/>
      <c r="AO416" s="106"/>
      <c r="AP416" s="105"/>
      <c r="AS416" s="24" t="s">
        <v>2232</v>
      </c>
      <c r="AT416" s="27" t="n">
        <f aca="false">IF(OR(BE416=BS$60,BE416=BS$61,BE416=BS$62,BE416=BS$63,BE416=BS$64),1,IF(OR(BE416=BS$65,BE416=BS$66,BE416=BS$67,BE416=BS$68,BE416=BS$69),2,3))</f>
        <v>1</v>
      </c>
      <c r="AU416" s="27" t="n">
        <f aca="false">IF(OR(BF416=BS$30,BF416=BS$31,BF416=BS$32,BF416=BS$33),1,IF(BF416=BS$34,2,3))</f>
        <v>3</v>
      </c>
      <c r="AV416" s="27" t="n">
        <f aca="false">IF(BG416="отсутствует",2,1)</f>
        <v>2</v>
      </c>
      <c r="AW416" s="27" t="n">
        <f aca="false">IF(OR(BH416=BS$41,BH416=BS$42),1,IF(OR(BH416=BS$43,BH416=BS$44,BH416=BS$45),2,IF(OR(BH416=BS$46,BH416=BS$47,BH416=BS$48),3,IF(BH416=BS$56,5,IF(BH416=BS$57,6,4)))))</f>
        <v>4</v>
      </c>
      <c r="AX416" s="27" t="n">
        <f aca="false">IF(BI416="отсутствует",2,1)</f>
        <v>1</v>
      </c>
      <c r="AY416" s="24" t="s">
        <v>2847</v>
      </c>
      <c r="AZ416" s="130"/>
      <c r="BA416" s="130"/>
      <c r="BD416" s="104" t="s">
        <v>2232</v>
      </c>
      <c r="BE416" s="104" t="s">
        <v>107</v>
      </c>
      <c r="BF416" s="104" t="s">
        <v>137</v>
      </c>
      <c r="BG416" s="104" t="s">
        <v>55</v>
      </c>
      <c r="BH416" s="104" t="s">
        <v>220</v>
      </c>
      <c r="BI416" s="104" t="s">
        <v>195</v>
      </c>
      <c r="BJ416" s="104" t="s">
        <v>2847</v>
      </c>
      <c r="BK416" s="104"/>
      <c r="BL416" s="24" t="s">
        <v>51</v>
      </c>
    </row>
    <row r="417" s="24" customFormat="true" ht="15" hidden="false" customHeight="false" outlineLevel="0" collapsed="false">
      <c r="A417" s="24" t="s">
        <v>3390</v>
      </c>
      <c r="B417" s="24" t="s">
        <v>211</v>
      </c>
      <c r="C417" s="24" t="s">
        <v>92</v>
      </c>
      <c r="D417" s="24" t="n">
        <v>0</v>
      </c>
      <c r="E417" s="24" t="n">
        <v>0</v>
      </c>
      <c r="F417" s="24" t="n">
        <v>0</v>
      </c>
      <c r="G417" s="24" t="n">
        <v>1</v>
      </c>
      <c r="I417" s="105"/>
      <c r="J417" s="28"/>
      <c r="K417" s="105" t="n">
        <v>5</v>
      </c>
      <c r="L417" s="28"/>
      <c r="M417" s="106" t="n">
        <f aca="false">SUM(K417:L417)</f>
        <v>5</v>
      </c>
      <c r="N417" s="105"/>
      <c r="O417" s="28"/>
      <c r="P417" s="31"/>
      <c r="Q417" s="106" t="n">
        <f aca="false">SUM(N417:P417)</f>
        <v>0</v>
      </c>
      <c r="R417" s="107"/>
      <c r="S417" s="105"/>
      <c r="T417" s="108"/>
      <c r="U417" s="109"/>
      <c r="V417" s="110"/>
      <c r="W417" s="111"/>
      <c r="X417" s="110"/>
      <c r="Y417" s="111"/>
      <c r="Z417" s="110"/>
      <c r="AA417" s="111"/>
      <c r="AB417" s="110"/>
      <c r="AC417" s="111"/>
      <c r="AD417" s="110"/>
      <c r="AE417" s="111"/>
      <c r="AF417" s="110"/>
      <c r="AG417" s="112"/>
      <c r="AH417" s="112"/>
      <c r="AI417" s="111" t="n">
        <f aca="false">SUM(S417,U417,W417,Y417,AA417,AC417,AE417,AG417)</f>
        <v>0</v>
      </c>
      <c r="AJ417" s="106" t="n">
        <f aca="false">SUM(T417,V417,X417,Z417,AB417,AD417,AF417,AH417)</f>
        <v>0</v>
      </c>
      <c r="AK417" s="107"/>
      <c r="AL417" s="107"/>
      <c r="AM417" s="105"/>
      <c r="AN417" s="28"/>
      <c r="AO417" s="106"/>
      <c r="AP417" s="105"/>
      <c r="AS417" s="24" t="s">
        <v>318</v>
      </c>
      <c r="AT417" s="27" t="n">
        <f aca="false">IF(OR(BE417=BS$60,BE417=BS$61,BE417=BS$62,BE417=BS$63,BE417=BS$64),1,IF(OR(BE417=BS$65,BE417=BS$66,BE417=BS$67,BE417=BS$68,BE417=BS$69),2,3))</f>
        <v>1</v>
      </c>
      <c r="AU417" s="27" t="n">
        <f aca="false">IF(OR(BF417=BS$30,BF417=BS$31,BF417=BS$32,BF417=BS$33),1,IF(BF417=BS$34,2,3))</f>
        <v>1</v>
      </c>
      <c r="AV417" s="27" t="n">
        <f aca="false">IF(BG417="отсутствует",2,1)</f>
        <v>2</v>
      </c>
      <c r="AW417" s="27" t="n">
        <f aca="false">IF(OR(BH417=BS$41,BH417=BS$42),1,IF(OR(BH417=BS$43,BH417=BS$44,BH417=BS$45),2,IF(OR(BH417=BS$46,BH417=BS$47,BH417=BS$48),3,IF(BH417=BS$56,5,IF(BH417=BS$57,6,4)))))</f>
        <v>4</v>
      </c>
      <c r="AX417" s="27" t="n">
        <f aca="false">IF(BI417="отсутствует",2,1)</f>
        <v>1</v>
      </c>
      <c r="AY417" s="24" t="s">
        <v>260</v>
      </c>
      <c r="AZ417" s="130"/>
      <c r="BA417" s="130"/>
      <c r="BD417" s="104" t="s">
        <v>318</v>
      </c>
      <c r="BE417" s="104" t="s">
        <v>107</v>
      </c>
      <c r="BF417" s="104" t="s">
        <v>72</v>
      </c>
      <c r="BG417" s="104" t="s">
        <v>55</v>
      </c>
      <c r="BH417" s="104" t="s">
        <v>562</v>
      </c>
      <c r="BI417" s="104" t="s">
        <v>142</v>
      </c>
      <c r="BJ417" s="104" t="s">
        <v>260</v>
      </c>
      <c r="BK417" s="104"/>
      <c r="BL417" s="24" t="s">
        <v>51</v>
      </c>
    </row>
    <row r="418" s="24" customFormat="true" ht="15" hidden="false" customHeight="false" outlineLevel="0" collapsed="false">
      <c r="A418" s="24" t="s">
        <v>3391</v>
      </c>
      <c r="B418" s="24" t="s">
        <v>3079</v>
      </c>
      <c r="C418" s="24" t="s">
        <v>156</v>
      </c>
      <c r="D418" s="24" t="n">
        <v>0</v>
      </c>
      <c r="E418" s="24" t="n">
        <v>0</v>
      </c>
      <c r="F418" s="24" t="n">
        <v>0</v>
      </c>
      <c r="G418" s="24" t="n">
        <v>1</v>
      </c>
      <c r="I418" s="105"/>
      <c r="J418" s="28"/>
      <c r="K418" s="105" t="n">
        <v>2</v>
      </c>
      <c r="L418" s="28"/>
      <c r="M418" s="106" t="n">
        <f aca="false">SUM(K418:L418)</f>
        <v>2</v>
      </c>
      <c r="N418" s="105"/>
      <c r="O418" s="28"/>
      <c r="P418" s="31"/>
      <c r="Q418" s="106" t="n">
        <f aca="false">SUM(N418:P418)</f>
        <v>0</v>
      </c>
      <c r="R418" s="107"/>
      <c r="S418" s="105"/>
      <c r="T418" s="108"/>
      <c r="U418" s="109"/>
      <c r="V418" s="110"/>
      <c r="W418" s="111"/>
      <c r="X418" s="110"/>
      <c r="Y418" s="111"/>
      <c r="Z418" s="110"/>
      <c r="AA418" s="111"/>
      <c r="AB418" s="110"/>
      <c r="AC418" s="111"/>
      <c r="AD418" s="110"/>
      <c r="AE418" s="111"/>
      <c r="AF418" s="110"/>
      <c r="AG418" s="112"/>
      <c r="AH418" s="112"/>
      <c r="AI418" s="111" t="n">
        <f aca="false">SUM(S418,U418,W418,Y418,AA418,AC418,AE418,AG418)</f>
        <v>0</v>
      </c>
      <c r="AJ418" s="106" t="n">
        <f aca="false">SUM(T418,V418,X418,Z418,AB418,AD418,AF418,AH418)</f>
        <v>0</v>
      </c>
      <c r="AK418" s="107"/>
      <c r="AL418" s="107"/>
      <c r="AM418" s="105"/>
      <c r="AN418" s="28"/>
      <c r="AO418" s="106"/>
      <c r="AP418" s="105"/>
      <c r="AS418" s="24" t="s">
        <v>113</v>
      </c>
      <c r="AT418" s="27" t="n">
        <f aca="false">IF(OR(BE418=BS$60,BE418=BS$61,BE418=BS$62,BE418=BS$63,BE418=BS$64),1,IF(OR(BE418=BS$65,BE418=BS$66,BE418=BS$67,BE418=BS$68,BE418=BS$69),2,3))</f>
        <v>3</v>
      </c>
      <c r="AU418" s="27" t="n">
        <f aca="false">IF(OR(BF418=BS$30,BF418=BS$31,BF418=BS$32,BF418=BS$33),1,IF(BF418=BS$34,2,3))</f>
        <v>3</v>
      </c>
      <c r="AV418" s="27" t="n">
        <f aca="false">IF(BG418="отсутствует",2,1)</f>
        <v>2</v>
      </c>
      <c r="AW418" s="27" t="n">
        <f aca="false">IF(OR(BH418=BS$41,BH418=BS$42),1,IF(OR(BH418=BS$43,BH418=BS$44,BH418=BS$45),2,IF(OR(BH418=BS$46,BH418=BS$47,BH418=BS$48),3,IF(BH418=BS$56,5,IF(BH418=BS$57,6,4)))))</f>
        <v>1</v>
      </c>
      <c r="AX418" s="27" t="n">
        <f aca="false">IF(BI418="отсутствует",2,1)</f>
        <v>1</v>
      </c>
      <c r="AY418" s="24" t="s">
        <v>200</v>
      </c>
      <c r="AZ418" s="130"/>
      <c r="BA418" s="130"/>
      <c r="BD418" s="104" t="s">
        <v>113</v>
      </c>
      <c r="BE418" s="104" t="s">
        <v>193</v>
      </c>
      <c r="BF418" s="104" t="s">
        <v>54</v>
      </c>
      <c r="BG418" s="104" t="s">
        <v>55</v>
      </c>
      <c r="BH418" s="104" t="s">
        <v>95</v>
      </c>
      <c r="BI418" s="104" t="s">
        <v>1550</v>
      </c>
      <c r="BJ418" s="104" t="s">
        <v>200</v>
      </c>
      <c r="BK418" s="104"/>
      <c r="BL418" s="24" t="s">
        <v>51</v>
      </c>
    </row>
    <row r="419" s="24" customFormat="true" ht="15" hidden="false" customHeight="false" outlineLevel="0" collapsed="false">
      <c r="A419" s="24" t="s">
        <v>1189</v>
      </c>
      <c r="B419" s="24" t="s">
        <v>211</v>
      </c>
      <c r="C419" s="24" t="s">
        <v>1190</v>
      </c>
      <c r="D419" s="24" t="n">
        <v>1</v>
      </c>
      <c r="E419" s="24" t="n">
        <v>1</v>
      </c>
      <c r="F419" s="24" t="n">
        <v>1</v>
      </c>
      <c r="G419" s="24" t="n">
        <v>1</v>
      </c>
      <c r="H419" s="24" t="n">
        <v>1</v>
      </c>
      <c r="I419" s="105" t="n">
        <v>1</v>
      </c>
      <c r="J419" s="28"/>
      <c r="K419" s="105" t="n">
        <v>5</v>
      </c>
      <c r="L419" s="28"/>
      <c r="M419" s="106" t="n">
        <f aca="false">SUM(K419:L419)</f>
        <v>5</v>
      </c>
      <c r="N419" s="105"/>
      <c r="O419" s="28"/>
      <c r="P419" s="31"/>
      <c r="Q419" s="106" t="n">
        <f aca="false">SUM(N419:P419)</f>
        <v>0</v>
      </c>
      <c r="R419" s="107"/>
      <c r="S419" s="105"/>
      <c r="T419" s="108"/>
      <c r="U419" s="109"/>
      <c r="V419" s="110"/>
      <c r="W419" s="111"/>
      <c r="X419" s="110"/>
      <c r="Y419" s="111"/>
      <c r="Z419" s="110"/>
      <c r="AA419" s="111"/>
      <c r="AB419" s="110"/>
      <c r="AC419" s="111"/>
      <c r="AD419" s="110"/>
      <c r="AE419" s="111"/>
      <c r="AF419" s="110"/>
      <c r="AG419" s="112"/>
      <c r="AH419" s="112"/>
      <c r="AI419" s="111" t="n">
        <f aca="false">SUM(S419,U419,W419,Y419,AA419,AC419,AE419,AG419)</f>
        <v>0</v>
      </c>
      <c r="AJ419" s="106" t="n">
        <f aca="false">SUM(T419,V419,X419,Z419,AB419,AD419,AF419,AH419)</f>
        <v>0</v>
      </c>
      <c r="AK419" s="107"/>
      <c r="AL419" s="107"/>
      <c r="AM419" s="105"/>
      <c r="AN419" s="28"/>
      <c r="AO419" s="106"/>
      <c r="AP419" s="105"/>
      <c r="AS419" s="24" t="s">
        <v>52</v>
      </c>
      <c r="AT419" s="27" t="n">
        <f aca="false">IF(OR(BE419=BS$60,BE419=BS$61,BE419=BS$62,BE419=BS$63,BE419=BS$64),1,IF(OR(BE419=BS$65,BE419=BS$66,BE419=BS$67,BE419=BS$68,BE419=BS$69),2,3))</f>
        <v>3</v>
      </c>
      <c r="AU419" s="27" t="n">
        <f aca="false">IF(OR(BF419=BS$30,BF419=BS$31,BF419=BS$32,BF419=BS$33),1,IF(BF419=BS$34,2,3))</f>
        <v>3</v>
      </c>
      <c r="AV419" s="27" t="n">
        <f aca="false">IF(BG419="отсутствует",2,1)</f>
        <v>2</v>
      </c>
      <c r="AW419" s="27" t="n">
        <f aca="false">IF(OR(BH419=BS$41,BH419=BS$42),1,IF(OR(BH419=BS$43,BH419=BS$44,BH419=BS$45),2,IF(OR(BH419=BS$46,BH419=BS$47,BH419=BS$48),3,IF(BH419=BS$56,5,IF(BH419=BS$57,6,4)))))</f>
        <v>4</v>
      </c>
      <c r="AX419" s="27" t="n">
        <f aca="false">IF(BI419="отсутствует",2,1)</f>
        <v>1</v>
      </c>
      <c r="AY419" s="24" t="s">
        <v>1192</v>
      </c>
      <c r="AZ419" s="130"/>
      <c r="BA419" s="130"/>
      <c r="BD419" s="104" t="s">
        <v>52</v>
      </c>
      <c r="BE419" s="104" t="s">
        <v>81</v>
      </c>
      <c r="BF419" s="104" t="s">
        <v>170</v>
      </c>
      <c r="BG419" s="104" t="s">
        <v>55</v>
      </c>
      <c r="BH419" s="104" t="s">
        <v>1191</v>
      </c>
      <c r="BI419" s="104" t="s">
        <v>74</v>
      </c>
      <c r="BJ419" s="104" t="s">
        <v>1192</v>
      </c>
      <c r="BK419" s="104"/>
      <c r="BL419" s="24" t="s">
        <v>51</v>
      </c>
    </row>
    <row r="420" s="24" customFormat="true" ht="15" hidden="false" customHeight="false" outlineLevel="0" collapsed="false">
      <c r="A420" s="24" t="s">
        <v>3392</v>
      </c>
      <c r="B420" s="24" t="s">
        <v>3393</v>
      </c>
      <c r="C420" s="24" t="s">
        <v>156</v>
      </c>
      <c r="D420" s="24" t="n">
        <v>0</v>
      </c>
      <c r="E420" s="24" t="n">
        <v>0</v>
      </c>
      <c r="F420" s="24" t="n">
        <v>0</v>
      </c>
      <c r="G420" s="24" t="n">
        <v>1</v>
      </c>
      <c r="I420" s="105"/>
      <c r="J420" s="28"/>
      <c r="K420" s="105" t="n">
        <v>2</v>
      </c>
      <c r="L420" s="28"/>
      <c r="M420" s="106" t="n">
        <f aca="false">SUM(K420:L420)</f>
        <v>2</v>
      </c>
      <c r="N420" s="105"/>
      <c r="O420" s="28"/>
      <c r="P420" s="31"/>
      <c r="Q420" s="106" t="n">
        <f aca="false">SUM(N420:P420)</f>
        <v>0</v>
      </c>
      <c r="R420" s="107"/>
      <c r="S420" s="105"/>
      <c r="T420" s="108"/>
      <c r="U420" s="109"/>
      <c r="V420" s="110"/>
      <c r="W420" s="111"/>
      <c r="X420" s="110"/>
      <c r="Y420" s="111"/>
      <c r="Z420" s="110"/>
      <c r="AA420" s="111"/>
      <c r="AB420" s="110"/>
      <c r="AC420" s="111"/>
      <c r="AD420" s="110"/>
      <c r="AE420" s="111"/>
      <c r="AF420" s="110"/>
      <c r="AG420" s="112"/>
      <c r="AH420" s="112"/>
      <c r="AI420" s="111" t="n">
        <f aca="false">SUM(S420,U420,W420,Y420,AA420,AC420,AE420,AG420)</f>
        <v>0</v>
      </c>
      <c r="AJ420" s="106" t="n">
        <f aca="false">SUM(T420,V420,X420,Z420,AB420,AD420,AF420,AH420)</f>
        <v>0</v>
      </c>
      <c r="AK420" s="107"/>
      <c r="AL420" s="107"/>
      <c r="AM420" s="105"/>
      <c r="AN420" s="28"/>
      <c r="AO420" s="106"/>
      <c r="AP420" s="105"/>
      <c r="AS420" s="24" t="s">
        <v>52</v>
      </c>
      <c r="AT420" s="27" t="n">
        <f aca="false">IF(OR(BE420=BS$60,BE420=BS$61,BE420=BS$62,BE420=BS$63,BE420=BS$64),1,IF(OR(BE420=BS$65,BE420=BS$66,BE420=BS$67,BE420=BS$68,BE420=BS$69),2,3))</f>
        <v>3</v>
      </c>
      <c r="AU420" s="27" t="n">
        <f aca="false">IF(OR(BF420=BS$30,BF420=BS$31,BF420=BS$32,BF420=BS$33),1,IF(BF420=BS$34,2,3))</f>
        <v>3</v>
      </c>
      <c r="AV420" s="27" t="n">
        <f aca="false">IF(BG420="отсутствует",2,1)</f>
        <v>2</v>
      </c>
      <c r="AW420" s="27" t="n">
        <f aca="false">IF(OR(BH420=BS$41,BH420=BS$42),1,IF(OR(BH420=BS$43,BH420=BS$44,BH420=BS$45),2,IF(OR(BH420=BS$46,BH420=BS$47,BH420=BS$48),3,IF(BH420=BS$56,5,IF(BH420=BS$57,6,4)))))</f>
        <v>2</v>
      </c>
      <c r="AX420" s="27" t="n">
        <f aca="false">IF(BI420="отсутствует",2,1)</f>
        <v>1</v>
      </c>
      <c r="AY420" s="24" t="s">
        <v>374</v>
      </c>
      <c r="AZ420" s="130"/>
      <c r="BA420" s="130"/>
      <c r="BD420" s="104" t="s">
        <v>52</v>
      </c>
      <c r="BE420" s="104" t="s">
        <v>193</v>
      </c>
      <c r="BF420" s="104" t="s">
        <v>54</v>
      </c>
      <c r="BG420" s="104" t="s">
        <v>55</v>
      </c>
      <c r="BH420" s="104" t="s">
        <v>157</v>
      </c>
      <c r="BI420" s="104" t="s">
        <v>1296</v>
      </c>
      <c r="BJ420" s="104" t="s">
        <v>374</v>
      </c>
      <c r="BK420" s="104"/>
      <c r="BL420" s="24" t="s">
        <v>51</v>
      </c>
    </row>
    <row r="421" s="24" customFormat="true" ht="15" hidden="false" customHeight="false" outlineLevel="0" collapsed="false">
      <c r="A421" s="24" t="s">
        <v>3394</v>
      </c>
      <c r="B421" s="24" t="s">
        <v>87</v>
      </c>
      <c r="C421" s="24" t="s">
        <v>139</v>
      </c>
      <c r="D421" s="24" t="n">
        <v>0</v>
      </c>
      <c r="E421" s="24" t="n">
        <v>0</v>
      </c>
      <c r="F421" s="24" t="n">
        <v>0</v>
      </c>
      <c r="G421" s="24" t="n">
        <v>1</v>
      </c>
      <c r="I421" s="105"/>
      <c r="J421" s="28"/>
      <c r="K421" s="105" t="n">
        <v>2</v>
      </c>
      <c r="L421" s="28"/>
      <c r="M421" s="106" t="n">
        <f aca="false">SUM(K421:L421)</f>
        <v>2</v>
      </c>
      <c r="N421" s="105"/>
      <c r="O421" s="28"/>
      <c r="P421" s="31"/>
      <c r="Q421" s="106" t="n">
        <f aca="false">SUM(N421:P421)</f>
        <v>0</v>
      </c>
      <c r="R421" s="107"/>
      <c r="S421" s="105"/>
      <c r="T421" s="108"/>
      <c r="U421" s="109"/>
      <c r="V421" s="110"/>
      <c r="W421" s="111"/>
      <c r="X421" s="110"/>
      <c r="Y421" s="111"/>
      <c r="Z421" s="110"/>
      <c r="AA421" s="111"/>
      <c r="AB421" s="110"/>
      <c r="AC421" s="111"/>
      <c r="AD421" s="110"/>
      <c r="AE421" s="111"/>
      <c r="AF421" s="110"/>
      <c r="AG421" s="112"/>
      <c r="AH421" s="112"/>
      <c r="AI421" s="111" t="n">
        <f aca="false">SUM(S421,U421,W421,Y421,AA421,AC421,AE421,AG421)</f>
        <v>0</v>
      </c>
      <c r="AJ421" s="106" t="n">
        <f aca="false">SUM(T421,V421,X421,Z421,AB421,AD421,AF421,AH421)</f>
        <v>0</v>
      </c>
      <c r="AK421" s="107"/>
      <c r="AL421" s="107"/>
      <c r="AM421" s="105"/>
      <c r="AN421" s="28"/>
      <c r="AO421" s="106"/>
      <c r="AP421" s="105"/>
      <c r="AS421" s="24" t="s">
        <v>52</v>
      </c>
      <c r="AT421" s="27" t="n">
        <f aca="false">IF(OR(BE421=BS$60,BE421=BS$61,BE421=BS$62,BE421=BS$63,BE421=BS$64),1,IF(OR(BE421=BS$65,BE421=BS$66,BE421=BS$67,BE421=BS$68,BE421=BS$69),2,3))</f>
        <v>2</v>
      </c>
      <c r="AU421" s="27" t="n">
        <f aca="false">IF(OR(BF421=BS$30,BF421=BS$31,BF421=BS$32,BF421=BS$33),1,IF(BF421=BS$34,2,3))</f>
        <v>3</v>
      </c>
      <c r="AV421" s="27" t="n">
        <f aca="false">IF(BG421="отсутствует",2,1)</f>
        <v>1</v>
      </c>
      <c r="AW421" s="27" t="n">
        <f aca="false">IF(OR(BH421=BS$41,BH421=BS$42),1,IF(OR(BH421=BS$43,BH421=BS$44,BH421=BS$45),2,IF(OR(BH421=BS$46,BH421=BS$47,BH421=BS$48),3,IF(BH421=BS$56,5,IF(BH421=BS$57,6,4)))))</f>
        <v>4</v>
      </c>
      <c r="AX421" s="27" t="n">
        <f aca="false">IF(BI421="отсутствует",2,1)</f>
        <v>1</v>
      </c>
      <c r="AY421" s="24" t="s">
        <v>2311</v>
      </c>
      <c r="AZ421" s="130"/>
      <c r="BA421" s="130"/>
      <c r="BD421" s="104" t="s">
        <v>52</v>
      </c>
      <c r="BE421" s="104" t="s">
        <v>63</v>
      </c>
      <c r="BF421" s="104" t="s">
        <v>2060</v>
      </c>
      <c r="BG421" s="104" t="s">
        <v>3395</v>
      </c>
      <c r="BH421" s="104" t="s">
        <v>530</v>
      </c>
      <c r="BI421" s="104" t="s">
        <v>123</v>
      </c>
      <c r="BJ421" s="104" t="s">
        <v>2311</v>
      </c>
      <c r="BK421" s="104"/>
      <c r="BL421" s="24" t="s">
        <v>51</v>
      </c>
    </row>
    <row r="422" s="24" customFormat="true" ht="15" hidden="false" customHeight="false" outlineLevel="0" collapsed="false">
      <c r="A422" s="24" t="s">
        <v>2089</v>
      </c>
      <c r="B422" s="24" t="s">
        <v>138</v>
      </c>
      <c r="C422" s="24" t="s">
        <v>135</v>
      </c>
      <c r="D422" s="24" t="n">
        <v>0</v>
      </c>
      <c r="E422" s="24" t="n">
        <v>1</v>
      </c>
      <c r="F422" s="24" t="n">
        <v>1</v>
      </c>
      <c r="G422" s="24" t="n">
        <v>1</v>
      </c>
      <c r="H422" s="24" t="n">
        <v>1</v>
      </c>
      <c r="I422" s="105"/>
      <c r="J422" s="28" t="n">
        <v>1</v>
      </c>
      <c r="K422" s="105" t="n">
        <v>6</v>
      </c>
      <c r="L422" s="28"/>
      <c r="M422" s="106" t="n">
        <f aca="false">SUM(K422:L422)</f>
        <v>6</v>
      </c>
      <c r="N422" s="105"/>
      <c r="O422" s="28"/>
      <c r="P422" s="31"/>
      <c r="Q422" s="106" t="n">
        <f aca="false">SUM(N422:P422)</f>
        <v>0</v>
      </c>
      <c r="R422" s="107"/>
      <c r="S422" s="105"/>
      <c r="T422" s="108"/>
      <c r="U422" s="109"/>
      <c r="V422" s="110"/>
      <c r="W422" s="111"/>
      <c r="X422" s="110"/>
      <c r="Y422" s="111"/>
      <c r="Z422" s="110"/>
      <c r="AA422" s="111"/>
      <c r="AB422" s="110"/>
      <c r="AC422" s="111"/>
      <c r="AD422" s="110"/>
      <c r="AE422" s="111"/>
      <c r="AF422" s="110"/>
      <c r="AG422" s="112"/>
      <c r="AH422" s="112"/>
      <c r="AI422" s="111" t="n">
        <f aca="false">SUM(S422,U422,W422,Y422,AA422,AC422,AE422,AG422)</f>
        <v>0</v>
      </c>
      <c r="AJ422" s="106" t="n">
        <f aca="false">SUM(T422,V422,X422,Z422,AB422,AD422,AF422,AH422)</f>
        <v>0</v>
      </c>
      <c r="AK422" s="107"/>
      <c r="AL422" s="107"/>
      <c r="AM422" s="105"/>
      <c r="AN422" s="28"/>
      <c r="AO422" s="106"/>
      <c r="AP422" s="105"/>
      <c r="AS422" s="24" t="s">
        <v>318</v>
      </c>
      <c r="AT422" s="27" t="n">
        <f aca="false">IF(OR(BE422=BS$60,BE422=BS$61,BE422=BS$62,BE422=BS$63,BE422=BS$64),1,IF(OR(BE422=BS$65,BE422=BS$66,BE422=BS$67,BE422=BS$68,BE422=BS$69),2,3))</f>
        <v>1</v>
      </c>
      <c r="AU422" s="27" t="n">
        <f aca="false">IF(OR(BF422=BS$30,BF422=BS$31,BF422=BS$32,BF422=BS$33),1,IF(BF422=BS$34,2,3))</f>
        <v>1</v>
      </c>
      <c r="AV422" s="27" t="n">
        <f aca="false">IF(BG422="отсутствует",2,1)</f>
        <v>1</v>
      </c>
      <c r="AW422" s="27" t="n">
        <f aca="false">IF(OR(BH422=BS$41,BH422=BS$42),1,IF(OR(BH422=BS$43,BH422=BS$44,BH422=BS$45),2,IF(OR(BH422=BS$46,BH422=BS$47,BH422=BS$48),3,IF(BH422=BS$56,5,IF(BH422=BS$57,6,4)))))</f>
        <v>4</v>
      </c>
      <c r="AX422" s="27" t="n">
        <f aca="false">IF(BI422="отсутствует",2,1)</f>
        <v>1</v>
      </c>
      <c r="AY422" s="24" t="s">
        <v>1600</v>
      </c>
      <c r="AZ422" s="130"/>
      <c r="BA422" s="130"/>
      <c r="BD422" s="104" t="s">
        <v>318</v>
      </c>
      <c r="BE422" s="104" t="s">
        <v>107</v>
      </c>
      <c r="BF422" s="104" t="s">
        <v>72</v>
      </c>
      <c r="BG422" s="104" t="s">
        <v>1362</v>
      </c>
      <c r="BH422" s="104" t="s">
        <v>2090</v>
      </c>
      <c r="BI422" s="104" t="s">
        <v>2091</v>
      </c>
      <c r="BJ422" s="104" t="s">
        <v>1600</v>
      </c>
      <c r="BK422" s="104"/>
      <c r="BL422" s="24" t="s">
        <v>51</v>
      </c>
    </row>
    <row r="423" s="24" customFormat="true" ht="15" hidden="false" customHeight="false" outlineLevel="0" collapsed="false">
      <c r="A423" s="24" t="s">
        <v>3396</v>
      </c>
      <c r="B423" s="24" t="s">
        <v>265</v>
      </c>
      <c r="C423" s="24" t="s">
        <v>3397</v>
      </c>
      <c r="D423" s="24" t="n">
        <v>0</v>
      </c>
      <c r="E423" s="24" t="n">
        <v>0</v>
      </c>
      <c r="F423" s="24" t="n">
        <v>0</v>
      </c>
      <c r="G423" s="24" t="n">
        <v>1</v>
      </c>
      <c r="I423" s="105"/>
      <c r="J423" s="28"/>
      <c r="K423" s="105" t="n">
        <v>2</v>
      </c>
      <c r="L423" s="28"/>
      <c r="M423" s="106" t="n">
        <f aca="false">SUM(K423:L423)</f>
        <v>2</v>
      </c>
      <c r="N423" s="105"/>
      <c r="O423" s="28"/>
      <c r="P423" s="31"/>
      <c r="Q423" s="106" t="n">
        <f aca="false">SUM(N423:P423)</f>
        <v>0</v>
      </c>
      <c r="R423" s="107"/>
      <c r="S423" s="105"/>
      <c r="T423" s="108"/>
      <c r="U423" s="109"/>
      <c r="V423" s="110"/>
      <c r="W423" s="111"/>
      <c r="X423" s="110"/>
      <c r="Y423" s="111"/>
      <c r="Z423" s="110"/>
      <c r="AA423" s="111"/>
      <c r="AB423" s="110"/>
      <c r="AC423" s="111"/>
      <c r="AD423" s="110"/>
      <c r="AE423" s="111"/>
      <c r="AF423" s="110"/>
      <c r="AG423" s="112"/>
      <c r="AH423" s="112"/>
      <c r="AI423" s="111" t="n">
        <f aca="false">SUM(S423,U423,W423,Y423,AA423,AC423,AE423,AG423)</f>
        <v>0</v>
      </c>
      <c r="AJ423" s="106" t="n">
        <f aca="false">SUM(T423,V423,X423,Z423,AB423,AD423,AF423,AH423)</f>
        <v>0</v>
      </c>
      <c r="AK423" s="107"/>
      <c r="AL423" s="107"/>
      <c r="AM423" s="105"/>
      <c r="AN423" s="28"/>
      <c r="AO423" s="106"/>
      <c r="AP423" s="105"/>
      <c r="AS423" s="24" t="s">
        <v>52</v>
      </c>
      <c r="AT423" s="27" t="n">
        <f aca="false">IF(OR(BE423=BS$60,BE423=BS$61,BE423=BS$62,BE423=BS$63,BE423=BS$64),1,IF(OR(BE423=BS$65,BE423=BS$66,BE423=BS$67,BE423=BS$68,BE423=BS$69),2,3))</f>
        <v>3</v>
      </c>
      <c r="AU423" s="27" t="n">
        <f aca="false">IF(OR(BF423=BS$30,BF423=BS$31,BF423=BS$32,BF423=BS$33),1,IF(BF423=BS$34,2,3))</f>
        <v>1</v>
      </c>
      <c r="AV423" s="27" t="n">
        <f aca="false">IF(BG423="отсутствует",2,1)</f>
        <v>1</v>
      </c>
      <c r="AW423" s="27" t="n">
        <f aca="false">IF(OR(BH423=BS$41,BH423=BS$42),1,IF(OR(BH423=BS$43,BH423=BS$44,BH423=BS$45),2,IF(OR(BH423=BS$46,BH423=BS$47,BH423=BS$48),3,IF(BH423=BS$56,5,IF(BH423=BS$57,6,4)))))</f>
        <v>4</v>
      </c>
      <c r="AX423" s="27" t="n">
        <f aca="false">IF(BI423="отсутствует",2,1)</f>
        <v>1</v>
      </c>
      <c r="AY423" s="24" t="s">
        <v>143</v>
      </c>
      <c r="AZ423" s="130"/>
      <c r="BA423" s="130"/>
      <c r="BD423" s="104" t="s">
        <v>52</v>
      </c>
      <c r="BE423" s="104" t="s">
        <v>646</v>
      </c>
      <c r="BF423" s="104" t="s">
        <v>72</v>
      </c>
      <c r="BG423" s="104" t="s">
        <v>140</v>
      </c>
      <c r="BH423" s="104" t="s">
        <v>3398</v>
      </c>
      <c r="BI423" s="104" t="s">
        <v>440</v>
      </c>
      <c r="BJ423" s="104" t="s">
        <v>143</v>
      </c>
      <c r="BK423" s="104"/>
      <c r="BL423" s="24" t="s">
        <v>51</v>
      </c>
    </row>
    <row r="424" s="24" customFormat="true" ht="15" hidden="false" customHeight="false" outlineLevel="0" collapsed="false">
      <c r="A424" s="24" t="s">
        <v>3399</v>
      </c>
      <c r="B424" s="24" t="s">
        <v>219</v>
      </c>
      <c r="C424" s="24" t="s">
        <v>3400</v>
      </c>
      <c r="D424" s="24" t="n">
        <v>0</v>
      </c>
      <c r="E424" s="24" t="n">
        <v>0</v>
      </c>
      <c r="F424" s="24" t="n">
        <v>0</v>
      </c>
      <c r="G424" s="24" t="n">
        <v>1</v>
      </c>
      <c r="I424" s="105"/>
      <c r="J424" s="28"/>
      <c r="K424" s="105" t="n">
        <v>2</v>
      </c>
      <c r="L424" s="28"/>
      <c r="M424" s="106" t="n">
        <f aca="false">SUM(K424:L424)</f>
        <v>2</v>
      </c>
      <c r="N424" s="105"/>
      <c r="O424" s="28"/>
      <c r="P424" s="31"/>
      <c r="Q424" s="106" t="n">
        <f aca="false">SUM(N424:P424)</f>
        <v>0</v>
      </c>
      <c r="R424" s="107"/>
      <c r="S424" s="105"/>
      <c r="T424" s="108"/>
      <c r="U424" s="109"/>
      <c r="V424" s="110"/>
      <c r="W424" s="111"/>
      <c r="X424" s="110"/>
      <c r="Y424" s="111"/>
      <c r="Z424" s="110"/>
      <c r="AA424" s="111"/>
      <c r="AB424" s="110"/>
      <c r="AC424" s="111"/>
      <c r="AD424" s="110"/>
      <c r="AE424" s="111"/>
      <c r="AF424" s="110"/>
      <c r="AG424" s="112"/>
      <c r="AH424" s="112"/>
      <c r="AI424" s="111" t="n">
        <f aca="false">SUM(S424,U424,W424,Y424,AA424,AC424,AE424,AG424)</f>
        <v>0</v>
      </c>
      <c r="AJ424" s="106" t="n">
        <f aca="false">SUM(T424,V424,X424,Z424,AB424,AD424,AF424,AH424)</f>
        <v>0</v>
      </c>
      <c r="AK424" s="107"/>
      <c r="AL424" s="107"/>
      <c r="AM424" s="105"/>
      <c r="AN424" s="28"/>
      <c r="AO424" s="106"/>
      <c r="AP424" s="105"/>
      <c r="AS424" s="24" t="s">
        <v>52</v>
      </c>
      <c r="AT424" s="27" t="n">
        <f aca="false">IF(OR(BE424=BS$60,BE424=BS$61,BE424=BS$62,BE424=BS$63,BE424=BS$64),1,IF(OR(BE424=BS$65,BE424=BS$66,BE424=BS$67,BE424=BS$68,BE424=BS$69),2,3))</f>
        <v>3</v>
      </c>
      <c r="AU424" s="27" t="n">
        <f aca="false">IF(OR(BF424=BS$30,BF424=BS$31,BF424=BS$32,BF424=BS$33),1,IF(BF424=BS$34,2,3))</f>
        <v>3</v>
      </c>
      <c r="AV424" s="27" t="n">
        <f aca="false">IF(BG424="отсутствует",2,1)</f>
        <v>2</v>
      </c>
      <c r="AW424" s="27" t="n">
        <f aca="false">IF(OR(BH424=BS$41,BH424=BS$42),1,IF(OR(BH424=BS$43,BH424=BS$44,BH424=BS$45),2,IF(OR(BH424=BS$46,BH424=BS$47,BH424=BS$48),3,IF(BH424=BS$56,5,IF(BH424=BS$57,6,4)))))</f>
        <v>4</v>
      </c>
      <c r="AX424" s="27" t="n">
        <f aca="false">IF(BI424="отсутствует",2,1)</f>
        <v>1</v>
      </c>
      <c r="AY424" s="24" t="s">
        <v>206</v>
      </c>
      <c r="AZ424" s="130"/>
      <c r="BA424" s="130"/>
      <c r="BD424" s="104" t="s">
        <v>52</v>
      </c>
      <c r="BE424" s="104" t="s">
        <v>193</v>
      </c>
      <c r="BF424" s="104" t="s">
        <v>54</v>
      </c>
      <c r="BG424" s="104" t="s">
        <v>55</v>
      </c>
      <c r="BH424" s="104" t="s">
        <v>3401</v>
      </c>
      <c r="BI424" s="104" t="s">
        <v>1022</v>
      </c>
      <c r="BJ424" s="104" t="s">
        <v>206</v>
      </c>
      <c r="BK424" s="104"/>
      <c r="BL424" s="24" t="s">
        <v>51</v>
      </c>
    </row>
    <row r="425" s="24" customFormat="true" ht="15" hidden="false" customHeight="false" outlineLevel="0" collapsed="false">
      <c r="A425" s="24" t="s">
        <v>2853</v>
      </c>
      <c r="B425" s="24" t="s">
        <v>684</v>
      </c>
      <c r="C425" s="24" t="s">
        <v>494</v>
      </c>
      <c r="D425" s="24" t="n">
        <v>0</v>
      </c>
      <c r="E425" s="24" t="n">
        <v>0</v>
      </c>
      <c r="F425" s="24" t="n">
        <v>1</v>
      </c>
      <c r="G425" s="24" t="n">
        <v>1</v>
      </c>
      <c r="H425" s="24" t="n">
        <v>1</v>
      </c>
      <c r="I425" s="105"/>
      <c r="J425" s="28"/>
      <c r="K425" s="105" t="n">
        <v>1</v>
      </c>
      <c r="L425" s="28"/>
      <c r="M425" s="106" t="n">
        <f aca="false">SUM(K425:L425)</f>
        <v>1</v>
      </c>
      <c r="N425" s="105"/>
      <c r="O425" s="28"/>
      <c r="P425" s="31"/>
      <c r="Q425" s="106" t="n">
        <f aca="false">SUM(N425:P425)</f>
        <v>0</v>
      </c>
      <c r="R425" s="107"/>
      <c r="S425" s="105"/>
      <c r="T425" s="108"/>
      <c r="U425" s="109"/>
      <c r="V425" s="110"/>
      <c r="W425" s="111"/>
      <c r="X425" s="110"/>
      <c r="Y425" s="111"/>
      <c r="Z425" s="110"/>
      <c r="AA425" s="111"/>
      <c r="AB425" s="110"/>
      <c r="AC425" s="111"/>
      <c r="AD425" s="110"/>
      <c r="AE425" s="111"/>
      <c r="AF425" s="110"/>
      <c r="AG425" s="112"/>
      <c r="AH425" s="112"/>
      <c r="AI425" s="111" t="n">
        <f aca="false">SUM(S425,U425,W425,Y425,AA425,AC425,AE425,AG425)</f>
        <v>0</v>
      </c>
      <c r="AJ425" s="106" t="n">
        <f aca="false">SUM(T425,V425,X425,Z425,AB425,AD425,AF425,AH425)</f>
        <v>0</v>
      </c>
      <c r="AK425" s="107"/>
      <c r="AL425" s="107"/>
      <c r="AM425" s="105"/>
      <c r="AN425" s="28"/>
      <c r="AO425" s="106"/>
      <c r="AP425" s="105"/>
      <c r="AS425" s="24" t="s">
        <v>113</v>
      </c>
      <c r="AT425" s="27" t="n">
        <f aca="false">IF(OR(BE425=BS$60,BE425=BS$61,BE425=BS$62,BE425=BS$63,BE425=BS$64),1,IF(OR(BE425=BS$65,BE425=BS$66,BE425=BS$67,BE425=BS$68,BE425=BS$69),2,3))</f>
        <v>3</v>
      </c>
      <c r="AU425" s="27" t="n">
        <f aca="false">IF(OR(BF425=BS$30,BF425=BS$31,BF425=BS$32,BF425=BS$33),1,IF(BF425=BS$34,2,3))</f>
        <v>3</v>
      </c>
      <c r="AV425" s="27" t="n">
        <f aca="false">IF(BG425="отсутствует",2,1)</f>
        <v>1</v>
      </c>
      <c r="AW425" s="27" t="n">
        <f aca="false">IF(OR(BH425=BS$41,BH425=BS$42),1,IF(OR(BH425=BS$43,BH425=BS$44,BH425=BS$45),2,IF(OR(BH425=BS$46,BH425=BS$47,BH425=BS$48),3,IF(BH425=BS$56,5,IF(BH425=BS$57,6,4)))))</f>
        <v>1</v>
      </c>
      <c r="AX425" s="27" t="n">
        <f aca="false">IF(BI425="отсутствует",2,1)</f>
        <v>1</v>
      </c>
      <c r="AY425" s="24" t="s">
        <v>260</v>
      </c>
      <c r="AZ425" s="130"/>
      <c r="BA425" s="130"/>
      <c r="BD425" s="104" t="s">
        <v>113</v>
      </c>
      <c r="BE425" s="104" t="s">
        <v>193</v>
      </c>
      <c r="BF425" s="104" t="s">
        <v>54</v>
      </c>
      <c r="BG425" s="104" t="s">
        <v>114</v>
      </c>
      <c r="BH425" s="104" t="s">
        <v>95</v>
      </c>
      <c r="BI425" s="104" t="s">
        <v>74</v>
      </c>
      <c r="BJ425" s="104" t="s">
        <v>260</v>
      </c>
      <c r="BK425" s="104"/>
      <c r="BL425" s="24" t="s">
        <v>51</v>
      </c>
    </row>
    <row r="426" s="24" customFormat="true" ht="15" hidden="false" customHeight="false" outlineLevel="0" collapsed="false">
      <c r="A426" s="24" t="s">
        <v>3402</v>
      </c>
      <c r="B426" s="24" t="s">
        <v>582</v>
      </c>
      <c r="C426" s="24" t="s">
        <v>62</v>
      </c>
      <c r="D426" s="24" t="n">
        <v>0</v>
      </c>
      <c r="E426" s="24" t="n">
        <v>0</v>
      </c>
      <c r="F426" s="24" t="n">
        <v>0</v>
      </c>
      <c r="G426" s="24" t="n">
        <v>1</v>
      </c>
      <c r="I426" s="105"/>
      <c r="J426" s="28"/>
      <c r="K426" s="105" t="n">
        <v>3</v>
      </c>
      <c r="L426" s="28" t="n">
        <v>1</v>
      </c>
      <c r="M426" s="106" t="n">
        <f aca="false">SUM(K426:L426)</f>
        <v>4</v>
      </c>
      <c r="N426" s="105"/>
      <c r="O426" s="28"/>
      <c r="P426" s="31"/>
      <c r="Q426" s="106" t="n">
        <f aca="false">SUM(N426:P426)</f>
        <v>0</v>
      </c>
      <c r="R426" s="107"/>
      <c r="S426" s="105"/>
      <c r="T426" s="108"/>
      <c r="U426" s="109"/>
      <c r="V426" s="110"/>
      <c r="W426" s="111"/>
      <c r="X426" s="110"/>
      <c r="Y426" s="111"/>
      <c r="Z426" s="110"/>
      <c r="AA426" s="111"/>
      <c r="AB426" s="110"/>
      <c r="AC426" s="111"/>
      <c r="AD426" s="110"/>
      <c r="AE426" s="111"/>
      <c r="AF426" s="110"/>
      <c r="AG426" s="112"/>
      <c r="AH426" s="112"/>
      <c r="AI426" s="111" t="n">
        <f aca="false">SUM(S426,U426,W426,Y426,AA426,AC426,AE426,AG426)</f>
        <v>0</v>
      </c>
      <c r="AJ426" s="106" t="n">
        <f aca="false">SUM(T426,V426,X426,Z426,AB426,AD426,AF426,AH426)</f>
        <v>0</v>
      </c>
      <c r="AK426" s="107"/>
      <c r="AL426" s="107"/>
      <c r="AM426" s="105"/>
      <c r="AN426" s="28"/>
      <c r="AO426" s="106"/>
      <c r="AP426" s="105"/>
      <c r="AS426" s="24" t="s">
        <v>113</v>
      </c>
      <c r="AT426" s="27" t="n">
        <f aca="false">IF(OR(BE426=BS$60,BE426=BS$61,BE426=BS$62,BE426=BS$63,BE426=BS$64),1,IF(OR(BE426=BS$65,BE426=BS$66,BE426=BS$67,BE426=BS$68,BE426=BS$69),2,3))</f>
        <v>3</v>
      </c>
      <c r="AU426" s="27" t="n">
        <f aca="false">IF(OR(BF426=BS$30,BF426=BS$31,BF426=BS$32,BF426=BS$33),1,IF(BF426=BS$34,2,3))</f>
        <v>3</v>
      </c>
      <c r="AV426" s="27" t="n">
        <f aca="false">IF(BG426="отсутствует",2,1)</f>
        <v>2</v>
      </c>
      <c r="AW426" s="27" t="n">
        <f aca="false">IF(OR(BH426=BS$41,BH426=BS$42),1,IF(OR(BH426=BS$43,BH426=BS$44,BH426=BS$45),2,IF(OR(BH426=BS$46,BH426=BS$47,BH426=BS$48),3,IF(BH426=BS$56,5,IF(BH426=BS$57,6,4)))))</f>
        <v>1</v>
      </c>
      <c r="AX426" s="27" t="n">
        <f aca="false">IF(BI426="отсутствует",2,1)</f>
        <v>1</v>
      </c>
      <c r="AY426" s="24" t="s">
        <v>200</v>
      </c>
      <c r="AZ426" s="130"/>
      <c r="BA426" s="130"/>
      <c r="BD426" s="104" t="s">
        <v>113</v>
      </c>
      <c r="BE426" s="104" t="s">
        <v>193</v>
      </c>
      <c r="BF426" s="104" t="s">
        <v>54</v>
      </c>
      <c r="BG426" s="104" t="s">
        <v>55</v>
      </c>
      <c r="BH426" s="104" t="s">
        <v>95</v>
      </c>
      <c r="BI426" s="104" t="s">
        <v>102</v>
      </c>
      <c r="BJ426" s="104" t="s">
        <v>200</v>
      </c>
      <c r="BK426" s="104"/>
      <c r="BL426" s="24" t="s">
        <v>51</v>
      </c>
    </row>
    <row r="427" s="24" customFormat="true" ht="15" hidden="false" customHeight="false" outlineLevel="0" collapsed="false">
      <c r="A427" s="24" t="s">
        <v>2100</v>
      </c>
      <c r="B427" s="24" t="s">
        <v>160</v>
      </c>
      <c r="C427" s="24" t="s">
        <v>100</v>
      </c>
      <c r="D427" s="24" t="n">
        <v>0</v>
      </c>
      <c r="E427" s="24" t="n">
        <v>1</v>
      </c>
      <c r="F427" s="24" t="n">
        <v>1</v>
      </c>
      <c r="G427" s="24" t="n">
        <v>1</v>
      </c>
      <c r="H427" s="24" t="n">
        <v>1</v>
      </c>
      <c r="I427" s="105"/>
      <c r="J427" s="28"/>
      <c r="K427" s="105" t="n">
        <v>1</v>
      </c>
      <c r="L427" s="28"/>
      <c r="M427" s="106" t="n">
        <f aca="false">SUM(K427:L427)</f>
        <v>1</v>
      </c>
      <c r="N427" s="105"/>
      <c r="O427" s="28"/>
      <c r="P427" s="31"/>
      <c r="Q427" s="106" t="n">
        <f aca="false">SUM(N427:P427)</f>
        <v>0</v>
      </c>
      <c r="R427" s="107"/>
      <c r="S427" s="105"/>
      <c r="T427" s="108"/>
      <c r="U427" s="109"/>
      <c r="V427" s="110"/>
      <c r="W427" s="111"/>
      <c r="X427" s="110"/>
      <c r="Y427" s="111"/>
      <c r="Z427" s="110"/>
      <c r="AA427" s="111"/>
      <c r="AB427" s="110"/>
      <c r="AC427" s="111"/>
      <c r="AD427" s="110"/>
      <c r="AE427" s="111"/>
      <c r="AF427" s="110"/>
      <c r="AG427" s="112"/>
      <c r="AH427" s="112"/>
      <c r="AI427" s="111" t="n">
        <f aca="false">SUM(S427,U427,W427,Y427,AA427,AC427,AE427,AG427)</f>
        <v>0</v>
      </c>
      <c r="AJ427" s="106" t="n">
        <f aca="false">SUM(T427,V427,X427,Z427,AB427,AD427,AF427,AH427)</f>
        <v>0</v>
      </c>
      <c r="AK427" s="107"/>
      <c r="AL427" s="107"/>
      <c r="AM427" s="105"/>
      <c r="AN427" s="28"/>
      <c r="AO427" s="106"/>
      <c r="AP427" s="105"/>
      <c r="AS427" s="24" t="s">
        <v>1299</v>
      </c>
      <c r="AT427" s="27" t="n">
        <f aca="false">IF(OR(BE427=BS$60,BE427=BS$61,BE427=BS$62,BE427=BS$63,BE427=BS$64),1,IF(OR(BE427=BS$65,BE427=BS$66,BE427=BS$67,BE427=BS$68,BE427=BS$69),2,3))</f>
        <v>1</v>
      </c>
      <c r="AU427" s="27" t="n">
        <f aca="false">IF(OR(BF427=BS$30,BF427=BS$31,BF427=BS$32,BF427=BS$33),1,IF(BF427=BS$34,2,3))</f>
        <v>3</v>
      </c>
      <c r="AV427" s="27" t="n">
        <f aca="false">IF(BG427="отсутствует",2,1)</f>
        <v>2</v>
      </c>
      <c r="AW427" s="27" t="n">
        <f aca="false">IF(OR(BH427=BS$41,BH427=BS$42),1,IF(OR(BH427=BS$43,BH427=BS$44,BH427=BS$45),2,IF(OR(BH427=BS$46,BH427=BS$47,BH427=BS$48),3,IF(BH427=BS$56,5,IF(BH427=BS$57,6,4)))))</f>
        <v>4</v>
      </c>
      <c r="AX427" s="27" t="n">
        <f aca="false">IF(BI427="отсутствует",2,1)</f>
        <v>1</v>
      </c>
      <c r="AY427" s="24" t="s">
        <v>2103</v>
      </c>
      <c r="AZ427" s="130"/>
      <c r="BA427" s="130"/>
      <c r="BD427" s="104" t="s">
        <v>1299</v>
      </c>
      <c r="BE427" s="104" t="s">
        <v>120</v>
      </c>
      <c r="BF427" s="104" t="s">
        <v>636</v>
      </c>
      <c r="BG427" s="104" t="s">
        <v>55</v>
      </c>
      <c r="BH427" s="104" t="s">
        <v>882</v>
      </c>
      <c r="BI427" s="104" t="s">
        <v>2102</v>
      </c>
      <c r="BJ427" s="104" t="s">
        <v>2103</v>
      </c>
      <c r="BK427" s="104"/>
      <c r="BL427" s="24" t="s">
        <v>51</v>
      </c>
    </row>
    <row r="428" s="24" customFormat="true" ht="15" hidden="false" customHeight="false" outlineLevel="0" collapsed="false">
      <c r="A428" s="24" t="s">
        <v>1220</v>
      </c>
      <c r="B428" s="24" t="s">
        <v>891</v>
      </c>
      <c r="C428" s="24" t="s">
        <v>549</v>
      </c>
      <c r="D428" s="24" t="n">
        <v>1</v>
      </c>
      <c r="E428" s="24" t="n">
        <v>1</v>
      </c>
      <c r="F428" s="24" t="n">
        <v>1</v>
      </c>
      <c r="G428" s="24" t="n">
        <v>1</v>
      </c>
      <c r="H428" s="24" t="n">
        <v>1</v>
      </c>
      <c r="I428" s="105"/>
      <c r="J428" s="28"/>
      <c r="K428" s="105" t="n">
        <v>3</v>
      </c>
      <c r="L428" s="28"/>
      <c r="M428" s="106" t="n">
        <f aca="false">SUM(K428:L428)</f>
        <v>3</v>
      </c>
      <c r="N428" s="105"/>
      <c r="O428" s="28"/>
      <c r="P428" s="31"/>
      <c r="Q428" s="106" t="n">
        <f aca="false">SUM(N428:P428)</f>
        <v>0</v>
      </c>
      <c r="R428" s="107"/>
      <c r="S428" s="105"/>
      <c r="T428" s="108"/>
      <c r="U428" s="109"/>
      <c r="V428" s="110"/>
      <c r="W428" s="111"/>
      <c r="X428" s="110"/>
      <c r="Y428" s="111"/>
      <c r="Z428" s="110"/>
      <c r="AA428" s="111"/>
      <c r="AB428" s="110"/>
      <c r="AC428" s="111"/>
      <c r="AD428" s="110"/>
      <c r="AE428" s="111"/>
      <c r="AF428" s="110"/>
      <c r="AG428" s="112"/>
      <c r="AH428" s="112"/>
      <c r="AI428" s="111" t="n">
        <f aca="false">SUM(S428,U428,W428,Y428,AA428,AC428,AE428,AG428)</f>
        <v>0</v>
      </c>
      <c r="AJ428" s="106" t="n">
        <f aca="false">SUM(T428,V428,X428,Z428,AB428,AD428,AF428,AH428)</f>
        <v>0</v>
      </c>
      <c r="AK428" s="107"/>
      <c r="AL428" s="107"/>
      <c r="AM428" s="105"/>
      <c r="AN428" s="28"/>
      <c r="AO428" s="106"/>
      <c r="AP428" s="105"/>
      <c r="AS428" s="24" t="s">
        <v>52</v>
      </c>
      <c r="AT428" s="27" t="n">
        <f aca="false">IF(OR(BE428=BS$60,BE428=BS$61,BE428=BS$62,BE428=BS$63,BE428=BS$64),1,IF(OR(BE428=BS$65,BE428=BS$66,BE428=BS$67,BE428=BS$68,BE428=BS$69),2,3))</f>
        <v>1</v>
      </c>
      <c r="AU428" s="27" t="n">
        <f aca="false">IF(OR(BF428=BS$30,BF428=BS$31,BF428=BS$32,BF428=BS$33),1,IF(BF428=BS$34,2,3))</f>
        <v>1</v>
      </c>
      <c r="AV428" s="27" t="n">
        <f aca="false">IF(BG428="отсутствует",2,1)</f>
        <v>1</v>
      </c>
      <c r="AW428" s="27" t="n">
        <f aca="false">IF(OR(BH428=BS$41,BH428=BS$42),1,IF(OR(BH428=BS$43,BH428=BS$44,BH428=BS$45),2,IF(OR(BH428=BS$46,BH428=BS$47,BH428=BS$48),3,IF(BH428=BS$56,5,IF(BH428=BS$57,6,4)))))</f>
        <v>4</v>
      </c>
      <c r="AX428" s="27" t="n">
        <f aca="false">IF(BI428="отсутствует",2,1)</f>
        <v>1</v>
      </c>
      <c r="AY428" s="24" t="s">
        <v>217</v>
      </c>
      <c r="AZ428" s="130"/>
      <c r="BA428" s="130"/>
      <c r="BD428" s="104" t="s">
        <v>52</v>
      </c>
      <c r="BE428" s="104" t="s">
        <v>120</v>
      </c>
      <c r="BF428" s="104" t="s">
        <v>72</v>
      </c>
      <c r="BG428" s="104" t="s">
        <v>140</v>
      </c>
      <c r="BH428" s="104" t="s">
        <v>284</v>
      </c>
      <c r="BI428" s="104" t="s">
        <v>123</v>
      </c>
      <c r="BJ428" s="104" t="s">
        <v>217</v>
      </c>
      <c r="BK428" s="104"/>
      <c r="BL428" s="24" t="s">
        <v>51</v>
      </c>
    </row>
    <row r="429" s="24" customFormat="true" ht="15" hidden="false" customHeight="false" outlineLevel="0" collapsed="false">
      <c r="A429" s="24" t="s">
        <v>1220</v>
      </c>
      <c r="B429" s="24" t="s">
        <v>61</v>
      </c>
      <c r="C429" s="24" t="s">
        <v>214</v>
      </c>
      <c r="D429" s="24" t="n">
        <v>0</v>
      </c>
      <c r="E429" s="24" t="n">
        <v>0</v>
      </c>
      <c r="F429" s="24" t="n">
        <v>0</v>
      </c>
      <c r="G429" s="24" t="n">
        <v>1</v>
      </c>
      <c r="I429" s="105"/>
      <c r="J429" s="28"/>
      <c r="K429" s="105" t="n">
        <v>4</v>
      </c>
      <c r="L429" s="28"/>
      <c r="M429" s="106" t="n">
        <f aca="false">SUM(K429:L429)</f>
        <v>4</v>
      </c>
      <c r="N429" s="105"/>
      <c r="O429" s="28"/>
      <c r="P429" s="31"/>
      <c r="Q429" s="106" t="n">
        <f aca="false">SUM(N429:P429)</f>
        <v>0</v>
      </c>
      <c r="R429" s="107"/>
      <c r="S429" s="105"/>
      <c r="T429" s="108"/>
      <c r="U429" s="109"/>
      <c r="V429" s="110"/>
      <c r="W429" s="111"/>
      <c r="X429" s="110"/>
      <c r="Y429" s="111"/>
      <c r="Z429" s="110"/>
      <c r="AA429" s="111"/>
      <c r="AB429" s="110"/>
      <c r="AC429" s="111"/>
      <c r="AD429" s="110"/>
      <c r="AE429" s="111"/>
      <c r="AF429" s="110"/>
      <c r="AG429" s="112"/>
      <c r="AH429" s="112"/>
      <c r="AI429" s="111" t="n">
        <f aca="false">SUM(S429,U429,W429,Y429,AA429,AC429,AE429,AG429)</f>
        <v>0</v>
      </c>
      <c r="AJ429" s="106" t="n">
        <f aca="false">SUM(T429,V429,X429,Z429,AB429,AD429,AF429,AH429)</f>
        <v>0</v>
      </c>
      <c r="AK429" s="107"/>
      <c r="AL429" s="107"/>
      <c r="AM429" s="105"/>
      <c r="AN429" s="28"/>
      <c r="AO429" s="106"/>
      <c r="AP429" s="105"/>
      <c r="AS429" s="24" t="s">
        <v>454</v>
      </c>
      <c r="AT429" s="27" t="n">
        <f aca="false">IF(OR(BE429=BS$60,BE429=BS$61,BE429=BS$62,BE429=BS$63,BE429=BS$64),1,IF(OR(BE429=BS$65,BE429=BS$66,BE429=BS$67,BE429=BS$68,BE429=BS$69),2,3))</f>
        <v>2</v>
      </c>
      <c r="AU429" s="27" t="n">
        <f aca="false">IF(OR(BF429=BS$30,BF429=BS$31,BF429=BS$32,BF429=BS$33),1,IF(BF429=BS$34,2,3))</f>
        <v>1</v>
      </c>
      <c r="AV429" s="27" t="n">
        <f aca="false">IF(BG429="отсутствует",2,1)</f>
        <v>1</v>
      </c>
      <c r="AW429" s="27" t="n">
        <f aca="false">IF(OR(BH429=BS$41,BH429=BS$42),1,IF(OR(BH429=BS$43,BH429=BS$44,BH429=BS$45),2,IF(OR(BH429=BS$46,BH429=BS$47,BH429=BS$48),3,IF(BH429=BS$56,5,IF(BH429=BS$57,6,4)))))</f>
        <v>1</v>
      </c>
      <c r="AX429" s="27" t="n">
        <f aca="false">IF(BI429="отсутствует",2,1)</f>
        <v>1</v>
      </c>
      <c r="AY429" s="24" t="s">
        <v>143</v>
      </c>
      <c r="AZ429" s="130"/>
      <c r="BA429" s="130"/>
      <c r="BD429" s="104" t="s">
        <v>454</v>
      </c>
      <c r="BE429" s="104" t="s">
        <v>63</v>
      </c>
      <c r="BF429" s="104" t="s">
        <v>72</v>
      </c>
      <c r="BG429" s="104" t="s">
        <v>1095</v>
      </c>
      <c r="BH429" s="104" t="s">
        <v>73</v>
      </c>
      <c r="BI429" s="104" t="s">
        <v>66</v>
      </c>
      <c r="BJ429" s="104" t="s">
        <v>143</v>
      </c>
      <c r="BK429" s="104"/>
      <c r="BL429" s="24" t="s">
        <v>51</v>
      </c>
    </row>
    <row r="430" s="24" customFormat="true" ht="15" hidden="false" customHeight="false" outlineLevel="0" collapsed="false">
      <c r="A430" s="24" t="s">
        <v>3403</v>
      </c>
      <c r="B430" s="24" t="s">
        <v>229</v>
      </c>
      <c r="C430" s="24" t="s">
        <v>100</v>
      </c>
      <c r="D430" s="24" t="n">
        <v>0</v>
      </c>
      <c r="E430" s="24" t="n">
        <v>0</v>
      </c>
      <c r="F430" s="24" t="n">
        <v>0</v>
      </c>
      <c r="G430" s="24" t="n">
        <v>1</v>
      </c>
      <c r="I430" s="105"/>
      <c r="J430" s="28" t="n">
        <v>1</v>
      </c>
      <c r="K430" s="105" t="n">
        <v>3</v>
      </c>
      <c r="L430" s="28"/>
      <c r="M430" s="106" t="n">
        <f aca="false">SUM(K430:L430)</f>
        <v>3</v>
      </c>
      <c r="N430" s="105"/>
      <c r="O430" s="28"/>
      <c r="P430" s="31"/>
      <c r="Q430" s="106" t="n">
        <f aca="false">SUM(N430:P430)</f>
        <v>0</v>
      </c>
      <c r="R430" s="107"/>
      <c r="S430" s="105"/>
      <c r="T430" s="108"/>
      <c r="U430" s="109"/>
      <c r="V430" s="110"/>
      <c r="W430" s="111"/>
      <c r="X430" s="110"/>
      <c r="Y430" s="111"/>
      <c r="Z430" s="110"/>
      <c r="AA430" s="111"/>
      <c r="AB430" s="110"/>
      <c r="AC430" s="111"/>
      <c r="AD430" s="110"/>
      <c r="AE430" s="111"/>
      <c r="AF430" s="110"/>
      <c r="AG430" s="112"/>
      <c r="AH430" s="112"/>
      <c r="AI430" s="111" t="n">
        <f aca="false">SUM(S430,U430,W430,Y430,AA430,AC430,AE430,AG430)</f>
        <v>0</v>
      </c>
      <c r="AJ430" s="106" t="n">
        <f aca="false">SUM(T430,V430,X430,Z430,AB430,AD430,AF430,AH430)</f>
        <v>0</v>
      </c>
      <c r="AK430" s="107"/>
      <c r="AL430" s="107"/>
      <c r="AM430" s="105"/>
      <c r="AN430" s="28"/>
      <c r="AO430" s="106"/>
      <c r="AP430" s="105"/>
      <c r="AS430" s="24" t="s">
        <v>2232</v>
      </c>
      <c r="AT430" s="27" t="n">
        <f aca="false">IF(OR(BE430=BS$60,BE430=BS$61,BE430=BS$62,BE430=BS$63,BE430=BS$64),1,IF(OR(BE430=BS$65,BE430=BS$66,BE430=BS$67,BE430=BS$68,BE430=BS$69),2,3))</f>
        <v>1</v>
      </c>
      <c r="AU430" s="27" t="n">
        <f aca="false">IF(OR(BF430=BS$30,BF430=BS$31,BF430=BS$32,BF430=BS$33),1,IF(BF430=BS$34,2,3))</f>
        <v>3</v>
      </c>
      <c r="AV430" s="27" t="n">
        <f aca="false">IF(BG430="отсутствует",2,1)</f>
        <v>1</v>
      </c>
      <c r="AW430" s="27" t="n">
        <f aca="false">IF(OR(BH430=BS$41,BH430=BS$42),1,IF(OR(BH430=BS$43,BH430=BS$44,BH430=BS$45),2,IF(OR(BH430=BS$46,BH430=BS$47,BH430=BS$48),3,IF(BH430=BS$56,5,IF(BH430=BS$57,6,4)))))</f>
        <v>4</v>
      </c>
      <c r="AX430" s="27" t="n">
        <f aca="false">IF(BI430="отсутствует",2,1)</f>
        <v>1</v>
      </c>
      <c r="AY430" s="24" t="s">
        <v>84</v>
      </c>
      <c r="AZ430" s="130"/>
      <c r="BA430" s="130"/>
      <c r="BD430" s="104" t="s">
        <v>2232</v>
      </c>
      <c r="BE430" s="104" t="s">
        <v>107</v>
      </c>
      <c r="BF430" s="104" t="s">
        <v>170</v>
      </c>
      <c r="BG430" s="104" t="s">
        <v>140</v>
      </c>
      <c r="BH430" s="104" t="s">
        <v>83</v>
      </c>
      <c r="BI430" s="104" t="s">
        <v>502</v>
      </c>
      <c r="BJ430" s="104" t="s">
        <v>84</v>
      </c>
      <c r="BK430" s="104"/>
      <c r="BL430" s="24" t="s">
        <v>51</v>
      </c>
    </row>
    <row r="431" s="24" customFormat="true" ht="15" hidden="false" customHeight="false" outlineLevel="0" collapsed="false">
      <c r="A431" s="24" t="s">
        <v>3404</v>
      </c>
      <c r="B431" s="24" t="s">
        <v>87</v>
      </c>
      <c r="C431" s="24" t="s">
        <v>156</v>
      </c>
      <c r="D431" s="24" t="n">
        <v>0</v>
      </c>
      <c r="E431" s="24" t="n">
        <v>0</v>
      </c>
      <c r="F431" s="24" t="n">
        <v>0</v>
      </c>
      <c r="G431" s="24" t="n">
        <v>1</v>
      </c>
      <c r="I431" s="105"/>
      <c r="J431" s="28"/>
      <c r="K431" s="105" t="n">
        <v>5</v>
      </c>
      <c r="L431" s="28"/>
      <c r="M431" s="106" t="n">
        <f aca="false">SUM(K431:L431)</f>
        <v>5</v>
      </c>
      <c r="N431" s="105" t="n">
        <v>1</v>
      </c>
      <c r="O431" s="28"/>
      <c r="P431" s="31"/>
      <c r="Q431" s="106" t="n">
        <f aca="false">SUM(N431:P431)</f>
        <v>1</v>
      </c>
      <c r="R431" s="107"/>
      <c r="S431" s="105"/>
      <c r="T431" s="108"/>
      <c r="U431" s="109"/>
      <c r="V431" s="110"/>
      <c r="W431" s="111"/>
      <c r="X431" s="110"/>
      <c r="Y431" s="111" t="n">
        <v>1</v>
      </c>
      <c r="Z431" s="110" t="n">
        <v>1</v>
      </c>
      <c r="AA431" s="111"/>
      <c r="AB431" s="110"/>
      <c r="AC431" s="111"/>
      <c r="AD431" s="110"/>
      <c r="AE431" s="111"/>
      <c r="AF431" s="110"/>
      <c r="AG431" s="112"/>
      <c r="AH431" s="112"/>
      <c r="AI431" s="111" t="n">
        <f aca="false">SUM(S431,U431,W431,Y431,AA431,AC431,AE431,AG431)</f>
        <v>1</v>
      </c>
      <c r="AJ431" s="106" t="n">
        <f aca="false">SUM(T431,V431,X431,Z431,AB431,AD431,AF431,AH431)</f>
        <v>1</v>
      </c>
      <c r="AK431" s="107"/>
      <c r="AL431" s="107"/>
      <c r="AM431" s="105"/>
      <c r="AN431" s="28"/>
      <c r="AO431" s="106"/>
      <c r="AP431" s="105"/>
      <c r="AS431" s="24" t="s">
        <v>113</v>
      </c>
      <c r="AT431" s="27" t="n">
        <f aca="false">IF(OR(BE431=BS$60,BE431=BS$61,BE431=BS$62,BE431=BS$63,BE431=BS$64),1,IF(OR(BE431=BS$65,BE431=BS$66,BE431=BS$67,BE431=BS$68,BE431=BS$69),2,3))</f>
        <v>2</v>
      </c>
      <c r="AU431" s="27" t="n">
        <f aca="false">IF(OR(BF431=BS$30,BF431=BS$31,BF431=BS$32,BF431=BS$33),1,IF(BF431=BS$34,2,3))</f>
        <v>3</v>
      </c>
      <c r="AV431" s="27" t="n">
        <f aca="false">IF(BG431="отсутствует",2,1)</f>
        <v>2</v>
      </c>
      <c r="AW431" s="27" t="n">
        <f aca="false">IF(OR(BH431=BS$41,BH431=BS$42),1,IF(OR(BH431=BS$43,BH431=BS$44,BH431=BS$45),2,IF(OR(BH431=BS$46,BH431=BS$47,BH431=BS$48),3,IF(BH431=BS$56,5,IF(BH431=BS$57,6,4)))))</f>
        <v>4</v>
      </c>
      <c r="AX431" s="27" t="n">
        <f aca="false">IF(BI431="отсутствует",2,1)</f>
        <v>1</v>
      </c>
      <c r="AY431" s="24" t="s">
        <v>206</v>
      </c>
      <c r="AZ431" s="130"/>
      <c r="BA431" s="130"/>
      <c r="BD431" s="104" t="s">
        <v>113</v>
      </c>
      <c r="BE431" s="104" t="s">
        <v>101</v>
      </c>
      <c r="BF431" s="104" t="s">
        <v>54</v>
      </c>
      <c r="BG431" s="104" t="s">
        <v>55</v>
      </c>
      <c r="BH431" s="104" t="s">
        <v>166</v>
      </c>
      <c r="BI431" s="104" t="s">
        <v>74</v>
      </c>
      <c r="BJ431" s="104" t="s">
        <v>206</v>
      </c>
      <c r="BK431" s="104"/>
      <c r="BL431" s="24" t="s">
        <v>51</v>
      </c>
    </row>
    <row r="432" s="24" customFormat="true" ht="15" hidden="false" customHeight="false" outlineLevel="0" collapsed="false">
      <c r="A432" s="24" t="s">
        <v>2863</v>
      </c>
      <c r="B432" s="24" t="s">
        <v>138</v>
      </c>
      <c r="C432" s="24" t="s">
        <v>139</v>
      </c>
      <c r="D432" s="24" t="n">
        <v>0</v>
      </c>
      <c r="E432" s="24" t="n">
        <v>0</v>
      </c>
      <c r="F432" s="24" t="n">
        <v>0</v>
      </c>
      <c r="G432" s="24" t="n">
        <v>1</v>
      </c>
      <c r="I432" s="105"/>
      <c r="J432" s="28"/>
      <c r="K432" s="105" t="n">
        <v>1</v>
      </c>
      <c r="L432" s="28"/>
      <c r="M432" s="106" t="n">
        <f aca="false">SUM(K432:L432)</f>
        <v>1</v>
      </c>
      <c r="N432" s="105"/>
      <c r="O432" s="28"/>
      <c r="P432" s="31"/>
      <c r="Q432" s="106" t="n">
        <f aca="false">SUM(N432:P432)</f>
        <v>0</v>
      </c>
      <c r="R432" s="107"/>
      <c r="S432" s="105"/>
      <c r="T432" s="108"/>
      <c r="U432" s="109"/>
      <c r="V432" s="110"/>
      <c r="W432" s="111"/>
      <c r="X432" s="110"/>
      <c r="Y432" s="111"/>
      <c r="Z432" s="110"/>
      <c r="AA432" s="111"/>
      <c r="AB432" s="110"/>
      <c r="AC432" s="111"/>
      <c r="AD432" s="110"/>
      <c r="AE432" s="111"/>
      <c r="AF432" s="110"/>
      <c r="AG432" s="112"/>
      <c r="AH432" s="112"/>
      <c r="AI432" s="111" t="n">
        <f aca="false">SUM(S432,U432,W432,Y432,AA432,AC432,AE432,AG432)</f>
        <v>0</v>
      </c>
      <c r="AJ432" s="106" t="n">
        <f aca="false">SUM(T432,V432,X432,Z432,AB432,AD432,AF432,AH432)</f>
        <v>0</v>
      </c>
      <c r="AK432" s="107"/>
      <c r="AL432" s="107"/>
      <c r="AM432" s="105"/>
      <c r="AN432" s="28"/>
      <c r="AO432" s="106"/>
      <c r="AP432" s="105"/>
      <c r="AS432" s="24" t="s">
        <v>52</v>
      </c>
      <c r="AT432" s="27" t="n">
        <f aca="false">IF(OR(BE432=BS$60,BE432=BS$61,BE432=BS$62,BE432=BS$63,BE432=BS$64),1,IF(OR(BE432=BS$65,BE432=BS$66,BE432=BS$67,BE432=BS$68,BE432=BS$69),2,3))</f>
        <v>1</v>
      </c>
      <c r="AU432" s="27" t="n">
        <f aca="false">IF(OR(BF432=BS$30,BF432=BS$31,BF432=BS$32,BF432=BS$33),1,IF(BF432=BS$34,2,3))</f>
        <v>1</v>
      </c>
      <c r="AV432" s="27" t="n">
        <f aca="false">IF(BG432="отсутствует",2,1)</f>
        <v>1</v>
      </c>
      <c r="AW432" s="27" t="n">
        <f aca="false">IF(OR(BH432=BS$41,BH432=BS$42),1,IF(OR(BH432=BS$43,BH432=BS$44,BH432=BS$45),2,IF(OR(BH432=BS$46,BH432=BS$47,BH432=BS$48),3,IF(BH432=BS$56,5,IF(BH432=BS$57,6,4)))))</f>
        <v>4</v>
      </c>
      <c r="AX432" s="27" t="n">
        <f aca="false">IF(BI432="отсутствует",2,1)</f>
        <v>1</v>
      </c>
      <c r="AY432" s="24" t="s">
        <v>3405</v>
      </c>
      <c r="AZ432" s="130"/>
      <c r="BA432" s="130"/>
      <c r="BD432" s="104" t="s">
        <v>52</v>
      </c>
      <c r="BE432" s="104" t="s">
        <v>107</v>
      </c>
      <c r="BF432" s="104" t="s">
        <v>72</v>
      </c>
      <c r="BG432" s="104" t="s">
        <v>140</v>
      </c>
      <c r="BH432" s="104" t="s">
        <v>3406</v>
      </c>
      <c r="BI432" s="104" t="s">
        <v>123</v>
      </c>
      <c r="BJ432" s="104" t="s">
        <v>3405</v>
      </c>
      <c r="BK432" s="104"/>
      <c r="BL432" s="24" t="s">
        <v>51</v>
      </c>
    </row>
    <row r="433" s="24" customFormat="true" ht="15" hidden="false" customHeight="false" outlineLevel="0" collapsed="false">
      <c r="A433" s="24" t="s">
        <v>2863</v>
      </c>
      <c r="B433" s="24" t="s">
        <v>148</v>
      </c>
      <c r="C433" s="24" t="s">
        <v>139</v>
      </c>
      <c r="D433" s="24" t="n">
        <v>0</v>
      </c>
      <c r="E433" s="24" t="n">
        <v>0</v>
      </c>
      <c r="F433" s="24" t="n">
        <v>1</v>
      </c>
      <c r="G433" s="24" t="n">
        <v>1</v>
      </c>
      <c r="H433" s="24" t="n">
        <v>1</v>
      </c>
      <c r="I433" s="105"/>
      <c r="J433" s="28" t="n">
        <v>1</v>
      </c>
      <c r="K433" s="105" t="n">
        <v>3</v>
      </c>
      <c r="L433" s="28"/>
      <c r="M433" s="106" t="n">
        <f aca="false">SUM(K433:L433)</f>
        <v>3</v>
      </c>
      <c r="N433" s="105"/>
      <c r="O433" s="28"/>
      <c r="P433" s="31"/>
      <c r="Q433" s="106" t="n">
        <f aca="false">SUM(N433:P433)</f>
        <v>0</v>
      </c>
      <c r="R433" s="107"/>
      <c r="S433" s="105"/>
      <c r="T433" s="108"/>
      <c r="U433" s="109"/>
      <c r="V433" s="110"/>
      <c r="W433" s="111"/>
      <c r="X433" s="110"/>
      <c r="Y433" s="111"/>
      <c r="Z433" s="110"/>
      <c r="AA433" s="111"/>
      <c r="AB433" s="110"/>
      <c r="AC433" s="111"/>
      <c r="AD433" s="110"/>
      <c r="AE433" s="111"/>
      <c r="AF433" s="110"/>
      <c r="AG433" s="112"/>
      <c r="AH433" s="112"/>
      <c r="AI433" s="111" t="n">
        <f aca="false">SUM(S433,U433,W433,Y433,AA433,AC433,AE433,AG433)</f>
        <v>0</v>
      </c>
      <c r="AJ433" s="106" t="n">
        <f aca="false">SUM(T433,V433,X433,Z433,AB433,AD433,AF433,AH433)</f>
        <v>0</v>
      </c>
      <c r="AK433" s="107"/>
      <c r="AL433" s="107"/>
      <c r="AM433" s="105"/>
      <c r="AN433" s="28"/>
      <c r="AO433" s="106"/>
      <c r="AP433" s="105"/>
      <c r="AS433" s="24" t="s">
        <v>52</v>
      </c>
      <c r="AT433" s="27" t="n">
        <f aca="false">IF(OR(BE433=BS$60,BE433=BS$61,BE433=BS$62,BE433=BS$63,BE433=BS$64),1,IF(OR(BE433=BS$65,BE433=BS$66,BE433=BS$67,BE433=BS$68,BE433=BS$69),2,3))</f>
        <v>2</v>
      </c>
      <c r="AU433" s="27" t="n">
        <f aca="false">IF(OR(BF433=BS$30,BF433=BS$31,BF433=BS$32,BF433=BS$33),1,IF(BF433=BS$34,2,3))</f>
        <v>1</v>
      </c>
      <c r="AV433" s="27" t="n">
        <f aca="false">IF(BG433="отсутствует",2,1)</f>
        <v>1</v>
      </c>
      <c r="AW433" s="27" t="n">
        <f aca="false">IF(OR(BH433=BS$41,BH433=BS$42),1,IF(OR(BH433=BS$43,BH433=BS$44,BH433=BS$45),2,IF(OR(BH433=BS$46,BH433=BS$47,BH433=BS$48),3,IF(BH433=BS$56,5,IF(BH433=BS$57,6,4)))))</f>
        <v>1</v>
      </c>
      <c r="AX433" s="27" t="n">
        <f aca="false">IF(BI433="отсутствует",2,1)</f>
        <v>1</v>
      </c>
      <c r="AY433" s="24" t="s">
        <v>1365</v>
      </c>
      <c r="AZ433" s="130"/>
      <c r="BA433" s="130"/>
      <c r="BD433" s="104" t="s">
        <v>52</v>
      </c>
      <c r="BE433" s="104" t="s">
        <v>63</v>
      </c>
      <c r="BF433" s="104" t="s">
        <v>72</v>
      </c>
      <c r="BG433" s="104" t="s">
        <v>386</v>
      </c>
      <c r="BH433" s="104" t="s">
        <v>73</v>
      </c>
      <c r="BI433" s="104" t="s">
        <v>142</v>
      </c>
      <c r="BJ433" s="104" t="s">
        <v>1365</v>
      </c>
      <c r="BK433" s="104"/>
      <c r="BL433" s="24" t="s">
        <v>51</v>
      </c>
    </row>
    <row r="434" s="24" customFormat="true" ht="15" hidden="false" customHeight="false" outlineLevel="0" collapsed="false">
      <c r="A434" s="24" t="s">
        <v>2864</v>
      </c>
      <c r="B434" s="24" t="s">
        <v>138</v>
      </c>
      <c r="C434" s="24" t="s">
        <v>271</v>
      </c>
      <c r="D434" s="24" t="n">
        <v>0</v>
      </c>
      <c r="E434" s="24" t="n">
        <v>0</v>
      </c>
      <c r="F434" s="24" t="n">
        <v>1</v>
      </c>
      <c r="G434" s="24" t="n">
        <v>1</v>
      </c>
      <c r="H434" s="24" t="n">
        <v>1</v>
      </c>
      <c r="I434" s="105"/>
      <c r="J434" s="28"/>
      <c r="K434" s="105" t="n">
        <v>3</v>
      </c>
      <c r="L434" s="28" t="n">
        <v>1</v>
      </c>
      <c r="M434" s="106" t="n">
        <f aca="false">SUM(K434:L434)</f>
        <v>4</v>
      </c>
      <c r="N434" s="105"/>
      <c r="O434" s="28"/>
      <c r="P434" s="31"/>
      <c r="Q434" s="106" t="n">
        <f aca="false">SUM(N434:P434)</f>
        <v>0</v>
      </c>
      <c r="R434" s="107"/>
      <c r="S434" s="105"/>
      <c r="T434" s="108"/>
      <c r="U434" s="109"/>
      <c r="V434" s="110"/>
      <c r="W434" s="111"/>
      <c r="X434" s="110"/>
      <c r="Y434" s="111"/>
      <c r="Z434" s="110"/>
      <c r="AA434" s="111"/>
      <c r="AB434" s="110"/>
      <c r="AC434" s="111"/>
      <c r="AD434" s="110"/>
      <c r="AE434" s="111"/>
      <c r="AF434" s="110"/>
      <c r="AG434" s="112" t="n">
        <v>1</v>
      </c>
      <c r="AH434" s="112" t="n">
        <v>1</v>
      </c>
      <c r="AI434" s="111" t="n">
        <f aca="false">SUM(S434,U434,W434,Y434,AA434,AC434,AE434,AG434)</f>
        <v>1</v>
      </c>
      <c r="AJ434" s="106" t="n">
        <f aca="false">SUM(T434,V434,X434,Z434,AB434,AD434,AF434,AH434)</f>
        <v>1</v>
      </c>
      <c r="AK434" s="107"/>
      <c r="AL434" s="107" t="n">
        <v>2</v>
      </c>
      <c r="AM434" s="105"/>
      <c r="AN434" s="28"/>
      <c r="AO434" s="106"/>
      <c r="AP434" s="105"/>
      <c r="AS434" s="24" t="s">
        <v>52</v>
      </c>
      <c r="AT434" s="27" t="n">
        <f aca="false">IF(OR(BE434=BS$60,BE434=BS$61,BE434=BS$62,BE434=BS$63,BE434=BS$64),1,IF(OR(BE434=BS$65,BE434=BS$66,BE434=BS$67,BE434=BS$68,BE434=BS$69),2,3))</f>
        <v>1</v>
      </c>
      <c r="AU434" s="27" t="n">
        <f aca="false">IF(OR(BF434=BS$30,BF434=BS$31,BF434=BS$32,BF434=BS$33),1,IF(BF434=BS$34,2,3))</f>
        <v>1</v>
      </c>
      <c r="AV434" s="27" t="n">
        <f aca="false">IF(BG434="отсутствует",2,1)</f>
        <v>2</v>
      </c>
      <c r="AW434" s="27" t="n">
        <f aca="false">IF(OR(BH434=BS$41,BH434=BS$42),1,IF(OR(BH434=BS$43,BH434=BS$44,BH434=BS$45),2,IF(OR(BH434=BS$46,BH434=BS$47,BH434=BS$48),3,IF(BH434=BS$56,5,IF(BH434=BS$57,6,4)))))</f>
        <v>4</v>
      </c>
      <c r="AX434" s="27" t="n">
        <f aca="false">IF(BI434="отсутствует",2,1)</f>
        <v>1</v>
      </c>
      <c r="AY434" s="24" t="s">
        <v>541</v>
      </c>
      <c r="AZ434" s="130"/>
      <c r="BA434" s="130"/>
      <c r="BD434" s="104" t="s">
        <v>52</v>
      </c>
      <c r="BE434" s="104" t="s">
        <v>438</v>
      </c>
      <c r="BF434" s="104" t="s">
        <v>72</v>
      </c>
      <c r="BG434" s="104" t="s">
        <v>55</v>
      </c>
      <c r="BH434" s="104" t="s">
        <v>459</v>
      </c>
      <c r="BI434" s="104" t="s">
        <v>102</v>
      </c>
      <c r="BJ434" s="104" t="s">
        <v>541</v>
      </c>
      <c r="BK434" s="104"/>
      <c r="BL434" s="24" t="s">
        <v>51</v>
      </c>
    </row>
    <row r="435" s="24" customFormat="true" ht="15" hidden="false" customHeight="false" outlineLevel="0" collapsed="false">
      <c r="A435" s="24" t="s">
        <v>3407</v>
      </c>
      <c r="B435" s="24" t="s">
        <v>3408</v>
      </c>
      <c r="C435" s="24" t="s">
        <v>156</v>
      </c>
      <c r="D435" s="24" t="n">
        <v>0</v>
      </c>
      <c r="E435" s="24" t="n">
        <v>0</v>
      </c>
      <c r="F435" s="24" t="n">
        <v>0</v>
      </c>
      <c r="G435" s="24" t="n">
        <v>1</v>
      </c>
      <c r="I435" s="105"/>
      <c r="J435" s="28"/>
      <c r="K435" s="105" t="n">
        <v>6</v>
      </c>
      <c r="L435" s="28"/>
      <c r="M435" s="106" t="n">
        <f aca="false">SUM(K435:L435)</f>
        <v>6</v>
      </c>
      <c r="N435" s="105"/>
      <c r="O435" s="28"/>
      <c r="P435" s="31"/>
      <c r="Q435" s="106" t="n">
        <f aca="false">SUM(N435:P435)</f>
        <v>0</v>
      </c>
      <c r="R435" s="107"/>
      <c r="S435" s="105"/>
      <c r="T435" s="108"/>
      <c r="U435" s="109"/>
      <c r="V435" s="110"/>
      <c r="W435" s="111"/>
      <c r="X435" s="110"/>
      <c r="Y435" s="111" t="n">
        <v>1</v>
      </c>
      <c r="Z435" s="110" t="n">
        <v>1</v>
      </c>
      <c r="AA435" s="111"/>
      <c r="AB435" s="110"/>
      <c r="AC435" s="111"/>
      <c r="AD435" s="110"/>
      <c r="AE435" s="111"/>
      <c r="AF435" s="110"/>
      <c r="AG435" s="112"/>
      <c r="AH435" s="112"/>
      <c r="AI435" s="111" t="n">
        <f aca="false">SUM(S435,U435,W435,Y435,AA435,AC435,AE435,AG435)</f>
        <v>1</v>
      </c>
      <c r="AJ435" s="106" t="n">
        <f aca="false">SUM(T435,V435,X435,Z435,AB435,AD435,AF435,AH435)</f>
        <v>1</v>
      </c>
      <c r="AK435" s="107" t="n">
        <v>1</v>
      </c>
      <c r="AL435" s="107"/>
      <c r="AM435" s="105"/>
      <c r="AN435" s="28"/>
      <c r="AO435" s="106"/>
      <c r="AP435" s="105"/>
      <c r="AS435" s="24" t="s">
        <v>52</v>
      </c>
      <c r="AT435" s="27" t="n">
        <f aca="false">IF(OR(BE435=BS$60,BE435=BS$61,BE435=BS$62,BE435=BS$63,BE435=BS$64),1,IF(OR(BE435=BS$65,BE435=BS$66,BE435=BS$67,BE435=BS$68,BE435=BS$69),2,3))</f>
        <v>2</v>
      </c>
      <c r="AU435" s="27" t="n">
        <f aca="false">IF(OR(BF435=BS$30,BF435=BS$31,BF435=BS$32,BF435=BS$33),1,IF(BF435=BS$34,2,3))</f>
        <v>3</v>
      </c>
      <c r="AV435" s="27" t="n">
        <f aca="false">IF(BG435="отсутствует",2,1)</f>
        <v>2</v>
      </c>
      <c r="AW435" s="27" t="n">
        <f aca="false">IF(OR(BH435=BS$41,BH435=BS$42),1,IF(OR(BH435=BS$43,BH435=BS$44,BH435=BS$45),2,IF(OR(BH435=BS$46,BH435=BS$47,BH435=BS$48),3,IF(BH435=BS$56,5,IF(BH435=BS$57,6,4)))))</f>
        <v>4</v>
      </c>
      <c r="AX435" s="27" t="n">
        <f aca="false">IF(BI435="отсутствует",2,1)</f>
        <v>1</v>
      </c>
      <c r="AY435" s="24" t="s">
        <v>541</v>
      </c>
      <c r="AZ435" s="130"/>
      <c r="BA435" s="130"/>
      <c r="BD435" s="104" t="s">
        <v>52</v>
      </c>
      <c r="BE435" s="104" t="s">
        <v>89</v>
      </c>
      <c r="BF435" s="104" t="s">
        <v>1399</v>
      </c>
      <c r="BG435" s="104" t="s">
        <v>55</v>
      </c>
      <c r="BH435" s="104" t="s">
        <v>244</v>
      </c>
      <c r="BI435" s="104" t="s">
        <v>195</v>
      </c>
      <c r="BJ435" s="104" t="s">
        <v>541</v>
      </c>
      <c r="BK435" s="104"/>
      <c r="BL435" s="24" t="s">
        <v>51</v>
      </c>
    </row>
    <row r="436" s="24" customFormat="true" ht="15" hidden="false" customHeight="false" outlineLevel="0" collapsed="false">
      <c r="A436" s="24" t="s">
        <v>3409</v>
      </c>
      <c r="B436" s="24" t="s">
        <v>138</v>
      </c>
      <c r="C436" s="24" t="s">
        <v>1273</v>
      </c>
      <c r="D436" s="24" t="n">
        <v>0</v>
      </c>
      <c r="E436" s="24" t="n">
        <v>0</v>
      </c>
      <c r="F436" s="24" t="n">
        <v>0</v>
      </c>
      <c r="G436" s="24" t="n">
        <v>1</v>
      </c>
      <c r="I436" s="105"/>
      <c r="J436" s="28"/>
      <c r="K436" s="105" t="n">
        <v>2</v>
      </c>
      <c r="L436" s="28"/>
      <c r="M436" s="106" t="n">
        <f aca="false">SUM(K436:L436)</f>
        <v>2</v>
      </c>
      <c r="N436" s="105"/>
      <c r="O436" s="28"/>
      <c r="P436" s="31"/>
      <c r="Q436" s="106" t="n">
        <f aca="false">SUM(N436:P436)</f>
        <v>0</v>
      </c>
      <c r="R436" s="107"/>
      <c r="S436" s="105"/>
      <c r="T436" s="108"/>
      <c r="U436" s="109"/>
      <c r="V436" s="110"/>
      <c r="W436" s="111"/>
      <c r="X436" s="110"/>
      <c r="Y436" s="111"/>
      <c r="Z436" s="110"/>
      <c r="AA436" s="111"/>
      <c r="AB436" s="110"/>
      <c r="AC436" s="111"/>
      <c r="AD436" s="110"/>
      <c r="AE436" s="111"/>
      <c r="AF436" s="110"/>
      <c r="AG436" s="112"/>
      <c r="AH436" s="112"/>
      <c r="AI436" s="111" t="n">
        <f aca="false">SUM(S436,U436,W436,Y436,AA436,AC436,AE436,AG436)</f>
        <v>0</v>
      </c>
      <c r="AJ436" s="106" t="n">
        <f aca="false">SUM(T436,V436,X436,Z436,AB436,AD436,AF436,AH436)</f>
        <v>0</v>
      </c>
      <c r="AK436" s="107"/>
      <c r="AL436" s="107"/>
      <c r="AM436" s="105"/>
      <c r="AN436" s="28"/>
      <c r="AO436" s="106"/>
      <c r="AP436" s="105"/>
      <c r="AQ436" s="24" t="s">
        <v>3461</v>
      </c>
      <c r="AS436" s="24" t="s">
        <v>1878</v>
      </c>
      <c r="AT436" s="27" t="n">
        <f aca="false">IF(OR(BE436=BS$60,BE436=BS$61,BE436=BS$62,BE436=BS$63,BE436=BS$64),1,IF(OR(BE436=BS$65,BE436=BS$66,BE436=BS$67,BE436=BS$68,BE436=BS$69),2,3))</f>
        <v>3</v>
      </c>
      <c r="AU436" s="27" t="n">
        <f aca="false">IF(OR(BF436=BS$30,BF436=BS$31,BF436=BS$32,BF436=BS$33),1,IF(BF436=BS$34,2,3))</f>
        <v>3</v>
      </c>
      <c r="AV436" s="27" t="n">
        <f aca="false">IF(BG436="отсутствует",2,1)</f>
        <v>2</v>
      </c>
      <c r="AW436" s="27" t="n">
        <f aca="false">IF(OR(BH436=BS$41,BH436=BS$42),1,IF(OR(BH436=BS$43,BH436=BS$44,BH436=BS$45),2,IF(OR(BH436=BS$46,BH436=BS$47,BH436=BS$48),3,IF(BH436=BS$56,5,IF(BH436=BS$57,6,4)))))</f>
        <v>2</v>
      </c>
      <c r="AX436" s="27" t="n">
        <f aca="false">IF(BI436="отсутствует",2,1)</f>
        <v>1</v>
      </c>
      <c r="AY436" s="24" t="s">
        <v>374</v>
      </c>
      <c r="AZ436" s="130"/>
      <c r="BA436" s="130"/>
      <c r="BD436" s="104" t="s">
        <v>1878</v>
      </c>
      <c r="BE436" s="104" t="s">
        <v>193</v>
      </c>
      <c r="BF436" s="104" t="s">
        <v>54</v>
      </c>
      <c r="BG436" s="104" t="s">
        <v>55</v>
      </c>
      <c r="BH436" s="104" t="s">
        <v>157</v>
      </c>
      <c r="BI436" s="104" t="s">
        <v>66</v>
      </c>
      <c r="BJ436" s="104" t="s">
        <v>374</v>
      </c>
      <c r="BK436" s="104"/>
      <c r="BL436" s="24" t="s">
        <v>51</v>
      </c>
    </row>
    <row r="437" s="24" customFormat="true" ht="15" hidden="false" customHeight="false" outlineLevel="0" collapsed="false">
      <c r="A437" s="24" t="s">
        <v>1229</v>
      </c>
      <c r="B437" s="24" t="s">
        <v>148</v>
      </c>
      <c r="C437" s="24" t="s">
        <v>156</v>
      </c>
      <c r="D437" s="24" t="n">
        <v>0</v>
      </c>
      <c r="E437" s="24" t="n">
        <v>0</v>
      </c>
      <c r="F437" s="24" t="n">
        <v>0</v>
      </c>
      <c r="G437" s="24" t="n">
        <v>1</v>
      </c>
      <c r="I437" s="105"/>
      <c r="J437" s="28"/>
      <c r="K437" s="105" t="n">
        <v>6</v>
      </c>
      <c r="L437" s="28" t="n">
        <v>1</v>
      </c>
      <c r="M437" s="106" t="n">
        <f aca="false">SUM(K437:L437)</f>
        <v>7</v>
      </c>
      <c r="N437" s="105"/>
      <c r="O437" s="28"/>
      <c r="P437" s="31"/>
      <c r="Q437" s="106" t="n">
        <f aca="false">SUM(N437:P437)</f>
        <v>0</v>
      </c>
      <c r="R437" s="107"/>
      <c r="S437" s="105"/>
      <c r="T437" s="108"/>
      <c r="U437" s="109"/>
      <c r="V437" s="110"/>
      <c r="W437" s="111"/>
      <c r="X437" s="110"/>
      <c r="Y437" s="111"/>
      <c r="Z437" s="110"/>
      <c r="AA437" s="111"/>
      <c r="AB437" s="110"/>
      <c r="AC437" s="111"/>
      <c r="AD437" s="110"/>
      <c r="AE437" s="111"/>
      <c r="AF437" s="110"/>
      <c r="AG437" s="112"/>
      <c r="AH437" s="112"/>
      <c r="AI437" s="111" t="n">
        <f aca="false">SUM(S437,U437,W437,Y437,AA437,AC437,AE437,AG437)</f>
        <v>0</v>
      </c>
      <c r="AJ437" s="106" t="n">
        <f aca="false">SUM(T437,V437,X437,Z437,AB437,AD437,AF437,AH437)</f>
        <v>0</v>
      </c>
      <c r="AK437" s="107"/>
      <c r="AL437" s="107"/>
      <c r="AM437" s="105"/>
      <c r="AN437" s="28"/>
      <c r="AO437" s="106"/>
      <c r="AP437" s="105"/>
      <c r="AS437" s="24" t="s">
        <v>318</v>
      </c>
      <c r="AT437" s="27" t="n">
        <f aca="false">IF(OR(BE437=BS$60,BE437=BS$61,BE437=BS$62,BE437=BS$63,BE437=BS$64),1,IF(OR(BE437=BS$65,BE437=BS$66,BE437=BS$67,BE437=BS$68,BE437=BS$69),2,3))</f>
        <v>2</v>
      </c>
      <c r="AU437" s="27" t="n">
        <f aca="false">IF(OR(BF437=BS$30,BF437=BS$31,BF437=BS$32,BF437=BS$33),1,IF(BF437=BS$34,2,3))</f>
        <v>1</v>
      </c>
      <c r="AV437" s="27" t="n">
        <f aca="false">IF(BG437="отсутствует",2,1)</f>
        <v>1</v>
      </c>
      <c r="AW437" s="27" t="n">
        <f aca="false">IF(OR(BH437=BS$41,BH437=BS$42),1,IF(OR(BH437=BS$43,BH437=BS$44,BH437=BS$45),2,IF(OR(BH437=BS$46,BH437=BS$47,BH437=BS$48),3,IF(BH437=BS$56,5,IF(BH437=BS$57,6,4)))))</f>
        <v>4</v>
      </c>
      <c r="AX437" s="27" t="n">
        <f aca="false">IF(BI437="отсутствует",2,1)</f>
        <v>1</v>
      </c>
      <c r="AY437" s="24" t="s">
        <v>1232</v>
      </c>
      <c r="AZ437" s="130"/>
      <c r="BA437" s="130"/>
      <c r="BD437" s="104" t="s">
        <v>318</v>
      </c>
      <c r="BE437" s="104" t="s">
        <v>226</v>
      </c>
      <c r="BF437" s="104" t="s">
        <v>72</v>
      </c>
      <c r="BG437" s="104" t="s">
        <v>140</v>
      </c>
      <c r="BH437" s="104" t="s">
        <v>1231</v>
      </c>
      <c r="BI437" s="104" t="s">
        <v>123</v>
      </c>
      <c r="BJ437" s="104" t="s">
        <v>1232</v>
      </c>
      <c r="BK437" s="104"/>
      <c r="BL437" s="24" t="s">
        <v>51</v>
      </c>
    </row>
    <row r="438" s="24" customFormat="true" ht="15" hidden="false" customHeight="false" outlineLevel="0" collapsed="false">
      <c r="A438" s="24" t="s">
        <v>2865</v>
      </c>
      <c r="B438" s="24" t="s">
        <v>93</v>
      </c>
      <c r="C438" s="24" t="s">
        <v>214</v>
      </c>
      <c r="D438" s="24" t="n">
        <v>0</v>
      </c>
      <c r="E438" s="24" t="n">
        <v>0</v>
      </c>
      <c r="F438" s="24" t="n">
        <v>0</v>
      </c>
      <c r="G438" s="24" t="n">
        <v>1</v>
      </c>
      <c r="I438" s="105"/>
      <c r="J438" s="28"/>
      <c r="K438" s="105" t="n">
        <v>6</v>
      </c>
      <c r="L438" s="28"/>
      <c r="M438" s="106" t="n">
        <f aca="false">SUM(K438:L438)</f>
        <v>6</v>
      </c>
      <c r="N438" s="105"/>
      <c r="O438" s="28"/>
      <c r="P438" s="31"/>
      <c r="Q438" s="106" t="n">
        <f aca="false">SUM(N438:P438)</f>
        <v>0</v>
      </c>
      <c r="R438" s="107"/>
      <c r="S438" s="105"/>
      <c r="T438" s="108"/>
      <c r="U438" s="109"/>
      <c r="V438" s="110"/>
      <c r="W438" s="111"/>
      <c r="X438" s="110"/>
      <c r="Y438" s="111"/>
      <c r="Z438" s="110"/>
      <c r="AA438" s="111"/>
      <c r="AB438" s="110"/>
      <c r="AC438" s="111"/>
      <c r="AD438" s="110"/>
      <c r="AE438" s="111"/>
      <c r="AF438" s="110"/>
      <c r="AG438" s="112"/>
      <c r="AH438" s="112"/>
      <c r="AI438" s="111" t="n">
        <f aca="false">SUM(S438,U438,W438,Y438,AA438,AC438,AE438,AG438)</f>
        <v>0</v>
      </c>
      <c r="AJ438" s="106" t="n">
        <f aca="false">SUM(T438,V438,X438,Z438,AB438,AD438,AF438,AH438)</f>
        <v>0</v>
      </c>
      <c r="AK438" s="107"/>
      <c r="AL438" s="107"/>
      <c r="AM438" s="105"/>
      <c r="AN438" s="28"/>
      <c r="AO438" s="106"/>
      <c r="AP438" s="105"/>
      <c r="AS438" s="24" t="s">
        <v>52</v>
      </c>
      <c r="AT438" s="27" t="n">
        <f aca="false">IF(OR(BE438=BS$60,BE438=BS$61,BE438=BS$62,BE438=BS$63,BE438=BS$64),1,IF(OR(BE438=BS$65,BE438=BS$66,BE438=BS$67,BE438=BS$68,BE438=BS$69),2,3))</f>
        <v>2</v>
      </c>
      <c r="AU438" s="27" t="n">
        <f aca="false">IF(OR(BF438=BS$30,BF438=BS$31,BF438=BS$32,BF438=BS$33),1,IF(BF438=BS$34,2,3))</f>
        <v>1</v>
      </c>
      <c r="AV438" s="27" t="n">
        <f aca="false">IF(BG438="отсутствует",2,1)</f>
        <v>1</v>
      </c>
      <c r="AW438" s="27" t="n">
        <f aca="false">IF(OR(BH438=BS$41,BH438=BS$42),1,IF(OR(BH438=BS$43,BH438=BS$44,BH438=BS$45),2,IF(OR(BH438=BS$46,BH438=BS$47,BH438=BS$48),3,IF(BH438=BS$56,5,IF(BH438=BS$57,6,4)))))</f>
        <v>4</v>
      </c>
      <c r="AX438" s="27" t="n">
        <f aca="false">IF(BI438="отсутствует",2,1)</f>
        <v>1</v>
      </c>
      <c r="AY438" s="24" t="s">
        <v>954</v>
      </c>
      <c r="AZ438" s="130"/>
      <c r="BA438" s="130"/>
      <c r="BD438" s="104" t="s">
        <v>52</v>
      </c>
      <c r="BE438" s="104" t="s">
        <v>226</v>
      </c>
      <c r="BF438" s="104" t="s">
        <v>72</v>
      </c>
      <c r="BG438" s="104" t="s">
        <v>3410</v>
      </c>
      <c r="BH438" s="104" t="s">
        <v>1231</v>
      </c>
      <c r="BI438" s="104" t="s">
        <v>123</v>
      </c>
      <c r="BJ438" s="104" t="s">
        <v>954</v>
      </c>
      <c r="BK438" s="104"/>
      <c r="BL438" s="24" t="s">
        <v>51</v>
      </c>
    </row>
    <row r="439" s="24" customFormat="true" ht="15" hidden="false" customHeight="false" outlineLevel="0" collapsed="false">
      <c r="A439" s="24" t="s">
        <v>3411</v>
      </c>
      <c r="B439" s="24" t="s">
        <v>211</v>
      </c>
      <c r="C439" s="24" t="s">
        <v>105</v>
      </c>
      <c r="D439" s="24" t="n">
        <v>0</v>
      </c>
      <c r="E439" s="24" t="n">
        <v>0</v>
      </c>
      <c r="F439" s="24" t="n">
        <v>0</v>
      </c>
      <c r="G439" s="24" t="n">
        <v>1</v>
      </c>
      <c r="I439" s="105" t="n">
        <v>1</v>
      </c>
      <c r="J439" s="28" t="n">
        <v>2</v>
      </c>
      <c r="K439" s="105" t="n">
        <v>5</v>
      </c>
      <c r="L439" s="28" t="n">
        <v>1</v>
      </c>
      <c r="M439" s="106" t="n">
        <f aca="false">SUM(K439:L439)</f>
        <v>6</v>
      </c>
      <c r="N439" s="105"/>
      <c r="O439" s="28"/>
      <c r="P439" s="31"/>
      <c r="Q439" s="106" t="n">
        <f aca="false">SUM(N439:P439)</f>
        <v>0</v>
      </c>
      <c r="R439" s="107"/>
      <c r="S439" s="105"/>
      <c r="T439" s="108"/>
      <c r="U439" s="109"/>
      <c r="V439" s="110"/>
      <c r="W439" s="111"/>
      <c r="X439" s="110"/>
      <c r="Y439" s="111"/>
      <c r="Z439" s="110"/>
      <c r="AA439" s="111"/>
      <c r="AB439" s="110"/>
      <c r="AC439" s="111"/>
      <c r="AD439" s="110"/>
      <c r="AE439" s="111"/>
      <c r="AF439" s="110"/>
      <c r="AG439" s="112"/>
      <c r="AH439" s="112"/>
      <c r="AI439" s="111" t="n">
        <f aca="false">SUM(S439,U439,W439,Y439,AA439,AC439,AE439,AG439)</f>
        <v>0</v>
      </c>
      <c r="AJ439" s="106" t="n">
        <f aca="false">SUM(T439,V439,X439,Z439,AB439,AD439,AF439,AH439)</f>
        <v>0</v>
      </c>
      <c r="AK439" s="107"/>
      <c r="AL439" s="107"/>
      <c r="AM439" s="105"/>
      <c r="AN439" s="28"/>
      <c r="AO439" s="106"/>
      <c r="AP439" s="105"/>
      <c r="AS439" s="24" t="s">
        <v>52</v>
      </c>
      <c r="AT439" s="27" t="n">
        <f aca="false">IF(OR(BE439=BS$60,BE439=BS$61,BE439=BS$62,BE439=BS$63,BE439=BS$64),1,IF(OR(BE439=BS$65,BE439=BS$66,BE439=BS$67,BE439=BS$68,BE439=BS$69),2,3))</f>
        <v>2</v>
      </c>
      <c r="AU439" s="27" t="n">
        <f aca="false">IF(OR(BF439=BS$30,BF439=BS$31,BF439=BS$32,BF439=BS$33),1,IF(BF439=BS$34,2,3))</f>
        <v>1</v>
      </c>
      <c r="AV439" s="27" t="n">
        <f aca="false">IF(BG439="отсутствует",2,1)</f>
        <v>1</v>
      </c>
      <c r="AW439" s="27" t="n">
        <f aca="false">IF(OR(BH439=BS$41,BH439=BS$42),1,IF(OR(BH439=BS$43,BH439=BS$44,BH439=BS$45),2,IF(OR(BH439=BS$46,BH439=BS$47,BH439=BS$48),3,IF(BH439=BS$56,5,IF(BH439=BS$57,6,4)))))</f>
        <v>4</v>
      </c>
      <c r="AX439" s="27" t="n">
        <f aca="false">IF(BI439="отсутствует",2,1)</f>
        <v>1</v>
      </c>
      <c r="AY439" s="24" t="s">
        <v>2303</v>
      </c>
      <c r="AZ439" s="130"/>
      <c r="BA439" s="130"/>
      <c r="BD439" s="104" t="s">
        <v>52</v>
      </c>
      <c r="BE439" s="104" t="s">
        <v>63</v>
      </c>
      <c r="BF439" s="104" t="s">
        <v>72</v>
      </c>
      <c r="BG439" s="104" t="s">
        <v>324</v>
      </c>
      <c r="BH439" s="104" t="s">
        <v>3412</v>
      </c>
      <c r="BI439" s="104" t="s">
        <v>123</v>
      </c>
      <c r="BJ439" s="104" t="s">
        <v>2303</v>
      </c>
      <c r="BK439" s="104"/>
      <c r="BL439" s="24" t="s">
        <v>51</v>
      </c>
    </row>
    <row r="440" s="24" customFormat="true" ht="15" hidden="false" customHeight="false" outlineLevel="0" collapsed="false">
      <c r="A440" s="24" t="s">
        <v>2871</v>
      </c>
      <c r="B440" s="24" t="s">
        <v>138</v>
      </c>
      <c r="C440" s="24" t="s">
        <v>2872</v>
      </c>
      <c r="D440" s="24" t="n">
        <v>0</v>
      </c>
      <c r="E440" s="24" t="n">
        <v>0</v>
      </c>
      <c r="F440" s="24" t="n">
        <v>1</v>
      </c>
      <c r="G440" s="24" t="n">
        <v>1</v>
      </c>
      <c r="H440" s="24" t="n">
        <v>1</v>
      </c>
      <c r="I440" s="105"/>
      <c r="J440" s="28" t="n">
        <v>1</v>
      </c>
      <c r="K440" s="105" t="n">
        <v>5</v>
      </c>
      <c r="L440" s="28"/>
      <c r="M440" s="106" t="n">
        <f aca="false">SUM(K440:L440)</f>
        <v>5</v>
      </c>
      <c r="N440" s="105"/>
      <c r="O440" s="28"/>
      <c r="P440" s="31"/>
      <c r="Q440" s="106" t="n">
        <f aca="false">SUM(N440:P440)</f>
        <v>0</v>
      </c>
      <c r="R440" s="107"/>
      <c r="S440" s="105"/>
      <c r="T440" s="108"/>
      <c r="U440" s="109"/>
      <c r="V440" s="110"/>
      <c r="W440" s="111"/>
      <c r="X440" s="110"/>
      <c r="Y440" s="111"/>
      <c r="Z440" s="110"/>
      <c r="AA440" s="111"/>
      <c r="AB440" s="110"/>
      <c r="AC440" s="111"/>
      <c r="AD440" s="110"/>
      <c r="AE440" s="111"/>
      <c r="AF440" s="110"/>
      <c r="AG440" s="112"/>
      <c r="AH440" s="112"/>
      <c r="AI440" s="111" t="n">
        <f aca="false">SUM(S440,U440,W440,Y440,AA440,AC440,AE440,AG440)</f>
        <v>0</v>
      </c>
      <c r="AJ440" s="106" t="n">
        <f aca="false">SUM(T440,V440,X440,Z440,AB440,AD440,AF440,AH440)</f>
        <v>0</v>
      </c>
      <c r="AK440" s="107"/>
      <c r="AL440" s="107"/>
      <c r="AM440" s="105"/>
      <c r="AN440" s="28"/>
      <c r="AO440" s="106"/>
      <c r="AP440" s="105"/>
      <c r="AS440" s="24" t="s">
        <v>52</v>
      </c>
      <c r="AT440" s="27" t="n">
        <f aca="false">IF(OR(BE440=BS$60,BE440=BS$61,BE440=BS$62,BE440=BS$63,BE440=BS$64),1,IF(OR(BE440=BS$65,BE440=BS$66,BE440=BS$67,BE440=BS$68,BE440=BS$69),2,3))</f>
        <v>1</v>
      </c>
      <c r="AU440" s="27" t="n">
        <f aca="false">IF(OR(BF440=BS$30,BF440=BS$31,BF440=BS$32,BF440=BS$33),1,IF(BF440=BS$34,2,3))</f>
        <v>1</v>
      </c>
      <c r="AV440" s="27" t="n">
        <f aca="false">IF(BG440="отсутствует",2,1)</f>
        <v>1</v>
      </c>
      <c r="AW440" s="27" t="n">
        <f aca="false">IF(OR(BH440=BS$41,BH440=BS$42),1,IF(OR(BH440=BS$43,BH440=BS$44,BH440=BS$45),2,IF(OR(BH440=BS$46,BH440=BS$47,BH440=BS$48),3,IF(BH440=BS$56,5,IF(BH440=BS$57,6,4)))))</f>
        <v>1</v>
      </c>
      <c r="AX440" s="27" t="n">
        <f aca="false">IF(BI440="отсутствует",2,1)</f>
        <v>1</v>
      </c>
      <c r="AY440" s="24" t="s">
        <v>954</v>
      </c>
      <c r="AZ440" s="130"/>
      <c r="BA440" s="130"/>
      <c r="BD440" s="104" t="s">
        <v>52</v>
      </c>
      <c r="BE440" s="104" t="s">
        <v>107</v>
      </c>
      <c r="BF440" s="104" t="s">
        <v>72</v>
      </c>
      <c r="BG440" s="104" t="s">
        <v>832</v>
      </c>
      <c r="BH440" s="104" t="s">
        <v>73</v>
      </c>
      <c r="BI440" s="104" t="s">
        <v>123</v>
      </c>
      <c r="BJ440" s="104" t="s">
        <v>954</v>
      </c>
      <c r="BK440" s="104"/>
      <c r="BL440" s="24" t="s">
        <v>51</v>
      </c>
    </row>
    <row r="441" s="24" customFormat="true" ht="15" hidden="false" customHeight="false" outlineLevel="0" collapsed="false">
      <c r="A441" s="24" t="s">
        <v>2873</v>
      </c>
      <c r="B441" s="24" t="s">
        <v>664</v>
      </c>
      <c r="C441" s="24" t="s">
        <v>135</v>
      </c>
      <c r="D441" s="24" t="n">
        <v>0</v>
      </c>
      <c r="E441" s="24" t="n">
        <v>0</v>
      </c>
      <c r="F441" s="24" t="n">
        <v>1</v>
      </c>
      <c r="G441" s="24" t="n">
        <v>1</v>
      </c>
      <c r="H441" s="24" t="n">
        <v>1</v>
      </c>
      <c r="I441" s="105"/>
      <c r="J441" s="28"/>
      <c r="K441" s="105" t="n">
        <v>2</v>
      </c>
      <c r="L441" s="28"/>
      <c r="M441" s="106" t="n">
        <f aca="false">SUM(K441:L441)</f>
        <v>2</v>
      </c>
      <c r="N441" s="105"/>
      <c r="O441" s="28"/>
      <c r="P441" s="31"/>
      <c r="Q441" s="106" t="n">
        <f aca="false">SUM(N441:P441)</f>
        <v>0</v>
      </c>
      <c r="R441" s="107"/>
      <c r="S441" s="105"/>
      <c r="T441" s="108"/>
      <c r="U441" s="109"/>
      <c r="V441" s="110"/>
      <c r="W441" s="111"/>
      <c r="X441" s="110"/>
      <c r="Y441" s="111"/>
      <c r="Z441" s="110"/>
      <c r="AA441" s="111"/>
      <c r="AB441" s="110"/>
      <c r="AC441" s="111"/>
      <c r="AD441" s="110"/>
      <c r="AE441" s="111"/>
      <c r="AF441" s="110"/>
      <c r="AG441" s="112"/>
      <c r="AH441" s="112"/>
      <c r="AI441" s="111" t="n">
        <f aca="false">SUM(S441,U441,W441,Y441,AA441,AC441,AE441,AG441)</f>
        <v>0</v>
      </c>
      <c r="AJ441" s="106" t="n">
        <f aca="false">SUM(T441,V441,X441,Z441,AB441,AD441,AF441,AH441)</f>
        <v>0</v>
      </c>
      <c r="AK441" s="107"/>
      <c r="AL441" s="107"/>
      <c r="AM441" s="105"/>
      <c r="AN441" s="28"/>
      <c r="AO441" s="106"/>
      <c r="AP441" s="105"/>
      <c r="AS441" s="24" t="s">
        <v>52</v>
      </c>
      <c r="AT441" s="27" t="n">
        <f aca="false">IF(OR(BE441=BS$60,BE441=BS$61,BE441=BS$62,BE441=BS$63,BE441=BS$64),1,IF(OR(BE441=BS$65,BE441=BS$66,BE441=BS$67,BE441=BS$68,BE441=BS$69),2,3))</f>
        <v>1</v>
      </c>
      <c r="AU441" s="27" t="n">
        <f aca="false">IF(OR(BF441=BS$30,BF441=BS$31,BF441=BS$32,BF441=BS$33),1,IF(BF441=BS$34,2,3))</f>
        <v>1</v>
      </c>
      <c r="AV441" s="27" t="n">
        <f aca="false">IF(BG441="отсутствует",2,1)</f>
        <v>1</v>
      </c>
      <c r="AW441" s="27" t="n">
        <f aca="false">IF(OR(BH441=BS$41,BH441=BS$42),1,IF(OR(BH441=BS$43,BH441=BS$44,BH441=BS$45),2,IF(OR(BH441=BS$46,BH441=BS$47,BH441=BS$48),3,IF(BH441=BS$56,5,IF(BH441=BS$57,6,4)))))</f>
        <v>4</v>
      </c>
      <c r="AX441" s="27" t="n">
        <f aca="false">IF(BI441="отсутствует",2,1)</f>
        <v>1</v>
      </c>
      <c r="AY441" s="24" t="s">
        <v>2874</v>
      </c>
      <c r="AZ441" s="130"/>
      <c r="BA441" s="130"/>
      <c r="BD441" s="104" t="s">
        <v>52</v>
      </c>
      <c r="BE441" s="104" t="s">
        <v>107</v>
      </c>
      <c r="BF441" s="104" t="s">
        <v>72</v>
      </c>
      <c r="BG441" s="104" t="s">
        <v>130</v>
      </c>
      <c r="BH441" s="104" t="s">
        <v>792</v>
      </c>
      <c r="BI441" s="104" t="s">
        <v>142</v>
      </c>
      <c r="BJ441" s="104" t="s">
        <v>2874</v>
      </c>
      <c r="BK441" s="104"/>
      <c r="BL441" s="24" t="s">
        <v>51</v>
      </c>
    </row>
    <row r="442" s="24" customFormat="true" ht="15" hidden="false" customHeight="false" outlineLevel="0" collapsed="false">
      <c r="A442" s="24" t="s">
        <v>2127</v>
      </c>
      <c r="B442" s="24" t="s">
        <v>208</v>
      </c>
      <c r="C442" s="24" t="s">
        <v>2875</v>
      </c>
      <c r="D442" s="24" t="n">
        <v>0</v>
      </c>
      <c r="E442" s="24" t="n">
        <v>0</v>
      </c>
      <c r="F442" s="24" t="n">
        <v>1</v>
      </c>
      <c r="G442" s="24" t="n">
        <v>1</v>
      </c>
      <c r="H442" s="24" t="n">
        <v>1</v>
      </c>
      <c r="I442" s="105"/>
      <c r="J442" s="28"/>
      <c r="K442" s="105" t="n">
        <v>2</v>
      </c>
      <c r="L442" s="28"/>
      <c r="M442" s="106" t="n">
        <f aca="false">SUM(K442:L442)</f>
        <v>2</v>
      </c>
      <c r="N442" s="105"/>
      <c r="O442" s="28"/>
      <c r="P442" s="31"/>
      <c r="Q442" s="106" t="n">
        <f aca="false">SUM(N442:P442)</f>
        <v>0</v>
      </c>
      <c r="R442" s="107"/>
      <c r="S442" s="105"/>
      <c r="T442" s="108"/>
      <c r="U442" s="109"/>
      <c r="V442" s="110"/>
      <c r="W442" s="111"/>
      <c r="X442" s="110"/>
      <c r="Y442" s="111"/>
      <c r="Z442" s="110"/>
      <c r="AA442" s="111"/>
      <c r="AB442" s="110"/>
      <c r="AC442" s="111"/>
      <c r="AD442" s="110"/>
      <c r="AE442" s="111"/>
      <c r="AF442" s="110"/>
      <c r="AG442" s="112" t="n">
        <v>1</v>
      </c>
      <c r="AH442" s="112" t="n">
        <v>1</v>
      </c>
      <c r="AI442" s="111" t="n">
        <f aca="false">SUM(S442,U442,W442,Y442,AA442,AC442,AE442,AG442)</f>
        <v>1</v>
      </c>
      <c r="AJ442" s="106" t="n">
        <f aca="false">SUM(T442,V442,X442,Z442,AB442,AD442,AF442,AH442)</f>
        <v>1</v>
      </c>
      <c r="AK442" s="107"/>
      <c r="AL442" s="107"/>
      <c r="AM442" s="105"/>
      <c r="AN442" s="28"/>
      <c r="AO442" s="106"/>
      <c r="AP442" s="105"/>
      <c r="AS442" s="24" t="s">
        <v>52</v>
      </c>
      <c r="AT442" s="27" t="n">
        <f aca="false">IF(OR(BE442=BS$60,BE442=BS$61,BE442=BS$62,BE442=BS$63,BE442=BS$64),1,IF(OR(BE442=BS$65,BE442=BS$66,BE442=BS$67,BE442=BS$68,BE442=BS$69),2,3))</f>
        <v>2</v>
      </c>
      <c r="AU442" s="27" t="n">
        <f aca="false">IF(OR(BF442=BS$30,BF442=BS$31,BF442=BS$32,BF442=BS$33),1,IF(BF442=BS$34,2,3))</f>
        <v>1</v>
      </c>
      <c r="AV442" s="27" t="n">
        <f aca="false">IF(BG442="отсутствует",2,1)</f>
        <v>1</v>
      </c>
      <c r="AW442" s="27" t="n">
        <f aca="false">IF(OR(BH442=BS$41,BH442=BS$42),1,IF(OR(BH442=BS$43,BH442=BS$44,BH442=BS$45),2,IF(OR(BH442=BS$46,BH442=BS$47,BH442=BS$48),3,IF(BH442=BS$56,5,IF(BH442=BS$57,6,4)))))</f>
        <v>4</v>
      </c>
      <c r="AX442" s="27" t="n">
        <f aca="false">IF(BI442="отсутствует",2,1)</f>
        <v>1</v>
      </c>
      <c r="AY442" s="24" t="s">
        <v>143</v>
      </c>
      <c r="AZ442" s="130"/>
      <c r="BA442" s="130"/>
      <c r="BD442" s="104" t="s">
        <v>52</v>
      </c>
      <c r="BE442" s="104" t="s">
        <v>63</v>
      </c>
      <c r="BF442" s="104" t="s">
        <v>72</v>
      </c>
      <c r="BG442" s="104" t="s">
        <v>1362</v>
      </c>
      <c r="BH442" s="104" t="s">
        <v>2359</v>
      </c>
      <c r="BI442" s="104" t="s">
        <v>793</v>
      </c>
      <c r="BJ442" s="104" t="s">
        <v>143</v>
      </c>
      <c r="BK442" s="104"/>
      <c r="BL442" s="24" t="s">
        <v>51</v>
      </c>
    </row>
    <row r="443" s="24" customFormat="true" ht="15" hidden="false" customHeight="false" outlineLevel="0" collapsed="false">
      <c r="A443" s="24" t="s">
        <v>2127</v>
      </c>
      <c r="B443" s="24" t="s">
        <v>138</v>
      </c>
      <c r="C443" s="24" t="s">
        <v>2875</v>
      </c>
      <c r="D443" s="24" t="n">
        <v>0</v>
      </c>
      <c r="E443" s="24" t="n">
        <v>0</v>
      </c>
      <c r="F443" s="24" t="n">
        <v>1</v>
      </c>
      <c r="G443" s="24" t="n">
        <v>1</v>
      </c>
      <c r="H443" s="24" t="n">
        <v>1</v>
      </c>
      <c r="I443" s="105"/>
      <c r="J443" s="28" t="n">
        <v>1</v>
      </c>
      <c r="K443" s="105" t="n">
        <v>2</v>
      </c>
      <c r="L443" s="28"/>
      <c r="M443" s="106" t="n">
        <f aca="false">SUM(K443:L443)</f>
        <v>2</v>
      </c>
      <c r="N443" s="105"/>
      <c r="O443" s="28"/>
      <c r="P443" s="31"/>
      <c r="Q443" s="106" t="n">
        <f aca="false">SUM(N443:P443)</f>
        <v>0</v>
      </c>
      <c r="R443" s="107"/>
      <c r="S443" s="105"/>
      <c r="T443" s="108"/>
      <c r="U443" s="109"/>
      <c r="V443" s="110"/>
      <c r="W443" s="111"/>
      <c r="X443" s="110"/>
      <c r="Y443" s="111"/>
      <c r="Z443" s="110"/>
      <c r="AA443" s="111"/>
      <c r="AB443" s="110"/>
      <c r="AC443" s="111"/>
      <c r="AD443" s="110"/>
      <c r="AE443" s="111"/>
      <c r="AF443" s="110"/>
      <c r="AG443" s="112"/>
      <c r="AH443" s="112"/>
      <c r="AI443" s="111" t="n">
        <f aca="false">SUM(S443,U443,W443,Y443,AA443,AC443,AE443,AG443)</f>
        <v>0</v>
      </c>
      <c r="AJ443" s="106" t="n">
        <f aca="false">SUM(T443,V443,X443,Z443,AB443,AD443,AF443,AH443)</f>
        <v>0</v>
      </c>
      <c r="AK443" s="107"/>
      <c r="AL443" s="107"/>
      <c r="AM443" s="105"/>
      <c r="AN443" s="28"/>
      <c r="AO443" s="106"/>
      <c r="AP443" s="105"/>
      <c r="AS443" s="24" t="s">
        <v>52</v>
      </c>
      <c r="AT443" s="27" t="n">
        <f aca="false">IF(OR(BE443=BS$60,BE443=BS$61,BE443=BS$62,BE443=BS$63,BE443=BS$64),1,IF(OR(BE443=BS$65,BE443=BS$66,BE443=BS$67,BE443=BS$68,BE443=BS$69),2,3))</f>
        <v>2</v>
      </c>
      <c r="AU443" s="27" t="n">
        <f aca="false">IF(OR(BF443=BS$30,BF443=BS$31,BF443=BS$32,BF443=BS$33),1,IF(BF443=BS$34,2,3))</f>
        <v>1</v>
      </c>
      <c r="AV443" s="27" t="n">
        <f aca="false">IF(BG443="отсутствует",2,1)</f>
        <v>1</v>
      </c>
      <c r="AW443" s="27" t="n">
        <f aca="false">IF(OR(BH443=BS$41,BH443=BS$42),1,IF(OR(BH443=BS$43,BH443=BS$44,BH443=BS$45),2,IF(OR(BH443=BS$46,BH443=BS$47,BH443=BS$48),3,IF(BH443=BS$56,5,IF(BH443=BS$57,6,4)))))</f>
        <v>4</v>
      </c>
      <c r="AX443" s="27" t="n">
        <f aca="false">IF(BI443="отсутствует",2,1)</f>
        <v>1</v>
      </c>
      <c r="AY443" s="24" t="s">
        <v>143</v>
      </c>
      <c r="AZ443" s="130"/>
      <c r="BA443" s="130"/>
      <c r="BD443" s="104" t="s">
        <v>52</v>
      </c>
      <c r="BE443" s="104" t="s">
        <v>63</v>
      </c>
      <c r="BF443" s="104" t="s">
        <v>72</v>
      </c>
      <c r="BG443" s="104" t="s">
        <v>1070</v>
      </c>
      <c r="BH443" s="104" t="s">
        <v>2090</v>
      </c>
      <c r="BI443" s="104" t="s">
        <v>1903</v>
      </c>
      <c r="BJ443" s="104" t="s">
        <v>143</v>
      </c>
      <c r="BK443" s="104"/>
      <c r="BL443" s="24" t="s">
        <v>51</v>
      </c>
    </row>
    <row r="444" s="24" customFormat="true" ht="15" hidden="false" customHeight="false" outlineLevel="0" collapsed="false">
      <c r="A444" s="24" t="s">
        <v>2129</v>
      </c>
      <c r="B444" s="24" t="s">
        <v>145</v>
      </c>
      <c r="C444" s="24" t="s">
        <v>156</v>
      </c>
      <c r="D444" s="24" t="n">
        <v>0</v>
      </c>
      <c r="E444" s="24" t="n">
        <v>1</v>
      </c>
      <c r="F444" s="24" t="n">
        <v>1</v>
      </c>
      <c r="G444" s="24" t="n">
        <v>1</v>
      </c>
      <c r="H444" s="24" t="n">
        <v>1</v>
      </c>
      <c r="I444" s="105"/>
      <c r="J444" s="28"/>
      <c r="K444" s="105" t="n">
        <v>2</v>
      </c>
      <c r="L444" s="28" t="n">
        <v>2</v>
      </c>
      <c r="M444" s="106" t="n">
        <f aca="false">SUM(K444:L444)</f>
        <v>4</v>
      </c>
      <c r="N444" s="105"/>
      <c r="O444" s="28"/>
      <c r="P444" s="31"/>
      <c r="Q444" s="106" t="n">
        <f aca="false">SUM(N444:P444)</f>
        <v>0</v>
      </c>
      <c r="R444" s="107"/>
      <c r="S444" s="105"/>
      <c r="T444" s="108"/>
      <c r="U444" s="109"/>
      <c r="V444" s="110"/>
      <c r="W444" s="111"/>
      <c r="X444" s="110"/>
      <c r="Y444" s="111"/>
      <c r="Z444" s="110"/>
      <c r="AA444" s="111"/>
      <c r="AB444" s="110"/>
      <c r="AC444" s="111"/>
      <c r="AD444" s="110"/>
      <c r="AE444" s="111"/>
      <c r="AF444" s="110"/>
      <c r="AG444" s="112" t="n">
        <v>1</v>
      </c>
      <c r="AH444" s="112" t="n">
        <v>1</v>
      </c>
      <c r="AI444" s="111" t="n">
        <f aca="false">SUM(S444,U444,W444,Y444,AA444,AC444,AE444,AG444)</f>
        <v>1</v>
      </c>
      <c r="AJ444" s="106" t="n">
        <f aca="false">SUM(T444,V444,X444,Z444,AB444,AD444,AF444,AH444)</f>
        <v>1</v>
      </c>
      <c r="AK444" s="107"/>
      <c r="AL444" s="107" t="n">
        <v>1</v>
      </c>
      <c r="AM444" s="105"/>
      <c r="AN444" s="28"/>
      <c r="AO444" s="106"/>
      <c r="AP444" s="105"/>
      <c r="AS444" s="24" t="s">
        <v>2232</v>
      </c>
      <c r="AT444" s="27" t="n">
        <f aca="false">IF(OR(BE444=BS$60,BE444=BS$61,BE444=BS$62,BE444=BS$63,BE444=BS$64),1,IF(OR(BE444=BS$65,BE444=BS$66,BE444=BS$67,BE444=BS$68,BE444=BS$69),2,3))</f>
        <v>1</v>
      </c>
      <c r="AU444" s="27" t="n">
        <f aca="false">IF(OR(BF444=BS$30,BF444=BS$31,BF444=BS$32,BF444=BS$33),1,IF(BF444=BS$34,2,3))</f>
        <v>1</v>
      </c>
      <c r="AV444" s="27" t="n">
        <f aca="false">IF(BG444="отсутствует",2,1)</f>
        <v>2</v>
      </c>
      <c r="AW444" s="27" t="n">
        <f aca="false">IF(OR(BH444=BS$41,BH444=BS$42),1,IF(OR(BH444=BS$43,BH444=BS$44,BH444=BS$45),2,IF(OR(BH444=BS$46,BH444=BS$47,BH444=BS$48),3,IF(BH444=BS$56,5,IF(BH444=BS$57,6,4)))))</f>
        <v>4</v>
      </c>
      <c r="AX444" s="27" t="n">
        <f aca="false">IF(BI444="отсутствует",2,1)</f>
        <v>1</v>
      </c>
      <c r="AY444" s="24" t="s">
        <v>2103</v>
      </c>
      <c r="AZ444" s="130"/>
      <c r="BA444" s="130"/>
      <c r="BD444" s="104" t="s">
        <v>2232</v>
      </c>
      <c r="BE444" s="104" t="s">
        <v>107</v>
      </c>
      <c r="BF444" s="104" t="s">
        <v>422</v>
      </c>
      <c r="BG444" s="104" t="s">
        <v>55</v>
      </c>
      <c r="BH444" s="104" t="s">
        <v>1332</v>
      </c>
      <c r="BI444" s="104" t="s">
        <v>502</v>
      </c>
      <c r="BJ444" s="104" t="s">
        <v>2103</v>
      </c>
      <c r="BK444" s="104"/>
      <c r="BL444" s="24" t="s">
        <v>51</v>
      </c>
    </row>
    <row r="445" s="24" customFormat="true" ht="15" hidden="false" customHeight="false" outlineLevel="0" collapsed="false">
      <c r="A445" s="24" t="s">
        <v>3413</v>
      </c>
      <c r="B445" s="24" t="s">
        <v>198</v>
      </c>
      <c r="C445" s="24" t="s">
        <v>214</v>
      </c>
      <c r="D445" s="24" t="n">
        <v>0</v>
      </c>
      <c r="E445" s="24" t="n">
        <v>0</v>
      </c>
      <c r="F445" s="24" t="n">
        <v>0</v>
      </c>
      <c r="G445" s="24" t="n">
        <v>1</v>
      </c>
      <c r="I445" s="105"/>
      <c r="J445" s="28"/>
      <c r="K445" s="105" t="n">
        <v>4</v>
      </c>
      <c r="L445" s="28" t="n">
        <v>1</v>
      </c>
      <c r="M445" s="106" t="n">
        <f aca="false">SUM(K445:L445)</f>
        <v>5</v>
      </c>
      <c r="N445" s="105"/>
      <c r="O445" s="28"/>
      <c r="P445" s="31"/>
      <c r="Q445" s="106" t="n">
        <f aca="false">SUM(N445:P445)</f>
        <v>0</v>
      </c>
      <c r="R445" s="107"/>
      <c r="S445" s="105"/>
      <c r="T445" s="108"/>
      <c r="U445" s="109"/>
      <c r="V445" s="110"/>
      <c r="W445" s="111"/>
      <c r="X445" s="110"/>
      <c r="Y445" s="111"/>
      <c r="Z445" s="110"/>
      <c r="AA445" s="111"/>
      <c r="AB445" s="110"/>
      <c r="AC445" s="111"/>
      <c r="AD445" s="110"/>
      <c r="AE445" s="111"/>
      <c r="AF445" s="110"/>
      <c r="AG445" s="112"/>
      <c r="AH445" s="112"/>
      <c r="AI445" s="111" t="n">
        <f aca="false">SUM(S445,U445,W445,Y445,AA445,AC445,AE445,AG445)</f>
        <v>0</v>
      </c>
      <c r="AJ445" s="106" t="n">
        <f aca="false">SUM(T445,V445,X445,Z445,AB445,AD445,AF445,AH445)</f>
        <v>0</v>
      </c>
      <c r="AK445" s="107"/>
      <c r="AL445" s="107"/>
      <c r="AM445" s="105"/>
      <c r="AN445" s="28"/>
      <c r="AO445" s="106"/>
      <c r="AP445" s="105"/>
      <c r="AS445" s="24" t="s">
        <v>52</v>
      </c>
      <c r="AT445" s="27" t="n">
        <f aca="false">IF(OR(BE445=BS$60,BE445=BS$61,BE445=BS$62,BE445=BS$63,BE445=BS$64),1,IF(OR(BE445=BS$65,BE445=BS$66,BE445=BS$67,BE445=BS$68,BE445=BS$69),2,3))</f>
        <v>3</v>
      </c>
      <c r="AU445" s="27" t="n">
        <f aca="false">IF(OR(BF445=BS$30,BF445=BS$31,BF445=BS$32,BF445=BS$33),1,IF(BF445=BS$34,2,3))</f>
        <v>3</v>
      </c>
      <c r="AV445" s="27" t="n">
        <f aca="false">IF(BG445="отсутствует",2,1)</f>
        <v>2</v>
      </c>
      <c r="AW445" s="27" t="n">
        <f aca="false">IF(OR(BH445=BS$41,BH445=BS$42),1,IF(OR(BH445=BS$43,BH445=BS$44,BH445=BS$45),2,IF(OR(BH445=BS$46,BH445=BS$47,BH445=BS$48),3,IF(BH445=BS$56,5,IF(BH445=BS$57,6,4)))))</f>
        <v>4</v>
      </c>
      <c r="AX445" s="27" t="n">
        <f aca="false">IF(BI445="отсутствует",2,1)</f>
        <v>1</v>
      </c>
      <c r="AY445" s="24" t="s">
        <v>2303</v>
      </c>
      <c r="AZ445" s="130"/>
      <c r="BA445" s="130"/>
      <c r="BD445" s="104" t="s">
        <v>52</v>
      </c>
      <c r="BE445" s="104" t="s">
        <v>193</v>
      </c>
      <c r="BF445" s="104" t="s">
        <v>54</v>
      </c>
      <c r="BG445" s="104" t="s">
        <v>55</v>
      </c>
      <c r="BH445" s="104" t="s">
        <v>194</v>
      </c>
      <c r="BI445" s="104" t="s">
        <v>3414</v>
      </c>
      <c r="BJ445" s="104" t="s">
        <v>2303</v>
      </c>
      <c r="BK445" s="104"/>
      <c r="BL445" s="24" t="s">
        <v>51</v>
      </c>
    </row>
    <row r="446" s="24" customFormat="true" ht="15" hidden="false" customHeight="false" outlineLevel="0" collapsed="false">
      <c r="A446" s="24" t="s">
        <v>3415</v>
      </c>
      <c r="B446" s="24" t="s">
        <v>198</v>
      </c>
      <c r="C446" s="24" t="s">
        <v>62</v>
      </c>
      <c r="D446" s="24" t="n">
        <v>0</v>
      </c>
      <c r="E446" s="24" t="n">
        <v>0</v>
      </c>
      <c r="F446" s="24" t="n">
        <v>0</v>
      </c>
      <c r="G446" s="24" t="n">
        <v>1</v>
      </c>
      <c r="I446" s="105"/>
      <c r="J446" s="28"/>
      <c r="K446" s="105" t="n">
        <v>1</v>
      </c>
      <c r="L446" s="28"/>
      <c r="M446" s="106" t="n">
        <f aca="false">SUM(K446:L446)</f>
        <v>1</v>
      </c>
      <c r="N446" s="105"/>
      <c r="O446" s="28"/>
      <c r="P446" s="31"/>
      <c r="Q446" s="106" t="n">
        <f aca="false">SUM(N446:P446)</f>
        <v>0</v>
      </c>
      <c r="R446" s="107"/>
      <c r="S446" s="105"/>
      <c r="T446" s="108"/>
      <c r="U446" s="109"/>
      <c r="V446" s="110"/>
      <c r="W446" s="111"/>
      <c r="X446" s="110"/>
      <c r="Y446" s="111"/>
      <c r="Z446" s="110"/>
      <c r="AA446" s="111"/>
      <c r="AB446" s="110"/>
      <c r="AC446" s="111"/>
      <c r="AD446" s="110"/>
      <c r="AE446" s="111"/>
      <c r="AF446" s="110"/>
      <c r="AG446" s="112"/>
      <c r="AH446" s="112"/>
      <c r="AI446" s="111" t="n">
        <f aca="false">SUM(S446,U446,W446,Y446,AA446,AC446,AE446,AG446)</f>
        <v>0</v>
      </c>
      <c r="AJ446" s="106" t="n">
        <f aca="false">SUM(T446,V446,X446,Z446,AB446,AD446,AF446,AH446)</f>
        <v>0</v>
      </c>
      <c r="AK446" s="107"/>
      <c r="AL446" s="107"/>
      <c r="AM446" s="105"/>
      <c r="AN446" s="28"/>
      <c r="AO446" s="106"/>
      <c r="AP446" s="105"/>
      <c r="AS446" s="24" t="s">
        <v>52</v>
      </c>
      <c r="AT446" s="27" t="n">
        <f aca="false">IF(OR(BE446=BS$60,BE446=BS$61,BE446=BS$62,BE446=BS$63,BE446=BS$64),1,IF(OR(BE446=BS$65,BE446=BS$66,BE446=BS$67,BE446=BS$68,BE446=BS$69),2,3))</f>
        <v>2</v>
      </c>
      <c r="AU446" s="27" t="n">
        <f aca="false">IF(OR(BF446=BS$30,BF446=BS$31,BF446=BS$32,BF446=BS$33),1,IF(BF446=BS$34,2,3))</f>
        <v>1</v>
      </c>
      <c r="AV446" s="27" t="n">
        <f aca="false">IF(BG446="отсутствует",2,1)</f>
        <v>2</v>
      </c>
      <c r="AW446" s="27" t="n">
        <f aca="false">IF(OR(BH446=BS$41,BH446=BS$42),1,IF(OR(BH446=BS$43,BH446=BS$44,BH446=BS$45),2,IF(OR(BH446=BS$46,BH446=BS$47,BH446=BS$48),3,IF(BH446=BS$56,5,IF(BH446=BS$57,6,4)))))</f>
        <v>1</v>
      </c>
      <c r="AX446" s="27" t="n">
        <f aca="false">IF(BI446="отсутствует",2,1)</f>
        <v>1</v>
      </c>
      <c r="AY446" s="24" t="s">
        <v>206</v>
      </c>
      <c r="AZ446" s="130"/>
      <c r="BA446" s="130"/>
      <c r="BD446" s="104" t="s">
        <v>52</v>
      </c>
      <c r="BE446" s="104" t="s">
        <v>63</v>
      </c>
      <c r="BF446" s="104" t="s">
        <v>422</v>
      </c>
      <c r="BG446" s="104" t="s">
        <v>55</v>
      </c>
      <c r="BH446" s="104" t="s">
        <v>73</v>
      </c>
      <c r="BI446" s="104" t="s">
        <v>142</v>
      </c>
      <c r="BJ446" s="104" t="s">
        <v>206</v>
      </c>
      <c r="BK446" s="104"/>
      <c r="BL446" s="24" t="s">
        <v>51</v>
      </c>
    </row>
    <row r="447" s="24" customFormat="true" ht="15" hidden="false" customHeight="false" outlineLevel="0" collapsed="false">
      <c r="A447" s="24" t="s">
        <v>3416</v>
      </c>
      <c r="B447" s="24" t="s">
        <v>208</v>
      </c>
      <c r="C447" s="24" t="s">
        <v>2841</v>
      </c>
      <c r="D447" s="24" t="n">
        <v>0</v>
      </c>
      <c r="E447" s="24" t="n">
        <v>0</v>
      </c>
      <c r="F447" s="24" t="n">
        <v>0</v>
      </c>
      <c r="G447" s="24" t="n">
        <v>1</v>
      </c>
      <c r="I447" s="105"/>
      <c r="J447" s="28"/>
      <c r="K447" s="105" t="n">
        <v>2</v>
      </c>
      <c r="L447" s="28"/>
      <c r="M447" s="106" t="n">
        <f aca="false">SUM(K447:L447)</f>
        <v>2</v>
      </c>
      <c r="N447" s="105"/>
      <c r="O447" s="28"/>
      <c r="P447" s="31"/>
      <c r="Q447" s="106" t="n">
        <f aca="false">SUM(N447:P447)</f>
        <v>0</v>
      </c>
      <c r="R447" s="107"/>
      <c r="S447" s="105"/>
      <c r="T447" s="108"/>
      <c r="U447" s="109"/>
      <c r="V447" s="110"/>
      <c r="W447" s="111"/>
      <c r="X447" s="110"/>
      <c r="Y447" s="111"/>
      <c r="Z447" s="110"/>
      <c r="AA447" s="111"/>
      <c r="AB447" s="110"/>
      <c r="AC447" s="111"/>
      <c r="AD447" s="110"/>
      <c r="AE447" s="111"/>
      <c r="AF447" s="110"/>
      <c r="AG447" s="112"/>
      <c r="AH447" s="112"/>
      <c r="AI447" s="111" t="n">
        <f aca="false">SUM(S447,U447,W447,Y447,AA447,AC447,AE447,AG447)</f>
        <v>0</v>
      </c>
      <c r="AJ447" s="106" t="n">
        <f aca="false">SUM(T447,V447,X447,Z447,AB447,AD447,AF447,AH447)</f>
        <v>0</v>
      </c>
      <c r="AK447" s="107"/>
      <c r="AL447" s="107"/>
      <c r="AM447" s="105"/>
      <c r="AN447" s="28"/>
      <c r="AO447" s="106"/>
      <c r="AP447" s="105"/>
      <c r="AS447" s="24" t="s">
        <v>52</v>
      </c>
      <c r="AT447" s="27" t="n">
        <f aca="false">IF(OR(BE447=BS$60,BE447=BS$61,BE447=BS$62,BE447=BS$63,BE447=BS$64),1,IF(OR(BE447=BS$65,BE447=BS$66,BE447=BS$67,BE447=BS$68,BE447=BS$69),2,3))</f>
        <v>2</v>
      </c>
      <c r="AU447" s="27" t="n">
        <f aca="false">IF(OR(BF447=BS$30,BF447=BS$31,BF447=BS$32,BF447=BS$33),1,IF(BF447=BS$34,2,3))</f>
        <v>1</v>
      </c>
      <c r="AV447" s="27" t="n">
        <f aca="false">IF(BG447="отсутствует",2,1)</f>
        <v>1</v>
      </c>
      <c r="AW447" s="27" t="n">
        <f aca="false">IF(OR(BH447=BS$41,BH447=BS$42),1,IF(OR(BH447=BS$43,BH447=BS$44,BH447=BS$45),2,IF(OR(BH447=BS$46,BH447=BS$47,BH447=BS$48),3,IF(BH447=BS$56,5,IF(BH447=BS$57,6,4)))))</f>
        <v>4</v>
      </c>
      <c r="AX447" s="27" t="n">
        <f aca="false">IF(BI447="отсутствует",2,1)</f>
        <v>1</v>
      </c>
      <c r="AY447" s="24" t="s">
        <v>2303</v>
      </c>
      <c r="AZ447" s="130"/>
      <c r="BA447" s="130"/>
      <c r="BD447" s="104" t="s">
        <v>52</v>
      </c>
      <c r="BE447" s="104" t="s">
        <v>226</v>
      </c>
      <c r="BF447" s="104" t="s">
        <v>72</v>
      </c>
      <c r="BG447" s="104" t="s">
        <v>3417</v>
      </c>
      <c r="BH447" s="104" t="s">
        <v>1231</v>
      </c>
      <c r="BI447" s="104" t="s">
        <v>66</v>
      </c>
      <c r="BJ447" s="104" t="s">
        <v>2303</v>
      </c>
      <c r="BK447" s="104"/>
      <c r="BL447" s="24" t="s">
        <v>51</v>
      </c>
    </row>
    <row r="448" s="24" customFormat="true" ht="15" hidden="false" customHeight="false" outlineLevel="0" collapsed="false">
      <c r="A448" s="24" t="s">
        <v>2887</v>
      </c>
      <c r="B448" s="24" t="s">
        <v>138</v>
      </c>
      <c r="C448" s="24" t="s">
        <v>62</v>
      </c>
      <c r="D448" s="24" t="n">
        <v>0</v>
      </c>
      <c r="E448" s="24" t="n">
        <v>0</v>
      </c>
      <c r="F448" s="24" t="n">
        <v>1</v>
      </c>
      <c r="G448" s="24" t="n">
        <v>1</v>
      </c>
      <c r="H448" s="24" t="n">
        <v>1</v>
      </c>
      <c r="I448" s="105"/>
      <c r="J448" s="28" t="n">
        <v>4</v>
      </c>
      <c r="K448" s="105" t="n">
        <v>4</v>
      </c>
      <c r="L448" s="28"/>
      <c r="M448" s="106" t="n">
        <f aca="false">SUM(K448:L448)</f>
        <v>4</v>
      </c>
      <c r="N448" s="105"/>
      <c r="O448" s="28"/>
      <c r="P448" s="31"/>
      <c r="Q448" s="106" t="n">
        <f aca="false">SUM(N448:P448)</f>
        <v>0</v>
      </c>
      <c r="R448" s="107"/>
      <c r="S448" s="105"/>
      <c r="T448" s="108"/>
      <c r="U448" s="109"/>
      <c r="V448" s="110"/>
      <c r="W448" s="111"/>
      <c r="X448" s="110"/>
      <c r="Y448" s="111"/>
      <c r="Z448" s="110"/>
      <c r="AA448" s="111"/>
      <c r="AB448" s="110"/>
      <c r="AC448" s="111"/>
      <c r="AD448" s="110"/>
      <c r="AE448" s="111"/>
      <c r="AF448" s="110"/>
      <c r="AG448" s="112"/>
      <c r="AH448" s="112"/>
      <c r="AI448" s="111" t="n">
        <f aca="false">SUM(S448,U448,W448,Y448,AA448,AC448,AE448,AG448)</f>
        <v>0</v>
      </c>
      <c r="AJ448" s="106" t="n">
        <f aca="false">SUM(T448,V448,X448,Z448,AB448,AD448,AF448,AH448)</f>
        <v>0</v>
      </c>
      <c r="AK448" s="107"/>
      <c r="AL448" s="107"/>
      <c r="AM448" s="105"/>
      <c r="AN448" s="28"/>
      <c r="AO448" s="106"/>
      <c r="AP448" s="105"/>
      <c r="AS448" s="24" t="s">
        <v>318</v>
      </c>
      <c r="AT448" s="27" t="n">
        <f aca="false">IF(OR(BE448=BS$60,BE448=BS$61,BE448=BS$62,BE448=BS$63,BE448=BS$64),1,IF(OR(BE448=BS$65,BE448=BS$66,BE448=BS$67,BE448=BS$68,BE448=BS$69),2,3))</f>
        <v>1</v>
      </c>
      <c r="AU448" s="27" t="n">
        <f aca="false">IF(OR(BF448=BS$30,BF448=BS$31,BF448=BS$32,BF448=BS$33),1,IF(BF448=BS$34,2,3))</f>
        <v>1</v>
      </c>
      <c r="AV448" s="27" t="n">
        <f aca="false">IF(BG448="отсутствует",2,1)</f>
        <v>2</v>
      </c>
      <c r="AW448" s="27" t="n">
        <f aca="false">IF(OR(BH448=BS$41,BH448=BS$42),1,IF(OR(BH448=BS$43,BH448=BS$44,BH448=BS$45),2,IF(OR(BH448=BS$46,BH448=BS$47,BH448=BS$48),3,IF(BH448=BS$56,5,IF(BH448=BS$57,6,4)))))</f>
        <v>4</v>
      </c>
      <c r="AX448" s="27" t="n">
        <f aca="false">IF(BI448="отсутствует",2,1)</f>
        <v>1</v>
      </c>
      <c r="AY448" s="24" t="s">
        <v>1587</v>
      </c>
      <c r="AZ448" s="130"/>
      <c r="BA448" s="130"/>
      <c r="BD448" s="104" t="s">
        <v>318</v>
      </c>
      <c r="BE448" s="104" t="s">
        <v>107</v>
      </c>
      <c r="BF448" s="104" t="s">
        <v>72</v>
      </c>
      <c r="BG448" s="104" t="s">
        <v>55</v>
      </c>
      <c r="BH448" s="104" t="s">
        <v>2888</v>
      </c>
      <c r="BI448" s="104" t="s">
        <v>142</v>
      </c>
      <c r="BJ448" s="104" t="s">
        <v>1587</v>
      </c>
      <c r="BK448" s="104"/>
      <c r="BL448" s="24" t="s">
        <v>51</v>
      </c>
    </row>
    <row r="449" s="24" customFormat="true" ht="15" hidden="false" customHeight="false" outlineLevel="0" collapsed="false">
      <c r="A449" s="24" t="s">
        <v>2138</v>
      </c>
      <c r="B449" s="24" t="s">
        <v>211</v>
      </c>
      <c r="C449" s="24" t="s">
        <v>2139</v>
      </c>
      <c r="D449" s="24" t="n">
        <v>0</v>
      </c>
      <c r="E449" s="24" t="n">
        <v>1</v>
      </c>
      <c r="F449" s="24" t="n">
        <v>1</v>
      </c>
      <c r="G449" s="24" t="n">
        <v>1</v>
      </c>
      <c r="H449" s="24" t="n">
        <v>1</v>
      </c>
      <c r="I449" s="105"/>
      <c r="J449" s="28"/>
      <c r="K449" s="105" t="n">
        <v>1</v>
      </c>
      <c r="L449" s="28"/>
      <c r="M449" s="106" t="n">
        <f aca="false">SUM(K449:L449)</f>
        <v>1</v>
      </c>
      <c r="N449" s="105"/>
      <c r="O449" s="28"/>
      <c r="P449" s="31"/>
      <c r="Q449" s="106" t="n">
        <f aca="false">SUM(N449:P449)</f>
        <v>0</v>
      </c>
      <c r="R449" s="107"/>
      <c r="S449" s="105"/>
      <c r="T449" s="108"/>
      <c r="U449" s="109"/>
      <c r="V449" s="110"/>
      <c r="W449" s="111"/>
      <c r="X449" s="110"/>
      <c r="Y449" s="111"/>
      <c r="Z449" s="110"/>
      <c r="AA449" s="111"/>
      <c r="AB449" s="110"/>
      <c r="AC449" s="111"/>
      <c r="AD449" s="110"/>
      <c r="AE449" s="111"/>
      <c r="AF449" s="110"/>
      <c r="AG449" s="112"/>
      <c r="AH449" s="112"/>
      <c r="AI449" s="111" t="n">
        <f aca="false">SUM(S449,U449,W449,Y449,AA449,AC449,AE449,AG449)</f>
        <v>0</v>
      </c>
      <c r="AJ449" s="106" t="n">
        <f aca="false">SUM(T449,V449,X449,Z449,AB449,AD449,AF449,AH449)</f>
        <v>0</v>
      </c>
      <c r="AK449" s="107"/>
      <c r="AL449" s="107"/>
      <c r="AM449" s="105"/>
      <c r="AN449" s="28"/>
      <c r="AO449" s="106"/>
      <c r="AP449" s="105"/>
      <c r="AS449" s="24" t="s">
        <v>318</v>
      </c>
      <c r="AT449" s="27" t="n">
        <f aca="false">IF(OR(BE449=BS$60,BE449=BS$61,BE449=BS$62,BE449=BS$63,BE449=BS$64),1,IF(OR(BE449=BS$65,BE449=BS$66,BE449=BS$67,BE449=BS$68,BE449=BS$69),2,3))</f>
        <v>1</v>
      </c>
      <c r="AU449" s="27" t="n">
        <f aca="false">IF(OR(BF449=BS$30,BF449=BS$31,BF449=BS$32,BF449=BS$33),1,IF(BF449=BS$34,2,3))</f>
        <v>1</v>
      </c>
      <c r="AV449" s="27" t="n">
        <f aca="false">IF(BG449="отсутствует",2,1)</f>
        <v>2</v>
      </c>
      <c r="AW449" s="27" t="n">
        <f aca="false">IF(OR(BH449=BS$41,BH449=BS$42),1,IF(OR(BH449=BS$43,BH449=BS$44,BH449=BS$45),2,IF(OR(BH449=BS$46,BH449=BS$47,BH449=BS$48),3,IF(BH449=BS$56,5,IF(BH449=BS$57,6,4)))))</f>
        <v>4</v>
      </c>
      <c r="AX449" s="27" t="n">
        <f aca="false">IF(BI449="отсутствует",2,1)</f>
        <v>1</v>
      </c>
      <c r="AY449" s="24" t="s">
        <v>2141</v>
      </c>
      <c r="AZ449" s="130"/>
      <c r="BA449" s="130"/>
      <c r="BD449" s="104" t="s">
        <v>318</v>
      </c>
      <c r="BE449" s="104" t="s">
        <v>107</v>
      </c>
      <c r="BF449" s="104" t="s">
        <v>72</v>
      </c>
      <c r="BG449" s="104" t="s">
        <v>55</v>
      </c>
      <c r="BH449" s="104" t="s">
        <v>792</v>
      </c>
      <c r="BI449" s="104" t="s">
        <v>2140</v>
      </c>
      <c r="BJ449" s="104" t="s">
        <v>2141</v>
      </c>
      <c r="BK449" s="104"/>
      <c r="BL449" s="24" t="s">
        <v>51</v>
      </c>
    </row>
    <row r="450" s="24" customFormat="true" ht="15" hidden="false" customHeight="false" outlineLevel="0" collapsed="false">
      <c r="A450" s="24" t="s">
        <v>1262</v>
      </c>
      <c r="B450" s="24" t="s">
        <v>138</v>
      </c>
      <c r="C450" s="24" t="s">
        <v>139</v>
      </c>
      <c r="D450" s="24" t="n">
        <v>0</v>
      </c>
      <c r="E450" s="24" t="n">
        <v>0</v>
      </c>
      <c r="F450" s="24" t="n">
        <v>1</v>
      </c>
      <c r="G450" s="24" t="n">
        <v>1</v>
      </c>
      <c r="H450" s="24" t="n">
        <v>1</v>
      </c>
      <c r="I450" s="105"/>
      <c r="J450" s="28"/>
      <c r="K450" s="105" t="n">
        <v>3</v>
      </c>
      <c r="L450" s="28"/>
      <c r="M450" s="106" t="n">
        <f aca="false">SUM(K450:L450)</f>
        <v>3</v>
      </c>
      <c r="N450" s="105"/>
      <c r="O450" s="28"/>
      <c r="P450" s="31"/>
      <c r="Q450" s="106" t="n">
        <f aca="false">SUM(N450:P450)</f>
        <v>0</v>
      </c>
      <c r="R450" s="107"/>
      <c r="S450" s="105"/>
      <c r="T450" s="108"/>
      <c r="U450" s="109"/>
      <c r="V450" s="110"/>
      <c r="W450" s="111"/>
      <c r="X450" s="110"/>
      <c r="Y450" s="111"/>
      <c r="Z450" s="110"/>
      <c r="AA450" s="111"/>
      <c r="AB450" s="110"/>
      <c r="AC450" s="111"/>
      <c r="AD450" s="110"/>
      <c r="AE450" s="111"/>
      <c r="AF450" s="110"/>
      <c r="AG450" s="112"/>
      <c r="AH450" s="112"/>
      <c r="AI450" s="111" t="n">
        <f aca="false">SUM(S450,U450,W450,Y450,AA450,AC450,AE450,AG450)</f>
        <v>0</v>
      </c>
      <c r="AJ450" s="106" t="n">
        <f aca="false">SUM(T450,V450,X450,Z450,AB450,AD450,AF450,AH450)</f>
        <v>0</v>
      </c>
      <c r="AK450" s="107"/>
      <c r="AL450" s="107"/>
      <c r="AM450" s="105"/>
      <c r="AN450" s="28"/>
      <c r="AO450" s="106"/>
      <c r="AP450" s="105"/>
      <c r="AS450" s="24" t="s">
        <v>2232</v>
      </c>
      <c r="AT450" s="27" t="n">
        <f aca="false">IF(OR(BE450=BS$60,BE450=BS$61,BE450=BS$62,BE450=BS$63,BE450=BS$64),1,IF(OR(BE450=BS$65,BE450=BS$66,BE450=BS$67,BE450=BS$68,BE450=BS$69),2,3))</f>
        <v>1</v>
      </c>
      <c r="AU450" s="27" t="n">
        <f aca="false">IF(OR(BF450=BS$30,BF450=BS$31,BF450=BS$32,BF450=BS$33),1,IF(BF450=BS$34,2,3))</f>
        <v>1</v>
      </c>
      <c r="AV450" s="27" t="n">
        <f aca="false">IF(BG450="отсутствует",2,1)</f>
        <v>1</v>
      </c>
      <c r="AW450" s="27" t="n">
        <f aca="false">IF(OR(BH450=BS$41,BH450=BS$42),1,IF(OR(BH450=BS$43,BH450=BS$44,BH450=BS$45),2,IF(OR(BH450=BS$46,BH450=BS$47,BH450=BS$48),3,IF(BH450=BS$56,5,IF(BH450=BS$57,6,4)))))</f>
        <v>4</v>
      </c>
      <c r="AX450" s="27" t="n">
        <f aca="false">IF(BI450="отсутствует",2,1)</f>
        <v>1</v>
      </c>
      <c r="AY450" s="24" t="s">
        <v>2895</v>
      </c>
      <c r="AZ450" s="130"/>
      <c r="BA450" s="130"/>
      <c r="BD450" s="104" t="s">
        <v>2232</v>
      </c>
      <c r="BE450" s="104" t="s">
        <v>107</v>
      </c>
      <c r="BF450" s="104" t="s">
        <v>72</v>
      </c>
      <c r="BG450" s="104" t="s">
        <v>114</v>
      </c>
      <c r="BH450" s="104" t="s">
        <v>2896</v>
      </c>
      <c r="BI450" s="104" t="s">
        <v>388</v>
      </c>
      <c r="BJ450" s="104" t="s">
        <v>2895</v>
      </c>
      <c r="BK450" s="104"/>
      <c r="BL450" s="24" t="s">
        <v>51</v>
      </c>
    </row>
    <row r="451" s="24" customFormat="true" ht="15" hidden="false" customHeight="false" outlineLevel="0" collapsed="false">
      <c r="A451" s="24" t="s">
        <v>3418</v>
      </c>
      <c r="B451" s="24" t="s">
        <v>104</v>
      </c>
      <c r="C451" s="24" t="s">
        <v>100</v>
      </c>
      <c r="D451" s="24" t="n">
        <v>0</v>
      </c>
      <c r="E451" s="24" t="n">
        <v>0</v>
      </c>
      <c r="F451" s="24" t="n">
        <v>0</v>
      </c>
      <c r="G451" s="24" t="n">
        <v>1</v>
      </c>
      <c r="I451" s="105"/>
      <c r="J451" s="28"/>
      <c r="K451" s="105"/>
      <c r="L451" s="28"/>
      <c r="M451" s="106" t="n">
        <f aca="false">SUM(K451:L451)</f>
        <v>0</v>
      </c>
      <c r="N451" s="105"/>
      <c r="O451" s="28"/>
      <c r="P451" s="31"/>
      <c r="Q451" s="106" t="n">
        <f aca="false">SUM(N451:P451)</f>
        <v>0</v>
      </c>
      <c r="R451" s="107"/>
      <c r="S451" s="105"/>
      <c r="T451" s="108"/>
      <c r="U451" s="109"/>
      <c r="V451" s="110"/>
      <c r="W451" s="111"/>
      <c r="X451" s="110"/>
      <c r="Y451" s="111"/>
      <c r="Z451" s="110"/>
      <c r="AA451" s="111"/>
      <c r="AB451" s="110"/>
      <c r="AC451" s="111"/>
      <c r="AD451" s="110"/>
      <c r="AE451" s="111"/>
      <c r="AF451" s="110"/>
      <c r="AG451" s="112"/>
      <c r="AH451" s="112"/>
      <c r="AI451" s="111" t="n">
        <f aca="false">SUM(S451,U451,W451,Y451,AA451,AC451,AE451,AG451)</f>
        <v>0</v>
      </c>
      <c r="AJ451" s="106" t="n">
        <f aca="false">SUM(T451,V451,X451,Z451,AB451,AD451,AF451,AH451)</f>
        <v>0</v>
      </c>
      <c r="AK451" s="107"/>
      <c r="AL451" s="107"/>
      <c r="AM451" s="105"/>
      <c r="AN451" s="28"/>
      <c r="AO451" s="106"/>
      <c r="AP451" s="105"/>
      <c r="AS451" s="24" t="s">
        <v>318</v>
      </c>
      <c r="AT451" s="27" t="n">
        <f aca="false">IF(OR(BE451=BS$60,BE451=BS$61,BE451=BS$62,BE451=BS$63,BE451=BS$64),1,IF(OR(BE451=BS$65,BE451=BS$66,BE451=BS$67,BE451=BS$68,BE451=BS$69),2,3))</f>
        <v>2</v>
      </c>
      <c r="AU451" s="27" t="n">
        <f aca="false">IF(OR(BF451=BS$30,BF451=BS$31,BF451=BS$32,BF451=BS$33),1,IF(BF451=BS$34,2,3))</f>
        <v>1</v>
      </c>
      <c r="AV451" s="27" t="n">
        <f aca="false">IF(BG451="отсутствует",2,1)</f>
        <v>2</v>
      </c>
      <c r="AW451" s="27" t="n">
        <f aca="false">IF(OR(BH451=BS$41,BH451=BS$42),1,IF(OR(BH451=BS$43,BH451=BS$44,BH451=BS$45),2,IF(OR(BH451=BS$46,BH451=BS$47,BH451=BS$48),3,IF(BH451=BS$56,5,IF(BH451=BS$57,6,4)))))</f>
        <v>1</v>
      </c>
      <c r="AX451" s="27" t="n">
        <f aca="false">IF(BI451="отсутствует",2,1)</f>
        <v>1</v>
      </c>
      <c r="AY451" s="24" t="s">
        <v>84</v>
      </c>
      <c r="AZ451" s="130"/>
      <c r="BA451" s="130"/>
      <c r="BD451" s="104" t="s">
        <v>318</v>
      </c>
      <c r="BE451" s="104" t="s">
        <v>226</v>
      </c>
      <c r="BF451" s="104" t="s">
        <v>72</v>
      </c>
      <c r="BG451" s="104" t="s">
        <v>55</v>
      </c>
      <c r="BH451" s="104" t="s">
        <v>73</v>
      </c>
      <c r="BI451" s="104" t="s">
        <v>123</v>
      </c>
      <c r="BJ451" s="104" t="s">
        <v>84</v>
      </c>
      <c r="BK451" s="104"/>
      <c r="BL451" s="24" t="s">
        <v>51</v>
      </c>
    </row>
    <row r="452" s="24" customFormat="true" ht="15" hidden="false" customHeight="false" outlineLevel="0" collapsed="false">
      <c r="A452" s="24" t="s">
        <v>3419</v>
      </c>
      <c r="B452" s="24" t="s">
        <v>492</v>
      </c>
      <c r="C452" s="24" t="s">
        <v>92</v>
      </c>
      <c r="D452" s="24" t="n">
        <v>0</v>
      </c>
      <c r="E452" s="24" t="n">
        <v>0</v>
      </c>
      <c r="F452" s="24" t="n">
        <v>0</v>
      </c>
      <c r="G452" s="24" t="n">
        <v>1</v>
      </c>
      <c r="I452" s="105"/>
      <c r="J452" s="28"/>
      <c r="K452" s="105" t="n">
        <v>2</v>
      </c>
      <c r="L452" s="28" t="n">
        <v>1</v>
      </c>
      <c r="M452" s="106" t="n">
        <f aca="false">SUM(K452:L452)</f>
        <v>3</v>
      </c>
      <c r="N452" s="105"/>
      <c r="O452" s="28"/>
      <c r="P452" s="31"/>
      <c r="Q452" s="106" t="n">
        <f aca="false">SUM(N452:P452)</f>
        <v>0</v>
      </c>
      <c r="R452" s="107"/>
      <c r="S452" s="105"/>
      <c r="T452" s="108"/>
      <c r="U452" s="109"/>
      <c r="V452" s="110"/>
      <c r="W452" s="111"/>
      <c r="X452" s="110"/>
      <c r="Y452" s="111"/>
      <c r="Z452" s="110"/>
      <c r="AA452" s="111"/>
      <c r="AB452" s="110"/>
      <c r="AC452" s="111"/>
      <c r="AD452" s="110"/>
      <c r="AE452" s="111"/>
      <c r="AF452" s="110"/>
      <c r="AG452" s="112"/>
      <c r="AH452" s="112"/>
      <c r="AI452" s="111" t="n">
        <f aca="false">SUM(S452,U452,W452,Y452,AA452,AC452,AE452,AG452)</f>
        <v>0</v>
      </c>
      <c r="AJ452" s="106" t="n">
        <f aca="false">SUM(T452,V452,X452,Z452,AB452,AD452,AF452,AH452)</f>
        <v>0</v>
      </c>
      <c r="AK452" s="107"/>
      <c r="AL452" s="107"/>
      <c r="AM452" s="105"/>
      <c r="AN452" s="28"/>
      <c r="AO452" s="106"/>
      <c r="AP452" s="105"/>
      <c r="AS452" s="24" t="s">
        <v>318</v>
      </c>
      <c r="AT452" s="27" t="n">
        <f aca="false">IF(OR(BE452=BS$60,BE452=BS$61,BE452=BS$62,BE452=BS$63,BE452=BS$64),1,IF(OR(BE452=BS$65,BE452=BS$66,BE452=BS$67,BE452=BS$68,BE452=BS$69),2,3))</f>
        <v>1</v>
      </c>
      <c r="AU452" s="27" t="n">
        <f aca="false">IF(OR(BF452=BS$30,BF452=BS$31,BF452=BS$32,BF452=BS$33),1,IF(BF452=BS$34,2,3))</f>
        <v>1</v>
      </c>
      <c r="AV452" s="27" t="n">
        <f aca="false">IF(BG452="отсутствует",2,1)</f>
        <v>1</v>
      </c>
      <c r="AW452" s="27" t="n">
        <f aca="false">IF(OR(BH452=BS$41,BH452=BS$42),1,IF(OR(BH452=BS$43,BH452=BS$44,BH452=BS$45),2,IF(OR(BH452=BS$46,BH452=BS$47,BH452=BS$48),3,IF(BH452=BS$56,5,IF(BH452=BS$57,6,4)))))</f>
        <v>4</v>
      </c>
      <c r="AX452" s="27" t="n">
        <f aca="false">IF(BI452="отсутствует",2,1)</f>
        <v>1</v>
      </c>
      <c r="AY452" s="24" t="s">
        <v>3420</v>
      </c>
      <c r="AZ452" s="130"/>
      <c r="BA452" s="130"/>
      <c r="BD452" s="104" t="s">
        <v>318</v>
      </c>
      <c r="BE452" s="104" t="s">
        <v>392</v>
      </c>
      <c r="BF452" s="104" t="s">
        <v>72</v>
      </c>
      <c r="BG452" s="104" t="s">
        <v>114</v>
      </c>
      <c r="BH452" s="104" t="s">
        <v>3421</v>
      </c>
      <c r="BI452" s="104" t="s">
        <v>999</v>
      </c>
      <c r="BJ452" s="104" t="s">
        <v>3420</v>
      </c>
      <c r="BK452" s="104"/>
      <c r="BL452" s="24" t="s">
        <v>51</v>
      </c>
    </row>
    <row r="453" s="24" customFormat="true" ht="15" hidden="false" customHeight="false" outlineLevel="0" collapsed="false">
      <c r="A453" s="24" t="s">
        <v>3422</v>
      </c>
      <c r="B453" s="24" t="s">
        <v>61</v>
      </c>
      <c r="C453" s="24" t="s">
        <v>92</v>
      </c>
      <c r="D453" s="24" t="n">
        <v>0</v>
      </c>
      <c r="E453" s="24" t="n">
        <v>0</v>
      </c>
      <c r="F453" s="24" t="n">
        <v>0</v>
      </c>
      <c r="G453" s="24" t="n">
        <v>1</v>
      </c>
      <c r="I453" s="105"/>
      <c r="J453" s="28"/>
      <c r="K453" s="105" t="n">
        <v>7</v>
      </c>
      <c r="L453" s="28"/>
      <c r="M453" s="106" t="n">
        <f aca="false">SUM(K453:L453)</f>
        <v>7</v>
      </c>
      <c r="N453" s="105"/>
      <c r="O453" s="28"/>
      <c r="P453" s="31"/>
      <c r="Q453" s="106" t="n">
        <f aca="false">SUM(N453:P453)</f>
        <v>0</v>
      </c>
      <c r="R453" s="107"/>
      <c r="S453" s="105"/>
      <c r="T453" s="108"/>
      <c r="U453" s="109"/>
      <c r="V453" s="110"/>
      <c r="W453" s="111"/>
      <c r="X453" s="110"/>
      <c r="Y453" s="111"/>
      <c r="Z453" s="110"/>
      <c r="AA453" s="111"/>
      <c r="AB453" s="110"/>
      <c r="AC453" s="111"/>
      <c r="AD453" s="110"/>
      <c r="AE453" s="111"/>
      <c r="AF453" s="110"/>
      <c r="AG453" s="112"/>
      <c r="AH453" s="112"/>
      <c r="AI453" s="111" t="n">
        <f aca="false">SUM(S453,U453,W453,Y453,AA453,AC453,AE453,AG453)</f>
        <v>0</v>
      </c>
      <c r="AJ453" s="106" t="n">
        <f aca="false">SUM(T453,V453,X453,Z453,AB453,AD453,AF453,AH453)</f>
        <v>0</v>
      </c>
      <c r="AK453" s="107"/>
      <c r="AL453" s="107"/>
      <c r="AM453" s="105"/>
      <c r="AN453" s="28"/>
      <c r="AO453" s="106"/>
      <c r="AP453" s="105"/>
      <c r="AS453" s="24" t="s">
        <v>2232</v>
      </c>
      <c r="AT453" s="27" t="n">
        <f aca="false">IF(OR(BE453=BS$60,BE453=BS$61,BE453=BS$62,BE453=BS$63,BE453=BS$64),1,IF(OR(BE453=BS$65,BE453=BS$66,BE453=BS$67,BE453=BS$68,BE453=BS$69),2,3))</f>
        <v>1</v>
      </c>
      <c r="AU453" s="27" t="n">
        <f aca="false">IF(OR(BF453=BS$30,BF453=BS$31,BF453=BS$32,BF453=BS$33),1,IF(BF453=BS$34,2,3))</f>
        <v>1</v>
      </c>
      <c r="AV453" s="27" t="n">
        <f aca="false">IF(BG453="отсутствует",2,1)</f>
        <v>2</v>
      </c>
      <c r="AW453" s="27" t="n">
        <f aca="false">IF(OR(BH453=BS$41,BH453=BS$42),1,IF(OR(BH453=BS$43,BH453=BS$44,BH453=BS$45),2,IF(OR(BH453=BS$46,BH453=BS$47,BH453=BS$48),3,IF(BH453=BS$56,5,IF(BH453=BS$57,6,4)))))</f>
        <v>4</v>
      </c>
      <c r="AX453" s="27" t="n">
        <f aca="false">IF(BI453="отсутствует",2,1)</f>
        <v>1</v>
      </c>
      <c r="AY453" s="24" t="s">
        <v>84</v>
      </c>
      <c r="AZ453" s="130"/>
      <c r="BA453" s="130"/>
      <c r="BD453" s="104" t="s">
        <v>2232</v>
      </c>
      <c r="BE453" s="104" t="s">
        <v>107</v>
      </c>
      <c r="BF453" s="104" t="s">
        <v>72</v>
      </c>
      <c r="BG453" s="104" t="s">
        <v>55</v>
      </c>
      <c r="BH453" s="104" t="s">
        <v>220</v>
      </c>
      <c r="BI453" s="104" t="s">
        <v>66</v>
      </c>
      <c r="BJ453" s="104" t="s">
        <v>84</v>
      </c>
      <c r="BK453" s="104"/>
      <c r="BL453" s="24" t="s">
        <v>51</v>
      </c>
    </row>
    <row r="454" s="24" customFormat="true" ht="15" hidden="false" customHeight="false" outlineLevel="0" collapsed="false">
      <c r="A454" s="24" t="s">
        <v>3423</v>
      </c>
      <c r="B454" s="24" t="s">
        <v>232</v>
      </c>
      <c r="C454" s="24" t="s">
        <v>2992</v>
      </c>
      <c r="D454" s="24" t="n">
        <v>0</v>
      </c>
      <c r="E454" s="24" t="n">
        <v>0</v>
      </c>
      <c r="F454" s="24" t="n">
        <v>0</v>
      </c>
      <c r="G454" s="24" t="n">
        <v>1</v>
      </c>
      <c r="I454" s="105"/>
      <c r="J454" s="28"/>
      <c r="K454" s="105" t="n">
        <v>1</v>
      </c>
      <c r="L454" s="28"/>
      <c r="M454" s="106" t="n">
        <f aca="false">SUM(K454:L454)</f>
        <v>1</v>
      </c>
      <c r="N454" s="105"/>
      <c r="O454" s="28"/>
      <c r="P454" s="31"/>
      <c r="Q454" s="106" t="n">
        <f aca="false">SUM(N454:P454)</f>
        <v>0</v>
      </c>
      <c r="R454" s="107"/>
      <c r="S454" s="105"/>
      <c r="T454" s="108"/>
      <c r="U454" s="109"/>
      <c r="V454" s="110"/>
      <c r="W454" s="111"/>
      <c r="X454" s="110"/>
      <c r="Y454" s="111"/>
      <c r="Z454" s="110"/>
      <c r="AA454" s="111"/>
      <c r="AB454" s="110"/>
      <c r="AC454" s="111"/>
      <c r="AD454" s="110"/>
      <c r="AE454" s="111"/>
      <c r="AF454" s="110"/>
      <c r="AG454" s="112"/>
      <c r="AH454" s="112"/>
      <c r="AI454" s="111" t="n">
        <f aca="false">SUM(S454,U454,W454,Y454,AA454,AC454,AE454,AG454)</f>
        <v>0</v>
      </c>
      <c r="AJ454" s="106" t="n">
        <f aca="false">SUM(T454,V454,X454,Z454,AB454,AD454,AF454,AH454)</f>
        <v>0</v>
      </c>
      <c r="AK454" s="107"/>
      <c r="AL454" s="107"/>
      <c r="AM454" s="105"/>
      <c r="AN454" s="28"/>
      <c r="AO454" s="106"/>
      <c r="AP454" s="105"/>
      <c r="AS454" s="24" t="s">
        <v>52</v>
      </c>
      <c r="AT454" s="27" t="n">
        <f aca="false">IF(OR(BE454=BS$60,BE454=BS$61,BE454=BS$62,BE454=BS$63,BE454=BS$64),1,IF(OR(BE454=BS$65,BE454=BS$66,BE454=BS$67,BE454=BS$68,BE454=BS$69),2,3))</f>
        <v>2</v>
      </c>
      <c r="AU454" s="27" t="n">
        <f aca="false">IF(OR(BF454=BS$30,BF454=BS$31,BF454=BS$32,BF454=BS$33),1,IF(BF454=BS$34,2,3))</f>
        <v>2</v>
      </c>
      <c r="AV454" s="27" t="n">
        <f aca="false">IF(BG454="отсутствует",2,1)</f>
        <v>1</v>
      </c>
      <c r="AW454" s="27" t="n">
        <f aca="false">IF(OR(BH454=BS$41,BH454=BS$42),1,IF(OR(BH454=BS$43,BH454=BS$44,BH454=BS$45),2,IF(OR(BH454=BS$46,BH454=BS$47,BH454=BS$48),3,IF(BH454=BS$56,5,IF(BH454=BS$57,6,4)))))</f>
        <v>5</v>
      </c>
      <c r="AX454" s="27" t="n">
        <f aca="false">IF(BI454="отсутствует",2,1)</f>
        <v>1</v>
      </c>
      <c r="AY454" s="24" t="s">
        <v>200</v>
      </c>
      <c r="AZ454" s="130"/>
      <c r="BA454" s="130"/>
      <c r="BD454" s="104" t="s">
        <v>52</v>
      </c>
      <c r="BE454" s="104" t="s">
        <v>169</v>
      </c>
      <c r="BF454" s="104" t="s">
        <v>82</v>
      </c>
      <c r="BG454" s="104" t="s">
        <v>2544</v>
      </c>
      <c r="BH454" s="104" t="s">
        <v>171</v>
      </c>
      <c r="BI454" s="104" t="s">
        <v>66</v>
      </c>
      <c r="BJ454" s="104" t="s">
        <v>200</v>
      </c>
      <c r="BK454" s="104"/>
      <c r="BL454" s="24" t="s">
        <v>51</v>
      </c>
    </row>
    <row r="455" s="24" customFormat="true" ht="15" hidden="false" customHeight="false" outlineLevel="0" collapsed="false">
      <c r="A455" s="24" t="s">
        <v>3424</v>
      </c>
      <c r="B455" s="24" t="s">
        <v>87</v>
      </c>
      <c r="C455" s="24" t="s">
        <v>252</v>
      </c>
      <c r="D455" s="24" t="n">
        <v>0</v>
      </c>
      <c r="E455" s="24" t="n">
        <v>0</v>
      </c>
      <c r="F455" s="24" t="n">
        <v>0</v>
      </c>
      <c r="G455" s="24" t="n">
        <v>1</v>
      </c>
      <c r="I455" s="105"/>
      <c r="J455" s="28"/>
      <c r="K455" s="105" t="n">
        <v>1</v>
      </c>
      <c r="L455" s="28"/>
      <c r="M455" s="106" t="n">
        <f aca="false">SUM(K455:L455)</f>
        <v>1</v>
      </c>
      <c r="N455" s="105" t="n">
        <v>1</v>
      </c>
      <c r="O455" s="28"/>
      <c r="P455" s="31"/>
      <c r="Q455" s="106" t="n">
        <f aca="false">SUM(N455:P455)</f>
        <v>1</v>
      </c>
      <c r="R455" s="107"/>
      <c r="S455" s="105"/>
      <c r="T455" s="108"/>
      <c r="U455" s="109"/>
      <c r="V455" s="110"/>
      <c r="W455" s="111"/>
      <c r="X455" s="110"/>
      <c r="Y455" s="111"/>
      <c r="Z455" s="110"/>
      <c r="AA455" s="111"/>
      <c r="AB455" s="110"/>
      <c r="AC455" s="111"/>
      <c r="AD455" s="110"/>
      <c r="AE455" s="111"/>
      <c r="AF455" s="110"/>
      <c r="AG455" s="112"/>
      <c r="AH455" s="112"/>
      <c r="AI455" s="111" t="n">
        <f aca="false">SUM(S455,U455,W455,Y455,AA455,AC455,AE455,AG455)</f>
        <v>0</v>
      </c>
      <c r="AJ455" s="106" t="n">
        <f aca="false">SUM(T455,V455,X455,Z455,AB455,AD455,AF455,AH455)</f>
        <v>0</v>
      </c>
      <c r="AK455" s="107"/>
      <c r="AL455" s="107"/>
      <c r="AM455" s="105"/>
      <c r="AN455" s="28"/>
      <c r="AO455" s="106"/>
      <c r="AP455" s="105"/>
      <c r="AS455" s="24" t="s">
        <v>113</v>
      </c>
      <c r="AT455" s="27" t="n">
        <f aca="false">IF(OR(BE455=BS$60,BE455=BS$61,BE455=BS$62,BE455=BS$63,BE455=BS$64),1,IF(OR(BE455=BS$65,BE455=BS$66,BE455=BS$67,BE455=BS$68,BE455=BS$69),2,3))</f>
        <v>3</v>
      </c>
      <c r="AU455" s="27" t="n">
        <f aca="false">IF(OR(BF455=BS$30,BF455=BS$31,BF455=BS$32,BF455=BS$33),1,IF(BF455=BS$34,2,3))</f>
        <v>3</v>
      </c>
      <c r="AV455" s="27" t="n">
        <f aca="false">IF(BG455="отсутствует",2,1)</f>
        <v>2</v>
      </c>
      <c r="AW455" s="27" t="n">
        <f aca="false">IF(OR(BH455=BS$41,BH455=BS$42),1,IF(OR(BH455=BS$43,BH455=BS$44,BH455=BS$45),2,IF(OR(BH455=BS$46,BH455=BS$47,BH455=BS$48),3,IF(BH455=BS$56,5,IF(BH455=BS$57,6,4)))))</f>
        <v>4</v>
      </c>
      <c r="AX455" s="27" t="n">
        <f aca="false">IF(BI455="отсутствует",2,1)</f>
        <v>1</v>
      </c>
      <c r="AY455" s="24" t="s">
        <v>2472</v>
      </c>
      <c r="AZ455" s="130"/>
      <c r="BA455" s="130"/>
      <c r="BD455" s="104" t="s">
        <v>113</v>
      </c>
      <c r="BE455" s="104" t="s">
        <v>53</v>
      </c>
      <c r="BF455" s="104" t="s">
        <v>54</v>
      </c>
      <c r="BG455" s="104" t="s">
        <v>55</v>
      </c>
      <c r="BH455" s="104" t="s">
        <v>370</v>
      </c>
      <c r="BI455" s="104" t="s">
        <v>102</v>
      </c>
      <c r="BJ455" s="104" t="s">
        <v>2472</v>
      </c>
      <c r="BK455" s="104"/>
      <c r="BL455" s="24" t="s">
        <v>51</v>
      </c>
    </row>
    <row r="456" s="24" customFormat="true" ht="15" hidden="false" customHeight="false" outlineLevel="0" collapsed="false">
      <c r="A456" s="24" t="s">
        <v>3425</v>
      </c>
      <c r="B456" s="24" t="s">
        <v>619</v>
      </c>
      <c r="C456" s="24" t="s">
        <v>341</v>
      </c>
      <c r="D456" s="24" t="n">
        <v>0</v>
      </c>
      <c r="E456" s="24" t="n">
        <v>0</v>
      </c>
      <c r="F456" s="24" t="n">
        <v>0</v>
      </c>
      <c r="G456" s="24" t="n">
        <v>1</v>
      </c>
      <c r="I456" s="105"/>
      <c r="J456" s="28"/>
      <c r="K456" s="105"/>
      <c r="L456" s="28"/>
      <c r="M456" s="106" t="n">
        <f aca="false">SUM(K456:L456)</f>
        <v>0</v>
      </c>
      <c r="N456" s="105"/>
      <c r="O456" s="28"/>
      <c r="P456" s="31"/>
      <c r="Q456" s="106" t="n">
        <f aca="false">SUM(N456:P456)</f>
        <v>0</v>
      </c>
      <c r="R456" s="107"/>
      <c r="S456" s="105"/>
      <c r="T456" s="108"/>
      <c r="U456" s="109"/>
      <c r="V456" s="110"/>
      <c r="W456" s="111"/>
      <c r="X456" s="110"/>
      <c r="Y456" s="111"/>
      <c r="Z456" s="110"/>
      <c r="AA456" s="111"/>
      <c r="AB456" s="110"/>
      <c r="AC456" s="111"/>
      <c r="AD456" s="110"/>
      <c r="AE456" s="111"/>
      <c r="AF456" s="110"/>
      <c r="AG456" s="112"/>
      <c r="AH456" s="112"/>
      <c r="AI456" s="111" t="n">
        <f aca="false">SUM(S456,U456,W456,Y456,AA456,AC456,AE456,AG456)</f>
        <v>0</v>
      </c>
      <c r="AJ456" s="106" t="n">
        <f aca="false">SUM(T456,V456,X456,Z456,AB456,AD456,AF456,AH456)</f>
        <v>0</v>
      </c>
      <c r="AK456" s="107"/>
      <c r="AL456" s="107"/>
      <c r="AM456" s="105"/>
      <c r="AN456" s="28"/>
      <c r="AO456" s="106"/>
      <c r="AP456" s="105"/>
      <c r="AS456" s="24" t="s">
        <v>338</v>
      </c>
      <c r="AT456" s="27" t="n">
        <f aca="false">IF(OR(BE456=BS$60,BE456=BS$61,BE456=BS$62,BE456=BS$63,BE456=BS$64),1,IF(OR(BE456=BS$65,BE456=BS$66,BE456=BS$67,BE456=BS$68,BE456=BS$69),2,3))</f>
        <v>3</v>
      </c>
      <c r="AU456" s="27" t="n">
        <f aca="false">IF(OR(BF456=BS$30,BF456=BS$31,BF456=BS$32,BF456=BS$33),1,IF(BF456=BS$34,2,3))</f>
        <v>3</v>
      </c>
      <c r="AV456" s="27" t="n">
        <f aca="false">IF(BG456="отсутствует",2,1)</f>
        <v>2</v>
      </c>
      <c r="AW456" s="27" t="n">
        <f aca="false">IF(OR(BH456=BS$41,BH456=BS$42),1,IF(OR(BH456=BS$43,BH456=BS$44,BH456=BS$45),2,IF(OR(BH456=BS$46,BH456=BS$47,BH456=BS$48),3,IF(BH456=BS$56,5,IF(BH456=BS$57,6,4)))))</f>
        <v>2</v>
      </c>
      <c r="AX456" s="27" t="n">
        <f aca="false">IF(BI456="отсутствует",2,1)</f>
        <v>1</v>
      </c>
      <c r="AY456" s="24" t="s">
        <v>374</v>
      </c>
      <c r="AZ456" s="130"/>
      <c r="BA456" s="130"/>
      <c r="BD456" s="104" t="s">
        <v>338</v>
      </c>
      <c r="BE456" s="104" t="s">
        <v>193</v>
      </c>
      <c r="BF456" s="104" t="s">
        <v>137</v>
      </c>
      <c r="BG456" s="104" t="s">
        <v>55</v>
      </c>
      <c r="BH456" s="104" t="s">
        <v>157</v>
      </c>
      <c r="BI456" s="104" t="s">
        <v>66</v>
      </c>
      <c r="BJ456" s="104" t="s">
        <v>374</v>
      </c>
      <c r="BK456" s="104"/>
      <c r="BL456" s="24" t="s">
        <v>51</v>
      </c>
    </row>
    <row r="457" s="24" customFormat="true" ht="15" hidden="false" customHeight="false" outlineLevel="0" collapsed="false">
      <c r="A457" s="24" t="s">
        <v>3426</v>
      </c>
      <c r="B457" s="24" t="s">
        <v>265</v>
      </c>
      <c r="C457" s="24" t="s">
        <v>139</v>
      </c>
      <c r="D457" s="24" t="n">
        <v>0</v>
      </c>
      <c r="E457" s="24" t="n">
        <v>0</v>
      </c>
      <c r="F457" s="24" t="n">
        <v>0</v>
      </c>
      <c r="G457" s="24" t="n">
        <v>1</v>
      </c>
      <c r="I457" s="105"/>
      <c r="J457" s="28"/>
      <c r="K457" s="105" t="n">
        <v>2</v>
      </c>
      <c r="L457" s="28"/>
      <c r="M457" s="106" t="n">
        <f aca="false">SUM(K457:L457)</f>
        <v>2</v>
      </c>
      <c r="N457" s="105"/>
      <c r="O457" s="28"/>
      <c r="P457" s="31"/>
      <c r="Q457" s="106" t="n">
        <f aca="false">SUM(N457:P457)</f>
        <v>0</v>
      </c>
      <c r="R457" s="107"/>
      <c r="S457" s="105"/>
      <c r="T457" s="108"/>
      <c r="U457" s="109"/>
      <c r="V457" s="110"/>
      <c r="W457" s="111"/>
      <c r="X457" s="110"/>
      <c r="Y457" s="111"/>
      <c r="Z457" s="110"/>
      <c r="AA457" s="111"/>
      <c r="AB457" s="110"/>
      <c r="AC457" s="111"/>
      <c r="AD457" s="110"/>
      <c r="AE457" s="111"/>
      <c r="AF457" s="110"/>
      <c r="AG457" s="112"/>
      <c r="AH457" s="112"/>
      <c r="AI457" s="111" t="n">
        <f aca="false">SUM(S457,U457,W457,Y457,AA457,AC457,AE457,AG457)</f>
        <v>0</v>
      </c>
      <c r="AJ457" s="106" t="n">
        <f aca="false">SUM(T457,V457,X457,Z457,AB457,AD457,AF457,AH457)</f>
        <v>0</v>
      </c>
      <c r="AK457" s="107"/>
      <c r="AL457" s="107"/>
      <c r="AM457" s="105"/>
      <c r="AN457" s="28"/>
      <c r="AO457" s="106"/>
      <c r="AP457" s="105"/>
      <c r="AS457" s="24" t="s">
        <v>52</v>
      </c>
      <c r="AT457" s="27" t="n">
        <f aca="false">IF(OR(BE457=BS$60,BE457=BS$61,BE457=BS$62,BE457=BS$63,BE457=BS$64),1,IF(OR(BE457=BS$65,BE457=BS$66,BE457=BS$67,BE457=BS$68,BE457=BS$69),2,3))</f>
        <v>1</v>
      </c>
      <c r="AU457" s="27" t="n">
        <f aca="false">IF(OR(BF457=BS$30,BF457=BS$31,BF457=BS$32,BF457=BS$33),1,IF(BF457=BS$34,2,3))</f>
        <v>1</v>
      </c>
      <c r="AV457" s="27" t="n">
        <f aca="false">IF(BG457="отсутствует",2,1)</f>
        <v>1</v>
      </c>
      <c r="AW457" s="27" t="n">
        <f aca="false">IF(OR(BH457=BS$41,BH457=BS$42),1,IF(OR(BH457=BS$43,BH457=BS$44,BH457=BS$45),2,IF(OR(BH457=BS$46,BH457=BS$47,BH457=BS$48),3,IF(BH457=BS$56,5,IF(BH457=BS$57,6,4)))))</f>
        <v>4</v>
      </c>
      <c r="AX457" s="27" t="n">
        <f aca="false">IF(BI457="отсутствует",2,1)</f>
        <v>1</v>
      </c>
      <c r="AY457" s="24" t="s">
        <v>2472</v>
      </c>
      <c r="AZ457" s="130"/>
      <c r="BA457" s="130"/>
      <c r="BD457" s="104" t="s">
        <v>52</v>
      </c>
      <c r="BE457" s="104" t="s">
        <v>120</v>
      </c>
      <c r="BF457" s="104" t="s">
        <v>72</v>
      </c>
      <c r="BG457" s="104" t="s">
        <v>1362</v>
      </c>
      <c r="BH457" s="104" t="s">
        <v>667</v>
      </c>
      <c r="BI457" s="104" t="s">
        <v>2360</v>
      </c>
      <c r="BJ457" s="104" t="s">
        <v>2472</v>
      </c>
      <c r="BK457" s="104"/>
      <c r="BL457" s="24" t="s">
        <v>51</v>
      </c>
    </row>
    <row r="458" s="24" customFormat="true" ht="15" hidden="false" customHeight="false" outlineLevel="0" collapsed="false">
      <c r="A458" s="24" t="s">
        <v>2162</v>
      </c>
      <c r="B458" s="24" t="s">
        <v>1275</v>
      </c>
      <c r="C458" s="24" t="s">
        <v>258</v>
      </c>
      <c r="D458" s="24" t="n">
        <v>0</v>
      </c>
      <c r="E458" s="24" t="n">
        <v>1</v>
      </c>
      <c r="F458" s="24" t="n">
        <v>1</v>
      </c>
      <c r="G458" s="24" t="n">
        <v>1</v>
      </c>
      <c r="H458" s="24" t="n">
        <v>1</v>
      </c>
      <c r="I458" s="105"/>
      <c r="J458" s="28"/>
      <c r="K458" s="105" t="n">
        <v>2</v>
      </c>
      <c r="L458" s="28"/>
      <c r="M458" s="106" t="n">
        <f aca="false">SUM(K458:L458)</f>
        <v>2</v>
      </c>
      <c r="N458" s="105"/>
      <c r="O458" s="28"/>
      <c r="P458" s="31"/>
      <c r="Q458" s="106" t="n">
        <f aca="false">SUM(N458:P458)</f>
        <v>0</v>
      </c>
      <c r="R458" s="107"/>
      <c r="S458" s="105"/>
      <c r="T458" s="108"/>
      <c r="U458" s="109"/>
      <c r="V458" s="110"/>
      <c r="W458" s="111"/>
      <c r="X458" s="110"/>
      <c r="Y458" s="111"/>
      <c r="Z458" s="110"/>
      <c r="AA458" s="111"/>
      <c r="AB458" s="110"/>
      <c r="AC458" s="111"/>
      <c r="AD458" s="110"/>
      <c r="AE458" s="111"/>
      <c r="AF458" s="110"/>
      <c r="AG458" s="112"/>
      <c r="AH458" s="112"/>
      <c r="AI458" s="111" t="n">
        <f aca="false">SUM(S458,U458,W458,Y458,AA458,AC458,AE458,AG458)</f>
        <v>0</v>
      </c>
      <c r="AJ458" s="106" t="n">
        <f aca="false">SUM(T458,V458,X458,Z458,AB458,AD458,AF458,AH458)</f>
        <v>0</v>
      </c>
      <c r="AK458" s="107"/>
      <c r="AL458" s="107"/>
      <c r="AM458" s="105"/>
      <c r="AN458" s="28"/>
      <c r="AO458" s="106"/>
      <c r="AP458" s="105"/>
      <c r="AS458" s="24" t="s">
        <v>52</v>
      </c>
      <c r="AT458" s="27" t="n">
        <f aca="false">IF(OR(BE458=BS$60,BE458=BS$61,BE458=BS$62,BE458=BS$63,BE458=BS$64),1,IF(OR(BE458=BS$65,BE458=BS$66,BE458=BS$67,BE458=BS$68,BE458=BS$69),2,3))</f>
        <v>2</v>
      </c>
      <c r="AU458" s="27" t="n">
        <f aca="false">IF(OR(BF458=BS$30,BF458=BS$31,BF458=BS$32,BF458=BS$33),1,IF(BF458=BS$34,2,3))</f>
        <v>2</v>
      </c>
      <c r="AV458" s="27" t="n">
        <f aca="false">IF(BG458="отсутствует",2,1)</f>
        <v>1</v>
      </c>
      <c r="AW458" s="27" t="n">
        <f aca="false">IF(OR(BH458=BS$41,BH458=BS$42),1,IF(OR(BH458=BS$43,BH458=BS$44,BH458=BS$45),2,IF(OR(BH458=BS$46,BH458=BS$47,BH458=BS$48),3,IF(BH458=BS$56,5,IF(BH458=BS$57,6,4)))))</f>
        <v>4</v>
      </c>
      <c r="AX458" s="27" t="n">
        <f aca="false">IF(BI458="отсутствует",2,1)</f>
        <v>1</v>
      </c>
      <c r="AY458" s="24" t="s">
        <v>2165</v>
      </c>
      <c r="AZ458" s="130"/>
      <c r="BA458" s="130"/>
      <c r="BD458" s="104" t="s">
        <v>52</v>
      </c>
      <c r="BE458" s="104" t="s">
        <v>169</v>
      </c>
      <c r="BF458" s="104" t="s">
        <v>82</v>
      </c>
      <c r="BG458" s="104" t="s">
        <v>114</v>
      </c>
      <c r="BH458" s="104" t="s">
        <v>2163</v>
      </c>
      <c r="BI458" s="104" t="s">
        <v>2164</v>
      </c>
      <c r="BJ458" s="104" t="s">
        <v>2165</v>
      </c>
      <c r="BK458" s="104"/>
      <c r="BL458" s="24" t="s">
        <v>51</v>
      </c>
    </row>
    <row r="459" s="24" customFormat="true" ht="15" hidden="false" customHeight="false" outlineLevel="0" collapsed="false">
      <c r="A459" s="24" t="s">
        <v>1280</v>
      </c>
      <c r="B459" s="24" t="s">
        <v>138</v>
      </c>
      <c r="C459" s="24" t="s">
        <v>139</v>
      </c>
      <c r="D459" s="24" t="n">
        <v>0</v>
      </c>
      <c r="E459" s="24" t="n">
        <v>0</v>
      </c>
      <c r="F459" s="24" t="n">
        <v>0</v>
      </c>
      <c r="G459" s="24" t="n">
        <v>1</v>
      </c>
      <c r="H459" s="24" t="n">
        <v>1</v>
      </c>
      <c r="I459" s="105"/>
      <c r="J459" s="28"/>
      <c r="K459" s="105" t="n">
        <v>5</v>
      </c>
      <c r="L459" s="28"/>
      <c r="M459" s="106" t="n">
        <f aca="false">SUM(K459:L459)</f>
        <v>5</v>
      </c>
      <c r="N459" s="105"/>
      <c r="O459" s="28"/>
      <c r="P459" s="31"/>
      <c r="Q459" s="106" t="n">
        <f aca="false">SUM(N459:P459)</f>
        <v>0</v>
      </c>
      <c r="R459" s="107"/>
      <c r="S459" s="105"/>
      <c r="T459" s="108"/>
      <c r="U459" s="109"/>
      <c r="V459" s="110"/>
      <c r="W459" s="111"/>
      <c r="X459" s="110"/>
      <c r="Y459" s="111"/>
      <c r="Z459" s="110"/>
      <c r="AA459" s="111"/>
      <c r="AB459" s="110"/>
      <c r="AC459" s="111"/>
      <c r="AD459" s="110"/>
      <c r="AE459" s="111"/>
      <c r="AF459" s="110"/>
      <c r="AG459" s="112"/>
      <c r="AH459" s="112"/>
      <c r="AI459" s="111" t="n">
        <f aca="false">SUM(S459,U459,W459,Y459,AA459,AC459,AE459,AG459)</f>
        <v>0</v>
      </c>
      <c r="AJ459" s="106" t="n">
        <f aca="false">SUM(T459,V459,X459,Z459,AB459,AD459,AF459,AH459)</f>
        <v>0</v>
      </c>
      <c r="AK459" s="107"/>
      <c r="AL459" s="107"/>
      <c r="AM459" s="105"/>
      <c r="AN459" s="28"/>
      <c r="AO459" s="106"/>
      <c r="AP459" s="105"/>
      <c r="AQ459" s="24" t="s">
        <v>3462</v>
      </c>
      <c r="AS459" s="24" t="s">
        <v>318</v>
      </c>
      <c r="AT459" s="27" t="n">
        <f aca="false">IF(OR(BE459=BS$60,BE459=BS$61,BE459=BS$62,BE459=BS$63,BE459=BS$64),1,IF(OR(BE459=BS$65,BE459=BS$66,BE459=BS$67,BE459=BS$68,BE459=BS$69),2,3))</f>
        <v>1</v>
      </c>
      <c r="AU459" s="27" t="n">
        <f aca="false">IF(OR(BF459=BS$30,BF459=BS$31,BF459=BS$32,BF459=BS$33),1,IF(BF459=BS$34,2,3))</f>
        <v>1</v>
      </c>
      <c r="AV459" s="27" t="n">
        <f aca="false">IF(BG459="отсутствует",2,1)</f>
        <v>1</v>
      </c>
      <c r="AW459" s="27" t="n">
        <f aca="false">IF(OR(BH459=BS$41,BH459=BS$42),1,IF(OR(BH459=BS$43,BH459=BS$44,BH459=BS$45),2,IF(OR(BH459=BS$46,BH459=BS$47,BH459=BS$48),3,IF(BH459=BS$56,5,IF(BH459=BS$57,6,4)))))</f>
        <v>1</v>
      </c>
      <c r="AX459" s="27" t="n">
        <f aca="false">IF(BI459="отсутствует",2,1)</f>
        <v>1</v>
      </c>
      <c r="AY459" s="24" t="s">
        <v>143</v>
      </c>
      <c r="AZ459" s="130"/>
      <c r="BA459" s="130"/>
      <c r="BD459" s="104" t="s">
        <v>318</v>
      </c>
      <c r="BE459" s="104" t="s">
        <v>120</v>
      </c>
      <c r="BF459" s="104" t="s">
        <v>72</v>
      </c>
      <c r="BG459" s="104" t="s">
        <v>2003</v>
      </c>
      <c r="BH459" s="104" t="s">
        <v>73</v>
      </c>
      <c r="BI459" s="104" t="s">
        <v>123</v>
      </c>
      <c r="BJ459" s="104" t="s">
        <v>143</v>
      </c>
      <c r="BK459" s="104"/>
      <c r="BL459" s="24" t="s">
        <v>51</v>
      </c>
    </row>
    <row r="460" s="24" customFormat="true" ht="15" hidden="false" customHeight="false" outlineLevel="0" collapsed="false">
      <c r="A460" s="24" t="s">
        <v>2907</v>
      </c>
      <c r="B460" s="24" t="s">
        <v>138</v>
      </c>
      <c r="C460" s="24" t="s">
        <v>354</v>
      </c>
      <c r="D460" s="24" t="n">
        <v>0</v>
      </c>
      <c r="E460" s="24" t="n">
        <v>0</v>
      </c>
      <c r="F460" s="24" t="n">
        <v>0</v>
      </c>
      <c r="G460" s="24" t="n">
        <v>1</v>
      </c>
      <c r="I460" s="105"/>
      <c r="J460" s="28"/>
      <c r="K460" s="105" t="n">
        <v>5</v>
      </c>
      <c r="L460" s="28"/>
      <c r="M460" s="106" t="n">
        <f aca="false">SUM(K460:L460)</f>
        <v>5</v>
      </c>
      <c r="N460" s="105" t="n">
        <v>1</v>
      </c>
      <c r="O460" s="28"/>
      <c r="P460" s="31"/>
      <c r="Q460" s="106" t="n">
        <f aca="false">SUM(N460:P460)</f>
        <v>1</v>
      </c>
      <c r="R460" s="107"/>
      <c r="S460" s="105"/>
      <c r="T460" s="108"/>
      <c r="U460" s="109"/>
      <c r="V460" s="110"/>
      <c r="W460" s="111"/>
      <c r="X460" s="110"/>
      <c r="Y460" s="111" t="n">
        <v>1</v>
      </c>
      <c r="Z460" s="110" t="n">
        <v>1</v>
      </c>
      <c r="AA460" s="111"/>
      <c r="AB460" s="110"/>
      <c r="AC460" s="111"/>
      <c r="AD460" s="110"/>
      <c r="AE460" s="111"/>
      <c r="AF460" s="110"/>
      <c r="AG460" s="112"/>
      <c r="AH460" s="112"/>
      <c r="AI460" s="111" t="n">
        <f aca="false">SUM(S460,U460,W460,Y460,AA460,AC460,AE460,AG460)</f>
        <v>1</v>
      </c>
      <c r="AJ460" s="106" t="n">
        <f aca="false">SUM(T460,V460,X460,Z460,AB460,AD460,AF460,AH460)</f>
        <v>1</v>
      </c>
      <c r="AK460" s="107"/>
      <c r="AL460" s="107"/>
      <c r="AM460" s="105"/>
      <c r="AN460" s="28"/>
      <c r="AO460" s="106"/>
      <c r="AP460" s="105"/>
      <c r="AS460" s="24" t="s">
        <v>52</v>
      </c>
      <c r="AT460" s="27" t="n">
        <f aca="false">IF(OR(BE460=BS$60,BE460=BS$61,BE460=BS$62,BE460=BS$63,BE460=BS$64),1,IF(OR(BE460=BS$65,BE460=BS$66,BE460=BS$67,BE460=BS$68,BE460=BS$69),2,3))</f>
        <v>2</v>
      </c>
      <c r="AU460" s="27" t="n">
        <f aca="false">IF(OR(BF460=BS$30,BF460=BS$31,BF460=BS$32,BF460=BS$33),1,IF(BF460=BS$34,2,3))</f>
        <v>3</v>
      </c>
      <c r="AV460" s="27" t="n">
        <f aca="false">IF(BG460="отсутствует",2,1)</f>
        <v>2</v>
      </c>
      <c r="AW460" s="27" t="n">
        <f aca="false">IF(OR(BH460=BS$41,BH460=BS$42),1,IF(OR(BH460=BS$43,BH460=BS$44,BH460=BS$45),2,IF(OR(BH460=BS$46,BH460=BS$47,BH460=BS$48),3,IF(BH460=BS$56,5,IF(BH460=BS$57,6,4)))))</f>
        <v>1</v>
      </c>
      <c r="AX460" s="27" t="n">
        <f aca="false">IF(BI460="отсутствует",2,1)</f>
        <v>1</v>
      </c>
      <c r="AY460" s="24" t="s">
        <v>57</v>
      </c>
      <c r="AZ460" s="130"/>
      <c r="BA460" s="130"/>
      <c r="BD460" s="104" t="s">
        <v>52</v>
      </c>
      <c r="BE460" s="104" t="s">
        <v>63</v>
      </c>
      <c r="BF460" s="104" t="s">
        <v>54</v>
      </c>
      <c r="BG460" s="104" t="s">
        <v>55</v>
      </c>
      <c r="BH460" s="104" t="s">
        <v>95</v>
      </c>
      <c r="BI460" s="104" t="s">
        <v>102</v>
      </c>
      <c r="BJ460" s="104" t="s">
        <v>57</v>
      </c>
      <c r="BK460" s="104"/>
      <c r="BL460" s="24" t="s">
        <v>51</v>
      </c>
    </row>
    <row r="461" s="24" customFormat="true" ht="15" hidden="false" customHeight="false" outlineLevel="0" collapsed="false">
      <c r="A461" s="24" t="s">
        <v>3427</v>
      </c>
      <c r="B461" s="24" t="s">
        <v>3428</v>
      </c>
      <c r="C461" s="24" t="s">
        <v>408</v>
      </c>
      <c r="D461" s="24" t="n">
        <v>0</v>
      </c>
      <c r="E461" s="24" t="n">
        <v>0</v>
      </c>
      <c r="F461" s="24" t="n">
        <v>0</v>
      </c>
      <c r="G461" s="24" t="n">
        <v>1</v>
      </c>
      <c r="I461" s="105"/>
      <c r="J461" s="28"/>
      <c r="K461" s="105" t="n">
        <v>4</v>
      </c>
      <c r="L461" s="28" t="n">
        <v>1</v>
      </c>
      <c r="M461" s="106" t="n">
        <f aca="false">SUM(K461:L461)</f>
        <v>5</v>
      </c>
      <c r="N461" s="105"/>
      <c r="O461" s="28"/>
      <c r="P461" s="31"/>
      <c r="Q461" s="106" t="n">
        <f aca="false">SUM(N461:P461)</f>
        <v>0</v>
      </c>
      <c r="R461" s="107"/>
      <c r="S461" s="105"/>
      <c r="T461" s="108"/>
      <c r="U461" s="109"/>
      <c r="V461" s="110"/>
      <c r="W461" s="111"/>
      <c r="X461" s="110"/>
      <c r="Y461" s="111"/>
      <c r="Z461" s="110"/>
      <c r="AA461" s="111"/>
      <c r="AB461" s="110"/>
      <c r="AC461" s="111"/>
      <c r="AD461" s="110"/>
      <c r="AE461" s="111"/>
      <c r="AF461" s="110"/>
      <c r="AG461" s="112"/>
      <c r="AH461" s="112"/>
      <c r="AI461" s="111" t="n">
        <f aca="false">SUM(S461,U461,W461,Y461,AA461,AC461,AE461,AG461)</f>
        <v>0</v>
      </c>
      <c r="AJ461" s="106" t="n">
        <f aca="false">SUM(T461,V461,X461,Z461,AB461,AD461,AF461,AH461)</f>
        <v>0</v>
      </c>
      <c r="AK461" s="107"/>
      <c r="AL461" s="107"/>
      <c r="AM461" s="105"/>
      <c r="AN461" s="28"/>
      <c r="AO461" s="106"/>
      <c r="AP461" s="105"/>
      <c r="AS461" s="24" t="s">
        <v>2232</v>
      </c>
      <c r="AT461" s="27" t="n">
        <f aca="false">IF(OR(BE461=BS$60,BE461=BS$61,BE461=BS$62,BE461=BS$63,BE461=BS$64),1,IF(OR(BE461=BS$65,BE461=BS$66,BE461=BS$67,BE461=BS$68,BE461=BS$69),2,3))</f>
        <v>3</v>
      </c>
      <c r="AU461" s="27" t="n">
        <f aca="false">IF(OR(BF461=BS$30,BF461=BS$31,BF461=BS$32,BF461=BS$33),1,IF(BF461=BS$34,2,3))</f>
        <v>1</v>
      </c>
      <c r="AV461" s="27" t="n">
        <f aca="false">IF(BG461="отсутствует",2,1)</f>
        <v>1</v>
      </c>
      <c r="AW461" s="27" t="n">
        <f aca="false">IF(OR(BH461=BS$41,BH461=BS$42),1,IF(OR(BH461=BS$43,BH461=BS$44,BH461=BS$45),2,IF(OR(BH461=BS$46,BH461=BS$47,BH461=BS$48),3,IF(BH461=BS$56,5,IF(BH461=BS$57,6,4)))))</f>
        <v>4</v>
      </c>
      <c r="AX461" s="27" t="n">
        <f aca="false">IF(BI461="отсутствует",2,1)</f>
        <v>1</v>
      </c>
      <c r="AY461" s="24" t="s">
        <v>200</v>
      </c>
      <c r="AZ461" s="130"/>
      <c r="BA461" s="130"/>
      <c r="BD461" s="104" t="s">
        <v>2232</v>
      </c>
      <c r="BE461" s="104" t="s">
        <v>3429</v>
      </c>
      <c r="BF461" s="104" t="s">
        <v>64</v>
      </c>
      <c r="BG461" s="104" t="s">
        <v>832</v>
      </c>
      <c r="BH461" s="104" t="s">
        <v>212</v>
      </c>
      <c r="BI461" s="104" t="s">
        <v>66</v>
      </c>
      <c r="BJ461" s="104" t="s">
        <v>200</v>
      </c>
      <c r="BK461" s="104"/>
      <c r="BL461" s="24" t="s">
        <v>51</v>
      </c>
    </row>
    <row r="462" s="24" customFormat="true" ht="15" hidden="false" customHeight="false" outlineLevel="0" collapsed="false">
      <c r="A462" s="24" t="s">
        <v>1284</v>
      </c>
      <c r="B462" s="24" t="s">
        <v>787</v>
      </c>
      <c r="C462" s="24" t="s">
        <v>437</v>
      </c>
      <c r="D462" s="24" t="n">
        <v>1</v>
      </c>
      <c r="E462" s="24" t="n">
        <v>1</v>
      </c>
      <c r="F462" s="24" t="n">
        <v>1</v>
      </c>
      <c r="G462" s="24" t="n">
        <v>1</v>
      </c>
      <c r="H462" s="24" t="n">
        <v>1</v>
      </c>
      <c r="I462" s="105"/>
      <c r="J462" s="28"/>
      <c r="K462" s="105" t="n">
        <v>5</v>
      </c>
      <c r="L462" s="28"/>
      <c r="M462" s="106" t="n">
        <f aca="false">SUM(K462:L462)</f>
        <v>5</v>
      </c>
      <c r="N462" s="105"/>
      <c r="O462" s="28"/>
      <c r="P462" s="31"/>
      <c r="Q462" s="106" t="n">
        <f aca="false">SUM(N462:P462)</f>
        <v>0</v>
      </c>
      <c r="R462" s="107"/>
      <c r="S462" s="105"/>
      <c r="T462" s="108"/>
      <c r="U462" s="109"/>
      <c r="V462" s="110"/>
      <c r="W462" s="111"/>
      <c r="X462" s="110"/>
      <c r="Y462" s="111"/>
      <c r="Z462" s="110"/>
      <c r="AA462" s="111"/>
      <c r="AB462" s="110"/>
      <c r="AC462" s="111"/>
      <c r="AD462" s="110"/>
      <c r="AE462" s="111"/>
      <c r="AF462" s="110"/>
      <c r="AG462" s="112" t="n">
        <v>1</v>
      </c>
      <c r="AH462" s="112" t="n">
        <v>1</v>
      </c>
      <c r="AI462" s="111" t="n">
        <f aca="false">SUM(S462,U462,W462,Y462,AA462,AC462,AE462,AG462)</f>
        <v>1</v>
      </c>
      <c r="AJ462" s="106" t="n">
        <f aca="false">SUM(T462,V462,X462,Z462,AB462,AD462,AF462,AH462)</f>
        <v>1</v>
      </c>
      <c r="AK462" s="107"/>
      <c r="AL462" s="107"/>
      <c r="AM462" s="105"/>
      <c r="AN462" s="28"/>
      <c r="AO462" s="106"/>
      <c r="AP462" s="105"/>
      <c r="AS462" s="24" t="s">
        <v>52</v>
      </c>
      <c r="AT462" s="27" t="n">
        <f aca="false">IF(OR(BE462=BS$60,BE462=BS$61,BE462=BS$62,BE462=BS$63,BE462=BS$64),1,IF(OR(BE462=BS$65,BE462=BS$66,BE462=BS$67,BE462=BS$68,BE462=BS$69),2,3))</f>
        <v>1</v>
      </c>
      <c r="AU462" s="27" t="n">
        <f aca="false">IF(OR(BF462=BS$30,BF462=BS$31,BF462=BS$32,BF462=BS$33),1,IF(BF462=BS$34,2,3))</f>
        <v>1</v>
      </c>
      <c r="AV462" s="27" t="n">
        <f aca="false">IF(BG462="отсутствует",2,1)</f>
        <v>2</v>
      </c>
      <c r="AW462" s="27" t="n">
        <f aca="false">IF(OR(BH462=BS$41,BH462=BS$42),1,IF(OR(BH462=BS$43,BH462=BS$44,BH462=BS$45),2,IF(OR(BH462=BS$46,BH462=BS$47,BH462=BS$48),3,IF(BH462=BS$56,5,IF(BH462=BS$57,6,4)))))</f>
        <v>4</v>
      </c>
      <c r="AX462" s="27" t="n">
        <f aca="false">IF(BI462="отсутствует",2,1)</f>
        <v>1</v>
      </c>
      <c r="AY462" s="24" t="s">
        <v>260</v>
      </c>
      <c r="AZ462" s="130"/>
      <c r="BA462" s="130"/>
      <c r="BD462" s="104" t="s">
        <v>52</v>
      </c>
      <c r="BE462" s="104" t="s">
        <v>107</v>
      </c>
      <c r="BF462" s="104" t="s">
        <v>72</v>
      </c>
      <c r="BG462" s="104" t="s">
        <v>55</v>
      </c>
      <c r="BH462" s="104" t="s">
        <v>220</v>
      </c>
      <c r="BI462" s="104" t="s">
        <v>388</v>
      </c>
      <c r="BJ462" s="104" t="s">
        <v>260</v>
      </c>
      <c r="BK462" s="104"/>
      <c r="BL462" s="24" t="s">
        <v>51</v>
      </c>
    </row>
    <row r="463" s="24" customFormat="true" ht="15" hidden="false" customHeight="false" outlineLevel="0" collapsed="false">
      <c r="A463" s="24" t="s">
        <v>1287</v>
      </c>
      <c r="B463" s="24" t="s">
        <v>138</v>
      </c>
      <c r="C463" s="24" t="s">
        <v>156</v>
      </c>
      <c r="D463" s="24" t="n">
        <v>1</v>
      </c>
      <c r="E463" s="24" t="n">
        <v>0</v>
      </c>
      <c r="F463" s="24" t="n">
        <v>0</v>
      </c>
      <c r="G463" s="24" t="n">
        <v>1</v>
      </c>
      <c r="H463" s="24" t="n">
        <v>1</v>
      </c>
      <c r="I463" s="105"/>
      <c r="J463" s="28"/>
      <c r="K463" s="105" t="n">
        <v>3</v>
      </c>
      <c r="L463" s="28"/>
      <c r="M463" s="106" t="n">
        <f aca="false">SUM(K463:L463)</f>
        <v>3</v>
      </c>
      <c r="N463" s="105"/>
      <c r="O463" s="28"/>
      <c r="P463" s="31"/>
      <c r="Q463" s="106" t="n">
        <f aca="false">SUM(N463:P463)</f>
        <v>0</v>
      </c>
      <c r="R463" s="107"/>
      <c r="S463" s="105"/>
      <c r="T463" s="108"/>
      <c r="U463" s="109"/>
      <c r="V463" s="110"/>
      <c r="W463" s="111"/>
      <c r="X463" s="110"/>
      <c r="Y463" s="111"/>
      <c r="Z463" s="110"/>
      <c r="AA463" s="111"/>
      <c r="AB463" s="110"/>
      <c r="AC463" s="111"/>
      <c r="AD463" s="110"/>
      <c r="AE463" s="111"/>
      <c r="AF463" s="110"/>
      <c r="AG463" s="112"/>
      <c r="AH463" s="112"/>
      <c r="AI463" s="111" t="n">
        <f aca="false">SUM(S463,U463,W463,Y463,AA463,AC463,AE463,AG463)</f>
        <v>0</v>
      </c>
      <c r="AJ463" s="106" t="n">
        <f aca="false">SUM(T463,V463,X463,Z463,AB463,AD463,AF463,AH463)</f>
        <v>0</v>
      </c>
      <c r="AK463" s="107"/>
      <c r="AL463" s="107"/>
      <c r="AM463" s="105"/>
      <c r="AN463" s="28"/>
      <c r="AO463" s="106"/>
      <c r="AP463" s="105"/>
      <c r="AS463" s="24" t="s">
        <v>1299</v>
      </c>
      <c r="AT463" s="27" t="n">
        <f aca="false">IF(OR(BE463=BS$60,BE463=BS$61,BE463=BS$62,BE463=BS$63,BE463=BS$64),1,IF(OR(BE463=BS$65,BE463=BS$66,BE463=BS$67,BE463=BS$68,BE463=BS$69),2,3))</f>
        <v>3</v>
      </c>
      <c r="AU463" s="27" t="n">
        <f aca="false">IF(OR(BF463=BS$30,BF463=BS$31,BF463=BS$32,BF463=BS$33),1,IF(BF463=BS$34,2,3))</f>
        <v>1</v>
      </c>
      <c r="AV463" s="27" t="n">
        <f aca="false">IF(BG463="отсутствует",2,1)</f>
        <v>1</v>
      </c>
      <c r="AW463" s="27" t="n">
        <f aca="false">IF(OR(BH463=BS$41,BH463=BS$42),1,IF(OR(BH463=BS$43,BH463=BS$44,BH463=BS$45),2,IF(OR(BH463=BS$46,BH463=BS$47,BH463=BS$48),3,IF(BH463=BS$56,5,IF(BH463=BS$57,6,4)))))</f>
        <v>2</v>
      </c>
      <c r="AX463" s="27" t="n">
        <f aca="false">IF(BI463="отсутствует",2,1)</f>
        <v>1</v>
      </c>
      <c r="AY463" s="24" t="s">
        <v>320</v>
      </c>
      <c r="AZ463" s="130"/>
      <c r="BA463" s="130"/>
      <c r="BD463" s="104" t="s">
        <v>1299</v>
      </c>
      <c r="BE463" s="104" t="s">
        <v>193</v>
      </c>
      <c r="BF463" s="104" t="s">
        <v>64</v>
      </c>
      <c r="BG463" s="104" t="s">
        <v>1288</v>
      </c>
      <c r="BH463" s="104" t="s">
        <v>477</v>
      </c>
      <c r="BI463" s="104" t="s">
        <v>66</v>
      </c>
      <c r="BJ463" s="104" t="s">
        <v>320</v>
      </c>
      <c r="BK463" s="104"/>
      <c r="BL463" s="24" t="s">
        <v>51</v>
      </c>
    </row>
    <row r="464" s="24" customFormat="true" ht="15" hidden="false" customHeight="false" outlineLevel="0" collapsed="false">
      <c r="A464" s="24" t="s">
        <v>3430</v>
      </c>
      <c r="B464" s="24" t="s">
        <v>353</v>
      </c>
      <c r="C464" s="24" t="s">
        <v>348</v>
      </c>
      <c r="D464" s="24" t="n">
        <v>0</v>
      </c>
      <c r="E464" s="24" t="n">
        <v>0</v>
      </c>
      <c r="F464" s="24" t="n">
        <v>0</v>
      </c>
      <c r="G464" s="24" t="n">
        <v>1</v>
      </c>
      <c r="I464" s="105"/>
      <c r="J464" s="28"/>
      <c r="K464" s="105" t="n">
        <v>6</v>
      </c>
      <c r="L464" s="28"/>
      <c r="M464" s="106" t="n">
        <f aca="false">SUM(K464:L464)</f>
        <v>6</v>
      </c>
      <c r="N464" s="105"/>
      <c r="O464" s="28"/>
      <c r="P464" s="31"/>
      <c r="Q464" s="106" t="n">
        <f aca="false">SUM(N464:P464)</f>
        <v>0</v>
      </c>
      <c r="R464" s="107"/>
      <c r="S464" s="105"/>
      <c r="T464" s="108"/>
      <c r="U464" s="109"/>
      <c r="V464" s="110"/>
      <c r="W464" s="111"/>
      <c r="X464" s="110"/>
      <c r="Y464" s="111"/>
      <c r="Z464" s="110"/>
      <c r="AA464" s="111"/>
      <c r="AB464" s="110"/>
      <c r="AC464" s="111"/>
      <c r="AD464" s="110"/>
      <c r="AE464" s="111"/>
      <c r="AF464" s="110"/>
      <c r="AG464" s="112"/>
      <c r="AH464" s="112"/>
      <c r="AI464" s="111" t="n">
        <f aca="false">SUM(S464,U464,W464,Y464,AA464,AC464,AE464,AG464)</f>
        <v>0</v>
      </c>
      <c r="AJ464" s="106" t="n">
        <f aca="false">SUM(T464,V464,X464,Z464,AB464,AD464,AF464,AH464)</f>
        <v>0</v>
      </c>
      <c r="AK464" s="107"/>
      <c r="AL464" s="107"/>
      <c r="AM464" s="105"/>
      <c r="AN464" s="28"/>
      <c r="AO464" s="106"/>
      <c r="AP464" s="105"/>
      <c r="AS464" s="24" t="s">
        <v>1299</v>
      </c>
      <c r="AT464" s="27" t="n">
        <f aca="false">IF(OR(BE464=BS$60,BE464=BS$61,BE464=BS$62,BE464=BS$63,BE464=BS$64),1,IF(OR(BE464=BS$65,BE464=BS$66,BE464=BS$67,BE464=BS$68,BE464=BS$69),2,3))</f>
        <v>3</v>
      </c>
      <c r="AU464" s="27" t="n">
        <f aca="false">IF(OR(BF464=BS$30,BF464=BS$31,BF464=BS$32,BF464=BS$33),1,IF(BF464=BS$34,2,3))</f>
        <v>3</v>
      </c>
      <c r="AV464" s="27" t="n">
        <f aca="false">IF(BG464="отсутствует",2,1)</f>
        <v>2</v>
      </c>
      <c r="AW464" s="27" t="n">
        <f aca="false">IF(OR(BH464=BS$41,BH464=BS$42),1,IF(OR(BH464=BS$43,BH464=BS$44,BH464=BS$45),2,IF(OR(BH464=BS$46,BH464=BS$47,BH464=BS$48),3,IF(BH464=BS$56,5,IF(BH464=BS$57,6,4)))))</f>
        <v>2</v>
      </c>
      <c r="AX464" s="27" t="n">
        <f aca="false">IF(BI464="отсутствует",2,1)</f>
        <v>1</v>
      </c>
      <c r="AY464" s="24" t="s">
        <v>260</v>
      </c>
      <c r="AZ464" s="130"/>
      <c r="BA464" s="130"/>
      <c r="BD464" s="104" t="s">
        <v>1299</v>
      </c>
      <c r="BE464" s="104" t="s">
        <v>193</v>
      </c>
      <c r="BF464" s="104" t="s">
        <v>54</v>
      </c>
      <c r="BG464" s="104" t="s">
        <v>55</v>
      </c>
      <c r="BH464" s="104" t="s">
        <v>310</v>
      </c>
      <c r="BI464" s="104" t="s">
        <v>1740</v>
      </c>
      <c r="BJ464" s="104" t="s">
        <v>260</v>
      </c>
      <c r="BK464" s="104"/>
      <c r="BL464" s="24" t="s">
        <v>51</v>
      </c>
    </row>
    <row r="465" s="24" customFormat="true" ht="15" hidden="false" customHeight="false" outlineLevel="0" collapsed="false">
      <c r="A465" s="24" t="s">
        <v>3431</v>
      </c>
      <c r="B465" s="24" t="s">
        <v>397</v>
      </c>
      <c r="C465" s="24" t="s">
        <v>1170</v>
      </c>
      <c r="D465" s="24" t="n">
        <v>0</v>
      </c>
      <c r="E465" s="24" t="n">
        <v>0</v>
      </c>
      <c r="F465" s="24" t="n">
        <v>0</v>
      </c>
      <c r="G465" s="24" t="n">
        <v>1</v>
      </c>
      <c r="I465" s="105"/>
      <c r="J465" s="28" t="n">
        <v>1</v>
      </c>
      <c r="K465" s="105" t="n">
        <v>3</v>
      </c>
      <c r="L465" s="28"/>
      <c r="M465" s="106" t="n">
        <f aca="false">SUM(K465:L465)</f>
        <v>3</v>
      </c>
      <c r="N465" s="105"/>
      <c r="O465" s="28"/>
      <c r="P465" s="31"/>
      <c r="Q465" s="106" t="n">
        <f aca="false">SUM(N465:P465)</f>
        <v>0</v>
      </c>
      <c r="R465" s="107"/>
      <c r="S465" s="105"/>
      <c r="T465" s="108"/>
      <c r="U465" s="109"/>
      <c r="V465" s="110"/>
      <c r="W465" s="111"/>
      <c r="X465" s="110"/>
      <c r="Y465" s="111"/>
      <c r="Z465" s="110"/>
      <c r="AA465" s="111"/>
      <c r="AB465" s="110"/>
      <c r="AC465" s="111"/>
      <c r="AD465" s="110"/>
      <c r="AE465" s="111"/>
      <c r="AF465" s="110"/>
      <c r="AG465" s="112"/>
      <c r="AH465" s="112"/>
      <c r="AI465" s="111" t="n">
        <f aca="false">SUM(S465,U465,W465,Y465,AA465,AC465,AE465,AG465)</f>
        <v>0</v>
      </c>
      <c r="AJ465" s="106" t="n">
        <f aca="false">SUM(T465,V465,X465,Z465,AB465,AD465,AF465,AH465)</f>
        <v>0</v>
      </c>
      <c r="AK465" s="107"/>
      <c r="AL465" s="107"/>
      <c r="AM465" s="105"/>
      <c r="AN465" s="28"/>
      <c r="AO465" s="106"/>
      <c r="AP465" s="105"/>
      <c r="AS465" s="24" t="s">
        <v>52</v>
      </c>
      <c r="AT465" s="27" t="n">
        <f aca="false">IF(OR(BE465=BS$60,BE465=BS$61,BE465=BS$62,BE465=BS$63,BE465=BS$64),1,IF(OR(BE465=BS$65,BE465=BS$66,BE465=BS$67,BE465=BS$68,BE465=BS$69),2,3))</f>
        <v>1</v>
      </c>
      <c r="AU465" s="27" t="n">
        <f aca="false">IF(OR(BF465=BS$30,BF465=BS$31,BF465=BS$32,BF465=BS$33),1,IF(BF465=BS$34,2,3))</f>
        <v>1</v>
      </c>
      <c r="AV465" s="27" t="n">
        <f aca="false">IF(BG465="отсутствует",2,1)</f>
        <v>1</v>
      </c>
      <c r="AW465" s="27" t="n">
        <f aca="false">IF(OR(BH465=BS$41,BH465=BS$42),1,IF(OR(BH465=BS$43,BH465=BS$44,BH465=BS$45),2,IF(OR(BH465=BS$46,BH465=BS$47,BH465=BS$48),3,IF(BH465=BS$56,5,IF(BH465=BS$57,6,4)))))</f>
        <v>4</v>
      </c>
      <c r="AX465" s="27" t="n">
        <f aca="false">IF(BI465="отсутствует",2,1)</f>
        <v>1</v>
      </c>
      <c r="AY465" s="24" t="s">
        <v>1587</v>
      </c>
      <c r="AZ465" s="130"/>
      <c r="BA465" s="130"/>
      <c r="BD465" s="104" t="s">
        <v>52</v>
      </c>
      <c r="BE465" s="104" t="s">
        <v>120</v>
      </c>
      <c r="BF465" s="104" t="s">
        <v>72</v>
      </c>
      <c r="BG465" s="104" t="s">
        <v>870</v>
      </c>
      <c r="BH465" s="104" t="s">
        <v>3432</v>
      </c>
      <c r="BI465" s="104" t="s">
        <v>182</v>
      </c>
      <c r="BJ465" s="104" t="s">
        <v>1587</v>
      </c>
      <c r="BK465" s="104"/>
      <c r="BL465" s="24" t="s">
        <v>51</v>
      </c>
    </row>
    <row r="466" s="24" customFormat="true" ht="15" hidden="false" customHeight="false" outlineLevel="0" collapsed="false">
      <c r="A466" s="24" t="s">
        <v>3433</v>
      </c>
      <c r="B466" s="24" t="s">
        <v>2283</v>
      </c>
      <c r="C466" s="24" t="s">
        <v>3434</v>
      </c>
      <c r="D466" s="24" t="n">
        <v>0</v>
      </c>
      <c r="E466" s="24" t="n">
        <v>0</v>
      </c>
      <c r="F466" s="24" t="n">
        <v>0</v>
      </c>
      <c r="G466" s="24" t="n">
        <v>1</v>
      </c>
      <c r="I466" s="105"/>
      <c r="J466" s="28"/>
      <c r="K466" s="105" t="n">
        <v>4</v>
      </c>
      <c r="L466" s="28"/>
      <c r="M466" s="106" t="n">
        <f aca="false">SUM(K466:L466)</f>
        <v>4</v>
      </c>
      <c r="N466" s="105"/>
      <c r="O466" s="28"/>
      <c r="P466" s="31"/>
      <c r="Q466" s="106" t="n">
        <f aca="false">SUM(N466:P466)</f>
        <v>0</v>
      </c>
      <c r="R466" s="107"/>
      <c r="S466" s="105"/>
      <c r="T466" s="108"/>
      <c r="U466" s="109"/>
      <c r="V466" s="110"/>
      <c r="W466" s="111"/>
      <c r="X466" s="110"/>
      <c r="Y466" s="111"/>
      <c r="Z466" s="110"/>
      <c r="AA466" s="111"/>
      <c r="AB466" s="110"/>
      <c r="AC466" s="111"/>
      <c r="AD466" s="110"/>
      <c r="AE466" s="111"/>
      <c r="AF466" s="110"/>
      <c r="AG466" s="112"/>
      <c r="AH466" s="112"/>
      <c r="AI466" s="111" t="n">
        <f aca="false">SUM(S466,U466,W466,Y466,AA466,AC466,AE466,AG466)</f>
        <v>0</v>
      </c>
      <c r="AJ466" s="106" t="n">
        <f aca="false">SUM(T466,V466,X466,Z466,AB466,AD466,AF466,AH466)</f>
        <v>0</v>
      </c>
      <c r="AK466" s="107"/>
      <c r="AL466" s="107"/>
      <c r="AM466" s="105"/>
      <c r="AN466" s="28"/>
      <c r="AO466" s="106"/>
      <c r="AP466" s="105"/>
      <c r="AS466" s="24" t="s">
        <v>338</v>
      </c>
      <c r="AT466" s="27" t="n">
        <f aca="false">IF(OR(BE466=BS$60,BE466=BS$61,BE466=BS$62,BE466=BS$63,BE466=BS$64),1,IF(OR(BE466=BS$65,BE466=BS$66,BE466=BS$67,BE466=BS$68,BE466=BS$69),2,3))</f>
        <v>1</v>
      </c>
      <c r="AU466" s="27" t="n">
        <f aca="false">IF(OR(BF466=BS$30,BF466=BS$31,BF466=BS$32,BF466=BS$33),1,IF(BF466=BS$34,2,3))</f>
        <v>1</v>
      </c>
      <c r="AV466" s="27" t="n">
        <f aca="false">IF(BG466="отсутствует",2,1)</f>
        <v>1</v>
      </c>
      <c r="AW466" s="27" t="n">
        <f aca="false">IF(OR(BH466=BS$41,BH466=BS$42),1,IF(OR(BH466=BS$43,BH466=BS$44,BH466=BS$45),2,IF(OR(BH466=BS$46,BH466=BS$47,BH466=BS$48),3,IF(BH466=BS$56,5,IF(BH466=BS$57,6,4)))))</f>
        <v>4</v>
      </c>
      <c r="AX466" s="27" t="n">
        <f aca="false">IF(BI466="отсутствует",2,1)</f>
        <v>1</v>
      </c>
      <c r="AY466" s="24" t="s">
        <v>143</v>
      </c>
      <c r="AZ466" s="130"/>
      <c r="BA466" s="130"/>
      <c r="BD466" s="104" t="s">
        <v>338</v>
      </c>
      <c r="BE466" s="104" t="s">
        <v>107</v>
      </c>
      <c r="BF466" s="104" t="s">
        <v>72</v>
      </c>
      <c r="BG466" s="104" t="s">
        <v>2634</v>
      </c>
      <c r="BH466" s="104" t="s">
        <v>220</v>
      </c>
      <c r="BI466" s="104" t="s">
        <v>195</v>
      </c>
      <c r="BJ466" s="104" t="s">
        <v>143</v>
      </c>
      <c r="BK466" s="104"/>
      <c r="BL466" s="24" t="s">
        <v>51</v>
      </c>
    </row>
  </sheetData>
  <mergeCells count="11">
    <mergeCell ref="I2:AP2"/>
    <mergeCell ref="A3:A4"/>
    <mergeCell ref="B3:B4"/>
    <mergeCell ref="C3:C4"/>
    <mergeCell ref="D3:G3"/>
    <mergeCell ref="H3:H4"/>
    <mergeCell ref="I3:J3"/>
    <mergeCell ref="K3:M3"/>
    <mergeCell ref="N3:Q3"/>
    <mergeCell ref="S3:AI3"/>
    <mergeCell ref="AM3:AO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V46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51" min="1" style="0" width="8.53"/>
    <col collapsed="false" customWidth="true" hidden="false" outlineLevel="0" max="53" min="52" style="53" width="9.14"/>
    <col collapsed="false" customWidth="true" hidden="false" outlineLevel="0" max="55" min="54" style="0" width="8.53"/>
    <col collapsed="false" customWidth="true" hidden="false" outlineLevel="0" max="63" min="56" style="54" width="9.14"/>
    <col collapsed="false" customWidth="true" hidden="false" outlineLevel="0" max="1025" min="64" style="0" width="8.53"/>
  </cols>
  <sheetData>
    <row r="1" customFormat="false" ht="15" hidden="false" customHeight="false" outlineLevel="0" collapsed="false">
      <c r="A1" s="0" t="s">
        <v>2168</v>
      </c>
      <c r="AS1" s="1"/>
      <c r="AT1" s="1"/>
      <c r="AU1" s="1"/>
      <c r="AV1" s="1"/>
      <c r="AW1" s="1"/>
      <c r="AX1" s="1"/>
      <c r="AY1" s="1"/>
      <c r="AZ1" s="55"/>
      <c r="BA1" s="55"/>
      <c r="BL1" s="0" t="s">
        <v>51</v>
      </c>
    </row>
    <row r="2" customFormat="false" ht="15" hidden="false" customHeight="false" outlineLevel="0" collapsed="false">
      <c r="A2" s="56"/>
      <c r="B2" s="56"/>
      <c r="C2" s="56"/>
      <c r="D2" s="56"/>
      <c r="E2" s="56"/>
      <c r="F2" s="56"/>
      <c r="G2" s="56"/>
      <c r="H2" s="56"/>
      <c r="I2" s="57" t="s">
        <v>3463</v>
      </c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S2" s="1"/>
      <c r="AT2" s="1"/>
      <c r="AU2" s="1"/>
      <c r="AV2" s="1"/>
      <c r="AW2" s="1"/>
      <c r="AX2" s="1"/>
      <c r="AY2" s="1"/>
      <c r="AZ2" s="55"/>
      <c r="BA2" s="55"/>
      <c r="BL2" s="0" t="s">
        <v>51</v>
      </c>
      <c r="BS2" s="58" t="s">
        <v>2170</v>
      </c>
      <c r="BT2" s="0" t="n">
        <v>1</v>
      </c>
      <c r="BU2" s="0" t="n">
        <v>1</v>
      </c>
      <c r="BV2" s="0" t="s">
        <v>2171</v>
      </c>
    </row>
    <row r="3" customFormat="false" ht="15.75" hidden="false" customHeight="false" outlineLevel="0" collapsed="false">
      <c r="A3" s="59" t="s">
        <v>0</v>
      </c>
      <c r="B3" s="59" t="s">
        <v>1</v>
      </c>
      <c r="C3" s="60" t="s">
        <v>2</v>
      </c>
      <c r="D3" s="5" t="s">
        <v>2172</v>
      </c>
      <c r="E3" s="5"/>
      <c r="F3" s="5"/>
      <c r="G3" s="5"/>
      <c r="H3" s="61" t="s">
        <v>7</v>
      </c>
      <c r="I3" s="62" t="s">
        <v>2173</v>
      </c>
      <c r="J3" s="62"/>
      <c r="K3" s="63" t="s">
        <v>16</v>
      </c>
      <c r="L3" s="63"/>
      <c r="M3" s="63"/>
      <c r="N3" s="64" t="s">
        <v>2174</v>
      </c>
      <c r="O3" s="64"/>
      <c r="P3" s="64"/>
      <c r="Q3" s="64"/>
      <c r="R3" s="65" t="s">
        <v>2175</v>
      </c>
      <c r="S3" s="62" t="s">
        <v>31</v>
      </c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6"/>
      <c r="AK3" s="66" t="s">
        <v>32</v>
      </c>
      <c r="AL3" s="66" t="s">
        <v>33</v>
      </c>
      <c r="AM3" s="64" t="s">
        <v>2176</v>
      </c>
      <c r="AN3" s="64"/>
      <c r="AO3" s="64"/>
      <c r="AP3" s="67" t="s">
        <v>37</v>
      </c>
      <c r="AS3" s="1"/>
      <c r="AT3" s="1"/>
      <c r="AU3" s="1"/>
      <c r="AV3" s="1"/>
      <c r="AW3" s="1"/>
      <c r="AX3" s="1"/>
      <c r="AY3" s="1"/>
      <c r="AZ3" s="55"/>
      <c r="BA3" s="55"/>
      <c r="BL3" s="0" t="s">
        <v>51</v>
      </c>
      <c r="BS3" s="58" t="s">
        <v>2177</v>
      </c>
      <c r="BT3" s="0" t="n">
        <v>2</v>
      </c>
      <c r="BU3" s="0" t="n">
        <v>1</v>
      </c>
      <c r="BV3" s="0" t="s">
        <v>2171</v>
      </c>
    </row>
    <row r="4" customFormat="false" ht="16.5" hidden="false" customHeight="false" outlineLevel="0" collapsed="false">
      <c r="A4" s="59"/>
      <c r="B4" s="59"/>
      <c r="C4" s="60"/>
      <c r="D4" s="5" t="s">
        <v>3</v>
      </c>
      <c r="E4" s="5" t="s">
        <v>4</v>
      </c>
      <c r="F4" s="5" t="s">
        <v>5</v>
      </c>
      <c r="G4" s="5" t="s">
        <v>6</v>
      </c>
      <c r="H4" s="61"/>
      <c r="I4" s="68" t="s">
        <v>2178</v>
      </c>
      <c r="J4" s="69" t="s">
        <v>2179</v>
      </c>
      <c r="K4" s="70" t="s">
        <v>14</v>
      </c>
      <c r="L4" s="71" t="s">
        <v>15</v>
      </c>
      <c r="M4" s="128" t="s">
        <v>16</v>
      </c>
      <c r="N4" s="73" t="s">
        <v>17</v>
      </c>
      <c r="O4" s="74" t="s">
        <v>18</v>
      </c>
      <c r="P4" s="74" t="s">
        <v>19</v>
      </c>
      <c r="Q4" s="75" t="s">
        <v>20</v>
      </c>
      <c r="R4" s="76" t="s">
        <v>21</v>
      </c>
      <c r="S4" s="73" t="s">
        <v>22</v>
      </c>
      <c r="T4" s="77" t="s">
        <v>23</v>
      </c>
      <c r="U4" s="74" t="s">
        <v>24</v>
      </c>
      <c r="V4" s="78" t="s">
        <v>23</v>
      </c>
      <c r="W4" s="74" t="s">
        <v>25</v>
      </c>
      <c r="X4" s="78" t="s">
        <v>23</v>
      </c>
      <c r="Y4" s="74" t="s">
        <v>26</v>
      </c>
      <c r="Z4" s="78" t="s">
        <v>23</v>
      </c>
      <c r="AA4" s="74" t="s">
        <v>27</v>
      </c>
      <c r="AB4" s="74" t="s">
        <v>23</v>
      </c>
      <c r="AC4" s="79" t="s">
        <v>28</v>
      </c>
      <c r="AD4" s="80" t="s">
        <v>23</v>
      </c>
      <c r="AE4" s="74" t="s">
        <v>29</v>
      </c>
      <c r="AF4" s="74" t="s">
        <v>23</v>
      </c>
      <c r="AG4" s="81" t="s">
        <v>30</v>
      </c>
      <c r="AH4" s="82" t="s">
        <v>23</v>
      </c>
      <c r="AI4" s="83" t="s">
        <v>31</v>
      </c>
      <c r="AJ4" s="75" t="s">
        <v>23</v>
      </c>
      <c r="AK4" s="75"/>
      <c r="AL4" s="84"/>
      <c r="AM4" s="74" t="s">
        <v>34</v>
      </c>
      <c r="AN4" s="74" t="s">
        <v>35</v>
      </c>
      <c r="AO4" s="84" t="s">
        <v>36</v>
      </c>
      <c r="AP4" s="74"/>
      <c r="AS4" s="85" t="s">
        <v>38</v>
      </c>
      <c r="AT4" s="86" t="s">
        <v>39</v>
      </c>
      <c r="AU4" s="86" t="s">
        <v>40</v>
      </c>
      <c r="AV4" s="86" t="s">
        <v>41</v>
      </c>
      <c r="AW4" s="86" t="s">
        <v>42</v>
      </c>
      <c r="AX4" s="86" t="s">
        <v>43</v>
      </c>
      <c r="AY4" s="87" t="s">
        <v>44</v>
      </c>
      <c r="AZ4" s="88" t="s">
        <v>46</v>
      </c>
      <c r="BA4" s="88" t="s">
        <v>45</v>
      </c>
      <c r="BD4" s="54" t="s">
        <v>38</v>
      </c>
      <c r="BE4" s="54" t="s">
        <v>39</v>
      </c>
      <c r="BF4" s="54" t="s">
        <v>40</v>
      </c>
      <c r="BG4" s="54" t="s">
        <v>41</v>
      </c>
      <c r="BH4" s="54" t="s">
        <v>42</v>
      </c>
      <c r="BI4" s="54" t="s">
        <v>43</v>
      </c>
      <c r="BJ4" s="54" t="s">
        <v>44</v>
      </c>
      <c r="BL4" s="0" t="s">
        <v>51</v>
      </c>
      <c r="BS4" s="58" t="s">
        <v>2180</v>
      </c>
      <c r="BT4" s="0" t="n">
        <v>3</v>
      </c>
      <c r="BU4" s="0" t="n">
        <v>1</v>
      </c>
      <c r="BV4" s="0" t="s">
        <v>2171</v>
      </c>
    </row>
    <row r="5" s="24" customFormat="true" ht="15.75" hidden="false" customHeight="false" outlineLevel="0" collapsed="false">
      <c r="A5" s="24" t="s">
        <v>2990</v>
      </c>
      <c r="B5" s="24" t="s">
        <v>104</v>
      </c>
      <c r="C5" s="24" t="s">
        <v>156</v>
      </c>
      <c r="D5" s="24" t="n">
        <v>0</v>
      </c>
      <c r="E5" s="24" t="n">
        <v>0</v>
      </c>
      <c r="F5" s="24" t="n">
        <v>0</v>
      </c>
      <c r="G5" s="24" t="n">
        <v>1</v>
      </c>
      <c r="I5" s="89"/>
      <c r="J5" s="90" t="n">
        <v>1</v>
      </c>
      <c r="K5" s="91" t="n">
        <v>4</v>
      </c>
      <c r="L5" s="27" t="n">
        <v>2</v>
      </c>
      <c r="M5" s="129"/>
      <c r="N5" s="89" t="n">
        <v>1</v>
      </c>
      <c r="O5" s="90"/>
      <c r="P5" s="94"/>
      <c r="Q5" s="95" t="n">
        <f aca="false">SUM(N5:P5)</f>
        <v>1</v>
      </c>
      <c r="R5" s="96"/>
      <c r="S5" s="89"/>
      <c r="T5" s="97"/>
      <c r="U5" s="98"/>
      <c r="V5" s="99"/>
      <c r="W5" s="100"/>
      <c r="X5" s="99"/>
      <c r="Y5" s="100"/>
      <c r="Z5" s="99"/>
      <c r="AA5" s="100"/>
      <c r="AB5" s="99"/>
      <c r="AC5" s="100"/>
      <c r="AD5" s="99"/>
      <c r="AE5" s="100"/>
      <c r="AF5" s="99"/>
      <c r="AG5" s="101"/>
      <c r="AH5" s="101"/>
      <c r="AI5" s="100" t="n">
        <f aca="false">SUM(S5,U5,W5,Y5,AA5,AC5,AE5,AG5)</f>
        <v>0</v>
      </c>
      <c r="AJ5" s="95" t="n">
        <f aca="false">SUM(T5,V5,X5,Z5,AB5,AD5,AF5,AH5)</f>
        <v>0</v>
      </c>
      <c r="AK5" s="96"/>
      <c r="AL5" s="96"/>
      <c r="AM5" s="89"/>
      <c r="AN5" s="90"/>
      <c r="AO5" s="95" t="n">
        <f aca="false">SUM(AM5:AN5)</f>
        <v>0</v>
      </c>
      <c r="AP5" s="89" t="n">
        <v>6</v>
      </c>
      <c r="AQ5" s="24" t="s">
        <v>2947</v>
      </c>
      <c r="AS5" s="27" t="s">
        <v>52</v>
      </c>
      <c r="AT5" s="27" t="n">
        <f aca="false">IF(OR(BE5=BS$60,BE5=BS$61,BE5=BS$62,BE5=BS$63,BE5=BS$64),1,IF(OR(BE5=BS$65,BE5=BS$66,BE5=BS$67,BE5=BS$68,BE5=BS$69),2,3))</f>
        <v>1</v>
      </c>
      <c r="AU5" s="27" t="n">
        <f aca="false">IF(OR(BF5=BS$30,BF5=BS$31,BF5=BS$32,BF5=BS$33),1,IF(BF5=BS$34,2,3))</f>
        <v>1</v>
      </c>
      <c r="AV5" s="27" t="n">
        <f aca="false">IF(BG5="отсутствует",2,1)</f>
        <v>1</v>
      </c>
      <c r="AW5" s="27" t="n">
        <f aca="false">IF(OR(BH5=BS$41,BH5=BS$42),1,IF(OR(BH5=BS$43,BH5=BS$44,BH5=BS$45),2,IF(OR(BH5=BS$46,BH5=BS$47,BH5=BS$48),3,IF(BH5=BS$56,5,IF(BH5=BS$57,6,4)))))</f>
        <v>1</v>
      </c>
      <c r="AX5" s="27" t="n">
        <f aca="false">IF(BI5="отсутствует",2,1)</f>
        <v>1</v>
      </c>
      <c r="AY5" s="27" t="s">
        <v>57</v>
      </c>
      <c r="AZ5" s="103"/>
      <c r="BA5" s="103"/>
      <c r="BD5" s="104" t="s">
        <v>52</v>
      </c>
      <c r="BE5" s="104" t="s">
        <v>107</v>
      </c>
      <c r="BF5" s="104" t="s">
        <v>72</v>
      </c>
      <c r="BG5" s="104" t="s">
        <v>870</v>
      </c>
      <c r="BH5" s="104" t="s">
        <v>73</v>
      </c>
      <c r="BI5" s="104" t="s">
        <v>123</v>
      </c>
      <c r="BJ5" s="104" t="s">
        <v>2303</v>
      </c>
      <c r="BK5" s="104"/>
      <c r="BL5" s="24" t="s">
        <v>51</v>
      </c>
      <c r="BS5" s="58" t="s">
        <v>2181</v>
      </c>
      <c r="BT5" s="24" t="n">
        <v>4</v>
      </c>
      <c r="BU5" s="24" t="n">
        <v>2</v>
      </c>
      <c r="BV5" s="24" t="s">
        <v>2182</v>
      </c>
    </row>
    <row r="6" s="24" customFormat="true" ht="15" hidden="false" customHeight="false" outlineLevel="0" collapsed="false">
      <c r="A6" s="24" t="s">
        <v>1298</v>
      </c>
      <c r="B6" s="24" t="s">
        <v>933</v>
      </c>
      <c r="C6" s="24" t="s">
        <v>233</v>
      </c>
      <c r="D6" s="24" t="n">
        <v>0</v>
      </c>
      <c r="E6" s="24" t="n">
        <v>1</v>
      </c>
      <c r="F6" s="24" t="n">
        <v>1</v>
      </c>
      <c r="G6" s="24" t="n">
        <v>1</v>
      </c>
      <c r="H6" s="24" t="n">
        <v>1</v>
      </c>
      <c r="I6" s="105"/>
      <c r="J6" s="28"/>
      <c r="K6" s="105" t="n">
        <v>2</v>
      </c>
      <c r="L6" s="28" t="n">
        <v>2</v>
      </c>
      <c r="M6" s="106"/>
      <c r="N6" s="105" t="n">
        <v>12</v>
      </c>
      <c r="O6" s="28" t="n">
        <v>12</v>
      </c>
      <c r="P6" s="31"/>
      <c r="Q6" s="106" t="n">
        <f aca="false">SUM(N6:P6)</f>
        <v>24</v>
      </c>
      <c r="R6" s="107"/>
      <c r="S6" s="105" t="n">
        <v>1</v>
      </c>
      <c r="T6" s="108" t="n">
        <v>1</v>
      </c>
      <c r="U6" s="109" t="n">
        <v>4</v>
      </c>
      <c r="V6" s="110" t="n">
        <v>14</v>
      </c>
      <c r="W6" s="111" t="n">
        <v>2</v>
      </c>
      <c r="X6" s="110" t="n">
        <v>2</v>
      </c>
      <c r="Y6" s="111"/>
      <c r="Z6" s="110"/>
      <c r="AA6" s="111"/>
      <c r="AB6" s="110"/>
      <c r="AC6" s="111"/>
      <c r="AD6" s="110"/>
      <c r="AE6" s="111"/>
      <c r="AF6" s="110"/>
      <c r="AG6" s="112"/>
      <c r="AH6" s="112"/>
      <c r="AI6" s="111" t="n">
        <f aca="false">SUM(S6,U6,W6,Y6,AA6,AC6,AE6,AG6)</f>
        <v>7</v>
      </c>
      <c r="AJ6" s="106" t="n">
        <f aca="false">SUM(T6,V6,X6,Z6,AB6,AD6,AF6,AH6)</f>
        <v>17</v>
      </c>
      <c r="AK6" s="107" t="n">
        <v>10</v>
      </c>
      <c r="AL6" s="107" t="n">
        <v>17</v>
      </c>
      <c r="AM6" s="105" t="n">
        <v>1</v>
      </c>
      <c r="AN6" s="28" t="n">
        <v>2</v>
      </c>
      <c r="AO6" s="106" t="n">
        <f aca="false">SUM(AM6:AN6)</f>
        <v>3</v>
      </c>
      <c r="AP6" s="105"/>
      <c r="AS6" s="24" t="s">
        <v>404</v>
      </c>
      <c r="AT6" s="27" t="n">
        <f aca="false">IF(OR(BE6=BS$60,BE6=BS$61,BE6=BS$62,BE6=BS$63,BE6=BS$64),1,IF(OR(BE6=BS$65,BE6=BS$66,BE6=BS$67,BE6=BS$68,BE6=BS$69),2,3))</f>
        <v>1</v>
      </c>
      <c r="AU6" s="27" t="n">
        <f aca="false">IF(OR(BF6=BS$30,BF6=BS$31,BF6=BS$32,BF6=BS$33),1,IF(BF6=BS$34,2,3))</f>
        <v>1</v>
      </c>
      <c r="AV6" s="27" t="n">
        <f aca="false">IF(BG6="отсутствует",2,1)</f>
        <v>2</v>
      </c>
      <c r="AW6" s="27" t="n">
        <f aca="false">IF(OR(BH6=BS$41,BH6=BS$42),1,IF(OR(BH6=BS$43,BH6=BS$44,BH6=BS$45),2,IF(OR(BH6=BS$46,BH6=BS$47,BH6=BS$48),3,IF(BH6=BS$56,5,IF(BH6=BS$57,6,4)))))</f>
        <v>4</v>
      </c>
      <c r="AX6" s="27" t="n">
        <f aca="false">IF(BI6="отсутствует",2,1)</f>
        <v>1</v>
      </c>
      <c r="AY6" s="24" t="s">
        <v>217</v>
      </c>
      <c r="AZ6" s="130"/>
      <c r="BA6" s="130"/>
      <c r="BD6" s="104" t="s">
        <v>404</v>
      </c>
      <c r="BE6" s="104" t="s">
        <v>107</v>
      </c>
      <c r="BF6" s="104" t="s">
        <v>422</v>
      </c>
      <c r="BG6" s="104" t="s">
        <v>55</v>
      </c>
      <c r="BH6" s="104" t="s">
        <v>1300</v>
      </c>
      <c r="BI6" s="104" t="s">
        <v>949</v>
      </c>
      <c r="BJ6" s="104" t="s">
        <v>217</v>
      </c>
      <c r="BK6" s="104"/>
      <c r="BL6" s="24" t="s">
        <v>51</v>
      </c>
      <c r="BS6" s="58" t="s">
        <v>2185</v>
      </c>
      <c r="BT6" s="24" t="n">
        <v>5</v>
      </c>
      <c r="BU6" s="24" t="n">
        <v>2</v>
      </c>
      <c r="BV6" s="24" t="s">
        <v>2182</v>
      </c>
    </row>
    <row r="7" s="24" customFormat="true" ht="15" hidden="false" customHeight="false" outlineLevel="0" collapsed="false">
      <c r="A7" s="24" t="s">
        <v>2991</v>
      </c>
      <c r="B7" s="24" t="s">
        <v>229</v>
      </c>
      <c r="C7" s="24" t="s">
        <v>2992</v>
      </c>
      <c r="D7" s="24" t="n">
        <v>0</v>
      </c>
      <c r="E7" s="24" t="n">
        <v>0</v>
      </c>
      <c r="F7" s="24" t="n">
        <v>0</v>
      </c>
      <c r="G7" s="24" t="n">
        <v>1</v>
      </c>
      <c r="I7" s="105"/>
      <c r="J7" s="28"/>
      <c r="K7" s="105" t="n">
        <v>1</v>
      </c>
      <c r="L7" s="28" t="n">
        <v>2</v>
      </c>
      <c r="M7" s="106"/>
      <c r="N7" s="105" t="n">
        <v>2</v>
      </c>
      <c r="O7" s="28" t="n">
        <v>1</v>
      </c>
      <c r="P7" s="31"/>
      <c r="Q7" s="106" t="n">
        <f aca="false">SUM(N7:P7)</f>
        <v>3</v>
      </c>
      <c r="R7" s="107" t="n">
        <v>1</v>
      </c>
      <c r="S7" s="105"/>
      <c r="T7" s="108"/>
      <c r="U7" s="109" t="n">
        <v>1</v>
      </c>
      <c r="V7" s="110" t="n">
        <v>2</v>
      </c>
      <c r="W7" s="111"/>
      <c r="X7" s="110"/>
      <c r="Y7" s="111"/>
      <c r="Z7" s="110"/>
      <c r="AA7" s="111" t="n">
        <v>1</v>
      </c>
      <c r="AB7" s="110" t="n">
        <v>2</v>
      </c>
      <c r="AC7" s="111"/>
      <c r="AD7" s="110"/>
      <c r="AE7" s="111" t="n">
        <v>1</v>
      </c>
      <c r="AF7" s="110"/>
      <c r="AG7" s="112" t="n">
        <v>1</v>
      </c>
      <c r="AH7" s="112"/>
      <c r="AI7" s="111" t="n">
        <f aca="false">SUM(S7,U7,W7,Y7,AA7,AC7,AE7,AG7)</f>
        <v>4</v>
      </c>
      <c r="AJ7" s="106" t="n">
        <f aca="false">SUM(T7,V7,X7,Z7,AB7,AD7,AF7,AH7)</f>
        <v>4</v>
      </c>
      <c r="AK7" s="107"/>
      <c r="AL7" s="107"/>
      <c r="AM7" s="105" t="n">
        <v>1</v>
      </c>
      <c r="AN7" s="28" t="n">
        <v>1</v>
      </c>
      <c r="AO7" s="106" t="n">
        <f aca="false">SUM(AM7:AN7)</f>
        <v>2</v>
      </c>
      <c r="AP7" s="105"/>
      <c r="AS7" s="24" t="s">
        <v>318</v>
      </c>
      <c r="AT7" s="27" t="n">
        <f aca="false">IF(OR(BE7=BS$60,BE7=BS$61,BE7=BS$62,BE7=BS$63,BE7=BS$64),1,IF(OR(BE7=BS$65,BE7=BS$66,BE7=BS$67,BE7=BS$68,BE7=BS$69),2,3))</f>
        <v>2</v>
      </c>
      <c r="AU7" s="27" t="n">
        <f aca="false">IF(OR(BF7=BS$30,BF7=BS$31,BF7=BS$32,BF7=BS$33),1,IF(BF7=BS$34,2,3))</f>
        <v>2</v>
      </c>
      <c r="AV7" s="27" t="n">
        <f aca="false">IF(BG7="отсутствует",2,1)</f>
        <v>2</v>
      </c>
      <c r="AW7" s="27" t="n">
        <f aca="false">IF(OR(BH7=BS$41,BH7=BS$42),1,IF(OR(BH7=BS$43,BH7=BS$44,BH7=BS$45),2,IF(OR(BH7=BS$46,BH7=BS$47,BH7=BS$48),3,IF(BH7=BS$56,5,IF(BH7=BS$57,6,4)))))</f>
        <v>4</v>
      </c>
      <c r="AX7" s="27" t="n">
        <f aca="false">IF(BI7="отсутствует",2,1)</f>
        <v>1</v>
      </c>
      <c r="AY7" s="24" t="s">
        <v>200</v>
      </c>
      <c r="AZ7" s="130"/>
      <c r="BA7" s="130"/>
      <c r="BD7" s="104" t="s">
        <v>318</v>
      </c>
      <c r="BE7" s="104" t="s">
        <v>169</v>
      </c>
      <c r="BF7" s="104" t="s">
        <v>82</v>
      </c>
      <c r="BG7" s="104" t="s">
        <v>55</v>
      </c>
      <c r="BH7" s="104" t="s">
        <v>2513</v>
      </c>
      <c r="BI7" s="104" t="s">
        <v>123</v>
      </c>
      <c r="BJ7" s="104" t="s">
        <v>200</v>
      </c>
      <c r="BK7" s="104"/>
      <c r="BL7" s="24" t="s">
        <v>51</v>
      </c>
      <c r="BS7" s="58" t="s">
        <v>2188</v>
      </c>
      <c r="BT7" s="24" t="n">
        <v>6</v>
      </c>
      <c r="BU7" s="24" t="n">
        <v>2</v>
      </c>
      <c r="BV7" s="24" t="s">
        <v>2182</v>
      </c>
    </row>
    <row r="8" s="24" customFormat="true" ht="15" hidden="false" customHeight="false" outlineLevel="0" collapsed="false">
      <c r="A8" s="24" t="s">
        <v>2993</v>
      </c>
      <c r="B8" s="24" t="s">
        <v>160</v>
      </c>
      <c r="C8" s="24" t="s">
        <v>252</v>
      </c>
      <c r="D8" s="24" t="n">
        <v>0</v>
      </c>
      <c r="E8" s="24" t="n">
        <v>0</v>
      </c>
      <c r="F8" s="24" t="n">
        <v>0</v>
      </c>
      <c r="G8" s="24" t="n">
        <v>1</v>
      </c>
      <c r="I8" s="105"/>
      <c r="J8" s="28"/>
      <c r="K8" s="105" t="n">
        <v>3</v>
      </c>
      <c r="L8" s="28" t="n">
        <v>4</v>
      </c>
      <c r="M8" s="106"/>
      <c r="N8" s="105" t="n">
        <v>6</v>
      </c>
      <c r="O8" s="28" t="n">
        <v>4</v>
      </c>
      <c r="P8" s="31"/>
      <c r="Q8" s="106" t="n">
        <f aca="false">SUM(N8:P8)</f>
        <v>10</v>
      </c>
      <c r="R8" s="107" t="n">
        <v>1</v>
      </c>
      <c r="S8" s="105"/>
      <c r="T8" s="108"/>
      <c r="U8" s="109"/>
      <c r="V8" s="110"/>
      <c r="W8" s="111"/>
      <c r="X8" s="110"/>
      <c r="Y8" s="111"/>
      <c r="Z8" s="110"/>
      <c r="AA8" s="111"/>
      <c r="AB8" s="110"/>
      <c r="AC8" s="111"/>
      <c r="AD8" s="110"/>
      <c r="AE8" s="111"/>
      <c r="AF8" s="110"/>
      <c r="AG8" s="112"/>
      <c r="AH8" s="112"/>
      <c r="AI8" s="111" t="n">
        <f aca="false">SUM(S8,U8,W8,Y8,AA8,AC8,AE8,AG8)</f>
        <v>0</v>
      </c>
      <c r="AJ8" s="106" t="n">
        <f aca="false">SUM(T8,V8,X8,Z8,AB8,AD8,AF8,AH8)</f>
        <v>0</v>
      </c>
      <c r="AK8" s="107"/>
      <c r="AL8" s="107"/>
      <c r="AM8" s="105" t="n">
        <v>2</v>
      </c>
      <c r="AN8" s="28" t="n">
        <v>1</v>
      </c>
      <c r="AO8" s="106" t="n">
        <f aca="false">SUM(AM8:AN8)</f>
        <v>3</v>
      </c>
      <c r="AP8" s="105" t="n">
        <v>1</v>
      </c>
      <c r="AS8" s="24" t="s">
        <v>2232</v>
      </c>
      <c r="AT8" s="27" t="n">
        <f aca="false">IF(OR(BE8=BS$60,BE8=BS$61,BE8=BS$62,BE8=BS$63,BE8=BS$64),1,IF(OR(BE8=BS$65,BE8=BS$66,BE8=BS$67,BE8=BS$68,BE8=BS$69),2,3))</f>
        <v>2</v>
      </c>
      <c r="AU8" s="27" t="n">
        <f aca="false">IF(OR(BF8=BS$30,BF8=BS$31,BF8=BS$32,BF8=BS$33),1,IF(BF8=BS$34,2,3))</f>
        <v>3</v>
      </c>
      <c r="AV8" s="27" t="n">
        <f aca="false">IF(BG8="отсутствует",2,1)</f>
        <v>1</v>
      </c>
      <c r="AW8" s="27" t="n">
        <f aca="false">IF(OR(BH8=BS$41,BH8=BS$42),1,IF(OR(BH8=BS$43,BH8=BS$44,BH8=BS$45),2,IF(OR(BH8=BS$46,BH8=BS$47,BH8=BS$48),3,IF(BH8=BS$56,5,IF(BH8=BS$57,6,4)))))</f>
        <v>4</v>
      </c>
      <c r="AX8" s="27" t="n">
        <f aca="false">IF(BI8="отсутствует",2,1)</f>
        <v>1</v>
      </c>
      <c r="AY8" s="24" t="s">
        <v>143</v>
      </c>
      <c r="AZ8" s="130"/>
      <c r="BA8" s="130"/>
      <c r="BD8" s="104" t="s">
        <v>2232</v>
      </c>
      <c r="BE8" s="104" t="s">
        <v>63</v>
      </c>
      <c r="BF8" s="104" t="s">
        <v>137</v>
      </c>
      <c r="BG8" s="104" t="s">
        <v>108</v>
      </c>
      <c r="BH8" s="104" t="s">
        <v>212</v>
      </c>
      <c r="BI8" s="104" t="s">
        <v>1296</v>
      </c>
      <c r="BJ8" s="104" t="s">
        <v>143</v>
      </c>
      <c r="BK8" s="104"/>
      <c r="BL8" s="24" t="s">
        <v>51</v>
      </c>
      <c r="BS8" s="58" t="s">
        <v>2190</v>
      </c>
      <c r="BT8" s="24" t="n">
        <v>7</v>
      </c>
      <c r="BU8" s="24" t="n">
        <v>2</v>
      </c>
      <c r="BV8" s="24" t="s">
        <v>2182</v>
      </c>
    </row>
    <row r="9" s="24" customFormat="true" ht="15" hidden="false" customHeight="false" outlineLevel="0" collapsed="false">
      <c r="A9" s="24" t="s">
        <v>2186</v>
      </c>
      <c r="B9" s="24" t="s">
        <v>61</v>
      </c>
      <c r="C9" s="24" t="s">
        <v>214</v>
      </c>
      <c r="D9" s="24" t="n">
        <v>0</v>
      </c>
      <c r="E9" s="24" t="n">
        <v>0</v>
      </c>
      <c r="F9" s="24" t="n">
        <v>0</v>
      </c>
      <c r="G9" s="24" t="n">
        <v>1</v>
      </c>
      <c r="I9" s="105"/>
      <c r="J9" s="28"/>
      <c r="K9" s="105" t="n">
        <v>2</v>
      </c>
      <c r="L9" s="28" t="n">
        <v>5</v>
      </c>
      <c r="M9" s="106"/>
      <c r="N9" s="105" t="n">
        <v>5</v>
      </c>
      <c r="O9" s="28" t="n">
        <v>8</v>
      </c>
      <c r="P9" s="31"/>
      <c r="Q9" s="106" t="n">
        <f aca="false">SUM(N9:P9)</f>
        <v>13</v>
      </c>
      <c r="R9" s="107"/>
      <c r="S9" s="105" t="n">
        <v>2</v>
      </c>
      <c r="T9" s="108" t="n">
        <v>2</v>
      </c>
      <c r="U9" s="109" t="n">
        <v>1</v>
      </c>
      <c r="V9" s="110" t="n">
        <v>1</v>
      </c>
      <c r="W9" s="111" t="n">
        <v>1</v>
      </c>
      <c r="X9" s="110" t="n">
        <v>1</v>
      </c>
      <c r="Y9" s="111"/>
      <c r="Z9" s="110"/>
      <c r="AA9" s="111" t="n">
        <v>1</v>
      </c>
      <c r="AB9" s="110" t="n">
        <v>1</v>
      </c>
      <c r="AC9" s="111"/>
      <c r="AD9" s="110"/>
      <c r="AE9" s="111" t="n">
        <v>2</v>
      </c>
      <c r="AF9" s="110" t="n">
        <v>2</v>
      </c>
      <c r="AG9" s="112"/>
      <c r="AH9" s="112"/>
      <c r="AI9" s="111" t="n">
        <f aca="false">SUM(S9,U9,W9,Y9,AA9,AC9,AE9,AG9)</f>
        <v>7</v>
      </c>
      <c r="AJ9" s="106" t="n">
        <f aca="false">SUM(T9,V9,X9,Z9,AB9,AD9,AF9,AH9)</f>
        <v>7</v>
      </c>
      <c r="AK9" s="107" t="n">
        <v>3</v>
      </c>
      <c r="AL9" s="107" t="n">
        <v>5</v>
      </c>
      <c r="AM9" s="105" t="n">
        <v>2</v>
      </c>
      <c r="AN9" s="28" t="n">
        <v>1</v>
      </c>
      <c r="AO9" s="106" t="n">
        <f aca="false">SUM(AM9:AN9)</f>
        <v>3</v>
      </c>
      <c r="AP9" s="105" t="n">
        <v>7</v>
      </c>
      <c r="AS9" s="24" t="s">
        <v>1472</v>
      </c>
      <c r="AT9" s="27" t="n">
        <f aca="false">IF(OR(BE9=BS$60,BE9=BS$61,BE9=BS$62,BE9=BS$63,BE9=BS$64),1,IF(OR(BE9=BS$65,BE9=BS$66,BE9=BS$67,BE9=BS$68,BE9=BS$69),2,3))</f>
        <v>1</v>
      </c>
      <c r="AU9" s="27" t="n">
        <f aca="false">IF(OR(BF9=BS$30,BF9=BS$31,BF9=BS$32,BF9=BS$33),1,IF(BF9=BS$34,2,3))</f>
        <v>1</v>
      </c>
      <c r="AV9" s="27" t="n">
        <f aca="false">IF(BG9="отсутствует",2,1)</f>
        <v>2</v>
      </c>
      <c r="AW9" s="27" t="n">
        <f aca="false">IF(OR(BH9=BS$41,BH9=BS$42),1,IF(OR(BH9=BS$43,BH9=BS$44,BH9=BS$45),2,IF(OR(BH9=BS$46,BH9=BS$47,BH9=BS$48),3,IF(BH9=BS$56,5,IF(BH9=BS$57,6,4)))))</f>
        <v>4</v>
      </c>
      <c r="AX9" s="27" t="n">
        <f aca="false">IF(BI9="отсутствует",2,1)</f>
        <v>1</v>
      </c>
      <c r="AY9" s="24" t="s">
        <v>217</v>
      </c>
      <c r="AZ9" s="130"/>
      <c r="BA9" s="130"/>
      <c r="BD9" s="104" t="s">
        <v>1472</v>
      </c>
      <c r="BE9" s="104" t="s">
        <v>107</v>
      </c>
      <c r="BF9" s="104" t="s">
        <v>64</v>
      </c>
      <c r="BG9" s="104" t="s">
        <v>55</v>
      </c>
      <c r="BH9" s="104" t="s">
        <v>284</v>
      </c>
      <c r="BI9" s="104" t="s">
        <v>949</v>
      </c>
      <c r="BJ9" s="104" t="s">
        <v>217</v>
      </c>
      <c r="BK9" s="104"/>
      <c r="BL9" s="24" t="s">
        <v>51</v>
      </c>
      <c r="BS9" s="58" t="s">
        <v>2192</v>
      </c>
      <c r="BT9" s="24" t="n">
        <v>8</v>
      </c>
      <c r="BU9" s="24" t="n">
        <v>2</v>
      </c>
      <c r="BV9" s="24" t="s">
        <v>2182</v>
      </c>
    </row>
    <row r="10" s="24" customFormat="true" ht="15" hidden="false" customHeight="false" outlineLevel="0" collapsed="false">
      <c r="A10" s="24" t="s">
        <v>98</v>
      </c>
      <c r="B10" s="24" t="s">
        <v>208</v>
      </c>
      <c r="C10" s="24" t="s">
        <v>139</v>
      </c>
      <c r="D10" s="24" t="n">
        <v>0</v>
      </c>
      <c r="E10" s="24" t="n">
        <v>0</v>
      </c>
      <c r="F10" s="24" t="n">
        <v>1</v>
      </c>
      <c r="G10" s="24" t="n">
        <v>1</v>
      </c>
      <c r="H10" s="24" t="n">
        <v>1</v>
      </c>
      <c r="I10" s="105"/>
      <c r="J10" s="28"/>
      <c r="K10" s="105" t="n">
        <v>4</v>
      </c>
      <c r="L10" s="28" t="n">
        <v>4</v>
      </c>
      <c r="M10" s="106"/>
      <c r="N10" s="105" t="n">
        <v>1</v>
      </c>
      <c r="O10" s="28"/>
      <c r="P10" s="31"/>
      <c r="Q10" s="106" t="n">
        <f aca="false">SUM(N10:P10)</f>
        <v>1</v>
      </c>
      <c r="R10" s="107" t="n">
        <v>1</v>
      </c>
      <c r="S10" s="105"/>
      <c r="T10" s="108"/>
      <c r="U10" s="109"/>
      <c r="V10" s="110"/>
      <c r="W10" s="111"/>
      <c r="X10" s="110"/>
      <c r="Y10" s="111"/>
      <c r="Z10" s="110"/>
      <c r="AA10" s="111"/>
      <c r="AB10" s="110"/>
      <c r="AC10" s="111"/>
      <c r="AD10" s="110"/>
      <c r="AE10" s="111" t="n">
        <v>1</v>
      </c>
      <c r="AF10" s="110" t="n">
        <v>1</v>
      </c>
      <c r="AG10" s="112"/>
      <c r="AH10" s="112"/>
      <c r="AI10" s="111" t="n">
        <f aca="false">SUM(S10,U10,W10,Y10,AA10,AC10,AE10,AG10)</f>
        <v>1</v>
      </c>
      <c r="AJ10" s="106" t="n">
        <f aca="false">SUM(T10,V10,X10,Z10,AB10,AD10,AF10,AH10)</f>
        <v>1</v>
      </c>
      <c r="AK10" s="107" t="n">
        <v>3</v>
      </c>
      <c r="AL10" s="107" t="n">
        <v>4</v>
      </c>
      <c r="AM10" s="105"/>
      <c r="AN10" s="28"/>
      <c r="AO10" s="106" t="n">
        <f aca="false">SUM(AM10:AN10)</f>
        <v>0</v>
      </c>
      <c r="AP10" s="105" t="n">
        <v>13</v>
      </c>
      <c r="AS10" s="24" t="s">
        <v>338</v>
      </c>
      <c r="AT10" s="27" t="n">
        <f aca="false">IF(OR(BE10=BS$60,BE10=BS$61,BE10=BS$62,BE10=BS$63,BE10=BS$64),1,IF(OR(BE10=BS$65,BE10=BS$66,BE10=BS$67,BE10=BS$68,BE10=BS$69),2,3))</f>
        <v>1</v>
      </c>
      <c r="AU10" s="27" t="n">
        <f aca="false">IF(OR(BF10=BS$30,BF10=BS$31,BF10=BS$32,BF10=BS$33),1,IF(BF10=BS$34,2,3))</f>
        <v>3</v>
      </c>
      <c r="AV10" s="27" t="n">
        <f aca="false">IF(BG10="отсутствует",2,1)</f>
        <v>1</v>
      </c>
      <c r="AW10" s="27" t="n">
        <f aca="false">IF(OR(BH10=BS$41,BH10=BS$42),1,IF(OR(BH10=BS$43,BH10=BS$44,BH10=BS$45),2,IF(OR(BH10=BS$46,BH10=BS$47,BH10=BS$48),3,IF(BH10=BS$56,5,IF(BH10=BS$57,6,4)))))</f>
        <v>4</v>
      </c>
      <c r="AX10" s="27" t="n">
        <f aca="false">IF(BI10="отсутствует",2,1)</f>
        <v>1</v>
      </c>
      <c r="AY10" s="24" t="s">
        <v>1365</v>
      </c>
      <c r="AZ10" s="130"/>
      <c r="BA10" s="130"/>
      <c r="BD10" s="104" t="s">
        <v>338</v>
      </c>
      <c r="BE10" s="104" t="s">
        <v>107</v>
      </c>
      <c r="BF10" s="104" t="s">
        <v>137</v>
      </c>
      <c r="BG10" s="104" t="s">
        <v>140</v>
      </c>
      <c r="BH10" s="104" t="s">
        <v>2191</v>
      </c>
      <c r="BI10" s="104" t="s">
        <v>388</v>
      </c>
      <c r="BJ10" s="104" t="s">
        <v>1365</v>
      </c>
      <c r="BK10" s="104"/>
      <c r="BL10" s="24" t="s">
        <v>51</v>
      </c>
      <c r="BS10" s="58" t="s">
        <v>2196</v>
      </c>
      <c r="BT10" s="24" t="n">
        <v>9</v>
      </c>
      <c r="BU10" s="24" t="n">
        <v>3</v>
      </c>
      <c r="BV10" s="24" t="s">
        <v>2197</v>
      </c>
    </row>
    <row r="11" s="24" customFormat="true" ht="15" hidden="false" customHeight="false" outlineLevel="0" collapsed="false">
      <c r="A11" s="24" t="s">
        <v>2193</v>
      </c>
      <c r="B11" s="24" t="s">
        <v>160</v>
      </c>
      <c r="C11" s="24" t="s">
        <v>2913</v>
      </c>
      <c r="D11" s="24" t="n">
        <v>0</v>
      </c>
      <c r="E11" s="24" t="n">
        <v>0</v>
      </c>
      <c r="F11" s="24" t="n">
        <v>1</v>
      </c>
      <c r="G11" s="24" t="n">
        <v>1</v>
      </c>
      <c r="H11" s="24" t="n">
        <v>1</v>
      </c>
      <c r="I11" s="105"/>
      <c r="J11" s="28" t="n">
        <v>1</v>
      </c>
      <c r="K11" s="105" t="n">
        <v>1</v>
      </c>
      <c r="L11" s="28" t="n">
        <v>1</v>
      </c>
      <c r="M11" s="106"/>
      <c r="N11" s="105" t="n">
        <v>3</v>
      </c>
      <c r="O11" s="28"/>
      <c r="P11" s="31"/>
      <c r="Q11" s="106" t="n">
        <f aca="false">SUM(N11:P11)</f>
        <v>3</v>
      </c>
      <c r="R11" s="107"/>
      <c r="S11" s="105"/>
      <c r="T11" s="108"/>
      <c r="U11" s="109"/>
      <c r="V11" s="110"/>
      <c r="W11" s="111"/>
      <c r="X11" s="110"/>
      <c r="Y11" s="111"/>
      <c r="Z11" s="110"/>
      <c r="AA11" s="111"/>
      <c r="AB11" s="110"/>
      <c r="AC11" s="111"/>
      <c r="AD11" s="110"/>
      <c r="AE11" s="111"/>
      <c r="AF11" s="110"/>
      <c r="AG11" s="112"/>
      <c r="AH11" s="112"/>
      <c r="AI11" s="111" t="n">
        <f aca="false">SUM(S11,U11,W11,Y11,AA11,AC11,AE11,AG11)</f>
        <v>0</v>
      </c>
      <c r="AJ11" s="106" t="n">
        <f aca="false">SUM(T11,V11,X11,Z11,AB11,AD11,AF11,AH11)</f>
        <v>0</v>
      </c>
      <c r="AK11" s="107"/>
      <c r="AL11" s="107"/>
      <c r="AM11" s="105"/>
      <c r="AN11" s="28"/>
      <c r="AO11" s="106" t="n">
        <f aca="false">SUM(AM11:AN11)</f>
        <v>0</v>
      </c>
      <c r="AP11" s="105" t="n">
        <v>29</v>
      </c>
      <c r="AS11" s="24" t="s">
        <v>52</v>
      </c>
      <c r="AT11" s="27" t="n">
        <f aca="false">IF(OR(BE11=BS$60,BE11=BS$61,BE11=BS$62,BE11=BS$63,BE11=BS$64),1,IF(OR(BE11=BS$65,BE11=BS$66,BE11=BS$67,BE11=BS$68,BE11=BS$69),2,3))</f>
        <v>1</v>
      </c>
      <c r="AU11" s="27" t="n">
        <f aca="false">IF(OR(BF11=BS$30,BF11=BS$31,BF11=BS$32,BF11=BS$33),1,IF(BF11=BS$34,2,3))</f>
        <v>1</v>
      </c>
      <c r="AV11" s="27" t="n">
        <f aca="false">IF(BG11="отсутствует",2,1)</f>
        <v>1</v>
      </c>
      <c r="AW11" s="27" t="n">
        <f aca="false">IF(OR(BH11=BS$41,BH11=BS$42),1,IF(OR(BH11=BS$43,BH11=BS$44,BH11=BS$45),2,IF(OR(BH11=BS$46,BH11=BS$47,BH11=BS$48),3,IF(BH11=BS$56,5,IF(BH11=BS$57,6,4)))))</f>
        <v>4</v>
      </c>
      <c r="AX11" s="27" t="n">
        <f aca="false">IF(BI11="отсутствует",2,1)</f>
        <v>1</v>
      </c>
      <c r="AY11" s="24" t="s">
        <v>149</v>
      </c>
      <c r="AZ11" s="130"/>
      <c r="BA11" s="130"/>
      <c r="BD11" s="104" t="s">
        <v>52</v>
      </c>
      <c r="BE11" s="104" t="s">
        <v>107</v>
      </c>
      <c r="BF11" s="104" t="s">
        <v>72</v>
      </c>
      <c r="BG11" s="104" t="s">
        <v>2195</v>
      </c>
      <c r="BH11" s="104" t="s">
        <v>300</v>
      </c>
      <c r="BI11" s="104" t="s">
        <v>142</v>
      </c>
      <c r="BJ11" s="104" t="s">
        <v>149</v>
      </c>
      <c r="BK11" s="104"/>
      <c r="BL11" s="24" t="s">
        <v>51</v>
      </c>
      <c r="BS11" s="58" t="s">
        <v>2200</v>
      </c>
      <c r="BT11" s="24" t="n">
        <v>10</v>
      </c>
      <c r="BU11" s="24" t="n">
        <v>3</v>
      </c>
      <c r="BV11" s="24" t="s">
        <v>2197</v>
      </c>
    </row>
    <row r="12" s="24" customFormat="true" ht="15" hidden="false" customHeight="false" outlineLevel="0" collapsed="false">
      <c r="A12" s="24" t="s">
        <v>110</v>
      </c>
      <c r="B12" s="24" t="s">
        <v>61</v>
      </c>
      <c r="C12" s="24" t="s">
        <v>156</v>
      </c>
      <c r="D12" s="24" t="n">
        <v>0</v>
      </c>
      <c r="E12" s="24" t="n">
        <v>0</v>
      </c>
      <c r="F12" s="24" t="n">
        <v>0</v>
      </c>
      <c r="G12" s="24" t="n">
        <v>1</v>
      </c>
      <c r="I12" s="105"/>
      <c r="J12" s="28"/>
      <c r="K12" s="105"/>
      <c r="L12" s="28"/>
      <c r="M12" s="106"/>
      <c r="N12" s="105"/>
      <c r="O12" s="28"/>
      <c r="P12" s="31"/>
      <c r="Q12" s="106" t="n">
        <f aca="false">SUM(N12:P12)</f>
        <v>0</v>
      </c>
      <c r="R12" s="107"/>
      <c r="S12" s="105"/>
      <c r="T12" s="108"/>
      <c r="U12" s="109"/>
      <c r="V12" s="110"/>
      <c r="W12" s="111"/>
      <c r="X12" s="110"/>
      <c r="Y12" s="111"/>
      <c r="Z12" s="110"/>
      <c r="AA12" s="111"/>
      <c r="AB12" s="110"/>
      <c r="AC12" s="111"/>
      <c r="AD12" s="110"/>
      <c r="AE12" s="111"/>
      <c r="AF12" s="110"/>
      <c r="AG12" s="112"/>
      <c r="AH12" s="112"/>
      <c r="AI12" s="111" t="n">
        <f aca="false">SUM(S12,U12,W12,Y12,AA12,AC12,AE12,AG12)</f>
        <v>0</v>
      </c>
      <c r="AJ12" s="106" t="n">
        <f aca="false">SUM(T12,V12,X12,Z12,AB12,AD12,AF12,AH12)</f>
        <v>0</v>
      </c>
      <c r="AK12" s="107"/>
      <c r="AL12" s="107"/>
      <c r="AM12" s="105"/>
      <c r="AN12" s="28" t="n">
        <v>1</v>
      </c>
      <c r="AO12" s="106" t="n">
        <f aca="false">SUM(AM12:AN12)</f>
        <v>1</v>
      </c>
      <c r="AP12" s="105" t="n">
        <v>25</v>
      </c>
      <c r="AS12" s="24" t="s">
        <v>318</v>
      </c>
      <c r="AT12" s="27" t="n">
        <f aca="false">IF(OR(BE12=BS$60,BE12=BS$61,BE12=BS$62,BE12=BS$63,BE12=BS$64),1,IF(OR(BE12=BS$65,BE12=BS$66,BE12=BS$67,BE12=BS$68,BE12=BS$69),2,3))</f>
        <v>1</v>
      </c>
      <c r="AU12" s="27" t="n">
        <f aca="false">IF(OR(BF12=BS$30,BF12=BS$31,BF12=BS$32,BF12=BS$33),1,IF(BF12=BS$34,2,3))</f>
        <v>1</v>
      </c>
      <c r="AV12" s="27" t="n">
        <f aca="false">IF(BG12="отсутствует",2,1)</f>
        <v>1</v>
      </c>
      <c r="AW12" s="27" t="n">
        <f aca="false">IF(OR(BH12=BS$41,BH12=BS$42),1,IF(OR(BH12=BS$43,BH12=BS$44,BH12=BS$45),2,IF(OR(BH12=BS$46,BH12=BS$47,BH12=BS$48),3,IF(BH12=BS$56,5,IF(BH12=BS$57,6,4)))))</f>
        <v>4</v>
      </c>
      <c r="AX12" s="27" t="n">
        <f aca="false">IF(BI12="отсутствует",2,1)</f>
        <v>1</v>
      </c>
      <c r="AY12" s="24" t="s">
        <v>380</v>
      </c>
      <c r="AZ12" s="130"/>
      <c r="BA12" s="130"/>
      <c r="BD12" s="104" t="s">
        <v>318</v>
      </c>
      <c r="BE12" s="104" t="s">
        <v>107</v>
      </c>
      <c r="BF12" s="104" t="s">
        <v>72</v>
      </c>
      <c r="BG12" s="104" t="s">
        <v>2003</v>
      </c>
      <c r="BH12" s="104" t="s">
        <v>141</v>
      </c>
      <c r="BI12" s="104" t="s">
        <v>182</v>
      </c>
      <c r="BJ12" s="104" t="s">
        <v>380</v>
      </c>
      <c r="BK12" s="104"/>
      <c r="BL12" s="24" t="s">
        <v>51</v>
      </c>
      <c r="BS12" s="58" t="s">
        <v>2202</v>
      </c>
      <c r="BT12" s="24" t="n">
        <v>11</v>
      </c>
      <c r="BU12" s="24" t="n">
        <v>3</v>
      </c>
      <c r="BV12" s="24" t="s">
        <v>2197</v>
      </c>
    </row>
    <row r="13" s="24" customFormat="true" ht="15" hidden="false" customHeight="false" outlineLevel="0" collapsed="false">
      <c r="A13" s="24" t="s">
        <v>2994</v>
      </c>
      <c r="B13" s="24" t="s">
        <v>211</v>
      </c>
      <c r="C13" s="24" t="s">
        <v>156</v>
      </c>
      <c r="D13" s="24" t="n">
        <v>0</v>
      </c>
      <c r="E13" s="24" t="n">
        <v>0</v>
      </c>
      <c r="F13" s="24" t="n">
        <v>0</v>
      </c>
      <c r="G13" s="24" t="n">
        <v>1</v>
      </c>
      <c r="I13" s="105"/>
      <c r="J13" s="28" t="n">
        <v>1</v>
      </c>
      <c r="K13" s="105" t="n">
        <v>3</v>
      </c>
      <c r="L13" s="28" t="n">
        <v>4</v>
      </c>
      <c r="M13" s="106"/>
      <c r="N13" s="105" t="n">
        <v>10</v>
      </c>
      <c r="O13" s="28" t="n">
        <v>22</v>
      </c>
      <c r="P13" s="31"/>
      <c r="Q13" s="106" t="n">
        <f aca="false">SUM(N13:P13)</f>
        <v>32</v>
      </c>
      <c r="R13" s="107" t="n">
        <v>1</v>
      </c>
      <c r="S13" s="105"/>
      <c r="T13" s="108"/>
      <c r="U13" s="109"/>
      <c r="V13" s="110"/>
      <c r="W13" s="111"/>
      <c r="X13" s="110"/>
      <c r="Y13" s="111"/>
      <c r="Z13" s="110"/>
      <c r="AA13" s="111"/>
      <c r="AB13" s="110"/>
      <c r="AC13" s="111"/>
      <c r="AD13" s="110"/>
      <c r="AE13" s="111"/>
      <c r="AF13" s="110"/>
      <c r="AG13" s="112"/>
      <c r="AH13" s="112"/>
      <c r="AI13" s="111" t="n">
        <f aca="false">SUM(S13,U13,W13,Y13,AA13,AC13,AE13,AG13)</f>
        <v>0</v>
      </c>
      <c r="AJ13" s="106" t="n">
        <f aca="false">SUM(T13,V13,X13,Z13,AB13,AD13,AF13,AH13)</f>
        <v>0</v>
      </c>
      <c r="AK13" s="107"/>
      <c r="AL13" s="107"/>
      <c r="AM13" s="105" t="n">
        <v>1</v>
      </c>
      <c r="AN13" s="28" t="n">
        <v>2</v>
      </c>
      <c r="AO13" s="106" t="n">
        <f aca="false">SUM(AM13:AN13)</f>
        <v>3</v>
      </c>
      <c r="AP13" s="105"/>
      <c r="AS13" s="24" t="s">
        <v>52</v>
      </c>
      <c r="AT13" s="27" t="n">
        <f aca="false">IF(OR(BE13=BS$60,BE13=BS$61,BE13=BS$62,BE13=BS$63,BE13=BS$64),1,IF(OR(BE13=BS$65,BE13=BS$66,BE13=BS$67,BE13=BS$68,BE13=BS$69),2,3))</f>
        <v>3</v>
      </c>
      <c r="AU13" s="27" t="n">
        <f aca="false">IF(OR(BF13=BS$30,BF13=BS$31,BF13=BS$32,BF13=BS$33),1,IF(BF13=BS$34,2,3))</f>
        <v>1</v>
      </c>
      <c r="AV13" s="27" t="n">
        <f aca="false">IF(BG13="отсутствует",2,1)</f>
        <v>1</v>
      </c>
      <c r="AW13" s="27" t="n">
        <f aca="false">IF(OR(BH13=BS$41,BH13=BS$42),1,IF(OR(BH13=BS$43,BH13=BS$44,BH13=BS$45),2,IF(OR(BH13=BS$46,BH13=BS$47,BH13=BS$48),3,IF(BH13=BS$56,5,IF(BH13=BS$57,6,4)))))</f>
        <v>4</v>
      </c>
      <c r="AX13" s="27" t="n">
        <f aca="false">IF(BI13="отсутствует",2,1)</f>
        <v>1</v>
      </c>
      <c r="AY13" s="24" t="s">
        <v>217</v>
      </c>
      <c r="AZ13" s="130"/>
      <c r="BA13" s="130"/>
      <c r="BD13" s="104" t="s">
        <v>52</v>
      </c>
      <c r="BE13" s="104" t="s">
        <v>161</v>
      </c>
      <c r="BF13" s="104" t="s">
        <v>129</v>
      </c>
      <c r="BG13" s="104" t="s">
        <v>386</v>
      </c>
      <c r="BH13" s="104" t="s">
        <v>390</v>
      </c>
      <c r="BI13" s="104" t="s">
        <v>2995</v>
      </c>
      <c r="BJ13" s="104" t="s">
        <v>217</v>
      </c>
      <c r="BK13" s="104"/>
      <c r="BL13" s="24" t="s">
        <v>51</v>
      </c>
      <c r="BS13" s="24" t="s">
        <v>2203</v>
      </c>
      <c r="BT13" s="24" t="n">
        <v>12</v>
      </c>
      <c r="BU13" s="24" t="n">
        <v>3</v>
      </c>
      <c r="BV13" s="24" t="s">
        <v>2197</v>
      </c>
    </row>
    <row r="14" s="24" customFormat="true" ht="15" hidden="false" customHeight="false" outlineLevel="0" collapsed="false">
      <c r="A14" s="24" t="s">
        <v>2996</v>
      </c>
      <c r="B14" s="24" t="s">
        <v>664</v>
      </c>
      <c r="C14" s="24" t="s">
        <v>317</v>
      </c>
      <c r="D14" s="24" t="n">
        <v>0</v>
      </c>
      <c r="E14" s="24" t="n">
        <v>0</v>
      </c>
      <c r="F14" s="24" t="n">
        <v>0</v>
      </c>
      <c r="G14" s="24" t="n">
        <v>1</v>
      </c>
      <c r="I14" s="105"/>
      <c r="J14" s="28"/>
      <c r="K14" s="105" t="n">
        <v>4</v>
      </c>
      <c r="L14" s="28" t="n">
        <v>6</v>
      </c>
      <c r="M14" s="106"/>
      <c r="N14" s="105" t="n">
        <v>4</v>
      </c>
      <c r="O14" s="28"/>
      <c r="P14" s="31"/>
      <c r="Q14" s="106" t="n">
        <f aca="false">SUM(N14:P14)</f>
        <v>4</v>
      </c>
      <c r="R14" s="107" t="n">
        <v>2</v>
      </c>
      <c r="S14" s="105" t="n">
        <v>1</v>
      </c>
      <c r="T14" s="108" t="n">
        <v>1</v>
      </c>
      <c r="U14" s="109"/>
      <c r="V14" s="110"/>
      <c r="W14" s="111"/>
      <c r="X14" s="110"/>
      <c r="Y14" s="111"/>
      <c r="Z14" s="110"/>
      <c r="AA14" s="111"/>
      <c r="AB14" s="110"/>
      <c r="AC14" s="111"/>
      <c r="AD14" s="110"/>
      <c r="AE14" s="111"/>
      <c r="AF14" s="110"/>
      <c r="AG14" s="112"/>
      <c r="AH14" s="112"/>
      <c r="AI14" s="111" t="n">
        <f aca="false">SUM(S14,U14,W14,Y14,AA14,AC14,AE14,AG14)</f>
        <v>1</v>
      </c>
      <c r="AJ14" s="106" t="n">
        <f aca="false">SUM(T14,V14,X14,Z14,AB14,AD14,AF14,AH14)</f>
        <v>1</v>
      </c>
      <c r="AK14" s="107"/>
      <c r="AL14" s="107"/>
      <c r="AM14" s="105"/>
      <c r="AN14" s="28" t="n">
        <v>1</v>
      </c>
      <c r="AO14" s="106" t="n">
        <f aca="false">SUM(AM14:AN14)</f>
        <v>1</v>
      </c>
      <c r="AP14" s="105" t="n">
        <v>4</v>
      </c>
      <c r="AS14" s="24" t="s">
        <v>52</v>
      </c>
      <c r="AT14" s="27" t="n">
        <f aca="false">IF(OR(BE14=BS$60,BE14=BS$61,BE14=BS$62,BE14=BS$63,BE14=BS$64),1,IF(OR(BE14=BS$65,BE14=BS$66,BE14=BS$67,BE14=BS$68,BE14=BS$69),2,3))</f>
        <v>1</v>
      </c>
      <c r="AU14" s="27" t="n">
        <f aca="false">IF(OR(BF14=BS$30,BF14=BS$31,BF14=BS$32,BF14=BS$33),1,IF(BF14=BS$34,2,3))</f>
        <v>2</v>
      </c>
      <c r="AV14" s="27" t="n">
        <f aca="false">IF(BG14="отсутствует",2,1)</f>
        <v>2</v>
      </c>
      <c r="AW14" s="27" t="n">
        <f aca="false">IF(OR(BH14=BS$41,BH14=BS$42),1,IF(OR(BH14=BS$43,BH14=BS$44,BH14=BS$45),2,IF(OR(BH14=BS$46,BH14=BS$47,BH14=BS$48),3,IF(BH14=BS$56,5,IF(BH14=BS$57,6,4)))))</f>
        <v>5</v>
      </c>
      <c r="AX14" s="27" t="n">
        <f aca="false">IF(BI14="отсутствует",2,1)</f>
        <v>1</v>
      </c>
      <c r="AY14" s="24" t="s">
        <v>200</v>
      </c>
      <c r="AZ14" s="130"/>
      <c r="BA14" s="130"/>
      <c r="BD14" s="104" t="s">
        <v>52</v>
      </c>
      <c r="BE14" s="104" t="s">
        <v>673</v>
      </c>
      <c r="BF14" s="104" t="s">
        <v>82</v>
      </c>
      <c r="BG14" s="104" t="s">
        <v>55</v>
      </c>
      <c r="BH14" s="104" t="s">
        <v>171</v>
      </c>
      <c r="BI14" s="104" t="s">
        <v>2997</v>
      </c>
      <c r="BJ14" s="104" t="s">
        <v>200</v>
      </c>
      <c r="BK14" s="104"/>
      <c r="BL14" s="24" t="s">
        <v>51</v>
      </c>
      <c r="BS14" s="24" t="s">
        <v>2205</v>
      </c>
      <c r="BT14" s="24" t="n">
        <v>13</v>
      </c>
      <c r="BU14" s="24" t="n">
        <v>3</v>
      </c>
      <c r="BV14" s="24" t="s">
        <v>2197</v>
      </c>
    </row>
    <row r="15" s="24" customFormat="true" ht="15" hidden="false" customHeight="false" outlineLevel="0" collapsed="false">
      <c r="A15" s="24" t="s">
        <v>2998</v>
      </c>
      <c r="B15" s="24" t="s">
        <v>61</v>
      </c>
      <c r="C15" s="24" t="s">
        <v>2999</v>
      </c>
      <c r="D15" s="24" t="n">
        <v>0</v>
      </c>
      <c r="E15" s="24" t="n">
        <v>0</v>
      </c>
      <c r="F15" s="24" t="n">
        <v>0</v>
      </c>
      <c r="G15" s="24" t="n">
        <v>1</v>
      </c>
      <c r="I15" s="105"/>
      <c r="J15" s="28"/>
      <c r="K15" s="105"/>
      <c r="L15" s="28" t="n">
        <v>3</v>
      </c>
      <c r="M15" s="106"/>
      <c r="N15" s="105" t="n">
        <v>6</v>
      </c>
      <c r="O15" s="28" t="n">
        <v>1</v>
      </c>
      <c r="P15" s="31"/>
      <c r="Q15" s="106" t="n">
        <f aca="false">SUM(N15:P15)</f>
        <v>7</v>
      </c>
      <c r="R15" s="107"/>
      <c r="S15" s="105"/>
      <c r="T15" s="108"/>
      <c r="U15" s="109"/>
      <c r="V15" s="110"/>
      <c r="W15" s="111"/>
      <c r="X15" s="110"/>
      <c r="Y15" s="111"/>
      <c r="Z15" s="110"/>
      <c r="AA15" s="111"/>
      <c r="AB15" s="110"/>
      <c r="AC15" s="111"/>
      <c r="AD15" s="110"/>
      <c r="AE15" s="111"/>
      <c r="AF15" s="110"/>
      <c r="AG15" s="112"/>
      <c r="AH15" s="112"/>
      <c r="AI15" s="111" t="n">
        <f aca="false">SUM(S15,U15,W15,Y15,AA15,AC15,AE15,AG15)</f>
        <v>0</v>
      </c>
      <c r="AJ15" s="106" t="n">
        <f aca="false">SUM(T15,V15,X15,Z15,AB15,AD15,AF15,AH15)</f>
        <v>0</v>
      </c>
      <c r="AK15" s="107"/>
      <c r="AL15" s="107"/>
      <c r="AM15" s="105" t="n">
        <v>3</v>
      </c>
      <c r="AN15" s="28"/>
      <c r="AO15" s="106" t="n">
        <f aca="false">SUM(AM15:AN15)</f>
        <v>3</v>
      </c>
      <c r="AP15" s="105" t="n">
        <v>1</v>
      </c>
      <c r="AS15" s="24" t="s">
        <v>1472</v>
      </c>
      <c r="AT15" s="27" t="n">
        <f aca="false">IF(OR(BE15=BS$60,BE15=BS$61,BE15=BS$62,BE15=BS$63,BE15=BS$64),1,IF(OR(BE15=BS$65,BE15=BS$66,BE15=BS$67,BE15=BS$68,BE15=BS$69),2,3))</f>
        <v>2</v>
      </c>
      <c r="AU15" s="27" t="n">
        <f aca="false">IF(OR(BF15=BS$30,BF15=BS$31,BF15=BS$32,BF15=BS$33),1,IF(BF15=BS$34,2,3))</f>
        <v>2</v>
      </c>
      <c r="AV15" s="27" t="n">
        <f aca="false">IF(BG15="отсутствует",2,1)</f>
        <v>2</v>
      </c>
      <c r="AW15" s="27" t="n">
        <f aca="false">IF(OR(BH15=BS$41,BH15=BS$42),1,IF(OR(BH15=BS$43,BH15=BS$44,BH15=BS$45),2,IF(OR(BH15=BS$46,BH15=BS$47,BH15=BS$48),3,IF(BH15=BS$56,5,IF(BH15=BS$57,6,4)))))</f>
        <v>5</v>
      </c>
      <c r="AX15" s="27" t="n">
        <f aca="false">IF(BI15="отсутствует",2,1)</f>
        <v>1</v>
      </c>
      <c r="AY15" s="24" t="s">
        <v>3000</v>
      </c>
      <c r="AZ15" s="130"/>
      <c r="BA15" s="130"/>
      <c r="BD15" s="104" t="s">
        <v>1472</v>
      </c>
      <c r="BE15" s="104" t="s">
        <v>169</v>
      </c>
      <c r="BF15" s="104" t="s">
        <v>82</v>
      </c>
      <c r="BG15" s="104" t="s">
        <v>55</v>
      </c>
      <c r="BH15" s="104" t="s">
        <v>171</v>
      </c>
      <c r="BI15" s="104" t="s">
        <v>195</v>
      </c>
      <c r="BJ15" s="104" t="s">
        <v>3000</v>
      </c>
      <c r="BK15" s="104"/>
      <c r="BL15" s="24" t="s">
        <v>51</v>
      </c>
      <c r="BS15" s="58" t="s">
        <v>2208</v>
      </c>
      <c r="BT15" s="24" t="n">
        <v>14</v>
      </c>
      <c r="BU15" s="24" t="n">
        <v>4</v>
      </c>
      <c r="BV15" s="24" t="s">
        <v>2209</v>
      </c>
    </row>
    <row r="16" s="24" customFormat="true" ht="15" hidden="false" customHeight="false" outlineLevel="0" collapsed="false">
      <c r="A16" s="24" t="s">
        <v>3001</v>
      </c>
      <c r="B16" s="24" t="s">
        <v>87</v>
      </c>
      <c r="C16" s="24" t="s">
        <v>100</v>
      </c>
      <c r="D16" s="24" t="n">
        <v>0</v>
      </c>
      <c r="E16" s="24" t="n">
        <v>0</v>
      </c>
      <c r="F16" s="24" t="n">
        <v>0</v>
      </c>
      <c r="G16" s="24" t="n">
        <v>1</v>
      </c>
      <c r="I16" s="105"/>
      <c r="J16" s="28"/>
      <c r="K16" s="105"/>
      <c r="L16" s="28"/>
      <c r="M16" s="106"/>
      <c r="N16" s="105"/>
      <c r="O16" s="28"/>
      <c r="P16" s="31"/>
      <c r="Q16" s="106" t="n">
        <f aca="false">SUM(N16:P16)</f>
        <v>0</v>
      </c>
      <c r="R16" s="107"/>
      <c r="S16" s="105"/>
      <c r="T16" s="108"/>
      <c r="U16" s="109"/>
      <c r="V16" s="110"/>
      <c r="W16" s="111"/>
      <c r="X16" s="110"/>
      <c r="Y16" s="111"/>
      <c r="Z16" s="110"/>
      <c r="AA16" s="111"/>
      <c r="AB16" s="110"/>
      <c r="AC16" s="111"/>
      <c r="AD16" s="110"/>
      <c r="AE16" s="111"/>
      <c r="AF16" s="110"/>
      <c r="AG16" s="112"/>
      <c r="AH16" s="112"/>
      <c r="AI16" s="111" t="n">
        <f aca="false">SUM(S16,U16,W16,Y16,AA16,AC16,AE16,AG16)</f>
        <v>0</v>
      </c>
      <c r="AJ16" s="106" t="n">
        <f aca="false">SUM(T16,V16,X16,Z16,AB16,AD16,AF16,AH16)</f>
        <v>0</v>
      </c>
      <c r="AK16" s="107"/>
      <c r="AL16" s="107"/>
      <c r="AM16" s="105"/>
      <c r="AN16" s="28"/>
      <c r="AO16" s="106" t="n">
        <f aca="false">SUM(AM16:AN16)</f>
        <v>0</v>
      </c>
      <c r="AP16" s="105"/>
      <c r="AQ16" s="24" t="s">
        <v>3176</v>
      </c>
      <c r="AS16" s="24" t="s">
        <v>2232</v>
      </c>
      <c r="AT16" s="27" t="n">
        <f aca="false">IF(OR(BE16=BS$60,BE16=BS$61,BE16=BS$62,BE16=BS$63,BE16=BS$64),1,IF(OR(BE16=BS$65,BE16=BS$66,BE16=BS$67,BE16=BS$68,BE16=BS$69),2,3))</f>
        <v>1</v>
      </c>
      <c r="AU16" s="27" t="n">
        <f aca="false">IF(OR(BF16=BS$30,BF16=BS$31,BF16=BS$32,BF16=BS$33),1,IF(BF16=BS$34,2,3))</f>
        <v>2</v>
      </c>
      <c r="AV16" s="27" t="n">
        <f aca="false">IF(BG16="отсутствует",2,1)</f>
        <v>2</v>
      </c>
      <c r="AW16" s="27" t="n">
        <f aca="false">IF(OR(BH16=BS$41,BH16=BS$42),1,IF(OR(BH16=BS$43,BH16=BS$44,BH16=BS$45),2,IF(OR(BH16=BS$46,BH16=BS$47,BH16=BS$48),3,IF(BH16=BS$56,5,IF(BH16=BS$57,6,4)))))</f>
        <v>5</v>
      </c>
      <c r="AX16" s="27" t="n">
        <f aca="false">IF(BI16="отсутствует",2,1)</f>
        <v>1</v>
      </c>
      <c r="AY16" s="24" t="s">
        <v>1528</v>
      </c>
      <c r="AZ16" s="130"/>
      <c r="BA16" s="130"/>
      <c r="BD16" s="104" t="s">
        <v>2232</v>
      </c>
      <c r="BE16" s="104" t="s">
        <v>673</v>
      </c>
      <c r="BF16" s="104" t="s">
        <v>82</v>
      </c>
      <c r="BG16" s="104" t="s">
        <v>55</v>
      </c>
      <c r="BH16" s="104" t="s">
        <v>171</v>
      </c>
      <c r="BI16" s="104" t="s">
        <v>66</v>
      </c>
      <c r="BJ16" s="104" t="s">
        <v>1528</v>
      </c>
      <c r="BK16" s="104"/>
      <c r="BL16" s="24" t="s">
        <v>51</v>
      </c>
      <c r="BS16" s="58" t="s">
        <v>2212</v>
      </c>
      <c r="BT16" s="24" t="n">
        <v>15</v>
      </c>
      <c r="BU16" s="24" t="n">
        <v>4</v>
      </c>
      <c r="BV16" s="24" t="s">
        <v>2209</v>
      </c>
    </row>
    <row r="17" s="24" customFormat="true" ht="15" hidden="false" customHeight="false" outlineLevel="0" collapsed="false">
      <c r="A17" s="24" t="s">
        <v>2206</v>
      </c>
      <c r="B17" s="24" t="s">
        <v>352</v>
      </c>
      <c r="C17" s="24" t="s">
        <v>408</v>
      </c>
      <c r="D17" s="24" t="n">
        <v>0</v>
      </c>
      <c r="E17" s="24" t="n">
        <v>0</v>
      </c>
      <c r="F17" s="24" t="n">
        <v>1</v>
      </c>
      <c r="G17" s="24" t="n">
        <v>1</v>
      </c>
      <c r="H17" s="24" t="n">
        <v>1</v>
      </c>
      <c r="I17" s="105"/>
      <c r="J17" s="28"/>
      <c r="K17" s="105"/>
      <c r="L17" s="28"/>
      <c r="M17" s="106"/>
      <c r="N17" s="105"/>
      <c r="O17" s="28"/>
      <c r="P17" s="31"/>
      <c r="Q17" s="106" t="n">
        <f aca="false">SUM(N17:P17)</f>
        <v>0</v>
      </c>
      <c r="R17" s="107"/>
      <c r="S17" s="105"/>
      <c r="T17" s="108"/>
      <c r="U17" s="109"/>
      <c r="V17" s="110"/>
      <c r="W17" s="111"/>
      <c r="X17" s="110"/>
      <c r="Y17" s="111"/>
      <c r="Z17" s="110"/>
      <c r="AA17" s="111"/>
      <c r="AB17" s="110"/>
      <c r="AC17" s="111"/>
      <c r="AD17" s="110"/>
      <c r="AE17" s="111"/>
      <c r="AF17" s="110"/>
      <c r="AG17" s="112"/>
      <c r="AH17" s="112"/>
      <c r="AI17" s="111" t="n">
        <f aca="false">SUM(S17,U17,W17,Y17,AA17,AC17,AE17,AG17)</f>
        <v>0</v>
      </c>
      <c r="AJ17" s="106" t="n">
        <f aca="false">SUM(T17,V17,X17,Z17,AB17,AD17,AF17,AH17)</f>
        <v>0</v>
      </c>
      <c r="AK17" s="107"/>
      <c r="AL17" s="107"/>
      <c r="AM17" s="105"/>
      <c r="AN17" s="28"/>
      <c r="AO17" s="106" t="n">
        <f aca="false">SUM(AM17:AN17)</f>
        <v>0</v>
      </c>
      <c r="AP17" s="105"/>
      <c r="AS17" s="24" t="s">
        <v>318</v>
      </c>
      <c r="AT17" s="27" t="n">
        <f aca="false">IF(OR(BE17=BS$60,BE17=BS$61,BE17=BS$62,BE17=BS$63,BE17=BS$64),1,IF(OR(BE17=BS$65,BE17=BS$66,BE17=BS$67,BE17=BS$68,BE17=BS$69),2,3))</f>
        <v>3</v>
      </c>
      <c r="AU17" s="27" t="n">
        <f aca="false">IF(OR(BF17=BS$30,BF17=BS$31,BF17=BS$32,BF17=BS$33),1,IF(BF17=BS$34,2,3))</f>
        <v>3</v>
      </c>
      <c r="AV17" s="27" t="n">
        <f aca="false">IF(BG17="отсутствует",2,1)</f>
        <v>2</v>
      </c>
      <c r="AW17" s="27" t="n">
        <f aca="false">IF(OR(BH17=BS$41,BH17=BS$42),1,IF(OR(BH17=BS$43,BH17=BS$44,BH17=BS$45),2,IF(OR(BH17=BS$46,BH17=BS$47,BH17=BS$48),3,IF(BH17=BS$56,5,IF(BH17=BS$57,6,4)))))</f>
        <v>1</v>
      </c>
      <c r="AX17" s="27" t="n">
        <f aca="false">IF(BI17="отсутствует",2,1)</f>
        <v>1</v>
      </c>
      <c r="AY17" s="24" t="s">
        <v>1365</v>
      </c>
      <c r="AZ17" s="130"/>
      <c r="BA17" s="130"/>
      <c r="BD17" s="104" t="s">
        <v>318</v>
      </c>
      <c r="BE17" s="104" t="s">
        <v>53</v>
      </c>
      <c r="BF17" s="104" t="s">
        <v>54</v>
      </c>
      <c r="BG17" s="104" t="s">
        <v>55</v>
      </c>
      <c r="BH17" s="104" t="s">
        <v>95</v>
      </c>
      <c r="BI17" s="104" t="s">
        <v>2207</v>
      </c>
      <c r="BJ17" s="104" t="s">
        <v>1365</v>
      </c>
      <c r="BK17" s="104"/>
      <c r="BL17" s="24" t="s">
        <v>51</v>
      </c>
      <c r="BS17" s="58" t="s">
        <v>2214</v>
      </c>
      <c r="BT17" s="24" t="n">
        <v>16</v>
      </c>
      <c r="BU17" s="24" t="n">
        <v>4</v>
      </c>
      <c r="BV17" s="24" t="s">
        <v>2209</v>
      </c>
    </row>
    <row r="18" s="24" customFormat="true" ht="15" hidden="false" customHeight="false" outlineLevel="0" collapsed="false">
      <c r="A18" s="24" t="s">
        <v>3002</v>
      </c>
      <c r="B18" s="24" t="s">
        <v>61</v>
      </c>
      <c r="C18" s="24" t="s">
        <v>139</v>
      </c>
      <c r="D18" s="24" t="n">
        <v>0</v>
      </c>
      <c r="E18" s="24" t="n">
        <v>0</v>
      </c>
      <c r="F18" s="24" t="n">
        <v>0</v>
      </c>
      <c r="G18" s="24" t="n">
        <v>1</v>
      </c>
      <c r="I18" s="105"/>
      <c r="J18" s="28"/>
      <c r="K18" s="105" t="n">
        <v>3</v>
      </c>
      <c r="L18" s="28" t="n">
        <v>3</v>
      </c>
      <c r="M18" s="106"/>
      <c r="N18" s="105" t="n">
        <v>10</v>
      </c>
      <c r="O18" s="28" t="n">
        <v>5</v>
      </c>
      <c r="P18" s="31"/>
      <c r="Q18" s="106" t="n">
        <f aca="false">SUM(N18:P18)</f>
        <v>15</v>
      </c>
      <c r="R18" s="107" t="n">
        <v>1</v>
      </c>
      <c r="S18" s="105"/>
      <c r="T18" s="108"/>
      <c r="U18" s="109" t="n">
        <v>1</v>
      </c>
      <c r="V18" s="110" t="n">
        <v>1</v>
      </c>
      <c r="W18" s="111"/>
      <c r="X18" s="110"/>
      <c r="Y18" s="111" t="n">
        <v>1</v>
      </c>
      <c r="Z18" s="110" t="n">
        <v>1</v>
      </c>
      <c r="AA18" s="111" t="n">
        <v>1</v>
      </c>
      <c r="AB18" s="110" t="n">
        <v>1</v>
      </c>
      <c r="AC18" s="111"/>
      <c r="AD18" s="110"/>
      <c r="AE18" s="111"/>
      <c r="AF18" s="110"/>
      <c r="AG18" s="112"/>
      <c r="AH18" s="112"/>
      <c r="AI18" s="111" t="n">
        <f aca="false">SUM(S18,U18,W18,Y18,AA18,AC18,AE18,AG18)</f>
        <v>3</v>
      </c>
      <c r="AJ18" s="106" t="n">
        <f aca="false">SUM(T18,V18,X18,Z18,AB18,AD18,AF18,AH18)</f>
        <v>3</v>
      </c>
      <c r="AK18" s="107"/>
      <c r="AL18" s="107"/>
      <c r="AM18" s="105" t="n">
        <v>1</v>
      </c>
      <c r="AN18" s="28" t="n">
        <v>1</v>
      </c>
      <c r="AO18" s="106" t="n">
        <f aca="false">SUM(AM18:AN18)</f>
        <v>2</v>
      </c>
      <c r="AP18" s="105" t="n">
        <v>3</v>
      </c>
      <c r="AS18" s="24" t="s">
        <v>52</v>
      </c>
      <c r="AT18" s="27" t="n">
        <f aca="false">IF(OR(BE18=BS$60,BE18=BS$61,BE18=BS$62,BE18=BS$63,BE18=BS$64),1,IF(OR(BE18=BS$65,BE18=BS$66,BE18=BS$67,BE18=BS$68,BE18=BS$69),2,3))</f>
        <v>3</v>
      </c>
      <c r="AU18" s="27" t="n">
        <f aca="false">IF(OR(BF18=BS$30,BF18=BS$31,BF18=BS$32,BF18=BS$33),1,IF(BF18=BS$34,2,3))</f>
        <v>1</v>
      </c>
      <c r="AV18" s="27" t="n">
        <f aca="false">IF(BG18="отсутствует",2,1)</f>
        <v>2</v>
      </c>
      <c r="AW18" s="27" t="n">
        <f aca="false">IF(OR(BH18=BS$41,BH18=BS$42),1,IF(OR(BH18=BS$43,BH18=BS$44,BH18=BS$45),2,IF(OR(BH18=BS$46,BH18=BS$47,BH18=BS$48),3,IF(BH18=BS$56,5,IF(BH18=BS$57,6,4)))))</f>
        <v>4</v>
      </c>
      <c r="AX18" s="27" t="n">
        <f aca="false">IF(BI18="отсутствует",2,1)</f>
        <v>1</v>
      </c>
      <c r="AY18" s="24" t="s">
        <v>3003</v>
      </c>
      <c r="AZ18" s="130"/>
      <c r="BA18" s="130"/>
      <c r="BD18" s="104" t="s">
        <v>52</v>
      </c>
      <c r="BE18" s="104" t="s">
        <v>161</v>
      </c>
      <c r="BF18" s="104" t="s">
        <v>422</v>
      </c>
      <c r="BG18" s="104" t="s">
        <v>55</v>
      </c>
      <c r="BH18" s="104" t="s">
        <v>163</v>
      </c>
      <c r="BI18" s="104" t="s">
        <v>123</v>
      </c>
      <c r="BJ18" s="104" t="s">
        <v>3003</v>
      </c>
      <c r="BK18" s="104"/>
      <c r="BL18" s="24" t="s">
        <v>51</v>
      </c>
      <c r="BS18" s="58" t="s">
        <v>2217</v>
      </c>
      <c r="BT18" s="24" t="n">
        <v>17</v>
      </c>
      <c r="BU18" s="24" t="n">
        <v>4</v>
      </c>
      <c r="BV18" s="24" t="s">
        <v>2209</v>
      </c>
    </row>
    <row r="19" s="24" customFormat="true" ht="15" hidden="false" customHeight="false" outlineLevel="0" collapsed="false">
      <c r="A19" s="24" t="s">
        <v>155</v>
      </c>
      <c r="B19" s="24" t="s">
        <v>138</v>
      </c>
      <c r="C19" s="24" t="s">
        <v>156</v>
      </c>
      <c r="D19" s="24" t="n">
        <v>0</v>
      </c>
      <c r="E19" s="24" t="n">
        <v>0</v>
      </c>
      <c r="F19" s="24" t="n">
        <v>1</v>
      </c>
      <c r="G19" s="24" t="n">
        <v>1</v>
      </c>
      <c r="H19" s="24" t="n">
        <v>1</v>
      </c>
      <c r="I19" s="105"/>
      <c r="J19" s="28" t="n">
        <v>1</v>
      </c>
      <c r="K19" s="105" t="n">
        <v>3</v>
      </c>
      <c r="L19" s="28" t="n">
        <v>6</v>
      </c>
      <c r="M19" s="106"/>
      <c r="N19" s="105" t="n">
        <v>5</v>
      </c>
      <c r="O19" s="28" t="n">
        <v>3</v>
      </c>
      <c r="P19" s="31"/>
      <c r="Q19" s="106" t="n">
        <f aca="false">SUM(N19:P19)</f>
        <v>8</v>
      </c>
      <c r="R19" s="107" t="n">
        <v>18</v>
      </c>
      <c r="S19" s="105"/>
      <c r="T19" s="108"/>
      <c r="U19" s="109" t="n">
        <v>1</v>
      </c>
      <c r="V19" s="110" t="n">
        <v>1</v>
      </c>
      <c r="W19" s="111" t="n">
        <v>1</v>
      </c>
      <c r="X19" s="110" t="n">
        <v>1</v>
      </c>
      <c r="Y19" s="111"/>
      <c r="Z19" s="110"/>
      <c r="AA19" s="111" t="n">
        <v>2</v>
      </c>
      <c r="AB19" s="110" t="n">
        <v>2</v>
      </c>
      <c r="AC19" s="111" t="n">
        <v>1</v>
      </c>
      <c r="AD19" s="110" t="n">
        <v>1</v>
      </c>
      <c r="AE19" s="111"/>
      <c r="AF19" s="110"/>
      <c r="AG19" s="112"/>
      <c r="AH19" s="112"/>
      <c r="AI19" s="111" t="n">
        <f aca="false">SUM(S19,U19,W19,Y19,AA19,AC19,AE19,AG19)</f>
        <v>5</v>
      </c>
      <c r="AJ19" s="106" t="n">
        <f aca="false">SUM(T19,V19,X19,Z19,AB19,AD19,AF19,AH19)</f>
        <v>5</v>
      </c>
      <c r="AK19" s="107" t="n">
        <v>1</v>
      </c>
      <c r="AL19" s="107" t="n">
        <v>1</v>
      </c>
      <c r="AM19" s="105"/>
      <c r="AN19" s="28" t="n">
        <v>2</v>
      </c>
      <c r="AO19" s="106" t="n">
        <f aca="false">SUM(AM19:AN19)</f>
        <v>2</v>
      </c>
      <c r="AP19" s="105" t="n">
        <v>5</v>
      </c>
      <c r="AS19" s="24" t="s">
        <v>52</v>
      </c>
      <c r="AT19" s="27" t="n">
        <f aca="false">IF(OR(BE19=BS$60,BE19=BS$61,BE19=BS$62,BE19=BS$63,BE19=BS$64),1,IF(OR(BE19=BS$65,BE19=BS$66,BE19=BS$67,BE19=BS$68,BE19=BS$69),2,3))</f>
        <v>1</v>
      </c>
      <c r="AU19" s="27" t="n">
        <f aca="false">IF(OR(BF19=BS$30,BF19=BS$31,BF19=BS$32,BF19=BS$33),1,IF(BF19=BS$34,2,3))</f>
        <v>1</v>
      </c>
      <c r="AV19" s="27" t="n">
        <f aca="false">IF(BG19="отсутствует",2,1)</f>
        <v>1</v>
      </c>
      <c r="AW19" s="27" t="n">
        <f aca="false">IF(OR(BH19=BS$41,BH19=BS$42),1,IF(OR(BH19=BS$43,BH19=BS$44,BH19=BS$45),2,IF(OR(BH19=BS$46,BH19=BS$47,BH19=BS$48),3,IF(BH19=BS$56,5,IF(BH19=BS$57,6,4)))))</f>
        <v>4</v>
      </c>
      <c r="AX19" s="27" t="n">
        <f aca="false">IF(BI19="отсутствует",2,1)</f>
        <v>1</v>
      </c>
      <c r="AY19" s="24" t="s">
        <v>2213</v>
      </c>
      <c r="AZ19" s="130"/>
      <c r="BA19" s="130"/>
      <c r="BD19" s="104" t="s">
        <v>52</v>
      </c>
      <c r="BE19" s="104" t="s">
        <v>107</v>
      </c>
      <c r="BF19" s="104" t="s">
        <v>72</v>
      </c>
      <c r="BG19" s="104" t="s">
        <v>1070</v>
      </c>
      <c r="BH19" s="104" t="s">
        <v>163</v>
      </c>
      <c r="BI19" s="104" t="s">
        <v>1442</v>
      </c>
      <c r="BJ19" s="104" t="s">
        <v>2213</v>
      </c>
      <c r="BK19" s="104"/>
      <c r="BL19" s="24" t="s">
        <v>51</v>
      </c>
    </row>
    <row r="20" s="24" customFormat="true" ht="15" hidden="false" customHeight="false" outlineLevel="0" collapsed="false">
      <c r="A20" s="24" t="s">
        <v>3004</v>
      </c>
      <c r="B20" s="24" t="s">
        <v>160</v>
      </c>
      <c r="C20" s="24" t="s">
        <v>156</v>
      </c>
      <c r="D20" s="24" t="n">
        <v>0</v>
      </c>
      <c r="E20" s="24" t="n">
        <v>0</v>
      </c>
      <c r="F20" s="24" t="n">
        <v>0</v>
      </c>
      <c r="G20" s="24" t="n">
        <v>1</v>
      </c>
      <c r="I20" s="105"/>
      <c r="J20" s="28"/>
      <c r="K20" s="105" t="n">
        <v>4</v>
      </c>
      <c r="L20" s="28" t="n">
        <v>5</v>
      </c>
      <c r="M20" s="106"/>
      <c r="N20" s="105" t="n">
        <v>11</v>
      </c>
      <c r="O20" s="28" t="n">
        <v>2</v>
      </c>
      <c r="P20" s="31"/>
      <c r="Q20" s="106" t="n">
        <f aca="false">SUM(N20:P20)</f>
        <v>13</v>
      </c>
      <c r="R20" s="107" t="n">
        <v>2</v>
      </c>
      <c r="S20" s="105"/>
      <c r="T20" s="108"/>
      <c r="U20" s="109" t="n">
        <v>1</v>
      </c>
      <c r="V20" s="110" t="n">
        <v>1</v>
      </c>
      <c r="W20" s="111"/>
      <c r="X20" s="110"/>
      <c r="Y20" s="111"/>
      <c r="Z20" s="110"/>
      <c r="AA20" s="111"/>
      <c r="AB20" s="110"/>
      <c r="AC20" s="111"/>
      <c r="AD20" s="110"/>
      <c r="AE20" s="111"/>
      <c r="AF20" s="110"/>
      <c r="AG20" s="112"/>
      <c r="AH20" s="112"/>
      <c r="AI20" s="111" t="n">
        <f aca="false">SUM(S20,U20,W20,Y20,AA20,AC20,AE20,AG20)</f>
        <v>1</v>
      </c>
      <c r="AJ20" s="106" t="n">
        <f aca="false">SUM(T20,V20,X20,Z20,AB20,AD20,AF20,AH20)</f>
        <v>1</v>
      </c>
      <c r="AK20" s="107"/>
      <c r="AL20" s="107"/>
      <c r="AM20" s="105" t="n">
        <v>1</v>
      </c>
      <c r="AN20" s="28" t="n">
        <v>2</v>
      </c>
      <c r="AO20" s="106" t="n">
        <f aca="false">SUM(AM20:AN20)</f>
        <v>3</v>
      </c>
      <c r="AP20" s="105"/>
      <c r="AS20" s="24" t="s">
        <v>1299</v>
      </c>
      <c r="AT20" s="27" t="n">
        <f aca="false">IF(OR(BE20=BS$60,BE20=BS$61,BE20=BS$62,BE20=BS$63,BE20=BS$64),1,IF(OR(BE20=BS$65,BE20=BS$66,BE20=BS$67,BE20=BS$68,BE20=BS$69),2,3))</f>
        <v>3</v>
      </c>
      <c r="AU20" s="27" t="n">
        <f aca="false">IF(OR(BF20=BS$30,BF20=BS$31,BF20=BS$32,BF20=BS$33),1,IF(BF20=BS$34,2,3))</f>
        <v>3</v>
      </c>
      <c r="AV20" s="27" t="n">
        <f aca="false">IF(BG20="отсутствует",2,1)</f>
        <v>1</v>
      </c>
      <c r="AW20" s="27" t="n">
        <f aca="false">IF(OR(BH20=BS$41,BH20=BS$42),1,IF(OR(BH20=BS$43,BH20=BS$44,BH20=BS$45),2,IF(OR(BH20=BS$46,BH20=BS$47,BH20=BS$48),3,IF(BH20=BS$56,5,IF(BH20=BS$57,6,4)))))</f>
        <v>4</v>
      </c>
      <c r="AX20" s="27" t="n">
        <f aca="false">IF(BI20="отсутствует",2,1)</f>
        <v>1</v>
      </c>
      <c r="AY20" s="24" t="s">
        <v>3005</v>
      </c>
      <c r="AZ20" s="130"/>
      <c r="BA20" s="130"/>
      <c r="BD20" s="104" t="s">
        <v>1299</v>
      </c>
      <c r="BE20" s="104" t="s">
        <v>161</v>
      </c>
      <c r="BF20" s="104" t="s">
        <v>137</v>
      </c>
      <c r="BG20" s="104" t="s">
        <v>3006</v>
      </c>
      <c r="BH20" s="104" t="s">
        <v>220</v>
      </c>
      <c r="BI20" s="104" t="s">
        <v>1562</v>
      </c>
      <c r="BJ20" s="104" t="s">
        <v>3005</v>
      </c>
      <c r="BK20" s="104"/>
      <c r="BL20" s="24" t="s">
        <v>51</v>
      </c>
    </row>
    <row r="21" s="24" customFormat="true" ht="15" hidden="false" customHeight="false" outlineLevel="0" collapsed="false">
      <c r="A21" s="24" t="s">
        <v>3007</v>
      </c>
      <c r="B21" s="24" t="s">
        <v>160</v>
      </c>
      <c r="C21" s="24" t="s">
        <v>2621</v>
      </c>
      <c r="D21" s="24" t="n">
        <v>0</v>
      </c>
      <c r="E21" s="24" t="n">
        <v>0</v>
      </c>
      <c r="F21" s="24" t="n">
        <v>0</v>
      </c>
      <c r="G21" s="24" t="n">
        <v>1</v>
      </c>
      <c r="I21" s="105"/>
      <c r="J21" s="28"/>
      <c r="K21" s="105"/>
      <c r="L21" s="28" t="n">
        <v>2</v>
      </c>
      <c r="M21" s="106"/>
      <c r="N21" s="105" t="n">
        <v>7</v>
      </c>
      <c r="O21" s="28" t="n">
        <v>3</v>
      </c>
      <c r="P21" s="31"/>
      <c r="Q21" s="106" t="n">
        <f aca="false">SUM(N21:P21)</f>
        <v>10</v>
      </c>
      <c r="R21" s="107"/>
      <c r="S21" s="105"/>
      <c r="T21" s="108"/>
      <c r="U21" s="109"/>
      <c r="V21" s="110"/>
      <c r="W21" s="111"/>
      <c r="X21" s="110"/>
      <c r="Y21" s="111"/>
      <c r="Z21" s="110"/>
      <c r="AA21" s="111"/>
      <c r="AB21" s="110"/>
      <c r="AC21" s="111"/>
      <c r="AD21" s="110"/>
      <c r="AE21" s="111"/>
      <c r="AF21" s="110"/>
      <c r="AG21" s="112"/>
      <c r="AH21" s="112"/>
      <c r="AI21" s="111" t="n">
        <f aca="false">SUM(S21,U21,W21,Y21,AA21,AC21,AE21,AG21)</f>
        <v>0</v>
      </c>
      <c r="AJ21" s="106" t="n">
        <f aca="false">SUM(T21,V21,X21,Z21,AB21,AD21,AF21,AH21)</f>
        <v>0</v>
      </c>
      <c r="AK21" s="107"/>
      <c r="AL21" s="107"/>
      <c r="AM21" s="105" t="n">
        <v>1</v>
      </c>
      <c r="AN21" s="28" t="n">
        <v>2</v>
      </c>
      <c r="AO21" s="106" t="n">
        <f aca="false">SUM(AM21:AN21)</f>
        <v>3</v>
      </c>
      <c r="AP21" s="105" t="n">
        <v>27</v>
      </c>
      <c r="AS21" s="24" t="s">
        <v>113</v>
      </c>
      <c r="AT21" s="27" t="n">
        <f aca="false">IF(OR(BE21=BS$60,BE21=BS$61,BE21=BS$62,BE21=BS$63,BE21=BS$64),1,IF(OR(BE21=BS$65,BE21=BS$66,BE21=BS$67,BE21=BS$68,BE21=BS$69),2,3))</f>
        <v>3</v>
      </c>
      <c r="AU21" s="27" t="n">
        <f aca="false">IF(OR(BF21=BS$30,BF21=BS$31,BF21=BS$32,BF21=BS$33),1,IF(BF21=BS$34,2,3))</f>
        <v>3</v>
      </c>
      <c r="AV21" s="27" t="n">
        <f aca="false">IF(BG21="отсутствует",2,1)</f>
        <v>1</v>
      </c>
      <c r="AW21" s="27" t="n">
        <f aca="false">IF(OR(BH21=BS$41,BH21=BS$42),1,IF(OR(BH21=BS$43,BH21=BS$44,BH21=BS$45),2,IF(OR(BH21=BS$46,BH21=BS$47,BH21=BS$48),3,IF(BH21=BS$56,5,IF(BH21=BS$57,6,4)))))</f>
        <v>4</v>
      </c>
      <c r="AX21" s="27" t="n">
        <f aca="false">IF(BI21="отсутствует",2,1)</f>
        <v>1</v>
      </c>
      <c r="AY21" s="24" t="s">
        <v>3005</v>
      </c>
      <c r="AZ21" s="130"/>
      <c r="BA21" s="130"/>
      <c r="BD21" s="104" t="s">
        <v>113</v>
      </c>
      <c r="BE21" s="104" t="s">
        <v>53</v>
      </c>
      <c r="BF21" s="104" t="s">
        <v>54</v>
      </c>
      <c r="BG21" s="104" t="s">
        <v>3008</v>
      </c>
      <c r="BH21" s="104" t="s">
        <v>194</v>
      </c>
      <c r="BI21" s="104" t="s">
        <v>74</v>
      </c>
      <c r="BJ21" s="104" t="s">
        <v>3005</v>
      </c>
      <c r="BK21" s="104"/>
      <c r="BL21" s="24" t="s">
        <v>51</v>
      </c>
      <c r="BS21" s="24" t="s">
        <v>2227</v>
      </c>
      <c r="BT21" s="24" t="n">
        <v>1</v>
      </c>
      <c r="BU21" s="24" t="n">
        <v>1</v>
      </c>
      <c r="BV21" s="24" t="s">
        <v>2228</v>
      </c>
    </row>
    <row r="22" s="24" customFormat="true" ht="15" hidden="false" customHeight="false" outlineLevel="0" collapsed="false">
      <c r="A22" s="24" t="s">
        <v>167</v>
      </c>
      <c r="B22" s="24" t="s">
        <v>1327</v>
      </c>
      <c r="C22" s="24" t="s">
        <v>376</v>
      </c>
      <c r="D22" s="24" t="n">
        <v>0</v>
      </c>
      <c r="E22" s="24" t="n">
        <v>1</v>
      </c>
      <c r="F22" s="24" t="n">
        <v>0</v>
      </c>
      <c r="G22" s="24" t="n">
        <v>1</v>
      </c>
      <c r="H22" s="24" t="n">
        <v>1</v>
      </c>
      <c r="I22" s="105"/>
      <c r="J22" s="28"/>
      <c r="K22" s="105" t="n">
        <v>2</v>
      </c>
      <c r="L22" s="28" t="n">
        <v>3</v>
      </c>
      <c r="M22" s="106"/>
      <c r="N22" s="105" t="n">
        <v>8</v>
      </c>
      <c r="O22" s="28" t="n">
        <v>14</v>
      </c>
      <c r="P22" s="31"/>
      <c r="Q22" s="106" t="n">
        <f aca="false">SUM(N22:P22)</f>
        <v>22</v>
      </c>
      <c r="R22" s="107"/>
      <c r="S22" s="105" t="n">
        <v>1</v>
      </c>
      <c r="T22" s="108" t="n">
        <v>1</v>
      </c>
      <c r="U22" s="109" t="n">
        <v>1</v>
      </c>
      <c r="V22" s="110" t="n">
        <v>1</v>
      </c>
      <c r="W22" s="111"/>
      <c r="X22" s="110"/>
      <c r="Y22" s="111"/>
      <c r="Z22" s="110"/>
      <c r="AA22" s="111"/>
      <c r="AB22" s="110"/>
      <c r="AC22" s="111"/>
      <c r="AD22" s="110"/>
      <c r="AE22" s="111"/>
      <c r="AF22" s="110"/>
      <c r="AG22" s="112"/>
      <c r="AH22" s="112"/>
      <c r="AI22" s="111" t="n">
        <f aca="false">SUM(S22,U22,W22,Y22,AA22,AC22,AE22,AG22)</f>
        <v>2</v>
      </c>
      <c r="AJ22" s="106" t="n">
        <f aca="false">SUM(T22,V22,X22,Z22,AB22,AD22,AF22,AH22)</f>
        <v>2</v>
      </c>
      <c r="AK22" s="107" t="n">
        <v>3</v>
      </c>
      <c r="AL22" s="107" t="n">
        <v>3</v>
      </c>
      <c r="AM22" s="105" t="n">
        <v>2</v>
      </c>
      <c r="AN22" s="28" t="n">
        <v>1</v>
      </c>
      <c r="AO22" s="106" t="n">
        <f aca="false">SUM(AM22:AN22)</f>
        <v>3</v>
      </c>
      <c r="AP22" s="105"/>
      <c r="AS22" s="24" t="s">
        <v>113</v>
      </c>
      <c r="AT22" s="27" t="n">
        <f aca="false">IF(OR(BE22=BS$60,BE22=BS$61,BE22=BS$62,BE22=BS$63,BE22=BS$64),1,IF(OR(BE22=BS$65,BE22=BS$66,BE22=BS$67,BE22=BS$68,BE22=BS$69),2,3))</f>
        <v>2</v>
      </c>
      <c r="AU22" s="27" t="n">
        <f aca="false">IF(OR(BF22=BS$30,BF22=BS$31,BF22=BS$32,BF22=BS$33),1,IF(BF22=BS$34,2,3))</f>
        <v>3</v>
      </c>
      <c r="AV22" s="27" t="n">
        <f aca="false">IF(BG22="отсутствует",2,1)</f>
        <v>2</v>
      </c>
      <c r="AW22" s="27" t="n">
        <f aca="false">IF(OR(BH22=BS$41,BH22=BS$42),1,IF(OR(BH22=BS$43,BH22=BS$44,BH22=BS$45),2,IF(OR(BH22=BS$46,BH22=BS$47,BH22=BS$48),3,IF(BH22=BS$56,5,IF(BH22=BS$57,6,4)))))</f>
        <v>1</v>
      </c>
      <c r="AX22" s="27" t="n">
        <f aca="false">IF(BI22="отсутствует",2,1)</f>
        <v>1</v>
      </c>
      <c r="AY22" s="24" t="s">
        <v>1328</v>
      </c>
      <c r="AZ22" s="130"/>
      <c r="BA22" s="130"/>
      <c r="BD22" s="104" t="s">
        <v>113</v>
      </c>
      <c r="BE22" s="104" t="s">
        <v>101</v>
      </c>
      <c r="BF22" s="104" t="s">
        <v>54</v>
      </c>
      <c r="BG22" s="104" t="s">
        <v>55</v>
      </c>
      <c r="BH22" s="104" t="s">
        <v>95</v>
      </c>
      <c r="BI22" s="104" t="s">
        <v>102</v>
      </c>
      <c r="BJ22" s="104" t="s">
        <v>1328</v>
      </c>
      <c r="BK22" s="104"/>
      <c r="BL22" s="24" t="s">
        <v>51</v>
      </c>
      <c r="BS22" s="24" t="s">
        <v>2233</v>
      </c>
      <c r="BT22" s="24" t="n">
        <v>2</v>
      </c>
      <c r="BU22" s="24" t="n">
        <v>2</v>
      </c>
      <c r="BV22" s="24" t="s">
        <v>2234</v>
      </c>
    </row>
    <row r="23" s="24" customFormat="true" ht="15" hidden="false" customHeight="false" outlineLevel="0" collapsed="false">
      <c r="A23" s="24" t="s">
        <v>177</v>
      </c>
      <c r="B23" s="24" t="s">
        <v>3009</v>
      </c>
      <c r="C23" s="24" t="s">
        <v>3010</v>
      </c>
      <c r="D23" s="24" t="n">
        <v>0</v>
      </c>
      <c r="E23" s="24" t="n">
        <v>0</v>
      </c>
      <c r="F23" s="24" t="n">
        <v>0</v>
      </c>
      <c r="G23" s="24" t="n">
        <v>1</v>
      </c>
      <c r="I23" s="105"/>
      <c r="J23" s="28"/>
      <c r="K23" s="105" t="n">
        <v>2</v>
      </c>
      <c r="L23" s="28" t="n">
        <v>4</v>
      </c>
      <c r="M23" s="106"/>
      <c r="N23" s="105" t="n">
        <v>4</v>
      </c>
      <c r="O23" s="28" t="n">
        <v>8</v>
      </c>
      <c r="P23" s="31"/>
      <c r="Q23" s="106" t="n">
        <f aca="false">SUM(N23:P23)</f>
        <v>12</v>
      </c>
      <c r="R23" s="107"/>
      <c r="S23" s="105" t="n">
        <v>1</v>
      </c>
      <c r="T23" s="108" t="n">
        <v>1</v>
      </c>
      <c r="U23" s="109" t="n">
        <v>1</v>
      </c>
      <c r="V23" s="110" t="n">
        <v>2</v>
      </c>
      <c r="W23" s="111"/>
      <c r="X23" s="110"/>
      <c r="Y23" s="111"/>
      <c r="Z23" s="110"/>
      <c r="AA23" s="111"/>
      <c r="AB23" s="110"/>
      <c r="AC23" s="111"/>
      <c r="AD23" s="110"/>
      <c r="AE23" s="111"/>
      <c r="AF23" s="110"/>
      <c r="AG23" s="112"/>
      <c r="AH23" s="112"/>
      <c r="AI23" s="111" t="n">
        <f aca="false">SUM(S23,U23,W23,Y23,AA23,AC23,AE23,AG23)</f>
        <v>2</v>
      </c>
      <c r="AJ23" s="106" t="n">
        <f aca="false">SUM(T23,V23,X23,Z23,AB23,AD23,AF23,AH23)</f>
        <v>3</v>
      </c>
      <c r="AK23" s="107"/>
      <c r="AL23" s="107"/>
      <c r="AM23" s="105" t="n">
        <v>1</v>
      </c>
      <c r="AN23" s="28" t="n">
        <v>1</v>
      </c>
      <c r="AO23" s="106" t="n">
        <f aca="false">SUM(AM23:AN23)</f>
        <v>2</v>
      </c>
      <c r="AP23" s="105" t="n">
        <v>1</v>
      </c>
      <c r="AS23" s="24" t="s">
        <v>2232</v>
      </c>
      <c r="AT23" s="27" t="n">
        <f aca="false">IF(OR(BE23=BS$60,BE23=BS$61,BE23=BS$62,BE23=BS$63,BE23=BS$64),1,IF(OR(BE23=BS$65,BE23=BS$66,BE23=BS$67,BE23=BS$68,BE23=BS$69),2,3))</f>
        <v>3</v>
      </c>
      <c r="AU23" s="27" t="n">
        <f aca="false">IF(OR(BF23=BS$30,BF23=BS$31,BF23=BS$32,BF23=BS$33),1,IF(BF23=BS$34,2,3))</f>
        <v>3</v>
      </c>
      <c r="AV23" s="27" t="n">
        <f aca="false">IF(BG23="отсутствует",2,1)</f>
        <v>2</v>
      </c>
      <c r="AW23" s="27" t="n">
        <f aca="false">IF(OR(BH23=BS$41,BH23=BS$42),1,IF(OR(BH23=BS$43,BH23=BS$44,BH23=BS$45),2,IF(OR(BH23=BS$46,BH23=BS$47,BH23=BS$48),3,IF(BH23=BS$56,5,IF(BH23=BS$57,6,4)))))</f>
        <v>4</v>
      </c>
      <c r="AX23" s="27" t="n">
        <f aca="false">IF(BI23="отсутствует",2,1)</f>
        <v>1</v>
      </c>
      <c r="AY23" s="24" t="s">
        <v>3011</v>
      </c>
      <c r="AZ23" s="130"/>
      <c r="BA23" s="130"/>
      <c r="BD23" s="104" t="s">
        <v>2232</v>
      </c>
      <c r="BE23" s="104" t="s">
        <v>161</v>
      </c>
      <c r="BF23" s="104" t="s">
        <v>170</v>
      </c>
      <c r="BG23" s="104" t="s">
        <v>55</v>
      </c>
      <c r="BH23" s="104" t="s">
        <v>284</v>
      </c>
      <c r="BI23" s="104" t="s">
        <v>195</v>
      </c>
      <c r="BJ23" s="104" t="s">
        <v>3011</v>
      </c>
      <c r="BK23" s="104"/>
      <c r="BL23" s="24" t="s">
        <v>51</v>
      </c>
      <c r="BS23" s="24" t="s">
        <v>2236</v>
      </c>
      <c r="BT23" s="24" t="n">
        <v>3</v>
      </c>
      <c r="BU23" s="24" t="n">
        <v>3</v>
      </c>
      <c r="BV23" s="24" t="s">
        <v>2237</v>
      </c>
    </row>
    <row r="24" s="24" customFormat="true" ht="15" hidden="false" customHeight="false" outlineLevel="0" collapsed="false">
      <c r="A24" s="24" t="s">
        <v>3012</v>
      </c>
      <c r="B24" s="24" t="s">
        <v>87</v>
      </c>
      <c r="C24" s="24" t="s">
        <v>494</v>
      </c>
      <c r="D24" s="24" t="n">
        <v>0</v>
      </c>
      <c r="E24" s="24" t="n">
        <v>0</v>
      </c>
      <c r="F24" s="24" t="n">
        <v>0</v>
      </c>
      <c r="G24" s="24" t="n">
        <v>1</v>
      </c>
      <c r="I24" s="105"/>
      <c r="J24" s="28"/>
      <c r="K24" s="105"/>
      <c r="L24" s="28"/>
      <c r="M24" s="106"/>
      <c r="N24" s="105"/>
      <c r="O24" s="28"/>
      <c r="P24" s="31"/>
      <c r="Q24" s="106" t="n">
        <f aca="false">SUM(N24:P24)</f>
        <v>0</v>
      </c>
      <c r="R24" s="107"/>
      <c r="S24" s="105"/>
      <c r="T24" s="108"/>
      <c r="U24" s="109"/>
      <c r="V24" s="110"/>
      <c r="W24" s="111"/>
      <c r="X24" s="110"/>
      <c r="Y24" s="111"/>
      <c r="Z24" s="110"/>
      <c r="AA24" s="111"/>
      <c r="AB24" s="110"/>
      <c r="AC24" s="111"/>
      <c r="AD24" s="110"/>
      <c r="AE24" s="111"/>
      <c r="AF24" s="110"/>
      <c r="AG24" s="112"/>
      <c r="AH24" s="112"/>
      <c r="AI24" s="111" t="n">
        <f aca="false">SUM(S24,U24,W24,Y24,AA24,AC24,AE24,AG24)</f>
        <v>0</v>
      </c>
      <c r="AJ24" s="106" t="n">
        <f aca="false">SUM(T24,V24,X24,Z24,AB24,AD24,AF24,AH24)</f>
        <v>0</v>
      </c>
      <c r="AK24" s="107"/>
      <c r="AL24" s="107"/>
      <c r="AM24" s="105"/>
      <c r="AN24" s="28"/>
      <c r="AO24" s="106" t="n">
        <f aca="false">SUM(AM24:AN24)</f>
        <v>0</v>
      </c>
      <c r="AP24" s="105" t="n">
        <v>29</v>
      </c>
      <c r="AQ24" s="24" t="s">
        <v>3455</v>
      </c>
      <c r="AS24" s="24" t="s">
        <v>1878</v>
      </c>
      <c r="AT24" s="27" t="n">
        <f aca="false">IF(OR(BE24=BS$60,BE24=BS$61,BE24=BS$62,BE24=BS$63,BE24=BS$64),1,IF(OR(BE24=BS$65,BE24=BS$66,BE24=BS$67,BE24=BS$68,BE24=BS$69),2,3))</f>
        <v>3</v>
      </c>
      <c r="AU24" s="27" t="n">
        <f aca="false">IF(OR(BF24=BS$30,BF24=BS$31,BF24=BS$32,BF24=BS$33),1,IF(BF24=BS$34,2,3))</f>
        <v>3</v>
      </c>
      <c r="AV24" s="27" t="n">
        <f aca="false">IF(BG24="отсутствует",2,1)</f>
        <v>2</v>
      </c>
      <c r="AW24" s="27" t="n">
        <f aca="false">IF(OR(BH24=BS$41,BH24=BS$42),1,IF(OR(BH24=BS$43,BH24=BS$44,BH24=BS$45),2,IF(OR(BH24=BS$46,BH24=BS$47,BH24=BS$48),3,IF(BH24=BS$56,5,IF(BH24=BS$57,6,4)))))</f>
        <v>4</v>
      </c>
      <c r="AX24" s="27" t="n">
        <f aca="false">IF(BI24="отсутствует",2,1)</f>
        <v>1</v>
      </c>
      <c r="AY24" s="24" t="s">
        <v>3013</v>
      </c>
      <c r="AZ24" s="130"/>
      <c r="BA24" s="130"/>
      <c r="BD24" s="104" t="s">
        <v>1878</v>
      </c>
      <c r="BE24" s="104" t="s">
        <v>3014</v>
      </c>
      <c r="BF24" s="104" t="s">
        <v>54</v>
      </c>
      <c r="BG24" s="104" t="s">
        <v>55</v>
      </c>
      <c r="BH24" s="104" t="s">
        <v>432</v>
      </c>
      <c r="BI24" s="104" t="s">
        <v>66</v>
      </c>
      <c r="BJ24" s="104" t="s">
        <v>3013</v>
      </c>
      <c r="BK24" s="104"/>
      <c r="BL24" s="24" t="s">
        <v>51</v>
      </c>
      <c r="BS24" s="24" t="s">
        <v>2240</v>
      </c>
      <c r="BT24" s="24" t="n">
        <v>4</v>
      </c>
      <c r="BU24" s="24" t="n">
        <v>4</v>
      </c>
      <c r="BV24" s="24" t="s">
        <v>2209</v>
      </c>
    </row>
    <row r="25" s="24" customFormat="true" ht="15" hidden="false" customHeight="false" outlineLevel="0" collapsed="false">
      <c r="A25" s="24" t="s">
        <v>3015</v>
      </c>
      <c r="B25" s="24" t="s">
        <v>410</v>
      </c>
      <c r="C25" s="24" t="s">
        <v>135</v>
      </c>
      <c r="D25" s="24" t="n">
        <v>0</v>
      </c>
      <c r="E25" s="24" t="n">
        <v>0</v>
      </c>
      <c r="F25" s="24" t="n">
        <v>0</v>
      </c>
      <c r="G25" s="24" t="n">
        <v>1</v>
      </c>
      <c r="I25" s="105"/>
      <c r="J25" s="28"/>
      <c r="K25" s="105" t="n">
        <v>2</v>
      </c>
      <c r="L25" s="28" t="n">
        <v>3</v>
      </c>
      <c r="M25" s="106"/>
      <c r="N25" s="105" t="n">
        <v>7</v>
      </c>
      <c r="O25" s="28" t="n">
        <v>3</v>
      </c>
      <c r="P25" s="31"/>
      <c r="Q25" s="106" t="n">
        <f aca="false">SUM(N25:P25)</f>
        <v>10</v>
      </c>
      <c r="R25" s="107"/>
      <c r="S25" s="105"/>
      <c r="T25" s="108"/>
      <c r="U25" s="109"/>
      <c r="V25" s="110"/>
      <c r="W25" s="111"/>
      <c r="X25" s="110"/>
      <c r="Y25" s="111"/>
      <c r="Z25" s="110"/>
      <c r="AA25" s="111"/>
      <c r="AB25" s="110"/>
      <c r="AC25" s="111"/>
      <c r="AD25" s="110"/>
      <c r="AE25" s="111"/>
      <c r="AF25" s="110"/>
      <c r="AG25" s="112"/>
      <c r="AH25" s="112"/>
      <c r="AI25" s="111" t="n">
        <f aca="false">SUM(S25,U25,W25,Y25,AA25,AC25,AE25,AG25)</f>
        <v>0</v>
      </c>
      <c r="AJ25" s="106" t="n">
        <f aca="false">SUM(T25,V25,X25,Z25,AB25,AD25,AF25,AH25)</f>
        <v>0</v>
      </c>
      <c r="AK25" s="107"/>
      <c r="AL25" s="107"/>
      <c r="AM25" s="105" t="n">
        <v>2</v>
      </c>
      <c r="AN25" s="28" t="n">
        <v>1</v>
      </c>
      <c r="AO25" s="106" t="n">
        <f aca="false">SUM(AM25:AN25)</f>
        <v>3</v>
      </c>
      <c r="AP25" s="105" t="n">
        <v>9</v>
      </c>
      <c r="AS25" s="24" t="s">
        <v>113</v>
      </c>
      <c r="AT25" s="27" t="n">
        <f aca="false">IF(OR(BE25=BS$60,BE25=BS$61,BE25=BS$62,BE25=BS$63,BE25=BS$64),1,IF(OR(BE25=BS$65,BE25=BS$66,BE25=BS$67,BE25=BS$68,BE25=BS$69),2,3))</f>
        <v>3</v>
      </c>
      <c r="AU25" s="27" t="n">
        <f aca="false">IF(OR(BF25=BS$30,BF25=BS$31,BF25=BS$32,BF25=BS$33),1,IF(BF25=BS$34,2,3))</f>
        <v>3</v>
      </c>
      <c r="AV25" s="27" t="n">
        <f aca="false">IF(BG25="отсутствует",2,1)</f>
        <v>2</v>
      </c>
      <c r="AW25" s="27" t="n">
        <f aca="false">IF(OR(BH25=BS$41,BH25=BS$42),1,IF(OR(BH25=BS$43,BH25=BS$44,BH25=BS$45),2,IF(OR(BH25=BS$46,BH25=BS$47,BH25=BS$48),3,IF(BH25=BS$56,5,IF(BH25=BS$57,6,4)))))</f>
        <v>4</v>
      </c>
      <c r="AX25" s="27" t="n">
        <f aca="false">IF(BI25="отсутствует",2,1)</f>
        <v>1</v>
      </c>
      <c r="AY25" s="24" t="s">
        <v>3016</v>
      </c>
      <c r="AZ25" s="130"/>
      <c r="BA25" s="130"/>
      <c r="BD25" s="104" t="s">
        <v>113</v>
      </c>
      <c r="BE25" s="104" t="s">
        <v>53</v>
      </c>
      <c r="BF25" s="104" t="s">
        <v>54</v>
      </c>
      <c r="BG25" s="104" t="s">
        <v>55</v>
      </c>
      <c r="BH25" s="104" t="s">
        <v>194</v>
      </c>
      <c r="BI25" s="104" t="s">
        <v>3017</v>
      </c>
      <c r="BJ25" s="104" t="s">
        <v>3016</v>
      </c>
      <c r="BK25" s="104"/>
      <c r="BL25" s="24" t="s">
        <v>51</v>
      </c>
      <c r="BS25" s="24" t="s">
        <v>2242</v>
      </c>
      <c r="BT25" s="24" t="n">
        <v>5</v>
      </c>
      <c r="BU25" s="24" t="n">
        <v>4</v>
      </c>
      <c r="BV25" s="24" t="s">
        <v>2209</v>
      </c>
    </row>
    <row r="26" s="24" customFormat="true" ht="15" hidden="false" customHeight="false" outlineLevel="0" collapsed="false">
      <c r="A26" s="24" t="s">
        <v>3018</v>
      </c>
      <c r="B26" s="24" t="s">
        <v>3019</v>
      </c>
      <c r="C26" s="24" t="s">
        <v>3020</v>
      </c>
      <c r="D26" s="24" t="n">
        <v>0</v>
      </c>
      <c r="E26" s="24" t="n">
        <v>0</v>
      </c>
      <c r="F26" s="24" t="n">
        <v>0</v>
      </c>
      <c r="G26" s="24" t="n">
        <v>1</v>
      </c>
      <c r="I26" s="105"/>
      <c r="J26" s="28"/>
      <c r="K26" s="105" t="n">
        <v>1</v>
      </c>
      <c r="L26" s="28"/>
      <c r="M26" s="106"/>
      <c r="N26" s="105" t="n">
        <v>6</v>
      </c>
      <c r="O26" s="28" t="n">
        <v>4</v>
      </c>
      <c r="P26" s="31"/>
      <c r="Q26" s="106" t="n">
        <f aca="false">SUM(N26:P26)</f>
        <v>10</v>
      </c>
      <c r="R26" s="107"/>
      <c r="S26" s="105" t="n">
        <v>1</v>
      </c>
      <c r="T26" s="108" t="n">
        <v>1</v>
      </c>
      <c r="U26" s="109"/>
      <c r="V26" s="110"/>
      <c r="W26" s="111"/>
      <c r="X26" s="110"/>
      <c r="Y26" s="111"/>
      <c r="Z26" s="110"/>
      <c r="AA26" s="111"/>
      <c r="AB26" s="110"/>
      <c r="AC26" s="111"/>
      <c r="AD26" s="110"/>
      <c r="AE26" s="111"/>
      <c r="AF26" s="110"/>
      <c r="AG26" s="112"/>
      <c r="AH26" s="112"/>
      <c r="AI26" s="111" t="n">
        <f aca="false">SUM(S26,U26,W26,Y26,AA26,AC26,AE26,AG26)</f>
        <v>1</v>
      </c>
      <c r="AJ26" s="106" t="n">
        <f aca="false">SUM(T26,V26,X26,Z26,AB26,AD26,AF26,AH26)</f>
        <v>1</v>
      </c>
      <c r="AK26" s="107"/>
      <c r="AL26" s="107"/>
      <c r="AM26" s="105" t="n">
        <v>1</v>
      </c>
      <c r="AN26" s="28" t="n">
        <v>2</v>
      </c>
      <c r="AO26" s="106" t="n">
        <f aca="false">SUM(AM26:AN26)</f>
        <v>3</v>
      </c>
      <c r="AP26" s="105" t="n">
        <v>1</v>
      </c>
      <c r="AS26" s="24" t="s">
        <v>113</v>
      </c>
      <c r="AT26" s="27" t="n">
        <f aca="false">IF(OR(BE26=BS$60,BE26=BS$61,BE26=BS$62,BE26=BS$63,BE26=BS$64),1,IF(OR(BE26=BS$65,BE26=BS$66,BE26=BS$67,BE26=BS$68,BE26=BS$69),2,3))</f>
        <v>3</v>
      </c>
      <c r="AU26" s="27" t="n">
        <f aca="false">IF(OR(BF26=BS$30,BF26=BS$31,BF26=BS$32,BF26=BS$33),1,IF(BF26=BS$34,2,3))</f>
        <v>3</v>
      </c>
      <c r="AV26" s="27" t="n">
        <f aca="false">IF(BG26="отсутствует",2,1)</f>
        <v>1</v>
      </c>
      <c r="AW26" s="27" t="n">
        <f aca="false">IF(OR(BH26=BS$41,BH26=BS$42),1,IF(OR(BH26=BS$43,BH26=BS$44,BH26=BS$45),2,IF(OR(BH26=BS$46,BH26=BS$47,BH26=BS$48),3,IF(BH26=BS$56,5,IF(BH26=BS$57,6,4)))))</f>
        <v>1</v>
      </c>
      <c r="AX26" s="27" t="n">
        <f aca="false">IF(BI26="отсутствует",2,1)</f>
        <v>1</v>
      </c>
      <c r="AY26" s="24" t="s">
        <v>718</v>
      </c>
      <c r="AZ26" s="130"/>
      <c r="BA26" s="130"/>
      <c r="BD26" s="104" t="s">
        <v>113</v>
      </c>
      <c r="BE26" s="104" t="s">
        <v>3021</v>
      </c>
      <c r="BF26" s="104" t="s">
        <v>54</v>
      </c>
      <c r="BG26" s="104" t="s">
        <v>3022</v>
      </c>
      <c r="BH26" s="104" t="s">
        <v>95</v>
      </c>
      <c r="BI26" s="104" t="s">
        <v>102</v>
      </c>
      <c r="BJ26" s="104" t="s">
        <v>718</v>
      </c>
      <c r="BK26" s="104"/>
      <c r="BL26" s="24" t="s">
        <v>51</v>
      </c>
      <c r="BS26" s="24" t="s">
        <v>2245</v>
      </c>
      <c r="BT26" s="24" t="n">
        <v>6</v>
      </c>
      <c r="BU26" s="24" t="n">
        <v>4</v>
      </c>
      <c r="BV26" s="24" t="s">
        <v>2209</v>
      </c>
    </row>
    <row r="27" s="24" customFormat="true" ht="15" hidden="false" customHeight="false" outlineLevel="0" collapsed="false">
      <c r="A27" s="24" t="s">
        <v>2243</v>
      </c>
      <c r="B27" s="24" t="s">
        <v>198</v>
      </c>
      <c r="C27" s="24" t="s">
        <v>139</v>
      </c>
      <c r="D27" s="24" t="n">
        <v>0</v>
      </c>
      <c r="E27" s="24" t="n">
        <v>0</v>
      </c>
      <c r="F27" s="24" t="n">
        <v>1</v>
      </c>
      <c r="G27" s="24" t="n">
        <v>1</v>
      </c>
      <c r="H27" s="24" t="n">
        <v>1</v>
      </c>
      <c r="I27" s="105"/>
      <c r="J27" s="28"/>
      <c r="K27" s="105"/>
      <c r="L27" s="28" t="n">
        <v>1</v>
      </c>
      <c r="M27" s="106"/>
      <c r="N27" s="105" t="n">
        <v>4</v>
      </c>
      <c r="O27" s="28"/>
      <c r="P27" s="31"/>
      <c r="Q27" s="106" t="n">
        <f aca="false">SUM(N27:P27)</f>
        <v>4</v>
      </c>
      <c r="R27" s="107"/>
      <c r="S27" s="105"/>
      <c r="T27" s="108"/>
      <c r="U27" s="109"/>
      <c r="V27" s="110"/>
      <c r="W27" s="111"/>
      <c r="X27" s="110"/>
      <c r="Y27" s="111"/>
      <c r="Z27" s="110"/>
      <c r="AA27" s="111"/>
      <c r="AB27" s="110"/>
      <c r="AC27" s="111"/>
      <c r="AD27" s="110"/>
      <c r="AE27" s="111"/>
      <c r="AF27" s="110"/>
      <c r="AG27" s="112"/>
      <c r="AH27" s="112"/>
      <c r="AI27" s="111" t="n">
        <f aca="false">SUM(S27,U27,W27,Y27,AA27,AC27,AE27,AG27)</f>
        <v>0</v>
      </c>
      <c r="AJ27" s="106" t="n">
        <f aca="false">SUM(T27,V27,X27,Z27,AB27,AD27,AF27,AH27)</f>
        <v>0</v>
      </c>
      <c r="AK27" s="107"/>
      <c r="AL27" s="107"/>
      <c r="AM27" s="105"/>
      <c r="AN27" s="28"/>
      <c r="AO27" s="106" t="n">
        <f aca="false">SUM(AM27:AN27)</f>
        <v>0</v>
      </c>
      <c r="AP27" s="105" t="n">
        <v>1</v>
      </c>
      <c r="AS27" s="24" t="s">
        <v>318</v>
      </c>
      <c r="AT27" s="27" t="n">
        <f aca="false">IF(OR(BE27=BS$60,BE27=BS$61,BE27=BS$62,BE27=BS$63,BE27=BS$64),1,IF(OR(BE27=BS$65,BE27=BS$66,BE27=BS$67,BE27=BS$68,BE27=BS$69),2,3))</f>
        <v>3</v>
      </c>
      <c r="AU27" s="27" t="n">
        <f aca="false">IF(OR(BF27=BS$30,BF27=BS$31,BF27=BS$32,BF27=BS$33),1,IF(BF27=BS$34,2,3))</f>
        <v>1</v>
      </c>
      <c r="AV27" s="27" t="n">
        <f aca="false">IF(BG27="отсутствует",2,1)</f>
        <v>2</v>
      </c>
      <c r="AW27" s="27" t="n">
        <f aca="false">IF(OR(BH27=BS$41,BH27=BS$42),1,IF(OR(BH27=BS$43,BH27=BS$44,BH27=BS$45),2,IF(OR(BH27=BS$46,BH27=BS$47,BH27=BS$48),3,IF(BH27=BS$56,5,IF(BH27=BS$57,6,4)))))</f>
        <v>4</v>
      </c>
      <c r="AX27" s="27" t="n">
        <f aca="false">IF(BI27="отсутствует",2,1)</f>
        <v>1</v>
      </c>
      <c r="AY27" s="24" t="s">
        <v>2244</v>
      </c>
      <c r="AZ27" s="130"/>
      <c r="BA27" s="130"/>
      <c r="BD27" s="104" t="s">
        <v>318</v>
      </c>
      <c r="BE27" s="104" t="s">
        <v>161</v>
      </c>
      <c r="BF27" s="104" t="s">
        <v>72</v>
      </c>
      <c r="BG27" s="104" t="s">
        <v>55</v>
      </c>
      <c r="BH27" s="104" t="s">
        <v>319</v>
      </c>
      <c r="BI27" s="104" t="s">
        <v>182</v>
      </c>
      <c r="BJ27" s="104" t="s">
        <v>2244</v>
      </c>
      <c r="BK27" s="104"/>
      <c r="BL27" s="24" t="s">
        <v>51</v>
      </c>
      <c r="BS27" s="24" t="s">
        <v>2217</v>
      </c>
      <c r="BT27" s="24" t="n">
        <v>7</v>
      </c>
      <c r="BU27" s="24" t="n">
        <v>4</v>
      </c>
      <c r="BV27" s="24" t="s">
        <v>2209</v>
      </c>
    </row>
    <row r="28" s="24" customFormat="true" ht="15" hidden="false" customHeight="false" outlineLevel="0" collapsed="false">
      <c r="A28" s="24" t="s">
        <v>3023</v>
      </c>
      <c r="B28" s="24" t="s">
        <v>3024</v>
      </c>
      <c r="C28" s="24" t="s">
        <v>341</v>
      </c>
      <c r="D28" s="24" t="n">
        <v>0</v>
      </c>
      <c r="E28" s="24" t="n">
        <v>0</v>
      </c>
      <c r="F28" s="24" t="n">
        <v>0</v>
      </c>
      <c r="G28" s="24" t="n">
        <v>1</v>
      </c>
      <c r="I28" s="105"/>
      <c r="J28" s="28"/>
      <c r="K28" s="105" t="n">
        <v>3</v>
      </c>
      <c r="L28" s="28" t="n">
        <v>8</v>
      </c>
      <c r="M28" s="106"/>
      <c r="N28" s="105" t="n">
        <v>3</v>
      </c>
      <c r="O28" s="28" t="n">
        <v>2</v>
      </c>
      <c r="P28" s="31"/>
      <c r="Q28" s="106" t="n">
        <f aca="false">SUM(N28:P28)</f>
        <v>5</v>
      </c>
      <c r="R28" s="107"/>
      <c r="S28" s="105"/>
      <c r="T28" s="108"/>
      <c r="U28" s="109"/>
      <c r="V28" s="110"/>
      <c r="W28" s="111"/>
      <c r="X28" s="110"/>
      <c r="Y28" s="111"/>
      <c r="Z28" s="110"/>
      <c r="AA28" s="111"/>
      <c r="AB28" s="110"/>
      <c r="AC28" s="111"/>
      <c r="AD28" s="110"/>
      <c r="AE28" s="111"/>
      <c r="AF28" s="110"/>
      <c r="AG28" s="112"/>
      <c r="AH28" s="112"/>
      <c r="AI28" s="111" t="n">
        <f aca="false">SUM(S28,U28,W28,Y28,AA28,AC28,AE28,AG28)</f>
        <v>0</v>
      </c>
      <c r="AJ28" s="106" t="n">
        <f aca="false">SUM(T28,V28,X28,Z28,AB28,AD28,AF28,AH28)</f>
        <v>0</v>
      </c>
      <c r="AK28" s="107"/>
      <c r="AL28" s="107"/>
      <c r="AM28" s="105" t="n">
        <v>1</v>
      </c>
      <c r="AN28" s="28" t="n">
        <v>1</v>
      </c>
      <c r="AO28" s="106" t="n">
        <f aca="false">SUM(AM28:AN28)</f>
        <v>2</v>
      </c>
      <c r="AP28" s="105" t="n">
        <v>1</v>
      </c>
      <c r="AS28" s="24" t="s">
        <v>454</v>
      </c>
      <c r="AT28" s="27" t="n">
        <f aca="false">IF(OR(BE28=BS$60,BE28=BS$61,BE28=BS$62,BE28=BS$63,BE28=BS$64),1,IF(OR(BE28=BS$65,BE28=BS$66,BE28=BS$67,BE28=BS$68,BE28=BS$69),2,3))</f>
        <v>2</v>
      </c>
      <c r="AU28" s="27" t="n">
        <f aca="false">IF(OR(BF28=BS$30,BF28=BS$31,BF28=BS$32,BF28=BS$33),1,IF(BF28=BS$34,2,3))</f>
        <v>1</v>
      </c>
      <c r="AV28" s="27" t="n">
        <f aca="false">IF(BG28="отсутствует",2,1)</f>
        <v>2</v>
      </c>
      <c r="AW28" s="27" t="n">
        <f aca="false">IF(OR(BH28=BS$41,BH28=BS$42),1,IF(OR(BH28=BS$43,BH28=BS$44,BH28=BS$45),2,IF(OR(BH28=BS$46,BH28=BS$47,BH28=BS$48),3,IF(BH28=BS$56,5,IF(BH28=BS$57,6,4)))))</f>
        <v>3</v>
      </c>
      <c r="AX28" s="27" t="n">
        <f aca="false">IF(BI28="отсутствует",2,1)</f>
        <v>1</v>
      </c>
      <c r="AY28" s="24" t="s">
        <v>260</v>
      </c>
      <c r="AZ28" s="130"/>
      <c r="BA28" s="130"/>
      <c r="BD28" s="104" t="s">
        <v>454</v>
      </c>
      <c r="BE28" s="104" t="s">
        <v>89</v>
      </c>
      <c r="BF28" s="104" t="s">
        <v>72</v>
      </c>
      <c r="BG28" s="104" t="s">
        <v>55</v>
      </c>
      <c r="BH28" s="104" t="s">
        <v>65</v>
      </c>
      <c r="BI28" s="104" t="s">
        <v>195</v>
      </c>
      <c r="BJ28" s="104" t="s">
        <v>260</v>
      </c>
      <c r="BK28" s="104"/>
      <c r="BL28" s="24" t="s">
        <v>51</v>
      </c>
    </row>
    <row r="29" s="24" customFormat="true" ht="15" hidden="false" customHeight="false" outlineLevel="0" collapsed="false">
      <c r="A29" s="24" t="s">
        <v>3025</v>
      </c>
      <c r="B29" s="24" t="s">
        <v>265</v>
      </c>
      <c r="C29" s="24" t="s">
        <v>92</v>
      </c>
      <c r="D29" s="24" t="n">
        <v>0</v>
      </c>
      <c r="E29" s="24" t="n">
        <v>0</v>
      </c>
      <c r="F29" s="24" t="n">
        <v>0</v>
      </c>
      <c r="G29" s="24" t="n">
        <v>1</v>
      </c>
      <c r="I29" s="105"/>
      <c r="J29" s="28"/>
      <c r="K29" s="105" t="n">
        <v>1</v>
      </c>
      <c r="L29" s="28" t="n">
        <v>1</v>
      </c>
      <c r="M29" s="106"/>
      <c r="N29" s="105" t="n">
        <v>1</v>
      </c>
      <c r="O29" s="28"/>
      <c r="P29" s="31"/>
      <c r="Q29" s="106" t="n">
        <f aca="false">SUM(N29:P29)</f>
        <v>1</v>
      </c>
      <c r="R29" s="107"/>
      <c r="S29" s="105"/>
      <c r="T29" s="108"/>
      <c r="U29" s="109"/>
      <c r="V29" s="110"/>
      <c r="W29" s="111"/>
      <c r="X29" s="110"/>
      <c r="Y29" s="111"/>
      <c r="Z29" s="110"/>
      <c r="AA29" s="111"/>
      <c r="AB29" s="110"/>
      <c r="AC29" s="111"/>
      <c r="AD29" s="110"/>
      <c r="AE29" s="111"/>
      <c r="AF29" s="110"/>
      <c r="AG29" s="112"/>
      <c r="AH29" s="112"/>
      <c r="AI29" s="111" t="n">
        <f aca="false">SUM(S29,U29,W29,Y29,AA29,AC29,AE29,AG29)</f>
        <v>0</v>
      </c>
      <c r="AJ29" s="106" t="n">
        <f aca="false">SUM(T29,V29,X29,Z29,AB29,AD29,AF29,AH29)</f>
        <v>0</v>
      </c>
      <c r="AK29" s="107"/>
      <c r="AL29" s="107"/>
      <c r="AM29" s="105"/>
      <c r="AN29" s="28"/>
      <c r="AO29" s="106" t="n">
        <f aca="false">SUM(AM29:AN29)</f>
        <v>0</v>
      </c>
      <c r="AP29" s="105" t="n">
        <v>1</v>
      </c>
      <c r="AS29" s="24" t="s">
        <v>318</v>
      </c>
      <c r="AT29" s="27" t="n">
        <f aca="false">IF(OR(BE29=BS$60,BE29=BS$61,BE29=BS$62,BE29=BS$63,BE29=BS$64),1,IF(OR(BE29=BS$65,BE29=BS$66,BE29=BS$67,BE29=BS$68,BE29=BS$69),2,3))</f>
        <v>2</v>
      </c>
      <c r="AU29" s="27" t="n">
        <f aca="false">IF(OR(BF29=BS$30,BF29=BS$31,BF29=BS$32,BF29=BS$33),1,IF(BF29=BS$34,2,3))</f>
        <v>1</v>
      </c>
      <c r="AV29" s="27" t="n">
        <f aca="false">IF(BG29="отсутствует",2,1)</f>
        <v>1</v>
      </c>
      <c r="AW29" s="27" t="n">
        <f aca="false">IF(OR(BH29=BS$41,BH29=BS$42),1,IF(OR(BH29=BS$43,BH29=BS$44,BH29=BS$45),2,IF(OR(BH29=BS$46,BH29=BS$47,BH29=BS$48),3,IF(BH29=BS$56,5,IF(BH29=BS$57,6,4)))))</f>
        <v>4</v>
      </c>
      <c r="AX29" s="27" t="n">
        <f aca="false">IF(BI29="отсутствует",2,1)</f>
        <v>1</v>
      </c>
      <c r="AY29" s="24" t="s">
        <v>1365</v>
      </c>
      <c r="AZ29" s="130"/>
      <c r="BA29" s="130"/>
      <c r="BD29" s="104" t="s">
        <v>318</v>
      </c>
      <c r="BE29" s="104" t="s">
        <v>226</v>
      </c>
      <c r="BF29" s="104" t="s">
        <v>72</v>
      </c>
      <c r="BG29" s="104" t="s">
        <v>2003</v>
      </c>
      <c r="BH29" s="104" t="s">
        <v>499</v>
      </c>
      <c r="BI29" s="104" t="s">
        <v>123</v>
      </c>
      <c r="BJ29" s="104" t="s">
        <v>1365</v>
      </c>
      <c r="BK29" s="104"/>
      <c r="BL29" s="24" t="s">
        <v>51</v>
      </c>
      <c r="BS29" s="114"/>
    </row>
    <row r="30" s="24" customFormat="true" ht="15" hidden="false" customHeight="false" outlineLevel="0" collapsed="false">
      <c r="A30" s="24" t="s">
        <v>221</v>
      </c>
      <c r="B30" s="24" t="s">
        <v>222</v>
      </c>
      <c r="C30" s="24" t="s">
        <v>223</v>
      </c>
      <c r="D30" s="24" t="n">
        <v>1</v>
      </c>
      <c r="E30" s="24" t="n">
        <v>1</v>
      </c>
      <c r="F30" s="24" t="n">
        <v>1</v>
      </c>
      <c r="G30" s="24" t="n">
        <v>1</v>
      </c>
      <c r="H30" s="24" t="n">
        <v>1</v>
      </c>
      <c r="I30" s="105"/>
      <c r="J30" s="28" t="n">
        <v>1</v>
      </c>
      <c r="K30" s="105"/>
      <c r="L30" s="28" t="n">
        <v>2</v>
      </c>
      <c r="M30" s="106"/>
      <c r="N30" s="105" t="n">
        <v>13</v>
      </c>
      <c r="O30" s="28" t="n">
        <v>16</v>
      </c>
      <c r="P30" s="31"/>
      <c r="Q30" s="106" t="n">
        <f aca="false">SUM(N30:P30)</f>
        <v>29</v>
      </c>
      <c r="R30" s="107"/>
      <c r="S30" s="105"/>
      <c r="T30" s="108"/>
      <c r="U30" s="109" t="n">
        <v>2</v>
      </c>
      <c r="V30" s="110" t="n">
        <v>2</v>
      </c>
      <c r="W30" s="111"/>
      <c r="X30" s="110"/>
      <c r="Y30" s="111"/>
      <c r="Z30" s="110"/>
      <c r="AA30" s="111" t="n">
        <v>1</v>
      </c>
      <c r="AB30" s="110" t="n">
        <v>1</v>
      </c>
      <c r="AC30" s="111"/>
      <c r="AD30" s="110"/>
      <c r="AE30" s="111"/>
      <c r="AF30" s="110"/>
      <c r="AG30" s="112"/>
      <c r="AH30" s="112"/>
      <c r="AI30" s="111" t="n">
        <f aca="false">SUM(S30,U30,W30,Y30,AA30,AC30,AE30,AG30)</f>
        <v>3</v>
      </c>
      <c r="AJ30" s="106" t="n">
        <f aca="false">SUM(T30,V30,X30,Z30,AB30,AD30,AF30,AH30)</f>
        <v>3</v>
      </c>
      <c r="AK30" s="107"/>
      <c r="AL30" s="107"/>
      <c r="AM30" s="105"/>
      <c r="AN30" s="28"/>
      <c r="AO30" s="106" t="n">
        <f aca="false">SUM(AM30:AN30)</f>
        <v>0</v>
      </c>
      <c r="AP30" s="105" t="n">
        <v>4</v>
      </c>
      <c r="AS30" s="24" t="s">
        <v>225</v>
      </c>
      <c r="AT30" s="27" t="n">
        <f aca="false">IF(OR(BE30=BS$60,BE30=BS$61,BE30=BS$62,BE30=BS$63,BE30=BS$64),1,IF(OR(BE30=BS$65,BE30=BS$66,BE30=BS$67,BE30=BS$68,BE30=BS$69),2,3))</f>
        <v>2</v>
      </c>
      <c r="AU30" s="27" t="n">
        <f aca="false">IF(OR(BF30=BS$30,BF30=BS$31,BF30=BS$32,BF30=BS$33),1,IF(BF30=BS$34,2,3))</f>
        <v>3</v>
      </c>
      <c r="AV30" s="27" t="n">
        <f aca="false">IF(BG30="отсутствует",2,1)</f>
        <v>1</v>
      </c>
      <c r="AW30" s="27" t="n">
        <f aca="false">IF(OR(BH30=BS$41,BH30=BS$42),1,IF(OR(BH30=BS$43,BH30=BS$44,BH30=BS$45),2,IF(OR(BH30=BS$46,BH30=BS$47,BH30=BS$48),3,IF(BH30=BS$56,5,IF(BH30=BS$57,6,4)))))</f>
        <v>1</v>
      </c>
      <c r="AX30" s="27" t="n">
        <f aca="false">IF(BI30="отсутствует",2,1)</f>
        <v>1</v>
      </c>
      <c r="AY30" s="24" t="s">
        <v>84</v>
      </c>
      <c r="AZ30" s="130"/>
      <c r="BA30" s="130"/>
      <c r="BD30" s="104" t="s">
        <v>225</v>
      </c>
      <c r="BE30" s="104" t="s">
        <v>226</v>
      </c>
      <c r="BF30" s="104" t="s">
        <v>170</v>
      </c>
      <c r="BG30" s="104" t="s">
        <v>114</v>
      </c>
      <c r="BH30" s="104" t="s">
        <v>95</v>
      </c>
      <c r="BI30" s="104" t="s">
        <v>227</v>
      </c>
      <c r="BJ30" s="104" t="s">
        <v>84</v>
      </c>
      <c r="BK30" s="104"/>
      <c r="BL30" s="24" t="s">
        <v>51</v>
      </c>
      <c r="BS30" s="24" t="s">
        <v>2251</v>
      </c>
      <c r="BT30" s="24" t="n">
        <v>1</v>
      </c>
      <c r="BU30" s="24" t="n">
        <v>1</v>
      </c>
      <c r="BV30" s="24" t="s">
        <v>2252</v>
      </c>
    </row>
    <row r="31" s="24" customFormat="true" ht="15" hidden="false" customHeight="false" outlineLevel="0" collapsed="false">
      <c r="A31" s="24" t="s">
        <v>3026</v>
      </c>
      <c r="B31" s="24" t="s">
        <v>61</v>
      </c>
      <c r="C31" s="24" t="s">
        <v>92</v>
      </c>
      <c r="D31" s="24" t="n">
        <v>0</v>
      </c>
      <c r="E31" s="24" t="n">
        <v>0</v>
      </c>
      <c r="F31" s="24" t="n">
        <v>0</v>
      </c>
      <c r="G31" s="24" t="n">
        <v>1</v>
      </c>
      <c r="I31" s="105"/>
      <c r="J31" s="28"/>
      <c r="K31" s="105" t="n">
        <v>2</v>
      </c>
      <c r="L31" s="28" t="n">
        <v>4</v>
      </c>
      <c r="M31" s="106"/>
      <c r="N31" s="105" t="n">
        <v>14</v>
      </c>
      <c r="O31" s="28" t="n">
        <v>14</v>
      </c>
      <c r="P31" s="31"/>
      <c r="Q31" s="106" t="n">
        <f aca="false">SUM(N31:P31)</f>
        <v>28</v>
      </c>
      <c r="R31" s="107"/>
      <c r="S31" s="105"/>
      <c r="T31" s="108"/>
      <c r="U31" s="109"/>
      <c r="V31" s="110"/>
      <c r="W31" s="111"/>
      <c r="X31" s="110"/>
      <c r="Y31" s="111"/>
      <c r="Z31" s="110"/>
      <c r="AA31" s="111"/>
      <c r="AB31" s="110"/>
      <c r="AC31" s="111"/>
      <c r="AD31" s="110"/>
      <c r="AE31" s="111"/>
      <c r="AF31" s="110"/>
      <c r="AG31" s="112"/>
      <c r="AH31" s="112"/>
      <c r="AI31" s="111" t="n">
        <f aca="false">SUM(S31,U31,W31,Y31,AA31,AC31,AE31,AG31)</f>
        <v>0</v>
      </c>
      <c r="AJ31" s="106" t="n">
        <f aca="false">SUM(T31,V31,X31,Z31,AB31,AD31,AF31,AH31)</f>
        <v>0</v>
      </c>
      <c r="AK31" s="107"/>
      <c r="AL31" s="107"/>
      <c r="AM31" s="105" t="n">
        <v>1</v>
      </c>
      <c r="AN31" s="28" t="n">
        <v>1</v>
      </c>
      <c r="AO31" s="106" t="n">
        <f aca="false">SUM(AM31:AN31)</f>
        <v>2</v>
      </c>
      <c r="AP31" s="105"/>
      <c r="AS31" s="24" t="s">
        <v>454</v>
      </c>
      <c r="AT31" s="27" t="n">
        <f aca="false">IF(OR(BE31=BS$60,BE31=BS$61,BE31=BS$62,BE31=BS$63,BE31=BS$64),1,IF(OR(BE31=BS$65,BE31=BS$66,BE31=BS$67,BE31=BS$68,BE31=BS$69),2,3))</f>
        <v>3</v>
      </c>
      <c r="AU31" s="27" t="n">
        <f aca="false">IF(OR(BF31=BS$30,BF31=BS$31,BF31=BS$32,BF31=BS$33),1,IF(BF31=BS$34,2,3))</f>
        <v>1</v>
      </c>
      <c r="AV31" s="27" t="n">
        <f aca="false">IF(BG31="отсутствует",2,1)</f>
        <v>1</v>
      </c>
      <c r="AW31" s="27" t="n">
        <f aca="false">IF(OR(BH31=BS$41,BH31=BS$42),1,IF(OR(BH31=BS$43,BH31=BS$44,BH31=BS$45),2,IF(OR(BH31=BS$46,BH31=BS$47,BH31=BS$48),3,IF(BH31=BS$56,5,IF(BH31=BS$57,6,4)))))</f>
        <v>4</v>
      </c>
      <c r="AX31" s="27" t="n">
        <f aca="false">IF(BI31="отсутствует",2,1)</f>
        <v>1</v>
      </c>
      <c r="AY31" s="24" t="s">
        <v>3027</v>
      </c>
      <c r="AZ31" s="130"/>
      <c r="BA31" s="130"/>
      <c r="BD31" s="104" t="s">
        <v>454</v>
      </c>
      <c r="BE31" s="104" t="s">
        <v>1353</v>
      </c>
      <c r="BF31" s="104" t="s">
        <v>422</v>
      </c>
      <c r="BG31" s="104" t="s">
        <v>832</v>
      </c>
      <c r="BH31" s="104" t="s">
        <v>3028</v>
      </c>
      <c r="BI31" s="104" t="s">
        <v>502</v>
      </c>
      <c r="BJ31" s="104" t="s">
        <v>3027</v>
      </c>
      <c r="BK31" s="104"/>
      <c r="BL31" s="24" t="s">
        <v>51</v>
      </c>
      <c r="BS31" s="24" t="s">
        <v>2254</v>
      </c>
      <c r="BT31" s="24" t="n">
        <v>2</v>
      </c>
      <c r="BU31" s="24" t="n">
        <v>1</v>
      </c>
      <c r="BV31" s="24" t="s">
        <v>2252</v>
      </c>
    </row>
    <row r="32" s="24" customFormat="true" ht="15" hidden="false" customHeight="false" outlineLevel="0" collapsed="false">
      <c r="A32" s="24" t="s">
        <v>3029</v>
      </c>
      <c r="B32" s="24" t="s">
        <v>787</v>
      </c>
      <c r="C32" s="24" t="s">
        <v>2758</v>
      </c>
      <c r="D32" s="24" t="n">
        <v>0</v>
      </c>
      <c r="E32" s="24" t="n">
        <v>0</v>
      </c>
      <c r="F32" s="24" t="n">
        <v>0</v>
      </c>
      <c r="G32" s="24" t="n">
        <v>1</v>
      </c>
      <c r="I32" s="105" t="n">
        <v>1</v>
      </c>
      <c r="J32" s="28" t="n">
        <v>4</v>
      </c>
      <c r="K32" s="105" t="n">
        <v>5</v>
      </c>
      <c r="L32" s="28" t="n">
        <v>6</v>
      </c>
      <c r="M32" s="106"/>
      <c r="N32" s="105" t="n">
        <v>7</v>
      </c>
      <c r="O32" s="28" t="n">
        <v>6</v>
      </c>
      <c r="P32" s="31"/>
      <c r="Q32" s="106" t="n">
        <f aca="false">SUM(N32:P32)</f>
        <v>13</v>
      </c>
      <c r="R32" s="107" t="n">
        <v>1</v>
      </c>
      <c r="S32" s="105"/>
      <c r="T32" s="108"/>
      <c r="U32" s="109"/>
      <c r="V32" s="110"/>
      <c r="W32" s="111"/>
      <c r="X32" s="110"/>
      <c r="Y32" s="111"/>
      <c r="Z32" s="110"/>
      <c r="AA32" s="111" t="n">
        <v>2</v>
      </c>
      <c r="AB32" s="110" t="n">
        <v>2</v>
      </c>
      <c r="AC32" s="111"/>
      <c r="AD32" s="110"/>
      <c r="AE32" s="111"/>
      <c r="AF32" s="110"/>
      <c r="AG32" s="112"/>
      <c r="AH32" s="112"/>
      <c r="AI32" s="111" t="n">
        <f aca="false">SUM(S32,U32,W32,Y32,AA32,AC32,AE32,AG32)</f>
        <v>2</v>
      </c>
      <c r="AJ32" s="106" t="n">
        <f aca="false">SUM(T32,V32,X32,Z32,AB32,AD32,AF32,AH32)</f>
        <v>2</v>
      </c>
      <c r="AK32" s="107"/>
      <c r="AL32" s="107"/>
      <c r="AM32" s="105"/>
      <c r="AN32" s="28" t="n">
        <v>1</v>
      </c>
      <c r="AO32" s="106" t="n">
        <f aca="false">SUM(AM32:AN32)</f>
        <v>1</v>
      </c>
      <c r="AP32" s="105"/>
      <c r="AS32" s="24" t="s">
        <v>454</v>
      </c>
      <c r="AT32" s="27" t="n">
        <f aca="false">IF(OR(BE32=BS$60,BE32=BS$61,BE32=BS$62,BE32=BS$63,BE32=BS$64),1,IF(OR(BE32=BS$65,BE32=BS$66,BE32=BS$67,BE32=BS$68,BE32=BS$69),2,3))</f>
        <v>2</v>
      </c>
      <c r="AU32" s="27" t="n">
        <f aca="false">IF(OR(BF32=BS$30,BF32=BS$31,BF32=BS$32,BF32=BS$33),1,IF(BF32=BS$34,2,3))</f>
        <v>1</v>
      </c>
      <c r="AV32" s="27" t="n">
        <f aca="false">IF(BG32="отсутствует",2,1)</f>
        <v>1</v>
      </c>
      <c r="AW32" s="27" t="n">
        <f aca="false">IF(OR(BH32=BS$41,BH32=BS$42),1,IF(OR(BH32=BS$43,BH32=BS$44,BH32=BS$45),2,IF(OR(BH32=BS$46,BH32=BS$47,BH32=BS$48),3,IF(BH32=BS$56,5,IF(BH32=BS$57,6,4)))))</f>
        <v>4</v>
      </c>
      <c r="AX32" s="27" t="n">
        <f aca="false">IF(BI32="отсутствует",2,1)</f>
        <v>1</v>
      </c>
      <c r="AY32" s="24" t="s">
        <v>1365</v>
      </c>
      <c r="AZ32" s="130"/>
      <c r="BA32" s="130"/>
      <c r="BD32" s="104" t="s">
        <v>454</v>
      </c>
      <c r="BE32" s="104" t="s">
        <v>63</v>
      </c>
      <c r="BF32" s="104" t="s">
        <v>72</v>
      </c>
      <c r="BG32" s="104" t="s">
        <v>140</v>
      </c>
      <c r="BH32" s="104" t="s">
        <v>220</v>
      </c>
      <c r="BI32" s="104" t="s">
        <v>949</v>
      </c>
      <c r="BJ32" s="104" t="s">
        <v>1365</v>
      </c>
      <c r="BK32" s="104"/>
      <c r="BL32" s="24" t="s">
        <v>51</v>
      </c>
      <c r="BS32" s="24" t="s">
        <v>2256</v>
      </c>
      <c r="BT32" s="24" t="n">
        <v>3</v>
      </c>
      <c r="BU32" s="24" t="n">
        <v>1</v>
      </c>
      <c r="BV32" s="24" t="s">
        <v>2252</v>
      </c>
    </row>
    <row r="33" s="24" customFormat="true" ht="15" hidden="false" customHeight="false" outlineLevel="0" collapsed="false">
      <c r="A33" s="24" t="s">
        <v>2262</v>
      </c>
      <c r="B33" s="24" t="s">
        <v>229</v>
      </c>
      <c r="C33" s="24" t="s">
        <v>139</v>
      </c>
      <c r="D33" s="24" t="n">
        <v>0</v>
      </c>
      <c r="E33" s="24" t="n">
        <v>0</v>
      </c>
      <c r="F33" s="24" t="n">
        <v>1</v>
      </c>
      <c r="G33" s="24" t="n">
        <v>1</v>
      </c>
      <c r="H33" s="24" t="n">
        <v>1</v>
      </c>
      <c r="I33" s="105"/>
      <c r="J33" s="28"/>
      <c r="K33" s="105"/>
      <c r="L33" s="28"/>
      <c r="M33" s="106"/>
      <c r="N33" s="105"/>
      <c r="O33" s="28"/>
      <c r="P33" s="31"/>
      <c r="Q33" s="106" t="n">
        <f aca="false">SUM(N33:P33)</f>
        <v>0</v>
      </c>
      <c r="R33" s="107"/>
      <c r="S33" s="105"/>
      <c r="T33" s="108"/>
      <c r="U33" s="109"/>
      <c r="V33" s="110"/>
      <c r="W33" s="111"/>
      <c r="X33" s="110"/>
      <c r="Y33" s="111"/>
      <c r="Z33" s="110"/>
      <c r="AA33" s="111"/>
      <c r="AB33" s="110"/>
      <c r="AC33" s="111"/>
      <c r="AD33" s="110"/>
      <c r="AE33" s="111"/>
      <c r="AF33" s="110"/>
      <c r="AG33" s="112"/>
      <c r="AH33" s="112"/>
      <c r="AI33" s="111" t="n">
        <f aca="false">SUM(S33,U33,W33,Y33,AA33,AC33,AE33,AG33)</f>
        <v>0</v>
      </c>
      <c r="AJ33" s="106" t="n">
        <f aca="false">SUM(T33,V33,X33,Z33,AB33,AD33,AF33,AH33)</f>
        <v>0</v>
      </c>
      <c r="AK33" s="107"/>
      <c r="AL33" s="107"/>
      <c r="AM33" s="105"/>
      <c r="AN33" s="28"/>
      <c r="AO33" s="106" t="n">
        <f aca="false">SUM(AM33:AN33)</f>
        <v>0</v>
      </c>
      <c r="AP33" s="105"/>
      <c r="AQ33" s="24" t="s">
        <v>3030</v>
      </c>
      <c r="AS33" s="24" t="s">
        <v>318</v>
      </c>
      <c r="AT33" s="27" t="n">
        <f aca="false">IF(OR(BE33=BS$60,BE33=BS$61,BE33=BS$62,BE33=BS$63,BE33=BS$64),1,IF(OR(BE33=BS$65,BE33=BS$66,BE33=BS$67,BE33=BS$68,BE33=BS$69),2,3))</f>
        <v>3</v>
      </c>
      <c r="AU33" s="27" t="n">
        <f aca="false">IF(OR(BF33=BS$30,BF33=BS$31,BF33=BS$32,BF33=BS$33),1,IF(BF33=BS$34,2,3))</f>
        <v>1</v>
      </c>
      <c r="AV33" s="27" t="n">
        <f aca="false">IF(BG33="отсутствует",2,1)</f>
        <v>1</v>
      </c>
      <c r="AW33" s="27" t="n">
        <f aca="false">IF(OR(BH33=BS$41,BH33=BS$42),1,IF(OR(BH33=BS$43,BH33=BS$44,BH33=BS$45),2,IF(OR(BH33=BS$46,BH33=BS$47,BH33=BS$48),3,IF(BH33=BS$56,5,IF(BH33=BS$57,6,4)))))</f>
        <v>1</v>
      </c>
      <c r="AX33" s="27" t="n">
        <f aca="false">IF(BI33="отсутствует",2,1)</f>
        <v>1</v>
      </c>
      <c r="AY33" s="24" t="s">
        <v>2263</v>
      </c>
      <c r="AZ33" s="130"/>
      <c r="BA33" s="130"/>
      <c r="BD33" s="104" t="s">
        <v>318</v>
      </c>
      <c r="BE33" s="104" t="s">
        <v>2264</v>
      </c>
      <c r="BF33" s="104" t="s">
        <v>72</v>
      </c>
      <c r="BG33" s="104" t="s">
        <v>2265</v>
      </c>
      <c r="BH33" s="104" t="s">
        <v>73</v>
      </c>
      <c r="BI33" s="104" t="s">
        <v>1442</v>
      </c>
      <c r="BJ33" s="104" t="s">
        <v>2263</v>
      </c>
      <c r="BK33" s="104"/>
      <c r="BL33" s="24" t="s">
        <v>51</v>
      </c>
      <c r="BS33" s="24" t="s">
        <v>2259</v>
      </c>
      <c r="BT33" s="24" t="n">
        <v>4</v>
      </c>
      <c r="BU33" s="24" t="n">
        <v>1</v>
      </c>
      <c r="BV33" s="24" t="s">
        <v>2252</v>
      </c>
    </row>
    <row r="34" s="24" customFormat="true" ht="15" hidden="false" customHeight="false" outlineLevel="0" collapsed="false">
      <c r="A34" s="24" t="s">
        <v>3031</v>
      </c>
      <c r="B34" s="24" t="s">
        <v>232</v>
      </c>
      <c r="C34" s="24" t="s">
        <v>139</v>
      </c>
      <c r="D34" s="24" t="n">
        <v>0</v>
      </c>
      <c r="E34" s="24" t="n">
        <v>0</v>
      </c>
      <c r="F34" s="24" t="n">
        <v>0</v>
      </c>
      <c r="G34" s="24" t="n">
        <v>1</v>
      </c>
      <c r="I34" s="105"/>
      <c r="J34" s="28"/>
      <c r="K34" s="105" t="n">
        <v>1</v>
      </c>
      <c r="L34" s="28" t="n">
        <v>6</v>
      </c>
      <c r="M34" s="106"/>
      <c r="N34" s="105" t="n">
        <v>2</v>
      </c>
      <c r="O34" s="28"/>
      <c r="P34" s="31"/>
      <c r="Q34" s="106" t="n">
        <f aca="false">SUM(N34:P34)</f>
        <v>2</v>
      </c>
      <c r="R34" s="107"/>
      <c r="S34" s="105"/>
      <c r="T34" s="108"/>
      <c r="U34" s="109"/>
      <c r="V34" s="110"/>
      <c r="W34" s="111"/>
      <c r="X34" s="110"/>
      <c r="Y34" s="111"/>
      <c r="Z34" s="110"/>
      <c r="AA34" s="111"/>
      <c r="AB34" s="110"/>
      <c r="AC34" s="111"/>
      <c r="AD34" s="110"/>
      <c r="AE34" s="111"/>
      <c r="AF34" s="110"/>
      <c r="AG34" s="112"/>
      <c r="AH34" s="112"/>
      <c r="AI34" s="111" t="n">
        <f aca="false">SUM(S34,U34,W34,Y34,AA34,AC34,AE34,AG34)</f>
        <v>0</v>
      </c>
      <c r="AJ34" s="106" t="n">
        <f aca="false">SUM(T34,V34,X34,Z34,AB34,AD34,AF34,AH34)</f>
        <v>0</v>
      </c>
      <c r="AK34" s="107"/>
      <c r="AL34" s="107"/>
      <c r="AM34" s="105" t="n">
        <v>1</v>
      </c>
      <c r="AN34" s="28" t="n">
        <v>1</v>
      </c>
      <c r="AO34" s="106" t="n">
        <f aca="false">SUM(AM34:AN34)</f>
        <v>2</v>
      </c>
      <c r="AP34" s="105"/>
      <c r="AS34" s="24" t="s">
        <v>1472</v>
      </c>
      <c r="AT34" s="27" t="n">
        <f aca="false">IF(OR(BE34=BS$60,BE34=BS$61,BE34=BS$62,BE34=BS$63,BE34=BS$64),1,IF(OR(BE34=BS$65,BE34=BS$66,BE34=BS$67,BE34=BS$68,BE34=BS$69),2,3))</f>
        <v>2</v>
      </c>
      <c r="AU34" s="27" t="n">
        <f aca="false">IF(OR(BF34=BS$30,BF34=BS$31,BF34=BS$32,BF34=BS$33),1,IF(BF34=BS$34,2,3))</f>
        <v>1</v>
      </c>
      <c r="AV34" s="27" t="n">
        <f aca="false">IF(BG34="отсутствует",2,1)</f>
        <v>2</v>
      </c>
      <c r="AW34" s="27" t="n">
        <f aca="false">IF(OR(BH34=BS$41,BH34=BS$42),1,IF(OR(BH34=BS$43,BH34=BS$44,BH34=BS$45),2,IF(OR(BH34=BS$46,BH34=BS$47,BH34=BS$48),3,IF(BH34=BS$56,5,IF(BH34=BS$57,6,4)))))</f>
        <v>1</v>
      </c>
      <c r="AX34" s="27" t="n">
        <f aca="false">IF(BI34="отсутствует",2,1)</f>
        <v>1</v>
      </c>
      <c r="AY34" s="24" t="s">
        <v>200</v>
      </c>
      <c r="AZ34" s="130"/>
      <c r="BA34" s="130"/>
      <c r="BD34" s="104" t="s">
        <v>1472</v>
      </c>
      <c r="BE34" s="104" t="s">
        <v>226</v>
      </c>
      <c r="BF34" s="104" t="s">
        <v>72</v>
      </c>
      <c r="BG34" s="104" t="s">
        <v>55</v>
      </c>
      <c r="BH34" s="104" t="s">
        <v>73</v>
      </c>
      <c r="BI34" s="104" t="s">
        <v>123</v>
      </c>
      <c r="BJ34" s="104" t="s">
        <v>200</v>
      </c>
      <c r="BK34" s="104"/>
      <c r="BL34" s="24" t="s">
        <v>51</v>
      </c>
      <c r="BS34" s="24" t="s">
        <v>2261</v>
      </c>
      <c r="BT34" s="24" t="n">
        <v>5</v>
      </c>
      <c r="BU34" s="24" t="n">
        <v>2</v>
      </c>
      <c r="BV34" s="24" t="s">
        <v>2261</v>
      </c>
    </row>
    <row r="35" s="24" customFormat="true" ht="15" hidden="false" customHeight="false" outlineLevel="0" collapsed="false">
      <c r="A35" s="24" t="s">
        <v>2271</v>
      </c>
      <c r="B35" s="24" t="s">
        <v>138</v>
      </c>
      <c r="C35" s="24" t="s">
        <v>92</v>
      </c>
      <c r="D35" s="24" t="n">
        <v>0</v>
      </c>
      <c r="E35" s="24" t="n">
        <v>0</v>
      </c>
      <c r="F35" s="24" t="n">
        <v>1</v>
      </c>
      <c r="G35" s="24" t="n">
        <v>1</v>
      </c>
      <c r="H35" s="24" t="n">
        <v>1</v>
      </c>
      <c r="I35" s="105"/>
      <c r="J35" s="28"/>
      <c r="K35" s="105" t="n">
        <v>3</v>
      </c>
      <c r="L35" s="28" t="n">
        <v>3</v>
      </c>
      <c r="M35" s="106"/>
      <c r="N35" s="105" t="n">
        <v>2</v>
      </c>
      <c r="O35" s="28"/>
      <c r="P35" s="31"/>
      <c r="Q35" s="106" t="n">
        <f aca="false">SUM(N35:P35)</f>
        <v>2</v>
      </c>
      <c r="R35" s="107"/>
      <c r="S35" s="105"/>
      <c r="T35" s="108"/>
      <c r="U35" s="109"/>
      <c r="V35" s="110"/>
      <c r="W35" s="111"/>
      <c r="X35" s="110"/>
      <c r="Y35" s="111"/>
      <c r="Z35" s="110"/>
      <c r="AA35" s="111"/>
      <c r="AB35" s="110"/>
      <c r="AC35" s="111"/>
      <c r="AD35" s="110"/>
      <c r="AE35" s="111"/>
      <c r="AF35" s="110"/>
      <c r="AG35" s="112"/>
      <c r="AH35" s="112"/>
      <c r="AI35" s="111" t="n">
        <f aca="false">SUM(S35,U35,W35,Y35,AA35,AC35,AE35,AG35)</f>
        <v>0</v>
      </c>
      <c r="AJ35" s="106" t="n">
        <f aca="false">SUM(T35,V35,X35,Z35,AB35,AD35,AF35,AH35)</f>
        <v>0</v>
      </c>
      <c r="AK35" s="107"/>
      <c r="AL35" s="107"/>
      <c r="AM35" s="105"/>
      <c r="AN35" s="28"/>
      <c r="AO35" s="106" t="n">
        <f aca="false">SUM(AM35:AN35)</f>
        <v>0</v>
      </c>
      <c r="AP35" s="105" t="n">
        <v>17</v>
      </c>
      <c r="AS35" s="24" t="s">
        <v>113</v>
      </c>
      <c r="AT35" s="27" t="n">
        <f aca="false">IF(OR(BE35=BS$60,BE35=BS$61,BE35=BS$62,BE35=BS$63,BE35=BS$64),1,IF(OR(BE35=BS$65,BE35=BS$66,BE35=BS$67,BE35=BS$68,BE35=BS$69),2,3))</f>
        <v>2</v>
      </c>
      <c r="AU35" s="27" t="n">
        <f aca="false">IF(OR(BF35=BS$30,BF35=BS$31,BF35=BS$32,BF35=BS$33),1,IF(BF35=BS$34,2,3))</f>
        <v>3</v>
      </c>
      <c r="AV35" s="27" t="n">
        <f aca="false">IF(BG35="отсутствует",2,1)</f>
        <v>1</v>
      </c>
      <c r="AW35" s="27" t="n">
        <f aca="false">IF(OR(BH35=BS$41,BH35=BS$42),1,IF(OR(BH35=BS$43,BH35=BS$44,BH35=BS$45),2,IF(OR(BH35=BS$46,BH35=BS$47,BH35=BS$48),3,IF(BH35=BS$56,5,IF(BH35=BS$57,6,4)))))</f>
        <v>1</v>
      </c>
      <c r="AX35" s="27" t="n">
        <f aca="false">IF(BI35="отсутствует",2,1)</f>
        <v>1</v>
      </c>
      <c r="AY35" s="24" t="s">
        <v>2272</v>
      </c>
      <c r="AZ35" s="130"/>
      <c r="BA35" s="130"/>
      <c r="BD35" s="104" t="s">
        <v>113</v>
      </c>
      <c r="BE35" s="104" t="s">
        <v>226</v>
      </c>
      <c r="BF35" s="104" t="s">
        <v>54</v>
      </c>
      <c r="BG35" s="104" t="s">
        <v>114</v>
      </c>
      <c r="BH35" s="104" t="s">
        <v>73</v>
      </c>
      <c r="BI35" s="104" t="s">
        <v>74</v>
      </c>
      <c r="BJ35" s="104" t="s">
        <v>2272</v>
      </c>
      <c r="BK35" s="104"/>
      <c r="BL35" s="24" t="s">
        <v>51</v>
      </c>
      <c r="BS35" s="24" t="s">
        <v>2266</v>
      </c>
      <c r="BT35" s="24" t="n">
        <v>6</v>
      </c>
      <c r="BU35" s="24" t="n">
        <v>3</v>
      </c>
      <c r="BV35" s="24" t="s">
        <v>2267</v>
      </c>
    </row>
    <row r="36" s="24" customFormat="true" ht="15" hidden="false" customHeight="false" outlineLevel="0" collapsed="false">
      <c r="A36" s="24" t="s">
        <v>3032</v>
      </c>
      <c r="B36" s="24" t="s">
        <v>61</v>
      </c>
      <c r="C36" s="24" t="s">
        <v>1426</v>
      </c>
      <c r="D36" s="24" t="n">
        <v>0</v>
      </c>
      <c r="E36" s="24" t="n">
        <v>0</v>
      </c>
      <c r="F36" s="24" t="n">
        <v>0</v>
      </c>
      <c r="G36" s="24" t="n">
        <v>1</v>
      </c>
      <c r="I36" s="105"/>
      <c r="J36" s="28"/>
      <c r="K36" s="105" t="n">
        <v>1</v>
      </c>
      <c r="L36" s="28" t="n">
        <v>3</v>
      </c>
      <c r="M36" s="106"/>
      <c r="N36" s="105" t="n">
        <v>2</v>
      </c>
      <c r="O36" s="28"/>
      <c r="P36" s="31"/>
      <c r="Q36" s="106" t="n">
        <f aca="false">SUM(N36:P36)</f>
        <v>2</v>
      </c>
      <c r="R36" s="107"/>
      <c r="S36" s="105"/>
      <c r="T36" s="108"/>
      <c r="U36" s="109"/>
      <c r="V36" s="110"/>
      <c r="W36" s="111"/>
      <c r="X36" s="110"/>
      <c r="Y36" s="111"/>
      <c r="Z36" s="110"/>
      <c r="AA36" s="111"/>
      <c r="AB36" s="110"/>
      <c r="AC36" s="111"/>
      <c r="AD36" s="110"/>
      <c r="AE36" s="111"/>
      <c r="AF36" s="110"/>
      <c r="AG36" s="112"/>
      <c r="AH36" s="112"/>
      <c r="AI36" s="111" t="n">
        <f aca="false">SUM(S36,U36,W36,Y36,AA36,AC36,AE36,AG36)</f>
        <v>0</v>
      </c>
      <c r="AJ36" s="106" t="n">
        <f aca="false">SUM(T36,V36,X36,Z36,AB36,AD36,AF36,AH36)</f>
        <v>0</v>
      </c>
      <c r="AK36" s="107"/>
      <c r="AL36" s="107"/>
      <c r="AM36" s="105" t="n">
        <v>1</v>
      </c>
      <c r="AN36" s="28" t="n">
        <v>2</v>
      </c>
      <c r="AO36" s="106" t="n">
        <f aca="false">SUM(AM36:AN36)</f>
        <v>3</v>
      </c>
      <c r="AP36" s="105" t="n">
        <v>4</v>
      </c>
      <c r="AS36" s="24" t="s">
        <v>52</v>
      </c>
      <c r="AT36" s="27" t="n">
        <f aca="false">IF(OR(BE36=BS$60,BE36=BS$61,BE36=BS$62,BE36=BS$63,BE36=BS$64),1,IF(OR(BE36=BS$65,BE36=BS$66,BE36=BS$67,BE36=BS$68,BE36=BS$69),2,3))</f>
        <v>2</v>
      </c>
      <c r="AU36" s="27" t="n">
        <f aca="false">IF(OR(BF36=BS$30,BF36=BS$31,BF36=BS$32,BF36=BS$33),1,IF(BF36=BS$34,2,3))</f>
        <v>2</v>
      </c>
      <c r="AV36" s="27" t="n">
        <f aca="false">IF(BG36="отсутствует",2,1)</f>
        <v>2</v>
      </c>
      <c r="AW36" s="27" t="n">
        <f aca="false">IF(OR(BH36=BS$41,BH36=BS$42),1,IF(OR(BH36=BS$43,BH36=BS$44,BH36=BS$45),2,IF(OR(BH36=BS$46,BH36=BS$47,BH36=BS$48),3,IF(BH36=BS$56,5,IF(BH36=BS$57,6,4)))))</f>
        <v>1</v>
      </c>
      <c r="AX36" s="27" t="n">
        <f aca="false">IF(BI36="отсутствует",2,1)</f>
        <v>1</v>
      </c>
      <c r="AY36" s="24" t="s">
        <v>200</v>
      </c>
      <c r="AZ36" s="130"/>
      <c r="BA36" s="130"/>
      <c r="BD36" s="104" t="s">
        <v>52</v>
      </c>
      <c r="BE36" s="104" t="s">
        <v>169</v>
      </c>
      <c r="BF36" s="104" t="s">
        <v>82</v>
      </c>
      <c r="BG36" s="104" t="s">
        <v>55</v>
      </c>
      <c r="BH36" s="104" t="s">
        <v>95</v>
      </c>
      <c r="BI36" s="104" t="s">
        <v>1542</v>
      </c>
      <c r="BJ36" s="104" t="s">
        <v>200</v>
      </c>
      <c r="BK36" s="104"/>
      <c r="BL36" s="24" t="s">
        <v>51</v>
      </c>
      <c r="BS36" s="24" t="s">
        <v>2270</v>
      </c>
      <c r="BT36" s="24" t="n">
        <v>7</v>
      </c>
      <c r="BU36" s="24" t="n">
        <v>3</v>
      </c>
      <c r="BV36" s="24" t="s">
        <v>2267</v>
      </c>
    </row>
    <row r="37" s="24" customFormat="true" ht="15" hidden="false" customHeight="false" outlineLevel="0" collapsed="false">
      <c r="A37" s="24" t="s">
        <v>1360</v>
      </c>
      <c r="B37" s="24" t="s">
        <v>352</v>
      </c>
      <c r="C37" s="24" t="s">
        <v>139</v>
      </c>
      <c r="D37" s="24" t="n">
        <v>0</v>
      </c>
      <c r="E37" s="24" t="n">
        <v>0</v>
      </c>
      <c r="F37" s="24" t="n">
        <v>0</v>
      </c>
      <c r="G37" s="24" t="n">
        <v>1</v>
      </c>
      <c r="I37" s="105"/>
      <c r="J37" s="28" t="n">
        <v>1</v>
      </c>
      <c r="K37" s="105" t="n">
        <v>2</v>
      </c>
      <c r="L37" s="28" t="n">
        <v>4</v>
      </c>
      <c r="M37" s="106"/>
      <c r="N37" s="105" t="n">
        <v>6</v>
      </c>
      <c r="O37" s="28" t="n">
        <v>1</v>
      </c>
      <c r="P37" s="31"/>
      <c r="Q37" s="106" t="n">
        <f aca="false">SUM(N37:P37)</f>
        <v>7</v>
      </c>
      <c r="R37" s="107"/>
      <c r="S37" s="105"/>
      <c r="T37" s="108"/>
      <c r="U37" s="109"/>
      <c r="V37" s="110"/>
      <c r="W37" s="111"/>
      <c r="X37" s="110"/>
      <c r="Y37" s="111"/>
      <c r="Z37" s="110"/>
      <c r="AA37" s="111"/>
      <c r="AB37" s="110"/>
      <c r="AC37" s="111"/>
      <c r="AD37" s="110"/>
      <c r="AE37" s="111"/>
      <c r="AF37" s="110"/>
      <c r="AG37" s="112"/>
      <c r="AH37" s="112"/>
      <c r="AI37" s="111" t="n">
        <f aca="false">SUM(S37,U37,W37,Y37,AA37,AC37,AE37,AG37)</f>
        <v>0</v>
      </c>
      <c r="AJ37" s="106" t="n">
        <f aca="false">SUM(T37,V37,X37,Z37,AB37,AD37,AF37,AH37)</f>
        <v>0</v>
      </c>
      <c r="AK37" s="107"/>
      <c r="AL37" s="107"/>
      <c r="AM37" s="105"/>
      <c r="AN37" s="28" t="n">
        <v>1</v>
      </c>
      <c r="AO37" s="106" t="n">
        <f aca="false">SUM(AM37:AN37)</f>
        <v>1</v>
      </c>
      <c r="AP37" s="105" t="n">
        <v>1</v>
      </c>
      <c r="AQ37" s="24" t="s">
        <v>2937</v>
      </c>
      <c r="AS37" s="24" t="s">
        <v>318</v>
      </c>
      <c r="AT37" s="27" t="n">
        <f aca="false">IF(OR(BE37=BS$60,BE37=BS$61,BE37=BS$62,BE37=BS$63,BE37=BS$64),1,IF(OR(BE37=BS$65,BE37=BS$66,BE37=BS$67,BE37=BS$68,BE37=BS$69),2,3))</f>
        <v>3</v>
      </c>
      <c r="AU37" s="27" t="n">
        <f aca="false">IF(OR(BF37=BS$30,BF37=BS$31,BF37=BS$32,BF37=BS$33),1,IF(BF37=BS$34,2,3))</f>
        <v>1</v>
      </c>
      <c r="AV37" s="27" t="n">
        <f aca="false">IF(BG37="отсутствует",2,1)</f>
        <v>1</v>
      </c>
      <c r="AW37" s="27" t="n">
        <f aca="false">IF(OR(BH37=BS$41,BH37=BS$42),1,IF(OR(BH37=BS$43,BH37=BS$44,BH37=BS$45),2,IF(OR(BH37=BS$46,BH37=BS$47,BH37=BS$48),3,IF(BH37=BS$56,5,IF(BH37=BS$57,6,4)))))</f>
        <v>4</v>
      </c>
      <c r="AX37" s="27" t="n">
        <f aca="false">IF(BI37="отсутствует",2,1)</f>
        <v>1</v>
      </c>
      <c r="AY37" s="24" t="s">
        <v>1365</v>
      </c>
      <c r="AZ37" s="130"/>
      <c r="BA37" s="130"/>
      <c r="BD37" s="104" t="s">
        <v>318</v>
      </c>
      <c r="BE37" s="104" t="s">
        <v>1361</v>
      </c>
      <c r="BF37" s="104" t="s">
        <v>72</v>
      </c>
      <c r="BG37" s="104" t="s">
        <v>1362</v>
      </c>
      <c r="BH37" s="104" t="s">
        <v>1363</v>
      </c>
      <c r="BI37" s="104" t="s">
        <v>1364</v>
      </c>
      <c r="BJ37" s="104" t="s">
        <v>1365</v>
      </c>
      <c r="BK37" s="104"/>
      <c r="BL37" s="24" t="s">
        <v>51</v>
      </c>
      <c r="BS37" s="24" t="s">
        <v>2273</v>
      </c>
      <c r="BT37" s="24" t="n">
        <v>8</v>
      </c>
      <c r="BU37" s="24" t="n">
        <v>3</v>
      </c>
      <c r="BV37" s="24" t="s">
        <v>2267</v>
      </c>
    </row>
    <row r="38" s="24" customFormat="true" ht="15" hidden="false" customHeight="false" outlineLevel="0" collapsed="false">
      <c r="A38" s="24" t="s">
        <v>3033</v>
      </c>
      <c r="B38" s="24" t="s">
        <v>61</v>
      </c>
      <c r="C38" s="24" t="s">
        <v>317</v>
      </c>
      <c r="D38" s="24" t="n">
        <v>0</v>
      </c>
      <c r="E38" s="24" t="n">
        <v>0</v>
      </c>
      <c r="F38" s="24" t="n">
        <v>0</v>
      </c>
      <c r="G38" s="24" t="n">
        <v>1</v>
      </c>
      <c r="I38" s="105"/>
      <c r="J38" s="28"/>
      <c r="K38" s="105" t="n">
        <v>3</v>
      </c>
      <c r="L38" s="28" t="n">
        <v>4</v>
      </c>
      <c r="M38" s="106"/>
      <c r="N38" s="105" t="n">
        <v>9</v>
      </c>
      <c r="O38" s="28" t="n">
        <v>5</v>
      </c>
      <c r="P38" s="31"/>
      <c r="Q38" s="106" t="n">
        <f aca="false">SUM(N38:P38)</f>
        <v>14</v>
      </c>
      <c r="R38" s="107"/>
      <c r="S38" s="105"/>
      <c r="T38" s="108"/>
      <c r="U38" s="109"/>
      <c r="V38" s="110"/>
      <c r="W38" s="111"/>
      <c r="X38" s="110"/>
      <c r="Y38" s="111"/>
      <c r="Z38" s="110"/>
      <c r="AA38" s="111"/>
      <c r="AB38" s="110"/>
      <c r="AC38" s="111"/>
      <c r="AD38" s="110"/>
      <c r="AE38" s="111"/>
      <c r="AF38" s="110"/>
      <c r="AG38" s="112"/>
      <c r="AH38" s="112"/>
      <c r="AI38" s="111" t="n">
        <f aca="false">SUM(S38,U38,W38,Y38,AA38,AC38,AE38,AG38)</f>
        <v>0</v>
      </c>
      <c r="AJ38" s="106" t="n">
        <f aca="false">SUM(T38,V38,X38,Z38,AB38,AD38,AF38,AH38)</f>
        <v>0</v>
      </c>
      <c r="AK38" s="107"/>
      <c r="AL38" s="107"/>
      <c r="AM38" s="105"/>
      <c r="AN38" s="28"/>
      <c r="AO38" s="106" t="n">
        <f aca="false">SUM(AM38:AN38)</f>
        <v>0</v>
      </c>
      <c r="AP38" s="105" t="n">
        <v>8</v>
      </c>
      <c r="AS38" s="24" t="s">
        <v>113</v>
      </c>
      <c r="AT38" s="27" t="n">
        <f aca="false">IF(OR(BE38=BS$60,BE38=BS$61,BE38=BS$62,BE38=BS$63,BE38=BS$64),1,IF(OR(BE38=BS$65,BE38=BS$66,BE38=BS$67,BE38=BS$68,BE38=BS$69),2,3))</f>
        <v>3</v>
      </c>
      <c r="AU38" s="27" t="n">
        <f aca="false">IF(OR(BF38=BS$30,BF38=BS$31,BF38=BS$32,BF38=BS$33),1,IF(BF38=BS$34,2,3))</f>
        <v>3</v>
      </c>
      <c r="AV38" s="27" t="n">
        <f aca="false">IF(BG38="отсутствует",2,1)</f>
        <v>2</v>
      </c>
      <c r="AW38" s="27" t="n">
        <f aca="false">IF(OR(BH38=BS$41,BH38=BS$42),1,IF(OR(BH38=BS$43,BH38=BS$44,BH38=BS$45),2,IF(OR(BH38=BS$46,BH38=BS$47,BH38=BS$48),3,IF(BH38=BS$56,5,IF(BH38=BS$57,6,4)))))</f>
        <v>4</v>
      </c>
      <c r="AX38" s="27" t="n">
        <f aca="false">IF(BI38="отсутствует",2,1)</f>
        <v>1</v>
      </c>
      <c r="AY38" s="24" t="s">
        <v>2250</v>
      </c>
      <c r="AZ38" s="130"/>
      <c r="BA38" s="130"/>
      <c r="BD38" s="104" t="s">
        <v>113</v>
      </c>
      <c r="BE38" s="104" t="s">
        <v>53</v>
      </c>
      <c r="BF38" s="104" t="s">
        <v>54</v>
      </c>
      <c r="BG38" s="104" t="s">
        <v>55</v>
      </c>
      <c r="BH38" s="104" t="s">
        <v>122</v>
      </c>
      <c r="BI38" s="104" t="s">
        <v>1305</v>
      </c>
      <c r="BJ38" s="104" t="s">
        <v>2250</v>
      </c>
      <c r="BK38" s="104"/>
      <c r="BL38" s="24" t="s">
        <v>51</v>
      </c>
      <c r="BS38" s="24" t="s">
        <v>2276</v>
      </c>
      <c r="BT38" s="24" t="n">
        <v>9</v>
      </c>
      <c r="BU38" s="24" t="n">
        <v>3</v>
      </c>
      <c r="BV38" s="24" t="s">
        <v>2267</v>
      </c>
    </row>
    <row r="39" s="24" customFormat="true" ht="15" hidden="false" customHeight="false" outlineLevel="0" collapsed="false">
      <c r="A39" s="24" t="s">
        <v>2286</v>
      </c>
      <c r="B39" s="24" t="s">
        <v>1932</v>
      </c>
      <c r="C39" s="24" t="s">
        <v>105</v>
      </c>
      <c r="D39" s="24" t="n">
        <v>0</v>
      </c>
      <c r="E39" s="24" t="n">
        <v>0</v>
      </c>
      <c r="F39" s="24" t="n">
        <v>1</v>
      </c>
      <c r="G39" s="24" t="n">
        <v>1</v>
      </c>
      <c r="H39" s="24" t="n">
        <v>1</v>
      </c>
      <c r="I39" s="105"/>
      <c r="J39" s="28" t="n">
        <v>2</v>
      </c>
      <c r="K39" s="105" t="n">
        <v>3</v>
      </c>
      <c r="L39" s="28" t="n">
        <v>2</v>
      </c>
      <c r="M39" s="106"/>
      <c r="N39" s="105" t="n">
        <v>3</v>
      </c>
      <c r="O39" s="28" t="n">
        <v>1</v>
      </c>
      <c r="P39" s="31"/>
      <c r="Q39" s="106" t="n">
        <f aca="false">SUM(N39:P39)</f>
        <v>4</v>
      </c>
      <c r="R39" s="107"/>
      <c r="S39" s="105"/>
      <c r="T39" s="108"/>
      <c r="U39" s="109"/>
      <c r="V39" s="110"/>
      <c r="W39" s="111"/>
      <c r="X39" s="110"/>
      <c r="Y39" s="111"/>
      <c r="Z39" s="110"/>
      <c r="AA39" s="111" t="n">
        <v>1</v>
      </c>
      <c r="AB39" s="110" t="n">
        <v>1</v>
      </c>
      <c r="AC39" s="111"/>
      <c r="AD39" s="110"/>
      <c r="AE39" s="111" t="n">
        <v>1</v>
      </c>
      <c r="AF39" s="110" t="n">
        <v>1</v>
      </c>
      <c r="AG39" s="112"/>
      <c r="AH39" s="112"/>
      <c r="AI39" s="111" t="n">
        <f aca="false">SUM(S39,U39,W39,Y39,AA39,AC39,AE39,AG39)</f>
        <v>2</v>
      </c>
      <c r="AJ39" s="106" t="n">
        <f aca="false">SUM(T39,V39,X39,Z39,AB39,AD39,AF39,AH39)</f>
        <v>2</v>
      </c>
      <c r="AK39" s="107"/>
      <c r="AL39" s="107"/>
      <c r="AM39" s="105"/>
      <c r="AN39" s="28"/>
      <c r="AO39" s="106" t="n">
        <f aca="false">SUM(AM39:AN39)</f>
        <v>0</v>
      </c>
      <c r="AP39" s="105" t="n">
        <v>14</v>
      </c>
      <c r="AS39" s="24" t="s">
        <v>52</v>
      </c>
      <c r="AT39" s="27" t="n">
        <f aca="false">IF(OR(BE39=BS$60,BE39=BS$61,BE39=BS$62,BE39=BS$63,BE39=BS$64),1,IF(OR(BE39=BS$65,BE39=BS$66,BE39=BS$67,BE39=BS$68,BE39=BS$69),2,3))</f>
        <v>1</v>
      </c>
      <c r="AU39" s="27" t="n">
        <f aca="false">IF(OR(BF39=BS$30,BF39=BS$31,BF39=BS$32,BF39=BS$33),1,IF(BF39=BS$34,2,3))</f>
        <v>1</v>
      </c>
      <c r="AV39" s="27" t="n">
        <f aca="false">IF(BG39="отсутствует",2,1)</f>
        <v>1</v>
      </c>
      <c r="AW39" s="27" t="n">
        <f aca="false">IF(OR(BH39=BS$41,BH39=BS$42),1,IF(OR(BH39=BS$43,BH39=BS$44,BH39=BS$45),2,IF(OR(BH39=BS$46,BH39=BS$47,BH39=BS$48),3,IF(BH39=BS$56,5,IF(BH39=BS$57,6,4)))))</f>
        <v>4</v>
      </c>
      <c r="AX39" s="27" t="n">
        <f aca="false">IF(BI39="отсутствует",2,1)</f>
        <v>1</v>
      </c>
      <c r="AY39" s="24" t="s">
        <v>1600</v>
      </c>
      <c r="AZ39" s="130"/>
      <c r="BA39" s="130"/>
      <c r="BD39" s="104" t="s">
        <v>52</v>
      </c>
      <c r="BE39" s="104" t="s">
        <v>107</v>
      </c>
      <c r="BF39" s="104" t="s">
        <v>72</v>
      </c>
      <c r="BG39" s="104" t="s">
        <v>2287</v>
      </c>
      <c r="BH39" s="104" t="s">
        <v>882</v>
      </c>
      <c r="BI39" s="104" t="s">
        <v>182</v>
      </c>
      <c r="BJ39" s="104" t="s">
        <v>1600</v>
      </c>
      <c r="BK39" s="104"/>
      <c r="BL39" s="24" t="s">
        <v>51</v>
      </c>
    </row>
    <row r="40" s="24" customFormat="true" ht="15" hidden="false" customHeight="false" outlineLevel="0" collapsed="false">
      <c r="A40" s="24" t="s">
        <v>2290</v>
      </c>
      <c r="B40" s="24" t="s">
        <v>2291</v>
      </c>
      <c r="C40" s="24" t="s">
        <v>49</v>
      </c>
      <c r="D40" s="24" t="n">
        <v>0</v>
      </c>
      <c r="E40" s="24" t="n">
        <v>0</v>
      </c>
      <c r="F40" s="24" t="n">
        <v>1</v>
      </c>
      <c r="G40" s="24" t="n">
        <v>1</v>
      </c>
      <c r="H40" s="24" t="n">
        <v>1</v>
      </c>
      <c r="I40" s="105"/>
      <c r="J40" s="28"/>
      <c r="K40" s="105" t="n">
        <v>5</v>
      </c>
      <c r="L40" s="28" t="n">
        <v>2</v>
      </c>
      <c r="M40" s="106"/>
      <c r="N40" s="105" t="n">
        <v>6</v>
      </c>
      <c r="O40" s="28" t="n">
        <v>2</v>
      </c>
      <c r="P40" s="31"/>
      <c r="Q40" s="106" t="n">
        <f aca="false">SUM(N40:P40)</f>
        <v>8</v>
      </c>
      <c r="R40" s="107"/>
      <c r="S40" s="105"/>
      <c r="T40" s="108"/>
      <c r="U40" s="109"/>
      <c r="V40" s="110"/>
      <c r="W40" s="111"/>
      <c r="X40" s="110"/>
      <c r="Y40" s="111"/>
      <c r="Z40" s="110"/>
      <c r="AA40" s="111"/>
      <c r="AB40" s="110"/>
      <c r="AC40" s="111"/>
      <c r="AD40" s="110"/>
      <c r="AE40" s="111"/>
      <c r="AF40" s="110"/>
      <c r="AG40" s="112"/>
      <c r="AH40" s="112"/>
      <c r="AI40" s="111" t="n">
        <f aca="false">SUM(S40,U40,W40,Y40,AA40,AC40,AE40,AG40)</f>
        <v>0</v>
      </c>
      <c r="AJ40" s="106" t="n">
        <f aca="false">SUM(T40,V40,X40,Z40,AB40,AD40,AF40,AH40)</f>
        <v>0</v>
      </c>
      <c r="AK40" s="107"/>
      <c r="AL40" s="107"/>
      <c r="AM40" s="105"/>
      <c r="AN40" s="28" t="n">
        <v>1</v>
      </c>
      <c r="AO40" s="106" t="n">
        <f aca="false">SUM(AM40:AN40)</f>
        <v>1</v>
      </c>
      <c r="AP40" s="105" t="n">
        <v>1</v>
      </c>
      <c r="AS40" s="24" t="s">
        <v>52</v>
      </c>
      <c r="AT40" s="27" t="n">
        <f aca="false">IF(OR(BE40=BS$60,BE40=BS$61,BE40=BS$62,BE40=BS$63,BE40=BS$64),1,IF(OR(BE40=BS$65,BE40=BS$66,BE40=BS$67,BE40=BS$68,BE40=BS$69),2,3))</f>
        <v>2</v>
      </c>
      <c r="AU40" s="27" t="n">
        <f aca="false">IF(OR(BF40=BS$30,BF40=BS$31,BF40=BS$32,BF40=BS$33),1,IF(BF40=BS$34,2,3))</f>
        <v>1</v>
      </c>
      <c r="AV40" s="27" t="n">
        <f aca="false">IF(BG40="отсутствует",2,1)</f>
        <v>1</v>
      </c>
      <c r="AW40" s="27" t="n">
        <f aca="false">IF(OR(BH40=BS$41,BH40=BS$42),1,IF(OR(BH40=BS$43,BH40=BS$44,BH40=BS$45),2,IF(OR(BH40=BS$46,BH40=BS$47,BH40=BS$48),3,IF(BH40=BS$56,5,IF(BH40=BS$57,6,4)))))</f>
        <v>4</v>
      </c>
      <c r="AX40" s="27" t="n">
        <f aca="false">IF(BI40="отсутствует",2,1)</f>
        <v>1</v>
      </c>
      <c r="AY40" s="24" t="s">
        <v>143</v>
      </c>
      <c r="AZ40" s="130"/>
      <c r="BA40" s="130"/>
      <c r="BD40" s="104" t="s">
        <v>52</v>
      </c>
      <c r="BE40" s="104" t="s">
        <v>101</v>
      </c>
      <c r="BF40" s="104" t="s">
        <v>129</v>
      </c>
      <c r="BG40" s="104" t="s">
        <v>1095</v>
      </c>
      <c r="BH40" s="104" t="s">
        <v>2007</v>
      </c>
      <c r="BI40" s="104" t="s">
        <v>394</v>
      </c>
      <c r="BJ40" s="104" t="s">
        <v>143</v>
      </c>
      <c r="BK40" s="104"/>
      <c r="BL40" s="24" t="s">
        <v>51</v>
      </c>
    </row>
    <row r="41" s="24" customFormat="true" ht="15" hidden="false" customHeight="false" outlineLevel="0" collapsed="false">
      <c r="A41" s="24" t="s">
        <v>3034</v>
      </c>
      <c r="B41" s="24" t="s">
        <v>373</v>
      </c>
      <c r="C41" s="24" t="s">
        <v>214</v>
      </c>
      <c r="D41" s="24" t="n">
        <v>0</v>
      </c>
      <c r="E41" s="24" t="n">
        <v>0</v>
      </c>
      <c r="F41" s="24" t="n">
        <v>0</v>
      </c>
      <c r="G41" s="24" t="n">
        <v>1</v>
      </c>
      <c r="I41" s="105"/>
      <c r="J41" s="28" t="n">
        <v>1</v>
      </c>
      <c r="K41" s="105" t="n">
        <v>5</v>
      </c>
      <c r="L41" s="28" t="n">
        <v>4</v>
      </c>
      <c r="M41" s="106"/>
      <c r="N41" s="105" t="n">
        <v>10</v>
      </c>
      <c r="O41" s="28"/>
      <c r="P41" s="31"/>
      <c r="Q41" s="106" t="n">
        <f aca="false">SUM(N41:P41)</f>
        <v>10</v>
      </c>
      <c r="R41" s="107"/>
      <c r="S41" s="105"/>
      <c r="T41" s="108"/>
      <c r="U41" s="109"/>
      <c r="V41" s="110"/>
      <c r="W41" s="111"/>
      <c r="X41" s="110"/>
      <c r="Y41" s="111"/>
      <c r="Z41" s="110"/>
      <c r="AA41" s="111"/>
      <c r="AB41" s="110"/>
      <c r="AC41" s="111"/>
      <c r="AD41" s="110"/>
      <c r="AE41" s="111"/>
      <c r="AF41" s="110"/>
      <c r="AG41" s="112"/>
      <c r="AH41" s="112"/>
      <c r="AI41" s="111" t="n">
        <f aca="false">SUM(S41,U41,W41,Y41,AA41,AC41,AE41,AG41)</f>
        <v>0</v>
      </c>
      <c r="AJ41" s="106" t="n">
        <f aca="false">SUM(T41,V41,X41,Z41,AB41,AD41,AF41,AH41)</f>
        <v>0</v>
      </c>
      <c r="AK41" s="107"/>
      <c r="AL41" s="107"/>
      <c r="AM41" s="105" t="n">
        <v>2</v>
      </c>
      <c r="AN41" s="28" t="n">
        <v>1</v>
      </c>
      <c r="AO41" s="106" t="n">
        <f aca="false">SUM(AM41:AN41)</f>
        <v>3</v>
      </c>
      <c r="AP41" s="105"/>
      <c r="AS41" s="24" t="s">
        <v>454</v>
      </c>
      <c r="AT41" s="27" t="n">
        <f aca="false">IF(OR(BE41=BS$60,BE41=BS$61,BE41=BS$62,BE41=BS$63,BE41=BS$64),1,IF(OR(BE41=BS$65,BE41=BS$66,BE41=BS$67,BE41=BS$68,BE41=BS$69),2,3))</f>
        <v>1</v>
      </c>
      <c r="AU41" s="27" t="n">
        <f aca="false">IF(OR(BF41=BS$30,BF41=BS$31,BF41=BS$32,BF41=BS$33),1,IF(BF41=BS$34,2,3))</f>
        <v>1</v>
      </c>
      <c r="AV41" s="27" t="n">
        <f aca="false">IF(BG41="отсутствует",2,1)</f>
        <v>1</v>
      </c>
      <c r="AW41" s="27" t="n">
        <f aca="false">IF(OR(BH41=BS$41,BH41=BS$42),1,IF(OR(BH41=BS$43,BH41=BS$44,BH41=BS$45),2,IF(OR(BH41=BS$46,BH41=BS$47,BH41=BS$48),3,IF(BH41=BS$56,5,IF(BH41=BS$57,6,4)))))</f>
        <v>4</v>
      </c>
      <c r="AX41" s="27" t="n">
        <f aca="false">IF(BI41="отсутствует",2,1)</f>
        <v>1</v>
      </c>
      <c r="AY41" s="24" t="s">
        <v>2867</v>
      </c>
      <c r="AZ41" s="130"/>
      <c r="BA41" s="130"/>
      <c r="BD41" s="104" t="s">
        <v>454</v>
      </c>
      <c r="BE41" s="104" t="s">
        <v>673</v>
      </c>
      <c r="BF41" s="104" t="s">
        <v>72</v>
      </c>
      <c r="BG41" s="104" t="s">
        <v>1362</v>
      </c>
      <c r="BH41" s="104" t="s">
        <v>275</v>
      </c>
      <c r="BI41" s="104" t="s">
        <v>388</v>
      </c>
      <c r="BJ41" s="104" t="s">
        <v>2867</v>
      </c>
      <c r="BK41" s="104"/>
      <c r="BL41" s="24" t="s">
        <v>51</v>
      </c>
      <c r="BS41" s="24" t="s">
        <v>2280</v>
      </c>
      <c r="BT41" s="24" t="n">
        <v>1</v>
      </c>
      <c r="BU41" s="24" t="n">
        <v>1</v>
      </c>
      <c r="BV41" s="24" t="s">
        <v>2281</v>
      </c>
    </row>
    <row r="42" s="24" customFormat="true" ht="15" hidden="false" customHeight="false" outlineLevel="0" collapsed="false">
      <c r="A42" s="24" t="s">
        <v>3035</v>
      </c>
      <c r="B42" s="24" t="s">
        <v>352</v>
      </c>
      <c r="C42" s="24" t="s">
        <v>214</v>
      </c>
      <c r="D42" s="24" t="n">
        <v>0</v>
      </c>
      <c r="E42" s="24" t="n">
        <v>0</v>
      </c>
      <c r="F42" s="24" t="n">
        <v>0</v>
      </c>
      <c r="G42" s="24" t="n">
        <v>1</v>
      </c>
      <c r="I42" s="105"/>
      <c r="J42" s="28"/>
      <c r="K42" s="105" t="n">
        <v>3</v>
      </c>
      <c r="L42" s="28" t="n">
        <v>4</v>
      </c>
      <c r="M42" s="106"/>
      <c r="N42" s="105" t="n">
        <v>2</v>
      </c>
      <c r="O42" s="28" t="n">
        <v>1</v>
      </c>
      <c r="P42" s="31"/>
      <c r="Q42" s="106" t="n">
        <f aca="false">SUM(N42:P42)</f>
        <v>3</v>
      </c>
      <c r="R42" s="107"/>
      <c r="S42" s="105"/>
      <c r="T42" s="108"/>
      <c r="U42" s="109"/>
      <c r="V42" s="110"/>
      <c r="W42" s="111"/>
      <c r="X42" s="110"/>
      <c r="Y42" s="111"/>
      <c r="Z42" s="110"/>
      <c r="AA42" s="111"/>
      <c r="AB42" s="110"/>
      <c r="AC42" s="111"/>
      <c r="AD42" s="110"/>
      <c r="AE42" s="111"/>
      <c r="AF42" s="110"/>
      <c r="AG42" s="112"/>
      <c r="AH42" s="112"/>
      <c r="AI42" s="111" t="n">
        <f aca="false">SUM(S42,U42,W42,Y42,AA42,AC42,AE42,AG42)</f>
        <v>0</v>
      </c>
      <c r="AJ42" s="106" t="n">
        <f aca="false">SUM(T42,V42,X42,Z42,AB42,AD42,AF42,AH42)</f>
        <v>0</v>
      </c>
      <c r="AK42" s="107"/>
      <c r="AL42" s="107"/>
      <c r="AM42" s="105"/>
      <c r="AN42" s="28"/>
      <c r="AO42" s="106" t="n">
        <f aca="false">SUM(AM42:AN42)</f>
        <v>0</v>
      </c>
      <c r="AP42" s="105" t="n">
        <v>9</v>
      </c>
      <c r="AS42" s="24" t="s">
        <v>1472</v>
      </c>
      <c r="AT42" s="27" t="n">
        <f aca="false">IF(OR(BE42=BS$60,BE42=BS$61,BE42=BS$62,BE42=BS$63,BE42=BS$64),1,IF(OR(BE42=BS$65,BE42=BS$66,BE42=BS$67,BE42=BS$68,BE42=BS$69),2,3))</f>
        <v>1</v>
      </c>
      <c r="AU42" s="27" t="n">
        <f aca="false">IF(OR(BF42=BS$30,BF42=BS$31,BF42=BS$32,BF42=BS$33),1,IF(BF42=BS$34,2,3))</f>
        <v>1</v>
      </c>
      <c r="AV42" s="27" t="n">
        <f aca="false">IF(BG42="отсутствует",2,1)</f>
        <v>2</v>
      </c>
      <c r="AW42" s="27" t="n">
        <f aca="false">IF(OR(BH42=BS$41,BH42=BS$42),1,IF(OR(BH42=BS$43,BH42=BS$44,BH42=BS$45),2,IF(OR(BH42=BS$46,BH42=BS$47,BH42=BS$48),3,IF(BH42=BS$56,5,IF(BH42=BS$57,6,4)))))</f>
        <v>4</v>
      </c>
      <c r="AX42" s="27" t="n">
        <f aca="false">IF(BI42="отсутствует",2,1)</f>
        <v>1</v>
      </c>
      <c r="AY42" s="24" t="s">
        <v>3036</v>
      </c>
      <c r="AZ42" s="130"/>
      <c r="BA42" s="130"/>
      <c r="BD42" s="104" t="s">
        <v>1472</v>
      </c>
      <c r="BE42" s="104" t="s">
        <v>392</v>
      </c>
      <c r="BF42" s="104" t="s">
        <v>72</v>
      </c>
      <c r="BG42" s="104" t="s">
        <v>55</v>
      </c>
      <c r="BH42" s="104" t="s">
        <v>115</v>
      </c>
      <c r="BI42" s="104" t="s">
        <v>195</v>
      </c>
      <c r="BJ42" s="104" t="s">
        <v>3036</v>
      </c>
      <c r="BK42" s="104"/>
      <c r="BL42" s="24" t="s">
        <v>51</v>
      </c>
      <c r="BS42" s="24" t="s">
        <v>2285</v>
      </c>
      <c r="BT42" s="24" t="n">
        <v>2</v>
      </c>
      <c r="BU42" s="24" t="n">
        <v>1</v>
      </c>
      <c r="BV42" s="24" t="s">
        <v>2281</v>
      </c>
    </row>
    <row r="43" s="24" customFormat="true" ht="15" hidden="false" customHeight="false" outlineLevel="0" collapsed="false">
      <c r="A43" s="24" t="s">
        <v>3037</v>
      </c>
      <c r="B43" s="24" t="s">
        <v>138</v>
      </c>
      <c r="C43" s="24" t="s">
        <v>156</v>
      </c>
      <c r="D43" s="24" t="n">
        <v>0</v>
      </c>
      <c r="E43" s="24" t="n">
        <v>0</v>
      </c>
      <c r="F43" s="24" t="n">
        <v>0</v>
      </c>
      <c r="G43" s="24" t="n">
        <v>1</v>
      </c>
      <c r="I43" s="105"/>
      <c r="J43" s="28"/>
      <c r="K43" s="105" t="n">
        <v>2</v>
      </c>
      <c r="L43" s="28" t="n">
        <v>6</v>
      </c>
      <c r="M43" s="106"/>
      <c r="N43" s="105" t="n">
        <v>8</v>
      </c>
      <c r="O43" s="28" t="n">
        <v>2</v>
      </c>
      <c r="P43" s="31"/>
      <c r="Q43" s="106" t="n">
        <f aca="false">SUM(N43:P43)</f>
        <v>10</v>
      </c>
      <c r="R43" s="107"/>
      <c r="S43" s="105"/>
      <c r="T43" s="108"/>
      <c r="U43" s="109"/>
      <c r="V43" s="110"/>
      <c r="W43" s="111"/>
      <c r="X43" s="110"/>
      <c r="Y43" s="111"/>
      <c r="Z43" s="110"/>
      <c r="AA43" s="111"/>
      <c r="AB43" s="110"/>
      <c r="AC43" s="111"/>
      <c r="AD43" s="110"/>
      <c r="AE43" s="111"/>
      <c r="AF43" s="110"/>
      <c r="AG43" s="112"/>
      <c r="AH43" s="112"/>
      <c r="AI43" s="111" t="n">
        <f aca="false">SUM(S43,U43,W43,Y43,AA43,AC43,AE43,AG43)</f>
        <v>0</v>
      </c>
      <c r="AJ43" s="106" t="n">
        <f aca="false">SUM(T43,V43,X43,Z43,AB43,AD43,AF43,AH43)</f>
        <v>0</v>
      </c>
      <c r="AK43" s="107"/>
      <c r="AL43" s="107"/>
      <c r="AM43" s="105" t="n">
        <v>1</v>
      </c>
      <c r="AN43" s="28"/>
      <c r="AO43" s="106" t="n">
        <f aca="false">SUM(AM43:AN43)</f>
        <v>1</v>
      </c>
      <c r="AP43" s="105" t="n">
        <v>7</v>
      </c>
      <c r="AS43" s="24" t="s">
        <v>454</v>
      </c>
      <c r="AT43" s="27" t="n">
        <f aca="false">IF(OR(BE43=BS$60,BE43=BS$61,BE43=BS$62,BE43=BS$63,BE43=BS$64),1,IF(OR(BE43=BS$65,BE43=BS$66,BE43=BS$67,BE43=BS$68,BE43=BS$69),2,3))</f>
        <v>1</v>
      </c>
      <c r="AU43" s="27" t="n">
        <f aca="false">IF(OR(BF43=BS$30,BF43=BS$31,BF43=BS$32,BF43=BS$33),1,IF(BF43=BS$34,2,3))</f>
        <v>1</v>
      </c>
      <c r="AV43" s="27" t="n">
        <f aca="false">IF(BG43="отсутствует",2,1)</f>
        <v>1</v>
      </c>
      <c r="AW43" s="27" t="n">
        <f aca="false">IF(OR(BH43=BS$41,BH43=BS$42),1,IF(OR(BH43=BS$43,BH43=BS$44,BH43=BS$45),2,IF(OR(BH43=BS$46,BH43=BS$47,BH43=BS$48),3,IF(BH43=BS$56,5,IF(BH43=BS$57,6,4)))))</f>
        <v>1</v>
      </c>
      <c r="AX43" s="27" t="n">
        <f aca="false">IF(BI43="отсутствует",2,1)</f>
        <v>1</v>
      </c>
      <c r="AY43" s="24" t="s">
        <v>143</v>
      </c>
      <c r="AZ43" s="130"/>
      <c r="BA43" s="130"/>
      <c r="BD43" s="104" t="s">
        <v>454</v>
      </c>
      <c r="BE43" s="104" t="s">
        <v>120</v>
      </c>
      <c r="BF43" s="104" t="s">
        <v>72</v>
      </c>
      <c r="BG43" s="104" t="s">
        <v>2003</v>
      </c>
      <c r="BH43" s="104" t="s">
        <v>73</v>
      </c>
      <c r="BI43" s="104" t="s">
        <v>132</v>
      </c>
      <c r="BJ43" s="104" t="s">
        <v>143</v>
      </c>
      <c r="BK43" s="104"/>
      <c r="BL43" s="24" t="s">
        <v>51</v>
      </c>
      <c r="BS43" s="24" t="s">
        <v>2288</v>
      </c>
      <c r="BT43" s="24" t="n">
        <v>3</v>
      </c>
      <c r="BU43" s="24" t="n">
        <v>2</v>
      </c>
      <c r="BV43" s="24" t="s">
        <v>2289</v>
      </c>
    </row>
    <row r="44" s="24" customFormat="true" ht="15" hidden="false" customHeight="false" outlineLevel="0" collapsed="false">
      <c r="A44" s="24" t="s">
        <v>1374</v>
      </c>
      <c r="B44" s="24" t="s">
        <v>232</v>
      </c>
      <c r="C44" s="24" t="s">
        <v>135</v>
      </c>
      <c r="D44" s="24" t="n">
        <v>0</v>
      </c>
      <c r="E44" s="24" t="n">
        <v>0</v>
      </c>
      <c r="F44" s="24" t="n">
        <v>0</v>
      </c>
      <c r="G44" s="24" t="n">
        <v>1</v>
      </c>
      <c r="H44" s="24" t="n">
        <v>1</v>
      </c>
      <c r="I44" s="105"/>
      <c r="J44" s="28" t="n">
        <v>1</v>
      </c>
      <c r="K44" s="105" t="n">
        <v>1</v>
      </c>
      <c r="L44" s="28" t="n">
        <v>3</v>
      </c>
      <c r="M44" s="106"/>
      <c r="N44" s="105" t="n">
        <v>3</v>
      </c>
      <c r="O44" s="28" t="n">
        <v>2</v>
      </c>
      <c r="P44" s="31"/>
      <c r="Q44" s="106" t="n">
        <f aca="false">SUM(N44:P44)</f>
        <v>5</v>
      </c>
      <c r="R44" s="107"/>
      <c r="S44" s="105"/>
      <c r="T44" s="108"/>
      <c r="U44" s="109" t="n">
        <v>2</v>
      </c>
      <c r="V44" s="110" t="n">
        <v>2</v>
      </c>
      <c r="W44" s="111"/>
      <c r="X44" s="110"/>
      <c r="Y44" s="111"/>
      <c r="Z44" s="110"/>
      <c r="AA44" s="111" t="n">
        <v>1</v>
      </c>
      <c r="AB44" s="110" t="n">
        <v>3</v>
      </c>
      <c r="AC44" s="111"/>
      <c r="AD44" s="110"/>
      <c r="AE44" s="111"/>
      <c r="AF44" s="110"/>
      <c r="AG44" s="112" t="n">
        <v>1</v>
      </c>
      <c r="AH44" s="112" t="n">
        <v>1</v>
      </c>
      <c r="AI44" s="111" t="n">
        <f aca="false">SUM(S44,U44,W44,Y44,AA44,AC44,AE44,AG44)</f>
        <v>4</v>
      </c>
      <c r="AJ44" s="106" t="n">
        <f aca="false">SUM(T44,V44,X44,Z44,AB44,AD44,AF44,AH44)</f>
        <v>6</v>
      </c>
      <c r="AK44" s="107"/>
      <c r="AL44" s="107" t="n">
        <v>2</v>
      </c>
      <c r="AM44" s="105"/>
      <c r="AN44" s="28"/>
      <c r="AO44" s="106" t="n">
        <f aca="false">SUM(AM44:AN44)</f>
        <v>0</v>
      </c>
      <c r="AP44" s="105" t="n">
        <v>15</v>
      </c>
      <c r="AS44" s="24" t="s">
        <v>52</v>
      </c>
      <c r="AT44" s="27" t="n">
        <f aca="false">IF(OR(BE44=BS$60,BE44=BS$61,BE44=BS$62,BE44=BS$63,BE44=BS$64),1,IF(OR(BE44=BS$65,BE44=BS$66,BE44=BS$67,BE44=BS$68,BE44=BS$69),2,3))</f>
        <v>3</v>
      </c>
      <c r="AU44" s="27" t="n">
        <f aca="false">IF(OR(BF44=BS$30,BF44=BS$31,BF44=BS$32,BF44=BS$33),1,IF(BF44=BS$34,2,3))</f>
        <v>1</v>
      </c>
      <c r="AV44" s="27" t="n">
        <f aca="false">IF(BG44="отсутствует",2,1)</f>
        <v>1</v>
      </c>
      <c r="AW44" s="27" t="n">
        <f aca="false">IF(OR(BH44=BS$41,BH44=BS$42),1,IF(OR(BH44=BS$43,BH44=BS$44,BH44=BS$45),2,IF(OR(BH44=BS$46,BH44=BS$47,BH44=BS$48),3,IF(BH44=BS$56,5,IF(BH44=BS$57,6,4)))))</f>
        <v>4</v>
      </c>
      <c r="AX44" s="27" t="n">
        <f aca="false">IF(BI44="отсутствует",2,1)</f>
        <v>1</v>
      </c>
      <c r="AY44" s="24" t="s">
        <v>1378</v>
      </c>
      <c r="AZ44" s="130"/>
      <c r="BA44" s="130"/>
      <c r="BD44" s="104" t="s">
        <v>52</v>
      </c>
      <c r="BE44" s="104" t="s">
        <v>1375</v>
      </c>
      <c r="BF44" s="104" t="s">
        <v>72</v>
      </c>
      <c r="BG44" s="104" t="s">
        <v>458</v>
      </c>
      <c r="BH44" s="104" t="s">
        <v>1376</v>
      </c>
      <c r="BI44" s="104" t="s">
        <v>1377</v>
      </c>
      <c r="BJ44" s="104" t="s">
        <v>1378</v>
      </c>
      <c r="BK44" s="104"/>
      <c r="BL44" s="24" t="s">
        <v>51</v>
      </c>
      <c r="BS44" s="24" t="s">
        <v>2292</v>
      </c>
      <c r="BT44" s="24" t="n">
        <v>4</v>
      </c>
      <c r="BU44" s="24" t="n">
        <v>2</v>
      </c>
      <c r="BV44" s="24" t="s">
        <v>2289</v>
      </c>
    </row>
    <row r="45" s="24" customFormat="true" ht="15" hidden="false" customHeight="false" outlineLevel="0" collapsed="false">
      <c r="A45" s="24" t="s">
        <v>1381</v>
      </c>
      <c r="B45" s="24" t="s">
        <v>208</v>
      </c>
      <c r="C45" s="24" t="s">
        <v>214</v>
      </c>
      <c r="D45" s="24" t="n">
        <v>0</v>
      </c>
      <c r="E45" s="24" t="n">
        <v>0</v>
      </c>
      <c r="F45" s="24" t="n">
        <v>0</v>
      </c>
      <c r="G45" s="24" t="n">
        <v>1</v>
      </c>
      <c r="H45" s="24" t="n">
        <v>1</v>
      </c>
      <c r="I45" s="105"/>
      <c r="J45" s="28"/>
      <c r="K45" s="105" t="n">
        <v>2</v>
      </c>
      <c r="L45" s="28" t="n">
        <v>4</v>
      </c>
      <c r="M45" s="106"/>
      <c r="N45" s="105" t="n">
        <v>1</v>
      </c>
      <c r="O45" s="28"/>
      <c r="P45" s="31"/>
      <c r="Q45" s="106" t="n">
        <f aca="false">SUM(N45:P45)</f>
        <v>1</v>
      </c>
      <c r="R45" s="107"/>
      <c r="S45" s="105" t="n">
        <v>2</v>
      </c>
      <c r="T45" s="108" t="n">
        <v>2</v>
      </c>
      <c r="U45" s="109" t="n">
        <v>1</v>
      </c>
      <c r="V45" s="110" t="n">
        <v>1</v>
      </c>
      <c r="W45" s="111"/>
      <c r="X45" s="110"/>
      <c r="Y45" s="111"/>
      <c r="Z45" s="110"/>
      <c r="AA45" s="111"/>
      <c r="AB45" s="110"/>
      <c r="AC45" s="111"/>
      <c r="AD45" s="110"/>
      <c r="AE45" s="111"/>
      <c r="AF45" s="110"/>
      <c r="AG45" s="112"/>
      <c r="AH45" s="112"/>
      <c r="AI45" s="111" t="n">
        <f aca="false">SUM(S45,U45,W45,Y45,AA45,AC45,AE45,AG45)</f>
        <v>3</v>
      </c>
      <c r="AJ45" s="106" t="n">
        <f aca="false">SUM(T45,V45,X45,Z45,AB45,AD45,AF45,AH45)</f>
        <v>3</v>
      </c>
      <c r="AK45" s="107"/>
      <c r="AL45" s="107"/>
      <c r="AM45" s="105"/>
      <c r="AN45" s="28"/>
      <c r="AO45" s="106" t="n">
        <f aca="false">SUM(AM45:AN45)</f>
        <v>0</v>
      </c>
      <c r="AP45" s="105" t="n">
        <v>3</v>
      </c>
      <c r="AS45" s="24" t="s">
        <v>52</v>
      </c>
      <c r="AT45" s="27" t="n">
        <f aca="false">IF(OR(BE45=BS$60,BE45=BS$61,BE45=BS$62,BE45=BS$63,BE45=BS$64),1,IF(OR(BE45=BS$65,BE45=BS$66,BE45=BS$67,BE45=BS$68,BE45=BS$69),2,3))</f>
        <v>1</v>
      </c>
      <c r="AU45" s="27" t="n">
        <f aca="false">IF(OR(BF45=BS$30,BF45=BS$31,BF45=BS$32,BF45=BS$33),1,IF(BF45=BS$34,2,3))</f>
        <v>1</v>
      </c>
      <c r="AV45" s="27" t="n">
        <f aca="false">IF(BG45="отсутствует",2,1)</f>
        <v>1</v>
      </c>
      <c r="AW45" s="27" t="n">
        <f aca="false">IF(OR(BH45=BS$41,BH45=BS$42),1,IF(OR(BH45=BS$43,BH45=BS$44,BH45=BS$45),2,IF(OR(BH45=BS$46,BH45=BS$47,BH45=BS$48),3,IF(BH45=BS$56,5,IF(BH45=BS$57,6,4)))))</f>
        <v>4</v>
      </c>
      <c r="AX45" s="27" t="n">
        <f aca="false">IF(BI45="отсутствует",2,1)</f>
        <v>1</v>
      </c>
      <c r="AY45" s="24" t="s">
        <v>1365</v>
      </c>
      <c r="AZ45" s="130"/>
      <c r="BA45" s="130"/>
      <c r="BD45" s="104" t="s">
        <v>52</v>
      </c>
      <c r="BE45" s="104" t="s">
        <v>107</v>
      </c>
      <c r="BF45" s="104" t="s">
        <v>72</v>
      </c>
      <c r="BG45" s="104" t="s">
        <v>324</v>
      </c>
      <c r="BH45" s="104" t="s">
        <v>667</v>
      </c>
      <c r="BI45" s="104" t="s">
        <v>905</v>
      </c>
      <c r="BJ45" s="104" t="s">
        <v>1365</v>
      </c>
      <c r="BK45" s="104"/>
      <c r="BL45" s="24" t="s">
        <v>51</v>
      </c>
      <c r="BS45" s="24" t="s">
        <v>2295</v>
      </c>
      <c r="BT45" s="24" t="n">
        <v>5</v>
      </c>
      <c r="BU45" s="24" t="n">
        <v>2</v>
      </c>
      <c r="BV45" s="24" t="s">
        <v>2289</v>
      </c>
    </row>
    <row r="46" s="24" customFormat="true" ht="15" hidden="false" customHeight="false" outlineLevel="0" collapsed="false">
      <c r="A46" s="24" t="s">
        <v>3038</v>
      </c>
      <c r="B46" s="24" t="s">
        <v>2219</v>
      </c>
      <c r="C46" s="24" t="s">
        <v>3039</v>
      </c>
      <c r="D46" s="24" t="n">
        <v>0</v>
      </c>
      <c r="E46" s="24" t="n">
        <v>0</v>
      </c>
      <c r="F46" s="24" t="n">
        <v>0</v>
      </c>
      <c r="G46" s="24" t="n">
        <v>1</v>
      </c>
      <c r="I46" s="105"/>
      <c r="J46" s="28"/>
      <c r="K46" s="105" t="n">
        <v>3</v>
      </c>
      <c r="L46" s="28" t="n">
        <v>3</v>
      </c>
      <c r="M46" s="106"/>
      <c r="N46" s="105" t="n">
        <v>4</v>
      </c>
      <c r="O46" s="28"/>
      <c r="P46" s="31"/>
      <c r="Q46" s="106" t="n">
        <f aca="false">SUM(N46:P46)</f>
        <v>4</v>
      </c>
      <c r="R46" s="107"/>
      <c r="S46" s="105"/>
      <c r="T46" s="108"/>
      <c r="U46" s="109"/>
      <c r="V46" s="110"/>
      <c r="W46" s="111"/>
      <c r="X46" s="110"/>
      <c r="Y46" s="111"/>
      <c r="Z46" s="110"/>
      <c r="AA46" s="111"/>
      <c r="AB46" s="110"/>
      <c r="AC46" s="111"/>
      <c r="AD46" s="110"/>
      <c r="AE46" s="111"/>
      <c r="AF46" s="110"/>
      <c r="AG46" s="112"/>
      <c r="AH46" s="112"/>
      <c r="AI46" s="111" t="n">
        <f aca="false">SUM(S46,U46,W46,Y46,AA46,AC46,AE46,AG46)</f>
        <v>0</v>
      </c>
      <c r="AJ46" s="106" t="n">
        <f aca="false">SUM(T46,V46,X46,Z46,AB46,AD46,AF46,AH46)</f>
        <v>0</v>
      </c>
      <c r="AK46" s="107"/>
      <c r="AL46" s="107"/>
      <c r="AM46" s="105" t="n">
        <v>1</v>
      </c>
      <c r="AN46" s="28"/>
      <c r="AO46" s="106" t="n">
        <f aca="false">SUM(AM46:AN46)</f>
        <v>1</v>
      </c>
      <c r="AP46" s="105" t="n">
        <v>9</v>
      </c>
      <c r="AS46" s="24" t="s">
        <v>52</v>
      </c>
      <c r="AT46" s="27" t="n">
        <f aca="false">IF(OR(BE46=BS$60,BE46=BS$61,BE46=BS$62,BE46=BS$63,BE46=BS$64),1,IF(OR(BE46=BS$65,BE46=BS$66,BE46=BS$67,BE46=BS$68,BE46=BS$69),2,3))</f>
        <v>3</v>
      </c>
      <c r="AU46" s="27" t="n">
        <f aca="false">IF(OR(BF46=BS$30,BF46=BS$31,BF46=BS$32,BF46=BS$33),1,IF(BF46=BS$34,2,3))</f>
        <v>2</v>
      </c>
      <c r="AV46" s="27" t="n">
        <f aca="false">IF(BG46="отсутствует",2,1)</f>
        <v>2</v>
      </c>
      <c r="AW46" s="27" t="n">
        <f aca="false">IF(OR(BH46=BS$41,BH46=BS$42),1,IF(OR(BH46=BS$43,BH46=BS$44,BH46=BS$45),2,IF(OR(BH46=BS$46,BH46=BS$47,BH46=BS$48),3,IF(BH46=BS$56,5,IF(BH46=BS$57,6,4)))))</f>
        <v>4</v>
      </c>
      <c r="AX46" s="27" t="n">
        <f aca="false">IF(BI46="отсутствует",2,1)</f>
        <v>1</v>
      </c>
      <c r="AY46" s="24" t="s">
        <v>200</v>
      </c>
      <c r="AZ46" s="130"/>
      <c r="BA46" s="130"/>
      <c r="BD46" s="104" t="s">
        <v>52</v>
      </c>
      <c r="BE46" s="104" t="s">
        <v>53</v>
      </c>
      <c r="BF46" s="104" t="s">
        <v>82</v>
      </c>
      <c r="BG46" s="104" t="s">
        <v>55</v>
      </c>
      <c r="BH46" s="104" t="s">
        <v>825</v>
      </c>
      <c r="BI46" s="104" t="s">
        <v>905</v>
      </c>
      <c r="BJ46" s="104" t="s">
        <v>200</v>
      </c>
      <c r="BK46" s="104"/>
      <c r="BL46" s="24" t="s">
        <v>51</v>
      </c>
      <c r="BS46" s="24" t="s">
        <v>2298</v>
      </c>
      <c r="BT46" s="24" t="n">
        <v>6</v>
      </c>
      <c r="BU46" s="24" t="n">
        <v>3</v>
      </c>
      <c r="BV46" s="24" t="s">
        <v>2299</v>
      </c>
    </row>
    <row r="47" s="24" customFormat="true" ht="15" hidden="false" customHeight="false" outlineLevel="0" collapsed="false">
      <c r="A47" s="24" t="s">
        <v>3040</v>
      </c>
      <c r="B47" s="24" t="s">
        <v>3041</v>
      </c>
      <c r="C47" s="24" t="s">
        <v>3042</v>
      </c>
      <c r="D47" s="24" t="n">
        <v>0</v>
      </c>
      <c r="E47" s="24" t="n">
        <v>0</v>
      </c>
      <c r="F47" s="24" t="n">
        <v>0</v>
      </c>
      <c r="G47" s="24" t="n">
        <v>1</v>
      </c>
      <c r="I47" s="105"/>
      <c r="J47" s="28"/>
      <c r="K47" s="105" t="n">
        <v>2</v>
      </c>
      <c r="L47" s="28" t="n">
        <v>2</v>
      </c>
      <c r="M47" s="106"/>
      <c r="N47" s="105" t="n">
        <v>9</v>
      </c>
      <c r="O47" s="28" t="n">
        <v>23</v>
      </c>
      <c r="P47" s="31"/>
      <c r="Q47" s="106" t="n">
        <f aca="false">SUM(N47:P47)</f>
        <v>32</v>
      </c>
      <c r="R47" s="107"/>
      <c r="S47" s="105" t="n">
        <v>1</v>
      </c>
      <c r="T47" s="108" t="n">
        <v>1</v>
      </c>
      <c r="U47" s="109" t="n">
        <v>2</v>
      </c>
      <c r="V47" s="110" t="n">
        <v>3</v>
      </c>
      <c r="W47" s="111" t="n">
        <v>1</v>
      </c>
      <c r="X47" s="110" t="n">
        <v>1</v>
      </c>
      <c r="Y47" s="111"/>
      <c r="Z47" s="110"/>
      <c r="AA47" s="111"/>
      <c r="AB47" s="110"/>
      <c r="AC47" s="111"/>
      <c r="AD47" s="110"/>
      <c r="AE47" s="111"/>
      <c r="AF47" s="110"/>
      <c r="AG47" s="112"/>
      <c r="AH47" s="112"/>
      <c r="AI47" s="111" t="n">
        <f aca="false">SUM(S47,U47,W47,Y47,AA47,AC47,AE47,AG47)</f>
        <v>4</v>
      </c>
      <c r="AJ47" s="106" t="n">
        <f aca="false">SUM(T47,V47,X47,Z47,AB47,AD47,AF47,AH47)</f>
        <v>5</v>
      </c>
      <c r="AK47" s="107"/>
      <c r="AL47" s="107" t="n">
        <v>1</v>
      </c>
      <c r="AM47" s="105" t="n">
        <v>2</v>
      </c>
      <c r="AN47" s="28" t="n">
        <v>1</v>
      </c>
      <c r="AO47" s="106" t="n">
        <f aca="false">SUM(AM47:AN47)</f>
        <v>3</v>
      </c>
      <c r="AP47" s="105" t="n">
        <v>1</v>
      </c>
      <c r="AS47" s="24" t="s">
        <v>52</v>
      </c>
      <c r="AT47" s="27" t="n">
        <f aca="false">IF(OR(BE47=BS$60,BE47=BS$61,BE47=BS$62,BE47=BS$63,BE47=BS$64),1,IF(OR(BE47=BS$65,BE47=BS$66,BE47=BS$67,BE47=BS$68,BE47=BS$69),2,3))</f>
        <v>1</v>
      </c>
      <c r="AU47" s="27" t="n">
        <f aca="false">IF(OR(BF47=BS$30,BF47=BS$31,BF47=BS$32,BF47=BS$33),1,IF(BF47=BS$34,2,3))</f>
        <v>3</v>
      </c>
      <c r="AV47" s="27" t="n">
        <f aca="false">IF(BG47="отсутствует",2,1)</f>
        <v>2</v>
      </c>
      <c r="AW47" s="27" t="n">
        <f aca="false">IF(OR(BH47=BS$41,BH47=BS$42),1,IF(OR(BH47=BS$43,BH47=BS$44,BH47=BS$45),2,IF(OR(BH47=BS$46,BH47=BS$47,BH47=BS$48),3,IF(BH47=BS$56,5,IF(BH47=BS$57,6,4)))))</f>
        <v>4</v>
      </c>
      <c r="AX47" s="27" t="n">
        <f aca="false">IF(BI47="отсутствует",2,1)</f>
        <v>1</v>
      </c>
      <c r="AY47" s="24" t="s">
        <v>84</v>
      </c>
      <c r="AZ47" s="130"/>
      <c r="BA47" s="130"/>
      <c r="BD47" s="104" t="s">
        <v>52</v>
      </c>
      <c r="BE47" s="104" t="s">
        <v>107</v>
      </c>
      <c r="BF47" s="104" t="s">
        <v>137</v>
      </c>
      <c r="BG47" s="104" t="s">
        <v>55</v>
      </c>
      <c r="BH47" s="104" t="s">
        <v>83</v>
      </c>
      <c r="BI47" s="104" t="s">
        <v>66</v>
      </c>
      <c r="BJ47" s="104" t="s">
        <v>84</v>
      </c>
      <c r="BK47" s="104"/>
      <c r="BL47" s="24" t="s">
        <v>51</v>
      </c>
      <c r="BS47" s="24" t="s">
        <v>2301</v>
      </c>
      <c r="BT47" s="24" t="n">
        <v>7</v>
      </c>
      <c r="BU47" s="24" t="n">
        <v>3</v>
      </c>
      <c r="BV47" s="24" t="s">
        <v>2299</v>
      </c>
    </row>
    <row r="48" s="24" customFormat="true" ht="15" hidden="false" customHeight="false" outlineLevel="0" collapsed="false">
      <c r="A48" s="24" t="s">
        <v>3043</v>
      </c>
      <c r="B48" s="24" t="s">
        <v>2219</v>
      </c>
      <c r="C48" s="24" t="s">
        <v>3044</v>
      </c>
      <c r="D48" s="24" t="n">
        <v>0</v>
      </c>
      <c r="E48" s="24" t="n">
        <v>0</v>
      </c>
      <c r="F48" s="24" t="n">
        <v>0</v>
      </c>
      <c r="G48" s="24" t="n">
        <v>1</v>
      </c>
      <c r="I48" s="105"/>
      <c r="J48" s="28"/>
      <c r="K48" s="105" t="n">
        <v>1</v>
      </c>
      <c r="L48" s="28" t="n">
        <v>1</v>
      </c>
      <c r="M48" s="106"/>
      <c r="N48" s="105" t="n">
        <v>3</v>
      </c>
      <c r="O48" s="28"/>
      <c r="P48" s="31"/>
      <c r="Q48" s="106" t="n">
        <f aca="false">SUM(N48:P48)</f>
        <v>3</v>
      </c>
      <c r="R48" s="107"/>
      <c r="S48" s="105"/>
      <c r="T48" s="108"/>
      <c r="U48" s="109"/>
      <c r="V48" s="110"/>
      <c r="W48" s="111"/>
      <c r="X48" s="110"/>
      <c r="Y48" s="111"/>
      <c r="Z48" s="110"/>
      <c r="AA48" s="111"/>
      <c r="AB48" s="110"/>
      <c r="AC48" s="111"/>
      <c r="AD48" s="110"/>
      <c r="AE48" s="111"/>
      <c r="AF48" s="110"/>
      <c r="AG48" s="112"/>
      <c r="AH48" s="112"/>
      <c r="AI48" s="111" t="n">
        <f aca="false">SUM(S48,U48,W48,Y48,AA48,AC48,AE48,AG48)</f>
        <v>0</v>
      </c>
      <c r="AJ48" s="106" t="n">
        <f aca="false">SUM(T48,V48,X48,Z48,AB48,AD48,AF48,AH48)</f>
        <v>0</v>
      </c>
      <c r="AK48" s="107"/>
      <c r="AL48" s="107"/>
      <c r="AM48" s="105" t="n">
        <v>1</v>
      </c>
      <c r="AN48" s="28" t="n">
        <v>2</v>
      </c>
      <c r="AO48" s="106" t="n">
        <f aca="false">SUM(AM48:AN48)</f>
        <v>3</v>
      </c>
      <c r="AP48" s="105" t="n">
        <v>29</v>
      </c>
      <c r="AS48" s="24" t="s">
        <v>52</v>
      </c>
      <c r="AT48" s="27" t="n">
        <f aca="false">IF(OR(BE48=BS$60,BE48=BS$61,BE48=BS$62,BE48=BS$63,BE48=BS$64),1,IF(OR(BE48=BS$65,BE48=BS$66,BE48=BS$67,BE48=BS$68,BE48=BS$69),2,3))</f>
        <v>2</v>
      </c>
      <c r="AU48" s="27" t="n">
        <f aca="false">IF(OR(BF48=BS$30,BF48=BS$31,BF48=BS$32,BF48=BS$33),1,IF(BF48=BS$34,2,3))</f>
        <v>2</v>
      </c>
      <c r="AV48" s="27" t="n">
        <f aca="false">IF(BG48="отсутствует",2,1)</f>
        <v>2</v>
      </c>
      <c r="AW48" s="27" t="n">
        <f aca="false">IF(OR(BH48=BS$41,BH48=BS$42),1,IF(OR(BH48=BS$43,BH48=BS$44,BH48=BS$45),2,IF(OR(BH48=BS$46,BH48=BS$47,BH48=BS$48),3,IF(BH48=BS$56,5,IF(BH48=BS$57,6,4)))))</f>
        <v>4</v>
      </c>
      <c r="AX48" s="27" t="n">
        <f aca="false">IF(BI48="отсутствует",2,1)</f>
        <v>1</v>
      </c>
      <c r="AY48" s="24" t="s">
        <v>2867</v>
      </c>
      <c r="AZ48" s="130"/>
      <c r="BA48" s="130"/>
      <c r="BD48" s="104" t="s">
        <v>52</v>
      </c>
      <c r="BE48" s="104" t="s">
        <v>169</v>
      </c>
      <c r="BF48" s="104" t="s">
        <v>82</v>
      </c>
      <c r="BG48" s="104" t="s">
        <v>55</v>
      </c>
      <c r="BH48" s="104" t="s">
        <v>3045</v>
      </c>
      <c r="BI48" s="104" t="s">
        <v>1542</v>
      </c>
      <c r="BJ48" s="104" t="s">
        <v>2867</v>
      </c>
      <c r="BK48" s="104"/>
      <c r="BL48" s="24" t="s">
        <v>51</v>
      </c>
      <c r="BS48" s="24" t="s">
        <v>2304</v>
      </c>
      <c r="BT48" s="24" t="n">
        <v>8</v>
      </c>
      <c r="BU48" s="24" t="n">
        <v>3</v>
      </c>
      <c r="BV48" s="24" t="s">
        <v>2299</v>
      </c>
    </row>
    <row r="49" s="24" customFormat="true" ht="15" hidden="false" customHeight="false" outlineLevel="0" collapsed="false">
      <c r="A49" s="24" t="s">
        <v>3046</v>
      </c>
      <c r="B49" s="24" t="s">
        <v>211</v>
      </c>
      <c r="C49" s="24" t="s">
        <v>889</v>
      </c>
      <c r="D49" s="24" t="n">
        <v>0</v>
      </c>
      <c r="E49" s="24" t="n">
        <v>0</v>
      </c>
      <c r="F49" s="24" t="n">
        <v>0</v>
      </c>
      <c r="G49" s="24" t="n">
        <v>1</v>
      </c>
      <c r="I49" s="105"/>
      <c r="J49" s="28"/>
      <c r="K49" s="105" t="n">
        <v>2</v>
      </c>
      <c r="L49" s="28" t="n">
        <v>3</v>
      </c>
      <c r="M49" s="106"/>
      <c r="N49" s="105" t="n">
        <v>2</v>
      </c>
      <c r="O49" s="28"/>
      <c r="P49" s="31"/>
      <c r="Q49" s="106" t="n">
        <f aca="false">SUM(N49:P49)</f>
        <v>2</v>
      </c>
      <c r="R49" s="107"/>
      <c r="S49" s="105"/>
      <c r="T49" s="108"/>
      <c r="U49" s="109"/>
      <c r="V49" s="110"/>
      <c r="W49" s="111"/>
      <c r="X49" s="110"/>
      <c r="Y49" s="111"/>
      <c r="Z49" s="110"/>
      <c r="AA49" s="111"/>
      <c r="AB49" s="110"/>
      <c r="AC49" s="111"/>
      <c r="AD49" s="110"/>
      <c r="AE49" s="111"/>
      <c r="AF49" s="110"/>
      <c r="AG49" s="112"/>
      <c r="AH49" s="112"/>
      <c r="AI49" s="111" t="n">
        <f aca="false">SUM(S49,U49,W49,Y49,AA49,AC49,AE49,AG49)</f>
        <v>0</v>
      </c>
      <c r="AJ49" s="106" t="n">
        <f aca="false">SUM(T49,V49,X49,Z49,AB49,AD49,AF49,AH49)</f>
        <v>0</v>
      </c>
      <c r="AK49" s="107"/>
      <c r="AL49" s="107"/>
      <c r="AM49" s="105" t="n">
        <v>1</v>
      </c>
      <c r="AN49" s="28"/>
      <c r="AO49" s="106" t="n">
        <f aca="false">SUM(AM49:AN49)</f>
        <v>1</v>
      </c>
      <c r="AP49" s="105" t="n">
        <v>3</v>
      </c>
      <c r="AS49" s="24" t="s">
        <v>1472</v>
      </c>
      <c r="AT49" s="27" t="n">
        <f aca="false">IF(OR(BE49=BS$60,BE49=BS$61,BE49=BS$62,BE49=BS$63,BE49=BS$64),1,IF(OR(BE49=BS$65,BE49=BS$66,BE49=BS$67,BE49=BS$68,BE49=BS$69),2,3))</f>
        <v>1</v>
      </c>
      <c r="AU49" s="27" t="n">
        <f aca="false">IF(OR(BF49=BS$30,BF49=BS$31,BF49=BS$32,BF49=BS$33),1,IF(BF49=BS$34,2,3))</f>
        <v>1</v>
      </c>
      <c r="AV49" s="27" t="n">
        <f aca="false">IF(BG49="отсутствует",2,1)</f>
        <v>1</v>
      </c>
      <c r="AW49" s="27" t="n">
        <f aca="false">IF(OR(BH49=BS$41,BH49=BS$42),1,IF(OR(BH49=BS$43,BH49=BS$44,BH49=BS$45),2,IF(OR(BH49=BS$46,BH49=BS$47,BH49=BS$48),3,IF(BH49=BS$56,5,IF(BH49=BS$57,6,4)))))</f>
        <v>4</v>
      </c>
      <c r="AX49" s="27" t="n">
        <f aca="false">IF(BI49="отсутствует",2,1)</f>
        <v>1</v>
      </c>
      <c r="AY49" s="24" t="s">
        <v>2303</v>
      </c>
      <c r="AZ49" s="130"/>
      <c r="BA49" s="130"/>
      <c r="BD49" s="104" t="s">
        <v>1472</v>
      </c>
      <c r="BE49" s="104" t="s">
        <v>107</v>
      </c>
      <c r="BF49" s="104" t="s">
        <v>129</v>
      </c>
      <c r="BG49" s="104" t="s">
        <v>140</v>
      </c>
      <c r="BH49" s="104" t="s">
        <v>163</v>
      </c>
      <c r="BI49" s="104" t="s">
        <v>1442</v>
      </c>
      <c r="BJ49" s="104" t="s">
        <v>2303</v>
      </c>
      <c r="BK49" s="104"/>
      <c r="BL49" s="24" t="s">
        <v>51</v>
      </c>
      <c r="BS49" s="24" t="s">
        <v>2306</v>
      </c>
      <c r="BT49" s="24" t="n">
        <v>9</v>
      </c>
      <c r="BU49" s="24" t="n">
        <v>4</v>
      </c>
      <c r="BV49" s="24" t="s">
        <v>2307</v>
      </c>
    </row>
    <row r="50" s="24" customFormat="true" ht="15" hidden="false" customHeight="false" outlineLevel="0" collapsed="false">
      <c r="A50" s="24" t="s">
        <v>3047</v>
      </c>
      <c r="B50" s="24" t="s">
        <v>2332</v>
      </c>
      <c r="C50" s="24" t="s">
        <v>1257</v>
      </c>
      <c r="D50" s="24" t="n">
        <v>0</v>
      </c>
      <c r="E50" s="24" t="n">
        <v>0</v>
      </c>
      <c r="F50" s="24" t="n">
        <v>0</v>
      </c>
      <c r="G50" s="24" t="n">
        <v>1</v>
      </c>
      <c r="I50" s="105"/>
      <c r="J50" s="28"/>
      <c r="K50" s="105" t="n">
        <v>4</v>
      </c>
      <c r="L50" s="28"/>
      <c r="M50" s="106"/>
      <c r="N50" s="105" t="n">
        <v>2</v>
      </c>
      <c r="O50" s="28"/>
      <c r="P50" s="31"/>
      <c r="Q50" s="106" t="n">
        <f aca="false">SUM(N50:P50)</f>
        <v>2</v>
      </c>
      <c r="R50" s="107"/>
      <c r="S50" s="105"/>
      <c r="T50" s="108"/>
      <c r="U50" s="109"/>
      <c r="V50" s="110"/>
      <c r="W50" s="111"/>
      <c r="X50" s="110"/>
      <c r="Y50" s="111"/>
      <c r="Z50" s="110"/>
      <c r="AA50" s="111"/>
      <c r="AB50" s="110"/>
      <c r="AC50" s="111"/>
      <c r="AD50" s="110"/>
      <c r="AE50" s="111"/>
      <c r="AF50" s="110"/>
      <c r="AG50" s="112"/>
      <c r="AH50" s="112"/>
      <c r="AI50" s="111" t="n">
        <f aca="false">SUM(S50,U50,W50,Y50,AA50,AC50,AE50,AG50)</f>
        <v>0</v>
      </c>
      <c r="AJ50" s="106" t="n">
        <f aca="false">SUM(T50,V50,X50,Z50,AB50,AD50,AF50,AH50)</f>
        <v>0</v>
      </c>
      <c r="AK50" s="107"/>
      <c r="AL50" s="107"/>
      <c r="AM50" s="105"/>
      <c r="AN50" s="28" t="n">
        <v>1</v>
      </c>
      <c r="AO50" s="106" t="n">
        <f aca="false">SUM(AM50:AN50)</f>
        <v>1</v>
      </c>
      <c r="AP50" s="105" t="n">
        <v>6</v>
      </c>
      <c r="AS50" s="24" t="s">
        <v>52</v>
      </c>
      <c r="AT50" s="27" t="n">
        <f aca="false">IF(OR(BE50=BS$60,BE50=BS$61,BE50=BS$62,BE50=BS$63,BE50=BS$64),1,IF(OR(BE50=BS$65,BE50=BS$66,BE50=BS$67,BE50=BS$68,BE50=BS$69),2,3))</f>
        <v>1</v>
      </c>
      <c r="AU50" s="27" t="n">
        <f aca="false">IF(OR(BF50=BS$30,BF50=BS$31,BF50=BS$32,BF50=BS$33),1,IF(BF50=BS$34,2,3))</f>
        <v>1</v>
      </c>
      <c r="AV50" s="27" t="n">
        <f aca="false">IF(BG50="отсутствует",2,1)</f>
        <v>1</v>
      </c>
      <c r="AW50" s="27" t="n">
        <f aca="false">IF(OR(BH50=BS$41,BH50=BS$42),1,IF(OR(BH50=BS$43,BH50=BS$44,BH50=BS$45),2,IF(OR(BH50=BS$46,BH50=BS$47,BH50=BS$48),3,IF(BH50=BS$56,5,IF(BH50=BS$57,6,4)))))</f>
        <v>4</v>
      </c>
      <c r="AX50" s="27" t="n">
        <f aca="false">IF(BI50="отсутствует",2,1)</f>
        <v>1</v>
      </c>
      <c r="AY50" s="24" t="s">
        <v>2727</v>
      </c>
      <c r="AZ50" s="130"/>
      <c r="BA50" s="130"/>
      <c r="BD50" s="104" t="s">
        <v>52</v>
      </c>
      <c r="BE50" s="104" t="s">
        <v>107</v>
      </c>
      <c r="BF50" s="104" t="s">
        <v>64</v>
      </c>
      <c r="BG50" s="104" t="s">
        <v>832</v>
      </c>
      <c r="BH50" s="104" t="s">
        <v>83</v>
      </c>
      <c r="BI50" s="104" t="s">
        <v>2460</v>
      </c>
      <c r="BJ50" s="104" t="s">
        <v>2727</v>
      </c>
      <c r="BK50" s="104"/>
      <c r="BL50" s="24" t="s">
        <v>51</v>
      </c>
      <c r="BS50" s="24" t="s">
        <v>2309</v>
      </c>
      <c r="BT50" s="24" t="n">
        <v>10</v>
      </c>
      <c r="BU50" s="24" t="n">
        <v>4</v>
      </c>
      <c r="BV50" s="24" t="s">
        <v>2307</v>
      </c>
    </row>
    <row r="51" s="24" customFormat="true" ht="15" hidden="false" customHeight="false" outlineLevel="0" collapsed="false">
      <c r="A51" s="24" t="s">
        <v>3048</v>
      </c>
      <c r="B51" s="24" t="s">
        <v>61</v>
      </c>
      <c r="C51" s="24" t="s">
        <v>92</v>
      </c>
      <c r="D51" s="24" t="n">
        <v>0</v>
      </c>
      <c r="E51" s="24" t="n">
        <v>0</v>
      </c>
      <c r="F51" s="24" t="n">
        <v>0</v>
      </c>
      <c r="G51" s="24" t="n">
        <v>1</v>
      </c>
      <c r="I51" s="105"/>
      <c r="J51" s="28"/>
      <c r="K51" s="105" t="n">
        <v>2</v>
      </c>
      <c r="L51" s="28" t="n">
        <v>4</v>
      </c>
      <c r="M51" s="106"/>
      <c r="N51" s="105" t="n">
        <v>4</v>
      </c>
      <c r="O51" s="28" t="n">
        <v>2</v>
      </c>
      <c r="P51" s="31"/>
      <c r="Q51" s="106" t="n">
        <f aca="false">SUM(N51:P51)</f>
        <v>6</v>
      </c>
      <c r="R51" s="107"/>
      <c r="S51" s="105" t="n">
        <v>4</v>
      </c>
      <c r="T51" s="108" t="n">
        <v>4</v>
      </c>
      <c r="U51" s="109" t="n">
        <v>3</v>
      </c>
      <c r="V51" s="110" t="n">
        <v>5</v>
      </c>
      <c r="W51" s="111" t="n">
        <v>3</v>
      </c>
      <c r="X51" s="110" t="n">
        <v>3</v>
      </c>
      <c r="Y51" s="111"/>
      <c r="Z51" s="110"/>
      <c r="AA51" s="111"/>
      <c r="AB51" s="110"/>
      <c r="AC51" s="111"/>
      <c r="AD51" s="110"/>
      <c r="AE51" s="111" t="n">
        <v>2</v>
      </c>
      <c r="AF51" s="110" t="n">
        <v>3</v>
      </c>
      <c r="AG51" s="112"/>
      <c r="AH51" s="112"/>
      <c r="AI51" s="111" t="n">
        <f aca="false">SUM(S51,U51,W51,Y51,AA51,AC51,AE51,AG51)</f>
        <v>12</v>
      </c>
      <c r="AJ51" s="106" t="n">
        <f aca="false">SUM(T51,V51,X51,Z51,AB51,AD51,AF51,AH51)</f>
        <v>15</v>
      </c>
      <c r="AK51" s="107" t="n">
        <v>2</v>
      </c>
      <c r="AL51" s="107"/>
      <c r="AM51" s="105" t="n">
        <v>1</v>
      </c>
      <c r="AN51" s="28" t="n">
        <v>1</v>
      </c>
      <c r="AO51" s="106" t="n">
        <f aca="false">SUM(AM51:AN51)</f>
        <v>2</v>
      </c>
      <c r="AP51" s="105" t="n">
        <v>3</v>
      </c>
      <c r="AS51" s="24" t="s">
        <v>52</v>
      </c>
      <c r="AT51" s="27" t="n">
        <f aca="false">IF(OR(BE51=BS$60,BE51=BS$61,BE51=BS$62,BE51=BS$63,BE51=BS$64),1,IF(OR(BE51=BS$65,BE51=BS$66,BE51=BS$67,BE51=BS$68,BE51=BS$69),2,3))</f>
        <v>1</v>
      </c>
      <c r="AU51" s="27" t="n">
        <f aca="false">IF(OR(BF51=BS$30,BF51=BS$31,BF51=BS$32,BF51=BS$33),1,IF(BF51=BS$34,2,3))</f>
        <v>1</v>
      </c>
      <c r="AV51" s="27" t="n">
        <f aca="false">IF(BG51="отсутствует",2,1)</f>
        <v>2</v>
      </c>
      <c r="AW51" s="27" t="n">
        <f aca="false">IF(OR(BH51=BS$41,BH51=BS$42),1,IF(OR(BH51=BS$43,BH51=BS$44,BH51=BS$45),2,IF(OR(BH51=BS$46,BH51=BS$47,BH51=BS$48),3,IF(BH51=BS$56,5,IF(BH51=BS$57,6,4)))))</f>
        <v>4</v>
      </c>
      <c r="AX51" s="27" t="n">
        <f aca="false">IF(BI51="отсутствует",2,1)</f>
        <v>1</v>
      </c>
      <c r="AY51" s="24" t="s">
        <v>206</v>
      </c>
      <c r="AZ51" s="130"/>
      <c r="BA51" s="130"/>
      <c r="BD51" s="104" t="s">
        <v>52</v>
      </c>
      <c r="BE51" s="104" t="s">
        <v>120</v>
      </c>
      <c r="BF51" s="104" t="s">
        <v>72</v>
      </c>
      <c r="BG51" s="104" t="s">
        <v>55</v>
      </c>
      <c r="BH51" s="104" t="s">
        <v>173</v>
      </c>
      <c r="BI51" s="104" t="s">
        <v>195</v>
      </c>
      <c r="BJ51" s="104" t="s">
        <v>206</v>
      </c>
      <c r="BK51" s="104"/>
      <c r="BL51" s="24" t="s">
        <v>51</v>
      </c>
      <c r="BS51" s="24" t="s">
        <v>2310</v>
      </c>
      <c r="BT51" s="24" t="n">
        <v>11</v>
      </c>
      <c r="BU51" s="24" t="n">
        <v>4</v>
      </c>
      <c r="BV51" s="24" t="s">
        <v>2307</v>
      </c>
    </row>
    <row r="52" s="24" customFormat="true" ht="15" hidden="false" customHeight="false" outlineLevel="0" collapsed="false">
      <c r="A52" s="24" t="s">
        <v>3049</v>
      </c>
      <c r="B52" s="24" t="s">
        <v>61</v>
      </c>
      <c r="C52" s="24" t="s">
        <v>271</v>
      </c>
      <c r="D52" s="24" t="n">
        <v>0</v>
      </c>
      <c r="E52" s="24" t="n">
        <v>0</v>
      </c>
      <c r="F52" s="24" t="n">
        <v>0</v>
      </c>
      <c r="G52" s="24" t="n">
        <v>1</v>
      </c>
      <c r="I52" s="105"/>
      <c r="J52" s="28"/>
      <c r="K52" s="105" t="n">
        <v>3</v>
      </c>
      <c r="L52" s="28" t="n">
        <v>4</v>
      </c>
      <c r="M52" s="106"/>
      <c r="N52" s="105" t="n">
        <v>8</v>
      </c>
      <c r="O52" s="28" t="n">
        <v>1</v>
      </c>
      <c r="P52" s="31"/>
      <c r="Q52" s="106" t="n">
        <f aca="false">SUM(N52:P52)</f>
        <v>9</v>
      </c>
      <c r="R52" s="107"/>
      <c r="S52" s="105"/>
      <c r="T52" s="108"/>
      <c r="U52" s="109"/>
      <c r="V52" s="110"/>
      <c r="W52" s="111" t="n">
        <v>1</v>
      </c>
      <c r="X52" s="110" t="n">
        <v>1</v>
      </c>
      <c r="Y52" s="111"/>
      <c r="Z52" s="110"/>
      <c r="AA52" s="111"/>
      <c r="AB52" s="110"/>
      <c r="AC52" s="111"/>
      <c r="AD52" s="110"/>
      <c r="AE52" s="111"/>
      <c r="AF52" s="110"/>
      <c r="AG52" s="112"/>
      <c r="AH52" s="112"/>
      <c r="AI52" s="111" t="n">
        <f aca="false">SUM(S52,U52,W52,Y52,AA52,AC52,AE52,AG52)</f>
        <v>1</v>
      </c>
      <c r="AJ52" s="106" t="n">
        <f aca="false">SUM(T52,V52,X52,Z52,AB52,AD52,AF52,AH52)</f>
        <v>1</v>
      </c>
      <c r="AK52" s="107"/>
      <c r="AL52" s="107"/>
      <c r="AM52" s="105" t="n">
        <v>1</v>
      </c>
      <c r="AN52" s="28" t="n">
        <v>1</v>
      </c>
      <c r="AO52" s="106" t="n">
        <f aca="false">SUM(AM52:AN52)</f>
        <v>2</v>
      </c>
      <c r="AP52" s="105" t="n">
        <v>1</v>
      </c>
      <c r="AS52" s="24" t="s">
        <v>52</v>
      </c>
      <c r="AT52" s="27" t="n">
        <f aca="false">IF(OR(BE52=BS$60,BE52=BS$61,BE52=BS$62,BE52=BS$63,BE52=BS$64),1,IF(OR(BE52=BS$65,BE52=BS$66,BE52=BS$67,BE52=BS$68,BE52=BS$69),2,3))</f>
        <v>1</v>
      </c>
      <c r="AU52" s="27" t="n">
        <f aca="false">IF(OR(BF52=BS$30,BF52=BS$31,BF52=BS$32,BF52=BS$33),1,IF(BF52=BS$34,2,3))</f>
        <v>2</v>
      </c>
      <c r="AV52" s="27" t="n">
        <f aca="false">IF(BG52="отсутствует",2,1)</f>
        <v>2</v>
      </c>
      <c r="AW52" s="27" t="n">
        <f aca="false">IF(OR(BH52=BS$41,BH52=BS$42),1,IF(OR(BH52=BS$43,BH52=BS$44,BH52=BS$45),2,IF(OR(BH52=BS$46,BH52=BS$47,BH52=BS$48),3,IF(BH52=BS$56,5,IF(BH52=BS$57,6,4)))))</f>
        <v>5</v>
      </c>
      <c r="AX52" s="27" t="n">
        <f aca="false">IF(BI52="отсутствует",2,1)</f>
        <v>1</v>
      </c>
      <c r="AY52" s="24" t="s">
        <v>143</v>
      </c>
      <c r="AZ52" s="130"/>
      <c r="BA52" s="130"/>
      <c r="BD52" s="104" t="s">
        <v>52</v>
      </c>
      <c r="BE52" s="104" t="s">
        <v>673</v>
      </c>
      <c r="BF52" s="104" t="s">
        <v>82</v>
      </c>
      <c r="BG52" s="104" t="s">
        <v>55</v>
      </c>
      <c r="BH52" s="104" t="s">
        <v>171</v>
      </c>
      <c r="BI52" s="104" t="s">
        <v>388</v>
      </c>
      <c r="BJ52" s="104" t="s">
        <v>143</v>
      </c>
      <c r="BK52" s="104"/>
      <c r="BL52" s="24" t="s">
        <v>51</v>
      </c>
      <c r="BS52" s="24" t="s">
        <v>2315</v>
      </c>
      <c r="BT52" s="24" t="n">
        <v>12</v>
      </c>
      <c r="BU52" s="24" t="n">
        <v>4</v>
      </c>
      <c r="BV52" s="24" t="s">
        <v>2307</v>
      </c>
    </row>
    <row r="53" s="24" customFormat="true" ht="15" hidden="false" customHeight="false" outlineLevel="0" collapsed="false">
      <c r="A53" s="24" t="s">
        <v>3050</v>
      </c>
      <c r="B53" s="24" t="s">
        <v>87</v>
      </c>
      <c r="C53" s="24" t="s">
        <v>3039</v>
      </c>
      <c r="D53" s="24" t="n">
        <v>0</v>
      </c>
      <c r="E53" s="24" t="n">
        <v>0</v>
      </c>
      <c r="F53" s="24" t="n">
        <v>0</v>
      </c>
      <c r="G53" s="24" t="n">
        <v>1</v>
      </c>
      <c r="I53" s="105"/>
      <c r="J53" s="28" t="n">
        <v>1</v>
      </c>
      <c r="K53" s="105" t="n">
        <v>1</v>
      </c>
      <c r="L53" s="28" t="n">
        <v>3</v>
      </c>
      <c r="M53" s="106"/>
      <c r="N53" s="105" t="n">
        <v>5</v>
      </c>
      <c r="O53" s="28"/>
      <c r="P53" s="31"/>
      <c r="Q53" s="106" t="n">
        <f aca="false">SUM(N53:P53)</f>
        <v>5</v>
      </c>
      <c r="R53" s="107"/>
      <c r="S53" s="105"/>
      <c r="T53" s="108"/>
      <c r="U53" s="109"/>
      <c r="V53" s="110"/>
      <c r="W53" s="111"/>
      <c r="X53" s="110"/>
      <c r="Y53" s="111"/>
      <c r="Z53" s="110"/>
      <c r="AA53" s="111"/>
      <c r="AB53" s="110"/>
      <c r="AC53" s="111"/>
      <c r="AD53" s="110"/>
      <c r="AE53" s="111"/>
      <c r="AF53" s="110"/>
      <c r="AG53" s="112"/>
      <c r="AH53" s="112"/>
      <c r="AI53" s="111" t="n">
        <f aca="false">SUM(S53,U53,W53,Y53,AA53,AC53,AE53,AG53)</f>
        <v>0</v>
      </c>
      <c r="AJ53" s="106" t="n">
        <f aca="false">SUM(T53,V53,X53,Z53,AB53,AD53,AF53,AH53)</f>
        <v>0</v>
      </c>
      <c r="AK53" s="107"/>
      <c r="AL53" s="107"/>
      <c r="AM53" s="105" t="n">
        <v>2</v>
      </c>
      <c r="AN53" s="28" t="n">
        <v>1</v>
      </c>
      <c r="AO53" s="106" t="n">
        <f aca="false">SUM(AM53:AN53)</f>
        <v>3</v>
      </c>
      <c r="AP53" s="105" t="n">
        <v>1</v>
      </c>
      <c r="AS53" s="24" t="s">
        <v>318</v>
      </c>
      <c r="AT53" s="27" t="n">
        <f aca="false">IF(OR(BE53=BS$60,BE53=BS$61,BE53=BS$62,BE53=BS$63,BE53=BS$64),1,IF(OR(BE53=BS$65,BE53=BS$66,BE53=BS$67,BE53=BS$68,BE53=BS$69),2,3))</f>
        <v>2</v>
      </c>
      <c r="AU53" s="27" t="n">
        <f aca="false">IF(OR(BF53=BS$30,BF53=BS$31,BF53=BS$32,BF53=BS$33),1,IF(BF53=BS$34,2,3))</f>
        <v>2</v>
      </c>
      <c r="AV53" s="27" t="n">
        <f aca="false">IF(BG53="отсутствует",2,1)</f>
        <v>2</v>
      </c>
      <c r="AW53" s="27" t="n">
        <f aca="false">IF(OR(BH53=BS$41,BH53=BS$42),1,IF(OR(BH53=BS$43,BH53=BS$44,BH53=BS$45),2,IF(OR(BH53=BS$46,BH53=BS$47,BH53=BS$48),3,IF(BH53=BS$56,5,IF(BH53=BS$57,6,4)))))</f>
        <v>5</v>
      </c>
      <c r="AX53" s="27" t="n">
        <f aca="false">IF(BI53="отсутствует",2,1)</f>
        <v>1</v>
      </c>
      <c r="AY53" s="24" t="s">
        <v>2867</v>
      </c>
      <c r="AZ53" s="130"/>
      <c r="BA53" s="130"/>
      <c r="BD53" s="104" t="s">
        <v>318</v>
      </c>
      <c r="BE53" s="104" t="s">
        <v>169</v>
      </c>
      <c r="BF53" s="104" t="s">
        <v>82</v>
      </c>
      <c r="BG53" s="104" t="s">
        <v>55</v>
      </c>
      <c r="BH53" s="104" t="s">
        <v>171</v>
      </c>
      <c r="BI53" s="104" t="s">
        <v>3051</v>
      </c>
      <c r="BJ53" s="104" t="s">
        <v>2867</v>
      </c>
      <c r="BK53" s="104"/>
      <c r="BL53" s="24" t="s">
        <v>51</v>
      </c>
      <c r="BS53" s="24" t="s">
        <v>2316</v>
      </c>
      <c r="BT53" s="24" t="n">
        <v>13</v>
      </c>
      <c r="BU53" s="24" t="n">
        <v>4</v>
      </c>
      <c r="BV53" s="24" t="s">
        <v>2307</v>
      </c>
    </row>
    <row r="54" s="24" customFormat="true" ht="15" hidden="false" customHeight="false" outlineLevel="0" collapsed="false">
      <c r="A54" s="24" t="s">
        <v>3052</v>
      </c>
      <c r="B54" s="24" t="s">
        <v>1862</v>
      </c>
      <c r="C54" s="24" t="s">
        <v>376</v>
      </c>
      <c r="D54" s="24" t="n">
        <v>0</v>
      </c>
      <c r="E54" s="24" t="n">
        <v>0</v>
      </c>
      <c r="F54" s="24" t="n">
        <v>0</v>
      </c>
      <c r="G54" s="24" t="n">
        <v>1</v>
      </c>
      <c r="I54" s="105"/>
      <c r="J54" s="28"/>
      <c r="K54" s="105" t="n">
        <v>3</v>
      </c>
      <c r="L54" s="28" t="n">
        <v>3</v>
      </c>
      <c r="M54" s="106"/>
      <c r="N54" s="105" t="n">
        <v>1</v>
      </c>
      <c r="O54" s="28" t="n">
        <v>1</v>
      </c>
      <c r="P54" s="31"/>
      <c r="Q54" s="106" t="n">
        <f aca="false">SUM(N54:P54)</f>
        <v>2</v>
      </c>
      <c r="R54" s="107"/>
      <c r="S54" s="105"/>
      <c r="T54" s="108"/>
      <c r="U54" s="109"/>
      <c r="V54" s="110"/>
      <c r="W54" s="111"/>
      <c r="X54" s="110"/>
      <c r="Y54" s="111"/>
      <c r="Z54" s="110"/>
      <c r="AA54" s="111"/>
      <c r="AB54" s="110"/>
      <c r="AC54" s="111"/>
      <c r="AD54" s="110"/>
      <c r="AE54" s="111"/>
      <c r="AF54" s="110"/>
      <c r="AG54" s="112"/>
      <c r="AH54" s="112"/>
      <c r="AI54" s="111" t="n">
        <f aca="false">SUM(S54,U54,W54,Y54,AA54,AC54,AE54,AG54)</f>
        <v>0</v>
      </c>
      <c r="AJ54" s="106" t="n">
        <f aca="false">SUM(T54,V54,X54,Z54,AB54,AD54,AF54,AH54)</f>
        <v>0</v>
      </c>
      <c r="AK54" s="107"/>
      <c r="AL54" s="107"/>
      <c r="AM54" s="105"/>
      <c r="AN54" s="28" t="n">
        <v>1</v>
      </c>
      <c r="AO54" s="106" t="n">
        <f aca="false">SUM(AM54:AN54)</f>
        <v>1</v>
      </c>
      <c r="AP54" s="105" t="n">
        <v>9</v>
      </c>
      <c r="AS54" s="24" t="s">
        <v>52</v>
      </c>
      <c r="AT54" s="27" t="n">
        <f aca="false">IF(OR(BE54=BS$60,BE54=BS$61,BE54=BS$62,BE54=BS$63,BE54=BS$64),1,IF(OR(BE54=BS$65,BE54=BS$66,BE54=BS$67,BE54=BS$68,BE54=BS$69),2,3))</f>
        <v>3</v>
      </c>
      <c r="AU54" s="27" t="n">
        <f aca="false">IF(OR(BF54=BS$30,BF54=BS$31,BF54=BS$32,BF54=BS$33),1,IF(BF54=BS$34,2,3))</f>
        <v>3</v>
      </c>
      <c r="AV54" s="27" t="n">
        <f aca="false">IF(BG54="отсутствует",2,1)</f>
        <v>2</v>
      </c>
      <c r="AW54" s="27" t="n">
        <f aca="false">IF(OR(BH54=BS$41,BH54=BS$42),1,IF(OR(BH54=BS$43,BH54=BS$44,BH54=BS$45),2,IF(OR(BH54=BS$46,BH54=BS$47,BH54=BS$48),3,IF(BH54=BS$56,5,IF(BH54=BS$57,6,4)))))</f>
        <v>1</v>
      </c>
      <c r="AX54" s="27" t="n">
        <f aca="false">IF(BI54="отсутствует",2,1)</f>
        <v>1</v>
      </c>
      <c r="AY54" s="24" t="s">
        <v>200</v>
      </c>
      <c r="AZ54" s="130"/>
      <c r="BA54" s="130"/>
      <c r="BD54" s="104" t="s">
        <v>52</v>
      </c>
      <c r="BE54" s="104" t="s">
        <v>53</v>
      </c>
      <c r="BF54" s="104" t="s">
        <v>54</v>
      </c>
      <c r="BG54" s="104" t="s">
        <v>55</v>
      </c>
      <c r="BH54" s="104" t="s">
        <v>95</v>
      </c>
      <c r="BI54" s="104" t="s">
        <v>102</v>
      </c>
      <c r="BJ54" s="104" t="s">
        <v>200</v>
      </c>
      <c r="BK54" s="104"/>
      <c r="BL54" s="24" t="s">
        <v>51</v>
      </c>
      <c r="BS54" s="24" t="s">
        <v>2319</v>
      </c>
      <c r="BT54" s="24" t="n">
        <v>14</v>
      </c>
      <c r="BU54" s="24" t="n">
        <v>4</v>
      </c>
      <c r="BV54" s="24" t="s">
        <v>2307</v>
      </c>
    </row>
    <row r="55" s="24" customFormat="true" ht="15" hidden="false" customHeight="false" outlineLevel="0" collapsed="false">
      <c r="A55" s="24" t="s">
        <v>3053</v>
      </c>
      <c r="B55" s="24" t="s">
        <v>145</v>
      </c>
      <c r="C55" s="24" t="s">
        <v>2013</v>
      </c>
      <c r="D55" s="24" t="n">
        <v>0</v>
      </c>
      <c r="E55" s="24" t="n">
        <v>0</v>
      </c>
      <c r="F55" s="24" t="n">
        <v>0</v>
      </c>
      <c r="G55" s="24" t="n">
        <v>1</v>
      </c>
      <c r="I55" s="105"/>
      <c r="J55" s="28"/>
      <c r="K55" s="105" t="n">
        <v>2</v>
      </c>
      <c r="L55" s="28" t="n">
        <v>1</v>
      </c>
      <c r="M55" s="106"/>
      <c r="N55" s="105" t="n">
        <v>3</v>
      </c>
      <c r="O55" s="28" t="n">
        <v>8</v>
      </c>
      <c r="P55" s="31"/>
      <c r="Q55" s="106" t="n">
        <f aca="false">SUM(N55:P55)</f>
        <v>11</v>
      </c>
      <c r="R55" s="107"/>
      <c r="S55" s="105" t="n">
        <v>1</v>
      </c>
      <c r="T55" s="108" t="n">
        <v>1</v>
      </c>
      <c r="U55" s="109" t="n">
        <v>1</v>
      </c>
      <c r="V55" s="110" t="n">
        <v>2</v>
      </c>
      <c r="W55" s="111"/>
      <c r="X55" s="110"/>
      <c r="Y55" s="111"/>
      <c r="Z55" s="110"/>
      <c r="AA55" s="111" t="n">
        <v>1</v>
      </c>
      <c r="AB55" s="110" t="n">
        <v>2</v>
      </c>
      <c r="AC55" s="111"/>
      <c r="AD55" s="110"/>
      <c r="AE55" s="111"/>
      <c r="AF55" s="110"/>
      <c r="AG55" s="112"/>
      <c r="AH55" s="112"/>
      <c r="AI55" s="111" t="n">
        <f aca="false">SUM(S55,U55,W55,Y55,AA55,AC55,AE55,AG55)</f>
        <v>3</v>
      </c>
      <c r="AJ55" s="106" t="n">
        <f aca="false">SUM(T55,V55,X55,Z55,AB55,AD55,AF55,AH55)</f>
        <v>5</v>
      </c>
      <c r="AK55" s="107" t="n">
        <v>1</v>
      </c>
      <c r="AL55" s="107" t="n">
        <v>1</v>
      </c>
      <c r="AM55" s="105" t="n">
        <v>2</v>
      </c>
      <c r="AN55" s="28" t="n">
        <v>1</v>
      </c>
      <c r="AO55" s="106" t="n">
        <f aca="false">SUM(AM55:AN55)</f>
        <v>3</v>
      </c>
      <c r="AP55" s="105"/>
      <c r="AS55" s="24" t="s">
        <v>52</v>
      </c>
      <c r="AT55" s="27" t="n">
        <f aca="false">IF(OR(BE55=BS$60,BE55=BS$61,BE55=BS$62,BE55=BS$63,BE55=BS$64),1,IF(OR(BE55=BS$65,BE55=BS$66,BE55=BS$67,BE55=BS$68,BE55=BS$69),2,3))</f>
        <v>2</v>
      </c>
      <c r="AU55" s="27" t="n">
        <f aca="false">IF(OR(BF55=BS$30,BF55=BS$31,BF55=BS$32,BF55=BS$33),1,IF(BF55=BS$34,2,3))</f>
        <v>3</v>
      </c>
      <c r="AV55" s="27" t="n">
        <f aca="false">IF(BG55="отсутствует",2,1)</f>
        <v>2</v>
      </c>
      <c r="AW55" s="27" t="n">
        <f aca="false">IF(OR(BH55=BS$41,BH55=BS$42),1,IF(OR(BH55=BS$43,BH55=BS$44,BH55=BS$45),2,IF(OR(BH55=BS$46,BH55=BS$47,BH55=BS$48),3,IF(BH55=BS$56,5,IF(BH55=BS$57,6,4)))))</f>
        <v>2</v>
      </c>
      <c r="AX55" s="27" t="n">
        <f aca="false">IF(BI55="отсутствует",2,1)</f>
        <v>1</v>
      </c>
      <c r="AY55" s="24" t="s">
        <v>374</v>
      </c>
      <c r="AZ55" s="130"/>
      <c r="BA55" s="130"/>
      <c r="BD55" s="104" t="s">
        <v>52</v>
      </c>
      <c r="BE55" s="104" t="s">
        <v>101</v>
      </c>
      <c r="BF55" s="104" t="s">
        <v>54</v>
      </c>
      <c r="BG55" s="104" t="s">
        <v>55</v>
      </c>
      <c r="BH55" s="104" t="s">
        <v>157</v>
      </c>
      <c r="BI55" s="104" t="s">
        <v>66</v>
      </c>
      <c r="BJ55" s="104" t="s">
        <v>374</v>
      </c>
      <c r="BK55" s="104"/>
      <c r="BL55" s="24" t="s">
        <v>51</v>
      </c>
      <c r="BS55" s="24" t="s">
        <v>2322</v>
      </c>
      <c r="BT55" s="24" t="n">
        <v>15</v>
      </c>
      <c r="BU55" s="24" t="n">
        <v>4</v>
      </c>
      <c r="BV55" s="24" t="s">
        <v>2307</v>
      </c>
    </row>
    <row r="56" s="24" customFormat="true" ht="15" hidden="false" customHeight="false" outlineLevel="0" collapsed="false">
      <c r="A56" s="24" t="s">
        <v>305</v>
      </c>
      <c r="B56" s="24" t="s">
        <v>265</v>
      </c>
      <c r="C56" s="24" t="s">
        <v>88</v>
      </c>
      <c r="D56" s="24" t="n">
        <v>0</v>
      </c>
      <c r="E56" s="24" t="n">
        <v>0</v>
      </c>
      <c r="F56" s="24" t="n">
        <v>0</v>
      </c>
      <c r="G56" s="24" t="n">
        <v>1</v>
      </c>
      <c r="I56" s="105"/>
      <c r="J56" s="28"/>
      <c r="K56" s="105" t="n">
        <v>1</v>
      </c>
      <c r="L56" s="28" t="n">
        <v>2</v>
      </c>
      <c r="M56" s="106"/>
      <c r="N56" s="105" t="n">
        <v>2</v>
      </c>
      <c r="O56" s="28"/>
      <c r="P56" s="31"/>
      <c r="Q56" s="106" t="n">
        <f aca="false">SUM(N56:P56)</f>
        <v>2</v>
      </c>
      <c r="R56" s="107"/>
      <c r="S56" s="105"/>
      <c r="T56" s="108"/>
      <c r="U56" s="109"/>
      <c r="V56" s="110"/>
      <c r="W56" s="111"/>
      <c r="X56" s="110"/>
      <c r="Y56" s="111"/>
      <c r="Z56" s="110"/>
      <c r="AA56" s="111"/>
      <c r="AB56" s="110"/>
      <c r="AC56" s="111"/>
      <c r="AD56" s="110"/>
      <c r="AE56" s="111"/>
      <c r="AF56" s="110"/>
      <c r="AG56" s="112"/>
      <c r="AH56" s="112"/>
      <c r="AI56" s="111" t="n">
        <f aca="false">SUM(S56,U56,W56,Y56,AA56,AC56,AE56,AG56)</f>
        <v>0</v>
      </c>
      <c r="AJ56" s="106" t="n">
        <f aca="false">SUM(T56,V56,X56,Z56,AB56,AD56,AF56,AH56)</f>
        <v>0</v>
      </c>
      <c r="AK56" s="107"/>
      <c r="AL56" s="107"/>
      <c r="AM56" s="105"/>
      <c r="AN56" s="28"/>
      <c r="AO56" s="106" t="n">
        <f aca="false">SUM(AM56:AN56)</f>
        <v>0</v>
      </c>
      <c r="AP56" s="105" t="n">
        <v>28</v>
      </c>
      <c r="AS56" s="24" t="s">
        <v>52</v>
      </c>
      <c r="AT56" s="27" t="n">
        <f aca="false">IF(OR(BE56=BS$60,BE56=BS$61,BE56=BS$62,BE56=BS$63,BE56=BS$64),1,IF(OR(BE56=BS$65,BE56=BS$66,BE56=BS$67,BE56=BS$68,BE56=BS$69),2,3))</f>
        <v>3</v>
      </c>
      <c r="AU56" s="27" t="n">
        <f aca="false">IF(OR(BF56=BS$30,BF56=BS$31,BF56=BS$32,BF56=BS$33),1,IF(BF56=BS$34,2,3))</f>
        <v>3</v>
      </c>
      <c r="AV56" s="27" t="n">
        <f aca="false">IF(BG56="отсутствует",2,1)</f>
        <v>1</v>
      </c>
      <c r="AW56" s="27" t="n">
        <f aca="false">IF(OR(BH56=BS$41,BH56=BS$42),1,IF(OR(BH56=BS$43,BH56=BS$44,BH56=BS$45),2,IF(OR(BH56=BS$46,BH56=BS$47,BH56=BS$48),3,IF(BH56=BS$56,5,IF(BH56=BS$57,6,4)))))</f>
        <v>2</v>
      </c>
      <c r="AX56" s="27" t="n">
        <f aca="false">IF(BI56="отсутствует",2,1)</f>
        <v>1</v>
      </c>
      <c r="AY56" s="24" t="s">
        <v>143</v>
      </c>
      <c r="AZ56" s="130"/>
      <c r="BA56" s="130"/>
      <c r="BD56" s="104" t="s">
        <v>52</v>
      </c>
      <c r="BE56" s="104" t="s">
        <v>53</v>
      </c>
      <c r="BF56" s="104" t="s">
        <v>636</v>
      </c>
      <c r="BG56" s="104" t="s">
        <v>114</v>
      </c>
      <c r="BH56" s="104" t="s">
        <v>310</v>
      </c>
      <c r="BI56" s="104" t="s">
        <v>3054</v>
      </c>
      <c r="BJ56" s="104" t="s">
        <v>143</v>
      </c>
      <c r="BK56" s="104"/>
      <c r="BL56" s="24" t="s">
        <v>51</v>
      </c>
      <c r="BS56" s="24" t="s">
        <v>2324</v>
      </c>
      <c r="BT56" s="24" t="n">
        <v>16</v>
      </c>
      <c r="BU56" s="24" t="n">
        <v>5</v>
      </c>
      <c r="BV56" s="24" t="s">
        <v>2325</v>
      </c>
    </row>
    <row r="57" s="24" customFormat="true" ht="15" hidden="false" customHeight="false" outlineLevel="0" collapsed="false">
      <c r="A57" s="24" t="s">
        <v>3055</v>
      </c>
      <c r="B57" s="24" t="s">
        <v>211</v>
      </c>
      <c r="C57" s="24" t="s">
        <v>3056</v>
      </c>
      <c r="D57" s="24" t="n">
        <v>0</v>
      </c>
      <c r="E57" s="24" t="n">
        <v>0</v>
      </c>
      <c r="F57" s="24" t="n">
        <v>0</v>
      </c>
      <c r="G57" s="24" t="n">
        <v>1</v>
      </c>
      <c r="I57" s="105"/>
      <c r="J57" s="28"/>
      <c r="K57" s="105"/>
      <c r="L57" s="28"/>
      <c r="M57" s="106"/>
      <c r="N57" s="105"/>
      <c r="O57" s="28"/>
      <c r="P57" s="31"/>
      <c r="Q57" s="106" t="n">
        <f aca="false">SUM(N57:P57)</f>
        <v>0</v>
      </c>
      <c r="R57" s="107"/>
      <c r="S57" s="105"/>
      <c r="T57" s="108"/>
      <c r="U57" s="109"/>
      <c r="V57" s="110"/>
      <c r="W57" s="111"/>
      <c r="X57" s="110"/>
      <c r="Y57" s="111"/>
      <c r="Z57" s="110"/>
      <c r="AA57" s="111"/>
      <c r="AB57" s="110"/>
      <c r="AC57" s="111"/>
      <c r="AD57" s="110"/>
      <c r="AE57" s="111"/>
      <c r="AF57" s="110"/>
      <c r="AG57" s="112"/>
      <c r="AH57" s="112"/>
      <c r="AI57" s="111" t="n">
        <f aca="false">SUM(S57,U57,W57,Y57,AA57,AC57,AE57,AG57)</f>
        <v>0</v>
      </c>
      <c r="AJ57" s="106" t="n">
        <f aca="false">SUM(T57,V57,X57,Z57,AB57,AD57,AF57,AH57)</f>
        <v>0</v>
      </c>
      <c r="AK57" s="107"/>
      <c r="AL57" s="107"/>
      <c r="AM57" s="105"/>
      <c r="AN57" s="28"/>
      <c r="AO57" s="106" t="n">
        <f aca="false">SUM(AM57:AN57)</f>
        <v>0</v>
      </c>
      <c r="AP57" s="105"/>
      <c r="AS57" s="24" t="s">
        <v>454</v>
      </c>
      <c r="AT57" s="27" t="n">
        <f aca="false">IF(OR(BE57=BS$60,BE57=BS$61,BE57=BS$62,BE57=BS$63,BE57=BS$64),1,IF(OR(BE57=BS$65,BE57=BS$66,BE57=BS$67,BE57=BS$68,BE57=BS$69),2,3))</f>
        <v>1</v>
      </c>
      <c r="AU57" s="27" t="n">
        <f aca="false">IF(OR(BF57=BS$30,BF57=BS$31,BF57=BS$32,BF57=BS$33),1,IF(BF57=BS$34,2,3))</f>
        <v>1</v>
      </c>
      <c r="AV57" s="27" t="n">
        <f aca="false">IF(BG57="отсутствует",2,1)</f>
        <v>1</v>
      </c>
      <c r="AW57" s="27" t="n">
        <f aca="false">IF(OR(BH57=BS$41,BH57=BS$42),1,IF(OR(BH57=BS$43,BH57=BS$44,BH57=BS$45),2,IF(OR(BH57=BS$46,BH57=BS$47,BH57=BS$48),3,IF(BH57=BS$56,5,IF(BH57=BS$57,6,4)))))</f>
        <v>4</v>
      </c>
      <c r="AX57" s="27" t="n">
        <f aca="false">IF(BI57="отсутствует",2,1)</f>
        <v>1</v>
      </c>
      <c r="AY57" s="24" t="s">
        <v>206</v>
      </c>
      <c r="AZ57" s="130"/>
      <c r="BA57" s="130"/>
      <c r="BD57" s="104" t="s">
        <v>454</v>
      </c>
      <c r="BE57" s="104" t="s">
        <v>120</v>
      </c>
      <c r="BF57" s="104" t="s">
        <v>72</v>
      </c>
      <c r="BG57" s="104" t="s">
        <v>324</v>
      </c>
      <c r="BH57" s="104" t="s">
        <v>220</v>
      </c>
      <c r="BI57" s="104" t="s">
        <v>3057</v>
      </c>
      <c r="BJ57" s="104" t="s">
        <v>206</v>
      </c>
      <c r="BK57" s="104"/>
      <c r="BL57" s="24" t="s">
        <v>51</v>
      </c>
      <c r="BS57" s="24" t="s">
        <v>2330</v>
      </c>
      <c r="BT57" s="24" t="n">
        <v>17</v>
      </c>
      <c r="BU57" s="24" t="n">
        <v>6</v>
      </c>
      <c r="BV57" s="24" t="s">
        <v>2330</v>
      </c>
    </row>
    <row r="58" s="24" customFormat="true" ht="15" hidden="false" customHeight="false" outlineLevel="0" collapsed="false">
      <c r="A58" s="24" t="s">
        <v>316</v>
      </c>
      <c r="B58" s="24" t="s">
        <v>208</v>
      </c>
      <c r="C58" s="24" t="s">
        <v>317</v>
      </c>
      <c r="D58" s="24" t="n">
        <v>1</v>
      </c>
      <c r="E58" s="24" t="n">
        <v>1</v>
      </c>
      <c r="F58" s="24" t="n">
        <v>0</v>
      </c>
      <c r="G58" s="24" t="n">
        <v>1</v>
      </c>
      <c r="H58" s="24" t="n">
        <v>1</v>
      </c>
      <c r="I58" s="105" t="n">
        <v>2</v>
      </c>
      <c r="J58" s="28"/>
      <c r="K58" s="105" t="n">
        <v>1</v>
      </c>
      <c r="L58" s="28" t="n">
        <v>3</v>
      </c>
      <c r="M58" s="106"/>
      <c r="N58" s="105" t="n">
        <v>3</v>
      </c>
      <c r="O58" s="28" t="n">
        <v>1</v>
      </c>
      <c r="P58" s="31"/>
      <c r="Q58" s="106" t="n">
        <f aca="false">SUM(N58:P58)</f>
        <v>4</v>
      </c>
      <c r="R58" s="107"/>
      <c r="S58" s="105"/>
      <c r="T58" s="108"/>
      <c r="U58" s="109" t="n">
        <v>1</v>
      </c>
      <c r="V58" s="110" t="n">
        <v>2</v>
      </c>
      <c r="W58" s="111"/>
      <c r="X58" s="110"/>
      <c r="Y58" s="111"/>
      <c r="Z58" s="110"/>
      <c r="AA58" s="111"/>
      <c r="AB58" s="110"/>
      <c r="AC58" s="111"/>
      <c r="AD58" s="110"/>
      <c r="AE58" s="111"/>
      <c r="AF58" s="110"/>
      <c r="AG58" s="112"/>
      <c r="AH58" s="112"/>
      <c r="AI58" s="111" t="n">
        <f aca="false">SUM(S58,U58,W58,Y58,AA58,AC58,AE58,AG58)</f>
        <v>1</v>
      </c>
      <c r="AJ58" s="106" t="n">
        <f aca="false">SUM(T58,V58,X58,Z58,AB58,AD58,AF58,AH58)</f>
        <v>2</v>
      </c>
      <c r="AK58" s="107"/>
      <c r="AL58" s="107"/>
      <c r="AM58" s="105" t="n">
        <v>1</v>
      </c>
      <c r="AN58" s="28" t="n">
        <v>2</v>
      </c>
      <c r="AO58" s="106" t="n">
        <f aca="false">SUM(AM58:AN58)</f>
        <v>3</v>
      </c>
      <c r="AP58" s="105"/>
      <c r="AS58" s="24" t="s">
        <v>318</v>
      </c>
      <c r="AT58" s="27" t="n">
        <f aca="false">IF(OR(BE58=BS$60,BE58=BS$61,BE58=BS$62,BE58=BS$63,BE58=BS$64),1,IF(OR(BE58=BS$65,BE58=BS$66,BE58=BS$67,BE58=BS$68,BE58=BS$69),2,3))</f>
        <v>2</v>
      </c>
      <c r="AU58" s="27" t="n">
        <f aca="false">IF(OR(BF58=BS$30,BF58=BS$31,BF58=BS$32,BF58=BS$33),1,IF(BF58=BS$34,2,3))</f>
        <v>1</v>
      </c>
      <c r="AV58" s="27" t="n">
        <f aca="false">IF(BG58="отсутствует",2,1)</f>
        <v>1</v>
      </c>
      <c r="AW58" s="27" t="n">
        <f aca="false">IF(OR(BH58=BS$41,BH58=BS$42),1,IF(OR(BH58=BS$43,BH58=BS$44,BH58=BS$45),2,IF(OR(BH58=BS$46,BH58=BS$47,BH58=BS$48),3,IF(BH58=BS$56,5,IF(BH58=BS$57,6,4)))))</f>
        <v>4</v>
      </c>
      <c r="AX58" s="27" t="n">
        <f aca="false">IF(BI58="отсутствует",2,1)</f>
        <v>1</v>
      </c>
      <c r="AY58" s="24" t="s">
        <v>320</v>
      </c>
      <c r="AZ58" s="130"/>
      <c r="BA58" s="130"/>
      <c r="BD58" s="104" t="s">
        <v>318</v>
      </c>
      <c r="BE58" s="104" t="s">
        <v>226</v>
      </c>
      <c r="BF58" s="104" t="s">
        <v>72</v>
      </c>
      <c r="BG58" s="104" t="s">
        <v>130</v>
      </c>
      <c r="BH58" s="104" t="s">
        <v>319</v>
      </c>
      <c r="BI58" s="104" t="s">
        <v>142</v>
      </c>
      <c r="BJ58" s="104" t="s">
        <v>320</v>
      </c>
      <c r="BK58" s="104"/>
      <c r="BL58" s="24" t="s">
        <v>51</v>
      </c>
    </row>
    <row r="59" s="24" customFormat="true" ht="15" hidden="false" customHeight="false" outlineLevel="0" collapsed="false">
      <c r="A59" s="24" t="s">
        <v>3058</v>
      </c>
      <c r="B59" s="24" t="s">
        <v>1065</v>
      </c>
      <c r="C59" s="24" t="s">
        <v>233</v>
      </c>
      <c r="D59" s="24" t="n">
        <v>0</v>
      </c>
      <c r="E59" s="24" t="n">
        <v>0</v>
      </c>
      <c r="F59" s="24" t="n">
        <v>0</v>
      </c>
      <c r="G59" s="24" t="n">
        <v>1</v>
      </c>
      <c r="I59" s="105"/>
      <c r="J59" s="28"/>
      <c r="K59" s="105" t="n">
        <v>2</v>
      </c>
      <c r="L59" s="28" t="n">
        <v>3</v>
      </c>
      <c r="M59" s="106"/>
      <c r="N59" s="105" t="n">
        <v>7</v>
      </c>
      <c r="O59" s="28" t="n">
        <v>2</v>
      </c>
      <c r="P59" s="31"/>
      <c r="Q59" s="106" t="n">
        <f aca="false">SUM(N59:P59)</f>
        <v>9</v>
      </c>
      <c r="R59" s="107" t="n">
        <v>4</v>
      </c>
      <c r="S59" s="105"/>
      <c r="T59" s="108"/>
      <c r="U59" s="109"/>
      <c r="V59" s="110"/>
      <c r="W59" s="111"/>
      <c r="X59" s="110"/>
      <c r="Y59" s="111"/>
      <c r="Z59" s="110"/>
      <c r="AA59" s="111"/>
      <c r="AB59" s="110"/>
      <c r="AC59" s="111"/>
      <c r="AD59" s="110"/>
      <c r="AE59" s="111"/>
      <c r="AF59" s="110"/>
      <c r="AG59" s="112"/>
      <c r="AH59" s="112"/>
      <c r="AI59" s="111" t="n">
        <f aca="false">SUM(S59,U59,W59,Y59,AA59,AC59,AE59,AG59)</f>
        <v>0</v>
      </c>
      <c r="AJ59" s="106" t="n">
        <f aca="false">SUM(T59,V59,X59,Z59,AB59,AD59,AF59,AH59)</f>
        <v>0</v>
      </c>
      <c r="AK59" s="107" t="n">
        <v>1</v>
      </c>
      <c r="AL59" s="107"/>
      <c r="AM59" s="105"/>
      <c r="AN59" s="28" t="n">
        <v>2</v>
      </c>
      <c r="AO59" s="106" t="n">
        <f aca="false">SUM(AM59:AN59)</f>
        <v>2</v>
      </c>
      <c r="AP59" s="105" t="n">
        <v>5</v>
      </c>
      <c r="AS59" s="24" t="s">
        <v>52</v>
      </c>
      <c r="AT59" s="27" t="n">
        <f aca="false">IF(OR(BE59=BS$60,BE59=BS$61,BE59=BS$62,BE59=BS$63,BE59=BS$64),1,IF(OR(BE59=BS$65,BE59=BS$66,BE59=BS$67,BE59=BS$68,BE59=BS$69),2,3))</f>
        <v>1</v>
      </c>
      <c r="AU59" s="27" t="n">
        <f aca="false">IF(OR(BF59=BS$30,BF59=BS$31,BF59=BS$32,BF59=BS$33),1,IF(BF59=BS$34,2,3))</f>
        <v>1</v>
      </c>
      <c r="AV59" s="27" t="n">
        <f aca="false">IF(BG59="отсутствует",2,1)</f>
        <v>1</v>
      </c>
      <c r="AW59" s="27" t="n">
        <f aca="false">IF(OR(BH59=BS$41,BH59=BS$42),1,IF(OR(BH59=BS$43,BH59=BS$44,BH59=BS$45),2,IF(OR(BH59=BS$46,BH59=BS$47,BH59=BS$48),3,IF(BH59=BS$56,5,IF(BH59=BS$57,6,4)))))</f>
        <v>1</v>
      </c>
      <c r="AX59" s="27" t="n">
        <f aca="false">IF(BI59="отсутствует",2,1)</f>
        <v>1</v>
      </c>
      <c r="AY59" s="24" t="s">
        <v>143</v>
      </c>
      <c r="AZ59" s="130"/>
      <c r="BA59" s="130"/>
      <c r="BD59" s="104" t="s">
        <v>52</v>
      </c>
      <c r="BE59" s="104" t="s">
        <v>107</v>
      </c>
      <c r="BF59" s="104" t="s">
        <v>72</v>
      </c>
      <c r="BG59" s="104" t="s">
        <v>379</v>
      </c>
      <c r="BH59" s="104" t="s">
        <v>73</v>
      </c>
      <c r="BI59" s="104" t="s">
        <v>793</v>
      </c>
      <c r="BJ59" s="104" t="s">
        <v>143</v>
      </c>
      <c r="BK59" s="104"/>
      <c r="BL59" s="24" t="s">
        <v>51</v>
      </c>
    </row>
    <row r="60" s="24" customFormat="true" ht="15" hidden="false" customHeight="false" outlineLevel="0" collapsed="false">
      <c r="A60" s="24" t="s">
        <v>3059</v>
      </c>
      <c r="B60" s="24" t="s">
        <v>185</v>
      </c>
      <c r="C60" s="24" t="s">
        <v>92</v>
      </c>
      <c r="D60" s="24" t="n">
        <v>0</v>
      </c>
      <c r="E60" s="24" t="n">
        <v>0</v>
      </c>
      <c r="F60" s="24" t="n">
        <v>0</v>
      </c>
      <c r="G60" s="24" t="n">
        <v>1</v>
      </c>
      <c r="I60" s="105"/>
      <c r="J60" s="28"/>
      <c r="K60" s="105" t="n">
        <v>1</v>
      </c>
      <c r="L60" s="28" t="n">
        <v>4</v>
      </c>
      <c r="M60" s="106"/>
      <c r="N60" s="105" t="n">
        <v>9</v>
      </c>
      <c r="O60" s="28" t="n">
        <v>9</v>
      </c>
      <c r="P60" s="31"/>
      <c r="Q60" s="106" t="n">
        <f aca="false">SUM(N60:P60)</f>
        <v>18</v>
      </c>
      <c r="R60" s="107"/>
      <c r="S60" s="105"/>
      <c r="T60" s="108"/>
      <c r="U60" s="109" t="n">
        <v>3</v>
      </c>
      <c r="V60" s="110" t="n">
        <v>3</v>
      </c>
      <c r="W60" s="111"/>
      <c r="X60" s="110"/>
      <c r="Y60" s="111"/>
      <c r="Z60" s="110"/>
      <c r="AA60" s="111"/>
      <c r="AB60" s="110"/>
      <c r="AC60" s="111"/>
      <c r="AD60" s="110"/>
      <c r="AE60" s="111"/>
      <c r="AF60" s="110"/>
      <c r="AG60" s="112"/>
      <c r="AH60" s="112"/>
      <c r="AI60" s="111" t="n">
        <f aca="false">SUM(S60,U60,W60,Y60,AA60,AC60,AE60,AG60)</f>
        <v>3</v>
      </c>
      <c r="AJ60" s="106" t="n">
        <f aca="false">SUM(T60,V60,X60,Z60,AB60,AD60,AF60,AH60)</f>
        <v>3</v>
      </c>
      <c r="AK60" s="107" t="n">
        <v>2</v>
      </c>
      <c r="AL60" s="107"/>
      <c r="AM60" s="105" t="n">
        <v>1</v>
      </c>
      <c r="AN60" s="28" t="n">
        <v>2</v>
      </c>
      <c r="AO60" s="106" t="n">
        <f aca="false">SUM(AM60:AN60)</f>
        <v>3</v>
      </c>
      <c r="AP60" s="105" t="n">
        <v>8</v>
      </c>
      <c r="AS60" s="24" t="s">
        <v>454</v>
      </c>
      <c r="AT60" s="27" t="n">
        <f aca="false">IF(OR(BE60=BS$60,BE60=BS$61,BE60=BS$62,BE60=BS$63,BE60=BS$64),1,IF(OR(BE60=BS$65,BE60=BS$66,BE60=BS$67,BE60=BS$68,BE60=BS$69),2,3))</f>
        <v>1</v>
      </c>
      <c r="AU60" s="27" t="n">
        <f aca="false">IF(OR(BF60=BS$30,BF60=BS$31,BF60=BS$32,BF60=BS$33),1,IF(BF60=BS$34,2,3))</f>
        <v>1</v>
      </c>
      <c r="AV60" s="27" t="n">
        <f aca="false">IF(BG60="отсутствует",2,1)</f>
        <v>1</v>
      </c>
      <c r="AW60" s="27" t="n">
        <f aca="false">IF(OR(BH60=BS$41,BH60=BS$42),1,IF(OR(BH60=BS$43,BH60=BS$44,BH60=BS$45),2,IF(OR(BH60=BS$46,BH60=BS$47,BH60=BS$48),3,IF(BH60=BS$56,5,IF(BH60=BS$57,6,4)))))</f>
        <v>4</v>
      </c>
      <c r="AX60" s="27" t="n">
        <f aca="false">IF(BI60="отсутствует",2,1)</f>
        <v>1</v>
      </c>
      <c r="AY60" s="24" t="s">
        <v>217</v>
      </c>
      <c r="AZ60" s="130"/>
      <c r="BA60" s="130"/>
      <c r="BD60" s="104" t="s">
        <v>454</v>
      </c>
      <c r="BE60" s="104" t="s">
        <v>107</v>
      </c>
      <c r="BF60" s="104" t="s">
        <v>72</v>
      </c>
      <c r="BG60" s="104" t="s">
        <v>534</v>
      </c>
      <c r="BH60" s="104" t="s">
        <v>90</v>
      </c>
      <c r="BI60" s="104" t="s">
        <v>1268</v>
      </c>
      <c r="BJ60" s="104" t="s">
        <v>217</v>
      </c>
      <c r="BK60" s="104"/>
      <c r="BL60" s="24" t="s">
        <v>51</v>
      </c>
      <c r="BS60" s="24" t="s">
        <v>2338</v>
      </c>
      <c r="BT60" s="24" t="n">
        <v>1</v>
      </c>
      <c r="BU60" s="24" t="n">
        <v>1</v>
      </c>
      <c r="BV60" s="24" t="s">
        <v>2339</v>
      </c>
    </row>
    <row r="61" s="24" customFormat="true" ht="15" hidden="false" customHeight="false" outlineLevel="0" collapsed="false">
      <c r="A61" s="24" t="s">
        <v>3060</v>
      </c>
      <c r="B61" s="24" t="s">
        <v>208</v>
      </c>
      <c r="C61" s="24" t="s">
        <v>3061</v>
      </c>
      <c r="D61" s="24" t="n">
        <v>0</v>
      </c>
      <c r="E61" s="24" t="n">
        <v>0</v>
      </c>
      <c r="F61" s="24" t="n">
        <v>0</v>
      </c>
      <c r="G61" s="24" t="n">
        <v>1</v>
      </c>
      <c r="I61" s="105"/>
      <c r="J61" s="28"/>
      <c r="K61" s="105" t="n">
        <v>6</v>
      </c>
      <c r="L61" s="28" t="n">
        <v>5</v>
      </c>
      <c r="M61" s="106"/>
      <c r="N61" s="105" t="n">
        <v>6</v>
      </c>
      <c r="O61" s="28" t="n">
        <v>2</v>
      </c>
      <c r="P61" s="31"/>
      <c r="Q61" s="106" t="n">
        <f aca="false">SUM(N61:P61)</f>
        <v>8</v>
      </c>
      <c r="R61" s="107" t="n">
        <v>1</v>
      </c>
      <c r="S61" s="105"/>
      <c r="T61" s="108"/>
      <c r="U61" s="109"/>
      <c r="V61" s="110"/>
      <c r="W61" s="111"/>
      <c r="X61" s="110"/>
      <c r="Y61" s="111"/>
      <c r="Z61" s="110"/>
      <c r="AA61" s="111"/>
      <c r="AB61" s="110"/>
      <c r="AC61" s="111"/>
      <c r="AD61" s="110"/>
      <c r="AE61" s="111"/>
      <c r="AF61" s="110"/>
      <c r="AG61" s="112"/>
      <c r="AH61" s="112"/>
      <c r="AI61" s="111" t="n">
        <f aca="false">SUM(S61,U61,W61,Y61,AA61,AC61,AE61,AG61)</f>
        <v>0</v>
      </c>
      <c r="AJ61" s="106" t="n">
        <f aca="false">SUM(T61,V61,X61,Z61,AB61,AD61,AF61,AH61)</f>
        <v>0</v>
      </c>
      <c r="AK61" s="107"/>
      <c r="AL61" s="107"/>
      <c r="AM61" s="105" t="n">
        <v>1</v>
      </c>
      <c r="AN61" s="28" t="n">
        <v>2</v>
      </c>
      <c r="AO61" s="106" t="n">
        <f aca="false">SUM(AM61:AN61)</f>
        <v>3</v>
      </c>
      <c r="AP61" s="105"/>
      <c r="AS61" s="24" t="s">
        <v>52</v>
      </c>
      <c r="AT61" s="27" t="n">
        <f aca="false">IF(OR(BE61=BS$60,BE61=BS$61,BE61=BS$62,BE61=BS$63,BE61=BS$64),1,IF(OR(BE61=BS$65,BE61=BS$66,BE61=BS$67,BE61=BS$68,BE61=BS$69),2,3))</f>
        <v>1</v>
      </c>
      <c r="AU61" s="27" t="n">
        <f aca="false">IF(OR(BF61=BS$30,BF61=BS$31,BF61=BS$32,BF61=BS$33),1,IF(BF61=BS$34,2,3))</f>
        <v>1</v>
      </c>
      <c r="AV61" s="27" t="n">
        <f aca="false">IF(BG61="отсутствует",2,1)</f>
        <v>1</v>
      </c>
      <c r="AW61" s="27" t="n">
        <f aca="false">IF(OR(BH61=BS$41,BH61=BS$42),1,IF(OR(BH61=BS$43,BH61=BS$44,BH61=BS$45),2,IF(OR(BH61=BS$46,BH61=BS$47,BH61=BS$48),3,IF(BH61=BS$56,5,IF(BH61=BS$57,6,4)))))</f>
        <v>4</v>
      </c>
      <c r="AX61" s="27" t="n">
        <f aca="false">IF(BI61="отсутствует",2,1)</f>
        <v>1</v>
      </c>
      <c r="AY61" s="24" t="s">
        <v>143</v>
      </c>
      <c r="AZ61" s="130"/>
      <c r="BA61" s="130"/>
      <c r="BD61" s="104" t="s">
        <v>52</v>
      </c>
      <c r="BE61" s="104" t="s">
        <v>107</v>
      </c>
      <c r="BF61" s="104" t="s">
        <v>72</v>
      </c>
      <c r="BG61" s="104" t="s">
        <v>386</v>
      </c>
      <c r="BH61" s="104" t="s">
        <v>1231</v>
      </c>
      <c r="BI61" s="104" t="s">
        <v>3062</v>
      </c>
      <c r="BJ61" s="104" t="s">
        <v>143</v>
      </c>
      <c r="BK61" s="104"/>
      <c r="BL61" s="24" t="s">
        <v>51</v>
      </c>
      <c r="BS61" s="24" t="s">
        <v>2340</v>
      </c>
      <c r="BT61" s="24" t="n">
        <v>2</v>
      </c>
      <c r="BU61" s="24" t="n">
        <v>1</v>
      </c>
      <c r="BV61" s="24" t="s">
        <v>2339</v>
      </c>
    </row>
    <row r="62" s="24" customFormat="true" ht="15" hidden="false" customHeight="false" outlineLevel="0" collapsed="false">
      <c r="A62" s="24" t="s">
        <v>3063</v>
      </c>
      <c r="B62" s="24" t="s">
        <v>627</v>
      </c>
      <c r="C62" s="24" t="s">
        <v>2892</v>
      </c>
      <c r="D62" s="24" t="n">
        <v>0</v>
      </c>
      <c r="E62" s="24" t="n">
        <v>0</v>
      </c>
      <c r="F62" s="24" t="n">
        <v>0</v>
      </c>
      <c r="G62" s="24" t="n">
        <v>1</v>
      </c>
      <c r="I62" s="105"/>
      <c r="J62" s="28"/>
      <c r="K62" s="105" t="n">
        <v>2</v>
      </c>
      <c r="L62" s="28" t="n">
        <v>1</v>
      </c>
      <c r="M62" s="106"/>
      <c r="N62" s="105" t="n">
        <v>7</v>
      </c>
      <c r="O62" s="28" t="n">
        <v>1</v>
      </c>
      <c r="P62" s="31"/>
      <c r="Q62" s="106" t="n">
        <f aca="false">SUM(N62:P62)</f>
        <v>8</v>
      </c>
      <c r="R62" s="107"/>
      <c r="S62" s="105"/>
      <c r="T62" s="108"/>
      <c r="U62" s="109"/>
      <c r="V62" s="110"/>
      <c r="W62" s="111"/>
      <c r="X62" s="110"/>
      <c r="Y62" s="111"/>
      <c r="Z62" s="110"/>
      <c r="AA62" s="111"/>
      <c r="AB62" s="110"/>
      <c r="AC62" s="111"/>
      <c r="AD62" s="110"/>
      <c r="AE62" s="111"/>
      <c r="AF62" s="110"/>
      <c r="AG62" s="112"/>
      <c r="AH62" s="112"/>
      <c r="AI62" s="111" t="n">
        <f aca="false">SUM(S62,U62,W62,Y62,AA62,AC62,AE62,AG62)</f>
        <v>0</v>
      </c>
      <c r="AJ62" s="106" t="n">
        <f aca="false">SUM(T62,V62,X62,Z62,AB62,AD62,AF62,AH62)</f>
        <v>0</v>
      </c>
      <c r="AK62" s="107"/>
      <c r="AL62" s="107"/>
      <c r="AM62" s="105" t="n">
        <v>2</v>
      </c>
      <c r="AN62" s="28" t="n">
        <v>1</v>
      </c>
      <c r="AO62" s="106" t="n">
        <f aca="false">SUM(AM62:AN62)</f>
        <v>3</v>
      </c>
      <c r="AP62" s="105" t="n">
        <v>7</v>
      </c>
      <c r="AS62" s="24" t="s">
        <v>52</v>
      </c>
      <c r="AT62" s="27" t="n">
        <f aca="false">IF(OR(BE62=BS$60,BE62=BS$61,BE62=BS$62,BE62=BS$63,BE62=BS$64),1,IF(OR(BE62=BS$65,BE62=BS$66,BE62=BS$67,BE62=BS$68,BE62=BS$69),2,3))</f>
        <v>2</v>
      </c>
      <c r="AU62" s="27" t="n">
        <f aca="false">IF(OR(BF62=BS$30,BF62=BS$31,BF62=BS$32,BF62=BS$33),1,IF(BF62=BS$34,2,3))</f>
        <v>3</v>
      </c>
      <c r="AV62" s="27" t="n">
        <f aca="false">IF(BG62="отсутствует",2,1)</f>
        <v>2</v>
      </c>
      <c r="AW62" s="27" t="n">
        <f aca="false">IF(OR(BH62=BS$41,BH62=BS$42),1,IF(OR(BH62=BS$43,BH62=BS$44,BH62=BS$45),2,IF(OR(BH62=BS$46,BH62=BS$47,BH62=BS$48),3,IF(BH62=BS$56,5,IF(BH62=BS$57,6,4)))))</f>
        <v>1</v>
      </c>
      <c r="AX62" s="27" t="n">
        <f aca="false">IF(BI62="отсутствует",2,1)</f>
        <v>1</v>
      </c>
      <c r="AY62" s="24" t="s">
        <v>2303</v>
      </c>
      <c r="AZ62" s="130"/>
      <c r="BA62" s="130"/>
      <c r="BD62" s="104" t="s">
        <v>52</v>
      </c>
      <c r="BE62" s="104" t="s">
        <v>101</v>
      </c>
      <c r="BF62" s="104" t="s">
        <v>54</v>
      </c>
      <c r="BG62" s="104" t="s">
        <v>55</v>
      </c>
      <c r="BH62" s="104" t="s">
        <v>95</v>
      </c>
      <c r="BI62" s="104" t="s">
        <v>102</v>
      </c>
      <c r="BJ62" s="104" t="s">
        <v>2303</v>
      </c>
      <c r="BK62" s="104"/>
      <c r="BL62" s="24" t="s">
        <v>51</v>
      </c>
      <c r="BS62" s="24" t="s">
        <v>2343</v>
      </c>
      <c r="BT62" s="24" t="n">
        <v>3</v>
      </c>
      <c r="BU62" s="24" t="n">
        <v>1</v>
      </c>
      <c r="BV62" s="24" t="s">
        <v>2339</v>
      </c>
    </row>
    <row r="63" s="24" customFormat="true" ht="15" hidden="false" customHeight="false" outlineLevel="0" collapsed="false">
      <c r="A63" s="24" t="s">
        <v>3064</v>
      </c>
      <c r="B63" s="24" t="s">
        <v>211</v>
      </c>
      <c r="C63" s="24" t="s">
        <v>214</v>
      </c>
      <c r="D63" s="24" t="n">
        <v>0</v>
      </c>
      <c r="E63" s="24" t="n">
        <v>0</v>
      </c>
      <c r="F63" s="24" t="n">
        <v>0</v>
      </c>
      <c r="G63" s="24" t="n">
        <v>1</v>
      </c>
      <c r="I63" s="105"/>
      <c r="J63" s="28"/>
      <c r="K63" s="105" t="n">
        <v>3</v>
      </c>
      <c r="L63" s="28" t="n">
        <v>5</v>
      </c>
      <c r="M63" s="106"/>
      <c r="N63" s="105" t="n">
        <v>5</v>
      </c>
      <c r="O63" s="28" t="n">
        <v>28</v>
      </c>
      <c r="P63" s="31"/>
      <c r="Q63" s="106" t="n">
        <f aca="false">SUM(N63:P63)</f>
        <v>33</v>
      </c>
      <c r="R63" s="107"/>
      <c r="S63" s="105" t="n">
        <v>7</v>
      </c>
      <c r="T63" s="108" t="n">
        <v>8</v>
      </c>
      <c r="U63" s="109" t="n">
        <v>3</v>
      </c>
      <c r="V63" s="110" t="n">
        <v>3</v>
      </c>
      <c r="W63" s="111" t="n">
        <v>2</v>
      </c>
      <c r="X63" s="110" t="n">
        <v>2</v>
      </c>
      <c r="Y63" s="111"/>
      <c r="Z63" s="110"/>
      <c r="AA63" s="111" t="n">
        <v>4</v>
      </c>
      <c r="AB63" s="110" t="n">
        <v>10</v>
      </c>
      <c r="AC63" s="111"/>
      <c r="AD63" s="110"/>
      <c r="AE63" s="111"/>
      <c r="AF63" s="110"/>
      <c r="AG63" s="112"/>
      <c r="AH63" s="112"/>
      <c r="AI63" s="111" t="n">
        <f aca="false">SUM(S63,U63,W63,Y63,AA63,AC63,AE63,AG63)</f>
        <v>16</v>
      </c>
      <c r="AJ63" s="106" t="n">
        <f aca="false">SUM(T63,V63,X63,Z63,AB63,AD63,AF63,AH63)</f>
        <v>23</v>
      </c>
      <c r="AK63" s="107"/>
      <c r="AL63" s="107" t="n">
        <v>1</v>
      </c>
      <c r="AM63" s="105" t="n">
        <v>2</v>
      </c>
      <c r="AN63" s="28" t="n">
        <v>1</v>
      </c>
      <c r="AO63" s="106" t="n">
        <f aca="false">SUM(AM63:AN63)</f>
        <v>3</v>
      </c>
      <c r="AP63" s="105" t="n">
        <v>1</v>
      </c>
      <c r="AS63" s="24" t="s">
        <v>52</v>
      </c>
      <c r="AT63" s="27" t="n">
        <f aca="false">IF(OR(BE63=BS$60,BE63=BS$61,BE63=BS$62,BE63=BS$63,BE63=BS$64),1,IF(OR(BE63=BS$65,BE63=BS$66,BE63=BS$67,BE63=BS$68,BE63=BS$69),2,3))</f>
        <v>3</v>
      </c>
      <c r="AU63" s="27" t="n">
        <f aca="false">IF(OR(BF63=BS$30,BF63=BS$31,BF63=BS$32,BF63=BS$33),1,IF(BF63=BS$34,2,3))</f>
        <v>1</v>
      </c>
      <c r="AV63" s="27" t="n">
        <f aca="false">IF(BG63="отсутствует",2,1)</f>
        <v>2</v>
      </c>
      <c r="AW63" s="27" t="n">
        <f aca="false">IF(OR(BH63=BS$41,BH63=BS$42),1,IF(OR(BH63=BS$43,BH63=BS$44,BH63=BS$45),2,IF(OR(BH63=BS$46,BH63=BS$47,BH63=BS$48),3,IF(BH63=BS$56,5,IF(BH63=BS$57,6,4)))))</f>
        <v>4</v>
      </c>
      <c r="AX63" s="27" t="n">
        <f aca="false">IF(BI63="отсутствует",2,1)</f>
        <v>1</v>
      </c>
      <c r="AY63" s="24" t="s">
        <v>91</v>
      </c>
      <c r="AZ63" s="130"/>
      <c r="BA63" s="130"/>
      <c r="BD63" s="104" t="s">
        <v>52</v>
      </c>
      <c r="BE63" s="104" t="s">
        <v>53</v>
      </c>
      <c r="BF63" s="104" t="s">
        <v>422</v>
      </c>
      <c r="BG63" s="104" t="s">
        <v>55</v>
      </c>
      <c r="BH63" s="104" t="s">
        <v>1672</v>
      </c>
      <c r="BI63" s="104" t="s">
        <v>3065</v>
      </c>
      <c r="BJ63" s="104" t="s">
        <v>91</v>
      </c>
      <c r="BK63" s="104"/>
      <c r="BL63" s="24" t="s">
        <v>51</v>
      </c>
      <c r="BS63" s="24" t="s">
        <v>2345</v>
      </c>
      <c r="BT63" s="24" t="n">
        <v>4</v>
      </c>
      <c r="BU63" s="24" t="n">
        <v>1</v>
      </c>
      <c r="BV63" s="24" t="s">
        <v>2339</v>
      </c>
    </row>
    <row r="64" s="24" customFormat="true" ht="15" hidden="false" customHeight="false" outlineLevel="0" collapsed="false">
      <c r="A64" s="24" t="s">
        <v>1424</v>
      </c>
      <c r="B64" s="24" t="s">
        <v>1425</v>
      </c>
      <c r="C64" s="24" t="s">
        <v>1426</v>
      </c>
      <c r="D64" s="24" t="n">
        <v>0</v>
      </c>
      <c r="E64" s="24" t="n">
        <v>1</v>
      </c>
      <c r="F64" s="24" t="n">
        <v>1</v>
      </c>
      <c r="G64" s="24" t="n">
        <v>1</v>
      </c>
      <c r="H64" s="24" t="n">
        <v>1</v>
      </c>
      <c r="I64" s="105"/>
      <c r="J64" s="28"/>
      <c r="K64" s="105" t="n">
        <v>2</v>
      </c>
      <c r="L64" s="28" t="n">
        <v>2</v>
      </c>
      <c r="M64" s="106"/>
      <c r="N64" s="105" t="n">
        <v>1</v>
      </c>
      <c r="O64" s="28"/>
      <c r="P64" s="31"/>
      <c r="Q64" s="106" t="n">
        <f aca="false">SUM(N64:P64)</f>
        <v>1</v>
      </c>
      <c r="R64" s="107"/>
      <c r="S64" s="105"/>
      <c r="T64" s="108"/>
      <c r="U64" s="109"/>
      <c r="V64" s="110"/>
      <c r="W64" s="111"/>
      <c r="X64" s="110"/>
      <c r="Y64" s="111"/>
      <c r="Z64" s="110"/>
      <c r="AA64" s="111"/>
      <c r="AB64" s="110"/>
      <c r="AC64" s="111"/>
      <c r="AD64" s="110"/>
      <c r="AE64" s="111"/>
      <c r="AF64" s="110"/>
      <c r="AG64" s="112"/>
      <c r="AH64" s="112"/>
      <c r="AI64" s="111" t="n">
        <f aca="false">SUM(S64,U64,W64,Y64,AA64,AC64,AE64,AG64)</f>
        <v>0</v>
      </c>
      <c r="AJ64" s="106" t="n">
        <f aca="false">SUM(T64,V64,X64,Z64,AB64,AD64,AF64,AH64)</f>
        <v>0</v>
      </c>
      <c r="AK64" s="107"/>
      <c r="AL64" s="107"/>
      <c r="AM64" s="105"/>
      <c r="AN64" s="28"/>
      <c r="AO64" s="106" t="n">
        <f aca="false">SUM(AM64:AN64)</f>
        <v>0</v>
      </c>
      <c r="AP64" s="105" t="n">
        <v>2</v>
      </c>
      <c r="AQ64" s="24" t="s">
        <v>2947</v>
      </c>
      <c r="AS64" s="24" t="s">
        <v>318</v>
      </c>
      <c r="AT64" s="27" t="n">
        <f aca="false">IF(OR(BE64=BS$60,BE64=BS$61,BE64=BS$62,BE64=BS$63,BE64=BS$64),1,IF(OR(BE64=BS$65,BE64=BS$66,BE64=BS$67,BE64=BS$68,BE64=BS$69),2,3))</f>
        <v>1</v>
      </c>
      <c r="AU64" s="27" t="n">
        <f aca="false">IF(OR(BF64=BS$30,BF64=BS$31,BF64=BS$32,BF64=BS$33),1,IF(BF64=BS$34,2,3))</f>
        <v>1</v>
      </c>
      <c r="AV64" s="27" t="n">
        <f aca="false">IF(BG64="отсутствует",2,1)</f>
        <v>1</v>
      </c>
      <c r="AW64" s="27" t="n">
        <f aca="false">IF(OR(BH64=BS$41,BH64=BS$42),1,IF(OR(BH64=BS$43,BH64=BS$44,BH64=BS$45),2,IF(OR(BH64=BS$46,BH64=BS$47,BH64=BS$48),3,IF(BH64=BS$56,5,IF(BH64=BS$57,6,4)))))</f>
        <v>1</v>
      </c>
      <c r="AX64" s="27" t="n">
        <f aca="false">IF(BI64="отсутствует",2,1)</f>
        <v>1</v>
      </c>
      <c r="AY64" s="24" t="s">
        <v>1428</v>
      </c>
      <c r="AZ64" s="130"/>
      <c r="BA64" s="130"/>
      <c r="BD64" s="104" t="s">
        <v>318</v>
      </c>
      <c r="BE64" s="104" t="s">
        <v>120</v>
      </c>
      <c r="BF64" s="104" t="s">
        <v>72</v>
      </c>
      <c r="BG64" s="104" t="s">
        <v>1427</v>
      </c>
      <c r="BH64" s="104" t="s">
        <v>73</v>
      </c>
      <c r="BI64" s="104" t="s">
        <v>182</v>
      </c>
      <c r="BJ64" s="104" t="s">
        <v>1428</v>
      </c>
      <c r="BK64" s="104"/>
      <c r="BL64" s="24" t="s">
        <v>51</v>
      </c>
      <c r="BS64" s="24" t="s">
        <v>2347</v>
      </c>
      <c r="BT64" s="24" t="n">
        <v>5</v>
      </c>
      <c r="BU64" s="24" t="n">
        <v>1</v>
      </c>
      <c r="BV64" s="24" t="s">
        <v>2339</v>
      </c>
    </row>
    <row r="65" s="24" customFormat="true" ht="15" hidden="false" customHeight="false" outlineLevel="0" collapsed="false">
      <c r="A65" s="24" t="s">
        <v>3066</v>
      </c>
      <c r="B65" s="24" t="s">
        <v>352</v>
      </c>
      <c r="C65" s="24" t="s">
        <v>165</v>
      </c>
      <c r="D65" s="24" t="n">
        <v>0</v>
      </c>
      <c r="E65" s="24" t="n">
        <v>0</v>
      </c>
      <c r="F65" s="24" t="n">
        <v>0</v>
      </c>
      <c r="G65" s="24" t="n">
        <v>1</v>
      </c>
      <c r="I65" s="105"/>
      <c r="J65" s="28"/>
      <c r="K65" s="105" t="n">
        <v>4</v>
      </c>
      <c r="L65" s="28" t="n">
        <v>4</v>
      </c>
      <c r="M65" s="106"/>
      <c r="N65" s="105"/>
      <c r="O65" s="28"/>
      <c r="P65" s="31"/>
      <c r="Q65" s="106" t="n">
        <f aca="false">SUM(N65:P65)</f>
        <v>0</v>
      </c>
      <c r="R65" s="107"/>
      <c r="S65" s="105"/>
      <c r="T65" s="108"/>
      <c r="U65" s="109"/>
      <c r="V65" s="110"/>
      <c r="W65" s="111"/>
      <c r="X65" s="110"/>
      <c r="Y65" s="111"/>
      <c r="Z65" s="110"/>
      <c r="AA65" s="111"/>
      <c r="AB65" s="110"/>
      <c r="AC65" s="111"/>
      <c r="AD65" s="110"/>
      <c r="AE65" s="111"/>
      <c r="AF65" s="110"/>
      <c r="AG65" s="112"/>
      <c r="AH65" s="112"/>
      <c r="AI65" s="111" t="n">
        <f aca="false">SUM(S65,U65,W65,Y65,AA65,AC65,AE65,AG65)</f>
        <v>0</v>
      </c>
      <c r="AJ65" s="106" t="n">
        <f aca="false">SUM(T65,V65,X65,Z65,AB65,AD65,AF65,AH65)</f>
        <v>0</v>
      </c>
      <c r="AK65" s="107"/>
      <c r="AL65" s="107"/>
      <c r="AM65" s="105"/>
      <c r="AN65" s="28"/>
      <c r="AO65" s="106" t="n">
        <f aca="false">SUM(AM65:AN65)</f>
        <v>0</v>
      </c>
      <c r="AP65" s="105" t="n">
        <v>29</v>
      </c>
      <c r="AS65" s="24" t="s">
        <v>318</v>
      </c>
      <c r="AT65" s="27" t="n">
        <f aca="false">IF(OR(BE65=BS$60,BE65=BS$61,BE65=BS$62,BE65=BS$63,BE65=BS$64),1,IF(OR(BE65=BS$65,BE65=BS$66,BE65=BS$67,BE65=BS$68,BE65=BS$69),2,3))</f>
        <v>2</v>
      </c>
      <c r="AU65" s="27" t="n">
        <f aca="false">IF(OR(BF65=BS$30,BF65=BS$31,BF65=BS$32,BF65=BS$33),1,IF(BF65=BS$34,2,3))</f>
        <v>1</v>
      </c>
      <c r="AV65" s="27" t="n">
        <f aca="false">IF(BG65="отсутствует",2,1)</f>
        <v>1</v>
      </c>
      <c r="AW65" s="27" t="n">
        <f aca="false">IF(OR(BH65=BS$41,BH65=BS$42),1,IF(OR(BH65=BS$43,BH65=BS$44,BH65=BS$45),2,IF(OR(BH65=BS$46,BH65=BS$47,BH65=BS$48),3,IF(BH65=BS$56,5,IF(BH65=BS$57,6,4)))))</f>
        <v>4</v>
      </c>
      <c r="AX65" s="27" t="n">
        <f aca="false">IF(BI65="отсутствует",2,1)</f>
        <v>1</v>
      </c>
      <c r="AY65" s="24" t="s">
        <v>260</v>
      </c>
      <c r="AZ65" s="130"/>
      <c r="BA65" s="130"/>
      <c r="BD65" s="104" t="s">
        <v>318</v>
      </c>
      <c r="BE65" s="104" t="s">
        <v>226</v>
      </c>
      <c r="BF65" s="104" t="s">
        <v>72</v>
      </c>
      <c r="BG65" s="104" t="s">
        <v>140</v>
      </c>
      <c r="BH65" s="104" t="s">
        <v>115</v>
      </c>
      <c r="BI65" s="104" t="s">
        <v>1442</v>
      </c>
      <c r="BJ65" s="104" t="s">
        <v>260</v>
      </c>
      <c r="BK65" s="104"/>
      <c r="BL65" s="24" t="s">
        <v>51</v>
      </c>
      <c r="BS65" s="24" t="s">
        <v>2348</v>
      </c>
      <c r="BT65" s="24" t="n">
        <v>6</v>
      </c>
      <c r="BU65" s="24" t="n">
        <v>2</v>
      </c>
      <c r="BV65" s="24" t="s">
        <v>2349</v>
      </c>
    </row>
    <row r="66" s="24" customFormat="true" ht="15" hidden="false" customHeight="false" outlineLevel="0" collapsed="false">
      <c r="A66" s="24" t="s">
        <v>3067</v>
      </c>
      <c r="B66" s="24" t="s">
        <v>232</v>
      </c>
      <c r="C66" s="24" t="s">
        <v>552</v>
      </c>
      <c r="D66" s="24" t="n">
        <v>0</v>
      </c>
      <c r="E66" s="24" t="n">
        <v>0</v>
      </c>
      <c r="F66" s="24" t="n">
        <v>0</v>
      </c>
      <c r="G66" s="24" t="n">
        <v>1</v>
      </c>
      <c r="I66" s="105"/>
      <c r="J66" s="28"/>
      <c r="K66" s="105" t="n">
        <v>3</v>
      </c>
      <c r="L66" s="28" t="n">
        <v>2</v>
      </c>
      <c r="M66" s="106"/>
      <c r="N66" s="105" t="n">
        <v>9</v>
      </c>
      <c r="O66" s="28" t="n">
        <v>16</v>
      </c>
      <c r="P66" s="31"/>
      <c r="Q66" s="106" t="n">
        <f aca="false">SUM(N66:P66)</f>
        <v>25</v>
      </c>
      <c r="R66" s="107"/>
      <c r="S66" s="105"/>
      <c r="T66" s="108"/>
      <c r="U66" s="109"/>
      <c r="V66" s="110"/>
      <c r="W66" s="111"/>
      <c r="X66" s="110"/>
      <c r="Y66" s="111"/>
      <c r="Z66" s="110"/>
      <c r="AA66" s="111"/>
      <c r="AB66" s="110"/>
      <c r="AC66" s="111"/>
      <c r="AD66" s="110"/>
      <c r="AE66" s="111"/>
      <c r="AF66" s="110"/>
      <c r="AG66" s="112"/>
      <c r="AH66" s="112"/>
      <c r="AI66" s="111" t="n">
        <f aca="false">SUM(S66,U66,W66,Y66,AA66,AC66,AE66,AG66)</f>
        <v>0</v>
      </c>
      <c r="AJ66" s="106" t="n">
        <f aca="false">SUM(T66,V66,X66,Z66,AB66,AD66,AF66,AH66)</f>
        <v>0</v>
      </c>
      <c r="AK66" s="107"/>
      <c r="AL66" s="107"/>
      <c r="AM66" s="105" t="n">
        <v>1</v>
      </c>
      <c r="AN66" s="28" t="n">
        <v>2</v>
      </c>
      <c r="AO66" s="106" t="n">
        <f aca="false">SUM(AM66:AN66)</f>
        <v>3</v>
      </c>
      <c r="AP66" s="105" t="n">
        <v>1</v>
      </c>
      <c r="AS66" s="24" t="s">
        <v>338</v>
      </c>
      <c r="AT66" s="27" t="n">
        <f aca="false">IF(OR(BE66=BS$60,BE66=BS$61,BE66=BS$62,BE66=BS$63,BE66=BS$64),1,IF(OR(BE66=BS$65,BE66=BS$66,BE66=BS$67,BE66=BS$68,BE66=BS$69),2,3))</f>
        <v>1</v>
      </c>
      <c r="AU66" s="27" t="n">
        <f aca="false">IF(OR(BF66=BS$30,BF66=BS$31,BF66=BS$32,BF66=BS$33),1,IF(BF66=BS$34,2,3))</f>
        <v>1</v>
      </c>
      <c r="AV66" s="27" t="n">
        <f aca="false">IF(BG66="отсутствует",2,1)</f>
        <v>2</v>
      </c>
      <c r="AW66" s="27" t="n">
        <f aca="false">IF(OR(BH66=BS$41,BH66=BS$42),1,IF(OR(BH66=BS$43,BH66=BS$44,BH66=BS$45),2,IF(OR(BH66=BS$46,BH66=BS$47,BH66=BS$48),3,IF(BH66=BS$56,5,IF(BH66=BS$57,6,4)))))</f>
        <v>4</v>
      </c>
      <c r="AX66" s="27" t="n">
        <f aca="false">IF(BI66="отсутствует",2,1)</f>
        <v>1</v>
      </c>
      <c r="AY66" s="24" t="s">
        <v>84</v>
      </c>
      <c r="AZ66" s="130"/>
      <c r="BA66" s="130"/>
      <c r="BD66" s="104" t="s">
        <v>338</v>
      </c>
      <c r="BE66" s="104" t="s">
        <v>392</v>
      </c>
      <c r="BF66" s="104" t="s">
        <v>72</v>
      </c>
      <c r="BG66" s="104" t="s">
        <v>55</v>
      </c>
      <c r="BH66" s="104" t="s">
        <v>115</v>
      </c>
      <c r="BI66" s="104" t="s">
        <v>102</v>
      </c>
      <c r="BJ66" s="104" t="s">
        <v>84</v>
      </c>
      <c r="BK66" s="104"/>
      <c r="BL66" s="24" t="s">
        <v>51</v>
      </c>
      <c r="BS66" s="24" t="s">
        <v>2350</v>
      </c>
      <c r="BT66" s="24" t="n">
        <v>7</v>
      </c>
      <c r="BU66" s="24" t="n">
        <v>2</v>
      </c>
      <c r="BV66" s="24" t="s">
        <v>2349</v>
      </c>
    </row>
    <row r="67" s="24" customFormat="true" ht="15" hidden="false" customHeight="false" outlineLevel="0" collapsed="false">
      <c r="A67" s="24" t="s">
        <v>1429</v>
      </c>
      <c r="B67" s="24" t="s">
        <v>232</v>
      </c>
      <c r="C67" s="24" t="s">
        <v>92</v>
      </c>
      <c r="D67" s="24" t="n">
        <v>0</v>
      </c>
      <c r="E67" s="24" t="n">
        <v>0</v>
      </c>
      <c r="F67" s="24" t="n">
        <v>1</v>
      </c>
      <c r="G67" s="24" t="n">
        <v>1</v>
      </c>
      <c r="H67" s="24" t="n">
        <v>1</v>
      </c>
      <c r="I67" s="105"/>
      <c r="J67" s="28" t="n">
        <v>1</v>
      </c>
      <c r="K67" s="105" t="n">
        <v>2</v>
      </c>
      <c r="L67" s="28" t="n">
        <v>4</v>
      </c>
      <c r="M67" s="106"/>
      <c r="N67" s="105" t="n">
        <v>11</v>
      </c>
      <c r="O67" s="28" t="n">
        <v>11</v>
      </c>
      <c r="P67" s="31"/>
      <c r="Q67" s="106" t="n">
        <f aca="false">SUM(N67:P67)</f>
        <v>22</v>
      </c>
      <c r="R67" s="107"/>
      <c r="S67" s="105" t="n">
        <v>2</v>
      </c>
      <c r="T67" s="108" t="n">
        <v>2</v>
      </c>
      <c r="U67" s="109" t="n">
        <v>1</v>
      </c>
      <c r="V67" s="110" t="n">
        <v>1</v>
      </c>
      <c r="W67" s="111"/>
      <c r="X67" s="110"/>
      <c r="Y67" s="111"/>
      <c r="Z67" s="110"/>
      <c r="AA67" s="111"/>
      <c r="AB67" s="110"/>
      <c r="AC67" s="111"/>
      <c r="AD67" s="110"/>
      <c r="AE67" s="111" t="n">
        <v>1</v>
      </c>
      <c r="AF67" s="110" t="n">
        <v>1</v>
      </c>
      <c r="AG67" s="112"/>
      <c r="AH67" s="112"/>
      <c r="AI67" s="111" t="n">
        <f aca="false">SUM(S67,U67,W67,Y67,AA67,AC67,AE67,AG67)</f>
        <v>4</v>
      </c>
      <c r="AJ67" s="106" t="n">
        <f aca="false">SUM(T67,V67,X67,Z67,AB67,AD67,AF67,AH67)</f>
        <v>4</v>
      </c>
      <c r="AK67" s="107"/>
      <c r="AL67" s="107" t="n">
        <v>2</v>
      </c>
      <c r="AM67" s="105" t="n">
        <v>1</v>
      </c>
      <c r="AN67" s="28" t="n">
        <v>1</v>
      </c>
      <c r="AO67" s="106" t="n">
        <f aca="false">SUM(AM67:AN67)</f>
        <v>2</v>
      </c>
      <c r="AP67" s="105" t="n">
        <v>2</v>
      </c>
      <c r="AS67" s="24" t="s">
        <v>454</v>
      </c>
      <c r="AT67" s="27" t="n">
        <f aca="false">IF(OR(BE67=BS$60,BE67=BS$61,BE67=BS$62,BE67=BS$63,BE67=BS$64),1,IF(OR(BE67=BS$65,BE67=BS$66,BE67=BS$67,BE67=BS$68,BE67=BS$69),2,3))</f>
        <v>1</v>
      </c>
      <c r="AU67" s="27" t="n">
        <f aca="false">IF(OR(BF67=BS$30,BF67=BS$31,BF67=BS$32,BF67=BS$33),1,IF(BF67=BS$34,2,3))</f>
        <v>3</v>
      </c>
      <c r="AV67" s="27" t="n">
        <f aca="false">IF(BG67="отсутствует",2,1)</f>
        <v>2</v>
      </c>
      <c r="AW67" s="27" t="n">
        <f aca="false">IF(OR(BH67=BS$41,BH67=BS$42),1,IF(OR(BH67=BS$43,BH67=BS$44,BH67=BS$45),2,IF(OR(BH67=BS$46,BH67=BS$47,BH67=BS$48),3,IF(BH67=BS$56,5,IF(BH67=BS$57,6,4)))))</f>
        <v>4</v>
      </c>
      <c r="AX67" s="27" t="n">
        <f aca="false">IF(BI67="отсутствует",2,1)</f>
        <v>1</v>
      </c>
      <c r="AY67" s="24" t="s">
        <v>339</v>
      </c>
      <c r="AZ67" s="130"/>
      <c r="BA67" s="130"/>
      <c r="BD67" s="104" t="s">
        <v>454</v>
      </c>
      <c r="BE67" s="104" t="s">
        <v>107</v>
      </c>
      <c r="BF67" s="104" t="s">
        <v>137</v>
      </c>
      <c r="BG67" s="104" t="s">
        <v>55</v>
      </c>
      <c r="BH67" s="104" t="s">
        <v>284</v>
      </c>
      <c r="BI67" s="104" t="s">
        <v>949</v>
      </c>
      <c r="BJ67" s="104" t="s">
        <v>339</v>
      </c>
      <c r="BK67" s="104"/>
      <c r="BL67" s="24" t="s">
        <v>51</v>
      </c>
      <c r="BS67" s="24" t="s">
        <v>2352</v>
      </c>
      <c r="BT67" s="24" t="n">
        <v>8</v>
      </c>
      <c r="BU67" s="24" t="n">
        <v>2</v>
      </c>
      <c r="BV67" s="24" t="s">
        <v>2349</v>
      </c>
    </row>
    <row r="68" s="24" customFormat="true" ht="15" hidden="false" customHeight="false" outlineLevel="0" collapsed="false">
      <c r="A68" s="24" t="s">
        <v>3068</v>
      </c>
      <c r="B68" s="24" t="s">
        <v>104</v>
      </c>
      <c r="C68" s="24" t="s">
        <v>549</v>
      </c>
      <c r="D68" s="24" t="n">
        <v>0</v>
      </c>
      <c r="E68" s="24" t="n">
        <v>0</v>
      </c>
      <c r="F68" s="24" t="n">
        <v>0</v>
      </c>
      <c r="G68" s="24" t="n">
        <v>1</v>
      </c>
      <c r="I68" s="105"/>
      <c r="J68" s="28"/>
      <c r="K68" s="105" t="n">
        <v>1</v>
      </c>
      <c r="L68" s="28" t="n">
        <v>3</v>
      </c>
      <c r="M68" s="106"/>
      <c r="N68" s="105" t="n">
        <v>4</v>
      </c>
      <c r="O68" s="28" t="n">
        <v>1</v>
      </c>
      <c r="P68" s="31"/>
      <c r="Q68" s="106" t="n">
        <f aca="false">SUM(N68:P68)</f>
        <v>5</v>
      </c>
      <c r="R68" s="107"/>
      <c r="S68" s="105"/>
      <c r="T68" s="108"/>
      <c r="U68" s="109" t="n">
        <v>1</v>
      </c>
      <c r="V68" s="110" t="n">
        <v>1</v>
      </c>
      <c r="W68" s="111"/>
      <c r="X68" s="110"/>
      <c r="Y68" s="111"/>
      <c r="Z68" s="110"/>
      <c r="AA68" s="111" t="n">
        <v>1</v>
      </c>
      <c r="AB68" s="110" t="n">
        <v>1</v>
      </c>
      <c r="AC68" s="111"/>
      <c r="AD68" s="110"/>
      <c r="AE68" s="111"/>
      <c r="AF68" s="110"/>
      <c r="AG68" s="112"/>
      <c r="AH68" s="112"/>
      <c r="AI68" s="111" t="n">
        <f aca="false">SUM(S68,U68,W68,Y68,AA68,AC68,AE68,AG68)</f>
        <v>2</v>
      </c>
      <c r="AJ68" s="106" t="n">
        <f aca="false">SUM(T68,V68,X68,Z68,AB68,AD68,AF68,AH68)</f>
        <v>2</v>
      </c>
      <c r="AK68" s="107"/>
      <c r="AL68" s="107"/>
      <c r="AM68" s="105" t="n">
        <v>1</v>
      </c>
      <c r="AN68" s="28"/>
      <c r="AO68" s="106" t="n">
        <f aca="false">SUM(AM68:AN68)</f>
        <v>1</v>
      </c>
      <c r="AP68" s="105" t="n">
        <v>10</v>
      </c>
      <c r="AS68" s="24" t="s">
        <v>113</v>
      </c>
      <c r="AT68" s="27" t="n">
        <f aca="false">IF(OR(BE68=BS$60,BE68=BS$61,BE68=BS$62,BE68=BS$63,BE68=BS$64),1,IF(OR(BE68=BS$65,BE68=BS$66,BE68=BS$67,BE68=BS$68,BE68=BS$69),2,3))</f>
        <v>3</v>
      </c>
      <c r="AU68" s="27" t="n">
        <f aca="false">IF(OR(BF68=BS$30,BF68=BS$31,BF68=BS$32,BF68=BS$33),1,IF(BF68=BS$34,2,3))</f>
        <v>3</v>
      </c>
      <c r="AV68" s="27" t="n">
        <f aca="false">IF(BG68="отсутствует",2,1)</f>
        <v>2</v>
      </c>
      <c r="AW68" s="27" t="n">
        <f aca="false">IF(OR(BH68=BS$41,BH68=BS$42),1,IF(OR(BH68=BS$43,BH68=BS$44,BH68=BS$45),2,IF(OR(BH68=BS$46,BH68=BS$47,BH68=BS$48),3,IF(BH68=BS$56,5,IF(BH68=BS$57,6,4)))))</f>
        <v>1</v>
      </c>
      <c r="AX68" s="27" t="n">
        <f aca="false">IF(BI68="отсутствует",2,1)</f>
        <v>1</v>
      </c>
      <c r="AY68" s="24" t="s">
        <v>2303</v>
      </c>
      <c r="AZ68" s="130"/>
      <c r="BA68" s="130"/>
      <c r="BD68" s="104" t="s">
        <v>113</v>
      </c>
      <c r="BE68" s="104" t="s">
        <v>53</v>
      </c>
      <c r="BF68" s="104" t="s">
        <v>54</v>
      </c>
      <c r="BG68" s="104" t="s">
        <v>55</v>
      </c>
      <c r="BH68" s="104" t="s">
        <v>95</v>
      </c>
      <c r="BI68" s="104" t="s">
        <v>102</v>
      </c>
      <c r="BJ68" s="104" t="s">
        <v>2303</v>
      </c>
      <c r="BK68" s="104"/>
      <c r="BL68" s="24" t="s">
        <v>51</v>
      </c>
      <c r="BS68" s="24" t="s">
        <v>2354</v>
      </c>
      <c r="BT68" s="24" t="n">
        <v>9</v>
      </c>
      <c r="BU68" s="24" t="n">
        <v>2</v>
      </c>
      <c r="BV68" s="24" t="s">
        <v>2349</v>
      </c>
    </row>
    <row r="69" s="24" customFormat="true" ht="15" hidden="false" customHeight="false" outlineLevel="0" collapsed="false">
      <c r="A69" s="24" t="s">
        <v>2357</v>
      </c>
      <c r="B69" s="24" t="s">
        <v>61</v>
      </c>
      <c r="C69" s="24" t="s">
        <v>62</v>
      </c>
      <c r="D69" s="24" t="n">
        <v>0</v>
      </c>
      <c r="E69" s="24" t="n">
        <v>0</v>
      </c>
      <c r="F69" s="24" t="n">
        <v>1</v>
      </c>
      <c r="G69" s="24" t="n">
        <v>1</v>
      </c>
      <c r="H69" s="24" t="n">
        <v>1</v>
      </c>
      <c r="I69" s="105"/>
      <c r="J69" s="28"/>
      <c r="K69" s="105" t="n">
        <v>1</v>
      </c>
      <c r="L69" s="28" t="n">
        <v>3</v>
      </c>
      <c r="M69" s="106"/>
      <c r="N69" s="105" t="n">
        <v>3</v>
      </c>
      <c r="O69" s="28"/>
      <c r="P69" s="31"/>
      <c r="Q69" s="106" t="n">
        <f aca="false">SUM(N69:P69)</f>
        <v>3</v>
      </c>
      <c r="R69" s="107"/>
      <c r="S69" s="105" t="n">
        <v>1</v>
      </c>
      <c r="T69" s="108" t="n">
        <v>1</v>
      </c>
      <c r="U69" s="109" t="n">
        <v>5</v>
      </c>
      <c r="V69" s="110" t="n">
        <v>9</v>
      </c>
      <c r="W69" s="111" t="n">
        <v>1</v>
      </c>
      <c r="X69" s="110" t="n">
        <v>1</v>
      </c>
      <c r="Y69" s="111"/>
      <c r="Z69" s="110"/>
      <c r="AA69" s="111" t="n">
        <v>1</v>
      </c>
      <c r="AB69" s="110" t="n">
        <v>3</v>
      </c>
      <c r="AC69" s="111"/>
      <c r="AD69" s="110"/>
      <c r="AE69" s="111"/>
      <c r="AF69" s="110"/>
      <c r="AG69" s="112"/>
      <c r="AH69" s="112"/>
      <c r="AI69" s="111" t="n">
        <f aca="false">SUM(S69,U69,W69,Y69,AA69,AC69,AE69,AG69)</f>
        <v>8</v>
      </c>
      <c r="AJ69" s="106" t="n">
        <f aca="false">SUM(T69,V69,X69,Z69,AB69,AD69,AF69,AH69)</f>
        <v>14</v>
      </c>
      <c r="AK69" s="107" t="n">
        <v>3</v>
      </c>
      <c r="AL69" s="107" t="n">
        <v>14</v>
      </c>
      <c r="AM69" s="105"/>
      <c r="AN69" s="28" t="n">
        <v>1</v>
      </c>
      <c r="AO69" s="106" t="n">
        <f aca="false">SUM(AM69:AN69)</f>
        <v>1</v>
      </c>
      <c r="AP69" s="105" t="n">
        <v>1</v>
      </c>
      <c r="AS69" s="24" t="s">
        <v>52</v>
      </c>
      <c r="AT69" s="27" t="n">
        <f aca="false">IF(OR(BE69=BS$60,BE69=BS$61,BE69=BS$62,BE69=BS$63,BE69=BS$64),1,IF(OR(BE69=BS$65,BE69=BS$66,BE69=BS$67,BE69=BS$68,BE69=BS$69),2,3))</f>
        <v>3</v>
      </c>
      <c r="AU69" s="27" t="n">
        <f aca="false">IF(OR(BF69=BS$30,BF69=BS$31,BF69=BS$32,BF69=BS$33),1,IF(BF69=BS$34,2,3))</f>
        <v>1</v>
      </c>
      <c r="AV69" s="27" t="n">
        <f aca="false">IF(BG69="отсутствует",2,1)</f>
        <v>1</v>
      </c>
      <c r="AW69" s="27" t="n">
        <f aca="false">IF(OR(BH69=BS$41,BH69=BS$42),1,IF(OR(BH69=BS$43,BH69=BS$44,BH69=BS$45),2,IF(OR(BH69=BS$46,BH69=BS$47,BH69=BS$48),3,IF(BH69=BS$56,5,IF(BH69=BS$57,6,4)))))</f>
        <v>4</v>
      </c>
      <c r="AX69" s="27" t="n">
        <f aca="false">IF(BI69="отсутствует",2,1)</f>
        <v>1</v>
      </c>
      <c r="AY69" s="24" t="s">
        <v>1886</v>
      </c>
      <c r="AZ69" s="130"/>
      <c r="BA69" s="130"/>
      <c r="BD69" s="104" t="s">
        <v>52</v>
      </c>
      <c r="BE69" s="104" t="s">
        <v>2358</v>
      </c>
      <c r="BF69" s="104" t="s">
        <v>72</v>
      </c>
      <c r="BG69" s="104" t="s">
        <v>2003</v>
      </c>
      <c r="BH69" s="104" t="s">
        <v>2359</v>
      </c>
      <c r="BI69" s="104" t="s">
        <v>2360</v>
      </c>
      <c r="BJ69" s="104" t="s">
        <v>1886</v>
      </c>
      <c r="BK69" s="104"/>
      <c r="BL69" s="24" t="s">
        <v>51</v>
      </c>
      <c r="BS69" s="24" t="s">
        <v>2355</v>
      </c>
      <c r="BT69" s="24" t="n">
        <v>10</v>
      </c>
      <c r="BU69" s="24" t="n">
        <v>2</v>
      </c>
      <c r="BV69" s="24" t="s">
        <v>2349</v>
      </c>
    </row>
    <row r="70" s="24" customFormat="true" ht="15" hidden="false" customHeight="false" outlineLevel="0" collapsed="false">
      <c r="A70" s="24" t="s">
        <v>3069</v>
      </c>
      <c r="B70" s="24" t="s">
        <v>582</v>
      </c>
      <c r="C70" s="24" t="s">
        <v>258</v>
      </c>
      <c r="D70" s="24" t="n">
        <v>0</v>
      </c>
      <c r="E70" s="24" t="n">
        <v>0</v>
      </c>
      <c r="F70" s="24" t="n">
        <v>0</v>
      </c>
      <c r="G70" s="24" t="n">
        <v>1</v>
      </c>
      <c r="I70" s="105"/>
      <c r="J70" s="28" t="n">
        <v>2</v>
      </c>
      <c r="K70" s="105" t="n">
        <v>6</v>
      </c>
      <c r="L70" s="28" t="n">
        <v>2</v>
      </c>
      <c r="M70" s="106"/>
      <c r="N70" s="105" t="n">
        <v>3</v>
      </c>
      <c r="O70" s="28" t="n">
        <v>1</v>
      </c>
      <c r="P70" s="31"/>
      <c r="Q70" s="106" t="n">
        <f aca="false">SUM(N70:P70)</f>
        <v>4</v>
      </c>
      <c r="R70" s="107" t="n">
        <v>1</v>
      </c>
      <c r="S70" s="105"/>
      <c r="T70" s="108"/>
      <c r="U70" s="109"/>
      <c r="V70" s="110"/>
      <c r="W70" s="111"/>
      <c r="X70" s="110"/>
      <c r="Y70" s="111"/>
      <c r="Z70" s="110"/>
      <c r="AA70" s="111"/>
      <c r="AB70" s="110"/>
      <c r="AC70" s="111"/>
      <c r="AD70" s="110"/>
      <c r="AE70" s="111"/>
      <c r="AF70" s="110"/>
      <c r="AG70" s="112"/>
      <c r="AH70" s="112"/>
      <c r="AI70" s="111" t="n">
        <f aca="false">SUM(S70,U70,W70,Y70,AA70,AC70,AE70,AG70)</f>
        <v>0</v>
      </c>
      <c r="AJ70" s="106" t="n">
        <f aca="false">SUM(T70,V70,X70,Z70,AB70,AD70,AF70,AH70)</f>
        <v>0</v>
      </c>
      <c r="AK70" s="107"/>
      <c r="AL70" s="107"/>
      <c r="AM70" s="105"/>
      <c r="AN70" s="28" t="n">
        <v>1</v>
      </c>
      <c r="AO70" s="106" t="n">
        <f aca="false">SUM(AM70:AN70)</f>
        <v>1</v>
      </c>
      <c r="AP70" s="105" t="n">
        <v>2</v>
      </c>
      <c r="AS70" s="24" t="s">
        <v>52</v>
      </c>
      <c r="AT70" s="27" t="n">
        <f aca="false">IF(OR(BE70=BS$60,BE70=BS$61,BE70=BS$62,BE70=BS$63,BE70=BS$64),1,IF(OR(BE70=BS$65,BE70=BS$66,BE70=BS$67,BE70=BS$68,BE70=BS$69),2,3))</f>
        <v>1</v>
      </c>
      <c r="AU70" s="27" t="n">
        <f aca="false">IF(OR(BF70=BS$30,BF70=BS$31,BF70=BS$32,BF70=BS$33),1,IF(BF70=BS$34,2,3))</f>
        <v>1</v>
      </c>
      <c r="AV70" s="27" t="n">
        <f aca="false">IF(BG70="отсутствует",2,1)</f>
        <v>1</v>
      </c>
      <c r="AW70" s="27" t="n">
        <f aca="false">IF(OR(BH70=BS$41,BH70=BS$42),1,IF(OR(BH70=BS$43,BH70=BS$44,BH70=BS$45),2,IF(OR(BH70=BS$46,BH70=BS$47,BH70=BS$48),3,IF(BH70=BS$56,5,IF(BH70=BS$57,6,4)))))</f>
        <v>4</v>
      </c>
      <c r="AX70" s="27" t="n">
        <f aca="false">IF(BI70="отсутствует",2,1)</f>
        <v>1</v>
      </c>
      <c r="AY70" s="24" t="s">
        <v>2867</v>
      </c>
      <c r="AZ70" s="130"/>
      <c r="BA70" s="130"/>
      <c r="BD70" s="104" t="s">
        <v>52</v>
      </c>
      <c r="BE70" s="104" t="s">
        <v>107</v>
      </c>
      <c r="BF70" s="104" t="s">
        <v>72</v>
      </c>
      <c r="BG70" s="104" t="s">
        <v>534</v>
      </c>
      <c r="BH70" s="104" t="s">
        <v>141</v>
      </c>
      <c r="BI70" s="104" t="s">
        <v>1442</v>
      </c>
      <c r="BJ70" s="104" t="s">
        <v>2867</v>
      </c>
      <c r="BK70" s="104"/>
      <c r="BL70" s="24" t="s">
        <v>51</v>
      </c>
      <c r="BS70" s="24" t="s">
        <v>2356</v>
      </c>
      <c r="BT70" s="24" t="n">
        <v>11</v>
      </c>
      <c r="BU70" s="24" t="n">
        <v>3</v>
      </c>
      <c r="BV70" s="24" t="s">
        <v>2356</v>
      </c>
    </row>
    <row r="71" s="24" customFormat="true" ht="15" hidden="false" customHeight="false" outlineLevel="0" collapsed="false">
      <c r="A71" s="24" t="s">
        <v>351</v>
      </c>
      <c r="B71" s="24" t="s">
        <v>138</v>
      </c>
      <c r="C71" s="24" t="s">
        <v>462</v>
      </c>
      <c r="D71" s="24" t="n">
        <v>0</v>
      </c>
      <c r="E71" s="24" t="n">
        <v>0</v>
      </c>
      <c r="F71" s="24" t="n">
        <v>1</v>
      </c>
      <c r="G71" s="24" t="n">
        <v>1</v>
      </c>
      <c r="H71" s="24" t="n">
        <v>1</v>
      </c>
      <c r="I71" s="115" t="n">
        <v>1</v>
      </c>
      <c r="J71" s="28" t="n">
        <v>1</v>
      </c>
      <c r="K71" s="105" t="n">
        <v>5</v>
      </c>
      <c r="L71" s="28" t="n">
        <v>5</v>
      </c>
      <c r="M71" s="106"/>
      <c r="N71" s="105" t="n">
        <v>11</v>
      </c>
      <c r="O71" s="28" t="n">
        <v>15</v>
      </c>
      <c r="P71" s="31"/>
      <c r="Q71" s="106" t="n">
        <f aca="false">SUM(N71:P71)</f>
        <v>26</v>
      </c>
      <c r="R71" s="107"/>
      <c r="S71" s="105" t="n">
        <v>1</v>
      </c>
      <c r="T71" s="108" t="n">
        <v>1</v>
      </c>
      <c r="U71" s="109" t="n">
        <v>5</v>
      </c>
      <c r="V71" s="110" t="n">
        <v>6</v>
      </c>
      <c r="W71" s="111"/>
      <c r="X71" s="110"/>
      <c r="Y71" s="111"/>
      <c r="Z71" s="110"/>
      <c r="AA71" s="111"/>
      <c r="AB71" s="110"/>
      <c r="AC71" s="111"/>
      <c r="AD71" s="110"/>
      <c r="AE71" s="111"/>
      <c r="AF71" s="110"/>
      <c r="AG71" s="112"/>
      <c r="AH71" s="112"/>
      <c r="AI71" s="111" t="n">
        <f aca="false">SUM(S71,U71,W71,Y71,AA71,AC71,AE71,AG71)</f>
        <v>6</v>
      </c>
      <c r="AJ71" s="106" t="n">
        <f aca="false">SUM(T71,V71,X71,Z71,AB71,AD71,AF71,AH71)</f>
        <v>7</v>
      </c>
      <c r="AK71" s="107" t="n">
        <v>1</v>
      </c>
      <c r="AL71" s="107" t="n">
        <v>2</v>
      </c>
      <c r="AM71" s="105" t="n">
        <v>1</v>
      </c>
      <c r="AN71" s="28" t="n">
        <v>1</v>
      </c>
      <c r="AO71" s="106" t="n">
        <f aca="false">SUM(AM71:AN71)</f>
        <v>2</v>
      </c>
      <c r="AP71" s="105" t="n">
        <v>1</v>
      </c>
      <c r="AS71" s="24" t="s">
        <v>52</v>
      </c>
      <c r="AT71" s="27" t="n">
        <f aca="false">IF(OR(BE71=BS$60,BE71=BS$61,BE71=BS$62,BE71=BS$63,BE71=BS$64),1,IF(OR(BE71=BS$65,BE71=BS$66,BE71=BS$67,BE71=BS$68,BE71=BS$69),2,3))</f>
        <v>1</v>
      </c>
      <c r="AU71" s="27" t="n">
        <f aca="false">IF(OR(BF71=BS$30,BF71=BS$31,BF71=BS$32,BF71=BS$33),1,IF(BF71=BS$34,2,3))</f>
        <v>1</v>
      </c>
      <c r="AV71" s="27" t="n">
        <f aca="false">IF(BG71="отсутствует",2,1)</f>
        <v>1</v>
      </c>
      <c r="AW71" s="27" t="n">
        <f aca="false">IF(OR(BH71=BS$41,BH71=BS$42),1,IF(OR(BH71=BS$43,BH71=BS$44,BH71=BS$45),2,IF(OR(BH71=BS$46,BH71=BS$47,BH71=BS$48),3,IF(BH71=BS$56,5,IF(BH71=BS$57,6,4)))))</f>
        <v>4</v>
      </c>
      <c r="AX71" s="27" t="n">
        <f aca="false">IF(BI71="отсутствует",2,1)</f>
        <v>1</v>
      </c>
      <c r="AY71" s="24" t="s">
        <v>84</v>
      </c>
      <c r="AZ71" s="130"/>
      <c r="BA71" s="130"/>
      <c r="BD71" s="104" t="s">
        <v>52</v>
      </c>
      <c r="BE71" s="104" t="s">
        <v>120</v>
      </c>
      <c r="BF71" s="104" t="s">
        <v>422</v>
      </c>
      <c r="BG71" s="104" t="s">
        <v>130</v>
      </c>
      <c r="BH71" s="104" t="s">
        <v>840</v>
      </c>
      <c r="BI71" s="104" t="s">
        <v>949</v>
      </c>
      <c r="BJ71" s="104" t="s">
        <v>84</v>
      </c>
      <c r="BK71" s="104"/>
      <c r="BL71" s="24" t="s">
        <v>51</v>
      </c>
      <c r="BS71" s="24" t="s">
        <v>2361</v>
      </c>
      <c r="BT71" s="24" t="n">
        <v>12</v>
      </c>
      <c r="BU71" s="24" t="n">
        <v>3</v>
      </c>
      <c r="BV71" s="24" t="s">
        <v>2356</v>
      </c>
    </row>
    <row r="72" s="24" customFormat="true" ht="15" hidden="false" customHeight="false" outlineLevel="0" collapsed="false">
      <c r="A72" s="24" t="s">
        <v>2382</v>
      </c>
      <c r="B72" s="24" t="s">
        <v>232</v>
      </c>
      <c r="C72" s="24" t="s">
        <v>214</v>
      </c>
      <c r="D72" s="24" t="n">
        <v>0</v>
      </c>
      <c r="E72" s="24" t="n">
        <v>0</v>
      </c>
      <c r="F72" s="24" t="n">
        <v>1</v>
      </c>
      <c r="G72" s="24" t="n">
        <v>1</v>
      </c>
      <c r="H72" s="24" t="n">
        <v>1</v>
      </c>
      <c r="I72" s="105"/>
      <c r="J72" s="28"/>
      <c r="K72" s="105"/>
      <c r="L72" s="28" t="s">
        <v>2363</v>
      </c>
      <c r="M72" s="106"/>
      <c r="N72" s="105"/>
      <c r="O72" s="28"/>
      <c r="P72" s="31"/>
      <c r="Q72" s="106" t="n">
        <f aca="false">SUM(N72:P72)</f>
        <v>0</v>
      </c>
      <c r="R72" s="107"/>
      <c r="S72" s="105"/>
      <c r="T72" s="108"/>
      <c r="U72" s="109"/>
      <c r="V72" s="110"/>
      <c r="W72" s="111"/>
      <c r="X72" s="110"/>
      <c r="Y72" s="111"/>
      <c r="Z72" s="110"/>
      <c r="AA72" s="111"/>
      <c r="AB72" s="110"/>
      <c r="AC72" s="111"/>
      <c r="AD72" s="110"/>
      <c r="AE72" s="111"/>
      <c r="AF72" s="110"/>
      <c r="AG72" s="112"/>
      <c r="AH72" s="112"/>
      <c r="AI72" s="111" t="n">
        <f aca="false">SUM(S72,U72,W72,Y72,AA72,AC72,AE72,AG72)</f>
        <v>0</v>
      </c>
      <c r="AJ72" s="106" t="n">
        <f aca="false">SUM(T72,V72,X72,Z72,AB72,AD72,AF72,AH72)</f>
        <v>0</v>
      </c>
      <c r="AK72" s="107"/>
      <c r="AL72" s="107"/>
      <c r="AM72" s="105"/>
      <c r="AN72" s="28"/>
      <c r="AO72" s="106" t="n">
        <f aca="false">SUM(AM72:AN72)</f>
        <v>0</v>
      </c>
      <c r="AP72" s="105"/>
      <c r="AQ72" s="24" t="s">
        <v>2947</v>
      </c>
      <c r="AS72" s="24" t="s">
        <v>52</v>
      </c>
      <c r="AT72" s="27" t="n">
        <f aca="false">IF(OR(BE72=BS$60,BE72=BS$61,BE72=BS$62,BE72=BS$63,BE72=BS$64),1,IF(OR(BE72=BS$65,BE72=BS$66,BE72=BS$67,BE72=BS$68,BE72=BS$69),2,3))</f>
        <v>2</v>
      </c>
      <c r="AU72" s="27" t="n">
        <f aca="false">IF(OR(BF72=BS$30,BF72=BS$31,BF72=BS$32,BF72=BS$33),1,IF(BF72=BS$34,2,3))</f>
        <v>1</v>
      </c>
      <c r="AV72" s="27" t="n">
        <f aca="false">IF(BG72="отсутствует",2,1)</f>
        <v>1</v>
      </c>
      <c r="AW72" s="27" t="n">
        <f aca="false">IF(OR(BH72=BS$41,BH72=BS$42),1,IF(OR(BH72=BS$43,BH72=BS$44,BH72=BS$45),2,IF(OR(BH72=BS$46,BH72=BS$47,BH72=BS$48),3,IF(BH72=BS$56,5,IF(BH72=BS$57,6,4)))))</f>
        <v>4</v>
      </c>
      <c r="AX72" s="27" t="n">
        <f aca="false">IF(BI72="отсутствует",2,1)</f>
        <v>1</v>
      </c>
      <c r="AY72" s="24" t="s">
        <v>2383</v>
      </c>
      <c r="AZ72" s="130"/>
      <c r="BA72" s="130"/>
      <c r="BD72" s="104" t="s">
        <v>52</v>
      </c>
      <c r="BE72" s="104" t="s">
        <v>226</v>
      </c>
      <c r="BF72" s="104" t="s">
        <v>72</v>
      </c>
      <c r="BG72" s="104" t="s">
        <v>2384</v>
      </c>
      <c r="BH72" s="104" t="s">
        <v>2359</v>
      </c>
      <c r="BI72" s="104" t="s">
        <v>182</v>
      </c>
      <c r="BJ72" s="104" t="s">
        <v>2383</v>
      </c>
      <c r="BK72" s="104"/>
      <c r="BL72" s="24" t="s">
        <v>51</v>
      </c>
    </row>
    <row r="73" s="24" customFormat="true" ht="15" hidden="false" customHeight="false" outlineLevel="0" collapsed="false">
      <c r="A73" s="24" t="s">
        <v>2386</v>
      </c>
      <c r="B73" s="24" t="s">
        <v>208</v>
      </c>
      <c r="C73" s="24" t="s">
        <v>233</v>
      </c>
      <c r="D73" s="24" t="n">
        <v>0</v>
      </c>
      <c r="E73" s="24" t="n">
        <v>0</v>
      </c>
      <c r="F73" s="24" t="n">
        <v>1</v>
      </c>
      <c r="G73" s="24" t="n">
        <v>1</v>
      </c>
      <c r="H73" s="24" t="n">
        <v>1</v>
      </c>
      <c r="I73" s="105"/>
      <c r="J73" s="28"/>
      <c r="K73" s="105" t="n">
        <v>2</v>
      </c>
      <c r="L73" s="28" t="n">
        <v>2</v>
      </c>
      <c r="M73" s="106"/>
      <c r="N73" s="105" t="n">
        <v>5</v>
      </c>
      <c r="O73" s="28" t="n">
        <v>1</v>
      </c>
      <c r="P73" s="31"/>
      <c r="Q73" s="106" t="n">
        <f aca="false">SUM(N73:P73)</f>
        <v>6</v>
      </c>
      <c r="R73" s="107"/>
      <c r="S73" s="105"/>
      <c r="T73" s="108"/>
      <c r="U73" s="109"/>
      <c r="V73" s="110"/>
      <c r="W73" s="111"/>
      <c r="X73" s="110"/>
      <c r="Y73" s="111"/>
      <c r="Z73" s="110"/>
      <c r="AA73" s="111"/>
      <c r="AB73" s="110"/>
      <c r="AC73" s="111"/>
      <c r="AD73" s="110"/>
      <c r="AE73" s="111"/>
      <c r="AF73" s="110"/>
      <c r="AG73" s="112"/>
      <c r="AH73" s="112"/>
      <c r="AI73" s="111" t="n">
        <f aca="false">SUM(S73,U73,W73,Y73,AA73,AC73,AE73,AG73)</f>
        <v>0</v>
      </c>
      <c r="AJ73" s="106" t="n">
        <f aca="false">SUM(T73,V73,X73,Z73,AB73,AD73,AF73,AH73)</f>
        <v>0</v>
      </c>
      <c r="AK73" s="107"/>
      <c r="AL73" s="107"/>
      <c r="AM73" s="105"/>
      <c r="AN73" s="28"/>
      <c r="AO73" s="106" t="n">
        <f aca="false">SUM(AM73:AN73)</f>
        <v>0</v>
      </c>
      <c r="AP73" s="105" t="n">
        <v>1</v>
      </c>
      <c r="AQ73" s="24" t="s">
        <v>2937</v>
      </c>
      <c r="AS73" s="24" t="s">
        <v>318</v>
      </c>
      <c r="AT73" s="27" t="n">
        <f aca="false">IF(OR(BE73=BS$60,BE73=BS$61,BE73=BS$62,BE73=BS$63,BE73=BS$64),1,IF(OR(BE73=BS$65,BE73=BS$66,BE73=BS$67,BE73=BS$68,BE73=BS$69),2,3))</f>
        <v>1</v>
      </c>
      <c r="AU73" s="27" t="n">
        <f aca="false">IF(OR(BF73=BS$30,BF73=BS$31,BF73=BS$32,BF73=BS$33),1,IF(BF73=BS$34,2,3))</f>
        <v>1</v>
      </c>
      <c r="AV73" s="27" t="n">
        <f aca="false">IF(BG73="отсутствует",2,1)</f>
        <v>1</v>
      </c>
      <c r="AW73" s="27" t="n">
        <f aca="false">IF(OR(BH73=BS$41,BH73=BS$42),1,IF(OR(BH73=BS$43,BH73=BS$44,BH73=BS$45),2,IF(OR(BH73=BS$46,BH73=BS$47,BH73=BS$48),3,IF(BH73=BS$56,5,IF(BH73=BS$57,6,4)))))</f>
        <v>4</v>
      </c>
      <c r="AX73" s="27" t="n">
        <f aca="false">IF(BI73="отсутствует",2,1)</f>
        <v>1</v>
      </c>
      <c r="AY73" s="24" t="s">
        <v>143</v>
      </c>
      <c r="AZ73" s="130"/>
      <c r="BA73" s="130"/>
      <c r="BD73" s="104" t="s">
        <v>318</v>
      </c>
      <c r="BE73" s="104" t="s">
        <v>107</v>
      </c>
      <c r="BF73" s="104" t="s">
        <v>72</v>
      </c>
      <c r="BG73" s="104" t="s">
        <v>2387</v>
      </c>
      <c r="BH73" s="104" t="s">
        <v>2359</v>
      </c>
      <c r="BI73" s="104" t="s">
        <v>182</v>
      </c>
      <c r="BJ73" s="104" t="s">
        <v>143</v>
      </c>
      <c r="BK73" s="104"/>
      <c r="BL73" s="24" t="s">
        <v>51</v>
      </c>
    </row>
    <row r="74" s="24" customFormat="true" ht="15" hidden="false" customHeight="false" outlineLevel="0" collapsed="false">
      <c r="A74" s="24" t="s">
        <v>3070</v>
      </c>
      <c r="B74" s="24" t="s">
        <v>138</v>
      </c>
      <c r="C74" s="24" t="s">
        <v>595</v>
      </c>
      <c r="D74" s="24" t="n">
        <v>0</v>
      </c>
      <c r="E74" s="24" t="n">
        <v>0</v>
      </c>
      <c r="F74" s="24" t="n">
        <v>0</v>
      </c>
      <c r="G74" s="24" t="n">
        <v>1</v>
      </c>
      <c r="I74" s="116" t="n">
        <v>1</v>
      </c>
      <c r="J74" s="28"/>
      <c r="K74" s="105"/>
      <c r="L74" s="28" t="n">
        <v>1</v>
      </c>
      <c r="M74" s="106"/>
      <c r="N74" s="105"/>
      <c r="O74" s="28"/>
      <c r="P74" s="31"/>
      <c r="Q74" s="106" t="n">
        <f aca="false">SUM(N74:P74)</f>
        <v>0</v>
      </c>
      <c r="R74" s="107"/>
      <c r="S74" s="105"/>
      <c r="T74" s="108"/>
      <c r="U74" s="109"/>
      <c r="V74" s="110"/>
      <c r="W74" s="111"/>
      <c r="X74" s="110"/>
      <c r="Y74" s="111"/>
      <c r="Z74" s="110"/>
      <c r="AA74" s="111"/>
      <c r="AB74" s="110"/>
      <c r="AC74" s="111"/>
      <c r="AD74" s="110"/>
      <c r="AE74" s="111"/>
      <c r="AF74" s="110"/>
      <c r="AG74" s="112"/>
      <c r="AH74" s="112"/>
      <c r="AI74" s="111" t="n">
        <f aca="false">SUM(S74,U74,W74,Y74,AA74,AC74,AE74,AG74)</f>
        <v>0</v>
      </c>
      <c r="AJ74" s="106" t="n">
        <f aca="false">SUM(T74,V74,X74,Z74,AB74,AD74,AF74,AH74)</f>
        <v>0</v>
      </c>
      <c r="AK74" s="107"/>
      <c r="AL74" s="107"/>
      <c r="AM74" s="105"/>
      <c r="AN74" s="28" t="n">
        <v>2</v>
      </c>
      <c r="AO74" s="106" t="n">
        <f aca="false">SUM(AM74:AN74)</f>
        <v>2</v>
      </c>
      <c r="AP74" s="105"/>
      <c r="AS74" s="24" t="s">
        <v>318</v>
      </c>
      <c r="AT74" s="27" t="n">
        <f aca="false">IF(OR(BE74=BS$60,BE74=BS$61,BE74=BS$62,BE74=BS$63,BE74=BS$64),1,IF(OR(BE74=BS$65,BE74=BS$66,BE74=BS$67,BE74=BS$68,BE74=BS$69),2,3))</f>
        <v>1</v>
      </c>
      <c r="AU74" s="27" t="n">
        <f aca="false">IF(OR(BF74=BS$30,BF74=BS$31,BF74=BS$32,BF74=BS$33),1,IF(BF74=BS$34,2,3))</f>
        <v>1</v>
      </c>
      <c r="AV74" s="27" t="n">
        <f aca="false">IF(BG74="отсутствует",2,1)</f>
        <v>1</v>
      </c>
      <c r="AW74" s="27" t="n">
        <f aca="false">IF(OR(BH74=BS$41,BH74=BS$42),1,IF(OR(BH74=BS$43,BH74=BS$44,BH74=BS$45),2,IF(OR(BH74=BS$46,BH74=BS$47,BH74=BS$48),3,IF(BH74=BS$56,5,IF(BH74=BS$57,6,4)))))</f>
        <v>4</v>
      </c>
      <c r="AX74" s="27" t="n">
        <f aca="false">IF(BI74="отсутствует",2,1)</f>
        <v>1</v>
      </c>
      <c r="AY74" s="24" t="s">
        <v>1587</v>
      </c>
      <c r="AZ74" s="130"/>
      <c r="BA74" s="130"/>
      <c r="BD74" s="104" t="s">
        <v>318</v>
      </c>
      <c r="BE74" s="104" t="s">
        <v>107</v>
      </c>
      <c r="BF74" s="104" t="s">
        <v>72</v>
      </c>
      <c r="BG74" s="104" t="s">
        <v>1172</v>
      </c>
      <c r="BH74" s="104" t="s">
        <v>3071</v>
      </c>
      <c r="BI74" s="104" t="s">
        <v>3072</v>
      </c>
      <c r="BJ74" s="104" t="s">
        <v>1587</v>
      </c>
      <c r="BK74" s="104"/>
      <c r="BL74" s="24" t="s">
        <v>51</v>
      </c>
      <c r="BS74" s="24" t="s">
        <v>2371</v>
      </c>
      <c r="BT74" s="24" t="n">
        <v>1</v>
      </c>
      <c r="BU74" s="24" t="n">
        <v>1</v>
      </c>
      <c r="BV74" s="24" t="s">
        <v>2372</v>
      </c>
    </row>
    <row r="75" s="24" customFormat="true" ht="15" hidden="false" customHeight="false" outlineLevel="0" collapsed="false">
      <c r="A75" s="24" t="s">
        <v>1446</v>
      </c>
      <c r="B75" s="24" t="s">
        <v>160</v>
      </c>
      <c r="C75" s="24" t="s">
        <v>376</v>
      </c>
      <c r="D75" s="24" t="n">
        <v>0</v>
      </c>
      <c r="E75" s="24" t="n">
        <v>0</v>
      </c>
      <c r="F75" s="24" t="n">
        <v>0</v>
      </c>
      <c r="G75" s="24" t="n">
        <v>1</v>
      </c>
      <c r="I75" s="115" t="n">
        <v>1</v>
      </c>
      <c r="J75" s="28"/>
      <c r="K75" s="105" t="n">
        <v>3</v>
      </c>
      <c r="L75" s="28" t="n">
        <v>4</v>
      </c>
      <c r="M75" s="106"/>
      <c r="N75" s="105" t="n">
        <v>6</v>
      </c>
      <c r="O75" s="28" t="n">
        <v>1</v>
      </c>
      <c r="P75" s="31"/>
      <c r="Q75" s="106" t="n">
        <f aca="false">SUM(N75:P75)</f>
        <v>7</v>
      </c>
      <c r="R75" s="107"/>
      <c r="S75" s="105"/>
      <c r="T75" s="108"/>
      <c r="U75" s="109"/>
      <c r="V75" s="110"/>
      <c r="W75" s="111"/>
      <c r="X75" s="110"/>
      <c r="Y75" s="111"/>
      <c r="Z75" s="110"/>
      <c r="AA75" s="111"/>
      <c r="AB75" s="110"/>
      <c r="AC75" s="111"/>
      <c r="AD75" s="110"/>
      <c r="AE75" s="111"/>
      <c r="AF75" s="110"/>
      <c r="AG75" s="112"/>
      <c r="AH75" s="112"/>
      <c r="AI75" s="111" t="n">
        <f aca="false">SUM(S75,U75,W75,Y75,AA75,AC75,AE75,AG75)</f>
        <v>0</v>
      </c>
      <c r="AJ75" s="106" t="n">
        <f aca="false">SUM(T75,V75,X75,Z75,AB75,AD75,AF75,AH75)</f>
        <v>0</v>
      </c>
      <c r="AK75" s="107"/>
      <c r="AL75" s="107"/>
      <c r="AM75" s="105"/>
      <c r="AN75" s="28" t="n">
        <v>1</v>
      </c>
      <c r="AO75" s="106" t="n">
        <f aca="false">SUM(AM75:AN75)</f>
        <v>1</v>
      </c>
      <c r="AP75" s="105" t="n">
        <v>2</v>
      </c>
      <c r="AS75" s="24" t="s">
        <v>113</v>
      </c>
      <c r="AT75" s="27" t="n">
        <f aca="false">IF(OR(BE75=BS$60,BE75=BS$61,BE75=BS$62,BE75=BS$63,BE75=BS$64),1,IF(OR(BE75=BS$65,BE75=BS$66,BE75=BS$67,BE75=BS$68,BE75=BS$69),2,3))</f>
        <v>3</v>
      </c>
      <c r="AU75" s="27" t="n">
        <f aca="false">IF(OR(BF75=BS$30,BF75=BS$31,BF75=BS$32,BF75=BS$33),1,IF(BF75=BS$34,2,3))</f>
        <v>3</v>
      </c>
      <c r="AV75" s="27" t="n">
        <f aca="false">IF(BG75="отсутствует",2,1)</f>
        <v>2</v>
      </c>
      <c r="AW75" s="27" t="n">
        <f aca="false">IF(OR(BH75=BS$41,BH75=BS$42),1,IF(OR(BH75=BS$43,BH75=BS$44,BH75=BS$45),2,IF(OR(BH75=BS$46,BH75=BS$47,BH75=BS$48),3,IF(BH75=BS$56,5,IF(BH75=BS$57,6,4)))))</f>
        <v>1</v>
      </c>
      <c r="AX75" s="27" t="n">
        <f aca="false">IF(BI75="отсутствует",2,1)</f>
        <v>1</v>
      </c>
      <c r="AY75" s="24" t="s">
        <v>2867</v>
      </c>
      <c r="AZ75" s="130"/>
      <c r="BA75" s="130"/>
      <c r="BD75" s="104" t="s">
        <v>113</v>
      </c>
      <c r="BE75" s="104" t="s">
        <v>193</v>
      </c>
      <c r="BF75" s="104" t="s">
        <v>54</v>
      </c>
      <c r="BG75" s="104" t="s">
        <v>55</v>
      </c>
      <c r="BH75" s="104" t="s">
        <v>95</v>
      </c>
      <c r="BI75" s="104" t="s">
        <v>1589</v>
      </c>
      <c r="BJ75" s="104" t="s">
        <v>2867</v>
      </c>
      <c r="BK75" s="104"/>
      <c r="BL75" s="24" t="s">
        <v>51</v>
      </c>
      <c r="BS75" s="24" t="s">
        <v>2376</v>
      </c>
      <c r="BT75" s="24" t="n">
        <v>2</v>
      </c>
      <c r="BU75" s="24" t="n">
        <v>1</v>
      </c>
      <c r="BV75" s="24" t="s">
        <v>2372</v>
      </c>
    </row>
    <row r="76" s="24" customFormat="true" ht="15" hidden="false" customHeight="false" outlineLevel="0" collapsed="false">
      <c r="A76" s="24" t="s">
        <v>363</v>
      </c>
      <c r="B76" s="24" t="s">
        <v>857</v>
      </c>
      <c r="C76" s="24" t="s">
        <v>271</v>
      </c>
      <c r="D76" s="24" t="n">
        <v>0</v>
      </c>
      <c r="E76" s="24" t="n">
        <v>1</v>
      </c>
      <c r="F76" s="24" t="n">
        <v>1</v>
      </c>
      <c r="G76" s="24" t="n">
        <v>1</v>
      </c>
      <c r="H76" s="24" t="n">
        <v>1</v>
      </c>
      <c r="I76" s="115" t="n">
        <v>1</v>
      </c>
      <c r="J76" s="28"/>
      <c r="K76" s="105" t="n">
        <v>5</v>
      </c>
      <c r="L76" s="28" t="n">
        <v>6</v>
      </c>
      <c r="M76" s="106"/>
      <c r="N76" s="105" t="n">
        <v>12</v>
      </c>
      <c r="O76" s="28" t="n">
        <v>19</v>
      </c>
      <c r="P76" s="31"/>
      <c r="Q76" s="106" t="n">
        <f aca="false">SUM(N76:P76)</f>
        <v>31</v>
      </c>
      <c r="R76" s="107" t="n">
        <v>4</v>
      </c>
      <c r="S76" s="105"/>
      <c r="T76" s="108"/>
      <c r="U76" s="109" t="n">
        <v>3</v>
      </c>
      <c r="V76" s="110" t="n">
        <v>3</v>
      </c>
      <c r="W76" s="111"/>
      <c r="X76" s="110"/>
      <c r="Y76" s="111"/>
      <c r="Z76" s="110"/>
      <c r="AA76" s="111"/>
      <c r="AB76" s="110"/>
      <c r="AC76" s="111"/>
      <c r="AD76" s="110"/>
      <c r="AE76" s="111"/>
      <c r="AF76" s="110"/>
      <c r="AG76" s="112"/>
      <c r="AH76" s="112"/>
      <c r="AI76" s="111" t="n">
        <f aca="false">SUM(S76,U76,W76,Y76,AA76,AC76,AE76,AG76)</f>
        <v>3</v>
      </c>
      <c r="AJ76" s="106" t="n">
        <f aca="false">SUM(T76,V76,X76,Z76,AB76,AD76,AF76,AH76)</f>
        <v>3</v>
      </c>
      <c r="AK76" s="107" t="n">
        <v>4</v>
      </c>
      <c r="AL76" s="107" t="n">
        <v>5</v>
      </c>
      <c r="AM76" s="105" t="n">
        <v>1</v>
      </c>
      <c r="AN76" s="28" t="n">
        <v>1</v>
      </c>
      <c r="AO76" s="106" t="n">
        <f aca="false">SUM(AM76:AN76)</f>
        <v>2</v>
      </c>
      <c r="AP76" s="105"/>
      <c r="AS76" s="24" t="s">
        <v>1472</v>
      </c>
      <c r="AT76" s="27" t="n">
        <f aca="false">IF(OR(BE76=BS$60,BE76=BS$61,BE76=BS$62,BE76=BS$63,BE76=BS$64),1,IF(OR(BE76=BS$65,BE76=BS$66,BE76=BS$67,BE76=BS$68,BE76=BS$69),2,3))</f>
        <v>2</v>
      </c>
      <c r="AU76" s="27" t="n">
        <f aca="false">IF(OR(BF76=BS$30,BF76=BS$31,BF76=BS$32,BF76=BS$33),1,IF(BF76=BS$34,2,3))</f>
        <v>3</v>
      </c>
      <c r="AV76" s="27" t="n">
        <f aca="false">IF(BG76="отсутствует",2,1)</f>
        <v>2</v>
      </c>
      <c r="AW76" s="27" t="n">
        <f aca="false">IF(OR(BH76=BS$41,BH76=BS$42),1,IF(OR(BH76=BS$43,BH76=BS$44,BH76=BS$45),2,IF(OR(BH76=BS$46,BH76=BS$47,BH76=BS$48),3,IF(BH76=BS$56,5,IF(BH76=BS$57,6,4)))))</f>
        <v>4</v>
      </c>
      <c r="AX76" s="27" t="n">
        <f aca="false">IF(BI76="отсутствует",2,1)</f>
        <v>1</v>
      </c>
      <c r="AY76" s="24" t="s">
        <v>785</v>
      </c>
      <c r="AZ76" s="130"/>
      <c r="BA76" s="130"/>
      <c r="BD76" s="104" t="s">
        <v>1472</v>
      </c>
      <c r="BE76" s="104" t="s">
        <v>63</v>
      </c>
      <c r="BF76" s="104" t="s">
        <v>170</v>
      </c>
      <c r="BG76" s="104" t="s">
        <v>55</v>
      </c>
      <c r="BH76" s="104" t="s">
        <v>1449</v>
      </c>
      <c r="BI76" s="104" t="s">
        <v>66</v>
      </c>
      <c r="BJ76" s="104" t="s">
        <v>785</v>
      </c>
      <c r="BK76" s="104"/>
      <c r="BL76" s="24" t="s">
        <v>51</v>
      </c>
      <c r="BS76" s="24" t="s">
        <v>2378</v>
      </c>
      <c r="BT76" s="24" t="n">
        <v>3</v>
      </c>
      <c r="BU76" s="24" t="n">
        <v>1</v>
      </c>
      <c r="BV76" s="24" t="s">
        <v>2372</v>
      </c>
    </row>
    <row r="77" s="24" customFormat="true" ht="15" hidden="false" customHeight="false" outlineLevel="0" collapsed="false">
      <c r="A77" s="24" t="s">
        <v>3073</v>
      </c>
      <c r="B77" s="24" t="s">
        <v>211</v>
      </c>
      <c r="C77" s="24" t="s">
        <v>156</v>
      </c>
      <c r="D77" s="24" t="n">
        <v>0</v>
      </c>
      <c r="E77" s="24" t="n">
        <v>0</v>
      </c>
      <c r="F77" s="24" t="n">
        <v>0</v>
      </c>
      <c r="G77" s="24" t="n">
        <v>1</v>
      </c>
      <c r="I77" s="105"/>
      <c r="J77" s="28"/>
      <c r="K77" s="105" t="n">
        <v>1</v>
      </c>
      <c r="L77" s="28"/>
      <c r="M77" s="106"/>
      <c r="N77" s="105" t="n">
        <v>5</v>
      </c>
      <c r="O77" s="28" t="n">
        <v>1</v>
      </c>
      <c r="P77" s="31"/>
      <c r="Q77" s="106" t="n">
        <f aca="false">SUM(N77:P77)</f>
        <v>6</v>
      </c>
      <c r="R77" s="107"/>
      <c r="S77" s="105"/>
      <c r="T77" s="108"/>
      <c r="U77" s="109"/>
      <c r="V77" s="110"/>
      <c r="W77" s="111"/>
      <c r="X77" s="110"/>
      <c r="Y77" s="111"/>
      <c r="Z77" s="110"/>
      <c r="AA77" s="111"/>
      <c r="AB77" s="110"/>
      <c r="AC77" s="111"/>
      <c r="AD77" s="110"/>
      <c r="AE77" s="111"/>
      <c r="AF77" s="110"/>
      <c r="AG77" s="112"/>
      <c r="AH77" s="112"/>
      <c r="AI77" s="111" t="n">
        <f aca="false">SUM(S77,U77,W77,Y77,AA77,AC77,AE77,AG77)</f>
        <v>0</v>
      </c>
      <c r="AJ77" s="106" t="n">
        <f aca="false">SUM(T77,V77,X77,Z77,AB77,AD77,AF77,AH77)</f>
        <v>0</v>
      </c>
      <c r="AK77" s="107"/>
      <c r="AL77" s="107"/>
      <c r="AM77" s="105" t="n">
        <v>1</v>
      </c>
      <c r="AN77" s="28" t="n">
        <v>1</v>
      </c>
      <c r="AO77" s="106" t="n">
        <f aca="false">SUM(AM77:AN77)</f>
        <v>2</v>
      </c>
      <c r="AP77" s="105" t="n">
        <v>9</v>
      </c>
      <c r="AS77" s="24" t="s">
        <v>113</v>
      </c>
      <c r="AT77" s="27" t="n">
        <f aca="false">IF(OR(BE77=BS$60,BE77=BS$61,BE77=BS$62,BE77=BS$63,BE77=BS$64),1,IF(OR(BE77=BS$65,BE77=BS$66,BE77=BS$67,BE77=BS$68,BE77=BS$69),2,3))</f>
        <v>3</v>
      </c>
      <c r="AU77" s="27" t="n">
        <f aca="false">IF(OR(BF77=BS$30,BF77=BS$31,BF77=BS$32,BF77=BS$33),1,IF(BF77=BS$34,2,3))</f>
        <v>3</v>
      </c>
      <c r="AV77" s="27" t="n">
        <f aca="false">IF(BG77="отсутствует",2,1)</f>
        <v>2</v>
      </c>
      <c r="AW77" s="27" t="n">
        <f aca="false">IF(OR(BH77=BS$41,BH77=BS$42),1,IF(OR(BH77=BS$43,BH77=BS$44,BH77=BS$45),2,IF(OR(BH77=BS$46,BH77=BS$47,BH77=BS$48),3,IF(BH77=BS$56,5,IF(BH77=BS$57,6,4)))))</f>
        <v>4</v>
      </c>
      <c r="AX77" s="27" t="n">
        <f aca="false">IF(BI77="отсутствует",2,1)</f>
        <v>1</v>
      </c>
      <c r="AY77" s="24" t="s">
        <v>1587</v>
      </c>
      <c r="AZ77" s="130"/>
      <c r="BA77" s="130"/>
      <c r="BD77" s="104" t="s">
        <v>113</v>
      </c>
      <c r="BE77" s="104" t="s">
        <v>193</v>
      </c>
      <c r="BF77" s="104" t="s">
        <v>54</v>
      </c>
      <c r="BG77" s="104" t="s">
        <v>55</v>
      </c>
      <c r="BH77" s="104" t="s">
        <v>3074</v>
      </c>
      <c r="BI77" s="104" t="s">
        <v>74</v>
      </c>
      <c r="BJ77" s="104" t="s">
        <v>1587</v>
      </c>
      <c r="BK77" s="104"/>
      <c r="BL77" s="24" t="s">
        <v>51</v>
      </c>
      <c r="BS77" s="24" t="s">
        <v>2379</v>
      </c>
      <c r="BT77" s="24" t="n">
        <v>4</v>
      </c>
      <c r="BU77" s="24" t="n">
        <v>1</v>
      </c>
      <c r="BV77" s="24" t="s">
        <v>2372</v>
      </c>
    </row>
    <row r="78" s="24" customFormat="true" ht="15" hidden="false" customHeight="false" outlineLevel="0" collapsed="false">
      <c r="A78" s="24" t="s">
        <v>1450</v>
      </c>
      <c r="B78" s="24" t="s">
        <v>160</v>
      </c>
      <c r="C78" s="24" t="s">
        <v>105</v>
      </c>
      <c r="D78" s="24" t="n">
        <v>0</v>
      </c>
      <c r="E78" s="24" t="n">
        <v>0</v>
      </c>
      <c r="F78" s="24" t="n">
        <v>0</v>
      </c>
      <c r="G78" s="24" t="n">
        <v>1</v>
      </c>
      <c r="I78" s="105"/>
      <c r="J78" s="28"/>
      <c r="K78" s="105" t="n">
        <v>2</v>
      </c>
      <c r="L78" s="28" t="n">
        <v>4</v>
      </c>
      <c r="M78" s="106"/>
      <c r="N78" s="105" t="n">
        <v>3</v>
      </c>
      <c r="O78" s="28"/>
      <c r="P78" s="31"/>
      <c r="Q78" s="106" t="n">
        <f aca="false">SUM(N78:P78)</f>
        <v>3</v>
      </c>
      <c r="R78" s="107"/>
      <c r="S78" s="105"/>
      <c r="T78" s="108"/>
      <c r="U78" s="109"/>
      <c r="V78" s="110"/>
      <c r="W78" s="111"/>
      <c r="X78" s="110"/>
      <c r="Y78" s="111"/>
      <c r="Z78" s="110"/>
      <c r="AA78" s="111"/>
      <c r="AB78" s="110"/>
      <c r="AC78" s="111"/>
      <c r="AD78" s="110"/>
      <c r="AE78" s="111"/>
      <c r="AF78" s="110"/>
      <c r="AG78" s="112"/>
      <c r="AH78" s="112"/>
      <c r="AI78" s="111" t="n">
        <f aca="false">SUM(S78,U78,W78,Y78,AA78,AC78,AE78,AG78)</f>
        <v>0</v>
      </c>
      <c r="AJ78" s="106" t="n">
        <f aca="false">SUM(T78,V78,X78,Z78,AB78,AD78,AF78,AH78)</f>
        <v>0</v>
      </c>
      <c r="AK78" s="107"/>
      <c r="AL78" s="107"/>
      <c r="AM78" s="105" t="n">
        <v>2</v>
      </c>
      <c r="AN78" s="28" t="n">
        <v>1</v>
      </c>
      <c r="AO78" s="106" t="n">
        <f aca="false">SUM(AM78:AN78)</f>
        <v>3</v>
      </c>
      <c r="AP78" s="105" t="n">
        <v>12</v>
      </c>
      <c r="AS78" s="24" t="s">
        <v>318</v>
      </c>
      <c r="AT78" s="27" t="n">
        <f aca="false">IF(OR(BE78=BS$60,BE78=BS$61,BE78=BS$62,BE78=BS$63,BE78=BS$64),1,IF(OR(BE78=BS$65,BE78=BS$66,BE78=BS$67,BE78=BS$68,BE78=BS$69),2,3))</f>
        <v>2</v>
      </c>
      <c r="AU78" s="27" t="n">
        <f aca="false">IF(OR(BF78=BS$30,BF78=BS$31,BF78=BS$32,BF78=BS$33),1,IF(BF78=BS$34,2,3))</f>
        <v>1</v>
      </c>
      <c r="AV78" s="27" t="n">
        <f aca="false">IF(BG78="отсутствует",2,1)</f>
        <v>1</v>
      </c>
      <c r="AW78" s="27" t="n">
        <f aca="false">IF(OR(BH78=BS$41,BH78=BS$42),1,IF(OR(BH78=BS$43,BH78=BS$44,BH78=BS$45),2,IF(OR(BH78=BS$46,BH78=BS$47,BH78=BS$48),3,IF(BH78=BS$56,5,IF(BH78=BS$57,6,4)))))</f>
        <v>4</v>
      </c>
      <c r="AX78" s="27" t="n">
        <f aca="false">IF(BI78="отсутствует",2,1)</f>
        <v>1</v>
      </c>
      <c r="AY78" s="24" t="s">
        <v>2303</v>
      </c>
      <c r="AZ78" s="130"/>
      <c r="BA78" s="130"/>
      <c r="BD78" s="104" t="s">
        <v>318</v>
      </c>
      <c r="BE78" s="104" t="s">
        <v>63</v>
      </c>
      <c r="BF78" s="104" t="s">
        <v>72</v>
      </c>
      <c r="BG78" s="104" t="s">
        <v>534</v>
      </c>
      <c r="BH78" s="104" t="s">
        <v>141</v>
      </c>
      <c r="BI78" s="104" t="s">
        <v>1694</v>
      </c>
      <c r="BJ78" s="104" t="s">
        <v>2303</v>
      </c>
      <c r="BK78" s="104"/>
      <c r="BL78" s="24" t="s">
        <v>51</v>
      </c>
      <c r="BS78" s="24" t="s">
        <v>2380</v>
      </c>
      <c r="BT78" s="24" t="n">
        <v>5</v>
      </c>
      <c r="BU78" s="24" t="n">
        <v>1</v>
      </c>
      <c r="BV78" s="24" t="s">
        <v>2372</v>
      </c>
    </row>
    <row r="79" s="24" customFormat="true" ht="15" hidden="false" customHeight="false" outlineLevel="0" collapsed="false">
      <c r="A79" s="24" t="s">
        <v>2395</v>
      </c>
      <c r="B79" s="24" t="s">
        <v>2396</v>
      </c>
      <c r="C79" s="24" t="s">
        <v>100</v>
      </c>
      <c r="D79" s="24" t="n">
        <v>0</v>
      </c>
      <c r="E79" s="24" t="n">
        <v>0</v>
      </c>
      <c r="F79" s="24" t="n">
        <v>1</v>
      </c>
      <c r="G79" s="24" t="n">
        <v>1</v>
      </c>
      <c r="H79" s="24" t="n">
        <v>1</v>
      </c>
      <c r="I79" s="105"/>
      <c r="J79" s="28" t="n">
        <v>1</v>
      </c>
      <c r="K79" s="105" t="n">
        <v>1</v>
      </c>
      <c r="L79" s="28" t="n">
        <v>5</v>
      </c>
      <c r="M79" s="106"/>
      <c r="N79" s="105" t="n">
        <v>12</v>
      </c>
      <c r="O79" s="28" t="n">
        <v>6</v>
      </c>
      <c r="P79" s="31"/>
      <c r="Q79" s="106" t="n">
        <f aca="false">SUM(N79:P79)</f>
        <v>18</v>
      </c>
      <c r="R79" s="107" t="n">
        <v>2</v>
      </c>
      <c r="S79" s="105"/>
      <c r="T79" s="108"/>
      <c r="U79" s="109" t="n">
        <v>3</v>
      </c>
      <c r="V79" s="110" t="n">
        <v>4</v>
      </c>
      <c r="W79" s="111" t="n">
        <v>1</v>
      </c>
      <c r="X79" s="110" t="n">
        <v>2</v>
      </c>
      <c r="Y79" s="111"/>
      <c r="Z79" s="110"/>
      <c r="AA79" s="111"/>
      <c r="AB79" s="110"/>
      <c r="AC79" s="111"/>
      <c r="AD79" s="110"/>
      <c r="AE79" s="111"/>
      <c r="AF79" s="110"/>
      <c r="AG79" s="112"/>
      <c r="AH79" s="112"/>
      <c r="AI79" s="111" t="n">
        <f aca="false">SUM(S79,U79,W79,Y79,AA79,AC79,AE79,AG79)</f>
        <v>4</v>
      </c>
      <c r="AJ79" s="106" t="n">
        <f aca="false">SUM(T79,V79,X79,Z79,AB79,AD79,AF79,AH79)</f>
        <v>6</v>
      </c>
      <c r="AK79" s="107"/>
      <c r="AL79" s="107"/>
      <c r="AM79" s="105" t="n">
        <v>1</v>
      </c>
      <c r="AN79" s="28" t="n">
        <v>1</v>
      </c>
      <c r="AO79" s="106" t="n">
        <f aca="false">SUM(AM79:AN79)</f>
        <v>2</v>
      </c>
      <c r="AP79" s="105" t="n">
        <v>2</v>
      </c>
      <c r="AS79" s="24" t="s">
        <v>52</v>
      </c>
      <c r="AT79" s="27" t="n">
        <f aca="false">IF(OR(BE79=BS$60,BE79=BS$61,BE79=BS$62,BE79=BS$63,BE79=BS$64),1,IF(OR(BE79=BS$65,BE79=BS$66,BE79=BS$67,BE79=BS$68,BE79=BS$69),2,3))</f>
        <v>1</v>
      </c>
      <c r="AU79" s="27" t="n">
        <f aca="false">IF(OR(BF79=BS$30,BF79=BS$31,BF79=BS$32,BF79=BS$33),1,IF(BF79=BS$34,2,3))</f>
        <v>1</v>
      </c>
      <c r="AV79" s="27" t="n">
        <f aca="false">IF(BG79="отсутствует",2,1)</f>
        <v>2</v>
      </c>
      <c r="AW79" s="27" t="n">
        <f aca="false">IF(OR(BH79=BS$41,BH79=BS$42),1,IF(OR(BH79=BS$43,BH79=BS$44,BH79=BS$45),2,IF(OR(BH79=BS$46,BH79=BS$47,BH79=BS$48),3,IF(BH79=BS$56,5,IF(BH79=BS$57,6,4)))))</f>
        <v>4</v>
      </c>
      <c r="AX79" s="27" t="n">
        <f aca="false">IF(BI79="отсутствует",2,1)</f>
        <v>1</v>
      </c>
      <c r="AY79" s="24" t="s">
        <v>326</v>
      </c>
      <c r="AZ79" s="130"/>
      <c r="BA79" s="130"/>
      <c r="BD79" s="104" t="s">
        <v>52</v>
      </c>
      <c r="BE79" s="104" t="s">
        <v>120</v>
      </c>
      <c r="BF79" s="104" t="s">
        <v>64</v>
      </c>
      <c r="BG79" s="104" t="s">
        <v>55</v>
      </c>
      <c r="BH79" s="104" t="s">
        <v>83</v>
      </c>
      <c r="BI79" s="104" t="s">
        <v>195</v>
      </c>
      <c r="BJ79" s="104" t="s">
        <v>326</v>
      </c>
      <c r="BK79" s="104"/>
      <c r="BL79" s="24" t="s">
        <v>51</v>
      </c>
      <c r="BS79" s="24" t="s">
        <v>2381</v>
      </c>
      <c r="BT79" s="24" t="n">
        <v>6</v>
      </c>
      <c r="BU79" s="24" t="n">
        <v>1</v>
      </c>
      <c r="BV79" s="24" t="s">
        <v>2372</v>
      </c>
    </row>
    <row r="80" s="24" customFormat="true" ht="15" hidden="false" customHeight="false" outlineLevel="0" collapsed="false">
      <c r="A80" s="24" t="s">
        <v>3075</v>
      </c>
      <c r="B80" s="24" t="s">
        <v>884</v>
      </c>
      <c r="C80" s="24" t="s">
        <v>630</v>
      </c>
      <c r="D80" s="24" t="n">
        <v>0</v>
      </c>
      <c r="E80" s="24" t="n">
        <v>0</v>
      </c>
      <c r="F80" s="24" t="n">
        <v>0</v>
      </c>
      <c r="G80" s="24" t="n">
        <v>1</v>
      </c>
      <c r="I80" s="105"/>
      <c r="J80" s="28"/>
      <c r="K80" s="105" t="n">
        <v>1</v>
      </c>
      <c r="L80" s="28" t="n">
        <v>1</v>
      </c>
      <c r="M80" s="106"/>
      <c r="N80" s="105"/>
      <c r="O80" s="28"/>
      <c r="P80" s="31"/>
      <c r="Q80" s="106" t="n">
        <f aca="false">SUM(N80:P80)</f>
        <v>0</v>
      </c>
      <c r="R80" s="107"/>
      <c r="S80" s="105"/>
      <c r="T80" s="108"/>
      <c r="U80" s="109"/>
      <c r="V80" s="110"/>
      <c r="W80" s="111"/>
      <c r="X80" s="110"/>
      <c r="Y80" s="111"/>
      <c r="Z80" s="110"/>
      <c r="AA80" s="111"/>
      <c r="AB80" s="110"/>
      <c r="AC80" s="111"/>
      <c r="AD80" s="110"/>
      <c r="AE80" s="111"/>
      <c r="AF80" s="110"/>
      <c r="AG80" s="112"/>
      <c r="AH80" s="112"/>
      <c r="AI80" s="111" t="n">
        <f aca="false">SUM(S80,U80,W80,Y80,AA80,AC80,AE80,AG80)</f>
        <v>0</v>
      </c>
      <c r="AJ80" s="106" t="n">
        <f aca="false">SUM(T80,V80,X80,Z80,AB80,AD80,AF80,AH80)</f>
        <v>0</v>
      </c>
      <c r="AK80" s="107"/>
      <c r="AL80" s="107"/>
      <c r="AM80" s="105" t="n">
        <v>1</v>
      </c>
      <c r="AN80" s="28"/>
      <c r="AO80" s="106" t="n">
        <f aca="false">SUM(AM80:AN80)</f>
        <v>1</v>
      </c>
      <c r="AP80" s="105" t="n">
        <v>9</v>
      </c>
      <c r="AS80" s="24" t="s">
        <v>52</v>
      </c>
      <c r="AT80" s="27" t="n">
        <f aca="false">IF(OR(BE80=BS$60,BE80=BS$61,BE80=BS$62,BE80=BS$63,BE80=BS$64),1,IF(OR(BE80=BS$65,BE80=BS$66,BE80=BS$67,BE80=BS$68,BE80=BS$69),2,3))</f>
        <v>2</v>
      </c>
      <c r="AU80" s="27" t="n">
        <f aca="false">IF(OR(BF80=BS$30,BF80=BS$31,BF80=BS$32,BF80=BS$33),1,IF(BF80=BS$34,2,3))</f>
        <v>3</v>
      </c>
      <c r="AV80" s="27" t="n">
        <f aca="false">IF(BG80="отсутствует",2,1)</f>
        <v>2</v>
      </c>
      <c r="AW80" s="27" t="n">
        <f aca="false">IF(OR(BH80=BS$41,BH80=BS$42),1,IF(OR(BH80=BS$43,BH80=BS$44,BH80=BS$45),2,IF(OR(BH80=BS$46,BH80=BS$47,BH80=BS$48),3,IF(BH80=BS$56,5,IF(BH80=BS$57,6,4)))))</f>
        <v>4</v>
      </c>
      <c r="AX80" s="27" t="n">
        <f aca="false">IF(BI80="отсутствует",2,1)</f>
        <v>1</v>
      </c>
      <c r="AY80" s="24" t="s">
        <v>200</v>
      </c>
      <c r="AZ80" s="130"/>
      <c r="BA80" s="130"/>
      <c r="BD80" s="104" t="s">
        <v>52</v>
      </c>
      <c r="BE80" s="104" t="s">
        <v>101</v>
      </c>
      <c r="BF80" s="104" t="s">
        <v>54</v>
      </c>
      <c r="BG80" s="104" t="s">
        <v>55</v>
      </c>
      <c r="BH80" s="104" t="s">
        <v>3076</v>
      </c>
      <c r="BI80" s="104" t="s">
        <v>394</v>
      </c>
      <c r="BJ80" s="104" t="s">
        <v>200</v>
      </c>
      <c r="BK80" s="104"/>
      <c r="BL80" s="24" t="s">
        <v>51</v>
      </c>
      <c r="BS80" s="24" t="s">
        <v>119</v>
      </c>
      <c r="BT80" s="24" t="n">
        <v>7</v>
      </c>
      <c r="BU80" s="24" t="n">
        <v>2</v>
      </c>
      <c r="BV80" s="24" t="s">
        <v>2385</v>
      </c>
    </row>
    <row r="81" s="24" customFormat="true" ht="15" hidden="false" customHeight="false" outlineLevel="0" collapsed="false">
      <c r="A81" s="24" t="s">
        <v>2408</v>
      </c>
      <c r="B81" s="24" t="s">
        <v>529</v>
      </c>
      <c r="C81" s="24" t="s">
        <v>92</v>
      </c>
      <c r="D81" s="24" t="n">
        <v>0</v>
      </c>
      <c r="E81" s="24" t="n">
        <v>0</v>
      </c>
      <c r="F81" s="24" t="n">
        <v>1</v>
      </c>
      <c r="G81" s="24" t="n">
        <v>1</v>
      </c>
      <c r="H81" s="24" t="n">
        <v>1</v>
      </c>
      <c r="I81" s="105"/>
      <c r="J81" s="28" t="n">
        <v>1</v>
      </c>
      <c r="K81" s="105" t="n">
        <v>2</v>
      </c>
      <c r="L81" s="28" t="n">
        <v>3</v>
      </c>
      <c r="M81" s="106"/>
      <c r="N81" s="105" t="n">
        <v>9</v>
      </c>
      <c r="O81" s="28" t="n">
        <v>2</v>
      </c>
      <c r="P81" s="31"/>
      <c r="Q81" s="106" t="n">
        <f aca="false">SUM(N81:P81)</f>
        <v>11</v>
      </c>
      <c r="R81" s="107"/>
      <c r="S81" s="105"/>
      <c r="T81" s="108"/>
      <c r="U81" s="109"/>
      <c r="V81" s="110"/>
      <c r="W81" s="111"/>
      <c r="X81" s="110"/>
      <c r="Y81" s="111"/>
      <c r="Z81" s="110"/>
      <c r="AA81" s="111"/>
      <c r="AB81" s="110"/>
      <c r="AC81" s="111"/>
      <c r="AD81" s="110"/>
      <c r="AE81" s="111"/>
      <c r="AF81" s="110"/>
      <c r="AG81" s="112"/>
      <c r="AH81" s="112"/>
      <c r="AI81" s="111" t="n">
        <f aca="false">SUM(S81,U81,W81,Y81,AA81,AC81,AE81,AG81)</f>
        <v>0</v>
      </c>
      <c r="AJ81" s="106" t="n">
        <f aca="false">SUM(T81,V81,X81,Z81,AB81,AD81,AF81,AH81)</f>
        <v>0</v>
      </c>
      <c r="AK81" s="107"/>
      <c r="AL81" s="107"/>
      <c r="AM81" s="105" t="n">
        <v>1</v>
      </c>
      <c r="AN81" s="28" t="n">
        <v>1</v>
      </c>
      <c r="AO81" s="106" t="n">
        <f aca="false">SUM(AM81:AN81)</f>
        <v>2</v>
      </c>
      <c r="AP81" s="105" t="n">
        <v>1</v>
      </c>
      <c r="AS81" s="24" t="s">
        <v>52</v>
      </c>
      <c r="AT81" s="27" t="n">
        <f aca="false">IF(OR(BE81=BS$60,BE81=BS$61,BE81=BS$62,BE81=BS$63,BE81=BS$64),1,IF(OR(BE81=BS$65,BE81=BS$66,BE81=BS$67,BE81=BS$68,BE81=BS$69),2,3))</f>
        <v>1</v>
      </c>
      <c r="AU81" s="27" t="n">
        <f aca="false">IF(OR(BF81=BS$30,BF81=BS$31,BF81=BS$32,BF81=BS$33),1,IF(BF81=BS$34,2,3))</f>
        <v>1</v>
      </c>
      <c r="AV81" s="27" t="n">
        <f aca="false">IF(BG81="отсутствует",2,1)</f>
        <v>1</v>
      </c>
      <c r="AW81" s="27" t="n">
        <f aca="false">IF(OR(BH81=BS$41,BH81=BS$42),1,IF(OR(BH81=BS$43,BH81=BS$44,BH81=BS$45),2,IF(OR(BH81=BS$46,BH81=BS$47,BH81=BS$48),3,IF(BH81=BS$56,5,IF(BH81=BS$57,6,4)))))</f>
        <v>4</v>
      </c>
      <c r="AX81" s="27" t="n">
        <f aca="false">IF(BI81="отсутствует",2,1)</f>
        <v>1</v>
      </c>
      <c r="AY81" s="24" t="s">
        <v>143</v>
      </c>
      <c r="AZ81" s="130"/>
      <c r="BA81" s="130"/>
      <c r="BD81" s="104" t="s">
        <v>52</v>
      </c>
      <c r="BE81" s="104" t="s">
        <v>107</v>
      </c>
      <c r="BF81" s="104" t="s">
        <v>72</v>
      </c>
      <c r="BG81" s="104" t="s">
        <v>140</v>
      </c>
      <c r="BH81" s="104" t="s">
        <v>2409</v>
      </c>
      <c r="BI81" s="104" t="s">
        <v>697</v>
      </c>
      <c r="BJ81" s="104" t="s">
        <v>143</v>
      </c>
      <c r="BK81" s="104"/>
      <c r="BL81" s="24" t="s">
        <v>51</v>
      </c>
    </row>
    <row r="82" s="24" customFormat="true" ht="15" hidden="false" customHeight="false" outlineLevel="0" collapsed="false">
      <c r="A82" s="24" t="s">
        <v>3077</v>
      </c>
      <c r="B82" s="24" t="s">
        <v>104</v>
      </c>
      <c r="C82" s="24" t="s">
        <v>214</v>
      </c>
      <c r="D82" s="24" t="n">
        <v>0</v>
      </c>
      <c r="E82" s="24" t="n">
        <v>0</v>
      </c>
      <c r="F82" s="24" t="n">
        <v>0</v>
      </c>
      <c r="G82" s="24" t="n">
        <v>1</v>
      </c>
      <c r="I82" s="105"/>
      <c r="J82" s="28"/>
      <c r="K82" s="105" t="n">
        <v>3</v>
      </c>
      <c r="L82" s="28" t="n">
        <v>1</v>
      </c>
      <c r="M82" s="106"/>
      <c r="N82" s="105" t="n">
        <v>12</v>
      </c>
      <c r="O82" s="28" t="n">
        <v>19</v>
      </c>
      <c r="P82" s="31"/>
      <c r="Q82" s="106" t="n">
        <f aca="false">SUM(N82:P82)</f>
        <v>31</v>
      </c>
      <c r="R82" s="107" t="n">
        <v>1</v>
      </c>
      <c r="S82" s="105"/>
      <c r="T82" s="108"/>
      <c r="U82" s="109"/>
      <c r="V82" s="110"/>
      <c r="W82" s="111"/>
      <c r="X82" s="110"/>
      <c r="Y82" s="111"/>
      <c r="Z82" s="110"/>
      <c r="AA82" s="111"/>
      <c r="AB82" s="110"/>
      <c r="AC82" s="111"/>
      <c r="AD82" s="110"/>
      <c r="AE82" s="111"/>
      <c r="AF82" s="110"/>
      <c r="AG82" s="112"/>
      <c r="AH82" s="112"/>
      <c r="AI82" s="111" t="n">
        <f aca="false">SUM(S82,U82,W82,Y82,AA82,AC82,AE82,AG82)</f>
        <v>0</v>
      </c>
      <c r="AJ82" s="106" t="n">
        <f aca="false">SUM(T82,V82,X82,Z82,AB82,AD82,AF82,AH82)</f>
        <v>0</v>
      </c>
      <c r="AK82" s="107"/>
      <c r="AL82" s="107"/>
      <c r="AM82" s="105" t="n">
        <v>1</v>
      </c>
      <c r="AN82" s="28" t="n">
        <v>2</v>
      </c>
      <c r="AO82" s="106" t="n">
        <f aca="false">SUM(AM82:AN82)</f>
        <v>3</v>
      </c>
      <c r="AP82" s="105" t="n">
        <v>10</v>
      </c>
      <c r="AS82" s="24" t="s">
        <v>225</v>
      </c>
      <c r="AT82" s="27" t="n">
        <f aca="false">IF(OR(BE82=BS$60,BE82=BS$61,BE82=BS$62,BE82=BS$63,BE82=BS$64),1,IF(OR(BE82=BS$65,BE82=BS$66,BE82=BS$67,BE82=BS$68,BE82=BS$69),2,3))</f>
        <v>2</v>
      </c>
      <c r="AU82" s="27" t="n">
        <f aca="false">IF(OR(BF82=BS$30,BF82=BS$31,BF82=BS$32,BF82=BS$33),1,IF(BF82=BS$34,2,3))</f>
        <v>3</v>
      </c>
      <c r="AV82" s="27" t="n">
        <f aca="false">IF(BG82="отсутствует",2,1)</f>
        <v>2</v>
      </c>
      <c r="AW82" s="27" t="n">
        <f aca="false">IF(OR(BH82=BS$41,BH82=BS$42),1,IF(OR(BH82=BS$43,BH82=BS$44,BH82=BS$45),2,IF(OR(BH82=BS$46,BH82=BS$47,BH82=BS$48),3,IF(BH82=BS$56,5,IF(BH82=BS$57,6,4)))))</f>
        <v>4</v>
      </c>
      <c r="AX82" s="27" t="n">
        <f aca="false">IF(BI82="отсутствует",2,1)</f>
        <v>1</v>
      </c>
      <c r="AY82" s="24" t="s">
        <v>84</v>
      </c>
      <c r="AZ82" s="130"/>
      <c r="BA82" s="130"/>
      <c r="BD82" s="104" t="s">
        <v>225</v>
      </c>
      <c r="BE82" s="104" t="s">
        <v>63</v>
      </c>
      <c r="BF82" s="104" t="s">
        <v>170</v>
      </c>
      <c r="BG82" s="104" t="s">
        <v>55</v>
      </c>
      <c r="BH82" s="104" t="s">
        <v>212</v>
      </c>
      <c r="BI82" s="104" t="s">
        <v>1296</v>
      </c>
      <c r="BJ82" s="104" t="s">
        <v>84</v>
      </c>
      <c r="BK82" s="104"/>
      <c r="BL82" s="24" t="s">
        <v>51</v>
      </c>
    </row>
    <row r="83" s="24" customFormat="true" ht="15" hidden="false" customHeight="false" outlineLevel="0" collapsed="false">
      <c r="A83" s="24" t="s">
        <v>385</v>
      </c>
      <c r="B83" s="24" t="s">
        <v>330</v>
      </c>
      <c r="C83" s="24" t="s">
        <v>271</v>
      </c>
      <c r="D83" s="24" t="n">
        <v>1</v>
      </c>
      <c r="E83" s="24" t="n">
        <v>1</v>
      </c>
      <c r="F83" s="24" t="n">
        <v>1</v>
      </c>
      <c r="G83" s="24" t="n">
        <v>1</v>
      </c>
      <c r="H83" s="24" t="n">
        <v>1</v>
      </c>
      <c r="I83" s="105"/>
      <c r="J83" s="28"/>
      <c r="K83" s="105" t="n">
        <v>5</v>
      </c>
      <c r="L83" s="28" t="n">
        <v>4</v>
      </c>
      <c r="M83" s="106"/>
      <c r="N83" s="105" t="n">
        <v>5</v>
      </c>
      <c r="O83" s="28" t="n">
        <v>3</v>
      </c>
      <c r="P83" s="31"/>
      <c r="Q83" s="106" t="n">
        <f aca="false">SUM(N83:P83)</f>
        <v>8</v>
      </c>
      <c r="R83" s="107"/>
      <c r="S83" s="105"/>
      <c r="T83" s="108"/>
      <c r="U83" s="109"/>
      <c r="V83" s="110"/>
      <c r="W83" s="111" t="n">
        <v>1</v>
      </c>
      <c r="X83" s="110" t="n">
        <v>1</v>
      </c>
      <c r="Y83" s="111"/>
      <c r="Z83" s="110"/>
      <c r="AA83" s="111"/>
      <c r="AB83" s="110"/>
      <c r="AC83" s="111"/>
      <c r="AD83" s="110"/>
      <c r="AE83" s="111"/>
      <c r="AF83" s="110"/>
      <c r="AG83" s="112" t="n">
        <v>1</v>
      </c>
      <c r="AH83" s="112" t="n">
        <v>2</v>
      </c>
      <c r="AI83" s="111" t="n">
        <f aca="false">SUM(S83,U83,W83,Y83,AA83,AC83,AE83,AG83)</f>
        <v>2</v>
      </c>
      <c r="AJ83" s="106" t="n">
        <f aca="false">SUM(T83,V83,X83,Z83,AB83,AD83,AF83,AH83)</f>
        <v>3</v>
      </c>
      <c r="AK83" s="107"/>
      <c r="AL83" s="107"/>
      <c r="AM83" s="105"/>
      <c r="AN83" s="28"/>
      <c r="AO83" s="106" t="n">
        <f aca="false">SUM(AM83:AN83)</f>
        <v>0</v>
      </c>
      <c r="AP83" s="105" t="n">
        <v>2</v>
      </c>
      <c r="AS83" s="24" t="s">
        <v>52</v>
      </c>
      <c r="AT83" s="27" t="n">
        <f aca="false">IF(OR(BE83=BS$60,BE83=BS$61,BE83=BS$62,BE83=BS$63,BE83=BS$64),1,IF(OR(BE83=BS$65,BE83=BS$66,BE83=BS$67,BE83=BS$68,BE83=BS$69),2,3))</f>
        <v>1</v>
      </c>
      <c r="AU83" s="27" t="n">
        <f aca="false">IF(OR(BF83=BS$30,BF83=BS$31,BF83=BS$32,BF83=BS$33),1,IF(BF83=BS$34,2,3))</f>
        <v>1</v>
      </c>
      <c r="AV83" s="27" t="n">
        <f aca="false">IF(BG83="отсутствует",2,1)</f>
        <v>1</v>
      </c>
      <c r="AW83" s="27" t="n">
        <f aca="false">IF(OR(BH83=BS$41,BH83=BS$42),1,IF(OR(BH83=BS$43,BH83=BS$44,BH83=BS$45),2,IF(OR(BH83=BS$46,BH83=BS$47,BH83=BS$48),3,IF(BH83=BS$56,5,IF(BH83=BS$57,6,4)))))</f>
        <v>4</v>
      </c>
      <c r="AX83" s="27" t="n">
        <f aca="false">IF(BI83="отсутствует",2,1)</f>
        <v>1</v>
      </c>
      <c r="AY83" s="24" t="s">
        <v>311</v>
      </c>
      <c r="AZ83" s="130"/>
      <c r="BA83" s="130"/>
      <c r="BD83" s="104" t="s">
        <v>52</v>
      </c>
      <c r="BE83" s="104" t="s">
        <v>107</v>
      </c>
      <c r="BF83" s="104" t="s">
        <v>129</v>
      </c>
      <c r="BG83" s="104" t="s">
        <v>386</v>
      </c>
      <c r="BH83" s="104" t="s">
        <v>387</v>
      </c>
      <c r="BI83" s="104" t="s">
        <v>388</v>
      </c>
      <c r="BJ83" s="104" t="s">
        <v>311</v>
      </c>
      <c r="BK83" s="104"/>
      <c r="BL83" s="24" t="s">
        <v>51</v>
      </c>
    </row>
    <row r="84" s="24" customFormat="true" ht="15" hidden="false" customHeight="false" outlineLevel="0" collapsed="false">
      <c r="A84" s="24" t="s">
        <v>389</v>
      </c>
      <c r="B84" s="24" t="s">
        <v>2219</v>
      </c>
      <c r="C84" s="24" t="s">
        <v>214</v>
      </c>
      <c r="D84" s="24" t="n">
        <v>0</v>
      </c>
      <c r="E84" s="24" t="n">
        <v>0</v>
      </c>
      <c r="F84" s="24" t="n">
        <v>0</v>
      </c>
      <c r="G84" s="24" t="n">
        <v>1</v>
      </c>
      <c r="I84" s="105"/>
      <c r="J84" s="28"/>
      <c r="K84" s="105" t="n">
        <v>2</v>
      </c>
      <c r="L84" s="28" t="n">
        <v>6</v>
      </c>
      <c r="M84" s="106"/>
      <c r="N84" s="105" t="n">
        <v>6</v>
      </c>
      <c r="O84" s="28"/>
      <c r="P84" s="31"/>
      <c r="Q84" s="106" t="n">
        <f aca="false">SUM(N84:P84)</f>
        <v>6</v>
      </c>
      <c r="R84" s="107"/>
      <c r="S84" s="105"/>
      <c r="T84" s="108"/>
      <c r="U84" s="109"/>
      <c r="V84" s="110"/>
      <c r="W84" s="111"/>
      <c r="X84" s="110"/>
      <c r="Y84" s="111"/>
      <c r="Z84" s="110"/>
      <c r="AA84" s="111"/>
      <c r="AB84" s="110"/>
      <c r="AC84" s="111"/>
      <c r="AD84" s="110"/>
      <c r="AE84" s="111"/>
      <c r="AF84" s="110"/>
      <c r="AG84" s="112"/>
      <c r="AH84" s="112"/>
      <c r="AI84" s="111" t="n">
        <f aca="false">SUM(S84,U84,W84,Y84,AA84,AC84,AE84,AG84)</f>
        <v>0</v>
      </c>
      <c r="AJ84" s="106" t="n">
        <f aca="false">SUM(T84,V84,X84,Z84,AB84,AD84,AF84,AH84)</f>
        <v>0</v>
      </c>
      <c r="AK84" s="107"/>
      <c r="AL84" s="107"/>
      <c r="AM84" s="105" t="n">
        <v>1</v>
      </c>
      <c r="AN84" s="28" t="n">
        <v>2</v>
      </c>
      <c r="AO84" s="106" t="n">
        <f aca="false">SUM(AM84:AN84)</f>
        <v>3</v>
      </c>
      <c r="AP84" s="105" t="n">
        <v>9</v>
      </c>
      <c r="AS84" s="24" t="s">
        <v>454</v>
      </c>
      <c r="AT84" s="27" t="n">
        <f aca="false">IF(OR(BE84=BS$60,BE84=BS$61,BE84=BS$62,BE84=BS$63,BE84=BS$64),1,IF(OR(BE84=BS$65,BE84=BS$66,BE84=BS$67,BE84=BS$68,BE84=BS$69),2,3))</f>
        <v>2</v>
      </c>
      <c r="AU84" s="27" t="n">
        <f aca="false">IF(OR(BF84=BS$30,BF84=BS$31,BF84=BS$32,BF84=BS$33),1,IF(BF84=BS$34,2,3))</f>
        <v>2</v>
      </c>
      <c r="AV84" s="27" t="n">
        <f aca="false">IF(BG84="отсутствует",2,1)</f>
        <v>2</v>
      </c>
      <c r="AW84" s="27" t="n">
        <f aca="false">IF(OR(BH84=BS$41,BH84=BS$42),1,IF(OR(BH84=BS$43,BH84=BS$44,BH84=BS$45),2,IF(OR(BH84=BS$46,BH84=BS$47,BH84=BS$48),3,IF(BH84=BS$56,5,IF(BH84=BS$57,6,4)))))</f>
        <v>5</v>
      </c>
      <c r="AX84" s="27" t="n">
        <f aca="false">IF(BI84="отсутствует",2,1)</f>
        <v>1</v>
      </c>
      <c r="AY84" s="24" t="s">
        <v>200</v>
      </c>
      <c r="AZ84" s="130"/>
      <c r="BA84" s="130"/>
      <c r="BD84" s="104" t="s">
        <v>454</v>
      </c>
      <c r="BE84" s="104" t="s">
        <v>169</v>
      </c>
      <c r="BF84" s="104" t="s">
        <v>82</v>
      </c>
      <c r="BG84" s="104" t="s">
        <v>55</v>
      </c>
      <c r="BH84" s="104" t="s">
        <v>171</v>
      </c>
      <c r="BI84" s="104" t="s">
        <v>195</v>
      </c>
      <c r="BJ84" s="104" t="s">
        <v>200</v>
      </c>
      <c r="BK84" s="104"/>
      <c r="BL84" s="24" t="s">
        <v>51</v>
      </c>
    </row>
    <row r="85" s="24" customFormat="true" ht="15" hidden="false" customHeight="false" outlineLevel="0" collapsed="false">
      <c r="A85" s="24" t="s">
        <v>3078</v>
      </c>
      <c r="B85" s="24" t="s">
        <v>3079</v>
      </c>
      <c r="C85" s="24" t="s">
        <v>1240</v>
      </c>
      <c r="D85" s="24" t="n">
        <v>0</v>
      </c>
      <c r="E85" s="24" t="n">
        <v>0</v>
      </c>
      <c r="F85" s="24" t="n">
        <v>0</v>
      </c>
      <c r="G85" s="24" t="n">
        <v>1</v>
      </c>
      <c r="I85" s="105"/>
      <c r="J85" s="28"/>
      <c r="K85" s="105"/>
      <c r="L85" s="28"/>
      <c r="M85" s="106"/>
      <c r="N85" s="105"/>
      <c r="O85" s="28"/>
      <c r="P85" s="31"/>
      <c r="Q85" s="106" t="n">
        <f aca="false">SUM(N85:P85)</f>
        <v>0</v>
      </c>
      <c r="R85" s="107"/>
      <c r="S85" s="105"/>
      <c r="T85" s="108"/>
      <c r="U85" s="109"/>
      <c r="V85" s="110"/>
      <c r="W85" s="111"/>
      <c r="X85" s="110"/>
      <c r="Y85" s="111"/>
      <c r="Z85" s="110"/>
      <c r="AA85" s="111"/>
      <c r="AB85" s="110"/>
      <c r="AC85" s="111"/>
      <c r="AD85" s="110"/>
      <c r="AE85" s="111"/>
      <c r="AF85" s="110"/>
      <c r="AG85" s="112"/>
      <c r="AH85" s="112"/>
      <c r="AI85" s="111" t="n">
        <f aca="false">SUM(S85,U85,W85,Y85,AA85,AC85,AE85,AG85)</f>
        <v>0</v>
      </c>
      <c r="AJ85" s="106" t="n">
        <f aca="false">SUM(T85,V85,X85,Z85,AB85,AD85,AF85,AH85)</f>
        <v>0</v>
      </c>
      <c r="AK85" s="107"/>
      <c r="AL85" s="107"/>
      <c r="AM85" s="105"/>
      <c r="AN85" s="28"/>
      <c r="AO85" s="106" t="n">
        <f aca="false">SUM(AM85:AN85)</f>
        <v>0</v>
      </c>
      <c r="AP85" s="105"/>
      <c r="AQ85" s="24" t="s">
        <v>2937</v>
      </c>
      <c r="AS85" s="24" t="s">
        <v>52</v>
      </c>
      <c r="AT85" s="27" t="n">
        <f aca="false">IF(OR(BE85=BS$60,BE85=BS$61,BE85=BS$62,BE85=BS$63,BE85=BS$64),1,IF(OR(BE85=BS$65,BE85=BS$66,BE85=BS$67,BE85=BS$68,BE85=BS$69),2,3))</f>
        <v>1</v>
      </c>
      <c r="AU85" s="27" t="n">
        <f aca="false">IF(OR(BF85=BS$30,BF85=BS$31,BF85=BS$32,BF85=BS$33),1,IF(BF85=BS$34,2,3))</f>
        <v>1</v>
      </c>
      <c r="AV85" s="27" t="n">
        <f aca="false">IF(BG85="отсутствует",2,1)</f>
        <v>1</v>
      </c>
      <c r="AW85" s="27" t="n">
        <f aca="false">IF(OR(BH85=BS$41,BH85=BS$42),1,IF(OR(BH85=BS$43,BH85=BS$44,BH85=BS$45),2,IF(OR(BH85=BS$46,BH85=BS$47,BH85=BS$48),3,IF(BH85=BS$56,5,IF(BH85=BS$57,6,4)))))</f>
        <v>4</v>
      </c>
      <c r="AX85" s="27" t="n">
        <f aca="false">IF(BI85="отсутствует",2,1)</f>
        <v>1</v>
      </c>
      <c r="AY85" s="24" t="s">
        <v>57</v>
      </c>
      <c r="AZ85" s="130"/>
      <c r="BA85" s="130"/>
      <c r="BD85" s="104" t="s">
        <v>52</v>
      </c>
      <c r="BE85" s="104" t="s">
        <v>107</v>
      </c>
      <c r="BF85" s="104" t="s">
        <v>72</v>
      </c>
      <c r="BG85" s="104" t="s">
        <v>216</v>
      </c>
      <c r="BH85" s="104" t="s">
        <v>220</v>
      </c>
      <c r="BI85" s="104" t="s">
        <v>1595</v>
      </c>
      <c r="BJ85" s="104" t="s">
        <v>57</v>
      </c>
      <c r="BK85" s="104"/>
      <c r="BL85" s="24" t="s">
        <v>51</v>
      </c>
    </row>
    <row r="86" s="24" customFormat="true" ht="15" hidden="false" customHeight="false" outlineLevel="0" collapsed="false">
      <c r="A86" s="24" t="s">
        <v>2416</v>
      </c>
      <c r="B86" s="24" t="s">
        <v>138</v>
      </c>
      <c r="C86" s="24" t="s">
        <v>513</v>
      </c>
      <c r="D86" s="24" t="n">
        <v>0</v>
      </c>
      <c r="E86" s="24" t="n">
        <v>0</v>
      </c>
      <c r="F86" s="24" t="n">
        <v>1</v>
      </c>
      <c r="G86" s="24" t="n">
        <v>1</v>
      </c>
      <c r="H86" s="24" t="n">
        <v>1</v>
      </c>
      <c r="I86" s="105"/>
      <c r="J86" s="28" t="n">
        <v>1</v>
      </c>
      <c r="K86" s="105" t="n">
        <v>3</v>
      </c>
      <c r="L86" s="28" t="n">
        <v>6</v>
      </c>
      <c r="M86" s="106"/>
      <c r="N86" s="105" t="n">
        <v>4</v>
      </c>
      <c r="O86" s="28" t="n">
        <v>1</v>
      </c>
      <c r="P86" s="31"/>
      <c r="Q86" s="106" t="n">
        <f aca="false">SUM(N86:P86)</f>
        <v>5</v>
      </c>
      <c r="R86" s="107"/>
      <c r="S86" s="105" t="n">
        <v>1</v>
      </c>
      <c r="T86" s="108" t="n">
        <v>1</v>
      </c>
      <c r="U86" s="109" t="n">
        <v>1</v>
      </c>
      <c r="V86" s="110" t="n">
        <v>1</v>
      </c>
      <c r="W86" s="111"/>
      <c r="X86" s="110"/>
      <c r="Y86" s="111"/>
      <c r="Z86" s="110"/>
      <c r="AA86" s="111"/>
      <c r="AB86" s="110"/>
      <c r="AC86" s="111"/>
      <c r="AD86" s="110"/>
      <c r="AE86" s="111"/>
      <c r="AF86" s="110"/>
      <c r="AG86" s="112"/>
      <c r="AH86" s="112"/>
      <c r="AI86" s="111" t="n">
        <f aca="false">SUM(S86,U86,W86,Y86,AA86,AC86,AE86,AG86)</f>
        <v>2</v>
      </c>
      <c r="AJ86" s="106" t="n">
        <f aca="false">SUM(T86,V86,X86,Z86,AB86,AD86,AF86,AH86)</f>
        <v>2</v>
      </c>
      <c r="AK86" s="107"/>
      <c r="AL86" s="107"/>
      <c r="AM86" s="105" t="n">
        <v>1</v>
      </c>
      <c r="AN86" s="28" t="n">
        <v>1</v>
      </c>
      <c r="AO86" s="106" t="n">
        <f aca="false">SUM(AM86:AN86)</f>
        <v>2</v>
      </c>
      <c r="AP86" s="105" t="n">
        <v>5</v>
      </c>
      <c r="AS86" s="24" t="s">
        <v>52</v>
      </c>
      <c r="AT86" s="27" t="n">
        <f aca="false">IF(OR(BE86=BS$60,BE86=BS$61,BE86=BS$62,BE86=BS$63,BE86=BS$64),1,IF(OR(BE86=BS$65,BE86=BS$66,BE86=BS$67,BE86=BS$68,BE86=BS$69),2,3))</f>
        <v>2</v>
      </c>
      <c r="AU86" s="27" t="n">
        <f aca="false">IF(OR(BF86=BS$30,BF86=BS$31,BF86=BS$32,BF86=BS$33),1,IF(BF86=BS$34,2,3))</f>
        <v>2</v>
      </c>
      <c r="AV86" s="27" t="n">
        <f aca="false">IF(BG86="отсутствует",2,1)</f>
        <v>2</v>
      </c>
      <c r="AW86" s="27" t="n">
        <f aca="false">IF(OR(BH86=BS$41,BH86=BS$42),1,IF(OR(BH86=BS$43,BH86=BS$44,BH86=BS$45),2,IF(OR(BH86=BS$46,BH86=BS$47,BH86=BS$48),3,IF(BH86=BS$56,5,IF(BH86=BS$57,6,4)))))</f>
        <v>4</v>
      </c>
      <c r="AX86" s="27" t="n">
        <f aca="false">IF(BI86="отсутствует",2,1)</f>
        <v>1</v>
      </c>
      <c r="AY86" s="24" t="s">
        <v>2417</v>
      </c>
      <c r="AZ86" s="130"/>
      <c r="BA86" s="130"/>
      <c r="BD86" s="104" t="s">
        <v>52</v>
      </c>
      <c r="BE86" s="104" t="s">
        <v>169</v>
      </c>
      <c r="BF86" s="104" t="s">
        <v>82</v>
      </c>
      <c r="BG86" s="104" t="s">
        <v>55</v>
      </c>
      <c r="BH86" s="104" t="s">
        <v>1423</v>
      </c>
      <c r="BI86" s="104" t="s">
        <v>74</v>
      </c>
      <c r="BJ86" s="104" t="s">
        <v>2417</v>
      </c>
      <c r="BK86" s="104"/>
      <c r="BL86" s="24" t="s">
        <v>51</v>
      </c>
    </row>
    <row r="87" s="24" customFormat="true" ht="15" hidden="false" customHeight="false" outlineLevel="0" collapsed="false">
      <c r="A87" s="24" t="s">
        <v>399</v>
      </c>
      <c r="B87" s="24" t="s">
        <v>198</v>
      </c>
      <c r="C87" s="24" t="s">
        <v>100</v>
      </c>
      <c r="D87" s="24" t="n">
        <v>0</v>
      </c>
      <c r="E87" s="24" t="n">
        <v>0</v>
      </c>
      <c r="F87" s="24" t="n">
        <v>1</v>
      </c>
      <c r="G87" s="24" t="n">
        <v>1</v>
      </c>
      <c r="H87" s="24" t="n">
        <v>1</v>
      </c>
      <c r="I87" s="105"/>
      <c r="J87" s="28"/>
      <c r="K87" s="105" t="n">
        <v>3</v>
      </c>
      <c r="L87" s="28" t="n">
        <v>1</v>
      </c>
      <c r="M87" s="106"/>
      <c r="N87" s="105" t="n">
        <v>6</v>
      </c>
      <c r="O87" s="28" t="n">
        <v>7</v>
      </c>
      <c r="P87" s="31"/>
      <c r="Q87" s="106" t="n">
        <f aca="false">SUM(N87:P87)</f>
        <v>13</v>
      </c>
      <c r="R87" s="107"/>
      <c r="S87" s="105"/>
      <c r="T87" s="108"/>
      <c r="U87" s="109"/>
      <c r="V87" s="110"/>
      <c r="W87" s="111"/>
      <c r="X87" s="110"/>
      <c r="Y87" s="111"/>
      <c r="Z87" s="110"/>
      <c r="AA87" s="111"/>
      <c r="AB87" s="110"/>
      <c r="AC87" s="111"/>
      <c r="AD87" s="110"/>
      <c r="AE87" s="111"/>
      <c r="AF87" s="110"/>
      <c r="AG87" s="112"/>
      <c r="AH87" s="112"/>
      <c r="AI87" s="111" t="n">
        <f aca="false">SUM(S87,U87,W87,Y87,AA87,AC87,AE87,AG87)</f>
        <v>0</v>
      </c>
      <c r="AJ87" s="106" t="n">
        <f aca="false">SUM(T87,V87,X87,Z87,AB87,AD87,AF87,AH87)</f>
        <v>0</v>
      </c>
      <c r="AK87" s="107" t="n">
        <v>1</v>
      </c>
      <c r="AL87" s="107" t="n">
        <v>2</v>
      </c>
      <c r="AM87" s="105"/>
      <c r="AN87" s="28"/>
      <c r="AO87" s="106" t="n">
        <f aca="false">SUM(AM87:AN87)</f>
        <v>0</v>
      </c>
      <c r="AP87" s="105" t="n">
        <v>5</v>
      </c>
      <c r="AS87" s="24" t="s">
        <v>1472</v>
      </c>
      <c r="AT87" s="27" t="n">
        <f aca="false">IF(OR(BE87=BS$60,BE87=BS$61,BE87=BS$62,BE87=BS$63,BE87=BS$64),1,IF(OR(BE87=BS$65,BE87=BS$66,BE87=BS$67,BE87=BS$68,BE87=BS$69),2,3))</f>
        <v>1</v>
      </c>
      <c r="AU87" s="27" t="n">
        <f aca="false">IF(OR(BF87=BS$30,BF87=BS$31,BF87=BS$32,BF87=BS$33),1,IF(BF87=BS$34,2,3))</f>
        <v>1</v>
      </c>
      <c r="AV87" s="27" t="n">
        <f aca="false">IF(BG87="отсутствует",2,1)</f>
        <v>2</v>
      </c>
      <c r="AW87" s="27" t="n">
        <f aca="false">IF(OR(BH87=BS$41,BH87=BS$42),1,IF(OR(BH87=BS$43,BH87=BS$44,BH87=BS$45),2,IF(OR(BH87=BS$46,BH87=BS$47,BH87=BS$48),3,IF(BH87=BS$56,5,IF(BH87=BS$57,6,4)))))</f>
        <v>4</v>
      </c>
      <c r="AX87" s="27" t="n">
        <f aca="false">IF(BI87="отсутствует",2,1)</f>
        <v>1</v>
      </c>
      <c r="AY87" s="24" t="s">
        <v>339</v>
      </c>
      <c r="AZ87" s="130"/>
      <c r="BA87" s="130"/>
      <c r="BD87" s="104" t="s">
        <v>1472</v>
      </c>
      <c r="BE87" s="104" t="s">
        <v>120</v>
      </c>
      <c r="BF87" s="104" t="s">
        <v>64</v>
      </c>
      <c r="BG87" s="104" t="s">
        <v>55</v>
      </c>
      <c r="BH87" s="104" t="s">
        <v>284</v>
      </c>
      <c r="BI87" s="104" t="s">
        <v>502</v>
      </c>
      <c r="BJ87" s="104" t="s">
        <v>339</v>
      </c>
      <c r="BK87" s="104"/>
      <c r="BL87" s="24" t="s">
        <v>51</v>
      </c>
    </row>
    <row r="88" s="24" customFormat="true" ht="15" hidden="false" customHeight="false" outlineLevel="0" collapsed="false">
      <c r="A88" s="24" t="s">
        <v>2419</v>
      </c>
      <c r="B88" s="24" t="s">
        <v>148</v>
      </c>
      <c r="C88" s="24" t="s">
        <v>156</v>
      </c>
      <c r="D88" s="24" t="n">
        <v>0</v>
      </c>
      <c r="E88" s="24" t="n">
        <v>0</v>
      </c>
      <c r="F88" s="24" t="n">
        <v>1</v>
      </c>
      <c r="G88" s="24" t="n">
        <v>1</v>
      </c>
      <c r="H88" s="24" t="n">
        <v>1</v>
      </c>
      <c r="I88" s="105"/>
      <c r="J88" s="28" t="n">
        <v>1</v>
      </c>
      <c r="K88" s="105" t="n">
        <v>3</v>
      </c>
      <c r="L88" s="28" t="n">
        <v>4</v>
      </c>
      <c r="M88" s="106"/>
      <c r="N88" s="105" t="n">
        <v>7</v>
      </c>
      <c r="O88" s="28" t="n">
        <v>3</v>
      </c>
      <c r="P88" s="31"/>
      <c r="Q88" s="106" t="n">
        <f aca="false">SUM(N88:P88)</f>
        <v>10</v>
      </c>
      <c r="R88" s="107" t="n">
        <v>5</v>
      </c>
      <c r="S88" s="105" t="n">
        <v>1</v>
      </c>
      <c r="T88" s="108" t="n">
        <v>1</v>
      </c>
      <c r="U88" s="109"/>
      <c r="V88" s="110"/>
      <c r="W88" s="111"/>
      <c r="X88" s="110"/>
      <c r="Y88" s="111"/>
      <c r="Z88" s="110"/>
      <c r="AA88" s="111"/>
      <c r="AB88" s="110"/>
      <c r="AC88" s="111"/>
      <c r="AD88" s="110"/>
      <c r="AE88" s="111"/>
      <c r="AF88" s="110"/>
      <c r="AG88" s="112"/>
      <c r="AH88" s="112"/>
      <c r="AI88" s="111" t="n">
        <f aca="false">SUM(S88,U88,W88,Y88,AA88,AC88,AE88,AG88)</f>
        <v>1</v>
      </c>
      <c r="AJ88" s="106" t="n">
        <f aca="false">SUM(T88,V88,X88,Z88,AB88,AD88,AF88,AH88)</f>
        <v>1</v>
      </c>
      <c r="AK88" s="107"/>
      <c r="AL88" s="107"/>
      <c r="AM88" s="105" t="n">
        <v>1</v>
      </c>
      <c r="AN88" s="28" t="n">
        <v>2</v>
      </c>
      <c r="AO88" s="106" t="n">
        <f aca="false">SUM(AM88:AN88)</f>
        <v>3</v>
      </c>
      <c r="AP88" s="105" t="n">
        <v>1</v>
      </c>
      <c r="AS88" s="24" t="s">
        <v>52</v>
      </c>
      <c r="AT88" s="27" t="n">
        <f aca="false">IF(OR(BE88=BS$60,BE88=BS$61,BE88=BS$62,BE88=BS$63,BE88=BS$64),1,IF(OR(BE88=BS$65,BE88=BS$66,BE88=BS$67,BE88=BS$68,BE88=BS$69),2,3))</f>
        <v>1</v>
      </c>
      <c r="AU88" s="27" t="n">
        <f aca="false">IF(OR(BF88=BS$30,BF88=BS$31,BF88=BS$32,BF88=BS$33),1,IF(BF88=BS$34,2,3))</f>
        <v>1</v>
      </c>
      <c r="AV88" s="27" t="n">
        <f aca="false">IF(BG88="отсутствует",2,1)</f>
        <v>1</v>
      </c>
      <c r="AW88" s="27" t="n">
        <f aca="false">IF(OR(BH88=BS$41,BH88=BS$42),1,IF(OR(BH88=BS$43,BH88=BS$44,BH88=BS$45),2,IF(OR(BH88=BS$46,BH88=BS$47,BH88=BS$48),3,IF(BH88=BS$56,5,IF(BH88=BS$57,6,4)))))</f>
        <v>4</v>
      </c>
      <c r="AX88" s="27" t="n">
        <f aca="false">IF(BI88="отсутствует",2,1)</f>
        <v>1</v>
      </c>
      <c r="AY88" s="24" t="s">
        <v>143</v>
      </c>
      <c r="AZ88" s="130"/>
      <c r="BA88" s="130"/>
      <c r="BD88" s="104" t="s">
        <v>52</v>
      </c>
      <c r="BE88" s="104" t="s">
        <v>120</v>
      </c>
      <c r="BF88" s="104" t="s">
        <v>72</v>
      </c>
      <c r="BG88" s="104" t="s">
        <v>534</v>
      </c>
      <c r="BH88" s="104" t="s">
        <v>2366</v>
      </c>
      <c r="BI88" s="104" t="s">
        <v>182</v>
      </c>
      <c r="BJ88" s="104" t="s">
        <v>143</v>
      </c>
      <c r="BK88" s="104"/>
      <c r="BL88" s="24" t="s">
        <v>51</v>
      </c>
    </row>
    <row r="89" s="24" customFormat="true" ht="15" hidden="false" customHeight="false" outlineLevel="0" collapsed="false">
      <c r="A89" s="24" t="s">
        <v>2420</v>
      </c>
      <c r="B89" s="24" t="s">
        <v>61</v>
      </c>
      <c r="C89" s="24" t="s">
        <v>252</v>
      </c>
      <c r="D89" s="24" t="n">
        <v>0</v>
      </c>
      <c r="E89" s="24" t="n">
        <v>0</v>
      </c>
      <c r="F89" s="24" t="n">
        <v>1</v>
      </c>
      <c r="G89" s="24" t="n">
        <v>1</v>
      </c>
      <c r="H89" s="24" t="n">
        <v>1</v>
      </c>
      <c r="I89" s="105"/>
      <c r="J89" s="28"/>
      <c r="K89" s="105" t="n">
        <v>1</v>
      </c>
      <c r="L89" s="28"/>
      <c r="M89" s="106"/>
      <c r="N89" s="105" t="n">
        <v>2</v>
      </c>
      <c r="O89" s="28"/>
      <c r="P89" s="31"/>
      <c r="Q89" s="106" t="n">
        <f aca="false">SUM(N89:P89)</f>
        <v>2</v>
      </c>
      <c r="R89" s="107"/>
      <c r="S89" s="105"/>
      <c r="T89" s="108"/>
      <c r="U89" s="109"/>
      <c r="V89" s="110"/>
      <c r="W89" s="111"/>
      <c r="X89" s="110"/>
      <c r="Y89" s="111"/>
      <c r="Z89" s="110"/>
      <c r="AA89" s="111"/>
      <c r="AB89" s="110"/>
      <c r="AC89" s="111"/>
      <c r="AD89" s="110"/>
      <c r="AE89" s="111"/>
      <c r="AF89" s="110"/>
      <c r="AG89" s="112"/>
      <c r="AH89" s="112"/>
      <c r="AI89" s="111" t="n">
        <f aca="false">SUM(S89,U89,W89,Y89,AA89,AC89,AE89,AG89)</f>
        <v>0</v>
      </c>
      <c r="AJ89" s="106" t="n">
        <f aca="false">SUM(T89,V89,X89,Z89,AB89,AD89,AF89,AH89)</f>
        <v>0</v>
      </c>
      <c r="AK89" s="107"/>
      <c r="AL89" s="107" t="n">
        <v>1</v>
      </c>
      <c r="AM89" s="105"/>
      <c r="AN89" s="28" t="n">
        <v>1</v>
      </c>
      <c r="AO89" s="106" t="n">
        <f aca="false">SUM(AM89:AN89)</f>
        <v>1</v>
      </c>
      <c r="AP89" s="105" t="n">
        <v>8</v>
      </c>
      <c r="AS89" s="24" t="s">
        <v>52</v>
      </c>
      <c r="AT89" s="27" t="n">
        <f aca="false">IF(OR(BE89=BS$60,BE89=BS$61,BE89=BS$62,BE89=BS$63,BE89=BS$64),1,IF(OR(BE89=BS$65,BE89=BS$66,BE89=BS$67,BE89=BS$68,BE89=BS$69),2,3))</f>
        <v>1</v>
      </c>
      <c r="AU89" s="27" t="n">
        <f aca="false">IF(OR(BF89=BS$30,BF89=BS$31,BF89=BS$32,BF89=BS$33),1,IF(BF89=BS$34,2,3))</f>
        <v>1</v>
      </c>
      <c r="AV89" s="27" t="n">
        <f aca="false">IF(BG89="отсутствует",2,1)</f>
        <v>1</v>
      </c>
      <c r="AW89" s="27" t="n">
        <f aca="false">IF(OR(BH89=BS$41,BH89=BS$42),1,IF(OR(BH89=BS$43,BH89=BS$44,BH89=BS$45),2,IF(OR(BH89=BS$46,BH89=BS$47,BH89=BS$48),3,IF(BH89=BS$56,5,IF(BH89=BS$57,6,4)))))</f>
        <v>4</v>
      </c>
      <c r="AX89" s="27" t="n">
        <f aca="false">IF(BI89="отсутствует",2,1)</f>
        <v>1</v>
      </c>
      <c r="AY89" s="24" t="s">
        <v>1365</v>
      </c>
      <c r="AZ89" s="130"/>
      <c r="BA89" s="130"/>
      <c r="BD89" s="104" t="s">
        <v>52</v>
      </c>
      <c r="BE89" s="104" t="s">
        <v>120</v>
      </c>
      <c r="BF89" s="104" t="s">
        <v>72</v>
      </c>
      <c r="BG89" s="104" t="s">
        <v>2365</v>
      </c>
      <c r="BH89" s="104" t="s">
        <v>141</v>
      </c>
      <c r="BI89" s="104" t="s">
        <v>394</v>
      </c>
      <c r="BJ89" s="104" t="s">
        <v>1365</v>
      </c>
      <c r="BK89" s="104"/>
      <c r="BL89" s="24" t="s">
        <v>51</v>
      </c>
    </row>
    <row r="90" s="24" customFormat="true" ht="15" hidden="false" customHeight="false" outlineLevel="0" collapsed="false">
      <c r="A90" s="24" t="s">
        <v>3080</v>
      </c>
      <c r="B90" s="24" t="s">
        <v>138</v>
      </c>
      <c r="C90" s="24" t="s">
        <v>92</v>
      </c>
      <c r="D90" s="24" t="n">
        <v>0</v>
      </c>
      <c r="E90" s="24" t="n">
        <v>0</v>
      </c>
      <c r="F90" s="24" t="n">
        <v>0</v>
      </c>
      <c r="G90" s="24" t="n">
        <v>1</v>
      </c>
      <c r="I90" s="105"/>
      <c r="J90" s="28" t="n">
        <v>1</v>
      </c>
      <c r="K90" s="105" t="n">
        <v>3</v>
      </c>
      <c r="L90" s="28" t="n">
        <v>2</v>
      </c>
      <c r="M90" s="106"/>
      <c r="N90" s="105" t="n">
        <v>12</v>
      </c>
      <c r="O90" s="28" t="n">
        <v>24</v>
      </c>
      <c r="P90" s="31"/>
      <c r="Q90" s="106" t="n">
        <f aca="false">SUM(N90:P90)</f>
        <v>36</v>
      </c>
      <c r="R90" s="107"/>
      <c r="S90" s="105"/>
      <c r="T90" s="108"/>
      <c r="U90" s="109"/>
      <c r="V90" s="110"/>
      <c r="W90" s="111"/>
      <c r="X90" s="110"/>
      <c r="Y90" s="111"/>
      <c r="Z90" s="110"/>
      <c r="AA90" s="111"/>
      <c r="AB90" s="110"/>
      <c r="AC90" s="111"/>
      <c r="AD90" s="110"/>
      <c r="AE90" s="111"/>
      <c r="AF90" s="110"/>
      <c r="AG90" s="112"/>
      <c r="AH90" s="112"/>
      <c r="AI90" s="111" t="n">
        <f aca="false">SUM(S90,U90,W90,Y90,AA90,AC90,AE90,AG90)</f>
        <v>0</v>
      </c>
      <c r="AJ90" s="106" t="n">
        <f aca="false">SUM(T90,V90,X90,Z90,AB90,AD90,AF90,AH90)</f>
        <v>0</v>
      </c>
      <c r="AK90" s="107"/>
      <c r="AL90" s="107"/>
      <c r="AM90" s="105" t="n">
        <v>1</v>
      </c>
      <c r="AN90" s="28" t="n">
        <v>2</v>
      </c>
      <c r="AO90" s="106" t="n">
        <f aca="false">SUM(AM90:AN90)</f>
        <v>3</v>
      </c>
      <c r="AP90" s="105" t="n">
        <v>4</v>
      </c>
      <c r="AS90" s="24" t="s">
        <v>1472</v>
      </c>
      <c r="AT90" s="27" t="n">
        <f aca="false">IF(OR(BE90=BS$60,BE90=BS$61,BE90=BS$62,BE90=BS$63,BE90=BS$64),1,IF(OR(BE90=BS$65,BE90=BS$66,BE90=BS$67,BE90=BS$68,BE90=BS$69),2,3))</f>
        <v>2</v>
      </c>
      <c r="AU90" s="27" t="n">
        <f aca="false">IF(OR(BF90=BS$30,BF90=BS$31,BF90=BS$32,BF90=BS$33),1,IF(BF90=BS$34,2,3))</f>
        <v>1</v>
      </c>
      <c r="AV90" s="27" t="n">
        <f aca="false">IF(BG90="отсутствует",2,1)</f>
        <v>1</v>
      </c>
      <c r="AW90" s="27" t="n">
        <f aca="false">IF(OR(BH90=BS$41,BH90=BS$42),1,IF(OR(BH90=BS$43,BH90=BS$44,BH90=BS$45),2,IF(OR(BH90=BS$46,BH90=BS$47,BH90=BS$48),3,IF(BH90=BS$56,5,IF(BH90=BS$57,6,4)))))</f>
        <v>3</v>
      </c>
      <c r="AX90" s="27" t="n">
        <f aca="false">IF(BI90="отсутствует",2,1)</f>
        <v>1</v>
      </c>
      <c r="AY90" s="24" t="s">
        <v>217</v>
      </c>
      <c r="AZ90" s="130"/>
      <c r="BA90" s="130"/>
      <c r="BD90" s="104" t="s">
        <v>1472</v>
      </c>
      <c r="BE90" s="104" t="s">
        <v>63</v>
      </c>
      <c r="BF90" s="104" t="s">
        <v>129</v>
      </c>
      <c r="BG90" s="104" t="s">
        <v>534</v>
      </c>
      <c r="BH90" s="104" t="s">
        <v>65</v>
      </c>
      <c r="BI90" s="104" t="s">
        <v>502</v>
      </c>
      <c r="BJ90" s="104" t="s">
        <v>217</v>
      </c>
      <c r="BK90" s="104"/>
      <c r="BL90" s="24" t="s">
        <v>51</v>
      </c>
    </row>
    <row r="91" s="24" customFormat="true" ht="15" hidden="false" customHeight="false" outlineLevel="0" collapsed="false">
      <c r="A91" s="24" t="s">
        <v>2425</v>
      </c>
      <c r="B91" s="24" t="s">
        <v>104</v>
      </c>
      <c r="C91" s="24" t="s">
        <v>100</v>
      </c>
      <c r="D91" s="24" t="n">
        <v>0</v>
      </c>
      <c r="E91" s="24" t="n">
        <v>0</v>
      </c>
      <c r="F91" s="24" t="n">
        <v>1</v>
      </c>
      <c r="G91" s="24" t="n">
        <v>1</v>
      </c>
      <c r="H91" s="24" t="n">
        <v>1</v>
      </c>
      <c r="I91" s="105"/>
      <c r="J91" s="28" t="n">
        <v>3</v>
      </c>
      <c r="K91" s="105" t="n">
        <v>3</v>
      </c>
      <c r="L91" s="28" t="n">
        <v>6</v>
      </c>
      <c r="M91" s="106"/>
      <c r="N91" s="105" t="n">
        <v>17</v>
      </c>
      <c r="O91" s="28" t="n">
        <v>12</v>
      </c>
      <c r="P91" s="31"/>
      <c r="Q91" s="106" t="n">
        <f aca="false">SUM(N91:P91)</f>
        <v>29</v>
      </c>
      <c r="R91" s="107" t="n">
        <v>40</v>
      </c>
      <c r="S91" s="105" t="n">
        <v>6</v>
      </c>
      <c r="T91" s="108" t="n">
        <v>7</v>
      </c>
      <c r="U91" s="109" t="n">
        <v>8</v>
      </c>
      <c r="V91" s="110" t="n">
        <v>17</v>
      </c>
      <c r="W91" s="111"/>
      <c r="X91" s="110"/>
      <c r="Y91" s="111"/>
      <c r="Z91" s="110"/>
      <c r="AA91" s="111" t="n">
        <v>2</v>
      </c>
      <c r="AB91" s="110" t="n">
        <v>2</v>
      </c>
      <c r="AC91" s="111"/>
      <c r="AD91" s="110"/>
      <c r="AE91" s="111"/>
      <c r="AF91" s="110"/>
      <c r="AG91" s="112"/>
      <c r="AH91" s="112"/>
      <c r="AI91" s="111" t="n">
        <f aca="false">SUM(S91,U91,W91,Y91,AA91,AC91,AE91,AG91)</f>
        <v>16</v>
      </c>
      <c r="AJ91" s="106" t="n">
        <f aca="false">SUM(T91,V91,X91,Z91,AB91,AD91,AF91,AH91)</f>
        <v>26</v>
      </c>
      <c r="AK91" s="107" t="n">
        <v>2</v>
      </c>
      <c r="AL91" s="107" t="n">
        <v>2</v>
      </c>
      <c r="AM91" s="105" t="n">
        <v>1</v>
      </c>
      <c r="AN91" s="28" t="n">
        <v>2</v>
      </c>
      <c r="AO91" s="106" t="n">
        <f aca="false">SUM(AM91:AN91)</f>
        <v>3</v>
      </c>
      <c r="AP91" s="105"/>
      <c r="AS91" s="24" t="s">
        <v>454</v>
      </c>
      <c r="AT91" s="27" t="n">
        <f aca="false">IF(OR(BE91=BS$60,BE91=BS$61,BE91=BS$62,BE91=BS$63,BE91=BS$64),1,IF(OR(BE91=BS$65,BE91=BS$66,BE91=BS$67,BE91=BS$68,BE91=BS$69),2,3))</f>
        <v>1</v>
      </c>
      <c r="AU91" s="27" t="n">
        <f aca="false">IF(OR(BF91=BS$30,BF91=BS$31,BF91=BS$32,BF91=BS$33),1,IF(BF91=BS$34,2,3))</f>
        <v>1</v>
      </c>
      <c r="AV91" s="27" t="n">
        <f aca="false">IF(BG91="отсутствует",2,1)</f>
        <v>1</v>
      </c>
      <c r="AW91" s="27" t="n">
        <f aca="false">IF(OR(BH91=BS$41,BH91=BS$42),1,IF(OR(BH91=BS$43,BH91=BS$44,BH91=BS$45),2,IF(OR(BH91=BS$46,BH91=BS$47,BH91=BS$48),3,IF(BH91=BS$56,5,IF(BH91=BS$57,6,4)))))</f>
        <v>4</v>
      </c>
      <c r="AX91" s="27" t="n">
        <f aca="false">IF(BI91="отсутствует",2,1)</f>
        <v>1</v>
      </c>
      <c r="AY91" s="24" t="s">
        <v>143</v>
      </c>
      <c r="AZ91" s="130"/>
      <c r="BA91" s="130"/>
      <c r="BD91" s="104" t="s">
        <v>454</v>
      </c>
      <c r="BE91" s="104" t="s">
        <v>107</v>
      </c>
      <c r="BF91" s="104" t="s">
        <v>129</v>
      </c>
      <c r="BG91" s="104" t="s">
        <v>140</v>
      </c>
      <c r="BH91" s="104" t="s">
        <v>2426</v>
      </c>
      <c r="BI91" s="104" t="s">
        <v>2427</v>
      </c>
      <c r="BJ91" s="104" t="s">
        <v>143</v>
      </c>
      <c r="BK91" s="104"/>
      <c r="BL91" s="24" t="s">
        <v>51</v>
      </c>
    </row>
    <row r="92" s="24" customFormat="true" ht="15" hidden="false" customHeight="false" outlineLevel="0" collapsed="false">
      <c r="A92" s="24" t="s">
        <v>2428</v>
      </c>
      <c r="B92" s="24" t="s">
        <v>492</v>
      </c>
      <c r="C92" s="24" t="s">
        <v>92</v>
      </c>
      <c r="D92" s="24" t="n">
        <v>0</v>
      </c>
      <c r="E92" s="24" t="n">
        <v>0</v>
      </c>
      <c r="F92" s="24" t="n">
        <v>0</v>
      </c>
      <c r="G92" s="24" t="n">
        <v>1</v>
      </c>
      <c r="I92" s="105"/>
      <c r="J92" s="28" t="n">
        <v>1</v>
      </c>
      <c r="K92" s="105" t="n">
        <v>2</v>
      </c>
      <c r="L92" s="28" t="n">
        <v>3</v>
      </c>
      <c r="M92" s="106"/>
      <c r="N92" s="105"/>
      <c r="O92" s="28"/>
      <c r="P92" s="31"/>
      <c r="Q92" s="106" t="n">
        <f aca="false">SUM(N92:P92)</f>
        <v>0</v>
      </c>
      <c r="R92" s="107"/>
      <c r="S92" s="105"/>
      <c r="T92" s="108"/>
      <c r="U92" s="109"/>
      <c r="V92" s="110"/>
      <c r="W92" s="111"/>
      <c r="X92" s="110"/>
      <c r="Y92" s="111"/>
      <c r="Z92" s="110"/>
      <c r="AA92" s="111"/>
      <c r="AB92" s="110"/>
      <c r="AC92" s="111"/>
      <c r="AD92" s="110"/>
      <c r="AE92" s="111"/>
      <c r="AF92" s="110"/>
      <c r="AG92" s="112"/>
      <c r="AH92" s="112"/>
      <c r="AI92" s="111" t="n">
        <f aca="false">SUM(S92,U92,W92,Y92,AA92,AC92,AE92,AG92)</f>
        <v>0</v>
      </c>
      <c r="AJ92" s="106" t="n">
        <f aca="false">SUM(T92,V92,X92,Z92,AB92,AD92,AF92,AH92)</f>
        <v>0</v>
      </c>
      <c r="AK92" s="107"/>
      <c r="AL92" s="107"/>
      <c r="AM92" s="105"/>
      <c r="AN92" s="28"/>
      <c r="AO92" s="106" t="n">
        <f aca="false">SUM(AM92:AN92)</f>
        <v>0</v>
      </c>
      <c r="AP92" s="105" t="n">
        <v>12</v>
      </c>
      <c r="AS92" s="24" t="s">
        <v>318</v>
      </c>
      <c r="AT92" s="27" t="n">
        <f aca="false">IF(OR(BE92=BS$60,BE92=BS$61,BE92=BS$62,BE92=BS$63,BE92=BS$64),1,IF(OR(BE92=BS$65,BE92=BS$66,BE92=BS$67,BE92=BS$68,BE92=BS$69),2,3))</f>
        <v>1</v>
      </c>
      <c r="AU92" s="27" t="n">
        <f aca="false">IF(OR(BF92=BS$30,BF92=BS$31,BF92=BS$32,BF92=BS$33),1,IF(BF92=BS$34,2,3))</f>
        <v>1</v>
      </c>
      <c r="AV92" s="27" t="n">
        <f aca="false">IF(BG92="отсутствует",2,1)</f>
        <v>1</v>
      </c>
      <c r="AW92" s="27" t="n">
        <f aca="false">IF(OR(BH92=BS$41,BH92=BS$42),1,IF(OR(BH92=BS$43,BH92=BS$44,BH92=BS$45),2,IF(OR(BH92=BS$46,BH92=BS$47,BH92=BS$48),3,IF(BH92=BS$56,5,IF(BH92=BS$57,6,4)))))</f>
        <v>4</v>
      </c>
      <c r="AX92" s="27" t="n">
        <f aca="false">IF(BI92="отсутствует",2,1)</f>
        <v>1</v>
      </c>
      <c r="AY92" s="24" t="s">
        <v>200</v>
      </c>
      <c r="AZ92" s="130"/>
      <c r="BA92" s="130"/>
      <c r="BD92" s="104" t="s">
        <v>318</v>
      </c>
      <c r="BE92" s="104" t="s">
        <v>107</v>
      </c>
      <c r="BF92" s="104" t="s">
        <v>72</v>
      </c>
      <c r="BG92" s="104" t="s">
        <v>379</v>
      </c>
      <c r="BH92" s="104" t="s">
        <v>115</v>
      </c>
      <c r="BI92" s="104" t="s">
        <v>123</v>
      </c>
      <c r="BJ92" s="104" t="s">
        <v>200</v>
      </c>
      <c r="BK92" s="104"/>
      <c r="BL92" s="24" t="s">
        <v>51</v>
      </c>
    </row>
    <row r="93" s="24" customFormat="true" ht="15" hidden="false" customHeight="false" outlineLevel="0" collapsed="false">
      <c r="A93" s="24" t="s">
        <v>3081</v>
      </c>
      <c r="B93" s="24" t="s">
        <v>330</v>
      </c>
      <c r="C93" s="24" t="s">
        <v>1619</v>
      </c>
      <c r="D93" s="24" t="n">
        <v>0</v>
      </c>
      <c r="E93" s="24" t="n">
        <v>0</v>
      </c>
      <c r="F93" s="24" t="n">
        <v>0</v>
      </c>
      <c r="G93" s="24" t="n">
        <v>1</v>
      </c>
      <c r="I93" s="105"/>
      <c r="J93" s="28"/>
      <c r="K93" s="105" t="n">
        <v>6</v>
      </c>
      <c r="L93" s="28" t="n">
        <v>4</v>
      </c>
      <c r="M93" s="106"/>
      <c r="N93" s="105" t="n">
        <v>14</v>
      </c>
      <c r="O93" s="28" t="n">
        <v>6</v>
      </c>
      <c r="P93" s="31"/>
      <c r="Q93" s="106" t="n">
        <f aca="false">SUM(N93:P93)</f>
        <v>20</v>
      </c>
      <c r="R93" s="107"/>
      <c r="S93" s="105" t="n">
        <v>1</v>
      </c>
      <c r="T93" s="108" t="n">
        <v>1</v>
      </c>
      <c r="U93" s="109"/>
      <c r="V93" s="110"/>
      <c r="W93" s="111"/>
      <c r="X93" s="110"/>
      <c r="Y93" s="111"/>
      <c r="Z93" s="110"/>
      <c r="AA93" s="111"/>
      <c r="AB93" s="110"/>
      <c r="AC93" s="111"/>
      <c r="AD93" s="110"/>
      <c r="AE93" s="111"/>
      <c r="AF93" s="110"/>
      <c r="AG93" s="112" t="n">
        <v>1</v>
      </c>
      <c r="AH93" s="112" t="n">
        <v>1</v>
      </c>
      <c r="AI93" s="111" t="n">
        <f aca="false">SUM(S93,U93,W93,Y93,AA93,AC93,AE93,AG93)</f>
        <v>2</v>
      </c>
      <c r="AJ93" s="106" t="n">
        <f aca="false">SUM(T93,V93,X93,Z93,AB93,AD93,AF93,AH93)</f>
        <v>2</v>
      </c>
      <c r="AK93" s="107"/>
      <c r="AL93" s="107"/>
      <c r="AM93" s="105" t="n">
        <v>2</v>
      </c>
      <c r="AN93" s="28" t="n">
        <v>1</v>
      </c>
      <c r="AO93" s="106" t="n">
        <f aca="false">SUM(AM93:AN93)</f>
        <v>3</v>
      </c>
      <c r="AP93" s="105"/>
      <c r="AS93" s="24" t="s">
        <v>113</v>
      </c>
      <c r="AT93" s="27" t="n">
        <f aca="false">IF(OR(BE93=BS$60,BE93=BS$61,BE93=BS$62,BE93=BS$63,BE93=BS$64),1,IF(OR(BE93=BS$65,BE93=BS$66,BE93=BS$67,BE93=BS$68,BE93=BS$69),2,3))</f>
        <v>3</v>
      </c>
      <c r="AU93" s="27" t="n">
        <f aca="false">IF(OR(BF93=BS$30,BF93=BS$31,BF93=BS$32,BF93=BS$33),1,IF(BF93=BS$34,2,3))</f>
        <v>3</v>
      </c>
      <c r="AV93" s="27" t="n">
        <f aca="false">IF(BG93="отсутствует",2,1)</f>
        <v>2</v>
      </c>
      <c r="AW93" s="27" t="n">
        <f aca="false">IF(OR(BH93=BS$41,BH93=BS$42),1,IF(OR(BH93=BS$43,BH93=BS$44,BH93=BS$45),2,IF(OR(BH93=BS$46,BH93=BS$47,BH93=BS$48),3,IF(BH93=BS$56,5,IF(BH93=BS$57,6,4)))))</f>
        <v>4</v>
      </c>
      <c r="AX93" s="27" t="n">
        <f aca="false">IF(BI93="отсутствует",2,1)</f>
        <v>1</v>
      </c>
      <c r="AY93" s="24" t="s">
        <v>206</v>
      </c>
      <c r="AZ93" s="130"/>
      <c r="BA93" s="130"/>
      <c r="BD93" s="104" t="s">
        <v>113</v>
      </c>
      <c r="BE93" s="104" t="s">
        <v>193</v>
      </c>
      <c r="BF93" s="104" t="s">
        <v>54</v>
      </c>
      <c r="BG93" s="104" t="s">
        <v>55</v>
      </c>
      <c r="BH93" s="104" t="s">
        <v>882</v>
      </c>
      <c r="BI93" s="104" t="s">
        <v>182</v>
      </c>
      <c r="BJ93" s="104" t="s">
        <v>206</v>
      </c>
      <c r="BK93" s="104"/>
      <c r="BL93" s="24" t="s">
        <v>51</v>
      </c>
    </row>
    <row r="94" s="24" customFormat="true" ht="15" hidden="false" customHeight="false" outlineLevel="0" collapsed="false">
      <c r="A94" s="24" t="s">
        <v>3082</v>
      </c>
      <c r="B94" s="24" t="s">
        <v>3083</v>
      </c>
      <c r="C94" s="24" t="s">
        <v>494</v>
      </c>
      <c r="D94" s="24" t="n">
        <v>0</v>
      </c>
      <c r="E94" s="24" t="n">
        <v>0</v>
      </c>
      <c r="F94" s="24" t="n">
        <v>0</v>
      </c>
      <c r="G94" s="24" t="n">
        <v>1</v>
      </c>
      <c r="I94" s="105"/>
      <c r="J94" s="28"/>
      <c r="K94" s="105" t="n">
        <v>3</v>
      </c>
      <c r="L94" s="28" t="n">
        <v>5</v>
      </c>
      <c r="M94" s="106"/>
      <c r="N94" s="105" t="n">
        <v>3</v>
      </c>
      <c r="O94" s="28"/>
      <c r="P94" s="31"/>
      <c r="Q94" s="106" t="n">
        <f aca="false">SUM(N94:P94)</f>
        <v>3</v>
      </c>
      <c r="R94" s="107"/>
      <c r="S94" s="105" t="n">
        <v>2</v>
      </c>
      <c r="T94" s="108" t="n">
        <v>3</v>
      </c>
      <c r="U94" s="109" t="n">
        <v>4</v>
      </c>
      <c r="V94" s="110" t="n">
        <v>10</v>
      </c>
      <c r="W94" s="111"/>
      <c r="X94" s="110"/>
      <c r="Y94" s="111"/>
      <c r="Z94" s="110"/>
      <c r="AA94" s="111" t="n">
        <v>1</v>
      </c>
      <c r="AB94" s="110" t="n">
        <v>2</v>
      </c>
      <c r="AC94" s="111"/>
      <c r="AD94" s="110"/>
      <c r="AE94" s="111" t="n">
        <v>1</v>
      </c>
      <c r="AF94" s="110" t="n">
        <v>1</v>
      </c>
      <c r="AG94" s="112"/>
      <c r="AH94" s="112"/>
      <c r="AI94" s="111" t="n">
        <f aca="false">SUM(S94,U94,W94,Y94,AA94,AC94,AE94,AG94)</f>
        <v>8</v>
      </c>
      <c r="AJ94" s="106" t="n">
        <f aca="false">SUM(T94,V94,X94,Z94,AB94,AD94,AF94,AH94)</f>
        <v>16</v>
      </c>
      <c r="AK94" s="107"/>
      <c r="AL94" s="107" t="n">
        <v>1</v>
      </c>
      <c r="AM94" s="105" t="n">
        <v>1</v>
      </c>
      <c r="AN94" s="28" t="n">
        <v>2</v>
      </c>
      <c r="AO94" s="106" t="n">
        <f aca="false">SUM(AM94:AN94)</f>
        <v>3</v>
      </c>
      <c r="AP94" s="105"/>
      <c r="AS94" s="24" t="s">
        <v>52</v>
      </c>
      <c r="AT94" s="27" t="n">
        <f aca="false">IF(OR(BE94=BS$60,BE94=BS$61,BE94=BS$62,BE94=BS$63,BE94=BS$64),1,IF(OR(BE94=BS$65,BE94=BS$66,BE94=BS$67,BE94=BS$68,BE94=BS$69),2,3))</f>
        <v>2</v>
      </c>
      <c r="AU94" s="27" t="n">
        <f aca="false">IF(OR(BF94=BS$30,BF94=BS$31,BF94=BS$32,BF94=BS$33),1,IF(BF94=BS$34,2,3))</f>
        <v>3</v>
      </c>
      <c r="AV94" s="27" t="n">
        <f aca="false">IF(BG94="отсутствует",2,1)</f>
        <v>2</v>
      </c>
      <c r="AW94" s="27" t="n">
        <f aca="false">IF(OR(BH94=BS$41,BH94=BS$42),1,IF(OR(BH94=BS$43,BH94=BS$44,BH94=BS$45),2,IF(OR(BH94=BS$46,BH94=BS$47,BH94=BS$48),3,IF(BH94=BS$56,5,IF(BH94=BS$57,6,4)))))</f>
        <v>4</v>
      </c>
      <c r="AX94" s="27" t="n">
        <f aca="false">IF(BI94="отсутствует",2,1)</f>
        <v>1</v>
      </c>
      <c r="AY94" s="24" t="s">
        <v>200</v>
      </c>
      <c r="AZ94" s="130"/>
      <c r="BA94" s="130"/>
      <c r="BD94" s="104" t="s">
        <v>52</v>
      </c>
      <c r="BE94" s="104" t="s">
        <v>101</v>
      </c>
      <c r="BF94" s="104" t="s">
        <v>54</v>
      </c>
      <c r="BG94" s="104" t="s">
        <v>55</v>
      </c>
      <c r="BH94" s="104" t="s">
        <v>122</v>
      </c>
      <c r="BI94" s="104" t="s">
        <v>953</v>
      </c>
      <c r="BJ94" s="104" t="s">
        <v>200</v>
      </c>
      <c r="BK94" s="104"/>
      <c r="BL94" s="24" t="s">
        <v>51</v>
      </c>
    </row>
    <row r="95" s="24" customFormat="true" ht="15" hidden="false" customHeight="false" outlineLevel="0" collapsed="false">
      <c r="A95" s="24" t="s">
        <v>3084</v>
      </c>
      <c r="B95" s="24" t="s">
        <v>61</v>
      </c>
      <c r="C95" s="24" t="s">
        <v>105</v>
      </c>
      <c r="D95" s="24" t="n">
        <v>0</v>
      </c>
      <c r="E95" s="24" t="n">
        <v>0</v>
      </c>
      <c r="F95" s="24" t="n">
        <v>0</v>
      </c>
      <c r="G95" s="24" t="n">
        <v>1</v>
      </c>
      <c r="I95" s="105"/>
      <c r="J95" s="28"/>
      <c r="K95" s="105"/>
      <c r="L95" s="28" t="n">
        <v>1</v>
      </c>
      <c r="M95" s="106"/>
      <c r="N95" s="105" t="n">
        <v>1</v>
      </c>
      <c r="O95" s="28"/>
      <c r="P95" s="31"/>
      <c r="Q95" s="106" t="n">
        <f aca="false">SUM(N95:P95)</f>
        <v>1</v>
      </c>
      <c r="R95" s="107"/>
      <c r="S95" s="105"/>
      <c r="T95" s="108"/>
      <c r="U95" s="109"/>
      <c r="V95" s="110"/>
      <c r="W95" s="111"/>
      <c r="X95" s="110"/>
      <c r="Y95" s="111"/>
      <c r="Z95" s="110"/>
      <c r="AA95" s="111"/>
      <c r="AB95" s="110"/>
      <c r="AC95" s="111"/>
      <c r="AD95" s="110"/>
      <c r="AE95" s="111"/>
      <c r="AF95" s="110"/>
      <c r="AG95" s="112"/>
      <c r="AH95" s="112"/>
      <c r="AI95" s="111" t="n">
        <f aca="false">SUM(S95,U95,W95,Y95,AA95,AC95,AE95,AG95)</f>
        <v>0</v>
      </c>
      <c r="AJ95" s="106" t="n">
        <f aca="false">SUM(T95,V95,X95,Z95,AB95,AD95,AF95,AH95)</f>
        <v>0</v>
      </c>
      <c r="AK95" s="107"/>
      <c r="AL95" s="107"/>
      <c r="AM95" s="105"/>
      <c r="AN95" s="28"/>
      <c r="AO95" s="106" t="n">
        <f aca="false">SUM(AM95:AN95)</f>
        <v>0</v>
      </c>
      <c r="AP95" s="105" t="n">
        <v>14</v>
      </c>
      <c r="AS95" s="24" t="s">
        <v>52</v>
      </c>
      <c r="AT95" s="27" t="n">
        <f aca="false">IF(OR(BE95=BS$60,BE95=BS$61,BE95=BS$62,BE95=BS$63,BE95=BS$64),1,IF(OR(BE95=BS$65,BE95=BS$66,BE95=BS$67,BE95=BS$68,BE95=BS$69),2,3))</f>
        <v>2</v>
      </c>
      <c r="AU95" s="27" t="n">
        <f aca="false">IF(OR(BF95=BS$30,BF95=BS$31,BF95=BS$32,BF95=BS$33),1,IF(BF95=BS$34,2,3))</f>
        <v>1</v>
      </c>
      <c r="AV95" s="27" t="n">
        <f aca="false">IF(BG95="отсутствует",2,1)</f>
        <v>2</v>
      </c>
      <c r="AW95" s="27" t="n">
        <f aca="false">IF(OR(BH95=BS$41,BH95=BS$42),1,IF(OR(BH95=BS$43,BH95=BS$44,BH95=BS$45),2,IF(OR(BH95=BS$46,BH95=BS$47,BH95=BS$48),3,IF(BH95=BS$56,5,IF(BH95=BS$57,6,4)))))</f>
        <v>4</v>
      </c>
      <c r="AX95" s="27" t="n">
        <f aca="false">IF(BI95="отсутствует",2,1)</f>
        <v>1</v>
      </c>
      <c r="AY95" s="24" t="s">
        <v>1365</v>
      </c>
      <c r="AZ95" s="130"/>
      <c r="BA95" s="130"/>
      <c r="BD95" s="104" t="s">
        <v>52</v>
      </c>
      <c r="BE95" s="104" t="s">
        <v>226</v>
      </c>
      <c r="BF95" s="104" t="s">
        <v>72</v>
      </c>
      <c r="BG95" s="104" t="s">
        <v>55</v>
      </c>
      <c r="BH95" s="104" t="s">
        <v>1231</v>
      </c>
      <c r="BI95" s="104" t="s">
        <v>3085</v>
      </c>
      <c r="BJ95" s="104" t="s">
        <v>1365</v>
      </c>
      <c r="BK95" s="104"/>
      <c r="BL95" s="24" t="s">
        <v>51</v>
      </c>
    </row>
    <row r="96" s="24" customFormat="true" ht="15" hidden="false" customHeight="false" outlineLevel="0" collapsed="false">
      <c r="A96" s="24" t="s">
        <v>3086</v>
      </c>
      <c r="B96" s="24" t="s">
        <v>664</v>
      </c>
      <c r="C96" s="24" t="s">
        <v>3087</v>
      </c>
      <c r="D96" s="24" t="n">
        <v>0</v>
      </c>
      <c r="E96" s="24" t="n">
        <v>0</v>
      </c>
      <c r="F96" s="24" t="n">
        <v>0</v>
      </c>
      <c r="G96" s="24" t="n">
        <v>1</v>
      </c>
      <c r="I96" s="105"/>
      <c r="J96" s="28"/>
      <c r="K96" s="105"/>
      <c r="L96" s="28" t="n">
        <v>6</v>
      </c>
      <c r="M96" s="106"/>
      <c r="N96" s="105" t="n">
        <v>3</v>
      </c>
      <c r="O96" s="28" t="n">
        <v>2</v>
      </c>
      <c r="P96" s="31"/>
      <c r="Q96" s="106" t="n">
        <f aca="false">SUM(N96:P96)</f>
        <v>5</v>
      </c>
      <c r="R96" s="107"/>
      <c r="S96" s="105"/>
      <c r="T96" s="108"/>
      <c r="U96" s="109"/>
      <c r="V96" s="110"/>
      <c r="W96" s="111"/>
      <c r="X96" s="110"/>
      <c r="Y96" s="111"/>
      <c r="Z96" s="110"/>
      <c r="AA96" s="111"/>
      <c r="AB96" s="110"/>
      <c r="AC96" s="111"/>
      <c r="AD96" s="110"/>
      <c r="AE96" s="111"/>
      <c r="AF96" s="110"/>
      <c r="AG96" s="112"/>
      <c r="AH96" s="112"/>
      <c r="AI96" s="111" t="n">
        <f aca="false">SUM(S96,U96,W96,Y96,AA96,AC96,AE96,AG96)</f>
        <v>0</v>
      </c>
      <c r="AJ96" s="106" t="n">
        <f aca="false">SUM(T96,V96,X96,Z96,AB96,AD96,AF96,AH96)</f>
        <v>0</v>
      </c>
      <c r="AK96" s="107"/>
      <c r="AL96" s="107"/>
      <c r="AM96" s="105"/>
      <c r="AN96" s="28"/>
      <c r="AO96" s="106" t="n">
        <f aca="false">SUM(AM96:AN96)</f>
        <v>0</v>
      </c>
      <c r="AP96" s="105" t="n">
        <v>5</v>
      </c>
      <c r="AS96" s="24" t="s">
        <v>52</v>
      </c>
      <c r="AT96" s="27" t="n">
        <f aca="false">IF(OR(BE96=BS$60,BE96=BS$61,BE96=BS$62,BE96=BS$63,BE96=BS$64),1,IF(OR(BE96=BS$65,BE96=BS$66,BE96=BS$67,BE96=BS$68,BE96=BS$69),2,3))</f>
        <v>1</v>
      </c>
      <c r="AU96" s="27" t="n">
        <f aca="false">IF(OR(BF96=BS$30,BF96=BS$31,BF96=BS$32,BF96=BS$33),1,IF(BF96=BS$34,2,3))</f>
        <v>1</v>
      </c>
      <c r="AV96" s="27" t="n">
        <f aca="false">IF(BG96="отсутствует",2,1)</f>
        <v>2</v>
      </c>
      <c r="AW96" s="27" t="n">
        <f aca="false">IF(OR(BH96=BS$41,BH96=BS$42),1,IF(OR(BH96=BS$43,BH96=BS$44,BH96=BS$45),2,IF(OR(BH96=BS$46,BH96=BS$47,BH96=BS$48),3,IF(BH96=BS$56,5,IF(BH96=BS$57,6,4)))))</f>
        <v>3</v>
      </c>
      <c r="AX96" s="27" t="n">
        <f aca="false">IF(BI96="отсутствует",2,1)</f>
        <v>1</v>
      </c>
      <c r="AY96" s="24" t="s">
        <v>260</v>
      </c>
      <c r="AZ96" s="130"/>
      <c r="BA96" s="130"/>
      <c r="BD96" s="104" t="s">
        <v>52</v>
      </c>
      <c r="BE96" s="104" t="s">
        <v>438</v>
      </c>
      <c r="BF96" s="104" t="s">
        <v>72</v>
      </c>
      <c r="BG96" s="104" t="s">
        <v>55</v>
      </c>
      <c r="BH96" s="104" t="s">
        <v>358</v>
      </c>
      <c r="BI96" s="104" t="s">
        <v>440</v>
      </c>
      <c r="BJ96" s="104" t="s">
        <v>260</v>
      </c>
      <c r="BK96" s="104"/>
      <c r="BL96" s="24" t="s">
        <v>51</v>
      </c>
    </row>
    <row r="97" s="24" customFormat="true" ht="15" hidden="false" customHeight="false" outlineLevel="0" collapsed="false">
      <c r="A97" s="24" t="s">
        <v>3088</v>
      </c>
      <c r="B97" s="24" t="s">
        <v>160</v>
      </c>
      <c r="C97" s="24" t="s">
        <v>3089</v>
      </c>
      <c r="D97" s="24" t="n">
        <v>0</v>
      </c>
      <c r="E97" s="24" t="n">
        <v>0</v>
      </c>
      <c r="F97" s="24" t="n">
        <v>0</v>
      </c>
      <c r="G97" s="24" t="n">
        <v>1</v>
      </c>
      <c r="I97" s="105"/>
      <c r="J97" s="28" t="n">
        <v>1</v>
      </c>
      <c r="K97" s="105"/>
      <c r="L97" s="28" t="n">
        <v>2</v>
      </c>
      <c r="M97" s="106"/>
      <c r="N97" s="105" t="n">
        <v>3</v>
      </c>
      <c r="O97" s="28" t="n">
        <v>1</v>
      </c>
      <c r="P97" s="31"/>
      <c r="Q97" s="106" t="n">
        <f aca="false">SUM(N97:P97)</f>
        <v>4</v>
      </c>
      <c r="R97" s="107"/>
      <c r="S97" s="105"/>
      <c r="T97" s="108"/>
      <c r="U97" s="109"/>
      <c r="V97" s="110"/>
      <c r="W97" s="111"/>
      <c r="X97" s="110"/>
      <c r="Y97" s="111"/>
      <c r="Z97" s="110"/>
      <c r="AA97" s="111"/>
      <c r="AB97" s="110"/>
      <c r="AC97" s="111"/>
      <c r="AD97" s="110"/>
      <c r="AE97" s="111"/>
      <c r="AF97" s="110"/>
      <c r="AG97" s="112"/>
      <c r="AH97" s="112"/>
      <c r="AI97" s="111" t="n">
        <f aca="false">SUM(S97,U97,W97,Y97,AA97,AC97,AE97,AG97)</f>
        <v>0</v>
      </c>
      <c r="AJ97" s="106" t="n">
        <f aca="false">SUM(T97,V97,X97,Z97,AB97,AD97,AF97,AH97)</f>
        <v>0</v>
      </c>
      <c r="AK97" s="107"/>
      <c r="AL97" s="107"/>
      <c r="AM97" s="105"/>
      <c r="AN97" s="28"/>
      <c r="AO97" s="106" t="n">
        <f aca="false">SUM(AM97:AN97)</f>
        <v>0</v>
      </c>
      <c r="AP97" s="105" t="n">
        <v>23</v>
      </c>
      <c r="AS97" s="24" t="s">
        <v>454</v>
      </c>
      <c r="AT97" s="27" t="n">
        <f aca="false">IF(OR(BE97=BS$60,BE97=BS$61,BE97=BS$62,BE97=BS$63,BE97=BS$64),1,IF(OR(BE97=BS$65,BE97=BS$66,BE97=BS$67,BE97=BS$68,BE97=BS$69),2,3))</f>
        <v>2</v>
      </c>
      <c r="AU97" s="27" t="n">
        <f aca="false">IF(OR(BF97=BS$30,BF97=BS$31,BF97=BS$32,BF97=BS$33),1,IF(BF97=BS$34,2,3))</f>
        <v>1</v>
      </c>
      <c r="AV97" s="27" t="n">
        <f aca="false">IF(BG97="отсутствует",2,1)</f>
        <v>1</v>
      </c>
      <c r="AW97" s="27" t="n">
        <f aca="false">IF(OR(BH97=BS$41,BH97=BS$42),1,IF(OR(BH97=BS$43,BH97=BS$44,BH97=BS$45),2,IF(OR(BH97=BS$46,BH97=BS$47,BH97=BS$48),3,IF(BH97=BS$56,5,IF(BH97=BS$57,6,4)))))</f>
        <v>4</v>
      </c>
      <c r="AX97" s="27" t="n">
        <f aca="false">IF(BI97="отсутствует",2,1)</f>
        <v>1</v>
      </c>
      <c r="AY97" s="24" t="s">
        <v>260</v>
      </c>
      <c r="AZ97" s="130"/>
      <c r="BA97" s="130"/>
      <c r="BD97" s="104" t="s">
        <v>454</v>
      </c>
      <c r="BE97" s="104" t="s">
        <v>63</v>
      </c>
      <c r="BF97" s="104" t="s">
        <v>72</v>
      </c>
      <c r="BG97" s="104" t="s">
        <v>140</v>
      </c>
      <c r="BH97" s="104" t="s">
        <v>3090</v>
      </c>
      <c r="BI97" s="104" t="s">
        <v>132</v>
      </c>
      <c r="BJ97" s="104" t="s">
        <v>260</v>
      </c>
      <c r="BK97" s="104"/>
      <c r="BL97" s="24" t="s">
        <v>51</v>
      </c>
    </row>
    <row r="98" s="33" customFormat="true" ht="15" hidden="false" customHeight="false" outlineLevel="0" collapsed="false">
      <c r="A98" s="33" t="s">
        <v>3091</v>
      </c>
      <c r="B98" s="33" t="s">
        <v>627</v>
      </c>
      <c r="C98" s="33" t="s">
        <v>88</v>
      </c>
      <c r="D98" s="33" t="n">
        <v>0</v>
      </c>
      <c r="E98" s="33" t="n">
        <v>0</v>
      </c>
      <c r="F98" s="33" t="n">
        <v>0</v>
      </c>
      <c r="G98" s="33" t="n">
        <v>1</v>
      </c>
      <c r="I98" s="117"/>
      <c r="J98" s="37"/>
      <c r="K98" s="117" t="n">
        <v>3</v>
      </c>
      <c r="L98" s="37" t="s">
        <v>2415</v>
      </c>
      <c r="M98" s="118"/>
      <c r="N98" s="117" t="n">
        <v>15</v>
      </c>
      <c r="O98" s="37" t="n">
        <v>13</v>
      </c>
      <c r="P98" s="38"/>
      <c r="Q98" s="118" t="n">
        <f aca="false">SUM(N98:P98)</f>
        <v>28</v>
      </c>
      <c r="R98" s="119" t="n">
        <v>1</v>
      </c>
      <c r="S98" s="117" t="n">
        <v>1</v>
      </c>
      <c r="T98" s="120" t="n">
        <v>1</v>
      </c>
      <c r="U98" s="121" t="n">
        <v>1</v>
      </c>
      <c r="V98" s="122" t="n">
        <v>1</v>
      </c>
      <c r="W98" s="123"/>
      <c r="X98" s="122"/>
      <c r="Y98" s="123"/>
      <c r="Z98" s="122"/>
      <c r="AA98" s="123"/>
      <c r="AB98" s="122"/>
      <c r="AC98" s="123"/>
      <c r="AD98" s="122"/>
      <c r="AE98" s="123"/>
      <c r="AF98" s="122"/>
      <c r="AG98" s="124"/>
      <c r="AH98" s="124"/>
      <c r="AI98" s="123" t="n">
        <f aca="false">SUM(S98,U98,W98,Y98,AA98,AC98,AE98,AG98)</f>
        <v>2</v>
      </c>
      <c r="AJ98" s="118" t="n">
        <f aca="false">SUM(T98,V98,X98,Z98,AB98,AD98,AF98,AH98)</f>
        <v>2</v>
      </c>
      <c r="AK98" s="119"/>
      <c r="AL98" s="119"/>
      <c r="AM98" s="117" t="n">
        <v>1</v>
      </c>
      <c r="AN98" s="37" t="n">
        <v>2</v>
      </c>
      <c r="AO98" s="118" t="n">
        <f aca="false">SUM(AM98:AN98)</f>
        <v>3</v>
      </c>
      <c r="AP98" s="117" t="n">
        <v>2</v>
      </c>
      <c r="AS98" s="33" t="s">
        <v>318</v>
      </c>
      <c r="AT98" s="40" t="n">
        <f aca="false">IF(OR(BE98=BS$60,BE98=BS$61,BE98=BS$62,BE98=BS$63,BE98=BS$64),1,IF(OR(BE98=BS$65,BE98=BS$66,BE98=BS$67,BE98=BS$68,BE98=BS$69),2,3))</f>
        <v>2</v>
      </c>
      <c r="AU98" s="40" t="n">
        <f aca="false">IF(OR(BF98=BS$30,BF98=BS$31,BF98=BS$32,BF98=BS$33),1,IF(BF98=BS$34,2,3))</f>
        <v>1</v>
      </c>
      <c r="AV98" s="40" t="n">
        <f aca="false">IF(BG98="отсутствует",2,1)</f>
        <v>1</v>
      </c>
      <c r="AW98" s="40" t="n">
        <f aca="false">IF(OR(BH98=BS$41,BH98=BS$42),1,IF(OR(BH98=BS$43,BH98=BS$44,BH98=BS$45),2,IF(OR(BH98=BS$46,BH98=BS$47,BH98=BS$48),3,IF(BH98=BS$56,5,IF(BH98=BS$57,6,4)))))</f>
        <v>4</v>
      </c>
      <c r="AX98" s="40" t="n">
        <f aca="false">IF(BI98="отсутствует",2,1)</f>
        <v>1</v>
      </c>
      <c r="AY98" s="33" t="s">
        <v>206</v>
      </c>
      <c r="BD98" s="33" t="s">
        <v>318</v>
      </c>
      <c r="BE98" s="33" t="s">
        <v>226</v>
      </c>
      <c r="BF98" s="33" t="s">
        <v>72</v>
      </c>
      <c r="BG98" s="33" t="s">
        <v>140</v>
      </c>
      <c r="BH98" s="33" t="s">
        <v>3092</v>
      </c>
      <c r="BI98" s="33" t="s">
        <v>123</v>
      </c>
      <c r="BJ98" s="33" t="s">
        <v>206</v>
      </c>
      <c r="BL98" s="33" t="s">
        <v>51</v>
      </c>
    </row>
    <row r="99" s="24" customFormat="true" ht="15" hidden="false" customHeight="false" outlineLevel="0" collapsed="false">
      <c r="A99" s="24" t="s">
        <v>3093</v>
      </c>
      <c r="B99" s="24" t="s">
        <v>93</v>
      </c>
      <c r="C99" s="24" t="s">
        <v>62</v>
      </c>
      <c r="D99" s="24" t="n">
        <v>0</v>
      </c>
      <c r="E99" s="24" t="n">
        <v>0</v>
      </c>
      <c r="F99" s="24" t="n">
        <v>0</v>
      </c>
      <c r="G99" s="24" t="n">
        <v>1</v>
      </c>
      <c r="I99" s="105"/>
      <c r="J99" s="28"/>
      <c r="K99" s="105" t="n">
        <v>2</v>
      </c>
      <c r="L99" s="28" t="n">
        <v>3</v>
      </c>
      <c r="M99" s="106"/>
      <c r="N99" s="105" t="n">
        <v>2</v>
      </c>
      <c r="O99" s="28"/>
      <c r="P99" s="31"/>
      <c r="Q99" s="106" t="n">
        <f aca="false">SUM(N99:P99)</f>
        <v>2</v>
      </c>
      <c r="R99" s="107"/>
      <c r="S99" s="105"/>
      <c r="T99" s="108"/>
      <c r="U99" s="109"/>
      <c r="V99" s="110"/>
      <c r="W99" s="111"/>
      <c r="X99" s="110"/>
      <c r="Y99" s="111"/>
      <c r="Z99" s="110"/>
      <c r="AA99" s="111"/>
      <c r="AB99" s="110"/>
      <c r="AC99" s="111"/>
      <c r="AD99" s="110"/>
      <c r="AE99" s="111"/>
      <c r="AF99" s="110"/>
      <c r="AG99" s="112"/>
      <c r="AH99" s="112"/>
      <c r="AI99" s="111" t="n">
        <f aca="false">SUM(S99,U99,W99,Y99,AA99,AC99,AE99,AG99)</f>
        <v>0</v>
      </c>
      <c r="AJ99" s="106" t="n">
        <f aca="false">SUM(T99,V99,X99,Z99,AB99,AD99,AF99,AH99)</f>
        <v>0</v>
      </c>
      <c r="AK99" s="107"/>
      <c r="AL99" s="107"/>
      <c r="AM99" s="105"/>
      <c r="AN99" s="28"/>
      <c r="AO99" s="106" t="n">
        <f aca="false">SUM(AM99:AN99)</f>
        <v>0</v>
      </c>
      <c r="AP99" s="105" t="n">
        <v>16</v>
      </c>
      <c r="AS99" s="24" t="s">
        <v>318</v>
      </c>
      <c r="AT99" s="27" t="n">
        <f aca="false">IF(OR(BE99=BS$60,BE99=BS$61,BE99=BS$62,BE99=BS$63,BE99=BS$64),1,IF(OR(BE99=BS$65,BE99=BS$66,BE99=BS$67,BE99=BS$68,BE99=BS$69),2,3))</f>
        <v>2</v>
      </c>
      <c r="AU99" s="27" t="n">
        <f aca="false">IF(OR(BF99=BS$30,BF99=BS$31,BF99=BS$32,BF99=BS$33),1,IF(BF99=BS$34,2,3))</f>
        <v>1</v>
      </c>
      <c r="AV99" s="27" t="n">
        <f aca="false">IF(BG99="отсутствует",2,1)</f>
        <v>1</v>
      </c>
      <c r="AW99" s="27" t="n">
        <f aca="false">IF(OR(BH99=BS$41,BH99=BS$42),1,IF(OR(BH99=BS$43,BH99=BS$44,BH99=BS$45),2,IF(OR(BH99=BS$46,BH99=BS$47,BH99=BS$48),3,IF(BH99=BS$56,5,IF(BH99=BS$57,6,4)))))</f>
        <v>4</v>
      </c>
      <c r="AX99" s="27" t="n">
        <f aca="false">IF(BI99="отсутствует",2,1)</f>
        <v>1</v>
      </c>
      <c r="AY99" s="24" t="s">
        <v>2303</v>
      </c>
      <c r="AZ99" s="130"/>
      <c r="BA99" s="130"/>
      <c r="BD99" s="104" t="s">
        <v>318</v>
      </c>
      <c r="BE99" s="104" t="s">
        <v>63</v>
      </c>
      <c r="BF99" s="104" t="s">
        <v>72</v>
      </c>
      <c r="BG99" s="104" t="s">
        <v>832</v>
      </c>
      <c r="BH99" s="104" t="s">
        <v>2409</v>
      </c>
      <c r="BI99" s="104" t="s">
        <v>1022</v>
      </c>
      <c r="BJ99" s="104" t="s">
        <v>2303</v>
      </c>
      <c r="BK99" s="104"/>
      <c r="BL99" s="24" t="s">
        <v>51</v>
      </c>
    </row>
    <row r="100" s="24" customFormat="true" ht="15" hidden="false" customHeight="false" outlineLevel="0" collapsed="false">
      <c r="A100" s="24" t="s">
        <v>2435</v>
      </c>
      <c r="B100" s="24" t="s">
        <v>2332</v>
      </c>
      <c r="C100" s="24" t="s">
        <v>258</v>
      </c>
      <c r="D100" s="24" t="n">
        <v>0</v>
      </c>
      <c r="E100" s="24" t="n">
        <v>0</v>
      </c>
      <c r="F100" s="24" t="n">
        <v>0</v>
      </c>
      <c r="G100" s="24" t="n">
        <v>1</v>
      </c>
      <c r="I100" s="105"/>
      <c r="J100" s="28" t="n">
        <v>1</v>
      </c>
      <c r="K100" s="105" t="n">
        <v>1</v>
      </c>
      <c r="L100" s="28" t="n">
        <v>2</v>
      </c>
      <c r="M100" s="106"/>
      <c r="N100" s="105" t="n">
        <v>6</v>
      </c>
      <c r="O100" s="28" t="n">
        <v>1</v>
      </c>
      <c r="P100" s="31"/>
      <c r="Q100" s="106" t="n">
        <f aca="false">SUM(N100:P100)</f>
        <v>7</v>
      </c>
      <c r="R100" s="107" t="n">
        <v>3</v>
      </c>
      <c r="S100" s="105"/>
      <c r="T100" s="108"/>
      <c r="U100" s="109"/>
      <c r="V100" s="110"/>
      <c r="W100" s="111"/>
      <c r="X100" s="110"/>
      <c r="Y100" s="111"/>
      <c r="Z100" s="110"/>
      <c r="AA100" s="111"/>
      <c r="AB100" s="110"/>
      <c r="AC100" s="111"/>
      <c r="AD100" s="110"/>
      <c r="AE100" s="111"/>
      <c r="AF100" s="110"/>
      <c r="AG100" s="112"/>
      <c r="AH100" s="112"/>
      <c r="AI100" s="111" t="n">
        <f aca="false">SUM(S100,U100,W100,Y100,AA100,AC100,AE100,AG100)</f>
        <v>0</v>
      </c>
      <c r="AJ100" s="106" t="n">
        <f aca="false">SUM(T100,V100,X100,Z100,AB100,AD100,AF100,AH100)</f>
        <v>0</v>
      </c>
      <c r="AK100" s="107"/>
      <c r="AL100" s="107"/>
      <c r="AM100" s="105"/>
      <c r="AN100" s="28"/>
      <c r="AO100" s="106" t="n">
        <f aca="false">SUM(AM100:AN100)</f>
        <v>0</v>
      </c>
      <c r="AP100" s="105" t="n">
        <v>8</v>
      </c>
      <c r="AS100" s="24" t="s">
        <v>52</v>
      </c>
      <c r="AT100" s="27" t="n">
        <f aca="false">IF(OR(BE100=BS$60,BE100=BS$61,BE100=BS$62,BE100=BS$63,BE100=BS$64),1,IF(OR(BE100=BS$65,BE100=BS$66,BE100=BS$67,BE100=BS$68,BE100=BS$69),2,3))</f>
        <v>1</v>
      </c>
      <c r="AU100" s="27" t="n">
        <f aca="false">IF(OR(BF100=BS$30,BF100=BS$31,BF100=BS$32,BF100=BS$33),1,IF(BF100=BS$34,2,3))</f>
        <v>1</v>
      </c>
      <c r="AV100" s="27" t="n">
        <f aca="false">IF(BG100="отсутствует",2,1)</f>
        <v>1</v>
      </c>
      <c r="AW100" s="27" t="n">
        <f aca="false">IF(OR(BH100=BS$41,BH100=BS$42),1,IF(OR(BH100=BS$43,BH100=BS$44,BH100=BS$45),2,IF(OR(BH100=BS$46,BH100=BS$47,BH100=BS$48),3,IF(BH100=BS$56,5,IF(BH100=BS$57,6,4)))))</f>
        <v>4</v>
      </c>
      <c r="AX100" s="27" t="n">
        <f aca="false">IF(BI100="отсутствует",2,1)</f>
        <v>1</v>
      </c>
      <c r="AY100" s="24" t="s">
        <v>143</v>
      </c>
      <c r="AZ100" s="130"/>
      <c r="BA100" s="130"/>
      <c r="BD100" s="104" t="s">
        <v>52</v>
      </c>
      <c r="BE100" s="104" t="s">
        <v>107</v>
      </c>
      <c r="BF100" s="104" t="s">
        <v>72</v>
      </c>
      <c r="BG100" s="104" t="s">
        <v>2369</v>
      </c>
      <c r="BH100" s="104" t="s">
        <v>1045</v>
      </c>
      <c r="BI100" s="104" t="s">
        <v>123</v>
      </c>
      <c r="BJ100" s="104" t="s">
        <v>143</v>
      </c>
      <c r="BK100" s="104"/>
      <c r="BL100" s="24" t="s">
        <v>51</v>
      </c>
    </row>
    <row r="101" s="24" customFormat="true" ht="15" hidden="false" customHeight="false" outlineLevel="0" collapsed="false">
      <c r="A101" s="24" t="s">
        <v>1485</v>
      </c>
      <c r="B101" s="24" t="s">
        <v>208</v>
      </c>
      <c r="C101" s="24" t="s">
        <v>156</v>
      </c>
      <c r="D101" s="24" t="n">
        <v>0</v>
      </c>
      <c r="E101" s="24" t="n">
        <v>0</v>
      </c>
      <c r="F101" s="24" t="n">
        <v>0</v>
      </c>
      <c r="G101" s="24" t="n">
        <v>1</v>
      </c>
      <c r="I101" s="105"/>
      <c r="J101" s="28"/>
      <c r="K101" s="105" t="n">
        <v>2</v>
      </c>
      <c r="L101" s="28" t="n">
        <v>2</v>
      </c>
      <c r="M101" s="106"/>
      <c r="N101" s="105"/>
      <c r="O101" s="28" t="n">
        <v>1</v>
      </c>
      <c r="P101" s="31"/>
      <c r="Q101" s="106" t="n">
        <f aca="false">SUM(N101:P101)</f>
        <v>1</v>
      </c>
      <c r="R101" s="107" t="n">
        <v>1</v>
      </c>
      <c r="S101" s="105"/>
      <c r="T101" s="108"/>
      <c r="U101" s="109"/>
      <c r="V101" s="110"/>
      <c r="W101" s="111"/>
      <c r="X101" s="110"/>
      <c r="Y101" s="111"/>
      <c r="Z101" s="110"/>
      <c r="AA101" s="111"/>
      <c r="AB101" s="110"/>
      <c r="AC101" s="111"/>
      <c r="AD101" s="110"/>
      <c r="AE101" s="111"/>
      <c r="AF101" s="110"/>
      <c r="AG101" s="112"/>
      <c r="AH101" s="112"/>
      <c r="AI101" s="111" t="n">
        <f aca="false">SUM(S101,U101,W101,Y101,AA101,AC101,AE101,AG101)</f>
        <v>0</v>
      </c>
      <c r="AJ101" s="106" t="n">
        <f aca="false">SUM(T101,V101,X101,Z101,AB101,AD101,AF101,AH101)</f>
        <v>0</v>
      </c>
      <c r="AK101" s="107"/>
      <c r="AL101" s="107" t="n">
        <v>1</v>
      </c>
      <c r="AM101" s="105"/>
      <c r="AN101" s="28"/>
      <c r="AO101" s="106" t="n">
        <f aca="false">SUM(AM101:AN101)</f>
        <v>0</v>
      </c>
      <c r="AP101" s="105" t="n">
        <v>17</v>
      </c>
      <c r="AS101" s="24" t="s">
        <v>52</v>
      </c>
      <c r="AT101" s="27" t="n">
        <f aca="false">IF(OR(BE101=BS$60,BE101=BS$61,BE101=BS$62,BE101=BS$63,BE101=BS$64),1,IF(OR(BE101=BS$65,BE101=BS$66,BE101=BS$67,BE101=BS$68,BE101=BS$69),2,3))</f>
        <v>1</v>
      </c>
      <c r="AU101" s="27" t="n">
        <f aca="false">IF(OR(BF101=BS$30,BF101=BS$31,BF101=BS$32,BF101=BS$33),1,IF(BF101=BS$34,2,3))</f>
        <v>1</v>
      </c>
      <c r="AV101" s="27" t="n">
        <f aca="false">IF(BG101="отсутствует",2,1)</f>
        <v>1</v>
      </c>
      <c r="AW101" s="27" t="n">
        <f aca="false">IF(OR(BH101=BS$41,BH101=BS$42),1,IF(OR(BH101=BS$43,BH101=BS$44,BH101=BS$45),2,IF(OR(BH101=BS$46,BH101=BS$47,BH101=BS$48),3,IF(BH101=BS$56,5,IF(BH101=BS$57,6,4)))))</f>
        <v>4</v>
      </c>
      <c r="AX101" s="27" t="n">
        <f aca="false">IF(BI101="отсутствует",2,1)</f>
        <v>1</v>
      </c>
      <c r="AY101" s="24" t="s">
        <v>2303</v>
      </c>
      <c r="AZ101" s="130"/>
      <c r="BA101" s="130"/>
      <c r="BD101" s="104" t="s">
        <v>52</v>
      </c>
      <c r="BE101" s="104" t="s">
        <v>120</v>
      </c>
      <c r="BF101" s="104" t="s">
        <v>72</v>
      </c>
      <c r="BG101" s="104" t="s">
        <v>140</v>
      </c>
      <c r="BH101" s="104" t="s">
        <v>840</v>
      </c>
      <c r="BI101" s="104" t="s">
        <v>142</v>
      </c>
      <c r="BJ101" s="104" t="s">
        <v>2303</v>
      </c>
      <c r="BK101" s="104"/>
      <c r="BL101" s="24" t="s">
        <v>51</v>
      </c>
    </row>
    <row r="102" s="24" customFormat="true" ht="15" hidden="false" customHeight="false" outlineLevel="0" collapsed="false">
      <c r="A102" s="24" t="s">
        <v>3094</v>
      </c>
      <c r="B102" s="24" t="s">
        <v>48</v>
      </c>
      <c r="C102" s="24" t="s">
        <v>256</v>
      </c>
      <c r="D102" s="24" t="n">
        <v>0</v>
      </c>
      <c r="E102" s="24" t="n">
        <v>0</v>
      </c>
      <c r="F102" s="24" t="n">
        <v>0</v>
      </c>
      <c r="G102" s="24" t="n">
        <v>1</v>
      </c>
      <c r="I102" s="115" t="n">
        <v>1</v>
      </c>
      <c r="J102" s="28"/>
      <c r="K102" s="105" t="n">
        <v>2</v>
      </c>
      <c r="L102" s="28" t="n">
        <v>5</v>
      </c>
      <c r="M102" s="106"/>
      <c r="N102" s="105" t="n">
        <v>4</v>
      </c>
      <c r="O102" s="28"/>
      <c r="P102" s="31"/>
      <c r="Q102" s="106" t="n">
        <f aca="false">SUM(N102:P102)</f>
        <v>4</v>
      </c>
      <c r="R102" s="107"/>
      <c r="S102" s="105"/>
      <c r="T102" s="108"/>
      <c r="U102" s="109"/>
      <c r="V102" s="110"/>
      <c r="W102" s="111"/>
      <c r="X102" s="110"/>
      <c r="Y102" s="111"/>
      <c r="Z102" s="110"/>
      <c r="AA102" s="111"/>
      <c r="AB102" s="110"/>
      <c r="AC102" s="111"/>
      <c r="AD102" s="110"/>
      <c r="AE102" s="111"/>
      <c r="AF102" s="110"/>
      <c r="AG102" s="112"/>
      <c r="AH102" s="112"/>
      <c r="AI102" s="111" t="n">
        <f aca="false">SUM(S102,U102,W102,Y102,AA102,AC102,AE102,AG102)</f>
        <v>0</v>
      </c>
      <c r="AJ102" s="106" t="n">
        <f aca="false">SUM(T102,V102,X102,Z102,AB102,AD102,AF102,AH102)</f>
        <v>0</v>
      </c>
      <c r="AK102" s="107"/>
      <c r="AL102" s="107"/>
      <c r="AM102" s="105"/>
      <c r="AN102" s="28" t="n">
        <v>1</v>
      </c>
      <c r="AO102" s="106" t="n">
        <f aca="false">SUM(AM102:AN102)</f>
        <v>1</v>
      </c>
      <c r="AP102" s="105"/>
      <c r="AS102" s="24" t="s">
        <v>52</v>
      </c>
      <c r="AT102" s="27" t="n">
        <f aca="false">IF(OR(BE102=BS$60,BE102=BS$61,BE102=BS$62,BE102=BS$63,BE102=BS$64),1,IF(OR(BE102=BS$65,BE102=BS$66,BE102=BS$67,BE102=BS$68,BE102=BS$69),2,3))</f>
        <v>2</v>
      </c>
      <c r="AU102" s="27" t="n">
        <f aca="false">IF(OR(BF102=BS$30,BF102=BS$31,BF102=BS$32,BF102=BS$33),1,IF(BF102=BS$34,2,3))</f>
        <v>2</v>
      </c>
      <c r="AV102" s="27" t="n">
        <f aca="false">IF(BG102="отсутствует",2,1)</f>
        <v>2</v>
      </c>
      <c r="AW102" s="27" t="n">
        <f aca="false">IF(OR(BH102=BS$41,BH102=BS$42),1,IF(OR(BH102=BS$43,BH102=BS$44,BH102=BS$45),2,IF(OR(BH102=BS$46,BH102=BS$47,BH102=BS$48),3,IF(BH102=BS$56,5,IF(BH102=BS$57,6,4)))))</f>
        <v>5</v>
      </c>
      <c r="AX102" s="27" t="n">
        <f aca="false">IF(BI102="отсутствует",2,1)</f>
        <v>1</v>
      </c>
      <c r="AY102" s="24" t="s">
        <v>2303</v>
      </c>
      <c r="AZ102" s="130"/>
      <c r="BA102" s="130"/>
      <c r="BD102" s="104" t="s">
        <v>52</v>
      </c>
      <c r="BE102" s="104" t="s">
        <v>169</v>
      </c>
      <c r="BF102" s="104" t="s">
        <v>82</v>
      </c>
      <c r="BG102" s="104" t="s">
        <v>55</v>
      </c>
      <c r="BH102" s="104" t="s">
        <v>171</v>
      </c>
      <c r="BI102" s="104" t="s">
        <v>1296</v>
      </c>
      <c r="BJ102" s="104" t="s">
        <v>2303</v>
      </c>
      <c r="BK102" s="104"/>
      <c r="BL102" s="24" t="s">
        <v>51</v>
      </c>
    </row>
    <row r="103" s="24" customFormat="true" ht="15" hidden="false" customHeight="false" outlineLevel="0" collapsed="false">
      <c r="A103" s="24" t="s">
        <v>2438</v>
      </c>
      <c r="B103" s="24" t="s">
        <v>857</v>
      </c>
      <c r="C103" s="24" t="s">
        <v>341</v>
      </c>
      <c r="D103" s="24" t="n">
        <v>0</v>
      </c>
      <c r="E103" s="24" t="n">
        <v>0</v>
      </c>
      <c r="F103" s="24" t="n">
        <v>1</v>
      </c>
      <c r="G103" s="24" t="n">
        <v>1</v>
      </c>
      <c r="H103" s="24" t="n">
        <v>1</v>
      </c>
      <c r="I103" s="105"/>
      <c r="J103" s="28" t="n">
        <v>1</v>
      </c>
      <c r="K103" s="105" t="n">
        <v>3</v>
      </c>
      <c r="L103" s="28" t="n">
        <v>4</v>
      </c>
      <c r="M103" s="106"/>
      <c r="N103" s="105" t="n">
        <v>12</v>
      </c>
      <c r="O103" s="28" t="n">
        <v>5</v>
      </c>
      <c r="P103" s="31"/>
      <c r="Q103" s="106" t="n">
        <f aca="false">SUM(N103:P103)</f>
        <v>17</v>
      </c>
      <c r="R103" s="107" t="n">
        <v>1</v>
      </c>
      <c r="S103" s="105"/>
      <c r="T103" s="108"/>
      <c r="U103" s="109" t="n">
        <v>1</v>
      </c>
      <c r="V103" s="110" t="n">
        <v>4</v>
      </c>
      <c r="W103" s="111"/>
      <c r="X103" s="110"/>
      <c r="Y103" s="111"/>
      <c r="Z103" s="110"/>
      <c r="AA103" s="111"/>
      <c r="AB103" s="110"/>
      <c r="AC103" s="111"/>
      <c r="AD103" s="110"/>
      <c r="AE103" s="111"/>
      <c r="AF103" s="110"/>
      <c r="AG103" s="112"/>
      <c r="AH103" s="112"/>
      <c r="AI103" s="111" t="n">
        <f aca="false">SUM(S103,U103,W103,Y103,AA103,AC103,AE103,AG103)</f>
        <v>1</v>
      </c>
      <c r="AJ103" s="106" t="n">
        <f aca="false">SUM(T103,V103,X103,Z103,AB103,AD103,AF103,AH103)</f>
        <v>4</v>
      </c>
      <c r="AK103" s="107"/>
      <c r="AL103" s="107"/>
      <c r="AM103" s="105" t="n">
        <v>1</v>
      </c>
      <c r="AN103" s="28"/>
      <c r="AO103" s="106" t="n">
        <f aca="false">SUM(AM103:AN103)</f>
        <v>1</v>
      </c>
      <c r="AP103" s="105" t="n">
        <v>6</v>
      </c>
      <c r="AS103" s="24" t="s">
        <v>454</v>
      </c>
      <c r="AT103" s="27" t="n">
        <f aca="false">IF(OR(BE103=BS$60,BE103=BS$61,BE103=BS$62,BE103=BS$63,BE103=BS$64),1,IF(OR(BE103=BS$65,BE103=BS$66,BE103=BS$67,BE103=BS$68,BE103=BS$69),2,3))</f>
        <v>1</v>
      </c>
      <c r="AU103" s="27" t="n">
        <f aca="false">IF(OR(BF103=BS$30,BF103=BS$31,BF103=BS$32,BF103=BS$33),1,IF(BF103=BS$34,2,3))</f>
        <v>1</v>
      </c>
      <c r="AV103" s="27" t="n">
        <f aca="false">IF(BG103="отсутствует",2,1)</f>
        <v>1</v>
      </c>
      <c r="AW103" s="27" t="n">
        <f aca="false">IF(OR(BH103=BS$41,BH103=BS$42),1,IF(OR(BH103=BS$43,BH103=BS$44,BH103=BS$45),2,IF(OR(BH103=BS$46,BH103=BS$47,BH103=BS$48),3,IF(BH103=BS$56,5,IF(BH103=BS$57,6,4)))))</f>
        <v>3</v>
      </c>
      <c r="AX103" s="27" t="n">
        <f aca="false">IF(BI103="отсутствует",2,1)</f>
        <v>1</v>
      </c>
      <c r="AY103" s="24" t="s">
        <v>206</v>
      </c>
      <c r="AZ103" s="130"/>
      <c r="BA103" s="130"/>
      <c r="BD103" s="104" t="s">
        <v>454</v>
      </c>
      <c r="BE103" s="104" t="s">
        <v>120</v>
      </c>
      <c r="BF103" s="104" t="s">
        <v>72</v>
      </c>
      <c r="BG103" s="104" t="s">
        <v>140</v>
      </c>
      <c r="BH103" s="104" t="s">
        <v>65</v>
      </c>
      <c r="BI103" s="104" t="s">
        <v>195</v>
      </c>
      <c r="BJ103" s="104" t="s">
        <v>206</v>
      </c>
      <c r="BK103" s="104"/>
      <c r="BL103" s="24" t="s">
        <v>51</v>
      </c>
    </row>
    <row r="104" s="24" customFormat="true" ht="15" hidden="false" customHeight="false" outlineLevel="0" collapsed="false">
      <c r="A104" s="24" t="s">
        <v>3095</v>
      </c>
      <c r="B104" s="24" t="s">
        <v>265</v>
      </c>
      <c r="C104" s="24" t="s">
        <v>105</v>
      </c>
      <c r="D104" s="24" t="n">
        <v>0</v>
      </c>
      <c r="E104" s="24" t="n">
        <v>0</v>
      </c>
      <c r="F104" s="24" t="n">
        <v>0</v>
      </c>
      <c r="G104" s="24" t="n">
        <v>1</v>
      </c>
      <c r="I104" s="105"/>
      <c r="J104" s="28" t="n">
        <v>2</v>
      </c>
      <c r="K104" s="105" t="n">
        <v>2</v>
      </c>
      <c r="L104" s="28" t="n">
        <v>3</v>
      </c>
      <c r="M104" s="106"/>
      <c r="N104" s="105" t="n">
        <v>13</v>
      </c>
      <c r="O104" s="28" t="n">
        <v>19</v>
      </c>
      <c r="P104" s="31"/>
      <c r="Q104" s="106" t="n">
        <f aca="false">SUM(N104:P104)</f>
        <v>32</v>
      </c>
      <c r="R104" s="107"/>
      <c r="S104" s="105" t="n">
        <v>1</v>
      </c>
      <c r="T104" s="108" t="n">
        <v>1</v>
      </c>
      <c r="U104" s="109" t="n">
        <v>5</v>
      </c>
      <c r="V104" s="110" t="n">
        <v>8</v>
      </c>
      <c r="W104" s="111"/>
      <c r="X104" s="110"/>
      <c r="Y104" s="111"/>
      <c r="Z104" s="110"/>
      <c r="AA104" s="111"/>
      <c r="AB104" s="110"/>
      <c r="AC104" s="111"/>
      <c r="AD104" s="110"/>
      <c r="AE104" s="111"/>
      <c r="AF104" s="110"/>
      <c r="AG104" s="112"/>
      <c r="AH104" s="112"/>
      <c r="AI104" s="111" t="n">
        <f aca="false">SUM(S104,U104,W104,Y104,AA104,AC104,AE104,AG104)</f>
        <v>6</v>
      </c>
      <c r="AJ104" s="106" t="n">
        <f aca="false">SUM(T104,V104,X104,Z104,AB104,AD104,AF104,AH104)</f>
        <v>9</v>
      </c>
      <c r="AK104" s="107" t="n">
        <v>1</v>
      </c>
      <c r="AL104" s="107" t="n">
        <v>7</v>
      </c>
      <c r="AM104" s="105"/>
      <c r="AN104" s="28" t="n">
        <v>1</v>
      </c>
      <c r="AO104" s="106" t="n">
        <f aca="false">SUM(AM104:AN104)</f>
        <v>1</v>
      </c>
      <c r="AP104" s="105" t="n">
        <v>8</v>
      </c>
      <c r="AS104" s="24" t="s">
        <v>52</v>
      </c>
      <c r="AT104" s="27" t="n">
        <f aca="false">IF(OR(BE104=BS$60,BE104=BS$61,BE104=BS$62,BE104=BS$63,BE104=BS$64),1,IF(OR(BE104=BS$65,BE104=BS$66,BE104=BS$67,BE104=BS$68,BE104=BS$69),2,3))</f>
        <v>1</v>
      </c>
      <c r="AU104" s="27" t="n">
        <f aca="false">IF(OR(BF104=BS$30,BF104=BS$31,BF104=BS$32,BF104=BS$33),1,IF(BF104=BS$34,2,3))</f>
        <v>1</v>
      </c>
      <c r="AV104" s="27" t="n">
        <f aca="false">IF(BG104="отсутствует",2,1)</f>
        <v>2</v>
      </c>
      <c r="AW104" s="27" t="n">
        <f aca="false">IF(OR(BH104=BS$41,BH104=BS$42),1,IF(OR(BH104=BS$43,BH104=BS$44,BH104=BS$45),2,IF(OR(BH104=BS$46,BH104=BS$47,BH104=BS$48),3,IF(BH104=BS$56,5,IF(BH104=BS$57,6,4)))))</f>
        <v>4</v>
      </c>
      <c r="AX104" s="27" t="n">
        <f aca="false">IF(BI104="отсутствует",2,1)</f>
        <v>1</v>
      </c>
      <c r="AY104" s="24" t="s">
        <v>326</v>
      </c>
      <c r="AZ104" s="130"/>
      <c r="BA104" s="130"/>
      <c r="BD104" s="104" t="s">
        <v>52</v>
      </c>
      <c r="BE104" s="104" t="s">
        <v>107</v>
      </c>
      <c r="BF104" s="104" t="s">
        <v>72</v>
      </c>
      <c r="BG104" s="104" t="s">
        <v>55</v>
      </c>
      <c r="BH104" s="104" t="s">
        <v>3096</v>
      </c>
      <c r="BI104" s="104" t="s">
        <v>182</v>
      </c>
      <c r="BJ104" s="104" t="s">
        <v>326</v>
      </c>
      <c r="BK104" s="104"/>
      <c r="BL104" s="24" t="s">
        <v>51</v>
      </c>
    </row>
    <row r="105" s="24" customFormat="true" ht="15" hidden="false" customHeight="false" outlineLevel="0" collapsed="false">
      <c r="A105" s="24" t="s">
        <v>3097</v>
      </c>
      <c r="B105" s="24" t="s">
        <v>3098</v>
      </c>
      <c r="C105" s="24" t="s">
        <v>3099</v>
      </c>
      <c r="D105" s="24" t="n">
        <v>0</v>
      </c>
      <c r="E105" s="24" t="n">
        <v>0</v>
      </c>
      <c r="F105" s="24" t="n">
        <v>0</v>
      </c>
      <c r="G105" s="24" t="n">
        <v>1</v>
      </c>
      <c r="I105" s="105"/>
      <c r="J105" s="28" t="n">
        <v>1</v>
      </c>
      <c r="K105" s="105" t="n">
        <v>2</v>
      </c>
      <c r="L105" s="28" t="n">
        <v>2</v>
      </c>
      <c r="M105" s="106"/>
      <c r="N105" s="105" t="n">
        <v>10</v>
      </c>
      <c r="O105" s="28" t="n">
        <v>16</v>
      </c>
      <c r="P105" s="31"/>
      <c r="Q105" s="106" t="n">
        <f aca="false">SUM(N105:P105)</f>
        <v>26</v>
      </c>
      <c r="R105" s="107"/>
      <c r="S105" s="105" t="n">
        <v>1</v>
      </c>
      <c r="T105" s="108" t="n">
        <v>1</v>
      </c>
      <c r="U105" s="109"/>
      <c r="V105" s="110"/>
      <c r="W105" s="111"/>
      <c r="X105" s="110"/>
      <c r="Y105" s="111"/>
      <c r="Z105" s="110"/>
      <c r="AA105" s="111"/>
      <c r="AB105" s="110"/>
      <c r="AC105" s="111"/>
      <c r="AD105" s="110"/>
      <c r="AE105" s="111"/>
      <c r="AF105" s="110"/>
      <c r="AG105" s="112"/>
      <c r="AH105" s="112"/>
      <c r="AI105" s="111" t="n">
        <f aca="false">SUM(S105,U105,W105,Y105,AA105,AC105,AE105,AG105)</f>
        <v>1</v>
      </c>
      <c r="AJ105" s="106" t="n">
        <f aca="false">SUM(T105,V105,X105,Z105,AB105,AD105,AF105,AH105)</f>
        <v>1</v>
      </c>
      <c r="AK105" s="107"/>
      <c r="AL105" s="107"/>
      <c r="AM105" s="105" t="n">
        <v>1</v>
      </c>
      <c r="AN105" s="28"/>
      <c r="AO105" s="106" t="n">
        <f aca="false">SUM(AM105:AN105)</f>
        <v>1</v>
      </c>
      <c r="AP105" s="105"/>
      <c r="AS105" s="24" t="s">
        <v>1472</v>
      </c>
      <c r="AT105" s="27" t="n">
        <f aca="false">IF(OR(BE105=BS$60,BE105=BS$61,BE105=BS$62,BE105=BS$63,BE105=BS$64),1,IF(OR(BE105=BS$65,BE105=BS$66,BE105=BS$67,BE105=BS$68,BE105=BS$69),2,3))</f>
        <v>1</v>
      </c>
      <c r="AU105" s="27" t="n">
        <f aca="false">IF(OR(BF105=BS$30,BF105=BS$31,BF105=BS$32,BF105=BS$33),1,IF(BF105=BS$34,2,3))</f>
        <v>3</v>
      </c>
      <c r="AV105" s="27" t="n">
        <f aca="false">IF(BG105="отсутствует",2,1)</f>
        <v>1</v>
      </c>
      <c r="AW105" s="27" t="n">
        <f aca="false">IF(OR(BH105=BS$41,BH105=BS$42),1,IF(OR(BH105=BS$43,BH105=BS$44,BH105=BS$45),2,IF(OR(BH105=BS$46,BH105=BS$47,BH105=BS$48),3,IF(BH105=BS$56,5,IF(BH105=BS$57,6,4)))))</f>
        <v>4</v>
      </c>
      <c r="AX105" s="27" t="n">
        <f aca="false">IF(BI105="отсутствует",2,1)</f>
        <v>2</v>
      </c>
      <c r="AY105" s="24" t="s">
        <v>84</v>
      </c>
      <c r="AZ105" s="130"/>
      <c r="BA105" s="130"/>
      <c r="BD105" s="104" t="s">
        <v>1472</v>
      </c>
      <c r="BE105" s="104" t="s">
        <v>107</v>
      </c>
      <c r="BF105" s="104" t="s">
        <v>137</v>
      </c>
      <c r="BG105" s="104" t="s">
        <v>534</v>
      </c>
      <c r="BH105" s="104" t="s">
        <v>83</v>
      </c>
      <c r="BI105" s="104" t="s">
        <v>55</v>
      </c>
      <c r="BJ105" s="104" t="s">
        <v>84</v>
      </c>
      <c r="BK105" s="104"/>
      <c r="BL105" s="24" t="s">
        <v>51</v>
      </c>
    </row>
    <row r="106" s="24" customFormat="true" ht="15" hidden="false" customHeight="false" outlineLevel="0" collapsed="false">
      <c r="A106" s="24" t="s">
        <v>469</v>
      </c>
      <c r="B106" s="24" t="s">
        <v>352</v>
      </c>
      <c r="C106" s="24" t="s">
        <v>165</v>
      </c>
      <c r="D106" s="24" t="n">
        <v>0</v>
      </c>
      <c r="E106" s="24" t="n">
        <v>0</v>
      </c>
      <c r="F106" s="24" t="n">
        <v>1</v>
      </c>
      <c r="G106" s="24" t="n">
        <v>1</v>
      </c>
      <c r="H106" s="24" t="n">
        <v>1</v>
      </c>
      <c r="I106" s="115" t="n">
        <v>1</v>
      </c>
      <c r="J106" s="28"/>
      <c r="K106" s="105" t="n">
        <v>2</v>
      </c>
      <c r="L106" s="28" t="n">
        <v>2</v>
      </c>
      <c r="M106" s="106"/>
      <c r="N106" s="105" t="n">
        <v>9</v>
      </c>
      <c r="O106" s="28" t="n">
        <v>15</v>
      </c>
      <c r="P106" s="31"/>
      <c r="Q106" s="106" t="n">
        <f aca="false">SUM(N106:P106)</f>
        <v>24</v>
      </c>
      <c r="R106" s="107"/>
      <c r="S106" s="105"/>
      <c r="T106" s="108"/>
      <c r="U106" s="109"/>
      <c r="V106" s="110"/>
      <c r="W106" s="111"/>
      <c r="X106" s="110"/>
      <c r="Y106" s="111"/>
      <c r="Z106" s="110"/>
      <c r="AA106" s="111"/>
      <c r="AB106" s="110"/>
      <c r="AC106" s="111"/>
      <c r="AD106" s="110"/>
      <c r="AE106" s="111"/>
      <c r="AF106" s="110"/>
      <c r="AG106" s="112"/>
      <c r="AH106" s="112"/>
      <c r="AI106" s="111" t="n">
        <f aca="false">SUM(S106,U106,W106,Y106,AA106,AC106,AE106,AG106)</f>
        <v>0</v>
      </c>
      <c r="AJ106" s="106" t="n">
        <f aca="false">SUM(T106,V106,X106,Z106,AB106,AD106,AF106,AH106)</f>
        <v>0</v>
      </c>
      <c r="AK106" s="107"/>
      <c r="AL106" s="107"/>
      <c r="AM106" s="105" t="n">
        <v>1</v>
      </c>
      <c r="AN106" s="28" t="n">
        <v>2</v>
      </c>
      <c r="AO106" s="106" t="n">
        <f aca="false">SUM(AM106:AN106)</f>
        <v>3</v>
      </c>
      <c r="AP106" s="105" t="n">
        <v>2</v>
      </c>
      <c r="AS106" s="24" t="s">
        <v>454</v>
      </c>
      <c r="AT106" s="27" t="n">
        <f aca="false">IF(OR(BE106=BS$60,BE106=BS$61,BE106=BS$62,BE106=BS$63,BE106=BS$64),1,IF(OR(BE106=BS$65,BE106=BS$66,BE106=BS$67,BE106=BS$68,BE106=BS$69),2,3))</f>
        <v>1</v>
      </c>
      <c r="AU106" s="27" t="n">
        <f aca="false">IF(OR(BF106=BS$30,BF106=BS$31,BF106=BS$32,BF106=BS$33),1,IF(BF106=BS$34,2,3))</f>
        <v>3</v>
      </c>
      <c r="AV106" s="27" t="n">
        <f aca="false">IF(BG106="отсутствует",2,1)</f>
        <v>2</v>
      </c>
      <c r="AW106" s="27" t="n">
        <f aca="false">IF(OR(BH106=BS$41,BH106=BS$42),1,IF(OR(BH106=BS$43,BH106=BS$44,BH106=BS$45),2,IF(OR(BH106=BS$46,BH106=BS$47,BH106=BS$48),3,IF(BH106=BS$56,5,IF(BH106=BS$57,6,4)))))</f>
        <v>4</v>
      </c>
      <c r="AX106" s="27" t="n">
        <f aca="false">IF(BI106="отсутствует",2,1)</f>
        <v>1</v>
      </c>
      <c r="AY106" s="24" t="s">
        <v>472</v>
      </c>
      <c r="AZ106" s="130"/>
      <c r="BA106" s="130"/>
      <c r="BD106" s="104" t="s">
        <v>454</v>
      </c>
      <c r="BE106" s="104" t="s">
        <v>107</v>
      </c>
      <c r="BF106" s="104" t="s">
        <v>137</v>
      </c>
      <c r="BG106" s="104" t="s">
        <v>55</v>
      </c>
      <c r="BH106" s="104" t="s">
        <v>163</v>
      </c>
      <c r="BI106" s="104" t="s">
        <v>471</v>
      </c>
      <c r="BJ106" s="104" t="s">
        <v>472</v>
      </c>
      <c r="BK106" s="104"/>
      <c r="BL106" s="24" t="s">
        <v>51</v>
      </c>
    </row>
    <row r="107" s="24" customFormat="true" ht="15" hidden="false" customHeight="false" outlineLevel="0" collapsed="false">
      <c r="A107" s="24" t="s">
        <v>3100</v>
      </c>
      <c r="B107" s="24" t="s">
        <v>3101</v>
      </c>
      <c r="C107" s="24" t="s">
        <v>3102</v>
      </c>
      <c r="D107" s="24" t="n">
        <v>0</v>
      </c>
      <c r="E107" s="24" t="n">
        <v>0</v>
      </c>
      <c r="F107" s="24" t="n">
        <v>0</v>
      </c>
      <c r="G107" s="24" t="n">
        <v>1</v>
      </c>
      <c r="I107" s="105"/>
      <c r="J107" s="28"/>
      <c r="K107" s="105" t="n">
        <v>3</v>
      </c>
      <c r="L107" s="28" t="n">
        <v>3</v>
      </c>
      <c r="M107" s="106"/>
      <c r="N107" s="105" t="n">
        <v>7</v>
      </c>
      <c r="O107" s="28" t="n">
        <v>4</v>
      </c>
      <c r="P107" s="31"/>
      <c r="Q107" s="106" t="n">
        <f aca="false">SUM(N107:P107)</f>
        <v>11</v>
      </c>
      <c r="R107" s="107"/>
      <c r="S107" s="105"/>
      <c r="T107" s="108"/>
      <c r="U107" s="109"/>
      <c r="V107" s="110"/>
      <c r="W107" s="111"/>
      <c r="X107" s="110"/>
      <c r="Y107" s="111"/>
      <c r="Z107" s="110"/>
      <c r="AA107" s="111"/>
      <c r="AB107" s="110"/>
      <c r="AC107" s="111"/>
      <c r="AD107" s="110"/>
      <c r="AE107" s="111"/>
      <c r="AF107" s="110"/>
      <c r="AG107" s="112"/>
      <c r="AH107" s="112"/>
      <c r="AI107" s="111" t="n">
        <f aca="false">SUM(S107,U107,W107,Y107,AA107,AC107,AE107,AG107)</f>
        <v>0</v>
      </c>
      <c r="AJ107" s="106" t="n">
        <f aca="false">SUM(T107,V107,X107,Z107,AB107,AD107,AF107,AH107)</f>
        <v>0</v>
      </c>
      <c r="AK107" s="107"/>
      <c r="AL107" s="107"/>
      <c r="AM107" s="105" t="n">
        <v>1</v>
      </c>
      <c r="AN107" s="28"/>
      <c r="AO107" s="106" t="n">
        <f aca="false">SUM(AM107:AN107)</f>
        <v>1</v>
      </c>
      <c r="AP107" s="105" t="n">
        <v>20</v>
      </c>
      <c r="AS107" s="24" t="s">
        <v>52</v>
      </c>
      <c r="AT107" s="27" t="n">
        <f aca="false">IF(OR(BE107=BS$60,BE107=BS$61,BE107=BS$62,BE107=BS$63,BE107=BS$64),1,IF(OR(BE107=BS$65,BE107=BS$66,BE107=BS$67,BE107=BS$68,BE107=BS$69),2,3))</f>
        <v>1</v>
      </c>
      <c r="AU107" s="27" t="n">
        <f aca="false">IF(OR(BF107=BS$30,BF107=BS$31,BF107=BS$32,BF107=BS$33),1,IF(BF107=BS$34,2,3))</f>
        <v>1</v>
      </c>
      <c r="AV107" s="27" t="n">
        <f aca="false">IF(BG107="отсутствует",2,1)</f>
        <v>1</v>
      </c>
      <c r="AW107" s="27" t="n">
        <f aca="false">IF(OR(BH107=BS$41,BH107=BS$42),1,IF(OR(BH107=BS$43,BH107=BS$44,BH107=BS$45),2,IF(OR(BH107=BS$46,BH107=BS$47,BH107=BS$48),3,IF(BH107=BS$56,5,IF(BH107=BS$57,6,4)))))</f>
        <v>4</v>
      </c>
      <c r="AX107" s="27" t="n">
        <f aca="false">IF(BI107="отсутствует",2,1)</f>
        <v>1</v>
      </c>
      <c r="AY107" s="24" t="s">
        <v>206</v>
      </c>
      <c r="AZ107" s="130"/>
      <c r="BA107" s="130"/>
      <c r="BD107" s="104" t="s">
        <v>52</v>
      </c>
      <c r="BE107" s="104" t="s">
        <v>120</v>
      </c>
      <c r="BF107" s="104" t="s">
        <v>72</v>
      </c>
      <c r="BG107" s="104" t="s">
        <v>140</v>
      </c>
      <c r="BH107" s="104" t="s">
        <v>1481</v>
      </c>
      <c r="BI107" s="104" t="s">
        <v>931</v>
      </c>
      <c r="BJ107" s="104" t="s">
        <v>206</v>
      </c>
      <c r="BK107" s="104"/>
      <c r="BL107" s="24" t="s">
        <v>51</v>
      </c>
    </row>
    <row r="108" s="24" customFormat="true" ht="15" hidden="false" customHeight="false" outlineLevel="0" collapsed="false">
      <c r="A108" s="24" t="s">
        <v>1500</v>
      </c>
      <c r="B108" s="24" t="s">
        <v>208</v>
      </c>
      <c r="C108" s="24" t="s">
        <v>524</v>
      </c>
      <c r="D108" s="24" t="n">
        <v>0</v>
      </c>
      <c r="E108" s="24" t="n">
        <v>0</v>
      </c>
      <c r="F108" s="24" t="n">
        <v>0</v>
      </c>
      <c r="G108" s="24" t="n">
        <v>1</v>
      </c>
      <c r="I108" s="105"/>
      <c r="J108" s="28"/>
      <c r="K108" s="105"/>
      <c r="L108" s="28"/>
      <c r="M108" s="106"/>
      <c r="N108" s="105"/>
      <c r="O108" s="28"/>
      <c r="P108" s="31"/>
      <c r="Q108" s="106" t="n">
        <f aca="false">SUM(N108:P108)</f>
        <v>0</v>
      </c>
      <c r="R108" s="107"/>
      <c r="S108" s="105"/>
      <c r="T108" s="108"/>
      <c r="U108" s="109"/>
      <c r="V108" s="110"/>
      <c r="W108" s="111"/>
      <c r="X108" s="110"/>
      <c r="Y108" s="111"/>
      <c r="Z108" s="110"/>
      <c r="AA108" s="111"/>
      <c r="AB108" s="110"/>
      <c r="AC108" s="111"/>
      <c r="AD108" s="110"/>
      <c r="AE108" s="111"/>
      <c r="AF108" s="110"/>
      <c r="AG108" s="112"/>
      <c r="AH108" s="112"/>
      <c r="AI108" s="111" t="n">
        <f aca="false">SUM(S108,U108,W108,Y108,AA108,AC108,AE108,AG108)</f>
        <v>0</v>
      </c>
      <c r="AJ108" s="106" t="n">
        <f aca="false">SUM(T108,V108,X108,Z108,AB108,AD108,AF108,AH108)</f>
        <v>0</v>
      </c>
      <c r="AK108" s="107"/>
      <c r="AL108" s="107"/>
      <c r="AM108" s="105"/>
      <c r="AN108" s="28"/>
      <c r="AO108" s="106" t="n">
        <f aca="false">SUM(AM108:AN108)</f>
        <v>0</v>
      </c>
      <c r="AP108" s="105"/>
      <c r="AS108" s="24" t="s">
        <v>52</v>
      </c>
      <c r="AT108" s="27" t="n">
        <f aca="false">IF(OR(BE108=BS$60,BE108=BS$61,BE108=BS$62,BE108=BS$63,BE108=BS$64),1,IF(OR(BE108=BS$65,BE108=BS$66,BE108=BS$67,BE108=BS$68,BE108=BS$69),2,3))</f>
        <v>3</v>
      </c>
      <c r="AU108" s="27" t="n">
        <f aca="false">IF(OR(BF108=BS$30,BF108=BS$31,BF108=BS$32,BF108=BS$33),1,IF(BF108=BS$34,2,3))</f>
        <v>3</v>
      </c>
      <c r="AV108" s="27" t="n">
        <f aca="false">IF(BG108="отсутствует",2,1)</f>
        <v>2</v>
      </c>
      <c r="AW108" s="27" t="n">
        <f aca="false">IF(OR(BH108=BS$41,BH108=BS$42),1,IF(OR(BH108=BS$43,BH108=BS$44,BH108=BS$45),2,IF(OR(BH108=BS$46,BH108=BS$47,BH108=BS$48),3,IF(BH108=BS$56,5,IF(BH108=BS$57,6,4)))))</f>
        <v>6</v>
      </c>
      <c r="AX108" s="27" t="n">
        <f aca="false">IF(BI108="отсутствует",2,1)</f>
        <v>1</v>
      </c>
      <c r="AY108" s="24" t="s">
        <v>67</v>
      </c>
      <c r="AZ108" s="130"/>
      <c r="BA108" s="130"/>
      <c r="BD108" s="104" t="s">
        <v>52</v>
      </c>
      <c r="BE108" s="104" t="s">
        <v>53</v>
      </c>
      <c r="BF108" s="104" t="s">
        <v>121</v>
      </c>
      <c r="BG108" s="104" t="s">
        <v>55</v>
      </c>
      <c r="BH108" s="104" t="s">
        <v>241</v>
      </c>
      <c r="BI108" s="104" t="s">
        <v>66</v>
      </c>
      <c r="BJ108" s="104" t="s">
        <v>67</v>
      </c>
      <c r="BK108" s="104"/>
      <c r="BL108" s="24" t="s">
        <v>51</v>
      </c>
    </row>
    <row r="109" s="24" customFormat="true" ht="15" hidden="false" customHeight="false" outlineLevel="0" collapsed="false">
      <c r="A109" s="24" t="s">
        <v>475</v>
      </c>
      <c r="B109" s="24" t="s">
        <v>3103</v>
      </c>
      <c r="C109" s="24" t="s">
        <v>3104</v>
      </c>
      <c r="D109" s="24" t="n">
        <v>0</v>
      </c>
      <c r="E109" s="24" t="n">
        <v>0</v>
      </c>
      <c r="F109" s="24" t="n">
        <v>0</v>
      </c>
      <c r="G109" s="24" t="n">
        <v>1</v>
      </c>
      <c r="I109" s="115" t="n">
        <v>1</v>
      </c>
      <c r="J109" s="28"/>
      <c r="K109" s="105" t="n">
        <v>1</v>
      </c>
      <c r="L109" s="28" t="n">
        <v>1</v>
      </c>
      <c r="M109" s="106"/>
      <c r="N109" s="105" t="n">
        <v>2</v>
      </c>
      <c r="O109" s="28" t="n">
        <v>5</v>
      </c>
      <c r="P109" s="31"/>
      <c r="Q109" s="106" t="n">
        <f aca="false">SUM(N109:P109)</f>
        <v>7</v>
      </c>
      <c r="R109" s="107"/>
      <c r="S109" s="105"/>
      <c r="T109" s="108"/>
      <c r="U109" s="109" t="n">
        <v>3</v>
      </c>
      <c r="V109" s="110" t="n">
        <v>3</v>
      </c>
      <c r="W109" s="111"/>
      <c r="X109" s="110"/>
      <c r="Y109" s="111"/>
      <c r="Z109" s="110"/>
      <c r="AA109" s="111"/>
      <c r="AB109" s="110"/>
      <c r="AC109" s="111"/>
      <c r="AD109" s="110"/>
      <c r="AE109" s="111"/>
      <c r="AF109" s="110"/>
      <c r="AG109" s="112"/>
      <c r="AH109" s="112"/>
      <c r="AI109" s="111" t="n">
        <f aca="false">SUM(S109,U109,W109,Y109,AA109,AC109,AE109,AG109)</f>
        <v>3</v>
      </c>
      <c r="AJ109" s="106" t="n">
        <f aca="false">SUM(T109,V109,X109,Z109,AB109,AD109,AF109,AH109)</f>
        <v>3</v>
      </c>
      <c r="AK109" s="107"/>
      <c r="AL109" s="107"/>
      <c r="AM109" s="105"/>
      <c r="AN109" s="28" t="n">
        <v>1</v>
      </c>
      <c r="AO109" s="106" t="n">
        <f aca="false">SUM(AM109:AN109)</f>
        <v>1</v>
      </c>
      <c r="AP109" s="105" t="n">
        <v>18</v>
      </c>
      <c r="AS109" s="24" t="s">
        <v>52</v>
      </c>
      <c r="AT109" s="27" t="n">
        <f aca="false">IF(OR(BE109=BS$60,BE109=BS$61,BE109=BS$62,BE109=BS$63,BE109=BS$64),1,IF(OR(BE109=BS$65,BE109=BS$66,BE109=BS$67,BE109=BS$68,BE109=BS$69),2,3))</f>
        <v>1</v>
      </c>
      <c r="AU109" s="27" t="n">
        <f aca="false">IF(OR(BF109=BS$30,BF109=BS$31,BF109=BS$32,BF109=BS$33),1,IF(BF109=BS$34,2,3))</f>
        <v>1</v>
      </c>
      <c r="AV109" s="27" t="n">
        <f aca="false">IF(BG109="отсутствует",2,1)</f>
        <v>2</v>
      </c>
      <c r="AW109" s="27" t="n">
        <f aca="false">IF(OR(BH109=BS$41,BH109=BS$42),1,IF(OR(BH109=BS$43,BH109=BS$44,BH109=BS$45),2,IF(OR(BH109=BS$46,BH109=BS$47,BH109=BS$48),3,IF(BH109=BS$56,5,IF(BH109=BS$57,6,4)))))</f>
        <v>4</v>
      </c>
      <c r="AX109" s="27" t="n">
        <f aca="false">IF(BI109="отсутствует",2,1)</f>
        <v>1</v>
      </c>
      <c r="AY109" s="24" t="s">
        <v>217</v>
      </c>
      <c r="AZ109" s="130"/>
      <c r="BA109" s="130"/>
      <c r="BD109" s="104" t="s">
        <v>52</v>
      </c>
      <c r="BE109" s="104" t="s">
        <v>107</v>
      </c>
      <c r="BF109" s="104" t="s">
        <v>72</v>
      </c>
      <c r="BG109" s="104" t="s">
        <v>55</v>
      </c>
      <c r="BH109" s="104" t="s">
        <v>131</v>
      </c>
      <c r="BI109" s="104" t="s">
        <v>142</v>
      </c>
      <c r="BJ109" s="104" t="s">
        <v>217</v>
      </c>
      <c r="BK109" s="104"/>
      <c r="BL109" s="24" t="s">
        <v>51</v>
      </c>
    </row>
    <row r="110" s="24" customFormat="true" ht="15" hidden="false" customHeight="false" outlineLevel="0" collapsed="false">
      <c r="A110" s="24" t="s">
        <v>3105</v>
      </c>
      <c r="B110" s="24" t="s">
        <v>3106</v>
      </c>
      <c r="C110" s="24" t="s">
        <v>295</v>
      </c>
      <c r="D110" s="24" t="n">
        <v>0</v>
      </c>
      <c r="E110" s="24" t="n">
        <v>0</v>
      </c>
      <c r="F110" s="24" t="n">
        <v>0</v>
      </c>
      <c r="G110" s="24" t="n">
        <v>1</v>
      </c>
      <c r="I110" s="105"/>
      <c r="J110" s="28" t="n">
        <v>2</v>
      </c>
      <c r="K110" s="105" t="n">
        <v>6</v>
      </c>
      <c r="L110" s="28" t="n">
        <v>5</v>
      </c>
      <c r="M110" s="106"/>
      <c r="N110" s="105"/>
      <c r="O110" s="28"/>
      <c r="P110" s="31"/>
      <c r="Q110" s="106" t="n">
        <f aca="false">SUM(N110:P110)</f>
        <v>0</v>
      </c>
      <c r="R110" s="107" t="n">
        <v>1</v>
      </c>
      <c r="S110" s="105" t="n">
        <v>1</v>
      </c>
      <c r="T110" s="108" t="n">
        <v>1</v>
      </c>
      <c r="U110" s="109"/>
      <c r="V110" s="110"/>
      <c r="W110" s="111"/>
      <c r="X110" s="110"/>
      <c r="Y110" s="111"/>
      <c r="Z110" s="110"/>
      <c r="AA110" s="111"/>
      <c r="AB110" s="110"/>
      <c r="AC110" s="111"/>
      <c r="AD110" s="110"/>
      <c r="AE110" s="111" t="n">
        <v>1</v>
      </c>
      <c r="AF110" s="110" t="n">
        <v>1</v>
      </c>
      <c r="AG110" s="112" t="n">
        <v>1</v>
      </c>
      <c r="AH110" s="112" t="n">
        <v>1</v>
      </c>
      <c r="AI110" s="111" t="n">
        <f aca="false">SUM(S110,U110,W110,Y110,AA110,AC110,AE110,AG110)</f>
        <v>3</v>
      </c>
      <c r="AJ110" s="106" t="n">
        <f aca="false">SUM(T110,V110,X110,Z110,AB110,AD110,AF110,AH110)</f>
        <v>3</v>
      </c>
      <c r="AK110" s="107"/>
      <c r="AL110" s="107"/>
      <c r="AM110" s="105"/>
      <c r="AN110" s="28"/>
      <c r="AO110" s="106" t="n">
        <f aca="false">SUM(AM110:AN110)</f>
        <v>0</v>
      </c>
      <c r="AP110" s="105" t="n">
        <v>12</v>
      </c>
      <c r="AS110" s="24" t="s">
        <v>454</v>
      </c>
      <c r="AT110" s="27" t="n">
        <f aca="false">IF(OR(BE110=BS$60,BE110=BS$61,BE110=BS$62,BE110=BS$63,BE110=BS$64),1,IF(OR(BE110=BS$65,BE110=BS$66,BE110=BS$67,BE110=BS$68,BE110=BS$69),2,3))</f>
        <v>1</v>
      </c>
      <c r="AU110" s="27" t="n">
        <f aca="false">IF(OR(BF110=BS$30,BF110=BS$31,BF110=BS$32,BF110=BS$33),1,IF(BF110=BS$34,2,3))</f>
        <v>1</v>
      </c>
      <c r="AV110" s="27" t="n">
        <f aca="false">IF(BG110="отсутствует",2,1)</f>
        <v>1</v>
      </c>
      <c r="AW110" s="27" t="n">
        <f aca="false">IF(OR(BH110=BS$41,BH110=BS$42),1,IF(OR(BH110=BS$43,BH110=BS$44,BH110=BS$45),2,IF(OR(BH110=BS$46,BH110=BS$47,BH110=BS$48),3,IF(BH110=BS$56,5,IF(BH110=BS$57,6,4)))))</f>
        <v>4</v>
      </c>
      <c r="AX110" s="27" t="n">
        <f aca="false">IF(BI110="отсутствует",2,1)</f>
        <v>1</v>
      </c>
      <c r="AY110" s="24" t="s">
        <v>2867</v>
      </c>
      <c r="AZ110" s="130"/>
      <c r="BA110" s="130"/>
      <c r="BD110" s="104" t="s">
        <v>454</v>
      </c>
      <c r="BE110" s="104" t="s">
        <v>120</v>
      </c>
      <c r="BF110" s="104" t="s">
        <v>72</v>
      </c>
      <c r="BG110" s="104" t="s">
        <v>386</v>
      </c>
      <c r="BH110" s="104" t="s">
        <v>3107</v>
      </c>
      <c r="BI110" s="104" t="s">
        <v>1442</v>
      </c>
      <c r="BJ110" s="104" t="s">
        <v>2867</v>
      </c>
      <c r="BK110" s="104"/>
      <c r="BL110" s="24" t="s">
        <v>51</v>
      </c>
    </row>
    <row r="111" s="24" customFormat="true" ht="15" hidden="false" customHeight="false" outlineLevel="0" collapsed="false">
      <c r="A111" s="24" t="s">
        <v>481</v>
      </c>
      <c r="B111" s="24" t="s">
        <v>482</v>
      </c>
      <c r="C111" s="24" t="s">
        <v>483</v>
      </c>
      <c r="D111" s="24" t="n">
        <v>1</v>
      </c>
      <c r="E111" s="24" t="n">
        <v>1</v>
      </c>
      <c r="F111" s="24" t="n">
        <v>1</v>
      </c>
      <c r="G111" s="24" t="n">
        <v>1</v>
      </c>
      <c r="H111" s="24" t="n">
        <v>1</v>
      </c>
      <c r="I111" s="105"/>
      <c r="J111" s="28"/>
      <c r="K111" s="105" t="n">
        <v>1</v>
      </c>
      <c r="L111" s="28" t="n">
        <v>6</v>
      </c>
      <c r="M111" s="106"/>
      <c r="N111" s="105"/>
      <c r="O111" s="28" t="n">
        <v>1</v>
      </c>
      <c r="P111" s="31"/>
      <c r="Q111" s="106" t="n">
        <f aca="false">SUM(N111:P111)</f>
        <v>1</v>
      </c>
      <c r="R111" s="107"/>
      <c r="S111" s="105"/>
      <c r="T111" s="108"/>
      <c r="U111" s="109"/>
      <c r="V111" s="110"/>
      <c r="W111" s="111"/>
      <c r="X111" s="110"/>
      <c r="Y111" s="111"/>
      <c r="Z111" s="110"/>
      <c r="AA111" s="111"/>
      <c r="AB111" s="110"/>
      <c r="AC111" s="111"/>
      <c r="AD111" s="110"/>
      <c r="AE111" s="111"/>
      <c r="AF111" s="110"/>
      <c r="AG111" s="112"/>
      <c r="AH111" s="112"/>
      <c r="AI111" s="111" t="n">
        <f aca="false">SUM(S111,U111,W111,Y111,AA111,AC111,AE111,AG111)</f>
        <v>0</v>
      </c>
      <c r="AJ111" s="106" t="n">
        <f aca="false">SUM(T111,V111,X111,Z111,AB111,AD111,AF111,AH111)</f>
        <v>0</v>
      </c>
      <c r="AK111" s="107"/>
      <c r="AL111" s="107"/>
      <c r="AM111" s="105"/>
      <c r="AN111" s="28"/>
      <c r="AO111" s="106" t="n">
        <f aca="false">SUM(AM111:AN111)</f>
        <v>0</v>
      </c>
      <c r="AP111" s="105" t="n">
        <v>23</v>
      </c>
      <c r="AS111" s="24" t="s">
        <v>52</v>
      </c>
      <c r="AT111" s="27" t="n">
        <f aca="false">IF(OR(BE111=BS$60,BE111=BS$61,BE111=BS$62,BE111=BS$63,BE111=BS$64),1,IF(OR(BE111=BS$65,BE111=BS$66,BE111=BS$67,BE111=BS$68,BE111=BS$69),2,3))</f>
        <v>1</v>
      </c>
      <c r="AU111" s="27" t="n">
        <f aca="false">IF(OR(BF111=BS$30,BF111=BS$31,BF111=BS$32,BF111=BS$33),1,IF(BF111=BS$34,2,3))</f>
        <v>1</v>
      </c>
      <c r="AV111" s="27" t="n">
        <f aca="false">IF(BG111="отсутствует",2,1)</f>
        <v>1</v>
      </c>
      <c r="AW111" s="27" t="n">
        <f aca="false">IF(OR(BH111=BS$41,BH111=BS$42),1,IF(OR(BH111=BS$43,BH111=BS$44,BH111=BS$45),2,IF(OR(BH111=BS$46,BH111=BS$47,BH111=BS$48),3,IF(BH111=BS$56,5,IF(BH111=BS$57,6,4)))))</f>
        <v>1</v>
      </c>
      <c r="AX111" s="27" t="n">
        <f aca="false">IF(BI111="отсутствует",2,1)</f>
        <v>1</v>
      </c>
      <c r="AY111" s="24" t="s">
        <v>485</v>
      </c>
      <c r="AZ111" s="130"/>
      <c r="BA111" s="130"/>
      <c r="BD111" s="104" t="s">
        <v>52</v>
      </c>
      <c r="BE111" s="104" t="s">
        <v>438</v>
      </c>
      <c r="BF111" s="104" t="s">
        <v>72</v>
      </c>
      <c r="BG111" s="104" t="s">
        <v>324</v>
      </c>
      <c r="BH111" s="104" t="s">
        <v>73</v>
      </c>
      <c r="BI111" s="104" t="s">
        <v>484</v>
      </c>
      <c r="BJ111" s="104" t="s">
        <v>485</v>
      </c>
      <c r="BK111" s="104"/>
      <c r="BL111" s="24" t="s">
        <v>51</v>
      </c>
    </row>
    <row r="112" s="24" customFormat="true" ht="15" hidden="false" customHeight="false" outlineLevel="0" collapsed="false">
      <c r="A112" s="24" t="s">
        <v>3108</v>
      </c>
      <c r="B112" s="24" t="s">
        <v>664</v>
      </c>
      <c r="C112" s="24" t="s">
        <v>214</v>
      </c>
      <c r="D112" s="24" t="n">
        <v>0</v>
      </c>
      <c r="E112" s="24" t="n">
        <v>0</v>
      </c>
      <c r="F112" s="24" t="n">
        <v>0</v>
      </c>
      <c r="G112" s="24" t="n">
        <v>1</v>
      </c>
      <c r="I112" s="105"/>
      <c r="J112" s="28"/>
      <c r="K112" s="105"/>
      <c r="L112" s="28" t="n">
        <v>1</v>
      </c>
      <c r="M112" s="106"/>
      <c r="N112" s="105"/>
      <c r="O112" s="28"/>
      <c r="P112" s="31"/>
      <c r="Q112" s="106" t="n">
        <f aca="false">SUM(N112:P112)</f>
        <v>0</v>
      </c>
      <c r="R112" s="107"/>
      <c r="S112" s="105"/>
      <c r="T112" s="108"/>
      <c r="U112" s="109"/>
      <c r="V112" s="110"/>
      <c r="W112" s="111"/>
      <c r="X112" s="110"/>
      <c r="Y112" s="111"/>
      <c r="Z112" s="110"/>
      <c r="AA112" s="111"/>
      <c r="AB112" s="110"/>
      <c r="AC112" s="111"/>
      <c r="AD112" s="110"/>
      <c r="AE112" s="111"/>
      <c r="AF112" s="110"/>
      <c r="AG112" s="112"/>
      <c r="AH112" s="112"/>
      <c r="AI112" s="111" t="n">
        <f aca="false">SUM(S112,U112,W112,Y112,AA112,AC112,AE112,AG112)</f>
        <v>0</v>
      </c>
      <c r="AJ112" s="106" t="n">
        <f aca="false">SUM(T112,V112,X112,Z112,AB112,AD112,AF112,AH112)</f>
        <v>0</v>
      </c>
      <c r="AK112" s="107"/>
      <c r="AL112" s="107"/>
      <c r="AM112" s="105"/>
      <c r="AN112" s="28"/>
      <c r="AO112" s="106" t="n">
        <f aca="false">SUM(AM112:AN112)</f>
        <v>0</v>
      </c>
      <c r="AP112" s="105" t="n">
        <v>15</v>
      </c>
      <c r="AS112" s="24" t="s">
        <v>52</v>
      </c>
      <c r="AT112" s="27" t="n">
        <f aca="false">IF(OR(BE112=BS$60,BE112=BS$61,BE112=BS$62,BE112=BS$63,BE112=BS$64),1,IF(OR(BE112=BS$65,BE112=BS$66,BE112=BS$67,BE112=BS$68,BE112=BS$69),2,3))</f>
        <v>1</v>
      </c>
      <c r="AU112" s="27" t="n">
        <f aca="false">IF(OR(BF112=BS$30,BF112=BS$31,BF112=BS$32,BF112=BS$33),1,IF(BF112=BS$34,2,3))</f>
        <v>1</v>
      </c>
      <c r="AV112" s="27" t="n">
        <f aca="false">IF(BG112="отсутствует",2,1)</f>
        <v>1</v>
      </c>
      <c r="AW112" s="27" t="n">
        <f aca="false">IF(OR(BH112=BS$41,BH112=BS$42),1,IF(OR(BH112=BS$43,BH112=BS$44,BH112=BS$45),2,IF(OR(BH112=BS$46,BH112=BS$47,BH112=BS$48),3,IF(BH112=BS$56,5,IF(BH112=BS$57,6,4)))))</f>
        <v>4</v>
      </c>
      <c r="AX112" s="27" t="n">
        <f aca="false">IF(BI112="отсутствует",2,1)</f>
        <v>1</v>
      </c>
      <c r="AY112" s="24" t="s">
        <v>2303</v>
      </c>
      <c r="AZ112" s="130"/>
      <c r="BA112" s="130"/>
      <c r="BD112" s="104" t="s">
        <v>52</v>
      </c>
      <c r="BE112" s="104" t="s">
        <v>107</v>
      </c>
      <c r="BF112" s="104" t="s">
        <v>72</v>
      </c>
      <c r="BG112" s="104" t="s">
        <v>140</v>
      </c>
      <c r="BH112" s="104" t="s">
        <v>361</v>
      </c>
      <c r="BI112" s="104" t="s">
        <v>123</v>
      </c>
      <c r="BJ112" s="104" t="s">
        <v>2303</v>
      </c>
      <c r="BK112" s="104"/>
      <c r="BL112" s="24" t="s">
        <v>51</v>
      </c>
    </row>
    <row r="113" s="24" customFormat="true" ht="15" hidden="false" customHeight="false" outlineLevel="0" collapsed="false">
      <c r="A113" s="24" t="s">
        <v>3109</v>
      </c>
      <c r="B113" s="24" t="s">
        <v>3110</v>
      </c>
      <c r="C113" s="24" t="s">
        <v>672</v>
      </c>
      <c r="D113" s="24" t="n">
        <v>0</v>
      </c>
      <c r="E113" s="24" t="n">
        <v>0</v>
      </c>
      <c r="F113" s="24" t="n">
        <v>0</v>
      </c>
      <c r="G113" s="24" t="n">
        <v>1</v>
      </c>
      <c r="I113" s="105"/>
      <c r="J113" s="28"/>
      <c r="K113" s="105" t="n">
        <v>2</v>
      </c>
      <c r="L113" s="28" t="n">
        <v>6</v>
      </c>
      <c r="M113" s="106"/>
      <c r="N113" s="105" t="n">
        <v>7</v>
      </c>
      <c r="O113" s="28" t="n">
        <v>12</v>
      </c>
      <c r="P113" s="31"/>
      <c r="Q113" s="106" t="n">
        <f aca="false">SUM(N113:P113)</f>
        <v>19</v>
      </c>
      <c r="R113" s="107" t="n">
        <v>1</v>
      </c>
      <c r="S113" s="105" t="n">
        <v>1</v>
      </c>
      <c r="T113" s="108" t="n">
        <v>1</v>
      </c>
      <c r="U113" s="109" t="n">
        <v>2</v>
      </c>
      <c r="V113" s="110" t="n">
        <v>2</v>
      </c>
      <c r="W113" s="111" t="n">
        <v>1</v>
      </c>
      <c r="X113" s="110" t="n">
        <v>1</v>
      </c>
      <c r="Y113" s="111"/>
      <c r="Z113" s="110"/>
      <c r="AA113" s="111"/>
      <c r="AB113" s="110"/>
      <c r="AC113" s="111"/>
      <c r="AD113" s="110"/>
      <c r="AE113" s="111"/>
      <c r="AF113" s="110"/>
      <c r="AG113" s="112" t="n">
        <v>1</v>
      </c>
      <c r="AH113" s="112" t="n">
        <v>1</v>
      </c>
      <c r="AI113" s="111" t="n">
        <f aca="false">SUM(S113,U113,W113,Y113,AA113,AC113,AE113,AG113)</f>
        <v>5</v>
      </c>
      <c r="AJ113" s="106" t="n">
        <f aca="false">SUM(T113,V113,X113,Z113,AB113,AD113,AF113,AH113)</f>
        <v>5</v>
      </c>
      <c r="AK113" s="107"/>
      <c r="AL113" s="107"/>
      <c r="AM113" s="105" t="n">
        <v>1</v>
      </c>
      <c r="AN113" s="28" t="n">
        <v>1</v>
      </c>
      <c r="AO113" s="106" t="n">
        <f aca="false">SUM(AM113:AN113)</f>
        <v>2</v>
      </c>
      <c r="AP113" s="105"/>
      <c r="AS113" s="24" t="s">
        <v>52</v>
      </c>
      <c r="AT113" s="27" t="n">
        <f aca="false">IF(OR(BE113=BS$60,BE113=BS$61,BE113=BS$62,BE113=BS$63,BE113=BS$64),1,IF(OR(BE113=BS$65,BE113=BS$66,BE113=BS$67,BE113=BS$68,BE113=BS$69),2,3))</f>
        <v>1</v>
      </c>
      <c r="AU113" s="27" t="n">
        <f aca="false">IF(OR(BF113=BS$30,BF113=BS$31,BF113=BS$32,BF113=BS$33),1,IF(BF113=BS$34,2,3))</f>
        <v>3</v>
      </c>
      <c r="AV113" s="27" t="n">
        <f aca="false">IF(BG113="отсутствует",2,1)</f>
        <v>2</v>
      </c>
      <c r="AW113" s="27" t="n">
        <f aca="false">IF(OR(BH113=BS$41,BH113=BS$42),1,IF(OR(BH113=BS$43,BH113=BS$44,BH113=BS$45),2,IF(OR(BH113=BS$46,BH113=BS$47,BH113=BS$48),3,IF(BH113=BS$56,5,IF(BH113=BS$57,6,4)))))</f>
        <v>4</v>
      </c>
      <c r="AX113" s="27" t="n">
        <f aca="false">IF(BI113="отсутствует",2,1)</f>
        <v>1</v>
      </c>
      <c r="AY113" s="24" t="s">
        <v>718</v>
      </c>
      <c r="AZ113" s="130"/>
      <c r="BA113" s="130"/>
      <c r="BD113" s="104" t="s">
        <v>52</v>
      </c>
      <c r="BE113" s="104" t="s">
        <v>107</v>
      </c>
      <c r="BF113" s="104" t="s">
        <v>137</v>
      </c>
      <c r="BG113" s="104" t="s">
        <v>55</v>
      </c>
      <c r="BH113" s="104" t="s">
        <v>220</v>
      </c>
      <c r="BI113" s="104" t="s">
        <v>195</v>
      </c>
      <c r="BJ113" s="104" t="s">
        <v>718</v>
      </c>
      <c r="BK113" s="104"/>
      <c r="BL113" s="24" t="s">
        <v>51</v>
      </c>
    </row>
    <row r="114" s="24" customFormat="true" ht="15" hidden="false" customHeight="false" outlineLevel="0" collapsed="false">
      <c r="A114" s="24" t="s">
        <v>2451</v>
      </c>
      <c r="B114" s="24" t="s">
        <v>232</v>
      </c>
      <c r="C114" s="24" t="s">
        <v>156</v>
      </c>
      <c r="D114" s="24" t="n">
        <v>0</v>
      </c>
      <c r="E114" s="24" t="n">
        <v>0</v>
      </c>
      <c r="F114" s="24" t="n">
        <v>1</v>
      </c>
      <c r="G114" s="24" t="n">
        <v>1</v>
      </c>
      <c r="H114" s="24" t="n">
        <v>1</v>
      </c>
      <c r="I114" s="105"/>
      <c r="J114" s="28" t="n">
        <v>1</v>
      </c>
      <c r="K114" s="105" t="n">
        <v>3</v>
      </c>
      <c r="L114" s="28" t="n">
        <v>5</v>
      </c>
      <c r="M114" s="106"/>
      <c r="N114" s="105" t="n">
        <v>5</v>
      </c>
      <c r="O114" s="28" t="n">
        <v>19</v>
      </c>
      <c r="P114" s="31"/>
      <c r="Q114" s="106" t="n">
        <f aca="false">SUM(N114:P114)</f>
        <v>24</v>
      </c>
      <c r="R114" s="107"/>
      <c r="S114" s="105" t="n">
        <v>3</v>
      </c>
      <c r="T114" s="108" t="n">
        <v>4</v>
      </c>
      <c r="U114" s="109" t="n">
        <v>5</v>
      </c>
      <c r="V114" s="110" t="n">
        <v>5</v>
      </c>
      <c r="W114" s="111" t="n">
        <v>6</v>
      </c>
      <c r="X114" s="110" t="n">
        <v>6</v>
      </c>
      <c r="Y114" s="111"/>
      <c r="Z114" s="110"/>
      <c r="AA114" s="111" t="n">
        <v>1</v>
      </c>
      <c r="AB114" s="110" t="n">
        <v>1</v>
      </c>
      <c r="AC114" s="111"/>
      <c r="AD114" s="110"/>
      <c r="AE114" s="111" t="n">
        <v>1</v>
      </c>
      <c r="AF114" s="110" t="n">
        <v>1</v>
      </c>
      <c r="AG114" s="112" t="n">
        <v>1</v>
      </c>
      <c r="AH114" s="112" t="n">
        <v>1</v>
      </c>
      <c r="AI114" s="111" t="n">
        <f aca="false">SUM(S114,U114,W114,Y114,AA114,AC114,AE114,AG114)</f>
        <v>17</v>
      </c>
      <c r="AJ114" s="106" t="n">
        <f aca="false">SUM(T114,V114,X114,Z114,AB114,AD114,AF114,AH114)</f>
        <v>18</v>
      </c>
      <c r="AK114" s="107" t="n">
        <v>8</v>
      </c>
      <c r="AL114" s="107" t="n">
        <v>6</v>
      </c>
      <c r="AM114" s="105" t="n">
        <v>2</v>
      </c>
      <c r="AN114" s="28" t="n">
        <v>1</v>
      </c>
      <c r="AO114" s="106" t="n">
        <f aca="false">SUM(AM114:AN114)</f>
        <v>3</v>
      </c>
      <c r="AP114" s="105" t="n">
        <v>4</v>
      </c>
      <c r="AS114" s="24" t="s">
        <v>1472</v>
      </c>
      <c r="AT114" s="27" t="n">
        <f aca="false">IF(OR(BE114=BS$60,BE114=BS$61,BE114=BS$62,BE114=BS$63,BE114=BS$64),1,IF(OR(BE114=BS$65,BE114=BS$66,BE114=BS$67,BE114=BS$68,BE114=BS$69),2,3))</f>
        <v>3</v>
      </c>
      <c r="AU114" s="27" t="n">
        <f aca="false">IF(OR(BF114=BS$30,BF114=BS$31,BF114=BS$32,BF114=BS$33),1,IF(BF114=BS$34,2,3))</f>
        <v>2</v>
      </c>
      <c r="AV114" s="27" t="n">
        <f aca="false">IF(BG114="отсутствует",2,1)</f>
        <v>1</v>
      </c>
      <c r="AW114" s="27" t="n">
        <f aca="false">IF(OR(BH114=BS$41,BH114=BS$42),1,IF(OR(BH114=BS$43,BH114=BS$44,BH114=BS$45),2,IF(OR(BH114=BS$46,BH114=BS$47,BH114=BS$48),3,IF(BH114=BS$56,5,IF(BH114=BS$57,6,4)))))</f>
        <v>4</v>
      </c>
      <c r="AX114" s="27" t="n">
        <f aca="false">IF(BI114="отсутствует",2,1)</f>
        <v>1</v>
      </c>
      <c r="AY114" s="24" t="s">
        <v>91</v>
      </c>
      <c r="AZ114" s="130"/>
      <c r="BA114" s="130"/>
      <c r="BD114" s="104" t="s">
        <v>1472</v>
      </c>
      <c r="BE114" s="104" t="s">
        <v>2146</v>
      </c>
      <c r="BF114" s="104" t="s">
        <v>82</v>
      </c>
      <c r="BG114" s="104" t="s">
        <v>534</v>
      </c>
      <c r="BH114" s="104" t="s">
        <v>2452</v>
      </c>
      <c r="BI114" s="104" t="s">
        <v>388</v>
      </c>
      <c r="BJ114" s="104" t="s">
        <v>91</v>
      </c>
      <c r="BK114" s="104"/>
      <c r="BL114" s="24" t="s">
        <v>51</v>
      </c>
    </row>
    <row r="115" s="24" customFormat="true" ht="15" hidden="false" customHeight="false" outlineLevel="0" collapsed="false">
      <c r="A115" s="24" t="s">
        <v>2453</v>
      </c>
      <c r="B115" s="24" t="s">
        <v>160</v>
      </c>
      <c r="C115" s="24" t="s">
        <v>62</v>
      </c>
      <c r="D115" s="24" t="n">
        <v>0</v>
      </c>
      <c r="E115" s="24" t="n">
        <v>0</v>
      </c>
      <c r="F115" s="24" t="n">
        <v>0</v>
      </c>
      <c r="G115" s="24" t="n">
        <v>1</v>
      </c>
      <c r="I115" s="105"/>
      <c r="J115" s="28"/>
      <c r="K115" s="105" t="n">
        <v>2</v>
      </c>
      <c r="L115" s="28" t="n">
        <v>5</v>
      </c>
      <c r="M115" s="106"/>
      <c r="N115" s="105" t="n">
        <v>2</v>
      </c>
      <c r="O115" s="28"/>
      <c r="P115" s="31"/>
      <c r="Q115" s="106" t="n">
        <f aca="false">SUM(N115:P115)</f>
        <v>2</v>
      </c>
      <c r="R115" s="107"/>
      <c r="S115" s="105"/>
      <c r="T115" s="108"/>
      <c r="U115" s="109"/>
      <c r="V115" s="110"/>
      <c r="W115" s="111"/>
      <c r="X115" s="110"/>
      <c r="Y115" s="111"/>
      <c r="Z115" s="110"/>
      <c r="AA115" s="111"/>
      <c r="AB115" s="110"/>
      <c r="AC115" s="111"/>
      <c r="AD115" s="110"/>
      <c r="AE115" s="111"/>
      <c r="AF115" s="110"/>
      <c r="AG115" s="112"/>
      <c r="AH115" s="112"/>
      <c r="AI115" s="111" t="n">
        <f aca="false">SUM(S115,U115,W115,Y115,AA115,AC115,AE115,AG115)</f>
        <v>0</v>
      </c>
      <c r="AJ115" s="106" t="n">
        <f aca="false">SUM(T115,V115,X115,Z115,AB115,AD115,AF115,AH115)</f>
        <v>0</v>
      </c>
      <c r="AK115" s="107"/>
      <c r="AL115" s="107"/>
      <c r="AM115" s="105" t="n">
        <v>1</v>
      </c>
      <c r="AN115" s="28" t="n">
        <v>1</v>
      </c>
      <c r="AO115" s="106" t="n">
        <f aca="false">SUM(AM115:AN115)</f>
        <v>2</v>
      </c>
      <c r="AP115" s="105" t="n">
        <v>15</v>
      </c>
      <c r="AS115" s="24" t="s">
        <v>52</v>
      </c>
      <c r="AT115" s="27" t="n">
        <f aca="false">IF(OR(BE115=BS$60,BE115=BS$61,BE115=BS$62,BE115=BS$63,BE115=BS$64),1,IF(OR(BE115=BS$65,BE115=BS$66,BE115=BS$67,BE115=BS$68,BE115=BS$69),2,3))</f>
        <v>1</v>
      </c>
      <c r="AU115" s="27" t="n">
        <f aca="false">IF(OR(BF115=BS$30,BF115=BS$31,BF115=BS$32,BF115=BS$33),1,IF(BF115=BS$34,2,3))</f>
        <v>1</v>
      </c>
      <c r="AV115" s="27" t="n">
        <f aca="false">IF(BG115="отсутствует",2,1)</f>
        <v>2</v>
      </c>
      <c r="AW115" s="27" t="n">
        <f aca="false">IF(OR(BH115=BS$41,BH115=BS$42),1,IF(OR(BH115=BS$43,BH115=BS$44,BH115=BS$45),2,IF(OR(BH115=BS$46,BH115=BS$47,BH115=BS$48),3,IF(BH115=BS$56,5,IF(BH115=BS$57,6,4)))))</f>
        <v>4</v>
      </c>
      <c r="AX115" s="27" t="n">
        <f aca="false">IF(BI115="отсутствует",2,1)</f>
        <v>1</v>
      </c>
      <c r="AY115" s="24" t="s">
        <v>364</v>
      </c>
      <c r="AZ115" s="130"/>
      <c r="BA115" s="130"/>
      <c r="BD115" s="104" t="s">
        <v>52</v>
      </c>
      <c r="BE115" s="104" t="s">
        <v>107</v>
      </c>
      <c r="BF115" s="104" t="s">
        <v>72</v>
      </c>
      <c r="BG115" s="104" t="s">
        <v>55</v>
      </c>
      <c r="BH115" s="104" t="s">
        <v>1231</v>
      </c>
      <c r="BI115" s="104" t="s">
        <v>1903</v>
      </c>
      <c r="BJ115" s="104" t="s">
        <v>364</v>
      </c>
      <c r="BK115" s="104"/>
      <c r="BL115" s="24" t="s">
        <v>51</v>
      </c>
    </row>
    <row r="116" s="24" customFormat="true" ht="15" hidden="false" customHeight="false" outlineLevel="0" collapsed="false">
      <c r="A116" s="24" t="s">
        <v>2456</v>
      </c>
      <c r="B116" s="24" t="s">
        <v>104</v>
      </c>
      <c r="C116" s="24" t="s">
        <v>156</v>
      </c>
      <c r="D116" s="24" t="n">
        <v>0</v>
      </c>
      <c r="E116" s="24" t="n">
        <v>0</v>
      </c>
      <c r="F116" s="24" t="n">
        <v>1</v>
      </c>
      <c r="G116" s="24" t="n">
        <v>1</v>
      </c>
      <c r="H116" s="24" t="n">
        <v>1</v>
      </c>
      <c r="I116" s="105" t="n">
        <v>1</v>
      </c>
      <c r="J116" s="28"/>
      <c r="K116" s="105" t="n">
        <v>1</v>
      </c>
      <c r="L116" s="28" t="n">
        <v>1</v>
      </c>
      <c r="M116" s="106"/>
      <c r="N116" s="105" t="n">
        <v>4</v>
      </c>
      <c r="O116" s="28" t="n">
        <v>1</v>
      </c>
      <c r="P116" s="31"/>
      <c r="Q116" s="106" t="n">
        <f aca="false">SUM(N116:P116)</f>
        <v>5</v>
      </c>
      <c r="R116" s="107"/>
      <c r="S116" s="105"/>
      <c r="T116" s="108"/>
      <c r="U116" s="109" t="n">
        <v>3</v>
      </c>
      <c r="V116" s="110" t="n">
        <v>4</v>
      </c>
      <c r="W116" s="111"/>
      <c r="X116" s="110"/>
      <c r="Y116" s="111"/>
      <c r="Z116" s="110"/>
      <c r="AA116" s="111"/>
      <c r="AB116" s="110"/>
      <c r="AC116" s="111"/>
      <c r="AD116" s="110"/>
      <c r="AE116" s="111"/>
      <c r="AF116" s="110"/>
      <c r="AG116" s="112"/>
      <c r="AH116" s="112"/>
      <c r="AI116" s="111" t="n">
        <f aca="false">SUM(S116,U116,W116,Y116,AA116,AC116,AE116,AG116)</f>
        <v>3</v>
      </c>
      <c r="AJ116" s="106" t="n">
        <f aca="false">SUM(T116,V116,X116,Z116,AB116,AD116,AF116,AH116)</f>
        <v>4</v>
      </c>
      <c r="AK116" s="107"/>
      <c r="AL116" s="107"/>
      <c r="AM116" s="105"/>
      <c r="AN116" s="28" t="n">
        <v>1</v>
      </c>
      <c r="AO116" s="106" t="n">
        <f aca="false">SUM(AM116:AN116)</f>
        <v>1</v>
      </c>
      <c r="AP116" s="105"/>
      <c r="AS116" s="24" t="s">
        <v>318</v>
      </c>
      <c r="AT116" s="27" t="n">
        <f aca="false">IF(OR(BE116=BS$60,BE116=BS$61,BE116=BS$62,BE116=BS$63,BE116=BS$64),1,IF(OR(BE116=BS$65,BE116=BS$66,BE116=BS$67,BE116=BS$68,BE116=BS$69),2,3))</f>
        <v>1</v>
      </c>
      <c r="AU116" s="27" t="n">
        <f aca="false">IF(OR(BF116=BS$30,BF116=BS$31,BF116=BS$32,BF116=BS$33),1,IF(BF116=BS$34,2,3))</f>
        <v>1</v>
      </c>
      <c r="AV116" s="27" t="n">
        <f aca="false">IF(BG116="отсутствует",2,1)</f>
        <v>2</v>
      </c>
      <c r="AW116" s="27" t="n">
        <f aca="false">IF(OR(BH116=BS$41,BH116=BS$42),1,IF(OR(BH116=BS$43,BH116=BS$44,BH116=BS$45),2,IF(OR(BH116=BS$46,BH116=BS$47,BH116=BS$48),3,IF(BH116=BS$56,5,IF(BH116=BS$57,6,4)))))</f>
        <v>4</v>
      </c>
      <c r="AX116" s="27" t="n">
        <f aca="false">IF(BI116="отсутствует",2,1)</f>
        <v>1</v>
      </c>
      <c r="AY116" s="24" t="s">
        <v>2424</v>
      </c>
      <c r="AZ116" s="130"/>
      <c r="BA116" s="130"/>
      <c r="BD116" s="104" t="s">
        <v>318</v>
      </c>
      <c r="BE116" s="104" t="s">
        <v>107</v>
      </c>
      <c r="BF116" s="104" t="s">
        <v>72</v>
      </c>
      <c r="BG116" s="104" t="s">
        <v>55</v>
      </c>
      <c r="BH116" s="104" t="s">
        <v>345</v>
      </c>
      <c r="BI116" s="104" t="s">
        <v>182</v>
      </c>
      <c r="BJ116" s="104" t="s">
        <v>2424</v>
      </c>
      <c r="BK116" s="104"/>
      <c r="BL116" s="24" t="s">
        <v>51</v>
      </c>
    </row>
    <row r="117" s="24" customFormat="true" ht="15" hidden="false" customHeight="false" outlineLevel="0" collapsed="false">
      <c r="A117" s="24" t="s">
        <v>2457</v>
      </c>
      <c r="B117" s="24" t="s">
        <v>2458</v>
      </c>
      <c r="C117" s="24" t="s">
        <v>92</v>
      </c>
      <c r="D117" s="24" t="n">
        <v>0</v>
      </c>
      <c r="E117" s="24" t="n">
        <v>0</v>
      </c>
      <c r="F117" s="24" t="n">
        <v>1</v>
      </c>
      <c r="G117" s="24" t="n">
        <v>1</v>
      </c>
      <c r="H117" s="24" t="n">
        <v>1</v>
      </c>
      <c r="I117" s="105"/>
      <c r="J117" s="28"/>
      <c r="K117" s="105" t="n">
        <v>3</v>
      </c>
      <c r="L117" s="28" t="n">
        <v>2</v>
      </c>
      <c r="M117" s="106"/>
      <c r="N117" s="105" t="n">
        <v>17</v>
      </c>
      <c r="O117" s="28" t="n">
        <v>12</v>
      </c>
      <c r="P117" s="31"/>
      <c r="Q117" s="106" t="n">
        <f aca="false">SUM(N117:P117)</f>
        <v>29</v>
      </c>
      <c r="R117" s="107" t="n">
        <v>1</v>
      </c>
      <c r="S117" s="105" t="n">
        <v>1</v>
      </c>
      <c r="T117" s="108" t="n">
        <v>1</v>
      </c>
      <c r="U117" s="109" t="n">
        <v>1</v>
      </c>
      <c r="V117" s="110" t="n">
        <v>1</v>
      </c>
      <c r="W117" s="111"/>
      <c r="X117" s="110"/>
      <c r="Y117" s="111"/>
      <c r="Z117" s="110"/>
      <c r="AA117" s="111"/>
      <c r="AB117" s="110"/>
      <c r="AC117" s="111"/>
      <c r="AD117" s="110"/>
      <c r="AE117" s="111"/>
      <c r="AF117" s="110"/>
      <c r="AG117" s="112"/>
      <c r="AH117" s="112"/>
      <c r="AI117" s="111" t="n">
        <f aca="false">SUM(S117,U117,W117,Y117,AA117,AC117,AE117,AG117)</f>
        <v>2</v>
      </c>
      <c r="AJ117" s="106" t="n">
        <f aca="false">SUM(T117,V117,X117,Z117,AB117,AD117,AF117,AH117)</f>
        <v>2</v>
      </c>
      <c r="AK117" s="107"/>
      <c r="AL117" s="107"/>
      <c r="AM117" s="105" t="n">
        <v>1</v>
      </c>
      <c r="AN117" s="28" t="n">
        <v>1</v>
      </c>
      <c r="AO117" s="106" t="n">
        <f aca="false">SUM(AM117:AN117)</f>
        <v>2</v>
      </c>
      <c r="AP117" s="105" t="n">
        <v>8</v>
      </c>
      <c r="AS117" s="24" t="s">
        <v>52</v>
      </c>
      <c r="AT117" s="27" t="n">
        <f aca="false">IF(OR(BE117=BS$60,BE117=BS$61,BE117=BS$62,BE117=BS$63,BE117=BS$64),1,IF(OR(BE117=BS$65,BE117=BS$66,BE117=BS$67,BE117=BS$68,BE117=BS$69),2,3))</f>
        <v>1</v>
      </c>
      <c r="AU117" s="27" t="n">
        <f aca="false">IF(OR(BF117=BS$30,BF117=BS$31,BF117=BS$32,BF117=BS$33),1,IF(BF117=BS$34,2,3))</f>
        <v>1</v>
      </c>
      <c r="AV117" s="27" t="n">
        <f aca="false">IF(BG117="отсутствует",2,1)</f>
        <v>1</v>
      </c>
      <c r="AW117" s="27" t="n">
        <f aca="false">IF(OR(BH117=BS$41,BH117=BS$42),1,IF(OR(BH117=BS$43,BH117=BS$44,BH117=BS$45),2,IF(OR(BH117=BS$46,BH117=BS$47,BH117=BS$48),3,IF(BH117=BS$56,5,IF(BH117=BS$57,6,4)))))</f>
        <v>4</v>
      </c>
      <c r="AX117" s="27" t="n">
        <f aca="false">IF(BI117="отсутствует",2,1)</f>
        <v>1</v>
      </c>
      <c r="AY117" s="24" t="s">
        <v>339</v>
      </c>
      <c r="AZ117" s="130"/>
      <c r="BA117" s="130"/>
      <c r="BD117" s="104" t="s">
        <v>52</v>
      </c>
      <c r="BE117" s="104" t="s">
        <v>120</v>
      </c>
      <c r="BF117" s="104" t="s">
        <v>72</v>
      </c>
      <c r="BG117" s="104" t="s">
        <v>534</v>
      </c>
      <c r="BH117" s="104" t="s">
        <v>2459</v>
      </c>
      <c r="BI117" s="104" t="s">
        <v>2460</v>
      </c>
      <c r="BJ117" s="104" t="s">
        <v>339</v>
      </c>
      <c r="BK117" s="104"/>
      <c r="BL117" s="24" t="s">
        <v>51</v>
      </c>
    </row>
    <row r="118" s="24" customFormat="true" ht="15" hidden="false" customHeight="false" outlineLevel="0" collapsed="false">
      <c r="A118" s="24" t="s">
        <v>3111</v>
      </c>
      <c r="B118" s="24" t="s">
        <v>219</v>
      </c>
      <c r="C118" s="24" t="s">
        <v>630</v>
      </c>
      <c r="D118" s="24" t="n">
        <v>0</v>
      </c>
      <c r="E118" s="24" t="n">
        <v>0</v>
      </c>
      <c r="F118" s="24" t="n">
        <v>0</v>
      </c>
      <c r="G118" s="24" t="n">
        <v>1</v>
      </c>
      <c r="I118" s="105"/>
      <c r="J118" s="28"/>
      <c r="K118" s="105" t="n">
        <v>1</v>
      </c>
      <c r="L118" s="28" t="n">
        <v>2</v>
      </c>
      <c r="M118" s="106"/>
      <c r="N118" s="105" t="n">
        <v>1</v>
      </c>
      <c r="O118" s="28"/>
      <c r="P118" s="31"/>
      <c r="Q118" s="106" t="n">
        <f aca="false">SUM(N118:P118)</f>
        <v>1</v>
      </c>
      <c r="R118" s="107"/>
      <c r="S118" s="105" t="n">
        <v>2</v>
      </c>
      <c r="T118" s="108" t="n">
        <v>2</v>
      </c>
      <c r="U118" s="109" t="n">
        <v>1</v>
      </c>
      <c r="V118" s="110" t="n">
        <v>2</v>
      </c>
      <c r="W118" s="111"/>
      <c r="X118" s="110"/>
      <c r="Y118" s="111"/>
      <c r="Z118" s="110"/>
      <c r="AA118" s="111"/>
      <c r="AB118" s="110"/>
      <c r="AC118" s="111"/>
      <c r="AD118" s="110"/>
      <c r="AE118" s="111"/>
      <c r="AF118" s="110"/>
      <c r="AG118" s="112"/>
      <c r="AH118" s="112"/>
      <c r="AI118" s="111" t="n">
        <f aca="false">SUM(S118,U118,W118,Y118,AA118,AC118,AE118,AG118)</f>
        <v>3</v>
      </c>
      <c r="AJ118" s="106" t="n">
        <f aca="false">SUM(T118,V118,X118,Z118,AB118,AD118,AF118,AH118)</f>
        <v>4</v>
      </c>
      <c r="AK118" s="107"/>
      <c r="AL118" s="107"/>
      <c r="AM118" s="105" t="n">
        <v>1</v>
      </c>
      <c r="AN118" s="28"/>
      <c r="AO118" s="106" t="n">
        <f aca="false">SUM(AM118:AN118)</f>
        <v>1</v>
      </c>
      <c r="AP118" s="105" t="n">
        <v>17</v>
      </c>
      <c r="AS118" s="24" t="s">
        <v>113</v>
      </c>
      <c r="AT118" s="27" t="n">
        <f aca="false">IF(OR(BE118=BS$60,BE118=BS$61,BE118=BS$62,BE118=BS$63,BE118=BS$64),1,IF(OR(BE118=BS$65,BE118=BS$66,BE118=BS$67,BE118=BS$68,BE118=BS$69),2,3))</f>
        <v>3</v>
      </c>
      <c r="AU118" s="27" t="n">
        <f aca="false">IF(OR(BF118=BS$30,BF118=BS$31,BF118=BS$32,BF118=BS$33),1,IF(BF118=BS$34,2,3))</f>
        <v>3</v>
      </c>
      <c r="AV118" s="27" t="n">
        <f aca="false">IF(BG118="отсутствует",2,1)</f>
        <v>2</v>
      </c>
      <c r="AW118" s="27" t="n">
        <f aca="false">IF(OR(BH118=BS$41,BH118=BS$42),1,IF(OR(BH118=BS$43,BH118=BS$44,BH118=BS$45),2,IF(OR(BH118=BS$46,BH118=BS$47,BH118=BS$48),3,IF(BH118=BS$56,5,IF(BH118=BS$57,6,4)))))</f>
        <v>1</v>
      </c>
      <c r="AX118" s="27" t="n">
        <f aca="false">IF(BI118="отсутствует",2,1)</f>
        <v>1</v>
      </c>
      <c r="AY118" s="24" t="s">
        <v>200</v>
      </c>
      <c r="AZ118" s="130"/>
      <c r="BA118" s="130"/>
      <c r="BD118" s="104" t="s">
        <v>113</v>
      </c>
      <c r="BE118" s="104" t="s">
        <v>193</v>
      </c>
      <c r="BF118" s="104" t="s">
        <v>54</v>
      </c>
      <c r="BG118" s="104" t="s">
        <v>55</v>
      </c>
      <c r="BH118" s="104" t="s">
        <v>73</v>
      </c>
      <c r="BI118" s="104" t="s">
        <v>2565</v>
      </c>
      <c r="BJ118" s="104" t="s">
        <v>200</v>
      </c>
      <c r="BK118" s="104"/>
      <c r="BL118" s="24" t="s">
        <v>51</v>
      </c>
    </row>
    <row r="119" s="24" customFormat="true" ht="15" hidden="false" customHeight="false" outlineLevel="0" collapsed="false">
      <c r="A119" s="24" t="s">
        <v>3112</v>
      </c>
      <c r="B119" s="24" t="s">
        <v>211</v>
      </c>
      <c r="C119" s="24" t="s">
        <v>889</v>
      </c>
      <c r="D119" s="24" t="n">
        <v>0</v>
      </c>
      <c r="E119" s="24" t="n">
        <v>0</v>
      </c>
      <c r="F119" s="24" t="n">
        <v>0</v>
      </c>
      <c r="G119" s="24" t="n">
        <v>1</v>
      </c>
      <c r="I119" s="105"/>
      <c r="J119" s="28" t="n">
        <v>1</v>
      </c>
      <c r="K119" s="105" t="n">
        <v>3</v>
      </c>
      <c r="L119" s="28" t="n">
        <v>4</v>
      </c>
      <c r="M119" s="106"/>
      <c r="N119" s="105" t="n">
        <v>10</v>
      </c>
      <c r="O119" s="28" t="n">
        <v>4</v>
      </c>
      <c r="P119" s="31"/>
      <c r="Q119" s="106" t="n">
        <f aca="false">SUM(N119:P119)</f>
        <v>14</v>
      </c>
      <c r="R119" s="107" t="n">
        <v>1</v>
      </c>
      <c r="S119" s="105" t="n">
        <v>1</v>
      </c>
      <c r="T119" s="108" t="n">
        <v>1</v>
      </c>
      <c r="U119" s="109"/>
      <c r="V119" s="110"/>
      <c r="W119" s="111"/>
      <c r="X119" s="110"/>
      <c r="Y119" s="111"/>
      <c r="Z119" s="110"/>
      <c r="AA119" s="111" t="n">
        <v>1</v>
      </c>
      <c r="AB119" s="110" t="n">
        <v>1</v>
      </c>
      <c r="AC119" s="111"/>
      <c r="AD119" s="110"/>
      <c r="AE119" s="111"/>
      <c r="AF119" s="110"/>
      <c r="AG119" s="112"/>
      <c r="AH119" s="112"/>
      <c r="AI119" s="111" t="n">
        <f aca="false">SUM(S119,U119,W119,Y119,AA119,AC119,AE119,AG119)</f>
        <v>2</v>
      </c>
      <c r="AJ119" s="106" t="n">
        <f aca="false">SUM(T119,V119,X119,Z119,AB119,AD119,AF119,AH119)</f>
        <v>2</v>
      </c>
      <c r="AK119" s="107"/>
      <c r="AL119" s="107"/>
      <c r="AM119" s="105"/>
      <c r="AN119" s="28" t="n">
        <v>2</v>
      </c>
      <c r="AO119" s="106" t="n">
        <f aca="false">SUM(AM119:AN119)</f>
        <v>2</v>
      </c>
      <c r="AP119" s="105" t="n">
        <v>11</v>
      </c>
      <c r="AS119" s="24" t="s">
        <v>52</v>
      </c>
      <c r="AT119" s="27" t="n">
        <f aca="false">IF(OR(BE119=BS$60,BE119=BS$61,BE119=BS$62,BE119=BS$63,BE119=BS$64),1,IF(OR(BE119=BS$65,BE119=BS$66,BE119=BS$67,BE119=BS$68,BE119=BS$69),2,3))</f>
        <v>2</v>
      </c>
      <c r="AU119" s="27" t="n">
        <f aca="false">IF(OR(BF119=BS$30,BF119=BS$31,BF119=BS$32,BF119=BS$33),1,IF(BF119=BS$34,2,3))</f>
        <v>1</v>
      </c>
      <c r="AV119" s="27" t="n">
        <f aca="false">IF(BG119="отсутствует",2,1)</f>
        <v>1</v>
      </c>
      <c r="AW119" s="27" t="n">
        <f aca="false">IF(OR(BH119=BS$41,BH119=BS$42),1,IF(OR(BH119=BS$43,BH119=BS$44,BH119=BS$45),2,IF(OR(BH119=BS$46,BH119=BS$47,BH119=BS$48),3,IF(BH119=BS$56,5,IF(BH119=BS$57,6,4)))))</f>
        <v>4</v>
      </c>
      <c r="AX119" s="27" t="n">
        <f aca="false">IF(BI119="отсутствует",2,1)</f>
        <v>1</v>
      </c>
      <c r="AY119" s="24" t="s">
        <v>143</v>
      </c>
      <c r="AZ119" s="130"/>
      <c r="BA119" s="130"/>
      <c r="BD119" s="104" t="s">
        <v>52</v>
      </c>
      <c r="BE119" s="104" t="s">
        <v>63</v>
      </c>
      <c r="BF119" s="104" t="s">
        <v>64</v>
      </c>
      <c r="BG119" s="104" t="s">
        <v>114</v>
      </c>
      <c r="BH119" s="104" t="s">
        <v>122</v>
      </c>
      <c r="BI119" s="104" t="s">
        <v>142</v>
      </c>
      <c r="BJ119" s="104" t="s">
        <v>143</v>
      </c>
      <c r="BK119" s="104"/>
      <c r="BL119" s="24" t="s">
        <v>51</v>
      </c>
    </row>
    <row r="120" s="24" customFormat="true" ht="15" hidden="false" customHeight="false" outlineLevel="0" collapsed="false">
      <c r="A120" s="24" t="s">
        <v>3113</v>
      </c>
      <c r="B120" s="24" t="s">
        <v>2219</v>
      </c>
      <c r="C120" s="24" t="s">
        <v>203</v>
      </c>
      <c r="D120" s="24" t="n">
        <v>0</v>
      </c>
      <c r="E120" s="24" t="n">
        <v>0</v>
      </c>
      <c r="F120" s="24" t="n">
        <v>0</v>
      </c>
      <c r="G120" s="24" t="n">
        <v>1</v>
      </c>
      <c r="I120" s="105"/>
      <c r="J120" s="28"/>
      <c r="K120" s="105" t="n">
        <v>3</v>
      </c>
      <c r="L120" s="28" t="n">
        <v>2</v>
      </c>
      <c r="M120" s="106"/>
      <c r="N120" s="105" t="n">
        <v>4</v>
      </c>
      <c r="O120" s="28"/>
      <c r="P120" s="31"/>
      <c r="Q120" s="106" t="n">
        <f aca="false">SUM(N120:P120)</f>
        <v>4</v>
      </c>
      <c r="R120" s="107"/>
      <c r="S120" s="105"/>
      <c r="T120" s="108"/>
      <c r="U120" s="109" t="n">
        <v>1</v>
      </c>
      <c r="V120" s="110" t="n">
        <v>1</v>
      </c>
      <c r="W120" s="111"/>
      <c r="X120" s="110"/>
      <c r="Y120" s="111"/>
      <c r="Z120" s="110"/>
      <c r="AA120" s="111"/>
      <c r="AB120" s="110"/>
      <c r="AC120" s="111"/>
      <c r="AD120" s="110"/>
      <c r="AE120" s="111"/>
      <c r="AF120" s="110"/>
      <c r="AG120" s="112"/>
      <c r="AH120" s="112"/>
      <c r="AI120" s="111" t="n">
        <f aca="false">SUM(S120,U120,W120,Y120,AA120,AC120,AE120,AG120)</f>
        <v>1</v>
      </c>
      <c r="AJ120" s="106" t="n">
        <f aca="false">SUM(T120,V120,X120,Z120,AB120,AD120,AF120,AH120)</f>
        <v>1</v>
      </c>
      <c r="AK120" s="107"/>
      <c r="AL120" s="107"/>
      <c r="AM120" s="105" t="n">
        <v>1</v>
      </c>
      <c r="AN120" s="28" t="n">
        <v>2</v>
      </c>
      <c r="AO120" s="106" t="n">
        <f aca="false">SUM(AM120:AN120)</f>
        <v>3</v>
      </c>
      <c r="AP120" s="105" t="n">
        <v>1</v>
      </c>
      <c r="AS120" s="24" t="s">
        <v>52</v>
      </c>
      <c r="AT120" s="27" t="n">
        <f aca="false">IF(OR(BE120=BS$60,BE120=BS$61,BE120=BS$62,BE120=BS$63,BE120=BS$64),1,IF(OR(BE120=BS$65,BE120=BS$66,BE120=BS$67,BE120=BS$68,BE120=BS$69),2,3))</f>
        <v>2</v>
      </c>
      <c r="AU120" s="27" t="n">
        <f aca="false">IF(OR(BF120=BS$30,BF120=BS$31,BF120=BS$32,BF120=BS$33),1,IF(BF120=BS$34,2,3))</f>
        <v>2</v>
      </c>
      <c r="AV120" s="27" t="n">
        <f aca="false">IF(BG120="отсутствует",2,1)</f>
        <v>2</v>
      </c>
      <c r="AW120" s="27" t="n">
        <f aca="false">IF(OR(BH120=BS$41,BH120=BS$42),1,IF(OR(BH120=BS$43,BH120=BS$44,BH120=BS$45),2,IF(OR(BH120=BS$46,BH120=BS$47,BH120=BS$48),3,IF(BH120=BS$56,5,IF(BH120=BS$57,6,4)))))</f>
        <v>5</v>
      </c>
      <c r="AX120" s="27" t="n">
        <f aca="false">IF(BI120="отсутствует",2,1)</f>
        <v>1</v>
      </c>
      <c r="AY120" s="24" t="s">
        <v>2303</v>
      </c>
      <c r="AZ120" s="130"/>
      <c r="BA120" s="130"/>
      <c r="BD120" s="104" t="s">
        <v>52</v>
      </c>
      <c r="BE120" s="104" t="s">
        <v>169</v>
      </c>
      <c r="BF120" s="104" t="s">
        <v>82</v>
      </c>
      <c r="BG120" s="104" t="s">
        <v>55</v>
      </c>
      <c r="BH120" s="104" t="s">
        <v>171</v>
      </c>
      <c r="BI120" s="104" t="s">
        <v>123</v>
      </c>
      <c r="BJ120" s="104" t="s">
        <v>2303</v>
      </c>
      <c r="BK120" s="104"/>
      <c r="BL120" s="24" t="s">
        <v>51</v>
      </c>
    </row>
    <row r="121" s="24" customFormat="true" ht="15" hidden="false" customHeight="false" outlineLevel="0" collapsed="false">
      <c r="A121" s="24" t="s">
        <v>3114</v>
      </c>
      <c r="B121" s="24" t="s">
        <v>87</v>
      </c>
      <c r="C121" s="24" t="s">
        <v>135</v>
      </c>
      <c r="D121" s="24" t="n">
        <v>0</v>
      </c>
      <c r="E121" s="24" t="n">
        <v>0</v>
      </c>
      <c r="F121" s="24" t="n">
        <v>0</v>
      </c>
      <c r="G121" s="24" t="n">
        <v>1</v>
      </c>
      <c r="I121" s="105"/>
      <c r="J121" s="28"/>
      <c r="K121" s="105" t="n">
        <v>2</v>
      </c>
      <c r="L121" s="28" t="n">
        <v>4</v>
      </c>
      <c r="M121" s="106"/>
      <c r="N121" s="105" t="n">
        <v>10</v>
      </c>
      <c r="O121" s="28" t="n">
        <v>10</v>
      </c>
      <c r="P121" s="31"/>
      <c r="Q121" s="106" t="n">
        <f aca="false">SUM(N121:P121)</f>
        <v>20</v>
      </c>
      <c r="R121" s="107"/>
      <c r="S121" s="105"/>
      <c r="T121" s="108"/>
      <c r="U121" s="109" t="n">
        <v>1</v>
      </c>
      <c r="V121" s="110" t="n">
        <v>1</v>
      </c>
      <c r="W121" s="111"/>
      <c r="X121" s="110"/>
      <c r="Y121" s="111"/>
      <c r="Z121" s="110"/>
      <c r="AA121" s="111"/>
      <c r="AB121" s="110"/>
      <c r="AC121" s="111"/>
      <c r="AD121" s="110"/>
      <c r="AE121" s="111"/>
      <c r="AF121" s="110"/>
      <c r="AG121" s="112"/>
      <c r="AH121" s="112"/>
      <c r="AI121" s="111" t="n">
        <f aca="false">SUM(S121,U121,W121,Y121,AA121,AC121,AE121,AG121)</f>
        <v>1</v>
      </c>
      <c r="AJ121" s="106" t="n">
        <f aca="false">SUM(T121,V121,X121,Z121,AB121,AD121,AF121,AH121)</f>
        <v>1</v>
      </c>
      <c r="AK121" s="107"/>
      <c r="AL121" s="107"/>
      <c r="AM121" s="105"/>
      <c r="AN121" s="28" t="n">
        <v>1</v>
      </c>
      <c r="AO121" s="106" t="n">
        <f aca="false">SUM(AM121:AN121)</f>
        <v>1</v>
      </c>
      <c r="AP121" s="105" t="n">
        <v>18</v>
      </c>
      <c r="AS121" s="24" t="s">
        <v>52</v>
      </c>
      <c r="AT121" s="27" t="n">
        <f aca="false">IF(OR(BE121=BS$60,BE121=BS$61,BE121=BS$62,BE121=BS$63,BE121=BS$64),1,IF(OR(BE121=BS$65,BE121=BS$66,BE121=BS$67,BE121=BS$68,BE121=BS$69),2,3))</f>
        <v>3</v>
      </c>
      <c r="AU121" s="27" t="n">
        <f aca="false">IF(OR(BF121=BS$30,BF121=BS$31,BF121=BS$32,BF121=BS$33),1,IF(BF121=BS$34,2,3))</f>
        <v>3</v>
      </c>
      <c r="AV121" s="27" t="n">
        <f aca="false">IF(BG121="отсутствует",2,1)</f>
        <v>2</v>
      </c>
      <c r="AW121" s="27" t="n">
        <f aca="false">IF(OR(BH121=BS$41,BH121=BS$42),1,IF(OR(BH121=BS$43,BH121=BS$44,BH121=BS$45),2,IF(OR(BH121=BS$46,BH121=BS$47,BH121=BS$48),3,IF(BH121=BS$56,5,IF(BH121=BS$57,6,4)))))</f>
        <v>4</v>
      </c>
      <c r="AX121" s="27" t="n">
        <f aca="false">IF(BI121="отсутствует",2,1)</f>
        <v>1</v>
      </c>
      <c r="AY121" s="24" t="s">
        <v>84</v>
      </c>
      <c r="AZ121" s="130"/>
      <c r="BA121" s="130"/>
      <c r="BD121" s="104" t="s">
        <v>52</v>
      </c>
      <c r="BE121" s="104" t="s">
        <v>53</v>
      </c>
      <c r="BF121" s="104" t="s">
        <v>54</v>
      </c>
      <c r="BG121" s="104" t="s">
        <v>55</v>
      </c>
      <c r="BH121" s="104" t="s">
        <v>1527</v>
      </c>
      <c r="BI121" s="104" t="s">
        <v>1196</v>
      </c>
      <c r="BJ121" s="104" t="s">
        <v>84</v>
      </c>
      <c r="BK121" s="104"/>
      <c r="BL121" s="24" t="s">
        <v>51</v>
      </c>
    </row>
    <row r="122" s="24" customFormat="true" ht="15" hidden="false" customHeight="false" outlineLevel="0" collapsed="false">
      <c r="A122" s="24" t="s">
        <v>1533</v>
      </c>
      <c r="B122" s="24" t="s">
        <v>2470</v>
      </c>
      <c r="C122" s="24" t="s">
        <v>1534</v>
      </c>
      <c r="D122" s="24" t="n">
        <v>0</v>
      </c>
      <c r="E122" s="24" t="n">
        <v>0</v>
      </c>
      <c r="F122" s="24" t="n">
        <v>1</v>
      </c>
      <c r="G122" s="24" t="n">
        <v>1</v>
      </c>
      <c r="H122" s="24" t="n">
        <v>1</v>
      </c>
      <c r="I122" s="105"/>
      <c r="J122" s="28"/>
      <c r="K122" s="105" t="n">
        <v>4</v>
      </c>
      <c r="L122" s="28" t="n">
        <v>3</v>
      </c>
      <c r="M122" s="106"/>
      <c r="N122" s="105" t="n">
        <v>2</v>
      </c>
      <c r="O122" s="28" t="n">
        <v>1</v>
      </c>
      <c r="P122" s="31"/>
      <c r="Q122" s="106" t="n">
        <f aca="false">SUM(N122:P122)</f>
        <v>3</v>
      </c>
      <c r="R122" s="107"/>
      <c r="S122" s="105"/>
      <c r="T122" s="108"/>
      <c r="U122" s="109" t="n">
        <v>3</v>
      </c>
      <c r="V122" s="110" t="n">
        <v>4</v>
      </c>
      <c r="W122" s="111"/>
      <c r="X122" s="110"/>
      <c r="Y122" s="111"/>
      <c r="Z122" s="110"/>
      <c r="AA122" s="111"/>
      <c r="AB122" s="110"/>
      <c r="AC122" s="111" t="n">
        <v>1</v>
      </c>
      <c r="AD122" s="110" t="n">
        <v>1</v>
      </c>
      <c r="AE122" s="111"/>
      <c r="AF122" s="110"/>
      <c r="AG122" s="112"/>
      <c r="AH122" s="112"/>
      <c r="AI122" s="111" t="n">
        <f aca="false">SUM(S122,U122,W122,Y122,AA122,AC122,AE122,AG122)</f>
        <v>4</v>
      </c>
      <c r="AJ122" s="106" t="n">
        <f aca="false">SUM(T122,V122,X122,Z122,AB122,AD122,AF122,AH122)</f>
        <v>5</v>
      </c>
      <c r="AK122" s="107"/>
      <c r="AL122" s="107"/>
      <c r="AM122" s="105"/>
      <c r="AN122" s="28"/>
      <c r="AO122" s="106" t="n">
        <f aca="false">SUM(AM122:AN122)</f>
        <v>0</v>
      </c>
      <c r="AP122" s="105"/>
      <c r="AQ122" s="24" t="s">
        <v>2937</v>
      </c>
      <c r="AS122" s="24" t="s">
        <v>52</v>
      </c>
      <c r="AT122" s="27" t="n">
        <f aca="false">IF(OR(BE122=BS$60,BE122=BS$61,BE122=BS$62,BE122=BS$63,BE122=BS$64),1,IF(OR(BE122=BS$65,BE122=BS$66,BE122=BS$67,BE122=BS$68,BE122=BS$69),2,3))</f>
        <v>1</v>
      </c>
      <c r="AU122" s="27" t="n">
        <f aca="false">IF(OR(BF122=BS$30,BF122=BS$31,BF122=BS$32,BF122=BS$33),1,IF(BF122=BS$34,2,3))</f>
        <v>1</v>
      </c>
      <c r="AV122" s="27" t="n">
        <f aca="false">IF(BG122="отсутствует",2,1)</f>
        <v>1</v>
      </c>
      <c r="AW122" s="27" t="n">
        <f aca="false">IF(OR(BH122=BS$41,BH122=BS$42),1,IF(OR(BH122=BS$43,BH122=BS$44,BH122=BS$45),2,IF(OR(BH122=BS$46,BH122=BS$47,BH122=BS$48),3,IF(BH122=BS$56,5,IF(BH122=BS$57,6,4)))))</f>
        <v>4</v>
      </c>
      <c r="AX122" s="27" t="n">
        <f aca="false">IF(BI122="отсутствует",2,1)</f>
        <v>1</v>
      </c>
      <c r="AY122" s="24" t="s">
        <v>364</v>
      </c>
      <c r="AZ122" s="130"/>
      <c r="BA122" s="130"/>
      <c r="BD122" s="104" t="s">
        <v>52</v>
      </c>
      <c r="BE122" s="104" t="s">
        <v>107</v>
      </c>
      <c r="BF122" s="104" t="s">
        <v>72</v>
      </c>
      <c r="BG122" s="104" t="s">
        <v>140</v>
      </c>
      <c r="BH122" s="104" t="s">
        <v>2471</v>
      </c>
      <c r="BI122" s="104" t="s">
        <v>142</v>
      </c>
      <c r="BJ122" s="104" t="s">
        <v>364</v>
      </c>
      <c r="BK122" s="104"/>
      <c r="BL122" s="24" t="s">
        <v>51</v>
      </c>
    </row>
    <row r="123" s="24" customFormat="true" ht="15" hidden="false" customHeight="false" outlineLevel="0" collapsed="false">
      <c r="A123" s="24" t="s">
        <v>3115</v>
      </c>
      <c r="B123" s="24" t="s">
        <v>627</v>
      </c>
      <c r="C123" s="24" t="s">
        <v>518</v>
      </c>
      <c r="D123" s="24" t="n">
        <v>0</v>
      </c>
      <c r="E123" s="24" t="n">
        <v>0</v>
      </c>
      <c r="F123" s="24" t="n">
        <v>0</v>
      </c>
      <c r="G123" s="24" t="n">
        <v>1</v>
      </c>
      <c r="I123" s="105"/>
      <c r="J123" s="28"/>
      <c r="K123" s="105" t="n">
        <v>2</v>
      </c>
      <c r="L123" s="28" t="n">
        <v>3</v>
      </c>
      <c r="M123" s="106"/>
      <c r="N123" s="105" t="n">
        <v>4</v>
      </c>
      <c r="O123" s="28"/>
      <c r="P123" s="31"/>
      <c r="Q123" s="106" t="n">
        <f aca="false">SUM(N123:P123)</f>
        <v>4</v>
      </c>
      <c r="R123" s="107"/>
      <c r="S123" s="105"/>
      <c r="T123" s="108"/>
      <c r="U123" s="109"/>
      <c r="V123" s="110"/>
      <c r="W123" s="111"/>
      <c r="X123" s="110"/>
      <c r="Y123" s="111"/>
      <c r="Z123" s="110"/>
      <c r="AA123" s="111"/>
      <c r="AB123" s="110"/>
      <c r="AC123" s="111"/>
      <c r="AD123" s="110"/>
      <c r="AE123" s="111"/>
      <c r="AF123" s="110"/>
      <c r="AG123" s="112"/>
      <c r="AH123" s="112"/>
      <c r="AI123" s="111" t="n">
        <f aca="false">SUM(S123,U123,W123,Y123,AA123,AC123,AE123,AG123)</f>
        <v>0</v>
      </c>
      <c r="AJ123" s="106" t="n">
        <f aca="false">SUM(T123,V123,X123,Z123,AB123,AD123,AF123,AH123)</f>
        <v>0</v>
      </c>
      <c r="AK123" s="107"/>
      <c r="AL123" s="107"/>
      <c r="AM123" s="105" t="n">
        <v>2</v>
      </c>
      <c r="AN123" s="28" t="n">
        <v>1</v>
      </c>
      <c r="AO123" s="106" t="n">
        <f aca="false">SUM(AM123:AN123)</f>
        <v>3</v>
      </c>
      <c r="AP123" s="105" t="n">
        <v>1</v>
      </c>
      <c r="AS123" s="24" t="s">
        <v>113</v>
      </c>
      <c r="AT123" s="27" t="n">
        <f aca="false">IF(OR(BE123=BS$60,BE123=BS$61,BE123=BS$62,BE123=BS$63,BE123=BS$64),1,IF(OR(BE123=BS$65,BE123=BS$66,BE123=BS$67,BE123=BS$68,BE123=BS$69),2,3))</f>
        <v>2</v>
      </c>
      <c r="AU123" s="27" t="n">
        <f aca="false">IF(OR(BF123=BS$30,BF123=BS$31,BF123=BS$32,BF123=BS$33),1,IF(BF123=BS$34,2,3))</f>
        <v>3</v>
      </c>
      <c r="AV123" s="27" t="n">
        <f aca="false">IF(BG123="отсутствует",2,1)</f>
        <v>2</v>
      </c>
      <c r="AW123" s="27" t="n">
        <f aca="false">IF(OR(BH123=BS$41,BH123=BS$42),1,IF(OR(BH123=BS$43,BH123=BS$44,BH123=BS$45),2,IF(OR(BH123=BS$46,BH123=BS$47,BH123=BS$48),3,IF(BH123=BS$56,5,IF(BH123=BS$57,6,4)))))</f>
        <v>4</v>
      </c>
      <c r="AX123" s="27" t="n">
        <f aca="false">IF(BI123="отсутствует",2,1)</f>
        <v>1</v>
      </c>
      <c r="AY123" s="24" t="s">
        <v>1365</v>
      </c>
      <c r="AZ123" s="130"/>
      <c r="BA123" s="130"/>
      <c r="BD123" s="104" t="s">
        <v>113</v>
      </c>
      <c r="BE123" s="104" t="s">
        <v>101</v>
      </c>
      <c r="BF123" s="104" t="s">
        <v>54</v>
      </c>
      <c r="BG123" s="104" t="s">
        <v>55</v>
      </c>
      <c r="BH123" s="104" t="s">
        <v>414</v>
      </c>
      <c r="BI123" s="104" t="s">
        <v>102</v>
      </c>
      <c r="BJ123" s="104" t="s">
        <v>1365</v>
      </c>
      <c r="BK123" s="104"/>
      <c r="BL123" s="24" t="s">
        <v>51</v>
      </c>
    </row>
    <row r="124" s="24" customFormat="true" ht="15" hidden="false" customHeight="false" outlineLevel="0" collapsed="false">
      <c r="A124" s="24" t="s">
        <v>3116</v>
      </c>
      <c r="B124" s="24" t="s">
        <v>3117</v>
      </c>
      <c r="C124" s="24" t="s">
        <v>712</v>
      </c>
      <c r="D124" s="24" t="n">
        <v>0</v>
      </c>
      <c r="E124" s="24" t="n">
        <v>0</v>
      </c>
      <c r="F124" s="24" t="n">
        <v>0</v>
      </c>
      <c r="G124" s="24" t="n">
        <v>1</v>
      </c>
      <c r="I124" s="105"/>
      <c r="J124" s="28"/>
      <c r="K124" s="105"/>
      <c r="L124" s="28"/>
      <c r="M124" s="106"/>
      <c r="N124" s="105"/>
      <c r="O124" s="28"/>
      <c r="P124" s="31"/>
      <c r="Q124" s="106" t="n">
        <f aca="false">SUM(N124:P124)</f>
        <v>0</v>
      </c>
      <c r="R124" s="107"/>
      <c r="S124" s="105"/>
      <c r="T124" s="108"/>
      <c r="U124" s="109"/>
      <c r="V124" s="110"/>
      <c r="W124" s="111"/>
      <c r="X124" s="110"/>
      <c r="Y124" s="111"/>
      <c r="Z124" s="110"/>
      <c r="AA124" s="111"/>
      <c r="AB124" s="110"/>
      <c r="AC124" s="111"/>
      <c r="AD124" s="110"/>
      <c r="AE124" s="111"/>
      <c r="AF124" s="110"/>
      <c r="AG124" s="112"/>
      <c r="AH124" s="112"/>
      <c r="AI124" s="111" t="n">
        <f aca="false">SUM(S124,U124,W124,Y124,AA124,AC124,AE124,AG124)</f>
        <v>0</v>
      </c>
      <c r="AJ124" s="106" t="n">
        <f aca="false">SUM(T124,V124,X124,Z124,AB124,AD124,AF124,AH124)</f>
        <v>0</v>
      </c>
      <c r="AK124" s="107"/>
      <c r="AL124" s="107"/>
      <c r="AM124" s="105"/>
      <c r="AN124" s="28"/>
      <c r="AO124" s="106" t="n">
        <f aca="false">SUM(AM124:AN124)</f>
        <v>0</v>
      </c>
      <c r="AP124" s="105"/>
      <c r="AS124" s="24" t="s">
        <v>52</v>
      </c>
      <c r="AT124" s="27" t="n">
        <f aca="false">IF(OR(BE124=BS$60,BE124=BS$61,BE124=BS$62,BE124=BS$63,BE124=BS$64),1,IF(OR(BE124=BS$65,BE124=BS$66,BE124=BS$67,BE124=BS$68,BE124=BS$69),2,3))</f>
        <v>2</v>
      </c>
      <c r="AU124" s="27" t="n">
        <f aca="false">IF(OR(BF124=BS$30,BF124=BS$31,BF124=BS$32,BF124=BS$33),1,IF(BF124=BS$34,2,3))</f>
        <v>2</v>
      </c>
      <c r="AV124" s="27" t="n">
        <f aca="false">IF(BG124="отсутствует",2,1)</f>
        <v>2</v>
      </c>
      <c r="AW124" s="27" t="n">
        <f aca="false">IF(OR(BH124=BS$41,BH124=BS$42),1,IF(OR(BH124=BS$43,BH124=BS$44,BH124=BS$45),2,IF(OR(BH124=BS$46,BH124=BS$47,BH124=BS$48),3,IF(BH124=BS$56,5,IF(BH124=BS$57,6,4)))))</f>
        <v>4</v>
      </c>
      <c r="AX124" s="27" t="n">
        <f aca="false">IF(BI124="отсутствует",2,1)</f>
        <v>1</v>
      </c>
      <c r="AY124" s="24" t="s">
        <v>206</v>
      </c>
      <c r="AZ124" s="130"/>
      <c r="BA124" s="130"/>
      <c r="BD124" s="104" t="s">
        <v>52</v>
      </c>
      <c r="BE124" s="104" t="s">
        <v>63</v>
      </c>
      <c r="BF124" s="104" t="s">
        <v>82</v>
      </c>
      <c r="BG124" s="104" t="s">
        <v>55</v>
      </c>
      <c r="BH124" s="104" t="s">
        <v>3118</v>
      </c>
      <c r="BI124" s="104" t="s">
        <v>123</v>
      </c>
      <c r="BJ124" s="104" t="s">
        <v>206</v>
      </c>
      <c r="BK124" s="104"/>
      <c r="BL124" s="24" t="s">
        <v>51</v>
      </c>
    </row>
    <row r="125" s="24" customFormat="true" ht="15" hidden="false" customHeight="false" outlineLevel="0" collapsed="false">
      <c r="A125" s="24" t="s">
        <v>1538</v>
      </c>
      <c r="B125" s="24" t="s">
        <v>138</v>
      </c>
      <c r="C125" s="24" t="s">
        <v>139</v>
      </c>
      <c r="D125" s="24" t="n">
        <v>0</v>
      </c>
      <c r="E125" s="24" t="n">
        <v>0</v>
      </c>
      <c r="F125" s="24" t="n">
        <v>1</v>
      </c>
      <c r="G125" s="24" t="n">
        <v>1</v>
      </c>
      <c r="H125" s="24" t="n">
        <v>1</v>
      </c>
      <c r="I125" s="105"/>
      <c r="J125" s="28"/>
      <c r="K125" s="105" t="n">
        <v>1</v>
      </c>
      <c r="L125" s="28" t="n">
        <v>2</v>
      </c>
      <c r="M125" s="106"/>
      <c r="N125" s="105" t="n">
        <v>3</v>
      </c>
      <c r="O125" s="28"/>
      <c r="P125" s="31"/>
      <c r="Q125" s="106" t="n">
        <f aca="false">SUM(N125:P125)</f>
        <v>3</v>
      </c>
      <c r="R125" s="107"/>
      <c r="S125" s="105"/>
      <c r="T125" s="108"/>
      <c r="U125" s="109"/>
      <c r="V125" s="110"/>
      <c r="W125" s="111"/>
      <c r="X125" s="110"/>
      <c r="Y125" s="111"/>
      <c r="Z125" s="110"/>
      <c r="AA125" s="111"/>
      <c r="AB125" s="110"/>
      <c r="AC125" s="111"/>
      <c r="AD125" s="110"/>
      <c r="AE125" s="111"/>
      <c r="AF125" s="110"/>
      <c r="AG125" s="112"/>
      <c r="AH125" s="112"/>
      <c r="AI125" s="111" t="n">
        <f aca="false">SUM(S125,U125,W125,Y125,AA125,AC125,AE125,AG125)</f>
        <v>0</v>
      </c>
      <c r="AJ125" s="106" t="n">
        <f aca="false">SUM(T125,V125,X125,Z125,AB125,AD125,AF125,AH125)</f>
        <v>0</v>
      </c>
      <c r="AK125" s="107"/>
      <c r="AL125" s="107"/>
      <c r="AM125" s="105" t="n">
        <v>1</v>
      </c>
      <c r="AN125" s="28" t="n">
        <v>2</v>
      </c>
      <c r="AO125" s="106" t="n">
        <f aca="false">SUM(AM125:AN125)</f>
        <v>3</v>
      </c>
      <c r="AP125" s="105" t="n">
        <v>6</v>
      </c>
      <c r="AS125" s="24" t="s">
        <v>318</v>
      </c>
      <c r="AT125" s="27" t="n">
        <f aca="false">IF(OR(BE125=BS$60,BE125=BS$61,BE125=BS$62,BE125=BS$63,BE125=BS$64),1,IF(OR(BE125=BS$65,BE125=BS$66,BE125=BS$67,BE125=BS$68,BE125=BS$69),2,3))</f>
        <v>1</v>
      </c>
      <c r="AU125" s="27" t="n">
        <f aca="false">IF(OR(BF125=BS$30,BF125=BS$31,BF125=BS$32,BF125=BS$33),1,IF(BF125=BS$34,2,3))</f>
        <v>1</v>
      </c>
      <c r="AV125" s="27" t="n">
        <f aca="false">IF(BG125="отсутствует",2,1)</f>
        <v>1</v>
      </c>
      <c r="AW125" s="27" t="n">
        <f aca="false">IF(OR(BH125=BS$41,BH125=BS$42),1,IF(OR(BH125=BS$43,BH125=BS$44,BH125=BS$45),2,IF(OR(BH125=BS$46,BH125=BS$47,BH125=BS$48),3,IF(BH125=BS$56,5,IF(BH125=BS$57,6,4)))))</f>
        <v>4</v>
      </c>
      <c r="AX125" s="27" t="n">
        <f aca="false">IF(BI125="отсутствует",2,1)</f>
        <v>1</v>
      </c>
      <c r="AY125" s="24" t="s">
        <v>2472</v>
      </c>
      <c r="AZ125" s="130"/>
      <c r="BA125" s="130"/>
      <c r="BD125" s="104" t="s">
        <v>318</v>
      </c>
      <c r="BE125" s="104" t="s">
        <v>120</v>
      </c>
      <c r="BF125" s="104" t="s">
        <v>129</v>
      </c>
      <c r="BG125" s="104" t="s">
        <v>1427</v>
      </c>
      <c r="BH125" s="104" t="s">
        <v>2366</v>
      </c>
      <c r="BI125" s="104" t="s">
        <v>394</v>
      </c>
      <c r="BJ125" s="104" t="s">
        <v>2472</v>
      </c>
      <c r="BK125" s="104"/>
      <c r="BL125" s="24" t="s">
        <v>51</v>
      </c>
    </row>
    <row r="126" s="24" customFormat="true" ht="15" hidden="false" customHeight="false" outlineLevel="0" collapsed="false">
      <c r="A126" s="24" t="s">
        <v>2473</v>
      </c>
      <c r="B126" s="24" t="s">
        <v>410</v>
      </c>
      <c r="C126" s="24" t="s">
        <v>317</v>
      </c>
      <c r="D126" s="24" t="n">
        <v>0</v>
      </c>
      <c r="E126" s="24" t="n">
        <v>0</v>
      </c>
      <c r="F126" s="24" t="n">
        <v>0</v>
      </c>
      <c r="G126" s="24" t="n">
        <v>1</v>
      </c>
      <c r="I126" s="105"/>
      <c r="J126" s="28" t="n">
        <v>2</v>
      </c>
      <c r="K126" s="105" t="n">
        <v>3</v>
      </c>
      <c r="L126" s="28" t="n">
        <v>3</v>
      </c>
      <c r="M126" s="106"/>
      <c r="N126" s="105" t="n">
        <v>12</v>
      </c>
      <c r="O126" s="28" t="n">
        <v>9</v>
      </c>
      <c r="P126" s="31"/>
      <c r="Q126" s="106" t="n">
        <f aca="false">SUM(N126:P126)</f>
        <v>21</v>
      </c>
      <c r="R126" s="107"/>
      <c r="S126" s="105"/>
      <c r="T126" s="108"/>
      <c r="U126" s="109" t="n">
        <v>5</v>
      </c>
      <c r="V126" s="110" t="n">
        <v>6</v>
      </c>
      <c r="W126" s="111"/>
      <c r="X126" s="110"/>
      <c r="Y126" s="111"/>
      <c r="Z126" s="110"/>
      <c r="AA126" s="111" t="n">
        <v>1</v>
      </c>
      <c r="AB126" s="110" t="n">
        <v>2</v>
      </c>
      <c r="AC126" s="111"/>
      <c r="AD126" s="110"/>
      <c r="AE126" s="111"/>
      <c r="AF126" s="110"/>
      <c r="AG126" s="112" t="n">
        <v>1</v>
      </c>
      <c r="AH126" s="112" t="n">
        <v>1</v>
      </c>
      <c r="AI126" s="111" t="n">
        <f aca="false">SUM(S126,U126,W126,Y126,AA126,AC126,AE126,AG126)</f>
        <v>7</v>
      </c>
      <c r="AJ126" s="106" t="n">
        <f aca="false">SUM(T126,V126,X126,Z126,AB126,AD126,AF126,AH126)</f>
        <v>9</v>
      </c>
      <c r="AK126" s="107"/>
      <c r="AL126" s="107" t="n">
        <v>1</v>
      </c>
      <c r="AM126" s="105" t="n">
        <v>2</v>
      </c>
      <c r="AN126" s="28"/>
      <c r="AO126" s="106" t="n">
        <f aca="false">SUM(AM126:AN126)</f>
        <v>2</v>
      </c>
      <c r="AP126" s="105" t="n">
        <v>24</v>
      </c>
      <c r="AS126" s="24" t="s">
        <v>113</v>
      </c>
      <c r="AT126" s="27" t="n">
        <f aca="false">IF(OR(BE126=BS$60,BE126=BS$61,BE126=BS$62,BE126=BS$63,BE126=BS$64),1,IF(OR(BE126=BS$65,BE126=BS$66,BE126=BS$67,BE126=BS$68,BE126=BS$69),2,3))</f>
        <v>2</v>
      </c>
      <c r="AU126" s="27" t="n">
        <f aca="false">IF(OR(BF126=BS$30,BF126=BS$31,BF126=BS$32,BF126=BS$33),1,IF(BF126=BS$34,2,3))</f>
        <v>3</v>
      </c>
      <c r="AV126" s="27" t="n">
        <f aca="false">IF(BG126="отсутствует",2,1)</f>
        <v>2</v>
      </c>
      <c r="AW126" s="27" t="n">
        <f aca="false">IF(OR(BH126=BS$41,BH126=BS$42),1,IF(OR(BH126=BS$43,BH126=BS$44,BH126=BS$45),2,IF(OR(BH126=BS$46,BH126=BS$47,BH126=BS$48),3,IF(BH126=BS$56,5,IF(BH126=BS$57,6,4)))))</f>
        <v>4</v>
      </c>
      <c r="AX126" s="27" t="n">
        <f aca="false">IF(BI126="отсутствует",2,1)</f>
        <v>1</v>
      </c>
      <c r="AY126" s="24" t="s">
        <v>3119</v>
      </c>
      <c r="AZ126" s="130"/>
      <c r="BA126" s="130"/>
      <c r="BD126" s="104" t="s">
        <v>113</v>
      </c>
      <c r="BE126" s="104" t="s">
        <v>63</v>
      </c>
      <c r="BF126" s="104" t="s">
        <v>54</v>
      </c>
      <c r="BG126" s="104" t="s">
        <v>55</v>
      </c>
      <c r="BH126" s="104" t="s">
        <v>865</v>
      </c>
      <c r="BI126" s="104" t="s">
        <v>1520</v>
      </c>
      <c r="BJ126" s="104" t="s">
        <v>3119</v>
      </c>
      <c r="BK126" s="104"/>
      <c r="BL126" s="24" t="s">
        <v>51</v>
      </c>
    </row>
    <row r="127" s="24" customFormat="true" ht="15" hidden="false" customHeight="false" outlineLevel="0" collapsed="false">
      <c r="A127" s="24" t="s">
        <v>2480</v>
      </c>
      <c r="B127" s="24" t="s">
        <v>2481</v>
      </c>
      <c r="C127" s="24" t="s">
        <v>2482</v>
      </c>
      <c r="D127" s="24" t="n">
        <v>0</v>
      </c>
      <c r="E127" s="24" t="n">
        <v>0</v>
      </c>
      <c r="F127" s="24" t="n">
        <v>1</v>
      </c>
      <c r="G127" s="24" t="n">
        <v>1</v>
      </c>
      <c r="H127" s="24" t="n">
        <v>1</v>
      </c>
      <c r="I127" s="115" t="n">
        <v>1</v>
      </c>
      <c r="J127" s="28"/>
      <c r="K127" s="105" t="n">
        <v>1</v>
      </c>
      <c r="L127" s="28" t="s">
        <v>2454</v>
      </c>
      <c r="M127" s="106"/>
      <c r="N127" s="105" t="n">
        <v>7</v>
      </c>
      <c r="O127" s="28" t="n">
        <v>4</v>
      </c>
      <c r="P127" s="31"/>
      <c r="Q127" s="106" t="n">
        <f aca="false">SUM(N127:P127)</f>
        <v>11</v>
      </c>
      <c r="R127" s="107"/>
      <c r="S127" s="105"/>
      <c r="T127" s="108"/>
      <c r="U127" s="109" t="n">
        <v>1</v>
      </c>
      <c r="V127" s="110" t="n">
        <v>2</v>
      </c>
      <c r="W127" s="111"/>
      <c r="X127" s="110"/>
      <c r="Y127" s="111"/>
      <c r="Z127" s="110"/>
      <c r="AA127" s="111"/>
      <c r="AB127" s="110"/>
      <c r="AC127" s="111"/>
      <c r="AD127" s="110"/>
      <c r="AE127" s="111" t="n">
        <v>1</v>
      </c>
      <c r="AF127" s="110" t="n">
        <v>1</v>
      </c>
      <c r="AG127" s="112"/>
      <c r="AH127" s="112"/>
      <c r="AI127" s="111" t="n">
        <f aca="false">SUM(S127,U127,W127,Y127,AA127,AC127,AE127,AG127)</f>
        <v>2</v>
      </c>
      <c r="AJ127" s="106" t="n">
        <f aca="false">SUM(T127,V127,X127,Z127,AB127,AD127,AF127,AH127)</f>
        <v>3</v>
      </c>
      <c r="AK127" s="107"/>
      <c r="AL127" s="107"/>
      <c r="AM127" s="105" t="n">
        <v>1</v>
      </c>
      <c r="AN127" s="28" t="n">
        <v>1</v>
      </c>
      <c r="AO127" s="106" t="n">
        <f aca="false">SUM(AM127:AN127)</f>
        <v>2</v>
      </c>
      <c r="AP127" s="105"/>
      <c r="AS127" s="24" t="s">
        <v>1472</v>
      </c>
      <c r="AT127" s="27" t="n">
        <f aca="false">IF(OR(BE127=BS$60,BE127=BS$61,BE127=BS$62,BE127=BS$63,BE127=BS$64),1,IF(OR(BE127=BS$65,BE127=BS$66,BE127=BS$67,BE127=BS$68,BE127=BS$69),2,3))</f>
        <v>2</v>
      </c>
      <c r="AU127" s="27" t="n">
        <f aca="false">IF(OR(BF127=BS$30,BF127=BS$31,BF127=BS$32,BF127=BS$33),1,IF(BF127=BS$34,2,3))</f>
        <v>1</v>
      </c>
      <c r="AV127" s="27" t="n">
        <f aca="false">IF(BG127="отсутствует",2,1)</f>
        <v>2</v>
      </c>
      <c r="AW127" s="27" t="n">
        <f aca="false">IF(OR(BH127=BS$41,BH127=BS$42),1,IF(OR(BH127=BS$43,BH127=BS$44,BH127=BS$45),2,IF(OR(BH127=BS$46,BH127=BS$47,BH127=BS$48),3,IF(BH127=BS$56,5,IF(BH127=BS$57,6,4)))))</f>
        <v>4</v>
      </c>
      <c r="AX127" s="27" t="n">
        <f aca="false">IF(BI127="отсутствует",2,1)</f>
        <v>1</v>
      </c>
      <c r="AY127" s="24" t="s">
        <v>2483</v>
      </c>
      <c r="AZ127" s="130"/>
      <c r="BA127" s="130"/>
      <c r="BD127" s="104" t="s">
        <v>1472</v>
      </c>
      <c r="BE127" s="104" t="s">
        <v>63</v>
      </c>
      <c r="BF127" s="104" t="s">
        <v>72</v>
      </c>
      <c r="BG127" s="104" t="s">
        <v>55</v>
      </c>
      <c r="BH127" s="104" t="s">
        <v>2484</v>
      </c>
      <c r="BI127" s="104" t="s">
        <v>2485</v>
      </c>
      <c r="BJ127" s="104" t="s">
        <v>2483</v>
      </c>
      <c r="BK127" s="104"/>
      <c r="BL127" s="24" t="s">
        <v>51</v>
      </c>
    </row>
    <row r="128" s="24" customFormat="true" ht="15" hidden="false" customHeight="false" outlineLevel="0" collapsed="false">
      <c r="A128" s="24" t="s">
        <v>1547</v>
      </c>
      <c r="B128" s="24" t="s">
        <v>1548</v>
      </c>
      <c r="C128" s="24" t="s">
        <v>92</v>
      </c>
      <c r="D128" s="24" t="n">
        <v>0</v>
      </c>
      <c r="E128" s="24" t="n">
        <v>1</v>
      </c>
      <c r="F128" s="24" t="n">
        <v>1</v>
      </c>
      <c r="G128" s="24" t="n">
        <v>1</v>
      </c>
      <c r="H128" s="24" t="n">
        <v>1</v>
      </c>
      <c r="I128" s="105"/>
      <c r="J128" s="28"/>
      <c r="K128" s="105" t="n">
        <v>1</v>
      </c>
      <c r="L128" s="28" t="n">
        <v>3</v>
      </c>
      <c r="M128" s="106"/>
      <c r="N128" s="105" t="n">
        <v>13</v>
      </c>
      <c r="O128" s="28" t="n">
        <v>14</v>
      </c>
      <c r="P128" s="31"/>
      <c r="Q128" s="106" t="n">
        <f aca="false">SUM(N128:P128)</f>
        <v>27</v>
      </c>
      <c r="R128" s="107"/>
      <c r="S128" s="105"/>
      <c r="T128" s="108"/>
      <c r="U128" s="109"/>
      <c r="V128" s="110"/>
      <c r="W128" s="111"/>
      <c r="X128" s="110"/>
      <c r="Y128" s="111"/>
      <c r="Z128" s="110"/>
      <c r="AA128" s="111"/>
      <c r="AB128" s="110"/>
      <c r="AC128" s="111"/>
      <c r="AD128" s="110"/>
      <c r="AE128" s="111"/>
      <c r="AF128" s="110"/>
      <c r="AG128" s="112"/>
      <c r="AH128" s="112"/>
      <c r="AI128" s="111" t="n">
        <f aca="false">SUM(S128,U128,W128,Y128,AA128,AC128,AE128,AG128)</f>
        <v>0</v>
      </c>
      <c r="AJ128" s="106" t="n">
        <f aca="false">SUM(T128,V128,X128,Z128,AB128,AD128,AF128,AH128)</f>
        <v>0</v>
      </c>
      <c r="AK128" s="107"/>
      <c r="AL128" s="107"/>
      <c r="AM128" s="105" t="n">
        <v>1</v>
      </c>
      <c r="AN128" s="28" t="n">
        <v>2</v>
      </c>
      <c r="AO128" s="106" t="n">
        <f aca="false">SUM(AM128:AN128)</f>
        <v>3</v>
      </c>
      <c r="AP128" s="105" t="n">
        <v>10</v>
      </c>
      <c r="AS128" s="24" t="s">
        <v>225</v>
      </c>
      <c r="AT128" s="27" t="n">
        <f aca="false">IF(OR(BE128=BS$60,BE128=BS$61,BE128=BS$62,BE128=BS$63,BE128=BS$64),1,IF(OR(BE128=BS$65,BE128=BS$66,BE128=BS$67,BE128=BS$68,BE128=BS$69),2,3))</f>
        <v>3</v>
      </c>
      <c r="AU128" s="27" t="n">
        <f aca="false">IF(OR(BF128=BS$30,BF128=BS$31,BF128=BS$32,BF128=BS$33),1,IF(BF128=BS$34,2,3))</f>
        <v>3</v>
      </c>
      <c r="AV128" s="27" t="n">
        <f aca="false">IF(BG128="отсутствует",2,1)</f>
        <v>1</v>
      </c>
      <c r="AW128" s="27" t="n">
        <f aca="false">IF(OR(BH128=BS$41,BH128=BS$42),1,IF(OR(BH128=BS$43,BH128=BS$44,BH128=BS$45),2,IF(OR(BH128=BS$46,BH128=BS$47,BH128=BS$48),3,IF(BH128=BS$56,5,IF(BH128=BS$57,6,4)))))</f>
        <v>4</v>
      </c>
      <c r="AX128" s="27" t="n">
        <f aca="false">IF(BI128="отсутствует",2,1)</f>
        <v>1</v>
      </c>
      <c r="AY128" s="24" t="s">
        <v>1551</v>
      </c>
      <c r="AZ128" s="130"/>
      <c r="BA128" s="130"/>
      <c r="BD128" s="104" t="s">
        <v>225</v>
      </c>
      <c r="BE128" s="104" t="s">
        <v>1549</v>
      </c>
      <c r="BF128" s="104" t="s">
        <v>170</v>
      </c>
      <c r="BG128" s="104" t="s">
        <v>1095</v>
      </c>
      <c r="BH128" s="104" t="s">
        <v>1080</v>
      </c>
      <c r="BI128" s="104" t="s">
        <v>1550</v>
      </c>
      <c r="BJ128" s="104" t="s">
        <v>1551</v>
      </c>
      <c r="BK128" s="104"/>
      <c r="BL128" s="24" t="s">
        <v>51</v>
      </c>
    </row>
    <row r="129" s="24" customFormat="true" ht="15" hidden="false" customHeight="false" outlineLevel="0" collapsed="false">
      <c r="A129" s="24" t="s">
        <v>3120</v>
      </c>
      <c r="B129" s="24" t="s">
        <v>410</v>
      </c>
      <c r="C129" s="24" t="s">
        <v>462</v>
      </c>
      <c r="D129" s="24" t="n">
        <v>0</v>
      </c>
      <c r="E129" s="24" t="n">
        <v>0</v>
      </c>
      <c r="F129" s="24" t="n">
        <v>0</v>
      </c>
      <c r="G129" s="24" t="n">
        <v>1</v>
      </c>
      <c r="I129" s="105"/>
      <c r="J129" s="28"/>
      <c r="K129" s="105" t="n">
        <v>1</v>
      </c>
      <c r="L129" s="28" t="n">
        <v>1</v>
      </c>
      <c r="M129" s="106"/>
      <c r="N129" s="105" t="n">
        <v>15</v>
      </c>
      <c r="O129" s="28" t="n">
        <v>9</v>
      </c>
      <c r="P129" s="31"/>
      <c r="Q129" s="106" t="n">
        <f aca="false">SUM(N129:P129)</f>
        <v>24</v>
      </c>
      <c r="R129" s="107"/>
      <c r="S129" s="105"/>
      <c r="T129" s="108"/>
      <c r="U129" s="109"/>
      <c r="V129" s="110"/>
      <c r="W129" s="111"/>
      <c r="X129" s="110"/>
      <c r="Y129" s="111"/>
      <c r="Z129" s="110"/>
      <c r="AA129" s="111"/>
      <c r="AB129" s="110"/>
      <c r="AC129" s="111"/>
      <c r="AD129" s="110"/>
      <c r="AE129" s="111"/>
      <c r="AF129" s="110"/>
      <c r="AG129" s="112"/>
      <c r="AH129" s="112"/>
      <c r="AI129" s="111" t="n">
        <f aca="false">SUM(S129,U129,W129,Y129,AA129,AC129,AE129,AG129)</f>
        <v>0</v>
      </c>
      <c r="AJ129" s="106" t="n">
        <f aca="false">SUM(T129,V129,X129,Z129,AB129,AD129,AF129,AH129)</f>
        <v>0</v>
      </c>
      <c r="AK129" s="107"/>
      <c r="AL129" s="107"/>
      <c r="AM129" s="105" t="n">
        <v>2</v>
      </c>
      <c r="AN129" s="28"/>
      <c r="AO129" s="106" t="n">
        <f aca="false">SUM(AM129:AN129)</f>
        <v>2</v>
      </c>
      <c r="AP129" s="105" t="n">
        <v>8</v>
      </c>
      <c r="AS129" s="24" t="s">
        <v>225</v>
      </c>
      <c r="AT129" s="27" t="n">
        <f aca="false">IF(OR(BE129=BS$60,BE129=BS$61,BE129=BS$62,BE129=BS$63,BE129=BS$64),1,IF(OR(BE129=BS$65,BE129=BS$66,BE129=BS$67,BE129=BS$68,BE129=BS$69),2,3))</f>
        <v>3</v>
      </c>
      <c r="AU129" s="27" t="n">
        <f aca="false">IF(OR(BF129=BS$30,BF129=BS$31,BF129=BS$32,BF129=BS$33),1,IF(BF129=BS$34,2,3))</f>
        <v>3</v>
      </c>
      <c r="AV129" s="27" t="n">
        <f aca="false">IF(BG129="отсутствует",2,1)</f>
        <v>2</v>
      </c>
      <c r="AW129" s="27" t="n">
        <f aca="false">IF(OR(BH129=BS$41,BH129=BS$42),1,IF(OR(BH129=BS$43,BH129=BS$44,BH129=BS$45),2,IF(OR(BH129=BS$46,BH129=BS$47,BH129=BS$48),3,IF(BH129=BS$56,5,IF(BH129=BS$57,6,4)))))</f>
        <v>4</v>
      </c>
      <c r="AX129" s="27" t="n">
        <f aca="false">IF(BI129="отсутствует",2,1)</f>
        <v>1</v>
      </c>
      <c r="AY129" s="24" t="s">
        <v>206</v>
      </c>
      <c r="AZ129" s="130"/>
      <c r="BA129" s="130"/>
      <c r="BD129" s="104" t="s">
        <v>225</v>
      </c>
      <c r="BE129" s="104" t="s">
        <v>53</v>
      </c>
      <c r="BF129" s="104" t="s">
        <v>170</v>
      </c>
      <c r="BG129" s="104" t="s">
        <v>55</v>
      </c>
      <c r="BH129" s="104" t="s">
        <v>3121</v>
      </c>
      <c r="BI129" s="104" t="s">
        <v>3122</v>
      </c>
      <c r="BJ129" s="104" t="s">
        <v>206</v>
      </c>
      <c r="BK129" s="104"/>
      <c r="BL129" s="24" t="s">
        <v>51</v>
      </c>
    </row>
    <row r="130" s="24" customFormat="true" ht="15" hidden="false" customHeight="false" outlineLevel="0" collapsed="false">
      <c r="A130" s="24" t="s">
        <v>532</v>
      </c>
      <c r="B130" s="24" t="s">
        <v>104</v>
      </c>
      <c r="C130" s="24" t="s">
        <v>139</v>
      </c>
      <c r="D130" s="24" t="n">
        <v>0</v>
      </c>
      <c r="E130" s="24" t="n">
        <v>0</v>
      </c>
      <c r="F130" s="24" t="n">
        <v>1</v>
      </c>
      <c r="G130" s="24" t="n">
        <v>1</v>
      </c>
      <c r="H130" s="24" t="n">
        <v>1</v>
      </c>
      <c r="I130" s="105"/>
      <c r="J130" s="28" t="n">
        <v>1</v>
      </c>
      <c r="K130" s="105" t="n">
        <v>4</v>
      </c>
      <c r="L130" s="28" t="n">
        <v>2</v>
      </c>
      <c r="M130" s="106"/>
      <c r="N130" s="105" t="n">
        <v>21</v>
      </c>
      <c r="O130" s="28" t="n">
        <v>20</v>
      </c>
      <c r="P130" s="31"/>
      <c r="Q130" s="106" t="n">
        <f aca="false">SUM(N130:P130)</f>
        <v>41</v>
      </c>
      <c r="R130" s="107"/>
      <c r="S130" s="105"/>
      <c r="T130" s="108"/>
      <c r="U130" s="109" t="n">
        <v>1</v>
      </c>
      <c r="V130" s="110" t="n">
        <v>3</v>
      </c>
      <c r="W130" s="111"/>
      <c r="X130" s="110"/>
      <c r="Y130" s="111"/>
      <c r="Z130" s="110"/>
      <c r="AA130" s="111"/>
      <c r="AB130" s="110"/>
      <c r="AC130" s="111"/>
      <c r="AD130" s="110"/>
      <c r="AE130" s="111"/>
      <c r="AF130" s="110"/>
      <c r="AG130" s="112" t="n">
        <v>1</v>
      </c>
      <c r="AH130" s="112" t="n">
        <v>2</v>
      </c>
      <c r="AI130" s="111" t="n">
        <f aca="false">SUM(S130,U130,W130,Y130,AA130,AC130,AE130,AG130)</f>
        <v>2</v>
      </c>
      <c r="AJ130" s="106" t="n">
        <f aca="false">SUM(T130,V130,X130,Z130,AB130,AD130,AF130,AH130)</f>
        <v>5</v>
      </c>
      <c r="AK130" s="107"/>
      <c r="AL130" s="107"/>
      <c r="AM130" s="105" t="n">
        <v>1</v>
      </c>
      <c r="AN130" s="28" t="n">
        <v>2</v>
      </c>
      <c r="AO130" s="106" t="n">
        <f aca="false">SUM(AM130:AN130)</f>
        <v>3</v>
      </c>
      <c r="AP130" s="105" t="n">
        <v>1</v>
      </c>
      <c r="AS130" s="24" t="s">
        <v>318</v>
      </c>
      <c r="AT130" s="27" t="n">
        <f aca="false">IF(OR(BE130=BS$60,BE130=BS$61,BE130=BS$62,BE130=BS$63,BE130=BS$64),1,IF(OR(BE130=BS$65,BE130=BS$66,BE130=BS$67,BE130=BS$68,BE130=BS$69),2,3))</f>
        <v>3</v>
      </c>
      <c r="AU130" s="27" t="n">
        <f aca="false">IF(OR(BF130=BS$30,BF130=BS$31,BF130=BS$32,BF130=BS$33),1,IF(BF130=BS$34,2,3))</f>
        <v>1</v>
      </c>
      <c r="AV130" s="27" t="n">
        <f aca="false">IF(BG130="отсутствует",2,1)</f>
        <v>1</v>
      </c>
      <c r="AW130" s="27" t="n">
        <f aca="false">IF(OR(BH130=BS$41,BH130=BS$42),1,IF(OR(BH130=BS$43,BH130=BS$44,BH130=BS$45),2,IF(OR(BH130=BS$46,BH130=BS$47,BH130=BS$48),3,IF(BH130=BS$56,5,IF(BH130=BS$57,6,4)))))</f>
        <v>4</v>
      </c>
      <c r="AX130" s="27" t="n">
        <f aca="false">IF(BI130="отсутствует",2,1)</f>
        <v>1</v>
      </c>
      <c r="AY130" s="24" t="s">
        <v>535</v>
      </c>
      <c r="AZ130" s="130"/>
      <c r="BA130" s="130"/>
      <c r="BD130" s="104" t="s">
        <v>318</v>
      </c>
      <c r="BE130" s="104" t="s">
        <v>533</v>
      </c>
      <c r="BF130" s="104" t="s">
        <v>72</v>
      </c>
      <c r="BG130" s="104" t="s">
        <v>534</v>
      </c>
      <c r="BH130" s="104" t="s">
        <v>141</v>
      </c>
      <c r="BI130" s="104" t="s">
        <v>182</v>
      </c>
      <c r="BJ130" s="104" t="s">
        <v>535</v>
      </c>
      <c r="BK130" s="104"/>
      <c r="BL130" s="24" t="s">
        <v>51</v>
      </c>
    </row>
    <row r="131" s="24" customFormat="true" ht="15" hidden="false" customHeight="false" outlineLevel="0" collapsed="false">
      <c r="A131" s="24" t="s">
        <v>3123</v>
      </c>
      <c r="B131" s="24" t="s">
        <v>138</v>
      </c>
      <c r="C131" s="24" t="s">
        <v>100</v>
      </c>
      <c r="D131" s="24" t="n">
        <v>0</v>
      </c>
      <c r="E131" s="24" t="n">
        <v>0</v>
      </c>
      <c r="F131" s="24" t="n">
        <v>0</v>
      </c>
      <c r="G131" s="24" t="n">
        <v>1</v>
      </c>
      <c r="I131" s="105"/>
      <c r="J131" s="28"/>
      <c r="K131" s="105" t="n">
        <v>1</v>
      </c>
      <c r="L131" s="28" t="n">
        <v>3</v>
      </c>
      <c r="M131" s="106"/>
      <c r="N131" s="105" t="n">
        <v>4</v>
      </c>
      <c r="O131" s="28"/>
      <c r="P131" s="31"/>
      <c r="Q131" s="106" t="n">
        <f aca="false">SUM(N131:P131)</f>
        <v>4</v>
      </c>
      <c r="R131" s="107"/>
      <c r="S131" s="105" t="n">
        <v>1</v>
      </c>
      <c r="T131" s="108" t="n">
        <v>1</v>
      </c>
      <c r="U131" s="109"/>
      <c r="V131" s="110"/>
      <c r="W131" s="111"/>
      <c r="X131" s="110"/>
      <c r="Y131" s="111"/>
      <c r="Z131" s="110"/>
      <c r="AA131" s="111"/>
      <c r="AB131" s="110"/>
      <c r="AC131" s="111"/>
      <c r="AD131" s="110"/>
      <c r="AE131" s="111"/>
      <c r="AF131" s="110"/>
      <c r="AG131" s="112"/>
      <c r="AH131" s="112"/>
      <c r="AI131" s="111" t="n">
        <f aca="false">SUM(S131,U131,W131,Y131,AA131,AC131,AE131,AG131)</f>
        <v>1</v>
      </c>
      <c r="AJ131" s="106" t="n">
        <f aca="false">SUM(T131,V131,X131,Z131,AB131,AD131,AF131,AH131)</f>
        <v>1</v>
      </c>
      <c r="AK131" s="107"/>
      <c r="AL131" s="107"/>
      <c r="AM131" s="105" t="n">
        <v>1</v>
      </c>
      <c r="AN131" s="28" t="n">
        <v>1</v>
      </c>
      <c r="AO131" s="106" t="n">
        <f aca="false">SUM(AM131:AN131)</f>
        <v>2</v>
      </c>
      <c r="AP131" s="105" t="n">
        <v>6</v>
      </c>
      <c r="AS131" s="24" t="s">
        <v>454</v>
      </c>
      <c r="AT131" s="27" t="n">
        <f aca="false">IF(OR(BE131=BS$60,BE131=BS$61,BE131=BS$62,BE131=BS$63,BE131=BS$64),1,IF(OR(BE131=BS$65,BE131=BS$66,BE131=BS$67,BE131=BS$68,BE131=BS$69),2,3))</f>
        <v>1</v>
      </c>
      <c r="AU131" s="27" t="n">
        <f aca="false">IF(OR(BF131=BS$30,BF131=BS$31,BF131=BS$32,BF131=BS$33),1,IF(BF131=BS$34,2,3))</f>
        <v>1</v>
      </c>
      <c r="AV131" s="27" t="n">
        <f aca="false">IF(BG131="отсутствует",2,1)</f>
        <v>1</v>
      </c>
      <c r="AW131" s="27" t="n">
        <f aca="false">IF(OR(BH131=BS$41,BH131=BS$42),1,IF(OR(BH131=BS$43,BH131=BS$44,BH131=BS$45),2,IF(OR(BH131=BS$46,BH131=BS$47,BH131=BS$48),3,IF(BH131=BS$56,5,IF(BH131=BS$57,6,4)))))</f>
        <v>4</v>
      </c>
      <c r="AX131" s="27" t="n">
        <f aca="false">IF(BI131="отсутствует",2,1)</f>
        <v>1</v>
      </c>
      <c r="AY131" s="24" t="s">
        <v>200</v>
      </c>
      <c r="AZ131" s="130"/>
      <c r="BA131" s="130"/>
      <c r="BD131" s="104" t="s">
        <v>454</v>
      </c>
      <c r="BE131" s="104" t="s">
        <v>673</v>
      </c>
      <c r="BF131" s="104" t="s">
        <v>129</v>
      </c>
      <c r="BG131" s="104" t="s">
        <v>140</v>
      </c>
      <c r="BH131" s="104" t="s">
        <v>3124</v>
      </c>
      <c r="BI131" s="104" t="s">
        <v>502</v>
      </c>
      <c r="BJ131" s="104" t="s">
        <v>200</v>
      </c>
      <c r="BK131" s="104"/>
      <c r="BL131" s="24" t="s">
        <v>51</v>
      </c>
    </row>
    <row r="132" s="24" customFormat="true" ht="15" hidden="false" customHeight="false" outlineLevel="0" collapsed="false">
      <c r="A132" s="24" t="s">
        <v>3123</v>
      </c>
      <c r="B132" s="24" t="s">
        <v>138</v>
      </c>
      <c r="C132" s="24" t="s">
        <v>135</v>
      </c>
      <c r="D132" s="24" t="n">
        <v>0</v>
      </c>
      <c r="E132" s="24" t="n">
        <v>0</v>
      </c>
      <c r="F132" s="24" t="n">
        <v>0</v>
      </c>
      <c r="G132" s="24" t="n">
        <v>1</v>
      </c>
      <c r="I132" s="105"/>
      <c r="J132" s="28"/>
      <c r="K132" s="105" t="n">
        <v>2</v>
      </c>
      <c r="L132" s="28" t="n">
        <v>5</v>
      </c>
      <c r="M132" s="106"/>
      <c r="N132" s="105" t="n">
        <v>3</v>
      </c>
      <c r="O132" s="28"/>
      <c r="P132" s="31"/>
      <c r="Q132" s="106" t="n">
        <f aca="false">SUM(N132:P132)</f>
        <v>3</v>
      </c>
      <c r="R132" s="107"/>
      <c r="S132" s="105"/>
      <c r="T132" s="108"/>
      <c r="U132" s="109"/>
      <c r="V132" s="110"/>
      <c r="W132" s="111"/>
      <c r="X132" s="110"/>
      <c r="Y132" s="111"/>
      <c r="Z132" s="110"/>
      <c r="AA132" s="111"/>
      <c r="AB132" s="110"/>
      <c r="AC132" s="111"/>
      <c r="AD132" s="110"/>
      <c r="AE132" s="111"/>
      <c r="AF132" s="110"/>
      <c r="AG132" s="112"/>
      <c r="AH132" s="112"/>
      <c r="AI132" s="111" t="n">
        <f aca="false">SUM(S132,U132,W132,Y132,AA132,AC132,AE132,AG132)</f>
        <v>0</v>
      </c>
      <c r="AJ132" s="106" t="n">
        <f aca="false">SUM(T132,V132,X132,Z132,AB132,AD132,AF132,AH132)</f>
        <v>0</v>
      </c>
      <c r="AK132" s="107"/>
      <c r="AL132" s="107"/>
      <c r="AM132" s="105" t="n">
        <v>1</v>
      </c>
      <c r="AN132" s="28" t="n">
        <v>2</v>
      </c>
      <c r="AO132" s="106" t="n">
        <f aca="false">SUM(AM132:AN132)</f>
        <v>3</v>
      </c>
      <c r="AP132" s="105"/>
      <c r="AS132" s="24" t="s">
        <v>1472</v>
      </c>
      <c r="AT132" s="27" t="n">
        <f aca="false">IF(OR(BE132=BS$60,BE132=BS$61,BE132=BS$62,BE132=BS$63,BE132=BS$64),1,IF(OR(BE132=BS$65,BE132=BS$66,BE132=BS$67,BE132=BS$68,BE132=BS$69),2,3))</f>
        <v>1</v>
      </c>
      <c r="AU132" s="27" t="n">
        <f aca="false">IF(OR(BF132=BS$30,BF132=BS$31,BF132=BS$32,BF132=BS$33),1,IF(BF132=BS$34,2,3))</f>
        <v>1</v>
      </c>
      <c r="AV132" s="27" t="n">
        <f aca="false">IF(BG132="отсутствует",2,1)</f>
        <v>1</v>
      </c>
      <c r="AW132" s="27" t="n">
        <f aca="false">IF(OR(BH132=BS$41,BH132=BS$42),1,IF(OR(BH132=BS$43,BH132=BS$44,BH132=BS$45),2,IF(OR(BH132=BS$46,BH132=BS$47,BH132=BS$48),3,IF(BH132=BS$56,5,IF(BH132=BS$57,6,4)))))</f>
        <v>3</v>
      </c>
      <c r="AX132" s="27" t="n">
        <f aca="false">IF(BI132="отсутствует",2,1)</f>
        <v>1</v>
      </c>
      <c r="AY132" s="24" t="s">
        <v>954</v>
      </c>
      <c r="AZ132" s="130"/>
      <c r="BA132" s="130"/>
      <c r="BD132" s="104" t="s">
        <v>1472</v>
      </c>
      <c r="BE132" s="104" t="s">
        <v>107</v>
      </c>
      <c r="BF132" s="104" t="s">
        <v>72</v>
      </c>
      <c r="BG132" s="104" t="s">
        <v>534</v>
      </c>
      <c r="BH132" s="104" t="s">
        <v>358</v>
      </c>
      <c r="BI132" s="104" t="s">
        <v>502</v>
      </c>
      <c r="BJ132" s="104" t="s">
        <v>954</v>
      </c>
      <c r="BK132" s="104"/>
      <c r="BL132" s="24" t="s">
        <v>51</v>
      </c>
    </row>
    <row r="133" s="24" customFormat="true" ht="15" hidden="false" customHeight="false" outlineLevel="0" collapsed="false">
      <c r="A133" s="24" t="s">
        <v>3125</v>
      </c>
      <c r="B133" s="24" t="s">
        <v>148</v>
      </c>
      <c r="C133" s="24" t="s">
        <v>165</v>
      </c>
      <c r="D133" s="24" t="n">
        <v>0</v>
      </c>
      <c r="E133" s="24" t="n">
        <v>0</v>
      </c>
      <c r="F133" s="24" t="n">
        <v>0</v>
      </c>
      <c r="G133" s="24" t="n">
        <v>1</v>
      </c>
      <c r="I133" s="105"/>
      <c r="J133" s="28"/>
      <c r="K133" s="105" t="n">
        <v>3</v>
      </c>
      <c r="L133" s="28" t="n">
        <v>7</v>
      </c>
      <c r="M133" s="106"/>
      <c r="N133" s="105" t="n">
        <v>6</v>
      </c>
      <c r="O133" s="28" t="n">
        <v>2</v>
      </c>
      <c r="P133" s="31"/>
      <c r="Q133" s="106" t="n">
        <f aca="false">SUM(N133:P133)</f>
        <v>8</v>
      </c>
      <c r="R133" s="107"/>
      <c r="S133" s="105"/>
      <c r="T133" s="108"/>
      <c r="U133" s="109"/>
      <c r="V133" s="110"/>
      <c r="W133" s="111"/>
      <c r="X133" s="110"/>
      <c r="Y133" s="111"/>
      <c r="Z133" s="110"/>
      <c r="AA133" s="111"/>
      <c r="AB133" s="110"/>
      <c r="AC133" s="111"/>
      <c r="AD133" s="110"/>
      <c r="AE133" s="111"/>
      <c r="AF133" s="110"/>
      <c r="AG133" s="112"/>
      <c r="AH133" s="112"/>
      <c r="AI133" s="111" t="n">
        <f aca="false">SUM(S133,U133,W133,Y133,AA133,AC133,AE133,AG133)</f>
        <v>0</v>
      </c>
      <c r="AJ133" s="106" t="n">
        <f aca="false">SUM(T133,V133,X133,Z133,AB133,AD133,AF133,AH133)</f>
        <v>0</v>
      </c>
      <c r="AK133" s="107"/>
      <c r="AL133" s="107"/>
      <c r="AM133" s="105"/>
      <c r="AN133" s="28" t="n">
        <v>1</v>
      </c>
      <c r="AO133" s="106" t="n">
        <f aca="false">SUM(AM133:AN133)</f>
        <v>1</v>
      </c>
      <c r="AP133" s="105" t="n">
        <v>4</v>
      </c>
      <c r="AS133" s="24" t="s">
        <v>318</v>
      </c>
      <c r="AT133" s="27" t="n">
        <f aca="false">IF(OR(BE133=BS$60,BE133=BS$61,BE133=BS$62,BE133=BS$63,BE133=BS$64),1,IF(OR(BE133=BS$65,BE133=BS$66,BE133=BS$67,BE133=BS$68,BE133=BS$69),2,3))</f>
        <v>1</v>
      </c>
      <c r="AU133" s="27" t="n">
        <f aca="false">IF(OR(BF133=BS$30,BF133=BS$31,BF133=BS$32,BF133=BS$33),1,IF(BF133=BS$34,2,3))</f>
        <v>1</v>
      </c>
      <c r="AV133" s="27" t="n">
        <f aca="false">IF(BG133="отсутствует",2,1)</f>
        <v>2</v>
      </c>
      <c r="AW133" s="27" t="n">
        <f aca="false">IF(OR(BH133=BS$41,BH133=BS$42),1,IF(OR(BH133=BS$43,BH133=BS$44,BH133=BS$45),2,IF(OR(BH133=BS$46,BH133=BS$47,BH133=BS$48),3,IF(BH133=BS$56,5,IF(BH133=BS$57,6,4)))))</f>
        <v>4</v>
      </c>
      <c r="AX133" s="27" t="n">
        <f aca="false">IF(BI133="отсутствует",2,1)</f>
        <v>1</v>
      </c>
      <c r="AY133" s="24" t="s">
        <v>3126</v>
      </c>
      <c r="AZ133" s="130"/>
      <c r="BA133" s="130"/>
      <c r="BD133" s="104" t="s">
        <v>318</v>
      </c>
      <c r="BE133" s="104" t="s">
        <v>120</v>
      </c>
      <c r="BF133" s="104" t="s">
        <v>72</v>
      </c>
      <c r="BG133" s="104" t="s">
        <v>55</v>
      </c>
      <c r="BH133" s="104" t="s">
        <v>122</v>
      </c>
      <c r="BI133" s="104" t="s">
        <v>1442</v>
      </c>
      <c r="BJ133" s="104" t="s">
        <v>3126</v>
      </c>
      <c r="BK133" s="104"/>
      <c r="BL133" s="24" t="s">
        <v>51</v>
      </c>
    </row>
    <row r="134" s="24" customFormat="true" ht="15" hidden="false" customHeight="false" outlineLevel="0" collapsed="false">
      <c r="A134" s="24" t="s">
        <v>3127</v>
      </c>
      <c r="B134" s="24" t="s">
        <v>104</v>
      </c>
      <c r="C134" s="24" t="s">
        <v>62</v>
      </c>
      <c r="D134" s="24" t="n">
        <v>0</v>
      </c>
      <c r="E134" s="24" t="n">
        <v>0</v>
      </c>
      <c r="F134" s="24" t="n">
        <v>0</v>
      </c>
      <c r="G134" s="24" t="n">
        <v>1</v>
      </c>
      <c r="I134" s="105"/>
      <c r="J134" s="28"/>
      <c r="K134" s="105" t="n">
        <v>4</v>
      </c>
      <c r="L134" s="28" t="n">
        <v>3</v>
      </c>
      <c r="M134" s="106"/>
      <c r="N134" s="105" t="n">
        <v>12</v>
      </c>
      <c r="O134" s="28" t="n">
        <v>8</v>
      </c>
      <c r="P134" s="31"/>
      <c r="Q134" s="106" t="n">
        <f aca="false">SUM(N134:P134)</f>
        <v>20</v>
      </c>
      <c r="R134" s="107" t="n">
        <v>1</v>
      </c>
      <c r="S134" s="105" t="n">
        <v>1</v>
      </c>
      <c r="T134" s="108" t="n">
        <v>1</v>
      </c>
      <c r="U134" s="109"/>
      <c r="V134" s="110"/>
      <c r="W134" s="111"/>
      <c r="X134" s="110"/>
      <c r="Y134" s="111"/>
      <c r="Z134" s="110"/>
      <c r="AA134" s="111"/>
      <c r="AB134" s="110"/>
      <c r="AC134" s="111"/>
      <c r="AD134" s="110"/>
      <c r="AE134" s="111"/>
      <c r="AF134" s="110"/>
      <c r="AG134" s="112" t="n">
        <v>1</v>
      </c>
      <c r="AH134" s="112" t="n">
        <v>1</v>
      </c>
      <c r="AI134" s="111" t="n">
        <f aca="false">SUM(S134,U134,W134,Y134,AA134,AC134,AE134,AG134)</f>
        <v>2</v>
      </c>
      <c r="AJ134" s="106" t="n">
        <f aca="false">SUM(T134,V134,X134,Z134,AB134,AD134,AF134,AH134)</f>
        <v>2</v>
      </c>
      <c r="AK134" s="107"/>
      <c r="AL134" s="107" t="n">
        <v>2</v>
      </c>
      <c r="AM134" s="105" t="n">
        <v>1</v>
      </c>
      <c r="AN134" s="28" t="n">
        <v>1</v>
      </c>
      <c r="AO134" s="106" t="n">
        <f aca="false">SUM(AM134:AN134)</f>
        <v>2</v>
      </c>
      <c r="AP134" s="105"/>
      <c r="AS134" s="24" t="s">
        <v>454</v>
      </c>
      <c r="AT134" s="27" t="n">
        <f aca="false">IF(OR(BE134=BS$60,BE134=BS$61,BE134=BS$62,BE134=BS$63,BE134=BS$64),1,IF(OR(BE134=BS$65,BE134=BS$66,BE134=BS$67,BE134=BS$68,BE134=BS$69),2,3))</f>
        <v>3</v>
      </c>
      <c r="AU134" s="27" t="n">
        <f aca="false">IF(OR(BF134=BS$30,BF134=BS$31,BF134=BS$32,BF134=BS$33),1,IF(BF134=BS$34,2,3))</f>
        <v>3</v>
      </c>
      <c r="AV134" s="27" t="n">
        <f aca="false">IF(BG134="отсутствует",2,1)</f>
        <v>2</v>
      </c>
      <c r="AW134" s="27" t="n">
        <f aca="false">IF(OR(BH134=BS$41,BH134=BS$42),1,IF(OR(BH134=BS$43,BH134=BS$44,BH134=BS$45),2,IF(OR(BH134=BS$46,BH134=BS$47,BH134=BS$48),3,IF(BH134=BS$56,5,IF(BH134=BS$57,6,4)))))</f>
        <v>4</v>
      </c>
      <c r="AX134" s="27" t="n">
        <f aca="false">IF(BI134="отсутствует",2,1)</f>
        <v>1</v>
      </c>
      <c r="AY134" s="24" t="s">
        <v>206</v>
      </c>
      <c r="AZ134" s="130"/>
      <c r="BA134" s="130"/>
      <c r="BD134" s="104" t="s">
        <v>454</v>
      </c>
      <c r="BE134" s="104" t="s">
        <v>747</v>
      </c>
      <c r="BF134" s="104" t="s">
        <v>54</v>
      </c>
      <c r="BG134" s="104" t="s">
        <v>55</v>
      </c>
      <c r="BH134" s="104" t="s">
        <v>3128</v>
      </c>
      <c r="BI134" s="104" t="s">
        <v>195</v>
      </c>
      <c r="BJ134" s="104" t="s">
        <v>206</v>
      </c>
      <c r="BK134" s="104"/>
      <c r="BL134" s="24" t="s">
        <v>51</v>
      </c>
    </row>
    <row r="135" s="24" customFormat="true" ht="15" hidden="false" customHeight="false" outlineLevel="0" collapsed="false">
      <c r="A135" s="24" t="s">
        <v>2499</v>
      </c>
      <c r="B135" s="24" t="s">
        <v>664</v>
      </c>
      <c r="C135" s="24" t="s">
        <v>1426</v>
      </c>
      <c r="D135" s="24" t="n">
        <v>0</v>
      </c>
      <c r="E135" s="24" t="n">
        <v>0</v>
      </c>
      <c r="F135" s="24" t="n">
        <v>0</v>
      </c>
      <c r="G135" s="24" t="n">
        <v>1</v>
      </c>
      <c r="H135" s="24" t="n">
        <v>1</v>
      </c>
      <c r="I135" s="105"/>
      <c r="J135" s="28"/>
      <c r="K135" s="105" t="n">
        <v>3</v>
      </c>
      <c r="L135" s="28" t="n">
        <v>6</v>
      </c>
      <c r="M135" s="106"/>
      <c r="N135" s="105" t="n">
        <v>4</v>
      </c>
      <c r="O135" s="28"/>
      <c r="P135" s="31"/>
      <c r="Q135" s="106" t="n">
        <f aca="false">SUM(N135:P135)</f>
        <v>4</v>
      </c>
      <c r="R135" s="107"/>
      <c r="S135" s="105" t="n">
        <v>1</v>
      </c>
      <c r="T135" s="108" t="n">
        <v>1</v>
      </c>
      <c r="U135" s="109" t="n">
        <v>4</v>
      </c>
      <c r="V135" s="110" t="n">
        <v>6</v>
      </c>
      <c r="W135" s="111" t="n">
        <v>3</v>
      </c>
      <c r="X135" s="110" t="n">
        <v>4</v>
      </c>
      <c r="Y135" s="111"/>
      <c r="Z135" s="110"/>
      <c r="AA135" s="111" t="n">
        <v>4</v>
      </c>
      <c r="AB135" s="110" t="n">
        <v>5</v>
      </c>
      <c r="AC135" s="111"/>
      <c r="AD135" s="110"/>
      <c r="AE135" s="111"/>
      <c r="AF135" s="110"/>
      <c r="AG135" s="112"/>
      <c r="AH135" s="112"/>
      <c r="AI135" s="111" t="n">
        <f aca="false">SUM(S135,U135,W135,Y135,AA135,AC135,AE135,AG135)</f>
        <v>12</v>
      </c>
      <c r="AJ135" s="106" t="n">
        <f aca="false">SUM(T135,V135,X135,Z135,AB135,AD135,AF135,AH135)</f>
        <v>16</v>
      </c>
      <c r="AK135" s="107" t="n">
        <v>23</v>
      </c>
      <c r="AL135" s="107" t="n">
        <v>64</v>
      </c>
      <c r="AM135" s="105" t="n">
        <v>1</v>
      </c>
      <c r="AN135" s="28" t="n">
        <v>2</v>
      </c>
      <c r="AO135" s="106" t="n">
        <f aca="false">SUM(AM135:AN135)</f>
        <v>3</v>
      </c>
      <c r="AP135" s="105" t="n">
        <v>5</v>
      </c>
      <c r="AS135" s="24" t="s">
        <v>52</v>
      </c>
      <c r="AT135" s="27" t="n">
        <f aca="false">IF(OR(BE135=BS$60,BE135=BS$61,BE135=BS$62,BE135=BS$63,BE135=BS$64),1,IF(OR(BE135=BS$65,BE135=BS$66,BE135=BS$67,BE135=BS$68,BE135=BS$69),2,3))</f>
        <v>1</v>
      </c>
      <c r="AU135" s="27" t="n">
        <f aca="false">IF(OR(BF135=BS$30,BF135=BS$31,BF135=BS$32,BF135=BS$33),1,IF(BF135=BS$34,2,3))</f>
        <v>1</v>
      </c>
      <c r="AV135" s="27" t="n">
        <f aca="false">IF(BG135="отсутствует",2,1)</f>
        <v>1</v>
      </c>
      <c r="AW135" s="27" t="n">
        <f aca="false">IF(OR(BH135=BS$41,BH135=BS$42),1,IF(OR(BH135=BS$43,BH135=BS$44,BH135=BS$45),2,IF(OR(BH135=BS$46,BH135=BS$47,BH135=BS$48),3,IF(BH135=BS$56,5,IF(BH135=BS$57,6,4)))))</f>
        <v>4</v>
      </c>
      <c r="AX135" s="27" t="n">
        <f aca="false">IF(BI135="отсутствует",2,1)</f>
        <v>1</v>
      </c>
      <c r="AY135" s="24" t="s">
        <v>2500</v>
      </c>
      <c r="AZ135" s="130"/>
      <c r="BA135" s="130"/>
      <c r="BD135" s="104" t="s">
        <v>52</v>
      </c>
      <c r="BE135" s="104" t="s">
        <v>107</v>
      </c>
      <c r="BF135" s="104" t="s">
        <v>72</v>
      </c>
      <c r="BG135" s="104" t="s">
        <v>534</v>
      </c>
      <c r="BH135" s="104" t="s">
        <v>2501</v>
      </c>
      <c r="BI135" s="104" t="s">
        <v>697</v>
      </c>
      <c r="BJ135" s="104" t="s">
        <v>2500</v>
      </c>
      <c r="BK135" s="104"/>
      <c r="BL135" s="24" t="s">
        <v>51</v>
      </c>
    </row>
    <row r="136" s="24" customFormat="true" ht="15" hidden="false" customHeight="false" outlineLevel="0" collapsed="false">
      <c r="A136" s="24" t="s">
        <v>2502</v>
      </c>
      <c r="B136" s="24" t="s">
        <v>61</v>
      </c>
      <c r="C136" s="24" t="s">
        <v>203</v>
      </c>
      <c r="D136" s="24" t="n">
        <v>0</v>
      </c>
      <c r="E136" s="24" t="n">
        <v>0</v>
      </c>
      <c r="F136" s="24" t="n">
        <v>0</v>
      </c>
      <c r="G136" s="24" t="n">
        <v>1</v>
      </c>
      <c r="H136" s="24" t="n">
        <v>1</v>
      </c>
      <c r="I136" s="105" t="n">
        <v>1</v>
      </c>
      <c r="J136" s="28"/>
      <c r="K136" s="105" t="n">
        <v>3</v>
      </c>
      <c r="L136" s="28" t="n">
        <v>3</v>
      </c>
      <c r="M136" s="106"/>
      <c r="N136" s="105"/>
      <c r="O136" s="28"/>
      <c r="P136" s="31"/>
      <c r="Q136" s="106" t="n">
        <f aca="false">SUM(N136:P136)</f>
        <v>0</v>
      </c>
      <c r="R136" s="107"/>
      <c r="S136" s="105"/>
      <c r="T136" s="108"/>
      <c r="U136" s="109"/>
      <c r="V136" s="110"/>
      <c r="W136" s="111"/>
      <c r="X136" s="110"/>
      <c r="Y136" s="111"/>
      <c r="Z136" s="110"/>
      <c r="AA136" s="111"/>
      <c r="AB136" s="110"/>
      <c r="AC136" s="111"/>
      <c r="AD136" s="110"/>
      <c r="AE136" s="111"/>
      <c r="AF136" s="110"/>
      <c r="AG136" s="112"/>
      <c r="AH136" s="112"/>
      <c r="AI136" s="111" t="n">
        <f aca="false">SUM(S136,U136,W136,Y136,AA136,AC136,AE136,AG136)</f>
        <v>0</v>
      </c>
      <c r="AJ136" s="106" t="n">
        <f aca="false">SUM(T136,V136,X136,Z136,AB136,AD136,AF136,AH136)</f>
        <v>0</v>
      </c>
      <c r="AK136" s="107"/>
      <c r="AL136" s="107"/>
      <c r="AM136" s="105"/>
      <c r="AN136" s="28"/>
      <c r="AO136" s="106" t="n">
        <f aca="false">SUM(AM136:AN136)</f>
        <v>0</v>
      </c>
      <c r="AP136" s="105" t="n">
        <v>16</v>
      </c>
      <c r="AS136" s="24" t="s">
        <v>318</v>
      </c>
      <c r="AT136" s="27" t="n">
        <f aca="false">IF(OR(BE136=BS$60,BE136=BS$61,BE136=BS$62,BE136=BS$63,BE136=BS$64),1,IF(OR(BE136=BS$65,BE136=BS$66,BE136=BS$67,BE136=BS$68,BE136=BS$69),2,3))</f>
        <v>3</v>
      </c>
      <c r="AU136" s="27" t="n">
        <f aca="false">IF(OR(BF136=BS$30,BF136=BS$31,BF136=BS$32,BF136=BS$33),1,IF(BF136=BS$34,2,3))</f>
        <v>1</v>
      </c>
      <c r="AV136" s="27" t="n">
        <f aca="false">IF(BG136="отсутствует",2,1)</f>
        <v>1</v>
      </c>
      <c r="AW136" s="27" t="n">
        <f aca="false">IF(OR(BH136=BS$41,BH136=BS$42),1,IF(OR(BH136=BS$43,BH136=BS$44,BH136=BS$45),2,IF(OR(BH136=BS$46,BH136=BS$47,BH136=BS$48),3,IF(BH136=BS$56,5,IF(BH136=BS$57,6,4)))))</f>
        <v>4</v>
      </c>
      <c r="AX136" s="27" t="n">
        <f aca="false">IF(BI136="отсутствует",2,1)</f>
        <v>1</v>
      </c>
      <c r="AY136" s="24" t="s">
        <v>954</v>
      </c>
      <c r="AZ136" s="130"/>
      <c r="BA136" s="130"/>
      <c r="BD136" s="104" t="s">
        <v>318</v>
      </c>
      <c r="BE136" s="104" t="s">
        <v>2503</v>
      </c>
      <c r="BF136" s="104" t="s">
        <v>72</v>
      </c>
      <c r="BG136" s="104" t="s">
        <v>1095</v>
      </c>
      <c r="BH136" s="104" t="s">
        <v>319</v>
      </c>
      <c r="BI136" s="104" t="s">
        <v>123</v>
      </c>
      <c r="BJ136" s="104" t="s">
        <v>954</v>
      </c>
      <c r="BK136" s="104"/>
      <c r="BL136" s="24" t="s">
        <v>51</v>
      </c>
    </row>
    <row r="137" s="24" customFormat="true" ht="15" hidden="false" customHeight="false" outlineLevel="0" collapsed="false">
      <c r="A137" s="24" t="s">
        <v>2509</v>
      </c>
      <c r="B137" s="24" t="s">
        <v>61</v>
      </c>
      <c r="C137" s="24" t="s">
        <v>156</v>
      </c>
      <c r="D137" s="24" t="n">
        <v>0</v>
      </c>
      <c r="E137" s="24" t="n">
        <v>0</v>
      </c>
      <c r="F137" s="24" t="n">
        <v>0</v>
      </c>
      <c r="G137" s="24" t="n">
        <v>1</v>
      </c>
      <c r="H137" s="24" t="n">
        <v>1</v>
      </c>
      <c r="I137" s="105"/>
      <c r="J137" s="28"/>
      <c r="K137" s="105"/>
      <c r="L137" s="28"/>
      <c r="M137" s="106"/>
      <c r="N137" s="105"/>
      <c r="O137" s="28"/>
      <c r="P137" s="31"/>
      <c r="Q137" s="106" t="n">
        <f aca="false">SUM(N137:P137)</f>
        <v>0</v>
      </c>
      <c r="R137" s="107"/>
      <c r="S137" s="105"/>
      <c r="T137" s="108"/>
      <c r="U137" s="109"/>
      <c r="V137" s="110"/>
      <c r="W137" s="111"/>
      <c r="X137" s="110"/>
      <c r="Y137" s="111"/>
      <c r="Z137" s="110"/>
      <c r="AA137" s="111"/>
      <c r="AB137" s="110"/>
      <c r="AC137" s="111"/>
      <c r="AD137" s="110"/>
      <c r="AE137" s="111"/>
      <c r="AF137" s="110"/>
      <c r="AG137" s="112"/>
      <c r="AH137" s="112"/>
      <c r="AI137" s="111" t="n">
        <f aca="false">SUM(S137,U137,W137,Y137,AA137,AC137,AE137,AG137)</f>
        <v>0</v>
      </c>
      <c r="AJ137" s="106" t="n">
        <f aca="false">SUM(T137,V137,X137,Z137,AB137,AD137,AF137,AH137)</f>
        <v>0</v>
      </c>
      <c r="AK137" s="107"/>
      <c r="AL137" s="107"/>
      <c r="AM137" s="105"/>
      <c r="AN137" s="28"/>
      <c r="AO137" s="106" t="n">
        <f aca="false">SUM(AM137:AN137)</f>
        <v>0</v>
      </c>
      <c r="AP137" s="105"/>
      <c r="AQ137" s="24" t="s">
        <v>2937</v>
      </c>
      <c r="AS137" s="24" t="s">
        <v>52</v>
      </c>
      <c r="AT137" s="27" t="n">
        <f aca="false">IF(OR(BE137=BS$60,BE137=BS$61,BE137=BS$62,BE137=BS$63,BE137=BS$64),1,IF(OR(BE137=BS$65,BE137=BS$66,BE137=BS$67,BE137=BS$68,BE137=BS$69),2,3))</f>
        <v>1</v>
      </c>
      <c r="AU137" s="27" t="n">
        <f aca="false">IF(OR(BF137=BS$30,BF137=BS$31,BF137=BS$32,BF137=BS$33),1,IF(BF137=BS$34,2,3))</f>
        <v>1</v>
      </c>
      <c r="AV137" s="27" t="n">
        <f aca="false">IF(BG137="отсутствует",2,1)</f>
        <v>1</v>
      </c>
      <c r="AW137" s="27" t="n">
        <f aca="false">IF(OR(BH137=BS$41,BH137=BS$42),1,IF(OR(BH137=BS$43,BH137=BS$44,BH137=BS$45),2,IF(OR(BH137=BS$46,BH137=BS$47,BH137=BS$48),3,IF(BH137=BS$56,5,IF(BH137=BS$57,6,4)))))</f>
        <v>4</v>
      </c>
      <c r="AX137" s="27" t="n">
        <f aca="false">IF(BI137="отсутствует",2,1)</f>
        <v>1</v>
      </c>
      <c r="AY137" s="24" t="s">
        <v>143</v>
      </c>
      <c r="AZ137" s="130"/>
      <c r="BA137" s="130"/>
      <c r="BD137" s="104" t="s">
        <v>52</v>
      </c>
      <c r="BE137" s="104" t="s">
        <v>392</v>
      </c>
      <c r="BF137" s="104" t="s">
        <v>72</v>
      </c>
      <c r="BG137" s="104" t="s">
        <v>534</v>
      </c>
      <c r="BH137" s="104" t="s">
        <v>1231</v>
      </c>
      <c r="BI137" s="104" t="s">
        <v>142</v>
      </c>
      <c r="BJ137" s="104" t="s">
        <v>143</v>
      </c>
      <c r="BK137" s="104"/>
      <c r="BL137" s="24" t="s">
        <v>51</v>
      </c>
    </row>
    <row r="138" s="24" customFormat="true" ht="15" hidden="false" customHeight="false" outlineLevel="0" collapsed="false">
      <c r="A138" s="24" t="s">
        <v>3130</v>
      </c>
      <c r="B138" s="24" t="s">
        <v>211</v>
      </c>
      <c r="C138" s="24" t="s">
        <v>139</v>
      </c>
      <c r="D138" s="24" t="n">
        <v>0</v>
      </c>
      <c r="E138" s="24" t="n">
        <v>0</v>
      </c>
      <c r="F138" s="24" t="n">
        <v>0</v>
      </c>
      <c r="G138" s="24" t="n">
        <v>1</v>
      </c>
      <c r="I138" s="105"/>
      <c r="J138" s="28"/>
      <c r="K138" s="105" t="n">
        <v>4</v>
      </c>
      <c r="L138" s="28" t="n">
        <v>4</v>
      </c>
      <c r="M138" s="106"/>
      <c r="N138" s="105" t="n">
        <v>1</v>
      </c>
      <c r="O138" s="28"/>
      <c r="P138" s="31"/>
      <c r="Q138" s="106" t="n">
        <f aca="false">SUM(N138:P138)</f>
        <v>1</v>
      </c>
      <c r="R138" s="107"/>
      <c r="S138" s="105"/>
      <c r="T138" s="108"/>
      <c r="U138" s="109"/>
      <c r="V138" s="110"/>
      <c r="W138" s="111"/>
      <c r="X138" s="110"/>
      <c r="Y138" s="111"/>
      <c r="Z138" s="110"/>
      <c r="AA138" s="111"/>
      <c r="AB138" s="110"/>
      <c r="AC138" s="111"/>
      <c r="AD138" s="110"/>
      <c r="AE138" s="111"/>
      <c r="AF138" s="110"/>
      <c r="AG138" s="112"/>
      <c r="AH138" s="112"/>
      <c r="AI138" s="111" t="n">
        <f aca="false">SUM(S138,U138,W138,Y138,AA138,AC138,AE138,AG138)</f>
        <v>0</v>
      </c>
      <c r="AJ138" s="106" t="n">
        <f aca="false">SUM(T138,V138,X138,Z138,AB138,AD138,AF138,AH138)</f>
        <v>0</v>
      </c>
      <c r="AK138" s="107"/>
      <c r="AL138" s="107"/>
      <c r="AM138" s="105" t="n">
        <v>1</v>
      </c>
      <c r="AN138" s="28" t="n">
        <v>1</v>
      </c>
      <c r="AO138" s="106" t="n">
        <f aca="false">SUM(AM138:AN138)</f>
        <v>2</v>
      </c>
      <c r="AP138" s="105" t="n">
        <v>9</v>
      </c>
      <c r="AS138" s="24" t="s">
        <v>52</v>
      </c>
      <c r="AT138" s="27" t="n">
        <f aca="false">IF(OR(BE138=BS$60,BE138=BS$61,BE138=BS$62,BE138=BS$63,BE138=BS$64),1,IF(OR(BE138=BS$65,BE138=BS$66,BE138=BS$67,BE138=BS$68,BE138=BS$69),2,3))</f>
        <v>1</v>
      </c>
      <c r="AU138" s="27" t="n">
        <f aca="false">IF(OR(BF138=BS$30,BF138=BS$31,BF138=BS$32,BF138=BS$33),1,IF(BF138=BS$34,2,3))</f>
        <v>1</v>
      </c>
      <c r="AV138" s="27" t="n">
        <f aca="false">IF(BG138="отсутствует",2,1)</f>
        <v>2</v>
      </c>
      <c r="AW138" s="27" t="n">
        <f aca="false">IF(OR(BH138=BS$41,BH138=BS$42),1,IF(OR(BH138=BS$43,BH138=BS$44,BH138=BS$45),2,IF(OR(BH138=BS$46,BH138=BS$47,BH138=BS$48),3,IF(BH138=BS$56,5,IF(BH138=BS$57,6,4)))))</f>
        <v>4</v>
      </c>
      <c r="AX138" s="27" t="n">
        <f aca="false">IF(BI138="отсутствует",2,1)</f>
        <v>1</v>
      </c>
      <c r="AY138" s="24" t="s">
        <v>2248</v>
      </c>
      <c r="AZ138" s="130"/>
      <c r="BA138" s="130"/>
      <c r="BD138" s="104" t="s">
        <v>52</v>
      </c>
      <c r="BE138" s="104" t="s">
        <v>107</v>
      </c>
      <c r="BF138" s="104" t="s">
        <v>72</v>
      </c>
      <c r="BG138" s="104" t="s">
        <v>55</v>
      </c>
      <c r="BH138" s="104" t="s">
        <v>141</v>
      </c>
      <c r="BI138" s="104" t="s">
        <v>123</v>
      </c>
      <c r="BJ138" s="104" t="s">
        <v>2248</v>
      </c>
      <c r="BK138" s="104"/>
      <c r="BL138" s="24" t="s">
        <v>51</v>
      </c>
    </row>
    <row r="139" s="24" customFormat="true" ht="15" hidden="false" customHeight="false" outlineLevel="0" collapsed="false">
      <c r="A139" s="24" t="s">
        <v>3130</v>
      </c>
      <c r="B139" s="24" t="s">
        <v>198</v>
      </c>
      <c r="C139" s="24" t="s">
        <v>214</v>
      </c>
      <c r="D139" s="24" t="n">
        <v>0</v>
      </c>
      <c r="E139" s="24" t="n">
        <v>0</v>
      </c>
      <c r="F139" s="24" t="n">
        <v>0</v>
      </c>
      <c r="G139" s="24" t="n">
        <v>1</v>
      </c>
      <c r="I139" s="105"/>
      <c r="J139" s="28"/>
      <c r="K139" s="105" t="n">
        <v>1</v>
      </c>
      <c r="L139" s="28" t="n">
        <v>2</v>
      </c>
      <c r="M139" s="106"/>
      <c r="N139" s="105" t="n">
        <v>5</v>
      </c>
      <c r="O139" s="28"/>
      <c r="P139" s="31"/>
      <c r="Q139" s="106" t="n">
        <f aca="false">SUM(N139:P139)</f>
        <v>5</v>
      </c>
      <c r="R139" s="107"/>
      <c r="S139" s="105"/>
      <c r="T139" s="108"/>
      <c r="U139" s="109"/>
      <c r="V139" s="110"/>
      <c r="W139" s="111"/>
      <c r="X139" s="110"/>
      <c r="Y139" s="111"/>
      <c r="Z139" s="110"/>
      <c r="AA139" s="111"/>
      <c r="AB139" s="110"/>
      <c r="AC139" s="111"/>
      <c r="AD139" s="110"/>
      <c r="AE139" s="111"/>
      <c r="AF139" s="110"/>
      <c r="AG139" s="112"/>
      <c r="AH139" s="112"/>
      <c r="AI139" s="111" t="n">
        <f aca="false">SUM(S139,U139,W139,Y139,AA139,AC139,AE139,AG139)</f>
        <v>0</v>
      </c>
      <c r="AJ139" s="106" t="n">
        <f aca="false">SUM(T139,V139,X139,Z139,AB139,AD139,AF139,AH139)</f>
        <v>0</v>
      </c>
      <c r="AK139" s="107"/>
      <c r="AL139" s="107"/>
      <c r="AM139" s="105" t="n">
        <v>1</v>
      </c>
      <c r="AN139" s="28" t="n">
        <v>1</v>
      </c>
      <c r="AO139" s="106" t="n">
        <f aca="false">SUM(AM139:AN139)</f>
        <v>2</v>
      </c>
      <c r="AP139" s="105" t="n">
        <v>1</v>
      </c>
      <c r="AS139" s="24" t="s">
        <v>52</v>
      </c>
      <c r="AT139" s="27" t="n">
        <f aca="false">IF(OR(BE139=BS$60,BE139=BS$61,BE139=BS$62,BE139=BS$63,BE139=BS$64),1,IF(OR(BE139=BS$65,BE139=BS$66,BE139=BS$67,BE139=BS$68,BE139=BS$69),2,3))</f>
        <v>2</v>
      </c>
      <c r="AU139" s="27" t="n">
        <f aca="false">IF(OR(BF139=BS$30,BF139=BS$31,BF139=BS$32,BF139=BS$33),1,IF(BF139=BS$34,2,3))</f>
        <v>2</v>
      </c>
      <c r="AV139" s="27" t="n">
        <f aca="false">IF(BG139="отсутствует",2,1)</f>
        <v>1</v>
      </c>
      <c r="AW139" s="27" t="n">
        <f aca="false">IF(OR(BH139=BS$41,BH139=BS$42),1,IF(OR(BH139=BS$43,BH139=BS$44,BH139=BS$45),2,IF(OR(BH139=BS$46,BH139=BS$47,BH139=BS$48),3,IF(BH139=BS$56,5,IF(BH139=BS$57,6,4)))))</f>
        <v>4</v>
      </c>
      <c r="AX139" s="27" t="n">
        <f aca="false">IF(BI139="отсутствует",2,1)</f>
        <v>1</v>
      </c>
      <c r="AY139" s="24" t="s">
        <v>1365</v>
      </c>
      <c r="AZ139" s="130"/>
      <c r="BA139" s="130"/>
      <c r="BD139" s="104" t="s">
        <v>52</v>
      </c>
      <c r="BE139" s="104" t="s">
        <v>169</v>
      </c>
      <c r="BF139" s="104" t="s">
        <v>82</v>
      </c>
      <c r="BG139" s="104" t="s">
        <v>114</v>
      </c>
      <c r="BH139" s="104" t="s">
        <v>913</v>
      </c>
      <c r="BI139" s="104" t="s">
        <v>1296</v>
      </c>
      <c r="BJ139" s="104" t="s">
        <v>1365</v>
      </c>
      <c r="BK139" s="104"/>
      <c r="BL139" s="24" t="s">
        <v>51</v>
      </c>
    </row>
    <row r="140" s="24" customFormat="true" ht="15" hidden="false" customHeight="false" outlineLevel="0" collapsed="false">
      <c r="A140" s="24" t="s">
        <v>577</v>
      </c>
      <c r="B140" s="24" t="s">
        <v>185</v>
      </c>
      <c r="C140" s="24" t="s">
        <v>92</v>
      </c>
      <c r="D140" s="24" t="n">
        <v>0</v>
      </c>
      <c r="E140" s="24" t="n">
        <v>0</v>
      </c>
      <c r="F140" s="24" t="n">
        <v>0</v>
      </c>
      <c r="G140" s="24" t="n">
        <v>1</v>
      </c>
      <c r="I140" s="105"/>
      <c r="J140" s="28"/>
      <c r="K140" s="105" t="n">
        <v>2</v>
      </c>
      <c r="L140" s="28" t="n">
        <v>4</v>
      </c>
      <c r="M140" s="106"/>
      <c r="N140" s="105" t="n">
        <v>6</v>
      </c>
      <c r="O140" s="28" t="n">
        <v>2</v>
      </c>
      <c r="P140" s="31"/>
      <c r="Q140" s="106" t="n">
        <f aca="false">SUM(N140:P140)</f>
        <v>8</v>
      </c>
      <c r="R140" s="107"/>
      <c r="S140" s="105"/>
      <c r="T140" s="108"/>
      <c r="U140" s="109"/>
      <c r="V140" s="110"/>
      <c r="W140" s="111"/>
      <c r="X140" s="110"/>
      <c r="Y140" s="111"/>
      <c r="Z140" s="110"/>
      <c r="AA140" s="111"/>
      <c r="AB140" s="110"/>
      <c r="AC140" s="111"/>
      <c r="AD140" s="110"/>
      <c r="AE140" s="111"/>
      <c r="AF140" s="110"/>
      <c r="AG140" s="112"/>
      <c r="AH140" s="112"/>
      <c r="AI140" s="111" t="n">
        <f aca="false">SUM(S140,U140,W140,Y140,AA140,AC140,AE140,AG140)</f>
        <v>0</v>
      </c>
      <c r="AJ140" s="106" t="n">
        <f aca="false">SUM(T140,V140,X140,Z140,AB140,AD140,AF140,AH140)</f>
        <v>0</v>
      </c>
      <c r="AK140" s="107"/>
      <c r="AL140" s="107"/>
      <c r="AM140" s="105"/>
      <c r="AN140" s="28"/>
      <c r="AO140" s="106" t="n">
        <f aca="false">SUM(AM140:AN140)</f>
        <v>0</v>
      </c>
      <c r="AP140" s="105" t="n">
        <v>9</v>
      </c>
      <c r="AS140" s="24" t="s">
        <v>318</v>
      </c>
      <c r="AT140" s="27" t="n">
        <f aca="false">IF(OR(BE140=BS$60,BE140=BS$61,BE140=BS$62,BE140=BS$63,BE140=BS$64),1,IF(OR(BE140=BS$65,BE140=BS$66,BE140=BS$67,BE140=BS$68,BE140=BS$69),2,3))</f>
        <v>1</v>
      </c>
      <c r="AU140" s="27" t="n">
        <f aca="false">IF(OR(BF140=BS$30,BF140=BS$31,BF140=BS$32,BF140=BS$33),1,IF(BF140=BS$34,2,3))</f>
        <v>1</v>
      </c>
      <c r="AV140" s="27" t="n">
        <f aca="false">IF(BG140="отсутствует",2,1)</f>
        <v>1</v>
      </c>
      <c r="AW140" s="27" t="n">
        <f aca="false">IF(OR(BH140=BS$41,BH140=BS$42),1,IF(OR(BH140=BS$43,BH140=BS$44,BH140=BS$45),2,IF(OR(BH140=BS$46,BH140=BS$47,BH140=BS$48),3,IF(BH140=BS$56,5,IF(BH140=BS$57,6,4)))))</f>
        <v>4</v>
      </c>
      <c r="AX140" s="27" t="n">
        <f aca="false">IF(BI140="отсутствует",2,1)</f>
        <v>1</v>
      </c>
      <c r="AY140" s="24" t="s">
        <v>1071</v>
      </c>
      <c r="AZ140" s="130"/>
      <c r="BA140" s="130"/>
      <c r="BD140" s="104" t="s">
        <v>318</v>
      </c>
      <c r="BE140" s="104" t="s">
        <v>392</v>
      </c>
      <c r="BF140" s="104" t="s">
        <v>72</v>
      </c>
      <c r="BG140" s="104" t="s">
        <v>2037</v>
      </c>
      <c r="BH140" s="104" t="s">
        <v>3131</v>
      </c>
      <c r="BI140" s="104" t="s">
        <v>182</v>
      </c>
      <c r="BJ140" s="104" t="s">
        <v>1071</v>
      </c>
      <c r="BK140" s="104"/>
      <c r="BL140" s="24" t="s">
        <v>51</v>
      </c>
    </row>
    <row r="141" s="24" customFormat="true" ht="15" hidden="false" customHeight="false" outlineLevel="0" collapsed="false">
      <c r="A141" s="24" t="s">
        <v>2514</v>
      </c>
      <c r="B141" s="24" t="s">
        <v>160</v>
      </c>
      <c r="C141" s="24" t="s">
        <v>105</v>
      </c>
      <c r="D141" s="24" t="n">
        <v>0</v>
      </c>
      <c r="E141" s="24" t="n">
        <v>0</v>
      </c>
      <c r="F141" s="24" t="n">
        <v>0</v>
      </c>
      <c r="G141" s="24" t="n">
        <v>1</v>
      </c>
      <c r="I141" s="105"/>
      <c r="J141" s="28"/>
      <c r="K141" s="105" t="n">
        <v>2</v>
      </c>
      <c r="L141" s="28"/>
      <c r="M141" s="106"/>
      <c r="N141" s="105" t="n">
        <v>3</v>
      </c>
      <c r="O141" s="28"/>
      <c r="P141" s="31"/>
      <c r="Q141" s="106" t="n">
        <f aca="false">SUM(N141:P141)</f>
        <v>3</v>
      </c>
      <c r="R141" s="107"/>
      <c r="S141" s="105"/>
      <c r="T141" s="108"/>
      <c r="U141" s="109"/>
      <c r="V141" s="110"/>
      <c r="W141" s="111"/>
      <c r="X141" s="110"/>
      <c r="Y141" s="111"/>
      <c r="Z141" s="110"/>
      <c r="AA141" s="111"/>
      <c r="AB141" s="110"/>
      <c r="AC141" s="111"/>
      <c r="AD141" s="110"/>
      <c r="AE141" s="111"/>
      <c r="AF141" s="110"/>
      <c r="AG141" s="112"/>
      <c r="AH141" s="112"/>
      <c r="AI141" s="111" t="n">
        <f aca="false">SUM(S141,U141,W141,Y141,AA141,AC141,AE141,AG141)</f>
        <v>0</v>
      </c>
      <c r="AJ141" s="106" t="n">
        <f aca="false">SUM(T141,V141,X141,Z141,AB141,AD141,AF141,AH141)</f>
        <v>0</v>
      </c>
      <c r="AK141" s="107"/>
      <c r="AL141" s="107"/>
      <c r="AM141" s="105" t="n">
        <v>1</v>
      </c>
      <c r="AN141" s="28" t="n">
        <v>1</v>
      </c>
      <c r="AO141" s="106" t="n">
        <f aca="false">SUM(AM141:AN141)</f>
        <v>2</v>
      </c>
      <c r="AP141" s="105" t="n">
        <v>3</v>
      </c>
      <c r="AS141" s="24" t="s">
        <v>1472</v>
      </c>
      <c r="AT141" s="27" t="n">
        <f aca="false">IF(OR(BE141=BS$60,BE141=BS$61,BE141=BS$62,BE141=BS$63,BE141=BS$64),1,IF(OR(BE141=BS$65,BE141=BS$66,BE141=BS$67,BE141=BS$68,BE141=BS$69),2,3))</f>
        <v>2</v>
      </c>
      <c r="AU141" s="27" t="n">
        <f aca="false">IF(OR(BF141=BS$30,BF141=BS$31,BF141=BS$32,BF141=BS$33),1,IF(BF141=BS$34,2,3))</f>
        <v>2</v>
      </c>
      <c r="AV141" s="27" t="n">
        <f aca="false">IF(BG141="отсутствует",2,1)</f>
        <v>2</v>
      </c>
      <c r="AW141" s="27" t="n">
        <f aca="false">IF(OR(BH141=BS$41,BH141=BS$42),1,IF(OR(BH141=BS$43,BH141=BS$44,BH141=BS$45),2,IF(OR(BH141=BS$46,BH141=BS$47,BH141=BS$48),3,IF(BH141=BS$56,5,IF(BH141=BS$57,6,4)))))</f>
        <v>4</v>
      </c>
      <c r="AX141" s="27" t="n">
        <f aca="false">IF(BI141="отсутствует",2,1)</f>
        <v>1</v>
      </c>
      <c r="AY141" s="24" t="s">
        <v>1662</v>
      </c>
      <c r="AZ141" s="130"/>
      <c r="BA141" s="130"/>
      <c r="BD141" s="104" t="s">
        <v>1472</v>
      </c>
      <c r="BE141" s="104" t="s">
        <v>169</v>
      </c>
      <c r="BF141" s="104" t="s">
        <v>82</v>
      </c>
      <c r="BG141" s="104" t="s">
        <v>55</v>
      </c>
      <c r="BH141" s="104" t="s">
        <v>1536</v>
      </c>
      <c r="BI141" s="104" t="s">
        <v>949</v>
      </c>
      <c r="BJ141" s="104" t="s">
        <v>1662</v>
      </c>
      <c r="BK141" s="104"/>
      <c r="BL141" s="24" t="s">
        <v>51</v>
      </c>
    </row>
    <row r="142" s="24" customFormat="true" ht="15" hidden="false" customHeight="false" outlineLevel="0" collapsed="false">
      <c r="A142" s="24" t="s">
        <v>3132</v>
      </c>
      <c r="B142" s="24" t="s">
        <v>492</v>
      </c>
      <c r="C142" s="24" t="s">
        <v>139</v>
      </c>
      <c r="D142" s="24" t="n">
        <v>0</v>
      </c>
      <c r="E142" s="24" t="n">
        <v>0</v>
      </c>
      <c r="F142" s="24" t="n">
        <v>0</v>
      </c>
      <c r="G142" s="24" t="n">
        <v>1</v>
      </c>
      <c r="I142" s="105"/>
      <c r="J142" s="28"/>
      <c r="K142" s="105"/>
      <c r="L142" s="28"/>
      <c r="M142" s="106"/>
      <c r="N142" s="105"/>
      <c r="O142" s="28"/>
      <c r="P142" s="31"/>
      <c r="Q142" s="106" t="n">
        <f aca="false">SUM(N142:P142)</f>
        <v>0</v>
      </c>
      <c r="R142" s="107"/>
      <c r="S142" s="105"/>
      <c r="T142" s="108"/>
      <c r="U142" s="109"/>
      <c r="V142" s="110"/>
      <c r="W142" s="111"/>
      <c r="X142" s="110"/>
      <c r="Y142" s="111"/>
      <c r="Z142" s="110"/>
      <c r="AA142" s="111"/>
      <c r="AB142" s="110"/>
      <c r="AC142" s="111"/>
      <c r="AD142" s="110"/>
      <c r="AE142" s="111"/>
      <c r="AF142" s="110"/>
      <c r="AG142" s="112"/>
      <c r="AH142" s="112"/>
      <c r="AI142" s="111" t="n">
        <f aca="false">SUM(S142,U142,W142,Y142,AA142,AC142,AE142,AG142)</f>
        <v>0</v>
      </c>
      <c r="AJ142" s="106" t="n">
        <f aca="false">SUM(T142,V142,X142,Z142,AB142,AD142,AF142,AH142)</f>
        <v>0</v>
      </c>
      <c r="AK142" s="107"/>
      <c r="AL142" s="107"/>
      <c r="AM142" s="105"/>
      <c r="AN142" s="28"/>
      <c r="AO142" s="106" t="n">
        <f aca="false">SUM(AM142:AN142)</f>
        <v>0</v>
      </c>
      <c r="AP142" s="105"/>
      <c r="AQ142" s="24" t="s">
        <v>3133</v>
      </c>
      <c r="AS142" s="24" t="s">
        <v>52</v>
      </c>
      <c r="AT142" s="27" t="n">
        <f aca="false">IF(OR(BE142=BS$60,BE142=BS$61,BE142=BS$62,BE142=BS$63,BE142=BS$64),1,IF(OR(BE142=BS$65,BE142=BS$66,BE142=BS$67,BE142=BS$68,BE142=BS$69),2,3))</f>
        <v>1</v>
      </c>
      <c r="AU142" s="27" t="n">
        <f aca="false">IF(OR(BF142=BS$30,BF142=BS$31,BF142=BS$32,BF142=BS$33),1,IF(BF142=BS$34,2,3))</f>
        <v>1</v>
      </c>
      <c r="AV142" s="27" t="n">
        <f aca="false">IF(BG142="отсутствует",2,1)</f>
        <v>1</v>
      </c>
      <c r="AW142" s="27" t="n">
        <f aca="false">IF(OR(BH142=BS$41,BH142=BS$42),1,IF(OR(BH142=BS$43,BH142=BS$44,BH142=BS$45),2,IF(OR(BH142=BS$46,BH142=BS$47,BH142=BS$48),3,IF(BH142=BS$56,5,IF(BH142=BS$57,6,4)))))</f>
        <v>4</v>
      </c>
      <c r="AX142" s="27" t="n">
        <f aca="false">IF(BI142="отсутствует",2,1)</f>
        <v>1</v>
      </c>
      <c r="AY142" s="24" t="s">
        <v>206</v>
      </c>
      <c r="AZ142" s="130"/>
      <c r="BA142" s="130"/>
      <c r="BD142" s="104" t="s">
        <v>52</v>
      </c>
      <c r="BE142" s="104" t="s">
        <v>107</v>
      </c>
      <c r="BF142" s="104" t="s">
        <v>72</v>
      </c>
      <c r="BG142" s="104" t="s">
        <v>2003</v>
      </c>
      <c r="BH142" s="104" t="s">
        <v>3134</v>
      </c>
      <c r="BI142" s="104" t="s">
        <v>3062</v>
      </c>
      <c r="BJ142" s="104" t="s">
        <v>206</v>
      </c>
      <c r="BK142" s="104"/>
      <c r="BL142" s="24" t="s">
        <v>51</v>
      </c>
    </row>
    <row r="143" s="24" customFormat="true" ht="15" hidden="false" customHeight="false" outlineLevel="0" collapsed="false">
      <c r="A143" s="24" t="s">
        <v>1575</v>
      </c>
      <c r="B143" s="24" t="s">
        <v>2458</v>
      </c>
      <c r="C143" s="24" t="s">
        <v>100</v>
      </c>
      <c r="D143" s="24" t="n">
        <v>0</v>
      </c>
      <c r="E143" s="24" t="n">
        <v>0</v>
      </c>
      <c r="F143" s="24" t="n">
        <v>0</v>
      </c>
      <c r="G143" s="24" t="n">
        <v>1</v>
      </c>
      <c r="I143" s="105"/>
      <c r="J143" s="28"/>
      <c r="K143" s="105" t="n">
        <v>2</v>
      </c>
      <c r="L143" s="28" t="n">
        <v>2</v>
      </c>
      <c r="M143" s="106"/>
      <c r="N143" s="105" t="n">
        <v>8</v>
      </c>
      <c r="O143" s="28" t="n">
        <v>3</v>
      </c>
      <c r="P143" s="31"/>
      <c r="Q143" s="106" t="n">
        <f aca="false">SUM(N143:P143)</f>
        <v>11</v>
      </c>
      <c r="R143" s="107"/>
      <c r="S143" s="105"/>
      <c r="T143" s="108"/>
      <c r="U143" s="109"/>
      <c r="V143" s="110"/>
      <c r="W143" s="111"/>
      <c r="X143" s="110"/>
      <c r="Y143" s="111"/>
      <c r="Z143" s="110"/>
      <c r="AA143" s="111"/>
      <c r="AB143" s="110"/>
      <c r="AC143" s="111"/>
      <c r="AD143" s="110"/>
      <c r="AE143" s="111"/>
      <c r="AF143" s="110"/>
      <c r="AG143" s="112"/>
      <c r="AH143" s="112"/>
      <c r="AI143" s="111" t="n">
        <f aca="false">SUM(S143,U143,W143,Y143,AA143,AC143,AE143,AG143)</f>
        <v>0</v>
      </c>
      <c r="AJ143" s="106" t="n">
        <f aca="false">SUM(T143,V143,X143,Z143,AB143,AD143,AF143,AH143)</f>
        <v>0</v>
      </c>
      <c r="AK143" s="107"/>
      <c r="AL143" s="107"/>
      <c r="AM143" s="105" t="n">
        <v>2</v>
      </c>
      <c r="AN143" s="28"/>
      <c r="AO143" s="106" t="n">
        <f aca="false">SUM(AM143:AN143)</f>
        <v>2</v>
      </c>
      <c r="AP143" s="105" t="n">
        <v>11</v>
      </c>
      <c r="AS143" s="24" t="s">
        <v>1472</v>
      </c>
      <c r="AT143" s="27" t="n">
        <f aca="false">IF(OR(BE143=BS$60,BE143=BS$61,BE143=BS$62,BE143=BS$63,BE143=BS$64),1,IF(OR(BE143=BS$65,BE143=BS$66,BE143=BS$67,BE143=BS$68,BE143=BS$69),2,3))</f>
        <v>1</v>
      </c>
      <c r="AU143" s="27" t="n">
        <f aca="false">IF(OR(BF143=BS$30,BF143=BS$31,BF143=BS$32,BF143=BS$33),1,IF(BF143=BS$34,2,3))</f>
        <v>1</v>
      </c>
      <c r="AV143" s="27" t="n">
        <f aca="false">IF(BG143="отсутствует",2,1)</f>
        <v>2</v>
      </c>
      <c r="AW143" s="27" t="n">
        <f aca="false">IF(OR(BH143=BS$41,BH143=BS$42),1,IF(OR(BH143=BS$43,BH143=BS$44,BH143=BS$45),2,IF(OR(BH143=BS$46,BH143=BS$47,BH143=BS$48),3,IF(BH143=BS$56,5,IF(BH143=BS$57,6,4)))))</f>
        <v>4</v>
      </c>
      <c r="AX143" s="27" t="n">
        <f aca="false">IF(BI143="отсутствует",2,1)</f>
        <v>1</v>
      </c>
      <c r="AY143" s="24" t="s">
        <v>3135</v>
      </c>
      <c r="AZ143" s="130"/>
      <c r="BA143" s="130"/>
      <c r="BD143" s="104" t="s">
        <v>1472</v>
      </c>
      <c r="BE143" s="104" t="s">
        <v>120</v>
      </c>
      <c r="BF143" s="104" t="s">
        <v>64</v>
      </c>
      <c r="BG143" s="104" t="s">
        <v>55</v>
      </c>
      <c r="BH143" s="104" t="s">
        <v>3136</v>
      </c>
      <c r="BI143" s="104" t="s">
        <v>142</v>
      </c>
      <c r="BJ143" s="104" t="s">
        <v>3135</v>
      </c>
      <c r="BK143" s="104"/>
      <c r="BL143" s="24" t="s">
        <v>51</v>
      </c>
    </row>
    <row r="144" s="24" customFormat="true" ht="15" hidden="false" customHeight="false" outlineLevel="0" collapsed="false">
      <c r="A144" s="24" t="s">
        <v>1575</v>
      </c>
      <c r="B144" s="24" t="s">
        <v>208</v>
      </c>
      <c r="C144" s="24" t="s">
        <v>135</v>
      </c>
      <c r="D144" s="24" t="n">
        <v>0</v>
      </c>
      <c r="E144" s="24" t="n">
        <v>0</v>
      </c>
      <c r="F144" s="24" t="n">
        <v>0</v>
      </c>
      <c r="G144" s="24" t="n">
        <v>1</v>
      </c>
      <c r="I144" s="105"/>
      <c r="J144" s="28" t="n">
        <v>1</v>
      </c>
      <c r="K144" s="105" t="n">
        <v>3</v>
      </c>
      <c r="L144" s="28" t="n">
        <v>3</v>
      </c>
      <c r="M144" s="106"/>
      <c r="N144" s="105" t="n">
        <v>14</v>
      </c>
      <c r="O144" s="28" t="n">
        <v>19</v>
      </c>
      <c r="P144" s="31"/>
      <c r="Q144" s="106" t="n">
        <f aca="false">SUM(N144:P144)</f>
        <v>33</v>
      </c>
      <c r="R144" s="107" t="n">
        <v>3</v>
      </c>
      <c r="S144" s="105"/>
      <c r="T144" s="108"/>
      <c r="U144" s="109" t="n">
        <v>1</v>
      </c>
      <c r="V144" s="110" t="n">
        <v>2</v>
      </c>
      <c r="W144" s="111"/>
      <c r="X144" s="110"/>
      <c r="Y144" s="111"/>
      <c r="Z144" s="110"/>
      <c r="AA144" s="111"/>
      <c r="AB144" s="110"/>
      <c r="AC144" s="111"/>
      <c r="AD144" s="110"/>
      <c r="AE144" s="111"/>
      <c r="AF144" s="110"/>
      <c r="AG144" s="112"/>
      <c r="AH144" s="112"/>
      <c r="AI144" s="111" t="n">
        <f aca="false">SUM(S144,U144,W144,Y144,AA144,AC144,AE144,AG144)</f>
        <v>1</v>
      </c>
      <c r="AJ144" s="106" t="n">
        <f aca="false">SUM(T144,V144,X144,Z144,AB144,AD144,AF144,AH144)</f>
        <v>2</v>
      </c>
      <c r="AK144" s="107"/>
      <c r="AL144" s="107"/>
      <c r="AM144" s="105" t="n">
        <v>1</v>
      </c>
      <c r="AN144" s="28" t="n">
        <v>2</v>
      </c>
      <c r="AO144" s="106" t="n">
        <f aca="false">SUM(AM144:AN144)</f>
        <v>3</v>
      </c>
      <c r="AP144" s="105"/>
      <c r="AS144" s="24" t="s">
        <v>1472</v>
      </c>
      <c r="AT144" s="27" t="n">
        <f aca="false">IF(OR(BE144=BS$60,BE144=BS$61,BE144=BS$62,BE144=BS$63,BE144=BS$64),1,IF(OR(BE144=BS$65,BE144=BS$66,BE144=BS$67,BE144=BS$68,BE144=BS$69),2,3))</f>
        <v>1</v>
      </c>
      <c r="AU144" s="27" t="n">
        <f aca="false">IF(OR(BF144=BS$30,BF144=BS$31,BF144=BS$32,BF144=BS$33),1,IF(BF144=BS$34,2,3))</f>
        <v>1</v>
      </c>
      <c r="AV144" s="27" t="n">
        <f aca="false">IF(BG144="отсутствует",2,1)</f>
        <v>1</v>
      </c>
      <c r="AW144" s="27" t="n">
        <f aca="false">IF(OR(BH144=BS$41,BH144=BS$42),1,IF(OR(BH144=BS$43,BH144=BS$44,BH144=BS$45),2,IF(OR(BH144=BS$46,BH144=BS$47,BH144=BS$48),3,IF(BH144=BS$56,5,IF(BH144=BS$57,6,4)))))</f>
        <v>4</v>
      </c>
      <c r="AX144" s="27" t="n">
        <f aca="false">IF(BI144="отсутствует",2,1)</f>
        <v>1</v>
      </c>
      <c r="AY144" s="24" t="s">
        <v>326</v>
      </c>
      <c r="AZ144" s="130"/>
      <c r="BA144" s="130"/>
      <c r="BD144" s="104" t="s">
        <v>1472</v>
      </c>
      <c r="BE144" s="104" t="s">
        <v>120</v>
      </c>
      <c r="BF144" s="104" t="s">
        <v>72</v>
      </c>
      <c r="BG144" s="104" t="s">
        <v>140</v>
      </c>
      <c r="BH144" s="104" t="s">
        <v>1045</v>
      </c>
      <c r="BI144" s="104" t="s">
        <v>502</v>
      </c>
      <c r="BJ144" s="104" t="s">
        <v>326</v>
      </c>
      <c r="BK144" s="104"/>
      <c r="BL144" s="24" t="s">
        <v>51</v>
      </c>
    </row>
    <row r="145" s="24" customFormat="true" ht="15" hidden="false" customHeight="false" outlineLevel="0" collapsed="false">
      <c r="A145" s="24" t="s">
        <v>1579</v>
      </c>
      <c r="B145" s="24" t="s">
        <v>762</v>
      </c>
      <c r="C145" s="24" t="s">
        <v>513</v>
      </c>
      <c r="D145" s="24" t="n">
        <v>0</v>
      </c>
      <c r="E145" s="24" t="n">
        <v>0</v>
      </c>
      <c r="F145" s="24" t="n">
        <v>0</v>
      </c>
      <c r="G145" s="24" t="n">
        <v>1</v>
      </c>
      <c r="I145" s="105"/>
      <c r="J145" s="28"/>
      <c r="K145" s="105" t="n">
        <v>1</v>
      </c>
      <c r="L145" s="28" t="n">
        <v>1</v>
      </c>
      <c r="M145" s="106"/>
      <c r="N145" s="105" t="n">
        <v>1</v>
      </c>
      <c r="O145" s="28"/>
      <c r="P145" s="31"/>
      <c r="Q145" s="106" t="n">
        <f aca="false">SUM(N145:P145)</f>
        <v>1</v>
      </c>
      <c r="R145" s="107"/>
      <c r="S145" s="105"/>
      <c r="T145" s="108"/>
      <c r="U145" s="109"/>
      <c r="V145" s="110"/>
      <c r="W145" s="111"/>
      <c r="X145" s="110"/>
      <c r="Y145" s="111"/>
      <c r="Z145" s="110"/>
      <c r="AA145" s="111"/>
      <c r="AB145" s="110"/>
      <c r="AC145" s="111"/>
      <c r="AD145" s="110"/>
      <c r="AE145" s="111"/>
      <c r="AF145" s="110"/>
      <c r="AG145" s="112"/>
      <c r="AH145" s="112"/>
      <c r="AI145" s="111" t="n">
        <f aca="false">SUM(S145,U145,W145,Y145,AA145,AC145,AE145,AG145)</f>
        <v>0</v>
      </c>
      <c r="AJ145" s="106" t="n">
        <f aca="false">SUM(T145,V145,X145,Z145,AB145,AD145,AF145,AH145)</f>
        <v>0</v>
      </c>
      <c r="AK145" s="107"/>
      <c r="AL145" s="107"/>
      <c r="AM145" s="105"/>
      <c r="AN145" s="28" t="n">
        <v>1</v>
      </c>
      <c r="AO145" s="106" t="n">
        <f aca="false">SUM(AM145:AN145)</f>
        <v>1</v>
      </c>
      <c r="AP145" s="105" t="n">
        <v>10</v>
      </c>
      <c r="AS145" s="24" t="s">
        <v>52</v>
      </c>
      <c r="AT145" s="27" t="n">
        <f aca="false">IF(OR(BE145=BS$60,BE145=BS$61,BE145=BS$62,BE145=BS$63,BE145=BS$64),1,IF(OR(BE145=BS$65,BE145=BS$66,BE145=BS$67,BE145=BS$68,BE145=BS$69),2,3))</f>
        <v>3</v>
      </c>
      <c r="AU145" s="27" t="n">
        <f aca="false">IF(OR(BF145=BS$30,BF145=BS$31,BF145=BS$32,BF145=BS$33),1,IF(BF145=BS$34,2,3))</f>
        <v>3</v>
      </c>
      <c r="AV145" s="27" t="n">
        <f aca="false">IF(BG145="отсутствует",2,1)</f>
        <v>2</v>
      </c>
      <c r="AW145" s="27" t="n">
        <f aca="false">IF(OR(BH145=BS$41,BH145=BS$42),1,IF(OR(BH145=BS$43,BH145=BS$44,BH145=BS$45),2,IF(OR(BH145=BS$46,BH145=BS$47,BH145=BS$48),3,IF(BH145=BS$56,5,IF(BH145=BS$57,6,4)))))</f>
        <v>1</v>
      </c>
      <c r="AX145" s="27" t="n">
        <f aca="false">IF(BI145="отсутствует",2,1)</f>
        <v>1</v>
      </c>
      <c r="AY145" s="24" t="s">
        <v>200</v>
      </c>
      <c r="AZ145" s="130"/>
      <c r="BA145" s="130"/>
      <c r="BD145" s="104" t="s">
        <v>52</v>
      </c>
      <c r="BE145" s="104" t="s">
        <v>193</v>
      </c>
      <c r="BF145" s="104" t="s">
        <v>54</v>
      </c>
      <c r="BG145" s="104" t="s">
        <v>55</v>
      </c>
      <c r="BH145" s="104" t="s">
        <v>95</v>
      </c>
      <c r="BI145" s="104" t="s">
        <v>1349</v>
      </c>
      <c r="BJ145" s="104" t="s">
        <v>200</v>
      </c>
      <c r="BK145" s="104"/>
      <c r="BL145" s="24" t="s">
        <v>51</v>
      </c>
    </row>
    <row r="146" s="24" customFormat="true" ht="15" hidden="false" customHeight="false" outlineLevel="0" collapsed="false">
      <c r="A146" s="24" t="s">
        <v>3137</v>
      </c>
      <c r="B146" s="24" t="s">
        <v>198</v>
      </c>
      <c r="C146" s="24" t="s">
        <v>233</v>
      </c>
      <c r="D146" s="24" t="n">
        <v>0</v>
      </c>
      <c r="E146" s="24" t="n">
        <v>0</v>
      </c>
      <c r="F146" s="24" t="n">
        <v>0</v>
      </c>
      <c r="G146" s="24" t="n">
        <v>1</v>
      </c>
      <c r="I146" s="105"/>
      <c r="J146" s="28"/>
      <c r="K146" s="105"/>
      <c r="L146" s="28"/>
      <c r="M146" s="106"/>
      <c r="N146" s="105"/>
      <c r="O146" s="28"/>
      <c r="P146" s="31"/>
      <c r="Q146" s="106" t="n">
        <f aca="false">SUM(N146:P146)</f>
        <v>0</v>
      </c>
      <c r="R146" s="107"/>
      <c r="S146" s="105"/>
      <c r="T146" s="108"/>
      <c r="U146" s="109"/>
      <c r="V146" s="110"/>
      <c r="W146" s="111"/>
      <c r="X146" s="110"/>
      <c r="Y146" s="111"/>
      <c r="Z146" s="110"/>
      <c r="AA146" s="111"/>
      <c r="AB146" s="110"/>
      <c r="AC146" s="111"/>
      <c r="AD146" s="110"/>
      <c r="AE146" s="111"/>
      <c r="AF146" s="110"/>
      <c r="AG146" s="112"/>
      <c r="AH146" s="112"/>
      <c r="AI146" s="111" t="n">
        <f aca="false">SUM(S146,U146,W146,Y146,AA146,AC146,AE146,AG146)</f>
        <v>0</v>
      </c>
      <c r="AJ146" s="106" t="n">
        <f aca="false">SUM(T146,V146,X146,Z146,AB146,AD146,AF146,AH146)</f>
        <v>0</v>
      </c>
      <c r="AK146" s="107"/>
      <c r="AL146" s="107"/>
      <c r="AM146" s="105"/>
      <c r="AN146" s="28"/>
      <c r="AO146" s="106" t="n">
        <f aca="false">SUM(AM146:AN146)</f>
        <v>0</v>
      </c>
      <c r="AP146" s="105"/>
      <c r="AQ146" s="24" t="s">
        <v>2937</v>
      </c>
      <c r="AS146" s="24" t="s">
        <v>52</v>
      </c>
      <c r="AT146" s="27" t="n">
        <f aca="false">IF(OR(BE146=BS$60,BE146=BS$61,BE146=BS$62,BE146=BS$63,BE146=BS$64),1,IF(OR(BE146=BS$65,BE146=BS$66,BE146=BS$67,BE146=BS$68,BE146=BS$69),2,3))</f>
        <v>2</v>
      </c>
      <c r="AU146" s="27" t="n">
        <f aca="false">IF(OR(BF146=BS$30,BF146=BS$31,BF146=BS$32,BF146=BS$33),1,IF(BF146=BS$34,2,3))</f>
        <v>1</v>
      </c>
      <c r="AV146" s="27" t="n">
        <f aca="false">IF(BG146="отсутствует",2,1)</f>
        <v>2</v>
      </c>
      <c r="AW146" s="27" t="n">
        <f aca="false">IF(OR(BH146=BS$41,BH146=BS$42),1,IF(OR(BH146=BS$43,BH146=BS$44,BH146=BS$45),2,IF(OR(BH146=BS$46,BH146=BS$47,BH146=BS$48),3,IF(BH146=BS$56,5,IF(BH146=BS$57,6,4)))))</f>
        <v>4</v>
      </c>
      <c r="AX146" s="27" t="n">
        <f aca="false">IF(BI146="отсутствует",2,1)</f>
        <v>1</v>
      </c>
      <c r="AY146" s="24" t="s">
        <v>206</v>
      </c>
      <c r="AZ146" s="130"/>
      <c r="BA146" s="130"/>
      <c r="BD146" s="104" t="s">
        <v>52</v>
      </c>
      <c r="BE146" s="104" t="s">
        <v>89</v>
      </c>
      <c r="BF146" s="104" t="s">
        <v>72</v>
      </c>
      <c r="BG146" s="104" t="s">
        <v>55</v>
      </c>
      <c r="BH146" s="104" t="s">
        <v>2096</v>
      </c>
      <c r="BI146" s="104" t="s">
        <v>182</v>
      </c>
      <c r="BJ146" s="104" t="s">
        <v>206</v>
      </c>
      <c r="BK146" s="104"/>
      <c r="BL146" s="24" t="s">
        <v>51</v>
      </c>
    </row>
    <row r="147" s="24" customFormat="true" ht="15" hidden="false" customHeight="false" outlineLevel="0" collapsed="false">
      <c r="A147" s="24" t="s">
        <v>3138</v>
      </c>
      <c r="B147" s="24" t="s">
        <v>2890</v>
      </c>
      <c r="C147" s="24" t="s">
        <v>3139</v>
      </c>
      <c r="D147" s="24" t="n">
        <v>0</v>
      </c>
      <c r="E147" s="24" t="n">
        <v>0</v>
      </c>
      <c r="F147" s="24" t="n">
        <v>0</v>
      </c>
      <c r="G147" s="24" t="n">
        <v>1</v>
      </c>
      <c r="I147" s="105"/>
      <c r="J147" s="28" t="n">
        <v>1</v>
      </c>
      <c r="K147" s="105" t="n">
        <v>3</v>
      </c>
      <c r="L147" s="28" t="n">
        <v>3</v>
      </c>
      <c r="M147" s="106"/>
      <c r="N147" s="105" t="n">
        <v>8</v>
      </c>
      <c r="O147" s="28" t="n">
        <v>7</v>
      </c>
      <c r="P147" s="31"/>
      <c r="Q147" s="106" t="n">
        <f aca="false">SUM(N147:P147)</f>
        <v>15</v>
      </c>
      <c r="R147" s="107" t="n">
        <v>1</v>
      </c>
      <c r="S147" s="105"/>
      <c r="T147" s="108"/>
      <c r="U147" s="109" t="n">
        <v>2</v>
      </c>
      <c r="V147" s="110" t="n">
        <v>2</v>
      </c>
      <c r="W147" s="111"/>
      <c r="X147" s="110"/>
      <c r="Y147" s="111"/>
      <c r="Z147" s="110"/>
      <c r="AA147" s="111"/>
      <c r="AB147" s="110"/>
      <c r="AC147" s="111"/>
      <c r="AD147" s="110"/>
      <c r="AE147" s="111"/>
      <c r="AF147" s="110"/>
      <c r="AG147" s="112" t="n">
        <v>1</v>
      </c>
      <c r="AH147" s="112" t="n">
        <v>1</v>
      </c>
      <c r="AI147" s="111" t="n">
        <f aca="false">SUM(S147,U147,W147,Y147,AA147,AC147,AE147,AG147)</f>
        <v>3</v>
      </c>
      <c r="AJ147" s="106" t="n">
        <f aca="false">SUM(T147,V147,X147,Z147,AB147,AD147,AF147,AH147)</f>
        <v>3</v>
      </c>
      <c r="AK147" s="107" t="n">
        <v>1</v>
      </c>
      <c r="AL147" s="107" t="n">
        <v>1</v>
      </c>
      <c r="AM147" s="105"/>
      <c r="AN147" s="28"/>
      <c r="AO147" s="106" t="n">
        <f aca="false">SUM(AM147:AN147)</f>
        <v>0</v>
      </c>
      <c r="AP147" s="105" t="n">
        <v>3</v>
      </c>
      <c r="AS147" s="24" t="s">
        <v>52</v>
      </c>
      <c r="AT147" s="27" t="n">
        <f aca="false">IF(OR(BE147=BS$60,BE147=BS$61,BE147=BS$62,BE147=BS$63,BE147=BS$64),1,IF(OR(BE147=BS$65,BE147=BS$66,BE147=BS$67,BE147=BS$68,BE147=BS$69),2,3))</f>
        <v>1</v>
      </c>
      <c r="AU147" s="27" t="n">
        <f aca="false">IF(OR(BF147=BS$30,BF147=BS$31,BF147=BS$32,BF147=BS$33),1,IF(BF147=BS$34,2,3))</f>
        <v>3</v>
      </c>
      <c r="AV147" s="27" t="n">
        <f aca="false">IF(BG147="отсутствует",2,1)</f>
        <v>2</v>
      </c>
      <c r="AW147" s="27" t="n">
        <f aca="false">IF(OR(BH147=BS$41,BH147=BS$42),1,IF(OR(BH147=BS$43,BH147=BS$44,BH147=BS$45),2,IF(OR(BH147=BS$46,BH147=BS$47,BH147=BS$48),3,IF(BH147=BS$56,5,IF(BH147=BS$57,6,4)))))</f>
        <v>4</v>
      </c>
      <c r="AX147" s="27" t="n">
        <f aca="false">IF(BI147="отсутствует",2,1)</f>
        <v>1</v>
      </c>
      <c r="AY147" s="24" t="s">
        <v>339</v>
      </c>
      <c r="AZ147" s="130"/>
      <c r="BA147" s="130"/>
      <c r="BD147" s="104" t="s">
        <v>52</v>
      </c>
      <c r="BE147" s="104" t="s">
        <v>107</v>
      </c>
      <c r="BF147" s="104" t="s">
        <v>54</v>
      </c>
      <c r="BG147" s="104" t="s">
        <v>55</v>
      </c>
      <c r="BH147" s="104" t="s">
        <v>2065</v>
      </c>
      <c r="BI147" s="104" t="s">
        <v>102</v>
      </c>
      <c r="BJ147" s="104" t="s">
        <v>339</v>
      </c>
      <c r="BK147" s="104"/>
      <c r="BL147" s="24" t="s">
        <v>51</v>
      </c>
    </row>
    <row r="148" s="24" customFormat="true" ht="15" hidden="false" customHeight="false" outlineLevel="0" collapsed="false">
      <c r="A148" s="24" t="s">
        <v>3140</v>
      </c>
      <c r="B148" s="24" t="s">
        <v>229</v>
      </c>
      <c r="C148" s="24" t="s">
        <v>462</v>
      </c>
      <c r="D148" s="24" t="n">
        <v>0</v>
      </c>
      <c r="E148" s="24" t="n">
        <v>0</v>
      </c>
      <c r="F148" s="24" t="n">
        <v>0</v>
      </c>
      <c r="G148" s="24" t="n">
        <v>1</v>
      </c>
      <c r="I148" s="105"/>
      <c r="J148" s="28"/>
      <c r="K148" s="105" t="n">
        <v>2</v>
      </c>
      <c r="L148" s="28" t="n">
        <v>4</v>
      </c>
      <c r="M148" s="106"/>
      <c r="N148" s="105" t="n">
        <v>13</v>
      </c>
      <c r="O148" s="28" t="n">
        <v>13</v>
      </c>
      <c r="P148" s="31"/>
      <c r="Q148" s="106" t="n">
        <f aca="false">SUM(N148:P148)</f>
        <v>26</v>
      </c>
      <c r="R148" s="107"/>
      <c r="S148" s="105"/>
      <c r="T148" s="108"/>
      <c r="U148" s="109"/>
      <c r="V148" s="110"/>
      <c r="W148" s="111"/>
      <c r="X148" s="110"/>
      <c r="Y148" s="111"/>
      <c r="Z148" s="110"/>
      <c r="AA148" s="111"/>
      <c r="AB148" s="110"/>
      <c r="AC148" s="111"/>
      <c r="AD148" s="110"/>
      <c r="AE148" s="111"/>
      <c r="AF148" s="110"/>
      <c r="AG148" s="112"/>
      <c r="AH148" s="112"/>
      <c r="AI148" s="111" t="n">
        <f aca="false">SUM(S148,U148,W148,Y148,AA148,AC148,AE148,AG148)</f>
        <v>0</v>
      </c>
      <c r="AJ148" s="106" t="n">
        <f aca="false">SUM(T148,V148,X148,Z148,AB148,AD148,AF148,AH148)</f>
        <v>0</v>
      </c>
      <c r="AK148" s="107"/>
      <c r="AL148" s="107"/>
      <c r="AM148" s="105" t="n">
        <v>1</v>
      </c>
      <c r="AN148" s="28" t="n">
        <v>1</v>
      </c>
      <c r="AO148" s="106" t="n">
        <f aca="false">SUM(AM148:AN148)</f>
        <v>2</v>
      </c>
      <c r="AP148" s="105" t="n">
        <v>3</v>
      </c>
      <c r="AS148" s="24" t="s">
        <v>113</v>
      </c>
      <c r="AT148" s="27" t="n">
        <f aca="false">IF(OR(BE148=BS$60,BE148=BS$61,BE148=BS$62,BE148=BS$63,BE148=BS$64),1,IF(OR(BE148=BS$65,BE148=BS$66,BE148=BS$67,BE148=BS$68,BE148=BS$69),2,3))</f>
        <v>3</v>
      </c>
      <c r="AU148" s="27" t="n">
        <f aca="false">IF(OR(BF148=BS$30,BF148=BS$31,BF148=BS$32,BF148=BS$33),1,IF(BF148=BS$34,2,3))</f>
        <v>3</v>
      </c>
      <c r="AV148" s="27" t="n">
        <f aca="false">IF(BG148="отсутствует",2,1)</f>
        <v>2</v>
      </c>
      <c r="AW148" s="27" t="n">
        <f aca="false">IF(OR(BH148=BS$41,BH148=BS$42),1,IF(OR(BH148=BS$43,BH148=BS$44,BH148=BS$45),2,IF(OR(BH148=BS$46,BH148=BS$47,BH148=BS$48),3,IF(BH148=BS$56,5,IF(BH148=BS$57,6,4)))))</f>
        <v>4</v>
      </c>
      <c r="AX148" s="27" t="n">
        <f aca="false">IF(BI148="отсутствует",2,1)</f>
        <v>1</v>
      </c>
      <c r="AY148" s="24" t="s">
        <v>84</v>
      </c>
      <c r="AZ148" s="130"/>
      <c r="BA148" s="130"/>
      <c r="BD148" s="104" t="s">
        <v>113</v>
      </c>
      <c r="BE148" s="104" t="s">
        <v>53</v>
      </c>
      <c r="BF148" s="104" t="s">
        <v>54</v>
      </c>
      <c r="BG148" s="104" t="s">
        <v>55</v>
      </c>
      <c r="BH148" s="104" t="s">
        <v>828</v>
      </c>
      <c r="BI148" s="104" t="s">
        <v>3141</v>
      </c>
      <c r="BJ148" s="104" t="s">
        <v>84</v>
      </c>
      <c r="BK148" s="104"/>
      <c r="BL148" s="24" t="s">
        <v>51</v>
      </c>
    </row>
    <row r="149" s="24" customFormat="true" ht="15" hidden="false" customHeight="false" outlineLevel="0" collapsed="false">
      <c r="A149" s="24" t="s">
        <v>3142</v>
      </c>
      <c r="B149" s="24" t="s">
        <v>3106</v>
      </c>
      <c r="C149" s="24" t="s">
        <v>408</v>
      </c>
      <c r="D149" s="24" t="n">
        <v>0</v>
      </c>
      <c r="E149" s="24" t="n">
        <v>0</v>
      </c>
      <c r="F149" s="24" t="n">
        <v>0</v>
      </c>
      <c r="G149" s="24" t="n">
        <v>1</v>
      </c>
      <c r="I149" s="105"/>
      <c r="J149" s="28"/>
      <c r="K149" s="105"/>
      <c r="L149" s="28"/>
      <c r="M149" s="106"/>
      <c r="N149" s="105"/>
      <c r="O149" s="28"/>
      <c r="P149" s="31"/>
      <c r="Q149" s="106" t="n">
        <f aca="false">SUM(N149:P149)</f>
        <v>0</v>
      </c>
      <c r="R149" s="107"/>
      <c r="S149" s="105"/>
      <c r="T149" s="108"/>
      <c r="U149" s="109"/>
      <c r="V149" s="110"/>
      <c r="W149" s="111"/>
      <c r="X149" s="110"/>
      <c r="Y149" s="111"/>
      <c r="Z149" s="110"/>
      <c r="AA149" s="111"/>
      <c r="AB149" s="110"/>
      <c r="AC149" s="111"/>
      <c r="AD149" s="110"/>
      <c r="AE149" s="111"/>
      <c r="AF149" s="110"/>
      <c r="AG149" s="112"/>
      <c r="AH149" s="112"/>
      <c r="AI149" s="111" t="n">
        <f aca="false">SUM(S149,U149,W149,Y149,AA149,AC149,AE149,AG149)</f>
        <v>0</v>
      </c>
      <c r="AJ149" s="106" t="n">
        <f aca="false">SUM(T149,V149,X149,Z149,AB149,AD149,AF149,AH149)</f>
        <v>0</v>
      </c>
      <c r="AK149" s="107"/>
      <c r="AL149" s="107"/>
      <c r="AM149" s="105"/>
      <c r="AN149" s="28"/>
      <c r="AO149" s="106" t="n">
        <f aca="false">SUM(AM149:AN149)</f>
        <v>0</v>
      </c>
      <c r="AP149" s="105"/>
      <c r="AQ149" s="24" t="s">
        <v>3456</v>
      </c>
      <c r="AS149" s="24" t="s">
        <v>52</v>
      </c>
      <c r="AT149" s="27" t="n">
        <f aca="false">IF(OR(BE149=BS$60,BE149=BS$61,BE149=BS$62,BE149=BS$63,BE149=BS$64),1,IF(OR(BE149=BS$65,BE149=BS$66,BE149=BS$67,BE149=BS$68,BE149=BS$69),2,3))</f>
        <v>1</v>
      </c>
      <c r="AU149" s="27" t="n">
        <f aca="false">IF(OR(BF149=BS$30,BF149=BS$31,BF149=BS$32,BF149=BS$33),1,IF(BF149=BS$34,2,3))</f>
        <v>1</v>
      </c>
      <c r="AV149" s="27" t="n">
        <f aca="false">IF(BG149="отсутствует",2,1)</f>
        <v>1</v>
      </c>
      <c r="AW149" s="27" t="n">
        <f aca="false">IF(OR(BH149=BS$41,BH149=BS$42),1,IF(OR(BH149=BS$43,BH149=BS$44,BH149=BS$45),2,IF(OR(BH149=BS$46,BH149=BS$47,BH149=BS$48),3,IF(BH149=BS$56,5,IF(BH149=BS$57,6,4)))))</f>
        <v>4</v>
      </c>
      <c r="AX149" s="27" t="n">
        <f aca="false">IF(BI149="отсутствует",2,1)</f>
        <v>1</v>
      </c>
      <c r="AY149" s="24" t="s">
        <v>1365</v>
      </c>
      <c r="AZ149" s="130"/>
      <c r="BA149" s="130"/>
      <c r="BD149" s="104" t="s">
        <v>52</v>
      </c>
      <c r="BE149" s="104" t="s">
        <v>107</v>
      </c>
      <c r="BF149" s="104" t="s">
        <v>72</v>
      </c>
      <c r="BG149" s="104" t="s">
        <v>3144</v>
      </c>
      <c r="BH149" s="104" t="s">
        <v>3145</v>
      </c>
      <c r="BI149" s="104" t="s">
        <v>440</v>
      </c>
      <c r="BJ149" s="104" t="s">
        <v>1365</v>
      </c>
      <c r="BK149" s="104"/>
      <c r="BL149" s="24" t="s">
        <v>51</v>
      </c>
    </row>
    <row r="150" s="24" customFormat="true" ht="15" hidden="false" customHeight="false" outlineLevel="0" collapsed="false">
      <c r="A150" s="24" t="s">
        <v>2524</v>
      </c>
      <c r="B150" s="24" t="s">
        <v>93</v>
      </c>
      <c r="C150" s="24" t="s">
        <v>156</v>
      </c>
      <c r="D150" s="24" t="n">
        <v>0</v>
      </c>
      <c r="E150" s="24" t="n">
        <v>0</v>
      </c>
      <c r="F150" s="24" t="n">
        <v>1</v>
      </c>
      <c r="G150" s="24" t="n">
        <v>1</v>
      </c>
      <c r="H150" s="24" t="n">
        <v>1</v>
      </c>
      <c r="I150" s="105"/>
      <c r="J150" s="28"/>
      <c r="K150" s="105" t="n">
        <v>2</v>
      </c>
      <c r="L150" s="28" t="n">
        <v>3</v>
      </c>
      <c r="M150" s="106"/>
      <c r="N150" s="105" t="n">
        <v>5</v>
      </c>
      <c r="O150" s="28" t="n">
        <v>1</v>
      </c>
      <c r="P150" s="31"/>
      <c r="Q150" s="106" t="n">
        <f aca="false">SUM(N150:P150)</f>
        <v>6</v>
      </c>
      <c r="R150" s="107"/>
      <c r="S150" s="105"/>
      <c r="T150" s="108"/>
      <c r="U150" s="109"/>
      <c r="V150" s="110"/>
      <c r="W150" s="111"/>
      <c r="X150" s="110"/>
      <c r="Y150" s="111"/>
      <c r="Z150" s="110"/>
      <c r="AA150" s="111"/>
      <c r="AB150" s="110"/>
      <c r="AC150" s="111"/>
      <c r="AD150" s="110"/>
      <c r="AE150" s="111"/>
      <c r="AF150" s="110"/>
      <c r="AG150" s="112"/>
      <c r="AH150" s="112"/>
      <c r="AI150" s="111" t="n">
        <f aca="false">SUM(S150,U150,W150,Y150,AA150,AC150,AE150,AG150)</f>
        <v>0</v>
      </c>
      <c r="AJ150" s="106" t="n">
        <f aca="false">SUM(T150,V150,X150,Z150,AB150,AD150,AF150,AH150)</f>
        <v>0</v>
      </c>
      <c r="AK150" s="107"/>
      <c r="AL150" s="107"/>
      <c r="AM150" s="105"/>
      <c r="AN150" s="28"/>
      <c r="AO150" s="106" t="n">
        <f aca="false">SUM(AM150:AN150)</f>
        <v>0</v>
      </c>
      <c r="AP150" s="105" t="n">
        <v>3</v>
      </c>
      <c r="AS150" s="24" t="s">
        <v>454</v>
      </c>
      <c r="AT150" s="27" t="n">
        <f aca="false">IF(OR(BE150=BS$60,BE150=BS$61,BE150=BS$62,BE150=BS$63,BE150=BS$64),1,IF(OR(BE150=BS$65,BE150=BS$66,BE150=BS$67,BE150=BS$68,BE150=BS$69),2,3))</f>
        <v>1</v>
      </c>
      <c r="AU150" s="27" t="n">
        <f aca="false">IF(OR(BF150=BS$30,BF150=BS$31,BF150=BS$32,BF150=BS$33),1,IF(BF150=BS$34,2,3))</f>
        <v>1</v>
      </c>
      <c r="AV150" s="27" t="n">
        <f aca="false">IF(BG150="отсутствует",2,1)</f>
        <v>1</v>
      </c>
      <c r="AW150" s="27" t="n">
        <f aca="false">IF(OR(BH150=BS$41,BH150=BS$42),1,IF(OR(BH150=BS$43,BH150=BS$44,BH150=BS$45),2,IF(OR(BH150=BS$46,BH150=BS$47,BH150=BS$48),3,IF(BH150=BS$56,5,IF(BH150=BS$57,6,4)))))</f>
        <v>4</v>
      </c>
      <c r="AX150" s="27" t="n">
        <f aca="false">IF(BI150="отсутствует",2,1)</f>
        <v>1</v>
      </c>
      <c r="AY150" s="24" t="s">
        <v>2472</v>
      </c>
      <c r="AZ150" s="130"/>
      <c r="BA150" s="130"/>
      <c r="BD150" s="104" t="s">
        <v>454</v>
      </c>
      <c r="BE150" s="104" t="s">
        <v>673</v>
      </c>
      <c r="BF150" s="104" t="s">
        <v>129</v>
      </c>
      <c r="BG150" s="104" t="s">
        <v>140</v>
      </c>
      <c r="BH150" s="104" t="s">
        <v>2525</v>
      </c>
      <c r="BI150" s="104" t="s">
        <v>388</v>
      </c>
      <c r="BJ150" s="104" t="s">
        <v>2472</v>
      </c>
      <c r="BK150" s="104"/>
      <c r="BL150" s="24" t="s">
        <v>51</v>
      </c>
    </row>
    <row r="151" s="24" customFormat="true" ht="15" hidden="false" customHeight="false" outlineLevel="0" collapsed="false">
      <c r="A151" s="24" t="s">
        <v>3146</v>
      </c>
      <c r="B151" s="24" t="s">
        <v>229</v>
      </c>
      <c r="C151" s="24" t="s">
        <v>3147</v>
      </c>
      <c r="D151" s="24" t="n">
        <v>0</v>
      </c>
      <c r="E151" s="24" t="n">
        <v>0</v>
      </c>
      <c r="F151" s="24" t="n">
        <v>0</v>
      </c>
      <c r="G151" s="24" t="n">
        <v>1</v>
      </c>
      <c r="I151" s="105"/>
      <c r="J151" s="28"/>
      <c r="K151" s="105"/>
      <c r="L151" s="28"/>
      <c r="M151" s="106"/>
      <c r="N151" s="105"/>
      <c r="O151" s="28"/>
      <c r="P151" s="31"/>
      <c r="Q151" s="106" t="n">
        <f aca="false">SUM(N151:P151)</f>
        <v>0</v>
      </c>
      <c r="R151" s="107"/>
      <c r="S151" s="105"/>
      <c r="T151" s="108"/>
      <c r="U151" s="109"/>
      <c r="V151" s="110"/>
      <c r="W151" s="111"/>
      <c r="X151" s="110"/>
      <c r="Y151" s="111"/>
      <c r="Z151" s="110"/>
      <c r="AA151" s="111"/>
      <c r="AB151" s="110"/>
      <c r="AC151" s="111"/>
      <c r="AD151" s="110"/>
      <c r="AE151" s="111"/>
      <c r="AF151" s="110"/>
      <c r="AG151" s="112"/>
      <c r="AH151" s="112"/>
      <c r="AI151" s="111" t="n">
        <f aca="false">SUM(S151,U151,W151,Y151,AA151,AC151,AE151,AG151)</f>
        <v>0</v>
      </c>
      <c r="AJ151" s="106" t="n">
        <f aca="false">SUM(T151,V151,X151,Z151,AB151,AD151,AF151,AH151)</f>
        <v>0</v>
      </c>
      <c r="AK151" s="107"/>
      <c r="AL151" s="107"/>
      <c r="AM151" s="105"/>
      <c r="AN151" s="28"/>
      <c r="AO151" s="106" t="n">
        <f aca="false">SUM(AM151:AN151)</f>
        <v>0</v>
      </c>
      <c r="AP151" s="105"/>
      <c r="AQ151" s="24" t="s">
        <v>2937</v>
      </c>
      <c r="AS151" s="24" t="s">
        <v>318</v>
      </c>
      <c r="AT151" s="27" t="n">
        <f aca="false">IF(OR(BE151=BS$60,BE151=BS$61,BE151=BS$62,BE151=BS$63,BE151=BS$64),1,IF(OR(BE151=BS$65,BE151=BS$66,BE151=BS$67,BE151=BS$68,BE151=BS$69),2,3))</f>
        <v>2</v>
      </c>
      <c r="AU151" s="27" t="n">
        <f aca="false">IF(OR(BF151=BS$30,BF151=BS$31,BF151=BS$32,BF151=BS$33),1,IF(BF151=BS$34,2,3))</f>
        <v>1</v>
      </c>
      <c r="AV151" s="27" t="n">
        <f aca="false">IF(BG151="отсутствует",2,1)</f>
        <v>1</v>
      </c>
      <c r="AW151" s="27" t="n">
        <f aca="false">IF(OR(BH151=BS$41,BH151=BS$42),1,IF(OR(BH151=BS$43,BH151=BS$44,BH151=BS$45),2,IF(OR(BH151=BS$46,BH151=BS$47,BH151=BS$48),3,IF(BH151=BS$56,5,IF(BH151=BS$57,6,4)))))</f>
        <v>1</v>
      </c>
      <c r="AX151" s="27" t="n">
        <f aca="false">IF(BI151="отсутствует",2,1)</f>
        <v>1</v>
      </c>
      <c r="AY151" s="24" t="s">
        <v>200</v>
      </c>
      <c r="AZ151" s="130"/>
      <c r="BA151" s="130"/>
      <c r="BD151" s="104" t="s">
        <v>318</v>
      </c>
      <c r="BE151" s="104" t="s">
        <v>63</v>
      </c>
      <c r="BF151" s="104" t="s">
        <v>72</v>
      </c>
      <c r="BG151" s="104" t="s">
        <v>324</v>
      </c>
      <c r="BH151" s="104" t="s">
        <v>73</v>
      </c>
      <c r="BI151" s="104" t="s">
        <v>123</v>
      </c>
      <c r="BJ151" s="104" t="s">
        <v>200</v>
      </c>
      <c r="BK151" s="104"/>
      <c r="BL151" s="24" t="s">
        <v>51</v>
      </c>
    </row>
    <row r="152" s="24" customFormat="true" ht="15" hidden="false" customHeight="false" outlineLevel="0" collapsed="false">
      <c r="A152" s="24" t="s">
        <v>1596</v>
      </c>
      <c r="B152" s="24" t="s">
        <v>3148</v>
      </c>
      <c r="C152" s="24" t="s">
        <v>258</v>
      </c>
      <c r="D152" s="24" t="n">
        <v>0</v>
      </c>
      <c r="E152" s="24" t="n">
        <v>0</v>
      </c>
      <c r="F152" s="24" t="n">
        <v>0</v>
      </c>
      <c r="G152" s="24" t="n">
        <v>1</v>
      </c>
      <c r="I152" s="105"/>
      <c r="J152" s="28"/>
      <c r="K152" s="105" t="n">
        <v>3</v>
      </c>
      <c r="L152" s="28" t="n">
        <v>3</v>
      </c>
      <c r="M152" s="106"/>
      <c r="N152" s="105" t="n">
        <v>12</v>
      </c>
      <c r="O152" s="28" t="n">
        <v>8</v>
      </c>
      <c r="P152" s="31"/>
      <c r="Q152" s="106" t="n">
        <f aca="false">SUM(N152:P152)</f>
        <v>20</v>
      </c>
      <c r="R152" s="107"/>
      <c r="S152" s="105" t="n">
        <v>1</v>
      </c>
      <c r="T152" s="108" t="n">
        <v>1</v>
      </c>
      <c r="U152" s="109" t="n">
        <v>2</v>
      </c>
      <c r="V152" s="110" t="n">
        <v>5</v>
      </c>
      <c r="W152" s="111"/>
      <c r="X152" s="110"/>
      <c r="Y152" s="111"/>
      <c r="Z152" s="110"/>
      <c r="AA152" s="111" t="n">
        <v>1</v>
      </c>
      <c r="AB152" s="110" t="n">
        <v>1</v>
      </c>
      <c r="AC152" s="111"/>
      <c r="AD152" s="110"/>
      <c r="AE152" s="111" t="n">
        <v>1</v>
      </c>
      <c r="AF152" s="110" t="n">
        <v>1</v>
      </c>
      <c r="AG152" s="112"/>
      <c r="AH152" s="112"/>
      <c r="AI152" s="111" t="n">
        <f aca="false">SUM(S152,U152,W152,Y152,AA152,AC152,AE152,AG152)</f>
        <v>5</v>
      </c>
      <c r="AJ152" s="106" t="n">
        <f aca="false">SUM(T152,V152,X152,Z152,AB152,AD152,AF152,AH152)</f>
        <v>8</v>
      </c>
      <c r="AK152" s="107" t="n">
        <v>2</v>
      </c>
      <c r="AL152" s="107"/>
      <c r="AM152" s="105" t="n">
        <v>1</v>
      </c>
      <c r="AN152" s="28"/>
      <c r="AO152" s="106" t="n">
        <f aca="false">SUM(AM152:AN152)</f>
        <v>1</v>
      </c>
      <c r="AP152" s="105" t="n">
        <v>1</v>
      </c>
      <c r="AS152" s="24" t="s">
        <v>113</v>
      </c>
      <c r="AT152" s="27" t="n">
        <f aca="false">IF(OR(BE152=BS$60,BE152=BS$61,BE152=BS$62,BE152=BS$63,BE152=BS$64),1,IF(OR(BE152=BS$65,BE152=BS$66,BE152=BS$67,BE152=BS$68,BE152=BS$69),2,3))</f>
        <v>3</v>
      </c>
      <c r="AU152" s="27" t="n">
        <f aca="false">IF(OR(BF152=BS$30,BF152=BS$31,BF152=BS$32,BF152=BS$33),1,IF(BF152=BS$34,2,3))</f>
        <v>3</v>
      </c>
      <c r="AV152" s="27" t="n">
        <f aca="false">IF(BG152="отсутствует",2,1)</f>
        <v>2</v>
      </c>
      <c r="AW152" s="27" t="n">
        <f aca="false">IF(OR(BH152=BS$41,BH152=BS$42),1,IF(OR(BH152=BS$43,BH152=BS$44,BH152=BS$45),2,IF(OR(BH152=BS$46,BH152=BS$47,BH152=BS$48),3,IF(BH152=BS$56,5,IF(BH152=BS$57,6,4)))))</f>
        <v>4</v>
      </c>
      <c r="AX152" s="27" t="n">
        <f aca="false">IF(BI152="отсутствует",2,1)</f>
        <v>1</v>
      </c>
      <c r="AY152" s="24" t="s">
        <v>1651</v>
      </c>
      <c r="AZ152" s="130"/>
      <c r="BA152" s="130"/>
      <c r="BD152" s="104" t="s">
        <v>113</v>
      </c>
      <c r="BE152" s="104" t="s">
        <v>193</v>
      </c>
      <c r="BF152" s="104" t="s">
        <v>54</v>
      </c>
      <c r="BG152" s="104" t="s">
        <v>55</v>
      </c>
      <c r="BH152" s="104" t="s">
        <v>370</v>
      </c>
      <c r="BI152" s="104" t="s">
        <v>3149</v>
      </c>
      <c r="BJ152" s="104" t="s">
        <v>1651</v>
      </c>
      <c r="BK152" s="104"/>
      <c r="BL152" s="24" t="s">
        <v>51</v>
      </c>
    </row>
    <row r="153" s="24" customFormat="true" ht="15" hidden="false" customHeight="false" outlineLevel="0" collapsed="false">
      <c r="A153" s="24" t="s">
        <v>3150</v>
      </c>
      <c r="B153" s="24" t="s">
        <v>160</v>
      </c>
      <c r="C153" s="24" t="s">
        <v>203</v>
      </c>
      <c r="D153" s="24" t="n">
        <v>0</v>
      </c>
      <c r="E153" s="24" t="n">
        <v>0</v>
      </c>
      <c r="F153" s="24" t="n">
        <v>0</v>
      </c>
      <c r="G153" s="24" t="n">
        <v>1</v>
      </c>
      <c r="I153" s="105"/>
      <c r="J153" s="28" t="n">
        <v>1</v>
      </c>
      <c r="K153" s="105" t="n">
        <v>4</v>
      </c>
      <c r="L153" s="28" t="n">
        <v>3</v>
      </c>
      <c r="M153" s="106"/>
      <c r="N153" s="105" t="n">
        <v>15</v>
      </c>
      <c r="O153" s="28" t="n">
        <v>14</v>
      </c>
      <c r="P153" s="31"/>
      <c r="Q153" s="106" t="n">
        <f aca="false">SUM(N153:P153)</f>
        <v>29</v>
      </c>
      <c r="R153" s="107"/>
      <c r="S153" s="105"/>
      <c r="T153" s="108"/>
      <c r="U153" s="109"/>
      <c r="V153" s="110"/>
      <c r="W153" s="111"/>
      <c r="X153" s="110"/>
      <c r="Y153" s="111"/>
      <c r="Z153" s="110"/>
      <c r="AA153" s="111"/>
      <c r="AB153" s="110"/>
      <c r="AC153" s="111"/>
      <c r="AD153" s="110"/>
      <c r="AE153" s="111"/>
      <c r="AF153" s="110"/>
      <c r="AG153" s="112"/>
      <c r="AH153" s="112"/>
      <c r="AI153" s="111" t="n">
        <f aca="false">SUM(S153,U153,W153,Y153,AA153,AC153,AE153,AG153)</f>
        <v>0</v>
      </c>
      <c r="AJ153" s="106" t="n">
        <f aca="false">SUM(T153,V153,X153,Z153,AB153,AD153,AF153,AH153)</f>
        <v>0</v>
      </c>
      <c r="AK153" s="107"/>
      <c r="AL153" s="107"/>
      <c r="AM153" s="105" t="n">
        <v>1</v>
      </c>
      <c r="AN153" s="28" t="n">
        <v>2</v>
      </c>
      <c r="AO153" s="106" t="n">
        <f aca="false">SUM(AM153:AN153)</f>
        <v>3</v>
      </c>
      <c r="AP153" s="105" t="n">
        <v>3</v>
      </c>
      <c r="AS153" s="24" t="s">
        <v>454</v>
      </c>
      <c r="AT153" s="27" t="n">
        <f aca="false">IF(OR(BE153=BS$60,BE153=BS$61,BE153=BS$62,BE153=BS$63,BE153=BS$64),1,IF(OR(BE153=BS$65,BE153=BS$66,BE153=BS$67,BE153=BS$68,BE153=BS$69),2,3))</f>
        <v>1</v>
      </c>
      <c r="AU153" s="27" t="n">
        <f aca="false">IF(OR(BF153=BS$30,BF153=BS$31,BF153=BS$32,BF153=BS$33),1,IF(BF153=BS$34,2,3))</f>
        <v>1</v>
      </c>
      <c r="AV153" s="27" t="n">
        <f aca="false">IF(BG153="отсутствует",2,1)</f>
        <v>2</v>
      </c>
      <c r="AW153" s="27" t="n">
        <f aca="false">IF(OR(BH153=BS$41,BH153=BS$42),1,IF(OR(BH153=BS$43,BH153=BS$44,BH153=BS$45),2,IF(OR(BH153=BS$46,BH153=BS$47,BH153=BS$48),3,IF(BH153=BS$56,5,IF(BH153=BS$57,6,4)))))</f>
        <v>4</v>
      </c>
      <c r="AX153" s="27" t="n">
        <f aca="false">IF(BI153="отсутствует",2,1)</f>
        <v>1</v>
      </c>
      <c r="AY153" s="24" t="s">
        <v>3151</v>
      </c>
      <c r="AZ153" s="130"/>
      <c r="BA153" s="130"/>
      <c r="BD153" s="104" t="s">
        <v>454</v>
      </c>
      <c r="BE153" s="104" t="s">
        <v>120</v>
      </c>
      <c r="BF153" s="104" t="s">
        <v>64</v>
      </c>
      <c r="BG153" s="104" t="s">
        <v>55</v>
      </c>
      <c r="BH153" s="104" t="s">
        <v>2042</v>
      </c>
      <c r="BI153" s="104" t="s">
        <v>195</v>
      </c>
      <c r="BJ153" s="104" t="s">
        <v>3151</v>
      </c>
      <c r="BK153" s="104"/>
      <c r="BL153" s="24" t="s">
        <v>51</v>
      </c>
    </row>
    <row r="154" s="24" customFormat="true" ht="15" hidden="false" customHeight="false" outlineLevel="0" collapsed="false">
      <c r="A154" s="24" t="s">
        <v>3152</v>
      </c>
      <c r="B154" s="24" t="s">
        <v>160</v>
      </c>
      <c r="C154" s="24" t="s">
        <v>156</v>
      </c>
      <c r="D154" s="24" t="n">
        <v>0</v>
      </c>
      <c r="E154" s="24" t="n">
        <v>0</v>
      </c>
      <c r="F154" s="24" t="n">
        <v>0</v>
      </c>
      <c r="G154" s="24" t="n">
        <v>1</v>
      </c>
      <c r="I154" s="105"/>
      <c r="J154" s="28"/>
      <c r="K154" s="105" t="n">
        <v>2</v>
      </c>
      <c r="L154" s="28" t="n">
        <v>2</v>
      </c>
      <c r="M154" s="106"/>
      <c r="N154" s="105" t="n">
        <v>16</v>
      </c>
      <c r="O154" s="28" t="n">
        <v>6</v>
      </c>
      <c r="P154" s="31"/>
      <c r="Q154" s="106" t="n">
        <f aca="false">SUM(N154:P154)</f>
        <v>22</v>
      </c>
      <c r="R154" s="107"/>
      <c r="S154" s="105"/>
      <c r="T154" s="108"/>
      <c r="U154" s="109"/>
      <c r="V154" s="110"/>
      <c r="W154" s="111"/>
      <c r="X154" s="110"/>
      <c r="Y154" s="111"/>
      <c r="Z154" s="110"/>
      <c r="AA154" s="111"/>
      <c r="AB154" s="110"/>
      <c r="AC154" s="111"/>
      <c r="AD154" s="110"/>
      <c r="AE154" s="111"/>
      <c r="AF154" s="110"/>
      <c r="AG154" s="112"/>
      <c r="AH154" s="112"/>
      <c r="AI154" s="111" t="n">
        <f aca="false">SUM(S154,U154,W154,Y154,AA154,AC154,AE154,AG154)</f>
        <v>0</v>
      </c>
      <c r="AJ154" s="106" t="n">
        <f aca="false">SUM(T154,V154,X154,Z154,AB154,AD154,AF154,AH154)</f>
        <v>0</v>
      </c>
      <c r="AK154" s="107"/>
      <c r="AL154" s="107"/>
      <c r="AM154" s="105" t="n">
        <v>1</v>
      </c>
      <c r="AN154" s="28"/>
      <c r="AO154" s="106" t="n">
        <f aca="false">SUM(AM154:AN154)</f>
        <v>1</v>
      </c>
      <c r="AP154" s="105" t="n">
        <v>9</v>
      </c>
      <c r="AS154" s="24" t="s">
        <v>225</v>
      </c>
      <c r="AT154" s="27" t="n">
        <f aca="false">IF(OR(BE154=BS$60,BE154=BS$61,BE154=BS$62,BE154=BS$63,BE154=BS$64),1,IF(OR(BE154=BS$65,BE154=BS$66,BE154=BS$67,BE154=BS$68,BE154=BS$69),2,3))</f>
        <v>3</v>
      </c>
      <c r="AU154" s="27" t="n">
        <f aca="false">IF(OR(BF154=BS$30,BF154=BS$31,BF154=BS$32,BF154=BS$33),1,IF(BF154=BS$34,2,3))</f>
        <v>3</v>
      </c>
      <c r="AV154" s="27" t="n">
        <f aca="false">IF(BG154="отсутствует",2,1)</f>
        <v>2</v>
      </c>
      <c r="AW154" s="27" t="n">
        <f aca="false">IF(OR(BH154=BS$41,BH154=BS$42),1,IF(OR(BH154=BS$43,BH154=BS$44,BH154=BS$45),2,IF(OR(BH154=BS$46,BH154=BS$47,BH154=BS$48),3,IF(BH154=BS$56,5,IF(BH154=BS$57,6,4)))))</f>
        <v>4</v>
      </c>
      <c r="AX154" s="27" t="n">
        <f aca="false">IF(BI154="отсутствует",2,1)</f>
        <v>1</v>
      </c>
      <c r="AY154" s="24" t="s">
        <v>1609</v>
      </c>
      <c r="AZ154" s="130"/>
      <c r="BA154" s="130"/>
      <c r="BD154" s="104" t="s">
        <v>225</v>
      </c>
      <c r="BE154" s="104" t="s">
        <v>193</v>
      </c>
      <c r="BF154" s="104" t="s">
        <v>170</v>
      </c>
      <c r="BG154" s="104" t="s">
        <v>55</v>
      </c>
      <c r="BH154" s="104" t="s">
        <v>272</v>
      </c>
      <c r="BI154" s="104" t="s">
        <v>74</v>
      </c>
      <c r="BJ154" s="104" t="s">
        <v>1609</v>
      </c>
      <c r="BK154" s="104"/>
      <c r="BL154" s="24" t="s">
        <v>51</v>
      </c>
    </row>
    <row r="155" s="24" customFormat="true" ht="15" hidden="false" customHeight="false" outlineLevel="0" collapsed="false">
      <c r="A155" s="24" t="s">
        <v>3153</v>
      </c>
      <c r="B155" s="24" t="s">
        <v>104</v>
      </c>
      <c r="C155" s="24" t="s">
        <v>2579</v>
      </c>
      <c r="D155" s="24" t="n">
        <v>0</v>
      </c>
      <c r="E155" s="24" t="n">
        <v>0</v>
      </c>
      <c r="F155" s="24" t="n">
        <v>0</v>
      </c>
      <c r="G155" s="24" t="n">
        <v>1</v>
      </c>
      <c r="I155" s="105"/>
      <c r="J155" s="28"/>
      <c r="K155" s="105" t="n">
        <v>1</v>
      </c>
      <c r="L155" s="28" t="n">
        <v>1</v>
      </c>
      <c r="M155" s="106"/>
      <c r="N155" s="105" t="n">
        <v>2</v>
      </c>
      <c r="O155" s="28" t="n">
        <v>2</v>
      </c>
      <c r="P155" s="31"/>
      <c r="Q155" s="106" t="n">
        <f aca="false">SUM(N155:P155)</f>
        <v>4</v>
      </c>
      <c r="R155" s="107"/>
      <c r="S155" s="105"/>
      <c r="T155" s="108"/>
      <c r="U155" s="109"/>
      <c r="V155" s="110"/>
      <c r="W155" s="111"/>
      <c r="X155" s="110"/>
      <c r="Y155" s="111"/>
      <c r="Z155" s="110"/>
      <c r="AA155" s="111"/>
      <c r="AB155" s="110"/>
      <c r="AC155" s="111"/>
      <c r="AD155" s="110"/>
      <c r="AE155" s="111"/>
      <c r="AF155" s="110"/>
      <c r="AG155" s="112"/>
      <c r="AH155" s="112"/>
      <c r="AI155" s="111" t="n">
        <f aca="false">SUM(S155,U155,W155,Y155,AA155,AC155,AE155,AG155)</f>
        <v>0</v>
      </c>
      <c r="AJ155" s="106" t="n">
        <f aca="false">SUM(T155,V155,X155,Z155,AB155,AD155,AF155,AH155)</f>
        <v>0</v>
      </c>
      <c r="AK155" s="107"/>
      <c r="AL155" s="107"/>
      <c r="AM155" s="105"/>
      <c r="AN155" s="28"/>
      <c r="AO155" s="106" t="n">
        <f aca="false">SUM(AM155:AN155)</f>
        <v>0</v>
      </c>
      <c r="AP155" s="105" t="n">
        <v>23</v>
      </c>
      <c r="AS155" s="24" t="s">
        <v>318</v>
      </c>
      <c r="AT155" s="27" t="n">
        <f aca="false">IF(OR(BE155=BS$60,BE155=BS$61,BE155=BS$62,BE155=BS$63,BE155=BS$64),1,IF(OR(BE155=BS$65,BE155=BS$66,BE155=BS$67,BE155=BS$68,BE155=BS$69),2,3))</f>
        <v>1</v>
      </c>
      <c r="AU155" s="27" t="n">
        <f aca="false">IF(OR(BF155=BS$30,BF155=BS$31,BF155=BS$32,BF155=BS$33),1,IF(BF155=BS$34,2,3))</f>
        <v>1</v>
      </c>
      <c r="AV155" s="27" t="n">
        <f aca="false">IF(BG155="отсутствует",2,1)</f>
        <v>1</v>
      </c>
      <c r="AW155" s="27" t="n">
        <f aca="false">IF(OR(BH155=BS$41,BH155=BS$42),1,IF(OR(BH155=BS$43,BH155=BS$44,BH155=BS$45),2,IF(OR(BH155=BS$46,BH155=BS$47,BH155=BS$48),3,IF(BH155=BS$56,5,IF(BH155=BS$57,6,4)))))</f>
        <v>4</v>
      </c>
      <c r="AX155" s="27" t="n">
        <f aca="false">IF(BI155="отсутствует",2,1)</f>
        <v>1</v>
      </c>
      <c r="AY155" s="24" t="s">
        <v>143</v>
      </c>
      <c r="AZ155" s="130"/>
      <c r="BA155" s="130"/>
      <c r="BD155" s="104" t="s">
        <v>318</v>
      </c>
      <c r="BE155" s="104" t="s">
        <v>107</v>
      </c>
      <c r="BF155" s="104" t="s">
        <v>72</v>
      </c>
      <c r="BG155" s="104" t="s">
        <v>870</v>
      </c>
      <c r="BH155" s="104" t="s">
        <v>141</v>
      </c>
      <c r="BI155" s="104" t="s">
        <v>182</v>
      </c>
      <c r="BJ155" s="104" t="s">
        <v>143</v>
      </c>
      <c r="BK155" s="104"/>
      <c r="BL155" s="24" t="s">
        <v>51</v>
      </c>
    </row>
    <row r="156" s="24" customFormat="true" ht="15" hidden="false" customHeight="false" outlineLevel="0" collapsed="false">
      <c r="A156" s="24" t="s">
        <v>2528</v>
      </c>
      <c r="B156" s="24" t="s">
        <v>148</v>
      </c>
      <c r="C156" s="24" t="s">
        <v>105</v>
      </c>
      <c r="D156" s="24" t="n">
        <v>0</v>
      </c>
      <c r="E156" s="24" t="n">
        <v>0</v>
      </c>
      <c r="F156" s="24" t="n">
        <v>0</v>
      </c>
      <c r="G156" s="24" t="n">
        <v>1</v>
      </c>
      <c r="I156" s="105"/>
      <c r="J156" s="28" t="n">
        <v>2</v>
      </c>
      <c r="K156" s="105" t="n">
        <v>3</v>
      </c>
      <c r="L156" s="28" t="n">
        <v>4</v>
      </c>
      <c r="M156" s="106"/>
      <c r="N156" s="105" t="n">
        <v>6</v>
      </c>
      <c r="O156" s="28" t="n">
        <v>8</v>
      </c>
      <c r="P156" s="31"/>
      <c r="Q156" s="106" t="n">
        <f aca="false">SUM(N156:P156)</f>
        <v>14</v>
      </c>
      <c r="R156" s="107" t="n">
        <v>11</v>
      </c>
      <c r="S156" s="105" t="n">
        <v>5</v>
      </c>
      <c r="T156" s="108" t="n">
        <v>6</v>
      </c>
      <c r="U156" s="109" t="n">
        <v>6</v>
      </c>
      <c r="V156" s="110" t="n">
        <v>12</v>
      </c>
      <c r="W156" s="111" t="n">
        <v>2</v>
      </c>
      <c r="X156" s="110" t="n">
        <v>2</v>
      </c>
      <c r="Y156" s="111" t="n">
        <v>6</v>
      </c>
      <c r="Z156" s="110" t="n">
        <v>9</v>
      </c>
      <c r="AA156" s="111"/>
      <c r="AB156" s="110"/>
      <c r="AC156" s="111"/>
      <c r="AD156" s="110"/>
      <c r="AE156" s="111"/>
      <c r="AF156" s="110"/>
      <c r="AG156" s="112"/>
      <c r="AH156" s="112"/>
      <c r="AI156" s="111" t="n">
        <f aca="false">SUM(S156,U156,W156,Y156,AA156,AC156,AE156,AG156)</f>
        <v>19</v>
      </c>
      <c r="AJ156" s="106" t="n">
        <f aca="false">SUM(T156,V156,X156,Z156,AB156,AD156,AF156,AH156)</f>
        <v>29</v>
      </c>
      <c r="AK156" s="107"/>
      <c r="AL156" s="107" t="n">
        <v>4</v>
      </c>
      <c r="AM156" s="105"/>
      <c r="AN156" s="28" t="n">
        <v>3</v>
      </c>
      <c r="AO156" s="106" t="n">
        <f aca="false">SUM(AM156:AN156)</f>
        <v>3</v>
      </c>
      <c r="AP156" s="105" t="n">
        <v>1</v>
      </c>
      <c r="AS156" s="24" t="s">
        <v>1472</v>
      </c>
      <c r="AT156" s="27" t="n">
        <f aca="false">IF(OR(BE156=BS$60,BE156=BS$61,BE156=BS$62,BE156=BS$63,BE156=BS$64),1,IF(OR(BE156=BS$65,BE156=BS$66,BE156=BS$67,BE156=BS$68,BE156=BS$69),2,3))</f>
        <v>1</v>
      </c>
      <c r="AU156" s="27" t="n">
        <f aca="false">IF(OR(BF156=BS$30,BF156=BS$31,BF156=BS$32,BF156=BS$33),1,IF(BF156=BS$34,2,3))</f>
        <v>1</v>
      </c>
      <c r="AV156" s="27" t="n">
        <f aca="false">IF(BG156="отсутствует",2,1)</f>
        <v>1</v>
      </c>
      <c r="AW156" s="27" t="n">
        <f aca="false">IF(OR(BH156=BS$41,BH156=BS$42),1,IF(OR(BH156=BS$43,BH156=BS$44,BH156=BS$45),2,IF(OR(BH156=BS$46,BH156=BS$47,BH156=BS$48),3,IF(BH156=BS$56,5,IF(BH156=BS$57,6,4)))))</f>
        <v>4</v>
      </c>
      <c r="AX156" s="27" t="n">
        <f aca="false">IF(BI156="отсутствует",2,1)</f>
        <v>1</v>
      </c>
      <c r="AY156" s="24" t="s">
        <v>143</v>
      </c>
      <c r="AZ156" s="130"/>
      <c r="BA156" s="130"/>
      <c r="BD156" s="104" t="s">
        <v>1472</v>
      </c>
      <c r="BE156" s="104" t="s">
        <v>107</v>
      </c>
      <c r="BF156" s="104" t="s">
        <v>72</v>
      </c>
      <c r="BG156" s="104" t="s">
        <v>3154</v>
      </c>
      <c r="BH156" s="104" t="s">
        <v>3155</v>
      </c>
      <c r="BI156" s="104" t="s">
        <v>1022</v>
      </c>
      <c r="BJ156" s="104" t="s">
        <v>143</v>
      </c>
      <c r="BK156" s="104"/>
      <c r="BL156" s="24" t="s">
        <v>51</v>
      </c>
    </row>
    <row r="157" s="24" customFormat="true" ht="15" hidden="false" customHeight="false" outlineLevel="0" collapsed="false">
      <c r="A157" s="24" t="s">
        <v>2528</v>
      </c>
      <c r="B157" s="24" t="s">
        <v>2393</v>
      </c>
      <c r="C157" s="24" t="s">
        <v>947</v>
      </c>
      <c r="D157" s="24" t="n">
        <v>0</v>
      </c>
      <c r="E157" s="24" t="n">
        <v>0</v>
      </c>
      <c r="F157" s="24" t="n">
        <v>1</v>
      </c>
      <c r="G157" s="24" t="n">
        <v>1</v>
      </c>
      <c r="H157" s="24" t="n">
        <v>1</v>
      </c>
      <c r="I157" s="105"/>
      <c r="J157" s="28" t="n">
        <v>4</v>
      </c>
      <c r="K157" s="105" t="n">
        <v>2</v>
      </c>
      <c r="L157" s="28" t="n">
        <v>5</v>
      </c>
      <c r="M157" s="106"/>
      <c r="N157" s="105" t="n">
        <v>3</v>
      </c>
      <c r="O157" s="28" t="n">
        <v>2</v>
      </c>
      <c r="P157" s="31"/>
      <c r="Q157" s="106" t="n">
        <f aca="false">SUM(N157:P157)</f>
        <v>5</v>
      </c>
      <c r="R157" s="107" t="n">
        <v>2</v>
      </c>
      <c r="S157" s="105" t="n">
        <v>1</v>
      </c>
      <c r="T157" s="108" t="n">
        <v>1</v>
      </c>
      <c r="U157" s="109" t="n">
        <v>1</v>
      </c>
      <c r="V157" s="110" t="n">
        <v>3</v>
      </c>
      <c r="W157" s="111" t="n">
        <v>2</v>
      </c>
      <c r="X157" s="110" t="n">
        <v>2</v>
      </c>
      <c r="Y157" s="111"/>
      <c r="Z157" s="110"/>
      <c r="AA157" s="111" t="n">
        <v>1</v>
      </c>
      <c r="AB157" s="110" t="n">
        <v>1</v>
      </c>
      <c r="AC157" s="111"/>
      <c r="AD157" s="110"/>
      <c r="AE157" s="111"/>
      <c r="AF157" s="110"/>
      <c r="AG157" s="112"/>
      <c r="AH157" s="112"/>
      <c r="AI157" s="111" t="n">
        <f aca="false">SUM(S157,U157,W157,Y157,AA157,AC157,AE157,AG157)</f>
        <v>5</v>
      </c>
      <c r="AJ157" s="106" t="n">
        <f aca="false">SUM(T157,V157,X157,Z157,AB157,AD157,AF157,AH157)</f>
        <v>7</v>
      </c>
      <c r="AK157" s="107"/>
      <c r="AL157" s="107" t="n">
        <v>1</v>
      </c>
      <c r="AM157" s="105"/>
      <c r="AN157" s="28" t="n">
        <v>1</v>
      </c>
      <c r="AO157" s="106" t="n">
        <f aca="false">SUM(AM157:AN157)</f>
        <v>1</v>
      </c>
      <c r="AP157" s="105" t="n">
        <v>4</v>
      </c>
      <c r="AS157" s="24" t="s">
        <v>52</v>
      </c>
      <c r="AT157" s="27" t="n">
        <f aca="false">IF(OR(BE157=BS$60,BE157=BS$61,BE157=BS$62,BE157=BS$63,BE157=BS$64),1,IF(OR(BE157=BS$65,BE157=BS$66,BE157=BS$67,BE157=BS$68,BE157=BS$69),2,3))</f>
        <v>1</v>
      </c>
      <c r="AU157" s="27" t="n">
        <f aca="false">IF(OR(BF157=BS$30,BF157=BS$31,BF157=BS$32,BF157=BS$33),1,IF(BF157=BS$34,2,3))</f>
        <v>1</v>
      </c>
      <c r="AV157" s="27" t="n">
        <f aca="false">IF(BG157="отсутствует",2,1)</f>
        <v>1</v>
      </c>
      <c r="AW157" s="27" t="n">
        <f aca="false">IF(OR(BH157=BS$41,BH157=BS$42),1,IF(OR(BH157=BS$43,BH157=BS$44,BH157=BS$45),2,IF(OR(BH157=BS$46,BH157=BS$47,BH157=BS$48),3,IF(BH157=BS$56,5,IF(BH157=BS$57,6,4)))))</f>
        <v>4</v>
      </c>
      <c r="AX157" s="27" t="n">
        <f aca="false">IF(BI157="отсутствует",2,1)</f>
        <v>1</v>
      </c>
      <c r="AY157" s="24" t="s">
        <v>143</v>
      </c>
      <c r="AZ157" s="130"/>
      <c r="BA157" s="130"/>
      <c r="BD157" s="104" t="s">
        <v>52</v>
      </c>
      <c r="BE157" s="104" t="s">
        <v>120</v>
      </c>
      <c r="BF157" s="104" t="s">
        <v>72</v>
      </c>
      <c r="BG157" s="104" t="s">
        <v>1874</v>
      </c>
      <c r="BH157" s="104" t="s">
        <v>1463</v>
      </c>
      <c r="BI157" s="104" t="s">
        <v>142</v>
      </c>
      <c r="BJ157" s="104" t="s">
        <v>143</v>
      </c>
      <c r="BK157" s="104"/>
      <c r="BL157" s="24" t="s">
        <v>51</v>
      </c>
    </row>
    <row r="158" s="24" customFormat="true" ht="15" hidden="false" customHeight="false" outlineLevel="0" collapsed="false">
      <c r="A158" s="24" t="s">
        <v>3156</v>
      </c>
      <c r="B158" s="24" t="s">
        <v>138</v>
      </c>
      <c r="C158" s="24" t="s">
        <v>88</v>
      </c>
      <c r="D158" s="24" t="n">
        <v>0</v>
      </c>
      <c r="E158" s="24" t="n">
        <v>0</v>
      </c>
      <c r="F158" s="24" t="n">
        <v>0</v>
      </c>
      <c r="G158" s="24" t="n">
        <v>1</v>
      </c>
      <c r="I158" s="105"/>
      <c r="J158" s="28" t="n">
        <v>1</v>
      </c>
      <c r="K158" s="105" t="n">
        <v>4</v>
      </c>
      <c r="L158" s="28" t="n">
        <v>4</v>
      </c>
      <c r="M158" s="106"/>
      <c r="N158" s="105" t="n">
        <v>9</v>
      </c>
      <c r="O158" s="28" t="n">
        <v>4</v>
      </c>
      <c r="P158" s="31"/>
      <c r="Q158" s="106" t="n">
        <f aca="false">SUM(N158:P158)</f>
        <v>13</v>
      </c>
      <c r="R158" s="107"/>
      <c r="S158" s="105"/>
      <c r="T158" s="108"/>
      <c r="U158" s="109"/>
      <c r="V158" s="110"/>
      <c r="W158" s="111"/>
      <c r="X158" s="110"/>
      <c r="Y158" s="111"/>
      <c r="Z158" s="110"/>
      <c r="AA158" s="111"/>
      <c r="AB158" s="110"/>
      <c r="AC158" s="111"/>
      <c r="AD158" s="110"/>
      <c r="AE158" s="111"/>
      <c r="AF158" s="110"/>
      <c r="AG158" s="112"/>
      <c r="AH158" s="112"/>
      <c r="AI158" s="111" t="n">
        <f aca="false">SUM(S158,U158,W158,Y158,AA158,AC158,AE158,AG158)</f>
        <v>0</v>
      </c>
      <c r="AJ158" s="106" t="n">
        <f aca="false">SUM(T158,V158,X158,Z158,AB158,AD158,AF158,AH158)</f>
        <v>0</v>
      </c>
      <c r="AK158" s="107"/>
      <c r="AL158" s="107"/>
      <c r="AM158" s="105" t="n">
        <v>1</v>
      </c>
      <c r="AN158" s="28"/>
      <c r="AO158" s="106" t="n">
        <f aca="false">SUM(AM158:AN158)</f>
        <v>1</v>
      </c>
      <c r="AP158" s="105" t="n">
        <v>4</v>
      </c>
      <c r="AS158" s="24" t="s">
        <v>1472</v>
      </c>
      <c r="AT158" s="27" t="n">
        <f aca="false">IF(OR(BE158=BS$60,BE158=BS$61,BE158=BS$62,BE158=BS$63,BE158=BS$64),1,IF(OR(BE158=BS$65,BE158=BS$66,BE158=BS$67,BE158=BS$68,BE158=BS$69),2,3))</f>
        <v>1</v>
      </c>
      <c r="AU158" s="27" t="n">
        <f aca="false">IF(OR(BF158=BS$30,BF158=BS$31,BF158=BS$32,BF158=BS$33),1,IF(BF158=BS$34,2,3))</f>
        <v>1</v>
      </c>
      <c r="AV158" s="27" t="n">
        <f aca="false">IF(BG158="отсутствует",2,1)</f>
        <v>1</v>
      </c>
      <c r="AW158" s="27" t="n">
        <f aca="false">IF(OR(BH158=BS$41,BH158=BS$42),1,IF(OR(BH158=BS$43,BH158=BS$44,BH158=BS$45),2,IF(OR(BH158=BS$46,BH158=BS$47,BH158=BS$48),3,IF(BH158=BS$56,5,IF(BH158=BS$57,6,4)))))</f>
        <v>4</v>
      </c>
      <c r="AX158" s="27" t="n">
        <f aca="false">IF(BI158="отсутствует",2,1)</f>
        <v>1</v>
      </c>
      <c r="AY158" s="24" t="s">
        <v>206</v>
      </c>
      <c r="AZ158" s="130"/>
      <c r="BA158" s="130"/>
      <c r="BD158" s="104" t="s">
        <v>1472</v>
      </c>
      <c r="BE158" s="104" t="s">
        <v>673</v>
      </c>
      <c r="BF158" s="104" t="s">
        <v>129</v>
      </c>
      <c r="BG158" s="104" t="s">
        <v>1362</v>
      </c>
      <c r="BH158" s="104" t="s">
        <v>3157</v>
      </c>
      <c r="BI158" s="104" t="s">
        <v>388</v>
      </c>
      <c r="BJ158" s="104" t="s">
        <v>206</v>
      </c>
      <c r="BK158" s="104"/>
      <c r="BL158" s="24" t="s">
        <v>51</v>
      </c>
    </row>
    <row r="159" s="24" customFormat="true" ht="15" hidden="false" customHeight="false" outlineLevel="0" collapsed="false">
      <c r="A159" s="24" t="s">
        <v>1601</v>
      </c>
      <c r="B159" s="24" t="s">
        <v>2219</v>
      </c>
      <c r="C159" s="24" t="s">
        <v>214</v>
      </c>
      <c r="D159" s="24" t="n">
        <v>0</v>
      </c>
      <c r="E159" s="24" t="n">
        <v>0</v>
      </c>
      <c r="F159" s="24" t="n">
        <v>0</v>
      </c>
      <c r="G159" s="24" t="n">
        <v>1</v>
      </c>
      <c r="I159" s="105"/>
      <c r="J159" s="28"/>
      <c r="K159" s="105" t="n">
        <v>3</v>
      </c>
      <c r="L159" s="28" t="n">
        <v>7</v>
      </c>
      <c r="M159" s="106"/>
      <c r="N159" s="105" t="n">
        <v>5</v>
      </c>
      <c r="O159" s="28"/>
      <c r="P159" s="31"/>
      <c r="Q159" s="106" t="n">
        <f aca="false">SUM(N159:P159)</f>
        <v>5</v>
      </c>
      <c r="R159" s="107"/>
      <c r="S159" s="105"/>
      <c r="T159" s="108"/>
      <c r="U159" s="109"/>
      <c r="V159" s="110"/>
      <c r="W159" s="111"/>
      <c r="X159" s="110"/>
      <c r="Y159" s="111"/>
      <c r="Z159" s="110"/>
      <c r="AA159" s="111"/>
      <c r="AB159" s="110"/>
      <c r="AC159" s="111"/>
      <c r="AD159" s="110"/>
      <c r="AE159" s="111"/>
      <c r="AF159" s="110"/>
      <c r="AG159" s="112"/>
      <c r="AH159" s="112"/>
      <c r="AI159" s="111" t="n">
        <f aca="false">SUM(S159,U159,W159,Y159,AA159,AC159,AE159,AG159)</f>
        <v>0</v>
      </c>
      <c r="AJ159" s="106" t="n">
        <f aca="false">SUM(T159,V159,X159,Z159,AB159,AD159,AF159,AH159)</f>
        <v>0</v>
      </c>
      <c r="AK159" s="107"/>
      <c r="AL159" s="107"/>
      <c r="AM159" s="105" t="n">
        <v>2</v>
      </c>
      <c r="AN159" s="28"/>
      <c r="AO159" s="106" t="n">
        <f aca="false">SUM(AM159:AN159)</f>
        <v>2</v>
      </c>
      <c r="AP159" s="105" t="n">
        <v>1</v>
      </c>
      <c r="AS159" s="24" t="s">
        <v>52</v>
      </c>
      <c r="AT159" s="27" t="n">
        <f aca="false">IF(OR(BE159=BS$60,BE159=BS$61,BE159=BS$62,BE159=BS$63,BE159=BS$64),1,IF(OR(BE159=BS$65,BE159=BS$66,BE159=BS$67,BE159=BS$68,BE159=BS$69),2,3))</f>
        <v>2</v>
      </c>
      <c r="AU159" s="27" t="n">
        <f aca="false">IF(OR(BF159=BS$30,BF159=BS$31,BF159=BS$32,BF159=BS$33),1,IF(BF159=BS$34,2,3))</f>
        <v>2</v>
      </c>
      <c r="AV159" s="27" t="n">
        <f aca="false">IF(BG159="отсутствует",2,1)</f>
        <v>2</v>
      </c>
      <c r="AW159" s="27" t="n">
        <f aca="false">IF(OR(BH159=BS$41,BH159=BS$42),1,IF(OR(BH159=BS$43,BH159=BS$44,BH159=BS$45),2,IF(OR(BH159=BS$46,BH159=BS$47,BH159=BS$48),3,IF(BH159=BS$56,5,IF(BH159=BS$57,6,4)))))</f>
        <v>4</v>
      </c>
      <c r="AX159" s="27" t="n">
        <f aca="false">IF(BI159="отсутствует",2,1)</f>
        <v>1</v>
      </c>
      <c r="AY159" s="24" t="s">
        <v>954</v>
      </c>
      <c r="AZ159" s="130"/>
      <c r="BA159" s="130"/>
      <c r="BD159" s="104" t="s">
        <v>52</v>
      </c>
      <c r="BE159" s="104" t="s">
        <v>169</v>
      </c>
      <c r="BF159" s="104" t="s">
        <v>82</v>
      </c>
      <c r="BG159" s="104" t="s">
        <v>55</v>
      </c>
      <c r="BH159" s="104" t="s">
        <v>913</v>
      </c>
      <c r="BI159" s="104" t="s">
        <v>1520</v>
      </c>
      <c r="BJ159" s="104" t="s">
        <v>954</v>
      </c>
      <c r="BK159" s="104"/>
      <c r="BL159" s="24" t="s">
        <v>51</v>
      </c>
    </row>
    <row r="160" s="24" customFormat="true" ht="15" hidden="false" customHeight="false" outlineLevel="0" collapsed="false">
      <c r="A160" s="24" t="s">
        <v>3158</v>
      </c>
      <c r="B160" s="24" t="s">
        <v>492</v>
      </c>
      <c r="C160" s="24" t="s">
        <v>156</v>
      </c>
      <c r="D160" s="24" t="n">
        <v>0</v>
      </c>
      <c r="E160" s="24" t="n">
        <v>0</v>
      </c>
      <c r="F160" s="24" t="n">
        <v>0</v>
      </c>
      <c r="G160" s="24" t="n">
        <v>1</v>
      </c>
      <c r="I160" s="105"/>
      <c r="J160" s="28" t="n">
        <v>1</v>
      </c>
      <c r="K160" s="105" t="n">
        <v>2</v>
      </c>
      <c r="L160" s="28" t="n">
        <v>4</v>
      </c>
      <c r="M160" s="106"/>
      <c r="N160" s="105" t="n">
        <v>7</v>
      </c>
      <c r="O160" s="28" t="n">
        <v>1</v>
      </c>
      <c r="P160" s="31"/>
      <c r="Q160" s="106" t="n">
        <f aca="false">SUM(N160:P160)</f>
        <v>8</v>
      </c>
      <c r="R160" s="107" t="n">
        <v>1</v>
      </c>
      <c r="S160" s="105"/>
      <c r="T160" s="108"/>
      <c r="U160" s="109" t="n">
        <v>1</v>
      </c>
      <c r="V160" s="110" t="n">
        <v>1</v>
      </c>
      <c r="W160" s="111"/>
      <c r="X160" s="110"/>
      <c r="Y160" s="111"/>
      <c r="Z160" s="110"/>
      <c r="AA160" s="111"/>
      <c r="AB160" s="110"/>
      <c r="AC160" s="111"/>
      <c r="AD160" s="110"/>
      <c r="AE160" s="111"/>
      <c r="AF160" s="110"/>
      <c r="AG160" s="112" t="n">
        <v>1</v>
      </c>
      <c r="AH160" s="112" t="n">
        <v>1</v>
      </c>
      <c r="AI160" s="111" t="n">
        <f aca="false">SUM(S160,U160,W160,Y160,AA160,AC160,AE160,AG160)</f>
        <v>2</v>
      </c>
      <c r="AJ160" s="106" t="n">
        <f aca="false">SUM(T160,V160,X160,Z160,AB160,AD160,AF160,AH160)</f>
        <v>2</v>
      </c>
      <c r="AK160" s="107"/>
      <c r="AL160" s="107"/>
      <c r="AM160" s="105" t="n">
        <v>1</v>
      </c>
      <c r="AN160" s="28"/>
      <c r="AO160" s="106" t="n">
        <f aca="false">SUM(AM160:AN160)</f>
        <v>1</v>
      </c>
      <c r="AP160" s="105" t="n">
        <v>8</v>
      </c>
      <c r="AS160" s="24" t="s">
        <v>52</v>
      </c>
      <c r="AT160" s="27" t="n">
        <f aca="false">IF(OR(BE160=BS$60,BE160=BS$61,BE160=BS$62,BE160=BS$63,BE160=BS$64),1,IF(OR(BE160=BS$65,BE160=BS$66,BE160=BS$67,BE160=BS$68,BE160=BS$69),2,3))</f>
        <v>1</v>
      </c>
      <c r="AU160" s="27" t="n">
        <f aca="false">IF(OR(BF160=BS$30,BF160=BS$31,BF160=BS$32,BF160=BS$33),1,IF(BF160=BS$34,2,3))</f>
        <v>1</v>
      </c>
      <c r="AV160" s="27" t="n">
        <f aca="false">IF(BG160="отсутствует",2,1)</f>
        <v>1</v>
      </c>
      <c r="AW160" s="27" t="n">
        <f aca="false">IF(OR(BH160=BS$41,BH160=BS$42),1,IF(OR(BH160=BS$43,BH160=BS$44,BH160=BS$45),2,IF(OR(BH160=BS$46,BH160=BS$47,BH160=BS$48),3,IF(BH160=BS$56,5,IF(BH160=BS$57,6,4)))))</f>
        <v>4</v>
      </c>
      <c r="AX160" s="27" t="n">
        <f aca="false">IF(BI160="отсутствует",2,1)</f>
        <v>1</v>
      </c>
      <c r="AY160" s="24" t="s">
        <v>143</v>
      </c>
      <c r="AZ160" s="130"/>
      <c r="BA160" s="130"/>
      <c r="BD160" s="104" t="s">
        <v>52</v>
      </c>
      <c r="BE160" s="104" t="s">
        <v>107</v>
      </c>
      <c r="BF160" s="104" t="s">
        <v>72</v>
      </c>
      <c r="BG160" s="104" t="s">
        <v>534</v>
      </c>
      <c r="BH160" s="104" t="s">
        <v>2366</v>
      </c>
      <c r="BI160" s="104" t="s">
        <v>1022</v>
      </c>
      <c r="BJ160" s="104" t="s">
        <v>143</v>
      </c>
      <c r="BK160" s="104"/>
      <c r="BL160" s="24" t="s">
        <v>51</v>
      </c>
    </row>
    <row r="161" s="24" customFormat="true" ht="15" hidden="false" customHeight="false" outlineLevel="0" collapsed="false">
      <c r="A161" s="24" t="s">
        <v>1607</v>
      </c>
      <c r="B161" s="24" t="s">
        <v>160</v>
      </c>
      <c r="C161" s="24" t="s">
        <v>92</v>
      </c>
      <c r="D161" s="24" t="n">
        <v>0</v>
      </c>
      <c r="E161" s="24" t="n">
        <v>1</v>
      </c>
      <c r="F161" s="24" t="n">
        <v>0</v>
      </c>
      <c r="G161" s="24" t="n">
        <v>1</v>
      </c>
      <c r="H161" s="24" t="n">
        <v>1</v>
      </c>
      <c r="I161" s="105"/>
      <c r="J161" s="28" t="n">
        <v>1</v>
      </c>
      <c r="K161" s="105" t="n">
        <v>2</v>
      </c>
      <c r="L161" s="28" t="n">
        <v>8</v>
      </c>
      <c r="M161" s="106"/>
      <c r="N161" s="105" t="n">
        <v>19</v>
      </c>
      <c r="O161" s="28" t="n">
        <v>15</v>
      </c>
      <c r="P161" s="31"/>
      <c r="Q161" s="106" t="n">
        <f aca="false">SUM(N161:P161)</f>
        <v>34</v>
      </c>
      <c r="R161" s="107" t="n">
        <v>4</v>
      </c>
      <c r="S161" s="105"/>
      <c r="T161" s="108"/>
      <c r="U161" s="109" t="n">
        <v>8</v>
      </c>
      <c r="V161" s="110" t="n">
        <v>24</v>
      </c>
      <c r="W161" s="111"/>
      <c r="X161" s="110"/>
      <c r="Y161" s="111"/>
      <c r="Z161" s="110"/>
      <c r="AA161" s="111" t="n">
        <v>3</v>
      </c>
      <c r="AB161" s="110" t="n">
        <v>4</v>
      </c>
      <c r="AC161" s="111"/>
      <c r="AD161" s="110"/>
      <c r="AE161" s="111" t="n">
        <v>3</v>
      </c>
      <c r="AF161" s="110" t="n">
        <v>4</v>
      </c>
      <c r="AG161" s="112" t="n">
        <v>1</v>
      </c>
      <c r="AH161" s="112" t="n">
        <v>2</v>
      </c>
      <c r="AI161" s="111" t="n">
        <f aca="false">SUM(S161,U161,W161,Y161,AA161,AC161,AE161,AG161)</f>
        <v>15</v>
      </c>
      <c r="AJ161" s="106" t="n">
        <f aca="false">SUM(T161,V161,X161,Z161,AB161,AD161,AF161,AH161)</f>
        <v>34</v>
      </c>
      <c r="AK161" s="107" t="n">
        <v>10</v>
      </c>
      <c r="AL161" s="107" t="n">
        <v>37</v>
      </c>
      <c r="AM161" s="105" t="n">
        <v>2</v>
      </c>
      <c r="AN161" s="28"/>
      <c r="AO161" s="106" t="n">
        <f aca="false">SUM(AM161:AN161)</f>
        <v>2</v>
      </c>
      <c r="AP161" s="105" t="n">
        <v>4</v>
      </c>
      <c r="AS161" s="24" t="s">
        <v>225</v>
      </c>
      <c r="AT161" s="27" t="n">
        <f aca="false">IF(OR(BE161=BS$60,BE161=BS$61,BE161=BS$62,BE161=BS$63,BE161=BS$64),1,IF(OR(BE161=BS$65,BE161=BS$66,BE161=BS$67,BE161=BS$68,BE161=BS$69),2,3))</f>
        <v>3</v>
      </c>
      <c r="AU161" s="27" t="n">
        <f aca="false">IF(OR(BF161=BS$30,BF161=BS$31,BF161=BS$32,BF161=BS$33),1,IF(BF161=BS$34,2,3))</f>
        <v>1</v>
      </c>
      <c r="AV161" s="27" t="n">
        <f aca="false">IF(BG161="отсутствует",2,1)</f>
        <v>2</v>
      </c>
      <c r="AW161" s="27" t="n">
        <f aca="false">IF(OR(BH161=BS$41,BH161=BS$42),1,IF(OR(BH161=BS$43,BH161=BS$44,BH161=BS$45),2,IF(OR(BH161=BS$46,BH161=BS$47,BH161=BS$48),3,IF(BH161=BS$56,5,IF(BH161=BS$57,6,4)))))</f>
        <v>4</v>
      </c>
      <c r="AX161" s="27" t="n">
        <f aca="false">IF(BI161="отсутствует",2,1)</f>
        <v>1</v>
      </c>
      <c r="AY161" s="24" t="s">
        <v>1609</v>
      </c>
      <c r="AZ161" s="130"/>
      <c r="BA161" s="130"/>
      <c r="BD161" s="104" t="s">
        <v>225</v>
      </c>
      <c r="BE161" s="104" t="s">
        <v>1608</v>
      </c>
      <c r="BF161" s="104" t="s">
        <v>72</v>
      </c>
      <c r="BG161" s="104" t="s">
        <v>55</v>
      </c>
      <c r="BH161" s="104" t="s">
        <v>967</v>
      </c>
      <c r="BI161" s="104" t="s">
        <v>195</v>
      </c>
      <c r="BJ161" s="104" t="s">
        <v>1609</v>
      </c>
      <c r="BK161" s="104"/>
      <c r="BL161" s="24" t="s">
        <v>51</v>
      </c>
    </row>
    <row r="162" s="24" customFormat="true" ht="15" hidden="false" customHeight="false" outlineLevel="0" collapsed="false">
      <c r="A162" s="24" t="s">
        <v>3159</v>
      </c>
      <c r="B162" s="24" t="s">
        <v>2219</v>
      </c>
      <c r="C162" s="24" t="s">
        <v>462</v>
      </c>
      <c r="D162" s="24" t="n">
        <v>0</v>
      </c>
      <c r="E162" s="24" t="n">
        <v>0</v>
      </c>
      <c r="F162" s="24" t="n">
        <v>0</v>
      </c>
      <c r="G162" s="24" t="n">
        <v>1</v>
      </c>
      <c r="I162" s="105"/>
      <c r="J162" s="28"/>
      <c r="K162" s="105" t="n">
        <v>3</v>
      </c>
      <c r="L162" s="28" t="n">
        <v>5</v>
      </c>
      <c r="M162" s="106"/>
      <c r="N162" s="105" t="n">
        <v>3</v>
      </c>
      <c r="O162" s="28"/>
      <c r="P162" s="31"/>
      <c r="Q162" s="106" t="n">
        <f aca="false">SUM(N162:P162)</f>
        <v>3</v>
      </c>
      <c r="R162" s="107"/>
      <c r="S162" s="105"/>
      <c r="T162" s="108"/>
      <c r="U162" s="109"/>
      <c r="V162" s="110"/>
      <c r="W162" s="111"/>
      <c r="X162" s="110"/>
      <c r="Y162" s="111"/>
      <c r="Z162" s="110"/>
      <c r="AA162" s="111"/>
      <c r="AB162" s="110"/>
      <c r="AC162" s="111"/>
      <c r="AD162" s="110"/>
      <c r="AE162" s="111"/>
      <c r="AF162" s="110"/>
      <c r="AG162" s="112"/>
      <c r="AH162" s="112"/>
      <c r="AI162" s="111" t="n">
        <f aca="false">SUM(S162,U162,W162,Y162,AA162,AC162,AE162,AG162)</f>
        <v>0</v>
      </c>
      <c r="AJ162" s="106" t="n">
        <f aca="false">SUM(T162,V162,X162,Z162,AB162,AD162,AF162,AH162)</f>
        <v>0</v>
      </c>
      <c r="AK162" s="107"/>
      <c r="AL162" s="107"/>
      <c r="AM162" s="105" t="n">
        <v>1</v>
      </c>
      <c r="AN162" s="28" t="n">
        <v>1</v>
      </c>
      <c r="AO162" s="106" t="n">
        <f aca="false">SUM(AM162:AN162)</f>
        <v>2</v>
      </c>
      <c r="AP162" s="105" t="n">
        <v>7</v>
      </c>
      <c r="AS162" s="24" t="s">
        <v>52</v>
      </c>
      <c r="AT162" s="27" t="n">
        <f aca="false">IF(OR(BE162=BS$60,BE162=BS$61,BE162=BS$62,BE162=BS$63,BE162=BS$64),1,IF(OR(BE162=BS$65,BE162=BS$66,BE162=BS$67,BE162=BS$68,BE162=BS$69),2,3))</f>
        <v>2</v>
      </c>
      <c r="AU162" s="27" t="n">
        <f aca="false">IF(OR(BF162=BS$30,BF162=BS$31,BF162=BS$32,BF162=BS$33),1,IF(BF162=BS$34,2,3))</f>
        <v>2</v>
      </c>
      <c r="AV162" s="27" t="n">
        <f aca="false">IF(BG162="отсутствует",2,1)</f>
        <v>2</v>
      </c>
      <c r="AW162" s="27" t="n">
        <f aca="false">IF(OR(BH162=BS$41,BH162=BS$42),1,IF(OR(BH162=BS$43,BH162=BS$44,BH162=BS$45),2,IF(OR(BH162=BS$46,BH162=BS$47,BH162=BS$48),3,IF(BH162=BS$56,5,IF(BH162=BS$57,6,4)))))</f>
        <v>4</v>
      </c>
      <c r="AX162" s="27" t="n">
        <f aca="false">IF(BI162="отсутствует",2,1)</f>
        <v>1</v>
      </c>
      <c r="AY162" s="24" t="s">
        <v>200</v>
      </c>
      <c r="AZ162" s="130"/>
      <c r="BA162" s="130"/>
      <c r="BD162" s="104" t="s">
        <v>52</v>
      </c>
      <c r="BE162" s="104" t="s">
        <v>169</v>
      </c>
      <c r="BF162" s="104" t="s">
        <v>82</v>
      </c>
      <c r="BG162" s="104" t="s">
        <v>55</v>
      </c>
      <c r="BH162" s="104" t="s">
        <v>913</v>
      </c>
      <c r="BI162" s="104" t="s">
        <v>3160</v>
      </c>
      <c r="BJ162" s="104" t="s">
        <v>200</v>
      </c>
      <c r="BK162" s="104"/>
      <c r="BL162" s="24" t="s">
        <v>51</v>
      </c>
    </row>
    <row r="163" s="24" customFormat="true" ht="15" hidden="false" customHeight="false" outlineLevel="0" collapsed="false">
      <c r="A163" s="24" t="s">
        <v>3161</v>
      </c>
      <c r="B163" s="24" t="s">
        <v>138</v>
      </c>
      <c r="C163" s="24" t="s">
        <v>100</v>
      </c>
      <c r="D163" s="24" t="n">
        <v>0</v>
      </c>
      <c r="E163" s="24" t="n">
        <v>0</v>
      </c>
      <c r="F163" s="24" t="n">
        <v>0</v>
      </c>
      <c r="G163" s="24" t="n">
        <v>1</v>
      </c>
      <c r="I163" s="105"/>
      <c r="J163" s="28"/>
      <c r="K163" s="105"/>
      <c r="L163" s="28" t="n">
        <v>1</v>
      </c>
      <c r="M163" s="106"/>
      <c r="N163" s="105" t="n">
        <v>9</v>
      </c>
      <c r="O163" s="28" t="n">
        <v>2</v>
      </c>
      <c r="P163" s="31"/>
      <c r="Q163" s="106" t="n">
        <f aca="false">SUM(N163:P163)</f>
        <v>11</v>
      </c>
      <c r="R163" s="107"/>
      <c r="S163" s="105"/>
      <c r="T163" s="108"/>
      <c r="U163" s="109"/>
      <c r="V163" s="110"/>
      <c r="W163" s="111"/>
      <c r="X163" s="110"/>
      <c r="Y163" s="111"/>
      <c r="Z163" s="110"/>
      <c r="AA163" s="111"/>
      <c r="AB163" s="110"/>
      <c r="AC163" s="111"/>
      <c r="AD163" s="110"/>
      <c r="AE163" s="111"/>
      <c r="AF163" s="110"/>
      <c r="AG163" s="112"/>
      <c r="AH163" s="112"/>
      <c r="AI163" s="111" t="n">
        <f aca="false">SUM(S163,U163,W163,Y163,AA163,AC163,AE163,AG163)</f>
        <v>0</v>
      </c>
      <c r="AJ163" s="106" t="n">
        <f aca="false">SUM(T163,V163,X163,Z163,AB163,AD163,AF163,AH163)</f>
        <v>0</v>
      </c>
      <c r="AK163" s="107"/>
      <c r="AL163" s="107"/>
      <c r="AM163" s="105"/>
      <c r="AN163" s="28"/>
      <c r="AO163" s="106" t="n">
        <f aca="false">SUM(AM163:AN163)</f>
        <v>0</v>
      </c>
      <c r="AP163" s="105" t="n">
        <v>20</v>
      </c>
      <c r="AS163" s="24" t="s">
        <v>52</v>
      </c>
      <c r="AT163" s="27" t="n">
        <f aca="false">IF(OR(BE163=BS$60,BE163=BS$61,BE163=BS$62,BE163=BS$63,BE163=BS$64),1,IF(OR(BE163=BS$65,BE163=BS$66,BE163=BS$67,BE163=BS$68,BE163=BS$69),2,3))</f>
        <v>2</v>
      </c>
      <c r="AU163" s="27" t="n">
        <f aca="false">IF(OR(BF163=BS$30,BF163=BS$31,BF163=BS$32,BF163=BS$33),1,IF(BF163=BS$34,2,3))</f>
        <v>1</v>
      </c>
      <c r="AV163" s="27" t="n">
        <f aca="false">IF(BG163="отсутствует",2,1)</f>
        <v>2</v>
      </c>
      <c r="AW163" s="27" t="n">
        <f aca="false">IF(OR(BH163=BS$41,BH163=BS$42),1,IF(OR(BH163=BS$43,BH163=BS$44,BH163=BS$45),2,IF(OR(BH163=BS$46,BH163=BS$47,BH163=BS$48),3,IF(BH163=BS$56,5,IF(BH163=BS$57,6,4)))))</f>
        <v>4</v>
      </c>
      <c r="AX163" s="27" t="n">
        <f aca="false">IF(BI163="отсутствует",2,1)</f>
        <v>1</v>
      </c>
      <c r="AY163" s="24" t="s">
        <v>206</v>
      </c>
      <c r="AZ163" s="130"/>
      <c r="BA163" s="130"/>
      <c r="BD163" s="104" t="s">
        <v>52</v>
      </c>
      <c r="BE163" s="104" t="s">
        <v>226</v>
      </c>
      <c r="BF163" s="104" t="s">
        <v>72</v>
      </c>
      <c r="BG163" s="104" t="s">
        <v>55</v>
      </c>
      <c r="BH163" s="104" t="s">
        <v>319</v>
      </c>
      <c r="BI163" s="104" t="s">
        <v>123</v>
      </c>
      <c r="BJ163" s="104" t="s">
        <v>206</v>
      </c>
      <c r="BK163" s="104"/>
      <c r="BL163" s="24" t="s">
        <v>51</v>
      </c>
    </row>
    <row r="164" s="24" customFormat="true" ht="15" hidden="false" customHeight="false" outlineLevel="0" collapsed="false">
      <c r="A164" s="24" t="s">
        <v>3162</v>
      </c>
      <c r="B164" s="24" t="s">
        <v>104</v>
      </c>
      <c r="C164" s="24" t="s">
        <v>62</v>
      </c>
      <c r="D164" s="24" t="n">
        <v>0</v>
      </c>
      <c r="E164" s="24" t="n">
        <v>0</v>
      </c>
      <c r="F164" s="24" t="n">
        <v>0</v>
      </c>
      <c r="G164" s="24" t="n">
        <v>1</v>
      </c>
      <c r="I164" s="105"/>
      <c r="J164" s="28"/>
      <c r="K164" s="105" t="n">
        <v>2</v>
      </c>
      <c r="L164" s="28" t="n">
        <v>1</v>
      </c>
      <c r="M164" s="106"/>
      <c r="N164" s="105" t="n">
        <v>1</v>
      </c>
      <c r="O164" s="28"/>
      <c r="P164" s="31"/>
      <c r="Q164" s="106" t="n">
        <f aca="false">SUM(N164:P164)</f>
        <v>1</v>
      </c>
      <c r="R164" s="107"/>
      <c r="S164" s="105"/>
      <c r="T164" s="108"/>
      <c r="U164" s="109"/>
      <c r="V164" s="110"/>
      <c r="W164" s="111"/>
      <c r="X164" s="110"/>
      <c r="Y164" s="111"/>
      <c r="Z164" s="110"/>
      <c r="AA164" s="111"/>
      <c r="AB164" s="110"/>
      <c r="AC164" s="111"/>
      <c r="AD164" s="110"/>
      <c r="AE164" s="111"/>
      <c r="AF164" s="110"/>
      <c r="AG164" s="112"/>
      <c r="AH164" s="112"/>
      <c r="AI164" s="111" t="n">
        <f aca="false">SUM(S164,U164,W164,Y164,AA164,AC164,AE164,AG164)</f>
        <v>0</v>
      </c>
      <c r="AJ164" s="106" t="n">
        <f aca="false">SUM(T164,V164,X164,Z164,AB164,AD164,AF164,AH164)</f>
        <v>0</v>
      </c>
      <c r="AK164" s="107"/>
      <c r="AL164" s="107"/>
      <c r="AM164" s="105"/>
      <c r="AN164" s="28"/>
      <c r="AO164" s="106" t="n">
        <f aca="false">SUM(AM164:AN164)</f>
        <v>0</v>
      </c>
      <c r="AP164" s="105" t="n">
        <v>29</v>
      </c>
      <c r="AS164" s="24" t="s">
        <v>52</v>
      </c>
      <c r="AT164" s="27" t="n">
        <f aca="false">IF(OR(BE164=BS$60,BE164=BS$61,BE164=BS$62,BE164=BS$63,BE164=BS$64),1,IF(OR(BE164=BS$65,BE164=BS$66,BE164=BS$67,BE164=BS$68,BE164=BS$69),2,3))</f>
        <v>2</v>
      </c>
      <c r="AU164" s="27" t="n">
        <f aca="false">IF(OR(BF164=BS$30,BF164=BS$31,BF164=BS$32,BF164=BS$33),1,IF(BF164=BS$34,2,3))</f>
        <v>1</v>
      </c>
      <c r="AV164" s="27" t="n">
        <f aca="false">IF(BG164="отсутствует",2,1)</f>
        <v>2</v>
      </c>
      <c r="AW164" s="27" t="n">
        <f aca="false">IF(OR(BH164=BS$41,BH164=BS$42),1,IF(OR(BH164=BS$43,BH164=BS$44,BH164=BS$45),2,IF(OR(BH164=BS$46,BH164=BS$47,BH164=BS$48),3,IF(BH164=BS$56,5,IF(BH164=BS$57,6,4)))))</f>
        <v>4</v>
      </c>
      <c r="AX164" s="27" t="n">
        <f aca="false">IF(BI164="отсутствует",2,1)</f>
        <v>1</v>
      </c>
      <c r="AY164" s="24" t="s">
        <v>143</v>
      </c>
      <c r="AZ164" s="130"/>
      <c r="BA164" s="130"/>
      <c r="BD164" s="104" t="s">
        <v>52</v>
      </c>
      <c r="BE164" s="104" t="s">
        <v>226</v>
      </c>
      <c r="BF164" s="104" t="s">
        <v>72</v>
      </c>
      <c r="BG164" s="104" t="s">
        <v>55</v>
      </c>
      <c r="BH164" s="104" t="s">
        <v>319</v>
      </c>
      <c r="BI164" s="104" t="s">
        <v>999</v>
      </c>
      <c r="BJ164" s="104" t="s">
        <v>143</v>
      </c>
      <c r="BK164" s="104"/>
      <c r="BL164" s="24" t="s">
        <v>51</v>
      </c>
    </row>
    <row r="165" s="24" customFormat="true" ht="15" hidden="false" customHeight="false" outlineLevel="0" collapsed="false">
      <c r="A165" s="24" t="s">
        <v>2537</v>
      </c>
      <c r="B165" s="24" t="s">
        <v>1121</v>
      </c>
      <c r="C165" s="24" t="s">
        <v>354</v>
      </c>
      <c r="D165" s="24" t="n">
        <v>0</v>
      </c>
      <c r="E165" s="24" t="n">
        <v>0</v>
      </c>
      <c r="F165" s="24" t="n">
        <v>1</v>
      </c>
      <c r="G165" s="24" t="n">
        <v>1</v>
      </c>
      <c r="H165" s="24" t="n">
        <v>1</v>
      </c>
      <c r="I165" s="105"/>
      <c r="J165" s="28"/>
      <c r="K165" s="105" t="n">
        <v>3</v>
      </c>
      <c r="L165" s="28" t="n">
        <v>3</v>
      </c>
      <c r="M165" s="106"/>
      <c r="N165" s="105" t="n">
        <v>7</v>
      </c>
      <c r="O165" s="28" t="n">
        <v>29</v>
      </c>
      <c r="P165" s="31"/>
      <c r="Q165" s="106" t="n">
        <f aca="false">SUM(N165:P165)</f>
        <v>36</v>
      </c>
      <c r="R165" s="107"/>
      <c r="S165" s="105"/>
      <c r="T165" s="108"/>
      <c r="U165" s="109" t="n">
        <v>3</v>
      </c>
      <c r="V165" s="110" t="n">
        <v>7</v>
      </c>
      <c r="W165" s="111"/>
      <c r="X165" s="110"/>
      <c r="Y165" s="111"/>
      <c r="Z165" s="110"/>
      <c r="AA165" s="111" t="n">
        <v>1</v>
      </c>
      <c r="AB165" s="110" t="n">
        <v>1</v>
      </c>
      <c r="AC165" s="111"/>
      <c r="AD165" s="110"/>
      <c r="AE165" s="111"/>
      <c r="AF165" s="110"/>
      <c r="AG165" s="112"/>
      <c r="AH165" s="112"/>
      <c r="AI165" s="111" t="n">
        <f aca="false">SUM(S165,U165,W165,Y165,AA165,AC165,AE165,AG165)</f>
        <v>4</v>
      </c>
      <c r="AJ165" s="106" t="n">
        <f aca="false">SUM(T165,V165,X165,Z165,AB165,AD165,AF165,AH165)</f>
        <v>8</v>
      </c>
      <c r="AK165" s="107"/>
      <c r="AL165" s="107"/>
      <c r="AM165" s="105" t="n">
        <v>1</v>
      </c>
      <c r="AN165" s="28" t="n">
        <v>1</v>
      </c>
      <c r="AO165" s="106" t="n">
        <f aca="false">SUM(AM165:AN165)</f>
        <v>2</v>
      </c>
      <c r="AP165" s="105"/>
      <c r="AS165" s="24" t="s">
        <v>113</v>
      </c>
      <c r="AT165" s="27" t="n">
        <f aca="false">IF(OR(BE165=BS$60,BE165=BS$61,BE165=BS$62,BE165=BS$63,BE165=BS$64),1,IF(OR(BE165=BS$65,BE165=BS$66,BE165=BS$67,BE165=BS$68,BE165=BS$69),2,3))</f>
        <v>2</v>
      </c>
      <c r="AU165" s="27" t="n">
        <f aca="false">IF(OR(BF165=BS$30,BF165=BS$31,BF165=BS$32,BF165=BS$33),1,IF(BF165=BS$34,2,3))</f>
        <v>3</v>
      </c>
      <c r="AV165" s="27" t="n">
        <f aca="false">IF(BG165="отсутствует",2,1)</f>
        <v>2</v>
      </c>
      <c r="AW165" s="27" t="n">
        <f aca="false">IF(OR(BH165=BS$41,BH165=BS$42),1,IF(OR(BH165=BS$43,BH165=BS$44,BH165=BS$45),2,IF(OR(BH165=BS$46,BH165=BS$47,BH165=BS$48),3,IF(BH165=BS$56,5,IF(BH165=BS$57,6,4)))))</f>
        <v>4</v>
      </c>
      <c r="AX165" s="27" t="n">
        <f aca="false">IF(BI165="отсутствует",2,1)</f>
        <v>1</v>
      </c>
      <c r="AY165" s="24" t="s">
        <v>57</v>
      </c>
      <c r="AZ165" s="130"/>
      <c r="BA165" s="130"/>
      <c r="BD165" s="104" t="s">
        <v>113</v>
      </c>
      <c r="BE165" s="104" t="s">
        <v>63</v>
      </c>
      <c r="BF165" s="104" t="s">
        <v>54</v>
      </c>
      <c r="BG165" s="104" t="s">
        <v>55</v>
      </c>
      <c r="BH165" s="104" t="s">
        <v>2538</v>
      </c>
      <c r="BI165" s="104" t="s">
        <v>74</v>
      </c>
      <c r="BJ165" s="104" t="s">
        <v>57</v>
      </c>
      <c r="BK165" s="104"/>
      <c r="BL165" s="24" t="s">
        <v>51</v>
      </c>
    </row>
    <row r="166" s="24" customFormat="true" ht="15" hidden="false" customHeight="false" outlineLevel="0" collapsed="false">
      <c r="A166" s="24" t="s">
        <v>3163</v>
      </c>
      <c r="B166" s="24" t="s">
        <v>61</v>
      </c>
      <c r="C166" s="24" t="s">
        <v>88</v>
      </c>
      <c r="D166" s="24" t="n">
        <v>0</v>
      </c>
      <c r="E166" s="24" t="n">
        <v>0</v>
      </c>
      <c r="F166" s="24" t="n">
        <v>0</v>
      </c>
      <c r="G166" s="24" t="n">
        <v>1</v>
      </c>
      <c r="I166" s="105"/>
      <c r="J166" s="28"/>
      <c r="K166" s="105" t="n">
        <v>2</v>
      </c>
      <c r="L166" s="28" t="n">
        <v>5</v>
      </c>
      <c r="M166" s="106"/>
      <c r="N166" s="105" t="n">
        <v>5</v>
      </c>
      <c r="O166" s="28" t="n">
        <v>18</v>
      </c>
      <c r="P166" s="31"/>
      <c r="Q166" s="106" t="n">
        <f aca="false">SUM(N166:P166)</f>
        <v>23</v>
      </c>
      <c r="R166" s="107"/>
      <c r="S166" s="105"/>
      <c r="T166" s="108"/>
      <c r="U166" s="109" t="n">
        <v>7</v>
      </c>
      <c r="V166" s="110" t="n">
        <v>19</v>
      </c>
      <c r="W166" s="111" t="n">
        <v>6</v>
      </c>
      <c r="X166" s="110" t="n">
        <v>6</v>
      </c>
      <c r="Y166" s="111"/>
      <c r="Z166" s="110"/>
      <c r="AA166" s="111" t="n">
        <v>6</v>
      </c>
      <c r="AB166" s="110" t="n">
        <v>13</v>
      </c>
      <c r="AC166" s="111"/>
      <c r="AD166" s="110"/>
      <c r="AE166" s="111" t="n">
        <v>2</v>
      </c>
      <c r="AF166" s="110" t="n">
        <v>3</v>
      </c>
      <c r="AG166" s="112" t="n">
        <v>1</v>
      </c>
      <c r="AH166" s="112" t="n">
        <v>1</v>
      </c>
      <c r="AI166" s="111" t="n">
        <f aca="false">SUM(S166,U166,W166,Y166,AA166,AC166,AE166,AG166)</f>
        <v>22</v>
      </c>
      <c r="AJ166" s="106" t="n">
        <f aca="false">SUM(T166,V166,X166,Z166,AB166,AD166,AF166,AH166)</f>
        <v>42</v>
      </c>
      <c r="AK166" s="107" t="n">
        <v>41</v>
      </c>
      <c r="AL166" s="107" t="n">
        <v>16</v>
      </c>
      <c r="AM166" s="105" t="n">
        <v>1</v>
      </c>
      <c r="AN166" s="28" t="n">
        <v>1</v>
      </c>
      <c r="AO166" s="106" t="n">
        <f aca="false">SUM(AM166:AN166)</f>
        <v>2</v>
      </c>
      <c r="AP166" s="105" t="n">
        <v>29</v>
      </c>
      <c r="AS166" s="24" t="s">
        <v>1472</v>
      </c>
      <c r="AT166" s="27" t="n">
        <f aca="false">IF(OR(BE166=BS$60,BE166=BS$61,BE166=BS$62,BE166=BS$63,BE166=BS$64),1,IF(OR(BE166=BS$65,BE166=BS$66,BE166=BS$67,BE166=BS$68,BE166=BS$69),2,3))</f>
        <v>1</v>
      </c>
      <c r="AU166" s="27" t="n">
        <f aca="false">IF(OR(BF166=BS$30,BF166=BS$31,BF166=BS$32,BF166=BS$33),1,IF(BF166=BS$34,2,3))</f>
        <v>1</v>
      </c>
      <c r="AV166" s="27" t="n">
        <f aca="false">IF(BG166="отсутствует",2,1)</f>
        <v>2</v>
      </c>
      <c r="AW166" s="27" t="n">
        <f aca="false">IF(OR(BH166=BS$41,BH166=BS$42),1,IF(OR(BH166=BS$43,BH166=BS$44,BH166=BS$45),2,IF(OR(BH166=BS$46,BH166=BS$47,BH166=BS$48),3,IF(BH166=BS$56,5,IF(BH166=BS$57,6,4)))))</f>
        <v>4</v>
      </c>
      <c r="AX166" s="27" t="n">
        <f aca="false">IF(BI166="отсутствует",2,1)</f>
        <v>1</v>
      </c>
      <c r="AY166" s="24" t="s">
        <v>1140</v>
      </c>
      <c r="AZ166" s="130"/>
      <c r="BA166" s="130"/>
      <c r="BD166" s="104" t="s">
        <v>1472</v>
      </c>
      <c r="BE166" s="104" t="s">
        <v>107</v>
      </c>
      <c r="BF166" s="104" t="s">
        <v>72</v>
      </c>
      <c r="BG166" s="104" t="s">
        <v>55</v>
      </c>
      <c r="BH166" s="104" t="s">
        <v>844</v>
      </c>
      <c r="BI166" s="104" t="s">
        <v>388</v>
      </c>
      <c r="BJ166" s="104" t="s">
        <v>1140</v>
      </c>
      <c r="BK166" s="104"/>
      <c r="BL166" s="24" t="s">
        <v>51</v>
      </c>
    </row>
    <row r="167" s="24" customFormat="true" ht="15" hidden="false" customHeight="false" outlineLevel="0" collapsed="false">
      <c r="A167" s="24" t="s">
        <v>2541</v>
      </c>
      <c r="B167" s="24" t="s">
        <v>265</v>
      </c>
      <c r="C167" s="24" t="s">
        <v>258</v>
      </c>
      <c r="D167" s="24" t="n">
        <v>0</v>
      </c>
      <c r="E167" s="24" t="n">
        <v>0</v>
      </c>
      <c r="F167" s="24" t="n">
        <v>1</v>
      </c>
      <c r="G167" s="24" t="n">
        <v>1</v>
      </c>
      <c r="H167" s="24" t="n">
        <v>1</v>
      </c>
      <c r="I167" s="105"/>
      <c r="J167" s="28"/>
      <c r="K167" s="105" t="n">
        <v>2</v>
      </c>
      <c r="L167" s="28" t="n">
        <v>4</v>
      </c>
      <c r="M167" s="106"/>
      <c r="N167" s="105" t="n">
        <v>5</v>
      </c>
      <c r="O167" s="28"/>
      <c r="P167" s="31"/>
      <c r="Q167" s="106" t="n">
        <f aca="false">SUM(N167:P167)</f>
        <v>5</v>
      </c>
      <c r="R167" s="107"/>
      <c r="S167" s="105"/>
      <c r="T167" s="108"/>
      <c r="U167" s="109"/>
      <c r="V167" s="110"/>
      <c r="W167" s="111"/>
      <c r="X167" s="110"/>
      <c r="Y167" s="111"/>
      <c r="Z167" s="110"/>
      <c r="AA167" s="111"/>
      <c r="AB167" s="110"/>
      <c r="AC167" s="111"/>
      <c r="AD167" s="110"/>
      <c r="AE167" s="111"/>
      <c r="AF167" s="110"/>
      <c r="AG167" s="112"/>
      <c r="AH167" s="112"/>
      <c r="AI167" s="111" t="n">
        <f aca="false">SUM(S167,U167,W167,Y167,AA167,AC167,AE167,AG167)</f>
        <v>0</v>
      </c>
      <c r="AJ167" s="106" t="n">
        <f aca="false">SUM(T167,V167,X167,Z167,AB167,AD167,AF167,AH167)</f>
        <v>0</v>
      </c>
      <c r="AK167" s="107"/>
      <c r="AL167" s="107"/>
      <c r="AM167" s="105" t="n">
        <v>1</v>
      </c>
      <c r="AN167" s="28" t="n">
        <v>1</v>
      </c>
      <c r="AO167" s="106" t="n">
        <f aca="false">SUM(AM167:AN167)</f>
        <v>2</v>
      </c>
      <c r="AP167" s="105"/>
      <c r="AS167" s="24" t="s">
        <v>52</v>
      </c>
      <c r="AT167" s="27" t="n">
        <f aca="false">IF(OR(BE167=BS$60,BE167=BS$61,BE167=BS$62,BE167=BS$63,BE167=BS$64),1,IF(OR(BE167=BS$65,BE167=BS$66,BE167=BS$67,BE167=BS$68,BE167=BS$69),2,3))</f>
        <v>1</v>
      </c>
      <c r="AU167" s="27" t="n">
        <f aca="false">IF(OR(BF167=BS$30,BF167=BS$31,BF167=BS$32,BF167=BS$33),1,IF(BF167=BS$34,2,3))</f>
        <v>3</v>
      </c>
      <c r="AV167" s="27" t="n">
        <f aca="false">IF(BG167="отсутствует",2,1)</f>
        <v>1</v>
      </c>
      <c r="AW167" s="27" t="n">
        <f aca="false">IF(OR(BH167=BS$41,BH167=BS$42),1,IF(OR(BH167=BS$43,BH167=BS$44,BH167=BS$45),2,IF(OR(BH167=BS$46,BH167=BS$47,BH167=BS$48),3,IF(BH167=BS$56,5,IF(BH167=BS$57,6,4)))))</f>
        <v>4</v>
      </c>
      <c r="AX167" s="27" t="n">
        <f aca="false">IF(BI167="отсутствует",2,1)</f>
        <v>1</v>
      </c>
      <c r="AY167" s="24" t="s">
        <v>1365</v>
      </c>
      <c r="AZ167" s="130"/>
      <c r="BA167" s="130"/>
      <c r="BD167" s="104" t="s">
        <v>52</v>
      </c>
      <c r="BE167" s="104" t="s">
        <v>120</v>
      </c>
      <c r="BF167" s="104" t="s">
        <v>2060</v>
      </c>
      <c r="BG167" s="104" t="s">
        <v>2429</v>
      </c>
      <c r="BH167" s="104" t="s">
        <v>2542</v>
      </c>
      <c r="BI167" s="104" t="s">
        <v>142</v>
      </c>
      <c r="BJ167" s="104" t="s">
        <v>1365</v>
      </c>
      <c r="BK167" s="104"/>
      <c r="BL167" s="24" t="s">
        <v>51</v>
      </c>
    </row>
    <row r="168" s="24" customFormat="true" ht="15" hidden="false" customHeight="false" outlineLevel="0" collapsed="false">
      <c r="A168" s="24" t="s">
        <v>2543</v>
      </c>
      <c r="B168" s="24" t="s">
        <v>160</v>
      </c>
      <c r="C168" s="24" t="s">
        <v>1602</v>
      </c>
      <c r="D168" s="24" t="n">
        <v>0</v>
      </c>
      <c r="E168" s="24" t="n">
        <v>0</v>
      </c>
      <c r="F168" s="24" t="n">
        <v>0</v>
      </c>
      <c r="G168" s="24" t="n">
        <v>1</v>
      </c>
      <c r="I168" s="105"/>
      <c r="J168" s="28" t="n">
        <v>1</v>
      </c>
      <c r="K168" s="105" t="n">
        <v>3</v>
      </c>
      <c r="L168" s="28" t="n">
        <v>5</v>
      </c>
      <c r="M168" s="106"/>
      <c r="N168" s="105" t="n">
        <v>9</v>
      </c>
      <c r="O168" s="28" t="n">
        <v>5</v>
      </c>
      <c r="P168" s="31"/>
      <c r="Q168" s="106" t="n">
        <f aca="false">SUM(N168:P168)</f>
        <v>14</v>
      </c>
      <c r="R168" s="107" t="n">
        <v>1</v>
      </c>
      <c r="S168" s="105"/>
      <c r="T168" s="108"/>
      <c r="U168" s="109"/>
      <c r="V168" s="110"/>
      <c r="W168" s="111"/>
      <c r="X168" s="110"/>
      <c r="Y168" s="111"/>
      <c r="Z168" s="110"/>
      <c r="AA168" s="111"/>
      <c r="AB168" s="110"/>
      <c r="AC168" s="111"/>
      <c r="AD168" s="110"/>
      <c r="AE168" s="111"/>
      <c r="AF168" s="110"/>
      <c r="AG168" s="112"/>
      <c r="AH168" s="112"/>
      <c r="AI168" s="111" t="n">
        <f aca="false">SUM(S168,U168,W168,Y168,AA168,AC168,AE168,AG168)</f>
        <v>0</v>
      </c>
      <c r="AJ168" s="106" t="n">
        <f aca="false">SUM(T168,V168,X168,Z168,AB168,AD168,AF168,AH168)</f>
        <v>0</v>
      </c>
      <c r="AK168" s="107"/>
      <c r="AL168" s="107"/>
      <c r="AM168" s="105"/>
      <c r="AN168" s="28"/>
      <c r="AO168" s="106" t="n">
        <f aca="false">SUM(AM168:AN168)</f>
        <v>0</v>
      </c>
      <c r="AP168" s="105"/>
      <c r="AS168" s="24" t="s">
        <v>52</v>
      </c>
      <c r="AT168" s="27" t="n">
        <f aca="false">IF(OR(BE168=BS$60,BE168=BS$61,BE168=BS$62,BE168=BS$63,BE168=BS$64),1,IF(OR(BE168=BS$65,BE168=BS$66,BE168=BS$67,BE168=BS$68,BE168=BS$69),2,3))</f>
        <v>1</v>
      </c>
      <c r="AU168" s="27" t="n">
        <f aca="false">IF(OR(BF168=BS$30,BF168=BS$31,BF168=BS$32,BF168=BS$33),1,IF(BF168=BS$34,2,3))</f>
        <v>1</v>
      </c>
      <c r="AV168" s="27" t="n">
        <f aca="false">IF(BG168="отсутствует",2,1)</f>
        <v>1</v>
      </c>
      <c r="AW168" s="27" t="n">
        <f aca="false">IF(OR(BH168=BS$41,BH168=BS$42),1,IF(OR(BH168=BS$43,BH168=BS$44,BH168=BS$45),2,IF(OR(BH168=BS$46,BH168=BS$47,BH168=BS$48),3,IF(BH168=BS$56,5,IF(BH168=BS$57,6,4)))))</f>
        <v>4</v>
      </c>
      <c r="AX168" s="27" t="n">
        <f aca="false">IF(BI168="отсутствует",2,1)</f>
        <v>1</v>
      </c>
      <c r="AY168" s="24" t="s">
        <v>143</v>
      </c>
      <c r="AZ168" s="130"/>
      <c r="BA168" s="130"/>
      <c r="BD168" s="104" t="s">
        <v>52</v>
      </c>
      <c r="BE168" s="104" t="s">
        <v>107</v>
      </c>
      <c r="BF168" s="104" t="s">
        <v>72</v>
      </c>
      <c r="BG168" s="104" t="s">
        <v>3165</v>
      </c>
      <c r="BH168" s="104" t="s">
        <v>2501</v>
      </c>
      <c r="BI168" s="104" t="s">
        <v>142</v>
      </c>
      <c r="BJ168" s="104" t="s">
        <v>143</v>
      </c>
      <c r="BK168" s="104"/>
      <c r="BL168" s="24" t="s">
        <v>51</v>
      </c>
    </row>
    <row r="169" s="24" customFormat="true" ht="15" hidden="false" customHeight="false" outlineLevel="0" collapsed="false">
      <c r="A169" s="24" t="s">
        <v>620</v>
      </c>
      <c r="B169" s="24" t="s">
        <v>621</v>
      </c>
      <c r="C169" s="24" t="s">
        <v>622</v>
      </c>
      <c r="D169" s="24" t="n">
        <v>1</v>
      </c>
      <c r="E169" s="24" t="n">
        <v>0</v>
      </c>
      <c r="F169" s="24" t="n">
        <v>0</v>
      </c>
      <c r="G169" s="24" t="n">
        <v>1</v>
      </c>
      <c r="H169" s="24" t="n">
        <v>1</v>
      </c>
      <c r="I169" s="105"/>
      <c r="J169" s="28"/>
      <c r="K169" s="105"/>
      <c r="L169" s="28"/>
      <c r="M169" s="106"/>
      <c r="N169" s="105"/>
      <c r="O169" s="28"/>
      <c r="P169" s="31"/>
      <c r="Q169" s="106" t="n">
        <f aca="false">SUM(N169:P169)</f>
        <v>0</v>
      </c>
      <c r="R169" s="107"/>
      <c r="S169" s="105"/>
      <c r="T169" s="108"/>
      <c r="U169" s="109"/>
      <c r="V169" s="110"/>
      <c r="W169" s="111"/>
      <c r="X169" s="110"/>
      <c r="Y169" s="111"/>
      <c r="Z169" s="110"/>
      <c r="AA169" s="111"/>
      <c r="AB169" s="110"/>
      <c r="AC169" s="111"/>
      <c r="AD169" s="110"/>
      <c r="AE169" s="111"/>
      <c r="AF169" s="110"/>
      <c r="AG169" s="112"/>
      <c r="AH169" s="112"/>
      <c r="AI169" s="111" t="n">
        <f aca="false">SUM(S169,U169,W169,Y169,AA169,AC169,AE169,AG169)</f>
        <v>0</v>
      </c>
      <c r="AJ169" s="106" t="n">
        <f aca="false">SUM(T169,V169,X169,Z169,AB169,AD169,AF169,AH169)</f>
        <v>0</v>
      </c>
      <c r="AK169" s="107"/>
      <c r="AL169" s="107"/>
      <c r="AM169" s="105"/>
      <c r="AN169" s="28"/>
      <c r="AO169" s="106" t="n">
        <f aca="false">SUM(AM169:AN169)</f>
        <v>0</v>
      </c>
      <c r="AP169" s="105"/>
      <c r="AQ169" s="24" t="s">
        <v>3166</v>
      </c>
      <c r="AS169" s="24" t="s">
        <v>52</v>
      </c>
      <c r="AT169" s="27" t="n">
        <f aca="false">IF(OR(BE169=BS$60,BE169=BS$61,BE169=BS$62,BE169=BS$63,BE169=BS$64),1,IF(OR(BE169=BS$65,BE169=BS$66,BE169=BS$67,BE169=BS$68,BE169=BS$69),2,3))</f>
        <v>1</v>
      </c>
      <c r="AU169" s="27" t="n">
        <f aca="false">IF(OR(BF169=BS$30,BF169=BS$31,BF169=BS$32,BF169=BS$33),1,IF(BF169=BS$34,2,3))</f>
        <v>1</v>
      </c>
      <c r="AV169" s="27" t="n">
        <f aca="false">IF(BG169="отсутствует",2,1)</f>
        <v>2</v>
      </c>
      <c r="AW169" s="27" t="n">
        <f aca="false">IF(OR(BH169=BS$41,BH169=BS$42),1,IF(OR(BH169=BS$43,BH169=BS$44,BH169=BS$45),2,IF(OR(BH169=BS$46,BH169=BS$47,BH169=BS$48),3,IF(BH169=BS$56,5,IF(BH169=BS$57,6,4)))))</f>
        <v>4</v>
      </c>
      <c r="AX169" s="27" t="n">
        <f aca="false">IF(BI169="отсутствует",2,1)</f>
        <v>1</v>
      </c>
      <c r="AY169" s="24" t="s">
        <v>260</v>
      </c>
      <c r="AZ169" s="130"/>
      <c r="BA169" s="130"/>
      <c r="BD169" s="104" t="s">
        <v>52</v>
      </c>
      <c r="BE169" s="104" t="s">
        <v>438</v>
      </c>
      <c r="BF169" s="104" t="s">
        <v>72</v>
      </c>
      <c r="BG169" s="104" t="s">
        <v>55</v>
      </c>
      <c r="BH169" s="104" t="s">
        <v>459</v>
      </c>
      <c r="BI169" s="104" t="s">
        <v>623</v>
      </c>
      <c r="BJ169" s="104" t="s">
        <v>260</v>
      </c>
      <c r="BK169" s="104"/>
      <c r="BL169" s="24" t="s">
        <v>51</v>
      </c>
    </row>
    <row r="170" s="24" customFormat="true" ht="15" hidden="false" customHeight="false" outlineLevel="0" collapsed="false">
      <c r="A170" s="24" t="s">
        <v>3167</v>
      </c>
      <c r="B170" s="24" t="s">
        <v>151</v>
      </c>
      <c r="C170" s="24" t="s">
        <v>1495</v>
      </c>
      <c r="D170" s="24" t="n">
        <v>0</v>
      </c>
      <c r="E170" s="24" t="n">
        <v>0</v>
      </c>
      <c r="F170" s="24" t="n">
        <v>0</v>
      </c>
      <c r="G170" s="24" t="n">
        <v>1</v>
      </c>
      <c r="I170" s="105"/>
      <c r="J170" s="28" t="n">
        <v>1</v>
      </c>
      <c r="K170" s="105" t="n">
        <v>1</v>
      </c>
      <c r="L170" s="28" t="n">
        <v>2</v>
      </c>
      <c r="M170" s="106"/>
      <c r="N170" s="105" t="n">
        <v>4</v>
      </c>
      <c r="O170" s="28"/>
      <c r="P170" s="31"/>
      <c r="Q170" s="106" t="n">
        <f aca="false">SUM(N170:P170)</f>
        <v>4</v>
      </c>
      <c r="R170" s="107"/>
      <c r="S170" s="105"/>
      <c r="T170" s="108"/>
      <c r="U170" s="109"/>
      <c r="V170" s="110"/>
      <c r="W170" s="111"/>
      <c r="X170" s="110"/>
      <c r="Y170" s="111"/>
      <c r="Z170" s="110"/>
      <c r="AA170" s="111"/>
      <c r="AB170" s="110"/>
      <c r="AC170" s="111"/>
      <c r="AD170" s="110"/>
      <c r="AE170" s="111"/>
      <c r="AF170" s="110"/>
      <c r="AG170" s="112"/>
      <c r="AH170" s="112"/>
      <c r="AI170" s="111" t="n">
        <f aca="false">SUM(S170,U170,W170,Y170,AA170,AC170,AE170,AG170)</f>
        <v>0</v>
      </c>
      <c r="AJ170" s="106" t="n">
        <f aca="false">SUM(T170,V170,X170,Z170,AB170,AD170,AF170,AH170)</f>
        <v>0</v>
      </c>
      <c r="AK170" s="107"/>
      <c r="AL170" s="107"/>
      <c r="AM170" s="105" t="n">
        <v>2</v>
      </c>
      <c r="AN170" s="28" t="n">
        <v>1</v>
      </c>
      <c r="AO170" s="106" t="n">
        <f aca="false">SUM(AM170:AN170)</f>
        <v>3</v>
      </c>
      <c r="AP170" s="105" t="n">
        <v>12</v>
      </c>
      <c r="AS170" s="24" t="s">
        <v>404</v>
      </c>
      <c r="AT170" s="27" t="n">
        <f aca="false">IF(OR(BE170=BS$60,BE170=BS$61,BE170=BS$62,BE170=BS$63,BE170=BS$64),1,IF(OR(BE170=BS$65,BE170=BS$66,BE170=BS$67,BE170=BS$68,BE170=BS$69),2,3))</f>
        <v>2</v>
      </c>
      <c r="AU170" s="27" t="n">
        <f aca="false">IF(OR(BF170=BS$30,BF170=BS$31,BF170=BS$32,BF170=BS$33),1,IF(BF170=BS$34,2,3))</f>
        <v>3</v>
      </c>
      <c r="AV170" s="27" t="n">
        <f aca="false">IF(BG170="отсутствует",2,1)</f>
        <v>1</v>
      </c>
      <c r="AW170" s="27" t="n">
        <f aca="false">IF(OR(BH170=BS$41,BH170=BS$42),1,IF(OR(BH170=BS$43,BH170=BS$44,BH170=BS$45),2,IF(OR(BH170=BS$46,BH170=BS$47,BH170=BS$48),3,IF(BH170=BS$56,5,IF(BH170=BS$57,6,4)))))</f>
        <v>4</v>
      </c>
      <c r="AX170" s="27" t="n">
        <f aca="false">IF(BI170="отсутствует",2,1)</f>
        <v>1</v>
      </c>
      <c r="AY170" s="24" t="s">
        <v>954</v>
      </c>
      <c r="AZ170" s="130"/>
      <c r="BA170" s="130"/>
      <c r="BD170" s="104" t="s">
        <v>404</v>
      </c>
      <c r="BE170" s="104" t="s">
        <v>63</v>
      </c>
      <c r="BF170" s="104" t="s">
        <v>137</v>
      </c>
      <c r="BG170" s="104" t="s">
        <v>114</v>
      </c>
      <c r="BH170" s="104" t="s">
        <v>2525</v>
      </c>
      <c r="BI170" s="104" t="s">
        <v>388</v>
      </c>
      <c r="BJ170" s="104" t="s">
        <v>954</v>
      </c>
      <c r="BK170" s="104"/>
      <c r="BL170" s="24" t="s">
        <v>51</v>
      </c>
    </row>
    <row r="171" s="24" customFormat="true" ht="15" hidden="false" customHeight="false" outlineLevel="0" collapsed="false">
      <c r="A171" s="24" t="s">
        <v>3168</v>
      </c>
      <c r="B171" s="24" t="s">
        <v>211</v>
      </c>
      <c r="C171" s="24" t="s">
        <v>135</v>
      </c>
      <c r="D171" s="24" t="n">
        <v>0</v>
      </c>
      <c r="E171" s="24" t="n">
        <v>0</v>
      </c>
      <c r="F171" s="24" t="n">
        <v>0</v>
      </c>
      <c r="G171" s="24" t="n">
        <v>1</v>
      </c>
      <c r="I171" s="105"/>
      <c r="J171" s="28"/>
      <c r="K171" s="105" t="n">
        <v>1</v>
      </c>
      <c r="L171" s="28" t="n">
        <v>1</v>
      </c>
      <c r="M171" s="106"/>
      <c r="N171" s="105" t="n">
        <v>6</v>
      </c>
      <c r="O171" s="28" t="n">
        <v>2</v>
      </c>
      <c r="P171" s="31"/>
      <c r="Q171" s="106" t="n">
        <f aca="false">SUM(N171:P171)</f>
        <v>8</v>
      </c>
      <c r="R171" s="107"/>
      <c r="S171" s="105"/>
      <c r="T171" s="108"/>
      <c r="U171" s="109"/>
      <c r="V171" s="110"/>
      <c r="W171" s="111"/>
      <c r="X171" s="110"/>
      <c r="Y171" s="111"/>
      <c r="Z171" s="110"/>
      <c r="AA171" s="111"/>
      <c r="AB171" s="110"/>
      <c r="AC171" s="111"/>
      <c r="AD171" s="110"/>
      <c r="AE171" s="111"/>
      <c r="AF171" s="110"/>
      <c r="AG171" s="112"/>
      <c r="AH171" s="112"/>
      <c r="AI171" s="111" t="n">
        <f aca="false">SUM(S171,U171,W171,Y171,AA171,AC171,AE171,AG171)</f>
        <v>0</v>
      </c>
      <c r="AJ171" s="106" t="n">
        <f aca="false">SUM(T171,V171,X171,Z171,AB171,AD171,AF171,AH171)</f>
        <v>0</v>
      </c>
      <c r="AK171" s="107"/>
      <c r="AL171" s="107"/>
      <c r="AM171" s="105"/>
      <c r="AN171" s="28"/>
      <c r="AO171" s="106" t="n">
        <f aca="false">SUM(AM171:AN171)</f>
        <v>0</v>
      </c>
      <c r="AP171" s="105" t="n">
        <v>3</v>
      </c>
      <c r="AS171" s="24" t="s">
        <v>113</v>
      </c>
      <c r="AT171" s="27" t="n">
        <f aca="false">IF(OR(BE171=BS$60,BE171=BS$61,BE171=BS$62,BE171=BS$63,BE171=BS$64),1,IF(OR(BE171=BS$65,BE171=BS$66,BE171=BS$67,BE171=BS$68,BE171=BS$69),2,3))</f>
        <v>3</v>
      </c>
      <c r="AU171" s="27" t="n">
        <f aca="false">IF(OR(BF171=BS$30,BF171=BS$31,BF171=BS$32,BF171=BS$33),1,IF(BF171=BS$34,2,3))</f>
        <v>3</v>
      </c>
      <c r="AV171" s="27" t="n">
        <f aca="false">IF(BG171="отсутствует",2,1)</f>
        <v>2</v>
      </c>
      <c r="AW171" s="27" t="n">
        <f aca="false">IF(OR(BH171=BS$41,BH171=BS$42),1,IF(OR(BH171=BS$43,BH171=BS$44,BH171=BS$45),2,IF(OR(BH171=BS$46,BH171=BS$47,BH171=BS$48),3,IF(BH171=BS$56,5,IF(BH171=BS$57,6,4)))))</f>
        <v>1</v>
      </c>
      <c r="AX171" s="27" t="n">
        <f aca="false">IF(BI171="отсутствует",2,1)</f>
        <v>1</v>
      </c>
      <c r="AY171" s="24" t="s">
        <v>143</v>
      </c>
      <c r="AZ171" s="130"/>
      <c r="BA171" s="130"/>
      <c r="BD171" s="104" t="s">
        <v>113</v>
      </c>
      <c r="BE171" s="104" t="s">
        <v>193</v>
      </c>
      <c r="BF171" s="104" t="s">
        <v>54</v>
      </c>
      <c r="BG171" s="104" t="s">
        <v>55</v>
      </c>
      <c r="BH171" s="104" t="s">
        <v>73</v>
      </c>
      <c r="BI171" s="104" t="s">
        <v>74</v>
      </c>
      <c r="BJ171" s="104" t="s">
        <v>143</v>
      </c>
      <c r="BK171" s="104"/>
      <c r="BL171" s="24" t="s">
        <v>51</v>
      </c>
    </row>
    <row r="172" s="24" customFormat="true" ht="15" hidden="false" customHeight="false" outlineLevel="0" collapsed="false">
      <c r="A172" s="24" t="s">
        <v>625</v>
      </c>
      <c r="B172" s="24" t="s">
        <v>148</v>
      </c>
      <c r="C172" s="24" t="s">
        <v>100</v>
      </c>
      <c r="D172" s="24" t="n">
        <v>0</v>
      </c>
      <c r="E172" s="24" t="n">
        <v>0</v>
      </c>
      <c r="F172" s="24" t="n">
        <v>0</v>
      </c>
      <c r="G172" s="24" t="n">
        <v>1</v>
      </c>
      <c r="I172" s="105"/>
      <c r="J172" s="28"/>
      <c r="K172" s="105" t="n">
        <v>2</v>
      </c>
      <c r="L172" s="28" t="n">
        <v>2</v>
      </c>
      <c r="M172" s="106"/>
      <c r="N172" s="105" t="n">
        <v>6</v>
      </c>
      <c r="O172" s="28" t="n">
        <v>1</v>
      </c>
      <c r="P172" s="31"/>
      <c r="Q172" s="106" t="n">
        <f aca="false">SUM(N172:P172)</f>
        <v>7</v>
      </c>
      <c r="R172" s="107"/>
      <c r="S172" s="105"/>
      <c r="T172" s="108"/>
      <c r="U172" s="109"/>
      <c r="V172" s="110"/>
      <c r="W172" s="111"/>
      <c r="X172" s="110"/>
      <c r="Y172" s="111"/>
      <c r="Z172" s="110"/>
      <c r="AA172" s="111"/>
      <c r="AB172" s="110"/>
      <c r="AC172" s="111"/>
      <c r="AD172" s="110"/>
      <c r="AE172" s="111"/>
      <c r="AF172" s="110"/>
      <c r="AG172" s="112"/>
      <c r="AH172" s="112"/>
      <c r="AI172" s="111" t="n">
        <f aca="false">SUM(S172,U172,W172,Y172,AA172,AC172,AE172,AG172)</f>
        <v>0</v>
      </c>
      <c r="AJ172" s="106" t="n">
        <f aca="false">SUM(T172,V172,X172,Z172,AB172,AD172,AF172,AH172)</f>
        <v>0</v>
      </c>
      <c r="AK172" s="107"/>
      <c r="AL172" s="107"/>
      <c r="AM172" s="105" t="n">
        <v>2</v>
      </c>
      <c r="AN172" s="28"/>
      <c r="AO172" s="106" t="n">
        <f aca="false">SUM(AM172:AN172)</f>
        <v>2</v>
      </c>
      <c r="AP172" s="105" t="n">
        <v>1</v>
      </c>
      <c r="AS172" s="24" t="s">
        <v>52</v>
      </c>
      <c r="AT172" s="27" t="n">
        <f aca="false">IF(OR(BE172=BS$60,BE172=BS$61,BE172=BS$62,BE172=BS$63,BE172=BS$64),1,IF(OR(BE172=BS$65,BE172=BS$66,BE172=BS$67,BE172=BS$68,BE172=BS$69),2,3))</f>
        <v>2</v>
      </c>
      <c r="AU172" s="27" t="n">
        <f aca="false">IF(OR(BF172=BS$30,BF172=BS$31,BF172=BS$32,BF172=BS$33),1,IF(BF172=BS$34,2,3))</f>
        <v>3</v>
      </c>
      <c r="AV172" s="27" t="n">
        <f aca="false">IF(BG172="отсутствует",2,1)</f>
        <v>2</v>
      </c>
      <c r="AW172" s="27" t="n">
        <f aca="false">IF(OR(BH172=BS$41,BH172=BS$42),1,IF(OR(BH172=BS$43,BH172=BS$44,BH172=BS$45),2,IF(OR(BH172=BS$46,BH172=BS$47,BH172=BS$48),3,IF(BH172=BS$56,5,IF(BH172=BS$57,6,4)))))</f>
        <v>4</v>
      </c>
      <c r="AX172" s="27" t="n">
        <f aca="false">IF(BI172="отсутствует",2,1)</f>
        <v>1</v>
      </c>
      <c r="AY172" s="24" t="s">
        <v>2303</v>
      </c>
      <c r="AZ172" s="130"/>
      <c r="BA172" s="130"/>
      <c r="BD172" s="104" t="s">
        <v>52</v>
      </c>
      <c r="BE172" s="104" t="s">
        <v>63</v>
      </c>
      <c r="BF172" s="104" t="s">
        <v>54</v>
      </c>
      <c r="BG172" s="104" t="s">
        <v>55</v>
      </c>
      <c r="BH172" s="104" t="s">
        <v>3169</v>
      </c>
      <c r="BI172" s="104" t="s">
        <v>3170</v>
      </c>
      <c r="BJ172" s="104" t="s">
        <v>2303</v>
      </c>
      <c r="BK172" s="104"/>
      <c r="BL172" s="24" t="s">
        <v>51</v>
      </c>
    </row>
    <row r="173" s="24" customFormat="true" ht="15" hidden="false" customHeight="false" outlineLevel="0" collapsed="false">
      <c r="A173" s="24" t="s">
        <v>3171</v>
      </c>
      <c r="B173" s="24" t="s">
        <v>61</v>
      </c>
      <c r="C173" s="24" t="s">
        <v>92</v>
      </c>
      <c r="D173" s="24" t="n">
        <v>0</v>
      </c>
      <c r="E173" s="24" t="n">
        <v>0</v>
      </c>
      <c r="F173" s="24" t="n">
        <v>0</v>
      </c>
      <c r="G173" s="24" t="n">
        <v>1</v>
      </c>
      <c r="I173" s="105"/>
      <c r="J173" s="28"/>
      <c r="K173" s="105" t="n">
        <v>6</v>
      </c>
      <c r="L173" s="28" t="n">
        <v>5</v>
      </c>
      <c r="M173" s="106"/>
      <c r="N173" s="105"/>
      <c r="O173" s="28"/>
      <c r="P173" s="31"/>
      <c r="Q173" s="106" t="n">
        <f aca="false">SUM(N173:P173)</f>
        <v>0</v>
      </c>
      <c r="R173" s="107"/>
      <c r="S173" s="105"/>
      <c r="T173" s="108"/>
      <c r="U173" s="109"/>
      <c r="V173" s="110"/>
      <c r="W173" s="111"/>
      <c r="X173" s="110"/>
      <c r="Y173" s="111"/>
      <c r="Z173" s="110"/>
      <c r="AA173" s="111"/>
      <c r="AB173" s="110"/>
      <c r="AC173" s="111"/>
      <c r="AD173" s="110"/>
      <c r="AE173" s="111"/>
      <c r="AF173" s="110"/>
      <c r="AG173" s="112"/>
      <c r="AH173" s="112"/>
      <c r="AI173" s="111" t="n">
        <f aca="false">SUM(S173,U173,W173,Y173,AA173,AC173,AE173,AG173)</f>
        <v>0</v>
      </c>
      <c r="AJ173" s="106" t="n">
        <f aca="false">SUM(T173,V173,X173,Z173,AB173,AD173,AF173,AH173)</f>
        <v>0</v>
      </c>
      <c r="AK173" s="107"/>
      <c r="AL173" s="107"/>
      <c r="AM173" s="105"/>
      <c r="AN173" s="28" t="n">
        <v>1</v>
      </c>
      <c r="AO173" s="106" t="n">
        <f aca="false">SUM(AM173:AN173)</f>
        <v>1</v>
      </c>
      <c r="AP173" s="105" t="n">
        <v>18</v>
      </c>
      <c r="AS173" s="24" t="s">
        <v>318</v>
      </c>
      <c r="AT173" s="27" t="n">
        <f aca="false">IF(OR(BE173=BS$60,BE173=BS$61,BE173=BS$62,BE173=BS$63,BE173=BS$64),1,IF(OR(BE173=BS$65,BE173=BS$66,BE173=BS$67,BE173=BS$68,BE173=BS$69),2,3))</f>
        <v>1</v>
      </c>
      <c r="AU173" s="27" t="n">
        <f aca="false">IF(OR(BF173=BS$30,BF173=BS$31,BF173=BS$32,BF173=BS$33),1,IF(BF173=BS$34,2,3))</f>
        <v>3</v>
      </c>
      <c r="AV173" s="27" t="n">
        <f aca="false">IF(BG173="отсутствует",2,1)</f>
        <v>1</v>
      </c>
      <c r="AW173" s="27" t="n">
        <f aca="false">IF(OR(BH173=BS$41,BH173=BS$42),1,IF(OR(BH173=BS$43,BH173=BS$44,BH173=BS$45),2,IF(OR(BH173=BS$46,BH173=BS$47,BH173=BS$48),3,IF(BH173=BS$56,5,IF(BH173=BS$57,6,4)))))</f>
        <v>4</v>
      </c>
      <c r="AX173" s="27" t="n">
        <f aca="false">IF(BI173="отсутствует",2,1)</f>
        <v>1</v>
      </c>
      <c r="AY173" s="24" t="s">
        <v>2303</v>
      </c>
      <c r="AZ173" s="130"/>
      <c r="BA173" s="130"/>
      <c r="BD173" s="104" t="s">
        <v>318</v>
      </c>
      <c r="BE173" s="104" t="s">
        <v>120</v>
      </c>
      <c r="BF173" s="104" t="s">
        <v>642</v>
      </c>
      <c r="BG173" s="104" t="s">
        <v>140</v>
      </c>
      <c r="BH173" s="104" t="s">
        <v>325</v>
      </c>
      <c r="BI173" s="104" t="s">
        <v>1903</v>
      </c>
      <c r="BJ173" s="104" t="s">
        <v>2303</v>
      </c>
      <c r="BK173" s="104"/>
      <c r="BL173" s="24" t="s">
        <v>51</v>
      </c>
    </row>
    <row r="174" s="24" customFormat="true" ht="15" hidden="false" customHeight="false" outlineLevel="0" collapsed="false">
      <c r="A174" s="24" t="s">
        <v>3172</v>
      </c>
      <c r="B174" s="24" t="s">
        <v>211</v>
      </c>
      <c r="C174" s="24" t="s">
        <v>712</v>
      </c>
      <c r="D174" s="24" t="n">
        <v>0</v>
      </c>
      <c r="E174" s="24" t="n">
        <v>0</v>
      </c>
      <c r="F174" s="24" t="n">
        <v>0</v>
      </c>
      <c r="G174" s="24" t="n">
        <v>1</v>
      </c>
      <c r="I174" s="105"/>
      <c r="J174" s="28"/>
      <c r="K174" s="105" t="n">
        <v>2</v>
      </c>
      <c r="L174" s="28" t="n">
        <v>1</v>
      </c>
      <c r="M174" s="106"/>
      <c r="N174" s="105" t="n">
        <v>2</v>
      </c>
      <c r="O174" s="28" t="n">
        <v>1</v>
      </c>
      <c r="P174" s="31"/>
      <c r="Q174" s="106" t="n">
        <f aca="false">SUM(N174:P174)</f>
        <v>3</v>
      </c>
      <c r="R174" s="107"/>
      <c r="S174" s="105"/>
      <c r="T174" s="108"/>
      <c r="U174" s="109"/>
      <c r="V174" s="110"/>
      <c r="W174" s="111"/>
      <c r="X174" s="110"/>
      <c r="Y174" s="111"/>
      <c r="Z174" s="110"/>
      <c r="AA174" s="111"/>
      <c r="AB174" s="110"/>
      <c r="AC174" s="111"/>
      <c r="AD174" s="110"/>
      <c r="AE174" s="111"/>
      <c r="AF174" s="110"/>
      <c r="AG174" s="112"/>
      <c r="AH174" s="112"/>
      <c r="AI174" s="111" t="n">
        <f aca="false">SUM(S174,U174,W174,Y174,AA174,AC174,AE174,AG174)</f>
        <v>0</v>
      </c>
      <c r="AJ174" s="106" t="n">
        <f aca="false">SUM(T174,V174,X174,Z174,AB174,AD174,AF174,AH174)</f>
        <v>0</v>
      </c>
      <c r="AK174" s="107"/>
      <c r="AL174" s="107"/>
      <c r="AM174" s="105"/>
      <c r="AN174" s="28"/>
      <c r="AO174" s="106" t="n">
        <f aca="false">SUM(AM174:AN174)</f>
        <v>0</v>
      </c>
      <c r="AP174" s="105" t="n">
        <v>19</v>
      </c>
      <c r="AS174" s="24" t="s">
        <v>52</v>
      </c>
      <c r="AT174" s="27" t="n">
        <f aca="false">IF(OR(BE174=BS$60,BE174=BS$61,BE174=BS$62,BE174=BS$63,BE174=BS$64),1,IF(OR(BE174=BS$65,BE174=BS$66,BE174=BS$67,BE174=BS$68,BE174=BS$69),2,3))</f>
        <v>3</v>
      </c>
      <c r="AU174" s="27" t="n">
        <f aca="false">IF(OR(BF174=BS$30,BF174=BS$31,BF174=BS$32,BF174=BS$33),1,IF(BF174=BS$34,2,3))</f>
        <v>1</v>
      </c>
      <c r="AV174" s="27" t="n">
        <f aca="false">IF(BG174="отсутствует",2,1)</f>
        <v>2</v>
      </c>
      <c r="AW174" s="27" t="n">
        <f aca="false">IF(OR(BH174=BS$41,BH174=BS$42),1,IF(OR(BH174=BS$43,BH174=BS$44,BH174=BS$45),2,IF(OR(BH174=BS$46,BH174=BS$47,BH174=BS$48),3,IF(BH174=BS$56,5,IF(BH174=BS$57,6,4)))))</f>
        <v>4</v>
      </c>
      <c r="AX174" s="27" t="n">
        <f aca="false">IF(BI174="отсутствует",2,1)</f>
        <v>1</v>
      </c>
      <c r="AY174" s="24" t="s">
        <v>206</v>
      </c>
      <c r="AZ174" s="130"/>
      <c r="BA174" s="130"/>
      <c r="BD174" s="104" t="s">
        <v>52</v>
      </c>
      <c r="BE174" s="104" t="s">
        <v>53</v>
      </c>
      <c r="BF174" s="104" t="s">
        <v>422</v>
      </c>
      <c r="BG174" s="104" t="s">
        <v>55</v>
      </c>
      <c r="BH174" s="104" t="s">
        <v>3173</v>
      </c>
      <c r="BI174" s="104" t="s">
        <v>2413</v>
      </c>
      <c r="BJ174" s="104" t="s">
        <v>206</v>
      </c>
      <c r="BK174" s="104"/>
      <c r="BL174" s="24" t="s">
        <v>51</v>
      </c>
    </row>
    <row r="175" s="24" customFormat="true" ht="15" hidden="false" customHeight="false" outlineLevel="0" collapsed="false">
      <c r="A175" s="24" t="s">
        <v>1641</v>
      </c>
      <c r="B175" s="24" t="s">
        <v>104</v>
      </c>
      <c r="C175" s="24" t="s">
        <v>271</v>
      </c>
      <c r="D175" s="24" t="n">
        <v>0</v>
      </c>
      <c r="E175" s="24" t="n">
        <v>1</v>
      </c>
      <c r="F175" s="24" t="n">
        <v>1</v>
      </c>
      <c r="G175" s="24" t="n">
        <v>1</v>
      </c>
      <c r="H175" s="24" t="n">
        <v>1</v>
      </c>
      <c r="I175" s="105"/>
      <c r="J175" s="28"/>
      <c r="K175" s="105" t="n">
        <v>2</v>
      </c>
      <c r="L175" s="28" t="n">
        <v>3</v>
      </c>
      <c r="M175" s="106"/>
      <c r="N175" s="105" t="n">
        <v>9</v>
      </c>
      <c r="O175" s="28" t="n">
        <v>5</v>
      </c>
      <c r="P175" s="31"/>
      <c r="Q175" s="106" t="n">
        <f aca="false">SUM(N175:P175)</f>
        <v>14</v>
      </c>
      <c r="R175" s="107" t="n">
        <v>6</v>
      </c>
      <c r="S175" s="105"/>
      <c r="T175" s="108"/>
      <c r="U175" s="109"/>
      <c r="V175" s="110"/>
      <c r="W175" s="111"/>
      <c r="X175" s="110"/>
      <c r="Y175" s="111"/>
      <c r="Z175" s="110"/>
      <c r="AA175" s="111"/>
      <c r="AB175" s="110"/>
      <c r="AC175" s="111"/>
      <c r="AD175" s="110"/>
      <c r="AE175" s="111"/>
      <c r="AF175" s="110"/>
      <c r="AG175" s="112"/>
      <c r="AH175" s="112"/>
      <c r="AI175" s="111" t="n">
        <f aca="false">SUM(S175,U175,W175,Y175,AA175,AC175,AE175,AG175)</f>
        <v>0</v>
      </c>
      <c r="AJ175" s="106" t="n">
        <f aca="false">SUM(T175,V175,X175,Z175,AB175,AD175,AF175,AH175)</f>
        <v>0</v>
      </c>
      <c r="AK175" s="107"/>
      <c r="AL175" s="107" t="n">
        <v>4</v>
      </c>
      <c r="AM175" s="105" t="n">
        <v>1</v>
      </c>
      <c r="AN175" s="28" t="n">
        <v>2</v>
      </c>
      <c r="AO175" s="106" t="n">
        <f aca="false">SUM(AM175:AN175)</f>
        <v>3</v>
      </c>
      <c r="AP175" s="105"/>
      <c r="AS175" s="24" t="s">
        <v>454</v>
      </c>
      <c r="AT175" s="27" t="n">
        <f aca="false">IF(OR(BE175=BS$60,BE175=BS$61,BE175=BS$62,BE175=BS$63,BE175=BS$64),1,IF(OR(BE175=BS$65,BE175=BS$66,BE175=BS$67,BE175=BS$68,BE175=BS$69),2,3))</f>
        <v>1</v>
      </c>
      <c r="AU175" s="27" t="n">
        <f aca="false">IF(OR(BF175=BS$30,BF175=BS$31,BF175=BS$32,BF175=BS$33),1,IF(BF175=BS$34,2,3))</f>
        <v>1</v>
      </c>
      <c r="AV175" s="27" t="n">
        <f aca="false">IF(BG175="отсутствует",2,1)</f>
        <v>1</v>
      </c>
      <c r="AW175" s="27" t="n">
        <f aca="false">IF(OR(BH175=BS$41,BH175=BS$42),1,IF(OR(BH175=BS$43,BH175=BS$44,BH175=BS$45),2,IF(OR(BH175=BS$46,BH175=BS$47,BH175=BS$48),3,IF(BH175=BS$56,5,IF(BH175=BS$57,6,4)))))</f>
        <v>4</v>
      </c>
      <c r="AX175" s="27" t="n">
        <f aca="false">IF(BI175="отсутствует",2,1)</f>
        <v>1</v>
      </c>
      <c r="AY175" s="24" t="s">
        <v>1600</v>
      </c>
      <c r="AZ175" s="130"/>
      <c r="BA175" s="130"/>
      <c r="BD175" s="104" t="s">
        <v>454</v>
      </c>
      <c r="BE175" s="104" t="s">
        <v>120</v>
      </c>
      <c r="BF175" s="104" t="s">
        <v>129</v>
      </c>
      <c r="BG175" s="104" t="s">
        <v>140</v>
      </c>
      <c r="BH175" s="104" t="s">
        <v>1642</v>
      </c>
      <c r="BI175" s="104" t="s">
        <v>1643</v>
      </c>
      <c r="BJ175" s="104" t="s">
        <v>1600</v>
      </c>
      <c r="BK175" s="104"/>
      <c r="BL175" s="24" t="s">
        <v>51</v>
      </c>
    </row>
    <row r="176" s="24" customFormat="true" ht="15" hidden="false" customHeight="false" outlineLevel="0" collapsed="false">
      <c r="A176" s="24" t="s">
        <v>3174</v>
      </c>
      <c r="B176" s="24" t="s">
        <v>104</v>
      </c>
      <c r="C176" s="24" t="s">
        <v>3175</v>
      </c>
      <c r="D176" s="24" t="n">
        <v>0</v>
      </c>
      <c r="E176" s="24" t="n">
        <v>0</v>
      </c>
      <c r="F176" s="24" t="n">
        <v>0</v>
      </c>
      <c r="G176" s="24" t="n">
        <v>1</v>
      </c>
      <c r="I176" s="105"/>
      <c r="J176" s="28"/>
      <c r="K176" s="105"/>
      <c r="L176" s="28"/>
      <c r="M176" s="106"/>
      <c r="N176" s="105"/>
      <c r="O176" s="28"/>
      <c r="P176" s="31"/>
      <c r="Q176" s="106" t="n">
        <f aca="false">SUM(N176:P176)</f>
        <v>0</v>
      </c>
      <c r="R176" s="107"/>
      <c r="S176" s="105"/>
      <c r="T176" s="108"/>
      <c r="U176" s="109"/>
      <c r="V176" s="110"/>
      <c r="W176" s="111"/>
      <c r="X176" s="110"/>
      <c r="Y176" s="111"/>
      <c r="Z176" s="110"/>
      <c r="AA176" s="111"/>
      <c r="AB176" s="110"/>
      <c r="AC176" s="111"/>
      <c r="AD176" s="110"/>
      <c r="AE176" s="111"/>
      <c r="AF176" s="110"/>
      <c r="AG176" s="112"/>
      <c r="AH176" s="112"/>
      <c r="AI176" s="111" t="n">
        <f aca="false">SUM(S176,U176,W176,Y176,AA176,AC176,AE176,AG176)</f>
        <v>0</v>
      </c>
      <c r="AJ176" s="106" t="n">
        <f aca="false">SUM(T176,V176,X176,Z176,AB176,AD176,AF176,AH176)</f>
        <v>0</v>
      </c>
      <c r="AK176" s="107"/>
      <c r="AL176" s="107"/>
      <c r="AM176" s="105"/>
      <c r="AN176" s="28"/>
      <c r="AO176" s="106" t="n">
        <f aca="false">SUM(AM176:AN176)</f>
        <v>0</v>
      </c>
      <c r="AP176" s="105"/>
      <c r="AQ176" s="24" t="s">
        <v>3457</v>
      </c>
      <c r="AS176" s="24" t="s">
        <v>52</v>
      </c>
      <c r="AT176" s="27" t="n">
        <f aca="false">IF(OR(BE176=BS$60,BE176=BS$61,BE176=BS$62,BE176=BS$63,BE176=BS$64),1,IF(OR(BE176=BS$65,BE176=BS$66,BE176=BS$67,BE176=BS$68,BE176=BS$69),2,3))</f>
        <v>1</v>
      </c>
      <c r="AU176" s="27" t="n">
        <f aca="false">IF(OR(BF176=BS$30,BF176=BS$31,BF176=BS$32,BF176=BS$33),1,IF(BF176=BS$34,2,3))</f>
        <v>1</v>
      </c>
      <c r="AV176" s="27" t="n">
        <f aca="false">IF(BG176="отсутствует",2,1)</f>
        <v>2</v>
      </c>
      <c r="AW176" s="27" t="n">
        <f aca="false">IF(OR(BH176=BS$41,BH176=BS$42),1,IF(OR(BH176=BS$43,BH176=BS$44,BH176=BS$45),2,IF(OR(BH176=BS$46,BH176=BS$47,BH176=BS$48),3,IF(BH176=BS$56,5,IF(BH176=BS$57,6,4)))))</f>
        <v>4</v>
      </c>
      <c r="AX176" s="27" t="n">
        <f aca="false">IF(BI176="отсутствует",2,1)</f>
        <v>1</v>
      </c>
      <c r="AY176" s="24" t="s">
        <v>143</v>
      </c>
      <c r="AZ176" s="130"/>
      <c r="BA176" s="130"/>
      <c r="BD176" s="104" t="s">
        <v>52</v>
      </c>
      <c r="BE176" s="104" t="s">
        <v>120</v>
      </c>
      <c r="BF176" s="104" t="s">
        <v>72</v>
      </c>
      <c r="BG176" s="104" t="s">
        <v>55</v>
      </c>
      <c r="BH176" s="104" t="s">
        <v>141</v>
      </c>
      <c r="BI176" s="104" t="s">
        <v>142</v>
      </c>
      <c r="BJ176" s="104" t="s">
        <v>143</v>
      </c>
      <c r="BK176" s="104"/>
      <c r="BL176" s="24" t="s">
        <v>51</v>
      </c>
    </row>
    <row r="177" s="24" customFormat="true" ht="15" hidden="false" customHeight="false" outlineLevel="0" collapsed="false">
      <c r="A177" s="24" t="s">
        <v>629</v>
      </c>
      <c r="B177" s="24" t="s">
        <v>2552</v>
      </c>
      <c r="C177" s="24" t="s">
        <v>62</v>
      </c>
      <c r="D177" s="24" t="n">
        <v>0</v>
      </c>
      <c r="E177" s="24" t="n">
        <v>0</v>
      </c>
      <c r="F177" s="24" t="n">
        <v>1</v>
      </c>
      <c r="G177" s="24" t="n">
        <v>1</v>
      </c>
      <c r="H177" s="24" t="n">
        <v>1</v>
      </c>
      <c r="I177" s="105"/>
      <c r="J177" s="28" t="n">
        <v>2</v>
      </c>
      <c r="K177" s="105" t="n">
        <v>2</v>
      </c>
      <c r="L177" s="28" t="n">
        <v>3</v>
      </c>
      <c r="M177" s="106"/>
      <c r="N177" s="105" t="n">
        <v>8</v>
      </c>
      <c r="O177" s="28" t="n">
        <v>3</v>
      </c>
      <c r="P177" s="31"/>
      <c r="Q177" s="106" t="n">
        <f aca="false">SUM(N177:P177)</f>
        <v>11</v>
      </c>
      <c r="R177" s="107" t="n">
        <v>4</v>
      </c>
      <c r="S177" s="105" t="n">
        <v>2</v>
      </c>
      <c r="T177" s="108" t="n">
        <v>3</v>
      </c>
      <c r="U177" s="109" t="n">
        <v>2</v>
      </c>
      <c r="V177" s="110" t="n">
        <v>3</v>
      </c>
      <c r="W177" s="111"/>
      <c r="X177" s="110"/>
      <c r="Y177" s="111"/>
      <c r="Z177" s="110"/>
      <c r="AA177" s="111" t="n">
        <v>2</v>
      </c>
      <c r="AB177" s="110" t="n">
        <v>2</v>
      </c>
      <c r="AC177" s="111"/>
      <c r="AD177" s="110"/>
      <c r="AE177" s="111"/>
      <c r="AF177" s="110"/>
      <c r="AG177" s="112" t="n">
        <v>1</v>
      </c>
      <c r="AH177" s="112" t="n">
        <v>1</v>
      </c>
      <c r="AI177" s="111" t="n">
        <f aca="false">SUM(S177,U177,W177,Y177,AA177,AC177,AE177,AG177)</f>
        <v>7</v>
      </c>
      <c r="AJ177" s="106" t="n">
        <f aca="false">SUM(T177,V177,X177,Z177,AB177,AD177,AF177,AH177)</f>
        <v>9</v>
      </c>
      <c r="AK177" s="107"/>
      <c r="AL177" s="107" t="n">
        <v>8</v>
      </c>
      <c r="AM177" s="105"/>
      <c r="AN177" s="28" t="n">
        <v>1</v>
      </c>
      <c r="AO177" s="106" t="n">
        <f aca="false">SUM(AM177:AN177)</f>
        <v>1</v>
      </c>
      <c r="AP177" s="105" t="n">
        <v>4</v>
      </c>
      <c r="AS177" s="24" t="s">
        <v>454</v>
      </c>
      <c r="AT177" s="27" t="n">
        <f aca="false">IF(OR(BE177=BS$60,BE177=BS$61,BE177=BS$62,BE177=BS$63,BE177=BS$64),1,IF(OR(BE177=BS$65,BE177=BS$66,BE177=BS$67,BE177=BS$68,BE177=BS$69),2,3))</f>
        <v>1</v>
      </c>
      <c r="AU177" s="27" t="n">
        <f aca="false">IF(OR(BF177=BS$30,BF177=BS$31,BF177=BS$32,BF177=BS$33),1,IF(BF177=BS$34,2,3))</f>
        <v>1</v>
      </c>
      <c r="AV177" s="27" t="n">
        <f aca="false">IF(BG177="отсутствует",2,1)</f>
        <v>1</v>
      </c>
      <c r="AW177" s="27" t="n">
        <f aca="false">IF(OR(BH177=BS$41,BH177=BS$42),1,IF(OR(BH177=BS$43,BH177=BS$44,BH177=BS$45),2,IF(OR(BH177=BS$46,BH177=BS$47,BH177=BS$48),3,IF(BH177=BS$56,5,IF(BH177=BS$57,6,4)))))</f>
        <v>4</v>
      </c>
      <c r="AX177" s="27" t="n">
        <f aca="false">IF(BI177="отсутствует",2,1)</f>
        <v>1</v>
      </c>
      <c r="AY177" s="24" t="s">
        <v>143</v>
      </c>
      <c r="AZ177" s="130"/>
      <c r="BA177" s="130"/>
      <c r="BD177" s="104" t="s">
        <v>454</v>
      </c>
      <c r="BE177" s="104" t="s">
        <v>107</v>
      </c>
      <c r="BF177" s="104" t="s">
        <v>72</v>
      </c>
      <c r="BG177" s="104" t="s">
        <v>324</v>
      </c>
      <c r="BH177" s="104" t="s">
        <v>2366</v>
      </c>
      <c r="BI177" s="104" t="s">
        <v>2553</v>
      </c>
      <c r="BJ177" s="104" t="s">
        <v>143</v>
      </c>
      <c r="BK177" s="104"/>
      <c r="BL177" s="24" t="s">
        <v>51</v>
      </c>
    </row>
    <row r="178" s="24" customFormat="true" ht="15" hidden="false" customHeight="false" outlineLevel="0" collapsed="false">
      <c r="A178" s="24" t="s">
        <v>2554</v>
      </c>
      <c r="B178" s="24" t="s">
        <v>160</v>
      </c>
      <c r="C178" s="24" t="s">
        <v>156</v>
      </c>
      <c r="D178" s="24" t="n">
        <v>0</v>
      </c>
      <c r="E178" s="24" t="n">
        <v>0</v>
      </c>
      <c r="F178" s="24" t="n">
        <v>0</v>
      </c>
      <c r="G178" s="24" t="n">
        <v>1</v>
      </c>
      <c r="I178" s="105"/>
      <c r="J178" s="28" t="n">
        <v>1</v>
      </c>
      <c r="K178" s="105" t="n">
        <v>3</v>
      </c>
      <c r="L178" s="28" t="n">
        <v>2</v>
      </c>
      <c r="M178" s="106"/>
      <c r="N178" s="105" t="n">
        <v>2</v>
      </c>
      <c r="O178" s="28"/>
      <c r="P178" s="31"/>
      <c r="Q178" s="106" t="n">
        <f aca="false">SUM(N178:P178)</f>
        <v>2</v>
      </c>
      <c r="R178" s="107"/>
      <c r="S178" s="105"/>
      <c r="T178" s="108"/>
      <c r="U178" s="109" t="n">
        <v>2</v>
      </c>
      <c r="V178" s="110" t="n">
        <v>2</v>
      </c>
      <c r="W178" s="111"/>
      <c r="X178" s="110"/>
      <c r="Y178" s="111"/>
      <c r="Z178" s="110"/>
      <c r="AA178" s="111" t="n">
        <v>1</v>
      </c>
      <c r="AB178" s="110" t="n">
        <v>1</v>
      </c>
      <c r="AC178" s="111"/>
      <c r="AD178" s="110"/>
      <c r="AE178" s="111" t="n">
        <v>1</v>
      </c>
      <c r="AF178" s="110" t="n">
        <v>1</v>
      </c>
      <c r="AG178" s="112"/>
      <c r="AH178" s="112"/>
      <c r="AI178" s="111" t="n">
        <f aca="false">SUM(S178,U178,W178,Y178,AA178,AC178,AE178,AG178)</f>
        <v>4</v>
      </c>
      <c r="AJ178" s="106" t="n">
        <f aca="false">SUM(T178,V178,X178,Z178,AB178,AD178,AF178,AH178)</f>
        <v>4</v>
      </c>
      <c r="AK178" s="107" t="n">
        <v>1</v>
      </c>
      <c r="AL178" s="107"/>
      <c r="AM178" s="105"/>
      <c r="AN178" s="28"/>
      <c r="AO178" s="106" t="n">
        <f aca="false">SUM(AM178:AN178)</f>
        <v>0</v>
      </c>
      <c r="AP178" s="105" t="n">
        <v>21</v>
      </c>
      <c r="AS178" s="24" t="s">
        <v>52</v>
      </c>
      <c r="AT178" s="27" t="n">
        <f aca="false">IF(OR(BE178=BS$60,BE178=BS$61,BE178=BS$62,BE178=BS$63,BE178=BS$64),1,IF(OR(BE178=BS$65,BE178=BS$66,BE178=BS$67,BE178=BS$68,BE178=BS$69),2,3))</f>
        <v>1</v>
      </c>
      <c r="AU178" s="27" t="n">
        <f aca="false">IF(OR(BF178=BS$30,BF178=BS$31,BF178=BS$32,BF178=BS$33),1,IF(BF178=BS$34,2,3))</f>
        <v>1</v>
      </c>
      <c r="AV178" s="27" t="n">
        <f aca="false">IF(BG178="отсутствует",2,1)</f>
        <v>2</v>
      </c>
      <c r="AW178" s="27" t="n">
        <f aca="false">IF(OR(BH178=BS$41,BH178=BS$42),1,IF(OR(BH178=BS$43,BH178=BS$44,BH178=BS$45),2,IF(OR(BH178=BS$46,BH178=BS$47,BH178=BS$48),3,IF(BH178=BS$56,5,IF(BH178=BS$57,6,4)))))</f>
        <v>4</v>
      </c>
      <c r="AX178" s="27" t="n">
        <f aca="false">IF(BI178="отсутствует",2,1)</f>
        <v>1</v>
      </c>
      <c r="AY178" s="24" t="s">
        <v>3177</v>
      </c>
      <c r="AZ178" s="130"/>
      <c r="BA178" s="130"/>
      <c r="BD178" s="104" t="s">
        <v>52</v>
      </c>
      <c r="BE178" s="104" t="s">
        <v>120</v>
      </c>
      <c r="BF178" s="104" t="s">
        <v>72</v>
      </c>
      <c r="BG178" s="104" t="s">
        <v>55</v>
      </c>
      <c r="BH178" s="104" t="s">
        <v>882</v>
      </c>
      <c r="BI178" s="104" t="s">
        <v>182</v>
      </c>
      <c r="BJ178" s="104" t="s">
        <v>3177</v>
      </c>
      <c r="BK178" s="104"/>
      <c r="BL178" s="24" t="s">
        <v>51</v>
      </c>
    </row>
    <row r="179" s="24" customFormat="true" ht="15" hidden="false" customHeight="false" outlineLevel="0" collapsed="false">
      <c r="A179" s="24" t="s">
        <v>3178</v>
      </c>
      <c r="B179" s="24" t="s">
        <v>219</v>
      </c>
      <c r="C179" s="24" t="s">
        <v>589</v>
      </c>
      <c r="D179" s="24" t="n">
        <v>0</v>
      </c>
      <c r="E179" s="24" t="n">
        <v>0</v>
      </c>
      <c r="F179" s="24" t="n">
        <v>0</v>
      </c>
      <c r="G179" s="24" t="n">
        <v>1</v>
      </c>
      <c r="I179" s="105"/>
      <c r="J179" s="28"/>
      <c r="K179" s="105" t="n">
        <v>1</v>
      </c>
      <c r="L179" s="28" t="n">
        <v>2</v>
      </c>
      <c r="M179" s="106"/>
      <c r="N179" s="105" t="n">
        <v>6</v>
      </c>
      <c r="O179" s="28" t="n">
        <v>1</v>
      </c>
      <c r="P179" s="31"/>
      <c r="Q179" s="106" t="n">
        <f aca="false">SUM(N179:P179)</f>
        <v>7</v>
      </c>
      <c r="R179" s="107"/>
      <c r="S179" s="105"/>
      <c r="T179" s="108"/>
      <c r="U179" s="109"/>
      <c r="V179" s="110"/>
      <c r="W179" s="111"/>
      <c r="X179" s="110"/>
      <c r="Y179" s="111"/>
      <c r="Z179" s="110"/>
      <c r="AA179" s="111"/>
      <c r="AB179" s="110"/>
      <c r="AC179" s="111"/>
      <c r="AD179" s="110"/>
      <c r="AE179" s="111"/>
      <c r="AF179" s="110"/>
      <c r="AG179" s="112"/>
      <c r="AH179" s="112"/>
      <c r="AI179" s="111" t="n">
        <f aca="false">SUM(S179,U179,W179,Y179,AA179,AC179,AE179,AG179)</f>
        <v>0</v>
      </c>
      <c r="AJ179" s="106" t="n">
        <f aca="false">SUM(T179,V179,X179,Z179,AB179,AD179,AF179,AH179)</f>
        <v>0</v>
      </c>
      <c r="AK179" s="107"/>
      <c r="AL179" s="107"/>
      <c r="AM179" s="105"/>
      <c r="AN179" s="28" t="n">
        <v>1</v>
      </c>
      <c r="AO179" s="106" t="n">
        <f aca="false">SUM(AM179:AN179)</f>
        <v>1</v>
      </c>
      <c r="AP179" s="105" t="n">
        <v>7</v>
      </c>
      <c r="AS179" s="24" t="s">
        <v>52</v>
      </c>
      <c r="AT179" s="27" t="n">
        <f aca="false">IF(OR(BE179=BS$60,BE179=BS$61,BE179=BS$62,BE179=BS$63,BE179=BS$64),1,IF(OR(BE179=BS$65,BE179=BS$66,BE179=BS$67,BE179=BS$68,BE179=BS$69),2,3))</f>
        <v>3</v>
      </c>
      <c r="AU179" s="27" t="n">
        <f aca="false">IF(OR(BF179=BS$30,BF179=BS$31,BF179=BS$32,BF179=BS$33),1,IF(BF179=BS$34,2,3))</f>
        <v>3</v>
      </c>
      <c r="AV179" s="27" t="n">
        <f aca="false">IF(BG179="отсутствует",2,1)</f>
        <v>2</v>
      </c>
      <c r="AW179" s="27" t="n">
        <f aca="false">IF(OR(BH179=BS$41,BH179=BS$42),1,IF(OR(BH179=BS$43,BH179=BS$44,BH179=BS$45),2,IF(OR(BH179=BS$46,BH179=BS$47,BH179=BS$48),3,IF(BH179=BS$56,5,IF(BH179=BS$57,6,4)))))</f>
        <v>1</v>
      </c>
      <c r="AX179" s="27" t="n">
        <f aca="false">IF(BI179="отсутствует",2,1)</f>
        <v>1</v>
      </c>
      <c r="AY179" s="24" t="s">
        <v>954</v>
      </c>
      <c r="AZ179" s="130"/>
      <c r="BA179" s="130"/>
      <c r="BD179" s="104" t="s">
        <v>52</v>
      </c>
      <c r="BE179" s="104" t="s">
        <v>193</v>
      </c>
      <c r="BF179" s="104" t="s">
        <v>54</v>
      </c>
      <c r="BG179" s="104" t="s">
        <v>55</v>
      </c>
      <c r="BH179" s="104" t="s">
        <v>95</v>
      </c>
      <c r="BI179" s="104" t="s">
        <v>102</v>
      </c>
      <c r="BJ179" s="104" t="s">
        <v>954</v>
      </c>
      <c r="BK179" s="104"/>
      <c r="BL179" s="24" t="s">
        <v>51</v>
      </c>
    </row>
    <row r="180" s="24" customFormat="true" ht="15" hidden="false" customHeight="false" outlineLevel="0" collapsed="false">
      <c r="A180" s="24" t="s">
        <v>2555</v>
      </c>
      <c r="B180" s="24" t="s">
        <v>61</v>
      </c>
      <c r="C180" s="24" t="s">
        <v>156</v>
      </c>
      <c r="D180" s="24" t="n">
        <v>0</v>
      </c>
      <c r="E180" s="24" t="n">
        <v>0</v>
      </c>
      <c r="F180" s="24" t="n">
        <v>1</v>
      </c>
      <c r="G180" s="24" t="n">
        <v>1</v>
      </c>
      <c r="H180" s="24" t="n">
        <v>1</v>
      </c>
      <c r="I180" s="105"/>
      <c r="J180" s="28" t="n">
        <v>1</v>
      </c>
      <c r="K180" s="105" t="n">
        <v>3</v>
      </c>
      <c r="L180" s="28" t="n">
        <v>3</v>
      </c>
      <c r="M180" s="106"/>
      <c r="N180" s="105"/>
      <c r="O180" s="28"/>
      <c r="P180" s="31"/>
      <c r="Q180" s="106" t="n">
        <f aca="false">SUM(N180:P180)</f>
        <v>0</v>
      </c>
      <c r="R180" s="107"/>
      <c r="S180" s="105"/>
      <c r="T180" s="108"/>
      <c r="U180" s="109"/>
      <c r="V180" s="110"/>
      <c r="W180" s="111"/>
      <c r="X180" s="110"/>
      <c r="Y180" s="111"/>
      <c r="Z180" s="110"/>
      <c r="AA180" s="111"/>
      <c r="AB180" s="110"/>
      <c r="AC180" s="111"/>
      <c r="AD180" s="110"/>
      <c r="AE180" s="111"/>
      <c r="AF180" s="110"/>
      <c r="AG180" s="112"/>
      <c r="AH180" s="112"/>
      <c r="AI180" s="111" t="n">
        <f aca="false">SUM(S180,U180,W180,Y180,AA180,AC180,AE180,AG180)</f>
        <v>0</v>
      </c>
      <c r="AJ180" s="106" t="n">
        <f aca="false">SUM(T180,V180,X180,Z180,AB180,AD180,AF180,AH180)</f>
        <v>0</v>
      </c>
      <c r="AK180" s="107"/>
      <c r="AL180" s="107"/>
      <c r="AM180" s="105"/>
      <c r="AN180" s="28"/>
      <c r="AO180" s="106" t="n">
        <f aca="false">SUM(AM180:AN180)</f>
        <v>0</v>
      </c>
      <c r="AP180" s="105" t="n">
        <v>22</v>
      </c>
      <c r="AS180" s="24" t="s">
        <v>52</v>
      </c>
      <c r="AT180" s="27" t="n">
        <f aca="false">IF(OR(BE180=BS$60,BE180=BS$61,BE180=BS$62,BE180=BS$63,BE180=BS$64),1,IF(OR(BE180=BS$65,BE180=BS$66,BE180=BS$67,BE180=BS$68,BE180=BS$69),2,3))</f>
        <v>2</v>
      </c>
      <c r="AU180" s="27" t="n">
        <f aca="false">IF(OR(BF180=BS$30,BF180=BS$31,BF180=BS$32,BF180=BS$33),1,IF(BF180=BS$34,2,3))</f>
        <v>1</v>
      </c>
      <c r="AV180" s="27" t="n">
        <f aca="false">IF(BG180="отсутствует",2,1)</f>
        <v>1</v>
      </c>
      <c r="AW180" s="27" t="n">
        <f aca="false">IF(OR(BH180=BS$41,BH180=BS$42),1,IF(OR(BH180=BS$43,BH180=BS$44,BH180=BS$45),2,IF(OR(BH180=BS$46,BH180=BS$47,BH180=BS$48),3,IF(BH180=BS$56,5,IF(BH180=BS$57,6,4)))))</f>
        <v>4</v>
      </c>
      <c r="AX180" s="27" t="n">
        <f aca="false">IF(BI180="отсутствует",2,1)</f>
        <v>1</v>
      </c>
      <c r="AY180" s="24" t="s">
        <v>143</v>
      </c>
      <c r="AZ180" s="130"/>
      <c r="BA180" s="130"/>
      <c r="BD180" s="104" t="s">
        <v>52</v>
      </c>
      <c r="BE180" s="104" t="s">
        <v>226</v>
      </c>
      <c r="BF180" s="104" t="s">
        <v>72</v>
      </c>
      <c r="BG180" s="104" t="s">
        <v>140</v>
      </c>
      <c r="BH180" s="104" t="s">
        <v>122</v>
      </c>
      <c r="BI180" s="104" t="s">
        <v>142</v>
      </c>
      <c r="BJ180" s="104" t="s">
        <v>143</v>
      </c>
      <c r="BK180" s="104"/>
      <c r="BL180" s="24" t="s">
        <v>51</v>
      </c>
    </row>
    <row r="181" s="24" customFormat="true" ht="15" hidden="false" customHeight="false" outlineLevel="0" collapsed="false">
      <c r="A181" s="24" t="s">
        <v>3179</v>
      </c>
      <c r="B181" s="24" t="s">
        <v>722</v>
      </c>
      <c r="C181" s="24" t="s">
        <v>376</v>
      </c>
      <c r="D181" s="24" t="n">
        <v>0</v>
      </c>
      <c r="E181" s="24" t="n">
        <v>0</v>
      </c>
      <c r="F181" s="24" t="n">
        <v>0</v>
      </c>
      <c r="G181" s="24" t="n">
        <v>1</v>
      </c>
      <c r="I181" s="105"/>
      <c r="J181" s="28"/>
      <c r="K181" s="105" t="n">
        <v>3</v>
      </c>
      <c r="L181" s="28" t="n">
        <v>6</v>
      </c>
      <c r="M181" s="106"/>
      <c r="N181" s="105" t="n">
        <v>10</v>
      </c>
      <c r="O181" s="28" t="n">
        <v>5</v>
      </c>
      <c r="P181" s="31"/>
      <c r="Q181" s="106" t="n">
        <f aca="false">SUM(N181:P181)</f>
        <v>15</v>
      </c>
      <c r="R181" s="107"/>
      <c r="S181" s="105" t="n">
        <v>1</v>
      </c>
      <c r="T181" s="108" t="n">
        <v>1</v>
      </c>
      <c r="U181" s="109"/>
      <c r="V181" s="110"/>
      <c r="W181" s="111"/>
      <c r="X181" s="110"/>
      <c r="Y181" s="111"/>
      <c r="Z181" s="110"/>
      <c r="AA181" s="111"/>
      <c r="AB181" s="110"/>
      <c r="AC181" s="111"/>
      <c r="AD181" s="110"/>
      <c r="AE181" s="111"/>
      <c r="AF181" s="110"/>
      <c r="AG181" s="112"/>
      <c r="AH181" s="112"/>
      <c r="AI181" s="111" t="n">
        <f aca="false">SUM(S181,U181,W181,Y181,AA181,AC181,AE181,AG181)</f>
        <v>1</v>
      </c>
      <c r="AJ181" s="106" t="n">
        <f aca="false">SUM(T181,V181,X181,Z181,AB181,AD181,AF181,AH181)</f>
        <v>1</v>
      </c>
      <c r="AK181" s="107"/>
      <c r="AL181" s="107"/>
      <c r="AM181" s="105" t="n">
        <v>1</v>
      </c>
      <c r="AN181" s="28"/>
      <c r="AO181" s="106" t="n">
        <f aca="false">SUM(AM181:AN181)</f>
        <v>1</v>
      </c>
      <c r="AP181" s="105" t="n">
        <v>9</v>
      </c>
      <c r="AS181" s="24" t="s">
        <v>113</v>
      </c>
      <c r="AT181" s="27" t="n">
        <f aca="false">IF(OR(BE181=BS$60,BE181=BS$61,BE181=BS$62,BE181=BS$63,BE181=BS$64),1,IF(OR(BE181=BS$65,BE181=BS$66,BE181=BS$67,BE181=BS$68,BE181=BS$69),2,3))</f>
        <v>2</v>
      </c>
      <c r="AU181" s="27" t="n">
        <f aca="false">IF(OR(BF181=BS$30,BF181=BS$31,BF181=BS$32,BF181=BS$33),1,IF(BF181=BS$34,2,3))</f>
        <v>3</v>
      </c>
      <c r="AV181" s="27" t="n">
        <f aca="false">IF(BG181="отсутствует",2,1)</f>
        <v>2</v>
      </c>
      <c r="AW181" s="27" t="n">
        <f aca="false">IF(OR(BH181=BS$41,BH181=BS$42),1,IF(OR(BH181=BS$43,BH181=BS$44,BH181=BS$45),2,IF(OR(BH181=BS$46,BH181=BS$47,BH181=BS$48),3,IF(BH181=BS$56,5,IF(BH181=BS$57,6,4)))))</f>
        <v>4</v>
      </c>
      <c r="AX181" s="27" t="n">
        <f aca="false">IF(BI181="отсутствует",2,1)</f>
        <v>1</v>
      </c>
      <c r="AY181" s="24" t="s">
        <v>206</v>
      </c>
      <c r="AZ181" s="130"/>
      <c r="BA181" s="130"/>
      <c r="BD181" s="104" t="s">
        <v>113</v>
      </c>
      <c r="BE181" s="104" t="s">
        <v>101</v>
      </c>
      <c r="BF181" s="104" t="s">
        <v>54</v>
      </c>
      <c r="BG181" s="104" t="s">
        <v>55</v>
      </c>
      <c r="BH181" s="104" t="s">
        <v>3180</v>
      </c>
      <c r="BI181" s="104" t="s">
        <v>949</v>
      </c>
      <c r="BJ181" s="104" t="s">
        <v>206</v>
      </c>
      <c r="BK181" s="104"/>
      <c r="BL181" s="24" t="s">
        <v>51</v>
      </c>
    </row>
    <row r="182" s="24" customFormat="true" ht="15" hidden="false" customHeight="false" outlineLevel="0" collapsed="false">
      <c r="A182" s="24" t="s">
        <v>3181</v>
      </c>
      <c r="B182" s="24" t="s">
        <v>211</v>
      </c>
      <c r="C182" s="24" t="s">
        <v>139</v>
      </c>
      <c r="D182" s="24" t="n">
        <v>0</v>
      </c>
      <c r="E182" s="24" t="n">
        <v>0</v>
      </c>
      <c r="F182" s="24" t="n">
        <v>0</v>
      </c>
      <c r="G182" s="24" t="n">
        <v>1</v>
      </c>
      <c r="I182" s="105"/>
      <c r="J182" s="28"/>
      <c r="K182" s="105" t="n">
        <v>2</v>
      </c>
      <c r="L182" s="28" t="n">
        <v>4</v>
      </c>
      <c r="M182" s="106"/>
      <c r="N182" s="105" t="n">
        <v>12</v>
      </c>
      <c r="O182" s="28" t="n">
        <v>5</v>
      </c>
      <c r="P182" s="31"/>
      <c r="Q182" s="106" t="n">
        <f aca="false">SUM(N182:P182)</f>
        <v>17</v>
      </c>
      <c r="R182" s="107"/>
      <c r="S182" s="105"/>
      <c r="T182" s="108"/>
      <c r="U182" s="109"/>
      <c r="V182" s="110"/>
      <c r="W182" s="111"/>
      <c r="X182" s="110"/>
      <c r="Y182" s="111"/>
      <c r="Z182" s="110"/>
      <c r="AA182" s="111"/>
      <c r="AB182" s="110"/>
      <c r="AC182" s="111"/>
      <c r="AD182" s="110"/>
      <c r="AE182" s="111"/>
      <c r="AF182" s="110"/>
      <c r="AG182" s="112"/>
      <c r="AH182" s="112"/>
      <c r="AI182" s="111" t="n">
        <f aca="false">SUM(S182,U182,W182,Y182,AA182,AC182,AE182,AG182)</f>
        <v>0</v>
      </c>
      <c r="AJ182" s="106" t="n">
        <f aca="false">SUM(T182,V182,X182,Z182,AB182,AD182,AF182,AH182)</f>
        <v>0</v>
      </c>
      <c r="AK182" s="107"/>
      <c r="AL182" s="107"/>
      <c r="AM182" s="105"/>
      <c r="AN182" s="28" t="n">
        <v>1</v>
      </c>
      <c r="AO182" s="106" t="n">
        <f aca="false">SUM(AM182:AN182)</f>
        <v>1</v>
      </c>
      <c r="AP182" s="105" t="n">
        <v>11</v>
      </c>
      <c r="AS182" s="24" t="s">
        <v>454</v>
      </c>
      <c r="AT182" s="27" t="n">
        <f aca="false">IF(OR(BE182=BS$60,BE182=BS$61,BE182=BS$62,BE182=BS$63,BE182=BS$64),1,IF(OR(BE182=BS$65,BE182=BS$66,BE182=BS$67,BE182=BS$68,BE182=BS$69),2,3))</f>
        <v>1</v>
      </c>
      <c r="AU182" s="27" t="n">
        <f aca="false">IF(OR(BF182=BS$30,BF182=BS$31,BF182=BS$32,BF182=BS$33),1,IF(BF182=BS$34,2,3))</f>
        <v>3</v>
      </c>
      <c r="AV182" s="27" t="n">
        <f aca="false">IF(BG182="отсутствует",2,1)</f>
        <v>2</v>
      </c>
      <c r="AW182" s="27" t="n">
        <f aca="false">IF(OR(BH182=BS$41,BH182=BS$42),1,IF(OR(BH182=BS$43,BH182=BS$44,BH182=BS$45),2,IF(OR(BH182=BS$46,BH182=BS$47,BH182=BS$48),3,IF(BH182=BS$56,5,IF(BH182=BS$57,6,4)))))</f>
        <v>4</v>
      </c>
      <c r="AX182" s="27" t="n">
        <f aca="false">IF(BI182="отсутствует",2,1)</f>
        <v>1</v>
      </c>
      <c r="AY182" s="24" t="s">
        <v>206</v>
      </c>
      <c r="AZ182" s="130"/>
      <c r="BA182" s="130"/>
      <c r="BD182" s="104" t="s">
        <v>454</v>
      </c>
      <c r="BE182" s="104" t="s">
        <v>107</v>
      </c>
      <c r="BF182" s="104" t="s">
        <v>642</v>
      </c>
      <c r="BG182" s="104" t="s">
        <v>55</v>
      </c>
      <c r="BH182" s="104" t="s">
        <v>3182</v>
      </c>
      <c r="BI182" s="104" t="s">
        <v>3054</v>
      </c>
      <c r="BJ182" s="104" t="s">
        <v>206</v>
      </c>
      <c r="BK182" s="104"/>
      <c r="BL182" s="24" t="s">
        <v>51</v>
      </c>
    </row>
    <row r="183" s="24" customFormat="true" ht="15" hidden="false" customHeight="false" outlineLevel="0" collapsed="false">
      <c r="A183" s="24" t="s">
        <v>3183</v>
      </c>
      <c r="B183" s="24" t="s">
        <v>61</v>
      </c>
      <c r="C183" s="24" t="s">
        <v>156</v>
      </c>
      <c r="D183" s="24" t="n">
        <v>0</v>
      </c>
      <c r="E183" s="24" t="n">
        <v>0</v>
      </c>
      <c r="F183" s="24" t="n">
        <v>0</v>
      </c>
      <c r="G183" s="24" t="n">
        <v>1</v>
      </c>
      <c r="I183" s="105"/>
      <c r="J183" s="28" t="n">
        <v>1</v>
      </c>
      <c r="K183" s="105" t="n">
        <v>1</v>
      </c>
      <c r="L183" s="28" t="n">
        <v>4</v>
      </c>
      <c r="M183" s="106"/>
      <c r="N183" s="105" t="n">
        <v>1</v>
      </c>
      <c r="O183" s="28" t="n">
        <v>1</v>
      </c>
      <c r="P183" s="31"/>
      <c r="Q183" s="106" t="n">
        <f aca="false">SUM(N183:P183)</f>
        <v>2</v>
      </c>
      <c r="R183" s="107"/>
      <c r="S183" s="105" t="n">
        <v>1</v>
      </c>
      <c r="T183" s="108" t="n">
        <v>1</v>
      </c>
      <c r="U183" s="109"/>
      <c r="V183" s="110"/>
      <c r="W183" s="111"/>
      <c r="X183" s="110"/>
      <c r="Y183" s="111"/>
      <c r="Z183" s="110"/>
      <c r="AA183" s="111"/>
      <c r="AB183" s="110"/>
      <c r="AC183" s="111"/>
      <c r="AD183" s="110"/>
      <c r="AE183" s="111"/>
      <c r="AF183" s="110"/>
      <c r="AG183" s="112" t="n">
        <v>1</v>
      </c>
      <c r="AH183" s="112" t="n">
        <v>1</v>
      </c>
      <c r="AI183" s="111" t="n">
        <f aca="false">SUM(S183,U183,W183,Y183,AA183,AC183,AE183,AG183)</f>
        <v>2</v>
      </c>
      <c r="AJ183" s="106" t="n">
        <f aca="false">SUM(T183,V183,X183,Z183,AB183,AD183,AF183,AH183)</f>
        <v>2</v>
      </c>
      <c r="AK183" s="107"/>
      <c r="AL183" s="107"/>
      <c r="AM183" s="105"/>
      <c r="AN183" s="28"/>
      <c r="AO183" s="106" t="n">
        <f aca="false">SUM(AM183:AN183)</f>
        <v>0</v>
      </c>
      <c r="AP183" s="105" t="n">
        <v>14</v>
      </c>
      <c r="AS183" s="24" t="s">
        <v>52</v>
      </c>
      <c r="AT183" s="27" t="n">
        <f aca="false">IF(OR(BE183=BS$60,BE183=BS$61,BE183=BS$62,BE183=BS$63,BE183=BS$64),1,IF(OR(BE183=BS$65,BE183=BS$66,BE183=BS$67,BE183=BS$68,BE183=BS$69),2,3))</f>
        <v>2</v>
      </c>
      <c r="AU183" s="27" t="n">
        <f aca="false">IF(OR(BF183=BS$30,BF183=BS$31,BF183=BS$32,BF183=BS$33),1,IF(BF183=BS$34,2,3))</f>
        <v>3</v>
      </c>
      <c r="AV183" s="27" t="n">
        <f aca="false">IF(BG183="отсутствует",2,1)</f>
        <v>1</v>
      </c>
      <c r="AW183" s="27" t="n">
        <f aca="false">IF(OR(BH183=BS$41,BH183=BS$42),1,IF(OR(BH183=BS$43,BH183=BS$44,BH183=BS$45),2,IF(OR(BH183=BS$46,BH183=BS$47,BH183=BS$48),3,IF(BH183=BS$56,5,IF(BH183=BS$57,6,4)))))</f>
        <v>4</v>
      </c>
      <c r="AX183" s="27" t="n">
        <f aca="false">IF(BI183="отсутствует",2,1)</f>
        <v>1</v>
      </c>
      <c r="AY183" s="24" t="s">
        <v>3184</v>
      </c>
      <c r="AZ183" s="130"/>
      <c r="BA183" s="130"/>
      <c r="BD183" s="104" t="s">
        <v>52</v>
      </c>
      <c r="BE183" s="104" t="s">
        <v>63</v>
      </c>
      <c r="BF183" s="104" t="s">
        <v>636</v>
      </c>
      <c r="BG183" s="104" t="s">
        <v>3185</v>
      </c>
      <c r="BH183" s="104" t="s">
        <v>3173</v>
      </c>
      <c r="BI183" s="104" t="s">
        <v>2269</v>
      </c>
      <c r="BJ183" s="104" t="s">
        <v>3184</v>
      </c>
      <c r="BK183" s="104"/>
      <c r="BL183" s="24" t="s">
        <v>51</v>
      </c>
    </row>
    <row r="184" s="24" customFormat="true" ht="15" hidden="false" customHeight="false" outlineLevel="0" collapsed="false">
      <c r="A184" s="24" t="s">
        <v>2563</v>
      </c>
      <c r="B184" s="24" t="s">
        <v>61</v>
      </c>
      <c r="C184" s="24" t="s">
        <v>258</v>
      </c>
      <c r="D184" s="24" t="n">
        <v>0</v>
      </c>
      <c r="E184" s="24" t="n">
        <v>0</v>
      </c>
      <c r="F184" s="24" t="n">
        <v>1</v>
      </c>
      <c r="G184" s="24" t="n">
        <v>1</v>
      </c>
      <c r="H184" s="24" t="n">
        <v>1</v>
      </c>
      <c r="I184" s="105"/>
      <c r="J184" s="28"/>
      <c r="K184" s="105"/>
      <c r="L184" s="28"/>
      <c r="M184" s="106"/>
      <c r="N184" s="105"/>
      <c r="O184" s="28"/>
      <c r="P184" s="31"/>
      <c r="Q184" s="106" t="n">
        <f aca="false">SUM(N184:P184)</f>
        <v>0</v>
      </c>
      <c r="R184" s="107"/>
      <c r="S184" s="105"/>
      <c r="T184" s="108"/>
      <c r="U184" s="109"/>
      <c r="V184" s="110"/>
      <c r="W184" s="111"/>
      <c r="X184" s="110"/>
      <c r="Y184" s="111"/>
      <c r="Z184" s="110"/>
      <c r="AA184" s="111"/>
      <c r="AB184" s="110"/>
      <c r="AC184" s="111"/>
      <c r="AD184" s="110"/>
      <c r="AE184" s="111"/>
      <c r="AF184" s="110"/>
      <c r="AG184" s="112"/>
      <c r="AH184" s="112"/>
      <c r="AI184" s="111" t="n">
        <f aca="false">SUM(S184,U184,W184,Y184,AA184,AC184,AE184,AG184)</f>
        <v>0</v>
      </c>
      <c r="AJ184" s="106" t="n">
        <f aca="false">SUM(T184,V184,X184,Z184,AB184,AD184,AF184,AH184)</f>
        <v>0</v>
      </c>
      <c r="AK184" s="107"/>
      <c r="AL184" s="107"/>
      <c r="AM184" s="105"/>
      <c r="AN184" s="28"/>
      <c r="AO184" s="106" t="n">
        <f aca="false">SUM(AM184:AN184)</f>
        <v>0</v>
      </c>
      <c r="AP184" s="105"/>
      <c r="AS184" s="24" t="s">
        <v>52</v>
      </c>
      <c r="AT184" s="27" t="n">
        <f aca="false">IF(OR(BE184=BS$60,BE184=BS$61,BE184=BS$62,BE184=BS$63,BE184=BS$64),1,IF(OR(BE184=BS$65,BE184=BS$66,BE184=BS$67,BE184=BS$68,BE184=BS$69),2,3))</f>
        <v>1</v>
      </c>
      <c r="AU184" s="27" t="n">
        <f aca="false">IF(OR(BF184=BS$30,BF184=BS$31,BF184=BS$32,BF184=BS$33),1,IF(BF184=BS$34,2,3))</f>
        <v>3</v>
      </c>
      <c r="AV184" s="27" t="n">
        <f aca="false">IF(BG184="отсутствует",2,1)</f>
        <v>1</v>
      </c>
      <c r="AW184" s="27" t="n">
        <f aca="false">IF(OR(BH184=BS$41,BH184=BS$42),1,IF(OR(BH184=BS$43,BH184=BS$44,BH184=BS$45),2,IF(OR(BH184=BS$46,BH184=BS$47,BH184=BS$48),3,IF(BH184=BS$56,5,IF(BH184=BS$57,6,4)))))</f>
        <v>4</v>
      </c>
      <c r="AX184" s="27" t="n">
        <f aca="false">IF(BI184="отсутствует",2,1)</f>
        <v>1</v>
      </c>
      <c r="AY184" s="24" t="s">
        <v>143</v>
      </c>
      <c r="AZ184" s="130"/>
      <c r="BA184" s="130"/>
      <c r="BD184" s="104" t="s">
        <v>52</v>
      </c>
      <c r="BE184" s="104" t="s">
        <v>107</v>
      </c>
      <c r="BF184" s="104" t="s">
        <v>642</v>
      </c>
      <c r="BG184" s="104" t="s">
        <v>832</v>
      </c>
      <c r="BH184" s="104" t="s">
        <v>2564</v>
      </c>
      <c r="BI184" s="104" t="s">
        <v>2565</v>
      </c>
      <c r="BJ184" s="104" t="s">
        <v>143</v>
      </c>
      <c r="BK184" s="104"/>
      <c r="BL184" s="24" t="s">
        <v>51</v>
      </c>
    </row>
    <row r="185" s="24" customFormat="true" ht="15" hidden="false" customHeight="false" outlineLevel="0" collapsed="false">
      <c r="A185" s="24" t="s">
        <v>3186</v>
      </c>
      <c r="B185" s="24" t="s">
        <v>148</v>
      </c>
      <c r="C185" s="24" t="s">
        <v>139</v>
      </c>
      <c r="D185" s="24" t="n">
        <v>0</v>
      </c>
      <c r="E185" s="24" t="n">
        <v>0</v>
      </c>
      <c r="F185" s="24" t="n">
        <v>0</v>
      </c>
      <c r="G185" s="24" t="n">
        <v>1</v>
      </c>
      <c r="I185" s="105"/>
      <c r="J185" s="28" t="n">
        <v>1</v>
      </c>
      <c r="K185" s="105" t="n">
        <v>2</v>
      </c>
      <c r="L185" s="28"/>
      <c r="M185" s="106"/>
      <c r="N185" s="105" t="n">
        <v>3</v>
      </c>
      <c r="O185" s="28"/>
      <c r="P185" s="31"/>
      <c r="Q185" s="106" t="n">
        <f aca="false">SUM(N185:P185)</f>
        <v>3</v>
      </c>
      <c r="R185" s="107"/>
      <c r="S185" s="105"/>
      <c r="T185" s="108"/>
      <c r="U185" s="109"/>
      <c r="V185" s="110"/>
      <c r="W185" s="111"/>
      <c r="X185" s="110"/>
      <c r="Y185" s="111"/>
      <c r="Z185" s="110"/>
      <c r="AA185" s="111"/>
      <c r="AB185" s="110"/>
      <c r="AC185" s="111"/>
      <c r="AD185" s="110"/>
      <c r="AE185" s="111"/>
      <c r="AF185" s="110"/>
      <c r="AG185" s="112"/>
      <c r="AH185" s="112"/>
      <c r="AI185" s="111" t="n">
        <f aca="false">SUM(S185,U185,W185,Y185,AA185,AC185,AE185,AG185)</f>
        <v>0</v>
      </c>
      <c r="AJ185" s="106" t="n">
        <f aca="false">SUM(T185,V185,X185,Z185,AB185,AD185,AF185,AH185)</f>
        <v>0</v>
      </c>
      <c r="AK185" s="107"/>
      <c r="AL185" s="107"/>
      <c r="AM185" s="105"/>
      <c r="AN185" s="28" t="n">
        <v>1</v>
      </c>
      <c r="AO185" s="106" t="n">
        <f aca="false">SUM(AM185:AN185)</f>
        <v>1</v>
      </c>
      <c r="AP185" s="105" t="n">
        <v>23</v>
      </c>
      <c r="AS185" s="24" t="s">
        <v>1472</v>
      </c>
      <c r="AT185" s="27" t="n">
        <f aca="false">IF(OR(BE185=BS$60,BE185=BS$61,BE185=BS$62,BE185=BS$63,BE185=BS$64),1,IF(OR(BE185=BS$65,BE185=BS$66,BE185=BS$67,BE185=BS$68,BE185=BS$69),2,3))</f>
        <v>2</v>
      </c>
      <c r="AU185" s="27" t="n">
        <f aca="false">IF(OR(BF185=BS$30,BF185=BS$31,BF185=BS$32,BF185=BS$33),1,IF(BF185=BS$34,2,3))</f>
        <v>1</v>
      </c>
      <c r="AV185" s="27" t="n">
        <f aca="false">IF(BG185="отсутствует",2,1)</f>
        <v>1</v>
      </c>
      <c r="AW185" s="27" t="n">
        <f aca="false">IF(OR(BH185=BS$41,BH185=BS$42),1,IF(OR(BH185=BS$43,BH185=BS$44,BH185=BS$45),2,IF(OR(BH185=BS$46,BH185=BS$47,BH185=BS$48),3,IF(BH185=BS$56,5,IF(BH185=BS$57,6,4)))))</f>
        <v>4</v>
      </c>
      <c r="AX185" s="27" t="n">
        <f aca="false">IF(BI185="отсутствует",2,1)</f>
        <v>1</v>
      </c>
      <c r="AY185" s="24" t="s">
        <v>954</v>
      </c>
      <c r="AZ185" s="130"/>
      <c r="BA185" s="130"/>
      <c r="BD185" s="104" t="s">
        <v>1472</v>
      </c>
      <c r="BE185" s="104" t="s">
        <v>226</v>
      </c>
      <c r="BF185" s="104" t="s">
        <v>72</v>
      </c>
      <c r="BG185" s="104" t="s">
        <v>1172</v>
      </c>
      <c r="BH185" s="104" t="s">
        <v>319</v>
      </c>
      <c r="BI185" s="104" t="s">
        <v>123</v>
      </c>
      <c r="BJ185" s="104" t="s">
        <v>954</v>
      </c>
      <c r="BK185" s="104"/>
      <c r="BL185" s="24" t="s">
        <v>51</v>
      </c>
    </row>
    <row r="186" s="24" customFormat="true" ht="15" hidden="false" customHeight="false" outlineLevel="0" collapsed="false">
      <c r="A186" s="24" t="s">
        <v>3187</v>
      </c>
      <c r="B186" s="24" t="s">
        <v>2437</v>
      </c>
      <c r="C186" s="24" t="s">
        <v>2692</v>
      </c>
      <c r="D186" s="24" t="n">
        <v>0</v>
      </c>
      <c r="E186" s="24" t="n">
        <v>0</v>
      </c>
      <c r="F186" s="24" t="n">
        <v>0</v>
      </c>
      <c r="G186" s="24" t="n">
        <v>1</v>
      </c>
      <c r="I186" s="105"/>
      <c r="J186" s="28"/>
      <c r="K186" s="105" t="n">
        <v>1</v>
      </c>
      <c r="L186" s="28" t="n">
        <v>1</v>
      </c>
      <c r="M186" s="106"/>
      <c r="N186" s="105" t="n">
        <v>11</v>
      </c>
      <c r="O186" s="28" t="n">
        <v>2</v>
      </c>
      <c r="P186" s="31"/>
      <c r="Q186" s="106" t="n">
        <f aca="false">SUM(N186:P186)</f>
        <v>13</v>
      </c>
      <c r="R186" s="107"/>
      <c r="S186" s="105"/>
      <c r="T186" s="108"/>
      <c r="U186" s="109"/>
      <c r="V186" s="110"/>
      <c r="W186" s="111"/>
      <c r="X186" s="110"/>
      <c r="Y186" s="111"/>
      <c r="Z186" s="110"/>
      <c r="AA186" s="111"/>
      <c r="AB186" s="110"/>
      <c r="AC186" s="111"/>
      <c r="AD186" s="110"/>
      <c r="AE186" s="111"/>
      <c r="AF186" s="110"/>
      <c r="AG186" s="112"/>
      <c r="AH186" s="112"/>
      <c r="AI186" s="111" t="n">
        <f aca="false">SUM(S186,U186,W186,Y186,AA186,AC186,AE186,AG186)</f>
        <v>0</v>
      </c>
      <c r="AJ186" s="106" t="n">
        <f aca="false">SUM(T186,V186,X186,Z186,AB186,AD186,AF186,AH186)</f>
        <v>0</v>
      </c>
      <c r="AK186" s="107"/>
      <c r="AL186" s="107"/>
      <c r="AM186" s="105" t="n">
        <v>2</v>
      </c>
      <c r="AN186" s="28" t="n">
        <v>1</v>
      </c>
      <c r="AO186" s="106" t="n">
        <f aca="false">SUM(AM186:AN186)</f>
        <v>3</v>
      </c>
      <c r="AP186" s="105" t="n">
        <v>3</v>
      </c>
      <c r="AS186" s="24" t="s">
        <v>113</v>
      </c>
      <c r="AT186" s="27" t="n">
        <f aca="false">IF(OR(BE186=BS$60,BE186=BS$61,BE186=BS$62,BE186=BS$63,BE186=BS$64),1,IF(OR(BE186=BS$65,BE186=BS$66,BE186=BS$67,BE186=BS$68,BE186=BS$69),2,3))</f>
        <v>3</v>
      </c>
      <c r="AU186" s="27" t="n">
        <f aca="false">IF(OR(BF186=BS$30,BF186=BS$31,BF186=BS$32,BF186=BS$33),1,IF(BF186=BS$34,2,3))</f>
        <v>3</v>
      </c>
      <c r="AV186" s="27" t="n">
        <f aca="false">IF(BG186="отсутствует",2,1)</f>
        <v>2</v>
      </c>
      <c r="AW186" s="27" t="n">
        <f aca="false">IF(OR(BH186=BS$41,BH186=BS$42),1,IF(OR(BH186=BS$43,BH186=BS$44,BH186=BS$45),2,IF(OR(BH186=BS$46,BH186=BS$47,BH186=BS$48),3,IF(BH186=BS$56,5,IF(BH186=BS$57,6,4)))))</f>
        <v>4</v>
      </c>
      <c r="AX186" s="27" t="n">
        <f aca="false">IF(BI186="отсутствует",2,1)</f>
        <v>1</v>
      </c>
      <c r="AY186" s="24" t="s">
        <v>143</v>
      </c>
      <c r="AZ186" s="130"/>
      <c r="BA186" s="130"/>
      <c r="BD186" s="104" t="s">
        <v>113</v>
      </c>
      <c r="BE186" s="104" t="s">
        <v>193</v>
      </c>
      <c r="BF186" s="104" t="s">
        <v>54</v>
      </c>
      <c r="BG186" s="104" t="s">
        <v>55</v>
      </c>
      <c r="BH186" s="104" t="s">
        <v>3188</v>
      </c>
      <c r="BI186" s="104" t="s">
        <v>102</v>
      </c>
      <c r="BJ186" s="104" t="s">
        <v>143</v>
      </c>
      <c r="BK186" s="104"/>
      <c r="BL186" s="24" t="s">
        <v>51</v>
      </c>
    </row>
    <row r="187" s="24" customFormat="true" ht="15" hidden="false" customHeight="false" outlineLevel="0" collapsed="false">
      <c r="A187" s="24" t="s">
        <v>3187</v>
      </c>
      <c r="B187" s="24" t="s">
        <v>61</v>
      </c>
      <c r="C187" s="24" t="s">
        <v>354</v>
      </c>
      <c r="D187" s="24" t="n">
        <v>0</v>
      </c>
      <c r="E187" s="24" t="n">
        <v>0</v>
      </c>
      <c r="F187" s="24" t="n">
        <v>0</v>
      </c>
      <c r="G187" s="24" t="n">
        <v>1</v>
      </c>
      <c r="I187" s="105"/>
      <c r="J187" s="28"/>
      <c r="K187" s="105" t="n">
        <v>2</v>
      </c>
      <c r="L187" s="28" t="n">
        <v>3</v>
      </c>
      <c r="M187" s="106"/>
      <c r="N187" s="105" t="n">
        <v>10</v>
      </c>
      <c r="O187" s="28" t="n">
        <v>1</v>
      </c>
      <c r="P187" s="31"/>
      <c r="Q187" s="106" t="n">
        <f aca="false">SUM(N187:P187)</f>
        <v>11</v>
      </c>
      <c r="R187" s="107"/>
      <c r="S187" s="105"/>
      <c r="T187" s="108"/>
      <c r="U187" s="109"/>
      <c r="V187" s="110"/>
      <c r="W187" s="111"/>
      <c r="X187" s="110"/>
      <c r="Y187" s="111"/>
      <c r="Z187" s="110"/>
      <c r="AA187" s="111"/>
      <c r="AB187" s="110"/>
      <c r="AC187" s="111"/>
      <c r="AD187" s="110"/>
      <c r="AE187" s="111"/>
      <c r="AF187" s="110"/>
      <c r="AG187" s="112"/>
      <c r="AH187" s="112"/>
      <c r="AI187" s="111" t="n">
        <f aca="false">SUM(S187,U187,W187,Y187,AA187,AC187,AE187,AG187)</f>
        <v>0</v>
      </c>
      <c r="AJ187" s="106" t="n">
        <f aca="false">SUM(T187,V187,X187,Z187,AB187,AD187,AF187,AH187)</f>
        <v>0</v>
      </c>
      <c r="AK187" s="107"/>
      <c r="AL187" s="107"/>
      <c r="AM187" s="105" t="n">
        <v>1</v>
      </c>
      <c r="AN187" s="28" t="n">
        <v>2</v>
      </c>
      <c r="AO187" s="106" t="n">
        <f aca="false">SUM(AM187:AN187)</f>
        <v>3</v>
      </c>
      <c r="AP187" s="105" t="n">
        <v>9</v>
      </c>
      <c r="AS187" s="24" t="s">
        <v>454</v>
      </c>
      <c r="AT187" s="27" t="n">
        <f aca="false">IF(OR(BE187=BS$60,BE187=BS$61,BE187=BS$62,BE187=BS$63,BE187=BS$64),1,IF(OR(BE187=BS$65,BE187=BS$66,BE187=BS$67,BE187=BS$68,BE187=BS$69),2,3))</f>
        <v>2</v>
      </c>
      <c r="AU187" s="27" t="n">
        <f aca="false">IF(OR(BF187=BS$30,BF187=BS$31,BF187=BS$32,BF187=BS$33),1,IF(BF187=BS$34,2,3))</f>
        <v>1</v>
      </c>
      <c r="AV187" s="27" t="n">
        <f aca="false">IF(BG187="отсутствует",2,1)</f>
        <v>2</v>
      </c>
      <c r="AW187" s="27" t="n">
        <f aca="false">IF(OR(BH187=BS$41,BH187=BS$42),1,IF(OR(BH187=BS$43,BH187=BS$44,BH187=BS$45),2,IF(OR(BH187=BS$46,BH187=BS$47,BH187=BS$48),3,IF(BH187=BS$56,5,IF(BH187=BS$57,6,4)))))</f>
        <v>2</v>
      </c>
      <c r="AX187" s="27" t="n">
        <f aca="false">IF(BI187="отсутствует",2,1)</f>
        <v>1</v>
      </c>
      <c r="AY187" s="24" t="s">
        <v>320</v>
      </c>
      <c r="AZ187" s="130"/>
      <c r="BA187" s="130"/>
      <c r="BD187" s="104" t="s">
        <v>454</v>
      </c>
      <c r="BE187" s="104" t="s">
        <v>101</v>
      </c>
      <c r="BF187" s="104" t="s">
        <v>422</v>
      </c>
      <c r="BG187" s="104" t="s">
        <v>55</v>
      </c>
      <c r="BH187" s="104" t="s">
        <v>310</v>
      </c>
      <c r="BI187" s="104" t="s">
        <v>1268</v>
      </c>
      <c r="BJ187" s="104" t="s">
        <v>320</v>
      </c>
      <c r="BK187" s="104"/>
      <c r="BL187" s="24" t="s">
        <v>51</v>
      </c>
    </row>
    <row r="188" s="24" customFormat="true" ht="15" hidden="false" customHeight="false" outlineLevel="0" collapsed="false">
      <c r="A188" s="24" t="s">
        <v>2569</v>
      </c>
      <c r="B188" s="24" t="s">
        <v>211</v>
      </c>
      <c r="C188" s="24" t="s">
        <v>100</v>
      </c>
      <c r="D188" s="24" t="n">
        <v>0</v>
      </c>
      <c r="E188" s="24" t="n">
        <v>0</v>
      </c>
      <c r="F188" s="24" t="n">
        <v>0</v>
      </c>
      <c r="G188" s="24" t="n">
        <v>1</v>
      </c>
      <c r="I188" s="105"/>
      <c r="J188" s="28"/>
      <c r="K188" s="105" t="n">
        <v>4</v>
      </c>
      <c r="L188" s="28" t="n">
        <v>1</v>
      </c>
      <c r="M188" s="106"/>
      <c r="N188" s="105" t="n">
        <v>5</v>
      </c>
      <c r="O188" s="28" t="n">
        <v>1</v>
      </c>
      <c r="P188" s="31"/>
      <c r="Q188" s="106" t="n">
        <f aca="false">SUM(N188:P188)</f>
        <v>6</v>
      </c>
      <c r="R188" s="107"/>
      <c r="S188" s="105"/>
      <c r="T188" s="108"/>
      <c r="U188" s="109"/>
      <c r="V188" s="110"/>
      <c r="W188" s="111"/>
      <c r="X188" s="110"/>
      <c r="Y188" s="111"/>
      <c r="Z188" s="110"/>
      <c r="AA188" s="111"/>
      <c r="AB188" s="110"/>
      <c r="AC188" s="111"/>
      <c r="AD188" s="110"/>
      <c r="AE188" s="111"/>
      <c r="AF188" s="110"/>
      <c r="AG188" s="112"/>
      <c r="AH188" s="112"/>
      <c r="AI188" s="111" t="n">
        <f aca="false">SUM(S188,U188,W188,Y188,AA188,AC188,AE188,AG188)</f>
        <v>0</v>
      </c>
      <c r="AJ188" s="106" t="n">
        <f aca="false">SUM(T188,V188,X188,Z188,AB188,AD188,AF188,AH188)</f>
        <v>0</v>
      </c>
      <c r="AK188" s="107"/>
      <c r="AL188" s="107"/>
      <c r="AM188" s="105"/>
      <c r="AN188" s="28"/>
      <c r="AO188" s="106" t="n">
        <f aca="false">SUM(AM188:AN188)</f>
        <v>0</v>
      </c>
      <c r="AP188" s="105" t="n">
        <v>10</v>
      </c>
      <c r="AS188" s="24" t="s">
        <v>52</v>
      </c>
      <c r="AT188" s="27" t="n">
        <f aca="false">IF(OR(BE188=BS$60,BE188=BS$61,BE188=BS$62,BE188=BS$63,BE188=BS$64),1,IF(OR(BE188=BS$65,BE188=BS$66,BE188=BS$67,BE188=BS$68,BE188=BS$69),2,3))</f>
        <v>2</v>
      </c>
      <c r="AU188" s="27" t="n">
        <f aca="false">IF(OR(BF188=BS$30,BF188=BS$31,BF188=BS$32,BF188=BS$33),1,IF(BF188=BS$34,2,3))</f>
        <v>1</v>
      </c>
      <c r="AV188" s="27" t="n">
        <f aca="false">IF(BG188="отсутствует",2,1)</f>
        <v>1</v>
      </c>
      <c r="AW188" s="27" t="n">
        <f aca="false">IF(OR(BH188=BS$41,BH188=BS$42),1,IF(OR(BH188=BS$43,BH188=BS$44,BH188=BS$45),2,IF(OR(BH188=BS$46,BH188=BS$47,BH188=BS$48),3,IF(BH188=BS$56,5,IF(BH188=BS$57,6,4)))))</f>
        <v>4</v>
      </c>
      <c r="AX188" s="27" t="n">
        <f aca="false">IF(BI188="отсутствует",2,1)</f>
        <v>1</v>
      </c>
      <c r="AY188" s="24" t="s">
        <v>2472</v>
      </c>
      <c r="AZ188" s="130"/>
      <c r="BA188" s="130"/>
      <c r="BD188" s="104" t="s">
        <v>52</v>
      </c>
      <c r="BE188" s="104" t="s">
        <v>89</v>
      </c>
      <c r="BF188" s="104" t="s">
        <v>72</v>
      </c>
      <c r="BG188" s="104" t="s">
        <v>1874</v>
      </c>
      <c r="BH188" s="104" t="s">
        <v>141</v>
      </c>
      <c r="BI188" s="104" t="s">
        <v>1442</v>
      </c>
      <c r="BJ188" s="104" t="s">
        <v>2472</v>
      </c>
      <c r="BK188" s="104"/>
      <c r="BL188" s="24" t="s">
        <v>51</v>
      </c>
    </row>
    <row r="189" s="24" customFormat="true" ht="15" hidden="false" customHeight="false" outlineLevel="0" collapsed="false">
      <c r="A189" s="24" t="s">
        <v>3189</v>
      </c>
      <c r="B189" s="24" t="s">
        <v>2458</v>
      </c>
      <c r="C189" s="24" t="s">
        <v>62</v>
      </c>
      <c r="D189" s="24" t="n">
        <v>0</v>
      </c>
      <c r="E189" s="24" t="n">
        <v>0</v>
      </c>
      <c r="F189" s="24" t="n">
        <v>0</v>
      </c>
      <c r="G189" s="24" t="n">
        <v>1</v>
      </c>
      <c r="I189" s="105"/>
      <c r="J189" s="28"/>
      <c r="K189" s="105" t="n">
        <v>2</v>
      </c>
      <c r="L189" s="28" t="n">
        <v>6</v>
      </c>
      <c r="M189" s="106"/>
      <c r="N189" s="105" t="n">
        <v>5</v>
      </c>
      <c r="O189" s="28" t="n">
        <v>1</v>
      </c>
      <c r="P189" s="31"/>
      <c r="Q189" s="106" t="n">
        <f aca="false">SUM(N189:P189)</f>
        <v>6</v>
      </c>
      <c r="R189" s="107"/>
      <c r="S189" s="105"/>
      <c r="T189" s="108"/>
      <c r="U189" s="109"/>
      <c r="V189" s="110"/>
      <c r="W189" s="111"/>
      <c r="X189" s="110"/>
      <c r="Y189" s="111"/>
      <c r="Z189" s="110"/>
      <c r="AA189" s="111"/>
      <c r="AB189" s="110"/>
      <c r="AC189" s="111"/>
      <c r="AD189" s="110"/>
      <c r="AE189" s="111"/>
      <c r="AF189" s="110"/>
      <c r="AG189" s="112"/>
      <c r="AH189" s="112"/>
      <c r="AI189" s="111" t="n">
        <f aca="false">SUM(S189,U189,W189,Y189,AA189,AC189,AE189,AG189)</f>
        <v>0</v>
      </c>
      <c r="AJ189" s="106" t="n">
        <f aca="false">SUM(T189,V189,X189,Z189,AB189,AD189,AF189,AH189)</f>
        <v>0</v>
      </c>
      <c r="AK189" s="107"/>
      <c r="AL189" s="107"/>
      <c r="AM189" s="105"/>
      <c r="AN189" s="28"/>
      <c r="AO189" s="106" t="n">
        <f aca="false">SUM(AM189:AN189)</f>
        <v>0</v>
      </c>
      <c r="AP189" s="105" t="n">
        <v>3</v>
      </c>
      <c r="AS189" s="24" t="s">
        <v>52</v>
      </c>
      <c r="AT189" s="27" t="n">
        <f aca="false">IF(OR(BE189=BS$60,BE189=BS$61,BE189=BS$62,BE189=BS$63,BE189=BS$64),1,IF(OR(BE189=BS$65,BE189=BS$66,BE189=BS$67,BE189=BS$68,BE189=BS$69),2,3))</f>
        <v>1</v>
      </c>
      <c r="AU189" s="27" t="n">
        <f aca="false">IF(OR(BF189=BS$30,BF189=BS$31,BF189=BS$32,BF189=BS$33),1,IF(BF189=BS$34,2,3))</f>
        <v>1</v>
      </c>
      <c r="AV189" s="27" t="n">
        <f aca="false">IF(BG189="отсутствует",2,1)</f>
        <v>1</v>
      </c>
      <c r="AW189" s="27" t="n">
        <f aca="false">IF(OR(BH189=BS$41,BH189=BS$42),1,IF(OR(BH189=BS$43,BH189=BS$44,BH189=BS$45),2,IF(OR(BH189=BS$46,BH189=BS$47,BH189=BS$48),3,IF(BH189=BS$56,5,IF(BH189=BS$57,6,4)))))</f>
        <v>4</v>
      </c>
      <c r="AX189" s="27" t="n">
        <f aca="false">IF(BI189="отсутствует",2,1)</f>
        <v>1</v>
      </c>
      <c r="AY189" s="24" t="s">
        <v>143</v>
      </c>
      <c r="AZ189" s="130"/>
      <c r="BA189" s="130"/>
      <c r="BD189" s="104" t="s">
        <v>52</v>
      </c>
      <c r="BE189" s="104" t="s">
        <v>107</v>
      </c>
      <c r="BF189" s="104" t="s">
        <v>72</v>
      </c>
      <c r="BG189" s="104" t="s">
        <v>386</v>
      </c>
      <c r="BH189" s="104" t="s">
        <v>882</v>
      </c>
      <c r="BI189" s="104" t="s">
        <v>1442</v>
      </c>
      <c r="BJ189" s="104" t="s">
        <v>143</v>
      </c>
      <c r="BK189" s="104"/>
      <c r="BL189" s="24" t="s">
        <v>51</v>
      </c>
    </row>
    <row r="190" s="24" customFormat="true" ht="15" hidden="false" customHeight="false" outlineLevel="0" collapsed="false">
      <c r="A190" s="24" t="s">
        <v>3190</v>
      </c>
      <c r="B190" s="24" t="s">
        <v>104</v>
      </c>
      <c r="C190" s="24" t="s">
        <v>100</v>
      </c>
      <c r="D190" s="24" t="n">
        <v>0</v>
      </c>
      <c r="E190" s="24" t="n">
        <v>0</v>
      </c>
      <c r="F190" s="24" t="n">
        <v>0</v>
      </c>
      <c r="G190" s="24" t="n">
        <v>1</v>
      </c>
      <c r="I190" s="105"/>
      <c r="J190" s="28" t="n">
        <v>1</v>
      </c>
      <c r="K190" s="105" t="n">
        <v>2</v>
      </c>
      <c r="L190" s="28" t="n">
        <v>6</v>
      </c>
      <c r="M190" s="106"/>
      <c r="N190" s="105" t="n">
        <v>16</v>
      </c>
      <c r="O190" s="28" t="n">
        <v>12</v>
      </c>
      <c r="P190" s="31"/>
      <c r="Q190" s="106" t="n">
        <f aca="false">SUM(N190:P190)</f>
        <v>28</v>
      </c>
      <c r="R190" s="107"/>
      <c r="S190" s="105"/>
      <c r="T190" s="108"/>
      <c r="U190" s="109"/>
      <c r="V190" s="110"/>
      <c r="W190" s="111"/>
      <c r="X190" s="110"/>
      <c r="Y190" s="111"/>
      <c r="Z190" s="110"/>
      <c r="AA190" s="111"/>
      <c r="AB190" s="110"/>
      <c r="AC190" s="111"/>
      <c r="AD190" s="110"/>
      <c r="AE190" s="111"/>
      <c r="AF190" s="110"/>
      <c r="AG190" s="112" t="n">
        <v>1</v>
      </c>
      <c r="AH190" s="112" t="n">
        <v>2</v>
      </c>
      <c r="AI190" s="111" t="n">
        <f aca="false">SUM(S190,U190,W190,Y190,AA190,AC190,AE190,AG190)</f>
        <v>1</v>
      </c>
      <c r="AJ190" s="106" t="n">
        <f aca="false">SUM(T190,V190,X190,Z190,AB190,AD190,AF190,AH190)</f>
        <v>2</v>
      </c>
      <c r="AK190" s="107"/>
      <c r="AL190" s="107"/>
      <c r="AM190" s="105" t="n">
        <v>1</v>
      </c>
      <c r="AN190" s="28" t="n">
        <v>2</v>
      </c>
      <c r="AO190" s="106" t="n">
        <f aca="false">SUM(AM190:AN190)</f>
        <v>3</v>
      </c>
      <c r="AP190" s="105"/>
      <c r="AS190" s="24" t="s">
        <v>454</v>
      </c>
      <c r="AT190" s="27" t="n">
        <f aca="false">IF(OR(BE190=BS$60,BE190=BS$61,BE190=BS$62,BE190=BS$63,BE190=BS$64),1,IF(OR(BE190=BS$65,BE190=BS$66,BE190=BS$67,BE190=BS$68,BE190=BS$69),2,3))</f>
        <v>1</v>
      </c>
      <c r="AU190" s="27" t="n">
        <f aca="false">IF(OR(BF190=BS$30,BF190=BS$31,BF190=BS$32,BF190=BS$33),1,IF(BF190=BS$34,2,3))</f>
        <v>1</v>
      </c>
      <c r="AV190" s="27" t="n">
        <f aca="false">IF(BG190="отсутствует",2,1)</f>
        <v>1</v>
      </c>
      <c r="AW190" s="27" t="n">
        <f aca="false">IF(OR(BH190=BS$41,BH190=BS$42),1,IF(OR(BH190=BS$43,BH190=BS$44,BH190=BS$45),2,IF(OR(BH190=BS$46,BH190=BS$47,BH190=BS$48),3,IF(BH190=BS$56,5,IF(BH190=BS$57,6,4)))))</f>
        <v>4</v>
      </c>
      <c r="AX190" s="27" t="n">
        <f aca="false">IF(BI190="отсутствует",2,1)</f>
        <v>1</v>
      </c>
      <c r="AY190" s="24" t="s">
        <v>206</v>
      </c>
      <c r="AZ190" s="130"/>
      <c r="BA190" s="130"/>
      <c r="BD190" s="104" t="s">
        <v>454</v>
      </c>
      <c r="BE190" s="104" t="s">
        <v>392</v>
      </c>
      <c r="BF190" s="104" t="s">
        <v>129</v>
      </c>
      <c r="BG190" s="104" t="s">
        <v>386</v>
      </c>
      <c r="BH190" s="104" t="s">
        <v>3191</v>
      </c>
      <c r="BI190" s="104" t="s">
        <v>195</v>
      </c>
      <c r="BJ190" s="104" t="s">
        <v>206</v>
      </c>
      <c r="BK190" s="104"/>
      <c r="BL190" s="24" t="s">
        <v>51</v>
      </c>
    </row>
    <row r="191" s="24" customFormat="true" ht="15" hidden="false" customHeight="false" outlineLevel="0" collapsed="false">
      <c r="A191" s="24" t="s">
        <v>2571</v>
      </c>
      <c r="B191" s="24" t="s">
        <v>48</v>
      </c>
      <c r="C191" s="24" t="s">
        <v>100</v>
      </c>
      <c r="D191" s="24" t="n">
        <v>0</v>
      </c>
      <c r="E191" s="24" t="n">
        <v>0</v>
      </c>
      <c r="F191" s="24" t="n">
        <v>1</v>
      </c>
      <c r="G191" s="24" t="n">
        <v>1</v>
      </c>
      <c r="H191" s="24" t="n">
        <v>1</v>
      </c>
      <c r="I191" s="105"/>
      <c r="J191" s="28"/>
      <c r="K191" s="105"/>
      <c r="L191" s="28" t="n">
        <v>4</v>
      </c>
      <c r="M191" s="106"/>
      <c r="N191" s="105" t="n">
        <v>2</v>
      </c>
      <c r="O191" s="28"/>
      <c r="P191" s="31"/>
      <c r="Q191" s="106" t="n">
        <f aca="false">SUM(N191:P191)</f>
        <v>2</v>
      </c>
      <c r="R191" s="107"/>
      <c r="S191" s="105" t="n">
        <v>3</v>
      </c>
      <c r="T191" s="108" t="n">
        <v>3</v>
      </c>
      <c r="U191" s="109" t="n">
        <v>3</v>
      </c>
      <c r="V191" s="110" t="n">
        <v>3</v>
      </c>
      <c r="W191" s="111"/>
      <c r="X191" s="110"/>
      <c r="Y191" s="111"/>
      <c r="Z191" s="110"/>
      <c r="AA191" s="111"/>
      <c r="AB191" s="110"/>
      <c r="AC191" s="111"/>
      <c r="AD191" s="110"/>
      <c r="AE191" s="111"/>
      <c r="AF191" s="110"/>
      <c r="AG191" s="112"/>
      <c r="AH191" s="112"/>
      <c r="AI191" s="111" t="n">
        <f aca="false">SUM(S191,U191,W191,Y191,AA191,AC191,AE191,AG191)</f>
        <v>6</v>
      </c>
      <c r="AJ191" s="106" t="n">
        <f aca="false">SUM(T191,V191,X191,Z191,AB191,AD191,AF191,AH191)</f>
        <v>6</v>
      </c>
      <c r="AK191" s="107"/>
      <c r="AL191" s="107"/>
      <c r="AM191" s="105"/>
      <c r="AN191" s="28"/>
      <c r="AO191" s="106" t="n">
        <f aca="false">SUM(AM191:AN191)</f>
        <v>0</v>
      </c>
      <c r="AP191" s="105" t="n">
        <v>3</v>
      </c>
      <c r="AS191" s="24" t="s">
        <v>52</v>
      </c>
      <c r="AT191" s="27" t="n">
        <f aca="false">IF(OR(BE191=BS$60,BE191=BS$61,BE191=BS$62,BE191=BS$63,BE191=BS$64),1,IF(OR(BE191=BS$65,BE191=BS$66,BE191=BS$67,BE191=BS$68,BE191=BS$69),2,3))</f>
        <v>1</v>
      </c>
      <c r="AU191" s="27" t="n">
        <f aca="false">IF(OR(BF191=BS$30,BF191=BS$31,BF191=BS$32,BF191=BS$33),1,IF(BF191=BS$34,2,3))</f>
        <v>1</v>
      </c>
      <c r="AV191" s="27" t="n">
        <f aca="false">IF(BG191="отсутствует",2,1)</f>
        <v>1</v>
      </c>
      <c r="AW191" s="27" t="n">
        <f aca="false">IF(OR(BH191=BS$41,BH191=BS$42),1,IF(OR(BH191=BS$43,BH191=BS$44,BH191=BS$45),2,IF(OR(BH191=BS$46,BH191=BS$47,BH191=BS$48),3,IF(BH191=BS$56,5,IF(BH191=BS$57,6,4)))))</f>
        <v>4</v>
      </c>
      <c r="AX191" s="27" t="n">
        <f aca="false">IF(BI191="отсутствует",2,1)</f>
        <v>1</v>
      </c>
      <c r="AY191" s="24" t="s">
        <v>200</v>
      </c>
      <c r="AZ191" s="130"/>
      <c r="BA191" s="130"/>
      <c r="BD191" s="104" t="s">
        <v>52</v>
      </c>
      <c r="BE191" s="104" t="s">
        <v>120</v>
      </c>
      <c r="BF191" s="104" t="s">
        <v>72</v>
      </c>
      <c r="BG191" s="104" t="s">
        <v>324</v>
      </c>
      <c r="BH191" s="104" t="s">
        <v>2572</v>
      </c>
      <c r="BI191" s="104" t="s">
        <v>1694</v>
      </c>
      <c r="BJ191" s="104" t="s">
        <v>200</v>
      </c>
      <c r="BK191" s="104"/>
      <c r="BL191" s="24" t="s">
        <v>51</v>
      </c>
    </row>
    <row r="192" s="24" customFormat="true" ht="15" hidden="false" customHeight="false" outlineLevel="0" collapsed="false">
      <c r="A192" s="24" t="s">
        <v>3192</v>
      </c>
      <c r="B192" s="24" t="s">
        <v>1052</v>
      </c>
      <c r="C192" s="24" t="s">
        <v>156</v>
      </c>
      <c r="D192" s="24" t="n">
        <v>0</v>
      </c>
      <c r="E192" s="24" t="n">
        <v>0</v>
      </c>
      <c r="F192" s="24" t="n">
        <v>0</v>
      </c>
      <c r="G192" s="24" t="n">
        <v>1</v>
      </c>
      <c r="I192" s="105"/>
      <c r="J192" s="28" t="n">
        <v>1</v>
      </c>
      <c r="K192" s="105" t="n">
        <v>4</v>
      </c>
      <c r="L192" s="28" t="n">
        <v>5</v>
      </c>
      <c r="M192" s="106"/>
      <c r="N192" s="105" t="n">
        <v>6</v>
      </c>
      <c r="O192" s="28" t="n">
        <v>1</v>
      </c>
      <c r="P192" s="31"/>
      <c r="Q192" s="106" t="n">
        <f aca="false">SUM(N192:P192)</f>
        <v>7</v>
      </c>
      <c r="R192" s="107" t="n">
        <v>2</v>
      </c>
      <c r="S192" s="105" t="n">
        <v>1</v>
      </c>
      <c r="T192" s="108" t="n">
        <v>1</v>
      </c>
      <c r="U192" s="109" t="n">
        <v>1</v>
      </c>
      <c r="V192" s="110" t="n">
        <v>4</v>
      </c>
      <c r="W192" s="111"/>
      <c r="X192" s="110"/>
      <c r="Y192" s="111"/>
      <c r="Z192" s="110"/>
      <c r="AA192" s="111" t="n">
        <v>1</v>
      </c>
      <c r="AB192" s="110" t="n">
        <v>1</v>
      </c>
      <c r="AC192" s="111"/>
      <c r="AD192" s="110"/>
      <c r="AE192" s="111"/>
      <c r="AF192" s="110"/>
      <c r="AG192" s="112"/>
      <c r="AH192" s="112"/>
      <c r="AI192" s="111" t="n">
        <f aca="false">SUM(S192,U192,W192,Y192,AA192,AC192,AE192,AG192)</f>
        <v>3</v>
      </c>
      <c r="AJ192" s="106" t="n">
        <f aca="false">SUM(T192,V192,X192,Z192,AB192,AD192,AF192,AH192)</f>
        <v>6</v>
      </c>
      <c r="AK192" s="107"/>
      <c r="AL192" s="107" t="n">
        <v>1</v>
      </c>
      <c r="AM192" s="105" t="n">
        <v>1</v>
      </c>
      <c r="AN192" s="28" t="n">
        <v>1</v>
      </c>
      <c r="AO192" s="106" t="n">
        <f aca="false">SUM(AM192:AN192)</f>
        <v>2</v>
      </c>
      <c r="AP192" s="105" t="n">
        <v>8</v>
      </c>
      <c r="AS192" s="24" t="s">
        <v>2232</v>
      </c>
      <c r="AT192" s="27" t="n">
        <f aca="false">IF(OR(BE192=BS$60,BE192=BS$61,BE192=BS$62,BE192=BS$63,BE192=BS$64),1,IF(OR(BE192=BS$65,BE192=BS$66,BE192=BS$67,BE192=BS$68,BE192=BS$69),2,3))</f>
        <v>1</v>
      </c>
      <c r="AU192" s="27" t="n">
        <f aca="false">IF(OR(BF192=BS$30,BF192=BS$31,BF192=BS$32,BF192=BS$33),1,IF(BF192=BS$34,2,3))</f>
        <v>1</v>
      </c>
      <c r="AV192" s="27" t="n">
        <f aca="false">IF(BG192="отсутствует",2,1)</f>
        <v>1</v>
      </c>
      <c r="AW192" s="27" t="n">
        <f aca="false">IF(OR(BH192=BS$41,BH192=BS$42),1,IF(OR(BH192=BS$43,BH192=BS$44,BH192=BS$45),2,IF(OR(BH192=BS$46,BH192=BS$47,BH192=BS$48),3,IF(BH192=BS$56,5,IF(BH192=BS$57,6,4)))))</f>
        <v>1</v>
      </c>
      <c r="AX192" s="27" t="n">
        <f aca="false">IF(BI192="отсутствует",2,1)</f>
        <v>1</v>
      </c>
      <c r="AY192" s="24" t="s">
        <v>260</v>
      </c>
      <c r="AZ192" s="130"/>
      <c r="BA192" s="130"/>
      <c r="BD192" s="104" t="s">
        <v>2232</v>
      </c>
      <c r="BE192" s="104" t="s">
        <v>107</v>
      </c>
      <c r="BF192" s="104" t="s">
        <v>72</v>
      </c>
      <c r="BG192" s="104" t="s">
        <v>870</v>
      </c>
      <c r="BH192" s="104" t="s">
        <v>73</v>
      </c>
      <c r="BI192" s="104" t="s">
        <v>123</v>
      </c>
      <c r="BJ192" s="104" t="s">
        <v>260</v>
      </c>
      <c r="BK192" s="104"/>
      <c r="BL192" s="24" t="s">
        <v>51</v>
      </c>
    </row>
    <row r="193" s="24" customFormat="true" ht="15" hidden="false" customHeight="false" outlineLevel="0" collapsed="false">
      <c r="A193" s="24" t="s">
        <v>1664</v>
      </c>
      <c r="B193" s="24" t="s">
        <v>138</v>
      </c>
      <c r="C193" s="24" t="s">
        <v>203</v>
      </c>
      <c r="D193" s="24" t="n">
        <v>0</v>
      </c>
      <c r="E193" s="24" t="n">
        <v>0</v>
      </c>
      <c r="F193" s="24" t="n">
        <v>0</v>
      </c>
      <c r="G193" s="24" t="n">
        <v>1</v>
      </c>
      <c r="I193" s="105"/>
      <c r="J193" s="28" t="n">
        <v>2</v>
      </c>
      <c r="K193" s="105" t="n">
        <v>3</v>
      </c>
      <c r="L193" s="28" t="n">
        <v>10</v>
      </c>
      <c r="M193" s="106"/>
      <c r="N193" s="105" t="n">
        <v>6</v>
      </c>
      <c r="O193" s="28" t="n">
        <v>1</v>
      </c>
      <c r="P193" s="31"/>
      <c r="Q193" s="106" t="n">
        <f aca="false">SUM(N193:P193)</f>
        <v>7</v>
      </c>
      <c r="R193" s="107"/>
      <c r="S193" s="105" t="n">
        <v>1</v>
      </c>
      <c r="T193" s="108" t="n">
        <v>1</v>
      </c>
      <c r="U193" s="109"/>
      <c r="V193" s="110"/>
      <c r="W193" s="111"/>
      <c r="X193" s="110"/>
      <c r="Y193" s="111"/>
      <c r="Z193" s="110"/>
      <c r="AA193" s="111"/>
      <c r="AB193" s="110"/>
      <c r="AC193" s="111"/>
      <c r="AD193" s="110"/>
      <c r="AE193" s="111"/>
      <c r="AF193" s="110"/>
      <c r="AG193" s="112"/>
      <c r="AH193" s="112"/>
      <c r="AI193" s="111" t="n">
        <f aca="false">SUM(S193,U193,W193,Y193,AA193,AC193,AE193,AG193)</f>
        <v>1</v>
      </c>
      <c r="AJ193" s="106" t="n">
        <f aca="false">SUM(T193,V193,X193,Z193,AB193,AD193,AF193,AH193)</f>
        <v>1</v>
      </c>
      <c r="AK193" s="107"/>
      <c r="AL193" s="107"/>
      <c r="AM193" s="105"/>
      <c r="AN193" s="28"/>
      <c r="AO193" s="106" t="n">
        <f aca="false">SUM(AM193:AN193)</f>
        <v>0</v>
      </c>
      <c r="AP193" s="105" t="n">
        <v>1</v>
      </c>
      <c r="AS193" s="24" t="s">
        <v>52</v>
      </c>
      <c r="AT193" s="27" t="n">
        <f aca="false">IF(OR(BE193=BS$60,BE193=BS$61,BE193=BS$62,BE193=BS$63,BE193=BS$64),1,IF(OR(BE193=BS$65,BE193=BS$66,BE193=BS$67,BE193=BS$68,BE193=BS$69),2,3))</f>
        <v>2</v>
      </c>
      <c r="AU193" s="27" t="n">
        <f aca="false">IF(OR(BF193=BS$30,BF193=BS$31,BF193=BS$32,BF193=BS$33),1,IF(BF193=BS$34,2,3))</f>
        <v>1</v>
      </c>
      <c r="AV193" s="27" t="n">
        <f aca="false">IF(BG193="отсутствует",2,1)</f>
        <v>1</v>
      </c>
      <c r="AW193" s="27" t="n">
        <f aca="false">IF(OR(BH193=BS$41,BH193=BS$42),1,IF(OR(BH193=BS$43,BH193=BS$44,BH193=BS$45),2,IF(OR(BH193=BS$46,BH193=BS$47,BH193=BS$48),3,IF(BH193=BS$56,5,IF(BH193=BS$57,6,4)))))</f>
        <v>4</v>
      </c>
      <c r="AX193" s="27" t="n">
        <f aca="false">IF(BI193="отсутствует",2,1)</f>
        <v>1</v>
      </c>
      <c r="AY193" s="24" t="s">
        <v>260</v>
      </c>
      <c r="AZ193" s="130"/>
      <c r="BA193" s="130"/>
      <c r="BD193" s="104" t="s">
        <v>52</v>
      </c>
      <c r="BE193" s="104" t="s">
        <v>63</v>
      </c>
      <c r="BF193" s="104" t="s">
        <v>72</v>
      </c>
      <c r="BG193" s="104" t="s">
        <v>386</v>
      </c>
      <c r="BH193" s="104" t="s">
        <v>2366</v>
      </c>
      <c r="BI193" s="104" t="s">
        <v>3193</v>
      </c>
      <c r="BJ193" s="104" t="s">
        <v>260</v>
      </c>
      <c r="BK193" s="104"/>
      <c r="BL193" s="24" t="s">
        <v>51</v>
      </c>
    </row>
    <row r="194" s="24" customFormat="true" ht="15" hidden="false" customHeight="false" outlineLevel="0" collapsed="false">
      <c r="A194" s="24" t="s">
        <v>1664</v>
      </c>
      <c r="B194" s="24" t="s">
        <v>265</v>
      </c>
      <c r="C194" s="24" t="s">
        <v>139</v>
      </c>
      <c r="D194" s="24" t="n">
        <v>0</v>
      </c>
      <c r="E194" s="24" t="n">
        <v>1</v>
      </c>
      <c r="F194" s="24" t="n">
        <v>1</v>
      </c>
      <c r="G194" s="24" t="n">
        <v>1</v>
      </c>
      <c r="H194" s="24" t="n">
        <v>1</v>
      </c>
      <c r="I194" s="105"/>
      <c r="J194" s="28" t="n">
        <v>1</v>
      </c>
      <c r="K194" s="105" t="n">
        <v>3</v>
      </c>
      <c r="L194" s="28" t="n">
        <v>3</v>
      </c>
      <c r="M194" s="106"/>
      <c r="N194" s="105" t="n">
        <v>10</v>
      </c>
      <c r="O194" s="28" t="n">
        <v>3</v>
      </c>
      <c r="P194" s="31"/>
      <c r="Q194" s="106" t="n">
        <f aca="false">SUM(N194:P194)</f>
        <v>13</v>
      </c>
      <c r="R194" s="107" t="n">
        <v>1</v>
      </c>
      <c r="S194" s="105" t="n">
        <v>3</v>
      </c>
      <c r="T194" s="108" t="n">
        <v>3</v>
      </c>
      <c r="U194" s="109" t="n">
        <v>6</v>
      </c>
      <c r="V194" s="110" t="n">
        <v>8</v>
      </c>
      <c r="W194" s="111" t="n">
        <v>1</v>
      </c>
      <c r="X194" s="110" t="n">
        <v>1</v>
      </c>
      <c r="Y194" s="111"/>
      <c r="Z194" s="110"/>
      <c r="AA194" s="111" t="n">
        <v>6</v>
      </c>
      <c r="AB194" s="110" t="n">
        <v>8</v>
      </c>
      <c r="AC194" s="111"/>
      <c r="AD194" s="110"/>
      <c r="AE194" s="111" t="n">
        <v>1</v>
      </c>
      <c r="AF194" s="110" t="n">
        <v>1</v>
      </c>
      <c r="AG194" s="112"/>
      <c r="AH194" s="112"/>
      <c r="AI194" s="111" t="n">
        <f aca="false">SUM(S194,U194,W194,Y194,AA194,AC194,AE194,AG194)</f>
        <v>17</v>
      </c>
      <c r="AJ194" s="106" t="n">
        <f aca="false">SUM(T194,V194,X194,Z194,AB194,AD194,AF194,AH194)</f>
        <v>21</v>
      </c>
      <c r="AK194" s="107" t="n">
        <v>1</v>
      </c>
      <c r="AL194" s="107" t="n">
        <v>24</v>
      </c>
      <c r="AM194" s="105"/>
      <c r="AN194" s="28" t="n">
        <v>1</v>
      </c>
      <c r="AO194" s="106" t="n">
        <f aca="false">SUM(AM194:AN194)</f>
        <v>1</v>
      </c>
      <c r="AP194" s="105" t="n">
        <v>3</v>
      </c>
      <c r="AS194" s="24" t="s">
        <v>318</v>
      </c>
      <c r="AT194" s="27" t="n">
        <f aca="false">IF(OR(BE194=BS$60,BE194=BS$61,BE194=BS$62,BE194=BS$63,BE194=BS$64),1,IF(OR(BE194=BS$65,BE194=BS$66,BE194=BS$67,BE194=BS$68,BE194=BS$69),2,3))</f>
        <v>2</v>
      </c>
      <c r="AU194" s="27" t="n">
        <f aca="false">IF(OR(BF194=BS$30,BF194=BS$31,BF194=BS$32,BF194=BS$33),1,IF(BF194=BS$34,2,3))</f>
        <v>1</v>
      </c>
      <c r="AV194" s="27" t="n">
        <f aca="false">IF(BG194="отсутствует",2,1)</f>
        <v>1</v>
      </c>
      <c r="AW194" s="27" t="n">
        <f aca="false">IF(OR(BH194=BS$41,BH194=BS$42),1,IF(OR(BH194=BS$43,BH194=BS$44,BH194=BS$45),2,IF(OR(BH194=BS$46,BH194=BS$47,BH194=BS$48),3,IF(BH194=BS$56,5,IF(BH194=BS$57,6,4)))))</f>
        <v>4</v>
      </c>
      <c r="AX194" s="27" t="n">
        <f aca="false">IF(BI194="отсутствует",2,1)</f>
        <v>1</v>
      </c>
      <c r="AY194" s="24" t="s">
        <v>1666</v>
      </c>
      <c r="AZ194" s="130"/>
      <c r="BA194" s="130"/>
      <c r="BD194" s="104" t="s">
        <v>318</v>
      </c>
      <c r="BE194" s="104" t="s">
        <v>226</v>
      </c>
      <c r="BF194" s="104" t="s">
        <v>72</v>
      </c>
      <c r="BG194" s="104" t="s">
        <v>324</v>
      </c>
      <c r="BH194" s="104" t="s">
        <v>527</v>
      </c>
      <c r="BI194" s="104" t="s">
        <v>182</v>
      </c>
      <c r="BJ194" s="104" t="s">
        <v>1666</v>
      </c>
      <c r="BK194" s="104"/>
      <c r="BL194" s="24" t="s">
        <v>51</v>
      </c>
    </row>
    <row r="195" s="24" customFormat="true" ht="15" hidden="false" customHeight="false" outlineLevel="0" collapsed="false">
      <c r="A195" s="24" t="s">
        <v>686</v>
      </c>
      <c r="B195" s="24" t="s">
        <v>627</v>
      </c>
      <c r="C195" s="24" t="s">
        <v>92</v>
      </c>
      <c r="D195" s="24" t="n">
        <v>0</v>
      </c>
      <c r="E195" s="24" t="n">
        <v>0</v>
      </c>
      <c r="F195" s="24" t="n">
        <v>0</v>
      </c>
      <c r="G195" s="24" t="n">
        <v>1</v>
      </c>
      <c r="I195" s="105"/>
      <c r="J195" s="28"/>
      <c r="K195" s="105" t="n">
        <v>2</v>
      </c>
      <c r="L195" s="28" t="n">
        <v>4</v>
      </c>
      <c r="M195" s="106"/>
      <c r="N195" s="105" t="n">
        <v>6</v>
      </c>
      <c r="O195" s="28"/>
      <c r="P195" s="31"/>
      <c r="Q195" s="106" t="n">
        <f aca="false">SUM(N195:P195)</f>
        <v>6</v>
      </c>
      <c r="R195" s="107" t="n">
        <v>1</v>
      </c>
      <c r="S195" s="105"/>
      <c r="T195" s="108"/>
      <c r="U195" s="109"/>
      <c r="V195" s="110"/>
      <c r="W195" s="111"/>
      <c r="X195" s="110"/>
      <c r="Y195" s="111"/>
      <c r="Z195" s="110"/>
      <c r="AA195" s="111"/>
      <c r="AB195" s="110"/>
      <c r="AC195" s="111"/>
      <c r="AD195" s="110"/>
      <c r="AE195" s="111"/>
      <c r="AF195" s="110"/>
      <c r="AG195" s="112"/>
      <c r="AH195" s="112"/>
      <c r="AI195" s="111" t="n">
        <f aca="false">SUM(S195,U195,W195,Y195,AA195,AC195,AE195,AG195)</f>
        <v>0</v>
      </c>
      <c r="AJ195" s="106" t="n">
        <f aca="false">SUM(T195,V195,X195,Z195,AB195,AD195,AF195,AH195)</f>
        <v>0</v>
      </c>
      <c r="AK195" s="107"/>
      <c r="AL195" s="107"/>
      <c r="AM195" s="105"/>
      <c r="AN195" s="28"/>
      <c r="AO195" s="106" t="n">
        <f aca="false">SUM(AM195:AN195)</f>
        <v>0</v>
      </c>
      <c r="AP195" s="105" t="n">
        <v>4</v>
      </c>
      <c r="AS195" s="24" t="s">
        <v>52</v>
      </c>
      <c r="AT195" s="27" t="n">
        <f aca="false">IF(OR(BE195=BS$60,BE195=BS$61,BE195=BS$62,BE195=BS$63,BE195=BS$64),1,IF(OR(BE195=BS$65,BE195=BS$66,BE195=BS$67,BE195=BS$68,BE195=BS$69),2,3))</f>
        <v>2</v>
      </c>
      <c r="AU195" s="27" t="n">
        <f aca="false">IF(OR(BF195=BS$30,BF195=BS$31,BF195=BS$32,BF195=BS$33),1,IF(BF195=BS$34,2,3))</f>
        <v>2</v>
      </c>
      <c r="AV195" s="27" t="n">
        <f aca="false">IF(BG195="отсутствует",2,1)</f>
        <v>2</v>
      </c>
      <c r="AW195" s="27" t="n">
        <f aca="false">IF(OR(BH195=BS$41,BH195=BS$42),1,IF(OR(BH195=BS$43,BH195=BS$44,BH195=BS$45),2,IF(OR(BH195=BS$46,BH195=BS$47,BH195=BS$48),3,IF(BH195=BS$56,5,IF(BH195=BS$57,6,4)))))</f>
        <v>4</v>
      </c>
      <c r="AX195" s="27" t="n">
        <f aca="false">IF(BI195="отсутствует",2,1)</f>
        <v>1</v>
      </c>
      <c r="AY195" s="24" t="s">
        <v>260</v>
      </c>
      <c r="AZ195" s="130"/>
      <c r="BA195" s="130"/>
      <c r="BD195" s="104" t="s">
        <v>52</v>
      </c>
      <c r="BE195" s="104" t="s">
        <v>169</v>
      </c>
      <c r="BF195" s="104" t="s">
        <v>82</v>
      </c>
      <c r="BG195" s="104" t="s">
        <v>55</v>
      </c>
      <c r="BH195" s="104" t="s">
        <v>1536</v>
      </c>
      <c r="BI195" s="104" t="s">
        <v>74</v>
      </c>
      <c r="BJ195" s="104" t="s">
        <v>260</v>
      </c>
      <c r="BK195" s="104"/>
      <c r="BL195" s="24" t="s">
        <v>51</v>
      </c>
    </row>
    <row r="196" s="24" customFormat="true" ht="15" hidden="false" customHeight="false" outlineLevel="0" collapsed="false">
      <c r="A196" s="24" t="s">
        <v>688</v>
      </c>
      <c r="B196" s="24" t="s">
        <v>689</v>
      </c>
      <c r="C196" s="24" t="s">
        <v>690</v>
      </c>
      <c r="D196" s="24" t="n">
        <v>1</v>
      </c>
      <c r="E196" s="24" t="n">
        <v>0</v>
      </c>
      <c r="F196" s="24" t="n">
        <v>0</v>
      </c>
      <c r="G196" s="24" t="n">
        <v>1</v>
      </c>
      <c r="H196" s="24" t="n">
        <v>1</v>
      </c>
      <c r="I196" s="105"/>
      <c r="J196" s="28"/>
      <c r="K196" s="105" t="n">
        <v>1</v>
      </c>
      <c r="L196" s="28" t="n">
        <v>4</v>
      </c>
      <c r="M196" s="106"/>
      <c r="N196" s="105" t="n">
        <v>7</v>
      </c>
      <c r="O196" s="28" t="n">
        <v>3</v>
      </c>
      <c r="P196" s="31"/>
      <c r="Q196" s="106" t="n">
        <f aca="false">SUM(N196:P196)</f>
        <v>10</v>
      </c>
      <c r="R196" s="107"/>
      <c r="S196" s="105"/>
      <c r="T196" s="108"/>
      <c r="U196" s="109"/>
      <c r="V196" s="110"/>
      <c r="W196" s="111"/>
      <c r="X196" s="110"/>
      <c r="Y196" s="111"/>
      <c r="Z196" s="110"/>
      <c r="AA196" s="111"/>
      <c r="AB196" s="110"/>
      <c r="AC196" s="111"/>
      <c r="AD196" s="110"/>
      <c r="AE196" s="111"/>
      <c r="AF196" s="110"/>
      <c r="AG196" s="112"/>
      <c r="AH196" s="112"/>
      <c r="AI196" s="111" t="n">
        <f aca="false">SUM(S196,U196,W196,Y196,AA196,AC196,AE196,AG196)</f>
        <v>0</v>
      </c>
      <c r="AJ196" s="106" t="n">
        <f aca="false">SUM(T196,V196,X196,Z196,AB196,AD196,AF196,AH196)</f>
        <v>0</v>
      </c>
      <c r="AK196" s="107"/>
      <c r="AL196" s="107"/>
      <c r="AM196" s="105"/>
      <c r="AN196" s="28"/>
      <c r="AO196" s="106" t="n">
        <f aca="false">SUM(AM196:AN196)</f>
        <v>0</v>
      </c>
      <c r="AP196" s="105"/>
      <c r="AQ196" s="24" t="s">
        <v>2947</v>
      </c>
      <c r="AS196" s="24" t="s">
        <v>318</v>
      </c>
      <c r="AT196" s="27" t="n">
        <f aca="false">IF(OR(BE196=BS$60,BE196=BS$61,BE196=BS$62,BE196=BS$63,BE196=BS$64),1,IF(OR(BE196=BS$65,BE196=BS$66,BE196=BS$67,BE196=BS$68,BE196=BS$69),2,3))</f>
        <v>1</v>
      </c>
      <c r="AU196" s="27" t="n">
        <f aca="false">IF(OR(BF196=BS$30,BF196=BS$31,BF196=BS$32,BF196=BS$33),1,IF(BF196=BS$34,2,3))</f>
        <v>1</v>
      </c>
      <c r="AV196" s="27" t="n">
        <f aca="false">IF(BG196="отсутствует",2,1)</f>
        <v>1</v>
      </c>
      <c r="AW196" s="27" t="n">
        <f aca="false">IF(OR(BH196=BS$41,BH196=BS$42),1,IF(OR(BH196=BS$43,BH196=BS$44,BH196=BS$45),2,IF(OR(BH196=BS$46,BH196=BS$47,BH196=BS$48),3,IF(BH196=BS$56,5,IF(BH196=BS$57,6,4)))))</f>
        <v>4</v>
      </c>
      <c r="AX196" s="27" t="n">
        <f aca="false">IF(BI196="отсутствует",2,1)</f>
        <v>1</v>
      </c>
      <c r="AY196" s="24" t="s">
        <v>692</v>
      </c>
      <c r="AZ196" s="130"/>
      <c r="BA196" s="130"/>
      <c r="BD196" s="104" t="s">
        <v>318</v>
      </c>
      <c r="BE196" s="104" t="s">
        <v>107</v>
      </c>
      <c r="BF196" s="104" t="s">
        <v>129</v>
      </c>
      <c r="BG196" s="104" t="s">
        <v>140</v>
      </c>
      <c r="BH196" s="104" t="s">
        <v>141</v>
      </c>
      <c r="BI196" s="104" t="s">
        <v>691</v>
      </c>
      <c r="BJ196" s="104" t="s">
        <v>692</v>
      </c>
      <c r="BK196" s="104"/>
      <c r="BL196" s="24" t="s">
        <v>51</v>
      </c>
    </row>
    <row r="197" s="24" customFormat="true" ht="15" hidden="false" customHeight="false" outlineLevel="0" collapsed="false">
      <c r="A197" s="24" t="s">
        <v>1670</v>
      </c>
      <c r="B197" s="24" t="s">
        <v>138</v>
      </c>
      <c r="C197" s="24" t="s">
        <v>203</v>
      </c>
      <c r="D197" s="24" t="n">
        <v>0</v>
      </c>
      <c r="E197" s="24" t="n">
        <v>0</v>
      </c>
      <c r="F197" s="24" t="n">
        <v>0</v>
      </c>
      <c r="G197" s="24" t="n">
        <v>1</v>
      </c>
      <c r="I197" s="105"/>
      <c r="J197" s="28"/>
      <c r="K197" s="105"/>
      <c r="L197" s="28"/>
      <c r="M197" s="106"/>
      <c r="N197" s="105"/>
      <c r="O197" s="28"/>
      <c r="P197" s="31"/>
      <c r="Q197" s="106" t="n">
        <f aca="false">SUM(N197:P197)</f>
        <v>0</v>
      </c>
      <c r="R197" s="107"/>
      <c r="S197" s="105"/>
      <c r="T197" s="108"/>
      <c r="U197" s="109"/>
      <c r="V197" s="110"/>
      <c r="W197" s="111"/>
      <c r="X197" s="110"/>
      <c r="Y197" s="111"/>
      <c r="Z197" s="110"/>
      <c r="AA197" s="111"/>
      <c r="AB197" s="110"/>
      <c r="AC197" s="111"/>
      <c r="AD197" s="110"/>
      <c r="AE197" s="111"/>
      <c r="AF197" s="110"/>
      <c r="AG197" s="112"/>
      <c r="AH197" s="112"/>
      <c r="AI197" s="111" t="n">
        <f aca="false">SUM(S197,U197,W197,Y197,AA197,AC197,AE197,AG197)</f>
        <v>0</v>
      </c>
      <c r="AJ197" s="106" t="n">
        <f aca="false">SUM(T197,V197,X197,Z197,AB197,AD197,AF197,AH197)</f>
        <v>0</v>
      </c>
      <c r="AK197" s="107"/>
      <c r="AL197" s="107"/>
      <c r="AM197" s="105"/>
      <c r="AN197" s="28"/>
      <c r="AO197" s="106" t="n">
        <f aca="false">SUM(AM197:AN197)</f>
        <v>0</v>
      </c>
      <c r="AP197" s="105"/>
      <c r="AQ197" s="24" t="s">
        <v>3458</v>
      </c>
      <c r="AS197" s="24" t="s">
        <v>318</v>
      </c>
      <c r="AT197" s="27" t="n">
        <f aca="false">IF(OR(BE197=BS$60,BE197=BS$61,BE197=BS$62,BE197=BS$63,BE197=BS$64),1,IF(OR(BE197=BS$65,BE197=BS$66,BE197=BS$67,BE197=BS$68,BE197=BS$69),2,3))</f>
        <v>2</v>
      </c>
      <c r="AU197" s="27" t="n">
        <f aca="false">IF(OR(BF197=BS$30,BF197=BS$31,BF197=BS$32,BF197=BS$33),1,IF(BF197=BS$34,2,3))</f>
        <v>1</v>
      </c>
      <c r="AV197" s="27" t="n">
        <f aca="false">IF(BG197="отсутствует",2,1)</f>
        <v>1</v>
      </c>
      <c r="AW197" s="27" t="n">
        <f aca="false">IF(OR(BH197=BS$41,BH197=BS$42),1,IF(OR(BH197=BS$43,BH197=BS$44,BH197=BS$45),2,IF(OR(BH197=BS$46,BH197=BS$47,BH197=BS$48),3,IF(BH197=BS$56,5,IF(BH197=BS$57,6,4)))))</f>
        <v>4</v>
      </c>
      <c r="AX197" s="27" t="n">
        <f aca="false">IF(BI197="отсутствует",2,1)</f>
        <v>1</v>
      </c>
      <c r="AY197" s="24" t="s">
        <v>143</v>
      </c>
      <c r="AZ197" s="130"/>
      <c r="BA197" s="130"/>
      <c r="BD197" s="104" t="s">
        <v>318</v>
      </c>
      <c r="BE197" s="104" t="s">
        <v>226</v>
      </c>
      <c r="BF197" s="104" t="s">
        <v>72</v>
      </c>
      <c r="BG197" s="104" t="s">
        <v>386</v>
      </c>
      <c r="BH197" s="104" t="s">
        <v>835</v>
      </c>
      <c r="BI197" s="104" t="s">
        <v>142</v>
      </c>
      <c r="BJ197" s="104" t="s">
        <v>143</v>
      </c>
      <c r="BK197" s="104"/>
      <c r="BL197" s="24" t="s">
        <v>51</v>
      </c>
    </row>
    <row r="198" s="24" customFormat="true" ht="15" hidden="false" customHeight="false" outlineLevel="0" collapsed="false">
      <c r="A198" s="24" t="s">
        <v>2575</v>
      </c>
      <c r="B198" s="24" t="s">
        <v>198</v>
      </c>
      <c r="C198" s="24" t="s">
        <v>62</v>
      </c>
      <c r="D198" s="24" t="n">
        <v>0</v>
      </c>
      <c r="E198" s="24" t="n">
        <v>0</v>
      </c>
      <c r="F198" s="24" t="n">
        <v>0</v>
      </c>
      <c r="G198" s="24" t="n">
        <v>1</v>
      </c>
      <c r="I198" s="105"/>
      <c r="J198" s="28" t="n">
        <v>1</v>
      </c>
      <c r="K198" s="105" t="n">
        <v>4</v>
      </c>
      <c r="L198" s="28" t="n">
        <v>5</v>
      </c>
      <c r="M198" s="106"/>
      <c r="N198" s="105"/>
      <c r="O198" s="28"/>
      <c r="P198" s="31"/>
      <c r="Q198" s="106" t="n">
        <f aca="false">SUM(N198:P198)</f>
        <v>0</v>
      </c>
      <c r="R198" s="107"/>
      <c r="S198" s="105"/>
      <c r="T198" s="108"/>
      <c r="U198" s="109" t="n">
        <v>1</v>
      </c>
      <c r="V198" s="110" t="n">
        <v>1</v>
      </c>
      <c r="W198" s="111"/>
      <c r="X198" s="110"/>
      <c r="Y198" s="111"/>
      <c r="Z198" s="110"/>
      <c r="AA198" s="111"/>
      <c r="AB198" s="110"/>
      <c r="AC198" s="111"/>
      <c r="AD198" s="110"/>
      <c r="AE198" s="111"/>
      <c r="AF198" s="110"/>
      <c r="AG198" s="112"/>
      <c r="AH198" s="112"/>
      <c r="AI198" s="111" t="n">
        <f aca="false">SUM(S198,U198,W198,Y198,AA198,AC198,AE198,AG198)</f>
        <v>1</v>
      </c>
      <c r="AJ198" s="106" t="n">
        <f aca="false">SUM(T198,V198,X198,Z198,AB198,AD198,AF198,AH198)</f>
        <v>1</v>
      </c>
      <c r="AK198" s="107"/>
      <c r="AL198" s="107"/>
      <c r="AM198" s="105"/>
      <c r="AN198" s="28"/>
      <c r="AO198" s="106" t="n">
        <f aca="false">SUM(AM198:AN198)</f>
        <v>0</v>
      </c>
      <c r="AP198" s="105" t="n">
        <v>6</v>
      </c>
      <c r="AS198" s="24" t="s">
        <v>318</v>
      </c>
      <c r="AT198" s="27" t="n">
        <f aca="false">IF(OR(BE198=BS$60,BE198=BS$61,BE198=BS$62,BE198=BS$63,BE198=BS$64),1,IF(OR(BE198=BS$65,BE198=BS$66,BE198=BS$67,BE198=BS$68,BE198=BS$69),2,3))</f>
        <v>2</v>
      </c>
      <c r="AU198" s="27" t="n">
        <f aca="false">IF(OR(BF198=BS$30,BF198=BS$31,BF198=BS$32,BF198=BS$33),1,IF(BF198=BS$34,2,3))</f>
        <v>1</v>
      </c>
      <c r="AV198" s="27" t="n">
        <f aca="false">IF(BG198="отсутствует",2,1)</f>
        <v>1</v>
      </c>
      <c r="AW198" s="27" t="n">
        <f aca="false">IF(OR(BH198=BS$41,BH198=BS$42),1,IF(OR(BH198=BS$43,BH198=BS$44,BH198=BS$45),2,IF(OR(BH198=BS$46,BH198=BS$47,BH198=BS$48),3,IF(BH198=BS$56,5,IF(BH198=BS$57,6,4)))))</f>
        <v>4</v>
      </c>
      <c r="AX198" s="27" t="n">
        <f aca="false">IF(BI198="отсутствует",2,1)</f>
        <v>1</v>
      </c>
      <c r="AY198" s="24" t="s">
        <v>2303</v>
      </c>
      <c r="AZ198" s="130"/>
      <c r="BA198" s="130"/>
      <c r="BD198" s="104" t="s">
        <v>318</v>
      </c>
      <c r="BE198" s="104" t="s">
        <v>226</v>
      </c>
      <c r="BF198" s="104" t="s">
        <v>72</v>
      </c>
      <c r="BG198" s="104" t="s">
        <v>1362</v>
      </c>
      <c r="BH198" s="104" t="s">
        <v>527</v>
      </c>
      <c r="BI198" s="104" t="s">
        <v>743</v>
      </c>
      <c r="BJ198" s="104" t="s">
        <v>2303</v>
      </c>
      <c r="BK198" s="104"/>
      <c r="BL198" s="24" t="s">
        <v>51</v>
      </c>
    </row>
    <row r="199" s="24" customFormat="true" ht="15" hidden="false" customHeight="false" outlineLevel="0" collapsed="false">
      <c r="A199" s="24" t="s">
        <v>1688</v>
      </c>
      <c r="B199" s="24" t="s">
        <v>87</v>
      </c>
      <c r="C199" s="24" t="s">
        <v>376</v>
      </c>
      <c r="D199" s="24" t="n">
        <v>0</v>
      </c>
      <c r="E199" s="24" t="n">
        <v>0</v>
      </c>
      <c r="F199" s="24" t="n">
        <v>0</v>
      </c>
      <c r="G199" s="24" t="n">
        <v>1</v>
      </c>
      <c r="I199" s="105"/>
      <c r="J199" s="28"/>
      <c r="K199" s="105" t="n">
        <v>2</v>
      </c>
      <c r="L199" s="28" t="n">
        <v>3</v>
      </c>
      <c r="M199" s="106"/>
      <c r="N199" s="105"/>
      <c r="O199" s="28"/>
      <c r="P199" s="31"/>
      <c r="Q199" s="106" t="n">
        <f aca="false">SUM(N199:P199)</f>
        <v>0</v>
      </c>
      <c r="R199" s="107"/>
      <c r="S199" s="105"/>
      <c r="T199" s="108"/>
      <c r="U199" s="109"/>
      <c r="V199" s="110"/>
      <c r="W199" s="111"/>
      <c r="X199" s="110"/>
      <c r="Y199" s="111"/>
      <c r="Z199" s="110"/>
      <c r="AA199" s="111"/>
      <c r="AB199" s="110"/>
      <c r="AC199" s="111"/>
      <c r="AD199" s="110"/>
      <c r="AE199" s="111"/>
      <c r="AF199" s="110"/>
      <c r="AG199" s="112"/>
      <c r="AH199" s="112"/>
      <c r="AI199" s="111" t="n">
        <f aca="false">SUM(S199,U199,W199,Y199,AA199,AC199,AE199,AG199)</f>
        <v>0</v>
      </c>
      <c r="AJ199" s="106" t="n">
        <f aca="false">SUM(T199,V199,X199,Z199,AB199,AD199,AF199,AH199)</f>
        <v>0</v>
      </c>
      <c r="AK199" s="107"/>
      <c r="AL199" s="107"/>
      <c r="AM199" s="105"/>
      <c r="AN199" s="28"/>
      <c r="AO199" s="106" t="n">
        <f aca="false">SUM(AM199:AN199)</f>
        <v>0</v>
      </c>
      <c r="AP199" s="105" t="n">
        <v>19</v>
      </c>
      <c r="AS199" s="24" t="s">
        <v>1472</v>
      </c>
      <c r="AT199" s="27" t="n">
        <f aca="false">IF(OR(BE199=BS$60,BE199=BS$61,BE199=BS$62,BE199=BS$63,BE199=BS$64),1,IF(OR(BE199=BS$65,BE199=BS$66,BE199=BS$67,BE199=BS$68,BE199=BS$69),2,3))</f>
        <v>1</v>
      </c>
      <c r="AU199" s="27" t="n">
        <f aca="false">IF(OR(BF199=BS$30,BF199=BS$31,BF199=BS$32,BF199=BS$33),1,IF(BF199=BS$34,2,3))</f>
        <v>1</v>
      </c>
      <c r="AV199" s="27" t="n">
        <f aca="false">IF(BG199="отсутствует",2,1)</f>
        <v>1</v>
      </c>
      <c r="AW199" s="27" t="n">
        <f aca="false">IF(OR(BH199=BS$41,BH199=BS$42),1,IF(OR(BH199=BS$43,BH199=BS$44,BH199=BS$45),2,IF(OR(BH199=BS$46,BH199=BS$47,BH199=BS$48),3,IF(BH199=BS$56,5,IF(BH199=BS$57,6,4)))))</f>
        <v>4</v>
      </c>
      <c r="AX199" s="27" t="n">
        <f aca="false">IF(BI199="отсутствует",2,1)</f>
        <v>1</v>
      </c>
      <c r="AY199" s="24" t="s">
        <v>954</v>
      </c>
      <c r="AZ199" s="130"/>
      <c r="BA199" s="130"/>
      <c r="BD199" s="104" t="s">
        <v>1472</v>
      </c>
      <c r="BE199" s="104" t="s">
        <v>107</v>
      </c>
      <c r="BF199" s="104" t="s">
        <v>72</v>
      </c>
      <c r="BG199" s="104" t="s">
        <v>140</v>
      </c>
      <c r="BH199" s="104" t="s">
        <v>2434</v>
      </c>
      <c r="BI199" s="104" t="s">
        <v>388</v>
      </c>
      <c r="BJ199" s="104" t="s">
        <v>954</v>
      </c>
      <c r="BK199" s="104"/>
      <c r="BL199" s="24" t="s">
        <v>51</v>
      </c>
    </row>
    <row r="200" s="24" customFormat="true" ht="15" hidden="false" customHeight="false" outlineLevel="0" collapsed="false">
      <c r="A200" s="24" t="s">
        <v>2585</v>
      </c>
      <c r="B200" s="24" t="s">
        <v>138</v>
      </c>
      <c r="C200" s="24" t="s">
        <v>139</v>
      </c>
      <c r="D200" s="24" t="n">
        <v>0</v>
      </c>
      <c r="E200" s="24" t="n">
        <v>0</v>
      </c>
      <c r="F200" s="24" t="n">
        <v>1</v>
      </c>
      <c r="G200" s="24" t="n">
        <v>1</v>
      </c>
      <c r="H200" s="24" t="n">
        <v>1</v>
      </c>
      <c r="I200" s="105"/>
      <c r="J200" s="28" t="n">
        <v>1</v>
      </c>
      <c r="K200" s="105" t="n">
        <v>5</v>
      </c>
      <c r="L200" s="28"/>
      <c r="M200" s="106"/>
      <c r="N200" s="105"/>
      <c r="O200" s="28"/>
      <c r="P200" s="31"/>
      <c r="Q200" s="106" t="n">
        <f aca="false">SUM(N200:P200)</f>
        <v>0</v>
      </c>
      <c r="R200" s="107"/>
      <c r="S200" s="105"/>
      <c r="T200" s="108"/>
      <c r="U200" s="109"/>
      <c r="V200" s="110"/>
      <c r="W200" s="111"/>
      <c r="X200" s="110"/>
      <c r="Y200" s="111"/>
      <c r="Z200" s="110"/>
      <c r="AA200" s="111"/>
      <c r="AB200" s="110"/>
      <c r="AC200" s="111"/>
      <c r="AD200" s="110"/>
      <c r="AE200" s="111"/>
      <c r="AF200" s="110"/>
      <c r="AG200" s="112"/>
      <c r="AH200" s="112"/>
      <c r="AI200" s="111" t="n">
        <f aca="false">SUM(S200,U200,W200,Y200,AA200,AC200,AE200,AG200)</f>
        <v>0</v>
      </c>
      <c r="AJ200" s="106" t="n">
        <f aca="false">SUM(T200,V200,X200,Z200,AB200,AD200,AF200,AH200)</f>
        <v>0</v>
      </c>
      <c r="AK200" s="107"/>
      <c r="AL200" s="107"/>
      <c r="AM200" s="105"/>
      <c r="AN200" s="28"/>
      <c r="AO200" s="106" t="n">
        <f aca="false">SUM(AM200:AN200)</f>
        <v>0</v>
      </c>
      <c r="AP200" s="105" t="n">
        <v>29</v>
      </c>
      <c r="AS200" s="24" t="s">
        <v>52</v>
      </c>
      <c r="AT200" s="27" t="n">
        <f aca="false">IF(OR(BE200=BS$60,BE200=BS$61,BE200=BS$62,BE200=BS$63,BE200=BS$64),1,IF(OR(BE200=BS$65,BE200=BS$66,BE200=BS$67,BE200=BS$68,BE200=BS$69),2,3))</f>
        <v>2</v>
      </c>
      <c r="AU200" s="27" t="n">
        <f aca="false">IF(OR(BF200=BS$30,BF200=BS$31,BF200=BS$32,BF200=BS$33),1,IF(BF200=BS$34,2,3))</f>
        <v>1</v>
      </c>
      <c r="AV200" s="27" t="n">
        <f aca="false">IF(BG200="отсутствует",2,1)</f>
        <v>1</v>
      </c>
      <c r="AW200" s="27" t="n">
        <f aca="false">IF(OR(BH200=BS$41,BH200=BS$42),1,IF(OR(BH200=BS$43,BH200=BS$44,BH200=BS$45),2,IF(OR(BH200=BS$46,BH200=BS$47,BH200=BS$48),3,IF(BH200=BS$56,5,IF(BH200=BS$57,6,4)))))</f>
        <v>4</v>
      </c>
      <c r="AX200" s="27" t="n">
        <f aca="false">IF(BI200="отсутствует",2,1)</f>
        <v>1</v>
      </c>
      <c r="AY200" s="24" t="s">
        <v>2303</v>
      </c>
      <c r="AZ200" s="130"/>
      <c r="BA200" s="130"/>
      <c r="BD200" s="104" t="s">
        <v>52</v>
      </c>
      <c r="BE200" s="104" t="s">
        <v>226</v>
      </c>
      <c r="BF200" s="104" t="s">
        <v>72</v>
      </c>
      <c r="BG200" s="104" t="s">
        <v>2586</v>
      </c>
      <c r="BH200" s="104" t="s">
        <v>319</v>
      </c>
      <c r="BI200" s="104" t="s">
        <v>182</v>
      </c>
      <c r="BJ200" s="104" t="s">
        <v>2303</v>
      </c>
      <c r="BK200" s="104"/>
      <c r="BL200" s="24" t="s">
        <v>51</v>
      </c>
    </row>
    <row r="201" s="24" customFormat="true" ht="15" hidden="false" customHeight="false" outlineLevel="0" collapsed="false">
      <c r="A201" s="24" t="s">
        <v>3194</v>
      </c>
      <c r="B201" s="24" t="s">
        <v>219</v>
      </c>
      <c r="C201" s="24" t="s">
        <v>408</v>
      </c>
      <c r="D201" s="24" t="n">
        <v>0</v>
      </c>
      <c r="E201" s="24" t="n">
        <v>0</v>
      </c>
      <c r="F201" s="24" t="n">
        <v>0</v>
      </c>
      <c r="G201" s="24" t="n">
        <v>1</v>
      </c>
      <c r="I201" s="105"/>
      <c r="J201" s="28"/>
      <c r="K201" s="105" t="n">
        <v>3</v>
      </c>
      <c r="L201" s="28" t="n">
        <v>2</v>
      </c>
      <c r="M201" s="106"/>
      <c r="N201" s="105" t="n">
        <v>4</v>
      </c>
      <c r="O201" s="28" t="n">
        <v>2</v>
      </c>
      <c r="P201" s="31"/>
      <c r="Q201" s="106" t="n">
        <f aca="false">SUM(N201:P201)</f>
        <v>6</v>
      </c>
      <c r="R201" s="107"/>
      <c r="S201" s="105"/>
      <c r="T201" s="108"/>
      <c r="U201" s="109"/>
      <c r="V201" s="110"/>
      <c r="W201" s="111"/>
      <c r="X201" s="110"/>
      <c r="Y201" s="111"/>
      <c r="Z201" s="110"/>
      <c r="AA201" s="111"/>
      <c r="AB201" s="110"/>
      <c r="AC201" s="111"/>
      <c r="AD201" s="110"/>
      <c r="AE201" s="111"/>
      <c r="AF201" s="110"/>
      <c r="AG201" s="112"/>
      <c r="AH201" s="112"/>
      <c r="AI201" s="111" t="n">
        <f aca="false">SUM(S201,U201,W201,Y201,AA201,AC201,AE201,AG201)</f>
        <v>0</v>
      </c>
      <c r="AJ201" s="106" t="n">
        <f aca="false">SUM(T201,V201,X201,Z201,AB201,AD201,AF201,AH201)</f>
        <v>0</v>
      </c>
      <c r="AK201" s="107"/>
      <c r="AL201" s="107"/>
      <c r="AM201" s="105" t="n">
        <v>1</v>
      </c>
      <c r="AN201" s="28"/>
      <c r="AO201" s="106" t="n">
        <f aca="false">SUM(AM201:AN201)</f>
        <v>1</v>
      </c>
      <c r="AP201" s="105" t="n">
        <v>11</v>
      </c>
      <c r="AS201" s="24" t="s">
        <v>52</v>
      </c>
      <c r="AT201" s="27" t="n">
        <f aca="false">IF(OR(BE201=BS$60,BE201=BS$61,BE201=BS$62,BE201=BS$63,BE201=BS$64),1,IF(OR(BE201=BS$65,BE201=BS$66,BE201=BS$67,BE201=BS$68,BE201=BS$69),2,3))</f>
        <v>1</v>
      </c>
      <c r="AU201" s="27" t="n">
        <f aca="false">IF(OR(BF201=BS$30,BF201=BS$31,BF201=BS$32,BF201=BS$33),1,IF(BF201=BS$34,2,3))</f>
        <v>2</v>
      </c>
      <c r="AV201" s="27" t="n">
        <f aca="false">IF(BG201="отсутствует",2,1)</f>
        <v>2</v>
      </c>
      <c r="AW201" s="27" t="n">
        <f aca="false">IF(OR(BH201=BS$41,BH201=BS$42),1,IF(OR(BH201=BS$43,BH201=BS$44,BH201=BS$45),2,IF(OR(BH201=BS$46,BH201=BS$47,BH201=BS$48),3,IF(BH201=BS$56,5,IF(BH201=BS$57,6,4)))))</f>
        <v>4</v>
      </c>
      <c r="AX201" s="27" t="n">
        <f aca="false">IF(BI201="отсутствует",2,1)</f>
        <v>1</v>
      </c>
      <c r="AY201" s="24" t="s">
        <v>206</v>
      </c>
      <c r="AZ201" s="130"/>
      <c r="BA201" s="130"/>
      <c r="BD201" s="104" t="s">
        <v>52</v>
      </c>
      <c r="BE201" s="104" t="s">
        <v>673</v>
      </c>
      <c r="BF201" s="104" t="s">
        <v>82</v>
      </c>
      <c r="BG201" s="104" t="s">
        <v>55</v>
      </c>
      <c r="BH201" s="104" t="s">
        <v>3195</v>
      </c>
      <c r="BI201" s="104" t="s">
        <v>3196</v>
      </c>
      <c r="BJ201" s="104" t="s">
        <v>206</v>
      </c>
      <c r="BK201" s="104"/>
      <c r="BL201" s="24" t="s">
        <v>51</v>
      </c>
    </row>
    <row r="202" s="24" customFormat="true" ht="15" hidden="false" customHeight="false" outlineLevel="0" collapsed="false">
      <c r="A202" s="24" t="s">
        <v>3197</v>
      </c>
      <c r="B202" s="24" t="s">
        <v>160</v>
      </c>
      <c r="C202" s="24" t="s">
        <v>88</v>
      </c>
      <c r="D202" s="24" t="n">
        <v>0</v>
      </c>
      <c r="E202" s="24" t="n">
        <v>0</v>
      </c>
      <c r="F202" s="24" t="n">
        <v>0</v>
      </c>
      <c r="G202" s="24" t="n">
        <v>1</v>
      </c>
      <c r="I202" s="105"/>
      <c r="J202" s="28"/>
      <c r="K202" s="105"/>
      <c r="L202" s="28"/>
      <c r="M202" s="106"/>
      <c r="N202" s="105"/>
      <c r="O202" s="28"/>
      <c r="P202" s="31"/>
      <c r="Q202" s="106" t="n">
        <f aca="false">SUM(N202:P202)</f>
        <v>0</v>
      </c>
      <c r="R202" s="107"/>
      <c r="S202" s="105"/>
      <c r="T202" s="108"/>
      <c r="U202" s="109"/>
      <c r="V202" s="110"/>
      <c r="W202" s="111"/>
      <c r="X202" s="110"/>
      <c r="Y202" s="111"/>
      <c r="Z202" s="110"/>
      <c r="AA202" s="111"/>
      <c r="AB202" s="110"/>
      <c r="AC202" s="111"/>
      <c r="AD202" s="110"/>
      <c r="AE202" s="111"/>
      <c r="AF202" s="110"/>
      <c r="AG202" s="112"/>
      <c r="AH202" s="112"/>
      <c r="AI202" s="111" t="n">
        <f aca="false">SUM(S202,U202,W202,Y202,AA202,AC202,AE202,AG202)</f>
        <v>0</v>
      </c>
      <c r="AJ202" s="106" t="n">
        <f aca="false">SUM(T202,V202,X202,Z202,AB202,AD202,AF202,AH202)</f>
        <v>0</v>
      </c>
      <c r="AK202" s="107"/>
      <c r="AL202" s="107"/>
      <c r="AM202" s="105"/>
      <c r="AN202" s="28"/>
      <c r="AO202" s="106" t="n">
        <f aca="false">SUM(AM202:AN202)</f>
        <v>0</v>
      </c>
      <c r="AP202" s="105"/>
      <c r="AQ202" s="24" t="s">
        <v>3459</v>
      </c>
      <c r="AS202" s="24" t="s">
        <v>52</v>
      </c>
      <c r="AT202" s="27" t="n">
        <f aca="false">IF(OR(BE202=BS$60,BE202=BS$61,BE202=BS$62,BE202=BS$63,BE202=BS$64),1,IF(OR(BE202=BS$65,BE202=BS$66,BE202=BS$67,BE202=BS$68,BE202=BS$69),2,3))</f>
        <v>2</v>
      </c>
      <c r="AU202" s="27" t="n">
        <f aca="false">IF(OR(BF202=BS$30,BF202=BS$31,BF202=BS$32,BF202=BS$33),1,IF(BF202=BS$34,2,3))</f>
        <v>2</v>
      </c>
      <c r="AV202" s="27" t="n">
        <f aca="false">IF(BG202="отсутствует",2,1)</f>
        <v>2</v>
      </c>
      <c r="AW202" s="27" t="n">
        <f aca="false">IF(OR(BH202=BS$41,BH202=BS$42),1,IF(OR(BH202=BS$43,BH202=BS$44,BH202=BS$45),2,IF(OR(BH202=BS$46,BH202=BS$47,BH202=BS$48),3,IF(BH202=BS$56,5,IF(BH202=BS$57,6,4)))))</f>
        <v>5</v>
      </c>
      <c r="AX202" s="27" t="n">
        <f aca="false">IF(BI202="отсутствует",2,1)</f>
        <v>1</v>
      </c>
      <c r="AY202" s="24" t="s">
        <v>2303</v>
      </c>
      <c r="AZ202" s="130"/>
      <c r="BA202" s="130"/>
      <c r="BD202" s="104" t="s">
        <v>52</v>
      </c>
      <c r="BE202" s="104" t="s">
        <v>169</v>
      </c>
      <c r="BF202" s="104" t="s">
        <v>82</v>
      </c>
      <c r="BG202" s="104" t="s">
        <v>55</v>
      </c>
      <c r="BH202" s="104" t="s">
        <v>171</v>
      </c>
      <c r="BI202" s="104" t="s">
        <v>74</v>
      </c>
      <c r="BJ202" s="104" t="s">
        <v>2303</v>
      </c>
      <c r="BK202" s="104"/>
      <c r="BL202" s="24" t="s">
        <v>51</v>
      </c>
    </row>
    <row r="203" s="24" customFormat="true" ht="15" hidden="false" customHeight="false" outlineLevel="0" collapsed="false">
      <c r="A203" s="24" t="s">
        <v>1693</v>
      </c>
      <c r="B203" s="24" t="s">
        <v>352</v>
      </c>
      <c r="C203" s="24" t="s">
        <v>92</v>
      </c>
      <c r="D203" s="24" t="n">
        <v>0</v>
      </c>
      <c r="E203" s="24" t="n">
        <v>1</v>
      </c>
      <c r="F203" s="24" t="n">
        <v>1</v>
      </c>
      <c r="G203" s="24" t="n">
        <v>1</v>
      </c>
      <c r="H203" s="24" t="n">
        <v>1</v>
      </c>
      <c r="I203" s="105"/>
      <c r="J203" s="28"/>
      <c r="K203" s="105"/>
      <c r="L203" s="28"/>
      <c r="M203" s="106"/>
      <c r="N203" s="105"/>
      <c r="O203" s="28"/>
      <c r="P203" s="31"/>
      <c r="Q203" s="106" t="n">
        <f aca="false">SUM(N203:P203)</f>
        <v>0</v>
      </c>
      <c r="R203" s="107"/>
      <c r="S203" s="105"/>
      <c r="T203" s="108"/>
      <c r="U203" s="109"/>
      <c r="V203" s="110"/>
      <c r="W203" s="111"/>
      <c r="X203" s="110"/>
      <c r="Y203" s="111"/>
      <c r="Z203" s="110"/>
      <c r="AA203" s="111"/>
      <c r="AB203" s="110"/>
      <c r="AC203" s="111"/>
      <c r="AD203" s="110"/>
      <c r="AE203" s="111"/>
      <c r="AF203" s="110"/>
      <c r="AG203" s="112"/>
      <c r="AH203" s="112"/>
      <c r="AI203" s="111" t="n">
        <f aca="false">SUM(S203,U203,W203,Y203,AA203,AC203,AE203,AG203)</f>
        <v>0</v>
      </c>
      <c r="AJ203" s="106" t="n">
        <f aca="false">SUM(T203,V203,X203,Z203,AB203,AD203,AF203,AH203)</f>
        <v>0</v>
      </c>
      <c r="AK203" s="107"/>
      <c r="AL203" s="107"/>
      <c r="AM203" s="105"/>
      <c r="AN203" s="28"/>
      <c r="AO203" s="106" t="n">
        <f aca="false">SUM(AM203:AN203)</f>
        <v>0</v>
      </c>
      <c r="AP203" s="105"/>
      <c r="AQ203" s="24" t="s">
        <v>3198</v>
      </c>
      <c r="AS203" s="24" t="s">
        <v>318</v>
      </c>
      <c r="AT203" s="27" t="n">
        <f aca="false">IF(OR(BE203=BS$60,BE203=BS$61,BE203=BS$62,BE203=BS$63,BE203=BS$64),1,IF(OR(BE203=BS$65,BE203=BS$66,BE203=BS$67,BE203=BS$68,BE203=BS$69),2,3))</f>
        <v>1</v>
      </c>
      <c r="AU203" s="27" t="n">
        <f aca="false">IF(OR(BF203=BS$30,BF203=BS$31,BF203=BS$32,BF203=BS$33),1,IF(BF203=BS$34,2,3))</f>
        <v>1</v>
      </c>
      <c r="AV203" s="27" t="n">
        <f aca="false">IF(BG203="отсутствует",2,1)</f>
        <v>1</v>
      </c>
      <c r="AW203" s="27" t="n">
        <f aca="false">IF(OR(BH203=BS$41,BH203=BS$42),1,IF(OR(BH203=BS$43,BH203=BS$44,BH203=BS$45),2,IF(OR(BH203=BS$46,BH203=BS$47,BH203=BS$48),3,IF(BH203=BS$56,5,IF(BH203=BS$57,6,4)))))</f>
        <v>4</v>
      </c>
      <c r="AX203" s="27" t="n">
        <f aca="false">IF(BI203="отсутствует",2,1)</f>
        <v>1</v>
      </c>
      <c r="AY203" s="24" t="s">
        <v>1365</v>
      </c>
      <c r="AZ203" s="130"/>
      <c r="BA203" s="130"/>
      <c r="BD203" s="104" t="s">
        <v>318</v>
      </c>
      <c r="BE203" s="104" t="s">
        <v>392</v>
      </c>
      <c r="BF203" s="104" t="s">
        <v>72</v>
      </c>
      <c r="BG203" s="104" t="s">
        <v>114</v>
      </c>
      <c r="BH203" s="104" t="s">
        <v>1231</v>
      </c>
      <c r="BI203" s="104" t="s">
        <v>1694</v>
      </c>
      <c r="BJ203" s="104" t="s">
        <v>1365</v>
      </c>
      <c r="BK203" s="104"/>
      <c r="BL203" s="24" t="s">
        <v>51</v>
      </c>
    </row>
    <row r="204" s="24" customFormat="true" ht="15" hidden="false" customHeight="false" outlineLevel="0" collapsed="false">
      <c r="A204" s="24" t="s">
        <v>3199</v>
      </c>
      <c r="B204" s="24" t="s">
        <v>3200</v>
      </c>
      <c r="C204" s="24" t="s">
        <v>1303</v>
      </c>
      <c r="D204" s="24" t="n">
        <v>0</v>
      </c>
      <c r="E204" s="24" t="n">
        <v>0</v>
      </c>
      <c r="F204" s="24" t="n">
        <v>0</v>
      </c>
      <c r="G204" s="24" t="n">
        <v>1</v>
      </c>
      <c r="I204" s="105"/>
      <c r="J204" s="28"/>
      <c r="K204" s="105" t="n">
        <v>6</v>
      </c>
      <c r="L204" s="28" t="n">
        <v>5</v>
      </c>
      <c r="M204" s="106"/>
      <c r="N204" s="105" t="n">
        <v>13</v>
      </c>
      <c r="O204" s="28" t="n">
        <v>6</v>
      </c>
      <c r="P204" s="31"/>
      <c r="Q204" s="106" t="n">
        <f aca="false">SUM(N204:P204)</f>
        <v>19</v>
      </c>
      <c r="R204" s="107"/>
      <c r="S204" s="105" t="n">
        <v>4</v>
      </c>
      <c r="T204" s="108" t="n">
        <v>5</v>
      </c>
      <c r="U204" s="109"/>
      <c r="V204" s="110"/>
      <c r="W204" s="111"/>
      <c r="X204" s="110"/>
      <c r="Y204" s="111"/>
      <c r="Z204" s="110"/>
      <c r="AA204" s="111"/>
      <c r="AB204" s="110"/>
      <c r="AC204" s="111"/>
      <c r="AD204" s="110"/>
      <c r="AE204" s="111"/>
      <c r="AF204" s="110"/>
      <c r="AG204" s="112"/>
      <c r="AH204" s="112"/>
      <c r="AI204" s="111" t="n">
        <f aca="false">SUM(S204,U204,W204,Y204,AA204,AC204,AE204,AG204)</f>
        <v>4</v>
      </c>
      <c r="AJ204" s="106" t="n">
        <f aca="false">SUM(T204,V204,X204,Z204,AB204,AD204,AF204,AH204)</f>
        <v>5</v>
      </c>
      <c r="AK204" s="107" t="n">
        <v>3</v>
      </c>
      <c r="AL204" s="107" t="n">
        <v>3</v>
      </c>
      <c r="AM204" s="105" t="n">
        <v>1</v>
      </c>
      <c r="AN204" s="28"/>
      <c r="AO204" s="106" t="n">
        <f aca="false">SUM(AM204:AN204)</f>
        <v>1</v>
      </c>
      <c r="AP204" s="105" t="n">
        <v>1</v>
      </c>
      <c r="AS204" s="24" t="s">
        <v>2232</v>
      </c>
      <c r="AT204" s="27" t="n">
        <f aca="false">IF(OR(BE204=BS$60,BE204=BS$61,BE204=BS$62,BE204=BS$63,BE204=BS$64),1,IF(OR(BE204=BS$65,BE204=BS$66,BE204=BS$67,BE204=BS$68,BE204=BS$69),2,3))</f>
        <v>1</v>
      </c>
      <c r="AU204" s="27" t="n">
        <f aca="false">IF(OR(BF204=BS$30,BF204=BS$31,BF204=BS$32,BF204=BS$33),1,IF(BF204=BS$34,2,3))</f>
        <v>1</v>
      </c>
      <c r="AV204" s="27" t="n">
        <f aca="false">IF(BG204="отсутствует",2,1)</f>
        <v>1</v>
      </c>
      <c r="AW204" s="27" t="n">
        <f aca="false">IF(OR(BH204=BS$41,BH204=BS$42),1,IF(OR(BH204=BS$43,BH204=BS$44,BH204=BS$45),2,IF(OR(BH204=BS$46,BH204=BS$47,BH204=BS$48),3,IF(BH204=BS$56,5,IF(BH204=BS$57,6,4)))))</f>
        <v>4</v>
      </c>
      <c r="AX204" s="27" t="n">
        <f aca="false">IF(BI204="отсутствует",2,1)</f>
        <v>1</v>
      </c>
      <c r="AY204" s="24" t="s">
        <v>84</v>
      </c>
      <c r="AZ204" s="130"/>
      <c r="BA204" s="130"/>
      <c r="BD204" s="104" t="s">
        <v>2232</v>
      </c>
      <c r="BE204" s="104" t="s">
        <v>107</v>
      </c>
      <c r="BF204" s="104" t="s">
        <v>129</v>
      </c>
      <c r="BG204" s="104" t="s">
        <v>114</v>
      </c>
      <c r="BH204" s="104" t="s">
        <v>220</v>
      </c>
      <c r="BI204" s="104" t="s">
        <v>949</v>
      </c>
      <c r="BJ204" s="104" t="s">
        <v>84</v>
      </c>
      <c r="BK204" s="104"/>
      <c r="BL204" s="24" t="s">
        <v>51</v>
      </c>
    </row>
    <row r="205" s="24" customFormat="true" ht="15" hidden="false" customHeight="false" outlineLevel="0" collapsed="false">
      <c r="A205" s="24" t="s">
        <v>3201</v>
      </c>
      <c r="B205" s="24" t="s">
        <v>160</v>
      </c>
      <c r="C205" s="24" t="s">
        <v>3202</v>
      </c>
      <c r="D205" s="24" t="n">
        <v>0</v>
      </c>
      <c r="E205" s="24" t="n">
        <v>0</v>
      </c>
      <c r="F205" s="24" t="n">
        <v>0</v>
      </c>
      <c r="G205" s="24" t="n">
        <v>1</v>
      </c>
      <c r="I205" s="105"/>
      <c r="J205" s="28"/>
      <c r="K205" s="105"/>
      <c r="L205" s="28" t="n">
        <v>3</v>
      </c>
      <c r="M205" s="106"/>
      <c r="N205" s="105" t="n">
        <v>14</v>
      </c>
      <c r="O205" s="28" t="n">
        <v>6</v>
      </c>
      <c r="P205" s="31"/>
      <c r="Q205" s="106" t="n">
        <f aca="false">SUM(N205:P205)</f>
        <v>20</v>
      </c>
      <c r="R205" s="107"/>
      <c r="S205" s="105"/>
      <c r="T205" s="108"/>
      <c r="U205" s="109" t="n">
        <v>1</v>
      </c>
      <c r="V205" s="110" t="n">
        <v>1</v>
      </c>
      <c r="W205" s="111"/>
      <c r="X205" s="110"/>
      <c r="Y205" s="111"/>
      <c r="Z205" s="110"/>
      <c r="AA205" s="111"/>
      <c r="AB205" s="110"/>
      <c r="AC205" s="111"/>
      <c r="AD205" s="110"/>
      <c r="AE205" s="111"/>
      <c r="AF205" s="110"/>
      <c r="AG205" s="112"/>
      <c r="AH205" s="112"/>
      <c r="AI205" s="111" t="n">
        <f aca="false">SUM(S205,U205,W205,Y205,AA205,AC205,AE205,AG205)</f>
        <v>1</v>
      </c>
      <c r="AJ205" s="106" t="n">
        <f aca="false">SUM(T205,V205,X205,Z205,AB205,AD205,AF205,AH205)</f>
        <v>1</v>
      </c>
      <c r="AK205" s="107"/>
      <c r="AL205" s="107"/>
      <c r="AM205" s="105" t="n">
        <v>2</v>
      </c>
      <c r="AN205" s="28" t="n">
        <v>1</v>
      </c>
      <c r="AO205" s="106" t="n">
        <f aca="false">SUM(AM205:AN205)</f>
        <v>3</v>
      </c>
      <c r="AP205" s="105"/>
      <c r="AS205" s="24" t="s">
        <v>113</v>
      </c>
      <c r="AT205" s="27" t="n">
        <f aca="false">IF(OR(BE205=BS$60,BE205=BS$61,BE205=BS$62,BE205=BS$63,BE205=BS$64),1,IF(OR(BE205=BS$65,BE205=BS$66,BE205=BS$67,BE205=BS$68,BE205=BS$69),2,3))</f>
        <v>3</v>
      </c>
      <c r="AU205" s="27" t="n">
        <f aca="false">IF(OR(BF205=BS$30,BF205=BS$31,BF205=BS$32,BF205=BS$33),1,IF(BF205=BS$34,2,3))</f>
        <v>3</v>
      </c>
      <c r="AV205" s="27" t="n">
        <f aca="false">IF(BG205="отсутствует",2,1)</f>
        <v>2</v>
      </c>
      <c r="AW205" s="27" t="n">
        <f aca="false">IF(OR(BH205=BS$41,BH205=BS$42),1,IF(OR(BH205=BS$43,BH205=BS$44,BH205=BS$45),2,IF(OR(BH205=BS$46,BH205=BS$47,BH205=BS$48),3,IF(BH205=BS$56,5,IF(BH205=BS$57,6,4)))))</f>
        <v>1</v>
      </c>
      <c r="AX205" s="27" t="n">
        <f aca="false">IF(BI205="отсутствует",2,1)</f>
        <v>1</v>
      </c>
      <c r="AY205" s="24" t="s">
        <v>603</v>
      </c>
      <c r="AZ205" s="130"/>
      <c r="BA205" s="130"/>
      <c r="BD205" s="104" t="s">
        <v>113</v>
      </c>
      <c r="BE205" s="104" t="s">
        <v>193</v>
      </c>
      <c r="BF205" s="104" t="s">
        <v>54</v>
      </c>
      <c r="BG205" s="104" t="s">
        <v>55</v>
      </c>
      <c r="BH205" s="104" t="s">
        <v>95</v>
      </c>
      <c r="BI205" s="104" t="s">
        <v>1305</v>
      </c>
      <c r="BJ205" s="104" t="s">
        <v>603</v>
      </c>
      <c r="BK205" s="104"/>
      <c r="BL205" s="24" t="s">
        <v>51</v>
      </c>
    </row>
    <row r="206" s="24" customFormat="true" ht="15" hidden="false" customHeight="false" outlineLevel="0" collapsed="false">
      <c r="A206" s="24" t="s">
        <v>745</v>
      </c>
      <c r="B206" s="24" t="s">
        <v>2423</v>
      </c>
      <c r="C206" s="24" t="s">
        <v>214</v>
      </c>
      <c r="D206" s="24" t="n">
        <v>0</v>
      </c>
      <c r="E206" s="24" t="n">
        <v>0</v>
      </c>
      <c r="F206" s="24" t="n">
        <v>0</v>
      </c>
      <c r="G206" s="24" t="n">
        <v>1</v>
      </c>
      <c r="I206" s="105"/>
      <c r="J206" s="28"/>
      <c r="K206" s="105" t="n">
        <v>2</v>
      </c>
      <c r="L206" s="28" t="n">
        <v>3</v>
      </c>
      <c r="M206" s="106"/>
      <c r="N206" s="105" t="n">
        <v>13</v>
      </c>
      <c r="O206" s="28" t="n">
        <v>9</v>
      </c>
      <c r="P206" s="31"/>
      <c r="Q206" s="106" t="n">
        <f aca="false">SUM(N206:P206)</f>
        <v>22</v>
      </c>
      <c r="R206" s="107" t="n">
        <v>1</v>
      </c>
      <c r="S206" s="105"/>
      <c r="T206" s="108"/>
      <c r="U206" s="109" t="n">
        <v>1</v>
      </c>
      <c r="V206" s="110" t="n">
        <v>18</v>
      </c>
      <c r="W206" s="111"/>
      <c r="X206" s="110"/>
      <c r="Y206" s="111"/>
      <c r="Z206" s="110"/>
      <c r="AA206" s="111"/>
      <c r="AB206" s="110"/>
      <c r="AC206" s="111"/>
      <c r="AD206" s="110"/>
      <c r="AE206" s="111"/>
      <c r="AF206" s="110"/>
      <c r="AG206" s="112"/>
      <c r="AH206" s="112"/>
      <c r="AI206" s="111" t="n">
        <f aca="false">SUM(S206,U206,W206,Y206,AA206,AC206,AE206,AG206)</f>
        <v>1</v>
      </c>
      <c r="AJ206" s="106" t="n">
        <f aca="false">SUM(T206,V206,X206,Z206,AB206,AD206,AF206,AH206)</f>
        <v>18</v>
      </c>
      <c r="AK206" s="107"/>
      <c r="AL206" s="107"/>
      <c r="AM206" s="105" t="n">
        <v>1</v>
      </c>
      <c r="AN206" s="28"/>
      <c r="AO206" s="106" t="n">
        <f aca="false">SUM(AM206:AN206)</f>
        <v>1</v>
      </c>
      <c r="AP206" s="105" t="n">
        <v>1</v>
      </c>
      <c r="AS206" s="24" t="s">
        <v>52</v>
      </c>
      <c r="AT206" s="27" t="n">
        <f aca="false">IF(OR(BE206=BS$60,BE206=BS$61,BE206=BS$62,BE206=BS$63,BE206=BS$64),1,IF(OR(BE206=BS$65,BE206=BS$66,BE206=BS$67,BE206=BS$68,BE206=BS$69),2,3))</f>
        <v>1</v>
      </c>
      <c r="AU206" s="27" t="n">
        <f aca="false">IF(OR(BF206=BS$30,BF206=BS$31,BF206=BS$32,BF206=BS$33),1,IF(BF206=BS$34,2,3))</f>
        <v>1</v>
      </c>
      <c r="AV206" s="27" t="n">
        <f aca="false">IF(BG206="отсутствует",2,1)</f>
        <v>1</v>
      </c>
      <c r="AW206" s="27" t="n">
        <f aca="false">IF(OR(BH206=BS$41,BH206=BS$42),1,IF(OR(BH206=BS$43,BH206=BS$44,BH206=BS$45),2,IF(OR(BH206=BS$46,BH206=BS$47,BH206=BS$48),3,IF(BH206=BS$56,5,IF(BH206=BS$57,6,4)))))</f>
        <v>4</v>
      </c>
      <c r="AX206" s="27" t="n">
        <f aca="false">IF(BI206="отсутствует",2,1)</f>
        <v>1</v>
      </c>
      <c r="AY206" s="24" t="s">
        <v>84</v>
      </c>
      <c r="AZ206" s="130"/>
      <c r="BA206" s="130"/>
      <c r="BD206" s="104" t="s">
        <v>52</v>
      </c>
      <c r="BE206" s="104" t="s">
        <v>120</v>
      </c>
      <c r="BF206" s="104" t="s">
        <v>72</v>
      </c>
      <c r="BG206" s="104" t="s">
        <v>130</v>
      </c>
      <c r="BH206" s="104" t="s">
        <v>3203</v>
      </c>
      <c r="BI206" s="104" t="s">
        <v>182</v>
      </c>
      <c r="BJ206" s="104" t="s">
        <v>84</v>
      </c>
      <c r="BK206" s="104"/>
      <c r="BL206" s="24" t="s">
        <v>51</v>
      </c>
    </row>
    <row r="207" s="24" customFormat="true" ht="15" hidden="false" customHeight="false" outlineLevel="0" collapsed="false">
      <c r="A207" s="24" t="s">
        <v>3204</v>
      </c>
      <c r="B207" s="24" t="s">
        <v>198</v>
      </c>
      <c r="C207" s="24" t="s">
        <v>92</v>
      </c>
      <c r="D207" s="24" t="n">
        <v>0</v>
      </c>
      <c r="E207" s="24" t="n">
        <v>0</v>
      </c>
      <c r="F207" s="24" t="n">
        <v>0</v>
      </c>
      <c r="G207" s="24" t="n">
        <v>1</v>
      </c>
      <c r="I207" s="105"/>
      <c r="J207" s="28"/>
      <c r="K207" s="105" t="n">
        <v>4</v>
      </c>
      <c r="L207" s="28" t="n">
        <v>4</v>
      </c>
      <c r="M207" s="106"/>
      <c r="N207" s="105" t="n">
        <v>19</v>
      </c>
      <c r="O207" s="28" t="n">
        <v>21</v>
      </c>
      <c r="P207" s="31"/>
      <c r="Q207" s="106" t="n">
        <f aca="false">SUM(N207:P207)</f>
        <v>40</v>
      </c>
      <c r="R207" s="107"/>
      <c r="S207" s="105" t="n">
        <v>3</v>
      </c>
      <c r="T207" s="108" t="n">
        <v>4</v>
      </c>
      <c r="U207" s="109" t="n">
        <v>6</v>
      </c>
      <c r="V207" s="110" t="n">
        <v>6</v>
      </c>
      <c r="W207" s="111"/>
      <c r="X207" s="110"/>
      <c r="Y207" s="111"/>
      <c r="Z207" s="110"/>
      <c r="AA207" s="111" t="n">
        <v>1</v>
      </c>
      <c r="AB207" s="110" t="n">
        <v>2</v>
      </c>
      <c r="AC207" s="111"/>
      <c r="AD207" s="110"/>
      <c r="AE207" s="111"/>
      <c r="AF207" s="110"/>
      <c r="AG207" s="112"/>
      <c r="AH207" s="112"/>
      <c r="AI207" s="111" t="n">
        <f aca="false">SUM(S207,U207,W207,Y207,AA207,AC207,AE207,AG207)</f>
        <v>10</v>
      </c>
      <c r="AJ207" s="106" t="n">
        <f aca="false">SUM(T207,V207,X207,Z207,AB207,AD207,AF207,AH207)</f>
        <v>12</v>
      </c>
      <c r="AK207" s="107"/>
      <c r="AL207" s="107"/>
      <c r="AM207" s="105" t="n">
        <v>2</v>
      </c>
      <c r="AN207" s="28"/>
      <c r="AO207" s="106" t="n">
        <f aca="false">SUM(AM207:AN207)</f>
        <v>2</v>
      </c>
      <c r="AP207" s="105" t="n">
        <v>7</v>
      </c>
      <c r="AS207" s="24" t="s">
        <v>113</v>
      </c>
      <c r="AT207" s="27" t="n">
        <f aca="false">IF(OR(BE207=BS$60,BE207=BS$61,BE207=BS$62,BE207=BS$63,BE207=BS$64),1,IF(OR(BE207=BS$65,BE207=BS$66,BE207=BS$67,BE207=BS$68,BE207=BS$69),2,3))</f>
        <v>2</v>
      </c>
      <c r="AU207" s="27" t="n">
        <f aca="false">IF(OR(BF207=BS$30,BF207=BS$31,BF207=BS$32,BF207=BS$33),1,IF(BF207=BS$34,2,3))</f>
        <v>3</v>
      </c>
      <c r="AV207" s="27" t="n">
        <f aca="false">IF(BG207="отсутствует",2,1)</f>
        <v>2</v>
      </c>
      <c r="AW207" s="27" t="n">
        <f aca="false">IF(OR(BH207=BS$41,BH207=BS$42),1,IF(OR(BH207=BS$43,BH207=BS$44,BH207=BS$45),2,IF(OR(BH207=BS$46,BH207=BS$47,BH207=BS$48),3,IF(BH207=BS$56,5,IF(BH207=BS$57,6,4)))))</f>
        <v>4</v>
      </c>
      <c r="AX207" s="27" t="n">
        <f aca="false">IF(BI207="отсутствует",2,1)</f>
        <v>1</v>
      </c>
      <c r="AY207" s="24" t="s">
        <v>84</v>
      </c>
      <c r="AZ207" s="130"/>
      <c r="BA207" s="130"/>
      <c r="BD207" s="104" t="s">
        <v>113</v>
      </c>
      <c r="BE207" s="104" t="s">
        <v>101</v>
      </c>
      <c r="BF207" s="104" t="s">
        <v>54</v>
      </c>
      <c r="BG207" s="104" t="s">
        <v>55</v>
      </c>
      <c r="BH207" s="104" t="s">
        <v>370</v>
      </c>
      <c r="BI207" s="104" t="s">
        <v>102</v>
      </c>
      <c r="BJ207" s="104" t="s">
        <v>84</v>
      </c>
      <c r="BK207" s="104"/>
      <c r="BL207" s="24" t="s">
        <v>51</v>
      </c>
    </row>
    <row r="208" s="24" customFormat="true" ht="15" hidden="false" customHeight="false" outlineLevel="0" collapsed="false">
      <c r="A208" s="24" t="s">
        <v>3205</v>
      </c>
      <c r="B208" s="24" t="s">
        <v>208</v>
      </c>
      <c r="C208" s="24" t="s">
        <v>100</v>
      </c>
      <c r="D208" s="24" t="n">
        <v>0</v>
      </c>
      <c r="E208" s="24" t="n">
        <v>0</v>
      </c>
      <c r="F208" s="24" t="n">
        <v>0</v>
      </c>
      <c r="G208" s="24" t="n">
        <v>1</v>
      </c>
      <c r="I208" s="105"/>
      <c r="J208" s="28"/>
      <c r="K208" s="105" t="n">
        <v>2</v>
      </c>
      <c r="L208" s="28" t="n">
        <v>6</v>
      </c>
      <c r="M208" s="106"/>
      <c r="N208" s="105" t="n">
        <v>3</v>
      </c>
      <c r="O208" s="28"/>
      <c r="P208" s="31"/>
      <c r="Q208" s="106" t="n">
        <f aca="false">SUM(N208:P208)</f>
        <v>3</v>
      </c>
      <c r="R208" s="107"/>
      <c r="S208" s="105" t="n">
        <v>2</v>
      </c>
      <c r="T208" s="108" t="n">
        <v>2</v>
      </c>
      <c r="U208" s="109" t="n">
        <v>1</v>
      </c>
      <c r="V208" s="110" t="n">
        <v>1</v>
      </c>
      <c r="W208" s="111"/>
      <c r="X208" s="110"/>
      <c r="Y208" s="111"/>
      <c r="Z208" s="110"/>
      <c r="AA208" s="111"/>
      <c r="AB208" s="110"/>
      <c r="AC208" s="111"/>
      <c r="AD208" s="110"/>
      <c r="AE208" s="111" t="n">
        <v>1</v>
      </c>
      <c r="AF208" s="110" t="n">
        <v>1</v>
      </c>
      <c r="AG208" s="112" t="n">
        <v>1</v>
      </c>
      <c r="AH208" s="112" t="n">
        <v>1</v>
      </c>
      <c r="AI208" s="111" t="n">
        <f aca="false">SUM(S208,U208,W208,Y208,AA208,AC208,AE208,AG208)</f>
        <v>5</v>
      </c>
      <c r="AJ208" s="106" t="n">
        <f aca="false">SUM(T208,V208,X208,Z208,AB208,AD208,AF208,AH208)</f>
        <v>5</v>
      </c>
      <c r="AK208" s="107"/>
      <c r="AL208" s="107" t="n">
        <v>1</v>
      </c>
      <c r="AM208" s="105"/>
      <c r="AN208" s="28" t="n">
        <v>2</v>
      </c>
      <c r="AO208" s="106" t="n">
        <f aca="false">SUM(AM208:AN208)</f>
        <v>2</v>
      </c>
      <c r="AP208" s="105"/>
      <c r="AS208" s="24" t="s">
        <v>454</v>
      </c>
      <c r="AT208" s="27" t="n">
        <f aca="false">IF(OR(BE208=BS$60,BE208=BS$61,BE208=BS$62,BE208=BS$63,BE208=BS$64),1,IF(OR(BE208=BS$65,BE208=BS$66,BE208=BS$67,BE208=BS$68,BE208=BS$69),2,3))</f>
        <v>1</v>
      </c>
      <c r="AU208" s="27" t="n">
        <f aca="false">IF(OR(BF208=BS$30,BF208=BS$31,BF208=BS$32,BF208=BS$33),1,IF(BF208=BS$34,2,3))</f>
        <v>1</v>
      </c>
      <c r="AV208" s="27" t="n">
        <f aca="false">IF(BG208="отсутствует",2,1)</f>
        <v>1</v>
      </c>
      <c r="AW208" s="27" t="n">
        <f aca="false">IF(OR(BH208=BS$41,BH208=BS$42),1,IF(OR(BH208=BS$43,BH208=BS$44,BH208=BS$45),2,IF(OR(BH208=BS$46,BH208=BS$47,BH208=BS$48),3,IF(BH208=BS$56,5,IF(BH208=BS$57,6,4)))))</f>
        <v>4</v>
      </c>
      <c r="AX208" s="27" t="n">
        <f aca="false">IF(BI208="отсутствует",2,1)</f>
        <v>1</v>
      </c>
      <c r="AY208" s="24" t="s">
        <v>2500</v>
      </c>
      <c r="AZ208" s="130"/>
      <c r="BA208" s="130"/>
      <c r="BD208" s="104" t="s">
        <v>454</v>
      </c>
      <c r="BE208" s="104" t="s">
        <v>120</v>
      </c>
      <c r="BF208" s="104" t="s">
        <v>72</v>
      </c>
      <c r="BG208" s="104" t="s">
        <v>324</v>
      </c>
      <c r="BH208" s="104" t="s">
        <v>3206</v>
      </c>
      <c r="BI208" s="104" t="s">
        <v>388</v>
      </c>
      <c r="BJ208" s="104" t="s">
        <v>2500</v>
      </c>
      <c r="BK208" s="104"/>
      <c r="BL208" s="24" t="s">
        <v>51</v>
      </c>
    </row>
    <row r="209" s="24" customFormat="true" ht="15" hidden="false" customHeight="false" outlineLevel="0" collapsed="false">
      <c r="A209" s="24" t="s">
        <v>3207</v>
      </c>
      <c r="B209" s="24" t="s">
        <v>61</v>
      </c>
      <c r="C209" s="24" t="s">
        <v>376</v>
      </c>
      <c r="D209" s="24" t="n">
        <v>0</v>
      </c>
      <c r="E209" s="24" t="n">
        <v>0</v>
      </c>
      <c r="F209" s="24" t="n">
        <v>0</v>
      </c>
      <c r="G209" s="24" t="n">
        <v>1</v>
      </c>
      <c r="I209" s="105"/>
      <c r="J209" s="28" t="n">
        <v>1</v>
      </c>
      <c r="K209" s="105" t="n">
        <v>3</v>
      </c>
      <c r="L209" s="28" t="n">
        <v>5</v>
      </c>
      <c r="M209" s="106"/>
      <c r="N209" s="105" t="n">
        <v>7</v>
      </c>
      <c r="O209" s="28" t="n">
        <v>3</v>
      </c>
      <c r="P209" s="31"/>
      <c r="Q209" s="106" t="n">
        <f aca="false">SUM(N209:P209)</f>
        <v>10</v>
      </c>
      <c r="R209" s="107" t="n">
        <v>5</v>
      </c>
      <c r="S209" s="105" t="n">
        <v>1</v>
      </c>
      <c r="T209" s="108" t="n">
        <v>1</v>
      </c>
      <c r="U209" s="109"/>
      <c r="V209" s="110"/>
      <c r="W209" s="111"/>
      <c r="X209" s="110"/>
      <c r="Y209" s="111"/>
      <c r="Z209" s="110"/>
      <c r="AA209" s="111"/>
      <c r="AB209" s="110"/>
      <c r="AC209" s="111"/>
      <c r="AD209" s="110"/>
      <c r="AE209" s="111"/>
      <c r="AF209" s="110"/>
      <c r="AG209" s="112"/>
      <c r="AH209" s="112"/>
      <c r="AI209" s="111" t="n">
        <f aca="false">SUM(S209,U209,W209,Y209,AA209,AC209,AE209,AG209)</f>
        <v>1</v>
      </c>
      <c r="AJ209" s="106" t="n">
        <f aca="false">SUM(T209,V209,X209,Z209,AB209,AD209,AF209,AH209)</f>
        <v>1</v>
      </c>
      <c r="AK209" s="107"/>
      <c r="AL209" s="107"/>
      <c r="AM209" s="105"/>
      <c r="AN209" s="28" t="n">
        <v>1</v>
      </c>
      <c r="AO209" s="106" t="n">
        <f aca="false">SUM(AM209:AN209)</f>
        <v>1</v>
      </c>
      <c r="AP209" s="105" t="n">
        <v>2</v>
      </c>
      <c r="AS209" s="24" t="s">
        <v>1472</v>
      </c>
      <c r="AT209" s="27" t="n">
        <f aca="false">IF(OR(BE209=BS$60,BE209=BS$61,BE209=BS$62,BE209=BS$63,BE209=BS$64),1,IF(OR(BE209=BS$65,BE209=BS$66,BE209=BS$67,BE209=BS$68,BE209=BS$69),2,3))</f>
        <v>1</v>
      </c>
      <c r="AU209" s="27" t="n">
        <f aca="false">IF(OR(BF209=BS$30,BF209=BS$31,BF209=BS$32,BF209=BS$33),1,IF(BF209=BS$34,2,3))</f>
        <v>1</v>
      </c>
      <c r="AV209" s="27" t="n">
        <f aca="false">IF(BG209="отсутствует",2,1)</f>
        <v>1</v>
      </c>
      <c r="AW209" s="27" t="n">
        <f aca="false">IF(OR(BH209=BS$41,BH209=BS$42),1,IF(OR(BH209=BS$43,BH209=BS$44,BH209=BS$45),2,IF(OR(BH209=BS$46,BH209=BS$47,BH209=BS$48),3,IF(BH209=BS$56,5,IF(BH209=BS$57,6,4)))))</f>
        <v>4</v>
      </c>
      <c r="AX209" s="27" t="n">
        <f aca="false">IF(BI209="отсутствует",2,1)</f>
        <v>1</v>
      </c>
      <c r="AY209" s="24" t="s">
        <v>2472</v>
      </c>
      <c r="AZ209" s="130"/>
      <c r="BA209" s="130"/>
      <c r="BD209" s="104" t="s">
        <v>1472</v>
      </c>
      <c r="BE209" s="104" t="s">
        <v>107</v>
      </c>
      <c r="BF209" s="104" t="s">
        <v>72</v>
      </c>
      <c r="BG209" s="104" t="s">
        <v>324</v>
      </c>
      <c r="BH209" s="104" t="s">
        <v>882</v>
      </c>
      <c r="BI209" s="104" t="s">
        <v>3208</v>
      </c>
      <c r="BJ209" s="104" t="s">
        <v>2472</v>
      </c>
      <c r="BK209" s="104"/>
      <c r="BL209" s="24" t="s">
        <v>51</v>
      </c>
    </row>
    <row r="210" s="24" customFormat="true" ht="15" hidden="false" customHeight="false" outlineLevel="0" collapsed="false">
      <c r="A210" s="24" t="s">
        <v>3209</v>
      </c>
      <c r="B210" s="24" t="s">
        <v>492</v>
      </c>
      <c r="C210" s="24" t="s">
        <v>139</v>
      </c>
      <c r="D210" s="24" t="n">
        <v>0</v>
      </c>
      <c r="E210" s="24" t="n">
        <v>0</v>
      </c>
      <c r="F210" s="24" t="n">
        <v>0</v>
      </c>
      <c r="G210" s="24" t="n">
        <v>1</v>
      </c>
      <c r="I210" s="105"/>
      <c r="J210" s="28" t="n">
        <v>2</v>
      </c>
      <c r="K210" s="105" t="n">
        <v>4</v>
      </c>
      <c r="L210" s="28" t="n">
        <v>1</v>
      </c>
      <c r="M210" s="106"/>
      <c r="N210" s="105" t="n">
        <v>2</v>
      </c>
      <c r="O210" s="28"/>
      <c r="P210" s="31"/>
      <c r="Q210" s="106" t="n">
        <f aca="false">SUM(N210:P210)</f>
        <v>2</v>
      </c>
      <c r="R210" s="107"/>
      <c r="S210" s="105"/>
      <c r="T210" s="108"/>
      <c r="U210" s="109"/>
      <c r="V210" s="110"/>
      <c r="W210" s="111"/>
      <c r="X210" s="110"/>
      <c r="Y210" s="111"/>
      <c r="Z210" s="110"/>
      <c r="AA210" s="111"/>
      <c r="AB210" s="110"/>
      <c r="AC210" s="111"/>
      <c r="AD210" s="110"/>
      <c r="AE210" s="111"/>
      <c r="AF210" s="110"/>
      <c r="AG210" s="112"/>
      <c r="AH210" s="112"/>
      <c r="AI210" s="111" t="n">
        <f aca="false">SUM(S210,U210,W210,Y210,AA210,AC210,AE210,AG210)</f>
        <v>0</v>
      </c>
      <c r="AJ210" s="106" t="n">
        <f aca="false">SUM(T210,V210,X210,Z210,AB210,AD210,AF210,AH210)</f>
        <v>0</v>
      </c>
      <c r="AK210" s="107"/>
      <c r="AL210" s="107"/>
      <c r="AM210" s="105"/>
      <c r="AN210" s="28"/>
      <c r="AO210" s="106" t="n">
        <f aca="false">SUM(AM210:AN210)</f>
        <v>0</v>
      </c>
      <c r="AP210" s="105" t="n">
        <v>29</v>
      </c>
      <c r="AS210" s="24" t="s">
        <v>52</v>
      </c>
      <c r="AT210" s="27" t="n">
        <f aca="false">IF(OR(BE210=BS$60,BE210=BS$61,BE210=BS$62,BE210=BS$63,BE210=BS$64),1,IF(OR(BE210=BS$65,BE210=BS$66,BE210=BS$67,BE210=BS$68,BE210=BS$69),2,3))</f>
        <v>1</v>
      </c>
      <c r="AU210" s="27" t="n">
        <f aca="false">IF(OR(BF210=BS$30,BF210=BS$31,BF210=BS$32,BF210=BS$33),1,IF(BF210=BS$34,2,3))</f>
        <v>1</v>
      </c>
      <c r="AV210" s="27" t="n">
        <f aca="false">IF(BG210="отсутствует",2,1)</f>
        <v>1</v>
      </c>
      <c r="AW210" s="27" t="n">
        <f aca="false">IF(OR(BH210=BS$41,BH210=BS$42),1,IF(OR(BH210=BS$43,BH210=BS$44,BH210=BS$45),2,IF(OR(BH210=BS$46,BH210=BS$47,BH210=BS$48),3,IF(BH210=BS$56,5,IF(BH210=BS$57,6,4)))))</f>
        <v>4</v>
      </c>
      <c r="AX210" s="27" t="n">
        <f aca="false">IF(BI210="отсутствует",2,1)</f>
        <v>1</v>
      </c>
      <c r="AY210" s="24" t="s">
        <v>1159</v>
      </c>
      <c r="AZ210" s="130"/>
      <c r="BA210" s="130"/>
      <c r="BD210" s="104" t="s">
        <v>52</v>
      </c>
      <c r="BE210" s="104" t="s">
        <v>107</v>
      </c>
      <c r="BF210" s="104" t="s">
        <v>72</v>
      </c>
      <c r="BG210" s="104" t="s">
        <v>534</v>
      </c>
      <c r="BH210" s="104" t="s">
        <v>2667</v>
      </c>
      <c r="BI210" s="104" t="s">
        <v>394</v>
      </c>
      <c r="BJ210" s="104" t="s">
        <v>1159</v>
      </c>
      <c r="BK210" s="104"/>
      <c r="BL210" s="24" t="s">
        <v>51</v>
      </c>
    </row>
    <row r="211" s="24" customFormat="true" ht="15" hidden="false" customHeight="false" outlineLevel="0" collapsed="false">
      <c r="A211" s="24" t="s">
        <v>2587</v>
      </c>
      <c r="B211" s="24" t="s">
        <v>232</v>
      </c>
      <c r="C211" s="24" t="s">
        <v>156</v>
      </c>
      <c r="D211" s="24" t="n">
        <v>0</v>
      </c>
      <c r="E211" s="24" t="n">
        <v>0</v>
      </c>
      <c r="F211" s="24" t="n">
        <v>0</v>
      </c>
      <c r="G211" s="24" t="n">
        <v>1</v>
      </c>
      <c r="I211" s="105"/>
      <c r="J211" s="28"/>
      <c r="K211" s="105" t="n">
        <v>3</v>
      </c>
      <c r="L211" s="28" t="n">
        <v>4</v>
      </c>
      <c r="M211" s="106"/>
      <c r="N211" s="105" t="n">
        <v>2</v>
      </c>
      <c r="O211" s="28"/>
      <c r="P211" s="31"/>
      <c r="Q211" s="106" t="n">
        <f aca="false">SUM(N211:P211)</f>
        <v>2</v>
      </c>
      <c r="R211" s="107"/>
      <c r="S211" s="105"/>
      <c r="T211" s="108"/>
      <c r="U211" s="109" t="n">
        <v>1</v>
      </c>
      <c r="V211" s="110" t="n">
        <v>1</v>
      </c>
      <c r="W211" s="111"/>
      <c r="X211" s="110"/>
      <c r="Y211" s="111"/>
      <c r="Z211" s="110"/>
      <c r="AA211" s="111"/>
      <c r="AB211" s="110"/>
      <c r="AC211" s="111"/>
      <c r="AD211" s="110"/>
      <c r="AE211" s="111"/>
      <c r="AF211" s="110"/>
      <c r="AG211" s="112"/>
      <c r="AH211" s="112"/>
      <c r="AI211" s="111" t="n">
        <f aca="false">SUM(S211,U211,W211,Y211,AA211,AC211,AE211,AG211)</f>
        <v>1</v>
      </c>
      <c r="AJ211" s="106" t="n">
        <f aca="false">SUM(T211,V211,X211,Z211,AB211,AD211,AF211,AH211)</f>
        <v>1</v>
      </c>
      <c r="AK211" s="107"/>
      <c r="AL211" s="107"/>
      <c r="AM211" s="105" t="n">
        <v>1</v>
      </c>
      <c r="AN211" s="28" t="n">
        <v>1</v>
      </c>
      <c r="AO211" s="106" t="n">
        <f aca="false">SUM(AM211:AN211)</f>
        <v>2</v>
      </c>
      <c r="AP211" s="105" t="n">
        <v>3</v>
      </c>
      <c r="AS211" s="24" t="s">
        <v>52</v>
      </c>
      <c r="AT211" s="27" t="n">
        <f aca="false">IF(OR(BE211=BS$60,BE211=BS$61,BE211=BS$62,BE211=BS$63,BE211=BS$64),1,IF(OR(BE211=BS$65,BE211=BS$66,BE211=BS$67,BE211=BS$68,BE211=BS$69),2,3))</f>
        <v>1</v>
      </c>
      <c r="AU211" s="27" t="n">
        <f aca="false">IF(OR(BF211=BS$30,BF211=BS$31,BF211=BS$32,BF211=BS$33),1,IF(BF211=BS$34,2,3))</f>
        <v>3</v>
      </c>
      <c r="AV211" s="27" t="n">
        <f aca="false">IF(BG211="отсутствует",2,1)</f>
        <v>2</v>
      </c>
      <c r="AW211" s="27" t="n">
        <f aca="false">IF(OR(BH211=BS$41,BH211=BS$42),1,IF(OR(BH211=BS$43,BH211=BS$44,BH211=BS$45),2,IF(OR(BH211=BS$46,BH211=BS$47,BH211=BS$48),3,IF(BH211=BS$56,5,IF(BH211=BS$57,6,4)))))</f>
        <v>4</v>
      </c>
      <c r="AX211" s="27" t="n">
        <f aca="false">IF(BI211="отсутствует",2,1)</f>
        <v>1</v>
      </c>
      <c r="AY211" s="24" t="s">
        <v>200</v>
      </c>
      <c r="AZ211" s="130"/>
      <c r="BA211" s="130"/>
      <c r="BD211" s="104" t="s">
        <v>52</v>
      </c>
      <c r="BE211" s="104" t="s">
        <v>673</v>
      </c>
      <c r="BF211" s="104" t="s">
        <v>443</v>
      </c>
      <c r="BG211" s="104" t="s">
        <v>55</v>
      </c>
      <c r="BH211" s="104" t="s">
        <v>3210</v>
      </c>
      <c r="BI211" s="104" t="s">
        <v>440</v>
      </c>
      <c r="BJ211" s="104" t="s">
        <v>200</v>
      </c>
      <c r="BK211" s="104"/>
      <c r="BL211" s="24" t="s">
        <v>51</v>
      </c>
    </row>
    <row r="212" s="24" customFormat="true" ht="15" hidden="false" customHeight="false" outlineLevel="0" collapsed="false">
      <c r="A212" s="24" t="s">
        <v>3211</v>
      </c>
      <c r="B212" s="24" t="s">
        <v>138</v>
      </c>
      <c r="C212" s="24" t="s">
        <v>139</v>
      </c>
      <c r="D212" s="24" t="n">
        <v>0</v>
      </c>
      <c r="E212" s="24" t="n">
        <v>0</v>
      </c>
      <c r="F212" s="24" t="n">
        <v>0</v>
      </c>
      <c r="G212" s="24" t="n">
        <v>1</v>
      </c>
      <c r="I212" s="105"/>
      <c r="J212" s="28"/>
      <c r="K212" s="105"/>
      <c r="L212" s="28"/>
      <c r="M212" s="106"/>
      <c r="N212" s="105"/>
      <c r="O212" s="28"/>
      <c r="P212" s="31"/>
      <c r="Q212" s="106" t="n">
        <f aca="false">SUM(N212:P212)</f>
        <v>0</v>
      </c>
      <c r="R212" s="107"/>
      <c r="S212" s="105"/>
      <c r="T212" s="108"/>
      <c r="U212" s="109"/>
      <c r="V212" s="110"/>
      <c r="W212" s="111"/>
      <c r="X212" s="110"/>
      <c r="Y212" s="111"/>
      <c r="Z212" s="110"/>
      <c r="AA212" s="111"/>
      <c r="AB212" s="110"/>
      <c r="AC212" s="111"/>
      <c r="AD212" s="110"/>
      <c r="AE212" s="111"/>
      <c r="AF212" s="110"/>
      <c r="AG212" s="112"/>
      <c r="AH212" s="112"/>
      <c r="AI212" s="111" t="n">
        <f aca="false">SUM(S212,U212,W212,Y212,AA212,AC212,AE212,AG212)</f>
        <v>0</v>
      </c>
      <c r="AJ212" s="106" t="n">
        <f aca="false">SUM(T212,V212,X212,Z212,AB212,AD212,AF212,AH212)</f>
        <v>0</v>
      </c>
      <c r="AK212" s="107"/>
      <c r="AL212" s="107"/>
      <c r="AM212" s="105"/>
      <c r="AN212" s="28"/>
      <c r="AO212" s="106" t="n">
        <f aca="false">SUM(AM212:AN212)</f>
        <v>0</v>
      </c>
      <c r="AP212" s="105"/>
      <c r="AQ212" s="24" t="s">
        <v>3212</v>
      </c>
      <c r="AS212" s="24" t="s">
        <v>52</v>
      </c>
      <c r="AT212" s="27" t="n">
        <f aca="false">IF(OR(BE212=BS$60,BE212=BS$61,BE212=BS$62,BE212=BS$63,BE212=BS$64),1,IF(OR(BE212=BS$65,BE212=BS$66,BE212=BS$67,BE212=BS$68,BE212=BS$69),2,3))</f>
        <v>2</v>
      </c>
      <c r="AU212" s="27" t="n">
        <f aca="false">IF(OR(BF212=BS$30,BF212=BS$31,BF212=BS$32,BF212=BS$33),1,IF(BF212=BS$34,2,3))</f>
        <v>1</v>
      </c>
      <c r="AV212" s="27" t="n">
        <f aca="false">IF(BG212="отсутствует",2,1)</f>
        <v>1</v>
      </c>
      <c r="AW212" s="27" t="n">
        <f aca="false">IF(OR(BH212=BS$41,BH212=BS$42),1,IF(OR(BH212=BS$43,BH212=BS$44,BH212=BS$45),2,IF(OR(BH212=BS$46,BH212=BS$47,BH212=BS$48),3,IF(BH212=BS$56,5,IF(BH212=BS$57,6,4)))))</f>
        <v>4</v>
      </c>
      <c r="AX212" s="27" t="n">
        <f aca="false">IF(BI212="отсутствует",2,1)</f>
        <v>1</v>
      </c>
      <c r="AY212" s="24" t="s">
        <v>200</v>
      </c>
      <c r="AZ212" s="130"/>
      <c r="BA212" s="130"/>
      <c r="BD212" s="104" t="s">
        <v>52</v>
      </c>
      <c r="BE212" s="104" t="s">
        <v>63</v>
      </c>
      <c r="BF212" s="104" t="s">
        <v>72</v>
      </c>
      <c r="BG212" s="104" t="s">
        <v>324</v>
      </c>
      <c r="BH212" s="104" t="s">
        <v>882</v>
      </c>
      <c r="BI212" s="104" t="s">
        <v>182</v>
      </c>
      <c r="BJ212" s="104" t="s">
        <v>200</v>
      </c>
      <c r="BK212" s="104"/>
      <c r="BL212" s="24" t="s">
        <v>51</v>
      </c>
    </row>
    <row r="213" s="24" customFormat="true" ht="15" hidden="false" customHeight="false" outlineLevel="0" collapsed="false">
      <c r="A213" s="24" t="s">
        <v>2597</v>
      </c>
      <c r="B213" s="24" t="s">
        <v>61</v>
      </c>
      <c r="C213" s="24" t="s">
        <v>908</v>
      </c>
      <c r="D213" s="24" t="n">
        <v>0</v>
      </c>
      <c r="E213" s="24" t="n">
        <v>0</v>
      </c>
      <c r="F213" s="24" t="n">
        <v>1</v>
      </c>
      <c r="G213" s="24" t="n">
        <v>1</v>
      </c>
      <c r="H213" s="24" t="n">
        <v>1</v>
      </c>
      <c r="I213" s="105"/>
      <c r="J213" s="28"/>
      <c r="K213" s="105" t="n">
        <v>1</v>
      </c>
      <c r="L213" s="28" t="n">
        <v>4</v>
      </c>
      <c r="M213" s="106"/>
      <c r="N213" s="105" t="n">
        <v>3</v>
      </c>
      <c r="O213" s="28" t="n">
        <v>1</v>
      </c>
      <c r="P213" s="31"/>
      <c r="Q213" s="106" t="n">
        <f aca="false">SUM(N213:P213)</f>
        <v>4</v>
      </c>
      <c r="R213" s="107"/>
      <c r="S213" s="105"/>
      <c r="T213" s="108"/>
      <c r="U213" s="109"/>
      <c r="V213" s="110"/>
      <c r="W213" s="111"/>
      <c r="X213" s="110"/>
      <c r="Y213" s="111"/>
      <c r="Z213" s="110"/>
      <c r="AA213" s="111"/>
      <c r="AB213" s="110"/>
      <c r="AC213" s="111"/>
      <c r="AD213" s="110"/>
      <c r="AE213" s="111"/>
      <c r="AF213" s="110"/>
      <c r="AG213" s="112"/>
      <c r="AH213" s="112"/>
      <c r="AI213" s="111" t="n">
        <f aca="false">SUM(S213,U213,W213,Y213,AA213,AC213,AE213,AG213)</f>
        <v>0</v>
      </c>
      <c r="AJ213" s="106" t="n">
        <f aca="false">SUM(T213,V213,X213,Z213,AB213,AD213,AF213,AH213)</f>
        <v>0</v>
      </c>
      <c r="AK213" s="107"/>
      <c r="AL213" s="107"/>
      <c r="AM213" s="105"/>
      <c r="AN213" s="28" t="n">
        <v>1</v>
      </c>
      <c r="AO213" s="106" t="n">
        <f aca="false">SUM(AM213:AN213)</f>
        <v>1</v>
      </c>
      <c r="AP213" s="105" t="n">
        <v>2</v>
      </c>
      <c r="AS213" s="24" t="s">
        <v>52</v>
      </c>
      <c r="AT213" s="27" t="n">
        <f aca="false">IF(OR(BE213=BS$60,BE213=BS$61,BE213=BS$62,BE213=BS$63,BE213=BS$64),1,IF(OR(BE213=BS$65,BE213=BS$66,BE213=BS$67,BE213=BS$68,BE213=BS$69),2,3))</f>
        <v>2</v>
      </c>
      <c r="AU213" s="27" t="n">
        <f aca="false">IF(OR(BF213=BS$30,BF213=BS$31,BF213=BS$32,BF213=BS$33),1,IF(BF213=BS$34,2,3))</f>
        <v>1</v>
      </c>
      <c r="AV213" s="27" t="n">
        <f aca="false">IF(BG213="отсутствует",2,1)</f>
        <v>1</v>
      </c>
      <c r="AW213" s="27" t="n">
        <f aca="false">IF(OR(BH213=BS$41,BH213=BS$42),1,IF(OR(BH213=BS$43,BH213=BS$44,BH213=BS$45),2,IF(OR(BH213=BS$46,BH213=BS$47,BH213=BS$48),3,IF(BH213=BS$56,5,IF(BH213=BS$57,6,4)))))</f>
        <v>4</v>
      </c>
      <c r="AX213" s="27" t="n">
        <f aca="false">IF(BI213="отсутствует",2,1)</f>
        <v>1</v>
      </c>
      <c r="AY213" s="24" t="s">
        <v>2417</v>
      </c>
      <c r="AZ213" s="130"/>
      <c r="BA213" s="130"/>
      <c r="BD213" s="104" t="s">
        <v>52</v>
      </c>
      <c r="BE213" s="104" t="s">
        <v>226</v>
      </c>
      <c r="BF213" s="104" t="s">
        <v>72</v>
      </c>
      <c r="BG213" s="104" t="s">
        <v>706</v>
      </c>
      <c r="BH213" s="104" t="s">
        <v>319</v>
      </c>
      <c r="BI213" s="104" t="s">
        <v>123</v>
      </c>
      <c r="BJ213" s="104" t="s">
        <v>2417</v>
      </c>
      <c r="BK213" s="104"/>
      <c r="BL213" s="24" t="s">
        <v>51</v>
      </c>
    </row>
    <row r="214" s="24" customFormat="true" ht="15" hidden="false" customHeight="false" outlineLevel="0" collapsed="false">
      <c r="A214" s="24" t="s">
        <v>3213</v>
      </c>
      <c r="B214" s="24" t="s">
        <v>2552</v>
      </c>
      <c r="C214" s="24" t="s">
        <v>203</v>
      </c>
      <c r="D214" s="24" t="n">
        <v>0</v>
      </c>
      <c r="E214" s="24" t="n">
        <v>0</v>
      </c>
      <c r="F214" s="24" t="n">
        <v>0</v>
      </c>
      <c r="G214" s="24" t="n">
        <v>1</v>
      </c>
      <c r="I214" s="105"/>
      <c r="J214" s="28"/>
      <c r="K214" s="105"/>
      <c r="L214" s="28" t="n">
        <v>3</v>
      </c>
      <c r="M214" s="106"/>
      <c r="N214" s="105" t="n">
        <v>17</v>
      </c>
      <c r="O214" s="28" t="n">
        <v>11</v>
      </c>
      <c r="P214" s="31"/>
      <c r="Q214" s="106" t="n">
        <f aca="false">SUM(N214:P214)</f>
        <v>28</v>
      </c>
      <c r="R214" s="107"/>
      <c r="S214" s="105"/>
      <c r="T214" s="108"/>
      <c r="U214" s="109" t="n">
        <v>1</v>
      </c>
      <c r="V214" s="110" t="n">
        <v>1</v>
      </c>
      <c r="W214" s="111"/>
      <c r="X214" s="110"/>
      <c r="Y214" s="111"/>
      <c r="Z214" s="110"/>
      <c r="AA214" s="111"/>
      <c r="AB214" s="110"/>
      <c r="AC214" s="111"/>
      <c r="AD214" s="110"/>
      <c r="AE214" s="111"/>
      <c r="AF214" s="110"/>
      <c r="AG214" s="112"/>
      <c r="AH214" s="112"/>
      <c r="AI214" s="111" t="n">
        <f aca="false">SUM(S214,U214,W214,Y214,AA214,AC214,AE214,AG214)</f>
        <v>1</v>
      </c>
      <c r="AJ214" s="106" t="n">
        <f aca="false">SUM(T214,V214,X214,Z214,AB214,AD214,AF214,AH214)</f>
        <v>1</v>
      </c>
      <c r="AK214" s="107"/>
      <c r="AL214" s="107"/>
      <c r="AM214" s="105" t="n">
        <v>2</v>
      </c>
      <c r="AN214" s="28" t="n">
        <v>1</v>
      </c>
      <c r="AO214" s="106" t="n">
        <f aca="false">SUM(AM214:AN214)</f>
        <v>3</v>
      </c>
      <c r="AP214" s="105" t="n">
        <v>12</v>
      </c>
      <c r="AS214" s="24" t="s">
        <v>225</v>
      </c>
      <c r="AT214" s="27" t="n">
        <f aca="false">IF(OR(BE214=BS$60,BE214=BS$61,BE214=BS$62,BE214=BS$63,BE214=BS$64),1,IF(OR(BE214=BS$65,BE214=BS$66,BE214=BS$67,BE214=BS$68,BE214=BS$69),2,3))</f>
        <v>2</v>
      </c>
      <c r="AU214" s="27" t="n">
        <f aca="false">IF(OR(BF214=BS$30,BF214=BS$31,BF214=BS$32,BF214=BS$33),1,IF(BF214=BS$34,2,3))</f>
        <v>3</v>
      </c>
      <c r="AV214" s="27" t="n">
        <f aca="false">IF(BG214="отсутствует",2,1)</f>
        <v>1</v>
      </c>
      <c r="AW214" s="27" t="n">
        <f aca="false">IF(OR(BH214=BS$41,BH214=BS$42),1,IF(OR(BH214=BS$43,BH214=BS$44,BH214=BS$45),2,IF(OR(BH214=BS$46,BH214=BS$47,BH214=BS$48),3,IF(BH214=BS$56,5,IF(BH214=BS$57,6,4)))))</f>
        <v>3</v>
      </c>
      <c r="AX214" s="27" t="n">
        <f aca="false">IF(BI214="отсутствует",2,1)</f>
        <v>1</v>
      </c>
      <c r="AY214" s="24" t="s">
        <v>603</v>
      </c>
      <c r="AZ214" s="130"/>
      <c r="BA214" s="130"/>
      <c r="BD214" s="104" t="s">
        <v>225</v>
      </c>
      <c r="BE214" s="104" t="s">
        <v>226</v>
      </c>
      <c r="BF214" s="104" t="s">
        <v>162</v>
      </c>
      <c r="BG214" s="104" t="s">
        <v>130</v>
      </c>
      <c r="BH214" s="104" t="s">
        <v>56</v>
      </c>
      <c r="BI214" s="104" t="s">
        <v>388</v>
      </c>
      <c r="BJ214" s="104" t="s">
        <v>603</v>
      </c>
      <c r="BK214" s="104"/>
      <c r="BL214" s="24" t="s">
        <v>51</v>
      </c>
    </row>
    <row r="215" s="24" customFormat="true" ht="15" hidden="false" customHeight="false" outlineLevel="0" collapsed="false">
      <c r="A215" s="24" t="s">
        <v>2598</v>
      </c>
      <c r="B215" s="24" t="s">
        <v>61</v>
      </c>
      <c r="C215" s="24" t="s">
        <v>92</v>
      </c>
      <c r="D215" s="24" t="n">
        <v>0</v>
      </c>
      <c r="E215" s="24" t="n">
        <v>0</v>
      </c>
      <c r="F215" s="24" t="n">
        <v>1</v>
      </c>
      <c r="G215" s="24" t="n">
        <v>1</v>
      </c>
      <c r="H215" s="24" t="n">
        <v>1</v>
      </c>
      <c r="I215" s="105"/>
      <c r="J215" s="28" t="n">
        <v>1</v>
      </c>
      <c r="K215" s="105" t="n">
        <v>2</v>
      </c>
      <c r="L215" s="28" t="n">
        <v>1</v>
      </c>
      <c r="M215" s="106"/>
      <c r="N215" s="105" t="n">
        <v>2</v>
      </c>
      <c r="O215" s="28" t="n">
        <v>2</v>
      </c>
      <c r="P215" s="31"/>
      <c r="Q215" s="106" t="n">
        <f aca="false">SUM(N215:P215)</f>
        <v>4</v>
      </c>
      <c r="R215" s="107"/>
      <c r="S215" s="105"/>
      <c r="T215" s="108"/>
      <c r="U215" s="109"/>
      <c r="V215" s="110"/>
      <c r="W215" s="111"/>
      <c r="X215" s="110"/>
      <c r="Y215" s="111"/>
      <c r="Z215" s="110"/>
      <c r="AA215" s="111"/>
      <c r="AB215" s="110"/>
      <c r="AC215" s="111"/>
      <c r="AD215" s="110"/>
      <c r="AE215" s="111"/>
      <c r="AF215" s="110"/>
      <c r="AG215" s="112"/>
      <c r="AH215" s="112"/>
      <c r="AI215" s="111" t="n">
        <f aca="false">SUM(S215,U215,W215,Y215,AA215,AC215,AE215,AG215)</f>
        <v>0</v>
      </c>
      <c r="AJ215" s="106" t="n">
        <f aca="false">SUM(T215,V215,X215,Z215,AB215,AD215,AF215,AH215)</f>
        <v>0</v>
      </c>
      <c r="AK215" s="107"/>
      <c r="AL215" s="107"/>
      <c r="AM215" s="105" t="n">
        <v>1</v>
      </c>
      <c r="AN215" s="28"/>
      <c r="AO215" s="106" t="n">
        <f aca="false">SUM(AM215:AN215)</f>
        <v>1</v>
      </c>
      <c r="AP215" s="105" t="n">
        <v>6</v>
      </c>
      <c r="AS215" s="24" t="s">
        <v>52</v>
      </c>
      <c r="AT215" s="27" t="n">
        <f aca="false">IF(OR(BE215=BS$60,BE215=BS$61,BE215=BS$62,BE215=BS$63,BE215=BS$64),1,IF(OR(BE215=BS$65,BE215=BS$66,BE215=BS$67,BE215=BS$68,BE215=BS$69),2,3))</f>
        <v>2</v>
      </c>
      <c r="AU215" s="27" t="n">
        <f aca="false">IF(OR(BF215=BS$30,BF215=BS$31,BF215=BS$32,BF215=BS$33),1,IF(BF215=BS$34,2,3))</f>
        <v>1</v>
      </c>
      <c r="AV215" s="27" t="n">
        <f aca="false">IF(BG215="отсутствует",2,1)</f>
        <v>1</v>
      </c>
      <c r="AW215" s="27" t="n">
        <f aca="false">IF(OR(BH215=BS$41,BH215=BS$42),1,IF(OR(BH215=BS$43,BH215=BS$44,BH215=BS$45),2,IF(OR(BH215=BS$46,BH215=BS$47,BH215=BS$48),3,IF(BH215=BS$56,5,IF(BH215=BS$57,6,4)))))</f>
        <v>4</v>
      </c>
      <c r="AX215" s="27" t="n">
        <f aca="false">IF(BI215="отсутствует",2,1)</f>
        <v>1</v>
      </c>
      <c r="AY215" s="24" t="s">
        <v>143</v>
      </c>
      <c r="AZ215" s="130"/>
      <c r="BA215" s="130"/>
      <c r="BD215" s="104" t="s">
        <v>52</v>
      </c>
      <c r="BE215" s="104" t="s">
        <v>226</v>
      </c>
      <c r="BF215" s="104" t="s">
        <v>72</v>
      </c>
      <c r="BG215" s="104" t="s">
        <v>324</v>
      </c>
      <c r="BH215" s="104" t="s">
        <v>882</v>
      </c>
      <c r="BI215" s="104" t="s">
        <v>697</v>
      </c>
      <c r="BJ215" s="104" t="s">
        <v>143</v>
      </c>
      <c r="BK215" s="104"/>
      <c r="BL215" s="24" t="s">
        <v>51</v>
      </c>
    </row>
    <row r="216" s="24" customFormat="true" ht="15" hidden="false" customHeight="false" outlineLevel="0" collapsed="false">
      <c r="A216" s="24" t="s">
        <v>3214</v>
      </c>
      <c r="B216" s="24" t="s">
        <v>1654</v>
      </c>
      <c r="C216" s="24" t="s">
        <v>135</v>
      </c>
      <c r="D216" s="24" t="n">
        <v>0</v>
      </c>
      <c r="E216" s="24" t="n">
        <v>0</v>
      </c>
      <c r="F216" s="24" t="n">
        <v>0</v>
      </c>
      <c r="G216" s="24" t="n">
        <v>1</v>
      </c>
      <c r="I216" s="105"/>
      <c r="J216" s="28"/>
      <c r="K216" s="105" t="n">
        <v>2</v>
      </c>
      <c r="L216" s="28" t="n">
        <v>2</v>
      </c>
      <c r="M216" s="106"/>
      <c r="N216" s="105" t="n">
        <v>1</v>
      </c>
      <c r="O216" s="28"/>
      <c r="P216" s="31"/>
      <c r="Q216" s="106" t="n">
        <f aca="false">SUM(N216:P216)</f>
        <v>1</v>
      </c>
      <c r="R216" s="107"/>
      <c r="S216" s="105"/>
      <c r="T216" s="108"/>
      <c r="U216" s="109"/>
      <c r="V216" s="110"/>
      <c r="W216" s="111"/>
      <c r="X216" s="110"/>
      <c r="Y216" s="111"/>
      <c r="Z216" s="110"/>
      <c r="AA216" s="111"/>
      <c r="AB216" s="110"/>
      <c r="AC216" s="111"/>
      <c r="AD216" s="110"/>
      <c r="AE216" s="111"/>
      <c r="AF216" s="110"/>
      <c r="AG216" s="112"/>
      <c r="AH216" s="112"/>
      <c r="AI216" s="111" t="n">
        <f aca="false">SUM(S216,U216,W216,Y216,AA216,AC216,AE216,AG216)</f>
        <v>0</v>
      </c>
      <c r="AJ216" s="106" t="n">
        <f aca="false">SUM(T216,V216,X216,Z216,AB216,AD216,AF216,AH216)</f>
        <v>0</v>
      </c>
      <c r="AK216" s="107"/>
      <c r="AL216" s="107"/>
      <c r="AM216" s="105"/>
      <c r="AN216" s="28"/>
      <c r="AO216" s="106" t="n">
        <f aca="false">SUM(AM216:AN216)</f>
        <v>0</v>
      </c>
      <c r="AP216" s="105" t="n">
        <v>15</v>
      </c>
      <c r="AS216" s="24" t="s">
        <v>52</v>
      </c>
      <c r="AT216" s="27" t="n">
        <f aca="false">IF(OR(BE216=BS$60,BE216=BS$61,BE216=BS$62,BE216=BS$63,BE216=BS$64),1,IF(OR(BE216=BS$65,BE216=BS$66,BE216=BS$67,BE216=BS$68,BE216=BS$69),2,3))</f>
        <v>2</v>
      </c>
      <c r="AU216" s="27" t="n">
        <f aca="false">IF(OR(BF216=BS$30,BF216=BS$31,BF216=BS$32,BF216=BS$33),1,IF(BF216=BS$34,2,3))</f>
        <v>2</v>
      </c>
      <c r="AV216" s="27" t="n">
        <f aca="false">IF(BG216="отсутствует",2,1)</f>
        <v>2</v>
      </c>
      <c r="AW216" s="27" t="n">
        <f aca="false">IF(OR(BH216=BS$41,BH216=BS$42),1,IF(OR(BH216=BS$43,BH216=BS$44,BH216=BS$45),2,IF(OR(BH216=BS$46,BH216=BS$47,BH216=BS$48),3,IF(BH216=BS$56,5,IF(BH216=BS$57,6,4)))))</f>
        <v>5</v>
      </c>
      <c r="AX216" s="27" t="n">
        <f aca="false">IF(BI216="отсутствует",2,1)</f>
        <v>1</v>
      </c>
      <c r="AY216" s="24" t="s">
        <v>200</v>
      </c>
      <c r="AZ216" s="130"/>
      <c r="BA216" s="130"/>
      <c r="BD216" s="104" t="s">
        <v>52</v>
      </c>
      <c r="BE216" s="104" t="s">
        <v>169</v>
      </c>
      <c r="BF216" s="104" t="s">
        <v>82</v>
      </c>
      <c r="BG216" s="104" t="s">
        <v>55</v>
      </c>
      <c r="BH216" s="104" t="s">
        <v>171</v>
      </c>
      <c r="BI216" s="104" t="s">
        <v>74</v>
      </c>
      <c r="BJ216" s="104" t="s">
        <v>200</v>
      </c>
      <c r="BK216" s="104"/>
      <c r="BL216" s="24" t="s">
        <v>51</v>
      </c>
    </row>
    <row r="217" s="24" customFormat="true" ht="15" hidden="false" customHeight="false" outlineLevel="0" collapsed="false">
      <c r="A217" s="24" t="s">
        <v>3215</v>
      </c>
      <c r="B217" s="24" t="s">
        <v>229</v>
      </c>
      <c r="C217" s="24" t="s">
        <v>156</v>
      </c>
      <c r="D217" s="24" t="n">
        <v>0</v>
      </c>
      <c r="E217" s="24" t="n">
        <v>0</v>
      </c>
      <c r="F217" s="24" t="n">
        <v>0</v>
      </c>
      <c r="G217" s="24" t="n">
        <v>1</v>
      </c>
      <c r="I217" s="105"/>
      <c r="J217" s="28" t="n">
        <v>3</v>
      </c>
      <c r="K217" s="105" t="n">
        <v>4</v>
      </c>
      <c r="L217" s="28" t="n">
        <v>5</v>
      </c>
      <c r="M217" s="106"/>
      <c r="N217" s="105" t="n">
        <v>15</v>
      </c>
      <c r="O217" s="28" t="n">
        <v>5</v>
      </c>
      <c r="P217" s="31"/>
      <c r="Q217" s="106" t="n">
        <f aca="false">SUM(N217:P217)</f>
        <v>20</v>
      </c>
      <c r="R217" s="107" t="n">
        <v>1</v>
      </c>
      <c r="S217" s="105" t="n">
        <v>1</v>
      </c>
      <c r="T217" s="108" t="n">
        <v>1</v>
      </c>
      <c r="U217" s="109"/>
      <c r="V217" s="110"/>
      <c r="W217" s="111" t="n">
        <v>1</v>
      </c>
      <c r="X217" s="110" t="n">
        <v>1</v>
      </c>
      <c r="Y217" s="111"/>
      <c r="Z217" s="110"/>
      <c r="AA217" s="111"/>
      <c r="AB217" s="110"/>
      <c r="AC217" s="111"/>
      <c r="AD217" s="110"/>
      <c r="AE217" s="111"/>
      <c r="AF217" s="110"/>
      <c r="AG217" s="112"/>
      <c r="AH217" s="112"/>
      <c r="AI217" s="111" t="n">
        <f aca="false">SUM(S217,U217,W217,Y217,AA217,AC217,AE217,AG217)</f>
        <v>2</v>
      </c>
      <c r="AJ217" s="106" t="n">
        <f aca="false">SUM(T217,V217,X217,Z217,AB217,AD217,AF217,AH217)</f>
        <v>2</v>
      </c>
      <c r="AK217" s="107"/>
      <c r="AL217" s="107"/>
      <c r="AM217" s="105" t="n">
        <v>2</v>
      </c>
      <c r="AN217" s="28"/>
      <c r="AO217" s="106" t="n">
        <f aca="false">SUM(AM217:AN217)</f>
        <v>2</v>
      </c>
      <c r="AP217" s="105"/>
      <c r="AS217" s="24" t="s">
        <v>52</v>
      </c>
      <c r="AT217" s="27" t="n">
        <f aca="false">IF(OR(BE217=BS$60,BE217=BS$61,BE217=BS$62,BE217=BS$63,BE217=BS$64),1,IF(OR(BE217=BS$65,BE217=BS$66,BE217=BS$67,BE217=BS$68,BE217=BS$69),2,3))</f>
        <v>2</v>
      </c>
      <c r="AU217" s="27" t="n">
        <f aca="false">IF(OR(BF217=BS$30,BF217=BS$31,BF217=BS$32,BF217=BS$33),1,IF(BF217=BS$34,2,3))</f>
        <v>1</v>
      </c>
      <c r="AV217" s="27" t="n">
        <f aca="false">IF(BG217="отсутствует",2,1)</f>
        <v>1</v>
      </c>
      <c r="AW217" s="27" t="n">
        <f aca="false">IF(OR(BH217=BS$41,BH217=BS$42),1,IF(OR(BH217=BS$43,BH217=BS$44,BH217=BS$45),2,IF(OR(BH217=BS$46,BH217=BS$47,BH217=BS$48),3,IF(BH217=BS$56,5,IF(BH217=BS$57,6,4)))))</f>
        <v>4</v>
      </c>
      <c r="AX217" s="27" t="n">
        <f aca="false">IF(BI217="отсутствует",2,1)</f>
        <v>1</v>
      </c>
      <c r="AY217" s="24" t="s">
        <v>1025</v>
      </c>
      <c r="AZ217" s="130"/>
      <c r="BA217" s="130"/>
      <c r="BD217" s="104" t="s">
        <v>52</v>
      </c>
      <c r="BE217" s="104" t="s">
        <v>63</v>
      </c>
      <c r="BF217" s="104" t="s">
        <v>72</v>
      </c>
      <c r="BG217" s="104" t="s">
        <v>324</v>
      </c>
      <c r="BH217" s="104" t="s">
        <v>2654</v>
      </c>
      <c r="BI217" s="104" t="s">
        <v>123</v>
      </c>
      <c r="BJ217" s="104" t="s">
        <v>1025</v>
      </c>
      <c r="BK217" s="104"/>
      <c r="BL217" s="24" t="s">
        <v>51</v>
      </c>
    </row>
    <row r="218" s="24" customFormat="true" ht="15" hidden="false" customHeight="false" outlineLevel="0" collapsed="false">
      <c r="A218" s="24" t="s">
        <v>1717</v>
      </c>
      <c r="B218" s="24" t="s">
        <v>151</v>
      </c>
      <c r="C218" s="24" t="s">
        <v>165</v>
      </c>
      <c r="D218" s="24" t="n">
        <v>0</v>
      </c>
      <c r="E218" s="24" t="n">
        <v>1</v>
      </c>
      <c r="F218" s="24" t="n">
        <v>1</v>
      </c>
      <c r="G218" s="24" t="n">
        <v>1</v>
      </c>
      <c r="H218" s="24" t="n">
        <v>1</v>
      </c>
      <c r="I218" s="105"/>
      <c r="J218" s="28"/>
      <c r="K218" s="105" t="n">
        <v>1</v>
      </c>
      <c r="L218" s="28" t="n">
        <v>2</v>
      </c>
      <c r="M218" s="106"/>
      <c r="N218" s="105" t="n">
        <v>5</v>
      </c>
      <c r="O218" s="28" t="n">
        <v>1</v>
      </c>
      <c r="P218" s="31"/>
      <c r="Q218" s="106" t="n">
        <f aca="false">SUM(N218:P218)</f>
        <v>6</v>
      </c>
      <c r="R218" s="107"/>
      <c r="S218" s="105"/>
      <c r="T218" s="108"/>
      <c r="U218" s="109"/>
      <c r="V218" s="110"/>
      <c r="W218" s="111"/>
      <c r="X218" s="110"/>
      <c r="Y218" s="111"/>
      <c r="Z218" s="110"/>
      <c r="AA218" s="111"/>
      <c r="AB218" s="110"/>
      <c r="AC218" s="111"/>
      <c r="AD218" s="110"/>
      <c r="AE218" s="111"/>
      <c r="AF218" s="110"/>
      <c r="AG218" s="112"/>
      <c r="AH218" s="112"/>
      <c r="AI218" s="111" t="n">
        <f aca="false">SUM(S218,U218,W218,Y218,AA218,AC218,AE218,AG218)</f>
        <v>0</v>
      </c>
      <c r="AJ218" s="106" t="n">
        <f aca="false">SUM(T218,V218,X218,Z218,AB218,AD218,AF218,AH218)</f>
        <v>0</v>
      </c>
      <c r="AK218" s="107"/>
      <c r="AL218" s="107"/>
      <c r="AM218" s="105"/>
      <c r="AN218" s="28"/>
      <c r="AO218" s="106" t="n">
        <f aca="false">SUM(AM218:AN218)</f>
        <v>0</v>
      </c>
      <c r="AP218" s="105" t="n">
        <v>9</v>
      </c>
      <c r="AS218" s="24" t="s">
        <v>52</v>
      </c>
      <c r="AT218" s="27" t="n">
        <f aca="false">IF(OR(BE218=BS$60,BE218=BS$61,BE218=BS$62,BE218=BS$63,BE218=BS$64),1,IF(OR(BE218=BS$65,BE218=BS$66,BE218=BS$67,BE218=BS$68,BE218=BS$69),2,3))</f>
        <v>2</v>
      </c>
      <c r="AU218" s="27" t="n">
        <f aca="false">IF(OR(BF218=BS$30,BF218=BS$31,BF218=BS$32,BF218=BS$33),1,IF(BF218=BS$34,2,3))</f>
        <v>1</v>
      </c>
      <c r="AV218" s="27" t="n">
        <f aca="false">IF(BG218="отсутствует",2,1)</f>
        <v>1</v>
      </c>
      <c r="AW218" s="27" t="n">
        <f aca="false">IF(OR(BH218=BS$41,BH218=BS$42),1,IF(OR(BH218=BS$43,BH218=BS$44,BH218=BS$45),2,IF(OR(BH218=BS$46,BH218=BS$47,BH218=BS$48),3,IF(BH218=BS$56,5,IF(BH218=BS$57,6,4)))))</f>
        <v>4</v>
      </c>
      <c r="AX218" s="27" t="n">
        <f aca="false">IF(BI218="отсутствует",2,1)</f>
        <v>1</v>
      </c>
      <c r="AY218" s="24" t="s">
        <v>143</v>
      </c>
      <c r="AZ218" s="130"/>
      <c r="BA218" s="130"/>
      <c r="BD218" s="104" t="s">
        <v>52</v>
      </c>
      <c r="BE218" s="104" t="s">
        <v>226</v>
      </c>
      <c r="BF218" s="104" t="s">
        <v>72</v>
      </c>
      <c r="BG218" s="104" t="s">
        <v>140</v>
      </c>
      <c r="BH218" s="104" t="s">
        <v>1231</v>
      </c>
      <c r="BI218" s="104" t="s">
        <v>182</v>
      </c>
      <c r="BJ218" s="104" t="s">
        <v>143</v>
      </c>
      <c r="BK218" s="104"/>
      <c r="BL218" s="24" t="s">
        <v>51</v>
      </c>
    </row>
    <row r="219" s="24" customFormat="true" ht="15" hidden="false" customHeight="false" outlineLevel="0" collapsed="false">
      <c r="A219" s="24" t="s">
        <v>2601</v>
      </c>
      <c r="B219" s="24" t="s">
        <v>211</v>
      </c>
      <c r="C219" s="24" t="s">
        <v>100</v>
      </c>
      <c r="D219" s="24" t="n">
        <v>0</v>
      </c>
      <c r="E219" s="24" t="n">
        <v>0</v>
      </c>
      <c r="F219" s="24" t="n">
        <v>1</v>
      </c>
      <c r="G219" s="24" t="n">
        <v>1</v>
      </c>
      <c r="H219" s="24" t="n">
        <v>1</v>
      </c>
      <c r="I219" s="105"/>
      <c r="J219" s="28" t="n">
        <v>1</v>
      </c>
      <c r="K219" s="105" t="n">
        <v>3</v>
      </c>
      <c r="L219" s="28" t="n">
        <v>2</v>
      </c>
      <c r="M219" s="106"/>
      <c r="N219" s="105" t="n">
        <v>2</v>
      </c>
      <c r="O219" s="28"/>
      <c r="P219" s="31"/>
      <c r="Q219" s="106" t="n">
        <f aca="false">SUM(N219:P219)</f>
        <v>2</v>
      </c>
      <c r="R219" s="107"/>
      <c r="S219" s="105"/>
      <c r="T219" s="108"/>
      <c r="U219" s="109"/>
      <c r="V219" s="110"/>
      <c r="W219" s="111"/>
      <c r="X219" s="110"/>
      <c r="Y219" s="111"/>
      <c r="Z219" s="110"/>
      <c r="AA219" s="111"/>
      <c r="AB219" s="110"/>
      <c r="AC219" s="111"/>
      <c r="AD219" s="110"/>
      <c r="AE219" s="111"/>
      <c r="AF219" s="110"/>
      <c r="AG219" s="112"/>
      <c r="AH219" s="112"/>
      <c r="AI219" s="111" t="n">
        <f aca="false">SUM(S219,U219,W219,Y219,AA219,AC219,AE219,AG219)</f>
        <v>0</v>
      </c>
      <c r="AJ219" s="106" t="n">
        <f aca="false">SUM(T219,V219,X219,Z219,AB219,AD219,AF219,AH219)</f>
        <v>0</v>
      </c>
      <c r="AK219" s="107"/>
      <c r="AL219" s="107"/>
      <c r="AM219" s="105"/>
      <c r="AN219" s="28" t="n">
        <v>1</v>
      </c>
      <c r="AO219" s="106" t="n">
        <f aca="false">SUM(AM219:AN219)</f>
        <v>1</v>
      </c>
      <c r="AP219" s="105" t="n">
        <v>1</v>
      </c>
      <c r="AS219" s="24" t="s">
        <v>52</v>
      </c>
      <c r="AT219" s="27" t="n">
        <f aca="false">IF(OR(BE219=BS$60,BE219=BS$61,BE219=BS$62,BE219=BS$63,BE219=BS$64),1,IF(OR(BE219=BS$65,BE219=BS$66,BE219=BS$67,BE219=BS$68,BE219=BS$69),2,3))</f>
        <v>1</v>
      </c>
      <c r="AU219" s="27" t="n">
        <f aca="false">IF(OR(BF219=BS$30,BF219=BS$31,BF219=BS$32,BF219=BS$33),1,IF(BF219=BS$34,2,3))</f>
        <v>1</v>
      </c>
      <c r="AV219" s="27" t="n">
        <f aca="false">IF(BG219="отсутствует",2,1)</f>
        <v>1</v>
      </c>
      <c r="AW219" s="27" t="n">
        <f aca="false">IF(OR(BH219=BS$41,BH219=BS$42),1,IF(OR(BH219=BS$43,BH219=BS$44,BH219=BS$45),2,IF(OR(BH219=BS$46,BH219=BS$47,BH219=BS$48),3,IF(BH219=BS$56,5,IF(BH219=BS$57,6,4)))))</f>
        <v>4</v>
      </c>
      <c r="AX219" s="27" t="n">
        <f aca="false">IF(BI219="отсутствует",2,1)</f>
        <v>1</v>
      </c>
      <c r="AY219" s="24" t="s">
        <v>1365</v>
      </c>
      <c r="AZ219" s="130"/>
      <c r="BA219" s="130"/>
      <c r="BD219" s="104" t="s">
        <v>52</v>
      </c>
      <c r="BE219" s="104" t="s">
        <v>107</v>
      </c>
      <c r="BF219" s="104" t="s">
        <v>72</v>
      </c>
      <c r="BG219" s="104" t="s">
        <v>324</v>
      </c>
      <c r="BH219" s="104" t="s">
        <v>760</v>
      </c>
      <c r="BI219" s="104" t="s">
        <v>2602</v>
      </c>
      <c r="BJ219" s="104" t="s">
        <v>1365</v>
      </c>
      <c r="BK219" s="104"/>
      <c r="BL219" s="24" t="s">
        <v>51</v>
      </c>
    </row>
    <row r="220" s="24" customFormat="true" ht="15" hidden="false" customHeight="false" outlineLevel="0" collapsed="false">
      <c r="A220" s="24" t="s">
        <v>790</v>
      </c>
      <c r="B220" s="24" t="s">
        <v>48</v>
      </c>
      <c r="C220" s="24" t="s">
        <v>135</v>
      </c>
      <c r="D220" s="24" t="n">
        <v>0</v>
      </c>
      <c r="E220" s="24" t="n">
        <v>0</v>
      </c>
      <c r="F220" s="24" t="n">
        <v>0</v>
      </c>
      <c r="G220" s="24" t="n">
        <v>1</v>
      </c>
      <c r="I220" s="105"/>
      <c r="J220" s="28"/>
      <c r="K220" s="105" t="n">
        <v>3</v>
      </c>
      <c r="L220" s="28" t="n">
        <v>5</v>
      </c>
      <c r="M220" s="106"/>
      <c r="N220" s="105" t="n">
        <v>3</v>
      </c>
      <c r="O220" s="28"/>
      <c r="P220" s="31"/>
      <c r="Q220" s="106" t="n">
        <f aca="false">SUM(N220:P220)</f>
        <v>3</v>
      </c>
      <c r="R220" s="107"/>
      <c r="S220" s="105"/>
      <c r="T220" s="108"/>
      <c r="U220" s="109"/>
      <c r="V220" s="110"/>
      <c r="W220" s="111"/>
      <c r="X220" s="110"/>
      <c r="Y220" s="111"/>
      <c r="Z220" s="110"/>
      <c r="AA220" s="111"/>
      <c r="AB220" s="110"/>
      <c r="AC220" s="111"/>
      <c r="AD220" s="110"/>
      <c r="AE220" s="111"/>
      <c r="AF220" s="110"/>
      <c r="AG220" s="112"/>
      <c r="AH220" s="112"/>
      <c r="AI220" s="111" t="n">
        <f aca="false">SUM(S220,U220,W220,Y220,AA220,AC220,AE220,AG220)</f>
        <v>0</v>
      </c>
      <c r="AJ220" s="106" t="n">
        <f aca="false">SUM(T220,V220,X220,Z220,AB220,AD220,AF220,AH220)</f>
        <v>0</v>
      </c>
      <c r="AK220" s="107"/>
      <c r="AL220" s="107"/>
      <c r="AM220" s="105"/>
      <c r="AN220" s="28"/>
      <c r="AO220" s="106" t="n">
        <f aca="false">SUM(AM220:AN220)</f>
        <v>0</v>
      </c>
      <c r="AP220" s="105" t="n">
        <v>5</v>
      </c>
      <c r="AS220" s="24" t="s">
        <v>454</v>
      </c>
      <c r="AT220" s="27" t="n">
        <f aca="false">IF(OR(BE220=BS$60,BE220=BS$61,BE220=BS$62,BE220=BS$63,BE220=BS$64),1,IF(OR(BE220=BS$65,BE220=BS$66,BE220=BS$67,BE220=BS$68,BE220=BS$69),2,3))</f>
        <v>1</v>
      </c>
      <c r="AU220" s="27" t="n">
        <f aca="false">IF(OR(BF220=BS$30,BF220=BS$31,BF220=BS$32,BF220=BS$33),1,IF(BF220=BS$34,2,3))</f>
        <v>1</v>
      </c>
      <c r="AV220" s="27" t="n">
        <f aca="false">IF(BG220="отсутствует",2,1)</f>
        <v>1</v>
      </c>
      <c r="AW220" s="27" t="n">
        <f aca="false">IF(OR(BH220=BS$41,BH220=BS$42),1,IF(OR(BH220=BS$43,BH220=BS$44,BH220=BS$45),2,IF(OR(BH220=BS$46,BH220=BS$47,BH220=BS$48),3,IF(BH220=BS$56,5,IF(BH220=BS$57,6,4)))))</f>
        <v>4</v>
      </c>
      <c r="AX220" s="27" t="n">
        <f aca="false">IF(BI220="отсутствует",2,1)</f>
        <v>1</v>
      </c>
      <c r="AY220" s="24" t="s">
        <v>2303</v>
      </c>
      <c r="AZ220" s="130"/>
      <c r="BA220" s="130"/>
      <c r="BD220" s="104" t="s">
        <v>454</v>
      </c>
      <c r="BE220" s="104" t="s">
        <v>107</v>
      </c>
      <c r="BF220" s="104" t="s">
        <v>72</v>
      </c>
      <c r="BG220" s="104" t="s">
        <v>2037</v>
      </c>
      <c r="BH220" s="104" t="s">
        <v>2359</v>
      </c>
      <c r="BI220" s="104" t="s">
        <v>123</v>
      </c>
      <c r="BJ220" s="104" t="s">
        <v>2303</v>
      </c>
      <c r="BK220" s="104"/>
      <c r="BL220" s="24" t="s">
        <v>51</v>
      </c>
    </row>
    <row r="221" s="24" customFormat="true" ht="15" hidden="false" customHeight="false" outlineLevel="0" collapsed="false">
      <c r="A221" s="24" t="s">
        <v>790</v>
      </c>
      <c r="B221" s="24" t="s">
        <v>232</v>
      </c>
      <c r="C221" s="24" t="s">
        <v>139</v>
      </c>
      <c r="D221" s="24" t="n">
        <v>0</v>
      </c>
      <c r="E221" s="24" t="n">
        <v>0</v>
      </c>
      <c r="F221" s="24" t="n">
        <v>1</v>
      </c>
      <c r="G221" s="24" t="n">
        <v>1</v>
      </c>
      <c r="H221" s="24" t="n">
        <v>1</v>
      </c>
      <c r="I221" s="105"/>
      <c r="J221" s="28" t="n">
        <v>1</v>
      </c>
      <c r="K221" s="105" t="n">
        <v>3</v>
      </c>
      <c r="L221" s="28" t="n">
        <v>6</v>
      </c>
      <c r="M221" s="106"/>
      <c r="N221" s="105" t="n">
        <v>9</v>
      </c>
      <c r="O221" s="28" t="n">
        <v>4</v>
      </c>
      <c r="P221" s="31"/>
      <c r="Q221" s="106" t="n">
        <f aca="false">SUM(N221:P221)</f>
        <v>13</v>
      </c>
      <c r="R221" s="107" t="n">
        <v>1</v>
      </c>
      <c r="S221" s="105" t="n">
        <v>1</v>
      </c>
      <c r="T221" s="108" t="n">
        <v>1</v>
      </c>
      <c r="U221" s="109"/>
      <c r="V221" s="110"/>
      <c r="W221" s="111"/>
      <c r="X221" s="110"/>
      <c r="Y221" s="111"/>
      <c r="Z221" s="110"/>
      <c r="AA221" s="111"/>
      <c r="AB221" s="110"/>
      <c r="AC221" s="111"/>
      <c r="AD221" s="110"/>
      <c r="AE221" s="111"/>
      <c r="AF221" s="110"/>
      <c r="AG221" s="112" t="n">
        <v>1</v>
      </c>
      <c r="AH221" s="112" t="n">
        <v>1</v>
      </c>
      <c r="AI221" s="111" t="n">
        <f aca="false">SUM(S221,U221,W221,Y221,AA221,AC221,AE221,AG221)</f>
        <v>2</v>
      </c>
      <c r="AJ221" s="106" t="n">
        <f aca="false">SUM(T221,V221,X221,Z221,AB221,AD221,AF221,AH221)</f>
        <v>2</v>
      </c>
      <c r="AK221" s="107"/>
      <c r="AL221" s="107"/>
      <c r="AM221" s="105"/>
      <c r="AN221" s="28" t="n">
        <v>2</v>
      </c>
      <c r="AO221" s="106" t="n">
        <f aca="false">SUM(AM221:AN221)</f>
        <v>2</v>
      </c>
      <c r="AP221" s="105" t="n">
        <v>4</v>
      </c>
      <c r="AS221" s="24" t="s">
        <v>52</v>
      </c>
      <c r="AT221" s="27" t="n">
        <f aca="false">IF(OR(BE221=BS$60,BE221=BS$61,BE221=BS$62,BE221=BS$63,BE221=BS$64),1,IF(OR(BE221=BS$65,BE221=BS$66,BE221=BS$67,BE221=BS$68,BE221=BS$69),2,3))</f>
        <v>1</v>
      </c>
      <c r="AU221" s="27" t="n">
        <f aca="false">IF(OR(BF221=BS$30,BF221=BS$31,BF221=BS$32,BF221=BS$33),1,IF(BF221=BS$34,2,3))</f>
        <v>1</v>
      </c>
      <c r="AV221" s="27" t="n">
        <f aca="false">IF(BG221="отсутствует",2,1)</f>
        <v>2</v>
      </c>
      <c r="AW221" s="27" t="n">
        <f aca="false">IF(OR(BH221=BS$41,BH221=BS$42),1,IF(OR(BH221=BS$43,BH221=BS$44,BH221=BS$45),2,IF(OR(BH221=BS$46,BH221=BS$47,BH221=BS$48),3,IF(BH221=BS$56,5,IF(BH221=BS$57,6,4)))))</f>
        <v>4</v>
      </c>
      <c r="AX221" s="27" t="n">
        <f aca="false">IF(BI221="отсутствует",2,1)</f>
        <v>1</v>
      </c>
      <c r="AY221" s="24" t="s">
        <v>2607</v>
      </c>
      <c r="AZ221" s="130"/>
      <c r="BA221" s="130"/>
      <c r="BD221" s="104" t="s">
        <v>52</v>
      </c>
      <c r="BE221" s="104" t="s">
        <v>107</v>
      </c>
      <c r="BF221" s="104" t="s">
        <v>72</v>
      </c>
      <c r="BG221" s="104" t="s">
        <v>55</v>
      </c>
      <c r="BH221" s="104" t="s">
        <v>792</v>
      </c>
      <c r="BI221" s="104" t="s">
        <v>142</v>
      </c>
      <c r="BJ221" s="104" t="s">
        <v>2607</v>
      </c>
      <c r="BK221" s="104"/>
      <c r="BL221" s="24" t="s">
        <v>51</v>
      </c>
    </row>
    <row r="222" s="24" customFormat="true" ht="15" hidden="false" customHeight="false" outlineLevel="0" collapsed="false">
      <c r="A222" s="24" t="s">
        <v>790</v>
      </c>
      <c r="B222" s="24" t="s">
        <v>138</v>
      </c>
      <c r="C222" s="24" t="s">
        <v>139</v>
      </c>
      <c r="D222" s="24" t="n">
        <v>1</v>
      </c>
      <c r="E222" s="24" t="n">
        <v>0</v>
      </c>
      <c r="F222" s="24" t="n">
        <v>1</v>
      </c>
      <c r="G222" s="24" t="n">
        <v>1</v>
      </c>
      <c r="H222" s="24" t="n">
        <v>1</v>
      </c>
      <c r="I222" s="105"/>
      <c r="J222" s="28"/>
      <c r="K222" s="105" t="n">
        <v>1</v>
      </c>
      <c r="L222" s="28" t="n">
        <v>1</v>
      </c>
      <c r="M222" s="106"/>
      <c r="N222" s="105" t="n">
        <v>4</v>
      </c>
      <c r="O222" s="28" t="n">
        <v>1</v>
      </c>
      <c r="P222" s="31"/>
      <c r="Q222" s="106" t="n">
        <f aca="false">SUM(N222:P222)</f>
        <v>5</v>
      </c>
      <c r="R222" s="107"/>
      <c r="S222" s="105"/>
      <c r="T222" s="108"/>
      <c r="U222" s="109"/>
      <c r="V222" s="110"/>
      <c r="W222" s="111"/>
      <c r="X222" s="110"/>
      <c r="Y222" s="111"/>
      <c r="Z222" s="110"/>
      <c r="AA222" s="111"/>
      <c r="AB222" s="110"/>
      <c r="AC222" s="111"/>
      <c r="AD222" s="110"/>
      <c r="AE222" s="111"/>
      <c r="AF222" s="110"/>
      <c r="AG222" s="112"/>
      <c r="AH222" s="112"/>
      <c r="AI222" s="111" t="n">
        <f aca="false">SUM(S222,U222,W222,Y222,AA222,AC222,AE222,AG222)</f>
        <v>0</v>
      </c>
      <c r="AJ222" s="106" t="n">
        <f aca="false">SUM(T222,V222,X222,Z222,AB222,AD222,AF222,AH222)</f>
        <v>0</v>
      </c>
      <c r="AK222" s="107"/>
      <c r="AL222" s="107"/>
      <c r="AM222" s="105"/>
      <c r="AN222" s="28" t="n">
        <v>1</v>
      </c>
      <c r="AO222" s="106" t="n">
        <f aca="false">SUM(AM222:AN222)</f>
        <v>1</v>
      </c>
      <c r="AP222" s="105" t="n">
        <v>3</v>
      </c>
      <c r="AS222" s="24" t="s">
        <v>318</v>
      </c>
      <c r="AT222" s="27" t="n">
        <f aca="false">IF(OR(BE222=BS$60,BE222=BS$61,BE222=BS$62,BE222=BS$63,BE222=BS$64),1,IF(OR(BE222=BS$65,BE222=BS$66,BE222=BS$67,BE222=BS$68,BE222=BS$69),2,3))</f>
        <v>1</v>
      </c>
      <c r="AU222" s="27" t="n">
        <f aca="false">IF(OR(BF222=BS$30,BF222=BS$31,BF222=BS$32,BF222=BS$33),1,IF(BF222=BS$34,2,3))</f>
        <v>1</v>
      </c>
      <c r="AV222" s="27" t="n">
        <f aca="false">IF(BG222="отсутствует",2,1)</f>
        <v>2</v>
      </c>
      <c r="AW222" s="27" t="n">
        <f aca="false">IF(OR(BH222=BS$41,BH222=BS$42),1,IF(OR(BH222=BS$43,BH222=BS$44,BH222=BS$45),2,IF(OR(BH222=BS$46,BH222=BS$47,BH222=BS$48),3,IF(BH222=BS$56,5,IF(BH222=BS$57,6,4)))))</f>
        <v>4</v>
      </c>
      <c r="AX222" s="27" t="n">
        <f aca="false">IF(BI222="отсутствует",2,1)</f>
        <v>1</v>
      </c>
      <c r="AY222" s="24" t="s">
        <v>794</v>
      </c>
      <c r="AZ222" s="130"/>
      <c r="BA222" s="130"/>
      <c r="BD222" s="104" t="s">
        <v>318</v>
      </c>
      <c r="BE222" s="104" t="s">
        <v>107</v>
      </c>
      <c r="BF222" s="104" t="s">
        <v>72</v>
      </c>
      <c r="BG222" s="104" t="s">
        <v>55</v>
      </c>
      <c r="BH222" s="104" t="s">
        <v>792</v>
      </c>
      <c r="BI222" s="104" t="s">
        <v>793</v>
      </c>
      <c r="BJ222" s="104" t="s">
        <v>794</v>
      </c>
      <c r="BK222" s="104"/>
      <c r="BL222" s="24" t="s">
        <v>51</v>
      </c>
    </row>
    <row r="223" s="24" customFormat="true" ht="15" hidden="false" customHeight="false" outlineLevel="0" collapsed="false">
      <c r="A223" s="24" t="s">
        <v>3216</v>
      </c>
      <c r="B223" s="24" t="s">
        <v>160</v>
      </c>
      <c r="C223" s="24" t="s">
        <v>214</v>
      </c>
      <c r="D223" s="24" t="n">
        <v>0</v>
      </c>
      <c r="E223" s="24" t="n">
        <v>0</v>
      </c>
      <c r="F223" s="24" t="n">
        <v>0</v>
      </c>
      <c r="G223" s="24" t="n">
        <v>1</v>
      </c>
      <c r="I223" s="105"/>
      <c r="J223" s="28"/>
      <c r="K223" s="105" t="n">
        <v>3</v>
      </c>
      <c r="L223" s="28"/>
      <c r="M223" s="106"/>
      <c r="N223" s="105"/>
      <c r="O223" s="28"/>
      <c r="P223" s="31"/>
      <c r="Q223" s="106" t="n">
        <f aca="false">SUM(N223:P223)</f>
        <v>0</v>
      </c>
      <c r="R223" s="107"/>
      <c r="S223" s="105"/>
      <c r="T223" s="108"/>
      <c r="U223" s="109"/>
      <c r="V223" s="110"/>
      <c r="W223" s="111"/>
      <c r="X223" s="110"/>
      <c r="Y223" s="111"/>
      <c r="Z223" s="110"/>
      <c r="AA223" s="111"/>
      <c r="AB223" s="110"/>
      <c r="AC223" s="111"/>
      <c r="AD223" s="110"/>
      <c r="AE223" s="111"/>
      <c r="AF223" s="110"/>
      <c r="AG223" s="112"/>
      <c r="AH223" s="112"/>
      <c r="AI223" s="111" t="n">
        <f aca="false">SUM(S223,U223,W223,Y223,AA223,AC223,AE223,AG223)</f>
        <v>0</v>
      </c>
      <c r="AJ223" s="106" t="n">
        <f aca="false">SUM(T223,V223,X223,Z223,AB223,AD223,AF223,AH223)</f>
        <v>0</v>
      </c>
      <c r="AK223" s="107"/>
      <c r="AL223" s="107"/>
      <c r="AM223" s="105"/>
      <c r="AN223" s="28"/>
      <c r="AO223" s="106" t="n">
        <f aca="false">SUM(AM223:AN223)</f>
        <v>0</v>
      </c>
      <c r="AP223" s="105" t="n">
        <v>29</v>
      </c>
      <c r="AS223" s="24" t="s">
        <v>52</v>
      </c>
      <c r="AT223" s="27" t="n">
        <f aca="false">IF(OR(BE223=BS$60,BE223=BS$61,BE223=BS$62,BE223=BS$63,BE223=BS$64),1,IF(OR(BE223=BS$65,BE223=BS$66,BE223=BS$67,BE223=BS$68,BE223=BS$69),2,3))</f>
        <v>1</v>
      </c>
      <c r="AU223" s="27" t="n">
        <f aca="false">IF(OR(BF223=BS$30,BF223=BS$31,BF223=BS$32,BF223=BS$33),1,IF(BF223=BS$34,2,3))</f>
        <v>1</v>
      </c>
      <c r="AV223" s="27" t="n">
        <f aca="false">IF(BG223="отсутствует",2,1)</f>
        <v>1</v>
      </c>
      <c r="AW223" s="27" t="n">
        <f aca="false">IF(OR(BH223=BS$41,BH223=BS$42),1,IF(OR(BH223=BS$43,BH223=BS$44,BH223=BS$45),2,IF(OR(BH223=BS$46,BH223=BS$47,BH223=BS$48),3,IF(BH223=BS$56,5,IF(BH223=BS$57,6,4)))))</f>
        <v>4</v>
      </c>
      <c r="AX223" s="27" t="n">
        <f aca="false">IF(BI223="отсутствует",2,1)</f>
        <v>1</v>
      </c>
      <c r="AY223" s="24" t="s">
        <v>744</v>
      </c>
      <c r="AZ223" s="130"/>
      <c r="BA223" s="130"/>
      <c r="BD223" s="104" t="s">
        <v>52</v>
      </c>
      <c r="BE223" s="104" t="s">
        <v>107</v>
      </c>
      <c r="BF223" s="104" t="s">
        <v>72</v>
      </c>
      <c r="BG223" s="104" t="s">
        <v>1362</v>
      </c>
      <c r="BH223" s="104" t="s">
        <v>3217</v>
      </c>
      <c r="BI223" s="104" t="s">
        <v>1740</v>
      </c>
      <c r="BJ223" s="104" t="s">
        <v>744</v>
      </c>
      <c r="BK223" s="104"/>
      <c r="BL223" s="24" t="s">
        <v>51</v>
      </c>
    </row>
    <row r="224" s="24" customFormat="true" ht="15" hidden="false" customHeight="false" outlineLevel="0" collapsed="false">
      <c r="A224" s="24" t="s">
        <v>1719</v>
      </c>
      <c r="B224" s="24" t="s">
        <v>1720</v>
      </c>
      <c r="C224" s="24" t="s">
        <v>1466</v>
      </c>
      <c r="D224" s="24" t="n">
        <v>0</v>
      </c>
      <c r="E224" s="24" t="n">
        <v>1</v>
      </c>
      <c r="F224" s="24" t="n">
        <v>1</v>
      </c>
      <c r="G224" s="24" t="n">
        <v>1</v>
      </c>
      <c r="H224" s="24" t="n">
        <v>1</v>
      </c>
      <c r="I224" s="105"/>
      <c r="J224" s="28" t="n">
        <v>2</v>
      </c>
      <c r="K224" s="105" t="n">
        <v>3</v>
      </c>
      <c r="L224" s="28" t="n">
        <v>2</v>
      </c>
      <c r="M224" s="106"/>
      <c r="N224" s="105" t="n">
        <v>3</v>
      </c>
      <c r="O224" s="28" t="n">
        <v>5</v>
      </c>
      <c r="P224" s="31"/>
      <c r="Q224" s="106" t="n">
        <f aca="false">SUM(N224:P224)</f>
        <v>8</v>
      </c>
      <c r="R224" s="107"/>
      <c r="S224" s="105"/>
      <c r="T224" s="108"/>
      <c r="U224" s="109" t="n">
        <v>1</v>
      </c>
      <c r="V224" s="110" t="n">
        <v>1</v>
      </c>
      <c r="W224" s="111"/>
      <c r="X224" s="110"/>
      <c r="Y224" s="111"/>
      <c r="Z224" s="110"/>
      <c r="AA224" s="111"/>
      <c r="AB224" s="110"/>
      <c r="AC224" s="111" t="n">
        <v>1</v>
      </c>
      <c r="AD224" s="110" t="n">
        <v>1</v>
      </c>
      <c r="AE224" s="111"/>
      <c r="AF224" s="110"/>
      <c r="AG224" s="112"/>
      <c r="AH224" s="112"/>
      <c r="AI224" s="111" t="n">
        <f aca="false">SUM(S224,U224,W224,Y224,AA224,AC224,AE224,AG224)</f>
        <v>2</v>
      </c>
      <c r="AJ224" s="106" t="n">
        <f aca="false">SUM(T224,V224,X224,Z224,AB224,AD224,AF224,AH224)</f>
        <v>2</v>
      </c>
      <c r="AK224" s="107"/>
      <c r="AL224" s="107"/>
      <c r="AM224" s="105"/>
      <c r="AN224" s="28" t="n">
        <v>1</v>
      </c>
      <c r="AO224" s="106" t="n">
        <f aca="false">SUM(AM224:AN224)</f>
        <v>1</v>
      </c>
      <c r="AP224" s="105" t="n">
        <v>1</v>
      </c>
      <c r="AS224" s="24" t="s">
        <v>52</v>
      </c>
      <c r="AT224" s="27" t="n">
        <f aca="false">IF(OR(BE224=BS$60,BE224=BS$61,BE224=BS$62,BE224=BS$63,BE224=BS$64),1,IF(OR(BE224=BS$65,BE224=BS$66,BE224=BS$67,BE224=BS$68,BE224=BS$69),2,3))</f>
        <v>1</v>
      </c>
      <c r="AU224" s="27" t="n">
        <f aca="false">IF(OR(BF224=BS$30,BF224=BS$31,BF224=BS$32,BF224=BS$33),1,IF(BF224=BS$34,2,3))</f>
        <v>1</v>
      </c>
      <c r="AV224" s="27" t="n">
        <f aca="false">IF(BG224="отсутствует",2,1)</f>
        <v>1</v>
      </c>
      <c r="AW224" s="27" t="n">
        <f aca="false">IF(OR(BH224=BS$41,BH224=BS$42),1,IF(OR(BH224=BS$43,BH224=BS$44,BH224=BS$45),2,IF(OR(BH224=BS$46,BH224=BS$47,BH224=BS$48),3,IF(BH224=BS$56,5,IF(BH224=BS$57,6,4)))))</f>
        <v>4</v>
      </c>
      <c r="AX224" s="27" t="n">
        <f aca="false">IF(BI224="отсутствует",2,1)</f>
        <v>1</v>
      </c>
      <c r="AY224" s="24" t="s">
        <v>1722</v>
      </c>
      <c r="AZ224" s="130"/>
      <c r="BA224" s="130"/>
      <c r="BD224" s="104" t="s">
        <v>52</v>
      </c>
      <c r="BE224" s="104" t="s">
        <v>107</v>
      </c>
      <c r="BF224" s="104" t="s">
        <v>129</v>
      </c>
      <c r="BG224" s="104" t="s">
        <v>1095</v>
      </c>
      <c r="BH224" s="104" t="s">
        <v>163</v>
      </c>
      <c r="BI224" s="104" t="s">
        <v>394</v>
      </c>
      <c r="BJ224" s="104" t="s">
        <v>1722</v>
      </c>
      <c r="BK224" s="104"/>
      <c r="BL224" s="24" t="s">
        <v>51</v>
      </c>
    </row>
    <row r="225" s="24" customFormat="true" ht="15" hidden="false" customHeight="false" outlineLevel="0" collapsed="false">
      <c r="A225" s="24" t="s">
        <v>3218</v>
      </c>
      <c r="B225" s="24" t="s">
        <v>104</v>
      </c>
      <c r="C225" s="24" t="s">
        <v>1413</v>
      </c>
      <c r="D225" s="24" t="n">
        <v>0</v>
      </c>
      <c r="E225" s="24" t="n">
        <v>0</v>
      </c>
      <c r="F225" s="24" t="n">
        <v>0</v>
      </c>
      <c r="G225" s="24" t="n">
        <v>1</v>
      </c>
      <c r="I225" s="105"/>
      <c r="J225" s="28"/>
      <c r="K225" s="105" t="n">
        <v>1</v>
      </c>
      <c r="L225" s="28"/>
      <c r="M225" s="106"/>
      <c r="N225" s="105" t="n">
        <v>5</v>
      </c>
      <c r="O225" s="28" t="n">
        <v>1</v>
      </c>
      <c r="P225" s="31"/>
      <c r="Q225" s="106" t="n">
        <f aca="false">SUM(N225:P225)</f>
        <v>6</v>
      </c>
      <c r="R225" s="107"/>
      <c r="S225" s="105"/>
      <c r="T225" s="108"/>
      <c r="U225" s="109"/>
      <c r="V225" s="110"/>
      <c r="W225" s="111"/>
      <c r="X225" s="110"/>
      <c r="Y225" s="111"/>
      <c r="Z225" s="110"/>
      <c r="AA225" s="111"/>
      <c r="AB225" s="110"/>
      <c r="AC225" s="111"/>
      <c r="AD225" s="110"/>
      <c r="AE225" s="111"/>
      <c r="AF225" s="110"/>
      <c r="AG225" s="112"/>
      <c r="AH225" s="112"/>
      <c r="AI225" s="111" t="n">
        <f aca="false">SUM(S225,U225,W225,Y225,AA225,AC225,AE225,AG225)</f>
        <v>0</v>
      </c>
      <c r="AJ225" s="106" t="n">
        <f aca="false">SUM(T225,V225,X225,Z225,AB225,AD225,AF225,AH225)</f>
        <v>0</v>
      </c>
      <c r="AK225" s="107"/>
      <c r="AL225" s="107"/>
      <c r="AM225" s="105" t="n">
        <v>1</v>
      </c>
      <c r="AN225" s="28"/>
      <c r="AO225" s="106" t="n">
        <f aca="false">SUM(AM225:AN225)</f>
        <v>1</v>
      </c>
      <c r="AP225" s="105" t="n">
        <v>6</v>
      </c>
      <c r="AS225" s="24" t="s">
        <v>113</v>
      </c>
      <c r="AT225" s="27" t="n">
        <f aca="false">IF(OR(BE225=BS$60,BE225=BS$61,BE225=BS$62,BE225=BS$63,BE225=BS$64),1,IF(OR(BE225=BS$65,BE225=BS$66,BE225=BS$67,BE225=BS$68,BE225=BS$69),2,3))</f>
        <v>3</v>
      </c>
      <c r="AU225" s="27" t="n">
        <f aca="false">IF(OR(BF225=BS$30,BF225=BS$31,BF225=BS$32,BF225=BS$33),1,IF(BF225=BS$34,2,3))</f>
        <v>3</v>
      </c>
      <c r="AV225" s="27" t="n">
        <f aca="false">IF(BG225="отсутствует",2,1)</f>
        <v>2</v>
      </c>
      <c r="AW225" s="27" t="n">
        <f aca="false">IF(OR(BH225=BS$41,BH225=BS$42),1,IF(OR(BH225=BS$43,BH225=BS$44,BH225=BS$45),2,IF(OR(BH225=BS$46,BH225=BS$47,BH225=BS$48),3,IF(BH225=BS$56,5,IF(BH225=BS$57,6,4)))))</f>
        <v>1</v>
      </c>
      <c r="AX225" s="27" t="n">
        <f aca="false">IF(BI225="отсутствует",2,1)</f>
        <v>1</v>
      </c>
      <c r="AY225" s="24" t="s">
        <v>143</v>
      </c>
      <c r="AZ225" s="130"/>
      <c r="BA225" s="130"/>
      <c r="BD225" s="104" t="s">
        <v>113</v>
      </c>
      <c r="BE225" s="104" t="s">
        <v>193</v>
      </c>
      <c r="BF225" s="104" t="s">
        <v>54</v>
      </c>
      <c r="BG225" s="104" t="s">
        <v>55</v>
      </c>
      <c r="BH225" s="104" t="s">
        <v>73</v>
      </c>
      <c r="BI225" s="104" t="s">
        <v>1340</v>
      </c>
      <c r="BJ225" s="104" t="s">
        <v>143</v>
      </c>
      <c r="BK225" s="104"/>
      <c r="BL225" s="24" t="s">
        <v>51</v>
      </c>
    </row>
    <row r="226" s="24" customFormat="true" ht="15" hidden="false" customHeight="false" outlineLevel="0" collapsed="false">
      <c r="A226" s="24" t="s">
        <v>3219</v>
      </c>
      <c r="B226" s="24" t="s">
        <v>352</v>
      </c>
      <c r="C226" s="24" t="s">
        <v>376</v>
      </c>
      <c r="D226" s="24" t="n">
        <v>0</v>
      </c>
      <c r="E226" s="24" t="n">
        <v>0</v>
      </c>
      <c r="F226" s="24" t="n">
        <v>0</v>
      </c>
      <c r="G226" s="24" t="n">
        <v>1</v>
      </c>
      <c r="I226" s="105"/>
      <c r="J226" s="28"/>
      <c r="K226" s="105" t="n">
        <v>4</v>
      </c>
      <c r="L226" s="28" t="n">
        <v>3</v>
      </c>
      <c r="M226" s="106"/>
      <c r="N226" s="105" t="n">
        <v>5</v>
      </c>
      <c r="O226" s="28" t="n">
        <v>1</v>
      </c>
      <c r="P226" s="31"/>
      <c r="Q226" s="106" t="n">
        <f aca="false">SUM(N226:P226)</f>
        <v>6</v>
      </c>
      <c r="R226" s="107"/>
      <c r="S226" s="105"/>
      <c r="T226" s="108"/>
      <c r="U226" s="109"/>
      <c r="V226" s="110"/>
      <c r="W226" s="111"/>
      <c r="X226" s="110"/>
      <c r="Y226" s="111"/>
      <c r="Z226" s="110"/>
      <c r="AA226" s="111"/>
      <c r="AB226" s="110"/>
      <c r="AC226" s="111"/>
      <c r="AD226" s="110"/>
      <c r="AE226" s="111"/>
      <c r="AF226" s="110"/>
      <c r="AG226" s="112"/>
      <c r="AH226" s="112"/>
      <c r="AI226" s="111" t="n">
        <f aca="false">SUM(S226,U226,W226,Y226,AA226,AC226,AE226,AG226)</f>
        <v>0</v>
      </c>
      <c r="AJ226" s="106" t="n">
        <f aca="false">SUM(T226,V226,X226,Z226,AB226,AD226,AF226,AH226)</f>
        <v>0</v>
      </c>
      <c r="AK226" s="107"/>
      <c r="AL226" s="107"/>
      <c r="AM226" s="105" t="n">
        <v>2</v>
      </c>
      <c r="AN226" s="28" t="n">
        <v>1</v>
      </c>
      <c r="AO226" s="106" t="n">
        <f aca="false">SUM(AM226:AN226)</f>
        <v>3</v>
      </c>
      <c r="AP226" s="105" t="n">
        <v>10</v>
      </c>
      <c r="AS226" s="24" t="s">
        <v>113</v>
      </c>
      <c r="AT226" s="27" t="n">
        <f aca="false">IF(OR(BE226=BS$60,BE226=BS$61,BE226=BS$62,BE226=BS$63,BE226=BS$64),1,IF(OR(BE226=BS$65,BE226=BS$66,BE226=BS$67,BE226=BS$68,BE226=BS$69),2,3))</f>
        <v>3</v>
      </c>
      <c r="AU226" s="27" t="n">
        <f aca="false">IF(OR(BF226=BS$30,BF226=BS$31,BF226=BS$32,BF226=BS$33),1,IF(BF226=BS$34,2,3))</f>
        <v>3</v>
      </c>
      <c r="AV226" s="27" t="n">
        <f aca="false">IF(BG226="отсутствует",2,1)</f>
        <v>2</v>
      </c>
      <c r="AW226" s="27" t="n">
        <f aca="false">IF(OR(BH226=BS$41,BH226=BS$42),1,IF(OR(BH226=BS$43,BH226=BS$44,BH226=BS$45),2,IF(OR(BH226=BS$46,BH226=BS$47,BH226=BS$48),3,IF(BH226=BS$56,5,IF(BH226=BS$57,6,4)))))</f>
        <v>1</v>
      </c>
      <c r="AX226" s="27" t="n">
        <f aca="false">IF(BI226="отсутствует",2,1)</f>
        <v>1</v>
      </c>
      <c r="AY226" s="24" t="s">
        <v>143</v>
      </c>
      <c r="AZ226" s="130"/>
      <c r="BA226" s="130"/>
      <c r="BD226" s="104" t="s">
        <v>113</v>
      </c>
      <c r="BE226" s="104" t="s">
        <v>193</v>
      </c>
      <c r="BF226" s="104" t="s">
        <v>54</v>
      </c>
      <c r="BG226" s="104" t="s">
        <v>55</v>
      </c>
      <c r="BH226" s="104" t="s">
        <v>95</v>
      </c>
      <c r="BI226" s="104" t="s">
        <v>74</v>
      </c>
      <c r="BJ226" s="104" t="s">
        <v>143</v>
      </c>
      <c r="BK226" s="104"/>
      <c r="BL226" s="24" t="s">
        <v>51</v>
      </c>
    </row>
    <row r="227" s="24" customFormat="true" ht="15" hidden="false" customHeight="false" outlineLevel="0" collapsed="false">
      <c r="A227" s="24" t="s">
        <v>1725</v>
      </c>
      <c r="B227" s="24" t="s">
        <v>211</v>
      </c>
      <c r="C227" s="24" t="s">
        <v>135</v>
      </c>
      <c r="D227" s="24" t="n">
        <v>0</v>
      </c>
      <c r="E227" s="24" t="n">
        <v>1</v>
      </c>
      <c r="F227" s="24" t="n">
        <v>1</v>
      </c>
      <c r="G227" s="24" t="n">
        <v>1</v>
      </c>
      <c r="H227" s="24" t="n">
        <v>1</v>
      </c>
      <c r="I227" s="105"/>
      <c r="J227" s="28" t="n">
        <v>2</v>
      </c>
      <c r="K227" s="105" t="n">
        <v>4</v>
      </c>
      <c r="L227" s="28" t="n">
        <v>3</v>
      </c>
      <c r="M227" s="106"/>
      <c r="N227" s="105" t="n">
        <v>10</v>
      </c>
      <c r="O227" s="28" t="n">
        <v>7</v>
      </c>
      <c r="P227" s="31"/>
      <c r="Q227" s="106" t="n">
        <f aca="false">SUM(N227:P227)</f>
        <v>17</v>
      </c>
      <c r="R227" s="107" t="n">
        <v>1</v>
      </c>
      <c r="S227" s="105"/>
      <c r="T227" s="108"/>
      <c r="U227" s="109" t="n">
        <v>3</v>
      </c>
      <c r="V227" s="110" t="n">
        <v>9</v>
      </c>
      <c r="W227" s="111" t="n">
        <v>1</v>
      </c>
      <c r="X227" s="110" t="n">
        <v>1</v>
      </c>
      <c r="Y227" s="111"/>
      <c r="Z227" s="110"/>
      <c r="AA227" s="111" t="n">
        <v>3</v>
      </c>
      <c r="AB227" s="110" t="n">
        <v>4</v>
      </c>
      <c r="AC227" s="111" t="n">
        <v>1</v>
      </c>
      <c r="AD227" s="110" t="n">
        <v>1</v>
      </c>
      <c r="AE227" s="111"/>
      <c r="AF227" s="110"/>
      <c r="AG227" s="112" t="n">
        <v>1</v>
      </c>
      <c r="AH227" s="112" t="n">
        <v>1</v>
      </c>
      <c r="AI227" s="111" t="n">
        <f aca="false">SUM(S227,U227,W227,Y227,AA227,AC227,AE227,AG227)</f>
        <v>9</v>
      </c>
      <c r="AJ227" s="106" t="n">
        <f aca="false">SUM(T227,V227,X227,Z227,AB227,AD227,AF227,AH227)</f>
        <v>16</v>
      </c>
      <c r="AK227" s="107" t="n">
        <v>3</v>
      </c>
      <c r="AL227" s="107" t="n">
        <v>18</v>
      </c>
      <c r="AM227" s="105" t="n">
        <v>1</v>
      </c>
      <c r="AN227" s="28" t="n">
        <v>2</v>
      </c>
      <c r="AO227" s="106" t="n">
        <f aca="false">SUM(AM227:AN227)</f>
        <v>3</v>
      </c>
      <c r="AP227" s="105" t="n">
        <v>4</v>
      </c>
      <c r="AS227" s="24" t="s">
        <v>1472</v>
      </c>
      <c r="AT227" s="27" t="n">
        <f aca="false">IF(OR(BE227=BS$60,BE227=BS$61,BE227=BS$62,BE227=BS$63,BE227=BS$64),1,IF(OR(BE227=BS$65,BE227=BS$66,BE227=BS$67,BE227=BS$68,BE227=BS$69),2,3))</f>
        <v>1</v>
      </c>
      <c r="AU227" s="27" t="n">
        <f aca="false">IF(OR(BF227=BS$30,BF227=BS$31,BF227=BS$32,BF227=BS$33),1,IF(BF227=BS$34,2,3))</f>
        <v>1</v>
      </c>
      <c r="AV227" s="27" t="n">
        <f aca="false">IF(BG227="отсутствует",2,1)</f>
        <v>2</v>
      </c>
      <c r="AW227" s="27" t="n">
        <f aca="false">IF(OR(BH227=BS$41,BH227=BS$42),1,IF(OR(BH227=BS$43,BH227=BS$44,BH227=BS$45),2,IF(OR(BH227=BS$46,BH227=BS$47,BH227=BS$48),3,IF(BH227=BS$56,5,IF(BH227=BS$57,6,4)))))</f>
        <v>4</v>
      </c>
      <c r="AX227" s="27" t="n">
        <f aca="false">IF(BI227="отсутствует",2,1)</f>
        <v>1</v>
      </c>
      <c r="AY227" s="24" t="s">
        <v>326</v>
      </c>
      <c r="AZ227" s="130"/>
      <c r="BA227" s="130"/>
      <c r="BD227" s="104" t="s">
        <v>1472</v>
      </c>
      <c r="BE227" s="104" t="s">
        <v>107</v>
      </c>
      <c r="BF227" s="104" t="s">
        <v>72</v>
      </c>
      <c r="BG227" s="104" t="s">
        <v>55</v>
      </c>
      <c r="BH227" s="104" t="s">
        <v>131</v>
      </c>
      <c r="BI227" s="104" t="s">
        <v>123</v>
      </c>
      <c r="BJ227" s="104" t="s">
        <v>326</v>
      </c>
      <c r="BK227" s="104"/>
      <c r="BL227" s="24" t="s">
        <v>51</v>
      </c>
    </row>
    <row r="228" s="24" customFormat="true" ht="15" hidden="false" customHeight="false" outlineLevel="0" collapsed="false">
      <c r="A228" s="24" t="s">
        <v>3220</v>
      </c>
      <c r="B228" s="24" t="s">
        <v>265</v>
      </c>
      <c r="C228" s="24" t="s">
        <v>685</v>
      </c>
      <c r="D228" s="24" t="n">
        <v>0</v>
      </c>
      <c r="E228" s="24" t="n">
        <v>0</v>
      </c>
      <c r="F228" s="24" t="n">
        <v>0</v>
      </c>
      <c r="G228" s="24" t="n">
        <v>1</v>
      </c>
      <c r="I228" s="105"/>
      <c r="J228" s="28"/>
      <c r="K228" s="105" t="n">
        <v>3</v>
      </c>
      <c r="L228" s="28" t="n">
        <v>3</v>
      </c>
      <c r="M228" s="106"/>
      <c r="N228" s="105" t="n">
        <v>9</v>
      </c>
      <c r="O228" s="28" t="n">
        <v>3</v>
      </c>
      <c r="P228" s="31"/>
      <c r="Q228" s="106" t="n">
        <f aca="false">SUM(N228:P228)</f>
        <v>12</v>
      </c>
      <c r="R228" s="107"/>
      <c r="S228" s="105"/>
      <c r="T228" s="108"/>
      <c r="U228" s="109" t="n">
        <v>3</v>
      </c>
      <c r="V228" s="110" t="n">
        <v>3</v>
      </c>
      <c r="W228" s="111"/>
      <c r="X228" s="110"/>
      <c r="Y228" s="111"/>
      <c r="Z228" s="110"/>
      <c r="AA228" s="111"/>
      <c r="AB228" s="110"/>
      <c r="AC228" s="111"/>
      <c r="AD228" s="110"/>
      <c r="AE228" s="111"/>
      <c r="AF228" s="110"/>
      <c r="AG228" s="112" t="n">
        <v>1</v>
      </c>
      <c r="AH228" s="112" t="n">
        <v>1</v>
      </c>
      <c r="AI228" s="111" t="n">
        <f aca="false">SUM(S228,U228,W228,Y228,AA228,AC228,AE228,AG228)</f>
        <v>4</v>
      </c>
      <c r="AJ228" s="106" t="n">
        <f aca="false">SUM(T228,V228,X228,Z228,AB228,AD228,AF228,AH228)</f>
        <v>4</v>
      </c>
      <c r="AK228" s="107"/>
      <c r="AL228" s="107"/>
      <c r="AM228" s="105" t="n">
        <v>2</v>
      </c>
      <c r="AN228" s="28"/>
      <c r="AO228" s="106" t="n">
        <f aca="false">SUM(AM228:AN228)</f>
        <v>2</v>
      </c>
      <c r="AP228" s="105" t="n">
        <v>19</v>
      </c>
      <c r="AS228" s="24" t="s">
        <v>113</v>
      </c>
      <c r="AT228" s="27" t="n">
        <f aca="false">IF(OR(BE228=BS$60,BE228=BS$61,BE228=BS$62,BE228=BS$63,BE228=BS$64),1,IF(OR(BE228=BS$65,BE228=BS$66,BE228=BS$67,BE228=BS$68,BE228=BS$69),2,3))</f>
        <v>3</v>
      </c>
      <c r="AU228" s="27" t="n">
        <f aca="false">IF(OR(BF228=BS$30,BF228=BS$31,BF228=BS$32,BF228=BS$33),1,IF(BF228=BS$34,2,3))</f>
        <v>3</v>
      </c>
      <c r="AV228" s="27" t="n">
        <f aca="false">IF(BG228="отсутствует",2,1)</f>
        <v>1</v>
      </c>
      <c r="AW228" s="27" t="n">
        <f aca="false">IF(OR(BH228=BS$41,BH228=BS$42),1,IF(OR(BH228=BS$43,BH228=BS$44,BH228=BS$45),2,IF(OR(BH228=BS$46,BH228=BS$47,BH228=BS$48),3,IF(BH228=BS$56,5,IF(BH228=BS$57,6,4)))))</f>
        <v>1</v>
      </c>
      <c r="AX228" s="27" t="n">
        <f aca="false">IF(BI228="отсутствует",2,1)</f>
        <v>1</v>
      </c>
      <c r="AY228" s="24" t="s">
        <v>143</v>
      </c>
      <c r="AZ228" s="130"/>
      <c r="BA228" s="130"/>
      <c r="BD228" s="104" t="s">
        <v>113</v>
      </c>
      <c r="BE228" s="104" t="s">
        <v>193</v>
      </c>
      <c r="BF228" s="104" t="s">
        <v>54</v>
      </c>
      <c r="BG228" s="104" t="s">
        <v>114</v>
      </c>
      <c r="BH228" s="104" t="s">
        <v>95</v>
      </c>
      <c r="BI228" s="104" t="s">
        <v>74</v>
      </c>
      <c r="BJ228" s="104" t="s">
        <v>143</v>
      </c>
      <c r="BK228" s="104"/>
      <c r="BL228" s="24" t="s">
        <v>51</v>
      </c>
    </row>
    <row r="229" s="24" customFormat="true" ht="15" hidden="false" customHeight="false" outlineLevel="0" collapsed="false">
      <c r="A229" s="24" t="s">
        <v>3221</v>
      </c>
      <c r="B229" s="24" t="s">
        <v>104</v>
      </c>
      <c r="C229" s="24" t="s">
        <v>561</v>
      </c>
      <c r="D229" s="24" t="n">
        <v>0</v>
      </c>
      <c r="E229" s="24" t="n">
        <v>0</v>
      </c>
      <c r="F229" s="24" t="n">
        <v>0</v>
      </c>
      <c r="G229" s="24" t="n">
        <v>1</v>
      </c>
      <c r="I229" s="105"/>
      <c r="J229" s="28"/>
      <c r="K229" s="105" t="n">
        <v>1</v>
      </c>
      <c r="L229" s="28"/>
      <c r="M229" s="106"/>
      <c r="N229" s="105" t="n">
        <v>3</v>
      </c>
      <c r="O229" s="28"/>
      <c r="P229" s="31"/>
      <c r="Q229" s="106" t="n">
        <f aca="false">SUM(N229:P229)</f>
        <v>3</v>
      </c>
      <c r="R229" s="107"/>
      <c r="S229" s="105"/>
      <c r="T229" s="108"/>
      <c r="U229" s="109"/>
      <c r="V229" s="110"/>
      <c r="W229" s="111"/>
      <c r="X229" s="110"/>
      <c r="Y229" s="111"/>
      <c r="Z229" s="110"/>
      <c r="AA229" s="111"/>
      <c r="AB229" s="110"/>
      <c r="AC229" s="111"/>
      <c r="AD229" s="110"/>
      <c r="AE229" s="111"/>
      <c r="AF229" s="110"/>
      <c r="AG229" s="112"/>
      <c r="AH229" s="112"/>
      <c r="AI229" s="111" t="n">
        <f aca="false">SUM(S229,U229,W229,Y229,AA229,AC229,AE229,AG229)</f>
        <v>0</v>
      </c>
      <c r="AJ229" s="106" t="n">
        <f aca="false">SUM(T229,V229,X229,Z229,AB229,AD229,AF229,AH229)</f>
        <v>0</v>
      </c>
      <c r="AK229" s="107"/>
      <c r="AL229" s="107"/>
      <c r="AM229" s="105" t="n">
        <v>1</v>
      </c>
      <c r="AN229" s="28" t="n">
        <v>1</v>
      </c>
      <c r="AO229" s="106" t="n">
        <f aca="false">SUM(AM229:AN229)</f>
        <v>2</v>
      </c>
      <c r="AP229" s="105" t="n">
        <v>6</v>
      </c>
      <c r="AS229" s="24" t="s">
        <v>113</v>
      </c>
      <c r="AT229" s="27" t="n">
        <f aca="false">IF(OR(BE229=BS$60,BE229=BS$61,BE229=BS$62,BE229=BS$63,BE229=BS$64),1,IF(OR(BE229=BS$65,BE229=BS$66,BE229=BS$67,BE229=BS$68,BE229=BS$69),2,3))</f>
        <v>3</v>
      </c>
      <c r="AU229" s="27" t="n">
        <f aca="false">IF(OR(BF229=BS$30,BF229=BS$31,BF229=BS$32,BF229=BS$33),1,IF(BF229=BS$34,2,3))</f>
        <v>3</v>
      </c>
      <c r="AV229" s="27" t="n">
        <f aca="false">IF(BG229="отсутствует",2,1)</f>
        <v>2</v>
      </c>
      <c r="AW229" s="27" t="n">
        <f aca="false">IF(OR(BH229=BS$41,BH229=BS$42),1,IF(OR(BH229=BS$43,BH229=BS$44,BH229=BS$45),2,IF(OR(BH229=BS$46,BH229=BS$47,BH229=BS$48),3,IF(BH229=BS$56,5,IF(BH229=BS$57,6,4)))))</f>
        <v>4</v>
      </c>
      <c r="AX229" s="27" t="n">
        <f aca="false">IF(BI229="отсутствует",2,1)</f>
        <v>1</v>
      </c>
      <c r="AY229" s="24" t="s">
        <v>3222</v>
      </c>
      <c r="AZ229" s="130"/>
      <c r="BA229" s="130"/>
      <c r="BD229" s="104" t="s">
        <v>113</v>
      </c>
      <c r="BE229" s="104" t="s">
        <v>193</v>
      </c>
      <c r="BF229" s="104" t="s">
        <v>54</v>
      </c>
      <c r="BG229" s="104" t="s">
        <v>55</v>
      </c>
      <c r="BH229" s="104" t="s">
        <v>414</v>
      </c>
      <c r="BI229" s="104" t="s">
        <v>102</v>
      </c>
      <c r="BJ229" s="104" t="s">
        <v>3222</v>
      </c>
      <c r="BK229" s="104"/>
      <c r="BL229" s="24" t="s">
        <v>51</v>
      </c>
    </row>
    <row r="230" s="24" customFormat="true" ht="15" hidden="false" customHeight="false" outlineLevel="0" collapsed="false">
      <c r="A230" s="24" t="s">
        <v>3223</v>
      </c>
      <c r="B230" s="24" t="s">
        <v>1053</v>
      </c>
      <c r="C230" s="24" t="s">
        <v>3224</v>
      </c>
      <c r="D230" s="24" t="n">
        <v>0</v>
      </c>
      <c r="E230" s="24" t="n">
        <v>0</v>
      </c>
      <c r="F230" s="24" t="n">
        <v>0</v>
      </c>
      <c r="G230" s="24" t="n">
        <v>1</v>
      </c>
      <c r="I230" s="105"/>
      <c r="J230" s="28"/>
      <c r="K230" s="105"/>
      <c r="L230" s="28"/>
      <c r="M230" s="106"/>
      <c r="N230" s="105"/>
      <c r="O230" s="28"/>
      <c r="P230" s="31"/>
      <c r="Q230" s="106" t="n">
        <f aca="false">SUM(N230:P230)</f>
        <v>0</v>
      </c>
      <c r="R230" s="107"/>
      <c r="S230" s="105"/>
      <c r="T230" s="108"/>
      <c r="U230" s="109"/>
      <c r="V230" s="110"/>
      <c r="W230" s="111"/>
      <c r="X230" s="110"/>
      <c r="Y230" s="111"/>
      <c r="Z230" s="110"/>
      <c r="AA230" s="111"/>
      <c r="AB230" s="110"/>
      <c r="AC230" s="111"/>
      <c r="AD230" s="110"/>
      <c r="AE230" s="111"/>
      <c r="AF230" s="110"/>
      <c r="AG230" s="112"/>
      <c r="AH230" s="112"/>
      <c r="AI230" s="111" t="n">
        <f aca="false">SUM(S230,U230,W230,Y230,AA230,AC230,AE230,AG230)</f>
        <v>0</v>
      </c>
      <c r="AJ230" s="106" t="n">
        <f aca="false">SUM(T230,V230,X230,Z230,AB230,AD230,AF230,AH230)</f>
        <v>0</v>
      </c>
      <c r="AK230" s="107"/>
      <c r="AL230" s="107"/>
      <c r="AM230" s="105"/>
      <c r="AN230" s="28"/>
      <c r="AO230" s="106" t="n">
        <f aca="false">SUM(AM230:AN230)</f>
        <v>0</v>
      </c>
      <c r="AP230" s="105"/>
      <c r="AS230" s="24" t="s">
        <v>1878</v>
      </c>
      <c r="AT230" s="27" t="n">
        <f aca="false">IF(OR(BE230=BS$60,BE230=BS$61,BE230=BS$62,BE230=BS$63,BE230=BS$64),1,IF(OR(BE230=BS$65,BE230=BS$66,BE230=BS$67,BE230=BS$68,BE230=BS$69),2,3))</f>
        <v>2</v>
      </c>
      <c r="AU230" s="27" t="n">
        <f aca="false">IF(OR(BF230=BS$30,BF230=BS$31,BF230=BS$32,BF230=BS$33),1,IF(BF230=BS$34,2,3))</f>
        <v>1</v>
      </c>
      <c r="AV230" s="27" t="n">
        <f aca="false">IF(BG230="отсутствует",2,1)</f>
        <v>2</v>
      </c>
      <c r="AW230" s="27" t="n">
        <f aca="false">IF(OR(BH230=BS$41,BH230=BS$42),1,IF(OR(BH230=BS$43,BH230=BS$44,BH230=BS$45),2,IF(OR(BH230=BS$46,BH230=BS$47,BH230=BS$48),3,IF(BH230=BS$56,5,IF(BH230=BS$57,6,4)))))</f>
        <v>2</v>
      </c>
      <c r="AX230" s="27" t="n">
        <f aca="false">IF(BI230="отсутствует",2,1)</f>
        <v>1</v>
      </c>
      <c r="AY230" s="24" t="s">
        <v>541</v>
      </c>
      <c r="AZ230" s="130"/>
      <c r="BA230" s="130"/>
      <c r="BD230" s="104" t="s">
        <v>1878</v>
      </c>
      <c r="BE230" s="104" t="s">
        <v>101</v>
      </c>
      <c r="BF230" s="104" t="s">
        <v>72</v>
      </c>
      <c r="BG230" s="104" t="s">
        <v>55</v>
      </c>
      <c r="BH230" s="104" t="s">
        <v>157</v>
      </c>
      <c r="BI230" s="104" t="s">
        <v>502</v>
      </c>
      <c r="BJ230" s="104" t="s">
        <v>541</v>
      </c>
      <c r="BK230" s="104"/>
      <c r="BL230" s="24" t="s">
        <v>51</v>
      </c>
    </row>
    <row r="231" s="24" customFormat="true" ht="15" hidden="false" customHeight="false" outlineLevel="0" collapsed="false">
      <c r="A231" s="24" t="s">
        <v>3225</v>
      </c>
      <c r="B231" s="24" t="s">
        <v>138</v>
      </c>
      <c r="C231" s="24" t="s">
        <v>92</v>
      </c>
      <c r="D231" s="24" t="n">
        <v>0</v>
      </c>
      <c r="E231" s="24" t="n">
        <v>0</v>
      </c>
      <c r="F231" s="24" t="n">
        <v>0</v>
      </c>
      <c r="G231" s="24" t="n">
        <v>1</v>
      </c>
      <c r="I231" s="105"/>
      <c r="J231" s="28"/>
      <c r="K231" s="105"/>
      <c r="L231" s="28"/>
      <c r="M231" s="106"/>
      <c r="N231" s="105"/>
      <c r="O231" s="28"/>
      <c r="P231" s="31"/>
      <c r="Q231" s="106" t="n">
        <f aca="false">SUM(N231:P231)</f>
        <v>0</v>
      </c>
      <c r="R231" s="107"/>
      <c r="S231" s="105"/>
      <c r="T231" s="108"/>
      <c r="U231" s="109"/>
      <c r="V231" s="110"/>
      <c r="W231" s="111"/>
      <c r="X231" s="110"/>
      <c r="Y231" s="111"/>
      <c r="Z231" s="110"/>
      <c r="AA231" s="111"/>
      <c r="AB231" s="110"/>
      <c r="AC231" s="111"/>
      <c r="AD231" s="110"/>
      <c r="AE231" s="111"/>
      <c r="AF231" s="110"/>
      <c r="AG231" s="112"/>
      <c r="AH231" s="112"/>
      <c r="AI231" s="111" t="n">
        <f aca="false">SUM(S231,U231,W231,Y231,AA231,AC231,AE231,AG231)</f>
        <v>0</v>
      </c>
      <c r="AJ231" s="106" t="n">
        <f aca="false">SUM(T231,V231,X231,Z231,AB231,AD231,AF231,AH231)</f>
        <v>0</v>
      </c>
      <c r="AK231" s="107"/>
      <c r="AL231" s="107"/>
      <c r="AM231" s="105"/>
      <c r="AN231" s="28"/>
      <c r="AO231" s="106" t="n">
        <f aca="false">SUM(AM231:AN231)</f>
        <v>0</v>
      </c>
      <c r="AP231" s="105"/>
      <c r="AQ231" s="24" t="s">
        <v>3226</v>
      </c>
      <c r="AS231" s="24" t="s">
        <v>52</v>
      </c>
      <c r="AT231" s="27" t="n">
        <f aca="false">IF(OR(BE231=BS$60,BE231=BS$61,BE231=BS$62,BE231=BS$63,BE231=BS$64),1,IF(OR(BE231=BS$65,BE231=BS$66,BE231=BS$67,BE231=BS$68,BE231=BS$69),2,3))</f>
        <v>1</v>
      </c>
      <c r="AU231" s="27" t="n">
        <f aca="false">IF(OR(BF231=BS$30,BF231=BS$31,BF231=BS$32,BF231=BS$33),1,IF(BF231=BS$34,2,3))</f>
        <v>1</v>
      </c>
      <c r="AV231" s="27" t="n">
        <f aca="false">IF(BG231="отсутствует",2,1)</f>
        <v>1</v>
      </c>
      <c r="AW231" s="27" t="n">
        <f aca="false">IF(OR(BH231=BS$41,BH231=BS$42),1,IF(OR(BH231=BS$43,BH231=BS$44,BH231=BS$45),2,IF(OR(BH231=BS$46,BH231=BS$47,BH231=BS$48),3,IF(BH231=BS$56,5,IF(BH231=BS$57,6,4)))))</f>
        <v>4</v>
      </c>
      <c r="AX231" s="27" t="n">
        <f aca="false">IF(BI231="отсутствует",2,1)</f>
        <v>1</v>
      </c>
      <c r="AY231" s="24" t="s">
        <v>143</v>
      </c>
      <c r="AZ231" s="130"/>
      <c r="BA231" s="130"/>
      <c r="BD231" s="104" t="s">
        <v>52</v>
      </c>
      <c r="BE231" s="104" t="s">
        <v>107</v>
      </c>
      <c r="BF231" s="104" t="s">
        <v>72</v>
      </c>
      <c r="BG231" s="104" t="s">
        <v>386</v>
      </c>
      <c r="BH231" s="104" t="s">
        <v>959</v>
      </c>
      <c r="BI231" s="104" t="s">
        <v>471</v>
      </c>
      <c r="BJ231" s="104" t="s">
        <v>143</v>
      </c>
      <c r="BK231" s="104"/>
      <c r="BL231" s="24" t="s">
        <v>51</v>
      </c>
    </row>
    <row r="232" s="24" customFormat="true" ht="15" hidden="false" customHeight="false" outlineLevel="0" collapsed="false">
      <c r="A232" s="24" t="s">
        <v>3227</v>
      </c>
      <c r="B232" s="24" t="s">
        <v>2211</v>
      </c>
      <c r="C232" s="24" t="s">
        <v>62</v>
      </c>
      <c r="D232" s="24" t="n">
        <v>0</v>
      </c>
      <c r="E232" s="24" t="n">
        <v>0</v>
      </c>
      <c r="F232" s="24" t="n">
        <v>0</v>
      </c>
      <c r="G232" s="24" t="n">
        <v>1</v>
      </c>
      <c r="I232" s="105"/>
      <c r="J232" s="28" t="n">
        <v>1</v>
      </c>
      <c r="K232" s="105" t="n">
        <v>3</v>
      </c>
      <c r="L232" s="28" t="n">
        <v>8</v>
      </c>
      <c r="M232" s="106"/>
      <c r="N232" s="105" t="n">
        <v>14</v>
      </c>
      <c r="O232" s="28" t="n">
        <v>10</v>
      </c>
      <c r="P232" s="31"/>
      <c r="Q232" s="106" t="n">
        <f aca="false">SUM(N232:P232)</f>
        <v>24</v>
      </c>
      <c r="R232" s="107"/>
      <c r="S232" s="105" t="n">
        <v>1</v>
      </c>
      <c r="T232" s="108" t="n">
        <v>1</v>
      </c>
      <c r="U232" s="109" t="n">
        <v>1</v>
      </c>
      <c r="V232" s="110" t="n">
        <v>1</v>
      </c>
      <c r="W232" s="111"/>
      <c r="X232" s="110"/>
      <c r="Y232" s="111"/>
      <c r="Z232" s="110"/>
      <c r="AA232" s="111" t="n">
        <v>1</v>
      </c>
      <c r="AB232" s="110" t="n">
        <v>1</v>
      </c>
      <c r="AC232" s="111" t="n">
        <v>1</v>
      </c>
      <c r="AD232" s="110" t="n">
        <v>1</v>
      </c>
      <c r="AE232" s="111"/>
      <c r="AF232" s="110"/>
      <c r="AG232" s="112"/>
      <c r="AH232" s="112"/>
      <c r="AI232" s="111" t="n">
        <f aca="false">SUM(S232,U232,W232,Y232,AA232,AC232,AE232,AG232)</f>
        <v>4</v>
      </c>
      <c r="AJ232" s="106" t="n">
        <f aca="false">SUM(T232,V232,X232,Z232,AB232,AD232,AF232,AH232)</f>
        <v>4</v>
      </c>
      <c r="AK232" s="107" t="n">
        <v>2</v>
      </c>
      <c r="AL232" s="107"/>
      <c r="AM232" s="105" t="n">
        <v>1</v>
      </c>
      <c r="AN232" s="28"/>
      <c r="AO232" s="106" t="n">
        <f aca="false">SUM(AM232:AN232)</f>
        <v>1</v>
      </c>
      <c r="AP232" s="105" t="n">
        <v>4</v>
      </c>
      <c r="AS232" s="24" t="s">
        <v>1472</v>
      </c>
      <c r="AT232" s="27" t="n">
        <f aca="false">IF(OR(BE232=BS$60,BE232=BS$61,BE232=BS$62,BE232=BS$63,BE232=BS$64),1,IF(OR(BE232=BS$65,BE232=BS$66,BE232=BS$67,BE232=BS$68,BE232=BS$69),2,3))</f>
        <v>1</v>
      </c>
      <c r="AU232" s="27" t="n">
        <f aca="false">IF(OR(BF232=BS$30,BF232=BS$31,BF232=BS$32,BF232=BS$33),1,IF(BF232=BS$34,2,3))</f>
        <v>1</v>
      </c>
      <c r="AV232" s="27" t="n">
        <f aca="false">IF(BG232="отсутствует",2,1)</f>
        <v>1</v>
      </c>
      <c r="AW232" s="27" t="n">
        <f aca="false">IF(OR(BH232=BS$41,BH232=BS$42),1,IF(OR(BH232=BS$43,BH232=BS$44,BH232=BS$45),2,IF(OR(BH232=BS$46,BH232=BS$47,BH232=BS$48),3,IF(BH232=BS$56,5,IF(BH232=BS$57,6,4)))))</f>
        <v>4</v>
      </c>
      <c r="AX232" s="27" t="n">
        <f aca="false">IF(BI232="отсутствует",2,1)</f>
        <v>1</v>
      </c>
      <c r="AY232" s="24" t="s">
        <v>3228</v>
      </c>
      <c r="AZ232" s="130"/>
      <c r="BA232" s="130"/>
      <c r="BD232" s="104" t="s">
        <v>1472</v>
      </c>
      <c r="BE232" s="104" t="s">
        <v>107</v>
      </c>
      <c r="BF232" s="104" t="s">
        <v>72</v>
      </c>
      <c r="BG232" s="104" t="s">
        <v>2384</v>
      </c>
      <c r="BH232" s="104" t="s">
        <v>3229</v>
      </c>
      <c r="BI232" s="104" t="s">
        <v>142</v>
      </c>
      <c r="BJ232" s="104" t="s">
        <v>3228</v>
      </c>
      <c r="BK232" s="104"/>
      <c r="BL232" s="24" t="s">
        <v>51</v>
      </c>
    </row>
    <row r="233" s="24" customFormat="true" ht="15" hidden="false" customHeight="false" outlineLevel="0" collapsed="false">
      <c r="A233" s="24" t="s">
        <v>2613</v>
      </c>
      <c r="B233" s="24" t="s">
        <v>104</v>
      </c>
      <c r="C233" s="24" t="s">
        <v>139</v>
      </c>
      <c r="D233" s="24" t="n">
        <v>0</v>
      </c>
      <c r="E233" s="24" t="n">
        <v>0</v>
      </c>
      <c r="F233" s="24" t="n">
        <v>0</v>
      </c>
      <c r="G233" s="24" t="n">
        <v>1</v>
      </c>
      <c r="I233" s="105"/>
      <c r="J233" s="28"/>
      <c r="K233" s="105" t="n">
        <v>4</v>
      </c>
      <c r="L233" s="28"/>
      <c r="M233" s="106"/>
      <c r="N233" s="105" t="n">
        <v>5</v>
      </c>
      <c r="O233" s="28" t="n">
        <v>1</v>
      </c>
      <c r="P233" s="31"/>
      <c r="Q233" s="106" t="n">
        <f aca="false">SUM(N233:P233)</f>
        <v>6</v>
      </c>
      <c r="R233" s="107"/>
      <c r="S233" s="105"/>
      <c r="T233" s="108"/>
      <c r="U233" s="109"/>
      <c r="V233" s="110"/>
      <c r="W233" s="111"/>
      <c r="X233" s="110"/>
      <c r="Y233" s="111"/>
      <c r="Z233" s="110"/>
      <c r="AA233" s="111"/>
      <c r="AB233" s="110"/>
      <c r="AC233" s="111"/>
      <c r="AD233" s="110"/>
      <c r="AE233" s="111"/>
      <c r="AF233" s="110"/>
      <c r="AG233" s="112" t="n">
        <v>1</v>
      </c>
      <c r="AH233" s="112" t="n">
        <v>2</v>
      </c>
      <c r="AI233" s="111" t="n">
        <f aca="false">SUM(S233,U233,W233,Y233,AA233,AC233,AE233,AG233)</f>
        <v>1</v>
      </c>
      <c r="AJ233" s="106" t="n">
        <f aca="false">SUM(T233,V233,X233,Z233,AB233,AD233,AF233,AH233)</f>
        <v>2</v>
      </c>
      <c r="AK233" s="107"/>
      <c r="AL233" s="107"/>
      <c r="AM233" s="105"/>
      <c r="AN233" s="28"/>
      <c r="AO233" s="106" t="n">
        <f aca="false">SUM(AM233:AN233)</f>
        <v>0</v>
      </c>
      <c r="AP233" s="105" t="n">
        <v>23</v>
      </c>
      <c r="AS233" s="24" t="s">
        <v>52</v>
      </c>
      <c r="AT233" s="27" t="n">
        <f aca="false">IF(OR(BE233=BS$60,BE233=BS$61,BE233=BS$62,BE233=BS$63,BE233=BS$64),1,IF(OR(BE233=BS$65,BE233=BS$66,BE233=BS$67,BE233=BS$68,BE233=BS$69),2,3))</f>
        <v>3</v>
      </c>
      <c r="AU233" s="27" t="n">
        <f aca="false">IF(OR(BF233=BS$30,BF233=BS$31,BF233=BS$32,BF233=BS$33),1,IF(BF233=BS$34,2,3))</f>
        <v>3</v>
      </c>
      <c r="AV233" s="27" t="n">
        <f aca="false">IF(BG233="отсутствует",2,1)</f>
        <v>2</v>
      </c>
      <c r="AW233" s="27" t="n">
        <f aca="false">IF(OR(BH233=BS$41,BH233=BS$42),1,IF(OR(BH233=BS$43,BH233=BS$44,BH233=BS$45),2,IF(OR(BH233=BS$46,BH233=BS$47,BH233=BS$48),3,IF(BH233=BS$56,5,IF(BH233=BS$57,6,4)))))</f>
        <v>3</v>
      </c>
      <c r="AX233" s="27" t="n">
        <f aca="false">IF(BI233="отсутствует",2,1)</f>
        <v>1</v>
      </c>
      <c r="AY233" s="24" t="s">
        <v>2277</v>
      </c>
      <c r="AZ233" s="130"/>
      <c r="BA233" s="130"/>
      <c r="BD233" s="104" t="s">
        <v>52</v>
      </c>
      <c r="BE233" s="104" t="s">
        <v>193</v>
      </c>
      <c r="BF233" s="104" t="s">
        <v>137</v>
      </c>
      <c r="BG233" s="104" t="s">
        <v>55</v>
      </c>
      <c r="BH233" s="104" t="s">
        <v>56</v>
      </c>
      <c r="BI233" s="104" t="s">
        <v>1562</v>
      </c>
      <c r="BJ233" s="104" t="s">
        <v>2277</v>
      </c>
      <c r="BK233" s="104"/>
      <c r="BL233" s="24" t="s">
        <v>51</v>
      </c>
    </row>
    <row r="234" s="24" customFormat="true" ht="15" hidden="false" customHeight="false" outlineLevel="0" collapsed="false">
      <c r="A234" s="24" t="s">
        <v>2615</v>
      </c>
      <c r="B234" s="24" t="s">
        <v>352</v>
      </c>
      <c r="C234" s="24" t="s">
        <v>317</v>
      </c>
      <c r="D234" s="24" t="n">
        <v>0</v>
      </c>
      <c r="E234" s="24" t="n">
        <v>0</v>
      </c>
      <c r="F234" s="24" t="n">
        <v>1</v>
      </c>
      <c r="G234" s="24" t="n">
        <v>1</v>
      </c>
      <c r="H234" s="24" t="n">
        <v>1</v>
      </c>
      <c r="I234" s="105"/>
      <c r="J234" s="28"/>
      <c r="K234" s="105" t="n">
        <v>2</v>
      </c>
      <c r="L234" s="28" t="n">
        <v>2</v>
      </c>
      <c r="M234" s="106"/>
      <c r="N234" s="105" t="n">
        <v>3</v>
      </c>
      <c r="O234" s="28"/>
      <c r="P234" s="31"/>
      <c r="Q234" s="106" t="n">
        <f aca="false">SUM(N234:P234)</f>
        <v>3</v>
      </c>
      <c r="R234" s="107"/>
      <c r="S234" s="105"/>
      <c r="T234" s="108"/>
      <c r="U234" s="109"/>
      <c r="V234" s="110"/>
      <c r="W234" s="111"/>
      <c r="X234" s="110"/>
      <c r="Y234" s="111"/>
      <c r="Z234" s="110"/>
      <c r="AA234" s="111"/>
      <c r="AB234" s="110"/>
      <c r="AC234" s="111"/>
      <c r="AD234" s="110"/>
      <c r="AE234" s="111"/>
      <c r="AF234" s="110"/>
      <c r="AG234" s="112" t="n">
        <v>1</v>
      </c>
      <c r="AH234" s="112" t="n">
        <v>1</v>
      </c>
      <c r="AI234" s="111" t="n">
        <f aca="false">SUM(S234,U234,W234,Y234,AA234,AC234,AE234,AG234)</f>
        <v>1</v>
      </c>
      <c r="AJ234" s="106" t="n">
        <f aca="false">SUM(T234,V234,X234,Z234,AB234,AD234,AF234,AH234)</f>
        <v>1</v>
      </c>
      <c r="AK234" s="107"/>
      <c r="AL234" s="107"/>
      <c r="AM234" s="105" t="n">
        <v>1</v>
      </c>
      <c r="AN234" s="28"/>
      <c r="AO234" s="106" t="n">
        <f aca="false">SUM(AM234:AN234)</f>
        <v>1</v>
      </c>
      <c r="AP234" s="105"/>
      <c r="AS234" s="24" t="s">
        <v>52</v>
      </c>
      <c r="AT234" s="27" t="n">
        <f aca="false">IF(OR(BE234=BS$60,BE234=BS$61,BE234=BS$62,BE234=BS$63,BE234=BS$64),1,IF(OR(BE234=BS$65,BE234=BS$66,BE234=BS$67,BE234=BS$68,BE234=BS$69),2,3))</f>
        <v>2</v>
      </c>
      <c r="AU234" s="27" t="n">
        <f aca="false">IF(OR(BF234=BS$30,BF234=BS$31,BF234=BS$32,BF234=BS$33),1,IF(BF234=BS$34,2,3))</f>
        <v>2</v>
      </c>
      <c r="AV234" s="27" t="n">
        <f aca="false">IF(BG234="отсутствует",2,1)</f>
        <v>1</v>
      </c>
      <c r="AW234" s="27" t="n">
        <f aca="false">IF(OR(BH234=BS$41,BH234=BS$42),1,IF(OR(BH234=BS$43,BH234=BS$44,BH234=BS$45),2,IF(OR(BH234=BS$46,BH234=BS$47,BH234=BS$48),3,IF(BH234=BS$56,5,IF(BH234=BS$57,6,4)))))</f>
        <v>4</v>
      </c>
      <c r="AX234" s="27" t="n">
        <f aca="false">IF(BI234="отсутствует",2,1)</f>
        <v>1</v>
      </c>
      <c r="AY234" s="24" t="s">
        <v>1365</v>
      </c>
      <c r="AZ234" s="130"/>
      <c r="BA234" s="130"/>
      <c r="BD234" s="104" t="s">
        <v>52</v>
      </c>
      <c r="BE234" s="104" t="s">
        <v>169</v>
      </c>
      <c r="BF234" s="104" t="s">
        <v>82</v>
      </c>
      <c r="BG234" s="104" t="s">
        <v>2544</v>
      </c>
      <c r="BH234" s="104" t="s">
        <v>1536</v>
      </c>
      <c r="BI234" s="104" t="s">
        <v>74</v>
      </c>
      <c r="BJ234" s="104" t="s">
        <v>1365</v>
      </c>
      <c r="BK234" s="104"/>
      <c r="BL234" s="24" t="s">
        <v>51</v>
      </c>
    </row>
    <row r="235" s="24" customFormat="true" ht="15" hidden="false" customHeight="false" outlineLevel="0" collapsed="false">
      <c r="A235" s="24" t="s">
        <v>1743</v>
      </c>
      <c r="B235" s="24" t="s">
        <v>138</v>
      </c>
      <c r="C235" s="24" t="s">
        <v>546</v>
      </c>
      <c r="D235" s="24" t="n">
        <v>0</v>
      </c>
      <c r="E235" s="24" t="n">
        <v>0</v>
      </c>
      <c r="F235" s="24" t="n">
        <v>1</v>
      </c>
      <c r="G235" s="24" t="n">
        <v>1</v>
      </c>
      <c r="H235" s="24" t="n">
        <v>1</v>
      </c>
      <c r="I235" s="105"/>
      <c r="J235" s="28"/>
      <c r="K235" s="105" t="n">
        <v>1</v>
      </c>
      <c r="L235" s="28" t="n">
        <v>4</v>
      </c>
      <c r="M235" s="106"/>
      <c r="N235" s="105" t="n">
        <v>3</v>
      </c>
      <c r="O235" s="28"/>
      <c r="P235" s="31"/>
      <c r="Q235" s="106" t="n">
        <f aca="false">SUM(N235:P235)</f>
        <v>3</v>
      </c>
      <c r="R235" s="107"/>
      <c r="S235" s="105" t="n">
        <v>7</v>
      </c>
      <c r="T235" s="108" t="n">
        <v>11</v>
      </c>
      <c r="U235" s="109" t="n">
        <v>14</v>
      </c>
      <c r="V235" s="110" t="n">
        <v>19</v>
      </c>
      <c r="W235" s="111" t="n">
        <v>2</v>
      </c>
      <c r="X235" s="110" t="n">
        <v>2</v>
      </c>
      <c r="Y235" s="111"/>
      <c r="Z235" s="110"/>
      <c r="AA235" s="111" t="n">
        <v>3</v>
      </c>
      <c r="AB235" s="110" t="n">
        <v>9</v>
      </c>
      <c r="AC235" s="111"/>
      <c r="AD235" s="110"/>
      <c r="AE235" s="111" t="n">
        <v>9</v>
      </c>
      <c r="AF235" s="110" t="n">
        <v>10</v>
      </c>
      <c r="AG235" s="112" t="n">
        <v>1</v>
      </c>
      <c r="AH235" s="112" t="n">
        <v>2</v>
      </c>
      <c r="AI235" s="111" t="n">
        <f aca="false">SUM(S235,U235,W235,Y235,AA235,AC235,AE235,AG235)</f>
        <v>36</v>
      </c>
      <c r="AJ235" s="106" t="n">
        <f aca="false">SUM(T235,V235,X235,Z235,AB235,AD235,AF235,AH235)</f>
        <v>53</v>
      </c>
      <c r="AK235" s="107" t="n">
        <v>35</v>
      </c>
      <c r="AL235" s="107" t="n">
        <v>259</v>
      </c>
      <c r="AM235" s="105" t="n">
        <v>1</v>
      </c>
      <c r="AN235" s="28"/>
      <c r="AO235" s="106" t="n">
        <f aca="false">SUM(AM235:AN235)</f>
        <v>1</v>
      </c>
      <c r="AP235" s="105" t="n">
        <v>1</v>
      </c>
      <c r="AS235" s="24" t="s">
        <v>52</v>
      </c>
      <c r="AT235" s="27" t="n">
        <f aca="false">IF(OR(BE235=BS$60,BE235=BS$61,BE235=BS$62,BE235=BS$63,BE235=BS$64),1,IF(OR(BE235=BS$65,BE235=BS$66,BE235=BS$67,BE235=BS$68,BE235=BS$69),2,3))</f>
        <v>1</v>
      </c>
      <c r="AU235" s="27" t="n">
        <f aca="false">IF(OR(BF235=BS$30,BF235=BS$31,BF235=BS$32,BF235=BS$33),1,IF(BF235=BS$34,2,3))</f>
        <v>1</v>
      </c>
      <c r="AV235" s="27" t="n">
        <f aca="false">IF(BG235="отсутствует",2,1)</f>
        <v>1</v>
      </c>
      <c r="AW235" s="27" t="n">
        <f aca="false">IF(OR(BH235=BS$41,BH235=BS$42),1,IF(OR(BH235=BS$43,BH235=BS$44,BH235=BS$45),2,IF(OR(BH235=BS$46,BH235=BS$47,BH235=BS$48),3,IF(BH235=BS$56,5,IF(BH235=BS$57,6,4)))))</f>
        <v>4</v>
      </c>
      <c r="AX235" s="27" t="n">
        <f aca="false">IF(BI235="отсутствует",2,1)</f>
        <v>1</v>
      </c>
      <c r="AY235" s="24" t="s">
        <v>2616</v>
      </c>
      <c r="AZ235" s="130"/>
      <c r="BA235" s="130"/>
      <c r="BD235" s="104" t="s">
        <v>52</v>
      </c>
      <c r="BE235" s="104" t="s">
        <v>120</v>
      </c>
      <c r="BF235" s="104" t="s">
        <v>72</v>
      </c>
      <c r="BG235" s="104" t="s">
        <v>386</v>
      </c>
      <c r="BH235" s="104" t="s">
        <v>459</v>
      </c>
      <c r="BI235" s="104" t="s">
        <v>440</v>
      </c>
      <c r="BJ235" s="104" t="s">
        <v>2616</v>
      </c>
      <c r="BK235" s="104"/>
      <c r="BL235" s="24" t="s">
        <v>51</v>
      </c>
    </row>
    <row r="236" s="24" customFormat="true" ht="15" hidden="false" customHeight="false" outlineLevel="0" collapsed="false">
      <c r="A236" s="24" t="s">
        <v>1743</v>
      </c>
      <c r="B236" s="24" t="s">
        <v>138</v>
      </c>
      <c r="C236" s="24" t="s">
        <v>1602</v>
      </c>
      <c r="D236" s="24" t="n">
        <v>0</v>
      </c>
      <c r="E236" s="24" t="n">
        <v>0</v>
      </c>
      <c r="F236" s="24" t="n">
        <v>1</v>
      </c>
      <c r="G236" s="24" t="n">
        <v>1</v>
      </c>
      <c r="H236" s="24" t="n">
        <v>1</v>
      </c>
      <c r="I236" s="105"/>
      <c r="J236" s="28" t="n">
        <v>1</v>
      </c>
      <c r="K236" s="105" t="n">
        <v>1</v>
      </c>
      <c r="L236" s="28" t="n">
        <v>4</v>
      </c>
      <c r="M236" s="106"/>
      <c r="N236" s="105"/>
      <c r="O236" s="28"/>
      <c r="P236" s="31"/>
      <c r="Q236" s="106" t="n">
        <f aca="false">SUM(N236:P236)</f>
        <v>0</v>
      </c>
      <c r="R236" s="107"/>
      <c r="S236" s="105"/>
      <c r="T236" s="108"/>
      <c r="U236" s="109"/>
      <c r="V236" s="110"/>
      <c r="W236" s="111"/>
      <c r="X236" s="110"/>
      <c r="Y236" s="111"/>
      <c r="Z236" s="110"/>
      <c r="AA236" s="111"/>
      <c r="AB236" s="110"/>
      <c r="AC236" s="111"/>
      <c r="AD236" s="110"/>
      <c r="AE236" s="111"/>
      <c r="AF236" s="110"/>
      <c r="AG236" s="112"/>
      <c r="AH236" s="112"/>
      <c r="AI236" s="111" t="n">
        <f aca="false">SUM(S236,U236,W236,Y236,AA236,AC236,AE236,AG236)</f>
        <v>0</v>
      </c>
      <c r="AJ236" s="106" t="n">
        <f aca="false">SUM(T236,V236,X236,Z236,AB236,AD236,AF236,AH236)</f>
        <v>0</v>
      </c>
      <c r="AK236" s="107"/>
      <c r="AL236" s="107"/>
      <c r="AM236" s="105"/>
      <c r="AN236" s="28" t="n">
        <v>1</v>
      </c>
      <c r="AO236" s="106" t="n">
        <f aca="false">SUM(AM236:AN236)</f>
        <v>1</v>
      </c>
      <c r="AP236" s="105" t="n">
        <v>4</v>
      </c>
      <c r="AS236" s="24" t="s">
        <v>52</v>
      </c>
      <c r="AT236" s="27" t="n">
        <f aca="false">IF(OR(BE236=BS$60,BE236=BS$61,BE236=BS$62,BE236=BS$63,BE236=BS$64),1,IF(OR(BE236=BS$65,BE236=BS$66,BE236=BS$67,BE236=BS$68,BE236=BS$69),2,3))</f>
        <v>1</v>
      </c>
      <c r="AU236" s="27" t="n">
        <f aca="false">IF(OR(BF236=BS$30,BF236=BS$31,BF236=BS$32,BF236=BS$33),1,IF(BF236=BS$34,2,3))</f>
        <v>1</v>
      </c>
      <c r="AV236" s="27" t="n">
        <f aca="false">IF(BG236="отсутствует",2,1)</f>
        <v>1</v>
      </c>
      <c r="AW236" s="27" t="n">
        <f aca="false">IF(OR(BH236=BS$41,BH236=BS$42),1,IF(OR(BH236=BS$43,BH236=BS$44,BH236=BS$45),2,IF(OR(BH236=BS$46,BH236=BS$47,BH236=BS$48),3,IF(BH236=BS$56,5,IF(BH236=BS$57,6,4)))))</f>
        <v>4</v>
      </c>
      <c r="AX236" s="27" t="n">
        <f aca="false">IF(BI236="отсутствует",2,1)</f>
        <v>1</v>
      </c>
      <c r="AY236" s="24" t="s">
        <v>2472</v>
      </c>
      <c r="AZ236" s="130"/>
      <c r="BA236" s="130"/>
      <c r="BD236" s="104" t="s">
        <v>52</v>
      </c>
      <c r="BE236" s="104" t="s">
        <v>120</v>
      </c>
      <c r="BF236" s="104" t="s">
        <v>72</v>
      </c>
      <c r="BG236" s="104" t="s">
        <v>324</v>
      </c>
      <c r="BH236" s="104" t="s">
        <v>2617</v>
      </c>
      <c r="BI236" s="104" t="s">
        <v>142</v>
      </c>
      <c r="BJ236" s="104" t="s">
        <v>2472</v>
      </c>
      <c r="BK236" s="104"/>
      <c r="BL236" s="24" t="s">
        <v>51</v>
      </c>
    </row>
    <row r="237" s="24" customFormat="true" ht="15" hidden="false" customHeight="false" outlineLevel="0" collapsed="false">
      <c r="A237" s="24" t="s">
        <v>1743</v>
      </c>
      <c r="B237" s="24" t="s">
        <v>138</v>
      </c>
      <c r="C237" s="24" t="s">
        <v>758</v>
      </c>
      <c r="D237" s="24" t="n">
        <v>0</v>
      </c>
      <c r="E237" s="24" t="n">
        <v>0</v>
      </c>
      <c r="F237" s="24" t="n">
        <v>0</v>
      </c>
      <c r="G237" s="24" t="n">
        <v>1</v>
      </c>
      <c r="I237" s="105"/>
      <c r="J237" s="28"/>
      <c r="K237" s="105" t="n">
        <v>4</v>
      </c>
      <c r="L237" s="28" t="n">
        <v>3</v>
      </c>
      <c r="M237" s="106"/>
      <c r="N237" s="105" t="n">
        <v>6</v>
      </c>
      <c r="O237" s="28" t="n">
        <v>3</v>
      </c>
      <c r="P237" s="31"/>
      <c r="Q237" s="106" t="n">
        <f aca="false">SUM(N237:P237)</f>
        <v>9</v>
      </c>
      <c r="R237" s="107"/>
      <c r="S237" s="105"/>
      <c r="T237" s="108"/>
      <c r="U237" s="109"/>
      <c r="V237" s="110"/>
      <c r="W237" s="111"/>
      <c r="X237" s="110"/>
      <c r="Y237" s="111"/>
      <c r="Z237" s="110"/>
      <c r="AA237" s="111"/>
      <c r="AB237" s="110"/>
      <c r="AC237" s="111"/>
      <c r="AD237" s="110"/>
      <c r="AE237" s="111"/>
      <c r="AF237" s="110"/>
      <c r="AG237" s="112"/>
      <c r="AH237" s="112"/>
      <c r="AI237" s="111" t="n">
        <f aca="false">SUM(S237,U237,W237,Y237,AA237,AC237,AE237,AG237)</f>
        <v>0</v>
      </c>
      <c r="AJ237" s="106" t="n">
        <f aca="false">SUM(T237,V237,X237,Z237,AB237,AD237,AF237,AH237)</f>
        <v>0</v>
      </c>
      <c r="AK237" s="107"/>
      <c r="AL237" s="107"/>
      <c r="AM237" s="105" t="n">
        <v>1</v>
      </c>
      <c r="AN237" s="28"/>
      <c r="AO237" s="106" t="n">
        <f aca="false">SUM(AM237:AN237)</f>
        <v>1</v>
      </c>
      <c r="AP237" s="105" t="n">
        <v>14</v>
      </c>
      <c r="AS237" s="24" t="s">
        <v>1472</v>
      </c>
      <c r="AT237" s="27" t="n">
        <f aca="false">IF(OR(BE237=BS$60,BE237=BS$61,BE237=BS$62,BE237=BS$63,BE237=BS$64),1,IF(OR(BE237=BS$65,BE237=BS$66,BE237=BS$67,BE237=BS$68,BE237=BS$69),2,3))</f>
        <v>2</v>
      </c>
      <c r="AU237" s="27" t="n">
        <f aca="false">IF(OR(BF237=BS$30,BF237=BS$31,BF237=BS$32,BF237=BS$33),1,IF(BF237=BS$34,2,3))</f>
        <v>1</v>
      </c>
      <c r="AV237" s="27" t="n">
        <f aca="false">IF(BG237="отсутствует",2,1)</f>
        <v>2</v>
      </c>
      <c r="AW237" s="27" t="n">
        <f aca="false">IF(OR(BH237=BS$41,BH237=BS$42),1,IF(OR(BH237=BS$43,BH237=BS$44,BH237=BS$45),2,IF(OR(BH237=BS$46,BH237=BS$47,BH237=BS$48),3,IF(BH237=BS$56,5,IF(BH237=BS$57,6,4)))))</f>
        <v>4</v>
      </c>
      <c r="AX237" s="27" t="n">
        <f aca="false">IF(BI237="отсутствует",2,1)</f>
        <v>1</v>
      </c>
      <c r="AY237" s="24" t="s">
        <v>143</v>
      </c>
      <c r="AZ237" s="130"/>
      <c r="BA237" s="130"/>
      <c r="BD237" s="104" t="s">
        <v>1472</v>
      </c>
      <c r="BE237" s="104" t="s">
        <v>63</v>
      </c>
      <c r="BF237" s="104" t="s">
        <v>72</v>
      </c>
      <c r="BG237" s="104" t="s">
        <v>55</v>
      </c>
      <c r="BH237" s="104" t="s">
        <v>3230</v>
      </c>
      <c r="BI237" s="104" t="s">
        <v>502</v>
      </c>
      <c r="BJ237" s="104" t="s">
        <v>143</v>
      </c>
      <c r="BK237" s="104"/>
      <c r="BL237" s="24" t="s">
        <v>51</v>
      </c>
    </row>
    <row r="238" s="24" customFormat="true" ht="15" hidden="false" customHeight="false" outlineLevel="0" collapsed="false">
      <c r="A238" s="24" t="s">
        <v>682</v>
      </c>
      <c r="B238" s="24" t="s">
        <v>138</v>
      </c>
      <c r="C238" s="24" t="s">
        <v>3231</v>
      </c>
      <c r="D238" s="24" t="n">
        <v>0</v>
      </c>
      <c r="E238" s="24" t="n">
        <v>0</v>
      </c>
      <c r="F238" s="24" t="n">
        <v>0</v>
      </c>
      <c r="G238" s="24" t="n">
        <v>1</v>
      </c>
      <c r="I238" s="115" t="n">
        <v>1</v>
      </c>
      <c r="J238" s="28"/>
      <c r="K238" s="105" t="n">
        <v>1</v>
      </c>
      <c r="L238" s="28" t="s">
        <v>2454</v>
      </c>
      <c r="M238" s="106"/>
      <c r="N238" s="105" t="n">
        <v>1</v>
      </c>
      <c r="O238" s="28"/>
      <c r="P238" s="31"/>
      <c r="Q238" s="106" t="n">
        <f aca="false">SUM(N238:P238)</f>
        <v>1</v>
      </c>
      <c r="R238" s="107"/>
      <c r="S238" s="105"/>
      <c r="T238" s="108"/>
      <c r="U238" s="109"/>
      <c r="V238" s="110"/>
      <c r="W238" s="111"/>
      <c r="X238" s="110"/>
      <c r="Y238" s="111"/>
      <c r="Z238" s="110"/>
      <c r="AA238" s="111"/>
      <c r="AB238" s="110"/>
      <c r="AC238" s="111"/>
      <c r="AD238" s="110"/>
      <c r="AE238" s="111"/>
      <c r="AF238" s="110"/>
      <c r="AG238" s="112"/>
      <c r="AH238" s="112"/>
      <c r="AI238" s="111" t="n">
        <f aca="false">SUM(S238,U238,W238,Y238,AA238,AC238,AE238,AG238)</f>
        <v>0</v>
      </c>
      <c r="AJ238" s="106" t="n">
        <f aca="false">SUM(T238,V238,X238,Z238,AB238,AD238,AF238,AH238)</f>
        <v>0</v>
      </c>
      <c r="AK238" s="107"/>
      <c r="AL238" s="107"/>
      <c r="AM238" s="105" t="n">
        <v>2</v>
      </c>
      <c r="AN238" s="28" t="n">
        <v>1</v>
      </c>
      <c r="AO238" s="106" t="n">
        <f aca="false">SUM(AM238:AN238)</f>
        <v>3</v>
      </c>
      <c r="AP238" s="105" t="n">
        <v>18</v>
      </c>
      <c r="AS238" s="24" t="s">
        <v>52</v>
      </c>
      <c r="AT238" s="27" t="n">
        <f aca="false">IF(OR(BE238=BS$60,BE238=BS$61,BE238=BS$62,BE238=BS$63,BE238=BS$64),1,IF(OR(BE238=BS$65,BE238=BS$66,BE238=BS$67,BE238=BS$68,BE238=BS$69),2,3))</f>
        <v>1</v>
      </c>
      <c r="AU238" s="27" t="n">
        <f aca="false">IF(OR(BF238=BS$30,BF238=BS$31,BF238=BS$32,BF238=BS$33),1,IF(BF238=BS$34,2,3))</f>
        <v>1</v>
      </c>
      <c r="AV238" s="27" t="n">
        <f aca="false">IF(BG238="отсутствует",2,1)</f>
        <v>1</v>
      </c>
      <c r="AW238" s="27" t="n">
        <f aca="false">IF(OR(BH238=BS$41,BH238=BS$42),1,IF(OR(BH238=BS$43,BH238=BS$44,BH238=BS$45),2,IF(OR(BH238=BS$46,BH238=BS$47,BH238=BS$48),3,IF(BH238=BS$56,5,IF(BH238=BS$57,6,4)))))</f>
        <v>4</v>
      </c>
      <c r="AX238" s="27" t="n">
        <f aca="false">IF(BI238="отсутствует",2,1)</f>
        <v>1</v>
      </c>
      <c r="AY238" s="24" t="s">
        <v>260</v>
      </c>
      <c r="AZ238" s="130"/>
      <c r="BA238" s="130"/>
      <c r="BD238" s="104" t="s">
        <v>52</v>
      </c>
      <c r="BE238" s="104" t="s">
        <v>107</v>
      </c>
      <c r="BF238" s="104" t="s">
        <v>72</v>
      </c>
      <c r="BG238" s="104" t="s">
        <v>3144</v>
      </c>
      <c r="BH238" s="104" t="s">
        <v>141</v>
      </c>
      <c r="BI238" s="104" t="s">
        <v>142</v>
      </c>
      <c r="BJ238" s="104" t="s">
        <v>260</v>
      </c>
      <c r="BK238" s="104"/>
      <c r="BL238" s="24" t="s">
        <v>51</v>
      </c>
    </row>
    <row r="239" s="24" customFormat="true" ht="15" hidden="false" customHeight="false" outlineLevel="0" collapsed="false">
      <c r="A239" s="24" t="s">
        <v>3232</v>
      </c>
      <c r="B239" s="24" t="s">
        <v>232</v>
      </c>
      <c r="C239" s="24" t="s">
        <v>165</v>
      </c>
      <c r="D239" s="24" t="n">
        <v>0</v>
      </c>
      <c r="E239" s="24" t="n">
        <v>0</v>
      </c>
      <c r="F239" s="24" t="n">
        <v>0</v>
      </c>
      <c r="G239" s="24" t="n">
        <v>1</v>
      </c>
      <c r="I239" s="105"/>
      <c r="J239" s="28"/>
      <c r="K239" s="105" t="n">
        <v>2</v>
      </c>
      <c r="L239" s="28" t="n">
        <v>5</v>
      </c>
      <c r="M239" s="106"/>
      <c r="N239" s="105" t="n">
        <v>5</v>
      </c>
      <c r="O239" s="28" t="n">
        <v>3</v>
      </c>
      <c r="P239" s="31"/>
      <c r="Q239" s="106" t="n">
        <f aca="false">SUM(N239:P239)</f>
        <v>8</v>
      </c>
      <c r="R239" s="107"/>
      <c r="S239" s="105"/>
      <c r="T239" s="108"/>
      <c r="U239" s="109"/>
      <c r="V239" s="110"/>
      <c r="W239" s="111"/>
      <c r="X239" s="110"/>
      <c r="Y239" s="111"/>
      <c r="Z239" s="110"/>
      <c r="AA239" s="111"/>
      <c r="AB239" s="110"/>
      <c r="AC239" s="111"/>
      <c r="AD239" s="110"/>
      <c r="AE239" s="111"/>
      <c r="AF239" s="110"/>
      <c r="AG239" s="112"/>
      <c r="AH239" s="112"/>
      <c r="AI239" s="111" t="n">
        <f aca="false">SUM(S239,U239,W239,Y239,AA239,AC239,AE239,AG239)</f>
        <v>0</v>
      </c>
      <c r="AJ239" s="106" t="n">
        <f aca="false">SUM(T239,V239,X239,Z239,AB239,AD239,AF239,AH239)</f>
        <v>0</v>
      </c>
      <c r="AK239" s="107"/>
      <c r="AL239" s="107"/>
      <c r="AM239" s="105" t="n">
        <v>1</v>
      </c>
      <c r="AN239" s="28" t="n">
        <v>2</v>
      </c>
      <c r="AO239" s="106" t="n">
        <f aca="false">SUM(AM239:AN239)</f>
        <v>3</v>
      </c>
      <c r="AP239" s="105" t="n">
        <v>8</v>
      </c>
      <c r="AS239" s="24" t="s">
        <v>52</v>
      </c>
      <c r="AT239" s="27" t="n">
        <f aca="false">IF(OR(BE239=BS$60,BE239=BS$61,BE239=BS$62,BE239=BS$63,BE239=BS$64),1,IF(OR(BE239=BS$65,BE239=BS$66,BE239=BS$67,BE239=BS$68,BE239=BS$69),2,3))</f>
        <v>1</v>
      </c>
      <c r="AU239" s="27" t="n">
        <f aca="false">IF(OR(BF239=BS$30,BF239=BS$31,BF239=BS$32,BF239=BS$33),1,IF(BF239=BS$34,2,3))</f>
        <v>1</v>
      </c>
      <c r="AV239" s="27" t="n">
        <f aca="false">IF(BG239="отсутствует",2,1)</f>
        <v>1</v>
      </c>
      <c r="AW239" s="27" t="n">
        <f aca="false">IF(OR(BH239=BS$41,BH239=BS$42),1,IF(OR(BH239=BS$43,BH239=BS$44,BH239=BS$45),2,IF(OR(BH239=BS$46,BH239=BS$47,BH239=BS$48),3,IF(BH239=BS$56,5,IF(BH239=BS$57,6,4)))))</f>
        <v>4</v>
      </c>
      <c r="AX239" s="27" t="n">
        <f aca="false">IF(BI239="отсутствует",2,1)</f>
        <v>1</v>
      </c>
      <c r="AY239" s="24" t="s">
        <v>143</v>
      </c>
      <c r="AZ239" s="130"/>
      <c r="BA239" s="130"/>
      <c r="BD239" s="104" t="s">
        <v>52</v>
      </c>
      <c r="BE239" s="104" t="s">
        <v>107</v>
      </c>
      <c r="BF239" s="104" t="s">
        <v>72</v>
      </c>
      <c r="BG239" s="104" t="s">
        <v>386</v>
      </c>
      <c r="BH239" s="104" t="s">
        <v>2564</v>
      </c>
      <c r="BI239" s="104" t="s">
        <v>182</v>
      </c>
      <c r="BJ239" s="104" t="s">
        <v>143</v>
      </c>
      <c r="BK239" s="104"/>
      <c r="BL239" s="24" t="s">
        <v>51</v>
      </c>
    </row>
    <row r="240" s="24" customFormat="true" ht="15" hidden="false" customHeight="false" outlineLevel="0" collapsed="false">
      <c r="A240" s="24" t="s">
        <v>816</v>
      </c>
      <c r="B240" s="24" t="s">
        <v>61</v>
      </c>
      <c r="C240" s="24" t="s">
        <v>214</v>
      </c>
      <c r="D240" s="24" t="n">
        <v>0</v>
      </c>
      <c r="E240" s="24" t="n">
        <v>0</v>
      </c>
      <c r="F240" s="24" t="n">
        <v>1</v>
      </c>
      <c r="G240" s="24" t="n">
        <v>1</v>
      </c>
      <c r="H240" s="24" t="n">
        <v>1</v>
      </c>
      <c r="I240" s="105"/>
      <c r="J240" s="28"/>
      <c r="K240" s="105" t="n">
        <v>2</v>
      </c>
      <c r="L240" s="28" t="n">
        <v>5</v>
      </c>
      <c r="M240" s="106"/>
      <c r="N240" s="105" t="n">
        <v>4</v>
      </c>
      <c r="O240" s="28" t="n">
        <v>4</v>
      </c>
      <c r="P240" s="31"/>
      <c r="Q240" s="106" t="n">
        <f aca="false">SUM(N240:P240)</f>
        <v>8</v>
      </c>
      <c r="R240" s="107"/>
      <c r="S240" s="105" t="n">
        <v>1</v>
      </c>
      <c r="T240" s="108" t="n">
        <v>1</v>
      </c>
      <c r="U240" s="109" t="n">
        <v>4</v>
      </c>
      <c r="V240" s="110" t="n">
        <v>5</v>
      </c>
      <c r="W240" s="111"/>
      <c r="X240" s="110"/>
      <c r="Y240" s="111"/>
      <c r="Z240" s="110"/>
      <c r="AA240" s="111"/>
      <c r="AB240" s="110"/>
      <c r="AC240" s="111"/>
      <c r="AD240" s="110"/>
      <c r="AE240" s="111"/>
      <c r="AF240" s="110"/>
      <c r="AG240" s="112"/>
      <c r="AH240" s="112"/>
      <c r="AI240" s="111" t="n">
        <f aca="false">SUM(S240,U240,W240,Y240,AA240,AC240,AE240,AG240)</f>
        <v>5</v>
      </c>
      <c r="AJ240" s="106" t="n">
        <f aca="false">SUM(T240,V240,X240,Z240,AB240,AD240,AF240,AH240)</f>
        <v>6</v>
      </c>
      <c r="AK240" s="107" t="n">
        <v>2</v>
      </c>
      <c r="AL240" s="107"/>
      <c r="AM240" s="105" t="n">
        <v>1</v>
      </c>
      <c r="AN240" s="28"/>
      <c r="AO240" s="106" t="n">
        <f aca="false">SUM(AM240:AN240)</f>
        <v>1</v>
      </c>
      <c r="AP240" s="105" t="n">
        <v>8</v>
      </c>
      <c r="AS240" s="24" t="s">
        <v>454</v>
      </c>
      <c r="AT240" s="27" t="n">
        <f aca="false">IF(OR(BE240=BS$60,BE240=BS$61,BE240=BS$62,BE240=BS$63,BE240=BS$64),1,IF(OR(BE240=BS$65,BE240=BS$66,BE240=BS$67,BE240=BS$68,BE240=BS$69),2,3))</f>
        <v>1</v>
      </c>
      <c r="AU240" s="27" t="n">
        <f aca="false">IF(OR(BF240=BS$30,BF240=BS$31,BF240=BS$32,BF240=BS$33),1,IF(BF240=BS$34,2,3))</f>
        <v>1</v>
      </c>
      <c r="AV240" s="27" t="n">
        <f aca="false">IF(BG240="отсутствует",2,1)</f>
        <v>1</v>
      </c>
      <c r="AW240" s="27" t="n">
        <f aca="false">IF(OR(BH240=BS$41,BH240=BS$42),1,IF(OR(BH240=BS$43,BH240=BS$44,BH240=BS$45),2,IF(OR(BH240=BS$46,BH240=BS$47,BH240=BS$48),3,IF(BH240=BS$56,5,IF(BH240=BS$57,6,4)))))</f>
        <v>4</v>
      </c>
      <c r="AX240" s="27" t="n">
        <f aca="false">IF(BI240="отсутствует",2,1)</f>
        <v>1</v>
      </c>
      <c r="AY240" s="24" t="s">
        <v>2619</v>
      </c>
      <c r="AZ240" s="130"/>
      <c r="BA240" s="130"/>
      <c r="BD240" s="104" t="s">
        <v>454</v>
      </c>
      <c r="BE240" s="104" t="s">
        <v>107</v>
      </c>
      <c r="BF240" s="104" t="s">
        <v>129</v>
      </c>
      <c r="BG240" s="104" t="s">
        <v>386</v>
      </c>
      <c r="BH240" s="104" t="s">
        <v>345</v>
      </c>
      <c r="BI240" s="104" t="s">
        <v>905</v>
      </c>
      <c r="BJ240" s="104" t="s">
        <v>2619</v>
      </c>
      <c r="BK240" s="104"/>
      <c r="BL240" s="24" t="s">
        <v>51</v>
      </c>
    </row>
    <row r="241" s="24" customFormat="true" ht="15" hidden="false" customHeight="false" outlineLevel="0" collapsed="false">
      <c r="A241" s="24" t="s">
        <v>879</v>
      </c>
      <c r="B241" s="24" t="s">
        <v>418</v>
      </c>
      <c r="C241" s="24" t="s">
        <v>2624</v>
      </c>
      <c r="D241" s="24" t="n">
        <v>0</v>
      </c>
      <c r="E241" s="24" t="n">
        <v>0</v>
      </c>
      <c r="F241" s="24" t="n">
        <v>1</v>
      </c>
      <c r="G241" s="24" t="n">
        <v>1</v>
      </c>
      <c r="H241" s="24" t="n">
        <v>1</v>
      </c>
      <c r="I241" s="105"/>
      <c r="J241" s="28"/>
      <c r="K241" s="105" t="n">
        <v>2</v>
      </c>
      <c r="L241" s="28" t="n">
        <v>3</v>
      </c>
      <c r="M241" s="106"/>
      <c r="N241" s="105" t="n">
        <v>4</v>
      </c>
      <c r="O241" s="28" t="n">
        <v>4</v>
      </c>
      <c r="P241" s="31"/>
      <c r="Q241" s="106" t="n">
        <f aca="false">SUM(N241:P241)</f>
        <v>8</v>
      </c>
      <c r="R241" s="107"/>
      <c r="S241" s="105" t="n">
        <v>2</v>
      </c>
      <c r="T241" s="108" t="n">
        <v>2</v>
      </c>
      <c r="U241" s="109"/>
      <c r="V241" s="110"/>
      <c r="W241" s="111"/>
      <c r="X241" s="110"/>
      <c r="Y241" s="111"/>
      <c r="Z241" s="110"/>
      <c r="AA241" s="111"/>
      <c r="AB241" s="110"/>
      <c r="AC241" s="111"/>
      <c r="AD241" s="110"/>
      <c r="AE241" s="111"/>
      <c r="AF241" s="110"/>
      <c r="AG241" s="112"/>
      <c r="AH241" s="112"/>
      <c r="AI241" s="111" t="n">
        <f aca="false">SUM(S241,U241,W241,Y241,AA241,AC241,AE241,AG241)</f>
        <v>2</v>
      </c>
      <c r="AJ241" s="106" t="n">
        <f aca="false">SUM(T241,V241,X241,Z241,AB241,AD241,AF241,AH241)</f>
        <v>2</v>
      </c>
      <c r="AK241" s="107"/>
      <c r="AL241" s="107" t="n">
        <v>1</v>
      </c>
      <c r="AM241" s="105" t="n">
        <v>1</v>
      </c>
      <c r="AN241" s="28" t="n">
        <v>1</v>
      </c>
      <c r="AO241" s="106" t="n">
        <f aca="false">SUM(AM241:AN241)</f>
        <v>2</v>
      </c>
      <c r="AP241" s="105" t="n">
        <v>3</v>
      </c>
      <c r="AS241" s="24" t="s">
        <v>1472</v>
      </c>
      <c r="AT241" s="27" t="n">
        <f aca="false">IF(OR(BE241=BS$60,BE241=BS$61,BE241=BS$62,BE241=BS$63,BE241=BS$64),1,IF(OR(BE241=BS$65,BE241=BS$66,BE241=BS$67,BE241=BS$68,BE241=BS$69),2,3))</f>
        <v>1</v>
      </c>
      <c r="AU241" s="27" t="n">
        <f aca="false">IF(OR(BF241=BS$30,BF241=BS$31,BF241=BS$32,BF241=BS$33),1,IF(BF241=BS$34,2,3))</f>
        <v>2</v>
      </c>
      <c r="AV241" s="27" t="n">
        <f aca="false">IF(BG241="отсутствует",2,1)</f>
        <v>2</v>
      </c>
      <c r="AW241" s="27" t="n">
        <f aca="false">IF(OR(BH241=BS$41,BH241=BS$42),1,IF(OR(BH241=BS$43,BH241=BS$44,BH241=BS$45),2,IF(OR(BH241=BS$46,BH241=BS$47,BH241=BS$48),3,IF(BH241=BS$56,5,IF(BH241=BS$57,6,4)))))</f>
        <v>4</v>
      </c>
      <c r="AX241" s="27" t="n">
        <f aca="false">IF(BI241="отсутствует",2,1)</f>
        <v>1</v>
      </c>
      <c r="AY241" s="24" t="s">
        <v>260</v>
      </c>
      <c r="AZ241" s="130"/>
      <c r="BA241" s="130"/>
      <c r="BD241" s="104" t="s">
        <v>1472</v>
      </c>
      <c r="BE241" s="104" t="s">
        <v>673</v>
      </c>
      <c r="BF241" s="104" t="s">
        <v>82</v>
      </c>
      <c r="BG241" s="104" t="s">
        <v>55</v>
      </c>
      <c r="BH241" s="104" t="s">
        <v>1536</v>
      </c>
      <c r="BI241" s="104" t="s">
        <v>66</v>
      </c>
      <c r="BJ241" s="104" t="s">
        <v>260</v>
      </c>
      <c r="BK241" s="104"/>
      <c r="BL241" s="24" t="s">
        <v>51</v>
      </c>
    </row>
    <row r="242" s="24" customFormat="true" ht="15" hidden="false" customHeight="false" outlineLevel="0" collapsed="false">
      <c r="A242" s="24" t="s">
        <v>3233</v>
      </c>
      <c r="B242" s="24" t="s">
        <v>208</v>
      </c>
      <c r="C242" s="24" t="s">
        <v>252</v>
      </c>
      <c r="D242" s="24" t="n">
        <v>0</v>
      </c>
      <c r="E242" s="24" t="n">
        <v>0</v>
      </c>
      <c r="F242" s="24" t="n">
        <v>0</v>
      </c>
      <c r="G242" s="24" t="n">
        <v>1</v>
      </c>
      <c r="I242" s="105"/>
      <c r="J242" s="28"/>
      <c r="K242" s="105" t="n">
        <v>1</v>
      </c>
      <c r="L242" s="28" t="n">
        <v>1</v>
      </c>
      <c r="M242" s="106"/>
      <c r="N242" s="105" t="n">
        <v>5</v>
      </c>
      <c r="O242" s="28"/>
      <c r="P242" s="31"/>
      <c r="Q242" s="106" t="n">
        <f aca="false">SUM(N242:P242)</f>
        <v>5</v>
      </c>
      <c r="R242" s="107"/>
      <c r="S242" s="105"/>
      <c r="T242" s="108"/>
      <c r="U242" s="109"/>
      <c r="V242" s="110"/>
      <c r="W242" s="111"/>
      <c r="X242" s="110"/>
      <c r="Y242" s="111"/>
      <c r="Z242" s="110"/>
      <c r="AA242" s="111"/>
      <c r="AB242" s="110"/>
      <c r="AC242" s="111"/>
      <c r="AD242" s="110"/>
      <c r="AE242" s="111"/>
      <c r="AF242" s="110"/>
      <c r="AG242" s="112"/>
      <c r="AH242" s="112"/>
      <c r="AI242" s="111" t="n">
        <f aca="false">SUM(S242,U242,W242,Y242,AA242,AC242,AE242,AG242)</f>
        <v>0</v>
      </c>
      <c r="AJ242" s="106" t="n">
        <f aca="false">SUM(T242,V242,X242,Z242,AB242,AD242,AF242,AH242)</f>
        <v>0</v>
      </c>
      <c r="AK242" s="107"/>
      <c r="AL242" s="107"/>
      <c r="AM242" s="105" t="n">
        <v>1</v>
      </c>
      <c r="AN242" s="28" t="n">
        <v>1</v>
      </c>
      <c r="AO242" s="106" t="n">
        <f aca="false">SUM(AM242:AN242)</f>
        <v>2</v>
      </c>
      <c r="AP242" s="105" t="n">
        <v>4</v>
      </c>
      <c r="AS242" s="24" t="s">
        <v>52</v>
      </c>
      <c r="AT242" s="27" t="n">
        <f aca="false">IF(OR(BE242=BS$60,BE242=BS$61,BE242=BS$62,BE242=BS$63,BE242=BS$64),1,IF(OR(BE242=BS$65,BE242=BS$66,BE242=BS$67,BE242=BS$68,BE242=BS$69),2,3))</f>
        <v>1</v>
      </c>
      <c r="AU242" s="27" t="n">
        <f aca="false">IF(OR(BF242=BS$30,BF242=BS$31,BF242=BS$32,BF242=BS$33),1,IF(BF242=BS$34,2,3))</f>
        <v>2</v>
      </c>
      <c r="AV242" s="27" t="n">
        <f aca="false">IF(BG242="отсутствует",2,1)</f>
        <v>1</v>
      </c>
      <c r="AW242" s="27" t="n">
        <f aca="false">IF(OR(BH242=BS$41,BH242=BS$42),1,IF(OR(BH242=BS$43,BH242=BS$44,BH242=BS$45),2,IF(OR(BH242=BS$46,BH242=BS$47,BH242=BS$48),3,IF(BH242=BS$56,5,IF(BH242=BS$57,6,4)))))</f>
        <v>4</v>
      </c>
      <c r="AX242" s="27" t="n">
        <f aca="false">IF(BI242="отсутствует",2,1)</f>
        <v>1</v>
      </c>
      <c r="AY242" s="24" t="s">
        <v>2303</v>
      </c>
      <c r="AZ242" s="130"/>
      <c r="BA242" s="130"/>
      <c r="BD242" s="104" t="s">
        <v>52</v>
      </c>
      <c r="BE242" s="104" t="s">
        <v>673</v>
      </c>
      <c r="BF242" s="104" t="s">
        <v>82</v>
      </c>
      <c r="BG242" s="104" t="s">
        <v>2544</v>
      </c>
      <c r="BH242" s="104" t="s">
        <v>2737</v>
      </c>
      <c r="BI242" s="104" t="s">
        <v>1686</v>
      </c>
      <c r="BJ242" s="104" t="s">
        <v>2303</v>
      </c>
      <c r="BK242" s="104"/>
      <c r="BL242" s="24" t="s">
        <v>51</v>
      </c>
    </row>
    <row r="243" s="24" customFormat="true" ht="15" hidden="false" customHeight="false" outlineLevel="0" collapsed="false">
      <c r="A243" s="24" t="s">
        <v>2632</v>
      </c>
      <c r="B243" s="24" t="s">
        <v>61</v>
      </c>
      <c r="C243" s="24" t="s">
        <v>437</v>
      </c>
      <c r="D243" s="24" t="n">
        <v>0</v>
      </c>
      <c r="E243" s="24" t="n">
        <v>0</v>
      </c>
      <c r="F243" s="24" t="n">
        <v>1</v>
      </c>
      <c r="G243" s="24" t="n">
        <v>1</v>
      </c>
      <c r="H243" s="24" t="n">
        <v>1</v>
      </c>
      <c r="I243" s="105"/>
      <c r="J243" s="28"/>
      <c r="K243" s="105" t="n">
        <v>1</v>
      </c>
      <c r="L243" s="28" t="n">
        <v>4</v>
      </c>
      <c r="M243" s="106"/>
      <c r="N243" s="105" t="n">
        <v>4</v>
      </c>
      <c r="O243" s="28"/>
      <c r="P243" s="31"/>
      <c r="Q243" s="106" t="n">
        <f aca="false">SUM(N243:P243)</f>
        <v>4</v>
      </c>
      <c r="R243" s="107"/>
      <c r="S243" s="105" t="n">
        <v>1</v>
      </c>
      <c r="T243" s="108" t="n">
        <v>1</v>
      </c>
      <c r="U243" s="109" t="n">
        <v>1</v>
      </c>
      <c r="V243" s="110" t="n">
        <v>1</v>
      </c>
      <c r="W243" s="111"/>
      <c r="X243" s="110"/>
      <c r="Y243" s="111"/>
      <c r="Z243" s="110"/>
      <c r="AA243" s="111" t="n">
        <v>1</v>
      </c>
      <c r="AB243" s="110" t="n">
        <v>1</v>
      </c>
      <c r="AC243" s="111"/>
      <c r="AD243" s="110"/>
      <c r="AE243" s="111" t="n">
        <v>1</v>
      </c>
      <c r="AF243" s="110" t="n">
        <v>1</v>
      </c>
      <c r="AG243" s="112"/>
      <c r="AH243" s="112"/>
      <c r="AI243" s="111" t="n">
        <f aca="false">SUM(S243,U243,W243,Y243,AA243,AC243,AE243,AG243)</f>
        <v>4</v>
      </c>
      <c r="AJ243" s="106" t="n">
        <f aca="false">SUM(T243,V243,X243,Z243,AB243,AD243,AF243,AH243)</f>
        <v>4</v>
      </c>
      <c r="AK243" s="107"/>
      <c r="AL243" s="107"/>
      <c r="AM243" s="105"/>
      <c r="AN243" s="28" t="n">
        <v>1</v>
      </c>
      <c r="AO243" s="106" t="n">
        <f aca="false">SUM(AM243:AN243)</f>
        <v>1</v>
      </c>
      <c r="AP243" s="105"/>
      <c r="AS243" s="24" t="s">
        <v>52</v>
      </c>
      <c r="AT243" s="27" t="n">
        <f aca="false">IF(OR(BE243=BS$60,BE243=BS$61,BE243=BS$62,BE243=BS$63,BE243=BS$64),1,IF(OR(BE243=BS$65,BE243=BS$66,BE243=BS$67,BE243=BS$68,BE243=BS$69),2,3))</f>
        <v>1</v>
      </c>
      <c r="AU243" s="27" t="n">
        <f aca="false">IF(OR(BF243=BS$30,BF243=BS$31,BF243=BS$32,BF243=BS$33),1,IF(BF243=BS$34,2,3))</f>
        <v>1</v>
      </c>
      <c r="AV243" s="27" t="n">
        <f aca="false">IF(BG243="отсутствует",2,1)</f>
        <v>1</v>
      </c>
      <c r="AW243" s="27" t="n">
        <f aca="false">IF(OR(BH243=BS$41,BH243=BS$42),1,IF(OR(BH243=BS$43,BH243=BS$44,BH243=BS$45),2,IF(OR(BH243=BS$46,BH243=BS$47,BH243=BS$48),3,IF(BH243=BS$56,5,IF(BH243=BS$57,6,4)))))</f>
        <v>4</v>
      </c>
      <c r="AX243" s="27" t="n">
        <f aca="false">IF(BI243="отсутствует",2,1)</f>
        <v>1</v>
      </c>
      <c r="AY243" s="24" t="s">
        <v>2633</v>
      </c>
      <c r="AZ243" s="130"/>
      <c r="BA243" s="130"/>
      <c r="BD243" s="104" t="s">
        <v>52</v>
      </c>
      <c r="BE243" s="104" t="s">
        <v>107</v>
      </c>
      <c r="BF243" s="104" t="s">
        <v>72</v>
      </c>
      <c r="BG243" s="104" t="s">
        <v>2634</v>
      </c>
      <c r="BH243" s="104" t="s">
        <v>2366</v>
      </c>
      <c r="BI243" s="104" t="s">
        <v>1903</v>
      </c>
      <c r="BJ243" s="104" t="s">
        <v>2633</v>
      </c>
      <c r="BK243" s="104"/>
      <c r="BL243" s="24" t="s">
        <v>51</v>
      </c>
    </row>
    <row r="244" s="24" customFormat="true" ht="15" hidden="false" customHeight="false" outlineLevel="0" collapsed="false">
      <c r="A244" s="24" t="s">
        <v>3234</v>
      </c>
      <c r="B244" s="24" t="s">
        <v>87</v>
      </c>
      <c r="C244" s="24" t="s">
        <v>105</v>
      </c>
      <c r="D244" s="24" t="n">
        <v>0</v>
      </c>
      <c r="E244" s="24" t="n">
        <v>0</v>
      </c>
      <c r="F244" s="24" t="n">
        <v>0</v>
      </c>
      <c r="G244" s="24" t="n">
        <v>1</v>
      </c>
      <c r="I244" s="105"/>
      <c r="J244" s="28"/>
      <c r="K244" s="105" t="n">
        <v>2</v>
      </c>
      <c r="L244" s="28" t="n">
        <v>5</v>
      </c>
      <c r="M244" s="106"/>
      <c r="N244" s="105" t="n">
        <v>11</v>
      </c>
      <c r="O244" s="28" t="n">
        <v>7</v>
      </c>
      <c r="P244" s="31"/>
      <c r="Q244" s="106" t="n">
        <f aca="false">SUM(N244:P244)</f>
        <v>18</v>
      </c>
      <c r="R244" s="107"/>
      <c r="S244" s="105"/>
      <c r="T244" s="108"/>
      <c r="U244" s="109" t="n">
        <v>2</v>
      </c>
      <c r="V244" s="110" t="n">
        <v>3</v>
      </c>
      <c r="W244" s="111" t="n">
        <v>1</v>
      </c>
      <c r="X244" s="110" t="n">
        <v>1</v>
      </c>
      <c r="Y244" s="111"/>
      <c r="Z244" s="110"/>
      <c r="AA244" s="111"/>
      <c r="AB244" s="110"/>
      <c r="AC244" s="111"/>
      <c r="AD244" s="110"/>
      <c r="AE244" s="111"/>
      <c r="AF244" s="110"/>
      <c r="AG244" s="112"/>
      <c r="AH244" s="112"/>
      <c r="AI244" s="111" t="n">
        <f aca="false">SUM(S244,U244,W244,Y244,AA244,AC244,AE244,AG244)</f>
        <v>3</v>
      </c>
      <c r="AJ244" s="106" t="n">
        <f aca="false">SUM(T244,V244,X244,Z244,AB244,AD244,AF244,AH244)</f>
        <v>4</v>
      </c>
      <c r="AK244" s="107"/>
      <c r="AL244" s="107"/>
      <c r="AM244" s="105" t="n">
        <v>1</v>
      </c>
      <c r="AN244" s="28" t="n">
        <v>1</v>
      </c>
      <c r="AO244" s="106" t="n">
        <f aca="false">SUM(AM244:AN244)</f>
        <v>2</v>
      </c>
      <c r="AP244" s="105" t="n">
        <v>10</v>
      </c>
      <c r="AS244" s="24" t="s">
        <v>52</v>
      </c>
      <c r="AT244" s="27" t="n">
        <f aca="false">IF(OR(BE244=BS$60,BE244=BS$61,BE244=BS$62,BE244=BS$63,BE244=BS$64),1,IF(OR(BE244=BS$65,BE244=BS$66,BE244=BS$67,BE244=BS$68,BE244=BS$69),2,3))</f>
        <v>2</v>
      </c>
      <c r="AU244" s="27" t="n">
        <f aca="false">IF(OR(BF244=BS$30,BF244=BS$31,BF244=BS$32,BF244=BS$33),1,IF(BF244=BS$34,2,3))</f>
        <v>1</v>
      </c>
      <c r="AV244" s="27" t="n">
        <f aca="false">IF(BG244="отсутствует",2,1)</f>
        <v>2</v>
      </c>
      <c r="AW244" s="27" t="n">
        <f aca="false">IF(OR(BH244=BS$41,BH244=BS$42),1,IF(OR(BH244=BS$43,BH244=BS$44,BH244=BS$45),2,IF(OR(BH244=BS$46,BH244=BS$47,BH244=BS$48),3,IF(BH244=BS$56,5,IF(BH244=BS$57,6,4)))))</f>
        <v>4</v>
      </c>
      <c r="AX244" s="27" t="n">
        <f aca="false">IF(BI244="отсутствует",2,1)</f>
        <v>1</v>
      </c>
      <c r="AY244" s="24" t="s">
        <v>206</v>
      </c>
      <c r="AZ244" s="130"/>
      <c r="BA244" s="130"/>
      <c r="BD244" s="104" t="s">
        <v>52</v>
      </c>
      <c r="BE244" s="104" t="s">
        <v>226</v>
      </c>
      <c r="BF244" s="104" t="s">
        <v>72</v>
      </c>
      <c r="BG244" s="104" t="s">
        <v>55</v>
      </c>
      <c r="BH244" s="104" t="s">
        <v>835</v>
      </c>
      <c r="BI244" s="104" t="s">
        <v>142</v>
      </c>
      <c r="BJ244" s="104" t="s">
        <v>206</v>
      </c>
      <c r="BK244" s="104"/>
      <c r="BL244" s="24" t="s">
        <v>51</v>
      </c>
    </row>
    <row r="245" s="24" customFormat="true" ht="15" hidden="false" customHeight="false" outlineLevel="0" collapsed="false">
      <c r="A245" s="24" t="s">
        <v>1765</v>
      </c>
      <c r="B245" s="24" t="s">
        <v>211</v>
      </c>
      <c r="C245" s="24" t="s">
        <v>156</v>
      </c>
      <c r="D245" s="24" t="n">
        <v>0</v>
      </c>
      <c r="E245" s="24" t="n">
        <v>0</v>
      </c>
      <c r="F245" s="24" t="n">
        <v>0</v>
      </c>
      <c r="G245" s="24" t="n">
        <v>1</v>
      </c>
      <c r="I245" s="105"/>
      <c r="J245" s="28" t="n">
        <v>1</v>
      </c>
      <c r="K245" s="105" t="n">
        <v>5</v>
      </c>
      <c r="L245" s="28" t="n">
        <v>3</v>
      </c>
      <c r="M245" s="106"/>
      <c r="N245" s="105" t="n">
        <v>1</v>
      </c>
      <c r="O245" s="28"/>
      <c r="P245" s="31"/>
      <c r="Q245" s="106" t="n">
        <f aca="false">SUM(N245:P245)</f>
        <v>1</v>
      </c>
      <c r="R245" s="107"/>
      <c r="S245" s="105"/>
      <c r="T245" s="108"/>
      <c r="U245" s="109"/>
      <c r="V245" s="110"/>
      <c r="W245" s="111"/>
      <c r="X245" s="110"/>
      <c r="Y245" s="111"/>
      <c r="Z245" s="110"/>
      <c r="AA245" s="111"/>
      <c r="AB245" s="110"/>
      <c r="AC245" s="111"/>
      <c r="AD245" s="110"/>
      <c r="AE245" s="111"/>
      <c r="AF245" s="110"/>
      <c r="AG245" s="112"/>
      <c r="AH245" s="112"/>
      <c r="AI245" s="111" t="n">
        <f aca="false">SUM(S245,U245,W245,Y245,AA245,AC245,AE245,AG245)</f>
        <v>0</v>
      </c>
      <c r="AJ245" s="106" t="n">
        <f aca="false">SUM(T245,V245,X245,Z245,AB245,AD245,AF245,AH245)</f>
        <v>0</v>
      </c>
      <c r="AK245" s="107"/>
      <c r="AL245" s="107"/>
      <c r="AM245" s="105"/>
      <c r="AN245" s="28"/>
      <c r="AO245" s="106" t="n">
        <f aca="false">SUM(AM245:AN245)</f>
        <v>0</v>
      </c>
      <c r="AP245" s="105" t="n">
        <v>18</v>
      </c>
      <c r="AS245" s="24" t="s">
        <v>52</v>
      </c>
      <c r="AT245" s="27" t="n">
        <f aca="false">IF(OR(BE245=BS$60,BE245=BS$61,BE245=BS$62,BE245=BS$63,BE245=BS$64),1,IF(OR(BE245=BS$65,BE245=BS$66,BE245=BS$67,BE245=BS$68,BE245=BS$69),2,3))</f>
        <v>2</v>
      </c>
      <c r="AU245" s="27" t="n">
        <f aca="false">IF(OR(BF245=BS$30,BF245=BS$31,BF245=BS$32,BF245=BS$33),1,IF(BF245=BS$34,2,3))</f>
        <v>1</v>
      </c>
      <c r="AV245" s="27" t="n">
        <f aca="false">IF(BG245="отсутствует",2,1)</f>
        <v>1</v>
      </c>
      <c r="AW245" s="27" t="n">
        <f aca="false">IF(OR(BH245=BS$41,BH245=BS$42),1,IF(OR(BH245=BS$43,BH245=BS$44,BH245=BS$45),2,IF(OR(BH245=BS$46,BH245=BS$47,BH245=BS$48),3,IF(BH245=BS$56,5,IF(BH245=BS$57,6,4)))))</f>
        <v>4</v>
      </c>
      <c r="AX245" s="27" t="n">
        <f aca="false">IF(BI245="отсутствует",2,1)</f>
        <v>1</v>
      </c>
      <c r="AY245" s="24" t="s">
        <v>200</v>
      </c>
      <c r="AZ245" s="130"/>
      <c r="BA245" s="130"/>
      <c r="BD245" s="104" t="s">
        <v>52</v>
      </c>
      <c r="BE245" s="104" t="s">
        <v>63</v>
      </c>
      <c r="BF245" s="104" t="s">
        <v>64</v>
      </c>
      <c r="BG245" s="104" t="s">
        <v>1095</v>
      </c>
      <c r="BH245" s="104" t="s">
        <v>3235</v>
      </c>
      <c r="BI245" s="104" t="s">
        <v>142</v>
      </c>
      <c r="BJ245" s="104" t="s">
        <v>200</v>
      </c>
      <c r="BK245" s="104"/>
      <c r="BL245" s="24" t="s">
        <v>51</v>
      </c>
    </row>
    <row r="246" s="24" customFormat="true" ht="15" hidden="false" customHeight="false" outlineLevel="0" collapsed="false">
      <c r="A246" s="24" t="s">
        <v>3236</v>
      </c>
      <c r="B246" s="24" t="s">
        <v>198</v>
      </c>
      <c r="C246" s="24" t="s">
        <v>1128</v>
      </c>
      <c r="D246" s="24" t="n">
        <v>0</v>
      </c>
      <c r="E246" s="24" t="n">
        <v>0</v>
      </c>
      <c r="F246" s="24" t="n">
        <v>0</v>
      </c>
      <c r="G246" s="24" t="n">
        <v>1</v>
      </c>
      <c r="I246" s="105"/>
      <c r="J246" s="28"/>
      <c r="K246" s="105" t="n">
        <v>3</v>
      </c>
      <c r="L246" s="28" t="n">
        <v>3</v>
      </c>
      <c r="M246" s="106"/>
      <c r="N246" s="105" t="n">
        <v>9</v>
      </c>
      <c r="O246" s="28"/>
      <c r="P246" s="31"/>
      <c r="Q246" s="106" t="n">
        <f aca="false">SUM(N246:P246)</f>
        <v>9</v>
      </c>
      <c r="R246" s="107"/>
      <c r="S246" s="105"/>
      <c r="T246" s="108"/>
      <c r="U246" s="109"/>
      <c r="V246" s="110"/>
      <c r="W246" s="111"/>
      <c r="X246" s="110"/>
      <c r="Y246" s="111"/>
      <c r="Z246" s="110"/>
      <c r="AA246" s="111"/>
      <c r="AB246" s="110"/>
      <c r="AC246" s="111"/>
      <c r="AD246" s="110"/>
      <c r="AE246" s="111" t="n">
        <v>1</v>
      </c>
      <c r="AF246" s="110" t="n">
        <v>1</v>
      </c>
      <c r="AG246" s="112"/>
      <c r="AH246" s="112"/>
      <c r="AI246" s="111" t="n">
        <f aca="false">SUM(S246,U246,W246,Y246,AA246,AC246,AE246,AG246)</f>
        <v>1</v>
      </c>
      <c r="AJ246" s="106" t="n">
        <f aca="false">SUM(T246,V246,X246,Z246,AB246,AD246,AF246,AH246)</f>
        <v>1</v>
      </c>
      <c r="AK246" s="107"/>
      <c r="AL246" s="107"/>
      <c r="AM246" s="105" t="n">
        <v>1</v>
      </c>
      <c r="AN246" s="28"/>
      <c r="AO246" s="106" t="n">
        <f aca="false">SUM(AM246:AN246)</f>
        <v>1</v>
      </c>
      <c r="AP246" s="105" t="n">
        <v>10</v>
      </c>
      <c r="AS246" s="24" t="s">
        <v>113</v>
      </c>
      <c r="AT246" s="27" t="n">
        <f aca="false">IF(OR(BE246=BS$60,BE246=BS$61,BE246=BS$62,BE246=BS$63,BE246=BS$64),1,IF(OR(BE246=BS$65,BE246=BS$66,BE246=BS$67,BE246=BS$68,BE246=BS$69),2,3))</f>
        <v>2</v>
      </c>
      <c r="AU246" s="27" t="n">
        <f aca="false">IF(OR(BF246=BS$30,BF246=BS$31,BF246=BS$32,BF246=BS$33),1,IF(BF246=BS$34,2,3))</f>
        <v>3</v>
      </c>
      <c r="AV246" s="27" t="n">
        <f aca="false">IF(BG246="отсутствует",2,1)</f>
        <v>2</v>
      </c>
      <c r="AW246" s="27" t="n">
        <f aca="false">IF(OR(BH246=BS$41,BH246=BS$42),1,IF(OR(BH246=BS$43,BH246=BS$44,BH246=BS$45),2,IF(OR(BH246=BS$46,BH246=BS$47,BH246=BS$48),3,IF(BH246=BS$56,5,IF(BH246=BS$57,6,4)))))</f>
        <v>1</v>
      </c>
      <c r="AX246" s="27" t="n">
        <f aca="false">IF(BI246="отсутствует",2,1)</f>
        <v>1</v>
      </c>
      <c r="AY246" s="24" t="s">
        <v>3237</v>
      </c>
      <c r="AZ246" s="130"/>
      <c r="BA246" s="130"/>
      <c r="BD246" s="104" t="s">
        <v>113</v>
      </c>
      <c r="BE246" s="104" t="s">
        <v>101</v>
      </c>
      <c r="BF246" s="104" t="s">
        <v>54</v>
      </c>
      <c r="BG246" s="104" t="s">
        <v>55</v>
      </c>
      <c r="BH246" s="104" t="s">
        <v>95</v>
      </c>
      <c r="BI246" s="104" t="s">
        <v>74</v>
      </c>
      <c r="BJ246" s="104" t="s">
        <v>3237</v>
      </c>
      <c r="BK246" s="104"/>
      <c r="BL246" s="24" t="s">
        <v>51</v>
      </c>
    </row>
    <row r="247" s="24" customFormat="true" ht="15" hidden="false" customHeight="false" outlineLevel="0" collapsed="false">
      <c r="A247" s="24" t="s">
        <v>3238</v>
      </c>
      <c r="B247" s="24" t="s">
        <v>87</v>
      </c>
      <c r="C247" s="24" t="s">
        <v>203</v>
      </c>
      <c r="D247" s="24" t="n">
        <v>0</v>
      </c>
      <c r="E247" s="24" t="n">
        <v>0</v>
      </c>
      <c r="F247" s="24" t="n">
        <v>0</v>
      </c>
      <c r="G247" s="24" t="n">
        <v>1</v>
      </c>
      <c r="I247" s="105"/>
      <c r="J247" s="28"/>
      <c r="K247" s="105" t="n">
        <v>1</v>
      </c>
      <c r="L247" s="28" t="n">
        <v>2</v>
      </c>
      <c r="M247" s="106"/>
      <c r="N247" s="105" t="n">
        <v>2</v>
      </c>
      <c r="O247" s="28"/>
      <c r="P247" s="31"/>
      <c r="Q247" s="106" t="n">
        <f aca="false">SUM(N247:P247)</f>
        <v>2</v>
      </c>
      <c r="R247" s="107"/>
      <c r="S247" s="105"/>
      <c r="T247" s="108"/>
      <c r="U247" s="109"/>
      <c r="V247" s="110"/>
      <c r="W247" s="111"/>
      <c r="X247" s="110"/>
      <c r="Y247" s="111"/>
      <c r="Z247" s="110"/>
      <c r="AA247" s="111"/>
      <c r="AB247" s="110"/>
      <c r="AC247" s="111"/>
      <c r="AD247" s="110"/>
      <c r="AE247" s="111"/>
      <c r="AF247" s="110"/>
      <c r="AG247" s="112"/>
      <c r="AH247" s="112"/>
      <c r="AI247" s="111" t="n">
        <f aca="false">SUM(S247,U247,W247,Y247,AA247,AC247,AE247,AG247)</f>
        <v>0</v>
      </c>
      <c r="AJ247" s="106" t="n">
        <f aca="false">SUM(T247,V247,X247,Z247,AB247,AD247,AF247,AH247)</f>
        <v>0</v>
      </c>
      <c r="AK247" s="107"/>
      <c r="AL247" s="107"/>
      <c r="AM247" s="105"/>
      <c r="AN247" s="28"/>
      <c r="AO247" s="106" t="n">
        <f aca="false">SUM(AM247:AN247)</f>
        <v>0</v>
      </c>
      <c r="AP247" s="105" t="n">
        <v>2</v>
      </c>
      <c r="AS247" s="24" t="s">
        <v>52</v>
      </c>
      <c r="AT247" s="27" t="n">
        <f aca="false">IF(OR(BE247=BS$60,BE247=BS$61,BE247=BS$62,BE247=BS$63,BE247=BS$64),1,IF(OR(BE247=BS$65,BE247=BS$66,BE247=BS$67,BE247=BS$68,BE247=BS$69),2,3))</f>
        <v>2</v>
      </c>
      <c r="AU247" s="27" t="n">
        <f aca="false">IF(OR(BF247=BS$30,BF247=BS$31,BF247=BS$32,BF247=BS$33),1,IF(BF247=BS$34,2,3))</f>
        <v>2</v>
      </c>
      <c r="AV247" s="27" t="n">
        <f aca="false">IF(BG247="отсутствует",2,1)</f>
        <v>2</v>
      </c>
      <c r="AW247" s="27" t="n">
        <f aca="false">IF(OR(BH247=BS$41,BH247=BS$42),1,IF(OR(BH247=BS$43,BH247=BS$44,BH247=BS$45),2,IF(OR(BH247=BS$46,BH247=BS$47,BH247=BS$48),3,IF(BH247=BS$56,5,IF(BH247=BS$57,6,4)))))</f>
        <v>4</v>
      </c>
      <c r="AX247" s="27" t="n">
        <f aca="false">IF(BI247="отсутствует",2,1)</f>
        <v>1</v>
      </c>
      <c r="AY247" s="24" t="s">
        <v>1546</v>
      </c>
      <c r="AZ247" s="130"/>
      <c r="BA247" s="130"/>
      <c r="BD247" s="104" t="s">
        <v>52</v>
      </c>
      <c r="BE247" s="104" t="s">
        <v>169</v>
      </c>
      <c r="BF247" s="104" t="s">
        <v>82</v>
      </c>
      <c r="BG247" s="104" t="s">
        <v>55</v>
      </c>
      <c r="BH247" s="104" t="s">
        <v>913</v>
      </c>
      <c r="BI247" s="104" t="s">
        <v>74</v>
      </c>
      <c r="BJ247" s="104" t="s">
        <v>1546</v>
      </c>
      <c r="BK247" s="104"/>
      <c r="BL247" s="24" t="s">
        <v>51</v>
      </c>
    </row>
    <row r="248" s="24" customFormat="true" ht="15" hidden="false" customHeight="false" outlineLevel="0" collapsed="false">
      <c r="A248" s="24" t="s">
        <v>2645</v>
      </c>
      <c r="B248" s="24" t="s">
        <v>265</v>
      </c>
      <c r="C248" s="24" t="s">
        <v>139</v>
      </c>
      <c r="D248" s="24" t="n">
        <v>0</v>
      </c>
      <c r="E248" s="24" t="n">
        <v>0</v>
      </c>
      <c r="F248" s="24" t="n">
        <v>1</v>
      </c>
      <c r="G248" s="24" t="n">
        <v>1</v>
      </c>
      <c r="H248" s="24" t="n">
        <v>1</v>
      </c>
      <c r="I248" s="105"/>
      <c r="J248" s="28"/>
      <c r="K248" s="105" t="n">
        <v>4</v>
      </c>
      <c r="L248" s="28" t="n">
        <v>3</v>
      </c>
      <c r="M248" s="106"/>
      <c r="N248" s="105" t="n">
        <v>17</v>
      </c>
      <c r="O248" s="28" t="n">
        <v>21</v>
      </c>
      <c r="P248" s="31"/>
      <c r="Q248" s="106" t="n">
        <f aca="false">SUM(N248:P248)</f>
        <v>38</v>
      </c>
      <c r="R248" s="107"/>
      <c r="S248" s="105" t="n">
        <v>2</v>
      </c>
      <c r="T248" s="108" t="n">
        <v>2</v>
      </c>
      <c r="U248" s="109" t="n">
        <v>3</v>
      </c>
      <c r="V248" s="110" t="n">
        <v>4</v>
      </c>
      <c r="W248" s="111" t="n">
        <v>1</v>
      </c>
      <c r="X248" s="110" t="n">
        <v>1</v>
      </c>
      <c r="Y248" s="111"/>
      <c r="Z248" s="110"/>
      <c r="AA248" s="111" t="n">
        <v>3</v>
      </c>
      <c r="AB248" s="110" t="n">
        <v>3</v>
      </c>
      <c r="AC248" s="111"/>
      <c r="AD248" s="110"/>
      <c r="AE248" s="111" t="n">
        <v>1</v>
      </c>
      <c r="AF248" s="110" t="n">
        <v>1</v>
      </c>
      <c r="AG248" s="112" t="n">
        <v>1</v>
      </c>
      <c r="AH248" s="112" t="n">
        <v>3</v>
      </c>
      <c r="AI248" s="111" t="n">
        <f aca="false">SUM(S248,U248,W248,Y248,AA248,AC248,AE248,AG248)</f>
        <v>11</v>
      </c>
      <c r="AJ248" s="106" t="n">
        <f aca="false">SUM(T248,V248,X248,Z248,AB248,AD248,AF248,AH248)</f>
        <v>14</v>
      </c>
      <c r="AK248" s="107" t="n">
        <v>7</v>
      </c>
      <c r="AL248" s="107" t="n">
        <v>26</v>
      </c>
      <c r="AM248" s="105"/>
      <c r="AN248" s="28"/>
      <c r="AO248" s="106" t="n">
        <f aca="false">SUM(AM248:AN248)</f>
        <v>0</v>
      </c>
      <c r="AP248" s="105" t="n">
        <v>6</v>
      </c>
      <c r="AS248" s="24" t="s">
        <v>1472</v>
      </c>
      <c r="AT248" s="27" t="n">
        <f aca="false">IF(OR(BE248=BS$60,BE248=BS$61,BE248=BS$62,BE248=BS$63,BE248=BS$64),1,IF(OR(BE248=BS$65,BE248=BS$66,BE248=BS$67,BE248=BS$68,BE248=BS$69),2,3))</f>
        <v>1</v>
      </c>
      <c r="AU248" s="27" t="n">
        <f aca="false">IF(OR(BF248=BS$30,BF248=BS$31,BF248=BS$32,BF248=BS$33),1,IF(BF248=BS$34,2,3))</f>
        <v>1</v>
      </c>
      <c r="AV248" s="27" t="n">
        <f aca="false">IF(BG248="отсутствует",2,1)</f>
        <v>2</v>
      </c>
      <c r="AW248" s="27" t="n">
        <f aca="false">IF(OR(BH248=BS$41,BH248=BS$42),1,IF(OR(BH248=BS$43,BH248=BS$44,BH248=BS$45),2,IF(OR(BH248=BS$46,BH248=BS$47,BH248=BS$48),3,IF(BH248=BS$56,5,IF(BH248=BS$57,6,4)))))</f>
        <v>4</v>
      </c>
      <c r="AX248" s="27" t="n">
        <f aca="false">IF(BI248="отсутствует",2,1)</f>
        <v>1</v>
      </c>
      <c r="AY248" s="24" t="s">
        <v>2646</v>
      </c>
      <c r="AZ248" s="130"/>
      <c r="BA248" s="130"/>
      <c r="BD248" s="104" t="s">
        <v>1472</v>
      </c>
      <c r="BE248" s="104" t="s">
        <v>107</v>
      </c>
      <c r="BF248" s="104" t="s">
        <v>72</v>
      </c>
      <c r="BG248" s="104" t="s">
        <v>55</v>
      </c>
      <c r="BH248" s="104" t="s">
        <v>300</v>
      </c>
      <c r="BI248" s="104" t="s">
        <v>66</v>
      </c>
      <c r="BJ248" s="104" t="s">
        <v>2646</v>
      </c>
      <c r="BK248" s="104"/>
      <c r="BL248" s="24" t="s">
        <v>51</v>
      </c>
    </row>
    <row r="249" s="24" customFormat="true" ht="15" hidden="false" customHeight="false" outlineLevel="0" collapsed="false">
      <c r="A249" s="24" t="s">
        <v>3239</v>
      </c>
      <c r="B249" s="24" t="s">
        <v>232</v>
      </c>
      <c r="C249" s="24" t="s">
        <v>100</v>
      </c>
      <c r="D249" s="24" t="n">
        <v>0</v>
      </c>
      <c r="E249" s="24" t="n">
        <v>0</v>
      </c>
      <c r="F249" s="24" t="n">
        <v>0</v>
      </c>
      <c r="G249" s="24" t="n">
        <v>1</v>
      </c>
      <c r="I249" s="105"/>
      <c r="J249" s="28" t="n">
        <v>1</v>
      </c>
      <c r="K249" s="105" t="n">
        <v>5</v>
      </c>
      <c r="L249" s="28" t="n">
        <v>5</v>
      </c>
      <c r="M249" s="106"/>
      <c r="N249" s="105" t="n">
        <v>6</v>
      </c>
      <c r="O249" s="28" t="n">
        <v>3</v>
      </c>
      <c r="P249" s="31"/>
      <c r="Q249" s="106" t="n">
        <f aca="false">SUM(N249:P249)</f>
        <v>9</v>
      </c>
      <c r="R249" s="107" t="n">
        <v>5</v>
      </c>
      <c r="S249" s="105" t="n">
        <v>1</v>
      </c>
      <c r="T249" s="108" t="n">
        <v>1</v>
      </c>
      <c r="U249" s="109"/>
      <c r="V249" s="110"/>
      <c r="W249" s="111"/>
      <c r="X249" s="110"/>
      <c r="Y249" s="111"/>
      <c r="Z249" s="110"/>
      <c r="AA249" s="111"/>
      <c r="AB249" s="110"/>
      <c r="AC249" s="111"/>
      <c r="AD249" s="110"/>
      <c r="AE249" s="111"/>
      <c r="AF249" s="110"/>
      <c r="AG249" s="112"/>
      <c r="AH249" s="112"/>
      <c r="AI249" s="111" t="n">
        <f aca="false">SUM(S249,U249,W249,Y249,AA249,AC249,AE249,AG249)</f>
        <v>1</v>
      </c>
      <c r="AJ249" s="106" t="n">
        <f aca="false">SUM(T249,V249,X249,Z249,AB249,AD249,AF249,AH249)</f>
        <v>1</v>
      </c>
      <c r="AK249" s="107"/>
      <c r="AL249" s="107"/>
      <c r="AM249" s="105" t="n">
        <v>1</v>
      </c>
      <c r="AN249" s="28"/>
      <c r="AO249" s="106" t="n">
        <f aca="false">SUM(AM249:AN249)</f>
        <v>1</v>
      </c>
      <c r="AP249" s="105"/>
      <c r="AS249" s="24" t="s">
        <v>454</v>
      </c>
      <c r="AT249" s="27" t="n">
        <f aca="false">IF(OR(BE249=BS$60,BE249=BS$61,BE249=BS$62,BE249=BS$63,BE249=BS$64),1,IF(OR(BE249=BS$65,BE249=BS$66,BE249=BS$67,BE249=BS$68,BE249=BS$69),2,3))</f>
        <v>1</v>
      </c>
      <c r="AU249" s="27" t="n">
        <f aca="false">IF(OR(BF249=BS$30,BF249=BS$31,BF249=BS$32,BF249=BS$33),1,IF(BF249=BS$34,2,3))</f>
        <v>1</v>
      </c>
      <c r="AV249" s="27" t="n">
        <f aca="false">IF(BG249="отсутствует",2,1)</f>
        <v>1</v>
      </c>
      <c r="AW249" s="27" t="n">
        <f aca="false">IF(OR(BH249=BS$41,BH249=BS$42),1,IF(OR(BH249=BS$43,BH249=BS$44,BH249=BS$45),2,IF(OR(BH249=BS$46,BH249=BS$47,BH249=BS$48),3,IF(BH249=BS$56,5,IF(BH249=BS$57,6,4)))))</f>
        <v>4</v>
      </c>
      <c r="AX249" s="27" t="n">
        <f aca="false">IF(BI249="отсутствует",2,1)</f>
        <v>1</v>
      </c>
      <c r="AY249" s="24" t="s">
        <v>143</v>
      </c>
      <c r="AZ249" s="130"/>
      <c r="BA249" s="130"/>
      <c r="BD249" s="104" t="s">
        <v>454</v>
      </c>
      <c r="BE249" s="104" t="s">
        <v>120</v>
      </c>
      <c r="BF249" s="104" t="s">
        <v>64</v>
      </c>
      <c r="BG249" s="104" t="s">
        <v>140</v>
      </c>
      <c r="BH249" s="104" t="s">
        <v>325</v>
      </c>
      <c r="BI249" s="104" t="s">
        <v>1022</v>
      </c>
      <c r="BJ249" s="104" t="s">
        <v>143</v>
      </c>
      <c r="BK249" s="104"/>
      <c r="BL249" s="24" t="s">
        <v>51</v>
      </c>
    </row>
    <row r="250" s="24" customFormat="true" ht="15" hidden="false" customHeight="false" outlineLevel="0" collapsed="false">
      <c r="A250" s="24" t="s">
        <v>3240</v>
      </c>
      <c r="B250" s="24" t="s">
        <v>352</v>
      </c>
      <c r="C250" s="24" t="s">
        <v>214</v>
      </c>
      <c r="D250" s="24" t="n">
        <v>0</v>
      </c>
      <c r="E250" s="24" t="n">
        <v>0</v>
      </c>
      <c r="F250" s="24" t="n">
        <v>0</v>
      </c>
      <c r="G250" s="24" t="n">
        <v>1</v>
      </c>
      <c r="I250" s="105"/>
      <c r="J250" s="28"/>
      <c r="K250" s="105" t="n">
        <v>5</v>
      </c>
      <c r="L250" s="28" t="n">
        <v>1</v>
      </c>
      <c r="M250" s="106"/>
      <c r="N250" s="105" t="n">
        <v>8</v>
      </c>
      <c r="O250" s="28" t="n">
        <v>4</v>
      </c>
      <c r="P250" s="31"/>
      <c r="Q250" s="106" t="n">
        <f aca="false">SUM(N250:P250)</f>
        <v>12</v>
      </c>
      <c r="R250" s="107"/>
      <c r="S250" s="105"/>
      <c r="T250" s="108"/>
      <c r="U250" s="109"/>
      <c r="V250" s="110"/>
      <c r="W250" s="111"/>
      <c r="X250" s="110"/>
      <c r="Y250" s="111"/>
      <c r="Z250" s="110"/>
      <c r="AA250" s="111"/>
      <c r="AB250" s="110"/>
      <c r="AC250" s="111"/>
      <c r="AD250" s="110"/>
      <c r="AE250" s="111"/>
      <c r="AF250" s="110"/>
      <c r="AG250" s="112"/>
      <c r="AH250" s="112"/>
      <c r="AI250" s="111" t="n">
        <f aca="false">SUM(S250,U250,W250,Y250,AA250,AC250,AE250,AG250)</f>
        <v>0</v>
      </c>
      <c r="AJ250" s="106" t="n">
        <f aca="false">SUM(T250,V250,X250,Z250,AB250,AD250,AF250,AH250)</f>
        <v>0</v>
      </c>
      <c r="AK250" s="107"/>
      <c r="AL250" s="107"/>
      <c r="AM250" s="105" t="n">
        <v>1</v>
      </c>
      <c r="AN250" s="28" t="n">
        <v>2</v>
      </c>
      <c r="AO250" s="106" t="n">
        <f aca="false">SUM(AM250:AN250)</f>
        <v>3</v>
      </c>
      <c r="AP250" s="105" t="n">
        <v>4</v>
      </c>
      <c r="AS250" s="24" t="s">
        <v>113</v>
      </c>
      <c r="AT250" s="27" t="n">
        <f aca="false">IF(OR(BE250=BS$60,BE250=BS$61,BE250=BS$62,BE250=BS$63,BE250=BS$64),1,IF(OR(BE250=BS$65,BE250=BS$66,BE250=BS$67,BE250=BS$68,BE250=BS$69),2,3))</f>
        <v>3</v>
      </c>
      <c r="AU250" s="27" t="n">
        <f aca="false">IF(OR(BF250=BS$30,BF250=BS$31,BF250=BS$32,BF250=BS$33),1,IF(BF250=BS$34,2,3))</f>
        <v>3</v>
      </c>
      <c r="AV250" s="27" t="n">
        <f aca="false">IF(BG250="отсутствует",2,1)</f>
        <v>2</v>
      </c>
      <c r="AW250" s="27" t="n">
        <f aca="false">IF(OR(BH250=BS$41,BH250=BS$42),1,IF(OR(BH250=BS$43,BH250=BS$44,BH250=BS$45),2,IF(OR(BH250=BS$46,BH250=BS$47,BH250=BS$48),3,IF(BH250=BS$56,5,IF(BH250=BS$57,6,4)))))</f>
        <v>4</v>
      </c>
      <c r="AX250" s="27" t="n">
        <f aca="false">IF(BI250="отсутствует",2,1)</f>
        <v>1</v>
      </c>
      <c r="AY250" s="24" t="s">
        <v>143</v>
      </c>
      <c r="AZ250" s="130"/>
      <c r="BA250" s="130"/>
      <c r="BD250" s="104" t="s">
        <v>113</v>
      </c>
      <c r="BE250" s="104" t="s">
        <v>193</v>
      </c>
      <c r="BF250" s="104" t="s">
        <v>54</v>
      </c>
      <c r="BG250" s="104" t="s">
        <v>55</v>
      </c>
      <c r="BH250" s="104" t="s">
        <v>3241</v>
      </c>
      <c r="BI250" s="104" t="s">
        <v>102</v>
      </c>
      <c r="BJ250" s="104" t="s">
        <v>143</v>
      </c>
      <c r="BK250" s="104"/>
      <c r="BL250" s="24" t="s">
        <v>51</v>
      </c>
    </row>
    <row r="251" s="24" customFormat="true" ht="15" hidden="false" customHeight="false" outlineLevel="0" collapsed="false">
      <c r="A251" s="24" t="s">
        <v>3242</v>
      </c>
      <c r="B251" s="24" t="s">
        <v>3243</v>
      </c>
      <c r="C251" s="24" t="s">
        <v>3244</v>
      </c>
      <c r="D251" s="24" t="n">
        <v>0</v>
      </c>
      <c r="E251" s="24" t="n">
        <v>0</v>
      </c>
      <c r="F251" s="24" t="n">
        <v>0</v>
      </c>
      <c r="G251" s="24" t="n">
        <v>1</v>
      </c>
      <c r="I251" s="105"/>
      <c r="J251" s="28"/>
      <c r="K251" s="105"/>
      <c r="L251" s="28"/>
      <c r="M251" s="106"/>
      <c r="N251" s="105"/>
      <c r="O251" s="28"/>
      <c r="P251" s="31"/>
      <c r="Q251" s="106" t="n">
        <f aca="false">SUM(N251:P251)</f>
        <v>0</v>
      </c>
      <c r="R251" s="107"/>
      <c r="S251" s="105"/>
      <c r="T251" s="108"/>
      <c r="U251" s="109"/>
      <c r="V251" s="110"/>
      <c r="W251" s="111"/>
      <c r="X251" s="110"/>
      <c r="Y251" s="111"/>
      <c r="Z251" s="110"/>
      <c r="AA251" s="111"/>
      <c r="AB251" s="110"/>
      <c r="AC251" s="111"/>
      <c r="AD251" s="110"/>
      <c r="AE251" s="111"/>
      <c r="AF251" s="110"/>
      <c r="AG251" s="112"/>
      <c r="AH251" s="112"/>
      <c r="AI251" s="111" t="n">
        <f aca="false">SUM(S251,U251,W251,Y251,AA251,AC251,AE251,AG251)</f>
        <v>0</v>
      </c>
      <c r="AJ251" s="106" t="n">
        <f aca="false">SUM(T251,V251,X251,Z251,AB251,AD251,AF251,AH251)</f>
        <v>0</v>
      </c>
      <c r="AK251" s="107"/>
      <c r="AL251" s="107"/>
      <c r="AM251" s="105"/>
      <c r="AN251" s="28"/>
      <c r="AO251" s="106" t="n">
        <f aca="false">SUM(AM251:AN251)</f>
        <v>0</v>
      </c>
      <c r="AP251" s="105" t="n">
        <v>4</v>
      </c>
      <c r="AS251" s="24" t="s">
        <v>52</v>
      </c>
      <c r="AT251" s="27" t="n">
        <f aca="false">IF(OR(BE251=BS$60,BE251=BS$61,BE251=BS$62,BE251=BS$63,BE251=BS$64),1,IF(OR(BE251=BS$65,BE251=BS$66,BE251=BS$67,BE251=BS$68,BE251=BS$69),2,3))</f>
        <v>2</v>
      </c>
      <c r="AU251" s="27" t="n">
        <f aca="false">IF(OR(BF251=BS$30,BF251=BS$31,BF251=BS$32,BF251=BS$33),1,IF(BF251=BS$34,2,3))</f>
        <v>3</v>
      </c>
      <c r="AV251" s="27" t="n">
        <f aca="false">IF(BG251="отсутствует",2,1)</f>
        <v>2</v>
      </c>
      <c r="AW251" s="27" t="n">
        <f aca="false">IF(OR(BH251=BS$41,BH251=BS$42),1,IF(OR(BH251=BS$43,BH251=BS$44,BH251=BS$45),2,IF(OR(BH251=BS$46,BH251=BS$47,BH251=BS$48),3,IF(BH251=BS$56,5,IF(BH251=BS$57,6,4)))))</f>
        <v>4</v>
      </c>
      <c r="AX251" s="27" t="n">
        <f aca="false">IF(BI251="отсутствует",2,1)</f>
        <v>1</v>
      </c>
      <c r="AY251" s="24" t="s">
        <v>718</v>
      </c>
      <c r="AZ251" s="130"/>
      <c r="BA251" s="130"/>
      <c r="BD251" s="104" t="s">
        <v>52</v>
      </c>
      <c r="BE251" s="104" t="s">
        <v>101</v>
      </c>
      <c r="BF251" s="104" t="s">
        <v>54</v>
      </c>
      <c r="BG251" s="104" t="s">
        <v>55</v>
      </c>
      <c r="BH251" s="104" t="s">
        <v>3245</v>
      </c>
      <c r="BI251" s="104" t="s">
        <v>1022</v>
      </c>
      <c r="BJ251" s="104" t="s">
        <v>718</v>
      </c>
      <c r="BK251" s="104"/>
      <c r="BL251" s="24" t="s">
        <v>51</v>
      </c>
    </row>
    <row r="252" s="24" customFormat="true" ht="15" hidden="false" customHeight="false" outlineLevel="0" collapsed="false">
      <c r="A252" s="24" t="s">
        <v>3246</v>
      </c>
      <c r="B252" s="24" t="s">
        <v>138</v>
      </c>
      <c r="C252" s="24" t="s">
        <v>258</v>
      </c>
      <c r="D252" s="24" t="n">
        <v>0</v>
      </c>
      <c r="E252" s="24" t="n">
        <v>0</v>
      </c>
      <c r="F252" s="24" t="n">
        <v>0</v>
      </c>
      <c r="G252" s="24" t="n">
        <v>1</v>
      </c>
      <c r="I252" s="105"/>
      <c r="J252" s="28"/>
      <c r="K252" s="105" t="n">
        <v>1</v>
      </c>
      <c r="L252" s="28" t="n">
        <v>2</v>
      </c>
      <c r="M252" s="106"/>
      <c r="N252" s="105" t="n">
        <v>10</v>
      </c>
      <c r="O252" s="28" t="n">
        <v>3</v>
      </c>
      <c r="P252" s="31"/>
      <c r="Q252" s="106" t="n">
        <f aca="false">SUM(N252:P252)</f>
        <v>13</v>
      </c>
      <c r="R252" s="107"/>
      <c r="S252" s="105" t="n">
        <v>2</v>
      </c>
      <c r="T252" s="108" t="n">
        <v>2</v>
      </c>
      <c r="U252" s="109" t="n">
        <v>1</v>
      </c>
      <c r="V252" s="110" t="n">
        <v>2</v>
      </c>
      <c r="W252" s="111"/>
      <c r="X252" s="110"/>
      <c r="Y252" s="111" t="n">
        <v>1</v>
      </c>
      <c r="Z252" s="110" t="n">
        <v>2</v>
      </c>
      <c r="AA252" s="111" t="n">
        <v>1</v>
      </c>
      <c r="AB252" s="110" t="n">
        <v>1</v>
      </c>
      <c r="AC252" s="111"/>
      <c r="AD252" s="110"/>
      <c r="AE252" s="111"/>
      <c r="AF252" s="110"/>
      <c r="AG252" s="112"/>
      <c r="AH252" s="112"/>
      <c r="AI252" s="111" t="n">
        <f aca="false">SUM(S252,U252,W252,Y252,AA252,AC252,AE252,AG252)</f>
        <v>5</v>
      </c>
      <c r="AJ252" s="106" t="n">
        <f aca="false">SUM(T252,V252,X252,Z252,AB252,AD252,AF252,AH252)</f>
        <v>7</v>
      </c>
      <c r="AK252" s="107" t="n">
        <v>1</v>
      </c>
      <c r="AL252" s="107"/>
      <c r="AM252" s="105" t="n">
        <v>2</v>
      </c>
      <c r="AN252" s="28"/>
      <c r="AO252" s="106" t="n">
        <f aca="false">SUM(AM252:AN252)</f>
        <v>2</v>
      </c>
      <c r="AP252" s="105" t="n">
        <v>1</v>
      </c>
      <c r="AS252" s="24" t="s">
        <v>113</v>
      </c>
      <c r="AT252" s="27" t="n">
        <f aca="false">IF(OR(BE252=BS$60,BE252=BS$61,BE252=BS$62,BE252=BS$63,BE252=BS$64),1,IF(OR(BE252=BS$65,BE252=BS$66,BE252=BS$67,BE252=BS$68,BE252=BS$69),2,3))</f>
        <v>3</v>
      </c>
      <c r="AU252" s="27" t="n">
        <f aca="false">IF(OR(BF252=BS$30,BF252=BS$31,BF252=BS$32,BF252=BS$33),1,IF(BF252=BS$34,2,3))</f>
        <v>3</v>
      </c>
      <c r="AV252" s="27" t="n">
        <f aca="false">IF(BG252="отсутствует",2,1)</f>
        <v>2</v>
      </c>
      <c r="AW252" s="27" t="n">
        <f aca="false">IF(OR(BH252=BS$41,BH252=BS$42),1,IF(OR(BH252=BS$43,BH252=BS$44,BH252=BS$45),2,IF(OR(BH252=BS$46,BH252=BS$47,BH252=BS$48),3,IF(BH252=BS$56,5,IF(BH252=BS$57,6,4)))))</f>
        <v>4</v>
      </c>
      <c r="AX252" s="27" t="n">
        <f aca="false">IF(BI252="отсутствует",2,1)</f>
        <v>1</v>
      </c>
      <c r="AY252" s="24" t="s">
        <v>603</v>
      </c>
      <c r="AZ252" s="130"/>
      <c r="BA252" s="130"/>
      <c r="BD252" s="104" t="s">
        <v>113</v>
      </c>
      <c r="BE252" s="104" t="s">
        <v>193</v>
      </c>
      <c r="BF252" s="104" t="s">
        <v>54</v>
      </c>
      <c r="BG252" s="104" t="s">
        <v>55</v>
      </c>
      <c r="BH252" s="104" t="s">
        <v>253</v>
      </c>
      <c r="BI252" s="104" t="s">
        <v>102</v>
      </c>
      <c r="BJ252" s="104" t="s">
        <v>603</v>
      </c>
      <c r="BK252" s="104"/>
      <c r="BL252" s="24" t="s">
        <v>51</v>
      </c>
    </row>
    <row r="253" s="24" customFormat="true" ht="15" hidden="false" customHeight="false" outlineLevel="0" collapsed="false">
      <c r="A253" s="24" t="s">
        <v>3247</v>
      </c>
      <c r="B253" s="24" t="s">
        <v>160</v>
      </c>
      <c r="C253" s="24" t="s">
        <v>165</v>
      </c>
      <c r="D253" s="24" t="n">
        <v>0</v>
      </c>
      <c r="E253" s="24" t="n">
        <v>0</v>
      </c>
      <c r="F253" s="24" t="n">
        <v>0</v>
      </c>
      <c r="G253" s="24" t="n">
        <v>1</v>
      </c>
      <c r="I253" s="105"/>
      <c r="J253" s="28" t="n">
        <v>1</v>
      </c>
      <c r="K253" s="105" t="n">
        <v>4</v>
      </c>
      <c r="L253" s="28" t="n">
        <v>3</v>
      </c>
      <c r="M253" s="106"/>
      <c r="N253" s="105" t="n">
        <v>4</v>
      </c>
      <c r="O253" s="28" t="n">
        <v>1</v>
      </c>
      <c r="P253" s="31"/>
      <c r="Q253" s="106" t="n">
        <f aca="false">SUM(N253:P253)</f>
        <v>5</v>
      </c>
      <c r="R253" s="107"/>
      <c r="S253" s="105"/>
      <c r="T253" s="108"/>
      <c r="U253" s="109"/>
      <c r="V253" s="110"/>
      <c r="W253" s="111"/>
      <c r="X253" s="110"/>
      <c r="Y253" s="111"/>
      <c r="Z253" s="110"/>
      <c r="AA253" s="111"/>
      <c r="AB253" s="110"/>
      <c r="AC253" s="111"/>
      <c r="AD253" s="110"/>
      <c r="AE253" s="111"/>
      <c r="AF253" s="110"/>
      <c r="AG253" s="112"/>
      <c r="AH253" s="112"/>
      <c r="AI253" s="111" t="n">
        <f aca="false">SUM(S253,U253,W253,Y253,AA253,AC253,AE253,AG253)</f>
        <v>0</v>
      </c>
      <c r="AJ253" s="106" t="n">
        <f aca="false">SUM(T253,V253,X253,Z253,AB253,AD253,AF253,AH253)</f>
        <v>0</v>
      </c>
      <c r="AK253" s="107"/>
      <c r="AL253" s="107"/>
      <c r="AM253" s="105" t="n">
        <v>1</v>
      </c>
      <c r="AN253" s="28" t="n">
        <v>2</v>
      </c>
      <c r="AO253" s="106" t="n">
        <f aca="false">SUM(AM253:AN253)</f>
        <v>3</v>
      </c>
      <c r="AP253" s="105"/>
      <c r="AS253" s="24" t="s">
        <v>52</v>
      </c>
      <c r="AT253" s="27" t="n">
        <f aca="false">IF(OR(BE253=BS$60,BE253=BS$61,BE253=BS$62,BE253=BS$63,BE253=BS$64),1,IF(OR(BE253=BS$65,BE253=BS$66,BE253=BS$67,BE253=BS$68,BE253=BS$69),2,3))</f>
        <v>1</v>
      </c>
      <c r="AU253" s="27" t="n">
        <f aca="false">IF(OR(BF253=BS$30,BF253=BS$31,BF253=BS$32,BF253=BS$33),1,IF(BF253=BS$34,2,3))</f>
        <v>2</v>
      </c>
      <c r="AV253" s="27" t="n">
        <f aca="false">IF(BG253="отсутствует",2,1)</f>
        <v>2</v>
      </c>
      <c r="AW253" s="27" t="n">
        <f aca="false">IF(OR(BH253=BS$41,BH253=BS$42),1,IF(OR(BH253=BS$43,BH253=BS$44,BH253=BS$45),2,IF(OR(BH253=BS$46,BH253=BS$47,BH253=BS$48),3,IF(BH253=BS$56,5,IF(BH253=BS$57,6,4)))))</f>
        <v>5</v>
      </c>
      <c r="AX253" s="27" t="n">
        <f aca="false">IF(BI253="отсутствует",2,1)</f>
        <v>1</v>
      </c>
      <c r="AY253" s="24" t="s">
        <v>2303</v>
      </c>
      <c r="AZ253" s="130"/>
      <c r="BA253" s="130"/>
      <c r="BD253" s="104" t="s">
        <v>52</v>
      </c>
      <c r="BE253" s="104" t="s">
        <v>673</v>
      </c>
      <c r="BF253" s="104" t="s">
        <v>82</v>
      </c>
      <c r="BG253" s="104" t="s">
        <v>55</v>
      </c>
      <c r="BH253" s="104" t="s">
        <v>171</v>
      </c>
      <c r="BI253" s="104" t="s">
        <v>74</v>
      </c>
      <c r="BJ253" s="104" t="s">
        <v>2303</v>
      </c>
      <c r="BK253" s="104"/>
      <c r="BL253" s="24" t="s">
        <v>51</v>
      </c>
    </row>
    <row r="254" s="24" customFormat="true" ht="15" hidden="false" customHeight="false" outlineLevel="0" collapsed="false">
      <c r="A254" s="24" t="s">
        <v>3248</v>
      </c>
      <c r="B254" s="24" t="s">
        <v>61</v>
      </c>
      <c r="C254" s="24" t="s">
        <v>92</v>
      </c>
      <c r="D254" s="24" t="n">
        <v>0</v>
      </c>
      <c r="E254" s="24" t="n">
        <v>0</v>
      </c>
      <c r="F254" s="24" t="n">
        <v>0</v>
      </c>
      <c r="G254" s="24" t="n">
        <v>1</v>
      </c>
      <c r="I254" s="105"/>
      <c r="J254" s="28"/>
      <c r="K254" s="105"/>
      <c r="L254" s="28" t="n">
        <v>1</v>
      </c>
      <c r="M254" s="106"/>
      <c r="N254" s="105" t="n">
        <v>4</v>
      </c>
      <c r="O254" s="28" t="n">
        <v>1</v>
      </c>
      <c r="P254" s="31"/>
      <c r="Q254" s="106" t="n">
        <f aca="false">SUM(N254:P254)</f>
        <v>5</v>
      </c>
      <c r="R254" s="107" t="n">
        <v>4</v>
      </c>
      <c r="S254" s="105"/>
      <c r="T254" s="108"/>
      <c r="U254" s="109"/>
      <c r="V254" s="110"/>
      <c r="W254" s="111"/>
      <c r="X254" s="110"/>
      <c r="Y254" s="111"/>
      <c r="Z254" s="110"/>
      <c r="AA254" s="111"/>
      <c r="AB254" s="110"/>
      <c r="AC254" s="111"/>
      <c r="AD254" s="110"/>
      <c r="AE254" s="111"/>
      <c r="AF254" s="110"/>
      <c r="AG254" s="112"/>
      <c r="AH254" s="112"/>
      <c r="AI254" s="111" t="n">
        <f aca="false">SUM(S254,U254,W254,Y254,AA254,AC254,AE254,AG254)</f>
        <v>0</v>
      </c>
      <c r="AJ254" s="106" t="n">
        <f aca="false">SUM(T254,V254,X254,Z254,AB254,AD254,AF254,AH254)</f>
        <v>0</v>
      </c>
      <c r="AK254" s="107"/>
      <c r="AL254" s="107"/>
      <c r="AM254" s="105" t="n">
        <v>1</v>
      </c>
      <c r="AN254" s="28"/>
      <c r="AO254" s="106" t="n">
        <f aca="false">SUM(AM254:AN254)</f>
        <v>1</v>
      </c>
      <c r="AP254" s="105" t="n">
        <v>4</v>
      </c>
      <c r="AS254" s="24" t="s">
        <v>318</v>
      </c>
      <c r="AT254" s="27" t="n">
        <f aca="false">IF(OR(BE254=BS$60,BE254=BS$61,BE254=BS$62,BE254=BS$63,BE254=BS$64),1,IF(OR(BE254=BS$65,BE254=BS$66,BE254=BS$67,BE254=BS$68,BE254=BS$69),2,3))</f>
        <v>2</v>
      </c>
      <c r="AU254" s="27" t="n">
        <f aca="false">IF(OR(BF254=BS$30,BF254=BS$31,BF254=BS$32,BF254=BS$33),1,IF(BF254=BS$34,2,3))</f>
        <v>1</v>
      </c>
      <c r="AV254" s="27" t="n">
        <f aca="false">IF(BG254="отсутствует",2,1)</f>
        <v>2</v>
      </c>
      <c r="AW254" s="27" t="n">
        <f aca="false">IF(OR(BH254=BS$41,BH254=BS$42),1,IF(OR(BH254=BS$43,BH254=BS$44,BH254=BS$45),2,IF(OR(BH254=BS$46,BH254=BS$47,BH254=BS$48),3,IF(BH254=BS$56,5,IF(BH254=BS$57,6,4)))))</f>
        <v>4</v>
      </c>
      <c r="AX254" s="27" t="n">
        <f aca="false">IF(BI254="отсутствует",2,1)</f>
        <v>1</v>
      </c>
      <c r="AY254" s="24" t="s">
        <v>260</v>
      </c>
      <c r="AZ254" s="130"/>
      <c r="BA254" s="130"/>
      <c r="BD254" s="104" t="s">
        <v>318</v>
      </c>
      <c r="BE254" s="104" t="s">
        <v>63</v>
      </c>
      <c r="BF254" s="104" t="s">
        <v>72</v>
      </c>
      <c r="BG254" s="104" t="s">
        <v>55</v>
      </c>
      <c r="BH254" s="104" t="s">
        <v>319</v>
      </c>
      <c r="BI254" s="104" t="s">
        <v>3249</v>
      </c>
      <c r="BJ254" s="104" t="s">
        <v>260</v>
      </c>
      <c r="BK254" s="104"/>
      <c r="BL254" s="24" t="s">
        <v>51</v>
      </c>
    </row>
    <row r="255" s="24" customFormat="true" ht="15" hidden="false" customHeight="false" outlineLevel="0" collapsed="false">
      <c r="A255" s="24" t="s">
        <v>3248</v>
      </c>
      <c r="B255" s="24" t="s">
        <v>138</v>
      </c>
      <c r="C255" s="24" t="s">
        <v>139</v>
      </c>
      <c r="D255" s="24" t="n">
        <v>0</v>
      </c>
      <c r="E255" s="24" t="n">
        <v>0</v>
      </c>
      <c r="F255" s="24" t="n">
        <v>0</v>
      </c>
      <c r="G255" s="24" t="n">
        <v>1</v>
      </c>
      <c r="I255" s="105"/>
      <c r="J255" s="28"/>
      <c r="K255" s="105" t="n">
        <v>1</v>
      </c>
      <c r="L255" s="28" t="n">
        <v>4</v>
      </c>
      <c r="M255" s="106"/>
      <c r="N255" s="105" t="n">
        <v>5</v>
      </c>
      <c r="O255" s="28"/>
      <c r="P255" s="31"/>
      <c r="Q255" s="106" t="n">
        <f aca="false">SUM(N255:P255)</f>
        <v>5</v>
      </c>
      <c r="R255" s="107"/>
      <c r="S255" s="105"/>
      <c r="T255" s="108"/>
      <c r="U255" s="109"/>
      <c r="V255" s="110"/>
      <c r="W255" s="111"/>
      <c r="X255" s="110"/>
      <c r="Y255" s="111"/>
      <c r="Z255" s="110"/>
      <c r="AA255" s="111"/>
      <c r="AB255" s="110"/>
      <c r="AC255" s="111"/>
      <c r="AD255" s="110"/>
      <c r="AE255" s="111"/>
      <c r="AF255" s="110"/>
      <c r="AG255" s="112"/>
      <c r="AH255" s="112"/>
      <c r="AI255" s="111" t="n">
        <f aca="false">SUM(S255,U255,W255,Y255,AA255,AC255,AE255,AG255)</f>
        <v>0</v>
      </c>
      <c r="AJ255" s="106" t="n">
        <f aca="false">SUM(T255,V255,X255,Z255,AB255,AD255,AF255,AH255)</f>
        <v>0</v>
      </c>
      <c r="AK255" s="107"/>
      <c r="AL255" s="107"/>
      <c r="AM255" s="105"/>
      <c r="AN255" s="28" t="n">
        <v>1</v>
      </c>
      <c r="AO255" s="106" t="n">
        <f aca="false">SUM(AM255:AN255)</f>
        <v>1</v>
      </c>
      <c r="AP255" s="105" t="n">
        <v>7</v>
      </c>
      <c r="AS255" s="24" t="s">
        <v>52</v>
      </c>
      <c r="AT255" s="27" t="n">
        <f aca="false">IF(OR(BE255=BS$60,BE255=BS$61,BE255=BS$62,BE255=BS$63,BE255=BS$64),1,IF(OR(BE255=BS$65,BE255=BS$66,BE255=BS$67,BE255=BS$68,BE255=BS$69),2,3))</f>
        <v>1</v>
      </c>
      <c r="AU255" s="27" t="n">
        <f aca="false">IF(OR(BF255=BS$30,BF255=BS$31,BF255=BS$32,BF255=BS$33),1,IF(BF255=BS$34,2,3))</f>
        <v>1</v>
      </c>
      <c r="AV255" s="27" t="n">
        <f aca="false">IF(BG255="отсутствует",2,1)</f>
        <v>1</v>
      </c>
      <c r="AW255" s="27" t="n">
        <f aca="false">IF(OR(BH255=BS$41,BH255=BS$42),1,IF(OR(BH255=BS$43,BH255=BS$44,BH255=BS$45),2,IF(OR(BH255=BS$46,BH255=BS$47,BH255=BS$48),3,IF(BH255=BS$56,5,IF(BH255=BS$57,6,4)))))</f>
        <v>4</v>
      </c>
      <c r="AX255" s="27" t="n">
        <f aca="false">IF(BI255="отсутствует",2,1)</f>
        <v>1</v>
      </c>
      <c r="AY255" s="24" t="s">
        <v>2303</v>
      </c>
      <c r="AZ255" s="130"/>
      <c r="BA255" s="130"/>
      <c r="BD255" s="104" t="s">
        <v>52</v>
      </c>
      <c r="BE255" s="104" t="s">
        <v>107</v>
      </c>
      <c r="BF255" s="104" t="s">
        <v>72</v>
      </c>
      <c r="BG255" s="104" t="s">
        <v>870</v>
      </c>
      <c r="BH255" s="104" t="s">
        <v>319</v>
      </c>
      <c r="BI255" s="104" t="s">
        <v>142</v>
      </c>
      <c r="BJ255" s="104" t="s">
        <v>2303</v>
      </c>
      <c r="BK255" s="104"/>
      <c r="BL255" s="24" t="s">
        <v>51</v>
      </c>
    </row>
    <row r="256" s="24" customFormat="true" ht="15" hidden="false" customHeight="false" outlineLevel="0" collapsed="false">
      <c r="A256" s="24" t="s">
        <v>3250</v>
      </c>
      <c r="B256" s="24" t="s">
        <v>684</v>
      </c>
      <c r="C256" s="24" t="s">
        <v>354</v>
      </c>
      <c r="D256" s="24" t="n">
        <v>0</v>
      </c>
      <c r="E256" s="24" t="n">
        <v>0</v>
      </c>
      <c r="F256" s="24" t="n">
        <v>0</v>
      </c>
      <c r="G256" s="24" t="n">
        <v>1</v>
      </c>
      <c r="I256" s="105"/>
      <c r="J256" s="28"/>
      <c r="K256" s="105" t="n">
        <v>2</v>
      </c>
      <c r="L256" s="28" t="n">
        <v>1</v>
      </c>
      <c r="M256" s="106"/>
      <c r="N256" s="105" t="n">
        <v>4</v>
      </c>
      <c r="O256" s="28"/>
      <c r="P256" s="31"/>
      <c r="Q256" s="106" t="n">
        <f aca="false">SUM(N256:P256)</f>
        <v>4</v>
      </c>
      <c r="R256" s="107"/>
      <c r="S256" s="105"/>
      <c r="T256" s="108"/>
      <c r="U256" s="109"/>
      <c r="V256" s="110"/>
      <c r="W256" s="111"/>
      <c r="X256" s="110"/>
      <c r="Y256" s="111"/>
      <c r="Z256" s="110"/>
      <c r="AA256" s="111"/>
      <c r="AB256" s="110"/>
      <c r="AC256" s="111"/>
      <c r="AD256" s="110"/>
      <c r="AE256" s="111"/>
      <c r="AF256" s="110"/>
      <c r="AG256" s="112"/>
      <c r="AH256" s="112"/>
      <c r="AI256" s="111" t="n">
        <f aca="false">SUM(S256,U256,W256,Y256,AA256,AC256,AE256,AG256)</f>
        <v>0</v>
      </c>
      <c r="AJ256" s="106" t="n">
        <f aca="false">SUM(T256,V256,X256,Z256,AB256,AD256,AF256,AH256)</f>
        <v>0</v>
      </c>
      <c r="AK256" s="107"/>
      <c r="AL256" s="107"/>
      <c r="AM256" s="105"/>
      <c r="AN256" s="28"/>
      <c r="AO256" s="106" t="n">
        <f aca="false">SUM(AM256:AN256)</f>
        <v>0</v>
      </c>
      <c r="AP256" s="105" t="n">
        <v>7</v>
      </c>
      <c r="AS256" s="24" t="s">
        <v>113</v>
      </c>
      <c r="AT256" s="27" t="n">
        <f aca="false">IF(OR(BE256=BS$60,BE256=BS$61,BE256=BS$62,BE256=BS$63,BE256=BS$64),1,IF(OR(BE256=BS$65,BE256=BS$66,BE256=BS$67,BE256=BS$68,BE256=BS$69),2,3))</f>
        <v>2</v>
      </c>
      <c r="AU256" s="27" t="n">
        <f aca="false">IF(OR(BF256=BS$30,BF256=BS$31,BF256=BS$32,BF256=BS$33),1,IF(BF256=BS$34,2,3))</f>
        <v>3</v>
      </c>
      <c r="AV256" s="27" t="n">
        <f aca="false">IF(BG256="отсутствует",2,1)</f>
        <v>2</v>
      </c>
      <c r="AW256" s="27" t="n">
        <f aca="false">IF(OR(BH256=BS$41,BH256=BS$42),1,IF(OR(BH256=BS$43,BH256=BS$44,BH256=BS$45),2,IF(OR(BH256=BS$46,BH256=BS$47,BH256=BS$48),3,IF(BH256=BS$56,5,IF(BH256=BS$57,6,4)))))</f>
        <v>1</v>
      </c>
      <c r="AX256" s="27" t="n">
        <f aca="false">IF(BI256="отсутствует",2,1)</f>
        <v>1</v>
      </c>
      <c r="AY256" s="24" t="s">
        <v>2303</v>
      </c>
      <c r="AZ256" s="130"/>
      <c r="BA256" s="130"/>
      <c r="BD256" s="104" t="s">
        <v>113</v>
      </c>
      <c r="BE256" s="104" t="s">
        <v>101</v>
      </c>
      <c r="BF256" s="104" t="s">
        <v>54</v>
      </c>
      <c r="BG256" s="104" t="s">
        <v>55</v>
      </c>
      <c r="BH256" s="104" t="s">
        <v>95</v>
      </c>
      <c r="BI256" s="104" t="s">
        <v>102</v>
      </c>
      <c r="BJ256" s="104" t="s">
        <v>2303</v>
      </c>
      <c r="BK256" s="104"/>
      <c r="BL256" s="24" t="s">
        <v>51</v>
      </c>
    </row>
    <row r="257" s="24" customFormat="true" ht="15" hidden="false" customHeight="false" outlineLevel="0" collapsed="false">
      <c r="A257" s="24" t="s">
        <v>3251</v>
      </c>
      <c r="B257" s="24" t="s">
        <v>910</v>
      </c>
      <c r="C257" s="24" t="s">
        <v>258</v>
      </c>
      <c r="D257" s="24" t="n">
        <v>0</v>
      </c>
      <c r="E257" s="24" t="n">
        <v>0</v>
      </c>
      <c r="F257" s="24" t="n">
        <v>0</v>
      </c>
      <c r="G257" s="24" t="n">
        <v>1</v>
      </c>
      <c r="I257" s="105"/>
      <c r="J257" s="28"/>
      <c r="K257" s="105" t="n">
        <v>3</v>
      </c>
      <c r="L257" s="28" t="n">
        <v>2</v>
      </c>
      <c r="M257" s="106"/>
      <c r="N257" s="105" t="n">
        <v>2</v>
      </c>
      <c r="O257" s="28" t="n">
        <v>1</v>
      </c>
      <c r="P257" s="31"/>
      <c r="Q257" s="106" t="n">
        <f aca="false">SUM(N257:P257)</f>
        <v>3</v>
      </c>
      <c r="R257" s="107"/>
      <c r="S257" s="105"/>
      <c r="T257" s="108"/>
      <c r="U257" s="109"/>
      <c r="V257" s="110"/>
      <c r="W257" s="111"/>
      <c r="X257" s="110"/>
      <c r="Y257" s="111"/>
      <c r="Z257" s="110"/>
      <c r="AA257" s="111"/>
      <c r="AB257" s="110"/>
      <c r="AC257" s="111"/>
      <c r="AD257" s="110"/>
      <c r="AE257" s="111"/>
      <c r="AF257" s="110"/>
      <c r="AG257" s="112"/>
      <c r="AH257" s="112"/>
      <c r="AI257" s="111" t="n">
        <f aca="false">SUM(S257,U257,W257,Y257,AA257,AC257,AE257,AG257)</f>
        <v>0</v>
      </c>
      <c r="AJ257" s="106" t="n">
        <f aca="false">SUM(T257,V257,X257,Z257,AB257,AD257,AF257,AH257)</f>
        <v>0</v>
      </c>
      <c r="AK257" s="107"/>
      <c r="AL257" s="107"/>
      <c r="AM257" s="105" t="n">
        <v>1</v>
      </c>
      <c r="AN257" s="28" t="n">
        <v>1</v>
      </c>
      <c r="AO257" s="106" t="n">
        <f aca="false">SUM(AM257:AN257)</f>
        <v>2</v>
      </c>
      <c r="AP257" s="105" t="n">
        <v>14</v>
      </c>
      <c r="AS257" s="24" t="s">
        <v>454</v>
      </c>
      <c r="AT257" s="27" t="n">
        <f aca="false">IF(OR(BE257=BS$60,BE257=BS$61,BE257=BS$62,BE257=BS$63,BE257=BS$64),1,IF(OR(BE257=BS$65,BE257=BS$66,BE257=BS$67,BE257=BS$68,BE257=BS$69),2,3))</f>
        <v>3</v>
      </c>
      <c r="AU257" s="27" t="n">
        <f aca="false">IF(OR(BF257=BS$30,BF257=BS$31,BF257=BS$32,BF257=BS$33),1,IF(BF257=BS$34,2,3))</f>
        <v>1</v>
      </c>
      <c r="AV257" s="27" t="n">
        <f aca="false">IF(BG257="отсутствует",2,1)</f>
        <v>2</v>
      </c>
      <c r="AW257" s="27" t="n">
        <f aca="false">IF(OR(BH257=BS$41,BH257=BS$42),1,IF(OR(BH257=BS$43,BH257=BS$44,BH257=BS$45),2,IF(OR(BH257=BS$46,BH257=BS$47,BH257=BS$48),3,IF(BH257=BS$56,5,IF(BH257=BS$57,6,4)))))</f>
        <v>2</v>
      </c>
      <c r="AX257" s="27" t="n">
        <f aca="false">IF(BI257="отсутствует",2,1)</f>
        <v>1</v>
      </c>
      <c r="AY257" s="24" t="s">
        <v>200</v>
      </c>
      <c r="AZ257" s="130"/>
      <c r="BA257" s="130"/>
      <c r="BD257" s="104" t="s">
        <v>454</v>
      </c>
      <c r="BE257" s="104" t="s">
        <v>193</v>
      </c>
      <c r="BF257" s="104" t="s">
        <v>422</v>
      </c>
      <c r="BG257" s="104" t="s">
        <v>55</v>
      </c>
      <c r="BH257" s="104" t="s">
        <v>310</v>
      </c>
      <c r="BI257" s="104" t="s">
        <v>195</v>
      </c>
      <c r="BJ257" s="104" t="s">
        <v>200</v>
      </c>
      <c r="BK257" s="104"/>
      <c r="BL257" s="24" t="s">
        <v>51</v>
      </c>
    </row>
    <row r="258" s="24" customFormat="true" ht="15" hidden="false" customHeight="false" outlineLevel="0" collapsed="false">
      <c r="A258" s="24" t="s">
        <v>3252</v>
      </c>
      <c r="B258" s="24" t="s">
        <v>270</v>
      </c>
      <c r="C258" s="24" t="s">
        <v>258</v>
      </c>
      <c r="D258" s="24" t="n">
        <v>0</v>
      </c>
      <c r="E258" s="24" t="n">
        <v>0</v>
      </c>
      <c r="F258" s="24" t="n">
        <v>0</v>
      </c>
      <c r="G258" s="24" t="n">
        <v>1</v>
      </c>
      <c r="I258" s="105"/>
      <c r="J258" s="28"/>
      <c r="K258" s="105" t="n">
        <v>2</v>
      </c>
      <c r="L258" s="28"/>
      <c r="M258" s="106"/>
      <c r="N258" s="105" t="n">
        <v>1</v>
      </c>
      <c r="O258" s="28"/>
      <c r="P258" s="31"/>
      <c r="Q258" s="106" t="n">
        <f aca="false">SUM(N258:P258)</f>
        <v>1</v>
      </c>
      <c r="R258" s="107"/>
      <c r="S258" s="105"/>
      <c r="T258" s="108"/>
      <c r="U258" s="109"/>
      <c r="V258" s="110"/>
      <c r="W258" s="111"/>
      <c r="X258" s="110"/>
      <c r="Y258" s="111"/>
      <c r="Z258" s="110"/>
      <c r="AA258" s="111"/>
      <c r="AB258" s="110"/>
      <c r="AC258" s="111"/>
      <c r="AD258" s="110"/>
      <c r="AE258" s="111"/>
      <c r="AF258" s="110"/>
      <c r="AG258" s="112"/>
      <c r="AH258" s="112"/>
      <c r="AI258" s="111" t="n">
        <f aca="false">SUM(S258,U258,W258,Y258,AA258,AC258,AE258,AG258)</f>
        <v>0</v>
      </c>
      <c r="AJ258" s="106" t="n">
        <f aca="false">SUM(T258,V258,X258,Z258,AB258,AD258,AF258,AH258)</f>
        <v>0</v>
      </c>
      <c r="AK258" s="107"/>
      <c r="AL258" s="107"/>
      <c r="AM258" s="105" t="n">
        <v>2</v>
      </c>
      <c r="AN258" s="28" t="n">
        <v>1</v>
      </c>
      <c r="AO258" s="106" t="n">
        <f aca="false">SUM(AM258:AN258)</f>
        <v>3</v>
      </c>
      <c r="AP258" s="105" t="n">
        <v>5</v>
      </c>
      <c r="AS258" s="24" t="s">
        <v>52</v>
      </c>
      <c r="AT258" s="27" t="n">
        <f aca="false">IF(OR(BE258=BS$60,BE258=BS$61,BE258=BS$62,BE258=BS$63,BE258=BS$64),1,IF(OR(BE258=BS$65,BE258=BS$66,BE258=BS$67,BE258=BS$68,BE258=BS$69),2,3))</f>
        <v>3</v>
      </c>
      <c r="AU258" s="27" t="n">
        <f aca="false">IF(OR(BF258=BS$30,BF258=BS$31,BF258=BS$32,BF258=BS$33),1,IF(BF258=BS$34,2,3))</f>
        <v>3</v>
      </c>
      <c r="AV258" s="27" t="n">
        <f aca="false">IF(BG258="отсутствует",2,1)</f>
        <v>2</v>
      </c>
      <c r="AW258" s="27" t="n">
        <f aca="false">IF(OR(BH258=BS$41,BH258=BS$42),1,IF(OR(BH258=BS$43,BH258=BS$44,BH258=BS$45),2,IF(OR(BH258=BS$46,BH258=BS$47,BH258=BS$48),3,IF(BH258=BS$56,5,IF(BH258=BS$57,6,4)))))</f>
        <v>1</v>
      </c>
      <c r="AX258" s="27" t="n">
        <f aca="false">IF(BI258="отсутствует",2,1)</f>
        <v>1</v>
      </c>
      <c r="AY258" s="24" t="s">
        <v>200</v>
      </c>
      <c r="AZ258" s="130"/>
      <c r="BA258" s="130"/>
      <c r="BD258" s="104" t="s">
        <v>52</v>
      </c>
      <c r="BE258" s="104" t="s">
        <v>193</v>
      </c>
      <c r="BF258" s="104" t="s">
        <v>54</v>
      </c>
      <c r="BG258" s="104" t="s">
        <v>55</v>
      </c>
      <c r="BH258" s="104" t="s">
        <v>95</v>
      </c>
      <c r="BI258" s="104" t="s">
        <v>1589</v>
      </c>
      <c r="BJ258" s="104" t="s">
        <v>200</v>
      </c>
      <c r="BK258" s="104"/>
      <c r="BL258" s="24" t="s">
        <v>51</v>
      </c>
    </row>
    <row r="259" s="24" customFormat="true" ht="15" hidden="false" customHeight="false" outlineLevel="0" collapsed="false">
      <c r="A259" s="24" t="s">
        <v>2653</v>
      </c>
      <c r="B259" s="24" t="s">
        <v>61</v>
      </c>
      <c r="C259" s="24" t="s">
        <v>258</v>
      </c>
      <c r="D259" s="24" t="n">
        <v>0</v>
      </c>
      <c r="E259" s="24" t="n">
        <v>0</v>
      </c>
      <c r="F259" s="24" t="n">
        <v>1</v>
      </c>
      <c r="G259" s="24" t="n">
        <v>1</v>
      </c>
      <c r="H259" s="24" t="n">
        <v>1</v>
      </c>
      <c r="I259" s="105"/>
      <c r="J259" s="28" t="n">
        <v>2</v>
      </c>
      <c r="K259" s="105" t="n">
        <v>2</v>
      </c>
      <c r="L259" s="28" t="n">
        <v>4</v>
      </c>
      <c r="M259" s="106"/>
      <c r="N259" s="105" t="n">
        <v>5</v>
      </c>
      <c r="O259" s="28"/>
      <c r="P259" s="31"/>
      <c r="Q259" s="106" t="n">
        <f aca="false">SUM(N259:P259)</f>
        <v>5</v>
      </c>
      <c r="R259" s="107" t="n">
        <v>3</v>
      </c>
      <c r="S259" s="105" t="n">
        <v>1</v>
      </c>
      <c r="T259" s="108" t="n">
        <v>2</v>
      </c>
      <c r="U259" s="109" t="n">
        <v>2</v>
      </c>
      <c r="V259" s="110" t="n">
        <v>4</v>
      </c>
      <c r="W259" s="111"/>
      <c r="X259" s="110"/>
      <c r="Y259" s="111"/>
      <c r="Z259" s="110"/>
      <c r="AA259" s="111"/>
      <c r="AB259" s="110"/>
      <c r="AC259" s="111"/>
      <c r="AD259" s="110"/>
      <c r="AE259" s="111"/>
      <c r="AF259" s="110"/>
      <c r="AG259" s="112"/>
      <c r="AH259" s="112"/>
      <c r="AI259" s="111" t="n">
        <f aca="false">SUM(S259,U259,W259,Y259,AA259,AC259,AE259,AG259)</f>
        <v>3</v>
      </c>
      <c r="AJ259" s="106" t="n">
        <f aca="false">SUM(T259,V259,X259,Z259,AB259,AD259,AF259,AH259)</f>
        <v>6</v>
      </c>
      <c r="AK259" s="107"/>
      <c r="AL259" s="107"/>
      <c r="AM259" s="105"/>
      <c r="AN259" s="28" t="n">
        <v>2</v>
      </c>
      <c r="AO259" s="106" t="n">
        <f aca="false">SUM(AM259:AN259)</f>
        <v>2</v>
      </c>
      <c r="AP259" s="105" t="n">
        <v>1</v>
      </c>
      <c r="AS259" s="24" t="s">
        <v>52</v>
      </c>
      <c r="AT259" s="27" t="n">
        <f aca="false">IF(OR(BE259=BS$60,BE259=BS$61,BE259=BS$62,BE259=BS$63,BE259=BS$64),1,IF(OR(BE259=BS$65,BE259=BS$66,BE259=BS$67,BE259=BS$68,BE259=BS$69),2,3))</f>
        <v>1</v>
      </c>
      <c r="AU259" s="27" t="n">
        <f aca="false">IF(OR(BF259=BS$30,BF259=BS$31,BF259=BS$32,BF259=BS$33),1,IF(BF259=BS$34,2,3))</f>
        <v>1</v>
      </c>
      <c r="AV259" s="27" t="n">
        <f aca="false">IF(BG259="отсутствует",2,1)</f>
        <v>1</v>
      </c>
      <c r="AW259" s="27" t="n">
        <f aca="false">IF(OR(BH259=BS$41,BH259=BS$42),1,IF(OR(BH259=BS$43,BH259=BS$44,BH259=BS$45),2,IF(OR(BH259=BS$46,BH259=BS$47,BH259=BS$48),3,IF(BH259=BS$56,5,IF(BH259=BS$57,6,4)))))</f>
        <v>4</v>
      </c>
      <c r="AX259" s="27" t="n">
        <f aca="false">IF(BI259="отсутствует",2,1)</f>
        <v>1</v>
      </c>
      <c r="AY259" s="24" t="s">
        <v>2303</v>
      </c>
      <c r="AZ259" s="130"/>
      <c r="BA259" s="130"/>
      <c r="BD259" s="104" t="s">
        <v>52</v>
      </c>
      <c r="BE259" s="104" t="s">
        <v>107</v>
      </c>
      <c r="BF259" s="104" t="s">
        <v>72</v>
      </c>
      <c r="BG259" s="104" t="s">
        <v>1362</v>
      </c>
      <c r="BH259" s="104" t="s">
        <v>2654</v>
      </c>
      <c r="BI259" s="104" t="s">
        <v>1686</v>
      </c>
      <c r="BJ259" s="104" t="s">
        <v>2303</v>
      </c>
      <c r="BK259" s="104"/>
      <c r="BL259" s="24" t="s">
        <v>51</v>
      </c>
    </row>
    <row r="260" s="24" customFormat="true" ht="15" hidden="false" customHeight="false" outlineLevel="0" collapsed="false">
      <c r="A260" s="24" t="s">
        <v>3253</v>
      </c>
      <c r="B260" s="24" t="s">
        <v>684</v>
      </c>
      <c r="C260" s="24" t="s">
        <v>462</v>
      </c>
      <c r="D260" s="24" t="n">
        <v>0</v>
      </c>
      <c r="E260" s="24" t="n">
        <v>0</v>
      </c>
      <c r="F260" s="24" t="n">
        <v>0</v>
      </c>
      <c r="G260" s="24" t="n">
        <v>1</v>
      </c>
      <c r="I260" s="105"/>
      <c r="J260" s="28"/>
      <c r="K260" s="105"/>
      <c r="L260" s="28"/>
      <c r="M260" s="106"/>
      <c r="N260" s="105"/>
      <c r="O260" s="28"/>
      <c r="P260" s="31"/>
      <c r="Q260" s="106" t="n">
        <f aca="false">SUM(N260:P260)</f>
        <v>0</v>
      </c>
      <c r="R260" s="107"/>
      <c r="S260" s="105"/>
      <c r="T260" s="108"/>
      <c r="U260" s="109"/>
      <c r="V260" s="110"/>
      <c r="W260" s="111"/>
      <c r="X260" s="110"/>
      <c r="Y260" s="111"/>
      <c r="Z260" s="110"/>
      <c r="AA260" s="111"/>
      <c r="AB260" s="110"/>
      <c r="AC260" s="111"/>
      <c r="AD260" s="110"/>
      <c r="AE260" s="111"/>
      <c r="AF260" s="110"/>
      <c r="AG260" s="112"/>
      <c r="AH260" s="112"/>
      <c r="AI260" s="111" t="n">
        <f aca="false">SUM(S260,U260,W260,Y260,AA260,AC260,AE260,AG260)</f>
        <v>0</v>
      </c>
      <c r="AJ260" s="106" t="n">
        <f aca="false">SUM(T260,V260,X260,Z260,AB260,AD260,AF260,AH260)</f>
        <v>0</v>
      </c>
      <c r="AK260" s="107"/>
      <c r="AL260" s="107"/>
      <c r="AM260" s="105"/>
      <c r="AN260" s="28"/>
      <c r="AO260" s="106" t="n">
        <f aca="false">SUM(AM260:AN260)</f>
        <v>0</v>
      </c>
      <c r="AP260" s="105" t="n">
        <v>29</v>
      </c>
      <c r="AQ260" s="24" t="s">
        <v>3460</v>
      </c>
      <c r="AS260" s="24" t="s">
        <v>1878</v>
      </c>
      <c r="AT260" s="27" t="n">
        <f aca="false">IF(OR(BE260=BS$60,BE260=BS$61,BE260=BS$62,BE260=BS$63,BE260=BS$64),1,IF(OR(BE260=BS$65,BE260=BS$66,BE260=BS$67,BE260=BS$68,BE260=BS$69),2,3))</f>
        <v>3</v>
      </c>
      <c r="AU260" s="27" t="n">
        <f aca="false">IF(OR(BF260=BS$30,BF260=BS$31,BF260=BS$32,BF260=BS$33),1,IF(BF260=BS$34,2,3))</f>
        <v>3</v>
      </c>
      <c r="AV260" s="27" t="n">
        <f aca="false">IF(BG260="отсутствует",2,1)</f>
        <v>2</v>
      </c>
      <c r="AW260" s="27" t="n">
        <f aca="false">IF(OR(BH260=BS$41,BH260=BS$42),1,IF(OR(BH260=BS$43,BH260=BS$44,BH260=BS$45),2,IF(OR(BH260=BS$46,BH260=BS$47,BH260=BS$48),3,IF(BH260=BS$56,5,IF(BH260=BS$57,6,4)))))</f>
        <v>4</v>
      </c>
      <c r="AX260" s="27" t="n">
        <f aca="false">IF(BI260="отсутствует",2,1)</f>
        <v>1</v>
      </c>
      <c r="AY260" s="24" t="s">
        <v>3254</v>
      </c>
      <c r="AZ260" s="130"/>
      <c r="BA260" s="130"/>
      <c r="BD260" s="104" t="s">
        <v>1878</v>
      </c>
      <c r="BE260" s="104" t="s">
        <v>53</v>
      </c>
      <c r="BF260" s="104" t="s">
        <v>137</v>
      </c>
      <c r="BG260" s="104" t="s">
        <v>55</v>
      </c>
      <c r="BH260" s="104" t="s">
        <v>432</v>
      </c>
      <c r="BI260" s="104" t="s">
        <v>66</v>
      </c>
      <c r="BJ260" s="104" t="s">
        <v>3254</v>
      </c>
      <c r="BK260" s="104"/>
      <c r="BL260" s="24" t="s">
        <v>51</v>
      </c>
    </row>
    <row r="261" s="24" customFormat="true" ht="15" hidden="false" customHeight="false" outlineLevel="0" collapsed="false">
      <c r="A261" s="24" t="s">
        <v>3255</v>
      </c>
      <c r="B261" s="24" t="s">
        <v>232</v>
      </c>
      <c r="C261" s="24" t="s">
        <v>165</v>
      </c>
      <c r="D261" s="24" t="n">
        <v>0</v>
      </c>
      <c r="E261" s="24" t="n">
        <v>0</v>
      </c>
      <c r="F261" s="24" t="n">
        <v>0</v>
      </c>
      <c r="G261" s="24" t="n">
        <v>1</v>
      </c>
      <c r="I261" s="105"/>
      <c r="J261" s="28"/>
      <c r="K261" s="105"/>
      <c r="L261" s="28"/>
      <c r="M261" s="106"/>
      <c r="N261" s="105"/>
      <c r="O261" s="28"/>
      <c r="P261" s="31"/>
      <c r="Q261" s="106" t="n">
        <f aca="false">SUM(N261:P261)</f>
        <v>0</v>
      </c>
      <c r="R261" s="107"/>
      <c r="S261" s="105"/>
      <c r="T261" s="108"/>
      <c r="U261" s="109"/>
      <c r="V261" s="110"/>
      <c r="W261" s="111"/>
      <c r="X261" s="110"/>
      <c r="Y261" s="111"/>
      <c r="Z261" s="110"/>
      <c r="AA261" s="111"/>
      <c r="AB261" s="110"/>
      <c r="AC261" s="111"/>
      <c r="AD261" s="110"/>
      <c r="AE261" s="111"/>
      <c r="AF261" s="110"/>
      <c r="AG261" s="112"/>
      <c r="AH261" s="112"/>
      <c r="AI261" s="111" t="n">
        <f aca="false">SUM(S261,U261,W261,Y261,AA261,AC261,AE261,AG261)</f>
        <v>0</v>
      </c>
      <c r="AJ261" s="106" t="n">
        <f aca="false">SUM(T261,V261,X261,Z261,AB261,AD261,AF261,AH261)</f>
        <v>0</v>
      </c>
      <c r="AK261" s="107"/>
      <c r="AL261" s="107"/>
      <c r="AM261" s="105"/>
      <c r="AN261" s="28"/>
      <c r="AO261" s="106" t="n">
        <f aca="false">SUM(AM261:AN261)</f>
        <v>0</v>
      </c>
      <c r="AP261" s="105"/>
      <c r="AQ261" s="24" t="s">
        <v>2947</v>
      </c>
      <c r="AS261" s="24" t="s">
        <v>52</v>
      </c>
      <c r="AT261" s="27" t="n">
        <f aca="false">IF(OR(BE261=BS$60,BE261=BS$61,BE261=BS$62,BE261=BS$63,BE261=BS$64),1,IF(OR(BE261=BS$65,BE261=BS$66,BE261=BS$67,BE261=BS$68,BE261=BS$69),2,3))</f>
        <v>1</v>
      </c>
      <c r="AU261" s="27" t="n">
        <f aca="false">IF(OR(BF261=BS$30,BF261=BS$31,BF261=BS$32,BF261=BS$33),1,IF(BF261=BS$34,2,3))</f>
        <v>1</v>
      </c>
      <c r="AV261" s="27" t="n">
        <f aca="false">IF(BG261="отсутствует",2,1)</f>
        <v>1</v>
      </c>
      <c r="AW261" s="27" t="n">
        <f aca="false">IF(OR(BH261=BS$41,BH261=BS$42),1,IF(OR(BH261=BS$43,BH261=BS$44,BH261=BS$45),2,IF(OR(BH261=BS$46,BH261=BS$47,BH261=BS$48),3,IF(BH261=BS$56,5,IF(BH261=BS$57,6,4)))))</f>
        <v>4</v>
      </c>
      <c r="AX261" s="27" t="n">
        <f aca="false">IF(BI261="отсутствует",2,1)</f>
        <v>1</v>
      </c>
      <c r="AY261" s="24" t="s">
        <v>260</v>
      </c>
      <c r="AZ261" s="130"/>
      <c r="BA261" s="130"/>
      <c r="BD261" s="104" t="s">
        <v>52</v>
      </c>
      <c r="BE261" s="104" t="s">
        <v>107</v>
      </c>
      <c r="BF261" s="104" t="s">
        <v>72</v>
      </c>
      <c r="BG261" s="104" t="s">
        <v>2312</v>
      </c>
      <c r="BH261" s="104" t="s">
        <v>2359</v>
      </c>
      <c r="BI261" s="104" t="s">
        <v>123</v>
      </c>
      <c r="BJ261" s="104" t="s">
        <v>260</v>
      </c>
      <c r="BK261" s="104"/>
      <c r="BL261" s="24" t="s">
        <v>51</v>
      </c>
    </row>
    <row r="262" s="24" customFormat="true" ht="15" hidden="false" customHeight="false" outlineLevel="0" collapsed="false">
      <c r="A262" s="24" t="s">
        <v>3256</v>
      </c>
      <c r="B262" s="24" t="s">
        <v>87</v>
      </c>
      <c r="C262" s="24" t="s">
        <v>156</v>
      </c>
      <c r="D262" s="24" t="n">
        <v>0</v>
      </c>
      <c r="E262" s="24" t="n">
        <v>0</v>
      </c>
      <c r="F262" s="24" t="n">
        <v>0</v>
      </c>
      <c r="G262" s="24" t="n">
        <v>1</v>
      </c>
      <c r="I262" s="105"/>
      <c r="J262" s="28"/>
      <c r="K262" s="105" t="n">
        <v>1</v>
      </c>
      <c r="L262" s="28" t="n">
        <v>3</v>
      </c>
      <c r="M262" s="106"/>
      <c r="N262" s="105" t="n">
        <v>2</v>
      </c>
      <c r="O262" s="28" t="n">
        <v>1</v>
      </c>
      <c r="P262" s="31"/>
      <c r="Q262" s="106" t="n">
        <f aca="false">SUM(N262:P262)</f>
        <v>3</v>
      </c>
      <c r="R262" s="107"/>
      <c r="S262" s="105"/>
      <c r="T262" s="108"/>
      <c r="U262" s="109" t="n">
        <v>1</v>
      </c>
      <c r="V262" s="110" t="n">
        <v>1</v>
      </c>
      <c r="W262" s="111"/>
      <c r="X262" s="110"/>
      <c r="Y262" s="111"/>
      <c r="Z262" s="110"/>
      <c r="AA262" s="111"/>
      <c r="AB262" s="110"/>
      <c r="AC262" s="111"/>
      <c r="AD262" s="110"/>
      <c r="AE262" s="111"/>
      <c r="AF262" s="110"/>
      <c r="AG262" s="112"/>
      <c r="AH262" s="112"/>
      <c r="AI262" s="111" t="n">
        <f aca="false">SUM(S262,U262,W262,Y262,AA262,AC262,AE262,AG262)</f>
        <v>1</v>
      </c>
      <c r="AJ262" s="106" t="n">
        <f aca="false">SUM(T262,V262,X262,Z262,AB262,AD262,AF262,AH262)</f>
        <v>1</v>
      </c>
      <c r="AK262" s="107"/>
      <c r="AL262" s="107"/>
      <c r="AM262" s="105" t="n">
        <v>2</v>
      </c>
      <c r="AN262" s="28" t="n">
        <v>1</v>
      </c>
      <c r="AO262" s="106" t="n">
        <f aca="false">SUM(AM262:AN262)</f>
        <v>3</v>
      </c>
      <c r="AP262" s="105" t="n">
        <v>1</v>
      </c>
      <c r="AS262" s="24" t="s">
        <v>113</v>
      </c>
      <c r="AT262" s="27" t="n">
        <f aca="false">IF(OR(BE262=BS$60,BE262=BS$61,BE262=BS$62,BE262=BS$63,BE262=BS$64),1,IF(OR(BE262=BS$65,BE262=BS$66,BE262=BS$67,BE262=BS$68,BE262=BS$69),2,3))</f>
        <v>3</v>
      </c>
      <c r="AU262" s="27" t="n">
        <f aca="false">IF(OR(BF262=BS$30,BF262=BS$31,BF262=BS$32,BF262=BS$33),1,IF(BF262=BS$34,2,3))</f>
        <v>3</v>
      </c>
      <c r="AV262" s="27" t="n">
        <f aca="false">IF(BG262="отсутствует",2,1)</f>
        <v>1</v>
      </c>
      <c r="AW262" s="27" t="n">
        <f aca="false">IF(OR(BH262=BS$41,BH262=BS$42),1,IF(OR(BH262=BS$43,BH262=BS$44,BH262=BS$45),2,IF(OR(BH262=BS$46,BH262=BS$47,BH262=BS$48),3,IF(BH262=BS$56,5,IF(BH262=BS$57,6,4)))))</f>
        <v>1</v>
      </c>
      <c r="AX262" s="27" t="n">
        <f aca="false">IF(BI262="отсутствует",2,1)</f>
        <v>1</v>
      </c>
      <c r="AY262" s="24" t="s">
        <v>3257</v>
      </c>
      <c r="AZ262" s="130"/>
      <c r="BA262" s="130"/>
      <c r="BD262" s="104" t="s">
        <v>113</v>
      </c>
      <c r="BE262" s="104" t="s">
        <v>193</v>
      </c>
      <c r="BF262" s="104" t="s">
        <v>54</v>
      </c>
      <c r="BG262" s="104" t="s">
        <v>114</v>
      </c>
      <c r="BH262" s="104" t="s">
        <v>95</v>
      </c>
      <c r="BI262" s="104" t="s">
        <v>74</v>
      </c>
      <c r="BJ262" s="104" t="s">
        <v>3257</v>
      </c>
      <c r="BK262" s="104"/>
      <c r="BL262" s="24" t="s">
        <v>51</v>
      </c>
    </row>
    <row r="263" s="24" customFormat="true" ht="15" hidden="false" customHeight="false" outlineLevel="0" collapsed="false">
      <c r="A263" s="24" t="s">
        <v>3256</v>
      </c>
      <c r="B263" s="24" t="s">
        <v>61</v>
      </c>
      <c r="C263" s="24" t="s">
        <v>139</v>
      </c>
      <c r="D263" s="24" t="n">
        <v>0</v>
      </c>
      <c r="E263" s="24" t="n">
        <v>0</v>
      </c>
      <c r="F263" s="24" t="n">
        <v>0</v>
      </c>
      <c r="G263" s="24" t="n">
        <v>1</v>
      </c>
      <c r="I263" s="105"/>
      <c r="J263" s="28"/>
      <c r="K263" s="105" t="n">
        <v>1</v>
      </c>
      <c r="L263" s="28" t="n">
        <v>2</v>
      </c>
      <c r="M263" s="106"/>
      <c r="N263" s="105" t="n">
        <v>14</v>
      </c>
      <c r="O263" s="28" t="n">
        <v>16</v>
      </c>
      <c r="P263" s="31"/>
      <c r="Q263" s="106" t="n">
        <f aca="false">SUM(N263:P263)</f>
        <v>30</v>
      </c>
      <c r="R263" s="107"/>
      <c r="S263" s="105"/>
      <c r="T263" s="108"/>
      <c r="U263" s="109"/>
      <c r="V263" s="110"/>
      <c r="W263" s="111"/>
      <c r="X263" s="110"/>
      <c r="Y263" s="111"/>
      <c r="Z263" s="110"/>
      <c r="AA263" s="111"/>
      <c r="AB263" s="110"/>
      <c r="AC263" s="111"/>
      <c r="AD263" s="110"/>
      <c r="AE263" s="111"/>
      <c r="AF263" s="110"/>
      <c r="AG263" s="112"/>
      <c r="AH263" s="112"/>
      <c r="AI263" s="111" t="n">
        <f aca="false">SUM(S263,U263,W263,Y263,AA263,AC263,AE263,AG263)</f>
        <v>0</v>
      </c>
      <c r="AJ263" s="106" t="n">
        <f aca="false">SUM(T263,V263,X263,Z263,AB263,AD263,AF263,AH263)</f>
        <v>0</v>
      </c>
      <c r="AK263" s="107"/>
      <c r="AL263" s="107"/>
      <c r="AM263" s="105" t="n">
        <v>1</v>
      </c>
      <c r="AN263" s="28"/>
      <c r="AO263" s="106" t="n">
        <f aca="false">SUM(AM263:AN263)</f>
        <v>1</v>
      </c>
      <c r="AP263" s="105" t="n">
        <v>2</v>
      </c>
      <c r="AS263" s="24" t="s">
        <v>113</v>
      </c>
      <c r="AT263" s="27" t="n">
        <f aca="false">IF(OR(BE263=BS$60,BE263=BS$61,BE263=BS$62,BE263=BS$63,BE263=BS$64),1,IF(OR(BE263=BS$65,BE263=BS$66,BE263=BS$67,BE263=BS$68,BE263=BS$69),2,3))</f>
        <v>1</v>
      </c>
      <c r="AU263" s="27" t="n">
        <f aca="false">IF(OR(BF263=BS$30,BF263=BS$31,BF263=BS$32,BF263=BS$33),1,IF(BF263=BS$34,2,3))</f>
        <v>3</v>
      </c>
      <c r="AV263" s="27" t="n">
        <f aca="false">IF(BG263="отсутствует",2,1)</f>
        <v>2</v>
      </c>
      <c r="AW263" s="27" t="n">
        <f aca="false">IF(OR(BH263=BS$41,BH263=BS$42),1,IF(OR(BH263=BS$43,BH263=BS$44,BH263=BS$45),2,IF(OR(BH263=BS$46,BH263=BS$47,BH263=BS$48),3,IF(BH263=BS$56,5,IF(BH263=BS$57,6,4)))))</f>
        <v>1</v>
      </c>
      <c r="AX263" s="27" t="n">
        <f aca="false">IF(BI263="отсутствует",2,1)</f>
        <v>1</v>
      </c>
      <c r="AY263" s="24" t="s">
        <v>84</v>
      </c>
      <c r="AZ263" s="130"/>
      <c r="BA263" s="130"/>
      <c r="BD263" s="104" t="s">
        <v>113</v>
      </c>
      <c r="BE263" s="104" t="s">
        <v>120</v>
      </c>
      <c r="BF263" s="104" t="s">
        <v>54</v>
      </c>
      <c r="BG263" s="104" t="s">
        <v>55</v>
      </c>
      <c r="BH263" s="104" t="s">
        <v>95</v>
      </c>
      <c r="BI263" s="104" t="s">
        <v>74</v>
      </c>
      <c r="BJ263" s="104" t="s">
        <v>84</v>
      </c>
      <c r="BK263" s="104"/>
      <c r="BL263" s="24" t="s">
        <v>51</v>
      </c>
    </row>
    <row r="264" s="24" customFormat="true" ht="15" hidden="false" customHeight="false" outlineLevel="0" collapsed="false">
      <c r="A264" s="24" t="s">
        <v>3258</v>
      </c>
      <c r="B264" s="24" t="s">
        <v>3259</v>
      </c>
      <c r="C264" s="24" t="s">
        <v>258</v>
      </c>
      <c r="D264" s="24" t="n">
        <v>0</v>
      </c>
      <c r="E264" s="24" t="n">
        <v>0</v>
      </c>
      <c r="F264" s="24" t="n">
        <v>0</v>
      </c>
      <c r="G264" s="24" t="n">
        <v>1</v>
      </c>
      <c r="I264" s="105"/>
      <c r="J264" s="28"/>
      <c r="K264" s="105" t="n">
        <v>2</v>
      </c>
      <c r="L264" s="28" t="n">
        <v>5</v>
      </c>
      <c r="M264" s="106"/>
      <c r="N264" s="105" t="n">
        <v>11</v>
      </c>
      <c r="O264" s="28" t="n">
        <v>12</v>
      </c>
      <c r="P264" s="31"/>
      <c r="Q264" s="106" t="n">
        <f aca="false">SUM(N264:P264)</f>
        <v>23</v>
      </c>
      <c r="R264" s="107"/>
      <c r="S264" s="105" t="n">
        <v>1</v>
      </c>
      <c r="T264" s="108" t="n">
        <v>1</v>
      </c>
      <c r="U264" s="109" t="n">
        <v>3</v>
      </c>
      <c r="V264" s="110" t="n">
        <v>3</v>
      </c>
      <c r="W264" s="111"/>
      <c r="X264" s="110"/>
      <c r="Y264" s="111"/>
      <c r="Z264" s="110"/>
      <c r="AA264" s="111"/>
      <c r="AB264" s="110"/>
      <c r="AC264" s="111"/>
      <c r="AD264" s="110"/>
      <c r="AE264" s="111" t="n">
        <v>1</v>
      </c>
      <c r="AF264" s="110" t="n">
        <v>1</v>
      </c>
      <c r="AG264" s="112"/>
      <c r="AH264" s="112"/>
      <c r="AI264" s="111" t="n">
        <f aca="false">SUM(S264,U264,W264,Y264,AA264,AC264,AE264,AG264)</f>
        <v>5</v>
      </c>
      <c r="AJ264" s="106" t="n">
        <f aca="false">SUM(T264,V264,X264,Z264,AB264,AD264,AF264,AH264)</f>
        <v>5</v>
      </c>
      <c r="AK264" s="107"/>
      <c r="AL264" s="107"/>
      <c r="AM264" s="105" t="n">
        <v>1</v>
      </c>
      <c r="AN264" s="28"/>
      <c r="AO264" s="106" t="n">
        <f aca="false">SUM(AM264:AN264)</f>
        <v>1</v>
      </c>
      <c r="AP264" s="105" t="n">
        <v>6</v>
      </c>
      <c r="AS264" s="24" t="s">
        <v>52</v>
      </c>
      <c r="AT264" s="27" t="n">
        <f aca="false">IF(OR(BE264=BS$60,BE264=BS$61,BE264=BS$62,BE264=BS$63,BE264=BS$64),1,IF(OR(BE264=BS$65,BE264=BS$66,BE264=BS$67,BE264=BS$68,BE264=BS$69),2,3))</f>
        <v>2</v>
      </c>
      <c r="AU264" s="27" t="n">
        <f aca="false">IF(OR(BF264=BS$30,BF264=BS$31,BF264=BS$32,BF264=BS$33),1,IF(BF264=BS$34,2,3))</f>
        <v>3</v>
      </c>
      <c r="AV264" s="27" t="n">
        <f aca="false">IF(BG264="отсутствует",2,1)</f>
        <v>2</v>
      </c>
      <c r="AW264" s="27" t="n">
        <f aca="false">IF(OR(BH264=BS$41,BH264=BS$42),1,IF(OR(BH264=BS$43,BH264=BS$44,BH264=BS$45),2,IF(OR(BH264=BS$46,BH264=BS$47,BH264=BS$48),3,IF(BH264=BS$56,5,IF(BH264=BS$57,6,4)))))</f>
        <v>4</v>
      </c>
      <c r="AX264" s="27" t="n">
        <f aca="false">IF(BI264="отсутствует",2,1)</f>
        <v>1</v>
      </c>
      <c r="AY264" s="24" t="s">
        <v>84</v>
      </c>
      <c r="AZ264" s="130"/>
      <c r="BA264" s="130"/>
      <c r="BD264" s="104" t="s">
        <v>52</v>
      </c>
      <c r="BE264" s="104" t="s">
        <v>63</v>
      </c>
      <c r="BF264" s="104" t="s">
        <v>3260</v>
      </c>
      <c r="BG264" s="104" t="s">
        <v>55</v>
      </c>
      <c r="BH264" s="104" t="s">
        <v>3261</v>
      </c>
      <c r="BI264" s="104" t="s">
        <v>2413</v>
      </c>
      <c r="BJ264" s="104" t="s">
        <v>84</v>
      </c>
      <c r="BK264" s="104"/>
      <c r="BL264" s="24" t="s">
        <v>51</v>
      </c>
    </row>
    <row r="265" s="24" customFormat="true" ht="15" hidden="false" customHeight="false" outlineLevel="0" collapsed="false">
      <c r="A265" s="24" t="s">
        <v>878</v>
      </c>
      <c r="B265" s="24" t="s">
        <v>219</v>
      </c>
      <c r="C265" s="24" t="s">
        <v>879</v>
      </c>
      <c r="D265" s="24" t="n">
        <v>1</v>
      </c>
      <c r="E265" s="24" t="n">
        <v>0</v>
      </c>
      <c r="F265" s="24" t="n">
        <v>1</v>
      </c>
      <c r="G265" s="24" t="n">
        <v>1</v>
      </c>
      <c r="H265" s="24" t="n">
        <v>1</v>
      </c>
      <c r="I265" s="105"/>
      <c r="J265" s="28"/>
      <c r="K265" s="105"/>
      <c r="L265" s="28"/>
      <c r="M265" s="106"/>
      <c r="N265" s="105"/>
      <c r="O265" s="28"/>
      <c r="P265" s="31"/>
      <c r="Q265" s="106" t="n">
        <f aca="false">SUM(N265:P265)</f>
        <v>0</v>
      </c>
      <c r="R265" s="107"/>
      <c r="S265" s="105"/>
      <c r="T265" s="108"/>
      <c r="U265" s="109"/>
      <c r="V265" s="110"/>
      <c r="W265" s="111"/>
      <c r="X265" s="110"/>
      <c r="Y265" s="111"/>
      <c r="Z265" s="110"/>
      <c r="AA265" s="111"/>
      <c r="AB265" s="110"/>
      <c r="AC265" s="111"/>
      <c r="AD265" s="110"/>
      <c r="AE265" s="111"/>
      <c r="AF265" s="110"/>
      <c r="AG265" s="112"/>
      <c r="AH265" s="112"/>
      <c r="AI265" s="111" t="n">
        <f aca="false">SUM(S265,U265,W265,Y265,AA265,AC265,AE265,AG265)</f>
        <v>0</v>
      </c>
      <c r="AJ265" s="106" t="n">
        <f aca="false">SUM(T265,V265,X265,Z265,AB265,AD265,AF265,AH265)</f>
        <v>0</v>
      </c>
      <c r="AK265" s="107"/>
      <c r="AL265" s="107"/>
      <c r="AM265" s="105"/>
      <c r="AN265" s="28"/>
      <c r="AO265" s="106" t="n">
        <f aca="false">SUM(AM265:AN265)</f>
        <v>0</v>
      </c>
      <c r="AP265" s="105"/>
      <c r="AQ265" s="24" t="s">
        <v>2937</v>
      </c>
      <c r="AS265" s="24" t="s">
        <v>52</v>
      </c>
      <c r="AT265" s="27" t="n">
        <f aca="false">IF(OR(BE265=BS$60,BE265=BS$61,BE265=BS$62,BE265=BS$63,BE265=BS$64),1,IF(OR(BE265=BS$65,BE265=BS$66,BE265=BS$67,BE265=BS$68,BE265=BS$69),2,3))</f>
        <v>3</v>
      </c>
      <c r="AU265" s="27" t="n">
        <f aca="false">IF(OR(BF265=BS$30,BF265=BS$31,BF265=BS$32,BF265=BS$33),1,IF(BF265=BS$34,2,3))</f>
        <v>3</v>
      </c>
      <c r="AV265" s="27" t="n">
        <f aca="false">IF(BG265="отсутствует",2,1)</f>
        <v>2</v>
      </c>
      <c r="AW265" s="27" t="n">
        <f aca="false">IF(OR(BH265=BS$41,BH265=BS$42),1,IF(OR(BH265=BS$43,BH265=BS$44,BH265=BS$45),2,IF(OR(BH265=BS$46,BH265=BS$47,BH265=BS$48),3,IF(BH265=BS$56,5,IF(BH265=BS$57,6,4)))))</f>
        <v>1</v>
      </c>
      <c r="AX265" s="27" t="n">
        <f aca="false">IF(BI265="отсутствует",2,1)</f>
        <v>1</v>
      </c>
      <c r="AY265" s="24" t="s">
        <v>260</v>
      </c>
      <c r="AZ265" s="130"/>
      <c r="BA265" s="130"/>
      <c r="BD265" s="104" t="s">
        <v>52</v>
      </c>
      <c r="BE265" s="104" t="s">
        <v>53</v>
      </c>
      <c r="BF265" s="104" t="s">
        <v>54</v>
      </c>
      <c r="BG265" s="104" t="s">
        <v>55</v>
      </c>
      <c r="BH265" s="104" t="s">
        <v>95</v>
      </c>
      <c r="BI265" s="104" t="s">
        <v>102</v>
      </c>
      <c r="BJ265" s="104" t="s">
        <v>260</v>
      </c>
      <c r="BK265" s="104"/>
      <c r="BL265" s="24" t="s">
        <v>51</v>
      </c>
    </row>
    <row r="266" s="24" customFormat="true" ht="15" hidden="false" customHeight="false" outlineLevel="0" collapsed="false">
      <c r="A266" s="24" t="s">
        <v>3262</v>
      </c>
      <c r="B266" s="24" t="s">
        <v>3263</v>
      </c>
      <c r="C266" s="24" t="s">
        <v>317</v>
      </c>
      <c r="D266" s="24" t="n">
        <v>0</v>
      </c>
      <c r="E266" s="24" t="n">
        <v>0</v>
      </c>
      <c r="F266" s="24" t="n">
        <v>0</v>
      </c>
      <c r="G266" s="24" t="n">
        <v>1</v>
      </c>
      <c r="I266" s="105"/>
      <c r="J266" s="28"/>
      <c r="K266" s="105" t="n">
        <v>3</v>
      </c>
      <c r="L266" s="28" t="n">
        <v>4</v>
      </c>
      <c r="M266" s="106"/>
      <c r="N266" s="105" t="n">
        <v>5</v>
      </c>
      <c r="O266" s="28"/>
      <c r="P266" s="31"/>
      <c r="Q266" s="106" t="n">
        <f aca="false">SUM(N266:P266)</f>
        <v>5</v>
      </c>
      <c r="R266" s="107"/>
      <c r="S266" s="105"/>
      <c r="T266" s="108"/>
      <c r="U266" s="109" t="n">
        <v>2</v>
      </c>
      <c r="V266" s="110" t="n">
        <v>3</v>
      </c>
      <c r="W266" s="111"/>
      <c r="X266" s="110"/>
      <c r="Y266" s="111"/>
      <c r="Z266" s="110"/>
      <c r="AA266" s="111"/>
      <c r="AB266" s="110"/>
      <c r="AC266" s="111"/>
      <c r="AD266" s="110"/>
      <c r="AE266" s="111"/>
      <c r="AF266" s="110"/>
      <c r="AG266" s="112"/>
      <c r="AH266" s="112"/>
      <c r="AI266" s="111" t="n">
        <f aca="false">SUM(S266,U266,W266,Y266,AA266,AC266,AE266,AG266)</f>
        <v>2</v>
      </c>
      <c r="AJ266" s="106" t="n">
        <f aca="false">SUM(T266,V266,X266,Z266,AB266,AD266,AF266,AH266)</f>
        <v>3</v>
      </c>
      <c r="AK266" s="107"/>
      <c r="AL266" s="107"/>
      <c r="AM266" s="105" t="n">
        <v>1</v>
      </c>
      <c r="AN266" s="28" t="n">
        <v>2</v>
      </c>
      <c r="AO266" s="106" t="n">
        <f aca="false">SUM(AM266:AN266)</f>
        <v>3</v>
      </c>
      <c r="AP266" s="105" t="n">
        <v>1</v>
      </c>
      <c r="AS266" s="24" t="s">
        <v>52</v>
      </c>
      <c r="AT266" s="27" t="n">
        <f aca="false">IF(OR(BE266=BS$60,BE266=BS$61,BE266=BS$62,BE266=BS$63,BE266=BS$64),1,IF(OR(BE266=BS$65,BE266=BS$66,BE266=BS$67,BE266=BS$68,BE266=BS$69),2,3))</f>
        <v>2</v>
      </c>
      <c r="AU266" s="27" t="n">
        <f aca="false">IF(OR(BF266=BS$30,BF266=BS$31,BF266=BS$32,BF266=BS$33),1,IF(BF266=BS$34,2,3))</f>
        <v>2</v>
      </c>
      <c r="AV266" s="27" t="n">
        <f aca="false">IF(BG266="отсутствует",2,1)</f>
        <v>1</v>
      </c>
      <c r="AW266" s="27" t="n">
        <f aca="false">IF(OR(BH266=BS$41,BH266=BS$42),1,IF(OR(BH266=BS$43,BH266=BS$44,BH266=BS$45),2,IF(OR(BH266=BS$46,BH266=BS$47,BH266=BS$48),3,IF(BH266=BS$56,5,IF(BH266=BS$57,6,4)))))</f>
        <v>4</v>
      </c>
      <c r="AX266" s="27" t="n">
        <f aca="false">IF(BI266="отсутствует",2,1)</f>
        <v>1</v>
      </c>
      <c r="AY266" s="24" t="s">
        <v>2303</v>
      </c>
      <c r="AZ266" s="130"/>
      <c r="BA266" s="130"/>
      <c r="BD266" s="104" t="s">
        <v>52</v>
      </c>
      <c r="BE266" s="104" t="s">
        <v>169</v>
      </c>
      <c r="BF266" s="104" t="s">
        <v>82</v>
      </c>
      <c r="BG266" s="104" t="s">
        <v>114</v>
      </c>
      <c r="BH266" s="104" t="s">
        <v>913</v>
      </c>
      <c r="BI266" s="104" t="s">
        <v>74</v>
      </c>
      <c r="BJ266" s="104" t="s">
        <v>2303</v>
      </c>
      <c r="BK266" s="104"/>
      <c r="BL266" s="24" t="s">
        <v>51</v>
      </c>
    </row>
    <row r="267" s="24" customFormat="true" ht="15" hidden="false" customHeight="false" outlineLevel="0" collapsed="false">
      <c r="A267" s="24" t="s">
        <v>1793</v>
      </c>
      <c r="B267" s="24" t="s">
        <v>87</v>
      </c>
      <c r="C267" s="24" t="s">
        <v>214</v>
      </c>
      <c r="D267" s="24" t="n">
        <v>0</v>
      </c>
      <c r="E267" s="24" t="n">
        <v>0</v>
      </c>
      <c r="F267" s="24" t="n">
        <v>0</v>
      </c>
      <c r="G267" s="24" t="n">
        <v>1</v>
      </c>
      <c r="I267" s="105"/>
      <c r="J267" s="28"/>
      <c r="K267" s="105" t="n">
        <v>4</v>
      </c>
      <c r="L267" s="28" t="n">
        <v>3</v>
      </c>
      <c r="M267" s="106"/>
      <c r="N267" s="105" t="n">
        <v>2</v>
      </c>
      <c r="O267" s="28"/>
      <c r="P267" s="31"/>
      <c r="Q267" s="106" t="n">
        <f aca="false">SUM(N267:P267)</f>
        <v>2</v>
      </c>
      <c r="R267" s="107" t="n">
        <v>1</v>
      </c>
      <c r="S267" s="105"/>
      <c r="T267" s="108"/>
      <c r="U267" s="109"/>
      <c r="V267" s="110"/>
      <c r="W267" s="111"/>
      <c r="X267" s="110"/>
      <c r="Y267" s="111"/>
      <c r="Z267" s="110"/>
      <c r="AA267" s="111"/>
      <c r="AB267" s="110"/>
      <c r="AC267" s="111"/>
      <c r="AD267" s="110"/>
      <c r="AE267" s="111"/>
      <c r="AF267" s="110"/>
      <c r="AG267" s="112"/>
      <c r="AH267" s="112"/>
      <c r="AI267" s="111" t="n">
        <f aca="false">SUM(S267,U267,W267,Y267,AA267,AC267,AE267,AG267)</f>
        <v>0</v>
      </c>
      <c r="AJ267" s="106" t="n">
        <f aca="false">SUM(T267,V267,X267,Z267,AB267,AD267,AF267,AH267)</f>
        <v>0</v>
      </c>
      <c r="AK267" s="107"/>
      <c r="AL267" s="107"/>
      <c r="AM267" s="105"/>
      <c r="AN267" s="28"/>
      <c r="AO267" s="106" t="n">
        <f aca="false">SUM(AM267:AN267)</f>
        <v>0</v>
      </c>
      <c r="AP267" s="105" t="n">
        <v>5</v>
      </c>
      <c r="AS267" s="24" t="s">
        <v>318</v>
      </c>
      <c r="AT267" s="27" t="n">
        <f aca="false">IF(OR(BE267=BS$60,BE267=BS$61,BE267=BS$62,BE267=BS$63,BE267=BS$64),1,IF(OR(BE267=BS$65,BE267=BS$66,BE267=BS$67,BE267=BS$68,BE267=BS$69),2,3))</f>
        <v>1</v>
      </c>
      <c r="AU267" s="27" t="n">
        <f aca="false">IF(OR(BF267=BS$30,BF267=BS$31,BF267=BS$32,BF267=BS$33),1,IF(BF267=BS$34,2,3))</f>
        <v>1</v>
      </c>
      <c r="AV267" s="27" t="n">
        <f aca="false">IF(BG267="отсутствует",2,1)</f>
        <v>1</v>
      </c>
      <c r="AW267" s="27" t="n">
        <f aca="false">IF(OR(BH267=BS$41,BH267=BS$42),1,IF(OR(BH267=BS$43,BH267=BS$44,BH267=BS$45),2,IF(OR(BH267=BS$46,BH267=BS$47,BH267=BS$48),3,IF(BH267=BS$56,5,IF(BH267=BS$57,6,4)))))</f>
        <v>4</v>
      </c>
      <c r="AX267" s="27" t="n">
        <f aca="false">IF(BI267="отсутствует",2,1)</f>
        <v>1</v>
      </c>
      <c r="AY267" s="24" t="s">
        <v>2303</v>
      </c>
      <c r="AZ267" s="130"/>
      <c r="BA267" s="130"/>
      <c r="BD267" s="104" t="s">
        <v>318</v>
      </c>
      <c r="BE267" s="104" t="s">
        <v>107</v>
      </c>
      <c r="BF267" s="104" t="s">
        <v>72</v>
      </c>
      <c r="BG267" s="104" t="s">
        <v>534</v>
      </c>
      <c r="BH267" s="104" t="s">
        <v>3264</v>
      </c>
      <c r="BI267" s="104" t="s">
        <v>905</v>
      </c>
      <c r="BJ267" s="104" t="s">
        <v>2303</v>
      </c>
      <c r="BK267" s="104"/>
      <c r="BL267" s="24" t="s">
        <v>51</v>
      </c>
    </row>
    <row r="268" s="24" customFormat="true" ht="15" hidden="false" customHeight="false" outlineLevel="0" collapsed="false">
      <c r="A268" s="24" t="s">
        <v>3265</v>
      </c>
      <c r="B268" s="24" t="s">
        <v>93</v>
      </c>
      <c r="C268" s="24" t="s">
        <v>92</v>
      </c>
      <c r="D268" s="24" t="n">
        <v>0</v>
      </c>
      <c r="E268" s="24" t="n">
        <v>0</v>
      </c>
      <c r="F268" s="24" t="n">
        <v>0</v>
      </c>
      <c r="G268" s="24" t="n">
        <v>1</v>
      </c>
      <c r="I268" s="105"/>
      <c r="J268" s="28"/>
      <c r="K268" s="105"/>
      <c r="L268" s="28"/>
      <c r="M268" s="106"/>
      <c r="N268" s="105"/>
      <c r="O268" s="28"/>
      <c r="P268" s="31"/>
      <c r="Q268" s="106" t="n">
        <f aca="false">SUM(N268:P268)</f>
        <v>0</v>
      </c>
      <c r="R268" s="107"/>
      <c r="S268" s="105"/>
      <c r="T268" s="108"/>
      <c r="U268" s="109"/>
      <c r="V268" s="110"/>
      <c r="W268" s="111"/>
      <c r="X268" s="110"/>
      <c r="Y268" s="111"/>
      <c r="Z268" s="110"/>
      <c r="AA268" s="111"/>
      <c r="AB268" s="110"/>
      <c r="AC268" s="111"/>
      <c r="AD268" s="110"/>
      <c r="AE268" s="111"/>
      <c r="AF268" s="110"/>
      <c r="AG268" s="112"/>
      <c r="AH268" s="112"/>
      <c r="AI268" s="111" t="n">
        <f aca="false">SUM(S268,U268,W268,Y268,AA268,AC268,AE268,AG268)</f>
        <v>0</v>
      </c>
      <c r="AJ268" s="106" t="n">
        <f aca="false">SUM(T268,V268,X268,Z268,AB268,AD268,AF268,AH268)</f>
        <v>0</v>
      </c>
      <c r="AK268" s="107"/>
      <c r="AL268" s="107"/>
      <c r="AM268" s="105"/>
      <c r="AN268" s="28"/>
      <c r="AO268" s="106" t="n">
        <f aca="false">SUM(AM268:AN268)</f>
        <v>0</v>
      </c>
      <c r="AP268" s="105"/>
      <c r="AS268" s="24" t="s">
        <v>52</v>
      </c>
      <c r="AT268" s="27" t="n">
        <f aca="false">IF(OR(BE268=BS$60,BE268=BS$61,BE268=BS$62,BE268=BS$63,BE268=BS$64),1,IF(OR(BE268=BS$65,BE268=BS$66,BE268=BS$67,BE268=BS$68,BE268=BS$69),2,3))</f>
        <v>2</v>
      </c>
      <c r="AU268" s="27" t="n">
        <f aca="false">IF(OR(BF268=BS$30,BF268=BS$31,BF268=BS$32,BF268=BS$33),1,IF(BF268=BS$34,2,3))</f>
        <v>1</v>
      </c>
      <c r="AV268" s="27" t="n">
        <f aca="false">IF(BG268="отсутствует",2,1)</f>
        <v>1</v>
      </c>
      <c r="AW268" s="27" t="n">
        <f aca="false">IF(OR(BH268=BS$41,BH268=BS$42),1,IF(OR(BH268=BS$43,BH268=BS$44,BH268=BS$45),2,IF(OR(BH268=BS$46,BH268=BS$47,BH268=BS$48),3,IF(BH268=BS$56,5,IF(BH268=BS$57,6,4)))))</f>
        <v>4</v>
      </c>
      <c r="AX268" s="27" t="n">
        <f aca="false">IF(BI268="отсутствует",2,1)</f>
        <v>1</v>
      </c>
      <c r="AY268" s="24" t="s">
        <v>3266</v>
      </c>
      <c r="AZ268" s="130"/>
      <c r="BA268" s="130"/>
      <c r="BD268" s="104" t="s">
        <v>52</v>
      </c>
      <c r="BE268" s="104" t="s">
        <v>226</v>
      </c>
      <c r="BF268" s="104" t="s">
        <v>72</v>
      </c>
      <c r="BG268" s="104" t="s">
        <v>534</v>
      </c>
      <c r="BH268" s="104" t="s">
        <v>2409</v>
      </c>
      <c r="BI268" s="104" t="s">
        <v>905</v>
      </c>
      <c r="BJ268" s="104" t="s">
        <v>3266</v>
      </c>
      <c r="BK268" s="104"/>
      <c r="BL268" s="24" t="s">
        <v>51</v>
      </c>
    </row>
    <row r="269" s="24" customFormat="true" ht="15" hidden="false" customHeight="false" outlineLevel="0" collapsed="false">
      <c r="A269" s="24" t="s">
        <v>3267</v>
      </c>
      <c r="B269" s="24" t="s">
        <v>627</v>
      </c>
      <c r="C269" s="24" t="s">
        <v>2489</v>
      </c>
      <c r="D269" s="24" t="n">
        <v>0</v>
      </c>
      <c r="E269" s="24" t="n">
        <v>0</v>
      </c>
      <c r="F269" s="24" t="n">
        <v>0</v>
      </c>
      <c r="G269" s="24" t="n">
        <v>1</v>
      </c>
      <c r="I269" s="105"/>
      <c r="J269" s="28"/>
      <c r="K269" s="105" t="n">
        <v>3</v>
      </c>
      <c r="L269" s="28" t="n">
        <v>3</v>
      </c>
      <c r="M269" s="106"/>
      <c r="N269" s="105"/>
      <c r="O269" s="28"/>
      <c r="P269" s="31"/>
      <c r="Q269" s="106" t="n">
        <f aca="false">SUM(N269:P269)</f>
        <v>0</v>
      </c>
      <c r="R269" s="107"/>
      <c r="S269" s="105"/>
      <c r="T269" s="108"/>
      <c r="U269" s="109"/>
      <c r="V269" s="110"/>
      <c r="W269" s="111"/>
      <c r="X269" s="110"/>
      <c r="Y269" s="111"/>
      <c r="Z269" s="110"/>
      <c r="AA269" s="111"/>
      <c r="AB269" s="110"/>
      <c r="AC269" s="111"/>
      <c r="AD269" s="110"/>
      <c r="AE269" s="111"/>
      <c r="AF269" s="110"/>
      <c r="AG269" s="112"/>
      <c r="AH269" s="112"/>
      <c r="AI269" s="111" t="n">
        <f aca="false">SUM(S269,U269,W269,Y269,AA269,AC269,AE269,AG269)</f>
        <v>0</v>
      </c>
      <c r="AJ269" s="106" t="n">
        <f aca="false">SUM(T269,V269,X269,Z269,AB269,AD269,AF269,AH269)</f>
        <v>0</v>
      </c>
      <c r="AK269" s="107"/>
      <c r="AL269" s="107"/>
      <c r="AM269" s="105"/>
      <c r="AN269" s="28"/>
      <c r="AO269" s="106" t="n">
        <f aca="false">SUM(AM269:AN269)</f>
        <v>0</v>
      </c>
      <c r="AP269" s="105" t="n">
        <v>22</v>
      </c>
      <c r="AS269" s="24" t="s">
        <v>52</v>
      </c>
      <c r="AT269" s="27" t="n">
        <f aca="false">IF(OR(BE269=BS$60,BE269=BS$61,BE269=BS$62,BE269=BS$63,BE269=BS$64),1,IF(OR(BE269=BS$65,BE269=BS$66,BE269=BS$67,BE269=BS$68,BE269=BS$69),2,3))</f>
        <v>2</v>
      </c>
      <c r="AU269" s="27" t="n">
        <f aca="false">IF(OR(BF269=BS$30,BF269=BS$31,BF269=BS$32,BF269=BS$33),1,IF(BF269=BS$34,2,3))</f>
        <v>1</v>
      </c>
      <c r="AV269" s="27" t="n">
        <f aca="false">IF(BG269="отсутствует",2,1)</f>
        <v>1</v>
      </c>
      <c r="AW269" s="27" t="n">
        <f aca="false">IF(OR(BH269=BS$41,BH269=BS$42),1,IF(OR(BH269=BS$43,BH269=BS$44,BH269=BS$45),2,IF(OR(BH269=BS$46,BH269=BS$47,BH269=BS$48),3,IF(BH269=BS$56,5,IF(BH269=BS$57,6,4)))))</f>
        <v>4</v>
      </c>
      <c r="AX269" s="27" t="n">
        <f aca="false">IF(BI269="отсутствует",2,1)</f>
        <v>1</v>
      </c>
      <c r="AY269" s="24" t="s">
        <v>2303</v>
      </c>
      <c r="AZ269" s="130"/>
      <c r="BA269" s="130"/>
      <c r="BD269" s="104" t="s">
        <v>52</v>
      </c>
      <c r="BE269" s="104" t="s">
        <v>226</v>
      </c>
      <c r="BF269" s="104" t="s">
        <v>72</v>
      </c>
      <c r="BG269" s="104" t="s">
        <v>114</v>
      </c>
      <c r="BH269" s="104" t="s">
        <v>319</v>
      </c>
      <c r="BI269" s="104" t="s">
        <v>440</v>
      </c>
      <c r="BJ269" s="104" t="s">
        <v>2303</v>
      </c>
      <c r="BK269" s="104"/>
      <c r="BL269" s="24" t="s">
        <v>51</v>
      </c>
    </row>
    <row r="270" s="24" customFormat="true" ht="15" hidden="false" customHeight="false" outlineLevel="0" collapsed="false">
      <c r="A270" s="24" t="s">
        <v>2665</v>
      </c>
      <c r="B270" s="24" t="s">
        <v>61</v>
      </c>
      <c r="C270" s="24" t="s">
        <v>139</v>
      </c>
      <c r="D270" s="24" t="n">
        <v>0</v>
      </c>
      <c r="E270" s="24" t="n">
        <v>0</v>
      </c>
      <c r="F270" s="24" t="n">
        <v>0</v>
      </c>
      <c r="G270" s="24" t="n">
        <v>1</v>
      </c>
      <c r="I270" s="105"/>
      <c r="J270" s="28"/>
      <c r="K270" s="105" t="n">
        <v>3</v>
      </c>
      <c r="L270" s="28" t="n">
        <v>1</v>
      </c>
      <c r="M270" s="106"/>
      <c r="N270" s="105" t="n">
        <v>2</v>
      </c>
      <c r="O270" s="28"/>
      <c r="P270" s="31"/>
      <c r="Q270" s="106" t="n">
        <f aca="false">SUM(N270:P270)</f>
        <v>2</v>
      </c>
      <c r="R270" s="107"/>
      <c r="S270" s="105"/>
      <c r="T270" s="108"/>
      <c r="U270" s="109"/>
      <c r="V270" s="110"/>
      <c r="W270" s="111"/>
      <c r="X270" s="110"/>
      <c r="Y270" s="111"/>
      <c r="Z270" s="110"/>
      <c r="AA270" s="111"/>
      <c r="AB270" s="110"/>
      <c r="AC270" s="111"/>
      <c r="AD270" s="110"/>
      <c r="AE270" s="111"/>
      <c r="AF270" s="110"/>
      <c r="AG270" s="112"/>
      <c r="AH270" s="112"/>
      <c r="AI270" s="111" t="n">
        <f aca="false">SUM(S270,U270,W270,Y270,AA270,AC270,AE270,AG270)</f>
        <v>0</v>
      </c>
      <c r="AJ270" s="106" t="n">
        <f aca="false">SUM(T270,V270,X270,Z270,AB270,AD270,AF270,AH270)</f>
        <v>0</v>
      </c>
      <c r="AK270" s="107"/>
      <c r="AL270" s="107"/>
      <c r="AM270" s="105"/>
      <c r="AN270" s="28"/>
      <c r="AO270" s="106" t="n">
        <f aca="false">SUM(AM270:AN270)</f>
        <v>0</v>
      </c>
      <c r="AP270" s="105"/>
      <c r="AQ270" s="24" t="s">
        <v>2937</v>
      </c>
      <c r="AS270" s="24" t="s">
        <v>318</v>
      </c>
      <c r="AT270" s="27" t="n">
        <f aca="false">IF(OR(BE270=BS$60,BE270=BS$61,BE270=BS$62,BE270=BS$63,BE270=BS$64),1,IF(OR(BE270=BS$65,BE270=BS$66,BE270=BS$67,BE270=BS$68,BE270=BS$69),2,3))</f>
        <v>2</v>
      </c>
      <c r="AU270" s="27" t="n">
        <f aca="false">IF(OR(BF270=BS$30,BF270=BS$31,BF270=BS$32,BF270=BS$33),1,IF(BF270=BS$34,2,3))</f>
        <v>1</v>
      </c>
      <c r="AV270" s="27" t="n">
        <f aca="false">IF(BG270="отсутствует",2,1)</f>
        <v>1</v>
      </c>
      <c r="AW270" s="27" t="n">
        <f aca="false">IF(OR(BH270=BS$41,BH270=BS$42),1,IF(OR(BH270=BS$43,BH270=BS$44,BH270=BS$45),2,IF(OR(BH270=BS$46,BH270=BS$47,BH270=BS$48),3,IF(BH270=BS$56,5,IF(BH270=BS$57,6,4)))))</f>
        <v>4</v>
      </c>
      <c r="AX270" s="27" t="n">
        <f aca="false">IF(BI270="отсутствует",2,1)</f>
        <v>1</v>
      </c>
      <c r="AY270" s="24" t="s">
        <v>744</v>
      </c>
      <c r="AZ270" s="130"/>
      <c r="BA270" s="130"/>
      <c r="BD270" s="104" t="s">
        <v>318</v>
      </c>
      <c r="BE270" s="104" t="s">
        <v>226</v>
      </c>
      <c r="BF270" s="104" t="s">
        <v>72</v>
      </c>
      <c r="BG270" s="104" t="s">
        <v>1095</v>
      </c>
      <c r="BH270" s="104" t="s">
        <v>319</v>
      </c>
      <c r="BI270" s="104" t="s">
        <v>123</v>
      </c>
      <c r="BJ270" s="104" t="s">
        <v>744</v>
      </c>
      <c r="BK270" s="104"/>
      <c r="BL270" s="24" t="s">
        <v>51</v>
      </c>
    </row>
    <row r="271" s="24" customFormat="true" ht="15" hidden="false" customHeight="false" outlineLevel="0" collapsed="false">
      <c r="A271" s="24" t="s">
        <v>2666</v>
      </c>
      <c r="B271" s="24" t="s">
        <v>198</v>
      </c>
      <c r="C271" s="24" t="s">
        <v>135</v>
      </c>
      <c r="D271" s="24" t="n">
        <v>0</v>
      </c>
      <c r="E271" s="24" t="n">
        <v>0</v>
      </c>
      <c r="F271" s="24" t="n">
        <v>1</v>
      </c>
      <c r="G271" s="24" t="n">
        <v>1</v>
      </c>
      <c r="H271" s="24" t="n">
        <v>1</v>
      </c>
      <c r="I271" s="105"/>
      <c r="J271" s="28" t="n">
        <v>1</v>
      </c>
      <c r="K271" s="105" t="n">
        <v>5</v>
      </c>
      <c r="L271" s="28" t="n">
        <v>2</v>
      </c>
      <c r="M271" s="106"/>
      <c r="N271" s="105" t="n">
        <v>4</v>
      </c>
      <c r="O271" s="28" t="n">
        <v>1</v>
      </c>
      <c r="P271" s="31"/>
      <c r="Q271" s="106" t="n">
        <f aca="false">SUM(N271:P271)</f>
        <v>5</v>
      </c>
      <c r="R271" s="107"/>
      <c r="S271" s="105"/>
      <c r="T271" s="108"/>
      <c r="U271" s="109"/>
      <c r="V271" s="110"/>
      <c r="W271" s="111" t="n">
        <v>1</v>
      </c>
      <c r="X271" s="110" t="n">
        <v>1</v>
      </c>
      <c r="Y271" s="111"/>
      <c r="Z271" s="110"/>
      <c r="AA271" s="111"/>
      <c r="AB271" s="110"/>
      <c r="AC271" s="111"/>
      <c r="AD271" s="110"/>
      <c r="AE271" s="111" t="n">
        <v>1</v>
      </c>
      <c r="AF271" s="110" t="n">
        <v>1</v>
      </c>
      <c r="AG271" s="112"/>
      <c r="AH271" s="112"/>
      <c r="AI271" s="111" t="n">
        <f aca="false">SUM(S271,U271,W271,Y271,AA271,AC271,AE271,AG271)</f>
        <v>2</v>
      </c>
      <c r="AJ271" s="106" t="n">
        <f aca="false">SUM(T271,V271,X271,Z271,AB271,AD271,AF271,AH271)</f>
        <v>2</v>
      </c>
      <c r="AK271" s="107"/>
      <c r="AL271" s="107"/>
      <c r="AM271" s="105"/>
      <c r="AN271" s="28"/>
      <c r="AO271" s="106" t="n">
        <f aca="false">SUM(AM271:AN271)</f>
        <v>0</v>
      </c>
      <c r="AP271" s="105" t="n">
        <v>8</v>
      </c>
      <c r="AS271" s="24" t="s">
        <v>52</v>
      </c>
      <c r="AT271" s="27" t="n">
        <f aca="false">IF(OR(BE271=BS$60,BE271=BS$61,BE271=BS$62,BE271=BS$63,BE271=BS$64),1,IF(OR(BE271=BS$65,BE271=BS$66,BE271=BS$67,BE271=BS$68,BE271=BS$69),2,3))</f>
        <v>1</v>
      </c>
      <c r="AU271" s="27" t="n">
        <f aca="false">IF(OR(BF271=BS$30,BF271=BS$31,BF271=BS$32,BF271=BS$33),1,IF(BF271=BS$34,2,3))</f>
        <v>1</v>
      </c>
      <c r="AV271" s="27" t="n">
        <f aca="false">IF(BG271="отсутствует",2,1)</f>
        <v>1</v>
      </c>
      <c r="AW271" s="27" t="n">
        <f aca="false">IF(OR(BH271=BS$41,BH271=BS$42),1,IF(OR(BH271=BS$43,BH271=BS$44,BH271=BS$45),2,IF(OR(BH271=BS$46,BH271=BS$47,BH271=BS$48),3,IF(BH271=BS$56,5,IF(BH271=BS$57,6,4)))))</f>
        <v>4</v>
      </c>
      <c r="AX271" s="27" t="n">
        <f aca="false">IF(BI271="отсутствует",2,1)</f>
        <v>1</v>
      </c>
      <c r="AY271" s="24" t="s">
        <v>143</v>
      </c>
      <c r="AZ271" s="130"/>
      <c r="BA271" s="130"/>
      <c r="BD271" s="104" t="s">
        <v>52</v>
      </c>
      <c r="BE271" s="104" t="s">
        <v>107</v>
      </c>
      <c r="BF271" s="104" t="s">
        <v>72</v>
      </c>
      <c r="BG271" s="104" t="s">
        <v>324</v>
      </c>
      <c r="BH271" s="104" t="s">
        <v>2667</v>
      </c>
      <c r="BI271" s="104" t="s">
        <v>182</v>
      </c>
      <c r="BJ271" s="104" t="s">
        <v>143</v>
      </c>
      <c r="BK271" s="104"/>
      <c r="BL271" s="24" t="s">
        <v>51</v>
      </c>
    </row>
    <row r="272" s="24" customFormat="true" ht="15" hidden="false" customHeight="false" outlineLevel="0" collapsed="false">
      <c r="A272" s="24" t="s">
        <v>881</v>
      </c>
      <c r="B272" s="24" t="s">
        <v>138</v>
      </c>
      <c r="C272" s="24" t="s">
        <v>2668</v>
      </c>
      <c r="D272" s="24" t="n">
        <v>0</v>
      </c>
      <c r="E272" s="24" t="n">
        <v>0</v>
      </c>
      <c r="F272" s="24" t="n">
        <v>1</v>
      </c>
      <c r="G272" s="24" t="n">
        <v>1</v>
      </c>
      <c r="H272" s="24" t="n">
        <v>1</v>
      </c>
      <c r="I272" s="105"/>
      <c r="J272" s="28"/>
      <c r="K272" s="105" t="n">
        <v>4</v>
      </c>
      <c r="L272" s="28" t="n">
        <v>3</v>
      </c>
      <c r="M272" s="106"/>
      <c r="N272" s="105" t="n">
        <v>5</v>
      </c>
      <c r="O272" s="28" t="n">
        <v>10</v>
      </c>
      <c r="P272" s="31"/>
      <c r="Q272" s="106" t="n">
        <f aca="false">SUM(N272:P272)</f>
        <v>15</v>
      </c>
      <c r="R272" s="107" t="n">
        <v>1</v>
      </c>
      <c r="S272" s="105" t="n">
        <v>2</v>
      </c>
      <c r="T272" s="108" t="n">
        <v>2</v>
      </c>
      <c r="U272" s="109" t="n">
        <v>1</v>
      </c>
      <c r="V272" s="110" t="n">
        <v>1</v>
      </c>
      <c r="W272" s="111"/>
      <c r="X272" s="110"/>
      <c r="Y272" s="111"/>
      <c r="Z272" s="110"/>
      <c r="AA272" s="111"/>
      <c r="AB272" s="110"/>
      <c r="AC272" s="111"/>
      <c r="AD272" s="110"/>
      <c r="AE272" s="111"/>
      <c r="AF272" s="110"/>
      <c r="AG272" s="112" t="n">
        <v>1</v>
      </c>
      <c r="AH272" s="112" t="n">
        <v>1</v>
      </c>
      <c r="AI272" s="111" t="n">
        <f aca="false">SUM(S272,U272,W272,Y272,AA272,AC272,AE272,AG272)</f>
        <v>4</v>
      </c>
      <c r="AJ272" s="106" t="n">
        <f aca="false">SUM(T272,V272,X272,Z272,AB272,AD272,AF272,AH272)</f>
        <v>4</v>
      </c>
      <c r="AK272" s="107"/>
      <c r="AL272" s="107"/>
      <c r="AM272" s="105" t="n">
        <v>1</v>
      </c>
      <c r="AN272" s="28" t="n">
        <v>1</v>
      </c>
      <c r="AO272" s="106" t="n">
        <f aca="false">SUM(AM272:AN272)</f>
        <v>2</v>
      </c>
      <c r="AP272" s="105" t="n">
        <v>10</v>
      </c>
      <c r="AS272" s="24" t="s">
        <v>454</v>
      </c>
      <c r="AT272" s="27" t="n">
        <f aca="false">IF(OR(BE272=BS$60,BE272=BS$61,BE272=BS$62,BE272=BS$63,BE272=BS$64),1,IF(OR(BE272=BS$65,BE272=BS$66,BE272=BS$67,BE272=BS$68,BE272=BS$69),2,3))</f>
        <v>1</v>
      </c>
      <c r="AU272" s="27" t="n">
        <f aca="false">IF(OR(BF272=BS$30,BF272=BS$31,BF272=BS$32,BF272=BS$33),1,IF(BF272=BS$34,2,3))</f>
        <v>2</v>
      </c>
      <c r="AV272" s="27" t="n">
        <f aca="false">IF(BG272="отсутствует",2,1)</f>
        <v>1</v>
      </c>
      <c r="AW272" s="27" t="n">
        <f aca="false">IF(OR(BH272=BS$41,BH272=BS$42),1,IF(OR(BH272=BS$43,BH272=BS$44,BH272=BS$45),2,IF(OR(BH272=BS$46,BH272=BS$47,BH272=BS$48),3,IF(BH272=BS$56,5,IF(BH272=BS$57,6,4)))))</f>
        <v>4</v>
      </c>
      <c r="AX272" s="27" t="n">
        <f aca="false">IF(BI272="отсутствует",2,1)</f>
        <v>1</v>
      </c>
      <c r="AY272" s="24" t="s">
        <v>326</v>
      </c>
      <c r="AZ272" s="130"/>
      <c r="BA272" s="130"/>
      <c r="BD272" s="104" t="s">
        <v>454</v>
      </c>
      <c r="BE272" s="104" t="s">
        <v>120</v>
      </c>
      <c r="BF272" s="104" t="s">
        <v>82</v>
      </c>
      <c r="BG272" s="104" t="s">
        <v>1095</v>
      </c>
      <c r="BH272" s="104" t="s">
        <v>300</v>
      </c>
      <c r="BI272" s="104" t="s">
        <v>388</v>
      </c>
      <c r="BJ272" s="104" t="s">
        <v>326</v>
      </c>
      <c r="BK272" s="104"/>
      <c r="BL272" s="24" t="s">
        <v>51</v>
      </c>
    </row>
    <row r="273" s="24" customFormat="true" ht="15" hidden="false" customHeight="false" outlineLevel="0" collapsed="false">
      <c r="A273" s="24" t="s">
        <v>3268</v>
      </c>
      <c r="B273" s="24" t="s">
        <v>3269</v>
      </c>
      <c r="C273" s="24" t="s">
        <v>156</v>
      </c>
      <c r="D273" s="24" t="n">
        <v>0</v>
      </c>
      <c r="E273" s="24" t="n">
        <v>0</v>
      </c>
      <c r="F273" s="24" t="n">
        <v>0</v>
      </c>
      <c r="G273" s="24" t="n">
        <v>1</v>
      </c>
      <c r="I273" s="105"/>
      <c r="J273" s="28"/>
      <c r="K273" s="105" t="n">
        <v>2</v>
      </c>
      <c r="L273" s="28" t="n">
        <v>4</v>
      </c>
      <c r="M273" s="106"/>
      <c r="N273" s="105" t="n">
        <v>4</v>
      </c>
      <c r="O273" s="28" t="n">
        <v>1</v>
      </c>
      <c r="P273" s="31"/>
      <c r="Q273" s="106" t="n">
        <f aca="false">SUM(N273:P273)</f>
        <v>5</v>
      </c>
      <c r="R273" s="107"/>
      <c r="S273" s="105"/>
      <c r="T273" s="108"/>
      <c r="U273" s="109"/>
      <c r="V273" s="110"/>
      <c r="W273" s="111"/>
      <c r="X273" s="110"/>
      <c r="Y273" s="111"/>
      <c r="Z273" s="110"/>
      <c r="AA273" s="111"/>
      <c r="AB273" s="110"/>
      <c r="AC273" s="111"/>
      <c r="AD273" s="110"/>
      <c r="AE273" s="111"/>
      <c r="AF273" s="110"/>
      <c r="AG273" s="112"/>
      <c r="AH273" s="112"/>
      <c r="AI273" s="111" t="n">
        <f aca="false">SUM(S273,U273,W273,Y273,AA273,AC273,AE273,AG273)</f>
        <v>0</v>
      </c>
      <c r="AJ273" s="106" t="n">
        <f aca="false">SUM(T273,V273,X273,Z273,AB273,AD273,AF273,AH273)</f>
        <v>0</v>
      </c>
      <c r="AK273" s="107"/>
      <c r="AL273" s="107"/>
      <c r="AM273" s="105"/>
      <c r="AN273" s="28" t="n">
        <v>1</v>
      </c>
      <c r="AO273" s="106" t="n">
        <f aca="false">SUM(AM273:AN273)</f>
        <v>1</v>
      </c>
      <c r="AP273" s="105" t="n">
        <v>5</v>
      </c>
      <c r="AS273" s="24" t="s">
        <v>52</v>
      </c>
      <c r="AT273" s="27" t="n">
        <f aca="false">IF(OR(BE273=BS$60,BE273=BS$61,BE273=BS$62,BE273=BS$63,BE273=BS$64),1,IF(OR(BE273=BS$65,BE273=BS$66,BE273=BS$67,BE273=BS$68,BE273=BS$69),2,3))</f>
        <v>2</v>
      </c>
      <c r="AU273" s="27" t="n">
        <f aca="false">IF(OR(BF273=BS$30,BF273=BS$31,BF273=BS$32,BF273=BS$33),1,IF(BF273=BS$34,2,3))</f>
        <v>2</v>
      </c>
      <c r="AV273" s="27" t="n">
        <f aca="false">IF(BG273="отсутствует",2,1)</f>
        <v>2</v>
      </c>
      <c r="AW273" s="27" t="n">
        <f aca="false">IF(OR(BH273=BS$41,BH273=BS$42),1,IF(OR(BH273=BS$43,BH273=BS$44,BH273=BS$45),2,IF(OR(BH273=BS$46,BH273=BS$47,BH273=BS$48),3,IF(BH273=BS$56,5,IF(BH273=BS$57,6,4)))))</f>
        <v>4</v>
      </c>
      <c r="AX273" s="27" t="n">
        <f aca="false">IF(BI273="отсутствует",2,1)</f>
        <v>1</v>
      </c>
      <c r="AY273" s="24" t="s">
        <v>954</v>
      </c>
      <c r="AZ273" s="130"/>
      <c r="BA273" s="130"/>
      <c r="BD273" s="104" t="s">
        <v>52</v>
      </c>
      <c r="BE273" s="104" t="s">
        <v>169</v>
      </c>
      <c r="BF273" s="104" t="s">
        <v>82</v>
      </c>
      <c r="BG273" s="104" t="s">
        <v>55</v>
      </c>
      <c r="BH273" s="104" t="s">
        <v>825</v>
      </c>
      <c r="BI273" s="104" t="s">
        <v>74</v>
      </c>
      <c r="BJ273" s="104" t="s">
        <v>954</v>
      </c>
      <c r="BK273" s="104"/>
      <c r="BL273" s="24" t="s">
        <v>51</v>
      </c>
    </row>
    <row r="274" s="24" customFormat="true" ht="15" hidden="false" customHeight="false" outlineLevel="0" collapsed="false">
      <c r="A274" s="24" t="s">
        <v>885</v>
      </c>
      <c r="B274" s="24" t="s">
        <v>232</v>
      </c>
      <c r="C274" s="24" t="s">
        <v>156</v>
      </c>
      <c r="D274" s="24" t="n">
        <v>0</v>
      </c>
      <c r="E274" s="24" t="n">
        <v>0</v>
      </c>
      <c r="F274" s="24" t="n">
        <v>0</v>
      </c>
      <c r="G274" s="24" t="n">
        <v>1</v>
      </c>
      <c r="I274" s="105"/>
      <c r="J274" s="28"/>
      <c r="K274" s="105"/>
      <c r="L274" s="28"/>
      <c r="M274" s="106"/>
      <c r="N274" s="105"/>
      <c r="O274" s="28"/>
      <c r="P274" s="31"/>
      <c r="Q274" s="106" t="n">
        <f aca="false">SUM(N274:P274)</f>
        <v>0</v>
      </c>
      <c r="R274" s="107"/>
      <c r="S274" s="105"/>
      <c r="T274" s="108"/>
      <c r="U274" s="109"/>
      <c r="V274" s="110"/>
      <c r="W274" s="111"/>
      <c r="X274" s="110"/>
      <c r="Y274" s="111"/>
      <c r="Z274" s="110"/>
      <c r="AA274" s="111"/>
      <c r="AB274" s="110"/>
      <c r="AC274" s="111"/>
      <c r="AD274" s="110"/>
      <c r="AE274" s="111"/>
      <c r="AF274" s="110"/>
      <c r="AG274" s="112"/>
      <c r="AH274" s="112"/>
      <c r="AI274" s="111" t="n">
        <f aca="false">SUM(S274,U274,W274,Y274,AA274,AC274,AE274,AG274)</f>
        <v>0</v>
      </c>
      <c r="AJ274" s="106" t="n">
        <f aca="false">SUM(T274,V274,X274,Z274,AB274,AD274,AF274,AH274)</f>
        <v>0</v>
      </c>
      <c r="AK274" s="107"/>
      <c r="AL274" s="107"/>
      <c r="AM274" s="105"/>
      <c r="AN274" s="28"/>
      <c r="AO274" s="106" t="n">
        <f aca="false">SUM(AM274:AN274)</f>
        <v>0</v>
      </c>
      <c r="AP274" s="105"/>
      <c r="AQ274" s="24" t="s">
        <v>3270</v>
      </c>
      <c r="AS274" s="24" t="s">
        <v>1472</v>
      </c>
      <c r="AT274" s="27" t="n">
        <f aca="false">IF(OR(BE274=BS$60,BE274=BS$61,BE274=BS$62,BE274=BS$63,BE274=BS$64),1,IF(OR(BE274=BS$65,BE274=BS$66,BE274=BS$67,BE274=BS$68,BE274=BS$69),2,3))</f>
        <v>2</v>
      </c>
      <c r="AU274" s="27" t="n">
        <f aca="false">IF(OR(BF274=BS$30,BF274=BS$31,BF274=BS$32,BF274=BS$33),1,IF(BF274=BS$34,2,3))</f>
        <v>1</v>
      </c>
      <c r="AV274" s="27" t="n">
        <f aca="false">IF(BG274="отсутствует",2,1)</f>
        <v>1</v>
      </c>
      <c r="AW274" s="27" t="n">
        <f aca="false">IF(OR(BH274=BS$41,BH274=BS$42),1,IF(OR(BH274=BS$43,BH274=BS$44,BH274=BS$45),2,IF(OR(BH274=BS$46,BH274=BS$47,BH274=BS$48),3,IF(BH274=BS$56,5,IF(BH274=BS$57,6,4)))))</f>
        <v>1</v>
      </c>
      <c r="AX274" s="27" t="n">
        <f aca="false">IF(BI274="отсутствует",2,1)</f>
        <v>1</v>
      </c>
      <c r="AY274" s="24" t="s">
        <v>260</v>
      </c>
      <c r="AZ274" s="130"/>
      <c r="BA274" s="130"/>
      <c r="BD274" s="104" t="s">
        <v>1472</v>
      </c>
      <c r="BE274" s="104" t="s">
        <v>89</v>
      </c>
      <c r="BF274" s="104" t="s">
        <v>72</v>
      </c>
      <c r="BG274" s="104" t="s">
        <v>1095</v>
      </c>
      <c r="BH274" s="104" t="s">
        <v>73</v>
      </c>
      <c r="BI274" s="104" t="s">
        <v>182</v>
      </c>
      <c r="BJ274" s="104" t="s">
        <v>260</v>
      </c>
      <c r="BK274" s="104"/>
      <c r="BL274" s="24" t="s">
        <v>51</v>
      </c>
    </row>
    <row r="275" s="24" customFormat="true" ht="15" hidden="false" customHeight="false" outlineLevel="0" collapsed="false">
      <c r="A275" s="24" t="s">
        <v>888</v>
      </c>
      <c r="B275" s="24" t="s">
        <v>138</v>
      </c>
      <c r="C275" s="24" t="s">
        <v>156</v>
      </c>
      <c r="D275" s="24" t="n">
        <v>0</v>
      </c>
      <c r="E275" s="24" t="n">
        <v>0</v>
      </c>
      <c r="F275" s="24" t="n">
        <v>0</v>
      </c>
      <c r="G275" s="24" t="n">
        <v>1</v>
      </c>
      <c r="I275" s="105"/>
      <c r="J275" s="28"/>
      <c r="K275" s="105" t="n">
        <v>3</v>
      </c>
      <c r="L275" s="28" t="n">
        <v>5</v>
      </c>
      <c r="M275" s="106"/>
      <c r="N275" s="105" t="n">
        <v>5</v>
      </c>
      <c r="O275" s="28" t="n">
        <v>3</v>
      </c>
      <c r="P275" s="31"/>
      <c r="Q275" s="106" t="n">
        <f aca="false">SUM(N275:P275)</f>
        <v>8</v>
      </c>
      <c r="R275" s="107" t="n">
        <v>1</v>
      </c>
      <c r="S275" s="105"/>
      <c r="T275" s="108"/>
      <c r="U275" s="109"/>
      <c r="V275" s="110"/>
      <c r="W275" s="111"/>
      <c r="X275" s="110"/>
      <c r="Y275" s="111"/>
      <c r="Z275" s="110"/>
      <c r="AA275" s="111"/>
      <c r="AB275" s="110"/>
      <c r="AC275" s="111"/>
      <c r="AD275" s="110"/>
      <c r="AE275" s="111"/>
      <c r="AF275" s="110"/>
      <c r="AG275" s="112"/>
      <c r="AH275" s="112"/>
      <c r="AI275" s="111" t="n">
        <f aca="false">SUM(S275,U275,W275,Y275,AA275,AC275,AE275,AG275)</f>
        <v>0</v>
      </c>
      <c r="AJ275" s="106" t="n">
        <f aca="false">SUM(T275,V275,X275,Z275,AB275,AD275,AF275,AH275)</f>
        <v>0</v>
      </c>
      <c r="AK275" s="107"/>
      <c r="AL275" s="107"/>
      <c r="AM275" s="105"/>
      <c r="AN275" s="28" t="n">
        <v>1</v>
      </c>
      <c r="AO275" s="106" t="n">
        <f aca="false">SUM(AM275:AN275)</f>
        <v>1</v>
      </c>
      <c r="AP275" s="105" t="n">
        <v>9</v>
      </c>
      <c r="AS275" s="24" t="s">
        <v>52</v>
      </c>
      <c r="AT275" s="27" t="n">
        <f aca="false">IF(OR(BE275=BS$60,BE275=BS$61,BE275=BS$62,BE275=BS$63,BE275=BS$64),1,IF(OR(BE275=BS$65,BE275=BS$66,BE275=BS$67,BE275=BS$68,BE275=BS$69),2,3))</f>
        <v>1</v>
      </c>
      <c r="AU275" s="27" t="n">
        <f aca="false">IF(OR(BF275=BS$30,BF275=BS$31,BF275=BS$32,BF275=BS$33),1,IF(BF275=BS$34,2,3))</f>
        <v>1</v>
      </c>
      <c r="AV275" s="27" t="n">
        <f aca="false">IF(BG275="отсутствует",2,1)</f>
        <v>1</v>
      </c>
      <c r="AW275" s="27" t="n">
        <f aca="false">IF(OR(BH275=BS$41,BH275=BS$42),1,IF(OR(BH275=BS$43,BH275=BS$44,BH275=BS$45),2,IF(OR(BH275=BS$46,BH275=BS$47,BH275=BS$48),3,IF(BH275=BS$56,5,IF(BH275=BS$57,6,4)))))</f>
        <v>1</v>
      </c>
      <c r="AX275" s="27" t="n">
        <f aca="false">IF(BI275="отсутствует",2,1)</f>
        <v>1</v>
      </c>
      <c r="AY275" s="24" t="s">
        <v>143</v>
      </c>
      <c r="AZ275" s="130"/>
      <c r="BA275" s="130"/>
      <c r="BD275" s="104" t="s">
        <v>52</v>
      </c>
      <c r="BE275" s="104" t="s">
        <v>107</v>
      </c>
      <c r="BF275" s="104" t="s">
        <v>64</v>
      </c>
      <c r="BG275" s="104" t="s">
        <v>736</v>
      </c>
      <c r="BH275" s="104" t="s">
        <v>73</v>
      </c>
      <c r="BI275" s="104" t="s">
        <v>1442</v>
      </c>
      <c r="BJ275" s="104" t="s">
        <v>143</v>
      </c>
      <c r="BK275" s="104"/>
      <c r="BL275" s="24" t="s">
        <v>51</v>
      </c>
    </row>
    <row r="276" s="24" customFormat="true" ht="15" hidden="false" customHeight="false" outlineLevel="0" collapsed="false">
      <c r="A276" s="24" t="s">
        <v>3271</v>
      </c>
      <c r="B276" s="24" t="s">
        <v>138</v>
      </c>
      <c r="C276" s="24" t="s">
        <v>139</v>
      </c>
      <c r="D276" s="24" t="n">
        <v>0</v>
      </c>
      <c r="E276" s="24" t="n">
        <v>0</v>
      </c>
      <c r="F276" s="24" t="n">
        <v>0</v>
      </c>
      <c r="G276" s="24" t="n">
        <v>1</v>
      </c>
      <c r="I276" s="105"/>
      <c r="J276" s="28"/>
      <c r="K276" s="105" t="n">
        <v>2</v>
      </c>
      <c r="L276" s="28" t="n">
        <v>4</v>
      </c>
      <c r="M276" s="106"/>
      <c r="N276" s="105" t="n">
        <v>14</v>
      </c>
      <c r="O276" s="28" t="n">
        <v>19</v>
      </c>
      <c r="P276" s="31"/>
      <c r="Q276" s="106" t="n">
        <f aca="false">SUM(N276:P276)</f>
        <v>33</v>
      </c>
      <c r="R276" s="107" t="n">
        <v>2</v>
      </c>
      <c r="S276" s="105" t="n">
        <v>2</v>
      </c>
      <c r="T276" s="108" t="n">
        <v>2</v>
      </c>
      <c r="U276" s="109" t="n">
        <v>2</v>
      </c>
      <c r="V276" s="110" t="n">
        <v>2</v>
      </c>
      <c r="W276" s="111"/>
      <c r="X276" s="110"/>
      <c r="Y276" s="111"/>
      <c r="Z276" s="110"/>
      <c r="AA276" s="111"/>
      <c r="AB276" s="110"/>
      <c r="AC276" s="111"/>
      <c r="AD276" s="110"/>
      <c r="AE276" s="111"/>
      <c r="AF276" s="110"/>
      <c r="AG276" s="112"/>
      <c r="AH276" s="112"/>
      <c r="AI276" s="111" t="n">
        <f aca="false">SUM(S276,U276,W276,Y276,AA276,AC276,AE276,AG276)</f>
        <v>4</v>
      </c>
      <c r="AJ276" s="106" t="n">
        <f aca="false">SUM(T276,V276,X276,Z276,AB276,AD276,AF276,AH276)</f>
        <v>4</v>
      </c>
      <c r="AK276" s="107"/>
      <c r="AL276" s="107"/>
      <c r="AM276" s="105" t="n">
        <v>1</v>
      </c>
      <c r="AN276" s="28" t="n">
        <v>1</v>
      </c>
      <c r="AO276" s="106" t="n">
        <f aca="false">SUM(AM276:AN276)</f>
        <v>2</v>
      </c>
      <c r="AP276" s="105" t="n">
        <v>1</v>
      </c>
      <c r="AS276" s="24" t="s">
        <v>338</v>
      </c>
      <c r="AT276" s="27" t="n">
        <f aca="false">IF(OR(BE276=BS$60,BE276=BS$61,BE276=BS$62,BE276=BS$63,BE276=BS$64),1,IF(OR(BE276=BS$65,BE276=BS$66,BE276=BS$67,BE276=BS$68,BE276=BS$69),2,3))</f>
        <v>1</v>
      </c>
      <c r="AU276" s="27" t="n">
        <f aca="false">IF(OR(BF276=BS$30,BF276=BS$31,BF276=BS$32,BF276=BS$33),1,IF(BF276=BS$34,2,3))</f>
        <v>1</v>
      </c>
      <c r="AV276" s="27" t="n">
        <f aca="false">IF(BG276="отсутствует",2,1)</f>
        <v>2</v>
      </c>
      <c r="AW276" s="27" t="n">
        <f aca="false">IF(OR(BH276=BS$41,BH276=BS$42),1,IF(OR(BH276=BS$43,BH276=BS$44,BH276=BS$45),2,IF(OR(BH276=BS$46,BH276=BS$47,BH276=BS$48),3,IF(BH276=BS$56,5,IF(BH276=BS$57,6,4)))))</f>
        <v>4</v>
      </c>
      <c r="AX276" s="27" t="n">
        <f aca="false">IF(BI276="отсутствует",2,1)</f>
        <v>1</v>
      </c>
      <c r="AY276" s="24" t="s">
        <v>84</v>
      </c>
      <c r="AZ276" s="130"/>
      <c r="BA276" s="130"/>
      <c r="BD276" s="104" t="s">
        <v>338</v>
      </c>
      <c r="BE276" s="104" t="s">
        <v>107</v>
      </c>
      <c r="BF276" s="104" t="s">
        <v>72</v>
      </c>
      <c r="BG276" s="104" t="s">
        <v>55</v>
      </c>
      <c r="BH276" s="104" t="s">
        <v>284</v>
      </c>
      <c r="BI276" s="104" t="s">
        <v>1349</v>
      </c>
      <c r="BJ276" s="104" t="s">
        <v>84</v>
      </c>
      <c r="BK276" s="104"/>
      <c r="BL276" s="24" t="s">
        <v>51</v>
      </c>
    </row>
    <row r="277" s="24" customFormat="true" ht="15" hidden="false" customHeight="false" outlineLevel="0" collapsed="false">
      <c r="A277" s="24" t="s">
        <v>3272</v>
      </c>
      <c r="B277" s="24" t="s">
        <v>138</v>
      </c>
      <c r="C277" s="24" t="s">
        <v>139</v>
      </c>
      <c r="D277" s="24" t="n">
        <v>0</v>
      </c>
      <c r="E277" s="24" t="n">
        <v>0</v>
      </c>
      <c r="F277" s="24" t="n">
        <v>0</v>
      </c>
      <c r="G277" s="24" t="n">
        <v>1</v>
      </c>
      <c r="I277" s="105"/>
      <c r="J277" s="28"/>
      <c r="K277" s="105"/>
      <c r="L277" s="28"/>
      <c r="M277" s="106"/>
      <c r="N277" s="105"/>
      <c r="O277" s="28"/>
      <c r="P277" s="31"/>
      <c r="Q277" s="106" t="n">
        <f aca="false">SUM(N277:P277)</f>
        <v>0</v>
      </c>
      <c r="R277" s="107"/>
      <c r="S277" s="105"/>
      <c r="T277" s="108"/>
      <c r="U277" s="109"/>
      <c r="V277" s="110"/>
      <c r="W277" s="111"/>
      <c r="X277" s="110"/>
      <c r="Y277" s="111"/>
      <c r="Z277" s="110"/>
      <c r="AA277" s="111"/>
      <c r="AB277" s="110"/>
      <c r="AC277" s="111"/>
      <c r="AD277" s="110"/>
      <c r="AE277" s="111"/>
      <c r="AF277" s="110"/>
      <c r="AG277" s="112"/>
      <c r="AH277" s="112"/>
      <c r="AI277" s="111" t="n">
        <f aca="false">SUM(S277,U277,W277,Y277,AA277,AC277,AE277,AG277)</f>
        <v>0</v>
      </c>
      <c r="AJ277" s="106" t="n">
        <f aca="false">SUM(T277,V277,X277,Z277,AB277,AD277,AF277,AH277)</f>
        <v>0</v>
      </c>
      <c r="AK277" s="107"/>
      <c r="AL277" s="107"/>
      <c r="AM277" s="105"/>
      <c r="AN277" s="28"/>
      <c r="AO277" s="106" t="n">
        <f aca="false">SUM(AM277:AN277)</f>
        <v>0</v>
      </c>
      <c r="AP277" s="105" t="n">
        <v>29</v>
      </c>
      <c r="AS277" s="24" t="s">
        <v>52</v>
      </c>
      <c r="AT277" s="27" t="n">
        <f aca="false">IF(OR(BE277=BS$60,BE277=BS$61,BE277=BS$62,BE277=BS$63,BE277=BS$64),1,IF(OR(BE277=BS$65,BE277=BS$66,BE277=BS$67,BE277=BS$68,BE277=BS$69),2,3))</f>
        <v>1</v>
      </c>
      <c r="AU277" s="27" t="n">
        <f aca="false">IF(OR(BF277=BS$30,BF277=BS$31,BF277=BS$32,BF277=BS$33),1,IF(BF277=BS$34,2,3))</f>
        <v>3</v>
      </c>
      <c r="AV277" s="27" t="n">
        <f aca="false">IF(BG277="отсутствует",2,1)</f>
        <v>1</v>
      </c>
      <c r="AW277" s="27" t="n">
        <f aca="false">IF(OR(BH277=BS$41,BH277=BS$42),1,IF(OR(BH277=BS$43,BH277=BS$44,BH277=BS$45),2,IF(OR(BH277=BS$46,BH277=BS$47,BH277=BS$48),3,IF(BH277=BS$56,5,IF(BH277=BS$57,6,4)))))</f>
        <v>4</v>
      </c>
      <c r="AX277" s="27" t="n">
        <f aca="false">IF(BI277="отсутствует",2,1)</f>
        <v>1</v>
      </c>
      <c r="AY277" s="24" t="s">
        <v>200</v>
      </c>
      <c r="AZ277" s="130"/>
      <c r="BA277" s="130"/>
      <c r="BD277" s="104" t="s">
        <v>52</v>
      </c>
      <c r="BE277" s="104" t="s">
        <v>673</v>
      </c>
      <c r="BF277" s="104" t="s">
        <v>443</v>
      </c>
      <c r="BG277" s="104" t="s">
        <v>114</v>
      </c>
      <c r="BH277" s="104" t="s">
        <v>1536</v>
      </c>
      <c r="BI277" s="104" t="s">
        <v>2207</v>
      </c>
      <c r="BJ277" s="104" t="s">
        <v>200</v>
      </c>
      <c r="BK277" s="104"/>
      <c r="BL277" s="24" t="s">
        <v>51</v>
      </c>
    </row>
    <row r="278" s="24" customFormat="true" ht="15" hidden="false" customHeight="false" outlineLevel="0" collapsed="false">
      <c r="A278" s="24" t="s">
        <v>894</v>
      </c>
      <c r="B278" s="24" t="s">
        <v>160</v>
      </c>
      <c r="C278" s="24" t="s">
        <v>214</v>
      </c>
      <c r="D278" s="24" t="n">
        <v>0</v>
      </c>
      <c r="E278" s="24" t="n">
        <v>0</v>
      </c>
      <c r="F278" s="24" t="n">
        <v>0</v>
      </c>
      <c r="G278" s="24" t="n">
        <v>1</v>
      </c>
      <c r="I278" s="105"/>
      <c r="J278" s="28" t="n">
        <v>2</v>
      </c>
      <c r="K278" s="105" t="n">
        <v>2</v>
      </c>
      <c r="L278" s="28" t="n">
        <v>3</v>
      </c>
      <c r="M278" s="106"/>
      <c r="N278" s="105" t="n">
        <v>4</v>
      </c>
      <c r="O278" s="28" t="n">
        <v>12</v>
      </c>
      <c r="P278" s="31"/>
      <c r="Q278" s="106" t="n">
        <f aca="false">SUM(N278:P278)</f>
        <v>16</v>
      </c>
      <c r="R278" s="107" t="n">
        <v>2</v>
      </c>
      <c r="S278" s="105" t="n">
        <v>1</v>
      </c>
      <c r="T278" s="108" t="n">
        <v>1</v>
      </c>
      <c r="U278" s="109" t="n">
        <v>2</v>
      </c>
      <c r="V278" s="110" t="n">
        <v>2</v>
      </c>
      <c r="W278" s="111" t="n">
        <v>2</v>
      </c>
      <c r="X278" s="110" t="n">
        <v>2</v>
      </c>
      <c r="Y278" s="111"/>
      <c r="Z278" s="110"/>
      <c r="AA278" s="111"/>
      <c r="AB278" s="110"/>
      <c r="AC278" s="111"/>
      <c r="AD278" s="110"/>
      <c r="AE278" s="111"/>
      <c r="AF278" s="110"/>
      <c r="AG278" s="112"/>
      <c r="AH278" s="112"/>
      <c r="AI278" s="111" t="n">
        <f aca="false">SUM(S278,U278,W278,Y278,AA278,AC278,AE278,AG278)</f>
        <v>5</v>
      </c>
      <c r="AJ278" s="106" t="n">
        <f aca="false">SUM(T278,V278,X278,Z278,AB278,AD278,AF278,AH278)</f>
        <v>5</v>
      </c>
      <c r="AK278" s="107"/>
      <c r="AL278" s="107" t="n">
        <v>1</v>
      </c>
      <c r="AM278" s="105" t="n">
        <v>1</v>
      </c>
      <c r="AN278" s="28" t="n">
        <v>1</v>
      </c>
      <c r="AO278" s="106" t="n">
        <f aca="false">SUM(AM278:AN278)</f>
        <v>2</v>
      </c>
      <c r="AP278" s="105" t="n">
        <v>8</v>
      </c>
      <c r="AS278" s="24" t="s">
        <v>454</v>
      </c>
      <c r="AT278" s="27" t="n">
        <f aca="false">IF(OR(BE278=BS$60,BE278=BS$61,BE278=BS$62,BE278=BS$63,BE278=BS$64),1,IF(OR(BE278=BS$65,BE278=BS$66,BE278=BS$67,BE278=BS$68,BE278=BS$69),2,3))</f>
        <v>1</v>
      </c>
      <c r="AU278" s="27" t="n">
        <f aca="false">IF(OR(BF278=BS$30,BF278=BS$31,BF278=BS$32,BF278=BS$33),1,IF(BF278=BS$34,2,3))</f>
        <v>1</v>
      </c>
      <c r="AV278" s="27" t="n">
        <f aca="false">IF(BG278="отсутствует",2,1)</f>
        <v>2</v>
      </c>
      <c r="AW278" s="27" t="n">
        <f aca="false">IF(OR(BH278=BS$41,BH278=BS$42),1,IF(OR(BH278=BS$43,BH278=BS$44,BH278=BS$45),2,IF(OR(BH278=BS$46,BH278=BS$47,BH278=BS$48),3,IF(BH278=BS$56,5,IF(BH278=BS$57,6,4)))))</f>
        <v>4</v>
      </c>
      <c r="AX278" s="27" t="n">
        <f aca="false">IF(BI278="отсутствует",2,1)</f>
        <v>1</v>
      </c>
      <c r="AY278" s="24" t="s">
        <v>84</v>
      </c>
      <c r="AZ278" s="130"/>
      <c r="BA278" s="130"/>
      <c r="BD278" s="104" t="s">
        <v>454</v>
      </c>
      <c r="BE278" s="104" t="s">
        <v>438</v>
      </c>
      <c r="BF278" s="104" t="s">
        <v>64</v>
      </c>
      <c r="BG278" s="104" t="s">
        <v>55</v>
      </c>
      <c r="BH278" s="104" t="s">
        <v>1045</v>
      </c>
      <c r="BI278" s="104" t="s">
        <v>66</v>
      </c>
      <c r="BJ278" s="104" t="s">
        <v>84</v>
      </c>
      <c r="BK278" s="104"/>
      <c r="BL278" s="24" t="s">
        <v>51</v>
      </c>
    </row>
    <row r="279" s="24" customFormat="true" ht="15" hidden="false" customHeight="false" outlineLevel="0" collapsed="false">
      <c r="A279" s="24" t="s">
        <v>894</v>
      </c>
      <c r="B279" s="24" t="s">
        <v>61</v>
      </c>
      <c r="C279" s="24" t="s">
        <v>156</v>
      </c>
      <c r="D279" s="24" t="n">
        <v>0</v>
      </c>
      <c r="E279" s="24" t="n">
        <v>0</v>
      </c>
      <c r="F279" s="24" t="n">
        <v>1</v>
      </c>
      <c r="G279" s="24" t="n">
        <v>1</v>
      </c>
      <c r="H279" s="24" t="n">
        <v>1</v>
      </c>
      <c r="I279" s="105"/>
      <c r="J279" s="28"/>
      <c r="K279" s="105" t="n">
        <v>3</v>
      </c>
      <c r="L279" s="28" t="n">
        <v>5</v>
      </c>
      <c r="M279" s="106"/>
      <c r="N279" s="105" t="n">
        <v>6</v>
      </c>
      <c r="O279" s="28" t="n">
        <v>4</v>
      </c>
      <c r="P279" s="31"/>
      <c r="Q279" s="106" t="n">
        <f aca="false">SUM(N279:P279)</f>
        <v>10</v>
      </c>
      <c r="R279" s="107" t="n">
        <v>5</v>
      </c>
      <c r="S279" s="105"/>
      <c r="T279" s="108"/>
      <c r="U279" s="109"/>
      <c r="V279" s="110"/>
      <c r="W279" s="111"/>
      <c r="X279" s="110"/>
      <c r="Y279" s="111"/>
      <c r="Z279" s="110"/>
      <c r="AA279" s="111"/>
      <c r="AB279" s="110"/>
      <c r="AC279" s="111"/>
      <c r="AD279" s="110"/>
      <c r="AE279" s="111"/>
      <c r="AF279" s="110"/>
      <c r="AG279" s="112"/>
      <c r="AH279" s="112"/>
      <c r="AI279" s="111" t="n">
        <f aca="false">SUM(S279,U279,W279,Y279,AA279,AC279,AE279,AG279)</f>
        <v>0</v>
      </c>
      <c r="AJ279" s="106" t="n">
        <f aca="false">SUM(T279,V279,X279,Z279,AB279,AD279,AF279,AH279)</f>
        <v>0</v>
      </c>
      <c r="AK279" s="107"/>
      <c r="AL279" s="107" t="n">
        <v>1</v>
      </c>
      <c r="AM279" s="105" t="n">
        <v>1</v>
      </c>
      <c r="AN279" s="28" t="n">
        <v>1</v>
      </c>
      <c r="AO279" s="106" t="n">
        <f aca="false">SUM(AM279:AN279)</f>
        <v>2</v>
      </c>
      <c r="AP279" s="105" t="n">
        <v>16</v>
      </c>
      <c r="AS279" s="24" t="s">
        <v>52</v>
      </c>
      <c r="AT279" s="27" t="n">
        <f aca="false">IF(OR(BE279=BS$60,BE279=BS$61,BE279=BS$62,BE279=BS$63,BE279=BS$64),1,IF(OR(BE279=BS$65,BE279=BS$66,BE279=BS$67,BE279=BS$68,BE279=BS$69),2,3))</f>
        <v>1</v>
      </c>
      <c r="AU279" s="27" t="n">
        <f aca="false">IF(OR(BF279=BS$30,BF279=BS$31,BF279=BS$32,BF279=BS$33),1,IF(BF279=BS$34,2,3))</f>
        <v>3</v>
      </c>
      <c r="AV279" s="27" t="n">
        <f aca="false">IF(BG279="отсутствует",2,1)</f>
        <v>2</v>
      </c>
      <c r="AW279" s="27" t="n">
        <f aca="false">IF(OR(BH279=BS$41,BH279=BS$42),1,IF(OR(BH279=BS$43,BH279=BS$44,BH279=BS$45),2,IF(OR(BH279=BS$46,BH279=BS$47,BH279=BS$48),3,IF(BH279=BS$56,5,IF(BH279=BS$57,6,4)))))</f>
        <v>4</v>
      </c>
      <c r="AX279" s="27" t="n">
        <f aca="false">IF(BI279="отсутствует",2,1)</f>
        <v>1</v>
      </c>
      <c r="AY279" s="24" t="s">
        <v>206</v>
      </c>
      <c r="AZ279" s="130"/>
      <c r="BA279" s="130"/>
      <c r="BD279" s="104" t="s">
        <v>52</v>
      </c>
      <c r="BE279" s="104" t="s">
        <v>107</v>
      </c>
      <c r="BF279" s="104" t="s">
        <v>54</v>
      </c>
      <c r="BG279" s="104" t="s">
        <v>55</v>
      </c>
      <c r="BH279" s="104" t="s">
        <v>83</v>
      </c>
      <c r="BI279" s="104" t="s">
        <v>195</v>
      </c>
      <c r="BJ279" s="104" t="s">
        <v>206</v>
      </c>
      <c r="BK279" s="104"/>
      <c r="BL279" s="24" t="s">
        <v>51</v>
      </c>
    </row>
    <row r="280" s="24" customFormat="true" ht="15" hidden="false" customHeight="false" outlineLevel="0" collapsed="false">
      <c r="A280" s="24" t="s">
        <v>894</v>
      </c>
      <c r="B280" s="24" t="s">
        <v>198</v>
      </c>
      <c r="C280" s="24" t="s">
        <v>3273</v>
      </c>
      <c r="D280" s="24" t="n">
        <v>0</v>
      </c>
      <c r="E280" s="24" t="n">
        <v>0</v>
      </c>
      <c r="F280" s="24" t="n">
        <v>0</v>
      </c>
      <c r="G280" s="24" t="n">
        <v>1</v>
      </c>
      <c r="I280" s="105"/>
      <c r="J280" s="28"/>
      <c r="K280" s="105" t="n">
        <v>4</v>
      </c>
      <c r="L280" s="28"/>
      <c r="M280" s="106"/>
      <c r="N280" s="105"/>
      <c r="O280" s="28"/>
      <c r="P280" s="31"/>
      <c r="Q280" s="106" t="n">
        <f aca="false">SUM(N280:P280)</f>
        <v>0</v>
      </c>
      <c r="R280" s="107"/>
      <c r="S280" s="105"/>
      <c r="T280" s="108"/>
      <c r="U280" s="109"/>
      <c r="V280" s="110"/>
      <c r="W280" s="111"/>
      <c r="X280" s="110"/>
      <c r="Y280" s="111"/>
      <c r="Z280" s="110"/>
      <c r="AA280" s="111"/>
      <c r="AB280" s="110"/>
      <c r="AC280" s="111"/>
      <c r="AD280" s="110"/>
      <c r="AE280" s="111"/>
      <c r="AF280" s="110"/>
      <c r="AG280" s="112"/>
      <c r="AH280" s="112"/>
      <c r="AI280" s="111" t="n">
        <f aca="false">SUM(S280,U280,W280,Y280,AA280,AC280,AE280,AG280)</f>
        <v>0</v>
      </c>
      <c r="AJ280" s="106" t="n">
        <f aca="false">SUM(T280,V280,X280,Z280,AB280,AD280,AF280,AH280)</f>
        <v>0</v>
      </c>
      <c r="AK280" s="107"/>
      <c r="AL280" s="107"/>
      <c r="AM280" s="105"/>
      <c r="AN280" s="28"/>
      <c r="AO280" s="106" t="n">
        <f aca="false">SUM(AM280:AN280)</f>
        <v>0</v>
      </c>
      <c r="AP280" s="105" t="n">
        <v>22</v>
      </c>
      <c r="AS280" s="24" t="s">
        <v>318</v>
      </c>
      <c r="AT280" s="27" t="n">
        <f aca="false">IF(OR(BE280=BS$60,BE280=BS$61,BE280=BS$62,BE280=BS$63,BE280=BS$64),1,IF(OR(BE280=BS$65,BE280=BS$66,BE280=BS$67,BE280=BS$68,BE280=BS$69),2,3))</f>
        <v>2</v>
      </c>
      <c r="AU280" s="27" t="n">
        <f aca="false">IF(OR(BF280=BS$30,BF280=BS$31,BF280=BS$32,BF280=BS$33),1,IF(BF280=BS$34,2,3))</f>
        <v>1</v>
      </c>
      <c r="AV280" s="27" t="n">
        <f aca="false">IF(BG280="отсутствует",2,1)</f>
        <v>1</v>
      </c>
      <c r="AW280" s="27" t="n">
        <f aca="false">IF(OR(BH280=BS$41,BH280=BS$42),1,IF(OR(BH280=BS$43,BH280=BS$44,BH280=BS$45),2,IF(OR(BH280=BS$46,BH280=BS$47,BH280=BS$48),3,IF(BH280=BS$56,5,IF(BH280=BS$57,6,4)))))</f>
        <v>4</v>
      </c>
      <c r="AX280" s="27" t="n">
        <f aca="false">IF(BI280="отсутствует",2,1)</f>
        <v>1</v>
      </c>
      <c r="AY280" s="24" t="s">
        <v>2303</v>
      </c>
      <c r="AZ280" s="130"/>
      <c r="BA280" s="130"/>
      <c r="BD280" s="104" t="s">
        <v>318</v>
      </c>
      <c r="BE280" s="104" t="s">
        <v>169</v>
      </c>
      <c r="BF280" s="104" t="s">
        <v>129</v>
      </c>
      <c r="BG280" s="104" t="s">
        <v>3274</v>
      </c>
      <c r="BH280" s="104" t="s">
        <v>760</v>
      </c>
      <c r="BI280" s="104" t="s">
        <v>123</v>
      </c>
      <c r="BJ280" s="104" t="s">
        <v>2303</v>
      </c>
      <c r="BK280" s="104"/>
      <c r="BL280" s="24" t="s">
        <v>51</v>
      </c>
    </row>
    <row r="281" s="24" customFormat="true" ht="15" hidden="false" customHeight="false" outlineLevel="0" collapsed="false">
      <c r="A281" s="24" t="s">
        <v>2679</v>
      </c>
      <c r="B281" s="24" t="s">
        <v>198</v>
      </c>
      <c r="C281" s="24" t="s">
        <v>100</v>
      </c>
      <c r="D281" s="24" t="n">
        <v>0</v>
      </c>
      <c r="E281" s="24" t="n">
        <v>0</v>
      </c>
      <c r="F281" s="24" t="n">
        <v>1</v>
      </c>
      <c r="G281" s="24" t="n">
        <v>1</v>
      </c>
      <c r="H281" s="24" t="n">
        <v>1</v>
      </c>
      <c r="I281" s="105"/>
      <c r="J281" s="28"/>
      <c r="K281" s="105" t="n">
        <v>2</v>
      </c>
      <c r="L281" s="28" t="n">
        <v>5</v>
      </c>
      <c r="M281" s="106"/>
      <c r="N281" s="105" t="n">
        <v>1</v>
      </c>
      <c r="O281" s="28"/>
      <c r="P281" s="31"/>
      <c r="Q281" s="106" t="n">
        <f aca="false">SUM(N281:P281)</f>
        <v>1</v>
      </c>
      <c r="R281" s="107"/>
      <c r="S281" s="105" t="n">
        <v>2</v>
      </c>
      <c r="T281" s="108" t="n">
        <v>2</v>
      </c>
      <c r="U281" s="109" t="n">
        <v>6</v>
      </c>
      <c r="V281" s="110" t="n">
        <v>10</v>
      </c>
      <c r="W281" s="111" t="n">
        <v>1</v>
      </c>
      <c r="X281" s="110" t="n">
        <v>1</v>
      </c>
      <c r="Y281" s="111"/>
      <c r="Z281" s="110"/>
      <c r="AA281" s="111"/>
      <c r="AB281" s="110"/>
      <c r="AC281" s="111"/>
      <c r="AD281" s="110"/>
      <c r="AE281" s="111"/>
      <c r="AF281" s="110"/>
      <c r="AG281" s="112"/>
      <c r="AH281" s="112"/>
      <c r="AI281" s="111" t="n">
        <f aca="false">SUM(S281,U281,W281,Y281,AA281,AC281,AE281,AG281)</f>
        <v>9</v>
      </c>
      <c r="AJ281" s="106" t="n">
        <f aca="false">SUM(T281,V281,X281,Z281,AB281,AD281,AF281,AH281)</f>
        <v>13</v>
      </c>
      <c r="AK281" s="107" t="n">
        <v>10</v>
      </c>
      <c r="AL281" s="107" t="n">
        <v>27</v>
      </c>
      <c r="AM281" s="105"/>
      <c r="AN281" s="28" t="n">
        <v>1</v>
      </c>
      <c r="AO281" s="106" t="n">
        <f aca="false">SUM(AM281:AN281)</f>
        <v>1</v>
      </c>
      <c r="AP281" s="105" t="n">
        <v>12</v>
      </c>
      <c r="AS281" s="24" t="s">
        <v>52</v>
      </c>
      <c r="AT281" s="27" t="n">
        <f aca="false">IF(OR(BE281=BS$60,BE281=BS$61,BE281=BS$62,BE281=BS$63,BE281=BS$64),1,IF(OR(BE281=BS$65,BE281=BS$66,BE281=BS$67,BE281=BS$68,BE281=BS$69),2,3))</f>
        <v>1</v>
      </c>
      <c r="AU281" s="27" t="n">
        <f aca="false">IF(OR(BF281=BS$30,BF281=BS$31,BF281=BS$32,BF281=BS$33),1,IF(BF281=BS$34,2,3))</f>
        <v>1</v>
      </c>
      <c r="AV281" s="27" t="n">
        <f aca="false">IF(BG281="отсутствует",2,1)</f>
        <v>1</v>
      </c>
      <c r="AW281" s="27" t="n">
        <f aca="false">IF(OR(BH281=BS$41,BH281=BS$42),1,IF(OR(BH281=BS$43,BH281=BS$44,BH281=BS$45),2,IF(OR(BH281=BS$46,BH281=BS$47,BH281=BS$48),3,IF(BH281=BS$56,5,IF(BH281=BS$57,6,4)))))</f>
        <v>4</v>
      </c>
      <c r="AX281" s="27" t="n">
        <f aca="false">IF(BI281="отсутствует",2,1)</f>
        <v>1</v>
      </c>
      <c r="AY281" s="24" t="s">
        <v>200</v>
      </c>
      <c r="AZ281" s="130"/>
      <c r="BA281" s="130"/>
      <c r="BD281" s="104" t="s">
        <v>52</v>
      </c>
      <c r="BE281" s="104" t="s">
        <v>107</v>
      </c>
      <c r="BF281" s="104" t="s">
        <v>72</v>
      </c>
      <c r="BG281" s="104" t="s">
        <v>140</v>
      </c>
      <c r="BH281" s="104" t="s">
        <v>319</v>
      </c>
      <c r="BI281" s="104" t="s">
        <v>142</v>
      </c>
      <c r="BJ281" s="104" t="s">
        <v>200</v>
      </c>
      <c r="BK281" s="104"/>
      <c r="BL281" s="24" t="s">
        <v>51</v>
      </c>
    </row>
    <row r="282" s="24" customFormat="true" ht="15" hidden="false" customHeight="false" outlineLevel="0" collapsed="false">
      <c r="A282" s="24" t="s">
        <v>898</v>
      </c>
      <c r="B282" s="24" t="s">
        <v>899</v>
      </c>
      <c r="C282" s="24" t="s">
        <v>139</v>
      </c>
      <c r="D282" s="24" t="n">
        <v>1</v>
      </c>
      <c r="E282" s="24" t="n">
        <v>0</v>
      </c>
      <c r="F282" s="24" t="n">
        <v>0</v>
      </c>
      <c r="G282" s="24" t="n">
        <v>1</v>
      </c>
      <c r="H282" s="24" t="n">
        <v>1</v>
      </c>
      <c r="I282" s="105"/>
      <c r="J282" s="28"/>
      <c r="K282" s="105"/>
      <c r="L282" s="28"/>
      <c r="M282" s="106"/>
      <c r="N282" s="105"/>
      <c r="O282" s="28"/>
      <c r="P282" s="31"/>
      <c r="Q282" s="106" t="n">
        <f aca="false">SUM(N282:P282)</f>
        <v>0</v>
      </c>
      <c r="R282" s="107"/>
      <c r="S282" s="105"/>
      <c r="T282" s="108"/>
      <c r="U282" s="109"/>
      <c r="V282" s="110"/>
      <c r="W282" s="111"/>
      <c r="X282" s="110"/>
      <c r="Y282" s="111"/>
      <c r="Z282" s="110"/>
      <c r="AA282" s="111"/>
      <c r="AB282" s="110"/>
      <c r="AC282" s="111"/>
      <c r="AD282" s="110"/>
      <c r="AE282" s="111"/>
      <c r="AF282" s="110"/>
      <c r="AG282" s="112"/>
      <c r="AH282" s="112"/>
      <c r="AI282" s="111" t="n">
        <f aca="false">SUM(S282,U282,W282,Y282,AA282,AC282,AE282,AG282)</f>
        <v>0</v>
      </c>
      <c r="AJ282" s="106" t="n">
        <f aca="false">SUM(T282,V282,X282,Z282,AB282,AD282,AF282,AH282)</f>
        <v>0</v>
      </c>
      <c r="AK282" s="107"/>
      <c r="AL282" s="107"/>
      <c r="AM282" s="105"/>
      <c r="AN282" s="28"/>
      <c r="AO282" s="106" t="n">
        <f aca="false">SUM(AM282:AN282)</f>
        <v>0</v>
      </c>
      <c r="AP282" s="105"/>
      <c r="AQ282" s="24" t="s">
        <v>2947</v>
      </c>
      <c r="AS282" s="24" t="s">
        <v>1472</v>
      </c>
      <c r="AT282" s="27" t="n">
        <f aca="false">IF(OR(BE282=BS$60,BE282=BS$61,BE282=BS$62,BE282=BS$63,BE282=BS$64),1,IF(OR(BE282=BS$65,BE282=BS$66,BE282=BS$67,BE282=BS$68,BE282=BS$69),2,3))</f>
        <v>1</v>
      </c>
      <c r="AU282" s="27" t="n">
        <f aca="false">IF(OR(BF282=BS$30,BF282=BS$31,BF282=BS$32,BF282=BS$33),1,IF(BF282=BS$34,2,3))</f>
        <v>1</v>
      </c>
      <c r="AV282" s="27" t="n">
        <f aca="false">IF(BG282="отсутствует",2,1)</f>
        <v>1</v>
      </c>
      <c r="AW282" s="27" t="n">
        <f aca="false">IF(OR(BH282=BS$41,BH282=BS$42),1,IF(OR(BH282=BS$43,BH282=BS$44,BH282=BS$45),2,IF(OR(BH282=BS$46,BH282=BS$47,BH282=BS$48),3,IF(BH282=BS$56,5,IF(BH282=BS$57,6,4)))))</f>
        <v>4</v>
      </c>
      <c r="AX282" s="27" t="n">
        <f aca="false">IF(BI282="отсутствует",2,1)</f>
        <v>1</v>
      </c>
      <c r="AY282" s="24" t="s">
        <v>84</v>
      </c>
      <c r="AZ282" s="130"/>
      <c r="BA282" s="130"/>
      <c r="BD282" s="104" t="s">
        <v>1472</v>
      </c>
      <c r="BE282" s="104" t="s">
        <v>392</v>
      </c>
      <c r="BF282" s="104" t="s">
        <v>72</v>
      </c>
      <c r="BG282" s="104" t="s">
        <v>870</v>
      </c>
      <c r="BH282" s="104" t="s">
        <v>900</v>
      </c>
      <c r="BI282" s="104" t="s">
        <v>388</v>
      </c>
      <c r="BJ282" s="104" t="s">
        <v>84</v>
      </c>
      <c r="BK282" s="104"/>
      <c r="BL282" s="24" t="s">
        <v>51</v>
      </c>
    </row>
    <row r="283" s="24" customFormat="true" ht="15" hidden="false" customHeight="false" outlineLevel="0" collapsed="false">
      <c r="A283" s="24" t="s">
        <v>3275</v>
      </c>
      <c r="B283" s="24" t="s">
        <v>211</v>
      </c>
      <c r="C283" s="24" t="s">
        <v>271</v>
      </c>
      <c r="D283" s="24" t="n">
        <v>0</v>
      </c>
      <c r="E283" s="24" t="n">
        <v>0</v>
      </c>
      <c r="F283" s="24" t="n">
        <v>0</v>
      </c>
      <c r="G283" s="24" t="n">
        <v>1</v>
      </c>
      <c r="I283" s="105"/>
      <c r="J283" s="28"/>
      <c r="K283" s="105"/>
      <c r="L283" s="28"/>
      <c r="M283" s="106"/>
      <c r="N283" s="105"/>
      <c r="O283" s="28"/>
      <c r="P283" s="31"/>
      <c r="Q283" s="106" t="n">
        <f aca="false">SUM(N283:P283)</f>
        <v>0</v>
      </c>
      <c r="R283" s="107"/>
      <c r="S283" s="105"/>
      <c r="T283" s="108"/>
      <c r="U283" s="109"/>
      <c r="V283" s="110"/>
      <c r="W283" s="111"/>
      <c r="X283" s="110"/>
      <c r="Y283" s="111"/>
      <c r="Z283" s="110"/>
      <c r="AA283" s="111"/>
      <c r="AB283" s="110"/>
      <c r="AC283" s="111"/>
      <c r="AD283" s="110"/>
      <c r="AE283" s="111"/>
      <c r="AF283" s="110"/>
      <c r="AG283" s="112"/>
      <c r="AH283" s="112"/>
      <c r="AI283" s="111" t="n">
        <f aca="false">SUM(S283,U283,W283,Y283,AA283,AC283,AE283,AG283)</f>
        <v>0</v>
      </c>
      <c r="AJ283" s="106" t="n">
        <f aca="false">SUM(T283,V283,X283,Z283,AB283,AD283,AF283,AH283)</f>
        <v>0</v>
      </c>
      <c r="AK283" s="107"/>
      <c r="AL283" s="107"/>
      <c r="AM283" s="105"/>
      <c r="AN283" s="28"/>
      <c r="AO283" s="106" t="n">
        <f aca="false">SUM(AM283:AN283)</f>
        <v>0</v>
      </c>
      <c r="AP283" s="105"/>
      <c r="AQ283" s="24" t="s">
        <v>2937</v>
      </c>
      <c r="AS283" s="24" t="s">
        <v>52</v>
      </c>
      <c r="AT283" s="27" t="n">
        <f aca="false">IF(OR(BE283=BS$60,BE283=BS$61,BE283=BS$62,BE283=BS$63,BE283=BS$64),1,IF(OR(BE283=BS$65,BE283=BS$66,BE283=BS$67,BE283=BS$68,BE283=BS$69),2,3))</f>
        <v>2</v>
      </c>
      <c r="AU283" s="27" t="n">
        <f aca="false">IF(OR(BF283=BS$30,BF283=BS$31,BF283=BS$32,BF283=BS$33),1,IF(BF283=BS$34,2,3))</f>
        <v>1</v>
      </c>
      <c r="AV283" s="27" t="n">
        <f aca="false">IF(BG283="отсутствует",2,1)</f>
        <v>1</v>
      </c>
      <c r="AW283" s="27" t="n">
        <f aca="false">IF(OR(BH283=BS$41,BH283=BS$42),1,IF(OR(BH283=BS$43,BH283=BS$44,BH283=BS$45),2,IF(OR(BH283=BS$46,BH283=BS$47,BH283=BS$48),3,IF(BH283=BS$56,5,IF(BH283=BS$57,6,4)))))</f>
        <v>1</v>
      </c>
      <c r="AX283" s="27" t="n">
        <f aca="false">IF(BI283="отсутствует",2,1)</f>
        <v>1</v>
      </c>
      <c r="AY283" s="24" t="s">
        <v>206</v>
      </c>
      <c r="AZ283" s="130"/>
      <c r="BA283" s="130"/>
      <c r="BD283" s="104" t="s">
        <v>52</v>
      </c>
      <c r="BE283" s="104" t="s">
        <v>63</v>
      </c>
      <c r="BF283" s="104" t="s">
        <v>72</v>
      </c>
      <c r="BG283" s="104" t="s">
        <v>324</v>
      </c>
      <c r="BH283" s="104" t="s">
        <v>73</v>
      </c>
      <c r="BI283" s="104" t="s">
        <v>123</v>
      </c>
      <c r="BJ283" s="104" t="s">
        <v>206</v>
      </c>
      <c r="BK283" s="104"/>
      <c r="BL283" s="24" t="s">
        <v>51</v>
      </c>
    </row>
    <row r="284" s="24" customFormat="true" ht="15" hidden="false" customHeight="false" outlineLevel="0" collapsed="false">
      <c r="A284" s="24" t="s">
        <v>3276</v>
      </c>
      <c r="B284" s="24" t="s">
        <v>87</v>
      </c>
      <c r="C284" s="24" t="s">
        <v>92</v>
      </c>
      <c r="D284" s="24" t="n">
        <v>0</v>
      </c>
      <c r="E284" s="24" t="n">
        <v>0</v>
      </c>
      <c r="F284" s="24" t="n">
        <v>0</v>
      </c>
      <c r="G284" s="24" t="n">
        <v>1</v>
      </c>
      <c r="I284" s="105"/>
      <c r="J284" s="28" t="n">
        <v>2</v>
      </c>
      <c r="K284" s="105" t="n">
        <v>4</v>
      </c>
      <c r="L284" s="28" t="n">
        <v>4</v>
      </c>
      <c r="M284" s="106"/>
      <c r="N284" s="105" t="n">
        <v>5</v>
      </c>
      <c r="O284" s="28"/>
      <c r="P284" s="31"/>
      <c r="Q284" s="106" t="n">
        <f aca="false">SUM(N284:P284)</f>
        <v>5</v>
      </c>
      <c r="R284" s="107"/>
      <c r="S284" s="105"/>
      <c r="T284" s="108"/>
      <c r="U284" s="109"/>
      <c r="V284" s="110"/>
      <c r="W284" s="111"/>
      <c r="X284" s="110"/>
      <c r="Y284" s="111"/>
      <c r="Z284" s="110"/>
      <c r="AA284" s="111"/>
      <c r="AB284" s="110"/>
      <c r="AC284" s="111"/>
      <c r="AD284" s="110"/>
      <c r="AE284" s="111"/>
      <c r="AF284" s="110"/>
      <c r="AG284" s="112"/>
      <c r="AH284" s="112"/>
      <c r="AI284" s="111" t="n">
        <f aca="false">SUM(S284,U284,W284,Y284,AA284,AC284,AE284,AG284)</f>
        <v>0</v>
      </c>
      <c r="AJ284" s="106" t="n">
        <f aca="false">SUM(T284,V284,X284,Z284,AB284,AD284,AF284,AH284)</f>
        <v>0</v>
      </c>
      <c r="AK284" s="107"/>
      <c r="AL284" s="107"/>
      <c r="AM284" s="105"/>
      <c r="AN284" s="28"/>
      <c r="AO284" s="106" t="n">
        <f aca="false">SUM(AM284:AN284)</f>
        <v>0</v>
      </c>
      <c r="AP284" s="105" t="n">
        <v>1</v>
      </c>
      <c r="AS284" s="24" t="s">
        <v>318</v>
      </c>
      <c r="AT284" s="27" t="n">
        <f aca="false">IF(OR(BE284=BS$60,BE284=BS$61,BE284=BS$62,BE284=BS$63,BE284=BS$64),1,IF(OR(BE284=BS$65,BE284=BS$66,BE284=BS$67,BE284=BS$68,BE284=BS$69),2,3))</f>
        <v>1</v>
      </c>
      <c r="AU284" s="27" t="n">
        <f aca="false">IF(OR(BF284=BS$30,BF284=BS$31,BF284=BS$32,BF284=BS$33),1,IF(BF284=BS$34,2,3))</f>
        <v>1</v>
      </c>
      <c r="AV284" s="27" t="n">
        <f aca="false">IF(BG284="отсутствует",2,1)</f>
        <v>1</v>
      </c>
      <c r="AW284" s="27" t="n">
        <f aca="false">IF(OR(BH284=BS$41,BH284=BS$42),1,IF(OR(BH284=BS$43,BH284=BS$44,BH284=BS$45),2,IF(OR(BH284=BS$46,BH284=BS$47,BH284=BS$48),3,IF(BH284=BS$56,5,IF(BH284=BS$57,6,4)))))</f>
        <v>4</v>
      </c>
      <c r="AX284" s="27" t="n">
        <f aca="false">IF(BI284="отсутствует",2,1)</f>
        <v>1</v>
      </c>
      <c r="AY284" s="24" t="s">
        <v>2303</v>
      </c>
      <c r="AZ284" s="130"/>
      <c r="BA284" s="130"/>
      <c r="BD284" s="104" t="s">
        <v>318</v>
      </c>
      <c r="BE284" s="104" t="s">
        <v>120</v>
      </c>
      <c r="BF284" s="104" t="s">
        <v>72</v>
      </c>
      <c r="BG284" s="104" t="s">
        <v>3277</v>
      </c>
      <c r="BH284" s="104" t="s">
        <v>882</v>
      </c>
      <c r="BI284" s="104" t="s">
        <v>182</v>
      </c>
      <c r="BJ284" s="104" t="s">
        <v>2303</v>
      </c>
      <c r="BK284" s="104"/>
      <c r="BL284" s="24" t="s">
        <v>51</v>
      </c>
    </row>
    <row r="285" s="24" customFormat="true" ht="15" hidden="false" customHeight="false" outlineLevel="0" collapsed="false">
      <c r="A285" s="24" t="s">
        <v>3278</v>
      </c>
      <c r="B285" s="24" t="s">
        <v>93</v>
      </c>
      <c r="C285" s="24" t="s">
        <v>682</v>
      </c>
      <c r="D285" s="24" t="n">
        <v>0</v>
      </c>
      <c r="E285" s="24" t="n">
        <v>0</v>
      </c>
      <c r="F285" s="24" t="n">
        <v>0</v>
      </c>
      <c r="G285" s="24" t="n">
        <v>1</v>
      </c>
      <c r="I285" s="105"/>
      <c r="J285" s="28" t="n">
        <v>1</v>
      </c>
      <c r="K285" s="105" t="n">
        <v>2</v>
      </c>
      <c r="L285" s="28" t="n">
        <v>6</v>
      </c>
      <c r="M285" s="106"/>
      <c r="N285" s="105" t="n">
        <v>4</v>
      </c>
      <c r="O285" s="28"/>
      <c r="P285" s="31"/>
      <c r="Q285" s="106" t="n">
        <f aca="false">SUM(N285:P285)</f>
        <v>4</v>
      </c>
      <c r="R285" s="107"/>
      <c r="S285" s="105"/>
      <c r="T285" s="108"/>
      <c r="U285" s="109"/>
      <c r="V285" s="110"/>
      <c r="W285" s="111"/>
      <c r="X285" s="110"/>
      <c r="Y285" s="111"/>
      <c r="Z285" s="110"/>
      <c r="AA285" s="111"/>
      <c r="AB285" s="110"/>
      <c r="AC285" s="111"/>
      <c r="AD285" s="110"/>
      <c r="AE285" s="111"/>
      <c r="AF285" s="110"/>
      <c r="AG285" s="112"/>
      <c r="AH285" s="112"/>
      <c r="AI285" s="111" t="n">
        <f aca="false">SUM(S285,U285,W285,Y285,AA285,AC285,AE285,AG285)</f>
        <v>0</v>
      </c>
      <c r="AJ285" s="106" t="n">
        <f aca="false">SUM(T285,V285,X285,Z285,AB285,AD285,AF285,AH285)</f>
        <v>0</v>
      </c>
      <c r="AK285" s="107"/>
      <c r="AL285" s="107"/>
      <c r="AM285" s="105" t="n">
        <v>1</v>
      </c>
      <c r="AN285" s="28" t="n">
        <v>1</v>
      </c>
      <c r="AO285" s="106" t="n">
        <f aca="false">SUM(AM285:AN285)</f>
        <v>2</v>
      </c>
      <c r="AP285" s="105" t="n">
        <v>2</v>
      </c>
      <c r="AS285" s="24" t="s">
        <v>52</v>
      </c>
      <c r="AT285" s="27" t="n">
        <f aca="false">IF(OR(BE285=BS$60,BE285=BS$61,BE285=BS$62,BE285=BS$63,BE285=BS$64),1,IF(OR(BE285=BS$65,BE285=BS$66,BE285=BS$67,BE285=BS$68,BE285=BS$69),2,3))</f>
        <v>2</v>
      </c>
      <c r="AU285" s="27" t="n">
        <f aca="false">IF(OR(BF285=BS$30,BF285=BS$31,BF285=BS$32,BF285=BS$33),1,IF(BF285=BS$34,2,3))</f>
        <v>3</v>
      </c>
      <c r="AV285" s="27" t="n">
        <f aca="false">IF(BG285="отсутствует",2,1)</f>
        <v>2</v>
      </c>
      <c r="AW285" s="27" t="n">
        <f aca="false">IF(OR(BH285=BS$41,BH285=BS$42),1,IF(OR(BH285=BS$43,BH285=BS$44,BH285=BS$45),2,IF(OR(BH285=BS$46,BH285=BS$47,BH285=BS$48),3,IF(BH285=BS$56,5,IF(BH285=BS$57,6,4)))))</f>
        <v>4</v>
      </c>
      <c r="AX285" s="27" t="n">
        <f aca="false">IF(BI285="отсутствует",2,1)</f>
        <v>1</v>
      </c>
      <c r="AY285" s="24" t="s">
        <v>200</v>
      </c>
      <c r="AZ285" s="130"/>
      <c r="BA285" s="130"/>
      <c r="BD285" s="104" t="s">
        <v>52</v>
      </c>
      <c r="BE285" s="104" t="s">
        <v>169</v>
      </c>
      <c r="BF285" s="104" t="s">
        <v>2741</v>
      </c>
      <c r="BG285" s="104" t="s">
        <v>55</v>
      </c>
      <c r="BH285" s="104" t="s">
        <v>3279</v>
      </c>
      <c r="BI285" s="104" t="s">
        <v>440</v>
      </c>
      <c r="BJ285" s="104" t="s">
        <v>200</v>
      </c>
      <c r="BK285" s="104"/>
      <c r="BL285" s="24" t="s">
        <v>51</v>
      </c>
    </row>
    <row r="286" s="24" customFormat="true" ht="15" hidden="false" customHeight="false" outlineLevel="0" collapsed="false">
      <c r="A286" s="24" t="s">
        <v>3280</v>
      </c>
      <c r="B286" s="24" t="s">
        <v>229</v>
      </c>
      <c r="C286" s="24" t="s">
        <v>3039</v>
      </c>
      <c r="D286" s="24" t="n">
        <v>0</v>
      </c>
      <c r="E286" s="24" t="n">
        <v>0</v>
      </c>
      <c r="F286" s="24" t="n">
        <v>0</v>
      </c>
      <c r="G286" s="24" t="n">
        <v>1</v>
      </c>
      <c r="I286" s="105"/>
      <c r="J286" s="28"/>
      <c r="K286" s="105" t="n">
        <v>2</v>
      </c>
      <c r="L286" s="28" t="n">
        <v>3</v>
      </c>
      <c r="M286" s="106"/>
      <c r="N286" s="105" t="n">
        <v>6</v>
      </c>
      <c r="O286" s="28" t="n">
        <v>1</v>
      </c>
      <c r="P286" s="31"/>
      <c r="Q286" s="106" t="n">
        <f aca="false">SUM(N286:P286)</f>
        <v>7</v>
      </c>
      <c r="R286" s="107"/>
      <c r="S286" s="105"/>
      <c r="T286" s="108"/>
      <c r="U286" s="109"/>
      <c r="V286" s="110"/>
      <c r="W286" s="111"/>
      <c r="X286" s="110"/>
      <c r="Y286" s="111"/>
      <c r="Z286" s="110"/>
      <c r="AA286" s="111"/>
      <c r="AB286" s="110"/>
      <c r="AC286" s="111"/>
      <c r="AD286" s="110"/>
      <c r="AE286" s="111"/>
      <c r="AF286" s="110"/>
      <c r="AG286" s="112"/>
      <c r="AH286" s="112"/>
      <c r="AI286" s="111" t="n">
        <f aca="false">SUM(S286,U286,W286,Y286,AA286,AC286,AE286,AG286)</f>
        <v>0</v>
      </c>
      <c r="AJ286" s="106" t="n">
        <f aca="false">SUM(T286,V286,X286,Z286,AB286,AD286,AF286,AH286)</f>
        <v>0</v>
      </c>
      <c r="AK286" s="107"/>
      <c r="AL286" s="107"/>
      <c r="AM286" s="105" t="n">
        <v>1</v>
      </c>
      <c r="AN286" s="28"/>
      <c r="AO286" s="106" t="n">
        <f aca="false">SUM(AM286:AN286)</f>
        <v>1</v>
      </c>
      <c r="AP286" s="105" t="n">
        <v>3</v>
      </c>
      <c r="AS286" s="24" t="s">
        <v>52</v>
      </c>
      <c r="AT286" s="27" t="n">
        <f aca="false">IF(OR(BE286=BS$60,BE286=BS$61,BE286=BS$62,BE286=BS$63,BE286=BS$64),1,IF(OR(BE286=BS$65,BE286=BS$66,BE286=BS$67,BE286=BS$68,BE286=BS$69),2,3))</f>
        <v>2</v>
      </c>
      <c r="AU286" s="27" t="n">
        <f aca="false">IF(OR(BF286=BS$30,BF286=BS$31,BF286=BS$32,BF286=BS$33),1,IF(BF286=BS$34,2,3))</f>
        <v>2</v>
      </c>
      <c r="AV286" s="27" t="n">
        <f aca="false">IF(BG286="отсутствует",2,1)</f>
        <v>2</v>
      </c>
      <c r="AW286" s="27" t="n">
        <f aca="false">IF(OR(BH286=BS$41,BH286=BS$42),1,IF(OR(BH286=BS$43,BH286=BS$44,BH286=BS$45),2,IF(OR(BH286=BS$46,BH286=BS$47,BH286=BS$48),3,IF(BH286=BS$56,5,IF(BH286=BS$57,6,4)))))</f>
        <v>4</v>
      </c>
      <c r="AX286" s="27" t="n">
        <f aca="false">IF(BI286="отсутствует",2,1)</f>
        <v>1</v>
      </c>
      <c r="AY286" s="24" t="s">
        <v>2867</v>
      </c>
      <c r="AZ286" s="130"/>
      <c r="BA286" s="130"/>
      <c r="BD286" s="104" t="s">
        <v>52</v>
      </c>
      <c r="BE286" s="104" t="s">
        <v>169</v>
      </c>
      <c r="BF286" s="104" t="s">
        <v>82</v>
      </c>
      <c r="BG286" s="104" t="s">
        <v>55</v>
      </c>
      <c r="BH286" s="104" t="s">
        <v>2513</v>
      </c>
      <c r="BI286" s="104" t="s">
        <v>74</v>
      </c>
      <c r="BJ286" s="104" t="s">
        <v>2867</v>
      </c>
      <c r="BK286" s="104"/>
      <c r="BL286" s="24" t="s">
        <v>51</v>
      </c>
    </row>
    <row r="287" s="24" customFormat="true" ht="15" hidden="false" customHeight="false" outlineLevel="0" collapsed="false">
      <c r="A287" s="24" t="s">
        <v>1821</v>
      </c>
      <c r="B287" s="24" t="s">
        <v>138</v>
      </c>
      <c r="C287" s="24" t="s">
        <v>139</v>
      </c>
      <c r="D287" s="24" t="n">
        <v>0</v>
      </c>
      <c r="E287" s="24" t="n">
        <v>1</v>
      </c>
      <c r="F287" s="24" t="n">
        <v>1</v>
      </c>
      <c r="G287" s="24" t="n">
        <v>1</v>
      </c>
      <c r="H287" s="24" t="n">
        <v>1</v>
      </c>
      <c r="I287" s="105"/>
      <c r="J287" s="28"/>
      <c r="K287" s="105" t="n">
        <v>1</v>
      </c>
      <c r="L287" s="28" t="n">
        <v>1</v>
      </c>
      <c r="M287" s="106"/>
      <c r="N287" s="105" t="n">
        <v>5</v>
      </c>
      <c r="O287" s="28" t="n">
        <v>2</v>
      </c>
      <c r="P287" s="31"/>
      <c r="Q287" s="106" t="n">
        <f aca="false">SUM(N287:P287)</f>
        <v>7</v>
      </c>
      <c r="R287" s="107"/>
      <c r="S287" s="105"/>
      <c r="T287" s="108"/>
      <c r="U287" s="109" t="n">
        <v>2</v>
      </c>
      <c r="V287" s="110" t="n">
        <v>4</v>
      </c>
      <c r="W287" s="111"/>
      <c r="X287" s="110"/>
      <c r="Y287" s="111"/>
      <c r="Z287" s="110"/>
      <c r="AA287" s="111"/>
      <c r="AB287" s="110"/>
      <c r="AC287" s="111"/>
      <c r="AD287" s="110"/>
      <c r="AE287" s="111"/>
      <c r="AF287" s="110"/>
      <c r="AG287" s="112"/>
      <c r="AH287" s="112"/>
      <c r="AI287" s="111" t="n">
        <f aca="false">SUM(S287,U287,W287,Y287,AA287,AC287,AE287,AG287)</f>
        <v>2</v>
      </c>
      <c r="AJ287" s="106" t="n">
        <f aca="false">SUM(T287,V287,X287,Z287,AB287,AD287,AF287,AH287)</f>
        <v>4</v>
      </c>
      <c r="AK287" s="107"/>
      <c r="AL287" s="107" t="n">
        <v>1</v>
      </c>
      <c r="AM287" s="105"/>
      <c r="AN287" s="28"/>
      <c r="AO287" s="106" t="n">
        <f aca="false">SUM(AM287:AN287)</f>
        <v>0</v>
      </c>
      <c r="AP287" s="105"/>
      <c r="AQ287" s="24" t="s">
        <v>2937</v>
      </c>
      <c r="AS287" s="24" t="s">
        <v>52</v>
      </c>
      <c r="AT287" s="27" t="n">
        <f aca="false">IF(OR(BE287=BS$60,BE287=BS$61,BE287=BS$62,BE287=BS$63,BE287=BS$64),1,IF(OR(BE287=BS$65,BE287=BS$66,BE287=BS$67,BE287=BS$68,BE287=BS$69),2,3))</f>
        <v>1</v>
      </c>
      <c r="AU287" s="27" t="n">
        <f aca="false">IF(OR(BF287=BS$30,BF287=BS$31,BF287=BS$32,BF287=BS$33),1,IF(BF287=BS$34,2,3))</f>
        <v>1</v>
      </c>
      <c r="AV287" s="27" t="n">
        <f aca="false">IF(BG287="отсутствует",2,1)</f>
        <v>1</v>
      </c>
      <c r="AW287" s="27" t="n">
        <f aca="false">IF(OR(BH287=BS$41,BH287=BS$42),1,IF(OR(BH287=BS$43,BH287=BS$44,BH287=BS$45),2,IF(OR(BH287=BS$46,BH287=BS$47,BH287=BS$48),3,IF(BH287=BS$56,5,IF(BH287=BS$57,6,4)))))</f>
        <v>4</v>
      </c>
      <c r="AX287" s="27" t="n">
        <f aca="false">IF(BI287="отсутствует",2,1)</f>
        <v>1</v>
      </c>
      <c r="AY287" s="24" t="s">
        <v>143</v>
      </c>
      <c r="AZ287" s="130"/>
      <c r="BA287" s="130"/>
      <c r="BD287" s="104" t="s">
        <v>52</v>
      </c>
      <c r="BE287" s="104" t="s">
        <v>107</v>
      </c>
      <c r="BF287" s="104" t="s">
        <v>72</v>
      </c>
      <c r="BG287" s="104" t="s">
        <v>1822</v>
      </c>
      <c r="BH287" s="104" t="s">
        <v>319</v>
      </c>
      <c r="BI287" s="104" t="s">
        <v>142</v>
      </c>
      <c r="BJ287" s="104" t="s">
        <v>143</v>
      </c>
      <c r="BK287" s="104"/>
      <c r="BL287" s="24" t="s">
        <v>51</v>
      </c>
    </row>
    <row r="288" s="24" customFormat="true" ht="15" hidden="false" customHeight="false" outlineLevel="0" collapsed="false">
      <c r="A288" s="24" t="s">
        <v>3281</v>
      </c>
      <c r="B288" s="24" t="s">
        <v>3282</v>
      </c>
      <c r="C288" s="24" t="s">
        <v>1779</v>
      </c>
      <c r="D288" s="24" t="n">
        <v>0</v>
      </c>
      <c r="E288" s="24" t="n">
        <v>0</v>
      </c>
      <c r="F288" s="24" t="n">
        <v>0</v>
      </c>
      <c r="G288" s="24" t="n">
        <v>1</v>
      </c>
      <c r="I288" s="105"/>
      <c r="J288" s="28"/>
      <c r="K288" s="105" t="n">
        <v>2</v>
      </c>
      <c r="L288" s="28" t="n">
        <v>3</v>
      </c>
      <c r="M288" s="106"/>
      <c r="N288" s="105" t="n">
        <v>10</v>
      </c>
      <c r="O288" s="28" t="n">
        <v>11</v>
      </c>
      <c r="P288" s="31"/>
      <c r="Q288" s="106" t="n">
        <f aca="false">SUM(N288:P288)</f>
        <v>21</v>
      </c>
      <c r="R288" s="107"/>
      <c r="S288" s="105"/>
      <c r="T288" s="108"/>
      <c r="U288" s="109" t="n">
        <v>1</v>
      </c>
      <c r="V288" s="110" t="n">
        <v>1</v>
      </c>
      <c r="W288" s="111"/>
      <c r="X288" s="110"/>
      <c r="Y288" s="111"/>
      <c r="Z288" s="110"/>
      <c r="AA288" s="111"/>
      <c r="AB288" s="110"/>
      <c r="AC288" s="111"/>
      <c r="AD288" s="110"/>
      <c r="AE288" s="111"/>
      <c r="AF288" s="110"/>
      <c r="AG288" s="112"/>
      <c r="AH288" s="112"/>
      <c r="AI288" s="111" t="n">
        <f aca="false">SUM(S288,U288,W288,Y288,AA288,AC288,AE288,AG288)</f>
        <v>1</v>
      </c>
      <c r="AJ288" s="106" t="n">
        <f aca="false">SUM(T288,V288,X288,Z288,AB288,AD288,AF288,AH288)</f>
        <v>1</v>
      </c>
      <c r="AK288" s="107"/>
      <c r="AL288" s="107"/>
      <c r="AM288" s="105"/>
      <c r="AN288" s="28"/>
      <c r="AO288" s="106" t="n">
        <f aca="false">SUM(AM288:AN288)</f>
        <v>0</v>
      </c>
      <c r="AP288" s="105" t="n">
        <v>8</v>
      </c>
      <c r="AQ288" s="24" t="s">
        <v>3461</v>
      </c>
      <c r="AS288" s="24" t="s">
        <v>113</v>
      </c>
      <c r="AT288" s="27" t="n">
        <f aca="false">IF(OR(BE288=BS$60,BE288=BS$61,BE288=BS$62,BE288=BS$63,BE288=BS$64),1,IF(OR(BE288=BS$65,BE288=BS$66,BE288=BS$67,BE288=BS$68,BE288=BS$69),2,3))</f>
        <v>2</v>
      </c>
      <c r="AU288" s="27" t="n">
        <f aca="false">IF(OR(BF288=BS$30,BF288=BS$31,BF288=BS$32,BF288=BS$33),1,IF(BF288=BS$34,2,3))</f>
        <v>3</v>
      </c>
      <c r="AV288" s="27" t="n">
        <f aca="false">IF(BG288="отсутствует",2,1)</f>
        <v>2</v>
      </c>
      <c r="AW288" s="27" t="n">
        <f aca="false">IF(OR(BH288=BS$41,BH288=BS$42),1,IF(OR(BH288=BS$43,BH288=BS$44,BH288=BS$45),2,IF(OR(BH288=BS$46,BH288=BS$47,BH288=BS$48),3,IF(BH288=BS$56,5,IF(BH288=BS$57,6,4)))))</f>
        <v>4</v>
      </c>
      <c r="AX288" s="27" t="n">
        <f aca="false">IF(BI288="отсутствует",2,1)</f>
        <v>1</v>
      </c>
      <c r="AY288" s="24" t="s">
        <v>84</v>
      </c>
      <c r="AZ288" s="130"/>
      <c r="BA288" s="130"/>
      <c r="BD288" s="104" t="s">
        <v>113</v>
      </c>
      <c r="BE288" s="104" t="s">
        <v>63</v>
      </c>
      <c r="BF288" s="104" t="s">
        <v>54</v>
      </c>
      <c r="BG288" s="104" t="s">
        <v>55</v>
      </c>
      <c r="BH288" s="104" t="s">
        <v>350</v>
      </c>
      <c r="BI288" s="104" t="s">
        <v>74</v>
      </c>
      <c r="BJ288" s="104" t="s">
        <v>84</v>
      </c>
      <c r="BK288" s="104"/>
      <c r="BL288" s="24" t="s">
        <v>51</v>
      </c>
    </row>
    <row r="289" s="24" customFormat="true" ht="15" hidden="false" customHeight="false" outlineLevel="0" collapsed="false">
      <c r="A289" s="24" t="s">
        <v>3283</v>
      </c>
      <c r="B289" s="24" t="s">
        <v>138</v>
      </c>
      <c r="C289" s="24" t="s">
        <v>252</v>
      </c>
      <c r="D289" s="24" t="n">
        <v>0</v>
      </c>
      <c r="E289" s="24" t="n">
        <v>0</v>
      </c>
      <c r="F289" s="24" t="n">
        <v>0</v>
      </c>
      <c r="G289" s="24" t="n">
        <v>1</v>
      </c>
      <c r="I289" s="105"/>
      <c r="J289" s="28"/>
      <c r="K289" s="105" t="n">
        <v>6</v>
      </c>
      <c r="L289" s="28" t="n">
        <v>3</v>
      </c>
      <c r="M289" s="106"/>
      <c r="N289" s="105" t="n">
        <v>14</v>
      </c>
      <c r="O289" s="28" t="n">
        <v>8</v>
      </c>
      <c r="P289" s="31"/>
      <c r="Q289" s="106" t="n">
        <f aca="false">SUM(N289:P289)</f>
        <v>22</v>
      </c>
      <c r="R289" s="107"/>
      <c r="S289" s="105"/>
      <c r="T289" s="108"/>
      <c r="U289" s="109"/>
      <c r="V289" s="110"/>
      <c r="W289" s="111"/>
      <c r="X289" s="110"/>
      <c r="Y289" s="111"/>
      <c r="Z289" s="110"/>
      <c r="AA289" s="111"/>
      <c r="AB289" s="110"/>
      <c r="AC289" s="111"/>
      <c r="AD289" s="110"/>
      <c r="AE289" s="111"/>
      <c r="AF289" s="110"/>
      <c r="AG289" s="112"/>
      <c r="AH289" s="112"/>
      <c r="AI289" s="111" t="n">
        <f aca="false">SUM(S289,U289,W289,Y289,AA289,AC289,AE289,AG289)</f>
        <v>0</v>
      </c>
      <c r="AJ289" s="106" t="n">
        <f aca="false">SUM(T289,V289,X289,Z289,AB289,AD289,AF289,AH289)</f>
        <v>0</v>
      </c>
      <c r="AK289" s="107"/>
      <c r="AL289" s="107"/>
      <c r="AM289" s="105" t="n">
        <v>2</v>
      </c>
      <c r="AN289" s="28" t="n">
        <v>1</v>
      </c>
      <c r="AO289" s="106" t="n">
        <f aca="false">SUM(AM289:AN289)</f>
        <v>3</v>
      </c>
      <c r="AP289" s="105" t="n">
        <v>1</v>
      </c>
      <c r="AS289" s="24" t="s">
        <v>52</v>
      </c>
      <c r="AT289" s="27" t="n">
        <f aca="false">IF(OR(BE289=BS$60,BE289=BS$61,BE289=BS$62,BE289=BS$63,BE289=BS$64),1,IF(OR(BE289=BS$65,BE289=BS$66,BE289=BS$67,BE289=BS$68,BE289=BS$69),2,3))</f>
        <v>3</v>
      </c>
      <c r="AU289" s="27" t="n">
        <f aca="false">IF(OR(BF289=BS$30,BF289=BS$31,BF289=BS$32,BF289=BS$33),1,IF(BF289=BS$34,2,3))</f>
        <v>3</v>
      </c>
      <c r="AV289" s="27" t="n">
        <f aca="false">IF(BG289="отсутствует",2,1)</f>
        <v>2</v>
      </c>
      <c r="AW289" s="27" t="n">
        <f aca="false">IF(OR(BH289=BS$41,BH289=BS$42),1,IF(OR(BH289=BS$43,BH289=BS$44,BH289=BS$45),2,IF(OR(BH289=BS$46,BH289=BS$47,BH289=BS$48),3,IF(BH289=BS$56,5,IF(BH289=BS$57,6,4)))))</f>
        <v>4</v>
      </c>
      <c r="AX289" s="27" t="n">
        <f aca="false">IF(BI289="отсутствует",2,1)</f>
        <v>1</v>
      </c>
      <c r="AY289" s="24" t="s">
        <v>260</v>
      </c>
      <c r="AZ289" s="130"/>
      <c r="BA289" s="130"/>
      <c r="BD289" s="104" t="s">
        <v>52</v>
      </c>
      <c r="BE289" s="104" t="s">
        <v>193</v>
      </c>
      <c r="BF289" s="104" t="s">
        <v>54</v>
      </c>
      <c r="BG289" s="104" t="s">
        <v>55</v>
      </c>
      <c r="BH289" s="104" t="s">
        <v>3284</v>
      </c>
      <c r="BI289" s="104" t="s">
        <v>3141</v>
      </c>
      <c r="BJ289" s="104" t="s">
        <v>260</v>
      </c>
      <c r="BK289" s="104"/>
      <c r="BL289" s="24" t="s">
        <v>51</v>
      </c>
    </row>
    <row r="290" s="24" customFormat="true" ht="15" hidden="false" customHeight="false" outlineLevel="0" collapsed="false">
      <c r="A290" s="24" t="s">
        <v>3285</v>
      </c>
      <c r="B290" s="24" t="s">
        <v>87</v>
      </c>
      <c r="C290" s="24" t="s">
        <v>2579</v>
      </c>
      <c r="D290" s="24" t="n">
        <v>0</v>
      </c>
      <c r="E290" s="24" t="n">
        <v>0</v>
      </c>
      <c r="F290" s="24" t="n">
        <v>0</v>
      </c>
      <c r="G290" s="24" t="n">
        <v>1</v>
      </c>
      <c r="I290" s="105"/>
      <c r="J290" s="28"/>
      <c r="K290" s="105" t="n">
        <v>2</v>
      </c>
      <c r="L290" s="28" t="n">
        <v>4</v>
      </c>
      <c r="M290" s="106"/>
      <c r="N290" s="105" t="n">
        <v>9</v>
      </c>
      <c r="O290" s="28" t="n">
        <v>12</v>
      </c>
      <c r="P290" s="31"/>
      <c r="Q290" s="106" t="n">
        <f aca="false">SUM(N290:P290)</f>
        <v>21</v>
      </c>
      <c r="R290" s="107"/>
      <c r="S290" s="105"/>
      <c r="T290" s="108"/>
      <c r="U290" s="109"/>
      <c r="V290" s="110"/>
      <c r="W290" s="111"/>
      <c r="X290" s="110"/>
      <c r="Y290" s="111"/>
      <c r="Z290" s="110"/>
      <c r="AA290" s="111"/>
      <c r="AB290" s="110"/>
      <c r="AC290" s="111"/>
      <c r="AD290" s="110"/>
      <c r="AE290" s="111"/>
      <c r="AF290" s="110"/>
      <c r="AG290" s="112"/>
      <c r="AH290" s="112"/>
      <c r="AI290" s="111" t="n">
        <f aca="false">SUM(S290,U290,W290,Y290,AA290,AC290,AE290,AG290)</f>
        <v>0</v>
      </c>
      <c r="AJ290" s="106" t="n">
        <f aca="false">SUM(T290,V290,X290,Z290,AB290,AD290,AF290,AH290)</f>
        <v>0</v>
      </c>
      <c r="AK290" s="107"/>
      <c r="AL290" s="107"/>
      <c r="AM290" s="105"/>
      <c r="AN290" s="28" t="n">
        <v>1</v>
      </c>
      <c r="AO290" s="106" t="n">
        <f aca="false">SUM(AM290:AN290)</f>
        <v>1</v>
      </c>
      <c r="AP290" s="105" t="n">
        <v>2</v>
      </c>
      <c r="AS290" s="24" t="s">
        <v>52</v>
      </c>
      <c r="AT290" s="27" t="n">
        <f aca="false">IF(OR(BE290=BS$60,BE290=BS$61,BE290=BS$62,BE290=BS$63,BE290=BS$64),1,IF(OR(BE290=BS$65,BE290=BS$66,BE290=BS$67,BE290=BS$68,BE290=BS$69),2,3))</f>
        <v>1</v>
      </c>
      <c r="AU290" s="27" t="n">
        <f aca="false">IF(OR(BF290=BS$30,BF290=BS$31,BF290=BS$32,BF290=BS$33),1,IF(BF290=BS$34,2,3))</f>
        <v>1</v>
      </c>
      <c r="AV290" s="27" t="n">
        <f aca="false">IF(BG290="отсутствует",2,1)</f>
        <v>1</v>
      </c>
      <c r="AW290" s="27" t="n">
        <f aca="false">IF(OR(BH290=BS$41,BH290=BS$42),1,IF(OR(BH290=BS$43,BH290=BS$44,BH290=BS$45),2,IF(OR(BH290=BS$46,BH290=BS$47,BH290=BS$48),3,IF(BH290=BS$56,5,IF(BH290=BS$57,6,4)))))</f>
        <v>4</v>
      </c>
      <c r="AX290" s="27" t="n">
        <f aca="false">IF(BI290="отсутствует",2,1)</f>
        <v>1</v>
      </c>
      <c r="AY290" s="24" t="s">
        <v>206</v>
      </c>
      <c r="AZ290" s="130"/>
      <c r="BA290" s="130"/>
      <c r="BD290" s="104" t="s">
        <v>52</v>
      </c>
      <c r="BE290" s="104" t="s">
        <v>107</v>
      </c>
      <c r="BF290" s="104" t="s">
        <v>72</v>
      </c>
      <c r="BG290" s="104" t="s">
        <v>458</v>
      </c>
      <c r="BH290" s="104" t="s">
        <v>2359</v>
      </c>
      <c r="BI290" s="104" t="s">
        <v>3286</v>
      </c>
      <c r="BJ290" s="104" t="s">
        <v>206</v>
      </c>
      <c r="BK290" s="104"/>
      <c r="BL290" s="24" t="s">
        <v>51</v>
      </c>
    </row>
    <row r="291" s="24" customFormat="true" ht="15" hidden="false" customHeight="false" outlineLevel="0" collapsed="false">
      <c r="A291" s="24" t="s">
        <v>3287</v>
      </c>
      <c r="B291" s="24" t="s">
        <v>1862</v>
      </c>
      <c r="C291" s="24" t="s">
        <v>3039</v>
      </c>
      <c r="D291" s="24" t="n">
        <v>0</v>
      </c>
      <c r="E291" s="24" t="n">
        <v>0</v>
      </c>
      <c r="F291" s="24" t="n">
        <v>0</v>
      </c>
      <c r="G291" s="24" t="n">
        <v>1</v>
      </c>
      <c r="I291" s="105"/>
      <c r="J291" s="28"/>
      <c r="K291" s="105" t="n">
        <v>2</v>
      </c>
      <c r="L291" s="28"/>
      <c r="M291" s="106"/>
      <c r="N291" s="105" t="n">
        <v>3</v>
      </c>
      <c r="O291" s="28" t="n">
        <v>2</v>
      </c>
      <c r="P291" s="31"/>
      <c r="Q291" s="106" t="n">
        <f aca="false">SUM(N291:P291)</f>
        <v>5</v>
      </c>
      <c r="R291" s="107"/>
      <c r="S291" s="105" t="n">
        <v>1</v>
      </c>
      <c r="T291" s="108" t="n">
        <v>1</v>
      </c>
      <c r="U291" s="109" t="n">
        <v>3</v>
      </c>
      <c r="V291" s="110" t="n">
        <v>3</v>
      </c>
      <c r="W291" s="111"/>
      <c r="X291" s="110"/>
      <c r="Y291" s="111"/>
      <c r="Z291" s="110"/>
      <c r="AA291" s="111"/>
      <c r="AB291" s="110"/>
      <c r="AC291" s="111"/>
      <c r="AD291" s="110"/>
      <c r="AE291" s="111"/>
      <c r="AF291" s="110"/>
      <c r="AG291" s="112"/>
      <c r="AH291" s="112"/>
      <c r="AI291" s="111" t="n">
        <f aca="false">SUM(S291,U291,W291,Y291,AA291,AC291,AE291,AG291)</f>
        <v>4</v>
      </c>
      <c r="AJ291" s="106" t="n">
        <f aca="false">SUM(T291,V291,X291,Z291,AB291,AD291,AF291,AH291)</f>
        <v>4</v>
      </c>
      <c r="AK291" s="107"/>
      <c r="AL291" s="107"/>
      <c r="AM291" s="105" t="n">
        <v>1</v>
      </c>
      <c r="AN291" s="28" t="n">
        <v>2</v>
      </c>
      <c r="AO291" s="106" t="n">
        <f aca="false">SUM(AM291:AN291)</f>
        <v>3</v>
      </c>
      <c r="AP291" s="105" t="n">
        <v>1</v>
      </c>
      <c r="AS291" s="24" t="s">
        <v>52</v>
      </c>
      <c r="AT291" s="27" t="n">
        <f aca="false">IF(OR(BE291=BS$60,BE291=BS$61,BE291=BS$62,BE291=BS$63,BE291=BS$64),1,IF(OR(BE291=BS$65,BE291=BS$66,BE291=BS$67,BE291=BS$68,BE291=BS$69),2,3))</f>
        <v>1</v>
      </c>
      <c r="AU291" s="27" t="n">
        <f aca="false">IF(OR(BF291=BS$30,BF291=BS$31,BF291=BS$32,BF291=BS$33),1,IF(BF291=BS$34,2,3))</f>
        <v>2</v>
      </c>
      <c r="AV291" s="27" t="n">
        <f aca="false">IF(BG291="отсутствует",2,1)</f>
        <v>2</v>
      </c>
      <c r="AW291" s="27" t="n">
        <f aca="false">IF(OR(BH291=BS$41,BH291=BS$42),1,IF(OR(BH291=BS$43,BH291=BS$44,BH291=BS$45),2,IF(OR(BH291=BS$46,BH291=BS$47,BH291=BS$48),3,IF(BH291=BS$56,5,IF(BH291=BS$57,6,4)))))</f>
        <v>4</v>
      </c>
      <c r="AX291" s="27" t="n">
        <f aca="false">IF(BI291="отсутствует",2,1)</f>
        <v>1</v>
      </c>
      <c r="AY291" s="24" t="s">
        <v>2596</v>
      </c>
      <c r="AZ291" s="130"/>
      <c r="BA291" s="130"/>
      <c r="BD291" s="104" t="s">
        <v>52</v>
      </c>
      <c r="BE291" s="104" t="s">
        <v>673</v>
      </c>
      <c r="BF291" s="104" t="s">
        <v>82</v>
      </c>
      <c r="BG291" s="104" t="s">
        <v>55</v>
      </c>
      <c r="BH291" s="104" t="s">
        <v>2737</v>
      </c>
      <c r="BI291" s="104" t="s">
        <v>123</v>
      </c>
      <c r="BJ291" s="104" t="s">
        <v>2596</v>
      </c>
      <c r="BK291" s="104"/>
      <c r="BL291" s="24" t="s">
        <v>51</v>
      </c>
    </row>
    <row r="292" s="24" customFormat="true" ht="15" hidden="false" customHeight="false" outlineLevel="0" collapsed="false">
      <c r="A292" s="24" t="s">
        <v>3288</v>
      </c>
      <c r="B292" s="24" t="s">
        <v>138</v>
      </c>
      <c r="C292" s="24" t="s">
        <v>156</v>
      </c>
      <c r="D292" s="24" t="n">
        <v>0</v>
      </c>
      <c r="E292" s="24" t="n">
        <v>0</v>
      </c>
      <c r="F292" s="24" t="n">
        <v>0</v>
      </c>
      <c r="G292" s="24" t="n">
        <v>1</v>
      </c>
      <c r="I292" s="105"/>
      <c r="J292" s="28"/>
      <c r="K292" s="105" t="n">
        <v>1</v>
      </c>
      <c r="L292" s="28" t="n">
        <v>2</v>
      </c>
      <c r="M292" s="106"/>
      <c r="N292" s="105" t="n">
        <v>5</v>
      </c>
      <c r="O292" s="28" t="n">
        <v>3</v>
      </c>
      <c r="P292" s="31"/>
      <c r="Q292" s="106" t="n">
        <f aca="false">SUM(N292:P292)</f>
        <v>8</v>
      </c>
      <c r="R292" s="107"/>
      <c r="S292" s="105"/>
      <c r="T292" s="108"/>
      <c r="U292" s="109"/>
      <c r="V292" s="110"/>
      <c r="W292" s="111"/>
      <c r="X292" s="110"/>
      <c r="Y292" s="111"/>
      <c r="Z292" s="110"/>
      <c r="AA292" s="111"/>
      <c r="AB292" s="110"/>
      <c r="AC292" s="111"/>
      <c r="AD292" s="110"/>
      <c r="AE292" s="111"/>
      <c r="AF292" s="110"/>
      <c r="AG292" s="112"/>
      <c r="AH292" s="112"/>
      <c r="AI292" s="111" t="n">
        <f aca="false">SUM(S292,U292,W292,Y292,AA292,AC292,AE292,AG292)</f>
        <v>0</v>
      </c>
      <c r="AJ292" s="106" t="n">
        <f aca="false">SUM(T292,V292,X292,Z292,AB292,AD292,AF292,AH292)</f>
        <v>0</v>
      </c>
      <c r="AK292" s="107"/>
      <c r="AL292" s="107"/>
      <c r="AM292" s="105"/>
      <c r="AN292" s="28" t="n">
        <v>3</v>
      </c>
      <c r="AO292" s="106" t="n">
        <f aca="false">SUM(AM292:AN292)</f>
        <v>3</v>
      </c>
      <c r="AP292" s="105"/>
      <c r="AS292" s="24" t="s">
        <v>318</v>
      </c>
      <c r="AT292" s="27" t="n">
        <f aca="false">IF(OR(BE292=BS$60,BE292=BS$61,BE292=BS$62,BE292=BS$63,BE292=BS$64),1,IF(OR(BE292=BS$65,BE292=BS$66,BE292=BS$67,BE292=BS$68,BE292=BS$69),2,3))</f>
        <v>2</v>
      </c>
      <c r="AU292" s="27" t="n">
        <f aca="false">IF(OR(BF292=BS$30,BF292=BS$31,BF292=BS$32,BF292=BS$33),1,IF(BF292=BS$34,2,3))</f>
        <v>1</v>
      </c>
      <c r="AV292" s="27" t="n">
        <f aca="false">IF(BG292="отсутствует",2,1)</f>
        <v>1</v>
      </c>
      <c r="AW292" s="27" t="n">
        <f aca="false">IF(OR(BH292=BS$41,BH292=BS$42),1,IF(OR(BH292=BS$43,BH292=BS$44,BH292=BS$45),2,IF(OR(BH292=BS$46,BH292=BS$47,BH292=BS$48),3,IF(BH292=BS$56,5,IF(BH292=BS$57,6,4)))))</f>
        <v>4</v>
      </c>
      <c r="AX292" s="27" t="n">
        <f aca="false">IF(BI292="отсутствует",2,1)</f>
        <v>1</v>
      </c>
      <c r="AY292" s="24" t="s">
        <v>143</v>
      </c>
      <c r="AZ292" s="130"/>
      <c r="BA292" s="130"/>
      <c r="BD292" s="104" t="s">
        <v>318</v>
      </c>
      <c r="BE292" s="104" t="s">
        <v>226</v>
      </c>
      <c r="BF292" s="104" t="s">
        <v>72</v>
      </c>
      <c r="BG292" s="104" t="s">
        <v>1362</v>
      </c>
      <c r="BH292" s="104" t="s">
        <v>319</v>
      </c>
      <c r="BI292" s="104" t="s">
        <v>182</v>
      </c>
      <c r="BJ292" s="104" t="s">
        <v>143</v>
      </c>
      <c r="BK292" s="104"/>
      <c r="BL292" s="24" t="s">
        <v>51</v>
      </c>
    </row>
    <row r="293" s="24" customFormat="true" ht="15" hidden="false" customHeight="false" outlineLevel="0" collapsed="false">
      <c r="A293" s="24" t="s">
        <v>3289</v>
      </c>
      <c r="B293" s="24" t="s">
        <v>138</v>
      </c>
      <c r="C293" s="24" t="s">
        <v>156</v>
      </c>
      <c r="D293" s="24" t="n">
        <v>0</v>
      </c>
      <c r="E293" s="24" t="n">
        <v>0</v>
      </c>
      <c r="F293" s="24" t="n">
        <v>0</v>
      </c>
      <c r="G293" s="24" t="n">
        <v>1</v>
      </c>
      <c r="I293" s="105"/>
      <c r="J293" s="28"/>
      <c r="K293" s="105" t="n">
        <v>1</v>
      </c>
      <c r="L293" s="28" t="n">
        <v>6</v>
      </c>
      <c r="M293" s="106"/>
      <c r="N293" s="105" t="n">
        <v>15</v>
      </c>
      <c r="O293" s="28" t="n">
        <v>17</v>
      </c>
      <c r="P293" s="31"/>
      <c r="Q293" s="106" t="n">
        <f aca="false">SUM(N293:P293)</f>
        <v>32</v>
      </c>
      <c r="R293" s="107"/>
      <c r="S293" s="105"/>
      <c r="T293" s="108"/>
      <c r="U293" s="109"/>
      <c r="V293" s="110"/>
      <c r="W293" s="111"/>
      <c r="X293" s="110"/>
      <c r="Y293" s="111"/>
      <c r="Z293" s="110"/>
      <c r="AA293" s="111"/>
      <c r="AB293" s="110"/>
      <c r="AC293" s="111"/>
      <c r="AD293" s="110"/>
      <c r="AE293" s="111"/>
      <c r="AF293" s="110"/>
      <c r="AG293" s="112"/>
      <c r="AH293" s="112"/>
      <c r="AI293" s="111" t="n">
        <f aca="false">SUM(S293,U293,W293,Y293,AA293,AC293,AE293,AG293)</f>
        <v>0</v>
      </c>
      <c r="AJ293" s="106" t="n">
        <f aca="false">SUM(T293,V293,X293,Z293,AB293,AD293,AF293,AH293)</f>
        <v>0</v>
      </c>
      <c r="AK293" s="107"/>
      <c r="AL293" s="107"/>
      <c r="AM293" s="105" t="n">
        <v>1</v>
      </c>
      <c r="AN293" s="28" t="n">
        <v>2</v>
      </c>
      <c r="AO293" s="106" t="n">
        <f aca="false">SUM(AM293:AN293)</f>
        <v>3</v>
      </c>
      <c r="AP293" s="105" t="n">
        <v>2</v>
      </c>
      <c r="AS293" s="24" t="s">
        <v>1472</v>
      </c>
      <c r="AT293" s="27" t="n">
        <f aca="false">IF(OR(BE293=BS$60,BE293=BS$61,BE293=BS$62,BE293=BS$63,BE293=BS$64),1,IF(OR(BE293=BS$65,BE293=BS$66,BE293=BS$67,BE293=BS$68,BE293=BS$69),2,3))</f>
        <v>1</v>
      </c>
      <c r="AU293" s="27" t="n">
        <f aca="false">IF(OR(BF293=BS$30,BF293=BS$31,BF293=BS$32,BF293=BS$33),1,IF(BF293=BS$34,2,3))</f>
        <v>3</v>
      </c>
      <c r="AV293" s="27" t="n">
        <f aca="false">IF(BG293="отсутствует",2,1)</f>
        <v>1</v>
      </c>
      <c r="AW293" s="27" t="n">
        <f aca="false">IF(OR(BH293=BS$41,BH293=BS$42),1,IF(OR(BH293=BS$43,BH293=BS$44,BH293=BS$45),2,IF(OR(BH293=BS$46,BH293=BS$47,BH293=BS$48),3,IF(BH293=BS$56,5,IF(BH293=BS$57,6,4)))))</f>
        <v>4</v>
      </c>
      <c r="AX293" s="27" t="n">
        <f aca="false">IF(BI293="отсутствует",2,1)</f>
        <v>1</v>
      </c>
      <c r="AY293" s="24" t="s">
        <v>206</v>
      </c>
      <c r="AZ293" s="130"/>
      <c r="BA293" s="130"/>
      <c r="BD293" s="104" t="s">
        <v>1472</v>
      </c>
      <c r="BE293" s="104" t="s">
        <v>107</v>
      </c>
      <c r="BF293" s="104" t="s">
        <v>137</v>
      </c>
      <c r="BG293" s="104" t="s">
        <v>140</v>
      </c>
      <c r="BH293" s="104" t="s">
        <v>141</v>
      </c>
      <c r="BI293" s="104" t="s">
        <v>123</v>
      </c>
      <c r="BJ293" s="104" t="s">
        <v>206</v>
      </c>
      <c r="BK293" s="104"/>
      <c r="BL293" s="24" t="s">
        <v>51</v>
      </c>
    </row>
    <row r="294" s="24" customFormat="true" ht="15" hidden="false" customHeight="false" outlineLevel="0" collapsed="false">
      <c r="A294" s="24" t="s">
        <v>2686</v>
      </c>
      <c r="B294" s="24" t="s">
        <v>138</v>
      </c>
      <c r="C294" s="24" t="s">
        <v>685</v>
      </c>
      <c r="D294" s="24" t="n">
        <v>0</v>
      </c>
      <c r="E294" s="24" t="n">
        <v>0</v>
      </c>
      <c r="F294" s="24" t="n">
        <v>1</v>
      </c>
      <c r="G294" s="24" t="n">
        <v>1</v>
      </c>
      <c r="H294" s="24" t="n">
        <v>1</v>
      </c>
      <c r="I294" s="105"/>
      <c r="J294" s="28"/>
      <c r="K294" s="105" t="n">
        <v>2</v>
      </c>
      <c r="L294" s="28" t="n">
        <v>3</v>
      </c>
      <c r="M294" s="106"/>
      <c r="N294" s="105" t="n">
        <v>16</v>
      </c>
      <c r="O294" s="28" t="n">
        <v>21</v>
      </c>
      <c r="P294" s="31"/>
      <c r="Q294" s="106" t="n">
        <f aca="false">SUM(N294:P294)</f>
        <v>37</v>
      </c>
      <c r="R294" s="107" t="n">
        <v>2</v>
      </c>
      <c r="S294" s="105"/>
      <c r="T294" s="108"/>
      <c r="U294" s="109"/>
      <c r="V294" s="110"/>
      <c r="W294" s="111"/>
      <c r="X294" s="110"/>
      <c r="Y294" s="111"/>
      <c r="Z294" s="110"/>
      <c r="AA294" s="111"/>
      <c r="AB294" s="110"/>
      <c r="AC294" s="111"/>
      <c r="AD294" s="110"/>
      <c r="AE294" s="111"/>
      <c r="AF294" s="110"/>
      <c r="AG294" s="112"/>
      <c r="AH294" s="112"/>
      <c r="AI294" s="111" t="n">
        <f aca="false">SUM(S294,U294,W294,Y294,AA294,AC294,AE294,AG294)</f>
        <v>0</v>
      </c>
      <c r="AJ294" s="106" t="n">
        <f aca="false">SUM(T294,V294,X294,Z294,AB294,AD294,AF294,AH294)</f>
        <v>0</v>
      </c>
      <c r="AK294" s="107"/>
      <c r="AL294" s="107"/>
      <c r="AM294" s="105" t="n">
        <v>1</v>
      </c>
      <c r="AN294" s="28" t="n">
        <v>2</v>
      </c>
      <c r="AO294" s="106" t="n">
        <f aca="false">SUM(AM294:AN294)</f>
        <v>3</v>
      </c>
      <c r="AP294" s="105"/>
      <c r="AS294" s="24" t="s">
        <v>454</v>
      </c>
      <c r="AT294" s="27" t="n">
        <f aca="false">IF(OR(BE294=BS$60,BE294=BS$61,BE294=BS$62,BE294=BS$63,BE294=BS$64),1,IF(OR(BE294=BS$65,BE294=BS$66,BE294=BS$67,BE294=BS$68,BE294=BS$69),2,3))</f>
        <v>3</v>
      </c>
      <c r="AU294" s="27" t="n">
        <f aca="false">IF(OR(BF294=BS$30,BF294=BS$31,BF294=BS$32,BF294=BS$33),1,IF(BF294=BS$34,2,3))</f>
        <v>1</v>
      </c>
      <c r="AV294" s="27" t="n">
        <f aca="false">IF(BG294="отсутствует",2,1)</f>
        <v>1</v>
      </c>
      <c r="AW294" s="27" t="n">
        <f aca="false">IF(OR(BH294=BS$41,BH294=BS$42),1,IF(OR(BH294=BS$43,BH294=BS$44,BH294=BS$45),2,IF(OR(BH294=BS$46,BH294=BS$47,BH294=BS$48),3,IF(BH294=BS$56,5,IF(BH294=BS$57,6,4)))))</f>
        <v>2</v>
      </c>
      <c r="AX294" s="27" t="n">
        <f aca="false">IF(BI294="отсутствует",2,1)</f>
        <v>1</v>
      </c>
      <c r="AY294" s="24" t="s">
        <v>84</v>
      </c>
      <c r="AZ294" s="130"/>
      <c r="BA294" s="130"/>
      <c r="BD294" s="104" t="s">
        <v>454</v>
      </c>
      <c r="BE294" s="104" t="s">
        <v>772</v>
      </c>
      <c r="BF294" s="104" t="s">
        <v>129</v>
      </c>
      <c r="BG294" s="104" t="s">
        <v>2687</v>
      </c>
      <c r="BH294" s="104" t="s">
        <v>477</v>
      </c>
      <c r="BI294" s="104" t="s">
        <v>2688</v>
      </c>
      <c r="BJ294" s="104" t="s">
        <v>84</v>
      </c>
      <c r="BK294" s="104"/>
      <c r="BL294" s="24" t="s">
        <v>51</v>
      </c>
    </row>
    <row r="295" s="24" customFormat="true" ht="15" hidden="false" customHeight="false" outlineLevel="0" collapsed="false">
      <c r="A295" s="24" t="s">
        <v>3290</v>
      </c>
      <c r="B295" s="24" t="s">
        <v>410</v>
      </c>
      <c r="C295" s="24" t="s">
        <v>524</v>
      </c>
      <c r="D295" s="24" t="n">
        <v>0</v>
      </c>
      <c r="E295" s="24" t="n">
        <v>0</v>
      </c>
      <c r="F295" s="24" t="n">
        <v>0</v>
      </c>
      <c r="G295" s="24" t="n">
        <v>1</v>
      </c>
      <c r="I295" s="105"/>
      <c r="J295" s="28"/>
      <c r="K295" s="105" t="n">
        <v>3</v>
      </c>
      <c r="L295" s="28" t="n">
        <v>1</v>
      </c>
      <c r="M295" s="106"/>
      <c r="N295" s="105"/>
      <c r="O295" s="28"/>
      <c r="P295" s="31"/>
      <c r="Q295" s="106" t="n">
        <f aca="false">SUM(N295:P295)</f>
        <v>0</v>
      </c>
      <c r="R295" s="107"/>
      <c r="S295" s="105"/>
      <c r="T295" s="108"/>
      <c r="U295" s="109"/>
      <c r="V295" s="110"/>
      <c r="W295" s="111"/>
      <c r="X295" s="110"/>
      <c r="Y295" s="111"/>
      <c r="Z295" s="110"/>
      <c r="AA295" s="111"/>
      <c r="AB295" s="110"/>
      <c r="AC295" s="111"/>
      <c r="AD295" s="110"/>
      <c r="AE295" s="111"/>
      <c r="AF295" s="110"/>
      <c r="AG295" s="112"/>
      <c r="AH295" s="112"/>
      <c r="AI295" s="111" t="n">
        <f aca="false">SUM(S295,U295,W295,Y295,AA295,AC295,AE295,AG295)</f>
        <v>0</v>
      </c>
      <c r="AJ295" s="106" t="n">
        <f aca="false">SUM(T295,V295,X295,Z295,AB295,AD295,AF295,AH295)</f>
        <v>0</v>
      </c>
      <c r="AK295" s="107"/>
      <c r="AL295" s="107"/>
      <c r="AM295" s="105"/>
      <c r="AN295" s="28"/>
      <c r="AO295" s="106" t="n">
        <f aca="false">SUM(AM295:AN295)</f>
        <v>0</v>
      </c>
      <c r="AP295" s="105" t="n">
        <v>25</v>
      </c>
      <c r="AS295" s="24" t="s">
        <v>318</v>
      </c>
      <c r="AT295" s="27" t="n">
        <f aca="false">IF(OR(BE295=BS$60,BE295=BS$61,BE295=BS$62,BE295=BS$63,BE295=BS$64),1,IF(OR(BE295=BS$65,BE295=BS$66,BE295=BS$67,BE295=BS$68,BE295=BS$69),2,3))</f>
        <v>2</v>
      </c>
      <c r="AU295" s="27" t="n">
        <f aca="false">IF(OR(BF295=BS$30,BF295=BS$31,BF295=BS$32,BF295=BS$33),1,IF(BF295=BS$34,2,3))</f>
        <v>1</v>
      </c>
      <c r="AV295" s="27" t="n">
        <f aca="false">IF(BG295="отсутствует",2,1)</f>
        <v>1</v>
      </c>
      <c r="AW295" s="27" t="n">
        <f aca="false">IF(OR(BH295=BS$41,BH295=BS$42),1,IF(OR(BH295=BS$43,BH295=BS$44,BH295=BS$45),2,IF(OR(BH295=BS$46,BH295=BS$47,BH295=BS$48),3,IF(BH295=BS$56,5,IF(BH295=BS$57,6,4)))))</f>
        <v>4</v>
      </c>
      <c r="AX295" s="27" t="n">
        <f aca="false">IF(BI295="отсутствует",2,1)</f>
        <v>1</v>
      </c>
      <c r="AY295" s="24" t="s">
        <v>954</v>
      </c>
      <c r="AZ295" s="130"/>
      <c r="BA295" s="130"/>
      <c r="BD295" s="104" t="s">
        <v>318</v>
      </c>
      <c r="BE295" s="104" t="s">
        <v>226</v>
      </c>
      <c r="BF295" s="104" t="s">
        <v>72</v>
      </c>
      <c r="BG295" s="104" t="s">
        <v>3291</v>
      </c>
      <c r="BH295" s="104" t="s">
        <v>527</v>
      </c>
      <c r="BI295" s="104" t="s">
        <v>394</v>
      </c>
      <c r="BJ295" s="104" t="s">
        <v>954</v>
      </c>
      <c r="BK295" s="104"/>
      <c r="BL295" s="24" t="s">
        <v>51</v>
      </c>
    </row>
    <row r="296" s="24" customFormat="true" ht="15" hidden="false" customHeight="false" outlineLevel="0" collapsed="false">
      <c r="A296" s="24" t="s">
        <v>3292</v>
      </c>
      <c r="B296" s="24" t="s">
        <v>160</v>
      </c>
      <c r="C296" s="24" t="s">
        <v>156</v>
      </c>
      <c r="D296" s="24" t="n">
        <v>0</v>
      </c>
      <c r="E296" s="24" t="n">
        <v>0</v>
      </c>
      <c r="F296" s="24" t="n">
        <v>0</v>
      </c>
      <c r="G296" s="24" t="n">
        <v>1</v>
      </c>
      <c r="I296" s="105"/>
      <c r="J296" s="28" t="n">
        <v>1</v>
      </c>
      <c r="K296" s="105" t="n">
        <v>5</v>
      </c>
      <c r="L296" s="28" t="n">
        <v>6</v>
      </c>
      <c r="M296" s="106"/>
      <c r="N296" s="105" t="n">
        <v>9</v>
      </c>
      <c r="O296" s="28" t="n">
        <v>13</v>
      </c>
      <c r="P296" s="31"/>
      <c r="Q296" s="106" t="n">
        <f aca="false">SUM(N296:P296)</f>
        <v>22</v>
      </c>
      <c r="R296" s="107"/>
      <c r="S296" s="105" t="n">
        <v>2</v>
      </c>
      <c r="T296" s="108" t="n">
        <v>2</v>
      </c>
      <c r="U296" s="109" t="n">
        <v>5</v>
      </c>
      <c r="V296" s="110" t="n">
        <v>11</v>
      </c>
      <c r="W296" s="111" t="n">
        <v>1</v>
      </c>
      <c r="X296" s="110" t="n">
        <v>1</v>
      </c>
      <c r="Y296" s="111"/>
      <c r="Z296" s="110"/>
      <c r="AA296" s="111" t="n">
        <v>1</v>
      </c>
      <c r="AB296" s="110" t="n">
        <v>1</v>
      </c>
      <c r="AC296" s="111"/>
      <c r="AD296" s="110"/>
      <c r="AE296" s="111"/>
      <c r="AF296" s="110"/>
      <c r="AG296" s="112" t="n">
        <v>1</v>
      </c>
      <c r="AH296" s="112" t="n">
        <v>2</v>
      </c>
      <c r="AI296" s="111" t="n">
        <f aca="false">SUM(S296,U296,W296,Y296,AA296,AC296,AE296,AG296)</f>
        <v>10</v>
      </c>
      <c r="AJ296" s="106" t="n">
        <f aca="false">SUM(T296,V296,X296,Z296,AB296,AD296,AF296,AH296)</f>
        <v>17</v>
      </c>
      <c r="AK296" s="107" t="n">
        <v>1</v>
      </c>
      <c r="AL296" s="107"/>
      <c r="AM296" s="105" t="n">
        <v>1</v>
      </c>
      <c r="AN296" s="28" t="n">
        <v>2</v>
      </c>
      <c r="AO296" s="106" t="n">
        <f aca="false">SUM(AM296:AN296)</f>
        <v>3</v>
      </c>
      <c r="AP296" s="105" t="n">
        <v>2</v>
      </c>
      <c r="AS296" s="24" t="s">
        <v>52</v>
      </c>
      <c r="AT296" s="27" t="n">
        <f aca="false">IF(OR(BE296=BS$60,BE296=BS$61,BE296=BS$62,BE296=BS$63,BE296=BS$64),1,IF(OR(BE296=BS$65,BE296=BS$66,BE296=BS$67,BE296=BS$68,BE296=BS$69),2,3))</f>
        <v>1</v>
      </c>
      <c r="AU296" s="27" t="n">
        <f aca="false">IF(OR(BF296=BS$30,BF296=BS$31,BF296=BS$32,BF296=BS$33),1,IF(BF296=BS$34,2,3))</f>
        <v>1</v>
      </c>
      <c r="AV296" s="27" t="n">
        <f aca="false">IF(BG296="отсутствует",2,1)</f>
        <v>2</v>
      </c>
      <c r="AW296" s="27" t="n">
        <f aca="false">IF(OR(BH296=BS$41,BH296=BS$42),1,IF(OR(BH296=BS$43,BH296=BS$44,BH296=BS$45),2,IF(OR(BH296=BS$46,BH296=BS$47,BH296=BS$48),3,IF(BH296=BS$56,5,IF(BH296=BS$57,6,4)))))</f>
        <v>4</v>
      </c>
      <c r="AX296" s="27" t="n">
        <f aca="false">IF(BI296="отсутствует",2,1)</f>
        <v>1</v>
      </c>
      <c r="AY296" s="24" t="s">
        <v>785</v>
      </c>
      <c r="AZ296" s="130"/>
      <c r="BA296" s="130"/>
      <c r="BD296" s="104" t="s">
        <v>52</v>
      </c>
      <c r="BE296" s="104" t="s">
        <v>107</v>
      </c>
      <c r="BF296" s="104" t="s">
        <v>72</v>
      </c>
      <c r="BG296" s="104" t="s">
        <v>55</v>
      </c>
      <c r="BH296" s="104" t="s">
        <v>220</v>
      </c>
      <c r="BI296" s="104" t="s">
        <v>66</v>
      </c>
      <c r="BJ296" s="104" t="s">
        <v>785</v>
      </c>
      <c r="BK296" s="104"/>
      <c r="BL296" s="24" t="s">
        <v>51</v>
      </c>
    </row>
    <row r="297" s="24" customFormat="true" ht="15" hidden="false" customHeight="false" outlineLevel="0" collapsed="false">
      <c r="A297" s="24" t="s">
        <v>942</v>
      </c>
      <c r="B297" s="24" t="s">
        <v>104</v>
      </c>
      <c r="C297" s="24" t="s">
        <v>156</v>
      </c>
      <c r="D297" s="24" t="n">
        <v>0</v>
      </c>
      <c r="E297" s="24" t="n">
        <v>0</v>
      </c>
      <c r="F297" s="24" t="n">
        <v>0</v>
      </c>
      <c r="G297" s="24" t="n">
        <v>1</v>
      </c>
      <c r="I297" s="105"/>
      <c r="J297" s="28" t="n">
        <v>1</v>
      </c>
      <c r="K297" s="105" t="n">
        <v>2</v>
      </c>
      <c r="L297" s="28" t="n">
        <v>4</v>
      </c>
      <c r="M297" s="106"/>
      <c r="N297" s="105"/>
      <c r="O297" s="28"/>
      <c r="P297" s="31"/>
      <c r="Q297" s="106" t="n">
        <f aca="false">SUM(N297:P297)</f>
        <v>0</v>
      </c>
      <c r="R297" s="107" t="n">
        <v>1</v>
      </c>
      <c r="S297" s="105"/>
      <c r="T297" s="108"/>
      <c r="U297" s="109"/>
      <c r="V297" s="110"/>
      <c r="W297" s="111"/>
      <c r="X297" s="110"/>
      <c r="Y297" s="111"/>
      <c r="Z297" s="110"/>
      <c r="AA297" s="111"/>
      <c r="AB297" s="110"/>
      <c r="AC297" s="111"/>
      <c r="AD297" s="110"/>
      <c r="AE297" s="111"/>
      <c r="AF297" s="110"/>
      <c r="AG297" s="112"/>
      <c r="AH297" s="112"/>
      <c r="AI297" s="111" t="n">
        <f aca="false">SUM(S297,U297,W297,Y297,AA297,AC297,AE297,AG297)</f>
        <v>0</v>
      </c>
      <c r="AJ297" s="106" t="n">
        <f aca="false">SUM(T297,V297,X297,Z297,AB297,AD297,AF297,AH297)</f>
        <v>0</v>
      </c>
      <c r="AK297" s="107"/>
      <c r="AL297" s="107"/>
      <c r="AM297" s="105"/>
      <c r="AN297" s="28"/>
      <c r="AO297" s="106" t="n">
        <f aca="false">SUM(AM297:AN297)</f>
        <v>0</v>
      </c>
      <c r="AP297" s="105" t="n">
        <v>27</v>
      </c>
      <c r="AS297" s="24" t="s">
        <v>52</v>
      </c>
      <c r="AT297" s="27" t="n">
        <f aca="false">IF(OR(BE297=BS$60,BE297=BS$61,BE297=BS$62,BE297=BS$63,BE297=BS$64),1,IF(OR(BE297=BS$65,BE297=BS$66,BE297=BS$67,BE297=BS$68,BE297=BS$69),2,3))</f>
        <v>2</v>
      </c>
      <c r="AU297" s="27" t="n">
        <f aca="false">IF(OR(BF297=BS$30,BF297=BS$31,BF297=BS$32,BF297=BS$33),1,IF(BF297=BS$34,2,3))</f>
        <v>1</v>
      </c>
      <c r="AV297" s="27" t="n">
        <f aca="false">IF(BG297="отсутствует",2,1)</f>
        <v>1</v>
      </c>
      <c r="AW297" s="27" t="n">
        <f aca="false">IF(OR(BH297=BS$41,BH297=BS$42),1,IF(OR(BH297=BS$43,BH297=BS$44,BH297=BS$45),2,IF(OR(BH297=BS$46,BH297=BS$47,BH297=BS$48),3,IF(BH297=BS$56,5,IF(BH297=BS$57,6,4)))))</f>
        <v>4</v>
      </c>
      <c r="AX297" s="27" t="n">
        <f aca="false">IF(BI297="отсутствует",2,1)</f>
        <v>1</v>
      </c>
      <c r="AY297" s="24" t="s">
        <v>2472</v>
      </c>
      <c r="AZ297" s="130"/>
      <c r="BA297" s="130"/>
      <c r="BD297" s="104" t="s">
        <v>52</v>
      </c>
      <c r="BE297" s="104" t="s">
        <v>63</v>
      </c>
      <c r="BF297" s="104" t="s">
        <v>72</v>
      </c>
      <c r="BG297" s="104" t="s">
        <v>140</v>
      </c>
      <c r="BH297" s="104" t="s">
        <v>760</v>
      </c>
      <c r="BI297" s="104" t="s">
        <v>182</v>
      </c>
      <c r="BJ297" s="104" t="s">
        <v>2472</v>
      </c>
      <c r="BK297" s="104"/>
      <c r="BL297" s="24" t="s">
        <v>51</v>
      </c>
    </row>
    <row r="298" s="24" customFormat="true" ht="15" hidden="false" customHeight="false" outlineLevel="0" collapsed="false">
      <c r="A298" s="24" t="s">
        <v>945</v>
      </c>
      <c r="B298" s="24" t="s">
        <v>946</v>
      </c>
      <c r="C298" s="24" t="s">
        <v>947</v>
      </c>
      <c r="D298" s="24" t="n">
        <v>1</v>
      </c>
      <c r="E298" s="24" t="n">
        <v>1</v>
      </c>
      <c r="F298" s="24" t="n">
        <v>1</v>
      </c>
      <c r="G298" s="24" t="n">
        <v>1</v>
      </c>
      <c r="H298" s="24" t="n">
        <v>1</v>
      </c>
      <c r="I298" s="105"/>
      <c r="J298" s="28"/>
      <c r="K298" s="105" t="n">
        <v>3</v>
      </c>
      <c r="L298" s="28" t="n">
        <v>2</v>
      </c>
      <c r="M298" s="106"/>
      <c r="N298" s="105"/>
      <c r="O298" s="28"/>
      <c r="P298" s="31"/>
      <c r="Q298" s="106" t="n">
        <f aca="false">SUM(N298:P298)</f>
        <v>0</v>
      </c>
      <c r="R298" s="107"/>
      <c r="S298" s="105"/>
      <c r="T298" s="108"/>
      <c r="U298" s="109"/>
      <c r="V298" s="110"/>
      <c r="W298" s="111"/>
      <c r="X298" s="110"/>
      <c r="Y298" s="111"/>
      <c r="Z298" s="110"/>
      <c r="AA298" s="111"/>
      <c r="AB298" s="110"/>
      <c r="AC298" s="111"/>
      <c r="AD298" s="110"/>
      <c r="AE298" s="111"/>
      <c r="AF298" s="110"/>
      <c r="AG298" s="112"/>
      <c r="AH298" s="112"/>
      <c r="AI298" s="111" t="n">
        <f aca="false">SUM(S298,U298,W298,Y298,AA298,AC298,AE298,AG298)</f>
        <v>0</v>
      </c>
      <c r="AJ298" s="106" t="n">
        <f aca="false">SUM(T298,V298,X298,Z298,AB298,AD298,AF298,AH298)</f>
        <v>0</v>
      </c>
      <c r="AK298" s="107"/>
      <c r="AL298" s="107"/>
      <c r="AM298" s="105"/>
      <c r="AN298" s="28"/>
      <c r="AO298" s="106" t="n">
        <f aca="false">SUM(AM298:AN298)</f>
        <v>0</v>
      </c>
      <c r="AP298" s="105" t="n">
        <v>29</v>
      </c>
      <c r="AS298" s="24" t="s">
        <v>52</v>
      </c>
      <c r="AT298" s="27" t="n">
        <f aca="false">IF(OR(BE298=BS$60,BE298=BS$61,BE298=BS$62,BE298=BS$63,BE298=BS$64),1,IF(OR(BE298=BS$65,BE298=BS$66,BE298=BS$67,BE298=BS$68,BE298=BS$69),2,3))</f>
        <v>1</v>
      </c>
      <c r="AU298" s="27" t="n">
        <f aca="false">IF(OR(BF298=BS$30,BF298=BS$31,BF298=BS$32,BF298=BS$33),1,IF(BF298=BS$34,2,3))</f>
        <v>1</v>
      </c>
      <c r="AV298" s="27" t="n">
        <f aca="false">IF(BG298="отсутствует",2,1)</f>
        <v>2</v>
      </c>
      <c r="AW298" s="27" t="n">
        <f aca="false">IF(OR(BH298=BS$41,BH298=BS$42),1,IF(OR(BH298=BS$43,BH298=BS$44,BH298=BS$45),2,IF(OR(BH298=BS$46,BH298=BS$47,BH298=BS$48),3,IF(BH298=BS$56,5,IF(BH298=BS$57,6,4)))))</f>
        <v>4</v>
      </c>
      <c r="AX298" s="27" t="n">
        <f aca="false">IF(BI298="отсутствует",2,1)</f>
        <v>1</v>
      </c>
      <c r="AY298" s="24" t="s">
        <v>260</v>
      </c>
      <c r="AZ298" s="130"/>
      <c r="BA298" s="130"/>
      <c r="BD298" s="104" t="s">
        <v>52</v>
      </c>
      <c r="BE298" s="104" t="s">
        <v>107</v>
      </c>
      <c r="BF298" s="104" t="s">
        <v>72</v>
      </c>
      <c r="BG298" s="104" t="s">
        <v>55</v>
      </c>
      <c r="BH298" s="104" t="s">
        <v>948</v>
      </c>
      <c r="BI298" s="104" t="s">
        <v>949</v>
      </c>
      <c r="BJ298" s="104" t="s">
        <v>260</v>
      </c>
      <c r="BK298" s="104"/>
      <c r="BL298" s="24" t="s">
        <v>51</v>
      </c>
    </row>
    <row r="299" s="24" customFormat="true" ht="15" hidden="false" customHeight="false" outlineLevel="0" collapsed="false">
      <c r="A299" s="24" t="s">
        <v>2690</v>
      </c>
      <c r="B299" s="24" t="s">
        <v>61</v>
      </c>
      <c r="C299" s="24" t="s">
        <v>252</v>
      </c>
      <c r="D299" s="24" t="n">
        <v>0</v>
      </c>
      <c r="E299" s="24" t="n">
        <v>0</v>
      </c>
      <c r="F299" s="24" t="n">
        <v>1</v>
      </c>
      <c r="G299" s="24" t="n">
        <v>1</v>
      </c>
      <c r="H299" s="24" t="n">
        <v>1</v>
      </c>
      <c r="I299" s="105"/>
      <c r="J299" s="28"/>
      <c r="K299" s="105"/>
      <c r="L299" s="28"/>
      <c r="M299" s="106"/>
      <c r="N299" s="105"/>
      <c r="O299" s="28"/>
      <c r="P299" s="31"/>
      <c r="Q299" s="106" t="n">
        <f aca="false">SUM(N299:P299)</f>
        <v>0</v>
      </c>
      <c r="R299" s="107"/>
      <c r="S299" s="105"/>
      <c r="T299" s="108"/>
      <c r="U299" s="109"/>
      <c r="V299" s="110"/>
      <c r="W299" s="111"/>
      <c r="X299" s="110"/>
      <c r="Y299" s="111"/>
      <c r="Z299" s="110"/>
      <c r="AA299" s="111"/>
      <c r="AB299" s="110"/>
      <c r="AC299" s="111"/>
      <c r="AD299" s="110"/>
      <c r="AE299" s="111"/>
      <c r="AF299" s="110"/>
      <c r="AG299" s="112"/>
      <c r="AH299" s="112"/>
      <c r="AI299" s="111" t="n">
        <f aca="false">SUM(S299,U299,W299,Y299,AA299,AC299,AE299,AG299)</f>
        <v>0</v>
      </c>
      <c r="AJ299" s="106" t="n">
        <f aca="false">SUM(T299,V299,X299,Z299,AB299,AD299,AF299,AH299)</f>
        <v>0</v>
      </c>
      <c r="AK299" s="107"/>
      <c r="AL299" s="107"/>
      <c r="AM299" s="105"/>
      <c r="AN299" s="28"/>
      <c r="AO299" s="106" t="n">
        <f aca="false">SUM(AM299:AN299)</f>
        <v>0</v>
      </c>
      <c r="AP299" s="105"/>
      <c r="AQ299" s="24" t="s">
        <v>2937</v>
      </c>
      <c r="AS299" s="24" t="s">
        <v>52</v>
      </c>
      <c r="AT299" s="27" t="n">
        <f aca="false">IF(OR(BE299=BS$60,BE299=BS$61,BE299=BS$62,BE299=BS$63,BE299=BS$64),1,IF(OR(BE299=BS$65,BE299=BS$66,BE299=BS$67,BE299=BS$68,BE299=BS$69),2,3))</f>
        <v>3</v>
      </c>
      <c r="AU299" s="27" t="n">
        <f aca="false">IF(OR(BF299=BS$30,BF299=BS$31,BF299=BS$32,BF299=BS$33),1,IF(BF299=BS$34,2,3))</f>
        <v>1</v>
      </c>
      <c r="AV299" s="27" t="n">
        <f aca="false">IF(BG299="отсутствует",2,1)</f>
        <v>1</v>
      </c>
      <c r="AW299" s="27" t="n">
        <f aca="false">IF(OR(BH299=BS$41,BH299=BS$42),1,IF(OR(BH299=BS$43,BH299=BS$44,BH299=BS$45),2,IF(OR(BH299=BS$46,BH299=BS$47,BH299=BS$48),3,IF(BH299=BS$56,5,IF(BH299=BS$57,6,4)))))</f>
        <v>4</v>
      </c>
      <c r="AX299" s="27" t="n">
        <f aca="false">IF(BI299="отсутствует",2,1)</f>
        <v>1</v>
      </c>
      <c r="AY299" s="24" t="s">
        <v>2303</v>
      </c>
      <c r="AZ299" s="130"/>
      <c r="BA299" s="130"/>
      <c r="BD299" s="104" t="s">
        <v>52</v>
      </c>
      <c r="BE299" s="104" t="s">
        <v>193</v>
      </c>
      <c r="BF299" s="104" t="s">
        <v>72</v>
      </c>
      <c r="BG299" s="104" t="s">
        <v>324</v>
      </c>
      <c r="BH299" s="104" t="s">
        <v>319</v>
      </c>
      <c r="BI299" s="104" t="s">
        <v>123</v>
      </c>
      <c r="BJ299" s="104" t="s">
        <v>2303</v>
      </c>
      <c r="BK299" s="104"/>
      <c r="BL299" s="24" t="s">
        <v>51</v>
      </c>
    </row>
    <row r="300" s="24" customFormat="true" ht="15" hidden="false" customHeight="false" outlineLevel="0" collapsed="false">
      <c r="A300" s="24" t="s">
        <v>3293</v>
      </c>
      <c r="B300" s="24" t="s">
        <v>787</v>
      </c>
      <c r="C300" s="24" t="s">
        <v>139</v>
      </c>
      <c r="D300" s="24" t="n">
        <v>0</v>
      </c>
      <c r="E300" s="24" t="n">
        <v>0</v>
      </c>
      <c r="F300" s="24" t="n">
        <v>0</v>
      </c>
      <c r="G300" s="24" t="n">
        <v>1</v>
      </c>
      <c r="I300" s="105"/>
      <c r="J300" s="28"/>
      <c r="K300" s="105" t="n">
        <v>2</v>
      </c>
      <c r="L300" s="28" t="n">
        <v>5</v>
      </c>
      <c r="M300" s="106"/>
      <c r="N300" s="105" t="n">
        <v>11</v>
      </c>
      <c r="O300" s="28" t="n">
        <v>20</v>
      </c>
      <c r="P300" s="31"/>
      <c r="Q300" s="106" t="n">
        <f aca="false">SUM(N300:P300)</f>
        <v>31</v>
      </c>
      <c r="R300" s="107" t="n">
        <v>1</v>
      </c>
      <c r="S300" s="105"/>
      <c r="T300" s="108"/>
      <c r="U300" s="109"/>
      <c r="V300" s="110"/>
      <c r="W300" s="111"/>
      <c r="X300" s="110"/>
      <c r="Y300" s="111"/>
      <c r="Z300" s="110"/>
      <c r="AA300" s="111"/>
      <c r="AB300" s="110"/>
      <c r="AC300" s="111"/>
      <c r="AD300" s="110"/>
      <c r="AE300" s="111"/>
      <c r="AF300" s="110"/>
      <c r="AG300" s="112"/>
      <c r="AH300" s="112"/>
      <c r="AI300" s="111" t="n">
        <f aca="false">SUM(S300,U300,W300,Y300,AA300,AC300,AE300,AG300)</f>
        <v>0</v>
      </c>
      <c r="AJ300" s="106" t="n">
        <f aca="false">SUM(T300,V300,X300,Z300,AB300,AD300,AF300,AH300)</f>
        <v>0</v>
      </c>
      <c r="AK300" s="107" t="n">
        <v>1</v>
      </c>
      <c r="AL300" s="107" t="n">
        <v>1</v>
      </c>
      <c r="AM300" s="105" t="n">
        <v>1</v>
      </c>
      <c r="AN300" s="28" t="n">
        <v>1</v>
      </c>
      <c r="AO300" s="106" t="n">
        <f aca="false">SUM(AM300:AN300)</f>
        <v>2</v>
      </c>
      <c r="AP300" s="105" t="n">
        <v>2</v>
      </c>
      <c r="AS300" s="24" t="s">
        <v>52</v>
      </c>
      <c r="AT300" s="27" t="n">
        <f aca="false">IF(OR(BE300=BS$60,BE300=BS$61,BE300=BS$62,BE300=BS$63,BE300=BS$64),1,IF(OR(BE300=BS$65,BE300=BS$66,BE300=BS$67,BE300=BS$68,BE300=BS$69),2,3))</f>
        <v>1</v>
      </c>
      <c r="AU300" s="27" t="n">
        <f aca="false">IF(OR(BF300=BS$30,BF300=BS$31,BF300=BS$32,BF300=BS$33),1,IF(BF300=BS$34,2,3))</f>
        <v>1</v>
      </c>
      <c r="AV300" s="27" t="n">
        <f aca="false">IF(BG300="отсутствует",2,1)</f>
        <v>1</v>
      </c>
      <c r="AW300" s="27" t="n">
        <f aca="false">IF(OR(BH300=BS$41,BH300=BS$42),1,IF(OR(BH300=BS$43,BH300=BS$44,BH300=BS$45),2,IF(OR(BH300=BS$46,BH300=BS$47,BH300=BS$48),3,IF(BH300=BS$56,5,IF(BH300=BS$57,6,4)))))</f>
        <v>4</v>
      </c>
      <c r="AX300" s="27" t="n">
        <f aca="false">IF(BI300="отсутствует",2,1)</f>
        <v>1</v>
      </c>
      <c r="AY300" s="24" t="s">
        <v>326</v>
      </c>
      <c r="AZ300" s="130"/>
      <c r="BA300" s="130"/>
      <c r="BD300" s="104" t="s">
        <v>52</v>
      </c>
      <c r="BE300" s="104" t="s">
        <v>107</v>
      </c>
      <c r="BF300" s="104" t="s">
        <v>72</v>
      </c>
      <c r="BG300" s="104" t="s">
        <v>114</v>
      </c>
      <c r="BH300" s="104" t="s">
        <v>2434</v>
      </c>
      <c r="BI300" s="104" t="s">
        <v>502</v>
      </c>
      <c r="BJ300" s="104" t="s">
        <v>326</v>
      </c>
      <c r="BK300" s="104"/>
      <c r="BL300" s="24" t="s">
        <v>51</v>
      </c>
    </row>
    <row r="301" s="24" customFormat="true" ht="15" hidden="false" customHeight="false" outlineLevel="0" collapsed="false">
      <c r="A301" s="24" t="s">
        <v>950</v>
      </c>
      <c r="B301" s="24" t="s">
        <v>61</v>
      </c>
      <c r="C301" s="24" t="s">
        <v>100</v>
      </c>
      <c r="D301" s="24" t="n">
        <v>1</v>
      </c>
      <c r="E301" s="24" t="n">
        <v>0</v>
      </c>
      <c r="F301" s="24" t="n">
        <v>0</v>
      </c>
      <c r="G301" s="24" t="n">
        <v>1</v>
      </c>
      <c r="H301" s="24" t="n">
        <v>1</v>
      </c>
      <c r="I301" s="105"/>
      <c r="J301" s="28"/>
      <c r="K301" s="105" t="n">
        <v>3</v>
      </c>
      <c r="L301" s="28" t="n">
        <v>3</v>
      </c>
      <c r="M301" s="106"/>
      <c r="N301" s="105" t="n">
        <v>2</v>
      </c>
      <c r="O301" s="28"/>
      <c r="P301" s="31"/>
      <c r="Q301" s="106" t="n">
        <f aca="false">SUM(N301:P301)</f>
        <v>2</v>
      </c>
      <c r="R301" s="107"/>
      <c r="S301" s="105"/>
      <c r="T301" s="108"/>
      <c r="U301" s="109"/>
      <c r="V301" s="110"/>
      <c r="W301" s="111"/>
      <c r="X301" s="110"/>
      <c r="Y301" s="111"/>
      <c r="Z301" s="110"/>
      <c r="AA301" s="111"/>
      <c r="AB301" s="110"/>
      <c r="AC301" s="111"/>
      <c r="AD301" s="110"/>
      <c r="AE301" s="111"/>
      <c r="AF301" s="110"/>
      <c r="AG301" s="112"/>
      <c r="AH301" s="112"/>
      <c r="AI301" s="111" t="n">
        <f aca="false">SUM(S301,U301,W301,Y301,AA301,AC301,AE301,AG301)</f>
        <v>0</v>
      </c>
      <c r="AJ301" s="106" t="n">
        <f aca="false">SUM(T301,V301,X301,Z301,AB301,AD301,AF301,AH301)</f>
        <v>0</v>
      </c>
      <c r="AK301" s="107"/>
      <c r="AL301" s="107"/>
      <c r="AM301" s="105" t="n">
        <v>1</v>
      </c>
      <c r="AN301" s="28" t="n">
        <v>1</v>
      </c>
      <c r="AO301" s="106" t="n">
        <f aca="false">SUM(AM301:AN301)</f>
        <v>2</v>
      </c>
      <c r="AP301" s="105" t="n">
        <v>13</v>
      </c>
      <c r="AS301" s="24" t="s">
        <v>113</v>
      </c>
      <c r="AT301" s="27" t="n">
        <f aca="false">IF(OR(BE301=BS$60,BE301=BS$61,BE301=BS$62,BE301=BS$63,BE301=BS$64),1,IF(OR(BE301=BS$65,BE301=BS$66,BE301=BS$67,BE301=BS$68,BE301=BS$69),2,3))</f>
        <v>3</v>
      </c>
      <c r="AU301" s="27" t="n">
        <f aca="false">IF(OR(BF301=BS$30,BF301=BS$31,BF301=BS$32,BF301=BS$33),1,IF(BF301=BS$34,2,3))</f>
        <v>3</v>
      </c>
      <c r="AV301" s="27" t="n">
        <f aca="false">IF(BG301="отсутствует",2,1)</f>
        <v>2</v>
      </c>
      <c r="AW301" s="27" t="n">
        <f aca="false">IF(OR(BH301=BS$41,BH301=BS$42),1,IF(OR(BH301=BS$43,BH301=BS$44,BH301=BS$45),2,IF(OR(BH301=BS$46,BH301=BS$47,BH301=BS$48),3,IF(BH301=BS$56,5,IF(BH301=BS$57,6,4)))))</f>
        <v>4</v>
      </c>
      <c r="AX301" s="27" t="n">
        <f aca="false">IF(BI301="отсутствует",2,1)</f>
        <v>1</v>
      </c>
      <c r="AY301" s="24" t="s">
        <v>954</v>
      </c>
      <c r="AZ301" s="130"/>
      <c r="BA301" s="130"/>
      <c r="BD301" s="104" t="s">
        <v>113</v>
      </c>
      <c r="BE301" s="104" t="s">
        <v>193</v>
      </c>
      <c r="BF301" s="104" t="s">
        <v>952</v>
      </c>
      <c r="BG301" s="104" t="s">
        <v>55</v>
      </c>
      <c r="BH301" s="104" t="s">
        <v>122</v>
      </c>
      <c r="BI301" s="104" t="s">
        <v>953</v>
      </c>
      <c r="BJ301" s="104" t="s">
        <v>954</v>
      </c>
      <c r="BK301" s="104"/>
      <c r="BL301" s="24" t="s">
        <v>51</v>
      </c>
    </row>
    <row r="302" s="24" customFormat="true" ht="15" hidden="false" customHeight="false" outlineLevel="0" collapsed="false">
      <c r="A302" s="24" t="s">
        <v>3294</v>
      </c>
      <c r="B302" s="24" t="s">
        <v>265</v>
      </c>
      <c r="C302" s="24" t="s">
        <v>112</v>
      </c>
      <c r="D302" s="24" t="n">
        <v>0</v>
      </c>
      <c r="E302" s="24" t="n">
        <v>0</v>
      </c>
      <c r="F302" s="24" t="n">
        <v>0</v>
      </c>
      <c r="G302" s="24" t="n">
        <v>1</v>
      </c>
      <c r="I302" s="105"/>
      <c r="J302" s="28"/>
      <c r="K302" s="105" t="n">
        <v>2</v>
      </c>
      <c r="L302" s="28" t="n">
        <v>2</v>
      </c>
      <c r="M302" s="106"/>
      <c r="N302" s="105" t="n">
        <v>6</v>
      </c>
      <c r="O302" s="28" t="n">
        <v>1</v>
      </c>
      <c r="P302" s="31"/>
      <c r="Q302" s="106" t="n">
        <f aca="false">SUM(N302:P302)</f>
        <v>7</v>
      </c>
      <c r="R302" s="107"/>
      <c r="S302" s="105"/>
      <c r="T302" s="108"/>
      <c r="U302" s="109" t="n">
        <v>1</v>
      </c>
      <c r="V302" s="110" t="n">
        <v>1</v>
      </c>
      <c r="W302" s="111"/>
      <c r="X302" s="110"/>
      <c r="Y302" s="111"/>
      <c r="Z302" s="110"/>
      <c r="AA302" s="111" t="n">
        <v>1</v>
      </c>
      <c r="AB302" s="110" t="n">
        <v>1</v>
      </c>
      <c r="AC302" s="111"/>
      <c r="AD302" s="110"/>
      <c r="AE302" s="111"/>
      <c r="AF302" s="110"/>
      <c r="AG302" s="112"/>
      <c r="AH302" s="112"/>
      <c r="AI302" s="111" t="n">
        <f aca="false">SUM(S302,U302,W302,Y302,AA302,AC302,AE302,AG302)</f>
        <v>2</v>
      </c>
      <c r="AJ302" s="106" t="n">
        <f aca="false">SUM(T302,V302,X302,Z302,AB302,AD302,AF302,AH302)</f>
        <v>2</v>
      </c>
      <c r="AK302" s="107"/>
      <c r="AL302" s="107"/>
      <c r="AM302" s="105" t="n">
        <v>2</v>
      </c>
      <c r="AN302" s="28" t="n">
        <v>1</v>
      </c>
      <c r="AO302" s="106" t="n">
        <f aca="false">SUM(AM302:AN302)</f>
        <v>3</v>
      </c>
      <c r="AP302" s="105"/>
      <c r="AS302" s="24" t="s">
        <v>113</v>
      </c>
      <c r="AT302" s="27" t="n">
        <f aca="false">IF(OR(BE302=BS$60,BE302=BS$61,BE302=BS$62,BE302=BS$63,BE302=BS$64),1,IF(OR(BE302=BS$65,BE302=BS$66,BE302=BS$67,BE302=BS$68,BE302=BS$69),2,3))</f>
        <v>2</v>
      </c>
      <c r="AU302" s="27" t="n">
        <f aca="false">IF(OR(BF302=BS$30,BF302=BS$31,BF302=BS$32,BF302=BS$33),1,IF(BF302=BS$34,2,3))</f>
        <v>3</v>
      </c>
      <c r="AV302" s="27" t="n">
        <f aca="false">IF(BG302="отсутствует",2,1)</f>
        <v>2</v>
      </c>
      <c r="AW302" s="27" t="n">
        <f aca="false">IF(OR(BH302=BS$41,BH302=BS$42),1,IF(OR(BH302=BS$43,BH302=BS$44,BH302=BS$45),2,IF(OR(BH302=BS$46,BH302=BS$47,BH302=BS$48),3,IF(BH302=BS$56,5,IF(BH302=BS$57,6,4)))))</f>
        <v>4</v>
      </c>
      <c r="AX302" s="27" t="n">
        <f aca="false">IF(BI302="отсутствует",2,1)</f>
        <v>1</v>
      </c>
      <c r="AY302" s="24" t="s">
        <v>2303</v>
      </c>
      <c r="AZ302" s="130"/>
      <c r="BA302" s="130"/>
      <c r="BD302" s="104" t="s">
        <v>113</v>
      </c>
      <c r="BE302" s="104" t="s">
        <v>63</v>
      </c>
      <c r="BF302" s="104" t="s">
        <v>54</v>
      </c>
      <c r="BG302" s="104" t="s">
        <v>55</v>
      </c>
      <c r="BH302" s="104" t="s">
        <v>355</v>
      </c>
      <c r="BI302" s="104" t="s">
        <v>102</v>
      </c>
      <c r="BJ302" s="104" t="s">
        <v>2303</v>
      </c>
      <c r="BK302" s="104"/>
      <c r="BL302" s="24" t="s">
        <v>51</v>
      </c>
    </row>
    <row r="303" s="24" customFormat="true" ht="15" hidden="false" customHeight="false" outlineLevel="0" collapsed="false">
      <c r="A303" s="24" t="s">
        <v>1847</v>
      </c>
      <c r="B303" s="24" t="s">
        <v>265</v>
      </c>
      <c r="C303" s="24" t="s">
        <v>271</v>
      </c>
      <c r="D303" s="24" t="n">
        <v>0</v>
      </c>
      <c r="E303" s="24" t="n">
        <v>0</v>
      </c>
      <c r="F303" s="24" t="n">
        <v>0</v>
      </c>
      <c r="G303" s="24" t="n">
        <v>1</v>
      </c>
      <c r="I303" s="105"/>
      <c r="J303" s="28"/>
      <c r="K303" s="105"/>
      <c r="L303" s="28"/>
      <c r="M303" s="106"/>
      <c r="N303" s="105"/>
      <c r="O303" s="28"/>
      <c r="P303" s="31"/>
      <c r="Q303" s="106" t="n">
        <f aca="false">SUM(N303:P303)</f>
        <v>0</v>
      </c>
      <c r="R303" s="107"/>
      <c r="S303" s="105"/>
      <c r="T303" s="108"/>
      <c r="U303" s="109"/>
      <c r="V303" s="110"/>
      <c r="W303" s="111"/>
      <c r="X303" s="110"/>
      <c r="Y303" s="111"/>
      <c r="Z303" s="110"/>
      <c r="AA303" s="111"/>
      <c r="AB303" s="110"/>
      <c r="AC303" s="111"/>
      <c r="AD303" s="110"/>
      <c r="AE303" s="111"/>
      <c r="AF303" s="110"/>
      <c r="AG303" s="112"/>
      <c r="AH303" s="112"/>
      <c r="AI303" s="111" t="n">
        <f aca="false">SUM(S303,U303,W303,Y303,AA303,AC303,AE303,AG303)</f>
        <v>0</v>
      </c>
      <c r="AJ303" s="106" t="n">
        <f aca="false">SUM(T303,V303,X303,Z303,AB303,AD303,AF303,AH303)</f>
        <v>0</v>
      </c>
      <c r="AK303" s="107"/>
      <c r="AL303" s="107"/>
      <c r="AM303" s="105"/>
      <c r="AN303" s="28"/>
      <c r="AO303" s="106" t="n">
        <f aca="false">SUM(AM303:AN303)</f>
        <v>0</v>
      </c>
      <c r="AP303" s="105"/>
      <c r="AQ303" s="24" t="s">
        <v>2937</v>
      </c>
      <c r="AS303" s="24" t="s">
        <v>454</v>
      </c>
      <c r="AT303" s="27" t="n">
        <f aca="false">IF(OR(BE303=BS$60,BE303=BS$61,BE303=BS$62,BE303=BS$63,BE303=BS$64),1,IF(OR(BE303=BS$65,BE303=BS$66,BE303=BS$67,BE303=BS$68,BE303=BS$69),2,3))</f>
        <v>1</v>
      </c>
      <c r="AU303" s="27" t="n">
        <f aca="false">IF(OR(BF303=BS$30,BF303=BS$31,BF303=BS$32,BF303=BS$33),1,IF(BF303=BS$34,2,3))</f>
        <v>3</v>
      </c>
      <c r="AV303" s="27" t="n">
        <f aca="false">IF(BG303="отсутствует",2,1)</f>
        <v>1</v>
      </c>
      <c r="AW303" s="27" t="n">
        <f aca="false">IF(OR(BH303=BS$41,BH303=BS$42),1,IF(OR(BH303=BS$43,BH303=BS$44,BH303=BS$45),2,IF(OR(BH303=BS$46,BH303=BS$47,BH303=BS$48),3,IF(BH303=BS$56,5,IF(BH303=BS$57,6,4)))))</f>
        <v>4</v>
      </c>
      <c r="AX303" s="27" t="n">
        <f aca="false">IF(BI303="отсутствует",2,1)</f>
        <v>1</v>
      </c>
      <c r="AY303" s="24" t="s">
        <v>206</v>
      </c>
      <c r="AZ303" s="130"/>
      <c r="BA303" s="130"/>
      <c r="BD303" s="104" t="s">
        <v>454</v>
      </c>
      <c r="BE303" s="104" t="s">
        <v>120</v>
      </c>
      <c r="BF303" s="104" t="s">
        <v>137</v>
      </c>
      <c r="BG303" s="104" t="s">
        <v>1822</v>
      </c>
      <c r="BH303" s="104" t="s">
        <v>3295</v>
      </c>
      <c r="BI303" s="104" t="s">
        <v>388</v>
      </c>
      <c r="BJ303" s="104" t="s">
        <v>206</v>
      </c>
      <c r="BK303" s="104"/>
      <c r="BL303" s="24" t="s">
        <v>51</v>
      </c>
    </row>
    <row r="304" s="24" customFormat="true" ht="15" hidden="false" customHeight="false" outlineLevel="0" collapsed="false">
      <c r="A304" s="24" t="s">
        <v>1847</v>
      </c>
      <c r="B304" s="24" t="s">
        <v>61</v>
      </c>
      <c r="C304" s="24" t="s">
        <v>92</v>
      </c>
      <c r="D304" s="24" t="n">
        <v>0</v>
      </c>
      <c r="E304" s="24" t="n">
        <v>0</v>
      </c>
      <c r="F304" s="24" t="n">
        <v>0</v>
      </c>
      <c r="G304" s="24" t="n">
        <v>1</v>
      </c>
      <c r="I304" s="105"/>
      <c r="J304" s="28"/>
      <c r="K304" s="105" t="n">
        <v>1</v>
      </c>
      <c r="L304" s="28" t="n">
        <v>3</v>
      </c>
      <c r="M304" s="106"/>
      <c r="N304" s="105" t="n">
        <v>5</v>
      </c>
      <c r="O304" s="28" t="n">
        <v>1</v>
      </c>
      <c r="P304" s="31"/>
      <c r="Q304" s="106" t="n">
        <f aca="false">SUM(N304:P304)</f>
        <v>6</v>
      </c>
      <c r="R304" s="107"/>
      <c r="S304" s="105"/>
      <c r="T304" s="108"/>
      <c r="U304" s="109"/>
      <c r="V304" s="110"/>
      <c r="W304" s="111"/>
      <c r="X304" s="110"/>
      <c r="Y304" s="111"/>
      <c r="Z304" s="110"/>
      <c r="AA304" s="111"/>
      <c r="AB304" s="110"/>
      <c r="AC304" s="111"/>
      <c r="AD304" s="110"/>
      <c r="AE304" s="111"/>
      <c r="AF304" s="110"/>
      <c r="AG304" s="112"/>
      <c r="AH304" s="112"/>
      <c r="AI304" s="111" t="n">
        <f aca="false">SUM(S304,U304,W304,Y304,AA304,AC304,AE304,AG304)</f>
        <v>0</v>
      </c>
      <c r="AJ304" s="106" t="n">
        <f aca="false">SUM(T304,V304,X304,Z304,AB304,AD304,AF304,AH304)</f>
        <v>0</v>
      </c>
      <c r="AK304" s="107"/>
      <c r="AL304" s="107"/>
      <c r="AM304" s="105" t="n">
        <v>1</v>
      </c>
      <c r="AN304" s="28" t="n">
        <v>1</v>
      </c>
      <c r="AO304" s="106" t="n">
        <f aca="false">SUM(AM304:AN304)</f>
        <v>2</v>
      </c>
      <c r="AP304" s="105" t="n">
        <v>3</v>
      </c>
      <c r="AS304" s="24" t="s">
        <v>454</v>
      </c>
      <c r="AT304" s="27" t="n">
        <f aca="false">IF(OR(BE304=BS$60,BE304=BS$61,BE304=BS$62,BE304=BS$63,BE304=BS$64),1,IF(OR(BE304=BS$65,BE304=BS$66,BE304=BS$67,BE304=BS$68,BE304=BS$69),2,3))</f>
        <v>2</v>
      </c>
      <c r="AU304" s="27" t="n">
        <f aca="false">IF(OR(BF304=BS$30,BF304=BS$31,BF304=BS$32,BF304=BS$33),1,IF(BF304=BS$34,2,3))</f>
        <v>1</v>
      </c>
      <c r="AV304" s="27" t="n">
        <f aca="false">IF(BG304="отсутствует",2,1)</f>
        <v>2</v>
      </c>
      <c r="AW304" s="27" t="n">
        <f aca="false">IF(OR(BH304=BS$41,BH304=BS$42),1,IF(OR(BH304=BS$43,BH304=BS$44,BH304=BS$45),2,IF(OR(BH304=BS$46,BH304=BS$47,BH304=BS$48),3,IF(BH304=BS$56,5,IF(BH304=BS$57,6,4)))))</f>
        <v>4</v>
      </c>
      <c r="AX304" s="27" t="n">
        <f aca="false">IF(BI304="отсутствует",2,1)</f>
        <v>1</v>
      </c>
      <c r="AY304" s="24" t="s">
        <v>260</v>
      </c>
      <c r="AZ304" s="130"/>
      <c r="BA304" s="130"/>
      <c r="BD304" s="104" t="s">
        <v>454</v>
      </c>
      <c r="BE304" s="104" t="s">
        <v>63</v>
      </c>
      <c r="BF304" s="104" t="s">
        <v>64</v>
      </c>
      <c r="BG304" s="104" t="s">
        <v>55</v>
      </c>
      <c r="BH304" s="104" t="s">
        <v>122</v>
      </c>
      <c r="BI304" s="104" t="s">
        <v>1442</v>
      </c>
      <c r="BJ304" s="104" t="s">
        <v>260</v>
      </c>
      <c r="BK304" s="104"/>
      <c r="BL304" s="24" t="s">
        <v>51</v>
      </c>
    </row>
    <row r="305" s="24" customFormat="true" ht="15" hidden="false" customHeight="false" outlineLevel="0" collapsed="false">
      <c r="A305" s="24" t="s">
        <v>1851</v>
      </c>
      <c r="B305" s="24" t="s">
        <v>352</v>
      </c>
      <c r="C305" s="24" t="s">
        <v>156</v>
      </c>
      <c r="D305" s="24" t="n">
        <v>0</v>
      </c>
      <c r="E305" s="24" t="n">
        <v>0</v>
      </c>
      <c r="F305" s="24" t="n">
        <v>0</v>
      </c>
      <c r="G305" s="24" t="n">
        <v>1</v>
      </c>
      <c r="I305" s="105"/>
      <c r="J305" s="28"/>
      <c r="K305" s="105"/>
      <c r="L305" s="28" t="n">
        <v>1</v>
      </c>
      <c r="M305" s="106"/>
      <c r="N305" s="105"/>
      <c r="O305" s="28"/>
      <c r="P305" s="31"/>
      <c r="Q305" s="106" t="n">
        <f aca="false">SUM(N305:P305)</f>
        <v>0</v>
      </c>
      <c r="R305" s="107"/>
      <c r="S305" s="105"/>
      <c r="T305" s="108"/>
      <c r="U305" s="109"/>
      <c r="V305" s="110"/>
      <c r="W305" s="111"/>
      <c r="X305" s="110"/>
      <c r="Y305" s="111"/>
      <c r="Z305" s="110"/>
      <c r="AA305" s="111"/>
      <c r="AB305" s="110"/>
      <c r="AC305" s="111"/>
      <c r="AD305" s="110"/>
      <c r="AE305" s="111"/>
      <c r="AF305" s="110"/>
      <c r="AG305" s="112"/>
      <c r="AH305" s="112"/>
      <c r="AI305" s="111" t="n">
        <f aca="false">SUM(S305,U305,W305,Y305,AA305,AC305,AE305,AG305)</f>
        <v>0</v>
      </c>
      <c r="AJ305" s="106" t="n">
        <f aca="false">SUM(T305,V305,X305,Z305,AB305,AD305,AF305,AH305)</f>
        <v>0</v>
      </c>
      <c r="AK305" s="107"/>
      <c r="AL305" s="107"/>
      <c r="AM305" s="105"/>
      <c r="AN305" s="28"/>
      <c r="AO305" s="106" t="n">
        <f aca="false">SUM(AM305:AN305)</f>
        <v>0</v>
      </c>
      <c r="AP305" s="105" t="n">
        <v>29</v>
      </c>
      <c r="AQ305" s="24" t="s">
        <v>3461</v>
      </c>
      <c r="AS305" s="24" t="s">
        <v>1878</v>
      </c>
      <c r="AT305" s="27" t="n">
        <f aca="false">IF(OR(BE305=BS$60,BE305=BS$61,BE305=BS$62,BE305=BS$63,BE305=BS$64),1,IF(OR(BE305=BS$65,BE305=BS$66,BE305=BS$67,BE305=BS$68,BE305=BS$69),2,3))</f>
        <v>3</v>
      </c>
      <c r="AU305" s="27" t="n">
        <f aca="false">IF(OR(BF305=BS$30,BF305=BS$31,BF305=BS$32,BF305=BS$33),1,IF(BF305=BS$34,2,3))</f>
        <v>3</v>
      </c>
      <c r="AV305" s="27" t="n">
        <f aca="false">IF(BG305="отсутствует",2,1)</f>
        <v>2</v>
      </c>
      <c r="AW305" s="27" t="n">
        <f aca="false">IF(OR(BH305=BS$41,BH305=BS$42),1,IF(OR(BH305=BS$43,BH305=BS$44,BH305=BS$45),2,IF(OR(BH305=BS$46,BH305=BS$47,BH305=BS$48),3,IF(BH305=BS$56,5,IF(BH305=BS$57,6,4)))))</f>
        <v>2</v>
      </c>
      <c r="AX305" s="27" t="n">
        <f aca="false">IF(BI305="отсутствует",2,1)</f>
        <v>1</v>
      </c>
      <c r="AY305" s="24" t="s">
        <v>3296</v>
      </c>
      <c r="AZ305" s="130"/>
      <c r="BA305" s="130"/>
      <c r="BD305" s="104" t="s">
        <v>1878</v>
      </c>
      <c r="BE305" s="104" t="s">
        <v>193</v>
      </c>
      <c r="BF305" s="104" t="s">
        <v>54</v>
      </c>
      <c r="BG305" s="104" t="s">
        <v>55</v>
      </c>
      <c r="BH305" s="104" t="s">
        <v>157</v>
      </c>
      <c r="BI305" s="104" t="s">
        <v>66</v>
      </c>
      <c r="BJ305" s="104" t="s">
        <v>3296</v>
      </c>
      <c r="BK305" s="104"/>
      <c r="BL305" s="24" t="s">
        <v>51</v>
      </c>
    </row>
    <row r="306" s="24" customFormat="true" ht="15" hidden="false" customHeight="false" outlineLevel="0" collapsed="false">
      <c r="A306" s="24" t="s">
        <v>2698</v>
      </c>
      <c r="B306" s="24" t="s">
        <v>111</v>
      </c>
      <c r="C306" s="24" t="s">
        <v>513</v>
      </c>
      <c r="D306" s="24" t="n">
        <v>0</v>
      </c>
      <c r="E306" s="24" t="n">
        <v>0</v>
      </c>
      <c r="F306" s="24" t="n">
        <v>1</v>
      </c>
      <c r="G306" s="24" t="n">
        <v>1</v>
      </c>
      <c r="H306" s="24" t="n">
        <v>1</v>
      </c>
      <c r="I306" s="105"/>
      <c r="J306" s="28" t="n">
        <v>2</v>
      </c>
      <c r="K306" s="105" t="n">
        <v>3</v>
      </c>
      <c r="L306" s="28" t="n">
        <v>5</v>
      </c>
      <c r="M306" s="106"/>
      <c r="N306" s="105" t="n">
        <v>6</v>
      </c>
      <c r="O306" s="28" t="n">
        <v>2</v>
      </c>
      <c r="P306" s="31"/>
      <c r="Q306" s="106" t="n">
        <f aca="false">SUM(N306:P306)</f>
        <v>8</v>
      </c>
      <c r="R306" s="107"/>
      <c r="S306" s="105"/>
      <c r="T306" s="108"/>
      <c r="U306" s="109"/>
      <c r="V306" s="110"/>
      <c r="W306" s="111"/>
      <c r="X306" s="110"/>
      <c r="Y306" s="111"/>
      <c r="Z306" s="110"/>
      <c r="AA306" s="111"/>
      <c r="AB306" s="110"/>
      <c r="AC306" s="111"/>
      <c r="AD306" s="110"/>
      <c r="AE306" s="111"/>
      <c r="AF306" s="110"/>
      <c r="AG306" s="112"/>
      <c r="AH306" s="112"/>
      <c r="AI306" s="111" t="n">
        <f aca="false">SUM(S306,U306,W306,Y306,AA306,AC306,AE306,AG306)</f>
        <v>0</v>
      </c>
      <c r="AJ306" s="106" t="n">
        <f aca="false">SUM(T306,V306,X306,Z306,AB306,AD306,AF306,AH306)</f>
        <v>0</v>
      </c>
      <c r="AK306" s="107" t="n">
        <v>1</v>
      </c>
      <c r="AL306" s="107"/>
      <c r="AM306" s="105"/>
      <c r="AN306" s="28"/>
      <c r="AO306" s="106" t="n">
        <f aca="false">SUM(AM306:AN306)</f>
        <v>0</v>
      </c>
      <c r="AP306" s="105" t="n">
        <v>1</v>
      </c>
      <c r="AS306" s="24" t="s">
        <v>454</v>
      </c>
      <c r="AT306" s="27" t="n">
        <f aca="false">IF(OR(BE306=BS$60,BE306=BS$61,BE306=BS$62,BE306=BS$63,BE306=BS$64),1,IF(OR(BE306=BS$65,BE306=BS$66,BE306=BS$67,BE306=BS$68,BE306=BS$69),2,3))</f>
        <v>1</v>
      </c>
      <c r="AU306" s="27" t="n">
        <f aca="false">IF(OR(BF306=BS$30,BF306=BS$31,BF306=BS$32,BF306=BS$33),1,IF(BF306=BS$34,2,3))</f>
        <v>1</v>
      </c>
      <c r="AV306" s="27" t="n">
        <f aca="false">IF(BG306="отсутствует",2,1)</f>
        <v>2</v>
      </c>
      <c r="AW306" s="27" t="n">
        <f aca="false">IF(OR(BH306=BS$41,BH306=BS$42),1,IF(OR(BH306=BS$43,BH306=BS$44,BH306=BS$45),2,IF(OR(BH306=BS$46,BH306=BS$47,BH306=BS$48),3,IF(BH306=BS$56,5,IF(BH306=BS$57,6,4)))))</f>
        <v>4</v>
      </c>
      <c r="AX306" s="27" t="n">
        <f aca="false">IF(BI306="отсутствует",2,1)</f>
        <v>1</v>
      </c>
      <c r="AY306" s="24" t="s">
        <v>143</v>
      </c>
      <c r="AZ306" s="130"/>
      <c r="BA306" s="130"/>
      <c r="BD306" s="104" t="s">
        <v>454</v>
      </c>
      <c r="BE306" s="104" t="s">
        <v>107</v>
      </c>
      <c r="BF306" s="104" t="s">
        <v>72</v>
      </c>
      <c r="BG306" s="104" t="s">
        <v>55</v>
      </c>
      <c r="BH306" s="104" t="s">
        <v>2699</v>
      </c>
      <c r="BI306" s="104" t="s">
        <v>2565</v>
      </c>
      <c r="BJ306" s="104" t="s">
        <v>143</v>
      </c>
      <c r="BK306" s="104"/>
      <c r="BL306" s="24" t="s">
        <v>51</v>
      </c>
    </row>
    <row r="307" s="24" customFormat="true" ht="15" hidden="false" customHeight="false" outlineLevel="0" collapsed="false">
      <c r="A307" s="24" t="s">
        <v>3297</v>
      </c>
      <c r="B307" s="24" t="s">
        <v>627</v>
      </c>
      <c r="C307" s="24" t="s">
        <v>376</v>
      </c>
      <c r="D307" s="24" t="n">
        <v>0</v>
      </c>
      <c r="E307" s="24" t="n">
        <v>0</v>
      </c>
      <c r="F307" s="24" t="n">
        <v>0</v>
      </c>
      <c r="G307" s="24" t="n">
        <v>1</v>
      </c>
      <c r="I307" s="105"/>
      <c r="J307" s="28"/>
      <c r="K307" s="105"/>
      <c r="L307" s="28"/>
      <c r="M307" s="106"/>
      <c r="N307" s="105"/>
      <c r="O307" s="28"/>
      <c r="P307" s="31"/>
      <c r="Q307" s="106" t="n">
        <f aca="false">SUM(N307:P307)</f>
        <v>0</v>
      </c>
      <c r="R307" s="107"/>
      <c r="S307" s="105"/>
      <c r="T307" s="108"/>
      <c r="U307" s="109"/>
      <c r="V307" s="110"/>
      <c r="W307" s="111"/>
      <c r="X307" s="110"/>
      <c r="Y307" s="111"/>
      <c r="Z307" s="110"/>
      <c r="AA307" s="111"/>
      <c r="AB307" s="110"/>
      <c r="AC307" s="111"/>
      <c r="AD307" s="110"/>
      <c r="AE307" s="111"/>
      <c r="AF307" s="110"/>
      <c r="AG307" s="112"/>
      <c r="AH307" s="112"/>
      <c r="AI307" s="111" t="n">
        <f aca="false">SUM(S307,U307,W307,Y307,AA307,AC307,AE307,AG307)</f>
        <v>0</v>
      </c>
      <c r="AJ307" s="106" t="n">
        <f aca="false">SUM(T307,V307,X307,Z307,AB307,AD307,AF307,AH307)</f>
        <v>0</v>
      </c>
      <c r="AK307" s="107"/>
      <c r="AL307" s="107"/>
      <c r="AM307" s="105"/>
      <c r="AN307" s="28"/>
      <c r="AO307" s="106" t="n">
        <f aca="false">SUM(AM307:AN307)</f>
        <v>0</v>
      </c>
      <c r="AP307" s="105"/>
      <c r="AS307" s="24" t="s">
        <v>52</v>
      </c>
      <c r="AT307" s="27" t="n">
        <f aca="false">IF(OR(BE307=BS$60,BE307=BS$61,BE307=BS$62,BE307=BS$63,BE307=BS$64),1,IF(OR(BE307=BS$65,BE307=BS$66,BE307=BS$67,BE307=BS$68,BE307=BS$69),2,3))</f>
        <v>2</v>
      </c>
      <c r="AU307" s="27" t="n">
        <f aca="false">IF(OR(BF307=BS$30,BF307=BS$31,BF307=BS$32,BF307=BS$33),1,IF(BF307=BS$34,2,3))</f>
        <v>1</v>
      </c>
      <c r="AV307" s="27" t="n">
        <f aca="false">IF(BG307="отсутствует",2,1)</f>
        <v>2</v>
      </c>
      <c r="AW307" s="27" t="n">
        <f aca="false">IF(OR(BH307=BS$41,BH307=BS$42),1,IF(OR(BH307=BS$43,BH307=BS$44,BH307=BS$45),2,IF(OR(BH307=BS$46,BH307=BS$47,BH307=BS$48),3,IF(BH307=BS$56,5,IF(BH307=BS$57,6,4)))))</f>
        <v>4</v>
      </c>
      <c r="AX307" s="27" t="n">
        <f aca="false">IF(BI307="отсутствует",2,1)</f>
        <v>1</v>
      </c>
      <c r="AY307" s="24" t="s">
        <v>260</v>
      </c>
      <c r="AZ307" s="130"/>
      <c r="BA307" s="130"/>
      <c r="BD307" s="104" t="s">
        <v>52</v>
      </c>
      <c r="BE307" s="104" t="s">
        <v>226</v>
      </c>
      <c r="BF307" s="104" t="s">
        <v>72</v>
      </c>
      <c r="BG307" s="104" t="s">
        <v>55</v>
      </c>
      <c r="BH307" s="104" t="s">
        <v>319</v>
      </c>
      <c r="BI307" s="104" t="s">
        <v>182</v>
      </c>
      <c r="BJ307" s="104" t="s">
        <v>260</v>
      </c>
      <c r="BK307" s="104"/>
      <c r="BL307" s="24" t="s">
        <v>51</v>
      </c>
    </row>
    <row r="308" s="24" customFormat="true" ht="15" hidden="false" customHeight="false" outlineLevel="0" collapsed="false">
      <c r="A308" s="24" t="s">
        <v>3298</v>
      </c>
      <c r="B308" s="24" t="s">
        <v>1260</v>
      </c>
      <c r="C308" s="24" t="s">
        <v>214</v>
      </c>
      <c r="D308" s="24" t="n">
        <v>0</v>
      </c>
      <c r="E308" s="24" t="n">
        <v>0</v>
      </c>
      <c r="F308" s="24" t="n">
        <v>0</v>
      </c>
      <c r="G308" s="24" t="n">
        <v>1</v>
      </c>
      <c r="I308" s="105"/>
      <c r="J308" s="28"/>
      <c r="K308" s="105" t="n">
        <v>3</v>
      </c>
      <c r="L308" s="28" t="n">
        <v>5</v>
      </c>
      <c r="M308" s="106"/>
      <c r="N308" s="105" t="n">
        <v>10</v>
      </c>
      <c r="O308" s="28" t="n">
        <v>12</v>
      </c>
      <c r="P308" s="31"/>
      <c r="Q308" s="106" t="n">
        <f aca="false">SUM(N308:P308)</f>
        <v>22</v>
      </c>
      <c r="R308" s="107"/>
      <c r="S308" s="105"/>
      <c r="T308" s="108"/>
      <c r="U308" s="109"/>
      <c r="V308" s="110"/>
      <c r="W308" s="111"/>
      <c r="X308" s="110"/>
      <c r="Y308" s="111"/>
      <c r="Z308" s="110"/>
      <c r="AA308" s="111"/>
      <c r="AB308" s="110"/>
      <c r="AC308" s="111"/>
      <c r="AD308" s="110"/>
      <c r="AE308" s="111"/>
      <c r="AF308" s="110"/>
      <c r="AG308" s="112"/>
      <c r="AH308" s="112"/>
      <c r="AI308" s="111" t="n">
        <f aca="false">SUM(S308,U308,W308,Y308,AA308,AC308,AE308,AG308)</f>
        <v>0</v>
      </c>
      <c r="AJ308" s="106" t="n">
        <f aca="false">SUM(T308,V308,X308,Z308,AB308,AD308,AF308,AH308)</f>
        <v>0</v>
      </c>
      <c r="AK308" s="107"/>
      <c r="AL308" s="107"/>
      <c r="AM308" s="105" t="n">
        <v>1</v>
      </c>
      <c r="AN308" s="28" t="n">
        <v>2</v>
      </c>
      <c r="AO308" s="106" t="n">
        <f aca="false">SUM(AM308:AN308)</f>
        <v>3</v>
      </c>
      <c r="AP308" s="105" t="n">
        <v>9</v>
      </c>
      <c r="AS308" s="24" t="s">
        <v>113</v>
      </c>
      <c r="AT308" s="27" t="n">
        <f aca="false">IF(OR(BE308=BS$60,BE308=BS$61,BE308=BS$62,BE308=BS$63,BE308=BS$64),1,IF(OR(BE308=BS$65,BE308=BS$66,BE308=BS$67,BE308=BS$68,BE308=BS$69),2,3))</f>
        <v>3</v>
      </c>
      <c r="AU308" s="27" t="n">
        <f aca="false">IF(OR(BF308=BS$30,BF308=BS$31,BF308=BS$32,BF308=BS$33),1,IF(BF308=BS$34,2,3))</f>
        <v>3</v>
      </c>
      <c r="AV308" s="27" t="n">
        <f aca="false">IF(BG308="отсутствует",2,1)</f>
        <v>2</v>
      </c>
      <c r="AW308" s="27" t="n">
        <f aca="false">IF(OR(BH308=BS$41,BH308=BS$42),1,IF(OR(BH308=BS$43,BH308=BS$44,BH308=BS$45),2,IF(OR(BH308=BS$46,BH308=BS$47,BH308=BS$48),3,IF(BH308=BS$56,5,IF(BH308=BS$57,6,4)))))</f>
        <v>1</v>
      </c>
      <c r="AX308" s="27" t="n">
        <f aca="false">IF(BI308="отсутствует",2,1)</f>
        <v>1</v>
      </c>
      <c r="AY308" s="24" t="s">
        <v>84</v>
      </c>
      <c r="AZ308" s="130"/>
      <c r="BA308" s="130"/>
      <c r="BD308" s="104" t="s">
        <v>113</v>
      </c>
      <c r="BE308" s="104" t="s">
        <v>193</v>
      </c>
      <c r="BF308" s="104" t="s">
        <v>54</v>
      </c>
      <c r="BG308" s="104" t="s">
        <v>55</v>
      </c>
      <c r="BH308" s="104" t="s">
        <v>95</v>
      </c>
      <c r="BI308" s="104" t="s">
        <v>102</v>
      </c>
      <c r="BJ308" s="104" t="s">
        <v>84</v>
      </c>
      <c r="BK308" s="104"/>
      <c r="BL308" s="24" t="s">
        <v>51</v>
      </c>
    </row>
    <row r="309" s="24" customFormat="true" ht="15" hidden="false" customHeight="false" outlineLevel="0" collapsed="false">
      <c r="A309" s="24" t="s">
        <v>1867</v>
      </c>
      <c r="B309" s="24" t="s">
        <v>265</v>
      </c>
      <c r="C309" s="24" t="s">
        <v>135</v>
      </c>
      <c r="D309" s="24" t="n">
        <v>0</v>
      </c>
      <c r="E309" s="24" t="n">
        <v>0</v>
      </c>
      <c r="F309" s="24" t="n">
        <v>0</v>
      </c>
      <c r="G309" s="24" t="n">
        <v>1</v>
      </c>
      <c r="I309" s="105"/>
      <c r="J309" s="28"/>
      <c r="K309" s="105" t="n">
        <v>2</v>
      </c>
      <c r="L309" s="28" t="n">
        <v>3</v>
      </c>
      <c r="M309" s="106"/>
      <c r="N309" s="105" t="n">
        <v>8</v>
      </c>
      <c r="O309" s="28"/>
      <c r="P309" s="31"/>
      <c r="Q309" s="106" t="n">
        <f aca="false">SUM(N309:P309)</f>
        <v>8</v>
      </c>
      <c r="R309" s="107"/>
      <c r="S309" s="105"/>
      <c r="T309" s="108"/>
      <c r="U309" s="109" t="n">
        <v>1</v>
      </c>
      <c r="V309" s="110" t="n">
        <v>1</v>
      </c>
      <c r="W309" s="111"/>
      <c r="X309" s="110"/>
      <c r="Y309" s="111"/>
      <c r="Z309" s="110"/>
      <c r="AA309" s="111" t="n">
        <v>1</v>
      </c>
      <c r="AB309" s="110" t="n">
        <v>1</v>
      </c>
      <c r="AC309" s="111"/>
      <c r="AD309" s="110"/>
      <c r="AE309" s="111"/>
      <c r="AF309" s="110"/>
      <c r="AG309" s="112"/>
      <c r="AH309" s="112"/>
      <c r="AI309" s="111" t="n">
        <f aca="false">SUM(S309,U309,W309,Y309,AA309,AC309,AE309,AG309)</f>
        <v>2</v>
      </c>
      <c r="AJ309" s="106" t="n">
        <f aca="false">SUM(T309,V309,X309,Z309,AB309,AD309,AF309,AH309)</f>
        <v>2</v>
      </c>
      <c r="AK309" s="107"/>
      <c r="AL309" s="107"/>
      <c r="AM309" s="105" t="n">
        <v>1</v>
      </c>
      <c r="AN309" s="28" t="n">
        <v>1</v>
      </c>
      <c r="AO309" s="106" t="n">
        <f aca="false">SUM(AM309:AN309)</f>
        <v>2</v>
      </c>
      <c r="AP309" s="105" t="n">
        <v>1</v>
      </c>
      <c r="AS309" s="24" t="s">
        <v>1472</v>
      </c>
      <c r="AT309" s="27" t="n">
        <f aca="false">IF(OR(BE309=BS$60,BE309=BS$61,BE309=BS$62,BE309=BS$63,BE309=BS$64),1,IF(OR(BE309=BS$65,BE309=BS$66,BE309=BS$67,BE309=BS$68,BE309=BS$69),2,3))</f>
        <v>2</v>
      </c>
      <c r="AU309" s="27" t="n">
        <f aca="false">IF(OR(BF309=BS$30,BF309=BS$31,BF309=BS$32,BF309=BS$33),1,IF(BF309=BS$34,2,3))</f>
        <v>2</v>
      </c>
      <c r="AV309" s="27" t="n">
        <f aca="false">IF(BG309="отсутствует",2,1)</f>
        <v>2</v>
      </c>
      <c r="AW309" s="27" t="n">
        <f aca="false">IF(OR(BH309=BS$41,BH309=BS$42),1,IF(OR(BH309=BS$43,BH309=BS$44,BH309=BS$45),2,IF(OR(BH309=BS$46,BH309=BS$47,BH309=BS$48),3,IF(BH309=BS$56,5,IF(BH309=BS$57,6,4)))))</f>
        <v>4</v>
      </c>
      <c r="AX309" s="27" t="n">
        <f aca="false">IF(BI309="отсутствует",2,1)</f>
        <v>1</v>
      </c>
      <c r="AY309" s="24" t="s">
        <v>2867</v>
      </c>
      <c r="AZ309" s="130"/>
      <c r="BA309" s="130"/>
      <c r="BD309" s="104" t="s">
        <v>1472</v>
      </c>
      <c r="BE309" s="104" t="s">
        <v>169</v>
      </c>
      <c r="BF309" s="104" t="s">
        <v>82</v>
      </c>
      <c r="BG309" s="104" t="s">
        <v>55</v>
      </c>
      <c r="BH309" s="104" t="s">
        <v>1536</v>
      </c>
      <c r="BI309" s="104" t="s">
        <v>66</v>
      </c>
      <c r="BJ309" s="104" t="s">
        <v>2867</v>
      </c>
      <c r="BK309" s="104"/>
      <c r="BL309" s="24" t="s">
        <v>51</v>
      </c>
    </row>
    <row r="310" s="24" customFormat="true" ht="15" hidden="false" customHeight="false" outlineLevel="0" collapsed="false">
      <c r="A310" s="24" t="s">
        <v>2708</v>
      </c>
      <c r="B310" s="24" t="s">
        <v>185</v>
      </c>
      <c r="C310" s="24" t="s">
        <v>712</v>
      </c>
      <c r="D310" s="24" t="n">
        <v>0</v>
      </c>
      <c r="E310" s="24" t="n">
        <v>0</v>
      </c>
      <c r="F310" s="24" t="n">
        <v>1</v>
      </c>
      <c r="G310" s="24" t="n">
        <v>1</v>
      </c>
      <c r="H310" s="24" t="n">
        <v>1</v>
      </c>
      <c r="I310" s="105"/>
      <c r="J310" s="28"/>
      <c r="K310" s="105" t="n">
        <v>2</v>
      </c>
      <c r="L310" s="28" t="n">
        <v>1</v>
      </c>
      <c r="M310" s="106"/>
      <c r="N310" s="105" t="n">
        <v>2</v>
      </c>
      <c r="O310" s="28"/>
      <c r="P310" s="31"/>
      <c r="Q310" s="106" t="n">
        <f aca="false">SUM(N310:P310)</f>
        <v>2</v>
      </c>
      <c r="R310" s="107"/>
      <c r="S310" s="105"/>
      <c r="T310" s="108"/>
      <c r="U310" s="109"/>
      <c r="V310" s="110"/>
      <c r="W310" s="111"/>
      <c r="X310" s="110"/>
      <c r="Y310" s="111"/>
      <c r="Z310" s="110"/>
      <c r="AA310" s="111"/>
      <c r="AB310" s="110"/>
      <c r="AC310" s="111"/>
      <c r="AD310" s="110"/>
      <c r="AE310" s="111"/>
      <c r="AF310" s="110"/>
      <c r="AG310" s="112" t="n">
        <v>1</v>
      </c>
      <c r="AH310" s="112" t="n">
        <v>1</v>
      </c>
      <c r="AI310" s="111" t="n">
        <f aca="false">SUM(S310,U310,W310,Y310,AA310,AC310,AE310,AG310)</f>
        <v>1</v>
      </c>
      <c r="AJ310" s="106" t="n">
        <f aca="false">SUM(T310,V310,X310,Z310,AB310,AD310,AF310,AH310)</f>
        <v>1</v>
      </c>
      <c r="AK310" s="107"/>
      <c r="AL310" s="107"/>
      <c r="AM310" s="105"/>
      <c r="AN310" s="28"/>
      <c r="AO310" s="106" t="n">
        <f aca="false">SUM(AM310:AN310)</f>
        <v>0</v>
      </c>
      <c r="AP310" s="105" t="n">
        <v>22</v>
      </c>
      <c r="AS310" s="24" t="s">
        <v>52</v>
      </c>
      <c r="AT310" s="27" t="n">
        <f aca="false">IF(OR(BE310=BS$60,BE310=BS$61,BE310=BS$62,BE310=BS$63,BE310=BS$64),1,IF(OR(BE310=BS$65,BE310=BS$66,BE310=BS$67,BE310=BS$68,BE310=BS$69),2,3))</f>
        <v>1</v>
      </c>
      <c r="AU310" s="27" t="n">
        <f aca="false">IF(OR(BF310=BS$30,BF310=BS$31,BF310=BS$32,BF310=BS$33),1,IF(BF310=BS$34,2,3))</f>
        <v>1</v>
      </c>
      <c r="AV310" s="27" t="n">
        <f aca="false">IF(BG310="отсутствует",2,1)</f>
        <v>1</v>
      </c>
      <c r="AW310" s="27" t="n">
        <f aca="false">IF(OR(BH310=BS$41,BH310=BS$42),1,IF(OR(BH310=BS$43,BH310=BS$44,BH310=BS$45),2,IF(OR(BH310=BS$46,BH310=BS$47,BH310=BS$48),3,IF(BH310=BS$56,5,IF(BH310=BS$57,6,4)))))</f>
        <v>4</v>
      </c>
      <c r="AX310" s="27" t="n">
        <f aca="false">IF(BI310="отсутствует",2,1)</f>
        <v>1</v>
      </c>
      <c r="AY310" s="24" t="s">
        <v>2709</v>
      </c>
      <c r="AZ310" s="130"/>
      <c r="BA310" s="130"/>
      <c r="BD310" s="104" t="s">
        <v>52</v>
      </c>
      <c r="BE310" s="104" t="s">
        <v>120</v>
      </c>
      <c r="BF310" s="104" t="s">
        <v>72</v>
      </c>
      <c r="BG310" s="104" t="s">
        <v>114</v>
      </c>
      <c r="BH310" s="104" t="s">
        <v>2370</v>
      </c>
      <c r="BI310" s="104" t="s">
        <v>1595</v>
      </c>
      <c r="BJ310" s="104" t="s">
        <v>2709</v>
      </c>
      <c r="BK310" s="104"/>
      <c r="BL310" s="24" t="s">
        <v>51</v>
      </c>
    </row>
    <row r="311" s="24" customFormat="true" ht="15" hidden="false" customHeight="false" outlineLevel="0" collapsed="false">
      <c r="A311" s="24" t="s">
        <v>3299</v>
      </c>
      <c r="B311" s="24" t="s">
        <v>104</v>
      </c>
      <c r="C311" s="24" t="s">
        <v>88</v>
      </c>
      <c r="D311" s="24" t="n">
        <v>0</v>
      </c>
      <c r="E311" s="24" t="n">
        <v>0</v>
      </c>
      <c r="F311" s="24" t="n">
        <v>0</v>
      </c>
      <c r="G311" s="24" t="n">
        <v>1</v>
      </c>
      <c r="I311" s="105"/>
      <c r="J311" s="28"/>
      <c r="K311" s="105" t="n">
        <v>3</v>
      </c>
      <c r="L311" s="28" t="n">
        <v>3</v>
      </c>
      <c r="M311" s="106"/>
      <c r="N311" s="105" t="n">
        <v>8</v>
      </c>
      <c r="O311" s="28" t="n">
        <v>2</v>
      </c>
      <c r="P311" s="31"/>
      <c r="Q311" s="106" t="n">
        <f aca="false">SUM(N311:P311)</f>
        <v>10</v>
      </c>
      <c r="R311" s="107"/>
      <c r="S311" s="105"/>
      <c r="T311" s="108"/>
      <c r="U311" s="109" t="n">
        <v>1</v>
      </c>
      <c r="V311" s="110" t="n">
        <v>1</v>
      </c>
      <c r="W311" s="111"/>
      <c r="X311" s="110"/>
      <c r="Y311" s="111"/>
      <c r="Z311" s="110"/>
      <c r="AA311" s="111"/>
      <c r="AB311" s="110"/>
      <c r="AC311" s="111"/>
      <c r="AD311" s="110"/>
      <c r="AE311" s="111"/>
      <c r="AF311" s="110"/>
      <c r="AG311" s="112"/>
      <c r="AH311" s="112"/>
      <c r="AI311" s="111" t="n">
        <f aca="false">SUM(S311,U311,W311,Y311,AA311,AC311,AE311,AG311)</f>
        <v>1</v>
      </c>
      <c r="AJ311" s="106" t="n">
        <f aca="false">SUM(T311,V311,X311,Z311,AB311,AD311,AF311,AH311)</f>
        <v>1</v>
      </c>
      <c r="AK311" s="107"/>
      <c r="AL311" s="107"/>
      <c r="AM311" s="105" t="n">
        <v>1</v>
      </c>
      <c r="AN311" s="28" t="n">
        <v>2</v>
      </c>
      <c r="AO311" s="106" t="n">
        <f aca="false">SUM(AM311:AN311)</f>
        <v>3</v>
      </c>
      <c r="AP311" s="105" t="n">
        <v>10</v>
      </c>
      <c r="AS311" s="24" t="s">
        <v>454</v>
      </c>
      <c r="AT311" s="27" t="n">
        <f aca="false">IF(OR(BE311=BS$60,BE311=BS$61,BE311=BS$62,BE311=BS$63,BE311=BS$64),1,IF(OR(BE311=BS$65,BE311=BS$66,BE311=BS$67,BE311=BS$68,BE311=BS$69),2,3))</f>
        <v>2</v>
      </c>
      <c r="AU311" s="27" t="n">
        <f aca="false">IF(OR(BF311=BS$30,BF311=BS$31,BF311=BS$32,BF311=BS$33),1,IF(BF311=BS$34,2,3))</f>
        <v>1</v>
      </c>
      <c r="AV311" s="27" t="n">
        <f aca="false">IF(BG311="отсутствует",2,1)</f>
        <v>1</v>
      </c>
      <c r="AW311" s="27" t="n">
        <f aca="false">IF(OR(BH311=BS$41,BH311=BS$42),1,IF(OR(BH311=BS$43,BH311=BS$44,BH311=BS$45),2,IF(OR(BH311=BS$46,BH311=BS$47,BH311=BS$48),3,IF(BH311=BS$56,5,IF(BH311=BS$57,6,4)))))</f>
        <v>4</v>
      </c>
      <c r="AX311" s="27" t="n">
        <f aca="false">IF(BI311="отсутствует",2,1)</f>
        <v>1</v>
      </c>
      <c r="AY311" s="24" t="s">
        <v>3300</v>
      </c>
      <c r="AZ311" s="130"/>
      <c r="BA311" s="130"/>
      <c r="BD311" s="104" t="s">
        <v>454</v>
      </c>
      <c r="BE311" s="104" t="s">
        <v>226</v>
      </c>
      <c r="BF311" s="104" t="s">
        <v>72</v>
      </c>
      <c r="BG311" s="104" t="s">
        <v>1822</v>
      </c>
      <c r="BH311" s="104" t="s">
        <v>902</v>
      </c>
      <c r="BI311" s="104" t="s">
        <v>66</v>
      </c>
      <c r="BJ311" s="104" t="s">
        <v>3300</v>
      </c>
      <c r="BK311" s="104"/>
      <c r="BL311" s="24" t="s">
        <v>51</v>
      </c>
    </row>
    <row r="312" s="24" customFormat="true" ht="15" hidden="false" customHeight="false" outlineLevel="0" collapsed="false">
      <c r="A312" s="24" t="s">
        <v>3301</v>
      </c>
      <c r="B312" s="24" t="s">
        <v>211</v>
      </c>
      <c r="C312" s="24" t="s">
        <v>139</v>
      </c>
      <c r="D312" s="24" t="n">
        <v>0</v>
      </c>
      <c r="E312" s="24" t="n">
        <v>0</v>
      </c>
      <c r="F312" s="24" t="n">
        <v>0</v>
      </c>
      <c r="G312" s="24" t="n">
        <v>1</v>
      </c>
      <c r="I312" s="105"/>
      <c r="J312" s="28"/>
      <c r="K312" s="105" t="n">
        <v>5</v>
      </c>
      <c r="L312" s="28" t="n">
        <v>7</v>
      </c>
      <c r="M312" s="106"/>
      <c r="N312" s="105" t="n">
        <v>7</v>
      </c>
      <c r="O312" s="28" t="n">
        <v>3</v>
      </c>
      <c r="P312" s="31"/>
      <c r="Q312" s="106" t="n">
        <f aca="false">SUM(N312:P312)</f>
        <v>10</v>
      </c>
      <c r="R312" s="107"/>
      <c r="S312" s="105" t="n">
        <v>1</v>
      </c>
      <c r="T312" s="108" t="n">
        <v>1</v>
      </c>
      <c r="U312" s="109"/>
      <c r="V312" s="110"/>
      <c r="W312" s="111"/>
      <c r="X312" s="110"/>
      <c r="Y312" s="111"/>
      <c r="Z312" s="110"/>
      <c r="AA312" s="111"/>
      <c r="AB312" s="110"/>
      <c r="AC312" s="111"/>
      <c r="AD312" s="110"/>
      <c r="AE312" s="111"/>
      <c r="AF312" s="110"/>
      <c r="AG312" s="112"/>
      <c r="AH312" s="112"/>
      <c r="AI312" s="111" t="n">
        <f aca="false">SUM(S312,U312,W312,Y312,AA312,AC312,AE312,AG312)</f>
        <v>1</v>
      </c>
      <c r="AJ312" s="106" t="n">
        <f aca="false">SUM(T312,V312,X312,Z312,AB312,AD312,AF312,AH312)</f>
        <v>1</v>
      </c>
      <c r="AK312" s="107"/>
      <c r="AL312" s="107"/>
      <c r="AM312" s="105" t="n">
        <v>1</v>
      </c>
      <c r="AN312" s="28" t="n">
        <v>2</v>
      </c>
      <c r="AO312" s="106" t="n">
        <f aca="false">SUM(AM312:AN312)</f>
        <v>3</v>
      </c>
      <c r="AP312" s="105"/>
      <c r="AS312" s="24" t="s">
        <v>318</v>
      </c>
      <c r="AT312" s="27" t="n">
        <f aca="false">IF(OR(BE312=BS$60,BE312=BS$61,BE312=BS$62,BE312=BS$63,BE312=BS$64),1,IF(OR(BE312=BS$65,BE312=BS$66,BE312=BS$67,BE312=BS$68,BE312=BS$69),2,3))</f>
        <v>1</v>
      </c>
      <c r="AU312" s="27" t="n">
        <f aca="false">IF(OR(BF312=BS$30,BF312=BS$31,BF312=BS$32,BF312=BS$33),1,IF(BF312=BS$34,2,3))</f>
        <v>1</v>
      </c>
      <c r="AV312" s="27" t="n">
        <f aca="false">IF(BG312="отсутствует",2,1)</f>
        <v>1</v>
      </c>
      <c r="AW312" s="27" t="n">
        <f aca="false">IF(OR(BH312=BS$41,BH312=BS$42),1,IF(OR(BH312=BS$43,BH312=BS$44,BH312=BS$45),2,IF(OR(BH312=BS$46,BH312=BS$47,BH312=BS$48),3,IF(BH312=BS$56,5,IF(BH312=BS$57,6,4)))))</f>
        <v>4</v>
      </c>
      <c r="AX312" s="27" t="n">
        <f aca="false">IF(BI312="отсутствует",2,1)</f>
        <v>1</v>
      </c>
      <c r="AY312" s="24" t="s">
        <v>143</v>
      </c>
      <c r="AZ312" s="130"/>
      <c r="BA312" s="130"/>
      <c r="BD312" s="104" t="s">
        <v>318</v>
      </c>
      <c r="BE312" s="104" t="s">
        <v>107</v>
      </c>
      <c r="BF312" s="104" t="s">
        <v>72</v>
      </c>
      <c r="BG312" s="104" t="s">
        <v>140</v>
      </c>
      <c r="BH312" s="104" t="s">
        <v>141</v>
      </c>
      <c r="BI312" s="104" t="s">
        <v>66</v>
      </c>
      <c r="BJ312" s="104" t="s">
        <v>143</v>
      </c>
      <c r="BK312" s="104"/>
      <c r="BL312" s="24" t="s">
        <v>51</v>
      </c>
    </row>
    <row r="313" s="24" customFormat="true" ht="15" hidden="false" customHeight="false" outlineLevel="0" collapsed="false">
      <c r="A313" s="24" t="s">
        <v>966</v>
      </c>
      <c r="B313" s="24" t="s">
        <v>1147</v>
      </c>
      <c r="C313" s="24" t="s">
        <v>203</v>
      </c>
      <c r="D313" s="24" t="n">
        <v>0</v>
      </c>
      <c r="E313" s="24" t="n">
        <v>0</v>
      </c>
      <c r="F313" s="24" t="n">
        <v>0</v>
      </c>
      <c r="G313" s="24" t="n">
        <v>1</v>
      </c>
      <c r="I313" s="105"/>
      <c r="J313" s="28"/>
      <c r="K313" s="105"/>
      <c r="L313" s="28"/>
      <c r="M313" s="106"/>
      <c r="N313" s="105"/>
      <c r="O313" s="28"/>
      <c r="P313" s="31"/>
      <c r="Q313" s="106" t="n">
        <f aca="false">SUM(N313:P313)</f>
        <v>0</v>
      </c>
      <c r="R313" s="107"/>
      <c r="S313" s="105"/>
      <c r="T313" s="108"/>
      <c r="U313" s="109"/>
      <c r="V313" s="110"/>
      <c r="W313" s="111"/>
      <c r="X313" s="110"/>
      <c r="Y313" s="111"/>
      <c r="Z313" s="110"/>
      <c r="AA313" s="111"/>
      <c r="AB313" s="110"/>
      <c r="AC313" s="111"/>
      <c r="AD313" s="110"/>
      <c r="AE313" s="111"/>
      <c r="AF313" s="110"/>
      <c r="AG313" s="112"/>
      <c r="AH313" s="112"/>
      <c r="AI313" s="111" t="n">
        <f aca="false">SUM(S313,U313,W313,Y313,AA313,AC313,AE313,AG313)</f>
        <v>0</v>
      </c>
      <c r="AJ313" s="106" t="n">
        <f aca="false">SUM(T313,V313,X313,Z313,AB313,AD313,AF313,AH313)</f>
        <v>0</v>
      </c>
      <c r="AK313" s="107"/>
      <c r="AL313" s="107"/>
      <c r="AM313" s="105"/>
      <c r="AN313" s="28"/>
      <c r="AO313" s="106" t="n">
        <f aca="false">SUM(AM313:AN313)</f>
        <v>0</v>
      </c>
      <c r="AP313" s="105"/>
      <c r="AS313" s="24" t="s">
        <v>52</v>
      </c>
      <c r="AT313" s="27" t="n">
        <f aca="false">IF(OR(BE313=BS$60,BE313=BS$61,BE313=BS$62,BE313=BS$63,BE313=BS$64),1,IF(OR(BE313=BS$65,BE313=BS$66,BE313=BS$67,BE313=BS$68,BE313=BS$69),2,3))</f>
        <v>1</v>
      </c>
      <c r="AU313" s="27" t="n">
        <f aca="false">IF(OR(BF313=BS$30,BF313=BS$31,BF313=BS$32,BF313=BS$33),1,IF(BF313=BS$34,2,3))</f>
        <v>2</v>
      </c>
      <c r="AV313" s="27" t="n">
        <f aca="false">IF(BG313="отсутствует",2,1)</f>
        <v>2</v>
      </c>
      <c r="AW313" s="27" t="n">
        <f aca="false">IF(OR(BH313=BS$41,BH313=BS$42),1,IF(OR(BH313=BS$43,BH313=BS$44,BH313=BS$45),2,IF(OR(BH313=BS$46,BH313=BS$47,BH313=BS$48),3,IF(BH313=BS$56,5,IF(BH313=BS$57,6,4)))))</f>
        <v>4</v>
      </c>
      <c r="AX313" s="27" t="n">
        <f aca="false">IF(BI313="отсутствует",2,1)</f>
        <v>1</v>
      </c>
      <c r="AY313" s="24" t="s">
        <v>200</v>
      </c>
      <c r="AZ313" s="130"/>
      <c r="BA313" s="130"/>
      <c r="BD313" s="104" t="s">
        <v>52</v>
      </c>
      <c r="BE313" s="104" t="s">
        <v>673</v>
      </c>
      <c r="BF313" s="104" t="s">
        <v>82</v>
      </c>
      <c r="BG313" s="104" t="s">
        <v>55</v>
      </c>
      <c r="BH313" s="104" t="s">
        <v>825</v>
      </c>
      <c r="BI313" s="104" t="s">
        <v>102</v>
      </c>
      <c r="BJ313" s="104" t="s">
        <v>200</v>
      </c>
      <c r="BK313" s="104"/>
      <c r="BL313" s="24" t="s">
        <v>51</v>
      </c>
    </row>
    <row r="314" s="24" customFormat="true" ht="15" hidden="false" customHeight="false" outlineLevel="0" collapsed="false">
      <c r="A314" s="24" t="s">
        <v>966</v>
      </c>
      <c r="B314" s="24" t="s">
        <v>1862</v>
      </c>
      <c r="C314" s="24" t="s">
        <v>92</v>
      </c>
      <c r="D314" s="24" t="n">
        <v>0</v>
      </c>
      <c r="E314" s="24" t="n">
        <v>0</v>
      </c>
      <c r="F314" s="24" t="n">
        <v>0</v>
      </c>
      <c r="G314" s="24" t="n">
        <v>1</v>
      </c>
      <c r="I314" s="105"/>
      <c r="J314" s="28"/>
      <c r="K314" s="105" t="n">
        <v>1</v>
      </c>
      <c r="L314" s="28" t="n">
        <v>4</v>
      </c>
      <c r="M314" s="106"/>
      <c r="N314" s="105" t="n">
        <v>2</v>
      </c>
      <c r="O314" s="28" t="n">
        <v>1</v>
      </c>
      <c r="P314" s="31"/>
      <c r="Q314" s="106" t="n">
        <f aca="false">SUM(N314:P314)</f>
        <v>3</v>
      </c>
      <c r="R314" s="107"/>
      <c r="S314" s="105" t="n">
        <v>1</v>
      </c>
      <c r="T314" s="108" t="n">
        <v>1</v>
      </c>
      <c r="U314" s="109" t="n">
        <v>4</v>
      </c>
      <c r="V314" s="110" t="n">
        <v>8</v>
      </c>
      <c r="W314" s="111"/>
      <c r="X314" s="110"/>
      <c r="Y314" s="111"/>
      <c r="Z314" s="110"/>
      <c r="AA314" s="111" t="n">
        <v>1</v>
      </c>
      <c r="AB314" s="110" t="n">
        <v>1</v>
      </c>
      <c r="AC314" s="111"/>
      <c r="AD314" s="110"/>
      <c r="AE314" s="111"/>
      <c r="AF314" s="110"/>
      <c r="AG314" s="112"/>
      <c r="AH314" s="112"/>
      <c r="AI314" s="111" t="n">
        <f aca="false">SUM(S314,U314,W314,Y314,AA314,AC314,AE314,AG314)</f>
        <v>6</v>
      </c>
      <c r="AJ314" s="106" t="n">
        <f aca="false">SUM(T314,V314,X314,Z314,AB314,AD314,AF314,AH314)</f>
        <v>10</v>
      </c>
      <c r="AK314" s="107"/>
      <c r="AL314" s="107"/>
      <c r="AM314" s="105" t="n">
        <v>1</v>
      </c>
      <c r="AN314" s="28" t="n">
        <v>1</v>
      </c>
      <c r="AO314" s="106" t="n">
        <f aca="false">SUM(AM314:AN314)</f>
        <v>2</v>
      </c>
      <c r="AP314" s="105"/>
      <c r="AS314" s="24" t="s">
        <v>318</v>
      </c>
      <c r="AT314" s="27" t="n">
        <f aca="false">IF(OR(BE314=BS$60,BE314=BS$61,BE314=BS$62,BE314=BS$63,BE314=BS$64),1,IF(OR(BE314=BS$65,BE314=BS$66,BE314=BS$67,BE314=BS$68,BE314=BS$69),2,3))</f>
        <v>2</v>
      </c>
      <c r="AU314" s="27" t="n">
        <f aca="false">IF(OR(BF314=BS$30,BF314=BS$31,BF314=BS$32,BF314=BS$33),1,IF(BF314=BS$34,2,3))</f>
        <v>2</v>
      </c>
      <c r="AV314" s="27" t="n">
        <f aca="false">IF(BG314="отсутствует",2,1)</f>
        <v>1</v>
      </c>
      <c r="AW314" s="27" t="n">
        <f aca="false">IF(OR(BH314=BS$41,BH314=BS$42),1,IF(OR(BH314=BS$43,BH314=BS$44,BH314=BS$45),2,IF(OR(BH314=BS$46,BH314=BS$47,BH314=BS$48),3,IF(BH314=BS$56,5,IF(BH314=BS$57,6,4)))))</f>
        <v>4</v>
      </c>
      <c r="AX314" s="27" t="n">
        <f aca="false">IF(BI314="отсутствует",2,1)</f>
        <v>1</v>
      </c>
      <c r="AY314" s="24" t="s">
        <v>200</v>
      </c>
      <c r="AZ314" s="130"/>
      <c r="BA314" s="130"/>
      <c r="BD314" s="104" t="s">
        <v>318</v>
      </c>
      <c r="BE314" s="104" t="s">
        <v>169</v>
      </c>
      <c r="BF314" s="104" t="s">
        <v>82</v>
      </c>
      <c r="BG314" s="104" t="s">
        <v>2674</v>
      </c>
      <c r="BH314" s="104" t="s">
        <v>825</v>
      </c>
      <c r="BI314" s="104" t="s">
        <v>102</v>
      </c>
      <c r="BJ314" s="104" t="s">
        <v>200</v>
      </c>
      <c r="BK314" s="104"/>
      <c r="BL314" s="24" t="s">
        <v>51</v>
      </c>
    </row>
    <row r="315" s="24" customFormat="true" ht="15" hidden="false" customHeight="false" outlineLevel="0" collapsed="false">
      <c r="A315" s="24" t="s">
        <v>966</v>
      </c>
      <c r="B315" s="24" t="s">
        <v>232</v>
      </c>
      <c r="C315" s="24" t="s">
        <v>3039</v>
      </c>
      <c r="D315" s="24" t="n">
        <v>0</v>
      </c>
      <c r="E315" s="24" t="n">
        <v>0</v>
      </c>
      <c r="F315" s="24" t="n">
        <v>0</v>
      </c>
      <c r="G315" s="24" t="n">
        <v>1</v>
      </c>
      <c r="I315" s="105"/>
      <c r="J315" s="28"/>
      <c r="K315" s="105" t="n">
        <v>3</v>
      </c>
      <c r="L315" s="28" t="n">
        <v>3</v>
      </c>
      <c r="M315" s="106"/>
      <c r="N315" s="105" t="n">
        <v>2</v>
      </c>
      <c r="O315" s="28"/>
      <c r="P315" s="31"/>
      <c r="Q315" s="106" t="n">
        <f aca="false">SUM(N315:P315)</f>
        <v>2</v>
      </c>
      <c r="R315" s="107"/>
      <c r="S315" s="105"/>
      <c r="T315" s="108"/>
      <c r="U315" s="109"/>
      <c r="V315" s="110"/>
      <c r="W315" s="111"/>
      <c r="X315" s="110"/>
      <c r="Y315" s="111"/>
      <c r="Z315" s="110"/>
      <c r="AA315" s="111"/>
      <c r="AB315" s="110"/>
      <c r="AC315" s="111"/>
      <c r="AD315" s="110"/>
      <c r="AE315" s="111"/>
      <c r="AF315" s="110"/>
      <c r="AG315" s="112"/>
      <c r="AH315" s="112"/>
      <c r="AI315" s="111" t="n">
        <f aca="false">SUM(S315,U315,W315,Y315,AA315,AC315,AE315,AG315)</f>
        <v>0</v>
      </c>
      <c r="AJ315" s="106" t="n">
        <f aca="false">SUM(T315,V315,X315,Z315,AB315,AD315,AF315,AH315)</f>
        <v>0</v>
      </c>
      <c r="AK315" s="107"/>
      <c r="AL315" s="107"/>
      <c r="AM315" s="105"/>
      <c r="AN315" s="28"/>
      <c r="AO315" s="106" t="n">
        <f aca="false">SUM(AM315:AN315)</f>
        <v>0</v>
      </c>
      <c r="AP315" s="105" t="n">
        <v>29</v>
      </c>
      <c r="AS315" s="24" t="s">
        <v>52</v>
      </c>
      <c r="AT315" s="27" t="n">
        <f aca="false">IF(OR(BE315=BS$60,BE315=BS$61,BE315=BS$62,BE315=BS$63,BE315=BS$64),1,IF(OR(BE315=BS$65,BE315=BS$66,BE315=BS$67,BE315=BS$68,BE315=BS$69),2,3))</f>
        <v>2</v>
      </c>
      <c r="AU315" s="27" t="n">
        <f aca="false">IF(OR(BF315=BS$30,BF315=BS$31,BF315=BS$32,BF315=BS$33),1,IF(BF315=BS$34,2,3))</f>
        <v>2</v>
      </c>
      <c r="AV315" s="27" t="n">
        <f aca="false">IF(BG315="отсутствует",2,1)</f>
        <v>2</v>
      </c>
      <c r="AW315" s="27" t="n">
        <f aca="false">IF(OR(BH315=BS$41,BH315=BS$42),1,IF(OR(BH315=BS$43,BH315=BS$44,BH315=BS$45),2,IF(OR(BH315=BS$46,BH315=BS$47,BH315=BS$48),3,IF(BH315=BS$56,5,IF(BH315=BS$57,6,4)))))</f>
        <v>4</v>
      </c>
      <c r="AX315" s="27" t="n">
        <f aca="false">IF(BI315="отсутствует",2,1)</f>
        <v>1</v>
      </c>
      <c r="AY315" s="24" t="s">
        <v>2303</v>
      </c>
      <c r="AZ315" s="130"/>
      <c r="BA315" s="130"/>
      <c r="BD315" s="104" t="s">
        <v>52</v>
      </c>
      <c r="BE315" s="104" t="s">
        <v>169</v>
      </c>
      <c r="BF315" s="104" t="s">
        <v>82</v>
      </c>
      <c r="BG315" s="104" t="s">
        <v>55</v>
      </c>
      <c r="BH315" s="104" t="s">
        <v>825</v>
      </c>
      <c r="BI315" s="104" t="s">
        <v>74</v>
      </c>
      <c r="BJ315" s="104" t="s">
        <v>2303</v>
      </c>
      <c r="BK315" s="104"/>
      <c r="BL315" s="24" t="s">
        <v>51</v>
      </c>
    </row>
    <row r="316" s="24" customFormat="true" ht="15" hidden="false" customHeight="false" outlineLevel="0" collapsed="false">
      <c r="A316" s="24" t="s">
        <v>966</v>
      </c>
      <c r="B316" s="24" t="s">
        <v>148</v>
      </c>
      <c r="C316" s="24" t="s">
        <v>295</v>
      </c>
      <c r="D316" s="24" t="n">
        <v>0</v>
      </c>
      <c r="E316" s="24" t="n">
        <v>0</v>
      </c>
      <c r="F316" s="24" t="n">
        <v>0</v>
      </c>
      <c r="G316" s="24" t="n">
        <v>1</v>
      </c>
      <c r="I316" s="105"/>
      <c r="J316" s="28"/>
      <c r="K316" s="105" t="n">
        <v>4</v>
      </c>
      <c r="L316" s="28" t="n">
        <v>3</v>
      </c>
      <c r="M316" s="106"/>
      <c r="N316" s="105" t="n">
        <v>10</v>
      </c>
      <c r="O316" s="28" t="n">
        <v>10</v>
      </c>
      <c r="P316" s="31"/>
      <c r="Q316" s="106" t="n">
        <f aca="false">SUM(N316:P316)</f>
        <v>20</v>
      </c>
      <c r="R316" s="107"/>
      <c r="S316" s="105"/>
      <c r="T316" s="108"/>
      <c r="U316" s="109"/>
      <c r="V316" s="110"/>
      <c r="W316" s="111"/>
      <c r="X316" s="110"/>
      <c r="Y316" s="111"/>
      <c r="Z316" s="110"/>
      <c r="AA316" s="111"/>
      <c r="AB316" s="110"/>
      <c r="AC316" s="111"/>
      <c r="AD316" s="110"/>
      <c r="AE316" s="111"/>
      <c r="AF316" s="110"/>
      <c r="AG316" s="112"/>
      <c r="AH316" s="112"/>
      <c r="AI316" s="111" t="n">
        <f aca="false">SUM(S316,U316,W316,Y316,AA316,AC316,AE316,AG316)</f>
        <v>0</v>
      </c>
      <c r="AJ316" s="106" t="n">
        <f aca="false">SUM(T316,V316,X316,Z316,AB316,AD316,AF316,AH316)</f>
        <v>0</v>
      </c>
      <c r="AK316" s="107"/>
      <c r="AL316" s="107"/>
      <c r="AM316" s="105" t="n">
        <v>1</v>
      </c>
      <c r="AN316" s="28"/>
      <c r="AO316" s="106" t="n">
        <f aca="false">SUM(AM316:AN316)</f>
        <v>1</v>
      </c>
      <c r="AP316" s="105" t="n">
        <v>4</v>
      </c>
      <c r="AS316" s="24" t="s">
        <v>52</v>
      </c>
      <c r="AT316" s="27" t="n">
        <f aca="false">IF(OR(BE316=BS$60,BE316=BS$61,BE316=BS$62,BE316=BS$63,BE316=BS$64),1,IF(OR(BE316=BS$65,BE316=BS$66,BE316=BS$67,BE316=BS$68,BE316=BS$69),2,3))</f>
        <v>2</v>
      </c>
      <c r="AU316" s="27" t="n">
        <f aca="false">IF(OR(BF316=BS$30,BF316=BS$31,BF316=BS$32,BF316=BS$33),1,IF(BF316=BS$34,2,3))</f>
        <v>2</v>
      </c>
      <c r="AV316" s="27" t="n">
        <f aca="false">IF(BG316="отсутствует",2,1)</f>
        <v>2</v>
      </c>
      <c r="AW316" s="27" t="n">
        <f aca="false">IF(OR(BH316=BS$41,BH316=BS$42),1,IF(OR(BH316=BS$43,BH316=BS$44,BH316=BS$45),2,IF(OR(BH316=BS$46,BH316=BS$47,BH316=BS$48),3,IF(BH316=BS$56,5,IF(BH316=BS$57,6,4)))))</f>
        <v>4</v>
      </c>
      <c r="AX316" s="27" t="n">
        <f aca="false">IF(BI316="отсутствует",2,1)</f>
        <v>1</v>
      </c>
      <c r="AY316" s="24" t="s">
        <v>3303</v>
      </c>
      <c r="AZ316" s="130"/>
      <c r="BA316" s="130"/>
      <c r="BD316" s="104" t="s">
        <v>52</v>
      </c>
      <c r="BE316" s="104" t="s">
        <v>169</v>
      </c>
      <c r="BF316" s="104" t="s">
        <v>82</v>
      </c>
      <c r="BG316" s="104" t="s">
        <v>55</v>
      </c>
      <c r="BH316" s="104" t="s">
        <v>3304</v>
      </c>
      <c r="BI316" s="104" t="s">
        <v>74</v>
      </c>
      <c r="BJ316" s="104" t="s">
        <v>3303</v>
      </c>
      <c r="BK316" s="104"/>
      <c r="BL316" s="24" t="s">
        <v>51</v>
      </c>
    </row>
    <row r="317" s="24" customFormat="true" ht="15" hidden="false" customHeight="false" outlineLevel="0" collapsed="false">
      <c r="A317" s="24" t="s">
        <v>3305</v>
      </c>
      <c r="B317" s="24" t="s">
        <v>61</v>
      </c>
      <c r="C317" s="24" t="s">
        <v>233</v>
      </c>
      <c r="D317" s="24" t="n">
        <v>0</v>
      </c>
      <c r="E317" s="24" t="n">
        <v>0</v>
      </c>
      <c r="F317" s="24" t="n">
        <v>0</v>
      </c>
      <c r="G317" s="24" t="n">
        <v>1</v>
      </c>
      <c r="I317" s="105"/>
      <c r="J317" s="28" t="n">
        <v>1</v>
      </c>
      <c r="K317" s="105"/>
      <c r="L317" s="28" t="n">
        <v>3</v>
      </c>
      <c r="M317" s="106"/>
      <c r="N317" s="105" t="n">
        <v>2</v>
      </c>
      <c r="O317" s="28" t="n">
        <v>5</v>
      </c>
      <c r="P317" s="31"/>
      <c r="Q317" s="106" t="n">
        <f aca="false">SUM(N317:P317)</f>
        <v>7</v>
      </c>
      <c r="R317" s="107" t="n">
        <v>3</v>
      </c>
      <c r="S317" s="105" t="n">
        <v>1</v>
      </c>
      <c r="T317" s="108" t="n">
        <v>1</v>
      </c>
      <c r="U317" s="109" t="n">
        <v>1</v>
      </c>
      <c r="V317" s="110" t="n">
        <v>3</v>
      </c>
      <c r="W317" s="111"/>
      <c r="X317" s="110"/>
      <c r="Y317" s="111"/>
      <c r="Z317" s="110"/>
      <c r="AA317" s="111"/>
      <c r="AB317" s="110"/>
      <c r="AC317" s="111"/>
      <c r="AD317" s="110"/>
      <c r="AE317" s="111"/>
      <c r="AF317" s="110"/>
      <c r="AG317" s="112"/>
      <c r="AH317" s="112"/>
      <c r="AI317" s="111" t="n">
        <f aca="false">SUM(S317,U317,W317,Y317,AA317,AC317,AE317,AG317)</f>
        <v>2</v>
      </c>
      <c r="AJ317" s="106" t="n">
        <f aca="false">SUM(T317,V317,X317,Z317,AB317,AD317,AF317,AH317)</f>
        <v>4</v>
      </c>
      <c r="AK317" s="107"/>
      <c r="AL317" s="107"/>
      <c r="AM317" s="105" t="n">
        <v>1</v>
      </c>
      <c r="AN317" s="28"/>
      <c r="AO317" s="106" t="n">
        <f aca="false">SUM(AM317:AN317)</f>
        <v>1</v>
      </c>
      <c r="AP317" s="105" t="n">
        <v>7</v>
      </c>
      <c r="AS317" s="24" t="s">
        <v>1472</v>
      </c>
      <c r="AT317" s="27" t="n">
        <f aca="false">IF(OR(BE317=BS$60,BE317=BS$61,BE317=BS$62,BE317=BS$63,BE317=BS$64),1,IF(OR(BE317=BS$65,BE317=BS$66,BE317=BS$67,BE317=BS$68,BE317=BS$69),2,3))</f>
        <v>1</v>
      </c>
      <c r="AU317" s="27" t="n">
        <f aca="false">IF(OR(BF317=BS$30,BF317=BS$31,BF317=BS$32,BF317=BS$33),1,IF(BF317=BS$34,2,3))</f>
        <v>1</v>
      </c>
      <c r="AV317" s="27" t="n">
        <f aca="false">IF(BG317="отсутствует",2,1)</f>
        <v>1</v>
      </c>
      <c r="AW317" s="27" t="n">
        <f aca="false">IF(OR(BH317=BS$41,BH317=BS$42),1,IF(OR(BH317=BS$43,BH317=BS$44,BH317=BS$45),2,IF(OR(BH317=BS$46,BH317=BS$47,BH317=BS$48),3,IF(BH317=BS$56,5,IF(BH317=BS$57,6,4)))))</f>
        <v>4</v>
      </c>
      <c r="AX317" s="27" t="n">
        <f aca="false">IF(BI317="отсутствует",2,1)</f>
        <v>1</v>
      </c>
      <c r="AY317" s="24" t="s">
        <v>206</v>
      </c>
      <c r="AZ317" s="130"/>
      <c r="BA317" s="130"/>
      <c r="BD317" s="104" t="s">
        <v>1472</v>
      </c>
      <c r="BE317" s="104" t="s">
        <v>107</v>
      </c>
      <c r="BF317" s="104" t="s">
        <v>72</v>
      </c>
      <c r="BG317" s="104" t="s">
        <v>2369</v>
      </c>
      <c r="BH317" s="104" t="s">
        <v>3306</v>
      </c>
      <c r="BI317" s="104" t="s">
        <v>502</v>
      </c>
      <c r="BJ317" s="104" t="s">
        <v>206</v>
      </c>
      <c r="BK317" s="104"/>
      <c r="BL317" s="24" t="s">
        <v>51</v>
      </c>
    </row>
    <row r="318" s="24" customFormat="true" ht="15" hidden="false" customHeight="false" outlineLevel="0" collapsed="false">
      <c r="A318" s="24" t="s">
        <v>971</v>
      </c>
      <c r="B318" s="24" t="s">
        <v>61</v>
      </c>
      <c r="C318" s="24" t="s">
        <v>92</v>
      </c>
      <c r="D318" s="24" t="n">
        <v>0</v>
      </c>
      <c r="E318" s="24" t="n">
        <v>0</v>
      </c>
      <c r="F318" s="24" t="n">
        <v>1</v>
      </c>
      <c r="G318" s="24" t="n">
        <v>1</v>
      </c>
      <c r="H318" s="24" t="n">
        <v>1</v>
      </c>
      <c r="I318" s="105"/>
      <c r="J318" s="28" t="n">
        <v>2</v>
      </c>
      <c r="K318" s="105" t="n">
        <v>1</v>
      </c>
      <c r="L318" s="28" t="n">
        <v>3</v>
      </c>
      <c r="M318" s="106"/>
      <c r="N318" s="105" t="n">
        <v>1</v>
      </c>
      <c r="O318" s="28"/>
      <c r="P318" s="31"/>
      <c r="Q318" s="106" t="n">
        <f aca="false">SUM(N318:P318)</f>
        <v>1</v>
      </c>
      <c r="R318" s="107"/>
      <c r="S318" s="105"/>
      <c r="T318" s="108"/>
      <c r="U318" s="109"/>
      <c r="V318" s="110"/>
      <c r="W318" s="111"/>
      <c r="X318" s="110"/>
      <c r="Y318" s="111"/>
      <c r="Z318" s="110"/>
      <c r="AA318" s="111"/>
      <c r="AB318" s="110"/>
      <c r="AC318" s="111"/>
      <c r="AD318" s="110"/>
      <c r="AE318" s="111"/>
      <c r="AF318" s="110"/>
      <c r="AG318" s="112"/>
      <c r="AH318" s="112"/>
      <c r="AI318" s="111" t="n">
        <f aca="false">SUM(S318,U318,W318,Y318,AA318,AC318,AE318,AG318)</f>
        <v>0</v>
      </c>
      <c r="AJ318" s="106" t="n">
        <f aca="false">SUM(T318,V318,X318,Z318,AB318,AD318,AF318,AH318)</f>
        <v>0</v>
      </c>
      <c r="AK318" s="107"/>
      <c r="AL318" s="107"/>
      <c r="AM318" s="105" t="n">
        <v>1</v>
      </c>
      <c r="AN318" s="28" t="n">
        <v>1</v>
      </c>
      <c r="AO318" s="106" t="n">
        <f aca="false">SUM(AM318:AN318)</f>
        <v>2</v>
      </c>
      <c r="AP318" s="105" t="n">
        <v>8</v>
      </c>
      <c r="AS318" s="24" t="s">
        <v>52</v>
      </c>
      <c r="AT318" s="27" t="n">
        <f aca="false">IF(OR(BE318=BS$60,BE318=BS$61,BE318=BS$62,BE318=BS$63,BE318=BS$64),1,IF(OR(BE318=BS$65,BE318=BS$66,BE318=BS$67,BE318=BS$68,BE318=BS$69),2,3))</f>
        <v>2</v>
      </c>
      <c r="AU318" s="27" t="n">
        <f aca="false">IF(OR(BF318=BS$30,BF318=BS$31,BF318=BS$32,BF318=BS$33),1,IF(BF318=BS$34,2,3))</f>
        <v>1</v>
      </c>
      <c r="AV318" s="27" t="n">
        <f aca="false">IF(BG318="отсутствует",2,1)</f>
        <v>2</v>
      </c>
      <c r="AW318" s="27" t="n">
        <f aca="false">IF(OR(BH318=BS$41,BH318=BS$42),1,IF(OR(BH318=BS$43,BH318=BS$44,BH318=BS$45),2,IF(OR(BH318=BS$46,BH318=BS$47,BH318=BS$48),3,IF(BH318=BS$56,5,IF(BH318=BS$57,6,4)))))</f>
        <v>4</v>
      </c>
      <c r="AX318" s="27" t="n">
        <f aca="false">IF(BI318="отсутствует",2,1)</f>
        <v>1</v>
      </c>
      <c r="AY318" s="24" t="s">
        <v>200</v>
      </c>
      <c r="AZ318" s="130"/>
      <c r="BA318" s="130"/>
      <c r="BD318" s="104" t="s">
        <v>52</v>
      </c>
      <c r="BE318" s="104" t="s">
        <v>226</v>
      </c>
      <c r="BF318" s="104" t="s">
        <v>72</v>
      </c>
      <c r="BG318" s="104" t="s">
        <v>55</v>
      </c>
      <c r="BH318" s="104" t="s">
        <v>1231</v>
      </c>
      <c r="BI318" s="104" t="s">
        <v>123</v>
      </c>
      <c r="BJ318" s="104" t="s">
        <v>200</v>
      </c>
      <c r="BK318" s="104"/>
      <c r="BL318" s="24" t="s">
        <v>51</v>
      </c>
    </row>
    <row r="319" s="24" customFormat="true" ht="15" hidden="false" customHeight="false" outlineLevel="0" collapsed="false">
      <c r="A319" s="24" t="s">
        <v>2711</v>
      </c>
      <c r="B319" s="24" t="s">
        <v>211</v>
      </c>
      <c r="C319" s="24" t="s">
        <v>92</v>
      </c>
      <c r="D319" s="24" t="n">
        <v>0</v>
      </c>
      <c r="E319" s="24" t="n">
        <v>0</v>
      </c>
      <c r="F319" s="24" t="n">
        <v>1</v>
      </c>
      <c r="G319" s="24" t="n">
        <v>1</v>
      </c>
      <c r="H319" s="24" t="n">
        <v>1</v>
      </c>
      <c r="I319" s="105"/>
      <c r="J319" s="28"/>
      <c r="K319" s="105" t="n">
        <v>3</v>
      </c>
      <c r="L319" s="28" t="n">
        <v>2</v>
      </c>
      <c r="M319" s="106"/>
      <c r="N319" s="105" t="n">
        <v>9</v>
      </c>
      <c r="O319" s="28" t="n">
        <v>3</v>
      </c>
      <c r="P319" s="31"/>
      <c r="Q319" s="106" t="n">
        <f aca="false">SUM(N319:P319)</f>
        <v>12</v>
      </c>
      <c r="R319" s="107" t="n">
        <v>8</v>
      </c>
      <c r="S319" s="105"/>
      <c r="T319" s="108"/>
      <c r="U319" s="109"/>
      <c r="V319" s="110"/>
      <c r="W319" s="111"/>
      <c r="X319" s="110"/>
      <c r="Y319" s="111"/>
      <c r="Z319" s="110"/>
      <c r="AA319" s="111"/>
      <c r="AB319" s="110"/>
      <c r="AC319" s="111"/>
      <c r="AD319" s="110"/>
      <c r="AE319" s="111"/>
      <c r="AF319" s="110"/>
      <c r="AG319" s="112"/>
      <c r="AH319" s="112"/>
      <c r="AI319" s="111" t="n">
        <f aca="false">SUM(S319,U319,W319,Y319,AA319,AC319,AE319,AG319)</f>
        <v>0</v>
      </c>
      <c r="AJ319" s="106" t="n">
        <f aca="false">SUM(T319,V319,X319,Z319,AB319,AD319,AF319,AH319)</f>
        <v>0</v>
      </c>
      <c r="AK319" s="107"/>
      <c r="AL319" s="107"/>
      <c r="AM319" s="105"/>
      <c r="AN319" s="28" t="n">
        <v>1</v>
      </c>
      <c r="AO319" s="106" t="n">
        <f aca="false">SUM(AM319:AN319)</f>
        <v>1</v>
      </c>
      <c r="AP319" s="105"/>
      <c r="AS319" s="24" t="s">
        <v>52</v>
      </c>
      <c r="AT319" s="27" t="n">
        <f aca="false">IF(OR(BE319=BS$60,BE319=BS$61,BE319=BS$62,BE319=BS$63,BE319=BS$64),1,IF(OR(BE319=BS$65,BE319=BS$66,BE319=BS$67,BE319=BS$68,BE319=BS$69),2,3))</f>
        <v>1</v>
      </c>
      <c r="AU319" s="27" t="n">
        <f aca="false">IF(OR(BF319=BS$30,BF319=BS$31,BF319=BS$32,BF319=BS$33),1,IF(BF319=BS$34,2,3))</f>
        <v>1</v>
      </c>
      <c r="AV319" s="27" t="n">
        <f aca="false">IF(BG319="отсутствует",2,1)</f>
        <v>1</v>
      </c>
      <c r="AW319" s="27" t="n">
        <f aca="false">IF(OR(BH319=BS$41,BH319=BS$42),1,IF(OR(BH319=BS$43,BH319=BS$44,BH319=BS$45),2,IF(OR(BH319=BS$46,BH319=BS$47,BH319=BS$48),3,IF(BH319=BS$56,5,IF(BH319=BS$57,6,4)))))</f>
        <v>1</v>
      </c>
      <c r="AX319" s="27" t="n">
        <f aca="false">IF(BI319="отсутствует",2,1)</f>
        <v>1</v>
      </c>
      <c r="AY319" s="24" t="s">
        <v>143</v>
      </c>
      <c r="AZ319" s="130"/>
      <c r="BA319" s="130"/>
      <c r="BD319" s="104" t="s">
        <v>52</v>
      </c>
      <c r="BE319" s="104" t="s">
        <v>107</v>
      </c>
      <c r="BF319" s="104" t="s">
        <v>72</v>
      </c>
      <c r="BG319" s="104" t="s">
        <v>140</v>
      </c>
      <c r="BH319" s="104" t="s">
        <v>73</v>
      </c>
      <c r="BI319" s="104" t="s">
        <v>123</v>
      </c>
      <c r="BJ319" s="104" t="s">
        <v>143</v>
      </c>
      <c r="BK319" s="104"/>
      <c r="BL319" s="24" t="s">
        <v>51</v>
      </c>
    </row>
    <row r="320" s="24" customFormat="true" ht="15" hidden="false" customHeight="false" outlineLevel="0" collapsed="false">
      <c r="A320" s="24" t="s">
        <v>977</v>
      </c>
      <c r="B320" s="24" t="s">
        <v>61</v>
      </c>
      <c r="C320" s="24" t="s">
        <v>203</v>
      </c>
      <c r="D320" s="24" t="n">
        <v>0</v>
      </c>
      <c r="E320" s="24" t="n">
        <v>0</v>
      </c>
      <c r="F320" s="24" t="n">
        <v>1</v>
      </c>
      <c r="G320" s="24" t="n">
        <v>1</v>
      </c>
      <c r="H320" s="24" t="n">
        <v>1</v>
      </c>
      <c r="I320" s="105" t="n">
        <v>1</v>
      </c>
      <c r="J320" s="28" t="n">
        <v>1</v>
      </c>
      <c r="K320" s="105" t="n">
        <v>1</v>
      </c>
      <c r="L320" s="28" t="n">
        <v>2</v>
      </c>
      <c r="M320" s="106"/>
      <c r="N320" s="105" t="n">
        <v>1</v>
      </c>
      <c r="O320" s="28" t="n">
        <v>1</v>
      </c>
      <c r="P320" s="31"/>
      <c r="Q320" s="106" t="n">
        <f aca="false">SUM(N320:P320)</f>
        <v>2</v>
      </c>
      <c r="R320" s="107"/>
      <c r="S320" s="105"/>
      <c r="T320" s="108"/>
      <c r="U320" s="109"/>
      <c r="V320" s="110"/>
      <c r="W320" s="111"/>
      <c r="X320" s="110"/>
      <c r="Y320" s="111"/>
      <c r="Z320" s="110"/>
      <c r="AA320" s="111"/>
      <c r="AB320" s="110"/>
      <c r="AC320" s="111"/>
      <c r="AD320" s="110"/>
      <c r="AE320" s="111"/>
      <c r="AF320" s="110"/>
      <c r="AG320" s="112"/>
      <c r="AH320" s="112"/>
      <c r="AI320" s="111" t="n">
        <f aca="false">SUM(S320,U320,W320,Y320,AA320,AC320,AE320,AG320)</f>
        <v>0</v>
      </c>
      <c r="AJ320" s="106" t="n">
        <f aca="false">SUM(T320,V320,X320,Z320,AB320,AD320,AF320,AH320)</f>
        <v>0</v>
      </c>
      <c r="AK320" s="107"/>
      <c r="AL320" s="107"/>
      <c r="AM320" s="105"/>
      <c r="AN320" s="28"/>
      <c r="AO320" s="106" t="n">
        <f aca="false">SUM(AM320:AN320)</f>
        <v>0</v>
      </c>
      <c r="AP320" s="105"/>
      <c r="AS320" s="24" t="s">
        <v>318</v>
      </c>
      <c r="AT320" s="27" t="n">
        <f aca="false">IF(OR(BE320=BS$60,BE320=BS$61,BE320=BS$62,BE320=BS$63,BE320=BS$64),1,IF(OR(BE320=BS$65,BE320=BS$66,BE320=BS$67,BE320=BS$68,BE320=BS$69),2,3))</f>
        <v>2</v>
      </c>
      <c r="AU320" s="27" t="n">
        <f aca="false">IF(OR(BF320=BS$30,BF320=BS$31,BF320=BS$32,BF320=BS$33),1,IF(BF320=BS$34,2,3))</f>
        <v>1</v>
      </c>
      <c r="AV320" s="27" t="n">
        <f aca="false">IF(BG320="отсутствует",2,1)</f>
        <v>1</v>
      </c>
      <c r="AW320" s="27" t="n">
        <f aca="false">IF(OR(BH320=BS$41,BH320=BS$42),1,IF(OR(BH320=BS$43,BH320=BS$44,BH320=BS$45),2,IF(OR(BH320=BS$46,BH320=BS$47,BH320=BS$48),3,IF(BH320=BS$56,5,IF(BH320=BS$57,6,4)))))</f>
        <v>4</v>
      </c>
      <c r="AX320" s="27" t="n">
        <f aca="false">IF(BI320="отсутствует",2,1)</f>
        <v>1</v>
      </c>
      <c r="AY320" s="24" t="s">
        <v>143</v>
      </c>
      <c r="AZ320" s="130"/>
      <c r="BA320" s="130"/>
      <c r="BD320" s="104" t="s">
        <v>318</v>
      </c>
      <c r="BE320" s="104" t="s">
        <v>226</v>
      </c>
      <c r="BF320" s="104" t="s">
        <v>72</v>
      </c>
      <c r="BG320" s="104" t="s">
        <v>1070</v>
      </c>
      <c r="BH320" s="104" t="s">
        <v>1683</v>
      </c>
      <c r="BI320" s="104" t="s">
        <v>1055</v>
      </c>
      <c r="BJ320" s="104" t="s">
        <v>143</v>
      </c>
      <c r="BK320" s="104"/>
      <c r="BL320" s="24" t="s">
        <v>51</v>
      </c>
    </row>
    <row r="321" s="24" customFormat="true" ht="15" hidden="false" customHeight="false" outlineLevel="0" collapsed="false">
      <c r="A321" s="24" t="s">
        <v>3307</v>
      </c>
      <c r="B321" s="24" t="s">
        <v>104</v>
      </c>
      <c r="C321" s="24" t="s">
        <v>513</v>
      </c>
      <c r="D321" s="24" t="n">
        <v>0</v>
      </c>
      <c r="E321" s="24" t="n">
        <v>0</v>
      </c>
      <c r="F321" s="24" t="n">
        <v>0</v>
      </c>
      <c r="G321" s="24" t="n">
        <v>1</v>
      </c>
      <c r="I321" s="105"/>
      <c r="J321" s="28"/>
      <c r="K321" s="105" t="n">
        <v>4</v>
      </c>
      <c r="L321" s="28" t="n">
        <v>4</v>
      </c>
      <c r="M321" s="106"/>
      <c r="N321" s="105" t="n">
        <v>5</v>
      </c>
      <c r="O321" s="28" t="n">
        <v>1</v>
      </c>
      <c r="P321" s="31"/>
      <c r="Q321" s="106" t="n">
        <f aca="false">SUM(N321:P321)</f>
        <v>6</v>
      </c>
      <c r="R321" s="107"/>
      <c r="S321" s="105"/>
      <c r="T321" s="108"/>
      <c r="U321" s="109"/>
      <c r="V321" s="110"/>
      <c r="W321" s="111"/>
      <c r="X321" s="110"/>
      <c r="Y321" s="111"/>
      <c r="Z321" s="110"/>
      <c r="AA321" s="111"/>
      <c r="AB321" s="110"/>
      <c r="AC321" s="111"/>
      <c r="AD321" s="110"/>
      <c r="AE321" s="111"/>
      <c r="AF321" s="110"/>
      <c r="AG321" s="112"/>
      <c r="AH321" s="112"/>
      <c r="AI321" s="111" t="n">
        <f aca="false">SUM(S321,U321,W321,Y321,AA321,AC321,AE321,AG321)</f>
        <v>0</v>
      </c>
      <c r="AJ321" s="106" t="n">
        <f aca="false">SUM(T321,V321,X321,Z321,AB321,AD321,AF321,AH321)</f>
        <v>0</v>
      </c>
      <c r="AK321" s="107"/>
      <c r="AL321" s="107"/>
      <c r="AM321" s="105" t="n">
        <v>2</v>
      </c>
      <c r="AN321" s="28" t="n">
        <v>1</v>
      </c>
      <c r="AO321" s="106" t="n">
        <f aca="false">SUM(AM321:AN321)</f>
        <v>3</v>
      </c>
      <c r="AP321" s="105" t="n">
        <v>7</v>
      </c>
      <c r="AS321" s="24" t="s">
        <v>113</v>
      </c>
      <c r="AT321" s="27" t="n">
        <f aca="false">IF(OR(BE321=BS$60,BE321=BS$61,BE321=BS$62,BE321=BS$63,BE321=BS$64),1,IF(OR(BE321=BS$65,BE321=BS$66,BE321=BS$67,BE321=BS$68,BE321=BS$69),2,3))</f>
        <v>3</v>
      </c>
      <c r="AU321" s="27" t="n">
        <f aca="false">IF(OR(BF321=BS$30,BF321=BS$31,BF321=BS$32,BF321=BS$33),1,IF(BF321=BS$34,2,3))</f>
        <v>3</v>
      </c>
      <c r="AV321" s="27" t="n">
        <f aca="false">IF(BG321="отсутствует",2,1)</f>
        <v>2</v>
      </c>
      <c r="AW321" s="27" t="n">
        <f aca="false">IF(OR(BH321=BS$41,BH321=BS$42),1,IF(OR(BH321=BS$43,BH321=BS$44,BH321=BS$45),2,IF(OR(BH321=BS$46,BH321=BS$47,BH321=BS$48),3,IF(BH321=BS$56,5,IF(BH321=BS$57,6,4)))))</f>
        <v>4</v>
      </c>
      <c r="AX321" s="27" t="n">
        <f aca="false">IF(BI321="отсутствует",2,1)</f>
        <v>1</v>
      </c>
      <c r="AY321" s="24" t="s">
        <v>3308</v>
      </c>
      <c r="AZ321" s="130"/>
      <c r="BA321" s="130"/>
      <c r="BD321" s="104" t="s">
        <v>113</v>
      </c>
      <c r="BE321" s="104" t="s">
        <v>193</v>
      </c>
      <c r="BF321" s="104" t="s">
        <v>54</v>
      </c>
      <c r="BG321" s="104" t="s">
        <v>55</v>
      </c>
      <c r="BH321" s="104" t="s">
        <v>122</v>
      </c>
      <c r="BI321" s="104" t="s">
        <v>3309</v>
      </c>
      <c r="BJ321" s="104" t="s">
        <v>3308</v>
      </c>
      <c r="BK321" s="104"/>
      <c r="BL321" s="24" t="s">
        <v>51</v>
      </c>
    </row>
    <row r="322" s="24" customFormat="true" ht="15" hidden="false" customHeight="false" outlineLevel="0" collapsed="false">
      <c r="A322" s="24" t="s">
        <v>1882</v>
      </c>
      <c r="B322" s="24" t="s">
        <v>232</v>
      </c>
      <c r="C322" s="24" t="s">
        <v>1883</v>
      </c>
      <c r="D322" s="24" t="n">
        <v>0</v>
      </c>
      <c r="E322" s="24" t="n">
        <v>1</v>
      </c>
      <c r="F322" s="24" t="n">
        <v>1</v>
      </c>
      <c r="G322" s="24" t="n">
        <v>1</v>
      </c>
      <c r="H322" s="24" t="n">
        <v>1</v>
      </c>
      <c r="I322" s="105"/>
      <c r="J322" s="28"/>
      <c r="K322" s="105" t="n">
        <v>2</v>
      </c>
      <c r="L322" s="28" t="n">
        <v>1</v>
      </c>
      <c r="M322" s="106"/>
      <c r="N322" s="105" t="n">
        <v>1</v>
      </c>
      <c r="O322" s="28"/>
      <c r="P322" s="31"/>
      <c r="Q322" s="106" t="n">
        <f aca="false">SUM(N322:P322)</f>
        <v>1</v>
      </c>
      <c r="R322" s="107"/>
      <c r="S322" s="105" t="n">
        <v>1</v>
      </c>
      <c r="T322" s="108" t="n">
        <v>1</v>
      </c>
      <c r="U322" s="109"/>
      <c r="V322" s="110"/>
      <c r="W322" s="111"/>
      <c r="X322" s="110"/>
      <c r="Y322" s="111"/>
      <c r="Z322" s="110"/>
      <c r="AA322" s="111" t="n">
        <v>1</v>
      </c>
      <c r="AB322" s="110" t="n">
        <v>1</v>
      </c>
      <c r="AC322" s="111" t="n">
        <v>1</v>
      </c>
      <c r="AD322" s="110" t="n">
        <v>1</v>
      </c>
      <c r="AE322" s="111"/>
      <c r="AF322" s="110"/>
      <c r="AG322" s="112" t="n">
        <v>1</v>
      </c>
      <c r="AH322" s="112" t="n">
        <v>1</v>
      </c>
      <c r="AI322" s="111" t="n">
        <f aca="false">SUM(S322,U322,W322,Y322,AA322,AC322,AE322,AG322)</f>
        <v>4</v>
      </c>
      <c r="AJ322" s="106" t="n">
        <f aca="false">SUM(T322,V322,X322,Z322,AB322,AD322,AF322,AH322)</f>
        <v>4</v>
      </c>
      <c r="AK322" s="107" t="n">
        <v>1</v>
      </c>
      <c r="AL322" s="107" t="n">
        <v>8</v>
      </c>
      <c r="AM322" s="105"/>
      <c r="AN322" s="28"/>
      <c r="AO322" s="106" t="n">
        <f aca="false">SUM(AM322:AN322)</f>
        <v>0</v>
      </c>
      <c r="AP322" s="105" t="n">
        <v>21</v>
      </c>
      <c r="AS322" s="24" t="s">
        <v>52</v>
      </c>
      <c r="AT322" s="27" t="n">
        <f aca="false">IF(OR(BE322=BS$60,BE322=BS$61,BE322=BS$62,BE322=BS$63,BE322=BS$64),1,IF(OR(BE322=BS$65,BE322=BS$66,BE322=BS$67,BE322=BS$68,BE322=BS$69),2,3))</f>
        <v>1</v>
      </c>
      <c r="AU322" s="27" t="n">
        <f aca="false">IF(OR(BF322=BS$30,BF322=BS$31,BF322=BS$32,BF322=BS$33),1,IF(BF322=BS$34,2,3))</f>
        <v>3</v>
      </c>
      <c r="AV322" s="27" t="n">
        <f aca="false">IF(BG322="отсутствует",2,1)</f>
        <v>1</v>
      </c>
      <c r="AW322" s="27" t="n">
        <f aca="false">IF(OR(BH322=BS$41,BH322=BS$42),1,IF(OR(BH322=BS$43,BH322=BS$44,BH322=BS$45),2,IF(OR(BH322=BS$46,BH322=BS$47,BH322=BS$48),3,IF(BH322=BS$56,5,IF(BH322=BS$57,6,4)))))</f>
        <v>4</v>
      </c>
      <c r="AX322" s="27" t="n">
        <f aca="false">IF(BI322="отсутствует",2,1)</f>
        <v>1</v>
      </c>
      <c r="AY322" s="24" t="s">
        <v>1886</v>
      </c>
      <c r="AZ322" s="130"/>
      <c r="BA322" s="130"/>
      <c r="BD322" s="104" t="s">
        <v>52</v>
      </c>
      <c r="BE322" s="104" t="s">
        <v>107</v>
      </c>
      <c r="BF322" s="104" t="s">
        <v>1885</v>
      </c>
      <c r="BG322" s="104" t="s">
        <v>324</v>
      </c>
      <c r="BH322" s="104" t="s">
        <v>1522</v>
      </c>
      <c r="BI322" s="104" t="s">
        <v>123</v>
      </c>
      <c r="BJ322" s="104" t="s">
        <v>1886</v>
      </c>
      <c r="BK322" s="104"/>
      <c r="BL322" s="24" t="s">
        <v>51</v>
      </c>
    </row>
    <row r="323" s="24" customFormat="true" ht="15" hidden="false" customHeight="false" outlineLevel="0" collapsed="false">
      <c r="A323" s="24" t="s">
        <v>1887</v>
      </c>
      <c r="B323" s="24" t="s">
        <v>775</v>
      </c>
      <c r="C323" s="24" t="s">
        <v>426</v>
      </c>
      <c r="D323" s="24" t="n">
        <v>0</v>
      </c>
      <c r="E323" s="24" t="n">
        <v>1</v>
      </c>
      <c r="F323" s="24" t="n">
        <v>0</v>
      </c>
      <c r="G323" s="24" t="n">
        <v>1</v>
      </c>
      <c r="H323" s="24" t="n">
        <v>1</v>
      </c>
      <c r="I323" s="105"/>
      <c r="J323" s="28"/>
      <c r="K323" s="105" t="n">
        <v>1</v>
      </c>
      <c r="L323" s="28" t="n">
        <v>6</v>
      </c>
      <c r="M323" s="106"/>
      <c r="N323" s="105" t="n">
        <v>6</v>
      </c>
      <c r="O323" s="28" t="n">
        <v>2</v>
      </c>
      <c r="P323" s="31"/>
      <c r="Q323" s="106" t="n">
        <f aca="false">SUM(N323:P323)</f>
        <v>8</v>
      </c>
      <c r="R323" s="107"/>
      <c r="S323" s="105" t="n">
        <v>1</v>
      </c>
      <c r="T323" s="108" t="n">
        <v>1</v>
      </c>
      <c r="U323" s="109" t="n">
        <v>1</v>
      </c>
      <c r="V323" s="110" t="n">
        <v>1</v>
      </c>
      <c r="W323" s="111"/>
      <c r="X323" s="110"/>
      <c r="Y323" s="111"/>
      <c r="Z323" s="110"/>
      <c r="AA323" s="111" t="n">
        <v>1</v>
      </c>
      <c r="AB323" s="110" t="n">
        <v>1</v>
      </c>
      <c r="AC323" s="111"/>
      <c r="AD323" s="110"/>
      <c r="AE323" s="111"/>
      <c r="AF323" s="110"/>
      <c r="AG323" s="112"/>
      <c r="AH323" s="112"/>
      <c r="AI323" s="111" t="n">
        <f aca="false">SUM(S323,U323,W323,Y323,AA323,AC323,AE323,AG323)</f>
        <v>3</v>
      </c>
      <c r="AJ323" s="106" t="n">
        <f aca="false">SUM(T323,V323,X323,Z323,AB323,AD323,AF323,AH323)</f>
        <v>3</v>
      </c>
      <c r="AK323" s="107"/>
      <c r="AL323" s="107"/>
      <c r="AM323" s="105" t="n">
        <v>1</v>
      </c>
      <c r="AN323" s="28"/>
      <c r="AO323" s="106" t="n">
        <f aca="false">SUM(AM323:AN323)</f>
        <v>1</v>
      </c>
      <c r="AP323" s="105" t="n">
        <v>4</v>
      </c>
      <c r="AS323" s="24" t="s">
        <v>318</v>
      </c>
      <c r="AT323" s="27" t="n">
        <f aca="false">IF(OR(BE323=BS$60,BE323=BS$61,BE323=BS$62,BE323=BS$63,BE323=BS$64),1,IF(OR(BE323=BS$65,BE323=BS$66,BE323=BS$67,BE323=BS$68,BE323=BS$69),2,3))</f>
        <v>1</v>
      </c>
      <c r="AU323" s="27" t="n">
        <f aca="false">IF(OR(BF323=BS$30,BF323=BS$31,BF323=BS$32,BF323=BS$33),1,IF(BF323=BS$34,2,3))</f>
        <v>1</v>
      </c>
      <c r="AV323" s="27" t="n">
        <f aca="false">IF(BG323="отсутствует",2,1)</f>
        <v>1</v>
      </c>
      <c r="AW323" s="27" t="n">
        <f aca="false">IF(OR(BH323=BS$41,BH323=BS$42),1,IF(OR(BH323=BS$43,BH323=BS$44,BH323=BS$45),2,IF(OR(BH323=BS$46,BH323=BS$47,BH323=BS$48),3,IF(BH323=BS$56,5,IF(BH323=BS$57,6,4)))))</f>
        <v>4</v>
      </c>
      <c r="AX323" s="27" t="n">
        <f aca="false">IF(BI323="отсутствует",2,1)</f>
        <v>1</v>
      </c>
      <c r="AY323" s="24" t="s">
        <v>260</v>
      </c>
      <c r="AZ323" s="130"/>
      <c r="BA323" s="130"/>
      <c r="BD323" s="104" t="s">
        <v>318</v>
      </c>
      <c r="BE323" s="104" t="s">
        <v>120</v>
      </c>
      <c r="BF323" s="104" t="s">
        <v>72</v>
      </c>
      <c r="BG323" s="104" t="s">
        <v>1888</v>
      </c>
      <c r="BH323" s="104" t="s">
        <v>1889</v>
      </c>
      <c r="BI323" s="104" t="s">
        <v>793</v>
      </c>
      <c r="BJ323" s="104" t="s">
        <v>260</v>
      </c>
      <c r="BK323" s="104"/>
      <c r="BL323" s="24" t="s">
        <v>51</v>
      </c>
    </row>
    <row r="324" s="24" customFormat="true" ht="15" hidden="false" customHeight="false" outlineLevel="0" collapsed="false">
      <c r="A324" s="24" t="s">
        <v>3310</v>
      </c>
      <c r="B324" s="24" t="s">
        <v>775</v>
      </c>
      <c r="C324" s="24" t="s">
        <v>156</v>
      </c>
      <c r="D324" s="24" t="n">
        <v>0</v>
      </c>
      <c r="E324" s="24" t="n">
        <v>0</v>
      </c>
      <c r="F324" s="24" t="n">
        <v>0</v>
      </c>
      <c r="G324" s="24" t="n">
        <v>1</v>
      </c>
      <c r="I324" s="105"/>
      <c r="J324" s="28"/>
      <c r="K324" s="105" t="n">
        <v>3</v>
      </c>
      <c r="L324" s="28" t="n">
        <v>2</v>
      </c>
      <c r="M324" s="106"/>
      <c r="N324" s="105" t="n">
        <v>2</v>
      </c>
      <c r="O324" s="28"/>
      <c r="P324" s="31"/>
      <c r="Q324" s="106" t="n">
        <f aca="false">SUM(N324:P324)</f>
        <v>2</v>
      </c>
      <c r="R324" s="107"/>
      <c r="S324" s="105"/>
      <c r="T324" s="108"/>
      <c r="U324" s="109"/>
      <c r="V324" s="110"/>
      <c r="W324" s="111"/>
      <c r="X324" s="110"/>
      <c r="Y324" s="111"/>
      <c r="Z324" s="110"/>
      <c r="AA324" s="111"/>
      <c r="AB324" s="110"/>
      <c r="AC324" s="111"/>
      <c r="AD324" s="110"/>
      <c r="AE324" s="111"/>
      <c r="AF324" s="110"/>
      <c r="AG324" s="112"/>
      <c r="AH324" s="112"/>
      <c r="AI324" s="111" t="n">
        <f aca="false">SUM(S324,U324,W324,Y324,AA324,AC324,AE324,AG324)</f>
        <v>0</v>
      </c>
      <c r="AJ324" s="106" t="n">
        <f aca="false">SUM(T324,V324,X324,Z324,AB324,AD324,AF324,AH324)</f>
        <v>0</v>
      </c>
      <c r="AK324" s="107"/>
      <c r="AL324" s="107"/>
      <c r="AM324" s="105"/>
      <c r="AN324" s="28"/>
      <c r="AO324" s="106" t="n">
        <f aca="false">SUM(AM324:AN324)</f>
        <v>0</v>
      </c>
      <c r="AP324" s="105" t="n">
        <v>2</v>
      </c>
      <c r="AS324" s="24" t="s">
        <v>52</v>
      </c>
      <c r="AT324" s="27" t="n">
        <f aca="false">IF(OR(BE324=BS$60,BE324=BS$61,BE324=BS$62,BE324=BS$63,BE324=BS$64),1,IF(OR(BE324=BS$65,BE324=BS$66,BE324=BS$67,BE324=BS$68,BE324=BS$69),2,3))</f>
        <v>1</v>
      </c>
      <c r="AU324" s="27" t="n">
        <f aca="false">IF(OR(BF324=BS$30,BF324=BS$31,BF324=BS$32,BF324=BS$33),1,IF(BF324=BS$34,2,3))</f>
        <v>1</v>
      </c>
      <c r="AV324" s="27" t="n">
        <f aca="false">IF(BG324="отсутствует",2,1)</f>
        <v>1</v>
      </c>
      <c r="AW324" s="27" t="n">
        <f aca="false">IF(OR(BH324=BS$41,BH324=BS$42),1,IF(OR(BH324=BS$43,BH324=BS$44,BH324=BS$45),2,IF(OR(BH324=BS$46,BH324=BS$47,BH324=BS$48),3,IF(BH324=BS$56,5,IF(BH324=BS$57,6,4)))))</f>
        <v>4</v>
      </c>
      <c r="AX324" s="27" t="n">
        <f aca="false">IF(BI324="отсутствует",2,1)</f>
        <v>1</v>
      </c>
      <c r="AY324" s="24" t="s">
        <v>1232</v>
      </c>
      <c r="AZ324" s="130"/>
      <c r="BA324" s="130"/>
      <c r="BD324" s="104" t="s">
        <v>52</v>
      </c>
      <c r="BE324" s="104" t="s">
        <v>438</v>
      </c>
      <c r="BF324" s="104" t="s">
        <v>72</v>
      </c>
      <c r="BG324" s="104" t="s">
        <v>3144</v>
      </c>
      <c r="BH324" s="104" t="s">
        <v>882</v>
      </c>
      <c r="BI324" s="104" t="s">
        <v>132</v>
      </c>
      <c r="BJ324" s="104" t="s">
        <v>1232</v>
      </c>
      <c r="BK324" s="104"/>
      <c r="BL324" s="24" t="s">
        <v>51</v>
      </c>
    </row>
    <row r="325" s="24" customFormat="true" ht="15" hidden="false" customHeight="false" outlineLevel="0" collapsed="false">
      <c r="A325" s="24" t="s">
        <v>3311</v>
      </c>
      <c r="B325" s="24" t="s">
        <v>61</v>
      </c>
      <c r="C325" s="24" t="s">
        <v>92</v>
      </c>
      <c r="D325" s="24" t="n">
        <v>0</v>
      </c>
      <c r="E325" s="24" t="n">
        <v>0</v>
      </c>
      <c r="F325" s="24" t="n">
        <v>0</v>
      </c>
      <c r="G325" s="24" t="n">
        <v>1</v>
      </c>
      <c r="I325" s="105"/>
      <c r="J325" s="28"/>
      <c r="K325" s="105" t="n">
        <v>4</v>
      </c>
      <c r="L325" s="28" t="n">
        <v>1</v>
      </c>
      <c r="M325" s="106"/>
      <c r="N325" s="105" t="n">
        <v>3</v>
      </c>
      <c r="O325" s="28"/>
      <c r="P325" s="31"/>
      <c r="Q325" s="106" t="n">
        <f aca="false">SUM(N325:P325)</f>
        <v>3</v>
      </c>
      <c r="R325" s="107"/>
      <c r="S325" s="105"/>
      <c r="T325" s="108"/>
      <c r="U325" s="109"/>
      <c r="V325" s="110"/>
      <c r="W325" s="111"/>
      <c r="X325" s="110"/>
      <c r="Y325" s="111"/>
      <c r="Z325" s="110"/>
      <c r="AA325" s="111"/>
      <c r="AB325" s="110"/>
      <c r="AC325" s="111"/>
      <c r="AD325" s="110"/>
      <c r="AE325" s="111"/>
      <c r="AF325" s="110"/>
      <c r="AG325" s="112"/>
      <c r="AH325" s="112"/>
      <c r="AI325" s="111" t="n">
        <f aca="false">SUM(S325,U325,W325,Y325,AA325,AC325,AE325,AG325)</f>
        <v>0</v>
      </c>
      <c r="AJ325" s="106" t="n">
        <f aca="false">SUM(T325,V325,X325,Z325,AB325,AD325,AF325,AH325)</f>
        <v>0</v>
      </c>
      <c r="AK325" s="107"/>
      <c r="AL325" s="107"/>
      <c r="AM325" s="105"/>
      <c r="AN325" s="28"/>
      <c r="AO325" s="106" t="n">
        <f aca="false">SUM(AM325:AN325)</f>
        <v>0</v>
      </c>
      <c r="AP325" s="105" t="n">
        <v>1</v>
      </c>
      <c r="AS325" s="24" t="s">
        <v>318</v>
      </c>
      <c r="AT325" s="27" t="n">
        <f aca="false">IF(OR(BE325=BS$60,BE325=BS$61,BE325=BS$62,BE325=BS$63,BE325=BS$64),1,IF(OR(BE325=BS$65,BE325=BS$66,BE325=BS$67,BE325=BS$68,BE325=BS$69),2,3))</f>
        <v>1</v>
      </c>
      <c r="AU325" s="27" t="n">
        <f aca="false">IF(OR(BF325=BS$30,BF325=BS$31,BF325=BS$32,BF325=BS$33),1,IF(BF325=BS$34,2,3))</f>
        <v>1</v>
      </c>
      <c r="AV325" s="27" t="n">
        <f aca="false">IF(BG325="отсутствует",2,1)</f>
        <v>1</v>
      </c>
      <c r="AW325" s="27" t="n">
        <f aca="false">IF(OR(BH325=BS$41,BH325=BS$42),1,IF(OR(BH325=BS$43,BH325=BS$44,BH325=BS$45),2,IF(OR(BH325=BS$46,BH325=BS$47,BH325=BS$48),3,IF(BH325=BS$56,5,IF(BH325=BS$57,6,4)))))</f>
        <v>4</v>
      </c>
      <c r="AX325" s="27" t="n">
        <f aca="false">IF(BI325="отсутствует",2,1)</f>
        <v>1</v>
      </c>
      <c r="AY325" s="24" t="s">
        <v>3308</v>
      </c>
      <c r="AZ325" s="130"/>
      <c r="BA325" s="130"/>
      <c r="BD325" s="104" t="s">
        <v>318</v>
      </c>
      <c r="BE325" s="104" t="s">
        <v>120</v>
      </c>
      <c r="BF325" s="104" t="s">
        <v>72</v>
      </c>
      <c r="BG325" s="104" t="s">
        <v>140</v>
      </c>
      <c r="BH325" s="104" t="s">
        <v>2366</v>
      </c>
      <c r="BI325" s="104" t="s">
        <v>182</v>
      </c>
      <c r="BJ325" s="104" t="s">
        <v>3308</v>
      </c>
      <c r="BK325" s="104"/>
      <c r="BL325" s="24" t="s">
        <v>51</v>
      </c>
    </row>
    <row r="326" s="24" customFormat="true" ht="15" hidden="false" customHeight="false" outlineLevel="0" collapsed="false">
      <c r="A326" s="24" t="s">
        <v>2725</v>
      </c>
      <c r="B326" s="24" t="s">
        <v>145</v>
      </c>
      <c r="C326" s="24" t="s">
        <v>258</v>
      </c>
      <c r="D326" s="24" t="n">
        <v>0</v>
      </c>
      <c r="E326" s="24" t="n">
        <v>0</v>
      </c>
      <c r="F326" s="24" t="n">
        <v>1</v>
      </c>
      <c r="G326" s="24" t="n">
        <v>1</v>
      </c>
      <c r="H326" s="24" t="n">
        <v>1</v>
      </c>
      <c r="I326" s="105"/>
      <c r="J326" s="28"/>
      <c r="K326" s="105" t="n">
        <v>3</v>
      </c>
      <c r="L326" s="28" t="n">
        <v>2</v>
      </c>
      <c r="M326" s="106"/>
      <c r="N326" s="105" t="n">
        <v>1</v>
      </c>
      <c r="O326" s="28" t="n">
        <v>1</v>
      </c>
      <c r="P326" s="31"/>
      <c r="Q326" s="106" t="n">
        <f aca="false">SUM(N326:P326)</f>
        <v>2</v>
      </c>
      <c r="R326" s="107"/>
      <c r="S326" s="105"/>
      <c r="T326" s="108"/>
      <c r="U326" s="109"/>
      <c r="V326" s="110"/>
      <c r="W326" s="111"/>
      <c r="X326" s="110"/>
      <c r="Y326" s="111"/>
      <c r="Z326" s="110"/>
      <c r="AA326" s="111"/>
      <c r="AB326" s="110"/>
      <c r="AC326" s="111"/>
      <c r="AD326" s="110"/>
      <c r="AE326" s="111"/>
      <c r="AF326" s="110"/>
      <c r="AG326" s="112"/>
      <c r="AH326" s="112"/>
      <c r="AI326" s="111" t="n">
        <f aca="false">SUM(S326,U326,W326,Y326,AA326,AC326,AE326,AG326)</f>
        <v>0</v>
      </c>
      <c r="AJ326" s="106" t="n">
        <f aca="false">SUM(T326,V326,X326,Z326,AB326,AD326,AF326,AH326)</f>
        <v>0</v>
      </c>
      <c r="AK326" s="107"/>
      <c r="AL326" s="107"/>
      <c r="AM326" s="105"/>
      <c r="AN326" s="28"/>
      <c r="AO326" s="106" t="n">
        <f aca="false">SUM(AM326:AN326)</f>
        <v>0</v>
      </c>
      <c r="AP326" s="105" t="n">
        <v>15</v>
      </c>
      <c r="AS326" s="24" t="s">
        <v>52</v>
      </c>
      <c r="AT326" s="27" t="n">
        <f aca="false">IF(OR(BE326=BS$60,BE326=BS$61,BE326=BS$62,BE326=BS$63,BE326=BS$64),1,IF(OR(BE326=BS$65,BE326=BS$66,BE326=BS$67,BE326=BS$68,BE326=BS$69),2,3))</f>
        <v>2</v>
      </c>
      <c r="AU326" s="27" t="n">
        <f aca="false">IF(OR(BF326=BS$30,BF326=BS$31,BF326=BS$32,BF326=BS$33),1,IF(BF326=BS$34,2,3))</f>
        <v>1</v>
      </c>
      <c r="AV326" s="27" t="n">
        <f aca="false">IF(BG326="отсутствует",2,1)</f>
        <v>1</v>
      </c>
      <c r="AW326" s="27" t="n">
        <f aca="false">IF(OR(BH326=BS$41,BH326=BS$42),1,IF(OR(BH326=BS$43,BH326=BS$44,BH326=BS$45),2,IF(OR(BH326=BS$46,BH326=BS$47,BH326=BS$48),3,IF(BH326=BS$56,5,IF(BH326=BS$57,6,4)))))</f>
        <v>4</v>
      </c>
      <c r="AX326" s="27" t="n">
        <f aca="false">IF(BI326="отсутствует",2,1)</f>
        <v>1</v>
      </c>
      <c r="AY326" s="24" t="s">
        <v>143</v>
      </c>
      <c r="AZ326" s="130"/>
      <c r="BA326" s="130"/>
      <c r="BD326" s="104" t="s">
        <v>52</v>
      </c>
      <c r="BE326" s="104" t="s">
        <v>63</v>
      </c>
      <c r="BF326" s="104" t="s">
        <v>72</v>
      </c>
      <c r="BG326" s="104" t="s">
        <v>140</v>
      </c>
      <c r="BH326" s="104" t="s">
        <v>235</v>
      </c>
      <c r="BI326" s="104" t="s">
        <v>142</v>
      </c>
      <c r="BJ326" s="104" t="s">
        <v>143</v>
      </c>
      <c r="BK326" s="104"/>
      <c r="BL326" s="24" t="s">
        <v>51</v>
      </c>
    </row>
    <row r="327" s="24" customFormat="true" ht="15" hidden="false" customHeight="false" outlineLevel="0" collapsed="false">
      <c r="A327" s="24" t="s">
        <v>3312</v>
      </c>
      <c r="B327" s="24" t="s">
        <v>104</v>
      </c>
      <c r="C327" s="24" t="s">
        <v>685</v>
      </c>
      <c r="D327" s="24" t="n">
        <v>0</v>
      </c>
      <c r="E327" s="24" t="n">
        <v>0</v>
      </c>
      <c r="F327" s="24" t="n">
        <v>0</v>
      </c>
      <c r="G327" s="24" t="n">
        <v>1</v>
      </c>
      <c r="I327" s="105"/>
      <c r="J327" s="28"/>
      <c r="K327" s="105" t="n">
        <v>3</v>
      </c>
      <c r="L327" s="28" t="n">
        <v>4</v>
      </c>
      <c r="M327" s="106"/>
      <c r="N327" s="105" t="n">
        <v>13</v>
      </c>
      <c r="O327" s="28" t="n">
        <v>14</v>
      </c>
      <c r="P327" s="31"/>
      <c r="Q327" s="106" t="n">
        <f aca="false">SUM(N327:P327)</f>
        <v>27</v>
      </c>
      <c r="R327" s="107"/>
      <c r="S327" s="105" t="n">
        <v>1</v>
      </c>
      <c r="T327" s="108" t="n">
        <v>1</v>
      </c>
      <c r="U327" s="109" t="n">
        <v>1</v>
      </c>
      <c r="V327" s="110" t="n">
        <v>1</v>
      </c>
      <c r="W327" s="111" t="n">
        <v>1</v>
      </c>
      <c r="X327" s="110" t="n">
        <v>1</v>
      </c>
      <c r="Y327" s="111"/>
      <c r="Z327" s="110"/>
      <c r="AA327" s="111"/>
      <c r="AB327" s="110"/>
      <c r="AC327" s="111"/>
      <c r="AD327" s="110"/>
      <c r="AE327" s="111"/>
      <c r="AF327" s="110"/>
      <c r="AG327" s="112" t="n">
        <v>1</v>
      </c>
      <c r="AH327" s="112" t="n">
        <v>1</v>
      </c>
      <c r="AI327" s="111" t="n">
        <f aca="false">SUM(S327,U327,W327,Y327,AA327,AC327,AE327,AG327)</f>
        <v>4</v>
      </c>
      <c r="AJ327" s="106" t="n">
        <f aca="false">SUM(T327,V327,X327,Z327,AB327,AD327,AF327,AH327)</f>
        <v>4</v>
      </c>
      <c r="AK327" s="107" t="n">
        <v>6</v>
      </c>
      <c r="AL327" s="107"/>
      <c r="AM327" s="105"/>
      <c r="AN327" s="28" t="n">
        <v>1</v>
      </c>
      <c r="AO327" s="106" t="n">
        <f aca="false">SUM(AM327:AN327)</f>
        <v>1</v>
      </c>
      <c r="AP327" s="105" t="n">
        <v>5</v>
      </c>
      <c r="AS327" s="24" t="s">
        <v>113</v>
      </c>
      <c r="AT327" s="27" t="n">
        <f aca="false">IF(OR(BE327=BS$60,BE327=BS$61,BE327=BS$62,BE327=BS$63,BE327=BS$64),1,IF(OR(BE327=BS$65,BE327=BS$66,BE327=BS$67,BE327=BS$68,BE327=BS$69),2,3))</f>
        <v>1</v>
      </c>
      <c r="AU327" s="27" t="n">
        <f aca="false">IF(OR(BF327=BS$30,BF327=BS$31,BF327=BS$32,BF327=BS$33),1,IF(BF327=BS$34,2,3))</f>
        <v>3</v>
      </c>
      <c r="AV327" s="27" t="n">
        <f aca="false">IF(BG327="отсутствует",2,1)</f>
        <v>2</v>
      </c>
      <c r="AW327" s="27" t="n">
        <f aca="false">IF(OR(BH327=BS$41,BH327=BS$42),1,IF(OR(BH327=BS$43,BH327=BS$44,BH327=BS$45),2,IF(OR(BH327=BS$46,BH327=BS$47,BH327=BS$48),3,IF(BH327=BS$56,5,IF(BH327=BS$57,6,4)))))</f>
        <v>4</v>
      </c>
      <c r="AX327" s="27" t="n">
        <f aca="false">IF(BI327="отсутствует",2,1)</f>
        <v>1</v>
      </c>
      <c r="AY327" s="24" t="s">
        <v>84</v>
      </c>
      <c r="AZ327" s="130"/>
      <c r="BA327" s="130"/>
      <c r="BD327" s="104" t="s">
        <v>113</v>
      </c>
      <c r="BE327" s="104" t="s">
        <v>438</v>
      </c>
      <c r="BF327" s="104" t="s">
        <v>54</v>
      </c>
      <c r="BG327" s="104" t="s">
        <v>55</v>
      </c>
      <c r="BH327" s="104" t="s">
        <v>3313</v>
      </c>
      <c r="BI327" s="104" t="s">
        <v>3314</v>
      </c>
      <c r="BJ327" s="104" t="s">
        <v>84</v>
      </c>
      <c r="BK327" s="104"/>
      <c r="BL327" s="24" t="s">
        <v>51</v>
      </c>
    </row>
    <row r="328" s="24" customFormat="true" ht="15" hidden="false" customHeight="false" outlineLevel="0" collapsed="false">
      <c r="A328" s="24" t="s">
        <v>3315</v>
      </c>
      <c r="B328" s="24" t="s">
        <v>138</v>
      </c>
      <c r="C328" s="24" t="s">
        <v>100</v>
      </c>
      <c r="D328" s="24" t="n">
        <v>0</v>
      </c>
      <c r="E328" s="24" t="n">
        <v>0</v>
      </c>
      <c r="F328" s="24" t="n">
        <v>0</v>
      </c>
      <c r="G328" s="24" t="n">
        <v>1</v>
      </c>
      <c r="I328" s="105"/>
      <c r="J328" s="28"/>
      <c r="K328" s="105"/>
      <c r="L328" s="28"/>
      <c r="M328" s="106"/>
      <c r="N328" s="105"/>
      <c r="O328" s="28"/>
      <c r="P328" s="31"/>
      <c r="Q328" s="106" t="n">
        <f aca="false">SUM(N328:P328)</f>
        <v>0</v>
      </c>
      <c r="R328" s="107"/>
      <c r="S328" s="105"/>
      <c r="T328" s="108"/>
      <c r="U328" s="109"/>
      <c r="V328" s="110"/>
      <c r="W328" s="111"/>
      <c r="X328" s="110"/>
      <c r="Y328" s="111"/>
      <c r="Z328" s="110"/>
      <c r="AA328" s="111"/>
      <c r="AB328" s="110"/>
      <c r="AC328" s="111"/>
      <c r="AD328" s="110"/>
      <c r="AE328" s="111"/>
      <c r="AF328" s="110"/>
      <c r="AG328" s="112"/>
      <c r="AH328" s="112"/>
      <c r="AI328" s="111" t="n">
        <f aca="false">SUM(S328,U328,W328,Y328,AA328,AC328,AE328,AG328)</f>
        <v>0</v>
      </c>
      <c r="AJ328" s="106" t="n">
        <f aca="false">SUM(T328,V328,X328,Z328,AB328,AD328,AF328,AH328)</f>
        <v>0</v>
      </c>
      <c r="AK328" s="107"/>
      <c r="AL328" s="107"/>
      <c r="AM328" s="105"/>
      <c r="AN328" s="28"/>
      <c r="AO328" s="106" t="n">
        <f aca="false">SUM(AM328:AN328)</f>
        <v>0</v>
      </c>
      <c r="AP328" s="105"/>
      <c r="AQ328" s="24" t="s">
        <v>2937</v>
      </c>
      <c r="AS328" s="24" t="s">
        <v>1472</v>
      </c>
      <c r="AT328" s="27" t="n">
        <f aca="false">IF(OR(BE328=BS$60,BE328=BS$61,BE328=BS$62,BE328=BS$63,BE328=BS$64),1,IF(OR(BE328=BS$65,BE328=BS$66,BE328=BS$67,BE328=BS$68,BE328=BS$69),2,3))</f>
        <v>1</v>
      </c>
      <c r="AU328" s="27" t="n">
        <f aca="false">IF(OR(BF328=BS$30,BF328=BS$31,BF328=BS$32,BF328=BS$33),1,IF(BF328=BS$34,2,3))</f>
        <v>1</v>
      </c>
      <c r="AV328" s="27" t="n">
        <f aca="false">IF(BG328="отсутствует",2,1)</f>
        <v>1</v>
      </c>
      <c r="AW328" s="27" t="n">
        <f aca="false">IF(OR(BH328=BS$41,BH328=BS$42),1,IF(OR(BH328=BS$43,BH328=BS$44,BH328=BS$45),2,IF(OR(BH328=BS$46,BH328=BS$47,BH328=BS$48),3,IF(BH328=BS$56,5,IF(BH328=BS$57,6,4)))))</f>
        <v>4</v>
      </c>
      <c r="AX328" s="27" t="n">
        <f aca="false">IF(BI328="отсутствует",2,1)</f>
        <v>1</v>
      </c>
      <c r="AY328" s="24" t="s">
        <v>84</v>
      </c>
      <c r="AZ328" s="130"/>
      <c r="BA328" s="130"/>
      <c r="BD328" s="104" t="s">
        <v>1472</v>
      </c>
      <c r="BE328" s="104" t="s">
        <v>107</v>
      </c>
      <c r="BF328" s="104" t="s">
        <v>72</v>
      </c>
      <c r="BG328" s="104" t="s">
        <v>324</v>
      </c>
      <c r="BH328" s="104" t="s">
        <v>220</v>
      </c>
      <c r="BI328" s="104" t="s">
        <v>502</v>
      </c>
      <c r="BJ328" s="104" t="s">
        <v>84</v>
      </c>
      <c r="BK328" s="104"/>
      <c r="BL328" s="24" t="s">
        <v>51</v>
      </c>
    </row>
    <row r="329" s="24" customFormat="true" ht="15" hidden="false" customHeight="false" outlineLevel="0" collapsed="false">
      <c r="A329" s="24" t="s">
        <v>2726</v>
      </c>
      <c r="B329" s="24" t="s">
        <v>93</v>
      </c>
      <c r="C329" s="24" t="s">
        <v>156</v>
      </c>
      <c r="D329" s="24" t="n">
        <v>0</v>
      </c>
      <c r="E329" s="24" t="n">
        <v>0</v>
      </c>
      <c r="F329" s="24" t="n">
        <v>0</v>
      </c>
      <c r="G329" s="24" t="n">
        <v>1</v>
      </c>
      <c r="I329" s="105"/>
      <c r="J329" s="28"/>
      <c r="K329" s="105" t="n">
        <v>2</v>
      </c>
      <c r="L329" s="28"/>
      <c r="M329" s="106"/>
      <c r="N329" s="105" t="n">
        <v>4</v>
      </c>
      <c r="O329" s="28" t="n">
        <v>2</v>
      </c>
      <c r="P329" s="31"/>
      <c r="Q329" s="106" t="n">
        <f aca="false">SUM(N329:P329)</f>
        <v>6</v>
      </c>
      <c r="R329" s="107"/>
      <c r="S329" s="105" t="n">
        <v>1</v>
      </c>
      <c r="T329" s="108" t="n">
        <v>1</v>
      </c>
      <c r="U329" s="109" t="n">
        <v>1</v>
      </c>
      <c r="V329" s="110" t="n">
        <v>1</v>
      </c>
      <c r="W329" s="111"/>
      <c r="X329" s="110"/>
      <c r="Y329" s="111"/>
      <c r="Z329" s="110"/>
      <c r="AA329" s="111"/>
      <c r="AB329" s="110"/>
      <c r="AC329" s="111"/>
      <c r="AD329" s="110"/>
      <c r="AE329" s="111"/>
      <c r="AF329" s="110"/>
      <c r="AG329" s="112"/>
      <c r="AH329" s="112"/>
      <c r="AI329" s="111" t="n">
        <f aca="false">SUM(S329,U329,W329,Y329,AA329,AC329,AE329,AG329)</f>
        <v>2</v>
      </c>
      <c r="AJ329" s="106" t="n">
        <f aca="false">SUM(T329,V329,X329,Z329,AB329,AD329,AF329,AH329)</f>
        <v>2</v>
      </c>
      <c r="AK329" s="107"/>
      <c r="AL329" s="107" t="n">
        <v>1</v>
      </c>
      <c r="AM329" s="105" t="n">
        <v>1</v>
      </c>
      <c r="AN329" s="28" t="n">
        <v>1</v>
      </c>
      <c r="AO329" s="106" t="n">
        <f aca="false">SUM(AM329:AN329)</f>
        <v>2</v>
      </c>
      <c r="AP329" s="105" t="n">
        <v>6</v>
      </c>
      <c r="AS329" s="24" t="s">
        <v>1299</v>
      </c>
      <c r="AT329" s="27" t="n">
        <f aca="false">IF(OR(BE329=BS$60,BE329=BS$61,BE329=BS$62,BE329=BS$63,BE329=BS$64),1,IF(OR(BE329=BS$65,BE329=BS$66,BE329=BS$67,BE329=BS$68,BE329=BS$69),2,3))</f>
        <v>3</v>
      </c>
      <c r="AU329" s="27" t="n">
        <f aca="false">IF(OR(BF329=BS$30,BF329=BS$31,BF329=BS$32,BF329=BS$33),1,IF(BF329=BS$34,2,3))</f>
        <v>1</v>
      </c>
      <c r="AV329" s="27" t="n">
        <f aca="false">IF(BG329="отсутствует",2,1)</f>
        <v>2</v>
      </c>
      <c r="AW329" s="27" t="n">
        <f aca="false">IF(OR(BH329=BS$41,BH329=BS$42),1,IF(OR(BH329=BS$43,BH329=BS$44,BH329=BS$45),2,IF(OR(BH329=BS$46,BH329=BS$47,BH329=BS$48),3,IF(BH329=BS$56,5,IF(BH329=BS$57,6,4)))))</f>
        <v>2</v>
      </c>
      <c r="AX329" s="27" t="n">
        <f aca="false">IF(BI329="отсутствует",2,1)</f>
        <v>1</v>
      </c>
      <c r="AY329" s="24" t="s">
        <v>2727</v>
      </c>
      <c r="AZ329" s="130"/>
      <c r="BA329" s="130"/>
      <c r="BD329" s="104" t="s">
        <v>1299</v>
      </c>
      <c r="BE329" s="104" t="s">
        <v>193</v>
      </c>
      <c r="BF329" s="104" t="s">
        <v>422</v>
      </c>
      <c r="BG329" s="104" t="s">
        <v>55</v>
      </c>
      <c r="BH329" s="104" t="s">
        <v>310</v>
      </c>
      <c r="BI329" s="104" t="s">
        <v>2728</v>
      </c>
      <c r="BJ329" s="104" t="s">
        <v>2727</v>
      </c>
      <c r="BK329" s="104"/>
      <c r="BL329" s="24" t="s">
        <v>51</v>
      </c>
    </row>
    <row r="330" s="24" customFormat="true" ht="15" hidden="false" customHeight="false" outlineLevel="0" collapsed="false">
      <c r="A330" s="24" t="s">
        <v>3316</v>
      </c>
      <c r="B330" s="24" t="s">
        <v>61</v>
      </c>
      <c r="C330" s="24" t="s">
        <v>2999</v>
      </c>
      <c r="D330" s="24" t="n">
        <v>0</v>
      </c>
      <c r="E330" s="24" t="n">
        <v>0</v>
      </c>
      <c r="F330" s="24" t="n">
        <v>0</v>
      </c>
      <c r="G330" s="24" t="n">
        <v>1</v>
      </c>
      <c r="I330" s="105"/>
      <c r="J330" s="28"/>
      <c r="K330" s="105" t="n">
        <v>3</v>
      </c>
      <c r="L330" s="28" t="n">
        <v>5</v>
      </c>
      <c r="M330" s="106"/>
      <c r="N330" s="105" t="n">
        <v>2</v>
      </c>
      <c r="O330" s="28" t="n">
        <v>1</v>
      </c>
      <c r="P330" s="31"/>
      <c r="Q330" s="106" t="n">
        <f aca="false">SUM(N330:P330)</f>
        <v>3</v>
      </c>
      <c r="R330" s="107" t="n">
        <v>3</v>
      </c>
      <c r="S330" s="105"/>
      <c r="T330" s="108"/>
      <c r="U330" s="109"/>
      <c r="V330" s="110"/>
      <c r="W330" s="111"/>
      <c r="X330" s="110"/>
      <c r="Y330" s="111"/>
      <c r="Z330" s="110"/>
      <c r="AA330" s="111"/>
      <c r="AB330" s="110"/>
      <c r="AC330" s="111"/>
      <c r="AD330" s="110"/>
      <c r="AE330" s="111"/>
      <c r="AF330" s="110"/>
      <c r="AG330" s="112"/>
      <c r="AH330" s="112"/>
      <c r="AI330" s="111" t="n">
        <f aca="false">SUM(S330,U330,W330,Y330,AA330,AC330,AE330,AG330)</f>
        <v>0</v>
      </c>
      <c r="AJ330" s="106" t="n">
        <f aca="false">SUM(T330,V330,X330,Z330,AB330,AD330,AF330,AH330)</f>
        <v>0</v>
      </c>
      <c r="AK330" s="107"/>
      <c r="AL330" s="107"/>
      <c r="AM330" s="105"/>
      <c r="AN330" s="28" t="n">
        <v>1</v>
      </c>
      <c r="AO330" s="106" t="n">
        <f aca="false">SUM(AM330:AN330)</f>
        <v>1</v>
      </c>
      <c r="AP330" s="105" t="n">
        <v>8</v>
      </c>
      <c r="AS330" s="24" t="s">
        <v>318</v>
      </c>
      <c r="AT330" s="27" t="n">
        <f aca="false">IF(OR(BE330=BS$60,BE330=BS$61,BE330=BS$62,BE330=BS$63,BE330=BS$64),1,IF(OR(BE330=BS$65,BE330=BS$66,BE330=BS$67,BE330=BS$68,BE330=BS$69),2,3))</f>
        <v>2</v>
      </c>
      <c r="AU330" s="27" t="n">
        <f aca="false">IF(OR(BF330=BS$30,BF330=BS$31,BF330=BS$32,BF330=BS$33),1,IF(BF330=BS$34,2,3))</f>
        <v>1</v>
      </c>
      <c r="AV330" s="27" t="n">
        <f aca="false">IF(BG330="отсутствует",2,1)</f>
        <v>1</v>
      </c>
      <c r="AW330" s="27" t="n">
        <f aca="false">IF(OR(BH330=BS$41,BH330=BS$42),1,IF(OR(BH330=BS$43,BH330=BS$44,BH330=BS$45),2,IF(OR(BH330=BS$46,BH330=BS$47,BH330=BS$48),3,IF(BH330=BS$56,5,IF(BH330=BS$57,6,4)))))</f>
        <v>4</v>
      </c>
      <c r="AX330" s="27" t="n">
        <f aca="false">IF(BI330="отсутствует",2,1)</f>
        <v>1</v>
      </c>
      <c r="AY330" s="24" t="s">
        <v>260</v>
      </c>
      <c r="AZ330" s="130"/>
      <c r="BA330" s="130"/>
      <c r="BD330" s="104" t="s">
        <v>318</v>
      </c>
      <c r="BE330" s="104" t="s">
        <v>63</v>
      </c>
      <c r="BF330" s="104" t="s">
        <v>72</v>
      </c>
      <c r="BG330" s="104" t="s">
        <v>324</v>
      </c>
      <c r="BH330" s="104" t="s">
        <v>2366</v>
      </c>
      <c r="BI330" s="104" t="s">
        <v>123</v>
      </c>
      <c r="BJ330" s="104" t="s">
        <v>260</v>
      </c>
      <c r="BK330" s="104"/>
      <c r="BL330" s="24" t="s">
        <v>51</v>
      </c>
    </row>
    <row r="331" s="24" customFormat="true" ht="15" hidden="false" customHeight="false" outlineLevel="0" collapsed="false">
      <c r="A331" s="24" t="s">
        <v>3317</v>
      </c>
      <c r="B331" s="24" t="s">
        <v>3318</v>
      </c>
      <c r="C331" s="24" t="s">
        <v>437</v>
      </c>
      <c r="D331" s="24" t="n">
        <v>0</v>
      </c>
      <c r="E331" s="24" t="n">
        <v>0</v>
      </c>
      <c r="F331" s="24" t="n">
        <v>0</v>
      </c>
      <c r="G331" s="24" t="n">
        <v>1</v>
      </c>
      <c r="I331" s="105"/>
      <c r="J331" s="28"/>
      <c r="K331" s="105" t="n">
        <v>1</v>
      </c>
      <c r="L331" s="28" t="n">
        <v>3</v>
      </c>
      <c r="M331" s="106"/>
      <c r="N331" s="105" t="n">
        <v>3</v>
      </c>
      <c r="O331" s="28" t="n">
        <v>2</v>
      </c>
      <c r="P331" s="31"/>
      <c r="Q331" s="106" t="n">
        <f aca="false">SUM(N331:P331)</f>
        <v>5</v>
      </c>
      <c r="R331" s="107"/>
      <c r="S331" s="105"/>
      <c r="T331" s="108"/>
      <c r="U331" s="109"/>
      <c r="V331" s="110"/>
      <c r="W331" s="111"/>
      <c r="X331" s="110"/>
      <c r="Y331" s="111"/>
      <c r="Z331" s="110"/>
      <c r="AA331" s="111" t="n">
        <v>1</v>
      </c>
      <c r="AB331" s="110" t="n">
        <v>1</v>
      </c>
      <c r="AC331" s="111"/>
      <c r="AD331" s="110"/>
      <c r="AE331" s="111"/>
      <c r="AF331" s="110"/>
      <c r="AG331" s="112" t="n">
        <v>2</v>
      </c>
      <c r="AH331" s="112" t="n">
        <v>2</v>
      </c>
      <c r="AI331" s="111" t="n">
        <f aca="false">SUM(S331,U331,W331,Y331,AA331,AC331,AE331,AG331)</f>
        <v>3</v>
      </c>
      <c r="AJ331" s="106" t="n">
        <f aca="false">SUM(T331,V331,X331,Z331,AB331,AD331,AF331,AH331)</f>
        <v>3</v>
      </c>
      <c r="AK331" s="107"/>
      <c r="AL331" s="107"/>
      <c r="AM331" s="105"/>
      <c r="AN331" s="28"/>
      <c r="AO331" s="106" t="n">
        <f aca="false">SUM(AM331:AN331)</f>
        <v>0</v>
      </c>
      <c r="AP331" s="105" t="n">
        <v>3</v>
      </c>
      <c r="AS331" s="24" t="s">
        <v>318</v>
      </c>
      <c r="AT331" s="27" t="n">
        <f aca="false">IF(OR(BE331=BS$60,BE331=BS$61,BE331=BS$62,BE331=BS$63,BE331=BS$64),1,IF(OR(BE331=BS$65,BE331=BS$66,BE331=BS$67,BE331=BS$68,BE331=BS$69),2,3))</f>
        <v>1</v>
      </c>
      <c r="AU331" s="27" t="n">
        <f aca="false">IF(OR(BF331=BS$30,BF331=BS$31,BF331=BS$32,BF331=BS$33),1,IF(BF331=BS$34,2,3))</f>
        <v>1</v>
      </c>
      <c r="AV331" s="27" t="n">
        <f aca="false">IF(BG331="отсутствует",2,1)</f>
        <v>2</v>
      </c>
      <c r="AW331" s="27" t="n">
        <f aca="false">IF(OR(BH331=BS$41,BH331=BS$42),1,IF(OR(BH331=BS$43,BH331=BS$44,BH331=BS$45),2,IF(OR(BH331=BS$46,BH331=BS$47,BH331=BS$48),3,IF(BH331=BS$56,5,IF(BH331=BS$57,6,4)))))</f>
        <v>1</v>
      </c>
      <c r="AX331" s="27" t="n">
        <f aca="false">IF(BI331="отсутствует",2,1)</f>
        <v>1</v>
      </c>
      <c r="AY331" s="24" t="s">
        <v>260</v>
      </c>
      <c r="AZ331" s="130"/>
      <c r="BA331" s="130"/>
      <c r="BD331" s="104" t="s">
        <v>318</v>
      </c>
      <c r="BE331" s="104" t="s">
        <v>438</v>
      </c>
      <c r="BF331" s="104" t="s">
        <v>72</v>
      </c>
      <c r="BG331" s="104" t="s">
        <v>55</v>
      </c>
      <c r="BH331" s="104" t="s">
        <v>73</v>
      </c>
      <c r="BI331" s="104" t="s">
        <v>182</v>
      </c>
      <c r="BJ331" s="104" t="s">
        <v>260</v>
      </c>
      <c r="BK331" s="104"/>
      <c r="BL331" s="24" t="s">
        <v>51</v>
      </c>
    </row>
    <row r="332" s="24" customFormat="true" ht="15" hidden="false" customHeight="false" outlineLevel="0" collapsed="false">
      <c r="A332" s="24" t="s">
        <v>1900</v>
      </c>
      <c r="B332" s="24" t="s">
        <v>664</v>
      </c>
      <c r="C332" s="24" t="s">
        <v>1145</v>
      </c>
      <c r="D332" s="24" t="n">
        <v>0</v>
      </c>
      <c r="E332" s="24" t="n">
        <v>1</v>
      </c>
      <c r="F332" s="24" t="n">
        <v>0</v>
      </c>
      <c r="G332" s="24" t="n">
        <v>1</v>
      </c>
      <c r="H332" s="24" t="n">
        <v>1</v>
      </c>
      <c r="I332" s="105"/>
      <c r="J332" s="28"/>
      <c r="K332" s="105"/>
      <c r="L332" s="28"/>
      <c r="M332" s="106"/>
      <c r="N332" s="105"/>
      <c r="O332" s="28"/>
      <c r="P332" s="31"/>
      <c r="Q332" s="106" t="n">
        <f aca="false">SUM(N332:P332)</f>
        <v>0</v>
      </c>
      <c r="R332" s="107"/>
      <c r="S332" s="105"/>
      <c r="T332" s="108"/>
      <c r="U332" s="109"/>
      <c r="V332" s="110"/>
      <c r="W332" s="111"/>
      <c r="X332" s="110"/>
      <c r="Y332" s="111"/>
      <c r="Z332" s="110"/>
      <c r="AA332" s="111"/>
      <c r="AB332" s="110"/>
      <c r="AC332" s="111"/>
      <c r="AD332" s="110"/>
      <c r="AE332" s="111"/>
      <c r="AF332" s="110"/>
      <c r="AG332" s="112"/>
      <c r="AH332" s="112"/>
      <c r="AI332" s="111" t="n">
        <f aca="false">SUM(S332,U332,W332,Y332,AA332,AC332,AE332,AG332)</f>
        <v>0</v>
      </c>
      <c r="AJ332" s="106" t="n">
        <f aca="false">SUM(T332,V332,X332,Z332,AB332,AD332,AF332,AH332)</f>
        <v>0</v>
      </c>
      <c r="AK332" s="107"/>
      <c r="AL332" s="107"/>
      <c r="AM332" s="105"/>
      <c r="AN332" s="28"/>
      <c r="AO332" s="106" t="n">
        <f aca="false">SUM(AM332:AN332)</f>
        <v>0</v>
      </c>
      <c r="AP332" s="105"/>
      <c r="AQ332" s="24" t="s">
        <v>2947</v>
      </c>
      <c r="AS332" s="24" t="s">
        <v>318</v>
      </c>
      <c r="AT332" s="27" t="n">
        <f aca="false">IF(OR(BE332=BS$60,BE332=BS$61,BE332=BS$62,BE332=BS$63,BE332=BS$64),1,IF(OR(BE332=BS$65,BE332=BS$66,BE332=BS$67,BE332=BS$68,BE332=BS$69),2,3))</f>
        <v>1</v>
      </c>
      <c r="AU332" s="27" t="n">
        <f aca="false">IF(OR(BF332=BS$30,BF332=BS$31,BF332=BS$32,BF332=BS$33),1,IF(BF332=BS$34,2,3))</f>
        <v>1</v>
      </c>
      <c r="AV332" s="27" t="n">
        <f aca="false">IF(BG332="отсутствует",2,1)</f>
        <v>1</v>
      </c>
      <c r="AW332" s="27" t="n">
        <f aca="false">IF(OR(BH332=BS$41,BH332=BS$42),1,IF(OR(BH332=BS$43,BH332=BS$44,BH332=BS$45),2,IF(OR(BH332=BS$46,BH332=BS$47,BH332=BS$48),3,IF(BH332=BS$56,5,IF(BH332=BS$57,6,4)))))</f>
        <v>4</v>
      </c>
      <c r="AX332" s="27" t="n">
        <f aca="false">IF(BI332="отсутствует",2,1)</f>
        <v>1</v>
      </c>
      <c r="AY332" s="24" t="s">
        <v>1831</v>
      </c>
      <c r="AZ332" s="130"/>
      <c r="BA332" s="130"/>
      <c r="BD332" s="104" t="s">
        <v>318</v>
      </c>
      <c r="BE332" s="104" t="s">
        <v>120</v>
      </c>
      <c r="BF332" s="104" t="s">
        <v>72</v>
      </c>
      <c r="BG332" s="104" t="s">
        <v>1901</v>
      </c>
      <c r="BH332" s="104" t="s">
        <v>1902</v>
      </c>
      <c r="BI332" s="104" t="s">
        <v>1903</v>
      </c>
      <c r="BJ332" s="104" t="s">
        <v>1831</v>
      </c>
      <c r="BK332" s="104"/>
      <c r="BL332" s="24" t="s">
        <v>51</v>
      </c>
    </row>
    <row r="333" s="24" customFormat="true" ht="15" hidden="false" customHeight="false" outlineLevel="0" collapsed="false">
      <c r="A333" s="24" t="s">
        <v>3319</v>
      </c>
      <c r="B333" s="24" t="s">
        <v>232</v>
      </c>
      <c r="C333" s="24" t="s">
        <v>135</v>
      </c>
      <c r="D333" s="24" t="n">
        <v>0</v>
      </c>
      <c r="E333" s="24" t="n">
        <v>0</v>
      </c>
      <c r="F333" s="24" t="n">
        <v>0</v>
      </c>
      <c r="G333" s="24" t="n">
        <v>1</v>
      </c>
      <c r="I333" s="105" t="n">
        <v>1</v>
      </c>
      <c r="J333" s="28" t="n">
        <v>2</v>
      </c>
      <c r="K333" s="105" t="n">
        <v>4</v>
      </c>
      <c r="L333" s="28" t="n">
        <v>5</v>
      </c>
      <c r="M333" s="106"/>
      <c r="N333" s="105" t="n">
        <v>10</v>
      </c>
      <c r="O333" s="28" t="n">
        <v>13</v>
      </c>
      <c r="P333" s="31"/>
      <c r="Q333" s="106" t="n">
        <f aca="false">SUM(N333:P333)</f>
        <v>23</v>
      </c>
      <c r="R333" s="107" t="n">
        <v>5</v>
      </c>
      <c r="S333" s="105"/>
      <c r="T333" s="108"/>
      <c r="U333" s="109" t="n">
        <v>1</v>
      </c>
      <c r="V333" s="110" t="n">
        <v>3</v>
      </c>
      <c r="W333" s="111"/>
      <c r="X333" s="110"/>
      <c r="Y333" s="111"/>
      <c r="Z333" s="110"/>
      <c r="AA333" s="111"/>
      <c r="AB333" s="110"/>
      <c r="AC333" s="111" t="n">
        <v>1</v>
      </c>
      <c r="AD333" s="110" t="n">
        <v>1</v>
      </c>
      <c r="AE333" s="111"/>
      <c r="AF333" s="110"/>
      <c r="AG333" s="112"/>
      <c r="AH333" s="112"/>
      <c r="AI333" s="111" t="n">
        <f aca="false">SUM(S333,U333,W333,Y333,AA333,AC333,AE333,AG333)</f>
        <v>2</v>
      </c>
      <c r="AJ333" s="106" t="n">
        <f aca="false">SUM(T333,V333,X333,Z333,AB333,AD333,AF333,AH333)</f>
        <v>4</v>
      </c>
      <c r="AK333" s="107" t="n">
        <v>1</v>
      </c>
      <c r="AL333" s="107"/>
      <c r="AM333" s="105" t="n">
        <v>1</v>
      </c>
      <c r="AN333" s="28" t="n">
        <v>2</v>
      </c>
      <c r="AO333" s="106" t="n">
        <f aca="false">SUM(AM333:AN333)</f>
        <v>3</v>
      </c>
      <c r="AP333" s="105" t="n">
        <v>1</v>
      </c>
      <c r="AS333" s="24" t="s">
        <v>318</v>
      </c>
      <c r="AT333" s="27" t="n">
        <f aca="false">IF(OR(BE333=BS$60,BE333=BS$61,BE333=BS$62,BE333=BS$63,BE333=BS$64),1,IF(OR(BE333=BS$65,BE333=BS$66,BE333=BS$67,BE333=BS$68,BE333=BS$69),2,3))</f>
        <v>1</v>
      </c>
      <c r="AU333" s="27" t="n">
        <f aca="false">IF(OR(BF333=BS$30,BF333=BS$31,BF333=BS$32,BF333=BS$33),1,IF(BF333=BS$34,2,3))</f>
        <v>1</v>
      </c>
      <c r="AV333" s="27" t="n">
        <f aca="false">IF(BG333="отсутствует",2,1)</f>
        <v>1</v>
      </c>
      <c r="AW333" s="27" t="n">
        <f aca="false">IF(OR(BH333=BS$41,BH333=BS$42),1,IF(OR(BH333=BS$43,BH333=BS$44,BH333=BS$45),2,IF(OR(BH333=BS$46,BH333=BS$47,BH333=BS$48),3,IF(BH333=BS$56,5,IF(BH333=BS$57,6,4)))))</f>
        <v>4</v>
      </c>
      <c r="AX333" s="27" t="n">
        <f aca="false">IF(BI333="отсутствует",2,1)</f>
        <v>1</v>
      </c>
      <c r="AY333" s="24" t="s">
        <v>206</v>
      </c>
      <c r="AZ333" s="130"/>
      <c r="BA333" s="130"/>
      <c r="BD333" s="104" t="s">
        <v>318</v>
      </c>
      <c r="BE333" s="104" t="s">
        <v>107</v>
      </c>
      <c r="BF333" s="104" t="s">
        <v>72</v>
      </c>
      <c r="BG333" s="104" t="s">
        <v>130</v>
      </c>
      <c r="BH333" s="104" t="s">
        <v>173</v>
      </c>
      <c r="BI333" s="104" t="s">
        <v>195</v>
      </c>
      <c r="BJ333" s="104" t="s">
        <v>206</v>
      </c>
      <c r="BK333" s="104"/>
      <c r="BL333" s="24" t="s">
        <v>51</v>
      </c>
    </row>
    <row r="334" s="24" customFormat="true" ht="15" hidden="false" customHeight="false" outlineLevel="0" collapsed="false">
      <c r="A334" s="24" t="s">
        <v>1909</v>
      </c>
      <c r="B334" s="24" t="s">
        <v>138</v>
      </c>
      <c r="C334" s="24" t="s">
        <v>256</v>
      </c>
      <c r="D334" s="24" t="n">
        <v>0</v>
      </c>
      <c r="E334" s="24" t="n">
        <v>0</v>
      </c>
      <c r="F334" s="24" t="n">
        <v>0</v>
      </c>
      <c r="G334" s="24" t="n">
        <v>1</v>
      </c>
      <c r="I334" s="105"/>
      <c r="J334" s="28" t="n">
        <v>2</v>
      </c>
      <c r="K334" s="105" t="n">
        <v>3</v>
      </c>
      <c r="L334" s="28" t="n">
        <v>3</v>
      </c>
      <c r="M334" s="106"/>
      <c r="N334" s="105" t="n">
        <v>11</v>
      </c>
      <c r="O334" s="28" t="n">
        <v>15</v>
      </c>
      <c r="P334" s="31"/>
      <c r="Q334" s="106" t="n">
        <f aca="false">SUM(N334:P334)</f>
        <v>26</v>
      </c>
      <c r="R334" s="107"/>
      <c r="S334" s="105"/>
      <c r="T334" s="108"/>
      <c r="U334" s="109"/>
      <c r="V334" s="110"/>
      <c r="W334" s="111"/>
      <c r="X334" s="110"/>
      <c r="Y334" s="111"/>
      <c r="Z334" s="110"/>
      <c r="AA334" s="111"/>
      <c r="AB334" s="110"/>
      <c r="AC334" s="111"/>
      <c r="AD334" s="110"/>
      <c r="AE334" s="111"/>
      <c r="AF334" s="110"/>
      <c r="AG334" s="112"/>
      <c r="AH334" s="112"/>
      <c r="AI334" s="111" t="n">
        <f aca="false">SUM(S334,U334,W334,Y334,AA334,AC334,AE334,AG334)</f>
        <v>0</v>
      </c>
      <c r="AJ334" s="106" t="n">
        <f aca="false">SUM(T334,V334,X334,Z334,AB334,AD334,AF334,AH334)</f>
        <v>0</v>
      </c>
      <c r="AK334" s="107"/>
      <c r="AL334" s="107"/>
      <c r="AM334" s="105" t="n">
        <v>1</v>
      </c>
      <c r="AN334" s="28" t="n">
        <v>2</v>
      </c>
      <c r="AO334" s="106" t="n">
        <f aca="false">SUM(AM334:AN334)</f>
        <v>3</v>
      </c>
      <c r="AP334" s="105" t="n">
        <v>14</v>
      </c>
      <c r="AS334" s="24" t="s">
        <v>52</v>
      </c>
      <c r="AT334" s="27" t="n">
        <f aca="false">IF(OR(BE334=BS$60,BE334=BS$61,BE334=BS$62,BE334=BS$63,BE334=BS$64),1,IF(OR(BE334=BS$65,BE334=BS$66,BE334=BS$67,BE334=BS$68,BE334=BS$69),2,3))</f>
        <v>1</v>
      </c>
      <c r="AU334" s="27" t="n">
        <f aca="false">IF(OR(BF334=BS$30,BF334=BS$31,BF334=BS$32,BF334=BS$33),1,IF(BF334=BS$34,2,3))</f>
        <v>1</v>
      </c>
      <c r="AV334" s="27" t="n">
        <f aca="false">IF(BG334="отсутствует",2,1)</f>
        <v>1</v>
      </c>
      <c r="AW334" s="27" t="n">
        <f aca="false">IF(OR(BH334=BS$41,BH334=BS$42),1,IF(OR(BH334=BS$43,BH334=BS$44,BH334=BS$45),2,IF(OR(BH334=BS$46,BH334=BS$47,BH334=BS$48),3,IF(BH334=BS$56,5,IF(BH334=BS$57,6,4)))))</f>
        <v>4</v>
      </c>
      <c r="AX334" s="27" t="n">
        <f aca="false">IF(BI334="отсутствует",2,1)</f>
        <v>1</v>
      </c>
      <c r="AY334" s="24" t="s">
        <v>206</v>
      </c>
      <c r="AZ334" s="130"/>
      <c r="BA334" s="130"/>
      <c r="BD334" s="104" t="s">
        <v>52</v>
      </c>
      <c r="BE334" s="104" t="s">
        <v>107</v>
      </c>
      <c r="BF334" s="104" t="s">
        <v>72</v>
      </c>
      <c r="BG334" s="104" t="s">
        <v>1095</v>
      </c>
      <c r="BH334" s="104" t="s">
        <v>3320</v>
      </c>
      <c r="BI334" s="104" t="s">
        <v>2478</v>
      </c>
      <c r="BJ334" s="104" t="s">
        <v>206</v>
      </c>
      <c r="BK334" s="104"/>
      <c r="BL334" s="24" t="s">
        <v>51</v>
      </c>
    </row>
    <row r="335" s="24" customFormat="true" ht="15" hidden="false" customHeight="false" outlineLevel="0" collapsed="false">
      <c r="A335" s="24" t="s">
        <v>2730</v>
      </c>
      <c r="B335" s="24" t="s">
        <v>208</v>
      </c>
      <c r="C335" s="24" t="s">
        <v>139</v>
      </c>
      <c r="D335" s="24" t="n">
        <v>0</v>
      </c>
      <c r="E335" s="24" t="n">
        <v>0</v>
      </c>
      <c r="F335" s="24" t="n">
        <v>0</v>
      </c>
      <c r="G335" s="24" t="n">
        <v>1</v>
      </c>
      <c r="I335" s="105"/>
      <c r="J335" s="28"/>
      <c r="K335" s="105" t="n">
        <v>3</v>
      </c>
      <c r="L335" s="28" t="n">
        <v>5</v>
      </c>
      <c r="M335" s="106"/>
      <c r="N335" s="105" t="n">
        <v>6</v>
      </c>
      <c r="O335" s="28" t="n">
        <v>3</v>
      </c>
      <c r="P335" s="31"/>
      <c r="Q335" s="106" t="n">
        <f aca="false">SUM(N335:P335)</f>
        <v>9</v>
      </c>
      <c r="R335" s="107"/>
      <c r="S335" s="105"/>
      <c r="T335" s="108"/>
      <c r="U335" s="109"/>
      <c r="V335" s="110"/>
      <c r="W335" s="111"/>
      <c r="X335" s="110"/>
      <c r="Y335" s="111"/>
      <c r="Z335" s="110"/>
      <c r="AA335" s="111"/>
      <c r="AB335" s="110"/>
      <c r="AC335" s="111"/>
      <c r="AD335" s="110"/>
      <c r="AE335" s="111"/>
      <c r="AF335" s="110"/>
      <c r="AG335" s="112"/>
      <c r="AH335" s="112"/>
      <c r="AI335" s="111" t="n">
        <f aca="false">SUM(S335,U335,W335,Y335,AA335,AC335,AE335,AG335)</f>
        <v>0</v>
      </c>
      <c r="AJ335" s="106" t="n">
        <f aca="false">SUM(T335,V335,X335,Z335,AB335,AD335,AF335,AH335)</f>
        <v>0</v>
      </c>
      <c r="AK335" s="107"/>
      <c r="AL335" s="107"/>
      <c r="AM335" s="105"/>
      <c r="AN335" s="28"/>
      <c r="AO335" s="106" t="n">
        <f aca="false">SUM(AM335:AN335)</f>
        <v>0</v>
      </c>
      <c r="AP335" s="105" t="n">
        <v>9</v>
      </c>
      <c r="AS335" s="24" t="s">
        <v>52</v>
      </c>
      <c r="AT335" s="27" t="n">
        <f aca="false">IF(OR(BE335=BS$60,BE335=BS$61,BE335=BS$62,BE335=BS$63,BE335=BS$64),1,IF(OR(BE335=BS$65,BE335=BS$66,BE335=BS$67,BE335=BS$68,BE335=BS$69),2,3))</f>
        <v>1</v>
      </c>
      <c r="AU335" s="27" t="n">
        <f aca="false">IF(OR(BF335=BS$30,BF335=BS$31,BF335=BS$32,BF335=BS$33),1,IF(BF335=BS$34,2,3))</f>
        <v>1</v>
      </c>
      <c r="AV335" s="27" t="n">
        <f aca="false">IF(BG335="отсутствует",2,1)</f>
        <v>1</v>
      </c>
      <c r="AW335" s="27" t="n">
        <f aca="false">IF(OR(BH335=BS$41,BH335=BS$42),1,IF(OR(BH335=BS$43,BH335=BS$44,BH335=BS$45),2,IF(OR(BH335=BS$46,BH335=BS$47,BH335=BS$48),3,IF(BH335=BS$56,5,IF(BH335=BS$57,6,4)))))</f>
        <v>4</v>
      </c>
      <c r="AX335" s="27" t="n">
        <f aca="false">IF(BI335="отсутствует",2,1)</f>
        <v>1</v>
      </c>
      <c r="AY335" s="24" t="s">
        <v>143</v>
      </c>
      <c r="AZ335" s="130"/>
      <c r="BA335" s="130"/>
      <c r="BD335" s="104" t="s">
        <v>52</v>
      </c>
      <c r="BE335" s="104" t="s">
        <v>120</v>
      </c>
      <c r="BF335" s="104" t="s">
        <v>72</v>
      </c>
      <c r="BG335" s="104" t="s">
        <v>386</v>
      </c>
      <c r="BH335" s="104" t="s">
        <v>882</v>
      </c>
      <c r="BI335" s="104" t="s">
        <v>123</v>
      </c>
      <c r="BJ335" s="104" t="s">
        <v>143</v>
      </c>
      <c r="BK335" s="104"/>
      <c r="BL335" s="24" t="s">
        <v>51</v>
      </c>
    </row>
    <row r="336" s="24" customFormat="true" ht="15" hidden="false" customHeight="false" outlineLevel="0" collapsed="false">
      <c r="A336" s="24" t="s">
        <v>2730</v>
      </c>
      <c r="B336" s="24" t="s">
        <v>160</v>
      </c>
      <c r="C336" s="24" t="s">
        <v>165</v>
      </c>
      <c r="D336" s="24" t="n">
        <v>0</v>
      </c>
      <c r="E336" s="24" t="n">
        <v>0</v>
      </c>
      <c r="F336" s="24" t="n">
        <v>1</v>
      </c>
      <c r="G336" s="24" t="n">
        <v>1</v>
      </c>
      <c r="H336" s="24" t="n">
        <v>1</v>
      </c>
      <c r="I336" s="105" t="n">
        <v>1</v>
      </c>
      <c r="J336" s="28"/>
      <c r="K336" s="105"/>
      <c r="L336" s="28" t="n">
        <v>1</v>
      </c>
      <c r="M336" s="106"/>
      <c r="N336" s="105" t="n">
        <v>2</v>
      </c>
      <c r="O336" s="28"/>
      <c r="P336" s="31"/>
      <c r="Q336" s="106" t="n">
        <f aca="false">SUM(N336:P336)</f>
        <v>2</v>
      </c>
      <c r="R336" s="107"/>
      <c r="S336" s="105"/>
      <c r="T336" s="108"/>
      <c r="U336" s="109"/>
      <c r="V336" s="110"/>
      <c r="W336" s="111"/>
      <c r="X336" s="110"/>
      <c r="Y336" s="111"/>
      <c r="Z336" s="110"/>
      <c r="AA336" s="111"/>
      <c r="AB336" s="110"/>
      <c r="AC336" s="111"/>
      <c r="AD336" s="110"/>
      <c r="AE336" s="111"/>
      <c r="AF336" s="110"/>
      <c r="AG336" s="112" t="n">
        <v>1</v>
      </c>
      <c r="AH336" s="112" t="n">
        <v>1</v>
      </c>
      <c r="AI336" s="111" t="n">
        <f aca="false">SUM(S336,U336,W336,Y336,AA336,AC336,AE336,AG336)</f>
        <v>1</v>
      </c>
      <c r="AJ336" s="106" t="n">
        <f aca="false">SUM(T336,V336,X336,Z336,AB336,AD336,AF336,AH336)</f>
        <v>1</v>
      </c>
      <c r="AK336" s="107"/>
      <c r="AL336" s="107"/>
      <c r="AM336" s="105" t="n">
        <v>1</v>
      </c>
      <c r="AN336" s="28" t="n">
        <v>2</v>
      </c>
      <c r="AO336" s="106" t="n">
        <f aca="false">SUM(AM336:AN336)</f>
        <v>3</v>
      </c>
      <c r="AP336" s="105"/>
      <c r="AS336" s="24" t="s">
        <v>318</v>
      </c>
      <c r="AT336" s="27" t="n">
        <f aca="false">IF(OR(BE336=BS$60,BE336=BS$61,BE336=BS$62,BE336=BS$63,BE336=BS$64),1,IF(OR(BE336=BS$65,BE336=BS$66,BE336=BS$67,BE336=BS$68,BE336=BS$69),2,3))</f>
        <v>2</v>
      </c>
      <c r="AU336" s="27" t="n">
        <f aca="false">IF(OR(BF336=BS$30,BF336=BS$31,BF336=BS$32,BF336=BS$33),1,IF(BF336=BS$34,2,3))</f>
        <v>1</v>
      </c>
      <c r="AV336" s="27" t="n">
        <f aca="false">IF(BG336="отсутствует",2,1)</f>
        <v>1</v>
      </c>
      <c r="AW336" s="27" t="n">
        <f aca="false">IF(OR(BH336=BS$41,BH336=BS$42),1,IF(OR(BH336=BS$43,BH336=BS$44,BH336=BS$45),2,IF(OR(BH336=BS$46,BH336=BS$47,BH336=BS$48),3,IF(BH336=BS$56,5,IF(BH336=BS$57,6,4)))))</f>
        <v>4</v>
      </c>
      <c r="AX336" s="27" t="n">
        <f aca="false">IF(BI336="отсутствует",2,1)</f>
        <v>1</v>
      </c>
      <c r="AY336" s="24" t="s">
        <v>2696</v>
      </c>
      <c r="AZ336" s="130"/>
      <c r="BA336" s="130"/>
      <c r="BD336" s="104" t="s">
        <v>318</v>
      </c>
      <c r="BE336" s="104" t="s">
        <v>226</v>
      </c>
      <c r="BF336" s="104" t="s">
        <v>72</v>
      </c>
      <c r="BG336" s="104" t="s">
        <v>2731</v>
      </c>
      <c r="BH336" s="104" t="s">
        <v>2732</v>
      </c>
      <c r="BI336" s="104" t="s">
        <v>2088</v>
      </c>
      <c r="BJ336" s="104" t="s">
        <v>2696</v>
      </c>
      <c r="BK336" s="104"/>
      <c r="BL336" s="24" t="s">
        <v>51</v>
      </c>
    </row>
    <row r="337" s="24" customFormat="true" ht="15" hidden="false" customHeight="false" outlineLevel="0" collapsed="false">
      <c r="A337" s="24" t="s">
        <v>996</v>
      </c>
      <c r="B337" s="24" t="s">
        <v>229</v>
      </c>
      <c r="C337" s="24" t="s">
        <v>997</v>
      </c>
      <c r="D337" s="24" t="n">
        <v>1</v>
      </c>
      <c r="E337" s="24" t="n">
        <v>1</v>
      </c>
      <c r="F337" s="24" t="n">
        <v>1</v>
      </c>
      <c r="G337" s="24" t="n">
        <v>1</v>
      </c>
      <c r="H337" s="24" t="n">
        <v>1</v>
      </c>
      <c r="I337" s="105"/>
      <c r="J337" s="28"/>
      <c r="K337" s="105" t="n">
        <v>2</v>
      </c>
      <c r="L337" s="28" t="n">
        <v>3</v>
      </c>
      <c r="M337" s="106"/>
      <c r="N337" s="105" t="n">
        <v>10</v>
      </c>
      <c r="O337" s="28" t="n">
        <v>17</v>
      </c>
      <c r="P337" s="31"/>
      <c r="Q337" s="106" t="n">
        <f aca="false">SUM(N337:P337)</f>
        <v>27</v>
      </c>
      <c r="R337" s="107"/>
      <c r="S337" s="105" t="n">
        <v>1</v>
      </c>
      <c r="T337" s="108" t="n">
        <v>1</v>
      </c>
      <c r="U337" s="109" t="n">
        <v>4</v>
      </c>
      <c r="V337" s="110" t="n">
        <v>8</v>
      </c>
      <c r="W337" s="111" t="n">
        <v>1</v>
      </c>
      <c r="X337" s="110" t="n">
        <v>1</v>
      </c>
      <c r="Y337" s="111"/>
      <c r="Z337" s="110"/>
      <c r="AA337" s="111" t="n">
        <v>1</v>
      </c>
      <c r="AB337" s="110" t="n">
        <v>1</v>
      </c>
      <c r="AC337" s="111"/>
      <c r="AD337" s="110"/>
      <c r="AE337" s="111" t="n">
        <v>2</v>
      </c>
      <c r="AF337" s="110" t="n">
        <v>2</v>
      </c>
      <c r="AG337" s="112"/>
      <c r="AH337" s="112"/>
      <c r="AI337" s="111" t="n">
        <f aca="false">SUM(S337,U337,W337,Y337,AA337,AC337,AE337,AG337)</f>
        <v>9</v>
      </c>
      <c r="AJ337" s="106" t="n">
        <f aca="false">SUM(T337,V337,X337,Z337,AB337,AD337,AF337,AH337)</f>
        <v>13</v>
      </c>
      <c r="AK337" s="107" t="n">
        <v>3</v>
      </c>
      <c r="AL337" s="107" t="n">
        <v>29</v>
      </c>
      <c r="AM337" s="105" t="n">
        <v>1</v>
      </c>
      <c r="AN337" s="28" t="n">
        <v>1</v>
      </c>
      <c r="AO337" s="106" t="n">
        <f aca="false">SUM(AM337:AN337)</f>
        <v>2</v>
      </c>
      <c r="AP337" s="105" t="n">
        <v>1</v>
      </c>
      <c r="AS337" s="24" t="s">
        <v>2232</v>
      </c>
      <c r="AT337" s="27" t="n">
        <f aca="false">IF(OR(BE337=BS$60,BE337=BS$61,BE337=BS$62,BE337=BS$63,BE337=BS$64),1,IF(OR(BE337=BS$65,BE337=BS$66,BE337=BS$67,BE337=BS$68,BE337=BS$69),2,3))</f>
        <v>1</v>
      </c>
      <c r="AU337" s="27" t="n">
        <f aca="false">IF(OR(BF337=BS$30,BF337=BS$31,BF337=BS$32,BF337=BS$33),1,IF(BF337=BS$34,2,3))</f>
        <v>1</v>
      </c>
      <c r="AV337" s="27" t="n">
        <f aca="false">IF(BG337="отсутствует",2,1)</f>
        <v>1</v>
      </c>
      <c r="AW337" s="27" t="n">
        <f aca="false">IF(OR(BH337=BS$41,BH337=BS$42),1,IF(OR(BH337=BS$43,BH337=BS$44,BH337=BS$45),2,IF(OR(BH337=BS$46,BH337=BS$47,BH337=BS$48),3,IF(BH337=BS$56,5,IF(BH337=BS$57,6,4)))))</f>
        <v>4</v>
      </c>
      <c r="AX337" s="27" t="n">
        <f aca="false">IF(BI337="отсутствует",2,1)</f>
        <v>1</v>
      </c>
      <c r="AY337" s="24" t="s">
        <v>339</v>
      </c>
      <c r="AZ337" s="130"/>
      <c r="BA337" s="130"/>
      <c r="BD337" s="104" t="s">
        <v>2232</v>
      </c>
      <c r="BE337" s="104" t="s">
        <v>107</v>
      </c>
      <c r="BF337" s="104" t="s">
        <v>72</v>
      </c>
      <c r="BG337" s="104" t="s">
        <v>140</v>
      </c>
      <c r="BH337" s="104" t="s">
        <v>998</v>
      </c>
      <c r="BI337" s="104" t="s">
        <v>999</v>
      </c>
      <c r="BJ337" s="104" t="s">
        <v>339</v>
      </c>
      <c r="BK337" s="104"/>
      <c r="BL337" s="24" t="s">
        <v>51</v>
      </c>
    </row>
    <row r="338" s="24" customFormat="true" ht="15" hidden="false" customHeight="false" outlineLevel="0" collapsed="false">
      <c r="A338" s="24" t="s">
        <v>3321</v>
      </c>
      <c r="B338" s="24" t="s">
        <v>208</v>
      </c>
      <c r="C338" s="24" t="s">
        <v>139</v>
      </c>
      <c r="D338" s="24" t="n">
        <v>0</v>
      </c>
      <c r="E338" s="24" t="n">
        <v>0</v>
      </c>
      <c r="F338" s="24" t="n">
        <v>0</v>
      </c>
      <c r="G338" s="24" t="n">
        <v>1</v>
      </c>
      <c r="I338" s="105"/>
      <c r="J338" s="28"/>
      <c r="K338" s="105"/>
      <c r="L338" s="28"/>
      <c r="M338" s="106"/>
      <c r="N338" s="105"/>
      <c r="O338" s="28"/>
      <c r="P338" s="31"/>
      <c r="Q338" s="106" t="n">
        <f aca="false">SUM(N338:P338)</f>
        <v>0</v>
      </c>
      <c r="R338" s="107"/>
      <c r="S338" s="105"/>
      <c r="T338" s="108"/>
      <c r="U338" s="109"/>
      <c r="V338" s="110"/>
      <c r="W338" s="111"/>
      <c r="X338" s="110"/>
      <c r="Y338" s="111"/>
      <c r="Z338" s="110"/>
      <c r="AA338" s="111"/>
      <c r="AB338" s="110"/>
      <c r="AC338" s="111"/>
      <c r="AD338" s="110"/>
      <c r="AE338" s="111"/>
      <c r="AF338" s="110"/>
      <c r="AG338" s="112"/>
      <c r="AH338" s="112"/>
      <c r="AI338" s="111" t="n">
        <f aca="false">SUM(S338,U338,W338,Y338,AA338,AC338,AE338,AG338)</f>
        <v>0</v>
      </c>
      <c r="AJ338" s="106" t="n">
        <f aca="false">SUM(T338,V338,X338,Z338,AB338,AD338,AF338,AH338)</f>
        <v>0</v>
      </c>
      <c r="AK338" s="107"/>
      <c r="AL338" s="107"/>
      <c r="AM338" s="105"/>
      <c r="AN338" s="28"/>
      <c r="AO338" s="106" t="n">
        <f aca="false">SUM(AM338:AN338)</f>
        <v>0</v>
      </c>
      <c r="AP338" s="105"/>
      <c r="AQ338" s="24" t="s">
        <v>3322</v>
      </c>
      <c r="AS338" s="24" t="s">
        <v>318</v>
      </c>
      <c r="AT338" s="27" t="n">
        <f aca="false">IF(OR(BE338=BS$60,BE338=BS$61,BE338=BS$62,BE338=BS$63,BE338=BS$64),1,IF(OR(BE338=BS$65,BE338=BS$66,BE338=BS$67,BE338=BS$68,BE338=BS$69),2,3))</f>
        <v>2</v>
      </c>
      <c r="AU338" s="27" t="n">
        <f aca="false">IF(OR(BF338=BS$30,BF338=BS$31,BF338=BS$32,BF338=BS$33),1,IF(BF338=BS$34,2,3))</f>
        <v>1</v>
      </c>
      <c r="AV338" s="27" t="n">
        <f aca="false">IF(BG338="отсутствует",2,1)</f>
        <v>1</v>
      </c>
      <c r="AW338" s="27" t="n">
        <f aca="false">IF(OR(BH338=BS$41,BH338=BS$42),1,IF(OR(BH338=BS$43,BH338=BS$44,BH338=BS$45),2,IF(OR(BH338=BS$46,BH338=BS$47,BH338=BS$48),3,IF(BH338=BS$56,5,IF(BH338=BS$57,6,4)))))</f>
        <v>4</v>
      </c>
      <c r="AX338" s="27" t="n">
        <f aca="false">IF(BI338="отсутствует",2,1)</f>
        <v>1</v>
      </c>
      <c r="AY338" s="24" t="s">
        <v>143</v>
      </c>
      <c r="AZ338" s="130"/>
      <c r="BA338" s="130"/>
      <c r="BD338" s="104" t="s">
        <v>318</v>
      </c>
      <c r="BE338" s="104" t="s">
        <v>226</v>
      </c>
      <c r="BF338" s="104" t="s">
        <v>72</v>
      </c>
      <c r="BG338" s="104" t="s">
        <v>130</v>
      </c>
      <c r="BH338" s="104" t="s">
        <v>2366</v>
      </c>
      <c r="BI338" s="104" t="s">
        <v>142</v>
      </c>
      <c r="BJ338" s="104" t="s">
        <v>143</v>
      </c>
      <c r="BK338" s="104"/>
      <c r="BL338" s="24" t="s">
        <v>51</v>
      </c>
    </row>
    <row r="339" s="24" customFormat="true" ht="15" hidden="false" customHeight="false" outlineLevel="0" collapsed="false">
      <c r="A339" s="24" t="s">
        <v>1005</v>
      </c>
      <c r="B339" s="24" t="s">
        <v>138</v>
      </c>
      <c r="C339" s="24" t="s">
        <v>92</v>
      </c>
      <c r="D339" s="24" t="n">
        <v>0</v>
      </c>
      <c r="E339" s="24" t="n">
        <v>0</v>
      </c>
      <c r="F339" s="24" t="n">
        <v>0</v>
      </c>
      <c r="G339" s="24" t="n">
        <v>1</v>
      </c>
      <c r="I339" s="105"/>
      <c r="J339" s="28" t="n">
        <v>2</v>
      </c>
      <c r="K339" s="105" t="n">
        <v>3</v>
      </c>
      <c r="L339" s="28" t="n">
        <v>4</v>
      </c>
      <c r="M339" s="106"/>
      <c r="N339" s="105" t="n">
        <v>5</v>
      </c>
      <c r="O339" s="28" t="n">
        <v>3</v>
      </c>
      <c r="P339" s="31"/>
      <c r="Q339" s="106" t="n">
        <f aca="false">SUM(N339:P339)</f>
        <v>8</v>
      </c>
      <c r="R339" s="107" t="n">
        <v>3</v>
      </c>
      <c r="S339" s="105"/>
      <c r="T339" s="108"/>
      <c r="U339" s="109" t="n">
        <v>3</v>
      </c>
      <c r="V339" s="110" t="n">
        <v>6</v>
      </c>
      <c r="W339" s="111"/>
      <c r="X339" s="110"/>
      <c r="Y339" s="111"/>
      <c r="Z339" s="110"/>
      <c r="AA339" s="111"/>
      <c r="AB339" s="110"/>
      <c r="AC339" s="111"/>
      <c r="AD339" s="110"/>
      <c r="AE339" s="111"/>
      <c r="AF339" s="110"/>
      <c r="AG339" s="112"/>
      <c r="AH339" s="112"/>
      <c r="AI339" s="111" t="n">
        <f aca="false">SUM(S339,U339,W339,Y339,AA339,AC339,AE339,AG339)</f>
        <v>3</v>
      </c>
      <c r="AJ339" s="106" t="n">
        <f aca="false">SUM(T339,V339,X339,Z339,AB339,AD339,AF339,AH339)</f>
        <v>6</v>
      </c>
      <c r="AK339" s="107"/>
      <c r="AL339" s="107"/>
      <c r="AM339" s="105"/>
      <c r="AN339" s="28" t="n">
        <v>2</v>
      </c>
      <c r="AO339" s="106" t="n">
        <f aca="false">SUM(AM339:AN339)</f>
        <v>2</v>
      </c>
      <c r="AP339" s="105" t="n">
        <v>1</v>
      </c>
      <c r="AS339" s="24" t="s">
        <v>1299</v>
      </c>
      <c r="AT339" s="27" t="n">
        <f aca="false">IF(OR(BE339=BS$60,BE339=BS$61,BE339=BS$62,BE339=BS$63,BE339=BS$64),1,IF(OR(BE339=BS$65,BE339=BS$66,BE339=BS$67,BE339=BS$68,BE339=BS$69),2,3))</f>
        <v>1</v>
      </c>
      <c r="AU339" s="27" t="n">
        <f aca="false">IF(OR(BF339=BS$30,BF339=BS$31,BF339=BS$32,BF339=BS$33),1,IF(BF339=BS$34,2,3))</f>
        <v>3</v>
      </c>
      <c r="AV339" s="27" t="n">
        <f aca="false">IF(BG339="отсутствует",2,1)</f>
        <v>2</v>
      </c>
      <c r="AW339" s="27" t="n">
        <f aca="false">IF(OR(BH339=BS$41,BH339=BS$42),1,IF(OR(BH339=BS$43,BH339=BS$44,BH339=BS$45),2,IF(OR(BH339=BS$46,BH339=BS$47,BH339=BS$48),3,IF(BH339=BS$56,5,IF(BH339=BS$57,6,4)))))</f>
        <v>4</v>
      </c>
      <c r="AX339" s="27" t="n">
        <f aca="false">IF(BI339="отсутствует",2,1)</f>
        <v>1</v>
      </c>
      <c r="AY339" s="24" t="s">
        <v>143</v>
      </c>
      <c r="AZ339" s="130"/>
      <c r="BA339" s="130"/>
      <c r="BD339" s="104" t="s">
        <v>1299</v>
      </c>
      <c r="BE339" s="104" t="s">
        <v>107</v>
      </c>
      <c r="BF339" s="104" t="s">
        <v>3323</v>
      </c>
      <c r="BG339" s="104" t="s">
        <v>55</v>
      </c>
      <c r="BH339" s="104" t="s">
        <v>3324</v>
      </c>
      <c r="BI339" s="104" t="s">
        <v>3325</v>
      </c>
      <c r="BJ339" s="104" t="s">
        <v>143</v>
      </c>
      <c r="BK339" s="104"/>
      <c r="BL339" s="24" t="s">
        <v>51</v>
      </c>
    </row>
    <row r="340" s="24" customFormat="true" ht="15" hidden="false" customHeight="false" outlineLevel="0" collapsed="false">
      <c r="A340" s="24" t="s">
        <v>3326</v>
      </c>
      <c r="B340" s="24" t="s">
        <v>3327</v>
      </c>
      <c r="C340" s="24" t="s">
        <v>3328</v>
      </c>
      <c r="D340" s="24" t="n">
        <v>0</v>
      </c>
      <c r="E340" s="24" t="n">
        <v>0</v>
      </c>
      <c r="F340" s="24" t="n">
        <v>0</v>
      </c>
      <c r="G340" s="24" t="n">
        <v>1</v>
      </c>
      <c r="I340" s="105"/>
      <c r="J340" s="28"/>
      <c r="K340" s="105" t="n">
        <v>2</v>
      </c>
      <c r="L340" s="28" t="n">
        <v>4</v>
      </c>
      <c r="M340" s="106"/>
      <c r="N340" s="105" t="n">
        <v>8</v>
      </c>
      <c r="O340" s="28" t="n">
        <v>1</v>
      </c>
      <c r="P340" s="31"/>
      <c r="Q340" s="106" t="n">
        <f aca="false">SUM(N340:P340)</f>
        <v>9</v>
      </c>
      <c r="R340" s="107"/>
      <c r="S340" s="105" t="n">
        <v>1</v>
      </c>
      <c r="T340" s="108" t="n">
        <v>1</v>
      </c>
      <c r="U340" s="109" t="n">
        <v>2</v>
      </c>
      <c r="V340" s="110" t="n">
        <v>4</v>
      </c>
      <c r="W340" s="111"/>
      <c r="X340" s="110"/>
      <c r="Y340" s="111"/>
      <c r="Z340" s="110"/>
      <c r="AA340" s="111"/>
      <c r="AB340" s="110"/>
      <c r="AC340" s="111"/>
      <c r="AD340" s="110"/>
      <c r="AE340" s="111"/>
      <c r="AF340" s="110"/>
      <c r="AG340" s="112"/>
      <c r="AH340" s="112"/>
      <c r="AI340" s="111" t="n">
        <f aca="false">SUM(S340,U340,W340,Y340,AA340,AC340,AE340,AG340)</f>
        <v>3</v>
      </c>
      <c r="AJ340" s="106" t="n">
        <f aca="false">SUM(T340,V340,X340,Z340,AB340,AD340,AF340,AH340)</f>
        <v>5</v>
      </c>
      <c r="AK340" s="107"/>
      <c r="AL340" s="107"/>
      <c r="AM340" s="105" t="n">
        <v>1</v>
      </c>
      <c r="AN340" s="28" t="n">
        <v>1</v>
      </c>
      <c r="AO340" s="106" t="n">
        <f aca="false">SUM(AM340:AN340)</f>
        <v>2</v>
      </c>
      <c r="AP340" s="105" t="n">
        <v>3</v>
      </c>
      <c r="AS340" s="24" t="s">
        <v>52</v>
      </c>
      <c r="AT340" s="27" t="n">
        <f aca="false">IF(OR(BE340=BS$60,BE340=BS$61,BE340=BS$62,BE340=BS$63,BE340=BS$64),1,IF(OR(BE340=BS$65,BE340=BS$66,BE340=BS$67,BE340=BS$68,BE340=BS$69),2,3))</f>
        <v>2</v>
      </c>
      <c r="AU340" s="27" t="n">
        <f aca="false">IF(OR(BF340=BS$30,BF340=BS$31,BF340=BS$32,BF340=BS$33),1,IF(BF340=BS$34,2,3))</f>
        <v>2</v>
      </c>
      <c r="AV340" s="27" t="n">
        <f aca="false">IF(BG340="отсутствует",2,1)</f>
        <v>2</v>
      </c>
      <c r="AW340" s="27" t="n">
        <f aca="false">IF(OR(BH340=BS$41,BH340=BS$42),1,IF(OR(BH340=BS$43,BH340=BS$44,BH340=BS$45),2,IF(OR(BH340=BS$46,BH340=BS$47,BH340=BS$48),3,IF(BH340=BS$56,5,IF(BH340=BS$57,6,4)))))</f>
        <v>4</v>
      </c>
      <c r="AX340" s="27" t="n">
        <f aca="false">IF(BI340="отсутствует",2,1)</f>
        <v>1</v>
      </c>
      <c r="AY340" s="24" t="s">
        <v>2303</v>
      </c>
      <c r="AZ340" s="130"/>
      <c r="BA340" s="130"/>
      <c r="BD340" s="104" t="s">
        <v>52</v>
      </c>
      <c r="BE340" s="104" t="s">
        <v>169</v>
      </c>
      <c r="BF340" s="104" t="s">
        <v>82</v>
      </c>
      <c r="BG340" s="104" t="s">
        <v>55</v>
      </c>
      <c r="BH340" s="104" t="s">
        <v>3329</v>
      </c>
      <c r="BI340" s="104" t="s">
        <v>2694</v>
      </c>
      <c r="BJ340" s="104" t="s">
        <v>2303</v>
      </c>
      <c r="BK340" s="104"/>
      <c r="BL340" s="24" t="s">
        <v>51</v>
      </c>
    </row>
    <row r="341" s="24" customFormat="true" ht="15" hidden="false" customHeight="false" outlineLevel="0" collapsed="false">
      <c r="A341" s="24" t="s">
        <v>1918</v>
      </c>
      <c r="B341" s="24" t="s">
        <v>61</v>
      </c>
      <c r="C341" s="24" t="s">
        <v>139</v>
      </c>
      <c r="D341" s="24" t="n">
        <v>0</v>
      </c>
      <c r="E341" s="24" t="n">
        <v>0</v>
      </c>
      <c r="F341" s="24" t="n">
        <v>0</v>
      </c>
      <c r="G341" s="24" t="n">
        <v>1</v>
      </c>
      <c r="I341" s="105"/>
      <c r="J341" s="28"/>
      <c r="K341" s="105"/>
      <c r="L341" s="28" t="n">
        <v>5</v>
      </c>
      <c r="M341" s="106"/>
      <c r="N341" s="105" t="n">
        <v>10</v>
      </c>
      <c r="O341" s="28" t="n">
        <v>20</v>
      </c>
      <c r="P341" s="31"/>
      <c r="Q341" s="106" t="n">
        <f aca="false">SUM(N341:P341)</f>
        <v>30</v>
      </c>
      <c r="R341" s="107"/>
      <c r="S341" s="105" t="n">
        <v>5</v>
      </c>
      <c r="T341" s="108" t="n">
        <v>6</v>
      </c>
      <c r="U341" s="109" t="n">
        <v>10</v>
      </c>
      <c r="V341" s="110" t="n">
        <v>10</v>
      </c>
      <c r="W341" s="111" t="n">
        <v>1</v>
      </c>
      <c r="X341" s="110" t="n">
        <v>1</v>
      </c>
      <c r="Y341" s="111"/>
      <c r="Z341" s="110"/>
      <c r="AA341" s="111" t="n">
        <v>1</v>
      </c>
      <c r="AB341" s="110" t="n">
        <v>1</v>
      </c>
      <c r="AC341" s="111"/>
      <c r="AD341" s="110"/>
      <c r="AE341" s="111"/>
      <c r="AF341" s="110"/>
      <c r="AG341" s="112"/>
      <c r="AH341" s="112"/>
      <c r="AI341" s="111" t="n">
        <f aca="false">SUM(S341,U341,W341,Y341,AA341,AC341,AE341,AG341)</f>
        <v>17</v>
      </c>
      <c r="AJ341" s="106" t="n">
        <f aca="false">SUM(T341,V341,X341,Z341,AB341,AD341,AF341,AH341)</f>
        <v>18</v>
      </c>
      <c r="AK341" s="107" t="n">
        <v>2</v>
      </c>
      <c r="AL341" s="107"/>
      <c r="AM341" s="105" t="n">
        <v>2</v>
      </c>
      <c r="AN341" s="28" t="n">
        <v>1</v>
      </c>
      <c r="AO341" s="106" t="n">
        <f aca="false">SUM(AM341:AN341)</f>
        <v>3</v>
      </c>
      <c r="AP341" s="105" t="n">
        <v>1</v>
      </c>
      <c r="AS341" s="24" t="s">
        <v>454</v>
      </c>
      <c r="AT341" s="27" t="n">
        <f aca="false">IF(OR(BE341=BS$60,BE341=BS$61,BE341=BS$62,BE341=BS$63,BE341=BS$64),1,IF(OR(BE341=BS$65,BE341=BS$66,BE341=BS$67,BE341=BS$68,BE341=BS$69),2,3))</f>
        <v>1</v>
      </c>
      <c r="AU341" s="27" t="n">
        <f aca="false">IF(OR(BF341=BS$30,BF341=BS$31,BF341=BS$32,BF341=BS$33),1,IF(BF341=BS$34,2,3))</f>
        <v>3</v>
      </c>
      <c r="AV341" s="27" t="n">
        <f aca="false">IF(BG341="отсутствует",2,1)</f>
        <v>1</v>
      </c>
      <c r="AW341" s="27" t="n">
        <f aca="false">IF(OR(BH341=BS$41,BH341=BS$42),1,IF(OR(BH341=BS$43,BH341=BS$44,BH341=BS$45),2,IF(OR(BH341=BS$46,BH341=BS$47,BH341=BS$48),3,IF(BH341=BS$56,5,IF(BH341=BS$57,6,4)))))</f>
        <v>4</v>
      </c>
      <c r="AX341" s="27" t="n">
        <f aca="false">IF(BI341="отсутствует",2,1)</f>
        <v>1</v>
      </c>
      <c r="AY341" s="24" t="s">
        <v>660</v>
      </c>
      <c r="AZ341" s="130"/>
      <c r="BA341" s="130"/>
      <c r="BD341" s="104" t="s">
        <v>454</v>
      </c>
      <c r="BE341" s="104" t="s">
        <v>107</v>
      </c>
      <c r="BF341" s="104" t="s">
        <v>137</v>
      </c>
      <c r="BG341" s="104" t="s">
        <v>534</v>
      </c>
      <c r="BH341" s="104" t="s">
        <v>3330</v>
      </c>
      <c r="BI341" s="104" t="s">
        <v>66</v>
      </c>
      <c r="BJ341" s="104" t="s">
        <v>660</v>
      </c>
      <c r="BK341" s="104"/>
      <c r="BL341" s="24" t="s">
        <v>51</v>
      </c>
    </row>
    <row r="342" s="24" customFormat="true" ht="15" hidden="false" customHeight="false" outlineLevel="0" collapsed="false">
      <c r="A342" s="24" t="s">
        <v>3331</v>
      </c>
      <c r="B342" s="24" t="s">
        <v>151</v>
      </c>
      <c r="C342" s="24" t="s">
        <v>258</v>
      </c>
      <c r="D342" s="24" t="n">
        <v>0</v>
      </c>
      <c r="E342" s="24" t="n">
        <v>0</v>
      </c>
      <c r="F342" s="24" t="n">
        <v>0</v>
      </c>
      <c r="G342" s="24" t="n">
        <v>1</v>
      </c>
      <c r="I342" s="105"/>
      <c r="J342" s="28"/>
      <c r="K342" s="105" t="n">
        <v>4</v>
      </c>
      <c r="L342" s="28" t="n">
        <v>5</v>
      </c>
      <c r="M342" s="106"/>
      <c r="N342" s="105" t="n">
        <v>2</v>
      </c>
      <c r="O342" s="28"/>
      <c r="P342" s="31"/>
      <c r="Q342" s="106" t="n">
        <f aca="false">SUM(N342:P342)</f>
        <v>2</v>
      </c>
      <c r="R342" s="107"/>
      <c r="S342" s="105"/>
      <c r="T342" s="108"/>
      <c r="U342" s="109"/>
      <c r="V342" s="110"/>
      <c r="W342" s="111"/>
      <c r="X342" s="110"/>
      <c r="Y342" s="111"/>
      <c r="Z342" s="110"/>
      <c r="AA342" s="111"/>
      <c r="AB342" s="110"/>
      <c r="AC342" s="111"/>
      <c r="AD342" s="110"/>
      <c r="AE342" s="111"/>
      <c r="AF342" s="110"/>
      <c r="AG342" s="112"/>
      <c r="AH342" s="112"/>
      <c r="AI342" s="111" t="n">
        <f aca="false">SUM(S342,U342,W342,Y342,AA342,AC342,AE342,AG342)</f>
        <v>0</v>
      </c>
      <c r="AJ342" s="106" t="n">
        <f aca="false">SUM(T342,V342,X342,Z342,AB342,AD342,AF342,AH342)</f>
        <v>0</v>
      </c>
      <c r="AK342" s="107"/>
      <c r="AL342" s="107"/>
      <c r="AM342" s="105"/>
      <c r="AN342" s="28" t="n">
        <v>1</v>
      </c>
      <c r="AO342" s="106" t="n">
        <f aca="false">SUM(AM342:AN342)</f>
        <v>1</v>
      </c>
      <c r="AP342" s="105" t="n">
        <v>7</v>
      </c>
      <c r="AS342" s="24" t="s">
        <v>113</v>
      </c>
      <c r="AT342" s="27" t="n">
        <f aca="false">IF(OR(BE342=BS$60,BE342=BS$61,BE342=BS$62,BE342=BS$63,BE342=BS$64),1,IF(OR(BE342=BS$65,BE342=BS$66,BE342=BS$67,BE342=BS$68,BE342=BS$69),2,3))</f>
        <v>3</v>
      </c>
      <c r="AU342" s="27" t="n">
        <f aca="false">IF(OR(BF342=BS$30,BF342=BS$31,BF342=BS$32,BF342=BS$33),1,IF(BF342=BS$34,2,3))</f>
        <v>3</v>
      </c>
      <c r="AV342" s="27" t="n">
        <f aca="false">IF(BG342="отсутствует",2,1)</f>
        <v>2</v>
      </c>
      <c r="AW342" s="27" t="n">
        <f aca="false">IF(OR(BH342=BS$41,BH342=BS$42),1,IF(OR(BH342=BS$43,BH342=BS$44,BH342=BS$45),2,IF(OR(BH342=BS$46,BH342=BS$47,BH342=BS$48),3,IF(BH342=BS$56,5,IF(BH342=BS$57,6,4)))))</f>
        <v>4</v>
      </c>
      <c r="AX342" s="27" t="n">
        <f aca="false">IF(BI342="отсутствует",2,1)</f>
        <v>1</v>
      </c>
      <c r="AY342" s="24" t="s">
        <v>260</v>
      </c>
      <c r="AZ342" s="130"/>
      <c r="BA342" s="130"/>
      <c r="BD342" s="104" t="s">
        <v>113</v>
      </c>
      <c r="BE342" s="104" t="s">
        <v>193</v>
      </c>
      <c r="BF342" s="104" t="s">
        <v>54</v>
      </c>
      <c r="BG342" s="104" t="s">
        <v>55</v>
      </c>
      <c r="BH342" s="104" t="s">
        <v>253</v>
      </c>
      <c r="BI342" s="104" t="s">
        <v>102</v>
      </c>
      <c r="BJ342" s="104" t="s">
        <v>260</v>
      </c>
      <c r="BK342" s="104"/>
      <c r="BL342" s="24" t="s">
        <v>51</v>
      </c>
    </row>
    <row r="343" s="24" customFormat="true" ht="15" hidden="false" customHeight="false" outlineLevel="0" collapsed="false">
      <c r="A343" s="24" t="s">
        <v>3332</v>
      </c>
      <c r="B343" s="24" t="s">
        <v>2393</v>
      </c>
      <c r="C343" s="24" t="s">
        <v>92</v>
      </c>
      <c r="D343" s="24" t="n">
        <v>0</v>
      </c>
      <c r="E343" s="24" t="n">
        <v>0</v>
      </c>
      <c r="F343" s="24" t="n">
        <v>0</v>
      </c>
      <c r="G343" s="24" t="n">
        <v>1</v>
      </c>
      <c r="I343" s="105"/>
      <c r="J343" s="28"/>
      <c r="K343" s="105" t="n">
        <v>3</v>
      </c>
      <c r="L343" s="28" t="n">
        <v>7</v>
      </c>
      <c r="M343" s="106"/>
      <c r="N343" s="105" t="n">
        <v>5</v>
      </c>
      <c r="O343" s="28"/>
      <c r="P343" s="31"/>
      <c r="Q343" s="106" t="n">
        <f aca="false">SUM(N343:P343)</f>
        <v>5</v>
      </c>
      <c r="R343" s="107"/>
      <c r="S343" s="105"/>
      <c r="T343" s="108"/>
      <c r="U343" s="109"/>
      <c r="V343" s="110"/>
      <c r="W343" s="111"/>
      <c r="X343" s="110"/>
      <c r="Y343" s="111"/>
      <c r="Z343" s="110"/>
      <c r="AA343" s="111"/>
      <c r="AB343" s="110"/>
      <c r="AC343" s="111"/>
      <c r="AD343" s="110"/>
      <c r="AE343" s="111"/>
      <c r="AF343" s="110"/>
      <c r="AG343" s="112"/>
      <c r="AH343" s="112"/>
      <c r="AI343" s="111" t="n">
        <f aca="false">SUM(S343,U343,W343,Y343,AA343,AC343,AE343,AG343)</f>
        <v>0</v>
      </c>
      <c r="AJ343" s="106" t="n">
        <f aca="false">SUM(T343,V343,X343,Z343,AB343,AD343,AF343,AH343)</f>
        <v>0</v>
      </c>
      <c r="AK343" s="107"/>
      <c r="AL343" s="107"/>
      <c r="AM343" s="105" t="n">
        <v>1</v>
      </c>
      <c r="AN343" s="28" t="n">
        <v>1</v>
      </c>
      <c r="AO343" s="106" t="n">
        <f aca="false">SUM(AM343:AN343)</f>
        <v>2</v>
      </c>
      <c r="AP343" s="105" t="n">
        <v>9</v>
      </c>
      <c r="AS343" s="24" t="s">
        <v>2232</v>
      </c>
      <c r="AT343" s="27" t="n">
        <f aca="false">IF(OR(BE343=BS$60,BE343=BS$61,BE343=BS$62,BE343=BS$63,BE343=BS$64),1,IF(OR(BE343=BS$65,BE343=BS$66,BE343=BS$67,BE343=BS$68,BE343=BS$69),2,3))</f>
        <v>2</v>
      </c>
      <c r="AU343" s="27" t="n">
        <f aca="false">IF(OR(BF343=BS$30,BF343=BS$31,BF343=BS$32,BF343=BS$33),1,IF(BF343=BS$34,2,3))</f>
        <v>1</v>
      </c>
      <c r="AV343" s="27" t="n">
        <f aca="false">IF(BG343="отсутствует",2,1)</f>
        <v>1</v>
      </c>
      <c r="AW343" s="27" t="n">
        <f aca="false">IF(OR(BH343=BS$41,BH343=BS$42),1,IF(OR(BH343=BS$43,BH343=BS$44,BH343=BS$45),2,IF(OR(BH343=BS$46,BH343=BS$47,BH343=BS$48),3,IF(BH343=BS$56,5,IF(BH343=BS$57,6,4)))))</f>
        <v>1</v>
      </c>
      <c r="AX343" s="27" t="n">
        <f aca="false">IF(BI343="отсутствует",2,1)</f>
        <v>1</v>
      </c>
      <c r="AY343" s="24" t="s">
        <v>1232</v>
      </c>
      <c r="AZ343" s="130"/>
      <c r="BA343" s="130"/>
      <c r="BD343" s="104" t="s">
        <v>2232</v>
      </c>
      <c r="BE343" s="104" t="s">
        <v>63</v>
      </c>
      <c r="BF343" s="104" t="s">
        <v>72</v>
      </c>
      <c r="BG343" s="104" t="s">
        <v>130</v>
      </c>
      <c r="BH343" s="104" t="s">
        <v>73</v>
      </c>
      <c r="BI343" s="104" t="s">
        <v>123</v>
      </c>
      <c r="BJ343" s="104" t="s">
        <v>1232</v>
      </c>
      <c r="BK343" s="104"/>
      <c r="BL343" s="24" t="s">
        <v>51</v>
      </c>
    </row>
    <row r="344" s="24" customFormat="true" ht="15" hidden="false" customHeight="false" outlineLevel="0" collapsed="false">
      <c r="A344" s="24" t="s">
        <v>3333</v>
      </c>
      <c r="B344" s="24" t="s">
        <v>160</v>
      </c>
      <c r="C344" s="24" t="s">
        <v>252</v>
      </c>
      <c r="D344" s="24" t="n">
        <v>0</v>
      </c>
      <c r="E344" s="24" t="n">
        <v>0</v>
      </c>
      <c r="F344" s="24" t="n">
        <v>0</v>
      </c>
      <c r="G344" s="24" t="n">
        <v>1</v>
      </c>
      <c r="I344" s="105"/>
      <c r="J344" s="28"/>
      <c r="K344" s="105" t="n">
        <v>2</v>
      </c>
      <c r="L344" s="28" t="n">
        <v>2</v>
      </c>
      <c r="M344" s="106"/>
      <c r="N344" s="105" t="n">
        <v>4</v>
      </c>
      <c r="O344" s="28" t="n">
        <v>17</v>
      </c>
      <c r="P344" s="31"/>
      <c r="Q344" s="106" t="n">
        <f aca="false">SUM(N344:P344)</f>
        <v>21</v>
      </c>
      <c r="R344" s="107"/>
      <c r="S344" s="105"/>
      <c r="T344" s="108"/>
      <c r="U344" s="109"/>
      <c r="V344" s="110"/>
      <c r="W344" s="111"/>
      <c r="X344" s="110"/>
      <c r="Y344" s="111"/>
      <c r="Z344" s="110"/>
      <c r="AA344" s="111"/>
      <c r="AB344" s="110"/>
      <c r="AC344" s="111"/>
      <c r="AD344" s="110"/>
      <c r="AE344" s="111"/>
      <c r="AF344" s="110"/>
      <c r="AG344" s="112"/>
      <c r="AH344" s="112"/>
      <c r="AI344" s="111" t="n">
        <f aca="false">SUM(S344,U344,W344,Y344,AA344,AC344,AE344,AG344)</f>
        <v>0</v>
      </c>
      <c r="AJ344" s="106" t="n">
        <f aca="false">SUM(T344,V344,X344,Z344,AB344,AD344,AF344,AH344)</f>
        <v>0</v>
      </c>
      <c r="AK344" s="107"/>
      <c r="AL344" s="107"/>
      <c r="AM344" s="105" t="n">
        <v>1</v>
      </c>
      <c r="AN344" s="28" t="n">
        <v>1</v>
      </c>
      <c r="AO344" s="106" t="n">
        <f aca="false">SUM(AM344:AN344)</f>
        <v>2</v>
      </c>
      <c r="AP344" s="105" t="n">
        <v>1</v>
      </c>
      <c r="AS344" s="24" t="s">
        <v>113</v>
      </c>
      <c r="AT344" s="27" t="n">
        <f aca="false">IF(OR(BE344=BS$60,BE344=BS$61,BE344=BS$62,BE344=BS$63,BE344=BS$64),1,IF(OR(BE344=BS$65,BE344=BS$66,BE344=BS$67,BE344=BS$68,BE344=BS$69),2,3))</f>
        <v>3</v>
      </c>
      <c r="AU344" s="27" t="n">
        <f aca="false">IF(OR(BF344=BS$30,BF344=BS$31,BF344=BS$32,BF344=BS$33),1,IF(BF344=BS$34,2,3))</f>
        <v>3</v>
      </c>
      <c r="AV344" s="27" t="n">
        <f aca="false">IF(BG344="отсутствует",2,1)</f>
        <v>2</v>
      </c>
      <c r="AW344" s="27" t="n">
        <f aca="false">IF(OR(BH344=BS$41,BH344=BS$42),1,IF(OR(BH344=BS$43,BH344=BS$44,BH344=BS$45),2,IF(OR(BH344=BS$46,BH344=BS$47,BH344=BS$48),3,IF(BH344=BS$56,5,IF(BH344=BS$57,6,4)))))</f>
        <v>4</v>
      </c>
      <c r="AX344" s="27" t="n">
        <f aca="false">IF(BI344="отсутствует",2,1)</f>
        <v>1</v>
      </c>
      <c r="AY344" s="24" t="s">
        <v>57</v>
      </c>
      <c r="AZ344" s="130"/>
      <c r="BA344" s="130"/>
      <c r="BD344" s="104" t="s">
        <v>113</v>
      </c>
      <c r="BE344" s="104" t="s">
        <v>193</v>
      </c>
      <c r="BF344" s="104" t="s">
        <v>54</v>
      </c>
      <c r="BG344" s="104" t="s">
        <v>55</v>
      </c>
      <c r="BH344" s="104" t="s">
        <v>370</v>
      </c>
      <c r="BI344" s="104" t="s">
        <v>1296</v>
      </c>
      <c r="BJ344" s="104" t="s">
        <v>57</v>
      </c>
      <c r="BK344" s="104"/>
      <c r="BL344" s="24" t="s">
        <v>51</v>
      </c>
    </row>
    <row r="345" s="24" customFormat="true" ht="15" hidden="false" customHeight="false" outlineLevel="0" collapsed="false">
      <c r="A345" s="24" t="s">
        <v>3334</v>
      </c>
      <c r="B345" s="24" t="s">
        <v>3259</v>
      </c>
      <c r="C345" s="24" t="s">
        <v>156</v>
      </c>
      <c r="D345" s="24" t="n">
        <v>0</v>
      </c>
      <c r="E345" s="24" t="n">
        <v>0</v>
      </c>
      <c r="F345" s="24" t="n">
        <v>0</v>
      </c>
      <c r="G345" s="24" t="n">
        <v>1</v>
      </c>
      <c r="I345" s="105"/>
      <c r="J345" s="28"/>
      <c r="K345" s="105" t="n">
        <v>4</v>
      </c>
      <c r="L345" s="28" t="n">
        <v>3</v>
      </c>
      <c r="M345" s="106"/>
      <c r="N345" s="105" t="n">
        <v>5</v>
      </c>
      <c r="O345" s="28" t="n">
        <v>14</v>
      </c>
      <c r="P345" s="31"/>
      <c r="Q345" s="106" t="n">
        <f aca="false">SUM(N345:P345)</f>
        <v>19</v>
      </c>
      <c r="R345" s="107"/>
      <c r="S345" s="105"/>
      <c r="T345" s="108"/>
      <c r="U345" s="109"/>
      <c r="V345" s="110"/>
      <c r="W345" s="111" t="n">
        <v>1</v>
      </c>
      <c r="X345" s="110" t="n">
        <v>1</v>
      </c>
      <c r="Y345" s="111"/>
      <c r="Z345" s="110"/>
      <c r="AA345" s="111"/>
      <c r="AB345" s="110"/>
      <c r="AC345" s="111"/>
      <c r="AD345" s="110"/>
      <c r="AE345" s="111"/>
      <c r="AF345" s="110"/>
      <c r="AG345" s="112"/>
      <c r="AH345" s="112"/>
      <c r="AI345" s="111" t="n">
        <f aca="false">SUM(S345,U345,W345,Y345,AA345,AC345,AE345,AG345)</f>
        <v>1</v>
      </c>
      <c r="AJ345" s="106" t="n">
        <f aca="false">SUM(T345,V345,X345,Z345,AB345,AD345,AF345,AH345)</f>
        <v>1</v>
      </c>
      <c r="AK345" s="107"/>
      <c r="AL345" s="107"/>
      <c r="AM345" s="105" t="n">
        <v>1</v>
      </c>
      <c r="AN345" s="28"/>
      <c r="AO345" s="106" t="n">
        <f aca="false">SUM(AM345:AN345)</f>
        <v>1</v>
      </c>
      <c r="AP345" s="105" t="n">
        <v>6</v>
      </c>
      <c r="AS345" s="24" t="s">
        <v>52</v>
      </c>
      <c r="AT345" s="27" t="n">
        <f aca="false">IF(OR(BE345=BS$60,BE345=BS$61,BE345=BS$62,BE345=BS$63,BE345=BS$64),1,IF(OR(BE345=BS$65,BE345=BS$66,BE345=BS$67,BE345=BS$68,BE345=BS$69),2,3))</f>
        <v>3</v>
      </c>
      <c r="AU345" s="27" t="n">
        <f aca="false">IF(OR(BF345=BS$30,BF345=BS$31,BF345=BS$32,BF345=BS$33),1,IF(BF345=BS$34,2,3))</f>
        <v>3</v>
      </c>
      <c r="AV345" s="27" t="n">
        <f aca="false">IF(BG345="отсутствует",2,1)</f>
        <v>2</v>
      </c>
      <c r="AW345" s="27" t="n">
        <f aca="false">IF(OR(BH345=BS$41,BH345=BS$42),1,IF(OR(BH345=BS$43,BH345=BS$44,BH345=BS$45),2,IF(OR(BH345=BS$46,BH345=BS$47,BH345=BS$48),3,IF(BH345=BS$56,5,IF(BH345=BS$57,6,4)))))</f>
        <v>4</v>
      </c>
      <c r="AX345" s="27" t="n">
        <f aca="false">IF(BI345="отсутствует",2,1)</f>
        <v>1</v>
      </c>
      <c r="AY345" s="24" t="s">
        <v>57</v>
      </c>
      <c r="AZ345" s="130"/>
      <c r="BA345" s="130"/>
      <c r="BD345" s="104" t="s">
        <v>52</v>
      </c>
      <c r="BE345" s="104" t="s">
        <v>53</v>
      </c>
      <c r="BF345" s="104" t="s">
        <v>54</v>
      </c>
      <c r="BG345" s="104" t="s">
        <v>55</v>
      </c>
      <c r="BH345" s="104" t="s">
        <v>714</v>
      </c>
      <c r="BI345" s="104" t="s">
        <v>74</v>
      </c>
      <c r="BJ345" s="104" t="s">
        <v>57</v>
      </c>
      <c r="BK345" s="104"/>
      <c r="BL345" s="24" t="s">
        <v>51</v>
      </c>
    </row>
    <row r="346" s="24" customFormat="true" ht="15" hidden="false" customHeight="false" outlineLevel="0" collapsed="false">
      <c r="A346" s="24" t="s">
        <v>3335</v>
      </c>
      <c r="B346" s="24" t="s">
        <v>138</v>
      </c>
      <c r="C346" s="24" t="s">
        <v>139</v>
      </c>
      <c r="D346" s="24" t="n">
        <v>0</v>
      </c>
      <c r="E346" s="24" t="n">
        <v>0</v>
      </c>
      <c r="F346" s="24" t="n">
        <v>0</v>
      </c>
      <c r="G346" s="24" t="n">
        <v>1</v>
      </c>
      <c r="I346" s="105"/>
      <c r="J346" s="28"/>
      <c r="K346" s="105" t="n">
        <v>1</v>
      </c>
      <c r="L346" s="28" t="n">
        <v>3</v>
      </c>
      <c r="M346" s="106"/>
      <c r="N346" s="105" t="n">
        <v>7</v>
      </c>
      <c r="O346" s="28" t="n">
        <v>9</v>
      </c>
      <c r="P346" s="31"/>
      <c r="Q346" s="106" t="n">
        <f aca="false">SUM(N346:P346)</f>
        <v>16</v>
      </c>
      <c r="R346" s="107"/>
      <c r="S346" s="105"/>
      <c r="T346" s="108"/>
      <c r="U346" s="109"/>
      <c r="V346" s="110"/>
      <c r="W346" s="111"/>
      <c r="X346" s="110"/>
      <c r="Y346" s="111"/>
      <c r="Z346" s="110"/>
      <c r="AA346" s="111"/>
      <c r="AB346" s="110"/>
      <c r="AC346" s="111"/>
      <c r="AD346" s="110"/>
      <c r="AE346" s="111"/>
      <c r="AF346" s="110"/>
      <c r="AG346" s="112"/>
      <c r="AH346" s="112"/>
      <c r="AI346" s="111" t="n">
        <f aca="false">SUM(S346,U346,W346,Y346,AA346,AC346,AE346,AG346)</f>
        <v>0</v>
      </c>
      <c r="AJ346" s="106" t="n">
        <f aca="false">SUM(T346,V346,X346,Z346,AB346,AD346,AF346,AH346)</f>
        <v>0</v>
      </c>
      <c r="AK346" s="107"/>
      <c r="AL346" s="107"/>
      <c r="AM346" s="105" t="n">
        <v>1</v>
      </c>
      <c r="AN346" s="28" t="n">
        <v>1</v>
      </c>
      <c r="AO346" s="106" t="n">
        <f aca="false">SUM(AM346:AN346)</f>
        <v>2</v>
      </c>
      <c r="AP346" s="105" t="n">
        <v>3</v>
      </c>
      <c r="AS346" s="24" t="s">
        <v>52</v>
      </c>
      <c r="AT346" s="27" t="n">
        <f aca="false">IF(OR(BE346=BS$60,BE346=BS$61,BE346=BS$62,BE346=BS$63,BE346=BS$64),1,IF(OR(BE346=BS$65,BE346=BS$66,BE346=BS$67,BE346=BS$68,BE346=BS$69),2,3))</f>
        <v>1</v>
      </c>
      <c r="AU346" s="27" t="n">
        <f aca="false">IF(OR(BF346=BS$30,BF346=BS$31,BF346=BS$32,BF346=BS$33),1,IF(BF346=BS$34,2,3))</f>
        <v>1</v>
      </c>
      <c r="AV346" s="27" t="n">
        <f aca="false">IF(BG346="отсутствует",2,1)</f>
        <v>1</v>
      </c>
      <c r="AW346" s="27" t="n">
        <f aca="false">IF(OR(BH346=BS$41,BH346=BS$42),1,IF(OR(BH346=BS$43,BH346=BS$44,BH346=BS$45),2,IF(OR(BH346=BS$46,BH346=BS$47,BH346=BS$48),3,IF(BH346=BS$56,5,IF(BH346=BS$57,6,4)))))</f>
        <v>4</v>
      </c>
      <c r="AX346" s="27" t="n">
        <f aca="false">IF(BI346="отсутствует",2,1)</f>
        <v>1</v>
      </c>
      <c r="AY346" s="24" t="s">
        <v>143</v>
      </c>
      <c r="AZ346" s="130"/>
      <c r="BA346" s="130"/>
      <c r="BD346" s="104" t="s">
        <v>52</v>
      </c>
      <c r="BE346" s="104" t="s">
        <v>107</v>
      </c>
      <c r="BF346" s="104" t="s">
        <v>72</v>
      </c>
      <c r="BG346" s="104" t="s">
        <v>114</v>
      </c>
      <c r="BH346" s="104" t="s">
        <v>2535</v>
      </c>
      <c r="BI346" s="104" t="s">
        <v>1903</v>
      </c>
      <c r="BJ346" s="104" t="s">
        <v>143</v>
      </c>
      <c r="BK346" s="104"/>
      <c r="BL346" s="24" t="s">
        <v>51</v>
      </c>
    </row>
    <row r="347" s="24" customFormat="true" ht="15" hidden="false" customHeight="false" outlineLevel="0" collapsed="false">
      <c r="A347" s="24" t="s">
        <v>3336</v>
      </c>
      <c r="B347" s="24" t="s">
        <v>3259</v>
      </c>
      <c r="C347" s="24" t="s">
        <v>62</v>
      </c>
      <c r="D347" s="24" t="n">
        <v>0</v>
      </c>
      <c r="E347" s="24" t="n">
        <v>0</v>
      </c>
      <c r="F347" s="24" t="n">
        <v>0</v>
      </c>
      <c r="G347" s="24" t="n">
        <v>1</v>
      </c>
      <c r="I347" s="105"/>
      <c r="J347" s="28" t="n">
        <v>1</v>
      </c>
      <c r="K347" s="105" t="n">
        <v>1</v>
      </c>
      <c r="L347" s="28" t="n">
        <v>5</v>
      </c>
      <c r="M347" s="106"/>
      <c r="N347" s="105" t="n">
        <v>20</v>
      </c>
      <c r="O347" s="28" t="n">
        <v>16</v>
      </c>
      <c r="P347" s="31"/>
      <c r="Q347" s="106" t="n">
        <f aca="false">SUM(N347:P347)</f>
        <v>36</v>
      </c>
      <c r="R347" s="107" t="n">
        <v>11</v>
      </c>
      <c r="S347" s="105" t="n">
        <v>1</v>
      </c>
      <c r="T347" s="108" t="n">
        <v>1</v>
      </c>
      <c r="U347" s="109"/>
      <c r="V347" s="110"/>
      <c r="W347" s="111"/>
      <c r="X347" s="110"/>
      <c r="Y347" s="111"/>
      <c r="Z347" s="110"/>
      <c r="AA347" s="111"/>
      <c r="AB347" s="110"/>
      <c r="AC347" s="111"/>
      <c r="AD347" s="110"/>
      <c r="AE347" s="111"/>
      <c r="AF347" s="110"/>
      <c r="AG347" s="112"/>
      <c r="AH347" s="112"/>
      <c r="AI347" s="111" t="n">
        <f aca="false">SUM(S347,U347,W347,Y347,AA347,AC347,AE347,AG347)</f>
        <v>1</v>
      </c>
      <c r="AJ347" s="106" t="n">
        <f aca="false">SUM(T347,V347,X347,Z347,AB347,AD347,AF347,AH347)</f>
        <v>1</v>
      </c>
      <c r="AK347" s="107"/>
      <c r="AL347" s="107"/>
      <c r="AM347" s="105" t="n">
        <v>2</v>
      </c>
      <c r="AN347" s="28" t="n">
        <v>1</v>
      </c>
      <c r="AO347" s="106" t="n">
        <f aca="false">SUM(AM347:AN347)</f>
        <v>3</v>
      </c>
      <c r="AP347" s="105"/>
      <c r="AS347" s="24" t="s">
        <v>52</v>
      </c>
      <c r="AT347" s="27" t="n">
        <f aca="false">IF(OR(BE347=BS$60,BE347=BS$61,BE347=BS$62,BE347=BS$63,BE347=BS$64),1,IF(OR(BE347=BS$65,BE347=BS$66,BE347=BS$67,BE347=BS$68,BE347=BS$69),2,3))</f>
        <v>1</v>
      </c>
      <c r="AU347" s="27" t="n">
        <f aca="false">IF(OR(BF347=BS$30,BF347=BS$31,BF347=BS$32,BF347=BS$33),1,IF(BF347=BS$34,2,3))</f>
        <v>1</v>
      </c>
      <c r="AV347" s="27" t="n">
        <f aca="false">IF(BG347="отсутствует",2,1)</f>
        <v>1</v>
      </c>
      <c r="AW347" s="27" t="n">
        <f aca="false">IF(OR(BH347=BS$41,BH347=BS$42),1,IF(OR(BH347=BS$43,BH347=BS$44,BH347=BS$45),2,IF(OR(BH347=BS$46,BH347=BS$47,BH347=BS$48),3,IF(BH347=BS$56,5,IF(BH347=BS$57,6,4)))))</f>
        <v>4</v>
      </c>
      <c r="AX347" s="27" t="n">
        <f aca="false">IF(BI347="отсутствует",2,1)</f>
        <v>1</v>
      </c>
      <c r="AY347" s="24" t="s">
        <v>785</v>
      </c>
      <c r="AZ347" s="130"/>
      <c r="BA347" s="130"/>
      <c r="BD347" s="104" t="s">
        <v>52</v>
      </c>
      <c r="BE347" s="104" t="s">
        <v>107</v>
      </c>
      <c r="BF347" s="104" t="s">
        <v>129</v>
      </c>
      <c r="BG347" s="104" t="s">
        <v>534</v>
      </c>
      <c r="BH347" s="104" t="s">
        <v>220</v>
      </c>
      <c r="BI347" s="104" t="s">
        <v>949</v>
      </c>
      <c r="BJ347" s="104" t="s">
        <v>785</v>
      </c>
      <c r="BK347" s="104"/>
      <c r="BL347" s="24" t="s">
        <v>51</v>
      </c>
    </row>
    <row r="348" s="24" customFormat="true" ht="15" hidden="false" customHeight="false" outlineLevel="0" collapsed="false">
      <c r="A348" s="24" t="s">
        <v>3337</v>
      </c>
      <c r="B348" s="24" t="s">
        <v>2458</v>
      </c>
      <c r="C348" s="24" t="s">
        <v>156</v>
      </c>
      <c r="D348" s="24" t="n">
        <v>0</v>
      </c>
      <c r="E348" s="24" t="n">
        <v>0</v>
      </c>
      <c r="F348" s="24" t="n">
        <v>0</v>
      </c>
      <c r="G348" s="24" t="n">
        <v>1</v>
      </c>
      <c r="I348" s="105"/>
      <c r="J348" s="28"/>
      <c r="K348" s="105" t="n">
        <v>2</v>
      </c>
      <c r="L348" s="28" t="n">
        <v>5</v>
      </c>
      <c r="M348" s="106"/>
      <c r="N348" s="105" t="n">
        <v>6</v>
      </c>
      <c r="O348" s="28" t="n">
        <v>2</v>
      </c>
      <c r="P348" s="31"/>
      <c r="Q348" s="106" t="n">
        <f aca="false">SUM(N348:P348)</f>
        <v>8</v>
      </c>
      <c r="R348" s="107" t="n">
        <v>1</v>
      </c>
      <c r="S348" s="105" t="n">
        <v>1</v>
      </c>
      <c r="T348" s="108" t="n">
        <v>2</v>
      </c>
      <c r="U348" s="109" t="n">
        <v>3</v>
      </c>
      <c r="V348" s="110" t="n">
        <v>8</v>
      </c>
      <c r="W348" s="111" t="n">
        <v>1</v>
      </c>
      <c r="X348" s="110" t="n">
        <v>1</v>
      </c>
      <c r="Y348" s="111"/>
      <c r="Z348" s="110"/>
      <c r="AA348" s="111" t="n">
        <v>1</v>
      </c>
      <c r="AB348" s="110" t="n">
        <v>1</v>
      </c>
      <c r="AC348" s="111"/>
      <c r="AD348" s="110"/>
      <c r="AE348" s="111" t="n">
        <v>2</v>
      </c>
      <c r="AF348" s="110" t="n">
        <v>3</v>
      </c>
      <c r="AG348" s="112"/>
      <c r="AH348" s="112"/>
      <c r="AI348" s="111" t="n">
        <f aca="false">SUM(S348,U348,W348,Y348,AA348,AC348,AE348,AG348)</f>
        <v>8</v>
      </c>
      <c r="AJ348" s="106" t="n">
        <f aca="false">SUM(T348,V348,X348,Z348,AB348,AD348,AF348,AH348)</f>
        <v>15</v>
      </c>
      <c r="AK348" s="107"/>
      <c r="AL348" s="107" t="n">
        <v>1</v>
      </c>
      <c r="AM348" s="105" t="n">
        <v>1</v>
      </c>
      <c r="AN348" s="28" t="n">
        <v>1</v>
      </c>
      <c r="AO348" s="106" t="n">
        <f aca="false">SUM(AM348:AN348)</f>
        <v>2</v>
      </c>
      <c r="AP348" s="105" t="n">
        <v>6</v>
      </c>
      <c r="AS348" s="24" t="s">
        <v>52</v>
      </c>
      <c r="AT348" s="27" t="n">
        <f aca="false">IF(OR(BE348=BS$60,BE348=BS$61,BE348=BS$62,BE348=BS$63,BE348=BS$64),1,IF(OR(BE348=BS$65,BE348=BS$66,BE348=BS$67,BE348=BS$68,BE348=BS$69),2,3))</f>
        <v>1</v>
      </c>
      <c r="AU348" s="27" t="n">
        <f aca="false">IF(OR(BF348=BS$30,BF348=BS$31,BF348=BS$32,BF348=BS$33),1,IF(BF348=BS$34,2,3))</f>
        <v>1</v>
      </c>
      <c r="AV348" s="27" t="n">
        <f aca="false">IF(BG348="отсутствует",2,1)</f>
        <v>1</v>
      </c>
      <c r="AW348" s="27" t="n">
        <f aca="false">IF(OR(BH348=BS$41,BH348=BS$42),1,IF(OR(BH348=BS$43,BH348=BS$44,BH348=BS$45),2,IF(OR(BH348=BS$46,BH348=BS$47,BH348=BS$48),3,IF(BH348=BS$56,5,IF(BH348=BS$57,6,4)))))</f>
        <v>4</v>
      </c>
      <c r="AX348" s="27" t="n">
        <f aca="false">IF(BI348="отсутствует",2,1)</f>
        <v>1</v>
      </c>
      <c r="AY348" s="24" t="s">
        <v>3338</v>
      </c>
      <c r="AZ348" s="130"/>
      <c r="BA348" s="130"/>
      <c r="BD348" s="104" t="s">
        <v>52</v>
      </c>
      <c r="BE348" s="104" t="s">
        <v>107</v>
      </c>
      <c r="BF348" s="104" t="s">
        <v>72</v>
      </c>
      <c r="BG348" s="104" t="s">
        <v>1095</v>
      </c>
      <c r="BH348" s="104" t="s">
        <v>792</v>
      </c>
      <c r="BI348" s="104" t="s">
        <v>1196</v>
      </c>
      <c r="BJ348" s="104" t="s">
        <v>3338</v>
      </c>
      <c r="BK348" s="104"/>
      <c r="BL348" s="24" t="s">
        <v>51</v>
      </c>
    </row>
    <row r="349" s="24" customFormat="true" ht="15" hidden="false" customHeight="false" outlineLevel="0" collapsed="false">
      <c r="A349" s="24" t="s">
        <v>2754</v>
      </c>
      <c r="B349" s="24" t="s">
        <v>1380</v>
      </c>
      <c r="C349" s="24" t="s">
        <v>100</v>
      </c>
      <c r="D349" s="24" t="n">
        <v>0</v>
      </c>
      <c r="E349" s="24" t="n">
        <v>0</v>
      </c>
      <c r="F349" s="24" t="n">
        <v>1</v>
      </c>
      <c r="G349" s="24" t="n">
        <v>1</v>
      </c>
      <c r="H349" s="24" t="n">
        <v>1</v>
      </c>
      <c r="I349" s="105"/>
      <c r="J349" s="28" t="n">
        <v>1</v>
      </c>
      <c r="K349" s="105" t="n">
        <v>1</v>
      </c>
      <c r="L349" s="28" t="n">
        <v>2</v>
      </c>
      <c r="M349" s="106"/>
      <c r="N349" s="105" t="n">
        <v>6</v>
      </c>
      <c r="O349" s="28" t="n">
        <v>4</v>
      </c>
      <c r="P349" s="31"/>
      <c r="Q349" s="106" t="n">
        <f aca="false">SUM(N349:P349)</f>
        <v>10</v>
      </c>
      <c r="R349" s="107" t="n">
        <v>15</v>
      </c>
      <c r="S349" s="105" t="n">
        <v>1</v>
      </c>
      <c r="T349" s="108" t="n">
        <v>1</v>
      </c>
      <c r="U349" s="111" t="n">
        <v>1</v>
      </c>
      <c r="V349" s="110" t="n">
        <v>1</v>
      </c>
      <c r="W349" s="111"/>
      <c r="X349" s="110"/>
      <c r="Y349" s="111"/>
      <c r="Z349" s="110"/>
      <c r="AA349" s="111"/>
      <c r="AB349" s="110"/>
      <c r="AC349" s="111"/>
      <c r="AD349" s="110"/>
      <c r="AE349" s="111"/>
      <c r="AF349" s="110"/>
      <c r="AG349" s="112"/>
      <c r="AH349" s="112"/>
      <c r="AI349" s="111" t="n">
        <f aca="false">SUM(S349,U349,W349,Y349,AA349,AC349,AE349,AG349)</f>
        <v>2</v>
      </c>
      <c r="AJ349" s="106" t="n">
        <f aca="false">SUM(T349,V349,X349,Z349,AB349,AD349,AF349,AH349)</f>
        <v>2</v>
      </c>
      <c r="AK349" s="107"/>
      <c r="AL349" s="107"/>
      <c r="AM349" s="105"/>
      <c r="AN349" s="28" t="n">
        <v>2</v>
      </c>
      <c r="AO349" s="106" t="n">
        <f aca="false">SUM(AM349:AN349)</f>
        <v>2</v>
      </c>
      <c r="AP349" s="105"/>
      <c r="AS349" s="24" t="s">
        <v>318</v>
      </c>
      <c r="AT349" s="27" t="n">
        <f aca="false">IF(OR(BE349=BS$60,BE349=BS$61,BE349=BS$62,BE349=BS$63,BE349=BS$64),1,IF(OR(BE349=BS$65,BE349=BS$66,BE349=BS$67,BE349=BS$68,BE349=BS$69),2,3))</f>
        <v>1</v>
      </c>
      <c r="AU349" s="27" t="n">
        <f aca="false">IF(OR(BF349=BS$30,BF349=BS$31,BF349=BS$32,BF349=BS$33),1,IF(BF349=BS$34,2,3))</f>
        <v>1</v>
      </c>
      <c r="AV349" s="27" t="n">
        <f aca="false">IF(BG349="отсутствует",2,1)</f>
        <v>2</v>
      </c>
      <c r="AW349" s="27" t="n">
        <f aca="false">IF(OR(BH349=BS$41,BH349=BS$42),1,IF(OR(BH349=BS$43,BH349=BS$44,BH349=BS$45),2,IF(OR(BH349=BS$46,BH349=BS$47,BH349=BS$48),3,IF(BH349=BS$56,5,IF(BH349=BS$57,6,4)))))</f>
        <v>1</v>
      </c>
      <c r="AX349" s="27" t="n">
        <f aca="false">IF(BI349="отсутствует",2,1)</f>
        <v>1</v>
      </c>
      <c r="AY349" s="24" t="s">
        <v>143</v>
      </c>
      <c r="AZ349" s="130"/>
      <c r="BA349" s="130"/>
      <c r="BD349" s="104" t="s">
        <v>318</v>
      </c>
      <c r="BE349" s="104" t="s">
        <v>107</v>
      </c>
      <c r="BF349" s="104" t="s">
        <v>72</v>
      </c>
      <c r="BG349" s="104" t="s">
        <v>55</v>
      </c>
      <c r="BH349" s="104" t="s">
        <v>73</v>
      </c>
      <c r="BI349" s="104" t="s">
        <v>182</v>
      </c>
      <c r="BJ349" s="104" t="s">
        <v>143</v>
      </c>
      <c r="BK349" s="104"/>
      <c r="BL349" s="24" t="s">
        <v>51</v>
      </c>
    </row>
    <row r="350" s="24" customFormat="true" ht="15" hidden="false" customHeight="false" outlineLevel="0" collapsed="false">
      <c r="A350" s="24" t="s">
        <v>1926</v>
      </c>
      <c r="B350" s="24" t="s">
        <v>434</v>
      </c>
      <c r="C350" s="24" t="s">
        <v>233</v>
      </c>
      <c r="D350" s="24" t="n">
        <v>0</v>
      </c>
      <c r="E350" s="24" t="n">
        <v>1</v>
      </c>
      <c r="F350" s="24" t="n">
        <v>0</v>
      </c>
      <c r="G350" s="24" t="n">
        <v>1</v>
      </c>
      <c r="H350" s="24" t="n">
        <v>1</v>
      </c>
      <c r="I350" s="105"/>
      <c r="J350" s="28"/>
      <c r="K350" s="105" t="n">
        <v>1</v>
      </c>
      <c r="L350" s="28" t="n">
        <v>5</v>
      </c>
      <c r="M350" s="106"/>
      <c r="N350" s="105" t="n">
        <v>12</v>
      </c>
      <c r="O350" s="28" t="n">
        <v>14</v>
      </c>
      <c r="P350" s="31"/>
      <c r="Q350" s="106" t="n">
        <f aca="false">SUM(N350:P350)</f>
        <v>26</v>
      </c>
      <c r="R350" s="107" t="n">
        <v>1</v>
      </c>
      <c r="S350" s="105"/>
      <c r="T350" s="108"/>
      <c r="U350" s="109"/>
      <c r="V350" s="110"/>
      <c r="W350" s="111"/>
      <c r="X350" s="110"/>
      <c r="Y350" s="111"/>
      <c r="Z350" s="110"/>
      <c r="AA350" s="111"/>
      <c r="AB350" s="110"/>
      <c r="AC350" s="111"/>
      <c r="AD350" s="110"/>
      <c r="AE350" s="111"/>
      <c r="AF350" s="110"/>
      <c r="AG350" s="112"/>
      <c r="AH350" s="112"/>
      <c r="AI350" s="111" t="n">
        <f aca="false">SUM(S350,U350,W350,Y350,AA350,AC350,AE350,AG350)</f>
        <v>0</v>
      </c>
      <c r="AJ350" s="106" t="n">
        <f aca="false">SUM(T350,V350,X350,Z350,AB350,AD350,AF350,AH350)</f>
        <v>0</v>
      </c>
      <c r="AK350" s="107"/>
      <c r="AL350" s="107"/>
      <c r="AM350" s="105"/>
      <c r="AN350" s="28" t="n">
        <v>1</v>
      </c>
      <c r="AO350" s="106" t="n">
        <f aca="false">SUM(AM350:AN350)</f>
        <v>1</v>
      </c>
      <c r="AP350" s="105" t="n">
        <v>1</v>
      </c>
      <c r="AS350" s="24" t="s">
        <v>52</v>
      </c>
      <c r="AT350" s="27" t="n">
        <f aca="false">IF(OR(BE350=BS$60,BE350=BS$61,BE350=BS$62,BE350=BS$63,BE350=BS$64),1,IF(OR(BE350=BS$65,BE350=BS$66,BE350=BS$67,BE350=BS$68,BE350=BS$69),2,3))</f>
        <v>1</v>
      </c>
      <c r="AU350" s="27" t="n">
        <f aca="false">IF(OR(BF350=BS$30,BF350=BS$31,BF350=BS$32,BF350=BS$33),1,IF(BF350=BS$34,2,3))</f>
        <v>1</v>
      </c>
      <c r="AV350" s="27" t="n">
        <f aca="false">IF(BG350="отсутствует",2,1)</f>
        <v>1</v>
      </c>
      <c r="AW350" s="27" t="n">
        <f aca="false">IF(OR(BH350=BS$41,BH350=BS$42),1,IF(OR(BH350=BS$43,BH350=BS$44,BH350=BS$45),2,IF(OR(BH350=BS$46,BH350=BS$47,BH350=BS$48),3,IF(BH350=BS$56,5,IF(BH350=BS$57,6,4)))))</f>
        <v>4</v>
      </c>
      <c r="AX350" s="27" t="n">
        <f aca="false">IF(BI350="отсутствует",2,1)</f>
        <v>1</v>
      </c>
      <c r="AY350" s="24" t="s">
        <v>84</v>
      </c>
      <c r="AZ350" s="130"/>
      <c r="BA350" s="130"/>
      <c r="BD350" s="104" t="s">
        <v>52</v>
      </c>
      <c r="BE350" s="104" t="s">
        <v>107</v>
      </c>
      <c r="BF350" s="104" t="s">
        <v>64</v>
      </c>
      <c r="BG350" s="104" t="s">
        <v>386</v>
      </c>
      <c r="BH350" s="104" t="s">
        <v>1928</v>
      </c>
      <c r="BI350" s="104" t="s">
        <v>195</v>
      </c>
      <c r="BJ350" s="104" t="s">
        <v>84</v>
      </c>
      <c r="BK350" s="104"/>
      <c r="BL350" s="24" t="s">
        <v>51</v>
      </c>
    </row>
    <row r="351" s="24" customFormat="true" ht="15" hidden="false" customHeight="false" outlineLevel="0" collapsed="false">
      <c r="A351" s="24" t="s">
        <v>3339</v>
      </c>
      <c r="B351" s="24" t="s">
        <v>229</v>
      </c>
      <c r="C351" s="24" t="s">
        <v>348</v>
      </c>
      <c r="D351" s="24" t="n">
        <v>0</v>
      </c>
      <c r="E351" s="24" t="n">
        <v>0</v>
      </c>
      <c r="F351" s="24" t="n">
        <v>0</v>
      </c>
      <c r="G351" s="24" t="n">
        <v>1</v>
      </c>
      <c r="I351" s="105"/>
      <c r="J351" s="28"/>
      <c r="K351" s="105"/>
      <c r="L351" s="28"/>
      <c r="M351" s="106"/>
      <c r="N351" s="105"/>
      <c r="O351" s="28"/>
      <c r="P351" s="31"/>
      <c r="Q351" s="106" t="n">
        <f aca="false">SUM(N351:P351)</f>
        <v>0</v>
      </c>
      <c r="R351" s="107"/>
      <c r="S351" s="105"/>
      <c r="T351" s="108"/>
      <c r="U351" s="109"/>
      <c r="V351" s="110"/>
      <c r="W351" s="111"/>
      <c r="X351" s="110"/>
      <c r="Y351" s="111"/>
      <c r="Z351" s="110"/>
      <c r="AA351" s="111"/>
      <c r="AB351" s="110"/>
      <c r="AC351" s="111"/>
      <c r="AD351" s="110"/>
      <c r="AE351" s="111"/>
      <c r="AF351" s="110"/>
      <c r="AG351" s="112"/>
      <c r="AH351" s="112"/>
      <c r="AI351" s="111" t="n">
        <f aca="false">SUM(S351,U351,W351,Y351,AA351,AC351,AE351,AG351)</f>
        <v>0</v>
      </c>
      <c r="AJ351" s="106" t="n">
        <f aca="false">SUM(T351,V351,X351,Z351,AB351,AD351,AF351,AH351)</f>
        <v>0</v>
      </c>
      <c r="AK351" s="107"/>
      <c r="AL351" s="107"/>
      <c r="AM351" s="105"/>
      <c r="AN351" s="28"/>
      <c r="AO351" s="106" t="n">
        <f aca="false">SUM(AM351:AN351)</f>
        <v>0</v>
      </c>
      <c r="AP351" s="105" t="n">
        <v>29</v>
      </c>
      <c r="AQ351" s="24" t="s">
        <v>3461</v>
      </c>
      <c r="AS351" s="24" t="s">
        <v>1878</v>
      </c>
      <c r="AT351" s="27" t="n">
        <f aca="false">IF(OR(BE351=BS$60,BE351=BS$61,BE351=BS$62,BE351=BS$63,BE351=BS$64),1,IF(OR(BE351=BS$65,BE351=BS$66,BE351=BS$67,BE351=BS$68,BE351=BS$69),2,3))</f>
        <v>3</v>
      </c>
      <c r="AU351" s="27" t="n">
        <f aca="false">IF(OR(BF351=BS$30,BF351=BS$31,BF351=BS$32,BF351=BS$33),1,IF(BF351=BS$34,2,3))</f>
        <v>3</v>
      </c>
      <c r="AV351" s="27" t="n">
        <f aca="false">IF(BG351="отсутствует",2,1)</f>
        <v>2</v>
      </c>
      <c r="AW351" s="27" t="n">
        <f aca="false">IF(OR(BH351=BS$41,BH351=BS$42),1,IF(OR(BH351=BS$43,BH351=BS$44,BH351=BS$45),2,IF(OR(BH351=BS$46,BH351=BS$47,BH351=BS$48),3,IF(BH351=BS$56,5,IF(BH351=BS$57,6,4)))))</f>
        <v>4</v>
      </c>
      <c r="AX351" s="27" t="n">
        <f aca="false">IF(BI351="отсутствует",2,1)</f>
        <v>1</v>
      </c>
      <c r="AY351" s="24" t="s">
        <v>374</v>
      </c>
      <c r="AZ351" s="130"/>
      <c r="BA351" s="130"/>
      <c r="BD351" s="104" t="s">
        <v>1878</v>
      </c>
      <c r="BE351" s="104" t="s">
        <v>193</v>
      </c>
      <c r="BF351" s="104" t="s">
        <v>54</v>
      </c>
      <c r="BG351" s="104" t="s">
        <v>55</v>
      </c>
      <c r="BH351" s="104" t="s">
        <v>432</v>
      </c>
      <c r="BI351" s="104" t="s">
        <v>66</v>
      </c>
      <c r="BJ351" s="104" t="s">
        <v>374</v>
      </c>
      <c r="BK351" s="104"/>
      <c r="BL351" s="24" t="s">
        <v>51</v>
      </c>
    </row>
    <row r="352" s="24" customFormat="true" ht="15" hidden="false" customHeight="false" outlineLevel="0" collapsed="false">
      <c r="A352" s="24" t="s">
        <v>3339</v>
      </c>
      <c r="B352" s="24" t="s">
        <v>208</v>
      </c>
      <c r="C352" s="24" t="s">
        <v>156</v>
      </c>
      <c r="D352" s="24" t="n">
        <v>0</v>
      </c>
      <c r="E352" s="24" t="n">
        <v>0</v>
      </c>
      <c r="F352" s="24" t="n">
        <v>0</v>
      </c>
      <c r="G352" s="24" t="n">
        <v>1</v>
      </c>
      <c r="I352" s="105"/>
      <c r="J352" s="28"/>
      <c r="K352" s="105" t="n">
        <v>3</v>
      </c>
      <c r="L352" s="28" t="n">
        <v>3</v>
      </c>
      <c r="M352" s="106"/>
      <c r="N352" s="105" t="n">
        <v>4</v>
      </c>
      <c r="O352" s="28"/>
      <c r="P352" s="31"/>
      <c r="Q352" s="106" t="n">
        <f aca="false">SUM(N352:P352)</f>
        <v>4</v>
      </c>
      <c r="R352" s="107"/>
      <c r="S352" s="105"/>
      <c r="T352" s="108"/>
      <c r="U352" s="109"/>
      <c r="V352" s="110"/>
      <c r="W352" s="111"/>
      <c r="X352" s="110"/>
      <c r="Y352" s="111"/>
      <c r="Z352" s="110"/>
      <c r="AA352" s="111"/>
      <c r="AB352" s="110"/>
      <c r="AC352" s="111"/>
      <c r="AD352" s="110"/>
      <c r="AE352" s="111"/>
      <c r="AF352" s="110"/>
      <c r="AG352" s="112"/>
      <c r="AH352" s="112"/>
      <c r="AI352" s="111" t="n">
        <f aca="false">SUM(S352,U352,W352,Y352,AA352,AC352,AE352,AG352)</f>
        <v>0</v>
      </c>
      <c r="AJ352" s="106" t="n">
        <f aca="false">SUM(T352,V352,X352,Z352,AB352,AD352,AF352,AH352)</f>
        <v>0</v>
      </c>
      <c r="AK352" s="107"/>
      <c r="AL352" s="107"/>
      <c r="AM352" s="105"/>
      <c r="AN352" s="28"/>
      <c r="AO352" s="106" t="n">
        <f aca="false">SUM(AM352:AN352)</f>
        <v>0</v>
      </c>
      <c r="AP352" s="105" t="n">
        <v>1</v>
      </c>
      <c r="AS352" s="24" t="s">
        <v>2232</v>
      </c>
      <c r="AT352" s="27" t="n">
        <f aca="false">IF(OR(BE352=BS$60,BE352=BS$61,BE352=BS$62,BE352=BS$63,BE352=BS$64),1,IF(OR(BE352=BS$65,BE352=BS$66,BE352=BS$67,BE352=BS$68,BE352=BS$69),2,3))</f>
        <v>2</v>
      </c>
      <c r="AU352" s="27" t="n">
        <f aca="false">IF(OR(BF352=BS$30,BF352=BS$31,BF352=BS$32,BF352=BS$33),1,IF(BF352=BS$34,2,3))</f>
        <v>1</v>
      </c>
      <c r="AV352" s="27" t="n">
        <f aca="false">IF(BG352="отсутствует",2,1)</f>
        <v>1</v>
      </c>
      <c r="AW352" s="27" t="n">
        <f aca="false">IF(OR(BH352=BS$41,BH352=BS$42),1,IF(OR(BH352=BS$43,BH352=BS$44,BH352=BS$45),2,IF(OR(BH352=BS$46,BH352=BS$47,BH352=BS$48),3,IF(BH352=BS$56,5,IF(BH352=BS$57,6,4)))))</f>
        <v>4</v>
      </c>
      <c r="AX352" s="27" t="n">
        <f aca="false">IF(BI352="отсутствует",2,1)</f>
        <v>1</v>
      </c>
      <c r="AY352" s="24" t="s">
        <v>2303</v>
      </c>
      <c r="AZ352" s="130"/>
      <c r="BA352" s="130"/>
      <c r="BD352" s="104" t="s">
        <v>2232</v>
      </c>
      <c r="BE352" s="104" t="s">
        <v>226</v>
      </c>
      <c r="BF352" s="104" t="s">
        <v>72</v>
      </c>
      <c r="BG352" s="104" t="s">
        <v>140</v>
      </c>
      <c r="BH352" s="104" t="s">
        <v>3090</v>
      </c>
      <c r="BI352" s="104" t="s">
        <v>123</v>
      </c>
      <c r="BJ352" s="104" t="s">
        <v>2303</v>
      </c>
      <c r="BK352" s="104"/>
      <c r="BL352" s="24" t="s">
        <v>51</v>
      </c>
    </row>
    <row r="353" s="24" customFormat="true" ht="15" hidden="false" customHeight="false" outlineLevel="0" collapsed="false">
      <c r="A353" s="24" t="s">
        <v>3340</v>
      </c>
      <c r="B353" s="24" t="s">
        <v>211</v>
      </c>
      <c r="C353" s="24" t="s">
        <v>156</v>
      </c>
      <c r="D353" s="24" t="n">
        <v>0</v>
      </c>
      <c r="E353" s="24" t="n">
        <v>0</v>
      </c>
      <c r="F353" s="24" t="n">
        <v>0</v>
      </c>
      <c r="G353" s="24" t="n">
        <v>1</v>
      </c>
      <c r="I353" s="105"/>
      <c r="J353" s="28"/>
      <c r="K353" s="105" t="n">
        <v>2</v>
      </c>
      <c r="L353" s="28" t="n">
        <v>3</v>
      </c>
      <c r="M353" s="106"/>
      <c r="N353" s="105" t="n">
        <v>1</v>
      </c>
      <c r="O353" s="28"/>
      <c r="P353" s="31"/>
      <c r="Q353" s="106" t="n">
        <f aca="false">SUM(N353:P353)</f>
        <v>1</v>
      </c>
      <c r="R353" s="107"/>
      <c r="S353" s="105"/>
      <c r="T353" s="108"/>
      <c r="U353" s="109"/>
      <c r="V353" s="110"/>
      <c r="W353" s="111"/>
      <c r="X353" s="110"/>
      <c r="Y353" s="111"/>
      <c r="Z353" s="110"/>
      <c r="AA353" s="111"/>
      <c r="AB353" s="110"/>
      <c r="AC353" s="111"/>
      <c r="AD353" s="110"/>
      <c r="AE353" s="111"/>
      <c r="AF353" s="110"/>
      <c r="AG353" s="112"/>
      <c r="AH353" s="112"/>
      <c r="AI353" s="111" t="n">
        <f aca="false">SUM(S353,U353,W353,Y353,AA353,AC353,AE353,AG353)</f>
        <v>0</v>
      </c>
      <c r="AJ353" s="106" t="n">
        <f aca="false">SUM(T353,V353,X353,Z353,AB353,AD353,AF353,AH353)</f>
        <v>0</v>
      </c>
      <c r="AK353" s="107"/>
      <c r="AL353" s="107"/>
      <c r="AM353" s="105"/>
      <c r="AN353" s="28" t="n">
        <v>1</v>
      </c>
      <c r="AO353" s="106" t="n">
        <f aca="false">SUM(AM353:AN353)</f>
        <v>1</v>
      </c>
      <c r="AP353" s="105" t="n">
        <v>9</v>
      </c>
      <c r="AS353" s="24" t="s">
        <v>113</v>
      </c>
      <c r="AT353" s="27" t="n">
        <f aca="false">IF(OR(BE353=BS$60,BE353=BS$61,BE353=BS$62,BE353=BS$63,BE353=BS$64),1,IF(OR(BE353=BS$65,BE353=BS$66,BE353=BS$67,BE353=BS$68,BE353=BS$69),2,3))</f>
        <v>3</v>
      </c>
      <c r="AU353" s="27" t="n">
        <f aca="false">IF(OR(BF353=BS$30,BF353=BS$31,BF353=BS$32,BF353=BS$33),1,IF(BF353=BS$34,2,3))</f>
        <v>3</v>
      </c>
      <c r="AV353" s="27" t="n">
        <f aca="false">IF(BG353="отсутствует",2,1)</f>
        <v>2</v>
      </c>
      <c r="AW353" s="27" t="n">
        <f aca="false">IF(OR(BH353=BS$41,BH353=BS$42),1,IF(OR(BH353=BS$43,BH353=BS$44,BH353=BS$45),2,IF(OR(BH353=BS$46,BH353=BS$47,BH353=BS$48),3,IF(BH353=BS$56,5,IF(BH353=BS$57,6,4)))))</f>
        <v>1</v>
      </c>
      <c r="AX353" s="27" t="n">
        <f aca="false">IF(BI353="отсутствует",2,1)</f>
        <v>1</v>
      </c>
      <c r="AY353" s="24" t="s">
        <v>200</v>
      </c>
      <c r="AZ353" s="130"/>
      <c r="BA353" s="130"/>
      <c r="BD353" s="104" t="s">
        <v>113</v>
      </c>
      <c r="BE353" s="104" t="s">
        <v>193</v>
      </c>
      <c r="BF353" s="104" t="s">
        <v>54</v>
      </c>
      <c r="BG353" s="104" t="s">
        <v>55</v>
      </c>
      <c r="BH353" s="104" t="s">
        <v>95</v>
      </c>
      <c r="BI353" s="104" t="s">
        <v>1589</v>
      </c>
      <c r="BJ353" s="104" t="s">
        <v>200</v>
      </c>
      <c r="BK353" s="104"/>
      <c r="BL353" s="24" t="s">
        <v>51</v>
      </c>
    </row>
    <row r="354" s="24" customFormat="true" ht="15" hidden="false" customHeight="false" outlineLevel="0" collapsed="false">
      <c r="A354" s="24" t="s">
        <v>1028</v>
      </c>
      <c r="B354" s="24" t="s">
        <v>198</v>
      </c>
      <c r="C354" s="24" t="s">
        <v>1671</v>
      </c>
      <c r="D354" s="24" t="n">
        <v>0</v>
      </c>
      <c r="E354" s="24" t="n">
        <v>0</v>
      </c>
      <c r="F354" s="24" t="n">
        <v>0</v>
      </c>
      <c r="G354" s="24" t="n">
        <v>1</v>
      </c>
      <c r="I354" s="105"/>
      <c r="J354" s="28"/>
      <c r="K354" s="105" t="n">
        <v>3</v>
      </c>
      <c r="L354" s="28" t="n">
        <v>5</v>
      </c>
      <c r="M354" s="106"/>
      <c r="N354" s="105" t="n">
        <v>2</v>
      </c>
      <c r="O354" s="28"/>
      <c r="P354" s="31"/>
      <c r="Q354" s="106" t="n">
        <f aca="false">SUM(N354:P354)</f>
        <v>2</v>
      </c>
      <c r="R354" s="107"/>
      <c r="S354" s="105"/>
      <c r="T354" s="108"/>
      <c r="U354" s="109" t="n">
        <v>1</v>
      </c>
      <c r="V354" s="110" t="n">
        <v>1</v>
      </c>
      <c r="W354" s="111"/>
      <c r="X354" s="110"/>
      <c r="Y354" s="111"/>
      <c r="Z354" s="110"/>
      <c r="AA354" s="111"/>
      <c r="AB354" s="110"/>
      <c r="AC354" s="111"/>
      <c r="AD354" s="110"/>
      <c r="AE354" s="111"/>
      <c r="AF354" s="110"/>
      <c r="AG354" s="112"/>
      <c r="AH354" s="112"/>
      <c r="AI354" s="111" t="n">
        <f aca="false">SUM(S354,U354,W354,Y354,AA354,AC354,AE354,AG354)</f>
        <v>1</v>
      </c>
      <c r="AJ354" s="106" t="n">
        <f aca="false">SUM(T354,V354,X354,Z354,AB354,AD354,AF354,AH354)</f>
        <v>1</v>
      </c>
      <c r="AK354" s="107" t="n">
        <v>4</v>
      </c>
      <c r="AL354" s="107" t="n">
        <v>1</v>
      </c>
      <c r="AM354" s="105"/>
      <c r="AN354" s="28"/>
      <c r="AO354" s="106" t="n">
        <f aca="false">SUM(AM354:AN354)</f>
        <v>0</v>
      </c>
      <c r="AP354" s="105" t="n">
        <v>16</v>
      </c>
      <c r="AS354" s="24" t="s">
        <v>1299</v>
      </c>
      <c r="AT354" s="27" t="n">
        <f aca="false">IF(OR(BE354=BS$60,BE354=BS$61,BE354=BS$62,BE354=BS$63,BE354=BS$64),1,IF(OR(BE354=BS$65,BE354=BS$66,BE354=BS$67,BE354=BS$68,BE354=BS$69),2,3))</f>
        <v>2</v>
      </c>
      <c r="AU354" s="27" t="n">
        <f aca="false">IF(OR(BF354=BS$30,BF354=BS$31,BF354=BS$32,BF354=BS$33),1,IF(BF354=BS$34,2,3))</f>
        <v>1</v>
      </c>
      <c r="AV354" s="27" t="n">
        <f aca="false">IF(BG354="отсутствует",2,1)</f>
        <v>1</v>
      </c>
      <c r="AW354" s="27" t="n">
        <f aca="false">IF(OR(BH354=BS$41,BH354=BS$42),1,IF(OR(BH354=BS$43,BH354=BS$44,BH354=BS$45),2,IF(OR(BH354=BS$46,BH354=BS$47,BH354=BS$48),3,IF(BH354=BS$56,5,IF(BH354=BS$57,6,4)))))</f>
        <v>4</v>
      </c>
      <c r="AX354" s="27" t="n">
        <f aca="false">IF(BI354="отсутствует",2,1)</f>
        <v>1</v>
      </c>
      <c r="AY354" s="24" t="s">
        <v>954</v>
      </c>
      <c r="AZ354" s="130"/>
      <c r="BA354" s="130"/>
      <c r="BD354" s="104" t="s">
        <v>1299</v>
      </c>
      <c r="BE354" s="104" t="s">
        <v>226</v>
      </c>
      <c r="BF354" s="104" t="s">
        <v>72</v>
      </c>
      <c r="BG354" s="104" t="s">
        <v>832</v>
      </c>
      <c r="BH354" s="104" t="s">
        <v>527</v>
      </c>
      <c r="BI354" s="104" t="s">
        <v>123</v>
      </c>
      <c r="BJ354" s="104" t="s">
        <v>954</v>
      </c>
      <c r="BK354" s="104"/>
      <c r="BL354" s="24" t="s">
        <v>51</v>
      </c>
    </row>
    <row r="355" s="24" customFormat="true" ht="15" hidden="false" customHeight="false" outlineLevel="0" collapsed="false">
      <c r="A355" s="24" t="s">
        <v>1029</v>
      </c>
      <c r="B355" s="24" t="s">
        <v>1030</v>
      </c>
      <c r="C355" s="24" t="s">
        <v>382</v>
      </c>
      <c r="D355" s="24" t="n">
        <v>1</v>
      </c>
      <c r="E355" s="24" t="n">
        <v>0</v>
      </c>
      <c r="F355" s="24" t="n">
        <v>1</v>
      </c>
      <c r="G355" s="24" t="n">
        <v>1</v>
      </c>
      <c r="H355" s="24" t="n">
        <v>1</v>
      </c>
      <c r="I355" s="105"/>
      <c r="J355" s="28"/>
      <c r="K355" s="105"/>
      <c r="L355" s="28"/>
      <c r="M355" s="106"/>
      <c r="N355" s="105"/>
      <c r="O355" s="28"/>
      <c r="P355" s="31"/>
      <c r="Q355" s="106" t="n">
        <f aca="false">SUM(N355:P355)</f>
        <v>0</v>
      </c>
      <c r="R355" s="107"/>
      <c r="S355" s="105"/>
      <c r="T355" s="108"/>
      <c r="U355" s="109"/>
      <c r="V355" s="110"/>
      <c r="W355" s="111"/>
      <c r="X355" s="110"/>
      <c r="Y355" s="111"/>
      <c r="Z355" s="110"/>
      <c r="AA355" s="111"/>
      <c r="AB355" s="110"/>
      <c r="AC355" s="111"/>
      <c r="AD355" s="110"/>
      <c r="AE355" s="111"/>
      <c r="AF355" s="110"/>
      <c r="AG355" s="112"/>
      <c r="AH355" s="112"/>
      <c r="AI355" s="111" t="n">
        <f aca="false">SUM(S355,U355,W355,Y355,AA355,AC355,AE355,AG355)</f>
        <v>0</v>
      </c>
      <c r="AJ355" s="106" t="n">
        <f aca="false">SUM(T355,V355,X355,Z355,AB355,AD355,AF355,AH355)</f>
        <v>0</v>
      </c>
      <c r="AK355" s="107"/>
      <c r="AL355" s="107"/>
      <c r="AM355" s="105"/>
      <c r="AN355" s="28"/>
      <c r="AO355" s="106" t="n">
        <f aca="false">SUM(AM355:AN355)</f>
        <v>0</v>
      </c>
      <c r="AP355" s="105"/>
      <c r="AQ355" s="24" t="s">
        <v>3341</v>
      </c>
      <c r="AS355" s="24" t="s">
        <v>52</v>
      </c>
      <c r="AT355" s="27" t="n">
        <f aca="false">IF(OR(BE355=BS$60,BE355=BS$61,BE355=BS$62,BE355=BS$63,BE355=BS$64),1,IF(OR(BE355=BS$65,BE355=BS$66,BE355=BS$67,BE355=BS$68,BE355=BS$69),2,3))</f>
        <v>1</v>
      </c>
      <c r="AU355" s="27" t="n">
        <f aca="false">IF(OR(BF355=BS$30,BF355=BS$31,BF355=BS$32,BF355=BS$33),1,IF(BF355=BS$34,2,3))</f>
        <v>1</v>
      </c>
      <c r="AV355" s="27" t="n">
        <f aca="false">IF(BG355="отсутствует",2,1)</f>
        <v>1</v>
      </c>
      <c r="AW355" s="27" t="n">
        <f aca="false">IF(OR(BH355=BS$41,BH355=BS$42),1,IF(OR(BH355=BS$43,BH355=BS$44,BH355=BS$45),2,IF(OR(BH355=BS$46,BH355=BS$47,BH355=BS$48),3,IF(BH355=BS$56,5,IF(BH355=BS$57,6,4)))))</f>
        <v>4</v>
      </c>
      <c r="AX355" s="27" t="n">
        <f aca="false">IF(BI355="отсутствует",2,1)</f>
        <v>1</v>
      </c>
      <c r="AY355" s="24" t="s">
        <v>260</v>
      </c>
      <c r="AZ355" s="130"/>
      <c r="BA355" s="130"/>
      <c r="BD355" s="104" t="s">
        <v>52</v>
      </c>
      <c r="BE355" s="104" t="s">
        <v>107</v>
      </c>
      <c r="BF355" s="104" t="s">
        <v>72</v>
      </c>
      <c r="BG355" s="104" t="s">
        <v>114</v>
      </c>
      <c r="BH355" s="104" t="s">
        <v>927</v>
      </c>
      <c r="BI355" s="104" t="s">
        <v>182</v>
      </c>
      <c r="BJ355" s="104" t="s">
        <v>260</v>
      </c>
      <c r="BK355" s="104"/>
      <c r="BL355" s="24" t="s">
        <v>51</v>
      </c>
    </row>
    <row r="356" s="24" customFormat="true" ht="15" hidden="false" customHeight="false" outlineLevel="0" collapsed="false">
      <c r="A356" s="24" t="s">
        <v>2760</v>
      </c>
      <c r="B356" s="24" t="s">
        <v>567</v>
      </c>
      <c r="C356" s="24" t="s">
        <v>947</v>
      </c>
      <c r="D356" s="24" t="n">
        <v>0</v>
      </c>
      <c r="E356" s="24" t="n">
        <v>0</v>
      </c>
      <c r="F356" s="24" t="n">
        <v>1</v>
      </c>
      <c r="G356" s="24" t="n">
        <v>1</v>
      </c>
      <c r="H356" s="24" t="n">
        <v>1</v>
      </c>
      <c r="I356" s="105"/>
      <c r="J356" s="28"/>
      <c r="K356" s="105" t="n">
        <v>8</v>
      </c>
      <c r="L356" s="28" t="n">
        <v>6</v>
      </c>
      <c r="M356" s="106"/>
      <c r="N356" s="105" t="n">
        <v>6</v>
      </c>
      <c r="O356" s="28" t="n">
        <v>2</v>
      </c>
      <c r="P356" s="31"/>
      <c r="Q356" s="106" t="n">
        <f aca="false">SUM(N356:P356)</f>
        <v>8</v>
      </c>
      <c r="R356" s="107" t="n">
        <v>1</v>
      </c>
      <c r="S356" s="105"/>
      <c r="T356" s="108"/>
      <c r="U356" s="109" t="n">
        <v>3</v>
      </c>
      <c r="V356" s="110" t="n">
        <v>6</v>
      </c>
      <c r="W356" s="111"/>
      <c r="X356" s="110"/>
      <c r="Y356" s="111"/>
      <c r="Z356" s="110"/>
      <c r="AA356" s="111" t="n">
        <v>1</v>
      </c>
      <c r="AB356" s="110" t="n">
        <v>1</v>
      </c>
      <c r="AC356" s="111"/>
      <c r="AD356" s="110"/>
      <c r="AE356" s="111"/>
      <c r="AF356" s="110"/>
      <c r="AG356" s="112"/>
      <c r="AH356" s="112"/>
      <c r="AI356" s="111" t="n">
        <f aca="false">SUM(S356,U356,W356,Y356,AA356,AC356,AE356,AG356)</f>
        <v>4</v>
      </c>
      <c r="AJ356" s="106" t="n">
        <f aca="false">SUM(T356,V356,X356,Z356,AB356,AD356,AF356,AH356)</f>
        <v>7</v>
      </c>
      <c r="AK356" s="107"/>
      <c r="AL356" s="107"/>
      <c r="AM356" s="105"/>
      <c r="AN356" s="28"/>
      <c r="AO356" s="106" t="n">
        <f aca="false">SUM(AM356:AN356)</f>
        <v>0</v>
      </c>
      <c r="AP356" s="105" t="n">
        <v>6</v>
      </c>
      <c r="AQ356" s="24" t="s">
        <v>2937</v>
      </c>
      <c r="AS356" s="24" t="s">
        <v>318</v>
      </c>
      <c r="AT356" s="27" t="n">
        <f aca="false">IF(OR(BE356=BS$60,BE356=BS$61,BE356=BS$62,BE356=BS$63,BE356=BS$64),1,IF(OR(BE356=BS$65,BE356=BS$66,BE356=BS$67,BE356=BS$68,BE356=BS$69),2,3))</f>
        <v>1</v>
      </c>
      <c r="AU356" s="27" t="n">
        <f aca="false">IF(OR(BF356=BS$30,BF356=BS$31,BF356=BS$32,BF356=BS$33),1,IF(BF356=BS$34,2,3))</f>
        <v>1</v>
      </c>
      <c r="AV356" s="27" t="n">
        <f aca="false">IF(BG356="отсутствует",2,1)</f>
        <v>1</v>
      </c>
      <c r="AW356" s="27" t="n">
        <f aca="false">IF(OR(BH356=BS$41,BH356=BS$42),1,IF(OR(BH356=BS$43,BH356=BS$44,BH356=BS$45),2,IF(OR(BH356=BS$46,BH356=BS$47,BH356=BS$48),3,IF(BH356=BS$56,5,IF(BH356=BS$57,6,4)))))</f>
        <v>4</v>
      </c>
      <c r="AX356" s="27" t="n">
        <f aca="false">IF(BI356="отсутствует",2,1)</f>
        <v>1</v>
      </c>
      <c r="AY356" s="24" t="s">
        <v>260</v>
      </c>
      <c r="AZ356" s="130"/>
      <c r="BA356" s="130"/>
      <c r="BD356" s="104" t="s">
        <v>318</v>
      </c>
      <c r="BE356" s="104" t="s">
        <v>120</v>
      </c>
      <c r="BF356" s="104" t="s">
        <v>72</v>
      </c>
      <c r="BG356" s="104" t="s">
        <v>324</v>
      </c>
      <c r="BH356" s="104" t="s">
        <v>2761</v>
      </c>
      <c r="BI356" s="104" t="s">
        <v>1022</v>
      </c>
      <c r="BJ356" s="104" t="s">
        <v>260</v>
      </c>
      <c r="BK356" s="104"/>
      <c r="BL356" s="24" t="s">
        <v>51</v>
      </c>
    </row>
    <row r="357" s="24" customFormat="true" ht="15" hidden="false" customHeight="false" outlineLevel="0" collapsed="false">
      <c r="A357" s="24" t="s">
        <v>3342</v>
      </c>
      <c r="B357" s="24" t="s">
        <v>148</v>
      </c>
      <c r="C357" s="24" t="s">
        <v>139</v>
      </c>
      <c r="D357" s="24" t="n">
        <v>0</v>
      </c>
      <c r="E357" s="24" t="n">
        <v>0</v>
      </c>
      <c r="F357" s="24" t="n">
        <v>0</v>
      </c>
      <c r="G357" s="24" t="n">
        <v>1</v>
      </c>
      <c r="I357" s="105"/>
      <c r="J357" s="28"/>
      <c r="K357" s="105" t="n">
        <v>3</v>
      </c>
      <c r="L357" s="28" t="n">
        <v>4</v>
      </c>
      <c r="M357" s="106"/>
      <c r="N357" s="105" t="n">
        <v>8</v>
      </c>
      <c r="O357" s="28" t="n">
        <v>4</v>
      </c>
      <c r="P357" s="31"/>
      <c r="Q357" s="106" t="n">
        <f aca="false">SUM(N357:P357)</f>
        <v>12</v>
      </c>
      <c r="R357" s="107" t="n">
        <v>4</v>
      </c>
      <c r="S357" s="105"/>
      <c r="T357" s="108"/>
      <c r="U357" s="109"/>
      <c r="V357" s="110"/>
      <c r="W357" s="111"/>
      <c r="X357" s="110"/>
      <c r="Y357" s="111"/>
      <c r="Z357" s="110"/>
      <c r="AA357" s="111"/>
      <c r="AB357" s="110"/>
      <c r="AC357" s="111"/>
      <c r="AD357" s="110"/>
      <c r="AE357" s="111"/>
      <c r="AF357" s="110"/>
      <c r="AG357" s="112"/>
      <c r="AH357" s="112"/>
      <c r="AI357" s="111" t="n">
        <f aca="false">SUM(S357,U357,W357,Y357,AA357,AC357,AE357,AG357)</f>
        <v>0</v>
      </c>
      <c r="AJ357" s="106" t="n">
        <f aca="false">SUM(T357,V357,X357,Z357,AB357,AD357,AF357,AH357)</f>
        <v>0</v>
      </c>
      <c r="AK357" s="107"/>
      <c r="AL357" s="107"/>
      <c r="AM357" s="105"/>
      <c r="AN357" s="28" t="n">
        <v>3</v>
      </c>
      <c r="AO357" s="106" t="n">
        <f aca="false">SUM(AM357:AN357)</f>
        <v>3</v>
      </c>
      <c r="AP357" s="105"/>
      <c r="AS357" s="24" t="s">
        <v>318</v>
      </c>
      <c r="AT357" s="27" t="n">
        <f aca="false">IF(OR(BE357=BS$60,BE357=BS$61,BE357=BS$62,BE357=BS$63,BE357=BS$64),1,IF(OR(BE357=BS$65,BE357=BS$66,BE357=BS$67,BE357=BS$68,BE357=BS$69),2,3))</f>
        <v>2</v>
      </c>
      <c r="AU357" s="27" t="n">
        <f aca="false">IF(OR(BF357=BS$30,BF357=BS$31,BF357=BS$32,BF357=BS$33),1,IF(BF357=BS$34,2,3))</f>
        <v>1</v>
      </c>
      <c r="AV357" s="27" t="n">
        <f aca="false">IF(BG357="отсутствует",2,1)</f>
        <v>1</v>
      </c>
      <c r="AW357" s="27" t="n">
        <f aca="false">IF(OR(BH357=BS$41,BH357=BS$42),1,IF(OR(BH357=BS$43,BH357=BS$44,BH357=BS$45),2,IF(OR(BH357=BS$46,BH357=BS$47,BH357=BS$48),3,IF(BH357=BS$56,5,IF(BH357=BS$57,6,4)))))</f>
        <v>4</v>
      </c>
      <c r="AX357" s="27" t="n">
        <f aca="false">IF(BI357="отсутствует",2,1)</f>
        <v>1</v>
      </c>
      <c r="AY357" s="24" t="s">
        <v>260</v>
      </c>
      <c r="AZ357" s="130"/>
      <c r="BA357" s="130"/>
      <c r="BD357" s="104" t="s">
        <v>318</v>
      </c>
      <c r="BE357" s="104" t="s">
        <v>226</v>
      </c>
      <c r="BF357" s="104" t="s">
        <v>72</v>
      </c>
      <c r="BG357" s="104" t="s">
        <v>534</v>
      </c>
      <c r="BH357" s="104" t="s">
        <v>1231</v>
      </c>
      <c r="BI357" s="104" t="s">
        <v>182</v>
      </c>
      <c r="BJ357" s="104" t="s">
        <v>260</v>
      </c>
      <c r="BK357" s="104"/>
      <c r="BL357" s="24" t="s">
        <v>51</v>
      </c>
    </row>
    <row r="358" s="24" customFormat="true" ht="15" hidden="false" customHeight="false" outlineLevel="0" collapsed="false">
      <c r="A358" s="24" t="s">
        <v>1934</v>
      </c>
      <c r="B358" s="24" t="s">
        <v>148</v>
      </c>
      <c r="C358" s="24" t="s">
        <v>139</v>
      </c>
      <c r="D358" s="24" t="n">
        <v>0</v>
      </c>
      <c r="E358" s="24" t="n">
        <v>1</v>
      </c>
      <c r="F358" s="24" t="n">
        <v>0</v>
      </c>
      <c r="G358" s="24" t="n">
        <v>1</v>
      </c>
      <c r="H358" s="24" t="n">
        <v>1</v>
      </c>
      <c r="I358" s="105"/>
      <c r="J358" s="28"/>
      <c r="K358" s="105"/>
      <c r="L358" s="28"/>
      <c r="M358" s="106"/>
      <c r="N358" s="105"/>
      <c r="O358" s="28"/>
      <c r="P358" s="31"/>
      <c r="Q358" s="106" t="n">
        <f aca="false">SUM(N358:P358)</f>
        <v>0</v>
      </c>
      <c r="R358" s="107"/>
      <c r="S358" s="105" t="n">
        <v>1</v>
      </c>
      <c r="T358" s="108" t="n">
        <v>1</v>
      </c>
      <c r="U358" s="109" t="n">
        <v>1</v>
      </c>
      <c r="V358" s="110" t="n">
        <v>1</v>
      </c>
      <c r="W358" s="111"/>
      <c r="X358" s="110"/>
      <c r="Y358" s="111"/>
      <c r="Z358" s="110"/>
      <c r="AA358" s="111"/>
      <c r="AB358" s="110"/>
      <c r="AC358" s="111"/>
      <c r="AD358" s="110"/>
      <c r="AE358" s="111"/>
      <c r="AF358" s="110"/>
      <c r="AG358" s="112"/>
      <c r="AH358" s="112"/>
      <c r="AI358" s="111" t="n">
        <f aca="false">SUM(S358,U358,W358,Y358,AA358,AC358,AE358,AG358)</f>
        <v>2</v>
      </c>
      <c r="AJ358" s="106" t="n">
        <f aca="false">SUM(T358,V358,X358,Z358,AB358,AD358,AF358,AH358)</f>
        <v>2</v>
      </c>
      <c r="AK358" s="107"/>
      <c r="AL358" s="107"/>
      <c r="AM358" s="105"/>
      <c r="AN358" s="28"/>
      <c r="AO358" s="106" t="n">
        <f aca="false">SUM(AM358:AN358)</f>
        <v>0</v>
      </c>
      <c r="AP358" s="105" t="n">
        <v>12</v>
      </c>
      <c r="AS358" s="24" t="s">
        <v>52</v>
      </c>
      <c r="AT358" s="27" t="n">
        <f aca="false">IF(OR(BE358=BS$60,BE358=BS$61,BE358=BS$62,BE358=BS$63,BE358=BS$64),1,IF(OR(BE358=BS$65,BE358=BS$66,BE358=BS$67,BE358=BS$68,BE358=BS$69),2,3))</f>
        <v>1</v>
      </c>
      <c r="AU358" s="27" t="n">
        <f aca="false">IF(OR(BF358=BS$30,BF358=BS$31,BF358=BS$32,BF358=BS$33),1,IF(BF358=BS$34,2,3))</f>
        <v>1</v>
      </c>
      <c r="AV358" s="27" t="n">
        <f aca="false">IF(BG358="отсутствует",2,1)</f>
        <v>1</v>
      </c>
      <c r="AW358" s="27" t="n">
        <f aca="false">IF(OR(BH358=BS$41,BH358=BS$42),1,IF(OR(BH358=BS$43,BH358=BS$44,BH358=BS$45),2,IF(OR(BH358=BS$46,BH358=BS$47,BH358=BS$48),3,IF(BH358=BS$56,5,IF(BH358=BS$57,6,4)))))</f>
        <v>4</v>
      </c>
      <c r="AX358" s="27" t="n">
        <f aca="false">IF(BI358="отсутствует",2,1)</f>
        <v>1</v>
      </c>
      <c r="AY358" s="24" t="s">
        <v>1936</v>
      </c>
      <c r="AZ358" s="130"/>
      <c r="BA358" s="130"/>
      <c r="BD358" s="104" t="s">
        <v>52</v>
      </c>
      <c r="BE358" s="104" t="s">
        <v>107</v>
      </c>
      <c r="BF358" s="104" t="s">
        <v>72</v>
      </c>
      <c r="BG358" s="104" t="s">
        <v>1935</v>
      </c>
      <c r="BH358" s="104" t="s">
        <v>319</v>
      </c>
      <c r="BI358" s="104" t="s">
        <v>182</v>
      </c>
      <c r="BJ358" s="104" t="s">
        <v>1936</v>
      </c>
      <c r="BK358" s="104"/>
      <c r="BL358" s="24" t="s">
        <v>51</v>
      </c>
    </row>
    <row r="359" s="24" customFormat="true" ht="15" hidden="false" customHeight="false" outlineLevel="0" collapsed="false">
      <c r="A359" s="24" t="s">
        <v>3343</v>
      </c>
      <c r="B359" s="24" t="s">
        <v>229</v>
      </c>
      <c r="C359" s="24" t="s">
        <v>156</v>
      </c>
      <c r="D359" s="24" t="n">
        <v>0</v>
      </c>
      <c r="E359" s="24" t="n">
        <v>0</v>
      </c>
      <c r="F359" s="24" t="n">
        <v>0</v>
      </c>
      <c r="G359" s="24" t="n">
        <v>1</v>
      </c>
      <c r="I359" s="105"/>
      <c r="J359" s="28"/>
      <c r="K359" s="105" t="n">
        <v>2</v>
      </c>
      <c r="L359" s="28" t="n">
        <v>5</v>
      </c>
      <c r="M359" s="106"/>
      <c r="N359" s="105" t="n">
        <v>2</v>
      </c>
      <c r="O359" s="28"/>
      <c r="P359" s="31"/>
      <c r="Q359" s="106" t="n">
        <f aca="false">SUM(N359:P359)</f>
        <v>2</v>
      </c>
      <c r="R359" s="107"/>
      <c r="S359" s="105"/>
      <c r="T359" s="108"/>
      <c r="U359" s="109"/>
      <c r="V359" s="110"/>
      <c r="W359" s="111"/>
      <c r="X359" s="110"/>
      <c r="Y359" s="111"/>
      <c r="Z359" s="110"/>
      <c r="AA359" s="111"/>
      <c r="AB359" s="110"/>
      <c r="AC359" s="111"/>
      <c r="AD359" s="110"/>
      <c r="AE359" s="111"/>
      <c r="AF359" s="110"/>
      <c r="AG359" s="112"/>
      <c r="AH359" s="112"/>
      <c r="AI359" s="111" t="n">
        <f aca="false">SUM(S359,U359,W359,Y359,AA359,AC359,AE359,AG359)</f>
        <v>0</v>
      </c>
      <c r="AJ359" s="106" t="n">
        <f aca="false">SUM(T359,V359,X359,Z359,AB359,AD359,AF359,AH359)</f>
        <v>0</v>
      </c>
      <c r="AK359" s="107"/>
      <c r="AL359" s="107"/>
      <c r="AM359" s="105" t="n">
        <v>2</v>
      </c>
      <c r="AN359" s="28"/>
      <c r="AO359" s="106" t="n">
        <f aca="false">SUM(AM359:AN359)</f>
        <v>2</v>
      </c>
      <c r="AP359" s="105" t="n">
        <v>15</v>
      </c>
      <c r="AS359" s="24" t="s">
        <v>113</v>
      </c>
      <c r="AT359" s="27" t="n">
        <f aca="false">IF(OR(BE359=BS$60,BE359=BS$61,BE359=BS$62,BE359=BS$63,BE359=BS$64),1,IF(OR(BE359=BS$65,BE359=BS$66,BE359=BS$67,BE359=BS$68,BE359=BS$69),2,3))</f>
        <v>3</v>
      </c>
      <c r="AU359" s="27" t="n">
        <f aca="false">IF(OR(BF359=BS$30,BF359=BS$31,BF359=BS$32,BF359=BS$33),1,IF(BF359=BS$34,2,3))</f>
        <v>3</v>
      </c>
      <c r="AV359" s="27" t="n">
        <f aca="false">IF(BG359="отсутствует",2,1)</f>
        <v>2</v>
      </c>
      <c r="AW359" s="27" t="n">
        <f aca="false">IF(OR(BH359=BS$41,BH359=BS$42),1,IF(OR(BH359=BS$43,BH359=BS$44,BH359=BS$45),2,IF(OR(BH359=BS$46,BH359=BS$47,BH359=BS$48),3,IF(BH359=BS$56,5,IF(BH359=BS$57,6,4)))))</f>
        <v>1</v>
      </c>
      <c r="AX359" s="27" t="n">
        <f aca="false">IF(BI359="отсутствует",2,1)</f>
        <v>1</v>
      </c>
      <c r="AY359" s="24" t="s">
        <v>364</v>
      </c>
      <c r="AZ359" s="130"/>
      <c r="BA359" s="130"/>
      <c r="BD359" s="104" t="s">
        <v>113</v>
      </c>
      <c r="BE359" s="104" t="s">
        <v>193</v>
      </c>
      <c r="BF359" s="104" t="s">
        <v>54</v>
      </c>
      <c r="BG359" s="104" t="s">
        <v>55</v>
      </c>
      <c r="BH359" s="104" t="s">
        <v>73</v>
      </c>
      <c r="BI359" s="104" t="s">
        <v>2623</v>
      </c>
      <c r="BJ359" s="104" t="s">
        <v>364</v>
      </c>
      <c r="BK359" s="104"/>
      <c r="BL359" s="24" t="s">
        <v>51</v>
      </c>
    </row>
    <row r="360" s="24" customFormat="true" ht="15" hidden="false" customHeight="false" outlineLevel="0" collapsed="false">
      <c r="A360" s="24" t="s">
        <v>3344</v>
      </c>
      <c r="B360" s="24" t="s">
        <v>61</v>
      </c>
      <c r="C360" s="24" t="s">
        <v>105</v>
      </c>
      <c r="D360" s="24" t="n">
        <v>0</v>
      </c>
      <c r="E360" s="24" t="n">
        <v>0</v>
      </c>
      <c r="F360" s="24" t="n">
        <v>0</v>
      </c>
      <c r="G360" s="24" t="n">
        <v>1</v>
      </c>
      <c r="I360" s="105"/>
      <c r="J360" s="28"/>
      <c r="K360" s="105" t="n">
        <v>2</v>
      </c>
      <c r="L360" s="28" t="n">
        <v>2</v>
      </c>
      <c r="M360" s="106"/>
      <c r="N360" s="105" t="n">
        <v>7</v>
      </c>
      <c r="O360" s="28" t="n">
        <v>2</v>
      </c>
      <c r="P360" s="31"/>
      <c r="Q360" s="106" t="n">
        <f aca="false">SUM(N360:P360)</f>
        <v>9</v>
      </c>
      <c r="R360" s="107"/>
      <c r="S360" s="105"/>
      <c r="T360" s="108"/>
      <c r="U360" s="109"/>
      <c r="V360" s="110"/>
      <c r="W360" s="111"/>
      <c r="X360" s="110"/>
      <c r="Y360" s="111"/>
      <c r="Z360" s="110"/>
      <c r="AA360" s="111"/>
      <c r="AB360" s="110"/>
      <c r="AC360" s="111"/>
      <c r="AD360" s="110"/>
      <c r="AE360" s="111"/>
      <c r="AF360" s="110"/>
      <c r="AG360" s="112"/>
      <c r="AH360" s="112"/>
      <c r="AI360" s="111" t="n">
        <f aca="false">SUM(S360,U360,W360,Y360,AA360,AC360,AE360,AG360)</f>
        <v>0</v>
      </c>
      <c r="AJ360" s="106" t="n">
        <f aca="false">SUM(T360,V360,X360,Z360,AB360,AD360,AF360,AH360)</f>
        <v>0</v>
      </c>
      <c r="AK360" s="107"/>
      <c r="AL360" s="107"/>
      <c r="AM360" s="105" t="n">
        <v>2</v>
      </c>
      <c r="AN360" s="28" t="n">
        <v>1</v>
      </c>
      <c r="AO360" s="106" t="n">
        <f aca="false">SUM(AM360:AN360)</f>
        <v>3</v>
      </c>
      <c r="AP360" s="105" t="n">
        <v>12</v>
      </c>
      <c r="AS360" s="24" t="s">
        <v>52</v>
      </c>
      <c r="AT360" s="27" t="n">
        <f aca="false">IF(OR(BE360=BS$60,BE360=BS$61,BE360=BS$62,BE360=BS$63,BE360=BS$64),1,IF(OR(BE360=BS$65,BE360=BS$66,BE360=BS$67,BE360=BS$68,BE360=BS$69),2,3))</f>
        <v>2</v>
      </c>
      <c r="AU360" s="27" t="n">
        <f aca="false">IF(OR(BF360=BS$30,BF360=BS$31,BF360=BS$32,BF360=BS$33),1,IF(BF360=BS$34,2,3))</f>
        <v>3</v>
      </c>
      <c r="AV360" s="27" t="n">
        <f aca="false">IF(BG360="отсутствует",2,1)</f>
        <v>2</v>
      </c>
      <c r="AW360" s="27" t="n">
        <f aca="false">IF(OR(BH360=BS$41,BH360=BS$42),1,IF(OR(BH360=BS$43,BH360=BS$44,BH360=BS$45),2,IF(OR(BH360=BS$46,BH360=BS$47,BH360=BS$48),3,IF(BH360=BS$56,5,IF(BH360=BS$57,6,4)))))</f>
        <v>4</v>
      </c>
      <c r="AX360" s="27" t="n">
        <f aca="false">IF(BI360="отсутствует",2,1)</f>
        <v>1</v>
      </c>
      <c r="AY360" s="24" t="s">
        <v>603</v>
      </c>
      <c r="AZ360" s="130"/>
      <c r="BA360" s="130"/>
      <c r="BD360" s="104" t="s">
        <v>52</v>
      </c>
      <c r="BE360" s="104" t="s">
        <v>226</v>
      </c>
      <c r="BF360" s="104" t="s">
        <v>162</v>
      </c>
      <c r="BG360" s="104" t="s">
        <v>55</v>
      </c>
      <c r="BH360" s="104" t="s">
        <v>319</v>
      </c>
      <c r="BI360" s="104" t="s">
        <v>182</v>
      </c>
      <c r="BJ360" s="104" t="s">
        <v>603</v>
      </c>
      <c r="BK360" s="104"/>
      <c r="BL360" s="24" t="s">
        <v>51</v>
      </c>
    </row>
    <row r="361" s="24" customFormat="true" ht="15" hidden="false" customHeight="false" outlineLevel="0" collapsed="false">
      <c r="A361" s="24" t="s">
        <v>3345</v>
      </c>
      <c r="B361" s="24" t="s">
        <v>211</v>
      </c>
      <c r="C361" s="24" t="s">
        <v>1128</v>
      </c>
      <c r="D361" s="24" t="n">
        <v>0</v>
      </c>
      <c r="E361" s="24" t="n">
        <v>0</v>
      </c>
      <c r="F361" s="24" t="n">
        <v>0</v>
      </c>
      <c r="G361" s="24" t="n">
        <v>1</v>
      </c>
      <c r="I361" s="105"/>
      <c r="J361" s="28"/>
      <c r="K361" s="105" t="n">
        <v>2</v>
      </c>
      <c r="L361" s="28" t="n">
        <v>2</v>
      </c>
      <c r="M361" s="106"/>
      <c r="N361" s="105" t="n">
        <v>2</v>
      </c>
      <c r="O361" s="28" t="n">
        <v>1</v>
      </c>
      <c r="P361" s="31"/>
      <c r="Q361" s="106" t="n">
        <f aca="false">SUM(N361:P361)</f>
        <v>3</v>
      </c>
      <c r="R361" s="107"/>
      <c r="S361" s="105"/>
      <c r="T361" s="108"/>
      <c r="U361" s="109"/>
      <c r="V361" s="110"/>
      <c r="W361" s="111"/>
      <c r="X361" s="110"/>
      <c r="Y361" s="111"/>
      <c r="Z361" s="110"/>
      <c r="AA361" s="111" t="n">
        <v>1</v>
      </c>
      <c r="AB361" s="110" t="n">
        <v>1</v>
      </c>
      <c r="AC361" s="111"/>
      <c r="AD361" s="110"/>
      <c r="AE361" s="111"/>
      <c r="AF361" s="110"/>
      <c r="AG361" s="112"/>
      <c r="AH361" s="112"/>
      <c r="AI361" s="111" t="n">
        <f aca="false">SUM(S361,U361,W361,Y361,AA361,AC361,AE361,AG361)</f>
        <v>1</v>
      </c>
      <c r="AJ361" s="106" t="n">
        <f aca="false">SUM(T361,V361,X361,Z361,AB361,AD361,AF361,AH361)</f>
        <v>1</v>
      </c>
      <c r="AK361" s="107"/>
      <c r="AL361" s="107"/>
      <c r="AM361" s="105" t="n">
        <v>1</v>
      </c>
      <c r="AN361" s="28"/>
      <c r="AO361" s="106" t="n">
        <f aca="false">SUM(AM361:AN361)</f>
        <v>1</v>
      </c>
      <c r="AP361" s="105" t="n">
        <v>4</v>
      </c>
      <c r="AS361" s="24" t="s">
        <v>113</v>
      </c>
      <c r="AT361" s="27" t="n">
        <f aca="false">IF(OR(BE361=BS$60,BE361=BS$61,BE361=BS$62,BE361=BS$63,BE361=BS$64),1,IF(OR(BE361=BS$65,BE361=BS$66,BE361=BS$67,BE361=BS$68,BE361=BS$69),2,3))</f>
        <v>3</v>
      </c>
      <c r="AU361" s="27" t="n">
        <f aca="false">IF(OR(BF361=BS$30,BF361=BS$31,BF361=BS$32,BF361=BS$33),1,IF(BF361=BS$34,2,3))</f>
        <v>3</v>
      </c>
      <c r="AV361" s="27" t="n">
        <f aca="false">IF(BG361="отсутствует",2,1)</f>
        <v>2</v>
      </c>
      <c r="AW361" s="27" t="n">
        <f aca="false">IF(OR(BH361=BS$41,BH361=BS$42),1,IF(OR(BH361=BS$43,BH361=BS$44,BH361=BS$45),2,IF(OR(BH361=BS$46,BH361=BS$47,BH361=BS$48),3,IF(BH361=BS$56,5,IF(BH361=BS$57,6,4)))))</f>
        <v>1</v>
      </c>
      <c r="AX361" s="27" t="n">
        <f aca="false">IF(BI361="отсутствует",2,1)</f>
        <v>1</v>
      </c>
      <c r="AY361" s="24" t="s">
        <v>954</v>
      </c>
      <c r="AZ361" s="130"/>
      <c r="BA361" s="130"/>
      <c r="BD361" s="104" t="s">
        <v>113</v>
      </c>
      <c r="BE361" s="104" t="s">
        <v>193</v>
      </c>
      <c r="BF361" s="104" t="s">
        <v>54</v>
      </c>
      <c r="BG361" s="104" t="s">
        <v>55</v>
      </c>
      <c r="BH361" s="104" t="s">
        <v>95</v>
      </c>
      <c r="BI361" s="104" t="s">
        <v>74</v>
      </c>
      <c r="BJ361" s="104" t="s">
        <v>954</v>
      </c>
      <c r="BK361" s="104"/>
      <c r="BL361" s="24" t="s">
        <v>51</v>
      </c>
    </row>
    <row r="362" s="24" customFormat="true" ht="15" hidden="false" customHeight="false" outlineLevel="0" collapsed="false">
      <c r="A362" s="24" t="s">
        <v>2766</v>
      </c>
      <c r="B362" s="24" t="s">
        <v>160</v>
      </c>
      <c r="C362" s="24" t="s">
        <v>589</v>
      </c>
      <c r="D362" s="24" t="n">
        <v>0</v>
      </c>
      <c r="E362" s="24" t="n">
        <v>0</v>
      </c>
      <c r="F362" s="24" t="n">
        <v>1</v>
      </c>
      <c r="G362" s="24" t="n">
        <v>1</v>
      </c>
      <c r="H362" s="24" t="n">
        <v>1</v>
      </c>
      <c r="I362" s="105"/>
      <c r="J362" s="28" t="n">
        <v>2</v>
      </c>
      <c r="K362" s="105" t="n">
        <v>3</v>
      </c>
      <c r="L362" s="28" t="n">
        <v>4</v>
      </c>
      <c r="M362" s="106"/>
      <c r="N362" s="105" t="n">
        <v>8</v>
      </c>
      <c r="O362" s="28" t="n">
        <v>5</v>
      </c>
      <c r="P362" s="31"/>
      <c r="Q362" s="106" t="n">
        <f aca="false">SUM(N362:P362)</f>
        <v>13</v>
      </c>
      <c r="R362" s="107" t="n">
        <v>3</v>
      </c>
      <c r="S362" s="105" t="n">
        <v>1</v>
      </c>
      <c r="T362" s="108" t="n">
        <v>1</v>
      </c>
      <c r="U362" s="109" t="n">
        <v>1</v>
      </c>
      <c r="V362" s="110" t="n">
        <v>2</v>
      </c>
      <c r="W362" s="111"/>
      <c r="X362" s="110"/>
      <c r="Y362" s="111"/>
      <c r="Z362" s="110"/>
      <c r="AA362" s="111"/>
      <c r="AB362" s="110"/>
      <c r="AC362" s="111"/>
      <c r="AD362" s="110"/>
      <c r="AE362" s="111"/>
      <c r="AF362" s="110"/>
      <c r="AG362" s="112"/>
      <c r="AH362" s="112"/>
      <c r="AI362" s="111" t="n">
        <f aca="false">SUM(S362,U362,W362,Y362,AA362,AC362,AE362,AG362)</f>
        <v>2</v>
      </c>
      <c r="AJ362" s="106" t="n">
        <f aca="false">SUM(T362,V362,X362,Z362,AB362,AD362,AF362,AH362)</f>
        <v>3</v>
      </c>
      <c r="AK362" s="107"/>
      <c r="AL362" s="107" t="n">
        <v>1</v>
      </c>
      <c r="AM362" s="105" t="n">
        <v>1</v>
      </c>
      <c r="AN362" s="28"/>
      <c r="AO362" s="106" t="n">
        <f aca="false">SUM(AM362:AN362)</f>
        <v>1</v>
      </c>
      <c r="AP362" s="105" t="n">
        <v>4</v>
      </c>
      <c r="AS362" s="24" t="s">
        <v>52</v>
      </c>
      <c r="AT362" s="27" t="n">
        <f aca="false">IF(OR(BE362=BS$60,BE362=BS$61,BE362=BS$62,BE362=BS$63,BE362=BS$64),1,IF(OR(BE362=BS$65,BE362=BS$66,BE362=BS$67,BE362=BS$68,BE362=BS$69),2,3))</f>
        <v>1</v>
      </c>
      <c r="AU362" s="27" t="n">
        <f aca="false">IF(OR(BF362=BS$30,BF362=BS$31,BF362=BS$32,BF362=BS$33),1,IF(BF362=BS$34,2,3))</f>
        <v>1</v>
      </c>
      <c r="AV362" s="27" t="n">
        <f aca="false">IF(BG362="отсутствует",2,1)</f>
        <v>1</v>
      </c>
      <c r="AW362" s="27" t="n">
        <f aca="false">IF(OR(BH362=BS$41,BH362=BS$42),1,IF(OR(BH362=BS$43,BH362=BS$44,BH362=BS$45),2,IF(OR(BH362=BS$46,BH362=BS$47,BH362=BS$48),3,IF(BH362=BS$56,5,IF(BH362=BS$57,6,4)))))</f>
        <v>1</v>
      </c>
      <c r="AX362" s="27" t="n">
        <f aca="false">IF(BI362="отсутствует",2,1)</f>
        <v>1</v>
      </c>
      <c r="AY362" s="24" t="s">
        <v>143</v>
      </c>
      <c r="AZ362" s="130"/>
      <c r="BA362" s="130"/>
      <c r="BD362" s="104" t="s">
        <v>52</v>
      </c>
      <c r="BE362" s="104" t="s">
        <v>107</v>
      </c>
      <c r="BF362" s="104" t="s">
        <v>129</v>
      </c>
      <c r="BG362" s="104" t="s">
        <v>832</v>
      </c>
      <c r="BH362" s="104" t="s">
        <v>73</v>
      </c>
      <c r="BI362" s="104" t="s">
        <v>182</v>
      </c>
      <c r="BJ362" s="104" t="s">
        <v>143</v>
      </c>
      <c r="BK362" s="104"/>
      <c r="BL362" s="24" t="s">
        <v>51</v>
      </c>
    </row>
    <row r="363" s="24" customFormat="true" ht="15" hidden="false" customHeight="false" outlineLevel="0" collapsed="false">
      <c r="A363" s="24" t="s">
        <v>1951</v>
      </c>
      <c r="B363" s="24" t="s">
        <v>1715</v>
      </c>
      <c r="C363" s="24" t="s">
        <v>712</v>
      </c>
      <c r="D363" s="24" t="n">
        <v>0</v>
      </c>
      <c r="E363" s="24" t="n">
        <v>1</v>
      </c>
      <c r="F363" s="24" t="n">
        <v>1</v>
      </c>
      <c r="G363" s="24" t="n">
        <v>1</v>
      </c>
      <c r="H363" s="24" t="n">
        <v>1</v>
      </c>
      <c r="I363" s="105"/>
      <c r="J363" s="28" t="n">
        <v>2</v>
      </c>
      <c r="K363" s="105" t="n">
        <v>3</v>
      </c>
      <c r="L363" s="28" t="n">
        <v>6</v>
      </c>
      <c r="M363" s="106"/>
      <c r="N363" s="105" t="n">
        <v>1</v>
      </c>
      <c r="O363" s="28" t="n">
        <v>2</v>
      </c>
      <c r="P363" s="31"/>
      <c r="Q363" s="106" t="n">
        <f aca="false">SUM(N363:P363)</f>
        <v>3</v>
      </c>
      <c r="R363" s="107"/>
      <c r="S363" s="105" t="n">
        <v>2</v>
      </c>
      <c r="T363" s="108" t="n">
        <v>2</v>
      </c>
      <c r="U363" s="109" t="n">
        <v>2</v>
      </c>
      <c r="V363" s="110" t="n">
        <v>2</v>
      </c>
      <c r="W363" s="111" t="n">
        <v>1</v>
      </c>
      <c r="X363" s="110" t="n">
        <v>1</v>
      </c>
      <c r="Y363" s="111"/>
      <c r="Z363" s="110"/>
      <c r="AA363" s="111"/>
      <c r="AB363" s="110"/>
      <c r="AC363" s="111"/>
      <c r="AD363" s="110"/>
      <c r="AE363" s="111"/>
      <c r="AF363" s="110"/>
      <c r="AG363" s="112"/>
      <c r="AH363" s="112"/>
      <c r="AI363" s="111" t="n">
        <f aca="false">SUM(S363,U363,W363,Y363,AA363,AC363,AE363,AG363)</f>
        <v>5</v>
      </c>
      <c r="AJ363" s="106" t="n">
        <f aca="false">SUM(T363,V363,X363,Z363,AB363,AD363,AF363,AH363)</f>
        <v>5</v>
      </c>
      <c r="AK363" s="107"/>
      <c r="AL363" s="107" t="n">
        <v>4</v>
      </c>
      <c r="AM363" s="105"/>
      <c r="AN363" s="28"/>
      <c r="AO363" s="106" t="n">
        <f aca="false">SUM(AM363:AN363)</f>
        <v>0</v>
      </c>
      <c r="AP363" s="105" t="n">
        <v>2</v>
      </c>
      <c r="AS363" s="24" t="s">
        <v>1299</v>
      </c>
      <c r="AT363" s="27" t="n">
        <f aca="false">IF(OR(BE363=BS$60,BE363=BS$61,BE363=BS$62,BE363=BS$63,BE363=BS$64),1,IF(OR(BE363=BS$65,BE363=BS$66,BE363=BS$67,BE363=BS$68,BE363=BS$69),2,3))</f>
        <v>1</v>
      </c>
      <c r="AU363" s="27" t="n">
        <f aca="false">IF(OR(BF363=BS$30,BF363=BS$31,BF363=BS$32,BF363=BS$33),1,IF(BF363=BS$34,2,3))</f>
        <v>3</v>
      </c>
      <c r="AV363" s="27" t="n">
        <f aca="false">IF(BG363="отсутствует",2,1)</f>
        <v>1</v>
      </c>
      <c r="AW363" s="27" t="n">
        <f aca="false">IF(OR(BH363=BS$41,BH363=BS$42),1,IF(OR(BH363=BS$43,BH363=BS$44,BH363=BS$45),2,IF(OR(BH363=BS$46,BH363=BS$47,BH363=BS$48),3,IF(BH363=BS$56,5,IF(BH363=BS$57,6,4)))))</f>
        <v>4</v>
      </c>
      <c r="AX363" s="27" t="n">
        <f aca="false">IF(BI363="отсутствует",2,1)</f>
        <v>1</v>
      </c>
      <c r="AY363" s="24" t="s">
        <v>1953</v>
      </c>
      <c r="AZ363" s="130"/>
      <c r="BA363" s="130"/>
      <c r="BD363" s="104" t="s">
        <v>1299</v>
      </c>
      <c r="BE363" s="104" t="s">
        <v>107</v>
      </c>
      <c r="BF363" s="104" t="s">
        <v>1885</v>
      </c>
      <c r="BG363" s="104" t="s">
        <v>534</v>
      </c>
      <c r="BH363" s="104" t="s">
        <v>141</v>
      </c>
      <c r="BI363" s="104" t="s">
        <v>1952</v>
      </c>
      <c r="BJ363" s="104" t="s">
        <v>1953</v>
      </c>
      <c r="BK363" s="104"/>
      <c r="BL363" s="24" t="s">
        <v>51</v>
      </c>
    </row>
    <row r="364" s="24" customFormat="true" ht="15" hidden="false" customHeight="false" outlineLevel="0" collapsed="false">
      <c r="A364" s="24" t="s">
        <v>3346</v>
      </c>
      <c r="B364" s="24" t="s">
        <v>87</v>
      </c>
      <c r="C364" s="24" t="s">
        <v>3347</v>
      </c>
      <c r="D364" s="24" t="n">
        <v>0</v>
      </c>
      <c r="E364" s="24" t="n">
        <v>0</v>
      </c>
      <c r="F364" s="24" t="n">
        <v>0</v>
      </c>
      <c r="G364" s="24" t="n">
        <v>1</v>
      </c>
      <c r="I364" s="105"/>
      <c r="J364" s="28"/>
      <c r="K364" s="105" t="n">
        <v>2</v>
      </c>
      <c r="L364" s="28" t="n">
        <v>4</v>
      </c>
      <c r="M364" s="106"/>
      <c r="N364" s="105" t="n">
        <v>4</v>
      </c>
      <c r="O364" s="28"/>
      <c r="P364" s="31"/>
      <c r="Q364" s="106" t="n">
        <f aca="false">SUM(N364:P364)</f>
        <v>4</v>
      </c>
      <c r="R364" s="107"/>
      <c r="S364" s="105" t="n">
        <v>1</v>
      </c>
      <c r="T364" s="108" t="n">
        <v>1</v>
      </c>
      <c r="U364" s="109"/>
      <c r="V364" s="110"/>
      <c r="W364" s="111"/>
      <c r="X364" s="110"/>
      <c r="Y364" s="111"/>
      <c r="Z364" s="110"/>
      <c r="AA364" s="111"/>
      <c r="AB364" s="110"/>
      <c r="AC364" s="111"/>
      <c r="AD364" s="110"/>
      <c r="AE364" s="111"/>
      <c r="AF364" s="110"/>
      <c r="AG364" s="112"/>
      <c r="AH364" s="112"/>
      <c r="AI364" s="111" t="n">
        <f aca="false">SUM(S364,U364,W364,Y364,AA364,AC364,AE364,AG364)</f>
        <v>1</v>
      </c>
      <c r="AJ364" s="106" t="n">
        <f aca="false">SUM(T364,V364,X364,Z364,AB364,AD364,AF364,AH364)</f>
        <v>1</v>
      </c>
      <c r="AK364" s="107"/>
      <c r="AL364" s="107"/>
      <c r="AM364" s="105"/>
      <c r="AN364" s="28"/>
      <c r="AO364" s="106" t="n">
        <f aca="false">SUM(AM364:AN364)</f>
        <v>0</v>
      </c>
      <c r="AP364" s="105" t="n">
        <v>5</v>
      </c>
      <c r="AS364" s="24" t="s">
        <v>113</v>
      </c>
      <c r="AT364" s="27" t="n">
        <f aca="false">IF(OR(BE364=BS$60,BE364=BS$61,BE364=BS$62,BE364=BS$63,BE364=BS$64),1,IF(OR(BE364=BS$65,BE364=BS$66,BE364=BS$67,BE364=BS$68,BE364=BS$69),2,3))</f>
        <v>3</v>
      </c>
      <c r="AU364" s="27" t="n">
        <f aca="false">IF(OR(BF364=BS$30,BF364=BS$31,BF364=BS$32,BF364=BS$33),1,IF(BF364=BS$34,2,3))</f>
        <v>3</v>
      </c>
      <c r="AV364" s="27" t="n">
        <f aca="false">IF(BG364="отсутствует",2,1)</f>
        <v>2</v>
      </c>
      <c r="AW364" s="27" t="n">
        <f aca="false">IF(OR(BH364=BS$41,BH364=BS$42),1,IF(OR(BH364=BS$43,BH364=BS$44,BH364=BS$45),2,IF(OR(BH364=BS$46,BH364=BS$47,BH364=BS$48),3,IF(BH364=BS$56,5,IF(BH364=BS$57,6,4)))))</f>
        <v>1</v>
      </c>
      <c r="AX364" s="27" t="n">
        <f aca="false">IF(BI364="отсутствует",2,1)</f>
        <v>1</v>
      </c>
      <c r="AY364" s="24" t="s">
        <v>200</v>
      </c>
      <c r="AZ364" s="130"/>
      <c r="BA364" s="130"/>
      <c r="BD364" s="104" t="s">
        <v>113</v>
      </c>
      <c r="BE364" s="104" t="s">
        <v>53</v>
      </c>
      <c r="BF364" s="104" t="s">
        <v>54</v>
      </c>
      <c r="BG364" s="104" t="s">
        <v>55</v>
      </c>
      <c r="BH364" s="104" t="s">
        <v>73</v>
      </c>
      <c r="BI364" s="104" t="s">
        <v>74</v>
      </c>
      <c r="BJ364" s="104" t="s">
        <v>200</v>
      </c>
      <c r="BK364" s="104"/>
      <c r="BL364" s="24" t="s">
        <v>51</v>
      </c>
    </row>
    <row r="365" s="24" customFormat="true" ht="15" hidden="false" customHeight="false" outlineLevel="0" collapsed="false">
      <c r="A365" s="24" t="s">
        <v>3348</v>
      </c>
      <c r="B365" s="24" t="s">
        <v>684</v>
      </c>
      <c r="C365" s="24" t="s">
        <v>156</v>
      </c>
      <c r="D365" s="24" t="n">
        <v>0</v>
      </c>
      <c r="E365" s="24" t="n">
        <v>0</v>
      </c>
      <c r="F365" s="24" t="n">
        <v>0</v>
      </c>
      <c r="G365" s="24" t="n">
        <v>1</v>
      </c>
      <c r="I365" s="105"/>
      <c r="J365" s="28"/>
      <c r="K365" s="105" t="n">
        <v>5</v>
      </c>
      <c r="L365" s="28" t="n">
        <v>6</v>
      </c>
      <c r="M365" s="106"/>
      <c r="N365" s="105" t="n">
        <v>3</v>
      </c>
      <c r="O365" s="28" t="n">
        <v>25</v>
      </c>
      <c r="P365" s="31"/>
      <c r="Q365" s="106" t="n">
        <f aca="false">SUM(N365:P365)</f>
        <v>28</v>
      </c>
      <c r="R365" s="107"/>
      <c r="S365" s="105" t="n">
        <v>4</v>
      </c>
      <c r="T365" s="108" t="n">
        <v>5</v>
      </c>
      <c r="U365" s="109" t="n">
        <v>13</v>
      </c>
      <c r="V365" s="110" t="n">
        <v>43</v>
      </c>
      <c r="W365" s="111" t="n">
        <v>8</v>
      </c>
      <c r="X365" s="110" t="n">
        <v>8</v>
      </c>
      <c r="Y365" s="111"/>
      <c r="Z365" s="110"/>
      <c r="AA365" s="111" t="n">
        <v>6</v>
      </c>
      <c r="AB365" s="110" t="n">
        <v>8</v>
      </c>
      <c r="AC365" s="111"/>
      <c r="AD365" s="110"/>
      <c r="AE365" s="111" t="n">
        <v>2</v>
      </c>
      <c r="AF365" s="110" t="n">
        <v>2</v>
      </c>
      <c r="AG365" s="112"/>
      <c r="AH365" s="112"/>
      <c r="AI365" s="111" t="n">
        <f aca="false">SUM(S365,U365,W365,Y365,AA365,AC365,AE365,AG365)</f>
        <v>33</v>
      </c>
      <c r="AJ365" s="106" t="n">
        <f aca="false">SUM(T365,V365,X365,Z365,AB365,AD365,AF365,AH365)</f>
        <v>66</v>
      </c>
      <c r="AK365" s="107" t="n">
        <v>47</v>
      </c>
      <c r="AL365" s="107" t="n">
        <v>20</v>
      </c>
      <c r="AM365" s="105" t="n">
        <v>2</v>
      </c>
      <c r="AN365" s="28" t="n">
        <v>1</v>
      </c>
      <c r="AO365" s="106" t="n">
        <f aca="false">SUM(AM365:AN365)</f>
        <v>3</v>
      </c>
      <c r="AP365" s="105" t="n">
        <v>1</v>
      </c>
      <c r="AQ365" s="24" t="s">
        <v>2920</v>
      </c>
      <c r="AS365" s="24" t="s">
        <v>52</v>
      </c>
      <c r="AT365" s="27" t="n">
        <f aca="false">IF(OR(BE365=BS$60,BE365=BS$61,BE365=BS$62,BE365=BS$63,BE365=BS$64),1,IF(OR(BE365=BS$65,BE365=BS$66,BE365=BS$67,BE365=BS$68,BE365=BS$69),2,3))</f>
        <v>1</v>
      </c>
      <c r="AU365" s="27" t="n">
        <f aca="false">IF(OR(BF365=BS$30,BF365=BS$31,BF365=BS$32,BF365=BS$33),1,IF(BF365=BS$34,2,3))</f>
        <v>3</v>
      </c>
      <c r="AV365" s="27" t="n">
        <f aca="false">IF(BG365="отсутствует",2,1)</f>
        <v>2</v>
      </c>
      <c r="AW365" s="27" t="n">
        <f aca="false">IF(OR(BH365=BS$41,BH365=BS$42),1,IF(OR(BH365=BS$43,BH365=BS$44,BH365=BS$45),2,IF(OR(BH365=BS$46,BH365=BS$47,BH365=BS$48),3,IF(BH365=BS$56,5,IF(BH365=BS$57,6,4)))))</f>
        <v>4</v>
      </c>
      <c r="AX365" s="27" t="n">
        <f aca="false">IF(BI365="отсутствует",2,1)</f>
        <v>1</v>
      </c>
      <c r="AY365" s="24" t="s">
        <v>3296</v>
      </c>
      <c r="AZ365" s="130"/>
      <c r="BA365" s="130"/>
      <c r="BD365" s="104" t="s">
        <v>52</v>
      </c>
      <c r="BE365" s="104" t="s">
        <v>438</v>
      </c>
      <c r="BF365" s="104" t="s">
        <v>54</v>
      </c>
      <c r="BG365" s="104" t="s">
        <v>55</v>
      </c>
      <c r="BH365" s="104" t="s">
        <v>3349</v>
      </c>
      <c r="BI365" s="104" t="s">
        <v>236</v>
      </c>
      <c r="BJ365" s="104" t="s">
        <v>3296</v>
      </c>
      <c r="BK365" s="104"/>
      <c r="BL365" s="24" t="s">
        <v>51</v>
      </c>
    </row>
    <row r="366" s="24" customFormat="true" ht="15" hidden="false" customHeight="false" outlineLevel="0" collapsed="false">
      <c r="A366" s="24" t="s">
        <v>2768</v>
      </c>
      <c r="B366" s="24" t="s">
        <v>664</v>
      </c>
      <c r="C366" s="24" t="s">
        <v>100</v>
      </c>
      <c r="D366" s="24" t="n">
        <v>0</v>
      </c>
      <c r="E366" s="24" t="n">
        <v>0</v>
      </c>
      <c r="F366" s="24" t="n">
        <v>1</v>
      </c>
      <c r="G366" s="24" t="n">
        <v>1</v>
      </c>
      <c r="H366" s="24" t="n">
        <v>1</v>
      </c>
      <c r="I366" s="105"/>
      <c r="J366" s="28" t="n">
        <v>3</v>
      </c>
      <c r="K366" s="105" t="n">
        <v>3</v>
      </c>
      <c r="L366" s="28" t="n">
        <v>6</v>
      </c>
      <c r="M366" s="106"/>
      <c r="N366" s="105" t="n">
        <v>7</v>
      </c>
      <c r="O366" s="28" t="n">
        <v>2</v>
      </c>
      <c r="P366" s="31"/>
      <c r="Q366" s="106" t="n">
        <f aca="false">SUM(N366:P366)</f>
        <v>9</v>
      </c>
      <c r="R366" s="107"/>
      <c r="S366" s="105"/>
      <c r="T366" s="108"/>
      <c r="U366" s="109" t="n">
        <v>3</v>
      </c>
      <c r="V366" s="110" t="n">
        <v>5</v>
      </c>
      <c r="W366" s="111"/>
      <c r="X366" s="110"/>
      <c r="Y366" s="111"/>
      <c r="Z366" s="110"/>
      <c r="AA366" s="111"/>
      <c r="AB366" s="110"/>
      <c r="AC366" s="111"/>
      <c r="AD366" s="110"/>
      <c r="AE366" s="111"/>
      <c r="AF366" s="110"/>
      <c r="AG366" s="112"/>
      <c r="AH366" s="112"/>
      <c r="AI366" s="111" t="n">
        <f aca="false">SUM(S366,U366,W366,Y366,AA366,AC366,AE366,AG366)</f>
        <v>3</v>
      </c>
      <c r="AJ366" s="106" t="n">
        <f aca="false">SUM(T366,V366,X366,Z366,AB366,AD366,AF366,AH366)</f>
        <v>5</v>
      </c>
      <c r="AK366" s="107"/>
      <c r="AL366" s="107"/>
      <c r="AM366" s="105" t="n">
        <v>1</v>
      </c>
      <c r="AN366" s="28" t="n">
        <v>1</v>
      </c>
      <c r="AO366" s="106" t="n">
        <f aca="false">SUM(AM366:AN366)</f>
        <v>2</v>
      </c>
      <c r="AP366" s="105"/>
      <c r="AS366" s="24" t="s">
        <v>52</v>
      </c>
      <c r="AT366" s="27" t="n">
        <f aca="false">IF(OR(BE366=BS$60,BE366=BS$61,BE366=BS$62,BE366=BS$63,BE366=BS$64),1,IF(OR(BE366=BS$65,BE366=BS$66,BE366=BS$67,BE366=BS$68,BE366=BS$69),2,3))</f>
        <v>1</v>
      </c>
      <c r="AU366" s="27" t="n">
        <f aca="false">IF(OR(BF366=BS$30,BF366=BS$31,BF366=BS$32,BF366=BS$33),1,IF(BF366=BS$34,2,3))</f>
        <v>1</v>
      </c>
      <c r="AV366" s="27" t="n">
        <f aca="false">IF(BG366="отсутствует",2,1)</f>
        <v>1</v>
      </c>
      <c r="AW366" s="27" t="n">
        <f aca="false">IF(OR(BH366=BS$41,BH366=BS$42),1,IF(OR(BH366=BS$43,BH366=BS$44,BH366=BS$45),2,IF(OR(BH366=BS$46,BH366=BS$47,BH366=BS$48),3,IF(BH366=BS$56,5,IF(BH366=BS$57,6,4)))))</f>
        <v>1</v>
      </c>
      <c r="AX366" s="27" t="n">
        <f aca="false">IF(BI366="отсутствует",2,1)</f>
        <v>1</v>
      </c>
      <c r="AY366" s="24" t="s">
        <v>2472</v>
      </c>
      <c r="AZ366" s="130"/>
      <c r="BA366" s="130"/>
      <c r="BD366" s="104" t="s">
        <v>52</v>
      </c>
      <c r="BE366" s="104" t="s">
        <v>107</v>
      </c>
      <c r="BF366" s="104" t="s">
        <v>72</v>
      </c>
      <c r="BG366" s="104" t="s">
        <v>114</v>
      </c>
      <c r="BH366" s="104" t="s">
        <v>73</v>
      </c>
      <c r="BI366" s="104" t="s">
        <v>1686</v>
      </c>
      <c r="BJ366" s="104" t="s">
        <v>2472</v>
      </c>
      <c r="BK366" s="104"/>
      <c r="BL366" s="24" t="s">
        <v>51</v>
      </c>
    </row>
    <row r="367" s="24" customFormat="true" ht="15" hidden="false" customHeight="false" outlineLevel="0" collapsed="false">
      <c r="A367" s="24" t="s">
        <v>3350</v>
      </c>
      <c r="B367" s="24" t="s">
        <v>265</v>
      </c>
      <c r="C367" s="24" t="s">
        <v>3351</v>
      </c>
      <c r="D367" s="24" t="n">
        <v>0</v>
      </c>
      <c r="E367" s="24" t="n">
        <v>0</v>
      </c>
      <c r="F367" s="24" t="n">
        <v>0</v>
      </c>
      <c r="G367" s="24" t="n">
        <v>1</v>
      </c>
      <c r="I367" s="105"/>
      <c r="J367" s="28"/>
      <c r="K367" s="105" t="n">
        <v>1</v>
      </c>
      <c r="L367" s="28" t="n">
        <v>1</v>
      </c>
      <c r="M367" s="106"/>
      <c r="N367" s="105" t="n">
        <v>6</v>
      </c>
      <c r="O367" s="28" t="n">
        <v>3</v>
      </c>
      <c r="P367" s="31"/>
      <c r="Q367" s="106" t="n">
        <f aca="false">SUM(N367:P367)</f>
        <v>9</v>
      </c>
      <c r="R367" s="107"/>
      <c r="S367" s="105"/>
      <c r="T367" s="108"/>
      <c r="U367" s="109"/>
      <c r="V367" s="110"/>
      <c r="W367" s="111"/>
      <c r="X367" s="110"/>
      <c r="Y367" s="111"/>
      <c r="Z367" s="110"/>
      <c r="AA367" s="111"/>
      <c r="AB367" s="110"/>
      <c r="AC367" s="111"/>
      <c r="AD367" s="110"/>
      <c r="AE367" s="111"/>
      <c r="AF367" s="110"/>
      <c r="AG367" s="112"/>
      <c r="AH367" s="112"/>
      <c r="AI367" s="111" t="n">
        <f aca="false">SUM(S367,U367,W367,Y367,AA367,AC367,AE367,AG367)</f>
        <v>0</v>
      </c>
      <c r="AJ367" s="106" t="n">
        <f aca="false">SUM(T367,V367,X367,Z367,AB367,AD367,AF367,AH367)</f>
        <v>0</v>
      </c>
      <c r="AK367" s="107"/>
      <c r="AL367" s="107"/>
      <c r="AM367" s="105"/>
      <c r="AN367" s="28"/>
      <c r="AO367" s="106" t="n">
        <f aca="false">SUM(AM367:AN367)</f>
        <v>0</v>
      </c>
      <c r="AP367" s="105"/>
      <c r="AS367" s="24" t="s">
        <v>113</v>
      </c>
      <c r="AT367" s="27" t="n">
        <f aca="false">IF(OR(BE367=BS$60,BE367=BS$61,BE367=BS$62,BE367=BS$63,BE367=BS$64),1,IF(OR(BE367=BS$65,BE367=BS$66,BE367=BS$67,BE367=BS$68,BE367=BS$69),2,3))</f>
        <v>3</v>
      </c>
      <c r="AU367" s="27" t="n">
        <f aca="false">IF(OR(BF367=BS$30,BF367=BS$31,BF367=BS$32,BF367=BS$33),1,IF(BF367=BS$34,2,3))</f>
        <v>3</v>
      </c>
      <c r="AV367" s="27" t="n">
        <f aca="false">IF(BG367="отсутствует",2,1)</f>
        <v>2</v>
      </c>
      <c r="AW367" s="27" t="n">
        <f aca="false">IF(OR(BH367=BS$41,BH367=BS$42),1,IF(OR(BH367=BS$43,BH367=BS$44,BH367=BS$45),2,IF(OR(BH367=BS$46,BH367=BS$47,BH367=BS$48),3,IF(BH367=BS$56,5,IF(BH367=BS$57,6,4)))))</f>
        <v>1</v>
      </c>
      <c r="AX367" s="27" t="n">
        <f aca="false">IF(BI367="отсутствует",2,1)</f>
        <v>1</v>
      </c>
      <c r="AY367" s="24" t="s">
        <v>143</v>
      </c>
      <c r="AZ367" s="130"/>
      <c r="BA367" s="130"/>
      <c r="BD367" s="104" t="s">
        <v>113</v>
      </c>
      <c r="BE367" s="104" t="s">
        <v>193</v>
      </c>
      <c r="BF367" s="104" t="s">
        <v>54</v>
      </c>
      <c r="BG367" s="104" t="s">
        <v>55</v>
      </c>
      <c r="BH367" s="104" t="s">
        <v>95</v>
      </c>
      <c r="BI367" s="104" t="s">
        <v>66</v>
      </c>
      <c r="BJ367" s="104" t="s">
        <v>143</v>
      </c>
      <c r="BK367" s="104"/>
      <c r="BL367" s="24" t="s">
        <v>51</v>
      </c>
    </row>
    <row r="368" s="24" customFormat="true" ht="15" hidden="false" customHeight="false" outlineLevel="0" collapsed="false">
      <c r="A368" s="24" t="s">
        <v>3352</v>
      </c>
      <c r="B368" s="24" t="s">
        <v>3353</v>
      </c>
      <c r="C368" s="24" t="s">
        <v>92</v>
      </c>
      <c r="D368" s="24" t="n">
        <v>0</v>
      </c>
      <c r="E368" s="24" t="n">
        <v>0</v>
      </c>
      <c r="F368" s="24" t="n">
        <v>0</v>
      </c>
      <c r="G368" s="24" t="n">
        <v>1</v>
      </c>
      <c r="I368" s="105"/>
      <c r="J368" s="28"/>
      <c r="K368" s="105" t="n">
        <v>1</v>
      </c>
      <c r="L368" s="28"/>
      <c r="M368" s="106"/>
      <c r="N368" s="105" t="n">
        <v>4</v>
      </c>
      <c r="O368" s="28" t="n">
        <v>1</v>
      </c>
      <c r="P368" s="31"/>
      <c r="Q368" s="106" t="n">
        <f aca="false">SUM(N368:P368)</f>
        <v>5</v>
      </c>
      <c r="R368" s="107"/>
      <c r="S368" s="105"/>
      <c r="T368" s="108"/>
      <c r="U368" s="109"/>
      <c r="V368" s="110"/>
      <c r="W368" s="111"/>
      <c r="X368" s="110"/>
      <c r="Y368" s="111"/>
      <c r="Z368" s="110"/>
      <c r="AA368" s="111"/>
      <c r="AB368" s="110"/>
      <c r="AC368" s="111"/>
      <c r="AD368" s="110"/>
      <c r="AE368" s="111"/>
      <c r="AF368" s="110"/>
      <c r="AG368" s="112"/>
      <c r="AH368" s="112"/>
      <c r="AI368" s="111" t="n">
        <f aca="false">SUM(S368,U368,W368,Y368,AA368,AC368,AE368,AG368)</f>
        <v>0</v>
      </c>
      <c r="AJ368" s="106" t="n">
        <f aca="false">SUM(T368,V368,X368,Z368,AB368,AD368,AF368,AH368)</f>
        <v>0</v>
      </c>
      <c r="AK368" s="107"/>
      <c r="AL368" s="107"/>
      <c r="AM368" s="105" t="n">
        <v>2</v>
      </c>
      <c r="AN368" s="28" t="n">
        <v>1</v>
      </c>
      <c r="AO368" s="106" t="n">
        <f aca="false">SUM(AM368:AN368)</f>
        <v>3</v>
      </c>
      <c r="AP368" s="105" t="n">
        <v>6</v>
      </c>
      <c r="AS368" s="24" t="s">
        <v>52</v>
      </c>
      <c r="AT368" s="27" t="n">
        <f aca="false">IF(OR(BE368=BS$60,BE368=BS$61,BE368=BS$62,BE368=BS$63,BE368=BS$64),1,IF(OR(BE368=BS$65,BE368=BS$66,BE368=BS$67,BE368=BS$68,BE368=BS$69),2,3))</f>
        <v>2</v>
      </c>
      <c r="AU368" s="27" t="n">
        <f aca="false">IF(OR(BF368=BS$30,BF368=BS$31,BF368=BS$32,BF368=BS$33),1,IF(BF368=BS$34,2,3))</f>
        <v>3</v>
      </c>
      <c r="AV368" s="27" t="n">
        <f aca="false">IF(BG368="отсутствует",2,1)</f>
        <v>2</v>
      </c>
      <c r="AW368" s="27" t="n">
        <f aca="false">IF(OR(BH368=BS$41,BH368=BS$42),1,IF(OR(BH368=BS$43,BH368=BS$44,BH368=BS$45),2,IF(OR(BH368=BS$46,BH368=BS$47,BH368=BS$48),3,IF(BH368=BS$56,5,IF(BH368=BS$57,6,4)))))</f>
        <v>1</v>
      </c>
      <c r="AX368" s="27" t="n">
        <f aca="false">IF(BI368="отсутствует",2,1)</f>
        <v>1</v>
      </c>
      <c r="AY368" s="24" t="s">
        <v>954</v>
      </c>
      <c r="AZ368" s="130"/>
      <c r="BA368" s="130"/>
      <c r="BD368" s="104" t="s">
        <v>52</v>
      </c>
      <c r="BE368" s="104" t="s">
        <v>101</v>
      </c>
      <c r="BF368" s="104" t="s">
        <v>54</v>
      </c>
      <c r="BG368" s="104" t="s">
        <v>55</v>
      </c>
      <c r="BH368" s="104" t="s">
        <v>95</v>
      </c>
      <c r="BI368" s="104" t="s">
        <v>102</v>
      </c>
      <c r="BJ368" s="104" t="s">
        <v>954</v>
      </c>
      <c r="BK368" s="104"/>
      <c r="BL368" s="24" t="s">
        <v>51</v>
      </c>
    </row>
    <row r="369" s="24" customFormat="true" ht="15" hidden="false" customHeight="false" outlineLevel="0" collapsed="false">
      <c r="A369" s="24" t="s">
        <v>1059</v>
      </c>
      <c r="B369" s="24" t="s">
        <v>61</v>
      </c>
      <c r="C369" s="24" t="s">
        <v>100</v>
      </c>
      <c r="D369" s="24" t="n">
        <v>0</v>
      </c>
      <c r="E369" s="24" t="n">
        <v>0</v>
      </c>
      <c r="F369" s="24" t="n">
        <v>0</v>
      </c>
      <c r="G369" s="24" t="n">
        <v>1</v>
      </c>
      <c r="I369" s="105"/>
      <c r="J369" s="28" t="n">
        <v>1</v>
      </c>
      <c r="K369" s="105" t="n">
        <v>3</v>
      </c>
      <c r="L369" s="28"/>
      <c r="M369" s="106"/>
      <c r="N369" s="105" t="n">
        <v>5</v>
      </c>
      <c r="O369" s="28"/>
      <c r="P369" s="31"/>
      <c r="Q369" s="106" t="n">
        <f aca="false">SUM(N369:P369)</f>
        <v>5</v>
      </c>
      <c r="R369" s="107"/>
      <c r="S369" s="105"/>
      <c r="T369" s="108"/>
      <c r="U369" s="109"/>
      <c r="V369" s="110"/>
      <c r="W369" s="111"/>
      <c r="X369" s="110"/>
      <c r="Y369" s="111"/>
      <c r="Z369" s="110"/>
      <c r="AA369" s="111"/>
      <c r="AB369" s="110"/>
      <c r="AC369" s="111"/>
      <c r="AD369" s="110"/>
      <c r="AE369" s="111"/>
      <c r="AF369" s="110"/>
      <c r="AG369" s="112"/>
      <c r="AH369" s="112"/>
      <c r="AI369" s="111" t="n">
        <f aca="false">SUM(S369,U369,W369,Y369,AA369,AC369,AE369,AG369)</f>
        <v>0</v>
      </c>
      <c r="AJ369" s="106" t="n">
        <f aca="false">SUM(T369,V369,X369,Z369,AB369,AD369,AF369,AH369)</f>
        <v>0</v>
      </c>
      <c r="AK369" s="107"/>
      <c r="AL369" s="107"/>
      <c r="AM369" s="105"/>
      <c r="AN369" s="28"/>
      <c r="AO369" s="106" t="n">
        <f aca="false">SUM(AM369:AN369)</f>
        <v>0</v>
      </c>
      <c r="AP369" s="105" t="n">
        <v>13</v>
      </c>
      <c r="AS369" s="24" t="s">
        <v>1299</v>
      </c>
      <c r="AT369" s="27" t="n">
        <f aca="false">IF(OR(BE369=BS$60,BE369=BS$61,BE369=BS$62,BE369=BS$63,BE369=BS$64),1,IF(OR(BE369=BS$65,BE369=BS$66,BE369=BS$67,BE369=BS$68,BE369=BS$69),2,3))</f>
        <v>1</v>
      </c>
      <c r="AU369" s="27" t="n">
        <f aca="false">IF(OR(BF369=BS$30,BF369=BS$31,BF369=BS$32,BF369=BS$33),1,IF(BF369=BS$34,2,3))</f>
        <v>2</v>
      </c>
      <c r="AV369" s="27" t="n">
        <f aca="false">IF(BG369="отсутствует",2,1)</f>
        <v>1</v>
      </c>
      <c r="AW369" s="27" t="n">
        <f aca="false">IF(OR(BH369=BS$41,BH369=BS$42),1,IF(OR(BH369=BS$43,BH369=BS$44,BH369=BS$45),2,IF(OR(BH369=BS$46,BH369=BS$47,BH369=BS$48),3,IF(BH369=BS$56,5,IF(BH369=BS$57,6,4)))))</f>
        <v>4</v>
      </c>
      <c r="AX369" s="27" t="n">
        <f aca="false">IF(BI369="отсутствует",2,1)</f>
        <v>1</v>
      </c>
      <c r="AY369" s="24" t="s">
        <v>143</v>
      </c>
      <c r="AZ369" s="130"/>
      <c r="BA369" s="130"/>
      <c r="BD369" s="104" t="s">
        <v>1299</v>
      </c>
      <c r="BE369" s="104" t="s">
        <v>673</v>
      </c>
      <c r="BF369" s="104" t="s">
        <v>82</v>
      </c>
      <c r="BG369" s="104" t="s">
        <v>2674</v>
      </c>
      <c r="BH369" s="104" t="s">
        <v>3354</v>
      </c>
      <c r="BI369" s="104" t="s">
        <v>195</v>
      </c>
      <c r="BJ369" s="104" t="s">
        <v>143</v>
      </c>
      <c r="BK369" s="104"/>
      <c r="BL369" s="24" t="s">
        <v>51</v>
      </c>
    </row>
    <row r="370" s="24" customFormat="true" ht="15" hidden="false" customHeight="false" outlineLevel="0" collapsed="false">
      <c r="A370" s="24" t="s">
        <v>3355</v>
      </c>
      <c r="B370" s="24" t="s">
        <v>211</v>
      </c>
      <c r="C370" s="24" t="s">
        <v>139</v>
      </c>
      <c r="D370" s="24" t="n">
        <v>0</v>
      </c>
      <c r="E370" s="24" t="n">
        <v>0</v>
      </c>
      <c r="F370" s="24" t="n">
        <v>0</v>
      </c>
      <c r="G370" s="24" t="n">
        <v>1</v>
      </c>
      <c r="I370" s="105"/>
      <c r="J370" s="28"/>
      <c r="K370" s="105"/>
      <c r="L370" s="28" t="n">
        <v>3</v>
      </c>
      <c r="M370" s="106"/>
      <c r="N370" s="105" t="n">
        <v>4</v>
      </c>
      <c r="O370" s="28"/>
      <c r="P370" s="31"/>
      <c r="Q370" s="106" t="n">
        <f aca="false">SUM(N370:P370)</f>
        <v>4</v>
      </c>
      <c r="R370" s="107"/>
      <c r="S370" s="105" t="n">
        <v>1</v>
      </c>
      <c r="T370" s="108" t="n">
        <v>2</v>
      </c>
      <c r="U370" s="109" t="n">
        <v>3</v>
      </c>
      <c r="V370" s="110" t="n">
        <v>4</v>
      </c>
      <c r="W370" s="111"/>
      <c r="X370" s="110"/>
      <c r="Y370" s="111"/>
      <c r="Z370" s="110"/>
      <c r="AA370" s="111" t="n">
        <v>1</v>
      </c>
      <c r="AB370" s="110" t="n">
        <v>2</v>
      </c>
      <c r="AC370" s="111"/>
      <c r="AD370" s="110"/>
      <c r="AE370" s="111"/>
      <c r="AF370" s="110"/>
      <c r="AG370" s="112"/>
      <c r="AH370" s="112"/>
      <c r="AI370" s="111" t="n">
        <f aca="false">SUM(S370,U370,W370,Y370,AA370,AC370,AE370,AG370)</f>
        <v>5</v>
      </c>
      <c r="AJ370" s="106" t="n">
        <f aca="false">SUM(T370,V370,X370,Z370,AB370,AD370,AF370,AH370)</f>
        <v>8</v>
      </c>
      <c r="AK370" s="107"/>
      <c r="AL370" s="107"/>
      <c r="AM370" s="105"/>
      <c r="AN370" s="28" t="n">
        <v>1</v>
      </c>
      <c r="AO370" s="106" t="n">
        <f aca="false">SUM(AM370:AN370)</f>
        <v>1</v>
      </c>
      <c r="AP370" s="105" t="n">
        <v>4</v>
      </c>
      <c r="AS370" s="24" t="s">
        <v>52</v>
      </c>
      <c r="AT370" s="27" t="n">
        <f aca="false">IF(OR(BE370=BS$60,BE370=BS$61,BE370=BS$62,BE370=BS$63,BE370=BS$64),1,IF(OR(BE370=BS$65,BE370=BS$66,BE370=BS$67,BE370=BS$68,BE370=BS$69),2,3))</f>
        <v>2</v>
      </c>
      <c r="AU370" s="27" t="n">
        <f aca="false">IF(OR(BF370=BS$30,BF370=BS$31,BF370=BS$32,BF370=BS$33),1,IF(BF370=BS$34,2,3))</f>
        <v>1</v>
      </c>
      <c r="AV370" s="27" t="n">
        <f aca="false">IF(BG370="отсутствует",2,1)</f>
        <v>1</v>
      </c>
      <c r="AW370" s="27" t="n">
        <f aca="false">IF(OR(BH370=BS$41,BH370=BS$42),1,IF(OR(BH370=BS$43,BH370=BS$44,BH370=BS$45),2,IF(OR(BH370=BS$46,BH370=BS$47,BH370=BS$48),3,IF(BH370=BS$56,5,IF(BH370=BS$57,6,4)))))</f>
        <v>4</v>
      </c>
      <c r="AX370" s="27" t="n">
        <f aca="false">IF(BI370="отсутствует",2,1)</f>
        <v>1</v>
      </c>
      <c r="AY370" s="24" t="s">
        <v>200</v>
      </c>
      <c r="AZ370" s="130"/>
      <c r="BA370" s="130"/>
      <c r="BD370" s="104" t="s">
        <v>52</v>
      </c>
      <c r="BE370" s="104" t="s">
        <v>63</v>
      </c>
      <c r="BF370" s="104" t="s">
        <v>72</v>
      </c>
      <c r="BG370" s="104" t="s">
        <v>534</v>
      </c>
      <c r="BH370" s="104" t="s">
        <v>562</v>
      </c>
      <c r="BI370" s="104" t="s">
        <v>123</v>
      </c>
      <c r="BJ370" s="104" t="s">
        <v>200</v>
      </c>
      <c r="BK370" s="104"/>
      <c r="BL370" s="24" t="s">
        <v>51</v>
      </c>
    </row>
    <row r="371" s="24" customFormat="true" ht="15" hidden="false" customHeight="false" outlineLevel="0" collapsed="false">
      <c r="A371" s="24" t="s">
        <v>3356</v>
      </c>
      <c r="B371" s="24" t="s">
        <v>138</v>
      </c>
      <c r="C371" s="24" t="s">
        <v>139</v>
      </c>
      <c r="D371" s="24" t="n">
        <v>0</v>
      </c>
      <c r="E371" s="24" t="n">
        <v>0</v>
      </c>
      <c r="F371" s="24" t="n">
        <v>0</v>
      </c>
      <c r="G371" s="24" t="n">
        <v>1</v>
      </c>
      <c r="I371" s="105"/>
      <c r="J371" s="28"/>
      <c r="K371" s="105" t="n">
        <v>2</v>
      </c>
      <c r="L371" s="28" t="n">
        <v>2</v>
      </c>
      <c r="M371" s="106"/>
      <c r="N371" s="105" t="n">
        <v>2</v>
      </c>
      <c r="O371" s="28" t="n">
        <v>1</v>
      </c>
      <c r="P371" s="31"/>
      <c r="Q371" s="106" t="n">
        <f aca="false">SUM(N371:P371)</f>
        <v>3</v>
      </c>
      <c r="R371" s="107"/>
      <c r="S371" s="105"/>
      <c r="T371" s="108"/>
      <c r="U371" s="109"/>
      <c r="V371" s="110"/>
      <c r="W371" s="111"/>
      <c r="X371" s="110"/>
      <c r="Y371" s="111"/>
      <c r="Z371" s="110"/>
      <c r="AA371" s="111"/>
      <c r="AB371" s="110"/>
      <c r="AC371" s="111"/>
      <c r="AD371" s="110"/>
      <c r="AE371" s="111"/>
      <c r="AF371" s="110"/>
      <c r="AG371" s="112"/>
      <c r="AH371" s="112"/>
      <c r="AI371" s="111" t="n">
        <f aca="false">SUM(S371,U371,W371,Y371,AA371,AC371,AE371,AG371)</f>
        <v>0</v>
      </c>
      <c r="AJ371" s="106" t="n">
        <f aca="false">SUM(T371,V371,X371,Z371,AB371,AD371,AF371,AH371)</f>
        <v>0</v>
      </c>
      <c r="AK371" s="107"/>
      <c r="AL371" s="107"/>
      <c r="AM371" s="105"/>
      <c r="AN371" s="28"/>
      <c r="AO371" s="106" t="n">
        <f aca="false">SUM(AM371:AN371)</f>
        <v>0</v>
      </c>
      <c r="AP371" s="105" t="n">
        <v>15</v>
      </c>
      <c r="AS371" s="24" t="s">
        <v>1299</v>
      </c>
      <c r="AT371" s="27" t="n">
        <f aca="false">IF(OR(BE371=BS$60,BE371=BS$61,BE371=BS$62,BE371=BS$63,BE371=BS$64),1,IF(OR(BE371=BS$65,BE371=BS$66,BE371=BS$67,BE371=BS$68,BE371=BS$69),2,3))</f>
        <v>2</v>
      </c>
      <c r="AU371" s="27" t="n">
        <f aca="false">IF(OR(BF371=BS$30,BF371=BS$31,BF371=BS$32,BF371=BS$33),1,IF(BF371=BS$34,2,3))</f>
        <v>3</v>
      </c>
      <c r="AV371" s="27" t="n">
        <f aca="false">IF(BG371="отсутствует",2,1)</f>
        <v>1</v>
      </c>
      <c r="AW371" s="27" t="n">
        <f aca="false">IF(OR(BH371=BS$41,BH371=BS$42),1,IF(OR(BH371=BS$43,BH371=BS$44,BH371=BS$45),2,IF(OR(BH371=BS$46,BH371=BS$47,BH371=BS$48),3,IF(BH371=BS$56,5,IF(BH371=BS$57,6,4)))))</f>
        <v>4</v>
      </c>
      <c r="AX371" s="27" t="n">
        <f aca="false">IF(BI371="отсутствует",2,1)</f>
        <v>1</v>
      </c>
      <c r="AY371" s="24" t="s">
        <v>143</v>
      </c>
      <c r="AZ371" s="130"/>
      <c r="BA371" s="130"/>
      <c r="BD371" s="104" t="s">
        <v>1299</v>
      </c>
      <c r="BE371" s="104" t="s">
        <v>63</v>
      </c>
      <c r="BF371" s="104" t="s">
        <v>636</v>
      </c>
      <c r="BG371" s="104" t="s">
        <v>114</v>
      </c>
      <c r="BH371" s="104" t="s">
        <v>3357</v>
      </c>
      <c r="BI371" s="104" t="s">
        <v>195</v>
      </c>
      <c r="BJ371" s="104" t="s">
        <v>143</v>
      </c>
      <c r="BK371" s="104"/>
      <c r="BL371" s="24" t="s">
        <v>51</v>
      </c>
    </row>
    <row r="372" s="24" customFormat="true" ht="15" hidden="false" customHeight="false" outlineLevel="0" collapsed="false">
      <c r="A372" s="24" t="s">
        <v>3358</v>
      </c>
      <c r="B372" s="24" t="s">
        <v>151</v>
      </c>
      <c r="C372" s="24" t="s">
        <v>139</v>
      </c>
      <c r="D372" s="24" t="n">
        <v>0</v>
      </c>
      <c r="E372" s="24" t="n">
        <v>0</v>
      </c>
      <c r="F372" s="24" t="n">
        <v>0</v>
      </c>
      <c r="G372" s="24" t="n">
        <v>1</v>
      </c>
      <c r="I372" s="105"/>
      <c r="J372" s="28"/>
      <c r="K372" s="105" t="n">
        <v>5</v>
      </c>
      <c r="L372" s="28" t="n">
        <v>4</v>
      </c>
      <c r="M372" s="106"/>
      <c r="N372" s="105" t="n">
        <v>3</v>
      </c>
      <c r="O372" s="28"/>
      <c r="P372" s="31"/>
      <c r="Q372" s="106" t="n">
        <f aca="false">SUM(N372:P372)</f>
        <v>3</v>
      </c>
      <c r="R372" s="107"/>
      <c r="S372" s="105"/>
      <c r="T372" s="108"/>
      <c r="U372" s="109"/>
      <c r="V372" s="110"/>
      <c r="W372" s="111"/>
      <c r="X372" s="110"/>
      <c r="Y372" s="111"/>
      <c r="Z372" s="110"/>
      <c r="AA372" s="111"/>
      <c r="AB372" s="110"/>
      <c r="AC372" s="111"/>
      <c r="AD372" s="110"/>
      <c r="AE372" s="111"/>
      <c r="AF372" s="110"/>
      <c r="AG372" s="112"/>
      <c r="AH372" s="112"/>
      <c r="AI372" s="111" t="n">
        <f aca="false">SUM(S372,U372,W372,Y372,AA372,AC372,AE372,AG372)</f>
        <v>0</v>
      </c>
      <c r="AJ372" s="106" t="n">
        <f aca="false">SUM(T372,V372,X372,Z372,AB372,AD372,AF372,AH372)</f>
        <v>0</v>
      </c>
      <c r="AK372" s="107"/>
      <c r="AL372" s="107"/>
      <c r="AM372" s="105"/>
      <c r="AN372" s="28" t="n">
        <v>1</v>
      </c>
      <c r="AO372" s="106" t="n">
        <f aca="false">SUM(AM372:AN372)</f>
        <v>1</v>
      </c>
      <c r="AP372" s="105"/>
      <c r="AS372" s="24" t="s">
        <v>1299</v>
      </c>
      <c r="AT372" s="27" t="n">
        <f aca="false">IF(OR(BE372=BS$60,BE372=BS$61,BE372=BS$62,BE372=BS$63,BE372=BS$64),1,IF(OR(BE372=BS$65,BE372=BS$66,BE372=BS$67,BE372=BS$68,BE372=BS$69),2,3))</f>
        <v>1</v>
      </c>
      <c r="AU372" s="27" t="n">
        <f aca="false">IF(OR(BF372=BS$30,BF372=BS$31,BF372=BS$32,BF372=BS$33),1,IF(BF372=BS$34,2,3))</f>
        <v>1</v>
      </c>
      <c r="AV372" s="27" t="n">
        <f aca="false">IF(BG372="отсутствует",2,1)</f>
        <v>1</v>
      </c>
      <c r="AW372" s="27" t="n">
        <f aca="false">IF(OR(BH372=BS$41,BH372=BS$42),1,IF(OR(BH372=BS$43,BH372=BS$44,BH372=BS$45),2,IF(OR(BH372=BS$46,BH372=BS$47,BH372=BS$48),3,IF(BH372=BS$56,5,IF(BH372=BS$57,6,4)))))</f>
        <v>4</v>
      </c>
      <c r="AX372" s="27" t="n">
        <f aca="false">IF(BI372="отсутствует",2,1)</f>
        <v>1</v>
      </c>
      <c r="AY372" s="24" t="s">
        <v>954</v>
      </c>
      <c r="AZ372" s="130"/>
      <c r="BA372" s="130"/>
      <c r="BD372" s="104" t="s">
        <v>1299</v>
      </c>
      <c r="BE372" s="104" t="s">
        <v>107</v>
      </c>
      <c r="BF372" s="104" t="s">
        <v>72</v>
      </c>
      <c r="BG372" s="104" t="s">
        <v>1362</v>
      </c>
      <c r="BH372" s="104" t="s">
        <v>882</v>
      </c>
      <c r="BI372" s="104" t="s">
        <v>905</v>
      </c>
      <c r="BJ372" s="104" t="s">
        <v>954</v>
      </c>
      <c r="BK372" s="104"/>
      <c r="BL372" s="24" t="s">
        <v>51</v>
      </c>
    </row>
    <row r="373" s="24" customFormat="true" ht="15" hidden="false" customHeight="false" outlineLevel="0" collapsed="false">
      <c r="A373" s="24" t="s">
        <v>2779</v>
      </c>
      <c r="B373" s="24" t="s">
        <v>232</v>
      </c>
      <c r="C373" s="24" t="s">
        <v>92</v>
      </c>
      <c r="D373" s="24" t="n">
        <v>0</v>
      </c>
      <c r="E373" s="24" t="n">
        <v>0</v>
      </c>
      <c r="F373" s="24" t="n">
        <v>0</v>
      </c>
      <c r="G373" s="24" t="n">
        <v>1</v>
      </c>
      <c r="I373" s="105"/>
      <c r="J373" s="28"/>
      <c r="K373" s="105" t="n">
        <v>3</v>
      </c>
      <c r="L373" s="28" t="n">
        <v>5</v>
      </c>
      <c r="M373" s="106"/>
      <c r="N373" s="105" t="n">
        <v>3</v>
      </c>
      <c r="O373" s="28"/>
      <c r="P373" s="31"/>
      <c r="Q373" s="106" t="n">
        <f aca="false">SUM(N373:P373)</f>
        <v>3</v>
      </c>
      <c r="R373" s="107"/>
      <c r="S373" s="105"/>
      <c r="T373" s="108"/>
      <c r="U373" s="109"/>
      <c r="V373" s="110"/>
      <c r="W373" s="111"/>
      <c r="X373" s="110"/>
      <c r="Y373" s="111"/>
      <c r="Z373" s="110"/>
      <c r="AA373" s="111"/>
      <c r="AB373" s="110"/>
      <c r="AC373" s="111"/>
      <c r="AD373" s="110"/>
      <c r="AE373" s="111"/>
      <c r="AF373" s="110"/>
      <c r="AG373" s="112"/>
      <c r="AH373" s="112"/>
      <c r="AI373" s="111" t="n">
        <f aca="false">SUM(S373,U373,W373,Y373,AA373,AC373,AE373,AG373)</f>
        <v>0</v>
      </c>
      <c r="AJ373" s="106" t="n">
        <f aca="false">SUM(T373,V373,X373,Z373,AB373,AD373,AF373,AH373)</f>
        <v>0</v>
      </c>
      <c r="AK373" s="107"/>
      <c r="AL373" s="107"/>
      <c r="AM373" s="105"/>
      <c r="AN373" s="28" t="n">
        <v>1</v>
      </c>
      <c r="AO373" s="106" t="n">
        <f aca="false">SUM(AM373:AN373)</f>
        <v>1</v>
      </c>
      <c r="AP373" s="105" t="n">
        <v>1</v>
      </c>
      <c r="AS373" s="24" t="s">
        <v>1299</v>
      </c>
      <c r="AT373" s="27" t="n">
        <f aca="false">IF(OR(BE373=BS$60,BE373=BS$61,BE373=BS$62,BE373=BS$63,BE373=BS$64),1,IF(OR(BE373=BS$65,BE373=BS$66,BE373=BS$67,BE373=BS$68,BE373=BS$69),2,3))</f>
        <v>2</v>
      </c>
      <c r="AU373" s="27" t="n">
        <f aca="false">IF(OR(BF373=BS$30,BF373=BS$31,BF373=BS$32,BF373=BS$33),1,IF(BF373=BS$34,2,3))</f>
        <v>2</v>
      </c>
      <c r="AV373" s="27" t="n">
        <f aca="false">IF(BG373="отсутствует",2,1)</f>
        <v>2</v>
      </c>
      <c r="AW373" s="27" t="n">
        <f aca="false">IF(OR(BH373=BS$41,BH373=BS$42),1,IF(OR(BH373=BS$43,BH373=BS$44,BH373=BS$45),2,IF(OR(BH373=BS$46,BH373=BS$47,BH373=BS$48),3,IF(BH373=BS$56,5,IF(BH373=BS$57,6,4)))))</f>
        <v>4</v>
      </c>
      <c r="AX373" s="27" t="n">
        <f aca="false">IF(BI373="отсутствует",2,1)</f>
        <v>1</v>
      </c>
      <c r="AY373" s="24" t="s">
        <v>200</v>
      </c>
      <c r="AZ373" s="130"/>
      <c r="BA373" s="130"/>
      <c r="BD373" s="104" t="s">
        <v>1299</v>
      </c>
      <c r="BE373" s="104" t="s">
        <v>169</v>
      </c>
      <c r="BF373" s="104" t="s">
        <v>82</v>
      </c>
      <c r="BG373" s="104" t="s">
        <v>55</v>
      </c>
      <c r="BH373" s="104" t="s">
        <v>913</v>
      </c>
      <c r="BI373" s="104" t="s">
        <v>502</v>
      </c>
      <c r="BJ373" s="104" t="s">
        <v>200</v>
      </c>
      <c r="BK373" s="104"/>
      <c r="BL373" s="24" t="s">
        <v>51</v>
      </c>
    </row>
    <row r="374" s="24" customFormat="true" ht="15" hidden="false" customHeight="false" outlineLevel="0" collapsed="false">
      <c r="A374" s="24" t="s">
        <v>2782</v>
      </c>
      <c r="B374" s="24" t="s">
        <v>87</v>
      </c>
      <c r="C374" s="24" t="s">
        <v>2783</v>
      </c>
      <c r="D374" s="24" t="n">
        <v>0</v>
      </c>
      <c r="E374" s="24" t="n">
        <v>0</v>
      </c>
      <c r="F374" s="24" t="n">
        <v>1</v>
      </c>
      <c r="G374" s="24" t="n">
        <v>1</v>
      </c>
      <c r="H374" s="24" t="n">
        <v>1</v>
      </c>
      <c r="I374" s="105"/>
      <c r="J374" s="28"/>
      <c r="K374" s="105" t="n">
        <v>3</v>
      </c>
      <c r="L374" s="28" t="n">
        <v>4</v>
      </c>
      <c r="M374" s="106"/>
      <c r="N374" s="105" t="n">
        <v>3</v>
      </c>
      <c r="O374" s="28"/>
      <c r="P374" s="31"/>
      <c r="Q374" s="106" t="n">
        <f aca="false">SUM(N374:P374)</f>
        <v>3</v>
      </c>
      <c r="R374" s="107"/>
      <c r="S374" s="105" t="n">
        <v>2</v>
      </c>
      <c r="T374" s="108" t="n">
        <v>2</v>
      </c>
      <c r="U374" s="109"/>
      <c r="V374" s="110"/>
      <c r="W374" s="111"/>
      <c r="X374" s="110"/>
      <c r="Y374" s="111"/>
      <c r="Z374" s="110"/>
      <c r="AA374" s="111" t="n">
        <v>1</v>
      </c>
      <c r="AB374" s="110" t="n">
        <v>1</v>
      </c>
      <c r="AC374" s="111"/>
      <c r="AD374" s="110"/>
      <c r="AE374" s="111"/>
      <c r="AF374" s="110"/>
      <c r="AG374" s="112"/>
      <c r="AH374" s="112"/>
      <c r="AI374" s="111" t="n">
        <f aca="false">SUM(S374,U374,W374,Y374,AA374,AC374,AE374,AG374)</f>
        <v>3</v>
      </c>
      <c r="AJ374" s="106" t="n">
        <f aca="false">SUM(T374,V374,X374,Z374,AB374,AD374,AF374,AH374)</f>
        <v>3</v>
      </c>
      <c r="AK374" s="107"/>
      <c r="AL374" s="107"/>
      <c r="AM374" s="105"/>
      <c r="AN374" s="28" t="n">
        <v>1</v>
      </c>
      <c r="AO374" s="106" t="n">
        <f aca="false">SUM(AM374:AN374)</f>
        <v>1</v>
      </c>
      <c r="AP374" s="105" t="n">
        <v>3</v>
      </c>
      <c r="AS374" s="24" t="s">
        <v>52</v>
      </c>
      <c r="AT374" s="27" t="n">
        <f aca="false">IF(OR(BE374=BS$60,BE374=BS$61,BE374=BS$62,BE374=BS$63,BE374=BS$64),1,IF(OR(BE374=BS$65,BE374=BS$66,BE374=BS$67,BE374=BS$68,BE374=BS$69),2,3))</f>
        <v>3</v>
      </c>
      <c r="AU374" s="27" t="n">
        <f aca="false">IF(OR(BF374=BS$30,BF374=BS$31,BF374=BS$32,BF374=BS$33),1,IF(BF374=BS$34,2,3))</f>
        <v>2</v>
      </c>
      <c r="AV374" s="27" t="n">
        <f aca="false">IF(BG374="отсутствует",2,1)</f>
        <v>1</v>
      </c>
      <c r="AW374" s="27" t="n">
        <f aca="false">IF(OR(BH374=BS$41,BH374=BS$42),1,IF(OR(BH374=BS$43,BH374=BS$44,BH374=BS$45),2,IF(OR(BH374=BS$46,BH374=BS$47,BH374=BS$48),3,IF(BH374=BS$56,5,IF(BH374=BS$57,6,4)))))</f>
        <v>4</v>
      </c>
      <c r="AX374" s="27" t="n">
        <f aca="false">IF(BI374="отсутствует",2,1)</f>
        <v>1</v>
      </c>
      <c r="AY374" s="24" t="s">
        <v>200</v>
      </c>
      <c r="AZ374" s="130"/>
      <c r="BA374" s="130"/>
      <c r="BD374" s="104" t="s">
        <v>52</v>
      </c>
      <c r="BE374" s="104" t="s">
        <v>2784</v>
      </c>
      <c r="BF374" s="104" t="s">
        <v>82</v>
      </c>
      <c r="BG374" s="104" t="s">
        <v>2674</v>
      </c>
      <c r="BH374" s="104" t="s">
        <v>825</v>
      </c>
      <c r="BI374" s="104" t="s">
        <v>74</v>
      </c>
      <c r="BJ374" s="104" t="s">
        <v>200</v>
      </c>
      <c r="BK374" s="104"/>
      <c r="BL374" s="24" t="s">
        <v>51</v>
      </c>
    </row>
    <row r="375" s="24" customFormat="true" ht="15" hidden="false" customHeight="false" outlineLevel="0" collapsed="false">
      <c r="A375" s="24" t="s">
        <v>3359</v>
      </c>
      <c r="B375" s="24" t="s">
        <v>148</v>
      </c>
      <c r="C375" s="24" t="s">
        <v>203</v>
      </c>
      <c r="D375" s="24" t="n">
        <v>0</v>
      </c>
      <c r="E375" s="24" t="n">
        <v>0</v>
      </c>
      <c r="F375" s="24" t="n">
        <v>0</v>
      </c>
      <c r="G375" s="24" t="n">
        <v>1</v>
      </c>
      <c r="I375" s="105"/>
      <c r="J375" s="28"/>
      <c r="K375" s="105" t="n">
        <v>3</v>
      </c>
      <c r="L375" s="28" t="n">
        <v>2</v>
      </c>
      <c r="M375" s="106"/>
      <c r="N375" s="105" t="n">
        <v>4</v>
      </c>
      <c r="O375" s="28" t="n">
        <v>18</v>
      </c>
      <c r="P375" s="31"/>
      <c r="Q375" s="106" t="n">
        <f aca="false">SUM(N375:P375)</f>
        <v>22</v>
      </c>
      <c r="R375" s="107"/>
      <c r="S375" s="105" t="n">
        <v>1</v>
      </c>
      <c r="T375" s="108" t="n">
        <v>1</v>
      </c>
      <c r="U375" s="109" t="n">
        <v>1</v>
      </c>
      <c r="V375" s="110" t="n">
        <v>2</v>
      </c>
      <c r="W375" s="111"/>
      <c r="X375" s="110"/>
      <c r="Y375" s="111"/>
      <c r="Z375" s="110"/>
      <c r="AA375" s="111"/>
      <c r="AB375" s="110"/>
      <c r="AC375" s="111"/>
      <c r="AD375" s="110"/>
      <c r="AE375" s="111"/>
      <c r="AF375" s="110"/>
      <c r="AG375" s="112"/>
      <c r="AH375" s="112"/>
      <c r="AI375" s="111" t="n">
        <f aca="false">SUM(S375,U375,W375,Y375,AA375,AC375,AE375,AG375)</f>
        <v>2</v>
      </c>
      <c r="AJ375" s="106" t="n">
        <f aca="false">SUM(T375,V375,X375,Z375,AB375,AD375,AF375,AH375)</f>
        <v>3</v>
      </c>
      <c r="AK375" s="107" t="n">
        <v>2</v>
      </c>
      <c r="AL375" s="107"/>
      <c r="AM375" s="105" t="n">
        <v>1</v>
      </c>
      <c r="AN375" s="28" t="n">
        <v>1</v>
      </c>
      <c r="AO375" s="106" t="n">
        <f aca="false">SUM(AM375:AN375)</f>
        <v>2</v>
      </c>
      <c r="AP375" s="105" t="n">
        <v>7</v>
      </c>
      <c r="AS375" s="24" t="s">
        <v>52</v>
      </c>
      <c r="AT375" s="27" t="n">
        <f aca="false">IF(OR(BE375=BS$60,BE375=BS$61,BE375=BS$62,BE375=BS$63,BE375=BS$64),1,IF(OR(BE375=BS$65,BE375=BS$66,BE375=BS$67,BE375=BS$68,BE375=BS$69),2,3))</f>
        <v>1</v>
      </c>
      <c r="AU375" s="27" t="n">
        <f aca="false">IF(OR(BF375=BS$30,BF375=BS$31,BF375=BS$32,BF375=BS$33),1,IF(BF375=BS$34,2,3))</f>
        <v>3</v>
      </c>
      <c r="AV375" s="27" t="n">
        <f aca="false">IF(BG375="отсутствует",2,1)</f>
        <v>2</v>
      </c>
      <c r="AW375" s="27" t="n">
        <f aca="false">IF(OR(BH375=BS$41,BH375=BS$42),1,IF(OR(BH375=BS$43,BH375=BS$44,BH375=BS$45),2,IF(OR(BH375=BS$46,BH375=BS$47,BH375=BS$48),3,IF(BH375=BS$56,5,IF(BH375=BS$57,6,4)))))</f>
        <v>4</v>
      </c>
      <c r="AX375" s="27" t="n">
        <f aca="false">IF(BI375="отсутствует",2,1)</f>
        <v>1</v>
      </c>
      <c r="AY375" s="24" t="s">
        <v>57</v>
      </c>
      <c r="AZ375" s="130"/>
      <c r="BA375" s="130"/>
      <c r="BD375" s="104" t="s">
        <v>52</v>
      </c>
      <c r="BE375" s="104" t="s">
        <v>120</v>
      </c>
      <c r="BF375" s="104" t="s">
        <v>137</v>
      </c>
      <c r="BG375" s="104" t="s">
        <v>55</v>
      </c>
      <c r="BH375" s="104" t="s">
        <v>3360</v>
      </c>
      <c r="BI375" s="104" t="s">
        <v>66</v>
      </c>
      <c r="BJ375" s="104" t="s">
        <v>57</v>
      </c>
      <c r="BK375" s="104"/>
      <c r="BL375" s="24" t="s">
        <v>51</v>
      </c>
    </row>
    <row r="376" s="24" customFormat="true" ht="15" hidden="false" customHeight="false" outlineLevel="0" collapsed="false">
      <c r="A376" s="24" t="s">
        <v>3361</v>
      </c>
      <c r="B376" s="24" t="s">
        <v>138</v>
      </c>
      <c r="C376" s="24" t="s">
        <v>105</v>
      </c>
      <c r="D376" s="24" t="n">
        <v>0</v>
      </c>
      <c r="E376" s="24" t="n">
        <v>0</v>
      </c>
      <c r="F376" s="24" t="n">
        <v>0</v>
      </c>
      <c r="G376" s="24" t="n">
        <v>1</v>
      </c>
      <c r="I376" s="105"/>
      <c r="J376" s="28"/>
      <c r="K376" s="105" t="n">
        <v>2</v>
      </c>
      <c r="L376" s="28" t="n">
        <v>3</v>
      </c>
      <c r="M376" s="106"/>
      <c r="N376" s="105" t="n">
        <v>3</v>
      </c>
      <c r="O376" s="28"/>
      <c r="P376" s="31"/>
      <c r="Q376" s="106" t="n">
        <f aca="false">SUM(N376:P376)</f>
        <v>3</v>
      </c>
      <c r="R376" s="107"/>
      <c r="S376" s="105"/>
      <c r="T376" s="108"/>
      <c r="U376" s="109"/>
      <c r="V376" s="110"/>
      <c r="W376" s="111"/>
      <c r="X376" s="110"/>
      <c r="Y376" s="111"/>
      <c r="Z376" s="110"/>
      <c r="AA376" s="111"/>
      <c r="AB376" s="110"/>
      <c r="AC376" s="111"/>
      <c r="AD376" s="110"/>
      <c r="AE376" s="111"/>
      <c r="AF376" s="110"/>
      <c r="AG376" s="112"/>
      <c r="AH376" s="112"/>
      <c r="AI376" s="111" t="n">
        <f aca="false">SUM(S376,U376,W376,Y376,AA376,AC376,AE376,AG376)</f>
        <v>0</v>
      </c>
      <c r="AJ376" s="106" t="n">
        <f aca="false">SUM(T376,V376,X376,Z376,AB376,AD376,AF376,AH376)</f>
        <v>0</v>
      </c>
      <c r="AK376" s="107"/>
      <c r="AL376" s="107"/>
      <c r="AM376" s="105" t="n">
        <v>1</v>
      </c>
      <c r="AN376" s="28" t="n">
        <v>1</v>
      </c>
      <c r="AO376" s="106" t="n">
        <f aca="false">SUM(AM376:AN376)</f>
        <v>2</v>
      </c>
      <c r="AP376" s="105" t="n">
        <v>2</v>
      </c>
      <c r="AS376" s="24" t="s">
        <v>52</v>
      </c>
      <c r="AT376" s="27" t="n">
        <f aca="false">IF(OR(BE376=BS$60,BE376=BS$61,BE376=BS$62,BE376=BS$63,BE376=BS$64),1,IF(OR(BE376=BS$65,BE376=BS$66,BE376=BS$67,BE376=BS$68,BE376=BS$69),2,3))</f>
        <v>2</v>
      </c>
      <c r="AU376" s="27" t="n">
        <f aca="false">IF(OR(BF376=BS$30,BF376=BS$31,BF376=BS$32,BF376=BS$33),1,IF(BF376=BS$34,2,3))</f>
        <v>3</v>
      </c>
      <c r="AV376" s="27" t="n">
        <f aca="false">IF(BG376="отсутствует",2,1)</f>
        <v>2</v>
      </c>
      <c r="AW376" s="27" t="n">
        <f aca="false">IF(OR(BH376=BS$41,BH376=BS$42),1,IF(OR(BH376=BS$43,BH376=BS$44,BH376=BS$45),2,IF(OR(BH376=BS$46,BH376=BS$47,BH376=BS$48),3,IF(BH376=BS$56,5,IF(BH376=BS$57,6,4)))))</f>
        <v>4</v>
      </c>
      <c r="AX376" s="27" t="n">
        <f aca="false">IF(BI376="отсутствует",2,1)</f>
        <v>1</v>
      </c>
      <c r="AY376" s="24" t="s">
        <v>200</v>
      </c>
      <c r="AZ376" s="130"/>
      <c r="BA376" s="130"/>
      <c r="BD376" s="104" t="s">
        <v>52</v>
      </c>
      <c r="BE376" s="104" t="s">
        <v>63</v>
      </c>
      <c r="BF376" s="104" t="s">
        <v>137</v>
      </c>
      <c r="BG376" s="104" t="s">
        <v>55</v>
      </c>
      <c r="BH376" s="104" t="s">
        <v>115</v>
      </c>
      <c r="BI376" s="104" t="s">
        <v>949</v>
      </c>
      <c r="BJ376" s="104" t="s">
        <v>200</v>
      </c>
      <c r="BK376" s="104"/>
      <c r="BL376" s="24" t="s">
        <v>51</v>
      </c>
    </row>
    <row r="377" s="24" customFormat="true" ht="15" hidden="false" customHeight="false" outlineLevel="0" collapsed="false">
      <c r="A377" s="24" t="s">
        <v>3362</v>
      </c>
      <c r="B377" s="24" t="s">
        <v>138</v>
      </c>
      <c r="C377" s="24" t="s">
        <v>92</v>
      </c>
      <c r="D377" s="24" t="n">
        <v>0</v>
      </c>
      <c r="E377" s="24" t="n">
        <v>0</v>
      </c>
      <c r="F377" s="24" t="n">
        <v>0</v>
      </c>
      <c r="G377" s="24" t="n">
        <v>1</v>
      </c>
      <c r="I377" s="105"/>
      <c r="J377" s="28"/>
      <c r="K377" s="105"/>
      <c r="L377" s="28"/>
      <c r="M377" s="106"/>
      <c r="N377" s="105"/>
      <c r="O377" s="28"/>
      <c r="P377" s="31"/>
      <c r="Q377" s="106" t="n">
        <f aca="false">SUM(N377:P377)</f>
        <v>0</v>
      </c>
      <c r="R377" s="107"/>
      <c r="S377" s="105"/>
      <c r="T377" s="108"/>
      <c r="U377" s="109"/>
      <c r="V377" s="110"/>
      <c r="W377" s="111"/>
      <c r="X377" s="110"/>
      <c r="Y377" s="111"/>
      <c r="Z377" s="110"/>
      <c r="AA377" s="111"/>
      <c r="AB377" s="110"/>
      <c r="AC377" s="111"/>
      <c r="AD377" s="110"/>
      <c r="AE377" s="111"/>
      <c r="AF377" s="110"/>
      <c r="AG377" s="112"/>
      <c r="AH377" s="112"/>
      <c r="AI377" s="111" t="n">
        <f aca="false">SUM(S377,U377,W377,Y377,AA377,AC377,AE377,AG377)</f>
        <v>0</v>
      </c>
      <c r="AJ377" s="106" t="n">
        <f aca="false">SUM(T377,V377,X377,Z377,AB377,AD377,AF377,AH377)</f>
        <v>0</v>
      </c>
      <c r="AK377" s="107"/>
      <c r="AL377" s="107"/>
      <c r="AM377" s="105"/>
      <c r="AN377" s="28"/>
      <c r="AO377" s="106" t="n">
        <f aca="false">SUM(AM377:AN377)</f>
        <v>0</v>
      </c>
      <c r="AP377" s="105"/>
      <c r="AS377" s="24" t="s">
        <v>2232</v>
      </c>
      <c r="AT377" s="27" t="n">
        <f aca="false">IF(OR(BE377=BS$60,BE377=BS$61,BE377=BS$62,BE377=BS$63,BE377=BS$64),1,IF(OR(BE377=BS$65,BE377=BS$66,BE377=BS$67,BE377=BS$68,BE377=BS$69),2,3))</f>
        <v>1</v>
      </c>
      <c r="AU377" s="27" t="n">
        <f aca="false">IF(OR(BF377=BS$30,BF377=BS$31,BF377=BS$32,BF377=BS$33),1,IF(BF377=BS$34,2,3))</f>
        <v>1</v>
      </c>
      <c r="AV377" s="27" t="n">
        <f aca="false">IF(BG377="отсутствует",2,1)</f>
        <v>2</v>
      </c>
      <c r="AW377" s="27" t="n">
        <f aca="false">IF(OR(BH377=BS$41,BH377=BS$42),1,IF(OR(BH377=BS$43,BH377=BS$44,BH377=BS$45),2,IF(OR(BH377=BS$46,BH377=BS$47,BH377=BS$48),3,IF(BH377=BS$56,5,IF(BH377=BS$57,6,4)))))</f>
        <v>4</v>
      </c>
      <c r="AX377" s="27" t="n">
        <f aca="false">IF(BI377="отсутствует",2,1)</f>
        <v>1</v>
      </c>
      <c r="AY377" s="24" t="s">
        <v>84</v>
      </c>
      <c r="AZ377" s="130"/>
      <c r="BA377" s="130"/>
      <c r="BD377" s="104" t="s">
        <v>2232</v>
      </c>
      <c r="BE377" s="104" t="s">
        <v>107</v>
      </c>
      <c r="BF377" s="104" t="s">
        <v>129</v>
      </c>
      <c r="BG377" s="104" t="s">
        <v>55</v>
      </c>
      <c r="BH377" s="104" t="s">
        <v>284</v>
      </c>
      <c r="BI377" s="104" t="s">
        <v>502</v>
      </c>
      <c r="BJ377" s="104" t="s">
        <v>84</v>
      </c>
      <c r="BK377" s="104"/>
      <c r="BL377" s="24" t="s">
        <v>51</v>
      </c>
    </row>
    <row r="378" s="24" customFormat="true" ht="15" hidden="false" customHeight="false" outlineLevel="0" collapsed="false">
      <c r="A378" s="24" t="s">
        <v>2788</v>
      </c>
      <c r="B378" s="24" t="s">
        <v>787</v>
      </c>
      <c r="C378" s="24" t="s">
        <v>156</v>
      </c>
      <c r="D378" s="24" t="n">
        <v>0</v>
      </c>
      <c r="E378" s="24" t="n">
        <v>0</v>
      </c>
      <c r="F378" s="24" t="n">
        <v>1</v>
      </c>
      <c r="G378" s="24" t="n">
        <v>1</v>
      </c>
      <c r="H378" s="24" t="n">
        <v>1</v>
      </c>
      <c r="I378" s="105"/>
      <c r="J378" s="28" t="n">
        <v>1</v>
      </c>
      <c r="K378" s="105" t="n">
        <v>3</v>
      </c>
      <c r="L378" s="28" t="n">
        <v>3</v>
      </c>
      <c r="M378" s="106"/>
      <c r="N378" s="105" t="n">
        <v>8</v>
      </c>
      <c r="O378" s="28" t="n">
        <v>9</v>
      </c>
      <c r="P378" s="31"/>
      <c r="Q378" s="106" t="n">
        <f aca="false">SUM(N378:P378)</f>
        <v>17</v>
      </c>
      <c r="R378" s="107"/>
      <c r="S378" s="105" t="n">
        <v>1</v>
      </c>
      <c r="T378" s="108" t="n">
        <v>1</v>
      </c>
      <c r="U378" s="109" t="n">
        <v>3</v>
      </c>
      <c r="V378" s="110" t="n">
        <v>4</v>
      </c>
      <c r="W378" s="111" t="n">
        <v>1</v>
      </c>
      <c r="X378" s="110" t="n">
        <v>1</v>
      </c>
      <c r="Y378" s="111"/>
      <c r="Z378" s="110"/>
      <c r="AA378" s="111"/>
      <c r="AB378" s="110"/>
      <c r="AC378" s="111"/>
      <c r="AD378" s="110"/>
      <c r="AE378" s="111"/>
      <c r="AF378" s="110"/>
      <c r="AG378" s="112"/>
      <c r="AH378" s="112"/>
      <c r="AI378" s="111" t="n">
        <f aca="false">SUM(S378,U378,W378,Y378,AA378,AC378,AE378,AG378)</f>
        <v>5</v>
      </c>
      <c r="AJ378" s="106" t="n">
        <f aca="false">SUM(T378,V378,X378,Z378,AB378,AD378,AF378,AH378)</f>
        <v>6</v>
      </c>
      <c r="AK378" s="107"/>
      <c r="AL378" s="107" t="n">
        <v>2</v>
      </c>
      <c r="AM378" s="105"/>
      <c r="AN378" s="28" t="n">
        <v>2</v>
      </c>
      <c r="AO378" s="106" t="n">
        <f aca="false">SUM(AM378:AN378)</f>
        <v>2</v>
      </c>
      <c r="AP378" s="105" t="n">
        <v>1</v>
      </c>
      <c r="AS378" s="24" t="s">
        <v>52</v>
      </c>
      <c r="AT378" s="27" t="n">
        <f aca="false">IF(OR(BE378=BS$60,BE378=BS$61,BE378=BS$62,BE378=BS$63,BE378=BS$64),1,IF(OR(BE378=BS$65,BE378=BS$66,BE378=BS$67,BE378=BS$68,BE378=BS$69),2,3))</f>
        <v>1</v>
      </c>
      <c r="AU378" s="27" t="n">
        <f aca="false">IF(OR(BF378=BS$30,BF378=BS$31,BF378=BS$32,BF378=BS$33),1,IF(BF378=BS$34,2,3))</f>
        <v>1</v>
      </c>
      <c r="AV378" s="27" t="n">
        <f aca="false">IF(BG378="отсутствует",2,1)</f>
        <v>1</v>
      </c>
      <c r="AW378" s="27" t="n">
        <f aca="false">IF(OR(BH378=BS$41,BH378=BS$42),1,IF(OR(BH378=BS$43,BH378=BS$44,BH378=BS$45),2,IF(OR(BH378=BS$46,BH378=BS$47,BH378=BS$48),3,IF(BH378=BS$56,5,IF(BH378=BS$57,6,4)))))</f>
        <v>4</v>
      </c>
      <c r="AX378" s="27" t="n">
        <f aca="false">IF(BI378="отсутствует",2,1)</f>
        <v>1</v>
      </c>
      <c r="AY378" s="24" t="s">
        <v>143</v>
      </c>
      <c r="AZ378" s="130"/>
      <c r="BA378" s="130"/>
      <c r="BD378" s="104" t="s">
        <v>52</v>
      </c>
      <c r="BE378" s="104" t="s">
        <v>107</v>
      </c>
      <c r="BF378" s="104" t="s">
        <v>72</v>
      </c>
      <c r="BG378" s="104" t="s">
        <v>140</v>
      </c>
      <c r="BH378" s="104" t="s">
        <v>568</v>
      </c>
      <c r="BI378" s="104" t="s">
        <v>580</v>
      </c>
      <c r="BJ378" s="104" t="s">
        <v>143</v>
      </c>
      <c r="BK378" s="104"/>
      <c r="BL378" s="24" t="s">
        <v>51</v>
      </c>
    </row>
    <row r="379" s="24" customFormat="true" ht="15" hidden="false" customHeight="false" outlineLevel="0" collapsed="false">
      <c r="A379" s="24" t="s">
        <v>1979</v>
      </c>
      <c r="B379" s="24" t="s">
        <v>211</v>
      </c>
      <c r="C379" s="24" t="s">
        <v>92</v>
      </c>
      <c r="D379" s="24" t="n">
        <v>0</v>
      </c>
      <c r="E379" s="24" t="n">
        <v>0</v>
      </c>
      <c r="F379" s="24" t="n">
        <v>1</v>
      </c>
      <c r="G379" s="24" t="n">
        <v>1</v>
      </c>
      <c r="H379" s="24" t="n">
        <v>1</v>
      </c>
      <c r="I379" s="105"/>
      <c r="J379" s="28" t="n">
        <v>1</v>
      </c>
      <c r="K379" s="105" t="n">
        <v>2</v>
      </c>
      <c r="L379" s="28" t="n">
        <v>3</v>
      </c>
      <c r="M379" s="106"/>
      <c r="N379" s="105" t="n">
        <v>11</v>
      </c>
      <c r="O379" s="28" t="n">
        <v>10</v>
      </c>
      <c r="P379" s="31"/>
      <c r="Q379" s="106" t="n">
        <f aca="false">SUM(N379:P379)</f>
        <v>21</v>
      </c>
      <c r="R379" s="107" t="n">
        <v>2</v>
      </c>
      <c r="S379" s="105" t="n">
        <v>1</v>
      </c>
      <c r="T379" s="108" t="n">
        <v>1</v>
      </c>
      <c r="U379" s="109" t="n">
        <v>1</v>
      </c>
      <c r="V379" s="110" t="n">
        <v>2</v>
      </c>
      <c r="W379" s="111"/>
      <c r="X379" s="110"/>
      <c r="Y379" s="111"/>
      <c r="Z379" s="110"/>
      <c r="AA379" s="111"/>
      <c r="AB379" s="110"/>
      <c r="AC379" s="111"/>
      <c r="AD379" s="110"/>
      <c r="AE379" s="111"/>
      <c r="AF379" s="110"/>
      <c r="AG379" s="112"/>
      <c r="AH379" s="112"/>
      <c r="AI379" s="111" t="n">
        <f aca="false">SUM(S379,U379,W379,Y379,AA379,AC379,AE379,AG379)</f>
        <v>2</v>
      </c>
      <c r="AJ379" s="106" t="n">
        <f aca="false">SUM(T379,V379,X379,Z379,AB379,AD379,AF379,AH379)</f>
        <v>3</v>
      </c>
      <c r="AK379" s="107"/>
      <c r="AL379" s="107" t="n">
        <v>4</v>
      </c>
      <c r="AM379" s="105" t="n">
        <v>1</v>
      </c>
      <c r="AN379" s="28" t="n">
        <v>2</v>
      </c>
      <c r="AO379" s="106" t="n">
        <f aca="false">SUM(AM379:AN379)</f>
        <v>3</v>
      </c>
      <c r="AP379" s="105" t="n">
        <v>3</v>
      </c>
      <c r="AS379" s="24" t="s">
        <v>2232</v>
      </c>
      <c r="AT379" s="27" t="n">
        <f aca="false">IF(OR(BE379=BS$60,BE379=BS$61,BE379=BS$62,BE379=BS$63,BE379=BS$64),1,IF(OR(BE379=BS$65,BE379=BS$66,BE379=BS$67,BE379=BS$68,BE379=BS$69),2,3))</f>
        <v>1</v>
      </c>
      <c r="AU379" s="27" t="n">
        <f aca="false">IF(OR(BF379=BS$30,BF379=BS$31,BF379=BS$32,BF379=BS$33),1,IF(BF379=BS$34,2,3))</f>
        <v>1</v>
      </c>
      <c r="AV379" s="27" t="n">
        <f aca="false">IF(BG379="отсутствует",2,1)</f>
        <v>2</v>
      </c>
      <c r="AW379" s="27" t="n">
        <f aca="false">IF(OR(BH379=BS$41,BH379=BS$42),1,IF(OR(BH379=BS$43,BH379=BS$44,BH379=BS$45),2,IF(OR(BH379=BS$46,BH379=BS$47,BH379=BS$48),3,IF(BH379=BS$56,5,IF(BH379=BS$57,6,4)))))</f>
        <v>4</v>
      </c>
      <c r="AX379" s="27" t="n">
        <f aca="false">IF(BI379="отсутствует",2,1)</f>
        <v>1</v>
      </c>
      <c r="AY379" s="24" t="s">
        <v>2789</v>
      </c>
      <c r="AZ379" s="130"/>
      <c r="BA379" s="130"/>
      <c r="BD379" s="104" t="s">
        <v>2232</v>
      </c>
      <c r="BE379" s="104" t="s">
        <v>120</v>
      </c>
      <c r="BF379" s="104" t="s">
        <v>72</v>
      </c>
      <c r="BG379" s="104" t="s">
        <v>55</v>
      </c>
      <c r="BH379" s="104" t="s">
        <v>173</v>
      </c>
      <c r="BI379" s="104" t="s">
        <v>195</v>
      </c>
      <c r="BJ379" s="104" t="s">
        <v>2789</v>
      </c>
      <c r="BK379" s="104"/>
      <c r="BL379" s="24" t="s">
        <v>51</v>
      </c>
    </row>
    <row r="380" s="24" customFormat="true" ht="15" hidden="false" customHeight="false" outlineLevel="0" collapsed="false">
      <c r="A380" s="24" t="s">
        <v>3363</v>
      </c>
      <c r="B380" s="24" t="s">
        <v>148</v>
      </c>
      <c r="C380" s="24" t="s">
        <v>1426</v>
      </c>
      <c r="D380" s="24" t="n">
        <v>0</v>
      </c>
      <c r="E380" s="24" t="n">
        <v>0</v>
      </c>
      <c r="F380" s="24" t="n">
        <v>0</v>
      </c>
      <c r="G380" s="24" t="n">
        <v>1</v>
      </c>
      <c r="I380" s="105"/>
      <c r="J380" s="28"/>
      <c r="K380" s="105" t="n">
        <v>3</v>
      </c>
      <c r="L380" s="28" t="n">
        <v>3</v>
      </c>
      <c r="M380" s="106"/>
      <c r="N380" s="105" t="n">
        <v>3</v>
      </c>
      <c r="O380" s="28"/>
      <c r="P380" s="31"/>
      <c r="Q380" s="106" t="n">
        <f aca="false">SUM(N380:P380)</f>
        <v>3</v>
      </c>
      <c r="R380" s="107"/>
      <c r="S380" s="105"/>
      <c r="T380" s="108"/>
      <c r="U380" s="109"/>
      <c r="V380" s="110"/>
      <c r="W380" s="111"/>
      <c r="X380" s="110"/>
      <c r="Y380" s="111"/>
      <c r="Z380" s="110"/>
      <c r="AA380" s="111"/>
      <c r="AB380" s="110"/>
      <c r="AC380" s="111"/>
      <c r="AD380" s="110"/>
      <c r="AE380" s="111"/>
      <c r="AF380" s="110"/>
      <c r="AG380" s="112"/>
      <c r="AH380" s="112"/>
      <c r="AI380" s="111" t="n">
        <f aca="false">SUM(S380,U380,W380,Y380,AA380,AC380,AE380,AG380)</f>
        <v>0</v>
      </c>
      <c r="AJ380" s="106" t="n">
        <f aca="false">SUM(T380,V380,X380,Z380,AB380,AD380,AF380,AH380)</f>
        <v>0</v>
      </c>
      <c r="AK380" s="107"/>
      <c r="AL380" s="107"/>
      <c r="AM380" s="105"/>
      <c r="AN380" s="28"/>
      <c r="AO380" s="106" t="n">
        <f aca="false">SUM(AM380:AN380)</f>
        <v>0</v>
      </c>
      <c r="AP380" s="105" t="n">
        <v>11</v>
      </c>
      <c r="AS380" s="24" t="s">
        <v>2232</v>
      </c>
      <c r="AT380" s="27" t="n">
        <f aca="false">IF(OR(BE380=BS$60,BE380=BS$61,BE380=BS$62,BE380=BS$63,BE380=BS$64),1,IF(OR(BE380=BS$65,BE380=BS$66,BE380=BS$67,BE380=BS$68,BE380=BS$69),2,3))</f>
        <v>2</v>
      </c>
      <c r="AU380" s="27" t="n">
        <f aca="false">IF(OR(BF380=BS$30,BF380=BS$31,BF380=BS$32,BF380=BS$33),1,IF(BF380=BS$34,2,3))</f>
        <v>2</v>
      </c>
      <c r="AV380" s="27" t="n">
        <f aca="false">IF(BG380="отсутствует",2,1)</f>
        <v>2</v>
      </c>
      <c r="AW380" s="27" t="n">
        <f aca="false">IF(OR(BH380=BS$41,BH380=BS$42),1,IF(OR(BH380=BS$43,BH380=BS$44,BH380=BS$45),2,IF(OR(BH380=BS$46,BH380=BS$47,BH380=BS$48),3,IF(BH380=BS$56,5,IF(BH380=BS$57,6,4)))))</f>
        <v>5</v>
      </c>
      <c r="AX380" s="27" t="n">
        <f aca="false">IF(BI380="отсутствует",2,1)</f>
        <v>1</v>
      </c>
      <c r="AY380" s="24" t="s">
        <v>1365</v>
      </c>
      <c r="AZ380" s="130"/>
      <c r="BA380" s="130"/>
      <c r="BD380" s="104" t="s">
        <v>2232</v>
      </c>
      <c r="BE380" s="104" t="s">
        <v>169</v>
      </c>
      <c r="BF380" s="104" t="s">
        <v>82</v>
      </c>
      <c r="BG380" s="104" t="s">
        <v>55</v>
      </c>
      <c r="BH380" s="104" t="s">
        <v>171</v>
      </c>
      <c r="BI380" s="104" t="s">
        <v>502</v>
      </c>
      <c r="BJ380" s="104" t="s">
        <v>1365</v>
      </c>
      <c r="BK380" s="104"/>
      <c r="BL380" s="24" t="s">
        <v>51</v>
      </c>
    </row>
    <row r="381" s="24" customFormat="true" ht="15" hidden="false" customHeight="false" outlineLevel="0" collapsed="false">
      <c r="A381" s="24" t="s">
        <v>3364</v>
      </c>
      <c r="B381" s="24" t="s">
        <v>93</v>
      </c>
      <c r="C381" s="24" t="s">
        <v>3056</v>
      </c>
      <c r="D381" s="24" t="n">
        <v>0</v>
      </c>
      <c r="E381" s="24" t="n">
        <v>0</v>
      </c>
      <c r="F381" s="24" t="n">
        <v>0</v>
      </c>
      <c r="G381" s="24" t="n">
        <v>1</v>
      </c>
      <c r="I381" s="105"/>
      <c r="J381" s="28"/>
      <c r="K381" s="105" t="n">
        <v>3</v>
      </c>
      <c r="L381" s="28" t="n">
        <v>4</v>
      </c>
      <c r="M381" s="106"/>
      <c r="N381" s="105" t="n">
        <v>1</v>
      </c>
      <c r="O381" s="28"/>
      <c r="P381" s="31"/>
      <c r="Q381" s="106" t="n">
        <f aca="false">SUM(N381:P381)</f>
        <v>1</v>
      </c>
      <c r="R381" s="107"/>
      <c r="S381" s="105" t="n">
        <v>1</v>
      </c>
      <c r="T381" s="108" t="n">
        <v>1</v>
      </c>
      <c r="U381" s="109" t="n">
        <v>1</v>
      </c>
      <c r="V381" s="110" t="n">
        <v>1</v>
      </c>
      <c r="W381" s="111"/>
      <c r="X381" s="110"/>
      <c r="Y381" s="111"/>
      <c r="Z381" s="110"/>
      <c r="AA381" s="111"/>
      <c r="AB381" s="110"/>
      <c r="AC381" s="111"/>
      <c r="AD381" s="110"/>
      <c r="AE381" s="111"/>
      <c r="AF381" s="110"/>
      <c r="AG381" s="112"/>
      <c r="AH381" s="112"/>
      <c r="AI381" s="111" t="n">
        <f aca="false">SUM(S381,U381,W381,Y381,AA381,AC381,AE381,AG381)</f>
        <v>2</v>
      </c>
      <c r="AJ381" s="106" t="n">
        <f aca="false">SUM(T381,V381,X381,Z381,AB381,AD381,AF381,AH381)</f>
        <v>2</v>
      </c>
      <c r="AK381" s="107"/>
      <c r="AL381" s="107"/>
      <c r="AM381" s="105" t="n">
        <v>1</v>
      </c>
      <c r="AN381" s="28" t="n">
        <v>1</v>
      </c>
      <c r="AO381" s="106" t="n">
        <f aca="false">SUM(AM381:AN381)</f>
        <v>2</v>
      </c>
      <c r="AP381" s="105" t="n">
        <v>6</v>
      </c>
      <c r="AS381" s="24" t="s">
        <v>52</v>
      </c>
      <c r="AT381" s="27" t="n">
        <f aca="false">IF(OR(BE381=BS$60,BE381=BS$61,BE381=BS$62,BE381=BS$63,BE381=BS$64),1,IF(OR(BE381=BS$65,BE381=BS$66,BE381=BS$67,BE381=BS$68,BE381=BS$69),2,3))</f>
        <v>1</v>
      </c>
      <c r="AU381" s="27" t="n">
        <f aca="false">IF(OR(BF381=BS$30,BF381=BS$31,BF381=BS$32,BF381=BS$33),1,IF(BF381=BS$34,2,3))</f>
        <v>1</v>
      </c>
      <c r="AV381" s="27" t="n">
        <f aca="false">IF(BG381="отсутствует",2,1)</f>
        <v>1</v>
      </c>
      <c r="AW381" s="27" t="n">
        <f aca="false">IF(OR(BH381=BS$41,BH381=BS$42),1,IF(OR(BH381=BS$43,BH381=BS$44,BH381=BS$45),2,IF(OR(BH381=BS$46,BH381=BS$47,BH381=BS$48),3,IF(BH381=BS$56,5,IF(BH381=BS$57,6,4)))))</f>
        <v>4</v>
      </c>
      <c r="AX381" s="27" t="n">
        <f aca="false">IF(BI381="отсутствует",2,1)</f>
        <v>1</v>
      </c>
      <c r="AY381" s="24" t="s">
        <v>200</v>
      </c>
      <c r="AZ381" s="130"/>
      <c r="BA381" s="130"/>
      <c r="BD381" s="104" t="s">
        <v>52</v>
      </c>
      <c r="BE381" s="104" t="s">
        <v>107</v>
      </c>
      <c r="BF381" s="104" t="s">
        <v>72</v>
      </c>
      <c r="BG381" s="104" t="s">
        <v>130</v>
      </c>
      <c r="BH381" s="104" t="s">
        <v>319</v>
      </c>
      <c r="BI381" s="104" t="s">
        <v>182</v>
      </c>
      <c r="BJ381" s="104" t="s">
        <v>200</v>
      </c>
      <c r="BK381" s="104"/>
      <c r="BL381" s="24" t="s">
        <v>51</v>
      </c>
    </row>
    <row r="382" s="24" customFormat="true" ht="15" hidden="false" customHeight="false" outlineLevel="0" collapsed="false">
      <c r="A382" s="24" t="s">
        <v>2792</v>
      </c>
      <c r="B382" s="24" t="s">
        <v>2793</v>
      </c>
      <c r="C382" s="24" t="s">
        <v>2794</v>
      </c>
      <c r="D382" s="24" t="n">
        <v>0</v>
      </c>
      <c r="E382" s="24" t="n">
        <v>0</v>
      </c>
      <c r="F382" s="24" t="n">
        <v>1</v>
      </c>
      <c r="G382" s="24" t="n">
        <v>1</v>
      </c>
      <c r="H382" s="24" t="n">
        <v>1</v>
      </c>
      <c r="I382" s="105"/>
      <c r="J382" s="28" t="n">
        <v>1</v>
      </c>
      <c r="K382" s="105" t="n">
        <v>2</v>
      </c>
      <c r="L382" s="28" t="n">
        <v>3</v>
      </c>
      <c r="M382" s="106"/>
      <c r="N382" s="105" t="n">
        <v>7</v>
      </c>
      <c r="O382" s="28" t="n">
        <v>1</v>
      </c>
      <c r="P382" s="31"/>
      <c r="Q382" s="106" t="n">
        <f aca="false">SUM(N382:P382)</f>
        <v>8</v>
      </c>
      <c r="R382" s="107" t="n">
        <v>2</v>
      </c>
      <c r="S382" s="105"/>
      <c r="T382" s="108"/>
      <c r="U382" s="109"/>
      <c r="V382" s="110"/>
      <c r="W382" s="111"/>
      <c r="X382" s="110"/>
      <c r="Y382" s="111"/>
      <c r="Z382" s="110"/>
      <c r="AA382" s="111"/>
      <c r="AB382" s="110"/>
      <c r="AC382" s="111"/>
      <c r="AD382" s="110"/>
      <c r="AE382" s="111"/>
      <c r="AF382" s="110"/>
      <c r="AG382" s="112"/>
      <c r="AH382" s="112"/>
      <c r="AI382" s="111" t="n">
        <f aca="false">SUM(S382,U382,W382,Y382,AA382,AC382,AE382,AG382)</f>
        <v>0</v>
      </c>
      <c r="AJ382" s="106" t="n">
        <f aca="false">SUM(T382,V382,X382,Z382,AB382,AD382,AF382,AH382)</f>
        <v>0</v>
      </c>
      <c r="AK382" s="107"/>
      <c r="AL382" s="107"/>
      <c r="AM382" s="105"/>
      <c r="AN382" s="28" t="n">
        <v>3</v>
      </c>
      <c r="AO382" s="106" t="n">
        <f aca="false">SUM(AM382:AN382)</f>
        <v>3</v>
      </c>
      <c r="AP382" s="105"/>
      <c r="AS382" s="24" t="s">
        <v>52</v>
      </c>
      <c r="AT382" s="27" t="n">
        <f aca="false">IF(OR(BE382=BS$60,BE382=BS$61,BE382=BS$62,BE382=BS$63,BE382=BS$64),1,IF(OR(BE382=BS$65,BE382=BS$66,BE382=BS$67,BE382=BS$68,BE382=BS$69),2,3))</f>
        <v>1</v>
      </c>
      <c r="AU382" s="27" t="n">
        <f aca="false">IF(OR(BF382=BS$30,BF382=BS$31,BF382=BS$32,BF382=BS$33),1,IF(BF382=BS$34,2,3))</f>
        <v>1</v>
      </c>
      <c r="AV382" s="27" t="n">
        <f aca="false">IF(BG382="отсутствует",2,1)</f>
        <v>1</v>
      </c>
      <c r="AW382" s="27" t="n">
        <f aca="false">IF(OR(BH382=BS$41,BH382=BS$42),1,IF(OR(BH382=BS$43,BH382=BS$44,BH382=BS$45),2,IF(OR(BH382=BS$46,BH382=BS$47,BH382=BS$48),3,IF(BH382=BS$56,5,IF(BH382=BS$57,6,4)))))</f>
        <v>4</v>
      </c>
      <c r="AX382" s="27" t="n">
        <f aca="false">IF(BI382="отсутствует",2,1)</f>
        <v>1</v>
      </c>
      <c r="AY382" s="24" t="s">
        <v>1365</v>
      </c>
      <c r="AZ382" s="130"/>
      <c r="BA382" s="130"/>
      <c r="BD382" s="104" t="s">
        <v>52</v>
      </c>
      <c r="BE382" s="104" t="s">
        <v>107</v>
      </c>
      <c r="BF382" s="104" t="s">
        <v>72</v>
      </c>
      <c r="BG382" s="104" t="s">
        <v>1070</v>
      </c>
      <c r="BH382" s="104" t="s">
        <v>2359</v>
      </c>
      <c r="BI382" s="104" t="s">
        <v>2795</v>
      </c>
      <c r="BJ382" s="104" t="s">
        <v>1365</v>
      </c>
      <c r="BK382" s="104"/>
      <c r="BL382" s="24" t="s">
        <v>51</v>
      </c>
    </row>
    <row r="383" s="24" customFormat="true" ht="15" hidden="false" customHeight="false" outlineLevel="0" collapsed="false">
      <c r="A383" s="24" t="s">
        <v>3365</v>
      </c>
      <c r="B383" s="24" t="s">
        <v>619</v>
      </c>
      <c r="C383" s="24" t="s">
        <v>92</v>
      </c>
      <c r="D383" s="24" t="n">
        <v>0</v>
      </c>
      <c r="E383" s="24" t="n">
        <v>0</v>
      </c>
      <c r="F383" s="24" t="n">
        <v>0</v>
      </c>
      <c r="G383" s="24" t="n">
        <v>1</v>
      </c>
      <c r="I383" s="105"/>
      <c r="J383" s="28"/>
      <c r="K383" s="105" t="n">
        <v>5</v>
      </c>
      <c r="L383" s="28" t="n">
        <v>8</v>
      </c>
      <c r="M383" s="106"/>
      <c r="N383" s="105" t="n">
        <v>4</v>
      </c>
      <c r="O383" s="28" t="n">
        <v>2</v>
      </c>
      <c r="P383" s="31"/>
      <c r="Q383" s="106" t="n">
        <f aca="false">SUM(N383:P383)</f>
        <v>6</v>
      </c>
      <c r="R383" s="107" t="n">
        <v>4</v>
      </c>
      <c r="S383" s="105"/>
      <c r="T383" s="108"/>
      <c r="U383" s="109"/>
      <c r="V383" s="110"/>
      <c r="W383" s="111"/>
      <c r="X383" s="110"/>
      <c r="Y383" s="111"/>
      <c r="Z383" s="110"/>
      <c r="AA383" s="111"/>
      <c r="AB383" s="110"/>
      <c r="AC383" s="111"/>
      <c r="AD383" s="110"/>
      <c r="AE383" s="111"/>
      <c r="AF383" s="110"/>
      <c r="AG383" s="112"/>
      <c r="AH383" s="112"/>
      <c r="AI383" s="111" t="n">
        <f aca="false">SUM(S383,U383,W383,Y383,AA383,AC383,AE383,AG383)</f>
        <v>0</v>
      </c>
      <c r="AJ383" s="106" t="n">
        <f aca="false">SUM(T383,V383,X383,Z383,AB383,AD383,AF383,AH383)</f>
        <v>0</v>
      </c>
      <c r="AK383" s="107"/>
      <c r="AL383" s="107"/>
      <c r="AM383" s="105"/>
      <c r="AN383" s="28" t="n">
        <v>1</v>
      </c>
      <c r="AO383" s="106" t="n">
        <f aca="false">SUM(AM383:AN383)</f>
        <v>1</v>
      </c>
      <c r="AP383" s="105" t="n">
        <v>1</v>
      </c>
      <c r="AS383" s="24" t="s">
        <v>2232</v>
      </c>
      <c r="AT383" s="27" t="n">
        <f aca="false">IF(OR(BE383=BS$60,BE383=BS$61,BE383=BS$62,BE383=BS$63,BE383=BS$64),1,IF(OR(BE383=BS$65,BE383=BS$66,BE383=BS$67,BE383=BS$68,BE383=BS$69),2,3))</f>
        <v>1</v>
      </c>
      <c r="AU383" s="27" t="n">
        <f aca="false">IF(OR(BF383=BS$30,BF383=BS$31,BF383=BS$32,BF383=BS$33),1,IF(BF383=BS$34,2,3))</f>
        <v>1</v>
      </c>
      <c r="AV383" s="27" t="n">
        <f aca="false">IF(BG383="отсутствует",2,1)</f>
        <v>1</v>
      </c>
      <c r="AW383" s="27" t="n">
        <f aca="false">IF(OR(BH383=BS$41,BH383=BS$42),1,IF(OR(BH383=BS$43,BH383=BS$44,BH383=BS$45),2,IF(OR(BH383=BS$46,BH383=BS$47,BH383=BS$48),3,IF(BH383=BS$56,5,IF(BH383=BS$57,6,4)))))</f>
        <v>4</v>
      </c>
      <c r="AX383" s="27" t="n">
        <f aca="false">IF(BI383="отсутствует",2,1)</f>
        <v>1</v>
      </c>
      <c r="AY383" s="24" t="s">
        <v>260</v>
      </c>
      <c r="AZ383" s="130"/>
      <c r="BA383" s="130"/>
      <c r="BD383" s="104" t="s">
        <v>2232</v>
      </c>
      <c r="BE383" s="104" t="s">
        <v>107</v>
      </c>
      <c r="BF383" s="104" t="s">
        <v>72</v>
      </c>
      <c r="BG383" s="104" t="s">
        <v>3144</v>
      </c>
      <c r="BH383" s="104" t="s">
        <v>2007</v>
      </c>
      <c r="BI383" s="104" t="s">
        <v>3366</v>
      </c>
      <c r="BJ383" s="104" t="s">
        <v>260</v>
      </c>
      <c r="BK383" s="104"/>
      <c r="BL383" s="24" t="s">
        <v>51</v>
      </c>
    </row>
    <row r="384" s="24" customFormat="true" ht="15" hidden="false" customHeight="false" outlineLevel="0" collapsed="false">
      <c r="A384" s="24" t="s">
        <v>3367</v>
      </c>
      <c r="B384" s="24" t="s">
        <v>366</v>
      </c>
      <c r="C384" s="24" t="s">
        <v>88</v>
      </c>
      <c r="D384" s="24" t="n">
        <v>0</v>
      </c>
      <c r="E384" s="24" t="n">
        <v>0</v>
      </c>
      <c r="F384" s="24" t="n">
        <v>0</v>
      </c>
      <c r="G384" s="24" t="n">
        <v>1</v>
      </c>
      <c r="I384" s="105"/>
      <c r="J384" s="28"/>
      <c r="K384" s="105" t="n">
        <v>1</v>
      </c>
      <c r="L384" s="28" t="n">
        <v>3</v>
      </c>
      <c r="M384" s="106"/>
      <c r="N384" s="105" t="n">
        <v>1</v>
      </c>
      <c r="O384" s="28" t="n">
        <v>2</v>
      </c>
      <c r="P384" s="31"/>
      <c r="Q384" s="106" t="n">
        <f aca="false">SUM(N384:P384)</f>
        <v>3</v>
      </c>
      <c r="R384" s="107"/>
      <c r="S384" s="105"/>
      <c r="T384" s="108"/>
      <c r="U384" s="109"/>
      <c r="V384" s="110"/>
      <c r="W384" s="111"/>
      <c r="X384" s="110"/>
      <c r="Y384" s="111"/>
      <c r="Z384" s="110"/>
      <c r="AA384" s="111"/>
      <c r="AB384" s="110"/>
      <c r="AC384" s="111"/>
      <c r="AD384" s="110"/>
      <c r="AE384" s="111"/>
      <c r="AF384" s="110"/>
      <c r="AG384" s="112"/>
      <c r="AH384" s="112"/>
      <c r="AI384" s="111" t="n">
        <f aca="false">SUM(S384,U384,W384,Y384,AA384,AC384,AE384,AG384)</f>
        <v>0</v>
      </c>
      <c r="AJ384" s="106" t="n">
        <f aca="false">SUM(T384,V384,X384,Z384,AB384,AD384,AF384,AH384)</f>
        <v>0</v>
      </c>
      <c r="AK384" s="107"/>
      <c r="AL384" s="107"/>
      <c r="AM384" s="105"/>
      <c r="AN384" s="28" t="n">
        <v>1</v>
      </c>
      <c r="AO384" s="106" t="n">
        <f aca="false">SUM(AM384:AN384)</f>
        <v>1</v>
      </c>
      <c r="AP384" s="105" t="n">
        <v>1</v>
      </c>
      <c r="AS384" s="24" t="s">
        <v>52</v>
      </c>
      <c r="AT384" s="27" t="n">
        <f aca="false">IF(OR(BE384=BS$60,BE384=BS$61,BE384=BS$62,BE384=BS$63,BE384=BS$64),1,IF(OR(BE384=BS$65,BE384=BS$66,BE384=BS$67,BE384=BS$68,BE384=BS$69),2,3))</f>
        <v>2</v>
      </c>
      <c r="AU384" s="27" t="n">
        <f aca="false">IF(OR(BF384=BS$30,BF384=BS$31,BF384=BS$32,BF384=BS$33),1,IF(BF384=BS$34,2,3))</f>
        <v>1</v>
      </c>
      <c r="AV384" s="27" t="n">
        <f aca="false">IF(BG384="отсутствует",2,1)</f>
        <v>1</v>
      </c>
      <c r="AW384" s="27" t="n">
        <f aca="false">IF(OR(BH384=BS$41,BH384=BS$42),1,IF(OR(BH384=BS$43,BH384=BS$44,BH384=BS$45),2,IF(OR(BH384=BS$46,BH384=BS$47,BH384=BS$48),3,IF(BH384=BS$56,5,IF(BH384=BS$57,6,4)))))</f>
        <v>4</v>
      </c>
      <c r="AX384" s="27" t="n">
        <f aca="false">IF(BI384="отсутствует",2,1)</f>
        <v>1</v>
      </c>
      <c r="AY384" s="24" t="s">
        <v>260</v>
      </c>
      <c r="AZ384" s="130"/>
      <c r="BA384" s="130"/>
      <c r="BD384" s="104" t="s">
        <v>52</v>
      </c>
      <c r="BE384" s="104" t="s">
        <v>63</v>
      </c>
      <c r="BF384" s="104" t="s">
        <v>72</v>
      </c>
      <c r="BG384" s="104" t="s">
        <v>130</v>
      </c>
      <c r="BH384" s="104" t="s">
        <v>835</v>
      </c>
      <c r="BI384" s="104" t="s">
        <v>142</v>
      </c>
      <c r="BJ384" s="104" t="s">
        <v>260</v>
      </c>
      <c r="BK384" s="104"/>
      <c r="BL384" s="24" t="s">
        <v>51</v>
      </c>
    </row>
    <row r="385" s="24" customFormat="true" ht="15" hidden="false" customHeight="false" outlineLevel="0" collapsed="false">
      <c r="A385" s="24" t="s">
        <v>3368</v>
      </c>
      <c r="B385" s="24" t="s">
        <v>87</v>
      </c>
      <c r="C385" s="24" t="s">
        <v>252</v>
      </c>
      <c r="D385" s="24" t="n">
        <v>0</v>
      </c>
      <c r="E385" s="24" t="n">
        <v>0</v>
      </c>
      <c r="F385" s="24" t="n">
        <v>0</v>
      </c>
      <c r="G385" s="24" t="n">
        <v>1</v>
      </c>
      <c r="I385" s="105"/>
      <c r="J385" s="28"/>
      <c r="K385" s="105" t="n">
        <v>4</v>
      </c>
      <c r="L385" s="28" t="n">
        <v>3</v>
      </c>
      <c r="M385" s="106"/>
      <c r="N385" s="105" t="n">
        <v>7</v>
      </c>
      <c r="O385" s="28" t="n">
        <v>31</v>
      </c>
      <c r="P385" s="31"/>
      <c r="Q385" s="106" t="n">
        <f aca="false">SUM(N385:P385)</f>
        <v>38</v>
      </c>
      <c r="R385" s="107"/>
      <c r="S385" s="105" t="n">
        <v>3</v>
      </c>
      <c r="T385" s="108" t="n">
        <v>4</v>
      </c>
      <c r="U385" s="109" t="n">
        <v>2</v>
      </c>
      <c r="V385" s="110" t="n">
        <v>9</v>
      </c>
      <c r="W385" s="111"/>
      <c r="X385" s="110"/>
      <c r="Y385" s="111"/>
      <c r="Z385" s="110"/>
      <c r="AA385" s="111" t="n">
        <v>1</v>
      </c>
      <c r="AB385" s="110" t="n">
        <v>1</v>
      </c>
      <c r="AC385" s="111"/>
      <c r="AD385" s="110"/>
      <c r="AE385" s="111"/>
      <c r="AF385" s="110"/>
      <c r="AG385" s="112"/>
      <c r="AH385" s="112"/>
      <c r="AI385" s="111" t="n">
        <f aca="false">SUM(S385,U385,W385,Y385,AA385,AC385,AE385,AG385)</f>
        <v>6</v>
      </c>
      <c r="AJ385" s="106" t="n">
        <f aca="false">SUM(T385,V385,X385,Z385,AB385,AD385,AF385,AH385)</f>
        <v>14</v>
      </c>
      <c r="AK385" s="107" t="n">
        <v>16</v>
      </c>
      <c r="AL385" s="107" t="n">
        <v>11</v>
      </c>
      <c r="AM385" s="105" t="n">
        <v>2</v>
      </c>
      <c r="AN385" s="28" t="n">
        <v>1</v>
      </c>
      <c r="AO385" s="106" t="n">
        <f aca="false">SUM(AM385:AN385)</f>
        <v>3</v>
      </c>
      <c r="AP385" s="105"/>
      <c r="AS385" s="24" t="s">
        <v>52</v>
      </c>
      <c r="AT385" s="27" t="n">
        <f aca="false">IF(OR(BE385=BS$60,BE385=BS$61,BE385=BS$62,BE385=BS$63,BE385=BS$64),1,IF(OR(BE385=BS$65,BE385=BS$66,BE385=BS$67,BE385=BS$68,BE385=BS$69),2,3))</f>
        <v>2</v>
      </c>
      <c r="AU385" s="27" t="n">
        <f aca="false">IF(OR(BF385=BS$30,BF385=BS$31,BF385=BS$32,BF385=BS$33),1,IF(BF385=BS$34,2,3))</f>
        <v>3</v>
      </c>
      <c r="AV385" s="27" t="n">
        <f aca="false">IF(BG385="отсутствует",2,1)</f>
        <v>2</v>
      </c>
      <c r="AW385" s="27" t="n">
        <f aca="false">IF(OR(BH385=BS$41,BH385=BS$42),1,IF(OR(BH385=BS$43,BH385=BS$44,BH385=BS$45),2,IF(OR(BH385=BS$46,BH385=BS$47,BH385=BS$48),3,IF(BH385=BS$56,5,IF(BH385=BS$57,6,4)))))</f>
        <v>4</v>
      </c>
      <c r="AX385" s="27" t="n">
        <f aca="false">IF(BI385="отсутствует",2,1)</f>
        <v>1</v>
      </c>
      <c r="AY385" s="24" t="s">
        <v>57</v>
      </c>
      <c r="AZ385" s="130"/>
      <c r="BA385" s="130"/>
      <c r="BD385" s="104" t="s">
        <v>52</v>
      </c>
      <c r="BE385" s="104" t="s">
        <v>63</v>
      </c>
      <c r="BF385" s="104" t="s">
        <v>137</v>
      </c>
      <c r="BG385" s="104" t="s">
        <v>55</v>
      </c>
      <c r="BH385" s="104" t="s">
        <v>3369</v>
      </c>
      <c r="BI385" s="104" t="s">
        <v>195</v>
      </c>
      <c r="BJ385" s="104" t="s">
        <v>57</v>
      </c>
      <c r="BK385" s="104"/>
      <c r="BL385" s="24" t="s">
        <v>51</v>
      </c>
    </row>
    <row r="386" s="24" customFormat="true" ht="15" hidden="false" customHeight="false" outlineLevel="0" collapsed="false">
      <c r="A386" s="24" t="s">
        <v>3370</v>
      </c>
      <c r="B386" s="24" t="s">
        <v>208</v>
      </c>
      <c r="C386" s="24" t="s">
        <v>100</v>
      </c>
      <c r="D386" s="24" t="n">
        <v>0</v>
      </c>
      <c r="E386" s="24" t="n">
        <v>0</v>
      </c>
      <c r="F386" s="24" t="n">
        <v>0</v>
      </c>
      <c r="G386" s="24" t="n">
        <v>1</v>
      </c>
      <c r="I386" s="105"/>
      <c r="J386" s="28"/>
      <c r="K386" s="105" t="n">
        <v>3</v>
      </c>
      <c r="L386" s="28" t="n">
        <v>3</v>
      </c>
      <c r="M386" s="106"/>
      <c r="N386" s="105" t="n">
        <v>3</v>
      </c>
      <c r="O386" s="28" t="n">
        <v>1</v>
      </c>
      <c r="P386" s="31"/>
      <c r="Q386" s="106" t="n">
        <f aca="false">SUM(N386:P386)</f>
        <v>4</v>
      </c>
      <c r="R386" s="107"/>
      <c r="S386" s="105" t="n">
        <v>1</v>
      </c>
      <c r="T386" s="108" t="n">
        <v>1</v>
      </c>
      <c r="U386" s="109"/>
      <c r="V386" s="110"/>
      <c r="W386" s="111"/>
      <c r="X386" s="110"/>
      <c r="Y386" s="111"/>
      <c r="Z386" s="110"/>
      <c r="AA386" s="111"/>
      <c r="AB386" s="110"/>
      <c r="AC386" s="111"/>
      <c r="AD386" s="110"/>
      <c r="AE386" s="111"/>
      <c r="AF386" s="110"/>
      <c r="AG386" s="112"/>
      <c r="AH386" s="112"/>
      <c r="AI386" s="111" t="n">
        <f aca="false">SUM(S386,U386,W386,Y386,AA386,AC386,AE386,AG386)</f>
        <v>1</v>
      </c>
      <c r="AJ386" s="106" t="n">
        <f aca="false">SUM(T386,V386,X386,Z386,AB386,AD386,AF386,AH386)</f>
        <v>1</v>
      </c>
      <c r="AK386" s="107"/>
      <c r="AL386" s="107"/>
      <c r="AM386" s="105" t="n">
        <v>2</v>
      </c>
      <c r="AN386" s="28" t="n">
        <v>1</v>
      </c>
      <c r="AO386" s="106" t="n">
        <f aca="false">SUM(AM386:AN386)</f>
        <v>3</v>
      </c>
      <c r="AP386" s="105"/>
      <c r="AS386" s="24" t="s">
        <v>52</v>
      </c>
      <c r="AT386" s="27" t="n">
        <f aca="false">IF(OR(BE386=BS$60,BE386=BS$61,BE386=BS$62,BE386=BS$63,BE386=BS$64),1,IF(OR(BE386=BS$65,BE386=BS$66,BE386=BS$67,BE386=BS$68,BE386=BS$69),2,3))</f>
        <v>2</v>
      </c>
      <c r="AU386" s="27" t="n">
        <f aca="false">IF(OR(BF386=BS$30,BF386=BS$31,BF386=BS$32,BF386=BS$33),1,IF(BF386=BS$34,2,3))</f>
        <v>2</v>
      </c>
      <c r="AV386" s="27" t="n">
        <f aca="false">IF(BG386="отсутствует",2,1)</f>
        <v>2</v>
      </c>
      <c r="AW386" s="27" t="n">
        <f aca="false">IF(OR(BH386=BS$41,BH386=BS$42),1,IF(OR(BH386=BS$43,BH386=BS$44,BH386=BS$45),2,IF(OR(BH386=BS$46,BH386=BS$47,BH386=BS$48),3,IF(BH386=BS$56,5,IF(BH386=BS$57,6,4)))))</f>
        <v>4</v>
      </c>
      <c r="AX386" s="27" t="n">
        <f aca="false">IF(BI386="отсутствует",2,1)</f>
        <v>1</v>
      </c>
      <c r="AY386" s="24" t="s">
        <v>1365</v>
      </c>
      <c r="AZ386" s="130"/>
      <c r="BA386" s="130"/>
      <c r="BD386" s="104" t="s">
        <v>52</v>
      </c>
      <c r="BE386" s="104" t="s">
        <v>169</v>
      </c>
      <c r="BF386" s="104" t="s">
        <v>82</v>
      </c>
      <c r="BG386" s="104" t="s">
        <v>55</v>
      </c>
      <c r="BH386" s="104" t="s">
        <v>2737</v>
      </c>
      <c r="BI386" s="104" t="s">
        <v>102</v>
      </c>
      <c r="BJ386" s="104" t="s">
        <v>1365</v>
      </c>
      <c r="BK386" s="104"/>
      <c r="BL386" s="24" t="s">
        <v>51</v>
      </c>
    </row>
    <row r="387" s="24" customFormat="true" ht="15" hidden="false" customHeight="false" outlineLevel="0" collapsed="false">
      <c r="A387" s="24" t="s">
        <v>3371</v>
      </c>
      <c r="B387" s="24" t="s">
        <v>87</v>
      </c>
      <c r="C387" s="24" t="s">
        <v>135</v>
      </c>
      <c r="D387" s="24" t="n">
        <v>0</v>
      </c>
      <c r="E387" s="24" t="n">
        <v>0</v>
      </c>
      <c r="F387" s="24" t="n">
        <v>0</v>
      </c>
      <c r="G387" s="24" t="n">
        <v>1</v>
      </c>
      <c r="I387" s="105"/>
      <c r="J387" s="28"/>
      <c r="K387" s="105" t="n">
        <v>3</v>
      </c>
      <c r="L387" s="28" t="n">
        <v>4</v>
      </c>
      <c r="M387" s="106"/>
      <c r="N387" s="105" t="n">
        <v>2</v>
      </c>
      <c r="O387" s="28"/>
      <c r="P387" s="31"/>
      <c r="Q387" s="106" t="n">
        <f aca="false">SUM(N387:P387)</f>
        <v>2</v>
      </c>
      <c r="R387" s="107"/>
      <c r="S387" s="105"/>
      <c r="T387" s="108"/>
      <c r="U387" s="109"/>
      <c r="V387" s="110"/>
      <c r="W387" s="111"/>
      <c r="X387" s="110"/>
      <c r="Y387" s="111"/>
      <c r="Z387" s="110"/>
      <c r="AA387" s="111"/>
      <c r="AB387" s="110"/>
      <c r="AC387" s="111"/>
      <c r="AD387" s="110"/>
      <c r="AE387" s="111"/>
      <c r="AF387" s="110"/>
      <c r="AG387" s="112"/>
      <c r="AH387" s="112"/>
      <c r="AI387" s="111" t="n">
        <f aca="false">SUM(S387,U387,W387,Y387,AA387,AC387,AE387,AG387)</f>
        <v>0</v>
      </c>
      <c r="AJ387" s="106" t="n">
        <f aca="false">SUM(T387,V387,X387,Z387,AB387,AD387,AF387,AH387)</f>
        <v>0</v>
      </c>
      <c r="AK387" s="107"/>
      <c r="AL387" s="107"/>
      <c r="AM387" s="105" t="n">
        <v>2</v>
      </c>
      <c r="AN387" s="28"/>
      <c r="AO387" s="106" t="n">
        <f aca="false">SUM(AM387:AN387)</f>
        <v>2</v>
      </c>
      <c r="AP387" s="105" t="n">
        <v>5</v>
      </c>
      <c r="AS387" s="24" t="s">
        <v>113</v>
      </c>
      <c r="AT387" s="27" t="n">
        <f aca="false">IF(OR(BE387=BS$60,BE387=BS$61,BE387=BS$62,BE387=BS$63,BE387=BS$64),1,IF(OR(BE387=BS$65,BE387=BS$66,BE387=BS$67,BE387=BS$68,BE387=BS$69),2,3))</f>
        <v>3</v>
      </c>
      <c r="AU387" s="27" t="n">
        <f aca="false">IF(OR(BF387=BS$30,BF387=BS$31,BF387=BS$32,BF387=BS$33),1,IF(BF387=BS$34,2,3))</f>
        <v>3</v>
      </c>
      <c r="AV387" s="27" t="n">
        <f aca="false">IF(BG387="отсутствует",2,1)</f>
        <v>2</v>
      </c>
      <c r="AW387" s="27" t="n">
        <f aca="false">IF(OR(BH387=BS$41,BH387=BS$42),1,IF(OR(BH387=BS$43,BH387=BS$44,BH387=BS$45),2,IF(OR(BH387=BS$46,BH387=BS$47,BH387=BS$48),3,IF(BH387=BS$56,5,IF(BH387=BS$57,6,4)))))</f>
        <v>4</v>
      </c>
      <c r="AX387" s="27" t="n">
        <f aca="false">IF(BI387="отсутствует",2,1)</f>
        <v>1</v>
      </c>
      <c r="AY387" s="24" t="s">
        <v>206</v>
      </c>
      <c r="AZ387" s="130"/>
      <c r="BA387" s="130"/>
      <c r="BD387" s="104" t="s">
        <v>113</v>
      </c>
      <c r="BE387" s="104" t="s">
        <v>193</v>
      </c>
      <c r="BF387" s="104" t="s">
        <v>54</v>
      </c>
      <c r="BG387" s="104" t="s">
        <v>55</v>
      </c>
      <c r="BH387" s="104" t="s">
        <v>350</v>
      </c>
      <c r="BI387" s="104" t="s">
        <v>102</v>
      </c>
      <c r="BJ387" s="104" t="s">
        <v>206</v>
      </c>
      <c r="BK387" s="104"/>
      <c r="BL387" s="24" t="s">
        <v>51</v>
      </c>
    </row>
    <row r="388" s="24" customFormat="true" ht="15" hidden="false" customHeight="false" outlineLevel="0" collapsed="false">
      <c r="A388" s="24" t="s">
        <v>2002</v>
      </c>
      <c r="B388" s="24" t="s">
        <v>61</v>
      </c>
      <c r="C388" s="24" t="s">
        <v>729</v>
      </c>
      <c r="D388" s="24" t="n">
        <v>0</v>
      </c>
      <c r="E388" s="24" t="n">
        <v>1</v>
      </c>
      <c r="F388" s="24" t="n">
        <v>1</v>
      </c>
      <c r="G388" s="24" t="n">
        <v>1</v>
      </c>
      <c r="H388" s="24" t="n">
        <v>1</v>
      </c>
      <c r="I388" s="105"/>
      <c r="J388" s="28"/>
      <c r="K388" s="105" t="n">
        <v>3</v>
      </c>
      <c r="L388" s="28"/>
      <c r="M388" s="106"/>
      <c r="N388" s="105" t="n">
        <v>1</v>
      </c>
      <c r="O388" s="28"/>
      <c r="P388" s="31"/>
      <c r="Q388" s="106" t="n">
        <f aca="false">SUM(N388:P388)</f>
        <v>1</v>
      </c>
      <c r="R388" s="107"/>
      <c r="S388" s="105"/>
      <c r="T388" s="108"/>
      <c r="U388" s="109"/>
      <c r="V388" s="110"/>
      <c r="W388" s="111"/>
      <c r="X388" s="110"/>
      <c r="Y388" s="111"/>
      <c r="Z388" s="110"/>
      <c r="AA388" s="111"/>
      <c r="AB388" s="110"/>
      <c r="AC388" s="111"/>
      <c r="AD388" s="110"/>
      <c r="AE388" s="111"/>
      <c r="AF388" s="110"/>
      <c r="AG388" s="112"/>
      <c r="AH388" s="112"/>
      <c r="AI388" s="111" t="n">
        <f aca="false">SUM(S388,U388,W388,Y388,AA388,AC388,AE388,AG388)</f>
        <v>0</v>
      </c>
      <c r="AJ388" s="106" t="n">
        <f aca="false">SUM(T388,V388,X388,Z388,AB388,AD388,AF388,AH388)</f>
        <v>0</v>
      </c>
      <c r="AK388" s="107"/>
      <c r="AL388" s="107"/>
      <c r="AM388" s="105"/>
      <c r="AN388" s="28" t="n">
        <v>1</v>
      </c>
      <c r="AO388" s="106" t="n">
        <f aca="false">SUM(AM388:AN388)</f>
        <v>1</v>
      </c>
      <c r="AP388" s="105" t="n">
        <v>1</v>
      </c>
      <c r="AS388" s="24" t="s">
        <v>52</v>
      </c>
      <c r="AT388" s="27" t="n">
        <f aca="false">IF(OR(BE388=BS$60,BE388=BS$61,BE388=BS$62,BE388=BS$63,BE388=BS$64),1,IF(OR(BE388=BS$65,BE388=BS$66,BE388=BS$67,BE388=BS$68,BE388=BS$69),2,3))</f>
        <v>1</v>
      </c>
      <c r="AU388" s="27" t="n">
        <f aca="false">IF(OR(BF388=BS$30,BF388=BS$31,BF388=BS$32,BF388=BS$33),1,IF(BF388=BS$34,2,3))</f>
        <v>1</v>
      </c>
      <c r="AV388" s="27" t="n">
        <f aca="false">IF(BG388="отсутствует",2,1)</f>
        <v>1</v>
      </c>
      <c r="AW388" s="27" t="n">
        <f aca="false">IF(OR(BH388=BS$41,BH388=BS$42),1,IF(OR(BH388=BS$43,BH388=BS$44,BH388=BS$45),2,IF(OR(BH388=BS$46,BH388=BS$47,BH388=BS$48),3,IF(BH388=BS$56,5,IF(BH388=BS$57,6,4)))))</f>
        <v>4</v>
      </c>
      <c r="AX388" s="27" t="n">
        <f aca="false">IF(BI388="отсутствует",2,1)</f>
        <v>1</v>
      </c>
      <c r="AY388" s="24" t="s">
        <v>143</v>
      </c>
      <c r="AZ388" s="130"/>
      <c r="BA388" s="130"/>
      <c r="BD388" s="104" t="s">
        <v>52</v>
      </c>
      <c r="BE388" s="104" t="s">
        <v>107</v>
      </c>
      <c r="BF388" s="104" t="s">
        <v>72</v>
      </c>
      <c r="BG388" s="104" t="s">
        <v>2003</v>
      </c>
      <c r="BH388" s="104" t="s">
        <v>459</v>
      </c>
      <c r="BI388" s="104" t="s">
        <v>123</v>
      </c>
      <c r="BJ388" s="104" t="s">
        <v>143</v>
      </c>
      <c r="BK388" s="104"/>
      <c r="BL388" s="24" t="s">
        <v>51</v>
      </c>
    </row>
    <row r="389" s="24" customFormat="true" ht="15" hidden="false" customHeight="false" outlineLevel="0" collapsed="false">
      <c r="A389" s="24" t="s">
        <v>3372</v>
      </c>
      <c r="B389" s="24" t="s">
        <v>353</v>
      </c>
      <c r="C389" s="24" t="s">
        <v>295</v>
      </c>
      <c r="D389" s="24" t="n">
        <v>0</v>
      </c>
      <c r="E389" s="24" t="n">
        <v>0</v>
      </c>
      <c r="F389" s="24" t="n">
        <v>0</v>
      </c>
      <c r="G389" s="24" t="n">
        <v>1</v>
      </c>
      <c r="I389" s="105"/>
      <c r="J389" s="28"/>
      <c r="K389" s="105" t="n">
        <v>2</v>
      </c>
      <c r="L389" s="28" t="n">
        <v>4</v>
      </c>
      <c r="M389" s="106"/>
      <c r="N389" s="105" t="n">
        <v>5</v>
      </c>
      <c r="O389" s="28" t="n">
        <v>1</v>
      </c>
      <c r="P389" s="31"/>
      <c r="Q389" s="106" t="n">
        <f aca="false">SUM(N389:P389)</f>
        <v>6</v>
      </c>
      <c r="R389" s="107"/>
      <c r="S389" s="105"/>
      <c r="T389" s="108"/>
      <c r="U389" s="109"/>
      <c r="V389" s="110"/>
      <c r="W389" s="111"/>
      <c r="X389" s="110"/>
      <c r="Y389" s="111"/>
      <c r="Z389" s="110"/>
      <c r="AA389" s="111"/>
      <c r="AB389" s="110"/>
      <c r="AC389" s="111"/>
      <c r="AD389" s="110"/>
      <c r="AE389" s="111"/>
      <c r="AF389" s="110"/>
      <c r="AG389" s="112"/>
      <c r="AH389" s="112"/>
      <c r="AI389" s="111" t="n">
        <f aca="false">SUM(S389,U389,W389,Y389,AA389,AC389,AE389,AG389)</f>
        <v>0</v>
      </c>
      <c r="AJ389" s="106" t="n">
        <f aca="false">SUM(T389,V389,X389,Z389,AB389,AD389,AF389,AH389)</f>
        <v>0</v>
      </c>
      <c r="AK389" s="107"/>
      <c r="AL389" s="107"/>
      <c r="AM389" s="105" t="n">
        <v>1</v>
      </c>
      <c r="AN389" s="28" t="n">
        <v>1</v>
      </c>
      <c r="AO389" s="106" t="n">
        <f aca="false">SUM(AM389:AN389)</f>
        <v>2</v>
      </c>
      <c r="AP389" s="105"/>
      <c r="AS389" s="24" t="s">
        <v>52</v>
      </c>
      <c r="AT389" s="27" t="n">
        <f aca="false">IF(OR(BE389=BS$60,BE389=BS$61,BE389=BS$62,BE389=BS$63,BE389=BS$64),1,IF(OR(BE389=BS$65,BE389=BS$66,BE389=BS$67,BE389=BS$68,BE389=BS$69),2,3))</f>
        <v>3</v>
      </c>
      <c r="AU389" s="27" t="n">
        <f aca="false">IF(OR(BF389=BS$30,BF389=BS$31,BF389=BS$32,BF389=BS$33),1,IF(BF389=BS$34,2,3))</f>
        <v>3</v>
      </c>
      <c r="AV389" s="27" t="n">
        <f aca="false">IF(BG389="отсутствует",2,1)</f>
        <v>2</v>
      </c>
      <c r="AW389" s="27" t="n">
        <f aca="false">IF(OR(BH389=BS$41,BH389=BS$42),1,IF(OR(BH389=BS$43,BH389=BS$44,BH389=BS$45),2,IF(OR(BH389=BS$46,BH389=BS$47,BH389=BS$48),3,IF(BH389=BS$56,5,IF(BH389=BS$57,6,4)))))</f>
        <v>1</v>
      </c>
      <c r="AX389" s="27" t="n">
        <f aca="false">IF(BI389="отсутствует",2,1)</f>
        <v>1</v>
      </c>
      <c r="AY389" s="24" t="s">
        <v>1232</v>
      </c>
      <c r="AZ389" s="130"/>
      <c r="BA389" s="130"/>
      <c r="BD389" s="104" t="s">
        <v>52</v>
      </c>
      <c r="BE389" s="104" t="s">
        <v>193</v>
      </c>
      <c r="BF389" s="104" t="s">
        <v>54</v>
      </c>
      <c r="BG389" s="104" t="s">
        <v>55</v>
      </c>
      <c r="BH389" s="104" t="s">
        <v>95</v>
      </c>
      <c r="BI389" s="104" t="s">
        <v>102</v>
      </c>
      <c r="BJ389" s="104" t="s">
        <v>1232</v>
      </c>
      <c r="BK389" s="104"/>
      <c r="BL389" s="24" t="s">
        <v>51</v>
      </c>
    </row>
    <row r="390" s="24" customFormat="true" ht="15" hidden="false" customHeight="false" outlineLevel="0" collapsed="false">
      <c r="A390" s="24" t="s">
        <v>3373</v>
      </c>
      <c r="B390" s="24" t="s">
        <v>3374</v>
      </c>
      <c r="C390" s="24" t="s">
        <v>408</v>
      </c>
      <c r="D390" s="24" t="n">
        <v>0</v>
      </c>
      <c r="E390" s="24" t="n">
        <v>0</v>
      </c>
      <c r="F390" s="24" t="n">
        <v>0</v>
      </c>
      <c r="G390" s="24" t="n">
        <v>1</v>
      </c>
      <c r="I390" s="105"/>
      <c r="J390" s="28"/>
      <c r="K390" s="105" t="n">
        <v>2</v>
      </c>
      <c r="L390" s="28" t="n">
        <v>4</v>
      </c>
      <c r="M390" s="106"/>
      <c r="N390" s="105" t="n">
        <v>7</v>
      </c>
      <c r="O390" s="28" t="n">
        <v>1</v>
      </c>
      <c r="P390" s="31"/>
      <c r="Q390" s="106" t="n">
        <f aca="false">SUM(N390:P390)</f>
        <v>8</v>
      </c>
      <c r="R390" s="107"/>
      <c r="S390" s="105" t="n">
        <v>1</v>
      </c>
      <c r="T390" s="108" t="n">
        <v>1</v>
      </c>
      <c r="U390" s="109" t="n">
        <v>6</v>
      </c>
      <c r="V390" s="110" t="n">
        <v>10</v>
      </c>
      <c r="W390" s="111"/>
      <c r="X390" s="110"/>
      <c r="Y390" s="111"/>
      <c r="Z390" s="110"/>
      <c r="AA390" s="111" t="n">
        <v>3</v>
      </c>
      <c r="AB390" s="110" t="n">
        <v>10</v>
      </c>
      <c r="AC390" s="111"/>
      <c r="AD390" s="110"/>
      <c r="AE390" s="111" t="n">
        <v>1</v>
      </c>
      <c r="AF390" s="110" t="n">
        <v>1</v>
      </c>
      <c r="AG390" s="112" t="n">
        <v>1</v>
      </c>
      <c r="AH390" s="112" t="n">
        <v>1</v>
      </c>
      <c r="AI390" s="111" t="n">
        <f aca="false">SUM(S390,U390,W390,Y390,AA390,AC390,AE390,AG390)</f>
        <v>12</v>
      </c>
      <c r="AJ390" s="106" t="n">
        <f aca="false">SUM(T390,V390,X390,Z390,AB390,AD390,AF390,AH390)</f>
        <v>23</v>
      </c>
      <c r="AK390" s="107" t="n">
        <v>8</v>
      </c>
      <c r="AL390" s="107"/>
      <c r="AM390" s="105" t="n">
        <v>2</v>
      </c>
      <c r="AN390" s="28"/>
      <c r="AO390" s="106" t="n">
        <f aca="false">SUM(AM390:AN390)</f>
        <v>2</v>
      </c>
      <c r="AP390" s="105"/>
      <c r="AS390" s="24" t="s">
        <v>52</v>
      </c>
      <c r="AT390" s="27" t="n">
        <f aca="false">IF(OR(BE390=BS$60,BE390=BS$61,BE390=BS$62,BE390=BS$63,BE390=BS$64),1,IF(OR(BE390=BS$65,BE390=BS$66,BE390=BS$67,BE390=BS$68,BE390=BS$69),2,3))</f>
        <v>2</v>
      </c>
      <c r="AU390" s="27" t="n">
        <f aca="false">IF(OR(BF390=BS$30,BF390=BS$31,BF390=BS$32,BF390=BS$33),1,IF(BF390=BS$34,2,3))</f>
        <v>3</v>
      </c>
      <c r="AV390" s="27" t="n">
        <f aca="false">IF(BG390="отсутствует",2,1)</f>
        <v>2</v>
      </c>
      <c r="AW390" s="27" t="n">
        <f aca="false">IF(OR(BH390=BS$41,BH390=BS$42),1,IF(OR(BH390=BS$43,BH390=BS$44,BH390=BS$45),2,IF(OR(BH390=BS$46,BH390=BS$47,BH390=BS$48),3,IF(BH390=BS$56,5,IF(BH390=BS$57,6,4)))))</f>
        <v>1</v>
      </c>
      <c r="AX390" s="27" t="n">
        <f aca="false">IF(BI390="отсутствует",2,1)</f>
        <v>1</v>
      </c>
      <c r="AY390" s="24" t="s">
        <v>200</v>
      </c>
      <c r="AZ390" s="130"/>
      <c r="BA390" s="130"/>
      <c r="BD390" s="104" t="s">
        <v>52</v>
      </c>
      <c r="BE390" s="104" t="s">
        <v>101</v>
      </c>
      <c r="BF390" s="104" t="s">
        <v>54</v>
      </c>
      <c r="BG390" s="104" t="s">
        <v>55</v>
      </c>
      <c r="BH390" s="104" t="s">
        <v>95</v>
      </c>
      <c r="BI390" s="104" t="s">
        <v>74</v>
      </c>
      <c r="BJ390" s="104" t="s">
        <v>200</v>
      </c>
      <c r="BK390" s="104"/>
      <c r="BL390" s="24" t="s">
        <v>51</v>
      </c>
    </row>
    <row r="391" s="24" customFormat="true" ht="15" hidden="false" customHeight="false" outlineLevel="0" collapsed="false">
      <c r="A391" s="24" t="s">
        <v>3375</v>
      </c>
      <c r="B391" s="24" t="s">
        <v>198</v>
      </c>
      <c r="C391" s="24" t="s">
        <v>100</v>
      </c>
      <c r="D391" s="24" t="n">
        <v>0</v>
      </c>
      <c r="E391" s="24" t="n">
        <v>0</v>
      </c>
      <c r="F391" s="24" t="n">
        <v>0</v>
      </c>
      <c r="G391" s="24" t="n">
        <v>1</v>
      </c>
      <c r="I391" s="105"/>
      <c r="J391" s="28"/>
      <c r="K391" s="105" t="n">
        <v>2</v>
      </c>
      <c r="L391" s="28" t="n">
        <v>2</v>
      </c>
      <c r="M391" s="106"/>
      <c r="N391" s="105" t="n">
        <v>4</v>
      </c>
      <c r="O391" s="28"/>
      <c r="P391" s="31"/>
      <c r="Q391" s="106" t="n">
        <f aca="false">SUM(N391:P391)</f>
        <v>4</v>
      </c>
      <c r="R391" s="107"/>
      <c r="S391" s="105"/>
      <c r="T391" s="108"/>
      <c r="U391" s="109" t="n">
        <v>2</v>
      </c>
      <c r="V391" s="110" t="n">
        <v>2</v>
      </c>
      <c r="W391" s="111"/>
      <c r="X391" s="110"/>
      <c r="Y391" s="111"/>
      <c r="Z391" s="110"/>
      <c r="AA391" s="111" t="n">
        <v>1</v>
      </c>
      <c r="AB391" s="110" t="n">
        <v>1</v>
      </c>
      <c r="AC391" s="111"/>
      <c r="AD391" s="110"/>
      <c r="AE391" s="111"/>
      <c r="AF391" s="110"/>
      <c r="AG391" s="112"/>
      <c r="AH391" s="112"/>
      <c r="AI391" s="111" t="n">
        <f aca="false">SUM(S391,U391,W391,Y391,AA391,AC391,AE391,AG391)</f>
        <v>3</v>
      </c>
      <c r="AJ391" s="106" t="n">
        <f aca="false">SUM(T391,V391,X391,Z391,AB391,AD391,AF391,AH391)</f>
        <v>3</v>
      </c>
      <c r="AK391" s="107"/>
      <c r="AL391" s="107"/>
      <c r="AM391" s="105" t="n">
        <v>2</v>
      </c>
      <c r="AN391" s="28" t="n">
        <v>1</v>
      </c>
      <c r="AO391" s="106" t="n">
        <f aca="false">SUM(AM391:AN391)</f>
        <v>3</v>
      </c>
      <c r="AP391" s="105" t="n">
        <v>3</v>
      </c>
      <c r="AS391" s="24" t="s">
        <v>113</v>
      </c>
      <c r="AT391" s="27" t="n">
        <f aca="false">IF(OR(BE391=BS$60,BE391=BS$61,BE391=BS$62,BE391=BS$63,BE391=BS$64),1,IF(OR(BE391=BS$65,BE391=BS$66,BE391=BS$67,BE391=BS$68,BE391=BS$69),2,3))</f>
        <v>3</v>
      </c>
      <c r="AU391" s="27" t="n">
        <f aca="false">IF(OR(BF391=BS$30,BF391=BS$31,BF391=BS$32,BF391=BS$33),1,IF(BF391=BS$34,2,3))</f>
        <v>3</v>
      </c>
      <c r="AV391" s="27" t="n">
        <f aca="false">IF(BG391="отсутствует",2,1)</f>
        <v>2</v>
      </c>
      <c r="AW391" s="27" t="n">
        <f aca="false">IF(OR(BH391=BS$41,BH391=BS$42),1,IF(OR(BH391=BS$43,BH391=BS$44,BH391=BS$45),2,IF(OR(BH391=BS$46,BH391=BS$47,BH391=BS$48),3,IF(BH391=BS$56,5,IF(BH391=BS$57,6,4)))))</f>
        <v>4</v>
      </c>
      <c r="AX391" s="27" t="n">
        <f aca="false">IF(BI391="отсутствует",2,1)</f>
        <v>1</v>
      </c>
      <c r="AY391" s="24" t="s">
        <v>2867</v>
      </c>
      <c r="AZ391" s="130"/>
      <c r="BA391" s="130"/>
      <c r="BD391" s="104" t="s">
        <v>113</v>
      </c>
      <c r="BE391" s="104" t="s">
        <v>193</v>
      </c>
      <c r="BF391" s="104" t="s">
        <v>54</v>
      </c>
      <c r="BG391" s="104" t="s">
        <v>55</v>
      </c>
      <c r="BH391" s="104" t="s">
        <v>370</v>
      </c>
      <c r="BI391" s="104" t="s">
        <v>74</v>
      </c>
      <c r="BJ391" s="104" t="s">
        <v>2867</v>
      </c>
      <c r="BK391" s="104"/>
      <c r="BL391" s="24" t="s">
        <v>51</v>
      </c>
    </row>
    <row r="392" s="24" customFormat="true" ht="15" hidden="false" customHeight="false" outlineLevel="0" collapsed="false">
      <c r="A392" s="24" t="s">
        <v>2004</v>
      </c>
      <c r="B392" s="24" t="s">
        <v>208</v>
      </c>
      <c r="C392" s="24" t="s">
        <v>524</v>
      </c>
      <c r="D392" s="24" t="n">
        <v>0</v>
      </c>
      <c r="E392" s="24" t="n">
        <v>1</v>
      </c>
      <c r="F392" s="24" t="n">
        <v>0</v>
      </c>
      <c r="G392" s="24" t="n">
        <v>1</v>
      </c>
      <c r="H392" s="24" t="n">
        <v>1</v>
      </c>
      <c r="I392" s="105"/>
      <c r="J392" s="28"/>
      <c r="K392" s="105" t="n">
        <v>3</v>
      </c>
      <c r="L392" s="28" t="n">
        <v>4</v>
      </c>
      <c r="M392" s="106"/>
      <c r="N392" s="105" t="n">
        <v>13</v>
      </c>
      <c r="O392" s="28" t="n">
        <v>22</v>
      </c>
      <c r="P392" s="31"/>
      <c r="Q392" s="106" t="n">
        <f aca="false">SUM(N392:P392)</f>
        <v>35</v>
      </c>
      <c r="R392" s="107" t="n">
        <v>1</v>
      </c>
      <c r="S392" s="105" t="n">
        <v>1</v>
      </c>
      <c r="T392" s="108" t="n">
        <v>1</v>
      </c>
      <c r="U392" s="109" t="n">
        <v>1</v>
      </c>
      <c r="V392" s="110" t="n">
        <v>2</v>
      </c>
      <c r="W392" s="111"/>
      <c r="X392" s="110"/>
      <c r="Y392" s="111"/>
      <c r="Z392" s="110"/>
      <c r="AA392" s="111" t="n">
        <v>1</v>
      </c>
      <c r="AB392" s="110" t="n">
        <v>1</v>
      </c>
      <c r="AC392" s="111"/>
      <c r="AD392" s="110"/>
      <c r="AE392" s="111"/>
      <c r="AF392" s="110"/>
      <c r="AG392" s="112"/>
      <c r="AH392" s="112"/>
      <c r="AI392" s="111" t="n">
        <f aca="false">SUM(S392,U392,W392,Y392,AA392,AC392,AE392,AG392)</f>
        <v>3</v>
      </c>
      <c r="AJ392" s="106" t="n">
        <f aca="false">SUM(T392,V392,X392,Z392,AB392,AD392,AF392,AH392)</f>
        <v>4</v>
      </c>
      <c r="AK392" s="107"/>
      <c r="AL392" s="107"/>
      <c r="AM392" s="105" t="n">
        <v>1</v>
      </c>
      <c r="AN392" s="28" t="n">
        <v>1</v>
      </c>
      <c r="AO392" s="106" t="n">
        <f aca="false">SUM(AM392:AN392)</f>
        <v>2</v>
      </c>
      <c r="AP392" s="105" t="n">
        <v>5</v>
      </c>
      <c r="AS392" s="24" t="s">
        <v>52</v>
      </c>
      <c r="AT392" s="27" t="n">
        <f aca="false">IF(OR(BE392=BS$60,BE392=BS$61,BE392=BS$62,BE392=BS$63,BE392=BS$64),1,IF(OR(BE392=BS$65,BE392=BS$66,BE392=BS$67,BE392=BS$68,BE392=BS$69),2,3))</f>
        <v>2</v>
      </c>
      <c r="AU392" s="27" t="n">
        <f aca="false">IF(OR(BF392=BS$30,BF392=BS$31,BF392=BS$32,BF392=BS$33),1,IF(BF392=BS$34,2,3))</f>
        <v>3</v>
      </c>
      <c r="AV392" s="27" t="n">
        <f aca="false">IF(BG392="отсутствует",2,1)</f>
        <v>2</v>
      </c>
      <c r="AW392" s="27" t="n">
        <f aca="false">IF(OR(BH392=BS$41,BH392=BS$42),1,IF(OR(BH392=BS$43,BH392=BS$44,BH392=BS$45),2,IF(OR(BH392=BS$46,BH392=BS$47,BH392=BS$48),3,IF(BH392=BS$56,5,IF(BH392=BS$57,6,4)))))</f>
        <v>4</v>
      </c>
      <c r="AX392" s="27" t="n">
        <f aca="false">IF(BI392="отсутствует",2,1)</f>
        <v>1</v>
      </c>
      <c r="AY392" s="24" t="s">
        <v>84</v>
      </c>
      <c r="AZ392" s="130"/>
      <c r="BA392" s="130"/>
      <c r="BD392" s="104" t="s">
        <v>52</v>
      </c>
      <c r="BE392" s="104" t="s">
        <v>89</v>
      </c>
      <c r="BF392" s="104" t="s">
        <v>170</v>
      </c>
      <c r="BG392" s="104" t="s">
        <v>55</v>
      </c>
      <c r="BH392" s="104" t="s">
        <v>350</v>
      </c>
      <c r="BI392" s="104" t="s">
        <v>102</v>
      </c>
      <c r="BJ392" s="104" t="s">
        <v>84</v>
      </c>
      <c r="BK392" s="104"/>
      <c r="BL392" s="24" t="s">
        <v>51</v>
      </c>
    </row>
    <row r="393" s="24" customFormat="true" ht="15" hidden="false" customHeight="false" outlineLevel="0" collapsed="false">
      <c r="A393" s="24" t="s">
        <v>1097</v>
      </c>
      <c r="B393" s="24" t="s">
        <v>1098</v>
      </c>
      <c r="C393" s="24" t="s">
        <v>1099</v>
      </c>
      <c r="D393" s="24" t="n">
        <v>1</v>
      </c>
      <c r="E393" s="24" t="n">
        <v>1</v>
      </c>
      <c r="F393" s="24" t="n">
        <v>1</v>
      </c>
      <c r="G393" s="24" t="n">
        <v>1</v>
      </c>
      <c r="H393" s="24" t="n">
        <v>1</v>
      </c>
      <c r="I393" s="105"/>
      <c r="J393" s="28"/>
      <c r="K393" s="105" t="n">
        <v>2</v>
      </c>
      <c r="L393" s="28" t="n">
        <v>3</v>
      </c>
      <c r="M393" s="106"/>
      <c r="N393" s="105" t="n">
        <v>11</v>
      </c>
      <c r="O393" s="28" t="n">
        <v>11</v>
      </c>
      <c r="P393" s="31"/>
      <c r="Q393" s="106" t="n">
        <f aca="false">SUM(N393:P393)</f>
        <v>22</v>
      </c>
      <c r="R393" s="107"/>
      <c r="S393" s="105"/>
      <c r="T393" s="108"/>
      <c r="U393" s="109"/>
      <c r="V393" s="110"/>
      <c r="W393" s="111"/>
      <c r="X393" s="110"/>
      <c r="Y393" s="111"/>
      <c r="Z393" s="110"/>
      <c r="AA393" s="111"/>
      <c r="AB393" s="110"/>
      <c r="AC393" s="111" t="n">
        <v>1</v>
      </c>
      <c r="AD393" s="110" t="n">
        <v>1</v>
      </c>
      <c r="AE393" s="111"/>
      <c r="AF393" s="110"/>
      <c r="AG393" s="112" t="n">
        <v>1</v>
      </c>
      <c r="AH393" s="112" t="n">
        <v>1</v>
      </c>
      <c r="AI393" s="111" t="n">
        <f aca="false">SUM(S393,U393,W393,Y393,AA393,AC393,AE393,AG393)</f>
        <v>2</v>
      </c>
      <c r="AJ393" s="106" t="n">
        <f aca="false">SUM(T393,V393,X393,Z393,AB393,AD393,AF393,AH393)</f>
        <v>2</v>
      </c>
      <c r="AK393" s="107"/>
      <c r="AL393" s="107"/>
      <c r="AM393" s="105" t="n">
        <v>1</v>
      </c>
      <c r="AN393" s="28" t="n">
        <v>1</v>
      </c>
      <c r="AO393" s="106" t="n">
        <f aca="false">SUM(AM393:AN393)</f>
        <v>2</v>
      </c>
      <c r="AP393" s="105" t="n">
        <v>1</v>
      </c>
      <c r="AS393" s="24" t="s">
        <v>318</v>
      </c>
      <c r="AT393" s="27" t="n">
        <f aca="false">IF(OR(BE393=BS$60,BE393=BS$61,BE393=BS$62,BE393=BS$63,BE393=BS$64),1,IF(OR(BE393=BS$65,BE393=BS$66,BE393=BS$67,BE393=BS$68,BE393=BS$69),2,3))</f>
        <v>2</v>
      </c>
      <c r="AU393" s="27" t="n">
        <f aca="false">IF(OR(BF393=BS$30,BF393=BS$31,BF393=BS$32,BF393=BS$33),1,IF(BF393=BS$34,2,3))</f>
        <v>1</v>
      </c>
      <c r="AV393" s="27" t="n">
        <f aca="false">IF(BG393="отсутствует",2,1)</f>
        <v>2</v>
      </c>
      <c r="AW393" s="27" t="n">
        <f aca="false">IF(OR(BH393=BS$41,BH393=BS$42),1,IF(OR(BH393=BS$43,BH393=BS$44,BH393=BS$45),2,IF(OR(BH393=BS$46,BH393=BS$47,BH393=BS$48),3,IF(BH393=BS$56,5,IF(BH393=BS$57,6,4)))))</f>
        <v>4</v>
      </c>
      <c r="AX393" s="27" t="n">
        <f aca="false">IF(BI393="отсутствует",2,1)</f>
        <v>1</v>
      </c>
      <c r="AY393" s="24" t="s">
        <v>124</v>
      </c>
      <c r="AZ393" s="130"/>
      <c r="BA393" s="130"/>
      <c r="BD393" s="104" t="s">
        <v>318</v>
      </c>
      <c r="BE393" s="104" t="s">
        <v>226</v>
      </c>
      <c r="BF393" s="104" t="s">
        <v>72</v>
      </c>
      <c r="BG393" s="104" t="s">
        <v>55</v>
      </c>
      <c r="BH393" s="104" t="s">
        <v>319</v>
      </c>
      <c r="BI393" s="104" t="s">
        <v>142</v>
      </c>
      <c r="BJ393" s="104" t="s">
        <v>124</v>
      </c>
      <c r="BK393" s="104"/>
      <c r="BL393" s="24" t="s">
        <v>51</v>
      </c>
    </row>
    <row r="394" s="24" customFormat="true" ht="15" hidden="false" customHeight="false" outlineLevel="0" collapsed="false">
      <c r="A394" s="24" t="s">
        <v>3376</v>
      </c>
      <c r="B394" s="24" t="s">
        <v>148</v>
      </c>
      <c r="C394" s="24" t="s">
        <v>252</v>
      </c>
      <c r="D394" s="24" t="n">
        <v>0</v>
      </c>
      <c r="E394" s="24" t="n">
        <v>0</v>
      </c>
      <c r="F394" s="24" t="n">
        <v>0</v>
      </c>
      <c r="G394" s="24" t="n">
        <v>1</v>
      </c>
      <c r="I394" s="105"/>
      <c r="J394" s="28"/>
      <c r="K394" s="105" t="n">
        <v>1</v>
      </c>
      <c r="L394" s="28" t="n">
        <v>6</v>
      </c>
      <c r="M394" s="106"/>
      <c r="N394" s="105" t="n">
        <v>9</v>
      </c>
      <c r="O394" s="28" t="n">
        <v>4</v>
      </c>
      <c r="P394" s="31"/>
      <c r="Q394" s="106" t="n">
        <f aca="false">SUM(N394:P394)</f>
        <v>13</v>
      </c>
      <c r="R394" s="107"/>
      <c r="S394" s="105"/>
      <c r="T394" s="108"/>
      <c r="U394" s="109"/>
      <c r="V394" s="110"/>
      <c r="W394" s="111"/>
      <c r="X394" s="110"/>
      <c r="Y394" s="111"/>
      <c r="Z394" s="110"/>
      <c r="AA394" s="111"/>
      <c r="AB394" s="110"/>
      <c r="AC394" s="111"/>
      <c r="AD394" s="110"/>
      <c r="AE394" s="111"/>
      <c r="AF394" s="110"/>
      <c r="AG394" s="112"/>
      <c r="AH394" s="112"/>
      <c r="AI394" s="111" t="n">
        <f aca="false">SUM(S394,U394,W394,Y394,AA394,AC394,AE394,AG394)</f>
        <v>0</v>
      </c>
      <c r="AJ394" s="106" t="n">
        <f aca="false">SUM(T394,V394,X394,Z394,AB394,AD394,AF394,AH394)</f>
        <v>0</v>
      </c>
      <c r="AK394" s="107"/>
      <c r="AL394" s="107"/>
      <c r="AM394" s="105" t="n">
        <v>1</v>
      </c>
      <c r="AN394" s="28" t="n">
        <v>1</v>
      </c>
      <c r="AO394" s="106" t="n">
        <f aca="false">SUM(AM394:AN394)</f>
        <v>2</v>
      </c>
      <c r="AP394" s="105" t="n">
        <v>1</v>
      </c>
      <c r="AS394" s="24" t="s">
        <v>52</v>
      </c>
      <c r="AT394" s="27" t="n">
        <f aca="false">IF(OR(BE394=BS$60,BE394=BS$61,BE394=BS$62,BE394=BS$63,BE394=BS$64),1,IF(OR(BE394=BS$65,BE394=BS$66,BE394=BS$67,BE394=BS$68,BE394=BS$69),2,3))</f>
        <v>1</v>
      </c>
      <c r="AU394" s="27" t="n">
        <f aca="false">IF(OR(BF394=BS$30,BF394=BS$31,BF394=BS$32,BF394=BS$33),1,IF(BF394=BS$34,2,3))</f>
        <v>1</v>
      </c>
      <c r="AV394" s="27" t="n">
        <f aca="false">IF(BG394="отсутствует",2,1)</f>
        <v>1</v>
      </c>
      <c r="AW394" s="27" t="n">
        <f aca="false">IF(OR(BH394=BS$41,BH394=BS$42),1,IF(OR(BH394=BS$43,BH394=BS$44,BH394=BS$45),2,IF(OR(BH394=BS$46,BH394=BS$47,BH394=BS$48),3,IF(BH394=BS$56,5,IF(BH394=BS$57,6,4)))))</f>
        <v>4</v>
      </c>
      <c r="AX394" s="27" t="n">
        <f aca="false">IF(BI394="отсутствует",2,1)</f>
        <v>1</v>
      </c>
      <c r="AY394" s="24" t="s">
        <v>143</v>
      </c>
      <c r="AZ394" s="130"/>
      <c r="BA394" s="130"/>
      <c r="BD394" s="104" t="s">
        <v>52</v>
      </c>
      <c r="BE394" s="104" t="s">
        <v>107</v>
      </c>
      <c r="BF394" s="104" t="s">
        <v>72</v>
      </c>
      <c r="BG394" s="104" t="s">
        <v>534</v>
      </c>
      <c r="BH394" s="104" t="s">
        <v>141</v>
      </c>
      <c r="BI394" s="104" t="s">
        <v>123</v>
      </c>
      <c r="BJ394" s="104" t="s">
        <v>143</v>
      </c>
      <c r="BK394" s="104"/>
      <c r="BL394" s="24" t="s">
        <v>51</v>
      </c>
    </row>
    <row r="395" s="24" customFormat="true" ht="15" hidden="false" customHeight="false" outlineLevel="0" collapsed="false">
      <c r="A395" s="24" t="s">
        <v>2015</v>
      </c>
      <c r="B395" s="24" t="s">
        <v>93</v>
      </c>
      <c r="C395" s="24" t="s">
        <v>139</v>
      </c>
      <c r="D395" s="24" t="n">
        <v>0</v>
      </c>
      <c r="E395" s="24" t="n">
        <v>1</v>
      </c>
      <c r="F395" s="24" t="n">
        <v>1</v>
      </c>
      <c r="G395" s="24" t="n">
        <v>1</v>
      </c>
      <c r="H395" s="24" t="n">
        <v>1</v>
      </c>
      <c r="I395" s="105"/>
      <c r="J395" s="28"/>
      <c r="K395" s="105" t="n">
        <v>2</v>
      </c>
      <c r="L395" s="28" t="n">
        <v>4</v>
      </c>
      <c r="M395" s="106"/>
      <c r="N395" s="105" t="n">
        <v>10</v>
      </c>
      <c r="O395" s="28" t="n">
        <v>4</v>
      </c>
      <c r="P395" s="31"/>
      <c r="Q395" s="106" t="n">
        <f aca="false">SUM(N395:P395)</f>
        <v>14</v>
      </c>
      <c r="R395" s="107" t="n">
        <v>2</v>
      </c>
      <c r="S395" s="105"/>
      <c r="T395" s="108"/>
      <c r="U395" s="109" t="n">
        <v>3</v>
      </c>
      <c r="V395" s="110" t="n">
        <v>3</v>
      </c>
      <c r="W395" s="111"/>
      <c r="X395" s="110"/>
      <c r="Y395" s="111"/>
      <c r="Z395" s="110"/>
      <c r="AA395" s="111" t="n">
        <v>1</v>
      </c>
      <c r="AB395" s="110" t="n">
        <v>1</v>
      </c>
      <c r="AC395" s="111"/>
      <c r="AD395" s="110"/>
      <c r="AE395" s="111"/>
      <c r="AF395" s="110"/>
      <c r="AG395" s="112"/>
      <c r="AH395" s="112"/>
      <c r="AI395" s="111" t="n">
        <f aca="false">SUM(S395,U395,W395,Y395,AA395,AC395,AE395,AG395)</f>
        <v>4</v>
      </c>
      <c r="AJ395" s="106" t="n">
        <f aca="false">SUM(T395,V395,X395,Z395,AB395,AD395,AF395,AH395)</f>
        <v>4</v>
      </c>
      <c r="AK395" s="107"/>
      <c r="AL395" s="107"/>
      <c r="AM395" s="105"/>
      <c r="AN395" s="28" t="n">
        <v>2</v>
      </c>
      <c r="AO395" s="106" t="n">
        <f aca="false">SUM(AM395:AN395)</f>
        <v>2</v>
      </c>
      <c r="AP395" s="105" t="n">
        <v>5</v>
      </c>
      <c r="AS395" s="24" t="s">
        <v>52</v>
      </c>
      <c r="AT395" s="27" t="n">
        <f aca="false">IF(OR(BE395=BS$60,BE395=BS$61,BE395=BS$62,BE395=BS$63,BE395=BS$64),1,IF(OR(BE395=BS$65,BE395=BS$66,BE395=BS$67,BE395=BS$68,BE395=BS$69),2,3))</f>
        <v>1</v>
      </c>
      <c r="AU395" s="27" t="n">
        <f aca="false">IF(OR(BF395=BS$30,BF395=BS$31,BF395=BS$32,BF395=BS$33),1,IF(BF395=BS$34,2,3))</f>
        <v>1</v>
      </c>
      <c r="AV395" s="27" t="n">
        <f aca="false">IF(BG395="отсутствует",2,1)</f>
        <v>1</v>
      </c>
      <c r="AW395" s="27" t="n">
        <f aca="false">IF(OR(BH395=BS$41,BH395=BS$42),1,IF(OR(BH395=BS$43,BH395=BS$44,BH395=BS$45),2,IF(OR(BH395=BS$46,BH395=BS$47,BH395=BS$48),3,IF(BH395=BS$56,5,IF(BH395=BS$57,6,4)))))</f>
        <v>4</v>
      </c>
      <c r="AX395" s="27" t="n">
        <f aca="false">IF(BI395="отсутствует",2,1)</f>
        <v>1</v>
      </c>
      <c r="AY395" s="24" t="s">
        <v>143</v>
      </c>
      <c r="AZ395" s="130"/>
      <c r="BA395" s="130"/>
      <c r="BD395" s="104" t="s">
        <v>52</v>
      </c>
      <c r="BE395" s="104" t="s">
        <v>107</v>
      </c>
      <c r="BF395" s="104" t="s">
        <v>72</v>
      </c>
      <c r="BG395" s="104" t="s">
        <v>386</v>
      </c>
      <c r="BH395" s="104" t="s">
        <v>2016</v>
      </c>
      <c r="BI395" s="104" t="s">
        <v>142</v>
      </c>
      <c r="BJ395" s="104" t="s">
        <v>143</v>
      </c>
      <c r="BK395" s="104"/>
      <c r="BL395" s="24" t="s">
        <v>51</v>
      </c>
    </row>
    <row r="396" s="24" customFormat="true" ht="15" hidden="false" customHeight="false" outlineLevel="0" collapsed="false">
      <c r="A396" s="24" t="s">
        <v>1108</v>
      </c>
      <c r="B396" s="24" t="s">
        <v>61</v>
      </c>
      <c r="C396" s="24" t="s">
        <v>295</v>
      </c>
      <c r="D396" s="24" t="n">
        <v>0</v>
      </c>
      <c r="E396" s="24" t="n">
        <v>0</v>
      </c>
      <c r="F396" s="24" t="n">
        <v>0</v>
      </c>
      <c r="G396" s="24" t="n">
        <v>1</v>
      </c>
      <c r="I396" s="105"/>
      <c r="J396" s="28"/>
      <c r="K396" s="105" t="n">
        <v>3</v>
      </c>
      <c r="L396" s="28" t="n">
        <v>4</v>
      </c>
      <c r="M396" s="106"/>
      <c r="N396" s="105" t="n">
        <v>14</v>
      </c>
      <c r="O396" s="28" t="n">
        <v>21</v>
      </c>
      <c r="P396" s="31"/>
      <c r="Q396" s="106" t="n">
        <f aca="false">SUM(N396:P396)</f>
        <v>35</v>
      </c>
      <c r="R396" s="107"/>
      <c r="S396" s="105"/>
      <c r="T396" s="108"/>
      <c r="U396" s="109"/>
      <c r="V396" s="110"/>
      <c r="W396" s="111"/>
      <c r="X396" s="110"/>
      <c r="Y396" s="111"/>
      <c r="Z396" s="110"/>
      <c r="AA396" s="111"/>
      <c r="AB396" s="110"/>
      <c r="AC396" s="111"/>
      <c r="AD396" s="110"/>
      <c r="AE396" s="111"/>
      <c r="AF396" s="110"/>
      <c r="AG396" s="112"/>
      <c r="AH396" s="112"/>
      <c r="AI396" s="111" t="n">
        <f aca="false">SUM(S396,U396,W396,Y396,AA396,AC396,AE396,AG396)</f>
        <v>0</v>
      </c>
      <c r="AJ396" s="106" t="n">
        <f aca="false">SUM(T396,V396,X396,Z396,AB396,AD396,AF396,AH396)</f>
        <v>0</v>
      </c>
      <c r="AK396" s="107"/>
      <c r="AL396" s="107"/>
      <c r="AM396" s="105" t="n">
        <v>1</v>
      </c>
      <c r="AN396" s="28" t="n">
        <v>2</v>
      </c>
      <c r="AO396" s="106" t="n">
        <f aca="false">SUM(AM396:AN396)</f>
        <v>3</v>
      </c>
      <c r="AP396" s="105"/>
      <c r="AS396" s="24" t="s">
        <v>2232</v>
      </c>
      <c r="AT396" s="27" t="n">
        <f aca="false">IF(OR(BE396=BS$60,BE396=BS$61,BE396=BS$62,BE396=BS$63,BE396=BS$64),1,IF(OR(BE396=BS$65,BE396=BS$66,BE396=BS$67,BE396=BS$68,BE396=BS$69),2,3))</f>
        <v>1</v>
      </c>
      <c r="AU396" s="27" t="n">
        <f aca="false">IF(OR(BF396=BS$30,BF396=BS$31,BF396=BS$32,BF396=BS$33),1,IF(BF396=BS$34,2,3))</f>
        <v>1</v>
      </c>
      <c r="AV396" s="27" t="n">
        <f aca="false">IF(BG396="отсутствует",2,1)</f>
        <v>2</v>
      </c>
      <c r="AW396" s="27" t="n">
        <f aca="false">IF(OR(BH396=BS$41,BH396=BS$42),1,IF(OR(BH396=BS$43,BH396=BS$44,BH396=BS$45),2,IF(OR(BH396=BS$46,BH396=BS$47,BH396=BS$48),3,IF(BH396=BS$56,5,IF(BH396=BS$57,6,4)))))</f>
        <v>4</v>
      </c>
      <c r="AX396" s="27" t="n">
        <f aca="false">IF(BI396="отсутствует",2,1)</f>
        <v>1</v>
      </c>
      <c r="AY396" s="24" t="s">
        <v>84</v>
      </c>
      <c r="AZ396" s="130"/>
      <c r="BA396" s="130"/>
      <c r="BD396" s="104" t="s">
        <v>2232</v>
      </c>
      <c r="BE396" s="104" t="s">
        <v>107</v>
      </c>
      <c r="BF396" s="104" t="s">
        <v>64</v>
      </c>
      <c r="BG396" s="104" t="s">
        <v>55</v>
      </c>
      <c r="BH396" s="104" t="s">
        <v>220</v>
      </c>
      <c r="BI396" s="104" t="s">
        <v>502</v>
      </c>
      <c r="BJ396" s="104" t="s">
        <v>84</v>
      </c>
      <c r="BK396" s="104"/>
      <c r="BL396" s="24" t="s">
        <v>51</v>
      </c>
    </row>
    <row r="397" s="24" customFormat="true" ht="15" hidden="false" customHeight="false" outlineLevel="0" collapsed="false">
      <c r="A397" s="24" t="s">
        <v>2811</v>
      </c>
      <c r="B397" s="24" t="s">
        <v>2812</v>
      </c>
      <c r="C397" s="24" t="s">
        <v>100</v>
      </c>
      <c r="D397" s="24" t="n">
        <v>0</v>
      </c>
      <c r="E397" s="24" t="n">
        <v>0</v>
      </c>
      <c r="F397" s="24" t="n">
        <v>1</v>
      </c>
      <c r="G397" s="24" t="n">
        <v>1</v>
      </c>
      <c r="H397" s="24" t="n">
        <v>1</v>
      </c>
      <c r="I397" s="105"/>
      <c r="J397" s="28" t="n">
        <v>1</v>
      </c>
      <c r="K397" s="105" t="n">
        <v>4</v>
      </c>
      <c r="L397" s="28" t="n">
        <v>5</v>
      </c>
      <c r="M397" s="106"/>
      <c r="N397" s="105" t="n">
        <v>11</v>
      </c>
      <c r="O397" s="28" t="n">
        <v>3</v>
      </c>
      <c r="P397" s="31"/>
      <c r="Q397" s="106" t="n">
        <f aca="false">SUM(N397:P397)</f>
        <v>14</v>
      </c>
      <c r="R397" s="107" t="n">
        <v>1</v>
      </c>
      <c r="S397" s="105" t="n">
        <v>1</v>
      </c>
      <c r="T397" s="108" t="n">
        <v>1</v>
      </c>
      <c r="U397" s="109" t="n">
        <v>1</v>
      </c>
      <c r="V397" s="110" t="n">
        <v>1</v>
      </c>
      <c r="W397" s="111"/>
      <c r="X397" s="110"/>
      <c r="Y397" s="111"/>
      <c r="Z397" s="110"/>
      <c r="AA397" s="111" t="n">
        <v>1</v>
      </c>
      <c r="AB397" s="110" t="n">
        <v>1</v>
      </c>
      <c r="AC397" s="111"/>
      <c r="AD397" s="110"/>
      <c r="AE397" s="111"/>
      <c r="AF397" s="110"/>
      <c r="AG397" s="112"/>
      <c r="AH397" s="112"/>
      <c r="AI397" s="111" t="n">
        <f aca="false">SUM(S397,U397,W397,Y397,AA397,AC397,AE397,AG397)</f>
        <v>3</v>
      </c>
      <c r="AJ397" s="106" t="n">
        <f aca="false">SUM(T397,V397,X397,Z397,AB397,AD397,AF397,AH397)</f>
        <v>3</v>
      </c>
      <c r="AK397" s="107"/>
      <c r="AL397" s="107" t="n">
        <v>2</v>
      </c>
      <c r="AM397" s="105" t="n">
        <v>1</v>
      </c>
      <c r="AN397" s="28"/>
      <c r="AO397" s="106" t="n">
        <f aca="false">SUM(AM397:AN397)</f>
        <v>1</v>
      </c>
      <c r="AP397" s="105" t="n">
        <v>5</v>
      </c>
      <c r="AS397" s="24" t="s">
        <v>2232</v>
      </c>
      <c r="AT397" s="27" t="n">
        <f aca="false">IF(OR(BE397=BS$60,BE397=BS$61,BE397=BS$62,BE397=BS$63,BE397=BS$64),1,IF(OR(BE397=BS$65,BE397=BS$66,BE397=BS$67,BE397=BS$68,BE397=BS$69),2,3))</f>
        <v>2</v>
      </c>
      <c r="AU397" s="27" t="n">
        <f aca="false">IF(OR(BF397=BS$30,BF397=BS$31,BF397=BS$32,BF397=BS$33),1,IF(BF397=BS$34,2,3))</f>
        <v>3</v>
      </c>
      <c r="AV397" s="27" t="n">
        <f aca="false">IF(BG397="отсутствует",2,1)</f>
        <v>2</v>
      </c>
      <c r="AW397" s="27" t="n">
        <f aca="false">IF(OR(BH397=BS$41,BH397=BS$42),1,IF(OR(BH397=BS$43,BH397=BS$44,BH397=BS$45),2,IF(OR(BH397=BS$46,BH397=BS$47,BH397=BS$48),3,IF(BH397=BS$56,5,IF(BH397=BS$57,6,4)))))</f>
        <v>4</v>
      </c>
      <c r="AX397" s="27" t="n">
        <f aca="false">IF(BI397="отсутствует",2,1)</f>
        <v>1</v>
      </c>
      <c r="AY397" s="24" t="s">
        <v>206</v>
      </c>
      <c r="AZ397" s="130"/>
      <c r="BA397" s="130"/>
      <c r="BD397" s="104" t="s">
        <v>2232</v>
      </c>
      <c r="BE397" s="104" t="s">
        <v>169</v>
      </c>
      <c r="BF397" s="104" t="s">
        <v>2813</v>
      </c>
      <c r="BG397" s="104" t="s">
        <v>55</v>
      </c>
      <c r="BH397" s="104" t="s">
        <v>913</v>
      </c>
      <c r="BI397" s="104" t="s">
        <v>1296</v>
      </c>
      <c r="BJ397" s="104" t="s">
        <v>206</v>
      </c>
      <c r="BK397" s="104"/>
      <c r="BL397" s="24" t="s">
        <v>51</v>
      </c>
    </row>
    <row r="398" s="24" customFormat="true" ht="15" hidden="false" customHeight="false" outlineLevel="0" collapsed="false">
      <c r="A398" s="24" t="s">
        <v>811</v>
      </c>
      <c r="B398" s="24" t="s">
        <v>891</v>
      </c>
      <c r="C398" s="24" t="s">
        <v>561</v>
      </c>
      <c r="D398" s="24" t="n">
        <v>0</v>
      </c>
      <c r="E398" s="24" t="n">
        <v>0</v>
      </c>
      <c r="F398" s="24" t="n">
        <v>1</v>
      </c>
      <c r="G398" s="24" t="n">
        <v>1</v>
      </c>
      <c r="H398" s="24" t="n">
        <v>1</v>
      </c>
      <c r="I398" s="105"/>
      <c r="J398" s="28" t="n">
        <v>1</v>
      </c>
      <c r="K398" s="105" t="n">
        <v>2</v>
      </c>
      <c r="L398" s="28" t="n">
        <v>2</v>
      </c>
      <c r="M398" s="106"/>
      <c r="N398" s="105" t="n">
        <v>1</v>
      </c>
      <c r="O398" s="28"/>
      <c r="P398" s="31"/>
      <c r="Q398" s="106" t="n">
        <f aca="false">SUM(N398:P398)</f>
        <v>1</v>
      </c>
      <c r="R398" s="107" t="n">
        <v>1</v>
      </c>
      <c r="S398" s="105"/>
      <c r="T398" s="108"/>
      <c r="U398" s="109"/>
      <c r="V398" s="110"/>
      <c r="W398" s="111"/>
      <c r="X398" s="110"/>
      <c r="Y398" s="111"/>
      <c r="Z398" s="110"/>
      <c r="AA398" s="111"/>
      <c r="AB398" s="110"/>
      <c r="AC398" s="111"/>
      <c r="AD398" s="110"/>
      <c r="AE398" s="111"/>
      <c r="AF398" s="110"/>
      <c r="AG398" s="112"/>
      <c r="AH398" s="112"/>
      <c r="AI398" s="111" t="n">
        <f aca="false">SUM(S398,U398,W398,Y398,AA398,AC398,AE398,AG398)</f>
        <v>0</v>
      </c>
      <c r="AJ398" s="106" t="n">
        <f aca="false">SUM(T398,V398,X398,Z398,AB398,AD398,AF398,AH398)</f>
        <v>0</v>
      </c>
      <c r="AK398" s="107"/>
      <c r="AL398" s="107"/>
      <c r="AM398" s="105"/>
      <c r="AN398" s="28"/>
      <c r="AO398" s="106" t="n">
        <f aca="false">SUM(AM398:AN398)</f>
        <v>0</v>
      </c>
      <c r="AP398" s="105" t="n">
        <v>9</v>
      </c>
      <c r="AS398" s="24" t="s">
        <v>52</v>
      </c>
      <c r="AT398" s="27" t="n">
        <f aca="false">IF(OR(BE398=BS$60,BE398=BS$61,BE398=BS$62,BE398=BS$63,BE398=BS$64),1,IF(OR(BE398=BS$65,BE398=BS$66,BE398=BS$67,BE398=BS$68,BE398=BS$69),2,3))</f>
        <v>2</v>
      </c>
      <c r="AU398" s="27" t="n">
        <f aca="false">IF(OR(BF398=BS$30,BF398=BS$31,BF398=BS$32,BF398=BS$33),1,IF(BF398=BS$34,2,3))</f>
        <v>1</v>
      </c>
      <c r="AV398" s="27" t="n">
        <f aca="false">IF(BG398="отсутствует",2,1)</f>
        <v>1</v>
      </c>
      <c r="AW398" s="27" t="n">
        <f aca="false">IF(OR(BH398=BS$41,BH398=BS$42),1,IF(OR(BH398=BS$43,BH398=BS$44,BH398=BS$45),2,IF(OR(BH398=BS$46,BH398=BS$47,BH398=BS$48),3,IF(BH398=BS$56,5,IF(BH398=BS$57,6,4)))))</f>
        <v>4</v>
      </c>
      <c r="AX398" s="27" t="n">
        <f aca="false">IF(BI398="отсутствует",2,1)</f>
        <v>1</v>
      </c>
      <c r="AY398" s="24" t="s">
        <v>1365</v>
      </c>
      <c r="AZ398" s="130"/>
      <c r="BA398" s="130"/>
      <c r="BD398" s="104" t="s">
        <v>52</v>
      </c>
      <c r="BE398" s="104" t="s">
        <v>63</v>
      </c>
      <c r="BF398" s="104" t="s">
        <v>129</v>
      </c>
      <c r="BG398" s="104" t="s">
        <v>324</v>
      </c>
      <c r="BH398" s="104" t="s">
        <v>882</v>
      </c>
      <c r="BI398" s="104" t="s">
        <v>2602</v>
      </c>
      <c r="BJ398" s="104" t="s">
        <v>1365</v>
      </c>
      <c r="BK398" s="104"/>
      <c r="BL398" s="24" t="s">
        <v>51</v>
      </c>
    </row>
    <row r="399" s="24" customFormat="true" ht="15" hidden="false" customHeight="false" outlineLevel="0" collapsed="false">
      <c r="A399" s="24" t="s">
        <v>2826</v>
      </c>
      <c r="B399" s="24" t="s">
        <v>61</v>
      </c>
      <c r="C399" s="24" t="s">
        <v>2827</v>
      </c>
      <c r="D399" s="24" t="n">
        <v>0</v>
      </c>
      <c r="E399" s="24" t="n">
        <v>0</v>
      </c>
      <c r="F399" s="24" t="n">
        <v>1</v>
      </c>
      <c r="G399" s="24" t="n">
        <v>1</v>
      </c>
      <c r="H399" s="24" t="n">
        <v>1</v>
      </c>
      <c r="I399" s="105"/>
      <c r="J399" s="28" t="n">
        <v>1</v>
      </c>
      <c r="K399" s="105" t="n">
        <v>2</v>
      </c>
      <c r="L399" s="28" t="n">
        <v>5</v>
      </c>
      <c r="M399" s="106"/>
      <c r="N399" s="105" t="n">
        <v>5</v>
      </c>
      <c r="O399" s="28"/>
      <c r="P399" s="31"/>
      <c r="Q399" s="106" t="n">
        <f aca="false">SUM(N399:P399)</f>
        <v>5</v>
      </c>
      <c r="R399" s="107" t="n">
        <v>8</v>
      </c>
      <c r="S399" s="105" t="n">
        <v>2</v>
      </c>
      <c r="T399" s="108" t="n">
        <v>2</v>
      </c>
      <c r="U399" s="109" t="n">
        <v>5</v>
      </c>
      <c r="V399" s="110" t="n">
        <v>6</v>
      </c>
      <c r="W399" s="111"/>
      <c r="X399" s="110"/>
      <c r="Y399" s="111"/>
      <c r="Z399" s="110"/>
      <c r="AA399" s="111"/>
      <c r="AB399" s="110"/>
      <c r="AC399" s="111"/>
      <c r="AD399" s="110"/>
      <c r="AE399" s="111"/>
      <c r="AF399" s="110"/>
      <c r="AG399" s="112" t="n">
        <v>1</v>
      </c>
      <c r="AH399" s="112" t="n">
        <v>1</v>
      </c>
      <c r="AI399" s="111" t="n">
        <f aca="false">SUM(S399,U399,W399,Y399,AA399,AC399,AE399,AG399)</f>
        <v>8</v>
      </c>
      <c r="AJ399" s="106" t="n">
        <f aca="false">SUM(T399,V399,X399,Z399,AB399,AD399,AF399,AH399)</f>
        <v>9</v>
      </c>
      <c r="AK399" s="107"/>
      <c r="AL399" s="107" t="n">
        <v>1</v>
      </c>
      <c r="AM399" s="105" t="n">
        <v>1</v>
      </c>
      <c r="AN399" s="28" t="n">
        <v>2</v>
      </c>
      <c r="AO399" s="106" t="n">
        <f aca="false">SUM(AM399:AN399)</f>
        <v>3</v>
      </c>
      <c r="AP399" s="105"/>
      <c r="AS399" s="24" t="s">
        <v>52</v>
      </c>
      <c r="AT399" s="27" t="n">
        <f aca="false">IF(OR(BE399=BS$60,BE399=BS$61,BE399=BS$62,BE399=BS$63,BE399=BS$64),1,IF(OR(BE399=BS$65,BE399=BS$66,BE399=BS$67,BE399=BS$68,BE399=BS$69),2,3))</f>
        <v>2</v>
      </c>
      <c r="AU399" s="27" t="n">
        <f aca="false">IF(OR(BF399=BS$30,BF399=BS$31,BF399=BS$32,BF399=BS$33),1,IF(BF399=BS$34,2,3))</f>
        <v>2</v>
      </c>
      <c r="AV399" s="27" t="n">
        <f aca="false">IF(BG399="отсутствует",2,1)</f>
        <v>2</v>
      </c>
      <c r="AW399" s="27" t="n">
        <f aca="false">IF(OR(BH399=BS$41,BH399=BS$42),1,IF(OR(BH399=BS$43,BH399=BS$44,BH399=BS$45),2,IF(OR(BH399=BS$46,BH399=BS$47,BH399=BS$48),3,IF(BH399=BS$56,5,IF(BH399=BS$57,6,4)))))</f>
        <v>5</v>
      </c>
      <c r="AX399" s="27" t="n">
        <f aca="false">IF(BI399="отсутствует",2,1)</f>
        <v>1</v>
      </c>
      <c r="AY399" s="24" t="s">
        <v>2828</v>
      </c>
      <c r="AZ399" s="130"/>
      <c r="BA399" s="130"/>
      <c r="BD399" s="104" t="s">
        <v>52</v>
      </c>
      <c r="BE399" s="104" t="s">
        <v>169</v>
      </c>
      <c r="BF399" s="104" t="s">
        <v>82</v>
      </c>
      <c r="BG399" s="104" t="s">
        <v>55</v>
      </c>
      <c r="BH399" s="104" t="s">
        <v>171</v>
      </c>
      <c r="BI399" s="104" t="s">
        <v>1542</v>
      </c>
      <c r="BJ399" s="104" t="s">
        <v>2828</v>
      </c>
      <c r="BK399" s="104"/>
      <c r="BL399" s="24" t="s">
        <v>51</v>
      </c>
    </row>
    <row r="400" s="24" customFormat="true" ht="15" hidden="false" customHeight="false" outlineLevel="0" collapsed="false">
      <c r="A400" s="24" t="s">
        <v>3377</v>
      </c>
      <c r="B400" s="24" t="s">
        <v>104</v>
      </c>
      <c r="C400" s="24" t="s">
        <v>348</v>
      </c>
      <c r="D400" s="24" t="n">
        <v>0</v>
      </c>
      <c r="E400" s="24" t="n">
        <v>0</v>
      </c>
      <c r="F400" s="24" t="n">
        <v>0</v>
      </c>
      <c r="G400" s="24" t="n">
        <v>1</v>
      </c>
      <c r="I400" s="105"/>
      <c r="J400" s="28"/>
      <c r="K400" s="105" t="n">
        <v>2</v>
      </c>
      <c r="L400" s="28" t="n">
        <v>4</v>
      </c>
      <c r="M400" s="106"/>
      <c r="N400" s="105"/>
      <c r="O400" s="28" t="n">
        <v>25</v>
      </c>
      <c r="P400" s="31"/>
      <c r="Q400" s="106" t="n">
        <f aca="false">SUM(N400:P400)</f>
        <v>25</v>
      </c>
      <c r="R400" s="107"/>
      <c r="S400" s="105" t="n">
        <v>1</v>
      </c>
      <c r="T400" s="108" t="n">
        <v>1</v>
      </c>
      <c r="U400" s="109" t="n">
        <v>3</v>
      </c>
      <c r="V400" s="110" t="n">
        <v>3</v>
      </c>
      <c r="W400" s="111"/>
      <c r="X400" s="110"/>
      <c r="Y400" s="111"/>
      <c r="Z400" s="110"/>
      <c r="AA400" s="111" t="n">
        <v>1</v>
      </c>
      <c r="AB400" s="110" t="n">
        <v>3</v>
      </c>
      <c r="AC400" s="111"/>
      <c r="AD400" s="110"/>
      <c r="AE400" s="111"/>
      <c r="AF400" s="110"/>
      <c r="AG400" s="112"/>
      <c r="AH400" s="112"/>
      <c r="AI400" s="111" t="n">
        <f aca="false">SUM(S400,U400,W400,Y400,AA400,AC400,AE400,AG400)</f>
        <v>5</v>
      </c>
      <c r="AJ400" s="106" t="n">
        <f aca="false">SUM(T400,V400,X400,Z400,AB400,AD400,AF400,AH400)</f>
        <v>7</v>
      </c>
      <c r="AK400" s="107" t="n">
        <v>7</v>
      </c>
      <c r="AL400" s="107" t="n">
        <v>6</v>
      </c>
      <c r="AM400" s="105" t="n">
        <v>1</v>
      </c>
      <c r="AN400" s="28" t="n">
        <v>1</v>
      </c>
      <c r="AO400" s="106" t="n">
        <f aca="false">SUM(AM400:AN400)</f>
        <v>2</v>
      </c>
      <c r="AP400" s="105"/>
      <c r="AS400" s="24" t="s">
        <v>52</v>
      </c>
      <c r="AT400" s="27" t="n">
        <f aca="false">IF(OR(BE400=BS$60,BE400=BS$61,BE400=BS$62,BE400=BS$63,BE400=BS$64),1,IF(OR(BE400=BS$65,BE400=BS$66,BE400=BS$67,BE400=BS$68,BE400=BS$69),2,3))</f>
        <v>3</v>
      </c>
      <c r="AU400" s="27" t="n">
        <f aca="false">IF(OR(BF400=BS$30,BF400=BS$31,BF400=BS$32,BF400=BS$33),1,IF(BF400=BS$34,2,3))</f>
        <v>3</v>
      </c>
      <c r="AV400" s="27" t="n">
        <f aca="false">IF(BG400="отсутствует",2,1)</f>
        <v>2</v>
      </c>
      <c r="AW400" s="27" t="n">
        <f aca="false">IF(OR(BH400=BS$41,BH400=BS$42),1,IF(OR(BH400=BS$43,BH400=BS$44,BH400=BS$45),2,IF(OR(BH400=BS$46,BH400=BS$47,BH400=BS$48),3,IF(BH400=BS$56,5,IF(BH400=BS$57,6,4)))))</f>
        <v>2</v>
      </c>
      <c r="AX400" s="27" t="n">
        <f aca="false">IF(BI400="отсутствует",2,1)</f>
        <v>1</v>
      </c>
      <c r="AY400" s="24" t="s">
        <v>374</v>
      </c>
      <c r="AZ400" s="130"/>
      <c r="BA400" s="130"/>
      <c r="BD400" s="104" t="s">
        <v>52</v>
      </c>
      <c r="BE400" s="104" t="s">
        <v>193</v>
      </c>
      <c r="BF400" s="104" t="s">
        <v>54</v>
      </c>
      <c r="BG400" s="104" t="s">
        <v>55</v>
      </c>
      <c r="BH400" s="104" t="s">
        <v>157</v>
      </c>
      <c r="BI400" s="104" t="s">
        <v>66</v>
      </c>
      <c r="BJ400" s="104" t="s">
        <v>374</v>
      </c>
      <c r="BK400" s="104"/>
      <c r="BL400" s="24" t="s">
        <v>51</v>
      </c>
    </row>
    <row r="401" s="24" customFormat="true" ht="15" hidden="false" customHeight="false" outlineLevel="0" collapsed="false">
      <c r="A401" s="24" t="s">
        <v>2036</v>
      </c>
      <c r="B401" s="24" t="s">
        <v>138</v>
      </c>
      <c r="C401" s="24" t="s">
        <v>139</v>
      </c>
      <c r="D401" s="24" t="n">
        <v>0</v>
      </c>
      <c r="E401" s="24" t="n">
        <v>1</v>
      </c>
      <c r="F401" s="24" t="n">
        <v>0</v>
      </c>
      <c r="G401" s="24" t="n">
        <v>1</v>
      </c>
      <c r="H401" s="24" t="n">
        <v>1</v>
      </c>
      <c r="I401" s="105"/>
      <c r="J401" s="28"/>
      <c r="K401" s="105" t="n">
        <v>4</v>
      </c>
      <c r="L401" s="28" t="n">
        <v>4</v>
      </c>
      <c r="M401" s="106"/>
      <c r="N401" s="105" t="n">
        <v>5</v>
      </c>
      <c r="O401" s="28" t="n">
        <v>2</v>
      </c>
      <c r="P401" s="31"/>
      <c r="Q401" s="106" t="n">
        <f aca="false">SUM(N401:P401)</f>
        <v>7</v>
      </c>
      <c r="R401" s="107"/>
      <c r="S401" s="105"/>
      <c r="T401" s="108"/>
      <c r="U401" s="109"/>
      <c r="V401" s="110"/>
      <c r="W401" s="111"/>
      <c r="X401" s="110"/>
      <c r="Y401" s="111"/>
      <c r="Z401" s="110"/>
      <c r="AA401" s="111"/>
      <c r="AB401" s="110"/>
      <c r="AC401" s="111"/>
      <c r="AD401" s="110"/>
      <c r="AE401" s="111"/>
      <c r="AF401" s="110"/>
      <c r="AG401" s="112"/>
      <c r="AH401" s="112"/>
      <c r="AI401" s="111" t="n">
        <f aca="false">SUM(S401,U401,W401,Y401,AA401,AC401,AE401,AG401)</f>
        <v>0</v>
      </c>
      <c r="AJ401" s="106" t="n">
        <f aca="false">SUM(T401,V401,X401,Z401,AB401,AD401,AF401,AH401)</f>
        <v>0</v>
      </c>
      <c r="AK401" s="107"/>
      <c r="AL401" s="107"/>
      <c r="AM401" s="105" t="n">
        <v>1</v>
      </c>
      <c r="AN401" s="28" t="n">
        <v>1</v>
      </c>
      <c r="AO401" s="106" t="n">
        <f aca="false">SUM(AM401:AN401)</f>
        <v>2</v>
      </c>
      <c r="AP401" s="105" t="n">
        <v>3</v>
      </c>
      <c r="AS401" s="24" t="s">
        <v>52</v>
      </c>
      <c r="AT401" s="27" t="n">
        <f aca="false">IF(OR(BE401=BS$60,BE401=BS$61,BE401=BS$62,BE401=BS$63,BE401=BS$64),1,IF(OR(BE401=BS$65,BE401=BS$66,BE401=BS$67,BE401=BS$68,BE401=BS$69),2,3))</f>
        <v>2</v>
      </c>
      <c r="AU401" s="27" t="n">
        <f aca="false">IF(OR(BF401=BS$30,BF401=BS$31,BF401=BS$32,BF401=BS$33),1,IF(BF401=BS$34,2,3))</f>
        <v>3</v>
      </c>
      <c r="AV401" s="27" t="n">
        <f aca="false">IF(BG401="отсутствует",2,1)</f>
        <v>1</v>
      </c>
      <c r="AW401" s="27" t="n">
        <f aca="false">IF(OR(BH401=BS$41,BH401=BS$42),1,IF(OR(BH401=BS$43,BH401=BS$44,BH401=BS$45),2,IF(OR(BH401=BS$46,BH401=BS$47,BH401=BS$48),3,IF(BH401=BS$56,5,IF(BH401=BS$57,6,4)))))</f>
        <v>4</v>
      </c>
      <c r="AX401" s="27" t="n">
        <f aca="false">IF(BI401="отсутствует",2,1)</f>
        <v>1</v>
      </c>
      <c r="AY401" s="24" t="s">
        <v>2038</v>
      </c>
      <c r="AZ401" s="130"/>
      <c r="BA401" s="130"/>
      <c r="BD401" s="104" t="s">
        <v>52</v>
      </c>
      <c r="BE401" s="104" t="s">
        <v>226</v>
      </c>
      <c r="BF401" s="104" t="s">
        <v>1885</v>
      </c>
      <c r="BG401" s="104" t="s">
        <v>2037</v>
      </c>
      <c r="BH401" s="104" t="s">
        <v>1231</v>
      </c>
      <c r="BI401" s="104" t="s">
        <v>1364</v>
      </c>
      <c r="BJ401" s="104" t="s">
        <v>2038</v>
      </c>
      <c r="BK401" s="104"/>
      <c r="BL401" s="24" t="s">
        <v>51</v>
      </c>
    </row>
    <row r="402" s="24" customFormat="true" ht="15" hidden="false" customHeight="false" outlineLevel="0" collapsed="false">
      <c r="A402" s="24" t="s">
        <v>3378</v>
      </c>
      <c r="B402" s="24" t="s">
        <v>160</v>
      </c>
      <c r="C402" s="24" t="s">
        <v>105</v>
      </c>
      <c r="D402" s="24" t="n">
        <v>0</v>
      </c>
      <c r="E402" s="24" t="n">
        <v>0</v>
      </c>
      <c r="F402" s="24" t="n">
        <v>0</v>
      </c>
      <c r="G402" s="24" t="n">
        <v>1</v>
      </c>
      <c r="I402" s="105"/>
      <c r="J402" s="28"/>
      <c r="K402" s="105" t="n">
        <v>3</v>
      </c>
      <c r="L402" s="28" t="n">
        <v>2</v>
      </c>
      <c r="M402" s="106"/>
      <c r="N402" s="105" t="n">
        <v>1</v>
      </c>
      <c r="O402" s="28"/>
      <c r="P402" s="31"/>
      <c r="Q402" s="106" t="n">
        <f aca="false">SUM(N402:P402)</f>
        <v>1</v>
      </c>
      <c r="R402" s="107"/>
      <c r="S402" s="105"/>
      <c r="T402" s="108"/>
      <c r="U402" s="109" t="n">
        <v>1</v>
      </c>
      <c r="V402" s="110" t="n">
        <v>1</v>
      </c>
      <c r="W402" s="111"/>
      <c r="X402" s="110"/>
      <c r="Y402" s="111"/>
      <c r="Z402" s="110"/>
      <c r="AA402" s="111"/>
      <c r="AB402" s="110"/>
      <c r="AC402" s="111"/>
      <c r="AD402" s="110"/>
      <c r="AE402" s="111"/>
      <c r="AF402" s="110"/>
      <c r="AG402" s="112"/>
      <c r="AH402" s="112"/>
      <c r="AI402" s="111" t="n">
        <f aca="false">SUM(S402,U402,W402,Y402,AA402,AC402,AE402,AG402)</f>
        <v>1</v>
      </c>
      <c r="AJ402" s="106" t="n">
        <f aca="false">SUM(T402,V402,X402,Z402,AB402,AD402,AF402,AH402)</f>
        <v>1</v>
      </c>
      <c r="AK402" s="107"/>
      <c r="AL402" s="107"/>
      <c r="AM402" s="105" t="n">
        <v>2</v>
      </c>
      <c r="AN402" s="28"/>
      <c r="AO402" s="106" t="n">
        <f aca="false">SUM(AM402:AN402)</f>
        <v>2</v>
      </c>
      <c r="AP402" s="105" t="n">
        <v>9</v>
      </c>
      <c r="AS402" s="24" t="s">
        <v>52</v>
      </c>
      <c r="AT402" s="27" t="n">
        <f aca="false">IF(OR(BE402=BS$60,BE402=BS$61,BE402=BS$62,BE402=BS$63,BE402=BS$64),1,IF(OR(BE402=BS$65,BE402=BS$66,BE402=BS$67,BE402=BS$68,BE402=BS$69),2,3))</f>
        <v>3</v>
      </c>
      <c r="AU402" s="27" t="n">
        <f aca="false">IF(OR(BF402=BS$30,BF402=BS$31,BF402=BS$32,BF402=BS$33),1,IF(BF402=BS$34,2,3))</f>
        <v>3</v>
      </c>
      <c r="AV402" s="27" t="n">
        <f aca="false">IF(BG402="отсутствует",2,1)</f>
        <v>1</v>
      </c>
      <c r="AW402" s="27" t="n">
        <f aca="false">IF(OR(BH402=BS$41,BH402=BS$42),1,IF(OR(BH402=BS$43,BH402=BS$44,BH402=BS$45),2,IF(OR(BH402=BS$46,BH402=BS$47,BH402=BS$48),3,IF(BH402=BS$56,5,IF(BH402=BS$57,6,4)))))</f>
        <v>4</v>
      </c>
      <c r="AX402" s="27" t="n">
        <f aca="false">IF(BI402="отсутствует",2,1)</f>
        <v>1</v>
      </c>
      <c r="AY402" s="24" t="s">
        <v>200</v>
      </c>
      <c r="AZ402" s="130"/>
      <c r="BA402" s="130"/>
      <c r="BD402" s="104" t="s">
        <v>52</v>
      </c>
      <c r="BE402" s="104" t="s">
        <v>193</v>
      </c>
      <c r="BF402" s="104" t="s">
        <v>54</v>
      </c>
      <c r="BG402" s="104" t="s">
        <v>114</v>
      </c>
      <c r="BH402" s="104" t="s">
        <v>253</v>
      </c>
      <c r="BI402" s="104" t="s">
        <v>3379</v>
      </c>
      <c r="BJ402" s="104" t="s">
        <v>200</v>
      </c>
      <c r="BK402" s="104"/>
      <c r="BL402" s="24" t="s">
        <v>51</v>
      </c>
    </row>
    <row r="403" s="24" customFormat="true" ht="15" hidden="false" customHeight="false" outlineLevel="0" collapsed="false">
      <c r="A403" s="24" t="s">
        <v>3380</v>
      </c>
      <c r="B403" s="24" t="s">
        <v>211</v>
      </c>
      <c r="C403" s="24" t="s">
        <v>214</v>
      </c>
      <c r="D403" s="24" t="n">
        <v>0</v>
      </c>
      <c r="E403" s="24" t="n">
        <v>0</v>
      </c>
      <c r="F403" s="24" t="n">
        <v>0</v>
      </c>
      <c r="G403" s="24" t="n">
        <v>1</v>
      </c>
      <c r="I403" s="105"/>
      <c r="J403" s="28"/>
      <c r="K403" s="105" t="n">
        <v>3</v>
      </c>
      <c r="L403" s="28" t="n">
        <v>2</v>
      </c>
      <c r="M403" s="106"/>
      <c r="N403" s="105" t="n">
        <v>3</v>
      </c>
      <c r="O403" s="28"/>
      <c r="P403" s="31"/>
      <c r="Q403" s="106" t="n">
        <f aca="false">SUM(N403:P403)</f>
        <v>3</v>
      </c>
      <c r="R403" s="107"/>
      <c r="S403" s="105"/>
      <c r="T403" s="108"/>
      <c r="U403" s="109"/>
      <c r="V403" s="110"/>
      <c r="W403" s="111"/>
      <c r="X403" s="110"/>
      <c r="Y403" s="111"/>
      <c r="Z403" s="110"/>
      <c r="AA403" s="111"/>
      <c r="AB403" s="110"/>
      <c r="AC403" s="111"/>
      <c r="AD403" s="110"/>
      <c r="AE403" s="111"/>
      <c r="AF403" s="110"/>
      <c r="AG403" s="112"/>
      <c r="AH403" s="112"/>
      <c r="AI403" s="111" t="n">
        <f aca="false">SUM(S403,U403,W403,Y403,AA403,AC403,AE403,AG403)</f>
        <v>0</v>
      </c>
      <c r="AJ403" s="106" t="n">
        <f aca="false">SUM(T403,V403,X403,Z403,AB403,AD403,AF403,AH403)</f>
        <v>0</v>
      </c>
      <c r="AK403" s="107"/>
      <c r="AL403" s="107"/>
      <c r="AM403" s="105" t="n">
        <v>2</v>
      </c>
      <c r="AN403" s="28"/>
      <c r="AO403" s="106" t="n">
        <f aca="false">SUM(AM403:AN403)</f>
        <v>2</v>
      </c>
      <c r="AP403" s="105" t="n">
        <v>11</v>
      </c>
      <c r="AS403" s="24" t="s">
        <v>113</v>
      </c>
      <c r="AT403" s="27" t="n">
        <f aca="false">IF(OR(BE403=BS$60,BE403=BS$61,BE403=BS$62,BE403=BS$63,BE403=BS$64),1,IF(OR(BE403=BS$65,BE403=BS$66,BE403=BS$67,BE403=BS$68,BE403=BS$69),2,3))</f>
        <v>3</v>
      </c>
      <c r="AU403" s="27" t="n">
        <f aca="false">IF(OR(BF403=BS$30,BF403=BS$31,BF403=BS$32,BF403=BS$33),1,IF(BF403=BS$34,2,3))</f>
        <v>3</v>
      </c>
      <c r="AV403" s="27" t="n">
        <f aca="false">IF(BG403="отсутствует",2,1)</f>
        <v>1</v>
      </c>
      <c r="AW403" s="27" t="n">
        <f aca="false">IF(OR(BH403=BS$41,BH403=BS$42),1,IF(OR(BH403=BS$43,BH403=BS$44,BH403=BS$45),2,IF(OR(BH403=BS$46,BH403=BS$47,BH403=BS$48),3,IF(BH403=BS$56,5,IF(BH403=BS$57,6,4)))))</f>
        <v>4</v>
      </c>
      <c r="AX403" s="27" t="n">
        <f aca="false">IF(BI403="отсутствует",2,1)</f>
        <v>1</v>
      </c>
      <c r="AY403" s="24" t="s">
        <v>200</v>
      </c>
      <c r="AZ403" s="130"/>
      <c r="BA403" s="130"/>
      <c r="BD403" s="104" t="s">
        <v>113</v>
      </c>
      <c r="BE403" s="104" t="s">
        <v>193</v>
      </c>
      <c r="BF403" s="104" t="s">
        <v>54</v>
      </c>
      <c r="BG403" s="104" t="s">
        <v>114</v>
      </c>
      <c r="BH403" s="104" t="s">
        <v>194</v>
      </c>
      <c r="BI403" s="104" t="s">
        <v>66</v>
      </c>
      <c r="BJ403" s="104" t="s">
        <v>200</v>
      </c>
      <c r="BK403" s="104"/>
      <c r="BL403" s="24" t="s">
        <v>51</v>
      </c>
    </row>
    <row r="404" s="24" customFormat="true" ht="15" hidden="false" customHeight="false" outlineLevel="0" collapsed="false">
      <c r="A404" s="24" t="s">
        <v>3381</v>
      </c>
      <c r="B404" s="24" t="s">
        <v>722</v>
      </c>
      <c r="C404" s="24" t="s">
        <v>889</v>
      </c>
      <c r="D404" s="24" t="n">
        <v>0</v>
      </c>
      <c r="E404" s="24" t="n">
        <v>0</v>
      </c>
      <c r="F404" s="24" t="n">
        <v>0</v>
      </c>
      <c r="G404" s="24" t="n">
        <v>1</v>
      </c>
      <c r="I404" s="105"/>
      <c r="J404" s="28"/>
      <c r="K404" s="105" t="n">
        <v>3</v>
      </c>
      <c r="L404" s="28" t="n">
        <v>7</v>
      </c>
      <c r="M404" s="106"/>
      <c r="N404" s="105" t="n">
        <v>7</v>
      </c>
      <c r="O404" s="28"/>
      <c r="P404" s="31"/>
      <c r="Q404" s="106" t="n">
        <f aca="false">SUM(N404:P404)</f>
        <v>7</v>
      </c>
      <c r="R404" s="107"/>
      <c r="S404" s="105"/>
      <c r="T404" s="108"/>
      <c r="U404" s="109"/>
      <c r="V404" s="110"/>
      <c r="W404" s="111"/>
      <c r="X404" s="110"/>
      <c r="Y404" s="111"/>
      <c r="Z404" s="110"/>
      <c r="AA404" s="111"/>
      <c r="AB404" s="110"/>
      <c r="AC404" s="111"/>
      <c r="AD404" s="110"/>
      <c r="AE404" s="111"/>
      <c r="AF404" s="110"/>
      <c r="AG404" s="112"/>
      <c r="AH404" s="112"/>
      <c r="AI404" s="111" t="n">
        <f aca="false">SUM(S404,U404,W404,Y404,AA404,AC404,AE404,AG404)</f>
        <v>0</v>
      </c>
      <c r="AJ404" s="106" t="n">
        <f aca="false">SUM(T404,V404,X404,Z404,AB404,AD404,AF404,AH404)</f>
        <v>0</v>
      </c>
      <c r="AK404" s="107"/>
      <c r="AL404" s="107"/>
      <c r="AM404" s="105" t="n">
        <v>1</v>
      </c>
      <c r="AN404" s="28" t="n">
        <v>2</v>
      </c>
      <c r="AO404" s="106" t="n">
        <f aca="false">SUM(AM404:AN404)</f>
        <v>3</v>
      </c>
      <c r="AP404" s="105" t="n">
        <v>1</v>
      </c>
      <c r="AS404" s="24" t="s">
        <v>113</v>
      </c>
      <c r="AT404" s="27" t="n">
        <f aca="false">IF(OR(BE404=BS$60,BE404=BS$61,BE404=BS$62,BE404=BS$63,BE404=BS$64),1,IF(OR(BE404=BS$65,BE404=BS$66,BE404=BS$67,BE404=BS$68,BE404=BS$69),2,3))</f>
        <v>2</v>
      </c>
      <c r="AU404" s="27" t="n">
        <f aca="false">IF(OR(BF404=BS$30,BF404=BS$31,BF404=BS$32,BF404=BS$33),1,IF(BF404=BS$34,2,3))</f>
        <v>3</v>
      </c>
      <c r="AV404" s="27" t="n">
        <f aca="false">IF(BG404="отсутствует",2,1)</f>
        <v>2</v>
      </c>
      <c r="AW404" s="27" t="n">
        <f aca="false">IF(OR(BH404=BS$41,BH404=BS$42),1,IF(OR(BH404=BS$43,BH404=BS$44,BH404=BS$45),2,IF(OR(BH404=BS$46,BH404=BS$47,BH404=BS$48),3,IF(BH404=BS$56,5,IF(BH404=BS$57,6,4)))))</f>
        <v>4</v>
      </c>
      <c r="AX404" s="27" t="n">
        <f aca="false">IF(BI404="отсутствует",2,1)</f>
        <v>1</v>
      </c>
      <c r="AY404" s="24" t="s">
        <v>260</v>
      </c>
      <c r="AZ404" s="130"/>
      <c r="BA404" s="130"/>
      <c r="BD404" s="104" t="s">
        <v>113</v>
      </c>
      <c r="BE404" s="104" t="s">
        <v>101</v>
      </c>
      <c r="BF404" s="104" t="s">
        <v>54</v>
      </c>
      <c r="BG404" s="104" t="s">
        <v>55</v>
      </c>
      <c r="BH404" s="104" t="s">
        <v>253</v>
      </c>
      <c r="BI404" s="104" t="s">
        <v>195</v>
      </c>
      <c r="BJ404" s="104" t="s">
        <v>260</v>
      </c>
      <c r="BK404" s="104"/>
      <c r="BL404" s="24" t="s">
        <v>51</v>
      </c>
    </row>
    <row r="405" s="24" customFormat="true" ht="15" hidden="false" customHeight="false" outlineLevel="0" collapsed="false">
      <c r="A405" s="24" t="s">
        <v>3382</v>
      </c>
      <c r="B405" s="24" t="s">
        <v>664</v>
      </c>
      <c r="C405" s="24" t="s">
        <v>233</v>
      </c>
      <c r="D405" s="24" t="n">
        <v>0</v>
      </c>
      <c r="E405" s="24" t="n">
        <v>0</v>
      </c>
      <c r="F405" s="24" t="n">
        <v>0</v>
      </c>
      <c r="G405" s="24" t="n">
        <v>1</v>
      </c>
      <c r="I405" s="105"/>
      <c r="J405" s="28"/>
      <c r="K405" s="105"/>
      <c r="L405" s="28" t="n">
        <v>3</v>
      </c>
      <c r="M405" s="106"/>
      <c r="N405" s="105" t="n">
        <v>6</v>
      </c>
      <c r="O405" s="28" t="n">
        <v>1</v>
      </c>
      <c r="P405" s="31"/>
      <c r="Q405" s="106" t="n">
        <f aca="false">SUM(N405:P405)</f>
        <v>7</v>
      </c>
      <c r="R405" s="107"/>
      <c r="S405" s="105"/>
      <c r="T405" s="108"/>
      <c r="U405" s="109"/>
      <c r="V405" s="110"/>
      <c r="W405" s="111"/>
      <c r="X405" s="110"/>
      <c r="Y405" s="111"/>
      <c r="Z405" s="110"/>
      <c r="AA405" s="111"/>
      <c r="AB405" s="110"/>
      <c r="AC405" s="111"/>
      <c r="AD405" s="110"/>
      <c r="AE405" s="111"/>
      <c r="AF405" s="110"/>
      <c r="AG405" s="112"/>
      <c r="AH405" s="112"/>
      <c r="AI405" s="111" t="n">
        <f aca="false">SUM(S405,U405,W405,Y405,AA405,AC405,AE405,AG405)</f>
        <v>0</v>
      </c>
      <c r="AJ405" s="106" t="n">
        <f aca="false">SUM(T405,V405,X405,Z405,AB405,AD405,AF405,AH405)</f>
        <v>0</v>
      </c>
      <c r="AK405" s="107"/>
      <c r="AL405" s="107"/>
      <c r="AM405" s="105"/>
      <c r="AN405" s="28" t="n">
        <v>2</v>
      </c>
      <c r="AO405" s="106" t="n">
        <f aca="false">SUM(AM405:AN405)</f>
        <v>2</v>
      </c>
      <c r="AP405" s="105" t="n">
        <v>6</v>
      </c>
      <c r="AS405" s="24" t="s">
        <v>1299</v>
      </c>
      <c r="AT405" s="27" t="n">
        <f aca="false">IF(OR(BE405=BS$60,BE405=BS$61,BE405=BS$62,BE405=BS$63,BE405=BS$64),1,IF(OR(BE405=BS$65,BE405=BS$66,BE405=BS$67,BE405=BS$68,BE405=BS$69),2,3))</f>
        <v>2</v>
      </c>
      <c r="AU405" s="27" t="n">
        <f aca="false">IF(OR(BF405=BS$30,BF405=BS$31,BF405=BS$32,BF405=BS$33),1,IF(BF405=BS$34,2,3))</f>
        <v>1</v>
      </c>
      <c r="AV405" s="27" t="n">
        <f aca="false">IF(BG405="отсутствует",2,1)</f>
        <v>1</v>
      </c>
      <c r="AW405" s="27" t="n">
        <f aca="false">IF(OR(BH405=BS$41,BH405=BS$42),1,IF(OR(BH405=BS$43,BH405=BS$44,BH405=BS$45),2,IF(OR(BH405=BS$46,BH405=BS$47,BH405=BS$48),3,IF(BH405=BS$56,5,IF(BH405=BS$57,6,4)))))</f>
        <v>1</v>
      </c>
      <c r="AX405" s="27" t="n">
        <f aca="false">IF(BI405="отсутствует",2,1)</f>
        <v>1</v>
      </c>
      <c r="AY405" s="24" t="s">
        <v>143</v>
      </c>
      <c r="AZ405" s="130"/>
      <c r="BA405" s="130"/>
      <c r="BD405" s="104" t="s">
        <v>1299</v>
      </c>
      <c r="BE405" s="104" t="s">
        <v>63</v>
      </c>
      <c r="BF405" s="104" t="s">
        <v>72</v>
      </c>
      <c r="BG405" s="104" t="s">
        <v>140</v>
      </c>
      <c r="BH405" s="104" t="s">
        <v>73</v>
      </c>
      <c r="BI405" s="104" t="s">
        <v>132</v>
      </c>
      <c r="BJ405" s="104" t="s">
        <v>143</v>
      </c>
      <c r="BK405" s="104"/>
      <c r="BL405" s="24" t="s">
        <v>51</v>
      </c>
    </row>
    <row r="406" s="24" customFormat="true" ht="15" hidden="false" customHeight="false" outlineLevel="0" collapsed="false">
      <c r="A406" s="24" t="s">
        <v>1142</v>
      </c>
      <c r="B406" s="24" t="s">
        <v>148</v>
      </c>
      <c r="C406" s="24" t="s">
        <v>203</v>
      </c>
      <c r="D406" s="24" t="n">
        <v>0</v>
      </c>
      <c r="E406" s="24" t="n">
        <v>0</v>
      </c>
      <c r="F406" s="24" t="n">
        <v>0</v>
      </c>
      <c r="G406" s="24" t="n">
        <v>1</v>
      </c>
      <c r="I406" s="105"/>
      <c r="J406" s="28"/>
      <c r="K406" s="105"/>
      <c r="L406" s="28"/>
      <c r="M406" s="106"/>
      <c r="N406" s="105"/>
      <c r="O406" s="28"/>
      <c r="P406" s="31"/>
      <c r="Q406" s="106" t="n">
        <f aca="false">SUM(N406:P406)</f>
        <v>0</v>
      </c>
      <c r="R406" s="107"/>
      <c r="S406" s="105"/>
      <c r="T406" s="108"/>
      <c r="U406" s="109"/>
      <c r="V406" s="110"/>
      <c r="W406" s="111"/>
      <c r="X406" s="110"/>
      <c r="Y406" s="111"/>
      <c r="Z406" s="110"/>
      <c r="AA406" s="111"/>
      <c r="AB406" s="110"/>
      <c r="AC406" s="111"/>
      <c r="AD406" s="110"/>
      <c r="AE406" s="111"/>
      <c r="AF406" s="110"/>
      <c r="AG406" s="112"/>
      <c r="AH406" s="112"/>
      <c r="AI406" s="111" t="n">
        <f aca="false">SUM(S406,U406,W406,Y406,AA406,AC406,AE406,AG406)</f>
        <v>0</v>
      </c>
      <c r="AJ406" s="106" t="n">
        <f aca="false">SUM(T406,V406,X406,Z406,AB406,AD406,AF406,AH406)</f>
        <v>0</v>
      </c>
      <c r="AK406" s="107"/>
      <c r="AL406" s="107"/>
      <c r="AM406" s="105"/>
      <c r="AN406" s="28"/>
      <c r="AO406" s="106" t="n">
        <f aca="false">SUM(AM406:AN406)</f>
        <v>0</v>
      </c>
      <c r="AP406" s="105"/>
      <c r="AS406" s="24" t="s">
        <v>52</v>
      </c>
      <c r="AT406" s="27" t="n">
        <f aca="false">IF(OR(BE406=BS$60,BE406=BS$61,BE406=BS$62,BE406=BS$63,BE406=BS$64),1,IF(OR(BE406=BS$65,BE406=BS$66,BE406=BS$67,BE406=BS$68,BE406=BS$69),2,3))</f>
        <v>1</v>
      </c>
      <c r="AU406" s="27" t="n">
        <f aca="false">IF(OR(BF406=BS$30,BF406=BS$31,BF406=BS$32,BF406=BS$33),1,IF(BF406=BS$34,2,3))</f>
        <v>1</v>
      </c>
      <c r="AV406" s="27" t="n">
        <f aca="false">IF(BG406="отсутствует",2,1)</f>
        <v>1</v>
      </c>
      <c r="AW406" s="27" t="n">
        <f aca="false">IF(OR(BH406=BS$41,BH406=BS$42),1,IF(OR(BH406=BS$43,BH406=BS$44,BH406=BS$45),2,IF(OR(BH406=BS$46,BH406=BS$47,BH406=BS$48),3,IF(BH406=BS$56,5,IF(BH406=BS$57,6,4)))))</f>
        <v>4</v>
      </c>
      <c r="AX406" s="27" t="n">
        <f aca="false">IF(BI406="отсутствует",2,1)</f>
        <v>1</v>
      </c>
      <c r="AY406" s="24" t="s">
        <v>206</v>
      </c>
      <c r="AZ406" s="130"/>
      <c r="BA406" s="130"/>
      <c r="BD406" s="104" t="s">
        <v>52</v>
      </c>
      <c r="BE406" s="104" t="s">
        <v>107</v>
      </c>
      <c r="BF406" s="104" t="s">
        <v>72</v>
      </c>
      <c r="BG406" s="104" t="s">
        <v>507</v>
      </c>
      <c r="BH406" s="104" t="s">
        <v>345</v>
      </c>
      <c r="BI406" s="104" t="s">
        <v>3383</v>
      </c>
      <c r="BJ406" s="104" t="s">
        <v>206</v>
      </c>
      <c r="BK406" s="104"/>
      <c r="BL406" s="24" t="s">
        <v>51</v>
      </c>
    </row>
    <row r="407" s="24" customFormat="true" ht="15" hidden="false" customHeight="false" outlineLevel="0" collapsed="false">
      <c r="A407" s="24" t="s">
        <v>1142</v>
      </c>
      <c r="B407" s="24" t="s">
        <v>61</v>
      </c>
      <c r="C407" s="24" t="s">
        <v>62</v>
      </c>
      <c r="D407" s="24" t="n">
        <v>0</v>
      </c>
      <c r="E407" s="24" t="n">
        <v>1</v>
      </c>
      <c r="F407" s="24" t="n">
        <v>1</v>
      </c>
      <c r="G407" s="24" t="n">
        <v>1</v>
      </c>
      <c r="H407" s="24" t="n">
        <v>1</v>
      </c>
      <c r="I407" s="105"/>
      <c r="J407" s="28"/>
      <c r="K407" s="105"/>
      <c r="L407" s="28"/>
      <c r="M407" s="106"/>
      <c r="N407" s="105"/>
      <c r="O407" s="28"/>
      <c r="P407" s="31"/>
      <c r="Q407" s="106" t="n">
        <f aca="false">SUM(N407:P407)</f>
        <v>0</v>
      </c>
      <c r="R407" s="107"/>
      <c r="S407" s="105"/>
      <c r="T407" s="108"/>
      <c r="U407" s="109"/>
      <c r="V407" s="110"/>
      <c r="W407" s="111"/>
      <c r="X407" s="110"/>
      <c r="Y407" s="111"/>
      <c r="Z407" s="110"/>
      <c r="AA407" s="111"/>
      <c r="AB407" s="110"/>
      <c r="AC407" s="111"/>
      <c r="AD407" s="110"/>
      <c r="AE407" s="111"/>
      <c r="AF407" s="110"/>
      <c r="AG407" s="112"/>
      <c r="AH407" s="112"/>
      <c r="AI407" s="111" t="n">
        <f aca="false">SUM(S407,U407,W407,Y407,AA407,AC407,AE407,AG407)</f>
        <v>0</v>
      </c>
      <c r="AJ407" s="106" t="n">
        <f aca="false">SUM(T407,V407,X407,Z407,AB407,AD407,AF407,AH407)</f>
        <v>0</v>
      </c>
      <c r="AK407" s="107"/>
      <c r="AL407" s="107"/>
      <c r="AM407" s="105"/>
      <c r="AN407" s="28"/>
      <c r="AO407" s="106" t="n">
        <f aca="false">SUM(AM407:AN407)</f>
        <v>0</v>
      </c>
      <c r="AP407" s="105"/>
      <c r="AQ407" s="24" t="s">
        <v>2937</v>
      </c>
      <c r="AS407" s="24" t="s">
        <v>318</v>
      </c>
      <c r="AT407" s="27" t="n">
        <f aca="false">IF(OR(BE407=BS$60,BE407=BS$61,BE407=BS$62,BE407=BS$63,BE407=BS$64),1,IF(OR(BE407=BS$65,BE407=BS$66,BE407=BS$67,BE407=BS$68,BE407=BS$69),2,3))</f>
        <v>2</v>
      </c>
      <c r="AU407" s="27" t="n">
        <f aca="false">IF(OR(BF407=BS$30,BF407=BS$31,BF407=BS$32,BF407=BS$33),1,IF(BF407=BS$34,2,3))</f>
        <v>1</v>
      </c>
      <c r="AV407" s="27" t="n">
        <f aca="false">IF(BG407="отсутствует",2,1)</f>
        <v>1</v>
      </c>
      <c r="AW407" s="27" t="n">
        <f aca="false">IF(OR(BH407=BS$41,BH407=BS$42),1,IF(OR(BH407=BS$43,BH407=BS$44,BH407=BS$45),2,IF(OR(BH407=BS$46,BH407=BS$47,BH407=BS$48),3,IF(BH407=BS$56,5,IF(BH407=BS$57,6,4)))))</f>
        <v>4</v>
      </c>
      <c r="AX407" s="27" t="n">
        <f aca="false">IF(BI407="отсутствует",2,1)</f>
        <v>1</v>
      </c>
      <c r="AY407" s="24" t="s">
        <v>2050</v>
      </c>
      <c r="AZ407" s="130"/>
      <c r="BA407" s="130"/>
      <c r="BD407" s="104" t="s">
        <v>318</v>
      </c>
      <c r="BE407" s="104" t="s">
        <v>226</v>
      </c>
      <c r="BF407" s="104" t="s">
        <v>72</v>
      </c>
      <c r="BG407" s="104" t="s">
        <v>2048</v>
      </c>
      <c r="BH407" s="104" t="s">
        <v>1231</v>
      </c>
      <c r="BI407" s="104" t="s">
        <v>2049</v>
      </c>
      <c r="BJ407" s="104" t="s">
        <v>2050</v>
      </c>
      <c r="BK407" s="104"/>
      <c r="BL407" s="24" t="s">
        <v>51</v>
      </c>
    </row>
    <row r="408" s="24" customFormat="true" ht="15" hidden="false" customHeight="false" outlineLevel="0" collapsed="false">
      <c r="A408" s="24" t="s">
        <v>2842</v>
      </c>
      <c r="B408" s="24" t="s">
        <v>2843</v>
      </c>
      <c r="C408" s="24" t="s">
        <v>546</v>
      </c>
      <c r="D408" s="24" t="n">
        <v>0</v>
      </c>
      <c r="E408" s="24" t="n">
        <v>0</v>
      </c>
      <c r="F408" s="24" t="n">
        <v>1</v>
      </c>
      <c r="G408" s="24" t="n">
        <v>1</v>
      </c>
      <c r="H408" s="24" t="n">
        <v>1</v>
      </c>
      <c r="I408" s="105"/>
      <c r="J408" s="28"/>
      <c r="K408" s="105" t="n">
        <v>3</v>
      </c>
      <c r="L408" s="28"/>
      <c r="M408" s="106"/>
      <c r="N408" s="105"/>
      <c r="O408" s="28"/>
      <c r="P408" s="31"/>
      <c r="Q408" s="106" t="n">
        <f aca="false">SUM(N408:P408)</f>
        <v>0</v>
      </c>
      <c r="R408" s="107"/>
      <c r="S408" s="105"/>
      <c r="T408" s="108"/>
      <c r="U408" s="109"/>
      <c r="V408" s="110"/>
      <c r="W408" s="111"/>
      <c r="X408" s="110"/>
      <c r="Y408" s="111"/>
      <c r="Z408" s="110"/>
      <c r="AA408" s="111"/>
      <c r="AB408" s="110"/>
      <c r="AC408" s="111"/>
      <c r="AD408" s="110"/>
      <c r="AE408" s="111"/>
      <c r="AF408" s="110"/>
      <c r="AG408" s="112" t="n">
        <v>1</v>
      </c>
      <c r="AH408" s="112" t="n">
        <v>1</v>
      </c>
      <c r="AI408" s="111" t="n">
        <f aca="false">SUM(S408,U408,W408,Y408,AA408,AC408,AE408,AG408)</f>
        <v>1</v>
      </c>
      <c r="AJ408" s="106" t="n">
        <f aca="false">SUM(T408,V408,X408,Z408,AB408,AD408,AF408,AH408)</f>
        <v>1</v>
      </c>
      <c r="AK408" s="107"/>
      <c r="AL408" s="107"/>
      <c r="AM408" s="105"/>
      <c r="AN408" s="28" t="n">
        <v>1</v>
      </c>
      <c r="AO408" s="106" t="n">
        <f aca="false">SUM(AM408:AN408)</f>
        <v>1</v>
      </c>
      <c r="AP408" s="105"/>
      <c r="AS408" s="24" t="s">
        <v>318</v>
      </c>
      <c r="AT408" s="27" t="n">
        <f aca="false">IF(OR(BE408=BS$60,BE408=BS$61,BE408=BS$62,BE408=BS$63,BE408=BS$64),1,IF(OR(BE408=BS$65,BE408=BS$66,BE408=BS$67,BE408=BS$68,BE408=BS$69),2,3))</f>
        <v>1</v>
      </c>
      <c r="AU408" s="27" t="n">
        <f aca="false">IF(OR(BF408=BS$30,BF408=BS$31,BF408=BS$32,BF408=BS$33),1,IF(BF408=BS$34,2,3))</f>
        <v>1</v>
      </c>
      <c r="AV408" s="27" t="n">
        <f aca="false">IF(BG408="отсутствует",2,1)</f>
        <v>1</v>
      </c>
      <c r="AW408" s="27" t="n">
        <f aca="false">IF(OR(BH408=BS$41,BH408=BS$42),1,IF(OR(BH408=BS$43,BH408=BS$44,BH408=BS$45),2,IF(OR(BH408=BS$46,BH408=BS$47,BH408=BS$48),3,IF(BH408=BS$56,5,IF(BH408=BS$57,6,4)))))</f>
        <v>1</v>
      </c>
      <c r="AX408" s="27" t="n">
        <f aca="false">IF(BI408="отсутствует",2,1)</f>
        <v>1</v>
      </c>
      <c r="AY408" s="24" t="s">
        <v>1587</v>
      </c>
      <c r="AZ408" s="130"/>
      <c r="BA408" s="130"/>
      <c r="BD408" s="104" t="s">
        <v>318</v>
      </c>
      <c r="BE408" s="104" t="s">
        <v>107</v>
      </c>
      <c r="BF408" s="104" t="s">
        <v>72</v>
      </c>
      <c r="BG408" s="104" t="s">
        <v>1172</v>
      </c>
      <c r="BH408" s="104" t="s">
        <v>73</v>
      </c>
      <c r="BI408" s="104" t="s">
        <v>182</v>
      </c>
      <c r="BJ408" s="104" t="s">
        <v>1587</v>
      </c>
      <c r="BK408" s="104"/>
      <c r="BL408" s="24" t="s">
        <v>51</v>
      </c>
    </row>
    <row r="409" s="24" customFormat="true" ht="15" hidden="false" customHeight="false" outlineLevel="0" collapsed="false">
      <c r="A409" s="24" t="s">
        <v>1157</v>
      </c>
      <c r="B409" s="24" t="s">
        <v>229</v>
      </c>
      <c r="C409" s="24" t="s">
        <v>376</v>
      </c>
      <c r="D409" s="24" t="n">
        <v>0</v>
      </c>
      <c r="E409" s="24" t="n">
        <v>0</v>
      </c>
      <c r="F409" s="24" t="n">
        <v>0</v>
      </c>
      <c r="G409" s="24" t="n">
        <v>1</v>
      </c>
      <c r="I409" s="105"/>
      <c r="J409" s="28"/>
      <c r="K409" s="105" t="n">
        <v>2</v>
      </c>
      <c r="L409" s="28" t="n">
        <v>1</v>
      </c>
      <c r="M409" s="106"/>
      <c r="N409" s="105" t="n">
        <v>13</v>
      </c>
      <c r="O409" s="28" t="n">
        <v>9</v>
      </c>
      <c r="P409" s="31"/>
      <c r="Q409" s="106" t="n">
        <f aca="false">SUM(N409:P409)</f>
        <v>22</v>
      </c>
      <c r="R409" s="107"/>
      <c r="S409" s="105"/>
      <c r="T409" s="108"/>
      <c r="U409" s="109"/>
      <c r="V409" s="110"/>
      <c r="W409" s="111"/>
      <c r="X409" s="110"/>
      <c r="Y409" s="111"/>
      <c r="Z409" s="110"/>
      <c r="AA409" s="111"/>
      <c r="AB409" s="110"/>
      <c r="AC409" s="111"/>
      <c r="AD409" s="110"/>
      <c r="AE409" s="111"/>
      <c r="AF409" s="110"/>
      <c r="AG409" s="112"/>
      <c r="AH409" s="112"/>
      <c r="AI409" s="111" t="n">
        <f aca="false">SUM(S409,U409,W409,Y409,AA409,AC409,AE409,AG409)</f>
        <v>0</v>
      </c>
      <c r="AJ409" s="106" t="n">
        <f aca="false">SUM(T409,V409,X409,Z409,AB409,AD409,AF409,AH409)</f>
        <v>0</v>
      </c>
      <c r="AK409" s="107"/>
      <c r="AL409" s="107"/>
      <c r="AM409" s="105" t="n">
        <v>1</v>
      </c>
      <c r="AN409" s="28" t="n">
        <v>2</v>
      </c>
      <c r="AO409" s="106" t="n">
        <f aca="false">SUM(AM409:AN409)</f>
        <v>3</v>
      </c>
      <c r="AP409" s="105"/>
      <c r="AS409" s="24" t="s">
        <v>1299</v>
      </c>
      <c r="AT409" s="27" t="n">
        <f aca="false">IF(OR(BE409=BS$60,BE409=BS$61,BE409=BS$62,BE409=BS$63,BE409=BS$64),1,IF(OR(BE409=BS$65,BE409=BS$66,BE409=BS$67,BE409=BS$68,BE409=BS$69),2,3))</f>
        <v>2</v>
      </c>
      <c r="AU409" s="27" t="n">
        <f aca="false">IF(OR(BF409=BS$30,BF409=BS$31,BF409=BS$32,BF409=BS$33),1,IF(BF409=BS$34,2,3))</f>
        <v>3</v>
      </c>
      <c r="AV409" s="27" t="n">
        <f aca="false">IF(BG409="отсутствует",2,1)</f>
        <v>2</v>
      </c>
      <c r="AW409" s="27" t="n">
        <f aca="false">IF(OR(BH409=BS$41,BH409=BS$42),1,IF(OR(BH409=BS$43,BH409=BS$44,BH409=BS$45),2,IF(OR(BH409=BS$46,BH409=BS$47,BH409=BS$48),3,IF(BH409=BS$56,5,IF(BH409=BS$57,6,4)))))</f>
        <v>2</v>
      </c>
      <c r="AX409" s="27" t="n">
        <f aca="false">IF(BI409="отсутствует",2,1)</f>
        <v>1</v>
      </c>
      <c r="AY409" s="24" t="s">
        <v>206</v>
      </c>
      <c r="AZ409" s="130"/>
      <c r="BA409" s="130"/>
      <c r="BD409" s="104" t="s">
        <v>1299</v>
      </c>
      <c r="BE409" s="104" t="s">
        <v>63</v>
      </c>
      <c r="BF409" s="104" t="s">
        <v>636</v>
      </c>
      <c r="BG409" s="104" t="s">
        <v>55</v>
      </c>
      <c r="BH409" s="104" t="s">
        <v>310</v>
      </c>
      <c r="BI409" s="104" t="s">
        <v>1338</v>
      </c>
      <c r="BJ409" s="104" t="s">
        <v>206</v>
      </c>
      <c r="BK409" s="104"/>
      <c r="BL409" s="24" t="s">
        <v>51</v>
      </c>
    </row>
    <row r="410" s="24" customFormat="true" ht="15" hidden="false" customHeight="false" outlineLevel="0" collapsed="false">
      <c r="A410" s="24" t="s">
        <v>1161</v>
      </c>
      <c r="B410" s="24" t="s">
        <v>229</v>
      </c>
      <c r="C410" s="24" t="s">
        <v>203</v>
      </c>
      <c r="D410" s="24" t="n">
        <v>0</v>
      </c>
      <c r="E410" s="24" t="n">
        <v>0</v>
      </c>
      <c r="F410" s="24" t="n">
        <v>0</v>
      </c>
      <c r="G410" s="24" t="n">
        <v>1</v>
      </c>
      <c r="I410" s="105"/>
      <c r="J410" s="28"/>
      <c r="K410" s="105" t="n">
        <v>2</v>
      </c>
      <c r="L410" s="28" t="n">
        <v>5</v>
      </c>
      <c r="M410" s="106"/>
      <c r="N410" s="105" t="n">
        <v>10</v>
      </c>
      <c r="O410" s="28" t="n">
        <v>3</v>
      </c>
      <c r="P410" s="31"/>
      <c r="Q410" s="106" t="n">
        <f aca="false">SUM(N410:P410)</f>
        <v>13</v>
      </c>
      <c r="R410" s="107"/>
      <c r="S410" s="105" t="n">
        <v>1</v>
      </c>
      <c r="T410" s="108" t="n">
        <v>1</v>
      </c>
      <c r="U410" s="109"/>
      <c r="V410" s="110"/>
      <c r="W410" s="111"/>
      <c r="X410" s="110"/>
      <c r="Y410" s="111"/>
      <c r="Z410" s="110"/>
      <c r="AA410" s="111"/>
      <c r="AB410" s="110"/>
      <c r="AC410" s="111"/>
      <c r="AD410" s="110"/>
      <c r="AE410" s="111"/>
      <c r="AF410" s="110"/>
      <c r="AG410" s="112"/>
      <c r="AH410" s="112"/>
      <c r="AI410" s="111" t="n">
        <f aca="false">SUM(S410,U410,W410,Y410,AA410,AC410,AE410,AG410)</f>
        <v>1</v>
      </c>
      <c r="AJ410" s="106" t="n">
        <f aca="false">SUM(T410,V410,X410,Z410,AB410,AD410,AF410,AH410)</f>
        <v>1</v>
      </c>
      <c r="AK410" s="107"/>
      <c r="AL410" s="107"/>
      <c r="AM410" s="105" t="n">
        <v>2</v>
      </c>
      <c r="AN410" s="28" t="n">
        <v>1</v>
      </c>
      <c r="AO410" s="106" t="n">
        <f aca="false">SUM(AM410:AN410)</f>
        <v>3</v>
      </c>
      <c r="AP410" s="105" t="n">
        <v>1</v>
      </c>
      <c r="AS410" s="24" t="s">
        <v>52</v>
      </c>
      <c r="AT410" s="27" t="n">
        <f aca="false">IF(OR(BE410=BS$60,BE410=BS$61,BE410=BS$62,BE410=BS$63,BE410=BS$64),1,IF(OR(BE410=BS$65,BE410=BS$66,BE410=BS$67,BE410=BS$68,BE410=BS$69),2,3))</f>
        <v>2</v>
      </c>
      <c r="AU410" s="27" t="n">
        <f aca="false">IF(OR(BF410=BS$30,BF410=BS$31,BF410=BS$32,BF410=BS$33),1,IF(BF410=BS$34,2,3))</f>
        <v>2</v>
      </c>
      <c r="AV410" s="27" t="n">
        <f aca="false">IF(BG410="отсутствует",2,1)</f>
        <v>2</v>
      </c>
      <c r="AW410" s="27" t="n">
        <f aca="false">IF(OR(BH410=BS$41,BH410=BS$42),1,IF(OR(BH410=BS$43,BH410=BS$44,BH410=BS$45),2,IF(OR(BH410=BS$46,BH410=BS$47,BH410=BS$48),3,IF(BH410=BS$56,5,IF(BH410=BS$57,6,4)))))</f>
        <v>4</v>
      </c>
      <c r="AX410" s="27" t="n">
        <f aca="false">IF(BI410="отсутствует",2,1)</f>
        <v>1</v>
      </c>
      <c r="AY410" s="24" t="s">
        <v>3384</v>
      </c>
      <c r="AZ410" s="130"/>
      <c r="BA410" s="130"/>
      <c r="BD410" s="104" t="s">
        <v>52</v>
      </c>
      <c r="BE410" s="104" t="s">
        <v>169</v>
      </c>
      <c r="BF410" s="104" t="s">
        <v>82</v>
      </c>
      <c r="BG410" s="104" t="s">
        <v>55</v>
      </c>
      <c r="BH410" s="104" t="s">
        <v>2513</v>
      </c>
      <c r="BI410" s="104" t="s">
        <v>2602</v>
      </c>
      <c r="BJ410" s="104" t="s">
        <v>3384</v>
      </c>
      <c r="BK410" s="104"/>
      <c r="BL410" s="24" t="s">
        <v>51</v>
      </c>
    </row>
    <row r="411" s="24" customFormat="true" ht="15" hidden="false" customHeight="false" outlineLevel="0" collapsed="false">
      <c r="A411" s="24" t="s">
        <v>3385</v>
      </c>
      <c r="B411" s="24" t="s">
        <v>211</v>
      </c>
      <c r="C411" s="24" t="s">
        <v>233</v>
      </c>
      <c r="D411" s="24" t="n">
        <v>0</v>
      </c>
      <c r="E411" s="24" t="n">
        <v>0</v>
      </c>
      <c r="F411" s="24" t="n">
        <v>0</v>
      </c>
      <c r="G411" s="24" t="n">
        <v>1</v>
      </c>
      <c r="I411" s="105"/>
      <c r="J411" s="28"/>
      <c r="K411" s="105" t="n">
        <v>1</v>
      </c>
      <c r="L411" s="28" t="n">
        <v>1</v>
      </c>
      <c r="M411" s="106"/>
      <c r="N411" s="105" t="n">
        <v>6</v>
      </c>
      <c r="O411" s="28" t="n">
        <v>3</v>
      </c>
      <c r="P411" s="31"/>
      <c r="Q411" s="106" t="n">
        <f aca="false">SUM(N411:P411)</f>
        <v>9</v>
      </c>
      <c r="R411" s="107"/>
      <c r="S411" s="105"/>
      <c r="T411" s="108"/>
      <c r="U411" s="109"/>
      <c r="V411" s="110"/>
      <c r="W411" s="111"/>
      <c r="X411" s="110"/>
      <c r="Y411" s="111"/>
      <c r="Z411" s="110"/>
      <c r="AA411" s="111"/>
      <c r="AB411" s="110"/>
      <c r="AC411" s="111"/>
      <c r="AD411" s="110"/>
      <c r="AE411" s="111"/>
      <c r="AF411" s="110"/>
      <c r="AG411" s="112"/>
      <c r="AH411" s="112"/>
      <c r="AI411" s="111" t="n">
        <f aca="false">SUM(S411,U411,W411,Y411,AA411,AC411,AE411,AG411)</f>
        <v>0</v>
      </c>
      <c r="AJ411" s="106" t="n">
        <f aca="false">SUM(T411,V411,X411,Z411,AB411,AD411,AF411,AH411)</f>
        <v>0</v>
      </c>
      <c r="AK411" s="107"/>
      <c r="AL411" s="107"/>
      <c r="AM411" s="105" t="n">
        <v>2</v>
      </c>
      <c r="AN411" s="28" t="n">
        <v>1</v>
      </c>
      <c r="AO411" s="106" t="n">
        <f aca="false">SUM(AM411:AN411)</f>
        <v>3</v>
      </c>
      <c r="AP411" s="105" t="n">
        <v>1</v>
      </c>
      <c r="AS411" s="24" t="s">
        <v>113</v>
      </c>
      <c r="AT411" s="27" t="n">
        <f aca="false">IF(OR(BE411=BS$60,BE411=BS$61,BE411=BS$62,BE411=BS$63,BE411=BS$64),1,IF(OR(BE411=BS$65,BE411=BS$66,BE411=BS$67,BE411=BS$68,BE411=BS$69),2,3))</f>
        <v>3</v>
      </c>
      <c r="AU411" s="27" t="n">
        <f aca="false">IF(OR(BF411=BS$30,BF411=BS$31,BF411=BS$32,BF411=BS$33),1,IF(BF411=BS$34,2,3))</f>
        <v>3</v>
      </c>
      <c r="AV411" s="27" t="n">
        <f aca="false">IF(BG411="отсутствует",2,1)</f>
        <v>2</v>
      </c>
      <c r="AW411" s="27" t="n">
        <f aca="false">IF(OR(BH411=BS$41,BH411=BS$42),1,IF(OR(BH411=BS$43,BH411=BS$44,BH411=BS$45),2,IF(OR(BH411=BS$46,BH411=BS$47,BH411=BS$48),3,IF(BH411=BS$56,5,IF(BH411=BS$57,6,4)))))</f>
        <v>1</v>
      </c>
      <c r="AX411" s="27" t="n">
        <f aca="false">IF(BI411="отсутствует",2,1)</f>
        <v>1</v>
      </c>
      <c r="AY411" s="24" t="s">
        <v>143</v>
      </c>
      <c r="AZ411" s="130"/>
      <c r="BA411" s="130"/>
      <c r="BD411" s="104" t="s">
        <v>113</v>
      </c>
      <c r="BE411" s="104" t="s">
        <v>193</v>
      </c>
      <c r="BF411" s="104" t="s">
        <v>54</v>
      </c>
      <c r="BG411" s="104" t="s">
        <v>55</v>
      </c>
      <c r="BH411" s="104" t="s">
        <v>95</v>
      </c>
      <c r="BI411" s="104" t="s">
        <v>2565</v>
      </c>
      <c r="BJ411" s="104" t="s">
        <v>143</v>
      </c>
      <c r="BK411" s="104"/>
      <c r="BL411" s="24" t="s">
        <v>51</v>
      </c>
    </row>
    <row r="412" s="24" customFormat="true" ht="15" hidden="false" customHeight="false" outlineLevel="0" collapsed="false">
      <c r="A412" s="24" t="s">
        <v>1164</v>
      </c>
      <c r="B412" s="24" t="s">
        <v>1165</v>
      </c>
      <c r="C412" s="24" t="s">
        <v>258</v>
      </c>
      <c r="D412" s="24" t="n">
        <v>1</v>
      </c>
      <c r="E412" s="24" t="n">
        <v>0</v>
      </c>
      <c r="F412" s="24" t="n">
        <v>0</v>
      </c>
      <c r="G412" s="24" t="n">
        <v>1</v>
      </c>
      <c r="H412" s="24" t="n">
        <v>1</v>
      </c>
      <c r="I412" s="105"/>
      <c r="J412" s="28"/>
      <c r="K412" s="105" t="n">
        <v>2</v>
      </c>
      <c r="L412" s="28" t="n">
        <v>1</v>
      </c>
      <c r="M412" s="106"/>
      <c r="N412" s="105" t="n">
        <v>3</v>
      </c>
      <c r="O412" s="28" t="n">
        <v>2</v>
      </c>
      <c r="P412" s="31"/>
      <c r="Q412" s="106" t="n">
        <f aca="false">SUM(N412:P412)</f>
        <v>5</v>
      </c>
      <c r="R412" s="107" t="n">
        <v>4</v>
      </c>
      <c r="S412" s="105"/>
      <c r="T412" s="108"/>
      <c r="U412" s="109"/>
      <c r="V412" s="110"/>
      <c r="W412" s="111"/>
      <c r="X412" s="110"/>
      <c r="Y412" s="111"/>
      <c r="Z412" s="110"/>
      <c r="AA412" s="111"/>
      <c r="AB412" s="110"/>
      <c r="AC412" s="111"/>
      <c r="AD412" s="110"/>
      <c r="AE412" s="111"/>
      <c r="AF412" s="110"/>
      <c r="AG412" s="112"/>
      <c r="AH412" s="112"/>
      <c r="AI412" s="111" t="n">
        <f aca="false">SUM(S412,U412,W412,Y412,AA412,AC412,AE412,AG412)</f>
        <v>0</v>
      </c>
      <c r="AJ412" s="106" t="n">
        <f aca="false">SUM(T412,V412,X412,Z412,AB412,AD412,AF412,AH412)</f>
        <v>0</v>
      </c>
      <c r="AK412" s="107"/>
      <c r="AL412" s="107"/>
      <c r="AM412" s="105"/>
      <c r="AN412" s="28" t="n">
        <v>1</v>
      </c>
      <c r="AO412" s="106" t="n">
        <f aca="false">SUM(AM412:AN412)</f>
        <v>1</v>
      </c>
      <c r="AP412" s="105"/>
      <c r="AS412" s="24" t="s">
        <v>52</v>
      </c>
      <c r="AT412" s="27" t="n">
        <f aca="false">IF(OR(BE412=BS$60,BE412=BS$61,BE412=BS$62,BE412=BS$63,BE412=BS$64),1,IF(OR(BE412=BS$65,BE412=BS$66,BE412=BS$67,BE412=BS$68,BE412=BS$69),2,3))</f>
        <v>1</v>
      </c>
      <c r="AU412" s="27" t="n">
        <f aca="false">IF(OR(BF412=BS$30,BF412=BS$31,BF412=BS$32,BF412=BS$33),1,IF(BF412=BS$34,2,3))</f>
        <v>1</v>
      </c>
      <c r="AV412" s="27" t="n">
        <f aca="false">IF(BG412="отсутствует",2,1)</f>
        <v>1</v>
      </c>
      <c r="AW412" s="27" t="n">
        <f aca="false">IF(OR(BH412=BS$41,BH412=BS$42),1,IF(OR(BH412=BS$43,BH412=BS$44,BH412=BS$45),2,IF(OR(BH412=BS$46,BH412=BS$47,BH412=BS$48),3,IF(BH412=BS$56,5,IF(BH412=BS$57,6,4)))))</f>
        <v>1</v>
      </c>
      <c r="AX412" s="27" t="n">
        <f aca="false">IF(BI412="отсутствует",2,1)</f>
        <v>1</v>
      </c>
      <c r="AY412" s="24" t="s">
        <v>320</v>
      </c>
      <c r="AZ412" s="130"/>
      <c r="BA412" s="130"/>
      <c r="BD412" s="104" t="s">
        <v>52</v>
      </c>
      <c r="BE412" s="104" t="s">
        <v>107</v>
      </c>
      <c r="BF412" s="104" t="s">
        <v>72</v>
      </c>
      <c r="BG412" s="104" t="s">
        <v>324</v>
      </c>
      <c r="BH412" s="104" t="s">
        <v>73</v>
      </c>
      <c r="BI412" s="104" t="s">
        <v>394</v>
      </c>
      <c r="BJ412" s="104" t="s">
        <v>320</v>
      </c>
      <c r="BK412" s="104"/>
      <c r="BL412" s="24" t="s">
        <v>51</v>
      </c>
    </row>
    <row r="413" s="24" customFormat="true" ht="15" hidden="false" customHeight="false" outlineLevel="0" collapsed="false">
      <c r="A413" s="24" t="s">
        <v>1164</v>
      </c>
      <c r="B413" s="24" t="s">
        <v>891</v>
      </c>
      <c r="C413" s="24" t="s">
        <v>591</v>
      </c>
      <c r="D413" s="24" t="n">
        <v>0</v>
      </c>
      <c r="E413" s="24" t="n">
        <v>0</v>
      </c>
      <c r="F413" s="24" t="n">
        <v>0</v>
      </c>
      <c r="G413" s="24" t="n">
        <v>1</v>
      </c>
      <c r="I413" s="105"/>
      <c r="J413" s="28"/>
      <c r="K413" s="105" t="n">
        <v>2</v>
      </c>
      <c r="L413" s="28" t="n">
        <v>1</v>
      </c>
      <c r="M413" s="106"/>
      <c r="N413" s="105" t="n">
        <v>12</v>
      </c>
      <c r="O413" s="28" t="n">
        <v>8</v>
      </c>
      <c r="P413" s="31"/>
      <c r="Q413" s="106" t="n">
        <f aca="false">SUM(N413:P413)</f>
        <v>20</v>
      </c>
      <c r="R413" s="107"/>
      <c r="S413" s="105"/>
      <c r="T413" s="108"/>
      <c r="U413" s="109" t="n">
        <v>2</v>
      </c>
      <c r="V413" s="110" t="n">
        <v>2</v>
      </c>
      <c r="W413" s="111"/>
      <c r="X413" s="110"/>
      <c r="Y413" s="111"/>
      <c r="Z413" s="110"/>
      <c r="AA413" s="111"/>
      <c r="AB413" s="110"/>
      <c r="AC413" s="111"/>
      <c r="AD413" s="110"/>
      <c r="AE413" s="111"/>
      <c r="AF413" s="110"/>
      <c r="AG413" s="112"/>
      <c r="AH413" s="112"/>
      <c r="AI413" s="111" t="n">
        <f aca="false">SUM(S413,U413,W413,Y413,AA413,AC413,AE413,AG413)</f>
        <v>2</v>
      </c>
      <c r="AJ413" s="106" t="n">
        <f aca="false">SUM(T413,V413,X413,Z413,AB413,AD413,AF413,AH413)</f>
        <v>2</v>
      </c>
      <c r="AK413" s="107"/>
      <c r="AL413" s="107"/>
      <c r="AM413" s="105" t="n">
        <v>2</v>
      </c>
      <c r="AN413" s="28"/>
      <c r="AO413" s="106" t="n">
        <f aca="false">SUM(AM413:AN413)</f>
        <v>2</v>
      </c>
      <c r="AP413" s="105" t="n">
        <v>12</v>
      </c>
      <c r="AS413" s="24" t="s">
        <v>113</v>
      </c>
      <c r="AT413" s="27" t="n">
        <f aca="false">IF(OR(BE413=BS$60,BE413=BS$61,BE413=BS$62,BE413=BS$63,BE413=BS$64),1,IF(OR(BE413=BS$65,BE413=BS$66,BE413=BS$67,BE413=BS$68,BE413=BS$69),2,3))</f>
        <v>3</v>
      </c>
      <c r="AU413" s="27" t="n">
        <f aca="false">IF(OR(BF413=BS$30,BF413=BS$31,BF413=BS$32,BF413=BS$33),1,IF(BF413=BS$34,2,3))</f>
        <v>3</v>
      </c>
      <c r="AV413" s="27" t="n">
        <f aca="false">IF(BG413="отсутствует",2,1)</f>
        <v>1</v>
      </c>
      <c r="AW413" s="27" t="n">
        <f aca="false">IF(OR(BH413=BS$41,BH413=BS$42),1,IF(OR(BH413=BS$43,BH413=BS$44,BH413=BS$45),2,IF(OR(BH413=BS$46,BH413=BS$47,BH413=BS$48),3,IF(BH413=BS$56,5,IF(BH413=BS$57,6,4)))))</f>
        <v>4</v>
      </c>
      <c r="AX413" s="27" t="n">
        <f aca="false">IF(BI413="отсутствует",2,1)</f>
        <v>1</v>
      </c>
      <c r="AY413" s="24" t="s">
        <v>3386</v>
      </c>
      <c r="AZ413" s="130"/>
      <c r="BA413" s="130"/>
      <c r="BD413" s="104" t="s">
        <v>113</v>
      </c>
      <c r="BE413" s="104" t="s">
        <v>53</v>
      </c>
      <c r="BF413" s="104" t="s">
        <v>54</v>
      </c>
      <c r="BG413" s="104" t="s">
        <v>114</v>
      </c>
      <c r="BH413" s="104" t="s">
        <v>3387</v>
      </c>
      <c r="BI413" s="104" t="s">
        <v>102</v>
      </c>
      <c r="BJ413" s="104" t="s">
        <v>3386</v>
      </c>
      <c r="BK413" s="104"/>
      <c r="BL413" s="24" t="s">
        <v>51</v>
      </c>
    </row>
    <row r="414" s="24" customFormat="true" ht="15" hidden="false" customHeight="false" outlineLevel="0" collapsed="false">
      <c r="A414" s="24" t="s">
        <v>3388</v>
      </c>
      <c r="B414" s="24" t="s">
        <v>61</v>
      </c>
      <c r="C414" s="24" t="s">
        <v>62</v>
      </c>
      <c r="D414" s="24" t="n">
        <v>0</v>
      </c>
      <c r="E414" s="24" t="n">
        <v>0</v>
      </c>
      <c r="F414" s="24" t="n">
        <v>0</v>
      </c>
      <c r="G414" s="24" t="n">
        <v>1</v>
      </c>
      <c r="I414" s="105"/>
      <c r="J414" s="28"/>
      <c r="K414" s="105" t="n">
        <v>3</v>
      </c>
      <c r="L414" s="28" t="n">
        <v>2</v>
      </c>
      <c r="M414" s="106"/>
      <c r="N414" s="105" t="n">
        <v>5</v>
      </c>
      <c r="O414" s="28"/>
      <c r="P414" s="31"/>
      <c r="Q414" s="106" t="n">
        <f aca="false">SUM(N414:P414)</f>
        <v>5</v>
      </c>
      <c r="R414" s="107"/>
      <c r="S414" s="105"/>
      <c r="T414" s="108"/>
      <c r="U414" s="109"/>
      <c r="V414" s="110"/>
      <c r="W414" s="111"/>
      <c r="X414" s="110"/>
      <c r="Y414" s="111"/>
      <c r="Z414" s="110"/>
      <c r="AA414" s="111"/>
      <c r="AB414" s="110"/>
      <c r="AC414" s="111"/>
      <c r="AD414" s="110"/>
      <c r="AE414" s="111"/>
      <c r="AF414" s="110"/>
      <c r="AG414" s="112"/>
      <c r="AH414" s="112"/>
      <c r="AI414" s="111" t="n">
        <f aca="false">SUM(S414,U414,W414,Y414,AA414,AC414,AE414,AG414)</f>
        <v>0</v>
      </c>
      <c r="AJ414" s="106" t="n">
        <f aca="false">SUM(T414,V414,X414,Z414,AB414,AD414,AF414,AH414)</f>
        <v>0</v>
      </c>
      <c r="AK414" s="107"/>
      <c r="AL414" s="107"/>
      <c r="AM414" s="105"/>
      <c r="AN414" s="28"/>
      <c r="AO414" s="106" t="n">
        <f aca="false">SUM(AM414:AN414)</f>
        <v>0</v>
      </c>
      <c r="AP414" s="105" t="n">
        <v>14</v>
      </c>
      <c r="AS414" s="24" t="s">
        <v>52</v>
      </c>
      <c r="AT414" s="27" t="n">
        <f aca="false">IF(OR(BE414=BS$60,BE414=BS$61,BE414=BS$62,BE414=BS$63,BE414=BS$64),1,IF(OR(BE414=BS$65,BE414=BS$66,BE414=BS$67,BE414=BS$68,BE414=BS$69),2,3))</f>
        <v>1</v>
      </c>
      <c r="AU414" s="27" t="n">
        <f aca="false">IF(OR(BF414=BS$30,BF414=BS$31,BF414=BS$32,BF414=BS$33),1,IF(BF414=BS$34,2,3))</f>
        <v>1</v>
      </c>
      <c r="AV414" s="27" t="n">
        <f aca="false">IF(BG414="отсутствует",2,1)</f>
        <v>1</v>
      </c>
      <c r="AW414" s="27" t="n">
        <f aca="false">IF(OR(BH414=BS$41,BH414=BS$42),1,IF(OR(BH414=BS$43,BH414=BS$44,BH414=BS$45),2,IF(OR(BH414=BS$46,BH414=BS$47,BH414=BS$48),3,IF(BH414=BS$56,5,IF(BH414=BS$57,6,4)))))</f>
        <v>4</v>
      </c>
      <c r="AX414" s="27" t="n">
        <f aca="false">IF(BI414="отсутствует",2,1)</f>
        <v>1</v>
      </c>
      <c r="AY414" s="24" t="s">
        <v>954</v>
      </c>
      <c r="AZ414" s="130"/>
      <c r="BA414" s="130"/>
      <c r="BD414" s="104" t="s">
        <v>52</v>
      </c>
      <c r="BE414" s="104" t="s">
        <v>120</v>
      </c>
      <c r="BF414" s="104" t="s">
        <v>72</v>
      </c>
      <c r="BG414" s="104" t="s">
        <v>114</v>
      </c>
      <c r="BH414" s="104" t="s">
        <v>882</v>
      </c>
      <c r="BI414" s="104" t="s">
        <v>66</v>
      </c>
      <c r="BJ414" s="104" t="s">
        <v>954</v>
      </c>
      <c r="BK414" s="104"/>
      <c r="BL414" s="24" t="s">
        <v>51</v>
      </c>
    </row>
    <row r="415" s="24" customFormat="true" ht="15" hidden="false" customHeight="false" outlineLevel="0" collapsed="false">
      <c r="A415" s="24" t="s">
        <v>3389</v>
      </c>
      <c r="B415" s="24" t="s">
        <v>208</v>
      </c>
      <c r="C415" s="24" t="s">
        <v>156</v>
      </c>
      <c r="D415" s="24" t="n">
        <v>0</v>
      </c>
      <c r="E415" s="24" t="n">
        <v>0</v>
      </c>
      <c r="F415" s="24" t="n">
        <v>0</v>
      </c>
      <c r="G415" s="24" t="n">
        <v>1</v>
      </c>
      <c r="I415" s="105"/>
      <c r="J415" s="28"/>
      <c r="K415" s="105"/>
      <c r="L415" s="28" t="n">
        <v>5</v>
      </c>
      <c r="M415" s="106"/>
      <c r="N415" s="105" t="n">
        <v>9</v>
      </c>
      <c r="O415" s="28" t="n">
        <v>4</v>
      </c>
      <c r="P415" s="31"/>
      <c r="Q415" s="106" t="n">
        <f aca="false">SUM(N415:P415)</f>
        <v>13</v>
      </c>
      <c r="R415" s="107"/>
      <c r="S415" s="105"/>
      <c r="T415" s="108"/>
      <c r="U415" s="109"/>
      <c r="V415" s="110"/>
      <c r="W415" s="111"/>
      <c r="X415" s="110"/>
      <c r="Y415" s="111"/>
      <c r="Z415" s="110"/>
      <c r="AA415" s="111"/>
      <c r="AB415" s="110"/>
      <c r="AC415" s="111"/>
      <c r="AD415" s="110"/>
      <c r="AE415" s="111"/>
      <c r="AF415" s="110"/>
      <c r="AG415" s="112"/>
      <c r="AH415" s="112"/>
      <c r="AI415" s="111" t="n">
        <f aca="false">SUM(S415,U415,W415,Y415,AA415,AC415,AE415,AG415)</f>
        <v>0</v>
      </c>
      <c r="AJ415" s="106" t="n">
        <f aca="false">SUM(T415,V415,X415,Z415,AB415,AD415,AF415,AH415)</f>
        <v>0</v>
      </c>
      <c r="AK415" s="107"/>
      <c r="AL415" s="107"/>
      <c r="AM415" s="105" t="n">
        <v>1</v>
      </c>
      <c r="AN415" s="28" t="n">
        <v>2</v>
      </c>
      <c r="AO415" s="106" t="n">
        <f aca="false">SUM(AM415:AN415)</f>
        <v>3</v>
      </c>
      <c r="AP415" s="105" t="n">
        <v>1</v>
      </c>
      <c r="AS415" s="24" t="s">
        <v>318</v>
      </c>
      <c r="AT415" s="27" t="n">
        <f aca="false">IF(OR(BE415=BS$60,BE415=BS$61,BE415=BS$62,BE415=BS$63,BE415=BS$64),1,IF(OR(BE415=BS$65,BE415=BS$66,BE415=BS$67,BE415=BS$68,BE415=BS$69),2,3))</f>
        <v>2</v>
      </c>
      <c r="AU415" s="27" t="n">
        <f aca="false">IF(OR(BF415=BS$30,BF415=BS$31,BF415=BS$32,BF415=BS$33),1,IF(BF415=BS$34,2,3))</f>
        <v>1</v>
      </c>
      <c r="AV415" s="27" t="n">
        <f aca="false">IF(BG415="отсутствует",2,1)</f>
        <v>2</v>
      </c>
      <c r="AW415" s="27" t="n">
        <f aca="false">IF(OR(BH415=BS$41,BH415=BS$42),1,IF(OR(BH415=BS$43,BH415=BS$44,BH415=BS$45),2,IF(OR(BH415=BS$46,BH415=BS$47,BH415=BS$48),3,IF(BH415=BS$56,5,IF(BH415=BS$57,6,4)))))</f>
        <v>1</v>
      </c>
      <c r="AX415" s="27" t="n">
        <f aca="false">IF(BI415="отсутствует",2,1)</f>
        <v>1</v>
      </c>
      <c r="AY415" s="24" t="s">
        <v>206</v>
      </c>
      <c r="AZ415" s="130"/>
      <c r="BA415" s="130"/>
      <c r="BD415" s="104" t="s">
        <v>318</v>
      </c>
      <c r="BE415" s="104" t="s">
        <v>63</v>
      </c>
      <c r="BF415" s="104" t="s">
        <v>64</v>
      </c>
      <c r="BG415" s="104" t="s">
        <v>55</v>
      </c>
      <c r="BH415" s="104" t="s">
        <v>73</v>
      </c>
      <c r="BI415" s="104" t="s">
        <v>1442</v>
      </c>
      <c r="BJ415" s="104" t="s">
        <v>206</v>
      </c>
      <c r="BK415" s="104"/>
      <c r="BL415" s="24" t="s">
        <v>51</v>
      </c>
    </row>
    <row r="416" s="24" customFormat="true" ht="15" hidden="false" customHeight="false" outlineLevel="0" collapsed="false">
      <c r="A416" s="24" t="s">
        <v>2845</v>
      </c>
      <c r="B416" s="24" t="s">
        <v>2846</v>
      </c>
      <c r="C416" s="24" t="s">
        <v>682</v>
      </c>
      <c r="D416" s="24" t="n">
        <v>0</v>
      </c>
      <c r="E416" s="24" t="n">
        <v>0</v>
      </c>
      <c r="F416" s="24" t="n">
        <v>1</v>
      </c>
      <c r="G416" s="24" t="n">
        <v>1</v>
      </c>
      <c r="H416" s="24" t="n">
        <v>1</v>
      </c>
      <c r="I416" s="105"/>
      <c r="J416" s="28"/>
      <c r="K416" s="105" t="n">
        <v>1</v>
      </c>
      <c r="L416" s="28" t="n">
        <v>1</v>
      </c>
      <c r="M416" s="106"/>
      <c r="N416" s="105" t="n">
        <v>6</v>
      </c>
      <c r="O416" s="28" t="n">
        <v>12</v>
      </c>
      <c r="P416" s="31"/>
      <c r="Q416" s="106" t="n">
        <f aca="false">SUM(N416:P416)</f>
        <v>18</v>
      </c>
      <c r="R416" s="107"/>
      <c r="S416" s="105"/>
      <c r="T416" s="108"/>
      <c r="U416" s="109" t="n">
        <v>3</v>
      </c>
      <c r="V416" s="110" t="n">
        <v>3</v>
      </c>
      <c r="W416" s="111"/>
      <c r="X416" s="110"/>
      <c r="Y416" s="111"/>
      <c r="Z416" s="110"/>
      <c r="AA416" s="111" t="n">
        <v>2</v>
      </c>
      <c r="AB416" s="110" t="n">
        <v>2</v>
      </c>
      <c r="AC416" s="111"/>
      <c r="AD416" s="110"/>
      <c r="AE416" s="111"/>
      <c r="AF416" s="110"/>
      <c r="AG416" s="112" t="n">
        <v>1</v>
      </c>
      <c r="AH416" s="112" t="n">
        <v>2</v>
      </c>
      <c r="AI416" s="111" t="n">
        <f aca="false">SUM(S416,U416,W416,Y416,AA416,AC416,AE416,AG416)</f>
        <v>6</v>
      </c>
      <c r="AJ416" s="106" t="n">
        <f aca="false">SUM(T416,V416,X416,Z416,AB416,AD416,AF416,AH416)</f>
        <v>7</v>
      </c>
      <c r="AK416" s="107" t="n">
        <v>1</v>
      </c>
      <c r="AL416" s="107"/>
      <c r="AM416" s="105" t="n">
        <v>1</v>
      </c>
      <c r="AN416" s="28" t="n">
        <v>1</v>
      </c>
      <c r="AO416" s="106" t="n">
        <f aca="false">SUM(AM416:AN416)</f>
        <v>2</v>
      </c>
      <c r="AP416" s="105" t="n">
        <v>1</v>
      </c>
      <c r="AS416" s="24" t="s">
        <v>2232</v>
      </c>
      <c r="AT416" s="27" t="n">
        <f aca="false">IF(OR(BE416=BS$60,BE416=BS$61,BE416=BS$62,BE416=BS$63,BE416=BS$64),1,IF(OR(BE416=BS$65,BE416=BS$66,BE416=BS$67,BE416=BS$68,BE416=BS$69),2,3))</f>
        <v>1</v>
      </c>
      <c r="AU416" s="27" t="n">
        <f aca="false">IF(OR(BF416=BS$30,BF416=BS$31,BF416=BS$32,BF416=BS$33),1,IF(BF416=BS$34,2,3))</f>
        <v>3</v>
      </c>
      <c r="AV416" s="27" t="n">
        <f aca="false">IF(BG416="отсутствует",2,1)</f>
        <v>2</v>
      </c>
      <c r="AW416" s="27" t="n">
        <f aca="false">IF(OR(BH416=BS$41,BH416=BS$42),1,IF(OR(BH416=BS$43,BH416=BS$44,BH416=BS$45),2,IF(OR(BH416=BS$46,BH416=BS$47,BH416=BS$48),3,IF(BH416=BS$56,5,IF(BH416=BS$57,6,4)))))</f>
        <v>4</v>
      </c>
      <c r="AX416" s="27" t="n">
        <f aca="false">IF(BI416="отсутствует",2,1)</f>
        <v>1</v>
      </c>
      <c r="AY416" s="24" t="s">
        <v>2847</v>
      </c>
      <c r="AZ416" s="130"/>
      <c r="BA416" s="130"/>
      <c r="BD416" s="104" t="s">
        <v>2232</v>
      </c>
      <c r="BE416" s="104" t="s">
        <v>107</v>
      </c>
      <c r="BF416" s="104" t="s">
        <v>137</v>
      </c>
      <c r="BG416" s="104" t="s">
        <v>55</v>
      </c>
      <c r="BH416" s="104" t="s">
        <v>220</v>
      </c>
      <c r="BI416" s="104" t="s">
        <v>195</v>
      </c>
      <c r="BJ416" s="104" t="s">
        <v>2847</v>
      </c>
      <c r="BK416" s="104"/>
      <c r="BL416" s="24" t="s">
        <v>51</v>
      </c>
    </row>
    <row r="417" s="24" customFormat="true" ht="15" hidden="false" customHeight="false" outlineLevel="0" collapsed="false">
      <c r="A417" s="24" t="s">
        <v>3390</v>
      </c>
      <c r="B417" s="24" t="s">
        <v>211</v>
      </c>
      <c r="C417" s="24" t="s">
        <v>92</v>
      </c>
      <c r="D417" s="24" t="n">
        <v>0</v>
      </c>
      <c r="E417" s="24" t="n">
        <v>0</v>
      </c>
      <c r="F417" s="24" t="n">
        <v>0</v>
      </c>
      <c r="G417" s="24" t="n">
        <v>1</v>
      </c>
      <c r="I417" s="105"/>
      <c r="J417" s="28"/>
      <c r="K417" s="105" t="n">
        <v>3</v>
      </c>
      <c r="L417" s="28" t="n">
        <v>8</v>
      </c>
      <c r="M417" s="106"/>
      <c r="N417" s="105" t="n">
        <v>2</v>
      </c>
      <c r="O417" s="28"/>
      <c r="P417" s="31"/>
      <c r="Q417" s="106" t="n">
        <f aca="false">SUM(N417:P417)</f>
        <v>2</v>
      </c>
      <c r="R417" s="107" t="n">
        <v>1</v>
      </c>
      <c r="S417" s="105"/>
      <c r="T417" s="108"/>
      <c r="U417" s="109"/>
      <c r="V417" s="110"/>
      <c r="W417" s="111"/>
      <c r="X417" s="110"/>
      <c r="Y417" s="111"/>
      <c r="Z417" s="110"/>
      <c r="AA417" s="111"/>
      <c r="AB417" s="110"/>
      <c r="AC417" s="111"/>
      <c r="AD417" s="110"/>
      <c r="AE417" s="111"/>
      <c r="AF417" s="110"/>
      <c r="AG417" s="112"/>
      <c r="AH417" s="112"/>
      <c r="AI417" s="111" t="n">
        <f aca="false">SUM(S417,U417,W417,Y417,AA417,AC417,AE417,AG417)</f>
        <v>0</v>
      </c>
      <c r="AJ417" s="106" t="n">
        <f aca="false">SUM(T417,V417,X417,Z417,AB417,AD417,AF417,AH417)</f>
        <v>0</v>
      </c>
      <c r="AK417" s="107"/>
      <c r="AL417" s="107"/>
      <c r="AM417" s="105"/>
      <c r="AN417" s="28"/>
      <c r="AO417" s="106" t="n">
        <f aca="false">SUM(AM417:AN417)</f>
        <v>0</v>
      </c>
      <c r="AP417" s="105"/>
      <c r="AS417" s="24" t="s">
        <v>318</v>
      </c>
      <c r="AT417" s="27" t="n">
        <f aca="false">IF(OR(BE417=BS$60,BE417=BS$61,BE417=BS$62,BE417=BS$63,BE417=BS$64),1,IF(OR(BE417=BS$65,BE417=BS$66,BE417=BS$67,BE417=BS$68,BE417=BS$69),2,3))</f>
        <v>1</v>
      </c>
      <c r="AU417" s="27" t="n">
        <f aca="false">IF(OR(BF417=BS$30,BF417=BS$31,BF417=BS$32,BF417=BS$33),1,IF(BF417=BS$34,2,3))</f>
        <v>1</v>
      </c>
      <c r="AV417" s="27" t="n">
        <f aca="false">IF(BG417="отсутствует",2,1)</f>
        <v>2</v>
      </c>
      <c r="AW417" s="27" t="n">
        <f aca="false">IF(OR(BH417=BS$41,BH417=BS$42),1,IF(OR(BH417=BS$43,BH417=BS$44,BH417=BS$45),2,IF(OR(BH417=BS$46,BH417=BS$47,BH417=BS$48),3,IF(BH417=BS$56,5,IF(BH417=BS$57,6,4)))))</f>
        <v>4</v>
      </c>
      <c r="AX417" s="27" t="n">
        <f aca="false">IF(BI417="отсутствует",2,1)</f>
        <v>1</v>
      </c>
      <c r="AY417" s="24" t="s">
        <v>260</v>
      </c>
      <c r="AZ417" s="130"/>
      <c r="BA417" s="130"/>
      <c r="BD417" s="104" t="s">
        <v>318</v>
      </c>
      <c r="BE417" s="104" t="s">
        <v>107</v>
      </c>
      <c r="BF417" s="104" t="s">
        <v>72</v>
      </c>
      <c r="BG417" s="104" t="s">
        <v>55</v>
      </c>
      <c r="BH417" s="104" t="s">
        <v>562</v>
      </c>
      <c r="BI417" s="104" t="s">
        <v>142</v>
      </c>
      <c r="BJ417" s="104" t="s">
        <v>260</v>
      </c>
      <c r="BK417" s="104"/>
      <c r="BL417" s="24" t="s">
        <v>51</v>
      </c>
    </row>
    <row r="418" s="24" customFormat="true" ht="15" hidden="false" customHeight="false" outlineLevel="0" collapsed="false">
      <c r="A418" s="24" t="s">
        <v>3391</v>
      </c>
      <c r="B418" s="24" t="s">
        <v>3079</v>
      </c>
      <c r="C418" s="24" t="s">
        <v>156</v>
      </c>
      <c r="D418" s="24" t="n">
        <v>0</v>
      </c>
      <c r="E418" s="24" t="n">
        <v>0</v>
      </c>
      <c r="F418" s="24" t="n">
        <v>0</v>
      </c>
      <c r="G418" s="24" t="n">
        <v>1</v>
      </c>
      <c r="I418" s="105"/>
      <c r="J418" s="28"/>
      <c r="K418" s="105" t="n">
        <v>1</v>
      </c>
      <c r="L418" s="28" t="n">
        <v>1</v>
      </c>
      <c r="M418" s="106"/>
      <c r="N418" s="105" t="n">
        <v>4</v>
      </c>
      <c r="O418" s="28" t="n">
        <v>1</v>
      </c>
      <c r="P418" s="31"/>
      <c r="Q418" s="106" t="n">
        <f aca="false">SUM(N418:P418)</f>
        <v>5</v>
      </c>
      <c r="R418" s="107"/>
      <c r="S418" s="105"/>
      <c r="T418" s="108"/>
      <c r="U418" s="109"/>
      <c r="V418" s="110"/>
      <c r="W418" s="111"/>
      <c r="X418" s="110"/>
      <c r="Y418" s="111"/>
      <c r="Z418" s="110"/>
      <c r="AA418" s="111"/>
      <c r="AB418" s="110"/>
      <c r="AC418" s="111"/>
      <c r="AD418" s="110"/>
      <c r="AE418" s="111"/>
      <c r="AF418" s="110"/>
      <c r="AG418" s="112"/>
      <c r="AH418" s="112"/>
      <c r="AI418" s="111" t="n">
        <f aca="false">SUM(S418,U418,W418,Y418,AA418,AC418,AE418,AG418)</f>
        <v>0</v>
      </c>
      <c r="AJ418" s="106" t="n">
        <f aca="false">SUM(T418,V418,X418,Z418,AB418,AD418,AF418,AH418)</f>
        <v>0</v>
      </c>
      <c r="AK418" s="107"/>
      <c r="AL418" s="107"/>
      <c r="AM418" s="105"/>
      <c r="AN418" s="28"/>
      <c r="AO418" s="106" t="n">
        <f aca="false">SUM(AM418:AN418)</f>
        <v>0</v>
      </c>
      <c r="AP418" s="105" t="n">
        <v>15</v>
      </c>
      <c r="AS418" s="24" t="s">
        <v>113</v>
      </c>
      <c r="AT418" s="27" t="n">
        <f aca="false">IF(OR(BE418=BS$60,BE418=BS$61,BE418=BS$62,BE418=BS$63,BE418=BS$64),1,IF(OR(BE418=BS$65,BE418=BS$66,BE418=BS$67,BE418=BS$68,BE418=BS$69),2,3))</f>
        <v>3</v>
      </c>
      <c r="AU418" s="27" t="n">
        <f aca="false">IF(OR(BF418=BS$30,BF418=BS$31,BF418=BS$32,BF418=BS$33),1,IF(BF418=BS$34,2,3))</f>
        <v>3</v>
      </c>
      <c r="AV418" s="27" t="n">
        <f aca="false">IF(BG418="отсутствует",2,1)</f>
        <v>2</v>
      </c>
      <c r="AW418" s="27" t="n">
        <f aca="false">IF(OR(BH418=BS$41,BH418=BS$42),1,IF(OR(BH418=BS$43,BH418=BS$44,BH418=BS$45),2,IF(OR(BH418=BS$46,BH418=BS$47,BH418=BS$48),3,IF(BH418=BS$56,5,IF(BH418=BS$57,6,4)))))</f>
        <v>1</v>
      </c>
      <c r="AX418" s="27" t="n">
        <f aca="false">IF(BI418="отсутствует",2,1)</f>
        <v>1</v>
      </c>
      <c r="AY418" s="24" t="s">
        <v>200</v>
      </c>
      <c r="AZ418" s="130"/>
      <c r="BA418" s="130"/>
      <c r="BD418" s="104" t="s">
        <v>113</v>
      </c>
      <c r="BE418" s="104" t="s">
        <v>193</v>
      </c>
      <c r="BF418" s="104" t="s">
        <v>54</v>
      </c>
      <c r="BG418" s="104" t="s">
        <v>55</v>
      </c>
      <c r="BH418" s="104" t="s">
        <v>95</v>
      </c>
      <c r="BI418" s="104" t="s">
        <v>1550</v>
      </c>
      <c r="BJ418" s="104" t="s">
        <v>200</v>
      </c>
      <c r="BK418" s="104"/>
      <c r="BL418" s="24" t="s">
        <v>51</v>
      </c>
    </row>
    <row r="419" s="24" customFormat="true" ht="15" hidden="false" customHeight="false" outlineLevel="0" collapsed="false">
      <c r="A419" s="24" t="s">
        <v>1189</v>
      </c>
      <c r="B419" s="24" t="s">
        <v>211</v>
      </c>
      <c r="C419" s="24" t="s">
        <v>1190</v>
      </c>
      <c r="D419" s="24" t="n">
        <v>1</v>
      </c>
      <c r="E419" s="24" t="n">
        <v>1</v>
      </c>
      <c r="F419" s="24" t="n">
        <v>1</v>
      </c>
      <c r="G419" s="24" t="n">
        <v>1</v>
      </c>
      <c r="H419" s="24" t="n">
        <v>1</v>
      </c>
      <c r="I419" s="105"/>
      <c r="J419" s="28" t="n">
        <v>1</v>
      </c>
      <c r="K419" s="105" t="n">
        <v>5</v>
      </c>
      <c r="L419" s="28" t="n">
        <v>3</v>
      </c>
      <c r="M419" s="106"/>
      <c r="N419" s="105" t="n">
        <v>8</v>
      </c>
      <c r="O419" s="28" t="n">
        <v>5</v>
      </c>
      <c r="P419" s="31"/>
      <c r="Q419" s="106" t="n">
        <f aca="false">SUM(N419:P419)</f>
        <v>13</v>
      </c>
      <c r="R419" s="107"/>
      <c r="S419" s="105"/>
      <c r="T419" s="108"/>
      <c r="U419" s="109" t="n">
        <v>2</v>
      </c>
      <c r="V419" s="110" t="n">
        <v>3</v>
      </c>
      <c r="W419" s="111"/>
      <c r="X419" s="110"/>
      <c r="Y419" s="111"/>
      <c r="Z419" s="110"/>
      <c r="AA419" s="111"/>
      <c r="AB419" s="110"/>
      <c r="AC419" s="111"/>
      <c r="AD419" s="110"/>
      <c r="AE419" s="111"/>
      <c r="AF419" s="110"/>
      <c r="AG419" s="112"/>
      <c r="AH419" s="112"/>
      <c r="AI419" s="111" t="n">
        <f aca="false">SUM(S419,U419,W419,Y419,AA419,AC419,AE419,AG419)</f>
        <v>2</v>
      </c>
      <c r="AJ419" s="106" t="n">
        <f aca="false">SUM(T419,V419,X419,Z419,AB419,AD419,AF419,AH419)</f>
        <v>3</v>
      </c>
      <c r="AK419" s="107" t="n">
        <v>4</v>
      </c>
      <c r="AL419" s="107" t="n">
        <v>4</v>
      </c>
      <c r="AM419" s="105"/>
      <c r="AN419" s="28"/>
      <c r="AO419" s="106" t="n">
        <f aca="false">SUM(AM419:AN419)</f>
        <v>0</v>
      </c>
      <c r="AP419" s="105" t="n">
        <v>16</v>
      </c>
      <c r="AS419" s="24" t="s">
        <v>52</v>
      </c>
      <c r="AT419" s="27" t="n">
        <f aca="false">IF(OR(BE419=BS$60,BE419=BS$61,BE419=BS$62,BE419=BS$63,BE419=BS$64),1,IF(OR(BE419=BS$65,BE419=BS$66,BE419=BS$67,BE419=BS$68,BE419=BS$69),2,3))</f>
        <v>3</v>
      </c>
      <c r="AU419" s="27" t="n">
        <f aca="false">IF(OR(BF419=BS$30,BF419=BS$31,BF419=BS$32,BF419=BS$33),1,IF(BF419=BS$34,2,3))</f>
        <v>3</v>
      </c>
      <c r="AV419" s="27" t="n">
        <f aca="false">IF(BG419="отсутствует",2,1)</f>
        <v>2</v>
      </c>
      <c r="AW419" s="27" t="n">
        <f aca="false">IF(OR(BH419=BS$41,BH419=BS$42),1,IF(OR(BH419=BS$43,BH419=BS$44,BH419=BS$45),2,IF(OR(BH419=BS$46,BH419=BS$47,BH419=BS$48),3,IF(BH419=BS$56,5,IF(BH419=BS$57,6,4)))))</f>
        <v>4</v>
      </c>
      <c r="AX419" s="27" t="n">
        <f aca="false">IF(BI419="отсутствует",2,1)</f>
        <v>1</v>
      </c>
      <c r="AY419" s="24" t="s">
        <v>1192</v>
      </c>
      <c r="AZ419" s="130"/>
      <c r="BA419" s="130"/>
      <c r="BD419" s="104" t="s">
        <v>52</v>
      </c>
      <c r="BE419" s="104" t="s">
        <v>81</v>
      </c>
      <c r="BF419" s="104" t="s">
        <v>170</v>
      </c>
      <c r="BG419" s="104" t="s">
        <v>55</v>
      </c>
      <c r="BH419" s="104" t="s">
        <v>1191</v>
      </c>
      <c r="BI419" s="104" t="s">
        <v>74</v>
      </c>
      <c r="BJ419" s="104" t="s">
        <v>1192</v>
      </c>
      <c r="BK419" s="104"/>
      <c r="BL419" s="24" t="s">
        <v>51</v>
      </c>
    </row>
    <row r="420" s="24" customFormat="true" ht="15" hidden="false" customHeight="false" outlineLevel="0" collapsed="false">
      <c r="A420" s="24" t="s">
        <v>3392</v>
      </c>
      <c r="B420" s="24" t="s">
        <v>3393</v>
      </c>
      <c r="C420" s="24" t="s">
        <v>156</v>
      </c>
      <c r="D420" s="24" t="n">
        <v>0</v>
      </c>
      <c r="E420" s="24" t="n">
        <v>0</v>
      </c>
      <c r="F420" s="24" t="n">
        <v>0</v>
      </c>
      <c r="G420" s="24" t="n">
        <v>1</v>
      </c>
      <c r="I420" s="105"/>
      <c r="J420" s="28"/>
      <c r="K420" s="105" t="n">
        <v>1</v>
      </c>
      <c r="L420" s="28" t="n">
        <v>4</v>
      </c>
      <c r="M420" s="106"/>
      <c r="N420" s="105" t="n">
        <v>1</v>
      </c>
      <c r="O420" s="28" t="n">
        <v>22</v>
      </c>
      <c r="P420" s="31"/>
      <c r="Q420" s="106" t="n">
        <f aca="false">SUM(N420:P420)</f>
        <v>23</v>
      </c>
      <c r="R420" s="107"/>
      <c r="S420" s="105" t="n">
        <v>2</v>
      </c>
      <c r="T420" s="108" t="n">
        <v>2</v>
      </c>
      <c r="U420" s="109" t="n">
        <v>2</v>
      </c>
      <c r="V420" s="110" t="n">
        <v>2</v>
      </c>
      <c r="W420" s="111" t="n">
        <v>4</v>
      </c>
      <c r="X420" s="110" t="n">
        <v>4</v>
      </c>
      <c r="Y420" s="111"/>
      <c r="Z420" s="110"/>
      <c r="AA420" s="111" t="n">
        <v>3</v>
      </c>
      <c r="AB420" s="110" t="n">
        <v>3</v>
      </c>
      <c r="AC420" s="111"/>
      <c r="AD420" s="110"/>
      <c r="AE420" s="111"/>
      <c r="AF420" s="110"/>
      <c r="AG420" s="112"/>
      <c r="AH420" s="112"/>
      <c r="AI420" s="111" t="n">
        <f aca="false">SUM(S420,U420,W420,Y420,AA420,AC420,AE420,AG420)</f>
        <v>11</v>
      </c>
      <c r="AJ420" s="106" t="n">
        <f aca="false">SUM(T420,V420,X420,Z420,AB420,AD420,AF420,AH420)</f>
        <v>11</v>
      </c>
      <c r="AK420" s="107" t="n">
        <v>1</v>
      </c>
      <c r="AL420" s="107"/>
      <c r="AM420" s="105" t="n">
        <v>2</v>
      </c>
      <c r="AN420" s="28" t="n">
        <v>1</v>
      </c>
      <c r="AO420" s="106" t="n">
        <f aca="false">SUM(AM420:AN420)</f>
        <v>3</v>
      </c>
      <c r="AP420" s="105"/>
      <c r="AS420" s="24" t="s">
        <v>52</v>
      </c>
      <c r="AT420" s="27" t="n">
        <f aca="false">IF(OR(BE420=BS$60,BE420=BS$61,BE420=BS$62,BE420=BS$63,BE420=BS$64),1,IF(OR(BE420=BS$65,BE420=BS$66,BE420=BS$67,BE420=BS$68,BE420=BS$69),2,3))</f>
        <v>3</v>
      </c>
      <c r="AU420" s="27" t="n">
        <f aca="false">IF(OR(BF420=BS$30,BF420=BS$31,BF420=BS$32,BF420=BS$33),1,IF(BF420=BS$34,2,3))</f>
        <v>3</v>
      </c>
      <c r="AV420" s="27" t="n">
        <f aca="false">IF(BG420="отсутствует",2,1)</f>
        <v>2</v>
      </c>
      <c r="AW420" s="27" t="n">
        <f aca="false">IF(OR(BH420=BS$41,BH420=BS$42),1,IF(OR(BH420=BS$43,BH420=BS$44,BH420=BS$45),2,IF(OR(BH420=BS$46,BH420=BS$47,BH420=BS$48),3,IF(BH420=BS$56,5,IF(BH420=BS$57,6,4)))))</f>
        <v>2</v>
      </c>
      <c r="AX420" s="27" t="n">
        <f aca="false">IF(BI420="отсутствует",2,1)</f>
        <v>1</v>
      </c>
      <c r="AY420" s="24" t="s">
        <v>374</v>
      </c>
      <c r="AZ420" s="130"/>
      <c r="BA420" s="130"/>
      <c r="BD420" s="104" t="s">
        <v>52</v>
      </c>
      <c r="BE420" s="104" t="s">
        <v>193</v>
      </c>
      <c r="BF420" s="104" t="s">
        <v>54</v>
      </c>
      <c r="BG420" s="104" t="s">
        <v>55</v>
      </c>
      <c r="BH420" s="104" t="s">
        <v>157</v>
      </c>
      <c r="BI420" s="104" t="s">
        <v>1296</v>
      </c>
      <c r="BJ420" s="104" t="s">
        <v>374</v>
      </c>
      <c r="BK420" s="104"/>
      <c r="BL420" s="24" t="s">
        <v>51</v>
      </c>
    </row>
    <row r="421" s="24" customFormat="true" ht="15" hidden="false" customHeight="false" outlineLevel="0" collapsed="false">
      <c r="A421" s="24" t="s">
        <v>3394</v>
      </c>
      <c r="B421" s="24" t="s">
        <v>87</v>
      </c>
      <c r="C421" s="24" t="s">
        <v>139</v>
      </c>
      <c r="D421" s="24" t="n">
        <v>0</v>
      </c>
      <c r="E421" s="24" t="n">
        <v>0</v>
      </c>
      <c r="F421" s="24" t="n">
        <v>0</v>
      </c>
      <c r="G421" s="24" t="n">
        <v>1</v>
      </c>
      <c r="I421" s="105"/>
      <c r="J421" s="28"/>
      <c r="K421" s="105" t="n">
        <v>1</v>
      </c>
      <c r="L421" s="28" t="n">
        <v>2</v>
      </c>
      <c r="M421" s="106"/>
      <c r="N421" s="105" t="n">
        <v>3</v>
      </c>
      <c r="O421" s="28"/>
      <c r="P421" s="31"/>
      <c r="Q421" s="106" t="n">
        <f aca="false">SUM(N421:P421)</f>
        <v>3</v>
      </c>
      <c r="R421" s="107"/>
      <c r="S421" s="105"/>
      <c r="T421" s="108"/>
      <c r="U421" s="109"/>
      <c r="V421" s="110"/>
      <c r="W421" s="111"/>
      <c r="X421" s="110"/>
      <c r="Y421" s="111"/>
      <c r="Z421" s="110"/>
      <c r="AA421" s="111" t="n">
        <v>1</v>
      </c>
      <c r="AB421" s="110" t="n">
        <v>1</v>
      </c>
      <c r="AC421" s="111"/>
      <c r="AD421" s="110"/>
      <c r="AE421" s="111" t="n">
        <v>1</v>
      </c>
      <c r="AF421" s="110" t="n">
        <v>1</v>
      </c>
      <c r="AG421" s="112"/>
      <c r="AH421" s="112"/>
      <c r="AI421" s="111" t="n">
        <f aca="false">SUM(S421,U421,W421,Y421,AA421,AC421,AE421,AG421)</f>
        <v>2</v>
      </c>
      <c r="AJ421" s="106" t="n">
        <f aca="false">SUM(T421,V421,X421,Z421,AB421,AD421,AF421,AH421)</f>
        <v>2</v>
      </c>
      <c r="AK421" s="107"/>
      <c r="AL421" s="107" t="n">
        <v>1</v>
      </c>
      <c r="AM421" s="105"/>
      <c r="AN421" s="28"/>
      <c r="AO421" s="106" t="n">
        <f aca="false">SUM(AM421:AN421)</f>
        <v>0</v>
      </c>
      <c r="AP421" s="105" t="n">
        <v>29</v>
      </c>
      <c r="AS421" s="24" t="s">
        <v>52</v>
      </c>
      <c r="AT421" s="27" t="n">
        <f aca="false">IF(OR(BE421=BS$60,BE421=BS$61,BE421=BS$62,BE421=BS$63,BE421=BS$64),1,IF(OR(BE421=BS$65,BE421=BS$66,BE421=BS$67,BE421=BS$68,BE421=BS$69),2,3))</f>
        <v>2</v>
      </c>
      <c r="AU421" s="27" t="n">
        <f aca="false">IF(OR(BF421=BS$30,BF421=BS$31,BF421=BS$32,BF421=BS$33),1,IF(BF421=BS$34,2,3))</f>
        <v>3</v>
      </c>
      <c r="AV421" s="27" t="n">
        <f aca="false">IF(BG421="отсутствует",2,1)</f>
        <v>1</v>
      </c>
      <c r="AW421" s="27" t="n">
        <f aca="false">IF(OR(BH421=BS$41,BH421=BS$42),1,IF(OR(BH421=BS$43,BH421=BS$44,BH421=BS$45),2,IF(OR(BH421=BS$46,BH421=BS$47,BH421=BS$48),3,IF(BH421=BS$56,5,IF(BH421=BS$57,6,4)))))</f>
        <v>4</v>
      </c>
      <c r="AX421" s="27" t="n">
        <f aca="false">IF(BI421="отсутствует",2,1)</f>
        <v>1</v>
      </c>
      <c r="AY421" s="24" t="s">
        <v>2311</v>
      </c>
      <c r="AZ421" s="130"/>
      <c r="BA421" s="130"/>
      <c r="BD421" s="104" t="s">
        <v>52</v>
      </c>
      <c r="BE421" s="104" t="s">
        <v>63</v>
      </c>
      <c r="BF421" s="104" t="s">
        <v>2060</v>
      </c>
      <c r="BG421" s="104" t="s">
        <v>3395</v>
      </c>
      <c r="BH421" s="104" t="s">
        <v>530</v>
      </c>
      <c r="BI421" s="104" t="s">
        <v>123</v>
      </c>
      <c r="BJ421" s="104" t="s">
        <v>2311</v>
      </c>
      <c r="BK421" s="104"/>
      <c r="BL421" s="24" t="s">
        <v>51</v>
      </c>
    </row>
    <row r="422" s="24" customFormat="true" ht="15" hidden="false" customHeight="false" outlineLevel="0" collapsed="false">
      <c r="A422" s="24" t="s">
        <v>2089</v>
      </c>
      <c r="B422" s="24" t="s">
        <v>138</v>
      </c>
      <c r="C422" s="24" t="s">
        <v>135</v>
      </c>
      <c r="D422" s="24" t="n">
        <v>0</v>
      </c>
      <c r="E422" s="24" t="n">
        <v>1</v>
      </c>
      <c r="F422" s="24" t="n">
        <v>1</v>
      </c>
      <c r="G422" s="24" t="n">
        <v>1</v>
      </c>
      <c r="H422" s="24" t="n">
        <v>1</v>
      </c>
      <c r="I422" s="105"/>
      <c r="J422" s="28" t="n">
        <v>1</v>
      </c>
      <c r="K422" s="105" t="n">
        <v>5</v>
      </c>
      <c r="L422" s="28" t="n">
        <v>3</v>
      </c>
      <c r="M422" s="106"/>
      <c r="N422" s="105" t="n">
        <v>3</v>
      </c>
      <c r="O422" s="28"/>
      <c r="P422" s="31"/>
      <c r="Q422" s="106" t="n">
        <f aca="false">SUM(N422:P422)</f>
        <v>3</v>
      </c>
      <c r="R422" s="107"/>
      <c r="S422" s="105"/>
      <c r="T422" s="108"/>
      <c r="U422" s="109"/>
      <c r="V422" s="110"/>
      <c r="W422" s="111"/>
      <c r="X422" s="110"/>
      <c r="Y422" s="111"/>
      <c r="Z422" s="110"/>
      <c r="AA422" s="111"/>
      <c r="AB422" s="110"/>
      <c r="AC422" s="111"/>
      <c r="AD422" s="110"/>
      <c r="AE422" s="111"/>
      <c r="AF422" s="110"/>
      <c r="AG422" s="112"/>
      <c r="AH422" s="112"/>
      <c r="AI422" s="111" t="n">
        <f aca="false">SUM(S422,U422,W422,Y422,AA422,AC422,AE422,AG422)</f>
        <v>0</v>
      </c>
      <c r="AJ422" s="106" t="n">
        <f aca="false">SUM(T422,V422,X422,Z422,AB422,AD422,AF422,AH422)</f>
        <v>0</v>
      </c>
      <c r="AK422" s="107"/>
      <c r="AL422" s="107"/>
      <c r="AM422" s="105"/>
      <c r="AN422" s="28"/>
      <c r="AO422" s="106" t="n">
        <f aca="false">SUM(AM422:AN422)</f>
        <v>0</v>
      </c>
      <c r="AP422" s="105" t="n">
        <v>14</v>
      </c>
      <c r="AS422" s="24" t="s">
        <v>318</v>
      </c>
      <c r="AT422" s="27" t="n">
        <f aca="false">IF(OR(BE422=BS$60,BE422=BS$61,BE422=BS$62,BE422=BS$63,BE422=BS$64),1,IF(OR(BE422=BS$65,BE422=BS$66,BE422=BS$67,BE422=BS$68,BE422=BS$69),2,3))</f>
        <v>1</v>
      </c>
      <c r="AU422" s="27" t="n">
        <f aca="false">IF(OR(BF422=BS$30,BF422=BS$31,BF422=BS$32,BF422=BS$33),1,IF(BF422=BS$34,2,3))</f>
        <v>1</v>
      </c>
      <c r="AV422" s="27" t="n">
        <f aca="false">IF(BG422="отсутствует",2,1)</f>
        <v>1</v>
      </c>
      <c r="AW422" s="27" t="n">
        <f aca="false">IF(OR(BH422=BS$41,BH422=BS$42),1,IF(OR(BH422=BS$43,BH422=BS$44,BH422=BS$45),2,IF(OR(BH422=BS$46,BH422=BS$47,BH422=BS$48),3,IF(BH422=BS$56,5,IF(BH422=BS$57,6,4)))))</f>
        <v>4</v>
      </c>
      <c r="AX422" s="27" t="n">
        <f aca="false">IF(BI422="отсутствует",2,1)</f>
        <v>1</v>
      </c>
      <c r="AY422" s="24" t="s">
        <v>1600</v>
      </c>
      <c r="AZ422" s="130"/>
      <c r="BA422" s="130"/>
      <c r="BD422" s="104" t="s">
        <v>318</v>
      </c>
      <c r="BE422" s="104" t="s">
        <v>107</v>
      </c>
      <c r="BF422" s="104" t="s">
        <v>72</v>
      </c>
      <c r="BG422" s="104" t="s">
        <v>1362</v>
      </c>
      <c r="BH422" s="104" t="s">
        <v>2090</v>
      </c>
      <c r="BI422" s="104" t="s">
        <v>2091</v>
      </c>
      <c r="BJ422" s="104" t="s">
        <v>1600</v>
      </c>
      <c r="BK422" s="104"/>
      <c r="BL422" s="24" t="s">
        <v>51</v>
      </c>
    </row>
    <row r="423" s="24" customFormat="true" ht="15" hidden="false" customHeight="false" outlineLevel="0" collapsed="false">
      <c r="A423" s="24" t="s">
        <v>3396</v>
      </c>
      <c r="B423" s="24" t="s">
        <v>265</v>
      </c>
      <c r="C423" s="24" t="s">
        <v>3397</v>
      </c>
      <c r="D423" s="24" t="n">
        <v>0</v>
      </c>
      <c r="E423" s="24" t="n">
        <v>0</v>
      </c>
      <c r="F423" s="24" t="n">
        <v>0</v>
      </c>
      <c r="G423" s="24" t="n">
        <v>1</v>
      </c>
      <c r="I423" s="105"/>
      <c r="J423" s="28"/>
      <c r="K423" s="105" t="n">
        <v>2</v>
      </c>
      <c r="L423" s="28" t="n">
        <v>3</v>
      </c>
      <c r="M423" s="106"/>
      <c r="N423" s="105" t="n">
        <v>6</v>
      </c>
      <c r="O423" s="28" t="n">
        <v>5</v>
      </c>
      <c r="P423" s="31"/>
      <c r="Q423" s="106" t="n">
        <f aca="false">SUM(N423:P423)</f>
        <v>11</v>
      </c>
      <c r="R423" s="107"/>
      <c r="S423" s="105"/>
      <c r="T423" s="108"/>
      <c r="U423" s="109"/>
      <c r="V423" s="110"/>
      <c r="W423" s="111"/>
      <c r="X423" s="110"/>
      <c r="Y423" s="111"/>
      <c r="Z423" s="110"/>
      <c r="AA423" s="111"/>
      <c r="AB423" s="110"/>
      <c r="AC423" s="111"/>
      <c r="AD423" s="110"/>
      <c r="AE423" s="111"/>
      <c r="AF423" s="110"/>
      <c r="AG423" s="112"/>
      <c r="AH423" s="112"/>
      <c r="AI423" s="111" t="n">
        <f aca="false">SUM(S423,U423,W423,Y423,AA423,AC423,AE423,AG423)</f>
        <v>0</v>
      </c>
      <c r="AJ423" s="106" t="n">
        <f aca="false">SUM(T423,V423,X423,Z423,AB423,AD423,AF423,AH423)</f>
        <v>0</v>
      </c>
      <c r="AK423" s="107"/>
      <c r="AL423" s="107"/>
      <c r="AM423" s="105"/>
      <c r="AN423" s="28" t="n">
        <v>2</v>
      </c>
      <c r="AO423" s="106" t="n">
        <f aca="false">SUM(AM423:AN423)</f>
        <v>2</v>
      </c>
      <c r="AP423" s="105" t="n">
        <v>17</v>
      </c>
      <c r="AS423" s="24" t="s">
        <v>52</v>
      </c>
      <c r="AT423" s="27" t="n">
        <f aca="false">IF(OR(BE423=BS$60,BE423=BS$61,BE423=BS$62,BE423=BS$63,BE423=BS$64),1,IF(OR(BE423=BS$65,BE423=BS$66,BE423=BS$67,BE423=BS$68,BE423=BS$69),2,3))</f>
        <v>3</v>
      </c>
      <c r="AU423" s="27" t="n">
        <f aca="false">IF(OR(BF423=BS$30,BF423=BS$31,BF423=BS$32,BF423=BS$33),1,IF(BF423=BS$34,2,3))</f>
        <v>1</v>
      </c>
      <c r="AV423" s="27" t="n">
        <f aca="false">IF(BG423="отсутствует",2,1)</f>
        <v>1</v>
      </c>
      <c r="AW423" s="27" t="n">
        <f aca="false">IF(OR(BH423=BS$41,BH423=BS$42),1,IF(OR(BH423=BS$43,BH423=BS$44,BH423=BS$45),2,IF(OR(BH423=BS$46,BH423=BS$47,BH423=BS$48),3,IF(BH423=BS$56,5,IF(BH423=BS$57,6,4)))))</f>
        <v>4</v>
      </c>
      <c r="AX423" s="27" t="n">
        <f aca="false">IF(BI423="отсутствует",2,1)</f>
        <v>1</v>
      </c>
      <c r="AY423" s="24" t="s">
        <v>143</v>
      </c>
      <c r="AZ423" s="130"/>
      <c r="BA423" s="130"/>
      <c r="BD423" s="104" t="s">
        <v>52</v>
      </c>
      <c r="BE423" s="104" t="s">
        <v>646</v>
      </c>
      <c r="BF423" s="104" t="s">
        <v>72</v>
      </c>
      <c r="BG423" s="104" t="s">
        <v>140</v>
      </c>
      <c r="BH423" s="104" t="s">
        <v>3398</v>
      </c>
      <c r="BI423" s="104" t="s">
        <v>440</v>
      </c>
      <c r="BJ423" s="104" t="s">
        <v>143</v>
      </c>
      <c r="BK423" s="104"/>
      <c r="BL423" s="24" t="s">
        <v>51</v>
      </c>
    </row>
    <row r="424" s="24" customFormat="true" ht="15" hidden="false" customHeight="false" outlineLevel="0" collapsed="false">
      <c r="A424" s="24" t="s">
        <v>3399</v>
      </c>
      <c r="B424" s="24" t="s">
        <v>219</v>
      </c>
      <c r="C424" s="24" t="s">
        <v>3400</v>
      </c>
      <c r="D424" s="24" t="n">
        <v>0</v>
      </c>
      <c r="E424" s="24" t="n">
        <v>0</v>
      </c>
      <c r="F424" s="24" t="n">
        <v>0</v>
      </c>
      <c r="G424" s="24" t="n">
        <v>1</v>
      </c>
      <c r="I424" s="105"/>
      <c r="J424" s="28"/>
      <c r="K424" s="105" t="n">
        <v>2</v>
      </c>
      <c r="L424" s="28" t="n">
        <v>2</v>
      </c>
      <c r="M424" s="106"/>
      <c r="N424" s="105" t="n">
        <v>5</v>
      </c>
      <c r="O424" s="28" t="n">
        <v>1</v>
      </c>
      <c r="P424" s="31"/>
      <c r="Q424" s="106" t="n">
        <f aca="false">SUM(N424:P424)</f>
        <v>6</v>
      </c>
      <c r="R424" s="107"/>
      <c r="S424" s="105"/>
      <c r="T424" s="108"/>
      <c r="U424" s="109"/>
      <c r="V424" s="110"/>
      <c r="W424" s="111"/>
      <c r="X424" s="110"/>
      <c r="Y424" s="111"/>
      <c r="Z424" s="110"/>
      <c r="AA424" s="111"/>
      <c r="AB424" s="110"/>
      <c r="AC424" s="111"/>
      <c r="AD424" s="110"/>
      <c r="AE424" s="111"/>
      <c r="AF424" s="110"/>
      <c r="AG424" s="112"/>
      <c r="AH424" s="112"/>
      <c r="AI424" s="111" t="n">
        <f aca="false">SUM(S424,U424,W424,Y424,AA424,AC424,AE424,AG424)</f>
        <v>0</v>
      </c>
      <c r="AJ424" s="106" t="n">
        <f aca="false">SUM(T424,V424,X424,Z424,AB424,AD424,AF424,AH424)</f>
        <v>0</v>
      </c>
      <c r="AK424" s="107"/>
      <c r="AL424" s="107"/>
      <c r="AM424" s="105" t="n">
        <v>1</v>
      </c>
      <c r="AN424" s="28" t="n">
        <v>1</v>
      </c>
      <c r="AO424" s="106" t="n">
        <f aca="false">SUM(AM424:AN424)</f>
        <v>2</v>
      </c>
      <c r="AP424" s="105" t="n">
        <v>1</v>
      </c>
      <c r="AS424" s="24" t="s">
        <v>52</v>
      </c>
      <c r="AT424" s="27" t="n">
        <f aca="false">IF(OR(BE424=BS$60,BE424=BS$61,BE424=BS$62,BE424=BS$63,BE424=BS$64),1,IF(OR(BE424=BS$65,BE424=BS$66,BE424=BS$67,BE424=BS$68,BE424=BS$69),2,3))</f>
        <v>3</v>
      </c>
      <c r="AU424" s="27" t="n">
        <f aca="false">IF(OR(BF424=BS$30,BF424=BS$31,BF424=BS$32,BF424=BS$33),1,IF(BF424=BS$34,2,3))</f>
        <v>3</v>
      </c>
      <c r="AV424" s="27" t="n">
        <f aca="false">IF(BG424="отсутствует",2,1)</f>
        <v>2</v>
      </c>
      <c r="AW424" s="27" t="n">
        <f aca="false">IF(OR(BH424=BS$41,BH424=BS$42),1,IF(OR(BH424=BS$43,BH424=BS$44,BH424=BS$45),2,IF(OR(BH424=BS$46,BH424=BS$47,BH424=BS$48),3,IF(BH424=BS$56,5,IF(BH424=BS$57,6,4)))))</f>
        <v>4</v>
      </c>
      <c r="AX424" s="27" t="n">
        <f aca="false">IF(BI424="отсутствует",2,1)</f>
        <v>1</v>
      </c>
      <c r="AY424" s="24" t="s">
        <v>206</v>
      </c>
      <c r="AZ424" s="130"/>
      <c r="BA424" s="130"/>
      <c r="BD424" s="104" t="s">
        <v>52</v>
      </c>
      <c r="BE424" s="104" t="s">
        <v>193</v>
      </c>
      <c r="BF424" s="104" t="s">
        <v>54</v>
      </c>
      <c r="BG424" s="104" t="s">
        <v>55</v>
      </c>
      <c r="BH424" s="104" t="s">
        <v>3401</v>
      </c>
      <c r="BI424" s="104" t="s">
        <v>1022</v>
      </c>
      <c r="BJ424" s="104" t="s">
        <v>206</v>
      </c>
      <c r="BK424" s="104"/>
      <c r="BL424" s="24" t="s">
        <v>51</v>
      </c>
    </row>
    <row r="425" s="24" customFormat="true" ht="15" hidden="false" customHeight="false" outlineLevel="0" collapsed="false">
      <c r="A425" s="24" t="s">
        <v>2853</v>
      </c>
      <c r="B425" s="24" t="s">
        <v>684</v>
      </c>
      <c r="C425" s="24" t="s">
        <v>494</v>
      </c>
      <c r="D425" s="24" t="n">
        <v>0</v>
      </c>
      <c r="E425" s="24" t="n">
        <v>0</v>
      </c>
      <c r="F425" s="24" t="n">
        <v>1</v>
      </c>
      <c r="G425" s="24" t="n">
        <v>1</v>
      </c>
      <c r="H425" s="24" t="n">
        <v>1</v>
      </c>
      <c r="I425" s="105"/>
      <c r="J425" s="28"/>
      <c r="K425" s="105" t="n">
        <v>1</v>
      </c>
      <c r="L425" s="28"/>
      <c r="M425" s="106"/>
      <c r="N425" s="105" t="n">
        <v>5</v>
      </c>
      <c r="O425" s="28" t="n">
        <v>2</v>
      </c>
      <c r="P425" s="31"/>
      <c r="Q425" s="106" t="n">
        <f aca="false">SUM(N425:P425)</f>
        <v>7</v>
      </c>
      <c r="R425" s="107"/>
      <c r="S425" s="105"/>
      <c r="T425" s="108"/>
      <c r="U425" s="109"/>
      <c r="V425" s="110"/>
      <c r="W425" s="111"/>
      <c r="X425" s="110"/>
      <c r="Y425" s="111"/>
      <c r="Z425" s="110"/>
      <c r="AA425" s="111"/>
      <c r="AB425" s="110"/>
      <c r="AC425" s="111"/>
      <c r="AD425" s="110"/>
      <c r="AE425" s="111"/>
      <c r="AF425" s="110"/>
      <c r="AG425" s="112"/>
      <c r="AH425" s="112"/>
      <c r="AI425" s="111" t="n">
        <f aca="false">SUM(S425,U425,W425,Y425,AA425,AC425,AE425,AG425)</f>
        <v>0</v>
      </c>
      <c r="AJ425" s="106" t="n">
        <f aca="false">SUM(T425,V425,X425,Z425,AB425,AD425,AF425,AH425)</f>
        <v>0</v>
      </c>
      <c r="AK425" s="107"/>
      <c r="AL425" s="107"/>
      <c r="AM425" s="105"/>
      <c r="AN425" s="28"/>
      <c r="AO425" s="106" t="n">
        <f aca="false">SUM(AM425:AN425)</f>
        <v>0</v>
      </c>
      <c r="AP425" s="105" t="n">
        <v>13</v>
      </c>
      <c r="AS425" s="24" t="s">
        <v>113</v>
      </c>
      <c r="AT425" s="27" t="n">
        <f aca="false">IF(OR(BE425=BS$60,BE425=BS$61,BE425=BS$62,BE425=BS$63,BE425=BS$64),1,IF(OR(BE425=BS$65,BE425=BS$66,BE425=BS$67,BE425=BS$68,BE425=BS$69),2,3))</f>
        <v>3</v>
      </c>
      <c r="AU425" s="27" t="n">
        <f aca="false">IF(OR(BF425=BS$30,BF425=BS$31,BF425=BS$32,BF425=BS$33),1,IF(BF425=BS$34,2,3))</f>
        <v>3</v>
      </c>
      <c r="AV425" s="27" t="n">
        <f aca="false">IF(BG425="отсутствует",2,1)</f>
        <v>1</v>
      </c>
      <c r="AW425" s="27" t="n">
        <f aca="false">IF(OR(BH425=BS$41,BH425=BS$42),1,IF(OR(BH425=BS$43,BH425=BS$44,BH425=BS$45),2,IF(OR(BH425=BS$46,BH425=BS$47,BH425=BS$48),3,IF(BH425=BS$56,5,IF(BH425=BS$57,6,4)))))</f>
        <v>1</v>
      </c>
      <c r="AX425" s="27" t="n">
        <f aca="false">IF(BI425="отсутствует",2,1)</f>
        <v>1</v>
      </c>
      <c r="AY425" s="24" t="s">
        <v>260</v>
      </c>
      <c r="AZ425" s="130"/>
      <c r="BA425" s="130"/>
      <c r="BD425" s="104" t="s">
        <v>113</v>
      </c>
      <c r="BE425" s="104" t="s">
        <v>193</v>
      </c>
      <c r="BF425" s="104" t="s">
        <v>54</v>
      </c>
      <c r="BG425" s="104" t="s">
        <v>114</v>
      </c>
      <c r="BH425" s="104" t="s">
        <v>95</v>
      </c>
      <c r="BI425" s="104" t="s">
        <v>74</v>
      </c>
      <c r="BJ425" s="104" t="s">
        <v>260</v>
      </c>
      <c r="BK425" s="104"/>
      <c r="BL425" s="24" t="s">
        <v>51</v>
      </c>
    </row>
    <row r="426" s="24" customFormat="true" ht="15" hidden="false" customHeight="false" outlineLevel="0" collapsed="false">
      <c r="A426" s="24" t="s">
        <v>3402</v>
      </c>
      <c r="B426" s="24" t="s">
        <v>582</v>
      </c>
      <c r="C426" s="24" t="s">
        <v>62</v>
      </c>
      <c r="D426" s="24" t="n">
        <v>0</v>
      </c>
      <c r="E426" s="24" t="n">
        <v>0</v>
      </c>
      <c r="F426" s="24" t="n">
        <v>0</v>
      </c>
      <c r="G426" s="24" t="n">
        <v>1</v>
      </c>
      <c r="I426" s="105"/>
      <c r="J426" s="28"/>
      <c r="K426" s="105" t="n">
        <v>4</v>
      </c>
      <c r="L426" s="28" t="n">
        <v>2</v>
      </c>
      <c r="M426" s="106"/>
      <c r="N426" s="105" t="n">
        <v>4</v>
      </c>
      <c r="O426" s="28" t="n">
        <v>1</v>
      </c>
      <c r="P426" s="31"/>
      <c r="Q426" s="106" t="n">
        <f aca="false">SUM(N426:P426)</f>
        <v>5</v>
      </c>
      <c r="R426" s="107"/>
      <c r="S426" s="105"/>
      <c r="T426" s="108"/>
      <c r="U426" s="109"/>
      <c r="V426" s="110"/>
      <c r="W426" s="111"/>
      <c r="X426" s="110"/>
      <c r="Y426" s="111"/>
      <c r="Z426" s="110"/>
      <c r="AA426" s="111"/>
      <c r="AB426" s="110"/>
      <c r="AC426" s="111"/>
      <c r="AD426" s="110"/>
      <c r="AE426" s="111"/>
      <c r="AF426" s="110"/>
      <c r="AG426" s="112"/>
      <c r="AH426" s="112"/>
      <c r="AI426" s="111" t="n">
        <f aca="false">SUM(S426,U426,W426,Y426,AA426,AC426,AE426,AG426)</f>
        <v>0</v>
      </c>
      <c r="AJ426" s="106" t="n">
        <f aca="false">SUM(T426,V426,X426,Z426,AB426,AD426,AF426,AH426)</f>
        <v>0</v>
      </c>
      <c r="AK426" s="107"/>
      <c r="AL426" s="107"/>
      <c r="AM426" s="105" t="n">
        <v>1</v>
      </c>
      <c r="AN426" s="28" t="n">
        <v>1</v>
      </c>
      <c r="AO426" s="106" t="n">
        <f aca="false">SUM(AM426:AN426)</f>
        <v>2</v>
      </c>
      <c r="AP426" s="105" t="n">
        <v>6</v>
      </c>
      <c r="AS426" s="24" t="s">
        <v>113</v>
      </c>
      <c r="AT426" s="27" t="n">
        <f aca="false">IF(OR(BE426=BS$60,BE426=BS$61,BE426=BS$62,BE426=BS$63,BE426=BS$64),1,IF(OR(BE426=BS$65,BE426=BS$66,BE426=BS$67,BE426=BS$68,BE426=BS$69),2,3))</f>
        <v>3</v>
      </c>
      <c r="AU426" s="27" t="n">
        <f aca="false">IF(OR(BF426=BS$30,BF426=BS$31,BF426=BS$32,BF426=BS$33),1,IF(BF426=BS$34,2,3))</f>
        <v>3</v>
      </c>
      <c r="AV426" s="27" t="n">
        <f aca="false">IF(BG426="отсутствует",2,1)</f>
        <v>2</v>
      </c>
      <c r="AW426" s="27" t="n">
        <f aca="false">IF(OR(BH426=BS$41,BH426=BS$42),1,IF(OR(BH426=BS$43,BH426=BS$44,BH426=BS$45),2,IF(OR(BH426=BS$46,BH426=BS$47,BH426=BS$48),3,IF(BH426=BS$56,5,IF(BH426=BS$57,6,4)))))</f>
        <v>1</v>
      </c>
      <c r="AX426" s="27" t="n">
        <f aca="false">IF(BI426="отсутствует",2,1)</f>
        <v>1</v>
      </c>
      <c r="AY426" s="24" t="s">
        <v>200</v>
      </c>
      <c r="AZ426" s="130"/>
      <c r="BA426" s="130"/>
      <c r="BD426" s="104" t="s">
        <v>113</v>
      </c>
      <c r="BE426" s="104" t="s">
        <v>193</v>
      </c>
      <c r="BF426" s="104" t="s">
        <v>54</v>
      </c>
      <c r="BG426" s="104" t="s">
        <v>55</v>
      </c>
      <c r="BH426" s="104" t="s">
        <v>95</v>
      </c>
      <c r="BI426" s="104" t="s">
        <v>102</v>
      </c>
      <c r="BJ426" s="104" t="s">
        <v>200</v>
      </c>
      <c r="BK426" s="104"/>
      <c r="BL426" s="24" t="s">
        <v>51</v>
      </c>
    </row>
    <row r="427" s="24" customFormat="true" ht="15" hidden="false" customHeight="false" outlineLevel="0" collapsed="false">
      <c r="A427" s="24" t="s">
        <v>2100</v>
      </c>
      <c r="B427" s="24" t="s">
        <v>160</v>
      </c>
      <c r="C427" s="24" t="s">
        <v>100</v>
      </c>
      <c r="D427" s="24" t="n">
        <v>0</v>
      </c>
      <c r="E427" s="24" t="n">
        <v>1</v>
      </c>
      <c r="F427" s="24" t="n">
        <v>1</v>
      </c>
      <c r="G427" s="24" t="n">
        <v>1</v>
      </c>
      <c r="H427" s="24" t="n">
        <v>1</v>
      </c>
      <c r="I427" s="105"/>
      <c r="J427" s="28"/>
      <c r="K427" s="105" t="n">
        <v>1</v>
      </c>
      <c r="L427" s="28"/>
      <c r="M427" s="106"/>
      <c r="N427" s="105"/>
      <c r="O427" s="28"/>
      <c r="P427" s="31"/>
      <c r="Q427" s="106" t="n">
        <f aca="false">SUM(N427:P427)</f>
        <v>0</v>
      </c>
      <c r="R427" s="107"/>
      <c r="S427" s="105"/>
      <c r="T427" s="108"/>
      <c r="U427" s="109"/>
      <c r="V427" s="110"/>
      <c r="W427" s="111"/>
      <c r="X427" s="110"/>
      <c r="Y427" s="111"/>
      <c r="Z427" s="110"/>
      <c r="AA427" s="111"/>
      <c r="AB427" s="110"/>
      <c r="AC427" s="111"/>
      <c r="AD427" s="110"/>
      <c r="AE427" s="111"/>
      <c r="AF427" s="110"/>
      <c r="AG427" s="112"/>
      <c r="AH427" s="112"/>
      <c r="AI427" s="111" t="n">
        <f aca="false">SUM(S427,U427,W427,Y427,AA427,AC427,AE427,AG427)</f>
        <v>0</v>
      </c>
      <c r="AJ427" s="106" t="n">
        <f aca="false">SUM(T427,V427,X427,Z427,AB427,AD427,AF427,AH427)</f>
        <v>0</v>
      </c>
      <c r="AK427" s="107"/>
      <c r="AL427" s="107"/>
      <c r="AM427" s="105"/>
      <c r="AN427" s="28"/>
      <c r="AO427" s="106" t="n">
        <f aca="false">SUM(AM427:AN427)</f>
        <v>0</v>
      </c>
      <c r="AP427" s="105" t="n">
        <v>26</v>
      </c>
      <c r="AS427" s="24" t="s">
        <v>1299</v>
      </c>
      <c r="AT427" s="27" t="n">
        <f aca="false">IF(OR(BE427=BS$60,BE427=BS$61,BE427=BS$62,BE427=BS$63,BE427=BS$64),1,IF(OR(BE427=BS$65,BE427=BS$66,BE427=BS$67,BE427=BS$68,BE427=BS$69),2,3))</f>
        <v>1</v>
      </c>
      <c r="AU427" s="27" t="n">
        <f aca="false">IF(OR(BF427=BS$30,BF427=BS$31,BF427=BS$32,BF427=BS$33),1,IF(BF427=BS$34,2,3))</f>
        <v>3</v>
      </c>
      <c r="AV427" s="27" t="n">
        <f aca="false">IF(BG427="отсутствует",2,1)</f>
        <v>2</v>
      </c>
      <c r="AW427" s="27" t="n">
        <f aca="false">IF(OR(BH427=BS$41,BH427=BS$42),1,IF(OR(BH427=BS$43,BH427=BS$44,BH427=BS$45),2,IF(OR(BH427=BS$46,BH427=BS$47,BH427=BS$48),3,IF(BH427=BS$56,5,IF(BH427=BS$57,6,4)))))</f>
        <v>4</v>
      </c>
      <c r="AX427" s="27" t="n">
        <f aca="false">IF(BI427="отсутствует",2,1)</f>
        <v>1</v>
      </c>
      <c r="AY427" s="24" t="s">
        <v>2103</v>
      </c>
      <c r="AZ427" s="130"/>
      <c r="BA427" s="130"/>
      <c r="BD427" s="104" t="s">
        <v>1299</v>
      </c>
      <c r="BE427" s="104" t="s">
        <v>120</v>
      </c>
      <c r="BF427" s="104" t="s">
        <v>636</v>
      </c>
      <c r="BG427" s="104" t="s">
        <v>55</v>
      </c>
      <c r="BH427" s="104" t="s">
        <v>882</v>
      </c>
      <c r="BI427" s="104" t="s">
        <v>2102</v>
      </c>
      <c r="BJ427" s="104" t="s">
        <v>2103</v>
      </c>
      <c r="BK427" s="104"/>
      <c r="BL427" s="24" t="s">
        <v>51</v>
      </c>
    </row>
    <row r="428" s="24" customFormat="true" ht="15" hidden="false" customHeight="false" outlineLevel="0" collapsed="false">
      <c r="A428" s="24" t="s">
        <v>1220</v>
      </c>
      <c r="B428" s="24" t="s">
        <v>891</v>
      </c>
      <c r="C428" s="24" t="s">
        <v>549</v>
      </c>
      <c r="D428" s="24" t="n">
        <v>1</v>
      </c>
      <c r="E428" s="24" t="n">
        <v>1</v>
      </c>
      <c r="F428" s="24" t="n">
        <v>1</v>
      </c>
      <c r="G428" s="24" t="n">
        <v>1</v>
      </c>
      <c r="H428" s="24" t="n">
        <v>1</v>
      </c>
      <c r="I428" s="105"/>
      <c r="J428" s="28"/>
      <c r="K428" s="105" t="n">
        <v>2</v>
      </c>
      <c r="L428" s="28" t="n">
        <v>4</v>
      </c>
      <c r="M428" s="106"/>
      <c r="N428" s="105" t="n">
        <v>13</v>
      </c>
      <c r="O428" s="28" t="n">
        <v>15</v>
      </c>
      <c r="P428" s="31"/>
      <c r="Q428" s="106" t="n">
        <f aca="false">SUM(N428:P428)</f>
        <v>28</v>
      </c>
      <c r="R428" s="107" t="n">
        <v>1</v>
      </c>
      <c r="S428" s="105"/>
      <c r="T428" s="108"/>
      <c r="U428" s="109" t="n">
        <v>1</v>
      </c>
      <c r="V428" s="110" t="n">
        <v>1</v>
      </c>
      <c r="W428" s="111"/>
      <c r="X428" s="110"/>
      <c r="Y428" s="111"/>
      <c r="Z428" s="110"/>
      <c r="AA428" s="111"/>
      <c r="AB428" s="110"/>
      <c r="AC428" s="111"/>
      <c r="AD428" s="110"/>
      <c r="AE428" s="111"/>
      <c r="AF428" s="110"/>
      <c r="AG428" s="112"/>
      <c r="AH428" s="112"/>
      <c r="AI428" s="111" t="n">
        <f aca="false">SUM(S428,U428,W428,Y428,AA428,AC428,AE428,AG428)</f>
        <v>1</v>
      </c>
      <c r="AJ428" s="106" t="n">
        <f aca="false">SUM(T428,V428,X428,Z428,AB428,AD428,AF428,AH428)</f>
        <v>1</v>
      </c>
      <c r="AK428" s="107"/>
      <c r="AL428" s="107"/>
      <c r="AM428" s="105" t="n">
        <v>1</v>
      </c>
      <c r="AN428" s="28" t="n">
        <v>2</v>
      </c>
      <c r="AO428" s="106" t="n">
        <f aca="false">SUM(AM428:AN428)</f>
        <v>3</v>
      </c>
      <c r="AP428" s="105" t="n">
        <v>5</v>
      </c>
      <c r="AS428" s="24" t="s">
        <v>52</v>
      </c>
      <c r="AT428" s="27" t="n">
        <f aca="false">IF(OR(BE428=BS$60,BE428=BS$61,BE428=BS$62,BE428=BS$63,BE428=BS$64),1,IF(OR(BE428=BS$65,BE428=BS$66,BE428=BS$67,BE428=BS$68,BE428=BS$69),2,3))</f>
        <v>1</v>
      </c>
      <c r="AU428" s="27" t="n">
        <f aca="false">IF(OR(BF428=BS$30,BF428=BS$31,BF428=BS$32,BF428=BS$33),1,IF(BF428=BS$34,2,3))</f>
        <v>1</v>
      </c>
      <c r="AV428" s="27" t="n">
        <f aca="false">IF(BG428="отсутствует",2,1)</f>
        <v>1</v>
      </c>
      <c r="AW428" s="27" t="n">
        <f aca="false">IF(OR(BH428=BS$41,BH428=BS$42),1,IF(OR(BH428=BS$43,BH428=BS$44,BH428=BS$45),2,IF(OR(BH428=BS$46,BH428=BS$47,BH428=BS$48),3,IF(BH428=BS$56,5,IF(BH428=BS$57,6,4)))))</f>
        <v>4</v>
      </c>
      <c r="AX428" s="27" t="n">
        <f aca="false">IF(BI428="отсутствует",2,1)</f>
        <v>1</v>
      </c>
      <c r="AY428" s="24" t="s">
        <v>217</v>
      </c>
      <c r="AZ428" s="130"/>
      <c r="BA428" s="130"/>
      <c r="BD428" s="104" t="s">
        <v>52</v>
      </c>
      <c r="BE428" s="104" t="s">
        <v>120</v>
      </c>
      <c r="BF428" s="104" t="s">
        <v>72</v>
      </c>
      <c r="BG428" s="104" t="s">
        <v>140</v>
      </c>
      <c r="BH428" s="104" t="s">
        <v>284</v>
      </c>
      <c r="BI428" s="104" t="s">
        <v>123</v>
      </c>
      <c r="BJ428" s="104" t="s">
        <v>217</v>
      </c>
      <c r="BK428" s="104"/>
      <c r="BL428" s="24" t="s">
        <v>51</v>
      </c>
    </row>
    <row r="429" s="24" customFormat="true" ht="15" hidden="false" customHeight="false" outlineLevel="0" collapsed="false">
      <c r="A429" s="24" t="s">
        <v>1220</v>
      </c>
      <c r="B429" s="24" t="s">
        <v>61</v>
      </c>
      <c r="C429" s="24" t="s">
        <v>214</v>
      </c>
      <c r="D429" s="24" t="n">
        <v>0</v>
      </c>
      <c r="E429" s="24" t="n">
        <v>0</v>
      </c>
      <c r="F429" s="24" t="n">
        <v>0</v>
      </c>
      <c r="G429" s="24" t="n">
        <v>1</v>
      </c>
      <c r="I429" s="105"/>
      <c r="J429" s="28"/>
      <c r="K429" s="105" t="n">
        <v>4</v>
      </c>
      <c r="L429" s="28" t="n">
        <v>1</v>
      </c>
      <c r="M429" s="106"/>
      <c r="N429" s="105" t="n">
        <v>3</v>
      </c>
      <c r="O429" s="28"/>
      <c r="P429" s="31"/>
      <c r="Q429" s="106" t="n">
        <f aca="false">SUM(N429:P429)</f>
        <v>3</v>
      </c>
      <c r="R429" s="107"/>
      <c r="S429" s="105"/>
      <c r="T429" s="108"/>
      <c r="U429" s="109"/>
      <c r="V429" s="110"/>
      <c r="W429" s="111"/>
      <c r="X429" s="110"/>
      <c r="Y429" s="111"/>
      <c r="Z429" s="110"/>
      <c r="AA429" s="111"/>
      <c r="AB429" s="110"/>
      <c r="AC429" s="111"/>
      <c r="AD429" s="110"/>
      <c r="AE429" s="111"/>
      <c r="AF429" s="110"/>
      <c r="AG429" s="112"/>
      <c r="AH429" s="112"/>
      <c r="AI429" s="111" t="n">
        <f aca="false">SUM(S429,U429,W429,Y429,AA429,AC429,AE429,AG429)</f>
        <v>0</v>
      </c>
      <c r="AJ429" s="106" t="n">
        <f aca="false">SUM(T429,V429,X429,Z429,AB429,AD429,AF429,AH429)</f>
        <v>0</v>
      </c>
      <c r="AK429" s="107"/>
      <c r="AL429" s="107"/>
      <c r="AM429" s="105"/>
      <c r="AN429" s="28"/>
      <c r="AO429" s="106" t="n">
        <f aca="false">SUM(AM429:AN429)</f>
        <v>0</v>
      </c>
      <c r="AP429" s="105" t="n">
        <v>28</v>
      </c>
      <c r="AS429" s="24" t="s">
        <v>454</v>
      </c>
      <c r="AT429" s="27" t="n">
        <f aca="false">IF(OR(BE429=BS$60,BE429=BS$61,BE429=BS$62,BE429=BS$63,BE429=BS$64),1,IF(OR(BE429=BS$65,BE429=BS$66,BE429=BS$67,BE429=BS$68,BE429=BS$69),2,3))</f>
        <v>2</v>
      </c>
      <c r="AU429" s="27" t="n">
        <f aca="false">IF(OR(BF429=BS$30,BF429=BS$31,BF429=BS$32,BF429=BS$33),1,IF(BF429=BS$34,2,3))</f>
        <v>1</v>
      </c>
      <c r="AV429" s="27" t="n">
        <f aca="false">IF(BG429="отсутствует",2,1)</f>
        <v>1</v>
      </c>
      <c r="AW429" s="27" t="n">
        <f aca="false">IF(OR(BH429=BS$41,BH429=BS$42),1,IF(OR(BH429=BS$43,BH429=BS$44,BH429=BS$45),2,IF(OR(BH429=BS$46,BH429=BS$47,BH429=BS$48),3,IF(BH429=BS$56,5,IF(BH429=BS$57,6,4)))))</f>
        <v>1</v>
      </c>
      <c r="AX429" s="27" t="n">
        <f aca="false">IF(BI429="отсутствует",2,1)</f>
        <v>1</v>
      </c>
      <c r="AY429" s="24" t="s">
        <v>143</v>
      </c>
      <c r="AZ429" s="130"/>
      <c r="BA429" s="130"/>
      <c r="BD429" s="104" t="s">
        <v>454</v>
      </c>
      <c r="BE429" s="104" t="s">
        <v>63</v>
      </c>
      <c r="BF429" s="104" t="s">
        <v>72</v>
      </c>
      <c r="BG429" s="104" t="s">
        <v>1095</v>
      </c>
      <c r="BH429" s="104" t="s">
        <v>73</v>
      </c>
      <c r="BI429" s="104" t="s">
        <v>66</v>
      </c>
      <c r="BJ429" s="104" t="s">
        <v>143</v>
      </c>
      <c r="BK429" s="104"/>
      <c r="BL429" s="24" t="s">
        <v>51</v>
      </c>
    </row>
    <row r="430" s="24" customFormat="true" ht="15" hidden="false" customHeight="false" outlineLevel="0" collapsed="false">
      <c r="A430" s="24" t="s">
        <v>3403</v>
      </c>
      <c r="B430" s="24" t="s">
        <v>229</v>
      </c>
      <c r="C430" s="24" t="s">
        <v>100</v>
      </c>
      <c r="D430" s="24" t="n">
        <v>0</v>
      </c>
      <c r="E430" s="24" t="n">
        <v>0</v>
      </c>
      <c r="F430" s="24" t="n">
        <v>0</v>
      </c>
      <c r="G430" s="24" t="n">
        <v>1</v>
      </c>
      <c r="I430" s="105"/>
      <c r="J430" s="28" t="n">
        <v>1</v>
      </c>
      <c r="K430" s="105" t="n">
        <v>3</v>
      </c>
      <c r="L430" s="28" t="n">
        <v>4</v>
      </c>
      <c r="M430" s="106"/>
      <c r="N430" s="105" t="n">
        <v>16</v>
      </c>
      <c r="O430" s="28" t="n">
        <v>22</v>
      </c>
      <c r="P430" s="31"/>
      <c r="Q430" s="106" t="n">
        <f aca="false">SUM(N430:P430)</f>
        <v>38</v>
      </c>
      <c r="R430" s="107" t="n">
        <v>1</v>
      </c>
      <c r="S430" s="105"/>
      <c r="T430" s="108"/>
      <c r="U430" s="109"/>
      <c r="V430" s="110"/>
      <c r="W430" s="111"/>
      <c r="X430" s="110"/>
      <c r="Y430" s="111"/>
      <c r="Z430" s="110"/>
      <c r="AA430" s="111"/>
      <c r="AB430" s="110"/>
      <c r="AC430" s="111"/>
      <c r="AD430" s="110"/>
      <c r="AE430" s="111"/>
      <c r="AF430" s="110"/>
      <c r="AG430" s="112"/>
      <c r="AH430" s="112"/>
      <c r="AI430" s="111" t="n">
        <f aca="false">SUM(S430,U430,W430,Y430,AA430,AC430,AE430,AG430)</f>
        <v>0</v>
      </c>
      <c r="AJ430" s="106" t="n">
        <f aca="false">SUM(T430,V430,X430,Z430,AB430,AD430,AF430,AH430)</f>
        <v>0</v>
      </c>
      <c r="AK430" s="107"/>
      <c r="AL430" s="107"/>
      <c r="AM430" s="105" t="n">
        <v>1</v>
      </c>
      <c r="AN430" s="28" t="n">
        <v>2</v>
      </c>
      <c r="AO430" s="106" t="n">
        <f aca="false">SUM(AM430:AN430)</f>
        <v>3</v>
      </c>
      <c r="AP430" s="105" t="n">
        <v>2</v>
      </c>
      <c r="AS430" s="24" t="s">
        <v>2232</v>
      </c>
      <c r="AT430" s="27" t="n">
        <f aca="false">IF(OR(BE430=BS$60,BE430=BS$61,BE430=BS$62,BE430=BS$63,BE430=BS$64),1,IF(OR(BE430=BS$65,BE430=BS$66,BE430=BS$67,BE430=BS$68,BE430=BS$69),2,3))</f>
        <v>1</v>
      </c>
      <c r="AU430" s="27" t="n">
        <f aca="false">IF(OR(BF430=BS$30,BF430=BS$31,BF430=BS$32,BF430=BS$33),1,IF(BF430=BS$34,2,3))</f>
        <v>3</v>
      </c>
      <c r="AV430" s="27" t="n">
        <f aca="false">IF(BG430="отсутствует",2,1)</f>
        <v>1</v>
      </c>
      <c r="AW430" s="27" t="n">
        <f aca="false">IF(OR(BH430=BS$41,BH430=BS$42),1,IF(OR(BH430=BS$43,BH430=BS$44,BH430=BS$45),2,IF(OR(BH430=BS$46,BH430=BS$47,BH430=BS$48),3,IF(BH430=BS$56,5,IF(BH430=BS$57,6,4)))))</f>
        <v>4</v>
      </c>
      <c r="AX430" s="27" t="n">
        <f aca="false">IF(BI430="отсутствует",2,1)</f>
        <v>1</v>
      </c>
      <c r="AY430" s="24" t="s">
        <v>84</v>
      </c>
      <c r="AZ430" s="130"/>
      <c r="BA430" s="130"/>
      <c r="BD430" s="104" t="s">
        <v>2232</v>
      </c>
      <c r="BE430" s="104" t="s">
        <v>107</v>
      </c>
      <c r="BF430" s="104" t="s">
        <v>170</v>
      </c>
      <c r="BG430" s="104" t="s">
        <v>140</v>
      </c>
      <c r="BH430" s="104" t="s">
        <v>83</v>
      </c>
      <c r="BI430" s="104" t="s">
        <v>502</v>
      </c>
      <c r="BJ430" s="104" t="s">
        <v>84</v>
      </c>
      <c r="BK430" s="104"/>
      <c r="BL430" s="24" t="s">
        <v>51</v>
      </c>
    </row>
    <row r="431" s="24" customFormat="true" ht="15" hidden="false" customHeight="false" outlineLevel="0" collapsed="false">
      <c r="A431" s="24" t="s">
        <v>3404</v>
      </c>
      <c r="B431" s="24" t="s">
        <v>87</v>
      </c>
      <c r="C431" s="24" t="s">
        <v>156</v>
      </c>
      <c r="D431" s="24" t="n">
        <v>0</v>
      </c>
      <c r="E431" s="24" t="n">
        <v>0</v>
      </c>
      <c r="F431" s="24" t="n">
        <v>0</v>
      </c>
      <c r="G431" s="24" t="n">
        <v>1</v>
      </c>
      <c r="I431" s="105"/>
      <c r="J431" s="28"/>
      <c r="K431" s="105" t="n">
        <v>2</v>
      </c>
      <c r="L431" s="28" t="n">
        <v>4</v>
      </c>
      <c r="M431" s="106"/>
      <c r="N431" s="105" t="n">
        <v>12</v>
      </c>
      <c r="O431" s="28" t="n">
        <v>7</v>
      </c>
      <c r="P431" s="31"/>
      <c r="Q431" s="106" t="n">
        <f aca="false">SUM(N431:P431)</f>
        <v>19</v>
      </c>
      <c r="R431" s="107"/>
      <c r="S431" s="105"/>
      <c r="T431" s="108"/>
      <c r="U431" s="109" t="n">
        <v>2</v>
      </c>
      <c r="V431" s="110" t="n">
        <v>2</v>
      </c>
      <c r="W431" s="111"/>
      <c r="X431" s="110"/>
      <c r="Y431" s="111"/>
      <c r="Z431" s="110"/>
      <c r="AA431" s="111"/>
      <c r="AB431" s="110"/>
      <c r="AC431" s="111"/>
      <c r="AD431" s="110"/>
      <c r="AE431" s="111"/>
      <c r="AF431" s="110"/>
      <c r="AG431" s="112"/>
      <c r="AH431" s="112"/>
      <c r="AI431" s="111" t="n">
        <f aca="false">SUM(S431,U431,W431,Y431,AA431,AC431,AE431,AG431)</f>
        <v>2</v>
      </c>
      <c r="AJ431" s="106" t="n">
        <f aca="false">SUM(T431,V431,X431,Z431,AB431,AD431,AF431,AH431)</f>
        <v>2</v>
      </c>
      <c r="AK431" s="107"/>
      <c r="AL431" s="107"/>
      <c r="AM431" s="105" t="n">
        <v>2</v>
      </c>
      <c r="AN431" s="28" t="n">
        <v>1</v>
      </c>
      <c r="AO431" s="106" t="n">
        <f aca="false">SUM(AM431:AN431)</f>
        <v>3</v>
      </c>
      <c r="AP431" s="105" t="n">
        <v>9</v>
      </c>
      <c r="AS431" s="24" t="s">
        <v>113</v>
      </c>
      <c r="AT431" s="27" t="n">
        <f aca="false">IF(OR(BE431=BS$60,BE431=BS$61,BE431=BS$62,BE431=BS$63,BE431=BS$64),1,IF(OR(BE431=BS$65,BE431=BS$66,BE431=BS$67,BE431=BS$68,BE431=BS$69),2,3))</f>
        <v>2</v>
      </c>
      <c r="AU431" s="27" t="n">
        <f aca="false">IF(OR(BF431=BS$30,BF431=BS$31,BF431=BS$32,BF431=BS$33),1,IF(BF431=BS$34,2,3))</f>
        <v>3</v>
      </c>
      <c r="AV431" s="27" t="n">
        <f aca="false">IF(BG431="отсутствует",2,1)</f>
        <v>2</v>
      </c>
      <c r="AW431" s="27" t="n">
        <f aca="false">IF(OR(BH431=BS$41,BH431=BS$42),1,IF(OR(BH431=BS$43,BH431=BS$44,BH431=BS$45),2,IF(OR(BH431=BS$46,BH431=BS$47,BH431=BS$48),3,IF(BH431=BS$56,5,IF(BH431=BS$57,6,4)))))</f>
        <v>4</v>
      </c>
      <c r="AX431" s="27" t="n">
        <f aca="false">IF(BI431="отсутствует",2,1)</f>
        <v>1</v>
      </c>
      <c r="AY431" s="24" t="s">
        <v>206</v>
      </c>
      <c r="AZ431" s="130"/>
      <c r="BA431" s="130"/>
      <c r="BD431" s="104" t="s">
        <v>113</v>
      </c>
      <c r="BE431" s="104" t="s">
        <v>101</v>
      </c>
      <c r="BF431" s="104" t="s">
        <v>54</v>
      </c>
      <c r="BG431" s="104" t="s">
        <v>55</v>
      </c>
      <c r="BH431" s="104" t="s">
        <v>166</v>
      </c>
      <c r="BI431" s="104" t="s">
        <v>74</v>
      </c>
      <c r="BJ431" s="104" t="s">
        <v>206</v>
      </c>
      <c r="BK431" s="104"/>
      <c r="BL431" s="24" t="s">
        <v>51</v>
      </c>
    </row>
    <row r="432" s="24" customFormat="true" ht="15" hidden="false" customHeight="false" outlineLevel="0" collapsed="false">
      <c r="A432" s="24" t="s">
        <v>2863</v>
      </c>
      <c r="B432" s="24" t="s">
        <v>138</v>
      </c>
      <c r="C432" s="24" t="s">
        <v>139</v>
      </c>
      <c r="D432" s="24" t="n">
        <v>0</v>
      </c>
      <c r="E432" s="24" t="n">
        <v>0</v>
      </c>
      <c r="F432" s="24" t="n">
        <v>0</v>
      </c>
      <c r="G432" s="24" t="n">
        <v>1</v>
      </c>
      <c r="I432" s="105"/>
      <c r="J432" s="28"/>
      <c r="K432" s="105" t="n">
        <v>1</v>
      </c>
      <c r="L432" s="28" t="n">
        <v>3</v>
      </c>
      <c r="M432" s="106"/>
      <c r="N432" s="105" t="n">
        <v>1</v>
      </c>
      <c r="O432" s="28"/>
      <c r="P432" s="31"/>
      <c r="Q432" s="106" t="n">
        <f aca="false">SUM(N432:P432)</f>
        <v>1</v>
      </c>
      <c r="R432" s="107" t="n">
        <v>1</v>
      </c>
      <c r="S432" s="105"/>
      <c r="T432" s="108"/>
      <c r="U432" s="109"/>
      <c r="V432" s="110"/>
      <c r="W432" s="111"/>
      <c r="X432" s="110"/>
      <c r="Y432" s="111"/>
      <c r="Z432" s="110"/>
      <c r="AA432" s="111"/>
      <c r="AB432" s="110"/>
      <c r="AC432" s="111"/>
      <c r="AD432" s="110"/>
      <c r="AE432" s="111"/>
      <c r="AF432" s="110"/>
      <c r="AG432" s="112"/>
      <c r="AH432" s="112"/>
      <c r="AI432" s="111" t="n">
        <f aca="false">SUM(S432,U432,W432,Y432,AA432,AC432,AE432,AG432)</f>
        <v>0</v>
      </c>
      <c r="AJ432" s="106" t="n">
        <f aca="false">SUM(T432,V432,X432,Z432,AB432,AD432,AF432,AH432)</f>
        <v>0</v>
      </c>
      <c r="AK432" s="107"/>
      <c r="AL432" s="107"/>
      <c r="AM432" s="105" t="n">
        <v>1</v>
      </c>
      <c r="AN432" s="28"/>
      <c r="AO432" s="106" t="n">
        <f aca="false">SUM(AM432:AN432)</f>
        <v>1</v>
      </c>
      <c r="AP432" s="105" t="n">
        <v>18</v>
      </c>
      <c r="AS432" s="24" t="s">
        <v>52</v>
      </c>
      <c r="AT432" s="27" t="n">
        <f aca="false">IF(OR(BE432=BS$60,BE432=BS$61,BE432=BS$62,BE432=BS$63,BE432=BS$64),1,IF(OR(BE432=BS$65,BE432=BS$66,BE432=BS$67,BE432=BS$68,BE432=BS$69),2,3))</f>
        <v>1</v>
      </c>
      <c r="AU432" s="27" t="n">
        <f aca="false">IF(OR(BF432=BS$30,BF432=BS$31,BF432=BS$32,BF432=BS$33),1,IF(BF432=BS$34,2,3))</f>
        <v>1</v>
      </c>
      <c r="AV432" s="27" t="n">
        <f aca="false">IF(BG432="отсутствует",2,1)</f>
        <v>1</v>
      </c>
      <c r="AW432" s="27" t="n">
        <f aca="false">IF(OR(BH432=BS$41,BH432=BS$42),1,IF(OR(BH432=BS$43,BH432=BS$44,BH432=BS$45),2,IF(OR(BH432=BS$46,BH432=BS$47,BH432=BS$48),3,IF(BH432=BS$56,5,IF(BH432=BS$57,6,4)))))</f>
        <v>4</v>
      </c>
      <c r="AX432" s="27" t="n">
        <f aca="false">IF(BI432="отсутствует",2,1)</f>
        <v>1</v>
      </c>
      <c r="AY432" s="24" t="s">
        <v>3405</v>
      </c>
      <c r="AZ432" s="130"/>
      <c r="BA432" s="130"/>
      <c r="BD432" s="104" t="s">
        <v>52</v>
      </c>
      <c r="BE432" s="104" t="s">
        <v>107</v>
      </c>
      <c r="BF432" s="104" t="s">
        <v>72</v>
      </c>
      <c r="BG432" s="104" t="s">
        <v>140</v>
      </c>
      <c r="BH432" s="104" t="s">
        <v>3406</v>
      </c>
      <c r="BI432" s="104" t="s">
        <v>123</v>
      </c>
      <c r="BJ432" s="104" t="s">
        <v>3405</v>
      </c>
      <c r="BK432" s="104"/>
      <c r="BL432" s="24" t="s">
        <v>51</v>
      </c>
    </row>
    <row r="433" s="24" customFormat="true" ht="15" hidden="false" customHeight="false" outlineLevel="0" collapsed="false">
      <c r="A433" s="24" t="s">
        <v>2863</v>
      </c>
      <c r="B433" s="24" t="s">
        <v>148</v>
      </c>
      <c r="C433" s="24" t="s">
        <v>139</v>
      </c>
      <c r="D433" s="24" t="n">
        <v>0</v>
      </c>
      <c r="E433" s="24" t="n">
        <v>0</v>
      </c>
      <c r="F433" s="24" t="n">
        <v>1</v>
      </c>
      <c r="G433" s="24" t="n">
        <v>1</v>
      </c>
      <c r="H433" s="24" t="n">
        <v>1</v>
      </c>
      <c r="I433" s="105"/>
      <c r="J433" s="28" t="n">
        <v>1</v>
      </c>
      <c r="K433" s="105" t="n">
        <v>3</v>
      </c>
      <c r="L433" s="28" t="n">
        <v>3</v>
      </c>
      <c r="M433" s="106"/>
      <c r="N433" s="105" t="n">
        <v>4</v>
      </c>
      <c r="O433" s="28" t="n">
        <v>1</v>
      </c>
      <c r="P433" s="31"/>
      <c r="Q433" s="106" t="n">
        <f aca="false">SUM(N433:P433)</f>
        <v>5</v>
      </c>
      <c r="R433" s="107"/>
      <c r="S433" s="105" t="n">
        <v>2</v>
      </c>
      <c r="T433" s="108" t="n">
        <v>2</v>
      </c>
      <c r="U433" s="109" t="n">
        <v>2</v>
      </c>
      <c r="V433" s="110" t="n">
        <v>3</v>
      </c>
      <c r="W433" s="111"/>
      <c r="X433" s="110"/>
      <c r="Y433" s="111"/>
      <c r="Z433" s="110"/>
      <c r="AA433" s="111" t="n">
        <v>2</v>
      </c>
      <c r="AB433" s="110" t="n">
        <v>2</v>
      </c>
      <c r="AC433" s="111"/>
      <c r="AD433" s="110"/>
      <c r="AE433" s="111" t="n">
        <v>1</v>
      </c>
      <c r="AF433" s="110" t="n">
        <v>1</v>
      </c>
      <c r="AG433" s="112"/>
      <c r="AH433" s="112"/>
      <c r="AI433" s="111" t="n">
        <f aca="false">SUM(S433,U433,W433,Y433,AA433,AC433,AE433,AG433)</f>
        <v>7</v>
      </c>
      <c r="AJ433" s="106" t="n">
        <f aca="false">SUM(T433,V433,X433,Z433,AB433,AD433,AF433,AH433)</f>
        <v>8</v>
      </c>
      <c r="AK433" s="107"/>
      <c r="AL433" s="107" t="n">
        <v>4</v>
      </c>
      <c r="AM433" s="105"/>
      <c r="AN433" s="28"/>
      <c r="AO433" s="106" t="n">
        <f aca="false">SUM(AM433:AN433)</f>
        <v>0</v>
      </c>
      <c r="AP433" s="105" t="n">
        <v>3</v>
      </c>
      <c r="AS433" s="24" t="s">
        <v>52</v>
      </c>
      <c r="AT433" s="27" t="n">
        <f aca="false">IF(OR(BE433=BS$60,BE433=BS$61,BE433=BS$62,BE433=BS$63,BE433=BS$64),1,IF(OR(BE433=BS$65,BE433=BS$66,BE433=BS$67,BE433=BS$68,BE433=BS$69),2,3))</f>
        <v>2</v>
      </c>
      <c r="AU433" s="27" t="n">
        <f aca="false">IF(OR(BF433=BS$30,BF433=BS$31,BF433=BS$32,BF433=BS$33),1,IF(BF433=BS$34,2,3))</f>
        <v>1</v>
      </c>
      <c r="AV433" s="27" t="n">
        <f aca="false">IF(BG433="отсутствует",2,1)</f>
        <v>1</v>
      </c>
      <c r="AW433" s="27" t="n">
        <f aca="false">IF(OR(BH433=BS$41,BH433=BS$42),1,IF(OR(BH433=BS$43,BH433=BS$44,BH433=BS$45),2,IF(OR(BH433=BS$46,BH433=BS$47,BH433=BS$48),3,IF(BH433=BS$56,5,IF(BH433=BS$57,6,4)))))</f>
        <v>1</v>
      </c>
      <c r="AX433" s="27" t="n">
        <f aca="false">IF(BI433="отсутствует",2,1)</f>
        <v>1</v>
      </c>
      <c r="AY433" s="24" t="s">
        <v>1365</v>
      </c>
      <c r="AZ433" s="130"/>
      <c r="BA433" s="130"/>
      <c r="BD433" s="104" t="s">
        <v>52</v>
      </c>
      <c r="BE433" s="104" t="s">
        <v>63</v>
      </c>
      <c r="BF433" s="104" t="s">
        <v>72</v>
      </c>
      <c r="BG433" s="104" t="s">
        <v>386</v>
      </c>
      <c r="BH433" s="104" t="s">
        <v>73</v>
      </c>
      <c r="BI433" s="104" t="s">
        <v>142</v>
      </c>
      <c r="BJ433" s="104" t="s">
        <v>1365</v>
      </c>
      <c r="BK433" s="104"/>
      <c r="BL433" s="24" t="s">
        <v>51</v>
      </c>
    </row>
    <row r="434" s="24" customFormat="true" ht="15" hidden="false" customHeight="false" outlineLevel="0" collapsed="false">
      <c r="A434" s="24" t="s">
        <v>2864</v>
      </c>
      <c r="B434" s="24" t="s">
        <v>138</v>
      </c>
      <c r="C434" s="24" t="s">
        <v>271</v>
      </c>
      <c r="D434" s="24" t="n">
        <v>0</v>
      </c>
      <c r="E434" s="24" t="n">
        <v>0</v>
      </c>
      <c r="F434" s="24" t="n">
        <v>1</v>
      </c>
      <c r="G434" s="24" t="n">
        <v>1</v>
      </c>
      <c r="H434" s="24" t="n">
        <v>1</v>
      </c>
      <c r="I434" s="105"/>
      <c r="J434" s="28"/>
      <c r="K434" s="105" t="n">
        <v>2</v>
      </c>
      <c r="L434" s="28" t="n">
        <v>4</v>
      </c>
      <c r="M434" s="106"/>
      <c r="N434" s="105" t="n">
        <v>1</v>
      </c>
      <c r="O434" s="28" t="n">
        <v>10</v>
      </c>
      <c r="P434" s="31"/>
      <c r="Q434" s="106" t="n">
        <f aca="false">SUM(N434:P434)</f>
        <v>11</v>
      </c>
      <c r="R434" s="107"/>
      <c r="S434" s="105" t="n">
        <v>1</v>
      </c>
      <c r="T434" s="108" t="n">
        <v>2</v>
      </c>
      <c r="U434" s="109" t="n">
        <v>4</v>
      </c>
      <c r="V434" s="110" t="n">
        <v>5</v>
      </c>
      <c r="W434" s="111" t="n">
        <v>5</v>
      </c>
      <c r="X434" s="110" t="n">
        <v>6</v>
      </c>
      <c r="Y434" s="111"/>
      <c r="Z434" s="110"/>
      <c r="AA434" s="111" t="n">
        <v>5</v>
      </c>
      <c r="AB434" s="110" t="n">
        <v>6</v>
      </c>
      <c r="AC434" s="111"/>
      <c r="AD434" s="110"/>
      <c r="AE434" s="111"/>
      <c r="AF434" s="110"/>
      <c r="AG434" s="112"/>
      <c r="AH434" s="112"/>
      <c r="AI434" s="111" t="n">
        <f aca="false">SUM(S434,U434,W434,Y434,AA434,AC434,AE434,AG434)</f>
        <v>15</v>
      </c>
      <c r="AJ434" s="106" t="n">
        <f aca="false">SUM(T434,V434,X434,Z434,AB434,AD434,AF434,AH434)</f>
        <v>19</v>
      </c>
      <c r="AK434" s="107" t="n">
        <v>11</v>
      </c>
      <c r="AL434" s="107" t="n">
        <v>7</v>
      </c>
      <c r="AM434" s="105"/>
      <c r="AN434" s="28"/>
      <c r="AO434" s="106" t="n">
        <f aca="false">SUM(AM434:AN434)</f>
        <v>0</v>
      </c>
      <c r="AP434" s="105" t="n">
        <v>26</v>
      </c>
      <c r="AS434" s="24" t="s">
        <v>52</v>
      </c>
      <c r="AT434" s="27" t="n">
        <f aca="false">IF(OR(BE434=BS$60,BE434=BS$61,BE434=BS$62,BE434=BS$63,BE434=BS$64),1,IF(OR(BE434=BS$65,BE434=BS$66,BE434=BS$67,BE434=BS$68,BE434=BS$69),2,3))</f>
        <v>1</v>
      </c>
      <c r="AU434" s="27" t="n">
        <f aca="false">IF(OR(BF434=BS$30,BF434=BS$31,BF434=BS$32,BF434=BS$33),1,IF(BF434=BS$34,2,3))</f>
        <v>1</v>
      </c>
      <c r="AV434" s="27" t="n">
        <f aca="false">IF(BG434="отсутствует",2,1)</f>
        <v>2</v>
      </c>
      <c r="AW434" s="27" t="n">
        <f aca="false">IF(OR(BH434=BS$41,BH434=BS$42),1,IF(OR(BH434=BS$43,BH434=BS$44,BH434=BS$45),2,IF(OR(BH434=BS$46,BH434=BS$47,BH434=BS$48),3,IF(BH434=BS$56,5,IF(BH434=BS$57,6,4)))))</f>
        <v>4</v>
      </c>
      <c r="AX434" s="27" t="n">
        <f aca="false">IF(BI434="отсутствует",2,1)</f>
        <v>1</v>
      </c>
      <c r="AY434" s="24" t="s">
        <v>541</v>
      </c>
      <c r="AZ434" s="130"/>
      <c r="BA434" s="130"/>
      <c r="BD434" s="104" t="s">
        <v>52</v>
      </c>
      <c r="BE434" s="104" t="s">
        <v>438</v>
      </c>
      <c r="BF434" s="104" t="s">
        <v>72</v>
      </c>
      <c r="BG434" s="104" t="s">
        <v>55</v>
      </c>
      <c r="BH434" s="104" t="s">
        <v>459</v>
      </c>
      <c r="BI434" s="104" t="s">
        <v>102</v>
      </c>
      <c r="BJ434" s="104" t="s">
        <v>541</v>
      </c>
      <c r="BK434" s="104"/>
      <c r="BL434" s="24" t="s">
        <v>51</v>
      </c>
    </row>
    <row r="435" s="24" customFormat="true" ht="15" hidden="false" customHeight="false" outlineLevel="0" collapsed="false">
      <c r="A435" s="24" t="s">
        <v>3407</v>
      </c>
      <c r="B435" s="24" t="s">
        <v>3408</v>
      </c>
      <c r="C435" s="24" t="s">
        <v>156</v>
      </c>
      <c r="D435" s="24" t="n">
        <v>0</v>
      </c>
      <c r="E435" s="24" t="n">
        <v>0</v>
      </c>
      <c r="F435" s="24" t="n">
        <v>0</v>
      </c>
      <c r="G435" s="24" t="n">
        <v>1</v>
      </c>
      <c r="I435" s="105"/>
      <c r="J435" s="28"/>
      <c r="K435" s="105" t="n">
        <v>5</v>
      </c>
      <c r="L435" s="28" t="n">
        <v>8</v>
      </c>
      <c r="M435" s="106"/>
      <c r="N435" s="105" t="n">
        <v>1</v>
      </c>
      <c r="O435" s="28" t="n">
        <v>23</v>
      </c>
      <c r="P435" s="31"/>
      <c r="Q435" s="106" t="n">
        <f aca="false">SUM(N435:P435)</f>
        <v>24</v>
      </c>
      <c r="R435" s="107"/>
      <c r="S435" s="105" t="n">
        <v>6</v>
      </c>
      <c r="T435" s="108" t="n">
        <v>6</v>
      </c>
      <c r="U435" s="109" t="n">
        <v>6</v>
      </c>
      <c r="V435" s="110" t="n">
        <v>17</v>
      </c>
      <c r="W435" s="111"/>
      <c r="X435" s="110"/>
      <c r="Y435" s="111"/>
      <c r="Z435" s="110"/>
      <c r="AA435" s="111" t="n">
        <v>4</v>
      </c>
      <c r="AB435" s="110" t="n">
        <v>16</v>
      </c>
      <c r="AC435" s="111"/>
      <c r="AD435" s="110"/>
      <c r="AE435" s="111" t="n">
        <v>5</v>
      </c>
      <c r="AF435" s="110" t="n">
        <v>6</v>
      </c>
      <c r="AG435" s="112" t="n">
        <v>1</v>
      </c>
      <c r="AH435" s="112" t="n">
        <v>1</v>
      </c>
      <c r="AI435" s="111" t="n">
        <f aca="false">SUM(S435,U435,W435,Y435,AA435,AC435,AE435,AG435)</f>
        <v>22</v>
      </c>
      <c r="AJ435" s="106" t="n">
        <f aca="false">SUM(T435,V435,X435,Z435,AB435,AD435,AF435,AH435)</f>
        <v>46</v>
      </c>
      <c r="AK435" s="107" t="n">
        <v>81</v>
      </c>
      <c r="AL435" s="107" t="n">
        <v>47</v>
      </c>
      <c r="AM435" s="105" t="n">
        <v>2</v>
      </c>
      <c r="AN435" s="28"/>
      <c r="AO435" s="106" t="n">
        <f aca="false">SUM(AM435:AN435)</f>
        <v>2</v>
      </c>
      <c r="AP435" s="105" t="n">
        <v>6</v>
      </c>
      <c r="AQ435" s="24" t="s">
        <v>2920</v>
      </c>
      <c r="AS435" s="24" t="s">
        <v>52</v>
      </c>
      <c r="AT435" s="27" t="n">
        <f aca="false">IF(OR(BE435=BS$60,BE435=BS$61,BE435=BS$62,BE435=BS$63,BE435=BS$64),1,IF(OR(BE435=BS$65,BE435=BS$66,BE435=BS$67,BE435=BS$68,BE435=BS$69),2,3))</f>
        <v>2</v>
      </c>
      <c r="AU435" s="27" t="n">
        <f aca="false">IF(OR(BF435=BS$30,BF435=BS$31,BF435=BS$32,BF435=BS$33),1,IF(BF435=BS$34,2,3))</f>
        <v>3</v>
      </c>
      <c r="AV435" s="27" t="n">
        <f aca="false">IF(BG435="отсутствует",2,1)</f>
        <v>2</v>
      </c>
      <c r="AW435" s="27" t="n">
        <f aca="false">IF(OR(BH435=BS$41,BH435=BS$42),1,IF(OR(BH435=BS$43,BH435=BS$44,BH435=BS$45),2,IF(OR(BH435=BS$46,BH435=BS$47,BH435=BS$48),3,IF(BH435=BS$56,5,IF(BH435=BS$57,6,4)))))</f>
        <v>4</v>
      </c>
      <c r="AX435" s="27" t="n">
        <f aca="false">IF(BI435="отсутствует",2,1)</f>
        <v>1</v>
      </c>
      <c r="AY435" s="24" t="s">
        <v>541</v>
      </c>
      <c r="AZ435" s="130"/>
      <c r="BA435" s="130"/>
      <c r="BD435" s="104" t="s">
        <v>52</v>
      </c>
      <c r="BE435" s="104" t="s">
        <v>89</v>
      </c>
      <c r="BF435" s="104" t="s">
        <v>1399</v>
      </c>
      <c r="BG435" s="104" t="s">
        <v>55</v>
      </c>
      <c r="BH435" s="104" t="s">
        <v>244</v>
      </c>
      <c r="BI435" s="104" t="s">
        <v>195</v>
      </c>
      <c r="BJ435" s="104" t="s">
        <v>541</v>
      </c>
      <c r="BK435" s="104"/>
      <c r="BL435" s="24" t="s">
        <v>51</v>
      </c>
    </row>
    <row r="436" s="24" customFormat="true" ht="15" hidden="false" customHeight="false" outlineLevel="0" collapsed="false">
      <c r="A436" s="24" t="s">
        <v>3409</v>
      </c>
      <c r="B436" s="24" t="s">
        <v>138</v>
      </c>
      <c r="C436" s="24" t="s">
        <v>1273</v>
      </c>
      <c r="D436" s="24" t="n">
        <v>0</v>
      </c>
      <c r="E436" s="24" t="n">
        <v>0</v>
      </c>
      <c r="F436" s="24" t="n">
        <v>0</v>
      </c>
      <c r="G436" s="24" t="n">
        <v>1</v>
      </c>
      <c r="I436" s="105"/>
      <c r="J436" s="28"/>
      <c r="K436" s="105"/>
      <c r="L436" s="28"/>
      <c r="M436" s="106"/>
      <c r="N436" s="105"/>
      <c r="O436" s="28"/>
      <c r="P436" s="31"/>
      <c r="Q436" s="106" t="n">
        <f aca="false">SUM(N436:P436)</f>
        <v>0</v>
      </c>
      <c r="R436" s="107"/>
      <c r="S436" s="105"/>
      <c r="T436" s="108"/>
      <c r="U436" s="109"/>
      <c r="V436" s="110"/>
      <c r="W436" s="111"/>
      <c r="X436" s="110"/>
      <c r="Y436" s="111"/>
      <c r="Z436" s="110"/>
      <c r="AA436" s="111"/>
      <c r="AB436" s="110"/>
      <c r="AC436" s="111"/>
      <c r="AD436" s="110"/>
      <c r="AE436" s="111"/>
      <c r="AF436" s="110"/>
      <c r="AG436" s="112"/>
      <c r="AH436" s="112"/>
      <c r="AI436" s="111" t="n">
        <f aca="false">SUM(S436,U436,W436,Y436,AA436,AC436,AE436,AG436)</f>
        <v>0</v>
      </c>
      <c r="AJ436" s="106" t="n">
        <f aca="false">SUM(T436,V436,X436,Z436,AB436,AD436,AF436,AH436)</f>
        <v>0</v>
      </c>
      <c r="AK436" s="107"/>
      <c r="AL436" s="107"/>
      <c r="AM436" s="105"/>
      <c r="AN436" s="28"/>
      <c r="AO436" s="106" t="n">
        <f aca="false">SUM(AM436:AN436)</f>
        <v>0</v>
      </c>
      <c r="AP436" s="105" t="n">
        <v>29</v>
      </c>
      <c r="AQ436" s="24" t="s">
        <v>3461</v>
      </c>
      <c r="AS436" s="24" t="s">
        <v>1878</v>
      </c>
      <c r="AT436" s="27" t="n">
        <f aca="false">IF(OR(BE436=BS$60,BE436=BS$61,BE436=BS$62,BE436=BS$63,BE436=BS$64),1,IF(OR(BE436=BS$65,BE436=BS$66,BE436=BS$67,BE436=BS$68,BE436=BS$69),2,3))</f>
        <v>3</v>
      </c>
      <c r="AU436" s="27" t="n">
        <f aca="false">IF(OR(BF436=BS$30,BF436=BS$31,BF436=BS$32,BF436=BS$33),1,IF(BF436=BS$34,2,3))</f>
        <v>3</v>
      </c>
      <c r="AV436" s="27" t="n">
        <f aca="false">IF(BG436="отсутствует",2,1)</f>
        <v>2</v>
      </c>
      <c r="AW436" s="27" t="n">
        <f aca="false">IF(OR(BH436=BS$41,BH436=BS$42),1,IF(OR(BH436=BS$43,BH436=BS$44,BH436=BS$45),2,IF(OR(BH436=BS$46,BH436=BS$47,BH436=BS$48),3,IF(BH436=BS$56,5,IF(BH436=BS$57,6,4)))))</f>
        <v>2</v>
      </c>
      <c r="AX436" s="27" t="n">
        <f aca="false">IF(BI436="отсутствует",2,1)</f>
        <v>1</v>
      </c>
      <c r="AY436" s="24" t="s">
        <v>374</v>
      </c>
      <c r="AZ436" s="130"/>
      <c r="BA436" s="130"/>
      <c r="BD436" s="104" t="s">
        <v>1878</v>
      </c>
      <c r="BE436" s="104" t="s">
        <v>193</v>
      </c>
      <c r="BF436" s="104" t="s">
        <v>54</v>
      </c>
      <c r="BG436" s="104" t="s">
        <v>55</v>
      </c>
      <c r="BH436" s="104" t="s">
        <v>157</v>
      </c>
      <c r="BI436" s="104" t="s">
        <v>66</v>
      </c>
      <c r="BJ436" s="104" t="s">
        <v>374</v>
      </c>
      <c r="BK436" s="104"/>
      <c r="BL436" s="24" t="s">
        <v>51</v>
      </c>
    </row>
    <row r="437" s="24" customFormat="true" ht="15" hidden="false" customHeight="false" outlineLevel="0" collapsed="false">
      <c r="A437" s="24" t="s">
        <v>1229</v>
      </c>
      <c r="B437" s="24" t="s">
        <v>148</v>
      </c>
      <c r="C437" s="24" t="s">
        <v>156</v>
      </c>
      <c r="D437" s="24" t="n">
        <v>0</v>
      </c>
      <c r="E437" s="24" t="n">
        <v>0</v>
      </c>
      <c r="F437" s="24" t="n">
        <v>0</v>
      </c>
      <c r="G437" s="24" t="n">
        <v>1</v>
      </c>
      <c r="I437" s="105"/>
      <c r="J437" s="28"/>
      <c r="K437" s="105" t="n">
        <v>5</v>
      </c>
      <c r="L437" s="28" t="n">
        <v>3</v>
      </c>
      <c r="M437" s="106"/>
      <c r="N437" s="105" t="n">
        <v>6</v>
      </c>
      <c r="O437" s="28" t="n">
        <v>1</v>
      </c>
      <c r="P437" s="31"/>
      <c r="Q437" s="106" t="n">
        <f aca="false">SUM(N437:P437)</f>
        <v>7</v>
      </c>
      <c r="R437" s="107" t="n">
        <v>1</v>
      </c>
      <c r="S437" s="105"/>
      <c r="T437" s="108"/>
      <c r="U437" s="109"/>
      <c r="V437" s="110"/>
      <c r="W437" s="111"/>
      <c r="X437" s="110"/>
      <c r="Y437" s="111"/>
      <c r="Z437" s="110"/>
      <c r="AA437" s="111"/>
      <c r="AB437" s="110"/>
      <c r="AC437" s="111"/>
      <c r="AD437" s="110"/>
      <c r="AE437" s="111"/>
      <c r="AF437" s="110"/>
      <c r="AG437" s="112"/>
      <c r="AH437" s="112"/>
      <c r="AI437" s="111" t="n">
        <f aca="false">SUM(S437,U437,W437,Y437,AA437,AC437,AE437,AG437)</f>
        <v>0</v>
      </c>
      <c r="AJ437" s="106" t="n">
        <f aca="false">SUM(T437,V437,X437,Z437,AB437,AD437,AF437,AH437)</f>
        <v>0</v>
      </c>
      <c r="AK437" s="107"/>
      <c r="AL437" s="107"/>
      <c r="AM437" s="105" t="n">
        <v>2</v>
      </c>
      <c r="AN437" s="28"/>
      <c r="AO437" s="106" t="n">
        <f aca="false">SUM(AM437:AN437)</f>
        <v>2</v>
      </c>
      <c r="AP437" s="105" t="n">
        <v>2</v>
      </c>
      <c r="AS437" s="24" t="s">
        <v>318</v>
      </c>
      <c r="AT437" s="27" t="n">
        <f aca="false">IF(OR(BE437=BS$60,BE437=BS$61,BE437=BS$62,BE437=BS$63,BE437=BS$64),1,IF(OR(BE437=BS$65,BE437=BS$66,BE437=BS$67,BE437=BS$68,BE437=BS$69),2,3))</f>
        <v>2</v>
      </c>
      <c r="AU437" s="27" t="n">
        <f aca="false">IF(OR(BF437=BS$30,BF437=BS$31,BF437=BS$32,BF437=BS$33),1,IF(BF437=BS$34,2,3))</f>
        <v>1</v>
      </c>
      <c r="AV437" s="27" t="n">
        <f aca="false">IF(BG437="отсутствует",2,1)</f>
        <v>1</v>
      </c>
      <c r="AW437" s="27" t="n">
        <f aca="false">IF(OR(BH437=BS$41,BH437=BS$42),1,IF(OR(BH437=BS$43,BH437=BS$44,BH437=BS$45),2,IF(OR(BH437=BS$46,BH437=BS$47,BH437=BS$48),3,IF(BH437=BS$56,5,IF(BH437=BS$57,6,4)))))</f>
        <v>4</v>
      </c>
      <c r="AX437" s="27" t="n">
        <f aca="false">IF(BI437="отсутствует",2,1)</f>
        <v>1</v>
      </c>
      <c r="AY437" s="24" t="s">
        <v>1232</v>
      </c>
      <c r="AZ437" s="130"/>
      <c r="BA437" s="130"/>
      <c r="BD437" s="104" t="s">
        <v>318</v>
      </c>
      <c r="BE437" s="104" t="s">
        <v>226</v>
      </c>
      <c r="BF437" s="104" t="s">
        <v>72</v>
      </c>
      <c r="BG437" s="104" t="s">
        <v>140</v>
      </c>
      <c r="BH437" s="104" t="s">
        <v>1231</v>
      </c>
      <c r="BI437" s="104" t="s">
        <v>123</v>
      </c>
      <c r="BJ437" s="104" t="s">
        <v>1232</v>
      </c>
      <c r="BK437" s="104"/>
      <c r="BL437" s="24" t="s">
        <v>51</v>
      </c>
    </row>
    <row r="438" s="24" customFormat="true" ht="15" hidden="false" customHeight="false" outlineLevel="0" collapsed="false">
      <c r="A438" s="24" t="s">
        <v>2865</v>
      </c>
      <c r="B438" s="24" t="s">
        <v>93</v>
      </c>
      <c r="C438" s="24" t="s">
        <v>214</v>
      </c>
      <c r="D438" s="24" t="n">
        <v>0</v>
      </c>
      <c r="E438" s="24" t="n">
        <v>0</v>
      </c>
      <c r="F438" s="24" t="n">
        <v>0</v>
      </c>
      <c r="G438" s="24" t="n">
        <v>1</v>
      </c>
      <c r="I438" s="105"/>
      <c r="J438" s="28" t="n">
        <v>1</v>
      </c>
      <c r="K438" s="105" t="n">
        <v>5</v>
      </c>
      <c r="L438" s="28" t="n">
        <v>8</v>
      </c>
      <c r="M438" s="106"/>
      <c r="N438" s="105" t="n">
        <v>6</v>
      </c>
      <c r="O438" s="28" t="n">
        <v>1</v>
      </c>
      <c r="P438" s="31"/>
      <c r="Q438" s="106" t="n">
        <f aca="false">SUM(N438:P438)</f>
        <v>7</v>
      </c>
      <c r="R438" s="107" t="n">
        <v>3</v>
      </c>
      <c r="S438" s="105"/>
      <c r="T438" s="108"/>
      <c r="U438" s="109" t="n">
        <v>1</v>
      </c>
      <c r="V438" s="110" t="n">
        <v>1</v>
      </c>
      <c r="W438" s="111"/>
      <c r="X438" s="110"/>
      <c r="Y438" s="111"/>
      <c r="Z438" s="110"/>
      <c r="AA438" s="111" t="n">
        <v>1</v>
      </c>
      <c r="AB438" s="110" t="n">
        <v>5</v>
      </c>
      <c r="AC438" s="111"/>
      <c r="AD438" s="110"/>
      <c r="AE438" s="111"/>
      <c r="AF438" s="110"/>
      <c r="AG438" s="112"/>
      <c r="AH438" s="112"/>
      <c r="AI438" s="111" t="n">
        <f aca="false">SUM(S438,U438,W438,Y438,AA438,AC438,AE438,AG438)</f>
        <v>2</v>
      </c>
      <c r="AJ438" s="106" t="n">
        <f aca="false">SUM(T438,V438,X438,Z438,AB438,AD438,AF438,AH438)</f>
        <v>6</v>
      </c>
      <c r="AK438" s="107" t="n">
        <v>1</v>
      </c>
      <c r="AL438" s="107" t="n">
        <v>3</v>
      </c>
      <c r="AM438" s="105"/>
      <c r="AN438" s="28" t="n">
        <v>1</v>
      </c>
      <c r="AO438" s="106" t="n">
        <f aca="false">SUM(AM438:AN438)</f>
        <v>1</v>
      </c>
      <c r="AP438" s="105" t="n">
        <v>7</v>
      </c>
      <c r="AS438" s="24" t="s">
        <v>52</v>
      </c>
      <c r="AT438" s="27" t="n">
        <f aca="false">IF(OR(BE438=BS$60,BE438=BS$61,BE438=BS$62,BE438=BS$63,BE438=BS$64),1,IF(OR(BE438=BS$65,BE438=BS$66,BE438=BS$67,BE438=BS$68,BE438=BS$69),2,3))</f>
        <v>2</v>
      </c>
      <c r="AU438" s="27" t="n">
        <f aca="false">IF(OR(BF438=BS$30,BF438=BS$31,BF438=BS$32,BF438=BS$33),1,IF(BF438=BS$34,2,3))</f>
        <v>1</v>
      </c>
      <c r="AV438" s="27" t="n">
        <f aca="false">IF(BG438="отсутствует",2,1)</f>
        <v>1</v>
      </c>
      <c r="AW438" s="27" t="n">
        <f aca="false">IF(OR(BH438=BS$41,BH438=BS$42),1,IF(OR(BH438=BS$43,BH438=BS$44,BH438=BS$45),2,IF(OR(BH438=BS$46,BH438=BS$47,BH438=BS$48),3,IF(BH438=BS$56,5,IF(BH438=BS$57,6,4)))))</f>
        <v>4</v>
      </c>
      <c r="AX438" s="27" t="n">
        <f aca="false">IF(BI438="отсутствует",2,1)</f>
        <v>1</v>
      </c>
      <c r="AY438" s="24" t="s">
        <v>954</v>
      </c>
      <c r="AZ438" s="130"/>
      <c r="BA438" s="130"/>
      <c r="BD438" s="104" t="s">
        <v>52</v>
      </c>
      <c r="BE438" s="104" t="s">
        <v>226</v>
      </c>
      <c r="BF438" s="104" t="s">
        <v>72</v>
      </c>
      <c r="BG438" s="104" t="s">
        <v>3410</v>
      </c>
      <c r="BH438" s="104" t="s">
        <v>1231</v>
      </c>
      <c r="BI438" s="104" t="s">
        <v>123</v>
      </c>
      <c r="BJ438" s="104" t="s">
        <v>954</v>
      </c>
      <c r="BK438" s="104"/>
      <c r="BL438" s="24" t="s">
        <v>51</v>
      </c>
    </row>
    <row r="439" s="24" customFormat="true" ht="15" hidden="false" customHeight="false" outlineLevel="0" collapsed="false">
      <c r="A439" s="24" t="s">
        <v>3411</v>
      </c>
      <c r="B439" s="24" t="s">
        <v>211</v>
      </c>
      <c r="C439" s="24" t="s">
        <v>105</v>
      </c>
      <c r="D439" s="24" t="n">
        <v>0</v>
      </c>
      <c r="E439" s="24" t="n">
        <v>0</v>
      </c>
      <c r="F439" s="24" t="n">
        <v>0</v>
      </c>
      <c r="G439" s="24" t="n">
        <v>1</v>
      </c>
      <c r="I439" s="105" t="n">
        <v>1</v>
      </c>
      <c r="J439" s="28" t="n">
        <v>2</v>
      </c>
      <c r="K439" s="105" t="n">
        <v>5</v>
      </c>
      <c r="L439" s="28" t="n">
        <v>3</v>
      </c>
      <c r="M439" s="106"/>
      <c r="N439" s="105" t="n">
        <v>2</v>
      </c>
      <c r="O439" s="28"/>
      <c r="P439" s="31"/>
      <c r="Q439" s="106" t="n">
        <f aca="false">SUM(N439:P439)</f>
        <v>2</v>
      </c>
      <c r="R439" s="107"/>
      <c r="S439" s="105" t="n">
        <v>1</v>
      </c>
      <c r="T439" s="108" t="n">
        <v>1</v>
      </c>
      <c r="U439" s="109"/>
      <c r="V439" s="110"/>
      <c r="W439" s="111"/>
      <c r="X439" s="110"/>
      <c r="Y439" s="111"/>
      <c r="Z439" s="110"/>
      <c r="AA439" s="111"/>
      <c r="AB439" s="110"/>
      <c r="AC439" s="111"/>
      <c r="AD439" s="110"/>
      <c r="AE439" s="111"/>
      <c r="AF439" s="110"/>
      <c r="AG439" s="112"/>
      <c r="AH439" s="112"/>
      <c r="AI439" s="111" t="n">
        <f aca="false">SUM(S439,U439,W439,Y439,AA439,AC439,AE439,AG439)</f>
        <v>1</v>
      </c>
      <c r="AJ439" s="106" t="n">
        <f aca="false">SUM(T439,V439,X439,Z439,AB439,AD439,AF439,AH439)</f>
        <v>1</v>
      </c>
      <c r="AK439" s="107"/>
      <c r="AL439" s="107"/>
      <c r="AM439" s="105"/>
      <c r="AN439" s="28" t="n">
        <v>1</v>
      </c>
      <c r="AO439" s="106" t="n">
        <f aca="false">SUM(AM439:AN439)</f>
        <v>1</v>
      </c>
      <c r="AP439" s="105" t="n">
        <v>4</v>
      </c>
      <c r="AS439" s="24" t="s">
        <v>52</v>
      </c>
      <c r="AT439" s="27" t="n">
        <f aca="false">IF(OR(BE439=BS$60,BE439=BS$61,BE439=BS$62,BE439=BS$63,BE439=BS$64),1,IF(OR(BE439=BS$65,BE439=BS$66,BE439=BS$67,BE439=BS$68,BE439=BS$69),2,3))</f>
        <v>2</v>
      </c>
      <c r="AU439" s="27" t="n">
        <f aca="false">IF(OR(BF439=BS$30,BF439=BS$31,BF439=BS$32,BF439=BS$33),1,IF(BF439=BS$34,2,3))</f>
        <v>1</v>
      </c>
      <c r="AV439" s="27" t="n">
        <f aca="false">IF(BG439="отсутствует",2,1)</f>
        <v>1</v>
      </c>
      <c r="AW439" s="27" t="n">
        <f aca="false">IF(OR(BH439=BS$41,BH439=BS$42),1,IF(OR(BH439=BS$43,BH439=BS$44,BH439=BS$45),2,IF(OR(BH439=BS$46,BH439=BS$47,BH439=BS$48),3,IF(BH439=BS$56,5,IF(BH439=BS$57,6,4)))))</f>
        <v>4</v>
      </c>
      <c r="AX439" s="27" t="n">
        <f aca="false">IF(BI439="отсутствует",2,1)</f>
        <v>1</v>
      </c>
      <c r="AY439" s="24" t="s">
        <v>2303</v>
      </c>
      <c r="AZ439" s="130"/>
      <c r="BA439" s="130"/>
      <c r="BD439" s="104" t="s">
        <v>52</v>
      </c>
      <c r="BE439" s="104" t="s">
        <v>63</v>
      </c>
      <c r="BF439" s="104" t="s">
        <v>72</v>
      </c>
      <c r="BG439" s="104" t="s">
        <v>324</v>
      </c>
      <c r="BH439" s="104" t="s">
        <v>3412</v>
      </c>
      <c r="BI439" s="104" t="s">
        <v>123</v>
      </c>
      <c r="BJ439" s="104" t="s">
        <v>2303</v>
      </c>
      <c r="BK439" s="104"/>
      <c r="BL439" s="24" t="s">
        <v>51</v>
      </c>
    </row>
    <row r="440" s="24" customFormat="true" ht="15" hidden="false" customHeight="false" outlineLevel="0" collapsed="false">
      <c r="A440" s="24" t="s">
        <v>2871</v>
      </c>
      <c r="B440" s="24" t="s">
        <v>138</v>
      </c>
      <c r="C440" s="24" t="s">
        <v>2872</v>
      </c>
      <c r="D440" s="24" t="n">
        <v>0</v>
      </c>
      <c r="E440" s="24" t="n">
        <v>0</v>
      </c>
      <c r="F440" s="24" t="n">
        <v>1</v>
      </c>
      <c r="G440" s="24" t="n">
        <v>1</v>
      </c>
      <c r="H440" s="24" t="n">
        <v>1</v>
      </c>
      <c r="I440" s="105"/>
      <c r="J440" s="28" t="n">
        <v>1</v>
      </c>
      <c r="K440" s="105" t="n">
        <v>4</v>
      </c>
      <c r="L440" s="28" t="n">
        <v>4</v>
      </c>
      <c r="M440" s="106"/>
      <c r="N440" s="105" t="n">
        <v>4</v>
      </c>
      <c r="O440" s="28"/>
      <c r="P440" s="31"/>
      <c r="Q440" s="106" t="n">
        <f aca="false">SUM(N440:P440)</f>
        <v>4</v>
      </c>
      <c r="R440" s="107"/>
      <c r="S440" s="105"/>
      <c r="T440" s="108"/>
      <c r="U440" s="109"/>
      <c r="V440" s="110"/>
      <c r="W440" s="111"/>
      <c r="X440" s="110"/>
      <c r="Y440" s="111"/>
      <c r="Z440" s="110"/>
      <c r="AA440" s="111"/>
      <c r="AB440" s="110"/>
      <c r="AC440" s="111"/>
      <c r="AD440" s="110"/>
      <c r="AE440" s="111"/>
      <c r="AF440" s="110"/>
      <c r="AG440" s="112"/>
      <c r="AH440" s="112"/>
      <c r="AI440" s="111" t="n">
        <f aca="false">SUM(S440,U440,W440,Y440,AA440,AC440,AE440,AG440)</f>
        <v>0</v>
      </c>
      <c r="AJ440" s="106" t="n">
        <f aca="false">SUM(T440,V440,X440,Z440,AB440,AD440,AF440,AH440)</f>
        <v>0</v>
      </c>
      <c r="AK440" s="107"/>
      <c r="AL440" s="107"/>
      <c r="AM440" s="105" t="n">
        <v>1</v>
      </c>
      <c r="AN440" s="28" t="n">
        <v>1</v>
      </c>
      <c r="AO440" s="106" t="n">
        <f aca="false">SUM(AM440:AN440)</f>
        <v>2</v>
      </c>
      <c r="AP440" s="105"/>
      <c r="AS440" s="24" t="s">
        <v>52</v>
      </c>
      <c r="AT440" s="27" t="n">
        <f aca="false">IF(OR(BE440=BS$60,BE440=BS$61,BE440=BS$62,BE440=BS$63,BE440=BS$64),1,IF(OR(BE440=BS$65,BE440=BS$66,BE440=BS$67,BE440=BS$68,BE440=BS$69),2,3))</f>
        <v>1</v>
      </c>
      <c r="AU440" s="27" t="n">
        <f aca="false">IF(OR(BF440=BS$30,BF440=BS$31,BF440=BS$32,BF440=BS$33),1,IF(BF440=BS$34,2,3))</f>
        <v>1</v>
      </c>
      <c r="AV440" s="27" t="n">
        <f aca="false">IF(BG440="отсутствует",2,1)</f>
        <v>1</v>
      </c>
      <c r="AW440" s="27" t="n">
        <f aca="false">IF(OR(BH440=BS$41,BH440=BS$42),1,IF(OR(BH440=BS$43,BH440=BS$44,BH440=BS$45),2,IF(OR(BH440=BS$46,BH440=BS$47,BH440=BS$48),3,IF(BH440=BS$56,5,IF(BH440=BS$57,6,4)))))</f>
        <v>1</v>
      </c>
      <c r="AX440" s="27" t="n">
        <f aca="false">IF(BI440="отсутствует",2,1)</f>
        <v>1</v>
      </c>
      <c r="AY440" s="24" t="s">
        <v>954</v>
      </c>
      <c r="AZ440" s="130"/>
      <c r="BA440" s="130"/>
      <c r="BD440" s="104" t="s">
        <v>52</v>
      </c>
      <c r="BE440" s="104" t="s">
        <v>107</v>
      </c>
      <c r="BF440" s="104" t="s">
        <v>72</v>
      </c>
      <c r="BG440" s="104" t="s">
        <v>832</v>
      </c>
      <c r="BH440" s="104" t="s">
        <v>73</v>
      </c>
      <c r="BI440" s="104" t="s">
        <v>123</v>
      </c>
      <c r="BJ440" s="104" t="s">
        <v>954</v>
      </c>
      <c r="BK440" s="104"/>
      <c r="BL440" s="24" t="s">
        <v>51</v>
      </c>
    </row>
    <row r="441" s="24" customFormat="true" ht="15" hidden="false" customHeight="false" outlineLevel="0" collapsed="false">
      <c r="A441" s="24" t="s">
        <v>2873</v>
      </c>
      <c r="B441" s="24" t="s">
        <v>664</v>
      </c>
      <c r="C441" s="24" t="s">
        <v>135</v>
      </c>
      <c r="D441" s="24" t="n">
        <v>0</v>
      </c>
      <c r="E441" s="24" t="n">
        <v>0</v>
      </c>
      <c r="F441" s="24" t="n">
        <v>1</v>
      </c>
      <c r="G441" s="24" t="n">
        <v>1</v>
      </c>
      <c r="H441" s="24" t="n">
        <v>1</v>
      </c>
      <c r="I441" s="105"/>
      <c r="J441" s="28"/>
      <c r="K441" s="105" t="n">
        <v>2</v>
      </c>
      <c r="L441" s="28" t="n">
        <v>5</v>
      </c>
      <c r="M441" s="106"/>
      <c r="N441" s="105" t="n">
        <v>4</v>
      </c>
      <c r="O441" s="28"/>
      <c r="P441" s="31"/>
      <c r="Q441" s="106" t="n">
        <f aca="false">SUM(N441:P441)</f>
        <v>4</v>
      </c>
      <c r="R441" s="107"/>
      <c r="S441" s="105"/>
      <c r="T441" s="108"/>
      <c r="U441" s="109"/>
      <c r="V441" s="110"/>
      <c r="W441" s="111"/>
      <c r="X441" s="110"/>
      <c r="Y441" s="111"/>
      <c r="Z441" s="110"/>
      <c r="AA441" s="111"/>
      <c r="AB441" s="110"/>
      <c r="AC441" s="111"/>
      <c r="AD441" s="110"/>
      <c r="AE441" s="111"/>
      <c r="AF441" s="110"/>
      <c r="AG441" s="112"/>
      <c r="AH441" s="112"/>
      <c r="AI441" s="111" t="n">
        <f aca="false">SUM(S441,U441,W441,Y441,AA441,AC441,AE441,AG441)</f>
        <v>0</v>
      </c>
      <c r="AJ441" s="106" t="n">
        <f aca="false">SUM(T441,V441,X441,Z441,AB441,AD441,AF441,AH441)</f>
        <v>0</v>
      </c>
      <c r="AK441" s="107"/>
      <c r="AL441" s="107"/>
      <c r="AM441" s="105"/>
      <c r="AN441" s="28"/>
      <c r="AO441" s="106" t="n">
        <f aca="false">SUM(AM441:AN441)</f>
        <v>0</v>
      </c>
      <c r="AP441" s="105" t="n">
        <v>7</v>
      </c>
      <c r="AS441" s="24" t="s">
        <v>52</v>
      </c>
      <c r="AT441" s="27" t="n">
        <f aca="false">IF(OR(BE441=BS$60,BE441=BS$61,BE441=BS$62,BE441=BS$63,BE441=BS$64),1,IF(OR(BE441=BS$65,BE441=BS$66,BE441=BS$67,BE441=BS$68,BE441=BS$69),2,3))</f>
        <v>1</v>
      </c>
      <c r="AU441" s="27" t="n">
        <f aca="false">IF(OR(BF441=BS$30,BF441=BS$31,BF441=BS$32,BF441=BS$33),1,IF(BF441=BS$34,2,3))</f>
        <v>1</v>
      </c>
      <c r="AV441" s="27" t="n">
        <f aca="false">IF(BG441="отсутствует",2,1)</f>
        <v>1</v>
      </c>
      <c r="AW441" s="27" t="n">
        <f aca="false">IF(OR(BH441=BS$41,BH441=BS$42),1,IF(OR(BH441=BS$43,BH441=BS$44,BH441=BS$45),2,IF(OR(BH441=BS$46,BH441=BS$47,BH441=BS$48),3,IF(BH441=BS$56,5,IF(BH441=BS$57,6,4)))))</f>
        <v>4</v>
      </c>
      <c r="AX441" s="27" t="n">
        <f aca="false">IF(BI441="отсутствует",2,1)</f>
        <v>1</v>
      </c>
      <c r="AY441" s="24" t="s">
        <v>2874</v>
      </c>
      <c r="AZ441" s="130"/>
      <c r="BA441" s="130"/>
      <c r="BD441" s="104" t="s">
        <v>52</v>
      </c>
      <c r="BE441" s="104" t="s">
        <v>107</v>
      </c>
      <c r="BF441" s="104" t="s">
        <v>72</v>
      </c>
      <c r="BG441" s="104" t="s">
        <v>130</v>
      </c>
      <c r="BH441" s="104" t="s">
        <v>792</v>
      </c>
      <c r="BI441" s="104" t="s">
        <v>142</v>
      </c>
      <c r="BJ441" s="104" t="s">
        <v>2874</v>
      </c>
      <c r="BK441" s="104"/>
      <c r="BL441" s="24" t="s">
        <v>51</v>
      </c>
    </row>
    <row r="442" s="24" customFormat="true" ht="15" hidden="false" customHeight="false" outlineLevel="0" collapsed="false">
      <c r="A442" s="24" t="s">
        <v>2127</v>
      </c>
      <c r="B442" s="24" t="s">
        <v>208</v>
      </c>
      <c r="C442" s="24" t="s">
        <v>2875</v>
      </c>
      <c r="D442" s="24" t="n">
        <v>0</v>
      </c>
      <c r="E442" s="24" t="n">
        <v>0</v>
      </c>
      <c r="F442" s="24" t="n">
        <v>1</v>
      </c>
      <c r="G442" s="24" t="n">
        <v>1</v>
      </c>
      <c r="H442" s="24" t="n">
        <v>1</v>
      </c>
      <c r="I442" s="105"/>
      <c r="J442" s="28"/>
      <c r="K442" s="105" t="n">
        <v>2</v>
      </c>
      <c r="L442" s="28" t="n">
        <v>3</v>
      </c>
      <c r="M442" s="106"/>
      <c r="N442" s="105" t="n">
        <v>8</v>
      </c>
      <c r="O442" s="28" t="n">
        <v>9</v>
      </c>
      <c r="P442" s="31"/>
      <c r="Q442" s="106" t="n">
        <f aca="false">SUM(N442:P442)</f>
        <v>17</v>
      </c>
      <c r="R442" s="107"/>
      <c r="S442" s="105" t="n">
        <v>1</v>
      </c>
      <c r="T442" s="108" t="n">
        <v>1</v>
      </c>
      <c r="U442" s="109" t="n">
        <v>1</v>
      </c>
      <c r="V442" s="110" t="n">
        <v>4</v>
      </c>
      <c r="W442" s="111"/>
      <c r="X442" s="110"/>
      <c r="Y442" s="111"/>
      <c r="Z442" s="110"/>
      <c r="AA442" s="111"/>
      <c r="AB442" s="110"/>
      <c r="AC442" s="111"/>
      <c r="AD442" s="110"/>
      <c r="AE442" s="111"/>
      <c r="AF442" s="110"/>
      <c r="AG442" s="112" t="n">
        <v>1</v>
      </c>
      <c r="AH442" s="112" t="n">
        <v>1</v>
      </c>
      <c r="AI442" s="111" t="n">
        <f aca="false">SUM(S442,U442,W442,Y442,AA442,AC442,AE442,AG442)</f>
        <v>3</v>
      </c>
      <c r="AJ442" s="106" t="n">
        <f aca="false">SUM(T442,V442,X442,Z442,AB442,AD442,AF442,AH442)</f>
        <v>6</v>
      </c>
      <c r="AK442" s="107"/>
      <c r="AL442" s="107"/>
      <c r="AM442" s="105" t="n">
        <v>1</v>
      </c>
      <c r="AN442" s="28" t="n">
        <v>1</v>
      </c>
      <c r="AO442" s="106" t="n">
        <f aca="false">SUM(AM442:AN442)</f>
        <v>2</v>
      </c>
      <c r="AP442" s="105" t="n">
        <v>4</v>
      </c>
      <c r="AS442" s="24" t="s">
        <v>52</v>
      </c>
      <c r="AT442" s="27" t="n">
        <f aca="false">IF(OR(BE442=BS$60,BE442=BS$61,BE442=BS$62,BE442=BS$63,BE442=BS$64),1,IF(OR(BE442=BS$65,BE442=BS$66,BE442=BS$67,BE442=BS$68,BE442=BS$69),2,3))</f>
        <v>2</v>
      </c>
      <c r="AU442" s="27" t="n">
        <f aca="false">IF(OR(BF442=BS$30,BF442=BS$31,BF442=BS$32,BF442=BS$33),1,IF(BF442=BS$34,2,3))</f>
        <v>1</v>
      </c>
      <c r="AV442" s="27" t="n">
        <f aca="false">IF(BG442="отсутствует",2,1)</f>
        <v>1</v>
      </c>
      <c r="AW442" s="27" t="n">
        <f aca="false">IF(OR(BH442=BS$41,BH442=BS$42),1,IF(OR(BH442=BS$43,BH442=BS$44,BH442=BS$45),2,IF(OR(BH442=BS$46,BH442=BS$47,BH442=BS$48),3,IF(BH442=BS$56,5,IF(BH442=BS$57,6,4)))))</f>
        <v>4</v>
      </c>
      <c r="AX442" s="27" t="n">
        <f aca="false">IF(BI442="отсутствует",2,1)</f>
        <v>1</v>
      </c>
      <c r="AY442" s="24" t="s">
        <v>143</v>
      </c>
      <c r="AZ442" s="130"/>
      <c r="BA442" s="130"/>
      <c r="BD442" s="104" t="s">
        <v>52</v>
      </c>
      <c r="BE442" s="104" t="s">
        <v>63</v>
      </c>
      <c r="BF442" s="104" t="s">
        <v>72</v>
      </c>
      <c r="BG442" s="104" t="s">
        <v>1362</v>
      </c>
      <c r="BH442" s="104" t="s">
        <v>2359</v>
      </c>
      <c r="BI442" s="104" t="s">
        <v>793</v>
      </c>
      <c r="BJ442" s="104" t="s">
        <v>143</v>
      </c>
      <c r="BK442" s="104"/>
      <c r="BL442" s="24" t="s">
        <v>51</v>
      </c>
    </row>
    <row r="443" s="24" customFormat="true" ht="15" hidden="false" customHeight="false" outlineLevel="0" collapsed="false">
      <c r="A443" s="24" t="s">
        <v>2127</v>
      </c>
      <c r="B443" s="24" t="s">
        <v>138</v>
      </c>
      <c r="C443" s="24" t="s">
        <v>2875</v>
      </c>
      <c r="D443" s="24" t="n">
        <v>0</v>
      </c>
      <c r="E443" s="24" t="n">
        <v>0</v>
      </c>
      <c r="F443" s="24" t="n">
        <v>1</v>
      </c>
      <c r="G443" s="24" t="n">
        <v>1</v>
      </c>
      <c r="H443" s="24" t="n">
        <v>1</v>
      </c>
      <c r="I443" s="105"/>
      <c r="J443" s="28" t="n">
        <v>1</v>
      </c>
      <c r="K443" s="105" t="n">
        <v>2</v>
      </c>
      <c r="L443" s="28" t="n">
        <v>2</v>
      </c>
      <c r="M443" s="106"/>
      <c r="N443" s="105" t="n">
        <v>6</v>
      </c>
      <c r="O443" s="28"/>
      <c r="P443" s="31"/>
      <c r="Q443" s="106" t="n">
        <f aca="false">SUM(N443:P443)</f>
        <v>6</v>
      </c>
      <c r="R443" s="107" t="n">
        <v>1</v>
      </c>
      <c r="S443" s="105"/>
      <c r="T443" s="108"/>
      <c r="U443" s="109"/>
      <c r="V443" s="110"/>
      <c r="W443" s="111"/>
      <c r="X443" s="110"/>
      <c r="Y443" s="111"/>
      <c r="Z443" s="110"/>
      <c r="AA443" s="111"/>
      <c r="AB443" s="110"/>
      <c r="AC443" s="111"/>
      <c r="AD443" s="110"/>
      <c r="AE443" s="111"/>
      <c r="AF443" s="110"/>
      <c r="AG443" s="112"/>
      <c r="AH443" s="112"/>
      <c r="AI443" s="111" t="n">
        <f aca="false">SUM(S443,U443,W443,Y443,AA443,AC443,AE443,AG443)</f>
        <v>0</v>
      </c>
      <c r="AJ443" s="106" t="n">
        <f aca="false">SUM(T443,V443,X443,Z443,AB443,AD443,AF443,AH443)</f>
        <v>0</v>
      </c>
      <c r="AK443" s="107"/>
      <c r="AL443" s="107"/>
      <c r="AM443" s="105"/>
      <c r="AN443" s="28" t="n">
        <v>1</v>
      </c>
      <c r="AO443" s="106" t="n">
        <f aca="false">SUM(AM443:AN443)</f>
        <v>1</v>
      </c>
      <c r="AP443" s="105"/>
      <c r="AS443" s="24" t="s">
        <v>52</v>
      </c>
      <c r="AT443" s="27" t="n">
        <f aca="false">IF(OR(BE443=BS$60,BE443=BS$61,BE443=BS$62,BE443=BS$63,BE443=BS$64),1,IF(OR(BE443=BS$65,BE443=BS$66,BE443=BS$67,BE443=BS$68,BE443=BS$69),2,3))</f>
        <v>2</v>
      </c>
      <c r="AU443" s="27" t="n">
        <f aca="false">IF(OR(BF443=BS$30,BF443=BS$31,BF443=BS$32,BF443=BS$33),1,IF(BF443=BS$34,2,3))</f>
        <v>1</v>
      </c>
      <c r="AV443" s="27" t="n">
        <f aca="false">IF(BG443="отсутствует",2,1)</f>
        <v>1</v>
      </c>
      <c r="AW443" s="27" t="n">
        <f aca="false">IF(OR(BH443=BS$41,BH443=BS$42),1,IF(OR(BH443=BS$43,BH443=BS$44,BH443=BS$45),2,IF(OR(BH443=BS$46,BH443=BS$47,BH443=BS$48),3,IF(BH443=BS$56,5,IF(BH443=BS$57,6,4)))))</f>
        <v>4</v>
      </c>
      <c r="AX443" s="27" t="n">
        <f aca="false">IF(BI443="отсутствует",2,1)</f>
        <v>1</v>
      </c>
      <c r="AY443" s="24" t="s">
        <v>143</v>
      </c>
      <c r="AZ443" s="130"/>
      <c r="BA443" s="130"/>
      <c r="BD443" s="104" t="s">
        <v>52</v>
      </c>
      <c r="BE443" s="104" t="s">
        <v>63</v>
      </c>
      <c r="BF443" s="104" t="s">
        <v>72</v>
      </c>
      <c r="BG443" s="104" t="s">
        <v>1070</v>
      </c>
      <c r="BH443" s="104" t="s">
        <v>2090</v>
      </c>
      <c r="BI443" s="104" t="s">
        <v>1903</v>
      </c>
      <c r="BJ443" s="104" t="s">
        <v>143</v>
      </c>
      <c r="BK443" s="104"/>
      <c r="BL443" s="24" t="s">
        <v>51</v>
      </c>
    </row>
    <row r="444" s="24" customFormat="true" ht="15" hidden="false" customHeight="false" outlineLevel="0" collapsed="false">
      <c r="A444" s="24" t="s">
        <v>2129</v>
      </c>
      <c r="B444" s="24" t="s">
        <v>145</v>
      </c>
      <c r="C444" s="24" t="s">
        <v>156</v>
      </c>
      <c r="D444" s="24" t="n">
        <v>0</v>
      </c>
      <c r="E444" s="24" t="n">
        <v>1</v>
      </c>
      <c r="F444" s="24" t="n">
        <v>1</v>
      </c>
      <c r="G444" s="24" t="n">
        <v>1</v>
      </c>
      <c r="H444" s="24" t="n">
        <v>1</v>
      </c>
      <c r="I444" s="105"/>
      <c r="J444" s="28" t="n">
        <v>1</v>
      </c>
      <c r="K444" s="105" t="n">
        <v>2</v>
      </c>
      <c r="L444" s="28" t="n">
        <v>4</v>
      </c>
      <c r="M444" s="106"/>
      <c r="N444" s="105" t="n">
        <v>17</v>
      </c>
      <c r="O444" s="28" t="n">
        <v>17</v>
      </c>
      <c r="P444" s="31"/>
      <c r="Q444" s="106" t="n">
        <f aca="false">SUM(N444:P444)</f>
        <v>34</v>
      </c>
      <c r="R444" s="107" t="n">
        <v>8</v>
      </c>
      <c r="S444" s="105" t="n">
        <v>5</v>
      </c>
      <c r="T444" s="108" t="n">
        <v>8</v>
      </c>
      <c r="U444" s="109" t="n">
        <v>2</v>
      </c>
      <c r="V444" s="110" t="n">
        <v>9</v>
      </c>
      <c r="W444" s="111" t="n">
        <v>3</v>
      </c>
      <c r="X444" s="110" t="n">
        <v>4</v>
      </c>
      <c r="Y444" s="111"/>
      <c r="Z444" s="110"/>
      <c r="AA444" s="111" t="n">
        <v>2</v>
      </c>
      <c r="AB444" s="110" t="n">
        <v>2</v>
      </c>
      <c r="AC444" s="111" t="n">
        <v>1</v>
      </c>
      <c r="AD444" s="110" t="n">
        <v>1</v>
      </c>
      <c r="AE444" s="111" t="n">
        <v>1</v>
      </c>
      <c r="AF444" s="110" t="n">
        <v>1</v>
      </c>
      <c r="AG444" s="112"/>
      <c r="AH444" s="112"/>
      <c r="AI444" s="111" t="n">
        <f aca="false">SUM(S444,U444,W444,Y444,AA444,AC444,AE444,AG444)</f>
        <v>14</v>
      </c>
      <c r="AJ444" s="106" t="n">
        <f aca="false">SUM(T444,V444,X444,Z444,AB444,AD444,AF444,AH444)</f>
        <v>25</v>
      </c>
      <c r="AK444" s="107" t="n">
        <v>2</v>
      </c>
      <c r="AL444" s="107" t="n">
        <v>44</v>
      </c>
      <c r="AM444" s="105"/>
      <c r="AN444" s="28"/>
      <c r="AO444" s="106" t="n">
        <f aca="false">SUM(AM444:AN444)</f>
        <v>0</v>
      </c>
      <c r="AP444" s="105" t="n">
        <v>3</v>
      </c>
      <c r="AS444" s="24" t="s">
        <v>2232</v>
      </c>
      <c r="AT444" s="27" t="n">
        <f aca="false">IF(OR(BE444=BS$60,BE444=BS$61,BE444=BS$62,BE444=BS$63,BE444=BS$64),1,IF(OR(BE444=BS$65,BE444=BS$66,BE444=BS$67,BE444=BS$68,BE444=BS$69),2,3))</f>
        <v>1</v>
      </c>
      <c r="AU444" s="27" t="n">
        <f aca="false">IF(OR(BF444=BS$30,BF444=BS$31,BF444=BS$32,BF444=BS$33),1,IF(BF444=BS$34,2,3))</f>
        <v>1</v>
      </c>
      <c r="AV444" s="27" t="n">
        <f aca="false">IF(BG444="отсутствует",2,1)</f>
        <v>2</v>
      </c>
      <c r="AW444" s="27" t="n">
        <f aca="false">IF(OR(BH444=BS$41,BH444=BS$42),1,IF(OR(BH444=BS$43,BH444=BS$44,BH444=BS$45),2,IF(OR(BH444=BS$46,BH444=BS$47,BH444=BS$48),3,IF(BH444=BS$56,5,IF(BH444=BS$57,6,4)))))</f>
        <v>4</v>
      </c>
      <c r="AX444" s="27" t="n">
        <f aca="false">IF(BI444="отсутствует",2,1)</f>
        <v>1</v>
      </c>
      <c r="AY444" s="24" t="s">
        <v>2103</v>
      </c>
      <c r="AZ444" s="130"/>
      <c r="BA444" s="130"/>
      <c r="BD444" s="104" t="s">
        <v>2232</v>
      </c>
      <c r="BE444" s="104" t="s">
        <v>107</v>
      </c>
      <c r="BF444" s="104" t="s">
        <v>422</v>
      </c>
      <c r="BG444" s="104" t="s">
        <v>55</v>
      </c>
      <c r="BH444" s="104" t="s">
        <v>1332</v>
      </c>
      <c r="BI444" s="104" t="s">
        <v>502</v>
      </c>
      <c r="BJ444" s="104" t="s">
        <v>2103</v>
      </c>
      <c r="BK444" s="104"/>
      <c r="BL444" s="24" t="s">
        <v>51</v>
      </c>
    </row>
    <row r="445" s="24" customFormat="true" ht="15" hidden="false" customHeight="false" outlineLevel="0" collapsed="false">
      <c r="A445" s="24" t="s">
        <v>3413</v>
      </c>
      <c r="B445" s="24" t="s">
        <v>198</v>
      </c>
      <c r="C445" s="24" t="s">
        <v>214</v>
      </c>
      <c r="D445" s="24" t="n">
        <v>0</v>
      </c>
      <c r="E445" s="24" t="n">
        <v>0</v>
      </c>
      <c r="F445" s="24" t="n">
        <v>0</v>
      </c>
      <c r="G445" s="24" t="n">
        <v>1</v>
      </c>
      <c r="I445" s="105"/>
      <c r="J445" s="28"/>
      <c r="K445" s="105" t="n">
        <v>3</v>
      </c>
      <c r="L445" s="28" t="n">
        <v>3</v>
      </c>
      <c r="M445" s="106"/>
      <c r="N445" s="105" t="n">
        <v>7</v>
      </c>
      <c r="O445" s="28"/>
      <c r="P445" s="31"/>
      <c r="Q445" s="106" t="n">
        <f aca="false">SUM(N445:P445)</f>
        <v>7</v>
      </c>
      <c r="R445" s="107"/>
      <c r="S445" s="105" t="n">
        <v>2</v>
      </c>
      <c r="T445" s="108" t="n">
        <v>2</v>
      </c>
      <c r="U445" s="109" t="n">
        <v>2</v>
      </c>
      <c r="V445" s="110" t="n">
        <v>2</v>
      </c>
      <c r="W445" s="111"/>
      <c r="X445" s="110"/>
      <c r="Y445" s="111"/>
      <c r="Z445" s="110"/>
      <c r="AA445" s="111" t="n">
        <v>1</v>
      </c>
      <c r="AB445" s="110" t="n">
        <v>1</v>
      </c>
      <c r="AC445" s="111"/>
      <c r="AD445" s="110"/>
      <c r="AE445" s="111"/>
      <c r="AF445" s="110"/>
      <c r="AG445" s="112"/>
      <c r="AH445" s="112"/>
      <c r="AI445" s="111" t="n">
        <f aca="false">SUM(S445,U445,W445,Y445,AA445,AC445,AE445,AG445)</f>
        <v>5</v>
      </c>
      <c r="AJ445" s="106" t="n">
        <f aca="false">SUM(T445,V445,X445,Z445,AB445,AD445,AF445,AH445)</f>
        <v>5</v>
      </c>
      <c r="AK445" s="107"/>
      <c r="AL445" s="107"/>
      <c r="AM445" s="105" t="n">
        <v>2</v>
      </c>
      <c r="AN445" s="28"/>
      <c r="AO445" s="106" t="n">
        <f aca="false">SUM(AM445:AN445)</f>
        <v>2</v>
      </c>
      <c r="AP445" s="105" t="n">
        <v>1</v>
      </c>
      <c r="AS445" s="24" t="s">
        <v>52</v>
      </c>
      <c r="AT445" s="27" t="n">
        <f aca="false">IF(OR(BE445=BS$60,BE445=BS$61,BE445=BS$62,BE445=BS$63,BE445=BS$64),1,IF(OR(BE445=BS$65,BE445=BS$66,BE445=BS$67,BE445=BS$68,BE445=BS$69),2,3))</f>
        <v>3</v>
      </c>
      <c r="AU445" s="27" t="n">
        <f aca="false">IF(OR(BF445=BS$30,BF445=BS$31,BF445=BS$32,BF445=BS$33),1,IF(BF445=BS$34,2,3))</f>
        <v>3</v>
      </c>
      <c r="AV445" s="27" t="n">
        <f aca="false">IF(BG445="отсутствует",2,1)</f>
        <v>2</v>
      </c>
      <c r="AW445" s="27" t="n">
        <f aca="false">IF(OR(BH445=BS$41,BH445=BS$42),1,IF(OR(BH445=BS$43,BH445=BS$44,BH445=BS$45),2,IF(OR(BH445=BS$46,BH445=BS$47,BH445=BS$48),3,IF(BH445=BS$56,5,IF(BH445=BS$57,6,4)))))</f>
        <v>4</v>
      </c>
      <c r="AX445" s="27" t="n">
        <f aca="false">IF(BI445="отсутствует",2,1)</f>
        <v>1</v>
      </c>
      <c r="AY445" s="24" t="s">
        <v>2303</v>
      </c>
      <c r="AZ445" s="130"/>
      <c r="BA445" s="130"/>
      <c r="BD445" s="104" t="s">
        <v>52</v>
      </c>
      <c r="BE445" s="104" t="s">
        <v>193</v>
      </c>
      <c r="BF445" s="104" t="s">
        <v>54</v>
      </c>
      <c r="BG445" s="104" t="s">
        <v>55</v>
      </c>
      <c r="BH445" s="104" t="s">
        <v>194</v>
      </c>
      <c r="BI445" s="104" t="s">
        <v>3414</v>
      </c>
      <c r="BJ445" s="104" t="s">
        <v>2303</v>
      </c>
      <c r="BK445" s="104"/>
      <c r="BL445" s="24" t="s">
        <v>51</v>
      </c>
    </row>
    <row r="446" s="24" customFormat="true" ht="15" hidden="false" customHeight="false" outlineLevel="0" collapsed="false">
      <c r="A446" s="24" t="s">
        <v>3415</v>
      </c>
      <c r="B446" s="24" t="s">
        <v>198</v>
      </c>
      <c r="C446" s="24" t="s">
        <v>62</v>
      </c>
      <c r="D446" s="24" t="n">
        <v>0</v>
      </c>
      <c r="E446" s="24" t="n">
        <v>0</v>
      </c>
      <c r="F446" s="24" t="n">
        <v>0</v>
      </c>
      <c r="G446" s="24" t="n">
        <v>1</v>
      </c>
      <c r="I446" s="105"/>
      <c r="J446" s="28"/>
      <c r="K446" s="105" t="n">
        <v>1</v>
      </c>
      <c r="L446" s="28" t="n">
        <v>3</v>
      </c>
      <c r="M446" s="106"/>
      <c r="N446" s="105" t="n">
        <v>6</v>
      </c>
      <c r="O446" s="28"/>
      <c r="P446" s="31"/>
      <c r="Q446" s="106" t="n">
        <f aca="false">SUM(N446:P446)</f>
        <v>6</v>
      </c>
      <c r="R446" s="107"/>
      <c r="S446" s="105"/>
      <c r="T446" s="108"/>
      <c r="U446" s="109"/>
      <c r="V446" s="110"/>
      <c r="W446" s="111"/>
      <c r="X446" s="110"/>
      <c r="Y446" s="111"/>
      <c r="Z446" s="110"/>
      <c r="AA446" s="111"/>
      <c r="AB446" s="110"/>
      <c r="AC446" s="111"/>
      <c r="AD446" s="110"/>
      <c r="AE446" s="111"/>
      <c r="AF446" s="110"/>
      <c r="AG446" s="112"/>
      <c r="AH446" s="112"/>
      <c r="AI446" s="111" t="n">
        <f aca="false">SUM(S446,U446,W446,Y446,AA446,AC446,AE446,AG446)</f>
        <v>0</v>
      </c>
      <c r="AJ446" s="106" t="n">
        <f aca="false">SUM(T446,V446,X446,Z446,AB446,AD446,AF446,AH446)</f>
        <v>0</v>
      </c>
      <c r="AK446" s="107"/>
      <c r="AL446" s="107"/>
      <c r="AM446" s="105"/>
      <c r="AN446" s="28"/>
      <c r="AO446" s="106" t="n">
        <f aca="false">SUM(AM446:AN446)</f>
        <v>0</v>
      </c>
      <c r="AP446" s="105" t="n">
        <v>4</v>
      </c>
      <c r="AS446" s="24" t="s">
        <v>52</v>
      </c>
      <c r="AT446" s="27" t="n">
        <f aca="false">IF(OR(BE446=BS$60,BE446=BS$61,BE446=BS$62,BE446=BS$63,BE446=BS$64),1,IF(OR(BE446=BS$65,BE446=BS$66,BE446=BS$67,BE446=BS$68,BE446=BS$69),2,3))</f>
        <v>2</v>
      </c>
      <c r="AU446" s="27" t="n">
        <f aca="false">IF(OR(BF446=BS$30,BF446=BS$31,BF446=BS$32,BF446=BS$33),1,IF(BF446=BS$34,2,3))</f>
        <v>1</v>
      </c>
      <c r="AV446" s="27" t="n">
        <f aca="false">IF(BG446="отсутствует",2,1)</f>
        <v>2</v>
      </c>
      <c r="AW446" s="27" t="n">
        <f aca="false">IF(OR(BH446=BS$41,BH446=BS$42),1,IF(OR(BH446=BS$43,BH446=BS$44,BH446=BS$45),2,IF(OR(BH446=BS$46,BH446=BS$47,BH446=BS$48),3,IF(BH446=BS$56,5,IF(BH446=BS$57,6,4)))))</f>
        <v>1</v>
      </c>
      <c r="AX446" s="27" t="n">
        <f aca="false">IF(BI446="отсутствует",2,1)</f>
        <v>1</v>
      </c>
      <c r="AY446" s="24" t="s">
        <v>206</v>
      </c>
      <c r="AZ446" s="130"/>
      <c r="BA446" s="130"/>
      <c r="BD446" s="104" t="s">
        <v>52</v>
      </c>
      <c r="BE446" s="104" t="s">
        <v>63</v>
      </c>
      <c r="BF446" s="104" t="s">
        <v>422</v>
      </c>
      <c r="BG446" s="104" t="s">
        <v>55</v>
      </c>
      <c r="BH446" s="104" t="s">
        <v>73</v>
      </c>
      <c r="BI446" s="104" t="s">
        <v>142</v>
      </c>
      <c r="BJ446" s="104" t="s">
        <v>206</v>
      </c>
      <c r="BK446" s="104"/>
      <c r="BL446" s="24" t="s">
        <v>51</v>
      </c>
    </row>
    <row r="447" s="24" customFormat="true" ht="15" hidden="false" customHeight="false" outlineLevel="0" collapsed="false">
      <c r="A447" s="24" t="s">
        <v>3416</v>
      </c>
      <c r="B447" s="24" t="s">
        <v>208</v>
      </c>
      <c r="C447" s="24" t="s">
        <v>2841</v>
      </c>
      <c r="D447" s="24" t="n">
        <v>0</v>
      </c>
      <c r="E447" s="24" t="n">
        <v>0</v>
      </c>
      <c r="F447" s="24" t="n">
        <v>0</v>
      </c>
      <c r="G447" s="24" t="n">
        <v>1</v>
      </c>
      <c r="I447" s="105"/>
      <c r="J447" s="28"/>
      <c r="K447" s="105" t="n">
        <v>1</v>
      </c>
      <c r="L447" s="28" t="n">
        <v>2</v>
      </c>
      <c r="M447" s="106"/>
      <c r="N447" s="105" t="n">
        <v>3</v>
      </c>
      <c r="O447" s="28"/>
      <c r="P447" s="31"/>
      <c r="Q447" s="106" t="n">
        <f aca="false">SUM(N447:P447)</f>
        <v>3</v>
      </c>
      <c r="R447" s="107"/>
      <c r="S447" s="105"/>
      <c r="T447" s="108"/>
      <c r="U447" s="109"/>
      <c r="V447" s="110"/>
      <c r="W447" s="111"/>
      <c r="X447" s="110"/>
      <c r="Y447" s="111"/>
      <c r="Z447" s="110"/>
      <c r="AA447" s="111"/>
      <c r="AB447" s="110"/>
      <c r="AC447" s="111"/>
      <c r="AD447" s="110"/>
      <c r="AE447" s="111"/>
      <c r="AF447" s="110"/>
      <c r="AG447" s="112"/>
      <c r="AH447" s="112"/>
      <c r="AI447" s="111" t="n">
        <f aca="false">SUM(S447,U447,W447,Y447,AA447,AC447,AE447,AG447)</f>
        <v>0</v>
      </c>
      <c r="AJ447" s="106" t="n">
        <f aca="false">SUM(T447,V447,X447,Z447,AB447,AD447,AF447,AH447)</f>
        <v>0</v>
      </c>
      <c r="AK447" s="107"/>
      <c r="AL447" s="107"/>
      <c r="AM447" s="105"/>
      <c r="AN447" s="28"/>
      <c r="AO447" s="106" t="n">
        <f aca="false">SUM(AM447:AN447)</f>
        <v>0</v>
      </c>
      <c r="AP447" s="105" t="n">
        <v>5</v>
      </c>
      <c r="AS447" s="24" t="s">
        <v>52</v>
      </c>
      <c r="AT447" s="27" t="n">
        <f aca="false">IF(OR(BE447=BS$60,BE447=BS$61,BE447=BS$62,BE447=BS$63,BE447=BS$64),1,IF(OR(BE447=BS$65,BE447=BS$66,BE447=BS$67,BE447=BS$68,BE447=BS$69),2,3))</f>
        <v>2</v>
      </c>
      <c r="AU447" s="27" t="n">
        <f aca="false">IF(OR(BF447=BS$30,BF447=BS$31,BF447=BS$32,BF447=BS$33),1,IF(BF447=BS$34,2,3))</f>
        <v>1</v>
      </c>
      <c r="AV447" s="27" t="n">
        <f aca="false">IF(BG447="отсутствует",2,1)</f>
        <v>1</v>
      </c>
      <c r="AW447" s="27" t="n">
        <f aca="false">IF(OR(BH447=BS$41,BH447=BS$42),1,IF(OR(BH447=BS$43,BH447=BS$44,BH447=BS$45),2,IF(OR(BH447=BS$46,BH447=BS$47,BH447=BS$48),3,IF(BH447=BS$56,5,IF(BH447=BS$57,6,4)))))</f>
        <v>4</v>
      </c>
      <c r="AX447" s="27" t="n">
        <f aca="false">IF(BI447="отсутствует",2,1)</f>
        <v>1</v>
      </c>
      <c r="AY447" s="24" t="s">
        <v>2303</v>
      </c>
      <c r="AZ447" s="130"/>
      <c r="BA447" s="130"/>
      <c r="BD447" s="104" t="s">
        <v>52</v>
      </c>
      <c r="BE447" s="104" t="s">
        <v>226</v>
      </c>
      <c r="BF447" s="104" t="s">
        <v>72</v>
      </c>
      <c r="BG447" s="104" t="s">
        <v>3417</v>
      </c>
      <c r="BH447" s="104" t="s">
        <v>1231</v>
      </c>
      <c r="BI447" s="104" t="s">
        <v>66</v>
      </c>
      <c r="BJ447" s="104" t="s">
        <v>2303</v>
      </c>
      <c r="BK447" s="104"/>
      <c r="BL447" s="24" t="s">
        <v>51</v>
      </c>
    </row>
    <row r="448" s="24" customFormat="true" ht="15" hidden="false" customHeight="false" outlineLevel="0" collapsed="false">
      <c r="A448" s="24" t="s">
        <v>2887</v>
      </c>
      <c r="B448" s="24" t="s">
        <v>138</v>
      </c>
      <c r="C448" s="24" t="s">
        <v>62</v>
      </c>
      <c r="D448" s="24" t="n">
        <v>0</v>
      </c>
      <c r="E448" s="24" t="n">
        <v>0</v>
      </c>
      <c r="F448" s="24" t="n">
        <v>1</v>
      </c>
      <c r="G448" s="24" t="n">
        <v>1</v>
      </c>
      <c r="H448" s="24" t="n">
        <v>1</v>
      </c>
      <c r="I448" s="105"/>
      <c r="J448" s="28" t="n">
        <v>4</v>
      </c>
      <c r="K448" s="105" t="n">
        <v>3</v>
      </c>
      <c r="L448" s="28" t="n">
        <v>2</v>
      </c>
      <c r="M448" s="106"/>
      <c r="N448" s="105" t="n">
        <v>4</v>
      </c>
      <c r="O448" s="28" t="n">
        <v>1</v>
      </c>
      <c r="P448" s="31"/>
      <c r="Q448" s="106" t="n">
        <f aca="false">SUM(N448:P448)</f>
        <v>5</v>
      </c>
      <c r="R448" s="107"/>
      <c r="S448" s="105"/>
      <c r="T448" s="108"/>
      <c r="U448" s="109"/>
      <c r="V448" s="110"/>
      <c r="W448" s="111"/>
      <c r="X448" s="110"/>
      <c r="Y448" s="111"/>
      <c r="Z448" s="110"/>
      <c r="AA448" s="111"/>
      <c r="AB448" s="110"/>
      <c r="AC448" s="111"/>
      <c r="AD448" s="110"/>
      <c r="AE448" s="111"/>
      <c r="AF448" s="110"/>
      <c r="AG448" s="112"/>
      <c r="AH448" s="112"/>
      <c r="AI448" s="111" t="n">
        <f aca="false">SUM(S448,U448,W448,Y448,AA448,AC448,AE448,AG448)</f>
        <v>0</v>
      </c>
      <c r="AJ448" s="106" t="n">
        <f aca="false">SUM(T448,V448,X448,Z448,AB448,AD448,AF448,AH448)</f>
        <v>0</v>
      </c>
      <c r="AK448" s="107"/>
      <c r="AL448" s="107"/>
      <c r="AM448" s="105"/>
      <c r="AN448" s="28"/>
      <c r="AO448" s="106" t="n">
        <f aca="false">SUM(AM448:AN448)</f>
        <v>0</v>
      </c>
      <c r="AP448" s="105" t="n">
        <v>14</v>
      </c>
      <c r="AS448" s="24" t="s">
        <v>318</v>
      </c>
      <c r="AT448" s="27" t="n">
        <f aca="false">IF(OR(BE448=BS$60,BE448=BS$61,BE448=BS$62,BE448=BS$63,BE448=BS$64),1,IF(OR(BE448=BS$65,BE448=BS$66,BE448=BS$67,BE448=BS$68,BE448=BS$69),2,3))</f>
        <v>1</v>
      </c>
      <c r="AU448" s="27" t="n">
        <f aca="false">IF(OR(BF448=BS$30,BF448=BS$31,BF448=BS$32,BF448=BS$33),1,IF(BF448=BS$34,2,3))</f>
        <v>1</v>
      </c>
      <c r="AV448" s="27" t="n">
        <f aca="false">IF(BG448="отсутствует",2,1)</f>
        <v>2</v>
      </c>
      <c r="AW448" s="27" t="n">
        <f aca="false">IF(OR(BH448=BS$41,BH448=BS$42),1,IF(OR(BH448=BS$43,BH448=BS$44,BH448=BS$45),2,IF(OR(BH448=BS$46,BH448=BS$47,BH448=BS$48),3,IF(BH448=BS$56,5,IF(BH448=BS$57,6,4)))))</f>
        <v>4</v>
      </c>
      <c r="AX448" s="27" t="n">
        <f aca="false">IF(BI448="отсутствует",2,1)</f>
        <v>1</v>
      </c>
      <c r="AY448" s="24" t="s">
        <v>1587</v>
      </c>
      <c r="AZ448" s="130"/>
      <c r="BA448" s="130"/>
      <c r="BD448" s="104" t="s">
        <v>318</v>
      </c>
      <c r="BE448" s="104" t="s">
        <v>107</v>
      </c>
      <c r="BF448" s="104" t="s">
        <v>72</v>
      </c>
      <c r="BG448" s="104" t="s">
        <v>55</v>
      </c>
      <c r="BH448" s="104" t="s">
        <v>2888</v>
      </c>
      <c r="BI448" s="104" t="s">
        <v>142</v>
      </c>
      <c r="BJ448" s="104" t="s">
        <v>1587</v>
      </c>
      <c r="BK448" s="104"/>
      <c r="BL448" s="24" t="s">
        <v>51</v>
      </c>
    </row>
    <row r="449" s="24" customFormat="true" ht="15" hidden="false" customHeight="false" outlineLevel="0" collapsed="false">
      <c r="A449" s="24" t="s">
        <v>2138</v>
      </c>
      <c r="B449" s="24" t="s">
        <v>211</v>
      </c>
      <c r="C449" s="24" t="s">
        <v>2139</v>
      </c>
      <c r="D449" s="24" t="n">
        <v>0</v>
      </c>
      <c r="E449" s="24" t="n">
        <v>1</v>
      </c>
      <c r="F449" s="24" t="n">
        <v>1</v>
      </c>
      <c r="G449" s="24" t="n">
        <v>1</v>
      </c>
      <c r="H449" s="24" t="n">
        <v>1</v>
      </c>
      <c r="I449" s="105"/>
      <c r="J449" s="28" t="n">
        <v>1</v>
      </c>
      <c r="K449" s="105" t="n">
        <v>1</v>
      </c>
      <c r="L449" s="28" t="n">
        <v>2</v>
      </c>
      <c r="M449" s="106"/>
      <c r="N449" s="105" t="n">
        <v>9</v>
      </c>
      <c r="O449" s="28" t="n">
        <v>5</v>
      </c>
      <c r="P449" s="31"/>
      <c r="Q449" s="106" t="n">
        <f aca="false">SUM(N449:P449)</f>
        <v>14</v>
      </c>
      <c r="R449" s="107"/>
      <c r="S449" s="105"/>
      <c r="T449" s="108"/>
      <c r="U449" s="109" t="n">
        <v>3</v>
      </c>
      <c r="V449" s="110" t="n">
        <v>3</v>
      </c>
      <c r="W449" s="111"/>
      <c r="X449" s="110"/>
      <c r="Y449" s="111"/>
      <c r="Z449" s="110"/>
      <c r="AA449" s="111" t="n">
        <v>1</v>
      </c>
      <c r="AB449" s="110" t="n">
        <v>3</v>
      </c>
      <c r="AC449" s="111"/>
      <c r="AD449" s="110"/>
      <c r="AE449" s="111"/>
      <c r="AF449" s="110"/>
      <c r="AG449" s="112" t="n">
        <v>1</v>
      </c>
      <c r="AH449" s="112" t="n">
        <v>1</v>
      </c>
      <c r="AI449" s="111" t="n">
        <f aca="false">SUM(S449,U449,W449,Y449,AA449,AC449,AE449,AG449)</f>
        <v>5</v>
      </c>
      <c r="AJ449" s="106" t="n">
        <f aca="false">SUM(T449,V449,X449,Z449,AB449,AD449,AF449,AH449)</f>
        <v>7</v>
      </c>
      <c r="AK449" s="107" t="n">
        <v>2</v>
      </c>
      <c r="AL449" s="107" t="n">
        <v>1</v>
      </c>
      <c r="AM449" s="105" t="n">
        <v>1</v>
      </c>
      <c r="AN449" s="28" t="n">
        <v>2</v>
      </c>
      <c r="AO449" s="106" t="n">
        <f aca="false">SUM(AM449:AN449)</f>
        <v>3</v>
      </c>
      <c r="AP449" s="105" t="n">
        <v>3</v>
      </c>
      <c r="AS449" s="24" t="s">
        <v>318</v>
      </c>
      <c r="AT449" s="27" t="n">
        <f aca="false">IF(OR(BE449=BS$60,BE449=BS$61,BE449=BS$62,BE449=BS$63,BE449=BS$64),1,IF(OR(BE449=BS$65,BE449=BS$66,BE449=BS$67,BE449=BS$68,BE449=BS$69),2,3))</f>
        <v>1</v>
      </c>
      <c r="AU449" s="27" t="n">
        <f aca="false">IF(OR(BF449=BS$30,BF449=BS$31,BF449=BS$32,BF449=BS$33),1,IF(BF449=BS$34,2,3))</f>
        <v>1</v>
      </c>
      <c r="AV449" s="27" t="n">
        <f aca="false">IF(BG449="отсутствует",2,1)</f>
        <v>2</v>
      </c>
      <c r="AW449" s="27" t="n">
        <f aca="false">IF(OR(BH449=BS$41,BH449=BS$42),1,IF(OR(BH449=BS$43,BH449=BS$44,BH449=BS$45),2,IF(OR(BH449=BS$46,BH449=BS$47,BH449=BS$48),3,IF(BH449=BS$56,5,IF(BH449=BS$57,6,4)))))</f>
        <v>4</v>
      </c>
      <c r="AX449" s="27" t="n">
        <f aca="false">IF(BI449="отсутствует",2,1)</f>
        <v>1</v>
      </c>
      <c r="AY449" s="24" t="s">
        <v>2141</v>
      </c>
      <c r="AZ449" s="130"/>
      <c r="BA449" s="130"/>
      <c r="BD449" s="104" t="s">
        <v>318</v>
      </c>
      <c r="BE449" s="104" t="s">
        <v>107</v>
      </c>
      <c r="BF449" s="104" t="s">
        <v>72</v>
      </c>
      <c r="BG449" s="104" t="s">
        <v>55</v>
      </c>
      <c r="BH449" s="104" t="s">
        <v>792</v>
      </c>
      <c r="BI449" s="104" t="s">
        <v>2140</v>
      </c>
      <c r="BJ449" s="104" t="s">
        <v>2141</v>
      </c>
      <c r="BK449" s="104"/>
      <c r="BL449" s="24" t="s">
        <v>51</v>
      </c>
    </row>
    <row r="450" s="24" customFormat="true" ht="15" hidden="false" customHeight="false" outlineLevel="0" collapsed="false">
      <c r="A450" s="24" t="s">
        <v>1262</v>
      </c>
      <c r="B450" s="24" t="s">
        <v>138</v>
      </c>
      <c r="C450" s="24" t="s">
        <v>139</v>
      </c>
      <c r="D450" s="24" t="n">
        <v>0</v>
      </c>
      <c r="E450" s="24" t="n">
        <v>0</v>
      </c>
      <c r="F450" s="24" t="n">
        <v>1</v>
      </c>
      <c r="G450" s="24" t="n">
        <v>1</v>
      </c>
      <c r="H450" s="24" t="n">
        <v>1</v>
      </c>
      <c r="I450" s="105"/>
      <c r="J450" s="28"/>
      <c r="K450" s="105" t="n">
        <v>2</v>
      </c>
      <c r="L450" s="28" t="n">
        <v>2</v>
      </c>
      <c r="M450" s="106"/>
      <c r="N450" s="105" t="n">
        <v>3</v>
      </c>
      <c r="O450" s="28" t="n">
        <v>10</v>
      </c>
      <c r="P450" s="31"/>
      <c r="Q450" s="106" t="n">
        <f aca="false">SUM(N450:P450)</f>
        <v>13</v>
      </c>
      <c r="R450" s="107"/>
      <c r="S450" s="105"/>
      <c r="T450" s="108"/>
      <c r="U450" s="109" t="n">
        <v>1</v>
      </c>
      <c r="V450" s="110" t="n">
        <v>7</v>
      </c>
      <c r="W450" s="111"/>
      <c r="X450" s="110"/>
      <c r="Y450" s="111"/>
      <c r="Z450" s="110"/>
      <c r="AA450" s="111" t="n">
        <v>1</v>
      </c>
      <c r="AB450" s="110" t="n">
        <v>1</v>
      </c>
      <c r="AC450" s="111"/>
      <c r="AD450" s="110"/>
      <c r="AE450" s="111"/>
      <c r="AF450" s="110"/>
      <c r="AG450" s="112"/>
      <c r="AH450" s="112"/>
      <c r="AI450" s="111" t="n">
        <f aca="false">SUM(S450,U450,W450,Y450,AA450,AC450,AE450,AG450)</f>
        <v>2</v>
      </c>
      <c r="AJ450" s="106" t="n">
        <f aca="false">SUM(T450,V450,X450,Z450,AB450,AD450,AF450,AH450)</f>
        <v>8</v>
      </c>
      <c r="AK450" s="107"/>
      <c r="AL450" s="107"/>
      <c r="AM450" s="105"/>
      <c r="AN450" s="28" t="n">
        <v>1</v>
      </c>
      <c r="AO450" s="106" t="n">
        <f aca="false">SUM(AM450:AN450)</f>
        <v>1</v>
      </c>
      <c r="AP450" s="105" t="n">
        <v>26</v>
      </c>
      <c r="AS450" s="24" t="s">
        <v>2232</v>
      </c>
      <c r="AT450" s="27" t="n">
        <f aca="false">IF(OR(BE450=BS$60,BE450=BS$61,BE450=BS$62,BE450=BS$63,BE450=BS$64),1,IF(OR(BE450=BS$65,BE450=BS$66,BE450=BS$67,BE450=BS$68,BE450=BS$69),2,3))</f>
        <v>1</v>
      </c>
      <c r="AU450" s="27" t="n">
        <f aca="false">IF(OR(BF450=BS$30,BF450=BS$31,BF450=BS$32,BF450=BS$33),1,IF(BF450=BS$34,2,3))</f>
        <v>1</v>
      </c>
      <c r="AV450" s="27" t="n">
        <f aca="false">IF(BG450="отсутствует",2,1)</f>
        <v>1</v>
      </c>
      <c r="AW450" s="27" t="n">
        <f aca="false">IF(OR(BH450=BS$41,BH450=BS$42),1,IF(OR(BH450=BS$43,BH450=BS$44,BH450=BS$45),2,IF(OR(BH450=BS$46,BH450=BS$47,BH450=BS$48),3,IF(BH450=BS$56,5,IF(BH450=BS$57,6,4)))))</f>
        <v>4</v>
      </c>
      <c r="AX450" s="27" t="n">
        <f aca="false">IF(BI450="отсутствует",2,1)</f>
        <v>1</v>
      </c>
      <c r="AY450" s="24" t="s">
        <v>2895</v>
      </c>
      <c r="AZ450" s="130"/>
      <c r="BA450" s="130"/>
      <c r="BD450" s="104" t="s">
        <v>2232</v>
      </c>
      <c r="BE450" s="104" t="s">
        <v>107</v>
      </c>
      <c r="BF450" s="104" t="s">
        <v>72</v>
      </c>
      <c r="BG450" s="104" t="s">
        <v>114</v>
      </c>
      <c r="BH450" s="104" t="s">
        <v>2896</v>
      </c>
      <c r="BI450" s="104" t="s">
        <v>388</v>
      </c>
      <c r="BJ450" s="104" t="s">
        <v>2895</v>
      </c>
      <c r="BK450" s="104"/>
      <c r="BL450" s="24" t="s">
        <v>51</v>
      </c>
    </row>
    <row r="451" s="24" customFormat="true" ht="15" hidden="false" customHeight="false" outlineLevel="0" collapsed="false">
      <c r="A451" s="24" t="s">
        <v>3418</v>
      </c>
      <c r="B451" s="24" t="s">
        <v>104</v>
      </c>
      <c r="C451" s="24" t="s">
        <v>100</v>
      </c>
      <c r="D451" s="24" t="n">
        <v>0</v>
      </c>
      <c r="E451" s="24" t="n">
        <v>0</v>
      </c>
      <c r="F451" s="24" t="n">
        <v>0</v>
      </c>
      <c r="G451" s="24" t="n">
        <v>1</v>
      </c>
      <c r="I451" s="105"/>
      <c r="J451" s="28"/>
      <c r="K451" s="105"/>
      <c r="L451" s="28"/>
      <c r="M451" s="106"/>
      <c r="N451" s="105"/>
      <c r="O451" s="28"/>
      <c r="P451" s="31"/>
      <c r="Q451" s="106" t="n">
        <f aca="false">SUM(N451:P451)</f>
        <v>0</v>
      </c>
      <c r="R451" s="107"/>
      <c r="S451" s="105"/>
      <c r="T451" s="108"/>
      <c r="U451" s="109"/>
      <c r="V451" s="110"/>
      <c r="W451" s="111"/>
      <c r="X451" s="110"/>
      <c r="Y451" s="111"/>
      <c r="Z451" s="110"/>
      <c r="AA451" s="111"/>
      <c r="AB451" s="110"/>
      <c r="AC451" s="111"/>
      <c r="AD451" s="110"/>
      <c r="AE451" s="111"/>
      <c r="AF451" s="110"/>
      <c r="AG451" s="112"/>
      <c r="AH451" s="112"/>
      <c r="AI451" s="111" t="n">
        <f aca="false">SUM(S451,U451,W451,Y451,AA451,AC451,AE451,AG451)</f>
        <v>0</v>
      </c>
      <c r="AJ451" s="106" t="n">
        <f aca="false">SUM(T451,V451,X451,Z451,AB451,AD451,AF451,AH451)</f>
        <v>0</v>
      </c>
      <c r="AK451" s="107"/>
      <c r="AL451" s="107"/>
      <c r="AM451" s="105"/>
      <c r="AN451" s="28"/>
      <c r="AO451" s="106" t="n">
        <f aca="false">SUM(AM451:AN451)</f>
        <v>0</v>
      </c>
      <c r="AP451" s="105"/>
      <c r="AS451" s="24" t="s">
        <v>318</v>
      </c>
      <c r="AT451" s="27" t="n">
        <f aca="false">IF(OR(BE451=BS$60,BE451=BS$61,BE451=BS$62,BE451=BS$63,BE451=BS$64),1,IF(OR(BE451=BS$65,BE451=BS$66,BE451=BS$67,BE451=BS$68,BE451=BS$69),2,3))</f>
        <v>2</v>
      </c>
      <c r="AU451" s="27" t="n">
        <f aca="false">IF(OR(BF451=BS$30,BF451=BS$31,BF451=BS$32,BF451=BS$33),1,IF(BF451=BS$34,2,3))</f>
        <v>1</v>
      </c>
      <c r="AV451" s="27" t="n">
        <f aca="false">IF(BG451="отсутствует",2,1)</f>
        <v>2</v>
      </c>
      <c r="AW451" s="27" t="n">
        <f aca="false">IF(OR(BH451=BS$41,BH451=BS$42),1,IF(OR(BH451=BS$43,BH451=BS$44,BH451=BS$45),2,IF(OR(BH451=BS$46,BH451=BS$47,BH451=BS$48),3,IF(BH451=BS$56,5,IF(BH451=BS$57,6,4)))))</f>
        <v>1</v>
      </c>
      <c r="AX451" s="27" t="n">
        <f aca="false">IF(BI451="отсутствует",2,1)</f>
        <v>1</v>
      </c>
      <c r="AY451" s="24" t="s">
        <v>84</v>
      </c>
      <c r="AZ451" s="130"/>
      <c r="BA451" s="130"/>
      <c r="BD451" s="104" t="s">
        <v>318</v>
      </c>
      <c r="BE451" s="104" t="s">
        <v>226</v>
      </c>
      <c r="BF451" s="104" t="s">
        <v>72</v>
      </c>
      <c r="BG451" s="104" t="s">
        <v>55</v>
      </c>
      <c r="BH451" s="104" t="s">
        <v>73</v>
      </c>
      <c r="BI451" s="104" t="s">
        <v>123</v>
      </c>
      <c r="BJ451" s="104" t="s">
        <v>84</v>
      </c>
      <c r="BK451" s="104"/>
      <c r="BL451" s="24" t="s">
        <v>51</v>
      </c>
    </row>
    <row r="452" s="24" customFormat="true" ht="15" hidden="false" customHeight="false" outlineLevel="0" collapsed="false">
      <c r="A452" s="24" t="s">
        <v>3419</v>
      </c>
      <c r="B452" s="24" t="s">
        <v>492</v>
      </c>
      <c r="C452" s="24" t="s">
        <v>92</v>
      </c>
      <c r="D452" s="24" t="n">
        <v>0</v>
      </c>
      <c r="E452" s="24" t="n">
        <v>0</v>
      </c>
      <c r="F452" s="24" t="n">
        <v>0</v>
      </c>
      <c r="G452" s="24" t="n">
        <v>1</v>
      </c>
      <c r="I452" s="105"/>
      <c r="J452" s="28"/>
      <c r="K452" s="105" t="n">
        <v>1</v>
      </c>
      <c r="L452" s="28" t="n">
        <v>1</v>
      </c>
      <c r="M452" s="106"/>
      <c r="N452" s="105" t="n">
        <v>1</v>
      </c>
      <c r="O452" s="28"/>
      <c r="P452" s="31"/>
      <c r="Q452" s="106" t="n">
        <f aca="false">SUM(N452:P452)</f>
        <v>1</v>
      </c>
      <c r="R452" s="107" t="n">
        <v>3</v>
      </c>
      <c r="S452" s="105" t="n">
        <v>1</v>
      </c>
      <c r="T452" s="108" t="n">
        <v>1</v>
      </c>
      <c r="U452" s="109" t="n">
        <v>1</v>
      </c>
      <c r="V452" s="110" t="n">
        <v>1</v>
      </c>
      <c r="W452" s="111"/>
      <c r="X452" s="110"/>
      <c r="Y452" s="111"/>
      <c r="Z452" s="110"/>
      <c r="AA452" s="111"/>
      <c r="AB452" s="110"/>
      <c r="AC452" s="111"/>
      <c r="AD452" s="110"/>
      <c r="AE452" s="111"/>
      <c r="AF452" s="110"/>
      <c r="AG452" s="112"/>
      <c r="AH452" s="112"/>
      <c r="AI452" s="111" t="n">
        <f aca="false">SUM(S452,U452,W452,Y452,AA452,AC452,AE452,AG452)</f>
        <v>2</v>
      </c>
      <c r="AJ452" s="106" t="n">
        <f aca="false">SUM(T452,V452,X452,Z452,AB452,AD452,AF452,AH452)</f>
        <v>2</v>
      </c>
      <c r="AK452" s="107"/>
      <c r="AL452" s="107"/>
      <c r="AM452" s="105"/>
      <c r="AN452" s="28"/>
      <c r="AO452" s="106" t="n">
        <f aca="false">SUM(AM452:AN452)</f>
        <v>0</v>
      </c>
      <c r="AP452" s="105" t="n">
        <v>10</v>
      </c>
      <c r="AS452" s="24" t="s">
        <v>318</v>
      </c>
      <c r="AT452" s="27" t="n">
        <f aca="false">IF(OR(BE452=BS$60,BE452=BS$61,BE452=BS$62,BE452=BS$63,BE452=BS$64),1,IF(OR(BE452=BS$65,BE452=BS$66,BE452=BS$67,BE452=BS$68,BE452=BS$69),2,3))</f>
        <v>1</v>
      </c>
      <c r="AU452" s="27" t="n">
        <f aca="false">IF(OR(BF452=BS$30,BF452=BS$31,BF452=BS$32,BF452=BS$33),1,IF(BF452=BS$34,2,3))</f>
        <v>1</v>
      </c>
      <c r="AV452" s="27" t="n">
        <f aca="false">IF(BG452="отсутствует",2,1)</f>
        <v>1</v>
      </c>
      <c r="AW452" s="27" t="n">
        <f aca="false">IF(OR(BH452=BS$41,BH452=BS$42),1,IF(OR(BH452=BS$43,BH452=BS$44,BH452=BS$45),2,IF(OR(BH452=BS$46,BH452=BS$47,BH452=BS$48),3,IF(BH452=BS$56,5,IF(BH452=BS$57,6,4)))))</f>
        <v>4</v>
      </c>
      <c r="AX452" s="27" t="n">
        <f aca="false">IF(BI452="отсутствует",2,1)</f>
        <v>1</v>
      </c>
      <c r="AY452" s="24" t="s">
        <v>3420</v>
      </c>
      <c r="AZ452" s="130"/>
      <c r="BA452" s="130"/>
      <c r="BD452" s="104" t="s">
        <v>318</v>
      </c>
      <c r="BE452" s="104" t="s">
        <v>392</v>
      </c>
      <c r="BF452" s="104" t="s">
        <v>72</v>
      </c>
      <c r="BG452" s="104" t="s">
        <v>114</v>
      </c>
      <c r="BH452" s="104" t="s">
        <v>3421</v>
      </c>
      <c r="BI452" s="104" t="s">
        <v>999</v>
      </c>
      <c r="BJ452" s="104" t="s">
        <v>3420</v>
      </c>
      <c r="BK452" s="104"/>
      <c r="BL452" s="24" t="s">
        <v>51</v>
      </c>
    </row>
    <row r="453" s="24" customFormat="true" ht="15" hidden="false" customHeight="false" outlineLevel="0" collapsed="false">
      <c r="A453" s="24" t="s">
        <v>3422</v>
      </c>
      <c r="B453" s="24" t="s">
        <v>61</v>
      </c>
      <c r="C453" s="24" t="s">
        <v>92</v>
      </c>
      <c r="D453" s="24" t="n">
        <v>0</v>
      </c>
      <c r="E453" s="24" t="n">
        <v>0</v>
      </c>
      <c r="F453" s="24" t="n">
        <v>0</v>
      </c>
      <c r="G453" s="24" t="n">
        <v>1</v>
      </c>
      <c r="I453" s="105"/>
      <c r="J453" s="28"/>
      <c r="K453" s="105" t="n">
        <v>6</v>
      </c>
      <c r="L453" s="28" t="n">
        <v>7</v>
      </c>
      <c r="M453" s="106"/>
      <c r="N453" s="105" t="n">
        <v>12</v>
      </c>
      <c r="O453" s="28" t="n">
        <v>26</v>
      </c>
      <c r="P453" s="31"/>
      <c r="Q453" s="106" t="n">
        <f aca="false">SUM(N453:P453)</f>
        <v>38</v>
      </c>
      <c r="R453" s="107" t="n">
        <v>2</v>
      </c>
      <c r="S453" s="105"/>
      <c r="T453" s="108"/>
      <c r="U453" s="109"/>
      <c r="V453" s="110"/>
      <c r="W453" s="111"/>
      <c r="X453" s="110"/>
      <c r="Y453" s="111"/>
      <c r="Z453" s="110"/>
      <c r="AA453" s="111"/>
      <c r="AB453" s="110"/>
      <c r="AC453" s="111"/>
      <c r="AD453" s="110"/>
      <c r="AE453" s="111"/>
      <c r="AF453" s="110"/>
      <c r="AG453" s="112"/>
      <c r="AH453" s="112"/>
      <c r="AI453" s="111" t="n">
        <f aca="false">SUM(S453,U453,W453,Y453,AA453,AC453,AE453,AG453)</f>
        <v>0</v>
      </c>
      <c r="AJ453" s="106" t="n">
        <f aca="false">SUM(T453,V453,X453,Z453,AB453,AD453,AF453,AH453)</f>
        <v>0</v>
      </c>
      <c r="AK453" s="107"/>
      <c r="AL453" s="107"/>
      <c r="AM453" s="105" t="n">
        <v>1</v>
      </c>
      <c r="AN453" s="28" t="n">
        <v>2</v>
      </c>
      <c r="AO453" s="106" t="n">
        <f aca="false">SUM(AM453:AN453)</f>
        <v>3</v>
      </c>
      <c r="AP453" s="105" t="n">
        <v>2</v>
      </c>
      <c r="AS453" s="24" t="s">
        <v>2232</v>
      </c>
      <c r="AT453" s="27" t="n">
        <f aca="false">IF(OR(BE453=BS$60,BE453=BS$61,BE453=BS$62,BE453=BS$63,BE453=BS$64),1,IF(OR(BE453=BS$65,BE453=BS$66,BE453=BS$67,BE453=BS$68,BE453=BS$69),2,3))</f>
        <v>1</v>
      </c>
      <c r="AU453" s="27" t="n">
        <f aca="false">IF(OR(BF453=BS$30,BF453=BS$31,BF453=BS$32,BF453=BS$33),1,IF(BF453=BS$34,2,3))</f>
        <v>1</v>
      </c>
      <c r="AV453" s="27" t="n">
        <f aca="false">IF(BG453="отсутствует",2,1)</f>
        <v>2</v>
      </c>
      <c r="AW453" s="27" t="n">
        <f aca="false">IF(OR(BH453=BS$41,BH453=BS$42),1,IF(OR(BH453=BS$43,BH453=BS$44,BH453=BS$45),2,IF(OR(BH453=BS$46,BH453=BS$47,BH453=BS$48),3,IF(BH453=BS$56,5,IF(BH453=BS$57,6,4)))))</f>
        <v>4</v>
      </c>
      <c r="AX453" s="27" t="n">
        <f aca="false">IF(BI453="отсутствует",2,1)</f>
        <v>1</v>
      </c>
      <c r="AY453" s="24" t="s">
        <v>84</v>
      </c>
      <c r="AZ453" s="130"/>
      <c r="BA453" s="130"/>
      <c r="BD453" s="104" t="s">
        <v>2232</v>
      </c>
      <c r="BE453" s="104" t="s">
        <v>107</v>
      </c>
      <c r="BF453" s="104" t="s">
        <v>72</v>
      </c>
      <c r="BG453" s="104" t="s">
        <v>55</v>
      </c>
      <c r="BH453" s="104" t="s">
        <v>220</v>
      </c>
      <c r="BI453" s="104" t="s">
        <v>66</v>
      </c>
      <c r="BJ453" s="104" t="s">
        <v>84</v>
      </c>
      <c r="BK453" s="104"/>
      <c r="BL453" s="24" t="s">
        <v>51</v>
      </c>
    </row>
    <row r="454" s="24" customFormat="true" ht="15" hidden="false" customHeight="false" outlineLevel="0" collapsed="false">
      <c r="A454" s="24" t="s">
        <v>3423</v>
      </c>
      <c r="B454" s="24" t="s">
        <v>232</v>
      </c>
      <c r="C454" s="24" t="s">
        <v>2992</v>
      </c>
      <c r="D454" s="24" t="n">
        <v>0</v>
      </c>
      <c r="E454" s="24" t="n">
        <v>0</v>
      </c>
      <c r="F454" s="24" t="n">
        <v>0</v>
      </c>
      <c r="G454" s="24" t="n">
        <v>1</v>
      </c>
      <c r="I454" s="105"/>
      <c r="J454" s="28"/>
      <c r="K454" s="105"/>
      <c r="L454" s="28" t="n">
        <v>2</v>
      </c>
      <c r="M454" s="106"/>
      <c r="N454" s="105" t="n">
        <v>4</v>
      </c>
      <c r="O454" s="28" t="n">
        <v>1</v>
      </c>
      <c r="P454" s="31"/>
      <c r="Q454" s="106" t="n">
        <f aca="false">SUM(N454:P454)</f>
        <v>5</v>
      </c>
      <c r="R454" s="107"/>
      <c r="S454" s="105"/>
      <c r="T454" s="108"/>
      <c r="U454" s="109"/>
      <c r="V454" s="110"/>
      <c r="W454" s="111"/>
      <c r="X454" s="110"/>
      <c r="Y454" s="111"/>
      <c r="Z454" s="110"/>
      <c r="AA454" s="111"/>
      <c r="AB454" s="110"/>
      <c r="AC454" s="111"/>
      <c r="AD454" s="110"/>
      <c r="AE454" s="111"/>
      <c r="AF454" s="110"/>
      <c r="AG454" s="112"/>
      <c r="AH454" s="112"/>
      <c r="AI454" s="111" t="n">
        <f aca="false">SUM(S454,U454,W454,Y454,AA454,AC454,AE454,AG454)</f>
        <v>0</v>
      </c>
      <c r="AJ454" s="106" t="n">
        <f aca="false">SUM(T454,V454,X454,Z454,AB454,AD454,AF454,AH454)</f>
        <v>0</v>
      </c>
      <c r="AK454" s="107"/>
      <c r="AL454" s="107"/>
      <c r="AM454" s="105" t="n">
        <v>1</v>
      </c>
      <c r="AN454" s="28" t="n">
        <v>2</v>
      </c>
      <c r="AO454" s="106" t="n">
        <f aca="false">SUM(AM454:AN454)</f>
        <v>3</v>
      </c>
      <c r="AP454" s="105"/>
      <c r="AS454" s="24" t="s">
        <v>52</v>
      </c>
      <c r="AT454" s="27" t="n">
        <f aca="false">IF(OR(BE454=BS$60,BE454=BS$61,BE454=BS$62,BE454=BS$63,BE454=BS$64),1,IF(OR(BE454=BS$65,BE454=BS$66,BE454=BS$67,BE454=BS$68,BE454=BS$69),2,3))</f>
        <v>2</v>
      </c>
      <c r="AU454" s="27" t="n">
        <f aca="false">IF(OR(BF454=BS$30,BF454=BS$31,BF454=BS$32,BF454=BS$33),1,IF(BF454=BS$34,2,3))</f>
        <v>2</v>
      </c>
      <c r="AV454" s="27" t="n">
        <f aca="false">IF(BG454="отсутствует",2,1)</f>
        <v>1</v>
      </c>
      <c r="AW454" s="27" t="n">
        <f aca="false">IF(OR(BH454=BS$41,BH454=BS$42),1,IF(OR(BH454=BS$43,BH454=BS$44,BH454=BS$45),2,IF(OR(BH454=BS$46,BH454=BS$47,BH454=BS$48),3,IF(BH454=BS$56,5,IF(BH454=BS$57,6,4)))))</f>
        <v>5</v>
      </c>
      <c r="AX454" s="27" t="n">
        <f aca="false">IF(BI454="отсутствует",2,1)</f>
        <v>1</v>
      </c>
      <c r="AY454" s="24" t="s">
        <v>200</v>
      </c>
      <c r="AZ454" s="130"/>
      <c r="BA454" s="130"/>
      <c r="BD454" s="104" t="s">
        <v>52</v>
      </c>
      <c r="BE454" s="104" t="s">
        <v>169</v>
      </c>
      <c r="BF454" s="104" t="s">
        <v>82</v>
      </c>
      <c r="BG454" s="104" t="s">
        <v>2544</v>
      </c>
      <c r="BH454" s="104" t="s">
        <v>171</v>
      </c>
      <c r="BI454" s="104" t="s">
        <v>66</v>
      </c>
      <c r="BJ454" s="104" t="s">
        <v>200</v>
      </c>
      <c r="BK454" s="104"/>
      <c r="BL454" s="24" t="s">
        <v>51</v>
      </c>
    </row>
    <row r="455" s="24" customFormat="true" ht="15" hidden="false" customHeight="false" outlineLevel="0" collapsed="false">
      <c r="A455" s="24" t="s">
        <v>3424</v>
      </c>
      <c r="B455" s="24" t="s">
        <v>87</v>
      </c>
      <c r="C455" s="24" t="s">
        <v>252</v>
      </c>
      <c r="D455" s="24" t="n">
        <v>0</v>
      </c>
      <c r="E455" s="24" t="n">
        <v>0</v>
      </c>
      <c r="F455" s="24" t="n">
        <v>0</v>
      </c>
      <c r="G455" s="24" t="n">
        <v>1</v>
      </c>
      <c r="I455" s="105"/>
      <c r="J455" s="28"/>
      <c r="K455" s="105" t="n">
        <v>1</v>
      </c>
      <c r="L455" s="28" t="n">
        <v>2</v>
      </c>
      <c r="M455" s="106"/>
      <c r="N455" s="105" t="n">
        <v>9</v>
      </c>
      <c r="O455" s="28" t="n">
        <v>2</v>
      </c>
      <c r="P455" s="31"/>
      <c r="Q455" s="106" t="n">
        <f aca="false">SUM(N455:P455)</f>
        <v>11</v>
      </c>
      <c r="R455" s="107"/>
      <c r="S455" s="105"/>
      <c r="T455" s="108"/>
      <c r="U455" s="109"/>
      <c r="V455" s="110"/>
      <c r="W455" s="111"/>
      <c r="X455" s="110"/>
      <c r="Y455" s="111"/>
      <c r="Z455" s="110"/>
      <c r="AA455" s="111"/>
      <c r="AB455" s="110"/>
      <c r="AC455" s="111"/>
      <c r="AD455" s="110"/>
      <c r="AE455" s="111"/>
      <c r="AF455" s="110"/>
      <c r="AG455" s="112"/>
      <c r="AH455" s="112"/>
      <c r="AI455" s="111" t="n">
        <f aca="false">SUM(S455,U455,W455,Y455,AA455,AC455,AE455,AG455)</f>
        <v>0</v>
      </c>
      <c r="AJ455" s="106" t="n">
        <f aca="false">SUM(T455,V455,X455,Z455,AB455,AD455,AF455,AH455)</f>
        <v>0</v>
      </c>
      <c r="AK455" s="107"/>
      <c r="AL455" s="107"/>
      <c r="AM455" s="105" t="n">
        <v>2</v>
      </c>
      <c r="AN455" s="28" t="n">
        <v>1</v>
      </c>
      <c r="AO455" s="106" t="n">
        <f aca="false">SUM(AM455:AN455)</f>
        <v>3</v>
      </c>
      <c r="AP455" s="105" t="n">
        <v>9</v>
      </c>
      <c r="AS455" s="24" t="s">
        <v>113</v>
      </c>
      <c r="AT455" s="27" t="n">
        <f aca="false">IF(OR(BE455=BS$60,BE455=BS$61,BE455=BS$62,BE455=BS$63,BE455=BS$64),1,IF(OR(BE455=BS$65,BE455=BS$66,BE455=BS$67,BE455=BS$68,BE455=BS$69),2,3))</f>
        <v>3</v>
      </c>
      <c r="AU455" s="27" t="n">
        <f aca="false">IF(OR(BF455=BS$30,BF455=BS$31,BF455=BS$32,BF455=BS$33),1,IF(BF455=BS$34,2,3))</f>
        <v>3</v>
      </c>
      <c r="AV455" s="27" t="n">
        <f aca="false">IF(BG455="отсутствует",2,1)</f>
        <v>2</v>
      </c>
      <c r="AW455" s="27" t="n">
        <f aca="false">IF(OR(BH455=BS$41,BH455=BS$42),1,IF(OR(BH455=BS$43,BH455=BS$44,BH455=BS$45),2,IF(OR(BH455=BS$46,BH455=BS$47,BH455=BS$48),3,IF(BH455=BS$56,5,IF(BH455=BS$57,6,4)))))</f>
        <v>4</v>
      </c>
      <c r="AX455" s="27" t="n">
        <f aca="false">IF(BI455="отсутствует",2,1)</f>
        <v>1</v>
      </c>
      <c r="AY455" s="24" t="s">
        <v>2472</v>
      </c>
      <c r="AZ455" s="130"/>
      <c r="BA455" s="130"/>
      <c r="BD455" s="104" t="s">
        <v>113</v>
      </c>
      <c r="BE455" s="104" t="s">
        <v>53</v>
      </c>
      <c r="BF455" s="104" t="s">
        <v>54</v>
      </c>
      <c r="BG455" s="104" t="s">
        <v>55</v>
      </c>
      <c r="BH455" s="104" t="s">
        <v>370</v>
      </c>
      <c r="BI455" s="104" t="s">
        <v>102</v>
      </c>
      <c r="BJ455" s="104" t="s">
        <v>2472</v>
      </c>
      <c r="BK455" s="104"/>
      <c r="BL455" s="24" t="s">
        <v>51</v>
      </c>
    </row>
    <row r="456" s="24" customFormat="true" ht="15" hidden="false" customHeight="false" outlineLevel="0" collapsed="false">
      <c r="A456" s="24" t="s">
        <v>3425</v>
      </c>
      <c r="B456" s="24" t="s">
        <v>619</v>
      </c>
      <c r="C456" s="24" t="s">
        <v>341</v>
      </c>
      <c r="D456" s="24" t="n">
        <v>0</v>
      </c>
      <c r="E456" s="24" t="n">
        <v>0</v>
      </c>
      <c r="F456" s="24" t="n">
        <v>0</v>
      </c>
      <c r="G456" s="24" t="n">
        <v>1</v>
      </c>
      <c r="I456" s="105"/>
      <c r="J456" s="28"/>
      <c r="K456" s="105" t="n">
        <v>1</v>
      </c>
      <c r="L456" s="28"/>
      <c r="M456" s="106"/>
      <c r="N456" s="105"/>
      <c r="O456" s="28"/>
      <c r="P456" s="31"/>
      <c r="Q456" s="106" t="n">
        <f aca="false">SUM(N456:P456)</f>
        <v>0</v>
      </c>
      <c r="R456" s="107"/>
      <c r="S456" s="105"/>
      <c r="T456" s="108"/>
      <c r="U456" s="109"/>
      <c r="V456" s="110"/>
      <c r="W456" s="111"/>
      <c r="X456" s="110"/>
      <c r="Y456" s="111"/>
      <c r="Z456" s="110"/>
      <c r="AA456" s="111"/>
      <c r="AB456" s="110"/>
      <c r="AC456" s="111"/>
      <c r="AD456" s="110"/>
      <c r="AE456" s="111"/>
      <c r="AF456" s="110"/>
      <c r="AG456" s="112"/>
      <c r="AH456" s="112"/>
      <c r="AI456" s="111" t="n">
        <f aca="false">SUM(S456,U456,W456,Y456,AA456,AC456,AE456,AG456)</f>
        <v>0</v>
      </c>
      <c r="AJ456" s="106" t="n">
        <f aca="false">SUM(T456,V456,X456,Z456,AB456,AD456,AF456,AH456)</f>
        <v>0</v>
      </c>
      <c r="AK456" s="107"/>
      <c r="AL456" s="107"/>
      <c r="AM456" s="105"/>
      <c r="AN456" s="28"/>
      <c r="AO456" s="106" t="n">
        <f aca="false">SUM(AM456:AN456)</f>
        <v>0</v>
      </c>
      <c r="AP456" s="105" t="n">
        <v>29</v>
      </c>
      <c r="AS456" s="24" t="s">
        <v>338</v>
      </c>
      <c r="AT456" s="27" t="n">
        <f aca="false">IF(OR(BE456=BS$60,BE456=BS$61,BE456=BS$62,BE456=BS$63,BE456=BS$64),1,IF(OR(BE456=BS$65,BE456=BS$66,BE456=BS$67,BE456=BS$68,BE456=BS$69),2,3))</f>
        <v>3</v>
      </c>
      <c r="AU456" s="27" t="n">
        <f aca="false">IF(OR(BF456=BS$30,BF456=BS$31,BF456=BS$32,BF456=BS$33),1,IF(BF456=BS$34,2,3))</f>
        <v>3</v>
      </c>
      <c r="AV456" s="27" t="n">
        <f aca="false">IF(BG456="отсутствует",2,1)</f>
        <v>2</v>
      </c>
      <c r="AW456" s="27" t="n">
        <f aca="false">IF(OR(BH456=BS$41,BH456=BS$42),1,IF(OR(BH456=BS$43,BH456=BS$44,BH456=BS$45),2,IF(OR(BH456=BS$46,BH456=BS$47,BH456=BS$48),3,IF(BH456=BS$56,5,IF(BH456=BS$57,6,4)))))</f>
        <v>2</v>
      </c>
      <c r="AX456" s="27" t="n">
        <f aca="false">IF(BI456="отсутствует",2,1)</f>
        <v>1</v>
      </c>
      <c r="AY456" s="24" t="s">
        <v>374</v>
      </c>
      <c r="AZ456" s="130"/>
      <c r="BA456" s="130"/>
      <c r="BD456" s="104" t="s">
        <v>338</v>
      </c>
      <c r="BE456" s="104" t="s">
        <v>193</v>
      </c>
      <c r="BF456" s="104" t="s">
        <v>137</v>
      </c>
      <c r="BG456" s="104" t="s">
        <v>55</v>
      </c>
      <c r="BH456" s="104" t="s">
        <v>157</v>
      </c>
      <c r="BI456" s="104" t="s">
        <v>66</v>
      </c>
      <c r="BJ456" s="104" t="s">
        <v>374</v>
      </c>
      <c r="BK456" s="104"/>
      <c r="BL456" s="24" t="s">
        <v>51</v>
      </c>
    </row>
    <row r="457" s="24" customFormat="true" ht="15" hidden="false" customHeight="false" outlineLevel="0" collapsed="false">
      <c r="A457" s="24" t="s">
        <v>3426</v>
      </c>
      <c r="B457" s="24" t="s">
        <v>265</v>
      </c>
      <c r="C457" s="24" t="s">
        <v>139</v>
      </c>
      <c r="D457" s="24" t="n">
        <v>0</v>
      </c>
      <c r="E457" s="24" t="n">
        <v>0</v>
      </c>
      <c r="F457" s="24" t="n">
        <v>0</v>
      </c>
      <c r="G457" s="24" t="n">
        <v>1</v>
      </c>
      <c r="I457" s="105"/>
      <c r="J457" s="28"/>
      <c r="K457" s="105" t="n">
        <v>1</v>
      </c>
      <c r="L457" s="28" t="n">
        <v>3</v>
      </c>
      <c r="M457" s="106"/>
      <c r="N457" s="105" t="n">
        <v>7</v>
      </c>
      <c r="O457" s="28"/>
      <c r="P457" s="31"/>
      <c r="Q457" s="106" t="n">
        <f aca="false">SUM(N457:P457)</f>
        <v>7</v>
      </c>
      <c r="R457" s="107" t="n">
        <v>1</v>
      </c>
      <c r="S457" s="105" t="n">
        <v>1</v>
      </c>
      <c r="T457" s="108" t="n">
        <v>1</v>
      </c>
      <c r="U457" s="109" t="n">
        <v>2</v>
      </c>
      <c r="V457" s="110" t="n">
        <v>3</v>
      </c>
      <c r="W457" s="111" t="n">
        <v>1</v>
      </c>
      <c r="X457" s="110" t="n">
        <v>1</v>
      </c>
      <c r="Y457" s="111"/>
      <c r="Z457" s="110"/>
      <c r="AA457" s="111"/>
      <c r="AB457" s="110"/>
      <c r="AC457" s="111"/>
      <c r="AD457" s="110"/>
      <c r="AE457" s="111"/>
      <c r="AF457" s="110"/>
      <c r="AG457" s="112"/>
      <c r="AH457" s="112"/>
      <c r="AI457" s="111" t="n">
        <f aca="false">SUM(S457,U457,W457,Y457,AA457,AC457,AE457,AG457)</f>
        <v>4</v>
      </c>
      <c r="AJ457" s="106" t="n">
        <f aca="false">SUM(T457,V457,X457,Z457,AB457,AD457,AF457,AH457)</f>
        <v>5</v>
      </c>
      <c r="AK457" s="107"/>
      <c r="AL457" s="107"/>
      <c r="AM457" s="105"/>
      <c r="AN457" s="28"/>
      <c r="AO457" s="106" t="n">
        <f aca="false">SUM(AM457:AN457)</f>
        <v>0</v>
      </c>
      <c r="AP457" s="105" t="n">
        <v>1</v>
      </c>
      <c r="AS457" s="24" t="s">
        <v>52</v>
      </c>
      <c r="AT457" s="27" t="n">
        <f aca="false">IF(OR(BE457=BS$60,BE457=BS$61,BE457=BS$62,BE457=BS$63,BE457=BS$64),1,IF(OR(BE457=BS$65,BE457=BS$66,BE457=BS$67,BE457=BS$68,BE457=BS$69),2,3))</f>
        <v>1</v>
      </c>
      <c r="AU457" s="27" t="n">
        <f aca="false">IF(OR(BF457=BS$30,BF457=BS$31,BF457=BS$32,BF457=BS$33),1,IF(BF457=BS$34,2,3))</f>
        <v>1</v>
      </c>
      <c r="AV457" s="27" t="n">
        <f aca="false">IF(BG457="отсутствует",2,1)</f>
        <v>1</v>
      </c>
      <c r="AW457" s="27" t="n">
        <f aca="false">IF(OR(BH457=BS$41,BH457=BS$42),1,IF(OR(BH457=BS$43,BH457=BS$44,BH457=BS$45),2,IF(OR(BH457=BS$46,BH457=BS$47,BH457=BS$48),3,IF(BH457=BS$56,5,IF(BH457=BS$57,6,4)))))</f>
        <v>4</v>
      </c>
      <c r="AX457" s="27" t="n">
        <f aca="false">IF(BI457="отсутствует",2,1)</f>
        <v>1</v>
      </c>
      <c r="AY457" s="24" t="s">
        <v>2472</v>
      </c>
      <c r="AZ457" s="130"/>
      <c r="BA457" s="130"/>
      <c r="BD457" s="104" t="s">
        <v>52</v>
      </c>
      <c r="BE457" s="104" t="s">
        <v>120</v>
      </c>
      <c r="BF457" s="104" t="s">
        <v>72</v>
      </c>
      <c r="BG457" s="104" t="s">
        <v>1362</v>
      </c>
      <c r="BH457" s="104" t="s">
        <v>667</v>
      </c>
      <c r="BI457" s="104" t="s">
        <v>2360</v>
      </c>
      <c r="BJ457" s="104" t="s">
        <v>2472</v>
      </c>
      <c r="BK457" s="104"/>
      <c r="BL457" s="24" t="s">
        <v>51</v>
      </c>
    </row>
    <row r="458" s="24" customFormat="true" ht="15" hidden="false" customHeight="false" outlineLevel="0" collapsed="false">
      <c r="A458" s="24" t="s">
        <v>2162</v>
      </c>
      <c r="B458" s="24" t="s">
        <v>1275</v>
      </c>
      <c r="C458" s="24" t="s">
        <v>258</v>
      </c>
      <c r="D458" s="24" t="n">
        <v>0</v>
      </c>
      <c r="E458" s="24" t="n">
        <v>1</v>
      </c>
      <c r="F458" s="24" t="n">
        <v>1</v>
      </c>
      <c r="G458" s="24" t="n">
        <v>1</v>
      </c>
      <c r="H458" s="24" t="n">
        <v>1</v>
      </c>
      <c r="I458" s="105"/>
      <c r="J458" s="28"/>
      <c r="K458" s="105" t="n">
        <v>1</v>
      </c>
      <c r="L458" s="28" t="n">
        <v>4</v>
      </c>
      <c r="M458" s="106"/>
      <c r="N458" s="105" t="n">
        <v>3</v>
      </c>
      <c r="O458" s="28"/>
      <c r="P458" s="31"/>
      <c r="Q458" s="106" t="n">
        <f aca="false">SUM(N458:P458)</f>
        <v>3</v>
      </c>
      <c r="R458" s="107"/>
      <c r="S458" s="105"/>
      <c r="T458" s="108"/>
      <c r="U458" s="109"/>
      <c r="V458" s="110"/>
      <c r="W458" s="111"/>
      <c r="X458" s="110"/>
      <c r="Y458" s="111"/>
      <c r="Z458" s="110"/>
      <c r="AA458" s="111"/>
      <c r="AB458" s="110"/>
      <c r="AC458" s="111"/>
      <c r="AD458" s="110"/>
      <c r="AE458" s="111"/>
      <c r="AF458" s="110"/>
      <c r="AG458" s="112"/>
      <c r="AH458" s="112"/>
      <c r="AI458" s="111" t="n">
        <f aca="false">SUM(S458,U458,W458,Y458,AA458,AC458,AE458,AG458)</f>
        <v>0</v>
      </c>
      <c r="AJ458" s="106" t="n">
        <f aca="false">SUM(T458,V458,X458,Z458,AB458,AD458,AF458,AH458)</f>
        <v>0</v>
      </c>
      <c r="AK458" s="107"/>
      <c r="AL458" s="107"/>
      <c r="AM458" s="105"/>
      <c r="AN458" s="28"/>
      <c r="AO458" s="106" t="n">
        <f aca="false">SUM(AM458:AN458)</f>
        <v>0</v>
      </c>
      <c r="AP458" s="105" t="n">
        <v>10</v>
      </c>
      <c r="AS458" s="24" t="s">
        <v>52</v>
      </c>
      <c r="AT458" s="27" t="n">
        <f aca="false">IF(OR(BE458=BS$60,BE458=BS$61,BE458=BS$62,BE458=BS$63,BE458=BS$64),1,IF(OR(BE458=BS$65,BE458=BS$66,BE458=BS$67,BE458=BS$68,BE458=BS$69),2,3))</f>
        <v>2</v>
      </c>
      <c r="AU458" s="27" t="n">
        <f aca="false">IF(OR(BF458=BS$30,BF458=BS$31,BF458=BS$32,BF458=BS$33),1,IF(BF458=BS$34,2,3))</f>
        <v>2</v>
      </c>
      <c r="AV458" s="27" t="n">
        <f aca="false">IF(BG458="отсутствует",2,1)</f>
        <v>1</v>
      </c>
      <c r="AW458" s="27" t="n">
        <f aca="false">IF(OR(BH458=BS$41,BH458=BS$42),1,IF(OR(BH458=BS$43,BH458=BS$44,BH458=BS$45),2,IF(OR(BH458=BS$46,BH458=BS$47,BH458=BS$48),3,IF(BH458=BS$56,5,IF(BH458=BS$57,6,4)))))</f>
        <v>4</v>
      </c>
      <c r="AX458" s="27" t="n">
        <f aca="false">IF(BI458="отсутствует",2,1)</f>
        <v>1</v>
      </c>
      <c r="AY458" s="24" t="s">
        <v>2165</v>
      </c>
      <c r="AZ458" s="130"/>
      <c r="BA458" s="130"/>
      <c r="BD458" s="104" t="s">
        <v>52</v>
      </c>
      <c r="BE458" s="104" t="s">
        <v>169</v>
      </c>
      <c r="BF458" s="104" t="s">
        <v>82</v>
      </c>
      <c r="BG458" s="104" t="s">
        <v>114</v>
      </c>
      <c r="BH458" s="104" t="s">
        <v>2163</v>
      </c>
      <c r="BI458" s="104" t="s">
        <v>2164</v>
      </c>
      <c r="BJ458" s="104" t="s">
        <v>2165</v>
      </c>
      <c r="BK458" s="104"/>
      <c r="BL458" s="24" t="s">
        <v>51</v>
      </c>
    </row>
    <row r="459" s="24" customFormat="true" ht="15" hidden="false" customHeight="false" outlineLevel="0" collapsed="false">
      <c r="A459" s="24" t="s">
        <v>1280</v>
      </c>
      <c r="B459" s="24" t="s">
        <v>138</v>
      </c>
      <c r="C459" s="24" t="s">
        <v>139</v>
      </c>
      <c r="D459" s="24" t="n">
        <v>0</v>
      </c>
      <c r="E459" s="24" t="n">
        <v>0</v>
      </c>
      <c r="F459" s="24" t="n">
        <v>0</v>
      </c>
      <c r="G459" s="24" t="n">
        <v>1</v>
      </c>
      <c r="H459" s="24" t="n">
        <v>1</v>
      </c>
      <c r="I459" s="105"/>
      <c r="J459" s="28"/>
      <c r="K459" s="105"/>
      <c r="L459" s="28"/>
      <c r="M459" s="106"/>
      <c r="N459" s="105"/>
      <c r="O459" s="28"/>
      <c r="P459" s="31"/>
      <c r="Q459" s="106" t="n">
        <f aca="false">SUM(N459:P459)</f>
        <v>0</v>
      </c>
      <c r="R459" s="107"/>
      <c r="S459" s="105"/>
      <c r="T459" s="108"/>
      <c r="U459" s="109"/>
      <c r="V459" s="110"/>
      <c r="W459" s="111"/>
      <c r="X459" s="110"/>
      <c r="Y459" s="111"/>
      <c r="Z459" s="110"/>
      <c r="AA459" s="111"/>
      <c r="AB459" s="110"/>
      <c r="AC459" s="111"/>
      <c r="AD459" s="110"/>
      <c r="AE459" s="111"/>
      <c r="AF459" s="110"/>
      <c r="AG459" s="112"/>
      <c r="AH459" s="112"/>
      <c r="AI459" s="111" t="n">
        <f aca="false">SUM(S459,U459,W459,Y459,AA459,AC459,AE459,AG459)</f>
        <v>0</v>
      </c>
      <c r="AJ459" s="106" t="n">
        <f aca="false">SUM(T459,V459,X459,Z459,AB459,AD459,AF459,AH459)</f>
        <v>0</v>
      </c>
      <c r="AK459" s="107"/>
      <c r="AL459" s="107"/>
      <c r="AM459" s="105"/>
      <c r="AN459" s="28"/>
      <c r="AO459" s="106" t="n">
        <f aca="false">SUM(AM459:AN459)</f>
        <v>0</v>
      </c>
      <c r="AP459" s="105"/>
      <c r="AQ459" s="24" t="s">
        <v>3462</v>
      </c>
      <c r="AS459" s="24" t="s">
        <v>318</v>
      </c>
      <c r="AT459" s="27" t="n">
        <f aca="false">IF(OR(BE459=BS$60,BE459=BS$61,BE459=BS$62,BE459=BS$63,BE459=BS$64),1,IF(OR(BE459=BS$65,BE459=BS$66,BE459=BS$67,BE459=BS$68,BE459=BS$69),2,3))</f>
        <v>1</v>
      </c>
      <c r="AU459" s="27" t="n">
        <f aca="false">IF(OR(BF459=BS$30,BF459=BS$31,BF459=BS$32,BF459=BS$33),1,IF(BF459=BS$34,2,3))</f>
        <v>1</v>
      </c>
      <c r="AV459" s="27" t="n">
        <f aca="false">IF(BG459="отсутствует",2,1)</f>
        <v>1</v>
      </c>
      <c r="AW459" s="27" t="n">
        <f aca="false">IF(OR(BH459=BS$41,BH459=BS$42),1,IF(OR(BH459=BS$43,BH459=BS$44,BH459=BS$45),2,IF(OR(BH459=BS$46,BH459=BS$47,BH459=BS$48),3,IF(BH459=BS$56,5,IF(BH459=BS$57,6,4)))))</f>
        <v>1</v>
      </c>
      <c r="AX459" s="27" t="n">
        <f aca="false">IF(BI459="отсутствует",2,1)</f>
        <v>1</v>
      </c>
      <c r="AY459" s="24" t="s">
        <v>143</v>
      </c>
      <c r="AZ459" s="130"/>
      <c r="BA459" s="130"/>
      <c r="BD459" s="104" t="s">
        <v>318</v>
      </c>
      <c r="BE459" s="104" t="s">
        <v>120</v>
      </c>
      <c r="BF459" s="104" t="s">
        <v>72</v>
      </c>
      <c r="BG459" s="104" t="s">
        <v>2003</v>
      </c>
      <c r="BH459" s="104" t="s">
        <v>73</v>
      </c>
      <c r="BI459" s="104" t="s">
        <v>123</v>
      </c>
      <c r="BJ459" s="104" t="s">
        <v>143</v>
      </c>
      <c r="BK459" s="104"/>
      <c r="BL459" s="24" t="s">
        <v>51</v>
      </c>
    </row>
    <row r="460" s="24" customFormat="true" ht="15" hidden="false" customHeight="false" outlineLevel="0" collapsed="false">
      <c r="A460" s="24" t="s">
        <v>2907</v>
      </c>
      <c r="B460" s="24" t="s">
        <v>138</v>
      </c>
      <c r="C460" s="24" t="s">
        <v>354</v>
      </c>
      <c r="D460" s="24" t="n">
        <v>0</v>
      </c>
      <c r="E460" s="24" t="n">
        <v>0</v>
      </c>
      <c r="F460" s="24" t="n">
        <v>0</v>
      </c>
      <c r="G460" s="24" t="n">
        <v>1</v>
      </c>
      <c r="I460" s="105"/>
      <c r="J460" s="28"/>
      <c r="K460" s="105" t="n">
        <v>5</v>
      </c>
      <c r="L460" s="28" t="n">
        <v>3</v>
      </c>
      <c r="M460" s="106"/>
      <c r="N460" s="105" t="n">
        <v>5</v>
      </c>
      <c r="O460" s="28" t="n">
        <v>29</v>
      </c>
      <c r="P460" s="31"/>
      <c r="Q460" s="106" t="n">
        <f aca="false">SUM(N460:P460)</f>
        <v>34</v>
      </c>
      <c r="R460" s="107"/>
      <c r="S460" s="105"/>
      <c r="T460" s="108"/>
      <c r="U460" s="109" t="n">
        <v>4</v>
      </c>
      <c r="V460" s="110" t="n">
        <v>6</v>
      </c>
      <c r="W460" s="111"/>
      <c r="X460" s="110"/>
      <c r="Y460" s="111"/>
      <c r="Z460" s="110"/>
      <c r="AA460" s="111" t="n">
        <v>2</v>
      </c>
      <c r="AB460" s="110" t="n">
        <v>2</v>
      </c>
      <c r="AC460" s="111"/>
      <c r="AD460" s="110"/>
      <c r="AE460" s="111"/>
      <c r="AF460" s="110"/>
      <c r="AG460" s="112" t="n">
        <v>1</v>
      </c>
      <c r="AH460" s="112" t="n">
        <v>2</v>
      </c>
      <c r="AI460" s="111" t="n">
        <f aca="false">SUM(S460,U460,W460,Y460,AA460,AC460,AE460,AG460)</f>
        <v>7</v>
      </c>
      <c r="AJ460" s="106" t="n">
        <f aca="false">SUM(T460,V460,X460,Z460,AB460,AD460,AF460,AH460)</f>
        <v>10</v>
      </c>
      <c r="AK460" s="107" t="n">
        <v>10</v>
      </c>
      <c r="AL460" s="107" t="n">
        <v>4</v>
      </c>
      <c r="AM460" s="105" t="n">
        <v>1</v>
      </c>
      <c r="AN460" s="28" t="n">
        <v>1</v>
      </c>
      <c r="AO460" s="106" t="n">
        <f aca="false">SUM(AM460:AN460)</f>
        <v>2</v>
      </c>
      <c r="AP460" s="105" t="n">
        <v>1</v>
      </c>
      <c r="AS460" s="24" t="s">
        <v>52</v>
      </c>
      <c r="AT460" s="27" t="n">
        <f aca="false">IF(OR(BE460=BS$60,BE460=BS$61,BE460=BS$62,BE460=BS$63,BE460=BS$64),1,IF(OR(BE460=BS$65,BE460=BS$66,BE460=BS$67,BE460=BS$68,BE460=BS$69),2,3))</f>
        <v>2</v>
      </c>
      <c r="AU460" s="27" t="n">
        <f aca="false">IF(OR(BF460=BS$30,BF460=BS$31,BF460=BS$32,BF460=BS$33),1,IF(BF460=BS$34,2,3))</f>
        <v>3</v>
      </c>
      <c r="AV460" s="27" t="n">
        <f aca="false">IF(BG460="отсутствует",2,1)</f>
        <v>2</v>
      </c>
      <c r="AW460" s="27" t="n">
        <f aca="false">IF(OR(BH460=BS$41,BH460=BS$42),1,IF(OR(BH460=BS$43,BH460=BS$44,BH460=BS$45),2,IF(OR(BH460=BS$46,BH460=BS$47,BH460=BS$48),3,IF(BH460=BS$56,5,IF(BH460=BS$57,6,4)))))</f>
        <v>1</v>
      </c>
      <c r="AX460" s="27" t="n">
        <f aca="false">IF(BI460="отсутствует",2,1)</f>
        <v>1</v>
      </c>
      <c r="AY460" s="24" t="s">
        <v>57</v>
      </c>
      <c r="AZ460" s="130"/>
      <c r="BA460" s="130"/>
      <c r="BD460" s="104" t="s">
        <v>52</v>
      </c>
      <c r="BE460" s="104" t="s">
        <v>63</v>
      </c>
      <c r="BF460" s="104" t="s">
        <v>54</v>
      </c>
      <c r="BG460" s="104" t="s">
        <v>55</v>
      </c>
      <c r="BH460" s="104" t="s">
        <v>95</v>
      </c>
      <c r="BI460" s="104" t="s">
        <v>102</v>
      </c>
      <c r="BJ460" s="104" t="s">
        <v>57</v>
      </c>
      <c r="BK460" s="104"/>
      <c r="BL460" s="24" t="s">
        <v>51</v>
      </c>
    </row>
    <row r="461" s="24" customFormat="true" ht="15" hidden="false" customHeight="false" outlineLevel="0" collapsed="false">
      <c r="A461" s="24" t="s">
        <v>3427</v>
      </c>
      <c r="B461" s="24" t="s">
        <v>3428</v>
      </c>
      <c r="C461" s="24" t="s">
        <v>408</v>
      </c>
      <c r="D461" s="24" t="n">
        <v>0</v>
      </c>
      <c r="E461" s="24" t="n">
        <v>0</v>
      </c>
      <c r="F461" s="24" t="n">
        <v>0</v>
      </c>
      <c r="G461" s="24" t="n">
        <v>1</v>
      </c>
      <c r="I461" s="105"/>
      <c r="J461" s="28"/>
      <c r="K461" s="105" t="n">
        <v>4</v>
      </c>
      <c r="L461" s="28" t="n">
        <v>6</v>
      </c>
      <c r="M461" s="106"/>
      <c r="N461" s="105" t="n">
        <v>6</v>
      </c>
      <c r="O461" s="28"/>
      <c r="P461" s="31"/>
      <c r="Q461" s="106" t="n">
        <f aca="false">SUM(N461:P461)</f>
        <v>6</v>
      </c>
      <c r="R461" s="107"/>
      <c r="S461" s="105"/>
      <c r="T461" s="108"/>
      <c r="U461" s="109" t="n">
        <v>1</v>
      </c>
      <c r="V461" s="110" t="n">
        <v>1</v>
      </c>
      <c r="W461" s="111"/>
      <c r="X461" s="110"/>
      <c r="Y461" s="111"/>
      <c r="Z461" s="110"/>
      <c r="AA461" s="111"/>
      <c r="AB461" s="110"/>
      <c r="AC461" s="111"/>
      <c r="AD461" s="110"/>
      <c r="AE461" s="111"/>
      <c r="AF461" s="110"/>
      <c r="AG461" s="112"/>
      <c r="AH461" s="112"/>
      <c r="AI461" s="111" t="n">
        <f aca="false">SUM(S461,U461,W461,Y461,AA461,AC461,AE461,AG461)</f>
        <v>1</v>
      </c>
      <c r="AJ461" s="106" t="n">
        <f aca="false">SUM(T461,V461,X461,Z461,AB461,AD461,AF461,AH461)</f>
        <v>1</v>
      </c>
      <c r="AK461" s="107"/>
      <c r="AL461" s="107"/>
      <c r="AM461" s="105" t="n">
        <v>1</v>
      </c>
      <c r="AN461" s="28" t="n">
        <v>2</v>
      </c>
      <c r="AO461" s="106" t="n">
        <f aca="false">SUM(AM461:AN461)</f>
        <v>3</v>
      </c>
      <c r="AP461" s="105"/>
      <c r="AS461" s="24" t="s">
        <v>2232</v>
      </c>
      <c r="AT461" s="27" t="n">
        <f aca="false">IF(OR(BE461=BS$60,BE461=BS$61,BE461=BS$62,BE461=BS$63,BE461=BS$64),1,IF(OR(BE461=BS$65,BE461=BS$66,BE461=BS$67,BE461=BS$68,BE461=BS$69),2,3))</f>
        <v>3</v>
      </c>
      <c r="AU461" s="27" t="n">
        <f aca="false">IF(OR(BF461=BS$30,BF461=BS$31,BF461=BS$32,BF461=BS$33),1,IF(BF461=BS$34,2,3))</f>
        <v>1</v>
      </c>
      <c r="AV461" s="27" t="n">
        <f aca="false">IF(BG461="отсутствует",2,1)</f>
        <v>1</v>
      </c>
      <c r="AW461" s="27" t="n">
        <f aca="false">IF(OR(BH461=BS$41,BH461=BS$42),1,IF(OR(BH461=BS$43,BH461=BS$44,BH461=BS$45),2,IF(OR(BH461=BS$46,BH461=BS$47,BH461=BS$48),3,IF(BH461=BS$56,5,IF(BH461=BS$57,6,4)))))</f>
        <v>4</v>
      </c>
      <c r="AX461" s="27" t="n">
        <f aca="false">IF(BI461="отсутствует",2,1)</f>
        <v>1</v>
      </c>
      <c r="AY461" s="24" t="s">
        <v>200</v>
      </c>
      <c r="AZ461" s="130"/>
      <c r="BA461" s="130"/>
      <c r="BD461" s="104" t="s">
        <v>2232</v>
      </c>
      <c r="BE461" s="104" t="s">
        <v>3429</v>
      </c>
      <c r="BF461" s="104" t="s">
        <v>64</v>
      </c>
      <c r="BG461" s="104" t="s">
        <v>832</v>
      </c>
      <c r="BH461" s="104" t="s">
        <v>212</v>
      </c>
      <c r="BI461" s="104" t="s">
        <v>66</v>
      </c>
      <c r="BJ461" s="104" t="s">
        <v>200</v>
      </c>
      <c r="BK461" s="104"/>
      <c r="BL461" s="24" t="s">
        <v>51</v>
      </c>
    </row>
    <row r="462" s="24" customFormat="true" ht="15" hidden="false" customHeight="false" outlineLevel="0" collapsed="false">
      <c r="A462" s="24" t="s">
        <v>1284</v>
      </c>
      <c r="B462" s="24" t="s">
        <v>787</v>
      </c>
      <c r="C462" s="24" t="s">
        <v>437</v>
      </c>
      <c r="D462" s="24" t="n">
        <v>1</v>
      </c>
      <c r="E462" s="24" t="n">
        <v>1</v>
      </c>
      <c r="F462" s="24" t="n">
        <v>1</v>
      </c>
      <c r="G462" s="24" t="n">
        <v>1</v>
      </c>
      <c r="H462" s="24" t="n">
        <v>1</v>
      </c>
      <c r="I462" s="105"/>
      <c r="J462" s="28"/>
      <c r="K462" s="105" t="n">
        <v>4</v>
      </c>
      <c r="L462" s="28" t="n">
        <v>3</v>
      </c>
      <c r="M462" s="106"/>
      <c r="N462" s="105" t="n">
        <v>6</v>
      </c>
      <c r="O462" s="28" t="n">
        <v>2</v>
      </c>
      <c r="P462" s="31"/>
      <c r="Q462" s="106" t="n">
        <f aca="false">SUM(N462:P462)</f>
        <v>8</v>
      </c>
      <c r="R462" s="107"/>
      <c r="S462" s="105"/>
      <c r="T462" s="108"/>
      <c r="U462" s="109"/>
      <c r="V462" s="110"/>
      <c r="W462" s="111"/>
      <c r="X462" s="110"/>
      <c r="Y462" s="111"/>
      <c r="Z462" s="110"/>
      <c r="AA462" s="111"/>
      <c r="AB462" s="110"/>
      <c r="AC462" s="111"/>
      <c r="AD462" s="110"/>
      <c r="AE462" s="111"/>
      <c r="AF462" s="110"/>
      <c r="AG462" s="112"/>
      <c r="AH462" s="112"/>
      <c r="AI462" s="111" t="n">
        <f aca="false">SUM(S462,U462,W462,Y462,AA462,AC462,AE462,AG462)</f>
        <v>0</v>
      </c>
      <c r="AJ462" s="106" t="n">
        <f aca="false">SUM(T462,V462,X462,Z462,AB462,AD462,AF462,AH462)</f>
        <v>0</v>
      </c>
      <c r="AK462" s="107"/>
      <c r="AL462" s="107"/>
      <c r="AM462" s="105"/>
      <c r="AN462" s="28"/>
      <c r="AO462" s="106" t="n">
        <f aca="false">SUM(AM462:AN462)</f>
        <v>0</v>
      </c>
      <c r="AP462" s="105" t="n">
        <v>4</v>
      </c>
      <c r="AS462" s="24" t="s">
        <v>52</v>
      </c>
      <c r="AT462" s="27" t="n">
        <f aca="false">IF(OR(BE462=BS$60,BE462=BS$61,BE462=BS$62,BE462=BS$63,BE462=BS$64),1,IF(OR(BE462=BS$65,BE462=BS$66,BE462=BS$67,BE462=BS$68,BE462=BS$69),2,3))</f>
        <v>1</v>
      </c>
      <c r="AU462" s="27" t="n">
        <f aca="false">IF(OR(BF462=BS$30,BF462=BS$31,BF462=BS$32,BF462=BS$33),1,IF(BF462=BS$34,2,3))</f>
        <v>1</v>
      </c>
      <c r="AV462" s="27" t="n">
        <f aca="false">IF(BG462="отсутствует",2,1)</f>
        <v>2</v>
      </c>
      <c r="AW462" s="27" t="n">
        <f aca="false">IF(OR(BH462=BS$41,BH462=BS$42),1,IF(OR(BH462=BS$43,BH462=BS$44,BH462=BS$45),2,IF(OR(BH462=BS$46,BH462=BS$47,BH462=BS$48),3,IF(BH462=BS$56,5,IF(BH462=BS$57,6,4)))))</f>
        <v>4</v>
      </c>
      <c r="AX462" s="27" t="n">
        <f aca="false">IF(BI462="отсутствует",2,1)</f>
        <v>1</v>
      </c>
      <c r="AY462" s="24" t="s">
        <v>260</v>
      </c>
      <c r="AZ462" s="130"/>
      <c r="BA462" s="130"/>
      <c r="BD462" s="104" t="s">
        <v>52</v>
      </c>
      <c r="BE462" s="104" t="s">
        <v>107</v>
      </c>
      <c r="BF462" s="104" t="s">
        <v>72</v>
      </c>
      <c r="BG462" s="104" t="s">
        <v>55</v>
      </c>
      <c r="BH462" s="104" t="s">
        <v>220</v>
      </c>
      <c r="BI462" s="104" t="s">
        <v>388</v>
      </c>
      <c r="BJ462" s="104" t="s">
        <v>260</v>
      </c>
      <c r="BK462" s="104"/>
      <c r="BL462" s="24" t="s">
        <v>51</v>
      </c>
    </row>
    <row r="463" s="24" customFormat="true" ht="15" hidden="false" customHeight="false" outlineLevel="0" collapsed="false">
      <c r="A463" s="24" t="s">
        <v>1287</v>
      </c>
      <c r="B463" s="24" t="s">
        <v>138</v>
      </c>
      <c r="C463" s="24" t="s">
        <v>156</v>
      </c>
      <c r="D463" s="24" t="n">
        <v>1</v>
      </c>
      <c r="E463" s="24" t="n">
        <v>0</v>
      </c>
      <c r="F463" s="24" t="n">
        <v>0</v>
      </c>
      <c r="G463" s="24" t="n">
        <v>1</v>
      </c>
      <c r="H463" s="24" t="n">
        <v>1</v>
      </c>
      <c r="I463" s="105"/>
      <c r="J463" s="28"/>
      <c r="K463" s="105" t="n">
        <v>3</v>
      </c>
      <c r="L463" s="28" t="n">
        <v>3</v>
      </c>
      <c r="M463" s="106"/>
      <c r="N463" s="105" t="n">
        <v>1</v>
      </c>
      <c r="O463" s="28"/>
      <c r="P463" s="31"/>
      <c r="Q463" s="106" t="n">
        <f aca="false">SUM(N463:P463)</f>
        <v>1</v>
      </c>
      <c r="R463" s="107"/>
      <c r="S463" s="105"/>
      <c r="T463" s="108"/>
      <c r="U463" s="109"/>
      <c r="V463" s="110"/>
      <c r="W463" s="111"/>
      <c r="X463" s="110"/>
      <c r="Y463" s="111"/>
      <c r="Z463" s="110"/>
      <c r="AA463" s="111"/>
      <c r="AB463" s="110"/>
      <c r="AC463" s="111"/>
      <c r="AD463" s="110"/>
      <c r="AE463" s="111"/>
      <c r="AF463" s="110"/>
      <c r="AG463" s="112"/>
      <c r="AH463" s="112"/>
      <c r="AI463" s="111" t="n">
        <f aca="false">SUM(S463,U463,W463,Y463,AA463,AC463,AE463,AG463)</f>
        <v>0</v>
      </c>
      <c r="AJ463" s="106" t="n">
        <f aca="false">SUM(T463,V463,X463,Z463,AB463,AD463,AF463,AH463)</f>
        <v>0</v>
      </c>
      <c r="AK463" s="107"/>
      <c r="AL463" s="107"/>
      <c r="AM463" s="105"/>
      <c r="AN463" s="28"/>
      <c r="AO463" s="106" t="n">
        <f aca="false">SUM(AM463:AN463)</f>
        <v>0</v>
      </c>
      <c r="AP463" s="105" t="n">
        <v>19</v>
      </c>
      <c r="AS463" s="24" t="s">
        <v>1299</v>
      </c>
      <c r="AT463" s="27" t="n">
        <f aca="false">IF(OR(BE463=BS$60,BE463=BS$61,BE463=BS$62,BE463=BS$63,BE463=BS$64),1,IF(OR(BE463=BS$65,BE463=BS$66,BE463=BS$67,BE463=BS$68,BE463=BS$69),2,3))</f>
        <v>3</v>
      </c>
      <c r="AU463" s="27" t="n">
        <f aca="false">IF(OR(BF463=BS$30,BF463=BS$31,BF463=BS$32,BF463=BS$33),1,IF(BF463=BS$34,2,3))</f>
        <v>1</v>
      </c>
      <c r="AV463" s="27" t="n">
        <f aca="false">IF(BG463="отсутствует",2,1)</f>
        <v>1</v>
      </c>
      <c r="AW463" s="27" t="n">
        <f aca="false">IF(OR(BH463=BS$41,BH463=BS$42),1,IF(OR(BH463=BS$43,BH463=BS$44,BH463=BS$45),2,IF(OR(BH463=BS$46,BH463=BS$47,BH463=BS$48),3,IF(BH463=BS$56,5,IF(BH463=BS$57,6,4)))))</f>
        <v>2</v>
      </c>
      <c r="AX463" s="27" t="n">
        <f aca="false">IF(BI463="отсутствует",2,1)</f>
        <v>1</v>
      </c>
      <c r="AY463" s="24" t="s">
        <v>320</v>
      </c>
      <c r="AZ463" s="130"/>
      <c r="BA463" s="130"/>
      <c r="BD463" s="104" t="s">
        <v>1299</v>
      </c>
      <c r="BE463" s="104" t="s">
        <v>193</v>
      </c>
      <c r="BF463" s="104" t="s">
        <v>64</v>
      </c>
      <c r="BG463" s="104" t="s">
        <v>1288</v>
      </c>
      <c r="BH463" s="104" t="s">
        <v>477</v>
      </c>
      <c r="BI463" s="104" t="s">
        <v>66</v>
      </c>
      <c r="BJ463" s="104" t="s">
        <v>320</v>
      </c>
      <c r="BK463" s="104"/>
      <c r="BL463" s="24" t="s">
        <v>51</v>
      </c>
    </row>
    <row r="464" s="24" customFormat="true" ht="15" hidden="false" customHeight="false" outlineLevel="0" collapsed="false">
      <c r="A464" s="24" t="s">
        <v>3430</v>
      </c>
      <c r="B464" s="24" t="s">
        <v>353</v>
      </c>
      <c r="C464" s="24" t="s">
        <v>348</v>
      </c>
      <c r="D464" s="24" t="n">
        <v>0</v>
      </c>
      <c r="E464" s="24" t="n">
        <v>0</v>
      </c>
      <c r="F464" s="24" t="n">
        <v>0</v>
      </c>
      <c r="G464" s="24" t="n">
        <v>1</v>
      </c>
      <c r="I464" s="105"/>
      <c r="J464" s="28"/>
      <c r="K464" s="105" t="n">
        <v>5</v>
      </c>
      <c r="L464" s="28" t="n">
        <v>7</v>
      </c>
      <c r="M464" s="106"/>
      <c r="N464" s="105" t="n">
        <v>8</v>
      </c>
      <c r="O464" s="28" t="n">
        <v>1</v>
      </c>
      <c r="P464" s="31"/>
      <c r="Q464" s="106" t="n">
        <f aca="false">SUM(N464:P464)</f>
        <v>9</v>
      </c>
      <c r="R464" s="107"/>
      <c r="S464" s="105"/>
      <c r="T464" s="108"/>
      <c r="U464" s="109"/>
      <c r="V464" s="110"/>
      <c r="W464" s="111"/>
      <c r="X464" s="110"/>
      <c r="Y464" s="111"/>
      <c r="Z464" s="110"/>
      <c r="AA464" s="111"/>
      <c r="AB464" s="110"/>
      <c r="AC464" s="111"/>
      <c r="AD464" s="110"/>
      <c r="AE464" s="111"/>
      <c r="AF464" s="110"/>
      <c r="AG464" s="112"/>
      <c r="AH464" s="112"/>
      <c r="AI464" s="111" t="n">
        <f aca="false">SUM(S464,U464,W464,Y464,AA464,AC464,AE464,AG464)</f>
        <v>0</v>
      </c>
      <c r="AJ464" s="106" t="n">
        <f aca="false">SUM(T464,V464,X464,Z464,AB464,AD464,AF464,AH464)</f>
        <v>0</v>
      </c>
      <c r="AK464" s="107"/>
      <c r="AL464" s="107"/>
      <c r="AM464" s="105" t="n">
        <v>1</v>
      </c>
      <c r="AN464" s="28" t="n">
        <v>1</v>
      </c>
      <c r="AO464" s="106" t="n">
        <f aca="false">SUM(AM464:AN464)</f>
        <v>2</v>
      </c>
      <c r="AP464" s="105"/>
      <c r="AS464" s="24" t="s">
        <v>1299</v>
      </c>
      <c r="AT464" s="27" t="n">
        <f aca="false">IF(OR(BE464=BS$60,BE464=BS$61,BE464=BS$62,BE464=BS$63,BE464=BS$64),1,IF(OR(BE464=BS$65,BE464=BS$66,BE464=BS$67,BE464=BS$68,BE464=BS$69),2,3))</f>
        <v>3</v>
      </c>
      <c r="AU464" s="27" t="n">
        <f aca="false">IF(OR(BF464=BS$30,BF464=BS$31,BF464=BS$32,BF464=BS$33),1,IF(BF464=BS$34,2,3))</f>
        <v>3</v>
      </c>
      <c r="AV464" s="27" t="n">
        <f aca="false">IF(BG464="отсутствует",2,1)</f>
        <v>2</v>
      </c>
      <c r="AW464" s="27" t="n">
        <f aca="false">IF(OR(BH464=BS$41,BH464=BS$42),1,IF(OR(BH464=BS$43,BH464=BS$44,BH464=BS$45),2,IF(OR(BH464=BS$46,BH464=BS$47,BH464=BS$48),3,IF(BH464=BS$56,5,IF(BH464=BS$57,6,4)))))</f>
        <v>2</v>
      </c>
      <c r="AX464" s="27" t="n">
        <f aca="false">IF(BI464="отсутствует",2,1)</f>
        <v>1</v>
      </c>
      <c r="AY464" s="24" t="s">
        <v>260</v>
      </c>
      <c r="AZ464" s="130"/>
      <c r="BA464" s="130"/>
      <c r="BD464" s="104" t="s">
        <v>1299</v>
      </c>
      <c r="BE464" s="104" t="s">
        <v>193</v>
      </c>
      <c r="BF464" s="104" t="s">
        <v>54</v>
      </c>
      <c r="BG464" s="104" t="s">
        <v>55</v>
      </c>
      <c r="BH464" s="104" t="s">
        <v>310</v>
      </c>
      <c r="BI464" s="104" t="s">
        <v>1740</v>
      </c>
      <c r="BJ464" s="104" t="s">
        <v>260</v>
      </c>
      <c r="BK464" s="104"/>
      <c r="BL464" s="24" t="s">
        <v>51</v>
      </c>
    </row>
    <row r="465" s="24" customFormat="true" ht="15" hidden="false" customHeight="false" outlineLevel="0" collapsed="false">
      <c r="A465" s="24" t="s">
        <v>3431</v>
      </c>
      <c r="B465" s="24" t="s">
        <v>397</v>
      </c>
      <c r="C465" s="24" t="s">
        <v>1170</v>
      </c>
      <c r="D465" s="24" t="n">
        <v>0</v>
      </c>
      <c r="E465" s="24" t="n">
        <v>0</v>
      </c>
      <c r="F465" s="24" t="n">
        <v>0</v>
      </c>
      <c r="G465" s="24" t="n">
        <v>1</v>
      </c>
      <c r="I465" s="105"/>
      <c r="J465" s="28" t="n">
        <v>1</v>
      </c>
      <c r="K465" s="105" t="n">
        <v>3</v>
      </c>
      <c r="L465" s="28"/>
      <c r="M465" s="106"/>
      <c r="N465" s="105" t="n">
        <v>1</v>
      </c>
      <c r="O465" s="28"/>
      <c r="P465" s="31"/>
      <c r="Q465" s="106" t="n">
        <f aca="false">SUM(N465:P465)</f>
        <v>1</v>
      </c>
      <c r="R465" s="107"/>
      <c r="S465" s="105"/>
      <c r="T465" s="108"/>
      <c r="U465" s="109"/>
      <c r="V465" s="110"/>
      <c r="W465" s="111"/>
      <c r="X465" s="110"/>
      <c r="Y465" s="111"/>
      <c r="Z465" s="110"/>
      <c r="AA465" s="111"/>
      <c r="AB465" s="110"/>
      <c r="AC465" s="111"/>
      <c r="AD465" s="110"/>
      <c r="AE465" s="111"/>
      <c r="AF465" s="110"/>
      <c r="AG465" s="112"/>
      <c r="AH465" s="112"/>
      <c r="AI465" s="111" t="n">
        <f aca="false">SUM(S465,U465,W465,Y465,AA465,AC465,AE465,AG465)</f>
        <v>0</v>
      </c>
      <c r="AJ465" s="106" t="n">
        <f aca="false">SUM(T465,V465,X465,Z465,AB465,AD465,AF465,AH465)</f>
        <v>0</v>
      </c>
      <c r="AK465" s="107"/>
      <c r="AL465" s="107"/>
      <c r="AM465" s="105"/>
      <c r="AN465" s="28" t="n">
        <v>1</v>
      </c>
      <c r="AO465" s="106" t="n">
        <f aca="false">SUM(AM465:AN465)</f>
        <v>1</v>
      </c>
      <c r="AP465" s="105" t="n">
        <v>9</v>
      </c>
      <c r="AS465" s="24" t="s">
        <v>52</v>
      </c>
      <c r="AT465" s="27" t="n">
        <f aca="false">IF(OR(BE465=BS$60,BE465=BS$61,BE465=BS$62,BE465=BS$63,BE465=BS$64),1,IF(OR(BE465=BS$65,BE465=BS$66,BE465=BS$67,BE465=BS$68,BE465=BS$69),2,3))</f>
        <v>1</v>
      </c>
      <c r="AU465" s="27" t="n">
        <f aca="false">IF(OR(BF465=BS$30,BF465=BS$31,BF465=BS$32,BF465=BS$33),1,IF(BF465=BS$34,2,3))</f>
        <v>1</v>
      </c>
      <c r="AV465" s="27" t="n">
        <f aca="false">IF(BG465="отсутствует",2,1)</f>
        <v>1</v>
      </c>
      <c r="AW465" s="27" t="n">
        <f aca="false">IF(OR(BH465=BS$41,BH465=BS$42),1,IF(OR(BH465=BS$43,BH465=BS$44,BH465=BS$45),2,IF(OR(BH465=BS$46,BH465=BS$47,BH465=BS$48),3,IF(BH465=BS$56,5,IF(BH465=BS$57,6,4)))))</f>
        <v>4</v>
      </c>
      <c r="AX465" s="27" t="n">
        <f aca="false">IF(BI465="отсутствует",2,1)</f>
        <v>1</v>
      </c>
      <c r="AY465" s="24" t="s">
        <v>1587</v>
      </c>
      <c r="AZ465" s="130"/>
      <c r="BA465" s="130"/>
      <c r="BD465" s="104" t="s">
        <v>52</v>
      </c>
      <c r="BE465" s="104" t="s">
        <v>120</v>
      </c>
      <c r="BF465" s="104" t="s">
        <v>72</v>
      </c>
      <c r="BG465" s="104" t="s">
        <v>870</v>
      </c>
      <c r="BH465" s="104" t="s">
        <v>3432</v>
      </c>
      <c r="BI465" s="104" t="s">
        <v>182</v>
      </c>
      <c r="BJ465" s="104" t="s">
        <v>1587</v>
      </c>
      <c r="BK465" s="104"/>
      <c r="BL465" s="24" t="s">
        <v>51</v>
      </c>
    </row>
    <row r="466" s="24" customFormat="true" ht="15" hidden="false" customHeight="false" outlineLevel="0" collapsed="false">
      <c r="A466" s="24" t="s">
        <v>3433</v>
      </c>
      <c r="B466" s="24" t="s">
        <v>2283</v>
      </c>
      <c r="C466" s="24" t="s">
        <v>3434</v>
      </c>
      <c r="D466" s="24" t="n">
        <v>0</v>
      </c>
      <c r="E466" s="24" t="n">
        <v>0</v>
      </c>
      <c r="F466" s="24" t="n">
        <v>0</v>
      </c>
      <c r="G466" s="24" t="n">
        <v>1</v>
      </c>
      <c r="I466" s="105"/>
      <c r="J466" s="28"/>
      <c r="K466" s="105" t="n">
        <v>4</v>
      </c>
      <c r="L466" s="28"/>
      <c r="M466" s="106"/>
      <c r="N466" s="105"/>
      <c r="O466" s="28"/>
      <c r="P466" s="31"/>
      <c r="Q466" s="106" t="n">
        <f aca="false">SUM(N466:P466)</f>
        <v>0</v>
      </c>
      <c r="R466" s="107"/>
      <c r="S466" s="105"/>
      <c r="T466" s="108"/>
      <c r="U466" s="109"/>
      <c r="V466" s="110"/>
      <c r="W466" s="111"/>
      <c r="X466" s="110"/>
      <c r="Y466" s="111"/>
      <c r="Z466" s="110"/>
      <c r="AA466" s="111"/>
      <c r="AB466" s="110"/>
      <c r="AC466" s="111"/>
      <c r="AD466" s="110"/>
      <c r="AE466" s="111"/>
      <c r="AF466" s="110"/>
      <c r="AG466" s="112"/>
      <c r="AH466" s="112"/>
      <c r="AI466" s="111" t="n">
        <f aca="false">SUM(S466,U466,W466,Y466,AA466,AC466,AE466,AG466)</f>
        <v>0</v>
      </c>
      <c r="AJ466" s="106" t="n">
        <f aca="false">SUM(T466,V466,X466,Z466,AB466,AD466,AF466,AH466)</f>
        <v>0</v>
      </c>
      <c r="AK466" s="107"/>
      <c r="AL466" s="107"/>
      <c r="AM466" s="105"/>
      <c r="AN466" s="28"/>
      <c r="AO466" s="106" t="n">
        <f aca="false">SUM(AM466:AN466)</f>
        <v>0</v>
      </c>
      <c r="AP466" s="105" t="n">
        <v>20</v>
      </c>
      <c r="AS466" s="24" t="s">
        <v>338</v>
      </c>
      <c r="AT466" s="27" t="n">
        <f aca="false">IF(OR(BE466=BS$60,BE466=BS$61,BE466=BS$62,BE466=BS$63,BE466=BS$64),1,IF(OR(BE466=BS$65,BE466=BS$66,BE466=BS$67,BE466=BS$68,BE466=BS$69),2,3))</f>
        <v>1</v>
      </c>
      <c r="AU466" s="27" t="n">
        <f aca="false">IF(OR(BF466=BS$30,BF466=BS$31,BF466=BS$32,BF466=BS$33),1,IF(BF466=BS$34,2,3))</f>
        <v>1</v>
      </c>
      <c r="AV466" s="27" t="n">
        <f aca="false">IF(BG466="отсутствует",2,1)</f>
        <v>1</v>
      </c>
      <c r="AW466" s="27" t="n">
        <f aca="false">IF(OR(BH466=BS$41,BH466=BS$42),1,IF(OR(BH466=BS$43,BH466=BS$44,BH466=BS$45),2,IF(OR(BH466=BS$46,BH466=BS$47,BH466=BS$48),3,IF(BH466=BS$56,5,IF(BH466=BS$57,6,4)))))</f>
        <v>4</v>
      </c>
      <c r="AX466" s="27" t="n">
        <f aca="false">IF(BI466="отсутствует",2,1)</f>
        <v>1</v>
      </c>
      <c r="AY466" s="24" t="s">
        <v>143</v>
      </c>
      <c r="AZ466" s="130"/>
      <c r="BA466" s="130"/>
      <c r="BD466" s="104" t="s">
        <v>338</v>
      </c>
      <c r="BE466" s="104" t="s">
        <v>107</v>
      </c>
      <c r="BF466" s="104" t="s">
        <v>72</v>
      </c>
      <c r="BG466" s="104" t="s">
        <v>2634</v>
      </c>
      <c r="BH466" s="104" t="s">
        <v>220</v>
      </c>
      <c r="BI466" s="104" t="s">
        <v>195</v>
      </c>
      <c r="BJ466" s="104" t="s">
        <v>143</v>
      </c>
      <c r="BK466" s="104"/>
      <c r="BL466" s="24" t="s">
        <v>51</v>
      </c>
    </row>
  </sheetData>
  <mergeCells count="11">
    <mergeCell ref="I2:AP2"/>
    <mergeCell ref="A3:A4"/>
    <mergeCell ref="B3:B4"/>
    <mergeCell ref="C3:C4"/>
    <mergeCell ref="D3:G3"/>
    <mergeCell ref="H3:H4"/>
    <mergeCell ref="I3:J3"/>
    <mergeCell ref="K3:M3"/>
    <mergeCell ref="N3:Q3"/>
    <mergeCell ref="S3:AI3"/>
    <mergeCell ref="AM3:AO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N1" activeCellId="0" sqref="N1"/>
    </sheetView>
  </sheetViews>
  <sheetFormatPr defaultRowHeight="13.8" zeroHeight="false" outlineLevelRow="0" outlineLevelCol="0"/>
  <cols>
    <col collapsed="false" customWidth="true" hidden="false" outlineLevel="0" max="1" min="1" style="0" width="17.3"/>
    <col collapsed="false" customWidth="true" hidden="false" outlineLevel="0" max="46" min="2" style="0" width="8.53"/>
    <col collapsed="false" customWidth="true" hidden="false" outlineLevel="0" max="53" min="47" style="0" width="9.14"/>
    <col collapsed="false" customWidth="true" hidden="false" outlineLevel="0" max="1000" min="54" style="0" width="8.53"/>
    <col collapsed="false" customWidth="true" hidden="false" outlineLevel="0" max="1025" min="1001" style="0" width="9.14"/>
  </cols>
  <sheetData>
    <row r="1" customFormat="false" ht="15" hidden="false" customHeight="false" outlineLevel="0" collapsed="false">
      <c r="A1" s="2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5" t="s">
        <v>8</v>
      </c>
      <c r="J1" s="7" t="s">
        <v>9</v>
      </c>
      <c r="K1" s="7" t="s">
        <v>10</v>
      </c>
      <c r="L1" s="7" t="s">
        <v>11</v>
      </c>
      <c r="M1" s="8" t="s">
        <v>12</v>
      </c>
      <c r="N1" s="9" t="s">
        <v>13</v>
      </c>
      <c r="O1" s="10" t="s">
        <v>14</v>
      </c>
      <c r="P1" s="10" t="s">
        <v>15</v>
      </c>
      <c r="Q1" s="11" t="s">
        <v>16</v>
      </c>
      <c r="R1" s="12" t="s">
        <v>17</v>
      </c>
      <c r="S1" s="13" t="s">
        <v>18</v>
      </c>
      <c r="T1" s="13" t="s">
        <v>19</v>
      </c>
      <c r="U1" s="14" t="s">
        <v>20</v>
      </c>
      <c r="V1" s="15" t="s">
        <v>21</v>
      </c>
      <c r="W1" s="12" t="s">
        <v>22</v>
      </c>
      <c r="X1" s="16" t="s">
        <v>23</v>
      </c>
      <c r="Y1" s="13" t="s">
        <v>24</v>
      </c>
      <c r="Z1" s="16" t="s">
        <v>23</v>
      </c>
      <c r="AA1" s="13" t="s">
        <v>25</v>
      </c>
      <c r="AB1" s="16" t="s">
        <v>23</v>
      </c>
      <c r="AC1" s="13" t="s">
        <v>26</v>
      </c>
      <c r="AD1" s="16" t="s">
        <v>23</v>
      </c>
      <c r="AE1" s="13" t="s">
        <v>27</v>
      </c>
      <c r="AF1" s="13" t="s">
        <v>23</v>
      </c>
      <c r="AG1" s="17" t="s">
        <v>28</v>
      </c>
      <c r="AH1" s="18" t="s">
        <v>23</v>
      </c>
      <c r="AI1" s="13" t="s">
        <v>29</v>
      </c>
      <c r="AJ1" s="13" t="s">
        <v>23</v>
      </c>
      <c r="AK1" s="19" t="s">
        <v>30</v>
      </c>
      <c r="AL1" s="12" t="s">
        <v>23</v>
      </c>
      <c r="AM1" s="20" t="s">
        <v>31</v>
      </c>
      <c r="AN1" s="14" t="s">
        <v>23</v>
      </c>
      <c r="AO1" s="21" t="s">
        <v>32</v>
      </c>
      <c r="AP1" s="21" t="s">
        <v>33</v>
      </c>
      <c r="AQ1" s="13" t="s">
        <v>34</v>
      </c>
      <c r="AR1" s="13" t="s">
        <v>35</v>
      </c>
      <c r="AS1" s="16" t="s">
        <v>36</v>
      </c>
      <c r="AT1" s="21" t="s">
        <v>37</v>
      </c>
      <c r="AU1" s="22" t="s">
        <v>38</v>
      </c>
      <c r="AV1" s="22" t="s">
        <v>39</v>
      </c>
      <c r="AW1" s="22" t="s">
        <v>40</v>
      </c>
      <c r="AX1" s="22" t="s">
        <v>41</v>
      </c>
      <c r="AY1" s="22" t="s">
        <v>42</v>
      </c>
      <c r="AZ1" s="22" t="s">
        <v>43</v>
      </c>
      <c r="BA1" s="22" t="s">
        <v>44</v>
      </c>
      <c r="BB1" s="23" t="s">
        <v>45</v>
      </c>
      <c r="BC1" s="23" t="s">
        <v>46</v>
      </c>
    </row>
    <row r="2" s="24" customFormat="true" ht="13.8" hidden="false" customHeight="false" outlineLevel="0" collapsed="false">
      <c r="A2" s="24" t="s">
        <v>2994</v>
      </c>
      <c r="B2" s="24" t="s">
        <v>211</v>
      </c>
      <c r="C2" s="24" t="s">
        <v>156</v>
      </c>
      <c r="D2" s="24" t="n">
        <v>0</v>
      </c>
      <c r="E2" s="24" t="n">
        <v>0</v>
      </c>
      <c r="F2" s="24" t="n">
        <v>0</v>
      </c>
      <c r="G2" s="24" t="n">
        <v>1</v>
      </c>
      <c r="I2" s="140" t="n">
        <v>1</v>
      </c>
      <c r="J2" s="140" t="s">
        <v>638</v>
      </c>
      <c r="K2" s="140" t="n">
        <v>1</v>
      </c>
      <c r="L2" s="140"/>
      <c r="M2" s="28" t="n">
        <f aca="false">SUM('IV.1'!I13,'IV.2'!I13,'IV.3'!I13,'IV.4'!I13)</f>
        <v>0</v>
      </c>
      <c r="N2" s="28" t="n">
        <f aca="false">SUM('IV.1'!J13,'IV.2'!J13,'IV.3'!J13,'IV.4'!J13)</f>
        <v>4</v>
      </c>
      <c r="O2" s="28" t="n">
        <f aca="false">SUM('IV.1'!K13,'IV.2'!K13,'IV.3'!K13,'IV.4'!K13)</f>
        <v>9</v>
      </c>
      <c r="P2" s="28" t="n">
        <f aca="false">SUM('IV.1'!L13,'IV.2'!L13,'IV.3'!L13,'IV.4'!L13)</f>
        <v>11</v>
      </c>
      <c r="Q2" s="28" t="n">
        <f aca="false">SUM('IV.1'!M13,'IV.2'!M13,'IV.3'!M13,'IV.4'!M13)</f>
        <v>9</v>
      </c>
      <c r="R2" s="28" t="n">
        <f aca="false">SUM('IV.1'!N13,'IV.2'!N13,'IV.3'!N13,'IV.4'!N13)</f>
        <v>36</v>
      </c>
      <c r="S2" s="28" t="n">
        <f aca="false">SUM('IV.1'!O13,'IV.2'!O13,'IV.3'!O13,'IV.4'!O13)</f>
        <v>82</v>
      </c>
      <c r="T2" s="28" t="n">
        <f aca="false">SUM('IV.1'!P13,'IV.2'!P13,'IV.3'!P13,'IV.4'!P13)</f>
        <v>0</v>
      </c>
      <c r="U2" s="28" t="n">
        <f aca="false">SUM('IV.1'!Q13,'IV.2'!Q13,'IV.3'!Q13,'IV.4'!Q13)</f>
        <v>118</v>
      </c>
      <c r="V2" s="28" t="n">
        <f aca="false">SUM('IV.1'!R13,'IV.2'!R13,'IV.3'!R13,'IV.4'!R13)</f>
        <v>3</v>
      </c>
      <c r="W2" s="28" t="n">
        <f aca="false">SUM('IV.1'!S13,'IV.2'!S13,'IV.3'!S13,'IV.4'!S13)</f>
        <v>1</v>
      </c>
      <c r="X2" s="28" t="n">
        <f aca="false">SUM('IV.1'!T13,'IV.2'!T13,'IV.3'!T13,'IV.4'!T13)</f>
        <v>1</v>
      </c>
      <c r="Y2" s="28" t="n">
        <f aca="false">SUM('IV.1'!U13,'IV.2'!U13,'IV.3'!U13,'IV.4'!U13)</f>
        <v>3</v>
      </c>
      <c r="Z2" s="28" t="n">
        <f aca="false">SUM('IV.1'!V13,'IV.2'!V13,'IV.3'!V13,'IV.4'!V13)</f>
        <v>6</v>
      </c>
      <c r="AA2" s="28" t="n">
        <f aca="false">SUM('IV.1'!W13,'IV.2'!W13,'IV.3'!W13,'IV.4'!W13)</f>
        <v>1</v>
      </c>
      <c r="AB2" s="28" t="n">
        <f aca="false">SUM('IV.1'!X13,'IV.2'!X13,'IV.3'!X13,'IV.4'!X13)</f>
        <v>1</v>
      </c>
      <c r="AC2" s="28" t="n">
        <f aca="false">SUM('IV.1'!Y13,'IV.2'!Y13,'IV.3'!Y13,'IV.4'!Y13)</f>
        <v>0</v>
      </c>
      <c r="AD2" s="28" t="n">
        <f aca="false">SUM('IV.1'!Z13,'IV.2'!Z13,'IV.3'!Z13,'IV.4'!Z13)</f>
        <v>0</v>
      </c>
      <c r="AE2" s="28" t="n">
        <f aca="false">SUM('IV.1'!AA13,'IV.2'!AA13,'IV.3'!AA13,'IV.4'!AA13)</f>
        <v>1</v>
      </c>
      <c r="AF2" s="28" t="n">
        <f aca="false">SUM('IV.1'!AB13,'IV.2'!AB13,'IV.3'!AB13,'IV.4'!AB13)</f>
        <v>1</v>
      </c>
      <c r="AG2" s="28" t="n">
        <f aca="false">SUM('IV.1'!AC13,'IV.2'!AC13,'IV.3'!AC13,'IV.4'!AC13)</f>
        <v>0</v>
      </c>
      <c r="AH2" s="28" t="n">
        <f aca="false">SUM('IV.1'!AD13,'IV.2'!AD13,'IV.3'!AD13,'IV.4'!AD13)</f>
        <v>0</v>
      </c>
      <c r="AI2" s="28" t="n">
        <f aca="false">SUM('IV.1'!AE13,'IV.2'!AE13,'IV.3'!AE13,'IV.4'!AE13)</f>
        <v>0</v>
      </c>
      <c r="AJ2" s="28" t="n">
        <f aca="false">SUM('IV.1'!AF13,'IV.2'!AF13,'IV.3'!AF13,'IV.4'!AF13)</f>
        <v>0</v>
      </c>
      <c r="AK2" s="28" t="n">
        <f aca="false">SUM('IV.1'!AG13,'IV.2'!AG13,'IV.3'!AG13,'IV.4'!AG13)</f>
        <v>0</v>
      </c>
      <c r="AL2" s="28" t="n">
        <f aca="false">SUM('IV.1'!AH13,'IV.2'!AH13,'IV.3'!AH13,'IV.4'!AH13)</f>
        <v>0</v>
      </c>
      <c r="AM2" s="28" t="n">
        <f aca="false">SUM('IV.1'!AI13,'IV.2'!AI13,'IV.3'!AI13,'IV.4'!AI13)</f>
        <v>6</v>
      </c>
      <c r="AN2" s="28" t="n">
        <f aca="false">SUM('IV.1'!AJ13,'IV.2'!AJ13,'IV.3'!AJ13,'IV.4'!AJ13)</f>
        <v>9</v>
      </c>
      <c r="AO2" s="28" t="n">
        <f aca="false">SUM('IV.1'!AK13,'IV.2'!AK13,'IV.3'!AK13,'IV.4'!AK13)</f>
        <v>0</v>
      </c>
      <c r="AP2" s="28" t="n">
        <f aca="false">SUM('IV.1'!AL13,'IV.2'!AL13,'IV.3'!AL13,'IV.4'!AL13)</f>
        <v>0</v>
      </c>
      <c r="AQ2" s="28" t="n">
        <f aca="false">SUM('IV.1'!AM13,'IV.2'!AM13,'IV.3'!AM13,'IV.4'!AM13)</f>
        <v>4</v>
      </c>
      <c r="AR2" s="28" t="n">
        <f aca="false">SUM('IV.1'!AN13,'IV.2'!AN13,'IV.3'!AN13,'IV.4'!AN13)</f>
        <v>2</v>
      </c>
      <c r="AS2" s="28" t="n">
        <f aca="false">SUM('IV.1'!AO13,'IV.2'!AO13,'IV.3'!AO13,'IV.4'!AO13)</f>
        <v>6</v>
      </c>
      <c r="AT2" s="28" t="n">
        <f aca="false">SUM('IV.1'!AP13,'IV.2'!AP13,'IV.3'!AP13,'IV.4'!AP13)</f>
        <v>0</v>
      </c>
      <c r="AU2" s="133" t="s">
        <v>52</v>
      </c>
      <c r="AV2" s="24" t="s">
        <v>161</v>
      </c>
      <c r="AW2" s="24" t="s">
        <v>129</v>
      </c>
      <c r="AX2" s="24" t="s">
        <v>386</v>
      </c>
      <c r="AY2" s="24" t="s">
        <v>390</v>
      </c>
      <c r="AZ2" s="24" t="s">
        <v>2995</v>
      </c>
      <c r="BA2" s="24" t="s">
        <v>217</v>
      </c>
      <c r="BB2" s="24" t="s">
        <v>2227</v>
      </c>
      <c r="BC2" s="134" t="s">
        <v>2170</v>
      </c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24" customFormat="true" ht="13.8" hidden="false" customHeight="false" outlineLevel="0" collapsed="false">
      <c r="A3" s="24" t="s">
        <v>3130</v>
      </c>
      <c r="B3" s="24" t="s">
        <v>198</v>
      </c>
      <c r="C3" s="24" t="s">
        <v>214</v>
      </c>
      <c r="D3" s="24" t="n">
        <v>0</v>
      </c>
      <c r="E3" s="24" t="n">
        <v>0</v>
      </c>
      <c r="F3" s="24" t="n">
        <v>0</v>
      </c>
      <c r="G3" s="24" t="n">
        <v>1</v>
      </c>
      <c r="I3" s="140" t="n">
        <v>1</v>
      </c>
      <c r="J3" s="140" t="s">
        <v>463</v>
      </c>
      <c r="K3" s="140" t="n">
        <v>1</v>
      </c>
      <c r="L3" s="140"/>
      <c r="M3" s="28" t="n">
        <f aca="false">SUM('IV.1'!I139,'IV.2'!I139,'IV.3'!I139,'IV.4'!I139)</f>
        <v>0</v>
      </c>
      <c r="N3" s="28" t="n">
        <f aca="false">SUM('IV.1'!J139,'IV.2'!J139,'IV.3'!J139,'IV.4'!J139)</f>
        <v>0</v>
      </c>
      <c r="O3" s="28" t="n">
        <f aca="false">SUM('IV.1'!K139,'IV.2'!K139,'IV.3'!K139,'IV.4'!K139)</f>
        <v>3</v>
      </c>
      <c r="P3" s="28" t="n">
        <f aca="false">SUM('IV.1'!L139,'IV.2'!L139,'IV.3'!L139,'IV.4'!L139)</f>
        <v>3</v>
      </c>
      <c r="Q3" s="28" t="n">
        <f aca="false">SUM('IV.1'!M139,'IV.2'!M139,'IV.3'!M139,'IV.4'!M139)</f>
        <v>2</v>
      </c>
      <c r="R3" s="28" t="n">
        <f aca="false">SUM('IV.1'!N139,'IV.2'!N139,'IV.3'!N139,'IV.4'!N139)</f>
        <v>18</v>
      </c>
      <c r="S3" s="28" t="n">
        <f aca="false">SUM('IV.1'!O139,'IV.2'!O139,'IV.3'!O139,'IV.4'!O139)</f>
        <v>3</v>
      </c>
      <c r="T3" s="28" t="n">
        <f aca="false">SUM('IV.1'!P139,'IV.2'!P139,'IV.3'!P139,'IV.4'!P139)</f>
        <v>1</v>
      </c>
      <c r="U3" s="28" t="n">
        <f aca="false">SUM('IV.1'!Q139,'IV.2'!Q139,'IV.3'!Q139,'IV.4'!Q139)</f>
        <v>22</v>
      </c>
      <c r="V3" s="28" t="n">
        <f aca="false">SUM('IV.1'!R139,'IV.2'!R139,'IV.3'!R139,'IV.4'!R139)</f>
        <v>0</v>
      </c>
      <c r="W3" s="28" t="n">
        <f aca="false">SUM('IV.1'!S139,'IV.2'!S139,'IV.3'!S139,'IV.4'!S139)</f>
        <v>0</v>
      </c>
      <c r="X3" s="28" t="n">
        <f aca="false">SUM('IV.1'!T139,'IV.2'!T139,'IV.3'!T139,'IV.4'!T139)</f>
        <v>0</v>
      </c>
      <c r="Y3" s="28" t="n">
        <f aca="false">SUM('IV.1'!U139,'IV.2'!U139,'IV.3'!U139,'IV.4'!U139)</f>
        <v>0</v>
      </c>
      <c r="Z3" s="28" t="n">
        <f aca="false">SUM('IV.1'!V139,'IV.2'!V139,'IV.3'!V139,'IV.4'!V139)</f>
        <v>0</v>
      </c>
      <c r="AA3" s="28" t="n">
        <f aca="false">SUM('IV.1'!W139,'IV.2'!W139,'IV.3'!W139,'IV.4'!W139)</f>
        <v>1</v>
      </c>
      <c r="AB3" s="28" t="n">
        <f aca="false">SUM('IV.1'!X139,'IV.2'!X139,'IV.3'!X139,'IV.4'!X139)</f>
        <v>1</v>
      </c>
      <c r="AC3" s="28" t="n">
        <f aca="false">SUM('IV.1'!Y139,'IV.2'!Y139,'IV.3'!Y139,'IV.4'!Y139)</f>
        <v>0</v>
      </c>
      <c r="AD3" s="28" t="n">
        <f aca="false">SUM('IV.1'!Z139,'IV.2'!Z139,'IV.3'!Z139,'IV.4'!Z139)</f>
        <v>0</v>
      </c>
      <c r="AE3" s="28" t="n">
        <f aca="false">SUM('IV.1'!AA139,'IV.2'!AA139,'IV.3'!AA139,'IV.4'!AA139)</f>
        <v>0</v>
      </c>
      <c r="AF3" s="28" t="n">
        <f aca="false">SUM('IV.1'!AB139,'IV.2'!AB139,'IV.3'!AB139,'IV.4'!AB139)</f>
        <v>0</v>
      </c>
      <c r="AG3" s="28" t="n">
        <f aca="false">SUM('IV.1'!AC139,'IV.2'!AC139,'IV.3'!AC139,'IV.4'!AC139)</f>
        <v>0</v>
      </c>
      <c r="AH3" s="28" t="n">
        <f aca="false">SUM('IV.1'!AD139,'IV.2'!AD139,'IV.3'!AD139,'IV.4'!AD139)</f>
        <v>0</v>
      </c>
      <c r="AI3" s="28" t="n">
        <f aca="false">SUM('IV.1'!AE139,'IV.2'!AE139,'IV.3'!AE139,'IV.4'!AE139)</f>
        <v>0</v>
      </c>
      <c r="AJ3" s="28" t="n">
        <f aca="false">SUM('IV.1'!AF139,'IV.2'!AF139,'IV.3'!AF139,'IV.4'!AF139)</f>
        <v>0</v>
      </c>
      <c r="AK3" s="28" t="n">
        <f aca="false">SUM('IV.1'!AG139,'IV.2'!AG139,'IV.3'!AG139,'IV.4'!AG139)</f>
        <v>0</v>
      </c>
      <c r="AL3" s="28" t="n">
        <f aca="false">SUM('IV.1'!AH139,'IV.2'!AH139,'IV.3'!AH139,'IV.4'!AH139)</f>
        <v>0</v>
      </c>
      <c r="AM3" s="28" t="n">
        <f aca="false">SUM('IV.1'!AI139,'IV.2'!AI139,'IV.3'!AI139,'IV.4'!AI139)</f>
        <v>1</v>
      </c>
      <c r="AN3" s="28" t="n">
        <f aca="false">SUM('IV.1'!AJ139,'IV.2'!AJ139,'IV.3'!AJ139,'IV.4'!AJ139)</f>
        <v>1</v>
      </c>
      <c r="AO3" s="28" t="n">
        <f aca="false">SUM('IV.1'!AK139,'IV.2'!AK139,'IV.3'!AK139,'IV.4'!AK139)</f>
        <v>0</v>
      </c>
      <c r="AP3" s="28" t="n">
        <f aca="false">SUM('IV.1'!AL139,'IV.2'!AL139,'IV.3'!AL139,'IV.4'!AL139)</f>
        <v>0</v>
      </c>
      <c r="AQ3" s="28" t="n">
        <f aca="false">SUM('IV.1'!AM139,'IV.2'!AM139,'IV.3'!AM139,'IV.4'!AM139)</f>
        <v>2</v>
      </c>
      <c r="AR3" s="28" t="n">
        <f aca="false">SUM('IV.1'!AN139,'IV.2'!AN139,'IV.3'!AN139,'IV.4'!AN139)</f>
        <v>2</v>
      </c>
      <c r="AS3" s="28" t="n">
        <f aca="false">SUM('IV.1'!AO139,'IV.2'!AO139,'IV.3'!AO139,'IV.4'!AO139)</f>
        <v>4</v>
      </c>
      <c r="AT3" s="28" t="n">
        <f aca="false">SUM('IV.1'!AP139,'IV.2'!AP139,'IV.3'!AP139,'IV.4'!AP139)</f>
        <v>1</v>
      </c>
      <c r="AU3" s="133" t="s">
        <v>52</v>
      </c>
      <c r="AV3" s="24" t="s">
        <v>169</v>
      </c>
      <c r="AW3" s="24" t="s">
        <v>82</v>
      </c>
      <c r="AX3" s="24" t="s">
        <v>114</v>
      </c>
      <c r="AY3" s="24" t="s">
        <v>913</v>
      </c>
      <c r="AZ3" s="24" t="s">
        <v>1296</v>
      </c>
      <c r="BA3" s="24" t="s">
        <v>1365</v>
      </c>
      <c r="BB3" s="24" t="s">
        <v>2227</v>
      </c>
      <c r="BC3" s="134" t="s">
        <v>2170</v>
      </c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24" customFormat="true" ht="13.8" hidden="false" customHeight="false" outlineLevel="0" collapsed="false">
      <c r="A4" s="24" t="s">
        <v>2524</v>
      </c>
      <c r="B4" s="24" t="s">
        <v>93</v>
      </c>
      <c r="C4" s="24" t="s">
        <v>156</v>
      </c>
      <c r="D4" s="24" t="n">
        <v>0</v>
      </c>
      <c r="E4" s="24" t="n">
        <v>0</v>
      </c>
      <c r="F4" s="24" t="n">
        <v>1</v>
      </c>
      <c r="G4" s="24" t="n">
        <v>1</v>
      </c>
      <c r="H4" s="24" t="n">
        <v>1</v>
      </c>
      <c r="I4" s="133" t="n">
        <v>1</v>
      </c>
      <c r="J4" s="133" t="s">
        <v>463</v>
      </c>
      <c r="K4" s="140" t="n">
        <v>1</v>
      </c>
      <c r="L4" s="140"/>
      <c r="M4" s="28" t="n">
        <f aca="false">SUM('IV.1'!I150,'IV.2'!I150,'IV.3'!I150,'IV.4'!I150)</f>
        <v>0</v>
      </c>
      <c r="N4" s="28" t="n">
        <f aca="false">SUM('IV.1'!J150,'IV.2'!J150,'IV.3'!J150,'IV.4'!J150)</f>
        <v>0</v>
      </c>
      <c r="O4" s="28" t="n">
        <f aca="false">SUM('IV.1'!K150,'IV.2'!K150,'IV.3'!K150,'IV.4'!K150)</f>
        <v>6</v>
      </c>
      <c r="P4" s="28" t="n">
        <f aca="false">SUM('IV.1'!L150,'IV.2'!L150,'IV.3'!L150,'IV.4'!L150)</f>
        <v>5</v>
      </c>
      <c r="Q4" s="28" t="n">
        <f aca="false">SUM('IV.1'!M150,'IV.2'!M150,'IV.3'!M150,'IV.4'!M150)</f>
        <v>4</v>
      </c>
      <c r="R4" s="28" t="n">
        <f aca="false">SUM('IV.1'!N150,'IV.2'!N150,'IV.3'!N150,'IV.4'!N150)</f>
        <v>15</v>
      </c>
      <c r="S4" s="28" t="n">
        <f aca="false">SUM('IV.1'!O150,'IV.2'!O150,'IV.3'!O150,'IV.4'!O150)</f>
        <v>2</v>
      </c>
      <c r="T4" s="28" t="n">
        <f aca="false">SUM('IV.1'!P150,'IV.2'!P150,'IV.3'!P150,'IV.4'!P150)</f>
        <v>0</v>
      </c>
      <c r="U4" s="28" t="n">
        <f aca="false">SUM('IV.1'!Q150,'IV.2'!Q150,'IV.3'!Q150,'IV.4'!Q150)</f>
        <v>17</v>
      </c>
      <c r="V4" s="28" t="n">
        <f aca="false">SUM('IV.1'!R150,'IV.2'!R150,'IV.3'!R150,'IV.4'!R150)</f>
        <v>2</v>
      </c>
      <c r="W4" s="28" t="n">
        <f aca="false">SUM('IV.1'!S150,'IV.2'!S150,'IV.3'!S150,'IV.4'!S150)</f>
        <v>1</v>
      </c>
      <c r="X4" s="28" t="n">
        <f aca="false">SUM('IV.1'!T150,'IV.2'!T150,'IV.3'!T150,'IV.4'!T150)</f>
        <v>1</v>
      </c>
      <c r="Y4" s="28" t="n">
        <f aca="false">SUM('IV.1'!U150,'IV.2'!U150,'IV.3'!U150,'IV.4'!U150)</f>
        <v>0</v>
      </c>
      <c r="Z4" s="28" t="n">
        <f aca="false">SUM('IV.1'!V150,'IV.2'!V150,'IV.3'!V150,'IV.4'!V150)</f>
        <v>0</v>
      </c>
      <c r="AA4" s="28" t="n">
        <f aca="false">SUM('IV.1'!W150,'IV.2'!W150,'IV.3'!W150,'IV.4'!W150)</f>
        <v>0</v>
      </c>
      <c r="AB4" s="28" t="n">
        <f aca="false">SUM('IV.1'!X150,'IV.2'!X150,'IV.3'!X150,'IV.4'!X150)</f>
        <v>0</v>
      </c>
      <c r="AC4" s="28" t="n">
        <f aca="false">SUM('IV.1'!Y150,'IV.2'!Y150,'IV.3'!Y150,'IV.4'!Y150)</f>
        <v>0</v>
      </c>
      <c r="AD4" s="28" t="n">
        <f aca="false">SUM('IV.1'!Z150,'IV.2'!Z150,'IV.3'!Z150,'IV.4'!Z150)</f>
        <v>0</v>
      </c>
      <c r="AE4" s="28" t="n">
        <f aca="false">SUM('IV.1'!AA150,'IV.2'!AA150,'IV.3'!AA150,'IV.4'!AA150)</f>
        <v>0</v>
      </c>
      <c r="AF4" s="28" t="n">
        <f aca="false">SUM('IV.1'!AB150,'IV.2'!AB150,'IV.3'!AB150,'IV.4'!AB150)</f>
        <v>0</v>
      </c>
      <c r="AG4" s="28" t="n">
        <f aca="false">SUM('IV.1'!AC150,'IV.2'!AC150,'IV.3'!AC150,'IV.4'!AC150)</f>
        <v>0</v>
      </c>
      <c r="AH4" s="28" t="n">
        <f aca="false">SUM('IV.1'!AD150,'IV.2'!AD150,'IV.3'!AD150,'IV.4'!AD150)</f>
        <v>0</v>
      </c>
      <c r="AI4" s="28" t="n">
        <f aca="false">SUM('IV.1'!AE150,'IV.2'!AE150,'IV.3'!AE150,'IV.4'!AE150)</f>
        <v>0</v>
      </c>
      <c r="AJ4" s="28" t="n">
        <f aca="false">SUM('IV.1'!AF150,'IV.2'!AF150,'IV.3'!AF150,'IV.4'!AF150)</f>
        <v>0</v>
      </c>
      <c r="AK4" s="28" t="n">
        <f aca="false">SUM('IV.1'!AG150,'IV.2'!AG150,'IV.3'!AG150,'IV.4'!AG150)</f>
        <v>0</v>
      </c>
      <c r="AL4" s="28" t="n">
        <f aca="false">SUM('IV.1'!AH150,'IV.2'!AH150,'IV.3'!AH150,'IV.4'!AH150)</f>
        <v>0</v>
      </c>
      <c r="AM4" s="28" t="n">
        <f aca="false">SUM('IV.1'!AI150,'IV.2'!AI150,'IV.3'!AI150,'IV.4'!AI150)</f>
        <v>1</v>
      </c>
      <c r="AN4" s="28" t="n">
        <f aca="false">SUM('IV.1'!AJ150,'IV.2'!AJ150,'IV.3'!AJ150,'IV.4'!AJ150)</f>
        <v>1</v>
      </c>
      <c r="AO4" s="28" t="n">
        <f aca="false">SUM('IV.1'!AK150,'IV.2'!AK150,'IV.3'!AK150,'IV.4'!AK150)</f>
        <v>0</v>
      </c>
      <c r="AP4" s="28" t="n">
        <f aca="false">SUM('IV.1'!AL150,'IV.2'!AL150,'IV.3'!AL150,'IV.4'!AL150)</f>
        <v>0</v>
      </c>
      <c r="AQ4" s="28" t="n">
        <f aca="false">SUM('IV.1'!AM150,'IV.2'!AM150,'IV.3'!AM150,'IV.4'!AM150)</f>
        <v>0</v>
      </c>
      <c r="AR4" s="28" t="n">
        <f aca="false">SUM('IV.1'!AN150,'IV.2'!AN150,'IV.3'!AN150,'IV.4'!AN150)</f>
        <v>2</v>
      </c>
      <c r="AS4" s="28" t="n">
        <f aca="false">SUM('IV.1'!AO150,'IV.2'!AO150,'IV.3'!AO150,'IV.4'!AO150)</f>
        <v>2</v>
      </c>
      <c r="AT4" s="28" t="n">
        <f aca="false">SUM('IV.1'!AP150,'IV.2'!AP150,'IV.3'!AP150,'IV.4'!AP150)</f>
        <v>3</v>
      </c>
      <c r="AU4" s="133" t="s">
        <v>454</v>
      </c>
      <c r="AV4" s="24" t="s">
        <v>673</v>
      </c>
      <c r="AW4" s="24" t="s">
        <v>129</v>
      </c>
      <c r="AX4" s="24" t="s">
        <v>140</v>
      </c>
      <c r="AY4" s="24" t="s">
        <v>2525</v>
      </c>
      <c r="AZ4" s="24" t="s">
        <v>388</v>
      </c>
      <c r="BA4" s="24" t="s">
        <v>2472</v>
      </c>
      <c r="BB4" s="24" t="s">
        <v>2227</v>
      </c>
      <c r="BC4" s="134" t="s">
        <v>2170</v>
      </c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s="24" customFormat="true" ht="13.8" hidden="false" customHeight="false" outlineLevel="0" collapsed="false">
      <c r="A5" s="24" t="s">
        <v>1601</v>
      </c>
      <c r="B5" s="24" t="s">
        <v>2219</v>
      </c>
      <c r="C5" s="24" t="s">
        <v>214</v>
      </c>
      <c r="D5" s="24" t="n">
        <v>0</v>
      </c>
      <c r="E5" s="24" t="n">
        <v>0</v>
      </c>
      <c r="F5" s="24" t="n">
        <v>0</v>
      </c>
      <c r="G5" s="24" t="n">
        <v>1</v>
      </c>
      <c r="I5" s="140" t="n">
        <v>1</v>
      </c>
      <c r="J5" s="140" t="s">
        <v>463</v>
      </c>
      <c r="K5" s="140" t="n">
        <v>1</v>
      </c>
      <c r="L5" s="140"/>
      <c r="M5" s="28" t="n">
        <f aca="false">SUM('IV.1'!I159,'IV.2'!I159,'IV.3'!I159,'IV.4'!I159)</f>
        <v>0</v>
      </c>
      <c r="N5" s="28" t="n">
        <f aca="false">SUM('IV.1'!J159,'IV.2'!J159,'IV.3'!J159,'IV.4'!J159)</f>
        <v>0</v>
      </c>
      <c r="O5" s="28" t="n">
        <f aca="false">SUM('IV.1'!K159,'IV.2'!K159,'IV.3'!K159,'IV.4'!K159)</f>
        <v>8</v>
      </c>
      <c r="P5" s="28" t="n">
        <f aca="false">SUM('IV.1'!L159,'IV.2'!L159,'IV.3'!L159,'IV.4'!L159)</f>
        <v>11</v>
      </c>
      <c r="Q5" s="28" t="n">
        <f aca="false">SUM('IV.1'!M159,'IV.2'!M159,'IV.3'!M159,'IV.4'!M159)</f>
        <v>6</v>
      </c>
      <c r="R5" s="28" t="n">
        <f aca="false">SUM('IV.1'!N159,'IV.2'!N159,'IV.3'!N159,'IV.4'!N159)</f>
        <v>23</v>
      </c>
      <c r="S5" s="28" t="n">
        <f aca="false">SUM('IV.1'!O159,'IV.2'!O159,'IV.3'!O159,'IV.4'!O159)</f>
        <v>3</v>
      </c>
      <c r="T5" s="28" t="n">
        <f aca="false">SUM('IV.1'!P159,'IV.2'!P159,'IV.3'!P159,'IV.4'!P159)</f>
        <v>2</v>
      </c>
      <c r="U5" s="28" t="n">
        <f aca="false">SUM('IV.1'!Q159,'IV.2'!Q159,'IV.3'!Q159,'IV.4'!Q159)</f>
        <v>28</v>
      </c>
      <c r="V5" s="28" t="n">
        <f aca="false">SUM('IV.1'!R159,'IV.2'!R159,'IV.3'!R159,'IV.4'!R159)</f>
        <v>0</v>
      </c>
      <c r="W5" s="28" t="n">
        <f aca="false">SUM('IV.1'!S159,'IV.2'!S159,'IV.3'!S159,'IV.4'!S159)</f>
        <v>1</v>
      </c>
      <c r="X5" s="28" t="n">
        <f aca="false">SUM('IV.1'!T159,'IV.2'!T159,'IV.3'!T159,'IV.4'!T159)</f>
        <v>1</v>
      </c>
      <c r="Y5" s="28" t="n">
        <f aca="false">SUM('IV.1'!U159,'IV.2'!U159,'IV.3'!U159,'IV.4'!U159)</f>
        <v>0</v>
      </c>
      <c r="Z5" s="28" t="n">
        <f aca="false">SUM('IV.1'!V159,'IV.2'!V159,'IV.3'!V159,'IV.4'!V159)</f>
        <v>0</v>
      </c>
      <c r="AA5" s="28" t="n">
        <f aca="false">SUM('IV.1'!W159,'IV.2'!W159,'IV.3'!W159,'IV.4'!W159)</f>
        <v>0</v>
      </c>
      <c r="AB5" s="28" t="n">
        <f aca="false">SUM('IV.1'!X159,'IV.2'!X159,'IV.3'!X159,'IV.4'!X159)</f>
        <v>0</v>
      </c>
      <c r="AC5" s="28" t="n">
        <f aca="false">SUM('IV.1'!Y159,'IV.2'!Y159,'IV.3'!Y159,'IV.4'!Y159)</f>
        <v>1</v>
      </c>
      <c r="AD5" s="28" t="n">
        <f aca="false">SUM('IV.1'!Z159,'IV.2'!Z159,'IV.3'!Z159,'IV.4'!Z159)</f>
        <v>1</v>
      </c>
      <c r="AE5" s="28" t="n">
        <f aca="false">SUM('IV.1'!AA159,'IV.2'!AA159,'IV.3'!AA159,'IV.4'!AA159)</f>
        <v>0</v>
      </c>
      <c r="AF5" s="28" t="n">
        <f aca="false">SUM('IV.1'!AB159,'IV.2'!AB159,'IV.3'!AB159,'IV.4'!AB159)</f>
        <v>0</v>
      </c>
      <c r="AG5" s="28" t="n">
        <f aca="false">SUM('IV.1'!AC159,'IV.2'!AC159,'IV.3'!AC159,'IV.4'!AC159)</f>
        <v>0</v>
      </c>
      <c r="AH5" s="28" t="n">
        <f aca="false">SUM('IV.1'!AD159,'IV.2'!AD159,'IV.3'!AD159,'IV.4'!AD159)</f>
        <v>0</v>
      </c>
      <c r="AI5" s="28" t="n">
        <f aca="false">SUM('IV.1'!AE159,'IV.2'!AE159,'IV.3'!AE159,'IV.4'!AE159)</f>
        <v>0</v>
      </c>
      <c r="AJ5" s="28" t="n">
        <f aca="false">SUM('IV.1'!AF159,'IV.2'!AF159,'IV.3'!AF159,'IV.4'!AF159)</f>
        <v>0</v>
      </c>
      <c r="AK5" s="28" t="n">
        <f aca="false">SUM('IV.1'!AG159,'IV.2'!AG159,'IV.3'!AG159,'IV.4'!AG159)</f>
        <v>0</v>
      </c>
      <c r="AL5" s="28" t="n">
        <f aca="false">SUM('IV.1'!AH159,'IV.2'!AH159,'IV.3'!AH159,'IV.4'!AH159)</f>
        <v>0</v>
      </c>
      <c r="AM5" s="28" t="n">
        <f aca="false">SUM('IV.1'!AI159,'IV.2'!AI159,'IV.3'!AI159,'IV.4'!AI159)</f>
        <v>2</v>
      </c>
      <c r="AN5" s="28" t="n">
        <f aca="false">SUM('IV.1'!AJ159,'IV.2'!AJ159,'IV.3'!AJ159,'IV.4'!AJ159)</f>
        <v>2</v>
      </c>
      <c r="AO5" s="28" t="n">
        <f aca="false">SUM('IV.1'!AK159,'IV.2'!AK159,'IV.3'!AK159,'IV.4'!AK159)</f>
        <v>0</v>
      </c>
      <c r="AP5" s="28" t="n">
        <f aca="false">SUM('IV.1'!AL159,'IV.2'!AL159,'IV.3'!AL159,'IV.4'!AL159)</f>
        <v>0</v>
      </c>
      <c r="AQ5" s="28" t="n">
        <f aca="false">SUM('IV.1'!AM159,'IV.2'!AM159,'IV.3'!AM159,'IV.4'!AM159)</f>
        <v>2</v>
      </c>
      <c r="AR5" s="28" t="n">
        <f aca="false">SUM('IV.1'!AN159,'IV.2'!AN159,'IV.3'!AN159,'IV.4'!AN159)</f>
        <v>1</v>
      </c>
      <c r="AS5" s="28" t="n">
        <f aca="false">SUM('IV.1'!AO159,'IV.2'!AO159,'IV.3'!AO159,'IV.4'!AO159)</f>
        <v>3</v>
      </c>
      <c r="AT5" s="28" t="n">
        <f aca="false">SUM('IV.1'!AP159,'IV.2'!AP159,'IV.3'!AP159,'IV.4'!AP159)</f>
        <v>1</v>
      </c>
      <c r="AU5" s="133" t="s">
        <v>52</v>
      </c>
      <c r="AV5" s="24" t="s">
        <v>169</v>
      </c>
      <c r="AW5" s="24" t="s">
        <v>82</v>
      </c>
      <c r="AX5" s="24" t="s">
        <v>55</v>
      </c>
      <c r="AY5" s="24" t="s">
        <v>913</v>
      </c>
      <c r="AZ5" s="24" t="s">
        <v>1520</v>
      </c>
      <c r="BA5" s="24" t="s">
        <v>954</v>
      </c>
      <c r="BB5" s="24" t="s">
        <v>2227</v>
      </c>
      <c r="BC5" s="134" t="s">
        <v>2170</v>
      </c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s="24" customFormat="true" ht="13.8" hidden="false" customHeight="false" outlineLevel="0" collapsed="false">
      <c r="A6" s="24" t="s">
        <v>894</v>
      </c>
      <c r="B6" s="24" t="s">
        <v>61</v>
      </c>
      <c r="C6" s="24" t="s">
        <v>156</v>
      </c>
      <c r="D6" s="24" t="n">
        <v>0</v>
      </c>
      <c r="E6" s="24" t="n">
        <v>0</v>
      </c>
      <c r="F6" s="24" t="n">
        <v>1</v>
      </c>
      <c r="G6" s="24" t="n">
        <v>1</v>
      </c>
      <c r="H6" s="24" t="n">
        <v>1</v>
      </c>
      <c r="I6" s="133" t="n">
        <v>1</v>
      </c>
      <c r="J6" s="0" t="s">
        <v>638</v>
      </c>
      <c r="K6" s="140" t="n">
        <v>1</v>
      </c>
      <c r="L6" s="140"/>
      <c r="M6" s="28" t="n">
        <f aca="false">SUM('IV.1'!I279,'IV.2'!I279,'IV.3'!I279,'IV.4'!I279)</f>
        <v>0</v>
      </c>
      <c r="N6" s="28" t="n">
        <f aca="false">SUM('IV.1'!J279,'IV.2'!J279,'IV.3'!J279,'IV.4'!J279)</f>
        <v>3</v>
      </c>
      <c r="O6" s="28" t="n">
        <f aca="false">SUM('IV.1'!K279,'IV.2'!K279,'IV.3'!K279,'IV.4'!K279)</f>
        <v>9</v>
      </c>
      <c r="P6" s="28" t="n">
        <f aca="false">SUM('IV.1'!L279,'IV.2'!L279,'IV.3'!L279,'IV.4'!L279)</f>
        <v>12</v>
      </c>
      <c r="Q6" s="28" t="n">
        <f aca="false">SUM('IV.1'!M279,'IV.2'!M279,'IV.3'!M279,'IV.4'!M279)</f>
        <v>8</v>
      </c>
      <c r="R6" s="28" t="n">
        <f aca="false">SUM('IV.1'!N279,'IV.2'!N279,'IV.3'!N279,'IV.4'!N279)</f>
        <v>39</v>
      </c>
      <c r="S6" s="28" t="n">
        <f aca="false">SUM('IV.1'!O279,'IV.2'!O279,'IV.3'!O279,'IV.4'!O279)</f>
        <v>30</v>
      </c>
      <c r="T6" s="28" t="n">
        <f aca="false">SUM('IV.1'!P279,'IV.2'!P279,'IV.3'!P279,'IV.4'!P279)</f>
        <v>0</v>
      </c>
      <c r="U6" s="28" t="n">
        <f aca="false">SUM('IV.1'!Q279,'IV.2'!Q279,'IV.3'!Q279,'IV.4'!Q279)</f>
        <v>69</v>
      </c>
      <c r="V6" s="28" t="n">
        <f aca="false">SUM('IV.1'!R279,'IV.2'!R279,'IV.3'!R279,'IV.4'!R279)</f>
        <v>15</v>
      </c>
      <c r="W6" s="28" t="n">
        <f aca="false">SUM('IV.1'!S279,'IV.2'!S279,'IV.3'!S279,'IV.4'!S279)</f>
        <v>1</v>
      </c>
      <c r="X6" s="28" t="n">
        <f aca="false">SUM('IV.1'!T279,'IV.2'!T279,'IV.3'!T279,'IV.4'!T279)</f>
        <v>1</v>
      </c>
      <c r="Y6" s="28" t="n">
        <f aca="false">SUM('IV.1'!U279,'IV.2'!U279,'IV.3'!U279,'IV.4'!U279)</f>
        <v>3</v>
      </c>
      <c r="Z6" s="28" t="n">
        <f aca="false">SUM('IV.1'!V279,'IV.2'!V279,'IV.3'!V279,'IV.4'!V279)</f>
        <v>7</v>
      </c>
      <c r="AA6" s="28" t="n">
        <f aca="false">SUM('IV.1'!W279,'IV.2'!W279,'IV.3'!W279,'IV.4'!W279)</f>
        <v>0</v>
      </c>
      <c r="AB6" s="28" t="n">
        <f aca="false">SUM('IV.1'!X279,'IV.2'!X279,'IV.3'!X279,'IV.4'!X279)</f>
        <v>0</v>
      </c>
      <c r="AC6" s="28" t="n">
        <f aca="false">SUM('IV.1'!Y279,'IV.2'!Y279,'IV.3'!Y279,'IV.4'!Y279)</f>
        <v>0</v>
      </c>
      <c r="AD6" s="28" t="n">
        <f aca="false">SUM('IV.1'!Z279,'IV.2'!Z279,'IV.3'!Z279,'IV.4'!Z279)</f>
        <v>0</v>
      </c>
      <c r="AE6" s="28" t="n">
        <f aca="false">SUM('IV.1'!AA279,'IV.2'!AA279,'IV.3'!AA279,'IV.4'!AA279)</f>
        <v>0</v>
      </c>
      <c r="AF6" s="28" t="n">
        <f aca="false">SUM('IV.1'!AB279,'IV.2'!AB279,'IV.3'!AB279,'IV.4'!AB279)</f>
        <v>0</v>
      </c>
      <c r="AG6" s="28" t="n">
        <f aca="false">SUM('IV.1'!AC279,'IV.2'!AC279,'IV.3'!AC279,'IV.4'!AC279)</f>
        <v>0</v>
      </c>
      <c r="AH6" s="28" t="n">
        <f aca="false">SUM('IV.1'!AD279,'IV.2'!AD279,'IV.3'!AD279,'IV.4'!AD279)</f>
        <v>0</v>
      </c>
      <c r="AI6" s="28" t="n">
        <f aca="false">SUM('IV.1'!AE279,'IV.2'!AE279,'IV.3'!AE279,'IV.4'!AE279)</f>
        <v>0</v>
      </c>
      <c r="AJ6" s="28" t="n">
        <f aca="false">SUM('IV.1'!AF279,'IV.2'!AF279,'IV.3'!AF279,'IV.4'!AF279)</f>
        <v>0</v>
      </c>
      <c r="AK6" s="28" t="n">
        <f aca="false">SUM('IV.1'!AG279,'IV.2'!AG279,'IV.3'!AG279,'IV.4'!AG279)</f>
        <v>0</v>
      </c>
      <c r="AL6" s="28" t="n">
        <f aca="false">SUM('IV.1'!AH279,'IV.2'!AH279,'IV.3'!AH279,'IV.4'!AH279)</f>
        <v>0</v>
      </c>
      <c r="AM6" s="28" t="n">
        <f aca="false">SUM('IV.1'!AI279,'IV.2'!AI279,'IV.3'!AI279,'IV.4'!AI279)</f>
        <v>4</v>
      </c>
      <c r="AN6" s="28" t="n">
        <f aca="false">SUM('IV.1'!AJ279,'IV.2'!AJ279,'IV.3'!AJ279,'IV.4'!AJ279)</f>
        <v>8</v>
      </c>
      <c r="AO6" s="28" t="n">
        <f aca="false">SUM('IV.1'!AK279,'IV.2'!AK279,'IV.3'!AK279,'IV.4'!AK279)</f>
        <v>0</v>
      </c>
      <c r="AP6" s="28" t="n">
        <f aca="false">SUM('IV.1'!AL279,'IV.2'!AL279,'IV.3'!AL279,'IV.4'!AL279)</f>
        <v>1</v>
      </c>
      <c r="AQ6" s="28" t="n">
        <f aca="false">SUM('IV.1'!AM279,'IV.2'!AM279,'IV.3'!AM279,'IV.4'!AM279)</f>
        <v>1</v>
      </c>
      <c r="AR6" s="28" t="n">
        <f aca="false">SUM('IV.1'!AN279,'IV.2'!AN279,'IV.3'!AN279,'IV.4'!AN279)</f>
        <v>1</v>
      </c>
      <c r="AS6" s="28" t="n">
        <f aca="false">SUM('IV.1'!AO279,'IV.2'!AO279,'IV.3'!AO279,'IV.4'!AO279)</f>
        <v>2</v>
      </c>
      <c r="AT6" s="28" t="n">
        <f aca="false">SUM('IV.1'!AP279,'IV.2'!AP279,'IV.3'!AP279,'IV.4'!AP279)</f>
        <v>16</v>
      </c>
      <c r="AU6" s="133" t="s">
        <v>52</v>
      </c>
      <c r="AV6" s="24" t="s">
        <v>107</v>
      </c>
      <c r="AW6" s="24" t="s">
        <v>54</v>
      </c>
      <c r="AX6" s="24" t="s">
        <v>55</v>
      </c>
      <c r="AY6" s="24" t="s">
        <v>83</v>
      </c>
      <c r="AZ6" s="24" t="s">
        <v>195</v>
      </c>
      <c r="BA6" s="24" t="s">
        <v>206</v>
      </c>
      <c r="BB6" s="24" t="s">
        <v>2227</v>
      </c>
      <c r="BC6" s="134" t="s">
        <v>2170</v>
      </c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24" customFormat="true" ht="13.8" hidden="false" customHeight="false" outlineLevel="0" collapsed="false">
      <c r="A7" s="24" t="s">
        <v>1867</v>
      </c>
      <c r="B7" s="24" t="s">
        <v>265</v>
      </c>
      <c r="C7" s="24" t="s">
        <v>135</v>
      </c>
      <c r="D7" s="24" t="n">
        <v>0</v>
      </c>
      <c r="E7" s="24" t="n">
        <v>0</v>
      </c>
      <c r="F7" s="24" t="n">
        <v>0</v>
      </c>
      <c r="G7" s="24" t="n">
        <v>1</v>
      </c>
      <c r="I7" s="140" t="n">
        <v>1</v>
      </c>
      <c r="J7" s="140" t="s">
        <v>463</v>
      </c>
      <c r="K7" s="140" t="n">
        <v>1</v>
      </c>
      <c r="L7" s="140"/>
      <c r="M7" s="28" t="n">
        <f aca="false">SUM('IV.1'!I309,'IV.2'!I309,'IV.3'!I309,'IV.4'!I309)</f>
        <v>0</v>
      </c>
      <c r="N7" s="28" t="n">
        <f aca="false">SUM('IV.1'!J309,'IV.2'!J309,'IV.3'!J309,'IV.4'!J309)</f>
        <v>0</v>
      </c>
      <c r="O7" s="28" t="n">
        <f aca="false">SUM('IV.1'!K309,'IV.2'!K309,'IV.3'!K309,'IV.4'!K309)</f>
        <v>6</v>
      </c>
      <c r="P7" s="28" t="n">
        <f aca="false">SUM('IV.1'!L309,'IV.2'!L309,'IV.3'!L309,'IV.4'!L309)</f>
        <v>8</v>
      </c>
      <c r="Q7" s="28" t="n">
        <f aca="false">SUM('IV.1'!M309,'IV.2'!M309,'IV.3'!M309,'IV.4'!M309)</f>
        <v>6</v>
      </c>
      <c r="R7" s="28" t="n">
        <f aca="false">SUM('IV.1'!N309,'IV.2'!N309,'IV.3'!N309,'IV.4'!N309)</f>
        <v>27</v>
      </c>
      <c r="S7" s="28" t="n">
        <f aca="false">SUM('IV.1'!O309,'IV.2'!O309,'IV.3'!O309,'IV.4'!O309)</f>
        <v>6</v>
      </c>
      <c r="T7" s="28" t="n">
        <f aca="false">SUM('IV.1'!P309,'IV.2'!P309,'IV.3'!P309,'IV.4'!P309)</f>
        <v>1</v>
      </c>
      <c r="U7" s="28" t="n">
        <f aca="false">SUM('IV.1'!Q309,'IV.2'!Q309,'IV.3'!Q309,'IV.4'!Q309)</f>
        <v>34</v>
      </c>
      <c r="V7" s="28" t="n">
        <f aca="false">SUM('IV.1'!R309,'IV.2'!R309,'IV.3'!R309,'IV.4'!R309)</f>
        <v>0</v>
      </c>
      <c r="W7" s="28" t="n">
        <f aca="false">SUM('IV.1'!S309,'IV.2'!S309,'IV.3'!S309,'IV.4'!S309)</f>
        <v>1</v>
      </c>
      <c r="X7" s="28" t="n">
        <f aca="false">SUM('IV.1'!T309,'IV.2'!T309,'IV.3'!T309,'IV.4'!T309)</f>
        <v>1</v>
      </c>
      <c r="Y7" s="28" t="n">
        <f aca="false">SUM('IV.1'!U309,'IV.2'!U309,'IV.3'!U309,'IV.4'!U309)</f>
        <v>1</v>
      </c>
      <c r="Z7" s="28" t="n">
        <f aca="false">SUM('IV.1'!V309,'IV.2'!V309,'IV.3'!V309,'IV.4'!V309)</f>
        <v>1</v>
      </c>
      <c r="AA7" s="28" t="n">
        <f aca="false">SUM('IV.1'!W309,'IV.2'!W309,'IV.3'!W309,'IV.4'!W309)</f>
        <v>4</v>
      </c>
      <c r="AB7" s="28" t="n">
        <f aca="false">SUM('IV.1'!X309,'IV.2'!X309,'IV.3'!X309,'IV.4'!X309)</f>
        <v>3</v>
      </c>
      <c r="AC7" s="28" t="n">
        <f aca="false">SUM('IV.1'!Y309,'IV.2'!Y309,'IV.3'!Y309,'IV.4'!Y309)</f>
        <v>0</v>
      </c>
      <c r="AD7" s="28" t="n">
        <f aca="false">SUM('IV.1'!Z309,'IV.2'!Z309,'IV.3'!Z309,'IV.4'!Z309)</f>
        <v>0</v>
      </c>
      <c r="AE7" s="28" t="n">
        <f aca="false">SUM('IV.1'!AA309,'IV.2'!AA309,'IV.3'!AA309,'IV.4'!AA309)</f>
        <v>2</v>
      </c>
      <c r="AF7" s="28" t="n">
        <f aca="false">SUM('IV.1'!AB309,'IV.2'!AB309,'IV.3'!AB309,'IV.4'!AB309)</f>
        <v>2</v>
      </c>
      <c r="AG7" s="28" t="n">
        <f aca="false">SUM('IV.1'!AC309,'IV.2'!AC309,'IV.3'!AC309,'IV.4'!AC309)</f>
        <v>0</v>
      </c>
      <c r="AH7" s="28" t="n">
        <f aca="false">SUM('IV.1'!AD309,'IV.2'!AD309,'IV.3'!AD309,'IV.4'!AD309)</f>
        <v>0</v>
      </c>
      <c r="AI7" s="28" t="n">
        <f aca="false">SUM('IV.1'!AE309,'IV.2'!AE309,'IV.3'!AE309,'IV.4'!AE309)</f>
        <v>0</v>
      </c>
      <c r="AJ7" s="28" t="n">
        <f aca="false">SUM('IV.1'!AF309,'IV.2'!AF309,'IV.3'!AF309,'IV.4'!AF309)</f>
        <v>0</v>
      </c>
      <c r="AK7" s="28" t="n">
        <f aca="false">SUM('IV.1'!AG309,'IV.2'!AG309,'IV.3'!AG309,'IV.4'!AG309)</f>
        <v>0</v>
      </c>
      <c r="AL7" s="28" t="n">
        <f aca="false">SUM('IV.1'!AH309,'IV.2'!AH309,'IV.3'!AH309,'IV.4'!AH309)</f>
        <v>0</v>
      </c>
      <c r="AM7" s="28" t="n">
        <f aca="false">SUM('IV.1'!AI309,'IV.2'!AI309,'IV.3'!AI309,'IV.4'!AI309)</f>
        <v>8</v>
      </c>
      <c r="AN7" s="28" t="n">
        <f aca="false">SUM('IV.1'!AJ309,'IV.2'!AJ309,'IV.3'!AJ309,'IV.4'!AJ309)</f>
        <v>7</v>
      </c>
      <c r="AO7" s="28" t="n">
        <f aca="false">SUM('IV.1'!AK309,'IV.2'!AK309,'IV.3'!AK309,'IV.4'!AK309)</f>
        <v>3</v>
      </c>
      <c r="AP7" s="28" t="n">
        <f aca="false">SUM('IV.1'!AL309,'IV.2'!AL309,'IV.3'!AL309,'IV.4'!AL309)</f>
        <v>0</v>
      </c>
      <c r="AQ7" s="28" t="n">
        <f aca="false">SUM('IV.1'!AM309,'IV.2'!AM309,'IV.3'!AM309,'IV.4'!AM309)</f>
        <v>1</v>
      </c>
      <c r="AR7" s="28" t="n">
        <f aca="false">SUM('IV.1'!AN309,'IV.2'!AN309,'IV.3'!AN309,'IV.4'!AN309)</f>
        <v>5</v>
      </c>
      <c r="AS7" s="28" t="n">
        <f aca="false">SUM('IV.1'!AO309,'IV.2'!AO309,'IV.3'!AO309,'IV.4'!AO309)</f>
        <v>6</v>
      </c>
      <c r="AT7" s="28" t="n">
        <f aca="false">SUM('IV.1'!AP309,'IV.2'!AP309,'IV.3'!AP309,'IV.4'!AP309)</f>
        <v>1</v>
      </c>
      <c r="AU7" s="133" t="s">
        <v>1472</v>
      </c>
      <c r="AV7" s="24" t="s">
        <v>169</v>
      </c>
      <c r="AW7" s="24" t="s">
        <v>82</v>
      </c>
      <c r="AX7" s="24" t="s">
        <v>55</v>
      </c>
      <c r="AY7" s="24" t="s">
        <v>1536</v>
      </c>
      <c r="AZ7" s="24" t="s">
        <v>66</v>
      </c>
      <c r="BA7" s="24" t="s">
        <v>2867</v>
      </c>
      <c r="BB7" s="24" t="s">
        <v>2227</v>
      </c>
      <c r="BC7" s="134" t="s">
        <v>2170</v>
      </c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s="24" customFormat="true" ht="13.8" hidden="false" customHeight="false" outlineLevel="0" collapsed="false">
      <c r="A8" s="24" t="s">
        <v>3403</v>
      </c>
      <c r="B8" s="24" t="s">
        <v>229</v>
      </c>
      <c r="C8" s="24" t="s">
        <v>100</v>
      </c>
      <c r="D8" s="24" t="n">
        <v>0</v>
      </c>
      <c r="E8" s="24" t="n">
        <v>0</v>
      </c>
      <c r="F8" s="24" t="n">
        <v>0</v>
      </c>
      <c r="G8" s="24" t="n">
        <v>1</v>
      </c>
      <c r="I8" s="140" t="n">
        <v>1</v>
      </c>
      <c r="J8" s="140" t="s">
        <v>638</v>
      </c>
      <c r="K8" s="140" t="n">
        <v>1</v>
      </c>
      <c r="L8" s="140"/>
      <c r="M8" s="28" t="n">
        <f aca="false">SUM('IV.1'!I430,'IV.2'!I430,'IV.3'!I430,'IV.4'!I430)</f>
        <v>0</v>
      </c>
      <c r="N8" s="28" t="n">
        <f aca="false">SUM('IV.1'!J430,'IV.2'!J430,'IV.3'!J430,'IV.4'!J430)</f>
        <v>3</v>
      </c>
      <c r="O8" s="28" t="n">
        <f aca="false">SUM('IV.1'!K430,'IV.2'!K430,'IV.3'!K430,'IV.4'!K430)</f>
        <v>8</v>
      </c>
      <c r="P8" s="28" t="n">
        <f aca="false">SUM('IV.1'!L430,'IV.2'!L430,'IV.3'!L430,'IV.4'!L430)</f>
        <v>8</v>
      </c>
      <c r="Q8" s="28" t="n">
        <f aca="false">SUM('IV.1'!M430,'IV.2'!M430,'IV.3'!M430,'IV.4'!M430)</f>
        <v>6</v>
      </c>
      <c r="R8" s="28" t="n">
        <f aca="false">SUM('IV.1'!N430,'IV.2'!N430,'IV.3'!N430,'IV.4'!N430)</f>
        <v>67</v>
      </c>
      <c r="S8" s="28" t="n">
        <f aca="false">SUM('IV.1'!O430,'IV.2'!O430,'IV.3'!O430,'IV.4'!O430)</f>
        <v>77</v>
      </c>
      <c r="T8" s="28" t="n">
        <f aca="false">SUM('IV.1'!P430,'IV.2'!P430,'IV.3'!P430,'IV.4'!P430)</f>
        <v>1</v>
      </c>
      <c r="U8" s="28" t="n">
        <f aca="false">SUM('IV.1'!Q430,'IV.2'!Q430,'IV.3'!Q430,'IV.4'!Q430)</f>
        <v>145</v>
      </c>
      <c r="V8" s="28" t="n">
        <f aca="false">SUM('IV.1'!R430,'IV.2'!R430,'IV.3'!R430,'IV.4'!R430)</f>
        <v>2</v>
      </c>
      <c r="W8" s="28" t="n">
        <f aca="false">SUM('IV.1'!S430,'IV.2'!S430,'IV.3'!S430,'IV.4'!S430)</f>
        <v>2</v>
      </c>
      <c r="X8" s="28" t="n">
        <f aca="false">SUM('IV.1'!T430,'IV.2'!T430,'IV.3'!T430,'IV.4'!T430)</f>
        <v>2</v>
      </c>
      <c r="Y8" s="28" t="n">
        <f aca="false">SUM('IV.1'!U430,'IV.2'!U430,'IV.3'!U430,'IV.4'!U430)</f>
        <v>0</v>
      </c>
      <c r="Z8" s="28" t="n">
        <f aca="false">SUM('IV.1'!V430,'IV.2'!V430,'IV.3'!V430,'IV.4'!V430)</f>
        <v>0</v>
      </c>
      <c r="AA8" s="28" t="n">
        <f aca="false">SUM('IV.1'!W430,'IV.2'!W430,'IV.3'!W430,'IV.4'!W430)</f>
        <v>0</v>
      </c>
      <c r="AB8" s="28" t="n">
        <f aca="false">SUM('IV.1'!X430,'IV.2'!X430,'IV.3'!X430,'IV.4'!X430)</f>
        <v>0</v>
      </c>
      <c r="AC8" s="28" t="n">
        <f aca="false">SUM('IV.1'!Y430,'IV.2'!Y430,'IV.3'!Y430,'IV.4'!Y430)</f>
        <v>0</v>
      </c>
      <c r="AD8" s="28" t="n">
        <f aca="false">SUM('IV.1'!Z430,'IV.2'!Z430,'IV.3'!Z430,'IV.4'!Z430)</f>
        <v>0</v>
      </c>
      <c r="AE8" s="28" t="n">
        <f aca="false">SUM('IV.1'!AA430,'IV.2'!AA430,'IV.3'!AA430,'IV.4'!AA430)</f>
        <v>0</v>
      </c>
      <c r="AF8" s="28" t="n">
        <f aca="false">SUM('IV.1'!AB430,'IV.2'!AB430,'IV.3'!AB430,'IV.4'!AB430)</f>
        <v>0</v>
      </c>
      <c r="AG8" s="28" t="n">
        <f aca="false">SUM('IV.1'!AC430,'IV.2'!AC430,'IV.3'!AC430,'IV.4'!AC430)</f>
        <v>0</v>
      </c>
      <c r="AH8" s="28" t="n">
        <f aca="false">SUM('IV.1'!AD430,'IV.2'!AD430,'IV.3'!AD430,'IV.4'!AD430)</f>
        <v>0</v>
      </c>
      <c r="AI8" s="28" t="n">
        <f aca="false">SUM('IV.1'!AE430,'IV.2'!AE430,'IV.3'!AE430,'IV.4'!AE430)</f>
        <v>0</v>
      </c>
      <c r="AJ8" s="28" t="n">
        <f aca="false">SUM('IV.1'!AF430,'IV.2'!AF430,'IV.3'!AF430,'IV.4'!AF430)</f>
        <v>0</v>
      </c>
      <c r="AK8" s="28" t="n">
        <f aca="false">SUM('IV.1'!AG430,'IV.2'!AG430,'IV.3'!AG430,'IV.4'!AG430)</f>
        <v>0</v>
      </c>
      <c r="AL8" s="28" t="n">
        <f aca="false">SUM('IV.1'!AH430,'IV.2'!AH430,'IV.3'!AH430,'IV.4'!AH430)</f>
        <v>0</v>
      </c>
      <c r="AM8" s="28" t="n">
        <f aca="false">SUM('IV.1'!AI430,'IV.2'!AI430,'IV.3'!AI430,'IV.4'!AI430)</f>
        <v>2</v>
      </c>
      <c r="AN8" s="28" t="n">
        <f aca="false">SUM('IV.1'!AJ430,'IV.2'!AJ430,'IV.3'!AJ430,'IV.4'!AJ430)</f>
        <v>2</v>
      </c>
      <c r="AO8" s="28" t="n">
        <f aca="false">SUM('IV.1'!AK430,'IV.2'!AK430,'IV.3'!AK430,'IV.4'!AK430)</f>
        <v>0</v>
      </c>
      <c r="AP8" s="28" t="n">
        <f aca="false">SUM('IV.1'!AL430,'IV.2'!AL430,'IV.3'!AL430,'IV.4'!AL430)</f>
        <v>0</v>
      </c>
      <c r="AQ8" s="28" t="n">
        <f aca="false">SUM('IV.1'!AM430,'IV.2'!AM430,'IV.3'!AM430,'IV.4'!AM430)</f>
        <v>5</v>
      </c>
      <c r="AR8" s="28" t="n">
        <f aca="false">SUM('IV.1'!AN430,'IV.2'!AN430,'IV.3'!AN430,'IV.4'!AN430)</f>
        <v>2</v>
      </c>
      <c r="AS8" s="28" t="n">
        <f aca="false">SUM('IV.1'!AO430,'IV.2'!AO430,'IV.3'!AO430,'IV.4'!AO430)</f>
        <v>7</v>
      </c>
      <c r="AT8" s="28" t="n">
        <f aca="false">SUM('IV.1'!AP430,'IV.2'!AP430,'IV.3'!AP430,'IV.4'!AP430)</f>
        <v>2</v>
      </c>
      <c r="AU8" s="133" t="s">
        <v>2232</v>
      </c>
      <c r="AV8" s="24" t="s">
        <v>107</v>
      </c>
      <c r="AW8" s="24" t="s">
        <v>170</v>
      </c>
      <c r="AX8" s="24" t="s">
        <v>140</v>
      </c>
      <c r="AY8" s="24" t="s">
        <v>83</v>
      </c>
      <c r="AZ8" s="24" t="s">
        <v>502</v>
      </c>
      <c r="BA8" s="24" t="s">
        <v>84</v>
      </c>
      <c r="BB8" s="24" t="s">
        <v>2227</v>
      </c>
      <c r="BC8" s="134" t="s">
        <v>2170</v>
      </c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s="24" customFormat="true" ht="13.8" hidden="false" customHeight="false" outlineLevel="0" collapsed="false">
      <c r="A9" s="24" t="s">
        <v>2990</v>
      </c>
      <c r="B9" s="24" t="s">
        <v>104</v>
      </c>
      <c r="C9" s="24" t="s">
        <v>156</v>
      </c>
      <c r="D9" s="24" t="n">
        <v>0</v>
      </c>
      <c r="E9" s="24" t="n">
        <v>0</v>
      </c>
      <c r="F9" s="24" t="n">
        <v>0</v>
      </c>
      <c r="G9" s="24" t="n">
        <v>1</v>
      </c>
      <c r="I9" s="140" t="n">
        <v>2</v>
      </c>
      <c r="J9" s="140" t="s">
        <v>2959</v>
      </c>
      <c r="K9" s="140" t="n">
        <v>1</v>
      </c>
      <c r="L9" s="140" t="n">
        <v>1</v>
      </c>
      <c r="M9" s="26" t="n">
        <f aca="false">SUM('IV.1'!I5,'IV.2'!I5,'IV.3'!I5,'IV.4'!I5)</f>
        <v>0</v>
      </c>
      <c r="N9" s="26" t="n">
        <f aca="false">SUM('IV.1'!J5,'IV.2'!J5,'IV.3'!J5,'IV.4'!J5)</f>
        <v>4</v>
      </c>
      <c r="O9" s="26" t="n">
        <f aca="false">SUM('IV.1'!K5,'IV.2'!K5,'IV.3'!K5,'IV.4'!K5)</f>
        <v>11</v>
      </c>
      <c r="P9" s="26" t="n">
        <f aca="false">SUM('IV.1'!L5,'IV.2'!L5,'IV.3'!L5,'IV.4'!L5)</f>
        <v>8</v>
      </c>
      <c r="Q9" s="26" t="n">
        <f aca="false">SUM('IV.1'!M5,'IV.2'!M5,'IV.3'!M5,'IV.4'!M5)</f>
        <v>10</v>
      </c>
      <c r="R9" s="26" t="n">
        <f aca="false">SUM('IV.1'!N5,'IV.2'!N5,'IV.3'!N5,'IV.4'!N5)</f>
        <v>14</v>
      </c>
      <c r="S9" s="26" t="n">
        <f aca="false">SUM('IV.1'!O5,'IV.2'!O5,'IV.3'!O5,'IV.4'!O5)</f>
        <v>3</v>
      </c>
      <c r="T9" s="26" t="n">
        <f aca="false">SUM('IV.1'!P5,'IV.2'!P5,'IV.3'!P5,'IV.4'!P5)</f>
        <v>0</v>
      </c>
      <c r="U9" s="26" t="n">
        <f aca="false">SUM('IV.1'!Q5,'IV.2'!Q5,'IV.3'!Q5,'IV.4'!Q5)</f>
        <v>17</v>
      </c>
      <c r="V9" s="26" t="n">
        <f aca="false">SUM('IV.1'!R5,'IV.2'!R5,'IV.3'!R5,'IV.4'!R5)</f>
        <v>1</v>
      </c>
      <c r="W9" s="26" t="n">
        <f aca="false">SUM('IV.1'!S5,'IV.2'!S5,'IV.3'!S5,'IV.4'!S5)</f>
        <v>0</v>
      </c>
      <c r="X9" s="26" t="n">
        <f aca="false">SUM('IV.1'!T5,'IV.2'!T5,'IV.3'!T5,'IV.4'!T5)</f>
        <v>0</v>
      </c>
      <c r="Y9" s="26" t="n">
        <f aca="false">SUM('IV.1'!U5,'IV.2'!U5,'IV.3'!U5,'IV.4'!U5)</f>
        <v>0</v>
      </c>
      <c r="Z9" s="26" t="n">
        <f aca="false">SUM('IV.1'!V5,'IV.2'!V5,'IV.3'!V5,'IV.4'!V5)</f>
        <v>0</v>
      </c>
      <c r="AA9" s="26" t="n">
        <f aca="false">SUM('IV.1'!W5,'IV.2'!W5,'IV.3'!W5,'IV.4'!W5)</f>
        <v>0</v>
      </c>
      <c r="AB9" s="26" t="n">
        <f aca="false">SUM('IV.1'!X5,'IV.2'!X5,'IV.3'!X5,'IV.4'!X5)</f>
        <v>0</v>
      </c>
      <c r="AC9" s="26" t="n">
        <f aca="false">SUM('IV.1'!Y5,'IV.2'!Y5,'IV.3'!Y5,'IV.4'!Y5)</f>
        <v>0</v>
      </c>
      <c r="AD9" s="26" t="n">
        <f aca="false">SUM('IV.1'!Z5,'IV.2'!Z5,'IV.3'!Z5,'IV.4'!Z5)</f>
        <v>0</v>
      </c>
      <c r="AE9" s="26" t="n">
        <f aca="false">SUM('IV.1'!AA5,'IV.2'!AA5,'IV.3'!AA5,'IV.4'!AA5)</f>
        <v>0</v>
      </c>
      <c r="AF9" s="26" t="n">
        <f aca="false">SUM('IV.1'!AB5,'IV.2'!AB5,'IV.3'!AB5,'IV.4'!AB5)</f>
        <v>0</v>
      </c>
      <c r="AG9" s="26" t="n">
        <f aca="false">SUM('IV.1'!AC5,'IV.2'!AC5,'IV.3'!AC5,'IV.4'!AC5)</f>
        <v>0</v>
      </c>
      <c r="AH9" s="26" t="n">
        <f aca="false">SUM('IV.1'!AD5,'IV.2'!AD5,'IV.3'!AD5,'IV.4'!AD5)</f>
        <v>0</v>
      </c>
      <c r="AI9" s="26" t="n">
        <f aca="false">SUM('IV.1'!AE5,'IV.2'!AE5,'IV.3'!AE5,'IV.4'!AE5)</f>
        <v>0</v>
      </c>
      <c r="AJ9" s="26" t="n">
        <f aca="false">SUM('IV.1'!AF5,'IV.2'!AF5,'IV.3'!AF5,'IV.4'!AF5)</f>
        <v>0</v>
      </c>
      <c r="AK9" s="26" t="n">
        <f aca="false">SUM('IV.1'!AG5,'IV.2'!AG5,'IV.3'!AG5,'IV.4'!AG5)</f>
        <v>0</v>
      </c>
      <c r="AL9" s="26" t="n">
        <f aca="false">SUM('IV.1'!AH5,'IV.2'!AH5,'IV.3'!AH5,'IV.4'!AH5)</f>
        <v>0</v>
      </c>
      <c r="AM9" s="26" t="n">
        <f aca="false">SUM('IV.1'!AI5,'IV.2'!AI5,'IV.3'!AI5,'IV.4'!AI5)</f>
        <v>0</v>
      </c>
      <c r="AN9" s="26" t="n">
        <f aca="false">SUM('IV.1'!AJ5,'IV.2'!AJ5,'IV.3'!AJ5,'IV.4'!AJ5)</f>
        <v>0</v>
      </c>
      <c r="AO9" s="26" t="n">
        <f aca="false">SUM('IV.1'!AK5,'IV.2'!AK5,'IV.3'!AK5,'IV.4'!AK5)</f>
        <v>0</v>
      </c>
      <c r="AP9" s="26" t="n">
        <f aca="false">SUM('IV.1'!AL5,'IV.2'!AL5,'IV.3'!AL5,'IV.4'!AL5)</f>
        <v>0</v>
      </c>
      <c r="AQ9" s="26" t="n">
        <f aca="false">SUM('IV.1'!AM5,'IV.2'!AM5,'IV.3'!AM5,'IV.4'!AM5)</f>
        <v>0</v>
      </c>
      <c r="AR9" s="26" t="n">
        <f aca="false">SUM('IV.1'!AN5,'IV.2'!AN5,'IV.3'!AN5,'IV.4'!AN5)</f>
        <v>3</v>
      </c>
      <c r="AS9" s="26" t="n">
        <f aca="false">SUM('IV.1'!AO5,'IV.2'!AO5,'IV.3'!AO5,'IV.4'!AO5)</f>
        <v>3</v>
      </c>
      <c r="AT9" s="26" t="n">
        <f aca="false">SUM('IV.1'!AP5,'IV.2'!AP5,'IV.3'!AP5,'IV.4'!AP5)</f>
        <v>6</v>
      </c>
      <c r="AU9" s="133" t="s">
        <v>52</v>
      </c>
      <c r="AV9" s="24" t="s">
        <v>107</v>
      </c>
      <c r="AW9" s="24" t="s">
        <v>72</v>
      </c>
      <c r="AX9" s="24" t="s">
        <v>870</v>
      </c>
      <c r="AY9" s="24" t="s">
        <v>73</v>
      </c>
      <c r="AZ9" s="24" t="s">
        <v>123</v>
      </c>
      <c r="BA9" s="24" t="s">
        <v>2303</v>
      </c>
      <c r="BB9" s="24" t="s">
        <v>2227</v>
      </c>
      <c r="BC9" s="134" t="s">
        <v>2170</v>
      </c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24" customFormat="true" ht="13.8" hidden="false" customHeight="false" outlineLevel="0" collapsed="false">
      <c r="A10" s="24" t="s">
        <v>2186</v>
      </c>
      <c r="B10" s="24" t="s">
        <v>61</v>
      </c>
      <c r="C10" s="24" t="s">
        <v>214</v>
      </c>
      <c r="D10" s="24" t="n">
        <v>0</v>
      </c>
      <c r="E10" s="24" t="n">
        <v>0</v>
      </c>
      <c r="F10" s="24" t="n">
        <v>0</v>
      </c>
      <c r="G10" s="24" t="n">
        <v>1</v>
      </c>
      <c r="I10" s="140" t="n">
        <v>2</v>
      </c>
      <c r="J10" s="140" t="s">
        <v>2959</v>
      </c>
      <c r="K10" s="140" t="n">
        <v>1</v>
      </c>
      <c r="L10" s="140"/>
      <c r="M10" s="28" t="n">
        <f aca="false">SUM('IV.1'!I9,'IV.2'!I9,'IV.3'!I9,'IV.4'!I9)</f>
        <v>0</v>
      </c>
      <c r="N10" s="28" t="n">
        <f aca="false">SUM('IV.1'!J9,'IV.2'!J9,'IV.3'!J9,'IV.4'!J9)</f>
        <v>0</v>
      </c>
      <c r="O10" s="28" t="n">
        <f aca="false">SUM('IV.1'!K9,'IV.2'!K9,'IV.3'!K9,'IV.4'!K9)</f>
        <v>7</v>
      </c>
      <c r="P10" s="28" t="n">
        <f aca="false">SUM('IV.1'!L9,'IV.2'!L9,'IV.3'!L9,'IV.4'!L9)</f>
        <v>13</v>
      </c>
      <c r="Q10" s="28" t="n">
        <f aca="false">SUM('IV.1'!M9,'IV.2'!M9,'IV.3'!M9,'IV.4'!M9)</f>
        <v>9</v>
      </c>
      <c r="R10" s="28" t="n">
        <f aca="false">SUM('IV.1'!N9,'IV.2'!N9,'IV.3'!N9,'IV.4'!N9)</f>
        <v>25</v>
      </c>
      <c r="S10" s="28" t="n">
        <f aca="false">SUM('IV.1'!O9,'IV.2'!O9,'IV.3'!O9,'IV.4'!O9)</f>
        <v>57</v>
      </c>
      <c r="T10" s="28" t="n">
        <f aca="false">SUM('IV.1'!P9,'IV.2'!P9,'IV.3'!P9,'IV.4'!P9)</f>
        <v>1</v>
      </c>
      <c r="U10" s="28" t="n">
        <f aca="false">SUM('IV.1'!Q9,'IV.2'!Q9,'IV.3'!Q9,'IV.4'!Q9)</f>
        <v>83</v>
      </c>
      <c r="V10" s="28" t="n">
        <f aca="false">SUM('IV.1'!R9,'IV.2'!R9,'IV.3'!R9,'IV.4'!R9)</f>
        <v>0</v>
      </c>
      <c r="W10" s="28" t="n">
        <f aca="false">SUM('IV.1'!S9,'IV.2'!S9,'IV.3'!S9,'IV.4'!S9)</f>
        <v>5</v>
      </c>
      <c r="X10" s="28" t="n">
        <f aca="false">SUM('IV.1'!T9,'IV.2'!T9,'IV.3'!T9,'IV.4'!T9)</f>
        <v>6</v>
      </c>
      <c r="Y10" s="28" t="n">
        <f aca="false">SUM('IV.1'!U9,'IV.2'!U9,'IV.3'!U9,'IV.4'!U9)</f>
        <v>3</v>
      </c>
      <c r="Z10" s="28" t="n">
        <f aca="false">SUM('IV.1'!V9,'IV.2'!V9,'IV.3'!V9,'IV.4'!V9)</f>
        <v>3</v>
      </c>
      <c r="AA10" s="28" t="n">
        <f aca="false">SUM('IV.1'!W9,'IV.2'!W9,'IV.3'!W9,'IV.4'!W9)</f>
        <v>5</v>
      </c>
      <c r="AB10" s="28" t="n">
        <f aca="false">SUM('IV.1'!X9,'IV.2'!X9,'IV.3'!X9,'IV.4'!X9)</f>
        <v>5</v>
      </c>
      <c r="AC10" s="28" t="n">
        <f aca="false">SUM('IV.1'!Y9,'IV.2'!Y9,'IV.3'!Y9,'IV.4'!Y9)</f>
        <v>0</v>
      </c>
      <c r="AD10" s="28" t="n">
        <f aca="false">SUM('IV.1'!Z9,'IV.2'!Z9,'IV.3'!Z9,'IV.4'!Z9)</f>
        <v>0</v>
      </c>
      <c r="AE10" s="28" t="n">
        <f aca="false">SUM('IV.1'!AA9,'IV.2'!AA9,'IV.3'!AA9,'IV.4'!AA9)</f>
        <v>4</v>
      </c>
      <c r="AF10" s="28" t="n">
        <f aca="false">SUM('IV.1'!AB9,'IV.2'!AB9,'IV.3'!AB9,'IV.4'!AB9)</f>
        <v>6</v>
      </c>
      <c r="AG10" s="28" t="n">
        <f aca="false">SUM('IV.1'!AC9,'IV.2'!AC9,'IV.3'!AC9,'IV.4'!AC9)</f>
        <v>0</v>
      </c>
      <c r="AH10" s="28" t="n">
        <f aca="false">SUM('IV.1'!AD9,'IV.2'!AD9,'IV.3'!AD9,'IV.4'!AD9)</f>
        <v>0</v>
      </c>
      <c r="AI10" s="28" t="n">
        <f aca="false">SUM('IV.1'!AE9,'IV.2'!AE9,'IV.3'!AE9,'IV.4'!AE9)</f>
        <v>3</v>
      </c>
      <c r="AJ10" s="28" t="n">
        <f aca="false">SUM('IV.1'!AF9,'IV.2'!AF9,'IV.3'!AF9,'IV.4'!AF9)</f>
        <v>3</v>
      </c>
      <c r="AK10" s="28" t="n">
        <f aca="false">SUM('IV.1'!AG9,'IV.2'!AG9,'IV.3'!AG9,'IV.4'!AG9)</f>
        <v>0</v>
      </c>
      <c r="AL10" s="28" t="n">
        <f aca="false">SUM('IV.1'!AH9,'IV.2'!AH9,'IV.3'!AH9,'IV.4'!AH9)</f>
        <v>0</v>
      </c>
      <c r="AM10" s="28" t="n">
        <f aca="false">SUM('IV.1'!AI9,'IV.2'!AI9,'IV.3'!AI9,'IV.4'!AI9)</f>
        <v>20</v>
      </c>
      <c r="AN10" s="28" t="n">
        <f aca="false">SUM('IV.1'!AJ9,'IV.2'!AJ9,'IV.3'!AJ9,'IV.4'!AJ9)</f>
        <v>23</v>
      </c>
      <c r="AO10" s="28" t="n">
        <f aca="false">SUM('IV.1'!AK9,'IV.2'!AK9,'IV.3'!AK9,'IV.4'!AK9)</f>
        <v>9</v>
      </c>
      <c r="AP10" s="28" t="n">
        <f aca="false">SUM('IV.1'!AL9,'IV.2'!AL9,'IV.3'!AL9,'IV.4'!AL9)</f>
        <v>11</v>
      </c>
      <c r="AQ10" s="28" t="n">
        <f aca="false">SUM('IV.1'!AM9,'IV.2'!AM9,'IV.3'!AM9,'IV.4'!AM9)</f>
        <v>4</v>
      </c>
      <c r="AR10" s="28" t="n">
        <f aca="false">SUM('IV.1'!AN9,'IV.2'!AN9,'IV.3'!AN9,'IV.4'!AN9)</f>
        <v>1</v>
      </c>
      <c r="AS10" s="28" t="n">
        <f aca="false">SUM('IV.1'!AO9,'IV.2'!AO9,'IV.3'!AO9,'IV.4'!AO9)</f>
        <v>5</v>
      </c>
      <c r="AT10" s="28" t="n">
        <f aca="false">SUM('IV.1'!AP9,'IV.2'!AP9,'IV.3'!AP9,'IV.4'!AP9)</f>
        <v>7</v>
      </c>
      <c r="AU10" s="133" t="s">
        <v>1472</v>
      </c>
      <c r="AV10" s="24" t="s">
        <v>107</v>
      </c>
      <c r="AW10" s="24" t="s">
        <v>64</v>
      </c>
      <c r="AX10" s="24" t="s">
        <v>55</v>
      </c>
      <c r="AY10" s="24" t="s">
        <v>284</v>
      </c>
      <c r="AZ10" s="24" t="s">
        <v>949</v>
      </c>
      <c r="BA10" s="24" t="s">
        <v>217</v>
      </c>
      <c r="BB10" s="24" t="s">
        <v>2227</v>
      </c>
      <c r="BC10" s="134" t="s">
        <v>2170</v>
      </c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s="24" customFormat="true" ht="13.8" hidden="false" customHeight="false" outlineLevel="0" collapsed="false">
      <c r="A11" s="24" t="s">
        <v>2193</v>
      </c>
      <c r="B11" s="24" t="s">
        <v>160</v>
      </c>
      <c r="C11" s="24" t="s">
        <v>2913</v>
      </c>
      <c r="D11" s="24" t="n">
        <v>0</v>
      </c>
      <c r="E11" s="24" t="n">
        <v>0</v>
      </c>
      <c r="F11" s="24" t="n">
        <v>1</v>
      </c>
      <c r="G11" s="24" t="n">
        <v>1</v>
      </c>
      <c r="H11" s="24" t="n">
        <v>1</v>
      </c>
      <c r="I11" s="133" t="n">
        <v>2</v>
      </c>
      <c r="J11" s="133" t="s">
        <v>106</v>
      </c>
      <c r="K11" s="140" t="n">
        <v>1</v>
      </c>
      <c r="L11" s="140"/>
      <c r="M11" s="28" t="n">
        <f aca="false">SUM('IV.1'!I11,'IV.2'!I11,'IV.3'!I11,'IV.4'!I11)</f>
        <v>0</v>
      </c>
      <c r="N11" s="28" t="n">
        <f aca="false">SUM('IV.1'!J11,'IV.2'!J11,'IV.3'!J11,'IV.4'!J11)</f>
        <v>4</v>
      </c>
      <c r="O11" s="28" t="n">
        <f aca="false">SUM('IV.1'!K11,'IV.2'!K11,'IV.3'!K11,'IV.4'!K11)</f>
        <v>3</v>
      </c>
      <c r="P11" s="28" t="n">
        <f aca="false">SUM('IV.1'!L11,'IV.2'!L11,'IV.3'!L11,'IV.4'!L11)</f>
        <v>4</v>
      </c>
      <c r="Q11" s="28" t="n">
        <f aca="false">SUM('IV.1'!M11,'IV.2'!M11,'IV.3'!M11,'IV.4'!M11)</f>
        <v>4</v>
      </c>
      <c r="R11" s="28" t="n">
        <f aca="false">SUM('IV.1'!N11,'IV.2'!N11,'IV.3'!N11,'IV.4'!N11)</f>
        <v>9</v>
      </c>
      <c r="S11" s="28" t="n">
        <f aca="false">SUM('IV.1'!O11,'IV.2'!O11,'IV.3'!O11,'IV.4'!O11)</f>
        <v>3</v>
      </c>
      <c r="T11" s="28" t="n">
        <f aca="false">SUM('IV.1'!P11,'IV.2'!P11,'IV.3'!P11,'IV.4'!P11)</f>
        <v>0</v>
      </c>
      <c r="U11" s="28" t="n">
        <f aca="false">SUM('IV.1'!Q11,'IV.2'!Q11,'IV.3'!Q11,'IV.4'!Q11)</f>
        <v>12</v>
      </c>
      <c r="V11" s="28" t="n">
        <f aca="false">SUM('IV.1'!R11,'IV.2'!R11,'IV.3'!R11,'IV.4'!R11)</f>
        <v>7</v>
      </c>
      <c r="W11" s="28" t="n">
        <f aca="false">SUM('IV.1'!S11,'IV.2'!S11,'IV.3'!S11,'IV.4'!S11)</f>
        <v>0</v>
      </c>
      <c r="X11" s="28" t="n">
        <f aca="false">SUM('IV.1'!T11,'IV.2'!T11,'IV.3'!T11,'IV.4'!T11)</f>
        <v>0</v>
      </c>
      <c r="Y11" s="28" t="n">
        <f aca="false">SUM('IV.1'!U11,'IV.2'!U11,'IV.3'!U11,'IV.4'!U11)</f>
        <v>1</v>
      </c>
      <c r="Z11" s="28" t="n">
        <f aca="false">SUM('IV.1'!V11,'IV.2'!V11,'IV.3'!V11,'IV.4'!V11)</f>
        <v>1</v>
      </c>
      <c r="AA11" s="28" t="n">
        <f aca="false">SUM('IV.1'!W11,'IV.2'!W11,'IV.3'!W11,'IV.4'!W11)</f>
        <v>0</v>
      </c>
      <c r="AB11" s="28" t="n">
        <f aca="false">SUM('IV.1'!X11,'IV.2'!X11,'IV.3'!X11,'IV.4'!X11)</f>
        <v>0</v>
      </c>
      <c r="AC11" s="28" t="n">
        <f aca="false">SUM('IV.1'!Y11,'IV.2'!Y11,'IV.3'!Y11,'IV.4'!Y11)</f>
        <v>0</v>
      </c>
      <c r="AD11" s="28" t="n">
        <f aca="false">SUM('IV.1'!Z11,'IV.2'!Z11,'IV.3'!Z11,'IV.4'!Z11)</f>
        <v>0</v>
      </c>
      <c r="AE11" s="28" t="n">
        <f aca="false">SUM('IV.1'!AA11,'IV.2'!AA11,'IV.3'!AA11,'IV.4'!AA11)</f>
        <v>0</v>
      </c>
      <c r="AF11" s="28" t="n">
        <f aca="false">SUM('IV.1'!AB11,'IV.2'!AB11,'IV.3'!AB11,'IV.4'!AB11)</f>
        <v>0</v>
      </c>
      <c r="AG11" s="28" t="n">
        <f aca="false">SUM('IV.1'!AC11,'IV.2'!AC11,'IV.3'!AC11,'IV.4'!AC11)</f>
        <v>0</v>
      </c>
      <c r="AH11" s="28" t="n">
        <f aca="false">SUM('IV.1'!AD11,'IV.2'!AD11,'IV.3'!AD11,'IV.4'!AD11)</f>
        <v>0</v>
      </c>
      <c r="AI11" s="28" t="n">
        <f aca="false">SUM('IV.1'!AE11,'IV.2'!AE11,'IV.3'!AE11,'IV.4'!AE11)</f>
        <v>0</v>
      </c>
      <c r="AJ11" s="28" t="n">
        <f aca="false">SUM('IV.1'!AF11,'IV.2'!AF11,'IV.3'!AF11,'IV.4'!AF11)</f>
        <v>0</v>
      </c>
      <c r="AK11" s="28" t="n">
        <f aca="false">SUM('IV.1'!AG11,'IV.2'!AG11,'IV.3'!AG11,'IV.4'!AG11)</f>
        <v>0</v>
      </c>
      <c r="AL11" s="28" t="n">
        <f aca="false">SUM('IV.1'!AH11,'IV.2'!AH11,'IV.3'!AH11,'IV.4'!AH11)</f>
        <v>0</v>
      </c>
      <c r="AM11" s="28" t="n">
        <f aca="false">SUM('IV.1'!AI11,'IV.2'!AI11,'IV.3'!AI11,'IV.4'!AI11)</f>
        <v>1</v>
      </c>
      <c r="AN11" s="28" t="n">
        <f aca="false">SUM('IV.1'!AJ11,'IV.2'!AJ11,'IV.3'!AJ11,'IV.4'!AJ11)</f>
        <v>1</v>
      </c>
      <c r="AO11" s="28" t="n">
        <f aca="false">SUM('IV.1'!AK11,'IV.2'!AK11,'IV.3'!AK11,'IV.4'!AK11)</f>
        <v>0</v>
      </c>
      <c r="AP11" s="28" t="n">
        <f aca="false">SUM('IV.1'!AL11,'IV.2'!AL11,'IV.3'!AL11,'IV.4'!AL11)</f>
        <v>0</v>
      </c>
      <c r="AQ11" s="28" t="n">
        <f aca="false">SUM('IV.1'!AM11,'IV.2'!AM11,'IV.3'!AM11,'IV.4'!AM11)</f>
        <v>0</v>
      </c>
      <c r="AR11" s="28" t="n">
        <f aca="false">SUM('IV.1'!AN11,'IV.2'!AN11,'IV.3'!AN11,'IV.4'!AN11)</f>
        <v>0</v>
      </c>
      <c r="AS11" s="28" t="n">
        <f aca="false">SUM('IV.1'!AO11,'IV.2'!AO11,'IV.3'!AO11,'IV.4'!AO11)</f>
        <v>0</v>
      </c>
      <c r="AT11" s="28" t="n">
        <f aca="false">SUM('IV.1'!AP11,'IV.2'!AP11,'IV.3'!AP11,'IV.4'!AP11)</f>
        <v>29</v>
      </c>
      <c r="AU11" s="133" t="s">
        <v>52</v>
      </c>
      <c r="AV11" s="24" t="s">
        <v>107</v>
      </c>
      <c r="AW11" s="24" t="s">
        <v>72</v>
      </c>
      <c r="AX11" s="24" t="s">
        <v>2195</v>
      </c>
      <c r="AY11" s="24" t="s">
        <v>300</v>
      </c>
      <c r="AZ11" s="24" t="s">
        <v>142</v>
      </c>
      <c r="BA11" s="24" t="s">
        <v>149</v>
      </c>
      <c r="BB11" s="24" t="s">
        <v>2227</v>
      </c>
      <c r="BC11" s="134" t="s">
        <v>2180</v>
      </c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s="24" customFormat="true" ht="13.8" hidden="false" customHeight="false" outlineLevel="0" collapsed="false">
      <c r="A12" s="24" t="s">
        <v>2206</v>
      </c>
      <c r="B12" s="24" t="s">
        <v>352</v>
      </c>
      <c r="C12" s="24" t="s">
        <v>408</v>
      </c>
      <c r="D12" s="24" t="n">
        <v>0</v>
      </c>
      <c r="E12" s="24" t="n">
        <v>0</v>
      </c>
      <c r="F12" s="24" t="n">
        <v>1</v>
      </c>
      <c r="G12" s="24" t="n">
        <v>1</v>
      </c>
      <c r="H12" s="24" t="n">
        <v>1</v>
      </c>
      <c r="I12" s="133" t="n">
        <v>2</v>
      </c>
      <c r="J12" s="133" t="s">
        <v>136</v>
      </c>
      <c r="K12" s="140" t="n">
        <v>1</v>
      </c>
      <c r="L12" s="140"/>
      <c r="M12" s="28" t="n">
        <f aca="false">SUM('IV.1'!I17,'IV.2'!I17,'IV.3'!I17,'IV.4'!I17)</f>
        <v>0</v>
      </c>
      <c r="N12" s="28" t="n">
        <f aca="false">SUM('IV.1'!J17,'IV.2'!J17,'IV.3'!J17,'IV.4'!J17)</f>
        <v>0</v>
      </c>
      <c r="O12" s="28" t="n">
        <f aca="false">SUM('IV.1'!K17,'IV.2'!K17,'IV.3'!K17,'IV.4'!K17)</f>
        <v>0</v>
      </c>
      <c r="P12" s="28" t="n">
        <f aca="false">SUM('IV.1'!L17,'IV.2'!L17,'IV.3'!L17,'IV.4'!L17)</f>
        <v>0</v>
      </c>
      <c r="Q12" s="28" t="n">
        <f aca="false">SUM('IV.1'!M17,'IV.2'!M17,'IV.3'!M17,'IV.4'!M17)</f>
        <v>0</v>
      </c>
      <c r="R12" s="28" t="n">
        <f aca="false">SUM('IV.1'!N17,'IV.2'!N17,'IV.3'!N17,'IV.4'!N17)</f>
        <v>0</v>
      </c>
      <c r="S12" s="28" t="n">
        <f aca="false">SUM('IV.1'!O17,'IV.2'!O17,'IV.3'!O17,'IV.4'!O17)</f>
        <v>0</v>
      </c>
      <c r="T12" s="28" t="n">
        <f aca="false">SUM('IV.1'!P17,'IV.2'!P17,'IV.3'!P17,'IV.4'!P17)</f>
        <v>0</v>
      </c>
      <c r="U12" s="28" t="n">
        <f aca="false">SUM('IV.1'!Q17,'IV.2'!Q17,'IV.3'!Q17,'IV.4'!Q17)</f>
        <v>0</v>
      </c>
      <c r="V12" s="28" t="n">
        <f aca="false">SUM('IV.1'!R17,'IV.2'!R17,'IV.3'!R17,'IV.4'!R17)</f>
        <v>0</v>
      </c>
      <c r="W12" s="28" t="n">
        <f aca="false">SUM('IV.1'!S17,'IV.2'!S17,'IV.3'!S17,'IV.4'!S17)</f>
        <v>0</v>
      </c>
      <c r="X12" s="28" t="n">
        <f aca="false">SUM('IV.1'!T17,'IV.2'!T17,'IV.3'!T17,'IV.4'!T17)</f>
        <v>0</v>
      </c>
      <c r="Y12" s="28" t="n">
        <f aca="false">SUM('IV.1'!U17,'IV.2'!U17,'IV.3'!U17,'IV.4'!U17)</f>
        <v>0</v>
      </c>
      <c r="Z12" s="28" t="n">
        <f aca="false">SUM('IV.1'!V17,'IV.2'!V17,'IV.3'!V17,'IV.4'!V17)</f>
        <v>0</v>
      </c>
      <c r="AA12" s="28" t="n">
        <f aca="false">SUM('IV.1'!W17,'IV.2'!W17,'IV.3'!W17,'IV.4'!W17)</f>
        <v>0</v>
      </c>
      <c r="AB12" s="28" t="n">
        <f aca="false">SUM('IV.1'!X17,'IV.2'!X17,'IV.3'!X17,'IV.4'!X17)</f>
        <v>0</v>
      </c>
      <c r="AC12" s="28" t="n">
        <f aca="false">SUM('IV.1'!Y17,'IV.2'!Y17,'IV.3'!Y17,'IV.4'!Y17)</f>
        <v>0</v>
      </c>
      <c r="AD12" s="28" t="n">
        <f aca="false">SUM('IV.1'!Z17,'IV.2'!Z17,'IV.3'!Z17,'IV.4'!Z17)</f>
        <v>0</v>
      </c>
      <c r="AE12" s="28" t="n">
        <f aca="false">SUM('IV.1'!AA17,'IV.2'!AA17,'IV.3'!AA17,'IV.4'!AA17)</f>
        <v>0</v>
      </c>
      <c r="AF12" s="28" t="n">
        <f aca="false">SUM('IV.1'!AB17,'IV.2'!AB17,'IV.3'!AB17,'IV.4'!AB17)</f>
        <v>0</v>
      </c>
      <c r="AG12" s="28" t="n">
        <f aca="false">SUM('IV.1'!AC17,'IV.2'!AC17,'IV.3'!AC17,'IV.4'!AC17)</f>
        <v>0</v>
      </c>
      <c r="AH12" s="28" t="n">
        <f aca="false">SUM('IV.1'!AD17,'IV.2'!AD17,'IV.3'!AD17,'IV.4'!AD17)</f>
        <v>0</v>
      </c>
      <c r="AI12" s="28" t="n">
        <f aca="false">SUM('IV.1'!AE17,'IV.2'!AE17,'IV.3'!AE17,'IV.4'!AE17)</f>
        <v>0</v>
      </c>
      <c r="AJ12" s="28" t="n">
        <f aca="false">SUM('IV.1'!AF17,'IV.2'!AF17,'IV.3'!AF17,'IV.4'!AF17)</f>
        <v>0</v>
      </c>
      <c r="AK12" s="28" t="n">
        <f aca="false">SUM('IV.1'!AG17,'IV.2'!AG17,'IV.3'!AG17,'IV.4'!AG17)</f>
        <v>0</v>
      </c>
      <c r="AL12" s="28" t="n">
        <f aca="false">SUM('IV.1'!AH17,'IV.2'!AH17,'IV.3'!AH17,'IV.4'!AH17)</f>
        <v>0</v>
      </c>
      <c r="AM12" s="28" t="n">
        <f aca="false">SUM('IV.1'!AI17,'IV.2'!AI17,'IV.3'!AI17,'IV.4'!AI17)</f>
        <v>0</v>
      </c>
      <c r="AN12" s="28" t="n">
        <f aca="false">SUM('IV.1'!AJ17,'IV.2'!AJ17,'IV.3'!AJ17,'IV.4'!AJ17)</f>
        <v>0</v>
      </c>
      <c r="AO12" s="28" t="n">
        <f aca="false">SUM('IV.1'!AK17,'IV.2'!AK17,'IV.3'!AK17,'IV.4'!AK17)</f>
        <v>0</v>
      </c>
      <c r="AP12" s="28" t="n">
        <f aca="false">SUM('IV.1'!AL17,'IV.2'!AL17,'IV.3'!AL17,'IV.4'!AL17)</f>
        <v>0</v>
      </c>
      <c r="AQ12" s="28" t="n">
        <f aca="false">SUM('IV.1'!AM17,'IV.2'!AM17,'IV.3'!AM17,'IV.4'!AM17)</f>
        <v>0</v>
      </c>
      <c r="AR12" s="28" t="n">
        <f aca="false">SUM('IV.1'!AN17,'IV.2'!AN17,'IV.3'!AN17,'IV.4'!AN17)</f>
        <v>0</v>
      </c>
      <c r="AS12" s="28" t="n">
        <f aca="false">SUM('IV.1'!AO17,'IV.2'!AO17,'IV.3'!AO17,'IV.4'!AO17)</f>
        <v>0</v>
      </c>
      <c r="AT12" s="28" t="n">
        <f aca="false">SUM('IV.1'!AP17,'IV.2'!AP17,'IV.3'!AP17,'IV.4'!AP17)</f>
        <v>0</v>
      </c>
      <c r="AU12" s="133" t="s">
        <v>318</v>
      </c>
      <c r="AV12" s="24" t="s">
        <v>53</v>
      </c>
      <c r="AW12" s="24" t="s">
        <v>54</v>
      </c>
      <c r="AX12" s="24" t="s">
        <v>55</v>
      </c>
      <c r="AY12" s="24" t="s">
        <v>95</v>
      </c>
      <c r="AZ12" s="24" t="s">
        <v>2207</v>
      </c>
      <c r="BA12" s="24" t="s">
        <v>1365</v>
      </c>
      <c r="BB12" s="24" t="s">
        <v>2227</v>
      </c>
      <c r="BC12" s="134" t="s">
        <v>2180</v>
      </c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24" customFormat="true" ht="13.8" hidden="false" customHeight="false" outlineLevel="0" collapsed="false">
      <c r="A13" s="24" t="s">
        <v>3002</v>
      </c>
      <c r="B13" s="24" t="s">
        <v>61</v>
      </c>
      <c r="C13" s="24" t="s">
        <v>139</v>
      </c>
      <c r="D13" s="24" t="n">
        <v>0</v>
      </c>
      <c r="E13" s="24" t="n">
        <v>0</v>
      </c>
      <c r="F13" s="24" t="n">
        <v>0</v>
      </c>
      <c r="G13" s="24" t="n">
        <v>1</v>
      </c>
      <c r="I13" s="140" t="n">
        <v>2</v>
      </c>
      <c r="J13" s="140" t="s">
        <v>2959</v>
      </c>
      <c r="K13" s="140" t="n">
        <v>1</v>
      </c>
      <c r="L13" s="140"/>
      <c r="M13" s="28" t="n">
        <f aca="false">SUM('IV.1'!I18,'IV.2'!I18,'IV.3'!I18,'IV.4'!I18)</f>
        <v>0</v>
      </c>
      <c r="N13" s="28" t="n">
        <f aca="false">SUM('IV.1'!J18,'IV.2'!J18,'IV.3'!J18,'IV.4'!J18)</f>
        <v>1</v>
      </c>
      <c r="O13" s="28" t="n">
        <f aca="false">SUM('IV.1'!K18,'IV.2'!K18,'IV.3'!K18,'IV.4'!K18)</f>
        <v>8</v>
      </c>
      <c r="P13" s="28" t="n">
        <f aca="false">SUM('IV.1'!L18,'IV.2'!L18,'IV.3'!L18,'IV.4'!L18)</f>
        <v>13</v>
      </c>
      <c r="Q13" s="28" t="n">
        <f aca="false">SUM('IV.1'!M18,'IV.2'!M18,'IV.3'!M18,'IV.4'!M18)</f>
        <v>11</v>
      </c>
      <c r="R13" s="28" t="n">
        <f aca="false">SUM('IV.1'!N18,'IV.2'!N18,'IV.3'!N18,'IV.4'!N18)</f>
        <v>50</v>
      </c>
      <c r="S13" s="28" t="n">
        <f aca="false">SUM('IV.1'!O18,'IV.2'!O18,'IV.3'!O18,'IV.4'!O18)</f>
        <v>16</v>
      </c>
      <c r="T13" s="28" t="n">
        <f aca="false">SUM('IV.1'!P18,'IV.2'!P18,'IV.3'!P18,'IV.4'!P18)</f>
        <v>0</v>
      </c>
      <c r="U13" s="28" t="n">
        <f aca="false">SUM('IV.1'!Q18,'IV.2'!Q18,'IV.3'!Q18,'IV.4'!Q18)</f>
        <v>66</v>
      </c>
      <c r="V13" s="28" t="n">
        <f aca="false">SUM('IV.1'!R18,'IV.2'!R18,'IV.3'!R18,'IV.4'!R18)</f>
        <v>5</v>
      </c>
      <c r="W13" s="28" t="n">
        <f aca="false">SUM('IV.1'!S18,'IV.2'!S18,'IV.3'!S18,'IV.4'!S18)</f>
        <v>0</v>
      </c>
      <c r="X13" s="28" t="n">
        <f aca="false">SUM('IV.1'!T18,'IV.2'!T18,'IV.3'!T18,'IV.4'!T18)</f>
        <v>0</v>
      </c>
      <c r="Y13" s="28" t="n">
        <f aca="false">SUM('IV.1'!U18,'IV.2'!U18,'IV.3'!U18,'IV.4'!U18)</f>
        <v>1</v>
      </c>
      <c r="Z13" s="28" t="n">
        <f aca="false">SUM('IV.1'!V18,'IV.2'!V18,'IV.3'!V18,'IV.4'!V18)</f>
        <v>1</v>
      </c>
      <c r="AA13" s="28" t="n">
        <f aca="false">SUM('IV.1'!W18,'IV.2'!W18,'IV.3'!W18,'IV.4'!W18)</f>
        <v>0</v>
      </c>
      <c r="AB13" s="28" t="n">
        <f aca="false">SUM('IV.1'!X18,'IV.2'!X18,'IV.3'!X18,'IV.4'!X18)</f>
        <v>0</v>
      </c>
      <c r="AC13" s="28" t="n">
        <f aca="false">SUM('IV.1'!Y18,'IV.2'!Y18,'IV.3'!Y18,'IV.4'!Y18)</f>
        <v>1</v>
      </c>
      <c r="AD13" s="28" t="n">
        <f aca="false">SUM('IV.1'!Z18,'IV.2'!Z18,'IV.3'!Z18,'IV.4'!Z18)</f>
        <v>1</v>
      </c>
      <c r="AE13" s="28" t="n">
        <f aca="false">SUM('IV.1'!AA18,'IV.2'!AA18,'IV.3'!AA18,'IV.4'!AA18)</f>
        <v>1</v>
      </c>
      <c r="AF13" s="28" t="n">
        <f aca="false">SUM('IV.1'!AB18,'IV.2'!AB18,'IV.3'!AB18,'IV.4'!AB18)</f>
        <v>1</v>
      </c>
      <c r="AG13" s="28" t="n">
        <f aca="false">SUM('IV.1'!AC18,'IV.2'!AC18,'IV.3'!AC18,'IV.4'!AC18)</f>
        <v>0</v>
      </c>
      <c r="AH13" s="28" t="n">
        <f aca="false">SUM('IV.1'!AD18,'IV.2'!AD18,'IV.3'!AD18,'IV.4'!AD18)</f>
        <v>0</v>
      </c>
      <c r="AI13" s="28" t="n">
        <f aca="false">SUM('IV.1'!AE18,'IV.2'!AE18,'IV.3'!AE18,'IV.4'!AE18)</f>
        <v>0</v>
      </c>
      <c r="AJ13" s="28" t="n">
        <f aca="false">SUM('IV.1'!AF18,'IV.2'!AF18,'IV.3'!AF18,'IV.4'!AF18)</f>
        <v>0</v>
      </c>
      <c r="AK13" s="28" t="n">
        <f aca="false">SUM('IV.1'!AG18,'IV.2'!AG18,'IV.3'!AG18,'IV.4'!AG18)</f>
        <v>0</v>
      </c>
      <c r="AL13" s="28" t="n">
        <f aca="false">SUM('IV.1'!AH18,'IV.2'!AH18,'IV.3'!AH18,'IV.4'!AH18)</f>
        <v>0</v>
      </c>
      <c r="AM13" s="28" t="n">
        <f aca="false">SUM('IV.1'!AI18,'IV.2'!AI18,'IV.3'!AI18,'IV.4'!AI18)</f>
        <v>3</v>
      </c>
      <c r="AN13" s="28" t="n">
        <f aca="false">SUM('IV.1'!AJ18,'IV.2'!AJ18,'IV.3'!AJ18,'IV.4'!AJ18)</f>
        <v>3</v>
      </c>
      <c r="AO13" s="28" t="n">
        <f aca="false">SUM('IV.1'!AK18,'IV.2'!AK18,'IV.3'!AK18,'IV.4'!AK18)</f>
        <v>0</v>
      </c>
      <c r="AP13" s="28" t="n">
        <f aca="false">SUM('IV.1'!AL18,'IV.2'!AL18,'IV.3'!AL18,'IV.4'!AL18)</f>
        <v>0</v>
      </c>
      <c r="AQ13" s="28" t="n">
        <f aca="false">SUM('IV.1'!AM18,'IV.2'!AM18,'IV.3'!AM18,'IV.4'!AM18)</f>
        <v>2</v>
      </c>
      <c r="AR13" s="28" t="n">
        <f aca="false">SUM('IV.1'!AN18,'IV.2'!AN18,'IV.3'!AN18,'IV.4'!AN18)</f>
        <v>3</v>
      </c>
      <c r="AS13" s="28" t="n">
        <f aca="false">SUM('IV.1'!AO18,'IV.2'!AO18,'IV.3'!AO18,'IV.4'!AO18)</f>
        <v>5</v>
      </c>
      <c r="AT13" s="28" t="n">
        <f aca="false">SUM('IV.1'!AP18,'IV.2'!AP18,'IV.3'!AP18,'IV.4'!AP18)</f>
        <v>3</v>
      </c>
      <c r="AU13" s="133" t="s">
        <v>52</v>
      </c>
      <c r="AV13" s="24" t="s">
        <v>161</v>
      </c>
      <c r="AW13" s="24" t="s">
        <v>422</v>
      </c>
      <c r="AX13" s="24" t="s">
        <v>55</v>
      </c>
      <c r="AY13" s="24" t="s">
        <v>163</v>
      </c>
      <c r="AZ13" s="24" t="s">
        <v>123</v>
      </c>
      <c r="BA13" s="24" t="s">
        <v>3003</v>
      </c>
      <c r="BB13" s="24" t="s">
        <v>2227</v>
      </c>
      <c r="BC13" s="134" t="s">
        <v>2170</v>
      </c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24" customFormat="true" ht="13.8" hidden="false" customHeight="false" outlineLevel="0" collapsed="false">
      <c r="A14" s="24" t="s">
        <v>155</v>
      </c>
      <c r="B14" s="24" t="s">
        <v>138</v>
      </c>
      <c r="C14" s="24" t="s">
        <v>156</v>
      </c>
      <c r="D14" s="24" t="n">
        <v>0</v>
      </c>
      <c r="E14" s="24" t="n">
        <v>0</v>
      </c>
      <c r="F14" s="24" t="n">
        <v>1</v>
      </c>
      <c r="G14" s="24" t="n">
        <v>1</v>
      </c>
      <c r="H14" s="24" t="n">
        <v>1</v>
      </c>
      <c r="I14" s="133" t="n">
        <v>2</v>
      </c>
      <c r="J14" s="133" t="s">
        <v>106</v>
      </c>
      <c r="K14" s="140" t="n">
        <v>1</v>
      </c>
      <c r="L14" s="140"/>
      <c r="M14" s="28" t="n">
        <f aca="false">SUM('IV.1'!I19,'IV.2'!I19,'IV.3'!I19,'IV.4'!I19)</f>
        <v>3</v>
      </c>
      <c r="N14" s="28" t="n">
        <f aca="false">SUM('IV.1'!J19,'IV.2'!J19,'IV.3'!J19,'IV.4'!J19)</f>
        <v>4</v>
      </c>
      <c r="O14" s="28" t="n">
        <f aca="false">SUM('IV.1'!K19,'IV.2'!K19,'IV.3'!K19,'IV.4'!K19)</f>
        <v>6</v>
      </c>
      <c r="P14" s="28" t="n">
        <f aca="false">SUM('IV.1'!L19,'IV.2'!L19,'IV.3'!L19,'IV.4'!L19)</f>
        <v>14</v>
      </c>
      <c r="Q14" s="28" t="n">
        <f aca="false">SUM('IV.1'!M19,'IV.2'!M19,'IV.3'!M19,'IV.4'!M19)</f>
        <v>9</v>
      </c>
      <c r="R14" s="28" t="n">
        <f aca="false">SUM('IV.1'!N19,'IV.2'!N19,'IV.3'!N19,'IV.4'!N19)</f>
        <v>36</v>
      </c>
      <c r="S14" s="28" t="n">
        <f aca="false">SUM('IV.1'!O19,'IV.2'!O19,'IV.3'!O19,'IV.4'!O19)</f>
        <v>14</v>
      </c>
      <c r="T14" s="28" t="n">
        <f aca="false">SUM('IV.1'!P19,'IV.2'!P19,'IV.3'!P19,'IV.4'!P19)</f>
        <v>1</v>
      </c>
      <c r="U14" s="28" t="n">
        <f aca="false">SUM('IV.1'!Q19,'IV.2'!Q19,'IV.3'!Q19,'IV.4'!Q19)</f>
        <v>51</v>
      </c>
      <c r="V14" s="28" t="n">
        <f aca="false">SUM('IV.1'!R19,'IV.2'!R19,'IV.3'!R19,'IV.4'!R19)</f>
        <v>50</v>
      </c>
      <c r="W14" s="28" t="n">
        <f aca="false">SUM('IV.1'!S19,'IV.2'!S19,'IV.3'!S19,'IV.4'!S19)</f>
        <v>3</v>
      </c>
      <c r="X14" s="28" t="n">
        <f aca="false">SUM('IV.1'!T19,'IV.2'!T19,'IV.3'!T19,'IV.4'!T19)</f>
        <v>4</v>
      </c>
      <c r="Y14" s="28" t="n">
        <f aca="false">SUM('IV.1'!U19,'IV.2'!U19,'IV.3'!U19,'IV.4'!U19)</f>
        <v>10</v>
      </c>
      <c r="Z14" s="28" t="n">
        <f aca="false">SUM('IV.1'!V19,'IV.2'!V19,'IV.3'!V19,'IV.4'!V19)</f>
        <v>12</v>
      </c>
      <c r="AA14" s="28" t="n">
        <f aca="false">SUM('IV.1'!W19,'IV.2'!W19,'IV.3'!W19,'IV.4'!W19)</f>
        <v>2</v>
      </c>
      <c r="AB14" s="28" t="n">
        <f aca="false">SUM('IV.1'!X19,'IV.2'!X19,'IV.3'!X19,'IV.4'!X19)</f>
        <v>2</v>
      </c>
      <c r="AC14" s="28" t="n">
        <f aca="false">SUM('IV.1'!Y19,'IV.2'!Y19,'IV.3'!Y19,'IV.4'!Y19)</f>
        <v>0</v>
      </c>
      <c r="AD14" s="28" t="n">
        <f aca="false">SUM('IV.1'!Z19,'IV.2'!Z19,'IV.3'!Z19,'IV.4'!Z19)</f>
        <v>0</v>
      </c>
      <c r="AE14" s="28" t="n">
        <f aca="false">SUM('IV.1'!AA19,'IV.2'!AA19,'IV.3'!AA19,'IV.4'!AA19)</f>
        <v>15</v>
      </c>
      <c r="AF14" s="28" t="n">
        <f aca="false">SUM('IV.1'!AB19,'IV.2'!AB19,'IV.3'!AB19,'IV.4'!AB19)</f>
        <v>27</v>
      </c>
      <c r="AG14" s="28" t="n">
        <f aca="false">SUM('IV.1'!AC19,'IV.2'!AC19,'IV.3'!AC19,'IV.4'!AC19)</f>
        <v>2</v>
      </c>
      <c r="AH14" s="28" t="n">
        <f aca="false">SUM('IV.1'!AD19,'IV.2'!AD19,'IV.3'!AD19,'IV.4'!AD19)</f>
        <v>2</v>
      </c>
      <c r="AI14" s="28" t="n">
        <f aca="false">SUM('IV.1'!AE19,'IV.2'!AE19,'IV.3'!AE19,'IV.4'!AE19)</f>
        <v>1</v>
      </c>
      <c r="AJ14" s="28" t="n">
        <f aca="false">SUM('IV.1'!AF19,'IV.2'!AF19,'IV.3'!AF19,'IV.4'!AF19)</f>
        <v>1</v>
      </c>
      <c r="AK14" s="28" t="n">
        <f aca="false">SUM('IV.1'!AG19,'IV.2'!AG19,'IV.3'!AG19,'IV.4'!AG19)</f>
        <v>0</v>
      </c>
      <c r="AL14" s="28" t="n">
        <f aca="false">SUM('IV.1'!AH19,'IV.2'!AH19,'IV.3'!AH19,'IV.4'!AH19)</f>
        <v>0</v>
      </c>
      <c r="AM14" s="28" t="n">
        <f aca="false">SUM('IV.1'!AI19,'IV.2'!AI19,'IV.3'!AI19,'IV.4'!AI19)</f>
        <v>33</v>
      </c>
      <c r="AN14" s="28" t="n">
        <f aca="false">SUM('IV.1'!AJ19,'IV.2'!AJ19,'IV.3'!AJ19,'IV.4'!AJ19)</f>
        <v>48</v>
      </c>
      <c r="AO14" s="28" t="n">
        <f aca="false">SUM('IV.1'!AK19,'IV.2'!AK19,'IV.3'!AK19,'IV.4'!AK19)</f>
        <v>3</v>
      </c>
      <c r="AP14" s="28" t="n">
        <f aca="false">SUM('IV.1'!AL19,'IV.2'!AL19,'IV.3'!AL19,'IV.4'!AL19)</f>
        <v>4</v>
      </c>
      <c r="AQ14" s="28" t="n">
        <f aca="false">SUM('IV.1'!AM19,'IV.2'!AM19,'IV.3'!AM19,'IV.4'!AM19)</f>
        <v>2</v>
      </c>
      <c r="AR14" s="28" t="n">
        <f aca="false">SUM('IV.1'!AN19,'IV.2'!AN19,'IV.3'!AN19,'IV.4'!AN19)</f>
        <v>2</v>
      </c>
      <c r="AS14" s="28" t="n">
        <f aca="false">SUM('IV.1'!AO19,'IV.2'!AO19,'IV.3'!AO19,'IV.4'!AO19)</f>
        <v>4</v>
      </c>
      <c r="AT14" s="28" t="n">
        <f aca="false">SUM('IV.1'!AP19,'IV.2'!AP19,'IV.3'!AP19,'IV.4'!AP19)</f>
        <v>5</v>
      </c>
      <c r="AU14" s="133" t="s">
        <v>52</v>
      </c>
      <c r="AV14" s="24" t="s">
        <v>107</v>
      </c>
      <c r="AW14" s="24" t="s">
        <v>72</v>
      </c>
      <c r="AX14" s="24" t="s">
        <v>1070</v>
      </c>
      <c r="AY14" s="24" t="s">
        <v>163</v>
      </c>
      <c r="AZ14" s="24" t="s">
        <v>1442</v>
      </c>
      <c r="BA14" s="24" t="s">
        <v>2213</v>
      </c>
      <c r="BB14" s="24" t="s">
        <v>2227</v>
      </c>
      <c r="BC14" s="134" t="s">
        <v>2170</v>
      </c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s="24" customFormat="true" ht="13.8" hidden="false" customHeight="false" outlineLevel="0" collapsed="false">
      <c r="A15" s="24" t="s">
        <v>3007</v>
      </c>
      <c r="B15" s="24" t="s">
        <v>160</v>
      </c>
      <c r="C15" s="24" t="s">
        <v>2621</v>
      </c>
      <c r="D15" s="24" t="n">
        <v>0</v>
      </c>
      <c r="E15" s="24" t="n">
        <v>0</v>
      </c>
      <c r="F15" s="24" t="n">
        <v>0</v>
      </c>
      <c r="G15" s="24" t="n">
        <v>1</v>
      </c>
      <c r="I15" s="133" t="n">
        <v>2</v>
      </c>
      <c r="J15" s="140" t="s">
        <v>2959</v>
      </c>
      <c r="K15" s="140" t="n">
        <v>1</v>
      </c>
      <c r="L15" s="140"/>
      <c r="M15" s="28" t="n">
        <f aca="false">SUM('IV.1'!I21,'IV.2'!I21,'IV.3'!I21,'IV.4'!I21)</f>
        <v>0</v>
      </c>
      <c r="N15" s="28" t="n">
        <f aca="false">SUM('IV.1'!J21,'IV.2'!J21,'IV.3'!J21,'IV.4'!J21)</f>
        <v>0</v>
      </c>
      <c r="O15" s="28" t="n">
        <f aca="false">SUM('IV.1'!K21,'IV.2'!K21,'IV.3'!K21,'IV.4'!K21)</f>
        <v>1</v>
      </c>
      <c r="P15" s="28" t="n">
        <f aca="false">SUM('IV.1'!L21,'IV.2'!L21,'IV.3'!L21,'IV.4'!L21)</f>
        <v>4</v>
      </c>
      <c r="Q15" s="28" t="n">
        <f aca="false">SUM('IV.1'!M21,'IV.2'!M21,'IV.3'!M21,'IV.4'!M21)</f>
        <v>2</v>
      </c>
      <c r="R15" s="28" t="n">
        <f aca="false">SUM('IV.1'!N21,'IV.2'!N21,'IV.3'!N21,'IV.4'!N21)</f>
        <v>26</v>
      </c>
      <c r="S15" s="28" t="n">
        <f aca="false">SUM('IV.1'!O21,'IV.2'!O21,'IV.3'!O21,'IV.4'!O21)</f>
        <v>8</v>
      </c>
      <c r="T15" s="28" t="n">
        <f aca="false">SUM('IV.1'!P21,'IV.2'!P21,'IV.3'!P21,'IV.4'!P21)</f>
        <v>0</v>
      </c>
      <c r="U15" s="28" t="n">
        <f aca="false">SUM('IV.1'!Q21,'IV.2'!Q21,'IV.3'!Q21,'IV.4'!Q21)</f>
        <v>34</v>
      </c>
      <c r="V15" s="28" t="n">
        <f aca="false">SUM('IV.1'!R21,'IV.2'!R21,'IV.3'!R21,'IV.4'!R21)</f>
        <v>0</v>
      </c>
      <c r="W15" s="28" t="n">
        <f aca="false">SUM('IV.1'!S21,'IV.2'!S21,'IV.3'!S21,'IV.4'!S21)</f>
        <v>0</v>
      </c>
      <c r="X15" s="28" t="n">
        <f aca="false">SUM('IV.1'!T21,'IV.2'!T21,'IV.3'!T21,'IV.4'!T21)</f>
        <v>0</v>
      </c>
      <c r="Y15" s="28" t="n">
        <f aca="false">SUM('IV.1'!U21,'IV.2'!U21,'IV.3'!U21,'IV.4'!U21)</f>
        <v>0</v>
      </c>
      <c r="Z15" s="28" t="n">
        <f aca="false">SUM('IV.1'!V21,'IV.2'!V21,'IV.3'!V21,'IV.4'!V21)</f>
        <v>0</v>
      </c>
      <c r="AA15" s="28" t="n">
        <f aca="false">SUM('IV.1'!W21,'IV.2'!W21,'IV.3'!W21,'IV.4'!W21)</f>
        <v>0</v>
      </c>
      <c r="AB15" s="28" t="n">
        <f aca="false">SUM('IV.1'!X21,'IV.2'!X21,'IV.3'!X21,'IV.4'!X21)</f>
        <v>0</v>
      </c>
      <c r="AC15" s="28" t="n">
        <f aca="false">SUM('IV.1'!Y21,'IV.2'!Y21,'IV.3'!Y21,'IV.4'!Y21)</f>
        <v>0</v>
      </c>
      <c r="AD15" s="28" t="n">
        <f aca="false">SUM('IV.1'!Z21,'IV.2'!Z21,'IV.3'!Z21,'IV.4'!Z21)</f>
        <v>0</v>
      </c>
      <c r="AE15" s="28" t="n">
        <f aca="false">SUM('IV.1'!AA21,'IV.2'!AA21,'IV.3'!AA21,'IV.4'!AA21)</f>
        <v>0</v>
      </c>
      <c r="AF15" s="28" t="n">
        <f aca="false">SUM('IV.1'!AB21,'IV.2'!AB21,'IV.3'!AB21,'IV.4'!AB21)</f>
        <v>0</v>
      </c>
      <c r="AG15" s="28" t="n">
        <f aca="false">SUM('IV.1'!AC21,'IV.2'!AC21,'IV.3'!AC21,'IV.4'!AC21)</f>
        <v>0</v>
      </c>
      <c r="AH15" s="28" t="n">
        <f aca="false">SUM('IV.1'!AD21,'IV.2'!AD21,'IV.3'!AD21,'IV.4'!AD21)</f>
        <v>0</v>
      </c>
      <c r="AI15" s="28" t="n">
        <f aca="false">SUM('IV.1'!AE21,'IV.2'!AE21,'IV.3'!AE21,'IV.4'!AE21)</f>
        <v>0</v>
      </c>
      <c r="AJ15" s="28" t="n">
        <f aca="false">SUM('IV.1'!AF21,'IV.2'!AF21,'IV.3'!AF21,'IV.4'!AF21)</f>
        <v>0</v>
      </c>
      <c r="AK15" s="28" t="n">
        <f aca="false">SUM('IV.1'!AG21,'IV.2'!AG21,'IV.3'!AG21,'IV.4'!AG21)</f>
        <v>0</v>
      </c>
      <c r="AL15" s="28" t="n">
        <f aca="false">SUM('IV.1'!AH21,'IV.2'!AH21,'IV.3'!AH21,'IV.4'!AH21)</f>
        <v>0</v>
      </c>
      <c r="AM15" s="28" t="n">
        <f aca="false">SUM('IV.1'!AI21,'IV.2'!AI21,'IV.3'!AI21,'IV.4'!AI21)</f>
        <v>0</v>
      </c>
      <c r="AN15" s="28" t="n">
        <f aca="false">SUM('IV.1'!AJ21,'IV.2'!AJ21,'IV.3'!AJ21,'IV.4'!AJ21)</f>
        <v>0</v>
      </c>
      <c r="AO15" s="28" t="n">
        <f aca="false">SUM('IV.1'!AK21,'IV.2'!AK21,'IV.3'!AK21,'IV.4'!AK21)</f>
        <v>0</v>
      </c>
      <c r="AP15" s="28" t="n">
        <f aca="false">SUM('IV.1'!AL21,'IV.2'!AL21,'IV.3'!AL21,'IV.4'!AL21)</f>
        <v>0</v>
      </c>
      <c r="AQ15" s="28" t="n">
        <f aca="false">SUM('IV.1'!AM21,'IV.2'!AM21,'IV.3'!AM21,'IV.4'!AM21)</f>
        <v>3</v>
      </c>
      <c r="AR15" s="28" t="n">
        <f aca="false">SUM('IV.1'!AN21,'IV.2'!AN21,'IV.3'!AN21,'IV.4'!AN21)</f>
        <v>2</v>
      </c>
      <c r="AS15" s="28" t="n">
        <f aca="false">SUM('IV.1'!AO21,'IV.2'!AO21,'IV.3'!AO21,'IV.4'!AO21)</f>
        <v>5</v>
      </c>
      <c r="AT15" s="28" t="n">
        <f aca="false">SUM('IV.1'!AP21,'IV.2'!AP21,'IV.3'!AP21,'IV.4'!AP21)</f>
        <v>27</v>
      </c>
      <c r="AU15" s="133" t="s">
        <v>113</v>
      </c>
      <c r="AV15" s="24" t="s">
        <v>53</v>
      </c>
      <c r="AW15" s="24" t="s">
        <v>54</v>
      </c>
      <c r="AX15" s="24" t="s">
        <v>3008</v>
      </c>
      <c r="AY15" s="24" t="s">
        <v>194</v>
      </c>
      <c r="AZ15" s="24" t="s">
        <v>74</v>
      </c>
      <c r="BA15" s="24" t="s">
        <v>3005</v>
      </c>
      <c r="BB15" s="24" t="s">
        <v>2227</v>
      </c>
      <c r="BC15" s="134" t="s">
        <v>2170</v>
      </c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24" customFormat="true" ht="13.8" hidden="false" customHeight="false" outlineLevel="0" collapsed="false">
      <c r="A16" s="24" t="s">
        <v>3015</v>
      </c>
      <c r="B16" s="24" t="s">
        <v>410</v>
      </c>
      <c r="C16" s="24" t="s">
        <v>135</v>
      </c>
      <c r="D16" s="24" t="n">
        <v>0</v>
      </c>
      <c r="E16" s="24" t="n">
        <v>0</v>
      </c>
      <c r="F16" s="24" t="n">
        <v>0</v>
      </c>
      <c r="G16" s="24" t="n">
        <v>1</v>
      </c>
      <c r="I16" s="140" t="n">
        <v>2</v>
      </c>
      <c r="J16" s="140" t="s">
        <v>334</v>
      </c>
      <c r="K16" s="140" t="n">
        <v>1</v>
      </c>
      <c r="L16" s="140"/>
      <c r="M16" s="28" t="n">
        <f aca="false">SUM('IV.1'!I25,'IV.2'!I25,'IV.3'!I25,'IV.4'!I25)</f>
        <v>0</v>
      </c>
      <c r="N16" s="28" t="n">
        <f aca="false">SUM('IV.1'!J25,'IV.2'!J25,'IV.3'!J25,'IV.4'!J25)</f>
        <v>0</v>
      </c>
      <c r="O16" s="28" t="n">
        <f aca="false">SUM('IV.1'!K25,'IV.2'!K25,'IV.3'!K25,'IV.4'!K25)</f>
        <v>6</v>
      </c>
      <c r="P16" s="28" t="n">
        <f aca="false">SUM('IV.1'!L25,'IV.2'!L25,'IV.3'!L25,'IV.4'!L25)</f>
        <v>5</v>
      </c>
      <c r="Q16" s="28" t="n">
        <f aca="false">SUM('IV.1'!M25,'IV.2'!M25,'IV.3'!M25,'IV.4'!M25)</f>
        <v>4</v>
      </c>
      <c r="R16" s="28" t="n">
        <f aca="false">SUM('IV.1'!N25,'IV.2'!N25,'IV.3'!N25,'IV.4'!N25)</f>
        <v>30</v>
      </c>
      <c r="S16" s="28" t="n">
        <f aca="false">SUM('IV.1'!O25,'IV.2'!O25,'IV.3'!O25,'IV.4'!O25)</f>
        <v>8</v>
      </c>
      <c r="T16" s="28" t="n">
        <f aca="false">SUM('IV.1'!P25,'IV.2'!P25,'IV.3'!P25,'IV.4'!P25)</f>
        <v>0</v>
      </c>
      <c r="U16" s="28" t="n">
        <f aca="false">SUM('IV.1'!Q25,'IV.2'!Q25,'IV.3'!Q25,'IV.4'!Q25)</f>
        <v>38</v>
      </c>
      <c r="V16" s="28" t="n">
        <f aca="false">SUM('IV.1'!R25,'IV.2'!R25,'IV.3'!R25,'IV.4'!R25)</f>
        <v>0</v>
      </c>
      <c r="W16" s="28" t="n">
        <f aca="false">SUM('IV.1'!S25,'IV.2'!S25,'IV.3'!S25,'IV.4'!S25)</f>
        <v>0</v>
      </c>
      <c r="X16" s="28" t="n">
        <f aca="false">SUM('IV.1'!T25,'IV.2'!T25,'IV.3'!T25,'IV.4'!T25)</f>
        <v>0</v>
      </c>
      <c r="Y16" s="28" t="n">
        <f aca="false">SUM('IV.1'!U25,'IV.2'!U25,'IV.3'!U25,'IV.4'!U25)</f>
        <v>0</v>
      </c>
      <c r="Z16" s="28" t="n">
        <f aca="false">SUM('IV.1'!V25,'IV.2'!V25,'IV.3'!V25,'IV.4'!V25)</f>
        <v>0</v>
      </c>
      <c r="AA16" s="28" t="n">
        <f aca="false">SUM('IV.1'!W25,'IV.2'!W25,'IV.3'!W25,'IV.4'!W25)</f>
        <v>0</v>
      </c>
      <c r="AB16" s="28" t="n">
        <f aca="false">SUM('IV.1'!X25,'IV.2'!X25,'IV.3'!X25,'IV.4'!X25)</f>
        <v>0</v>
      </c>
      <c r="AC16" s="28" t="n">
        <f aca="false">SUM('IV.1'!Y25,'IV.2'!Y25,'IV.3'!Y25,'IV.4'!Y25)</f>
        <v>0</v>
      </c>
      <c r="AD16" s="28" t="n">
        <f aca="false">SUM('IV.1'!Z25,'IV.2'!Z25,'IV.3'!Z25,'IV.4'!Z25)</f>
        <v>0</v>
      </c>
      <c r="AE16" s="28" t="n">
        <f aca="false">SUM('IV.1'!AA25,'IV.2'!AA25,'IV.3'!AA25,'IV.4'!AA25)</f>
        <v>0</v>
      </c>
      <c r="AF16" s="28" t="n">
        <f aca="false">SUM('IV.1'!AB25,'IV.2'!AB25,'IV.3'!AB25,'IV.4'!AB25)</f>
        <v>0</v>
      </c>
      <c r="AG16" s="28" t="n">
        <f aca="false">SUM('IV.1'!AC25,'IV.2'!AC25,'IV.3'!AC25,'IV.4'!AC25)</f>
        <v>0</v>
      </c>
      <c r="AH16" s="28" t="n">
        <f aca="false">SUM('IV.1'!AD25,'IV.2'!AD25,'IV.3'!AD25,'IV.4'!AD25)</f>
        <v>0</v>
      </c>
      <c r="AI16" s="28" t="n">
        <f aca="false">SUM('IV.1'!AE25,'IV.2'!AE25,'IV.3'!AE25,'IV.4'!AE25)</f>
        <v>0</v>
      </c>
      <c r="AJ16" s="28" t="n">
        <f aca="false">SUM('IV.1'!AF25,'IV.2'!AF25,'IV.3'!AF25,'IV.4'!AF25)</f>
        <v>0</v>
      </c>
      <c r="AK16" s="28" t="n">
        <f aca="false">SUM('IV.1'!AG25,'IV.2'!AG25,'IV.3'!AG25,'IV.4'!AG25)</f>
        <v>0</v>
      </c>
      <c r="AL16" s="28" t="n">
        <f aca="false">SUM('IV.1'!AH25,'IV.2'!AH25,'IV.3'!AH25,'IV.4'!AH25)</f>
        <v>0</v>
      </c>
      <c r="AM16" s="28" t="n">
        <f aca="false">SUM('IV.1'!AI25,'IV.2'!AI25,'IV.3'!AI25,'IV.4'!AI25)</f>
        <v>0</v>
      </c>
      <c r="AN16" s="28" t="n">
        <f aca="false">SUM('IV.1'!AJ25,'IV.2'!AJ25,'IV.3'!AJ25,'IV.4'!AJ25)</f>
        <v>0</v>
      </c>
      <c r="AO16" s="28" t="n">
        <f aca="false">SUM('IV.1'!AK25,'IV.2'!AK25,'IV.3'!AK25,'IV.4'!AK25)</f>
        <v>0</v>
      </c>
      <c r="AP16" s="28" t="n">
        <f aca="false">SUM('IV.1'!AL25,'IV.2'!AL25,'IV.3'!AL25,'IV.4'!AL25)</f>
        <v>0</v>
      </c>
      <c r="AQ16" s="28" t="n">
        <f aca="false">SUM('IV.1'!AM25,'IV.2'!AM25,'IV.3'!AM25,'IV.4'!AM25)</f>
        <v>2</v>
      </c>
      <c r="AR16" s="28" t="n">
        <f aca="false">SUM('IV.1'!AN25,'IV.2'!AN25,'IV.3'!AN25,'IV.4'!AN25)</f>
        <v>1</v>
      </c>
      <c r="AS16" s="28" t="n">
        <f aca="false">SUM('IV.1'!AO25,'IV.2'!AO25,'IV.3'!AO25,'IV.4'!AO25)</f>
        <v>3</v>
      </c>
      <c r="AT16" s="28" t="n">
        <f aca="false">SUM('IV.1'!AP25,'IV.2'!AP25,'IV.3'!AP25,'IV.4'!AP25)</f>
        <v>9</v>
      </c>
      <c r="AU16" s="133" t="s">
        <v>113</v>
      </c>
      <c r="AV16" s="24" t="s">
        <v>53</v>
      </c>
      <c r="AW16" s="24" t="s">
        <v>54</v>
      </c>
      <c r="AX16" s="24" t="s">
        <v>55</v>
      </c>
      <c r="AY16" s="24" t="s">
        <v>194</v>
      </c>
      <c r="AZ16" s="24" t="s">
        <v>3017</v>
      </c>
      <c r="BA16" s="24" t="s">
        <v>3016</v>
      </c>
      <c r="BB16" s="24" t="s">
        <v>2227</v>
      </c>
      <c r="BC16" s="134" t="s">
        <v>2170</v>
      </c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s="24" customFormat="true" ht="13.8" hidden="false" customHeight="false" outlineLevel="0" collapsed="false">
      <c r="A17" s="24" t="s">
        <v>3018</v>
      </c>
      <c r="B17" s="24" t="s">
        <v>3019</v>
      </c>
      <c r="C17" s="24" t="s">
        <v>3020</v>
      </c>
      <c r="D17" s="24" t="n">
        <v>0</v>
      </c>
      <c r="E17" s="24" t="n">
        <v>0</v>
      </c>
      <c r="F17" s="24" t="n">
        <v>0</v>
      </c>
      <c r="G17" s="24" t="n">
        <v>1</v>
      </c>
      <c r="I17" s="140" t="n">
        <v>2</v>
      </c>
      <c r="J17" s="140" t="s">
        <v>334</v>
      </c>
      <c r="K17" s="140" t="n">
        <v>1</v>
      </c>
      <c r="L17" s="140"/>
      <c r="M17" s="28" t="n">
        <f aca="false">SUM('IV.1'!I26,'IV.2'!I26,'IV.3'!I26,'IV.4'!I26)</f>
        <v>0</v>
      </c>
      <c r="N17" s="28" t="n">
        <f aca="false">SUM('IV.1'!J26,'IV.2'!J26,'IV.3'!J26,'IV.4'!J26)</f>
        <v>0</v>
      </c>
      <c r="O17" s="28" t="n">
        <f aca="false">SUM('IV.1'!K26,'IV.2'!K26,'IV.3'!K26,'IV.4'!K26)</f>
        <v>3</v>
      </c>
      <c r="P17" s="28" t="n">
        <f aca="false">SUM('IV.1'!L26,'IV.2'!L26,'IV.3'!L26,'IV.4'!L26)</f>
        <v>1</v>
      </c>
      <c r="Q17" s="28" t="n">
        <f aca="false">SUM('IV.1'!M26,'IV.2'!M26,'IV.3'!M26,'IV.4'!M26)</f>
        <v>2</v>
      </c>
      <c r="R17" s="28" t="n">
        <f aca="false">SUM('IV.1'!N26,'IV.2'!N26,'IV.3'!N26,'IV.4'!N26)</f>
        <v>28</v>
      </c>
      <c r="S17" s="28" t="n">
        <f aca="false">SUM('IV.1'!O26,'IV.2'!O26,'IV.3'!O26,'IV.4'!O26)</f>
        <v>13</v>
      </c>
      <c r="T17" s="28" t="n">
        <f aca="false">SUM('IV.1'!P26,'IV.2'!P26,'IV.3'!P26,'IV.4'!P26)</f>
        <v>0</v>
      </c>
      <c r="U17" s="28" t="n">
        <f aca="false">SUM('IV.1'!Q26,'IV.2'!Q26,'IV.3'!Q26,'IV.4'!Q26)</f>
        <v>41</v>
      </c>
      <c r="V17" s="28" t="n">
        <f aca="false">SUM('IV.1'!R26,'IV.2'!R26,'IV.3'!R26,'IV.4'!R26)</f>
        <v>0</v>
      </c>
      <c r="W17" s="28" t="n">
        <f aca="false">SUM('IV.1'!S26,'IV.2'!S26,'IV.3'!S26,'IV.4'!S26)</f>
        <v>2</v>
      </c>
      <c r="X17" s="28" t="n">
        <f aca="false">SUM('IV.1'!T26,'IV.2'!T26,'IV.3'!T26,'IV.4'!T26)</f>
        <v>2</v>
      </c>
      <c r="Y17" s="28" t="n">
        <f aca="false">SUM('IV.1'!U26,'IV.2'!U26,'IV.3'!U26,'IV.4'!U26)</f>
        <v>0</v>
      </c>
      <c r="Z17" s="28" t="n">
        <f aca="false">SUM('IV.1'!V26,'IV.2'!V26,'IV.3'!V26,'IV.4'!V26)</f>
        <v>0</v>
      </c>
      <c r="AA17" s="28" t="n">
        <f aca="false">SUM('IV.1'!W26,'IV.2'!W26,'IV.3'!W26,'IV.4'!W26)</f>
        <v>0</v>
      </c>
      <c r="AB17" s="28" t="n">
        <f aca="false">SUM('IV.1'!X26,'IV.2'!X26,'IV.3'!X26,'IV.4'!X26)</f>
        <v>0</v>
      </c>
      <c r="AC17" s="28" t="n">
        <f aca="false">SUM('IV.1'!Y26,'IV.2'!Y26,'IV.3'!Y26,'IV.4'!Y26)</f>
        <v>0</v>
      </c>
      <c r="AD17" s="28" t="n">
        <f aca="false">SUM('IV.1'!Z26,'IV.2'!Z26,'IV.3'!Z26,'IV.4'!Z26)</f>
        <v>0</v>
      </c>
      <c r="AE17" s="28" t="n">
        <f aca="false">SUM('IV.1'!AA26,'IV.2'!AA26,'IV.3'!AA26,'IV.4'!AA26)</f>
        <v>1</v>
      </c>
      <c r="AF17" s="28" t="n">
        <f aca="false">SUM('IV.1'!AB26,'IV.2'!AB26,'IV.3'!AB26,'IV.4'!AB26)</f>
        <v>1</v>
      </c>
      <c r="AG17" s="28" t="n">
        <f aca="false">SUM('IV.1'!AC26,'IV.2'!AC26,'IV.3'!AC26,'IV.4'!AC26)</f>
        <v>0</v>
      </c>
      <c r="AH17" s="28" t="n">
        <f aca="false">SUM('IV.1'!AD26,'IV.2'!AD26,'IV.3'!AD26,'IV.4'!AD26)</f>
        <v>0</v>
      </c>
      <c r="AI17" s="28" t="n">
        <f aca="false">SUM('IV.1'!AE26,'IV.2'!AE26,'IV.3'!AE26,'IV.4'!AE26)</f>
        <v>0</v>
      </c>
      <c r="AJ17" s="28" t="n">
        <f aca="false">SUM('IV.1'!AF26,'IV.2'!AF26,'IV.3'!AF26,'IV.4'!AF26)</f>
        <v>0</v>
      </c>
      <c r="AK17" s="28" t="n">
        <f aca="false">SUM('IV.1'!AG26,'IV.2'!AG26,'IV.3'!AG26,'IV.4'!AG26)</f>
        <v>0</v>
      </c>
      <c r="AL17" s="28" t="n">
        <f aca="false">SUM('IV.1'!AH26,'IV.2'!AH26,'IV.3'!AH26,'IV.4'!AH26)</f>
        <v>0</v>
      </c>
      <c r="AM17" s="28" t="n">
        <f aca="false">SUM('IV.1'!AI26,'IV.2'!AI26,'IV.3'!AI26,'IV.4'!AI26)</f>
        <v>3</v>
      </c>
      <c r="AN17" s="28" t="n">
        <f aca="false">SUM('IV.1'!AJ26,'IV.2'!AJ26,'IV.3'!AJ26,'IV.4'!AJ26)</f>
        <v>3</v>
      </c>
      <c r="AO17" s="28" t="n">
        <f aca="false">SUM('IV.1'!AK26,'IV.2'!AK26,'IV.3'!AK26,'IV.4'!AK26)</f>
        <v>0</v>
      </c>
      <c r="AP17" s="28" t="n">
        <f aca="false">SUM('IV.1'!AL26,'IV.2'!AL26,'IV.3'!AL26,'IV.4'!AL26)</f>
        <v>0</v>
      </c>
      <c r="AQ17" s="28" t="n">
        <f aca="false">SUM('IV.1'!AM26,'IV.2'!AM26,'IV.3'!AM26,'IV.4'!AM26)</f>
        <v>2</v>
      </c>
      <c r="AR17" s="28" t="n">
        <f aca="false">SUM('IV.1'!AN26,'IV.2'!AN26,'IV.3'!AN26,'IV.4'!AN26)</f>
        <v>2</v>
      </c>
      <c r="AS17" s="28" t="n">
        <f aca="false">SUM('IV.1'!AO26,'IV.2'!AO26,'IV.3'!AO26,'IV.4'!AO26)</f>
        <v>4</v>
      </c>
      <c r="AT17" s="28" t="n">
        <f aca="false">SUM('IV.1'!AP26,'IV.2'!AP26,'IV.3'!AP26,'IV.4'!AP26)</f>
        <v>1</v>
      </c>
      <c r="AU17" s="133" t="s">
        <v>113</v>
      </c>
      <c r="AV17" s="24" t="s">
        <v>3021</v>
      </c>
      <c r="AW17" s="24" t="s">
        <v>54</v>
      </c>
      <c r="AX17" s="24" t="s">
        <v>3022</v>
      </c>
      <c r="AY17" s="24" t="s">
        <v>95</v>
      </c>
      <c r="AZ17" s="24" t="s">
        <v>102</v>
      </c>
      <c r="BA17" s="24" t="s">
        <v>718</v>
      </c>
      <c r="BB17" s="24" t="s">
        <v>2236</v>
      </c>
      <c r="BC17" s="134" t="s">
        <v>2202</v>
      </c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s="24" customFormat="true" ht="13.8" hidden="false" customHeight="false" outlineLevel="0" collapsed="false">
      <c r="A18" s="24" t="s">
        <v>3025</v>
      </c>
      <c r="B18" s="24" t="s">
        <v>265</v>
      </c>
      <c r="C18" s="24" t="s">
        <v>92</v>
      </c>
      <c r="D18" s="24" t="n">
        <v>0</v>
      </c>
      <c r="E18" s="24" t="n">
        <v>0</v>
      </c>
      <c r="F18" s="24" t="n">
        <v>0</v>
      </c>
      <c r="G18" s="24" t="n">
        <v>1</v>
      </c>
      <c r="I18" s="140" t="n">
        <v>2</v>
      </c>
      <c r="J18" s="140" t="s">
        <v>3464</v>
      </c>
      <c r="K18" s="140" t="n">
        <v>1</v>
      </c>
      <c r="L18" s="140"/>
      <c r="M18" s="28" t="n">
        <f aca="false">SUM('IV.1'!I29,'IV.2'!I29,'IV.3'!I29,'IV.4'!I29)</f>
        <v>0</v>
      </c>
      <c r="N18" s="28" t="n">
        <f aca="false">SUM('IV.1'!J29,'IV.2'!J29,'IV.3'!J29,'IV.4'!J29)</f>
        <v>0</v>
      </c>
      <c r="O18" s="28" t="n">
        <f aca="false">SUM('IV.1'!K29,'IV.2'!K29,'IV.3'!K29,'IV.4'!K29)</f>
        <v>4</v>
      </c>
      <c r="P18" s="28" t="n">
        <f aca="false">SUM('IV.1'!L29,'IV.2'!L29,'IV.3'!L29,'IV.4'!L29)</f>
        <v>7</v>
      </c>
      <c r="Q18" s="28" t="n">
        <f aca="false">SUM('IV.1'!M29,'IV.2'!M29,'IV.3'!M29,'IV.4'!M29)</f>
        <v>6</v>
      </c>
      <c r="R18" s="28" t="n">
        <f aca="false">SUM('IV.1'!N29,'IV.2'!N29,'IV.3'!N29,'IV.4'!N29)</f>
        <v>18</v>
      </c>
      <c r="S18" s="28" t="n">
        <f aca="false">SUM('IV.1'!O29,'IV.2'!O29,'IV.3'!O29,'IV.4'!O29)</f>
        <v>5</v>
      </c>
      <c r="T18" s="28" t="n">
        <f aca="false">SUM('IV.1'!P29,'IV.2'!P29,'IV.3'!P29,'IV.4'!P29)</f>
        <v>2</v>
      </c>
      <c r="U18" s="28" t="n">
        <f aca="false">SUM('IV.1'!Q29,'IV.2'!Q29,'IV.3'!Q29,'IV.4'!Q29)</f>
        <v>25</v>
      </c>
      <c r="V18" s="28" t="n">
        <f aca="false">SUM('IV.1'!R29,'IV.2'!R29,'IV.3'!R29,'IV.4'!R29)</f>
        <v>14</v>
      </c>
      <c r="W18" s="28" t="n">
        <f aca="false">SUM('IV.1'!S29,'IV.2'!S29,'IV.3'!S29,'IV.4'!S29)</f>
        <v>0</v>
      </c>
      <c r="X18" s="28" t="n">
        <f aca="false">SUM('IV.1'!T29,'IV.2'!T29,'IV.3'!T29,'IV.4'!T29)</f>
        <v>0</v>
      </c>
      <c r="Y18" s="28" t="n">
        <f aca="false">SUM('IV.1'!U29,'IV.2'!U29,'IV.3'!U29,'IV.4'!U29)</f>
        <v>0</v>
      </c>
      <c r="Z18" s="28" t="n">
        <f aca="false">SUM('IV.1'!V29,'IV.2'!V29,'IV.3'!V29,'IV.4'!V29)</f>
        <v>0</v>
      </c>
      <c r="AA18" s="28" t="n">
        <f aca="false">SUM('IV.1'!W29,'IV.2'!W29,'IV.3'!W29,'IV.4'!W29)</f>
        <v>0</v>
      </c>
      <c r="AB18" s="28" t="n">
        <f aca="false">SUM('IV.1'!X29,'IV.2'!X29,'IV.3'!X29,'IV.4'!X29)</f>
        <v>0</v>
      </c>
      <c r="AC18" s="28" t="n">
        <f aca="false">SUM('IV.1'!Y29,'IV.2'!Y29,'IV.3'!Y29,'IV.4'!Y29)</f>
        <v>0</v>
      </c>
      <c r="AD18" s="28" t="n">
        <f aca="false">SUM('IV.1'!Z29,'IV.2'!Z29,'IV.3'!Z29,'IV.4'!Z29)</f>
        <v>0</v>
      </c>
      <c r="AE18" s="28" t="n">
        <f aca="false">SUM('IV.1'!AA29,'IV.2'!AA29,'IV.3'!AA29,'IV.4'!AA29)</f>
        <v>1</v>
      </c>
      <c r="AF18" s="28" t="n">
        <f aca="false">SUM('IV.1'!AB29,'IV.2'!AB29,'IV.3'!AB29,'IV.4'!AB29)</f>
        <v>1</v>
      </c>
      <c r="AG18" s="28" t="n">
        <f aca="false">SUM('IV.1'!AC29,'IV.2'!AC29,'IV.3'!AC29,'IV.4'!AC29)</f>
        <v>0</v>
      </c>
      <c r="AH18" s="28" t="n">
        <f aca="false">SUM('IV.1'!AD29,'IV.2'!AD29,'IV.3'!AD29,'IV.4'!AD29)</f>
        <v>0</v>
      </c>
      <c r="AI18" s="28" t="n">
        <f aca="false">SUM('IV.1'!AE29,'IV.2'!AE29,'IV.3'!AE29,'IV.4'!AE29)</f>
        <v>1</v>
      </c>
      <c r="AJ18" s="28" t="n">
        <f aca="false">SUM('IV.1'!AF29,'IV.2'!AF29,'IV.3'!AF29,'IV.4'!AF29)</f>
        <v>0</v>
      </c>
      <c r="AK18" s="28" t="n">
        <f aca="false">SUM('IV.1'!AG29,'IV.2'!AG29,'IV.3'!AG29,'IV.4'!AG29)</f>
        <v>0</v>
      </c>
      <c r="AL18" s="28" t="n">
        <f aca="false">SUM('IV.1'!AH29,'IV.2'!AH29,'IV.3'!AH29,'IV.4'!AH29)</f>
        <v>0</v>
      </c>
      <c r="AM18" s="28" t="n">
        <f aca="false">SUM('IV.1'!AI29,'IV.2'!AI29,'IV.3'!AI29,'IV.4'!AI29)</f>
        <v>2</v>
      </c>
      <c r="AN18" s="28" t="n">
        <f aca="false">SUM('IV.1'!AJ29,'IV.2'!AJ29,'IV.3'!AJ29,'IV.4'!AJ29)</f>
        <v>1</v>
      </c>
      <c r="AO18" s="28" t="n">
        <f aca="false">SUM('IV.1'!AK29,'IV.2'!AK29,'IV.3'!AK29,'IV.4'!AK29)</f>
        <v>0</v>
      </c>
      <c r="AP18" s="28" t="n">
        <f aca="false">SUM('IV.1'!AL29,'IV.2'!AL29,'IV.3'!AL29,'IV.4'!AL29)</f>
        <v>0</v>
      </c>
      <c r="AQ18" s="28" t="n">
        <f aca="false">SUM('IV.1'!AM29,'IV.2'!AM29,'IV.3'!AM29,'IV.4'!AM29)</f>
        <v>0</v>
      </c>
      <c r="AR18" s="28" t="n">
        <f aca="false">SUM('IV.1'!AN29,'IV.2'!AN29,'IV.3'!AN29,'IV.4'!AN29)</f>
        <v>3</v>
      </c>
      <c r="AS18" s="28" t="n">
        <f aca="false">SUM('IV.1'!AO29,'IV.2'!AO29,'IV.3'!AO29,'IV.4'!AO29)</f>
        <v>3</v>
      </c>
      <c r="AT18" s="28" t="n">
        <f aca="false">SUM('IV.1'!AP29,'IV.2'!AP29,'IV.3'!AP29,'IV.4'!AP29)</f>
        <v>1</v>
      </c>
      <c r="AU18" s="133" t="s">
        <v>318</v>
      </c>
      <c r="AV18" s="24" t="s">
        <v>226</v>
      </c>
      <c r="AW18" s="24" t="s">
        <v>72</v>
      </c>
      <c r="AX18" s="24" t="s">
        <v>2003</v>
      </c>
      <c r="AY18" s="24" t="s">
        <v>499</v>
      </c>
      <c r="AZ18" s="24" t="s">
        <v>123</v>
      </c>
      <c r="BA18" s="24" t="s">
        <v>1365</v>
      </c>
      <c r="BB18" s="24" t="s">
        <v>2227</v>
      </c>
      <c r="BC18" s="134" t="s">
        <v>2170</v>
      </c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24" customFormat="true" ht="13.8" hidden="false" customHeight="false" outlineLevel="0" collapsed="false">
      <c r="A19" s="24" t="s">
        <v>2262</v>
      </c>
      <c r="B19" s="24" t="s">
        <v>229</v>
      </c>
      <c r="C19" s="24" t="s">
        <v>139</v>
      </c>
      <c r="D19" s="24" t="n">
        <v>0</v>
      </c>
      <c r="E19" s="24" t="n">
        <v>0</v>
      </c>
      <c r="F19" s="24" t="n">
        <v>1</v>
      </c>
      <c r="G19" s="24" t="n">
        <v>1</v>
      </c>
      <c r="H19" s="24" t="n">
        <v>1</v>
      </c>
      <c r="I19" s="133" t="n">
        <v>2</v>
      </c>
      <c r="J19" s="133" t="s">
        <v>2951</v>
      </c>
      <c r="K19" s="140" t="n">
        <v>1</v>
      </c>
      <c r="L19" s="140"/>
      <c r="M19" s="28" t="n">
        <f aca="false">SUM('IV.1'!I33,'IV.2'!I33,'IV.3'!I33,'IV.4'!I33)</f>
        <v>0</v>
      </c>
      <c r="N19" s="28" t="n">
        <f aca="false">SUM('IV.1'!J33,'IV.2'!J33,'IV.3'!J33,'IV.4'!J33)</f>
        <v>2</v>
      </c>
      <c r="O19" s="28" t="n">
        <f aca="false">SUM('IV.1'!K33,'IV.2'!K33,'IV.3'!K33,'IV.4'!K33)</f>
        <v>0</v>
      </c>
      <c r="P19" s="28" t="n">
        <f aca="false">SUM('IV.1'!L33,'IV.2'!L33,'IV.3'!L33,'IV.4'!L33)</f>
        <v>1</v>
      </c>
      <c r="Q19" s="28" t="n">
        <f aca="false">SUM('IV.1'!M33,'IV.2'!M33,'IV.3'!M33,'IV.4'!M33)</f>
        <v>0</v>
      </c>
      <c r="R19" s="28" t="n">
        <f aca="false">SUM('IV.1'!N33,'IV.2'!N33,'IV.3'!N33,'IV.4'!N33)</f>
        <v>2</v>
      </c>
      <c r="S19" s="28" t="n">
        <f aca="false">SUM('IV.1'!O33,'IV.2'!O33,'IV.3'!O33,'IV.4'!O33)</f>
        <v>1</v>
      </c>
      <c r="T19" s="28" t="n">
        <f aca="false">SUM('IV.1'!P33,'IV.2'!P33,'IV.3'!P33,'IV.4'!P33)</f>
        <v>0</v>
      </c>
      <c r="U19" s="28" t="n">
        <f aca="false">SUM('IV.1'!Q33,'IV.2'!Q33,'IV.3'!Q33,'IV.4'!Q33)</f>
        <v>3</v>
      </c>
      <c r="V19" s="28" t="n">
        <f aca="false">SUM('IV.1'!R33,'IV.2'!R33,'IV.3'!R33,'IV.4'!R33)</f>
        <v>0</v>
      </c>
      <c r="W19" s="28" t="n">
        <f aca="false">SUM('IV.1'!S33,'IV.2'!S33,'IV.3'!S33,'IV.4'!S33)</f>
        <v>0</v>
      </c>
      <c r="X19" s="28" t="n">
        <f aca="false">SUM('IV.1'!T33,'IV.2'!T33,'IV.3'!T33,'IV.4'!T33)</f>
        <v>0</v>
      </c>
      <c r="Y19" s="28" t="n">
        <f aca="false">SUM('IV.1'!U33,'IV.2'!U33,'IV.3'!U33,'IV.4'!U33)</f>
        <v>0</v>
      </c>
      <c r="Z19" s="28" t="n">
        <f aca="false">SUM('IV.1'!V33,'IV.2'!V33,'IV.3'!V33,'IV.4'!V33)</f>
        <v>0</v>
      </c>
      <c r="AA19" s="28" t="n">
        <f aca="false">SUM('IV.1'!W33,'IV.2'!W33,'IV.3'!W33,'IV.4'!W33)</f>
        <v>0</v>
      </c>
      <c r="AB19" s="28" t="n">
        <f aca="false">SUM('IV.1'!X33,'IV.2'!X33,'IV.3'!X33,'IV.4'!X33)</f>
        <v>0</v>
      </c>
      <c r="AC19" s="28" t="n">
        <f aca="false">SUM('IV.1'!Y33,'IV.2'!Y33,'IV.3'!Y33,'IV.4'!Y33)</f>
        <v>0</v>
      </c>
      <c r="AD19" s="28" t="n">
        <f aca="false">SUM('IV.1'!Z33,'IV.2'!Z33,'IV.3'!Z33,'IV.4'!Z33)</f>
        <v>0</v>
      </c>
      <c r="AE19" s="28" t="n">
        <f aca="false">SUM('IV.1'!AA33,'IV.2'!AA33,'IV.3'!AA33,'IV.4'!AA33)</f>
        <v>0</v>
      </c>
      <c r="AF19" s="28" t="n">
        <f aca="false">SUM('IV.1'!AB33,'IV.2'!AB33,'IV.3'!AB33,'IV.4'!AB33)</f>
        <v>0</v>
      </c>
      <c r="AG19" s="28" t="n">
        <f aca="false">SUM('IV.1'!AC33,'IV.2'!AC33,'IV.3'!AC33,'IV.4'!AC33)</f>
        <v>0</v>
      </c>
      <c r="AH19" s="28" t="n">
        <f aca="false">SUM('IV.1'!AD33,'IV.2'!AD33,'IV.3'!AD33,'IV.4'!AD33)</f>
        <v>0</v>
      </c>
      <c r="AI19" s="28" t="n">
        <f aca="false">SUM('IV.1'!AE33,'IV.2'!AE33,'IV.3'!AE33,'IV.4'!AE33)</f>
        <v>0</v>
      </c>
      <c r="AJ19" s="28" t="n">
        <f aca="false">SUM('IV.1'!AF33,'IV.2'!AF33,'IV.3'!AF33,'IV.4'!AF33)</f>
        <v>0</v>
      </c>
      <c r="AK19" s="28" t="n">
        <f aca="false">SUM('IV.1'!AG33,'IV.2'!AG33,'IV.3'!AG33,'IV.4'!AG33)</f>
        <v>0</v>
      </c>
      <c r="AL19" s="28" t="n">
        <f aca="false">SUM('IV.1'!AH33,'IV.2'!AH33,'IV.3'!AH33,'IV.4'!AH33)</f>
        <v>0</v>
      </c>
      <c r="AM19" s="28" t="n">
        <f aca="false">SUM('IV.1'!AI33,'IV.2'!AI33,'IV.3'!AI33,'IV.4'!AI33)</f>
        <v>0</v>
      </c>
      <c r="AN19" s="28" t="n">
        <f aca="false">SUM('IV.1'!AJ33,'IV.2'!AJ33,'IV.3'!AJ33,'IV.4'!AJ33)</f>
        <v>0</v>
      </c>
      <c r="AO19" s="28" t="n">
        <f aca="false">SUM('IV.1'!AK33,'IV.2'!AK33,'IV.3'!AK33,'IV.4'!AK33)</f>
        <v>0</v>
      </c>
      <c r="AP19" s="28" t="n">
        <f aca="false">SUM('IV.1'!AL33,'IV.2'!AL33,'IV.3'!AL33,'IV.4'!AL33)</f>
        <v>0</v>
      </c>
      <c r="AQ19" s="28" t="n">
        <f aca="false">SUM('IV.1'!AM33,'IV.2'!AM33,'IV.3'!AM33,'IV.4'!AM33)</f>
        <v>0</v>
      </c>
      <c r="AR19" s="28" t="n">
        <f aca="false">SUM('IV.1'!AN33,'IV.2'!AN33,'IV.3'!AN33,'IV.4'!AN33)</f>
        <v>0</v>
      </c>
      <c r="AS19" s="28" t="n">
        <f aca="false">SUM('IV.1'!AO33,'IV.2'!AO33,'IV.3'!AO33,'IV.4'!AO33)</f>
        <v>0</v>
      </c>
      <c r="AT19" s="28" t="n">
        <f aca="false">SUM('IV.1'!AP33,'IV.2'!AP33,'IV.3'!AP33,'IV.4'!AP33)</f>
        <v>1</v>
      </c>
      <c r="AU19" s="133" t="s">
        <v>318</v>
      </c>
      <c r="AV19" s="24" t="s">
        <v>2264</v>
      </c>
      <c r="AW19" s="24" t="s">
        <v>72</v>
      </c>
      <c r="AX19" s="24" t="s">
        <v>2265</v>
      </c>
      <c r="AY19" s="24" t="s">
        <v>73</v>
      </c>
      <c r="AZ19" s="24" t="s">
        <v>1442</v>
      </c>
      <c r="BA19" s="24" t="s">
        <v>2263</v>
      </c>
      <c r="BB19" s="24" t="s">
        <v>2227</v>
      </c>
      <c r="BC19" s="134" t="s">
        <v>2170</v>
      </c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s="24" customFormat="true" ht="13.8" hidden="false" customHeight="false" outlineLevel="0" collapsed="false">
      <c r="A20" s="24" t="s">
        <v>3031</v>
      </c>
      <c r="B20" s="24" t="s">
        <v>232</v>
      </c>
      <c r="C20" s="24" t="s">
        <v>139</v>
      </c>
      <c r="D20" s="24" t="n">
        <v>0</v>
      </c>
      <c r="E20" s="24" t="n">
        <v>0</v>
      </c>
      <c r="F20" s="24" t="n">
        <v>0</v>
      </c>
      <c r="G20" s="24" t="n">
        <v>1</v>
      </c>
      <c r="I20" s="140" t="n">
        <v>2</v>
      </c>
      <c r="J20" s="140" t="s">
        <v>2955</v>
      </c>
      <c r="K20" s="140" t="n">
        <v>1</v>
      </c>
      <c r="L20" s="140"/>
      <c r="M20" s="28" t="n">
        <f aca="false">SUM('IV.1'!I34,'IV.2'!I34,'IV.3'!I34,'IV.4'!I34)</f>
        <v>0</v>
      </c>
      <c r="N20" s="28" t="n">
        <f aca="false">SUM('IV.1'!J34,'IV.2'!J34,'IV.3'!J34,'IV.4'!J34)</f>
        <v>0</v>
      </c>
      <c r="O20" s="28" t="n">
        <f aca="false">SUM('IV.1'!K34,'IV.2'!K34,'IV.3'!K34,'IV.4'!K34)</f>
        <v>5</v>
      </c>
      <c r="P20" s="28" t="n">
        <f aca="false">SUM('IV.1'!L34,'IV.2'!L34,'IV.3'!L34,'IV.4'!L34)</f>
        <v>10</v>
      </c>
      <c r="Q20" s="28" t="n">
        <f aca="false">SUM('IV.1'!M34,'IV.2'!M34,'IV.3'!M34,'IV.4'!M34)</f>
        <v>6</v>
      </c>
      <c r="R20" s="28" t="n">
        <f aca="false">SUM('IV.1'!N34,'IV.2'!N34,'IV.3'!N34,'IV.4'!N34)</f>
        <v>12</v>
      </c>
      <c r="S20" s="28" t="n">
        <f aca="false">SUM('IV.1'!O34,'IV.2'!O34,'IV.3'!O34,'IV.4'!O34)</f>
        <v>1</v>
      </c>
      <c r="T20" s="28" t="n">
        <f aca="false">SUM('IV.1'!P34,'IV.2'!P34,'IV.3'!P34,'IV.4'!P34)</f>
        <v>1</v>
      </c>
      <c r="U20" s="28" t="n">
        <f aca="false">SUM('IV.1'!Q34,'IV.2'!Q34,'IV.3'!Q34,'IV.4'!Q34)</f>
        <v>14</v>
      </c>
      <c r="V20" s="28" t="n">
        <f aca="false">SUM('IV.1'!R34,'IV.2'!R34,'IV.3'!R34,'IV.4'!R34)</f>
        <v>0</v>
      </c>
      <c r="W20" s="28" t="n">
        <f aca="false">SUM('IV.1'!S34,'IV.2'!S34,'IV.3'!S34,'IV.4'!S34)</f>
        <v>0</v>
      </c>
      <c r="X20" s="28" t="n">
        <f aca="false">SUM('IV.1'!T34,'IV.2'!T34,'IV.3'!T34,'IV.4'!T34)</f>
        <v>0</v>
      </c>
      <c r="Y20" s="28" t="n">
        <f aca="false">SUM('IV.1'!U34,'IV.2'!U34,'IV.3'!U34,'IV.4'!U34)</f>
        <v>0</v>
      </c>
      <c r="Z20" s="28" t="n">
        <f aca="false">SUM('IV.1'!V34,'IV.2'!V34,'IV.3'!V34,'IV.4'!V34)</f>
        <v>0</v>
      </c>
      <c r="AA20" s="28" t="n">
        <f aca="false">SUM('IV.1'!W34,'IV.2'!W34,'IV.3'!W34,'IV.4'!W34)</f>
        <v>0</v>
      </c>
      <c r="AB20" s="28" t="n">
        <f aca="false">SUM('IV.1'!X34,'IV.2'!X34,'IV.3'!X34,'IV.4'!X34)</f>
        <v>0</v>
      </c>
      <c r="AC20" s="28" t="n">
        <f aca="false">SUM('IV.1'!Y34,'IV.2'!Y34,'IV.3'!Y34,'IV.4'!Y34)</f>
        <v>0</v>
      </c>
      <c r="AD20" s="28" t="n">
        <f aca="false">SUM('IV.1'!Z34,'IV.2'!Z34,'IV.3'!Z34,'IV.4'!Z34)</f>
        <v>0</v>
      </c>
      <c r="AE20" s="28" t="n">
        <f aca="false">SUM('IV.1'!AA34,'IV.2'!AA34,'IV.3'!AA34,'IV.4'!AA34)</f>
        <v>0</v>
      </c>
      <c r="AF20" s="28" t="n">
        <f aca="false">SUM('IV.1'!AB34,'IV.2'!AB34,'IV.3'!AB34,'IV.4'!AB34)</f>
        <v>0</v>
      </c>
      <c r="AG20" s="28" t="n">
        <f aca="false">SUM('IV.1'!AC34,'IV.2'!AC34,'IV.3'!AC34,'IV.4'!AC34)</f>
        <v>0</v>
      </c>
      <c r="AH20" s="28" t="n">
        <f aca="false">SUM('IV.1'!AD34,'IV.2'!AD34,'IV.3'!AD34,'IV.4'!AD34)</f>
        <v>0</v>
      </c>
      <c r="AI20" s="28" t="n">
        <f aca="false">SUM('IV.1'!AE34,'IV.2'!AE34,'IV.3'!AE34,'IV.4'!AE34)</f>
        <v>0</v>
      </c>
      <c r="AJ20" s="28" t="n">
        <f aca="false">SUM('IV.1'!AF34,'IV.2'!AF34,'IV.3'!AF34,'IV.4'!AF34)</f>
        <v>0</v>
      </c>
      <c r="AK20" s="28" t="n">
        <f aca="false">SUM('IV.1'!AG34,'IV.2'!AG34,'IV.3'!AG34,'IV.4'!AG34)</f>
        <v>0</v>
      </c>
      <c r="AL20" s="28" t="n">
        <f aca="false">SUM('IV.1'!AH34,'IV.2'!AH34,'IV.3'!AH34,'IV.4'!AH34)</f>
        <v>0</v>
      </c>
      <c r="AM20" s="28" t="n">
        <f aca="false">SUM('IV.1'!AI34,'IV.2'!AI34,'IV.3'!AI34,'IV.4'!AI34)</f>
        <v>0</v>
      </c>
      <c r="AN20" s="28" t="n">
        <f aca="false">SUM('IV.1'!AJ34,'IV.2'!AJ34,'IV.3'!AJ34,'IV.4'!AJ34)</f>
        <v>0</v>
      </c>
      <c r="AO20" s="28" t="n">
        <f aca="false">SUM('IV.1'!AK34,'IV.2'!AK34,'IV.3'!AK34,'IV.4'!AK34)</f>
        <v>0</v>
      </c>
      <c r="AP20" s="28" t="n">
        <f aca="false">SUM('IV.1'!AL34,'IV.2'!AL34,'IV.3'!AL34,'IV.4'!AL34)</f>
        <v>0</v>
      </c>
      <c r="AQ20" s="28" t="n">
        <f aca="false">SUM('IV.1'!AM34,'IV.2'!AM34,'IV.3'!AM34,'IV.4'!AM34)</f>
        <v>1</v>
      </c>
      <c r="AR20" s="28" t="n">
        <f aca="false">SUM('IV.1'!AN34,'IV.2'!AN34,'IV.3'!AN34,'IV.4'!AN34)</f>
        <v>4</v>
      </c>
      <c r="AS20" s="28" t="n">
        <f aca="false">SUM('IV.1'!AO34,'IV.2'!AO34,'IV.3'!AO34,'IV.4'!AO34)</f>
        <v>5</v>
      </c>
      <c r="AT20" s="28" t="n">
        <f aca="false">SUM('IV.1'!AP34,'IV.2'!AP34,'IV.3'!AP34,'IV.4'!AP34)</f>
        <v>0</v>
      </c>
      <c r="AU20" s="133" t="s">
        <v>1472</v>
      </c>
      <c r="AV20" s="24" t="s">
        <v>226</v>
      </c>
      <c r="AW20" s="24" t="s">
        <v>72</v>
      </c>
      <c r="AX20" s="24" t="s">
        <v>55</v>
      </c>
      <c r="AY20" s="24" t="s">
        <v>73</v>
      </c>
      <c r="AZ20" s="24" t="s">
        <v>123</v>
      </c>
      <c r="BA20" s="24" t="s">
        <v>200</v>
      </c>
      <c r="BB20" s="24" t="s">
        <v>2227</v>
      </c>
      <c r="BC20" s="134" t="s">
        <v>2170</v>
      </c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s="24" customFormat="true" ht="13.8" hidden="false" customHeight="false" outlineLevel="0" collapsed="false">
      <c r="A21" s="24" t="s">
        <v>2271</v>
      </c>
      <c r="B21" s="24" t="s">
        <v>138</v>
      </c>
      <c r="C21" s="24" t="s">
        <v>92</v>
      </c>
      <c r="D21" s="24" t="n">
        <v>0</v>
      </c>
      <c r="E21" s="24" t="n">
        <v>0</v>
      </c>
      <c r="F21" s="24" t="n">
        <v>1</v>
      </c>
      <c r="G21" s="24" t="n">
        <v>1</v>
      </c>
      <c r="H21" s="24" t="n">
        <v>1</v>
      </c>
      <c r="I21" s="133" t="n">
        <v>2</v>
      </c>
      <c r="J21" s="133" t="s">
        <v>2949</v>
      </c>
      <c r="K21" s="140" t="n">
        <v>1</v>
      </c>
      <c r="L21" s="140"/>
      <c r="M21" s="28" t="n">
        <f aca="false">SUM('IV.1'!I35,'IV.2'!I35,'IV.3'!I35,'IV.4'!I35)</f>
        <v>0</v>
      </c>
      <c r="N21" s="28" t="n">
        <f aca="false">SUM('IV.1'!J35,'IV.2'!J35,'IV.3'!J35,'IV.4'!J35)</f>
        <v>0</v>
      </c>
      <c r="O21" s="28" t="n">
        <f aca="false">SUM('IV.1'!K35,'IV.2'!K35,'IV.3'!K35,'IV.4'!K35)</f>
        <v>9</v>
      </c>
      <c r="P21" s="28" t="n">
        <f aca="false">SUM('IV.1'!L35,'IV.2'!L35,'IV.3'!L35,'IV.4'!L35)</f>
        <v>8</v>
      </c>
      <c r="Q21" s="28" t="n">
        <f aca="false">SUM('IV.1'!M35,'IV.2'!M35,'IV.3'!M35,'IV.4'!M35)</f>
        <v>7</v>
      </c>
      <c r="R21" s="28" t="n">
        <f aca="false">SUM('IV.1'!N35,'IV.2'!N35,'IV.3'!N35,'IV.4'!N35)</f>
        <v>22</v>
      </c>
      <c r="S21" s="28" t="n">
        <f aca="false">SUM('IV.1'!O35,'IV.2'!O35,'IV.3'!O35,'IV.4'!O35)</f>
        <v>3</v>
      </c>
      <c r="T21" s="28" t="n">
        <f aca="false">SUM('IV.1'!P35,'IV.2'!P35,'IV.3'!P35,'IV.4'!P35)</f>
        <v>1</v>
      </c>
      <c r="U21" s="28" t="n">
        <f aca="false">SUM('IV.1'!Q35,'IV.2'!Q35,'IV.3'!Q35,'IV.4'!Q35)</f>
        <v>26</v>
      </c>
      <c r="V21" s="28" t="n">
        <f aca="false">SUM('IV.1'!R35,'IV.2'!R35,'IV.3'!R35,'IV.4'!R35)</f>
        <v>0</v>
      </c>
      <c r="W21" s="28" t="n">
        <f aca="false">SUM('IV.1'!S35,'IV.2'!S35,'IV.3'!S35,'IV.4'!S35)</f>
        <v>0</v>
      </c>
      <c r="X21" s="28" t="n">
        <f aca="false">SUM('IV.1'!T35,'IV.2'!T35,'IV.3'!T35,'IV.4'!T35)</f>
        <v>0</v>
      </c>
      <c r="Y21" s="28" t="n">
        <f aca="false">SUM('IV.1'!U35,'IV.2'!U35,'IV.3'!U35,'IV.4'!U35)</f>
        <v>1</v>
      </c>
      <c r="Z21" s="28" t="n">
        <f aca="false">SUM('IV.1'!V35,'IV.2'!V35,'IV.3'!V35,'IV.4'!V35)</f>
        <v>1</v>
      </c>
      <c r="AA21" s="28" t="n">
        <f aca="false">SUM('IV.1'!W35,'IV.2'!W35,'IV.3'!W35,'IV.4'!W35)</f>
        <v>0</v>
      </c>
      <c r="AB21" s="28" t="n">
        <f aca="false">SUM('IV.1'!X35,'IV.2'!X35,'IV.3'!X35,'IV.4'!X35)</f>
        <v>0</v>
      </c>
      <c r="AC21" s="28" t="n">
        <f aca="false">SUM('IV.1'!Y35,'IV.2'!Y35,'IV.3'!Y35,'IV.4'!Y35)</f>
        <v>0</v>
      </c>
      <c r="AD21" s="28" t="n">
        <f aca="false">SUM('IV.1'!Z35,'IV.2'!Z35,'IV.3'!Z35,'IV.4'!Z35)</f>
        <v>0</v>
      </c>
      <c r="AE21" s="28" t="n">
        <f aca="false">SUM('IV.1'!AA35,'IV.2'!AA35,'IV.3'!AA35,'IV.4'!AA35)</f>
        <v>0</v>
      </c>
      <c r="AF21" s="28" t="n">
        <f aca="false">SUM('IV.1'!AB35,'IV.2'!AB35,'IV.3'!AB35,'IV.4'!AB35)</f>
        <v>0</v>
      </c>
      <c r="AG21" s="28" t="n">
        <f aca="false">SUM('IV.1'!AC35,'IV.2'!AC35,'IV.3'!AC35,'IV.4'!AC35)</f>
        <v>0</v>
      </c>
      <c r="AH21" s="28" t="n">
        <f aca="false">SUM('IV.1'!AD35,'IV.2'!AD35,'IV.3'!AD35,'IV.4'!AD35)</f>
        <v>0</v>
      </c>
      <c r="AI21" s="28" t="n">
        <f aca="false">SUM('IV.1'!AE35,'IV.2'!AE35,'IV.3'!AE35,'IV.4'!AE35)</f>
        <v>0</v>
      </c>
      <c r="AJ21" s="28" t="n">
        <f aca="false">SUM('IV.1'!AF35,'IV.2'!AF35,'IV.3'!AF35,'IV.4'!AF35)</f>
        <v>0</v>
      </c>
      <c r="AK21" s="28" t="n">
        <f aca="false">SUM('IV.1'!AG35,'IV.2'!AG35,'IV.3'!AG35,'IV.4'!AG35)</f>
        <v>0</v>
      </c>
      <c r="AL21" s="28" t="n">
        <f aca="false">SUM('IV.1'!AH35,'IV.2'!AH35,'IV.3'!AH35,'IV.4'!AH35)</f>
        <v>0</v>
      </c>
      <c r="AM21" s="28" t="n">
        <f aca="false">SUM('IV.1'!AI35,'IV.2'!AI35,'IV.3'!AI35,'IV.4'!AI35)</f>
        <v>1</v>
      </c>
      <c r="AN21" s="28" t="n">
        <f aca="false">SUM('IV.1'!AJ35,'IV.2'!AJ35,'IV.3'!AJ35,'IV.4'!AJ35)</f>
        <v>1</v>
      </c>
      <c r="AO21" s="28" t="n">
        <f aca="false">SUM('IV.1'!AK35,'IV.2'!AK35,'IV.3'!AK35,'IV.4'!AK35)</f>
        <v>6</v>
      </c>
      <c r="AP21" s="28" t="n">
        <f aca="false">SUM('IV.1'!AL35,'IV.2'!AL35,'IV.3'!AL35,'IV.4'!AL35)</f>
        <v>2</v>
      </c>
      <c r="AQ21" s="28" t="n">
        <f aca="false">SUM('IV.1'!AM35,'IV.2'!AM35,'IV.3'!AM35,'IV.4'!AM35)</f>
        <v>0</v>
      </c>
      <c r="AR21" s="28" t="n">
        <f aca="false">SUM('IV.1'!AN35,'IV.2'!AN35,'IV.3'!AN35,'IV.4'!AN35)</f>
        <v>3</v>
      </c>
      <c r="AS21" s="28" t="n">
        <f aca="false">SUM('IV.1'!AO35,'IV.2'!AO35,'IV.3'!AO35,'IV.4'!AO35)</f>
        <v>3</v>
      </c>
      <c r="AT21" s="28" t="n">
        <f aca="false">SUM('IV.1'!AP35,'IV.2'!AP35,'IV.3'!AP35,'IV.4'!AP35)</f>
        <v>17</v>
      </c>
      <c r="AU21" s="133" t="s">
        <v>113</v>
      </c>
      <c r="AV21" s="24" t="s">
        <v>226</v>
      </c>
      <c r="AW21" s="24" t="s">
        <v>54</v>
      </c>
      <c r="AX21" s="24" t="s">
        <v>114</v>
      </c>
      <c r="AY21" s="24" t="s">
        <v>73</v>
      </c>
      <c r="AZ21" s="24" t="s">
        <v>74</v>
      </c>
      <c r="BA21" s="24" t="s">
        <v>2272</v>
      </c>
      <c r="BB21" s="24" t="s">
        <v>2227</v>
      </c>
      <c r="BC21" s="134" t="s">
        <v>2170</v>
      </c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24" customFormat="true" ht="13.8" hidden="false" customHeight="false" outlineLevel="0" collapsed="false">
      <c r="A22" s="24" t="s">
        <v>1360</v>
      </c>
      <c r="B22" s="24" t="s">
        <v>352</v>
      </c>
      <c r="C22" s="24" t="s">
        <v>139</v>
      </c>
      <c r="D22" s="24" t="n">
        <v>0</v>
      </c>
      <c r="E22" s="24" t="n">
        <v>0</v>
      </c>
      <c r="F22" s="24" t="n">
        <v>0</v>
      </c>
      <c r="G22" s="24" t="n">
        <v>1</v>
      </c>
      <c r="I22" s="140" t="n">
        <v>2</v>
      </c>
      <c r="J22" s="133" t="s">
        <v>2951</v>
      </c>
      <c r="K22" s="140" t="n">
        <v>1</v>
      </c>
      <c r="L22" s="140" t="n">
        <v>1</v>
      </c>
      <c r="M22" s="28" t="n">
        <f aca="false">SUM('IV.1'!I37,'IV.2'!I37,'IV.3'!I37,'IV.4'!I37)</f>
        <v>0</v>
      </c>
      <c r="N22" s="28" t="n">
        <f aca="false">SUM('IV.1'!J37,'IV.2'!J37,'IV.3'!J37,'IV.4'!J37)</f>
        <v>3</v>
      </c>
      <c r="O22" s="28" t="n">
        <f aca="false">SUM('IV.1'!K37,'IV.2'!K37,'IV.3'!K37,'IV.4'!K37)</f>
        <v>5</v>
      </c>
      <c r="P22" s="28" t="n">
        <f aca="false">SUM('IV.1'!L37,'IV.2'!L37,'IV.3'!L37,'IV.4'!L37)</f>
        <v>8</v>
      </c>
      <c r="Q22" s="28" t="n">
        <f aca="false">SUM('IV.1'!M37,'IV.2'!M37,'IV.3'!M37,'IV.4'!M37)</f>
        <v>7</v>
      </c>
      <c r="R22" s="28" t="n">
        <f aca="false">SUM('IV.1'!N37,'IV.2'!N37,'IV.3'!N37,'IV.4'!N37)</f>
        <v>13</v>
      </c>
      <c r="S22" s="28" t="n">
        <f aca="false">SUM('IV.1'!O37,'IV.2'!O37,'IV.3'!O37,'IV.4'!O37)</f>
        <v>3</v>
      </c>
      <c r="T22" s="28" t="n">
        <f aca="false">SUM('IV.1'!P37,'IV.2'!P37,'IV.3'!P37,'IV.4'!P37)</f>
        <v>0</v>
      </c>
      <c r="U22" s="28" t="n">
        <f aca="false">SUM('IV.1'!Q37,'IV.2'!Q37,'IV.3'!Q37,'IV.4'!Q37)</f>
        <v>16</v>
      </c>
      <c r="V22" s="28" t="n">
        <f aca="false">SUM('IV.1'!R37,'IV.2'!R37,'IV.3'!R37,'IV.4'!R37)</f>
        <v>0</v>
      </c>
      <c r="W22" s="28" t="n">
        <f aca="false">SUM('IV.1'!S37,'IV.2'!S37,'IV.3'!S37,'IV.4'!S37)</f>
        <v>0</v>
      </c>
      <c r="X22" s="28" t="n">
        <f aca="false">SUM('IV.1'!T37,'IV.2'!T37,'IV.3'!T37,'IV.4'!T37)</f>
        <v>0</v>
      </c>
      <c r="Y22" s="28" t="n">
        <f aca="false">SUM('IV.1'!U37,'IV.2'!U37,'IV.3'!U37,'IV.4'!U37)</f>
        <v>0</v>
      </c>
      <c r="Z22" s="28" t="n">
        <f aca="false">SUM('IV.1'!V37,'IV.2'!V37,'IV.3'!V37,'IV.4'!V37)</f>
        <v>0</v>
      </c>
      <c r="AA22" s="28" t="n">
        <f aca="false">SUM('IV.1'!W37,'IV.2'!W37,'IV.3'!W37,'IV.4'!W37)</f>
        <v>0</v>
      </c>
      <c r="AB22" s="28" t="n">
        <f aca="false">SUM('IV.1'!X37,'IV.2'!X37,'IV.3'!X37,'IV.4'!X37)</f>
        <v>0</v>
      </c>
      <c r="AC22" s="28" t="n">
        <f aca="false">SUM('IV.1'!Y37,'IV.2'!Y37,'IV.3'!Y37,'IV.4'!Y37)</f>
        <v>0</v>
      </c>
      <c r="AD22" s="28" t="n">
        <f aca="false">SUM('IV.1'!Z37,'IV.2'!Z37,'IV.3'!Z37,'IV.4'!Z37)</f>
        <v>0</v>
      </c>
      <c r="AE22" s="28" t="n">
        <f aca="false">SUM('IV.1'!AA37,'IV.2'!AA37,'IV.3'!AA37,'IV.4'!AA37)</f>
        <v>0</v>
      </c>
      <c r="AF22" s="28" t="n">
        <f aca="false">SUM('IV.1'!AB37,'IV.2'!AB37,'IV.3'!AB37,'IV.4'!AB37)</f>
        <v>0</v>
      </c>
      <c r="AG22" s="28" t="n">
        <f aca="false">SUM('IV.1'!AC37,'IV.2'!AC37,'IV.3'!AC37,'IV.4'!AC37)</f>
        <v>0</v>
      </c>
      <c r="AH22" s="28" t="n">
        <f aca="false">SUM('IV.1'!AD37,'IV.2'!AD37,'IV.3'!AD37,'IV.4'!AD37)</f>
        <v>0</v>
      </c>
      <c r="AI22" s="28" t="n">
        <f aca="false">SUM('IV.1'!AE37,'IV.2'!AE37,'IV.3'!AE37,'IV.4'!AE37)</f>
        <v>0</v>
      </c>
      <c r="AJ22" s="28" t="n">
        <f aca="false">SUM('IV.1'!AF37,'IV.2'!AF37,'IV.3'!AF37,'IV.4'!AF37)</f>
        <v>0</v>
      </c>
      <c r="AK22" s="28" t="n">
        <f aca="false">SUM('IV.1'!AG37,'IV.2'!AG37,'IV.3'!AG37,'IV.4'!AG37)</f>
        <v>0</v>
      </c>
      <c r="AL22" s="28" t="n">
        <f aca="false">SUM('IV.1'!AH37,'IV.2'!AH37,'IV.3'!AH37,'IV.4'!AH37)</f>
        <v>0</v>
      </c>
      <c r="AM22" s="28" t="n">
        <f aca="false">SUM('IV.1'!AI37,'IV.2'!AI37,'IV.3'!AI37,'IV.4'!AI37)</f>
        <v>0</v>
      </c>
      <c r="AN22" s="28" t="n">
        <f aca="false">SUM('IV.1'!AJ37,'IV.2'!AJ37,'IV.3'!AJ37,'IV.4'!AJ37)</f>
        <v>0</v>
      </c>
      <c r="AO22" s="28" t="n">
        <f aca="false">SUM('IV.1'!AK37,'IV.2'!AK37,'IV.3'!AK37,'IV.4'!AK37)</f>
        <v>0</v>
      </c>
      <c r="AP22" s="28" t="n">
        <f aca="false">SUM('IV.1'!AL37,'IV.2'!AL37,'IV.3'!AL37,'IV.4'!AL37)</f>
        <v>0</v>
      </c>
      <c r="AQ22" s="28" t="n">
        <f aca="false">SUM('IV.1'!AM37,'IV.2'!AM37,'IV.3'!AM37,'IV.4'!AM37)</f>
        <v>0</v>
      </c>
      <c r="AR22" s="28" t="n">
        <f aca="false">SUM('IV.1'!AN37,'IV.2'!AN37,'IV.3'!AN37,'IV.4'!AN37)</f>
        <v>4</v>
      </c>
      <c r="AS22" s="28" t="n">
        <f aca="false">SUM('IV.1'!AO37,'IV.2'!AO37,'IV.3'!AO37,'IV.4'!AO37)</f>
        <v>4</v>
      </c>
      <c r="AT22" s="28" t="n">
        <f aca="false">SUM('IV.1'!AP37,'IV.2'!AP37,'IV.3'!AP37,'IV.4'!AP37)</f>
        <v>1</v>
      </c>
      <c r="AU22" s="133" t="s">
        <v>318</v>
      </c>
      <c r="AV22" s="24" t="s">
        <v>1361</v>
      </c>
      <c r="AW22" s="24" t="s">
        <v>72</v>
      </c>
      <c r="AX22" s="24" t="s">
        <v>1362</v>
      </c>
      <c r="AY22" s="24" t="s">
        <v>1363</v>
      </c>
      <c r="AZ22" s="24" t="s">
        <v>1364</v>
      </c>
      <c r="BA22" s="24" t="s">
        <v>1365</v>
      </c>
      <c r="BB22" s="24" t="s">
        <v>2227</v>
      </c>
      <c r="BC22" s="134" t="s">
        <v>2170</v>
      </c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s="24" customFormat="true" ht="13.8" hidden="false" customHeight="false" outlineLevel="0" collapsed="false">
      <c r="A23" s="24" t="s">
        <v>2286</v>
      </c>
      <c r="B23" s="24" t="s">
        <v>1932</v>
      </c>
      <c r="C23" s="24" t="s">
        <v>105</v>
      </c>
      <c r="D23" s="24" t="n">
        <v>0</v>
      </c>
      <c r="E23" s="24" t="n">
        <v>0</v>
      </c>
      <c r="F23" s="24" t="n">
        <v>1</v>
      </c>
      <c r="G23" s="24" t="n">
        <v>1</v>
      </c>
      <c r="H23" s="24" t="n">
        <v>1</v>
      </c>
      <c r="I23" s="133" t="n">
        <v>2</v>
      </c>
      <c r="J23" s="133" t="s">
        <v>2951</v>
      </c>
      <c r="K23" s="140" t="n">
        <v>1</v>
      </c>
      <c r="L23" s="140"/>
      <c r="M23" s="28" t="n">
        <f aca="false">SUM('IV.1'!I39,'IV.2'!I39,'IV.3'!I39,'IV.4'!I39)</f>
        <v>0</v>
      </c>
      <c r="N23" s="28" t="n">
        <f aca="false">SUM('IV.1'!J39,'IV.2'!J39,'IV.3'!J39,'IV.4'!J39)</f>
        <v>9</v>
      </c>
      <c r="O23" s="28" t="n">
        <f aca="false">SUM('IV.1'!K39,'IV.2'!K39,'IV.3'!K39,'IV.4'!K39)</f>
        <v>10</v>
      </c>
      <c r="P23" s="28" t="n">
        <f aca="false">SUM('IV.1'!L39,'IV.2'!L39,'IV.3'!L39,'IV.4'!L39)</f>
        <v>11</v>
      </c>
      <c r="Q23" s="28" t="n">
        <f aca="false">SUM('IV.1'!M39,'IV.2'!M39,'IV.3'!M39,'IV.4'!M39)</f>
        <v>8</v>
      </c>
      <c r="R23" s="28" t="n">
        <f aca="false">SUM('IV.1'!N39,'IV.2'!N39,'IV.3'!N39,'IV.4'!N39)</f>
        <v>25</v>
      </c>
      <c r="S23" s="28" t="n">
        <f aca="false">SUM('IV.1'!O39,'IV.2'!O39,'IV.3'!O39,'IV.4'!O39)</f>
        <v>7</v>
      </c>
      <c r="T23" s="28" t="n">
        <f aca="false">SUM('IV.1'!P39,'IV.2'!P39,'IV.3'!P39,'IV.4'!P39)</f>
        <v>1</v>
      </c>
      <c r="U23" s="28" t="n">
        <f aca="false">SUM('IV.1'!Q39,'IV.2'!Q39,'IV.3'!Q39,'IV.4'!Q39)</f>
        <v>33</v>
      </c>
      <c r="V23" s="28" t="n">
        <f aca="false">SUM('IV.1'!R39,'IV.2'!R39,'IV.3'!R39,'IV.4'!R39)</f>
        <v>46</v>
      </c>
      <c r="W23" s="28" t="n">
        <f aca="false">SUM('IV.1'!S39,'IV.2'!S39,'IV.3'!S39,'IV.4'!S39)</f>
        <v>3</v>
      </c>
      <c r="X23" s="28" t="n">
        <f aca="false">SUM('IV.1'!T39,'IV.2'!T39,'IV.3'!T39,'IV.4'!T39)</f>
        <v>5</v>
      </c>
      <c r="Y23" s="28" t="n">
        <f aca="false">SUM('IV.1'!U39,'IV.2'!U39,'IV.3'!U39,'IV.4'!U39)</f>
        <v>7</v>
      </c>
      <c r="Z23" s="28" t="n">
        <f aca="false">SUM('IV.1'!V39,'IV.2'!V39,'IV.3'!V39,'IV.4'!V39)</f>
        <v>8</v>
      </c>
      <c r="AA23" s="28" t="n">
        <f aca="false">SUM('IV.1'!W39,'IV.2'!W39,'IV.3'!W39,'IV.4'!W39)</f>
        <v>0</v>
      </c>
      <c r="AB23" s="28" t="n">
        <f aca="false">SUM('IV.1'!X39,'IV.2'!X39,'IV.3'!X39,'IV.4'!X39)</f>
        <v>0</v>
      </c>
      <c r="AC23" s="28" t="n">
        <f aca="false">SUM('IV.1'!Y39,'IV.2'!Y39,'IV.3'!Y39,'IV.4'!Y39)</f>
        <v>0</v>
      </c>
      <c r="AD23" s="28" t="n">
        <f aca="false">SUM('IV.1'!Z39,'IV.2'!Z39,'IV.3'!Z39,'IV.4'!Z39)</f>
        <v>0</v>
      </c>
      <c r="AE23" s="28" t="n">
        <f aca="false">SUM('IV.1'!AA39,'IV.2'!AA39,'IV.3'!AA39,'IV.4'!AA39)</f>
        <v>10</v>
      </c>
      <c r="AF23" s="28" t="n">
        <f aca="false">SUM('IV.1'!AB39,'IV.2'!AB39,'IV.3'!AB39,'IV.4'!AB39)</f>
        <v>13</v>
      </c>
      <c r="AG23" s="28" t="n">
        <f aca="false">SUM('IV.1'!AC39,'IV.2'!AC39,'IV.3'!AC39,'IV.4'!AC39)</f>
        <v>1</v>
      </c>
      <c r="AH23" s="28" t="n">
        <f aca="false">SUM('IV.1'!AD39,'IV.2'!AD39,'IV.3'!AD39,'IV.4'!AD39)</f>
        <v>1</v>
      </c>
      <c r="AI23" s="28" t="n">
        <f aca="false">SUM('IV.1'!AE39,'IV.2'!AE39,'IV.3'!AE39,'IV.4'!AE39)</f>
        <v>3</v>
      </c>
      <c r="AJ23" s="28" t="n">
        <f aca="false">SUM('IV.1'!AF39,'IV.2'!AF39,'IV.3'!AF39,'IV.4'!AF39)</f>
        <v>1</v>
      </c>
      <c r="AK23" s="28" t="n">
        <f aca="false">SUM('IV.1'!AG39,'IV.2'!AG39,'IV.3'!AG39,'IV.4'!AG39)</f>
        <v>0</v>
      </c>
      <c r="AL23" s="28" t="n">
        <f aca="false">SUM('IV.1'!AH39,'IV.2'!AH39,'IV.3'!AH39,'IV.4'!AH39)</f>
        <v>0</v>
      </c>
      <c r="AM23" s="28" t="n">
        <f aca="false">SUM('IV.1'!AI39,'IV.2'!AI39,'IV.3'!AI39,'IV.4'!AI39)</f>
        <v>24</v>
      </c>
      <c r="AN23" s="28" t="n">
        <f aca="false">SUM('IV.1'!AJ39,'IV.2'!AJ39,'IV.3'!AJ39,'IV.4'!AJ39)</f>
        <v>28</v>
      </c>
      <c r="AO23" s="28" t="n">
        <f aca="false">SUM('IV.1'!AK39,'IV.2'!AK39,'IV.3'!AK39,'IV.4'!AK39)</f>
        <v>1</v>
      </c>
      <c r="AP23" s="28" t="n">
        <f aca="false">SUM('IV.1'!AL39,'IV.2'!AL39,'IV.3'!AL39,'IV.4'!AL39)</f>
        <v>1</v>
      </c>
      <c r="AQ23" s="28" t="n">
        <f aca="false">SUM('IV.1'!AM39,'IV.2'!AM39,'IV.3'!AM39,'IV.4'!AM39)</f>
        <v>2</v>
      </c>
      <c r="AR23" s="28" t="n">
        <f aca="false">SUM('IV.1'!AN39,'IV.2'!AN39,'IV.3'!AN39,'IV.4'!AN39)</f>
        <v>2</v>
      </c>
      <c r="AS23" s="28" t="n">
        <f aca="false">SUM('IV.1'!AO39,'IV.2'!AO39,'IV.3'!AO39,'IV.4'!AO39)</f>
        <v>4</v>
      </c>
      <c r="AT23" s="28" t="n">
        <f aca="false">SUM('IV.1'!AP39,'IV.2'!AP39,'IV.3'!AP39,'IV.4'!AP39)</f>
        <v>14</v>
      </c>
      <c r="AU23" s="133" t="s">
        <v>52</v>
      </c>
      <c r="AV23" s="24" t="s">
        <v>107</v>
      </c>
      <c r="AW23" s="24" t="s">
        <v>72</v>
      </c>
      <c r="AX23" s="24" t="s">
        <v>2287</v>
      </c>
      <c r="AY23" s="24" t="s">
        <v>882</v>
      </c>
      <c r="AZ23" s="24" t="s">
        <v>182</v>
      </c>
      <c r="BA23" s="24" t="s">
        <v>1600</v>
      </c>
      <c r="BB23" s="24" t="s">
        <v>2227</v>
      </c>
      <c r="BC23" s="134" t="s">
        <v>2185</v>
      </c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s="24" customFormat="true" ht="13.8" hidden="false" customHeight="false" outlineLevel="0" collapsed="false">
      <c r="A24" s="24" t="s">
        <v>2290</v>
      </c>
      <c r="B24" s="24" t="s">
        <v>2291</v>
      </c>
      <c r="C24" s="24" t="s">
        <v>49</v>
      </c>
      <c r="D24" s="24" t="n">
        <v>0</v>
      </c>
      <c r="E24" s="24" t="n">
        <v>0</v>
      </c>
      <c r="F24" s="24" t="n">
        <v>1</v>
      </c>
      <c r="G24" s="24" t="n">
        <v>1</v>
      </c>
      <c r="H24" s="24" t="n">
        <v>1</v>
      </c>
      <c r="I24" s="133" t="n">
        <v>2</v>
      </c>
      <c r="J24" s="0" t="s">
        <v>2954</v>
      </c>
      <c r="K24" s="140" t="n">
        <v>1</v>
      </c>
      <c r="L24" s="140" t="n">
        <v>1</v>
      </c>
      <c r="M24" s="28" t="n">
        <f aca="false">SUM('IV.1'!I40,'IV.2'!I40,'IV.3'!I40,'IV.4'!I40)</f>
        <v>0</v>
      </c>
      <c r="N24" s="28" t="n">
        <f aca="false">SUM('IV.1'!J40,'IV.2'!J40,'IV.3'!J40,'IV.4'!J40)</f>
        <v>0</v>
      </c>
      <c r="O24" s="28" t="n">
        <f aca="false">SUM('IV.1'!K40,'IV.2'!K40,'IV.3'!K40,'IV.4'!K40)</f>
        <v>12</v>
      </c>
      <c r="P24" s="28" t="n">
        <f aca="false">SUM('IV.1'!L40,'IV.2'!L40,'IV.3'!L40,'IV.4'!L40)</f>
        <v>8</v>
      </c>
      <c r="Q24" s="28" t="n">
        <f aca="false">SUM('IV.1'!M40,'IV.2'!M40,'IV.3'!M40,'IV.4'!M40)</f>
        <v>11</v>
      </c>
      <c r="R24" s="28" t="n">
        <f aca="false">SUM('IV.1'!N40,'IV.2'!N40,'IV.3'!N40,'IV.4'!N40)</f>
        <v>33</v>
      </c>
      <c r="S24" s="28" t="n">
        <f aca="false">SUM('IV.1'!O40,'IV.2'!O40,'IV.3'!O40,'IV.4'!O40)</f>
        <v>6</v>
      </c>
      <c r="T24" s="28" t="n">
        <f aca="false">SUM('IV.1'!P40,'IV.2'!P40,'IV.3'!P40,'IV.4'!P40)</f>
        <v>1</v>
      </c>
      <c r="U24" s="28" t="n">
        <f aca="false">SUM('IV.1'!Q40,'IV.2'!Q40,'IV.3'!Q40,'IV.4'!Q40)</f>
        <v>40</v>
      </c>
      <c r="V24" s="28" t="n">
        <f aca="false">SUM('IV.1'!R40,'IV.2'!R40,'IV.3'!R40,'IV.4'!R40)</f>
        <v>0</v>
      </c>
      <c r="W24" s="28" t="n">
        <f aca="false">SUM('IV.1'!S40,'IV.2'!S40,'IV.3'!S40,'IV.4'!S40)</f>
        <v>0</v>
      </c>
      <c r="X24" s="28" t="n">
        <f aca="false">SUM('IV.1'!T40,'IV.2'!T40,'IV.3'!T40,'IV.4'!T40)</f>
        <v>0</v>
      </c>
      <c r="Y24" s="28" t="n">
        <f aca="false">SUM('IV.1'!U40,'IV.2'!U40,'IV.3'!U40,'IV.4'!U40)</f>
        <v>0</v>
      </c>
      <c r="Z24" s="28" t="n">
        <f aca="false">SUM('IV.1'!V40,'IV.2'!V40,'IV.3'!V40,'IV.4'!V40)</f>
        <v>0</v>
      </c>
      <c r="AA24" s="28" t="n">
        <f aca="false">SUM('IV.1'!W40,'IV.2'!W40,'IV.3'!W40,'IV.4'!W40)</f>
        <v>0</v>
      </c>
      <c r="AB24" s="28" t="n">
        <f aca="false">SUM('IV.1'!X40,'IV.2'!X40,'IV.3'!X40,'IV.4'!X40)</f>
        <v>0</v>
      </c>
      <c r="AC24" s="28" t="n">
        <f aca="false">SUM('IV.1'!Y40,'IV.2'!Y40,'IV.3'!Y40,'IV.4'!Y40)</f>
        <v>0</v>
      </c>
      <c r="AD24" s="28" t="n">
        <f aca="false">SUM('IV.1'!Z40,'IV.2'!Z40,'IV.3'!Z40,'IV.4'!Z40)</f>
        <v>0</v>
      </c>
      <c r="AE24" s="28" t="n">
        <f aca="false">SUM('IV.1'!AA40,'IV.2'!AA40,'IV.3'!AA40,'IV.4'!AA40)</f>
        <v>0</v>
      </c>
      <c r="AF24" s="28" t="n">
        <f aca="false">SUM('IV.1'!AB40,'IV.2'!AB40,'IV.3'!AB40,'IV.4'!AB40)</f>
        <v>0</v>
      </c>
      <c r="AG24" s="28" t="n">
        <f aca="false">SUM('IV.1'!AC40,'IV.2'!AC40,'IV.3'!AC40,'IV.4'!AC40)</f>
        <v>0</v>
      </c>
      <c r="AH24" s="28" t="n">
        <f aca="false">SUM('IV.1'!AD40,'IV.2'!AD40,'IV.3'!AD40,'IV.4'!AD40)</f>
        <v>0</v>
      </c>
      <c r="AI24" s="28" t="n">
        <f aca="false">SUM('IV.1'!AE40,'IV.2'!AE40,'IV.3'!AE40,'IV.4'!AE40)</f>
        <v>0</v>
      </c>
      <c r="AJ24" s="28" t="n">
        <f aca="false">SUM('IV.1'!AF40,'IV.2'!AF40,'IV.3'!AF40,'IV.4'!AF40)</f>
        <v>0</v>
      </c>
      <c r="AK24" s="28" t="n">
        <f aca="false">SUM('IV.1'!AG40,'IV.2'!AG40,'IV.3'!AG40,'IV.4'!AG40)</f>
        <v>0</v>
      </c>
      <c r="AL24" s="28" t="n">
        <f aca="false">SUM('IV.1'!AH40,'IV.2'!AH40,'IV.3'!AH40,'IV.4'!AH40)</f>
        <v>0</v>
      </c>
      <c r="AM24" s="28" t="n">
        <f aca="false">SUM('IV.1'!AI40,'IV.2'!AI40,'IV.3'!AI40,'IV.4'!AI40)</f>
        <v>0</v>
      </c>
      <c r="AN24" s="28" t="n">
        <f aca="false">SUM('IV.1'!AJ40,'IV.2'!AJ40,'IV.3'!AJ40,'IV.4'!AJ40)</f>
        <v>0</v>
      </c>
      <c r="AO24" s="28" t="n">
        <f aca="false">SUM('IV.1'!AK40,'IV.2'!AK40,'IV.3'!AK40,'IV.4'!AK40)</f>
        <v>0</v>
      </c>
      <c r="AP24" s="28" t="n">
        <f aca="false">SUM('IV.1'!AL40,'IV.2'!AL40,'IV.3'!AL40,'IV.4'!AL40)</f>
        <v>0</v>
      </c>
      <c r="AQ24" s="28" t="n">
        <f aca="false">SUM('IV.1'!AM40,'IV.2'!AM40,'IV.3'!AM40,'IV.4'!AM40)</f>
        <v>2</v>
      </c>
      <c r="AR24" s="28" t="n">
        <f aca="false">SUM('IV.1'!AN40,'IV.2'!AN40,'IV.3'!AN40,'IV.4'!AN40)</f>
        <v>2</v>
      </c>
      <c r="AS24" s="28" t="n">
        <f aca="false">SUM('IV.1'!AO40,'IV.2'!AO40,'IV.3'!AO40,'IV.4'!AO40)</f>
        <v>4</v>
      </c>
      <c r="AT24" s="28" t="n">
        <f aca="false">SUM('IV.1'!AP40,'IV.2'!AP40,'IV.3'!AP40,'IV.4'!AP40)</f>
        <v>1</v>
      </c>
      <c r="AU24" s="133" t="s">
        <v>52</v>
      </c>
      <c r="AV24" s="24" t="s">
        <v>101</v>
      </c>
      <c r="AW24" s="24" t="s">
        <v>129</v>
      </c>
      <c r="AX24" s="24" t="s">
        <v>1095</v>
      </c>
      <c r="AY24" s="24" t="s">
        <v>2007</v>
      </c>
      <c r="AZ24" s="24" t="s">
        <v>394</v>
      </c>
      <c r="BA24" s="24" t="s">
        <v>143</v>
      </c>
      <c r="BB24" s="24" t="s">
        <v>2242</v>
      </c>
      <c r="BC24" s="134" t="s">
        <v>2185</v>
      </c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24" customFormat="true" ht="13.8" hidden="false" customHeight="false" outlineLevel="0" collapsed="false">
      <c r="A25" s="24" t="s">
        <v>3035</v>
      </c>
      <c r="B25" s="24" t="s">
        <v>352</v>
      </c>
      <c r="C25" s="24" t="s">
        <v>214</v>
      </c>
      <c r="D25" s="24" t="n">
        <v>0</v>
      </c>
      <c r="E25" s="24" t="n">
        <v>0</v>
      </c>
      <c r="F25" s="24" t="n">
        <v>0</v>
      </c>
      <c r="G25" s="24" t="n">
        <v>1</v>
      </c>
      <c r="I25" s="140" t="n">
        <v>2</v>
      </c>
      <c r="J25" s="140" t="s">
        <v>2949</v>
      </c>
      <c r="K25" s="140" t="n">
        <v>1</v>
      </c>
      <c r="L25" s="140"/>
      <c r="M25" s="28" t="n">
        <f aca="false">SUM('IV.1'!I42,'IV.2'!I42,'IV.3'!I42,'IV.4'!I42)</f>
        <v>0</v>
      </c>
      <c r="N25" s="28" t="n">
        <f aca="false">SUM('IV.1'!J42,'IV.2'!J42,'IV.3'!J42,'IV.4'!J42)</f>
        <v>0</v>
      </c>
      <c r="O25" s="28" t="n">
        <f aca="false">SUM('IV.1'!K42,'IV.2'!K42,'IV.3'!K42,'IV.4'!K42)</f>
        <v>8</v>
      </c>
      <c r="P25" s="28" t="n">
        <f aca="false">SUM('IV.1'!L42,'IV.2'!L42,'IV.3'!L42,'IV.4'!L42)</f>
        <v>7</v>
      </c>
      <c r="Q25" s="28" t="n">
        <f aca="false">SUM('IV.1'!M42,'IV.2'!M42,'IV.3'!M42,'IV.4'!M42)</f>
        <v>6</v>
      </c>
      <c r="R25" s="28" t="n">
        <f aca="false">SUM('IV.1'!N42,'IV.2'!N42,'IV.3'!N42,'IV.4'!N42)</f>
        <v>12</v>
      </c>
      <c r="S25" s="28" t="n">
        <f aca="false">SUM('IV.1'!O42,'IV.2'!O42,'IV.3'!O42,'IV.4'!O42)</f>
        <v>2</v>
      </c>
      <c r="T25" s="28" t="n">
        <f aca="false">SUM('IV.1'!P42,'IV.2'!P42,'IV.3'!P42,'IV.4'!P42)</f>
        <v>0</v>
      </c>
      <c r="U25" s="28" t="n">
        <f aca="false">SUM('IV.1'!Q42,'IV.2'!Q42,'IV.3'!Q42,'IV.4'!Q42)</f>
        <v>14</v>
      </c>
      <c r="V25" s="28" t="n">
        <f aca="false">SUM('IV.1'!R42,'IV.2'!R42,'IV.3'!R42,'IV.4'!R42)</f>
        <v>0</v>
      </c>
      <c r="W25" s="28" t="n">
        <f aca="false">SUM('IV.1'!S42,'IV.2'!S42,'IV.3'!S42,'IV.4'!S42)</f>
        <v>0</v>
      </c>
      <c r="X25" s="28" t="n">
        <f aca="false">SUM('IV.1'!T42,'IV.2'!T42,'IV.3'!T42,'IV.4'!T42)</f>
        <v>0</v>
      </c>
      <c r="Y25" s="28" t="n">
        <f aca="false">SUM('IV.1'!U42,'IV.2'!U42,'IV.3'!U42,'IV.4'!U42)</f>
        <v>0</v>
      </c>
      <c r="Z25" s="28" t="n">
        <f aca="false">SUM('IV.1'!V42,'IV.2'!V42,'IV.3'!V42,'IV.4'!V42)</f>
        <v>0</v>
      </c>
      <c r="AA25" s="28" t="n">
        <f aca="false">SUM('IV.1'!W42,'IV.2'!W42,'IV.3'!W42,'IV.4'!W42)</f>
        <v>0</v>
      </c>
      <c r="AB25" s="28" t="n">
        <f aca="false">SUM('IV.1'!X42,'IV.2'!X42,'IV.3'!X42,'IV.4'!X42)</f>
        <v>0</v>
      </c>
      <c r="AC25" s="28" t="n">
        <f aca="false">SUM('IV.1'!Y42,'IV.2'!Y42,'IV.3'!Y42,'IV.4'!Y42)</f>
        <v>0</v>
      </c>
      <c r="AD25" s="28" t="n">
        <f aca="false">SUM('IV.1'!Z42,'IV.2'!Z42,'IV.3'!Z42,'IV.4'!Z42)</f>
        <v>0</v>
      </c>
      <c r="AE25" s="28" t="n">
        <f aca="false">SUM('IV.1'!AA42,'IV.2'!AA42,'IV.3'!AA42,'IV.4'!AA42)</f>
        <v>0</v>
      </c>
      <c r="AF25" s="28" t="n">
        <f aca="false">SUM('IV.1'!AB42,'IV.2'!AB42,'IV.3'!AB42,'IV.4'!AB42)</f>
        <v>0</v>
      </c>
      <c r="AG25" s="28" t="n">
        <f aca="false">SUM('IV.1'!AC42,'IV.2'!AC42,'IV.3'!AC42,'IV.4'!AC42)</f>
        <v>0</v>
      </c>
      <c r="AH25" s="28" t="n">
        <f aca="false">SUM('IV.1'!AD42,'IV.2'!AD42,'IV.3'!AD42,'IV.4'!AD42)</f>
        <v>0</v>
      </c>
      <c r="AI25" s="28" t="n">
        <f aca="false">SUM('IV.1'!AE42,'IV.2'!AE42,'IV.3'!AE42,'IV.4'!AE42)</f>
        <v>0</v>
      </c>
      <c r="AJ25" s="28" t="n">
        <f aca="false">SUM('IV.1'!AF42,'IV.2'!AF42,'IV.3'!AF42,'IV.4'!AF42)</f>
        <v>0</v>
      </c>
      <c r="AK25" s="28" t="n">
        <f aca="false">SUM('IV.1'!AG42,'IV.2'!AG42,'IV.3'!AG42,'IV.4'!AG42)</f>
        <v>0</v>
      </c>
      <c r="AL25" s="28" t="n">
        <f aca="false">SUM('IV.1'!AH42,'IV.2'!AH42,'IV.3'!AH42,'IV.4'!AH42)</f>
        <v>0</v>
      </c>
      <c r="AM25" s="28" t="n">
        <f aca="false">SUM('IV.1'!AI42,'IV.2'!AI42,'IV.3'!AI42,'IV.4'!AI42)</f>
        <v>0</v>
      </c>
      <c r="AN25" s="28" t="n">
        <f aca="false">SUM('IV.1'!AJ42,'IV.2'!AJ42,'IV.3'!AJ42,'IV.4'!AJ42)</f>
        <v>0</v>
      </c>
      <c r="AO25" s="28" t="n">
        <f aca="false">SUM('IV.1'!AK42,'IV.2'!AK42,'IV.3'!AK42,'IV.4'!AK42)</f>
        <v>0</v>
      </c>
      <c r="AP25" s="28" t="n">
        <f aca="false">SUM('IV.1'!AL42,'IV.2'!AL42,'IV.3'!AL42,'IV.4'!AL42)</f>
        <v>0</v>
      </c>
      <c r="AQ25" s="28" t="n">
        <f aca="false">SUM('IV.1'!AM42,'IV.2'!AM42,'IV.3'!AM42,'IV.4'!AM42)</f>
        <v>0</v>
      </c>
      <c r="AR25" s="28" t="n">
        <f aca="false">SUM('IV.1'!AN42,'IV.2'!AN42,'IV.3'!AN42,'IV.4'!AN42)</f>
        <v>0</v>
      </c>
      <c r="AS25" s="28" t="n">
        <f aca="false">SUM('IV.1'!AO42,'IV.2'!AO42,'IV.3'!AO42,'IV.4'!AO42)</f>
        <v>0</v>
      </c>
      <c r="AT25" s="28" t="n">
        <f aca="false">SUM('IV.1'!AP42,'IV.2'!AP42,'IV.3'!AP42,'IV.4'!AP42)</f>
        <v>9</v>
      </c>
      <c r="AU25" s="133" t="s">
        <v>1472</v>
      </c>
      <c r="AV25" s="24" t="s">
        <v>392</v>
      </c>
      <c r="AW25" s="24" t="s">
        <v>72</v>
      </c>
      <c r="AX25" s="24" t="s">
        <v>55</v>
      </c>
      <c r="AY25" s="24" t="s">
        <v>115</v>
      </c>
      <c r="AZ25" s="24" t="s">
        <v>195</v>
      </c>
      <c r="BA25" s="24" t="s">
        <v>3036</v>
      </c>
      <c r="BB25" s="24" t="s">
        <v>2227</v>
      </c>
      <c r="BC25" s="134" t="s">
        <v>2170</v>
      </c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24" customFormat="true" ht="13.8" hidden="false" customHeight="false" outlineLevel="0" collapsed="false">
      <c r="A26" s="24" t="s">
        <v>3037</v>
      </c>
      <c r="B26" s="24" t="s">
        <v>138</v>
      </c>
      <c r="C26" s="24" t="s">
        <v>156</v>
      </c>
      <c r="D26" s="24" t="n">
        <v>0</v>
      </c>
      <c r="E26" s="24" t="n">
        <v>0</v>
      </c>
      <c r="F26" s="24" t="n">
        <v>0</v>
      </c>
      <c r="G26" s="24" t="n">
        <v>1</v>
      </c>
      <c r="I26" s="140" t="n">
        <v>2</v>
      </c>
      <c r="J26" s="140" t="s">
        <v>136</v>
      </c>
      <c r="K26" s="140" t="n">
        <v>1</v>
      </c>
      <c r="L26" s="140"/>
      <c r="M26" s="28" t="n">
        <f aca="false">SUM('IV.1'!I43,'IV.2'!I43,'IV.3'!I43,'IV.4'!I43)</f>
        <v>0</v>
      </c>
      <c r="N26" s="28" t="n">
        <f aca="false">SUM('IV.1'!J43,'IV.2'!J43,'IV.3'!J43,'IV.4'!J43)</f>
        <v>0</v>
      </c>
      <c r="O26" s="28" t="n">
        <f aca="false">SUM('IV.1'!K43,'IV.2'!K43,'IV.3'!K43,'IV.4'!K43)</f>
        <v>6</v>
      </c>
      <c r="P26" s="28" t="n">
        <f aca="false">SUM('IV.1'!L43,'IV.2'!L43,'IV.3'!L43,'IV.4'!L43)</f>
        <v>11</v>
      </c>
      <c r="Q26" s="28" t="n">
        <f aca="false">SUM('IV.1'!M43,'IV.2'!M43,'IV.3'!M43,'IV.4'!M43)</f>
        <v>6</v>
      </c>
      <c r="R26" s="28" t="n">
        <f aca="false">SUM('IV.1'!N43,'IV.2'!N43,'IV.3'!N43,'IV.4'!N43)</f>
        <v>33</v>
      </c>
      <c r="S26" s="28" t="n">
        <f aca="false">SUM('IV.1'!O43,'IV.2'!O43,'IV.3'!O43,'IV.4'!O43)</f>
        <v>5</v>
      </c>
      <c r="T26" s="28" t="n">
        <f aca="false">SUM('IV.1'!P43,'IV.2'!P43,'IV.3'!P43,'IV.4'!P43)</f>
        <v>1</v>
      </c>
      <c r="U26" s="28" t="n">
        <f aca="false">SUM('IV.1'!Q43,'IV.2'!Q43,'IV.3'!Q43,'IV.4'!Q43)</f>
        <v>39</v>
      </c>
      <c r="V26" s="28" t="n">
        <f aca="false">SUM('IV.1'!R43,'IV.2'!R43,'IV.3'!R43,'IV.4'!R43)</f>
        <v>7</v>
      </c>
      <c r="W26" s="28" t="n">
        <f aca="false">SUM('IV.1'!S43,'IV.2'!S43,'IV.3'!S43,'IV.4'!S43)</f>
        <v>0</v>
      </c>
      <c r="X26" s="28" t="n">
        <f aca="false">SUM('IV.1'!T43,'IV.2'!T43,'IV.3'!T43,'IV.4'!T43)</f>
        <v>0</v>
      </c>
      <c r="Y26" s="28" t="n">
        <f aca="false">SUM('IV.1'!U43,'IV.2'!U43,'IV.3'!U43,'IV.4'!U43)</f>
        <v>0</v>
      </c>
      <c r="Z26" s="28" t="n">
        <f aca="false">SUM('IV.1'!V43,'IV.2'!V43,'IV.3'!V43,'IV.4'!V43)</f>
        <v>0</v>
      </c>
      <c r="AA26" s="28" t="n">
        <f aca="false">SUM('IV.1'!W43,'IV.2'!W43,'IV.3'!W43,'IV.4'!W43)</f>
        <v>0</v>
      </c>
      <c r="AB26" s="28" t="n">
        <f aca="false">SUM('IV.1'!X43,'IV.2'!X43,'IV.3'!X43,'IV.4'!X43)</f>
        <v>0</v>
      </c>
      <c r="AC26" s="28" t="n">
        <f aca="false">SUM('IV.1'!Y43,'IV.2'!Y43,'IV.3'!Y43,'IV.4'!Y43)</f>
        <v>0</v>
      </c>
      <c r="AD26" s="28" t="n">
        <f aca="false">SUM('IV.1'!Z43,'IV.2'!Z43,'IV.3'!Z43,'IV.4'!Z43)</f>
        <v>0</v>
      </c>
      <c r="AE26" s="28" t="n">
        <f aca="false">SUM('IV.1'!AA43,'IV.2'!AA43,'IV.3'!AA43,'IV.4'!AA43)</f>
        <v>0</v>
      </c>
      <c r="AF26" s="28" t="n">
        <f aca="false">SUM('IV.1'!AB43,'IV.2'!AB43,'IV.3'!AB43,'IV.4'!AB43)</f>
        <v>0</v>
      </c>
      <c r="AG26" s="28" t="n">
        <f aca="false">SUM('IV.1'!AC43,'IV.2'!AC43,'IV.3'!AC43,'IV.4'!AC43)</f>
        <v>0</v>
      </c>
      <c r="AH26" s="28" t="n">
        <f aca="false">SUM('IV.1'!AD43,'IV.2'!AD43,'IV.3'!AD43,'IV.4'!AD43)</f>
        <v>0</v>
      </c>
      <c r="AI26" s="28" t="n">
        <f aca="false">SUM('IV.1'!AE43,'IV.2'!AE43,'IV.3'!AE43,'IV.4'!AE43)</f>
        <v>0</v>
      </c>
      <c r="AJ26" s="28" t="n">
        <f aca="false">SUM('IV.1'!AF43,'IV.2'!AF43,'IV.3'!AF43,'IV.4'!AF43)</f>
        <v>0</v>
      </c>
      <c r="AK26" s="28" t="n">
        <f aca="false">SUM('IV.1'!AG43,'IV.2'!AG43,'IV.3'!AG43,'IV.4'!AG43)</f>
        <v>0</v>
      </c>
      <c r="AL26" s="28" t="n">
        <f aca="false">SUM('IV.1'!AH43,'IV.2'!AH43,'IV.3'!AH43,'IV.4'!AH43)</f>
        <v>0</v>
      </c>
      <c r="AM26" s="28" t="n">
        <f aca="false">SUM('IV.1'!AI43,'IV.2'!AI43,'IV.3'!AI43,'IV.4'!AI43)</f>
        <v>0</v>
      </c>
      <c r="AN26" s="28" t="n">
        <f aca="false">SUM('IV.1'!AJ43,'IV.2'!AJ43,'IV.3'!AJ43,'IV.4'!AJ43)</f>
        <v>0</v>
      </c>
      <c r="AO26" s="28" t="n">
        <f aca="false">SUM('IV.1'!AK43,'IV.2'!AK43,'IV.3'!AK43,'IV.4'!AK43)</f>
        <v>0</v>
      </c>
      <c r="AP26" s="28" t="n">
        <f aca="false">SUM('IV.1'!AL43,'IV.2'!AL43,'IV.3'!AL43,'IV.4'!AL43)</f>
        <v>0</v>
      </c>
      <c r="AQ26" s="28" t="n">
        <f aca="false">SUM('IV.1'!AM43,'IV.2'!AM43,'IV.3'!AM43,'IV.4'!AM43)</f>
        <v>3</v>
      </c>
      <c r="AR26" s="28" t="n">
        <f aca="false">SUM('IV.1'!AN43,'IV.2'!AN43,'IV.3'!AN43,'IV.4'!AN43)</f>
        <v>0</v>
      </c>
      <c r="AS26" s="28" t="n">
        <f aca="false">SUM('IV.1'!AO43,'IV.2'!AO43,'IV.3'!AO43,'IV.4'!AO43)</f>
        <v>3</v>
      </c>
      <c r="AT26" s="28" t="n">
        <f aca="false">SUM('IV.1'!AP43,'IV.2'!AP43,'IV.3'!AP43,'IV.4'!AP43)</f>
        <v>7</v>
      </c>
      <c r="AU26" s="133" t="s">
        <v>454</v>
      </c>
      <c r="AV26" s="24" t="s">
        <v>120</v>
      </c>
      <c r="AW26" s="24" t="s">
        <v>72</v>
      </c>
      <c r="AX26" s="24" t="s">
        <v>2003</v>
      </c>
      <c r="AY26" s="24" t="s">
        <v>73</v>
      </c>
      <c r="AZ26" s="24" t="s">
        <v>132</v>
      </c>
      <c r="BA26" s="24" t="s">
        <v>143</v>
      </c>
      <c r="BB26" s="24" t="s">
        <v>2227</v>
      </c>
      <c r="BC26" s="134" t="s">
        <v>2170</v>
      </c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s="24" customFormat="true" ht="13.8" hidden="false" customHeight="false" outlineLevel="0" collapsed="false">
      <c r="A27" s="24" t="s">
        <v>1374</v>
      </c>
      <c r="B27" s="24" t="s">
        <v>232</v>
      </c>
      <c r="C27" s="24" t="s">
        <v>135</v>
      </c>
      <c r="D27" s="24" t="n">
        <v>0</v>
      </c>
      <c r="E27" s="24" t="n">
        <v>1</v>
      </c>
      <c r="F27" s="24" t="n">
        <v>1</v>
      </c>
      <c r="G27" s="24" t="n">
        <v>1</v>
      </c>
      <c r="H27" s="24" t="n">
        <v>1</v>
      </c>
      <c r="I27" s="135" t="n">
        <v>2</v>
      </c>
      <c r="J27" s="133" t="s">
        <v>2955</v>
      </c>
      <c r="K27" s="140" t="n">
        <v>1</v>
      </c>
      <c r="L27" s="140"/>
      <c r="M27" s="28" t="n">
        <f aca="false">SUM('IV.1'!I44,'IV.2'!I44,'IV.3'!I44,'IV.4'!I44)</f>
        <v>0</v>
      </c>
      <c r="N27" s="28" t="n">
        <f aca="false">SUM('IV.1'!J44,'IV.2'!J44,'IV.3'!J44,'IV.4'!J44)</f>
        <v>4</v>
      </c>
      <c r="O27" s="28" t="n">
        <f aca="false">SUM('IV.1'!K44,'IV.2'!K44,'IV.3'!K44,'IV.4'!K44)</f>
        <v>4</v>
      </c>
      <c r="P27" s="28" t="n">
        <f aca="false">SUM('IV.1'!L44,'IV.2'!L44,'IV.3'!L44,'IV.4'!L44)</f>
        <v>7</v>
      </c>
      <c r="Q27" s="28" t="n">
        <f aca="false">SUM('IV.1'!M44,'IV.2'!M44,'IV.3'!M44,'IV.4'!M44)</f>
        <v>4</v>
      </c>
      <c r="R27" s="28" t="n">
        <f aca="false">SUM('IV.1'!N44,'IV.2'!N44,'IV.3'!N44,'IV.4'!N44)</f>
        <v>26</v>
      </c>
      <c r="S27" s="28" t="n">
        <f aca="false">SUM('IV.1'!O44,'IV.2'!O44,'IV.3'!O44,'IV.4'!O44)</f>
        <v>6</v>
      </c>
      <c r="T27" s="28" t="n">
        <f aca="false">SUM('IV.1'!P44,'IV.2'!P44,'IV.3'!P44,'IV.4'!P44)</f>
        <v>2</v>
      </c>
      <c r="U27" s="28" t="n">
        <f aca="false">SUM('IV.1'!Q44,'IV.2'!Q44,'IV.3'!Q44,'IV.4'!Q44)</f>
        <v>34</v>
      </c>
      <c r="V27" s="28" t="n">
        <f aca="false">SUM('IV.1'!R44,'IV.2'!R44,'IV.3'!R44,'IV.4'!R44)</f>
        <v>1</v>
      </c>
      <c r="W27" s="28" t="n">
        <f aca="false">SUM('IV.1'!S44,'IV.2'!S44,'IV.3'!S44,'IV.4'!S44)</f>
        <v>5</v>
      </c>
      <c r="X27" s="28" t="n">
        <f aca="false">SUM('IV.1'!T44,'IV.2'!T44,'IV.3'!T44,'IV.4'!T44)</f>
        <v>7</v>
      </c>
      <c r="Y27" s="28" t="n">
        <f aca="false">SUM('IV.1'!U44,'IV.2'!U44,'IV.3'!U44,'IV.4'!U44)</f>
        <v>9</v>
      </c>
      <c r="Z27" s="28" t="n">
        <f aca="false">SUM('IV.1'!V44,'IV.2'!V44,'IV.3'!V44,'IV.4'!V44)</f>
        <v>11</v>
      </c>
      <c r="AA27" s="28" t="n">
        <f aca="false">SUM('IV.1'!W44,'IV.2'!W44,'IV.3'!W44,'IV.4'!W44)</f>
        <v>3</v>
      </c>
      <c r="AB27" s="28" t="n">
        <f aca="false">SUM('IV.1'!X44,'IV.2'!X44,'IV.3'!X44,'IV.4'!X44)</f>
        <v>3</v>
      </c>
      <c r="AC27" s="28" t="n">
        <f aca="false">SUM('IV.1'!Y44,'IV.2'!Y44,'IV.3'!Y44,'IV.4'!Y44)</f>
        <v>0</v>
      </c>
      <c r="AD27" s="28" t="n">
        <f aca="false">SUM('IV.1'!Z44,'IV.2'!Z44,'IV.3'!Z44,'IV.4'!Z44)</f>
        <v>0</v>
      </c>
      <c r="AE27" s="28" t="n">
        <f aca="false">SUM('IV.1'!AA44,'IV.2'!AA44,'IV.3'!AA44,'IV.4'!AA44)</f>
        <v>7</v>
      </c>
      <c r="AF27" s="28" t="n">
        <f aca="false">SUM('IV.1'!AB44,'IV.2'!AB44,'IV.3'!AB44,'IV.4'!AB44)</f>
        <v>18</v>
      </c>
      <c r="AG27" s="28" t="n">
        <f aca="false">SUM('IV.1'!AC44,'IV.2'!AC44,'IV.3'!AC44,'IV.4'!AC44)</f>
        <v>0</v>
      </c>
      <c r="AH27" s="28" t="n">
        <f aca="false">SUM('IV.1'!AD44,'IV.2'!AD44,'IV.3'!AD44,'IV.4'!AD44)</f>
        <v>0</v>
      </c>
      <c r="AI27" s="28" t="n">
        <f aca="false">SUM('IV.1'!AE44,'IV.2'!AE44,'IV.3'!AE44,'IV.4'!AE44)</f>
        <v>1</v>
      </c>
      <c r="AJ27" s="28" t="n">
        <f aca="false">SUM('IV.1'!AF44,'IV.2'!AF44,'IV.3'!AF44,'IV.4'!AF44)</f>
        <v>1</v>
      </c>
      <c r="AK27" s="28" t="n">
        <f aca="false">SUM('IV.1'!AG44,'IV.2'!AG44,'IV.3'!AG44,'IV.4'!AG44)</f>
        <v>1</v>
      </c>
      <c r="AL27" s="28" t="n">
        <f aca="false">SUM('IV.1'!AH44,'IV.2'!AH44,'IV.3'!AH44,'IV.4'!AH44)</f>
        <v>1</v>
      </c>
      <c r="AM27" s="28" t="n">
        <f aca="false">SUM('IV.1'!AI44,'IV.2'!AI44,'IV.3'!AI44,'IV.4'!AI44)</f>
        <v>26</v>
      </c>
      <c r="AN27" s="28" t="n">
        <f aca="false">SUM('IV.1'!AJ44,'IV.2'!AJ44,'IV.3'!AJ44,'IV.4'!AJ44)</f>
        <v>41</v>
      </c>
      <c r="AO27" s="28" t="n">
        <f aca="false">SUM('IV.1'!AK44,'IV.2'!AK44,'IV.3'!AK44,'IV.4'!AK44)</f>
        <v>6</v>
      </c>
      <c r="AP27" s="28" t="n">
        <f aca="false">SUM('IV.1'!AL44,'IV.2'!AL44,'IV.3'!AL44,'IV.4'!AL44)</f>
        <v>52</v>
      </c>
      <c r="AQ27" s="28" t="n">
        <f aca="false">SUM('IV.1'!AM44,'IV.2'!AM44,'IV.3'!AM44,'IV.4'!AM44)</f>
        <v>1</v>
      </c>
      <c r="AR27" s="28" t="n">
        <f aca="false">SUM('IV.1'!AN44,'IV.2'!AN44,'IV.3'!AN44,'IV.4'!AN44)</f>
        <v>1</v>
      </c>
      <c r="AS27" s="28" t="n">
        <f aca="false">SUM('IV.1'!AO44,'IV.2'!AO44,'IV.3'!AO44,'IV.4'!AO44)</f>
        <v>2</v>
      </c>
      <c r="AT27" s="28" t="n">
        <f aca="false">SUM('IV.1'!AP44,'IV.2'!AP44,'IV.3'!AP44,'IV.4'!AP44)</f>
        <v>15</v>
      </c>
      <c r="AU27" s="133" t="s">
        <v>52</v>
      </c>
      <c r="AV27" s="24" t="s">
        <v>1375</v>
      </c>
      <c r="AW27" s="24" t="s">
        <v>72</v>
      </c>
      <c r="AX27" s="24" t="s">
        <v>458</v>
      </c>
      <c r="AY27" s="24" t="s">
        <v>1376</v>
      </c>
      <c r="AZ27" s="24" t="s">
        <v>1377</v>
      </c>
      <c r="BA27" s="24" t="s">
        <v>1378</v>
      </c>
      <c r="BB27" s="24" t="s">
        <v>2227</v>
      </c>
      <c r="BC27" s="134" t="s">
        <v>2170</v>
      </c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24" customFormat="true" ht="13.8" hidden="false" customHeight="false" outlineLevel="0" collapsed="false">
      <c r="A28" s="24" t="s">
        <v>1381</v>
      </c>
      <c r="B28" s="24" t="s">
        <v>208</v>
      </c>
      <c r="C28" s="24" t="s">
        <v>214</v>
      </c>
      <c r="D28" s="24" t="n">
        <v>0</v>
      </c>
      <c r="E28" s="24" t="n">
        <v>0</v>
      </c>
      <c r="F28" s="24" t="n">
        <v>1</v>
      </c>
      <c r="G28" s="24" t="n">
        <v>1</v>
      </c>
      <c r="H28" s="24" t="n">
        <v>1</v>
      </c>
      <c r="I28" s="133" t="n">
        <v>2</v>
      </c>
      <c r="J28" s="0" t="s">
        <v>2953</v>
      </c>
      <c r="K28" s="140" t="n">
        <v>1</v>
      </c>
      <c r="L28" s="140" t="n">
        <v>1</v>
      </c>
      <c r="M28" s="28" t="n">
        <f aca="false">SUM('IV.1'!I45,'IV.2'!I45,'IV.3'!I45,'IV.4'!I45)</f>
        <v>0</v>
      </c>
      <c r="N28" s="28" t="n">
        <f aca="false">SUM('IV.1'!J45,'IV.2'!J45,'IV.3'!J45,'IV.4'!J45)</f>
        <v>0</v>
      </c>
      <c r="O28" s="28" t="n">
        <f aca="false">SUM('IV.1'!K45,'IV.2'!K45,'IV.3'!K45,'IV.4'!K45)</f>
        <v>7</v>
      </c>
      <c r="P28" s="28" t="n">
        <f aca="false">SUM('IV.1'!L45,'IV.2'!L45,'IV.3'!L45,'IV.4'!L45)</f>
        <v>9</v>
      </c>
      <c r="Q28" s="28" t="n">
        <f aca="false">SUM('IV.1'!M45,'IV.2'!M45,'IV.3'!M45,'IV.4'!M45)</f>
        <v>7</v>
      </c>
      <c r="R28" s="28" t="n">
        <f aca="false">SUM('IV.1'!N45,'IV.2'!N45,'IV.3'!N45,'IV.4'!N45)</f>
        <v>12</v>
      </c>
      <c r="S28" s="28" t="n">
        <f aca="false">SUM('IV.1'!O45,'IV.2'!O45,'IV.3'!O45,'IV.4'!O45)</f>
        <v>1</v>
      </c>
      <c r="T28" s="28" t="n">
        <f aca="false">SUM('IV.1'!P45,'IV.2'!P45,'IV.3'!P45,'IV.4'!P45)</f>
        <v>1</v>
      </c>
      <c r="U28" s="28" t="n">
        <f aca="false">SUM('IV.1'!Q45,'IV.2'!Q45,'IV.3'!Q45,'IV.4'!Q45)</f>
        <v>14</v>
      </c>
      <c r="V28" s="28" t="n">
        <f aca="false">SUM('IV.1'!R45,'IV.2'!R45,'IV.3'!R45,'IV.4'!R45)</f>
        <v>5</v>
      </c>
      <c r="W28" s="28" t="n">
        <f aca="false">SUM('IV.1'!S45,'IV.2'!S45,'IV.3'!S45,'IV.4'!S45)</f>
        <v>2</v>
      </c>
      <c r="X28" s="28" t="n">
        <f aca="false">SUM('IV.1'!T45,'IV.2'!T45,'IV.3'!T45,'IV.4'!T45)</f>
        <v>2</v>
      </c>
      <c r="Y28" s="28" t="n">
        <f aca="false">SUM('IV.1'!U45,'IV.2'!U45,'IV.3'!U45,'IV.4'!U45)</f>
        <v>2</v>
      </c>
      <c r="Z28" s="28" t="n">
        <f aca="false">SUM('IV.1'!V45,'IV.2'!V45,'IV.3'!V45,'IV.4'!V45)</f>
        <v>2</v>
      </c>
      <c r="AA28" s="28" t="n">
        <f aca="false">SUM('IV.1'!W45,'IV.2'!W45,'IV.3'!W45,'IV.4'!W45)</f>
        <v>0</v>
      </c>
      <c r="AB28" s="28" t="n">
        <f aca="false">SUM('IV.1'!X45,'IV.2'!X45,'IV.3'!X45,'IV.4'!X45)</f>
        <v>0</v>
      </c>
      <c r="AC28" s="28" t="n">
        <f aca="false">SUM('IV.1'!Y45,'IV.2'!Y45,'IV.3'!Y45,'IV.4'!Y45)</f>
        <v>0</v>
      </c>
      <c r="AD28" s="28" t="n">
        <f aca="false">SUM('IV.1'!Z45,'IV.2'!Z45,'IV.3'!Z45,'IV.4'!Z45)</f>
        <v>0</v>
      </c>
      <c r="AE28" s="28" t="n">
        <f aca="false">SUM('IV.1'!AA45,'IV.2'!AA45,'IV.3'!AA45,'IV.4'!AA45)</f>
        <v>0</v>
      </c>
      <c r="AF28" s="28" t="n">
        <f aca="false">SUM('IV.1'!AB45,'IV.2'!AB45,'IV.3'!AB45,'IV.4'!AB45)</f>
        <v>0</v>
      </c>
      <c r="AG28" s="28" t="n">
        <f aca="false">SUM('IV.1'!AC45,'IV.2'!AC45,'IV.3'!AC45,'IV.4'!AC45)</f>
        <v>0</v>
      </c>
      <c r="AH28" s="28" t="n">
        <f aca="false">SUM('IV.1'!AD45,'IV.2'!AD45,'IV.3'!AD45,'IV.4'!AD45)</f>
        <v>0</v>
      </c>
      <c r="AI28" s="28" t="n">
        <f aca="false">SUM('IV.1'!AE45,'IV.2'!AE45,'IV.3'!AE45,'IV.4'!AE45)</f>
        <v>0</v>
      </c>
      <c r="AJ28" s="28" t="n">
        <f aca="false">SUM('IV.1'!AF45,'IV.2'!AF45,'IV.3'!AF45,'IV.4'!AF45)</f>
        <v>0</v>
      </c>
      <c r="AK28" s="28" t="n">
        <f aca="false">SUM('IV.1'!AG45,'IV.2'!AG45,'IV.3'!AG45,'IV.4'!AG45)</f>
        <v>0</v>
      </c>
      <c r="AL28" s="28" t="n">
        <f aca="false">SUM('IV.1'!AH45,'IV.2'!AH45,'IV.3'!AH45,'IV.4'!AH45)</f>
        <v>0</v>
      </c>
      <c r="AM28" s="28" t="n">
        <f aca="false">SUM('IV.1'!AI45,'IV.2'!AI45,'IV.3'!AI45,'IV.4'!AI45)</f>
        <v>4</v>
      </c>
      <c r="AN28" s="28" t="n">
        <f aca="false">SUM('IV.1'!AJ45,'IV.2'!AJ45,'IV.3'!AJ45,'IV.4'!AJ45)</f>
        <v>4</v>
      </c>
      <c r="AO28" s="28" t="n">
        <f aca="false">SUM('IV.1'!AK45,'IV.2'!AK45,'IV.3'!AK45,'IV.4'!AK45)</f>
        <v>0</v>
      </c>
      <c r="AP28" s="28" t="n">
        <f aca="false">SUM('IV.1'!AL45,'IV.2'!AL45,'IV.3'!AL45,'IV.4'!AL45)</f>
        <v>0</v>
      </c>
      <c r="AQ28" s="28" t="n">
        <f aca="false">SUM('IV.1'!AM45,'IV.2'!AM45,'IV.3'!AM45,'IV.4'!AM45)</f>
        <v>0</v>
      </c>
      <c r="AR28" s="28" t="n">
        <f aca="false">SUM('IV.1'!AN45,'IV.2'!AN45,'IV.3'!AN45,'IV.4'!AN45)</f>
        <v>2</v>
      </c>
      <c r="AS28" s="28" t="n">
        <f aca="false">SUM('IV.1'!AO45,'IV.2'!AO45,'IV.3'!AO45,'IV.4'!AO45)</f>
        <v>2</v>
      </c>
      <c r="AT28" s="28" t="n">
        <f aca="false">SUM('IV.1'!AP45,'IV.2'!AP45,'IV.3'!AP45,'IV.4'!AP45)</f>
        <v>3</v>
      </c>
      <c r="AU28" s="133" t="s">
        <v>52</v>
      </c>
      <c r="AV28" s="24" t="s">
        <v>107</v>
      </c>
      <c r="AW28" s="24" t="s">
        <v>72</v>
      </c>
      <c r="AX28" s="24" t="s">
        <v>324</v>
      </c>
      <c r="AY28" s="24" t="s">
        <v>667</v>
      </c>
      <c r="AZ28" s="24" t="s">
        <v>905</v>
      </c>
      <c r="BA28" s="24" t="s">
        <v>1365</v>
      </c>
      <c r="BB28" s="24" t="s">
        <v>2227</v>
      </c>
      <c r="BC28" s="134" t="s">
        <v>2170</v>
      </c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s="24" customFormat="true" ht="13.8" hidden="false" customHeight="false" outlineLevel="0" collapsed="false">
      <c r="A29" s="24" t="s">
        <v>3043</v>
      </c>
      <c r="B29" s="24" t="s">
        <v>2219</v>
      </c>
      <c r="C29" s="24" t="s">
        <v>3044</v>
      </c>
      <c r="D29" s="24" t="n">
        <v>0</v>
      </c>
      <c r="E29" s="24" t="n">
        <v>0</v>
      </c>
      <c r="F29" s="24" t="n">
        <v>0</v>
      </c>
      <c r="G29" s="24" t="n">
        <v>1</v>
      </c>
      <c r="I29" s="140" t="n">
        <v>2</v>
      </c>
      <c r="J29" s="140" t="s">
        <v>2979</v>
      </c>
      <c r="K29" s="140" t="n">
        <v>1</v>
      </c>
      <c r="L29" s="140"/>
      <c r="M29" s="28" t="n">
        <f aca="false">SUM('IV.1'!I48,'IV.2'!I48,'IV.3'!I48,'IV.4'!I48)</f>
        <v>0</v>
      </c>
      <c r="N29" s="28" t="n">
        <f aca="false">SUM('IV.1'!J48,'IV.2'!J48,'IV.3'!J48,'IV.4'!J48)</f>
        <v>0</v>
      </c>
      <c r="O29" s="28" t="n">
        <f aca="false">SUM('IV.1'!K48,'IV.2'!K48,'IV.3'!K48,'IV.4'!K48)</f>
        <v>3</v>
      </c>
      <c r="P29" s="28" t="n">
        <f aca="false">SUM('IV.1'!L48,'IV.2'!L48,'IV.3'!L48,'IV.4'!L48)</f>
        <v>2</v>
      </c>
      <c r="Q29" s="28" t="n">
        <f aca="false">SUM('IV.1'!M48,'IV.2'!M48,'IV.3'!M48,'IV.4'!M48)</f>
        <v>2</v>
      </c>
      <c r="R29" s="28" t="n">
        <f aca="false">SUM('IV.1'!N48,'IV.2'!N48,'IV.3'!N48,'IV.4'!N48)</f>
        <v>12</v>
      </c>
      <c r="S29" s="28" t="n">
        <f aca="false">SUM('IV.1'!O48,'IV.2'!O48,'IV.3'!O48,'IV.4'!O48)</f>
        <v>3</v>
      </c>
      <c r="T29" s="28" t="n">
        <f aca="false">SUM('IV.1'!P48,'IV.2'!P48,'IV.3'!P48,'IV.4'!P48)</f>
        <v>0</v>
      </c>
      <c r="U29" s="28" t="n">
        <f aca="false">SUM('IV.1'!Q48,'IV.2'!Q48,'IV.3'!Q48,'IV.4'!Q48)</f>
        <v>15</v>
      </c>
      <c r="V29" s="28" t="n">
        <f aca="false">SUM('IV.1'!R48,'IV.2'!R48,'IV.3'!R48,'IV.4'!R48)</f>
        <v>0</v>
      </c>
      <c r="W29" s="28" t="n">
        <f aca="false">SUM('IV.1'!S48,'IV.2'!S48,'IV.3'!S48,'IV.4'!S48)</f>
        <v>0</v>
      </c>
      <c r="X29" s="28" t="n">
        <f aca="false">SUM('IV.1'!T48,'IV.2'!T48,'IV.3'!T48,'IV.4'!T48)</f>
        <v>0</v>
      </c>
      <c r="Y29" s="28" t="n">
        <f aca="false">SUM('IV.1'!U48,'IV.2'!U48,'IV.3'!U48,'IV.4'!U48)</f>
        <v>0</v>
      </c>
      <c r="Z29" s="28" t="n">
        <f aca="false">SUM('IV.1'!V48,'IV.2'!V48,'IV.3'!V48,'IV.4'!V48)</f>
        <v>0</v>
      </c>
      <c r="AA29" s="28" t="n">
        <f aca="false">SUM('IV.1'!W48,'IV.2'!W48,'IV.3'!W48,'IV.4'!W48)</f>
        <v>0</v>
      </c>
      <c r="AB29" s="28" t="n">
        <f aca="false">SUM('IV.1'!X48,'IV.2'!X48,'IV.3'!X48,'IV.4'!X48)</f>
        <v>0</v>
      </c>
      <c r="AC29" s="28" t="n">
        <f aca="false">SUM('IV.1'!Y48,'IV.2'!Y48,'IV.3'!Y48,'IV.4'!Y48)</f>
        <v>0</v>
      </c>
      <c r="AD29" s="28" t="n">
        <f aca="false">SUM('IV.1'!Z48,'IV.2'!Z48,'IV.3'!Z48,'IV.4'!Z48)</f>
        <v>0</v>
      </c>
      <c r="AE29" s="28" t="n">
        <f aca="false">SUM('IV.1'!AA48,'IV.2'!AA48,'IV.3'!AA48,'IV.4'!AA48)</f>
        <v>0</v>
      </c>
      <c r="AF29" s="28" t="n">
        <f aca="false">SUM('IV.1'!AB48,'IV.2'!AB48,'IV.3'!AB48,'IV.4'!AB48)</f>
        <v>0</v>
      </c>
      <c r="AG29" s="28" t="n">
        <f aca="false">SUM('IV.1'!AC48,'IV.2'!AC48,'IV.3'!AC48,'IV.4'!AC48)</f>
        <v>0</v>
      </c>
      <c r="AH29" s="28" t="n">
        <f aca="false">SUM('IV.1'!AD48,'IV.2'!AD48,'IV.3'!AD48,'IV.4'!AD48)</f>
        <v>0</v>
      </c>
      <c r="AI29" s="28" t="n">
        <f aca="false">SUM('IV.1'!AE48,'IV.2'!AE48,'IV.3'!AE48,'IV.4'!AE48)</f>
        <v>0</v>
      </c>
      <c r="AJ29" s="28" t="n">
        <f aca="false">SUM('IV.1'!AF48,'IV.2'!AF48,'IV.3'!AF48,'IV.4'!AF48)</f>
        <v>0</v>
      </c>
      <c r="AK29" s="28" t="n">
        <f aca="false">SUM('IV.1'!AG48,'IV.2'!AG48,'IV.3'!AG48,'IV.4'!AG48)</f>
        <v>0</v>
      </c>
      <c r="AL29" s="28" t="n">
        <f aca="false">SUM('IV.1'!AH48,'IV.2'!AH48,'IV.3'!AH48,'IV.4'!AH48)</f>
        <v>0</v>
      </c>
      <c r="AM29" s="28" t="n">
        <f aca="false">SUM('IV.1'!AI48,'IV.2'!AI48,'IV.3'!AI48,'IV.4'!AI48)</f>
        <v>0</v>
      </c>
      <c r="AN29" s="28" t="n">
        <f aca="false">SUM('IV.1'!AJ48,'IV.2'!AJ48,'IV.3'!AJ48,'IV.4'!AJ48)</f>
        <v>0</v>
      </c>
      <c r="AO29" s="28" t="n">
        <f aca="false">SUM('IV.1'!AK48,'IV.2'!AK48,'IV.3'!AK48,'IV.4'!AK48)</f>
        <v>0</v>
      </c>
      <c r="AP29" s="28" t="n">
        <f aca="false">SUM('IV.1'!AL48,'IV.2'!AL48,'IV.3'!AL48,'IV.4'!AL48)</f>
        <v>0</v>
      </c>
      <c r="AQ29" s="28" t="n">
        <f aca="false">SUM('IV.1'!AM48,'IV.2'!AM48,'IV.3'!AM48,'IV.4'!AM48)</f>
        <v>1</v>
      </c>
      <c r="AR29" s="28" t="n">
        <f aca="false">SUM('IV.1'!AN48,'IV.2'!AN48,'IV.3'!AN48,'IV.4'!AN48)</f>
        <v>5</v>
      </c>
      <c r="AS29" s="28" t="n">
        <f aca="false">SUM('IV.1'!AO48,'IV.2'!AO48,'IV.3'!AO48,'IV.4'!AO48)</f>
        <v>6</v>
      </c>
      <c r="AT29" s="28" t="n">
        <f aca="false">SUM('IV.1'!AP48,'IV.2'!AP48,'IV.3'!AP48,'IV.4'!AP48)</f>
        <v>29</v>
      </c>
      <c r="AU29" s="133" t="s">
        <v>52</v>
      </c>
      <c r="AV29" s="24" t="s">
        <v>169</v>
      </c>
      <c r="AW29" s="24" t="s">
        <v>82</v>
      </c>
      <c r="AX29" s="24" t="s">
        <v>55</v>
      </c>
      <c r="AY29" s="24" t="s">
        <v>3045</v>
      </c>
      <c r="AZ29" s="24" t="s">
        <v>1542</v>
      </c>
      <c r="BA29" s="24" t="s">
        <v>2867</v>
      </c>
      <c r="BB29" s="24" t="s">
        <v>2227</v>
      </c>
      <c r="BC29" s="134" t="s">
        <v>2170</v>
      </c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s="24" customFormat="true" ht="13.8" hidden="false" customHeight="false" outlineLevel="0" collapsed="false">
      <c r="A30" s="24" t="s">
        <v>305</v>
      </c>
      <c r="B30" s="24" t="s">
        <v>265</v>
      </c>
      <c r="C30" s="24" t="s">
        <v>88</v>
      </c>
      <c r="D30" s="24" t="n">
        <v>0</v>
      </c>
      <c r="E30" s="24" t="n">
        <v>0</v>
      </c>
      <c r="F30" s="24" t="n">
        <v>0</v>
      </c>
      <c r="G30" s="24" t="n">
        <v>1</v>
      </c>
      <c r="I30" s="140" t="n">
        <v>2</v>
      </c>
      <c r="J30" s="140" t="s">
        <v>2951</v>
      </c>
      <c r="K30" s="140" t="n">
        <v>1</v>
      </c>
      <c r="L30" s="140"/>
      <c r="M30" s="28" t="n">
        <f aca="false">SUM('IV.1'!I56,'IV.2'!I56,'IV.3'!I56,'IV.4'!I56)</f>
        <v>0</v>
      </c>
      <c r="N30" s="28" t="n">
        <f aca="false">SUM('IV.1'!J56,'IV.2'!J56,'IV.3'!J56,'IV.4'!J56)</f>
        <v>0</v>
      </c>
      <c r="O30" s="28" t="n">
        <f aca="false">SUM('IV.1'!K56,'IV.2'!K56,'IV.3'!K56,'IV.4'!K56)</f>
        <v>3</v>
      </c>
      <c r="P30" s="28" t="n">
        <f aca="false">SUM('IV.1'!L56,'IV.2'!L56,'IV.3'!L56,'IV.4'!L56)</f>
        <v>4</v>
      </c>
      <c r="Q30" s="28" t="n">
        <f aca="false">SUM('IV.1'!M56,'IV.2'!M56,'IV.3'!M56,'IV.4'!M56)</f>
        <v>3</v>
      </c>
      <c r="R30" s="28" t="n">
        <f aca="false">SUM('IV.1'!N56,'IV.2'!N56,'IV.3'!N56,'IV.4'!N56)</f>
        <v>15</v>
      </c>
      <c r="S30" s="28" t="n">
        <f aca="false">SUM('IV.1'!O56,'IV.2'!O56,'IV.3'!O56,'IV.4'!O56)</f>
        <v>2</v>
      </c>
      <c r="T30" s="28" t="n">
        <f aca="false">SUM('IV.1'!P56,'IV.2'!P56,'IV.3'!P56,'IV.4'!P56)</f>
        <v>0</v>
      </c>
      <c r="U30" s="28" t="n">
        <f aca="false">SUM('IV.1'!Q56,'IV.2'!Q56,'IV.3'!Q56,'IV.4'!Q56)</f>
        <v>17</v>
      </c>
      <c r="V30" s="28" t="n">
        <f aca="false">SUM('IV.1'!R56,'IV.2'!R56,'IV.3'!R56,'IV.4'!R56)</f>
        <v>0</v>
      </c>
      <c r="W30" s="28" t="n">
        <f aca="false">SUM('IV.1'!S56,'IV.2'!S56,'IV.3'!S56,'IV.4'!S56)</f>
        <v>0</v>
      </c>
      <c r="X30" s="28" t="n">
        <f aca="false">SUM('IV.1'!T56,'IV.2'!T56,'IV.3'!T56,'IV.4'!T56)</f>
        <v>0</v>
      </c>
      <c r="Y30" s="28" t="n">
        <f aca="false">SUM('IV.1'!U56,'IV.2'!U56,'IV.3'!U56,'IV.4'!U56)</f>
        <v>0</v>
      </c>
      <c r="Z30" s="28" t="n">
        <f aca="false">SUM('IV.1'!V56,'IV.2'!V56,'IV.3'!V56,'IV.4'!V56)</f>
        <v>0</v>
      </c>
      <c r="AA30" s="28" t="n">
        <f aca="false">SUM('IV.1'!W56,'IV.2'!W56,'IV.3'!W56,'IV.4'!W56)</f>
        <v>0</v>
      </c>
      <c r="AB30" s="28" t="n">
        <f aca="false">SUM('IV.1'!X56,'IV.2'!X56,'IV.3'!X56,'IV.4'!X56)</f>
        <v>0</v>
      </c>
      <c r="AC30" s="28" t="n">
        <f aca="false">SUM('IV.1'!Y56,'IV.2'!Y56,'IV.3'!Y56,'IV.4'!Y56)</f>
        <v>0</v>
      </c>
      <c r="AD30" s="28" t="n">
        <f aca="false">SUM('IV.1'!Z56,'IV.2'!Z56,'IV.3'!Z56,'IV.4'!Z56)</f>
        <v>0</v>
      </c>
      <c r="AE30" s="28" t="n">
        <f aca="false">SUM('IV.1'!AA56,'IV.2'!AA56,'IV.3'!AA56,'IV.4'!AA56)</f>
        <v>0</v>
      </c>
      <c r="AF30" s="28" t="n">
        <f aca="false">SUM('IV.1'!AB56,'IV.2'!AB56,'IV.3'!AB56,'IV.4'!AB56)</f>
        <v>0</v>
      </c>
      <c r="AG30" s="28" t="n">
        <f aca="false">SUM('IV.1'!AC56,'IV.2'!AC56,'IV.3'!AC56,'IV.4'!AC56)</f>
        <v>0</v>
      </c>
      <c r="AH30" s="28" t="n">
        <f aca="false">SUM('IV.1'!AD56,'IV.2'!AD56,'IV.3'!AD56,'IV.4'!AD56)</f>
        <v>0</v>
      </c>
      <c r="AI30" s="28" t="n">
        <f aca="false">SUM('IV.1'!AE56,'IV.2'!AE56,'IV.3'!AE56,'IV.4'!AE56)</f>
        <v>0</v>
      </c>
      <c r="AJ30" s="28" t="n">
        <f aca="false">SUM('IV.1'!AF56,'IV.2'!AF56,'IV.3'!AF56,'IV.4'!AF56)</f>
        <v>0</v>
      </c>
      <c r="AK30" s="28" t="n">
        <f aca="false">SUM('IV.1'!AG56,'IV.2'!AG56,'IV.3'!AG56,'IV.4'!AG56)</f>
        <v>0</v>
      </c>
      <c r="AL30" s="28" t="n">
        <f aca="false">SUM('IV.1'!AH56,'IV.2'!AH56,'IV.3'!AH56,'IV.4'!AH56)</f>
        <v>0</v>
      </c>
      <c r="AM30" s="28" t="n">
        <f aca="false">SUM('IV.1'!AI56,'IV.2'!AI56,'IV.3'!AI56,'IV.4'!AI56)</f>
        <v>0</v>
      </c>
      <c r="AN30" s="28" t="n">
        <f aca="false">SUM('IV.1'!AJ56,'IV.2'!AJ56,'IV.3'!AJ56,'IV.4'!AJ56)</f>
        <v>0</v>
      </c>
      <c r="AO30" s="28" t="n">
        <f aca="false">SUM('IV.1'!AK56,'IV.2'!AK56,'IV.3'!AK56,'IV.4'!AK56)</f>
        <v>0</v>
      </c>
      <c r="AP30" s="28" t="n">
        <f aca="false">SUM('IV.1'!AL56,'IV.2'!AL56,'IV.3'!AL56,'IV.4'!AL56)</f>
        <v>0</v>
      </c>
      <c r="AQ30" s="28" t="n">
        <f aca="false">SUM('IV.1'!AM56,'IV.2'!AM56,'IV.3'!AM56,'IV.4'!AM56)</f>
        <v>2</v>
      </c>
      <c r="AR30" s="28" t="n">
        <f aca="false">SUM('IV.1'!AN56,'IV.2'!AN56,'IV.3'!AN56,'IV.4'!AN56)</f>
        <v>0</v>
      </c>
      <c r="AS30" s="28" t="n">
        <f aca="false">SUM('IV.1'!AO56,'IV.2'!AO56,'IV.3'!AO56,'IV.4'!AO56)</f>
        <v>2</v>
      </c>
      <c r="AT30" s="28" t="n">
        <f aca="false">SUM('IV.1'!AP56,'IV.2'!AP56,'IV.3'!AP56,'IV.4'!AP56)</f>
        <v>28</v>
      </c>
      <c r="AU30" s="133" t="s">
        <v>52</v>
      </c>
      <c r="AV30" s="24" t="s">
        <v>53</v>
      </c>
      <c r="AW30" s="24" t="s">
        <v>636</v>
      </c>
      <c r="AX30" s="24" t="s">
        <v>114</v>
      </c>
      <c r="AY30" s="24" t="s">
        <v>310</v>
      </c>
      <c r="AZ30" s="24" t="s">
        <v>3054</v>
      </c>
      <c r="BA30" s="24" t="s">
        <v>143</v>
      </c>
      <c r="BB30" s="24" t="s">
        <v>2227</v>
      </c>
      <c r="BC30" s="134" t="s">
        <v>2170</v>
      </c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24" customFormat="true" ht="13.8" hidden="false" customHeight="false" outlineLevel="0" collapsed="false">
      <c r="A31" s="24" t="s">
        <v>3055</v>
      </c>
      <c r="B31" s="24" t="s">
        <v>211</v>
      </c>
      <c r="C31" s="24" t="s">
        <v>3056</v>
      </c>
      <c r="D31" s="24" t="n">
        <v>0</v>
      </c>
      <c r="E31" s="24" t="n">
        <v>0</v>
      </c>
      <c r="F31" s="24" t="n">
        <v>0</v>
      </c>
      <c r="G31" s="24" t="n">
        <v>1</v>
      </c>
      <c r="I31" s="140" t="n">
        <v>2</v>
      </c>
      <c r="J31" s="140" t="s">
        <v>2951</v>
      </c>
      <c r="K31" s="140" t="n">
        <v>1</v>
      </c>
      <c r="L31" s="140"/>
      <c r="M31" s="28" t="n">
        <f aca="false">SUM('IV.1'!I57,'IV.2'!I57,'IV.3'!I57,'IV.4'!I57)</f>
        <v>0</v>
      </c>
      <c r="N31" s="28" t="n">
        <f aca="false">SUM('IV.1'!J57,'IV.2'!J57,'IV.3'!J57,'IV.4'!J57)</f>
        <v>2</v>
      </c>
      <c r="O31" s="28" t="n">
        <f aca="false">SUM('IV.1'!K57,'IV.2'!K57,'IV.3'!K57,'IV.4'!K57)</f>
        <v>2</v>
      </c>
      <c r="P31" s="28" t="n">
        <f aca="false">SUM('IV.1'!L57,'IV.2'!L57,'IV.3'!L57,'IV.4'!L57)</f>
        <v>3</v>
      </c>
      <c r="Q31" s="28" t="n">
        <f aca="false">SUM('IV.1'!M57,'IV.2'!M57,'IV.3'!M57,'IV.4'!M57)</f>
        <v>3</v>
      </c>
      <c r="R31" s="28" t="n">
        <f aca="false">SUM('IV.1'!N57,'IV.2'!N57,'IV.3'!N57,'IV.4'!N57)</f>
        <v>24</v>
      </c>
      <c r="S31" s="28" t="n">
        <f aca="false">SUM('IV.1'!O57,'IV.2'!O57,'IV.3'!O57,'IV.4'!O57)</f>
        <v>15</v>
      </c>
      <c r="T31" s="28" t="n">
        <f aca="false">SUM('IV.1'!P57,'IV.2'!P57,'IV.3'!P57,'IV.4'!P57)</f>
        <v>1</v>
      </c>
      <c r="U31" s="28" t="n">
        <f aca="false">SUM('IV.1'!Q57,'IV.2'!Q57,'IV.3'!Q57,'IV.4'!Q57)</f>
        <v>40</v>
      </c>
      <c r="V31" s="28" t="n">
        <f aca="false">SUM('IV.1'!R57,'IV.2'!R57,'IV.3'!R57,'IV.4'!R57)</f>
        <v>0</v>
      </c>
      <c r="W31" s="28" t="n">
        <f aca="false">SUM('IV.1'!S57,'IV.2'!S57,'IV.3'!S57,'IV.4'!S57)</f>
        <v>0</v>
      </c>
      <c r="X31" s="28" t="n">
        <f aca="false">SUM('IV.1'!T57,'IV.2'!T57,'IV.3'!T57,'IV.4'!T57)</f>
        <v>0</v>
      </c>
      <c r="Y31" s="28" t="n">
        <f aca="false">SUM('IV.1'!U57,'IV.2'!U57,'IV.3'!U57,'IV.4'!U57)</f>
        <v>3</v>
      </c>
      <c r="Z31" s="28" t="n">
        <f aca="false">SUM('IV.1'!V57,'IV.2'!V57,'IV.3'!V57,'IV.4'!V57)</f>
        <v>3</v>
      </c>
      <c r="AA31" s="28" t="n">
        <f aca="false">SUM('IV.1'!W57,'IV.2'!W57,'IV.3'!W57,'IV.4'!W57)</f>
        <v>0</v>
      </c>
      <c r="AB31" s="28" t="n">
        <f aca="false">SUM('IV.1'!X57,'IV.2'!X57,'IV.3'!X57,'IV.4'!X57)</f>
        <v>0</v>
      </c>
      <c r="AC31" s="28" t="n">
        <f aca="false">SUM('IV.1'!Y57,'IV.2'!Y57,'IV.3'!Y57,'IV.4'!Y57)</f>
        <v>0</v>
      </c>
      <c r="AD31" s="28" t="n">
        <f aca="false">SUM('IV.1'!Z57,'IV.2'!Z57,'IV.3'!Z57,'IV.4'!Z57)</f>
        <v>0</v>
      </c>
      <c r="AE31" s="28" t="n">
        <f aca="false">SUM('IV.1'!AA57,'IV.2'!AA57,'IV.3'!AA57,'IV.4'!AA57)</f>
        <v>1</v>
      </c>
      <c r="AF31" s="28" t="n">
        <f aca="false">SUM('IV.1'!AB57,'IV.2'!AB57,'IV.3'!AB57,'IV.4'!AB57)</f>
        <v>1</v>
      </c>
      <c r="AG31" s="28" t="n">
        <f aca="false">SUM('IV.1'!AC57,'IV.2'!AC57,'IV.3'!AC57,'IV.4'!AC57)</f>
        <v>0</v>
      </c>
      <c r="AH31" s="28" t="n">
        <f aca="false">SUM('IV.1'!AD57,'IV.2'!AD57,'IV.3'!AD57,'IV.4'!AD57)</f>
        <v>0</v>
      </c>
      <c r="AI31" s="28" t="n">
        <f aca="false">SUM('IV.1'!AE57,'IV.2'!AE57,'IV.3'!AE57,'IV.4'!AE57)</f>
        <v>0</v>
      </c>
      <c r="AJ31" s="28" t="n">
        <f aca="false">SUM('IV.1'!AF57,'IV.2'!AF57,'IV.3'!AF57,'IV.4'!AF57)</f>
        <v>0</v>
      </c>
      <c r="AK31" s="28" t="n">
        <f aca="false">SUM('IV.1'!AG57,'IV.2'!AG57,'IV.3'!AG57,'IV.4'!AG57)</f>
        <v>0</v>
      </c>
      <c r="AL31" s="28" t="n">
        <f aca="false">SUM('IV.1'!AH57,'IV.2'!AH57,'IV.3'!AH57,'IV.4'!AH57)</f>
        <v>0</v>
      </c>
      <c r="AM31" s="28" t="n">
        <f aca="false">SUM('IV.1'!AI57,'IV.2'!AI57,'IV.3'!AI57,'IV.4'!AI57)</f>
        <v>4</v>
      </c>
      <c r="AN31" s="28" t="n">
        <f aca="false">SUM('IV.1'!AJ57,'IV.2'!AJ57,'IV.3'!AJ57,'IV.4'!AJ57)</f>
        <v>4</v>
      </c>
      <c r="AO31" s="28" t="n">
        <f aca="false">SUM('IV.1'!AK57,'IV.2'!AK57,'IV.3'!AK57,'IV.4'!AK57)</f>
        <v>0</v>
      </c>
      <c r="AP31" s="28" t="n">
        <f aca="false">SUM('IV.1'!AL57,'IV.2'!AL57,'IV.3'!AL57,'IV.4'!AL57)</f>
        <v>0</v>
      </c>
      <c r="AQ31" s="28" t="n">
        <f aca="false">SUM('IV.1'!AM57,'IV.2'!AM57,'IV.3'!AM57,'IV.4'!AM57)</f>
        <v>0</v>
      </c>
      <c r="AR31" s="28" t="n">
        <f aca="false">SUM('IV.1'!AN57,'IV.2'!AN57,'IV.3'!AN57,'IV.4'!AN57)</f>
        <v>0</v>
      </c>
      <c r="AS31" s="28" t="n">
        <f aca="false">SUM('IV.1'!AO57,'IV.2'!AO57,'IV.3'!AO57,'IV.4'!AO57)</f>
        <v>0</v>
      </c>
      <c r="AT31" s="28" t="n">
        <f aca="false">SUM('IV.1'!AP57,'IV.2'!AP57,'IV.3'!AP57,'IV.4'!AP57)</f>
        <v>2</v>
      </c>
      <c r="AU31" s="133" t="s">
        <v>454</v>
      </c>
      <c r="AV31" s="24" t="s">
        <v>120</v>
      </c>
      <c r="AW31" s="24" t="s">
        <v>72</v>
      </c>
      <c r="AX31" s="24" t="s">
        <v>324</v>
      </c>
      <c r="AY31" s="24" t="s">
        <v>220</v>
      </c>
      <c r="AZ31" s="24" t="s">
        <v>3057</v>
      </c>
      <c r="BA31" s="24" t="s">
        <v>206</v>
      </c>
      <c r="BB31" s="24" t="s">
        <v>2227</v>
      </c>
      <c r="BC31" s="134" t="s">
        <v>2170</v>
      </c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s="24" customFormat="true" ht="13.8" hidden="false" customHeight="false" outlineLevel="0" collapsed="false">
      <c r="A32" s="24" t="s">
        <v>316</v>
      </c>
      <c r="B32" s="24" t="s">
        <v>208</v>
      </c>
      <c r="C32" s="24" t="s">
        <v>317</v>
      </c>
      <c r="D32" s="24" t="n">
        <v>1</v>
      </c>
      <c r="E32" s="24" t="n">
        <v>1</v>
      </c>
      <c r="F32" s="24" t="n">
        <v>0</v>
      </c>
      <c r="G32" s="24" t="n">
        <v>1</v>
      </c>
      <c r="H32" s="24" t="n">
        <v>1</v>
      </c>
      <c r="I32" s="33" t="n">
        <v>2</v>
      </c>
      <c r="J32" s="33" t="s">
        <v>1409</v>
      </c>
      <c r="K32" s="140" t="n">
        <v>1</v>
      </c>
      <c r="L32" s="140" t="n">
        <v>1</v>
      </c>
      <c r="M32" s="28" t="n">
        <f aca="false">SUM('IV.1'!I58,'IV.2'!I58,'IV.3'!I58,'IV.4'!I58)</f>
        <v>5</v>
      </c>
      <c r="N32" s="28" t="n">
        <f aca="false">SUM('IV.1'!J58,'IV.2'!J58,'IV.3'!J58,'IV.4'!J58)</f>
        <v>1</v>
      </c>
      <c r="O32" s="28" t="n">
        <f aca="false">SUM('IV.1'!K58,'IV.2'!K58,'IV.3'!K58,'IV.4'!K58)</f>
        <v>4</v>
      </c>
      <c r="P32" s="28" t="n">
        <f aca="false">SUM('IV.1'!L58,'IV.2'!L58,'IV.3'!L58,'IV.4'!L58)</f>
        <v>8</v>
      </c>
      <c r="Q32" s="28" t="n">
        <f aca="false">SUM('IV.1'!M58,'IV.2'!M58,'IV.3'!M58,'IV.4'!M58)</f>
        <v>3</v>
      </c>
      <c r="R32" s="28" t="n">
        <f aca="false">SUM('IV.1'!N58,'IV.2'!N58,'IV.3'!N58,'IV.4'!N58)</f>
        <v>30</v>
      </c>
      <c r="S32" s="28" t="n">
        <f aca="false">SUM('IV.1'!O58,'IV.2'!O58,'IV.3'!O58,'IV.4'!O58)</f>
        <v>7</v>
      </c>
      <c r="T32" s="28" t="n">
        <f aca="false">SUM('IV.1'!P58,'IV.2'!P58,'IV.3'!P58,'IV.4'!P58)</f>
        <v>0</v>
      </c>
      <c r="U32" s="28" t="n">
        <f aca="false">SUM('IV.1'!Q58,'IV.2'!Q58,'IV.3'!Q58,'IV.4'!Q58)</f>
        <v>37</v>
      </c>
      <c r="V32" s="28" t="n">
        <f aca="false">SUM('IV.1'!R58,'IV.2'!R58,'IV.3'!R58,'IV.4'!R58)</f>
        <v>9</v>
      </c>
      <c r="W32" s="28" t="n">
        <f aca="false">SUM('IV.1'!S58,'IV.2'!S58,'IV.3'!S58,'IV.4'!S58)</f>
        <v>0</v>
      </c>
      <c r="X32" s="28" t="n">
        <f aca="false">SUM('IV.1'!T58,'IV.2'!T58,'IV.3'!T58,'IV.4'!T58)</f>
        <v>0</v>
      </c>
      <c r="Y32" s="28" t="n">
        <f aca="false">SUM('IV.1'!U58,'IV.2'!U58,'IV.3'!U58,'IV.4'!U58)</f>
        <v>5</v>
      </c>
      <c r="Z32" s="28" t="n">
        <f aca="false">SUM('IV.1'!V58,'IV.2'!V58,'IV.3'!V58,'IV.4'!V58)</f>
        <v>6</v>
      </c>
      <c r="AA32" s="28" t="n">
        <f aca="false">SUM('IV.1'!W58,'IV.2'!W58,'IV.3'!W58,'IV.4'!W58)</f>
        <v>0</v>
      </c>
      <c r="AB32" s="28" t="n">
        <f aca="false">SUM('IV.1'!X58,'IV.2'!X58,'IV.3'!X58,'IV.4'!X58)</f>
        <v>0</v>
      </c>
      <c r="AC32" s="28" t="n">
        <f aca="false">SUM('IV.1'!Y58,'IV.2'!Y58,'IV.3'!Y58,'IV.4'!Y58)</f>
        <v>0</v>
      </c>
      <c r="AD32" s="28" t="n">
        <f aca="false">SUM('IV.1'!Z58,'IV.2'!Z58,'IV.3'!Z58,'IV.4'!Z58)</f>
        <v>0</v>
      </c>
      <c r="AE32" s="28" t="n">
        <f aca="false">SUM('IV.1'!AA58,'IV.2'!AA58,'IV.3'!AA58,'IV.4'!AA58)</f>
        <v>1</v>
      </c>
      <c r="AF32" s="28" t="n">
        <f aca="false">SUM('IV.1'!AB58,'IV.2'!AB58,'IV.3'!AB58,'IV.4'!AB58)</f>
        <v>1</v>
      </c>
      <c r="AG32" s="28" t="n">
        <f aca="false">SUM('IV.1'!AC58,'IV.2'!AC58,'IV.3'!AC58,'IV.4'!AC58)</f>
        <v>0</v>
      </c>
      <c r="AH32" s="28" t="n">
        <f aca="false">SUM('IV.1'!AD58,'IV.2'!AD58,'IV.3'!AD58,'IV.4'!AD58)</f>
        <v>0</v>
      </c>
      <c r="AI32" s="28" t="n">
        <f aca="false">SUM('IV.1'!AE58,'IV.2'!AE58,'IV.3'!AE58,'IV.4'!AE58)</f>
        <v>0</v>
      </c>
      <c r="AJ32" s="28" t="n">
        <f aca="false">SUM('IV.1'!AF58,'IV.2'!AF58,'IV.3'!AF58,'IV.4'!AF58)</f>
        <v>0</v>
      </c>
      <c r="AK32" s="28" t="n">
        <f aca="false">SUM('IV.1'!AG58,'IV.2'!AG58,'IV.3'!AG58,'IV.4'!AG58)</f>
        <v>0</v>
      </c>
      <c r="AL32" s="28" t="n">
        <f aca="false">SUM('IV.1'!AH58,'IV.2'!AH58,'IV.3'!AH58,'IV.4'!AH58)</f>
        <v>0</v>
      </c>
      <c r="AM32" s="28" t="n">
        <f aca="false">SUM('IV.1'!AI58,'IV.2'!AI58,'IV.3'!AI58,'IV.4'!AI58)</f>
        <v>6</v>
      </c>
      <c r="AN32" s="28" t="n">
        <f aca="false">SUM('IV.1'!AJ58,'IV.2'!AJ58,'IV.3'!AJ58,'IV.4'!AJ58)</f>
        <v>7</v>
      </c>
      <c r="AO32" s="28" t="n">
        <f aca="false">SUM('IV.1'!AK58,'IV.2'!AK58,'IV.3'!AK58,'IV.4'!AK58)</f>
        <v>1</v>
      </c>
      <c r="AP32" s="28" t="n">
        <f aca="false">SUM('IV.1'!AL58,'IV.2'!AL58,'IV.3'!AL58,'IV.4'!AL58)</f>
        <v>0</v>
      </c>
      <c r="AQ32" s="28" t="n">
        <f aca="false">SUM('IV.1'!AM58,'IV.2'!AM58,'IV.3'!AM58,'IV.4'!AM58)</f>
        <v>2</v>
      </c>
      <c r="AR32" s="28" t="n">
        <f aca="false">SUM('IV.1'!AN58,'IV.2'!AN58,'IV.3'!AN58,'IV.4'!AN58)</f>
        <v>4</v>
      </c>
      <c r="AS32" s="28" t="n">
        <f aca="false">SUM('IV.1'!AO58,'IV.2'!AO58,'IV.3'!AO58,'IV.4'!AO58)</f>
        <v>6</v>
      </c>
      <c r="AT32" s="28" t="n">
        <f aca="false">SUM('IV.1'!AP58,'IV.2'!AP58,'IV.3'!AP58,'IV.4'!AP58)</f>
        <v>1</v>
      </c>
      <c r="AU32" s="133" t="s">
        <v>318</v>
      </c>
      <c r="AV32" s="24" t="s">
        <v>226</v>
      </c>
      <c r="AW32" s="24" t="s">
        <v>72</v>
      </c>
      <c r="AX32" s="24" t="s">
        <v>130</v>
      </c>
      <c r="AY32" s="24" t="s">
        <v>319</v>
      </c>
      <c r="AZ32" s="24" t="s">
        <v>142</v>
      </c>
      <c r="BA32" s="24" t="s">
        <v>320</v>
      </c>
      <c r="BB32" s="24" t="s">
        <v>2227</v>
      </c>
      <c r="BC32" s="134" t="s">
        <v>2170</v>
      </c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s="24" customFormat="true" ht="13.8" hidden="false" customHeight="false" outlineLevel="0" collapsed="false">
      <c r="A33" s="24" t="s">
        <v>3060</v>
      </c>
      <c r="B33" s="24" t="s">
        <v>208</v>
      </c>
      <c r="C33" s="24" t="s">
        <v>3061</v>
      </c>
      <c r="D33" s="24" t="n">
        <v>0</v>
      </c>
      <c r="E33" s="24" t="n">
        <v>0</v>
      </c>
      <c r="F33" s="24" t="n">
        <v>0</v>
      </c>
      <c r="G33" s="24" t="n">
        <v>1</v>
      </c>
      <c r="I33" s="140" t="n">
        <v>2</v>
      </c>
      <c r="J33" s="140" t="s">
        <v>3465</v>
      </c>
      <c r="K33" s="140" t="n">
        <v>1</v>
      </c>
      <c r="L33" s="140" t="n">
        <v>1</v>
      </c>
      <c r="M33" s="28" t="n">
        <f aca="false">SUM('IV.1'!I61,'IV.2'!I61,'IV.3'!I61,'IV.4'!I61)</f>
        <v>0</v>
      </c>
      <c r="N33" s="28" t="n">
        <f aca="false">SUM('IV.1'!J61,'IV.2'!J61,'IV.3'!J61,'IV.4'!J61)</f>
        <v>0</v>
      </c>
      <c r="O33" s="28" t="n">
        <f aca="false">SUM('IV.1'!K61,'IV.2'!K61,'IV.3'!K61,'IV.4'!K61)</f>
        <v>16</v>
      </c>
      <c r="P33" s="28" t="n">
        <f aca="false">SUM('IV.1'!L61,'IV.2'!L61,'IV.3'!L61,'IV.4'!L61)</f>
        <v>12</v>
      </c>
      <c r="Q33" s="28" t="n">
        <f aca="false">SUM('IV.1'!M61,'IV.2'!M61,'IV.3'!M61,'IV.4'!M61)</f>
        <v>13</v>
      </c>
      <c r="R33" s="28" t="n">
        <f aca="false">SUM('IV.1'!N61,'IV.2'!N61,'IV.3'!N61,'IV.4'!N61)</f>
        <v>25</v>
      </c>
      <c r="S33" s="28" t="n">
        <f aca="false">SUM('IV.1'!O61,'IV.2'!O61,'IV.3'!O61,'IV.4'!O61)</f>
        <v>6</v>
      </c>
      <c r="T33" s="28" t="n">
        <f aca="false">SUM('IV.1'!P61,'IV.2'!P61,'IV.3'!P61,'IV.4'!P61)</f>
        <v>0</v>
      </c>
      <c r="U33" s="28" t="n">
        <f aca="false">SUM('IV.1'!Q61,'IV.2'!Q61,'IV.3'!Q61,'IV.4'!Q61)</f>
        <v>31</v>
      </c>
      <c r="V33" s="28" t="n">
        <f aca="false">SUM('IV.1'!R61,'IV.2'!R61,'IV.3'!R61,'IV.4'!R61)</f>
        <v>2</v>
      </c>
      <c r="W33" s="28" t="n">
        <f aca="false">SUM('IV.1'!S61,'IV.2'!S61,'IV.3'!S61,'IV.4'!S61)</f>
        <v>0</v>
      </c>
      <c r="X33" s="28" t="n">
        <f aca="false">SUM('IV.1'!T61,'IV.2'!T61,'IV.3'!T61,'IV.4'!T61)</f>
        <v>0</v>
      </c>
      <c r="Y33" s="28" t="n">
        <f aca="false">SUM('IV.1'!U61,'IV.2'!U61,'IV.3'!U61,'IV.4'!U61)</f>
        <v>0</v>
      </c>
      <c r="Z33" s="28" t="n">
        <f aca="false">SUM('IV.1'!V61,'IV.2'!V61,'IV.3'!V61,'IV.4'!V61)</f>
        <v>0</v>
      </c>
      <c r="AA33" s="28" t="n">
        <f aca="false">SUM('IV.1'!W61,'IV.2'!W61,'IV.3'!W61,'IV.4'!W61)</f>
        <v>0</v>
      </c>
      <c r="AB33" s="28" t="n">
        <f aca="false">SUM('IV.1'!X61,'IV.2'!X61,'IV.3'!X61,'IV.4'!X61)</f>
        <v>0</v>
      </c>
      <c r="AC33" s="28" t="n">
        <f aca="false">SUM('IV.1'!Y61,'IV.2'!Y61,'IV.3'!Y61,'IV.4'!Y61)</f>
        <v>0</v>
      </c>
      <c r="AD33" s="28" t="n">
        <f aca="false">SUM('IV.1'!Z61,'IV.2'!Z61,'IV.3'!Z61,'IV.4'!Z61)</f>
        <v>0</v>
      </c>
      <c r="AE33" s="28" t="n">
        <f aca="false">SUM('IV.1'!AA61,'IV.2'!AA61,'IV.3'!AA61,'IV.4'!AA61)</f>
        <v>0</v>
      </c>
      <c r="AF33" s="28" t="n">
        <f aca="false">SUM('IV.1'!AB61,'IV.2'!AB61,'IV.3'!AB61,'IV.4'!AB61)</f>
        <v>0</v>
      </c>
      <c r="AG33" s="28" t="n">
        <f aca="false">SUM('IV.1'!AC61,'IV.2'!AC61,'IV.3'!AC61,'IV.4'!AC61)</f>
        <v>0</v>
      </c>
      <c r="AH33" s="28" t="n">
        <f aca="false">SUM('IV.1'!AD61,'IV.2'!AD61,'IV.3'!AD61,'IV.4'!AD61)</f>
        <v>0</v>
      </c>
      <c r="AI33" s="28" t="n">
        <f aca="false">SUM('IV.1'!AE61,'IV.2'!AE61,'IV.3'!AE61,'IV.4'!AE61)</f>
        <v>0</v>
      </c>
      <c r="AJ33" s="28" t="n">
        <f aca="false">SUM('IV.1'!AF61,'IV.2'!AF61,'IV.3'!AF61,'IV.4'!AF61)</f>
        <v>0</v>
      </c>
      <c r="AK33" s="28" t="n">
        <f aca="false">SUM('IV.1'!AG61,'IV.2'!AG61,'IV.3'!AG61,'IV.4'!AG61)</f>
        <v>0</v>
      </c>
      <c r="AL33" s="28" t="n">
        <f aca="false">SUM('IV.1'!AH61,'IV.2'!AH61,'IV.3'!AH61,'IV.4'!AH61)</f>
        <v>0</v>
      </c>
      <c r="AM33" s="28" t="n">
        <f aca="false">SUM('IV.1'!AI61,'IV.2'!AI61,'IV.3'!AI61,'IV.4'!AI61)</f>
        <v>0</v>
      </c>
      <c r="AN33" s="28" t="n">
        <f aca="false">SUM('IV.1'!AJ61,'IV.2'!AJ61,'IV.3'!AJ61,'IV.4'!AJ61)</f>
        <v>0</v>
      </c>
      <c r="AO33" s="28" t="n">
        <f aca="false">SUM('IV.1'!AK61,'IV.2'!AK61,'IV.3'!AK61,'IV.4'!AK61)</f>
        <v>0</v>
      </c>
      <c r="AP33" s="28" t="n">
        <f aca="false">SUM('IV.1'!AL61,'IV.2'!AL61,'IV.3'!AL61,'IV.4'!AL61)</f>
        <v>0</v>
      </c>
      <c r="AQ33" s="28" t="n">
        <f aca="false">SUM('IV.1'!AM61,'IV.2'!AM61,'IV.3'!AM61,'IV.4'!AM61)</f>
        <v>3</v>
      </c>
      <c r="AR33" s="28" t="n">
        <f aca="false">SUM('IV.1'!AN61,'IV.2'!AN61,'IV.3'!AN61,'IV.4'!AN61)</f>
        <v>4</v>
      </c>
      <c r="AS33" s="28" t="n">
        <f aca="false">SUM('IV.1'!AO61,'IV.2'!AO61,'IV.3'!AO61,'IV.4'!AO61)</f>
        <v>7</v>
      </c>
      <c r="AT33" s="28" t="n">
        <f aca="false">SUM('IV.1'!AP61,'IV.2'!AP61,'IV.3'!AP61,'IV.4'!AP61)</f>
        <v>0</v>
      </c>
      <c r="AU33" s="133" t="s">
        <v>52</v>
      </c>
      <c r="AV33" s="24" t="s">
        <v>107</v>
      </c>
      <c r="AW33" s="24" t="s">
        <v>72</v>
      </c>
      <c r="AX33" s="24" t="s">
        <v>386</v>
      </c>
      <c r="AY33" s="24" t="s">
        <v>1231</v>
      </c>
      <c r="AZ33" s="24" t="s">
        <v>3062</v>
      </c>
      <c r="BA33" s="24" t="s">
        <v>143</v>
      </c>
      <c r="BB33" s="24" t="s">
        <v>2227</v>
      </c>
      <c r="BC33" s="134" t="s">
        <v>2180</v>
      </c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24" customFormat="true" ht="13.8" hidden="false" customHeight="false" outlineLevel="0" collapsed="false">
      <c r="A34" s="24" t="s">
        <v>3063</v>
      </c>
      <c r="B34" s="24" t="s">
        <v>627</v>
      </c>
      <c r="C34" s="24" t="s">
        <v>2892</v>
      </c>
      <c r="D34" s="24" t="n">
        <v>0</v>
      </c>
      <c r="E34" s="24" t="n">
        <v>0</v>
      </c>
      <c r="F34" s="24" t="n">
        <v>0</v>
      </c>
      <c r="G34" s="24" t="n">
        <v>1</v>
      </c>
      <c r="I34" s="140" t="n">
        <v>2</v>
      </c>
      <c r="J34" s="140" t="s">
        <v>2951</v>
      </c>
      <c r="K34" s="140" t="n">
        <v>1</v>
      </c>
      <c r="L34" s="140"/>
      <c r="M34" s="28" t="n">
        <f aca="false">SUM('IV.1'!I62,'IV.2'!I62,'IV.3'!I62,'IV.4'!I62)</f>
        <v>0</v>
      </c>
      <c r="N34" s="28" t="n">
        <f aca="false">SUM('IV.1'!J62,'IV.2'!J62,'IV.3'!J62,'IV.4'!J62)</f>
        <v>0</v>
      </c>
      <c r="O34" s="28" t="n">
        <f aca="false">SUM('IV.1'!K62,'IV.2'!K62,'IV.3'!K62,'IV.4'!K62)</f>
        <v>5</v>
      </c>
      <c r="P34" s="28" t="n">
        <f aca="false">SUM('IV.1'!L62,'IV.2'!L62,'IV.3'!L62,'IV.4'!L62)</f>
        <v>3</v>
      </c>
      <c r="Q34" s="28" t="n">
        <f aca="false">SUM('IV.1'!M62,'IV.2'!M62,'IV.3'!M62,'IV.4'!M62)</f>
        <v>4</v>
      </c>
      <c r="R34" s="28" t="n">
        <f aca="false">SUM('IV.1'!N62,'IV.2'!N62,'IV.3'!N62,'IV.4'!N62)</f>
        <v>21</v>
      </c>
      <c r="S34" s="28" t="n">
        <f aca="false">SUM('IV.1'!O62,'IV.2'!O62,'IV.3'!O62,'IV.4'!O62)</f>
        <v>8</v>
      </c>
      <c r="T34" s="28" t="n">
        <f aca="false">SUM('IV.1'!P62,'IV.2'!P62,'IV.3'!P62,'IV.4'!P62)</f>
        <v>1</v>
      </c>
      <c r="U34" s="28" t="n">
        <f aca="false">SUM('IV.1'!Q62,'IV.2'!Q62,'IV.3'!Q62,'IV.4'!Q62)</f>
        <v>30</v>
      </c>
      <c r="V34" s="28" t="n">
        <f aca="false">SUM('IV.1'!R62,'IV.2'!R62,'IV.3'!R62,'IV.4'!R62)</f>
        <v>0</v>
      </c>
      <c r="W34" s="28" t="n">
        <f aca="false">SUM('IV.1'!S62,'IV.2'!S62,'IV.3'!S62,'IV.4'!S62)</f>
        <v>0</v>
      </c>
      <c r="X34" s="28" t="n">
        <f aca="false">SUM('IV.1'!T62,'IV.2'!T62,'IV.3'!T62,'IV.4'!T62)</f>
        <v>0</v>
      </c>
      <c r="Y34" s="28" t="n">
        <f aca="false">SUM('IV.1'!U62,'IV.2'!U62,'IV.3'!U62,'IV.4'!U62)</f>
        <v>0</v>
      </c>
      <c r="Z34" s="28" t="n">
        <f aca="false">SUM('IV.1'!V62,'IV.2'!V62,'IV.3'!V62,'IV.4'!V62)</f>
        <v>0</v>
      </c>
      <c r="AA34" s="28" t="n">
        <f aca="false">SUM('IV.1'!W62,'IV.2'!W62,'IV.3'!W62,'IV.4'!W62)</f>
        <v>0</v>
      </c>
      <c r="AB34" s="28" t="n">
        <f aca="false">SUM('IV.1'!X62,'IV.2'!X62,'IV.3'!X62,'IV.4'!X62)</f>
        <v>0</v>
      </c>
      <c r="AC34" s="28" t="n">
        <f aca="false">SUM('IV.1'!Y62,'IV.2'!Y62,'IV.3'!Y62,'IV.4'!Y62)</f>
        <v>0</v>
      </c>
      <c r="AD34" s="28" t="n">
        <f aca="false">SUM('IV.1'!Z62,'IV.2'!Z62,'IV.3'!Z62,'IV.4'!Z62)</f>
        <v>0</v>
      </c>
      <c r="AE34" s="28" t="n">
        <f aca="false">SUM('IV.1'!AA62,'IV.2'!AA62,'IV.3'!AA62,'IV.4'!AA62)</f>
        <v>0</v>
      </c>
      <c r="AF34" s="28" t="n">
        <f aca="false">SUM('IV.1'!AB62,'IV.2'!AB62,'IV.3'!AB62,'IV.4'!AB62)</f>
        <v>0</v>
      </c>
      <c r="AG34" s="28" t="n">
        <f aca="false">SUM('IV.1'!AC62,'IV.2'!AC62,'IV.3'!AC62,'IV.4'!AC62)</f>
        <v>0</v>
      </c>
      <c r="AH34" s="28" t="n">
        <f aca="false">SUM('IV.1'!AD62,'IV.2'!AD62,'IV.3'!AD62,'IV.4'!AD62)</f>
        <v>0</v>
      </c>
      <c r="AI34" s="28" t="n">
        <f aca="false">SUM('IV.1'!AE62,'IV.2'!AE62,'IV.3'!AE62,'IV.4'!AE62)</f>
        <v>0</v>
      </c>
      <c r="AJ34" s="28" t="n">
        <f aca="false">SUM('IV.1'!AF62,'IV.2'!AF62,'IV.3'!AF62,'IV.4'!AF62)</f>
        <v>0</v>
      </c>
      <c r="AK34" s="28" t="n">
        <f aca="false">SUM('IV.1'!AG62,'IV.2'!AG62,'IV.3'!AG62,'IV.4'!AG62)</f>
        <v>0</v>
      </c>
      <c r="AL34" s="28" t="n">
        <f aca="false">SUM('IV.1'!AH62,'IV.2'!AH62,'IV.3'!AH62,'IV.4'!AH62)</f>
        <v>0</v>
      </c>
      <c r="AM34" s="28" t="n">
        <f aca="false">SUM('IV.1'!AI62,'IV.2'!AI62,'IV.3'!AI62,'IV.4'!AI62)</f>
        <v>0</v>
      </c>
      <c r="AN34" s="28" t="n">
        <f aca="false">SUM('IV.1'!AJ62,'IV.2'!AJ62,'IV.3'!AJ62,'IV.4'!AJ62)</f>
        <v>0</v>
      </c>
      <c r="AO34" s="28" t="n">
        <f aca="false">SUM('IV.1'!AK62,'IV.2'!AK62,'IV.3'!AK62,'IV.4'!AK62)</f>
        <v>0</v>
      </c>
      <c r="AP34" s="28" t="n">
        <f aca="false">SUM('IV.1'!AL62,'IV.2'!AL62,'IV.3'!AL62,'IV.4'!AL62)</f>
        <v>0</v>
      </c>
      <c r="AQ34" s="28" t="n">
        <f aca="false">SUM('IV.1'!AM62,'IV.2'!AM62,'IV.3'!AM62,'IV.4'!AM62)</f>
        <v>2</v>
      </c>
      <c r="AR34" s="28" t="n">
        <f aca="false">SUM('IV.1'!AN62,'IV.2'!AN62,'IV.3'!AN62,'IV.4'!AN62)</f>
        <v>2</v>
      </c>
      <c r="AS34" s="28" t="n">
        <f aca="false">SUM('IV.1'!AO62,'IV.2'!AO62,'IV.3'!AO62,'IV.4'!AO62)</f>
        <v>4</v>
      </c>
      <c r="AT34" s="28" t="n">
        <f aca="false">SUM('IV.1'!AP62,'IV.2'!AP62,'IV.3'!AP62,'IV.4'!AP62)</f>
        <v>7</v>
      </c>
      <c r="AU34" s="133" t="s">
        <v>52</v>
      </c>
      <c r="AV34" s="24" t="s">
        <v>101</v>
      </c>
      <c r="AW34" s="24" t="s">
        <v>54</v>
      </c>
      <c r="AX34" s="24" t="s">
        <v>55</v>
      </c>
      <c r="AY34" s="24" t="s">
        <v>95</v>
      </c>
      <c r="AZ34" s="24" t="s">
        <v>102</v>
      </c>
      <c r="BA34" s="24" t="s">
        <v>2303</v>
      </c>
      <c r="BB34" s="24" t="s">
        <v>2227</v>
      </c>
      <c r="BC34" s="134" t="s">
        <v>2177</v>
      </c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s="24" customFormat="true" ht="13.8" hidden="false" customHeight="false" outlineLevel="0" collapsed="false">
      <c r="A35" s="24" t="s">
        <v>1424</v>
      </c>
      <c r="B35" s="24" t="s">
        <v>1425</v>
      </c>
      <c r="C35" s="24" t="s">
        <v>1426</v>
      </c>
      <c r="D35" s="24" t="n">
        <v>0</v>
      </c>
      <c r="E35" s="24" t="n">
        <v>1</v>
      </c>
      <c r="F35" s="24" t="n">
        <v>1</v>
      </c>
      <c r="G35" s="24" t="n">
        <v>1</v>
      </c>
      <c r="H35" s="24" t="n">
        <v>1</v>
      </c>
      <c r="I35" s="33" t="n">
        <v>2</v>
      </c>
      <c r="J35" s="33" t="s">
        <v>106</v>
      </c>
      <c r="K35" s="140" t="n">
        <v>1</v>
      </c>
      <c r="L35" s="140"/>
      <c r="M35" s="28" t="n">
        <f aca="false">SUM('IV.1'!I64,'IV.2'!I64,'IV.3'!I64,'IV.4'!I64)</f>
        <v>0</v>
      </c>
      <c r="N35" s="28" t="n">
        <f aca="false">SUM('IV.1'!J64,'IV.2'!J64,'IV.3'!J64,'IV.4'!J64)</f>
        <v>2</v>
      </c>
      <c r="O35" s="28" t="n">
        <f aca="false">SUM('IV.1'!K64,'IV.2'!K64,'IV.3'!K64,'IV.4'!K64)</f>
        <v>7</v>
      </c>
      <c r="P35" s="28" t="n">
        <f aca="false">SUM('IV.1'!L64,'IV.2'!L64,'IV.3'!L64,'IV.4'!L64)</f>
        <v>7</v>
      </c>
      <c r="Q35" s="28" t="n">
        <f aca="false">SUM('IV.1'!M64,'IV.2'!M64,'IV.3'!M64,'IV.4'!M64)</f>
        <v>6</v>
      </c>
      <c r="R35" s="28" t="n">
        <f aca="false">SUM('IV.1'!N64,'IV.2'!N64,'IV.3'!N64,'IV.4'!N64)</f>
        <v>10</v>
      </c>
      <c r="S35" s="28" t="n">
        <f aca="false">SUM('IV.1'!O64,'IV.2'!O64,'IV.3'!O64,'IV.4'!O64)</f>
        <v>1</v>
      </c>
      <c r="T35" s="28" t="n">
        <f aca="false">SUM('IV.1'!P64,'IV.2'!P64,'IV.3'!P64,'IV.4'!P64)</f>
        <v>1</v>
      </c>
      <c r="U35" s="28" t="n">
        <f aca="false">SUM('IV.1'!Q64,'IV.2'!Q64,'IV.3'!Q64,'IV.4'!Q64)</f>
        <v>12</v>
      </c>
      <c r="V35" s="28" t="n">
        <f aca="false">SUM('IV.1'!R64,'IV.2'!R64,'IV.3'!R64,'IV.4'!R64)</f>
        <v>1</v>
      </c>
      <c r="W35" s="28" t="n">
        <f aca="false">SUM('IV.1'!S64,'IV.2'!S64,'IV.3'!S64,'IV.4'!S64)</f>
        <v>0</v>
      </c>
      <c r="X35" s="28" t="n">
        <f aca="false">SUM('IV.1'!T64,'IV.2'!T64,'IV.3'!T64,'IV.4'!T64)</f>
        <v>0</v>
      </c>
      <c r="Y35" s="28" t="n">
        <f aca="false">SUM('IV.1'!U64,'IV.2'!U64,'IV.3'!U64,'IV.4'!U64)</f>
        <v>0</v>
      </c>
      <c r="Z35" s="28" t="n">
        <f aca="false">SUM('IV.1'!V64,'IV.2'!V64,'IV.3'!V64,'IV.4'!V64)</f>
        <v>0</v>
      </c>
      <c r="AA35" s="28" t="n">
        <f aca="false">SUM('IV.1'!W64,'IV.2'!W64,'IV.3'!W64,'IV.4'!W64)</f>
        <v>2</v>
      </c>
      <c r="AB35" s="28" t="n">
        <f aca="false">SUM('IV.1'!X64,'IV.2'!X64,'IV.3'!X64,'IV.4'!X64)</f>
        <v>2</v>
      </c>
      <c r="AC35" s="28" t="n">
        <f aca="false">SUM('IV.1'!Y64,'IV.2'!Y64,'IV.3'!Y64,'IV.4'!Y64)</f>
        <v>0</v>
      </c>
      <c r="AD35" s="28" t="n">
        <f aca="false">SUM('IV.1'!Z64,'IV.2'!Z64,'IV.3'!Z64,'IV.4'!Z64)</f>
        <v>0</v>
      </c>
      <c r="AE35" s="28" t="n">
        <f aca="false">SUM('IV.1'!AA64,'IV.2'!AA64,'IV.3'!AA64,'IV.4'!AA64)</f>
        <v>0</v>
      </c>
      <c r="AF35" s="28" t="n">
        <f aca="false">SUM('IV.1'!AB64,'IV.2'!AB64,'IV.3'!AB64,'IV.4'!AB64)</f>
        <v>0</v>
      </c>
      <c r="AG35" s="28" t="n">
        <f aca="false">SUM('IV.1'!AC64,'IV.2'!AC64,'IV.3'!AC64,'IV.4'!AC64)</f>
        <v>0</v>
      </c>
      <c r="AH35" s="28" t="n">
        <f aca="false">SUM('IV.1'!AD64,'IV.2'!AD64,'IV.3'!AD64,'IV.4'!AD64)</f>
        <v>0</v>
      </c>
      <c r="AI35" s="28" t="n">
        <f aca="false">SUM('IV.1'!AE64,'IV.2'!AE64,'IV.3'!AE64,'IV.4'!AE64)</f>
        <v>0</v>
      </c>
      <c r="AJ35" s="28" t="n">
        <f aca="false">SUM('IV.1'!AF64,'IV.2'!AF64,'IV.3'!AF64,'IV.4'!AF64)</f>
        <v>0</v>
      </c>
      <c r="AK35" s="28" t="n">
        <f aca="false">SUM('IV.1'!AG64,'IV.2'!AG64,'IV.3'!AG64,'IV.4'!AG64)</f>
        <v>0</v>
      </c>
      <c r="AL35" s="28" t="n">
        <f aca="false">SUM('IV.1'!AH64,'IV.2'!AH64,'IV.3'!AH64,'IV.4'!AH64)</f>
        <v>0</v>
      </c>
      <c r="AM35" s="28" t="n">
        <f aca="false">SUM('IV.1'!AI64,'IV.2'!AI64,'IV.3'!AI64,'IV.4'!AI64)</f>
        <v>2</v>
      </c>
      <c r="AN35" s="28" t="n">
        <f aca="false">SUM('IV.1'!AJ64,'IV.2'!AJ64,'IV.3'!AJ64,'IV.4'!AJ64)</f>
        <v>2</v>
      </c>
      <c r="AO35" s="28" t="n">
        <f aca="false">SUM('IV.1'!AK64,'IV.2'!AK64,'IV.3'!AK64,'IV.4'!AK64)</f>
        <v>1</v>
      </c>
      <c r="AP35" s="28" t="n">
        <f aca="false">SUM('IV.1'!AL64,'IV.2'!AL64,'IV.3'!AL64,'IV.4'!AL64)</f>
        <v>1</v>
      </c>
      <c r="AQ35" s="28" t="n">
        <f aca="false">SUM('IV.1'!AM64,'IV.2'!AM64,'IV.3'!AM64,'IV.4'!AM64)</f>
        <v>0</v>
      </c>
      <c r="AR35" s="28" t="n">
        <f aca="false">SUM('IV.1'!AN64,'IV.2'!AN64,'IV.3'!AN64,'IV.4'!AN64)</f>
        <v>2</v>
      </c>
      <c r="AS35" s="28" t="n">
        <f aca="false">SUM('IV.1'!AO64,'IV.2'!AO64,'IV.3'!AO64,'IV.4'!AO64)</f>
        <v>2</v>
      </c>
      <c r="AT35" s="28" t="n">
        <f aca="false">SUM('IV.1'!AP64,'IV.2'!AP64,'IV.3'!AP64,'IV.4'!AP64)</f>
        <v>2</v>
      </c>
      <c r="AU35" s="133" t="s">
        <v>318</v>
      </c>
      <c r="AV35" s="24" t="s">
        <v>120</v>
      </c>
      <c r="AW35" s="24" t="s">
        <v>72</v>
      </c>
      <c r="AX35" s="24" t="s">
        <v>1427</v>
      </c>
      <c r="AY35" s="24" t="s">
        <v>73</v>
      </c>
      <c r="AZ35" s="24" t="s">
        <v>182</v>
      </c>
      <c r="BA35" s="24" t="s">
        <v>1428</v>
      </c>
      <c r="BB35" s="24" t="s">
        <v>2227</v>
      </c>
      <c r="BC35" s="134" t="s">
        <v>2170</v>
      </c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s="24" customFormat="true" ht="13.8" hidden="false" customHeight="false" outlineLevel="0" collapsed="false">
      <c r="A36" s="24" t="s">
        <v>3066</v>
      </c>
      <c r="B36" s="24" t="s">
        <v>352</v>
      </c>
      <c r="C36" s="24" t="s">
        <v>165</v>
      </c>
      <c r="D36" s="24" t="n">
        <v>0</v>
      </c>
      <c r="E36" s="24" t="n">
        <v>0</v>
      </c>
      <c r="F36" s="24" t="n">
        <v>0</v>
      </c>
      <c r="G36" s="24" t="n">
        <v>1</v>
      </c>
      <c r="I36" s="140" t="n">
        <v>2</v>
      </c>
      <c r="J36" s="140" t="s">
        <v>3465</v>
      </c>
      <c r="K36" s="140" t="n">
        <v>1</v>
      </c>
      <c r="L36" s="140"/>
      <c r="M36" s="28" t="n">
        <f aca="false">SUM('IV.1'!I65,'IV.2'!I65,'IV.3'!I65,'IV.4'!I65)</f>
        <v>0</v>
      </c>
      <c r="N36" s="28" t="n">
        <f aca="false">SUM('IV.1'!J65,'IV.2'!J65,'IV.3'!J65,'IV.4'!J65)</f>
        <v>0</v>
      </c>
      <c r="O36" s="28" t="n">
        <f aca="false">SUM('IV.1'!K65,'IV.2'!K65,'IV.3'!K65,'IV.4'!K65)</f>
        <v>9</v>
      </c>
      <c r="P36" s="28" t="n">
        <f aca="false">SUM('IV.1'!L65,'IV.2'!L65,'IV.3'!L65,'IV.4'!L65)</f>
        <v>10</v>
      </c>
      <c r="Q36" s="28" t="n">
        <f aca="false">SUM('IV.1'!M65,'IV.2'!M65,'IV.3'!M65,'IV.4'!M65)</f>
        <v>11</v>
      </c>
      <c r="R36" s="28" t="n">
        <f aca="false">SUM('IV.1'!N65,'IV.2'!N65,'IV.3'!N65,'IV.4'!N65)</f>
        <v>6</v>
      </c>
      <c r="S36" s="28" t="n">
        <f aca="false">SUM('IV.1'!O65,'IV.2'!O65,'IV.3'!O65,'IV.4'!O65)</f>
        <v>0</v>
      </c>
      <c r="T36" s="28" t="n">
        <f aca="false">SUM('IV.1'!P65,'IV.2'!P65,'IV.3'!P65,'IV.4'!P65)</f>
        <v>0</v>
      </c>
      <c r="U36" s="28" t="n">
        <f aca="false">SUM('IV.1'!Q65,'IV.2'!Q65,'IV.3'!Q65,'IV.4'!Q65)</f>
        <v>6</v>
      </c>
      <c r="V36" s="28" t="n">
        <f aca="false">SUM('IV.1'!R65,'IV.2'!R65,'IV.3'!R65,'IV.4'!R65)</f>
        <v>1</v>
      </c>
      <c r="W36" s="28" t="n">
        <f aca="false">SUM('IV.1'!S65,'IV.2'!S65,'IV.3'!S65,'IV.4'!S65)</f>
        <v>0</v>
      </c>
      <c r="X36" s="28" t="n">
        <f aca="false">SUM('IV.1'!T65,'IV.2'!T65,'IV.3'!T65,'IV.4'!T65)</f>
        <v>0</v>
      </c>
      <c r="Y36" s="28" t="n">
        <f aca="false">SUM('IV.1'!U65,'IV.2'!U65,'IV.3'!U65,'IV.4'!U65)</f>
        <v>0</v>
      </c>
      <c r="Z36" s="28" t="n">
        <f aca="false">SUM('IV.1'!V65,'IV.2'!V65,'IV.3'!V65,'IV.4'!V65)</f>
        <v>0</v>
      </c>
      <c r="AA36" s="28" t="n">
        <f aca="false">SUM('IV.1'!W65,'IV.2'!W65,'IV.3'!W65,'IV.4'!W65)</f>
        <v>0</v>
      </c>
      <c r="AB36" s="28" t="n">
        <f aca="false">SUM('IV.1'!X65,'IV.2'!X65,'IV.3'!X65,'IV.4'!X65)</f>
        <v>0</v>
      </c>
      <c r="AC36" s="28" t="n">
        <f aca="false">SUM('IV.1'!Y65,'IV.2'!Y65,'IV.3'!Y65,'IV.4'!Y65)</f>
        <v>0</v>
      </c>
      <c r="AD36" s="28" t="n">
        <f aca="false">SUM('IV.1'!Z65,'IV.2'!Z65,'IV.3'!Z65,'IV.4'!Z65)</f>
        <v>0</v>
      </c>
      <c r="AE36" s="28" t="n">
        <f aca="false">SUM('IV.1'!AA65,'IV.2'!AA65,'IV.3'!AA65,'IV.4'!AA65)</f>
        <v>0</v>
      </c>
      <c r="AF36" s="28" t="n">
        <f aca="false">SUM('IV.1'!AB65,'IV.2'!AB65,'IV.3'!AB65,'IV.4'!AB65)</f>
        <v>0</v>
      </c>
      <c r="AG36" s="28" t="n">
        <f aca="false">SUM('IV.1'!AC65,'IV.2'!AC65,'IV.3'!AC65,'IV.4'!AC65)</f>
        <v>0</v>
      </c>
      <c r="AH36" s="28" t="n">
        <f aca="false">SUM('IV.1'!AD65,'IV.2'!AD65,'IV.3'!AD65,'IV.4'!AD65)</f>
        <v>0</v>
      </c>
      <c r="AI36" s="28" t="n">
        <f aca="false">SUM('IV.1'!AE65,'IV.2'!AE65,'IV.3'!AE65,'IV.4'!AE65)</f>
        <v>0</v>
      </c>
      <c r="AJ36" s="28" t="n">
        <f aca="false">SUM('IV.1'!AF65,'IV.2'!AF65,'IV.3'!AF65,'IV.4'!AF65)</f>
        <v>0</v>
      </c>
      <c r="AK36" s="28" t="n">
        <f aca="false">SUM('IV.1'!AG65,'IV.2'!AG65,'IV.3'!AG65,'IV.4'!AG65)</f>
        <v>0</v>
      </c>
      <c r="AL36" s="28" t="n">
        <f aca="false">SUM('IV.1'!AH65,'IV.2'!AH65,'IV.3'!AH65,'IV.4'!AH65)</f>
        <v>0</v>
      </c>
      <c r="AM36" s="28" t="n">
        <f aca="false">SUM('IV.1'!AI65,'IV.2'!AI65,'IV.3'!AI65,'IV.4'!AI65)</f>
        <v>0</v>
      </c>
      <c r="AN36" s="28" t="n">
        <f aca="false">SUM('IV.1'!AJ65,'IV.2'!AJ65,'IV.3'!AJ65,'IV.4'!AJ65)</f>
        <v>0</v>
      </c>
      <c r="AO36" s="28" t="n">
        <f aca="false">SUM('IV.1'!AK65,'IV.2'!AK65,'IV.3'!AK65,'IV.4'!AK65)</f>
        <v>0</v>
      </c>
      <c r="AP36" s="28" t="n">
        <f aca="false">SUM('IV.1'!AL65,'IV.2'!AL65,'IV.3'!AL65,'IV.4'!AL65)</f>
        <v>0</v>
      </c>
      <c r="AQ36" s="28" t="n">
        <f aca="false">SUM('IV.1'!AM65,'IV.2'!AM65,'IV.3'!AM65,'IV.4'!AM65)</f>
        <v>0</v>
      </c>
      <c r="AR36" s="28" t="n">
        <f aca="false">SUM('IV.1'!AN65,'IV.2'!AN65,'IV.3'!AN65,'IV.4'!AN65)</f>
        <v>3</v>
      </c>
      <c r="AS36" s="28" t="n">
        <f aca="false">SUM('IV.1'!AO65,'IV.2'!AO65,'IV.3'!AO65,'IV.4'!AO65)</f>
        <v>3</v>
      </c>
      <c r="AT36" s="28" t="n">
        <f aca="false">SUM('IV.1'!AP65,'IV.2'!AP65,'IV.3'!AP65,'IV.4'!AP65)</f>
        <v>29</v>
      </c>
      <c r="AU36" s="133" t="s">
        <v>318</v>
      </c>
      <c r="AV36" s="24" t="s">
        <v>226</v>
      </c>
      <c r="AW36" s="24" t="s">
        <v>72</v>
      </c>
      <c r="AX36" s="24" t="s">
        <v>140</v>
      </c>
      <c r="AY36" s="24" t="s">
        <v>115</v>
      </c>
      <c r="AZ36" s="24" t="s">
        <v>1442</v>
      </c>
      <c r="BA36" s="24" t="s">
        <v>260</v>
      </c>
      <c r="BB36" s="24" t="s">
        <v>2227</v>
      </c>
      <c r="BC36" s="134" t="s">
        <v>2170</v>
      </c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24" customFormat="true" ht="13.8" hidden="false" customHeight="false" outlineLevel="0" collapsed="false">
      <c r="A37" s="24" t="s">
        <v>3067</v>
      </c>
      <c r="B37" s="24" t="s">
        <v>232</v>
      </c>
      <c r="C37" s="24" t="s">
        <v>552</v>
      </c>
      <c r="D37" s="24" t="n">
        <v>0</v>
      </c>
      <c r="E37" s="24" t="n">
        <v>0</v>
      </c>
      <c r="F37" s="24" t="n">
        <v>0</v>
      </c>
      <c r="G37" s="24" t="n">
        <v>1</v>
      </c>
      <c r="I37" s="140" t="n">
        <v>2</v>
      </c>
      <c r="J37" s="140" t="s">
        <v>3466</v>
      </c>
      <c r="K37" s="140" t="n">
        <v>1</v>
      </c>
      <c r="L37" s="140"/>
      <c r="M37" s="28" t="n">
        <f aca="false">SUM('IV.1'!I66,'IV.2'!I66,'IV.3'!I66,'IV.4'!I66)</f>
        <v>0</v>
      </c>
      <c r="N37" s="28" t="n">
        <f aca="false">SUM('IV.1'!J66,'IV.2'!J66,'IV.3'!J66,'IV.4'!J66)</f>
        <v>0</v>
      </c>
      <c r="O37" s="28" t="n">
        <f aca="false">SUM('IV.1'!K66,'IV.2'!K66,'IV.3'!K66,'IV.4'!K66)</f>
        <v>7</v>
      </c>
      <c r="P37" s="28" t="n">
        <f aca="false">SUM('IV.1'!L66,'IV.2'!L66,'IV.3'!L66,'IV.4'!L66)</f>
        <v>5</v>
      </c>
      <c r="Q37" s="28" t="n">
        <f aca="false">SUM('IV.1'!M66,'IV.2'!M66,'IV.3'!M66,'IV.4'!M66)</f>
        <v>6</v>
      </c>
      <c r="R37" s="28" t="n">
        <f aca="false">SUM('IV.1'!N66,'IV.2'!N66,'IV.3'!N66,'IV.4'!N66)</f>
        <v>34</v>
      </c>
      <c r="S37" s="28" t="n">
        <f aca="false">SUM('IV.1'!O66,'IV.2'!O66,'IV.3'!O66,'IV.4'!O66)</f>
        <v>42</v>
      </c>
      <c r="T37" s="28" t="n">
        <f aca="false">SUM('IV.1'!P66,'IV.2'!P66,'IV.3'!P66,'IV.4'!P66)</f>
        <v>1</v>
      </c>
      <c r="U37" s="28" t="n">
        <f aca="false">SUM('IV.1'!Q66,'IV.2'!Q66,'IV.3'!Q66,'IV.4'!Q66)</f>
        <v>77</v>
      </c>
      <c r="V37" s="28" t="n">
        <f aca="false">SUM('IV.1'!R66,'IV.2'!R66,'IV.3'!R66,'IV.4'!R66)</f>
        <v>0</v>
      </c>
      <c r="W37" s="28" t="n">
        <f aca="false">SUM('IV.1'!S66,'IV.2'!S66,'IV.3'!S66,'IV.4'!S66)</f>
        <v>0</v>
      </c>
      <c r="X37" s="28" t="n">
        <f aca="false">SUM('IV.1'!T66,'IV.2'!T66,'IV.3'!T66,'IV.4'!T66)</f>
        <v>0</v>
      </c>
      <c r="Y37" s="28" t="n">
        <f aca="false">SUM('IV.1'!U66,'IV.2'!U66,'IV.3'!U66,'IV.4'!U66)</f>
        <v>1</v>
      </c>
      <c r="Z37" s="28" t="n">
        <f aca="false">SUM('IV.1'!V66,'IV.2'!V66,'IV.3'!V66,'IV.4'!V66)</f>
        <v>1</v>
      </c>
      <c r="AA37" s="28" t="n">
        <f aca="false">SUM('IV.1'!W66,'IV.2'!W66,'IV.3'!W66,'IV.4'!W66)</f>
        <v>0</v>
      </c>
      <c r="AB37" s="28" t="n">
        <f aca="false">SUM('IV.1'!X66,'IV.2'!X66,'IV.3'!X66,'IV.4'!X66)</f>
        <v>0</v>
      </c>
      <c r="AC37" s="28" t="n">
        <f aca="false">SUM('IV.1'!Y66,'IV.2'!Y66,'IV.3'!Y66,'IV.4'!Y66)</f>
        <v>0</v>
      </c>
      <c r="AD37" s="28" t="n">
        <f aca="false">SUM('IV.1'!Z66,'IV.2'!Z66,'IV.3'!Z66,'IV.4'!Z66)</f>
        <v>0</v>
      </c>
      <c r="AE37" s="28" t="n">
        <f aca="false">SUM('IV.1'!AA66,'IV.2'!AA66,'IV.3'!AA66,'IV.4'!AA66)</f>
        <v>0</v>
      </c>
      <c r="AF37" s="28" t="n">
        <f aca="false">SUM('IV.1'!AB66,'IV.2'!AB66,'IV.3'!AB66,'IV.4'!AB66)</f>
        <v>0</v>
      </c>
      <c r="AG37" s="28" t="n">
        <f aca="false">SUM('IV.1'!AC66,'IV.2'!AC66,'IV.3'!AC66,'IV.4'!AC66)</f>
        <v>0</v>
      </c>
      <c r="AH37" s="28" t="n">
        <f aca="false">SUM('IV.1'!AD66,'IV.2'!AD66,'IV.3'!AD66,'IV.4'!AD66)</f>
        <v>0</v>
      </c>
      <c r="AI37" s="28" t="n">
        <f aca="false">SUM('IV.1'!AE66,'IV.2'!AE66,'IV.3'!AE66,'IV.4'!AE66)</f>
        <v>0</v>
      </c>
      <c r="AJ37" s="28" t="n">
        <f aca="false">SUM('IV.1'!AF66,'IV.2'!AF66,'IV.3'!AF66,'IV.4'!AF66)</f>
        <v>0</v>
      </c>
      <c r="AK37" s="28" t="n">
        <f aca="false">SUM('IV.1'!AG66,'IV.2'!AG66,'IV.3'!AG66,'IV.4'!AG66)</f>
        <v>0</v>
      </c>
      <c r="AL37" s="28" t="n">
        <f aca="false">SUM('IV.1'!AH66,'IV.2'!AH66,'IV.3'!AH66,'IV.4'!AH66)</f>
        <v>0</v>
      </c>
      <c r="AM37" s="28" t="n">
        <f aca="false">SUM('IV.1'!AI66,'IV.2'!AI66,'IV.3'!AI66,'IV.4'!AI66)</f>
        <v>1</v>
      </c>
      <c r="AN37" s="28" t="n">
        <f aca="false">SUM('IV.1'!AJ66,'IV.2'!AJ66,'IV.3'!AJ66,'IV.4'!AJ66)</f>
        <v>1</v>
      </c>
      <c r="AO37" s="28" t="n">
        <f aca="false">SUM('IV.1'!AK66,'IV.2'!AK66,'IV.3'!AK66,'IV.4'!AK66)</f>
        <v>0</v>
      </c>
      <c r="AP37" s="28" t="n">
        <f aca="false">SUM('IV.1'!AL66,'IV.2'!AL66,'IV.3'!AL66,'IV.4'!AL66)</f>
        <v>0</v>
      </c>
      <c r="AQ37" s="28" t="n">
        <f aca="false">SUM('IV.1'!AM66,'IV.2'!AM66,'IV.3'!AM66,'IV.4'!AM66)</f>
        <v>5</v>
      </c>
      <c r="AR37" s="28" t="n">
        <f aca="false">SUM('IV.1'!AN66,'IV.2'!AN66,'IV.3'!AN66,'IV.4'!AN66)</f>
        <v>2</v>
      </c>
      <c r="AS37" s="28" t="n">
        <f aca="false">SUM('IV.1'!AO66,'IV.2'!AO66,'IV.3'!AO66,'IV.4'!AO66)</f>
        <v>7</v>
      </c>
      <c r="AT37" s="28" t="n">
        <f aca="false">SUM('IV.1'!AP66,'IV.2'!AP66,'IV.3'!AP66,'IV.4'!AP66)</f>
        <v>2</v>
      </c>
      <c r="AU37" s="133" t="s">
        <v>338</v>
      </c>
      <c r="AV37" s="24" t="s">
        <v>392</v>
      </c>
      <c r="AW37" s="24" t="s">
        <v>72</v>
      </c>
      <c r="AX37" s="24" t="s">
        <v>55</v>
      </c>
      <c r="AY37" s="24" t="s">
        <v>115</v>
      </c>
      <c r="AZ37" s="24" t="s">
        <v>102</v>
      </c>
      <c r="BA37" s="24" t="s">
        <v>84</v>
      </c>
      <c r="BB37" s="24" t="s">
        <v>2242</v>
      </c>
      <c r="BC37" s="134" t="s">
        <v>2185</v>
      </c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s="24" customFormat="true" ht="13.8" hidden="false" customHeight="false" outlineLevel="0" collapsed="false">
      <c r="A38" s="24" t="s">
        <v>3068</v>
      </c>
      <c r="B38" s="24" t="s">
        <v>104</v>
      </c>
      <c r="C38" s="24" t="s">
        <v>549</v>
      </c>
      <c r="D38" s="24" t="n">
        <v>0</v>
      </c>
      <c r="E38" s="24" t="n">
        <v>0</v>
      </c>
      <c r="F38" s="24" t="n">
        <v>0</v>
      </c>
      <c r="G38" s="24" t="n">
        <v>1</v>
      </c>
      <c r="I38" s="140" t="n">
        <v>2</v>
      </c>
      <c r="J38" s="140" t="s">
        <v>136</v>
      </c>
      <c r="K38" s="140" t="n">
        <v>1</v>
      </c>
      <c r="L38" s="140"/>
      <c r="M38" s="28" t="n">
        <f aca="false">SUM('IV.1'!I68,'IV.2'!I68,'IV.3'!I68,'IV.4'!I68)</f>
        <v>0</v>
      </c>
      <c r="N38" s="28" t="n">
        <f aca="false">SUM('IV.1'!J68,'IV.2'!J68,'IV.3'!J68,'IV.4'!J68)</f>
        <v>0</v>
      </c>
      <c r="O38" s="28" t="n">
        <f aca="false">SUM('IV.1'!K68,'IV.2'!K68,'IV.3'!K68,'IV.4'!K68)</f>
        <v>5</v>
      </c>
      <c r="P38" s="28" t="n">
        <f aca="false">SUM('IV.1'!L68,'IV.2'!L68,'IV.3'!L68,'IV.4'!L68)</f>
        <v>8</v>
      </c>
      <c r="Q38" s="28" t="n">
        <f aca="false">SUM('IV.1'!M68,'IV.2'!M68,'IV.3'!M68,'IV.4'!M68)</f>
        <v>5</v>
      </c>
      <c r="R38" s="28" t="n">
        <f aca="false">SUM('IV.1'!N68,'IV.2'!N68,'IV.3'!N68,'IV.4'!N68)</f>
        <v>13</v>
      </c>
      <c r="S38" s="28" t="n">
        <f aca="false">SUM('IV.1'!O68,'IV.2'!O68,'IV.3'!O68,'IV.4'!O68)</f>
        <v>7</v>
      </c>
      <c r="T38" s="28" t="n">
        <f aca="false">SUM('IV.1'!P68,'IV.2'!P68,'IV.3'!P68,'IV.4'!P68)</f>
        <v>1</v>
      </c>
      <c r="U38" s="28" t="n">
        <f aca="false">SUM('IV.1'!Q68,'IV.2'!Q68,'IV.3'!Q68,'IV.4'!Q68)</f>
        <v>21</v>
      </c>
      <c r="V38" s="28" t="n">
        <f aca="false">SUM('IV.1'!R68,'IV.2'!R68,'IV.3'!R68,'IV.4'!R68)</f>
        <v>0</v>
      </c>
      <c r="W38" s="28" t="n">
        <f aca="false">SUM('IV.1'!S68,'IV.2'!S68,'IV.3'!S68,'IV.4'!S68)</f>
        <v>0</v>
      </c>
      <c r="X38" s="28" t="n">
        <f aca="false">SUM('IV.1'!T68,'IV.2'!T68,'IV.3'!T68,'IV.4'!T68)</f>
        <v>0</v>
      </c>
      <c r="Y38" s="28" t="n">
        <f aca="false">SUM('IV.1'!U68,'IV.2'!U68,'IV.3'!U68,'IV.4'!U68)</f>
        <v>2</v>
      </c>
      <c r="Z38" s="28" t="n">
        <f aca="false">SUM('IV.1'!V68,'IV.2'!V68,'IV.3'!V68,'IV.4'!V68)</f>
        <v>2</v>
      </c>
      <c r="AA38" s="28" t="n">
        <f aca="false">SUM('IV.1'!W68,'IV.2'!W68,'IV.3'!W68,'IV.4'!W68)</f>
        <v>0</v>
      </c>
      <c r="AB38" s="28" t="n">
        <f aca="false">SUM('IV.1'!X68,'IV.2'!X68,'IV.3'!X68,'IV.4'!X68)</f>
        <v>0</v>
      </c>
      <c r="AC38" s="28" t="n">
        <f aca="false">SUM('IV.1'!Y68,'IV.2'!Y68,'IV.3'!Y68,'IV.4'!Y68)</f>
        <v>0</v>
      </c>
      <c r="AD38" s="28" t="n">
        <f aca="false">SUM('IV.1'!Z68,'IV.2'!Z68,'IV.3'!Z68,'IV.4'!Z68)</f>
        <v>0</v>
      </c>
      <c r="AE38" s="28" t="n">
        <f aca="false">SUM('IV.1'!AA68,'IV.2'!AA68,'IV.3'!AA68,'IV.4'!AA68)</f>
        <v>1</v>
      </c>
      <c r="AF38" s="28" t="n">
        <f aca="false">SUM('IV.1'!AB68,'IV.2'!AB68,'IV.3'!AB68,'IV.4'!AB68)</f>
        <v>1</v>
      </c>
      <c r="AG38" s="28" t="n">
        <f aca="false">SUM('IV.1'!AC68,'IV.2'!AC68,'IV.3'!AC68,'IV.4'!AC68)</f>
        <v>0</v>
      </c>
      <c r="AH38" s="28" t="n">
        <f aca="false">SUM('IV.1'!AD68,'IV.2'!AD68,'IV.3'!AD68,'IV.4'!AD68)</f>
        <v>0</v>
      </c>
      <c r="AI38" s="28" t="n">
        <f aca="false">SUM('IV.1'!AE68,'IV.2'!AE68,'IV.3'!AE68,'IV.4'!AE68)</f>
        <v>0</v>
      </c>
      <c r="AJ38" s="28" t="n">
        <f aca="false">SUM('IV.1'!AF68,'IV.2'!AF68,'IV.3'!AF68,'IV.4'!AF68)</f>
        <v>0</v>
      </c>
      <c r="AK38" s="28" t="n">
        <f aca="false">SUM('IV.1'!AG68,'IV.2'!AG68,'IV.3'!AG68,'IV.4'!AG68)</f>
        <v>0</v>
      </c>
      <c r="AL38" s="28" t="n">
        <f aca="false">SUM('IV.1'!AH68,'IV.2'!AH68,'IV.3'!AH68,'IV.4'!AH68)</f>
        <v>0</v>
      </c>
      <c r="AM38" s="28" t="n">
        <f aca="false">SUM('IV.1'!AI68,'IV.2'!AI68,'IV.3'!AI68,'IV.4'!AI68)</f>
        <v>3</v>
      </c>
      <c r="AN38" s="28" t="n">
        <f aca="false">SUM('IV.1'!AJ68,'IV.2'!AJ68,'IV.3'!AJ68,'IV.4'!AJ68)</f>
        <v>3</v>
      </c>
      <c r="AO38" s="28" t="n">
        <f aca="false">SUM('IV.1'!AK68,'IV.2'!AK68,'IV.3'!AK68,'IV.4'!AK68)</f>
        <v>0</v>
      </c>
      <c r="AP38" s="28" t="n">
        <f aca="false">SUM('IV.1'!AL68,'IV.2'!AL68,'IV.3'!AL68,'IV.4'!AL68)</f>
        <v>0</v>
      </c>
      <c r="AQ38" s="28" t="n">
        <f aca="false">SUM('IV.1'!AM68,'IV.2'!AM68,'IV.3'!AM68,'IV.4'!AM68)</f>
        <v>1</v>
      </c>
      <c r="AR38" s="28" t="n">
        <f aca="false">SUM('IV.1'!AN68,'IV.2'!AN68,'IV.3'!AN68,'IV.4'!AN68)</f>
        <v>1</v>
      </c>
      <c r="AS38" s="28" t="n">
        <f aca="false">SUM('IV.1'!AO68,'IV.2'!AO68,'IV.3'!AO68,'IV.4'!AO68)</f>
        <v>2</v>
      </c>
      <c r="AT38" s="28" t="n">
        <f aca="false">SUM('IV.1'!AP68,'IV.2'!AP68,'IV.3'!AP68,'IV.4'!AP68)</f>
        <v>10</v>
      </c>
      <c r="AU38" s="133" t="s">
        <v>113</v>
      </c>
      <c r="AV38" s="24" t="s">
        <v>53</v>
      </c>
      <c r="AW38" s="24" t="s">
        <v>54</v>
      </c>
      <c r="AX38" s="24" t="s">
        <v>55</v>
      </c>
      <c r="AY38" s="24" t="s">
        <v>95</v>
      </c>
      <c r="AZ38" s="24" t="s">
        <v>102</v>
      </c>
      <c r="BA38" s="24" t="s">
        <v>2303</v>
      </c>
      <c r="BB38" s="24" t="s">
        <v>2227</v>
      </c>
      <c r="BC38" s="134" t="s">
        <v>2180</v>
      </c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s="24" customFormat="true" ht="13.8" hidden="false" customHeight="false" outlineLevel="0" collapsed="false">
      <c r="A39" s="24" t="s">
        <v>2357</v>
      </c>
      <c r="B39" s="24" t="s">
        <v>61</v>
      </c>
      <c r="C39" s="24" t="s">
        <v>62</v>
      </c>
      <c r="D39" s="24" t="n">
        <v>0</v>
      </c>
      <c r="E39" s="24" t="n">
        <v>0</v>
      </c>
      <c r="F39" s="24" t="n">
        <v>1</v>
      </c>
      <c r="G39" s="24" t="n">
        <v>1</v>
      </c>
      <c r="H39" s="24" t="n">
        <v>1</v>
      </c>
      <c r="I39" s="133" t="n">
        <v>2</v>
      </c>
      <c r="J39" s="133" t="s">
        <v>2951</v>
      </c>
      <c r="K39" s="140" t="n">
        <v>1</v>
      </c>
      <c r="L39" s="140"/>
      <c r="M39" s="28" t="n">
        <f aca="false">SUM('IV.1'!I69,'IV.2'!I69,'IV.3'!I69,'IV.4'!I69)</f>
        <v>0</v>
      </c>
      <c r="N39" s="28" t="n">
        <f aca="false">SUM('IV.1'!J69,'IV.2'!J69,'IV.3'!J69,'IV.4'!J69)</f>
        <v>0</v>
      </c>
      <c r="O39" s="28" t="n">
        <f aca="false">SUM('IV.1'!K69,'IV.2'!K69,'IV.3'!K69,'IV.4'!K69)</f>
        <v>5</v>
      </c>
      <c r="P39" s="28" t="n">
        <f aca="false">SUM('IV.1'!L69,'IV.2'!L69,'IV.3'!L69,'IV.4'!L69)</f>
        <v>7</v>
      </c>
      <c r="Q39" s="28" t="n">
        <f aca="false">SUM('IV.1'!M69,'IV.2'!M69,'IV.3'!M69,'IV.4'!M69)</f>
        <v>6</v>
      </c>
      <c r="R39" s="28" t="n">
        <f aca="false">SUM('IV.1'!N69,'IV.2'!N69,'IV.3'!N69,'IV.4'!N69)</f>
        <v>18</v>
      </c>
      <c r="S39" s="28" t="n">
        <f aca="false">SUM('IV.1'!O69,'IV.2'!O69,'IV.3'!O69,'IV.4'!O69)</f>
        <v>5</v>
      </c>
      <c r="T39" s="28" t="n">
        <f aca="false">SUM('IV.1'!P69,'IV.2'!P69,'IV.3'!P69,'IV.4'!P69)</f>
        <v>1</v>
      </c>
      <c r="U39" s="28" t="n">
        <f aca="false">SUM('IV.1'!Q69,'IV.2'!Q69,'IV.3'!Q69,'IV.4'!Q69)</f>
        <v>24</v>
      </c>
      <c r="V39" s="28" t="n">
        <f aca="false">SUM('IV.1'!R69,'IV.2'!R69,'IV.3'!R69,'IV.4'!R69)</f>
        <v>8</v>
      </c>
      <c r="W39" s="28" t="n">
        <f aca="false">SUM('IV.1'!S69,'IV.2'!S69,'IV.3'!S69,'IV.4'!S69)</f>
        <v>5</v>
      </c>
      <c r="X39" s="28" t="n">
        <f aca="false">SUM('IV.1'!T69,'IV.2'!T69,'IV.3'!T69,'IV.4'!T69)</f>
        <v>5</v>
      </c>
      <c r="Y39" s="28" t="n">
        <f aca="false">SUM('IV.1'!U69,'IV.2'!U69,'IV.3'!U69,'IV.4'!U69)</f>
        <v>10</v>
      </c>
      <c r="Z39" s="28" t="n">
        <f aca="false">SUM('IV.1'!V69,'IV.2'!V69,'IV.3'!V69,'IV.4'!V69)</f>
        <v>15</v>
      </c>
      <c r="AA39" s="28" t="n">
        <f aca="false">SUM('IV.1'!W69,'IV.2'!W69,'IV.3'!W69,'IV.4'!W69)</f>
        <v>5</v>
      </c>
      <c r="AB39" s="28" t="n">
        <f aca="false">SUM('IV.1'!X69,'IV.2'!X69,'IV.3'!X69,'IV.4'!X69)</f>
        <v>6</v>
      </c>
      <c r="AC39" s="28" t="n">
        <f aca="false">SUM('IV.1'!Y69,'IV.2'!Y69,'IV.3'!Y69,'IV.4'!Y69)</f>
        <v>0</v>
      </c>
      <c r="AD39" s="28" t="n">
        <f aca="false">SUM('IV.1'!Z69,'IV.2'!Z69,'IV.3'!Z69,'IV.4'!Z69)</f>
        <v>0</v>
      </c>
      <c r="AE39" s="28" t="n">
        <f aca="false">SUM('IV.1'!AA69,'IV.2'!AA69,'IV.3'!AA69,'IV.4'!AA69)</f>
        <v>6</v>
      </c>
      <c r="AF39" s="28" t="n">
        <f aca="false">SUM('IV.1'!AB69,'IV.2'!AB69,'IV.3'!AB69,'IV.4'!AB69)</f>
        <v>17</v>
      </c>
      <c r="AG39" s="28" t="n">
        <f aca="false">SUM('IV.1'!AC69,'IV.2'!AC69,'IV.3'!AC69,'IV.4'!AC69)</f>
        <v>0</v>
      </c>
      <c r="AH39" s="28" t="n">
        <f aca="false">SUM('IV.1'!AD69,'IV.2'!AD69,'IV.3'!AD69,'IV.4'!AD69)</f>
        <v>0</v>
      </c>
      <c r="AI39" s="28" t="n">
        <f aca="false">SUM('IV.1'!AE69,'IV.2'!AE69,'IV.3'!AE69,'IV.4'!AE69)</f>
        <v>0</v>
      </c>
      <c r="AJ39" s="28" t="n">
        <f aca="false">SUM('IV.1'!AF69,'IV.2'!AF69,'IV.3'!AF69,'IV.4'!AF69)</f>
        <v>0</v>
      </c>
      <c r="AK39" s="28" t="n">
        <f aca="false">SUM('IV.1'!AG69,'IV.2'!AG69,'IV.3'!AG69,'IV.4'!AG69)</f>
        <v>0</v>
      </c>
      <c r="AL39" s="28" t="n">
        <f aca="false">SUM('IV.1'!AH69,'IV.2'!AH69,'IV.3'!AH69,'IV.4'!AH69)</f>
        <v>0</v>
      </c>
      <c r="AM39" s="28" t="n">
        <f aca="false">SUM('IV.1'!AI69,'IV.2'!AI69,'IV.3'!AI69,'IV.4'!AI69)</f>
        <v>26</v>
      </c>
      <c r="AN39" s="28" t="n">
        <f aca="false">SUM('IV.1'!AJ69,'IV.2'!AJ69,'IV.3'!AJ69,'IV.4'!AJ69)</f>
        <v>43</v>
      </c>
      <c r="AO39" s="28" t="n">
        <f aca="false">SUM('IV.1'!AK69,'IV.2'!AK69,'IV.3'!AK69,'IV.4'!AK69)</f>
        <v>17</v>
      </c>
      <c r="AP39" s="28" t="n">
        <f aca="false">SUM('IV.1'!AL69,'IV.2'!AL69,'IV.3'!AL69,'IV.4'!AL69)</f>
        <v>56</v>
      </c>
      <c r="AQ39" s="28" t="n">
        <f aca="false">SUM('IV.1'!AM69,'IV.2'!AM69,'IV.3'!AM69,'IV.4'!AM69)</f>
        <v>0</v>
      </c>
      <c r="AR39" s="28" t="n">
        <f aca="false">SUM('IV.1'!AN69,'IV.2'!AN69,'IV.3'!AN69,'IV.4'!AN69)</f>
        <v>5</v>
      </c>
      <c r="AS39" s="28" t="n">
        <f aca="false">SUM('IV.1'!AO69,'IV.2'!AO69,'IV.3'!AO69,'IV.4'!AO69)</f>
        <v>5</v>
      </c>
      <c r="AT39" s="28" t="n">
        <f aca="false">SUM('IV.1'!AP69,'IV.2'!AP69,'IV.3'!AP69,'IV.4'!AP69)</f>
        <v>1</v>
      </c>
      <c r="AU39" s="133" t="s">
        <v>52</v>
      </c>
      <c r="AV39" s="24" t="s">
        <v>2358</v>
      </c>
      <c r="AW39" s="24" t="s">
        <v>72</v>
      </c>
      <c r="AX39" s="24" t="s">
        <v>2003</v>
      </c>
      <c r="AY39" s="24" t="s">
        <v>2359</v>
      </c>
      <c r="AZ39" s="24" t="s">
        <v>2360</v>
      </c>
      <c r="BA39" s="24" t="s">
        <v>1886</v>
      </c>
      <c r="BB39" s="24" t="s">
        <v>2227</v>
      </c>
      <c r="BC39" s="134" t="s">
        <v>2170</v>
      </c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24" customFormat="true" ht="13.8" hidden="false" customHeight="false" outlineLevel="0" collapsed="false">
      <c r="A40" s="24" t="s">
        <v>3069</v>
      </c>
      <c r="B40" s="24" t="s">
        <v>582</v>
      </c>
      <c r="C40" s="24" t="s">
        <v>258</v>
      </c>
      <c r="D40" s="24" t="n">
        <v>0</v>
      </c>
      <c r="E40" s="24" t="n">
        <v>0</v>
      </c>
      <c r="F40" s="24" t="n">
        <v>0</v>
      </c>
      <c r="G40" s="24" t="n">
        <v>1</v>
      </c>
      <c r="I40" s="140" t="n">
        <v>2</v>
      </c>
      <c r="J40" s="140" t="s">
        <v>2951</v>
      </c>
      <c r="K40" s="140" t="n">
        <v>1</v>
      </c>
      <c r="L40" s="140" t="n">
        <v>1</v>
      </c>
      <c r="M40" s="28" t="n">
        <f aca="false">SUM('IV.1'!I70,'IV.2'!I70,'IV.3'!I70,'IV.4'!I70)</f>
        <v>0</v>
      </c>
      <c r="N40" s="28" t="n">
        <f aca="false">SUM('IV.1'!J70,'IV.2'!J70,'IV.3'!J70,'IV.4'!J70)</f>
        <v>6</v>
      </c>
      <c r="O40" s="28" t="n">
        <f aca="false">SUM('IV.1'!K70,'IV.2'!K70,'IV.3'!K70,'IV.4'!K70)</f>
        <v>13</v>
      </c>
      <c r="P40" s="28" t="n">
        <f aca="false">SUM('IV.1'!L70,'IV.2'!L70,'IV.3'!L70,'IV.4'!L70)</f>
        <v>14</v>
      </c>
      <c r="Q40" s="28" t="n">
        <f aca="false">SUM('IV.1'!M70,'IV.2'!M70,'IV.3'!M70,'IV.4'!M70)</f>
        <v>16</v>
      </c>
      <c r="R40" s="28" t="n">
        <f aca="false">SUM('IV.1'!N70,'IV.2'!N70,'IV.3'!N70,'IV.4'!N70)</f>
        <v>9</v>
      </c>
      <c r="S40" s="28" t="n">
        <f aca="false">SUM('IV.1'!O70,'IV.2'!O70,'IV.3'!O70,'IV.4'!O70)</f>
        <v>3</v>
      </c>
      <c r="T40" s="28" t="n">
        <f aca="false">SUM('IV.1'!P70,'IV.2'!P70,'IV.3'!P70,'IV.4'!P70)</f>
        <v>1</v>
      </c>
      <c r="U40" s="28" t="n">
        <f aca="false">SUM('IV.1'!Q70,'IV.2'!Q70,'IV.3'!Q70,'IV.4'!Q70)</f>
        <v>13</v>
      </c>
      <c r="V40" s="28" t="n">
        <f aca="false">SUM('IV.1'!R70,'IV.2'!R70,'IV.3'!R70,'IV.4'!R70)</f>
        <v>2</v>
      </c>
      <c r="W40" s="28" t="n">
        <f aca="false">SUM('IV.1'!S70,'IV.2'!S70,'IV.3'!S70,'IV.4'!S70)</f>
        <v>0</v>
      </c>
      <c r="X40" s="28" t="n">
        <f aca="false">SUM('IV.1'!T70,'IV.2'!T70,'IV.3'!T70,'IV.4'!T70)</f>
        <v>0</v>
      </c>
      <c r="Y40" s="28" t="n">
        <f aca="false">SUM('IV.1'!U70,'IV.2'!U70,'IV.3'!U70,'IV.4'!U70)</f>
        <v>0</v>
      </c>
      <c r="Z40" s="28" t="n">
        <f aca="false">SUM('IV.1'!V70,'IV.2'!V70,'IV.3'!V70,'IV.4'!V70)</f>
        <v>0</v>
      </c>
      <c r="AA40" s="28" t="n">
        <f aca="false">SUM('IV.1'!W70,'IV.2'!W70,'IV.3'!W70,'IV.4'!W70)</f>
        <v>0</v>
      </c>
      <c r="AB40" s="28" t="n">
        <f aca="false">SUM('IV.1'!X70,'IV.2'!X70,'IV.3'!X70,'IV.4'!X70)</f>
        <v>0</v>
      </c>
      <c r="AC40" s="28" t="n">
        <f aca="false">SUM('IV.1'!Y70,'IV.2'!Y70,'IV.3'!Y70,'IV.4'!Y70)</f>
        <v>0</v>
      </c>
      <c r="AD40" s="28" t="n">
        <f aca="false">SUM('IV.1'!Z70,'IV.2'!Z70,'IV.3'!Z70,'IV.4'!Z70)</f>
        <v>0</v>
      </c>
      <c r="AE40" s="28" t="n">
        <f aca="false">SUM('IV.1'!AA70,'IV.2'!AA70,'IV.3'!AA70,'IV.4'!AA70)</f>
        <v>1</v>
      </c>
      <c r="AF40" s="28" t="n">
        <f aca="false">SUM('IV.1'!AB70,'IV.2'!AB70,'IV.3'!AB70,'IV.4'!AB70)</f>
        <v>1</v>
      </c>
      <c r="AG40" s="28" t="n">
        <f aca="false">SUM('IV.1'!AC70,'IV.2'!AC70,'IV.3'!AC70,'IV.4'!AC70)</f>
        <v>0</v>
      </c>
      <c r="AH40" s="28" t="n">
        <f aca="false">SUM('IV.1'!AD70,'IV.2'!AD70,'IV.3'!AD70,'IV.4'!AD70)</f>
        <v>0</v>
      </c>
      <c r="AI40" s="28" t="n">
        <f aca="false">SUM('IV.1'!AE70,'IV.2'!AE70,'IV.3'!AE70,'IV.4'!AE70)</f>
        <v>0</v>
      </c>
      <c r="AJ40" s="28" t="n">
        <f aca="false">SUM('IV.1'!AF70,'IV.2'!AF70,'IV.3'!AF70,'IV.4'!AF70)</f>
        <v>0</v>
      </c>
      <c r="AK40" s="28" t="n">
        <f aca="false">SUM('IV.1'!AG70,'IV.2'!AG70,'IV.3'!AG70,'IV.4'!AG70)</f>
        <v>0</v>
      </c>
      <c r="AL40" s="28" t="n">
        <f aca="false">SUM('IV.1'!AH70,'IV.2'!AH70,'IV.3'!AH70,'IV.4'!AH70)</f>
        <v>0</v>
      </c>
      <c r="AM40" s="28" t="n">
        <f aca="false">SUM('IV.1'!AI70,'IV.2'!AI70,'IV.3'!AI70,'IV.4'!AI70)</f>
        <v>1</v>
      </c>
      <c r="AN40" s="28" t="n">
        <f aca="false">SUM('IV.1'!AJ70,'IV.2'!AJ70,'IV.3'!AJ70,'IV.4'!AJ70)</f>
        <v>1</v>
      </c>
      <c r="AO40" s="28" t="n">
        <f aca="false">SUM('IV.1'!AK70,'IV.2'!AK70,'IV.3'!AK70,'IV.4'!AK70)</f>
        <v>1</v>
      </c>
      <c r="AP40" s="28" t="n">
        <f aca="false">SUM('IV.1'!AL70,'IV.2'!AL70,'IV.3'!AL70,'IV.4'!AL70)</f>
        <v>0</v>
      </c>
      <c r="AQ40" s="28" t="n">
        <f aca="false">SUM('IV.1'!AM70,'IV.2'!AM70,'IV.3'!AM70,'IV.4'!AM70)</f>
        <v>0</v>
      </c>
      <c r="AR40" s="28" t="n">
        <f aca="false">SUM('IV.1'!AN70,'IV.2'!AN70,'IV.3'!AN70,'IV.4'!AN70)</f>
        <v>5</v>
      </c>
      <c r="AS40" s="28" t="n">
        <f aca="false">SUM('IV.1'!AO70,'IV.2'!AO70,'IV.3'!AO70,'IV.4'!AO70)</f>
        <v>5</v>
      </c>
      <c r="AT40" s="28" t="n">
        <f aca="false">SUM('IV.1'!AP70,'IV.2'!AP70,'IV.3'!AP70,'IV.4'!AP70)</f>
        <v>2</v>
      </c>
      <c r="AU40" s="133" t="s">
        <v>52</v>
      </c>
      <c r="AV40" s="24" t="s">
        <v>107</v>
      </c>
      <c r="AW40" s="24" t="s">
        <v>72</v>
      </c>
      <c r="AX40" s="24" t="s">
        <v>534</v>
      </c>
      <c r="AY40" s="24" t="s">
        <v>141</v>
      </c>
      <c r="AZ40" s="24" t="s">
        <v>1442</v>
      </c>
      <c r="BA40" s="24" t="s">
        <v>2867</v>
      </c>
      <c r="BB40" s="24" t="s">
        <v>2227</v>
      </c>
      <c r="BC40" s="134" t="s">
        <v>2170</v>
      </c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s="24" customFormat="true" ht="13.8" hidden="false" customHeight="false" outlineLevel="0" collapsed="false">
      <c r="A41" s="24" t="s">
        <v>2386</v>
      </c>
      <c r="B41" s="24" t="s">
        <v>208</v>
      </c>
      <c r="C41" s="24" t="s">
        <v>233</v>
      </c>
      <c r="D41" s="24" t="n">
        <v>0</v>
      </c>
      <c r="E41" s="24" t="n">
        <v>0</v>
      </c>
      <c r="F41" s="24" t="n">
        <v>1</v>
      </c>
      <c r="G41" s="24" t="n">
        <v>1</v>
      </c>
      <c r="H41" s="24" t="n">
        <v>1</v>
      </c>
      <c r="I41" s="133" t="n">
        <v>2</v>
      </c>
      <c r="J41" s="133" t="s">
        <v>2955</v>
      </c>
      <c r="K41" s="140" t="n">
        <v>1</v>
      </c>
      <c r="L41" s="140"/>
      <c r="M41" s="28" t="n">
        <f aca="false">SUM('IV.1'!I73,'IV.2'!I73,'IV.3'!I73,'IV.4'!I73)</f>
        <v>0</v>
      </c>
      <c r="N41" s="28" t="n">
        <f aca="false">SUM('IV.1'!J73,'IV.2'!J73,'IV.3'!J73,'IV.4'!J73)</f>
        <v>0</v>
      </c>
      <c r="O41" s="28" t="n">
        <f aca="false">SUM('IV.1'!K73,'IV.2'!K73,'IV.3'!K73,'IV.4'!K73)</f>
        <v>5</v>
      </c>
      <c r="P41" s="28" t="n">
        <f aca="false">SUM('IV.1'!L73,'IV.2'!L73,'IV.3'!L73,'IV.4'!L73)</f>
        <v>4</v>
      </c>
      <c r="Q41" s="28" t="n">
        <f aca="false">SUM('IV.1'!M73,'IV.2'!M73,'IV.3'!M73,'IV.4'!M73)</f>
        <v>4</v>
      </c>
      <c r="R41" s="28" t="n">
        <f aca="false">SUM('IV.1'!N73,'IV.2'!N73,'IV.3'!N73,'IV.4'!N73)</f>
        <v>19</v>
      </c>
      <c r="S41" s="28" t="n">
        <f aca="false">SUM('IV.1'!O73,'IV.2'!O73,'IV.3'!O73,'IV.4'!O73)</f>
        <v>4</v>
      </c>
      <c r="T41" s="28" t="n">
        <f aca="false">SUM('IV.1'!P73,'IV.2'!P73,'IV.3'!P73,'IV.4'!P73)</f>
        <v>0</v>
      </c>
      <c r="U41" s="28" t="n">
        <f aca="false">SUM('IV.1'!Q73,'IV.2'!Q73,'IV.3'!Q73,'IV.4'!Q73)</f>
        <v>23</v>
      </c>
      <c r="V41" s="28" t="n">
        <f aca="false">SUM('IV.1'!R73,'IV.2'!R73,'IV.3'!R73,'IV.4'!R73)</f>
        <v>0</v>
      </c>
      <c r="W41" s="28" t="n">
        <f aca="false">SUM('IV.1'!S73,'IV.2'!S73,'IV.3'!S73,'IV.4'!S73)</f>
        <v>0</v>
      </c>
      <c r="X41" s="28" t="n">
        <f aca="false">SUM('IV.1'!T73,'IV.2'!T73,'IV.3'!T73,'IV.4'!T73)</f>
        <v>0</v>
      </c>
      <c r="Y41" s="28" t="n">
        <f aca="false">SUM('IV.1'!U73,'IV.2'!U73,'IV.3'!U73,'IV.4'!U73)</f>
        <v>0</v>
      </c>
      <c r="Z41" s="28" t="n">
        <f aca="false">SUM('IV.1'!V73,'IV.2'!V73,'IV.3'!V73,'IV.4'!V73)</f>
        <v>0</v>
      </c>
      <c r="AA41" s="28" t="n">
        <f aca="false">SUM('IV.1'!W73,'IV.2'!W73,'IV.3'!W73,'IV.4'!W73)</f>
        <v>0</v>
      </c>
      <c r="AB41" s="28" t="n">
        <f aca="false">SUM('IV.1'!X73,'IV.2'!X73,'IV.3'!X73,'IV.4'!X73)</f>
        <v>0</v>
      </c>
      <c r="AC41" s="28" t="n">
        <f aca="false">SUM('IV.1'!Y73,'IV.2'!Y73,'IV.3'!Y73,'IV.4'!Y73)</f>
        <v>0</v>
      </c>
      <c r="AD41" s="28" t="n">
        <f aca="false">SUM('IV.1'!Z73,'IV.2'!Z73,'IV.3'!Z73,'IV.4'!Z73)</f>
        <v>0</v>
      </c>
      <c r="AE41" s="28" t="n">
        <f aca="false">SUM('IV.1'!AA73,'IV.2'!AA73,'IV.3'!AA73,'IV.4'!AA73)</f>
        <v>0</v>
      </c>
      <c r="AF41" s="28" t="n">
        <f aca="false">SUM('IV.1'!AB73,'IV.2'!AB73,'IV.3'!AB73,'IV.4'!AB73)</f>
        <v>0</v>
      </c>
      <c r="AG41" s="28" t="n">
        <f aca="false">SUM('IV.1'!AC73,'IV.2'!AC73,'IV.3'!AC73,'IV.4'!AC73)</f>
        <v>0</v>
      </c>
      <c r="AH41" s="28" t="n">
        <f aca="false">SUM('IV.1'!AD73,'IV.2'!AD73,'IV.3'!AD73,'IV.4'!AD73)</f>
        <v>0</v>
      </c>
      <c r="AI41" s="28" t="n">
        <f aca="false">SUM('IV.1'!AE73,'IV.2'!AE73,'IV.3'!AE73,'IV.4'!AE73)</f>
        <v>0</v>
      </c>
      <c r="AJ41" s="28" t="n">
        <f aca="false">SUM('IV.1'!AF73,'IV.2'!AF73,'IV.3'!AF73,'IV.4'!AF73)</f>
        <v>0</v>
      </c>
      <c r="AK41" s="28" t="n">
        <f aca="false">SUM('IV.1'!AG73,'IV.2'!AG73,'IV.3'!AG73,'IV.4'!AG73)</f>
        <v>0</v>
      </c>
      <c r="AL41" s="28" t="n">
        <f aca="false">SUM('IV.1'!AH73,'IV.2'!AH73,'IV.3'!AH73,'IV.4'!AH73)</f>
        <v>0</v>
      </c>
      <c r="AM41" s="28" t="n">
        <f aca="false">SUM('IV.1'!AI73,'IV.2'!AI73,'IV.3'!AI73,'IV.4'!AI73)</f>
        <v>0</v>
      </c>
      <c r="AN41" s="28" t="n">
        <f aca="false">SUM('IV.1'!AJ73,'IV.2'!AJ73,'IV.3'!AJ73,'IV.4'!AJ73)</f>
        <v>0</v>
      </c>
      <c r="AO41" s="28" t="n">
        <f aca="false">SUM('IV.1'!AK73,'IV.2'!AK73,'IV.3'!AK73,'IV.4'!AK73)</f>
        <v>0</v>
      </c>
      <c r="AP41" s="28" t="n">
        <f aca="false">SUM('IV.1'!AL73,'IV.2'!AL73,'IV.3'!AL73,'IV.4'!AL73)</f>
        <v>0</v>
      </c>
      <c r="AQ41" s="28" t="n">
        <f aca="false">SUM('IV.1'!AM73,'IV.2'!AM73,'IV.3'!AM73,'IV.4'!AM73)</f>
        <v>2</v>
      </c>
      <c r="AR41" s="28" t="n">
        <f aca="false">SUM('IV.1'!AN73,'IV.2'!AN73,'IV.3'!AN73,'IV.4'!AN73)</f>
        <v>0</v>
      </c>
      <c r="AS41" s="28" t="n">
        <f aca="false">SUM('IV.1'!AO73,'IV.2'!AO73,'IV.3'!AO73,'IV.4'!AO73)</f>
        <v>2</v>
      </c>
      <c r="AT41" s="28" t="n">
        <f aca="false">SUM('IV.1'!AP73,'IV.2'!AP73,'IV.3'!AP73,'IV.4'!AP73)</f>
        <v>1</v>
      </c>
      <c r="AU41" s="133" t="s">
        <v>318</v>
      </c>
      <c r="AV41" s="24" t="s">
        <v>107</v>
      </c>
      <c r="AW41" s="24" t="s">
        <v>72</v>
      </c>
      <c r="AX41" s="24" t="s">
        <v>2387</v>
      </c>
      <c r="AY41" s="24" t="s">
        <v>2359</v>
      </c>
      <c r="AZ41" s="24" t="s">
        <v>182</v>
      </c>
      <c r="BA41" s="24" t="s">
        <v>143</v>
      </c>
      <c r="BB41" s="24" t="s">
        <v>2227</v>
      </c>
      <c r="BC41" s="134" t="s">
        <v>2170</v>
      </c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s="24" customFormat="true" ht="13.8" hidden="false" customHeight="false" outlineLevel="0" collapsed="false">
      <c r="A42" s="24" t="s">
        <v>2382</v>
      </c>
      <c r="B42" s="24" t="s">
        <v>232</v>
      </c>
      <c r="C42" s="24" t="s">
        <v>214</v>
      </c>
      <c r="D42" s="24" t="n">
        <v>0</v>
      </c>
      <c r="E42" s="24" t="n">
        <v>0</v>
      </c>
      <c r="F42" s="24" t="n">
        <v>1</v>
      </c>
      <c r="G42" s="24" t="n">
        <v>1</v>
      </c>
      <c r="H42" s="24" t="n">
        <v>1</v>
      </c>
      <c r="I42" s="133" t="n">
        <v>2</v>
      </c>
      <c r="J42" s="133" t="s">
        <v>2951</v>
      </c>
      <c r="K42" s="140" t="n">
        <v>1</v>
      </c>
      <c r="L42" s="140"/>
      <c r="M42" s="28" t="n">
        <f aca="false">SUM('IV.1'!I72,'IV.2'!I72,'IV.3'!I72,'IV.4'!I72)</f>
        <v>2</v>
      </c>
      <c r="N42" s="28" t="n">
        <v>0</v>
      </c>
      <c r="O42" s="28" t="n">
        <f aca="false">SUM('IV.1'!K72,'IV.2'!K72,'IV.3'!K72,'IV.4'!K72)</f>
        <v>0</v>
      </c>
      <c r="P42" s="28" t="n">
        <f aca="false">SUM('IV.1'!L72,'IV.2'!L72,'IV.3'!L72,'IV.4'!L72)</f>
        <v>0</v>
      </c>
      <c r="Q42" s="28" t="n">
        <f aca="false">SUM('IV.1'!M72,'IV.2'!M72,'IV.3'!M72,'IV.4'!M72)</f>
        <v>0</v>
      </c>
      <c r="R42" s="28" t="n">
        <f aca="false">SUM('IV.1'!N72,'IV.2'!N72,'IV.3'!N72,'IV.4'!N72)</f>
        <v>1</v>
      </c>
      <c r="S42" s="28" t="n">
        <f aca="false">SUM('IV.1'!O72,'IV.2'!O72,'IV.3'!O72,'IV.4'!O72)</f>
        <v>0</v>
      </c>
      <c r="T42" s="28" t="n">
        <f aca="false">SUM('IV.1'!P72,'IV.2'!P72,'IV.3'!P72,'IV.4'!P72)</f>
        <v>0</v>
      </c>
      <c r="U42" s="28" t="n">
        <f aca="false">SUM('IV.1'!Q72,'IV.2'!Q72,'IV.3'!Q72,'IV.4'!Q72)</f>
        <v>1</v>
      </c>
      <c r="V42" s="28" t="n">
        <f aca="false">SUM('IV.1'!R72,'IV.2'!R72,'IV.3'!R72,'IV.4'!R72)</f>
        <v>0</v>
      </c>
      <c r="W42" s="28" t="n">
        <f aca="false">SUM('IV.1'!S72,'IV.2'!S72,'IV.3'!S72,'IV.4'!S72)</f>
        <v>0</v>
      </c>
      <c r="X42" s="28" t="n">
        <f aca="false">SUM('IV.1'!T72,'IV.2'!T72,'IV.3'!T72,'IV.4'!T72)</f>
        <v>0</v>
      </c>
      <c r="Y42" s="28" t="n">
        <f aca="false">SUM('IV.1'!U72,'IV.2'!U72,'IV.3'!U72,'IV.4'!U72)</f>
        <v>0</v>
      </c>
      <c r="Z42" s="28" t="n">
        <f aca="false">SUM('IV.1'!V72,'IV.2'!V72,'IV.3'!V72,'IV.4'!V72)</f>
        <v>0</v>
      </c>
      <c r="AA42" s="28" t="n">
        <f aca="false">SUM('IV.1'!W72,'IV.2'!W72,'IV.3'!W72,'IV.4'!W72)</f>
        <v>0</v>
      </c>
      <c r="AB42" s="28" t="n">
        <f aca="false">SUM('IV.1'!X72,'IV.2'!X72,'IV.3'!X72,'IV.4'!X72)</f>
        <v>0</v>
      </c>
      <c r="AC42" s="28" t="n">
        <f aca="false">SUM('IV.1'!Y72,'IV.2'!Y72,'IV.3'!Y72,'IV.4'!Y72)</f>
        <v>0</v>
      </c>
      <c r="AD42" s="28" t="n">
        <f aca="false">SUM('IV.1'!Z72,'IV.2'!Z72,'IV.3'!Z72,'IV.4'!Z72)</f>
        <v>0</v>
      </c>
      <c r="AE42" s="28" t="n">
        <f aca="false">SUM('IV.1'!AA72,'IV.2'!AA72,'IV.3'!AA72,'IV.4'!AA72)</f>
        <v>0</v>
      </c>
      <c r="AF42" s="28" t="n">
        <f aca="false">SUM('IV.1'!AB72,'IV.2'!AB72,'IV.3'!AB72,'IV.4'!AB72)</f>
        <v>0</v>
      </c>
      <c r="AG42" s="28" t="n">
        <f aca="false">SUM('IV.1'!AC72,'IV.2'!AC72,'IV.3'!AC72,'IV.4'!AC72)</f>
        <v>0</v>
      </c>
      <c r="AH42" s="28" t="n">
        <f aca="false">SUM('IV.1'!AD72,'IV.2'!AD72,'IV.3'!AD72,'IV.4'!AD72)</f>
        <v>0</v>
      </c>
      <c r="AI42" s="28" t="n">
        <f aca="false">SUM('IV.1'!AE72,'IV.2'!AE72,'IV.3'!AE72,'IV.4'!AE72)</f>
        <v>0</v>
      </c>
      <c r="AJ42" s="28" t="n">
        <f aca="false">SUM('IV.1'!AF72,'IV.2'!AF72,'IV.3'!AF72,'IV.4'!AF72)</f>
        <v>0</v>
      </c>
      <c r="AK42" s="28" t="n">
        <f aca="false">SUM('IV.1'!AG72,'IV.2'!AG72,'IV.3'!AG72,'IV.4'!AG72)</f>
        <v>0</v>
      </c>
      <c r="AL42" s="28" t="n">
        <f aca="false">SUM('IV.1'!AH72,'IV.2'!AH72,'IV.3'!AH72,'IV.4'!AH72)</f>
        <v>0</v>
      </c>
      <c r="AM42" s="28" t="n">
        <f aca="false">SUM('IV.1'!AI72,'IV.2'!AI72,'IV.3'!AI72,'IV.4'!AI72)</f>
        <v>0</v>
      </c>
      <c r="AN42" s="28" t="n">
        <f aca="false">SUM('IV.1'!AJ72,'IV.2'!AJ72,'IV.3'!AJ72,'IV.4'!AJ72)</f>
        <v>0</v>
      </c>
      <c r="AO42" s="28" t="n">
        <f aca="false">SUM('IV.1'!AK72,'IV.2'!AK72,'IV.3'!AK72,'IV.4'!AK72)</f>
        <v>0</v>
      </c>
      <c r="AP42" s="28" t="n">
        <f aca="false">SUM('IV.1'!AL72,'IV.2'!AL72,'IV.3'!AL72,'IV.4'!AL72)</f>
        <v>2</v>
      </c>
      <c r="AQ42" s="28" t="n">
        <f aca="false">SUM('IV.1'!AM72,'IV.2'!AM72,'IV.3'!AM72,'IV.4'!AM72)</f>
        <v>1</v>
      </c>
      <c r="AR42" s="28" t="n">
        <f aca="false">SUM('IV.1'!AN72,'IV.2'!AN72,'IV.3'!AN72,'IV.4'!AN72)</f>
        <v>3</v>
      </c>
      <c r="AS42" s="28" t="n">
        <f aca="false">SUM('IV.1'!AO72,'IV.2'!AO72,'IV.3'!AO72,'IV.4'!AO72)</f>
        <v>4</v>
      </c>
      <c r="AT42" s="28" t="n">
        <f aca="false">SUM('IV.1'!AP72,'IV.2'!AP72,'IV.3'!AP72,'IV.4'!AP72)</f>
        <v>0</v>
      </c>
      <c r="AU42" s="133" t="s">
        <v>52</v>
      </c>
      <c r="AV42" s="24" t="s">
        <v>226</v>
      </c>
      <c r="AW42" s="24" t="s">
        <v>72</v>
      </c>
      <c r="AX42" s="24" t="s">
        <v>2384</v>
      </c>
      <c r="AY42" s="24" t="s">
        <v>2359</v>
      </c>
      <c r="AZ42" s="24" t="s">
        <v>182</v>
      </c>
      <c r="BA42" s="24" t="s">
        <v>2383</v>
      </c>
      <c r="BB42" s="24" t="s">
        <v>2227</v>
      </c>
      <c r="BC42" s="134" t="s">
        <v>2170</v>
      </c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s="24" customFormat="true" ht="13.8" hidden="false" customHeight="false" outlineLevel="0" collapsed="false">
      <c r="A43" s="24" t="s">
        <v>1446</v>
      </c>
      <c r="B43" s="24" t="s">
        <v>160</v>
      </c>
      <c r="C43" s="24" t="s">
        <v>376</v>
      </c>
      <c r="D43" s="24" t="n">
        <v>0</v>
      </c>
      <c r="E43" s="24" t="n">
        <v>0</v>
      </c>
      <c r="F43" s="24" t="n">
        <v>0</v>
      </c>
      <c r="G43" s="24" t="n">
        <v>1</v>
      </c>
      <c r="I43" s="144" t="n">
        <v>2</v>
      </c>
      <c r="J43" s="140" t="s">
        <v>2949</v>
      </c>
      <c r="K43" s="140" t="n">
        <v>1</v>
      </c>
      <c r="L43" s="140" t="n">
        <v>1</v>
      </c>
      <c r="M43" s="28" t="n">
        <f aca="false">SUM('IV.1'!I75,'IV.2'!I75,'IV.3'!I75,'IV.4'!I75)</f>
        <v>4</v>
      </c>
      <c r="N43" s="28" t="n">
        <f aca="false">SUM('IV.1'!J75,'IV.2'!J75,'IV.3'!J75,'IV.4'!J75)</f>
        <v>0</v>
      </c>
      <c r="O43" s="28" t="n">
        <f aca="false">SUM('IV.1'!K75,'IV.2'!K75,'IV.3'!K75,'IV.4'!K75)</f>
        <v>9</v>
      </c>
      <c r="P43" s="28" t="n">
        <f aca="false">SUM('IV.1'!L75,'IV.2'!L75,'IV.3'!L75,'IV.4'!L75)</f>
        <v>8</v>
      </c>
      <c r="Q43" s="28" t="n">
        <f aca="false">SUM('IV.1'!M75,'IV.2'!M75,'IV.3'!M75,'IV.4'!M75)</f>
        <v>6</v>
      </c>
      <c r="R43" s="28" t="n">
        <f aca="false">SUM('IV.1'!N75,'IV.2'!N75,'IV.3'!N75,'IV.4'!N75)</f>
        <v>26</v>
      </c>
      <c r="S43" s="28" t="n">
        <f aca="false">SUM('IV.1'!O75,'IV.2'!O75,'IV.3'!O75,'IV.4'!O75)</f>
        <v>6</v>
      </c>
      <c r="T43" s="28" t="n">
        <f aca="false">SUM('IV.1'!P75,'IV.2'!P75,'IV.3'!P75,'IV.4'!P75)</f>
        <v>2</v>
      </c>
      <c r="U43" s="28" t="n">
        <f aca="false">SUM('IV.1'!Q75,'IV.2'!Q75,'IV.3'!Q75,'IV.4'!Q75)</f>
        <v>34</v>
      </c>
      <c r="V43" s="28" t="n">
        <f aca="false">SUM('IV.1'!R75,'IV.2'!R75,'IV.3'!R75,'IV.4'!R75)</f>
        <v>0</v>
      </c>
      <c r="W43" s="28" t="n">
        <f aca="false">SUM('IV.1'!S75,'IV.2'!S75,'IV.3'!S75,'IV.4'!S75)</f>
        <v>0</v>
      </c>
      <c r="X43" s="28" t="n">
        <f aca="false">SUM('IV.1'!T75,'IV.2'!T75,'IV.3'!T75,'IV.4'!T75)</f>
        <v>0</v>
      </c>
      <c r="Y43" s="28" t="n">
        <f aca="false">SUM('IV.1'!U75,'IV.2'!U75,'IV.3'!U75,'IV.4'!U75)</f>
        <v>0</v>
      </c>
      <c r="Z43" s="28" t="n">
        <f aca="false">SUM('IV.1'!V75,'IV.2'!V75,'IV.3'!V75,'IV.4'!V75)</f>
        <v>0</v>
      </c>
      <c r="AA43" s="28" t="n">
        <f aca="false">SUM('IV.1'!W75,'IV.2'!W75,'IV.3'!W75,'IV.4'!W75)</f>
        <v>0</v>
      </c>
      <c r="AB43" s="28" t="n">
        <f aca="false">SUM('IV.1'!X75,'IV.2'!X75,'IV.3'!X75,'IV.4'!X75)</f>
        <v>0</v>
      </c>
      <c r="AC43" s="28" t="n">
        <f aca="false">SUM('IV.1'!Y75,'IV.2'!Y75,'IV.3'!Y75,'IV.4'!Y75)</f>
        <v>0</v>
      </c>
      <c r="AD43" s="28" t="n">
        <f aca="false">SUM('IV.1'!Z75,'IV.2'!Z75,'IV.3'!Z75,'IV.4'!Z75)</f>
        <v>0</v>
      </c>
      <c r="AE43" s="28" t="n">
        <f aca="false">SUM('IV.1'!AA75,'IV.2'!AA75,'IV.3'!AA75,'IV.4'!AA75)</f>
        <v>0</v>
      </c>
      <c r="AF43" s="28" t="n">
        <f aca="false">SUM('IV.1'!AB75,'IV.2'!AB75,'IV.3'!AB75,'IV.4'!AB75)</f>
        <v>0</v>
      </c>
      <c r="AG43" s="28" t="n">
        <f aca="false">SUM('IV.1'!AC75,'IV.2'!AC75,'IV.3'!AC75,'IV.4'!AC75)</f>
        <v>0</v>
      </c>
      <c r="AH43" s="28" t="n">
        <f aca="false">SUM('IV.1'!AD75,'IV.2'!AD75,'IV.3'!AD75,'IV.4'!AD75)</f>
        <v>0</v>
      </c>
      <c r="AI43" s="28" t="n">
        <f aca="false">SUM('IV.1'!AE75,'IV.2'!AE75,'IV.3'!AE75,'IV.4'!AE75)</f>
        <v>0</v>
      </c>
      <c r="AJ43" s="28" t="n">
        <f aca="false">SUM('IV.1'!AF75,'IV.2'!AF75,'IV.3'!AF75,'IV.4'!AF75)</f>
        <v>0</v>
      </c>
      <c r="AK43" s="28" t="n">
        <f aca="false">SUM('IV.1'!AG75,'IV.2'!AG75,'IV.3'!AG75,'IV.4'!AG75)</f>
        <v>0</v>
      </c>
      <c r="AL43" s="28" t="n">
        <f aca="false">SUM('IV.1'!AH75,'IV.2'!AH75,'IV.3'!AH75,'IV.4'!AH75)</f>
        <v>0</v>
      </c>
      <c r="AM43" s="28" t="n">
        <f aca="false">SUM('IV.1'!AI75,'IV.2'!AI75,'IV.3'!AI75,'IV.4'!AI75)</f>
        <v>0</v>
      </c>
      <c r="AN43" s="28" t="n">
        <f aca="false">SUM('IV.1'!AJ75,'IV.2'!AJ75,'IV.3'!AJ75,'IV.4'!AJ75)</f>
        <v>0</v>
      </c>
      <c r="AO43" s="28" t="n">
        <f aca="false">SUM('IV.1'!AK75,'IV.2'!AK75,'IV.3'!AK75,'IV.4'!AK75)</f>
        <v>0</v>
      </c>
      <c r="AP43" s="28" t="n">
        <f aca="false">SUM('IV.1'!AL75,'IV.2'!AL75,'IV.3'!AL75,'IV.4'!AL75)</f>
        <v>0</v>
      </c>
      <c r="AQ43" s="28" t="n">
        <f aca="false">SUM('IV.1'!AM75,'IV.2'!AM75,'IV.3'!AM75,'IV.4'!AM75)</f>
        <v>0</v>
      </c>
      <c r="AR43" s="28" t="n">
        <f aca="false">SUM('IV.1'!AN75,'IV.2'!AN75,'IV.3'!AN75,'IV.4'!AN75)</f>
        <v>2</v>
      </c>
      <c r="AS43" s="28" t="n">
        <f aca="false">SUM('IV.1'!AO75,'IV.2'!AO75,'IV.3'!AO75,'IV.4'!AO75)</f>
        <v>2</v>
      </c>
      <c r="AT43" s="28" t="n">
        <f aca="false">SUM('IV.1'!AP75,'IV.2'!AP75,'IV.3'!AP75,'IV.4'!AP75)</f>
        <v>2</v>
      </c>
      <c r="AU43" s="133" t="s">
        <v>113</v>
      </c>
      <c r="AV43" s="24" t="s">
        <v>193</v>
      </c>
      <c r="AW43" s="24" t="s">
        <v>54</v>
      </c>
      <c r="AX43" s="24" t="s">
        <v>55</v>
      </c>
      <c r="AY43" s="24" t="s">
        <v>95</v>
      </c>
      <c r="AZ43" s="24" t="s">
        <v>1589</v>
      </c>
      <c r="BA43" s="24" t="s">
        <v>2867</v>
      </c>
      <c r="BB43" s="24" t="s">
        <v>2227</v>
      </c>
      <c r="BC43" s="134" t="s">
        <v>2177</v>
      </c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s="24" customFormat="true" ht="13.8" hidden="false" customHeight="false" outlineLevel="0" collapsed="false">
      <c r="A44" s="24" t="s">
        <v>3073</v>
      </c>
      <c r="B44" s="24" t="s">
        <v>211</v>
      </c>
      <c r="C44" s="24" t="s">
        <v>156</v>
      </c>
      <c r="D44" s="24" t="n">
        <v>0</v>
      </c>
      <c r="E44" s="24" t="n">
        <v>0</v>
      </c>
      <c r="F44" s="24" t="n">
        <v>0</v>
      </c>
      <c r="G44" s="24" t="n">
        <v>1</v>
      </c>
      <c r="I44" s="145" t="n">
        <v>2</v>
      </c>
      <c r="J44" s="140" t="s">
        <v>136</v>
      </c>
      <c r="K44" s="140" t="n">
        <v>1</v>
      </c>
      <c r="L44" s="140"/>
      <c r="M44" s="28" t="n">
        <f aca="false">SUM('IV.1'!I77,'IV.2'!I77,'IV.3'!I77,'IV.4'!I77)</f>
        <v>0</v>
      </c>
      <c r="N44" s="28" t="n">
        <f aca="false">SUM('IV.1'!J77,'IV.2'!J77,'IV.3'!J77,'IV.4'!J77)</f>
        <v>0</v>
      </c>
      <c r="O44" s="28" t="n">
        <f aca="false">SUM('IV.1'!K77,'IV.2'!K77,'IV.3'!K77,'IV.4'!K77)</f>
        <v>3</v>
      </c>
      <c r="P44" s="28" t="n">
        <f aca="false">SUM('IV.1'!L77,'IV.2'!L77,'IV.3'!L77,'IV.4'!L77)</f>
        <v>1</v>
      </c>
      <c r="Q44" s="28" t="n">
        <f aca="false">SUM('IV.1'!M77,'IV.2'!M77,'IV.3'!M77,'IV.4'!M77)</f>
        <v>2</v>
      </c>
      <c r="R44" s="28" t="n">
        <f aca="false">SUM('IV.1'!N77,'IV.2'!N77,'IV.3'!N77,'IV.4'!N77)</f>
        <v>16</v>
      </c>
      <c r="S44" s="28" t="n">
        <f aca="false">SUM('IV.1'!O77,'IV.2'!O77,'IV.3'!O77,'IV.4'!O77)</f>
        <v>5</v>
      </c>
      <c r="T44" s="28" t="n">
        <f aca="false">SUM('IV.1'!P77,'IV.2'!P77,'IV.3'!P77,'IV.4'!P77)</f>
        <v>0</v>
      </c>
      <c r="U44" s="28" t="n">
        <f aca="false">SUM('IV.1'!Q77,'IV.2'!Q77,'IV.3'!Q77,'IV.4'!Q77)</f>
        <v>21</v>
      </c>
      <c r="V44" s="28" t="n">
        <f aca="false">SUM('IV.1'!R77,'IV.2'!R77,'IV.3'!R77,'IV.4'!R77)</f>
        <v>0</v>
      </c>
      <c r="W44" s="28" t="n">
        <f aca="false">SUM('IV.1'!S77,'IV.2'!S77,'IV.3'!S77,'IV.4'!S77)</f>
        <v>0</v>
      </c>
      <c r="X44" s="28" t="n">
        <f aca="false">SUM('IV.1'!T77,'IV.2'!T77,'IV.3'!T77,'IV.4'!T77)</f>
        <v>0</v>
      </c>
      <c r="Y44" s="28" t="n">
        <f aca="false">SUM('IV.1'!U77,'IV.2'!U77,'IV.3'!U77,'IV.4'!U77)</f>
        <v>0</v>
      </c>
      <c r="Z44" s="28" t="n">
        <f aca="false">SUM('IV.1'!V77,'IV.2'!V77,'IV.3'!V77,'IV.4'!V77)</f>
        <v>0</v>
      </c>
      <c r="AA44" s="28" t="n">
        <f aca="false">SUM('IV.1'!W77,'IV.2'!W77,'IV.3'!W77,'IV.4'!W77)</f>
        <v>0</v>
      </c>
      <c r="AB44" s="28" t="n">
        <f aca="false">SUM('IV.1'!X77,'IV.2'!X77,'IV.3'!X77,'IV.4'!X77)</f>
        <v>0</v>
      </c>
      <c r="AC44" s="28" t="n">
        <f aca="false">SUM('IV.1'!Y77,'IV.2'!Y77,'IV.3'!Y77,'IV.4'!Y77)</f>
        <v>0</v>
      </c>
      <c r="AD44" s="28" t="n">
        <f aca="false">SUM('IV.1'!Z77,'IV.2'!Z77,'IV.3'!Z77,'IV.4'!Z77)</f>
        <v>0</v>
      </c>
      <c r="AE44" s="28" t="n">
        <f aca="false">SUM('IV.1'!AA77,'IV.2'!AA77,'IV.3'!AA77,'IV.4'!AA77)</f>
        <v>0</v>
      </c>
      <c r="AF44" s="28" t="n">
        <f aca="false">SUM('IV.1'!AB77,'IV.2'!AB77,'IV.3'!AB77,'IV.4'!AB77)</f>
        <v>0</v>
      </c>
      <c r="AG44" s="28" t="n">
        <f aca="false">SUM('IV.1'!AC77,'IV.2'!AC77,'IV.3'!AC77,'IV.4'!AC77)</f>
        <v>0</v>
      </c>
      <c r="AH44" s="28" t="n">
        <f aca="false">SUM('IV.1'!AD77,'IV.2'!AD77,'IV.3'!AD77,'IV.4'!AD77)</f>
        <v>0</v>
      </c>
      <c r="AI44" s="28" t="n">
        <f aca="false">SUM('IV.1'!AE77,'IV.2'!AE77,'IV.3'!AE77,'IV.4'!AE77)</f>
        <v>0</v>
      </c>
      <c r="AJ44" s="28" t="n">
        <f aca="false">SUM('IV.1'!AF77,'IV.2'!AF77,'IV.3'!AF77,'IV.4'!AF77)</f>
        <v>0</v>
      </c>
      <c r="AK44" s="28" t="n">
        <f aca="false">SUM('IV.1'!AG77,'IV.2'!AG77,'IV.3'!AG77,'IV.4'!AG77)</f>
        <v>0</v>
      </c>
      <c r="AL44" s="28" t="n">
        <f aca="false">SUM('IV.1'!AH77,'IV.2'!AH77,'IV.3'!AH77,'IV.4'!AH77)</f>
        <v>0</v>
      </c>
      <c r="AM44" s="28" t="n">
        <f aca="false">SUM('IV.1'!AI77,'IV.2'!AI77,'IV.3'!AI77,'IV.4'!AI77)</f>
        <v>0</v>
      </c>
      <c r="AN44" s="28" t="n">
        <f aca="false">SUM('IV.1'!AJ77,'IV.2'!AJ77,'IV.3'!AJ77,'IV.4'!AJ77)</f>
        <v>0</v>
      </c>
      <c r="AO44" s="28" t="n">
        <f aca="false">SUM('IV.1'!AK77,'IV.2'!AK77,'IV.3'!AK77,'IV.4'!AK77)</f>
        <v>0</v>
      </c>
      <c r="AP44" s="28" t="n">
        <f aca="false">SUM('IV.1'!AL77,'IV.2'!AL77,'IV.3'!AL77,'IV.4'!AL77)</f>
        <v>0</v>
      </c>
      <c r="AQ44" s="28" t="n">
        <f aca="false">SUM('IV.1'!AM77,'IV.2'!AM77,'IV.3'!AM77,'IV.4'!AM77)</f>
        <v>2</v>
      </c>
      <c r="AR44" s="28" t="n">
        <f aca="false">SUM('IV.1'!AN77,'IV.2'!AN77,'IV.3'!AN77,'IV.4'!AN77)</f>
        <v>3</v>
      </c>
      <c r="AS44" s="28" t="n">
        <f aca="false">SUM('IV.1'!AO77,'IV.2'!AO77,'IV.3'!AO77,'IV.4'!AO77)</f>
        <v>5</v>
      </c>
      <c r="AT44" s="28" t="n">
        <f aca="false">SUM('IV.1'!AP77,'IV.2'!AP77,'IV.3'!AP77,'IV.4'!AP77)</f>
        <v>9</v>
      </c>
      <c r="AU44" s="133" t="s">
        <v>113</v>
      </c>
      <c r="AV44" s="24" t="s">
        <v>193</v>
      </c>
      <c r="AW44" s="24" t="s">
        <v>54</v>
      </c>
      <c r="AX44" s="24" t="s">
        <v>55</v>
      </c>
      <c r="AY44" s="24" t="s">
        <v>3074</v>
      </c>
      <c r="AZ44" s="24" t="s">
        <v>74</v>
      </c>
      <c r="BA44" s="24" t="s">
        <v>1587</v>
      </c>
      <c r="BB44" s="24" t="s">
        <v>2227</v>
      </c>
      <c r="BC44" s="134" t="s">
        <v>2170</v>
      </c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s="24" customFormat="true" ht="13.8" hidden="false" customHeight="false" outlineLevel="0" collapsed="false">
      <c r="A45" s="24" t="s">
        <v>1450</v>
      </c>
      <c r="B45" s="24" t="s">
        <v>160</v>
      </c>
      <c r="C45" s="24" t="s">
        <v>105</v>
      </c>
      <c r="D45" s="24" t="n">
        <v>0</v>
      </c>
      <c r="E45" s="24" t="n">
        <v>0</v>
      </c>
      <c r="F45" s="24" t="n">
        <v>0</v>
      </c>
      <c r="G45" s="24" t="n">
        <v>1</v>
      </c>
      <c r="I45" s="140" t="n">
        <v>2</v>
      </c>
      <c r="J45" s="140" t="s">
        <v>180</v>
      </c>
      <c r="K45" s="140" t="n">
        <v>1</v>
      </c>
      <c r="L45" s="140"/>
      <c r="M45" s="28" t="n">
        <f aca="false">SUM('IV.1'!I78,'IV.2'!I78,'IV.3'!I78,'IV.4'!I78)</f>
        <v>0</v>
      </c>
      <c r="N45" s="28" t="n">
        <f aca="false">SUM('IV.1'!J78,'IV.2'!J78,'IV.3'!J78,'IV.4'!J78)</f>
        <v>0</v>
      </c>
      <c r="O45" s="28" t="n">
        <f aca="false">SUM('IV.1'!K78,'IV.2'!K78,'IV.3'!K78,'IV.4'!K78)</f>
        <v>6</v>
      </c>
      <c r="P45" s="28" t="n">
        <f aca="false">SUM('IV.1'!L78,'IV.2'!L78,'IV.3'!L78,'IV.4'!L78)</f>
        <v>7</v>
      </c>
      <c r="Q45" s="28" t="n">
        <f aca="false">SUM('IV.1'!M78,'IV.2'!M78,'IV.3'!M78,'IV.4'!M78)</f>
        <v>7</v>
      </c>
      <c r="R45" s="28" t="n">
        <f aca="false">SUM('IV.1'!N78,'IV.2'!N78,'IV.3'!N78,'IV.4'!N78)</f>
        <v>8</v>
      </c>
      <c r="S45" s="28" t="n">
        <f aca="false">SUM('IV.1'!O78,'IV.2'!O78,'IV.3'!O78,'IV.4'!O78)</f>
        <v>0</v>
      </c>
      <c r="T45" s="28" t="n">
        <f aca="false">SUM('IV.1'!P78,'IV.2'!P78,'IV.3'!P78,'IV.4'!P78)</f>
        <v>0</v>
      </c>
      <c r="U45" s="28" t="n">
        <f aca="false">SUM('IV.1'!Q78,'IV.2'!Q78,'IV.3'!Q78,'IV.4'!Q78)</f>
        <v>8</v>
      </c>
      <c r="V45" s="28" t="n">
        <f aca="false">SUM('IV.1'!R78,'IV.2'!R78,'IV.3'!R78,'IV.4'!R78)</f>
        <v>0</v>
      </c>
      <c r="W45" s="28" t="n">
        <f aca="false">SUM('IV.1'!S78,'IV.2'!S78,'IV.3'!S78,'IV.4'!S78)</f>
        <v>0</v>
      </c>
      <c r="X45" s="28" t="n">
        <f aca="false">SUM('IV.1'!T78,'IV.2'!T78,'IV.3'!T78,'IV.4'!T78)</f>
        <v>0</v>
      </c>
      <c r="Y45" s="28" t="n">
        <f aca="false">SUM('IV.1'!U78,'IV.2'!U78,'IV.3'!U78,'IV.4'!U78)</f>
        <v>0</v>
      </c>
      <c r="Z45" s="28" t="n">
        <f aca="false">SUM('IV.1'!V78,'IV.2'!V78,'IV.3'!V78,'IV.4'!V78)</f>
        <v>0</v>
      </c>
      <c r="AA45" s="28" t="n">
        <f aca="false">SUM('IV.1'!W78,'IV.2'!W78,'IV.3'!W78,'IV.4'!W78)</f>
        <v>0</v>
      </c>
      <c r="AB45" s="28" t="n">
        <f aca="false">SUM('IV.1'!X78,'IV.2'!X78,'IV.3'!X78,'IV.4'!X78)</f>
        <v>0</v>
      </c>
      <c r="AC45" s="28" t="n">
        <f aca="false">SUM('IV.1'!Y78,'IV.2'!Y78,'IV.3'!Y78,'IV.4'!Y78)</f>
        <v>0</v>
      </c>
      <c r="AD45" s="28" t="n">
        <f aca="false">SUM('IV.1'!Z78,'IV.2'!Z78,'IV.3'!Z78,'IV.4'!Z78)</f>
        <v>0</v>
      </c>
      <c r="AE45" s="28" t="n">
        <f aca="false">SUM('IV.1'!AA78,'IV.2'!AA78,'IV.3'!AA78,'IV.4'!AA78)</f>
        <v>0</v>
      </c>
      <c r="AF45" s="28" t="n">
        <f aca="false">SUM('IV.1'!AB78,'IV.2'!AB78,'IV.3'!AB78,'IV.4'!AB78)</f>
        <v>0</v>
      </c>
      <c r="AG45" s="28" t="n">
        <f aca="false">SUM('IV.1'!AC78,'IV.2'!AC78,'IV.3'!AC78,'IV.4'!AC78)</f>
        <v>0</v>
      </c>
      <c r="AH45" s="28" t="n">
        <f aca="false">SUM('IV.1'!AD78,'IV.2'!AD78,'IV.3'!AD78,'IV.4'!AD78)</f>
        <v>0</v>
      </c>
      <c r="AI45" s="28" t="n">
        <f aca="false">SUM('IV.1'!AE78,'IV.2'!AE78,'IV.3'!AE78,'IV.4'!AE78)</f>
        <v>0</v>
      </c>
      <c r="AJ45" s="28" t="n">
        <f aca="false">SUM('IV.1'!AF78,'IV.2'!AF78,'IV.3'!AF78,'IV.4'!AF78)</f>
        <v>0</v>
      </c>
      <c r="AK45" s="28" t="n">
        <f aca="false">SUM('IV.1'!AG78,'IV.2'!AG78,'IV.3'!AG78,'IV.4'!AG78)</f>
        <v>0</v>
      </c>
      <c r="AL45" s="28" t="n">
        <f aca="false">SUM('IV.1'!AH78,'IV.2'!AH78,'IV.3'!AH78,'IV.4'!AH78)</f>
        <v>0</v>
      </c>
      <c r="AM45" s="28" t="n">
        <f aca="false">SUM('IV.1'!AI78,'IV.2'!AI78,'IV.3'!AI78,'IV.4'!AI78)</f>
        <v>0</v>
      </c>
      <c r="AN45" s="28" t="n">
        <f aca="false">SUM('IV.1'!AJ78,'IV.2'!AJ78,'IV.3'!AJ78,'IV.4'!AJ78)</f>
        <v>0</v>
      </c>
      <c r="AO45" s="28" t="n">
        <f aca="false">SUM('IV.1'!AK78,'IV.2'!AK78,'IV.3'!AK78,'IV.4'!AK78)</f>
        <v>0</v>
      </c>
      <c r="AP45" s="28" t="n">
        <f aca="false">SUM('IV.1'!AL78,'IV.2'!AL78,'IV.3'!AL78,'IV.4'!AL78)</f>
        <v>0</v>
      </c>
      <c r="AQ45" s="28" t="n">
        <f aca="false">SUM('IV.1'!AM78,'IV.2'!AM78,'IV.3'!AM78,'IV.4'!AM78)</f>
        <v>2</v>
      </c>
      <c r="AR45" s="28" t="n">
        <f aca="false">SUM('IV.1'!AN78,'IV.2'!AN78,'IV.3'!AN78,'IV.4'!AN78)</f>
        <v>3</v>
      </c>
      <c r="AS45" s="28" t="n">
        <f aca="false">SUM('IV.1'!AO78,'IV.2'!AO78,'IV.3'!AO78,'IV.4'!AO78)</f>
        <v>5</v>
      </c>
      <c r="AT45" s="28" t="n">
        <f aca="false">SUM('IV.1'!AP78,'IV.2'!AP78,'IV.3'!AP78,'IV.4'!AP78)</f>
        <v>12</v>
      </c>
      <c r="AU45" s="133" t="s">
        <v>318</v>
      </c>
      <c r="AV45" s="24" t="s">
        <v>63</v>
      </c>
      <c r="AW45" s="24" t="s">
        <v>72</v>
      </c>
      <c r="AX45" s="24" t="s">
        <v>534</v>
      </c>
      <c r="AY45" s="24" t="s">
        <v>141</v>
      </c>
      <c r="AZ45" s="24" t="s">
        <v>1694</v>
      </c>
      <c r="BA45" s="24" t="s">
        <v>2303</v>
      </c>
      <c r="BB45" s="24" t="s">
        <v>2227</v>
      </c>
      <c r="BC45" s="134" t="s">
        <v>2170</v>
      </c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s="24" customFormat="true" ht="13.8" hidden="false" customHeight="false" outlineLevel="0" collapsed="false">
      <c r="A46" s="24" t="s">
        <v>2408</v>
      </c>
      <c r="B46" s="24" t="s">
        <v>529</v>
      </c>
      <c r="C46" s="24" t="s">
        <v>92</v>
      </c>
      <c r="D46" s="24" t="n">
        <v>0</v>
      </c>
      <c r="E46" s="24" t="n">
        <v>0</v>
      </c>
      <c r="F46" s="24" t="n">
        <v>1</v>
      </c>
      <c r="G46" s="24" t="n">
        <v>1</v>
      </c>
      <c r="H46" s="24" t="n">
        <v>1</v>
      </c>
      <c r="I46" s="133" t="n">
        <v>2</v>
      </c>
      <c r="J46" s="0" t="s">
        <v>2958</v>
      </c>
      <c r="K46" s="140" t="n">
        <v>1</v>
      </c>
      <c r="L46" s="140"/>
      <c r="M46" s="28" t="n">
        <f aca="false">SUM('IV.1'!I81,'IV.2'!I81,'IV.3'!I81,'IV.4'!I81)</f>
        <v>0</v>
      </c>
      <c r="N46" s="28" t="n">
        <f aca="false">SUM('IV.1'!J81,'IV.2'!J81,'IV.3'!J81,'IV.4'!J81)</f>
        <v>4</v>
      </c>
      <c r="O46" s="28" t="n">
        <f aca="false">SUM('IV.1'!K81,'IV.2'!K81,'IV.3'!K81,'IV.4'!K81)</f>
        <v>5</v>
      </c>
      <c r="P46" s="28" t="n">
        <f aca="false">SUM('IV.1'!L81,'IV.2'!L81,'IV.3'!L81,'IV.4'!L81)</f>
        <v>5</v>
      </c>
      <c r="Q46" s="28" t="n">
        <f aca="false">SUM('IV.1'!M81,'IV.2'!M81,'IV.3'!M81,'IV.4'!M81)</f>
        <v>3</v>
      </c>
      <c r="R46" s="28" t="n">
        <f aca="false">SUM('IV.1'!N81,'IV.2'!N81,'IV.3'!N81,'IV.4'!N81)</f>
        <v>29</v>
      </c>
      <c r="S46" s="28" t="n">
        <f aca="false">SUM('IV.1'!O81,'IV.2'!O81,'IV.3'!O81,'IV.4'!O81)</f>
        <v>6</v>
      </c>
      <c r="T46" s="28" t="n">
        <f aca="false">SUM('IV.1'!P81,'IV.2'!P81,'IV.3'!P81,'IV.4'!P81)</f>
        <v>0</v>
      </c>
      <c r="U46" s="28" t="n">
        <f aca="false">SUM('IV.1'!Q81,'IV.2'!Q81,'IV.3'!Q81,'IV.4'!Q81)</f>
        <v>35</v>
      </c>
      <c r="V46" s="28" t="n">
        <f aca="false">SUM('IV.1'!R81,'IV.2'!R81,'IV.3'!R81,'IV.4'!R81)</f>
        <v>2</v>
      </c>
      <c r="W46" s="28" t="n">
        <f aca="false">SUM('IV.1'!S81,'IV.2'!S81,'IV.3'!S81,'IV.4'!S81)</f>
        <v>0</v>
      </c>
      <c r="X46" s="28" t="n">
        <f aca="false">SUM('IV.1'!T81,'IV.2'!T81,'IV.3'!T81,'IV.4'!T81)</f>
        <v>0</v>
      </c>
      <c r="Y46" s="28" t="n">
        <f aca="false">SUM('IV.1'!U81,'IV.2'!U81,'IV.3'!U81,'IV.4'!U81)</f>
        <v>0</v>
      </c>
      <c r="Z46" s="28" t="n">
        <f aca="false">SUM('IV.1'!V81,'IV.2'!V81,'IV.3'!V81,'IV.4'!V81)</f>
        <v>0</v>
      </c>
      <c r="AA46" s="28" t="n">
        <f aca="false">SUM('IV.1'!W81,'IV.2'!W81,'IV.3'!W81,'IV.4'!W81)</f>
        <v>0</v>
      </c>
      <c r="AB46" s="28" t="n">
        <f aca="false">SUM('IV.1'!X81,'IV.2'!X81,'IV.3'!X81,'IV.4'!X81)</f>
        <v>0</v>
      </c>
      <c r="AC46" s="28" t="n">
        <f aca="false">SUM('IV.1'!Y81,'IV.2'!Y81,'IV.3'!Y81,'IV.4'!Y81)</f>
        <v>0</v>
      </c>
      <c r="AD46" s="28" t="n">
        <f aca="false">SUM('IV.1'!Z81,'IV.2'!Z81,'IV.3'!Z81,'IV.4'!Z81)</f>
        <v>0</v>
      </c>
      <c r="AE46" s="28" t="n">
        <f aca="false">SUM('IV.1'!AA81,'IV.2'!AA81,'IV.3'!AA81,'IV.4'!AA81)</f>
        <v>0</v>
      </c>
      <c r="AF46" s="28" t="n">
        <f aca="false">SUM('IV.1'!AB81,'IV.2'!AB81,'IV.3'!AB81,'IV.4'!AB81)</f>
        <v>0</v>
      </c>
      <c r="AG46" s="28" t="n">
        <f aca="false">SUM('IV.1'!AC81,'IV.2'!AC81,'IV.3'!AC81,'IV.4'!AC81)</f>
        <v>0</v>
      </c>
      <c r="AH46" s="28" t="n">
        <f aca="false">SUM('IV.1'!AD81,'IV.2'!AD81,'IV.3'!AD81,'IV.4'!AD81)</f>
        <v>0</v>
      </c>
      <c r="AI46" s="28" t="n">
        <f aca="false">SUM('IV.1'!AE81,'IV.2'!AE81,'IV.3'!AE81,'IV.4'!AE81)</f>
        <v>0</v>
      </c>
      <c r="AJ46" s="28" t="n">
        <f aca="false">SUM('IV.1'!AF81,'IV.2'!AF81,'IV.3'!AF81,'IV.4'!AF81)</f>
        <v>0</v>
      </c>
      <c r="AK46" s="28" t="n">
        <f aca="false">SUM('IV.1'!AG81,'IV.2'!AG81,'IV.3'!AG81,'IV.4'!AG81)</f>
        <v>0</v>
      </c>
      <c r="AL46" s="28" t="n">
        <f aca="false">SUM('IV.1'!AH81,'IV.2'!AH81,'IV.3'!AH81,'IV.4'!AH81)</f>
        <v>0</v>
      </c>
      <c r="AM46" s="28" t="n">
        <f aca="false">SUM('IV.1'!AI81,'IV.2'!AI81,'IV.3'!AI81,'IV.4'!AI81)</f>
        <v>0</v>
      </c>
      <c r="AN46" s="28" t="n">
        <f aca="false">SUM('IV.1'!AJ81,'IV.2'!AJ81,'IV.3'!AJ81,'IV.4'!AJ81)</f>
        <v>0</v>
      </c>
      <c r="AO46" s="28" t="n">
        <f aca="false">SUM('IV.1'!AK81,'IV.2'!AK81,'IV.3'!AK81,'IV.4'!AK81)</f>
        <v>0</v>
      </c>
      <c r="AP46" s="28" t="n">
        <f aca="false">SUM('IV.1'!AL81,'IV.2'!AL81,'IV.3'!AL81,'IV.4'!AL81)</f>
        <v>0</v>
      </c>
      <c r="AQ46" s="28" t="n">
        <f aca="false">SUM('IV.1'!AM81,'IV.2'!AM81,'IV.3'!AM81,'IV.4'!AM81)</f>
        <v>2</v>
      </c>
      <c r="AR46" s="28" t="n">
        <f aca="false">SUM('IV.1'!AN81,'IV.2'!AN81,'IV.3'!AN81,'IV.4'!AN81)</f>
        <v>1</v>
      </c>
      <c r="AS46" s="28" t="n">
        <f aca="false">SUM('IV.1'!AO81,'IV.2'!AO81,'IV.3'!AO81,'IV.4'!AO81)</f>
        <v>3</v>
      </c>
      <c r="AT46" s="28" t="n">
        <f aca="false">SUM('IV.1'!AP81,'IV.2'!AP81,'IV.3'!AP81,'IV.4'!AP81)</f>
        <v>1</v>
      </c>
      <c r="AU46" s="133" t="s">
        <v>52</v>
      </c>
      <c r="AV46" s="24" t="s">
        <v>107</v>
      </c>
      <c r="AW46" s="24" t="s">
        <v>72</v>
      </c>
      <c r="AX46" s="24" t="s">
        <v>140</v>
      </c>
      <c r="AY46" s="24" t="s">
        <v>2409</v>
      </c>
      <c r="AZ46" s="24" t="s">
        <v>697</v>
      </c>
      <c r="BA46" s="24" t="s">
        <v>143</v>
      </c>
      <c r="BB46" s="24" t="s">
        <v>2227</v>
      </c>
      <c r="BC46" s="134" t="s">
        <v>2180</v>
      </c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s="24" customFormat="true" ht="13.8" hidden="false" customHeight="false" outlineLevel="0" collapsed="false">
      <c r="A47" s="24" t="s">
        <v>389</v>
      </c>
      <c r="B47" s="24" t="s">
        <v>2219</v>
      </c>
      <c r="C47" s="24" t="s">
        <v>214</v>
      </c>
      <c r="D47" s="24" t="n">
        <v>0</v>
      </c>
      <c r="E47" s="24" t="n">
        <v>0</v>
      </c>
      <c r="F47" s="24" t="n">
        <v>0</v>
      </c>
      <c r="G47" s="24" t="n">
        <v>1</v>
      </c>
      <c r="I47" s="140" t="n">
        <v>2</v>
      </c>
      <c r="J47" s="140" t="s">
        <v>3467</v>
      </c>
      <c r="K47" s="140" t="n">
        <v>1</v>
      </c>
      <c r="L47" s="140"/>
      <c r="M47" s="28" t="n">
        <f aca="false">SUM('IV.1'!I84,'IV.2'!I84,'IV.3'!I84,'IV.4'!I84)</f>
        <v>0</v>
      </c>
      <c r="N47" s="28" t="n">
        <f aca="false">SUM('IV.1'!J84,'IV.2'!J84,'IV.3'!J84,'IV.4'!J84)</f>
        <v>0</v>
      </c>
      <c r="O47" s="28" t="n">
        <f aca="false">SUM('IV.1'!K84,'IV.2'!K84,'IV.3'!K84,'IV.4'!K84)</f>
        <v>6</v>
      </c>
      <c r="P47" s="28" t="n">
        <f aca="false">SUM('IV.1'!L84,'IV.2'!L84,'IV.3'!L84,'IV.4'!L84)</f>
        <v>9</v>
      </c>
      <c r="Q47" s="28" t="n">
        <f aca="false">SUM('IV.1'!M84,'IV.2'!M84,'IV.3'!M84,'IV.4'!M84)</f>
        <v>6</v>
      </c>
      <c r="R47" s="28" t="n">
        <f aca="false">SUM('IV.1'!N84,'IV.2'!N84,'IV.3'!N84,'IV.4'!N84)</f>
        <v>23</v>
      </c>
      <c r="S47" s="28" t="n">
        <f aca="false">SUM('IV.1'!O84,'IV.2'!O84,'IV.3'!O84,'IV.4'!O84)</f>
        <v>1</v>
      </c>
      <c r="T47" s="28" t="n">
        <f aca="false">SUM('IV.1'!P84,'IV.2'!P84,'IV.3'!P84,'IV.4'!P84)</f>
        <v>2</v>
      </c>
      <c r="U47" s="28" t="n">
        <f aca="false">SUM('IV.1'!Q84,'IV.2'!Q84,'IV.3'!Q84,'IV.4'!Q84)</f>
        <v>26</v>
      </c>
      <c r="V47" s="28" t="n">
        <f aca="false">SUM('IV.1'!R84,'IV.2'!R84,'IV.3'!R84,'IV.4'!R84)</f>
        <v>0</v>
      </c>
      <c r="W47" s="28" t="n">
        <f aca="false">SUM('IV.1'!S84,'IV.2'!S84,'IV.3'!S84,'IV.4'!S84)</f>
        <v>0</v>
      </c>
      <c r="X47" s="28" t="n">
        <f aca="false">SUM('IV.1'!T84,'IV.2'!T84,'IV.3'!T84,'IV.4'!T84)</f>
        <v>0</v>
      </c>
      <c r="Y47" s="28" t="n">
        <f aca="false">SUM('IV.1'!U84,'IV.2'!U84,'IV.3'!U84,'IV.4'!U84)</f>
        <v>0</v>
      </c>
      <c r="Z47" s="28" t="n">
        <f aca="false">SUM('IV.1'!V84,'IV.2'!V84,'IV.3'!V84,'IV.4'!V84)</f>
        <v>0</v>
      </c>
      <c r="AA47" s="28" t="n">
        <f aca="false">SUM('IV.1'!W84,'IV.2'!W84,'IV.3'!W84,'IV.4'!W84)</f>
        <v>0</v>
      </c>
      <c r="AB47" s="28" t="n">
        <f aca="false">SUM('IV.1'!X84,'IV.2'!X84,'IV.3'!X84,'IV.4'!X84)</f>
        <v>0</v>
      </c>
      <c r="AC47" s="28" t="n">
        <f aca="false">SUM('IV.1'!Y84,'IV.2'!Y84,'IV.3'!Y84,'IV.4'!Y84)</f>
        <v>0</v>
      </c>
      <c r="AD47" s="28" t="n">
        <f aca="false">SUM('IV.1'!Z84,'IV.2'!Z84,'IV.3'!Z84,'IV.4'!Z84)</f>
        <v>0</v>
      </c>
      <c r="AE47" s="28" t="n">
        <f aca="false">SUM('IV.1'!AA84,'IV.2'!AA84,'IV.3'!AA84,'IV.4'!AA84)</f>
        <v>0</v>
      </c>
      <c r="AF47" s="28" t="n">
        <f aca="false">SUM('IV.1'!AB84,'IV.2'!AB84,'IV.3'!AB84,'IV.4'!AB84)</f>
        <v>0</v>
      </c>
      <c r="AG47" s="28" t="n">
        <f aca="false">SUM('IV.1'!AC84,'IV.2'!AC84,'IV.3'!AC84,'IV.4'!AC84)</f>
        <v>0</v>
      </c>
      <c r="AH47" s="28" t="n">
        <f aca="false">SUM('IV.1'!AD84,'IV.2'!AD84,'IV.3'!AD84,'IV.4'!AD84)</f>
        <v>0</v>
      </c>
      <c r="AI47" s="28" t="n">
        <f aca="false">SUM('IV.1'!AE84,'IV.2'!AE84,'IV.3'!AE84,'IV.4'!AE84)</f>
        <v>0</v>
      </c>
      <c r="AJ47" s="28" t="n">
        <f aca="false">SUM('IV.1'!AF84,'IV.2'!AF84,'IV.3'!AF84,'IV.4'!AF84)</f>
        <v>0</v>
      </c>
      <c r="AK47" s="28" t="n">
        <f aca="false">SUM('IV.1'!AG84,'IV.2'!AG84,'IV.3'!AG84,'IV.4'!AG84)</f>
        <v>0</v>
      </c>
      <c r="AL47" s="28" t="n">
        <f aca="false">SUM('IV.1'!AH84,'IV.2'!AH84,'IV.3'!AH84,'IV.4'!AH84)</f>
        <v>0</v>
      </c>
      <c r="AM47" s="28" t="n">
        <f aca="false">SUM('IV.1'!AI84,'IV.2'!AI84,'IV.3'!AI84,'IV.4'!AI84)</f>
        <v>0</v>
      </c>
      <c r="AN47" s="28" t="n">
        <f aca="false">SUM('IV.1'!AJ84,'IV.2'!AJ84,'IV.3'!AJ84,'IV.4'!AJ84)</f>
        <v>0</v>
      </c>
      <c r="AO47" s="28" t="n">
        <f aca="false">SUM('IV.1'!AK84,'IV.2'!AK84,'IV.3'!AK84,'IV.4'!AK84)</f>
        <v>0</v>
      </c>
      <c r="AP47" s="28" t="n">
        <f aca="false">SUM('IV.1'!AL84,'IV.2'!AL84,'IV.3'!AL84,'IV.4'!AL84)</f>
        <v>0</v>
      </c>
      <c r="AQ47" s="28" t="n">
        <f aca="false">SUM('IV.1'!AM84,'IV.2'!AM84,'IV.3'!AM84,'IV.4'!AM84)</f>
        <v>1</v>
      </c>
      <c r="AR47" s="28" t="n">
        <f aca="false">SUM('IV.1'!AN84,'IV.2'!AN84,'IV.3'!AN84,'IV.4'!AN84)</f>
        <v>6</v>
      </c>
      <c r="AS47" s="28" t="n">
        <f aca="false">SUM('IV.1'!AO84,'IV.2'!AO84,'IV.3'!AO84,'IV.4'!AO84)</f>
        <v>7</v>
      </c>
      <c r="AT47" s="28" t="n">
        <f aca="false">SUM('IV.1'!AP84,'IV.2'!AP84,'IV.3'!AP84,'IV.4'!AP84)</f>
        <v>9</v>
      </c>
      <c r="AU47" s="133" t="s">
        <v>454</v>
      </c>
      <c r="AV47" s="24" t="s">
        <v>169</v>
      </c>
      <c r="AW47" s="24" t="s">
        <v>82</v>
      </c>
      <c r="AX47" s="24" t="s">
        <v>55</v>
      </c>
      <c r="AY47" s="24" t="s">
        <v>171</v>
      </c>
      <c r="AZ47" s="24" t="s">
        <v>195</v>
      </c>
      <c r="BA47" s="24" t="s">
        <v>200</v>
      </c>
      <c r="BB47" s="24" t="s">
        <v>2227</v>
      </c>
      <c r="BC47" s="134" t="s">
        <v>2170</v>
      </c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s="24" customFormat="true" ht="13.8" hidden="false" customHeight="false" outlineLevel="0" collapsed="false">
      <c r="A48" s="24" t="s">
        <v>2416</v>
      </c>
      <c r="B48" s="24" t="s">
        <v>138</v>
      </c>
      <c r="C48" s="24" t="s">
        <v>513</v>
      </c>
      <c r="D48" s="24" t="n">
        <v>0</v>
      </c>
      <c r="E48" s="24" t="n">
        <v>0</v>
      </c>
      <c r="F48" s="24" t="n">
        <v>1</v>
      </c>
      <c r="G48" s="24" t="n">
        <v>1</v>
      </c>
      <c r="H48" s="24" t="n">
        <v>1</v>
      </c>
      <c r="I48" s="133" t="n">
        <v>2</v>
      </c>
      <c r="J48" s="133" t="s">
        <v>2949</v>
      </c>
      <c r="K48" s="140" t="n">
        <v>1</v>
      </c>
      <c r="L48" s="140"/>
      <c r="M48" s="28" t="n">
        <f aca="false">SUM('IV.1'!I86,'IV.2'!I86,'IV.3'!I86,'IV.4'!I86)</f>
        <v>0</v>
      </c>
      <c r="N48" s="28" t="n">
        <f aca="false">SUM('IV.1'!J86,'IV.2'!J86,'IV.3'!J86,'IV.4'!J86)</f>
        <v>4</v>
      </c>
      <c r="O48" s="28" t="n">
        <f aca="false">SUM('IV.1'!K86,'IV.2'!K86,'IV.3'!K86,'IV.4'!K86)</f>
        <v>8</v>
      </c>
      <c r="P48" s="28" t="n">
        <f aca="false">SUM('IV.1'!L86,'IV.2'!L86,'IV.3'!L86,'IV.4'!L86)</f>
        <v>12</v>
      </c>
      <c r="Q48" s="28" t="n">
        <f aca="false">SUM('IV.1'!M86,'IV.2'!M86,'IV.3'!M86,'IV.4'!M86)</f>
        <v>8</v>
      </c>
      <c r="R48" s="28" t="n">
        <f aca="false">SUM('IV.1'!N86,'IV.2'!N86,'IV.3'!N86,'IV.4'!N86)</f>
        <v>17</v>
      </c>
      <c r="S48" s="28" t="n">
        <f aca="false">SUM('IV.1'!O86,'IV.2'!O86,'IV.3'!O86,'IV.4'!O86)</f>
        <v>1</v>
      </c>
      <c r="T48" s="28" t="n">
        <f aca="false">SUM('IV.1'!P86,'IV.2'!P86,'IV.3'!P86,'IV.4'!P86)</f>
        <v>0</v>
      </c>
      <c r="U48" s="28" t="n">
        <f aca="false">SUM('IV.1'!Q86,'IV.2'!Q86,'IV.3'!Q86,'IV.4'!Q86)</f>
        <v>18</v>
      </c>
      <c r="V48" s="28" t="n">
        <f aca="false">SUM('IV.1'!R86,'IV.2'!R86,'IV.3'!R86,'IV.4'!R86)</f>
        <v>1</v>
      </c>
      <c r="W48" s="28" t="n">
        <f aca="false">SUM('IV.1'!S86,'IV.2'!S86,'IV.3'!S86,'IV.4'!S86)</f>
        <v>3</v>
      </c>
      <c r="X48" s="28" t="n">
        <f aca="false">SUM('IV.1'!T86,'IV.2'!T86,'IV.3'!T86,'IV.4'!T86)</f>
        <v>3</v>
      </c>
      <c r="Y48" s="28" t="n">
        <f aca="false">SUM('IV.1'!U86,'IV.2'!U86,'IV.3'!U86,'IV.4'!U86)</f>
        <v>2</v>
      </c>
      <c r="Z48" s="28" t="n">
        <f aca="false">SUM('IV.1'!V86,'IV.2'!V86,'IV.3'!V86,'IV.4'!V86)</f>
        <v>2</v>
      </c>
      <c r="AA48" s="28" t="n">
        <f aca="false">SUM('IV.1'!W86,'IV.2'!W86,'IV.3'!W86,'IV.4'!W86)</f>
        <v>0</v>
      </c>
      <c r="AB48" s="28" t="n">
        <f aca="false">SUM('IV.1'!X86,'IV.2'!X86,'IV.3'!X86,'IV.4'!X86)</f>
        <v>0</v>
      </c>
      <c r="AC48" s="28" t="n">
        <f aca="false">SUM('IV.1'!Y86,'IV.2'!Y86,'IV.3'!Y86,'IV.4'!Y86)</f>
        <v>0</v>
      </c>
      <c r="AD48" s="28" t="n">
        <f aca="false">SUM('IV.1'!Z86,'IV.2'!Z86,'IV.3'!Z86,'IV.4'!Z86)</f>
        <v>0</v>
      </c>
      <c r="AE48" s="28" t="n">
        <f aca="false">SUM('IV.1'!AA86,'IV.2'!AA86,'IV.3'!AA86,'IV.4'!AA86)</f>
        <v>0</v>
      </c>
      <c r="AF48" s="28" t="n">
        <f aca="false">SUM('IV.1'!AB86,'IV.2'!AB86,'IV.3'!AB86,'IV.4'!AB86)</f>
        <v>0</v>
      </c>
      <c r="AG48" s="28" t="n">
        <f aca="false">SUM('IV.1'!AC86,'IV.2'!AC86,'IV.3'!AC86,'IV.4'!AC86)</f>
        <v>0</v>
      </c>
      <c r="AH48" s="28" t="n">
        <f aca="false">SUM('IV.1'!AD86,'IV.2'!AD86,'IV.3'!AD86,'IV.4'!AD86)</f>
        <v>0</v>
      </c>
      <c r="AI48" s="28" t="n">
        <f aca="false">SUM('IV.1'!AE86,'IV.2'!AE86,'IV.3'!AE86,'IV.4'!AE86)</f>
        <v>0</v>
      </c>
      <c r="AJ48" s="28" t="n">
        <f aca="false">SUM('IV.1'!AF86,'IV.2'!AF86,'IV.3'!AF86,'IV.4'!AF86)</f>
        <v>0</v>
      </c>
      <c r="AK48" s="28" t="n">
        <f aca="false">SUM('IV.1'!AG86,'IV.2'!AG86,'IV.3'!AG86,'IV.4'!AG86)</f>
        <v>1</v>
      </c>
      <c r="AL48" s="28" t="n">
        <f aca="false">SUM('IV.1'!AH86,'IV.2'!AH86,'IV.3'!AH86,'IV.4'!AH86)</f>
        <v>1</v>
      </c>
      <c r="AM48" s="28" t="n">
        <f aca="false">SUM('IV.1'!AI86,'IV.2'!AI86,'IV.3'!AI86,'IV.4'!AI86)</f>
        <v>6</v>
      </c>
      <c r="AN48" s="28" t="n">
        <f aca="false">SUM('IV.1'!AJ86,'IV.2'!AJ86,'IV.3'!AJ86,'IV.4'!AJ86)</f>
        <v>6</v>
      </c>
      <c r="AO48" s="28" t="n">
        <f aca="false">SUM('IV.1'!AK86,'IV.2'!AK86,'IV.3'!AK86,'IV.4'!AK86)</f>
        <v>0</v>
      </c>
      <c r="AP48" s="28" t="n">
        <f aca="false">SUM('IV.1'!AL86,'IV.2'!AL86,'IV.3'!AL86,'IV.4'!AL86)</f>
        <v>0</v>
      </c>
      <c r="AQ48" s="28" t="n">
        <f aca="false">SUM('IV.1'!AM86,'IV.2'!AM86,'IV.3'!AM86,'IV.4'!AM86)</f>
        <v>1</v>
      </c>
      <c r="AR48" s="28" t="n">
        <f aca="false">SUM('IV.1'!AN86,'IV.2'!AN86,'IV.3'!AN86,'IV.4'!AN86)</f>
        <v>1</v>
      </c>
      <c r="AS48" s="28" t="n">
        <f aca="false">SUM('IV.1'!AO86,'IV.2'!AO86,'IV.3'!AO86,'IV.4'!AO86)</f>
        <v>2</v>
      </c>
      <c r="AT48" s="28" t="n">
        <f aca="false">SUM('IV.1'!AP86,'IV.2'!AP86,'IV.3'!AP86,'IV.4'!AP86)</f>
        <v>5</v>
      </c>
      <c r="AU48" s="133" t="s">
        <v>52</v>
      </c>
      <c r="AV48" s="24" t="s">
        <v>169</v>
      </c>
      <c r="AW48" s="24" t="s">
        <v>82</v>
      </c>
      <c r="AX48" s="24" t="s">
        <v>55</v>
      </c>
      <c r="AY48" s="24" t="s">
        <v>1423</v>
      </c>
      <c r="AZ48" s="24" t="s">
        <v>74</v>
      </c>
      <c r="BA48" s="24" t="s">
        <v>2417</v>
      </c>
      <c r="BB48" s="24" t="s">
        <v>2227</v>
      </c>
      <c r="BC48" s="134" t="s">
        <v>2217</v>
      </c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s="24" customFormat="true" ht="13.8" hidden="false" customHeight="false" outlineLevel="0" collapsed="false">
      <c r="A49" s="24" t="s">
        <v>2419</v>
      </c>
      <c r="B49" s="24" t="s">
        <v>148</v>
      </c>
      <c r="C49" s="24" t="s">
        <v>156</v>
      </c>
      <c r="D49" s="24" t="n">
        <v>0</v>
      </c>
      <c r="E49" s="24" t="n">
        <v>0</v>
      </c>
      <c r="F49" s="24" t="n">
        <v>1</v>
      </c>
      <c r="G49" s="24" t="n">
        <v>1</v>
      </c>
      <c r="H49" s="24" t="n">
        <v>1</v>
      </c>
      <c r="I49" s="133" t="n">
        <v>2</v>
      </c>
      <c r="J49" s="133" t="s">
        <v>2949</v>
      </c>
      <c r="K49" s="140" t="n">
        <v>1</v>
      </c>
      <c r="L49" s="140"/>
      <c r="M49" s="28" t="n">
        <f aca="false">SUM('IV.1'!I88,'IV.2'!I88,'IV.3'!I88,'IV.4'!I88)</f>
        <v>0</v>
      </c>
      <c r="N49" s="28" t="n">
        <f aca="false">SUM('IV.1'!J88,'IV.2'!J88,'IV.3'!J88,'IV.4'!J88)</f>
        <v>3</v>
      </c>
      <c r="O49" s="28" t="n">
        <f aca="false">SUM('IV.1'!K88,'IV.2'!K88,'IV.3'!K88,'IV.4'!K88)</f>
        <v>9</v>
      </c>
      <c r="P49" s="28" t="n">
        <f aca="false">SUM('IV.1'!L88,'IV.2'!L88,'IV.3'!L88,'IV.4'!L88)</f>
        <v>12</v>
      </c>
      <c r="Q49" s="28" t="n">
        <f aca="false">SUM('IV.1'!M88,'IV.2'!M88,'IV.3'!M88,'IV.4'!M88)</f>
        <v>11</v>
      </c>
      <c r="R49" s="28" t="n">
        <f aca="false">SUM('IV.1'!N88,'IV.2'!N88,'IV.3'!N88,'IV.4'!N88)</f>
        <v>17</v>
      </c>
      <c r="S49" s="28" t="n">
        <f aca="false">SUM('IV.1'!O88,'IV.2'!O88,'IV.3'!O88,'IV.4'!O88)</f>
        <v>7</v>
      </c>
      <c r="T49" s="28" t="n">
        <f aca="false">SUM('IV.1'!P88,'IV.2'!P88,'IV.3'!P88,'IV.4'!P88)</f>
        <v>0</v>
      </c>
      <c r="U49" s="28" t="n">
        <f aca="false">SUM('IV.1'!Q88,'IV.2'!Q88,'IV.3'!Q88,'IV.4'!Q88)</f>
        <v>24</v>
      </c>
      <c r="V49" s="28" t="n">
        <f aca="false">SUM('IV.1'!R88,'IV.2'!R88,'IV.3'!R88,'IV.4'!R88)</f>
        <v>13</v>
      </c>
      <c r="W49" s="28" t="n">
        <f aca="false">SUM('IV.1'!S88,'IV.2'!S88,'IV.3'!S88,'IV.4'!S88)</f>
        <v>1</v>
      </c>
      <c r="X49" s="28" t="n">
        <f aca="false">SUM('IV.1'!T88,'IV.2'!T88,'IV.3'!T88,'IV.4'!T88)</f>
        <v>1</v>
      </c>
      <c r="Y49" s="28" t="n">
        <f aca="false">SUM('IV.1'!U88,'IV.2'!U88,'IV.3'!U88,'IV.4'!U88)</f>
        <v>1</v>
      </c>
      <c r="Z49" s="28" t="n">
        <f aca="false">SUM('IV.1'!V88,'IV.2'!V88,'IV.3'!V88,'IV.4'!V88)</f>
        <v>1</v>
      </c>
      <c r="AA49" s="28" t="n">
        <f aca="false">SUM('IV.1'!W88,'IV.2'!W88,'IV.3'!W88,'IV.4'!W88)</f>
        <v>1</v>
      </c>
      <c r="AB49" s="28" t="n">
        <f aca="false">SUM('IV.1'!X88,'IV.2'!X88,'IV.3'!X88,'IV.4'!X88)</f>
        <v>2</v>
      </c>
      <c r="AC49" s="28" t="n">
        <f aca="false">SUM('IV.1'!Y88,'IV.2'!Y88,'IV.3'!Y88,'IV.4'!Y88)</f>
        <v>0</v>
      </c>
      <c r="AD49" s="28" t="n">
        <f aca="false">SUM('IV.1'!Z88,'IV.2'!Z88,'IV.3'!Z88,'IV.4'!Z88)</f>
        <v>0</v>
      </c>
      <c r="AE49" s="28" t="n">
        <f aca="false">SUM('IV.1'!AA88,'IV.2'!AA88,'IV.3'!AA88,'IV.4'!AA88)</f>
        <v>0</v>
      </c>
      <c r="AF49" s="28" t="n">
        <f aca="false">SUM('IV.1'!AB88,'IV.2'!AB88,'IV.3'!AB88,'IV.4'!AB88)</f>
        <v>0</v>
      </c>
      <c r="AG49" s="28" t="n">
        <f aca="false">SUM('IV.1'!AC88,'IV.2'!AC88,'IV.3'!AC88,'IV.4'!AC88)</f>
        <v>0</v>
      </c>
      <c r="AH49" s="28" t="n">
        <f aca="false">SUM('IV.1'!AD88,'IV.2'!AD88,'IV.3'!AD88,'IV.4'!AD88)</f>
        <v>0</v>
      </c>
      <c r="AI49" s="28" t="n">
        <f aca="false">SUM('IV.1'!AE88,'IV.2'!AE88,'IV.3'!AE88,'IV.4'!AE88)</f>
        <v>0</v>
      </c>
      <c r="AJ49" s="28" t="n">
        <f aca="false">SUM('IV.1'!AF88,'IV.2'!AF88,'IV.3'!AF88,'IV.4'!AF88)</f>
        <v>0</v>
      </c>
      <c r="AK49" s="28" t="n">
        <f aca="false">SUM('IV.1'!AG88,'IV.2'!AG88,'IV.3'!AG88,'IV.4'!AG88)</f>
        <v>0</v>
      </c>
      <c r="AL49" s="28" t="n">
        <f aca="false">SUM('IV.1'!AH88,'IV.2'!AH88,'IV.3'!AH88,'IV.4'!AH88)</f>
        <v>0</v>
      </c>
      <c r="AM49" s="28" t="n">
        <f aca="false">SUM('IV.1'!AI88,'IV.2'!AI88,'IV.3'!AI88,'IV.4'!AI88)</f>
        <v>3</v>
      </c>
      <c r="AN49" s="28" t="n">
        <f aca="false">SUM('IV.1'!AJ88,'IV.2'!AJ88,'IV.3'!AJ88,'IV.4'!AJ88)</f>
        <v>4</v>
      </c>
      <c r="AO49" s="28" t="n">
        <f aca="false">SUM('IV.1'!AK88,'IV.2'!AK88,'IV.3'!AK88,'IV.4'!AK88)</f>
        <v>0</v>
      </c>
      <c r="AP49" s="28" t="n">
        <f aca="false">SUM('IV.1'!AL88,'IV.2'!AL88,'IV.3'!AL88,'IV.4'!AL88)</f>
        <v>0</v>
      </c>
      <c r="AQ49" s="28" t="n">
        <f aca="false">SUM('IV.1'!AM88,'IV.2'!AM88,'IV.3'!AM88,'IV.4'!AM88)</f>
        <v>2</v>
      </c>
      <c r="AR49" s="28" t="n">
        <f aca="false">SUM('IV.1'!AN88,'IV.2'!AN88,'IV.3'!AN88,'IV.4'!AN88)</f>
        <v>4</v>
      </c>
      <c r="AS49" s="28" t="n">
        <f aca="false">SUM('IV.1'!AO88,'IV.2'!AO88,'IV.3'!AO88,'IV.4'!AO88)</f>
        <v>6</v>
      </c>
      <c r="AT49" s="28" t="n">
        <f aca="false">SUM('IV.1'!AP88,'IV.2'!AP88,'IV.3'!AP88,'IV.4'!AP88)</f>
        <v>1</v>
      </c>
      <c r="AU49" s="133" t="s">
        <v>52</v>
      </c>
      <c r="AV49" s="24" t="s">
        <v>120</v>
      </c>
      <c r="AW49" s="24" t="s">
        <v>72</v>
      </c>
      <c r="AX49" s="24" t="s">
        <v>534</v>
      </c>
      <c r="AY49" s="24" t="s">
        <v>2366</v>
      </c>
      <c r="AZ49" s="24" t="s">
        <v>182</v>
      </c>
      <c r="BA49" s="24" t="s">
        <v>143</v>
      </c>
      <c r="BB49" s="24" t="s">
        <v>2227</v>
      </c>
      <c r="BC49" s="134" t="s">
        <v>2170</v>
      </c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s="24" customFormat="true" ht="13.8" hidden="false" customHeight="false" outlineLevel="0" collapsed="false">
      <c r="A50" s="24" t="s">
        <v>2420</v>
      </c>
      <c r="B50" s="24" t="s">
        <v>61</v>
      </c>
      <c r="C50" s="24" t="s">
        <v>252</v>
      </c>
      <c r="D50" s="24" t="n">
        <v>0</v>
      </c>
      <c r="E50" s="24" t="n">
        <v>0</v>
      </c>
      <c r="F50" s="24" t="n">
        <v>1</v>
      </c>
      <c r="G50" s="24" t="n">
        <v>1</v>
      </c>
      <c r="H50" s="24" t="n">
        <v>1</v>
      </c>
      <c r="I50" s="133" t="n">
        <v>2</v>
      </c>
      <c r="J50" s="0" t="s">
        <v>106</v>
      </c>
      <c r="K50" s="140" t="n">
        <v>1</v>
      </c>
      <c r="L50" s="140" t="n">
        <v>1</v>
      </c>
      <c r="M50" s="28" t="n">
        <f aca="false">SUM('IV.1'!I89,'IV.2'!I89,'IV.3'!I89,'IV.4'!I89)</f>
        <v>0</v>
      </c>
      <c r="N50" s="28" t="n">
        <f aca="false">SUM('IV.1'!J89,'IV.2'!J89,'IV.3'!J89,'IV.4'!J89)</f>
        <v>0</v>
      </c>
      <c r="O50" s="28" t="n">
        <f aca="false">SUM('IV.1'!K89,'IV.2'!K89,'IV.3'!K89,'IV.4'!K89)</f>
        <v>4</v>
      </c>
      <c r="P50" s="28" t="n">
        <f aca="false">SUM('IV.1'!L89,'IV.2'!L89,'IV.3'!L89,'IV.4'!L89)</f>
        <v>4</v>
      </c>
      <c r="Q50" s="28" t="n">
        <f aca="false">SUM('IV.1'!M89,'IV.2'!M89,'IV.3'!M89,'IV.4'!M89)</f>
        <v>4</v>
      </c>
      <c r="R50" s="28" t="n">
        <f aca="false">SUM('IV.1'!N89,'IV.2'!N89,'IV.3'!N89,'IV.4'!N89)</f>
        <v>5</v>
      </c>
      <c r="S50" s="28" t="n">
        <f aca="false">SUM('IV.1'!O89,'IV.2'!O89,'IV.3'!O89,'IV.4'!O89)</f>
        <v>3</v>
      </c>
      <c r="T50" s="28" t="n">
        <f aca="false">SUM('IV.1'!P89,'IV.2'!P89,'IV.3'!P89,'IV.4'!P89)</f>
        <v>1</v>
      </c>
      <c r="U50" s="28" t="n">
        <f aca="false">SUM('IV.1'!Q89,'IV.2'!Q89,'IV.3'!Q89,'IV.4'!Q89)</f>
        <v>9</v>
      </c>
      <c r="V50" s="28" t="n">
        <f aca="false">SUM('IV.1'!R89,'IV.2'!R89,'IV.3'!R89,'IV.4'!R89)</f>
        <v>0</v>
      </c>
      <c r="W50" s="28" t="n">
        <f aca="false">SUM('IV.1'!S89,'IV.2'!S89,'IV.3'!S89,'IV.4'!S89)</f>
        <v>0</v>
      </c>
      <c r="X50" s="28" t="n">
        <f aca="false">SUM('IV.1'!T89,'IV.2'!T89,'IV.3'!T89,'IV.4'!T89)</f>
        <v>0</v>
      </c>
      <c r="Y50" s="28" t="n">
        <f aca="false">SUM('IV.1'!U89,'IV.2'!U89,'IV.3'!U89,'IV.4'!U89)</f>
        <v>0</v>
      </c>
      <c r="Z50" s="28" t="n">
        <f aca="false">SUM('IV.1'!V89,'IV.2'!V89,'IV.3'!V89,'IV.4'!V89)</f>
        <v>0</v>
      </c>
      <c r="AA50" s="28" t="n">
        <f aca="false">SUM('IV.1'!W89,'IV.2'!W89,'IV.3'!W89,'IV.4'!W89)</f>
        <v>0</v>
      </c>
      <c r="AB50" s="28" t="n">
        <f aca="false">SUM('IV.1'!X89,'IV.2'!X89,'IV.3'!X89,'IV.4'!X89)</f>
        <v>0</v>
      </c>
      <c r="AC50" s="28" t="n">
        <f aca="false">SUM('IV.1'!Y89,'IV.2'!Y89,'IV.3'!Y89,'IV.4'!Y89)</f>
        <v>0</v>
      </c>
      <c r="AD50" s="28" t="n">
        <f aca="false">SUM('IV.1'!Z89,'IV.2'!Z89,'IV.3'!Z89,'IV.4'!Z89)</f>
        <v>0</v>
      </c>
      <c r="AE50" s="28" t="n">
        <f aca="false">SUM('IV.1'!AA89,'IV.2'!AA89,'IV.3'!AA89,'IV.4'!AA89)</f>
        <v>0</v>
      </c>
      <c r="AF50" s="28" t="n">
        <f aca="false">SUM('IV.1'!AB89,'IV.2'!AB89,'IV.3'!AB89,'IV.4'!AB89)</f>
        <v>0</v>
      </c>
      <c r="AG50" s="28" t="n">
        <f aca="false">SUM('IV.1'!AC89,'IV.2'!AC89,'IV.3'!AC89,'IV.4'!AC89)</f>
        <v>0</v>
      </c>
      <c r="AH50" s="28" t="n">
        <f aca="false">SUM('IV.1'!AD89,'IV.2'!AD89,'IV.3'!AD89,'IV.4'!AD89)</f>
        <v>0</v>
      </c>
      <c r="AI50" s="28" t="n">
        <f aca="false">SUM('IV.1'!AE89,'IV.2'!AE89,'IV.3'!AE89,'IV.4'!AE89)</f>
        <v>0</v>
      </c>
      <c r="AJ50" s="28" t="n">
        <f aca="false">SUM('IV.1'!AF89,'IV.2'!AF89,'IV.3'!AF89,'IV.4'!AF89)</f>
        <v>0</v>
      </c>
      <c r="AK50" s="28" t="n">
        <f aca="false">SUM('IV.1'!AG89,'IV.2'!AG89,'IV.3'!AG89,'IV.4'!AG89)</f>
        <v>0</v>
      </c>
      <c r="AL50" s="28" t="n">
        <f aca="false">SUM('IV.1'!AH89,'IV.2'!AH89,'IV.3'!AH89,'IV.4'!AH89)</f>
        <v>0</v>
      </c>
      <c r="AM50" s="28" t="n">
        <f aca="false">SUM('IV.1'!AI89,'IV.2'!AI89,'IV.3'!AI89,'IV.4'!AI89)</f>
        <v>0</v>
      </c>
      <c r="AN50" s="28" t="n">
        <f aca="false">SUM('IV.1'!AJ89,'IV.2'!AJ89,'IV.3'!AJ89,'IV.4'!AJ89)</f>
        <v>0</v>
      </c>
      <c r="AO50" s="28" t="n">
        <f aca="false">SUM('IV.1'!AK89,'IV.2'!AK89,'IV.3'!AK89,'IV.4'!AK89)</f>
        <v>0</v>
      </c>
      <c r="AP50" s="28" t="n">
        <f aca="false">SUM('IV.1'!AL89,'IV.2'!AL89,'IV.3'!AL89,'IV.4'!AL89)</f>
        <v>4</v>
      </c>
      <c r="AQ50" s="28" t="n">
        <f aca="false">SUM('IV.1'!AM89,'IV.2'!AM89,'IV.3'!AM89,'IV.4'!AM89)</f>
        <v>0</v>
      </c>
      <c r="AR50" s="28" t="n">
        <f aca="false">SUM('IV.1'!AN89,'IV.2'!AN89,'IV.3'!AN89,'IV.4'!AN89)</f>
        <v>1</v>
      </c>
      <c r="AS50" s="28" t="n">
        <f aca="false">SUM('IV.1'!AO89,'IV.2'!AO89,'IV.3'!AO89,'IV.4'!AO89)</f>
        <v>1</v>
      </c>
      <c r="AT50" s="28" t="n">
        <f aca="false">SUM('IV.1'!AP89,'IV.2'!AP89,'IV.3'!AP89,'IV.4'!AP89)</f>
        <v>8</v>
      </c>
      <c r="AU50" s="133" t="s">
        <v>52</v>
      </c>
      <c r="AV50" s="24" t="s">
        <v>120</v>
      </c>
      <c r="AW50" s="24" t="s">
        <v>72</v>
      </c>
      <c r="AX50" s="24" t="s">
        <v>2365</v>
      </c>
      <c r="AY50" s="24" t="s">
        <v>141</v>
      </c>
      <c r="AZ50" s="24" t="s">
        <v>394</v>
      </c>
      <c r="BA50" s="24" t="s">
        <v>1365</v>
      </c>
      <c r="BB50" s="24" t="s">
        <v>2227</v>
      </c>
      <c r="BC50" s="134" t="s">
        <v>2170</v>
      </c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s="24" customFormat="true" ht="13.8" hidden="false" customHeight="false" outlineLevel="0" collapsed="false">
      <c r="A51" s="24" t="s">
        <v>2425</v>
      </c>
      <c r="B51" s="24" t="s">
        <v>104</v>
      </c>
      <c r="C51" s="24" t="s">
        <v>100</v>
      </c>
      <c r="D51" s="24" t="n">
        <v>0</v>
      </c>
      <c r="E51" s="24" t="n">
        <v>0</v>
      </c>
      <c r="F51" s="24" t="n">
        <v>1</v>
      </c>
      <c r="G51" s="24" t="n">
        <v>1</v>
      </c>
      <c r="H51" s="24" t="n">
        <v>1</v>
      </c>
      <c r="I51" s="133" t="n">
        <v>2</v>
      </c>
      <c r="J51" s="0" t="s">
        <v>2959</v>
      </c>
      <c r="K51" s="140" t="n">
        <v>1</v>
      </c>
      <c r="L51" s="140" t="n">
        <v>1</v>
      </c>
      <c r="M51" s="28" t="n">
        <f aca="false">SUM('IV.1'!I91,'IV.2'!I91,'IV.3'!I91,'IV.4'!I91)</f>
        <v>0</v>
      </c>
      <c r="N51" s="28" t="n">
        <f aca="false">SUM('IV.1'!J91,'IV.2'!J91,'IV.3'!J91,'IV.4'!J91)</f>
        <v>12</v>
      </c>
      <c r="O51" s="28" t="n">
        <f aca="false">SUM('IV.1'!K91,'IV.2'!K91,'IV.3'!K91,'IV.4'!K91)</f>
        <v>10</v>
      </c>
      <c r="P51" s="28" t="n">
        <f aca="false">SUM('IV.1'!L91,'IV.2'!L91,'IV.3'!L91,'IV.4'!L91)</f>
        <v>18</v>
      </c>
      <c r="Q51" s="28" t="n">
        <f aca="false">SUM('IV.1'!M91,'IV.2'!M91,'IV.3'!M91,'IV.4'!M91)</f>
        <v>14</v>
      </c>
      <c r="R51" s="28" t="n">
        <f aca="false">SUM('IV.1'!N91,'IV.2'!N91,'IV.3'!N91,'IV.4'!N91)</f>
        <v>50</v>
      </c>
      <c r="S51" s="28" t="n">
        <f aca="false">SUM('IV.1'!O91,'IV.2'!O91,'IV.3'!O91,'IV.4'!O91)</f>
        <v>24</v>
      </c>
      <c r="T51" s="28" t="n">
        <f aca="false">SUM('IV.1'!P91,'IV.2'!P91,'IV.3'!P91,'IV.4'!P91)</f>
        <v>0</v>
      </c>
      <c r="U51" s="28" t="n">
        <f aca="false">SUM('IV.1'!Q91,'IV.2'!Q91,'IV.3'!Q91,'IV.4'!Q91)</f>
        <v>74</v>
      </c>
      <c r="V51" s="28" t="n">
        <f aca="false">SUM('IV.1'!R91,'IV.2'!R91,'IV.3'!R91,'IV.4'!R91)</f>
        <v>135</v>
      </c>
      <c r="W51" s="28" t="n">
        <f aca="false">SUM('IV.1'!S91,'IV.2'!S91,'IV.3'!S91,'IV.4'!S91)</f>
        <v>20</v>
      </c>
      <c r="X51" s="28" t="n">
        <f aca="false">SUM('IV.1'!T91,'IV.2'!T91,'IV.3'!T91,'IV.4'!T91)</f>
        <v>27</v>
      </c>
      <c r="Y51" s="28" t="n">
        <f aca="false">SUM('IV.1'!U91,'IV.2'!U91,'IV.3'!U91,'IV.4'!U91)</f>
        <v>17</v>
      </c>
      <c r="Z51" s="28" t="n">
        <f aca="false">SUM('IV.1'!V91,'IV.2'!V91,'IV.3'!V91,'IV.4'!V91)</f>
        <v>28</v>
      </c>
      <c r="AA51" s="28" t="n">
        <f aca="false">SUM('IV.1'!W91,'IV.2'!W91,'IV.3'!W91,'IV.4'!W91)</f>
        <v>13</v>
      </c>
      <c r="AB51" s="28" t="n">
        <f aca="false">SUM('IV.1'!X91,'IV.2'!X91,'IV.3'!X91,'IV.4'!X91)</f>
        <v>7</v>
      </c>
      <c r="AC51" s="28" t="n">
        <f aca="false">SUM('IV.1'!Y91,'IV.2'!Y91,'IV.3'!Y91,'IV.4'!Y91)</f>
        <v>0</v>
      </c>
      <c r="AD51" s="28" t="n">
        <f aca="false">SUM('IV.1'!Z91,'IV.2'!Z91,'IV.3'!Z91,'IV.4'!Z91)</f>
        <v>0</v>
      </c>
      <c r="AE51" s="28" t="n">
        <f aca="false">SUM('IV.1'!AA91,'IV.2'!AA91,'IV.3'!AA91,'IV.4'!AA91)</f>
        <v>4</v>
      </c>
      <c r="AF51" s="28" t="n">
        <f aca="false">SUM('IV.1'!AB91,'IV.2'!AB91,'IV.3'!AB91,'IV.4'!AB91)</f>
        <v>4</v>
      </c>
      <c r="AG51" s="28" t="n">
        <f aca="false">SUM('IV.1'!AC91,'IV.2'!AC91,'IV.3'!AC91,'IV.4'!AC91)</f>
        <v>0</v>
      </c>
      <c r="AH51" s="28" t="n">
        <f aca="false">SUM('IV.1'!AD91,'IV.2'!AD91,'IV.3'!AD91,'IV.4'!AD91)</f>
        <v>0</v>
      </c>
      <c r="AI51" s="28" t="n">
        <f aca="false">SUM('IV.1'!AE91,'IV.2'!AE91,'IV.3'!AE91,'IV.4'!AE91)</f>
        <v>3</v>
      </c>
      <c r="AJ51" s="28" t="n">
        <f aca="false">SUM('IV.1'!AF91,'IV.2'!AF91,'IV.3'!AF91,'IV.4'!AF91)</f>
        <v>3</v>
      </c>
      <c r="AK51" s="28" t="n">
        <f aca="false">SUM('IV.1'!AG91,'IV.2'!AG91,'IV.3'!AG91,'IV.4'!AG91)</f>
        <v>1</v>
      </c>
      <c r="AL51" s="28" t="n">
        <f aca="false">SUM('IV.1'!AH91,'IV.2'!AH91,'IV.3'!AH91,'IV.4'!AH91)</f>
        <v>1</v>
      </c>
      <c r="AM51" s="28" t="n">
        <f aca="false">SUM('IV.1'!AI91,'IV.2'!AI91,'IV.3'!AI91,'IV.4'!AI91)</f>
        <v>58</v>
      </c>
      <c r="AN51" s="28" t="n">
        <f aca="false">SUM('IV.1'!AJ91,'IV.2'!AJ91,'IV.3'!AJ91,'IV.4'!AJ91)</f>
        <v>70</v>
      </c>
      <c r="AO51" s="28" t="n">
        <f aca="false">SUM('IV.1'!AK91,'IV.2'!AK91,'IV.3'!AK91,'IV.4'!AK91)</f>
        <v>3</v>
      </c>
      <c r="AP51" s="28" t="n">
        <f aca="false">SUM('IV.1'!AL91,'IV.2'!AL91,'IV.3'!AL91,'IV.4'!AL91)</f>
        <v>4</v>
      </c>
      <c r="AQ51" s="28" t="n">
        <f aca="false">SUM('IV.1'!AM91,'IV.2'!AM91,'IV.3'!AM91,'IV.4'!AM91)</f>
        <v>3</v>
      </c>
      <c r="AR51" s="28" t="n">
        <f aca="false">SUM('IV.1'!AN91,'IV.2'!AN91,'IV.3'!AN91,'IV.4'!AN91)</f>
        <v>4</v>
      </c>
      <c r="AS51" s="28" t="n">
        <f aca="false">SUM('IV.1'!AO91,'IV.2'!AO91,'IV.3'!AO91,'IV.4'!AO91)</f>
        <v>7</v>
      </c>
      <c r="AT51" s="28" t="n">
        <f aca="false">SUM('IV.1'!AP91,'IV.2'!AP91,'IV.3'!AP91,'IV.4'!AP91)</f>
        <v>0</v>
      </c>
      <c r="AU51" s="133" t="s">
        <v>454</v>
      </c>
      <c r="AV51" s="24" t="s">
        <v>107</v>
      </c>
      <c r="AW51" s="24" t="s">
        <v>129</v>
      </c>
      <c r="AX51" s="24" t="s">
        <v>140</v>
      </c>
      <c r="AY51" s="24" t="s">
        <v>2426</v>
      </c>
      <c r="AZ51" s="24" t="s">
        <v>2427</v>
      </c>
      <c r="BA51" s="24" t="s">
        <v>143</v>
      </c>
      <c r="BB51" s="24" t="s">
        <v>2227</v>
      </c>
      <c r="BC51" s="134" t="s">
        <v>2170</v>
      </c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s="24" customFormat="true" ht="13.8" hidden="false" customHeight="false" outlineLevel="0" collapsed="false">
      <c r="A52" s="24" t="s">
        <v>3082</v>
      </c>
      <c r="B52" s="24" t="s">
        <v>3083</v>
      </c>
      <c r="C52" s="24" t="s">
        <v>494</v>
      </c>
      <c r="D52" s="24" t="n">
        <v>0</v>
      </c>
      <c r="E52" s="24" t="n">
        <v>0</v>
      </c>
      <c r="F52" s="24" t="n">
        <v>0</v>
      </c>
      <c r="G52" s="24" t="n">
        <v>1</v>
      </c>
      <c r="I52" s="140" t="n">
        <v>2</v>
      </c>
      <c r="J52" s="140" t="s">
        <v>2949</v>
      </c>
      <c r="K52" s="140" t="n">
        <v>1</v>
      </c>
      <c r="L52" s="140"/>
      <c r="M52" s="28" t="n">
        <f aca="false">SUM('IV.1'!I94,'IV.2'!I94,'IV.3'!I94,'IV.4'!I94)</f>
        <v>0</v>
      </c>
      <c r="N52" s="28" t="n">
        <f aca="false">SUM('IV.1'!J94,'IV.2'!J94,'IV.3'!J94,'IV.4'!J94)</f>
        <v>0</v>
      </c>
      <c r="O52" s="28" t="n">
        <f aca="false">SUM('IV.1'!K94,'IV.2'!K94,'IV.3'!K94,'IV.4'!K94)</f>
        <v>8</v>
      </c>
      <c r="P52" s="28" t="n">
        <f aca="false">SUM('IV.1'!L94,'IV.2'!L94,'IV.3'!L94,'IV.4'!L94)</f>
        <v>10</v>
      </c>
      <c r="Q52" s="28" t="n">
        <f aca="false">SUM('IV.1'!M94,'IV.2'!M94,'IV.3'!M94,'IV.4'!M94)</f>
        <v>8</v>
      </c>
      <c r="R52" s="28" t="n">
        <f aca="false">SUM('IV.1'!N94,'IV.2'!N94,'IV.3'!N94,'IV.4'!N94)</f>
        <v>25</v>
      </c>
      <c r="S52" s="28" t="n">
        <f aca="false">SUM('IV.1'!O94,'IV.2'!O94,'IV.3'!O94,'IV.4'!O94)</f>
        <v>2</v>
      </c>
      <c r="T52" s="28" t="n">
        <f aca="false">SUM('IV.1'!P94,'IV.2'!P94,'IV.3'!P94,'IV.4'!P94)</f>
        <v>2</v>
      </c>
      <c r="U52" s="28" t="n">
        <f aca="false">SUM('IV.1'!Q94,'IV.2'!Q94,'IV.3'!Q94,'IV.4'!Q94)</f>
        <v>29</v>
      </c>
      <c r="V52" s="28" t="n">
        <f aca="false">SUM('IV.1'!R94,'IV.2'!R94,'IV.3'!R94,'IV.4'!R94)</f>
        <v>0</v>
      </c>
      <c r="W52" s="28" t="n">
        <f aca="false">SUM('IV.1'!S94,'IV.2'!S94,'IV.3'!S94,'IV.4'!S94)</f>
        <v>4</v>
      </c>
      <c r="X52" s="28" t="n">
        <f aca="false">SUM('IV.1'!T94,'IV.2'!T94,'IV.3'!T94,'IV.4'!T94)</f>
        <v>5</v>
      </c>
      <c r="Y52" s="28" t="n">
        <f aca="false">SUM('IV.1'!U94,'IV.2'!U94,'IV.3'!U94,'IV.4'!U94)</f>
        <v>9</v>
      </c>
      <c r="Z52" s="28" t="n">
        <f aca="false">SUM('IV.1'!V94,'IV.2'!V94,'IV.3'!V94,'IV.4'!V94)</f>
        <v>15</v>
      </c>
      <c r="AA52" s="28" t="n">
        <f aca="false">SUM('IV.1'!W94,'IV.2'!W94,'IV.3'!W94,'IV.4'!W94)</f>
        <v>0</v>
      </c>
      <c r="AB52" s="28" t="n">
        <f aca="false">SUM('IV.1'!X94,'IV.2'!X94,'IV.3'!X94,'IV.4'!X94)</f>
        <v>0</v>
      </c>
      <c r="AC52" s="28" t="n">
        <f aca="false">SUM('IV.1'!Y94,'IV.2'!Y94,'IV.3'!Y94,'IV.4'!Y94)</f>
        <v>0</v>
      </c>
      <c r="AD52" s="28" t="n">
        <f aca="false">SUM('IV.1'!Z94,'IV.2'!Z94,'IV.3'!Z94,'IV.4'!Z94)</f>
        <v>0</v>
      </c>
      <c r="AE52" s="28" t="n">
        <f aca="false">SUM('IV.1'!AA94,'IV.2'!AA94,'IV.3'!AA94,'IV.4'!AA94)</f>
        <v>4</v>
      </c>
      <c r="AF52" s="28" t="n">
        <f aca="false">SUM('IV.1'!AB94,'IV.2'!AB94,'IV.3'!AB94,'IV.4'!AB94)</f>
        <v>5</v>
      </c>
      <c r="AG52" s="28" t="n">
        <f aca="false">SUM('IV.1'!AC94,'IV.2'!AC94,'IV.3'!AC94,'IV.4'!AC94)</f>
        <v>0</v>
      </c>
      <c r="AH52" s="28" t="n">
        <f aca="false">SUM('IV.1'!AD94,'IV.2'!AD94,'IV.3'!AD94,'IV.4'!AD94)</f>
        <v>0</v>
      </c>
      <c r="AI52" s="28" t="n">
        <f aca="false">SUM('IV.1'!AE94,'IV.2'!AE94,'IV.3'!AE94,'IV.4'!AE94)</f>
        <v>2</v>
      </c>
      <c r="AJ52" s="28" t="n">
        <f aca="false">SUM('IV.1'!AF94,'IV.2'!AF94,'IV.3'!AF94,'IV.4'!AF94)</f>
        <v>2</v>
      </c>
      <c r="AK52" s="28" t="n">
        <f aca="false">SUM('IV.1'!AG94,'IV.2'!AG94,'IV.3'!AG94,'IV.4'!AG94)</f>
        <v>1</v>
      </c>
      <c r="AL52" s="28" t="n">
        <f aca="false">SUM('IV.1'!AH94,'IV.2'!AH94,'IV.3'!AH94,'IV.4'!AH94)</f>
        <v>1</v>
      </c>
      <c r="AM52" s="28" t="n">
        <f aca="false">SUM('IV.1'!AI94,'IV.2'!AI94,'IV.3'!AI94,'IV.4'!AI94)</f>
        <v>20</v>
      </c>
      <c r="AN52" s="28" t="n">
        <f aca="false">SUM('IV.1'!AJ94,'IV.2'!AJ94,'IV.3'!AJ94,'IV.4'!AJ94)</f>
        <v>28</v>
      </c>
      <c r="AO52" s="28" t="n">
        <f aca="false">SUM('IV.1'!AK94,'IV.2'!AK94,'IV.3'!AK94,'IV.4'!AK94)</f>
        <v>4</v>
      </c>
      <c r="AP52" s="28" t="n">
        <f aca="false">SUM('IV.1'!AL94,'IV.2'!AL94,'IV.3'!AL94,'IV.4'!AL94)</f>
        <v>1</v>
      </c>
      <c r="AQ52" s="28" t="n">
        <f aca="false">SUM('IV.1'!AM94,'IV.2'!AM94,'IV.3'!AM94,'IV.4'!AM94)</f>
        <v>1</v>
      </c>
      <c r="AR52" s="28" t="n">
        <f aca="false">SUM('IV.1'!AN94,'IV.2'!AN94,'IV.3'!AN94,'IV.4'!AN94)</f>
        <v>4</v>
      </c>
      <c r="AS52" s="28" t="n">
        <f aca="false">SUM('IV.1'!AO94,'IV.2'!AO94,'IV.3'!AO94,'IV.4'!AO94)</f>
        <v>5</v>
      </c>
      <c r="AT52" s="28" t="n">
        <f aca="false">SUM('IV.1'!AP94,'IV.2'!AP94,'IV.3'!AP94,'IV.4'!AP94)</f>
        <v>0</v>
      </c>
      <c r="AU52" s="133" t="s">
        <v>52</v>
      </c>
      <c r="AV52" s="24" t="s">
        <v>101</v>
      </c>
      <c r="AW52" s="24" t="s">
        <v>54</v>
      </c>
      <c r="AX52" s="24" t="s">
        <v>55</v>
      </c>
      <c r="AY52" s="24" t="s">
        <v>122</v>
      </c>
      <c r="AZ52" s="24" t="s">
        <v>953</v>
      </c>
      <c r="BA52" s="24" t="s">
        <v>200</v>
      </c>
      <c r="BB52" s="24" t="s">
        <v>2227</v>
      </c>
      <c r="BC52" s="134" t="s">
        <v>2170</v>
      </c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s="24" customFormat="true" ht="13.8" hidden="false" customHeight="false" outlineLevel="0" collapsed="false">
      <c r="A53" s="24" t="s">
        <v>3084</v>
      </c>
      <c r="B53" s="24" t="s">
        <v>61</v>
      </c>
      <c r="C53" s="24" t="s">
        <v>105</v>
      </c>
      <c r="D53" s="24" t="n">
        <v>0</v>
      </c>
      <c r="E53" s="24" t="n">
        <v>0</v>
      </c>
      <c r="F53" s="24" t="n">
        <v>0</v>
      </c>
      <c r="G53" s="24" t="n">
        <v>1</v>
      </c>
      <c r="I53" s="140" t="n">
        <v>2</v>
      </c>
      <c r="J53" s="140" t="s">
        <v>2951</v>
      </c>
      <c r="K53" s="140" t="n">
        <v>1</v>
      </c>
      <c r="L53" s="140"/>
      <c r="M53" s="28" t="n">
        <f aca="false">SUM('IV.1'!I95,'IV.2'!I95,'IV.3'!I95,'IV.4'!I95)</f>
        <v>0</v>
      </c>
      <c r="N53" s="28" t="n">
        <f aca="false">SUM('IV.1'!J95,'IV.2'!J95,'IV.3'!J95,'IV.4'!J95)</f>
        <v>0</v>
      </c>
      <c r="O53" s="28" t="n">
        <f aca="false">SUM('IV.1'!K95,'IV.2'!K95,'IV.3'!K95,'IV.4'!K95)</f>
        <v>2</v>
      </c>
      <c r="P53" s="28" t="n">
        <f aca="false">SUM('IV.1'!L95,'IV.2'!L95,'IV.3'!L95,'IV.4'!L95)</f>
        <v>5</v>
      </c>
      <c r="Q53" s="28" t="n">
        <f aca="false">SUM('IV.1'!M95,'IV.2'!M95,'IV.3'!M95,'IV.4'!M95)</f>
        <v>4</v>
      </c>
      <c r="R53" s="28" t="n">
        <f aca="false">SUM('IV.1'!N95,'IV.2'!N95,'IV.3'!N95,'IV.4'!N95)</f>
        <v>17</v>
      </c>
      <c r="S53" s="28" t="n">
        <f aca="false">SUM('IV.1'!O95,'IV.2'!O95,'IV.3'!O95,'IV.4'!O95)</f>
        <v>5</v>
      </c>
      <c r="T53" s="28" t="n">
        <f aca="false">SUM('IV.1'!P95,'IV.2'!P95,'IV.3'!P95,'IV.4'!P95)</f>
        <v>1</v>
      </c>
      <c r="U53" s="28" t="n">
        <f aca="false">SUM('IV.1'!Q95,'IV.2'!Q95,'IV.3'!Q95,'IV.4'!Q95)</f>
        <v>23</v>
      </c>
      <c r="V53" s="28" t="n">
        <f aca="false">SUM('IV.1'!R95,'IV.2'!R95,'IV.3'!R95,'IV.4'!R95)</f>
        <v>0</v>
      </c>
      <c r="W53" s="28" t="n">
        <f aca="false">SUM('IV.1'!S95,'IV.2'!S95,'IV.3'!S95,'IV.4'!S95)</f>
        <v>0</v>
      </c>
      <c r="X53" s="28" t="n">
        <f aca="false">SUM('IV.1'!T95,'IV.2'!T95,'IV.3'!T95,'IV.4'!T95)</f>
        <v>0</v>
      </c>
      <c r="Y53" s="28" t="n">
        <f aca="false">SUM('IV.1'!U95,'IV.2'!U95,'IV.3'!U95,'IV.4'!U95)</f>
        <v>0</v>
      </c>
      <c r="Z53" s="28" t="n">
        <f aca="false">SUM('IV.1'!V95,'IV.2'!V95,'IV.3'!V95,'IV.4'!V95)</f>
        <v>0</v>
      </c>
      <c r="AA53" s="28" t="n">
        <f aca="false">SUM('IV.1'!W95,'IV.2'!W95,'IV.3'!W95,'IV.4'!W95)</f>
        <v>0</v>
      </c>
      <c r="AB53" s="28" t="n">
        <f aca="false">SUM('IV.1'!X95,'IV.2'!X95,'IV.3'!X95,'IV.4'!X95)</f>
        <v>0</v>
      </c>
      <c r="AC53" s="28" t="n">
        <f aca="false">SUM('IV.1'!Y95,'IV.2'!Y95,'IV.3'!Y95,'IV.4'!Y95)</f>
        <v>0</v>
      </c>
      <c r="AD53" s="28" t="n">
        <f aca="false">SUM('IV.1'!Z95,'IV.2'!Z95,'IV.3'!Z95,'IV.4'!Z95)</f>
        <v>0</v>
      </c>
      <c r="AE53" s="28" t="n">
        <f aca="false">SUM('IV.1'!AA95,'IV.2'!AA95,'IV.3'!AA95,'IV.4'!AA95)</f>
        <v>0</v>
      </c>
      <c r="AF53" s="28" t="n">
        <f aca="false">SUM('IV.1'!AB95,'IV.2'!AB95,'IV.3'!AB95,'IV.4'!AB95)</f>
        <v>0</v>
      </c>
      <c r="AG53" s="28" t="n">
        <f aca="false">SUM('IV.1'!AC95,'IV.2'!AC95,'IV.3'!AC95,'IV.4'!AC95)</f>
        <v>0</v>
      </c>
      <c r="AH53" s="28" t="n">
        <f aca="false">SUM('IV.1'!AD95,'IV.2'!AD95,'IV.3'!AD95,'IV.4'!AD95)</f>
        <v>0</v>
      </c>
      <c r="AI53" s="28" t="n">
        <f aca="false">SUM('IV.1'!AE95,'IV.2'!AE95,'IV.3'!AE95,'IV.4'!AE95)</f>
        <v>0</v>
      </c>
      <c r="AJ53" s="28" t="n">
        <f aca="false">SUM('IV.1'!AF95,'IV.2'!AF95,'IV.3'!AF95,'IV.4'!AF95)</f>
        <v>0</v>
      </c>
      <c r="AK53" s="28" t="n">
        <f aca="false">SUM('IV.1'!AG95,'IV.2'!AG95,'IV.3'!AG95,'IV.4'!AG95)</f>
        <v>0</v>
      </c>
      <c r="AL53" s="28" t="n">
        <f aca="false">SUM('IV.1'!AH95,'IV.2'!AH95,'IV.3'!AH95,'IV.4'!AH95)</f>
        <v>0</v>
      </c>
      <c r="AM53" s="28" t="n">
        <f aca="false">SUM('IV.1'!AI95,'IV.2'!AI95,'IV.3'!AI95,'IV.4'!AI95)</f>
        <v>0</v>
      </c>
      <c r="AN53" s="28" t="n">
        <f aca="false">SUM('IV.1'!AJ95,'IV.2'!AJ95,'IV.3'!AJ95,'IV.4'!AJ95)</f>
        <v>0</v>
      </c>
      <c r="AO53" s="28" t="n">
        <f aca="false">SUM('IV.1'!AK95,'IV.2'!AK95,'IV.3'!AK95,'IV.4'!AK95)</f>
        <v>0</v>
      </c>
      <c r="AP53" s="28" t="n">
        <f aca="false">SUM('IV.1'!AL95,'IV.2'!AL95,'IV.3'!AL95,'IV.4'!AL95)</f>
        <v>0</v>
      </c>
      <c r="AQ53" s="28" t="n">
        <f aca="false">SUM('IV.1'!AM95,'IV.2'!AM95,'IV.3'!AM95,'IV.4'!AM95)</f>
        <v>0</v>
      </c>
      <c r="AR53" s="28" t="n">
        <f aca="false">SUM('IV.1'!AN95,'IV.2'!AN95,'IV.3'!AN95,'IV.4'!AN95)</f>
        <v>3</v>
      </c>
      <c r="AS53" s="28" t="n">
        <f aca="false">SUM('IV.1'!AO95,'IV.2'!AO95,'IV.3'!AO95,'IV.4'!AO95)</f>
        <v>3</v>
      </c>
      <c r="AT53" s="28" t="n">
        <f aca="false">SUM('IV.1'!AP95,'IV.2'!AP95,'IV.3'!AP95,'IV.4'!AP95)</f>
        <v>14</v>
      </c>
      <c r="AU53" s="133" t="s">
        <v>52</v>
      </c>
      <c r="AV53" s="24" t="s">
        <v>226</v>
      </c>
      <c r="AW53" s="24" t="s">
        <v>72</v>
      </c>
      <c r="AX53" s="24" t="s">
        <v>55</v>
      </c>
      <c r="AY53" s="24" t="s">
        <v>1231</v>
      </c>
      <c r="AZ53" s="24" t="s">
        <v>3085</v>
      </c>
      <c r="BA53" s="24" t="s">
        <v>1365</v>
      </c>
      <c r="BB53" s="24" t="s">
        <v>2227</v>
      </c>
      <c r="BC53" s="134" t="s">
        <v>2170</v>
      </c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s="24" customFormat="true" ht="13.8" hidden="false" customHeight="false" outlineLevel="0" collapsed="false">
      <c r="A54" s="24" t="s">
        <v>3088</v>
      </c>
      <c r="B54" s="24" t="s">
        <v>160</v>
      </c>
      <c r="C54" s="24" t="s">
        <v>3089</v>
      </c>
      <c r="D54" s="24" t="n">
        <v>0</v>
      </c>
      <c r="E54" s="24" t="n">
        <v>0</v>
      </c>
      <c r="F54" s="24" t="n">
        <v>0</v>
      </c>
      <c r="G54" s="24" t="n">
        <v>1</v>
      </c>
      <c r="I54" s="140" t="n">
        <v>2</v>
      </c>
      <c r="J54" s="140" t="s">
        <v>3468</v>
      </c>
      <c r="K54" s="140" t="n">
        <v>1</v>
      </c>
      <c r="L54" s="140" t="n">
        <v>1</v>
      </c>
      <c r="M54" s="28" t="n">
        <f aca="false">SUM('IV.1'!I97,'IV.2'!I97,'IV.3'!I97,'IV.4'!I97)</f>
        <v>0</v>
      </c>
      <c r="N54" s="28" t="n">
        <f aca="false">SUM('IV.1'!J97,'IV.2'!J97,'IV.3'!J97,'IV.4'!J97)</f>
        <v>1</v>
      </c>
      <c r="O54" s="28" t="n">
        <f aca="false">SUM('IV.1'!K97,'IV.2'!K97,'IV.3'!K97,'IV.4'!K97)</f>
        <v>0</v>
      </c>
      <c r="P54" s="28" t="n">
        <f aca="false">SUM('IV.1'!L97,'IV.2'!L97,'IV.3'!L97,'IV.4'!L97)</f>
        <v>10</v>
      </c>
      <c r="Q54" s="28" t="n">
        <f aca="false">SUM('IV.1'!M97,'IV.2'!M97,'IV.3'!M97,'IV.4'!M97)</f>
        <v>1</v>
      </c>
      <c r="R54" s="28" t="n">
        <f aca="false">SUM('IV.1'!N97,'IV.2'!N97,'IV.3'!N97,'IV.4'!N97)</f>
        <v>6</v>
      </c>
      <c r="S54" s="28" t="n">
        <f aca="false">SUM('IV.1'!O97,'IV.2'!O97,'IV.3'!O97,'IV.4'!O97)</f>
        <v>3</v>
      </c>
      <c r="T54" s="28" t="n">
        <f aca="false">SUM('IV.1'!P97,'IV.2'!P97,'IV.3'!P97,'IV.4'!P97)</f>
        <v>0</v>
      </c>
      <c r="U54" s="28" t="n">
        <f aca="false">SUM('IV.1'!Q97,'IV.2'!Q97,'IV.3'!Q97,'IV.4'!Q97)</f>
        <v>9</v>
      </c>
      <c r="V54" s="28" t="n">
        <f aca="false">SUM('IV.1'!R97,'IV.2'!R97,'IV.3'!R97,'IV.4'!R97)</f>
        <v>0</v>
      </c>
      <c r="W54" s="28" t="n">
        <f aca="false">SUM('IV.1'!S97,'IV.2'!S97,'IV.3'!S97,'IV.4'!S97)</f>
        <v>0</v>
      </c>
      <c r="X54" s="28" t="n">
        <f aca="false">SUM('IV.1'!T97,'IV.2'!T97,'IV.3'!T97,'IV.4'!T97)</f>
        <v>0</v>
      </c>
      <c r="Y54" s="28" t="n">
        <f aca="false">SUM('IV.1'!U97,'IV.2'!U97,'IV.3'!U97,'IV.4'!U97)</f>
        <v>0</v>
      </c>
      <c r="Z54" s="28" t="n">
        <f aca="false">SUM('IV.1'!V97,'IV.2'!V97,'IV.3'!V97,'IV.4'!V97)</f>
        <v>0</v>
      </c>
      <c r="AA54" s="28" t="n">
        <f aca="false">SUM('IV.1'!W97,'IV.2'!W97,'IV.3'!W97,'IV.4'!W97)</f>
        <v>0</v>
      </c>
      <c r="AB54" s="28" t="n">
        <f aca="false">SUM('IV.1'!X97,'IV.2'!X97,'IV.3'!X97,'IV.4'!X97)</f>
        <v>0</v>
      </c>
      <c r="AC54" s="28" t="n">
        <f aca="false">SUM('IV.1'!Y97,'IV.2'!Y97,'IV.3'!Y97,'IV.4'!Y97)</f>
        <v>0</v>
      </c>
      <c r="AD54" s="28" t="n">
        <f aca="false">SUM('IV.1'!Z97,'IV.2'!Z97,'IV.3'!Z97,'IV.4'!Z97)</f>
        <v>0</v>
      </c>
      <c r="AE54" s="28" t="n">
        <f aca="false">SUM('IV.1'!AA97,'IV.2'!AA97,'IV.3'!AA97,'IV.4'!AA97)</f>
        <v>0</v>
      </c>
      <c r="AF54" s="28" t="n">
        <f aca="false">SUM('IV.1'!AB97,'IV.2'!AB97,'IV.3'!AB97,'IV.4'!AB97)</f>
        <v>0</v>
      </c>
      <c r="AG54" s="28" t="n">
        <f aca="false">SUM('IV.1'!AC97,'IV.2'!AC97,'IV.3'!AC97,'IV.4'!AC97)</f>
        <v>0</v>
      </c>
      <c r="AH54" s="28" t="n">
        <f aca="false">SUM('IV.1'!AD97,'IV.2'!AD97,'IV.3'!AD97,'IV.4'!AD97)</f>
        <v>0</v>
      </c>
      <c r="AI54" s="28" t="n">
        <f aca="false">SUM('IV.1'!AE97,'IV.2'!AE97,'IV.3'!AE97,'IV.4'!AE97)</f>
        <v>0</v>
      </c>
      <c r="AJ54" s="28" t="n">
        <f aca="false">SUM('IV.1'!AF97,'IV.2'!AF97,'IV.3'!AF97,'IV.4'!AF97)</f>
        <v>0</v>
      </c>
      <c r="AK54" s="28" t="n">
        <f aca="false">SUM('IV.1'!AG97,'IV.2'!AG97,'IV.3'!AG97,'IV.4'!AG97)</f>
        <v>0</v>
      </c>
      <c r="AL54" s="28" t="n">
        <f aca="false">SUM('IV.1'!AH97,'IV.2'!AH97,'IV.3'!AH97,'IV.4'!AH97)</f>
        <v>0</v>
      </c>
      <c r="AM54" s="28" t="n">
        <f aca="false">SUM('IV.1'!AI97,'IV.2'!AI97,'IV.3'!AI97,'IV.4'!AI97)</f>
        <v>0</v>
      </c>
      <c r="AN54" s="28" t="n">
        <f aca="false">SUM('IV.1'!AJ97,'IV.2'!AJ97,'IV.3'!AJ97,'IV.4'!AJ97)</f>
        <v>0</v>
      </c>
      <c r="AO54" s="28" t="n">
        <f aca="false">SUM('IV.1'!AK97,'IV.2'!AK97,'IV.3'!AK97,'IV.4'!AK97)</f>
        <v>0</v>
      </c>
      <c r="AP54" s="28" t="n">
        <f aca="false">SUM('IV.1'!AL97,'IV.2'!AL97,'IV.3'!AL97,'IV.4'!AL97)</f>
        <v>0</v>
      </c>
      <c r="AQ54" s="28" t="n">
        <f aca="false">SUM('IV.1'!AM97,'IV.2'!AM97,'IV.3'!AM97,'IV.4'!AM97)</f>
        <v>0</v>
      </c>
      <c r="AR54" s="28" t="n">
        <f aca="false">SUM('IV.1'!AN97,'IV.2'!AN97,'IV.3'!AN97,'IV.4'!AN97)</f>
        <v>0</v>
      </c>
      <c r="AS54" s="28" t="n">
        <f aca="false">SUM('IV.1'!AO97,'IV.2'!AO97,'IV.3'!AO97,'IV.4'!AO97)</f>
        <v>0</v>
      </c>
      <c r="AT54" s="28" t="n">
        <f aca="false">SUM('IV.1'!AP97,'IV.2'!AP97,'IV.3'!AP97,'IV.4'!AP97)</f>
        <v>23</v>
      </c>
      <c r="AU54" s="133" t="s">
        <v>454</v>
      </c>
      <c r="AV54" s="24" t="s">
        <v>63</v>
      </c>
      <c r="AW54" s="24" t="s">
        <v>72</v>
      </c>
      <c r="AX54" s="24" t="s">
        <v>140</v>
      </c>
      <c r="AY54" s="24" t="s">
        <v>3090</v>
      </c>
      <c r="AZ54" s="24" t="s">
        <v>132</v>
      </c>
      <c r="BA54" s="24" t="s">
        <v>260</v>
      </c>
      <c r="BB54" s="24" t="s">
        <v>2227</v>
      </c>
      <c r="BC54" s="134" t="s">
        <v>2170</v>
      </c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s="24" customFormat="true" ht="13.8" hidden="false" customHeight="false" outlineLevel="0" collapsed="false">
      <c r="A55" s="24" t="s">
        <v>3091</v>
      </c>
      <c r="B55" s="24" t="s">
        <v>627</v>
      </c>
      <c r="C55" s="24" t="s">
        <v>88</v>
      </c>
      <c r="D55" s="24" t="n">
        <v>0</v>
      </c>
      <c r="E55" s="24" t="n">
        <v>0</v>
      </c>
      <c r="F55" s="24" t="n">
        <v>0</v>
      </c>
      <c r="G55" s="24" t="n">
        <v>1</v>
      </c>
      <c r="I55" s="140" t="n">
        <v>2</v>
      </c>
      <c r="J55" s="140" t="s">
        <v>180</v>
      </c>
      <c r="K55" s="140" t="n">
        <v>1</v>
      </c>
      <c r="L55" s="140"/>
      <c r="M55" s="28" t="n">
        <f aca="false">SUM('IV.1'!I98,'IV.2'!I98,'IV.3'!I98,'IV.4'!I98)</f>
        <v>0</v>
      </c>
      <c r="N55" s="28" t="n">
        <f aca="false">SUM('IV.1'!J98,'IV.2'!J98,'IV.3'!J98,'IV.4'!J98)</f>
        <v>0</v>
      </c>
      <c r="O55" s="28" t="n">
        <f aca="false">SUM('IV.1'!K98,'IV.2'!K98,'IV.3'!K98,'IV.4'!K98)</f>
        <v>5</v>
      </c>
      <c r="P55" s="28" t="n">
        <f aca="false">SUM('IV.1'!L98,'IV.2'!L98,'IV.3'!L98,'IV.4'!L98)</f>
        <v>0</v>
      </c>
      <c r="Q55" s="28" t="n">
        <f aca="false">SUM('IV.1'!M98,'IV.2'!M98,'IV.3'!M98,'IV.4'!M98)</f>
        <v>2</v>
      </c>
      <c r="R55" s="28" t="n">
        <f aca="false">SUM('IV.1'!N98,'IV.2'!N98,'IV.3'!N98,'IV.4'!N98)</f>
        <v>21</v>
      </c>
      <c r="S55" s="28" t="n">
        <f aca="false">SUM('IV.1'!O98,'IV.2'!O98,'IV.3'!O98,'IV.4'!O98)</f>
        <v>19</v>
      </c>
      <c r="T55" s="28" t="n">
        <f aca="false">SUM('IV.1'!P98,'IV.2'!P98,'IV.3'!P98,'IV.4'!P98)</f>
        <v>1</v>
      </c>
      <c r="U55" s="28" t="n">
        <f aca="false">SUM('IV.1'!Q98,'IV.2'!Q98,'IV.3'!Q98,'IV.4'!Q98)</f>
        <v>41</v>
      </c>
      <c r="V55" s="28" t="n">
        <f aca="false">SUM('IV.1'!R98,'IV.2'!R98,'IV.3'!R98,'IV.4'!R98)</f>
        <v>1</v>
      </c>
      <c r="W55" s="28" t="n">
        <f aca="false">SUM('IV.1'!S98,'IV.2'!S98,'IV.3'!S98,'IV.4'!S98)</f>
        <v>3</v>
      </c>
      <c r="X55" s="28" t="n">
        <f aca="false">SUM('IV.1'!T98,'IV.2'!T98,'IV.3'!T98,'IV.4'!T98)</f>
        <v>3</v>
      </c>
      <c r="Y55" s="28" t="n">
        <f aca="false">SUM('IV.1'!U98,'IV.2'!U98,'IV.3'!U98,'IV.4'!U98)</f>
        <v>1</v>
      </c>
      <c r="Z55" s="28" t="n">
        <f aca="false">SUM('IV.1'!V98,'IV.2'!V98,'IV.3'!V98,'IV.4'!V98)</f>
        <v>1</v>
      </c>
      <c r="AA55" s="28" t="n">
        <f aca="false">SUM('IV.1'!W98,'IV.2'!W98,'IV.3'!W98,'IV.4'!W98)</f>
        <v>0</v>
      </c>
      <c r="AB55" s="28" t="n">
        <f aca="false">SUM('IV.1'!X98,'IV.2'!X98,'IV.3'!X98,'IV.4'!X98)</f>
        <v>0</v>
      </c>
      <c r="AC55" s="28" t="n">
        <f aca="false">SUM('IV.1'!Y98,'IV.2'!Y98,'IV.3'!Y98,'IV.4'!Y98)</f>
        <v>0</v>
      </c>
      <c r="AD55" s="28" t="n">
        <f aca="false">SUM('IV.1'!Z98,'IV.2'!Z98,'IV.3'!Z98,'IV.4'!Z98)</f>
        <v>0</v>
      </c>
      <c r="AE55" s="28" t="n">
        <f aca="false">SUM('IV.1'!AA98,'IV.2'!AA98,'IV.3'!AA98,'IV.4'!AA98)</f>
        <v>0</v>
      </c>
      <c r="AF55" s="28" t="n">
        <f aca="false">SUM('IV.1'!AB98,'IV.2'!AB98,'IV.3'!AB98,'IV.4'!AB98)</f>
        <v>0</v>
      </c>
      <c r="AG55" s="28" t="n">
        <f aca="false">SUM('IV.1'!AC98,'IV.2'!AC98,'IV.3'!AC98,'IV.4'!AC98)</f>
        <v>0</v>
      </c>
      <c r="AH55" s="28" t="n">
        <f aca="false">SUM('IV.1'!AD98,'IV.2'!AD98,'IV.3'!AD98,'IV.4'!AD98)</f>
        <v>0</v>
      </c>
      <c r="AI55" s="28" t="n">
        <f aca="false">SUM('IV.1'!AE98,'IV.2'!AE98,'IV.3'!AE98,'IV.4'!AE98)</f>
        <v>0</v>
      </c>
      <c r="AJ55" s="28" t="n">
        <f aca="false">SUM('IV.1'!AF98,'IV.2'!AF98,'IV.3'!AF98,'IV.4'!AF98)</f>
        <v>0</v>
      </c>
      <c r="AK55" s="28" t="n">
        <f aca="false">SUM('IV.1'!AG98,'IV.2'!AG98,'IV.3'!AG98,'IV.4'!AG98)</f>
        <v>0</v>
      </c>
      <c r="AL55" s="28" t="n">
        <f aca="false">SUM('IV.1'!AH98,'IV.2'!AH98,'IV.3'!AH98,'IV.4'!AH98)</f>
        <v>0</v>
      </c>
      <c r="AM55" s="28" t="n">
        <f aca="false">SUM('IV.1'!AI98,'IV.2'!AI98,'IV.3'!AI98,'IV.4'!AI98)</f>
        <v>4</v>
      </c>
      <c r="AN55" s="28" t="n">
        <f aca="false">SUM('IV.1'!AJ98,'IV.2'!AJ98,'IV.3'!AJ98,'IV.4'!AJ98)</f>
        <v>4</v>
      </c>
      <c r="AO55" s="28" t="n">
        <f aca="false">SUM('IV.1'!AK98,'IV.2'!AK98,'IV.3'!AK98,'IV.4'!AK98)</f>
        <v>0</v>
      </c>
      <c r="AP55" s="28" t="n">
        <f aca="false">SUM('IV.1'!AL98,'IV.2'!AL98,'IV.3'!AL98,'IV.4'!AL98)</f>
        <v>0</v>
      </c>
      <c r="AQ55" s="28" t="n">
        <f aca="false">SUM('IV.1'!AM98,'IV.2'!AM98,'IV.3'!AM98,'IV.4'!AM98)</f>
        <v>5</v>
      </c>
      <c r="AR55" s="28" t="n">
        <f aca="false">SUM('IV.1'!AN98,'IV.2'!AN98,'IV.3'!AN98,'IV.4'!AN98)</f>
        <v>2</v>
      </c>
      <c r="AS55" s="28" t="n">
        <f aca="false">SUM('IV.1'!AO98,'IV.2'!AO98,'IV.3'!AO98,'IV.4'!AO98)</f>
        <v>7</v>
      </c>
      <c r="AT55" s="28" t="n">
        <f aca="false">SUM('IV.1'!AP98,'IV.2'!AP98,'IV.3'!AP98,'IV.4'!AP98)</f>
        <v>2</v>
      </c>
      <c r="AU55" s="133" t="s">
        <v>318</v>
      </c>
      <c r="AV55" s="24" t="s">
        <v>226</v>
      </c>
      <c r="AW55" s="24" t="s">
        <v>72</v>
      </c>
      <c r="AX55" s="24" t="s">
        <v>140</v>
      </c>
      <c r="AY55" s="24" t="s">
        <v>3092</v>
      </c>
      <c r="AZ55" s="24" t="s">
        <v>123</v>
      </c>
      <c r="BA55" s="24" t="s">
        <v>206</v>
      </c>
      <c r="BB55" s="24" t="s">
        <v>2227</v>
      </c>
      <c r="BC55" s="134" t="s">
        <v>2170</v>
      </c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s="24" customFormat="true" ht="13.8" hidden="false" customHeight="false" outlineLevel="0" collapsed="false">
      <c r="A56" s="33" t="s">
        <v>3093</v>
      </c>
      <c r="B56" s="33" t="s">
        <v>93</v>
      </c>
      <c r="C56" s="33" t="s">
        <v>62</v>
      </c>
      <c r="D56" s="33" t="n">
        <v>0</v>
      </c>
      <c r="E56" s="33" t="n">
        <v>0</v>
      </c>
      <c r="F56" s="33" t="n">
        <v>0</v>
      </c>
      <c r="G56" s="33" t="n">
        <v>1</v>
      </c>
      <c r="H56" s="33"/>
      <c r="I56" s="146" t="n">
        <v>2</v>
      </c>
      <c r="J56" s="140" t="s">
        <v>3469</v>
      </c>
      <c r="K56" s="140" t="n">
        <v>1</v>
      </c>
      <c r="L56" s="146"/>
      <c r="M56" s="37" t="n">
        <f aca="false">SUM('IV.1'!I99,'IV.2'!I99,'IV.3'!I99,'IV.4'!I99)</f>
        <v>0</v>
      </c>
      <c r="N56" s="37" t="n">
        <v>0</v>
      </c>
      <c r="O56" s="37" t="n">
        <f aca="false">SUM('IV.1'!K99,'IV.2'!K99,'IV.3'!K99,'IV.4'!K99)</f>
        <v>6</v>
      </c>
      <c r="P56" s="37" t="n">
        <f aca="false">SUM('IV.1'!L99,'IV.2'!L99,'IV.3'!L99,'IV.4'!L99)</f>
        <v>6</v>
      </c>
      <c r="Q56" s="37" t="n">
        <f aca="false">SUM('IV.1'!M99,'IV.2'!M99,'IV.3'!M99,'IV.4'!M99)</f>
        <v>4</v>
      </c>
      <c r="R56" s="37" t="n">
        <f aca="false">SUM('IV.1'!N99,'IV.2'!N99,'IV.3'!N99,'IV.4'!N99)</f>
        <v>14</v>
      </c>
      <c r="S56" s="37" t="n">
        <f aca="false">SUM('IV.1'!O99,'IV.2'!O99,'IV.3'!O99,'IV.4'!O99)</f>
        <v>7</v>
      </c>
      <c r="T56" s="37" t="n">
        <f aca="false">SUM('IV.1'!P99,'IV.2'!P99,'IV.3'!P99,'IV.4'!P99)</f>
        <v>1</v>
      </c>
      <c r="U56" s="37" t="n">
        <f aca="false">SUM('IV.1'!Q99,'IV.2'!Q99,'IV.3'!Q99,'IV.4'!Q99)</f>
        <v>22</v>
      </c>
      <c r="V56" s="37" t="n">
        <f aca="false">SUM('IV.1'!R99,'IV.2'!R99,'IV.3'!R99,'IV.4'!R99)</f>
        <v>2</v>
      </c>
      <c r="W56" s="37" t="n">
        <f aca="false">SUM('IV.1'!S99,'IV.2'!S99,'IV.3'!S99,'IV.4'!S99)</f>
        <v>0</v>
      </c>
      <c r="X56" s="37" t="n">
        <f aca="false">SUM('IV.1'!T99,'IV.2'!T99,'IV.3'!T99,'IV.4'!T99)</f>
        <v>0</v>
      </c>
      <c r="Y56" s="37" t="n">
        <f aca="false">SUM('IV.1'!U99,'IV.2'!U99,'IV.3'!U99,'IV.4'!U99)</f>
        <v>0</v>
      </c>
      <c r="Z56" s="37" t="n">
        <f aca="false">SUM('IV.1'!V99,'IV.2'!V99,'IV.3'!V99,'IV.4'!V99)</f>
        <v>0</v>
      </c>
      <c r="AA56" s="37" t="n">
        <f aca="false">SUM('IV.1'!W99,'IV.2'!W99,'IV.3'!W99,'IV.4'!W99)</f>
        <v>0</v>
      </c>
      <c r="AB56" s="37" t="n">
        <f aca="false">SUM('IV.1'!X99,'IV.2'!X99,'IV.3'!X99,'IV.4'!X99)</f>
        <v>0</v>
      </c>
      <c r="AC56" s="37" t="n">
        <f aca="false">SUM('IV.1'!Y99,'IV.2'!Y99,'IV.3'!Y99,'IV.4'!Y99)</f>
        <v>0</v>
      </c>
      <c r="AD56" s="37" t="n">
        <f aca="false">SUM('IV.1'!Z99,'IV.2'!Z99,'IV.3'!Z99,'IV.4'!Z99)</f>
        <v>0</v>
      </c>
      <c r="AE56" s="37" t="n">
        <f aca="false">SUM('IV.1'!AA99,'IV.2'!AA99,'IV.3'!AA99,'IV.4'!AA99)</f>
        <v>0</v>
      </c>
      <c r="AF56" s="37" t="n">
        <f aca="false">SUM('IV.1'!AB99,'IV.2'!AB99,'IV.3'!AB99,'IV.4'!AB99)</f>
        <v>0</v>
      </c>
      <c r="AG56" s="37" t="n">
        <f aca="false">SUM('IV.1'!AC99,'IV.2'!AC99,'IV.3'!AC99,'IV.4'!AC99)</f>
        <v>0</v>
      </c>
      <c r="AH56" s="37" t="n">
        <f aca="false">SUM('IV.1'!AD99,'IV.2'!AD99,'IV.3'!AD99,'IV.4'!AD99)</f>
        <v>0</v>
      </c>
      <c r="AI56" s="37" t="n">
        <f aca="false">SUM('IV.1'!AE99,'IV.2'!AE99,'IV.3'!AE99,'IV.4'!AE99)</f>
        <v>0</v>
      </c>
      <c r="AJ56" s="37" t="n">
        <f aca="false">SUM('IV.1'!AF99,'IV.2'!AF99,'IV.3'!AF99,'IV.4'!AF99)</f>
        <v>0</v>
      </c>
      <c r="AK56" s="37" t="n">
        <f aca="false">SUM('IV.1'!AG99,'IV.2'!AG99,'IV.3'!AG99,'IV.4'!AG99)</f>
        <v>0</v>
      </c>
      <c r="AL56" s="37" t="n">
        <f aca="false">SUM('IV.1'!AH99,'IV.2'!AH99,'IV.3'!AH99,'IV.4'!AH99)</f>
        <v>0</v>
      </c>
      <c r="AM56" s="37" t="n">
        <f aca="false">SUM('IV.1'!AI99,'IV.2'!AI99,'IV.3'!AI99,'IV.4'!AI99)</f>
        <v>0</v>
      </c>
      <c r="AN56" s="37" t="n">
        <f aca="false">SUM('IV.1'!AJ99,'IV.2'!AJ99,'IV.3'!AJ99,'IV.4'!AJ99)</f>
        <v>0</v>
      </c>
      <c r="AO56" s="37" t="n">
        <f aca="false">SUM('IV.1'!AK99,'IV.2'!AK99,'IV.3'!AK99,'IV.4'!AK99)</f>
        <v>0</v>
      </c>
      <c r="AP56" s="37" t="n">
        <f aca="false">SUM('IV.1'!AL99,'IV.2'!AL99,'IV.3'!AL99,'IV.4'!AL99)</f>
        <v>0</v>
      </c>
      <c r="AQ56" s="37" t="n">
        <f aca="false">SUM('IV.1'!AM99,'IV.2'!AM99,'IV.3'!AM99,'IV.4'!AM99)</f>
        <v>0</v>
      </c>
      <c r="AR56" s="37" t="n">
        <f aca="false">SUM('IV.1'!AN99,'IV.2'!AN99,'IV.3'!AN99,'IV.4'!AN99)</f>
        <v>0</v>
      </c>
      <c r="AS56" s="37" t="n">
        <f aca="false">SUM('IV.1'!AO99,'IV.2'!AO99,'IV.3'!AO99,'IV.4'!AO99)</f>
        <v>0</v>
      </c>
      <c r="AT56" s="37" t="n">
        <f aca="false">SUM('IV.1'!AP99,'IV.2'!AP99,'IV.3'!AP99,'IV.4'!AP99)</f>
        <v>16</v>
      </c>
      <c r="AU56" s="147" t="s">
        <v>318</v>
      </c>
      <c r="AV56" s="33" t="s">
        <v>63</v>
      </c>
      <c r="AW56" s="33" t="s">
        <v>72</v>
      </c>
      <c r="AX56" s="33" t="s">
        <v>832</v>
      </c>
      <c r="AY56" s="33" t="s">
        <v>2409</v>
      </c>
      <c r="AZ56" s="33" t="s">
        <v>1022</v>
      </c>
      <c r="BA56" s="33" t="s">
        <v>2303</v>
      </c>
      <c r="BB56" s="33" t="s">
        <v>2227</v>
      </c>
      <c r="BC56" s="148" t="s">
        <v>2170</v>
      </c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s="24" customFormat="true" ht="13.8" hidden="false" customHeight="false" outlineLevel="0" collapsed="false">
      <c r="A57" s="24" t="s">
        <v>2435</v>
      </c>
      <c r="B57" s="24" t="s">
        <v>2332</v>
      </c>
      <c r="C57" s="24" t="s">
        <v>258</v>
      </c>
      <c r="D57" s="24" t="n">
        <v>0</v>
      </c>
      <c r="E57" s="24" t="n">
        <v>0</v>
      </c>
      <c r="F57" s="24" t="n">
        <v>0</v>
      </c>
      <c r="G57" s="24" t="n">
        <v>1</v>
      </c>
      <c r="I57" s="140" t="n">
        <v>2</v>
      </c>
      <c r="J57" s="140" t="s">
        <v>1721</v>
      </c>
      <c r="K57" s="140" t="n">
        <v>1</v>
      </c>
      <c r="L57" s="140" t="n">
        <v>1</v>
      </c>
      <c r="M57" s="28" t="n">
        <f aca="false">SUM('IV.1'!I100,'IV.2'!I100,'IV.3'!I100,'IV.4'!I100)</f>
        <v>0</v>
      </c>
      <c r="N57" s="28" t="n">
        <f aca="false">SUM('IV.1'!J100,'IV.2'!J100,'IV.3'!J100,'IV.4'!J100)</f>
        <v>4</v>
      </c>
      <c r="O57" s="28" t="n">
        <f aca="false">SUM('IV.1'!K100,'IV.2'!K100,'IV.3'!K100,'IV.4'!K100)</f>
        <v>3</v>
      </c>
      <c r="P57" s="28" t="n">
        <f aca="false">SUM('IV.1'!L100,'IV.2'!L100,'IV.3'!L100,'IV.4'!L100)</f>
        <v>6</v>
      </c>
      <c r="Q57" s="28" t="n">
        <f aca="false">SUM('IV.1'!M100,'IV.2'!M100,'IV.3'!M100,'IV.4'!M100)</f>
        <v>3</v>
      </c>
      <c r="R57" s="28" t="n">
        <f aca="false">SUM('IV.1'!N100,'IV.2'!N100,'IV.3'!N100,'IV.4'!N100)</f>
        <v>27</v>
      </c>
      <c r="S57" s="28" t="n">
        <f aca="false">SUM('IV.1'!O100,'IV.2'!O100,'IV.3'!O100,'IV.4'!O100)</f>
        <v>5</v>
      </c>
      <c r="T57" s="28" t="n">
        <f aca="false">SUM('IV.1'!P100,'IV.2'!P100,'IV.3'!P100,'IV.4'!P100)</f>
        <v>0</v>
      </c>
      <c r="U57" s="28" t="n">
        <f aca="false">SUM('IV.1'!Q100,'IV.2'!Q100,'IV.3'!Q100,'IV.4'!Q100)</f>
        <v>32</v>
      </c>
      <c r="V57" s="28" t="n">
        <f aca="false">SUM('IV.1'!R100,'IV.2'!R100,'IV.3'!R100,'IV.4'!R100)</f>
        <v>3</v>
      </c>
      <c r="W57" s="28" t="n">
        <f aca="false">SUM('IV.1'!S100,'IV.2'!S100,'IV.3'!S100,'IV.4'!S100)</f>
        <v>0</v>
      </c>
      <c r="X57" s="28" t="n">
        <f aca="false">SUM('IV.1'!T100,'IV.2'!T100,'IV.3'!T100,'IV.4'!T100)</f>
        <v>0</v>
      </c>
      <c r="Y57" s="28" t="n">
        <f aca="false">SUM('IV.1'!U100,'IV.2'!U100,'IV.3'!U100,'IV.4'!U100)</f>
        <v>0</v>
      </c>
      <c r="Z57" s="28" t="n">
        <f aca="false">SUM('IV.1'!V100,'IV.2'!V100,'IV.3'!V100,'IV.4'!V100)</f>
        <v>0</v>
      </c>
      <c r="AA57" s="28" t="n">
        <f aca="false">SUM('IV.1'!W100,'IV.2'!W100,'IV.3'!W100,'IV.4'!W100)</f>
        <v>0</v>
      </c>
      <c r="AB57" s="28" t="n">
        <f aca="false">SUM('IV.1'!X100,'IV.2'!X100,'IV.3'!X100,'IV.4'!X100)</f>
        <v>0</v>
      </c>
      <c r="AC57" s="28" t="n">
        <f aca="false">SUM('IV.1'!Y100,'IV.2'!Y100,'IV.3'!Y100,'IV.4'!Y100)</f>
        <v>0</v>
      </c>
      <c r="AD57" s="28" t="n">
        <f aca="false">SUM('IV.1'!Z100,'IV.2'!Z100,'IV.3'!Z100,'IV.4'!Z100)</f>
        <v>0</v>
      </c>
      <c r="AE57" s="28" t="n">
        <f aca="false">SUM('IV.1'!AA100,'IV.2'!AA100,'IV.3'!AA100,'IV.4'!AA100)</f>
        <v>0</v>
      </c>
      <c r="AF57" s="28" t="n">
        <f aca="false">SUM('IV.1'!AB100,'IV.2'!AB100,'IV.3'!AB100,'IV.4'!AB100)</f>
        <v>0</v>
      </c>
      <c r="AG57" s="28" t="n">
        <f aca="false">SUM('IV.1'!AC100,'IV.2'!AC100,'IV.3'!AC100,'IV.4'!AC100)</f>
        <v>0</v>
      </c>
      <c r="AH57" s="28" t="n">
        <f aca="false">SUM('IV.1'!AD100,'IV.2'!AD100,'IV.3'!AD100,'IV.4'!AD100)</f>
        <v>0</v>
      </c>
      <c r="AI57" s="28" t="n">
        <f aca="false">SUM('IV.1'!AE100,'IV.2'!AE100,'IV.3'!AE100,'IV.4'!AE100)</f>
        <v>0</v>
      </c>
      <c r="AJ57" s="28" t="n">
        <f aca="false">SUM('IV.1'!AF100,'IV.2'!AF100,'IV.3'!AF100,'IV.4'!AF100)</f>
        <v>0</v>
      </c>
      <c r="AK57" s="28" t="n">
        <f aca="false">SUM('IV.1'!AG100,'IV.2'!AG100,'IV.3'!AG100,'IV.4'!AG100)</f>
        <v>0</v>
      </c>
      <c r="AL57" s="28" t="n">
        <f aca="false">SUM('IV.1'!AH100,'IV.2'!AH100,'IV.3'!AH100,'IV.4'!AH100)</f>
        <v>0</v>
      </c>
      <c r="AM57" s="28" t="n">
        <f aca="false">SUM('IV.1'!AI100,'IV.2'!AI100,'IV.3'!AI100,'IV.4'!AI100)</f>
        <v>0</v>
      </c>
      <c r="AN57" s="28" t="n">
        <f aca="false">SUM('IV.1'!AJ100,'IV.2'!AJ100,'IV.3'!AJ100,'IV.4'!AJ100)</f>
        <v>0</v>
      </c>
      <c r="AO57" s="28" t="n">
        <f aca="false">SUM('IV.1'!AK100,'IV.2'!AK100,'IV.3'!AK100,'IV.4'!AK100)</f>
        <v>0</v>
      </c>
      <c r="AP57" s="28" t="n">
        <f aca="false">SUM('IV.1'!AL100,'IV.2'!AL100,'IV.3'!AL100,'IV.4'!AL100)</f>
        <v>0</v>
      </c>
      <c r="AQ57" s="28" t="n">
        <f aca="false">SUM('IV.1'!AM100,'IV.2'!AM100,'IV.3'!AM100,'IV.4'!AM100)</f>
        <v>2</v>
      </c>
      <c r="AR57" s="28" t="n">
        <f aca="false">SUM('IV.1'!AN100,'IV.2'!AN100,'IV.3'!AN100,'IV.4'!AN100)</f>
        <v>0</v>
      </c>
      <c r="AS57" s="28" t="n">
        <f aca="false">SUM('IV.1'!AO100,'IV.2'!AO100,'IV.3'!AO100,'IV.4'!AO100)</f>
        <v>2</v>
      </c>
      <c r="AT57" s="28" t="n">
        <f aca="false">SUM('IV.1'!AP100,'IV.2'!AP100,'IV.3'!AP100,'IV.4'!AP100)</f>
        <v>8</v>
      </c>
      <c r="AU57" s="133" t="s">
        <v>52</v>
      </c>
      <c r="AV57" s="24" t="s">
        <v>107</v>
      </c>
      <c r="AW57" s="24" t="s">
        <v>72</v>
      </c>
      <c r="AX57" s="24" t="s">
        <v>2369</v>
      </c>
      <c r="AY57" s="24" t="s">
        <v>1045</v>
      </c>
      <c r="AZ57" s="24" t="s">
        <v>123</v>
      </c>
      <c r="BA57" s="24" t="s">
        <v>143</v>
      </c>
      <c r="BB57" s="24" t="s">
        <v>2242</v>
      </c>
      <c r="BC57" s="134" t="s">
        <v>2185</v>
      </c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s="24" customFormat="true" ht="13.8" hidden="false" customHeight="false" outlineLevel="0" collapsed="false">
      <c r="A58" s="24" t="s">
        <v>1485</v>
      </c>
      <c r="B58" s="24" t="s">
        <v>208</v>
      </c>
      <c r="C58" s="24" t="s">
        <v>156</v>
      </c>
      <c r="D58" s="24" t="n">
        <v>0</v>
      </c>
      <c r="E58" s="24" t="n">
        <v>0</v>
      </c>
      <c r="F58" s="24" t="n">
        <v>0</v>
      </c>
      <c r="G58" s="24" t="n">
        <v>1</v>
      </c>
      <c r="I58" s="140" t="n">
        <v>2</v>
      </c>
      <c r="J58" s="140" t="s">
        <v>3470</v>
      </c>
      <c r="K58" s="140" t="n">
        <v>1</v>
      </c>
      <c r="L58" s="140"/>
      <c r="M58" s="28" t="n">
        <f aca="false">SUM('IV.1'!I101,'IV.2'!I101,'IV.3'!I101,'IV.4'!I101)</f>
        <v>0</v>
      </c>
      <c r="N58" s="28" t="n">
        <f aca="false">SUM('IV.1'!J101,'IV.2'!J101,'IV.3'!J101,'IV.4'!J101)</f>
        <v>0</v>
      </c>
      <c r="O58" s="28" t="n">
        <f aca="false">SUM('IV.1'!K101,'IV.2'!K101,'IV.3'!K101,'IV.4'!K101)</f>
        <v>6</v>
      </c>
      <c r="P58" s="28" t="n">
        <f aca="false">SUM('IV.1'!L101,'IV.2'!L101,'IV.3'!L101,'IV.4'!L101)</f>
        <v>8</v>
      </c>
      <c r="Q58" s="28" t="n">
        <f aca="false">SUM('IV.1'!M101,'IV.2'!M101,'IV.3'!M101,'IV.4'!M101)</f>
        <v>7</v>
      </c>
      <c r="R58" s="28" t="n">
        <f aca="false">SUM('IV.1'!N101,'IV.2'!N101,'IV.3'!N101,'IV.4'!N101)</f>
        <v>13</v>
      </c>
      <c r="S58" s="28" t="n">
        <f aca="false">SUM('IV.1'!O101,'IV.2'!O101,'IV.3'!O101,'IV.4'!O101)</f>
        <v>5</v>
      </c>
      <c r="T58" s="28" t="n">
        <f aca="false">SUM('IV.1'!P101,'IV.2'!P101,'IV.3'!P101,'IV.4'!P101)</f>
        <v>1</v>
      </c>
      <c r="U58" s="28" t="n">
        <f aca="false">SUM('IV.1'!Q101,'IV.2'!Q101,'IV.3'!Q101,'IV.4'!Q101)</f>
        <v>19</v>
      </c>
      <c r="V58" s="28" t="n">
        <f aca="false">SUM('IV.1'!R101,'IV.2'!R101,'IV.3'!R101,'IV.4'!R101)</f>
        <v>6</v>
      </c>
      <c r="W58" s="28" t="n">
        <f aca="false">SUM('IV.1'!S101,'IV.2'!S101,'IV.3'!S101,'IV.4'!S101)</f>
        <v>0</v>
      </c>
      <c r="X58" s="28" t="n">
        <f aca="false">SUM('IV.1'!T101,'IV.2'!T101,'IV.3'!T101,'IV.4'!T101)</f>
        <v>0</v>
      </c>
      <c r="Y58" s="28" t="n">
        <f aca="false">SUM('IV.1'!U101,'IV.2'!U101,'IV.3'!U101,'IV.4'!U101)</f>
        <v>0</v>
      </c>
      <c r="Z58" s="28" t="n">
        <f aca="false">SUM('IV.1'!V101,'IV.2'!V101,'IV.3'!V101,'IV.4'!V101)</f>
        <v>0</v>
      </c>
      <c r="AA58" s="28" t="n">
        <f aca="false">SUM('IV.1'!W101,'IV.2'!W101,'IV.3'!W101,'IV.4'!W101)</f>
        <v>0</v>
      </c>
      <c r="AB58" s="28" t="n">
        <f aca="false">SUM('IV.1'!X101,'IV.2'!X101,'IV.3'!X101,'IV.4'!X101)</f>
        <v>0</v>
      </c>
      <c r="AC58" s="28" t="n">
        <f aca="false">SUM('IV.1'!Y101,'IV.2'!Y101,'IV.3'!Y101,'IV.4'!Y101)</f>
        <v>0</v>
      </c>
      <c r="AD58" s="28" t="n">
        <f aca="false">SUM('IV.1'!Z101,'IV.2'!Z101,'IV.3'!Z101,'IV.4'!Z101)</f>
        <v>0</v>
      </c>
      <c r="AE58" s="28" t="n">
        <f aca="false">SUM('IV.1'!AA101,'IV.2'!AA101,'IV.3'!AA101,'IV.4'!AA101)</f>
        <v>0</v>
      </c>
      <c r="AF58" s="28" t="n">
        <f aca="false">SUM('IV.1'!AB101,'IV.2'!AB101,'IV.3'!AB101,'IV.4'!AB101)</f>
        <v>0</v>
      </c>
      <c r="AG58" s="28" t="n">
        <f aca="false">SUM('IV.1'!AC101,'IV.2'!AC101,'IV.3'!AC101,'IV.4'!AC101)</f>
        <v>0</v>
      </c>
      <c r="AH58" s="28" t="n">
        <f aca="false">SUM('IV.1'!AD101,'IV.2'!AD101,'IV.3'!AD101,'IV.4'!AD101)</f>
        <v>0</v>
      </c>
      <c r="AI58" s="28" t="n">
        <f aca="false">SUM('IV.1'!AE101,'IV.2'!AE101,'IV.3'!AE101,'IV.4'!AE101)</f>
        <v>0</v>
      </c>
      <c r="AJ58" s="28" t="n">
        <f aca="false">SUM('IV.1'!AF101,'IV.2'!AF101,'IV.3'!AF101,'IV.4'!AF101)</f>
        <v>0</v>
      </c>
      <c r="AK58" s="28" t="n">
        <f aca="false">SUM('IV.1'!AG101,'IV.2'!AG101,'IV.3'!AG101,'IV.4'!AG101)</f>
        <v>0</v>
      </c>
      <c r="AL58" s="28" t="n">
        <f aca="false">SUM('IV.1'!AH101,'IV.2'!AH101,'IV.3'!AH101,'IV.4'!AH101)</f>
        <v>0</v>
      </c>
      <c r="AM58" s="28" t="n">
        <f aca="false">SUM('IV.1'!AI101,'IV.2'!AI101,'IV.3'!AI101,'IV.4'!AI101)</f>
        <v>0</v>
      </c>
      <c r="AN58" s="28" t="n">
        <f aca="false">SUM('IV.1'!AJ101,'IV.2'!AJ101,'IV.3'!AJ101,'IV.4'!AJ101)</f>
        <v>0</v>
      </c>
      <c r="AO58" s="28" t="n">
        <f aca="false">SUM('IV.1'!AK101,'IV.2'!AK101,'IV.3'!AK101,'IV.4'!AK101)</f>
        <v>1</v>
      </c>
      <c r="AP58" s="28" t="n">
        <f aca="false">SUM('IV.1'!AL101,'IV.2'!AL101,'IV.3'!AL101,'IV.4'!AL101)</f>
        <v>3</v>
      </c>
      <c r="AQ58" s="28" t="n">
        <f aca="false">SUM('IV.1'!AM101,'IV.2'!AM101,'IV.3'!AM101,'IV.4'!AM101)</f>
        <v>0</v>
      </c>
      <c r="AR58" s="28" t="n">
        <f aca="false">SUM('IV.1'!AN101,'IV.2'!AN101,'IV.3'!AN101,'IV.4'!AN101)</f>
        <v>2</v>
      </c>
      <c r="AS58" s="28" t="n">
        <f aca="false">SUM('IV.1'!AO101,'IV.2'!AO101,'IV.3'!AO101,'IV.4'!AO101)</f>
        <v>2</v>
      </c>
      <c r="AT58" s="28" t="n">
        <f aca="false">SUM('IV.1'!AP101,'IV.2'!AP101,'IV.3'!AP101,'IV.4'!AP101)</f>
        <v>18</v>
      </c>
      <c r="AU58" s="133" t="s">
        <v>52</v>
      </c>
      <c r="AV58" s="24" t="s">
        <v>120</v>
      </c>
      <c r="AW58" s="24" t="s">
        <v>72</v>
      </c>
      <c r="AX58" s="24" t="s">
        <v>140</v>
      </c>
      <c r="AY58" s="24" t="s">
        <v>840</v>
      </c>
      <c r="AZ58" s="24" t="s">
        <v>142</v>
      </c>
      <c r="BA58" s="24" t="s">
        <v>2303</v>
      </c>
      <c r="BB58" s="24" t="s">
        <v>2227</v>
      </c>
      <c r="BC58" s="134" t="s">
        <v>2180</v>
      </c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s="24" customFormat="true" ht="13.8" hidden="false" customHeight="false" outlineLevel="0" collapsed="false">
      <c r="A59" s="24" t="s">
        <v>3095</v>
      </c>
      <c r="B59" s="24" t="s">
        <v>265</v>
      </c>
      <c r="C59" s="24" t="s">
        <v>105</v>
      </c>
      <c r="D59" s="24" t="n">
        <v>0</v>
      </c>
      <c r="E59" s="24" t="n">
        <v>0</v>
      </c>
      <c r="F59" s="24" t="n">
        <v>0</v>
      </c>
      <c r="G59" s="24" t="n">
        <v>1</v>
      </c>
      <c r="I59" s="140" t="n">
        <v>2</v>
      </c>
      <c r="J59" s="140" t="s">
        <v>2951</v>
      </c>
      <c r="K59" s="140" t="n">
        <v>1</v>
      </c>
      <c r="L59" s="140"/>
      <c r="M59" s="28" t="n">
        <f aca="false">SUM('IV.1'!I104,'IV.2'!I104,'IV.3'!I104,'IV.4'!I104)</f>
        <v>0</v>
      </c>
      <c r="N59" s="28" t="n">
        <f aca="false">SUM('IV.1'!J104,'IV.2'!J104,'IV.3'!J104,'IV.4'!J104)</f>
        <v>6</v>
      </c>
      <c r="O59" s="28" t="n">
        <f aca="false">SUM('IV.1'!K104,'IV.2'!K104,'IV.3'!K104,'IV.4'!K104)</f>
        <v>7</v>
      </c>
      <c r="P59" s="28" t="n">
        <f aca="false">SUM('IV.1'!L104,'IV.2'!L104,'IV.3'!L104,'IV.4'!L104)</f>
        <v>8</v>
      </c>
      <c r="Q59" s="28" t="n">
        <f aca="false">SUM('IV.1'!M104,'IV.2'!M104,'IV.3'!M104,'IV.4'!M104)</f>
        <v>8</v>
      </c>
      <c r="R59" s="28" t="n">
        <f aca="false">SUM('IV.1'!N104,'IV.2'!N104,'IV.3'!N104,'IV.4'!N104)</f>
        <v>40</v>
      </c>
      <c r="S59" s="28" t="n">
        <f aca="false">SUM('IV.1'!O104,'IV.2'!O104,'IV.3'!O104,'IV.4'!O104)</f>
        <v>68</v>
      </c>
      <c r="T59" s="28" t="n">
        <f aca="false">SUM('IV.1'!P104,'IV.2'!P104,'IV.3'!P104,'IV.4'!P104)</f>
        <v>0</v>
      </c>
      <c r="U59" s="28" t="n">
        <f aca="false">SUM('IV.1'!Q104,'IV.2'!Q104,'IV.3'!Q104,'IV.4'!Q104)</f>
        <v>108</v>
      </c>
      <c r="V59" s="28" t="n">
        <f aca="false">SUM('IV.1'!R104,'IV.2'!R104,'IV.3'!R104,'IV.4'!R104)</f>
        <v>0</v>
      </c>
      <c r="W59" s="28" t="n">
        <f aca="false">SUM('IV.1'!S104,'IV.2'!S104,'IV.3'!S104,'IV.4'!S104)</f>
        <v>3</v>
      </c>
      <c r="X59" s="28" t="n">
        <f aca="false">SUM('IV.1'!T104,'IV.2'!T104,'IV.3'!T104,'IV.4'!T104)</f>
        <v>3</v>
      </c>
      <c r="Y59" s="28" t="n">
        <f aca="false">SUM('IV.1'!U104,'IV.2'!U104,'IV.3'!U104,'IV.4'!U104)</f>
        <v>11</v>
      </c>
      <c r="Z59" s="28" t="n">
        <f aca="false">SUM('IV.1'!V104,'IV.2'!V104,'IV.3'!V104,'IV.4'!V104)</f>
        <v>15</v>
      </c>
      <c r="AA59" s="28" t="n">
        <f aca="false">SUM('IV.1'!W104,'IV.2'!W104,'IV.3'!W104,'IV.4'!W104)</f>
        <v>2</v>
      </c>
      <c r="AB59" s="28" t="n">
        <f aca="false">SUM('IV.1'!X104,'IV.2'!X104,'IV.3'!X104,'IV.4'!X104)</f>
        <v>2</v>
      </c>
      <c r="AC59" s="28" t="n">
        <f aca="false">SUM('IV.1'!Y104,'IV.2'!Y104,'IV.3'!Y104,'IV.4'!Y104)</f>
        <v>0</v>
      </c>
      <c r="AD59" s="28" t="n">
        <f aca="false">SUM('IV.1'!Z104,'IV.2'!Z104,'IV.3'!Z104,'IV.4'!Z104)</f>
        <v>0</v>
      </c>
      <c r="AE59" s="28" t="n">
        <f aca="false">SUM('IV.1'!AA104,'IV.2'!AA104,'IV.3'!AA104,'IV.4'!AA104)</f>
        <v>2</v>
      </c>
      <c r="AF59" s="28" t="n">
        <f aca="false">SUM('IV.1'!AB104,'IV.2'!AB104,'IV.3'!AB104,'IV.4'!AB104)</f>
        <v>2</v>
      </c>
      <c r="AG59" s="28" t="n">
        <f aca="false">SUM('IV.1'!AC104,'IV.2'!AC104,'IV.3'!AC104,'IV.4'!AC104)</f>
        <v>0</v>
      </c>
      <c r="AH59" s="28" t="n">
        <f aca="false">SUM('IV.1'!AD104,'IV.2'!AD104,'IV.3'!AD104,'IV.4'!AD104)</f>
        <v>0</v>
      </c>
      <c r="AI59" s="28" t="n">
        <f aca="false">SUM('IV.1'!AE104,'IV.2'!AE104,'IV.3'!AE104,'IV.4'!AE104)</f>
        <v>1</v>
      </c>
      <c r="AJ59" s="28" t="n">
        <f aca="false">SUM('IV.1'!AF104,'IV.2'!AF104,'IV.3'!AF104,'IV.4'!AF104)</f>
        <v>1</v>
      </c>
      <c r="AK59" s="28" t="n">
        <f aca="false">SUM('IV.1'!AG104,'IV.2'!AG104,'IV.3'!AG104,'IV.4'!AG104)</f>
        <v>0</v>
      </c>
      <c r="AL59" s="28" t="n">
        <f aca="false">SUM('IV.1'!AH104,'IV.2'!AH104,'IV.3'!AH104,'IV.4'!AH104)</f>
        <v>0</v>
      </c>
      <c r="AM59" s="28" t="n">
        <f aca="false">SUM('IV.1'!AI104,'IV.2'!AI104,'IV.3'!AI104,'IV.4'!AI104)</f>
        <v>19</v>
      </c>
      <c r="AN59" s="28" t="n">
        <f aca="false">SUM('IV.1'!AJ104,'IV.2'!AJ104,'IV.3'!AJ104,'IV.4'!AJ104)</f>
        <v>23</v>
      </c>
      <c r="AO59" s="28" t="n">
        <f aca="false">SUM('IV.1'!AK104,'IV.2'!AK104,'IV.3'!AK104,'IV.4'!AK104)</f>
        <v>4</v>
      </c>
      <c r="AP59" s="28" t="n">
        <f aca="false">SUM('IV.1'!AL104,'IV.2'!AL104,'IV.3'!AL104,'IV.4'!AL104)</f>
        <v>12</v>
      </c>
      <c r="AQ59" s="28" t="n">
        <f aca="false">SUM('IV.1'!AM104,'IV.2'!AM104,'IV.3'!AM104,'IV.4'!AM104)</f>
        <v>4</v>
      </c>
      <c r="AR59" s="28" t="n">
        <f aca="false">SUM('IV.1'!AN104,'IV.2'!AN104,'IV.3'!AN104,'IV.4'!AN104)</f>
        <v>1</v>
      </c>
      <c r="AS59" s="28" t="n">
        <f aca="false">SUM('IV.1'!AO104,'IV.2'!AO104,'IV.3'!AO104,'IV.4'!AO104)</f>
        <v>5</v>
      </c>
      <c r="AT59" s="28" t="n">
        <f aca="false">SUM('IV.1'!AP104,'IV.2'!AP104,'IV.3'!AP104,'IV.4'!AP104)</f>
        <v>8</v>
      </c>
      <c r="AU59" s="133" t="s">
        <v>52</v>
      </c>
      <c r="AV59" s="24" t="s">
        <v>107</v>
      </c>
      <c r="AW59" s="24" t="s">
        <v>72</v>
      </c>
      <c r="AX59" s="24" t="s">
        <v>55</v>
      </c>
      <c r="AY59" s="24" t="s">
        <v>3096</v>
      </c>
      <c r="AZ59" s="24" t="s">
        <v>182</v>
      </c>
      <c r="BA59" s="24" t="s">
        <v>326</v>
      </c>
      <c r="BB59" s="24" t="s">
        <v>2227</v>
      </c>
      <c r="BC59" s="134" t="s">
        <v>2170</v>
      </c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s="24" customFormat="true" ht="13.8" hidden="false" customHeight="false" outlineLevel="0" collapsed="false">
      <c r="A60" s="24" t="s">
        <v>469</v>
      </c>
      <c r="B60" s="24" t="s">
        <v>352</v>
      </c>
      <c r="C60" s="24" t="s">
        <v>165</v>
      </c>
      <c r="D60" s="24" t="n">
        <v>0</v>
      </c>
      <c r="E60" s="24" t="n">
        <v>0</v>
      </c>
      <c r="F60" s="24" t="n">
        <v>1</v>
      </c>
      <c r="G60" s="24" t="n">
        <v>1</v>
      </c>
      <c r="H60" s="24" t="n">
        <v>1</v>
      </c>
      <c r="I60" s="133" t="n">
        <v>2</v>
      </c>
      <c r="J60" s="0" t="s">
        <v>470</v>
      </c>
      <c r="K60" s="140" t="n">
        <v>1</v>
      </c>
      <c r="L60" s="140" t="n">
        <v>1</v>
      </c>
      <c r="M60" s="28" t="n">
        <f aca="false">SUM('IV.1'!I106,'IV.2'!I106,'IV.3'!I106,'IV.4'!I106)</f>
        <v>4</v>
      </c>
      <c r="N60" s="28" t="n">
        <f aca="false">SUM('IV.1'!J106,'IV.2'!J106,'IV.3'!J106,'IV.4'!J106)</f>
        <v>0</v>
      </c>
      <c r="O60" s="28" t="n">
        <f aca="false">SUM('IV.1'!K106,'IV.2'!K106,'IV.3'!K106,'IV.4'!K106)</f>
        <v>5</v>
      </c>
      <c r="P60" s="28" t="n">
        <f aca="false">SUM('IV.1'!L106,'IV.2'!L106,'IV.3'!L106,'IV.4'!L106)</f>
        <v>7</v>
      </c>
      <c r="Q60" s="28" t="n">
        <f aca="false">SUM('IV.1'!M106,'IV.2'!M106,'IV.3'!M106,'IV.4'!M106)</f>
        <v>5</v>
      </c>
      <c r="R60" s="28" t="n">
        <f aca="false">SUM('IV.1'!N106,'IV.2'!N106,'IV.3'!N106,'IV.4'!N106)</f>
        <v>33</v>
      </c>
      <c r="S60" s="28" t="n">
        <f aca="false">SUM('IV.1'!O106,'IV.2'!O106,'IV.3'!O106,'IV.4'!O106)</f>
        <v>58</v>
      </c>
      <c r="T60" s="28" t="n">
        <f aca="false">SUM('IV.1'!P106,'IV.2'!P106,'IV.3'!P106,'IV.4'!P106)</f>
        <v>2</v>
      </c>
      <c r="U60" s="28" t="n">
        <f aca="false">SUM('IV.1'!Q106,'IV.2'!Q106,'IV.3'!Q106,'IV.4'!Q106)</f>
        <v>93</v>
      </c>
      <c r="V60" s="28" t="n">
        <f aca="false">SUM('IV.1'!R106,'IV.2'!R106,'IV.3'!R106,'IV.4'!R106)</f>
        <v>0</v>
      </c>
      <c r="W60" s="28" t="n">
        <f aca="false">SUM('IV.1'!S106,'IV.2'!S106,'IV.3'!S106,'IV.4'!S106)</f>
        <v>0</v>
      </c>
      <c r="X60" s="28" t="n">
        <f aca="false">SUM('IV.1'!T106,'IV.2'!T106,'IV.3'!T106,'IV.4'!T106)</f>
        <v>0</v>
      </c>
      <c r="Y60" s="28" t="n">
        <f aca="false">SUM('IV.1'!U106,'IV.2'!U106,'IV.3'!U106,'IV.4'!U106)</f>
        <v>0</v>
      </c>
      <c r="Z60" s="28" t="n">
        <f aca="false">SUM('IV.1'!V106,'IV.2'!V106,'IV.3'!V106,'IV.4'!V106)</f>
        <v>0</v>
      </c>
      <c r="AA60" s="28" t="n">
        <f aca="false">SUM('IV.1'!W106,'IV.2'!W106,'IV.3'!W106,'IV.4'!W106)</f>
        <v>1</v>
      </c>
      <c r="AB60" s="28" t="n">
        <f aca="false">SUM('IV.1'!X106,'IV.2'!X106,'IV.3'!X106,'IV.4'!X106)</f>
        <v>1</v>
      </c>
      <c r="AC60" s="28" t="n">
        <f aca="false">SUM('IV.1'!Y106,'IV.2'!Y106,'IV.3'!Y106,'IV.4'!Y106)</f>
        <v>0</v>
      </c>
      <c r="AD60" s="28" t="n">
        <f aca="false">SUM('IV.1'!Z106,'IV.2'!Z106,'IV.3'!Z106,'IV.4'!Z106)</f>
        <v>0</v>
      </c>
      <c r="AE60" s="28" t="n">
        <f aca="false">SUM('IV.1'!AA106,'IV.2'!AA106,'IV.3'!AA106,'IV.4'!AA106)</f>
        <v>0</v>
      </c>
      <c r="AF60" s="28" t="n">
        <f aca="false">SUM('IV.1'!AB106,'IV.2'!AB106,'IV.3'!AB106,'IV.4'!AB106)</f>
        <v>0</v>
      </c>
      <c r="AG60" s="28" t="n">
        <f aca="false">SUM('IV.1'!AC106,'IV.2'!AC106,'IV.3'!AC106,'IV.4'!AC106)</f>
        <v>0</v>
      </c>
      <c r="AH60" s="28" t="n">
        <f aca="false">SUM('IV.1'!AD106,'IV.2'!AD106,'IV.3'!AD106,'IV.4'!AD106)</f>
        <v>0</v>
      </c>
      <c r="AI60" s="28" t="n">
        <f aca="false">SUM('IV.1'!AE106,'IV.2'!AE106,'IV.3'!AE106,'IV.4'!AE106)</f>
        <v>0</v>
      </c>
      <c r="AJ60" s="28" t="n">
        <f aca="false">SUM('IV.1'!AF106,'IV.2'!AF106,'IV.3'!AF106,'IV.4'!AF106)</f>
        <v>0</v>
      </c>
      <c r="AK60" s="28" t="n">
        <f aca="false">SUM('IV.1'!AG106,'IV.2'!AG106,'IV.3'!AG106,'IV.4'!AG106)</f>
        <v>0</v>
      </c>
      <c r="AL60" s="28" t="n">
        <f aca="false">SUM('IV.1'!AH106,'IV.2'!AH106,'IV.3'!AH106,'IV.4'!AH106)</f>
        <v>0</v>
      </c>
      <c r="AM60" s="28" t="n">
        <f aca="false">SUM('IV.1'!AI106,'IV.2'!AI106,'IV.3'!AI106,'IV.4'!AI106)</f>
        <v>1</v>
      </c>
      <c r="AN60" s="28" t="n">
        <f aca="false">SUM('IV.1'!AJ106,'IV.2'!AJ106,'IV.3'!AJ106,'IV.4'!AJ106)</f>
        <v>1</v>
      </c>
      <c r="AO60" s="28" t="n">
        <f aca="false">SUM('IV.1'!AK106,'IV.2'!AK106,'IV.3'!AK106,'IV.4'!AK106)</f>
        <v>0</v>
      </c>
      <c r="AP60" s="28" t="n">
        <f aca="false">SUM('IV.1'!AL106,'IV.2'!AL106,'IV.3'!AL106,'IV.4'!AL106)</f>
        <v>0</v>
      </c>
      <c r="AQ60" s="28" t="n">
        <f aca="false">SUM('IV.1'!AM106,'IV.2'!AM106,'IV.3'!AM106,'IV.4'!AM106)</f>
        <v>2</v>
      </c>
      <c r="AR60" s="28" t="n">
        <f aca="false">SUM('IV.1'!AN106,'IV.2'!AN106,'IV.3'!AN106,'IV.4'!AN106)</f>
        <v>2</v>
      </c>
      <c r="AS60" s="28" t="n">
        <f aca="false">SUM('IV.1'!AO106,'IV.2'!AO106,'IV.3'!AO106,'IV.4'!AO106)</f>
        <v>4</v>
      </c>
      <c r="AT60" s="28" t="n">
        <f aca="false">SUM('IV.1'!AP106,'IV.2'!AP106,'IV.3'!AP106,'IV.4'!AP106)</f>
        <v>2</v>
      </c>
      <c r="AU60" s="133" t="s">
        <v>454</v>
      </c>
      <c r="AV60" s="24" t="s">
        <v>107</v>
      </c>
      <c r="AW60" s="24" t="s">
        <v>137</v>
      </c>
      <c r="AX60" s="24" t="s">
        <v>55</v>
      </c>
      <c r="AY60" s="24" t="s">
        <v>163</v>
      </c>
      <c r="AZ60" s="24" t="s">
        <v>471</v>
      </c>
      <c r="BA60" s="24" t="s">
        <v>472</v>
      </c>
      <c r="BB60" s="24" t="s">
        <v>2227</v>
      </c>
      <c r="BC60" s="134" t="s">
        <v>2170</v>
      </c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s="24" customFormat="true" ht="13.8" hidden="false" customHeight="false" outlineLevel="0" collapsed="false">
      <c r="A61" s="24" t="s">
        <v>475</v>
      </c>
      <c r="B61" s="24" t="s">
        <v>3103</v>
      </c>
      <c r="C61" s="24" t="s">
        <v>3104</v>
      </c>
      <c r="D61" s="24" t="n">
        <v>0</v>
      </c>
      <c r="E61" s="24" t="n">
        <v>0</v>
      </c>
      <c r="F61" s="24" t="n">
        <v>0</v>
      </c>
      <c r="G61" s="24" t="n">
        <v>1</v>
      </c>
      <c r="I61" s="140" t="n">
        <v>2</v>
      </c>
      <c r="J61" s="140" t="s">
        <v>180</v>
      </c>
      <c r="K61" s="140" t="n">
        <v>1</v>
      </c>
      <c r="L61" s="140"/>
      <c r="M61" s="28" t="n">
        <f aca="false">SUM('IV.1'!I109,'IV.2'!I109,'IV.3'!I109,'IV.4'!I109)</f>
        <v>4</v>
      </c>
      <c r="N61" s="28" t="n">
        <f aca="false">SUM('IV.1'!J109,'IV.2'!J109,'IV.3'!J109,'IV.4'!J109)</f>
        <v>3</v>
      </c>
      <c r="O61" s="28" t="n">
        <f aca="false">SUM('IV.1'!K109,'IV.2'!K109,'IV.3'!K109,'IV.4'!K109)</f>
        <v>5</v>
      </c>
      <c r="P61" s="28" t="n">
        <f aca="false">SUM('IV.1'!L109,'IV.2'!L109,'IV.3'!L109,'IV.4'!L109)</f>
        <v>4</v>
      </c>
      <c r="Q61" s="28" t="n">
        <f aca="false">SUM('IV.1'!M109,'IV.2'!M109,'IV.3'!M109,'IV.4'!M109)</f>
        <v>4</v>
      </c>
      <c r="R61" s="28" t="n">
        <f aca="false">SUM('IV.1'!N109,'IV.2'!N109,'IV.3'!N109,'IV.4'!N109)</f>
        <v>21</v>
      </c>
      <c r="S61" s="28" t="n">
        <f aca="false">SUM('IV.1'!O109,'IV.2'!O109,'IV.3'!O109,'IV.4'!O109)</f>
        <v>34</v>
      </c>
      <c r="T61" s="28" t="n">
        <f aca="false">SUM('IV.1'!P109,'IV.2'!P109,'IV.3'!P109,'IV.4'!P109)</f>
        <v>2</v>
      </c>
      <c r="U61" s="28" t="n">
        <f aca="false">SUM('IV.1'!Q109,'IV.2'!Q109,'IV.3'!Q109,'IV.4'!Q109)</f>
        <v>57</v>
      </c>
      <c r="V61" s="28" t="n">
        <f aca="false">SUM('IV.1'!R109,'IV.2'!R109,'IV.3'!R109,'IV.4'!R109)</f>
        <v>0</v>
      </c>
      <c r="W61" s="28" t="n">
        <f aca="false">SUM('IV.1'!S109,'IV.2'!S109,'IV.3'!S109,'IV.4'!S109)</f>
        <v>2</v>
      </c>
      <c r="X61" s="28" t="n">
        <f aca="false">SUM('IV.1'!T109,'IV.2'!T109,'IV.3'!T109,'IV.4'!T109)</f>
        <v>2</v>
      </c>
      <c r="Y61" s="28" t="n">
        <f aca="false">SUM('IV.1'!U109,'IV.2'!U109,'IV.3'!U109,'IV.4'!U109)</f>
        <v>3</v>
      </c>
      <c r="Z61" s="28" t="n">
        <f aca="false">SUM('IV.1'!V109,'IV.2'!V109,'IV.3'!V109,'IV.4'!V109)</f>
        <v>3</v>
      </c>
      <c r="AA61" s="28" t="n">
        <f aca="false">SUM('IV.1'!W109,'IV.2'!W109,'IV.3'!W109,'IV.4'!W109)</f>
        <v>1</v>
      </c>
      <c r="AB61" s="28" t="n">
        <f aca="false">SUM('IV.1'!X109,'IV.2'!X109,'IV.3'!X109,'IV.4'!X109)</f>
        <v>1</v>
      </c>
      <c r="AC61" s="28" t="n">
        <f aca="false">SUM('IV.1'!Y109,'IV.2'!Y109,'IV.3'!Y109,'IV.4'!Y109)</f>
        <v>0</v>
      </c>
      <c r="AD61" s="28" t="n">
        <f aca="false">SUM('IV.1'!Z109,'IV.2'!Z109,'IV.3'!Z109,'IV.4'!Z109)</f>
        <v>0</v>
      </c>
      <c r="AE61" s="28" t="n">
        <f aca="false">SUM('IV.1'!AA109,'IV.2'!AA109,'IV.3'!AA109,'IV.4'!AA109)</f>
        <v>0</v>
      </c>
      <c r="AF61" s="28" t="n">
        <f aca="false">SUM('IV.1'!AB109,'IV.2'!AB109,'IV.3'!AB109,'IV.4'!AB109)</f>
        <v>0</v>
      </c>
      <c r="AG61" s="28" t="n">
        <f aca="false">SUM('IV.1'!AC109,'IV.2'!AC109,'IV.3'!AC109,'IV.4'!AC109)</f>
        <v>0</v>
      </c>
      <c r="AH61" s="28" t="n">
        <f aca="false">SUM('IV.1'!AD109,'IV.2'!AD109,'IV.3'!AD109,'IV.4'!AD109)</f>
        <v>0</v>
      </c>
      <c r="AI61" s="28" t="n">
        <f aca="false">SUM('IV.1'!AE109,'IV.2'!AE109,'IV.3'!AE109,'IV.4'!AE109)</f>
        <v>0</v>
      </c>
      <c r="AJ61" s="28" t="n">
        <f aca="false">SUM('IV.1'!AF109,'IV.2'!AF109,'IV.3'!AF109,'IV.4'!AF109)</f>
        <v>0</v>
      </c>
      <c r="AK61" s="28" t="n">
        <f aca="false">SUM('IV.1'!AG109,'IV.2'!AG109,'IV.3'!AG109,'IV.4'!AG109)</f>
        <v>0</v>
      </c>
      <c r="AL61" s="28" t="n">
        <f aca="false">SUM('IV.1'!AH109,'IV.2'!AH109,'IV.3'!AH109,'IV.4'!AH109)</f>
        <v>0</v>
      </c>
      <c r="AM61" s="28" t="n">
        <f aca="false">SUM('IV.1'!AI109,'IV.2'!AI109,'IV.3'!AI109,'IV.4'!AI109)</f>
        <v>6</v>
      </c>
      <c r="AN61" s="28" t="n">
        <f aca="false">SUM('IV.1'!AJ109,'IV.2'!AJ109,'IV.3'!AJ109,'IV.4'!AJ109)</f>
        <v>6</v>
      </c>
      <c r="AO61" s="28" t="n">
        <f aca="false">SUM('IV.1'!AK109,'IV.2'!AK109,'IV.3'!AK109,'IV.4'!AK109)</f>
        <v>0</v>
      </c>
      <c r="AP61" s="28" t="n">
        <f aca="false">SUM('IV.1'!AL109,'IV.2'!AL109,'IV.3'!AL109,'IV.4'!AL109)</f>
        <v>0</v>
      </c>
      <c r="AQ61" s="28" t="n">
        <f aca="false">SUM('IV.1'!AM109,'IV.2'!AM109,'IV.3'!AM109,'IV.4'!AM109)</f>
        <v>4</v>
      </c>
      <c r="AR61" s="28" t="n">
        <f aca="false">SUM('IV.1'!AN109,'IV.2'!AN109,'IV.3'!AN109,'IV.4'!AN109)</f>
        <v>1</v>
      </c>
      <c r="AS61" s="28" t="n">
        <f aca="false">SUM('IV.1'!AO109,'IV.2'!AO109,'IV.3'!AO109,'IV.4'!AO109)</f>
        <v>5</v>
      </c>
      <c r="AT61" s="28" t="n">
        <f aca="false">SUM('IV.1'!AP109,'IV.2'!AP109,'IV.3'!AP109,'IV.4'!AP109)</f>
        <v>18</v>
      </c>
      <c r="AU61" s="133" t="s">
        <v>52</v>
      </c>
      <c r="AV61" s="24" t="s">
        <v>107</v>
      </c>
      <c r="AW61" s="24" t="s">
        <v>72</v>
      </c>
      <c r="AX61" s="24" t="s">
        <v>55</v>
      </c>
      <c r="AY61" s="24" t="s">
        <v>131</v>
      </c>
      <c r="AZ61" s="24" t="s">
        <v>142</v>
      </c>
      <c r="BA61" s="24" t="s">
        <v>217</v>
      </c>
      <c r="BB61" s="24" t="s">
        <v>2227</v>
      </c>
      <c r="BC61" s="134" t="s">
        <v>2170</v>
      </c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s="24" customFormat="true" ht="13.8" hidden="false" customHeight="false" outlineLevel="0" collapsed="false">
      <c r="A62" s="24" t="s">
        <v>3105</v>
      </c>
      <c r="B62" s="24" t="s">
        <v>3106</v>
      </c>
      <c r="C62" s="24" t="s">
        <v>295</v>
      </c>
      <c r="D62" s="24" t="n">
        <v>0</v>
      </c>
      <c r="E62" s="24" t="n">
        <v>0</v>
      </c>
      <c r="F62" s="24" t="n">
        <v>0</v>
      </c>
      <c r="G62" s="24" t="n">
        <v>1</v>
      </c>
      <c r="I62" s="145" t="n">
        <v>2</v>
      </c>
      <c r="J62" s="140" t="s">
        <v>2955</v>
      </c>
      <c r="K62" s="140" t="n">
        <v>1</v>
      </c>
      <c r="L62" s="140" t="n">
        <v>1</v>
      </c>
      <c r="M62" s="28" t="n">
        <f aca="false">SUM('IV.1'!I110,'IV.2'!I110,'IV.3'!I110,'IV.4'!I110)</f>
        <v>0</v>
      </c>
      <c r="N62" s="28" t="n">
        <f aca="false">SUM('IV.1'!J110,'IV.2'!J110,'IV.3'!J110,'IV.4'!J110)</f>
        <v>8</v>
      </c>
      <c r="O62" s="28" t="n">
        <f aca="false">SUM('IV.1'!K110,'IV.2'!K110,'IV.3'!K110,'IV.4'!K110)</f>
        <v>17</v>
      </c>
      <c r="P62" s="28" t="n">
        <f aca="false">SUM('IV.1'!L110,'IV.2'!L110,'IV.3'!L110,'IV.4'!L110)</f>
        <v>15</v>
      </c>
      <c r="Q62" s="28" t="n">
        <f aca="false">SUM('IV.1'!M110,'IV.2'!M110,'IV.3'!M110,'IV.4'!M110)</f>
        <v>14</v>
      </c>
      <c r="R62" s="28" t="n">
        <f aca="false">SUM('IV.1'!N110,'IV.2'!N110,'IV.3'!N110,'IV.4'!N110)</f>
        <v>13</v>
      </c>
      <c r="S62" s="28" t="n">
        <f aca="false">SUM('IV.1'!O110,'IV.2'!O110,'IV.3'!O110,'IV.4'!O110)</f>
        <v>3</v>
      </c>
      <c r="T62" s="28" t="n">
        <f aca="false">SUM('IV.1'!P110,'IV.2'!P110,'IV.3'!P110,'IV.4'!P110)</f>
        <v>1</v>
      </c>
      <c r="U62" s="28" t="n">
        <f aca="false">SUM('IV.1'!Q110,'IV.2'!Q110,'IV.3'!Q110,'IV.4'!Q110)</f>
        <v>17</v>
      </c>
      <c r="V62" s="28" t="n">
        <f aca="false">SUM('IV.1'!R110,'IV.2'!R110,'IV.3'!R110,'IV.4'!R110)</f>
        <v>67</v>
      </c>
      <c r="W62" s="28" t="n">
        <f aca="false">SUM('IV.1'!S110,'IV.2'!S110,'IV.3'!S110,'IV.4'!S110)</f>
        <v>8</v>
      </c>
      <c r="X62" s="28" t="n">
        <f aca="false">SUM('IV.1'!T110,'IV.2'!T110,'IV.3'!T110,'IV.4'!T110)</f>
        <v>10</v>
      </c>
      <c r="Y62" s="28" t="n">
        <f aca="false">SUM('IV.1'!U110,'IV.2'!U110,'IV.3'!U110,'IV.4'!U110)</f>
        <v>7</v>
      </c>
      <c r="Z62" s="28" t="n">
        <f aca="false">SUM('IV.1'!V110,'IV.2'!V110,'IV.3'!V110,'IV.4'!V110)</f>
        <v>8</v>
      </c>
      <c r="AA62" s="28" t="n">
        <f aca="false">SUM('IV.1'!W110,'IV.2'!W110,'IV.3'!W110,'IV.4'!W110)</f>
        <v>4</v>
      </c>
      <c r="AB62" s="28" t="n">
        <f aca="false">SUM('IV.1'!X110,'IV.2'!X110,'IV.3'!X110,'IV.4'!X110)</f>
        <v>5</v>
      </c>
      <c r="AC62" s="28" t="n">
        <f aca="false">SUM('IV.1'!Y110,'IV.2'!Y110,'IV.3'!Y110,'IV.4'!Y110)</f>
        <v>0</v>
      </c>
      <c r="AD62" s="28" t="n">
        <f aca="false">SUM('IV.1'!Z110,'IV.2'!Z110,'IV.3'!Z110,'IV.4'!Z110)</f>
        <v>0</v>
      </c>
      <c r="AE62" s="28" t="n">
        <f aca="false">SUM('IV.1'!AA110,'IV.2'!AA110,'IV.3'!AA110,'IV.4'!AA110)</f>
        <v>4</v>
      </c>
      <c r="AF62" s="28" t="n">
        <f aca="false">SUM('IV.1'!AB110,'IV.2'!AB110,'IV.3'!AB110,'IV.4'!AB110)</f>
        <v>4</v>
      </c>
      <c r="AG62" s="28" t="n">
        <f aca="false">SUM('IV.1'!AC110,'IV.2'!AC110,'IV.3'!AC110,'IV.4'!AC110)</f>
        <v>0</v>
      </c>
      <c r="AH62" s="28" t="n">
        <f aca="false">SUM('IV.1'!AD110,'IV.2'!AD110,'IV.3'!AD110,'IV.4'!AD110)</f>
        <v>0</v>
      </c>
      <c r="AI62" s="28" t="n">
        <f aca="false">SUM('IV.1'!AE110,'IV.2'!AE110,'IV.3'!AE110,'IV.4'!AE110)</f>
        <v>1</v>
      </c>
      <c r="AJ62" s="28" t="n">
        <f aca="false">SUM('IV.1'!AF110,'IV.2'!AF110,'IV.3'!AF110,'IV.4'!AF110)</f>
        <v>1</v>
      </c>
      <c r="AK62" s="28" t="n">
        <f aca="false">SUM('IV.1'!AG110,'IV.2'!AG110,'IV.3'!AG110,'IV.4'!AG110)</f>
        <v>1</v>
      </c>
      <c r="AL62" s="28" t="n">
        <f aca="false">SUM('IV.1'!AH110,'IV.2'!AH110,'IV.3'!AH110,'IV.4'!AH110)</f>
        <v>1</v>
      </c>
      <c r="AM62" s="28" t="n">
        <f aca="false">SUM('IV.1'!AI110,'IV.2'!AI110,'IV.3'!AI110,'IV.4'!AI110)</f>
        <v>25</v>
      </c>
      <c r="AN62" s="28" t="n">
        <f aca="false">SUM('IV.1'!AJ110,'IV.2'!AJ110,'IV.3'!AJ110,'IV.4'!AJ110)</f>
        <v>29</v>
      </c>
      <c r="AO62" s="28" t="n">
        <f aca="false">SUM('IV.1'!AK110,'IV.2'!AK110,'IV.3'!AK110,'IV.4'!AK110)</f>
        <v>1</v>
      </c>
      <c r="AP62" s="28" t="n">
        <f aca="false">SUM('IV.1'!AL110,'IV.2'!AL110,'IV.3'!AL110,'IV.4'!AL110)</f>
        <v>0</v>
      </c>
      <c r="AQ62" s="28" t="n">
        <f aca="false">SUM('IV.1'!AM110,'IV.2'!AM110,'IV.3'!AM110,'IV.4'!AM110)</f>
        <v>0</v>
      </c>
      <c r="AR62" s="28" t="n">
        <f aca="false">SUM('IV.1'!AN110,'IV.2'!AN110,'IV.3'!AN110,'IV.4'!AN110)</f>
        <v>0</v>
      </c>
      <c r="AS62" s="28" t="n">
        <f aca="false">SUM('IV.1'!AO110,'IV.2'!AO110,'IV.3'!AO110,'IV.4'!AO110)</f>
        <v>0</v>
      </c>
      <c r="AT62" s="28" t="n">
        <f aca="false">SUM('IV.1'!AP110,'IV.2'!AP110,'IV.3'!AP110,'IV.4'!AP110)</f>
        <v>12</v>
      </c>
      <c r="AU62" s="133" t="s">
        <v>454</v>
      </c>
      <c r="AV62" s="24" t="s">
        <v>120</v>
      </c>
      <c r="AW62" s="24" t="s">
        <v>72</v>
      </c>
      <c r="AX62" s="24" t="s">
        <v>386</v>
      </c>
      <c r="AY62" s="24" t="s">
        <v>3107</v>
      </c>
      <c r="AZ62" s="24" t="s">
        <v>1442</v>
      </c>
      <c r="BA62" s="24" t="s">
        <v>2867</v>
      </c>
      <c r="BB62" s="24" t="s">
        <v>2227</v>
      </c>
      <c r="BC62" s="134" t="s">
        <v>2180</v>
      </c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s="24" customFormat="true" ht="13.8" hidden="false" customHeight="false" outlineLevel="0" collapsed="false">
      <c r="A63" s="24" t="s">
        <v>481</v>
      </c>
      <c r="B63" s="24" t="s">
        <v>482</v>
      </c>
      <c r="C63" s="24" t="s">
        <v>483</v>
      </c>
      <c r="D63" s="24" t="n">
        <v>1</v>
      </c>
      <c r="E63" s="24" t="n">
        <v>1</v>
      </c>
      <c r="F63" s="24" t="n">
        <v>1</v>
      </c>
      <c r="G63" s="24" t="n">
        <v>1</v>
      </c>
      <c r="H63" s="24" t="n">
        <v>1</v>
      </c>
      <c r="I63" s="24" t="n">
        <v>2</v>
      </c>
      <c r="J63" s="24" t="s">
        <v>106</v>
      </c>
      <c r="K63" s="140" t="n">
        <v>1</v>
      </c>
      <c r="L63" s="140"/>
      <c r="M63" s="28" t="n">
        <f aca="false">SUM('IV.1'!I111,'IV.2'!I111,'IV.3'!I111,'IV.4'!I111)</f>
        <v>0</v>
      </c>
      <c r="N63" s="28" t="n">
        <f aca="false">SUM('IV.1'!J111,'IV.2'!J111,'IV.3'!J111,'IV.4'!J111)</f>
        <v>0</v>
      </c>
      <c r="O63" s="28" t="n">
        <f aca="false">SUM('IV.1'!K111,'IV.2'!K111,'IV.3'!K111,'IV.4'!K111)</f>
        <v>3</v>
      </c>
      <c r="P63" s="28" t="n">
        <f aca="false">SUM('IV.1'!L111,'IV.2'!L111,'IV.3'!L111,'IV.4'!L111)</f>
        <v>7</v>
      </c>
      <c r="Q63" s="28" t="n">
        <f aca="false">SUM('IV.1'!M111,'IV.2'!M111,'IV.3'!M111,'IV.4'!M111)</f>
        <v>2</v>
      </c>
      <c r="R63" s="28" t="n">
        <f aca="false">SUM('IV.1'!N111,'IV.2'!N111,'IV.3'!N111,'IV.4'!N111)</f>
        <v>1</v>
      </c>
      <c r="S63" s="28" t="n">
        <f aca="false">SUM('IV.1'!O111,'IV.2'!O111,'IV.3'!O111,'IV.4'!O111)</f>
        <v>1</v>
      </c>
      <c r="T63" s="28" t="n">
        <f aca="false">SUM('IV.1'!P111,'IV.2'!P111,'IV.3'!P111,'IV.4'!P111)</f>
        <v>0</v>
      </c>
      <c r="U63" s="28" t="n">
        <f aca="false">SUM('IV.1'!Q111,'IV.2'!Q111,'IV.3'!Q111,'IV.4'!Q111)</f>
        <v>2</v>
      </c>
      <c r="V63" s="28" t="n">
        <f aca="false">SUM('IV.1'!R111,'IV.2'!R111,'IV.3'!R111,'IV.4'!R111)</f>
        <v>0</v>
      </c>
      <c r="W63" s="28" t="n">
        <f aca="false">SUM('IV.1'!S111,'IV.2'!S111,'IV.3'!S111,'IV.4'!S111)</f>
        <v>0</v>
      </c>
      <c r="X63" s="28" t="n">
        <f aca="false">SUM('IV.1'!T111,'IV.2'!T111,'IV.3'!T111,'IV.4'!T111)</f>
        <v>0</v>
      </c>
      <c r="Y63" s="28" t="n">
        <f aca="false">SUM('IV.1'!U111,'IV.2'!U111,'IV.3'!U111,'IV.4'!U111)</f>
        <v>0</v>
      </c>
      <c r="Z63" s="28" t="n">
        <f aca="false">SUM('IV.1'!V111,'IV.2'!V111,'IV.3'!V111,'IV.4'!V111)</f>
        <v>0</v>
      </c>
      <c r="AA63" s="28" t="n">
        <f aca="false">SUM('IV.1'!W111,'IV.2'!W111,'IV.3'!W111,'IV.4'!W111)</f>
        <v>0</v>
      </c>
      <c r="AB63" s="28" t="n">
        <f aca="false">SUM('IV.1'!X111,'IV.2'!X111,'IV.3'!X111,'IV.4'!X111)</f>
        <v>0</v>
      </c>
      <c r="AC63" s="28" t="n">
        <f aca="false">SUM('IV.1'!Y111,'IV.2'!Y111,'IV.3'!Y111,'IV.4'!Y111)</f>
        <v>0</v>
      </c>
      <c r="AD63" s="28" t="n">
        <f aca="false">SUM('IV.1'!Z111,'IV.2'!Z111,'IV.3'!Z111,'IV.4'!Z111)</f>
        <v>0</v>
      </c>
      <c r="AE63" s="28" t="n">
        <f aca="false">SUM('IV.1'!AA111,'IV.2'!AA111,'IV.3'!AA111,'IV.4'!AA111)</f>
        <v>0</v>
      </c>
      <c r="AF63" s="28" t="n">
        <f aca="false">SUM('IV.1'!AB111,'IV.2'!AB111,'IV.3'!AB111,'IV.4'!AB111)</f>
        <v>0</v>
      </c>
      <c r="AG63" s="28" t="n">
        <f aca="false">SUM('IV.1'!AC111,'IV.2'!AC111,'IV.3'!AC111,'IV.4'!AC111)</f>
        <v>0</v>
      </c>
      <c r="AH63" s="28" t="n">
        <f aca="false">SUM('IV.1'!AD111,'IV.2'!AD111,'IV.3'!AD111,'IV.4'!AD111)</f>
        <v>0</v>
      </c>
      <c r="AI63" s="28" t="n">
        <f aca="false">SUM('IV.1'!AE111,'IV.2'!AE111,'IV.3'!AE111,'IV.4'!AE111)</f>
        <v>0</v>
      </c>
      <c r="AJ63" s="28" t="n">
        <f aca="false">SUM('IV.1'!AF111,'IV.2'!AF111,'IV.3'!AF111,'IV.4'!AF111)</f>
        <v>0</v>
      </c>
      <c r="AK63" s="28" t="n">
        <f aca="false">SUM('IV.1'!AG111,'IV.2'!AG111,'IV.3'!AG111,'IV.4'!AG111)</f>
        <v>0</v>
      </c>
      <c r="AL63" s="28" t="n">
        <f aca="false">SUM('IV.1'!AH111,'IV.2'!AH111,'IV.3'!AH111,'IV.4'!AH111)</f>
        <v>0</v>
      </c>
      <c r="AM63" s="28" t="n">
        <f aca="false">SUM('IV.1'!AI111,'IV.2'!AI111,'IV.3'!AI111,'IV.4'!AI111)</f>
        <v>0</v>
      </c>
      <c r="AN63" s="28" t="n">
        <f aca="false">SUM('IV.1'!AJ111,'IV.2'!AJ111,'IV.3'!AJ111,'IV.4'!AJ111)</f>
        <v>0</v>
      </c>
      <c r="AO63" s="28" t="n">
        <f aca="false">SUM('IV.1'!AK111,'IV.2'!AK111,'IV.3'!AK111,'IV.4'!AK111)</f>
        <v>0</v>
      </c>
      <c r="AP63" s="28" t="n">
        <f aca="false">SUM('IV.1'!AL111,'IV.2'!AL111,'IV.3'!AL111,'IV.4'!AL111)</f>
        <v>0</v>
      </c>
      <c r="AQ63" s="28" t="n">
        <f aca="false">SUM('IV.1'!AM111,'IV.2'!AM111,'IV.3'!AM111,'IV.4'!AM111)</f>
        <v>0</v>
      </c>
      <c r="AR63" s="28" t="n">
        <f aca="false">SUM('IV.1'!AN111,'IV.2'!AN111,'IV.3'!AN111,'IV.4'!AN111)</f>
        <v>1</v>
      </c>
      <c r="AS63" s="28" t="n">
        <f aca="false">SUM('IV.1'!AO111,'IV.2'!AO111,'IV.3'!AO111,'IV.4'!AO111)</f>
        <v>1</v>
      </c>
      <c r="AT63" s="28" t="n">
        <f aca="false">SUM('IV.1'!AP111,'IV.2'!AP111,'IV.3'!AP111,'IV.4'!AP111)</f>
        <v>23</v>
      </c>
      <c r="AU63" s="133" t="s">
        <v>52</v>
      </c>
      <c r="AV63" s="24" t="s">
        <v>438</v>
      </c>
      <c r="AW63" s="24" t="s">
        <v>72</v>
      </c>
      <c r="AX63" s="24" t="s">
        <v>324</v>
      </c>
      <c r="AY63" s="24" t="s">
        <v>73</v>
      </c>
      <c r="AZ63" s="24" t="s">
        <v>484</v>
      </c>
      <c r="BA63" s="24" t="s">
        <v>485</v>
      </c>
      <c r="BB63" s="24" t="s">
        <v>2233</v>
      </c>
      <c r="BC63" s="134" t="s">
        <v>2212</v>
      </c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s="24" customFormat="true" ht="13.8" hidden="false" customHeight="false" outlineLevel="0" collapsed="false">
      <c r="A64" s="24" t="s">
        <v>3108</v>
      </c>
      <c r="B64" s="24" t="s">
        <v>664</v>
      </c>
      <c r="C64" s="24" t="s">
        <v>214</v>
      </c>
      <c r="D64" s="24" t="n">
        <v>0</v>
      </c>
      <c r="E64" s="24" t="n">
        <v>0</v>
      </c>
      <c r="F64" s="24" t="n">
        <v>0</v>
      </c>
      <c r="G64" s="24" t="n">
        <v>1</v>
      </c>
      <c r="I64" s="140" t="n">
        <v>2</v>
      </c>
      <c r="J64" s="140" t="s">
        <v>2951</v>
      </c>
      <c r="K64" s="140" t="n">
        <v>1</v>
      </c>
      <c r="L64" s="140"/>
      <c r="M64" s="28" t="n">
        <f aca="false">SUM('IV.1'!I112,'IV.2'!I112,'IV.3'!I112,'IV.4'!I112)</f>
        <v>0</v>
      </c>
      <c r="N64" s="28" t="n">
        <f aca="false">SUM('IV.1'!J112,'IV.2'!J112,'IV.3'!J112,'IV.4'!J112)</f>
        <v>4</v>
      </c>
      <c r="O64" s="28" t="n">
        <f aca="false">SUM('IV.1'!K112,'IV.2'!K112,'IV.3'!K112,'IV.4'!K112)</f>
        <v>2</v>
      </c>
      <c r="P64" s="28" t="n">
        <f aca="false">SUM('IV.1'!L112,'IV.2'!L112,'IV.3'!L112,'IV.4'!L112)</f>
        <v>7</v>
      </c>
      <c r="Q64" s="28" t="n">
        <f aca="false">SUM('IV.1'!M112,'IV.2'!M112,'IV.3'!M112,'IV.4'!M112)</f>
        <v>4</v>
      </c>
      <c r="R64" s="28" t="n">
        <f aca="false">SUM('IV.1'!N112,'IV.2'!N112,'IV.3'!N112,'IV.4'!N112)</f>
        <v>2</v>
      </c>
      <c r="S64" s="28" t="n">
        <f aca="false">SUM('IV.1'!O112,'IV.2'!O112,'IV.3'!O112,'IV.4'!O112)</f>
        <v>2</v>
      </c>
      <c r="T64" s="28" t="n">
        <f aca="false">SUM('IV.1'!P112,'IV.2'!P112,'IV.3'!P112,'IV.4'!P112)</f>
        <v>0</v>
      </c>
      <c r="U64" s="28" t="n">
        <f aca="false">SUM('IV.1'!Q112,'IV.2'!Q112,'IV.3'!Q112,'IV.4'!Q112)</f>
        <v>4</v>
      </c>
      <c r="V64" s="28" t="n">
        <f aca="false">SUM('IV.1'!R112,'IV.2'!R112,'IV.3'!R112,'IV.4'!R112)</f>
        <v>4</v>
      </c>
      <c r="W64" s="28" t="n">
        <f aca="false">SUM('IV.1'!S112,'IV.2'!S112,'IV.3'!S112,'IV.4'!S112)</f>
        <v>0</v>
      </c>
      <c r="X64" s="28" t="n">
        <f aca="false">SUM('IV.1'!T112,'IV.2'!T112,'IV.3'!T112,'IV.4'!T112)</f>
        <v>0</v>
      </c>
      <c r="Y64" s="28" t="n">
        <f aca="false">SUM('IV.1'!U112,'IV.2'!U112,'IV.3'!U112,'IV.4'!U112)</f>
        <v>0</v>
      </c>
      <c r="Z64" s="28" t="n">
        <f aca="false">SUM('IV.1'!V112,'IV.2'!V112,'IV.3'!V112,'IV.4'!V112)</f>
        <v>0</v>
      </c>
      <c r="AA64" s="28" t="n">
        <f aca="false">SUM('IV.1'!W112,'IV.2'!W112,'IV.3'!W112,'IV.4'!W112)</f>
        <v>0</v>
      </c>
      <c r="AB64" s="28" t="n">
        <f aca="false">SUM('IV.1'!X112,'IV.2'!X112,'IV.3'!X112,'IV.4'!X112)</f>
        <v>0</v>
      </c>
      <c r="AC64" s="28" t="n">
        <f aca="false">SUM('IV.1'!Y112,'IV.2'!Y112,'IV.3'!Y112,'IV.4'!Y112)</f>
        <v>0</v>
      </c>
      <c r="AD64" s="28" t="n">
        <f aca="false">SUM('IV.1'!Z112,'IV.2'!Z112,'IV.3'!Z112,'IV.4'!Z112)</f>
        <v>0</v>
      </c>
      <c r="AE64" s="28" t="n">
        <f aca="false">SUM('IV.1'!AA112,'IV.2'!AA112,'IV.3'!AA112,'IV.4'!AA112)</f>
        <v>0</v>
      </c>
      <c r="AF64" s="28" t="n">
        <f aca="false">SUM('IV.1'!AB112,'IV.2'!AB112,'IV.3'!AB112,'IV.4'!AB112)</f>
        <v>0</v>
      </c>
      <c r="AG64" s="28" t="n">
        <f aca="false">SUM('IV.1'!AC112,'IV.2'!AC112,'IV.3'!AC112,'IV.4'!AC112)</f>
        <v>0</v>
      </c>
      <c r="AH64" s="28" t="n">
        <f aca="false">SUM('IV.1'!AD112,'IV.2'!AD112,'IV.3'!AD112,'IV.4'!AD112)</f>
        <v>0</v>
      </c>
      <c r="AI64" s="28" t="n">
        <f aca="false">SUM('IV.1'!AE112,'IV.2'!AE112,'IV.3'!AE112,'IV.4'!AE112)</f>
        <v>0</v>
      </c>
      <c r="AJ64" s="28" t="n">
        <f aca="false">SUM('IV.1'!AF112,'IV.2'!AF112,'IV.3'!AF112,'IV.4'!AF112)</f>
        <v>0</v>
      </c>
      <c r="AK64" s="28" t="n">
        <f aca="false">SUM('IV.1'!AG112,'IV.2'!AG112,'IV.3'!AG112,'IV.4'!AG112)</f>
        <v>0</v>
      </c>
      <c r="AL64" s="28" t="n">
        <f aca="false">SUM('IV.1'!AH112,'IV.2'!AH112,'IV.3'!AH112,'IV.4'!AH112)</f>
        <v>0</v>
      </c>
      <c r="AM64" s="28" t="n">
        <f aca="false">SUM('IV.1'!AI112,'IV.2'!AI112,'IV.3'!AI112,'IV.4'!AI112)</f>
        <v>0</v>
      </c>
      <c r="AN64" s="28" t="n">
        <f aca="false">SUM('IV.1'!AJ112,'IV.2'!AJ112,'IV.3'!AJ112,'IV.4'!AJ112)</f>
        <v>0</v>
      </c>
      <c r="AO64" s="28" t="n">
        <f aca="false">SUM('IV.1'!AK112,'IV.2'!AK112,'IV.3'!AK112,'IV.4'!AK112)</f>
        <v>0</v>
      </c>
      <c r="AP64" s="28" t="n">
        <f aca="false">SUM('IV.1'!AL112,'IV.2'!AL112,'IV.3'!AL112,'IV.4'!AL112)</f>
        <v>0</v>
      </c>
      <c r="AQ64" s="28" t="n">
        <f aca="false">SUM('IV.1'!AM112,'IV.2'!AM112,'IV.3'!AM112,'IV.4'!AM112)</f>
        <v>0</v>
      </c>
      <c r="AR64" s="28" t="n">
        <f aca="false">SUM('IV.1'!AN112,'IV.2'!AN112,'IV.3'!AN112,'IV.4'!AN112)</f>
        <v>3</v>
      </c>
      <c r="AS64" s="28" t="n">
        <f aca="false">SUM('IV.1'!AO112,'IV.2'!AO112,'IV.3'!AO112,'IV.4'!AO112)</f>
        <v>3</v>
      </c>
      <c r="AT64" s="28" t="n">
        <f aca="false">SUM('IV.1'!AP112,'IV.2'!AP112,'IV.3'!AP112,'IV.4'!AP112)</f>
        <v>15</v>
      </c>
      <c r="AU64" s="133" t="s">
        <v>52</v>
      </c>
      <c r="AV64" s="24" t="s">
        <v>107</v>
      </c>
      <c r="AW64" s="24" t="s">
        <v>72</v>
      </c>
      <c r="AX64" s="24" t="s">
        <v>140</v>
      </c>
      <c r="AY64" s="24" t="s">
        <v>361</v>
      </c>
      <c r="AZ64" s="24" t="s">
        <v>123</v>
      </c>
      <c r="BA64" s="24" t="s">
        <v>2303</v>
      </c>
      <c r="BB64" s="24" t="s">
        <v>2227</v>
      </c>
      <c r="BC64" s="134" t="s">
        <v>2170</v>
      </c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s="24" customFormat="true" ht="13.8" hidden="false" customHeight="false" outlineLevel="0" collapsed="false">
      <c r="A65" s="24" t="s">
        <v>2453</v>
      </c>
      <c r="B65" s="24" t="s">
        <v>160</v>
      </c>
      <c r="C65" s="24" t="s">
        <v>62</v>
      </c>
      <c r="D65" s="24" t="n">
        <v>0</v>
      </c>
      <c r="E65" s="24" t="n">
        <v>0</v>
      </c>
      <c r="F65" s="24" t="n">
        <v>0</v>
      </c>
      <c r="G65" s="24" t="n">
        <v>1</v>
      </c>
      <c r="I65" s="140" t="n">
        <v>2</v>
      </c>
      <c r="J65" s="140" t="s">
        <v>2951</v>
      </c>
      <c r="K65" s="140" t="n">
        <v>1</v>
      </c>
      <c r="L65" s="140"/>
      <c r="M65" s="28" t="n">
        <f aca="false">SUM('IV.1'!I115,'IV.2'!I115,'IV.3'!I115,'IV.4'!I115)</f>
        <v>0</v>
      </c>
      <c r="N65" s="28" t="n">
        <f aca="false">SUM('IV.1'!J115,'IV.2'!J115,'IV.3'!J115,'IV.4'!J115)</f>
        <v>0</v>
      </c>
      <c r="O65" s="28" t="n">
        <f aca="false">SUM('IV.1'!K115,'IV.2'!K115,'IV.3'!K115,'IV.4'!K115)</f>
        <v>7</v>
      </c>
      <c r="P65" s="28" t="n">
        <f aca="false">SUM('IV.1'!L115,'IV.2'!L115,'IV.3'!L115,'IV.4'!L115)</f>
        <v>15</v>
      </c>
      <c r="Q65" s="28" t="n">
        <f aca="false">SUM('IV.1'!M115,'IV.2'!M115,'IV.3'!M115,'IV.4'!M115)</f>
        <v>9</v>
      </c>
      <c r="R65" s="28" t="n">
        <f aca="false">SUM('IV.1'!N115,'IV.2'!N115,'IV.3'!N115,'IV.4'!N115)</f>
        <v>13</v>
      </c>
      <c r="S65" s="28" t="n">
        <f aca="false">SUM('IV.1'!O115,'IV.2'!O115,'IV.3'!O115,'IV.4'!O115)</f>
        <v>4</v>
      </c>
      <c r="T65" s="28" t="n">
        <f aca="false">SUM('IV.1'!P115,'IV.2'!P115,'IV.3'!P115,'IV.4'!P115)</f>
        <v>0</v>
      </c>
      <c r="U65" s="28" t="n">
        <f aca="false">SUM('IV.1'!Q115,'IV.2'!Q115,'IV.3'!Q115,'IV.4'!Q115)</f>
        <v>17</v>
      </c>
      <c r="V65" s="28" t="n">
        <f aca="false">SUM('IV.1'!R115,'IV.2'!R115,'IV.3'!R115,'IV.4'!R115)</f>
        <v>2</v>
      </c>
      <c r="W65" s="28" t="n">
        <f aca="false">SUM('IV.1'!S115,'IV.2'!S115,'IV.3'!S115,'IV.4'!S115)</f>
        <v>0</v>
      </c>
      <c r="X65" s="28" t="n">
        <f aca="false">SUM('IV.1'!T115,'IV.2'!T115,'IV.3'!T115,'IV.4'!T115)</f>
        <v>0</v>
      </c>
      <c r="Y65" s="28" t="n">
        <f aca="false">SUM('IV.1'!U115,'IV.2'!U115,'IV.3'!U115,'IV.4'!U115)</f>
        <v>0</v>
      </c>
      <c r="Z65" s="28" t="n">
        <f aca="false">SUM('IV.1'!V115,'IV.2'!V115,'IV.3'!V115,'IV.4'!V115)</f>
        <v>0</v>
      </c>
      <c r="AA65" s="28" t="n">
        <f aca="false">SUM('IV.1'!W115,'IV.2'!W115,'IV.3'!W115,'IV.4'!W115)</f>
        <v>0</v>
      </c>
      <c r="AB65" s="28" t="n">
        <f aca="false">SUM('IV.1'!X115,'IV.2'!X115,'IV.3'!X115,'IV.4'!X115)</f>
        <v>0</v>
      </c>
      <c r="AC65" s="28" t="n">
        <f aca="false">SUM('IV.1'!Y115,'IV.2'!Y115,'IV.3'!Y115,'IV.4'!Y115)</f>
        <v>0</v>
      </c>
      <c r="AD65" s="28" t="n">
        <f aca="false">SUM('IV.1'!Z115,'IV.2'!Z115,'IV.3'!Z115,'IV.4'!Z115)</f>
        <v>0</v>
      </c>
      <c r="AE65" s="28" t="n">
        <f aca="false">SUM('IV.1'!AA115,'IV.2'!AA115,'IV.3'!AA115,'IV.4'!AA115)</f>
        <v>0</v>
      </c>
      <c r="AF65" s="28" t="n">
        <f aca="false">SUM('IV.1'!AB115,'IV.2'!AB115,'IV.3'!AB115,'IV.4'!AB115)</f>
        <v>0</v>
      </c>
      <c r="AG65" s="28" t="n">
        <f aca="false">SUM('IV.1'!AC115,'IV.2'!AC115,'IV.3'!AC115,'IV.4'!AC115)</f>
        <v>0</v>
      </c>
      <c r="AH65" s="28" t="n">
        <f aca="false">SUM('IV.1'!AD115,'IV.2'!AD115,'IV.3'!AD115,'IV.4'!AD115)</f>
        <v>0</v>
      </c>
      <c r="AI65" s="28" t="n">
        <f aca="false">SUM('IV.1'!AE115,'IV.2'!AE115,'IV.3'!AE115,'IV.4'!AE115)</f>
        <v>0</v>
      </c>
      <c r="AJ65" s="28" t="n">
        <f aca="false">SUM('IV.1'!AF115,'IV.2'!AF115,'IV.3'!AF115,'IV.4'!AF115)</f>
        <v>0</v>
      </c>
      <c r="AK65" s="28" t="n">
        <f aca="false">SUM('IV.1'!AG115,'IV.2'!AG115,'IV.3'!AG115,'IV.4'!AG115)</f>
        <v>0</v>
      </c>
      <c r="AL65" s="28" t="n">
        <f aca="false">SUM('IV.1'!AH115,'IV.2'!AH115,'IV.3'!AH115,'IV.4'!AH115)</f>
        <v>0</v>
      </c>
      <c r="AM65" s="28" t="n">
        <f aca="false">SUM('IV.1'!AI115,'IV.2'!AI115,'IV.3'!AI115,'IV.4'!AI115)</f>
        <v>0</v>
      </c>
      <c r="AN65" s="28" t="n">
        <f aca="false">SUM('IV.1'!AJ115,'IV.2'!AJ115,'IV.3'!AJ115,'IV.4'!AJ115)</f>
        <v>0</v>
      </c>
      <c r="AO65" s="28" t="n">
        <f aca="false">SUM('IV.1'!AK115,'IV.2'!AK115,'IV.3'!AK115,'IV.4'!AK115)</f>
        <v>0</v>
      </c>
      <c r="AP65" s="28" t="n">
        <f aca="false">SUM('IV.1'!AL115,'IV.2'!AL115,'IV.3'!AL115,'IV.4'!AL115)</f>
        <v>0</v>
      </c>
      <c r="AQ65" s="28" t="n">
        <f aca="false">SUM('IV.1'!AM115,'IV.2'!AM115,'IV.3'!AM115,'IV.4'!AM115)</f>
        <v>1</v>
      </c>
      <c r="AR65" s="28" t="n">
        <f aca="false">SUM('IV.1'!AN115,'IV.2'!AN115,'IV.3'!AN115,'IV.4'!AN115)</f>
        <v>3</v>
      </c>
      <c r="AS65" s="28" t="n">
        <f aca="false">SUM('IV.1'!AO115,'IV.2'!AO115,'IV.3'!AO115,'IV.4'!AO115)</f>
        <v>4</v>
      </c>
      <c r="AT65" s="28" t="n">
        <f aca="false">SUM('IV.1'!AP115,'IV.2'!AP115,'IV.3'!AP115,'IV.4'!AP115)</f>
        <v>15</v>
      </c>
      <c r="AU65" s="133" t="s">
        <v>52</v>
      </c>
      <c r="AV65" s="24" t="s">
        <v>107</v>
      </c>
      <c r="AW65" s="24" t="s">
        <v>72</v>
      </c>
      <c r="AX65" s="24" t="s">
        <v>55</v>
      </c>
      <c r="AY65" s="24" t="s">
        <v>1231</v>
      </c>
      <c r="AZ65" s="24" t="s">
        <v>1903</v>
      </c>
      <c r="BA65" s="24" t="s">
        <v>364</v>
      </c>
      <c r="BB65" s="24" t="s">
        <v>2227</v>
      </c>
      <c r="BC65" s="134" t="s">
        <v>2170</v>
      </c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s="24" customFormat="true" ht="13.8" hidden="false" customHeight="false" outlineLevel="0" collapsed="false">
      <c r="A66" s="24" t="s">
        <v>2456</v>
      </c>
      <c r="B66" s="24" t="s">
        <v>104</v>
      </c>
      <c r="C66" s="24" t="s">
        <v>156</v>
      </c>
      <c r="D66" s="24" t="n">
        <v>0</v>
      </c>
      <c r="E66" s="24" t="n">
        <v>0</v>
      </c>
      <c r="F66" s="24" t="n">
        <v>1</v>
      </c>
      <c r="G66" s="24" t="n">
        <v>1</v>
      </c>
      <c r="H66" s="24" t="n">
        <v>1</v>
      </c>
      <c r="I66" s="133" t="n">
        <v>2</v>
      </c>
      <c r="J66" s="0" t="s">
        <v>2951</v>
      </c>
      <c r="K66" s="140" t="n">
        <v>1</v>
      </c>
      <c r="L66" s="140" t="n">
        <v>1</v>
      </c>
      <c r="M66" s="28" t="n">
        <f aca="false">SUM('IV.1'!I116,'IV.2'!I116,'IV.3'!I116,'IV.4'!I116)</f>
        <v>4</v>
      </c>
      <c r="N66" s="28" t="n">
        <f aca="false">SUM('IV.1'!J116,'IV.2'!J116,'IV.3'!J116,'IV.4'!J116)</f>
        <v>0</v>
      </c>
      <c r="O66" s="28" t="n">
        <f aca="false">SUM('IV.1'!K116,'IV.2'!K116,'IV.3'!K116,'IV.4'!K116)</f>
        <v>2</v>
      </c>
      <c r="P66" s="28" t="n">
        <f aca="false">SUM('IV.1'!L116,'IV.2'!L116,'IV.3'!L116,'IV.4'!L116)</f>
        <v>6</v>
      </c>
      <c r="Q66" s="28" t="n">
        <f aca="false">SUM('IV.1'!M116,'IV.2'!M116,'IV.3'!M116,'IV.4'!M116)</f>
        <v>3</v>
      </c>
      <c r="R66" s="28" t="n">
        <f aca="false">SUM('IV.1'!N116,'IV.2'!N116,'IV.3'!N116,'IV.4'!N116)</f>
        <v>24</v>
      </c>
      <c r="S66" s="28" t="n">
        <f aca="false">SUM('IV.1'!O116,'IV.2'!O116,'IV.3'!O116,'IV.4'!O116)</f>
        <v>4</v>
      </c>
      <c r="T66" s="28" t="n">
        <f aca="false">SUM('IV.1'!P116,'IV.2'!P116,'IV.3'!P116,'IV.4'!P116)</f>
        <v>0</v>
      </c>
      <c r="U66" s="28" t="n">
        <f aca="false">SUM('IV.1'!Q116,'IV.2'!Q116,'IV.3'!Q116,'IV.4'!Q116)</f>
        <v>28</v>
      </c>
      <c r="V66" s="28" t="n">
        <f aca="false">SUM('IV.1'!R116,'IV.2'!R116,'IV.3'!R116,'IV.4'!R116)</f>
        <v>21</v>
      </c>
      <c r="W66" s="28" t="n">
        <f aca="false">SUM('IV.1'!S116,'IV.2'!S116,'IV.3'!S116,'IV.4'!S116)</f>
        <v>0</v>
      </c>
      <c r="X66" s="28" t="n">
        <f aca="false">SUM('IV.1'!T116,'IV.2'!T116,'IV.3'!T116,'IV.4'!T116)</f>
        <v>0</v>
      </c>
      <c r="Y66" s="28" t="n">
        <f aca="false">SUM('IV.1'!U116,'IV.2'!U116,'IV.3'!U116,'IV.4'!U116)</f>
        <v>3</v>
      </c>
      <c r="Z66" s="28" t="n">
        <f aca="false">SUM('IV.1'!V116,'IV.2'!V116,'IV.3'!V116,'IV.4'!V116)</f>
        <v>4</v>
      </c>
      <c r="AA66" s="28" t="n">
        <f aca="false">SUM('IV.1'!W116,'IV.2'!W116,'IV.3'!W116,'IV.4'!W116)</f>
        <v>0</v>
      </c>
      <c r="AB66" s="28" t="n">
        <f aca="false">SUM('IV.1'!X116,'IV.2'!X116,'IV.3'!X116,'IV.4'!X116)</f>
        <v>0</v>
      </c>
      <c r="AC66" s="28" t="n">
        <f aca="false">SUM('IV.1'!Y116,'IV.2'!Y116,'IV.3'!Y116,'IV.4'!Y116)</f>
        <v>0</v>
      </c>
      <c r="AD66" s="28" t="n">
        <f aca="false">SUM('IV.1'!Z116,'IV.2'!Z116,'IV.3'!Z116,'IV.4'!Z116)</f>
        <v>0</v>
      </c>
      <c r="AE66" s="28" t="n">
        <f aca="false">SUM('IV.1'!AA116,'IV.2'!AA116,'IV.3'!AA116,'IV.4'!AA116)</f>
        <v>0</v>
      </c>
      <c r="AF66" s="28" t="n">
        <f aca="false">SUM('IV.1'!AB116,'IV.2'!AB116,'IV.3'!AB116,'IV.4'!AB116)</f>
        <v>0</v>
      </c>
      <c r="AG66" s="28" t="n">
        <f aca="false">SUM('IV.1'!AC116,'IV.2'!AC116,'IV.3'!AC116,'IV.4'!AC116)</f>
        <v>0</v>
      </c>
      <c r="AH66" s="28" t="n">
        <f aca="false">SUM('IV.1'!AD116,'IV.2'!AD116,'IV.3'!AD116,'IV.4'!AD116)</f>
        <v>0</v>
      </c>
      <c r="AI66" s="28" t="n">
        <f aca="false">SUM('IV.1'!AE116,'IV.2'!AE116,'IV.3'!AE116,'IV.4'!AE116)</f>
        <v>1</v>
      </c>
      <c r="AJ66" s="28" t="n">
        <f aca="false">SUM('IV.1'!AF116,'IV.2'!AF116,'IV.3'!AF116,'IV.4'!AF116)</f>
        <v>1</v>
      </c>
      <c r="AK66" s="28" t="n">
        <f aca="false">SUM('IV.1'!AG116,'IV.2'!AG116,'IV.3'!AG116,'IV.4'!AG116)</f>
        <v>0</v>
      </c>
      <c r="AL66" s="28" t="n">
        <f aca="false">SUM('IV.1'!AH116,'IV.2'!AH116,'IV.3'!AH116,'IV.4'!AH116)</f>
        <v>0</v>
      </c>
      <c r="AM66" s="28" t="n">
        <f aca="false">SUM('IV.1'!AI116,'IV.2'!AI116,'IV.3'!AI116,'IV.4'!AI116)</f>
        <v>4</v>
      </c>
      <c r="AN66" s="28" t="n">
        <f aca="false">SUM('IV.1'!AJ116,'IV.2'!AJ116,'IV.3'!AJ116,'IV.4'!AJ116)</f>
        <v>5</v>
      </c>
      <c r="AO66" s="28" t="n">
        <f aca="false">SUM('IV.1'!AK116,'IV.2'!AK116,'IV.3'!AK116,'IV.4'!AK116)</f>
        <v>0</v>
      </c>
      <c r="AP66" s="28" t="n">
        <f aca="false">SUM('IV.1'!AL116,'IV.2'!AL116,'IV.3'!AL116,'IV.4'!AL116)</f>
        <v>0</v>
      </c>
      <c r="AQ66" s="28" t="n">
        <f aca="false">SUM('IV.1'!AM116,'IV.2'!AM116,'IV.3'!AM116,'IV.4'!AM116)</f>
        <v>1</v>
      </c>
      <c r="AR66" s="28" t="n">
        <f aca="false">SUM('IV.1'!AN116,'IV.2'!AN116,'IV.3'!AN116,'IV.4'!AN116)</f>
        <v>3</v>
      </c>
      <c r="AS66" s="28" t="n">
        <f aca="false">SUM('IV.1'!AO116,'IV.2'!AO116,'IV.3'!AO116,'IV.4'!AO116)</f>
        <v>4</v>
      </c>
      <c r="AT66" s="28" t="n">
        <f aca="false">SUM('IV.1'!AP116,'IV.2'!AP116,'IV.3'!AP116,'IV.4'!AP116)</f>
        <v>0</v>
      </c>
      <c r="AU66" s="133" t="s">
        <v>318</v>
      </c>
      <c r="AV66" s="24" t="s">
        <v>107</v>
      </c>
      <c r="AW66" s="24" t="s">
        <v>72</v>
      </c>
      <c r="AX66" s="24" t="s">
        <v>55</v>
      </c>
      <c r="AY66" s="24" t="s">
        <v>345</v>
      </c>
      <c r="AZ66" s="24" t="s">
        <v>182</v>
      </c>
      <c r="BA66" s="24" t="s">
        <v>2424</v>
      </c>
      <c r="BB66" s="24" t="s">
        <v>2227</v>
      </c>
      <c r="BC66" s="134" t="s">
        <v>2170</v>
      </c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s="24" customFormat="true" ht="13.8" hidden="false" customHeight="false" outlineLevel="0" collapsed="false">
      <c r="A67" s="24" t="s">
        <v>3111</v>
      </c>
      <c r="B67" s="24" t="s">
        <v>219</v>
      </c>
      <c r="C67" s="24" t="s">
        <v>630</v>
      </c>
      <c r="D67" s="24" t="n">
        <v>0</v>
      </c>
      <c r="E67" s="24" t="n">
        <v>0</v>
      </c>
      <c r="F67" s="24" t="n">
        <v>0</v>
      </c>
      <c r="G67" s="24" t="n">
        <v>1</v>
      </c>
      <c r="I67" s="140" t="n">
        <v>2</v>
      </c>
      <c r="J67" s="140" t="s">
        <v>3471</v>
      </c>
      <c r="K67" s="140" t="n">
        <v>1</v>
      </c>
      <c r="L67" s="140" t="n">
        <v>1</v>
      </c>
      <c r="M67" s="28" t="n">
        <f aca="false">SUM('IV.1'!I118,'IV.2'!I118,'IV.3'!I118,'IV.4'!I118)</f>
        <v>0</v>
      </c>
      <c r="N67" s="28" t="n">
        <f aca="false">SUM('IV.1'!J118,'IV.2'!J118,'IV.3'!J118,'IV.4'!J118)</f>
        <v>0</v>
      </c>
      <c r="O67" s="28" t="n">
        <f aca="false">SUM('IV.1'!K118,'IV.2'!K118,'IV.3'!K118,'IV.4'!K118)</f>
        <v>4</v>
      </c>
      <c r="P67" s="28" t="n">
        <f aca="false">SUM('IV.1'!L118,'IV.2'!L118,'IV.3'!L118,'IV.4'!L118)</f>
        <v>5</v>
      </c>
      <c r="Q67" s="28" t="n">
        <f aca="false">SUM('IV.1'!M118,'IV.2'!M118,'IV.3'!M118,'IV.4'!M118)</f>
        <v>4</v>
      </c>
      <c r="R67" s="28" t="n">
        <f aca="false">SUM('IV.1'!N118,'IV.2'!N118,'IV.3'!N118,'IV.4'!N118)</f>
        <v>24</v>
      </c>
      <c r="S67" s="28" t="n">
        <f aca="false">SUM('IV.1'!O118,'IV.2'!O118,'IV.3'!O118,'IV.4'!O118)</f>
        <v>3</v>
      </c>
      <c r="T67" s="28" t="n">
        <f aca="false">SUM('IV.1'!P118,'IV.2'!P118,'IV.3'!P118,'IV.4'!P118)</f>
        <v>1</v>
      </c>
      <c r="U67" s="28" t="n">
        <f aca="false">SUM('IV.1'!Q118,'IV.2'!Q118,'IV.3'!Q118,'IV.4'!Q118)</f>
        <v>28</v>
      </c>
      <c r="V67" s="28" t="n">
        <f aca="false">SUM('IV.1'!R118,'IV.2'!R118,'IV.3'!R118,'IV.4'!R118)</f>
        <v>0</v>
      </c>
      <c r="W67" s="28" t="n">
        <f aca="false">SUM('IV.1'!S118,'IV.2'!S118,'IV.3'!S118,'IV.4'!S118)</f>
        <v>5</v>
      </c>
      <c r="X67" s="28" t="n">
        <f aca="false">SUM('IV.1'!T118,'IV.2'!T118,'IV.3'!T118,'IV.4'!T118)</f>
        <v>5</v>
      </c>
      <c r="Y67" s="28" t="n">
        <f aca="false">SUM('IV.1'!U118,'IV.2'!U118,'IV.3'!U118,'IV.4'!U118)</f>
        <v>4</v>
      </c>
      <c r="Z67" s="28" t="n">
        <f aca="false">SUM('IV.1'!V118,'IV.2'!V118,'IV.3'!V118,'IV.4'!V118)</f>
        <v>5</v>
      </c>
      <c r="AA67" s="28" t="n">
        <f aca="false">SUM('IV.1'!W118,'IV.2'!W118,'IV.3'!W118,'IV.4'!W118)</f>
        <v>3</v>
      </c>
      <c r="AB67" s="28" t="n">
        <f aca="false">SUM('IV.1'!X118,'IV.2'!X118,'IV.3'!X118,'IV.4'!X118)</f>
        <v>3</v>
      </c>
      <c r="AC67" s="28" t="n">
        <f aca="false">SUM('IV.1'!Y118,'IV.2'!Y118,'IV.3'!Y118,'IV.4'!Y118)</f>
        <v>0</v>
      </c>
      <c r="AD67" s="28" t="n">
        <f aca="false">SUM('IV.1'!Z118,'IV.2'!Z118,'IV.3'!Z118,'IV.4'!Z118)</f>
        <v>0</v>
      </c>
      <c r="AE67" s="28" t="n">
        <f aca="false">SUM('IV.1'!AA118,'IV.2'!AA118,'IV.3'!AA118,'IV.4'!AA118)</f>
        <v>2</v>
      </c>
      <c r="AF67" s="28" t="n">
        <f aca="false">SUM('IV.1'!AB118,'IV.2'!AB118,'IV.3'!AB118,'IV.4'!AB118)</f>
        <v>3</v>
      </c>
      <c r="AG67" s="28" t="n">
        <f aca="false">SUM('IV.1'!AC118,'IV.2'!AC118,'IV.3'!AC118,'IV.4'!AC118)</f>
        <v>0</v>
      </c>
      <c r="AH67" s="28" t="n">
        <f aca="false">SUM('IV.1'!AD118,'IV.2'!AD118,'IV.3'!AD118,'IV.4'!AD118)</f>
        <v>0</v>
      </c>
      <c r="AI67" s="28" t="n">
        <f aca="false">SUM('IV.1'!AE118,'IV.2'!AE118,'IV.3'!AE118,'IV.4'!AE118)</f>
        <v>1</v>
      </c>
      <c r="AJ67" s="28" t="n">
        <f aca="false">SUM('IV.1'!AF118,'IV.2'!AF118,'IV.3'!AF118,'IV.4'!AF118)</f>
        <v>1</v>
      </c>
      <c r="AK67" s="28" t="n">
        <f aca="false">SUM('IV.1'!AG118,'IV.2'!AG118,'IV.3'!AG118,'IV.4'!AG118)</f>
        <v>0</v>
      </c>
      <c r="AL67" s="28" t="n">
        <f aca="false">SUM('IV.1'!AH118,'IV.2'!AH118,'IV.3'!AH118,'IV.4'!AH118)</f>
        <v>0</v>
      </c>
      <c r="AM67" s="28" t="n">
        <f aca="false">SUM('IV.1'!AI118,'IV.2'!AI118,'IV.3'!AI118,'IV.4'!AI118)</f>
        <v>15</v>
      </c>
      <c r="AN67" s="28" t="n">
        <f aca="false">SUM('IV.1'!AJ118,'IV.2'!AJ118,'IV.3'!AJ118,'IV.4'!AJ118)</f>
        <v>17</v>
      </c>
      <c r="AO67" s="28" t="n">
        <f aca="false">SUM('IV.1'!AK118,'IV.2'!AK118,'IV.3'!AK118,'IV.4'!AK118)</f>
        <v>0</v>
      </c>
      <c r="AP67" s="28" t="n">
        <f aca="false">SUM('IV.1'!AL118,'IV.2'!AL118,'IV.3'!AL118,'IV.4'!AL118)</f>
        <v>0</v>
      </c>
      <c r="AQ67" s="28" t="n">
        <f aca="false">SUM('IV.1'!AM118,'IV.2'!AM118,'IV.3'!AM118,'IV.4'!AM118)</f>
        <v>1</v>
      </c>
      <c r="AR67" s="28" t="n">
        <f aca="false">SUM('IV.1'!AN118,'IV.2'!AN118,'IV.3'!AN118,'IV.4'!AN118)</f>
        <v>1</v>
      </c>
      <c r="AS67" s="28" t="n">
        <f aca="false">SUM('IV.1'!AO118,'IV.2'!AO118,'IV.3'!AO118,'IV.4'!AO118)</f>
        <v>2</v>
      </c>
      <c r="AT67" s="28" t="n">
        <f aca="false">SUM('IV.1'!AP118,'IV.2'!AP118,'IV.3'!AP118,'IV.4'!AP118)</f>
        <v>17</v>
      </c>
      <c r="AU67" s="133" t="s">
        <v>113</v>
      </c>
      <c r="AV67" s="24" t="s">
        <v>193</v>
      </c>
      <c r="AW67" s="24" t="s">
        <v>54</v>
      </c>
      <c r="AX67" s="24" t="s">
        <v>55</v>
      </c>
      <c r="AY67" s="24" t="s">
        <v>73</v>
      </c>
      <c r="AZ67" s="24" t="s">
        <v>2565</v>
      </c>
      <c r="BA67" s="24" t="s">
        <v>200</v>
      </c>
      <c r="BB67" s="24" t="s">
        <v>2227</v>
      </c>
      <c r="BC67" s="134" t="s">
        <v>2170</v>
      </c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s="24" customFormat="true" ht="13.8" hidden="false" customHeight="false" outlineLevel="0" collapsed="false">
      <c r="A68" s="24" t="s">
        <v>3112</v>
      </c>
      <c r="B68" s="24" t="s">
        <v>211</v>
      </c>
      <c r="C68" s="24" t="s">
        <v>889</v>
      </c>
      <c r="D68" s="24" t="n">
        <v>0</v>
      </c>
      <c r="E68" s="24" t="n">
        <v>0</v>
      </c>
      <c r="F68" s="24" t="n">
        <v>0</v>
      </c>
      <c r="G68" s="24" t="n">
        <v>1</v>
      </c>
      <c r="I68" s="140" t="n">
        <v>2</v>
      </c>
      <c r="J68" s="140" t="s">
        <v>180</v>
      </c>
      <c r="K68" s="140" t="n">
        <v>1</v>
      </c>
      <c r="L68" s="140" t="n">
        <v>1</v>
      </c>
      <c r="M68" s="28" t="n">
        <f aca="false">SUM('IV.1'!I119,'IV.2'!I119,'IV.3'!I119,'IV.4'!I119)</f>
        <v>0</v>
      </c>
      <c r="N68" s="28" t="n">
        <f aca="false">SUM('IV.1'!J119,'IV.2'!J119,'IV.3'!J119,'IV.4'!J119)</f>
        <v>1</v>
      </c>
      <c r="O68" s="28" t="n">
        <f aca="false">SUM('IV.1'!K119,'IV.2'!K119,'IV.3'!K119,'IV.4'!K119)</f>
        <v>11</v>
      </c>
      <c r="P68" s="28" t="n">
        <f aca="false">SUM('IV.1'!L119,'IV.2'!L119,'IV.3'!L119,'IV.4'!L119)</f>
        <v>11</v>
      </c>
      <c r="Q68" s="28" t="n">
        <f aca="false">SUM('IV.1'!M119,'IV.2'!M119,'IV.3'!M119,'IV.4'!M119)</f>
        <v>9</v>
      </c>
      <c r="R68" s="28" t="n">
        <f aca="false">SUM('IV.1'!N119,'IV.2'!N119,'IV.3'!N119,'IV.4'!N119)</f>
        <v>34</v>
      </c>
      <c r="S68" s="28" t="n">
        <f aca="false">SUM('IV.1'!O119,'IV.2'!O119,'IV.3'!O119,'IV.4'!O119)</f>
        <v>14</v>
      </c>
      <c r="T68" s="28" t="n">
        <f aca="false">SUM('IV.1'!P119,'IV.2'!P119,'IV.3'!P119,'IV.4'!P119)</f>
        <v>0</v>
      </c>
      <c r="U68" s="28" t="n">
        <f aca="false">SUM('IV.1'!Q119,'IV.2'!Q119,'IV.3'!Q119,'IV.4'!Q119)</f>
        <v>48</v>
      </c>
      <c r="V68" s="28" t="n">
        <f aca="false">SUM('IV.1'!R119,'IV.2'!R119,'IV.3'!R119,'IV.4'!R119)</f>
        <v>9</v>
      </c>
      <c r="W68" s="28" t="n">
        <f aca="false">SUM('IV.1'!S119,'IV.2'!S119,'IV.3'!S119,'IV.4'!S119)</f>
        <v>1</v>
      </c>
      <c r="X68" s="28" t="n">
        <f aca="false">SUM('IV.1'!T119,'IV.2'!T119,'IV.3'!T119,'IV.4'!T119)</f>
        <v>1</v>
      </c>
      <c r="Y68" s="28" t="n">
        <f aca="false">SUM('IV.1'!U119,'IV.2'!U119,'IV.3'!U119,'IV.4'!U119)</f>
        <v>1</v>
      </c>
      <c r="Z68" s="28" t="n">
        <f aca="false">SUM('IV.1'!V119,'IV.2'!V119,'IV.3'!V119,'IV.4'!V119)</f>
        <v>1</v>
      </c>
      <c r="AA68" s="28" t="n">
        <f aca="false">SUM('IV.1'!W119,'IV.2'!W119,'IV.3'!W119,'IV.4'!W119)</f>
        <v>0</v>
      </c>
      <c r="AB68" s="28" t="n">
        <f aca="false">SUM('IV.1'!X119,'IV.2'!X119,'IV.3'!X119,'IV.4'!X119)</f>
        <v>0</v>
      </c>
      <c r="AC68" s="28" t="n">
        <f aca="false">SUM('IV.1'!Y119,'IV.2'!Y119,'IV.3'!Y119,'IV.4'!Y119)</f>
        <v>0</v>
      </c>
      <c r="AD68" s="28" t="n">
        <f aca="false">SUM('IV.1'!Z119,'IV.2'!Z119,'IV.3'!Z119,'IV.4'!Z119)</f>
        <v>0</v>
      </c>
      <c r="AE68" s="28" t="n">
        <f aca="false">SUM('IV.1'!AA119,'IV.2'!AA119,'IV.3'!AA119,'IV.4'!AA119)</f>
        <v>1</v>
      </c>
      <c r="AF68" s="28" t="n">
        <f aca="false">SUM('IV.1'!AB119,'IV.2'!AB119,'IV.3'!AB119,'IV.4'!AB119)</f>
        <v>1</v>
      </c>
      <c r="AG68" s="28" t="n">
        <f aca="false">SUM('IV.1'!AC119,'IV.2'!AC119,'IV.3'!AC119,'IV.4'!AC119)</f>
        <v>0</v>
      </c>
      <c r="AH68" s="28" t="n">
        <f aca="false">SUM('IV.1'!AD119,'IV.2'!AD119,'IV.3'!AD119,'IV.4'!AD119)</f>
        <v>0</v>
      </c>
      <c r="AI68" s="28" t="n">
        <f aca="false">SUM('IV.1'!AE119,'IV.2'!AE119,'IV.3'!AE119,'IV.4'!AE119)</f>
        <v>0</v>
      </c>
      <c r="AJ68" s="28" t="n">
        <f aca="false">SUM('IV.1'!AF119,'IV.2'!AF119,'IV.3'!AF119,'IV.4'!AF119)</f>
        <v>0</v>
      </c>
      <c r="AK68" s="28" t="n">
        <f aca="false">SUM('IV.1'!AG119,'IV.2'!AG119,'IV.3'!AG119,'IV.4'!AG119)</f>
        <v>0</v>
      </c>
      <c r="AL68" s="28" t="n">
        <f aca="false">SUM('IV.1'!AH119,'IV.2'!AH119,'IV.3'!AH119,'IV.4'!AH119)</f>
        <v>0</v>
      </c>
      <c r="AM68" s="28" t="n">
        <f aca="false">SUM('IV.1'!AI119,'IV.2'!AI119,'IV.3'!AI119,'IV.4'!AI119)</f>
        <v>3</v>
      </c>
      <c r="AN68" s="28" t="n">
        <f aca="false">SUM('IV.1'!AJ119,'IV.2'!AJ119,'IV.3'!AJ119,'IV.4'!AJ119)</f>
        <v>3</v>
      </c>
      <c r="AO68" s="28" t="n">
        <f aca="false">SUM('IV.1'!AK119,'IV.2'!AK119,'IV.3'!AK119,'IV.4'!AK119)</f>
        <v>0</v>
      </c>
      <c r="AP68" s="28" t="n">
        <f aca="false">SUM('IV.1'!AL119,'IV.2'!AL119,'IV.3'!AL119,'IV.4'!AL119)</f>
        <v>0</v>
      </c>
      <c r="AQ68" s="28" t="n">
        <f aca="false">SUM('IV.1'!AM119,'IV.2'!AM119,'IV.3'!AM119,'IV.4'!AM119)</f>
        <v>2</v>
      </c>
      <c r="AR68" s="28" t="n">
        <f aca="false">SUM('IV.1'!AN119,'IV.2'!AN119,'IV.3'!AN119,'IV.4'!AN119)</f>
        <v>2</v>
      </c>
      <c r="AS68" s="28" t="n">
        <f aca="false">SUM('IV.1'!AO119,'IV.2'!AO119,'IV.3'!AO119,'IV.4'!AO119)</f>
        <v>4</v>
      </c>
      <c r="AT68" s="28" t="n">
        <f aca="false">SUM('IV.1'!AP119,'IV.2'!AP119,'IV.3'!AP119,'IV.4'!AP119)</f>
        <v>13</v>
      </c>
      <c r="AU68" s="133" t="s">
        <v>52</v>
      </c>
      <c r="AV68" s="24" t="s">
        <v>63</v>
      </c>
      <c r="AW68" s="24" t="s">
        <v>64</v>
      </c>
      <c r="AX68" s="24" t="s">
        <v>114</v>
      </c>
      <c r="AY68" s="24" t="s">
        <v>122</v>
      </c>
      <c r="AZ68" s="24" t="s">
        <v>142</v>
      </c>
      <c r="BA68" s="24" t="s">
        <v>143</v>
      </c>
      <c r="BB68" s="24" t="s">
        <v>2245</v>
      </c>
      <c r="BC68" s="134" t="s">
        <v>2170</v>
      </c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s="24" customFormat="true" ht="13.8" hidden="false" customHeight="false" outlineLevel="0" collapsed="false">
      <c r="A69" s="24" t="s">
        <v>1538</v>
      </c>
      <c r="B69" s="24" t="s">
        <v>138</v>
      </c>
      <c r="C69" s="24" t="s">
        <v>139</v>
      </c>
      <c r="D69" s="24" t="n">
        <v>0</v>
      </c>
      <c r="E69" s="24" t="n">
        <v>0</v>
      </c>
      <c r="F69" s="24" t="n">
        <v>1</v>
      </c>
      <c r="G69" s="24" t="n">
        <v>1</v>
      </c>
      <c r="H69" s="24" t="n">
        <v>1</v>
      </c>
      <c r="I69" s="133" t="n">
        <v>2</v>
      </c>
      <c r="J69" s="0" t="s">
        <v>2951</v>
      </c>
      <c r="K69" s="140" t="n">
        <v>1</v>
      </c>
      <c r="L69" s="140" t="n">
        <v>1</v>
      </c>
      <c r="M69" s="28" t="n">
        <f aca="false">SUM('IV.1'!I125,'IV.2'!I125,'IV.3'!I125,'IV.4'!I125)</f>
        <v>0</v>
      </c>
      <c r="N69" s="28" t="n">
        <f aca="false">SUM('IV.1'!J125,'IV.2'!J125,'IV.3'!J125,'IV.4'!J125)</f>
        <v>0</v>
      </c>
      <c r="O69" s="28" t="n">
        <f aca="false">SUM('IV.1'!K125,'IV.2'!K125,'IV.3'!K125,'IV.4'!K125)</f>
        <v>4</v>
      </c>
      <c r="P69" s="28" t="n">
        <f aca="false">SUM('IV.1'!L125,'IV.2'!L125,'IV.3'!L125,'IV.4'!L125)</f>
        <v>5</v>
      </c>
      <c r="Q69" s="28" t="n">
        <f aca="false">SUM('IV.1'!M125,'IV.2'!M125,'IV.3'!M125,'IV.4'!M125)</f>
        <v>5</v>
      </c>
      <c r="R69" s="28" t="n">
        <f aca="false">SUM('IV.1'!N125,'IV.2'!N125,'IV.3'!N125,'IV.4'!N125)</f>
        <v>13</v>
      </c>
      <c r="S69" s="28" t="n">
        <f aca="false">SUM('IV.1'!O125,'IV.2'!O125,'IV.3'!O125,'IV.4'!O125)</f>
        <v>1</v>
      </c>
      <c r="T69" s="28" t="n">
        <f aca="false">SUM('IV.1'!P125,'IV.2'!P125,'IV.3'!P125,'IV.4'!P125)</f>
        <v>0</v>
      </c>
      <c r="U69" s="28" t="n">
        <f aca="false">SUM('IV.1'!Q125,'IV.2'!Q125,'IV.3'!Q125,'IV.4'!Q125)</f>
        <v>14</v>
      </c>
      <c r="V69" s="28" t="n">
        <f aca="false">SUM('IV.1'!R125,'IV.2'!R125,'IV.3'!R125,'IV.4'!R125)</f>
        <v>1</v>
      </c>
      <c r="W69" s="28" t="n">
        <f aca="false">SUM('IV.1'!S125,'IV.2'!S125,'IV.3'!S125,'IV.4'!S125)</f>
        <v>0</v>
      </c>
      <c r="X69" s="28" t="n">
        <f aca="false">SUM('IV.1'!T125,'IV.2'!T125,'IV.3'!T125,'IV.4'!T125)</f>
        <v>0</v>
      </c>
      <c r="Y69" s="28" t="n">
        <f aca="false">SUM('IV.1'!U125,'IV.2'!U125,'IV.3'!U125,'IV.4'!U125)</f>
        <v>0</v>
      </c>
      <c r="Z69" s="28" t="n">
        <f aca="false">SUM('IV.1'!V125,'IV.2'!V125,'IV.3'!V125,'IV.4'!V125)</f>
        <v>0</v>
      </c>
      <c r="AA69" s="28" t="n">
        <f aca="false">SUM('IV.1'!W125,'IV.2'!W125,'IV.3'!W125,'IV.4'!W125)</f>
        <v>0</v>
      </c>
      <c r="AB69" s="28" t="n">
        <f aca="false">SUM('IV.1'!X125,'IV.2'!X125,'IV.3'!X125,'IV.4'!X125)</f>
        <v>0</v>
      </c>
      <c r="AC69" s="28" t="n">
        <f aca="false">SUM('IV.1'!Y125,'IV.2'!Y125,'IV.3'!Y125,'IV.4'!Y125)</f>
        <v>0</v>
      </c>
      <c r="AD69" s="28" t="n">
        <f aca="false">SUM('IV.1'!Z125,'IV.2'!Z125,'IV.3'!Z125,'IV.4'!Z125)</f>
        <v>0</v>
      </c>
      <c r="AE69" s="28" t="n">
        <f aca="false">SUM('IV.1'!AA125,'IV.2'!AA125,'IV.3'!AA125,'IV.4'!AA125)</f>
        <v>0</v>
      </c>
      <c r="AF69" s="28" t="n">
        <f aca="false">SUM('IV.1'!AB125,'IV.2'!AB125,'IV.3'!AB125,'IV.4'!AB125)</f>
        <v>0</v>
      </c>
      <c r="AG69" s="28" t="n">
        <f aca="false">SUM('IV.1'!AC125,'IV.2'!AC125,'IV.3'!AC125,'IV.4'!AC125)</f>
        <v>0</v>
      </c>
      <c r="AH69" s="28" t="n">
        <f aca="false">SUM('IV.1'!AD125,'IV.2'!AD125,'IV.3'!AD125,'IV.4'!AD125)</f>
        <v>0</v>
      </c>
      <c r="AI69" s="28" t="n">
        <f aca="false">SUM('IV.1'!AE125,'IV.2'!AE125,'IV.3'!AE125,'IV.4'!AE125)</f>
        <v>0</v>
      </c>
      <c r="AJ69" s="28" t="n">
        <f aca="false">SUM('IV.1'!AF125,'IV.2'!AF125,'IV.3'!AF125,'IV.4'!AF125)</f>
        <v>0</v>
      </c>
      <c r="AK69" s="28" t="n">
        <f aca="false">SUM('IV.1'!AG125,'IV.2'!AG125,'IV.3'!AG125,'IV.4'!AG125)</f>
        <v>0</v>
      </c>
      <c r="AL69" s="28" t="n">
        <f aca="false">SUM('IV.1'!AH125,'IV.2'!AH125,'IV.3'!AH125,'IV.4'!AH125)</f>
        <v>0</v>
      </c>
      <c r="AM69" s="28" t="n">
        <f aca="false">SUM('IV.1'!AI125,'IV.2'!AI125,'IV.3'!AI125,'IV.4'!AI125)</f>
        <v>0</v>
      </c>
      <c r="AN69" s="28" t="n">
        <f aca="false">SUM('IV.1'!AJ125,'IV.2'!AJ125,'IV.3'!AJ125,'IV.4'!AJ125)</f>
        <v>0</v>
      </c>
      <c r="AO69" s="28" t="n">
        <f aca="false">SUM('IV.1'!AK125,'IV.2'!AK125,'IV.3'!AK125,'IV.4'!AK125)</f>
        <v>0</v>
      </c>
      <c r="AP69" s="28" t="n">
        <f aca="false">SUM('IV.1'!AL125,'IV.2'!AL125,'IV.3'!AL125,'IV.4'!AL125)</f>
        <v>1</v>
      </c>
      <c r="AQ69" s="28" t="n">
        <f aca="false">SUM('IV.1'!AM125,'IV.2'!AM125,'IV.3'!AM125,'IV.4'!AM125)</f>
        <v>2</v>
      </c>
      <c r="AR69" s="28" t="n">
        <f aca="false">SUM('IV.1'!AN125,'IV.2'!AN125,'IV.3'!AN125,'IV.4'!AN125)</f>
        <v>3</v>
      </c>
      <c r="AS69" s="28" t="n">
        <f aca="false">SUM('IV.1'!AO125,'IV.2'!AO125,'IV.3'!AO125,'IV.4'!AO125)</f>
        <v>5</v>
      </c>
      <c r="AT69" s="28" t="n">
        <f aca="false">SUM('IV.1'!AP125,'IV.2'!AP125,'IV.3'!AP125,'IV.4'!AP125)</f>
        <v>6</v>
      </c>
      <c r="AU69" s="133" t="s">
        <v>318</v>
      </c>
      <c r="AV69" s="24" t="s">
        <v>120</v>
      </c>
      <c r="AW69" s="24" t="s">
        <v>129</v>
      </c>
      <c r="AX69" s="24" t="s">
        <v>1427</v>
      </c>
      <c r="AY69" s="24" t="s">
        <v>2366</v>
      </c>
      <c r="AZ69" s="24" t="s">
        <v>394</v>
      </c>
      <c r="BA69" s="24" t="s">
        <v>2472</v>
      </c>
      <c r="BB69" s="24" t="s">
        <v>2227</v>
      </c>
      <c r="BC69" s="134" t="s">
        <v>2170</v>
      </c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s="24" customFormat="true" ht="13.8" hidden="false" customHeight="false" outlineLevel="0" collapsed="false">
      <c r="A70" s="24" t="s">
        <v>2473</v>
      </c>
      <c r="B70" s="24" t="s">
        <v>410</v>
      </c>
      <c r="C70" s="24" t="s">
        <v>317</v>
      </c>
      <c r="D70" s="24" t="n">
        <v>0</v>
      </c>
      <c r="E70" s="24" t="n">
        <v>0</v>
      </c>
      <c r="F70" s="24" t="n">
        <v>0</v>
      </c>
      <c r="G70" s="24" t="n">
        <v>1</v>
      </c>
      <c r="I70" s="140" t="n">
        <v>2</v>
      </c>
      <c r="J70" s="140" t="s">
        <v>2951</v>
      </c>
      <c r="K70" s="140" t="n">
        <v>1</v>
      </c>
      <c r="L70" s="140"/>
      <c r="M70" s="28" t="n">
        <f aca="false">SUM('IV.1'!I126,'IV.2'!I126,'IV.3'!I126,'IV.4'!I126)</f>
        <v>0</v>
      </c>
      <c r="N70" s="28" t="n">
        <f aca="false">SUM('IV.1'!J126,'IV.2'!J126,'IV.3'!J126,'IV.4'!J126)</f>
        <v>2</v>
      </c>
      <c r="O70" s="28" t="n">
        <f aca="false">SUM('IV.1'!K126,'IV.2'!K126,'IV.3'!K126,'IV.4'!K126)</f>
        <v>8</v>
      </c>
      <c r="P70" s="28" t="n">
        <f aca="false">SUM('IV.1'!L126,'IV.2'!L126,'IV.3'!L126,'IV.4'!L126)</f>
        <v>10</v>
      </c>
      <c r="Q70" s="28" t="n">
        <f aca="false">SUM('IV.1'!M126,'IV.2'!M126,'IV.3'!M126,'IV.4'!M126)</f>
        <v>10</v>
      </c>
      <c r="R70" s="28" t="n">
        <f aca="false">SUM('IV.1'!N126,'IV.2'!N126,'IV.3'!N126,'IV.4'!N126)</f>
        <v>74</v>
      </c>
      <c r="S70" s="28" t="n">
        <f aca="false">SUM('IV.1'!O126,'IV.2'!O126,'IV.3'!O126,'IV.4'!O126)</f>
        <v>34</v>
      </c>
      <c r="T70" s="28" t="n">
        <f aca="false">SUM('IV.1'!P126,'IV.2'!P126,'IV.3'!P126,'IV.4'!P126)</f>
        <v>1</v>
      </c>
      <c r="U70" s="28" t="n">
        <f aca="false">SUM('IV.1'!Q126,'IV.2'!Q126,'IV.3'!Q126,'IV.4'!Q126)</f>
        <v>109</v>
      </c>
      <c r="V70" s="28" t="n">
        <f aca="false">SUM('IV.1'!R126,'IV.2'!R126,'IV.3'!R126,'IV.4'!R126)</f>
        <v>2</v>
      </c>
      <c r="W70" s="28" t="n">
        <f aca="false">SUM('IV.1'!S126,'IV.2'!S126,'IV.3'!S126,'IV.4'!S126)</f>
        <v>5</v>
      </c>
      <c r="X70" s="28" t="n">
        <f aca="false">SUM('IV.1'!T126,'IV.2'!T126,'IV.3'!T126,'IV.4'!T126)</f>
        <v>5</v>
      </c>
      <c r="Y70" s="28" t="n">
        <f aca="false">SUM('IV.1'!U126,'IV.2'!U126,'IV.3'!U126,'IV.4'!U126)</f>
        <v>8</v>
      </c>
      <c r="Z70" s="28" t="n">
        <f aca="false">SUM('IV.1'!V126,'IV.2'!V126,'IV.3'!V126,'IV.4'!V126)</f>
        <v>10</v>
      </c>
      <c r="AA70" s="28" t="n">
        <f aca="false">SUM('IV.1'!W126,'IV.2'!W126,'IV.3'!W126,'IV.4'!W126)</f>
        <v>0</v>
      </c>
      <c r="AB70" s="28" t="n">
        <f aca="false">SUM('IV.1'!X126,'IV.2'!X126,'IV.3'!X126,'IV.4'!X126)</f>
        <v>0</v>
      </c>
      <c r="AC70" s="28" t="n">
        <f aca="false">SUM('IV.1'!Y126,'IV.2'!Y126,'IV.3'!Y126,'IV.4'!Y126)</f>
        <v>0</v>
      </c>
      <c r="AD70" s="28" t="n">
        <f aca="false">SUM('IV.1'!Z126,'IV.2'!Z126,'IV.3'!Z126,'IV.4'!Z126)</f>
        <v>0</v>
      </c>
      <c r="AE70" s="28" t="n">
        <f aca="false">SUM('IV.1'!AA126,'IV.2'!AA126,'IV.3'!AA126,'IV.4'!AA126)</f>
        <v>4</v>
      </c>
      <c r="AF70" s="28" t="n">
        <f aca="false">SUM('IV.1'!AB126,'IV.2'!AB126,'IV.3'!AB126,'IV.4'!AB126)</f>
        <v>5</v>
      </c>
      <c r="AG70" s="28" t="n">
        <f aca="false">SUM('IV.1'!AC126,'IV.2'!AC126,'IV.3'!AC126,'IV.4'!AC126)</f>
        <v>0</v>
      </c>
      <c r="AH70" s="28" t="n">
        <f aca="false">SUM('IV.1'!AD126,'IV.2'!AD126,'IV.3'!AD126,'IV.4'!AD126)</f>
        <v>0</v>
      </c>
      <c r="AI70" s="28" t="n">
        <f aca="false">SUM('IV.1'!AE126,'IV.2'!AE126,'IV.3'!AE126,'IV.4'!AE126)</f>
        <v>1</v>
      </c>
      <c r="AJ70" s="28" t="n">
        <f aca="false">SUM('IV.1'!AF126,'IV.2'!AF126,'IV.3'!AF126,'IV.4'!AF126)</f>
        <v>1</v>
      </c>
      <c r="AK70" s="28" t="n">
        <f aca="false">SUM('IV.1'!AG126,'IV.2'!AG126,'IV.3'!AG126,'IV.4'!AG126)</f>
        <v>2</v>
      </c>
      <c r="AL70" s="28" t="n">
        <f aca="false">SUM('IV.1'!AH126,'IV.2'!AH126,'IV.3'!AH126,'IV.4'!AH126)</f>
        <v>2</v>
      </c>
      <c r="AM70" s="28" t="n">
        <f aca="false">SUM('IV.1'!AI126,'IV.2'!AI126,'IV.3'!AI126,'IV.4'!AI126)</f>
        <v>20</v>
      </c>
      <c r="AN70" s="28" t="n">
        <f aca="false">SUM('IV.1'!AJ126,'IV.2'!AJ126,'IV.3'!AJ126,'IV.4'!AJ126)</f>
        <v>23</v>
      </c>
      <c r="AO70" s="28" t="n">
        <f aca="false">SUM('IV.1'!AK126,'IV.2'!AK126,'IV.3'!AK126,'IV.4'!AK126)</f>
        <v>0</v>
      </c>
      <c r="AP70" s="28" t="n">
        <f aca="false">SUM('IV.1'!AL126,'IV.2'!AL126,'IV.3'!AL126,'IV.4'!AL126)</f>
        <v>7</v>
      </c>
      <c r="AQ70" s="28" t="n">
        <f aca="false">SUM('IV.1'!AM126,'IV.2'!AM126,'IV.3'!AM126,'IV.4'!AM126)</f>
        <v>4</v>
      </c>
      <c r="AR70" s="28" t="n">
        <f aca="false">SUM('IV.1'!AN126,'IV.2'!AN126,'IV.3'!AN126,'IV.4'!AN126)</f>
        <v>0</v>
      </c>
      <c r="AS70" s="28" t="n">
        <f aca="false">SUM('IV.1'!AO126,'IV.2'!AO126,'IV.3'!AO126,'IV.4'!AO126)</f>
        <v>4</v>
      </c>
      <c r="AT70" s="28" t="n">
        <f aca="false">SUM('IV.1'!AP126,'IV.2'!AP126,'IV.3'!AP126,'IV.4'!AP126)</f>
        <v>24</v>
      </c>
      <c r="AU70" s="133" t="s">
        <v>113</v>
      </c>
      <c r="AV70" s="24" t="s">
        <v>63</v>
      </c>
      <c r="AW70" s="24" t="s">
        <v>54</v>
      </c>
      <c r="AX70" s="24" t="s">
        <v>55</v>
      </c>
      <c r="AY70" s="24" t="s">
        <v>865</v>
      </c>
      <c r="AZ70" s="24" t="s">
        <v>1520</v>
      </c>
      <c r="BA70" s="24" t="s">
        <v>3119</v>
      </c>
      <c r="BB70" s="24" t="s">
        <v>2227</v>
      </c>
      <c r="BC70" s="134" t="s">
        <v>2170</v>
      </c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s="24" customFormat="true" ht="13.8" hidden="false" customHeight="false" outlineLevel="0" collapsed="false">
      <c r="A71" s="24" t="s">
        <v>3125</v>
      </c>
      <c r="B71" s="24" t="s">
        <v>148</v>
      </c>
      <c r="C71" s="24" t="s">
        <v>165</v>
      </c>
      <c r="D71" s="24" t="n">
        <v>0</v>
      </c>
      <c r="E71" s="24" t="n">
        <v>0</v>
      </c>
      <c r="F71" s="24" t="n">
        <v>0</v>
      </c>
      <c r="G71" s="24" t="n">
        <v>1</v>
      </c>
      <c r="I71" s="140" t="n">
        <v>2</v>
      </c>
      <c r="J71" s="140" t="s">
        <v>2951</v>
      </c>
      <c r="K71" s="140" t="n">
        <v>1</v>
      </c>
      <c r="L71" s="140"/>
      <c r="M71" s="28" t="n">
        <f aca="false">SUM('IV.1'!I133,'IV.2'!I133,'IV.3'!I133,'IV.4'!I133)</f>
        <v>0</v>
      </c>
      <c r="N71" s="28" t="n">
        <f aca="false">SUM('IV.1'!J133,'IV.2'!J133,'IV.3'!J133,'IV.4'!J133)</f>
        <v>0</v>
      </c>
      <c r="O71" s="28" t="n">
        <f aca="false">SUM('IV.1'!K133,'IV.2'!K133,'IV.3'!K133,'IV.4'!K133)</f>
        <v>7</v>
      </c>
      <c r="P71" s="28" t="n">
        <f aca="false">SUM('IV.1'!L133,'IV.2'!L133,'IV.3'!L133,'IV.4'!L133)</f>
        <v>11</v>
      </c>
      <c r="Q71" s="28" t="n">
        <f aca="false">SUM('IV.1'!M133,'IV.2'!M133,'IV.3'!M133,'IV.4'!M133)</f>
        <v>8</v>
      </c>
      <c r="R71" s="28" t="n">
        <f aca="false">SUM('IV.1'!N133,'IV.2'!N133,'IV.3'!N133,'IV.4'!N133)</f>
        <v>13</v>
      </c>
      <c r="S71" s="28" t="n">
        <f aca="false">SUM('IV.1'!O133,'IV.2'!O133,'IV.3'!O133,'IV.4'!O133)</f>
        <v>2</v>
      </c>
      <c r="T71" s="28" t="n">
        <f aca="false">SUM('IV.1'!P133,'IV.2'!P133,'IV.3'!P133,'IV.4'!P133)</f>
        <v>0</v>
      </c>
      <c r="U71" s="28" t="n">
        <f aca="false">SUM('IV.1'!Q133,'IV.2'!Q133,'IV.3'!Q133,'IV.4'!Q133)</f>
        <v>15</v>
      </c>
      <c r="V71" s="28" t="n">
        <f aca="false">SUM('IV.1'!R133,'IV.2'!R133,'IV.3'!R133,'IV.4'!R133)</f>
        <v>8</v>
      </c>
      <c r="W71" s="28" t="n">
        <f aca="false">SUM('IV.1'!S133,'IV.2'!S133,'IV.3'!S133,'IV.4'!S133)</f>
        <v>0</v>
      </c>
      <c r="X71" s="28" t="n">
        <f aca="false">SUM('IV.1'!T133,'IV.2'!T133,'IV.3'!T133,'IV.4'!T133)</f>
        <v>0</v>
      </c>
      <c r="Y71" s="28" t="n">
        <f aca="false">SUM('IV.1'!U133,'IV.2'!U133,'IV.3'!U133,'IV.4'!U133)</f>
        <v>0</v>
      </c>
      <c r="Z71" s="28" t="n">
        <f aca="false">SUM('IV.1'!V133,'IV.2'!V133,'IV.3'!V133,'IV.4'!V133)</f>
        <v>0</v>
      </c>
      <c r="AA71" s="28" t="n">
        <f aca="false">SUM('IV.1'!W133,'IV.2'!W133,'IV.3'!W133,'IV.4'!W133)</f>
        <v>0</v>
      </c>
      <c r="AB71" s="28" t="n">
        <f aca="false">SUM('IV.1'!X133,'IV.2'!X133,'IV.3'!X133,'IV.4'!X133)</f>
        <v>0</v>
      </c>
      <c r="AC71" s="28" t="n">
        <f aca="false">SUM('IV.1'!Y133,'IV.2'!Y133,'IV.3'!Y133,'IV.4'!Y133)</f>
        <v>0</v>
      </c>
      <c r="AD71" s="28" t="n">
        <f aca="false">SUM('IV.1'!Z133,'IV.2'!Z133,'IV.3'!Z133,'IV.4'!Z133)</f>
        <v>0</v>
      </c>
      <c r="AE71" s="28" t="n">
        <f aca="false">SUM('IV.1'!AA133,'IV.2'!AA133,'IV.3'!AA133,'IV.4'!AA133)</f>
        <v>0</v>
      </c>
      <c r="AF71" s="28" t="n">
        <f aca="false">SUM('IV.1'!AB133,'IV.2'!AB133,'IV.3'!AB133,'IV.4'!AB133)</f>
        <v>0</v>
      </c>
      <c r="AG71" s="28" t="n">
        <f aca="false">SUM('IV.1'!AC133,'IV.2'!AC133,'IV.3'!AC133,'IV.4'!AC133)</f>
        <v>0</v>
      </c>
      <c r="AH71" s="28" t="n">
        <f aca="false">SUM('IV.1'!AD133,'IV.2'!AD133,'IV.3'!AD133,'IV.4'!AD133)</f>
        <v>0</v>
      </c>
      <c r="AI71" s="28" t="n">
        <f aca="false">SUM('IV.1'!AE133,'IV.2'!AE133,'IV.3'!AE133,'IV.4'!AE133)</f>
        <v>0</v>
      </c>
      <c r="AJ71" s="28" t="n">
        <f aca="false">SUM('IV.1'!AF133,'IV.2'!AF133,'IV.3'!AF133,'IV.4'!AF133)</f>
        <v>0</v>
      </c>
      <c r="AK71" s="28" t="n">
        <f aca="false">SUM('IV.1'!AG133,'IV.2'!AG133,'IV.3'!AG133,'IV.4'!AG133)</f>
        <v>0</v>
      </c>
      <c r="AL71" s="28" t="n">
        <f aca="false">SUM('IV.1'!AH133,'IV.2'!AH133,'IV.3'!AH133,'IV.4'!AH133)</f>
        <v>0</v>
      </c>
      <c r="AM71" s="28" t="n">
        <f aca="false">SUM('IV.1'!AI133,'IV.2'!AI133,'IV.3'!AI133,'IV.4'!AI133)</f>
        <v>0</v>
      </c>
      <c r="AN71" s="28" t="n">
        <f aca="false">SUM('IV.1'!AJ133,'IV.2'!AJ133,'IV.3'!AJ133,'IV.4'!AJ133)</f>
        <v>0</v>
      </c>
      <c r="AO71" s="28" t="n">
        <f aca="false">SUM('IV.1'!AK133,'IV.2'!AK133,'IV.3'!AK133,'IV.4'!AK133)</f>
        <v>0</v>
      </c>
      <c r="AP71" s="28" t="n">
        <f aca="false">SUM('IV.1'!AL133,'IV.2'!AL133,'IV.3'!AL133,'IV.4'!AL133)</f>
        <v>0</v>
      </c>
      <c r="AQ71" s="28" t="n">
        <f aca="false">SUM('IV.1'!AM133,'IV.2'!AM133,'IV.3'!AM133,'IV.4'!AM133)</f>
        <v>0</v>
      </c>
      <c r="AR71" s="28" t="n">
        <f aca="false">SUM('IV.1'!AN133,'IV.2'!AN133,'IV.3'!AN133,'IV.4'!AN133)</f>
        <v>3</v>
      </c>
      <c r="AS71" s="28" t="n">
        <f aca="false">SUM('IV.1'!AO133,'IV.2'!AO133,'IV.3'!AO133,'IV.4'!AO133)</f>
        <v>3</v>
      </c>
      <c r="AT71" s="28" t="n">
        <f aca="false">SUM('IV.1'!AP133,'IV.2'!AP133,'IV.3'!AP133,'IV.4'!AP133)</f>
        <v>4</v>
      </c>
      <c r="AU71" s="133" t="s">
        <v>318</v>
      </c>
      <c r="AV71" s="24" t="s">
        <v>120</v>
      </c>
      <c r="AW71" s="24" t="s">
        <v>72</v>
      </c>
      <c r="AX71" s="24" t="s">
        <v>55</v>
      </c>
      <c r="AY71" s="24" t="s">
        <v>122</v>
      </c>
      <c r="AZ71" s="24" t="s">
        <v>1442</v>
      </c>
      <c r="BA71" s="24" t="s">
        <v>3126</v>
      </c>
      <c r="BB71" s="24" t="s">
        <v>2227</v>
      </c>
      <c r="BC71" s="134" t="s">
        <v>2170</v>
      </c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s="24" customFormat="true" ht="13.8" hidden="false" customHeight="false" outlineLevel="0" collapsed="false">
      <c r="A72" s="24" t="s">
        <v>2502</v>
      </c>
      <c r="B72" s="24" t="s">
        <v>61</v>
      </c>
      <c r="C72" s="24" t="s">
        <v>203</v>
      </c>
      <c r="D72" s="24" t="n">
        <v>0</v>
      </c>
      <c r="E72" s="24" t="n">
        <v>0</v>
      </c>
      <c r="F72" s="24" t="n">
        <v>1</v>
      </c>
      <c r="G72" s="24" t="n">
        <v>1</v>
      </c>
      <c r="H72" s="24" t="n">
        <v>1</v>
      </c>
      <c r="I72" s="133" t="n">
        <v>2</v>
      </c>
      <c r="J72" s="0" t="s">
        <v>2964</v>
      </c>
      <c r="K72" s="140" t="n">
        <v>1</v>
      </c>
      <c r="L72" s="140" t="n">
        <v>1</v>
      </c>
      <c r="M72" s="28" t="n">
        <f aca="false">SUM('IV.1'!I136,'IV.2'!I136,'IV.3'!I136,'IV.4'!I136)</f>
        <v>4</v>
      </c>
      <c r="N72" s="28" t="n">
        <f aca="false">SUM('IV.1'!J136,'IV.2'!J136,'IV.3'!J136,'IV.4'!J136)</f>
        <v>0</v>
      </c>
      <c r="O72" s="28" t="n">
        <f aca="false">SUM('IV.1'!K136,'IV.2'!K136,'IV.3'!K136,'IV.4'!K136)</f>
        <v>9</v>
      </c>
      <c r="P72" s="28" t="n">
        <f aca="false">SUM('IV.1'!L136,'IV.2'!L136,'IV.3'!L136,'IV.4'!L136)</f>
        <v>10</v>
      </c>
      <c r="Q72" s="28" t="n">
        <f aca="false">SUM('IV.1'!M136,'IV.2'!M136,'IV.3'!M136,'IV.4'!M136)</f>
        <v>10</v>
      </c>
      <c r="R72" s="28" t="n">
        <f aca="false">SUM('IV.1'!N136,'IV.2'!N136,'IV.3'!N136,'IV.4'!N136)</f>
        <v>3</v>
      </c>
      <c r="S72" s="28" t="n">
        <f aca="false">SUM('IV.1'!O136,'IV.2'!O136,'IV.3'!O136,'IV.4'!O136)</f>
        <v>3</v>
      </c>
      <c r="T72" s="28" t="n">
        <f aca="false">SUM('IV.1'!P136,'IV.2'!P136,'IV.3'!P136,'IV.4'!P136)</f>
        <v>1</v>
      </c>
      <c r="U72" s="28" t="n">
        <f aca="false">SUM('IV.1'!Q136,'IV.2'!Q136,'IV.3'!Q136,'IV.4'!Q136)</f>
        <v>7</v>
      </c>
      <c r="V72" s="28" t="n">
        <f aca="false">SUM('IV.1'!R136,'IV.2'!R136,'IV.3'!R136,'IV.4'!R136)</f>
        <v>0</v>
      </c>
      <c r="W72" s="28" t="n">
        <f aca="false">SUM('IV.1'!S136,'IV.2'!S136,'IV.3'!S136,'IV.4'!S136)</f>
        <v>0</v>
      </c>
      <c r="X72" s="28" t="n">
        <f aca="false">SUM('IV.1'!T136,'IV.2'!T136,'IV.3'!T136,'IV.4'!T136)</f>
        <v>0</v>
      </c>
      <c r="Y72" s="28" t="n">
        <f aca="false">SUM('IV.1'!U136,'IV.2'!U136,'IV.3'!U136,'IV.4'!U136)</f>
        <v>0</v>
      </c>
      <c r="Z72" s="28" t="n">
        <f aca="false">SUM('IV.1'!V136,'IV.2'!V136,'IV.3'!V136,'IV.4'!V136)</f>
        <v>0</v>
      </c>
      <c r="AA72" s="28" t="n">
        <f aca="false">SUM('IV.1'!W136,'IV.2'!W136,'IV.3'!W136,'IV.4'!W136)</f>
        <v>0</v>
      </c>
      <c r="AB72" s="28" t="n">
        <f aca="false">SUM('IV.1'!X136,'IV.2'!X136,'IV.3'!X136,'IV.4'!X136)</f>
        <v>0</v>
      </c>
      <c r="AC72" s="28" t="n">
        <f aca="false">SUM('IV.1'!Y136,'IV.2'!Y136,'IV.3'!Y136,'IV.4'!Y136)</f>
        <v>0</v>
      </c>
      <c r="AD72" s="28" t="n">
        <f aca="false">SUM('IV.1'!Z136,'IV.2'!Z136,'IV.3'!Z136,'IV.4'!Z136)</f>
        <v>0</v>
      </c>
      <c r="AE72" s="28" t="n">
        <f aca="false">SUM('IV.1'!AA136,'IV.2'!AA136,'IV.3'!AA136,'IV.4'!AA136)</f>
        <v>0</v>
      </c>
      <c r="AF72" s="28" t="n">
        <f aca="false">SUM('IV.1'!AB136,'IV.2'!AB136,'IV.3'!AB136,'IV.4'!AB136)</f>
        <v>0</v>
      </c>
      <c r="AG72" s="28" t="n">
        <f aca="false">SUM('IV.1'!AC136,'IV.2'!AC136,'IV.3'!AC136,'IV.4'!AC136)</f>
        <v>0</v>
      </c>
      <c r="AH72" s="28" t="n">
        <f aca="false">SUM('IV.1'!AD136,'IV.2'!AD136,'IV.3'!AD136,'IV.4'!AD136)</f>
        <v>0</v>
      </c>
      <c r="AI72" s="28" t="n">
        <f aca="false">SUM('IV.1'!AE136,'IV.2'!AE136,'IV.3'!AE136,'IV.4'!AE136)</f>
        <v>0</v>
      </c>
      <c r="AJ72" s="28" t="n">
        <f aca="false">SUM('IV.1'!AF136,'IV.2'!AF136,'IV.3'!AF136,'IV.4'!AF136)</f>
        <v>0</v>
      </c>
      <c r="AK72" s="28" t="n">
        <f aca="false">SUM('IV.1'!AG136,'IV.2'!AG136,'IV.3'!AG136,'IV.4'!AG136)</f>
        <v>0</v>
      </c>
      <c r="AL72" s="28" t="n">
        <f aca="false">SUM('IV.1'!AH136,'IV.2'!AH136,'IV.3'!AH136,'IV.4'!AH136)</f>
        <v>0</v>
      </c>
      <c r="AM72" s="28" t="n">
        <f aca="false">SUM('IV.1'!AI136,'IV.2'!AI136,'IV.3'!AI136,'IV.4'!AI136)</f>
        <v>0</v>
      </c>
      <c r="AN72" s="28" t="n">
        <f aca="false">SUM('IV.1'!AJ136,'IV.2'!AJ136,'IV.3'!AJ136,'IV.4'!AJ136)</f>
        <v>0</v>
      </c>
      <c r="AO72" s="28" t="n">
        <f aca="false">SUM('IV.1'!AK136,'IV.2'!AK136,'IV.3'!AK136,'IV.4'!AK136)</f>
        <v>0</v>
      </c>
      <c r="AP72" s="28" t="n">
        <f aca="false">SUM('IV.1'!AL136,'IV.2'!AL136,'IV.3'!AL136,'IV.4'!AL136)</f>
        <v>0</v>
      </c>
      <c r="AQ72" s="28" t="n">
        <f aca="false">SUM('IV.1'!AM136,'IV.2'!AM136,'IV.3'!AM136,'IV.4'!AM136)</f>
        <v>0</v>
      </c>
      <c r="AR72" s="28" t="n">
        <f aca="false">SUM('IV.1'!AN136,'IV.2'!AN136,'IV.3'!AN136,'IV.4'!AN136)</f>
        <v>1</v>
      </c>
      <c r="AS72" s="28" t="n">
        <f aca="false">SUM('IV.1'!AO136,'IV.2'!AO136,'IV.3'!AO136,'IV.4'!AO136)</f>
        <v>1</v>
      </c>
      <c r="AT72" s="28" t="n">
        <f aca="false">SUM('IV.1'!AP136,'IV.2'!AP136,'IV.3'!AP136,'IV.4'!AP136)</f>
        <v>17</v>
      </c>
      <c r="AU72" s="133" t="s">
        <v>318</v>
      </c>
      <c r="AV72" s="24" t="s">
        <v>2503</v>
      </c>
      <c r="AW72" s="24" t="s">
        <v>72</v>
      </c>
      <c r="AX72" s="24" t="s">
        <v>1095</v>
      </c>
      <c r="AY72" s="24" t="s">
        <v>319</v>
      </c>
      <c r="AZ72" s="24" t="s">
        <v>123</v>
      </c>
      <c r="BA72" s="24" t="s">
        <v>954</v>
      </c>
      <c r="BB72" s="24" t="s">
        <v>2227</v>
      </c>
      <c r="BC72" s="134" t="s">
        <v>2170</v>
      </c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s="24" customFormat="true" ht="13.8" hidden="false" customHeight="false" outlineLevel="0" collapsed="false">
      <c r="A73" s="24" t="s">
        <v>2509</v>
      </c>
      <c r="B73" s="24" t="s">
        <v>61</v>
      </c>
      <c r="C73" s="24" t="s">
        <v>156</v>
      </c>
      <c r="D73" s="24" t="n">
        <v>0</v>
      </c>
      <c r="E73" s="24" t="n">
        <v>0</v>
      </c>
      <c r="F73" s="24" t="n">
        <v>1</v>
      </c>
      <c r="G73" s="24" t="n">
        <v>1</v>
      </c>
      <c r="H73" s="24" t="n">
        <v>1</v>
      </c>
      <c r="I73" s="133" t="n">
        <v>2</v>
      </c>
      <c r="J73" s="0" t="s">
        <v>2963</v>
      </c>
      <c r="K73" s="140" t="n">
        <v>1</v>
      </c>
      <c r="L73" s="140" t="n">
        <v>1</v>
      </c>
      <c r="M73" s="28" t="n">
        <f aca="false">SUM('IV.1'!I137,'IV.2'!I137,'IV.3'!I137,'IV.4'!I137)</f>
        <v>0</v>
      </c>
      <c r="N73" s="28" t="n">
        <f aca="false">SUM('IV.1'!J137,'IV.2'!J137,'IV.3'!J137,'IV.4'!J137)</f>
        <v>0</v>
      </c>
      <c r="O73" s="28" t="n">
        <f aca="false">SUM('IV.1'!K137,'IV.2'!K137,'IV.3'!K137,'IV.4'!K137)</f>
        <v>0</v>
      </c>
      <c r="P73" s="28" t="n">
        <f aca="false">SUM('IV.1'!L137,'IV.2'!L137,'IV.3'!L137,'IV.4'!L137)</f>
        <v>4</v>
      </c>
      <c r="Q73" s="28" t="n">
        <f aca="false">SUM('IV.1'!M137,'IV.2'!M137,'IV.3'!M137,'IV.4'!M137)</f>
        <v>0</v>
      </c>
      <c r="R73" s="28" t="n">
        <f aca="false">SUM('IV.1'!N137,'IV.2'!N137,'IV.3'!N137,'IV.4'!N137)</f>
        <v>18</v>
      </c>
      <c r="S73" s="28" t="n">
        <f aca="false">SUM('IV.1'!O137,'IV.2'!O137,'IV.3'!O137,'IV.4'!O137)</f>
        <v>7</v>
      </c>
      <c r="T73" s="28" t="n">
        <f aca="false">SUM('IV.1'!P137,'IV.2'!P137,'IV.3'!P137,'IV.4'!P137)</f>
        <v>0</v>
      </c>
      <c r="U73" s="28" t="n">
        <f aca="false">SUM('IV.1'!Q137,'IV.2'!Q137,'IV.3'!Q137,'IV.4'!Q137)</f>
        <v>25</v>
      </c>
      <c r="V73" s="28" t="n">
        <f aca="false">SUM('IV.1'!R137,'IV.2'!R137,'IV.3'!R137,'IV.4'!R137)</f>
        <v>5</v>
      </c>
      <c r="W73" s="28" t="n">
        <f aca="false">SUM('IV.1'!S137,'IV.2'!S137,'IV.3'!S137,'IV.4'!S137)</f>
        <v>0</v>
      </c>
      <c r="X73" s="28" t="n">
        <f aca="false">SUM('IV.1'!T137,'IV.2'!T137,'IV.3'!T137,'IV.4'!T137)</f>
        <v>0</v>
      </c>
      <c r="Y73" s="28" t="n">
        <f aca="false">SUM('IV.1'!U137,'IV.2'!U137,'IV.3'!U137,'IV.4'!U137)</f>
        <v>1</v>
      </c>
      <c r="Z73" s="28" t="n">
        <f aca="false">SUM('IV.1'!V137,'IV.2'!V137,'IV.3'!V137,'IV.4'!V137)</f>
        <v>1</v>
      </c>
      <c r="AA73" s="28" t="n">
        <f aca="false">SUM('IV.1'!W137,'IV.2'!W137,'IV.3'!W137,'IV.4'!W137)</f>
        <v>0</v>
      </c>
      <c r="AB73" s="28" t="n">
        <f aca="false">SUM('IV.1'!X137,'IV.2'!X137,'IV.3'!X137,'IV.4'!X137)</f>
        <v>0</v>
      </c>
      <c r="AC73" s="28" t="n">
        <f aca="false">SUM('IV.1'!Y137,'IV.2'!Y137,'IV.3'!Y137,'IV.4'!Y137)</f>
        <v>0</v>
      </c>
      <c r="AD73" s="28" t="n">
        <f aca="false">SUM('IV.1'!Z137,'IV.2'!Z137,'IV.3'!Z137,'IV.4'!Z137)</f>
        <v>0</v>
      </c>
      <c r="AE73" s="28" t="n">
        <f aca="false">SUM('IV.1'!AA137,'IV.2'!AA137,'IV.3'!AA137,'IV.4'!AA137)</f>
        <v>0</v>
      </c>
      <c r="AF73" s="28" t="n">
        <f aca="false">SUM('IV.1'!AB137,'IV.2'!AB137,'IV.3'!AB137,'IV.4'!AB137)</f>
        <v>0</v>
      </c>
      <c r="AG73" s="28" t="n">
        <f aca="false">SUM('IV.1'!AC137,'IV.2'!AC137,'IV.3'!AC137,'IV.4'!AC137)</f>
        <v>0</v>
      </c>
      <c r="AH73" s="28" t="n">
        <f aca="false">SUM('IV.1'!AD137,'IV.2'!AD137,'IV.3'!AD137,'IV.4'!AD137)</f>
        <v>0</v>
      </c>
      <c r="AI73" s="28" t="n">
        <f aca="false">SUM('IV.1'!AE137,'IV.2'!AE137,'IV.3'!AE137,'IV.4'!AE137)</f>
        <v>0</v>
      </c>
      <c r="AJ73" s="28" t="n">
        <f aca="false">SUM('IV.1'!AF137,'IV.2'!AF137,'IV.3'!AF137,'IV.4'!AF137)</f>
        <v>0</v>
      </c>
      <c r="AK73" s="28" t="n">
        <f aca="false">SUM('IV.1'!AG137,'IV.2'!AG137,'IV.3'!AG137,'IV.4'!AG137)</f>
        <v>0</v>
      </c>
      <c r="AL73" s="28" t="n">
        <f aca="false">SUM('IV.1'!AH137,'IV.2'!AH137,'IV.3'!AH137,'IV.4'!AH137)</f>
        <v>0</v>
      </c>
      <c r="AM73" s="28" t="n">
        <f aca="false">SUM('IV.1'!AI137,'IV.2'!AI137,'IV.3'!AI137,'IV.4'!AI137)</f>
        <v>1</v>
      </c>
      <c r="AN73" s="28" t="n">
        <f aca="false">SUM('IV.1'!AJ137,'IV.2'!AJ137,'IV.3'!AJ137,'IV.4'!AJ137)</f>
        <v>1</v>
      </c>
      <c r="AO73" s="28" t="n">
        <f aca="false">SUM('IV.1'!AK137,'IV.2'!AK137,'IV.3'!AK137,'IV.4'!AK137)</f>
        <v>0</v>
      </c>
      <c r="AP73" s="28" t="n">
        <f aca="false">SUM('IV.1'!AL137,'IV.2'!AL137,'IV.3'!AL137,'IV.4'!AL137)</f>
        <v>0</v>
      </c>
      <c r="AQ73" s="28" t="n">
        <f aca="false">SUM('IV.1'!AM137,'IV.2'!AM137,'IV.3'!AM137,'IV.4'!AM137)</f>
        <v>1</v>
      </c>
      <c r="AR73" s="28" t="n">
        <f aca="false">SUM('IV.1'!AN137,'IV.2'!AN137,'IV.3'!AN137,'IV.4'!AN137)</f>
        <v>0</v>
      </c>
      <c r="AS73" s="28" t="n">
        <f aca="false">SUM('IV.1'!AO137,'IV.2'!AO137,'IV.3'!AO137,'IV.4'!AO137)</f>
        <v>1</v>
      </c>
      <c r="AT73" s="28" t="n">
        <f aca="false">SUM('IV.1'!AP137,'IV.2'!AP137,'IV.3'!AP137,'IV.4'!AP137)</f>
        <v>1</v>
      </c>
      <c r="AU73" s="133" t="s">
        <v>52</v>
      </c>
      <c r="AV73" s="24" t="s">
        <v>392</v>
      </c>
      <c r="AW73" s="24" t="s">
        <v>72</v>
      </c>
      <c r="AX73" s="24" t="s">
        <v>534</v>
      </c>
      <c r="AY73" s="24" t="s">
        <v>1231</v>
      </c>
      <c r="AZ73" s="24" t="s">
        <v>142</v>
      </c>
      <c r="BA73" s="24" t="s">
        <v>143</v>
      </c>
      <c r="BB73" s="24" t="s">
        <v>2245</v>
      </c>
      <c r="BC73" s="134" t="s">
        <v>2170</v>
      </c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s="24" customFormat="true" ht="13.8" hidden="false" customHeight="false" outlineLevel="0" collapsed="false">
      <c r="A74" s="24" t="s">
        <v>577</v>
      </c>
      <c r="B74" s="24" t="s">
        <v>185</v>
      </c>
      <c r="C74" s="24" t="s">
        <v>92</v>
      </c>
      <c r="D74" s="24" t="n">
        <v>0</v>
      </c>
      <c r="E74" s="24" t="n">
        <v>0</v>
      </c>
      <c r="F74" s="24" t="n">
        <v>0</v>
      </c>
      <c r="G74" s="24" t="n">
        <v>1</v>
      </c>
      <c r="I74" s="140" t="n">
        <v>2</v>
      </c>
      <c r="J74" s="140" t="s">
        <v>2951</v>
      </c>
      <c r="K74" s="140" t="n">
        <v>1</v>
      </c>
      <c r="L74" s="140"/>
      <c r="M74" s="28" t="n">
        <f aca="false">SUM('IV.1'!I140,'IV.2'!I140,'IV.3'!I140,'IV.4'!I140)</f>
        <v>0</v>
      </c>
      <c r="N74" s="28" t="n">
        <f aca="false">SUM('IV.1'!J140,'IV.2'!J140,'IV.3'!J140,'IV.4'!J140)</f>
        <v>0</v>
      </c>
      <c r="O74" s="28" t="n">
        <f aca="false">SUM('IV.1'!K140,'IV.2'!K140,'IV.3'!K140,'IV.4'!K140)</f>
        <v>7</v>
      </c>
      <c r="P74" s="28" t="n">
        <f aca="false">SUM('IV.1'!L140,'IV.2'!L140,'IV.3'!L140,'IV.4'!L140)</f>
        <v>8</v>
      </c>
      <c r="Q74" s="28" t="n">
        <f aca="false">SUM('IV.1'!M140,'IV.2'!M140,'IV.3'!M140,'IV.4'!M140)</f>
        <v>7</v>
      </c>
      <c r="R74" s="28" t="n">
        <f aca="false">SUM('IV.1'!N140,'IV.2'!N140,'IV.3'!N140,'IV.4'!N140)</f>
        <v>17</v>
      </c>
      <c r="S74" s="28" t="n">
        <f aca="false">SUM('IV.1'!O140,'IV.2'!O140,'IV.3'!O140,'IV.4'!O140)</f>
        <v>7</v>
      </c>
      <c r="T74" s="28" t="n">
        <f aca="false">SUM('IV.1'!P140,'IV.2'!P140,'IV.3'!P140,'IV.4'!P140)</f>
        <v>0</v>
      </c>
      <c r="U74" s="28" t="n">
        <f aca="false">SUM('IV.1'!Q140,'IV.2'!Q140,'IV.3'!Q140,'IV.4'!Q140)</f>
        <v>24</v>
      </c>
      <c r="V74" s="28" t="n">
        <f aca="false">SUM('IV.1'!R140,'IV.2'!R140,'IV.3'!R140,'IV.4'!R140)</f>
        <v>0</v>
      </c>
      <c r="W74" s="28" t="n">
        <f aca="false">SUM('IV.1'!S140,'IV.2'!S140,'IV.3'!S140,'IV.4'!S140)</f>
        <v>0</v>
      </c>
      <c r="X74" s="28" t="n">
        <f aca="false">SUM('IV.1'!T140,'IV.2'!T140,'IV.3'!T140,'IV.4'!T140)</f>
        <v>0</v>
      </c>
      <c r="Y74" s="28" t="n">
        <f aca="false">SUM('IV.1'!U140,'IV.2'!U140,'IV.3'!U140,'IV.4'!U140)</f>
        <v>0</v>
      </c>
      <c r="Z74" s="28" t="n">
        <f aca="false">SUM('IV.1'!V140,'IV.2'!V140,'IV.3'!V140,'IV.4'!V140)</f>
        <v>0</v>
      </c>
      <c r="AA74" s="28" t="n">
        <f aca="false">SUM('IV.1'!W140,'IV.2'!W140,'IV.3'!W140,'IV.4'!W140)</f>
        <v>0</v>
      </c>
      <c r="AB74" s="28" t="n">
        <f aca="false">SUM('IV.1'!X140,'IV.2'!X140,'IV.3'!X140,'IV.4'!X140)</f>
        <v>0</v>
      </c>
      <c r="AC74" s="28" t="n">
        <f aca="false">SUM('IV.1'!Y140,'IV.2'!Y140,'IV.3'!Y140,'IV.4'!Y140)</f>
        <v>0</v>
      </c>
      <c r="AD74" s="28" t="n">
        <f aca="false">SUM('IV.1'!Z140,'IV.2'!Z140,'IV.3'!Z140,'IV.4'!Z140)</f>
        <v>0</v>
      </c>
      <c r="AE74" s="28" t="n">
        <f aca="false">SUM('IV.1'!AA140,'IV.2'!AA140,'IV.3'!AA140,'IV.4'!AA140)</f>
        <v>0</v>
      </c>
      <c r="AF74" s="28" t="n">
        <f aca="false">SUM('IV.1'!AB140,'IV.2'!AB140,'IV.3'!AB140,'IV.4'!AB140)</f>
        <v>0</v>
      </c>
      <c r="AG74" s="28" t="n">
        <f aca="false">SUM('IV.1'!AC140,'IV.2'!AC140,'IV.3'!AC140,'IV.4'!AC140)</f>
        <v>0</v>
      </c>
      <c r="AH74" s="28" t="n">
        <f aca="false">SUM('IV.1'!AD140,'IV.2'!AD140,'IV.3'!AD140,'IV.4'!AD140)</f>
        <v>0</v>
      </c>
      <c r="AI74" s="28" t="n">
        <f aca="false">SUM('IV.1'!AE140,'IV.2'!AE140,'IV.3'!AE140,'IV.4'!AE140)</f>
        <v>0</v>
      </c>
      <c r="AJ74" s="28" t="n">
        <f aca="false">SUM('IV.1'!AF140,'IV.2'!AF140,'IV.3'!AF140,'IV.4'!AF140)</f>
        <v>0</v>
      </c>
      <c r="AK74" s="28" t="n">
        <f aca="false">SUM('IV.1'!AG140,'IV.2'!AG140,'IV.3'!AG140,'IV.4'!AG140)</f>
        <v>0</v>
      </c>
      <c r="AL74" s="28" t="n">
        <f aca="false">SUM('IV.1'!AH140,'IV.2'!AH140,'IV.3'!AH140,'IV.4'!AH140)</f>
        <v>0</v>
      </c>
      <c r="AM74" s="28" t="n">
        <f aca="false">SUM('IV.1'!AI140,'IV.2'!AI140,'IV.3'!AI140,'IV.4'!AI140)</f>
        <v>0</v>
      </c>
      <c r="AN74" s="28" t="n">
        <f aca="false">SUM('IV.1'!AJ140,'IV.2'!AJ140,'IV.3'!AJ140,'IV.4'!AJ140)</f>
        <v>0</v>
      </c>
      <c r="AO74" s="28" t="n">
        <f aca="false">SUM('IV.1'!AK140,'IV.2'!AK140,'IV.3'!AK140,'IV.4'!AK140)</f>
        <v>0</v>
      </c>
      <c r="AP74" s="28" t="n">
        <f aca="false">SUM('IV.1'!AL140,'IV.2'!AL140,'IV.3'!AL140,'IV.4'!AL140)</f>
        <v>0</v>
      </c>
      <c r="AQ74" s="28" t="n">
        <f aca="false">SUM('IV.1'!AM140,'IV.2'!AM140,'IV.3'!AM140,'IV.4'!AM140)</f>
        <v>2</v>
      </c>
      <c r="AR74" s="28" t="n">
        <f aca="false">SUM('IV.1'!AN140,'IV.2'!AN140,'IV.3'!AN140,'IV.4'!AN140)</f>
        <v>0</v>
      </c>
      <c r="AS74" s="28" t="n">
        <f aca="false">SUM('IV.1'!AO140,'IV.2'!AO140,'IV.3'!AO140,'IV.4'!AO140)</f>
        <v>2</v>
      </c>
      <c r="AT74" s="28" t="n">
        <f aca="false">SUM('IV.1'!AP140,'IV.2'!AP140,'IV.3'!AP140,'IV.4'!AP140)</f>
        <v>9</v>
      </c>
      <c r="AU74" s="133" t="s">
        <v>318</v>
      </c>
      <c r="AV74" s="24" t="s">
        <v>392</v>
      </c>
      <c r="AW74" s="24" t="s">
        <v>72</v>
      </c>
      <c r="AX74" s="24" t="s">
        <v>2037</v>
      </c>
      <c r="AY74" s="24" t="s">
        <v>3131</v>
      </c>
      <c r="AZ74" s="24" t="s">
        <v>182</v>
      </c>
      <c r="BA74" s="24" t="s">
        <v>1071</v>
      </c>
      <c r="BB74" s="24" t="s">
        <v>2227</v>
      </c>
      <c r="BC74" s="134" t="s">
        <v>2170</v>
      </c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s="24" customFormat="true" ht="13.8" hidden="false" customHeight="false" outlineLevel="0" collapsed="false">
      <c r="A75" s="24" t="s">
        <v>3132</v>
      </c>
      <c r="B75" s="24" t="s">
        <v>492</v>
      </c>
      <c r="C75" s="24" t="s">
        <v>139</v>
      </c>
      <c r="D75" s="24" t="n">
        <v>0</v>
      </c>
      <c r="E75" s="24" t="n">
        <v>0</v>
      </c>
      <c r="F75" s="24" t="n">
        <v>0</v>
      </c>
      <c r="G75" s="24" t="n">
        <v>1</v>
      </c>
      <c r="I75" s="140" t="n">
        <v>2</v>
      </c>
      <c r="J75" s="140" t="s">
        <v>215</v>
      </c>
      <c r="K75" s="140" t="n">
        <v>1</v>
      </c>
      <c r="L75" s="140" t="n">
        <v>1</v>
      </c>
      <c r="M75" s="28" t="n">
        <f aca="false">SUM('IV.1'!I142,'IV.2'!I142,'IV.3'!I142,'IV.4'!I142)</f>
        <v>0</v>
      </c>
      <c r="N75" s="28" t="n">
        <f aca="false">SUM('IV.1'!J142,'IV.2'!J142,'IV.3'!J142,'IV.4'!J142)</f>
        <v>3</v>
      </c>
      <c r="O75" s="28" t="n">
        <f aca="false">SUM('IV.1'!K142,'IV.2'!K142,'IV.3'!K142,'IV.4'!K142)</f>
        <v>6</v>
      </c>
      <c r="P75" s="28" t="n">
        <f aca="false">SUM('IV.1'!L142,'IV.2'!L142,'IV.3'!L142,'IV.4'!L142)</f>
        <v>7</v>
      </c>
      <c r="Q75" s="28" t="n">
        <f aca="false">SUM('IV.1'!M142,'IV.2'!M142,'IV.3'!M142,'IV.4'!M142)</f>
        <v>7</v>
      </c>
      <c r="R75" s="28" t="n">
        <f aca="false">SUM('IV.1'!N142,'IV.2'!N142,'IV.3'!N142,'IV.4'!N142)</f>
        <v>35</v>
      </c>
      <c r="S75" s="28" t="n">
        <f aca="false">SUM('IV.1'!O142,'IV.2'!O142,'IV.3'!O142,'IV.4'!O142)</f>
        <v>14</v>
      </c>
      <c r="T75" s="28" t="n">
        <f aca="false">SUM('IV.1'!P142,'IV.2'!P142,'IV.3'!P142,'IV.4'!P142)</f>
        <v>2</v>
      </c>
      <c r="U75" s="28" t="n">
        <f aca="false">SUM('IV.1'!Q142,'IV.2'!Q142,'IV.3'!Q142,'IV.4'!Q142)</f>
        <v>51</v>
      </c>
      <c r="V75" s="28" t="n">
        <f aca="false">SUM('IV.1'!R142,'IV.2'!R142,'IV.3'!R142,'IV.4'!R142)</f>
        <v>0</v>
      </c>
      <c r="W75" s="28" t="n">
        <f aca="false">SUM('IV.1'!S142,'IV.2'!S142,'IV.3'!S142,'IV.4'!S142)</f>
        <v>0</v>
      </c>
      <c r="X75" s="28" t="n">
        <f aca="false">SUM('IV.1'!T142,'IV.2'!T142,'IV.3'!T142,'IV.4'!T142)</f>
        <v>0</v>
      </c>
      <c r="Y75" s="28" t="n">
        <f aca="false">SUM('IV.1'!U142,'IV.2'!U142,'IV.3'!U142,'IV.4'!U142)</f>
        <v>4</v>
      </c>
      <c r="Z75" s="28" t="n">
        <f aca="false">SUM('IV.1'!V142,'IV.2'!V142,'IV.3'!V142,'IV.4'!V142)</f>
        <v>13</v>
      </c>
      <c r="AA75" s="28" t="n">
        <f aca="false">SUM('IV.1'!W142,'IV.2'!W142,'IV.3'!W142,'IV.4'!W142)</f>
        <v>1</v>
      </c>
      <c r="AB75" s="28" t="n">
        <f aca="false">SUM('IV.1'!X142,'IV.2'!X142,'IV.3'!X142,'IV.4'!X142)</f>
        <v>1</v>
      </c>
      <c r="AC75" s="28" t="n">
        <f aca="false">SUM('IV.1'!Y142,'IV.2'!Y142,'IV.3'!Y142,'IV.4'!Y142)</f>
        <v>0</v>
      </c>
      <c r="AD75" s="28" t="n">
        <f aca="false">SUM('IV.1'!Z142,'IV.2'!Z142,'IV.3'!Z142,'IV.4'!Z142)</f>
        <v>0</v>
      </c>
      <c r="AE75" s="28" t="n">
        <f aca="false">SUM('IV.1'!AA142,'IV.2'!AA142,'IV.3'!AA142,'IV.4'!AA142)</f>
        <v>3</v>
      </c>
      <c r="AF75" s="28" t="n">
        <f aca="false">SUM('IV.1'!AB142,'IV.2'!AB142,'IV.3'!AB142,'IV.4'!AB142)</f>
        <v>3</v>
      </c>
      <c r="AG75" s="28" t="n">
        <f aca="false">SUM('IV.1'!AC142,'IV.2'!AC142,'IV.3'!AC142,'IV.4'!AC142)</f>
        <v>0</v>
      </c>
      <c r="AH75" s="28" t="n">
        <f aca="false">SUM('IV.1'!AD142,'IV.2'!AD142,'IV.3'!AD142,'IV.4'!AD142)</f>
        <v>0</v>
      </c>
      <c r="AI75" s="28" t="n">
        <f aca="false">SUM('IV.1'!AE142,'IV.2'!AE142,'IV.3'!AE142,'IV.4'!AE142)</f>
        <v>0</v>
      </c>
      <c r="AJ75" s="28" t="n">
        <f aca="false">SUM('IV.1'!AF142,'IV.2'!AF142,'IV.3'!AF142,'IV.4'!AF142)</f>
        <v>0</v>
      </c>
      <c r="AK75" s="28" t="n">
        <f aca="false">SUM('IV.1'!AG142,'IV.2'!AG142,'IV.3'!AG142,'IV.4'!AG142)</f>
        <v>0</v>
      </c>
      <c r="AL75" s="28" t="n">
        <f aca="false">SUM('IV.1'!AH142,'IV.2'!AH142,'IV.3'!AH142,'IV.4'!AH142)</f>
        <v>0</v>
      </c>
      <c r="AM75" s="28" t="n">
        <f aca="false">SUM('IV.1'!AI142,'IV.2'!AI142,'IV.3'!AI142,'IV.4'!AI142)</f>
        <v>8</v>
      </c>
      <c r="AN75" s="28" t="n">
        <f aca="false">SUM('IV.1'!AJ142,'IV.2'!AJ142,'IV.3'!AJ142,'IV.4'!AJ142)</f>
        <v>17</v>
      </c>
      <c r="AO75" s="28" t="n">
        <f aca="false">SUM('IV.1'!AK142,'IV.2'!AK142,'IV.3'!AK142,'IV.4'!AK142)</f>
        <v>0</v>
      </c>
      <c r="AP75" s="28" t="n">
        <f aca="false">SUM('IV.1'!AL142,'IV.2'!AL142,'IV.3'!AL142,'IV.4'!AL142)</f>
        <v>0</v>
      </c>
      <c r="AQ75" s="28" t="n">
        <f aca="false">SUM('IV.1'!AM142,'IV.2'!AM142,'IV.3'!AM142,'IV.4'!AM142)</f>
        <v>2</v>
      </c>
      <c r="AR75" s="28" t="n">
        <f aca="false">SUM('IV.1'!AN142,'IV.2'!AN142,'IV.3'!AN142,'IV.4'!AN142)</f>
        <v>0</v>
      </c>
      <c r="AS75" s="28" t="n">
        <f aca="false">SUM('IV.1'!AO142,'IV.2'!AO142,'IV.3'!AO142,'IV.4'!AO142)</f>
        <v>2</v>
      </c>
      <c r="AT75" s="28" t="n">
        <f aca="false">SUM('IV.1'!AP142,'IV.2'!AP142,'IV.3'!AP142,'IV.4'!AP142)</f>
        <v>1</v>
      </c>
      <c r="AU75" s="133" t="s">
        <v>52</v>
      </c>
      <c r="AV75" s="24" t="s">
        <v>107</v>
      </c>
      <c r="AW75" s="24" t="s">
        <v>72</v>
      </c>
      <c r="AX75" s="24" t="s">
        <v>2003</v>
      </c>
      <c r="AY75" s="24" t="s">
        <v>3134</v>
      </c>
      <c r="AZ75" s="24" t="s">
        <v>3062</v>
      </c>
      <c r="BA75" s="24" t="s">
        <v>206</v>
      </c>
      <c r="BB75" s="24" t="s">
        <v>2227</v>
      </c>
      <c r="BC75" s="134" t="s">
        <v>2170</v>
      </c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s="24" customFormat="true" ht="13.8" hidden="false" customHeight="false" outlineLevel="0" collapsed="false">
      <c r="A76" s="24" t="s">
        <v>1575</v>
      </c>
      <c r="B76" s="24" t="s">
        <v>208</v>
      </c>
      <c r="C76" s="24" t="s">
        <v>135</v>
      </c>
      <c r="D76" s="24" t="n">
        <v>0</v>
      </c>
      <c r="E76" s="24" t="n">
        <v>0</v>
      </c>
      <c r="F76" s="24" t="n">
        <v>0</v>
      </c>
      <c r="G76" s="24" t="n">
        <v>1</v>
      </c>
      <c r="I76" s="140" t="n">
        <v>2</v>
      </c>
      <c r="J76" s="140" t="s">
        <v>106</v>
      </c>
      <c r="K76" s="140" t="n">
        <v>1</v>
      </c>
      <c r="L76" s="140"/>
      <c r="M76" s="28" t="n">
        <f aca="false">SUM('IV.1'!I144,'IV.2'!I144,'IV.3'!I144,'IV.4'!I144)</f>
        <v>0</v>
      </c>
      <c r="N76" s="28" t="n">
        <f aca="false">SUM('IV.1'!J144,'IV.2'!J144,'IV.3'!J144,'IV.4'!J144)</f>
        <v>4</v>
      </c>
      <c r="O76" s="28" t="n">
        <f aca="false">SUM('IV.1'!K144,'IV.2'!K144,'IV.3'!K144,'IV.4'!K144)</f>
        <v>9</v>
      </c>
      <c r="P76" s="28" t="n">
        <f aca="false">SUM('IV.1'!L144,'IV.2'!L144,'IV.3'!L144,'IV.4'!L144)</f>
        <v>10</v>
      </c>
      <c r="Q76" s="28" t="n">
        <f aca="false">SUM('IV.1'!M144,'IV.2'!M144,'IV.3'!M144,'IV.4'!M144)</f>
        <v>9</v>
      </c>
      <c r="R76" s="28" t="n">
        <f aca="false">SUM('IV.1'!N144,'IV.2'!N144,'IV.3'!N144,'IV.4'!N144)</f>
        <v>52</v>
      </c>
      <c r="S76" s="28" t="n">
        <f aca="false">SUM('IV.1'!O144,'IV.2'!O144,'IV.3'!O144,'IV.4'!O144)</f>
        <v>75</v>
      </c>
      <c r="T76" s="28" t="n">
        <f aca="false">SUM('IV.1'!P144,'IV.2'!P144,'IV.3'!P144,'IV.4'!P144)</f>
        <v>1</v>
      </c>
      <c r="U76" s="28" t="n">
        <f aca="false">SUM('IV.1'!Q144,'IV.2'!Q144,'IV.3'!Q144,'IV.4'!Q144)</f>
        <v>128</v>
      </c>
      <c r="V76" s="28" t="n">
        <f aca="false">SUM('IV.1'!R144,'IV.2'!R144,'IV.3'!R144,'IV.4'!R144)</f>
        <v>4</v>
      </c>
      <c r="W76" s="28" t="n">
        <f aca="false">SUM('IV.1'!S144,'IV.2'!S144,'IV.3'!S144,'IV.4'!S144)</f>
        <v>5</v>
      </c>
      <c r="X76" s="28" t="n">
        <f aca="false">SUM('IV.1'!T144,'IV.2'!T144,'IV.3'!T144,'IV.4'!T144)</f>
        <v>5</v>
      </c>
      <c r="Y76" s="28" t="n">
        <f aca="false">SUM('IV.1'!U144,'IV.2'!U144,'IV.3'!U144,'IV.4'!U144)</f>
        <v>3</v>
      </c>
      <c r="Z76" s="28" t="n">
        <f aca="false">SUM('IV.1'!V144,'IV.2'!V144,'IV.3'!V144,'IV.4'!V144)</f>
        <v>4</v>
      </c>
      <c r="AA76" s="28" t="n">
        <f aca="false">SUM('IV.1'!W144,'IV.2'!W144,'IV.3'!W144,'IV.4'!W144)</f>
        <v>2</v>
      </c>
      <c r="AB76" s="28" t="n">
        <f aca="false">SUM('IV.1'!X144,'IV.2'!X144,'IV.3'!X144,'IV.4'!X144)</f>
        <v>2</v>
      </c>
      <c r="AC76" s="28" t="n">
        <f aca="false">SUM('IV.1'!Y144,'IV.2'!Y144,'IV.3'!Y144,'IV.4'!Y144)</f>
        <v>0</v>
      </c>
      <c r="AD76" s="28" t="n">
        <f aca="false">SUM('IV.1'!Z144,'IV.2'!Z144,'IV.3'!Z144,'IV.4'!Z144)</f>
        <v>0</v>
      </c>
      <c r="AE76" s="28" t="n">
        <f aca="false">SUM('IV.1'!AA144,'IV.2'!AA144,'IV.3'!AA144,'IV.4'!AA144)</f>
        <v>2</v>
      </c>
      <c r="AF76" s="28" t="n">
        <f aca="false">SUM('IV.1'!AB144,'IV.2'!AB144,'IV.3'!AB144,'IV.4'!AB144)</f>
        <v>2</v>
      </c>
      <c r="AG76" s="28" t="n">
        <f aca="false">SUM('IV.1'!AC144,'IV.2'!AC144,'IV.3'!AC144,'IV.4'!AC144)</f>
        <v>0</v>
      </c>
      <c r="AH76" s="28" t="n">
        <f aca="false">SUM('IV.1'!AD144,'IV.2'!AD144,'IV.3'!AD144,'IV.4'!AD144)</f>
        <v>0</v>
      </c>
      <c r="AI76" s="28" t="n">
        <f aca="false">SUM('IV.1'!AE144,'IV.2'!AE144,'IV.3'!AE144,'IV.4'!AE144)</f>
        <v>2</v>
      </c>
      <c r="AJ76" s="28" t="n">
        <f aca="false">SUM('IV.1'!AF144,'IV.2'!AF144,'IV.3'!AF144,'IV.4'!AF144)</f>
        <v>1</v>
      </c>
      <c r="AK76" s="28" t="n">
        <f aca="false">SUM('IV.1'!AG144,'IV.2'!AG144,'IV.3'!AG144,'IV.4'!AG144)</f>
        <v>0</v>
      </c>
      <c r="AL76" s="28" t="n">
        <f aca="false">SUM('IV.1'!AH144,'IV.2'!AH144,'IV.3'!AH144,'IV.4'!AH144)</f>
        <v>0</v>
      </c>
      <c r="AM76" s="28" t="n">
        <f aca="false">SUM('IV.1'!AI144,'IV.2'!AI144,'IV.3'!AI144,'IV.4'!AI144)</f>
        <v>14</v>
      </c>
      <c r="AN76" s="28" t="n">
        <f aca="false">SUM('IV.1'!AJ144,'IV.2'!AJ144,'IV.3'!AJ144,'IV.4'!AJ144)</f>
        <v>14</v>
      </c>
      <c r="AO76" s="28" t="n">
        <f aca="false">SUM('IV.1'!AK144,'IV.2'!AK144,'IV.3'!AK144,'IV.4'!AK144)</f>
        <v>1</v>
      </c>
      <c r="AP76" s="28" t="n">
        <f aca="false">SUM('IV.1'!AL144,'IV.2'!AL144,'IV.3'!AL144,'IV.4'!AL144)</f>
        <v>0</v>
      </c>
      <c r="AQ76" s="28" t="n">
        <f aca="false">SUM('IV.1'!AM144,'IV.2'!AM144,'IV.3'!AM144,'IV.4'!AM144)</f>
        <v>4</v>
      </c>
      <c r="AR76" s="28" t="n">
        <f aca="false">SUM('IV.1'!AN144,'IV.2'!AN144,'IV.3'!AN144,'IV.4'!AN144)</f>
        <v>2</v>
      </c>
      <c r="AS76" s="28" t="n">
        <f aca="false">SUM('IV.1'!AO144,'IV.2'!AO144,'IV.3'!AO144,'IV.4'!AO144)</f>
        <v>6</v>
      </c>
      <c r="AT76" s="28" t="n">
        <f aca="false">SUM('IV.1'!AP144,'IV.2'!AP144,'IV.3'!AP144,'IV.4'!AP144)</f>
        <v>0</v>
      </c>
      <c r="AU76" s="133" t="s">
        <v>1472</v>
      </c>
      <c r="AV76" s="24" t="s">
        <v>120</v>
      </c>
      <c r="AW76" s="24" t="s">
        <v>72</v>
      </c>
      <c r="AX76" s="24" t="s">
        <v>140</v>
      </c>
      <c r="AY76" s="24" t="s">
        <v>1045</v>
      </c>
      <c r="AZ76" s="24" t="s">
        <v>502</v>
      </c>
      <c r="BA76" s="24" t="s">
        <v>326</v>
      </c>
      <c r="BB76" s="24" t="s">
        <v>2227</v>
      </c>
      <c r="BC76" s="134" t="s">
        <v>2170</v>
      </c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s="24" customFormat="true" ht="13.8" hidden="false" customHeight="false" outlineLevel="0" collapsed="false">
      <c r="A77" s="24" t="s">
        <v>1575</v>
      </c>
      <c r="B77" s="24" t="s">
        <v>2458</v>
      </c>
      <c r="C77" s="24" t="s">
        <v>100</v>
      </c>
      <c r="D77" s="24" t="n">
        <v>0</v>
      </c>
      <c r="E77" s="24" t="n">
        <v>0</v>
      </c>
      <c r="F77" s="24" t="n">
        <v>0</v>
      </c>
      <c r="G77" s="24" t="n">
        <v>1</v>
      </c>
      <c r="I77" s="140" t="n">
        <v>2</v>
      </c>
      <c r="J77" s="140" t="s">
        <v>2951</v>
      </c>
      <c r="K77" s="140" t="n">
        <v>1</v>
      </c>
      <c r="L77" s="140"/>
      <c r="M77" s="28" t="n">
        <f aca="false">SUM('IV.1'!I143,'IV.2'!I143,'IV.3'!I143,'IV.4'!I143)</f>
        <v>0</v>
      </c>
      <c r="N77" s="28" t="n">
        <f aca="false">SUM('IV.1'!J143,'IV.2'!J143,'IV.3'!J143,'IV.4'!J143)</f>
        <v>0</v>
      </c>
      <c r="O77" s="28" t="n">
        <f aca="false">SUM('IV.1'!K143,'IV.2'!K143,'IV.3'!K143,'IV.4'!K143)</f>
        <v>4</v>
      </c>
      <c r="P77" s="28" t="n">
        <f aca="false">SUM('IV.1'!L143,'IV.2'!L143,'IV.3'!L143,'IV.4'!L143)</f>
        <v>5</v>
      </c>
      <c r="Q77" s="28" t="n">
        <f aca="false">SUM('IV.1'!M143,'IV.2'!M143,'IV.3'!M143,'IV.4'!M143)</f>
        <v>5</v>
      </c>
      <c r="R77" s="28" t="n">
        <f aca="false">SUM('IV.1'!N143,'IV.2'!N143,'IV.3'!N143,'IV.4'!N143)</f>
        <v>28</v>
      </c>
      <c r="S77" s="28" t="n">
        <f aca="false">SUM('IV.1'!O143,'IV.2'!O143,'IV.3'!O143,'IV.4'!O143)</f>
        <v>6</v>
      </c>
      <c r="T77" s="28" t="n">
        <f aca="false">SUM('IV.1'!P143,'IV.2'!P143,'IV.3'!P143,'IV.4'!P143)</f>
        <v>0</v>
      </c>
      <c r="U77" s="28" t="n">
        <f aca="false">SUM('IV.1'!Q143,'IV.2'!Q143,'IV.3'!Q143,'IV.4'!Q143)</f>
        <v>34</v>
      </c>
      <c r="V77" s="28" t="n">
        <f aca="false">SUM('IV.1'!R143,'IV.2'!R143,'IV.3'!R143,'IV.4'!R143)</f>
        <v>0</v>
      </c>
      <c r="W77" s="28" t="n">
        <f aca="false">SUM('IV.1'!S143,'IV.2'!S143,'IV.3'!S143,'IV.4'!S143)</f>
        <v>0</v>
      </c>
      <c r="X77" s="28" t="n">
        <f aca="false">SUM('IV.1'!T143,'IV.2'!T143,'IV.3'!T143,'IV.4'!T143)</f>
        <v>0</v>
      </c>
      <c r="Y77" s="28" t="n">
        <f aca="false">SUM('IV.1'!U143,'IV.2'!U143,'IV.3'!U143,'IV.4'!U143)</f>
        <v>0</v>
      </c>
      <c r="Z77" s="28" t="n">
        <f aca="false">SUM('IV.1'!V143,'IV.2'!V143,'IV.3'!V143,'IV.4'!V143)</f>
        <v>0</v>
      </c>
      <c r="AA77" s="28" t="n">
        <f aca="false">SUM('IV.1'!W143,'IV.2'!W143,'IV.3'!W143,'IV.4'!W143)</f>
        <v>0</v>
      </c>
      <c r="AB77" s="28" t="n">
        <f aca="false">SUM('IV.1'!X143,'IV.2'!X143,'IV.3'!X143,'IV.4'!X143)</f>
        <v>0</v>
      </c>
      <c r="AC77" s="28" t="n">
        <f aca="false">SUM('IV.1'!Y143,'IV.2'!Y143,'IV.3'!Y143,'IV.4'!Y143)</f>
        <v>0</v>
      </c>
      <c r="AD77" s="28" t="n">
        <f aca="false">SUM('IV.1'!Z143,'IV.2'!Z143,'IV.3'!Z143,'IV.4'!Z143)</f>
        <v>0</v>
      </c>
      <c r="AE77" s="28" t="n">
        <f aca="false">SUM('IV.1'!AA143,'IV.2'!AA143,'IV.3'!AA143,'IV.4'!AA143)</f>
        <v>0</v>
      </c>
      <c r="AF77" s="28" t="n">
        <f aca="false">SUM('IV.1'!AB143,'IV.2'!AB143,'IV.3'!AB143,'IV.4'!AB143)</f>
        <v>0</v>
      </c>
      <c r="AG77" s="28" t="n">
        <f aca="false">SUM('IV.1'!AC143,'IV.2'!AC143,'IV.3'!AC143,'IV.4'!AC143)</f>
        <v>0</v>
      </c>
      <c r="AH77" s="28" t="n">
        <f aca="false">SUM('IV.1'!AD143,'IV.2'!AD143,'IV.3'!AD143,'IV.4'!AD143)</f>
        <v>0</v>
      </c>
      <c r="AI77" s="28" t="n">
        <f aca="false">SUM('IV.1'!AE143,'IV.2'!AE143,'IV.3'!AE143,'IV.4'!AE143)</f>
        <v>0</v>
      </c>
      <c r="AJ77" s="28" t="n">
        <f aca="false">SUM('IV.1'!AF143,'IV.2'!AF143,'IV.3'!AF143,'IV.4'!AF143)</f>
        <v>0</v>
      </c>
      <c r="AK77" s="28" t="n">
        <f aca="false">SUM('IV.1'!AG143,'IV.2'!AG143,'IV.3'!AG143,'IV.4'!AG143)</f>
        <v>0</v>
      </c>
      <c r="AL77" s="28" t="n">
        <f aca="false">SUM('IV.1'!AH143,'IV.2'!AH143,'IV.3'!AH143,'IV.4'!AH143)</f>
        <v>0</v>
      </c>
      <c r="AM77" s="28" t="n">
        <f aca="false">SUM('IV.1'!AI143,'IV.2'!AI143,'IV.3'!AI143,'IV.4'!AI143)</f>
        <v>0</v>
      </c>
      <c r="AN77" s="28" t="n">
        <f aca="false">SUM('IV.1'!AJ143,'IV.2'!AJ143,'IV.3'!AJ143,'IV.4'!AJ143)</f>
        <v>0</v>
      </c>
      <c r="AO77" s="28" t="n">
        <f aca="false">SUM('IV.1'!AK143,'IV.2'!AK143,'IV.3'!AK143,'IV.4'!AK143)</f>
        <v>0</v>
      </c>
      <c r="AP77" s="28" t="n">
        <f aca="false">SUM('IV.1'!AL143,'IV.2'!AL143,'IV.3'!AL143,'IV.4'!AL143)</f>
        <v>0</v>
      </c>
      <c r="AQ77" s="28" t="n">
        <f aca="false">SUM('IV.1'!AM143,'IV.2'!AM143,'IV.3'!AM143,'IV.4'!AM143)</f>
        <v>3</v>
      </c>
      <c r="AR77" s="28" t="n">
        <f aca="false">SUM('IV.1'!AN143,'IV.2'!AN143,'IV.3'!AN143,'IV.4'!AN143)</f>
        <v>0</v>
      </c>
      <c r="AS77" s="28" t="n">
        <f aca="false">SUM('IV.1'!AO143,'IV.2'!AO143,'IV.3'!AO143,'IV.4'!AO143)</f>
        <v>3</v>
      </c>
      <c r="AT77" s="28" t="n">
        <f aca="false">SUM('IV.1'!AP143,'IV.2'!AP143,'IV.3'!AP143,'IV.4'!AP143)</f>
        <v>11</v>
      </c>
      <c r="AU77" s="133" t="s">
        <v>1472</v>
      </c>
      <c r="AV77" s="24" t="s">
        <v>120</v>
      </c>
      <c r="AW77" s="24" t="s">
        <v>64</v>
      </c>
      <c r="AX77" s="24" t="s">
        <v>55</v>
      </c>
      <c r="AY77" s="24" t="s">
        <v>3136</v>
      </c>
      <c r="AZ77" s="24" t="s">
        <v>142</v>
      </c>
      <c r="BA77" s="24" t="s">
        <v>3135</v>
      </c>
      <c r="BB77" s="24" t="s">
        <v>2227</v>
      </c>
      <c r="BC77" s="134" t="s">
        <v>2170</v>
      </c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s="24" customFormat="true" ht="13.8" hidden="false" customHeight="false" outlineLevel="0" collapsed="false">
      <c r="A78" s="24" t="s">
        <v>3137</v>
      </c>
      <c r="B78" s="24" t="s">
        <v>198</v>
      </c>
      <c r="C78" s="24" t="s">
        <v>233</v>
      </c>
      <c r="D78" s="24" t="n">
        <v>0</v>
      </c>
      <c r="E78" s="24" t="n">
        <v>0</v>
      </c>
      <c r="F78" s="24" t="n">
        <v>0</v>
      </c>
      <c r="G78" s="24" t="n">
        <v>1</v>
      </c>
      <c r="I78" s="140" t="n">
        <v>2</v>
      </c>
      <c r="J78" s="140" t="s">
        <v>2951</v>
      </c>
      <c r="K78" s="140" t="n">
        <v>1</v>
      </c>
      <c r="L78" s="140"/>
      <c r="M78" s="28" t="n">
        <f aca="false">SUM('IV.1'!I146,'IV.2'!I146,'IV.3'!I146,'IV.4'!I146)</f>
        <v>0</v>
      </c>
      <c r="N78" s="28" t="n">
        <f aca="false">SUM('IV.1'!J146,'IV.2'!J146,'IV.3'!J146,'IV.4'!J146)</f>
        <v>0</v>
      </c>
      <c r="O78" s="28" t="n">
        <f aca="false">SUM('IV.1'!K146,'IV.2'!K146,'IV.3'!K146,'IV.4'!K146)</f>
        <v>1</v>
      </c>
      <c r="P78" s="28" t="n">
        <f aca="false">SUM('IV.1'!L146,'IV.2'!L146,'IV.3'!L146,'IV.4'!L146)</f>
        <v>1</v>
      </c>
      <c r="Q78" s="28" t="n">
        <f aca="false">SUM('IV.1'!M146,'IV.2'!M146,'IV.3'!M146,'IV.4'!M146)</f>
        <v>2</v>
      </c>
      <c r="R78" s="28" t="n">
        <f aca="false">SUM('IV.1'!N146,'IV.2'!N146,'IV.3'!N146,'IV.4'!N146)</f>
        <v>4</v>
      </c>
      <c r="S78" s="28" t="n">
        <f aca="false">SUM('IV.1'!O146,'IV.2'!O146,'IV.3'!O146,'IV.4'!O146)</f>
        <v>2</v>
      </c>
      <c r="T78" s="28" t="n">
        <f aca="false">SUM('IV.1'!P146,'IV.2'!P146,'IV.3'!P146,'IV.4'!P146)</f>
        <v>0</v>
      </c>
      <c r="U78" s="28" t="n">
        <f aca="false">SUM('IV.1'!Q146,'IV.2'!Q146,'IV.3'!Q146,'IV.4'!Q146)</f>
        <v>6</v>
      </c>
      <c r="V78" s="28" t="n">
        <f aca="false">SUM('IV.1'!R146,'IV.2'!R146,'IV.3'!R146,'IV.4'!R146)</f>
        <v>0</v>
      </c>
      <c r="W78" s="28" t="n">
        <f aca="false">SUM('IV.1'!S146,'IV.2'!S146,'IV.3'!S146,'IV.4'!S146)</f>
        <v>0</v>
      </c>
      <c r="X78" s="28" t="n">
        <f aca="false">SUM('IV.1'!T146,'IV.2'!T146,'IV.3'!T146,'IV.4'!T146)</f>
        <v>0</v>
      </c>
      <c r="Y78" s="28" t="n">
        <f aca="false">SUM('IV.1'!U146,'IV.2'!U146,'IV.3'!U146,'IV.4'!U146)</f>
        <v>0</v>
      </c>
      <c r="Z78" s="28" t="n">
        <f aca="false">SUM('IV.1'!V146,'IV.2'!V146,'IV.3'!V146,'IV.4'!V146)</f>
        <v>0</v>
      </c>
      <c r="AA78" s="28" t="n">
        <f aca="false">SUM('IV.1'!W146,'IV.2'!W146,'IV.3'!W146,'IV.4'!W146)</f>
        <v>0</v>
      </c>
      <c r="AB78" s="28" t="n">
        <f aca="false">SUM('IV.1'!X146,'IV.2'!X146,'IV.3'!X146,'IV.4'!X146)</f>
        <v>0</v>
      </c>
      <c r="AC78" s="28" t="n">
        <f aca="false">SUM('IV.1'!Y146,'IV.2'!Y146,'IV.3'!Y146,'IV.4'!Y146)</f>
        <v>0</v>
      </c>
      <c r="AD78" s="28" t="n">
        <f aca="false">SUM('IV.1'!Z146,'IV.2'!Z146,'IV.3'!Z146,'IV.4'!Z146)</f>
        <v>0</v>
      </c>
      <c r="AE78" s="28" t="n">
        <f aca="false">SUM('IV.1'!AA146,'IV.2'!AA146,'IV.3'!AA146,'IV.4'!AA146)</f>
        <v>0</v>
      </c>
      <c r="AF78" s="28" t="n">
        <f aca="false">SUM('IV.1'!AB146,'IV.2'!AB146,'IV.3'!AB146,'IV.4'!AB146)</f>
        <v>0</v>
      </c>
      <c r="AG78" s="28" t="n">
        <f aca="false">SUM('IV.1'!AC146,'IV.2'!AC146,'IV.3'!AC146,'IV.4'!AC146)</f>
        <v>0</v>
      </c>
      <c r="AH78" s="28" t="n">
        <f aca="false">SUM('IV.1'!AD146,'IV.2'!AD146,'IV.3'!AD146,'IV.4'!AD146)</f>
        <v>0</v>
      </c>
      <c r="AI78" s="28" t="n">
        <f aca="false">SUM('IV.1'!AE146,'IV.2'!AE146,'IV.3'!AE146,'IV.4'!AE146)</f>
        <v>0</v>
      </c>
      <c r="AJ78" s="28" t="n">
        <f aca="false">SUM('IV.1'!AF146,'IV.2'!AF146,'IV.3'!AF146,'IV.4'!AF146)</f>
        <v>0</v>
      </c>
      <c r="AK78" s="28" t="n">
        <f aca="false">SUM('IV.1'!AG146,'IV.2'!AG146,'IV.3'!AG146,'IV.4'!AG146)</f>
        <v>0</v>
      </c>
      <c r="AL78" s="28" t="n">
        <f aca="false">SUM('IV.1'!AH146,'IV.2'!AH146,'IV.3'!AH146,'IV.4'!AH146)</f>
        <v>0</v>
      </c>
      <c r="AM78" s="28" t="n">
        <f aca="false">SUM('IV.1'!AI146,'IV.2'!AI146,'IV.3'!AI146,'IV.4'!AI146)</f>
        <v>0</v>
      </c>
      <c r="AN78" s="28" t="n">
        <f aca="false">SUM('IV.1'!AJ146,'IV.2'!AJ146,'IV.3'!AJ146,'IV.4'!AJ146)</f>
        <v>0</v>
      </c>
      <c r="AO78" s="28" t="n">
        <f aca="false">SUM('IV.1'!AK146,'IV.2'!AK146,'IV.3'!AK146,'IV.4'!AK146)</f>
        <v>0</v>
      </c>
      <c r="AP78" s="28" t="n">
        <f aca="false">SUM('IV.1'!AL146,'IV.2'!AL146,'IV.3'!AL146,'IV.4'!AL146)</f>
        <v>0</v>
      </c>
      <c r="AQ78" s="28" t="n">
        <f aca="false">SUM('IV.1'!AM146,'IV.2'!AM146,'IV.3'!AM146,'IV.4'!AM146)</f>
        <v>3</v>
      </c>
      <c r="AR78" s="28" t="n">
        <f aca="false">SUM('IV.1'!AN146,'IV.2'!AN146,'IV.3'!AN146,'IV.4'!AN146)</f>
        <v>1</v>
      </c>
      <c r="AS78" s="28" t="n">
        <f aca="false">SUM('IV.1'!AO146,'IV.2'!AO146,'IV.3'!AO146,'IV.4'!AO146)</f>
        <v>4</v>
      </c>
      <c r="AT78" s="28" t="n">
        <f aca="false">SUM('IV.1'!AP146,'IV.2'!AP146,'IV.3'!AP146,'IV.4'!AP146)</f>
        <v>0</v>
      </c>
      <c r="AU78" s="133" t="s">
        <v>52</v>
      </c>
      <c r="AV78" s="24" t="s">
        <v>89</v>
      </c>
      <c r="AW78" s="24" t="s">
        <v>72</v>
      </c>
      <c r="AX78" s="24" t="s">
        <v>55</v>
      </c>
      <c r="AY78" s="24" t="s">
        <v>2096</v>
      </c>
      <c r="AZ78" s="24" t="s">
        <v>182</v>
      </c>
      <c r="BA78" s="24" t="s">
        <v>206</v>
      </c>
      <c r="BB78" s="24" t="s">
        <v>2227</v>
      </c>
      <c r="BC78" s="134" t="s">
        <v>2170</v>
      </c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s="24" customFormat="true" ht="13.8" hidden="false" customHeight="false" outlineLevel="0" collapsed="false">
      <c r="A79" s="24" t="s">
        <v>3142</v>
      </c>
      <c r="B79" s="24" t="s">
        <v>3106</v>
      </c>
      <c r="C79" s="24" t="s">
        <v>408</v>
      </c>
      <c r="D79" s="24" t="n">
        <v>0</v>
      </c>
      <c r="E79" s="24" t="n">
        <v>0</v>
      </c>
      <c r="F79" s="24" t="n">
        <v>0</v>
      </c>
      <c r="G79" s="24" t="n">
        <v>1</v>
      </c>
      <c r="I79" s="140" t="n">
        <v>2</v>
      </c>
      <c r="J79" s="140" t="s">
        <v>2951</v>
      </c>
      <c r="K79" s="140" t="n">
        <v>1</v>
      </c>
      <c r="L79" s="140" t="n">
        <v>1</v>
      </c>
      <c r="M79" s="28" t="n">
        <f aca="false">SUM('IV.1'!I149,'IV.2'!I149,'IV.3'!I149,'IV.4'!I149)</f>
        <v>0</v>
      </c>
      <c r="N79" s="28" t="n">
        <f aca="false">SUM('IV.1'!J149,'IV.2'!J149,'IV.3'!J149,'IV.4'!J149)</f>
        <v>0</v>
      </c>
      <c r="O79" s="28" t="n">
        <f aca="false">SUM('IV.1'!K149,'IV.2'!K149,'IV.3'!K149,'IV.4'!K149)</f>
        <v>0</v>
      </c>
      <c r="P79" s="28" t="n">
        <f aca="false">SUM('IV.1'!L149,'IV.2'!L149,'IV.3'!L149,'IV.4'!L149)</f>
        <v>1</v>
      </c>
      <c r="Q79" s="28" t="n">
        <f aca="false">SUM('IV.1'!M149,'IV.2'!M149,'IV.3'!M149,'IV.4'!M149)</f>
        <v>0</v>
      </c>
      <c r="R79" s="28" t="n">
        <f aca="false">SUM('IV.1'!N149,'IV.2'!N149,'IV.3'!N149,'IV.4'!N149)</f>
        <v>0</v>
      </c>
      <c r="S79" s="28" t="n">
        <f aca="false">SUM('IV.1'!O149,'IV.2'!O149,'IV.3'!O149,'IV.4'!O149)</f>
        <v>0</v>
      </c>
      <c r="T79" s="28" t="n">
        <f aca="false">SUM('IV.1'!P149,'IV.2'!P149,'IV.3'!P149,'IV.4'!P149)</f>
        <v>1</v>
      </c>
      <c r="U79" s="28" t="n">
        <f aca="false">SUM('IV.1'!Q149,'IV.2'!Q149,'IV.3'!Q149,'IV.4'!Q149)</f>
        <v>1</v>
      </c>
      <c r="V79" s="28" t="n">
        <f aca="false">SUM('IV.1'!R149,'IV.2'!R149,'IV.3'!R149,'IV.4'!R149)</f>
        <v>0</v>
      </c>
      <c r="W79" s="28" t="n">
        <f aca="false">SUM('IV.1'!S149,'IV.2'!S149,'IV.3'!S149,'IV.4'!S149)</f>
        <v>0</v>
      </c>
      <c r="X79" s="28" t="n">
        <f aca="false">SUM('IV.1'!T149,'IV.2'!T149,'IV.3'!T149,'IV.4'!T149)</f>
        <v>0</v>
      </c>
      <c r="Y79" s="28" t="n">
        <f aca="false">SUM('IV.1'!U149,'IV.2'!U149,'IV.3'!U149,'IV.4'!U149)</f>
        <v>0</v>
      </c>
      <c r="Z79" s="28" t="n">
        <f aca="false">SUM('IV.1'!V149,'IV.2'!V149,'IV.3'!V149,'IV.4'!V149)</f>
        <v>0</v>
      </c>
      <c r="AA79" s="28" t="n">
        <f aca="false">SUM('IV.1'!W149,'IV.2'!W149,'IV.3'!W149,'IV.4'!W149)</f>
        <v>0</v>
      </c>
      <c r="AB79" s="28" t="n">
        <f aca="false">SUM('IV.1'!X149,'IV.2'!X149,'IV.3'!X149,'IV.4'!X149)</f>
        <v>0</v>
      </c>
      <c r="AC79" s="28" t="n">
        <f aca="false">SUM('IV.1'!Y149,'IV.2'!Y149,'IV.3'!Y149,'IV.4'!Y149)</f>
        <v>0</v>
      </c>
      <c r="AD79" s="28" t="n">
        <f aca="false">SUM('IV.1'!Z149,'IV.2'!Z149,'IV.3'!Z149,'IV.4'!Z149)</f>
        <v>0</v>
      </c>
      <c r="AE79" s="28" t="n">
        <f aca="false">SUM('IV.1'!AA149,'IV.2'!AA149,'IV.3'!AA149,'IV.4'!AA149)</f>
        <v>0</v>
      </c>
      <c r="AF79" s="28" t="n">
        <f aca="false">SUM('IV.1'!AB149,'IV.2'!AB149,'IV.3'!AB149,'IV.4'!AB149)</f>
        <v>0</v>
      </c>
      <c r="AG79" s="28" t="n">
        <f aca="false">SUM('IV.1'!AC149,'IV.2'!AC149,'IV.3'!AC149,'IV.4'!AC149)</f>
        <v>0</v>
      </c>
      <c r="AH79" s="28" t="n">
        <f aca="false">SUM('IV.1'!AD149,'IV.2'!AD149,'IV.3'!AD149,'IV.4'!AD149)</f>
        <v>0</v>
      </c>
      <c r="AI79" s="28" t="n">
        <f aca="false">SUM('IV.1'!AE149,'IV.2'!AE149,'IV.3'!AE149,'IV.4'!AE149)</f>
        <v>0</v>
      </c>
      <c r="AJ79" s="28" t="n">
        <f aca="false">SUM('IV.1'!AF149,'IV.2'!AF149,'IV.3'!AF149,'IV.4'!AF149)</f>
        <v>0</v>
      </c>
      <c r="AK79" s="28" t="n">
        <f aca="false">SUM('IV.1'!AG149,'IV.2'!AG149,'IV.3'!AG149,'IV.4'!AG149)</f>
        <v>0</v>
      </c>
      <c r="AL79" s="28" t="n">
        <f aca="false">SUM('IV.1'!AH149,'IV.2'!AH149,'IV.3'!AH149,'IV.4'!AH149)</f>
        <v>0</v>
      </c>
      <c r="AM79" s="28" t="n">
        <f aca="false">SUM('IV.1'!AI149,'IV.2'!AI149,'IV.3'!AI149,'IV.4'!AI149)</f>
        <v>0</v>
      </c>
      <c r="AN79" s="28" t="n">
        <f aca="false">SUM('IV.1'!AJ149,'IV.2'!AJ149,'IV.3'!AJ149,'IV.4'!AJ149)</f>
        <v>0</v>
      </c>
      <c r="AO79" s="28" t="n">
        <f aca="false">SUM('IV.1'!AK149,'IV.2'!AK149,'IV.3'!AK149,'IV.4'!AK149)</f>
        <v>0</v>
      </c>
      <c r="AP79" s="28" t="n">
        <f aca="false">SUM('IV.1'!AL149,'IV.2'!AL149,'IV.3'!AL149,'IV.4'!AL149)</f>
        <v>0</v>
      </c>
      <c r="AQ79" s="28" t="n">
        <f aca="false">SUM('IV.1'!AM149,'IV.2'!AM149,'IV.3'!AM149,'IV.4'!AM149)</f>
        <v>0</v>
      </c>
      <c r="AR79" s="28" t="n">
        <f aca="false">SUM('IV.1'!AN149,'IV.2'!AN149,'IV.3'!AN149,'IV.4'!AN149)</f>
        <v>0</v>
      </c>
      <c r="AS79" s="28" t="n">
        <f aca="false">SUM('IV.1'!AO149,'IV.2'!AO149,'IV.3'!AO149,'IV.4'!AO149)</f>
        <v>0</v>
      </c>
      <c r="AT79" s="28" t="n">
        <f aca="false">SUM('IV.1'!AP149,'IV.2'!AP149,'IV.3'!AP149,'IV.4'!AP149)</f>
        <v>0</v>
      </c>
      <c r="AU79" s="133" t="s">
        <v>52</v>
      </c>
      <c r="AV79" s="24" t="s">
        <v>107</v>
      </c>
      <c r="AW79" s="24" t="s">
        <v>72</v>
      </c>
      <c r="AX79" s="24" t="s">
        <v>3144</v>
      </c>
      <c r="AY79" s="24" t="s">
        <v>3145</v>
      </c>
      <c r="AZ79" s="24" t="s">
        <v>440</v>
      </c>
      <c r="BA79" s="24" t="s">
        <v>1365</v>
      </c>
      <c r="BB79" s="24" t="s">
        <v>2227</v>
      </c>
      <c r="BC79" s="134" t="s">
        <v>2170</v>
      </c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s="24" customFormat="true" ht="13.8" hidden="false" customHeight="false" outlineLevel="0" collapsed="false">
      <c r="A80" s="24" t="s">
        <v>3146</v>
      </c>
      <c r="B80" s="24" t="s">
        <v>229</v>
      </c>
      <c r="C80" s="24" t="s">
        <v>3147</v>
      </c>
      <c r="D80" s="24" t="n">
        <v>0</v>
      </c>
      <c r="E80" s="24" t="n">
        <v>0</v>
      </c>
      <c r="F80" s="24" t="n">
        <v>0</v>
      </c>
      <c r="G80" s="24" t="n">
        <v>1</v>
      </c>
      <c r="I80" s="140" t="n">
        <v>2</v>
      </c>
      <c r="J80" s="140" t="s">
        <v>2949</v>
      </c>
      <c r="K80" s="140" t="n">
        <v>1</v>
      </c>
      <c r="L80" s="140"/>
      <c r="M80" s="28" t="n">
        <f aca="false">SUM('IV.1'!I151,'IV.2'!I151,'IV.3'!I151,'IV.4'!I151)</f>
        <v>0</v>
      </c>
      <c r="N80" s="28" t="n">
        <f aca="false">SUM('IV.1'!J151,'IV.2'!J151,'IV.3'!J151,'IV.4'!J151)</f>
        <v>0</v>
      </c>
      <c r="O80" s="28" t="n">
        <f aca="false">SUM('IV.1'!K151,'IV.2'!K151,'IV.3'!K151,'IV.4'!K151)</f>
        <v>6</v>
      </c>
      <c r="P80" s="28" t="n">
        <f aca="false">SUM('IV.1'!L151,'IV.2'!L151,'IV.3'!L151,'IV.4'!L151)</f>
        <v>4</v>
      </c>
      <c r="Q80" s="28" t="n">
        <f aca="false">SUM('IV.1'!M151,'IV.2'!M151,'IV.3'!M151,'IV.4'!M151)</f>
        <v>8</v>
      </c>
      <c r="R80" s="28" t="n">
        <f aca="false">SUM('IV.1'!N151,'IV.2'!N151,'IV.3'!N151,'IV.4'!N151)</f>
        <v>11</v>
      </c>
      <c r="S80" s="28" t="n">
        <f aca="false">SUM('IV.1'!O151,'IV.2'!O151,'IV.3'!O151,'IV.4'!O151)</f>
        <v>3</v>
      </c>
      <c r="T80" s="28" t="n">
        <f aca="false">SUM('IV.1'!P151,'IV.2'!P151,'IV.3'!P151,'IV.4'!P151)</f>
        <v>1</v>
      </c>
      <c r="U80" s="28" t="n">
        <f aca="false">SUM('IV.1'!Q151,'IV.2'!Q151,'IV.3'!Q151,'IV.4'!Q151)</f>
        <v>15</v>
      </c>
      <c r="V80" s="28" t="n">
        <f aca="false">SUM('IV.1'!R151,'IV.2'!R151,'IV.3'!R151,'IV.4'!R151)</f>
        <v>0</v>
      </c>
      <c r="W80" s="28" t="n">
        <f aca="false">SUM('IV.1'!S151,'IV.2'!S151,'IV.3'!S151,'IV.4'!S151)</f>
        <v>0</v>
      </c>
      <c r="X80" s="28" t="n">
        <f aca="false">SUM('IV.1'!T151,'IV.2'!T151,'IV.3'!T151,'IV.4'!T151)</f>
        <v>0</v>
      </c>
      <c r="Y80" s="28" t="n">
        <f aca="false">SUM('IV.1'!U151,'IV.2'!U151,'IV.3'!U151,'IV.4'!U151)</f>
        <v>0</v>
      </c>
      <c r="Z80" s="28" t="n">
        <f aca="false">SUM('IV.1'!V151,'IV.2'!V151,'IV.3'!V151,'IV.4'!V151)</f>
        <v>0</v>
      </c>
      <c r="AA80" s="28" t="n">
        <f aca="false">SUM('IV.1'!W151,'IV.2'!W151,'IV.3'!W151,'IV.4'!W151)</f>
        <v>0</v>
      </c>
      <c r="AB80" s="28" t="n">
        <f aca="false">SUM('IV.1'!X151,'IV.2'!X151,'IV.3'!X151,'IV.4'!X151)</f>
        <v>0</v>
      </c>
      <c r="AC80" s="28" t="n">
        <f aca="false">SUM('IV.1'!Y151,'IV.2'!Y151,'IV.3'!Y151,'IV.4'!Y151)</f>
        <v>0</v>
      </c>
      <c r="AD80" s="28" t="n">
        <f aca="false">SUM('IV.1'!Z151,'IV.2'!Z151,'IV.3'!Z151,'IV.4'!Z151)</f>
        <v>0</v>
      </c>
      <c r="AE80" s="28" t="n">
        <f aca="false">SUM('IV.1'!AA151,'IV.2'!AA151,'IV.3'!AA151,'IV.4'!AA151)</f>
        <v>0</v>
      </c>
      <c r="AF80" s="28" t="n">
        <f aca="false">SUM('IV.1'!AB151,'IV.2'!AB151,'IV.3'!AB151,'IV.4'!AB151)</f>
        <v>0</v>
      </c>
      <c r="AG80" s="28" t="n">
        <f aca="false">SUM('IV.1'!AC151,'IV.2'!AC151,'IV.3'!AC151,'IV.4'!AC151)</f>
        <v>0</v>
      </c>
      <c r="AH80" s="28" t="n">
        <f aca="false">SUM('IV.1'!AD151,'IV.2'!AD151,'IV.3'!AD151,'IV.4'!AD151)</f>
        <v>0</v>
      </c>
      <c r="AI80" s="28" t="n">
        <f aca="false">SUM('IV.1'!AE151,'IV.2'!AE151,'IV.3'!AE151,'IV.4'!AE151)</f>
        <v>0</v>
      </c>
      <c r="AJ80" s="28" t="n">
        <f aca="false">SUM('IV.1'!AF151,'IV.2'!AF151,'IV.3'!AF151,'IV.4'!AF151)</f>
        <v>0</v>
      </c>
      <c r="AK80" s="28" t="n">
        <f aca="false">SUM('IV.1'!AG151,'IV.2'!AG151,'IV.3'!AG151,'IV.4'!AG151)</f>
        <v>0</v>
      </c>
      <c r="AL80" s="28" t="n">
        <f aca="false">SUM('IV.1'!AH151,'IV.2'!AH151,'IV.3'!AH151,'IV.4'!AH151)</f>
        <v>0</v>
      </c>
      <c r="AM80" s="28" t="n">
        <f aca="false">SUM('IV.1'!AI151,'IV.2'!AI151,'IV.3'!AI151,'IV.4'!AI151)</f>
        <v>0</v>
      </c>
      <c r="AN80" s="28" t="n">
        <f aca="false">SUM('IV.1'!AJ151,'IV.2'!AJ151,'IV.3'!AJ151,'IV.4'!AJ151)</f>
        <v>0</v>
      </c>
      <c r="AO80" s="28" t="n">
        <f aca="false">SUM('IV.1'!AK151,'IV.2'!AK151,'IV.3'!AK151,'IV.4'!AK151)</f>
        <v>0</v>
      </c>
      <c r="AP80" s="28" t="n">
        <f aca="false">SUM('IV.1'!AL151,'IV.2'!AL151,'IV.3'!AL151,'IV.4'!AL151)</f>
        <v>0</v>
      </c>
      <c r="AQ80" s="28" t="n">
        <f aca="false">SUM('IV.1'!AM151,'IV.2'!AM151,'IV.3'!AM151,'IV.4'!AM151)</f>
        <v>0</v>
      </c>
      <c r="AR80" s="28" t="n">
        <f aca="false">SUM('IV.1'!AN151,'IV.2'!AN151,'IV.3'!AN151,'IV.4'!AN151)</f>
        <v>4</v>
      </c>
      <c r="AS80" s="28" t="n">
        <f aca="false">SUM('IV.1'!AO151,'IV.2'!AO151,'IV.3'!AO151,'IV.4'!AO151)</f>
        <v>4</v>
      </c>
      <c r="AT80" s="28" t="n">
        <f aca="false">SUM('IV.1'!AP151,'IV.2'!AP151,'IV.3'!AP151,'IV.4'!AP151)</f>
        <v>0</v>
      </c>
      <c r="AU80" s="133" t="s">
        <v>318</v>
      </c>
      <c r="AV80" s="24" t="s">
        <v>63</v>
      </c>
      <c r="AW80" s="24" t="s">
        <v>72</v>
      </c>
      <c r="AX80" s="24" t="s">
        <v>324</v>
      </c>
      <c r="AY80" s="24" t="s">
        <v>73</v>
      </c>
      <c r="AZ80" s="24" t="s">
        <v>123</v>
      </c>
      <c r="BA80" s="24" t="s">
        <v>200</v>
      </c>
      <c r="BB80" s="24" t="s">
        <v>2227</v>
      </c>
      <c r="BC80" s="134" t="s">
        <v>2170</v>
      </c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s="24" customFormat="true" ht="13.8" hidden="false" customHeight="false" outlineLevel="0" collapsed="false">
      <c r="A81" s="24" t="s">
        <v>1596</v>
      </c>
      <c r="B81" s="24" t="s">
        <v>3148</v>
      </c>
      <c r="C81" s="24" t="s">
        <v>258</v>
      </c>
      <c r="D81" s="24" t="n">
        <v>0</v>
      </c>
      <c r="E81" s="24" t="n">
        <v>0</v>
      </c>
      <c r="F81" s="24" t="n">
        <v>0</v>
      </c>
      <c r="G81" s="24" t="n">
        <v>1</v>
      </c>
      <c r="I81" s="140" t="n">
        <v>2</v>
      </c>
      <c r="J81" s="140" t="s">
        <v>2951</v>
      </c>
      <c r="K81" s="140" t="n">
        <v>1</v>
      </c>
      <c r="L81" s="140" t="n">
        <v>1</v>
      </c>
      <c r="M81" s="28" t="n">
        <f aca="false">SUM('IV.1'!I152,'IV.2'!I152,'IV.3'!I152,'IV.4'!I152)</f>
        <v>0</v>
      </c>
      <c r="N81" s="28" t="n">
        <f aca="false">SUM('IV.1'!J152,'IV.2'!J152,'IV.3'!J152,'IV.4'!J152)</f>
        <v>0</v>
      </c>
      <c r="O81" s="28" t="n">
        <f aca="false">SUM('IV.1'!K152,'IV.2'!K152,'IV.3'!K152,'IV.4'!K152)</f>
        <v>8</v>
      </c>
      <c r="P81" s="28" t="n">
        <f aca="false">SUM('IV.1'!L152,'IV.2'!L152,'IV.3'!L152,'IV.4'!L152)</f>
        <v>7</v>
      </c>
      <c r="Q81" s="28" t="n">
        <f aca="false">SUM('IV.1'!M152,'IV.2'!M152,'IV.3'!M152,'IV.4'!M152)</f>
        <v>6</v>
      </c>
      <c r="R81" s="28" t="n">
        <f aca="false">SUM('IV.1'!N152,'IV.2'!N152,'IV.3'!N152,'IV.4'!N152)</f>
        <v>45</v>
      </c>
      <c r="S81" s="28" t="n">
        <f aca="false">SUM('IV.1'!O152,'IV.2'!O152,'IV.3'!O152,'IV.4'!O152)</f>
        <v>14</v>
      </c>
      <c r="T81" s="28" t="n">
        <f aca="false">SUM('IV.1'!P152,'IV.2'!P152,'IV.3'!P152,'IV.4'!P152)</f>
        <v>1</v>
      </c>
      <c r="U81" s="28" t="n">
        <f aca="false">SUM('IV.1'!Q152,'IV.2'!Q152,'IV.3'!Q152,'IV.4'!Q152)</f>
        <v>60</v>
      </c>
      <c r="V81" s="28" t="n">
        <f aca="false">SUM('IV.1'!R152,'IV.2'!R152,'IV.3'!R152,'IV.4'!R152)</f>
        <v>0</v>
      </c>
      <c r="W81" s="28" t="n">
        <f aca="false">SUM('IV.1'!S152,'IV.2'!S152,'IV.3'!S152,'IV.4'!S152)</f>
        <v>3</v>
      </c>
      <c r="X81" s="28" t="n">
        <f aca="false">SUM('IV.1'!T152,'IV.2'!T152,'IV.3'!T152,'IV.4'!T152)</f>
        <v>3</v>
      </c>
      <c r="Y81" s="28" t="n">
        <f aca="false">SUM('IV.1'!U152,'IV.2'!U152,'IV.3'!U152,'IV.4'!U152)</f>
        <v>3</v>
      </c>
      <c r="Z81" s="28" t="n">
        <f aca="false">SUM('IV.1'!V152,'IV.2'!V152,'IV.3'!V152,'IV.4'!V152)</f>
        <v>6</v>
      </c>
      <c r="AA81" s="28" t="n">
        <f aca="false">SUM('IV.1'!W152,'IV.2'!W152,'IV.3'!W152,'IV.4'!W152)</f>
        <v>0</v>
      </c>
      <c r="AB81" s="28" t="n">
        <f aca="false">SUM('IV.1'!X152,'IV.2'!X152,'IV.3'!X152,'IV.4'!X152)</f>
        <v>0</v>
      </c>
      <c r="AC81" s="28" t="n">
        <f aca="false">SUM('IV.1'!Y152,'IV.2'!Y152,'IV.3'!Y152,'IV.4'!Y152)</f>
        <v>0</v>
      </c>
      <c r="AD81" s="28" t="n">
        <f aca="false">SUM('IV.1'!Z152,'IV.2'!Z152,'IV.3'!Z152,'IV.4'!Z152)</f>
        <v>0</v>
      </c>
      <c r="AE81" s="28" t="n">
        <f aca="false">SUM('IV.1'!AA152,'IV.2'!AA152,'IV.3'!AA152,'IV.4'!AA152)</f>
        <v>2</v>
      </c>
      <c r="AF81" s="28" t="n">
        <f aca="false">SUM('IV.1'!AB152,'IV.2'!AB152,'IV.3'!AB152,'IV.4'!AB152)</f>
        <v>4</v>
      </c>
      <c r="AG81" s="28" t="n">
        <f aca="false">SUM('IV.1'!AC152,'IV.2'!AC152,'IV.3'!AC152,'IV.4'!AC152)</f>
        <v>0</v>
      </c>
      <c r="AH81" s="28" t="n">
        <f aca="false">SUM('IV.1'!AD152,'IV.2'!AD152,'IV.3'!AD152,'IV.4'!AD152)</f>
        <v>0</v>
      </c>
      <c r="AI81" s="28" t="n">
        <f aca="false">SUM('IV.1'!AE152,'IV.2'!AE152,'IV.3'!AE152,'IV.4'!AE152)</f>
        <v>1</v>
      </c>
      <c r="AJ81" s="28" t="n">
        <f aca="false">SUM('IV.1'!AF152,'IV.2'!AF152,'IV.3'!AF152,'IV.4'!AF152)</f>
        <v>1</v>
      </c>
      <c r="AK81" s="28" t="n">
        <f aca="false">SUM('IV.1'!AG152,'IV.2'!AG152,'IV.3'!AG152,'IV.4'!AG152)</f>
        <v>0</v>
      </c>
      <c r="AL81" s="28" t="n">
        <f aca="false">SUM('IV.1'!AH152,'IV.2'!AH152,'IV.3'!AH152,'IV.4'!AH152)</f>
        <v>0</v>
      </c>
      <c r="AM81" s="28" t="n">
        <f aca="false">SUM('IV.1'!AI152,'IV.2'!AI152,'IV.3'!AI152,'IV.4'!AI152)</f>
        <v>9</v>
      </c>
      <c r="AN81" s="28" t="n">
        <f aca="false">SUM('IV.1'!AJ152,'IV.2'!AJ152,'IV.3'!AJ152,'IV.4'!AJ152)</f>
        <v>14</v>
      </c>
      <c r="AO81" s="28" t="n">
        <f aca="false">SUM('IV.1'!AK152,'IV.2'!AK152,'IV.3'!AK152,'IV.4'!AK152)</f>
        <v>4</v>
      </c>
      <c r="AP81" s="28" t="n">
        <f aca="false">SUM('IV.1'!AL152,'IV.2'!AL152,'IV.3'!AL152,'IV.4'!AL152)</f>
        <v>0</v>
      </c>
      <c r="AQ81" s="28" t="n">
        <f aca="false">SUM('IV.1'!AM152,'IV.2'!AM152,'IV.3'!AM152,'IV.4'!AM152)</f>
        <v>2</v>
      </c>
      <c r="AR81" s="28" t="n">
        <f aca="false">SUM('IV.1'!AN152,'IV.2'!AN152,'IV.3'!AN152,'IV.4'!AN152)</f>
        <v>0</v>
      </c>
      <c r="AS81" s="28" t="n">
        <f aca="false">SUM('IV.1'!AO152,'IV.2'!AO152,'IV.3'!AO152,'IV.4'!AO152)</f>
        <v>2</v>
      </c>
      <c r="AT81" s="28" t="n">
        <f aca="false">SUM('IV.1'!AP152,'IV.2'!AP152,'IV.3'!AP152,'IV.4'!AP152)</f>
        <v>1</v>
      </c>
      <c r="AU81" s="133" t="s">
        <v>113</v>
      </c>
      <c r="AV81" s="24" t="s">
        <v>193</v>
      </c>
      <c r="AW81" s="24" t="s">
        <v>54</v>
      </c>
      <c r="AX81" s="24" t="s">
        <v>55</v>
      </c>
      <c r="AY81" s="24" t="s">
        <v>370</v>
      </c>
      <c r="AZ81" s="24" t="s">
        <v>3149</v>
      </c>
      <c r="BA81" s="24" t="s">
        <v>1651</v>
      </c>
      <c r="BB81" s="24" t="s">
        <v>2227</v>
      </c>
      <c r="BC81" s="134" t="s">
        <v>2170</v>
      </c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s="24" customFormat="true" ht="13.8" hidden="false" customHeight="false" outlineLevel="0" collapsed="false">
      <c r="A82" s="24" t="s">
        <v>3153</v>
      </c>
      <c r="B82" s="24" t="s">
        <v>104</v>
      </c>
      <c r="C82" s="24" t="s">
        <v>2579</v>
      </c>
      <c r="D82" s="24" t="n">
        <v>0</v>
      </c>
      <c r="E82" s="24" t="n">
        <v>0</v>
      </c>
      <c r="F82" s="24" t="n">
        <v>0</v>
      </c>
      <c r="G82" s="24" t="n">
        <v>1</v>
      </c>
      <c r="I82" s="140" t="n">
        <v>2</v>
      </c>
      <c r="J82" s="140" t="s">
        <v>2955</v>
      </c>
      <c r="K82" s="140" t="n">
        <v>1</v>
      </c>
      <c r="L82" s="140"/>
      <c r="M82" s="28" t="n">
        <f aca="false">SUM('IV.1'!I155,'IV.2'!I155,'IV.3'!I155,'IV.4'!I155)</f>
        <v>0</v>
      </c>
      <c r="N82" s="28" t="n">
        <f aca="false">SUM('IV.1'!J155,'IV.2'!J155,'IV.3'!J155,'IV.4'!J155)</f>
        <v>0</v>
      </c>
      <c r="O82" s="28" t="n">
        <f aca="false">SUM('IV.1'!K155,'IV.2'!K155,'IV.3'!K155,'IV.4'!K155)</f>
        <v>3</v>
      </c>
      <c r="P82" s="28" t="n">
        <f aca="false">SUM('IV.1'!L155,'IV.2'!L155,'IV.3'!L155,'IV.4'!L155)</f>
        <v>3</v>
      </c>
      <c r="Q82" s="28" t="n">
        <f aca="false">SUM('IV.1'!M155,'IV.2'!M155,'IV.3'!M155,'IV.4'!M155)</f>
        <v>4</v>
      </c>
      <c r="R82" s="28" t="n">
        <f aca="false">SUM('IV.1'!N155,'IV.2'!N155,'IV.3'!N155,'IV.4'!N155)</f>
        <v>17</v>
      </c>
      <c r="S82" s="28" t="n">
        <f aca="false">SUM('IV.1'!O155,'IV.2'!O155,'IV.3'!O155,'IV.4'!O155)</f>
        <v>7</v>
      </c>
      <c r="T82" s="28" t="n">
        <f aca="false">SUM('IV.1'!P155,'IV.2'!P155,'IV.3'!P155,'IV.4'!P155)</f>
        <v>0</v>
      </c>
      <c r="U82" s="28" t="n">
        <f aca="false">SUM('IV.1'!Q155,'IV.2'!Q155,'IV.3'!Q155,'IV.4'!Q155)</f>
        <v>24</v>
      </c>
      <c r="V82" s="28" t="n">
        <f aca="false">SUM('IV.1'!R155,'IV.2'!R155,'IV.3'!R155,'IV.4'!R155)</f>
        <v>0</v>
      </c>
      <c r="W82" s="28" t="n">
        <f aca="false">SUM('IV.1'!S155,'IV.2'!S155,'IV.3'!S155,'IV.4'!S155)</f>
        <v>0</v>
      </c>
      <c r="X82" s="28" t="n">
        <f aca="false">SUM('IV.1'!T155,'IV.2'!T155,'IV.3'!T155,'IV.4'!T155)</f>
        <v>0</v>
      </c>
      <c r="Y82" s="28" t="n">
        <f aca="false">SUM('IV.1'!U155,'IV.2'!U155,'IV.3'!U155,'IV.4'!U155)</f>
        <v>0</v>
      </c>
      <c r="Z82" s="28" t="n">
        <f aca="false">SUM('IV.1'!V155,'IV.2'!V155,'IV.3'!V155,'IV.4'!V155)</f>
        <v>0</v>
      </c>
      <c r="AA82" s="28" t="n">
        <f aca="false">SUM('IV.1'!W155,'IV.2'!W155,'IV.3'!W155,'IV.4'!W155)</f>
        <v>4</v>
      </c>
      <c r="AB82" s="28" t="n">
        <f aca="false">SUM('IV.1'!X155,'IV.2'!X155,'IV.3'!X155,'IV.4'!X155)</f>
        <v>1</v>
      </c>
      <c r="AC82" s="28" t="n">
        <f aca="false">SUM('IV.1'!Y155,'IV.2'!Y155,'IV.3'!Y155,'IV.4'!Y155)</f>
        <v>0</v>
      </c>
      <c r="AD82" s="28" t="n">
        <f aca="false">SUM('IV.1'!Z155,'IV.2'!Z155,'IV.3'!Z155,'IV.4'!Z155)</f>
        <v>0</v>
      </c>
      <c r="AE82" s="28" t="n">
        <f aca="false">SUM('IV.1'!AA155,'IV.2'!AA155,'IV.3'!AA155,'IV.4'!AA155)</f>
        <v>0</v>
      </c>
      <c r="AF82" s="28" t="n">
        <f aca="false">SUM('IV.1'!AB155,'IV.2'!AB155,'IV.3'!AB155,'IV.4'!AB155)</f>
        <v>0</v>
      </c>
      <c r="AG82" s="28" t="n">
        <f aca="false">SUM('IV.1'!AC155,'IV.2'!AC155,'IV.3'!AC155,'IV.4'!AC155)</f>
        <v>0</v>
      </c>
      <c r="AH82" s="28" t="n">
        <f aca="false">SUM('IV.1'!AD155,'IV.2'!AD155,'IV.3'!AD155,'IV.4'!AD155)</f>
        <v>0</v>
      </c>
      <c r="AI82" s="28" t="n">
        <f aca="false">SUM('IV.1'!AE155,'IV.2'!AE155,'IV.3'!AE155,'IV.4'!AE155)</f>
        <v>0</v>
      </c>
      <c r="AJ82" s="28" t="n">
        <f aca="false">SUM('IV.1'!AF155,'IV.2'!AF155,'IV.3'!AF155,'IV.4'!AF155)</f>
        <v>0</v>
      </c>
      <c r="AK82" s="28" t="n">
        <f aca="false">SUM('IV.1'!AG155,'IV.2'!AG155,'IV.3'!AG155,'IV.4'!AG155)</f>
        <v>0</v>
      </c>
      <c r="AL82" s="28" t="n">
        <f aca="false">SUM('IV.1'!AH155,'IV.2'!AH155,'IV.3'!AH155,'IV.4'!AH155)</f>
        <v>0</v>
      </c>
      <c r="AM82" s="28" t="n">
        <f aca="false">SUM('IV.1'!AI155,'IV.2'!AI155,'IV.3'!AI155,'IV.4'!AI155)</f>
        <v>4</v>
      </c>
      <c r="AN82" s="28" t="n">
        <f aca="false">SUM('IV.1'!AJ155,'IV.2'!AJ155,'IV.3'!AJ155,'IV.4'!AJ155)</f>
        <v>1</v>
      </c>
      <c r="AO82" s="28" t="n">
        <f aca="false">SUM('IV.1'!AK155,'IV.2'!AK155,'IV.3'!AK155,'IV.4'!AK155)</f>
        <v>0</v>
      </c>
      <c r="AP82" s="28" t="n">
        <f aca="false">SUM('IV.1'!AL155,'IV.2'!AL155,'IV.3'!AL155,'IV.4'!AL155)</f>
        <v>0</v>
      </c>
      <c r="AQ82" s="28" t="n">
        <f aca="false">SUM('IV.1'!AM155,'IV.2'!AM155,'IV.3'!AM155,'IV.4'!AM155)</f>
        <v>2</v>
      </c>
      <c r="AR82" s="28" t="n">
        <f aca="false">SUM('IV.1'!AN155,'IV.2'!AN155,'IV.3'!AN155,'IV.4'!AN155)</f>
        <v>2</v>
      </c>
      <c r="AS82" s="28" t="n">
        <f aca="false">SUM('IV.1'!AO155,'IV.2'!AO155,'IV.3'!AO155,'IV.4'!AO155)</f>
        <v>4</v>
      </c>
      <c r="AT82" s="28" t="n">
        <f aca="false">SUM('IV.1'!AP155,'IV.2'!AP155,'IV.3'!AP155,'IV.4'!AP155)</f>
        <v>23</v>
      </c>
      <c r="AU82" s="133" t="s">
        <v>318</v>
      </c>
      <c r="AV82" s="24" t="s">
        <v>107</v>
      </c>
      <c r="AW82" s="24" t="s">
        <v>72</v>
      </c>
      <c r="AX82" s="24" t="s">
        <v>870</v>
      </c>
      <c r="AY82" s="24" t="s">
        <v>141</v>
      </c>
      <c r="AZ82" s="24" t="s">
        <v>182</v>
      </c>
      <c r="BA82" s="24" t="s">
        <v>143</v>
      </c>
      <c r="BB82" s="24" t="s">
        <v>2227</v>
      </c>
      <c r="BC82" s="134" t="s">
        <v>2170</v>
      </c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s="24" customFormat="true" ht="13.8" hidden="false" customHeight="false" outlineLevel="0" collapsed="false">
      <c r="A83" s="24" t="s">
        <v>2528</v>
      </c>
      <c r="B83" s="24" t="s">
        <v>2393</v>
      </c>
      <c r="C83" s="24" t="s">
        <v>947</v>
      </c>
      <c r="D83" s="24" t="n">
        <v>0</v>
      </c>
      <c r="E83" s="24" t="n">
        <v>0</v>
      </c>
      <c r="F83" s="24" t="n">
        <v>1</v>
      </c>
      <c r="G83" s="24" t="n">
        <v>1</v>
      </c>
      <c r="H83" s="24" t="n">
        <v>1</v>
      </c>
      <c r="I83" s="133" t="n">
        <v>2</v>
      </c>
      <c r="J83" s="0" t="s">
        <v>2951</v>
      </c>
      <c r="K83" s="140" t="n">
        <v>1</v>
      </c>
      <c r="L83" s="140" t="n">
        <v>1</v>
      </c>
      <c r="M83" s="28" t="n">
        <f aca="false">SUM('IV.1'!I157,'IV.2'!I157,'IV.3'!I157,'IV.4'!I157)</f>
        <v>0</v>
      </c>
      <c r="N83" s="28" t="n">
        <f aca="false">SUM('IV.1'!J157,'IV.2'!J157,'IV.3'!J157,'IV.4'!J157)</f>
        <v>8</v>
      </c>
      <c r="O83" s="28" t="n">
        <f aca="false">SUM('IV.1'!K157,'IV.2'!K157,'IV.3'!K157,'IV.4'!K157)</f>
        <v>6</v>
      </c>
      <c r="P83" s="28" t="n">
        <f aca="false">SUM('IV.1'!L157,'IV.2'!L157,'IV.3'!L157,'IV.4'!L157)</f>
        <v>10</v>
      </c>
      <c r="Q83" s="28" t="n">
        <f aca="false">SUM('IV.1'!M157,'IV.2'!M157,'IV.3'!M157,'IV.4'!M157)</f>
        <v>6</v>
      </c>
      <c r="R83" s="28" t="n">
        <f aca="false">SUM('IV.1'!N157,'IV.2'!N157,'IV.3'!N157,'IV.4'!N157)</f>
        <v>25</v>
      </c>
      <c r="S83" s="28" t="n">
        <f aca="false">SUM('IV.1'!O157,'IV.2'!O157,'IV.3'!O157,'IV.4'!O157)</f>
        <v>8</v>
      </c>
      <c r="T83" s="28" t="n">
        <f aca="false">SUM('IV.1'!P157,'IV.2'!P157,'IV.3'!P157,'IV.4'!P157)</f>
        <v>1</v>
      </c>
      <c r="U83" s="28" t="n">
        <f aca="false">SUM('IV.1'!Q157,'IV.2'!Q157,'IV.3'!Q157,'IV.4'!Q157)</f>
        <v>34</v>
      </c>
      <c r="V83" s="28" t="n">
        <f aca="false">SUM('IV.1'!R157,'IV.2'!R157,'IV.3'!R157,'IV.4'!R157)</f>
        <v>21</v>
      </c>
      <c r="W83" s="28" t="n">
        <f aca="false">SUM('IV.1'!S157,'IV.2'!S157,'IV.3'!S157,'IV.4'!S157)</f>
        <v>2</v>
      </c>
      <c r="X83" s="28" t="n">
        <f aca="false">SUM('IV.1'!T157,'IV.2'!T157,'IV.3'!T157,'IV.4'!T157)</f>
        <v>2</v>
      </c>
      <c r="Y83" s="28" t="n">
        <f aca="false">SUM('IV.1'!U157,'IV.2'!U157,'IV.3'!U157,'IV.4'!U157)</f>
        <v>6</v>
      </c>
      <c r="Z83" s="28" t="n">
        <f aca="false">SUM('IV.1'!V157,'IV.2'!V157,'IV.3'!V157,'IV.4'!V157)</f>
        <v>10</v>
      </c>
      <c r="AA83" s="28" t="n">
        <f aca="false">SUM('IV.1'!W157,'IV.2'!W157,'IV.3'!W157,'IV.4'!W157)</f>
        <v>3</v>
      </c>
      <c r="AB83" s="28" t="n">
        <f aca="false">SUM('IV.1'!X157,'IV.2'!X157,'IV.3'!X157,'IV.4'!X157)</f>
        <v>3</v>
      </c>
      <c r="AC83" s="28" t="n">
        <f aca="false">SUM('IV.1'!Y157,'IV.2'!Y157,'IV.3'!Y157,'IV.4'!Y157)</f>
        <v>0</v>
      </c>
      <c r="AD83" s="28" t="n">
        <f aca="false">SUM('IV.1'!Z157,'IV.2'!Z157,'IV.3'!Z157,'IV.4'!Z157)</f>
        <v>0</v>
      </c>
      <c r="AE83" s="28" t="n">
        <f aca="false">SUM('IV.1'!AA157,'IV.2'!AA157,'IV.3'!AA157,'IV.4'!AA157)</f>
        <v>3</v>
      </c>
      <c r="AF83" s="28" t="n">
        <f aca="false">SUM('IV.1'!AB157,'IV.2'!AB157,'IV.3'!AB157,'IV.4'!AB157)</f>
        <v>6</v>
      </c>
      <c r="AG83" s="28" t="n">
        <f aca="false">SUM('IV.1'!AC157,'IV.2'!AC157,'IV.3'!AC157,'IV.4'!AC157)</f>
        <v>0</v>
      </c>
      <c r="AH83" s="28" t="n">
        <f aca="false">SUM('IV.1'!AD157,'IV.2'!AD157,'IV.3'!AD157,'IV.4'!AD157)</f>
        <v>0</v>
      </c>
      <c r="AI83" s="28" t="n">
        <f aca="false">SUM('IV.1'!AE157,'IV.2'!AE157,'IV.3'!AE157,'IV.4'!AE157)</f>
        <v>1</v>
      </c>
      <c r="AJ83" s="28" t="n">
        <f aca="false">SUM('IV.1'!AF157,'IV.2'!AF157,'IV.3'!AF157,'IV.4'!AF157)</f>
        <v>1</v>
      </c>
      <c r="AK83" s="28" t="n">
        <f aca="false">SUM('IV.1'!AG157,'IV.2'!AG157,'IV.3'!AG157,'IV.4'!AG157)</f>
        <v>0</v>
      </c>
      <c r="AL83" s="28" t="n">
        <f aca="false">SUM('IV.1'!AH157,'IV.2'!AH157,'IV.3'!AH157,'IV.4'!AH157)</f>
        <v>0</v>
      </c>
      <c r="AM83" s="28" t="n">
        <f aca="false">SUM('IV.1'!AI157,'IV.2'!AI157,'IV.3'!AI157,'IV.4'!AI157)</f>
        <v>15</v>
      </c>
      <c r="AN83" s="28" t="n">
        <f aca="false">SUM('IV.1'!AJ157,'IV.2'!AJ157,'IV.3'!AJ157,'IV.4'!AJ157)</f>
        <v>22</v>
      </c>
      <c r="AO83" s="28" t="n">
        <f aca="false">SUM('IV.1'!AK157,'IV.2'!AK157,'IV.3'!AK157,'IV.4'!AK157)</f>
        <v>0</v>
      </c>
      <c r="AP83" s="28" t="n">
        <f aca="false">SUM('IV.1'!AL157,'IV.2'!AL157,'IV.3'!AL157,'IV.4'!AL157)</f>
        <v>6</v>
      </c>
      <c r="AQ83" s="28" t="n">
        <f aca="false">SUM('IV.1'!AM157,'IV.2'!AM157,'IV.3'!AM157,'IV.4'!AM157)</f>
        <v>2</v>
      </c>
      <c r="AR83" s="28" t="n">
        <f aca="false">SUM('IV.1'!AN157,'IV.2'!AN157,'IV.3'!AN157,'IV.4'!AN157)</f>
        <v>3</v>
      </c>
      <c r="AS83" s="28" t="n">
        <f aca="false">SUM('IV.1'!AO157,'IV.2'!AO157,'IV.3'!AO157,'IV.4'!AO157)</f>
        <v>5</v>
      </c>
      <c r="AT83" s="28" t="n">
        <f aca="false">SUM('IV.1'!AP157,'IV.2'!AP157,'IV.3'!AP157,'IV.4'!AP157)</f>
        <v>4</v>
      </c>
      <c r="AU83" s="133" t="s">
        <v>52</v>
      </c>
      <c r="AV83" s="24" t="s">
        <v>120</v>
      </c>
      <c r="AW83" s="24" t="s">
        <v>72</v>
      </c>
      <c r="AX83" s="24" t="s">
        <v>1874</v>
      </c>
      <c r="AY83" s="24" t="s">
        <v>1463</v>
      </c>
      <c r="AZ83" s="24" t="s">
        <v>142</v>
      </c>
      <c r="BA83" s="24" t="s">
        <v>143</v>
      </c>
      <c r="BB83" s="24" t="s">
        <v>2227</v>
      </c>
      <c r="BC83" s="134" t="s">
        <v>2170</v>
      </c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s="24" customFormat="true" ht="13.8" hidden="false" customHeight="false" outlineLevel="0" collapsed="false">
      <c r="A84" s="24" t="s">
        <v>3158</v>
      </c>
      <c r="B84" s="24" t="s">
        <v>492</v>
      </c>
      <c r="C84" s="24" t="s">
        <v>156</v>
      </c>
      <c r="D84" s="24" t="n">
        <v>0</v>
      </c>
      <c r="E84" s="24" t="n">
        <v>0</v>
      </c>
      <c r="F84" s="24" t="n">
        <v>0</v>
      </c>
      <c r="G84" s="24" t="n">
        <v>1</v>
      </c>
      <c r="I84" s="140" t="n">
        <v>2</v>
      </c>
      <c r="J84" s="140" t="s">
        <v>2951</v>
      </c>
      <c r="K84" s="140" t="n">
        <v>1</v>
      </c>
      <c r="L84" s="140"/>
      <c r="M84" s="28" t="n">
        <f aca="false">SUM('IV.1'!I160,'IV.2'!I160,'IV.3'!I160,'IV.4'!I160)</f>
        <v>0</v>
      </c>
      <c r="N84" s="28" t="n">
        <f aca="false">SUM('IV.1'!J160,'IV.2'!J160,'IV.3'!J160,'IV.4'!J160)</f>
        <v>1</v>
      </c>
      <c r="O84" s="28" t="n">
        <f aca="false">SUM('IV.1'!K160,'IV.2'!K160,'IV.3'!K160,'IV.4'!K160)</f>
        <v>7</v>
      </c>
      <c r="P84" s="28" t="n">
        <f aca="false">SUM('IV.1'!L160,'IV.2'!L160,'IV.3'!L160,'IV.4'!L160)</f>
        <v>13</v>
      </c>
      <c r="Q84" s="28" t="n">
        <f aca="false">SUM('IV.1'!M160,'IV.2'!M160,'IV.3'!M160,'IV.4'!M160)</f>
        <v>9</v>
      </c>
      <c r="R84" s="28" t="n">
        <f aca="false">SUM('IV.1'!N160,'IV.2'!N160,'IV.3'!N160,'IV.4'!N160)</f>
        <v>24</v>
      </c>
      <c r="S84" s="28" t="n">
        <f aca="false">SUM('IV.1'!O160,'IV.2'!O160,'IV.3'!O160,'IV.4'!O160)</f>
        <v>3</v>
      </c>
      <c r="T84" s="28" t="n">
        <f aca="false">SUM('IV.1'!P160,'IV.2'!P160,'IV.3'!P160,'IV.4'!P160)</f>
        <v>0</v>
      </c>
      <c r="U84" s="28" t="n">
        <f aca="false">SUM('IV.1'!Q160,'IV.2'!Q160,'IV.3'!Q160,'IV.4'!Q160)</f>
        <v>27</v>
      </c>
      <c r="V84" s="28" t="n">
        <f aca="false">SUM('IV.1'!R160,'IV.2'!R160,'IV.3'!R160,'IV.4'!R160)</f>
        <v>5</v>
      </c>
      <c r="W84" s="28" t="n">
        <f aca="false">SUM('IV.1'!S160,'IV.2'!S160,'IV.3'!S160,'IV.4'!S160)</f>
        <v>3</v>
      </c>
      <c r="X84" s="28" t="n">
        <f aca="false">SUM('IV.1'!T160,'IV.2'!T160,'IV.3'!T160,'IV.4'!T160)</f>
        <v>4</v>
      </c>
      <c r="Y84" s="28" t="n">
        <f aca="false">SUM('IV.1'!U160,'IV.2'!U160,'IV.3'!U160,'IV.4'!U160)</f>
        <v>1</v>
      </c>
      <c r="Z84" s="28" t="n">
        <f aca="false">SUM('IV.1'!V160,'IV.2'!V160,'IV.3'!V160,'IV.4'!V160)</f>
        <v>1</v>
      </c>
      <c r="AA84" s="28" t="n">
        <f aca="false">SUM('IV.1'!W160,'IV.2'!W160,'IV.3'!W160,'IV.4'!W160)</f>
        <v>0</v>
      </c>
      <c r="AB84" s="28" t="n">
        <f aca="false">SUM('IV.1'!X160,'IV.2'!X160,'IV.3'!X160,'IV.4'!X160)</f>
        <v>0</v>
      </c>
      <c r="AC84" s="28" t="n">
        <f aca="false">SUM('IV.1'!Y160,'IV.2'!Y160,'IV.3'!Y160,'IV.4'!Y160)</f>
        <v>1</v>
      </c>
      <c r="AD84" s="28" t="n">
        <f aca="false">SUM('IV.1'!Z160,'IV.2'!Z160,'IV.3'!Z160,'IV.4'!Z160)</f>
        <v>1</v>
      </c>
      <c r="AE84" s="28" t="n">
        <f aca="false">SUM('IV.1'!AA160,'IV.2'!AA160,'IV.3'!AA160,'IV.4'!AA160)</f>
        <v>0</v>
      </c>
      <c r="AF84" s="28" t="n">
        <f aca="false">SUM('IV.1'!AB160,'IV.2'!AB160,'IV.3'!AB160,'IV.4'!AB160)</f>
        <v>0</v>
      </c>
      <c r="AG84" s="28" t="n">
        <f aca="false">SUM('IV.1'!AC160,'IV.2'!AC160,'IV.3'!AC160,'IV.4'!AC160)</f>
        <v>0</v>
      </c>
      <c r="AH84" s="28" t="n">
        <f aca="false">SUM('IV.1'!AD160,'IV.2'!AD160,'IV.3'!AD160,'IV.4'!AD160)</f>
        <v>0</v>
      </c>
      <c r="AI84" s="28" t="n">
        <f aca="false">SUM('IV.1'!AE160,'IV.2'!AE160,'IV.3'!AE160,'IV.4'!AE160)</f>
        <v>0</v>
      </c>
      <c r="AJ84" s="28" t="n">
        <f aca="false">SUM('IV.1'!AF160,'IV.2'!AF160,'IV.3'!AF160,'IV.4'!AF160)</f>
        <v>0</v>
      </c>
      <c r="AK84" s="28" t="n">
        <f aca="false">SUM('IV.1'!AG160,'IV.2'!AG160,'IV.3'!AG160,'IV.4'!AG160)</f>
        <v>1</v>
      </c>
      <c r="AL84" s="28" t="n">
        <f aca="false">SUM('IV.1'!AH160,'IV.2'!AH160,'IV.3'!AH160,'IV.4'!AH160)</f>
        <v>1</v>
      </c>
      <c r="AM84" s="28" t="n">
        <f aca="false">SUM('IV.1'!AI160,'IV.2'!AI160,'IV.3'!AI160,'IV.4'!AI160)</f>
        <v>6</v>
      </c>
      <c r="AN84" s="28" t="n">
        <f aca="false">SUM('IV.1'!AJ160,'IV.2'!AJ160,'IV.3'!AJ160,'IV.4'!AJ160)</f>
        <v>7</v>
      </c>
      <c r="AO84" s="28" t="n">
        <f aca="false">SUM('IV.1'!AK160,'IV.2'!AK160,'IV.3'!AK160,'IV.4'!AK160)</f>
        <v>0</v>
      </c>
      <c r="AP84" s="28" t="n">
        <f aca="false">SUM('IV.1'!AL160,'IV.2'!AL160,'IV.3'!AL160,'IV.4'!AL160)</f>
        <v>0</v>
      </c>
      <c r="AQ84" s="28" t="n">
        <f aca="false">SUM('IV.1'!AM160,'IV.2'!AM160,'IV.3'!AM160,'IV.4'!AM160)</f>
        <v>2</v>
      </c>
      <c r="AR84" s="28" t="n">
        <f aca="false">SUM('IV.1'!AN160,'IV.2'!AN160,'IV.3'!AN160,'IV.4'!AN160)</f>
        <v>0</v>
      </c>
      <c r="AS84" s="28" t="n">
        <f aca="false">SUM('IV.1'!AO160,'IV.2'!AO160,'IV.3'!AO160,'IV.4'!AO160)</f>
        <v>2</v>
      </c>
      <c r="AT84" s="28" t="n">
        <f aca="false">SUM('IV.1'!AP160,'IV.2'!AP160,'IV.3'!AP160,'IV.4'!AP160)</f>
        <v>8</v>
      </c>
      <c r="AU84" s="133" t="s">
        <v>52</v>
      </c>
      <c r="AV84" s="24" t="s">
        <v>107</v>
      </c>
      <c r="AW84" s="24" t="s">
        <v>72</v>
      </c>
      <c r="AX84" s="24" t="s">
        <v>534</v>
      </c>
      <c r="AY84" s="24" t="s">
        <v>2366</v>
      </c>
      <c r="AZ84" s="24" t="s">
        <v>1022</v>
      </c>
      <c r="BA84" s="24" t="s">
        <v>143</v>
      </c>
      <c r="BB84" s="24" t="s">
        <v>2227</v>
      </c>
      <c r="BC84" s="134" t="s">
        <v>2170</v>
      </c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s="24" customFormat="true" ht="13.8" hidden="false" customHeight="false" outlineLevel="0" collapsed="false">
      <c r="A85" s="24" t="s">
        <v>3159</v>
      </c>
      <c r="B85" s="24" t="s">
        <v>2219</v>
      </c>
      <c r="C85" s="24" t="s">
        <v>462</v>
      </c>
      <c r="D85" s="24" t="n">
        <v>0</v>
      </c>
      <c r="E85" s="24" t="n">
        <v>0</v>
      </c>
      <c r="F85" s="24" t="n">
        <v>0</v>
      </c>
      <c r="G85" s="24" t="n">
        <v>1</v>
      </c>
      <c r="I85" s="140" t="n">
        <v>2</v>
      </c>
      <c r="J85" s="140" t="s">
        <v>2949</v>
      </c>
      <c r="K85" s="140" t="n">
        <v>1</v>
      </c>
      <c r="L85" s="140"/>
      <c r="M85" s="28" t="n">
        <f aca="false">SUM('IV.1'!I162,'IV.2'!I162,'IV.3'!I162,'IV.4'!I162)</f>
        <v>0</v>
      </c>
      <c r="N85" s="28" t="n">
        <f aca="false">SUM('IV.1'!J162,'IV.2'!J162,'IV.3'!J162,'IV.4'!J162)</f>
        <v>0</v>
      </c>
      <c r="O85" s="28" t="n">
        <f aca="false">SUM('IV.1'!K162,'IV.2'!K162,'IV.3'!K162,'IV.4'!K162)</f>
        <v>9</v>
      </c>
      <c r="P85" s="28" t="n">
        <f aca="false">SUM('IV.1'!L162,'IV.2'!L162,'IV.3'!L162,'IV.4'!L162)</f>
        <v>11</v>
      </c>
      <c r="Q85" s="28" t="n">
        <f aca="false">SUM('IV.1'!M162,'IV.2'!M162,'IV.3'!M162,'IV.4'!M162)</f>
        <v>9</v>
      </c>
      <c r="R85" s="28" t="n">
        <f aca="false">SUM('IV.1'!N162,'IV.2'!N162,'IV.3'!N162,'IV.4'!N162)</f>
        <v>20</v>
      </c>
      <c r="S85" s="28" t="n">
        <f aca="false">SUM('IV.1'!O162,'IV.2'!O162,'IV.3'!O162,'IV.4'!O162)</f>
        <v>0</v>
      </c>
      <c r="T85" s="28" t="n">
        <f aca="false">SUM('IV.1'!P162,'IV.2'!P162,'IV.3'!P162,'IV.4'!P162)</f>
        <v>1</v>
      </c>
      <c r="U85" s="28" t="n">
        <f aca="false">SUM('IV.1'!Q162,'IV.2'!Q162,'IV.3'!Q162,'IV.4'!Q162)</f>
        <v>21</v>
      </c>
      <c r="V85" s="28" t="n">
        <f aca="false">SUM('IV.1'!R162,'IV.2'!R162,'IV.3'!R162,'IV.4'!R162)</f>
        <v>4</v>
      </c>
      <c r="W85" s="28" t="n">
        <f aca="false">SUM('IV.1'!S162,'IV.2'!S162,'IV.3'!S162,'IV.4'!S162)</f>
        <v>2</v>
      </c>
      <c r="X85" s="28" t="n">
        <f aca="false">SUM('IV.1'!T162,'IV.2'!T162,'IV.3'!T162,'IV.4'!T162)</f>
        <v>2</v>
      </c>
      <c r="Y85" s="28" t="n">
        <f aca="false">SUM('IV.1'!U162,'IV.2'!U162,'IV.3'!U162,'IV.4'!U162)</f>
        <v>0</v>
      </c>
      <c r="Z85" s="28" t="n">
        <f aca="false">SUM('IV.1'!V162,'IV.2'!V162,'IV.3'!V162,'IV.4'!V162)</f>
        <v>0</v>
      </c>
      <c r="AA85" s="28" t="n">
        <f aca="false">SUM('IV.1'!W162,'IV.2'!W162,'IV.3'!W162,'IV.4'!W162)</f>
        <v>1</v>
      </c>
      <c r="AB85" s="28" t="n">
        <f aca="false">SUM('IV.1'!X162,'IV.2'!X162,'IV.3'!X162,'IV.4'!X162)</f>
        <v>1</v>
      </c>
      <c r="AC85" s="28" t="n">
        <f aca="false">SUM('IV.1'!Y162,'IV.2'!Y162,'IV.3'!Y162,'IV.4'!Y162)</f>
        <v>0</v>
      </c>
      <c r="AD85" s="28" t="n">
        <f aca="false">SUM('IV.1'!Z162,'IV.2'!Z162,'IV.3'!Z162,'IV.4'!Z162)</f>
        <v>0</v>
      </c>
      <c r="AE85" s="28" t="n">
        <f aca="false">SUM('IV.1'!AA162,'IV.2'!AA162,'IV.3'!AA162,'IV.4'!AA162)</f>
        <v>0</v>
      </c>
      <c r="AF85" s="28" t="n">
        <f aca="false">SUM('IV.1'!AB162,'IV.2'!AB162,'IV.3'!AB162,'IV.4'!AB162)</f>
        <v>0</v>
      </c>
      <c r="AG85" s="28" t="n">
        <f aca="false">SUM('IV.1'!AC162,'IV.2'!AC162,'IV.3'!AC162,'IV.4'!AC162)</f>
        <v>0</v>
      </c>
      <c r="AH85" s="28" t="n">
        <f aca="false">SUM('IV.1'!AD162,'IV.2'!AD162,'IV.3'!AD162,'IV.4'!AD162)</f>
        <v>0</v>
      </c>
      <c r="AI85" s="28" t="n">
        <f aca="false">SUM('IV.1'!AE162,'IV.2'!AE162,'IV.3'!AE162,'IV.4'!AE162)</f>
        <v>0</v>
      </c>
      <c r="AJ85" s="28" t="n">
        <f aca="false">SUM('IV.1'!AF162,'IV.2'!AF162,'IV.3'!AF162,'IV.4'!AF162)</f>
        <v>0</v>
      </c>
      <c r="AK85" s="28" t="n">
        <f aca="false">SUM('IV.1'!AG162,'IV.2'!AG162,'IV.3'!AG162,'IV.4'!AG162)</f>
        <v>0</v>
      </c>
      <c r="AL85" s="28" t="n">
        <f aca="false">SUM('IV.1'!AH162,'IV.2'!AH162,'IV.3'!AH162,'IV.4'!AH162)</f>
        <v>0</v>
      </c>
      <c r="AM85" s="28" t="n">
        <f aca="false">SUM('IV.1'!AI162,'IV.2'!AI162,'IV.3'!AI162,'IV.4'!AI162)</f>
        <v>3</v>
      </c>
      <c r="AN85" s="28" t="n">
        <f aca="false">SUM('IV.1'!AJ162,'IV.2'!AJ162,'IV.3'!AJ162,'IV.4'!AJ162)</f>
        <v>3</v>
      </c>
      <c r="AO85" s="28" t="n">
        <f aca="false">SUM('IV.1'!AK162,'IV.2'!AK162,'IV.3'!AK162,'IV.4'!AK162)</f>
        <v>0</v>
      </c>
      <c r="AP85" s="28" t="n">
        <f aca="false">SUM('IV.1'!AL162,'IV.2'!AL162,'IV.3'!AL162,'IV.4'!AL162)</f>
        <v>0</v>
      </c>
      <c r="AQ85" s="28" t="n">
        <f aca="false">SUM('IV.1'!AM162,'IV.2'!AM162,'IV.3'!AM162,'IV.4'!AM162)</f>
        <v>1</v>
      </c>
      <c r="AR85" s="28" t="n">
        <f aca="false">SUM('IV.1'!AN162,'IV.2'!AN162,'IV.3'!AN162,'IV.4'!AN162)</f>
        <v>2</v>
      </c>
      <c r="AS85" s="28" t="n">
        <f aca="false">SUM('IV.1'!AO162,'IV.2'!AO162,'IV.3'!AO162,'IV.4'!AO162)</f>
        <v>3</v>
      </c>
      <c r="AT85" s="28" t="n">
        <f aca="false">SUM('IV.1'!AP162,'IV.2'!AP162,'IV.3'!AP162,'IV.4'!AP162)</f>
        <v>7</v>
      </c>
      <c r="AU85" s="133" t="s">
        <v>52</v>
      </c>
      <c r="AV85" s="24" t="s">
        <v>169</v>
      </c>
      <c r="AW85" s="24" t="s">
        <v>82</v>
      </c>
      <c r="AX85" s="24" t="s">
        <v>55</v>
      </c>
      <c r="AY85" s="24" t="s">
        <v>913</v>
      </c>
      <c r="AZ85" s="24" t="s">
        <v>3160</v>
      </c>
      <c r="BA85" s="24" t="s">
        <v>200</v>
      </c>
      <c r="BB85" s="24" t="s">
        <v>2227</v>
      </c>
      <c r="BC85" s="134" t="s">
        <v>2170</v>
      </c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s="24" customFormat="true" ht="13.8" hidden="false" customHeight="false" outlineLevel="0" collapsed="false">
      <c r="A86" s="24" t="s">
        <v>3161</v>
      </c>
      <c r="B86" s="24" t="s">
        <v>138</v>
      </c>
      <c r="C86" s="24" t="s">
        <v>100</v>
      </c>
      <c r="D86" s="24" t="n">
        <v>0</v>
      </c>
      <c r="E86" s="24" t="n">
        <v>0</v>
      </c>
      <c r="F86" s="24" t="n">
        <v>0</v>
      </c>
      <c r="G86" s="24" t="n">
        <v>1</v>
      </c>
      <c r="I86" s="140" t="n">
        <v>2</v>
      </c>
      <c r="J86" s="140" t="s">
        <v>2955</v>
      </c>
      <c r="K86" s="140" t="n">
        <v>1</v>
      </c>
      <c r="L86" s="140"/>
      <c r="M86" s="28" t="n">
        <f aca="false">SUM('IV.1'!I163,'IV.2'!I163,'IV.3'!I163,'IV.4'!I163)</f>
        <v>0</v>
      </c>
      <c r="N86" s="28" t="n">
        <f aca="false">SUM('IV.1'!J163,'IV.2'!J163,'IV.3'!J163,'IV.4'!J163)</f>
        <v>0</v>
      </c>
      <c r="O86" s="28" t="n">
        <f aca="false">SUM('IV.1'!K163,'IV.2'!K163,'IV.3'!K163,'IV.4'!K163)</f>
        <v>2</v>
      </c>
      <c r="P86" s="28" t="n">
        <f aca="false">SUM('IV.1'!L163,'IV.2'!L163,'IV.3'!L163,'IV.4'!L163)</f>
        <v>5</v>
      </c>
      <c r="Q86" s="28" t="n">
        <f aca="false">SUM('IV.1'!M163,'IV.2'!M163,'IV.3'!M163,'IV.4'!M163)</f>
        <v>3</v>
      </c>
      <c r="R86" s="28" t="n">
        <f aca="false">SUM('IV.1'!N163,'IV.2'!N163,'IV.3'!N163,'IV.4'!N163)</f>
        <v>58</v>
      </c>
      <c r="S86" s="28" t="n">
        <f aca="false">SUM('IV.1'!O163,'IV.2'!O163,'IV.3'!O163,'IV.4'!O163)</f>
        <v>18</v>
      </c>
      <c r="T86" s="28" t="n">
        <f aca="false">SUM('IV.1'!P163,'IV.2'!P163,'IV.3'!P163,'IV.4'!P163)</f>
        <v>1</v>
      </c>
      <c r="U86" s="28" t="n">
        <f aca="false">SUM('IV.1'!Q163,'IV.2'!Q163,'IV.3'!Q163,'IV.4'!Q163)</f>
        <v>77</v>
      </c>
      <c r="V86" s="28" t="n">
        <f aca="false">SUM('IV.1'!R163,'IV.2'!R163,'IV.3'!R163,'IV.4'!R163)</f>
        <v>1</v>
      </c>
      <c r="W86" s="28" t="n">
        <f aca="false">SUM('IV.1'!S163,'IV.2'!S163,'IV.3'!S163,'IV.4'!S163)</f>
        <v>0</v>
      </c>
      <c r="X86" s="28" t="n">
        <f aca="false">SUM('IV.1'!T163,'IV.2'!T163,'IV.3'!T163,'IV.4'!T163)</f>
        <v>0</v>
      </c>
      <c r="Y86" s="28" t="n">
        <f aca="false">SUM('IV.1'!U163,'IV.2'!U163,'IV.3'!U163,'IV.4'!U163)</f>
        <v>0</v>
      </c>
      <c r="Z86" s="28" t="n">
        <f aca="false">SUM('IV.1'!V163,'IV.2'!V163,'IV.3'!V163,'IV.4'!V163)</f>
        <v>0</v>
      </c>
      <c r="AA86" s="28" t="n">
        <f aca="false">SUM('IV.1'!W163,'IV.2'!W163,'IV.3'!W163,'IV.4'!W163)</f>
        <v>0</v>
      </c>
      <c r="AB86" s="28" t="n">
        <f aca="false">SUM('IV.1'!X163,'IV.2'!X163,'IV.3'!X163,'IV.4'!X163)</f>
        <v>0</v>
      </c>
      <c r="AC86" s="28" t="n">
        <f aca="false">SUM('IV.1'!Y163,'IV.2'!Y163,'IV.3'!Y163,'IV.4'!Y163)</f>
        <v>0</v>
      </c>
      <c r="AD86" s="28" t="n">
        <f aca="false">SUM('IV.1'!Z163,'IV.2'!Z163,'IV.3'!Z163,'IV.4'!Z163)</f>
        <v>0</v>
      </c>
      <c r="AE86" s="28" t="n">
        <f aca="false">SUM('IV.1'!AA163,'IV.2'!AA163,'IV.3'!AA163,'IV.4'!AA163)</f>
        <v>0</v>
      </c>
      <c r="AF86" s="28" t="n">
        <f aca="false">SUM('IV.1'!AB163,'IV.2'!AB163,'IV.3'!AB163,'IV.4'!AB163)</f>
        <v>0</v>
      </c>
      <c r="AG86" s="28" t="n">
        <f aca="false">SUM('IV.1'!AC163,'IV.2'!AC163,'IV.3'!AC163,'IV.4'!AC163)</f>
        <v>0</v>
      </c>
      <c r="AH86" s="28" t="n">
        <f aca="false">SUM('IV.1'!AD163,'IV.2'!AD163,'IV.3'!AD163,'IV.4'!AD163)</f>
        <v>0</v>
      </c>
      <c r="AI86" s="28" t="n">
        <f aca="false">SUM('IV.1'!AE163,'IV.2'!AE163,'IV.3'!AE163,'IV.4'!AE163)</f>
        <v>0</v>
      </c>
      <c r="AJ86" s="28" t="n">
        <f aca="false">SUM('IV.1'!AF163,'IV.2'!AF163,'IV.3'!AF163,'IV.4'!AF163)</f>
        <v>0</v>
      </c>
      <c r="AK86" s="28" t="n">
        <f aca="false">SUM('IV.1'!AG163,'IV.2'!AG163,'IV.3'!AG163,'IV.4'!AG163)</f>
        <v>0</v>
      </c>
      <c r="AL86" s="28" t="n">
        <f aca="false">SUM('IV.1'!AH163,'IV.2'!AH163,'IV.3'!AH163,'IV.4'!AH163)</f>
        <v>0</v>
      </c>
      <c r="AM86" s="28" t="n">
        <f aca="false">SUM('IV.1'!AI163,'IV.2'!AI163,'IV.3'!AI163,'IV.4'!AI163)</f>
        <v>0</v>
      </c>
      <c r="AN86" s="28" t="n">
        <f aca="false">SUM('IV.1'!AJ163,'IV.2'!AJ163,'IV.3'!AJ163,'IV.4'!AJ163)</f>
        <v>0</v>
      </c>
      <c r="AO86" s="28" t="n">
        <f aca="false">SUM('IV.1'!AK163,'IV.2'!AK163,'IV.3'!AK163,'IV.4'!AK163)</f>
        <v>3</v>
      </c>
      <c r="AP86" s="28" t="n">
        <f aca="false">SUM('IV.1'!AL163,'IV.2'!AL163,'IV.3'!AL163,'IV.4'!AL163)</f>
        <v>1</v>
      </c>
      <c r="AQ86" s="28" t="n">
        <f aca="false">SUM('IV.1'!AM163,'IV.2'!AM163,'IV.3'!AM163,'IV.4'!AM163)</f>
        <v>3</v>
      </c>
      <c r="AR86" s="28" t="n">
        <f aca="false">SUM('IV.1'!AN163,'IV.2'!AN163,'IV.3'!AN163,'IV.4'!AN163)</f>
        <v>1</v>
      </c>
      <c r="AS86" s="28" t="n">
        <f aca="false">SUM('IV.1'!AO163,'IV.2'!AO163,'IV.3'!AO163,'IV.4'!AO163)</f>
        <v>4</v>
      </c>
      <c r="AT86" s="28" t="n">
        <f aca="false">SUM('IV.1'!AP163,'IV.2'!AP163,'IV.3'!AP163,'IV.4'!AP163)</f>
        <v>20</v>
      </c>
      <c r="AU86" s="133" t="s">
        <v>52</v>
      </c>
      <c r="AV86" s="24" t="s">
        <v>226</v>
      </c>
      <c r="AW86" s="24" t="s">
        <v>72</v>
      </c>
      <c r="AX86" s="24" t="s">
        <v>55</v>
      </c>
      <c r="AY86" s="24" t="s">
        <v>319</v>
      </c>
      <c r="AZ86" s="24" t="s">
        <v>123</v>
      </c>
      <c r="BA86" s="24" t="s">
        <v>206</v>
      </c>
      <c r="BB86" s="24" t="s">
        <v>2227</v>
      </c>
      <c r="BC86" s="134" t="s">
        <v>2170</v>
      </c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s="24" customFormat="true" ht="13.8" hidden="false" customHeight="false" outlineLevel="0" collapsed="false">
      <c r="A87" s="24" t="s">
        <v>3162</v>
      </c>
      <c r="B87" s="24" t="s">
        <v>104</v>
      </c>
      <c r="C87" s="24" t="s">
        <v>62</v>
      </c>
      <c r="D87" s="24" t="n">
        <v>0</v>
      </c>
      <c r="E87" s="24" t="n">
        <v>0</v>
      </c>
      <c r="F87" s="24" t="n">
        <v>0</v>
      </c>
      <c r="G87" s="24" t="n">
        <v>1</v>
      </c>
      <c r="I87" s="140" t="n">
        <v>2</v>
      </c>
      <c r="J87" s="140" t="s">
        <v>2951</v>
      </c>
      <c r="K87" s="140" t="n">
        <v>1</v>
      </c>
      <c r="L87" s="140" t="n">
        <v>1</v>
      </c>
      <c r="M87" s="28" t="n">
        <f aca="false">SUM('IV.1'!I164,'IV.2'!I164,'IV.3'!I164,'IV.4'!I164)</f>
        <v>0</v>
      </c>
      <c r="N87" s="28" t="n">
        <f aca="false">SUM('IV.1'!J164,'IV.2'!J164,'IV.3'!J164,'IV.4'!J164)</f>
        <v>0</v>
      </c>
      <c r="O87" s="28" t="n">
        <f aca="false">SUM('IV.1'!K164,'IV.2'!K164,'IV.3'!K164,'IV.4'!K164)</f>
        <v>7</v>
      </c>
      <c r="P87" s="28" t="n">
        <f aca="false">SUM('IV.1'!L164,'IV.2'!L164,'IV.3'!L164,'IV.4'!L164)</f>
        <v>6</v>
      </c>
      <c r="Q87" s="28" t="n">
        <f aca="false">SUM('IV.1'!M164,'IV.2'!M164,'IV.3'!M164,'IV.4'!M164)</f>
        <v>7</v>
      </c>
      <c r="R87" s="28" t="n">
        <f aca="false">SUM('IV.1'!N164,'IV.2'!N164,'IV.3'!N164,'IV.4'!N164)</f>
        <v>45</v>
      </c>
      <c r="S87" s="28" t="n">
        <f aca="false">SUM('IV.1'!O164,'IV.2'!O164,'IV.3'!O164,'IV.4'!O164)</f>
        <v>6</v>
      </c>
      <c r="T87" s="28" t="n">
        <f aca="false">SUM('IV.1'!P164,'IV.2'!P164,'IV.3'!P164,'IV.4'!P164)</f>
        <v>1</v>
      </c>
      <c r="U87" s="28" t="n">
        <f aca="false">SUM('IV.1'!Q164,'IV.2'!Q164,'IV.3'!Q164,'IV.4'!Q164)</f>
        <v>52</v>
      </c>
      <c r="V87" s="28" t="n">
        <f aca="false">SUM('IV.1'!R164,'IV.2'!R164,'IV.3'!R164,'IV.4'!R164)</f>
        <v>9</v>
      </c>
      <c r="W87" s="28" t="n">
        <f aca="false">SUM('IV.1'!S164,'IV.2'!S164,'IV.3'!S164,'IV.4'!S164)</f>
        <v>0</v>
      </c>
      <c r="X87" s="28" t="n">
        <f aca="false">SUM('IV.1'!T164,'IV.2'!T164,'IV.3'!T164,'IV.4'!T164)</f>
        <v>0</v>
      </c>
      <c r="Y87" s="28" t="n">
        <f aca="false">SUM('IV.1'!U164,'IV.2'!U164,'IV.3'!U164,'IV.4'!U164)</f>
        <v>0</v>
      </c>
      <c r="Z87" s="28" t="n">
        <f aca="false">SUM('IV.1'!V164,'IV.2'!V164,'IV.3'!V164,'IV.4'!V164)</f>
        <v>0</v>
      </c>
      <c r="AA87" s="28" t="n">
        <f aca="false">SUM('IV.1'!W164,'IV.2'!W164,'IV.3'!W164,'IV.4'!W164)</f>
        <v>0</v>
      </c>
      <c r="AB87" s="28" t="n">
        <f aca="false">SUM('IV.1'!X164,'IV.2'!X164,'IV.3'!X164,'IV.4'!X164)</f>
        <v>0</v>
      </c>
      <c r="AC87" s="28" t="n">
        <f aca="false">SUM('IV.1'!Y164,'IV.2'!Y164,'IV.3'!Y164,'IV.4'!Y164)</f>
        <v>0</v>
      </c>
      <c r="AD87" s="28" t="n">
        <f aca="false">SUM('IV.1'!Z164,'IV.2'!Z164,'IV.3'!Z164,'IV.4'!Z164)</f>
        <v>0</v>
      </c>
      <c r="AE87" s="28" t="n">
        <f aca="false">SUM('IV.1'!AA164,'IV.2'!AA164,'IV.3'!AA164,'IV.4'!AA164)</f>
        <v>0</v>
      </c>
      <c r="AF87" s="28" t="n">
        <f aca="false">SUM('IV.1'!AB164,'IV.2'!AB164,'IV.3'!AB164,'IV.4'!AB164)</f>
        <v>0</v>
      </c>
      <c r="AG87" s="28" t="n">
        <f aca="false">SUM('IV.1'!AC164,'IV.2'!AC164,'IV.3'!AC164,'IV.4'!AC164)</f>
        <v>0</v>
      </c>
      <c r="AH87" s="28" t="n">
        <f aca="false">SUM('IV.1'!AD164,'IV.2'!AD164,'IV.3'!AD164,'IV.4'!AD164)</f>
        <v>0</v>
      </c>
      <c r="AI87" s="28" t="n">
        <f aca="false">SUM('IV.1'!AE164,'IV.2'!AE164,'IV.3'!AE164,'IV.4'!AE164)</f>
        <v>0</v>
      </c>
      <c r="AJ87" s="28" t="n">
        <f aca="false">SUM('IV.1'!AF164,'IV.2'!AF164,'IV.3'!AF164,'IV.4'!AF164)</f>
        <v>0</v>
      </c>
      <c r="AK87" s="28" t="n">
        <f aca="false">SUM('IV.1'!AG164,'IV.2'!AG164,'IV.3'!AG164,'IV.4'!AG164)</f>
        <v>0</v>
      </c>
      <c r="AL87" s="28" t="n">
        <f aca="false">SUM('IV.1'!AH164,'IV.2'!AH164,'IV.3'!AH164,'IV.4'!AH164)</f>
        <v>0</v>
      </c>
      <c r="AM87" s="28" t="n">
        <f aca="false">SUM('IV.1'!AI164,'IV.2'!AI164,'IV.3'!AI164,'IV.4'!AI164)</f>
        <v>0</v>
      </c>
      <c r="AN87" s="28" t="n">
        <f aca="false">SUM('IV.1'!AJ164,'IV.2'!AJ164,'IV.3'!AJ164,'IV.4'!AJ164)</f>
        <v>0</v>
      </c>
      <c r="AO87" s="28" t="n">
        <f aca="false">SUM('IV.1'!AK164,'IV.2'!AK164,'IV.3'!AK164,'IV.4'!AK164)</f>
        <v>0</v>
      </c>
      <c r="AP87" s="28" t="n">
        <f aca="false">SUM('IV.1'!AL164,'IV.2'!AL164,'IV.3'!AL164,'IV.4'!AL164)</f>
        <v>0</v>
      </c>
      <c r="AQ87" s="28" t="n">
        <f aca="false">SUM('IV.1'!AM164,'IV.2'!AM164,'IV.3'!AM164,'IV.4'!AM164)</f>
        <v>2</v>
      </c>
      <c r="AR87" s="28" t="n">
        <f aca="false">SUM('IV.1'!AN164,'IV.2'!AN164,'IV.3'!AN164,'IV.4'!AN164)</f>
        <v>2</v>
      </c>
      <c r="AS87" s="28" t="n">
        <f aca="false">SUM('IV.1'!AO164,'IV.2'!AO164,'IV.3'!AO164,'IV.4'!AO164)</f>
        <v>4</v>
      </c>
      <c r="AT87" s="28" t="n">
        <f aca="false">SUM('IV.1'!AP164,'IV.2'!AP164,'IV.3'!AP164,'IV.4'!AP164)</f>
        <v>29</v>
      </c>
      <c r="AU87" s="133" t="s">
        <v>52</v>
      </c>
      <c r="AV87" s="24" t="s">
        <v>226</v>
      </c>
      <c r="AW87" s="24" t="s">
        <v>72</v>
      </c>
      <c r="AX87" s="24" t="s">
        <v>55</v>
      </c>
      <c r="AY87" s="24" t="s">
        <v>319</v>
      </c>
      <c r="AZ87" s="24" t="s">
        <v>999</v>
      </c>
      <c r="BA87" s="24" t="s">
        <v>143</v>
      </c>
      <c r="BB87" s="24" t="s">
        <v>2227</v>
      </c>
      <c r="BC87" s="134" t="s">
        <v>2170</v>
      </c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s="24" customFormat="true" ht="13.8" hidden="false" customHeight="false" outlineLevel="0" collapsed="false">
      <c r="A88" s="24" t="s">
        <v>2541</v>
      </c>
      <c r="B88" s="24" t="s">
        <v>265</v>
      </c>
      <c r="C88" s="24" t="s">
        <v>258</v>
      </c>
      <c r="D88" s="24" t="n">
        <v>0</v>
      </c>
      <c r="E88" s="24" t="n">
        <v>0</v>
      </c>
      <c r="F88" s="24" t="n">
        <v>1</v>
      </c>
      <c r="G88" s="24" t="n">
        <v>1</v>
      </c>
      <c r="H88" s="24" t="n">
        <v>1</v>
      </c>
      <c r="I88" s="133" t="n">
        <v>2</v>
      </c>
      <c r="J88" s="133" t="s">
        <v>2951</v>
      </c>
      <c r="K88" s="140" t="n">
        <v>1</v>
      </c>
      <c r="L88" s="140" t="n">
        <v>1</v>
      </c>
      <c r="M88" s="28" t="n">
        <f aca="false">SUM('IV.1'!I167,'IV.2'!I167,'IV.3'!I167,'IV.4'!I167)</f>
        <v>0</v>
      </c>
      <c r="N88" s="28" t="n">
        <f aca="false">SUM('IV.1'!J167,'IV.2'!J167,'IV.3'!J167,'IV.4'!J167)</f>
        <v>0</v>
      </c>
      <c r="O88" s="28" t="n">
        <f aca="false">SUM('IV.1'!K167,'IV.2'!K167,'IV.3'!K167,'IV.4'!K167)</f>
        <v>8</v>
      </c>
      <c r="P88" s="28" t="n">
        <f aca="false">SUM('IV.1'!L167,'IV.2'!L167,'IV.3'!L167,'IV.4'!L167)</f>
        <v>9</v>
      </c>
      <c r="Q88" s="28" t="n">
        <f aca="false">SUM('IV.1'!M167,'IV.2'!M167,'IV.3'!M167,'IV.4'!M167)</f>
        <v>8</v>
      </c>
      <c r="R88" s="28" t="n">
        <f aca="false">SUM('IV.1'!N167,'IV.2'!N167,'IV.3'!N167,'IV.4'!N167)</f>
        <v>19</v>
      </c>
      <c r="S88" s="28" t="n">
        <f aca="false">SUM('IV.1'!O167,'IV.2'!O167,'IV.3'!O167,'IV.4'!O167)</f>
        <v>5</v>
      </c>
      <c r="T88" s="28" t="n">
        <f aca="false">SUM('IV.1'!P167,'IV.2'!P167,'IV.3'!P167,'IV.4'!P167)</f>
        <v>1</v>
      </c>
      <c r="U88" s="28" t="n">
        <f aca="false">SUM('IV.1'!Q167,'IV.2'!Q167,'IV.3'!Q167,'IV.4'!Q167)</f>
        <v>25</v>
      </c>
      <c r="V88" s="28" t="n">
        <f aca="false">SUM('IV.1'!R167,'IV.2'!R167,'IV.3'!R167,'IV.4'!R167)</f>
        <v>3</v>
      </c>
      <c r="W88" s="28" t="n">
        <f aca="false">SUM('IV.1'!S167,'IV.2'!S167,'IV.3'!S167,'IV.4'!S167)</f>
        <v>0</v>
      </c>
      <c r="X88" s="28" t="n">
        <f aca="false">SUM('IV.1'!T167,'IV.2'!T167,'IV.3'!T167,'IV.4'!T167)</f>
        <v>0</v>
      </c>
      <c r="Y88" s="28" t="n">
        <f aca="false">SUM('IV.1'!U167,'IV.2'!U167,'IV.3'!U167,'IV.4'!U167)</f>
        <v>0</v>
      </c>
      <c r="Z88" s="28" t="n">
        <f aca="false">SUM('IV.1'!V167,'IV.2'!V167,'IV.3'!V167,'IV.4'!V167)</f>
        <v>0</v>
      </c>
      <c r="AA88" s="28" t="n">
        <f aca="false">SUM('IV.1'!W167,'IV.2'!W167,'IV.3'!W167,'IV.4'!W167)</f>
        <v>0</v>
      </c>
      <c r="AB88" s="28" t="n">
        <f aca="false">SUM('IV.1'!X167,'IV.2'!X167,'IV.3'!X167,'IV.4'!X167)</f>
        <v>0</v>
      </c>
      <c r="AC88" s="28" t="n">
        <f aca="false">SUM('IV.1'!Y167,'IV.2'!Y167,'IV.3'!Y167,'IV.4'!Y167)</f>
        <v>0</v>
      </c>
      <c r="AD88" s="28" t="n">
        <f aca="false">SUM('IV.1'!Z167,'IV.2'!Z167,'IV.3'!Z167,'IV.4'!Z167)</f>
        <v>0</v>
      </c>
      <c r="AE88" s="28" t="n">
        <f aca="false">SUM('IV.1'!AA167,'IV.2'!AA167,'IV.3'!AA167,'IV.4'!AA167)</f>
        <v>0</v>
      </c>
      <c r="AF88" s="28" t="n">
        <f aca="false">SUM('IV.1'!AB167,'IV.2'!AB167,'IV.3'!AB167,'IV.4'!AB167)</f>
        <v>0</v>
      </c>
      <c r="AG88" s="28" t="n">
        <f aca="false">SUM('IV.1'!AC167,'IV.2'!AC167,'IV.3'!AC167,'IV.4'!AC167)</f>
        <v>0</v>
      </c>
      <c r="AH88" s="28" t="n">
        <f aca="false">SUM('IV.1'!AD167,'IV.2'!AD167,'IV.3'!AD167,'IV.4'!AD167)</f>
        <v>0</v>
      </c>
      <c r="AI88" s="28" t="n">
        <f aca="false">SUM('IV.1'!AE167,'IV.2'!AE167,'IV.3'!AE167,'IV.4'!AE167)</f>
        <v>0</v>
      </c>
      <c r="AJ88" s="28" t="n">
        <f aca="false">SUM('IV.1'!AF167,'IV.2'!AF167,'IV.3'!AF167,'IV.4'!AF167)</f>
        <v>0</v>
      </c>
      <c r="AK88" s="28" t="n">
        <f aca="false">SUM('IV.1'!AG167,'IV.2'!AG167,'IV.3'!AG167,'IV.4'!AG167)</f>
        <v>0</v>
      </c>
      <c r="AL88" s="28" t="n">
        <f aca="false">SUM('IV.1'!AH167,'IV.2'!AH167,'IV.3'!AH167,'IV.4'!AH167)</f>
        <v>0</v>
      </c>
      <c r="AM88" s="28" t="n">
        <f aca="false">SUM('IV.1'!AI167,'IV.2'!AI167,'IV.3'!AI167,'IV.4'!AI167)</f>
        <v>0</v>
      </c>
      <c r="AN88" s="28" t="n">
        <f aca="false">SUM('IV.1'!AJ167,'IV.2'!AJ167,'IV.3'!AJ167,'IV.4'!AJ167)</f>
        <v>0</v>
      </c>
      <c r="AO88" s="28" t="n">
        <f aca="false">SUM('IV.1'!AK167,'IV.2'!AK167,'IV.3'!AK167,'IV.4'!AK167)</f>
        <v>1</v>
      </c>
      <c r="AP88" s="28" t="n">
        <f aca="false">SUM('IV.1'!AL167,'IV.2'!AL167,'IV.3'!AL167,'IV.4'!AL167)</f>
        <v>1</v>
      </c>
      <c r="AQ88" s="28" t="n">
        <f aca="false">SUM('IV.1'!AM167,'IV.2'!AM167,'IV.3'!AM167,'IV.4'!AM167)</f>
        <v>1</v>
      </c>
      <c r="AR88" s="28" t="n">
        <f aca="false">SUM('IV.1'!AN167,'IV.2'!AN167,'IV.3'!AN167,'IV.4'!AN167)</f>
        <v>5</v>
      </c>
      <c r="AS88" s="28" t="n">
        <f aca="false">SUM('IV.1'!AO167,'IV.2'!AO167,'IV.3'!AO167,'IV.4'!AO167)</f>
        <v>6</v>
      </c>
      <c r="AT88" s="28" t="n">
        <f aca="false">SUM('IV.1'!AP167,'IV.2'!AP167,'IV.3'!AP167,'IV.4'!AP167)</f>
        <v>0</v>
      </c>
      <c r="AU88" s="133" t="s">
        <v>52</v>
      </c>
      <c r="AV88" s="24" t="s">
        <v>120</v>
      </c>
      <c r="AW88" s="24" t="s">
        <v>2060</v>
      </c>
      <c r="AX88" s="24" t="s">
        <v>2429</v>
      </c>
      <c r="AY88" s="24" t="s">
        <v>2542</v>
      </c>
      <c r="AZ88" s="24" t="s">
        <v>142</v>
      </c>
      <c r="BA88" s="24" t="s">
        <v>1365</v>
      </c>
      <c r="BB88" s="24" t="s">
        <v>2227</v>
      </c>
      <c r="BC88" s="134" t="s">
        <v>2170</v>
      </c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s="24" customFormat="true" ht="13.8" hidden="false" customHeight="false" outlineLevel="0" collapsed="false">
      <c r="A89" s="24" t="s">
        <v>2543</v>
      </c>
      <c r="B89" s="24" t="s">
        <v>160</v>
      </c>
      <c r="C89" s="24" t="s">
        <v>1602</v>
      </c>
      <c r="D89" s="24" t="n">
        <v>0</v>
      </c>
      <c r="E89" s="24" t="n">
        <v>0</v>
      </c>
      <c r="F89" s="24" t="n">
        <v>0</v>
      </c>
      <c r="G89" s="24" t="n">
        <v>1</v>
      </c>
      <c r="I89" s="140" t="n">
        <v>2</v>
      </c>
      <c r="J89" s="140" t="s">
        <v>2951</v>
      </c>
      <c r="K89" s="140" t="n">
        <v>1</v>
      </c>
      <c r="L89" s="140" t="n">
        <v>1</v>
      </c>
      <c r="M89" s="28" t="n">
        <f aca="false">SUM('IV.1'!I168,'IV.2'!I168,'IV.3'!I168,'IV.4'!I168)</f>
        <v>0</v>
      </c>
      <c r="N89" s="28" t="n">
        <f aca="false">SUM('IV.1'!J168,'IV.2'!J168,'IV.3'!J168,'IV.4'!J168)</f>
        <v>3</v>
      </c>
      <c r="O89" s="28" t="n">
        <f aca="false">SUM('IV.1'!K168,'IV.2'!K168,'IV.3'!K168,'IV.4'!K168)</f>
        <v>10</v>
      </c>
      <c r="P89" s="28" t="n">
        <f aca="false">SUM('IV.1'!L168,'IV.2'!L168,'IV.3'!L168,'IV.4'!L168)</f>
        <v>11</v>
      </c>
      <c r="Q89" s="28" t="n">
        <f aca="false">SUM('IV.1'!M168,'IV.2'!M168,'IV.3'!M168,'IV.4'!M168)</f>
        <v>8</v>
      </c>
      <c r="R89" s="28" t="n">
        <f aca="false">SUM('IV.1'!N168,'IV.2'!N168,'IV.3'!N168,'IV.4'!N168)</f>
        <v>28</v>
      </c>
      <c r="S89" s="28" t="n">
        <f aca="false">SUM('IV.1'!O168,'IV.2'!O168,'IV.3'!O168,'IV.4'!O168)</f>
        <v>13</v>
      </c>
      <c r="T89" s="28" t="n">
        <f aca="false">SUM('IV.1'!P168,'IV.2'!P168,'IV.3'!P168,'IV.4'!P168)</f>
        <v>0</v>
      </c>
      <c r="U89" s="28" t="n">
        <f aca="false">SUM('IV.1'!Q168,'IV.2'!Q168,'IV.3'!Q168,'IV.4'!Q168)</f>
        <v>41</v>
      </c>
      <c r="V89" s="28" t="n">
        <f aca="false">SUM('IV.1'!R168,'IV.2'!R168,'IV.3'!R168,'IV.4'!R168)</f>
        <v>4</v>
      </c>
      <c r="W89" s="28" t="n">
        <f aca="false">SUM('IV.1'!S168,'IV.2'!S168,'IV.3'!S168,'IV.4'!S168)</f>
        <v>0</v>
      </c>
      <c r="X89" s="28" t="n">
        <f aca="false">SUM('IV.1'!T168,'IV.2'!T168,'IV.3'!T168,'IV.4'!T168)</f>
        <v>0</v>
      </c>
      <c r="Y89" s="28" t="n">
        <f aca="false">SUM('IV.1'!U168,'IV.2'!U168,'IV.3'!U168,'IV.4'!U168)</f>
        <v>1</v>
      </c>
      <c r="Z89" s="28" t="n">
        <f aca="false">SUM('IV.1'!V168,'IV.2'!V168,'IV.3'!V168,'IV.4'!V168)</f>
        <v>1</v>
      </c>
      <c r="AA89" s="28" t="n">
        <f aca="false">SUM('IV.1'!W168,'IV.2'!W168,'IV.3'!W168,'IV.4'!W168)</f>
        <v>1</v>
      </c>
      <c r="AB89" s="28" t="n">
        <f aca="false">SUM('IV.1'!X168,'IV.2'!X168,'IV.3'!X168,'IV.4'!X168)</f>
        <v>1</v>
      </c>
      <c r="AC89" s="28" t="n">
        <f aca="false">SUM('IV.1'!Y168,'IV.2'!Y168,'IV.3'!Y168,'IV.4'!Y168)</f>
        <v>0</v>
      </c>
      <c r="AD89" s="28" t="n">
        <f aca="false">SUM('IV.1'!Z168,'IV.2'!Z168,'IV.3'!Z168,'IV.4'!Z168)</f>
        <v>0</v>
      </c>
      <c r="AE89" s="28" t="n">
        <f aca="false">SUM('IV.1'!AA168,'IV.2'!AA168,'IV.3'!AA168,'IV.4'!AA168)</f>
        <v>0</v>
      </c>
      <c r="AF89" s="28" t="n">
        <f aca="false">SUM('IV.1'!AB168,'IV.2'!AB168,'IV.3'!AB168,'IV.4'!AB168)</f>
        <v>0</v>
      </c>
      <c r="AG89" s="28" t="n">
        <f aca="false">SUM('IV.1'!AC168,'IV.2'!AC168,'IV.3'!AC168,'IV.4'!AC168)</f>
        <v>0</v>
      </c>
      <c r="AH89" s="28" t="n">
        <f aca="false">SUM('IV.1'!AD168,'IV.2'!AD168,'IV.3'!AD168,'IV.4'!AD168)</f>
        <v>0</v>
      </c>
      <c r="AI89" s="28" t="n">
        <f aca="false">SUM('IV.1'!AE168,'IV.2'!AE168,'IV.3'!AE168,'IV.4'!AE168)</f>
        <v>0</v>
      </c>
      <c r="AJ89" s="28" t="n">
        <f aca="false">SUM('IV.1'!AF168,'IV.2'!AF168,'IV.3'!AF168,'IV.4'!AF168)</f>
        <v>0</v>
      </c>
      <c r="AK89" s="28" t="n">
        <f aca="false">SUM('IV.1'!AG168,'IV.2'!AG168,'IV.3'!AG168,'IV.4'!AG168)</f>
        <v>0</v>
      </c>
      <c r="AL89" s="28" t="n">
        <f aca="false">SUM('IV.1'!AH168,'IV.2'!AH168,'IV.3'!AH168,'IV.4'!AH168)</f>
        <v>0</v>
      </c>
      <c r="AM89" s="28" t="n">
        <f aca="false">SUM('IV.1'!AI168,'IV.2'!AI168,'IV.3'!AI168,'IV.4'!AI168)</f>
        <v>2</v>
      </c>
      <c r="AN89" s="28" t="n">
        <f aca="false">SUM('IV.1'!AJ168,'IV.2'!AJ168,'IV.3'!AJ168,'IV.4'!AJ168)</f>
        <v>2</v>
      </c>
      <c r="AO89" s="28" t="n">
        <f aca="false">SUM('IV.1'!AK168,'IV.2'!AK168,'IV.3'!AK168,'IV.4'!AK168)</f>
        <v>0</v>
      </c>
      <c r="AP89" s="28" t="n">
        <f aca="false">SUM('IV.1'!AL168,'IV.2'!AL168,'IV.3'!AL168,'IV.4'!AL168)</f>
        <v>0</v>
      </c>
      <c r="AQ89" s="28" t="n">
        <f aca="false">SUM('IV.1'!AM168,'IV.2'!AM168,'IV.3'!AM168,'IV.4'!AM168)</f>
        <v>2</v>
      </c>
      <c r="AR89" s="28" t="n">
        <f aca="false">SUM('IV.1'!AN168,'IV.2'!AN168,'IV.3'!AN168,'IV.4'!AN168)</f>
        <v>2</v>
      </c>
      <c r="AS89" s="28" t="n">
        <f aca="false">SUM('IV.1'!AO168,'IV.2'!AO168,'IV.3'!AO168,'IV.4'!AO168)</f>
        <v>4</v>
      </c>
      <c r="AT89" s="28" t="n">
        <f aca="false">SUM('IV.1'!AP168,'IV.2'!AP168,'IV.3'!AP168,'IV.4'!AP168)</f>
        <v>0</v>
      </c>
      <c r="AU89" s="133" t="s">
        <v>52</v>
      </c>
      <c r="AV89" s="24" t="s">
        <v>107</v>
      </c>
      <c r="AW89" s="24" t="s">
        <v>72</v>
      </c>
      <c r="AX89" s="24" t="s">
        <v>3165</v>
      </c>
      <c r="AY89" s="24" t="s">
        <v>2501</v>
      </c>
      <c r="AZ89" s="24" t="s">
        <v>142</v>
      </c>
      <c r="BA89" s="24" t="s">
        <v>143</v>
      </c>
      <c r="BB89" s="24" t="s">
        <v>2227</v>
      </c>
      <c r="BC89" s="134" t="s">
        <v>2170</v>
      </c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s="24" customFormat="true" ht="13.8" hidden="false" customHeight="false" outlineLevel="0" collapsed="false">
      <c r="A90" s="24" t="s">
        <v>3167</v>
      </c>
      <c r="B90" s="24" t="s">
        <v>151</v>
      </c>
      <c r="C90" s="24" t="s">
        <v>1495</v>
      </c>
      <c r="D90" s="24" t="n">
        <v>0</v>
      </c>
      <c r="E90" s="24" t="n">
        <v>0</v>
      </c>
      <c r="F90" s="24" t="n">
        <v>0</v>
      </c>
      <c r="G90" s="24" t="n">
        <v>1</v>
      </c>
      <c r="I90" s="140" t="n">
        <v>2</v>
      </c>
      <c r="J90" s="140" t="s">
        <v>3472</v>
      </c>
      <c r="K90" s="140" t="n">
        <v>1</v>
      </c>
      <c r="L90" s="140" t="n">
        <v>1</v>
      </c>
      <c r="M90" s="28" t="n">
        <f aca="false">SUM('IV.1'!I170,'IV.2'!I170,'IV.3'!I170,'IV.4'!I170)</f>
        <v>0</v>
      </c>
      <c r="N90" s="28" t="n">
        <f aca="false">SUM('IV.1'!J170,'IV.2'!J170,'IV.3'!J170,'IV.4'!J170)</f>
        <v>3</v>
      </c>
      <c r="O90" s="28" t="n">
        <f aca="false">SUM('IV.1'!K170,'IV.2'!K170,'IV.3'!K170,'IV.4'!K170)</f>
        <v>3</v>
      </c>
      <c r="P90" s="28" t="n">
        <f aca="false">SUM('IV.1'!L170,'IV.2'!L170,'IV.3'!L170,'IV.4'!L170)</f>
        <v>6</v>
      </c>
      <c r="Q90" s="28" t="n">
        <f aca="false">SUM('IV.1'!M170,'IV.2'!M170,'IV.3'!M170,'IV.4'!M170)</f>
        <v>2</v>
      </c>
      <c r="R90" s="28" t="n">
        <f aca="false">SUM('IV.1'!N170,'IV.2'!N170,'IV.3'!N170,'IV.4'!N170)</f>
        <v>7</v>
      </c>
      <c r="S90" s="28" t="n">
        <f aca="false">SUM('IV.1'!O170,'IV.2'!O170,'IV.3'!O170,'IV.4'!O170)</f>
        <v>6</v>
      </c>
      <c r="T90" s="28" t="n">
        <f aca="false">SUM('IV.1'!P170,'IV.2'!P170,'IV.3'!P170,'IV.4'!P170)</f>
        <v>0</v>
      </c>
      <c r="U90" s="28" t="n">
        <f aca="false">SUM('IV.1'!Q170,'IV.2'!Q170,'IV.3'!Q170,'IV.4'!Q170)</f>
        <v>13</v>
      </c>
      <c r="V90" s="28" t="n">
        <f aca="false">SUM('IV.1'!R170,'IV.2'!R170,'IV.3'!R170,'IV.4'!R170)</f>
        <v>0</v>
      </c>
      <c r="W90" s="28" t="n">
        <f aca="false">SUM('IV.1'!S170,'IV.2'!S170,'IV.3'!S170,'IV.4'!S170)</f>
        <v>0</v>
      </c>
      <c r="X90" s="28" t="n">
        <f aca="false">SUM('IV.1'!T170,'IV.2'!T170,'IV.3'!T170,'IV.4'!T170)</f>
        <v>0</v>
      </c>
      <c r="Y90" s="28" t="n">
        <f aca="false">SUM('IV.1'!U170,'IV.2'!U170,'IV.3'!U170,'IV.4'!U170)</f>
        <v>1</v>
      </c>
      <c r="Z90" s="28" t="n">
        <f aca="false">SUM('IV.1'!V170,'IV.2'!V170,'IV.3'!V170,'IV.4'!V170)</f>
        <v>1</v>
      </c>
      <c r="AA90" s="28" t="n">
        <f aca="false">SUM('IV.1'!W170,'IV.2'!W170,'IV.3'!W170,'IV.4'!W170)</f>
        <v>1</v>
      </c>
      <c r="AB90" s="28" t="n">
        <f aca="false">SUM('IV.1'!X170,'IV.2'!X170,'IV.3'!X170,'IV.4'!X170)</f>
        <v>1</v>
      </c>
      <c r="AC90" s="28" t="n">
        <f aca="false">SUM('IV.1'!Y170,'IV.2'!Y170,'IV.3'!Y170,'IV.4'!Y170)</f>
        <v>0</v>
      </c>
      <c r="AD90" s="28" t="n">
        <f aca="false">SUM('IV.1'!Z170,'IV.2'!Z170,'IV.3'!Z170,'IV.4'!Z170)</f>
        <v>0</v>
      </c>
      <c r="AE90" s="28" t="n">
        <f aca="false">SUM('IV.1'!AA170,'IV.2'!AA170,'IV.3'!AA170,'IV.4'!AA170)</f>
        <v>0</v>
      </c>
      <c r="AF90" s="28" t="n">
        <f aca="false">SUM('IV.1'!AB170,'IV.2'!AB170,'IV.3'!AB170,'IV.4'!AB170)</f>
        <v>0</v>
      </c>
      <c r="AG90" s="28" t="n">
        <f aca="false">SUM('IV.1'!AC170,'IV.2'!AC170,'IV.3'!AC170,'IV.4'!AC170)</f>
        <v>0</v>
      </c>
      <c r="AH90" s="28" t="n">
        <f aca="false">SUM('IV.1'!AD170,'IV.2'!AD170,'IV.3'!AD170,'IV.4'!AD170)</f>
        <v>0</v>
      </c>
      <c r="AI90" s="28" t="n">
        <f aca="false">SUM('IV.1'!AE170,'IV.2'!AE170,'IV.3'!AE170,'IV.4'!AE170)</f>
        <v>0</v>
      </c>
      <c r="AJ90" s="28" t="n">
        <f aca="false">SUM('IV.1'!AF170,'IV.2'!AF170,'IV.3'!AF170,'IV.4'!AF170)</f>
        <v>0</v>
      </c>
      <c r="AK90" s="28" t="n">
        <f aca="false">SUM('IV.1'!AG170,'IV.2'!AG170,'IV.3'!AG170,'IV.4'!AG170)</f>
        <v>0</v>
      </c>
      <c r="AL90" s="28" t="n">
        <f aca="false">SUM('IV.1'!AH170,'IV.2'!AH170,'IV.3'!AH170,'IV.4'!AH170)</f>
        <v>0</v>
      </c>
      <c r="AM90" s="28" t="n">
        <f aca="false">SUM('IV.1'!AI170,'IV.2'!AI170,'IV.3'!AI170,'IV.4'!AI170)</f>
        <v>2</v>
      </c>
      <c r="AN90" s="28" t="n">
        <f aca="false">SUM('IV.1'!AJ170,'IV.2'!AJ170,'IV.3'!AJ170,'IV.4'!AJ170)</f>
        <v>2</v>
      </c>
      <c r="AO90" s="28" t="n">
        <f aca="false">SUM('IV.1'!AK170,'IV.2'!AK170,'IV.3'!AK170,'IV.4'!AK170)</f>
        <v>0</v>
      </c>
      <c r="AP90" s="28" t="n">
        <f aca="false">SUM('IV.1'!AL170,'IV.2'!AL170,'IV.3'!AL170,'IV.4'!AL170)</f>
        <v>0</v>
      </c>
      <c r="AQ90" s="28" t="n">
        <f aca="false">SUM('IV.1'!AM170,'IV.2'!AM170,'IV.3'!AM170,'IV.4'!AM170)</f>
        <v>2</v>
      </c>
      <c r="AR90" s="28" t="n">
        <f aca="false">SUM('IV.1'!AN170,'IV.2'!AN170,'IV.3'!AN170,'IV.4'!AN170)</f>
        <v>4</v>
      </c>
      <c r="AS90" s="28" t="n">
        <f aca="false">SUM('IV.1'!AO170,'IV.2'!AO170,'IV.3'!AO170,'IV.4'!AO170)</f>
        <v>6</v>
      </c>
      <c r="AT90" s="28" t="n">
        <f aca="false">SUM('IV.1'!AP170,'IV.2'!AP170,'IV.3'!AP170,'IV.4'!AP170)</f>
        <v>12</v>
      </c>
      <c r="AU90" s="133" t="s">
        <v>404</v>
      </c>
      <c r="AV90" s="24" t="s">
        <v>63</v>
      </c>
      <c r="AW90" s="24" t="s">
        <v>137</v>
      </c>
      <c r="AX90" s="24" t="s">
        <v>114</v>
      </c>
      <c r="AY90" s="24" t="s">
        <v>2525</v>
      </c>
      <c r="AZ90" s="24" t="s">
        <v>388</v>
      </c>
      <c r="BA90" s="24" t="s">
        <v>954</v>
      </c>
      <c r="BB90" s="24" t="s">
        <v>2245</v>
      </c>
      <c r="BC90" s="134" t="s">
        <v>2170</v>
      </c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s="24" customFormat="true" ht="13.8" hidden="false" customHeight="false" outlineLevel="0" collapsed="false">
      <c r="A91" s="24" t="s">
        <v>625</v>
      </c>
      <c r="B91" s="24" t="s">
        <v>148</v>
      </c>
      <c r="C91" s="24" t="s">
        <v>100</v>
      </c>
      <c r="D91" s="24" t="n">
        <v>0</v>
      </c>
      <c r="E91" s="24" t="n">
        <v>0</v>
      </c>
      <c r="F91" s="24" t="n">
        <v>0</v>
      </c>
      <c r="G91" s="24" t="n">
        <v>1</v>
      </c>
      <c r="I91" s="140" t="n">
        <v>2</v>
      </c>
      <c r="J91" s="140" t="s">
        <v>2949</v>
      </c>
      <c r="K91" s="140" t="n">
        <v>1</v>
      </c>
      <c r="L91" s="140" t="n">
        <v>1</v>
      </c>
      <c r="M91" s="28" t="n">
        <f aca="false">SUM('IV.1'!I172,'IV.2'!I172,'IV.3'!I172,'IV.4'!I172)</f>
        <v>0</v>
      </c>
      <c r="N91" s="28" t="n">
        <f aca="false">SUM('IV.1'!J172,'IV.2'!J172,'IV.3'!J172,'IV.4'!J172)</f>
        <v>0</v>
      </c>
      <c r="O91" s="28" t="n">
        <f aca="false">SUM('IV.1'!K172,'IV.2'!K172,'IV.3'!K172,'IV.4'!K172)</f>
        <v>4</v>
      </c>
      <c r="P91" s="28" t="n">
        <f aca="false">SUM('IV.1'!L172,'IV.2'!L172,'IV.3'!L172,'IV.4'!L172)</f>
        <v>6</v>
      </c>
      <c r="Q91" s="28" t="n">
        <f aca="false">SUM('IV.1'!M172,'IV.2'!M172,'IV.3'!M172,'IV.4'!M172)</f>
        <v>4</v>
      </c>
      <c r="R91" s="28" t="n">
        <f aca="false">SUM('IV.1'!N172,'IV.2'!N172,'IV.3'!N172,'IV.4'!N172)</f>
        <v>18</v>
      </c>
      <c r="S91" s="28" t="n">
        <f aca="false">SUM('IV.1'!O172,'IV.2'!O172,'IV.3'!O172,'IV.4'!O172)</f>
        <v>6</v>
      </c>
      <c r="T91" s="28" t="n">
        <f aca="false">SUM('IV.1'!P172,'IV.2'!P172,'IV.3'!P172,'IV.4'!P172)</f>
        <v>1</v>
      </c>
      <c r="U91" s="28" t="n">
        <f aca="false">SUM('IV.1'!Q172,'IV.2'!Q172,'IV.3'!Q172,'IV.4'!Q172)</f>
        <v>25</v>
      </c>
      <c r="V91" s="28" t="n">
        <f aca="false">SUM('IV.1'!R172,'IV.2'!R172,'IV.3'!R172,'IV.4'!R172)</f>
        <v>0</v>
      </c>
      <c r="W91" s="28" t="n">
        <f aca="false">SUM('IV.1'!S172,'IV.2'!S172,'IV.3'!S172,'IV.4'!S172)</f>
        <v>0</v>
      </c>
      <c r="X91" s="28" t="n">
        <f aca="false">SUM('IV.1'!T172,'IV.2'!T172,'IV.3'!T172,'IV.4'!T172)</f>
        <v>0</v>
      </c>
      <c r="Y91" s="28" t="n">
        <f aca="false">SUM('IV.1'!U172,'IV.2'!U172,'IV.3'!U172,'IV.4'!U172)</f>
        <v>0</v>
      </c>
      <c r="Z91" s="28" t="n">
        <f aca="false">SUM('IV.1'!V172,'IV.2'!V172,'IV.3'!V172,'IV.4'!V172)</f>
        <v>0</v>
      </c>
      <c r="AA91" s="28" t="n">
        <f aca="false">SUM('IV.1'!W172,'IV.2'!W172,'IV.3'!W172,'IV.4'!W172)</f>
        <v>0</v>
      </c>
      <c r="AB91" s="28" t="n">
        <f aca="false">SUM('IV.1'!X172,'IV.2'!X172,'IV.3'!X172,'IV.4'!X172)</f>
        <v>0</v>
      </c>
      <c r="AC91" s="28" t="n">
        <f aca="false">SUM('IV.1'!Y172,'IV.2'!Y172,'IV.3'!Y172,'IV.4'!Y172)</f>
        <v>0</v>
      </c>
      <c r="AD91" s="28" t="n">
        <f aca="false">SUM('IV.1'!Z172,'IV.2'!Z172,'IV.3'!Z172,'IV.4'!Z172)</f>
        <v>0</v>
      </c>
      <c r="AE91" s="28" t="n">
        <f aca="false">SUM('IV.1'!AA172,'IV.2'!AA172,'IV.3'!AA172,'IV.4'!AA172)</f>
        <v>0</v>
      </c>
      <c r="AF91" s="28" t="n">
        <f aca="false">SUM('IV.1'!AB172,'IV.2'!AB172,'IV.3'!AB172,'IV.4'!AB172)</f>
        <v>0</v>
      </c>
      <c r="AG91" s="28" t="n">
        <f aca="false">SUM('IV.1'!AC172,'IV.2'!AC172,'IV.3'!AC172,'IV.4'!AC172)</f>
        <v>0</v>
      </c>
      <c r="AH91" s="28" t="n">
        <f aca="false">SUM('IV.1'!AD172,'IV.2'!AD172,'IV.3'!AD172,'IV.4'!AD172)</f>
        <v>0</v>
      </c>
      <c r="AI91" s="28" t="n">
        <f aca="false">SUM('IV.1'!AE172,'IV.2'!AE172,'IV.3'!AE172,'IV.4'!AE172)</f>
        <v>0</v>
      </c>
      <c r="AJ91" s="28" t="n">
        <f aca="false">SUM('IV.1'!AF172,'IV.2'!AF172,'IV.3'!AF172,'IV.4'!AF172)</f>
        <v>0</v>
      </c>
      <c r="AK91" s="28" t="n">
        <f aca="false">SUM('IV.1'!AG172,'IV.2'!AG172,'IV.3'!AG172,'IV.4'!AG172)</f>
        <v>0</v>
      </c>
      <c r="AL91" s="28" t="n">
        <f aca="false">SUM('IV.1'!AH172,'IV.2'!AH172,'IV.3'!AH172,'IV.4'!AH172)</f>
        <v>0</v>
      </c>
      <c r="AM91" s="28" t="n">
        <f aca="false">SUM('IV.1'!AI172,'IV.2'!AI172,'IV.3'!AI172,'IV.4'!AI172)</f>
        <v>0</v>
      </c>
      <c r="AN91" s="28" t="n">
        <f aca="false">SUM('IV.1'!AJ172,'IV.2'!AJ172,'IV.3'!AJ172,'IV.4'!AJ172)</f>
        <v>0</v>
      </c>
      <c r="AO91" s="28" t="n">
        <f aca="false">SUM('IV.1'!AK172,'IV.2'!AK172,'IV.3'!AK172,'IV.4'!AK172)</f>
        <v>0</v>
      </c>
      <c r="AP91" s="28" t="n">
        <f aca="false">SUM('IV.1'!AL172,'IV.2'!AL172,'IV.3'!AL172,'IV.4'!AL172)</f>
        <v>0</v>
      </c>
      <c r="AQ91" s="28" t="n">
        <f aca="false">SUM('IV.1'!AM172,'IV.2'!AM172,'IV.3'!AM172,'IV.4'!AM172)</f>
        <v>2</v>
      </c>
      <c r="AR91" s="28" t="n">
        <f aca="false">SUM('IV.1'!AN172,'IV.2'!AN172,'IV.3'!AN172,'IV.4'!AN172)</f>
        <v>2</v>
      </c>
      <c r="AS91" s="28" t="n">
        <f aca="false">SUM('IV.1'!AO172,'IV.2'!AO172,'IV.3'!AO172,'IV.4'!AO172)</f>
        <v>4</v>
      </c>
      <c r="AT91" s="28" t="n">
        <f aca="false">SUM('IV.1'!AP172,'IV.2'!AP172,'IV.3'!AP172,'IV.4'!AP172)</f>
        <v>1</v>
      </c>
      <c r="AU91" s="133" t="s">
        <v>52</v>
      </c>
      <c r="AV91" s="24" t="s">
        <v>63</v>
      </c>
      <c r="AW91" s="24" t="s">
        <v>54</v>
      </c>
      <c r="AX91" s="24" t="s">
        <v>55</v>
      </c>
      <c r="AY91" s="24" t="s">
        <v>3169</v>
      </c>
      <c r="AZ91" s="24" t="s">
        <v>3170</v>
      </c>
      <c r="BA91" s="24" t="s">
        <v>2303</v>
      </c>
      <c r="BB91" s="24" t="s">
        <v>2227</v>
      </c>
      <c r="BC91" s="134" t="s">
        <v>2170</v>
      </c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s="24" customFormat="true" ht="13.8" hidden="false" customHeight="false" outlineLevel="0" collapsed="false">
      <c r="A92" s="24" t="s">
        <v>3171</v>
      </c>
      <c r="B92" s="24" t="s">
        <v>61</v>
      </c>
      <c r="C92" s="24" t="s">
        <v>92</v>
      </c>
      <c r="D92" s="24" t="n">
        <v>0</v>
      </c>
      <c r="E92" s="24" t="n">
        <v>0</v>
      </c>
      <c r="F92" s="24" t="n">
        <v>0</v>
      </c>
      <c r="G92" s="24" t="n">
        <v>1</v>
      </c>
      <c r="I92" s="140" t="n">
        <v>2</v>
      </c>
      <c r="J92" s="140" t="s">
        <v>2987</v>
      </c>
      <c r="K92" s="140" t="n">
        <v>1</v>
      </c>
      <c r="L92" s="140"/>
      <c r="M92" s="28" t="n">
        <f aca="false">SUM('IV.1'!I173,'IV.2'!I173,'IV.3'!I173,'IV.4'!I173)</f>
        <v>0</v>
      </c>
      <c r="N92" s="28" t="n">
        <f aca="false">SUM('IV.1'!J173,'IV.2'!J173,'IV.3'!J173,'IV.4'!J173)</f>
        <v>0</v>
      </c>
      <c r="O92" s="28" t="n">
        <f aca="false">SUM('IV.1'!K173,'IV.2'!K173,'IV.3'!K173,'IV.4'!K173)</f>
        <v>12</v>
      </c>
      <c r="P92" s="28" t="n">
        <f aca="false">SUM('IV.1'!L173,'IV.2'!L173,'IV.3'!L173,'IV.4'!L173)</f>
        <v>12</v>
      </c>
      <c r="Q92" s="28" t="n">
        <f aca="false">SUM('IV.1'!M173,'IV.2'!M173,'IV.3'!M173,'IV.4'!M173)</f>
        <v>13</v>
      </c>
      <c r="R92" s="28" t="n">
        <f aca="false">SUM('IV.1'!N173,'IV.2'!N173,'IV.3'!N173,'IV.4'!N173)</f>
        <v>3</v>
      </c>
      <c r="S92" s="28" t="n">
        <f aca="false">SUM('IV.1'!O173,'IV.2'!O173,'IV.3'!O173,'IV.4'!O173)</f>
        <v>0</v>
      </c>
      <c r="T92" s="28" t="n">
        <f aca="false">SUM('IV.1'!P173,'IV.2'!P173,'IV.3'!P173,'IV.4'!P173)</f>
        <v>0</v>
      </c>
      <c r="U92" s="28" t="n">
        <f aca="false">SUM('IV.1'!Q173,'IV.2'!Q173,'IV.3'!Q173,'IV.4'!Q173)</f>
        <v>3</v>
      </c>
      <c r="V92" s="28" t="n">
        <f aca="false">SUM('IV.1'!R173,'IV.2'!R173,'IV.3'!R173,'IV.4'!R173)</f>
        <v>1</v>
      </c>
      <c r="W92" s="28" t="n">
        <f aca="false">SUM('IV.1'!S173,'IV.2'!S173,'IV.3'!S173,'IV.4'!S173)</f>
        <v>0</v>
      </c>
      <c r="X92" s="28" t="n">
        <f aca="false">SUM('IV.1'!T173,'IV.2'!T173,'IV.3'!T173,'IV.4'!T173)</f>
        <v>0</v>
      </c>
      <c r="Y92" s="28" t="n">
        <f aca="false">SUM('IV.1'!U173,'IV.2'!U173,'IV.3'!U173,'IV.4'!U173)</f>
        <v>1</v>
      </c>
      <c r="Z92" s="28" t="n">
        <f aca="false">SUM('IV.1'!V173,'IV.2'!V173,'IV.3'!V173,'IV.4'!V173)</f>
        <v>1</v>
      </c>
      <c r="AA92" s="28" t="n">
        <f aca="false">SUM('IV.1'!W173,'IV.2'!W173,'IV.3'!W173,'IV.4'!W173)</f>
        <v>0</v>
      </c>
      <c r="AB92" s="28" t="n">
        <f aca="false">SUM('IV.1'!X173,'IV.2'!X173,'IV.3'!X173,'IV.4'!X173)</f>
        <v>0</v>
      </c>
      <c r="AC92" s="28" t="n">
        <f aca="false">SUM('IV.1'!Y173,'IV.2'!Y173,'IV.3'!Y173,'IV.4'!Y173)</f>
        <v>0</v>
      </c>
      <c r="AD92" s="28" t="n">
        <f aca="false">SUM('IV.1'!Z173,'IV.2'!Z173,'IV.3'!Z173,'IV.4'!Z173)</f>
        <v>0</v>
      </c>
      <c r="AE92" s="28" t="n">
        <f aca="false">SUM('IV.1'!AA173,'IV.2'!AA173,'IV.3'!AA173,'IV.4'!AA173)</f>
        <v>0</v>
      </c>
      <c r="AF92" s="28" t="n">
        <f aca="false">SUM('IV.1'!AB173,'IV.2'!AB173,'IV.3'!AB173,'IV.4'!AB173)</f>
        <v>0</v>
      </c>
      <c r="AG92" s="28" t="n">
        <f aca="false">SUM('IV.1'!AC173,'IV.2'!AC173,'IV.3'!AC173,'IV.4'!AC173)</f>
        <v>0</v>
      </c>
      <c r="AH92" s="28" t="n">
        <f aca="false">SUM('IV.1'!AD173,'IV.2'!AD173,'IV.3'!AD173,'IV.4'!AD173)</f>
        <v>0</v>
      </c>
      <c r="AI92" s="28" t="n">
        <f aca="false">SUM('IV.1'!AE173,'IV.2'!AE173,'IV.3'!AE173,'IV.4'!AE173)</f>
        <v>0</v>
      </c>
      <c r="AJ92" s="28" t="n">
        <f aca="false">SUM('IV.1'!AF173,'IV.2'!AF173,'IV.3'!AF173,'IV.4'!AF173)</f>
        <v>0</v>
      </c>
      <c r="AK92" s="28" t="n">
        <f aca="false">SUM('IV.1'!AG173,'IV.2'!AG173,'IV.3'!AG173,'IV.4'!AG173)</f>
        <v>0</v>
      </c>
      <c r="AL92" s="28" t="n">
        <f aca="false">SUM('IV.1'!AH173,'IV.2'!AH173,'IV.3'!AH173,'IV.4'!AH173)</f>
        <v>0</v>
      </c>
      <c r="AM92" s="28" t="n">
        <f aca="false">SUM('IV.1'!AI173,'IV.2'!AI173,'IV.3'!AI173,'IV.4'!AI173)</f>
        <v>1</v>
      </c>
      <c r="AN92" s="28" t="n">
        <f aca="false">SUM('IV.1'!AJ173,'IV.2'!AJ173,'IV.3'!AJ173,'IV.4'!AJ173)</f>
        <v>1</v>
      </c>
      <c r="AO92" s="28" t="n">
        <f aca="false">SUM('IV.1'!AK173,'IV.2'!AK173,'IV.3'!AK173,'IV.4'!AK173)</f>
        <v>0</v>
      </c>
      <c r="AP92" s="28" t="n">
        <f aca="false">SUM('IV.1'!AL173,'IV.2'!AL173,'IV.3'!AL173,'IV.4'!AL173)</f>
        <v>0</v>
      </c>
      <c r="AQ92" s="28" t="n">
        <f aca="false">SUM('IV.1'!AM173,'IV.2'!AM173,'IV.3'!AM173,'IV.4'!AM173)</f>
        <v>0</v>
      </c>
      <c r="AR92" s="28" t="n">
        <f aca="false">SUM('IV.1'!AN173,'IV.2'!AN173,'IV.3'!AN173,'IV.4'!AN173)</f>
        <v>4</v>
      </c>
      <c r="AS92" s="28" t="n">
        <f aca="false">SUM('IV.1'!AO173,'IV.2'!AO173,'IV.3'!AO173,'IV.4'!AO173)</f>
        <v>4</v>
      </c>
      <c r="AT92" s="28" t="n">
        <f aca="false">SUM('IV.1'!AP173,'IV.2'!AP173,'IV.3'!AP173,'IV.4'!AP173)</f>
        <v>18</v>
      </c>
      <c r="AU92" s="133" t="s">
        <v>318</v>
      </c>
      <c r="AV92" s="24" t="s">
        <v>120</v>
      </c>
      <c r="AW92" s="24" t="s">
        <v>642</v>
      </c>
      <c r="AX92" s="24" t="s">
        <v>140</v>
      </c>
      <c r="AY92" s="24" t="s">
        <v>325</v>
      </c>
      <c r="AZ92" s="24" t="s">
        <v>1903</v>
      </c>
      <c r="BA92" s="24" t="s">
        <v>2303</v>
      </c>
      <c r="BB92" s="24" t="s">
        <v>2242</v>
      </c>
      <c r="BC92" s="134" t="s">
        <v>2185</v>
      </c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s="24" customFormat="true" ht="13.8" hidden="false" customHeight="false" outlineLevel="0" collapsed="false">
      <c r="A93" s="24" t="s">
        <v>3172</v>
      </c>
      <c r="B93" s="24" t="s">
        <v>211</v>
      </c>
      <c r="C93" s="24" t="s">
        <v>712</v>
      </c>
      <c r="D93" s="24" t="n">
        <v>0</v>
      </c>
      <c r="E93" s="24" t="n">
        <v>0</v>
      </c>
      <c r="F93" s="24" t="n">
        <v>0</v>
      </c>
      <c r="G93" s="24" t="n">
        <v>1</v>
      </c>
      <c r="I93" s="140" t="n">
        <v>2</v>
      </c>
      <c r="J93" s="140" t="s">
        <v>2951</v>
      </c>
      <c r="K93" s="140" t="n">
        <v>1</v>
      </c>
      <c r="L93" s="140" t="n">
        <v>1</v>
      </c>
      <c r="M93" s="28" t="n">
        <f aca="false">SUM('IV.1'!I174,'IV.2'!I174,'IV.3'!I174,'IV.4'!I174)</f>
        <v>0</v>
      </c>
      <c r="N93" s="28" t="n">
        <f aca="false">SUM('IV.1'!J174,'IV.2'!J174,'IV.3'!J174,'IV.4'!J174)</f>
        <v>0</v>
      </c>
      <c r="O93" s="28" t="n">
        <f aca="false">SUM('IV.1'!K174,'IV.2'!K174,'IV.3'!K174,'IV.4'!K174)</f>
        <v>7</v>
      </c>
      <c r="P93" s="28" t="n">
        <f aca="false">SUM('IV.1'!L174,'IV.2'!L174,'IV.3'!L174,'IV.4'!L174)</f>
        <v>4</v>
      </c>
      <c r="Q93" s="28" t="n">
        <f aca="false">SUM('IV.1'!M174,'IV.2'!M174,'IV.3'!M174,'IV.4'!M174)</f>
        <v>6</v>
      </c>
      <c r="R93" s="28" t="n">
        <f aca="false">SUM('IV.1'!N174,'IV.2'!N174,'IV.3'!N174,'IV.4'!N174)</f>
        <v>16</v>
      </c>
      <c r="S93" s="28" t="n">
        <f aca="false">SUM('IV.1'!O174,'IV.2'!O174,'IV.3'!O174,'IV.4'!O174)</f>
        <v>11</v>
      </c>
      <c r="T93" s="28" t="n">
        <f aca="false">SUM('IV.1'!P174,'IV.2'!P174,'IV.3'!P174,'IV.4'!P174)</f>
        <v>0</v>
      </c>
      <c r="U93" s="28" t="n">
        <f aca="false">SUM('IV.1'!Q174,'IV.2'!Q174,'IV.3'!Q174,'IV.4'!Q174)</f>
        <v>27</v>
      </c>
      <c r="V93" s="28" t="n">
        <f aca="false">SUM('IV.1'!R174,'IV.2'!R174,'IV.3'!R174,'IV.4'!R174)</f>
        <v>0</v>
      </c>
      <c r="W93" s="28" t="n">
        <f aca="false">SUM('IV.1'!S174,'IV.2'!S174,'IV.3'!S174,'IV.4'!S174)</f>
        <v>0</v>
      </c>
      <c r="X93" s="28" t="n">
        <f aca="false">SUM('IV.1'!T174,'IV.2'!T174,'IV.3'!T174,'IV.4'!T174)</f>
        <v>0</v>
      </c>
      <c r="Y93" s="28" t="n">
        <f aca="false">SUM('IV.1'!U174,'IV.2'!U174,'IV.3'!U174,'IV.4'!U174)</f>
        <v>0</v>
      </c>
      <c r="Z93" s="28" t="n">
        <f aca="false">SUM('IV.1'!V174,'IV.2'!V174,'IV.3'!V174,'IV.4'!V174)</f>
        <v>0</v>
      </c>
      <c r="AA93" s="28" t="n">
        <f aca="false">SUM('IV.1'!W174,'IV.2'!W174,'IV.3'!W174,'IV.4'!W174)</f>
        <v>0</v>
      </c>
      <c r="AB93" s="28" t="n">
        <f aca="false">SUM('IV.1'!X174,'IV.2'!X174,'IV.3'!X174,'IV.4'!X174)</f>
        <v>0</v>
      </c>
      <c r="AC93" s="28" t="n">
        <f aca="false">SUM('IV.1'!Y174,'IV.2'!Y174,'IV.3'!Y174,'IV.4'!Y174)</f>
        <v>0</v>
      </c>
      <c r="AD93" s="28" t="n">
        <f aca="false">SUM('IV.1'!Z174,'IV.2'!Z174,'IV.3'!Z174,'IV.4'!Z174)</f>
        <v>0</v>
      </c>
      <c r="AE93" s="28" t="n">
        <f aca="false">SUM('IV.1'!AA174,'IV.2'!AA174,'IV.3'!AA174,'IV.4'!AA174)</f>
        <v>0</v>
      </c>
      <c r="AF93" s="28" t="n">
        <f aca="false">SUM('IV.1'!AB174,'IV.2'!AB174,'IV.3'!AB174,'IV.4'!AB174)</f>
        <v>0</v>
      </c>
      <c r="AG93" s="28" t="n">
        <f aca="false">SUM('IV.1'!AC174,'IV.2'!AC174,'IV.3'!AC174,'IV.4'!AC174)</f>
        <v>0</v>
      </c>
      <c r="AH93" s="28" t="n">
        <f aca="false">SUM('IV.1'!AD174,'IV.2'!AD174,'IV.3'!AD174,'IV.4'!AD174)</f>
        <v>0</v>
      </c>
      <c r="AI93" s="28" t="n">
        <f aca="false">SUM('IV.1'!AE174,'IV.2'!AE174,'IV.3'!AE174,'IV.4'!AE174)</f>
        <v>0</v>
      </c>
      <c r="AJ93" s="28" t="n">
        <f aca="false">SUM('IV.1'!AF174,'IV.2'!AF174,'IV.3'!AF174,'IV.4'!AF174)</f>
        <v>0</v>
      </c>
      <c r="AK93" s="28" t="n">
        <f aca="false">SUM('IV.1'!AG174,'IV.2'!AG174,'IV.3'!AG174,'IV.4'!AG174)</f>
        <v>0</v>
      </c>
      <c r="AL93" s="28" t="n">
        <f aca="false">SUM('IV.1'!AH174,'IV.2'!AH174,'IV.3'!AH174,'IV.4'!AH174)</f>
        <v>0</v>
      </c>
      <c r="AM93" s="28" t="n">
        <f aca="false">SUM('IV.1'!AI174,'IV.2'!AI174,'IV.3'!AI174,'IV.4'!AI174)</f>
        <v>0</v>
      </c>
      <c r="AN93" s="28" t="n">
        <f aca="false">SUM('IV.1'!AJ174,'IV.2'!AJ174,'IV.3'!AJ174,'IV.4'!AJ174)</f>
        <v>0</v>
      </c>
      <c r="AO93" s="28" t="n">
        <f aca="false">SUM('IV.1'!AK174,'IV.2'!AK174,'IV.3'!AK174,'IV.4'!AK174)</f>
        <v>0</v>
      </c>
      <c r="AP93" s="28" t="n">
        <f aca="false">SUM('IV.1'!AL174,'IV.2'!AL174,'IV.3'!AL174,'IV.4'!AL174)</f>
        <v>0</v>
      </c>
      <c r="AQ93" s="28" t="n">
        <f aca="false">SUM('IV.1'!AM174,'IV.2'!AM174,'IV.3'!AM174,'IV.4'!AM174)</f>
        <v>1</v>
      </c>
      <c r="AR93" s="28" t="n">
        <f aca="false">SUM('IV.1'!AN174,'IV.2'!AN174,'IV.3'!AN174,'IV.4'!AN174)</f>
        <v>0</v>
      </c>
      <c r="AS93" s="28" t="n">
        <f aca="false">SUM('IV.1'!AO174,'IV.2'!AO174,'IV.3'!AO174,'IV.4'!AO174)</f>
        <v>1</v>
      </c>
      <c r="AT93" s="28" t="n">
        <f aca="false">SUM('IV.1'!AP174,'IV.2'!AP174,'IV.3'!AP174,'IV.4'!AP174)</f>
        <v>20</v>
      </c>
      <c r="AU93" s="133" t="s">
        <v>52</v>
      </c>
      <c r="AV93" s="24" t="s">
        <v>53</v>
      </c>
      <c r="AW93" s="24" t="s">
        <v>422</v>
      </c>
      <c r="AX93" s="24" t="s">
        <v>55</v>
      </c>
      <c r="AY93" s="24" t="s">
        <v>3173</v>
      </c>
      <c r="AZ93" s="24" t="s">
        <v>2413</v>
      </c>
      <c r="BA93" s="24" t="s">
        <v>206</v>
      </c>
      <c r="BB93" s="24" t="s">
        <v>2227</v>
      </c>
      <c r="BC93" s="134" t="s">
        <v>2170</v>
      </c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s="24" customFormat="true" ht="13.8" hidden="false" customHeight="false" outlineLevel="0" collapsed="false">
      <c r="A94" s="24" t="s">
        <v>1641</v>
      </c>
      <c r="B94" s="24" t="s">
        <v>104</v>
      </c>
      <c r="C94" s="24" t="s">
        <v>271</v>
      </c>
      <c r="D94" s="24" t="n">
        <v>0</v>
      </c>
      <c r="E94" s="24" t="n">
        <v>1</v>
      </c>
      <c r="F94" s="24" t="n">
        <v>1</v>
      </c>
      <c r="G94" s="24" t="n">
        <v>1</v>
      </c>
      <c r="H94" s="24" t="n">
        <v>1</v>
      </c>
      <c r="I94" s="133" t="n">
        <v>2</v>
      </c>
      <c r="J94" s="0" t="s">
        <v>2964</v>
      </c>
      <c r="K94" s="140" t="n">
        <v>1</v>
      </c>
      <c r="L94" s="140" t="n">
        <v>1</v>
      </c>
      <c r="M94" s="28" t="n">
        <f aca="false">SUM('IV.1'!I175,'IV.2'!I175,'IV.3'!I175,'IV.4'!I175)</f>
        <v>0</v>
      </c>
      <c r="N94" s="28" t="n">
        <f aca="false">SUM('IV.1'!J175,'IV.2'!J175,'IV.3'!J175,'IV.4'!J175)</f>
        <v>0</v>
      </c>
      <c r="O94" s="28" t="n">
        <f aca="false">SUM('IV.1'!K175,'IV.2'!K175,'IV.3'!K175,'IV.4'!K175)</f>
        <v>6</v>
      </c>
      <c r="P94" s="28" t="n">
        <f aca="false">SUM('IV.1'!L175,'IV.2'!L175,'IV.3'!L175,'IV.4'!L175)</f>
        <v>8</v>
      </c>
      <c r="Q94" s="28" t="n">
        <f aca="false">SUM('IV.1'!M175,'IV.2'!M175,'IV.3'!M175,'IV.4'!M175)</f>
        <v>6</v>
      </c>
      <c r="R94" s="28" t="n">
        <f aca="false">SUM('IV.1'!N175,'IV.2'!N175,'IV.3'!N175,'IV.4'!N175)</f>
        <v>40</v>
      </c>
      <c r="S94" s="28" t="n">
        <f aca="false">SUM('IV.1'!O175,'IV.2'!O175,'IV.3'!O175,'IV.4'!O175)</f>
        <v>14</v>
      </c>
      <c r="T94" s="28" t="n">
        <f aca="false">SUM('IV.1'!P175,'IV.2'!P175,'IV.3'!P175,'IV.4'!P175)</f>
        <v>0</v>
      </c>
      <c r="U94" s="28" t="n">
        <f aca="false">SUM('IV.1'!Q175,'IV.2'!Q175,'IV.3'!Q175,'IV.4'!Q175)</f>
        <v>54</v>
      </c>
      <c r="V94" s="28" t="n">
        <f aca="false">SUM('IV.1'!R175,'IV.2'!R175,'IV.3'!R175,'IV.4'!R175)</f>
        <v>9</v>
      </c>
      <c r="W94" s="28" t="n">
        <f aca="false">SUM('IV.1'!S175,'IV.2'!S175,'IV.3'!S175,'IV.4'!S175)</f>
        <v>3</v>
      </c>
      <c r="X94" s="28" t="n">
        <f aca="false">SUM('IV.1'!T175,'IV.2'!T175,'IV.3'!T175,'IV.4'!T175)</f>
        <v>5</v>
      </c>
      <c r="Y94" s="28" t="n">
        <f aca="false">SUM('IV.1'!U175,'IV.2'!U175,'IV.3'!U175,'IV.4'!U175)</f>
        <v>0</v>
      </c>
      <c r="Z94" s="28" t="n">
        <f aca="false">SUM('IV.1'!V175,'IV.2'!V175,'IV.3'!V175,'IV.4'!V175)</f>
        <v>0</v>
      </c>
      <c r="AA94" s="28" t="n">
        <f aca="false">SUM('IV.1'!W175,'IV.2'!W175,'IV.3'!W175,'IV.4'!W175)</f>
        <v>1</v>
      </c>
      <c r="AB94" s="28" t="n">
        <f aca="false">SUM('IV.1'!X175,'IV.2'!X175,'IV.3'!X175,'IV.4'!X175)</f>
        <v>1</v>
      </c>
      <c r="AC94" s="28" t="n">
        <f aca="false">SUM('IV.1'!Y175,'IV.2'!Y175,'IV.3'!Y175,'IV.4'!Y175)</f>
        <v>1</v>
      </c>
      <c r="AD94" s="28" t="n">
        <f aca="false">SUM('IV.1'!Z175,'IV.2'!Z175,'IV.3'!Z175,'IV.4'!Z175)</f>
        <v>1</v>
      </c>
      <c r="AE94" s="28" t="n">
        <f aca="false">SUM('IV.1'!AA175,'IV.2'!AA175,'IV.3'!AA175,'IV.4'!AA175)</f>
        <v>1</v>
      </c>
      <c r="AF94" s="28" t="n">
        <f aca="false">SUM('IV.1'!AB175,'IV.2'!AB175,'IV.3'!AB175,'IV.4'!AB175)</f>
        <v>1</v>
      </c>
      <c r="AG94" s="28" t="n">
        <f aca="false">SUM('IV.1'!AC175,'IV.2'!AC175,'IV.3'!AC175,'IV.4'!AC175)</f>
        <v>0</v>
      </c>
      <c r="AH94" s="28" t="n">
        <f aca="false">SUM('IV.1'!AD175,'IV.2'!AD175,'IV.3'!AD175,'IV.4'!AD175)</f>
        <v>0</v>
      </c>
      <c r="AI94" s="28" t="n">
        <f aca="false">SUM('IV.1'!AE175,'IV.2'!AE175,'IV.3'!AE175,'IV.4'!AE175)</f>
        <v>1</v>
      </c>
      <c r="AJ94" s="28" t="n">
        <f aca="false">SUM('IV.1'!AF175,'IV.2'!AF175,'IV.3'!AF175,'IV.4'!AF175)</f>
        <v>1</v>
      </c>
      <c r="AK94" s="28" t="n">
        <f aca="false">SUM('IV.1'!AG175,'IV.2'!AG175,'IV.3'!AG175,'IV.4'!AG175)</f>
        <v>0</v>
      </c>
      <c r="AL94" s="28" t="n">
        <f aca="false">SUM('IV.1'!AH175,'IV.2'!AH175,'IV.3'!AH175,'IV.4'!AH175)</f>
        <v>0</v>
      </c>
      <c r="AM94" s="28" t="n">
        <f aca="false">SUM('IV.1'!AI175,'IV.2'!AI175,'IV.3'!AI175,'IV.4'!AI175)</f>
        <v>7</v>
      </c>
      <c r="AN94" s="28" t="n">
        <f aca="false">SUM('IV.1'!AJ175,'IV.2'!AJ175,'IV.3'!AJ175,'IV.4'!AJ175)</f>
        <v>9</v>
      </c>
      <c r="AO94" s="28" t="n">
        <f aca="false">SUM('IV.1'!AK175,'IV.2'!AK175,'IV.3'!AK175,'IV.4'!AK175)</f>
        <v>0</v>
      </c>
      <c r="AP94" s="28" t="n">
        <f aca="false">SUM('IV.1'!AL175,'IV.2'!AL175,'IV.3'!AL175,'IV.4'!AL175)</f>
        <v>4</v>
      </c>
      <c r="AQ94" s="28" t="n">
        <f aca="false">SUM('IV.1'!AM175,'IV.2'!AM175,'IV.3'!AM175,'IV.4'!AM175)</f>
        <v>2</v>
      </c>
      <c r="AR94" s="28" t="n">
        <f aca="false">SUM('IV.1'!AN175,'IV.2'!AN175,'IV.3'!AN175,'IV.4'!AN175)</f>
        <v>3</v>
      </c>
      <c r="AS94" s="28" t="n">
        <f aca="false">SUM('IV.1'!AO175,'IV.2'!AO175,'IV.3'!AO175,'IV.4'!AO175)</f>
        <v>5</v>
      </c>
      <c r="AT94" s="28" t="n">
        <f aca="false">SUM('IV.1'!AP175,'IV.2'!AP175,'IV.3'!AP175,'IV.4'!AP175)</f>
        <v>0</v>
      </c>
      <c r="AU94" s="133" t="s">
        <v>454</v>
      </c>
      <c r="AV94" s="24" t="s">
        <v>120</v>
      </c>
      <c r="AW94" s="24" t="s">
        <v>129</v>
      </c>
      <c r="AX94" s="24" t="s">
        <v>140</v>
      </c>
      <c r="AY94" s="24" t="s">
        <v>1642</v>
      </c>
      <c r="AZ94" s="24" t="s">
        <v>1643</v>
      </c>
      <c r="BA94" s="24" t="s">
        <v>1600</v>
      </c>
      <c r="BB94" s="24" t="s">
        <v>2227</v>
      </c>
      <c r="BC94" s="134" t="s">
        <v>2170</v>
      </c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s="24" customFormat="true" ht="13.8" hidden="false" customHeight="false" outlineLevel="0" collapsed="false">
      <c r="A95" s="24" t="s">
        <v>3174</v>
      </c>
      <c r="B95" s="24" t="s">
        <v>104</v>
      </c>
      <c r="C95" s="24" t="s">
        <v>3175</v>
      </c>
      <c r="D95" s="24" t="n">
        <v>0</v>
      </c>
      <c r="E95" s="24" t="n">
        <v>0</v>
      </c>
      <c r="F95" s="24" t="n">
        <v>0</v>
      </c>
      <c r="G95" s="24" t="n">
        <v>1</v>
      </c>
      <c r="I95" s="140" t="n">
        <v>2</v>
      </c>
      <c r="J95" s="140" t="s">
        <v>2951</v>
      </c>
      <c r="K95" s="140" t="n">
        <v>1</v>
      </c>
      <c r="L95" s="140" t="n">
        <v>1</v>
      </c>
      <c r="M95" s="28" t="n">
        <f aca="false">SUM('IV.1'!I176,'IV.2'!I176,'IV.3'!I176,'IV.4'!I176)</f>
        <v>0</v>
      </c>
      <c r="N95" s="28" t="n">
        <f aca="false">SUM('IV.1'!J176,'IV.2'!J176,'IV.3'!J176,'IV.4'!J176)</f>
        <v>0</v>
      </c>
      <c r="O95" s="28" t="n">
        <f aca="false">SUM('IV.1'!K176,'IV.2'!K176,'IV.3'!K176,'IV.4'!K176)</f>
        <v>0</v>
      </c>
      <c r="P95" s="28" t="n">
        <f aca="false">SUM('IV.1'!L176,'IV.2'!L176,'IV.3'!L176,'IV.4'!L176)</f>
        <v>2</v>
      </c>
      <c r="Q95" s="28" t="n">
        <f aca="false">SUM('IV.1'!M176,'IV.2'!M176,'IV.3'!M176,'IV.4'!M176)</f>
        <v>0</v>
      </c>
      <c r="R95" s="28" t="n">
        <f aca="false">SUM('IV.1'!N176,'IV.2'!N176,'IV.3'!N176,'IV.4'!N176)</f>
        <v>8</v>
      </c>
      <c r="S95" s="28" t="n">
        <f aca="false">SUM('IV.1'!O176,'IV.2'!O176,'IV.3'!O176,'IV.4'!O176)</f>
        <v>1</v>
      </c>
      <c r="T95" s="28" t="n">
        <f aca="false">SUM('IV.1'!P176,'IV.2'!P176,'IV.3'!P176,'IV.4'!P176)</f>
        <v>0</v>
      </c>
      <c r="U95" s="28" t="n">
        <f aca="false">SUM('IV.1'!Q176,'IV.2'!Q176,'IV.3'!Q176,'IV.4'!Q176)</f>
        <v>9</v>
      </c>
      <c r="V95" s="28" t="n">
        <f aca="false">SUM('IV.1'!R176,'IV.2'!R176,'IV.3'!R176,'IV.4'!R176)</f>
        <v>0</v>
      </c>
      <c r="W95" s="28" t="n">
        <f aca="false">SUM('IV.1'!S176,'IV.2'!S176,'IV.3'!S176,'IV.4'!S176)</f>
        <v>0</v>
      </c>
      <c r="X95" s="28" t="n">
        <f aca="false">SUM('IV.1'!T176,'IV.2'!T176,'IV.3'!T176,'IV.4'!T176)</f>
        <v>0</v>
      </c>
      <c r="Y95" s="28" t="n">
        <f aca="false">SUM('IV.1'!U176,'IV.2'!U176,'IV.3'!U176,'IV.4'!U176)</f>
        <v>0</v>
      </c>
      <c r="Z95" s="28" t="n">
        <f aca="false">SUM('IV.1'!V176,'IV.2'!V176,'IV.3'!V176,'IV.4'!V176)</f>
        <v>0</v>
      </c>
      <c r="AA95" s="28" t="n">
        <f aca="false">SUM('IV.1'!W176,'IV.2'!W176,'IV.3'!W176,'IV.4'!W176)</f>
        <v>0</v>
      </c>
      <c r="AB95" s="28" t="n">
        <f aca="false">SUM('IV.1'!X176,'IV.2'!X176,'IV.3'!X176,'IV.4'!X176)</f>
        <v>0</v>
      </c>
      <c r="AC95" s="28" t="n">
        <f aca="false">SUM('IV.1'!Y176,'IV.2'!Y176,'IV.3'!Y176,'IV.4'!Y176)</f>
        <v>0</v>
      </c>
      <c r="AD95" s="28" t="n">
        <f aca="false">SUM('IV.1'!Z176,'IV.2'!Z176,'IV.3'!Z176,'IV.4'!Z176)</f>
        <v>0</v>
      </c>
      <c r="AE95" s="28" t="n">
        <f aca="false">SUM('IV.1'!AA176,'IV.2'!AA176,'IV.3'!AA176,'IV.4'!AA176)</f>
        <v>0</v>
      </c>
      <c r="AF95" s="28" t="n">
        <f aca="false">SUM('IV.1'!AB176,'IV.2'!AB176,'IV.3'!AB176,'IV.4'!AB176)</f>
        <v>0</v>
      </c>
      <c r="AG95" s="28" t="n">
        <f aca="false">SUM('IV.1'!AC176,'IV.2'!AC176,'IV.3'!AC176,'IV.4'!AC176)</f>
        <v>0</v>
      </c>
      <c r="AH95" s="28" t="n">
        <f aca="false">SUM('IV.1'!AD176,'IV.2'!AD176,'IV.3'!AD176,'IV.4'!AD176)</f>
        <v>0</v>
      </c>
      <c r="AI95" s="28" t="n">
        <f aca="false">SUM('IV.1'!AE176,'IV.2'!AE176,'IV.3'!AE176,'IV.4'!AE176)</f>
        <v>0</v>
      </c>
      <c r="AJ95" s="28" t="n">
        <f aca="false">SUM('IV.1'!AF176,'IV.2'!AF176,'IV.3'!AF176,'IV.4'!AF176)</f>
        <v>0</v>
      </c>
      <c r="AK95" s="28" t="n">
        <f aca="false">SUM('IV.1'!AG176,'IV.2'!AG176,'IV.3'!AG176,'IV.4'!AG176)</f>
        <v>0</v>
      </c>
      <c r="AL95" s="28" t="n">
        <f aca="false">SUM('IV.1'!AH176,'IV.2'!AH176,'IV.3'!AH176,'IV.4'!AH176)</f>
        <v>0</v>
      </c>
      <c r="AM95" s="28" t="n">
        <f aca="false">SUM('IV.1'!AI176,'IV.2'!AI176,'IV.3'!AI176,'IV.4'!AI176)</f>
        <v>0</v>
      </c>
      <c r="AN95" s="28" t="n">
        <f aca="false">SUM('IV.1'!AJ176,'IV.2'!AJ176,'IV.3'!AJ176,'IV.4'!AJ176)</f>
        <v>0</v>
      </c>
      <c r="AO95" s="28" t="n">
        <f aca="false">SUM('IV.1'!AK176,'IV.2'!AK176,'IV.3'!AK176,'IV.4'!AK176)</f>
        <v>0</v>
      </c>
      <c r="AP95" s="28" t="n">
        <f aca="false">SUM('IV.1'!AL176,'IV.2'!AL176,'IV.3'!AL176,'IV.4'!AL176)</f>
        <v>0</v>
      </c>
      <c r="AQ95" s="28" t="n">
        <f aca="false">SUM('IV.1'!AM176,'IV.2'!AM176,'IV.3'!AM176,'IV.4'!AM176)</f>
        <v>0</v>
      </c>
      <c r="AR95" s="28" t="n">
        <f aca="false">SUM('IV.1'!AN176,'IV.2'!AN176,'IV.3'!AN176,'IV.4'!AN176)</f>
        <v>0</v>
      </c>
      <c r="AS95" s="28" t="n">
        <f aca="false">SUM('IV.1'!AO176,'IV.2'!AO176,'IV.3'!AO176,'IV.4'!AO176)</f>
        <v>0</v>
      </c>
      <c r="AT95" s="28" t="n">
        <f aca="false">SUM('IV.1'!AP176,'IV.2'!AP176,'IV.3'!AP176,'IV.4'!AP176)</f>
        <v>5</v>
      </c>
      <c r="AU95" s="133" t="s">
        <v>52</v>
      </c>
      <c r="AV95" s="24" t="s">
        <v>120</v>
      </c>
      <c r="AW95" s="24" t="s">
        <v>72</v>
      </c>
      <c r="AX95" s="24" t="s">
        <v>55</v>
      </c>
      <c r="AY95" s="24" t="s">
        <v>141</v>
      </c>
      <c r="AZ95" s="24" t="s">
        <v>142</v>
      </c>
      <c r="BA95" s="24" t="s">
        <v>143</v>
      </c>
      <c r="BB95" s="24" t="s">
        <v>2227</v>
      </c>
      <c r="BC95" s="134" t="s">
        <v>2170</v>
      </c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s="33" customFormat="true" ht="13.8" hidden="false" customHeight="false" outlineLevel="0" collapsed="false">
      <c r="A96" s="24" t="s">
        <v>629</v>
      </c>
      <c r="B96" s="24" t="s">
        <v>2552</v>
      </c>
      <c r="C96" s="24" t="s">
        <v>62</v>
      </c>
      <c r="D96" s="24" t="n">
        <v>0</v>
      </c>
      <c r="E96" s="24" t="n">
        <v>0</v>
      </c>
      <c r="F96" s="24" t="n">
        <v>1</v>
      </c>
      <c r="G96" s="24" t="n">
        <v>1</v>
      </c>
      <c r="H96" s="24" t="n">
        <v>1</v>
      </c>
      <c r="I96" s="133" t="n">
        <v>2</v>
      </c>
      <c r="J96" s="0" t="s">
        <v>2971</v>
      </c>
      <c r="K96" s="140" t="n">
        <v>1</v>
      </c>
      <c r="L96" s="140" t="n">
        <v>1</v>
      </c>
      <c r="M96" s="28" t="n">
        <f aca="false">SUM('IV.1'!I177,'IV.2'!I177,'IV.3'!I177,'IV.4'!I177)</f>
        <v>0</v>
      </c>
      <c r="N96" s="28" t="n">
        <f aca="false">SUM('IV.1'!J177,'IV.2'!J177,'IV.3'!J177,'IV.4'!J177)</f>
        <v>4</v>
      </c>
      <c r="O96" s="28" t="n">
        <f aca="false">SUM('IV.1'!K177,'IV.2'!K177,'IV.3'!K177,'IV.4'!K177)</f>
        <v>5</v>
      </c>
      <c r="P96" s="28" t="n">
        <f aca="false">SUM('IV.1'!L177,'IV.2'!L177,'IV.3'!L177,'IV.4'!L177)</f>
        <v>7</v>
      </c>
      <c r="Q96" s="28" t="n">
        <f aca="false">SUM('IV.1'!M177,'IV.2'!M177,'IV.3'!M177,'IV.4'!M177)</f>
        <v>5</v>
      </c>
      <c r="R96" s="28" t="n">
        <f aca="false">SUM('IV.1'!N177,'IV.2'!N177,'IV.3'!N177,'IV.4'!N177)</f>
        <v>32</v>
      </c>
      <c r="S96" s="28" t="n">
        <f aca="false">SUM('IV.1'!O177,'IV.2'!O177,'IV.3'!O177,'IV.4'!O177)</f>
        <v>11</v>
      </c>
      <c r="T96" s="28" t="n">
        <f aca="false">SUM('IV.1'!P177,'IV.2'!P177,'IV.3'!P177,'IV.4'!P177)</f>
        <v>1</v>
      </c>
      <c r="U96" s="28" t="n">
        <f aca="false">SUM('IV.1'!Q177,'IV.2'!Q177,'IV.3'!Q177,'IV.4'!Q177)</f>
        <v>44</v>
      </c>
      <c r="V96" s="28" t="n">
        <f aca="false">SUM('IV.1'!R177,'IV.2'!R177,'IV.3'!R177,'IV.4'!R177)</f>
        <v>75</v>
      </c>
      <c r="W96" s="28" t="n">
        <f aca="false">SUM('IV.1'!S177,'IV.2'!S177,'IV.3'!S177,'IV.4'!S177)</f>
        <v>4</v>
      </c>
      <c r="X96" s="28" t="n">
        <f aca="false">SUM('IV.1'!T177,'IV.2'!T177,'IV.3'!T177,'IV.4'!T177)</f>
        <v>5</v>
      </c>
      <c r="Y96" s="28" t="n">
        <f aca="false">SUM('IV.1'!U177,'IV.2'!U177,'IV.3'!U177,'IV.4'!U177)</f>
        <v>9</v>
      </c>
      <c r="Z96" s="28" t="n">
        <f aca="false">SUM('IV.1'!V177,'IV.2'!V177,'IV.3'!V177,'IV.4'!V177)</f>
        <v>11</v>
      </c>
      <c r="AA96" s="28" t="n">
        <f aca="false">SUM('IV.1'!W177,'IV.2'!W177,'IV.3'!W177,'IV.4'!W177)</f>
        <v>6</v>
      </c>
      <c r="AB96" s="28" t="n">
        <f aca="false">SUM('IV.1'!X177,'IV.2'!X177,'IV.3'!X177,'IV.4'!X177)</f>
        <v>8</v>
      </c>
      <c r="AC96" s="28" t="n">
        <f aca="false">SUM('IV.1'!Y177,'IV.2'!Y177,'IV.3'!Y177,'IV.4'!Y177)</f>
        <v>1</v>
      </c>
      <c r="AD96" s="28" t="n">
        <f aca="false">SUM('IV.1'!Z177,'IV.2'!Z177,'IV.3'!Z177,'IV.4'!Z177)</f>
        <v>1</v>
      </c>
      <c r="AE96" s="28" t="n">
        <f aca="false">SUM('IV.1'!AA177,'IV.2'!AA177,'IV.3'!AA177,'IV.4'!AA177)</f>
        <v>5</v>
      </c>
      <c r="AF96" s="28" t="n">
        <f aca="false">SUM('IV.1'!AB177,'IV.2'!AB177,'IV.3'!AB177,'IV.4'!AB177)</f>
        <v>5</v>
      </c>
      <c r="AG96" s="28" t="n">
        <f aca="false">SUM('IV.1'!AC177,'IV.2'!AC177,'IV.3'!AC177,'IV.4'!AC177)</f>
        <v>0</v>
      </c>
      <c r="AH96" s="28" t="n">
        <f aca="false">SUM('IV.1'!AD177,'IV.2'!AD177,'IV.3'!AD177,'IV.4'!AD177)</f>
        <v>0</v>
      </c>
      <c r="AI96" s="28" t="n">
        <f aca="false">SUM('IV.1'!AE177,'IV.2'!AE177,'IV.3'!AE177,'IV.4'!AE177)</f>
        <v>3</v>
      </c>
      <c r="AJ96" s="28" t="n">
        <f aca="false">SUM('IV.1'!AF177,'IV.2'!AF177,'IV.3'!AF177,'IV.4'!AF177)</f>
        <v>0</v>
      </c>
      <c r="AK96" s="28" t="n">
        <f aca="false">SUM('IV.1'!AG177,'IV.2'!AG177,'IV.3'!AG177,'IV.4'!AG177)</f>
        <v>2</v>
      </c>
      <c r="AL96" s="28" t="n">
        <f aca="false">SUM('IV.1'!AH177,'IV.2'!AH177,'IV.3'!AH177,'IV.4'!AH177)</f>
        <v>2</v>
      </c>
      <c r="AM96" s="28" t="n">
        <f aca="false">SUM('IV.1'!AI177,'IV.2'!AI177,'IV.3'!AI177,'IV.4'!AI177)</f>
        <v>30</v>
      </c>
      <c r="AN96" s="28" t="n">
        <f aca="false">SUM('IV.1'!AJ177,'IV.2'!AJ177,'IV.3'!AJ177,'IV.4'!AJ177)</f>
        <v>32</v>
      </c>
      <c r="AO96" s="28" t="n">
        <f aca="false">SUM('IV.1'!AK177,'IV.2'!AK177,'IV.3'!AK177,'IV.4'!AK177)</f>
        <v>2</v>
      </c>
      <c r="AP96" s="28" t="n">
        <f aca="false">SUM('IV.1'!AL177,'IV.2'!AL177,'IV.3'!AL177,'IV.4'!AL177)</f>
        <v>14</v>
      </c>
      <c r="AQ96" s="28" t="n">
        <f aca="false">SUM('IV.1'!AM177,'IV.2'!AM177,'IV.3'!AM177,'IV.4'!AM177)</f>
        <v>2</v>
      </c>
      <c r="AR96" s="28" t="n">
        <f aca="false">SUM('IV.1'!AN177,'IV.2'!AN177,'IV.3'!AN177,'IV.4'!AN177)</f>
        <v>3</v>
      </c>
      <c r="AS96" s="28" t="n">
        <f aca="false">SUM('IV.1'!AO177,'IV.2'!AO177,'IV.3'!AO177,'IV.4'!AO177)</f>
        <v>5</v>
      </c>
      <c r="AT96" s="28" t="n">
        <f aca="false">SUM('IV.1'!AP177,'IV.2'!AP177,'IV.3'!AP177,'IV.4'!AP177)</f>
        <v>4</v>
      </c>
      <c r="AU96" s="133" t="s">
        <v>454</v>
      </c>
      <c r="AV96" s="24" t="s">
        <v>107</v>
      </c>
      <c r="AW96" s="24" t="s">
        <v>72</v>
      </c>
      <c r="AX96" s="24" t="s">
        <v>324</v>
      </c>
      <c r="AY96" s="24" t="s">
        <v>2366</v>
      </c>
      <c r="AZ96" s="24" t="s">
        <v>2553</v>
      </c>
      <c r="BA96" s="24" t="s">
        <v>143</v>
      </c>
      <c r="BB96" s="24" t="s">
        <v>2227</v>
      </c>
      <c r="BC96" s="134" t="s">
        <v>2170</v>
      </c>
      <c r="ALM96" s="41"/>
      <c r="ALN96" s="41"/>
      <c r="ALO96" s="41"/>
      <c r="ALP96" s="41"/>
      <c r="ALQ96" s="41"/>
      <c r="ALR96" s="41"/>
      <c r="ALS96" s="41"/>
      <c r="ALT96" s="41"/>
      <c r="ALU96" s="41"/>
      <c r="ALV96" s="41"/>
      <c r="ALW96" s="41"/>
      <c r="ALX96" s="41"/>
      <c r="ALY96" s="41"/>
      <c r="ALZ96" s="41"/>
      <c r="AMA96" s="41"/>
      <c r="AMB96" s="41"/>
      <c r="AMC96" s="41"/>
      <c r="AMD96" s="41"/>
      <c r="AME96" s="41"/>
      <c r="AMF96" s="41"/>
      <c r="AMG96" s="41"/>
      <c r="AMH96" s="41"/>
      <c r="AMI96" s="41"/>
      <c r="AMJ96" s="0"/>
    </row>
    <row r="97" s="24" customFormat="true" ht="13.8" hidden="false" customHeight="false" outlineLevel="0" collapsed="false">
      <c r="A97" s="24" t="s">
        <v>2554</v>
      </c>
      <c r="B97" s="24" t="s">
        <v>160</v>
      </c>
      <c r="C97" s="24" t="s">
        <v>156</v>
      </c>
      <c r="D97" s="24" t="n">
        <v>0</v>
      </c>
      <c r="E97" s="24" t="n">
        <v>0</v>
      </c>
      <c r="F97" s="24" t="n">
        <v>0</v>
      </c>
      <c r="G97" s="24" t="n">
        <v>1</v>
      </c>
      <c r="I97" s="140" t="n">
        <v>2</v>
      </c>
      <c r="J97" s="140" t="s">
        <v>3473</v>
      </c>
      <c r="K97" s="140" t="n">
        <v>1</v>
      </c>
      <c r="L97" s="140"/>
      <c r="M97" s="28" t="n">
        <f aca="false">SUM('IV.1'!I178,'IV.2'!I178,'IV.3'!I178,'IV.4'!I178)</f>
        <v>0</v>
      </c>
      <c r="N97" s="28" t="n">
        <f aca="false">SUM('IV.1'!J178,'IV.2'!J178,'IV.3'!J178,'IV.4'!J178)</f>
        <v>3</v>
      </c>
      <c r="O97" s="28" t="n">
        <f aca="false">SUM('IV.1'!K178,'IV.2'!K178,'IV.3'!K178,'IV.4'!K178)</f>
        <v>8</v>
      </c>
      <c r="P97" s="28" t="n">
        <f aca="false">SUM('IV.1'!L178,'IV.2'!L178,'IV.3'!L178,'IV.4'!L178)</f>
        <v>7</v>
      </c>
      <c r="Q97" s="28" t="n">
        <f aca="false">SUM('IV.1'!M178,'IV.2'!M178,'IV.3'!M178,'IV.4'!M178)</f>
        <v>10</v>
      </c>
      <c r="R97" s="28" t="n">
        <f aca="false">SUM('IV.1'!N178,'IV.2'!N178,'IV.3'!N178,'IV.4'!N178)</f>
        <v>9</v>
      </c>
      <c r="S97" s="28" t="n">
        <f aca="false">SUM('IV.1'!O178,'IV.2'!O178,'IV.3'!O178,'IV.4'!O178)</f>
        <v>0</v>
      </c>
      <c r="T97" s="28" t="n">
        <f aca="false">SUM('IV.1'!P178,'IV.2'!P178,'IV.3'!P178,'IV.4'!P178)</f>
        <v>0</v>
      </c>
      <c r="U97" s="28" t="n">
        <f aca="false">SUM('IV.1'!Q178,'IV.2'!Q178,'IV.3'!Q178,'IV.4'!Q178)</f>
        <v>9</v>
      </c>
      <c r="V97" s="28" t="n">
        <f aca="false">SUM('IV.1'!R178,'IV.2'!R178,'IV.3'!R178,'IV.4'!R178)</f>
        <v>0</v>
      </c>
      <c r="W97" s="28" t="n">
        <f aca="false">SUM('IV.1'!S178,'IV.2'!S178,'IV.3'!S178,'IV.4'!S178)</f>
        <v>4</v>
      </c>
      <c r="X97" s="28" t="n">
        <f aca="false">SUM('IV.1'!T178,'IV.2'!T178,'IV.3'!T178,'IV.4'!T178)</f>
        <v>5</v>
      </c>
      <c r="Y97" s="28" t="n">
        <f aca="false">SUM('IV.1'!U178,'IV.2'!U178,'IV.3'!U178,'IV.4'!U178)</f>
        <v>5</v>
      </c>
      <c r="Z97" s="28" t="n">
        <f aca="false">SUM('IV.1'!V178,'IV.2'!V178,'IV.3'!V178,'IV.4'!V178)</f>
        <v>5</v>
      </c>
      <c r="AA97" s="28" t="n">
        <f aca="false">SUM('IV.1'!W178,'IV.2'!W178,'IV.3'!W178,'IV.4'!W178)</f>
        <v>0</v>
      </c>
      <c r="AB97" s="28" t="n">
        <f aca="false">SUM('IV.1'!X178,'IV.2'!X178,'IV.3'!X178,'IV.4'!X178)</f>
        <v>0</v>
      </c>
      <c r="AC97" s="28" t="n">
        <f aca="false">SUM('IV.1'!Y178,'IV.2'!Y178,'IV.3'!Y178,'IV.4'!Y178)</f>
        <v>0</v>
      </c>
      <c r="AD97" s="28" t="n">
        <f aca="false">SUM('IV.1'!Z178,'IV.2'!Z178,'IV.3'!Z178,'IV.4'!Z178)</f>
        <v>0</v>
      </c>
      <c r="AE97" s="28" t="n">
        <f aca="false">SUM('IV.1'!AA178,'IV.2'!AA178,'IV.3'!AA178,'IV.4'!AA178)</f>
        <v>6</v>
      </c>
      <c r="AF97" s="28" t="n">
        <f aca="false">SUM('IV.1'!AB178,'IV.2'!AB178,'IV.3'!AB178,'IV.4'!AB178)</f>
        <v>6</v>
      </c>
      <c r="AG97" s="28" t="n">
        <f aca="false">SUM('IV.1'!AC178,'IV.2'!AC178,'IV.3'!AC178,'IV.4'!AC178)</f>
        <v>0</v>
      </c>
      <c r="AH97" s="28" t="n">
        <f aca="false">SUM('IV.1'!AD178,'IV.2'!AD178,'IV.3'!AD178,'IV.4'!AD178)</f>
        <v>0</v>
      </c>
      <c r="AI97" s="28" t="n">
        <f aca="false">SUM('IV.1'!AE178,'IV.2'!AE178,'IV.3'!AE178,'IV.4'!AE178)</f>
        <v>2</v>
      </c>
      <c r="AJ97" s="28" t="n">
        <f aca="false">SUM('IV.1'!AF178,'IV.2'!AF178,'IV.3'!AF178,'IV.4'!AF178)</f>
        <v>2</v>
      </c>
      <c r="AK97" s="28" t="n">
        <f aca="false">SUM('IV.1'!AG178,'IV.2'!AG178,'IV.3'!AG178,'IV.4'!AG178)</f>
        <v>0</v>
      </c>
      <c r="AL97" s="28" t="n">
        <f aca="false">SUM('IV.1'!AH178,'IV.2'!AH178,'IV.3'!AH178,'IV.4'!AH178)</f>
        <v>0</v>
      </c>
      <c r="AM97" s="28" t="n">
        <f aca="false">SUM('IV.1'!AI178,'IV.2'!AI178,'IV.3'!AI178,'IV.4'!AI178)</f>
        <v>17</v>
      </c>
      <c r="AN97" s="28" t="n">
        <f aca="false">SUM('IV.1'!AJ178,'IV.2'!AJ178,'IV.3'!AJ178,'IV.4'!AJ178)</f>
        <v>18</v>
      </c>
      <c r="AO97" s="28" t="n">
        <f aca="false">SUM('IV.1'!AK178,'IV.2'!AK178,'IV.3'!AK178,'IV.4'!AK178)</f>
        <v>5</v>
      </c>
      <c r="AP97" s="28" t="n">
        <f aca="false">SUM('IV.1'!AL178,'IV.2'!AL178,'IV.3'!AL178,'IV.4'!AL178)</f>
        <v>0</v>
      </c>
      <c r="AQ97" s="28" t="n">
        <f aca="false">SUM('IV.1'!AM178,'IV.2'!AM178,'IV.3'!AM178,'IV.4'!AM178)</f>
        <v>1</v>
      </c>
      <c r="AR97" s="28" t="n">
        <f aca="false">SUM('IV.1'!AN178,'IV.2'!AN178,'IV.3'!AN178,'IV.4'!AN178)</f>
        <v>3</v>
      </c>
      <c r="AS97" s="28" t="n">
        <f aca="false">SUM('IV.1'!AO178,'IV.2'!AO178,'IV.3'!AO178,'IV.4'!AO178)</f>
        <v>4</v>
      </c>
      <c r="AT97" s="28" t="n">
        <f aca="false">SUM('IV.1'!AP178,'IV.2'!AP178,'IV.3'!AP178,'IV.4'!AP178)</f>
        <v>21</v>
      </c>
      <c r="AU97" s="133" t="s">
        <v>52</v>
      </c>
      <c r="AV97" s="24" t="s">
        <v>120</v>
      </c>
      <c r="AW97" s="24" t="s">
        <v>72</v>
      </c>
      <c r="AX97" s="24" t="s">
        <v>55</v>
      </c>
      <c r="AY97" s="24" t="s">
        <v>882</v>
      </c>
      <c r="AZ97" s="24" t="s">
        <v>182</v>
      </c>
      <c r="BA97" s="24" t="s">
        <v>3177</v>
      </c>
      <c r="BB97" s="24" t="s">
        <v>2227</v>
      </c>
      <c r="BC97" s="134" t="s">
        <v>2170</v>
      </c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s="24" customFormat="true" ht="13.8" hidden="false" customHeight="false" outlineLevel="0" collapsed="false">
      <c r="A98" s="24" t="s">
        <v>3178</v>
      </c>
      <c r="B98" s="24" t="s">
        <v>219</v>
      </c>
      <c r="C98" s="24" t="s">
        <v>589</v>
      </c>
      <c r="D98" s="24" t="n">
        <v>0</v>
      </c>
      <c r="E98" s="24" t="n">
        <v>0</v>
      </c>
      <c r="F98" s="24" t="n">
        <v>0</v>
      </c>
      <c r="G98" s="24" t="n">
        <v>1</v>
      </c>
      <c r="I98" s="140" t="n">
        <v>2</v>
      </c>
      <c r="J98" s="140" t="s">
        <v>2951</v>
      </c>
      <c r="K98" s="140" t="n">
        <v>1</v>
      </c>
      <c r="L98" s="140"/>
      <c r="M98" s="28" t="n">
        <f aca="false">SUM('IV.1'!I179,'IV.2'!I179,'IV.3'!I179,'IV.4'!I179)</f>
        <v>0</v>
      </c>
      <c r="N98" s="28" t="n">
        <f aca="false">SUM('IV.1'!J179,'IV.2'!J179,'IV.3'!J179,'IV.4'!J179)</f>
        <v>0</v>
      </c>
      <c r="O98" s="28" t="n">
        <f aca="false">SUM('IV.1'!K179,'IV.2'!K179,'IV.3'!K179,'IV.4'!K179)</f>
        <v>4</v>
      </c>
      <c r="P98" s="28" t="n">
        <f aca="false">SUM('IV.1'!L179,'IV.2'!L179,'IV.3'!L179,'IV.4'!L179)</f>
        <v>5</v>
      </c>
      <c r="Q98" s="28" t="n">
        <f aca="false">SUM('IV.1'!M179,'IV.2'!M179,'IV.3'!M179,'IV.4'!M179)</f>
        <v>4</v>
      </c>
      <c r="R98" s="28" t="n">
        <f aca="false">SUM('IV.1'!N179,'IV.2'!N179,'IV.3'!N179,'IV.4'!N179)</f>
        <v>22</v>
      </c>
      <c r="S98" s="28" t="n">
        <f aca="false">SUM('IV.1'!O179,'IV.2'!O179,'IV.3'!O179,'IV.4'!O179)</f>
        <v>4</v>
      </c>
      <c r="T98" s="28" t="n">
        <f aca="false">SUM('IV.1'!P179,'IV.2'!P179,'IV.3'!P179,'IV.4'!P179)</f>
        <v>1</v>
      </c>
      <c r="U98" s="28" t="n">
        <f aca="false">SUM('IV.1'!Q179,'IV.2'!Q179,'IV.3'!Q179,'IV.4'!Q179)</f>
        <v>27</v>
      </c>
      <c r="V98" s="28" t="n">
        <f aca="false">SUM('IV.1'!R179,'IV.2'!R179,'IV.3'!R179,'IV.4'!R179)</f>
        <v>0</v>
      </c>
      <c r="W98" s="28" t="n">
        <f aca="false">SUM('IV.1'!S179,'IV.2'!S179,'IV.3'!S179,'IV.4'!S179)</f>
        <v>0</v>
      </c>
      <c r="X98" s="28" t="n">
        <f aca="false">SUM('IV.1'!T179,'IV.2'!T179,'IV.3'!T179,'IV.4'!T179)</f>
        <v>0</v>
      </c>
      <c r="Y98" s="28" t="n">
        <f aca="false">SUM('IV.1'!U179,'IV.2'!U179,'IV.3'!U179,'IV.4'!U179)</f>
        <v>1</v>
      </c>
      <c r="Z98" s="28" t="n">
        <f aca="false">SUM('IV.1'!V179,'IV.2'!V179,'IV.3'!V179,'IV.4'!V179)</f>
        <v>1</v>
      </c>
      <c r="AA98" s="28" t="n">
        <f aca="false">SUM('IV.1'!W179,'IV.2'!W179,'IV.3'!W179,'IV.4'!W179)</f>
        <v>0</v>
      </c>
      <c r="AB98" s="28" t="n">
        <f aca="false">SUM('IV.1'!X179,'IV.2'!X179,'IV.3'!X179,'IV.4'!X179)</f>
        <v>0</v>
      </c>
      <c r="AC98" s="28" t="n">
        <f aca="false">SUM('IV.1'!Y179,'IV.2'!Y179,'IV.3'!Y179,'IV.4'!Y179)</f>
        <v>0</v>
      </c>
      <c r="AD98" s="28" t="n">
        <f aca="false">SUM('IV.1'!Z179,'IV.2'!Z179,'IV.3'!Z179,'IV.4'!Z179)</f>
        <v>0</v>
      </c>
      <c r="AE98" s="28" t="n">
        <f aca="false">SUM('IV.1'!AA179,'IV.2'!AA179,'IV.3'!AA179,'IV.4'!AA179)</f>
        <v>2</v>
      </c>
      <c r="AF98" s="28" t="n">
        <f aca="false">SUM('IV.1'!AB179,'IV.2'!AB179,'IV.3'!AB179,'IV.4'!AB179)</f>
        <v>3</v>
      </c>
      <c r="AG98" s="28" t="n">
        <f aca="false">SUM('IV.1'!AC179,'IV.2'!AC179,'IV.3'!AC179,'IV.4'!AC179)</f>
        <v>0</v>
      </c>
      <c r="AH98" s="28" t="n">
        <f aca="false">SUM('IV.1'!AD179,'IV.2'!AD179,'IV.3'!AD179,'IV.4'!AD179)</f>
        <v>0</v>
      </c>
      <c r="AI98" s="28" t="n">
        <f aca="false">SUM('IV.1'!AE179,'IV.2'!AE179,'IV.3'!AE179,'IV.4'!AE179)</f>
        <v>0</v>
      </c>
      <c r="AJ98" s="28" t="n">
        <f aca="false">SUM('IV.1'!AF179,'IV.2'!AF179,'IV.3'!AF179,'IV.4'!AF179)</f>
        <v>0</v>
      </c>
      <c r="AK98" s="28" t="n">
        <f aca="false">SUM('IV.1'!AG179,'IV.2'!AG179,'IV.3'!AG179,'IV.4'!AG179)</f>
        <v>0</v>
      </c>
      <c r="AL98" s="28" t="n">
        <f aca="false">SUM('IV.1'!AH179,'IV.2'!AH179,'IV.3'!AH179,'IV.4'!AH179)</f>
        <v>0</v>
      </c>
      <c r="AM98" s="28" t="n">
        <f aca="false">SUM('IV.1'!AI179,'IV.2'!AI179,'IV.3'!AI179,'IV.4'!AI179)</f>
        <v>3</v>
      </c>
      <c r="AN98" s="28" t="n">
        <f aca="false">SUM('IV.1'!AJ179,'IV.2'!AJ179,'IV.3'!AJ179,'IV.4'!AJ179)</f>
        <v>4</v>
      </c>
      <c r="AO98" s="28" t="n">
        <f aca="false">SUM('IV.1'!AK179,'IV.2'!AK179,'IV.3'!AK179,'IV.4'!AK179)</f>
        <v>0</v>
      </c>
      <c r="AP98" s="28" t="n">
        <f aca="false">SUM('IV.1'!AL179,'IV.2'!AL179,'IV.3'!AL179,'IV.4'!AL179)</f>
        <v>0</v>
      </c>
      <c r="AQ98" s="28" t="n">
        <f aca="false">SUM('IV.1'!AM179,'IV.2'!AM179,'IV.3'!AM179,'IV.4'!AM179)</f>
        <v>0</v>
      </c>
      <c r="AR98" s="28" t="n">
        <f aca="false">SUM('IV.1'!AN179,'IV.2'!AN179,'IV.3'!AN179,'IV.4'!AN179)</f>
        <v>3</v>
      </c>
      <c r="AS98" s="28" t="n">
        <f aca="false">SUM('IV.1'!AO179,'IV.2'!AO179,'IV.3'!AO179,'IV.4'!AO179)</f>
        <v>3</v>
      </c>
      <c r="AT98" s="28" t="n">
        <f aca="false">SUM('IV.1'!AP179,'IV.2'!AP179,'IV.3'!AP179,'IV.4'!AP179)</f>
        <v>7</v>
      </c>
      <c r="AU98" s="133" t="s">
        <v>52</v>
      </c>
      <c r="AV98" s="24" t="s">
        <v>193</v>
      </c>
      <c r="AW98" s="24" t="s">
        <v>54</v>
      </c>
      <c r="AX98" s="24" t="s">
        <v>55</v>
      </c>
      <c r="AY98" s="24" t="s">
        <v>95</v>
      </c>
      <c r="AZ98" s="24" t="s">
        <v>102</v>
      </c>
      <c r="BA98" s="24" t="s">
        <v>954</v>
      </c>
      <c r="BB98" s="24" t="s">
        <v>2227</v>
      </c>
      <c r="BC98" s="134" t="s">
        <v>2170</v>
      </c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s="24" customFormat="true" ht="13.8" hidden="false" customHeight="false" outlineLevel="0" collapsed="false">
      <c r="A99" s="24" t="s">
        <v>3181</v>
      </c>
      <c r="B99" s="24" t="s">
        <v>211</v>
      </c>
      <c r="C99" s="24" t="s">
        <v>139</v>
      </c>
      <c r="D99" s="24" t="n">
        <v>0</v>
      </c>
      <c r="E99" s="24" t="n">
        <v>0</v>
      </c>
      <c r="F99" s="24" t="n">
        <v>0</v>
      </c>
      <c r="G99" s="24" t="n">
        <v>1</v>
      </c>
      <c r="I99" s="140" t="n">
        <v>2</v>
      </c>
      <c r="J99" s="140" t="s">
        <v>2949</v>
      </c>
      <c r="K99" s="140" t="n">
        <v>1</v>
      </c>
      <c r="L99" s="140"/>
      <c r="M99" s="28" t="n">
        <f aca="false">SUM('IV.1'!I182,'IV.2'!I182,'IV.3'!I182,'IV.4'!I182)</f>
        <v>0</v>
      </c>
      <c r="N99" s="28" t="n">
        <f aca="false">SUM('IV.1'!J182,'IV.2'!J182,'IV.3'!J182,'IV.4'!J182)</f>
        <v>0</v>
      </c>
      <c r="O99" s="28" t="n">
        <f aca="false">SUM('IV.1'!K182,'IV.2'!K182,'IV.3'!K182,'IV.4'!K182)</f>
        <v>7</v>
      </c>
      <c r="P99" s="28" t="n">
        <f aca="false">SUM('IV.1'!L182,'IV.2'!L182,'IV.3'!L182,'IV.4'!L182)</f>
        <v>11</v>
      </c>
      <c r="Q99" s="28" t="n">
        <f aca="false">SUM('IV.1'!M182,'IV.2'!M182,'IV.3'!M182,'IV.4'!M182)</f>
        <v>10</v>
      </c>
      <c r="R99" s="28" t="n">
        <f aca="false">SUM('IV.1'!N182,'IV.2'!N182,'IV.3'!N182,'IV.4'!N182)</f>
        <v>44</v>
      </c>
      <c r="S99" s="28" t="n">
        <f aca="false">SUM('IV.1'!O182,'IV.2'!O182,'IV.3'!O182,'IV.4'!O182)</f>
        <v>14</v>
      </c>
      <c r="T99" s="28" t="n">
        <f aca="false">SUM('IV.1'!P182,'IV.2'!P182,'IV.3'!P182,'IV.4'!P182)</f>
        <v>0</v>
      </c>
      <c r="U99" s="28" t="n">
        <f aca="false">SUM('IV.1'!Q182,'IV.2'!Q182,'IV.3'!Q182,'IV.4'!Q182)</f>
        <v>58</v>
      </c>
      <c r="V99" s="28" t="n">
        <f aca="false">SUM('IV.1'!R182,'IV.2'!R182,'IV.3'!R182,'IV.4'!R182)</f>
        <v>0</v>
      </c>
      <c r="W99" s="28" t="n">
        <f aca="false">SUM('IV.1'!S182,'IV.2'!S182,'IV.3'!S182,'IV.4'!S182)</f>
        <v>0</v>
      </c>
      <c r="X99" s="28" t="n">
        <f aca="false">SUM('IV.1'!T182,'IV.2'!T182,'IV.3'!T182,'IV.4'!T182)</f>
        <v>0</v>
      </c>
      <c r="Y99" s="28" t="n">
        <f aca="false">SUM('IV.1'!U182,'IV.2'!U182,'IV.3'!U182,'IV.4'!U182)</f>
        <v>0</v>
      </c>
      <c r="Z99" s="28" t="n">
        <f aca="false">SUM('IV.1'!V182,'IV.2'!V182,'IV.3'!V182,'IV.4'!V182)</f>
        <v>0</v>
      </c>
      <c r="AA99" s="28" t="n">
        <f aca="false">SUM('IV.1'!W182,'IV.2'!W182,'IV.3'!W182,'IV.4'!W182)</f>
        <v>0</v>
      </c>
      <c r="AB99" s="28" t="n">
        <f aca="false">SUM('IV.1'!X182,'IV.2'!X182,'IV.3'!X182,'IV.4'!X182)</f>
        <v>0</v>
      </c>
      <c r="AC99" s="28" t="n">
        <f aca="false">SUM('IV.1'!Y182,'IV.2'!Y182,'IV.3'!Y182,'IV.4'!Y182)</f>
        <v>0</v>
      </c>
      <c r="AD99" s="28" t="n">
        <f aca="false">SUM('IV.1'!Z182,'IV.2'!Z182,'IV.3'!Z182,'IV.4'!Z182)</f>
        <v>0</v>
      </c>
      <c r="AE99" s="28" t="n">
        <f aca="false">SUM('IV.1'!AA182,'IV.2'!AA182,'IV.3'!AA182,'IV.4'!AA182)</f>
        <v>0</v>
      </c>
      <c r="AF99" s="28" t="n">
        <f aca="false">SUM('IV.1'!AB182,'IV.2'!AB182,'IV.3'!AB182,'IV.4'!AB182)</f>
        <v>0</v>
      </c>
      <c r="AG99" s="28" t="n">
        <f aca="false">SUM('IV.1'!AC182,'IV.2'!AC182,'IV.3'!AC182,'IV.4'!AC182)</f>
        <v>0</v>
      </c>
      <c r="AH99" s="28" t="n">
        <f aca="false">SUM('IV.1'!AD182,'IV.2'!AD182,'IV.3'!AD182,'IV.4'!AD182)</f>
        <v>0</v>
      </c>
      <c r="AI99" s="28" t="n">
        <f aca="false">SUM('IV.1'!AE182,'IV.2'!AE182,'IV.3'!AE182,'IV.4'!AE182)</f>
        <v>0</v>
      </c>
      <c r="AJ99" s="28" t="n">
        <f aca="false">SUM('IV.1'!AF182,'IV.2'!AF182,'IV.3'!AF182,'IV.4'!AF182)</f>
        <v>0</v>
      </c>
      <c r="AK99" s="28" t="n">
        <f aca="false">SUM('IV.1'!AG182,'IV.2'!AG182,'IV.3'!AG182,'IV.4'!AG182)</f>
        <v>0</v>
      </c>
      <c r="AL99" s="28" t="n">
        <f aca="false">SUM('IV.1'!AH182,'IV.2'!AH182,'IV.3'!AH182,'IV.4'!AH182)</f>
        <v>0</v>
      </c>
      <c r="AM99" s="28" t="n">
        <f aca="false">SUM('IV.1'!AI182,'IV.2'!AI182,'IV.3'!AI182,'IV.4'!AI182)</f>
        <v>0</v>
      </c>
      <c r="AN99" s="28" t="n">
        <f aca="false">SUM('IV.1'!AJ182,'IV.2'!AJ182,'IV.3'!AJ182,'IV.4'!AJ182)</f>
        <v>0</v>
      </c>
      <c r="AO99" s="28" t="n">
        <f aca="false">SUM('IV.1'!AK182,'IV.2'!AK182,'IV.3'!AK182,'IV.4'!AK182)</f>
        <v>0</v>
      </c>
      <c r="AP99" s="28" t="n">
        <f aca="false">SUM('IV.1'!AL182,'IV.2'!AL182,'IV.3'!AL182,'IV.4'!AL182)</f>
        <v>0</v>
      </c>
      <c r="AQ99" s="28" t="n">
        <f aca="false">SUM('IV.1'!AM182,'IV.2'!AM182,'IV.3'!AM182,'IV.4'!AM182)</f>
        <v>4</v>
      </c>
      <c r="AR99" s="28" t="n">
        <f aca="false">SUM('IV.1'!AN182,'IV.2'!AN182,'IV.3'!AN182,'IV.4'!AN182)</f>
        <v>1</v>
      </c>
      <c r="AS99" s="28" t="n">
        <f aca="false">SUM('IV.1'!AO182,'IV.2'!AO182,'IV.3'!AO182,'IV.4'!AO182)</f>
        <v>5</v>
      </c>
      <c r="AT99" s="28" t="n">
        <f aca="false">SUM('IV.1'!AP182,'IV.2'!AP182,'IV.3'!AP182,'IV.4'!AP182)</f>
        <v>11</v>
      </c>
      <c r="AU99" s="133" t="s">
        <v>454</v>
      </c>
      <c r="AV99" s="24" t="s">
        <v>107</v>
      </c>
      <c r="AW99" s="24" t="s">
        <v>642</v>
      </c>
      <c r="AX99" s="24" t="s">
        <v>55</v>
      </c>
      <c r="AY99" s="24" t="s">
        <v>3182</v>
      </c>
      <c r="AZ99" s="24" t="s">
        <v>3054</v>
      </c>
      <c r="BA99" s="24" t="s">
        <v>206</v>
      </c>
      <c r="BB99" s="24" t="s">
        <v>2227</v>
      </c>
      <c r="BC99" s="134" t="s">
        <v>2170</v>
      </c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s="24" customFormat="true" ht="13.8" hidden="false" customHeight="false" outlineLevel="0" collapsed="false">
      <c r="A100" s="24" t="s">
        <v>2563</v>
      </c>
      <c r="B100" s="24" t="s">
        <v>61</v>
      </c>
      <c r="C100" s="24" t="s">
        <v>258</v>
      </c>
      <c r="D100" s="24" t="n">
        <v>0</v>
      </c>
      <c r="E100" s="24" t="n">
        <v>0</v>
      </c>
      <c r="F100" s="24" t="n">
        <v>1</v>
      </c>
      <c r="G100" s="24" t="n">
        <v>1</v>
      </c>
      <c r="H100" s="24" t="n">
        <v>1</v>
      </c>
      <c r="I100" s="133" t="n">
        <v>2</v>
      </c>
      <c r="J100" s="133" t="s">
        <v>2949</v>
      </c>
      <c r="K100" s="140" t="n">
        <v>1</v>
      </c>
      <c r="L100" s="140"/>
      <c r="M100" s="28" t="n">
        <f aca="false">SUM('IV.1'!I184,'IV.2'!I184,'IV.3'!I184,'IV.4'!I184)</f>
        <v>0</v>
      </c>
      <c r="N100" s="28" t="n">
        <f aca="false">SUM('IV.1'!J184,'IV.2'!J184,'IV.3'!J184,'IV.4'!J184)</f>
        <v>0</v>
      </c>
      <c r="O100" s="28" t="n">
        <f aca="false">SUM('IV.1'!K184,'IV.2'!K184,'IV.3'!K184,'IV.4'!K184)</f>
        <v>1</v>
      </c>
      <c r="P100" s="28" t="n">
        <f aca="false">SUM('IV.1'!L184,'IV.2'!L184,'IV.3'!L184,'IV.4'!L184)</f>
        <v>2</v>
      </c>
      <c r="Q100" s="28" t="n">
        <f aca="false">SUM('IV.1'!M184,'IV.2'!M184,'IV.3'!M184,'IV.4'!M184)</f>
        <v>2</v>
      </c>
      <c r="R100" s="28" t="n">
        <f aca="false">SUM('IV.1'!N184,'IV.2'!N184,'IV.3'!N184,'IV.4'!N184)</f>
        <v>6</v>
      </c>
      <c r="S100" s="28" t="n">
        <f aca="false">SUM('IV.1'!O184,'IV.2'!O184,'IV.3'!O184,'IV.4'!O184)</f>
        <v>2</v>
      </c>
      <c r="T100" s="28" t="n">
        <f aca="false">SUM('IV.1'!P184,'IV.2'!P184,'IV.3'!P184,'IV.4'!P184)</f>
        <v>0</v>
      </c>
      <c r="U100" s="28" t="n">
        <f aca="false">SUM('IV.1'!Q184,'IV.2'!Q184,'IV.3'!Q184,'IV.4'!Q184)</f>
        <v>8</v>
      </c>
      <c r="V100" s="28" t="n">
        <f aca="false">SUM('IV.1'!R184,'IV.2'!R184,'IV.3'!R184,'IV.4'!R184)</f>
        <v>0</v>
      </c>
      <c r="W100" s="28" t="n">
        <f aca="false">SUM('IV.1'!S184,'IV.2'!S184,'IV.3'!S184,'IV.4'!S184)</f>
        <v>0</v>
      </c>
      <c r="X100" s="28" t="n">
        <f aca="false">SUM('IV.1'!T184,'IV.2'!T184,'IV.3'!T184,'IV.4'!T184)</f>
        <v>0</v>
      </c>
      <c r="Y100" s="28" t="n">
        <f aca="false">SUM('IV.1'!U184,'IV.2'!U184,'IV.3'!U184,'IV.4'!U184)</f>
        <v>0</v>
      </c>
      <c r="Z100" s="28" t="n">
        <f aca="false">SUM('IV.1'!V184,'IV.2'!V184,'IV.3'!V184,'IV.4'!V184)</f>
        <v>0</v>
      </c>
      <c r="AA100" s="28" t="n">
        <f aca="false">SUM('IV.1'!W184,'IV.2'!W184,'IV.3'!W184,'IV.4'!W184)</f>
        <v>0</v>
      </c>
      <c r="AB100" s="28" t="n">
        <f aca="false">SUM('IV.1'!X184,'IV.2'!X184,'IV.3'!X184,'IV.4'!X184)</f>
        <v>0</v>
      </c>
      <c r="AC100" s="28" t="n">
        <f aca="false">SUM('IV.1'!Y184,'IV.2'!Y184,'IV.3'!Y184,'IV.4'!Y184)</f>
        <v>0</v>
      </c>
      <c r="AD100" s="28" t="n">
        <f aca="false">SUM('IV.1'!Z184,'IV.2'!Z184,'IV.3'!Z184,'IV.4'!Z184)</f>
        <v>0</v>
      </c>
      <c r="AE100" s="28" t="n">
        <f aca="false">SUM('IV.1'!AA184,'IV.2'!AA184,'IV.3'!AA184,'IV.4'!AA184)</f>
        <v>0</v>
      </c>
      <c r="AF100" s="28" t="n">
        <f aca="false">SUM('IV.1'!AB184,'IV.2'!AB184,'IV.3'!AB184,'IV.4'!AB184)</f>
        <v>0</v>
      </c>
      <c r="AG100" s="28" t="n">
        <f aca="false">SUM('IV.1'!AC184,'IV.2'!AC184,'IV.3'!AC184,'IV.4'!AC184)</f>
        <v>0</v>
      </c>
      <c r="AH100" s="28" t="n">
        <f aca="false">SUM('IV.1'!AD184,'IV.2'!AD184,'IV.3'!AD184,'IV.4'!AD184)</f>
        <v>0</v>
      </c>
      <c r="AI100" s="28" t="n">
        <f aca="false">SUM('IV.1'!AE184,'IV.2'!AE184,'IV.3'!AE184,'IV.4'!AE184)</f>
        <v>0</v>
      </c>
      <c r="AJ100" s="28" t="n">
        <f aca="false">SUM('IV.1'!AF184,'IV.2'!AF184,'IV.3'!AF184,'IV.4'!AF184)</f>
        <v>0</v>
      </c>
      <c r="AK100" s="28" t="n">
        <f aca="false">SUM('IV.1'!AG184,'IV.2'!AG184,'IV.3'!AG184,'IV.4'!AG184)</f>
        <v>0</v>
      </c>
      <c r="AL100" s="28" t="n">
        <f aca="false">SUM('IV.1'!AH184,'IV.2'!AH184,'IV.3'!AH184,'IV.4'!AH184)</f>
        <v>0</v>
      </c>
      <c r="AM100" s="28" t="n">
        <f aca="false">SUM('IV.1'!AI184,'IV.2'!AI184,'IV.3'!AI184,'IV.4'!AI184)</f>
        <v>0</v>
      </c>
      <c r="AN100" s="28" t="n">
        <f aca="false">SUM('IV.1'!AJ184,'IV.2'!AJ184,'IV.3'!AJ184,'IV.4'!AJ184)</f>
        <v>0</v>
      </c>
      <c r="AO100" s="28" t="n">
        <f aca="false">SUM('IV.1'!AK184,'IV.2'!AK184,'IV.3'!AK184,'IV.4'!AK184)</f>
        <v>0</v>
      </c>
      <c r="AP100" s="28" t="n">
        <f aca="false">SUM('IV.1'!AL184,'IV.2'!AL184,'IV.3'!AL184,'IV.4'!AL184)</f>
        <v>0</v>
      </c>
      <c r="AQ100" s="28" t="n">
        <f aca="false">SUM('IV.1'!AM184,'IV.2'!AM184,'IV.3'!AM184,'IV.4'!AM184)</f>
        <v>0</v>
      </c>
      <c r="AR100" s="28" t="n">
        <f aca="false">SUM('IV.1'!AN184,'IV.2'!AN184,'IV.3'!AN184,'IV.4'!AN184)</f>
        <v>0</v>
      </c>
      <c r="AS100" s="28" t="n">
        <f aca="false">SUM('IV.1'!AO184,'IV.2'!AO184,'IV.3'!AO184,'IV.4'!AO184)</f>
        <v>0</v>
      </c>
      <c r="AT100" s="28" t="n">
        <f aca="false">SUM('IV.1'!AP184,'IV.2'!AP184,'IV.3'!AP184,'IV.4'!AP184)</f>
        <v>0</v>
      </c>
      <c r="AU100" s="133" t="s">
        <v>52</v>
      </c>
      <c r="AV100" s="24" t="s">
        <v>107</v>
      </c>
      <c r="AW100" s="24" t="s">
        <v>642</v>
      </c>
      <c r="AX100" s="24" t="s">
        <v>832</v>
      </c>
      <c r="AY100" s="24" t="s">
        <v>2564</v>
      </c>
      <c r="AZ100" s="24" t="s">
        <v>2565</v>
      </c>
      <c r="BA100" s="24" t="s">
        <v>143</v>
      </c>
      <c r="BB100" s="24" t="s">
        <v>2227</v>
      </c>
      <c r="BC100" s="134" t="s">
        <v>2170</v>
      </c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s="24" customFormat="true" ht="13.8" hidden="false" customHeight="false" outlineLevel="0" collapsed="false">
      <c r="A101" s="24" t="s">
        <v>2569</v>
      </c>
      <c r="B101" s="24" t="s">
        <v>211</v>
      </c>
      <c r="C101" s="24" t="s">
        <v>100</v>
      </c>
      <c r="D101" s="24" t="n">
        <v>0</v>
      </c>
      <c r="E101" s="24" t="n">
        <v>0</v>
      </c>
      <c r="F101" s="24" t="n">
        <v>0</v>
      </c>
      <c r="G101" s="24" t="n">
        <v>1</v>
      </c>
      <c r="I101" s="140" t="n">
        <v>2</v>
      </c>
      <c r="J101" s="140" t="s">
        <v>180</v>
      </c>
      <c r="K101" s="140" t="n">
        <v>1</v>
      </c>
      <c r="L101" s="140"/>
      <c r="M101" s="28" t="n">
        <f aca="false">SUM('IV.1'!I188,'IV.2'!I188,'IV.3'!I188,'IV.4'!I188)</f>
        <v>0</v>
      </c>
      <c r="N101" s="28" t="n">
        <f aca="false">SUM('IV.1'!J188,'IV.2'!J188,'IV.3'!J188,'IV.4'!J188)</f>
        <v>0</v>
      </c>
      <c r="O101" s="28" t="n">
        <f aca="false">SUM('IV.1'!K188,'IV.2'!K188,'IV.3'!K188,'IV.4'!K188)</f>
        <v>8</v>
      </c>
      <c r="P101" s="28" t="n">
        <f aca="false">SUM('IV.1'!L188,'IV.2'!L188,'IV.3'!L188,'IV.4'!L188)</f>
        <v>9</v>
      </c>
      <c r="Q101" s="28" t="n">
        <f aca="false">SUM('IV.1'!M188,'IV.2'!M188,'IV.3'!M188,'IV.4'!M188)</f>
        <v>8</v>
      </c>
      <c r="R101" s="28" t="n">
        <f aca="false">SUM('IV.1'!N188,'IV.2'!N188,'IV.3'!N188,'IV.4'!N188)</f>
        <v>31</v>
      </c>
      <c r="S101" s="28" t="n">
        <f aca="false">SUM('IV.1'!O188,'IV.2'!O188,'IV.3'!O188,'IV.4'!O188)</f>
        <v>12</v>
      </c>
      <c r="T101" s="28" t="n">
        <f aca="false">SUM('IV.1'!P188,'IV.2'!P188,'IV.3'!P188,'IV.4'!P188)</f>
        <v>0</v>
      </c>
      <c r="U101" s="28" t="n">
        <f aca="false">SUM('IV.1'!Q188,'IV.2'!Q188,'IV.3'!Q188,'IV.4'!Q188)</f>
        <v>43</v>
      </c>
      <c r="V101" s="28" t="n">
        <f aca="false">SUM('IV.1'!R188,'IV.2'!R188,'IV.3'!R188,'IV.4'!R188)</f>
        <v>5</v>
      </c>
      <c r="W101" s="28" t="n">
        <f aca="false">SUM('IV.1'!S188,'IV.2'!S188,'IV.3'!S188,'IV.4'!S188)</f>
        <v>0</v>
      </c>
      <c r="X101" s="28" t="n">
        <f aca="false">SUM('IV.1'!T188,'IV.2'!T188,'IV.3'!T188,'IV.4'!T188)</f>
        <v>0</v>
      </c>
      <c r="Y101" s="28" t="n">
        <f aca="false">SUM('IV.1'!U188,'IV.2'!U188,'IV.3'!U188,'IV.4'!U188)</f>
        <v>0</v>
      </c>
      <c r="Z101" s="28" t="n">
        <f aca="false">SUM('IV.1'!V188,'IV.2'!V188,'IV.3'!V188,'IV.4'!V188)</f>
        <v>0</v>
      </c>
      <c r="AA101" s="28" t="n">
        <f aca="false">SUM('IV.1'!W188,'IV.2'!W188,'IV.3'!W188,'IV.4'!W188)</f>
        <v>0</v>
      </c>
      <c r="AB101" s="28" t="n">
        <f aca="false">SUM('IV.1'!X188,'IV.2'!X188,'IV.3'!X188,'IV.4'!X188)</f>
        <v>0</v>
      </c>
      <c r="AC101" s="28" t="n">
        <f aca="false">SUM('IV.1'!Y188,'IV.2'!Y188,'IV.3'!Y188,'IV.4'!Y188)</f>
        <v>0</v>
      </c>
      <c r="AD101" s="28" t="n">
        <f aca="false">SUM('IV.1'!Z188,'IV.2'!Z188,'IV.3'!Z188,'IV.4'!Z188)</f>
        <v>0</v>
      </c>
      <c r="AE101" s="28" t="n">
        <f aca="false">SUM('IV.1'!AA188,'IV.2'!AA188,'IV.3'!AA188,'IV.4'!AA188)</f>
        <v>0</v>
      </c>
      <c r="AF101" s="28" t="n">
        <f aca="false">SUM('IV.1'!AB188,'IV.2'!AB188,'IV.3'!AB188,'IV.4'!AB188)</f>
        <v>0</v>
      </c>
      <c r="AG101" s="28" t="n">
        <f aca="false">SUM('IV.1'!AC188,'IV.2'!AC188,'IV.3'!AC188,'IV.4'!AC188)</f>
        <v>0</v>
      </c>
      <c r="AH101" s="28" t="n">
        <f aca="false">SUM('IV.1'!AD188,'IV.2'!AD188,'IV.3'!AD188,'IV.4'!AD188)</f>
        <v>0</v>
      </c>
      <c r="AI101" s="28" t="n">
        <f aca="false">SUM('IV.1'!AE188,'IV.2'!AE188,'IV.3'!AE188,'IV.4'!AE188)</f>
        <v>0</v>
      </c>
      <c r="AJ101" s="28" t="n">
        <f aca="false">SUM('IV.1'!AF188,'IV.2'!AF188,'IV.3'!AF188,'IV.4'!AF188)</f>
        <v>0</v>
      </c>
      <c r="AK101" s="28" t="n">
        <f aca="false">SUM('IV.1'!AG188,'IV.2'!AG188,'IV.3'!AG188,'IV.4'!AG188)</f>
        <v>0</v>
      </c>
      <c r="AL101" s="28" t="n">
        <f aca="false">SUM('IV.1'!AH188,'IV.2'!AH188,'IV.3'!AH188,'IV.4'!AH188)</f>
        <v>0</v>
      </c>
      <c r="AM101" s="28" t="n">
        <f aca="false">SUM('IV.1'!AI188,'IV.2'!AI188,'IV.3'!AI188,'IV.4'!AI188)</f>
        <v>0</v>
      </c>
      <c r="AN101" s="28" t="n">
        <f aca="false">SUM('IV.1'!AJ188,'IV.2'!AJ188,'IV.3'!AJ188,'IV.4'!AJ188)</f>
        <v>0</v>
      </c>
      <c r="AO101" s="28" t="n">
        <f aca="false">SUM('IV.1'!AK188,'IV.2'!AK188,'IV.3'!AK188,'IV.4'!AK188)</f>
        <v>0</v>
      </c>
      <c r="AP101" s="28" t="n">
        <f aca="false">SUM('IV.1'!AL188,'IV.2'!AL188,'IV.3'!AL188,'IV.4'!AL188)</f>
        <v>0</v>
      </c>
      <c r="AQ101" s="28" t="n">
        <f aca="false">SUM('IV.1'!AM188,'IV.2'!AM188,'IV.3'!AM188,'IV.4'!AM188)</f>
        <v>2</v>
      </c>
      <c r="AR101" s="28" t="n">
        <f aca="false">SUM('IV.1'!AN188,'IV.2'!AN188,'IV.3'!AN188,'IV.4'!AN188)</f>
        <v>2</v>
      </c>
      <c r="AS101" s="28" t="n">
        <f aca="false">SUM('IV.1'!AO188,'IV.2'!AO188,'IV.3'!AO188,'IV.4'!AO188)</f>
        <v>4</v>
      </c>
      <c r="AT101" s="28" t="n">
        <f aca="false">SUM('IV.1'!AP188,'IV.2'!AP188,'IV.3'!AP188,'IV.4'!AP188)</f>
        <v>16</v>
      </c>
      <c r="AU101" s="133" t="s">
        <v>52</v>
      </c>
      <c r="AV101" s="24" t="s">
        <v>89</v>
      </c>
      <c r="AW101" s="24" t="s">
        <v>72</v>
      </c>
      <c r="AX101" s="24" t="s">
        <v>1874</v>
      </c>
      <c r="AY101" s="24" t="s">
        <v>141</v>
      </c>
      <c r="AZ101" s="24" t="s">
        <v>1442</v>
      </c>
      <c r="BA101" s="24" t="s">
        <v>2472</v>
      </c>
      <c r="BB101" s="24" t="s">
        <v>2227</v>
      </c>
      <c r="BC101" s="134" t="s">
        <v>2180</v>
      </c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s="24" customFormat="true" ht="13.8" hidden="false" customHeight="false" outlineLevel="0" collapsed="false">
      <c r="A102" s="24" t="s">
        <v>3189</v>
      </c>
      <c r="B102" s="24" t="s">
        <v>2458</v>
      </c>
      <c r="C102" s="24" t="s">
        <v>62</v>
      </c>
      <c r="D102" s="24" t="n">
        <v>0</v>
      </c>
      <c r="E102" s="24" t="n">
        <v>0</v>
      </c>
      <c r="F102" s="24" t="n">
        <v>0</v>
      </c>
      <c r="G102" s="24" t="n">
        <v>1</v>
      </c>
      <c r="I102" s="140" t="n">
        <v>2</v>
      </c>
      <c r="J102" s="140" t="s">
        <v>3468</v>
      </c>
      <c r="K102" s="140" t="n">
        <v>1</v>
      </c>
      <c r="L102" s="140" t="n">
        <v>1</v>
      </c>
      <c r="M102" s="28" t="n">
        <f aca="false">SUM('IV.1'!I189,'IV.2'!I189,'IV.3'!I189,'IV.4'!I189)</f>
        <v>0</v>
      </c>
      <c r="N102" s="28" t="n">
        <f aca="false">SUM('IV.1'!J189,'IV.2'!J189,'IV.3'!J189,'IV.4'!J189)</f>
        <v>0</v>
      </c>
      <c r="O102" s="28" t="n">
        <f aca="false">SUM('IV.1'!K189,'IV.2'!K189,'IV.3'!K189,'IV.4'!K189)</f>
        <v>7</v>
      </c>
      <c r="P102" s="28" t="n">
        <f aca="false">SUM('IV.1'!L189,'IV.2'!L189,'IV.3'!L189,'IV.4'!L189)</f>
        <v>9</v>
      </c>
      <c r="Q102" s="28" t="n">
        <f aca="false">SUM('IV.1'!M189,'IV.2'!M189,'IV.3'!M189,'IV.4'!M189)</f>
        <v>6</v>
      </c>
      <c r="R102" s="28" t="n">
        <f aca="false">SUM('IV.1'!N189,'IV.2'!N189,'IV.3'!N189,'IV.4'!N189)</f>
        <v>18</v>
      </c>
      <c r="S102" s="28" t="n">
        <f aca="false">SUM('IV.1'!O189,'IV.2'!O189,'IV.3'!O189,'IV.4'!O189)</f>
        <v>5</v>
      </c>
      <c r="T102" s="28" t="n">
        <f aca="false">SUM('IV.1'!P189,'IV.2'!P189,'IV.3'!P189,'IV.4'!P189)</f>
        <v>0</v>
      </c>
      <c r="U102" s="28" t="n">
        <f aca="false">SUM('IV.1'!Q189,'IV.2'!Q189,'IV.3'!Q189,'IV.4'!Q189)</f>
        <v>23</v>
      </c>
      <c r="V102" s="28" t="n">
        <f aca="false">SUM('IV.1'!R189,'IV.2'!R189,'IV.3'!R189,'IV.4'!R189)</f>
        <v>0</v>
      </c>
      <c r="W102" s="28" t="n">
        <f aca="false">SUM('IV.1'!S189,'IV.2'!S189,'IV.3'!S189,'IV.4'!S189)</f>
        <v>0</v>
      </c>
      <c r="X102" s="28" t="n">
        <f aca="false">SUM('IV.1'!T189,'IV.2'!T189,'IV.3'!T189,'IV.4'!T189)</f>
        <v>0</v>
      </c>
      <c r="Y102" s="28" t="n">
        <f aca="false">SUM('IV.1'!U189,'IV.2'!U189,'IV.3'!U189,'IV.4'!U189)</f>
        <v>0</v>
      </c>
      <c r="Z102" s="28" t="n">
        <f aca="false">SUM('IV.1'!V189,'IV.2'!V189,'IV.3'!V189,'IV.4'!V189)</f>
        <v>0</v>
      </c>
      <c r="AA102" s="28" t="n">
        <f aca="false">SUM('IV.1'!W189,'IV.2'!W189,'IV.3'!W189,'IV.4'!W189)</f>
        <v>0</v>
      </c>
      <c r="AB102" s="28" t="n">
        <f aca="false">SUM('IV.1'!X189,'IV.2'!X189,'IV.3'!X189,'IV.4'!X189)</f>
        <v>0</v>
      </c>
      <c r="AC102" s="28" t="n">
        <f aca="false">SUM('IV.1'!Y189,'IV.2'!Y189,'IV.3'!Y189,'IV.4'!Y189)</f>
        <v>0</v>
      </c>
      <c r="AD102" s="28" t="n">
        <f aca="false">SUM('IV.1'!Z189,'IV.2'!Z189,'IV.3'!Z189,'IV.4'!Z189)</f>
        <v>0</v>
      </c>
      <c r="AE102" s="28" t="n">
        <f aca="false">SUM('IV.1'!AA189,'IV.2'!AA189,'IV.3'!AA189,'IV.4'!AA189)</f>
        <v>0</v>
      </c>
      <c r="AF102" s="28" t="n">
        <f aca="false">SUM('IV.1'!AB189,'IV.2'!AB189,'IV.3'!AB189,'IV.4'!AB189)</f>
        <v>0</v>
      </c>
      <c r="AG102" s="28" t="n">
        <f aca="false">SUM('IV.1'!AC189,'IV.2'!AC189,'IV.3'!AC189,'IV.4'!AC189)</f>
        <v>0</v>
      </c>
      <c r="AH102" s="28" t="n">
        <f aca="false">SUM('IV.1'!AD189,'IV.2'!AD189,'IV.3'!AD189,'IV.4'!AD189)</f>
        <v>0</v>
      </c>
      <c r="AI102" s="28" t="n">
        <f aca="false">SUM('IV.1'!AE189,'IV.2'!AE189,'IV.3'!AE189,'IV.4'!AE189)</f>
        <v>0</v>
      </c>
      <c r="AJ102" s="28" t="n">
        <f aca="false">SUM('IV.1'!AF189,'IV.2'!AF189,'IV.3'!AF189,'IV.4'!AF189)</f>
        <v>0</v>
      </c>
      <c r="AK102" s="28" t="n">
        <f aca="false">SUM('IV.1'!AG189,'IV.2'!AG189,'IV.3'!AG189,'IV.4'!AG189)</f>
        <v>0</v>
      </c>
      <c r="AL102" s="28" t="n">
        <f aca="false">SUM('IV.1'!AH189,'IV.2'!AH189,'IV.3'!AH189,'IV.4'!AH189)</f>
        <v>0</v>
      </c>
      <c r="AM102" s="28" t="n">
        <f aca="false">SUM('IV.1'!AI189,'IV.2'!AI189,'IV.3'!AI189,'IV.4'!AI189)</f>
        <v>0</v>
      </c>
      <c r="AN102" s="28" t="n">
        <f aca="false">SUM('IV.1'!AJ189,'IV.2'!AJ189,'IV.3'!AJ189,'IV.4'!AJ189)</f>
        <v>0</v>
      </c>
      <c r="AO102" s="28" t="n">
        <f aca="false">SUM('IV.1'!AK189,'IV.2'!AK189,'IV.3'!AK189,'IV.4'!AK189)</f>
        <v>0</v>
      </c>
      <c r="AP102" s="28" t="n">
        <f aca="false">SUM('IV.1'!AL189,'IV.2'!AL189,'IV.3'!AL189,'IV.4'!AL189)</f>
        <v>0</v>
      </c>
      <c r="AQ102" s="28" t="n">
        <f aca="false">SUM('IV.1'!AM189,'IV.2'!AM189,'IV.3'!AM189,'IV.4'!AM189)</f>
        <v>1</v>
      </c>
      <c r="AR102" s="28" t="n">
        <f aca="false">SUM('IV.1'!AN189,'IV.2'!AN189,'IV.3'!AN189,'IV.4'!AN189)</f>
        <v>0</v>
      </c>
      <c r="AS102" s="28" t="n">
        <f aca="false">SUM('IV.1'!AO189,'IV.2'!AO189,'IV.3'!AO189,'IV.4'!AO189)</f>
        <v>1</v>
      </c>
      <c r="AT102" s="28" t="n">
        <f aca="false">SUM('IV.1'!AP189,'IV.2'!AP189,'IV.3'!AP189,'IV.4'!AP189)</f>
        <v>3</v>
      </c>
      <c r="AU102" s="133" t="s">
        <v>52</v>
      </c>
      <c r="AV102" s="24" t="s">
        <v>107</v>
      </c>
      <c r="AW102" s="24" t="s">
        <v>72</v>
      </c>
      <c r="AX102" s="24" t="s">
        <v>386</v>
      </c>
      <c r="AY102" s="24" t="s">
        <v>882</v>
      </c>
      <c r="AZ102" s="24" t="s">
        <v>1442</v>
      </c>
      <c r="BA102" s="24" t="s">
        <v>143</v>
      </c>
      <c r="BB102" s="24" t="s">
        <v>2227</v>
      </c>
      <c r="BC102" s="134" t="s">
        <v>2170</v>
      </c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s="24" customFormat="true" ht="13.8" hidden="false" customHeight="false" outlineLevel="0" collapsed="false">
      <c r="A103" s="24" t="s">
        <v>2571</v>
      </c>
      <c r="B103" s="24" t="s">
        <v>48</v>
      </c>
      <c r="C103" s="24" t="s">
        <v>100</v>
      </c>
      <c r="D103" s="24" t="n">
        <v>0</v>
      </c>
      <c r="E103" s="24" t="n">
        <v>0</v>
      </c>
      <c r="F103" s="24" t="n">
        <v>1</v>
      </c>
      <c r="G103" s="24" t="n">
        <v>1</v>
      </c>
      <c r="H103" s="24" t="n">
        <v>1</v>
      </c>
      <c r="I103" s="133" t="n">
        <v>2</v>
      </c>
      <c r="J103" s="0" t="s">
        <v>2975</v>
      </c>
      <c r="K103" s="140" t="n">
        <v>1</v>
      </c>
      <c r="L103" s="140" t="n">
        <v>1</v>
      </c>
      <c r="M103" s="28" t="n">
        <f aca="false">SUM('IV.1'!I191,'IV.2'!I191,'IV.3'!I191,'IV.4'!I191)</f>
        <v>0</v>
      </c>
      <c r="N103" s="28" t="n">
        <f aca="false">SUM('IV.1'!J191,'IV.2'!J191,'IV.3'!J191,'IV.4'!J191)</f>
        <v>0</v>
      </c>
      <c r="O103" s="28" t="n">
        <f aca="false">SUM('IV.1'!K191,'IV.2'!K191,'IV.3'!K191,'IV.4'!K191)</f>
        <v>1</v>
      </c>
      <c r="P103" s="28" t="n">
        <f aca="false">SUM('IV.1'!L191,'IV.2'!L191,'IV.3'!L191,'IV.4'!L191)</f>
        <v>7</v>
      </c>
      <c r="Q103" s="28" t="n">
        <f aca="false">SUM('IV.1'!M191,'IV.2'!M191,'IV.3'!M191,'IV.4'!M191)</f>
        <v>3</v>
      </c>
      <c r="R103" s="28" t="n">
        <f aca="false">SUM('IV.1'!N191,'IV.2'!N191,'IV.3'!N191,'IV.4'!N191)</f>
        <v>3</v>
      </c>
      <c r="S103" s="28" t="n">
        <f aca="false">SUM('IV.1'!O191,'IV.2'!O191,'IV.3'!O191,'IV.4'!O191)</f>
        <v>0</v>
      </c>
      <c r="T103" s="28" t="n">
        <f aca="false">SUM('IV.1'!P191,'IV.2'!P191,'IV.3'!P191,'IV.4'!P191)</f>
        <v>1</v>
      </c>
      <c r="U103" s="28" t="n">
        <f aca="false">SUM('IV.1'!Q191,'IV.2'!Q191,'IV.3'!Q191,'IV.4'!Q191)</f>
        <v>4</v>
      </c>
      <c r="V103" s="28" t="n">
        <f aca="false">SUM('IV.1'!R191,'IV.2'!R191,'IV.3'!R191,'IV.4'!R191)</f>
        <v>0</v>
      </c>
      <c r="W103" s="28" t="n">
        <f aca="false">SUM('IV.1'!S191,'IV.2'!S191,'IV.3'!S191,'IV.4'!S191)</f>
        <v>3</v>
      </c>
      <c r="X103" s="28" t="n">
        <f aca="false">SUM('IV.1'!T191,'IV.2'!T191,'IV.3'!T191,'IV.4'!T191)</f>
        <v>3</v>
      </c>
      <c r="Y103" s="28" t="n">
        <f aca="false">SUM('IV.1'!U191,'IV.2'!U191,'IV.3'!U191,'IV.4'!U191)</f>
        <v>4</v>
      </c>
      <c r="Z103" s="28" t="n">
        <f aca="false">SUM('IV.1'!V191,'IV.2'!V191,'IV.3'!V191,'IV.4'!V191)</f>
        <v>4</v>
      </c>
      <c r="AA103" s="28" t="n">
        <f aca="false">SUM('IV.1'!W191,'IV.2'!W191,'IV.3'!W191,'IV.4'!W191)</f>
        <v>0</v>
      </c>
      <c r="AB103" s="28" t="n">
        <f aca="false">SUM('IV.1'!X191,'IV.2'!X191,'IV.3'!X191,'IV.4'!X191)</f>
        <v>0</v>
      </c>
      <c r="AC103" s="28" t="n">
        <f aca="false">SUM('IV.1'!Y191,'IV.2'!Y191,'IV.3'!Y191,'IV.4'!Y191)</f>
        <v>0</v>
      </c>
      <c r="AD103" s="28" t="n">
        <f aca="false">SUM('IV.1'!Z191,'IV.2'!Z191,'IV.3'!Z191,'IV.4'!Z191)</f>
        <v>0</v>
      </c>
      <c r="AE103" s="28" t="n">
        <f aca="false">SUM('IV.1'!AA191,'IV.2'!AA191,'IV.3'!AA191,'IV.4'!AA191)</f>
        <v>1</v>
      </c>
      <c r="AF103" s="28" t="n">
        <f aca="false">SUM('IV.1'!AB191,'IV.2'!AB191,'IV.3'!AB191,'IV.4'!AB191)</f>
        <v>1</v>
      </c>
      <c r="AG103" s="28" t="n">
        <f aca="false">SUM('IV.1'!AC191,'IV.2'!AC191,'IV.3'!AC191,'IV.4'!AC191)</f>
        <v>0</v>
      </c>
      <c r="AH103" s="28" t="n">
        <f aca="false">SUM('IV.1'!AD191,'IV.2'!AD191,'IV.3'!AD191,'IV.4'!AD191)</f>
        <v>0</v>
      </c>
      <c r="AI103" s="28" t="n">
        <f aca="false">SUM('IV.1'!AE191,'IV.2'!AE191,'IV.3'!AE191,'IV.4'!AE191)</f>
        <v>0</v>
      </c>
      <c r="AJ103" s="28" t="n">
        <f aca="false">SUM('IV.1'!AF191,'IV.2'!AF191,'IV.3'!AF191,'IV.4'!AF191)</f>
        <v>0</v>
      </c>
      <c r="AK103" s="28" t="n">
        <f aca="false">SUM('IV.1'!AG191,'IV.2'!AG191,'IV.3'!AG191,'IV.4'!AG191)</f>
        <v>0</v>
      </c>
      <c r="AL103" s="28" t="n">
        <f aca="false">SUM('IV.1'!AH191,'IV.2'!AH191,'IV.3'!AH191,'IV.4'!AH191)</f>
        <v>0</v>
      </c>
      <c r="AM103" s="28" t="n">
        <f aca="false">SUM('IV.1'!AI191,'IV.2'!AI191,'IV.3'!AI191,'IV.4'!AI191)</f>
        <v>8</v>
      </c>
      <c r="AN103" s="28" t="n">
        <f aca="false">SUM('IV.1'!AJ191,'IV.2'!AJ191,'IV.3'!AJ191,'IV.4'!AJ191)</f>
        <v>8</v>
      </c>
      <c r="AO103" s="28" t="n">
        <f aca="false">SUM('IV.1'!AK191,'IV.2'!AK191,'IV.3'!AK191,'IV.4'!AK191)</f>
        <v>1</v>
      </c>
      <c r="AP103" s="28" t="n">
        <f aca="false">SUM('IV.1'!AL191,'IV.2'!AL191,'IV.3'!AL191,'IV.4'!AL191)</f>
        <v>0</v>
      </c>
      <c r="AQ103" s="28" t="n">
        <f aca="false">SUM('IV.1'!AM191,'IV.2'!AM191,'IV.3'!AM191,'IV.4'!AM191)</f>
        <v>0</v>
      </c>
      <c r="AR103" s="28" t="n">
        <f aca="false">SUM('IV.1'!AN191,'IV.2'!AN191,'IV.3'!AN191,'IV.4'!AN191)</f>
        <v>0</v>
      </c>
      <c r="AS103" s="28" t="n">
        <f aca="false">SUM('IV.1'!AO191,'IV.2'!AO191,'IV.3'!AO191,'IV.4'!AO191)</f>
        <v>0</v>
      </c>
      <c r="AT103" s="28" t="n">
        <f aca="false">SUM('IV.1'!AP191,'IV.2'!AP191,'IV.3'!AP191,'IV.4'!AP191)</f>
        <v>3</v>
      </c>
      <c r="AU103" s="133" t="s">
        <v>52</v>
      </c>
      <c r="AV103" s="24" t="s">
        <v>120</v>
      </c>
      <c r="AW103" s="24" t="s">
        <v>72</v>
      </c>
      <c r="AX103" s="24" t="s">
        <v>324</v>
      </c>
      <c r="AY103" s="24" t="s">
        <v>2572</v>
      </c>
      <c r="AZ103" s="24" t="s">
        <v>1694</v>
      </c>
      <c r="BA103" s="24" t="s">
        <v>200</v>
      </c>
      <c r="BB103" s="24" t="s">
        <v>2227</v>
      </c>
      <c r="BC103" s="134" t="s">
        <v>2170</v>
      </c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s="24" customFormat="true" ht="13.8" hidden="false" customHeight="false" outlineLevel="0" collapsed="false">
      <c r="A104" s="24" t="s">
        <v>3192</v>
      </c>
      <c r="B104" s="24" t="s">
        <v>1052</v>
      </c>
      <c r="C104" s="24" t="s">
        <v>156</v>
      </c>
      <c r="D104" s="24" t="n">
        <v>0</v>
      </c>
      <c r="E104" s="24" t="n">
        <v>0</v>
      </c>
      <c r="F104" s="24" t="n">
        <v>0</v>
      </c>
      <c r="G104" s="24" t="n">
        <v>1</v>
      </c>
      <c r="I104" s="140" t="n">
        <v>2</v>
      </c>
      <c r="J104" s="140" t="s">
        <v>2955</v>
      </c>
      <c r="K104" s="140" t="n">
        <v>1</v>
      </c>
      <c r="L104" s="140"/>
      <c r="M104" s="28" t="n">
        <f aca="false">SUM('IV.1'!I192,'IV.2'!I192,'IV.3'!I192,'IV.4'!I192)</f>
        <v>0</v>
      </c>
      <c r="N104" s="28" t="n">
        <f aca="false">SUM('IV.1'!J192,'IV.2'!J192,'IV.3'!J192,'IV.4'!J192)</f>
        <v>3</v>
      </c>
      <c r="O104" s="28" t="n">
        <f aca="false">SUM('IV.1'!K192,'IV.2'!K192,'IV.3'!K192,'IV.4'!K192)</f>
        <v>11</v>
      </c>
      <c r="P104" s="28" t="n">
        <f aca="false">SUM('IV.1'!L192,'IV.2'!L192,'IV.3'!L192,'IV.4'!L192)</f>
        <v>12</v>
      </c>
      <c r="Q104" s="28" t="n">
        <f aca="false">SUM('IV.1'!M192,'IV.2'!M192,'IV.3'!M192,'IV.4'!M192)</f>
        <v>10</v>
      </c>
      <c r="R104" s="28" t="n">
        <f aca="false">SUM('IV.1'!N192,'IV.2'!N192,'IV.3'!N192,'IV.4'!N192)</f>
        <v>14</v>
      </c>
      <c r="S104" s="28" t="n">
        <f aca="false">SUM('IV.1'!O192,'IV.2'!O192,'IV.3'!O192,'IV.4'!O192)</f>
        <v>2</v>
      </c>
      <c r="T104" s="28" t="n">
        <f aca="false">SUM('IV.1'!P192,'IV.2'!P192,'IV.3'!P192,'IV.4'!P192)</f>
        <v>1</v>
      </c>
      <c r="U104" s="28" t="n">
        <f aca="false">SUM('IV.1'!Q192,'IV.2'!Q192,'IV.3'!Q192,'IV.4'!Q192)</f>
        <v>17</v>
      </c>
      <c r="V104" s="28" t="n">
        <f aca="false">SUM('IV.1'!R192,'IV.2'!R192,'IV.3'!R192,'IV.4'!R192)</f>
        <v>8</v>
      </c>
      <c r="W104" s="28" t="n">
        <f aca="false">SUM('IV.1'!S192,'IV.2'!S192,'IV.3'!S192,'IV.4'!S192)</f>
        <v>2</v>
      </c>
      <c r="X104" s="28" t="n">
        <f aca="false">SUM('IV.1'!T192,'IV.2'!T192,'IV.3'!T192,'IV.4'!T192)</f>
        <v>2</v>
      </c>
      <c r="Y104" s="28" t="n">
        <f aca="false">SUM('IV.1'!U192,'IV.2'!U192,'IV.3'!U192,'IV.4'!U192)</f>
        <v>2</v>
      </c>
      <c r="Z104" s="28" t="n">
        <f aca="false">SUM('IV.1'!V192,'IV.2'!V192,'IV.3'!V192,'IV.4'!V192)</f>
        <v>5</v>
      </c>
      <c r="AA104" s="28" t="n">
        <f aca="false">SUM('IV.1'!W192,'IV.2'!W192,'IV.3'!W192,'IV.4'!W192)</f>
        <v>0</v>
      </c>
      <c r="AB104" s="28" t="n">
        <f aca="false">SUM('IV.1'!X192,'IV.2'!X192,'IV.3'!X192,'IV.4'!X192)</f>
        <v>0</v>
      </c>
      <c r="AC104" s="28" t="n">
        <f aca="false">SUM('IV.1'!Y192,'IV.2'!Y192,'IV.3'!Y192,'IV.4'!Y192)</f>
        <v>0</v>
      </c>
      <c r="AD104" s="28" t="n">
        <f aca="false">SUM('IV.1'!Z192,'IV.2'!Z192,'IV.3'!Z192,'IV.4'!Z192)</f>
        <v>0</v>
      </c>
      <c r="AE104" s="28" t="n">
        <f aca="false">SUM('IV.1'!AA192,'IV.2'!AA192,'IV.3'!AA192,'IV.4'!AA192)</f>
        <v>1</v>
      </c>
      <c r="AF104" s="28" t="n">
        <f aca="false">SUM('IV.1'!AB192,'IV.2'!AB192,'IV.3'!AB192,'IV.4'!AB192)</f>
        <v>1</v>
      </c>
      <c r="AG104" s="28" t="n">
        <f aca="false">SUM('IV.1'!AC192,'IV.2'!AC192,'IV.3'!AC192,'IV.4'!AC192)</f>
        <v>0</v>
      </c>
      <c r="AH104" s="28" t="n">
        <f aca="false">SUM('IV.1'!AD192,'IV.2'!AD192,'IV.3'!AD192,'IV.4'!AD192)</f>
        <v>0</v>
      </c>
      <c r="AI104" s="28" t="n">
        <f aca="false">SUM('IV.1'!AE192,'IV.2'!AE192,'IV.3'!AE192,'IV.4'!AE192)</f>
        <v>0</v>
      </c>
      <c r="AJ104" s="28" t="n">
        <f aca="false">SUM('IV.1'!AF192,'IV.2'!AF192,'IV.3'!AF192,'IV.4'!AF192)</f>
        <v>0</v>
      </c>
      <c r="AK104" s="28" t="n">
        <f aca="false">SUM('IV.1'!AG192,'IV.2'!AG192,'IV.3'!AG192,'IV.4'!AG192)</f>
        <v>0</v>
      </c>
      <c r="AL104" s="28" t="n">
        <f aca="false">SUM('IV.1'!AH192,'IV.2'!AH192,'IV.3'!AH192,'IV.4'!AH192)</f>
        <v>0</v>
      </c>
      <c r="AM104" s="28" t="n">
        <f aca="false">SUM('IV.1'!AI192,'IV.2'!AI192,'IV.3'!AI192,'IV.4'!AI192)</f>
        <v>5</v>
      </c>
      <c r="AN104" s="28" t="n">
        <f aca="false">SUM('IV.1'!AJ192,'IV.2'!AJ192,'IV.3'!AJ192,'IV.4'!AJ192)</f>
        <v>8</v>
      </c>
      <c r="AO104" s="28" t="n">
        <f aca="false">SUM('IV.1'!AK192,'IV.2'!AK192,'IV.3'!AK192,'IV.4'!AK192)</f>
        <v>1</v>
      </c>
      <c r="AP104" s="28" t="n">
        <f aca="false">SUM('IV.1'!AL192,'IV.2'!AL192,'IV.3'!AL192,'IV.4'!AL192)</f>
        <v>2</v>
      </c>
      <c r="AQ104" s="28" t="n">
        <f aca="false">SUM('IV.1'!AM192,'IV.2'!AM192,'IV.3'!AM192,'IV.4'!AM192)</f>
        <v>1</v>
      </c>
      <c r="AR104" s="28" t="n">
        <f aca="false">SUM('IV.1'!AN192,'IV.2'!AN192,'IV.3'!AN192,'IV.4'!AN192)</f>
        <v>3</v>
      </c>
      <c r="AS104" s="28" t="n">
        <f aca="false">SUM('IV.1'!AO192,'IV.2'!AO192,'IV.3'!AO192,'IV.4'!AO192)</f>
        <v>4</v>
      </c>
      <c r="AT104" s="28" t="n">
        <f aca="false">SUM('IV.1'!AP192,'IV.2'!AP192,'IV.3'!AP192,'IV.4'!AP192)</f>
        <v>8</v>
      </c>
      <c r="AU104" s="133" t="s">
        <v>2232</v>
      </c>
      <c r="AV104" s="24" t="s">
        <v>107</v>
      </c>
      <c r="AW104" s="24" t="s">
        <v>72</v>
      </c>
      <c r="AX104" s="24" t="s">
        <v>870</v>
      </c>
      <c r="AY104" s="24" t="s">
        <v>73</v>
      </c>
      <c r="AZ104" s="24" t="s">
        <v>123</v>
      </c>
      <c r="BA104" s="24" t="s">
        <v>260</v>
      </c>
      <c r="BB104" s="24" t="s">
        <v>2233</v>
      </c>
      <c r="BC104" s="134" t="s">
        <v>2181</v>
      </c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s="24" customFormat="true" ht="13.8" hidden="false" customHeight="false" outlineLevel="0" collapsed="false">
      <c r="A105" s="24" t="s">
        <v>1664</v>
      </c>
      <c r="B105" s="24" t="s">
        <v>265</v>
      </c>
      <c r="C105" s="24" t="s">
        <v>139</v>
      </c>
      <c r="D105" s="24" t="n">
        <v>0</v>
      </c>
      <c r="E105" s="24" t="n">
        <v>1</v>
      </c>
      <c r="F105" s="24" t="n">
        <v>1</v>
      </c>
      <c r="G105" s="24" t="n">
        <v>1</v>
      </c>
      <c r="H105" s="24" t="n">
        <v>1</v>
      </c>
      <c r="I105" s="133" t="n">
        <v>2</v>
      </c>
      <c r="J105" s="0" t="s">
        <v>2951</v>
      </c>
      <c r="K105" s="140" t="n">
        <v>1</v>
      </c>
      <c r="L105" s="140" t="n">
        <v>1</v>
      </c>
      <c r="M105" s="28" t="n">
        <f aca="false">SUM('IV.1'!I194,'IV.2'!I194,'IV.3'!I194,'IV.4'!I194)</f>
        <v>0</v>
      </c>
      <c r="N105" s="28" t="n">
        <f aca="false">SUM('IV.1'!J194,'IV.2'!J194,'IV.3'!J194,'IV.4'!J194)</f>
        <v>4</v>
      </c>
      <c r="O105" s="28" t="n">
        <f aca="false">SUM('IV.1'!K194,'IV.2'!K194,'IV.3'!K194,'IV.4'!K194)</f>
        <v>7</v>
      </c>
      <c r="P105" s="28" t="n">
        <f aca="false">SUM('IV.1'!L194,'IV.2'!L194,'IV.3'!L194,'IV.4'!L194)</f>
        <v>13</v>
      </c>
      <c r="Q105" s="28" t="n">
        <f aca="false">SUM('IV.1'!M194,'IV.2'!M194,'IV.3'!M194,'IV.4'!M194)</f>
        <v>7</v>
      </c>
      <c r="R105" s="28" t="n">
        <f aca="false">SUM('IV.1'!N194,'IV.2'!N194,'IV.3'!N194,'IV.4'!N194)</f>
        <v>25</v>
      </c>
      <c r="S105" s="28" t="n">
        <f aca="false">SUM('IV.1'!O194,'IV.2'!O194,'IV.3'!O194,'IV.4'!O194)</f>
        <v>4</v>
      </c>
      <c r="T105" s="28" t="n">
        <f aca="false">SUM('IV.1'!P194,'IV.2'!P194,'IV.3'!P194,'IV.4'!P194)</f>
        <v>0</v>
      </c>
      <c r="U105" s="28" t="n">
        <f aca="false">SUM('IV.1'!Q194,'IV.2'!Q194,'IV.3'!Q194,'IV.4'!Q194)</f>
        <v>29</v>
      </c>
      <c r="V105" s="28" t="n">
        <f aca="false">SUM('IV.1'!R194,'IV.2'!R194,'IV.3'!R194,'IV.4'!R194)</f>
        <v>10</v>
      </c>
      <c r="W105" s="28" t="n">
        <f aca="false">SUM('IV.1'!S194,'IV.2'!S194,'IV.3'!S194,'IV.4'!S194)</f>
        <v>5</v>
      </c>
      <c r="X105" s="28" t="n">
        <f aca="false">SUM('IV.1'!T194,'IV.2'!T194,'IV.3'!T194,'IV.4'!T194)</f>
        <v>9</v>
      </c>
      <c r="Y105" s="28" t="n">
        <f aca="false">SUM('IV.1'!U194,'IV.2'!U194,'IV.3'!U194,'IV.4'!U194)</f>
        <v>8</v>
      </c>
      <c r="Z105" s="28" t="n">
        <f aca="false">SUM('IV.1'!V194,'IV.2'!V194,'IV.3'!V194,'IV.4'!V194)</f>
        <v>10</v>
      </c>
      <c r="AA105" s="28" t="n">
        <f aca="false">SUM('IV.1'!W194,'IV.2'!W194,'IV.3'!W194,'IV.4'!W194)</f>
        <v>2</v>
      </c>
      <c r="AB105" s="28" t="n">
        <f aca="false">SUM('IV.1'!X194,'IV.2'!X194,'IV.3'!X194,'IV.4'!X194)</f>
        <v>2</v>
      </c>
      <c r="AC105" s="28" t="n">
        <f aca="false">SUM('IV.1'!Y194,'IV.2'!Y194,'IV.3'!Y194,'IV.4'!Y194)</f>
        <v>1</v>
      </c>
      <c r="AD105" s="28" t="n">
        <f aca="false">SUM('IV.1'!Z194,'IV.2'!Z194,'IV.3'!Z194,'IV.4'!Z194)</f>
        <v>1</v>
      </c>
      <c r="AE105" s="28" t="n">
        <f aca="false">SUM('IV.1'!AA194,'IV.2'!AA194,'IV.3'!AA194,'IV.4'!AA194)</f>
        <v>25</v>
      </c>
      <c r="AF105" s="28" t="n">
        <f aca="false">SUM('IV.1'!AB194,'IV.2'!AB194,'IV.3'!AB194,'IV.4'!AB194)</f>
        <v>28</v>
      </c>
      <c r="AG105" s="28" t="n">
        <f aca="false">SUM('IV.1'!AC194,'IV.2'!AC194,'IV.3'!AC194,'IV.4'!AC194)</f>
        <v>1</v>
      </c>
      <c r="AH105" s="28" t="n">
        <f aca="false">SUM('IV.1'!AD194,'IV.2'!AD194,'IV.3'!AD194,'IV.4'!AD194)</f>
        <v>1</v>
      </c>
      <c r="AI105" s="28" t="n">
        <f aca="false">SUM('IV.1'!AE194,'IV.2'!AE194,'IV.3'!AE194,'IV.4'!AE194)</f>
        <v>1</v>
      </c>
      <c r="AJ105" s="28" t="n">
        <f aca="false">SUM('IV.1'!AF194,'IV.2'!AF194,'IV.3'!AF194,'IV.4'!AF194)</f>
        <v>1</v>
      </c>
      <c r="AK105" s="28" t="n">
        <f aca="false">SUM('IV.1'!AG194,'IV.2'!AG194,'IV.3'!AG194,'IV.4'!AG194)</f>
        <v>0</v>
      </c>
      <c r="AL105" s="28" t="n">
        <f aca="false">SUM('IV.1'!AH194,'IV.2'!AH194,'IV.3'!AH194,'IV.4'!AH194)</f>
        <v>0</v>
      </c>
      <c r="AM105" s="28" t="n">
        <f aca="false">SUM('IV.1'!AI194,'IV.2'!AI194,'IV.3'!AI194,'IV.4'!AI194)</f>
        <v>43</v>
      </c>
      <c r="AN105" s="28" t="n">
        <f aca="false">SUM('IV.1'!AJ194,'IV.2'!AJ194,'IV.3'!AJ194,'IV.4'!AJ194)</f>
        <v>52</v>
      </c>
      <c r="AO105" s="28" t="n">
        <f aca="false">SUM('IV.1'!AK194,'IV.2'!AK194,'IV.3'!AK194,'IV.4'!AK194)</f>
        <v>22</v>
      </c>
      <c r="AP105" s="28" t="n">
        <f aca="false">SUM('IV.1'!AL194,'IV.2'!AL194,'IV.3'!AL194,'IV.4'!AL194)</f>
        <v>74</v>
      </c>
      <c r="AQ105" s="28" t="n">
        <f aca="false">SUM('IV.1'!AM194,'IV.2'!AM194,'IV.3'!AM194,'IV.4'!AM194)</f>
        <v>1</v>
      </c>
      <c r="AR105" s="28" t="n">
        <f aca="false">SUM('IV.1'!AN194,'IV.2'!AN194,'IV.3'!AN194,'IV.4'!AN194)</f>
        <v>4</v>
      </c>
      <c r="AS105" s="28" t="n">
        <f aca="false">SUM('IV.1'!AO194,'IV.2'!AO194,'IV.3'!AO194,'IV.4'!AO194)</f>
        <v>5</v>
      </c>
      <c r="AT105" s="28" t="n">
        <f aca="false">SUM('IV.1'!AP194,'IV.2'!AP194,'IV.3'!AP194,'IV.4'!AP194)</f>
        <v>3</v>
      </c>
      <c r="AU105" s="133" t="s">
        <v>318</v>
      </c>
      <c r="AV105" s="24" t="s">
        <v>226</v>
      </c>
      <c r="AW105" s="24" t="s">
        <v>72</v>
      </c>
      <c r="AX105" s="24" t="s">
        <v>324</v>
      </c>
      <c r="AY105" s="24" t="s">
        <v>527</v>
      </c>
      <c r="AZ105" s="24" t="s">
        <v>182</v>
      </c>
      <c r="BA105" s="24" t="s">
        <v>1666</v>
      </c>
      <c r="BB105" s="24" t="s">
        <v>2227</v>
      </c>
      <c r="BC105" s="134" t="s">
        <v>2170</v>
      </c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s="24" customFormat="true" ht="13.8" hidden="false" customHeight="false" outlineLevel="0" collapsed="false">
      <c r="A106" s="24" t="s">
        <v>688</v>
      </c>
      <c r="B106" s="24" t="s">
        <v>689</v>
      </c>
      <c r="C106" s="24" t="s">
        <v>690</v>
      </c>
      <c r="D106" s="24" t="n">
        <v>1</v>
      </c>
      <c r="E106" s="24" t="n">
        <v>0</v>
      </c>
      <c r="F106" s="24" t="n">
        <v>0</v>
      </c>
      <c r="G106" s="24" t="n">
        <v>1</v>
      </c>
      <c r="H106" s="24" t="n">
        <v>1</v>
      </c>
      <c r="I106" s="33" t="n">
        <v>2</v>
      </c>
      <c r="J106" s="41" t="s">
        <v>106</v>
      </c>
      <c r="K106" s="140" t="n">
        <v>1</v>
      </c>
      <c r="L106" s="140" t="n">
        <v>1</v>
      </c>
      <c r="M106" s="28" t="n">
        <f aca="false">SUM('IV.1'!I196,'IV.2'!I196,'IV.3'!I196,'IV.4'!I196)</f>
        <v>0</v>
      </c>
      <c r="N106" s="28" t="n">
        <f aca="false">SUM('IV.1'!J196,'IV.2'!J196,'IV.3'!J196,'IV.4'!J196)</f>
        <v>0</v>
      </c>
      <c r="O106" s="28" t="n">
        <f aca="false">SUM('IV.1'!K196,'IV.2'!K196,'IV.3'!K196,'IV.4'!K196)</f>
        <v>4</v>
      </c>
      <c r="P106" s="28" t="n">
        <f aca="false">SUM('IV.1'!L196,'IV.2'!L196,'IV.3'!L196,'IV.4'!L196)</f>
        <v>9</v>
      </c>
      <c r="Q106" s="28" t="n">
        <f aca="false">SUM('IV.1'!M196,'IV.2'!M196,'IV.3'!M196,'IV.4'!M196)</f>
        <v>6</v>
      </c>
      <c r="R106" s="28" t="n">
        <f aca="false">SUM('IV.1'!N196,'IV.2'!N196,'IV.3'!N196,'IV.4'!N196)</f>
        <v>23</v>
      </c>
      <c r="S106" s="28" t="n">
        <f aca="false">SUM('IV.1'!O196,'IV.2'!O196,'IV.3'!O196,'IV.4'!O196)</f>
        <v>18</v>
      </c>
      <c r="T106" s="28" t="n">
        <f aca="false">SUM('IV.1'!P196,'IV.2'!P196,'IV.3'!P196,'IV.4'!P196)</f>
        <v>0</v>
      </c>
      <c r="U106" s="28" t="n">
        <f aca="false">SUM('IV.1'!Q196,'IV.2'!Q196,'IV.3'!Q196,'IV.4'!Q196)</f>
        <v>41</v>
      </c>
      <c r="V106" s="28" t="n">
        <f aca="false">SUM('IV.1'!R196,'IV.2'!R196,'IV.3'!R196,'IV.4'!R196)</f>
        <v>2</v>
      </c>
      <c r="W106" s="28" t="n">
        <f aca="false">SUM('IV.1'!S196,'IV.2'!S196,'IV.3'!S196,'IV.4'!S196)</f>
        <v>2</v>
      </c>
      <c r="X106" s="28" t="n">
        <f aca="false">SUM('IV.1'!T196,'IV.2'!T196,'IV.3'!T196,'IV.4'!T196)</f>
        <v>2</v>
      </c>
      <c r="Y106" s="28" t="n">
        <f aca="false">SUM('IV.1'!U196,'IV.2'!U196,'IV.3'!U196,'IV.4'!U196)</f>
        <v>0</v>
      </c>
      <c r="Z106" s="28" t="n">
        <f aca="false">SUM('IV.1'!V196,'IV.2'!V196,'IV.3'!V196,'IV.4'!V196)</f>
        <v>0</v>
      </c>
      <c r="AA106" s="28" t="n">
        <f aca="false">SUM('IV.1'!W196,'IV.2'!W196,'IV.3'!W196,'IV.4'!W196)</f>
        <v>0</v>
      </c>
      <c r="AB106" s="28" t="n">
        <f aca="false">SUM('IV.1'!X196,'IV.2'!X196,'IV.3'!X196,'IV.4'!X196)</f>
        <v>0</v>
      </c>
      <c r="AC106" s="28" t="n">
        <f aca="false">SUM('IV.1'!Y196,'IV.2'!Y196,'IV.3'!Y196,'IV.4'!Y196)</f>
        <v>0</v>
      </c>
      <c r="AD106" s="28" t="n">
        <f aca="false">SUM('IV.1'!Z196,'IV.2'!Z196,'IV.3'!Z196,'IV.4'!Z196)</f>
        <v>0</v>
      </c>
      <c r="AE106" s="28" t="n">
        <f aca="false">SUM('IV.1'!AA196,'IV.2'!AA196,'IV.3'!AA196,'IV.4'!AA196)</f>
        <v>0</v>
      </c>
      <c r="AF106" s="28" t="n">
        <f aca="false">SUM('IV.1'!AB196,'IV.2'!AB196,'IV.3'!AB196,'IV.4'!AB196)</f>
        <v>0</v>
      </c>
      <c r="AG106" s="28" t="n">
        <f aca="false">SUM('IV.1'!AC196,'IV.2'!AC196,'IV.3'!AC196,'IV.4'!AC196)</f>
        <v>0</v>
      </c>
      <c r="AH106" s="28" t="n">
        <f aca="false">SUM('IV.1'!AD196,'IV.2'!AD196,'IV.3'!AD196,'IV.4'!AD196)</f>
        <v>0</v>
      </c>
      <c r="AI106" s="28" t="n">
        <f aca="false">SUM('IV.1'!AE196,'IV.2'!AE196,'IV.3'!AE196,'IV.4'!AE196)</f>
        <v>0</v>
      </c>
      <c r="AJ106" s="28" t="n">
        <f aca="false">SUM('IV.1'!AF196,'IV.2'!AF196,'IV.3'!AF196,'IV.4'!AF196)</f>
        <v>0</v>
      </c>
      <c r="AK106" s="28" t="n">
        <f aca="false">SUM('IV.1'!AG196,'IV.2'!AG196,'IV.3'!AG196,'IV.4'!AG196)</f>
        <v>0</v>
      </c>
      <c r="AL106" s="28" t="n">
        <f aca="false">SUM('IV.1'!AH196,'IV.2'!AH196,'IV.3'!AH196,'IV.4'!AH196)</f>
        <v>0</v>
      </c>
      <c r="AM106" s="28" t="n">
        <f aca="false">SUM('IV.1'!AI196,'IV.2'!AI196,'IV.3'!AI196,'IV.4'!AI196)</f>
        <v>2</v>
      </c>
      <c r="AN106" s="28" t="n">
        <f aca="false">SUM('IV.1'!AJ196,'IV.2'!AJ196,'IV.3'!AJ196,'IV.4'!AJ196)</f>
        <v>2</v>
      </c>
      <c r="AO106" s="28" t="n">
        <f aca="false">SUM('IV.1'!AK196,'IV.2'!AK196,'IV.3'!AK196,'IV.4'!AK196)</f>
        <v>0</v>
      </c>
      <c r="AP106" s="28" t="n">
        <f aca="false">SUM('IV.1'!AL196,'IV.2'!AL196,'IV.3'!AL196,'IV.4'!AL196)</f>
        <v>0</v>
      </c>
      <c r="AQ106" s="28" t="n">
        <f aca="false">SUM('IV.1'!AM196,'IV.2'!AM196,'IV.3'!AM196,'IV.4'!AM196)</f>
        <v>1</v>
      </c>
      <c r="AR106" s="28" t="n">
        <f aca="false">SUM('IV.1'!AN196,'IV.2'!AN196,'IV.3'!AN196,'IV.4'!AN196)</f>
        <v>0</v>
      </c>
      <c r="AS106" s="28" t="n">
        <f aca="false">SUM('IV.1'!AO196,'IV.2'!AO196,'IV.3'!AO196,'IV.4'!AO196)</f>
        <v>1</v>
      </c>
      <c r="AT106" s="28" t="n">
        <f aca="false">SUM('IV.1'!AP196,'IV.2'!AP196,'IV.3'!AP196,'IV.4'!AP196)</f>
        <v>0</v>
      </c>
      <c r="AU106" s="133" t="s">
        <v>318</v>
      </c>
      <c r="AV106" s="24" t="s">
        <v>107</v>
      </c>
      <c r="AW106" s="24" t="s">
        <v>129</v>
      </c>
      <c r="AX106" s="24" t="s">
        <v>140</v>
      </c>
      <c r="AY106" s="24" t="s">
        <v>141</v>
      </c>
      <c r="AZ106" s="24" t="s">
        <v>691</v>
      </c>
      <c r="BA106" s="24" t="s">
        <v>692</v>
      </c>
      <c r="BB106" s="24" t="s">
        <v>2240</v>
      </c>
      <c r="BC106" s="134" t="s">
        <v>2214</v>
      </c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s="24" customFormat="true" ht="13.8" hidden="false" customHeight="false" outlineLevel="0" collapsed="false">
      <c r="A107" s="24" t="s">
        <v>2585</v>
      </c>
      <c r="B107" s="24" t="s">
        <v>138</v>
      </c>
      <c r="C107" s="24" t="s">
        <v>139</v>
      </c>
      <c r="D107" s="24" t="n">
        <v>0</v>
      </c>
      <c r="E107" s="24" t="n">
        <v>0</v>
      </c>
      <c r="F107" s="24" t="n">
        <v>1</v>
      </c>
      <c r="G107" s="24" t="n">
        <v>1</v>
      </c>
      <c r="H107" s="24" t="n">
        <v>1</v>
      </c>
      <c r="I107" s="133" t="n">
        <v>2</v>
      </c>
      <c r="J107" s="0" t="s">
        <v>2951</v>
      </c>
      <c r="K107" s="140" t="n">
        <v>1</v>
      </c>
      <c r="L107" s="140" t="n">
        <v>1</v>
      </c>
      <c r="M107" s="28" t="n">
        <f aca="false">SUM('IV.1'!I200,'IV.2'!I200,'IV.3'!I200,'IV.4'!I200)</f>
        <v>0</v>
      </c>
      <c r="N107" s="28" t="n">
        <f aca="false">SUM('IV.1'!J200,'IV.2'!J200,'IV.3'!J200,'IV.4'!J200)</f>
        <v>4</v>
      </c>
      <c r="O107" s="28" t="n">
        <f aca="false">SUM('IV.1'!K200,'IV.2'!K200,'IV.3'!K200,'IV.4'!K200)</f>
        <v>12</v>
      </c>
      <c r="P107" s="28" t="n">
        <f aca="false">SUM('IV.1'!L200,'IV.2'!L200,'IV.3'!L200,'IV.4'!L200)</f>
        <v>6</v>
      </c>
      <c r="Q107" s="28" t="n">
        <f aca="false">SUM('IV.1'!M200,'IV.2'!M200,'IV.3'!M200,'IV.4'!M200)</f>
        <v>10</v>
      </c>
      <c r="R107" s="28" t="n">
        <f aca="false">SUM('IV.1'!N200,'IV.2'!N200,'IV.3'!N200,'IV.4'!N200)</f>
        <v>5</v>
      </c>
      <c r="S107" s="28" t="n">
        <f aca="false">SUM('IV.1'!O200,'IV.2'!O200,'IV.3'!O200,'IV.4'!O200)</f>
        <v>4</v>
      </c>
      <c r="T107" s="28" t="n">
        <f aca="false">SUM('IV.1'!P200,'IV.2'!P200,'IV.3'!P200,'IV.4'!P200)</f>
        <v>1</v>
      </c>
      <c r="U107" s="28" t="n">
        <f aca="false">SUM('IV.1'!Q200,'IV.2'!Q200,'IV.3'!Q200,'IV.4'!Q200)</f>
        <v>10</v>
      </c>
      <c r="V107" s="28" t="n">
        <f aca="false">SUM('IV.1'!R200,'IV.2'!R200,'IV.3'!R200,'IV.4'!R200)</f>
        <v>2</v>
      </c>
      <c r="W107" s="28" t="n">
        <f aca="false">SUM('IV.1'!S200,'IV.2'!S200,'IV.3'!S200,'IV.4'!S200)</f>
        <v>0</v>
      </c>
      <c r="X107" s="28" t="n">
        <f aca="false">SUM('IV.1'!T200,'IV.2'!T200,'IV.3'!T200,'IV.4'!T200)</f>
        <v>0</v>
      </c>
      <c r="Y107" s="28" t="n">
        <f aca="false">SUM('IV.1'!U200,'IV.2'!U200,'IV.3'!U200,'IV.4'!U200)</f>
        <v>0</v>
      </c>
      <c r="Z107" s="28" t="n">
        <f aca="false">SUM('IV.1'!V200,'IV.2'!V200,'IV.3'!V200,'IV.4'!V200)</f>
        <v>0</v>
      </c>
      <c r="AA107" s="28" t="n">
        <f aca="false">SUM('IV.1'!W200,'IV.2'!W200,'IV.3'!W200,'IV.4'!W200)</f>
        <v>0</v>
      </c>
      <c r="AB107" s="28" t="n">
        <f aca="false">SUM('IV.1'!X200,'IV.2'!X200,'IV.3'!X200,'IV.4'!X200)</f>
        <v>0</v>
      </c>
      <c r="AC107" s="28" t="n">
        <f aca="false">SUM('IV.1'!Y200,'IV.2'!Y200,'IV.3'!Y200,'IV.4'!Y200)</f>
        <v>0</v>
      </c>
      <c r="AD107" s="28" t="n">
        <f aca="false">SUM('IV.1'!Z200,'IV.2'!Z200,'IV.3'!Z200,'IV.4'!Z200)</f>
        <v>0</v>
      </c>
      <c r="AE107" s="28" t="n">
        <f aca="false">SUM('IV.1'!AA200,'IV.2'!AA200,'IV.3'!AA200,'IV.4'!AA200)</f>
        <v>0</v>
      </c>
      <c r="AF107" s="28" t="n">
        <f aca="false">SUM('IV.1'!AB200,'IV.2'!AB200,'IV.3'!AB200,'IV.4'!AB200)</f>
        <v>0</v>
      </c>
      <c r="AG107" s="28" t="n">
        <f aca="false">SUM('IV.1'!AC200,'IV.2'!AC200,'IV.3'!AC200,'IV.4'!AC200)</f>
        <v>0</v>
      </c>
      <c r="AH107" s="28" t="n">
        <f aca="false">SUM('IV.1'!AD200,'IV.2'!AD200,'IV.3'!AD200,'IV.4'!AD200)</f>
        <v>0</v>
      </c>
      <c r="AI107" s="28" t="n">
        <f aca="false">SUM('IV.1'!AE200,'IV.2'!AE200,'IV.3'!AE200,'IV.4'!AE200)</f>
        <v>0</v>
      </c>
      <c r="AJ107" s="28" t="n">
        <f aca="false">SUM('IV.1'!AF200,'IV.2'!AF200,'IV.3'!AF200,'IV.4'!AF200)</f>
        <v>0</v>
      </c>
      <c r="AK107" s="28" t="n">
        <f aca="false">SUM('IV.1'!AG200,'IV.2'!AG200,'IV.3'!AG200,'IV.4'!AG200)</f>
        <v>0</v>
      </c>
      <c r="AL107" s="28" t="n">
        <f aca="false">SUM('IV.1'!AH200,'IV.2'!AH200,'IV.3'!AH200,'IV.4'!AH200)</f>
        <v>0</v>
      </c>
      <c r="AM107" s="28" t="n">
        <f aca="false">SUM('IV.1'!AI200,'IV.2'!AI200,'IV.3'!AI200,'IV.4'!AI200)</f>
        <v>0</v>
      </c>
      <c r="AN107" s="28" t="n">
        <f aca="false">SUM('IV.1'!AJ200,'IV.2'!AJ200,'IV.3'!AJ200,'IV.4'!AJ200)</f>
        <v>0</v>
      </c>
      <c r="AO107" s="28" t="n">
        <f aca="false">SUM('IV.1'!AK200,'IV.2'!AK200,'IV.3'!AK200,'IV.4'!AK200)</f>
        <v>0</v>
      </c>
      <c r="AP107" s="28" t="n">
        <f aca="false">SUM('IV.1'!AL200,'IV.2'!AL200,'IV.3'!AL200,'IV.4'!AL200)</f>
        <v>0</v>
      </c>
      <c r="AQ107" s="28" t="n">
        <f aca="false">SUM('IV.1'!AM200,'IV.2'!AM200,'IV.3'!AM200,'IV.4'!AM200)</f>
        <v>0</v>
      </c>
      <c r="AR107" s="28" t="n">
        <f aca="false">SUM('IV.1'!AN200,'IV.2'!AN200,'IV.3'!AN200,'IV.4'!AN200)</f>
        <v>1</v>
      </c>
      <c r="AS107" s="28" t="n">
        <f aca="false">SUM('IV.1'!AO200,'IV.2'!AO200,'IV.3'!AO200,'IV.4'!AO200)</f>
        <v>1</v>
      </c>
      <c r="AT107" s="28" t="n">
        <f aca="false">SUM('IV.1'!AP200,'IV.2'!AP200,'IV.3'!AP200,'IV.4'!AP200)</f>
        <v>29</v>
      </c>
      <c r="AU107" s="133" t="s">
        <v>52</v>
      </c>
      <c r="AV107" s="24" t="s">
        <v>226</v>
      </c>
      <c r="AW107" s="24" t="s">
        <v>72</v>
      </c>
      <c r="AX107" s="24" t="s">
        <v>2586</v>
      </c>
      <c r="AY107" s="24" t="s">
        <v>319</v>
      </c>
      <c r="AZ107" s="24" t="s">
        <v>182</v>
      </c>
      <c r="BA107" s="24" t="s">
        <v>2303</v>
      </c>
      <c r="BB107" s="24" t="s">
        <v>2227</v>
      </c>
      <c r="BC107" s="134" t="s">
        <v>2170</v>
      </c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s="24" customFormat="true" ht="13.8" hidden="false" customHeight="false" outlineLevel="0" collapsed="false">
      <c r="A108" s="24" t="s">
        <v>1693</v>
      </c>
      <c r="B108" s="24" t="s">
        <v>352</v>
      </c>
      <c r="C108" s="24" t="s">
        <v>92</v>
      </c>
      <c r="D108" s="24" t="n">
        <v>0</v>
      </c>
      <c r="E108" s="24" t="n">
        <v>1</v>
      </c>
      <c r="F108" s="24" t="n">
        <v>1</v>
      </c>
      <c r="G108" s="24" t="n">
        <v>1</v>
      </c>
      <c r="H108" s="24" t="n">
        <v>1</v>
      </c>
      <c r="I108" s="133" t="n">
        <v>2</v>
      </c>
      <c r="J108" s="133" t="s">
        <v>2949</v>
      </c>
      <c r="K108" s="140" t="n">
        <v>1</v>
      </c>
      <c r="L108" s="140"/>
      <c r="M108" s="28" t="n">
        <f aca="false">SUM('IV.1'!I203,'IV.2'!I203,'IV.3'!I203,'IV.4'!I203)</f>
        <v>0</v>
      </c>
      <c r="N108" s="28" t="n">
        <f aca="false">SUM('IV.1'!J203,'IV.2'!J203,'IV.3'!J203,'IV.4'!J203)</f>
        <v>0</v>
      </c>
      <c r="O108" s="28" t="n">
        <f aca="false">SUM('IV.1'!K203,'IV.2'!K203,'IV.3'!K203,'IV.4'!K203)</f>
        <v>2</v>
      </c>
      <c r="P108" s="28" t="n">
        <f aca="false">SUM('IV.1'!L203,'IV.2'!L203,'IV.3'!L203,'IV.4'!L203)</f>
        <v>2</v>
      </c>
      <c r="Q108" s="28" t="n">
        <f aca="false">SUM('IV.1'!M203,'IV.2'!M203,'IV.3'!M203,'IV.4'!M203)</f>
        <v>2</v>
      </c>
      <c r="R108" s="28" t="n">
        <f aca="false">SUM('IV.1'!N203,'IV.2'!N203,'IV.3'!N203,'IV.4'!N203)</f>
        <v>5</v>
      </c>
      <c r="S108" s="28" t="n">
        <f aca="false">SUM('IV.1'!O203,'IV.2'!O203,'IV.3'!O203,'IV.4'!O203)</f>
        <v>0</v>
      </c>
      <c r="T108" s="28" t="n">
        <f aca="false">SUM('IV.1'!P203,'IV.2'!P203,'IV.3'!P203,'IV.4'!P203)</f>
        <v>1</v>
      </c>
      <c r="U108" s="28" t="n">
        <f aca="false">SUM('IV.1'!Q203,'IV.2'!Q203,'IV.3'!Q203,'IV.4'!Q203)</f>
        <v>6</v>
      </c>
      <c r="V108" s="28" t="n">
        <f aca="false">SUM('IV.1'!R203,'IV.2'!R203,'IV.3'!R203,'IV.4'!R203)</f>
        <v>14</v>
      </c>
      <c r="W108" s="28" t="n">
        <f aca="false">SUM('IV.1'!S203,'IV.2'!S203,'IV.3'!S203,'IV.4'!S203)</f>
        <v>1</v>
      </c>
      <c r="X108" s="28" t="n">
        <f aca="false">SUM('IV.1'!T203,'IV.2'!T203,'IV.3'!T203,'IV.4'!T203)</f>
        <v>1</v>
      </c>
      <c r="Y108" s="28" t="n">
        <f aca="false">SUM('IV.1'!U203,'IV.2'!U203,'IV.3'!U203,'IV.4'!U203)</f>
        <v>1</v>
      </c>
      <c r="Z108" s="28" t="n">
        <f aca="false">SUM('IV.1'!V203,'IV.2'!V203,'IV.3'!V203,'IV.4'!V203)</f>
        <v>1</v>
      </c>
      <c r="AA108" s="28" t="n">
        <f aca="false">SUM('IV.1'!W203,'IV.2'!W203,'IV.3'!W203,'IV.4'!W203)</f>
        <v>0</v>
      </c>
      <c r="AB108" s="28" t="n">
        <f aca="false">SUM('IV.1'!X203,'IV.2'!X203,'IV.3'!X203,'IV.4'!X203)</f>
        <v>0</v>
      </c>
      <c r="AC108" s="28" t="n">
        <f aca="false">SUM('IV.1'!Y203,'IV.2'!Y203,'IV.3'!Y203,'IV.4'!Y203)</f>
        <v>0</v>
      </c>
      <c r="AD108" s="28" t="n">
        <f aca="false">SUM('IV.1'!Z203,'IV.2'!Z203,'IV.3'!Z203,'IV.4'!Z203)</f>
        <v>0</v>
      </c>
      <c r="AE108" s="28" t="n">
        <f aca="false">SUM('IV.1'!AA203,'IV.2'!AA203,'IV.3'!AA203,'IV.4'!AA203)</f>
        <v>0</v>
      </c>
      <c r="AF108" s="28" t="n">
        <f aca="false">SUM('IV.1'!AB203,'IV.2'!AB203,'IV.3'!AB203,'IV.4'!AB203)</f>
        <v>0</v>
      </c>
      <c r="AG108" s="28" t="n">
        <f aca="false">SUM('IV.1'!AC203,'IV.2'!AC203,'IV.3'!AC203,'IV.4'!AC203)</f>
        <v>0</v>
      </c>
      <c r="AH108" s="28" t="n">
        <f aca="false">SUM('IV.1'!AD203,'IV.2'!AD203,'IV.3'!AD203,'IV.4'!AD203)</f>
        <v>0</v>
      </c>
      <c r="AI108" s="28" t="n">
        <f aca="false">SUM('IV.1'!AE203,'IV.2'!AE203,'IV.3'!AE203,'IV.4'!AE203)</f>
        <v>0</v>
      </c>
      <c r="AJ108" s="28" t="n">
        <f aca="false">SUM('IV.1'!AF203,'IV.2'!AF203,'IV.3'!AF203,'IV.4'!AF203)</f>
        <v>0</v>
      </c>
      <c r="AK108" s="28" t="n">
        <f aca="false">SUM('IV.1'!AG203,'IV.2'!AG203,'IV.3'!AG203,'IV.4'!AG203)</f>
        <v>0</v>
      </c>
      <c r="AL108" s="28" t="n">
        <f aca="false">SUM('IV.1'!AH203,'IV.2'!AH203,'IV.3'!AH203,'IV.4'!AH203)</f>
        <v>0</v>
      </c>
      <c r="AM108" s="28" t="n">
        <f aca="false">SUM('IV.1'!AI203,'IV.2'!AI203,'IV.3'!AI203,'IV.4'!AI203)</f>
        <v>2</v>
      </c>
      <c r="AN108" s="28" t="n">
        <f aca="false">SUM('IV.1'!AJ203,'IV.2'!AJ203,'IV.3'!AJ203,'IV.4'!AJ203)</f>
        <v>2</v>
      </c>
      <c r="AO108" s="28" t="n">
        <f aca="false">SUM('IV.1'!AK203,'IV.2'!AK203,'IV.3'!AK203,'IV.4'!AK203)</f>
        <v>0</v>
      </c>
      <c r="AP108" s="28" t="n">
        <f aca="false">SUM('IV.1'!AL203,'IV.2'!AL203,'IV.3'!AL203,'IV.4'!AL203)</f>
        <v>0</v>
      </c>
      <c r="AQ108" s="28" t="n">
        <f aca="false">SUM('IV.1'!AM203,'IV.2'!AM203,'IV.3'!AM203,'IV.4'!AM203)</f>
        <v>0</v>
      </c>
      <c r="AR108" s="28" t="n">
        <f aca="false">SUM('IV.1'!AN203,'IV.2'!AN203,'IV.3'!AN203,'IV.4'!AN203)</f>
        <v>0</v>
      </c>
      <c r="AS108" s="28" t="n">
        <f aca="false">SUM('IV.1'!AO203,'IV.2'!AO203,'IV.3'!AO203,'IV.4'!AO203)</f>
        <v>0</v>
      </c>
      <c r="AT108" s="28" t="n">
        <f aca="false">SUM('IV.1'!AP203,'IV.2'!AP203,'IV.3'!AP203,'IV.4'!AP203)</f>
        <v>0</v>
      </c>
      <c r="AU108" s="133" t="s">
        <v>318</v>
      </c>
      <c r="AV108" s="24" t="s">
        <v>392</v>
      </c>
      <c r="AW108" s="24" t="s">
        <v>72</v>
      </c>
      <c r="AX108" s="24" t="s">
        <v>114</v>
      </c>
      <c r="AY108" s="24" t="s">
        <v>1231</v>
      </c>
      <c r="AZ108" s="24" t="s">
        <v>1694</v>
      </c>
      <c r="BA108" s="24" t="s">
        <v>1365</v>
      </c>
      <c r="BB108" s="24" t="s">
        <v>2227</v>
      </c>
      <c r="BC108" s="134" t="s">
        <v>2170</v>
      </c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s="24" customFormat="true" ht="13.8" hidden="false" customHeight="false" outlineLevel="0" collapsed="false">
      <c r="A109" s="24" t="s">
        <v>3207</v>
      </c>
      <c r="B109" s="24" t="s">
        <v>61</v>
      </c>
      <c r="C109" s="24" t="s">
        <v>376</v>
      </c>
      <c r="D109" s="24" t="n">
        <v>0</v>
      </c>
      <c r="E109" s="24" t="n">
        <v>0</v>
      </c>
      <c r="F109" s="24" t="n">
        <v>0</v>
      </c>
      <c r="G109" s="24" t="n">
        <v>1</v>
      </c>
      <c r="I109" s="140" t="n">
        <v>2</v>
      </c>
      <c r="J109" s="140" t="s">
        <v>2951</v>
      </c>
      <c r="K109" s="140" t="n">
        <v>1</v>
      </c>
      <c r="L109" s="140" t="n">
        <v>1</v>
      </c>
      <c r="M109" s="28" t="n">
        <f aca="false">SUM('IV.1'!I209,'IV.2'!I209,'IV.3'!I209,'IV.4'!I209)</f>
        <v>0</v>
      </c>
      <c r="N109" s="28" t="n">
        <f aca="false">SUM('IV.1'!J209,'IV.2'!J209,'IV.3'!J209,'IV.4'!J209)</f>
        <v>4</v>
      </c>
      <c r="O109" s="28" t="n">
        <f aca="false">SUM('IV.1'!K209,'IV.2'!K209,'IV.3'!K209,'IV.4'!K209)</f>
        <v>8</v>
      </c>
      <c r="P109" s="28" t="n">
        <f aca="false">SUM('IV.1'!L209,'IV.2'!L209,'IV.3'!L209,'IV.4'!L209)</f>
        <v>9</v>
      </c>
      <c r="Q109" s="28" t="n">
        <f aca="false">SUM('IV.1'!M209,'IV.2'!M209,'IV.3'!M209,'IV.4'!M209)</f>
        <v>7</v>
      </c>
      <c r="R109" s="28" t="n">
        <f aca="false">SUM('IV.1'!N209,'IV.2'!N209,'IV.3'!N209,'IV.4'!N209)</f>
        <v>31</v>
      </c>
      <c r="S109" s="28" t="n">
        <f aca="false">SUM('IV.1'!O209,'IV.2'!O209,'IV.3'!O209,'IV.4'!O209)</f>
        <v>7</v>
      </c>
      <c r="T109" s="28" t="n">
        <f aca="false">SUM('IV.1'!P209,'IV.2'!P209,'IV.3'!P209,'IV.4'!P209)</f>
        <v>0</v>
      </c>
      <c r="U109" s="28" t="n">
        <f aca="false">SUM('IV.1'!Q209,'IV.2'!Q209,'IV.3'!Q209,'IV.4'!Q209)</f>
        <v>38</v>
      </c>
      <c r="V109" s="28" t="n">
        <f aca="false">SUM('IV.1'!R209,'IV.2'!R209,'IV.3'!R209,'IV.4'!R209)</f>
        <v>12</v>
      </c>
      <c r="W109" s="28" t="n">
        <f aca="false">SUM('IV.1'!S209,'IV.2'!S209,'IV.3'!S209,'IV.4'!S209)</f>
        <v>3</v>
      </c>
      <c r="X109" s="28" t="n">
        <f aca="false">SUM('IV.1'!T209,'IV.2'!T209,'IV.3'!T209,'IV.4'!T209)</f>
        <v>3</v>
      </c>
      <c r="Y109" s="28" t="n">
        <f aca="false">SUM('IV.1'!U209,'IV.2'!U209,'IV.3'!U209,'IV.4'!U209)</f>
        <v>1</v>
      </c>
      <c r="Z109" s="28" t="n">
        <f aca="false">SUM('IV.1'!V209,'IV.2'!V209,'IV.3'!V209,'IV.4'!V209)</f>
        <v>1</v>
      </c>
      <c r="AA109" s="28" t="n">
        <f aca="false">SUM('IV.1'!W209,'IV.2'!W209,'IV.3'!W209,'IV.4'!W209)</f>
        <v>0</v>
      </c>
      <c r="AB109" s="28" t="n">
        <f aca="false">SUM('IV.1'!X209,'IV.2'!X209,'IV.3'!X209,'IV.4'!X209)</f>
        <v>0</v>
      </c>
      <c r="AC109" s="28" t="n">
        <f aca="false">SUM('IV.1'!Y209,'IV.2'!Y209,'IV.3'!Y209,'IV.4'!Y209)</f>
        <v>0</v>
      </c>
      <c r="AD109" s="28" t="n">
        <f aca="false">SUM('IV.1'!Z209,'IV.2'!Z209,'IV.3'!Z209,'IV.4'!Z209)</f>
        <v>0</v>
      </c>
      <c r="AE109" s="28" t="n">
        <f aca="false">SUM('IV.1'!AA209,'IV.2'!AA209,'IV.3'!AA209,'IV.4'!AA209)</f>
        <v>0</v>
      </c>
      <c r="AF109" s="28" t="n">
        <f aca="false">SUM('IV.1'!AB209,'IV.2'!AB209,'IV.3'!AB209,'IV.4'!AB209)</f>
        <v>0</v>
      </c>
      <c r="AG109" s="28" t="n">
        <f aca="false">SUM('IV.1'!AC209,'IV.2'!AC209,'IV.3'!AC209,'IV.4'!AC209)</f>
        <v>0</v>
      </c>
      <c r="AH109" s="28" t="n">
        <f aca="false">SUM('IV.1'!AD209,'IV.2'!AD209,'IV.3'!AD209,'IV.4'!AD209)</f>
        <v>0</v>
      </c>
      <c r="AI109" s="28" t="n">
        <f aca="false">SUM('IV.1'!AE209,'IV.2'!AE209,'IV.3'!AE209,'IV.4'!AE209)</f>
        <v>0</v>
      </c>
      <c r="AJ109" s="28" t="n">
        <f aca="false">SUM('IV.1'!AF209,'IV.2'!AF209,'IV.3'!AF209,'IV.4'!AF209)</f>
        <v>0</v>
      </c>
      <c r="AK109" s="28" t="n">
        <f aca="false">SUM('IV.1'!AG209,'IV.2'!AG209,'IV.3'!AG209,'IV.4'!AG209)</f>
        <v>0</v>
      </c>
      <c r="AL109" s="28" t="n">
        <f aca="false">SUM('IV.1'!AH209,'IV.2'!AH209,'IV.3'!AH209,'IV.4'!AH209)</f>
        <v>0</v>
      </c>
      <c r="AM109" s="28" t="n">
        <f aca="false">SUM('IV.1'!AI209,'IV.2'!AI209,'IV.3'!AI209,'IV.4'!AI209)</f>
        <v>4</v>
      </c>
      <c r="AN109" s="28" t="n">
        <f aca="false">SUM('IV.1'!AJ209,'IV.2'!AJ209,'IV.3'!AJ209,'IV.4'!AJ209)</f>
        <v>4</v>
      </c>
      <c r="AO109" s="28" t="n">
        <f aca="false">SUM('IV.1'!AK209,'IV.2'!AK209,'IV.3'!AK209,'IV.4'!AK209)</f>
        <v>0</v>
      </c>
      <c r="AP109" s="28" t="n">
        <f aca="false">SUM('IV.1'!AL209,'IV.2'!AL209,'IV.3'!AL209,'IV.4'!AL209)</f>
        <v>0</v>
      </c>
      <c r="AQ109" s="28" t="n">
        <f aca="false">SUM('IV.1'!AM209,'IV.2'!AM209,'IV.3'!AM209,'IV.4'!AM209)</f>
        <v>1</v>
      </c>
      <c r="AR109" s="28" t="n">
        <f aca="false">SUM('IV.1'!AN209,'IV.2'!AN209,'IV.3'!AN209,'IV.4'!AN209)</f>
        <v>1</v>
      </c>
      <c r="AS109" s="28" t="n">
        <f aca="false">SUM('IV.1'!AO209,'IV.2'!AO209,'IV.3'!AO209,'IV.4'!AO209)</f>
        <v>2</v>
      </c>
      <c r="AT109" s="28" t="n">
        <f aca="false">SUM('IV.1'!AP209,'IV.2'!AP209,'IV.3'!AP209,'IV.4'!AP209)</f>
        <v>2</v>
      </c>
      <c r="AU109" s="133" t="s">
        <v>1472</v>
      </c>
      <c r="AV109" s="24" t="s">
        <v>107</v>
      </c>
      <c r="AW109" s="24" t="s">
        <v>72</v>
      </c>
      <c r="AX109" s="24" t="s">
        <v>324</v>
      </c>
      <c r="AY109" s="24" t="s">
        <v>882</v>
      </c>
      <c r="AZ109" s="24" t="s">
        <v>3208</v>
      </c>
      <c r="BA109" s="24" t="s">
        <v>2472</v>
      </c>
      <c r="BB109" s="24" t="s">
        <v>2227</v>
      </c>
      <c r="BC109" s="134" t="s">
        <v>2170</v>
      </c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s="24" customFormat="true" ht="13.8" hidden="false" customHeight="false" outlineLevel="0" collapsed="false">
      <c r="A110" s="24" t="s">
        <v>3209</v>
      </c>
      <c r="B110" s="24" t="s">
        <v>492</v>
      </c>
      <c r="C110" s="24" t="s">
        <v>139</v>
      </c>
      <c r="D110" s="24" t="n">
        <v>0</v>
      </c>
      <c r="E110" s="24" t="n">
        <v>0</v>
      </c>
      <c r="F110" s="24" t="n">
        <v>0</v>
      </c>
      <c r="G110" s="24" t="n">
        <v>1</v>
      </c>
      <c r="I110" s="140" t="n">
        <v>2</v>
      </c>
      <c r="J110" s="140" t="s">
        <v>106</v>
      </c>
      <c r="K110" s="140" t="n">
        <v>1</v>
      </c>
      <c r="L110" s="140" t="n">
        <v>1</v>
      </c>
      <c r="M110" s="28" t="n">
        <f aca="false">SUM('IV.1'!I210,'IV.2'!I210,'IV.3'!I210,'IV.4'!I210)</f>
        <v>0</v>
      </c>
      <c r="N110" s="28" t="n">
        <f aca="false">SUM('IV.1'!J210,'IV.2'!J210,'IV.3'!J210,'IV.4'!J210)</f>
        <v>6</v>
      </c>
      <c r="O110" s="28" t="n">
        <f aca="false">SUM('IV.1'!K210,'IV.2'!K210,'IV.3'!K210,'IV.4'!K210)</f>
        <v>10</v>
      </c>
      <c r="P110" s="28" t="n">
        <f aca="false">SUM('IV.1'!L210,'IV.2'!L210,'IV.3'!L210,'IV.4'!L210)</f>
        <v>12</v>
      </c>
      <c r="Q110" s="28" t="n">
        <f aca="false">SUM('IV.1'!M210,'IV.2'!M210,'IV.3'!M210,'IV.4'!M210)</f>
        <v>11</v>
      </c>
      <c r="R110" s="28" t="n">
        <f aca="false">SUM('IV.1'!N210,'IV.2'!N210,'IV.3'!N210,'IV.4'!N210)</f>
        <v>20</v>
      </c>
      <c r="S110" s="28" t="n">
        <f aca="false">SUM('IV.1'!O210,'IV.2'!O210,'IV.3'!O210,'IV.4'!O210)</f>
        <v>2</v>
      </c>
      <c r="T110" s="28" t="n">
        <f aca="false">SUM('IV.1'!P210,'IV.2'!P210,'IV.3'!P210,'IV.4'!P210)</f>
        <v>2</v>
      </c>
      <c r="U110" s="28" t="n">
        <f aca="false">SUM('IV.1'!Q210,'IV.2'!Q210,'IV.3'!Q210,'IV.4'!Q210)</f>
        <v>24</v>
      </c>
      <c r="V110" s="28" t="n">
        <f aca="false">SUM('IV.1'!R210,'IV.2'!R210,'IV.3'!R210,'IV.4'!R210)</f>
        <v>0</v>
      </c>
      <c r="W110" s="28" t="n">
        <f aca="false">SUM('IV.1'!S210,'IV.2'!S210,'IV.3'!S210,'IV.4'!S210)</f>
        <v>2</v>
      </c>
      <c r="X110" s="28" t="n">
        <f aca="false">SUM('IV.1'!T210,'IV.2'!T210,'IV.3'!T210,'IV.4'!T210)</f>
        <v>2</v>
      </c>
      <c r="Y110" s="28" t="n">
        <f aca="false">SUM('IV.1'!U210,'IV.2'!U210,'IV.3'!U210,'IV.4'!U210)</f>
        <v>0</v>
      </c>
      <c r="Z110" s="28" t="n">
        <f aca="false">SUM('IV.1'!V210,'IV.2'!V210,'IV.3'!V210,'IV.4'!V210)</f>
        <v>0</v>
      </c>
      <c r="AA110" s="28" t="n">
        <f aca="false">SUM('IV.1'!W210,'IV.2'!W210,'IV.3'!W210,'IV.4'!W210)</f>
        <v>2</v>
      </c>
      <c r="AB110" s="28" t="n">
        <f aca="false">SUM('IV.1'!X210,'IV.2'!X210,'IV.3'!X210,'IV.4'!X210)</f>
        <v>2</v>
      </c>
      <c r="AC110" s="28" t="n">
        <f aca="false">SUM('IV.1'!Y210,'IV.2'!Y210,'IV.3'!Y210,'IV.4'!Y210)</f>
        <v>0</v>
      </c>
      <c r="AD110" s="28" t="n">
        <f aca="false">SUM('IV.1'!Z210,'IV.2'!Z210,'IV.3'!Z210,'IV.4'!Z210)</f>
        <v>0</v>
      </c>
      <c r="AE110" s="28" t="n">
        <f aca="false">SUM('IV.1'!AA210,'IV.2'!AA210,'IV.3'!AA210,'IV.4'!AA210)</f>
        <v>0</v>
      </c>
      <c r="AF110" s="28" t="n">
        <f aca="false">SUM('IV.1'!AB210,'IV.2'!AB210,'IV.3'!AB210,'IV.4'!AB210)</f>
        <v>0</v>
      </c>
      <c r="AG110" s="28" t="n">
        <f aca="false">SUM('IV.1'!AC210,'IV.2'!AC210,'IV.3'!AC210,'IV.4'!AC210)</f>
        <v>0</v>
      </c>
      <c r="AH110" s="28" t="n">
        <f aca="false">SUM('IV.1'!AD210,'IV.2'!AD210,'IV.3'!AD210,'IV.4'!AD210)</f>
        <v>0</v>
      </c>
      <c r="AI110" s="28" t="n">
        <f aca="false">SUM('IV.1'!AE210,'IV.2'!AE210,'IV.3'!AE210,'IV.4'!AE210)</f>
        <v>1</v>
      </c>
      <c r="AJ110" s="28" t="n">
        <f aca="false">SUM('IV.1'!AF210,'IV.2'!AF210,'IV.3'!AF210,'IV.4'!AF210)</f>
        <v>1</v>
      </c>
      <c r="AK110" s="28" t="n">
        <f aca="false">SUM('IV.1'!AG210,'IV.2'!AG210,'IV.3'!AG210,'IV.4'!AG210)</f>
        <v>2</v>
      </c>
      <c r="AL110" s="28" t="n">
        <f aca="false">SUM('IV.1'!AH210,'IV.2'!AH210,'IV.3'!AH210,'IV.4'!AH210)</f>
        <v>2</v>
      </c>
      <c r="AM110" s="28" t="n">
        <f aca="false">SUM('IV.1'!AI210,'IV.2'!AI210,'IV.3'!AI210,'IV.4'!AI210)</f>
        <v>7</v>
      </c>
      <c r="AN110" s="28" t="n">
        <f aca="false">SUM('IV.1'!AJ210,'IV.2'!AJ210,'IV.3'!AJ210,'IV.4'!AJ210)</f>
        <v>7</v>
      </c>
      <c r="AO110" s="28" t="n">
        <f aca="false">SUM('IV.1'!AK210,'IV.2'!AK210,'IV.3'!AK210,'IV.4'!AK210)</f>
        <v>2</v>
      </c>
      <c r="AP110" s="28" t="n">
        <f aca="false">SUM('IV.1'!AL210,'IV.2'!AL210,'IV.3'!AL210,'IV.4'!AL210)</f>
        <v>0</v>
      </c>
      <c r="AQ110" s="28" t="n">
        <f aca="false">SUM('IV.1'!AM210,'IV.2'!AM210,'IV.3'!AM210,'IV.4'!AM210)</f>
        <v>1</v>
      </c>
      <c r="AR110" s="28" t="n">
        <f aca="false">SUM('IV.1'!AN210,'IV.2'!AN210,'IV.3'!AN210,'IV.4'!AN210)</f>
        <v>0</v>
      </c>
      <c r="AS110" s="28" t="n">
        <f aca="false">SUM('IV.1'!AO210,'IV.2'!AO210,'IV.3'!AO210,'IV.4'!AO210)</f>
        <v>1</v>
      </c>
      <c r="AT110" s="28" t="n">
        <f aca="false">SUM('IV.1'!AP210,'IV.2'!AP210,'IV.3'!AP210,'IV.4'!AP210)</f>
        <v>29</v>
      </c>
      <c r="AU110" s="133" t="s">
        <v>52</v>
      </c>
      <c r="AV110" s="24" t="s">
        <v>107</v>
      </c>
      <c r="AW110" s="24" t="s">
        <v>72</v>
      </c>
      <c r="AX110" s="24" t="s">
        <v>534</v>
      </c>
      <c r="AY110" s="24" t="s">
        <v>2667</v>
      </c>
      <c r="AZ110" s="24" t="s">
        <v>394</v>
      </c>
      <c r="BA110" s="24" t="s">
        <v>1159</v>
      </c>
      <c r="BB110" s="24" t="s">
        <v>2227</v>
      </c>
      <c r="BC110" s="134" t="s">
        <v>2170</v>
      </c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s="24" customFormat="true" ht="13.8" hidden="false" customHeight="false" outlineLevel="0" collapsed="false">
      <c r="A111" s="24" t="s">
        <v>3211</v>
      </c>
      <c r="B111" s="24" t="s">
        <v>138</v>
      </c>
      <c r="C111" s="24" t="s">
        <v>139</v>
      </c>
      <c r="D111" s="24" t="n">
        <v>0</v>
      </c>
      <c r="E111" s="24" t="n">
        <v>0</v>
      </c>
      <c r="F111" s="24" t="n">
        <v>0</v>
      </c>
      <c r="G111" s="24" t="n">
        <v>1</v>
      </c>
      <c r="I111" s="140" t="n">
        <v>2</v>
      </c>
      <c r="J111" s="140" t="s">
        <v>2951</v>
      </c>
      <c r="K111" s="140" t="n">
        <v>1</v>
      </c>
      <c r="L111" s="140" t="n">
        <v>1</v>
      </c>
      <c r="M111" s="28" t="n">
        <f aca="false">SUM('IV.1'!I212,'IV.2'!I212,'IV.3'!I212,'IV.4'!I212)</f>
        <v>0</v>
      </c>
      <c r="N111" s="28" t="n">
        <f aca="false">SUM('IV.1'!J212,'IV.2'!J212,'IV.3'!J212,'IV.4'!J212)</f>
        <v>0</v>
      </c>
      <c r="O111" s="28" t="n">
        <f aca="false">SUM('IV.1'!K212,'IV.2'!K212,'IV.3'!K212,'IV.4'!K212)</f>
        <v>2</v>
      </c>
      <c r="P111" s="28" t="n">
        <f aca="false">SUM('IV.1'!L212,'IV.2'!L212,'IV.3'!L212,'IV.4'!L212)</f>
        <v>4</v>
      </c>
      <c r="Q111" s="28" t="n">
        <f aca="false">SUM('IV.1'!M212,'IV.2'!M212,'IV.3'!M212,'IV.4'!M212)</f>
        <v>3</v>
      </c>
      <c r="R111" s="28" t="n">
        <f aca="false">SUM('IV.1'!N212,'IV.2'!N212,'IV.3'!N212,'IV.4'!N212)</f>
        <v>4</v>
      </c>
      <c r="S111" s="28" t="n">
        <f aca="false">SUM('IV.1'!O212,'IV.2'!O212,'IV.3'!O212,'IV.4'!O212)</f>
        <v>1</v>
      </c>
      <c r="T111" s="28" t="n">
        <f aca="false">SUM('IV.1'!P212,'IV.2'!P212,'IV.3'!P212,'IV.4'!P212)</f>
        <v>0</v>
      </c>
      <c r="U111" s="28" t="n">
        <f aca="false">SUM('IV.1'!Q212,'IV.2'!Q212,'IV.3'!Q212,'IV.4'!Q212)</f>
        <v>5</v>
      </c>
      <c r="V111" s="28" t="n">
        <f aca="false">SUM('IV.1'!R212,'IV.2'!R212,'IV.3'!R212,'IV.4'!R212)</f>
        <v>1</v>
      </c>
      <c r="W111" s="28" t="n">
        <f aca="false">SUM('IV.1'!S212,'IV.2'!S212,'IV.3'!S212,'IV.4'!S212)</f>
        <v>0</v>
      </c>
      <c r="X111" s="28" t="n">
        <f aca="false">SUM('IV.1'!T212,'IV.2'!T212,'IV.3'!T212,'IV.4'!T212)</f>
        <v>0</v>
      </c>
      <c r="Y111" s="28" t="n">
        <f aca="false">SUM('IV.1'!U212,'IV.2'!U212,'IV.3'!U212,'IV.4'!U212)</f>
        <v>0</v>
      </c>
      <c r="Z111" s="28" t="n">
        <f aca="false">SUM('IV.1'!V212,'IV.2'!V212,'IV.3'!V212,'IV.4'!V212)</f>
        <v>0</v>
      </c>
      <c r="AA111" s="28" t="n">
        <f aca="false">SUM('IV.1'!W212,'IV.2'!W212,'IV.3'!W212,'IV.4'!W212)</f>
        <v>0</v>
      </c>
      <c r="AB111" s="28" t="n">
        <f aca="false">SUM('IV.1'!X212,'IV.2'!X212,'IV.3'!X212,'IV.4'!X212)</f>
        <v>0</v>
      </c>
      <c r="AC111" s="28" t="n">
        <f aca="false">SUM('IV.1'!Y212,'IV.2'!Y212,'IV.3'!Y212,'IV.4'!Y212)</f>
        <v>0</v>
      </c>
      <c r="AD111" s="28" t="n">
        <f aca="false">SUM('IV.1'!Z212,'IV.2'!Z212,'IV.3'!Z212,'IV.4'!Z212)</f>
        <v>0</v>
      </c>
      <c r="AE111" s="28" t="n">
        <f aca="false">SUM('IV.1'!AA212,'IV.2'!AA212,'IV.3'!AA212,'IV.4'!AA212)</f>
        <v>0</v>
      </c>
      <c r="AF111" s="28" t="n">
        <f aca="false">SUM('IV.1'!AB212,'IV.2'!AB212,'IV.3'!AB212,'IV.4'!AB212)</f>
        <v>0</v>
      </c>
      <c r="AG111" s="28" t="n">
        <f aca="false">SUM('IV.1'!AC212,'IV.2'!AC212,'IV.3'!AC212,'IV.4'!AC212)</f>
        <v>0</v>
      </c>
      <c r="AH111" s="28" t="n">
        <f aca="false">SUM('IV.1'!AD212,'IV.2'!AD212,'IV.3'!AD212,'IV.4'!AD212)</f>
        <v>0</v>
      </c>
      <c r="AI111" s="28" t="n">
        <f aca="false">SUM('IV.1'!AE212,'IV.2'!AE212,'IV.3'!AE212,'IV.4'!AE212)</f>
        <v>0</v>
      </c>
      <c r="AJ111" s="28" t="n">
        <f aca="false">SUM('IV.1'!AF212,'IV.2'!AF212,'IV.3'!AF212,'IV.4'!AF212)</f>
        <v>0</v>
      </c>
      <c r="AK111" s="28" t="n">
        <f aca="false">SUM('IV.1'!AG212,'IV.2'!AG212,'IV.3'!AG212,'IV.4'!AG212)</f>
        <v>0</v>
      </c>
      <c r="AL111" s="28" t="n">
        <f aca="false">SUM('IV.1'!AH212,'IV.2'!AH212,'IV.3'!AH212,'IV.4'!AH212)</f>
        <v>0</v>
      </c>
      <c r="AM111" s="28" t="n">
        <f aca="false">SUM('IV.1'!AI212,'IV.2'!AI212,'IV.3'!AI212,'IV.4'!AI212)</f>
        <v>0</v>
      </c>
      <c r="AN111" s="28" t="n">
        <f aca="false">SUM('IV.1'!AJ212,'IV.2'!AJ212,'IV.3'!AJ212,'IV.4'!AJ212)</f>
        <v>0</v>
      </c>
      <c r="AO111" s="28" t="n">
        <f aca="false">SUM('IV.1'!AK212,'IV.2'!AK212,'IV.3'!AK212,'IV.4'!AK212)</f>
        <v>0</v>
      </c>
      <c r="AP111" s="28" t="n">
        <f aca="false">SUM('IV.1'!AL212,'IV.2'!AL212,'IV.3'!AL212,'IV.4'!AL212)</f>
        <v>0</v>
      </c>
      <c r="AQ111" s="28" t="n">
        <f aca="false">SUM('IV.1'!AM212,'IV.2'!AM212,'IV.3'!AM212,'IV.4'!AM212)</f>
        <v>0</v>
      </c>
      <c r="AR111" s="28" t="n">
        <f aca="false">SUM('IV.1'!AN212,'IV.2'!AN212,'IV.3'!AN212,'IV.4'!AN212)</f>
        <v>0</v>
      </c>
      <c r="AS111" s="28" t="n">
        <f aca="false">SUM('IV.1'!AO212,'IV.2'!AO212,'IV.3'!AO212,'IV.4'!AO212)</f>
        <v>0</v>
      </c>
      <c r="AT111" s="28" t="n">
        <f aca="false">SUM('IV.1'!AP212,'IV.2'!AP212,'IV.3'!AP212,'IV.4'!AP212)</f>
        <v>0</v>
      </c>
      <c r="AU111" s="133" t="s">
        <v>52</v>
      </c>
      <c r="AV111" s="24" t="s">
        <v>63</v>
      </c>
      <c r="AW111" s="24" t="s">
        <v>72</v>
      </c>
      <c r="AX111" s="24" t="s">
        <v>324</v>
      </c>
      <c r="AY111" s="24" t="s">
        <v>882</v>
      </c>
      <c r="AZ111" s="24" t="s">
        <v>182</v>
      </c>
      <c r="BA111" s="24" t="s">
        <v>200</v>
      </c>
      <c r="BB111" s="24" t="s">
        <v>2227</v>
      </c>
      <c r="BC111" s="134" t="s">
        <v>2170</v>
      </c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s="24" customFormat="true" ht="13.8" hidden="false" customHeight="false" outlineLevel="0" collapsed="false">
      <c r="A112" s="24" t="s">
        <v>2597</v>
      </c>
      <c r="B112" s="24" t="s">
        <v>61</v>
      </c>
      <c r="C112" s="24" t="s">
        <v>908</v>
      </c>
      <c r="D112" s="24" t="n">
        <v>0</v>
      </c>
      <c r="E112" s="24" t="n">
        <v>0</v>
      </c>
      <c r="F112" s="24" t="n">
        <v>1</v>
      </c>
      <c r="G112" s="24" t="n">
        <v>1</v>
      </c>
      <c r="H112" s="24" t="n">
        <v>1</v>
      </c>
      <c r="I112" s="133" t="n">
        <v>2</v>
      </c>
      <c r="J112" s="0" t="s">
        <v>2951</v>
      </c>
      <c r="K112" s="140" t="n">
        <v>1</v>
      </c>
      <c r="L112" s="140" t="n">
        <v>1</v>
      </c>
      <c r="M112" s="28" t="n">
        <f aca="false">SUM('IV.1'!I213,'IV.2'!I213,'IV.3'!I213,'IV.4'!I213)</f>
        <v>0</v>
      </c>
      <c r="N112" s="28" t="n">
        <f aca="false">SUM('IV.1'!J213,'IV.2'!J213,'IV.3'!J213,'IV.4'!J213)</f>
        <v>0</v>
      </c>
      <c r="O112" s="28" t="n">
        <f aca="false">SUM('IV.1'!K213,'IV.2'!K213,'IV.3'!K213,'IV.4'!K213)</f>
        <v>4</v>
      </c>
      <c r="P112" s="28" t="n">
        <f aca="false">SUM('IV.1'!L213,'IV.2'!L213,'IV.3'!L213,'IV.4'!L213)</f>
        <v>7</v>
      </c>
      <c r="Q112" s="28" t="n">
        <f aca="false">SUM('IV.1'!M213,'IV.2'!M213,'IV.3'!M213,'IV.4'!M213)</f>
        <v>5</v>
      </c>
      <c r="R112" s="28" t="n">
        <f aca="false">SUM('IV.1'!N213,'IV.2'!N213,'IV.3'!N213,'IV.4'!N213)</f>
        <v>9</v>
      </c>
      <c r="S112" s="28" t="n">
        <f aca="false">SUM('IV.1'!O213,'IV.2'!O213,'IV.3'!O213,'IV.4'!O213)</f>
        <v>2</v>
      </c>
      <c r="T112" s="28" t="n">
        <f aca="false">SUM('IV.1'!P213,'IV.2'!P213,'IV.3'!P213,'IV.4'!P213)</f>
        <v>1</v>
      </c>
      <c r="U112" s="28" t="n">
        <f aca="false">SUM('IV.1'!Q213,'IV.2'!Q213,'IV.3'!Q213,'IV.4'!Q213)</f>
        <v>12</v>
      </c>
      <c r="V112" s="28" t="n">
        <f aca="false">SUM('IV.1'!R213,'IV.2'!R213,'IV.3'!R213,'IV.4'!R213)</f>
        <v>3</v>
      </c>
      <c r="W112" s="28" t="n">
        <f aca="false">SUM('IV.1'!S213,'IV.2'!S213,'IV.3'!S213,'IV.4'!S213)</f>
        <v>0</v>
      </c>
      <c r="X112" s="28" t="n">
        <f aca="false">SUM('IV.1'!T213,'IV.2'!T213,'IV.3'!T213,'IV.4'!T213)</f>
        <v>0</v>
      </c>
      <c r="Y112" s="28" t="n">
        <f aca="false">SUM('IV.1'!U213,'IV.2'!U213,'IV.3'!U213,'IV.4'!U213)</f>
        <v>0</v>
      </c>
      <c r="Z112" s="28" t="n">
        <f aca="false">SUM('IV.1'!V213,'IV.2'!V213,'IV.3'!V213,'IV.4'!V213)</f>
        <v>0</v>
      </c>
      <c r="AA112" s="28" t="n">
        <f aca="false">SUM('IV.1'!W213,'IV.2'!W213,'IV.3'!W213,'IV.4'!W213)</f>
        <v>0</v>
      </c>
      <c r="AB112" s="28" t="n">
        <f aca="false">SUM('IV.1'!X213,'IV.2'!X213,'IV.3'!X213,'IV.4'!X213)</f>
        <v>0</v>
      </c>
      <c r="AC112" s="28" t="n">
        <f aca="false">SUM('IV.1'!Y213,'IV.2'!Y213,'IV.3'!Y213,'IV.4'!Y213)</f>
        <v>0</v>
      </c>
      <c r="AD112" s="28" t="n">
        <f aca="false">SUM('IV.1'!Z213,'IV.2'!Z213,'IV.3'!Z213,'IV.4'!Z213)</f>
        <v>0</v>
      </c>
      <c r="AE112" s="28" t="n">
        <f aca="false">SUM('IV.1'!AA213,'IV.2'!AA213,'IV.3'!AA213,'IV.4'!AA213)</f>
        <v>0</v>
      </c>
      <c r="AF112" s="28" t="n">
        <f aca="false">SUM('IV.1'!AB213,'IV.2'!AB213,'IV.3'!AB213,'IV.4'!AB213)</f>
        <v>0</v>
      </c>
      <c r="AG112" s="28" t="n">
        <f aca="false">SUM('IV.1'!AC213,'IV.2'!AC213,'IV.3'!AC213,'IV.4'!AC213)</f>
        <v>0</v>
      </c>
      <c r="AH112" s="28" t="n">
        <f aca="false">SUM('IV.1'!AD213,'IV.2'!AD213,'IV.3'!AD213,'IV.4'!AD213)</f>
        <v>0</v>
      </c>
      <c r="AI112" s="28" t="n">
        <f aca="false">SUM('IV.1'!AE213,'IV.2'!AE213,'IV.3'!AE213,'IV.4'!AE213)</f>
        <v>0</v>
      </c>
      <c r="AJ112" s="28" t="n">
        <f aca="false">SUM('IV.1'!AF213,'IV.2'!AF213,'IV.3'!AF213,'IV.4'!AF213)</f>
        <v>0</v>
      </c>
      <c r="AK112" s="28" t="n">
        <f aca="false">SUM('IV.1'!AG213,'IV.2'!AG213,'IV.3'!AG213,'IV.4'!AG213)</f>
        <v>0</v>
      </c>
      <c r="AL112" s="28" t="n">
        <f aca="false">SUM('IV.1'!AH213,'IV.2'!AH213,'IV.3'!AH213,'IV.4'!AH213)</f>
        <v>0</v>
      </c>
      <c r="AM112" s="28" t="n">
        <f aca="false">SUM('IV.1'!AI213,'IV.2'!AI213,'IV.3'!AI213,'IV.4'!AI213)</f>
        <v>0</v>
      </c>
      <c r="AN112" s="28" t="n">
        <f aca="false">SUM('IV.1'!AJ213,'IV.2'!AJ213,'IV.3'!AJ213,'IV.4'!AJ213)</f>
        <v>0</v>
      </c>
      <c r="AO112" s="28" t="n">
        <f aca="false">SUM('IV.1'!AK213,'IV.2'!AK213,'IV.3'!AK213,'IV.4'!AK213)</f>
        <v>0</v>
      </c>
      <c r="AP112" s="28" t="n">
        <f aca="false">SUM('IV.1'!AL213,'IV.2'!AL213,'IV.3'!AL213,'IV.4'!AL213)</f>
        <v>0</v>
      </c>
      <c r="AQ112" s="28" t="n">
        <f aca="false">SUM('IV.1'!AM213,'IV.2'!AM213,'IV.3'!AM213,'IV.4'!AM213)</f>
        <v>0</v>
      </c>
      <c r="AR112" s="28" t="n">
        <f aca="false">SUM('IV.1'!AN213,'IV.2'!AN213,'IV.3'!AN213,'IV.4'!AN213)</f>
        <v>2</v>
      </c>
      <c r="AS112" s="28" t="n">
        <f aca="false">SUM('IV.1'!AO213,'IV.2'!AO213,'IV.3'!AO213,'IV.4'!AO213)</f>
        <v>2</v>
      </c>
      <c r="AT112" s="28" t="n">
        <f aca="false">SUM('IV.1'!AP213,'IV.2'!AP213,'IV.3'!AP213,'IV.4'!AP213)</f>
        <v>2</v>
      </c>
      <c r="AU112" s="133" t="s">
        <v>52</v>
      </c>
      <c r="AV112" s="24" t="s">
        <v>226</v>
      </c>
      <c r="AW112" s="24" t="s">
        <v>72</v>
      </c>
      <c r="AX112" s="24" t="s">
        <v>706</v>
      </c>
      <c r="AY112" s="24" t="s">
        <v>319</v>
      </c>
      <c r="AZ112" s="24" t="s">
        <v>123</v>
      </c>
      <c r="BA112" s="24" t="s">
        <v>2417</v>
      </c>
      <c r="BB112" s="24" t="s">
        <v>2227</v>
      </c>
      <c r="BC112" s="134" t="s">
        <v>2170</v>
      </c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s="24" customFormat="true" ht="13.8" hidden="false" customHeight="false" outlineLevel="0" collapsed="false">
      <c r="A113" s="24" t="s">
        <v>2598</v>
      </c>
      <c r="B113" s="24" t="s">
        <v>61</v>
      </c>
      <c r="C113" s="24" t="s">
        <v>92</v>
      </c>
      <c r="D113" s="24" t="n">
        <v>0</v>
      </c>
      <c r="E113" s="24" t="n">
        <v>0</v>
      </c>
      <c r="F113" s="24" t="n">
        <v>1</v>
      </c>
      <c r="G113" s="24" t="n">
        <v>1</v>
      </c>
      <c r="H113" s="24" t="n">
        <v>1</v>
      </c>
      <c r="I113" s="133" t="n">
        <v>2</v>
      </c>
      <c r="J113" s="133" t="s">
        <v>2951</v>
      </c>
      <c r="K113" s="140" t="n">
        <v>1</v>
      </c>
      <c r="L113" s="140"/>
      <c r="M113" s="28" t="n">
        <f aca="false">SUM('IV.1'!I215,'IV.2'!I215,'IV.3'!I215,'IV.4'!I215)</f>
        <v>1</v>
      </c>
      <c r="N113" s="28" t="n">
        <f aca="false">SUM('IV.1'!J215,'IV.2'!J215,'IV.3'!J215,'IV.4'!J215)</f>
        <v>2</v>
      </c>
      <c r="O113" s="28" t="n">
        <f aca="false">SUM('IV.1'!K215,'IV.2'!K215,'IV.3'!K215,'IV.4'!K215)</f>
        <v>7</v>
      </c>
      <c r="P113" s="28" t="n">
        <f aca="false">SUM('IV.1'!L215,'IV.2'!L215,'IV.3'!L215,'IV.4'!L215)</f>
        <v>6</v>
      </c>
      <c r="Q113" s="28" t="n">
        <f aca="false">SUM('IV.1'!M215,'IV.2'!M215,'IV.3'!M215,'IV.4'!M215)</f>
        <v>6</v>
      </c>
      <c r="R113" s="28" t="n">
        <f aca="false">SUM('IV.1'!N215,'IV.2'!N215,'IV.3'!N215,'IV.4'!N215)</f>
        <v>7</v>
      </c>
      <c r="S113" s="28" t="n">
        <f aca="false">SUM('IV.1'!O215,'IV.2'!O215,'IV.3'!O215,'IV.4'!O215)</f>
        <v>4</v>
      </c>
      <c r="T113" s="28" t="n">
        <f aca="false">SUM('IV.1'!P215,'IV.2'!P215,'IV.3'!P215,'IV.4'!P215)</f>
        <v>1</v>
      </c>
      <c r="U113" s="28" t="n">
        <f aca="false">SUM('IV.1'!Q215,'IV.2'!Q215,'IV.3'!Q215,'IV.4'!Q215)</f>
        <v>12</v>
      </c>
      <c r="V113" s="28" t="n">
        <f aca="false">SUM('IV.1'!R215,'IV.2'!R215,'IV.3'!R215,'IV.4'!R215)</f>
        <v>1</v>
      </c>
      <c r="W113" s="28" t="n">
        <f aca="false">SUM('IV.1'!S215,'IV.2'!S215,'IV.3'!S215,'IV.4'!S215)</f>
        <v>0</v>
      </c>
      <c r="X113" s="28" t="n">
        <f aca="false">SUM('IV.1'!T215,'IV.2'!T215,'IV.3'!T215,'IV.4'!T215)</f>
        <v>0</v>
      </c>
      <c r="Y113" s="28" t="n">
        <f aca="false">SUM('IV.1'!U215,'IV.2'!U215,'IV.3'!U215,'IV.4'!U215)</f>
        <v>0</v>
      </c>
      <c r="Z113" s="28" t="n">
        <f aca="false">SUM('IV.1'!V215,'IV.2'!V215,'IV.3'!V215,'IV.4'!V215)</f>
        <v>0</v>
      </c>
      <c r="AA113" s="28" t="n">
        <f aca="false">SUM('IV.1'!W215,'IV.2'!W215,'IV.3'!W215,'IV.4'!W215)</f>
        <v>0</v>
      </c>
      <c r="AB113" s="28" t="n">
        <f aca="false">SUM('IV.1'!X215,'IV.2'!X215,'IV.3'!X215,'IV.4'!X215)</f>
        <v>0</v>
      </c>
      <c r="AC113" s="28" t="n">
        <f aca="false">SUM('IV.1'!Y215,'IV.2'!Y215,'IV.3'!Y215,'IV.4'!Y215)</f>
        <v>0</v>
      </c>
      <c r="AD113" s="28" t="n">
        <f aca="false">SUM('IV.1'!Z215,'IV.2'!Z215,'IV.3'!Z215,'IV.4'!Z215)</f>
        <v>0</v>
      </c>
      <c r="AE113" s="28" t="n">
        <f aca="false">SUM('IV.1'!AA215,'IV.2'!AA215,'IV.3'!AA215,'IV.4'!AA215)</f>
        <v>0</v>
      </c>
      <c r="AF113" s="28" t="n">
        <f aca="false">SUM('IV.1'!AB215,'IV.2'!AB215,'IV.3'!AB215,'IV.4'!AB215)</f>
        <v>0</v>
      </c>
      <c r="AG113" s="28" t="n">
        <f aca="false">SUM('IV.1'!AC215,'IV.2'!AC215,'IV.3'!AC215,'IV.4'!AC215)</f>
        <v>0</v>
      </c>
      <c r="AH113" s="28" t="n">
        <f aca="false">SUM('IV.1'!AD215,'IV.2'!AD215,'IV.3'!AD215,'IV.4'!AD215)</f>
        <v>0</v>
      </c>
      <c r="AI113" s="28" t="n">
        <f aca="false">SUM('IV.1'!AE215,'IV.2'!AE215,'IV.3'!AE215,'IV.4'!AE215)</f>
        <v>0</v>
      </c>
      <c r="AJ113" s="28" t="n">
        <f aca="false">SUM('IV.1'!AF215,'IV.2'!AF215,'IV.3'!AF215,'IV.4'!AF215)</f>
        <v>0</v>
      </c>
      <c r="AK113" s="28" t="n">
        <f aca="false">SUM('IV.1'!AG215,'IV.2'!AG215,'IV.3'!AG215,'IV.4'!AG215)</f>
        <v>0</v>
      </c>
      <c r="AL113" s="28" t="n">
        <f aca="false">SUM('IV.1'!AH215,'IV.2'!AH215,'IV.3'!AH215,'IV.4'!AH215)</f>
        <v>0</v>
      </c>
      <c r="AM113" s="28" t="n">
        <f aca="false">SUM('IV.1'!AI215,'IV.2'!AI215,'IV.3'!AI215,'IV.4'!AI215)</f>
        <v>0</v>
      </c>
      <c r="AN113" s="28" t="n">
        <f aca="false">SUM('IV.1'!AJ215,'IV.2'!AJ215,'IV.3'!AJ215,'IV.4'!AJ215)</f>
        <v>0</v>
      </c>
      <c r="AO113" s="28" t="n">
        <f aca="false">SUM('IV.1'!AK215,'IV.2'!AK215,'IV.3'!AK215,'IV.4'!AK215)</f>
        <v>0</v>
      </c>
      <c r="AP113" s="28" t="n">
        <f aca="false">SUM('IV.1'!AL215,'IV.2'!AL215,'IV.3'!AL215,'IV.4'!AL215)</f>
        <v>0</v>
      </c>
      <c r="AQ113" s="28" t="n">
        <f aca="false">SUM('IV.1'!AM215,'IV.2'!AM215,'IV.3'!AM215,'IV.4'!AM215)</f>
        <v>2</v>
      </c>
      <c r="AR113" s="28" t="n">
        <f aca="false">SUM('IV.1'!AN215,'IV.2'!AN215,'IV.3'!AN215,'IV.4'!AN215)</f>
        <v>2</v>
      </c>
      <c r="AS113" s="28" t="n">
        <f aca="false">SUM('IV.1'!AO215,'IV.2'!AO215,'IV.3'!AO215,'IV.4'!AO215)</f>
        <v>4</v>
      </c>
      <c r="AT113" s="28" t="n">
        <f aca="false">SUM('IV.1'!AP215,'IV.2'!AP215,'IV.3'!AP215,'IV.4'!AP215)</f>
        <v>6</v>
      </c>
      <c r="AU113" s="133" t="s">
        <v>52</v>
      </c>
      <c r="AV113" s="24" t="s">
        <v>226</v>
      </c>
      <c r="AW113" s="24" t="s">
        <v>72</v>
      </c>
      <c r="AX113" s="24" t="s">
        <v>324</v>
      </c>
      <c r="AY113" s="24" t="s">
        <v>882</v>
      </c>
      <c r="AZ113" s="24" t="s">
        <v>697</v>
      </c>
      <c r="BA113" s="24" t="s">
        <v>143</v>
      </c>
      <c r="BB113" s="24" t="s">
        <v>2227</v>
      </c>
      <c r="BC113" s="134" t="s">
        <v>2170</v>
      </c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s="24" customFormat="true" ht="13.8" hidden="false" customHeight="false" outlineLevel="0" collapsed="false">
      <c r="A114" s="24" t="s">
        <v>1717</v>
      </c>
      <c r="B114" s="24" t="s">
        <v>151</v>
      </c>
      <c r="C114" s="24" t="s">
        <v>165</v>
      </c>
      <c r="D114" s="24" t="n">
        <v>0</v>
      </c>
      <c r="E114" s="24" t="n">
        <v>1</v>
      </c>
      <c r="F114" s="24" t="n">
        <v>1</v>
      </c>
      <c r="G114" s="24" t="n">
        <v>1</v>
      </c>
      <c r="H114" s="24" t="n">
        <v>1</v>
      </c>
      <c r="I114" s="133" t="n">
        <v>2</v>
      </c>
      <c r="J114" s="0" t="s">
        <v>2978</v>
      </c>
      <c r="K114" s="140" t="n">
        <v>1</v>
      </c>
      <c r="L114" s="140" t="n">
        <v>1</v>
      </c>
      <c r="M114" s="28" t="n">
        <f aca="false">SUM('IV.1'!I218,'IV.2'!I218,'IV.3'!I218,'IV.4'!I218)</f>
        <v>0</v>
      </c>
      <c r="N114" s="28" t="n">
        <f aca="false">SUM('IV.1'!J218,'IV.2'!J218,'IV.3'!J218,'IV.4'!J218)</f>
        <v>0</v>
      </c>
      <c r="O114" s="28" t="n">
        <f aca="false">SUM('IV.1'!K218,'IV.2'!K218,'IV.3'!K218,'IV.4'!K218)</f>
        <v>4</v>
      </c>
      <c r="P114" s="28" t="n">
        <f aca="false">SUM('IV.1'!L218,'IV.2'!L218,'IV.3'!L218,'IV.4'!L218)</f>
        <v>5</v>
      </c>
      <c r="Q114" s="28" t="n">
        <f aca="false">SUM('IV.1'!M218,'IV.2'!M218,'IV.3'!M218,'IV.4'!M218)</f>
        <v>4</v>
      </c>
      <c r="R114" s="28" t="n">
        <f aca="false">SUM('IV.1'!N218,'IV.2'!N218,'IV.3'!N218,'IV.4'!N218)</f>
        <v>16</v>
      </c>
      <c r="S114" s="28" t="n">
        <f aca="false">SUM('IV.1'!O218,'IV.2'!O218,'IV.3'!O218,'IV.4'!O218)</f>
        <v>5</v>
      </c>
      <c r="T114" s="28" t="n">
        <f aca="false">SUM('IV.1'!P218,'IV.2'!P218,'IV.3'!P218,'IV.4'!P218)</f>
        <v>1</v>
      </c>
      <c r="U114" s="28" t="n">
        <f aca="false">SUM('IV.1'!Q218,'IV.2'!Q218,'IV.3'!Q218,'IV.4'!Q218)</f>
        <v>22</v>
      </c>
      <c r="V114" s="28" t="n">
        <f aca="false">SUM('IV.1'!R218,'IV.2'!R218,'IV.3'!R218,'IV.4'!R218)</f>
        <v>0</v>
      </c>
      <c r="W114" s="28" t="n">
        <f aca="false">SUM('IV.1'!S218,'IV.2'!S218,'IV.3'!S218,'IV.4'!S218)</f>
        <v>0</v>
      </c>
      <c r="X114" s="28" t="n">
        <f aca="false">SUM('IV.1'!T218,'IV.2'!T218,'IV.3'!T218,'IV.4'!T218)</f>
        <v>0</v>
      </c>
      <c r="Y114" s="28" t="n">
        <f aca="false">SUM('IV.1'!U218,'IV.2'!U218,'IV.3'!U218,'IV.4'!U218)</f>
        <v>0</v>
      </c>
      <c r="Z114" s="28" t="n">
        <f aca="false">SUM('IV.1'!V218,'IV.2'!V218,'IV.3'!V218,'IV.4'!V218)</f>
        <v>0</v>
      </c>
      <c r="AA114" s="28" t="n">
        <f aca="false">SUM('IV.1'!W218,'IV.2'!W218,'IV.3'!W218,'IV.4'!W218)</f>
        <v>0</v>
      </c>
      <c r="AB114" s="28" t="n">
        <f aca="false">SUM('IV.1'!X218,'IV.2'!X218,'IV.3'!X218,'IV.4'!X218)</f>
        <v>0</v>
      </c>
      <c r="AC114" s="28" t="n">
        <f aca="false">SUM('IV.1'!Y218,'IV.2'!Y218,'IV.3'!Y218,'IV.4'!Y218)</f>
        <v>0</v>
      </c>
      <c r="AD114" s="28" t="n">
        <f aca="false">SUM('IV.1'!Z218,'IV.2'!Z218,'IV.3'!Z218,'IV.4'!Z218)</f>
        <v>0</v>
      </c>
      <c r="AE114" s="28" t="n">
        <f aca="false">SUM('IV.1'!AA218,'IV.2'!AA218,'IV.3'!AA218,'IV.4'!AA218)</f>
        <v>0</v>
      </c>
      <c r="AF114" s="28" t="n">
        <f aca="false">SUM('IV.1'!AB218,'IV.2'!AB218,'IV.3'!AB218,'IV.4'!AB218)</f>
        <v>0</v>
      </c>
      <c r="AG114" s="28" t="n">
        <f aca="false">SUM('IV.1'!AC218,'IV.2'!AC218,'IV.3'!AC218,'IV.4'!AC218)</f>
        <v>0</v>
      </c>
      <c r="AH114" s="28" t="n">
        <f aca="false">SUM('IV.1'!AD218,'IV.2'!AD218,'IV.3'!AD218,'IV.4'!AD218)</f>
        <v>0</v>
      </c>
      <c r="AI114" s="28" t="n">
        <f aca="false">SUM('IV.1'!AE218,'IV.2'!AE218,'IV.3'!AE218,'IV.4'!AE218)</f>
        <v>0</v>
      </c>
      <c r="AJ114" s="28" t="n">
        <f aca="false">SUM('IV.1'!AF218,'IV.2'!AF218,'IV.3'!AF218,'IV.4'!AF218)</f>
        <v>0</v>
      </c>
      <c r="AK114" s="28" t="n">
        <f aca="false">SUM('IV.1'!AG218,'IV.2'!AG218,'IV.3'!AG218,'IV.4'!AG218)</f>
        <v>0</v>
      </c>
      <c r="AL114" s="28" t="n">
        <f aca="false">SUM('IV.1'!AH218,'IV.2'!AH218,'IV.3'!AH218,'IV.4'!AH218)</f>
        <v>0</v>
      </c>
      <c r="AM114" s="28" t="n">
        <f aca="false">SUM('IV.1'!AI218,'IV.2'!AI218,'IV.3'!AI218,'IV.4'!AI218)</f>
        <v>0</v>
      </c>
      <c r="AN114" s="28" t="n">
        <f aca="false">SUM('IV.1'!AJ218,'IV.2'!AJ218,'IV.3'!AJ218,'IV.4'!AJ218)</f>
        <v>0</v>
      </c>
      <c r="AO114" s="28" t="n">
        <f aca="false">SUM('IV.1'!AK218,'IV.2'!AK218,'IV.3'!AK218,'IV.4'!AK218)</f>
        <v>0</v>
      </c>
      <c r="AP114" s="28" t="n">
        <f aca="false">SUM('IV.1'!AL218,'IV.2'!AL218,'IV.3'!AL218,'IV.4'!AL218)</f>
        <v>0</v>
      </c>
      <c r="AQ114" s="28" t="n">
        <f aca="false">SUM('IV.1'!AM218,'IV.2'!AM218,'IV.3'!AM218,'IV.4'!AM218)</f>
        <v>0</v>
      </c>
      <c r="AR114" s="28" t="n">
        <f aca="false">SUM('IV.1'!AN218,'IV.2'!AN218,'IV.3'!AN218,'IV.4'!AN218)</f>
        <v>0</v>
      </c>
      <c r="AS114" s="28" t="n">
        <f aca="false">SUM('IV.1'!AO218,'IV.2'!AO218,'IV.3'!AO218,'IV.4'!AO218)</f>
        <v>0</v>
      </c>
      <c r="AT114" s="28" t="n">
        <f aca="false">SUM('IV.1'!AP218,'IV.2'!AP218,'IV.3'!AP218,'IV.4'!AP218)</f>
        <v>13</v>
      </c>
      <c r="AU114" s="133" t="s">
        <v>52</v>
      </c>
      <c r="AV114" s="24" t="s">
        <v>226</v>
      </c>
      <c r="AW114" s="24" t="s">
        <v>72</v>
      </c>
      <c r="AX114" s="24" t="s">
        <v>140</v>
      </c>
      <c r="AY114" s="24" t="s">
        <v>1231</v>
      </c>
      <c r="AZ114" s="24" t="s">
        <v>182</v>
      </c>
      <c r="BA114" s="24" t="s">
        <v>143</v>
      </c>
      <c r="BB114" s="24" t="s">
        <v>2227</v>
      </c>
      <c r="BC114" s="134" t="s">
        <v>2170</v>
      </c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s="24" customFormat="true" ht="13.8" hidden="false" customHeight="false" outlineLevel="0" collapsed="false">
      <c r="A115" s="24" t="s">
        <v>2601</v>
      </c>
      <c r="B115" s="24" t="s">
        <v>211</v>
      </c>
      <c r="C115" s="24" t="s">
        <v>100</v>
      </c>
      <c r="D115" s="24" t="n">
        <v>0</v>
      </c>
      <c r="E115" s="24" t="n">
        <v>0</v>
      </c>
      <c r="F115" s="24" t="n">
        <v>1</v>
      </c>
      <c r="G115" s="24" t="n">
        <v>1</v>
      </c>
      <c r="H115" s="24" t="n">
        <v>1</v>
      </c>
      <c r="I115" s="133" t="n">
        <v>2</v>
      </c>
      <c r="J115" s="0" t="s">
        <v>2951</v>
      </c>
      <c r="K115" s="140" t="n">
        <v>1</v>
      </c>
      <c r="L115" s="140"/>
      <c r="M115" s="28" t="n">
        <f aca="false">SUM('IV.1'!I219,'IV.2'!I219,'IV.3'!I219,'IV.4'!I219)</f>
        <v>0</v>
      </c>
      <c r="N115" s="28" t="n">
        <f aca="false">SUM('IV.1'!J219,'IV.2'!J219,'IV.3'!J219,'IV.4'!J219)</f>
        <v>3</v>
      </c>
      <c r="O115" s="28" t="n">
        <f aca="false">SUM('IV.1'!K219,'IV.2'!K219,'IV.3'!K219,'IV.4'!K219)</f>
        <v>9</v>
      </c>
      <c r="P115" s="28" t="n">
        <f aca="false">SUM('IV.1'!L219,'IV.2'!L219,'IV.3'!L219,'IV.4'!L219)</f>
        <v>7</v>
      </c>
      <c r="Q115" s="28" t="n">
        <f aca="false">SUM('IV.1'!M219,'IV.2'!M219,'IV.3'!M219,'IV.4'!M219)</f>
        <v>8</v>
      </c>
      <c r="R115" s="28" t="n">
        <f aca="false">SUM('IV.1'!N219,'IV.2'!N219,'IV.3'!N219,'IV.4'!N219)</f>
        <v>17</v>
      </c>
      <c r="S115" s="28" t="n">
        <f aca="false">SUM('IV.1'!O219,'IV.2'!O219,'IV.3'!O219,'IV.4'!O219)</f>
        <v>2</v>
      </c>
      <c r="T115" s="28" t="n">
        <f aca="false">SUM('IV.1'!P219,'IV.2'!P219,'IV.3'!P219,'IV.4'!P219)</f>
        <v>2</v>
      </c>
      <c r="U115" s="28" t="n">
        <f aca="false">SUM('IV.1'!Q219,'IV.2'!Q219,'IV.3'!Q219,'IV.4'!Q219)</f>
        <v>21</v>
      </c>
      <c r="V115" s="28" t="n">
        <f aca="false">SUM('IV.1'!R219,'IV.2'!R219,'IV.3'!R219,'IV.4'!R219)</f>
        <v>0</v>
      </c>
      <c r="W115" s="28" t="n">
        <f aca="false">SUM('IV.1'!S219,'IV.2'!S219,'IV.3'!S219,'IV.4'!S219)</f>
        <v>0</v>
      </c>
      <c r="X115" s="28" t="n">
        <f aca="false">SUM('IV.1'!T219,'IV.2'!T219,'IV.3'!T219,'IV.4'!T219)</f>
        <v>0</v>
      </c>
      <c r="Y115" s="28" t="n">
        <f aca="false">SUM('IV.1'!U219,'IV.2'!U219,'IV.3'!U219,'IV.4'!U219)</f>
        <v>0</v>
      </c>
      <c r="Z115" s="28" t="n">
        <f aca="false">SUM('IV.1'!V219,'IV.2'!V219,'IV.3'!V219,'IV.4'!V219)</f>
        <v>0</v>
      </c>
      <c r="AA115" s="28" t="n">
        <f aca="false">SUM('IV.1'!W219,'IV.2'!W219,'IV.3'!W219,'IV.4'!W219)</f>
        <v>0</v>
      </c>
      <c r="AB115" s="28" t="n">
        <f aca="false">SUM('IV.1'!X219,'IV.2'!X219,'IV.3'!X219,'IV.4'!X219)</f>
        <v>0</v>
      </c>
      <c r="AC115" s="28" t="n">
        <f aca="false">SUM('IV.1'!Y219,'IV.2'!Y219,'IV.3'!Y219,'IV.4'!Y219)</f>
        <v>0</v>
      </c>
      <c r="AD115" s="28" t="n">
        <f aca="false">SUM('IV.1'!Z219,'IV.2'!Z219,'IV.3'!Z219,'IV.4'!Z219)</f>
        <v>0</v>
      </c>
      <c r="AE115" s="28" t="n">
        <f aca="false">SUM('IV.1'!AA219,'IV.2'!AA219,'IV.3'!AA219,'IV.4'!AA219)</f>
        <v>0</v>
      </c>
      <c r="AF115" s="28" t="n">
        <f aca="false">SUM('IV.1'!AB219,'IV.2'!AB219,'IV.3'!AB219,'IV.4'!AB219)</f>
        <v>0</v>
      </c>
      <c r="AG115" s="28" t="n">
        <f aca="false">SUM('IV.1'!AC219,'IV.2'!AC219,'IV.3'!AC219,'IV.4'!AC219)</f>
        <v>0</v>
      </c>
      <c r="AH115" s="28" t="n">
        <f aca="false">SUM('IV.1'!AD219,'IV.2'!AD219,'IV.3'!AD219,'IV.4'!AD219)</f>
        <v>0</v>
      </c>
      <c r="AI115" s="28" t="n">
        <f aca="false">SUM('IV.1'!AE219,'IV.2'!AE219,'IV.3'!AE219,'IV.4'!AE219)</f>
        <v>0</v>
      </c>
      <c r="AJ115" s="28" t="n">
        <f aca="false">SUM('IV.1'!AF219,'IV.2'!AF219,'IV.3'!AF219,'IV.4'!AF219)</f>
        <v>0</v>
      </c>
      <c r="AK115" s="28" t="n">
        <f aca="false">SUM('IV.1'!AG219,'IV.2'!AG219,'IV.3'!AG219,'IV.4'!AG219)</f>
        <v>0</v>
      </c>
      <c r="AL115" s="28" t="n">
        <f aca="false">SUM('IV.1'!AH219,'IV.2'!AH219,'IV.3'!AH219,'IV.4'!AH219)</f>
        <v>0</v>
      </c>
      <c r="AM115" s="28" t="n">
        <f aca="false">SUM('IV.1'!AI219,'IV.2'!AI219,'IV.3'!AI219,'IV.4'!AI219)</f>
        <v>0</v>
      </c>
      <c r="AN115" s="28" t="n">
        <f aca="false">SUM('IV.1'!AJ219,'IV.2'!AJ219,'IV.3'!AJ219,'IV.4'!AJ219)</f>
        <v>0</v>
      </c>
      <c r="AO115" s="28" t="n">
        <f aca="false">SUM('IV.1'!AK219,'IV.2'!AK219,'IV.3'!AK219,'IV.4'!AK219)</f>
        <v>0</v>
      </c>
      <c r="AP115" s="28" t="n">
        <f aca="false">SUM('IV.1'!AL219,'IV.2'!AL219,'IV.3'!AL219,'IV.4'!AL219)</f>
        <v>0</v>
      </c>
      <c r="AQ115" s="28" t="n">
        <f aca="false">SUM('IV.1'!AM219,'IV.2'!AM219,'IV.3'!AM219,'IV.4'!AM219)</f>
        <v>0</v>
      </c>
      <c r="AR115" s="28" t="n">
        <f aca="false">SUM('IV.1'!AN219,'IV.2'!AN219,'IV.3'!AN219,'IV.4'!AN219)</f>
        <v>5</v>
      </c>
      <c r="AS115" s="28" t="n">
        <f aca="false">SUM('IV.1'!AO219,'IV.2'!AO219,'IV.3'!AO219,'IV.4'!AO219)</f>
        <v>5</v>
      </c>
      <c r="AT115" s="28" t="n">
        <f aca="false">SUM('IV.1'!AP219,'IV.2'!AP219,'IV.3'!AP219,'IV.4'!AP219)</f>
        <v>1</v>
      </c>
      <c r="AU115" s="133" t="s">
        <v>52</v>
      </c>
      <c r="AV115" s="24" t="s">
        <v>107</v>
      </c>
      <c r="AW115" s="24" t="s">
        <v>72</v>
      </c>
      <c r="AX115" s="24" t="s">
        <v>324</v>
      </c>
      <c r="AY115" s="24" t="s">
        <v>760</v>
      </c>
      <c r="AZ115" s="24" t="s">
        <v>2602</v>
      </c>
      <c r="BA115" s="24" t="s">
        <v>1365</v>
      </c>
      <c r="BB115" s="24" t="s">
        <v>2227</v>
      </c>
      <c r="BC115" s="134" t="s">
        <v>2170</v>
      </c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s="24" customFormat="true" ht="13.8" hidden="false" customHeight="false" outlineLevel="0" collapsed="false">
      <c r="A116" s="24" t="s">
        <v>790</v>
      </c>
      <c r="B116" s="24" t="s">
        <v>48</v>
      </c>
      <c r="C116" s="24" t="s">
        <v>135</v>
      </c>
      <c r="D116" s="24" t="n">
        <v>0</v>
      </c>
      <c r="E116" s="24" t="n">
        <v>0</v>
      </c>
      <c r="F116" s="24" t="n">
        <v>0</v>
      </c>
      <c r="G116" s="24" t="n">
        <v>1</v>
      </c>
      <c r="I116" s="140" t="n">
        <v>2</v>
      </c>
      <c r="J116" s="140" t="s">
        <v>2976</v>
      </c>
      <c r="K116" s="140" t="n">
        <v>1</v>
      </c>
      <c r="L116" s="140" t="n">
        <v>1</v>
      </c>
      <c r="M116" s="28" t="n">
        <f aca="false">SUM('IV.1'!I220,'IV.2'!I220,'IV.3'!I220,'IV.4'!I220)</f>
        <v>0</v>
      </c>
      <c r="N116" s="28" t="n">
        <f aca="false">SUM('IV.1'!J220,'IV.2'!J220,'IV.3'!J220,'IV.4'!J220)</f>
        <v>1</v>
      </c>
      <c r="O116" s="28" t="n">
        <f aca="false">SUM('IV.1'!K220,'IV.2'!K220,'IV.3'!K220,'IV.4'!K220)</f>
        <v>9</v>
      </c>
      <c r="P116" s="28" t="n">
        <f aca="false">SUM('IV.1'!L220,'IV.2'!L220,'IV.3'!L220,'IV.4'!L220)</f>
        <v>12</v>
      </c>
      <c r="Q116" s="28" t="n">
        <f aca="false">SUM('IV.1'!M220,'IV.2'!M220,'IV.3'!M220,'IV.4'!M220)</f>
        <v>9</v>
      </c>
      <c r="R116" s="28" t="n">
        <f aca="false">SUM('IV.1'!N220,'IV.2'!N220,'IV.3'!N220,'IV.4'!N220)</f>
        <v>10</v>
      </c>
      <c r="S116" s="28" t="n">
        <f aca="false">SUM('IV.1'!O220,'IV.2'!O220,'IV.3'!O220,'IV.4'!O220)</f>
        <v>1</v>
      </c>
      <c r="T116" s="28" t="n">
        <f aca="false">SUM('IV.1'!P220,'IV.2'!P220,'IV.3'!P220,'IV.4'!P220)</f>
        <v>1</v>
      </c>
      <c r="U116" s="28" t="n">
        <f aca="false">SUM('IV.1'!Q220,'IV.2'!Q220,'IV.3'!Q220,'IV.4'!Q220)</f>
        <v>12</v>
      </c>
      <c r="V116" s="28" t="n">
        <f aca="false">SUM('IV.1'!R220,'IV.2'!R220,'IV.3'!R220,'IV.4'!R220)</f>
        <v>3</v>
      </c>
      <c r="W116" s="28" t="n">
        <f aca="false">SUM('IV.1'!S220,'IV.2'!S220,'IV.3'!S220,'IV.4'!S220)</f>
        <v>1</v>
      </c>
      <c r="X116" s="28" t="n">
        <f aca="false">SUM('IV.1'!T220,'IV.2'!T220,'IV.3'!T220,'IV.4'!T220)</f>
        <v>1</v>
      </c>
      <c r="Y116" s="28" t="n">
        <f aca="false">SUM('IV.1'!U220,'IV.2'!U220,'IV.3'!U220,'IV.4'!U220)</f>
        <v>0</v>
      </c>
      <c r="Z116" s="28" t="n">
        <f aca="false">SUM('IV.1'!V220,'IV.2'!V220,'IV.3'!V220,'IV.4'!V220)</f>
        <v>0</v>
      </c>
      <c r="AA116" s="28" t="n">
        <f aca="false">SUM('IV.1'!W220,'IV.2'!W220,'IV.3'!W220,'IV.4'!W220)</f>
        <v>1</v>
      </c>
      <c r="AB116" s="28" t="n">
        <f aca="false">SUM('IV.1'!X220,'IV.2'!X220,'IV.3'!X220,'IV.4'!X220)</f>
        <v>1</v>
      </c>
      <c r="AC116" s="28" t="n">
        <f aca="false">SUM('IV.1'!Y220,'IV.2'!Y220,'IV.3'!Y220,'IV.4'!Y220)</f>
        <v>0</v>
      </c>
      <c r="AD116" s="28" t="n">
        <f aca="false">SUM('IV.1'!Z220,'IV.2'!Z220,'IV.3'!Z220,'IV.4'!Z220)</f>
        <v>0</v>
      </c>
      <c r="AE116" s="28" t="n">
        <f aca="false">SUM('IV.1'!AA220,'IV.2'!AA220,'IV.3'!AA220,'IV.4'!AA220)</f>
        <v>3</v>
      </c>
      <c r="AF116" s="28" t="n">
        <f aca="false">SUM('IV.1'!AB220,'IV.2'!AB220,'IV.3'!AB220,'IV.4'!AB220)</f>
        <v>5</v>
      </c>
      <c r="AG116" s="28" t="n">
        <f aca="false">SUM('IV.1'!AC220,'IV.2'!AC220,'IV.3'!AC220,'IV.4'!AC220)</f>
        <v>0</v>
      </c>
      <c r="AH116" s="28" t="n">
        <f aca="false">SUM('IV.1'!AD220,'IV.2'!AD220,'IV.3'!AD220,'IV.4'!AD220)</f>
        <v>0</v>
      </c>
      <c r="AI116" s="28" t="n">
        <f aca="false">SUM('IV.1'!AE220,'IV.2'!AE220,'IV.3'!AE220,'IV.4'!AE220)</f>
        <v>0</v>
      </c>
      <c r="AJ116" s="28" t="n">
        <f aca="false">SUM('IV.1'!AF220,'IV.2'!AF220,'IV.3'!AF220,'IV.4'!AF220)</f>
        <v>0</v>
      </c>
      <c r="AK116" s="28" t="n">
        <f aca="false">SUM('IV.1'!AG220,'IV.2'!AG220,'IV.3'!AG220,'IV.4'!AG220)</f>
        <v>0</v>
      </c>
      <c r="AL116" s="28" t="n">
        <f aca="false">SUM('IV.1'!AH220,'IV.2'!AH220,'IV.3'!AH220,'IV.4'!AH220)</f>
        <v>0</v>
      </c>
      <c r="AM116" s="28" t="n">
        <f aca="false">SUM('IV.1'!AI220,'IV.2'!AI220,'IV.3'!AI220,'IV.4'!AI220)</f>
        <v>5</v>
      </c>
      <c r="AN116" s="28" t="n">
        <f aca="false">SUM('IV.1'!AJ220,'IV.2'!AJ220,'IV.3'!AJ220,'IV.4'!AJ220)</f>
        <v>7</v>
      </c>
      <c r="AO116" s="28" t="n">
        <f aca="false">SUM('IV.1'!AK220,'IV.2'!AK220,'IV.3'!AK220,'IV.4'!AK220)</f>
        <v>0</v>
      </c>
      <c r="AP116" s="28" t="n">
        <f aca="false">SUM('IV.1'!AL220,'IV.2'!AL220,'IV.3'!AL220,'IV.4'!AL220)</f>
        <v>0</v>
      </c>
      <c r="AQ116" s="28" t="n">
        <f aca="false">SUM('IV.1'!AM220,'IV.2'!AM220,'IV.3'!AM220,'IV.4'!AM220)</f>
        <v>1</v>
      </c>
      <c r="AR116" s="28" t="n">
        <f aca="false">SUM('IV.1'!AN220,'IV.2'!AN220,'IV.3'!AN220,'IV.4'!AN220)</f>
        <v>1</v>
      </c>
      <c r="AS116" s="28" t="n">
        <f aca="false">SUM('IV.1'!AO220,'IV.2'!AO220,'IV.3'!AO220,'IV.4'!AO220)</f>
        <v>2</v>
      </c>
      <c r="AT116" s="28" t="n">
        <f aca="false">SUM('IV.1'!AP220,'IV.2'!AP220,'IV.3'!AP220,'IV.4'!AP220)</f>
        <v>5</v>
      </c>
      <c r="AU116" s="133" t="s">
        <v>454</v>
      </c>
      <c r="AV116" s="24" t="s">
        <v>107</v>
      </c>
      <c r="AW116" s="24" t="s">
        <v>72</v>
      </c>
      <c r="AX116" s="24" t="s">
        <v>2037</v>
      </c>
      <c r="AY116" s="24" t="s">
        <v>2359</v>
      </c>
      <c r="AZ116" s="24" t="s">
        <v>123</v>
      </c>
      <c r="BA116" s="24" t="s">
        <v>2303</v>
      </c>
      <c r="BB116" s="24" t="s">
        <v>2227</v>
      </c>
      <c r="BC116" s="134" t="s">
        <v>2170</v>
      </c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s="24" customFormat="true" ht="13.8" hidden="false" customHeight="false" outlineLevel="0" collapsed="false">
      <c r="A117" s="24" t="s">
        <v>790</v>
      </c>
      <c r="B117" s="24" t="s">
        <v>232</v>
      </c>
      <c r="C117" s="24" t="s">
        <v>139</v>
      </c>
      <c r="D117" s="24" t="n">
        <v>0</v>
      </c>
      <c r="E117" s="24" t="n">
        <v>0</v>
      </c>
      <c r="F117" s="24" t="n">
        <v>1</v>
      </c>
      <c r="G117" s="24" t="n">
        <v>1</v>
      </c>
      <c r="H117" s="24" t="n">
        <v>1</v>
      </c>
      <c r="I117" s="133" t="n">
        <v>2</v>
      </c>
      <c r="J117" s="0" t="s">
        <v>2951</v>
      </c>
      <c r="K117" s="140" t="n">
        <v>1</v>
      </c>
      <c r="L117" s="140" t="n">
        <v>1</v>
      </c>
      <c r="M117" s="28" t="n">
        <f aca="false">SUM('IV.1'!I221,'IV.2'!I221,'IV.3'!I221,'IV.4'!I221)</f>
        <v>0</v>
      </c>
      <c r="N117" s="28" t="n">
        <f aca="false">SUM('IV.1'!J221,'IV.2'!J221,'IV.3'!J221,'IV.4'!J221)</f>
        <v>4</v>
      </c>
      <c r="O117" s="28" t="n">
        <f aca="false">SUM('IV.1'!K221,'IV.2'!K221,'IV.3'!K221,'IV.4'!K221)</f>
        <v>7</v>
      </c>
      <c r="P117" s="28" t="n">
        <f aca="false">SUM('IV.1'!L221,'IV.2'!L221,'IV.3'!L221,'IV.4'!L221)</f>
        <v>14</v>
      </c>
      <c r="Q117" s="28" t="n">
        <f aca="false">SUM('IV.1'!M221,'IV.2'!M221,'IV.3'!M221,'IV.4'!M221)</f>
        <v>7</v>
      </c>
      <c r="R117" s="28" t="n">
        <f aca="false">SUM('IV.1'!N221,'IV.2'!N221,'IV.3'!N221,'IV.4'!N221)</f>
        <v>27</v>
      </c>
      <c r="S117" s="28" t="n">
        <f aca="false">SUM('IV.1'!O221,'IV.2'!O221,'IV.3'!O221,'IV.4'!O221)</f>
        <v>9</v>
      </c>
      <c r="T117" s="28" t="n">
        <f aca="false">SUM('IV.1'!P221,'IV.2'!P221,'IV.3'!P221,'IV.4'!P221)</f>
        <v>0</v>
      </c>
      <c r="U117" s="28" t="n">
        <f aca="false">SUM('IV.1'!Q221,'IV.2'!Q221,'IV.3'!Q221,'IV.4'!Q221)</f>
        <v>36</v>
      </c>
      <c r="V117" s="28" t="n">
        <f aca="false">SUM('IV.1'!R221,'IV.2'!R221,'IV.3'!R221,'IV.4'!R221)</f>
        <v>1</v>
      </c>
      <c r="W117" s="28" t="n">
        <f aca="false">SUM('IV.1'!S221,'IV.2'!S221,'IV.3'!S221,'IV.4'!S221)</f>
        <v>3</v>
      </c>
      <c r="X117" s="28" t="n">
        <f aca="false">SUM('IV.1'!T221,'IV.2'!T221,'IV.3'!T221,'IV.4'!T221)</f>
        <v>3</v>
      </c>
      <c r="Y117" s="28" t="n">
        <f aca="false">SUM('IV.1'!U221,'IV.2'!U221,'IV.3'!U221,'IV.4'!U221)</f>
        <v>5</v>
      </c>
      <c r="Z117" s="28" t="n">
        <f aca="false">SUM('IV.1'!V221,'IV.2'!V221,'IV.3'!V221,'IV.4'!V221)</f>
        <v>6</v>
      </c>
      <c r="AA117" s="28" t="n">
        <f aca="false">SUM('IV.1'!W221,'IV.2'!W221,'IV.3'!W221,'IV.4'!W221)</f>
        <v>2</v>
      </c>
      <c r="AB117" s="28" t="n">
        <f aca="false">SUM('IV.1'!X221,'IV.2'!X221,'IV.3'!X221,'IV.4'!X221)</f>
        <v>2</v>
      </c>
      <c r="AC117" s="28" t="n">
        <f aca="false">SUM('IV.1'!Y221,'IV.2'!Y221,'IV.3'!Y221,'IV.4'!Y221)</f>
        <v>0</v>
      </c>
      <c r="AD117" s="28" t="n">
        <f aca="false">SUM('IV.1'!Z221,'IV.2'!Z221,'IV.3'!Z221,'IV.4'!Z221)</f>
        <v>0</v>
      </c>
      <c r="AE117" s="28" t="n">
        <f aca="false">SUM('IV.1'!AA221,'IV.2'!AA221,'IV.3'!AA221,'IV.4'!AA221)</f>
        <v>5</v>
      </c>
      <c r="AF117" s="28" t="n">
        <f aca="false">SUM('IV.1'!AB221,'IV.2'!AB221,'IV.3'!AB221,'IV.4'!AB221)</f>
        <v>6</v>
      </c>
      <c r="AG117" s="28" t="n">
        <f aca="false">SUM('IV.1'!AC221,'IV.2'!AC221,'IV.3'!AC221,'IV.4'!AC221)</f>
        <v>0</v>
      </c>
      <c r="AH117" s="28" t="n">
        <f aca="false">SUM('IV.1'!AD221,'IV.2'!AD221,'IV.3'!AD221,'IV.4'!AD221)</f>
        <v>0</v>
      </c>
      <c r="AI117" s="28" t="n">
        <f aca="false">SUM('IV.1'!AE221,'IV.2'!AE221,'IV.3'!AE221,'IV.4'!AE221)</f>
        <v>1</v>
      </c>
      <c r="AJ117" s="28" t="n">
        <f aca="false">SUM('IV.1'!AF221,'IV.2'!AF221,'IV.3'!AF221,'IV.4'!AF221)</f>
        <v>1</v>
      </c>
      <c r="AK117" s="28" t="n">
        <f aca="false">SUM('IV.1'!AG221,'IV.2'!AG221,'IV.3'!AG221,'IV.4'!AG221)</f>
        <v>2</v>
      </c>
      <c r="AL117" s="28" t="n">
        <f aca="false">SUM('IV.1'!AH221,'IV.2'!AH221,'IV.3'!AH221,'IV.4'!AH221)</f>
        <v>2</v>
      </c>
      <c r="AM117" s="28" t="n">
        <f aca="false">SUM('IV.1'!AI221,'IV.2'!AI221,'IV.3'!AI221,'IV.4'!AI221)</f>
        <v>18</v>
      </c>
      <c r="AN117" s="28" t="n">
        <f aca="false">SUM('IV.1'!AJ221,'IV.2'!AJ221,'IV.3'!AJ221,'IV.4'!AJ221)</f>
        <v>20</v>
      </c>
      <c r="AO117" s="28" t="n">
        <f aca="false">SUM('IV.1'!AK221,'IV.2'!AK221,'IV.3'!AK221,'IV.4'!AK221)</f>
        <v>1</v>
      </c>
      <c r="AP117" s="28" t="n">
        <f aca="false">SUM('IV.1'!AL221,'IV.2'!AL221,'IV.3'!AL221,'IV.4'!AL221)</f>
        <v>0</v>
      </c>
      <c r="AQ117" s="28" t="n">
        <f aca="false">SUM('IV.1'!AM221,'IV.2'!AM221,'IV.3'!AM221,'IV.4'!AM221)</f>
        <v>2</v>
      </c>
      <c r="AR117" s="28" t="n">
        <f aca="false">SUM('IV.1'!AN221,'IV.2'!AN221,'IV.3'!AN221,'IV.4'!AN221)</f>
        <v>2</v>
      </c>
      <c r="AS117" s="28" t="n">
        <f aca="false">SUM('IV.1'!AO221,'IV.2'!AO221,'IV.3'!AO221,'IV.4'!AO221)</f>
        <v>4</v>
      </c>
      <c r="AT117" s="28" t="n">
        <f aca="false">SUM('IV.1'!AP221,'IV.2'!AP221,'IV.3'!AP221,'IV.4'!AP221)</f>
        <v>6</v>
      </c>
      <c r="AU117" s="133" t="s">
        <v>52</v>
      </c>
      <c r="AV117" s="24" t="s">
        <v>107</v>
      </c>
      <c r="AW117" s="24" t="s">
        <v>72</v>
      </c>
      <c r="AX117" s="24" t="s">
        <v>55</v>
      </c>
      <c r="AY117" s="24" t="s">
        <v>792</v>
      </c>
      <c r="AZ117" s="24" t="s">
        <v>142</v>
      </c>
      <c r="BA117" s="24" t="s">
        <v>2607</v>
      </c>
      <c r="BB117" s="24" t="s">
        <v>2227</v>
      </c>
      <c r="BC117" s="134" t="s">
        <v>2170</v>
      </c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s="24" customFormat="true" ht="13.8" hidden="false" customHeight="false" outlineLevel="0" collapsed="false">
      <c r="A118" s="24" t="s">
        <v>790</v>
      </c>
      <c r="B118" s="24" t="s">
        <v>138</v>
      </c>
      <c r="C118" s="24" t="s">
        <v>139</v>
      </c>
      <c r="D118" s="24" t="n">
        <v>1</v>
      </c>
      <c r="E118" s="24" t="n">
        <v>0</v>
      </c>
      <c r="F118" s="24" t="n">
        <v>1</v>
      </c>
      <c r="G118" s="24" t="n">
        <v>1</v>
      </c>
      <c r="H118" s="24" t="n">
        <v>1</v>
      </c>
      <c r="I118" s="133" t="n">
        <v>2</v>
      </c>
      <c r="J118" s="0" t="s">
        <v>2976</v>
      </c>
      <c r="K118" s="140" t="n">
        <v>1</v>
      </c>
      <c r="L118" s="140" t="n">
        <v>1</v>
      </c>
      <c r="M118" s="28" t="n">
        <f aca="false">SUM('IV.1'!I222,'IV.2'!I222,'IV.3'!I222,'IV.4'!I222)</f>
        <v>3</v>
      </c>
      <c r="N118" s="28" t="n">
        <f aca="false">SUM('IV.1'!J222,'IV.2'!J222,'IV.3'!J222,'IV.4'!J222)</f>
        <v>0</v>
      </c>
      <c r="O118" s="28" t="n">
        <f aca="false">SUM('IV.1'!K222,'IV.2'!K222,'IV.3'!K222,'IV.4'!K222)</f>
        <v>7</v>
      </c>
      <c r="P118" s="28" t="n">
        <f aca="false">SUM('IV.1'!L222,'IV.2'!L222,'IV.3'!L222,'IV.4'!L222)</f>
        <v>4</v>
      </c>
      <c r="Q118" s="28" t="n">
        <f aca="false">SUM('IV.1'!M222,'IV.2'!M222,'IV.3'!M222,'IV.4'!M222)</f>
        <v>7</v>
      </c>
      <c r="R118" s="28" t="n">
        <f aca="false">SUM('IV.1'!N222,'IV.2'!N222,'IV.3'!N222,'IV.4'!N222)</f>
        <v>17</v>
      </c>
      <c r="S118" s="28" t="n">
        <f aca="false">SUM('IV.1'!O222,'IV.2'!O222,'IV.3'!O222,'IV.4'!O222)</f>
        <v>17</v>
      </c>
      <c r="T118" s="28" t="n">
        <f aca="false">SUM('IV.1'!P222,'IV.2'!P222,'IV.3'!P222,'IV.4'!P222)</f>
        <v>1</v>
      </c>
      <c r="U118" s="28" t="n">
        <f aca="false">SUM('IV.1'!Q222,'IV.2'!Q222,'IV.3'!Q222,'IV.4'!Q222)</f>
        <v>35</v>
      </c>
      <c r="V118" s="28" t="n">
        <f aca="false">SUM('IV.1'!R222,'IV.2'!R222,'IV.3'!R222,'IV.4'!R222)</f>
        <v>1</v>
      </c>
      <c r="W118" s="28" t="n">
        <f aca="false">SUM('IV.1'!S222,'IV.2'!S222,'IV.3'!S222,'IV.4'!S222)</f>
        <v>1</v>
      </c>
      <c r="X118" s="28" t="n">
        <f aca="false">SUM('IV.1'!T222,'IV.2'!T222,'IV.3'!T222,'IV.4'!T222)</f>
        <v>1</v>
      </c>
      <c r="Y118" s="28" t="n">
        <f aca="false">SUM('IV.1'!U222,'IV.2'!U222,'IV.3'!U222,'IV.4'!U222)</f>
        <v>1</v>
      </c>
      <c r="Z118" s="28" t="n">
        <f aca="false">SUM('IV.1'!V222,'IV.2'!V222,'IV.3'!V222,'IV.4'!V222)</f>
        <v>1</v>
      </c>
      <c r="AA118" s="28" t="n">
        <f aca="false">SUM('IV.1'!W222,'IV.2'!W222,'IV.3'!W222,'IV.4'!W222)</f>
        <v>3</v>
      </c>
      <c r="AB118" s="28" t="n">
        <f aca="false">SUM('IV.1'!X222,'IV.2'!X222,'IV.3'!X222,'IV.4'!X222)</f>
        <v>3</v>
      </c>
      <c r="AC118" s="28" t="n">
        <f aca="false">SUM('IV.1'!Y222,'IV.2'!Y222,'IV.3'!Y222,'IV.4'!Y222)</f>
        <v>0</v>
      </c>
      <c r="AD118" s="28" t="n">
        <f aca="false">SUM('IV.1'!Z222,'IV.2'!Z222,'IV.3'!Z222,'IV.4'!Z222)</f>
        <v>0</v>
      </c>
      <c r="AE118" s="28" t="n">
        <f aca="false">SUM('IV.1'!AA222,'IV.2'!AA222,'IV.3'!AA222,'IV.4'!AA222)</f>
        <v>1</v>
      </c>
      <c r="AF118" s="28" t="n">
        <f aca="false">SUM('IV.1'!AB222,'IV.2'!AB222,'IV.3'!AB222,'IV.4'!AB222)</f>
        <v>1</v>
      </c>
      <c r="AG118" s="28" t="n">
        <f aca="false">SUM('IV.1'!AC222,'IV.2'!AC222,'IV.3'!AC222,'IV.4'!AC222)</f>
        <v>0</v>
      </c>
      <c r="AH118" s="28" t="n">
        <f aca="false">SUM('IV.1'!AD222,'IV.2'!AD222,'IV.3'!AD222,'IV.4'!AD222)</f>
        <v>0</v>
      </c>
      <c r="AI118" s="28" t="n">
        <f aca="false">SUM('IV.1'!AE222,'IV.2'!AE222,'IV.3'!AE222,'IV.4'!AE222)</f>
        <v>0</v>
      </c>
      <c r="AJ118" s="28" t="n">
        <f aca="false">SUM('IV.1'!AF222,'IV.2'!AF222,'IV.3'!AF222,'IV.4'!AF222)</f>
        <v>0</v>
      </c>
      <c r="AK118" s="28" t="n">
        <f aca="false">SUM('IV.1'!AG222,'IV.2'!AG222,'IV.3'!AG222,'IV.4'!AG222)</f>
        <v>0</v>
      </c>
      <c r="AL118" s="28" t="n">
        <f aca="false">SUM('IV.1'!AH222,'IV.2'!AH222,'IV.3'!AH222,'IV.4'!AH222)</f>
        <v>0</v>
      </c>
      <c r="AM118" s="28" t="n">
        <f aca="false">SUM('IV.1'!AI222,'IV.2'!AI222,'IV.3'!AI222,'IV.4'!AI222)</f>
        <v>6</v>
      </c>
      <c r="AN118" s="28" t="n">
        <f aca="false">SUM('IV.1'!AJ222,'IV.2'!AJ222,'IV.3'!AJ222,'IV.4'!AJ222)</f>
        <v>6</v>
      </c>
      <c r="AO118" s="28" t="n">
        <f aca="false">SUM('IV.1'!AK222,'IV.2'!AK222,'IV.3'!AK222,'IV.4'!AK222)</f>
        <v>0</v>
      </c>
      <c r="AP118" s="28" t="n">
        <f aca="false">SUM('IV.1'!AL222,'IV.2'!AL222,'IV.3'!AL222,'IV.4'!AL222)</f>
        <v>0</v>
      </c>
      <c r="AQ118" s="28" t="n">
        <f aca="false">SUM('IV.1'!AM222,'IV.2'!AM222,'IV.3'!AM222,'IV.4'!AM222)</f>
        <v>0</v>
      </c>
      <c r="AR118" s="28" t="n">
        <f aca="false">SUM('IV.1'!AN222,'IV.2'!AN222,'IV.3'!AN222,'IV.4'!AN222)</f>
        <v>4</v>
      </c>
      <c r="AS118" s="28" t="n">
        <f aca="false">SUM('IV.1'!AO222,'IV.2'!AO222,'IV.3'!AO222,'IV.4'!AO222)</f>
        <v>4</v>
      </c>
      <c r="AT118" s="28" t="n">
        <f aca="false">SUM('IV.1'!AP222,'IV.2'!AP222,'IV.3'!AP222,'IV.4'!AP222)</f>
        <v>3</v>
      </c>
      <c r="AU118" s="133" t="s">
        <v>318</v>
      </c>
      <c r="AV118" s="24" t="s">
        <v>107</v>
      </c>
      <c r="AW118" s="24" t="s">
        <v>72</v>
      </c>
      <c r="AX118" s="24" t="s">
        <v>55</v>
      </c>
      <c r="AY118" s="24" t="s">
        <v>792</v>
      </c>
      <c r="AZ118" s="24" t="s">
        <v>793</v>
      </c>
      <c r="BA118" s="24" t="s">
        <v>794</v>
      </c>
      <c r="BB118" s="24" t="s">
        <v>2227</v>
      </c>
      <c r="BC118" s="134" t="s">
        <v>2170</v>
      </c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s="24" customFormat="true" ht="13.8" hidden="false" customHeight="false" outlineLevel="0" collapsed="false">
      <c r="A119" s="24" t="s">
        <v>1719</v>
      </c>
      <c r="B119" s="24" t="s">
        <v>1720</v>
      </c>
      <c r="C119" s="24" t="s">
        <v>1466</v>
      </c>
      <c r="D119" s="24" t="n">
        <v>0</v>
      </c>
      <c r="E119" s="24" t="n">
        <v>1</v>
      </c>
      <c r="F119" s="24" t="n">
        <v>1</v>
      </c>
      <c r="G119" s="24" t="n">
        <v>1</v>
      </c>
      <c r="H119" s="24" t="n">
        <v>1</v>
      </c>
      <c r="I119" s="24" t="n">
        <v>2</v>
      </c>
      <c r="J119" s="24" t="s">
        <v>1721</v>
      </c>
      <c r="K119" s="140" t="n">
        <v>1</v>
      </c>
      <c r="L119" s="140" t="n">
        <v>1</v>
      </c>
      <c r="M119" s="28" t="n">
        <f aca="false">SUM('IV.1'!I224,'IV.2'!I224,'IV.3'!I224,'IV.4'!I224)</f>
        <v>0</v>
      </c>
      <c r="N119" s="28" t="n">
        <f aca="false">SUM('IV.1'!J224,'IV.2'!J224,'IV.3'!J224,'IV.4'!J224)</f>
        <v>10</v>
      </c>
      <c r="O119" s="28" t="n">
        <f aca="false">SUM('IV.1'!K224,'IV.2'!K224,'IV.3'!K224,'IV.4'!K224)</f>
        <v>9</v>
      </c>
      <c r="P119" s="28" t="n">
        <f aca="false">SUM('IV.1'!L224,'IV.2'!L224,'IV.3'!L224,'IV.4'!L224)</f>
        <v>8</v>
      </c>
      <c r="Q119" s="28" t="n">
        <f aca="false">SUM('IV.1'!M224,'IV.2'!M224,'IV.3'!M224,'IV.4'!M224)</f>
        <v>9</v>
      </c>
      <c r="R119" s="28" t="n">
        <f aca="false">SUM('IV.1'!N224,'IV.2'!N224,'IV.3'!N224,'IV.4'!N224)</f>
        <v>36</v>
      </c>
      <c r="S119" s="28" t="n">
        <f aca="false">SUM('IV.1'!O224,'IV.2'!O224,'IV.3'!O224,'IV.4'!O224)</f>
        <v>9</v>
      </c>
      <c r="T119" s="28" t="n">
        <f aca="false">SUM('IV.1'!P224,'IV.2'!P224,'IV.3'!P224,'IV.4'!P224)</f>
        <v>2</v>
      </c>
      <c r="U119" s="28" t="n">
        <f aca="false">SUM('IV.1'!Q224,'IV.2'!Q224,'IV.3'!Q224,'IV.4'!Q224)</f>
        <v>47</v>
      </c>
      <c r="V119" s="28" t="n">
        <f aca="false">SUM('IV.1'!R224,'IV.2'!R224,'IV.3'!R224,'IV.4'!R224)</f>
        <v>6</v>
      </c>
      <c r="W119" s="28" t="n">
        <f aca="false">SUM('IV.1'!S224,'IV.2'!S224,'IV.3'!S224,'IV.4'!S224)</f>
        <v>2</v>
      </c>
      <c r="X119" s="28" t="n">
        <f aca="false">SUM('IV.1'!T224,'IV.2'!T224,'IV.3'!T224,'IV.4'!T224)</f>
        <v>2</v>
      </c>
      <c r="Y119" s="28" t="n">
        <f aca="false">SUM('IV.1'!U224,'IV.2'!U224,'IV.3'!U224,'IV.4'!U224)</f>
        <v>8</v>
      </c>
      <c r="Z119" s="28" t="n">
        <f aca="false">SUM('IV.1'!V224,'IV.2'!V224,'IV.3'!V224,'IV.4'!V224)</f>
        <v>11</v>
      </c>
      <c r="AA119" s="28" t="n">
        <f aca="false">SUM('IV.1'!W224,'IV.2'!W224,'IV.3'!W224,'IV.4'!W224)</f>
        <v>9</v>
      </c>
      <c r="AB119" s="28" t="n">
        <f aca="false">SUM('IV.1'!X224,'IV.2'!X224,'IV.3'!X224,'IV.4'!X224)</f>
        <v>9</v>
      </c>
      <c r="AC119" s="28" t="n">
        <f aca="false">SUM('IV.1'!Y224,'IV.2'!Y224,'IV.3'!Y224,'IV.4'!Y224)</f>
        <v>0</v>
      </c>
      <c r="AD119" s="28" t="n">
        <f aca="false">SUM('IV.1'!Z224,'IV.2'!Z224,'IV.3'!Z224,'IV.4'!Z224)</f>
        <v>0</v>
      </c>
      <c r="AE119" s="28" t="n">
        <f aca="false">SUM('IV.1'!AA224,'IV.2'!AA224,'IV.3'!AA224,'IV.4'!AA224)</f>
        <v>13</v>
      </c>
      <c r="AF119" s="28" t="n">
        <f aca="false">SUM('IV.1'!AB224,'IV.2'!AB224,'IV.3'!AB224,'IV.4'!AB224)</f>
        <v>20</v>
      </c>
      <c r="AG119" s="28" t="n">
        <f aca="false">SUM('IV.1'!AC224,'IV.2'!AC224,'IV.3'!AC224,'IV.4'!AC224)</f>
        <v>1</v>
      </c>
      <c r="AH119" s="28" t="n">
        <f aca="false">SUM('IV.1'!AD224,'IV.2'!AD224,'IV.3'!AD224,'IV.4'!AD224)</f>
        <v>1</v>
      </c>
      <c r="AI119" s="28" t="n">
        <f aca="false">SUM('IV.1'!AE224,'IV.2'!AE224,'IV.3'!AE224,'IV.4'!AE224)</f>
        <v>0</v>
      </c>
      <c r="AJ119" s="28" t="n">
        <f aca="false">SUM('IV.1'!AF224,'IV.2'!AF224,'IV.3'!AF224,'IV.4'!AF224)</f>
        <v>0</v>
      </c>
      <c r="AK119" s="28" t="n">
        <f aca="false">SUM('IV.1'!AG224,'IV.2'!AG224,'IV.3'!AG224,'IV.4'!AG224)</f>
        <v>0</v>
      </c>
      <c r="AL119" s="28" t="n">
        <f aca="false">SUM('IV.1'!AH224,'IV.2'!AH224,'IV.3'!AH224,'IV.4'!AH224)</f>
        <v>0</v>
      </c>
      <c r="AM119" s="28" t="n">
        <f aca="false">SUM('IV.1'!AI224,'IV.2'!AI224,'IV.3'!AI224,'IV.4'!AI224)</f>
        <v>33</v>
      </c>
      <c r="AN119" s="28" t="n">
        <f aca="false">SUM('IV.1'!AJ224,'IV.2'!AJ224,'IV.3'!AJ224,'IV.4'!AJ224)</f>
        <v>43</v>
      </c>
      <c r="AO119" s="28" t="n">
        <f aca="false">SUM('IV.1'!AK224,'IV.2'!AK224,'IV.3'!AK224,'IV.4'!AK224)</f>
        <v>3</v>
      </c>
      <c r="AP119" s="28" t="n">
        <f aca="false">SUM('IV.1'!AL224,'IV.2'!AL224,'IV.3'!AL224,'IV.4'!AL224)</f>
        <v>15</v>
      </c>
      <c r="AQ119" s="28" t="n">
        <f aca="false">SUM('IV.1'!AM224,'IV.2'!AM224,'IV.3'!AM224,'IV.4'!AM224)</f>
        <v>1</v>
      </c>
      <c r="AR119" s="28" t="n">
        <f aca="false">SUM('IV.1'!AN224,'IV.2'!AN224,'IV.3'!AN224,'IV.4'!AN224)</f>
        <v>1</v>
      </c>
      <c r="AS119" s="28" t="n">
        <f aca="false">SUM('IV.1'!AO224,'IV.2'!AO224,'IV.3'!AO224,'IV.4'!AO224)</f>
        <v>2</v>
      </c>
      <c r="AT119" s="28" t="n">
        <f aca="false">SUM('IV.1'!AP224,'IV.2'!AP224,'IV.3'!AP224,'IV.4'!AP224)</f>
        <v>1</v>
      </c>
      <c r="AU119" s="133" t="s">
        <v>52</v>
      </c>
      <c r="AV119" s="24" t="s">
        <v>107</v>
      </c>
      <c r="AW119" s="24" t="s">
        <v>129</v>
      </c>
      <c r="AX119" s="24" t="s">
        <v>1095</v>
      </c>
      <c r="AY119" s="24" t="s">
        <v>163</v>
      </c>
      <c r="AZ119" s="24" t="s">
        <v>394</v>
      </c>
      <c r="BA119" s="24" t="s">
        <v>1722</v>
      </c>
      <c r="BB119" s="24" t="s">
        <v>2242</v>
      </c>
      <c r="BC119" s="134" t="s">
        <v>2185</v>
      </c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s="24" customFormat="true" ht="13.8" hidden="false" customHeight="false" outlineLevel="0" collapsed="false">
      <c r="A120" s="24" t="s">
        <v>3218</v>
      </c>
      <c r="B120" s="24" t="s">
        <v>104</v>
      </c>
      <c r="C120" s="24" t="s">
        <v>1413</v>
      </c>
      <c r="D120" s="24" t="n">
        <v>0</v>
      </c>
      <c r="E120" s="24" t="n">
        <v>0</v>
      </c>
      <c r="F120" s="24" t="n">
        <v>0</v>
      </c>
      <c r="G120" s="24" t="n">
        <v>1</v>
      </c>
      <c r="I120" s="140" t="n">
        <v>2</v>
      </c>
      <c r="J120" s="140" t="s">
        <v>2951</v>
      </c>
      <c r="K120" s="140" t="n">
        <v>1</v>
      </c>
      <c r="L120" s="140" t="n">
        <v>1</v>
      </c>
      <c r="M120" s="28" t="n">
        <f aca="false">SUM('IV.1'!I225,'IV.2'!I225,'IV.3'!I225,'IV.4'!I225)</f>
        <v>0</v>
      </c>
      <c r="N120" s="28" t="n">
        <f aca="false">SUM('IV.1'!J225,'IV.2'!J225,'IV.3'!J225,'IV.4'!J225)</f>
        <v>0</v>
      </c>
      <c r="O120" s="28" t="n">
        <f aca="false">SUM('IV.1'!K225,'IV.2'!K225,'IV.3'!K225,'IV.4'!K225)</f>
        <v>4</v>
      </c>
      <c r="P120" s="28" t="n">
        <f aca="false">SUM('IV.1'!L225,'IV.2'!L225,'IV.3'!L225,'IV.4'!L225)</f>
        <v>5</v>
      </c>
      <c r="Q120" s="28" t="n">
        <f aca="false">SUM('IV.1'!M225,'IV.2'!M225,'IV.3'!M225,'IV.4'!M225)</f>
        <v>5</v>
      </c>
      <c r="R120" s="28" t="n">
        <f aca="false">SUM('IV.1'!N225,'IV.2'!N225,'IV.3'!N225,'IV.4'!N225)</f>
        <v>18</v>
      </c>
      <c r="S120" s="28" t="n">
        <f aca="false">SUM('IV.1'!O225,'IV.2'!O225,'IV.3'!O225,'IV.4'!O225)</f>
        <v>6</v>
      </c>
      <c r="T120" s="28" t="n">
        <f aca="false">SUM('IV.1'!P225,'IV.2'!P225,'IV.3'!P225,'IV.4'!P225)</f>
        <v>0</v>
      </c>
      <c r="U120" s="28" t="n">
        <f aca="false">SUM('IV.1'!Q225,'IV.2'!Q225,'IV.3'!Q225,'IV.4'!Q225)</f>
        <v>24</v>
      </c>
      <c r="V120" s="28" t="n">
        <f aca="false">SUM('IV.1'!R225,'IV.2'!R225,'IV.3'!R225,'IV.4'!R225)</f>
        <v>0</v>
      </c>
      <c r="W120" s="28" t="n">
        <f aca="false">SUM('IV.1'!S225,'IV.2'!S225,'IV.3'!S225,'IV.4'!S225)</f>
        <v>0</v>
      </c>
      <c r="X120" s="28" t="n">
        <f aca="false">SUM('IV.1'!T225,'IV.2'!T225,'IV.3'!T225,'IV.4'!T225)</f>
        <v>0</v>
      </c>
      <c r="Y120" s="28" t="n">
        <f aca="false">SUM('IV.1'!U225,'IV.2'!U225,'IV.3'!U225,'IV.4'!U225)</f>
        <v>0</v>
      </c>
      <c r="Z120" s="28" t="n">
        <f aca="false">SUM('IV.1'!V225,'IV.2'!V225,'IV.3'!V225,'IV.4'!V225)</f>
        <v>0</v>
      </c>
      <c r="AA120" s="28" t="n">
        <f aca="false">SUM('IV.1'!W225,'IV.2'!W225,'IV.3'!W225,'IV.4'!W225)</f>
        <v>0</v>
      </c>
      <c r="AB120" s="28" t="n">
        <f aca="false">SUM('IV.1'!X225,'IV.2'!X225,'IV.3'!X225,'IV.4'!X225)</f>
        <v>0</v>
      </c>
      <c r="AC120" s="28" t="n">
        <f aca="false">SUM('IV.1'!Y225,'IV.2'!Y225,'IV.3'!Y225,'IV.4'!Y225)</f>
        <v>0</v>
      </c>
      <c r="AD120" s="28" t="n">
        <f aca="false">SUM('IV.1'!Z225,'IV.2'!Z225,'IV.3'!Z225,'IV.4'!Z225)</f>
        <v>0</v>
      </c>
      <c r="AE120" s="28" t="n">
        <f aca="false">SUM('IV.1'!AA225,'IV.2'!AA225,'IV.3'!AA225,'IV.4'!AA225)</f>
        <v>0</v>
      </c>
      <c r="AF120" s="28" t="n">
        <f aca="false">SUM('IV.1'!AB225,'IV.2'!AB225,'IV.3'!AB225,'IV.4'!AB225)</f>
        <v>0</v>
      </c>
      <c r="AG120" s="28" t="n">
        <f aca="false">SUM('IV.1'!AC225,'IV.2'!AC225,'IV.3'!AC225,'IV.4'!AC225)</f>
        <v>0</v>
      </c>
      <c r="AH120" s="28" t="n">
        <f aca="false">SUM('IV.1'!AD225,'IV.2'!AD225,'IV.3'!AD225,'IV.4'!AD225)</f>
        <v>0</v>
      </c>
      <c r="AI120" s="28" t="n">
        <f aca="false">SUM('IV.1'!AE225,'IV.2'!AE225,'IV.3'!AE225,'IV.4'!AE225)</f>
        <v>0</v>
      </c>
      <c r="AJ120" s="28" t="n">
        <f aca="false">SUM('IV.1'!AF225,'IV.2'!AF225,'IV.3'!AF225,'IV.4'!AF225)</f>
        <v>0</v>
      </c>
      <c r="AK120" s="28" t="n">
        <f aca="false">SUM('IV.1'!AG225,'IV.2'!AG225,'IV.3'!AG225,'IV.4'!AG225)</f>
        <v>0</v>
      </c>
      <c r="AL120" s="28" t="n">
        <f aca="false">SUM('IV.1'!AH225,'IV.2'!AH225,'IV.3'!AH225,'IV.4'!AH225)</f>
        <v>0</v>
      </c>
      <c r="AM120" s="28" t="n">
        <f aca="false">SUM('IV.1'!AI225,'IV.2'!AI225,'IV.3'!AI225,'IV.4'!AI225)</f>
        <v>0</v>
      </c>
      <c r="AN120" s="28" t="n">
        <f aca="false">SUM('IV.1'!AJ225,'IV.2'!AJ225,'IV.3'!AJ225,'IV.4'!AJ225)</f>
        <v>0</v>
      </c>
      <c r="AO120" s="28" t="n">
        <f aca="false">SUM('IV.1'!AK225,'IV.2'!AK225,'IV.3'!AK225,'IV.4'!AK225)</f>
        <v>0</v>
      </c>
      <c r="AP120" s="28" t="n">
        <f aca="false">SUM('IV.1'!AL225,'IV.2'!AL225,'IV.3'!AL225,'IV.4'!AL225)</f>
        <v>0</v>
      </c>
      <c r="AQ120" s="28" t="n">
        <f aca="false">SUM('IV.1'!AM225,'IV.2'!AM225,'IV.3'!AM225,'IV.4'!AM225)</f>
        <v>2</v>
      </c>
      <c r="AR120" s="28" t="n">
        <f aca="false">SUM('IV.1'!AN225,'IV.2'!AN225,'IV.3'!AN225,'IV.4'!AN225)</f>
        <v>0</v>
      </c>
      <c r="AS120" s="28" t="n">
        <f aca="false">SUM('IV.1'!AO225,'IV.2'!AO225,'IV.3'!AO225,'IV.4'!AO225)</f>
        <v>2</v>
      </c>
      <c r="AT120" s="28" t="n">
        <f aca="false">SUM('IV.1'!AP225,'IV.2'!AP225,'IV.3'!AP225,'IV.4'!AP225)</f>
        <v>6</v>
      </c>
      <c r="AU120" s="133" t="s">
        <v>113</v>
      </c>
      <c r="AV120" s="24" t="s">
        <v>193</v>
      </c>
      <c r="AW120" s="24" t="s">
        <v>54</v>
      </c>
      <c r="AX120" s="24" t="s">
        <v>55</v>
      </c>
      <c r="AY120" s="24" t="s">
        <v>73</v>
      </c>
      <c r="AZ120" s="24" t="s">
        <v>1340</v>
      </c>
      <c r="BA120" s="24" t="s">
        <v>143</v>
      </c>
      <c r="BB120" s="24" t="s">
        <v>2227</v>
      </c>
      <c r="BC120" s="134" t="s">
        <v>2170</v>
      </c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s="24" customFormat="true" ht="13.8" hidden="false" customHeight="false" outlineLevel="0" collapsed="false">
      <c r="A121" s="24" t="s">
        <v>3220</v>
      </c>
      <c r="B121" s="24" t="s">
        <v>265</v>
      </c>
      <c r="C121" s="24" t="s">
        <v>685</v>
      </c>
      <c r="D121" s="24" t="n">
        <v>0</v>
      </c>
      <c r="E121" s="24" t="n">
        <v>0</v>
      </c>
      <c r="F121" s="24" t="n">
        <v>0</v>
      </c>
      <c r="G121" s="24" t="n">
        <v>1</v>
      </c>
      <c r="I121" s="140" t="n">
        <v>2</v>
      </c>
      <c r="J121" s="140" t="s">
        <v>2949</v>
      </c>
      <c r="K121" s="140" t="n">
        <v>1</v>
      </c>
      <c r="L121" s="140" t="n">
        <v>1</v>
      </c>
      <c r="M121" s="28" t="n">
        <f aca="false">SUM('IV.1'!I228,'IV.2'!I228,'IV.3'!I228,'IV.4'!I228)</f>
        <v>0</v>
      </c>
      <c r="N121" s="28" t="n">
        <f aca="false">SUM('IV.1'!J228,'IV.2'!J228,'IV.3'!J228,'IV.4'!J228)</f>
        <v>0</v>
      </c>
      <c r="O121" s="28" t="n">
        <f aca="false">SUM('IV.1'!K228,'IV.2'!K228,'IV.3'!K228,'IV.4'!K228)</f>
        <v>9</v>
      </c>
      <c r="P121" s="28" t="n">
        <f aca="false">SUM('IV.1'!L228,'IV.2'!L228,'IV.3'!L228,'IV.4'!L228)</f>
        <v>6</v>
      </c>
      <c r="Q121" s="28" t="n">
        <f aca="false">SUM('IV.1'!M228,'IV.2'!M228,'IV.3'!M228,'IV.4'!M228)</f>
        <v>6</v>
      </c>
      <c r="R121" s="28" t="n">
        <f aca="false">SUM('IV.1'!N228,'IV.2'!N228,'IV.3'!N228,'IV.4'!N228)</f>
        <v>34</v>
      </c>
      <c r="S121" s="28" t="n">
        <f aca="false">SUM('IV.1'!O228,'IV.2'!O228,'IV.3'!O228,'IV.4'!O228)</f>
        <v>5</v>
      </c>
      <c r="T121" s="28" t="n">
        <f aca="false">SUM('IV.1'!P228,'IV.2'!P228,'IV.3'!P228,'IV.4'!P228)</f>
        <v>1</v>
      </c>
      <c r="U121" s="28" t="n">
        <f aca="false">SUM('IV.1'!Q228,'IV.2'!Q228,'IV.3'!Q228,'IV.4'!Q228)</f>
        <v>40</v>
      </c>
      <c r="V121" s="28" t="n">
        <f aca="false">SUM('IV.1'!R228,'IV.2'!R228,'IV.3'!R228,'IV.4'!R228)</f>
        <v>0</v>
      </c>
      <c r="W121" s="28" t="n">
        <f aca="false">SUM('IV.1'!S228,'IV.2'!S228,'IV.3'!S228,'IV.4'!S228)</f>
        <v>2</v>
      </c>
      <c r="X121" s="28" t="n">
        <f aca="false">SUM('IV.1'!T228,'IV.2'!T228,'IV.3'!T228,'IV.4'!T228)</f>
        <v>2</v>
      </c>
      <c r="Y121" s="28" t="n">
        <f aca="false">SUM('IV.1'!U228,'IV.2'!U228,'IV.3'!U228,'IV.4'!U228)</f>
        <v>4</v>
      </c>
      <c r="Z121" s="28" t="n">
        <f aca="false">SUM('IV.1'!V228,'IV.2'!V228,'IV.3'!V228,'IV.4'!V228)</f>
        <v>4</v>
      </c>
      <c r="AA121" s="28" t="n">
        <f aca="false">SUM('IV.1'!W228,'IV.2'!W228,'IV.3'!W228,'IV.4'!W228)</f>
        <v>0</v>
      </c>
      <c r="AB121" s="28" t="n">
        <f aca="false">SUM('IV.1'!X228,'IV.2'!X228,'IV.3'!X228,'IV.4'!X228)</f>
        <v>0</v>
      </c>
      <c r="AC121" s="28" t="n">
        <f aca="false">SUM('IV.1'!Y228,'IV.2'!Y228,'IV.3'!Y228,'IV.4'!Y228)</f>
        <v>1</v>
      </c>
      <c r="AD121" s="28" t="n">
        <f aca="false">SUM('IV.1'!Z228,'IV.2'!Z228,'IV.3'!Z228,'IV.4'!Z228)</f>
        <v>2</v>
      </c>
      <c r="AE121" s="28" t="n">
        <f aca="false">SUM('IV.1'!AA228,'IV.2'!AA228,'IV.3'!AA228,'IV.4'!AA228)</f>
        <v>4</v>
      </c>
      <c r="AF121" s="28" t="n">
        <f aca="false">SUM('IV.1'!AB228,'IV.2'!AB228,'IV.3'!AB228,'IV.4'!AB228)</f>
        <v>8</v>
      </c>
      <c r="AG121" s="28" t="n">
        <f aca="false">SUM('IV.1'!AC228,'IV.2'!AC228,'IV.3'!AC228,'IV.4'!AC228)</f>
        <v>0</v>
      </c>
      <c r="AH121" s="28" t="n">
        <f aca="false">SUM('IV.1'!AD228,'IV.2'!AD228,'IV.3'!AD228,'IV.4'!AD228)</f>
        <v>0</v>
      </c>
      <c r="AI121" s="28" t="n">
        <f aca="false">SUM('IV.1'!AE228,'IV.2'!AE228,'IV.3'!AE228,'IV.4'!AE228)</f>
        <v>0</v>
      </c>
      <c r="AJ121" s="28" t="n">
        <f aca="false">SUM('IV.1'!AF228,'IV.2'!AF228,'IV.3'!AF228,'IV.4'!AF228)</f>
        <v>0</v>
      </c>
      <c r="AK121" s="28" t="n">
        <f aca="false">SUM('IV.1'!AG228,'IV.2'!AG228,'IV.3'!AG228,'IV.4'!AG228)</f>
        <v>1</v>
      </c>
      <c r="AL121" s="28" t="n">
        <f aca="false">SUM('IV.1'!AH228,'IV.2'!AH228,'IV.3'!AH228,'IV.4'!AH228)</f>
        <v>1</v>
      </c>
      <c r="AM121" s="28" t="n">
        <f aca="false">SUM('IV.1'!AI228,'IV.2'!AI228,'IV.3'!AI228,'IV.4'!AI228)</f>
        <v>12</v>
      </c>
      <c r="AN121" s="28" t="n">
        <f aca="false">SUM('IV.1'!AJ228,'IV.2'!AJ228,'IV.3'!AJ228,'IV.4'!AJ228)</f>
        <v>17</v>
      </c>
      <c r="AO121" s="28" t="n">
        <f aca="false">SUM('IV.1'!AK228,'IV.2'!AK228,'IV.3'!AK228,'IV.4'!AK228)</f>
        <v>7</v>
      </c>
      <c r="AP121" s="28" t="n">
        <f aca="false">SUM('IV.1'!AL228,'IV.2'!AL228,'IV.3'!AL228,'IV.4'!AL228)</f>
        <v>0</v>
      </c>
      <c r="AQ121" s="28" t="n">
        <f aca="false">SUM('IV.1'!AM228,'IV.2'!AM228,'IV.3'!AM228,'IV.4'!AM228)</f>
        <v>4</v>
      </c>
      <c r="AR121" s="28" t="n">
        <f aca="false">SUM('IV.1'!AN228,'IV.2'!AN228,'IV.3'!AN228,'IV.4'!AN228)</f>
        <v>0</v>
      </c>
      <c r="AS121" s="28" t="n">
        <f aca="false">SUM('IV.1'!AO228,'IV.2'!AO228,'IV.3'!AO228,'IV.4'!AO228)</f>
        <v>4</v>
      </c>
      <c r="AT121" s="28" t="n">
        <f aca="false">SUM('IV.1'!AP228,'IV.2'!AP228,'IV.3'!AP228,'IV.4'!AP228)</f>
        <v>19</v>
      </c>
      <c r="AU121" s="133" t="s">
        <v>113</v>
      </c>
      <c r="AV121" s="24" t="s">
        <v>193</v>
      </c>
      <c r="AW121" s="24" t="s">
        <v>54</v>
      </c>
      <c r="AX121" s="24" t="s">
        <v>114</v>
      </c>
      <c r="AY121" s="24" t="s">
        <v>95</v>
      </c>
      <c r="AZ121" s="24" t="s">
        <v>74</v>
      </c>
      <c r="BA121" s="24" t="s">
        <v>143</v>
      </c>
      <c r="BB121" s="24" t="s">
        <v>2227</v>
      </c>
      <c r="BC121" s="134" t="s">
        <v>2170</v>
      </c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s="24" customFormat="true" ht="13.8" hidden="false" customHeight="false" outlineLevel="0" collapsed="false">
      <c r="A122" s="24" t="s">
        <v>3225</v>
      </c>
      <c r="B122" s="24" t="s">
        <v>138</v>
      </c>
      <c r="C122" s="24" t="s">
        <v>92</v>
      </c>
      <c r="D122" s="24" t="n">
        <v>0</v>
      </c>
      <c r="E122" s="24" t="n">
        <v>0</v>
      </c>
      <c r="F122" s="24" t="n">
        <v>0</v>
      </c>
      <c r="G122" s="24" t="n">
        <v>1</v>
      </c>
      <c r="I122" s="140" t="n">
        <v>2</v>
      </c>
      <c r="J122" s="140" t="s">
        <v>3474</v>
      </c>
      <c r="K122" s="140" t="n">
        <v>1</v>
      </c>
      <c r="L122" s="140" t="n">
        <v>1</v>
      </c>
      <c r="M122" s="28" t="n">
        <f aca="false">SUM('IV.1'!I231,'IV.2'!I231,'IV.3'!I231,'IV.4'!I231)</f>
        <v>0</v>
      </c>
      <c r="N122" s="28" t="n">
        <f aca="false">SUM('IV.1'!J231,'IV.2'!J231,'IV.3'!J231,'IV.4'!J231)</f>
        <v>1</v>
      </c>
      <c r="O122" s="28" t="n">
        <f aca="false">SUM('IV.1'!K231,'IV.2'!K231,'IV.3'!K231,'IV.4'!K231)</f>
        <v>1</v>
      </c>
      <c r="P122" s="28" t="n">
        <f aca="false">SUM('IV.1'!L231,'IV.2'!L231,'IV.3'!L231,'IV.4'!L231)</f>
        <v>3</v>
      </c>
      <c r="Q122" s="28" t="n">
        <f aca="false">SUM('IV.1'!M231,'IV.2'!M231,'IV.3'!M231,'IV.4'!M231)</f>
        <v>1</v>
      </c>
      <c r="R122" s="28" t="n">
        <f aca="false">SUM('IV.1'!N231,'IV.2'!N231,'IV.3'!N231,'IV.4'!N231)</f>
        <v>16</v>
      </c>
      <c r="S122" s="28" t="n">
        <f aca="false">SUM('IV.1'!O231,'IV.2'!O231,'IV.3'!O231,'IV.4'!O231)</f>
        <v>4</v>
      </c>
      <c r="T122" s="28" t="n">
        <f aca="false">SUM('IV.1'!P231,'IV.2'!P231,'IV.3'!P231,'IV.4'!P231)</f>
        <v>0</v>
      </c>
      <c r="U122" s="28" t="n">
        <f aca="false">SUM('IV.1'!Q231,'IV.2'!Q231,'IV.3'!Q231,'IV.4'!Q231)</f>
        <v>20</v>
      </c>
      <c r="V122" s="28" t="n">
        <f aca="false">SUM('IV.1'!R231,'IV.2'!R231,'IV.3'!R231,'IV.4'!R231)</f>
        <v>0</v>
      </c>
      <c r="W122" s="28" t="n">
        <f aca="false">SUM('IV.1'!S231,'IV.2'!S231,'IV.3'!S231,'IV.4'!S231)</f>
        <v>0</v>
      </c>
      <c r="X122" s="28" t="n">
        <f aca="false">SUM('IV.1'!T231,'IV.2'!T231,'IV.3'!T231,'IV.4'!T231)</f>
        <v>0</v>
      </c>
      <c r="Y122" s="28" t="n">
        <f aca="false">SUM('IV.1'!U231,'IV.2'!U231,'IV.3'!U231,'IV.4'!U231)</f>
        <v>0</v>
      </c>
      <c r="Z122" s="28" t="n">
        <f aca="false">SUM('IV.1'!V231,'IV.2'!V231,'IV.3'!V231,'IV.4'!V231)</f>
        <v>0</v>
      </c>
      <c r="AA122" s="28" t="n">
        <f aca="false">SUM('IV.1'!W231,'IV.2'!W231,'IV.3'!W231,'IV.4'!W231)</f>
        <v>0</v>
      </c>
      <c r="AB122" s="28" t="n">
        <f aca="false">SUM('IV.1'!X231,'IV.2'!X231,'IV.3'!X231,'IV.4'!X231)</f>
        <v>0</v>
      </c>
      <c r="AC122" s="28" t="n">
        <f aca="false">SUM('IV.1'!Y231,'IV.2'!Y231,'IV.3'!Y231,'IV.4'!Y231)</f>
        <v>0</v>
      </c>
      <c r="AD122" s="28" t="n">
        <f aca="false">SUM('IV.1'!Z231,'IV.2'!Z231,'IV.3'!Z231,'IV.4'!Z231)</f>
        <v>0</v>
      </c>
      <c r="AE122" s="28" t="n">
        <f aca="false">SUM('IV.1'!AA231,'IV.2'!AA231,'IV.3'!AA231,'IV.4'!AA231)</f>
        <v>0</v>
      </c>
      <c r="AF122" s="28" t="n">
        <f aca="false">SUM('IV.1'!AB231,'IV.2'!AB231,'IV.3'!AB231,'IV.4'!AB231)</f>
        <v>0</v>
      </c>
      <c r="AG122" s="28" t="n">
        <f aca="false">SUM('IV.1'!AC231,'IV.2'!AC231,'IV.3'!AC231,'IV.4'!AC231)</f>
        <v>0</v>
      </c>
      <c r="AH122" s="28" t="n">
        <f aca="false">SUM('IV.1'!AD231,'IV.2'!AD231,'IV.3'!AD231,'IV.4'!AD231)</f>
        <v>0</v>
      </c>
      <c r="AI122" s="28" t="n">
        <f aca="false">SUM('IV.1'!AE231,'IV.2'!AE231,'IV.3'!AE231,'IV.4'!AE231)</f>
        <v>0</v>
      </c>
      <c r="AJ122" s="28" t="n">
        <f aca="false">SUM('IV.1'!AF231,'IV.2'!AF231,'IV.3'!AF231,'IV.4'!AF231)</f>
        <v>0</v>
      </c>
      <c r="AK122" s="28" t="n">
        <f aca="false">SUM('IV.1'!AG231,'IV.2'!AG231,'IV.3'!AG231,'IV.4'!AG231)</f>
        <v>0</v>
      </c>
      <c r="AL122" s="28" t="n">
        <f aca="false">SUM('IV.1'!AH231,'IV.2'!AH231,'IV.3'!AH231,'IV.4'!AH231)</f>
        <v>0</v>
      </c>
      <c r="AM122" s="28" t="n">
        <f aca="false">SUM('IV.1'!AI231,'IV.2'!AI231,'IV.3'!AI231,'IV.4'!AI231)</f>
        <v>0</v>
      </c>
      <c r="AN122" s="28" t="n">
        <f aca="false">SUM('IV.1'!AJ231,'IV.2'!AJ231,'IV.3'!AJ231,'IV.4'!AJ231)</f>
        <v>0</v>
      </c>
      <c r="AO122" s="28" t="n">
        <f aca="false">SUM('IV.1'!AK231,'IV.2'!AK231,'IV.3'!AK231,'IV.4'!AK231)</f>
        <v>0</v>
      </c>
      <c r="AP122" s="28" t="n">
        <f aca="false">SUM('IV.1'!AL231,'IV.2'!AL231,'IV.3'!AL231,'IV.4'!AL231)</f>
        <v>0</v>
      </c>
      <c r="AQ122" s="28" t="n">
        <f aca="false">SUM('IV.1'!AM231,'IV.2'!AM231,'IV.3'!AM231,'IV.4'!AM231)</f>
        <v>0</v>
      </c>
      <c r="AR122" s="28" t="n">
        <f aca="false">SUM('IV.1'!AN231,'IV.2'!AN231,'IV.3'!AN231,'IV.4'!AN231)</f>
        <v>0</v>
      </c>
      <c r="AS122" s="28" t="n">
        <f aca="false">SUM('IV.1'!AO231,'IV.2'!AO231,'IV.3'!AO231,'IV.4'!AO231)</f>
        <v>0</v>
      </c>
      <c r="AT122" s="28" t="n">
        <f aca="false">SUM('IV.1'!AP231,'IV.2'!AP231,'IV.3'!AP231,'IV.4'!AP231)</f>
        <v>3</v>
      </c>
      <c r="AU122" s="133" t="s">
        <v>52</v>
      </c>
      <c r="AV122" s="24" t="s">
        <v>107</v>
      </c>
      <c r="AW122" s="24" t="s">
        <v>72</v>
      </c>
      <c r="AX122" s="24" t="s">
        <v>386</v>
      </c>
      <c r="AY122" s="24" t="s">
        <v>959</v>
      </c>
      <c r="AZ122" s="24" t="s">
        <v>471</v>
      </c>
      <c r="BA122" s="24" t="s">
        <v>143</v>
      </c>
      <c r="BB122" s="24" t="s">
        <v>2227</v>
      </c>
      <c r="BC122" s="134" t="s">
        <v>2170</v>
      </c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s="24" customFormat="true" ht="13.8" hidden="false" customHeight="false" outlineLevel="0" collapsed="false">
      <c r="A123" s="24" t="s">
        <v>2615</v>
      </c>
      <c r="B123" s="24" t="s">
        <v>352</v>
      </c>
      <c r="C123" s="24" t="s">
        <v>317</v>
      </c>
      <c r="D123" s="24" t="n">
        <v>0</v>
      </c>
      <c r="E123" s="24" t="n">
        <v>0</v>
      </c>
      <c r="F123" s="24" t="n">
        <v>1</v>
      </c>
      <c r="G123" s="24" t="n">
        <v>1</v>
      </c>
      <c r="H123" s="24" t="n">
        <v>1</v>
      </c>
      <c r="I123" s="140" t="n">
        <v>2</v>
      </c>
      <c r="J123" s="140" t="s">
        <v>2979</v>
      </c>
      <c r="K123" s="140" t="n">
        <v>1</v>
      </c>
      <c r="L123" s="140"/>
      <c r="M123" s="28" t="n">
        <f aca="false">SUM('IV.1'!I234,'IV.2'!I234,'IV.3'!I234,'IV.4'!I234)</f>
        <v>0</v>
      </c>
      <c r="N123" s="28" t="n">
        <f aca="false">SUM('IV.1'!J234,'IV.2'!J234,'IV.3'!J234,'IV.4'!J234)</f>
        <v>0</v>
      </c>
      <c r="O123" s="28" t="n">
        <f aca="false">SUM('IV.1'!K234,'IV.2'!K234,'IV.3'!K234,'IV.4'!K234)</f>
        <v>4</v>
      </c>
      <c r="P123" s="28" t="n">
        <f aca="false">SUM('IV.1'!L234,'IV.2'!L234,'IV.3'!L234,'IV.4'!L234)</f>
        <v>6</v>
      </c>
      <c r="Q123" s="28" t="n">
        <f aca="false">SUM('IV.1'!M234,'IV.2'!M234,'IV.3'!M234,'IV.4'!M234)</f>
        <v>2</v>
      </c>
      <c r="R123" s="28" t="n">
        <f aca="false">SUM('IV.1'!N234,'IV.2'!N234,'IV.3'!N234,'IV.4'!N234)</f>
        <v>13</v>
      </c>
      <c r="S123" s="28" t="n">
        <f aca="false">SUM('IV.1'!O234,'IV.2'!O234,'IV.3'!O234,'IV.4'!O234)</f>
        <v>21</v>
      </c>
      <c r="T123" s="28" t="n">
        <f aca="false">SUM('IV.1'!P234,'IV.2'!P234,'IV.3'!P234,'IV.4'!P234)</f>
        <v>0</v>
      </c>
      <c r="U123" s="28" t="n">
        <f aca="false">SUM('IV.1'!Q234,'IV.2'!Q234,'IV.3'!Q234,'IV.4'!Q234)</f>
        <v>34</v>
      </c>
      <c r="V123" s="28" t="n">
        <f aca="false">SUM('IV.1'!R234,'IV.2'!R234,'IV.3'!R234,'IV.4'!R234)</f>
        <v>0</v>
      </c>
      <c r="W123" s="28" t="n">
        <f aca="false">SUM('IV.1'!S234,'IV.2'!S234,'IV.3'!S234,'IV.4'!S234)</f>
        <v>2</v>
      </c>
      <c r="X123" s="28" t="n">
        <f aca="false">SUM('IV.1'!T234,'IV.2'!T234,'IV.3'!T234,'IV.4'!T234)</f>
        <v>2</v>
      </c>
      <c r="Y123" s="28" t="n">
        <f aca="false">SUM('IV.1'!U234,'IV.2'!U234,'IV.3'!U234,'IV.4'!U234)</f>
        <v>3</v>
      </c>
      <c r="Z123" s="28" t="n">
        <f aca="false">SUM('IV.1'!V234,'IV.2'!V234,'IV.3'!V234,'IV.4'!V234)</f>
        <v>3</v>
      </c>
      <c r="AA123" s="28" t="n">
        <f aca="false">SUM('IV.1'!W234,'IV.2'!W234,'IV.3'!W234,'IV.4'!W234)</f>
        <v>3</v>
      </c>
      <c r="AB123" s="28" t="n">
        <f aca="false">SUM('IV.1'!X234,'IV.2'!X234,'IV.3'!X234,'IV.4'!X234)</f>
        <v>3</v>
      </c>
      <c r="AC123" s="28" t="n">
        <f aca="false">SUM('IV.1'!Y234,'IV.2'!Y234,'IV.3'!Y234,'IV.4'!Y234)</f>
        <v>0</v>
      </c>
      <c r="AD123" s="28" t="n">
        <f aca="false">SUM('IV.1'!Z234,'IV.2'!Z234,'IV.3'!Z234,'IV.4'!Z234)</f>
        <v>0</v>
      </c>
      <c r="AE123" s="28" t="n">
        <f aca="false">SUM('IV.1'!AA234,'IV.2'!AA234,'IV.3'!AA234,'IV.4'!AA234)</f>
        <v>0</v>
      </c>
      <c r="AF123" s="28" t="n">
        <f aca="false">SUM('IV.1'!AB234,'IV.2'!AB234,'IV.3'!AB234,'IV.4'!AB234)</f>
        <v>0</v>
      </c>
      <c r="AG123" s="28" t="n">
        <f aca="false">SUM('IV.1'!AC234,'IV.2'!AC234,'IV.3'!AC234,'IV.4'!AC234)</f>
        <v>0</v>
      </c>
      <c r="AH123" s="28" t="n">
        <f aca="false">SUM('IV.1'!AD234,'IV.2'!AD234,'IV.3'!AD234,'IV.4'!AD234)</f>
        <v>0</v>
      </c>
      <c r="AI123" s="28" t="n">
        <f aca="false">SUM('IV.1'!AE234,'IV.2'!AE234,'IV.3'!AE234,'IV.4'!AE234)</f>
        <v>0</v>
      </c>
      <c r="AJ123" s="28" t="n">
        <f aca="false">SUM('IV.1'!AF234,'IV.2'!AF234,'IV.3'!AF234,'IV.4'!AF234)</f>
        <v>0</v>
      </c>
      <c r="AK123" s="28" t="n">
        <f aca="false">SUM('IV.1'!AG234,'IV.2'!AG234,'IV.3'!AG234,'IV.4'!AG234)</f>
        <v>1</v>
      </c>
      <c r="AL123" s="28" t="n">
        <f aca="false">SUM('IV.1'!AH234,'IV.2'!AH234,'IV.3'!AH234,'IV.4'!AH234)</f>
        <v>1</v>
      </c>
      <c r="AM123" s="28" t="n">
        <f aca="false">SUM('IV.1'!AI234,'IV.2'!AI234,'IV.3'!AI234,'IV.4'!AI234)</f>
        <v>9</v>
      </c>
      <c r="AN123" s="28" t="n">
        <f aca="false">SUM('IV.1'!AJ234,'IV.2'!AJ234,'IV.3'!AJ234,'IV.4'!AJ234)</f>
        <v>9</v>
      </c>
      <c r="AO123" s="28" t="n">
        <f aca="false">SUM('IV.1'!AK234,'IV.2'!AK234,'IV.3'!AK234,'IV.4'!AK234)</f>
        <v>0</v>
      </c>
      <c r="AP123" s="28" t="n">
        <f aca="false">SUM('IV.1'!AL234,'IV.2'!AL234,'IV.3'!AL234,'IV.4'!AL234)</f>
        <v>0</v>
      </c>
      <c r="AQ123" s="28" t="n">
        <f aca="false">SUM('IV.1'!AM234,'IV.2'!AM234,'IV.3'!AM234,'IV.4'!AM234)</f>
        <v>1</v>
      </c>
      <c r="AR123" s="28" t="n">
        <f aca="false">SUM('IV.1'!AN234,'IV.2'!AN234,'IV.3'!AN234,'IV.4'!AN234)</f>
        <v>1</v>
      </c>
      <c r="AS123" s="28" t="n">
        <f aca="false">SUM('IV.1'!AO234,'IV.2'!AO234,'IV.3'!AO234,'IV.4'!AO234)</f>
        <v>2</v>
      </c>
      <c r="AT123" s="28" t="n">
        <f aca="false">SUM('IV.1'!AP234,'IV.2'!AP234,'IV.3'!AP234,'IV.4'!AP234)</f>
        <v>0</v>
      </c>
      <c r="AU123" s="133" t="s">
        <v>52</v>
      </c>
      <c r="AV123" s="24" t="s">
        <v>169</v>
      </c>
      <c r="AW123" s="24" t="s">
        <v>82</v>
      </c>
      <c r="AX123" s="24" t="s">
        <v>2544</v>
      </c>
      <c r="AY123" s="24" t="s">
        <v>1536</v>
      </c>
      <c r="AZ123" s="24" t="s">
        <v>74</v>
      </c>
      <c r="BA123" s="24" t="s">
        <v>1365</v>
      </c>
      <c r="BB123" s="24" t="s">
        <v>2227</v>
      </c>
      <c r="BC123" s="134" t="s">
        <v>2170</v>
      </c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s="24" customFormat="true" ht="13.8" hidden="false" customHeight="false" outlineLevel="0" collapsed="false">
      <c r="A124" s="24" t="s">
        <v>1743</v>
      </c>
      <c r="B124" s="24" t="s">
        <v>138</v>
      </c>
      <c r="C124" s="24" t="s">
        <v>546</v>
      </c>
      <c r="D124" s="24" t="n">
        <v>0</v>
      </c>
      <c r="E124" s="24" t="n">
        <v>0</v>
      </c>
      <c r="F124" s="24" t="n">
        <v>1</v>
      </c>
      <c r="G124" s="24" t="n">
        <v>1</v>
      </c>
      <c r="H124" s="24" t="n">
        <v>1</v>
      </c>
      <c r="I124" s="133" t="n">
        <v>2</v>
      </c>
      <c r="J124" s="0" t="s">
        <v>2951</v>
      </c>
      <c r="K124" s="140" t="n">
        <v>1</v>
      </c>
      <c r="L124" s="140" t="n">
        <v>1</v>
      </c>
      <c r="M124" s="28" t="n">
        <f aca="false">SUM('IV.1'!I235,'IV.2'!I235,'IV.3'!I235,'IV.4'!I235)</f>
        <v>0</v>
      </c>
      <c r="N124" s="28" t="n">
        <f aca="false">SUM('IV.1'!J235,'IV.2'!J235,'IV.3'!J235,'IV.4'!J235)</f>
        <v>0</v>
      </c>
      <c r="O124" s="28" t="n">
        <f aca="false">SUM('IV.1'!K235,'IV.2'!K235,'IV.3'!K235,'IV.4'!K235)</f>
        <v>4</v>
      </c>
      <c r="P124" s="28" t="n">
        <f aca="false">SUM('IV.1'!L235,'IV.2'!L235,'IV.3'!L235,'IV.4'!L235)</f>
        <v>13</v>
      </c>
      <c r="Q124" s="28" t="n">
        <f aca="false">SUM('IV.1'!M235,'IV.2'!M235,'IV.3'!M235,'IV.4'!M235)</f>
        <v>6</v>
      </c>
      <c r="R124" s="28" t="n">
        <f aca="false">SUM('IV.1'!N235,'IV.2'!N235,'IV.3'!N235,'IV.4'!N235)</f>
        <v>22</v>
      </c>
      <c r="S124" s="28" t="n">
        <f aca="false">SUM('IV.1'!O235,'IV.2'!O235,'IV.3'!O235,'IV.4'!O235)</f>
        <v>2</v>
      </c>
      <c r="T124" s="28" t="n">
        <f aca="false">SUM('IV.1'!P235,'IV.2'!P235,'IV.3'!P235,'IV.4'!P235)</f>
        <v>2</v>
      </c>
      <c r="U124" s="28" t="n">
        <f aca="false">SUM('IV.1'!Q235,'IV.2'!Q235,'IV.3'!Q235,'IV.4'!Q235)</f>
        <v>26</v>
      </c>
      <c r="V124" s="28" t="n">
        <f aca="false">SUM('IV.1'!R235,'IV.2'!R235,'IV.3'!R235,'IV.4'!R235)</f>
        <v>6</v>
      </c>
      <c r="W124" s="28" t="n">
        <f aca="false">SUM('IV.1'!S235,'IV.2'!S235,'IV.3'!S235,'IV.4'!S235)</f>
        <v>21</v>
      </c>
      <c r="X124" s="28" t="n">
        <f aca="false">SUM('IV.1'!T235,'IV.2'!T235,'IV.3'!T235,'IV.4'!T235)</f>
        <v>31</v>
      </c>
      <c r="Y124" s="28" t="n">
        <f aca="false">SUM('IV.1'!U235,'IV.2'!U235,'IV.3'!U235,'IV.4'!U235)</f>
        <v>38</v>
      </c>
      <c r="Z124" s="28" t="n">
        <f aca="false">SUM('IV.1'!V235,'IV.2'!V235,'IV.3'!V235,'IV.4'!V235)</f>
        <v>47</v>
      </c>
      <c r="AA124" s="28" t="n">
        <f aca="false">SUM('IV.1'!W235,'IV.2'!W235,'IV.3'!W235,'IV.4'!W235)</f>
        <v>23</v>
      </c>
      <c r="AB124" s="28" t="n">
        <f aca="false">SUM('IV.1'!X235,'IV.2'!X235,'IV.3'!X235,'IV.4'!X235)</f>
        <v>26</v>
      </c>
      <c r="AC124" s="28" t="n">
        <f aca="false">SUM('IV.1'!Y235,'IV.2'!Y235,'IV.3'!Y235,'IV.4'!Y235)</f>
        <v>0</v>
      </c>
      <c r="AD124" s="28" t="n">
        <f aca="false">SUM('IV.1'!Z235,'IV.2'!Z235,'IV.3'!Z235,'IV.4'!Z235)</f>
        <v>0</v>
      </c>
      <c r="AE124" s="28" t="n">
        <f aca="false">SUM('IV.1'!AA235,'IV.2'!AA235,'IV.3'!AA235,'IV.4'!AA235)</f>
        <v>21</v>
      </c>
      <c r="AF124" s="28" t="n">
        <f aca="false">SUM('IV.1'!AB235,'IV.2'!AB235,'IV.3'!AB235,'IV.4'!AB235)</f>
        <v>46</v>
      </c>
      <c r="AG124" s="28" t="n">
        <f aca="false">SUM('IV.1'!AC235,'IV.2'!AC235,'IV.3'!AC235,'IV.4'!AC235)</f>
        <v>1</v>
      </c>
      <c r="AH124" s="28" t="n">
        <f aca="false">SUM('IV.1'!AD235,'IV.2'!AD235,'IV.3'!AD235,'IV.4'!AD235)</f>
        <v>1</v>
      </c>
      <c r="AI124" s="28" t="n">
        <f aca="false">SUM('IV.1'!AE235,'IV.2'!AE235,'IV.3'!AE235,'IV.4'!AE235)</f>
        <v>17</v>
      </c>
      <c r="AJ124" s="28" t="n">
        <f aca="false">SUM('IV.1'!AF235,'IV.2'!AF235,'IV.3'!AF235,'IV.4'!AF235)</f>
        <v>18</v>
      </c>
      <c r="AK124" s="28" t="n">
        <f aca="false">SUM('IV.1'!AG235,'IV.2'!AG235,'IV.3'!AG235,'IV.4'!AG235)</f>
        <v>2</v>
      </c>
      <c r="AL124" s="28" t="n">
        <f aca="false">SUM('IV.1'!AH235,'IV.2'!AH235,'IV.3'!AH235,'IV.4'!AH235)</f>
        <v>3</v>
      </c>
      <c r="AM124" s="28" t="n">
        <f aca="false">SUM('IV.1'!AI235,'IV.2'!AI235,'IV.3'!AI235,'IV.4'!AI235)</f>
        <v>123</v>
      </c>
      <c r="AN124" s="28" t="n">
        <f aca="false">SUM('IV.1'!AJ235,'IV.2'!AJ235,'IV.3'!AJ235,'IV.4'!AJ235)</f>
        <v>172</v>
      </c>
      <c r="AO124" s="28" t="n">
        <f aca="false">SUM('IV.1'!AK235,'IV.2'!AK235,'IV.3'!AK235,'IV.4'!AK235)</f>
        <v>104</v>
      </c>
      <c r="AP124" s="28" t="n">
        <f aca="false">SUM('IV.1'!AL235,'IV.2'!AL235,'IV.3'!AL235,'IV.4'!AL235)</f>
        <v>574</v>
      </c>
      <c r="AQ124" s="28" t="n">
        <f aca="false">SUM('IV.1'!AM235,'IV.2'!AM235,'IV.3'!AM235,'IV.4'!AM235)</f>
        <v>1</v>
      </c>
      <c r="AR124" s="28" t="n">
        <f aca="false">SUM('IV.1'!AN235,'IV.2'!AN235,'IV.3'!AN235,'IV.4'!AN235)</f>
        <v>4</v>
      </c>
      <c r="AS124" s="28" t="n">
        <f aca="false">SUM('IV.1'!AO235,'IV.2'!AO235,'IV.3'!AO235,'IV.4'!AO235)</f>
        <v>5</v>
      </c>
      <c r="AT124" s="28" t="n">
        <f aca="false">SUM('IV.1'!AP235,'IV.2'!AP235,'IV.3'!AP235,'IV.4'!AP235)</f>
        <v>1</v>
      </c>
      <c r="AU124" s="133" t="s">
        <v>52</v>
      </c>
      <c r="AV124" s="24" t="s">
        <v>120</v>
      </c>
      <c r="AW124" s="24" t="s">
        <v>72</v>
      </c>
      <c r="AX124" s="24" t="s">
        <v>386</v>
      </c>
      <c r="AY124" s="24" t="s">
        <v>459</v>
      </c>
      <c r="AZ124" s="24" t="s">
        <v>440</v>
      </c>
      <c r="BA124" s="24" t="s">
        <v>2616</v>
      </c>
      <c r="BB124" s="24" t="s">
        <v>2227</v>
      </c>
      <c r="BC124" s="134" t="s">
        <v>2170</v>
      </c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s="24" customFormat="true" ht="13.8" hidden="false" customHeight="false" outlineLevel="0" collapsed="false">
      <c r="A125" s="24" t="s">
        <v>1743</v>
      </c>
      <c r="B125" s="24" t="s">
        <v>138</v>
      </c>
      <c r="C125" s="24" t="s">
        <v>1602</v>
      </c>
      <c r="D125" s="24" t="n">
        <v>0</v>
      </c>
      <c r="E125" s="24" t="n">
        <v>0</v>
      </c>
      <c r="F125" s="24" t="n">
        <v>1</v>
      </c>
      <c r="G125" s="24" t="n">
        <v>1</v>
      </c>
      <c r="H125" s="24" t="n">
        <v>1</v>
      </c>
      <c r="I125" s="133" t="n">
        <v>2</v>
      </c>
      <c r="J125" s="133" t="s">
        <v>2951</v>
      </c>
      <c r="K125" s="140" t="n">
        <v>1</v>
      </c>
      <c r="L125" s="140"/>
      <c r="M125" s="28" t="n">
        <f aca="false">SUM('IV.1'!I236,'IV.2'!I236,'IV.3'!I236,'IV.4'!I236)</f>
        <v>0</v>
      </c>
      <c r="N125" s="28" t="n">
        <f aca="false">SUM('IV.1'!J236,'IV.2'!J236,'IV.3'!J236,'IV.4'!J236)</f>
        <v>2</v>
      </c>
      <c r="O125" s="28" t="n">
        <f aca="false">SUM('IV.1'!K236,'IV.2'!K236,'IV.3'!K236,'IV.4'!K236)</f>
        <v>7</v>
      </c>
      <c r="P125" s="28" t="n">
        <f aca="false">SUM('IV.1'!L236,'IV.2'!L236,'IV.3'!L236,'IV.4'!L236)</f>
        <v>8</v>
      </c>
      <c r="Q125" s="28" t="n">
        <f aca="false">SUM('IV.1'!M236,'IV.2'!M236,'IV.3'!M236,'IV.4'!M236)</f>
        <v>7</v>
      </c>
      <c r="R125" s="28" t="n">
        <f aca="false">SUM('IV.1'!N236,'IV.2'!N236,'IV.3'!N236,'IV.4'!N236)</f>
        <v>8</v>
      </c>
      <c r="S125" s="28" t="n">
        <f aca="false">SUM('IV.1'!O236,'IV.2'!O236,'IV.3'!O236,'IV.4'!O236)</f>
        <v>6</v>
      </c>
      <c r="T125" s="28" t="n">
        <f aca="false">SUM('IV.1'!P236,'IV.2'!P236,'IV.3'!P236,'IV.4'!P236)</f>
        <v>0</v>
      </c>
      <c r="U125" s="28" t="n">
        <f aca="false">SUM('IV.1'!Q236,'IV.2'!Q236,'IV.3'!Q236,'IV.4'!Q236)</f>
        <v>14</v>
      </c>
      <c r="V125" s="28" t="n">
        <f aca="false">SUM('IV.1'!R236,'IV.2'!R236,'IV.3'!R236,'IV.4'!R236)</f>
        <v>10</v>
      </c>
      <c r="W125" s="28" t="n">
        <f aca="false">SUM('IV.1'!S236,'IV.2'!S236,'IV.3'!S236,'IV.4'!S236)</f>
        <v>1</v>
      </c>
      <c r="X125" s="28" t="n">
        <f aca="false">SUM('IV.1'!T236,'IV.2'!T236,'IV.3'!T236,'IV.4'!T236)</f>
        <v>1</v>
      </c>
      <c r="Y125" s="28" t="n">
        <f aca="false">SUM('IV.1'!U236,'IV.2'!U236,'IV.3'!U236,'IV.4'!U236)</f>
        <v>1</v>
      </c>
      <c r="Z125" s="28" t="n">
        <f aca="false">SUM('IV.1'!V236,'IV.2'!V236,'IV.3'!V236,'IV.4'!V236)</f>
        <v>2</v>
      </c>
      <c r="AA125" s="28" t="n">
        <f aca="false">SUM('IV.1'!W236,'IV.2'!W236,'IV.3'!W236,'IV.4'!W236)</f>
        <v>0</v>
      </c>
      <c r="AB125" s="28" t="n">
        <f aca="false">SUM('IV.1'!X236,'IV.2'!X236,'IV.3'!X236,'IV.4'!X236)</f>
        <v>0</v>
      </c>
      <c r="AC125" s="28" t="n">
        <f aca="false">SUM('IV.1'!Y236,'IV.2'!Y236,'IV.3'!Y236,'IV.4'!Y236)</f>
        <v>0</v>
      </c>
      <c r="AD125" s="28" t="n">
        <f aca="false">SUM('IV.1'!Z236,'IV.2'!Z236,'IV.3'!Z236,'IV.4'!Z236)</f>
        <v>0</v>
      </c>
      <c r="AE125" s="28" t="n">
        <f aca="false">SUM('IV.1'!AA236,'IV.2'!AA236,'IV.3'!AA236,'IV.4'!AA236)</f>
        <v>0</v>
      </c>
      <c r="AF125" s="28" t="n">
        <f aca="false">SUM('IV.1'!AB236,'IV.2'!AB236,'IV.3'!AB236,'IV.4'!AB236)</f>
        <v>0</v>
      </c>
      <c r="AG125" s="28" t="n">
        <f aca="false">SUM('IV.1'!AC236,'IV.2'!AC236,'IV.3'!AC236,'IV.4'!AC236)</f>
        <v>0</v>
      </c>
      <c r="AH125" s="28" t="n">
        <f aca="false">SUM('IV.1'!AD236,'IV.2'!AD236,'IV.3'!AD236,'IV.4'!AD236)</f>
        <v>0</v>
      </c>
      <c r="AI125" s="28" t="n">
        <f aca="false">SUM('IV.1'!AE236,'IV.2'!AE236,'IV.3'!AE236,'IV.4'!AE236)</f>
        <v>1</v>
      </c>
      <c r="AJ125" s="28" t="n">
        <f aca="false">SUM('IV.1'!AF236,'IV.2'!AF236,'IV.3'!AF236,'IV.4'!AF236)</f>
        <v>1</v>
      </c>
      <c r="AK125" s="28" t="n">
        <f aca="false">SUM('IV.1'!AG236,'IV.2'!AG236,'IV.3'!AG236,'IV.4'!AG236)</f>
        <v>0</v>
      </c>
      <c r="AL125" s="28" t="n">
        <f aca="false">SUM('IV.1'!AH236,'IV.2'!AH236,'IV.3'!AH236,'IV.4'!AH236)</f>
        <v>0</v>
      </c>
      <c r="AM125" s="28" t="n">
        <f aca="false">SUM('IV.1'!AI236,'IV.2'!AI236,'IV.3'!AI236,'IV.4'!AI236)</f>
        <v>3</v>
      </c>
      <c r="AN125" s="28" t="n">
        <f aca="false">SUM('IV.1'!AJ236,'IV.2'!AJ236,'IV.3'!AJ236,'IV.4'!AJ236)</f>
        <v>4</v>
      </c>
      <c r="AO125" s="28" t="n">
        <f aca="false">SUM('IV.1'!AK236,'IV.2'!AK236,'IV.3'!AK236,'IV.4'!AK236)</f>
        <v>0</v>
      </c>
      <c r="AP125" s="28" t="n">
        <f aca="false">SUM('IV.1'!AL236,'IV.2'!AL236,'IV.3'!AL236,'IV.4'!AL236)</f>
        <v>0</v>
      </c>
      <c r="AQ125" s="28" t="n">
        <f aca="false">SUM('IV.1'!AM236,'IV.2'!AM236,'IV.3'!AM236,'IV.4'!AM236)</f>
        <v>1</v>
      </c>
      <c r="AR125" s="28" t="n">
        <f aca="false">SUM('IV.1'!AN236,'IV.2'!AN236,'IV.3'!AN236,'IV.4'!AN236)</f>
        <v>3</v>
      </c>
      <c r="AS125" s="28" t="n">
        <f aca="false">SUM('IV.1'!AO236,'IV.2'!AO236,'IV.3'!AO236,'IV.4'!AO236)</f>
        <v>4</v>
      </c>
      <c r="AT125" s="28" t="n">
        <f aca="false">SUM('IV.1'!AP236,'IV.2'!AP236,'IV.3'!AP236,'IV.4'!AP236)</f>
        <v>5</v>
      </c>
      <c r="AU125" s="133" t="s">
        <v>52</v>
      </c>
      <c r="AV125" s="24" t="s">
        <v>120</v>
      </c>
      <c r="AW125" s="24" t="s">
        <v>72</v>
      </c>
      <c r="AX125" s="24" t="s">
        <v>324</v>
      </c>
      <c r="AY125" s="24" t="s">
        <v>2617</v>
      </c>
      <c r="AZ125" s="24" t="s">
        <v>142</v>
      </c>
      <c r="BA125" s="24" t="s">
        <v>2472</v>
      </c>
      <c r="BB125" s="24" t="s">
        <v>2227</v>
      </c>
      <c r="BC125" s="134" t="s">
        <v>2170</v>
      </c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s="24" customFormat="true" ht="13.8" hidden="false" customHeight="false" outlineLevel="0" collapsed="false">
      <c r="A126" s="24" t="s">
        <v>682</v>
      </c>
      <c r="B126" s="24" t="s">
        <v>138</v>
      </c>
      <c r="C126" s="24" t="s">
        <v>3231</v>
      </c>
      <c r="D126" s="24" t="n">
        <v>0</v>
      </c>
      <c r="E126" s="24" t="n">
        <v>0</v>
      </c>
      <c r="F126" s="24" t="n">
        <v>0</v>
      </c>
      <c r="G126" s="24" t="n">
        <v>1</v>
      </c>
      <c r="I126" s="140" t="n">
        <v>2</v>
      </c>
      <c r="J126" s="140" t="s">
        <v>2951</v>
      </c>
      <c r="K126" s="140" t="n">
        <v>1</v>
      </c>
      <c r="L126" s="140"/>
      <c r="M126" s="28" t="n">
        <f aca="false">SUM('IV.1'!I238,'IV.2'!I238,'IV.3'!I238,'IV.4'!I238)</f>
        <v>4</v>
      </c>
      <c r="N126" s="28" t="n">
        <f aca="false">SUM('IV.1'!J238,'IV.2'!J238,'IV.3'!J238,'IV.4'!J238)</f>
        <v>0</v>
      </c>
      <c r="O126" s="28" t="n">
        <f aca="false">SUM('IV.1'!K238,'IV.2'!K238,'IV.3'!K238,'IV.4'!K238)</f>
        <v>4</v>
      </c>
      <c r="P126" s="28" t="n">
        <f aca="false">SUM('IV.1'!L238,'IV.2'!L238,'IV.3'!L238,'IV.4'!L238)</f>
        <v>0</v>
      </c>
      <c r="Q126" s="28" t="n">
        <f aca="false">SUM('IV.1'!M238,'IV.2'!M238,'IV.3'!M238,'IV.4'!M238)</f>
        <v>2</v>
      </c>
      <c r="R126" s="28" t="n">
        <f aca="false">SUM('IV.1'!N238,'IV.2'!N238,'IV.3'!N238,'IV.4'!N238)</f>
        <v>8</v>
      </c>
      <c r="S126" s="28" t="n">
        <f aca="false">SUM('IV.1'!O238,'IV.2'!O238,'IV.3'!O238,'IV.4'!O238)</f>
        <v>4</v>
      </c>
      <c r="T126" s="28" t="n">
        <f aca="false">SUM('IV.1'!P238,'IV.2'!P238,'IV.3'!P238,'IV.4'!P238)</f>
        <v>0</v>
      </c>
      <c r="U126" s="28" t="n">
        <f aca="false">SUM('IV.1'!Q238,'IV.2'!Q238,'IV.3'!Q238,'IV.4'!Q238)</f>
        <v>12</v>
      </c>
      <c r="V126" s="28" t="n">
        <f aca="false">SUM('IV.1'!R238,'IV.2'!R238,'IV.3'!R238,'IV.4'!R238)</f>
        <v>1</v>
      </c>
      <c r="W126" s="28" t="n">
        <f aca="false">SUM('IV.1'!S238,'IV.2'!S238,'IV.3'!S238,'IV.4'!S238)</f>
        <v>0</v>
      </c>
      <c r="X126" s="28" t="n">
        <f aca="false">SUM('IV.1'!T238,'IV.2'!T238,'IV.3'!T238,'IV.4'!T238)</f>
        <v>0</v>
      </c>
      <c r="Y126" s="28" t="n">
        <f aca="false">SUM('IV.1'!U238,'IV.2'!U238,'IV.3'!U238,'IV.4'!U238)</f>
        <v>0</v>
      </c>
      <c r="Z126" s="28" t="n">
        <f aca="false">SUM('IV.1'!V238,'IV.2'!V238,'IV.3'!V238,'IV.4'!V238)</f>
        <v>0</v>
      </c>
      <c r="AA126" s="28" t="n">
        <f aca="false">SUM('IV.1'!W238,'IV.2'!W238,'IV.3'!W238,'IV.4'!W238)</f>
        <v>0</v>
      </c>
      <c r="AB126" s="28" t="n">
        <f aca="false">SUM('IV.1'!X238,'IV.2'!X238,'IV.3'!X238,'IV.4'!X238)</f>
        <v>0</v>
      </c>
      <c r="AC126" s="28" t="n">
        <f aca="false">SUM('IV.1'!Y238,'IV.2'!Y238,'IV.3'!Y238,'IV.4'!Y238)</f>
        <v>0</v>
      </c>
      <c r="AD126" s="28" t="n">
        <f aca="false">SUM('IV.1'!Z238,'IV.2'!Z238,'IV.3'!Z238,'IV.4'!Z238)</f>
        <v>0</v>
      </c>
      <c r="AE126" s="28" t="n">
        <f aca="false">SUM('IV.1'!AA238,'IV.2'!AA238,'IV.3'!AA238,'IV.4'!AA238)</f>
        <v>0</v>
      </c>
      <c r="AF126" s="28" t="n">
        <f aca="false">SUM('IV.1'!AB238,'IV.2'!AB238,'IV.3'!AB238,'IV.4'!AB238)</f>
        <v>0</v>
      </c>
      <c r="AG126" s="28" t="n">
        <f aca="false">SUM('IV.1'!AC238,'IV.2'!AC238,'IV.3'!AC238,'IV.4'!AC238)</f>
        <v>0</v>
      </c>
      <c r="AH126" s="28" t="n">
        <f aca="false">SUM('IV.1'!AD238,'IV.2'!AD238,'IV.3'!AD238,'IV.4'!AD238)</f>
        <v>0</v>
      </c>
      <c r="AI126" s="28" t="n">
        <f aca="false">SUM('IV.1'!AE238,'IV.2'!AE238,'IV.3'!AE238,'IV.4'!AE238)</f>
        <v>0</v>
      </c>
      <c r="AJ126" s="28" t="n">
        <f aca="false">SUM('IV.1'!AF238,'IV.2'!AF238,'IV.3'!AF238,'IV.4'!AF238)</f>
        <v>0</v>
      </c>
      <c r="AK126" s="28" t="n">
        <f aca="false">SUM('IV.1'!AG238,'IV.2'!AG238,'IV.3'!AG238,'IV.4'!AG238)</f>
        <v>0</v>
      </c>
      <c r="AL126" s="28" t="n">
        <f aca="false">SUM('IV.1'!AH238,'IV.2'!AH238,'IV.3'!AH238,'IV.4'!AH238)</f>
        <v>0</v>
      </c>
      <c r="AM126" s="28" t="n">
        <f aca="false">SUM('IV.1'!AI238,'IV.2'!AI238,'IV.3'!AI238,'IV.4'!AI238)</f>
        <v>0</v>
      </c>
      <c r="AN126" s="28" t="n">
        <f aca="false">SUM('IV.1'!AJ238,'IV.2'!AJ238,'IV.3'!AJ238,'IV.4'!AJ238)</f>
        <v>0</v>
      </c>
      <c r="AO126" s="28" t="n">
        <f aca="false">SUM('IV.1'!AK238,'IV.2'!AK238,'IV.3'!AK238,'IV.4'!AK238)</f>
        <v>0</v>
      </c>
      <c r="AP126" s="28" t="n">
        <f aca="false">SUM('IV.1'!AL238,'IV.2'!AL238,'IV.3'!AL238,'IV.4'!AL238)</f>
        <v>0</v>
      </c>
      <c r="AQ126" s="28" t="n">
        <f aca="false">SUM('IV.1'!AM238,'IV.2'!AM238,'IV.3'!AM238,'IV.4'!AM238)</f>
        <v>2</v>
      </c>
      <c r="AR126" s="28" t="n">
        <f aca="false">SUM('IV.1'!AN238,'IV.2'!AN238,'IV.3'!AN238,'IV.4'!AN238)</f>
        <v>3</v>
      </c>
      <c r="AS126" s="28" t="n">
        <f aca="false">SUM('IV.1'!AO238,'IV.2'!AO238,'IV.3'!AO238,'IV.4'!AO238)</f>
        <v>5</v>
      </c>
      <c r="AT126" s="28" t="n">
        <f aca="false">SUM('IV.1'!AP238,'IV.2'!AP238,'IV.3'!AP238,'IV.4'!AP238)</f>
        <v>18</v>
      </c>
      <c r="AU126" s="133" t="s">
        <v>52</v>
      </c>
      <c r="AV126" s="24" t="s">
        <v>107</v>
      </c>
      <c r="AW126" s="24" t="s">
        <v>72</v>
      </c>
      <c r="AX126" s="24" t="s">
        <v>3144</v>
      </c>
      <c r="AY126" s="24" t="s">
        <v>141</v>
      </c>
      <c r="AZ126" s="24" t="s">
        <v>142</v>
      </c>
      <c r="BA126" s="24" t="s">
        <v>260</v>
      </c>
      <c r="BB126" s="24" t="s">
        <v>2227</v>
      </c>
      <c r="BC126" s="134" t="s">
        <v>2170</v>
      </c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s="24" customFormat="true" ht="13.8" hidden="false" customHeight="false" outlineLevel="0" collapsed="false">
      <c r="A127" s="24" t="s">
        <v>3232</v>
      </c>
      <c r="B127" s="24" t="s">
        <v>232</v>
      </c>
      <c r="C127" s="24" t="s">
        <v>165</v>
      </c>
      <c r="D127" s="24" t="n">
        <v>0</v>
      </c>
      <c r="E127" s="24" t="n">
        <v>0</v>
      </c>
      <c r="F127" s="24" t="n">
        <v>0</v>
      </c>
      <c r="G127" s="24" t="n">
        <v>1</v>
      </c>
      <c r="I127" s="145" t="n">
        <v>2</v>
      </c>
      <c r="J127" s="140" t="s">
        <v>3475</v>
      </c>
      <c r="K127" s="140" t="n">
        <v>1</v>
      </c>
      <c r="L127" s="140"/>
      <c r="M127" s="28" t="n">
        <v>1</v>
      </c>
      <c r="N127" s="28" t="n">
        <v>0</v>
      </c>
      <c r="O127" s="28" t="n">
        <f aca="false">SUM('IV.1'!K239,'IV.2'!K239,'IV.3'!K239,'IV.4'!K239)</f>
        <v>7</v>
      </c>
      <c r="P127" s="28" t="n">
        <f aca="false">SUM('IV.1'!L239,'IV.2'!L239,'IV.3'!L239,'IV.4'!L239)</f>
        <v>14</v>
      </c>
      <c r="Q127" s="28" t="n">
        <f aca="false">SUM('IV.1'!M239,'IV.2'!M239,'IV.3'!M239,'IV.4'!M239)</f>
        <v>8</v>
      </c>
      <c r="R127" s="28" t="n">
        <f aca="false">SUM('IV.1'!N239,'IV.2'!N239,'IV.3'!N239,'IV.4'!N239)</f>
        <v>26</v>
      </c>
      <c r="S127" s="28" t="n">
        <f aca="false">SUM('IV.1'!O239,'IV.2'!O239,'IV.3'!O239,'IV.4'!O239)</f>
        <v>6</v>
      </c>
      <c r="T127" s="28" t="n">
        <f aca="false">SUM('IV.1'!P239,'IV.2'!P239,'IV.3'!P239,'IV.4'!P239)</f>
        <v>0</v>
      </c>
      <c r="U127" s="28" t="n">
        <f aca="false">SUM('IV.1'!Q239,'IV.2'!Q239,'IV.3'!Q239,'IV.4'!Q239)</f>
        <v>32</v>
      </c>
      <c r="V127" s="28" t="n">
        <f aca="false">SUM('IV.1'!R239,'IV.2'!R239,'IV.3'!R239,'IV.4'!R239)</f>
        <v>4</v>
      </c>
      <c r="W127" s="28" t="n">
        <f aca="false">SUM('IV.1'!S239,'IV.2'!S239,'IV.3'!S239,'IV.4'!S239)</f>
        <v>0</v>
      </c>
      <c r="X127" s="28" t="n">
        <f aca="false">SUM('IV.1'!T239,'IV.2'!T239,'IV.3'!T239,'IV.4'!T239)</f>
        <v>0</v>
      </c>
      <c r="Y127" s="28" t="n">
        <f aca="false">SUM('IV.1'!U239,'IV.2'!U239,'IV.3'!U239,'IV.4'!U239)</f>
        <v>0</v>
      </c>
      <c r="Z127" s="28" t="n">
        <f aca="false">SUM('IV.1'!V239,'IV.2'!V239,'IV.3'!V239,'IV.4'!V239)</f>
        <v>0</v>
      </c>
      <c r="AA127" s="28" t="n">
        <f aca="false">SUM('IV.1'!W239,'IV.2'!W239,'IV.3'!W239,'IV.4'!W239)</f>
        <v>0</v>
      </c>
      <c r="AB127" s="28" t="n">
        <f aca="false">SUM('IV.1'!X239,'IV.2'!X239,'IV.3'!X239,'IV.4'!X239)</f>
        <v>0</v>
      </c>
      <c r="AC127" s="28" t="n">
        <f aca="false">SUM('IV.1'!Y239,'IV.2'!Y239,'IV.3'!Y239,'IV.4'!Y239)</f>
        <v>0</v>
      </c>
      <c r="AD127" s="28" t="n">
        <f aca="false">SUM('IV.1'!Z239,'IV.2'!Z239,'IV.3'!Z239,'IV.4'!Z239)</f>
        <v>0</v>
      </c>
      <c r="AE127" s="28" t="n">
        <f aca="false">SUM('IV.1'!AA239,'IV.2'!AA239,'IV.3'!AA239,'IV.4'!AA239)</f>
        <v>0</v>
      </c>
      <c r="AF127" s="28" t="n">
        <f aca="false">SUM('IV.1'!AB239,'IV.2'!AB239,'IV.3'!AB239,'IV.4'!AB239)</f>
        <v>0</v>
      </c>
      <c r="AG127" s="28" t="n">
        <f aca="false">SUM('IV.1'!AC239,'IV.2'!AC239,'IV.3'!AC239,'IV.4'!AC239)</f>
        <v>0</v>
      </c>
      <c r="AH127" s="28" t="n">
        <f aca="false">SUM('IV.1'!AD239,'IV.2'!AD239,'IV.3'!AD239,'IV.4'!AD239)</f>
        <v>0</v>
      </c>
      <c r="AI127" s="28" t="n">
        <f aca="false">SUM('IV.1'!AE239,'IV.2'!AE239,'IV.3'!AE239,'IV.4'!AE239)</f>
        <v>0</v>
      </c>
      <c r="AJ127" s="28" t="n">
        <f aca="false">SUM('IV.1'!AF239,'IV.2'!AF239,'IV.3'!AF239,'IV.4'!AF239)</f>
        <v>0</v>
      </c>
      <c r="AK127" s="28" t="n">
        <f aca="false">SUM('IV.1'!AG239,'IV.2'!AG239,'IV.3'!AG239,'IV.4'!AG239)</f>
        <v>0</v>
      </c>
      <c r="AL127" s="28" t="n">
        <f aca="false">SUM('IV.1'!AH239,'IV.2'!AH239,'IV.3'!AH239,'IV.4'!AH239)</f>
        <v>0</v>
      </c>
      <c r="AM127" s="28" t="n">
        <f aca="false">SUM('IV.1'!AI239,'IV.2'!AI239,'IV.3'!AI239,'IV.4'!AI239)</f>
        <v>0</v>
      </c>
      <c r="AN127" s="28" t="n">
        <f aca="false">SUM('IV.1'!AJ239,'IV.2'!AJ239,'IV.3'!AJ239,'IV.4'!AJ239)</f>
        <v>0</v>
      </c>
      <c r="AO127" s="28" t="n">
        <f aca="false">SUM('IV.1'!AK239,'IV.2'!AK239,'IV.3'!AK239,'IV.4'!AK239)</f>
        <v>0</v>
      </c>
      <c r="AP127" s="28" t="n">
        <f aca="false">SUM('IV.1'!AL239,'IV.2'!AL239,'IV.3'!AL239,'IV.4'!AL239)</f>
        <v>0</v>
      </c>
      <c r="AQ127" s="28" t="n">
        <f aca="false">SUM('IV.1'!AM239,'IV.2'!AM239,'IV.3'!AM239,'IV.4'!AM239)</f>
        <v>1</v>
      </c>
      <c r="AR127" s="28" t="n">
        <f aca="false">SUM('IV.1'!AN239,'IV.2'!AN239,'IV.3'!AN239,'IV.4'!AN239)</f>
        <v>4</v>
      </c>
      <c r="AS127" s="28" t="n">
        <f aca="false">SUM('IV.1'!AO239,'IV.2'!AO239,'IV.3'!AO239,'IV.4'!AO239)</f>
        <v>5</v>
      </c>
      <c r="AT127" s="28" t="n">
        <f aca="false">SUM('IV.1'!AP239,'IV.2'!AP239,'IV.3'!AP239,'IV.4'!AP239)</f>
        <v>8</v>
      </c>
      <c r="AU127" s="133" t="s">
        <v>52</v>
      </c>
      <c r="AV127" s="24" t="s">
        <v>107</v>
      </c>
      <c r="AW127" s="24" t="s">
        <v>72</v>
      </c>
      <c r="AX127" s="24" t="s">
        <v>386</v>
      </c>
      <c r="AY127" s="24" t="s">
        <v>2564</v>
      </c>
      <c r="AZ127" s="24" t="s">
        <v>182</v>
      </c>
      <c r="BA127" s="24" t="s">
        <v>143</v>
      </c>
      <c r="BB127" s="24" t="s">
        <v>2227</v>
      </c>
      <c r="BC127" s="134" t="s">
        <v>2170</v>
      </c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s="24" customFormat="true" ht="13.8" hidden="false" customHeight="false" outlineLevel="0" collapsed="false">
      <c r="A128" s="24" t="s">
        <v>816</v>
      </c>
      <c r="B128" s="24" t="s">
        <v>61</v>
      </c>
      <c r="C128" s="24" t="s">
        <v>214</v>
      </c>
      <c r="D128" s="24" t="n">
        <v>0</v>
      </c>
      <c r="E128" s="24" t="n">
        <v>0</v>
      </c>
      <c r="F128" s="24" t="n">
        <v>1</v>
      </c>
      <c r="G128" s="24" t="n">
        <v>1</v>
      </c>
      <c r="H128" s="24" t="n">
        <v>1</v>
      </c>
      <c r="I128" s="133" t="n">
        <v>2</v>
      </c>
      <c r="J128" s="133" t="s">
        <v>2951</v>
      </c>
      <c r="K128" s="140" t="n">
        <v>1</v>
      </c>
      <c r="L128" s="140"/>
      <c r="M128" s="28" t="n">
        <f aca="false">SUM('IV.1'!I240,'IV.2'!I240,'IV.3'!I240,'IV.4'!I240)</f>
        <v>0</v>
      </c>
      <c r="N128" s="28" t="n">
        <f aca="false">SUM('IV.1'!J240,'IV.2'!J240,'IV.3'!J240,'IV.4'!J240)</f>
        <v>1</v>
      </c>
      <c r="O128" s="28" t="n">
        <f aca="false">SUM('IV.1'!K240,'IV.2'!K240,'IV.3'!K240,'IV.4'!K240)</f>
        <v>6</v>
      </c>
      <c r="P128" s="28" t="n">
        <f aca="false">SUM('IV.1'!L240,'IV.2'!L240,'IV.3'!L240,'IV.4'!L240)</f>
        <v>12</v>
      </c>
      <c r="Q128" s="28" t="n">
        <f aca="false">SUM('IV.1'!M240,'IV.2'!M240,'IV.3'!M240,'IV.4'!M240)</f>
        <v>8</v>
      </c>
      <c r="R128" s="28" t="n">
        <f aca="false">SUM('IV.1'!N240,'IV.2'!N240,'IV.3'!N240,'IV.4'!N240)</f>
        <v>22</v>
      </c>
      <c r="S128" s="28" t="n">
        <f aca="false">SUM('IV.1'!O240,'IV.2'!O240,'IV.3'!O240,'IV.4'!O240)</f>
        <v>17</v>
      </c>
      <c r="T128" s="28" t="n">
        <f aca="false">SUM('IV.1'!P240,'IV.2'!P240,'IV.3'!P240,'IV.4'!P240)</f>
        <v>2</v>
      </c>
      <c r="U128" s="28" t="n">
        <f aca="false">SUM('IV.1'!Q240,'IV.2'!Q240,'IV.3'!Q240,'IV.4'!Q240)</f>
        <v>41</v>
      </c>
      <c r="V128" s="28" t="n">
        <f aca="false">SUM('IV.1'!R240,'IV.2'!R240,'IV.3'!R240,'IV.4'!R240)</f>
        <v>0</v>
      </c>
      <c r="W128" s="28" t="n">
        <f aca="false">SUM('IV.1'!S240,'IV.2'!S240,'IV.3'!S240,'IV.4'!S240)</f>
        <v>4</v>
      </c>
      <c r="X128" s="28" t="n">
        <f aca="false">SUM('IV.1'!T240,'IV.2'!T240,'IV.3'!T240,'IV.4'!T240)</f>
        <v>4</v>
      </c>
      <c r="Y128" s="28" t="n">
        <f aca="false">SUM('IV.1'!U240,'IV.2'!U240,'IV.3'!U240,'IV.4'!U240)</f>
        <v>10</v>
      </c>
      <c r="Z128" s="28" t="n">
        <f aca="false">SUM('IV.1'!V240,'IV.2'!V240,'IV.3'!V240,'IV.4'!V240)</f>
        <v>23</v>
      </c>
      <c r="AA128" s="28" t="n">
        <f aca="false">SUM('IV.1'!W240,'IV.2'!W240,'IV.3'!W240,'IV.4'!W240)</f>
        <v>3</v>
      </c>
      <c r="AB128" s="28" t="n">
        <f aca="false">SUM('IV.1'!X240,'IV.2'!X240,'IV.3'!X240,'IV.4'!X240)</f>
        <v>3</v>
      </c>
      <c r="AC128" s="28" t="n">
        <f aca="false">SUM('IV.1'!Y240,'IV.2'!Y240,'IV.3'!Y240,'IV.4'!Y240)</f>
        <v>0</v>
      </c>
      <c r="AD128" s="28" t="n">
        <f aca="false">SUM('IV.1'!Z240,'IV.2'!Z240,'IV.3'!Z240,'IV.4'!Z240)</f>
        <v>0</v>
      </c>
      <c r="AE128" s="28" t="n">
        <f aca="false">SUM('IV.1'!AA240,'IV.2'!AA240,'IV.3'!AA240,'IV.4'!AA240)</f>
        <v>1</v>
      </c>
      <c r="AF128" s="28" t="n">
        <f aca="false">SUM('IV.1'!AB240,'IV.2'!AB240,'IV.3'!AB240,'IV.4'!AB240)</f>
        <v>5</v>
      </c>
      <c r="AG128" s="28" t="n">
        <f aca="false">SUM('IV.1'!AC240,'IV.2'!AC240,'IV.3'!AC240,'IV.4'!AC240)</f>
        <v>0</v>
      </c>
      <c r="AH128" s="28" t="n">
        <f aca="false">SUM('IV.1'!AD240,'IV.2'!AD240,'IV.3'!AD240,'IV.4'!AD240)</f>
        <v>0</v>
      </c>
      <c r="AI128" s="28" t="n">
        <f aca="false">SUM('IV.1'!AE240,'IV.2'!AE240,'IV.3'!AE240,'IV.4'!AE240)</f>
        <v>1</v>
      </c>
      <c r="AJ128" s="28" t="n">
        <f aca="false">SUM('IV.1'!AF240,'IV.2'!AF240,'IV.3'!AF240,'IV.4'!AF240)</f>
        <v>1</v>
      </c>
      <c r="AK128" s="28" t="n">
        <f aca="false">SUM('IV.1'!AG240,'IV.2'!AG240,'IV.3'!AG240,'IV.4'!AG240)</f>
        <v>0</v>
      </c>
      <c r="AL128" s="28" t="n">
        <f aca="false">SUM('IV.1'!AH240,'IV.2'!AH240,'IV.3'!AH240,'IV.4'!AH240)</f>
        <v>0</v>
      </c>
      <c r="AM128" s="28" t="n">
        <f aca="false">SUM('IV.1'!AI240,'IV.2'!AI240,'IV.3'!AI240,'IV.4'!AI240)</f>
        <v>19</v>
      </c>
      <c r="AN128" s="28" t="n">
        <f aca="false">SUM('IV.1'!AJ240,'IV.2'!AJ240,'IV.3'!AJ240,'IV.4'!AJ240)</f>
        <v>36</v>
      </c>
      <c r="AO128" s="28" t="n">
        <f aca="false">SUM('IV.1'!AK240,'IV.2'!AK240,'IV.3'!AK240,'IV.4'!AK240)</f>
        <v>5</v>
      </c>
      <c r="AP128" s="28" t="n">
        <f aca="false">SUM('IV.1'!AL240,'IV.2'!AL240,'IV.3'!AL240,'IV.4'!AL240)</f>
        <v>4</v>
      </c>
      <c r="AQ128" s="28" t="n">
        <f aca="false">SUM('IV.1'!AM240,'IV.2'!AM240,'IV.3'!AM240,'IV.4'!AM240)</f>
        <v>5</v>
      </c>
      <c r="AR128" s="28" t="n">
        <f aca="false">SUM('IV.1'!AN240,'IV.2'!AN240,'IV.3'!AN240,'IV.4'!AN240)</f>
        <v>0</v>
      </c>
      <c r="AS128" s="28" t="n">
        <f aca="false">SUM('IV.1'!AO240,'IV.2'!AO240,'IV.3'!AO240,'IV.4'!AO240)</f>
        <v>5</v>
      </c>
      <c r="AT128" s="28" t="n">
        <f aca="false">SUM('IV.1'!AP240,'IV.2'!AP240,'IV.3'!AP240,'IV.4'!AP240)</f>
        <v>8</v>
      </c>
      <c r="AU128" s="133" t="s">
        <v>454</v>
      </c>
      <c r="AV128" s="24" t="s">
        <v>107</v>
      </c>
      <c r="AW128" s="24" t="s">
        <v>129</v>
      </c>
      <c r="AX128" s="24" t="s">
        <v>386</v>
      </c>
      <c r="AY128" s="24" t="s">
        <v>345</v>
      </c>
      <c r="AZ128" s="24" t="s">
        <v>905</v>
      </c>
      <c r="BA128" s="24" t="s">
        <v>2619</v>
      </c>
      <c r="BB128" s="24" t="s">
        <v>2227</v>
      </c>
      <c r="BC128" s="134" t="s">
        <v>2170</v>
      </c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s="24" customFormat="true" ht="13.8" hidden="false" customHeight="false" outlineLevel="0" collapsed="false">
      <c r="A129" s="24" t="s">
        <v>3234</v>
      </c>
      <c r="B129" s="24" t="s">
        <v>87</v>
      </c>
      <c r="C129" s="24" t="s">
        <v>105</v>
      </c>
      <c r="D129" s="24" t="n">
        <v>0</v>
      </c>
      <c r="E129" s="24" t="n">
        <v>0</v>
      </c>
      <c r="F129" s="24" t="n">
        <v>0</v>
      </c>
      <c r="G129" s="24" t="n">
        <v>1</v>
      </c>
      <c r="I129" s="140" t="n">
        <v>2</v>
      </c>
      <c r="J129" s="140" t="s">
        <v>2951</v>
      </c>
      <c r="K129" s="140" t="n">
        <v>1</v>
      </c>
      <c r="L129" s="140"/>
      <c r="M129" s="28" t="n">
        <f aca="false">SUM('IV.1'!I244,'IV.2'!I244,'IV.3'!I244,'IV.4'!I244)</f>
        <v>0</v>
      </c>
      <c r="N129" s="28" t="n">
        <f aca="false">SUM('IV.1'!J244,'IV.2'!J244,'IV.3'!J244,'IV.4'!J244)</f>
        <v>0</v>
      </c>
      <c r="O129" s="28" t="n">
        <f aca="false">SUM('IV.1'!K244,'IV.2'!K244,'IV.3'!K244,'IV.4'!K244)</f>
        <v>7</v>
      </c>
      <c r="P129" s="28" t="n">
        <f aca="false">SUM('IV.1'!L244,'IV.2'!L244,'IV.3'!L244,'IV.4'!L244)</f>
        <v>11</v>
      </c>
      <c r="Q129" s="28" t="n">
        <f aca="false">SUM('IV.1'!M244,'IV.2'!M244,'IV.3'!M244,'IV.4'!M244)</f>
        <v>7</v>
      </c>
      <c r="R129" s="28" t="n">
        <f aca="false">SUM('IV.1'!N244,'IV.2'!N244,'IV.3'!N244,'IV.4'!N244)</f>
        <v>51</v>
      </c>
      <c r="S129" s="28" t="n">
        <f aca="false">SUM('IV.1'!O244,'IV.2'!O244,'IV.3'!O244,'IV.4'!O244)</f>
        <v>16</v>
      </c>
      <c r="T129" s="28" t="n">
        <f aca="false">SUM('IV.1'!P244,'IV.2'!P244,'IV.3'!P244,'IV.4'!P244)</f>
        <v>1</v>
      </c>
      <c r="U129" s="28" t="n">
        <f aca="false">SUM('IV.1'!Q244,'IV.2'!Q244,'IV.3'!Q244,'IV.4'!Q244)</f>
        <v>68</v>
      </c>
      <c r="V129" s="28" t="n">
        <f aca="false">SUM('IV.1'!R244,'IV.2'!R244,'IV.3'!R244,'IV.4'!R244)</f>
        <v>1</v>
      </c>
      <c r="W129" s="28" t="n">
        <f aca="false">SUM('IV.1'!S244,'IV.2'!S244,'IV.3'!S244,'IV.4'!S244)</f>
        <v>1</v>
      </c>
      <c r="X129" s="28" t="n">
        <f aca="false">SUM('IV.1'!T244,'IV.2'!T244,'IV.3'!T244,'IV.4'!T244)</f>
        <v>1</v>
      </c>
      <c r="Y129" s="28" t="n">
        <f aca="false">SUM('IV.1'!U244,'IV.2'!U244,'IV.3'!U244,'IV.4'!U244)</f>
        <v>2</v>
      </c>
      <c r="Z129" s="28" t="n">
        <f aca="false">SUM('IV.1'!V244,'IV.2'!V244,'IV.3'!V244,'IV.4'!V244)</f>
        <v>3</v>
      </c>
      <c r="AA129" s="28" t="n">
        <f aca="false">SUM('IV.1'!W244,'IV.2'!W244,'IV.3'!W244,'IV.4'!W244)</f>
        <v>2</v>
      </c>
      <c r="AB129" s="28" t="n">
        <f aca="false">SUM('IV.1'!X244,'IV.2'!X244,'IV.3'!X244,'IV.4'!X244)</f>
        <v>2</v>
      </c>
      <c r="AC129" s="28" t="n">
        <f aca="false">SUM('IV.1'!Y244,'IV.2'!Y244,'IV.3'!Y244,'IV.4'!Y244)</f>
        <v>0</v>
      </c>
      <c r="AD129" s="28" t="n">
        <f aca="false">SUM('IV.1'!Z244,'IV.2'!Z244,'IV.3'!Z244,'IV.4'!Z244)</f>
        <v>0</v>
      </c>
      <c r="AE129" s="28" t="n">
        <f aca="false">SUM('IV.1'!AA244,'IV.2'!AA244,'IV.3'!AA244,'IV.4'!AA244)</f>
        <v>1</v>
      </c>
      <c r="AF129" s="28" t="n">
        <f aca="false">SUM('IV.1'!AB244,'IV.2'!AB244,'IV.3'!AB244,'IV.4'!AB244)</f>
        <v>1</v>
      </c>
      <c r="AG129" s="28" t="n">
        <f aca="false">SUM('IV.1'!AC244,'IV.2'!AC244,'IV.3'!AC244,'IV.4'!AC244)</f>
        <v>0</v>
      </c>
      <c r="AH129" s="28" t="n">
        <f aca="false">SUM('IV.1'!AD244,'IV.2'!AD244,'IV.3'!AD244,'IV.4'!AD244)</f>
        <v>0</v>
      </c>
      <c r="AI129" s="28" t="n">
        <f aca="false">SUM('IV.1'!AE244,'IV.2'!AE244,'IV.3'!AE244,'IV.4'!AE244)</f>
        <v>0</v>
      </c>
      <c r="AJ129" s="28" t="n">
        <f aca="false">SUM('IV.1'!AF244,'IV.2'!AF244,'IV.3'!AF244,'IV.4'!AF244)</f>
        <v>0</v>
      </c>
      <c r="AK129" s="28" t="n">
        <f aca="false">SUM('IV.1'!AG244,'IV.2'!AG244,'IV.3'!AG244,'IV.4'!AG244)</f>
        <v>0</v>
      </c>
      <c r="AL129" s="28" t="n">
        <f aca="false">SUM('IV.1'!AH244,'IV.2'!AH244,'IV.3'!AH244,'IV.4'!AH244)</f>
        <v>0</v>
      </c>
      <c r="AM129" s="28" t="n">
        <f aca="false">SUM('IV.1'!AI244,'IV.2'!AI244,'IV.3'!AI244,'IV.4'!AI244)</f>
        <v>6</v>
      </c>
      <c r="AN129" s="28" t="n">
        <f aca="false">SUM('IV.1'!AJ244,'IV.2'!AJ244,'IV.3'!AJ244,'IV.4'!AJ244)</f>
        <v>7</v>
      </c>
      <c r="AO129" s="28" t="n">
        <f aca="false">SUM('IV.1'!AK244,'IV.2'!AK244,'IV.3'!AK244,'IV.4'!AK244)</f>
        <v>0</v>
      </c>
      <c r="AP129" s="28" t="n">
        <f aca="false">SUM('IV.1'!AL244,'IV.2'!AL244,'IV.3'!AL244,'IV.4'!AL244)</f>
        <v>0</v>
      </c>
      <c r="AQ129" s="28" t="n">
        <f aca="false">SUM('IV.1'!AM244,'IV.2'!AM244,'IV.3'!AM244,'IV.4'!AM244)</f>
        <v>4</v>
      </c>
      <c r="AR129" s="28" t="n">
        <f aca="false">SUM('IV.1'!AN244,'IV.2'!AN244,'IV.3'!AN244,'IV.4'!AN244)</f>
        <v>2</v>
      </c>
      <c r="AS129" s="28" t="n">
        <f aca="false">SUM('IV.1'!AO244,'IV.2'!AO244,'IV.3'!AO244,'IV.4'!AO244)</f>
        <v>6</v>
      </c>
      <c r="AT129" s="28" t="n">
        <f aca="false">SUM('IV.1'!AP244,'IV.2'!AP244,'IV.3'!AP244,'IV.4'!AP244)</f>
        <v>10</v>
      </c>
      <c r="AU129" s="133" t="s">
        <v>52</v>
      </c>
      <c r="AV129" s="24" t="s">
        <v>226</v>
      </c>
      <c r="AW129" s="24" t="s">
        <v>72</v>
      </c>
      <c r="AX129" s="24" t="s">
        <v>55</v>
      </c>
      <c r="AY129" s="24" t="s">
        <v>835</v>
      </c>
      <c r="AZ129" s="24" t="s">
        <v>142</v>
      </c>
      <c r="BA129" s="24" t="s">
        <v>206</v>
      </c>
      <c r="BB129" s="24" t="s">
        <v>2227</v>
      </c>
      <c r="BC129" s="134" t="s">
        <v>2170</v>
      </c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s="24" customFormat="true" ht="13.8" hidden="false" customHeight="false" outlineLevel="0" collapsed="false">
      <c r="A130" s="24" t="s">
        <v>1765</v>
      </c>
      <c r="B130" s="24" t="s">
        <v>211</v>
      </c>
      <c r="C130" s="24" t="s">
        <v>156</v>
      </c>
      <c r="D130" s="24" t="n">
        <v>0</v>
      </c>
      <c r="E130" s="24" t="n">
        <v>0</v>
      </c>
      <c r="F130" s="24" t="n">
        <v>0</v>
      </c>
      <c r="G130" s="24" t="n">
        <v>1</v>
      </c>
      <c r="I130" s="140" t="n">
        <v>2</v>
      </c>
      <c r="J130" s="140" t="s">
        <v>2949</v>
      </c>
      <c r="K130" s="140" t="n">
        <v>1</v>
      </c>
      <c r="L130" s="140" t="n">
        <v>1</v>
      </c>
      <c r="M130" s="28" t="n">
        <f aca="false">SUM('IV.1'!I245,'IV.2'!I245,'IV.3'!I245,'IV.4'!I245)</f>
        <v>0</v>
      </c>
      <c r="N130" s="28" t="n">
        <f aca="false">SUM('IV.1'!J245,'IV.2'!J245,'IV.3'!J245,'IV.4'!J245)</f>
        <v>4</v>
      </c>
      <c r="O130" s="28" t="n">
        <f aca="false">SUM('IV.1'!K245,'IV.2'!K245,'IV.3'!K245,'IV.4'!K245)</f>
        <v>15</v>
      </c>
      <c r="P130" s="28" t="n">
        <f aca="false">SUM('IV.1'!L245,'IV.2'!L245,'IV.3'!L245,'IV.4'!L245)</f>
        <v>10</v>
      </c>
      <c r="Q130" s="28" t="n">
        <f aca="false">SUM('IV.1'!M245,'IV.2'!M245,'IV.3'!M245,'IV.4'!M245)</f>
        <v>12</v>
      </c>
      <c r="R130" s="28" t="n">
        <f aca="false">SUM('IV.1'!N245,'IV.2'!N245,'IV.3'!N245,'IV.4'!N245)</f>
        <v>15</v>
      </c>
      <c r="S130" s="28" t="n">
        <f aca="false">SUM('IV.1'!O245,'IV.2'!O245,'IV.3'!O245,'IV.4'!O245)</f>
        <v>0</v>
      </c>
      <c r="T130" s="28" t="n">
        <f aca="false">SUM('IV.1'!P245,'IV.2'!P245,'IV.3'!P245,'IV.4'!P245)</f>
        <v>1</v>
      </c>
      <c r="U130" s="28" t="n">
        <f aca="false">SUM('IV.1'!Q245,'IV.2'!Q245,'IV.3'!Q245,'IV.4'!Q245)</f>
        <v>16</v>
      </c>
      <c r="V130" s="28" t="n">
        <f aca="false">SUM('IV.1'!R245,'IV.2'!R245,'IV.3'!R245,'IV.4'!R245)</f>
        <v>0</v>
      </c>
      <c r="W130" s="28" t="n">
        <f aca="false">SUM('IV.1'!S245,'IV.2'!S245,'IV.3'!S245,'IV.4'!S245)</f>
        <v>0</v>
      </c>
      <c r="X130" s="28" t="n">
        <f aca="false">SUM('IV.1'!T245,'IV.2'!T245,'IV.3'!T245,'IV.4'!T245)</f>
        <v>0</v>
      </c>
      <c r="Y130" s="28" t="n">
        <f aca="false">SUM('IV.1'!U245,'IV.2'!U245,'IV.3'!U245,'IV.4'!U245)</f>
        <v>0</v>
      </c>
      <c r="Z130" s="28" t="n">
        <f aca="false">SUM('IV.1'!V245,'IV.2'!V245,'IV.3'!V245,'IV.4'!V245)</f>
        <v>0</v>
      </c>
      <c r="AA130" s="28" t="n">
        <f aca="false">SUM('IV.1'!W245,'IV.2'!W245,'IV.3'!W245,'IV.4'!W245)</f>
        <v>1</v>
      </c>
      <c r="AB130" s="28" t="n">
        <f aca="false">SUM('IV.1'!X245,'IV.2'!X245,'IV.3'!X245,'IV.4'!X245)</f>
        <v>1</v>
      </c>
      <c r="AC130" s="28" t="n">
        <f aca="false">SUM('IV.1'!Y245,'IV.2'!Y245,'IV.3'!Y245,'IV.4'!Y245)</f>
        <v>0</v>
      </c>
      <c r="AD130" s="28" t="n">
        <f aca="false">SUM('IV.1'!Z245,'IV.2'!Z245,'IV.3'!Z245,'IV.4'!Z245)</f>
        <v>0</v>
      </c>
      <c r="AE130" s="28" t="n">
        <f aca="false">SUM('IV.1'!AA245,'IV.2'!AA245,'IV.3'!AA245,'IV.4'!AA245)</f>
        <v>2</v>
      </c>
      <c r="AF130" s="28" t="n">
        <f aca="false">SUM('IV.1'!AB245,'IV.2'!AB245,'IV.3'!AB245,'IV.4'!AB245)</f>
        <v>2</v>
      </c>
      <c r="AG130" s="28" t="n">
        <f aca="false">SUM('IV.1'!AC245,'IV.2'!AC245,'IV.3'!AC245,'IV.4'!AC245)</f>
        <v>0</v>
      </c>
      <c r="AH130" s="28" t="n">
        <f aca="false">SUM('IV.1'!AD245,'IV.2'!AD245,'IV.3'!AD245,'IV.4'!AD245)</f>
        <v>0</v>
      </c>
      <c r="AI130" s="28" t="n">
        <f aca="false">SUM('IV.1'!AE245,'IV.2'!AE245,'IV.3'!AE245,'IV.4'!AE245)</f>
        <v>0</v>
      </c>
      <c r="AJ130" s="28" t="n">
        <f aca="false">SUM('IV.1'!AF245,'IV.2'!AF245,'IV.3'!AF245,'IV.4'!AF245)</f>
        <v>0</v>
      </c>
      <c r="AK130" s="28" t="n">
        <f aca="false">SUM('IV.1'!AG245,'IV.2'!AG245,'IV.3'!AG245,'IV.4'!AG245)</f>
        <v>0</v>
      </c>
      <c r="AL130" s="28" t="n">
        <f aca="false">SUM('IV.1'!AH245,'IV.2'!AH245,'IV.3'!AH245,'IV.4'!AH245)</f>
        <v>0</v>
      </c>
      <c r="AM130" s="28" t="n">
        <f aca="false">SUM('IV.1'!AI245,'IV.2'!AI245,'IV.3'!AI245,'IV.4'!AI245)</f>
        <v>3</v>
      </c>
      <c r="AN130" s="28" t="n">
        <f aca="false">SUM('IV.1'!AJ245,'IV.2'!AJ245,'IV.3'!AJ245,'IV.4'!AJ245)</f>
        <v>3</v>
      </c>
      <c r="AO130" s="28" t="n">
        <f aca="false">SUM('IV.1'!AK245,'IV.2'!AK245,'IV.3'!AK245,'IV.4'!AK245)</f>
        <v>0</v>
      </c>
      <c r="AP130" s="28" t="n">
        <f aca="false">SUM('IV.1'!AL245,'IV.2'!AL245,'IV.3'!AL245,'IV.4'!AL245)</f>
        <v>0</v>
      </c>
      <c r="AQ130" s="28" t="n">
        <f aca="false">SUM('IV.1'!AM245,'IV.2'!AM245,'IV.3'!AM245,'IV.4'!AM245)</f>
        <v>0</v>
      </c>
      <c r="AR130" s="28" t="n">
        <f aca="false">SUM('IV.1'!AN245,'IV.2'!AN245,'IV.3'!AN245,'IV.4'!AN245)</f>
        <v>2</v>
      </c>
      <c r="AS130" s="28" t="n">
        <f aca="false">SUM('IV.1'!AO245,'IV.2'!AO245,'IV.3'!AO245,'IV.4'!AO245)</f>
        <v>2</v>
      </c>
      <c r="AT130" s="28" t="n">
        <f aca="false">SUM('IV.1'!AP245,'IV.2'!AP245,'IV.3'!AP245,'IV.4'!AP245)</f>
        <v>18</v>
      </c>
      <c r="AU130" s="133" t="s">
        <v>52</v>
      </c>
      <c r="AV130" s="24" t="s">
        <v>63</v>
      </c>
      <c r="AW130" s="24" t="s">
        <v>64</v>
      </c>
      <c r="AX130" s="24" t="s">
        <v>1095</v>
      </c>
      <c r="AY130" s="24" t="s">
        <v>3235</v>
      </c>
      <c r="AZ130" s="24" t="s">
        <v>142</v>
      </c>
      <c r="BA130" s="24" t="s">
        <v>200</v>
      </c>
      <c r="BB130" s="24" t="s">
        <v>2227</v>
      </c>
      <c r="BC130" s="134" t="s">
        <v>2170</v>
      </c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s="24" customFormat="true" ht="13.8" hidden="false" customHeight="false" outlineLevel="0" collapsed="false">
      <c r="A131" s="24" t="s">
        <v>3236</v>
      </c>
      <c r="B131" s="24" t="s">
        <v>198</v>
      </c>
      <c r="C131" s="24" t="s">
        <v>1128</v>
      </c>
      <c r="D131" s="24" t="n">
        <v>0</v>
      </c>
      <c r="E131" s="24" t="n">
        <v>0</v>
      </c>
      <c r="F131" s="24" t="n">
        <v>0</v>
      </c>
      <c r="G131" s="24" t="n">
        <v>1</v>
      </c>
      <c r="I131" s="140" t="n">
        <v>2</v>
      </c>
      <c r="J131" s="140" t="s">
        <v>3476</v>
      </c>
      <c r="K131" s="140" t="n">
        <v>1</v>
      </c>
      <c r="L131" s="140" t="n">
        <v>1</v>
      </c>
      <c r="M131" s="28" t="n">
        <f aca="false">SUM('IV.1'!I246,'IV.2'!I246,'IV.3'!I246,'IV.4'!I246)</f>
        <v>0</v>
      </c>
      <c r="N131" s="28" t="n">
        <f aca="false">SUM('IV.1'!J246,'IV.2'!J246,'IV.3'!J246,'IV.4'!J246)</f>
        <v>0</v>
      </c>
      <c r="O131" s="28" t="n">
        <f aca="false">SUM('IV.1'!K246,'IV.2'!K246,'IV.3'!K246,'IV.4'!K246)</f>
        <v>6</v>
      </c>
      <c r="P131" s="28" t="n">
        <f aca="false">SUM('IV.1'!L246,'IV.2'!L246,'IV.3'!L246,'IV.4'!L246)</f>
        <v>7</v>
      </c>
      <c r="Q131" s="28" t="n">
        <f aca="false">SUM('IV.1'!M246,'IV.2'!M246,'IV.3'!M246,'IV.4'!M246)</f>
        <v>6</v>
      </c>
      <c r="R131" s="28" t="n">
        <f aca="false">SUM('IV.1'!N246,'IV.2'!N246,'IV.3'!N246,'IV.4'!N246)</f>
        <v>31</v>
      </c>
      <c r="S131" s="28" t="n">
        <f aca="false">SUM('IV.1'!O246,'IV.2'!O246,'IV.3'!O246,'IV.4'!O246)</f>
        <v>7</v>
      </c>
      <c r="T131" s="28" t="n">
        <f aca="false">SUM('IV.1'!P246,'IV.2'!P246,'IV.3'!P246,'IV.4'!P246)</f>
        <v>0</v>
      </c>
      <c r="U131" s="28" t="n">
        <f aca="false">SUM('IV.1'!Q246,'IV.2'!Q246,'IV.3'!Q246,'IV.4'!Q246)</f>
        <v>38</v>
      </c>
      <c r="V131" s="28" t="n">
        <f aca="false">SUM('IV.1'!R246,'IV.2'!R246,'IV.3'!R246,'IV.4'!R246)</f>
        <v>0</v>
      </c>
      <c r="W131" s="28" t="n">
        <f aca="false">SUM('IV.1'!S246,'IV.2'!S246,'IV.3'!S246,'IV.4'!S246)</f>
        <v>1</v>
      </c>
      <c r="X131" s="28" t="n">
        <f aca="false">SUM('IV.1'!T246,'IV.2'!T246,'IV.3'!T246,'IV.4'!T246)</f>
        <v>1</v>
      </c>
      <c r="Y131" s="28" t="n">
        <f aca="false">SUM('IV.1'!U246,'IV.2'!U246,'IV.3'!U246,'IV.4'!U246)</f>
        <v>0</v>
      </c>
      <c r="Z131" s="28" t="n">
        <f aca="false">SUM('IV.1'!V246,'IV.2'!V246,'IV.3'!V246,'IV.4'!V246)</f>
        <v>0</v>
      </c>
      <c r="AA131" s="28" t="n">
        <f aca="false">SUM('IV.1'!W246,'IV.2'!W246,'IV.3'!W246,'IV.4'!W246)</f>
        <v>0</v>
      </c>
      <c r="AB131" s="28" t="n">
        <f aca="false">SUM('IV.1'!X246,'IV.2'!X246,'IV.3'!X246,'IV.4'!X246)</f>
        <v>0</v>
      </c>
      <c r="AC131" s="28" t="n">
        <f aca="false">SUM('IV.1'!Y246,'IV.2'!Y246,'IV.3'!Y246,'IV.4'!Y246)</f>
        <v>0</v>
      </c>
      <c r="AD131" s="28" t="n">
        <f aca="false">SUM('IV.1'!Z246,'IV.2'!Z246,'IV.3'!Z246,'IV.4'!Z246)</f>
        <v>0</v>
      </c>
      <c r="AE131" s="28" t="n">
        <f aca="false">SUM('IV.1'!AA246,'IV.2'!AA246,'IV.3'!AA246,'IV.4'!AA246)</f>
        <v>2</v>
      </c>
      <c r="AF131" s="28" t="n">
        <f aca="false">SUM('IV.1'!AB246,'IV.2'!AB246,'IV.3'!AB246,'IV.4'!AB246)</f>
        <v>3</v>
      </c>
      <c r="AG131" s="28" t="n">
        <f aca="false">SUM('IV.1'!AC246,'IV.2'!AC246,'IV.3'!AC246,'IV.4'!AC246)</f>
        <v>0</v>
      </c>
      <c r="AH131" s="28" t="n">
        <f aca="false">SUM('IV.1'!AD246,'IV.2'!AD246,'IV.3'!AD246,'IV.4'!AD246)</f>
        <v>0</v>
      </c>
      <c r="AI131" s="28" t="n">
        <f aca="false">SUM('IV.1'!AE246,'IV.2'!AE246,'IV.3'!AE246,'IV.4'!AE246)</f>
        <v>1</v>
      </c>
      <c r="AJ131" s="28" t="n">
        <f aca="false">SUM('IV.1'!AF246,'IV.2'!AF246,'IV.3'!AF246,'IV.4'!AF246)</f>
        <v>1</v>
      </c>
      <c r="AK131" s="28" t="n">
        <f aca="false">SUM('IV.1'!AG246,'IV.2'!AG246,'IV.3'!AG246,'IV.4'!AG246)</f>
        <v>0</v>
      </c>
      <c r="AL131" s="28" t="n">
        <f aca="false">SUM('IV.1'!AH246,'IV.2'!AH246,'IV.3'!AH246,'IV.4'!AH246)</f>
        <v>0</v>
      </c>
      <c r="AM131" s="28" t="n">
        <f aca="false">SUM('IV.1'!AI246,'IV.2'!AI246,'IV.3'!AI246,'IV.4'!AI246)</f>
        <v>4</v>
      </c>
      <c r="AN131" s="28" t="n">
        <f aca="false">SUM('IV.1'!AJ246,'IV.2'!AJ246,'IV.3'!AJ246,'IV.4'!AJ246)</f>
        <v>5</v>
      </c>
      <c r="AO131" s="28" t="n">
        <f aca="false">SUM('IV.1'!AK246,'IV.2'!AK246,'IV.3'!AK246,'IV.4'!AK246)</f>
        <v>0</v>
      </c>
      <c r="AP131" s="28" t="n">
        <f aca="false">SUM('IV.1'!AL246,'IV.2'!AL246,'IV.3'!AL246,'IV.4'!AL246)</f>
        <v>0</v>
      </c>
      <c r="AQ131" s="28" t="n">
        <f aca="false">SUM('IV.1'!AM246,'IV.2'!AM246,'IV.3'!AM246,'IV.4'!AM246)</f>
        <v>1</v>
      </c>
      <c r="AR131" s="28" t="n">
        <f aca="false">SUM('IV.1'!AN246,'IV.2'!AN246,'IV.3'!AN246,'IV.4'!AN246)</f>
        <v>0</v>
      </c>
      <c r="AS131" s="28" t="n">
        <f aca="false">SUM('IV.1'!AO246,'IV.2'!AO246,'IV.3'!AO246,'IV.4'!AO246)</f>
        <v>1</v>
      </c>
      <c r="AT131" s="28" t="n">
        <f aca="false">SUM('IV.1'!AP246,'IV.2'!AP246,'IV.3'!AP246,'IV.4'!AP246)</f>
        <v>11</v>
      </c>
      <c r="AU131" s="133" t="s">
        <v>113</v>
      </c>
      <c r="AV131" s="24" t="s">
        <v>101</v>
      </c>
      <c r="AW131" s="24" t="s">
        <v>54</v>
      </c>
      <c r="AX131" s="24" t="s">
        <v>55</v>
      </c>
      <c r="AY131" s="24" t="s">
        <v>95</v>
      </c>
      <c r="AZ131" s="24" t="s">
        <v>74</v>
      </c>
      <c r="BA131" s="24" t="s">
        <v>3237</v>
      </c>
      <c r="BB131" s="24" t="s">
        <v>2227</v>
      </c>
      <c r="BC131" s="134" t="s">
        <v>2180</v>
      </c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s="24" customFormat="true" ht="13.8" hidden="false" customHeight="false" outlineLevel="0" collapsed="false">
      <c r="A132" s="24" t="s">
        <v>3239</v>
      </c>
      <c r="B132" s="24" t="s">
        <v>232</v>
      </c>
      <c r="C132" s="24" t="s">
        <v>100</v>
      </c>
      <c r="D132" s="24" t="n">
        <v>0</v>
      </c>
      <c r="E132" s="24" t="n">
        <v>0</v>
      </c>
      <c r="F132" s="24" t="n">
        <v>0</v>
      </c>
      <c r="G132" s="24" t="n">
        <v>1</v>
      </c>
      <c r="I132" s="140" t="n">
        <v>2</v>
      </c>
      <c r="J132" s="140" t="s">
        <v>2951</v>
      </c>
      <c r="K132" s="140" t="n">
        <v>1</v>
      </c>
      <c r="L132" s="140" t="n">
        <v>1</v>
      </c>
      <c r="M132" s="28" t="n">
        <f aca="false">SUM('IV.1'!I249,'IV.2'!I249,'IV.3'!I249,'IV.4'!I249)</f>
        <v>0</v>
      </c>
      <c r="N132" s="28" t="n">
        <f aca="false">SUM('IV.1'!J249,'IV.2'!J249,'IV.3'!J249,'IV.4'!J249)</f>
        <v>4</v>
      </c>
      <c r="O132" s="28" t="n">
        <f aca="false">SUM('IV.1'!K249,'IV.2'!K249,'IV.3'!K249,'IV.4'!K249)</f>
        <v>14</v>
      </c>
      <c r="P132" s="28" t="n">
        <f aca="false">SUM('IV.1'!L249,'IV.2'!L249,'IV.3'!L249,'IV.4'!L249)</f>
        <v>11</v>
      </c>
      <c r="Q132" s="28" t="n">
        <f aca="false">SUM('IV.1'!M249,'IV.2'!M249,'IV.3'!M249,'IV.4'!M249)</f>
        <v>11</v>
      </c>
      <c r="R132" s="28" t="n">
        <f aca="false">SUM('IV.1'!N249,'IV.2'!N249,'IV.3'!N249,'IV.4'!N249)</f>
        <v>26</v>
      </c>
      <c r="S132" s="28" t="n">
        <f aca="false">SUM('IV.1'!O249,'IV.2'!O249,'IV.3'!O249,'IV.4'!O249)</f>
        <v>8</v>
      </c>
      <c r="T132" s="28" t="n">
        <f aca="false">SUM('IV.1'!P249,'IV.2'!P249,'IV.3'!P249,'IV.4'!P249)</f>
        <v>1</v>
      </c>
      <c r="U132" s="28" t="n">
        <f aca="false">SUM('IV.1'!Q249,'IV.2'!Q249,'IV.3'!Q249,'IV.4'!Q249)</f>
        <v>35</v>
      </c>
      <c r="V132" s="28" t="n">
        <f aca="false">SUM('IV.1'!R249,'IV.2'!R249,'IV.3'!R249,'IV.4'!R249)</f>
        <v>16</v>
      </c>
      <c r="W132" s="28" t="n">
        <f aca="false">SUM('IV.1'!S249,'IV.2'!S249,'IV.3'!S249,'IV.4'!S249)</f>
        <v>4</v>
      </c>
      <c r="X132" s="28" t="n">
        <f aca="false">SUM('IV.1'!T249,'IV.2'!T249,'IV.3'!T249,'IV.4'!T249)</f>
        <v>4</v>
      </c>
      <c r="Y132" s="28" t="n">
        <f aca="false">SUM('IV.1'!U249,'IV.2'!U249,'IV.3'!U249,'IV.4'!U249)</f>
        <v>2</v>
      </c>
      <c r="Z132" s="28" t="n">
        <f aca="false">SUM('IV.1'!V249,'IV.2'!V249,'IV.3'!V249,'IV.4'!V249)</f>
        <v>2</v>
      </c>
      <c r="AA132" s="28" t="n">
        <f aca="false">SUM('IV.1'!W249,'IV.2'!W249,'IV.3'!W249,'IV.4'!W249)</f>
        <v>2</v>
      </c>
      <c r="AB132" s="28" t="n">
        <f aca="false">SUM('IV.1'!X249,'IV.2'!X249,'IV.3'!X249,'IV.4'!X249)</f>
        <v>2</v>
      </c>
      <c r="AC132" s="28" t="n">
        <f aca="false">SUM('IV.1'!Y249,'IV.2'!Y249,'IV.3'!Y249,'IV.4'!Y249)</f>
        <v>0</v>
      </c>
      <c r="AD132" s="28" t="n">
        <f aca="false">SUM('IV.1'!Z249,'IV.2'!Z249,'IV.3'!Z249,'IV.4'!Z249)</f>
        <v>0</v>
      </c>
      <c r="AE132" s="28" t="n">
        <f aca="false">SUM('IV.1'!AA249,'IV.2'!AA249,'IV.3'!AA249,'IV.4'!AA249)</f>
        <v>1</v>
      </c>
      <c r="AF132" s="28" t="n">
        <f aca="false">SUM('IV.1'!AB249,'IV.2'!AB249,'IV.3'!AB249,'IV.4'!AB249)</f>
        <v>1</v>
      </c>
      <c r="AG132" s="28" t="n">
        <f aca="false">SUM('IV.1'!AC249,'IV.2'!AC249,'IV.3'!AC249,'IV.4'!AC249)</f>
        <v>0</v>
      </c>
      <c r="AH132" s="28" t="n">
        <f aca="false">SUM('IV.1'!AD249,'IV.2'!AD249,'IV.3'!AD249,'IV.4'!AD249)</f>
        <v>0</v>
      </c>
      <c r="AI132" s="28" t="n">
        <f aca="false">SUM('IV.1'!AE249,'IV.2'!AE249,'IV.3'!AE249,'IV.4'!AE249)</f>
        <v>0</v>
      </c>
      <c r="AJ132" s="28" t="n">
        <f aca="false">SUM('IV.1'!AF249,'IV.2'!AF249,'IV.3'!AF249,'IV.4'!AF249)</f>
        <v>0</v>
      </c>
      <c r="AK132" s="28" t="n">
        <f aca="false">SUM('IV.1'!AG249,'IV.2'!AG249,'IV.3'!AG249,'IV.4'!AG249)</f>
        <v>0</v>
      </c>
      <c r="AL132" s="28" t="n">
        <f aca="false">SUM('IV.1'!AH249,'IV.2'!AH249,'IV.3'!AH249,'IV.4'!AH249)</f>
        <v>0</v>
      </c>
      <c r="AM132" s="28" t="n">
        <f aca="false">SUM('IV.1'!AI249,'IV.2'!AI249,'IV.3'!AI249,'IV.4'!AI249)</f>
        <v>9</v>
      </c>
      <c r="AN132" s="28" t="n">
        <f aca="false">SUM('IV.1'!AJ249,'IV.2'!AJ249,'IV.3'!AJ249,'IV.4'!AJ249)</f>
        <v>9</v>
      </c>
      <c r="AO132" s="28" t="n">
        <f aca="false">SUM('IV.1'!AK249,'IV.2'!AK249,'IV.3'!AK249,'IV.4'!AK249)</f>
        <v>1</v>
      </c>
      <c r="AP132" s="28" t="n">
        <f aca="false">SUM('IV.1'!AL249,'IV.2'!AL249,'IV.3'!AL249,'IV.4'!AL249)</f>
        <v>0</v>
      </c>
      <c r="AQ132" s="28" t="n">
        <f aca="false">SUM('IV.1'!AM249,'IV.2'!AM249,'IV.3'!AM249,'IV.4'!AM249)</f>
        <v>2</v>
      </c>
      <c r="AR132" s="28" t="n">
        <f aca="false">SUM('IV.1'!AN249,'IV.2'!AN249,'IV.3'!AN249,'IV.4'!AN249)</f>
        <v>2</v>
      </c>
      <c r="AS132" s="28" t="n">
        <f aca="false">SUM('IV.1'!AO249,'IV.2'!AO249,'IV.3'!AO249,'IV.4'!AO249)</f>
        <v>4</v>
      </c>
      <c r="AT132" s="28" t="n">
        <f aca="false">SUM('IV.1'!AP249,'IV.2'!AP249,'IV.3'!AP249,'IV.4'!AP249)</f>
        <v>0</v>
      </c>
      <c r="AU132" s="133" t="s">
        <v>454</v>
      </c>
      <c r="AV132" s="24" t="s">
        <v>120</v>
      </c>
      <c r="AW132" s="24" t="s">
        <v>64</v>
      </c>
      <c r="AX132" s="24" t="s">
        <v>140</v>
      </c>
      <c r="AY132" s="24" t="s">
        <v>325</v>
      </c>
      <c r="AZ132" s="24" t="s">
        <v>1022</v>
      </c>
      <c r="BA132" s="24" t="s">
        <v>143</v>
      </c>
      <c r="BB132" s="24" t="s">
        <v>2227</v>
      </c>
      <c r="BC132" s="134" t="s">
        <v>2170</v>
      </c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s="24" customFormat="true" ht="13.8" hidden="false" customHeight="false" outlineLevel="0" collapsed="false">
      <c r="A133" s="24" t="s">
        <v>3242</v>
      </c>
      <c r="B133" s="24" t="s">
        <v>3243</v>
      </c>
      <c r="C133" s="24" t="s">
        <v>3244</v>
      </c>
      <c r="D133" s="24" t="n">
        <v>0</v>
      </c>
      <c r="E133" s="24" t="n">
        <v>0</v>
      </c>
      <c r="F133" s="24" t="n">
        <v>0</v>
      </c>
      <c r="G133" s="24" t="n">
        <v>1</v>
      </c>
      <c r="I133" s="140" t="n">
        <v>2</v>
      </c>
      <c r="J133" s="140" t="s">
        <v>2949</v>
      </c>
      <c r="K133" s="140" t="n">
        <v>1</v>
      </c>
      <c r="L133" s="140"/>
      <c r="M133" s="28" t="n">
        <f aca="false">SUM('IV.1'!I251,'IV.2'!I251,'IV.3'!I251,'IV.4'!I251)</f>
        <v>0</v>
      </c>
      <c r="N133" s="28" t="n">
        <f aca="false">SUM('IV.1'!J251,'IV.2'!J251,'IV.3'!J251,'IV.4'!J251)</f>
        <v>0</v>
      </c>
      <c r="O133" s="28" t="n">
        <f aca="false">SUM('IV.1'!K251,'IV.2'!K251,'IV.3'!K251,'IV.4'!K251)</f>
        <v>0</v>
      </c>
      <c r="P133" s="28" t="n">
        <f aca="false">SUM('IV.1'!L251,'IV.2'!L251,'IV.3'!L251,'IV.4'!L251)</f>
        <v>0</v>
      </c>
      <c r="Q133" s="28" t="n">
        <f aca="false">SUM('IV.1'!M251,'IV.2'!M251,'IV.3'!M251,'IV.4'!M251)</f>
        <v>0</v>
      </c>
      <c r="R133" s="28" t="n">
        <f aca="false">SUM('IV.1'!N251,'IV.2'!N251,'IV.3'!N251,'IV.4'!N251)</f>
        <v>8</v>
      </c>
      <c r="S133" s="28" t="n">
        <f aca="false">SUM('IV.1'!O251,'IV.2'!O251,'IV.3'!O251,'IV.4'!O251)</f>
        <v>3</v>
      </c>
      <c r="T133" s="28" t="n">
        <f aca="false">SUM('IV.1'!P251,'IV.2'!P251,'IV.3'!P251,'IV.4'!P251)</f>
        <v>0</v>
      </c>
      <c r="U133" s="28" t="n">
        <f aca="false">SUM('IV.1'!Q251,'IV.2'!Q251,'IV.3'!Q251,'IV.4'!Q251)</f>
        <v>11</v>
      </c>
      <c r="V133" s="28" t="n">
        <f aca="false">SUM('IV.1'!R251,'IV.2'!R251,'IV.3'!R251,'IV.4'!R251)</f>
        <v>0</v>
      </c>
      <c r="W133" s="28" t="n">
        <f aca="false">SUM('IV.1'!S251,'IV.2'!S251,'IV.3'!S251,'IV.4'!S251)</f>
        <v>0</v>
      </c>
      <c r="X133" s="28" t="n">
        <f aca="false">SUM('IV.1'!T251,'IV.2'!T251,'IV.3'!T251,'IV.4'!T251)</f>
        <v>0</v>
      </c>
      <c r="Y133" s="28" t="n">
        <f aca="false">SUM('IV.1'!U251,'IV.2'!U251,'IV.3'!U251,'IV.4'!U251)</f>
        <v>0</v>
      </c>
      <c r="Z133" s="28" t="n">
        <f aca="false">SUM('IV.1'!V251,'IV.2'!V251,'IV.3'!V251,'IV.4'!V251)</f>
        <v>0</v>
      </c>
      <c r="AA133" s="28" t="n">
        <f aca="false">SUM('IV.1'!W251,'IV.2'!W251,'IV.3'!W251,'IV.4'!W251)</f>
        <v>0</v>
      </c>
      <c r="AB133" s="28" t="n">
        <f aca="false">SUM('IV.1'!X251,'IV.2'!X251,'IV.3'!X251,'IV.4'!X251)</f>
        <v>0</v>
      </c>
      <c r="AC133" s="28" t="n">
        <f aca="false">SUM('IV.1'!Y251,'IV.2'!Y251,'IV.3'!Y251,'IV.4'!Y251)</f>
        <v>0</v>
      </c>
      <c r="AD133" s="28" t="n">
        <f aca="false">SUM('IV.1'!Z251,'IV.2'!Z251,'IV.3'!Z251,'IV.4'!Z251)</f>
        <v>0</v>
      </c>
      <c r="AE133" s="28" t="n">
        <f aca="false">SUM('IV.1'!AA251,'IV.2'!AA251,'IV.3'!AA251,'IV.4'!AA251)</f>
        <v>0</v>
      </c>
      <c r="AF133" s="28" t="n">
        <f aca="false">SUM('IV.1'!AB251,'IV.2'!AB251,'IV.3'!AB251,'IV.4'!AB251)</f>
        <v>0</v>
      </c>
      <c r="AG133" s="28" t="n">
        <f aca="false">SUM('IV.1'!AC251,'IV.2'!AC251,'IV.3'!AC251,'IV.4'!AC251)</f>
        <v>0</v>
      </c>
      <c r="AH133" s="28" t="n">
        <f aca="false">SUM('IV.1'!AD251,'IV.2'!AD251,'IV.3'!AD251,'IV.4'!AD251)</f>
        <v>0</v>
      </c>
      <c r="AI133" s="28" t="n">
        <f aca="false">SUM('IV.1'!AE251,'IV.2'!AE251,'IV.3'!AE251,'IV.4'!AE251)</f>
        <v>0</v>
      </c>
      <c r="AJ133" s="28" t="n">
        <f aca="false">SUM('IV.1'!AF251,'IV.2'!AF251,'IV.3'!AF251,'IV.4'!AF251)</f>
        <v>0</v>
      </c>
      <c r="AK133" s="28" t="n">
        <f aca="false">SUM('IV.1'!AG251,'IV.2'!AG251,'IV.3'!AG251,'IV.4'!AG251)</f>
        <v>0</v>
      </c>
      <c r="AL133" s="28" t="n">
        <f aca="false">SUM('IV.1'!AH251,'IV.2'!AH251,'IV.3'!AH251,'IV.4'!AH251)</f>
        <v>0</v>
      </c>
      <c r="AM133" s="28" t="n">
        <f aca="false">SUM('IV.1'!AI251,'IV.2'!AI251,'IV.3'!AI251,'IV.4'!AI251)</f>
        <v>0</v>
      </c>
      <c r="AN133" s="28" t="n">
        <f aca="false">SUM('IV.1'!AJ251,'IV.2'!AJ251,'IV.3'!AJ251,'IV.4'!AJ251)</f>
        <v>0</v>
      </c>
      <c r="AO133" s="28" t="n">
        <f aca="false">SUM('IV.1'!AK251,'IV.2'!AK251,'IV.3'!AK251,'IV.4'!AK251)</f>
        <v>0</v>
      </c>
      <c r="AP133" s="28" t="n">
        <f aca="false">SUM('IV.1'!AL251,'IV.2'!AL251,'IV.3'!AL251,'IV.4'!AL251)</f>
        <v>0</v>
      </c>
      <c r="AQ133" s="28" t="n">
        <f aca="false">SUM('IV.1'!AM251,'IV.2'!AM251,'IV.3'!AM251,'IV.4'!AM251)</f>
        <v>0</v>
      </c>
      <c r="AR133" s="28" t="n">
        <f aca="false">SUM('IV.1'!AN251,'IV.2'!AN251,'IV.3'!AN251,'IV.4'!AN251)</f>
        <v>0</v>
      </c>
      <c r="AS133" s="28" t="n">
        <f aca="false">SUM('IV.1'!AO251,'IV.2'!AO251,'IV.3'!AO251,'IV.4'!AO251)</f>
        <v>0</v>
      </c>
      <c r="AT133" s="28" t="n">
        <f aca="false">SUM('IV.1'!AP251,'IV.2'!AP251,'IV.3'!AP251,'IV.4'!AP251)</f>
        <v>4</v>
      </c>
      <c r="AU133" s="133" t="s">
        <v>52</v>
      </c>
      <c r="AV133" s="24" t="s">
        <v>101</v>
      </c>
      <c r="AW133" s="24" t="s">
        <v>54</v>
      </c>
      <c r="AX133" s="24" t="s">
        <v>55</v>
      </c>
      <c r="AY133" s="24" t="s">
        <v>3245</v>
      </c>
      <c r="AZ133" s="24" t="s">
        <v>1022</v>
      </c>
      <c r="BA133" s="24" t="s">
        <v>718</v>
      </c>
      <c r="BB133" s="24" t="s">
        <v>2236</v>
      </c>
      <c r="BC133" s="134" t="s">
        <v>2202</v>
      </c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s="24" customFormat="true" ht="13.8" hidden="false" customHeight="false" outlineLevel="0" collapsed="false">
      <c r="A134" s="24" t="s">
        <v>3248</v>
      </c>
      <c r="B134" s="24" t="s">
        <v>61</v>
      </c>
      <c r="C134" s="24" t="s">
        <v>92</v>
      </c>
      <c r="D134" s="24" t="n">
        <v>0</v>
      </c>
      <c r="E134" s="24" t="n">
        <v>0</v>
      </c>
      <c r="F134" s="24" t="n">
        <v>0</v>
      </c>
      <c r="G134" s="24" t="n">
        <v>1</v>
      </c>
      <c r="I134" s="140" t="n">
        <v>2</v>
      </c>
      <c r="J134" s="140" t="s">
        <v>215</v>
      </c>
      <c r="K134" s="140" t="n">
        <v>1</v>
      </c>
      <c r="L134" s="140" t="n">
        <v>1</v>
      </c>
      <c r="M134" s="28" t="n">
        <f aca="false">SUM('IV.1'!I254,'IV.2'!I254,'IV.3'!I254,'IV.4'!I254)</f>
        <v>0</v>
      </c>
      <c r="N134" s="28" t="n">
        <f aca="false">SUM('IV.1'!J254,'IV.2'!J254,'IV.3'!J254,'IV.4'!J254)</f>
        <v>0</v>
      </c>
      <c r="O134" s="28" t="n">
        <f aca="false">SUM('IV.1'!K254,'IV.2'!K254,'IV.3'!K254,'IV.4'!K254)</f>
        <v>2</v>
      </c>
      <c r="P134" s="28" t="n">
        <f aca="false">SUM('IV.1'!L254,'IV.2'!L254,'IV.3'!L254,'IV.4'!L254)</f>
        <v>4</v>
      </c>
      <c r="Q134" s="28" t="n">
        <f aca="false">SUM('IV.1'!M254,'IV.2'!M254,'IV.3'!M254,'IV.4'!M254)</f>
        <v>4</v>
      </c>
      <c r="R134" s="28" t="n">
        <f aca="false">SUM('IV.1'!N254,'IV.2'!N254,'IV.3'!N254,'IV.4'!N254)</f>
        <v>16</v>
      </c>
      <c r="S134" s="28" t="n">
        <f aca="false">SUM('IV.1'!O254,'IV.2'!O254,'IV.3'!O254,'IV.4'!O254)</f>
        <v>4</v>
      </c>
      <c r="T134" s="28" t="n">
        <f aca="false">SUM('IV.1'!P254,'IV.2'!P254,'IV.3'!P254,'IV.4'!P254)</f>
        <v>0</v>
      </c>
      <c r="U134" s="28" t="n">
        <f aca="false">SUM('IV.1'!Q254,'IV.2'!Q254,'IV.3'!Q254,'IV.4'!Q254)</f>
        <v>20</v>
      </c>
      <c r="V134" s="28" t="n">
        <f aca="false">SUM('IV.1'!R254,'IV.2'!R254,'IV.3'!R254,'IV.4'!R254)</f>
        <v>5</v>
      </c>
      <c r="W134" s="28" t="n">
        <f aca="false">SUM('IV.1'!S254,'IV.2'!S254,'IV.3'!S254,'IV.4'!S254)</f>
        <v>0</v>
      </c>
      <c r="X134" s="28" t="n">
        <f aca="false">SUM('IV.1'!T254,'IV.2'!T254,'IV.3'!T254,'IV.4'!T254)</f>
        <v>0</v>
      </c>
      <c r="Y134" s="28" t="n">
        <f aca="false">SUM('IV.1'!U254,'IV.2'!U254,'IV.3'!U254,'IV.4'!U254)</f>
        <v>0</v>
      </c>
      <c r="Z134" s="28" t="n">
        <f aca="false">SUM('IV.1'!V254,'IV.2'!V254,'IV.3'!V254,'IV.4'!V254)</f>
        <v>0</v>
      </c>
      <c r="AA134" s="28" t="n">
        <f aca="false">SUM('IV.1'!W254,'IV.2'!W254,'IV.3'!W254,'IV.4'!W254)</f>
        <v>0</v>
      </c>
      <c r="AB134" s="28" t="n">
        <f aca="false">SUM('IV.1'!X254,'IV.2'!X254,'IV.3'!X254,'IV.4'!X254)</f>
        <v>0</v>
      </c>
      <c r="AC134" s="28" t="n">
        <f aca="false">SUM('IV.1'!Y254,'IV.2'!Y254,'IV.3'!Y254,'IV.4'!Y254)</f>
        <v>0</v>
      </c>
      <c r="AD134" s="28" t="n">
        <f aca="false">SUM('IV.1'!Z254,'IV.2'!Z254,'IV.3'!Z254,'IV.4'!Z254)</f>
        <v>0</v>
      </c>
      <c r="AE134" s="28" t="n">
        <f aca="false">SUM('IV.1'!AA254,'IV.2'!AA254,'IV.3'!AA254,'IV.4'!AA254)</f>
        <v>0</v>
      </c>
      <c r="AF134" s="28" t="n">
        <f aca="false">SUM('IV.1'!AB254,'IV.2'!AB254,'IV.3'!AB254,'IV.4'!AB254)</f>
        <v>0</v>
      </c>
      <c r="AG134" s="28" t="n">
        <f aca="false">SUM('IV.1'!AC254,'IV.2'!AC254,'IV.3'!AC254,'IV.4'!AC254)</f>
        <v>0</v>
      </c>
      <c r="AH134" s="28" t="n">
        <f aca="false">SUM('IV.1'!AD254,'IV.2'!AD254,'IV.3'!AD254,'IV.4'!AD254)</f>
        <v>0</v>
      </c>
      <c r="AI134" s="28" t="n">
        <f aca="false">SUM('IV.1'!AE254,'IV.2'!AE254,'IV.3'!AE254,'IV.4'!AE254)</f>
        <v>0</v>
      </c>
      <c r="AJ134" s="28" t="n">
        <f aca="false">SUM('IV.1'!AF254,'IV.2'!AF254,'IV.3'!AF254,'IV.4'!AF254)</f>
        <v>0</v>
      </c>
      <c r="AK134" s="28" t="n">
        <f aca="false">SUM('IV.1'!AG254,'IV.2'!AG254,'IV.3'!AG254,'IV.4'!AG254)</f>
        <v>0</v>
      </c>
      <c r="AL134" s="28" t="n">
        <f aca="false">SUM('IV.1'!AH254,'IV.2'!AH254,'IV.3'!AH254,'IV.4'!AH254)</f>
        <v>0</v>
      </c>
      <c r="AM134" s="28" t="n">
        <f aca="false">SUM('IV.1'!AI254,'IV.2'!AI254,'IV.3'!AI254,'IV.4'!AI254)</f>
        <v>0</v>
      </c>
      <c r="AN134" s="28" t="n">
        <f aca="false">SUM('IV.1'!AJ254,'IV.2'!AJ254,'IV.3'!AJ254,'IV.4'!AJ254)</f>
        <v>0</v>
      </c>
      <c r="AO134" s="28" t="n">
        <f aca="false">SUM('IV.1'!AK254,'IV.2'!AK254,'IV.3'!AK254,'IV.4'!AK254)</f>
        <v>1</v>
      </c>
      <c r="AP134" s="28" t="n">
        <f aca="false">SUM('IV.1'!AL254,'IV.2'!AL254,'IV.3'!AL254,'IV.4'!AL254)</f>
        <v>0</v>
      </c>
      <c r="AQ134" s="28" t="n">
        <f aca="false">SUM('IV.1'!AM254,'IV.2'!AM254,'IV.3'!AM254,'IV.4'!AM254)</f>
        <v>1</v>
      </c>
      <c r="AR134" s="28" t="n">
        <f aca="false">SUM('IV.1'!AN254,'IV.2'!AN254,'IV.3'!AN254,'IV.4'!AN254)</f>
        <v>3</v>
      </c>
      <c r="AS134" s="28" t="n">
        <f aca="false">SUM('IV.1'!AO254,'IV.2'!AO254,'IV.3'!AO254,'IV.4'!AO254)</f>
        <v>4</v>
      </c>
      <c r="AT134" s="28" t="n">
        <f aca="false">SUM('IV.1'!AP254,'IV.2'!AP254,'IV.3'!AP254,'IV.4'!AP254)</f>
        <v>4</v>
      </c>
      <c r="AU134" s="133" t="s">
        <v>318</v>
      </c>
      <c r="AV134" s="24" t="s">
        <v>63</v>
      </c>
      <c r="AW134" s="24" t="s">
        <v>72</v>
      </c>
      <c r="AX134" s="24" t="s">
        <v>55</v>
      </c>
      <c r="AY134" s="24" t="s">
        <v>319</v>
      </c>
      <c r="AZ134" s="24" t="s">
        <v>3249</v>
      </c>
      <c r="BA134" s="24" t="s">
        <v>260</v>
      </c>
      <c r="BB134" s="24" t="s">
        <v>2227</v>
      </c>
      <c r="BC134" s="134" t="s">
        <v>2170</v>
      </c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s="24" customFormat="true" ht="13.8" hidden="false" customHeight="false" outlineLevel="0" collapsed="false">
      <c r="A135" s="24" t="s">
        <v>3248</v>
      </c>
      <c r="B135" s="24" t="s">
        <v>138</v>
      </c>
      <c r="C135" s="24" t="s">
        <v>139</v>
      </c>
      <c r="D135" s="24" t="n">
        <v>0</v>
      </c>
      <c r="E135" s="24" t="n">
        <v>0</v>
      </c>
      <c r="F135" s="24" t="n">
        <v>0</v>
      </c>
      <c r="G135" s="24" t="n">
        <v>1</v>
      </c>
      <c r="I135" s="140" t="n">
        <v>2</v>
      </c>
      <c r="J135" s="140" t="s">
        <v>180</v>
      </c>
      <c r="K135" s="140" t="n">
        <v>1</v>
      </c>
      <c r="L135" s="140" t="n">
        <v>1</v>
      </c>
      <c r="M135" s="28" t="n">
        <f aca="false">SUM('IV.1'!I255,'IV.2'!I255,'IV.3'!I255,'IV.4'!I255)</f>
        <v>0</v>
      </c>
      <c r="N135" s="28" t="n">
        <f aca="false">SUM('IV.1'!J255,'IV.2'!J255,'IV.3'!J255,'IV.4'!J255)</f>
        <v>0</v>
      </c>
      <c r="O135" s="28" t="n">
        <f aca="false">SUM('IV.1'!K255,'IV.2'!K255,'IV.3'!K255,'IV.4'!K255)</f>
        <v>4</v>
      </c>
      <c r="P135" s="28" t="n">
        <f aca="false">SUM('IV.1'!L255,'IV.2'!L255,'IV.3'!L255,'IV.4'!L255)</f>
        <v>6</v>
      </c>
      <c r="Q135" s="28" t="n">
        <f aca="false">SUM('IV.1'!M255,'IV.2'!M255,'IV.3'!M255,'IV.4'!M255)</f>
        <v>3</v>
      </c>
      <c r="R135" s="28" t="n">
        <f aca="false">SUM('IV.1'!N255,'IV.2'!N255,'IV.3'!N255,'IV.4'!N255)</f>
        <v>15</v>
      </c>
      <c r="S135" s="28" t="n">
        <f aca="false">SUM('IV.1'!O255,'IV.2'!O255,'IV.3'!O255,'IV.4'!O255)</f>
        <v>1</v>
      </c>
      <c r="T135" s="28" t="n">
        <f aca="false">SUM('IV.1'!P255,'IV.2'!P255,'IV.3'!P255,'IV.4'!P255)</f>
        <v>1</v>
      </c>
      <c r="U135" s="28" t="n">
        <f aca="false">SUM('IV.1'!Q255,'IV.2'!Q255,'IV.3'!Q255,'IV.4'!Q255)</f>
        <v>17</v>
      </c>
      <c r="V135" s="28" t="n">
        <f aca="false">SUM('IV.1'!R255,'IV.2'!R255,'IV.3'!R255,'IV.4'!R255)</f>
        <v>1</v>
      </c>
      <c r="W135" s="28" t="n">
        <f aca="false">SUM('IV.1'!S255,'IV.2'!S255,'IV.3'!S255,'IV.4'!S255)</f>
        <v>0</v>
      </c>
      <c r="X135" s="28" t="n">
        <f aca="false">SUM('IV.1'!T255,'IV.2'!T255,'IV.3'!T255,'IV.4'!T255)</f>
        <v>0</v>
      </c>
      <c r="Y135" s="28" t="n">
        <f aca="false">SUM('IV.1'!U255,'IV.2'!U255,'IV.3'!U255,'IV.4'!U255)</f>
        <v>0</v>
      </c>
      <c r="Z135" s="28" t="n">
        <f aca="false">SUM('IV.1'!V255,'IV.2'!V255,'IV.3'!V255,'IV.4'!V255)</f>
        <v>0</v>
      </c>
      <c r="AA135" s="28" t="n">
        <f aca="false">SUM('IV.1'!W255,'IV.2'!W255,'IV.3'!W255,'IV.4'!W255)</f>
        <v>0</v>
      </c>
      <c r="AB135" s="28" t="n">
        <f aca="false">SUM('IV.1'!X255,'IV.2'!X255,'IV.3'!X255,'IV.4'!X255)</f>
        <v>0</v>
      </c>
      <c r="AC135" s="28" t="n">
        <f aca="false">SUM('IV.1'!Y255,'IV.2'!Y255,'IV.3'!Y255,'IV.4'!Y255)</f>
        <v>0</v>
      </c>
      <c r="AD135" s="28" t="n">
        <f aca="false">SUM('IV.1'!Z255,'IV.2'!Z255,'IV.3'!Z255,'IV.4'!Z255)</f>
        <v>0</v>
      </c>
      <c r="AE135" s="28" t="n">
        <f aca="false">SUM('IV.1'!AA255,'IV.2'!AA255,'IV.3'!AA255,'IV.4'!AA255)</f>
        <v>0</v>
      </c>
      <c r="AF135" s="28" t="n">
        <f aca="false">SUM('IV.1'!AB255,'IV.2'!AB255,'IV.3'!AB255,'IV.4'!AB255)</f>
        <v>0</v>
      </c>
      <c r="AG135" s="28" t="n">
        <f aca="false">SUM('IV.1'!AC255,'IV.2'!AC255,'IV.3'!AC255,'IV.4'!AC255)</f>
        <v>0</v>
      </c>
      <c r="AH135" s="28" t="n">
        <f aca="false">SUM('IV.1'!AD255,'IV.2'!AD255,'IV.3'!AD255,'IV.4'!AD255)</f>
        <v>0</v>
      </c>
      <c r="AI135" s="28" t="n">
        <f aca="false">SUM('IV.1'!AE255,'IV.2'!AE255,'IV.3'!AE255,'IV.4'!AE255)</f>
        <v>0</v>
      </c>
      <c r="AJ135" s="28" t="n">
        <f aca="false">SUM('IV.1'!AF255,'IV.2'!AF255,'IV.3'!AF255,'IV.4'!AF255)</f>
        <v>0</v>
      </c>
      <c r="AK135" s="28" t="n">
        <f aca="false">SUM('IV.1'!AG255,'IV.2'!AG255,'IV.3'!AG255,'IV.4'!AG255)</f>
        <v>0</v>
      </c>
      <c r="AL135" s="28" t="n">
        <f aca="false">SUM('IV.1'!AH255,'IV.2'!AH255,'IV.3'!AH255,'IV.4'!AH255)</f>
        <v>0</v>
      </c>
      <c r="AM135" s="28" t="n">
        <f aca="false">SUM('IV.1'!AI255,'IV.2'!AI255,'IV.3'!AI255,'IV.4'!AI255)</f>
        <v>0</v>
      </c>
      <c r="AN135" s="28" t="n">
        <f aca="false">SUM('IV.1'!AJ255,'IV.2'!AJ255,'IV.3'!AJ255,'IV.4'!AJ255)</f>
        <v>0</v>
      </c>
      <c r="AO135" s="28" t="n">
        <f aca="false">SUM('IV.1'!AK255,'IV.2'!AK255,'IV.3'!AK255,'IV.4'!AK255)</f>
        <v>0</v>
      </c>
      <c r="AP135" s="28" t="n">
        <f aca="false">SUM('IV.1'!AL255,'IV.2'!AL255,'IV.3'!AL255,'IV.4'!AL255)</f>
        <v>0</v>
      </c>
      <c r="AQ135" s="28" t="n">
        <f aca="false">SUM('IV.1'!AM255,'IV.2'!AM255,'IV.3'!AM255,'IV.4'!AM255)</f>
        <v>0</v>
      </c>
      <c r="AR135" s="28" t="n">
        <f aca="false">SUM('IV.1'!AN255,'IV.2'!AN255,'IV.3'!AN255,'IV.4'!AN255)</f>
        <v>4</v>
      </c>
      <c r="AS135" s="28" t="n">
        <f aca="false">SUM('IV.1'!AO255,'IV.2'!AO255,'IV.3'!AO255,'IV.4'!AO255)</f>
        <v>4</v>
      </c>
      <c r="AT135" s="28" t="n">
        <f aca="false">SUM('IV.1'!AP255,'IV.2'!AP255,'IV.3'!AP255,'IV.4'!AP255)</f>
        <v>7</v>
      </c>
      <c r="AU135" s="133" t="s">
        <v>52</v>
      </c>
      <c r="AV135" s="24" t="s">
        <v>107</v>
      </c>
      <c r="AW135" s="24" t="s">
        <v>72</v>
      </c>
      <c r="AX135" s="24" t="s">
        <v>870</v>
      </c>
      <c r="AY135" s="24" t="s">
        <v>319</v>
      </c>
      <c r="AZ135" s="24" t="s">
        <v>142</v>
      </c>
      <c r="BA135" s="24" t="s">
        <v>2303</v>
      </c>
      <c r="BB135" s="24" t="s">
        <v>2227</v>
      </c>
      <c r="BC135" s="134" t="s">
        <v>2170</v>
      </c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s="24" customFormat="true" ht="13.8" hidden="false" customHeight="false" outlineLevel="0" collapsed="false">
      <c r="A136" s="24" t="s">
        <v>3250</v>
      </c>
      <c r="B136" s="24" t="s">
        <v>684</v>
      </c>
      <c r="C136" s="24" t="s">
        <v>354</v>
      </c>
      <c r="D136" s="24" t="n">
        <v>0</v>
      </c>
      <c r="E136" s="24" t="n">
        <v>0</v>
      </c>
      <c r="F136" s="24" t="n">
        <v>0</v>
      </c>
      <c r="G136" s="24" t="n">
        <v>1</v>
      </c>
      <c r="I136" s="140" t="n">
        <v>2</v>
      </c>
      <c r="J136" s="140" t="s">
        <v>136</v>
      </c>
      <c r="K136" s="140" t="n">
        <v>1</v>
      </c>
      <c r="L136" s="140" t="n">
        <v>1</v>
      </c>
      <c r="M136" s="28" t="n">
        <f aca="false">SUM('IV.1'!I256,'IV.2'!I256,'IV.3'!I256,'IV.4'!I256)</f>
        <v>0</v>
      </c>
      <c r="N136" s="28" t="n">
        <f aca="false">SUM('IV.1'!J256,'IV.2'!J256,'IV.3'!J256,'IV.4'!J256)</f>
        <v>0</v>
      </c>
      <c r="O136" s="28" t="n">
        <f aca="false">SUM('IV.1'!K256,'IV.2'!K256,'IV.3'!K256,'IV.4'!K256)</f>
        <v>6</v>
      </c>
      <c r="P136" s="28" t="n">
        <f aca="false">SUM('IV.1'!L256,'IV.2'!L256,'IV.3'!L256,'IV.4'!L256)</f>
        <v>3</v>
      </c>
      <c r="Q136" s="28" t="n">
        <f aca="false">SUM('IV.1'!M256,'IV.2'!M256,'IV.3'!M256,'IV.4'!M256)</f>
        <v>4</v>
      </c>
      <c r="R136" s="28" t="n">
        <f aca="false">SUM('IV.1'!N256,'IV.2'!N256,'IV.3'!N256,'IV.4'!N256)</f>
        <v>8</v>
      </c>
      <c r="S136" s="28" t="n">
        <f aca="false">SUM('IV.1'!O256,'IV.2'!O256,'IV.3'!O256,'IV.4'!O256)</f>
        <v>0</v>
      </c>
      <c r="T136" s="28" t="n">
        <f aca="false">SUM('IV.1'!P256,'IV.2'!P256,'IV.3'!P256,'IV.4'!P256)</f>
        <v>1</v>
      </c>
      <c r="U136" s="28" t="n">
        <f aca="false">SUM('IV.1'!Q256,'IV.2'!Q256,'IV.3'!Q256,'IV.4'!Q256)</f>
        <v>9</v>
      </c>
      <c r="V136" s="28" t="n">
        <f aca="false">SUM('IV.1'!R256,'IV.2'!R256,'IV.3'!R256,'IV.4'!R256)</f>
        <v>0</v>
      </c>
      <c r="W136" s="28" t="n">
        <f aca="false">SUM('IV.1'!S256,'IV.2'!S256,'IV.3'!S256,'IV.4'!S256)</f>
        <v>0</v>
      </c>
      <c r="X136" s="28" t="n">
        <f aca="false">SUM('IV.1'!T256,'IV.2'!T256,'IV.3'!T256,'IV.4'!T256)</f>
        <v>0</v>
      </c>
      <c r="Y136" s="28" t="n">
        <f aca="false">SUM('IV.1'!U256,'IV.2'!U256,'IV.3'!U256,'IV.4'!U256)</f>
        <v>0</v>
      </c>
      <c r="Z136" s="28" t="n">
        <f aca="false">SUM('IV.1'!V256,'IV.2'!V256,'IV.3'!V256,'IV.4'!V256)</f>
        <v>0</v>
      </c>
      <c r="AA136" s="28" t="n">
        <f aca="false">SUM('IV.1'!W256,'IV.2'!W256,'IV.3'!W256,'IV.4'!W256)</f>
        <v>0</v>
      </c>
      <c r="AB136" s="28" t="n">
        <f aca="false">SUM('IV.1'!X256,'IV.2'!X256,'IV.3'!X256,'IV.4'!X256)</f>
        <v>0</v>
      </c>
      <c r="AC136" s="28" t="n">
        <f aca="false">SUM('IV.1'!Y256,'IV.2'!Y256,'IV.3'!Y256,'IV.4'!Y256)</f>
        <v>0</v>
      </c>
      <c r="AD136" s="28" t="n">
        <f aca="false">SUM('IV.1'!Z256,'IV.2'!Z256,'IV.3'!Z256,'IV.4'!Z256)</f>
        <v>0</v>
      </c>
      <c r="AE136" s="28" t="n">
        <f aca="false">SUM('IV.1'!AA256,'IV.2'!AA256,'IV.3'!AA256,'IV.4'!AA256)</f>
        <v>0</v>
      </c>
      <c r="AF136" s="28" t="n">
        <f aca="false">SUM('IV.1'!AB256,'IV.2'!AB256,'IV.3'!AB256,'IV.4'!AB256)</f>
        <v>0</v>
      </c>
      <c r="AG136" s="28" t="n">
        <f aca="false">SUM('IV.1'!AC256,'IV.2'!AC256,'IV.3'!AC256,'IV.4'!AC256)</f>
        <v>0</v>
      </c>
      <c r="AH136" s="28" t="n">
        <f aca="false">SUM('IV.1'!AD256,'IV.2'!AD256,'IV.3'!AD256,'IV.4'!AD256)</f>
        <v>0</v>
      </c>
      <c r="AI136" s="28" t="n">
        <f aca="false">SUM('IV.1'!AE256,'IV.2'!AE256,'IV.3'!AE256,'IV.4'!AE256)</f>
        <v>0</v>
      </c>
      <c r="AJ136" s="28" t="n">
        <f aca="false">SUM('IV.1'!AF256,'IV.2'!AF256,'IV.3'!AF256,'IV.4'!AF256)</f>
        <v>0</v>
      </c>
      <c r="AK136" s="28" t="n">
        <f aca="false">SUM('IV.1'!AG256,'IV.2'!AG256,'IV.3'!AG256,'IV.4'!AG256)</f>
        <v>0</v>
      </c>
      <c r="AL136" s="28" t="n">
        <f aca="false">SUM('IV.1'!AH256,'IV.2'!AH256,'IV.3'!AH256,'IV.4'!AH256)</f>
        <v>0</v>
      </c>
      <c r="AM136" s="28" t="n">
        <f aca="false">SUM('IV.1'!AI256,'IV.2'!AI256,'IV.3'!AI256,'IV.4'!AI256)</f>
        <v>0</v>
      </c>
      <c r="AN136" s="28" t="n">
        <f aca="false">SUM('IV.1'!AJ256,'IV.2'!AJ256,'IV.3'!AJ256,'IV.4'!AJ256)</f>
        <v>0</v>
      </c>
      <c r="AO136" s="28" t="n">
        <f aca="false">SUM('IV.1'!AK256,'IV.2'!AK256,'IV.3'!AK256,'IV.4'!AK256)</f>
        <v>0</v>
      </c>
      <c r="AP136" s="28" t="n">
        <f aca="false">SUM('IV.1'!AL256,'IV.2'!AL256,'IV.3'!AL256,'IV.4'!AL256)</f>
        <v>0</v>
      </c>
      <c r="AQ136" s="28" t="n">
        <f aca="false">SUM('IV.1'!AM256,'IV.2'!AM256,'IV.3'!AM256,'IV.4'!AM256)</f>
        <v>0</v>
      </c>
      <c r="AR136" s="28" t="n">
        <f aca="false">SUM('IV.1'!AN256,'IV.2'!AN256,'IV.3'!AN256,'IV.4'!AN256)</f>
        <v>3</v>
      </c>
      <c r="AS136" s="28" t="n">
        <f aca="false">SUM('IV.1'!AO256,'IV.2'!AO256,'IV.3'!AO256,'IV.4'!AO256)</f>
        <v>3</v>
      </c>
      <c r="AT136" s="28" t="n">
        <f aca="false">SUM('IV.1'!AP256,'IV.2'!AP256,'IV.3'!AP256,'IV.4'!AP256)</f>
        <v>8</v>
      </c>
      <c r="AU136" s="133" t="s">
        <v>113</v>
      </c>
      <c r="AV136" s="24" t="s">
        <v>101</v>
      </c>
      <c r="AW136" s="24" t="s">
        <v>54</v>
      </c>
      <c r="AX136" s="24" t="s">
        <v>55</v>
      </c>
      <c r="AY136" s="24" t="s">
        <v>95</v>
      </c>
      <c r="AZ136" s="24" t="s">
        <v>102</v>
      </c>
      <c r="BA136" s="24" t="s">
        <v>2303</v>
      </c>
      <c r="BB136" s="24" t="s">
        <v>2227</v>
      </c>
      <c r="BC136" s="134" t="s">
        <v>2170</v>
      </c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s="24" customFormat="true" ht="13.8" hidden="false" customHeight="false" outlineLevel="0" collapsed="false">
      <c r="A137" s="24" t="s">
        <v>2653</v>
      </c>
      <c r="B137" s="24" t="s">
        <v>61</v>
      </c>
      <c r="C137" s="24" t="s">
        <v>258</v>
      </c>
      <c r="D137" s="24" t="n">
        <v>0</v>
      </c>
      <c r="E137" s="24" t="n">
        <v>0</v>
      </c>
      <c r="F137" s="24" t="n">
        <v>1</v>
      </c>
      <c r="G137" s="24" t="n">
        <v>1</v>
      </c>
      <c r="H137" s="24" t="n">
        <v>1</v>
      </c>
      <c r="I137" s="133" t="n">
        <v>2</v>
      </c>
      <c r="J137" s="0" t="s">
        <v>2982</v>
      </c>
      <c r="K137" s="140" t="n">
        <v>1</v>
      </c>
      <c r="L137" s="140" t="n">
        <v>1</v>
      </c>
      <c r="M137" s="28" t="n">
        <f aca="false">SUM('IV.1'!I259,'IV.2'!I259,'IV.3'!I259,'IV.4'!I259)</f>
        <v>0</v>
      </c>
      <c r="N137" s="28" t="n">
        <f aca="false">SUM('IV.1'!J259,'IV.2'!J259,'IV.3'!J259,'IV.4'!J259)</f>
        <v>8</v>
      </c>
      <c r="O137" s="28" t="n">
        <f aca="false">SUM('IV.1'!K259,'IV.2'!K259,'IV.3'!K259,'IV.4'!K259)</f>
        <v>8</v>
      </c>
      <c r="P137" s="28" t="n">
        <f aca="false">SUM('IV.1'!L259,'IV.2'!L259,'IV.3'!L259,'IV.4'!L259)</f>
        <v>7</v>
      </c>
      <c r="Q137" s="28" t="n">
        <f aca="false">SUM('IV.1'!M259,'IV.2'!M259,'IV.3'!M259,'IV.4'!M259)</f>
        <v>6</v>
      </c>
      <c r="R137" s="28" t="n">
        <f aca="false">SUM('IV.1'!N259,'IV.2'!N259,'IV.3'!N259,'IV.4'!N259)</f>
        <v>13</v>
      </c>
      <c r="S137" s="28" t="n">
        <f aca="false">SUM('IV.1'!O259,'IV.2'!O259,'IV.3'!O259,'IV.4'!O259)</f>
        <v>4</v>
      </c>
      <c r="T137" s="28" t="n">
        <f aca="false">SUM('IV.1'!P259,'IV.2'!P259,'IV.3'!P259,'IV.4'!P259)</f>
        <v>1</v>
      </c>
      <c r="U137" s="28" t="n">
        <f aca="false">SUM('IV.1'!Q259,'IV.2'!Q259,'IV.3'!Q259,'IV.4'!Q259)</f>
        <v>18</v>
      </c>
      <c r="V137" s="28" t="n">
        <f aca="false">SUM('IV.1'!R259,'IV.2'!R259,'IV.3'!R259,'IV.4'!R259)</f>
        <v>9</v>
      </c>
      <c r="W137" s="28" t="n">
        <f aca="false">SUM('IV.1'!S259,'IV.2'!S259,'IV.3'!S259,'IV.4'!S259)</f>
        <v>3</v>
      </c>
      <c r="X137" s="28" t="n">
        <f aca="false">SUM('IV.1'!T259,'IV.2'!T259,'IV.3'!T259,'IV.4'!T259)</f>
        <v>4</v>
      </c>
      <c r="Y137" s="28" t="n">
        <f aca="false">SUM('IV.1'!U259,'IV.2'!U259,'IV.3'!U259,'IV.4'!U259)</f>
        <v>5</v>
      </c>
      <c r="Z137" s="28" t="n">
        <f aca="false">SUM('IV.1'!V259,'IV.2'!V259,'IV.3'!V259,'IV.4'!V259)</f>
        <v>8</v>
      </c>
      <c r="AA137" s="28" t="n">
        <f aca="false">SUM('IV.1'!W259,'IV.2'!W259,'IV.3'!W259,'IV.4'!W259)</f>
        <v>1</v>
      </c>
      <c r="AB137" s="28" t="n">
        <f aca="false">SUM('IV.1'!X259,'IV.2'!X259,'IV.3'!X259,'IV.4'!X259)</f>
        <v>1</v>
      </c>
      <c r="AC137" s="28" t="n">
        <f aca="false">SUM('IV.1'!Y259,'IV.2'!Y259,'IV.3'!Y259,'IV.4'!Y259)</f>
        <v>0</v>
      </c>
      <c r="AD137" s="28" t="n">
        <f aca="false">SUM('IV.1'!Z259,'IV.2'!Z259,'IV.3'!Z259,'IV.4'!Z259)</f>
        <v>0</v>
      </c>
      <c r="AE137" s="28" t="n">
        <f aca="false">SUM('IV.1'!AA259,'IV.2'!AA259,'IV.3'!AA259,'IV.4'!AA259)</f>
        <v>2</v>
      </c>
      <c r="AF137" s="28" t="n">
        <f aca="false">SUM('IV.1'!AB259,'IV.2'!AB259,'IV.3'!AB259,'IV.4'!AB259)</f>
        <v>2</v>
      </c>
      <c r="AG137" s="28" t="n">
        <f aca="false">SUM('IV.1'!AC259,'IV.2'!AC259,'IV.3'!AC259,'IV.4'!AC259)</f>
        <v>0</v>
      </c>
      <c r="AH137" s="28" t="n">
        <f aca="false">SUM('IV.1'!AD259,'IV.2'!AD259,'IV.3'!AD259,'IV.4'!AD259)</f>
        <v>0</v>
      </c>
      <c r="AI137" s="28" t="n">
        <f aca="false">SUM('IV.1'!AE259,'IV.2'!AE259,'IV.3'!AE259,'IV.4'!AE259)</f>
        <v>0</v>
      </c>
      <c r="AJ137" s="28" t="n">
        <f aca="false">SUM('IV.1'!AF259,'IV.2'!AF259,'IV.3'!AF259,'IV.4'!AF259)</f>
        <v>0</v>
      </c>
      <c r="AK137" s="28" t="n">
        <f aca="false">SUM('IV.1'!AG259,'IV.2'!AG259,'IV.3'!AG259,'IV.4'!AG259)</f>
        <v>0</v>
      </c>
      <c r="AL137" s="28" t="n">
        <f aca="false">SUM('IV.1'!AH259,'IV.2'!AH259,'IV.3'!AH259,'IV.4'!AH259)</f>
        <v>0</v>
      </c>
      <c r="AM137" s="28" t="n">
        <f aca="false">SUM('IV.1'!AI259,'IV.2'!AI259,'IV.3'!AI259,'IV.4'!AI259)</f>
        <v>11</v>
      </c>
      <c r="AN137" s="28" t="n">
        <f aca="false">SUM('IV.1'!AJ259,'IV.2'!AJ259,'IV.3'!AJ259,'IV.4'!AJ259)</f>
        <v>15</v>
      </c>
      <c r="AO137" s="28" t="n">
        <f aca="false">SUM('IV.1'!AK259,'IV.2'!AK259,'IV.3'!AK259,'IV.4'!AK259)</f>
        <v>1</v>
      </c>
      <c r="AP137" s="28" t="n">
        <f aca="false">SUM('IV.1'!AL259,'IV.2'!AL259,'IV.3'!AL259,'IV.4'!AL259)</f>
        <v>1</v>
      </c>
      <c r="AQ137" s="28" t="n">
        <f aca="false">SUM('IV.1'!AM259,'IV.2'!AM259,'IV.3'!AM259,'IV.4'!AM259)</f>
        <v>0</v>
      </c>
      <c r="AR137" s="28" t="n">
        <f aca="false">SUM('IV.1'!AN259,'IV.2'!AN259,'IV.3'!AN259,'IV.4'!AN259)</f>
        <v>5</v>
      </c>
      <c r="AS137" s="28" t="n">
        <f aca="false">SUM('IV.1'!AO259,'IV.2'!AO259,'IV.3'!AO259,'IV.4'!AO259)</f>
        <v>5</v>
      </c>
      <c r="AT137" s="28" t="n">
        <f aca="false">SUM('IV.1'!AP259,'IV.2'!AP259,'IV.3'!AP259,'IV.4'!AP259)</f>
        <v>1</v>
      </c>
      <c r="AU137" s="133" t="s">
        <v>52</v>
      </c>
      <c r="AV137" s="24" t="s">
        <v>107</v>
      </c>
      <c r="AW137" s="24" t="s">
        <v>72</v>
      </c>
      <c r="AX137" s="24" t="s">
        <v>1362</v>
      </c>
      <c r="AY137" s="24" t="s">
        <v>2654</v>
      </c>
      <c r="AZ137" s="24" t="s">
        <v>1686</v>
      </c>
      <c r="BA137" s="24" t="s">
        <v>2303</v>
      </c>
      <c r="BB137" s="24" t="s">
        <v>2227</v>
      </c>
      <c r="BC137" s="134" t="s">
        <v>2170</v>
      </c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s="24" customFormat="true" ht="13.8" hidden="false" customHeight="false" outlineLevel="0" collapsed="false">
      <c r="A138" s="24" t="s">
        <v>3255</v>
      </c>
      <c r="B138" s="24" t="s">
        <v>232</v>
      </c>
      <c r="C138" s="24" t="s">
        <v>165</v>
      </c>
      <c r="D138" s="24" t="n">
        <v>0</v>
      </c>
      <c r="E138" s="24" t="n">
        <v>0</v>
      </c>
      <c r="F138" s="24" t="n">
        <v>0</v>
      </c>
      <c r="G138" s="24" t="n">
        <v>1</v>
      </c>
      <c r="I138" s="140" t="n">
        <v>2</v>
      </c>
      <c r="J138" s="140" t="s">
        <v>106</v>
      </c>
      <c r="K138" s="140" t="n">
        <v>1</v>
      </c>
      <c r="L138" s="140"/>
      <c r="M138" s="28" t="n">
        <f aca="false">SUM('IV.1'!I261,'IV.2'!I261,'IV.3'!I261,'IV.4'!I261)</f>
        <v>0</v>
      </c>
      <c r="N138" s="28" t="n">
        <f aca="false">SUM('IV.1'!J261,'IV.2'!J261,'IV.3'!J261,'IV.4'!J261)</f>
        <v>2</v>
      </c>
      <c r="O138" s="28" t="n">
        <f aca="false">SUM('IV.1'!K261,'IV.2'!K261,'IV.3'!K261,'IV.4'!K261)</f>
        <v>4</v>
      </c>
      <c r="P138" s="28" t="n">
        <f aca="false">SUM('IV.1'!L261,'IV.2'!L261,'IV.3'!L261,'IV.4'!L261)</f>
        <v>5</v>
      </c>
      <c r="Q138" s="28" t="n">
        <f aca="false">SUM('IV.1'!M261,'IV.2'!M261,'IV.3'!M261,'IV.4'!M261)</f>
        <v>5</v>
      </c>
      <c r="R138" s="28" t="n">
        <f aca="false">SUM('IV.1'!N261,'IV.2'!N261,'IV.3'!N261,'IV.4'!N261)</f>
        <v>11</v>
      </c>
      <c r="S138" s="28" t="n">
        <f aca="false">SUM('IV.1'!O261,'IV.2'!O261,'IV.3'!O261,'IV.4'!O261)</f>
        <v>1</v>
      </c>
      <c r="T138" s="28" t="n">
        <f aca="false">SUM('IV.1'!P261,'IV.2'!P261,'IV.3'!P261,'IV.4'!P261)</f>
        <v>0</v>
      </c>
      <c r="U138" s="28" t="n">
        <f aca="false">SUM('IV.1'!Q261,'IV.2'!Q261,'IV.3'!Q261,'IV.4'!Q261)</f>
        <v>12</v>
      </c>
      <c r="V138" s="28" t="n">
        <f aca="false">SUM('IV.1'!R261,'IV.2'!R261,'IV.3'!R261,'IV.4'!R261)</f>
        <v>2</v>
      </c>
      <c r="W138" s="28" t="n">
        <f aca="false">SUM('IV.1'!S261,'IV.2'!S261,'IV.3'!S261,'IV.4'!S261)</f>
        <v>1</v>
      </c>
      <c r="X138" s="28" t="n">
        <f aca="false">SUM('IV.1'!T261,'IV.2'!T261,'IV.3'!T261,'IV.4'!T261)</f>
        <v>1</v>
      </c>
      <c r="Y138" s="28" t="n">
        <f aca="false">SUM('IV.1'!U261,'IV.2'!U261,'IV.3'!U261,'IV.4'!U261)</f>
        <v>4</v>
      </c>
      <c r="Z138" s="28" t="n">
        <f aca="false">SUM('IV.1'!V261,'IV.2'!V261,'IV.3'!V261,'IV.4'!V261)</f>
        <v>4</v>
      </c>
      <c r="AA138" s="28" t="n">
        <f aca="false">SUM('IV.1'!W261,'IV.2'!W261,'IV.3'!W261,'IV.4'!W261)</f>
        <v>0</v>
      </c>
      <c r="AB138" s="28" t="n">
        <f aca="false">SUM('IV.1'!X261,'IV.2'!X261,'IV.3'!X261,'IV.4'!X261)</f>
        <v>0</v>
      </c>
      <c r="AC138" s="28" t="n">
        <f aca="false">SUM('IV.1'!Y261,'IV.2'!Y261,'IV.3'!Y261,'IV.4'!Y261)</f>
        <v>0</v>
      </c>
      <c r="AD138" s="28" t="n">
        <f aca="false">SUM('IV.1'!Z261,'IV.2'!Z261,'IV.3'!Z261,'IV.4'!Z261)</f>
        <v>0</v>
      </c>
      <c r="AE138" s="28" t="n">
        <f aca="false">SUM('IV.1'!AA261,'IV.2'!AA261,'IV.3'!AA261,'IV.4'!AA261)</f>
        <v>1</v>
      </c>
      <c r="AF138" s="28" t="n">
        <f aca="false">SUM('IV.1'!AB261,'IV.2'!AB261,'IV.3'!AB261,'IV.4'!AB261)</f>
        <v>1</v>
      </c>
      <c r="AG138" s="28" t="n">
        <f aca="false">SUM('IV.1'!AC261,'IV.2'!AC261,'IV.3'!AC261,'IV.4'!AC261)</f>
        <v>0</v>
      </c>
      <c r="AH138" s="28" t="n">
        <f aca="false">SUM('IV.1'!AD261,'IV.2'!AD261,'IV.3'!AD261,'IV.4'!AD261)</f>
        <v>0</v>
      </c>
      <c r="AI138" s="28" t="n">
        <f aca="false">SUM('IV.1'!AE261,'IV.2'!AE261,'IV.3'!AE261,'IV.4'!AE261)</f>
        <v>0</v>
      </c>
      <c r="AJ138" s="28" t="n">
        <f aca="false">SUM('IV.1'!AF261,'IV.2'!AF261,'IV.3'!AF261,'IV.4'!AF261)</f>
        <v>0</v>
      </c>
      <c r="AK138" s="28" t="n">
        <f aca="false">SUM('IV.1'!AG261,'IV.2'!AG261,'IV.3'!AG261,'IV.4'!AG261)</f>
        <v>0</v>
      </c>
      <c r="AL138" s="28" t="n">
        <f aca="false">SUM('IV.1'!AH261,'IV.2'!AH261,'IV.3'!AH261,'IV.4'!AH261)</f>
        <v>0</v>
      </c>
      <c r="AM138" s="28" t="n">
        <f aca="false">SUM('IV.1'!AI261,'IV.2'!AI261,'IV.3'!AI261,'IV.4'!AI261)</f>
        <v>6</v>
      </c>
      <c r="AN138" s="28" t="n">
        <f aca="false">SUM('IV.1'!AJ261,'IV.2'!AJ261,'IV.3'!AJ261,'IV.4'!AJ261)</f>
        <v>6</v>
      </c>
      <c r="AO138" s="28" t="n">
        <f aca="false">SUM('IV.1'!AK261,'IV.2'!AK261,'IV.3'!AK261,'IV.4'!AK261)</f>
        <v>0</v>
      </c>
      <c r="AP138" s="28" t="n">
        <f aca="false">SUM('IV.1'!AL261,'IV.2'!AL261,'IV.3'!AL261,'IV.4'!AL261)</f>
        <v>0</v>
      </c>
      <c r="AQ138" s="28" t="n">
        <f aca="false">SUM('IV.1'!AM261,'IV.2'!AM261,'IV.3'!AM261,'IV.4'!AM261)</f>
        <v>1</v>
      </c>
      <c r="AR138" s="28" t="n">
        <f aca="false">SUM('IV.1'!AN261,'IV.2'!AN261,'IV.3'!AN261,'IV.4'!AN261)</f>
        <v>3</v>
      </c>
      <c r="AS138" s="28" t="n">
        <f aca="false">SUM('IV.1'!AO261,'IV.2'!AO261,'IV.3'!AO261,'IV.4'!AO261)</f>
        <v>4</v>
      </c>
      <c r="AT138" s="28" t="n">
        <f aca="false">SUM('IV.1'!AP261,'IV.2'!AP261,'IV.3'!AP261,'IV.4'!AP261)</f>
        <v>0</v>
      </c>
      <c r="AU138" s="133" t="s">
        <v>52</v>
      </c>
      <c r="AV138" s="24" t="s">
        <v>107</v>
      </c>
      <c r="AW138" s="24" t="s">
        <v>72</v>
      </c>
      <c r="AX138" s="24" t="s">
        <v>2312</v>
      </c>
      <c r="AY138" s="24" t="s">
        <v>2359</v>
      </c>
      <c r="AZ138" s="24" t="s">
        <v>123</v>
      </c>
      <c r="BA138" s="24" t="s">
        <v>260</v>
      </c>
      <c r="BB138" s="24" t="s">
        <v>2227</v>
      </c>
      <c r="BC138" s="134" t="s">
        <v>2170</v>
      </c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s="24" customFormat="true" ht="13.8" hidden="false" customHeight="false" outlineLevel="0" collapsed="false">
      <c r="A139" s="24" t="s">
        <v>3256</v>
      </c>
      <c r="B139" s="24" t="s">
        <v>61</v>
      </c>
      <c r="C139" s="24" t="s">
        <v>139</v>
      </c>
      <c r="D139" s="24" t="n">
        <v>0</v>
      </c>
      <c r="E139" s="24" t="n">
        <v>0</v>
      </c>
      <c r="F139" s="24" t="n">
        <v>0</v>
      </c>
      <c r="G139" s="24" t="n">
        <v>1</v>
      </c>
      <c r="I139" s="140" t="n">
        <v>2</v>
      </c>
      <c r="J139" s="140" t="s">
        <v>2949</v>
      </c>
      <c r="K139" s="140" t="n">
        <v>1</v>
      </c>
      <c r="L139" s="140"/>
      <c r="M139" s="28" t="n">
        <f aca="false">SUM('IV.1'!I263,'IV.2'!I263,'IV.3'!I263,'IV.4'!I263)</f>
        <v>0</v>
      </c>
      <c r="N139" s="28" t="n">
        <f aca="false">SUM('IV.1'!J263,'IV.2'!J263,'IV.3'!J263,'IV.4'!J263)</f>
        <v>0</v>
      </c>
      <c r="O139" s="28" t="n">
        <f aca="false">SUM('IV.1'!K263,'IV.2'!K263,'IV.3'!K263,'IV.4'!K263)</f>
        <v>3</v>
      </c>
      <c r="P139" s="28" t="n">
        <f aca="false">SUM('IV.1'!L263,'IV.2'!L263,'IV.3'!L263,'IV.4'!L263)</f>
        <v>3</v>
      </c>
      <c r="Q139" s="28" t="n">
        <f aca="false">SUM('IV.1'!M263,'IV.2'!M263,'IV.3'!M263,'IV.4'!M263)</f>
        <v>2</v>
      </c>
      <c r="R139" s="28" t="n">
        <f aca="false">SUM('IV.1'!N263,'IV.2'!N263,'IV.3'!N263,'IV.4'!N263)</f>
        <v>39</v>
      </c>
      <c r="S139" s="28" t="n">
        <f aca="false">SUM('IV.1'!O263,'IV.2'!O263,'IV.3'!O263,'IV.4'!O263)</f>
        <v>61</v>
      </c>
      <c r="T139" s="28" t="n">
        <f aca="false">SUM('IV.1'!P263,'IV.2'!P263,'IV.3'!P263,'IV.4'!P263)</f>
        <v>1</v>
      </c>
      <c r="U139" s="28" t="n">
        <f aca="false">SUM('IV.1'!Q263,'IV.2'!Q263,'IV.3'!Q263,'IV.4'!Q263)</f>
        <v>101</v>
      </c>
      <c r="V139" s="28" t="n">
        <f aca="false">SUM('IV.1'!R263,'IV.2'!R263,'IV.3'!R263,'IV.4'!R263)</f>
        <v>0</v>
      </c>
      <c r="W139" s="28" t="n">
        <f aca="false">SUM('IV.1'!S263,'IV.2'!S263,'IV.3'!S263,'IV.4'!S263)</f>
        <v>0</v>
      </c>
      <c r="X139" s="28" t="n">
        <f aca="false">SUM('IV.1'!T263,'IV.2'!T263,'IV.3'!T263,'IV.4'!T263)</f>
        <v>0</v>
      </c>
      <c r="Y139" s="28" t="n">
        <f aca="false">SUM('IV.1'!U263,'IV.2'!U263,'IV.3'!U263,'IV.4'!U263)</f>
        <v>0</v>
      </c>
      <c r="Z139" s="28" t="n">
        <f aca="false">SUM('IV.1'!V263,'IV.2'!V263,'IV.3'!V263,'IV.4'!V263)</f>
        <v>0</v>
      </c>
      <c r="AA139" s="28" t="n">
        <f aca="false">SUM('IV.1'!W263,'IV.2'!W263,'IV.3'!W263,'IV.4'!W263)</f>
        <v>0</v>
      </c>
      <c r="AB139" s="28" t="n">
        <f aca="false">SUM('IV.1'!X263,'IV.2'!X263,'IV.3'!X263,'IV.4'!X263)</f>
        <v>0</v>
      </c>
      <c r="AC139" s="28" t="n">
        <f aca="false">SUM('IV.1'!Y263,'IV.2'!Y263,'IV.3'!Y263,'IV.4'!Y263)</f>
        <v>0</v>
      </c>
      <c r="AD139" s="28" t="n">
        <f aca="false">SUM('IV.1'!Z263,'IV.2'!Z263,'IV.3'!Z263,'IV.4'!Z263)</f>
        <v>0</v>
      </c>
      <c r="AE139" s="28" t="n">
        <f aca="false">SUM('IV.1'!AA263,'IV.2'!AA263,'IV.3'!AA263,'IV.4'!AA263)</f>
        <v>0</v>
      </c>
      <c r="AF139" s="28" t="n">
        <f aca="false">SUM('IV.1'!AB263,'IV.2'!AB263,'IV.3'!AB263,'IV.4'!AB263)</f>
        <v>0</v>
      </c>
      <c r="AG139" s="28" t="n">
        <f aca="false">SUM('IV.1'!AC263,'IV.2'!AC263,'IV.3'!AC263,'IV.4'!AC263)</f>
        <v>0</v>
      </c>
      <c r="AH139" s="28" t="n">
        <f aca="false">SUM('IV.1'!AD263,'IV.2'!AD263,'IV.3'!AD263,'IV.4'!AD263)</f>
        <v>0</v>
      </c>
      <c r="AI139" s="28" t="n">
        <f aca="false">SUM('IV.1'!AE263,'IV.2'!AE263,'IV.3'!AE263,'IV.4'!AE263)</f>
        <v>0</v>
      </c>
      <c r="AJ139" s="28" t="n">
        <f aca="false">SUM('IV.1'!AF263,'IV.2'!AF263,'IV.3'!AF263,'IV.4'!AF263)</f>
        <v>0</v>
      </c>
      <c r="AK139" s="28" t="n">
        <f aca="false">SUM('IV.1'!AG263,'IV.2'!AG263,'IV.3'!AG263,'IV.4'!AG263)</f>
        <v>0</v>
      </c>
      <c r="AL139" s="28" t="n">
        <f aca="false">SUM('IV.1'!AH263,'IV.2'!AH263,'IV.3'!AH263,'IV.4'!AH263)</f>
        <v>0</v>
      </c>
      <c r="AM139" s="28" t="n">
        <f aca="false">SUM('IV.1'!AI263,'IV.2'!AI263,'IV.3'!AI263,'IV.4'!AI263)</f>
        <v>0</v>
      </c>
      <c r="AN139" s="28" t="n">
        <f aca="false">SUM('IV.1'!AJ263,'IV.2'!AJ263,'IV.3'!AJ263,'IV.4'!AJ263)</f>
        <v>0</v>
      </c>
      <c r="AO139" s="28" t="n">
        <f aca="false">SUM('IV.1'!AK263,'IV.2'!AK263,'IV.3'!AK263,'IV.4'!AK263)</f>
        <v>0</v>
      </c>
      <c r="AP139" s="28" t="n">
        <f aca="false">SUM('IV.1'!AL263,'IV.2'!AL263,'IV.3'!AL263,'IV.4'!AL263)</f>
        <v>0</v>
      </c>
      <c r="AQ139" s="28" t="n">
        <f aca="false">SUM('IV.1'!AM263,'IV.2'!AM263,'IV.3'!AM263,'IV.4'!AM263)</f>
        <v>2</v>
      </c>
      <c r="AR139" s="28" t="n">
        <f aca="false">SUM('IV.1'!AN263,'IV.2'!AN263,'IV.3'!AN263,'IV.4'!AN263)</f>
        <v>0</v>
      </c>
      <c r="AS139" s="28" t="n">
        <f aca="false">SUM('IV.1'!AO263,'IV.2'!AO263,'IV.3'!AO263,'IV.4'!AO263)</f>
        <v>2</v>
      </c>
      <c r="AT139" s="28" t="n">
        <f aca="false">SUM('IV.1'!AP263,'IV.2'!AP263,'IV.3'!AP263,'IV.4'!AP263)</f>
        <v>2</v>
      </c>
      <c r="AU139" s="133" t="s">
        <v>113</v>
      </c>
      <c r="AV139" s="24" t="s">
        <v>120</v>
      </c>
      <c r="AW139" s="24" t="s">
        <v>54</v>
      </c>
      <c r="AX139" s="24" t="s">
        <v>55</v>
      </c>
      <c r="AY139" s="24" t="s">
        <v>95</v>
      </c>
      <c r="AZ139" s="24" t="s">
        <v>74</v>
      </c>
      <c r="BA139" s="24" t="s">
        <v>84</v>
      </c>
      <c r="BB139" s="24" t="s">
        <v>2227</v>
      </c>
      <c r="BC139" s="134" t="s">
        <v>2170</v>
      </c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s="24" customFormat="true" ht="13.8" hidden="false" customHeight="false" outlineLevel="0" collapsed="false">
      <c r="A140" s="24" t="s">
        <v>1793</v>
      </c>
      <c r="B140" s="24" t="s">
        <v>87</v>
      </c>
      <c r="C140" s="24" t="s">
        <v>214</v>
      </c>
      <c r="D140" s="24" t="n">
        <v>0</v>
      </c>
      <c r="E140" s="24" t="n">
        <v>0</v>
      </c>
      <c r="F140" s="24" t="n">
        <v>0</v>
      </c>
      <c r="G140" s="24" t="n">
        <v>1</v>
      </c>
      <c r="I140" s="140" t="n">
        <v>2</v>
      </c>
      <c r="J140" s="140" t="s">
        <v>2963</v>
      </c>
      <c r="K140" s="140" t="n">
        <v>1</v>
      </c>
      <c r="L140" s="140"/>
      <c r="M140" s="28" t="n">
        <f aca="false">SUM('IV.1'!I267,'IV.2'!I267,'IV.3'!I267,'IV.4'!I267)</f>
        <v>0</v>
      </c>
      <c r="N140" s="28" t="n">
        <f aca="false">SUM('IV.1'!J267,'IV.2'!J267,'IV.3'!J267,'IV.4'!J267)</f>
        <v>0</v>
      </c>
      <c r="O140" s="28" t="n">
        <f aca="false">SUM('IV.1'!K267,'IV.2'!K267,'IV.3'!K267,'IV.4'!K267)</f>
        <v>12</v>
      </c>
      <c r="P140" s="28" t="n">
        <f aca="false">SUM('IV.1'!L267,'IV.2'!L267,'IV.3'!L267,'IV.4'!L267)</f>
        <v>8</v>
      </c>
      <c r="Q140" s="28" t="n">
        <f aca="false">SUM('IV.1'!M267,'IV.2'!M267,'IV.3'!M267,'IV.4'!M267)</f>
        <v>8</v>
      </c>
      <c r="R140" s="28" t="n">
        <f aca="false">SUM('IV.1'!N267,'IV.2'!N267,'IV.3'!N267,'IV.4'!N267)</f>
        <v>11</v>
      </c>
      <c r="S140" s="28" t="n">
        <f aca="false">SUM('IV.1'!O267,'IV.2'!O267,'IV.3'!O267,'IV.4'!O267)</f>
        <v>1</v>
      </c>
      <c r="T140" s="28" t="n">
        <f aca="false">SUM('IV.1'!P267,'IV.2'!P267,'IV.3'!P267,'IV.4'!P267)</f>
        <v>0</v>
      </c>
      <c r="U140" s="28" t="n">
        <f aca="false">SUM('IV.1'!Q267,'IV.2'!Q267,'IV.3'!Q267,'IV.4'!Q267)</f>
        <v>12</v>
      </c>
      <c r="V140" s="28" t="n">
        <f aca="false">SUM('IV.1'!R267,'IV.2'!R267,'IV.3'!R267,'IV.4'!R267)</f>
        <v>3</v>
      </c>
      <c r="W140" s="28" t="n">
        <f aca="false">SUM('IV.1'!S267,'IV.2'!S267,'IV.3'!S267,'IV.4'!S267)</f>
        <v>0</v>
      </c>
      <c r="X140" s="28" t="n">
        <f aca="false">SUM('IV.1'!T267,'IV.2'!T267,'IV.3'!T267,'IV.4'!T267)</f>
        <v>0</v>
      </c>
      <c r="Y140" s="28" t="n">
        <f aca="false">SUM('IV.1'!U267,'IV.2'!U267,'IV.3'!U267,'IV.4'!U267)</f>
        <v>0</v>
      </c>
      <c r="Z140" s="28" t="n">
        <f aca="false">SUM('IV.1'!V267,'IV.2'!V267,'IV.3'!V267,'IV.4'!V267)</f>
        <v>0</v>
      </c>
      <c r="AA140" s="28" t="n">
        <f aca="false">SUM('IV.1'!W267,'IV.2'!W267,'IV.3'!W267,'IV.4'!W267)</f>
        <v>0</v>
      </c>
      <c r="AB140" s="28" t="n">
        <f aca="false">SUM('IV.1'!X267,'IV.2'!X267,'IV.3'!X267,'IV.4'!X267)</f>
        <v>0</v>
      </c>
      <c r="AC140" s="28" t="n">
        <f aca="false">SUM('IV.1'!Y267,'IV.2'!Y267,'IV.3'!Y267,'IV.4'!Y267)</f>
        <v>0</v>
      </c>
      <c r="AD140" s="28" t="n">
        <f aca="false">SUM('IV.1'!Z267,'IV.2'!Z267,'IV.3'!Z267,'IV.4'!Z267)</f>
        <v>0</v>
      </c>
      <c r="AE140" s="28" t="n">
        <f aca="false">SUM('IV.1'!AA267,'IV.2'!AA267,'IV.3'!AA267,'IV.4'!AA267)</f>
        <v>0</v>
      </c>
      <c r="AF140" s="28" t="n">
        <f aca="false">SUM('IV.1'!AB267,'IV.2'!AB267,'IV.3'!AB267,'IV.4'!AB267)</f>
        <v>0</v>
      </c>
      <c r="AG140" s="28" t="n">
        <f aca="false">SUM('IV.1'!AC267,'IV.2'!AC267,'IV.3'!AC267,'IV.4'!AC267)</f>
        <v>0</v>
      </c>
      <c r="AH140" s="28" t="n">
        <f aca="false">SUM('IV.1'!AD267,'IV.2'!AD267,'IV.3'!AD267,'IV.4'!AD267)</f>
        <v>0</v>
      </c>
      <c r="AI140" s="28" t="n">
        <f aca="false">SUM('IV.1'!AE267,'IV.2'!AE267,'IV.3'!AE267,'IV.4'!AE267)</f>
        <v>0</v>
      </c>
      <c r="AJ140" s="28" t="n">
        <f aca="false">SUM('IV.1'!AF267,'IV.2'!AF267,'IV.3'!AF267,'IV.4'!AF267)</f>
        <v>0</v>
      </c>
      <c r="AK140" s="28" t="n">
        <f aca="false">SUM('IV.1'!AG267,'IV.2'!AG267,'IV.3'!AG267,'IV.4'!AG267)</f>
        <v>0</v>
      </c>
      <c r="AL140" s="28" t="n">
        <f aca="false">SUM('IV.1'!AH267,'IV.2'!AH267,'IV.3'!AH267,'IV.4'!AH267)</f>
        <v>0</v>
      </c>
      <c r="AM140" s="28" t="n">
        <f aca="false">SUM('IV.1'!AI267,'IV.2'!AI267,'IV.3'!AI267,'IV.4'!AI267)</f>
        <v>0</v>
      </c>
      <c r="AN140" s="28" t="n">
        <f aca="false">SUM('IV.1'!AJ267,'IV.2'!AJ267,'IV.3'!AJ267,'IV.4'!AJ267)</f>
        <v>0</v>
      </c>
      <c r="AO140" s="28" t="n">
        <f aca="false">SUM('IV.1'!AK267,'IV.2'!AK267,'IV.3'!AK267,'IV.4'!AK267)</f>
        <v>0</v>
      </c>
      <c r="AP140" s="28" t="n">
        <f aca="false">SUM('IV.1'!AL267,'IV.2'!AL267,'IV.3'!AL267,'IV.4'!AL267)</f>
        <v>0</v>
      </c>
      <c r="AQ140" s="28" t="n">
        <f aca="false">SUM('IV.1'!AM267,'IV.2'!AM267,'IV.3'!AM267,'IV.4'!AM267)</f>
        <v>0</v>
      </c>
      <c r="AR140" s="28" t="n">
        <f aca="false">SUM('IV.1'!AN267,'IV.2'!AN267,'IV.3'!AN267,'IV.4'!AN267)</f>
        <v>1</v>
      </c>
      <c r="AS140" s="28" t="n">
        <f aca="false">SUM('IV.1'!AO267,'IV.2'!AO267,'IV.3'!AO267,'IV.4'!AO267)</f>
        <v>1</v>
      </c>
      <c r="AT140" s="28" t="n">
        <f aca="false">SUM('IV.1'!AP267,'IV.2'!AP267,'IV.3'!AP267,'IV.4'!AP267)</f>
        <v>5</v>
      </c>
      <c r="AU140" s="133" t="s">
        <v>318</v>
      </c>
      <c r="AV140" s="24" t="s">
        <v>107</v>
      </c>
      <c r="AW140" s="24" t="s">
        <v>72</v>
      </c>
      <c r="AX140" s="24" t="s">
        <v>534</v>
      </c>
      <c r="AY140" s="24" t="s">
        <v>3264</v>
      </c>
      <c r="AZ140" s="24" t="s">
        <v>905</v>
      </c>
      <c r="BA140" s="24" t="s">
        <v>2303</v>
      </c>
      <c r="BB140" s="24" t="s">
        <v>2227</v>
      </c>
      <c r="BC140" s="134" t="s">
        <v>2170</v>
      </c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s="24" customFormat="true" ht="13.8" hidden="false" customHeight="false" outlineLevel="0" collapsed="false">
      <c r="A141" s="24" t="s">
        <v>3265</v>
      </c>
      <c r="B141" s="24" t="s">
        <v>93</v>
      </c>
      <c r="C141" s="24" t="s">
        <v>92</v>
      </c>
      <c r="D141" s="24" t="n">
        <v>0</v>
      </c>
      <c r="E141" s="24" t="n">
        <v>0</v>
      </c>
      <c r="F141" s="24" t="n">
        <v>0</v>
      </c>
      <c r="G141" s="24" t="n">
        <v>1</v>
      </c>
      <c r="I141" s="140" t="n">
        <v>2</v>
      </c>
      <c r="J141" s="140" t="s">
        <v>2963</v>
      </c>
      <c r="K141" s="140" t="n">
        <v>1</v>
      </c>
      <c r="L141" s="140"/>
      <c r="M141" s="28" t="n">
        <f aca="false">SUM('IV.1'!I268,'IV.2'!I268,'IV.3'!I268,'IV.4'!I268)</f>
        <v>0</v>
      </c>
      <c r="N141" s="28" t="n">
        <f aca="false">SUM('IV.1'!J268,'IV.2'!J268,'IV.3'!J268,'IV.4'!J268)</f>
        <v>2</v>
      </c>
      <c r="O141" s="28" t="n">
        <f aca="false">SUM('IV.1'!K268,'IV.2'!K268,'IV.3'!K268,'IV.4'!K268)</f>
        <v>2</v>
      </c>
      <c r="P141" s="28" t="n">
        <f aca="false">SUM('IV.1'!L268,'IV.2'!L268,'IV.3'!L268,'IV.4'!L268)</f>
        <v>4</v>
      </c>
      <c r="Q141" s="28" t="n">
        <f aca="false">SUM('IV.1'!M268,'IV.2'!M268,'IV.3'!M268,'IV.4'!M268)</f>
        <v>2</v>
      </c>
      <c r="R141" s="28" t="n">
        <f aca="false">SUM('IV.1'!N268,'IV.2'!N268,'IV.3'!N268,'IV.4'!N268)</f>
        <v>2</v>
      </c>
      <c r="S141" s="28" t="n">
        <f aca="false">SUM('IV.1'!O268,'IV.2'!O268,'IV.3'!O268,'IV.4'!O268)</f>
        <v>0</v>
      </c>
      <c r="T141" s="28" t="n">
        <f aca="false">SUM('IV.1'!P268,'IV.2'!P268,'IV.3'!P268,'IV.4'!P268)</f>
        <v>1</v>
      </c>
      <c r="U141" s="28" t="n">
        <f aca="false">SUM('IV.1'!Q268,'IV.2'!Q268,'IV.3'!Q268,'IV.4'!Q268)</f>
        <v>3</v>
      </c>
      <c r="V141" s="28" t="n">
        <f aca="false">SUM('IV.1'!R268,'IV.2'!R268,'IV.3'!R268,'IV.4'!R268)</f>
        <v>1</v>
      </c>
      <c r="W141" s="28" t="n">
        <f aca="false">SUM('IV.1'!S268,'IV.2'!S268,'IV.3'!S268,'IV.4'!S268)</f>
        <v>0</v>
      </c>
      <c r="X141" s="28" t="n">
        <f aca="false">SUM('IV.1'!T268,'IV.2'!T268,'IV.3'!T268,'IV.4'!T268)</f>
        <v>0</v>
      </c>
      <c r="Y141" s="28" t="n">
        <f aca="false">SUM('IV.1'!U268,'IV.2'!U268,'IV.3'!U268,'IV.4'!U268)</f>
        <v>0</v>
      </c>
      <c r="Z141" s="28" t="n">
        <f aca="false">SUM('IV.1'!V268,'IV.2'!V268,'IV.3'!V268,'IV.4'!V268)</f>
        <v>0</v>
      </c>
      <c r="AA141" s="28" t="n">
        <f aca="false">SUM('IV.1'!W268,'IV.2'!W268,'IV.3'!W268,'IV.4'!W268)</f>
        <v>0</v>
      </c>
      <c r="AB141" s="28" t="n">
        <f aca="false">SUM('IV.1'!X268,'IV.2'!X268,'IV.3'!X268,'IV.4'!X268)</f>
        <v>0</v>
      </c>
      <c r="AC141" s="28" t="n">
        <f aca="false">SUM('IV.1'!Y268,'IV.2'!Y268,'IV.3'!Y268,'IV.4'!Y268)</f>
        <v>0</v>
      </c>
      <c r="AD141" s="28" t="n">
        <f aca="false">SUM('IV.1'!Z268,'IV.2'!Z268,'IV.3'!Z268,'IV.4'!Z268)</f>
        <v>0</v>
      </c>
      <c r="AE141" s="28" t="n">
        <f aca="false">SUM('IV.1'!AA268,'IV.2'!AA268,'IV.3'!AA268,'IV.4'!AA268)</f>
        <v>2</v>
      </c>
      <c r="AF141" s="28" t="n">
        <f aca="false">SUM('IV.1'!AB268,'IV.2'!AB268,'IV.3'!AB268,'IV.4'!AB268)</f>
        <v>2</v>
      </c>
      <c r="AG141" s="28" t="n">
        <f aca="false">SUM('IV.1'!AC268,'IV.2'!AC268,'IV.3'!AC268,'IV.4'!AC268)</f>
        <v>0</v>
      </c>
      <c r="AH141" s="28" t="n">
        <f aca="false">SUM('IV.1'!AD268,'IV.2'!AD268,'IV.3'!AD268,'IV.4'!AD268)</f>
        <v>0</v>
      </c>
      <c r="AI141" s="28" t="n">
        <f aca="false">SUM('IV.1'!AE268,'IV.2'!AE268,'IV.3'!AE268,'IV.4'!AE268)</f>
        <v>0</v>
      </c>
      <c r="AJ141" s="28" t="n">
        <f aca="false">SUM('IV.1'!AF268,'IV.2'!AF268,'IV.3'!AF268,'IV.4'!AF268)</f>
        <v>0</v>
      </c>
      <c r="AK141" s="28" t="n">
        <f aca="false">SUM('IV.1'!AG268,'IV.2'!AG268,'IV.3'!AG268,'IV.4'!AG268)</f>
        <v>0</v>
      </c>
      <c r="AL141" s="28" t="n">
        <f aca="false">SUM('IV.1'!AH268,'IV.2'!AH268,'IV.3'!AH268,'IV.4'!AH268)</f>
        <v>0</v>
      </c>
      <c r="AM141" s="28" t="n">
        <f aca="false">SUM('IV.1'!AI268,'IV.2'!AI268,'IV.3'!AI268,'IV.4'!AI268)</f>
        <v>2</v>
      </c>
      <c r="AN141" s="28" t="n">
        <f aca="false">SUM('IV.1'!AJ268,'IV.2'!AJ268,'IV.3'!AJ268,'IV.4'!AJ268)</f>
        <v>2</v>
      </c>
      <c r="AO141" s="28" t="n">
        <f aca="false">SUM('IV.1'!AK268,'IV.2'!AK268,'IV.3'!AK268,'IV.4'!AK268)</f>
        <v>0</v>
      </c>
      <c r="AP141" s="28" t="n">
        <f aca="false">SUM('IV.1'!AL268,'IV.2'!AL268,'IV.3'!AL268,'IV.4'!AL268)</f>
        <v>0</v>
      </c>
      <c r="AQ141" s="28" t="n">
        <f aca="false">SUM('IV.1'!AM268,'IV.2'!AM268,'IV.3'!AM268,'IV.4'!AM268)</f>
        <v>0</v>
      </c>
      <c r="AR141" s="28" t="n">
        <f aca="false">SUM('IV.1'!AN268,'IV.2'!AN268,'IV.3'!AN268,'IV.4'!AN268)</f>
        <v>0</v>
      </c>
      <c r="AS141" s="28" t="n">
        <f aca="false">SUM('IV.1'!AO268,'IV.2'!AO268,'IV.3'!AO268,'IV.4'!AO268)</f>
        <v>0</v>
      </c>
      <c r="AT141" s="28" t="n">
        <f aca="false">SUM('IV.1'!AP268,'IV.2'!AP268,'IV.3'!AP268,'IV.4'!AP268)</f>
        <v>0</v>
      </c>
      <c r="AU141" s="133" t="s">
        <v>52</v>
      </c>
      <c r="AV141" s="24" t="s">
        <v>226</v>
      </c>
      <c r="AW141" s="24" t="s">
        <v>72</v>
      </c>
      <c r="AX141" s="24" t="s">
        <v>534</v>
      </c>
      <c r="AY141" s="24" t="s">
        <v>2409</v>
      </c>
      <c r="AZ141" s="24" t="s">
        <v>905</v>
      </c>
      <c r="BA141" s="24" t="s">
        <v>3266</v>
      </c>
      <c r="BB141" s="24" t="s">
        <v>2227</v>
      </c>
      <c r="BC141" s="134" t="s">
        <v>2170</v>
      </c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s="24" customFormat="true" ht="13.8" hidden="false" customHeight="false" outlineLevel="0" collapsed="false">
      <c r="A142" s="24" t="s">
        <v>3267</v>
      </c>
      <c r="B142" s="24" t="s">
        <v>627</v>
      </c>
      <c r="C142" s="24" t="s">
        <v>2489</v>
      </c>
      <c r="D142" s="24" t="n">
        <v>0</v>
      </c>
      <c r="E142" s="24" t="n">
        <v>0</v>
      </c>
      <c r="F142" s="24" t="n">
        <v>0</v>
      </c>
      <c r="G142" s="24" t="n">
        <v>1</v>
      </c>
      <c r="I142" s="140" t="n">
        <v>2</v>
      </c>
      <c r="J142" s="140" t="s">
        <v>180</v>
      </c>
      <c r="K142" s="140" t="n">
        <v>1</v>
      </c>
      <c r="L142" s="140" t="n">
        <v>1</v>
      </c>
      <c r="M142" s="28" t="n">
        <f aca="false">SUM('IV.1'!I269,'IV.2'!I269,'IV.3'!I269,'IV.4'!I269)</f>
        <v>0</v>
      </c>
      <c r="N142" s="28" t="n">
        <f aca="false">SUM('IV.1'!J269,'IV.2'!J269,'IV.3'!J269,'IV.4'!J269)</f>
        <v>0</v>
      </c>
      <c r="O142" s="28" t="n">
        <f aca="false">SUM('IV.1'!K269,'IV.2'!K269,'IV.3'!K269,'IV.4'!K269)</f>
        <v>10</v>
      </c>
      <c r="P142" s="28" t="n">
        <f aca="false">SUM('IV.1'!L269,'IV.2'!L269,'IV.3'!L269,'IV.4'!L269)</f>
        <v>7</v>
      </c>
      <c r="Q142" s="28" t="n">
        <f aca="false">SUM('IV.1'!M269,'IV.2'!M269,'IV.3'!M269,'IV.4'!M269)</f>
        <v>8</v>
      </c>
      <c r="R142" s="28" t="n">
        <f aca="false">SUM('IV.1'!N269,'IV.2'!N269,'IV.3'!N269,'IV.4'!N269)</f>
        <v>15</v>
      </c>
      <c r="S142" s="28" t="n">
        <f aca="false">SUM('IV.1'!O269,'IV.2'!O269,'IV.3'!O269,'IV.4'!O269)</f>
        <v>6</v>
      </c>
      <c r="T142" s="28" t="n">
        <f aca="false">SUM('IV.1'!P269,'IV.2'!P269,'IV.3'!P269,'IV.4'!P269)</f>
        <v>1</v>
      </c>
      <c r="U142" s="28" t="n">
        <f aca="false">SUM('IV.1'!Q269,'IV.2'!Q269,'IV.3'!Q269,'IV.4'!Q269)</f>
        <v>22</v>
      </c>
      <c r="V142" s="28" t="n">
        <f aca="false">SUM('IV.1'!R269,'IV.2'!R269,'IV.3'!R269,'IV.4'!R269)</f>
        <v>4</v>
      </c>
      <c r="W142" s="28" t="n">
        <f aca="false">SUM('IV.1'!S269,'IV.2'!S269,'IV.3'!S269,'IV.4'!S269)</f>
        <v>0</v>
      </c>
      <c r="X142" s="28" t="n">
        <f aca="false">SUM('IV.1'!T269,'IV.2'!T269,'IV.3'!T269,'IV.4'!T269)</f>
        <v>0</v>
      </c>
      <c r="Y142" s="28" t="n">
        <f aca="false">SUM('IV.1'!U269,'IV.2'!U269,'IV.3'!U269,'IV.4'!U269)</f>
        <v>2</v>
      </c>
      <c r="Z142" s="28" t="n">
        <f aca="false">SUM('IV.1'!V269,'IV.2'!V269,'IV.3'!V269,'IV.4'!V269)</f>
        <v>2</v>
      </c>
      <c r="AA142" s="28" t="n">
        <f aca="false">SUM('IV.1'!W269,'IV.2'!W269,'IV.3'!W269,'IV.4'!W269)</f>
        <v>0</v>
      </c>
      <c r="AB142" s="28" t="n">
        <f aca="false">SUM('IV.1'!X269,'IV.2'!X269,'IV.3'!X269,'IV.4'!X269)</f>
        <v>0</v>
      </c>
      <c r="AC142" s="28" t="n">
        <f aca="false">SUM('IV.1'!Y269,'IV.2'!Y269,'IV.3'!Y269,'IV.4'!Y269)</f>
        <v>0</v>
      </c>
      <c r="AD142" s="28" t="n">
        <f aca="false">SUM('IV.1'!Z269,'IV.2'!Z269,'IV.3'!Z269,'IV.4'!Z269)</f>
        <v>0</v>
      </c>
      <c r="AE142" s="28" t="n">
        <f aca="false">SUM('IV.1'!AA269,'IV.2'!AA269,'IV.3'!AA269,'IV.4'!AA269)</f>
        <v>1</v>
      </c>
      <c r="AF142" s="28" t="n">
        <f aca="false">SUM('IV.1'!AB269,'IV.2'!AB269,'IV.3'!AB269,'IV.4'!AB269)</f>
        <v>1</v>
      </c>
      <c r="AG142" s="28" t="n">
        <f aca="false">SUM('IV.1'!AC269,'IV.2'!AC269,'IV.3'!AC269,'IV.4'!AC269)</f>
        <v>0</v>
      </c>
      <c r="AH142" s="28" t="n">
        <f aca="false">SUM('IV.1'!AD269,'IV.2'!AD269,'IV.3'!AD269,'IV.4'!AD269)</f>
        <v>0</v>
      </c>
      <c r="AI142" s="28" t="n">
        <f aca="false">SUM('IV.1'!AE269,'IV.2'!AE269,'IV.3'!AE269,'IV.4'!AE269)</f>
        <v>0</v>
      </c>
      <c r="AJ142" s="28" t="n">
        <f aca="false">SUM('IV.1'!AF269,'IV.2'!AF269,'IV.3'!AF269,'IV.4'!AF269)</f>
        <v>0</v>
      </c>
      <c r="AK142" s="28" t="n">
        <f aca="false">SUM('IV.1'!AG269,'IV.2'!AG269,'IV.3'!AG269,'IV.4'!AG269)</f>
        <v>0</v>
      </c>
      <c r="AL142" s="28" t="n">
        <f aca="false">SUM('IV.1'!AH269,'IV.2'!AH269,'IV.3'!AH269,'IV.4'!AH269)</f>
        <v>0</v>
      </c>
      <c r="AM142" s="28" t="n">
        <f aca="false">SUM('IV.1'!AI269,'IV.2'!AI269,'IV.3'!AI269,'IV.4'!AI269)</f>
        <v>3</v>
      </c>
      <c r="AN142" s="28" t="n">
        <f aca="false">SUM('IV.1'!AJ269,'IV.2'!AJ269,'IV.3'!AJ269,'IV.4'!AJ269)</f>
        <v>3</v>
      </c>
      <c r="AO142" s="28" t="n">
        <f aca="false">SUM('IV.1'!AK269,'IV.2'!AK269,'IV.3'!AK269,'IV.4'!AK269)</f>
        <v>1</v>
      </c>
      <c r="AP142" s="28" t="n">
        <f aca="false">SUM('IV.1'!AL269,'IV.2'!AL269,'IV.3'!AL269,'IV.4'!AL269)</f>
        <v>0</v>
      </c>
      <c r="AQ142" s="28" t="n">
        <f aca="false">SUM('IV.1'!AM269,'IV.2'!AM269,'IV.3'!AM269,'IV.4'!AM269)</f>
        <v>0</v>
      </c>
      <c r="AR142" s="28" t="n">
        <f aca="false">SUM('IV.1'!AN269,'IV.2'!AN269,'IV.3'!AN269,'IV.4'!AN269)</f>
        <v>0</v>
      </c>
      <c r="AS142" s="28" t="n">
        <f aca="false">SUM('IV.1'!AO269,'IV.2'!AO269,'IV.3'!AO269,'IV.4'!AO269)</f>
        <v>0</v>
      </c>
      <c r="AT142" s="28" t="n">
        <f aca="false">SUM('IV.1'!AP269,'IV.2'!AP269,'IV.3'!AP269,'IV.4'!AP269)</f>
        <v>22</v>
      </c>
      <c r="AU142" s="133" t="s">
        <v>52</v>
      </c>
      <c r="AV142" s="24" t="s">
        <v>226</v>
      </c>
      <c r="AW142" s="24" t="s">
        <v>72</v>
      </c>
      <c r="AX142" s="24" t="s">
        <v>114</v>
      </c>
      <c r="AY142" s="24" t="s">
        <v>319</v>
      </c>
      <c r="AZ142" s="24" t="s">
        <v>440</v>
      </c>
      <c r="BA142" s="24" t="s">
        <v>2303</v>
      </c>
      <c r="BB142" s="24" t="s">
        <v>2227</v>
      </c>
      <c r="BC142" s="134" t="s">
        <v>2170</v>
      </c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s="24" customFormat="true" ht="13.8" hidden="false" customHeight="false" outlineLevel="0" collapsed="false">
      <c r="A143" s="24" t="s">
        <v>2665</v>
      </c>
      <c r="B143" s="24" t="s">
        <v>61</v>
      </c>
      <c r="C143" s="24" t="s">
        <v>139</v>
      </c>
      <c r="D143" s="24" t="n">
        <v>0</v>
      </c>
      <c r="E143" s="24" t="n">
        <v>0</v>
      </c>
      <c r="F143" s="24" t="n">
        <v>0</v>
      </c>
      <c r="G143" s="24" t="n">
        <v>1</v>
      </c>
      <c r="I143" s="140" t="n">
        <v>2</v>
      </c>
      <c r="J143" s="140" t="s">
        <v>180</v>
      </c>
      <c r="K143" s="140" t="n">
        <v>1</v>
      </c>
      <c r="L143" s="140"/>
      <c r="M143" s="28" t="n">
        <f aca="false">SUM('IV.1'!I270,'IV.2'!I270,'IV.3'!I270,'IV.4'!I270)</f>
        <v>0</v>
      </c>
      <c r="N143" s="28" t="n">
        <f aca="false">SUM('IV.1'!J270,'IV.2'!J270,'IV.3'!J270,'IV.4'!J270)</f>
        <v>0</v>
      </c>
      <c r="O143" s="28" t="n">
        <f aca="false">SUM('IV.1'!K270,'IV.2'!K270,'IV.3'!K270,'IV.4'!K270)</f>
        <v>7</v>
      </c>
      <c r="P143" s="28" t="n">
        <f aca="false">SUM('IV.1'!L270,'IV.2'!L270,'IV.3'!L270,'IV.4'!L270)</f>
        <v>5</v>
      </c>
      <c r="Q143" s="28" t="n">
        <f aca="false">SUM('IV.1'!M270,'IV.2'!M270,'IV.3'!M270,'IV.4'!M270)</f>
        <v>5</v>
      </c>
      <c r="R143" s="28" t="n">
        <f aca="false">SUM('IV.1'!N270,'IV.2'!N270,'IV.3'!N270,'IV.4'!N270)</f>
        <v>12</v>
      </c>
      <c r="S143" s="28" t="n">
        <f aca="false">SUM('IV.1'!O270,'IV.2'!O270,'IV.3'!O270,'IV.4'!O270)</f>
        <v>1</v>
      </c>
      <c r="T143" s="28" t="n">
        <f aca="false">SUM('IV.1'!P270,'IV.2'!P270,'IV.3'!P270,'IV.4'!P270)</f>
        <v>0</v>
      </c>
      <c r="U143" s="28" t="n">
        <f aca="false">SUM('IV.1'!Q270,'IV.2'!Q270,'IV.3'!Q270,'IV.4'!Q270)</f>
        <v>13</v>
      </c>
      <c r="V143" s="28" t="n">
        <f aca="false">SUM('IV.1'!R270,'IV.2'!R270,'IV.3'!R270,'IV.4'!R270)</f>
        <v>0</v>
      </c>
      <c r="W143" s="28" t="n">
        <f aca="false">SUM('IV.1'!S270,'IV.2'!S270,'IV.3'!S270,'IV.4'!S270)</f>
        <v>0</v>
      </c>
      <c r="X143" s="28" t="n">
        <f aca="false">SUM('IV.1'!T270,'IV.2'!T270,'IV.3'!T270,'IV.4'!T270)</f>
        <v>0</v>
      </c>
      <c r="Y143" s="28" t="n">
        <f aca="false">SUM('IV.1'!U270,'IV.2'!U270,'IV.3'!U270,'IV.4'!U270)</f>
        <v>0</v>
      </c>
      <c r="Z143" s="28" t="n">
        <f aca="false">SUM('IV.1'!V270,'IV.2'!V270,'IV.3'!V270,'IV.4'!V270)</f>
        <v>0</v>
      </c>
      <c r="AA143" s="28" t="n">
        <f aca="false">SUM('IV.1'!W270,'IV.2'!W270,'IV.3'!W270,'IV.4'!W270)</f>
        <v>0</v>
      </c>
      <c r="AB143" s="28" t="n">
        <f aca="false">SUM('IV.1'!X270,'IV.2'!X270,'IV.3'!X270,'IV.4'!X270)</f>
        <v>0</v>
      </c>
      <c r="AC143" s="28" t="n">
        <f aca="false">SUM('IV.1'!Y270,'IV.2'!Y270,'IV.3'!Y270,'IV.4'!Y270)</f>
        <v>0</v>
      </c>
      <c r="AD143" s="28" t="n">
        <f aca="false">SUM('IV.1'!Z270,'IV.2'!Z270,'IV.3'!Z270,'IV.4'!Z270)</f>
        <v>0</v>
      </c>
      <c r="AE143" s="28" t="n">
        <f aca="false">SUM('IV.1'!AA270,'IV.2'!AA270,'IV.3'!AA270,'IV.4'!AA270)</f>
        <v>0</v>
      </c>
      <c r="AF143" s="28" t="n">
        <f aca="false">SUM('IV.1'!AB270,'IV.2'!AB270,'IV.3'!AB270,'IV.4'!AB270)</f>
        <v>0</v>
      </c>
      <c r="AG143" s="28" t="n">
        <f aca="false">SUM('IV.1'!AC270,'IV.2'!AC270,'IV.3'!AC270,'IV.4'!AC270)</f>
        <v>0</v>
      </c>
      <c r="AH143" s="28" t="n">
        <f aca="false">SUM('IV.1'!AD270,'IV.2'!AD270,'IV.3'!AD270,'IV.4'!AD270)</f>
        <v>0</v>
      </c>
      <c r="AI143" s="28" t="n">
        <f aca="false">SUM('IV.1'!AE270,'IV.2'!AE270,'IV.3'!AE270,'IV.4'!AE270)</f>
        <v>0</v>
      </c>
      <c r="AJ143" s="28" t="n">
        <f aca="false">SUM('IV.1'!AF270,'IV.2'!AF270,'IV.3'!AF270,'IV.4'!AF270)</f>
        <v>0</v>
      </c>
      <c r="AK143" s="28" t="n">
        <f aca="false">SUM('IV.1'!AG270,'IV.2'!AG270,'IV.3'!AG270,'IV.4'!AG270)</f>
        <v>0</v>
      </c>
      <c r="AL143" s="28" t="n">
        <f aca="false">SUM('IV.1'!AH270,'IV.2'!AH270,'IV.3'!AH270,'IV.4'!AH270)</f>
        <v>0</v>
      </c>
      <c r="AM143" s="28" t="n">
        <f aca="false">SUM('IV.1'!AI270,'IV.2'!AI270,'IV.3'!AI270,'IV.4'!AI270)</f>
        <v>0</v>
      </c>
      <c r="AN143" s="28" t="n">
        <f aca="false">SUM('IV.1'!AJ270,'IV.2'!AJ270,'IV.3'!AJ270,'IV.4'!AJ270)</f>
        <v>0</v>
      </c>
      <c r="AO143" s="28" t="n">
        <f aca="false">SUM('IV.1'!AK270,'IV.2'!AK270,'IV.3'!AK270,'IV.4'!AK270)</f>
        <v>0</v>
      </c>
      <c r="AP143" s="28" t="n">
        <f aca="false">SUM('IV.1'!AL270,'IV.2'!AL270,'IV.3'!AL270,'IV.4'!AL270)</f>
        <v>0</v>
      </c>
      <c r="AQ143" s="28" t="n">
        <f aca="false">SUM('IV.1'!AM270,'IV.2'!AM270,'IV.3'!AM270,'IV.4'!AM270)</f>
        <v>1</v>
      </c>
      <c r="AR143" s="28" t="n">
        <f aca="false">SUM('IV.1'!AN270,'IV.2'!AN270,'IV.3'!AN270,'IV.4'!AN270)</f>
        <v>0</v>
      </c>
      <c r="AS143" s="28" t="n">
        <f aca="false">SUM('IV.1'!AO270,'IV.2'!AO270,'IV.3'!AO270,'IV.4'!AO270)</f>
        <v>1</v>
      </c>
      <c r="AT143" s="28" t="n">
        <f aca="false">SUM('IV.1'!AP270,'IV.2'!AP270,'IV.3'!AP270,'IV.4'!AP270)</f>
        <v>0</v>
      </c>
      <c r="AU143" s="133" t="s">
        <v>318</v>
      </c>
      <c r="AV143" s="24" t="s">
        <v>226</v>
      </c>
      <c r="AW143" s="24" t="s">
        <v>72</v>
      </c>
      <c r="AX143" s="24" t="s">
        <v>1095</v>
      </c>
      <c r="AY143" s="24" t="s">
        <v>319</v>
      </c>
      <c r="AZ143" s="24" t="s">
        <v>123</v>
      </c>
      <c r="BA143" s="24" t="s">
        <v>744</v>
      </c>
      <c r="BB143" s="24" t="s">
        <v>2227</v>
      </c>
      <c r="BC143" s="134" t="s">
        <v>2170</v>
      </c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s="24" customFormat="true" ht="13.8" hidden="false" customHeight="false" outlineLevel="0" collapsed="false">
      <c r="A144" s="24" t="s">
        <v>2666</v>
      </c>
      <c r="B144" s="24" t="s">
        <v>198</v>
      </c>
      <c r="C144" s="24" t="s">
        <v>135</v>
      </c>
      <c r="D144" s="24" t="n">
        <v>0</v>
      </c>
      <c r="E144" s="24" t="n">
        <v>0</v>
      </c>
      <c r="F144" s="24" t="n">
        <v>1</v>
      </c>
      <c r="G144" s="24" t="n">
        <v>1</v>
      </c>
      <c r="H144" s="24" t="n">
        <v>1</v>
      </c>
      <c r="I144" s="133" t="n">
        <v>2</v>
      </c>
      <c r="J144" s="133" t="s">
        <v>2983</v>
      </c>
      <c r="K144" s="140" t="n">
        <v>1</v>
      </c>
      <c r="L144" s="140"/>
      <c r="M144" s="28" t="n">
        <f aca="false">SUM('IV.1'!I271,'IV.2'!I271,'IV.3'!I271,'IV.4'!I271)</f>
        <v>0</v>
      </c>
      <c r="N144" s="28" t="n">
        <f aca="false">SUM('IV.1'!J271,'IV.2'!J271,'IV.3'!J271,'IV.4'!J271)</f>
        <v>4</v>
      </c>
      <c r="O144" s="28" t="n">
        <f aca="false">SUM('IV.1'!K271,'IV.2'!K271,'IV.3'!K271,'IV.4'!K271)</f>
        <v>13</v>
      </c>
      <c r="P144" s="28" t="n">
        <f aca="false">SUM('IV.1'!L271,'IV.2'!L271,'IV.3'!L271,'IV.4'!L271)</f>
        <v>8</v>
      </c>
      <c r="Q144" s="28" t="n">
        <f aca="false">SUM('IV.1'!M271,'IV.2'!M271,'IV.3'!M271,'IV.4'!M271)</f>
        <v>10</v>
      </c>
      <c r="R144" s="28" t="n">
        <f aca="false">SUM('IV.1'!N271,'IV.2'!N271,'IV.3'!N271,'IV.4'!N271)</f>
        <v>26</v>
      </c>
      <c r="S144" s="28" t="n">
        <f aca="false">SUM('IV.1'!O271,'IV.2'!O271,'IV.3'!O271,'IV.4'!O271)</f>
        <v>6</v>
      </c>
      <c r="T144" s="28" t="n">
        <f aca="false">SUM('IV.1'!P271,'IV.2'!P271,'IV.3'!P271,'IV.4'!P271)</f>
        <v>1</v>
      </c>
      <c r="U144" s="28" t="n">
        <f aca="false">SUM('IV.1'!Q271,'IV.2'!Q271,'IV.3'!Q271,'IV.4'!Q271)</f>
        <v>33</v>
      </c>
      <c r="V144" s="28" t="n">
        <f aca="false">SUM('IV.1'!R271,'IV.2'!R271,'IV.3'!R271,'IV.4'!R271)</f>
        <v>6</v>
      </c>
      <c r="W144" s="28" t="n">
        <f aca="false">SUM('IV.1'!S271,'IV.2'!S271,'IV.3'!S271,'IV.4'!S271)</f>
        <v>1</v>
      </c>
      <c r="X144" s="28" t="n">
        <f aca="false">SUM('IV.1'!T271,'IV.2'!T271,'IV.3'!T271,'IV.4'!T271)</f>
        <v>1</v>
      </c>
      <c r="Y144" s="28" t="n">
        <f aca="false">SUM('IV.1'!U271,'IV.2'!U271,'IV.3'!U271,'IV.4'!U271)</f>
        <v>1</v>
      </c>
      <c r="Z144" s="28" t="n">
        <f aca="false">SUM('IV.1'!V271,'IV.2'!V271,'IV.3'!V271,'IV.4'!V271)</f>
        <v>1</v>
      </c>
      <c r="AA144" s="28" t="n">
        <f aca="false">SUM('IV.1'!W271,'IV.2'!W271,'IV.3'!W271,'IV.4'!W271)</f>
        <v>4</v>
      </c>
      <c r="AB144" s="28" t="n">
        <f aca="false">SUM('IV.1'!X271,'IV.2'!X271,'IV.3'!X271,'IV.4'!X271)</f>
        <v>4</v>
      </c>
      <c r="AC144" s="28" t="n">
        <f aca="false">SUM('IV.1'!Y271,'IV.2'!Y271,'IV.3'!Y271,'IV.4'!Y271)</f>
        <v>0</v>
      </c>
      <c r="AD144" s="28" t="n">
        <f aca="false">SUM('IV.1'!Z271,'IV.2'!Z271,'IV.3'!Z271,'IV.4'!Z271)</f>
        <v>0</v>
      </c>
      <c r="AE144" s="28" t="n">
        <f aca="false">SUM('IV.1'!AA271,'IV.2'!AA271,'IV.3'!AA271,'IV.4'!AA271)</f>
        <v>4</v>
      </c>
      <c r="AF144" s="28" t="n">
        <f aca="false">SUM('IV.1'!AB271,'IV.2'!AB271,'IV.3'!AB271,'IV.4'!AB271)</f>
        <v>5</v>
      </c>
      <c r="AG144" s="28" t="n">
        <f aca="false">SUM('IV.1'!AC271,'IV.2'!AC271,'IV.3'!AC271,'IV.4'!AC271)</f>
        <v>0</v>
      </c>
      <c r="AH144" s="28" t="n">
        <f aca="false">SUM('IV.1'!AD271,'IV.2'!AD271,'IV.3'!AD271,'IV.4'!AD271)</f>
        <v>0</v>
      </c>
      <c r="AI144" s="28" t="n">
        <f aca="false">SUM('IV.1'!AE271,'IV.2'!AE271,'IV.3'!AE271,'IV.4'!AE271)</f>
        <v>2</v>
      </c>
      <c r="AJ144" s="28" t="n">
        <f aca="false">SUM('IV.1'!AF271,'IV.2'!AF271,'IV.3'!AF271,'IV.4'!AF271)</f>
        <v>2</v>
      </c>
      <c r="AK144" s="28" t="n">
        <f aca="false">SUM('IV.1'!AG271,'IV.2'!AG271,'IV.3'!AG271,'IV.4'!AG271)</f>
        <v>0</v>
      </c>
      <c r="AL144" s="28" t="n">
        <f aca="false">SUM('IV.1'!AH271,'IV.2'!AH271,'IV.3'!AH271,'IV.4'!AH271)</f>
        <v>0</v>
      </c>
      <c r="AM144" s="28" t="n">
        <f aca="false">SUM('IV.1'!AI271,'IV.2'!AI271,'IV.3'!AI271,'IV.4'!AI271)</f>
        <v>12</v>
      </c>
      <c r="AN144" s="28" t="n">
        <f aca="false">SUM('IV.1'!AJ271,'IV.2'!AJ271,'IV.3'!AJ271,'IV.4'!AJ271)</f>
        <v>13</v>
      </c>
      <c r="AO144" s="28" t="n">
        <f aca="false">SUM('IV.1'!AK271,'IV.2'!AK271,'IV.3'!AK271,'IV.4'!AK271)</f>
        <v>0</v>
      </c>
      <c r="AP144" s="28" t="n">
        <f aca="false">SUM('IV.1'!AL271,'IV.2'!AL271,'IV.3'!AL271,'IV.4'!AL271)</f>
        <v>3</v>
      </c>
      <c r="AQ144" s="28" t="n">
        <f aca="false">SUM('IV.1'!AM271,'IV.2'!AM271,'IV.3'!AM271,'IV.4'!AM271)</f>
        <v>0</v>
      </c>
      <c r="AR144" s="28" t="n">
        <f aca="false">SUM('IV.1'!AN271,'IV.2'!AN271,'IV.3'!AN271,'IV.4'!AN271)</f>
        <v>2</v>
      </c>
      <c r="AS144" s="28" t="n">
        <f aca="false">SUM('IV.1'!AO271,'IV.2'!AO271,'IV.3'!AO271,'IV.4'!AO271)</f>
        <v>2</v>
      </c>
      <c r="AT144" s="28" t="n">
        <f aca="false">SUM('IV.1'!AP271,'IV.2'!AP271,'IV.3'!AP271,'IV.4'!AP271)</f>
        <v>8</v>
      </c>
      <c r="AU144" s="133" t="s">
        <v>52</v>
      </c>
      <c r="AV144" s="24" t="s">
        <v>107</v>
      </c>
      <c r="AW144" s="24" t="s">
        <v>72</v>
      </c>
      <c r="AX144" s="24" t="s">
        <v>324</v>
      </c>
      <c r="AY144" s="24" t="s">
        <v>2667</v>
      </c>
      <c r="AZ144" s="24" t="s">
        <v>182</v>
      </c>
      <c r="BA144" s="24" t="s">
        <v>143</v>
      </c>
      <c r="BB144" s="24" t="s">
        <v>2227</v>
      </c>
      <c r="BC144" s="134" t="s">
        <v>2170</v>
      </c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s="24" customFormat="true" ht="13.8" hidden="false" customHeight="false" outlineLevel="0" collapsed="false">
      <c r="A145" s="24" t="s">
        <v>885</v>
      </c>
      <c r="B145" s="24" t="s">
        <v>232</v>
      </c>
      <c r="C145" s="24" t="s">
        <v>156</v>
      </c>
      <c r="D145" s="24" t="n">
        <v>0</v>
      </c>
      <c r="E145" s="24" t="n">
        <v>0</v>
      </c>
      <c r="F145" s="24" t="n">
        <v>0</v>
      </c>
      <c r="G145" s="24" t="n">
        <v>1</v>
      </c>
      <c r="I145" s="140" t="n">
        <v>2</v>
      </c>
      <c r="J145" s="140" t="s">
        <v>136</v>
      </c>
      <c r="K145" s="140" t="n">
        <v>1</v>
      </c>
      <c r="L145" s="140"/>
      <c r="M145" s="28" t="n">
        <f aca="false">SUM('IV.1'!I274,'IV.2'!I274,'IV.3'!I274,'IV.4'!I274)</f>
        <v>0</v>
      </c>
      <c r="N145" s="28" t="n">
        <f aca="false">SUM('IV.1'!J274,'IV.2'!J274,'IV.3'!J274,'IV.4'!J274)</f>
        <v>0</v>
      </c>
      <c r="O145" s="28" t="n">
        <f aca="false">SUM('IV.1'!K274,'IV.2'!K274,'IV.3'!K274,'IV.4'!K274)</f>
        <v>1</v>
      </c>
      <c r="P145" s="28" t="n">
        <f aca="false">SUM('IV.1'!L274,'IV.2'!L274,'IV.3'!L274,'IV.4'!L274)</f>
        <v>3</v>
      </c>
      <c r="Q145" s="28" t="n">
        <f aca="false">SUM('IV.1'!M274,'IV.2'!M274,'IV.3'!M274,'IV.4'!M274)</f>
        <v>1</v>
      </c>
      <c r="R145" s="28" t="n">
        <f aca="false">SUM('IV.1'!N274,'IV.2'!N274,'IV.3'!N274,'IV.4'!N274)</f>
        <v>9</v>
      </c>
      <c r="S145" s="28" t="n">
        <f aca="false">SUM('IV.1'!O274,'IV.2'!O274,'IV.3'!O274,'IV.4'!O274)</f>
        <v>1</v>
      </c>
      <c r="T145" s="28" t="n">
        <f aca="false">SUM('IV.1'!P274,'IV.2'!P274,'IV.3'!P274,'IV.4'!P274)</f>
        <v>0</v>
      </c>
      <c r="U145" s="28" t="n">
        <f aca="false">SUM('IV.1'!Q274,'IV.2'!Q274,'IV.3'!Q274,'IV.4'!Q274)</f>
        <v>10</v>
      </c>
      <c r="V145" s="28" t="n">
        <f aca="false">SUM('IV.1'!R274,'IV.2'!R274,'IV.3'!R274,'IV.4'!R274)</f>
        <v>0</v>
      </c>
      <c r="W145" s="28" t="n">
        <f aca="false">SUM('IV.1'!S274,'IV.2'!S274,'IV.3'!S274,'IV.4'!S274)</f>
        <v>0</v>
      </c>
      <c r="X145" s="28" t="n">
        <f aca="false">SUM('IV.1'!T274,'IV.2'!T274,'IV.3'!T274,'IV.4'!T274)</f>
        <v>0</v>
      </c>
      <c r="Y145" s="28" t="n">
        <f aca="false">SUM('IV.1'!U274,'IV.2'!U274,'IV.3'!U274,'IV.4'!U274)</f>
        <v>0</v>
      </c>
      <c r="Z145" s="28" t="n">
        <f aca="false">SUM('IV.1'!V274,'IV.2'!V274,'IV.3'!V274,'IV.4'!V274)</f>
        <v>0</v>
      </c>
      <c r="AA145" s="28" t="n">
        <f aca="false">SUM('IV.1'!W274,'IV.2'!W274,'IV.3'!W274,'IV.4'!W274)</f>
        <v>0</v>
      </c>
      <c r="AB145" s="28" t="n">
        <f aca="false">SUM('IV.1'!X274,'IV.2'!X274,'IV.3'!X274,'IV.4'!X274)</f>
        <v>0</v>
      </c>
      <c r="AC145" s="28" t="n">
        <f aca="false">SUM('IV.1'!Y274,'IV.2'!Y274,'IV.3'!Y274,'IV.4'!Y274)</f>
        <v>0</v>
      </c>
      <c r="AD145" s="28" t="n">
        <f aca="false">SUM('IV.1'!Z274,'IV.2'!Z274,'IV.3'!Z274,'IV.4'!Z274)</f>
        <v>0</v>
      </c>
      <c r="AE145" s="28" t="n">
        <f aca="false">SUM('IV.1'!AA274,'IV.2'!AA274,'IV.3'!AA274,'IV.4'!AA274)</f>
        <v>0</v>
      </c>
      <c r="AF145" s="28" t="n">
        <f aca="false">SUM('IV.1'!AB274,'IV.2'!AB274,'IV.3'!AB274,'IV.4'!AB274)</f>
        <v>0</v>
      </c>
      <c r="AG145" s="28" t="n">
        <f aca="false">SUM('IV.1'!AC274,'IV.2'!AC274,'IV.3'!AC274,'IV.4'!AC274)</f>
        <v>0</v>
      </c>
      <c r="AH145" s="28" t="n">
        <f aca="false">SUM('IV.1'!AD274,'IV.2'!AD274,'IV.3'!AD274,'IV.4'!AD274)</f>
        <v>0</v>
      </c>
      <c r="AI145" s="28" t="n">
        <f aca="false">SUM('IV.1'!AE274,'IV.2'!AE274,'IV.3'!AE274,'IV.4'!AE274)</f>
        <v>0</v>
      </c>
      <c r="AJ145" s="28" t="n">
        <f aca="false">SUM('IV.1'!AF274,'IV.2'!AF274,'IV.3'!AF274,'IV.4'!AF274)</f>
        <v>0</v>
      </c>
      <c r="AK145" s="28" t="n">
        <f aca="false">SUM('IV.1'!AG274,'IV.2'!AG274,'IV.3'!AG274,'IV.4'!AG274)</f>
        <v>0</v>
      </c>
      <c r="AL145" s="28" t="n">
        <f aca="false">SUM('IV.1'!AH274,'IV.2'!AH274,'IV.3'!AH274,'IV.4'!AH274)</f>
        <v>0</v>
      </c>
      <c r="AM145" s="28" t="n">
        <f aca="false">SUM('IV.1'!AI274,'IV.2'!AI274,'IV.3'!AI274,'IV.4'!AI274)</f>
        <v>0</v>
      </c>
      <c r="AN145" s="28" t="n">
        <f aca="false">SUM('IV.1'!AJ274,'IV.2'!AJ274,'IV.3'!AJ274,'IV.4'!AJ274)</f>
        <v>0</v>
      </c>
      <c r="AO145" s="28" t="n">
        <f aca="false">SUM('IV.1'!AK274,'IV.2'!AK274,'IV.3'!AK274,'IV.4'!AK274)</f>
        <v>0</v>
      </c>
      <c r="AP145" s="28" t="n">
        <f aca="false">SUM('IV.1'!AL274,'IV.2'!AL274,'IV.3'!AL274,'IV.4'!AL274)</f>
        <v>0</v>
      </c>
      <c r="AQ145" s="28" t="n">
        <f aca="false">SUM('IV.1'!AM274,'IV.2'!AM274,'IV.3'!AM274,'IV.4'!AM274)</f>
        <v>0</v>
      </c>
      <c r="AR145" s="28" t="n">
        <f aca="false">SUM('IV.1'!AN274,'IV.2'!AN274,'IV.3'!AN274,'IV.4'!AN274)</f>
        <v>0</v>
      </c>
      <c r="AS145" s="28" t="n">
        <f aca="false">SUM('IV.1'!AO274,'IV.2'!AO274,'IV.3'!AO274,'IV.4'!AO274)</f>
        <v>0</v>
      </c>
      <c r="AT145" s="28" t="n">
        <f aca="false">SUM('IV.1'!AP274,'IV.2'!AP274,'IV.3'!AP274,'IV.4'!AP274)</f>
        <v>0</v>
      </c>
      <c r="AU145" s="133" t="s">
        <v>1472</v>
      </c>
      <c r="AV145" s="24" t="s">
        <v>89</v>
      </c>
      <c r="AW145" s="24" t="s">
        <v>72</v>
      </c>
      <c r="AX145" s="24" t="s">
        <v>1095</v>
      </c>
      <c r="AY145" s="24" t="s">
        <v>73</v>
      </c>
      <c r="AZ145" s="24" t="s">
        <v>182</v>
      </c>
      <c r="BA145" s="24" t="s">
        <v>260</v>
      </c>
      <c r="BB145" s="24" t="s">
        <v>2227</v>
      </c>
      <c r="BC145" s="134" t="s">
        <v>2170</v>
      </c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s="24" customFormat="true" ht="13.8" hidden="false" customHeight="false" outlineLevel="0" collapsed="false">
      <c r="A146" s="24" t="s">
        <v>888</v>
      </c>
      <c r="B146" s="24" t="s">
        <v>138</v>
      </c>
      <c r="C146" s="24" t="s">
        <v>156</v>
      </c>
      <c r="D146" s="24" t="n">
        <v>0</v>
      </c>
      <c r="E146" s="24" t="n">
        <v>0</v>
      </c>
      <c r="F146" s="24" t="n">
        <v>0</v>
      </c>
      <c r="G146" s="24" t="n">
        <v>1</v>
      </c>
      <c r="I146" s="140" t="n">
        <v>2</v>
      </c>
      <c r="J146" s="140" t="s">
        <v>180</v>
      </c>
      <c r="K146" s="140" t="n">
        <v>1</v>
      </c>
      <c r="L146" s="140"/>
      <c r="M146" s="28" t="n">
        <f aca="false">SUM('IV.1'!I275,'IV.2'!I275,'IV.3'!I275,'IV.4'!I275)</f>
        <v>0</v>
      </c>
      <c r="N146" s="28" t="n">
        <f aca="false">SUM('IV.1'!J275,'IV.2'!J275,'IV.3'!J275,'IV.4'!J275)</f>
        <v>0</v>
      </c>
      <c r="O146" s="28" t="n">
        <f aca="false">SUM('IV.1'!K275,'IV.2'!K275,'IV.3'!K275,'IV.4'!K275)</f>
        <v>6</v>
      </c>
      <c r="P146" s="28" t="n">
        <f aca="false">SUM('IV.1'!L275,'IV.2'!L275,'IV.3'!L275,'IV.4'!L275)</f>
        <v>8</v>
      </c>
      <c r="Q146" s="28" t="n">
        <f aca="false">SUM('IV.1'!M275,'IV.2'!M275,'IV.3'!M275,'IV.4'!M275)</f>
        <v>6</v>
      </c>
      <c r="R146" s="28" t="n">
        <f aca="false">SUM('IV.1'!N275,'IV.2'!N275,'IV.3'!N275,'IV.4'!N275)</f>
        <v>10</v>
      </c>
      <c r="S146" s="28" t="n">
        <f aca="false">SUM('IV.1'!O275,'IV.2'!O275,'IV.3'!O275,'IV.4'!O275)</f>
        <v>3</v>
      </c>
      <c r="T146" s="28" t="n">
        <f aca="false">SUM('IV.1'!P275,'IV.2'!P275,'IV.3'!P275,'IV.4'!P275)</f>
        <v>1</v>
      </c>
      <c r="U146" s="28" t="n">
        <f aca="false">SUM('IV.1'!Q275,'IV.2'!Q275,'IV.3'!Q275,'IV.4'!Q275)</f>
        <v>14</v>
      </c>
      <c r="V146" s="28" t="n">
        <f aca="false">SUM('IV.1'!R275,'IV.2'!R275,'IV.3'!R275,'IV.4'!R275)</f>
        <v>2</v>
      </c>
      <c r="W146" s="28" t="n">
        <f aca="false">SUM('IV.1'!S275,'IV.2'!S275,'IV.3'!S275,'IV.4'!S275)</f>
        <v>0</v>
      </c>
      <c r="X146" s="28" t="n">
        <f aca="false">SUM('IV.1'!T275,'IV.2'!T275,'IV.3'!T275,'IV.4'!T275)</f>
        <v>0</v>
      </c>
      <c r="Y146" s="28" t="n">
        <f aca="false">SUM('IV.1'!U275,'IV.2'!U275,'IV.3'!U275,'IV.4'!U275)</f>
        <v>0</v>
      </c>
      <c r="Z146" s="28" t="n">
        <f aca="false">SUM('IV.1'!V275,'IV.2'!V275,'IV.3'!V275,'IV.4'!V275)</f>
        <v>0</v>
      </c>
      <c r="AA146" s="28" t="n">
        <f aca="false">SUM('IV.1'!W275,'IV.2'!W275,'IV.3'!W275,'IV.4'!W275)</f>
        <v>0</v>
      </c>
      <c r="AB146" s="28" t="n">
        <f aca="false">SUM('IV.1'!X275,'IV.2'!X275,'IV.3'!X275,'IV.4'!X275)</f>
        <v>0</v>
      </c>
      <c r="AC146" s="28" t="n">
        <f aca="false">SUM('IV.1'!Y275,'IV.2'!Y275,'IV.3'!Y275,'IV.4'!Y275)</f>
        <v>0</v>
      </c>
      <c r="AD146" s="28" t="n">
        <f aca="false">SUM('IV.1'!Z275,'IV.2'!Z275,'IV.3'!Z275,'IV.4'!Z275)</f>
        <v>0</v>
      </c>
      <c r="AE146" s="28" t="n">
        <f aca="false">SUM('IV.1'!AA275,'IV.2'!AA275,'IV.3'!AA275,'IV.4'!AA275)</f>
        <v>0</v>
      </c>
      <c r="AF146" s="28" t="n">
        <f aca="false">SUM('IV.1'!AB275,'IV.2'!AB275,'IV.3'!AB275,'IV.4'!AB275)</f>
        <v>0</v>
      </c>
      <c r="AG146" s="28" t="n">
        <f aca="false">SUM('IV.1'!AC275,'IV.2'!AC275,'IV.3'!AC275,'IV.4'!AC275)</f>
        <v>0</v>
      </c>
      <c r="AH146" s="28" t="n">
        <f aca="false">SUM('IV.1'!AD275,'IV.2'!AD275,'IV.3'!AD275,'IV.4'!AD275)</f>
        <v>0</v>
      </c>
      <c r="AI146" s="28" t="n">
        <f aca="false">SUM('IV.1'!AE275,'IV.2'!AE275,'IV.3'!AE275,'IV.4'!AE275)</f>
        <v>0</v>
      </c>
      <c r="AJ146" s="28" t="n">
        <f aca="false">SUM('IV.1'!AF275,'IV.2'!AF275,'IV.3'!AF275,'IV.4'!AF275)</f>
        <v>0</v>
      </c>
      <c r="AK146" s="28" t="n">
        <f aca="false">SUM('IV.1'!AG275,'IV.2'!AG275,'IV.3'!AG275,'IV.4'!AG275)</f>
        <v>0</v>
      </c>
      <c r="AL146" s="28" t="n">
        <f aca="false">SUM('IV.1'!AH275,'IV.2'!AH275,'IV.3'!AH275,'IV.4'!AH275)</f>
        <v>0</v>
      </c>
      <c r="AM146" s="28" t="n">
        <f aca="false">SUM('IV.1'!AI275,'IV.2'!AI275,'IV.3'!AI275,'IV.4'!AI275)</f>
        <v>0</v>
      </c>
      <c r="AN146" s="28" t="n">
        <f aca="false">SUM('IV.1'!AJ275,'IV.2'!AJ275,'IV.3'!AJ275,'IV.4'!AJ275)</f>
        <v>0</v>
      </c>
      <c r="AO146" s="28" t="n">
        <f aca="false">SUM('IV.1'!AK275,'IV.2'!AK275,'IV.3'!AK275,'IV.4'!AK275)</f>
        <v>0</v>
      </c>
      <c r="AP146" s="28" t="n">
        <f aca="false">SUM('IV.1'!AL275,'IV.2'!AL275,'IV.3'!AL275,'IV.4'!AL275)</f>
        <v>0</v>
      </c>
      <c r="AQ146" s="28" t="n">
        <f aca="false">SUM('IV.1'!AM275,'IV.2'!AM275,'IV.3'!AM275,'IV.4'!AM275)</f>
        <v>2</v>
      </c>
      <c r="AR146" s="28" t="n">
        <f aca="false">SUM('IV.1'!AN275,'IV.2'!AN275,'IV.3'!AN275,'IV.4'!AN275)</f>
        <v>3</v>
      </c>
      <c r="AS146" s="28" t="n">
        <f aca="false">SUM('IV.1'!AO275,'IV.2'!AO275,'IV.3'!AO275,'IV.4'!AO275)</f>
        <v>5</v>
      </c>
      <c r="AT146" s="28" t="n">
        <f aca="false">SUM('IV.1'!AP275,'IV.2'!AP275,'IV.3'!AP275,'IV.4'!AP275)</f>
        <v>9</v>
      </c>
      <c r="AU146" s="133" t="s">
        <v>52</v>
      </c>
      <c r="AV146" s="24" t="s">
        <v>107</v>
      </c>
      <c r="AW146" s="24" t="s">
        <v>64</v>
      </c>
      <c r="AX146" s="24" t="s">
        <v>736</v>
      </c>
      <c r="AY146" s="24" t="s">
        <v>73</v>
      </c>
      <c r="AZ146" s="24" t="s">
        <v>1442</v>
      </c>
      <c r="BA146" s="24" t="s">
        <v>143</v>
      </c>
      <c r="BB146" s="24" t="s">
        <v>2227</v>
      </c>
      <c r="BC146" s="134" t="s">
        <v>2170</v>
      </c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s="24" customFormat="true" ht="13.8" hidden="false" customHeight="false" outlineLevel="0" collapsed="false">
      <c r="A147" s="24" t="s">
        <v>894</v>
      </c>
      <c r="B147" s="24" t="s">
        <v>198</v>
      </c>
      <c r="C147" s="24" t="s">
        <v>3273</v>
      </c>
      <c r="D147" s="24" t="n">
        <v>0</v>
      </c>
      <c r="E147" s="24" t="n">
        <v>0</v>
      </c>
      <c r="F147" s="24" t="n">
        <v>0</v>
      </c>
      <c r="G147" s="24" t="n">
        <v>1</v>
      </c>
      <c r="I147" s="140" t="n">
        <v>2</v>
      </c>
      <c r="J147" s="140" t="s">
        <v>180</v>
      </c>
      <c r="K147" s="140" t="n">
        <v>1</v>
      </c>
      <c r="L147" s="140"/>
      <c r="M147" s="28" t="n">
        <f aca="false">SUM('IV.1'!I280,'IV.2'!I280,'IV.3'!I280,'IV.4'!I280)</f>
        <v>0</v>
      </c>
      <c r="N147" s="28" t="n">
        <f aca="false">SUM('IV.1'!J280,'IV.2'!J280,'IV.3'!J280,'IV.4'!J280)</f>
        <v>0</v>
      </c>
      <c r="O147" s="28" t="n">
        <f aca="false">SUM('IV.1'!K280,'IV.2'!K280,'IV.3'!K280,'IV.4'!K280)</f>
        <v>4</v>
      </c>
      <c r="P147" s="28" t="n">
        <f aca="false">SUM('IV.1'!L280,'IV.2'!L280,'IV.3'!L280,'IV.4'!L280)</f>
        <v>0</v>
      </c>
      <c r="Q147" s="28" t="n">
        <f aca="false">SUM('IV.1'!M280,'IV.2'!M280,'IV.3'!M280,'IV.4'!M280)</f>
        <v>0</v>
      </c>
      <c r="R147" s="28" t="n">
        <f aca="false">SUM('IV.1'!N280,'IV.2'!N280,'IV.3'!N280,'IV.4'!N280)</f>
        <v>0</v>
      </c>
      <c r="S147" s="28" t="n">
        <f aca="false">SUM('IV.1'!O280,'IV.2'!O280,'IV.3'!O280,'IV.4'!O280)</f>
        <v>0</v>
      </c>
      <c r="T147" s="28" t="n">
        <f aca="false">SUM('IV.1'!P280,'IV.2'!P280,'IV.3'!P280,'IV.4'!P280)</f>
        <v>0</v>
      </c>
      <c r="U147" s="28" t="n">
        <f aca="false">SUM('IV.1'!Q280,'IV.2'!Q280,'IV.3'!Q280,'IV.4'!Q280)</f>
        <v>0</v>
      </c>
      <c r="V147" s="28" t="n">
        <f aca="false">SUM('IV.1'!R280,'IV.2'!R280,'IV.3'!R280,'IV.4'!R280)</f>
        <v>0</v>
      </c>
      <c r="W147" s="28" t="n">
        <f aca="false">SUM('IV.1'!S280,'IV.2'!S280,'IV.3'!S280,'IV.4'!S280)</f>
        <v>0</v>
      </c>
      <c r="X147" s="28" t="n">
        <f aca="false">SUM('IV.1'!T280,'IV.2'!T280,'IV.3'!T280,'IV.4'!T280)</f>
        <v>0</v>
      </c>
      <c r="Y147" s="28" t="n">
        <f aca="false">SUM('IV.1'!U280,'IV.2'!U280,'IV.3'!U280,'IV.4'!U280)</f>
        <v>0</v>
      </c>
      <c r="Z147" s="28" t="n">
        <f aca="false">SUM('IV.1'!V280,'IV.2'!V280,'IV.3'!V280,'IV.4'!V280)</f>
        <v>0</v>
      </c>
      <c r="AA147" s="28" t="n">
        <f aca="false">SUM('IV.1'!W280,'IV.2'!W280,'IV.3'!W280,'IV.4'!W280)</f>
        <v>0</v>
      </c>
      <c r="AB147" s="28" t="n">
        <f aca="false">SUM('IV.1'!X280,'IV.2'!X280,'IV.3'!X280,'IV.4'!X280)</f>
        <v>0</v>
      </c>
      <c r="AC147" s="28" t="n">
        <f aca="false">SUM('IV.1'!Y280,'IV.2'!Y280,'IV.3'!Y280,'IV.4'!Y280)</f>
        <v>0</v>
      </c>
      <c r="AD147" s="28" t="n">
        <f aca="false">SUM('IV.1'!Z280,'IV.2'!Z280,'IV.3'!Z280,'IV.4'!Z280)</f>
        <v>0</v>
      </c>
      <c r="AE147" s="28" t="n">
        <f aca="false">SUM('IV.1'!AA280,'IV.2'!AA280,'IV.3'!AA280,'IV.4'!AA280)</f>
        <v>0</v>
      </c>
      <c r="AF147" s="28" t="n">
        <f aca="false">SUM('IV.1'!AB280,'IV.2'!AB280,'IV.3'!AB280,'IV.4'!AB280)</f>
        <v>0</v>
      </c>
      <c r="AG147" s="28" t="n">
        <f aca="false">SUM('IV.1'!AC280,'IV.2'!AC280,'IV.3'!AC280,'IV.4'!AC280)</f>
        <v>0</v>
      </c>
      <c r="AH147" s="28" t="n">
        <f aca="false">SUM('IV.1'!AD280,'IV.2'!AD280,'IV.3'!AD280,'IV.4'!AD280)</f>
        <v>0</v>
      </c>
      <c r="AI147" s="28" t="n">
        <f aca="false">SUM('IV.1'!AE280,'IV.2'!AE280,'IV.3'!AE280,'IV.4'!AE280)</f>
        <v>0</v>
      </c>
      <c r="AJ147" s="28" t="n">
        <f aca="false">SUM('IV.1'!AF280,'IV.2'!AF280,'IV.3'!AF280,'IV.4'!AF280)</f>
        <v>0</v>
      </c>
      <c r="AK147" s="28" t="n">
        <f aca="false">SUM('IV.1'!AG280,'IV.2'!AG280,'IV.3'!AG280,'IV.4'!AG280)</f>
        <v>0</v>
      </c>
      <c r="AL147" s="28" t="n">
        <f aca="false">SUM('IV.1'!AH280,'IV.2'!AH280,'IV.3'!AH280,'IV.4'!AH280)</f>
        <v>0</v>
      </c>
      <c r="AM147" s="28" t="n">
        <f aca="false">SUM('IV.1'!AI280,'IV.2'!AI280,'IV.3'!AI280,'IV.4'!AI280)</f>
        <v>0</v>
      </c>
      <c r="AN147" s="28" t="n">
        <f aca="false">SUM('IV.1'!AJ280,'IV.2'!AJ280,'IV.3'!AJ280,'IV.4'!AJ280)</f>
        <v>0</v>
      </c>
      <c r="AO147" s="28" t="n">
        <f aca="false">SUM('IV.1'!AK280,'IV.2'!AK280,'IV.3'!AK280,'IV.4'!AK280)</f>
        <v>0</v>
      </c>
      <c r="AP147" s="28" t="n">
        <f aca="false">SUM('IV.1'!AL280,'IV.2'!AL280,'IV.3'!AL280,'IV.4'!AL280)</f>
        <v>0</v>
      </c>
      <c r="AQ147" s="28" t="n">
        <f aca="false">SUM('IV.1'!AM280,'IV.2'!AM280,'IV.3'!AM280,'IV.4'!AM280)</f>
        <v>0</v>
      </c>
      <c r="AR147" s="28" t="n">
        <f aca="false">SUM('IV.1'!AN280,'IV.2'!AN280,'IV.3'!AN280,'IV.4'!AN280)</f>
        <v>0</v>
      </c>
      <c r="AS147" s="28" t="n">
        <f aca="false">SUM('IV.1'!AO280,'IV.2'!AO280,'IV.3'!AO280,'IV.4'!AO280)</f>
        <v>0</v>
      </c>
      <c r="AT147" s="28" t="n">
        <f aca="false">SUM('IV.1'!AP280,'IV.2'!AP280,'IV.3'!AP280,'IV.4'!AP280)</f>
        <v>22</v>
      </c>
      <c r="AU147" s="133" t="s">
        <v>318</v>
      </c>
      <c r="AV147" s="24" t="s">
        <v>169</v>
      </c>
      <c r="AW147" s="24" t="s">
        <v>129</v>
      </c>
      <c r="AX147" s="24" t="s">
        <v>3274</v>
      </c>
      <c r="AY147" s="24" t="s">
        <v>760</v>
      </c>
      <c r="AZ147" s="24" t="s">
        <v>123</v>
      </c>
      <c r="BA147" s="24" t="s">
        <v>2303</v>
      </c>
      <c r="BB147" s="24" t="s">
        <v>2227</v>
      </c>
      <c r="BC147" s="134" t="s">
        <v>2170</v>
      </c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s="24" customFormat="true" ht="13.8" hidden="false" customHeight="false" outlineLevel="0" collapsed="false">
      <c r="A148" s="24" t="s">
        <v>2679</v>
      </c>
      <c r="B148" s="24" t="s">
        <v>198</v>
      </c>
      <c r="C148" s="24" t="s">
        <v>100</v>
      </c>
      <c r="D148" s="24" t="n">
        <v>0</v>
      </c>
      <c r="E148" s="24" t="n">
        <v>0</v>
      </c>
      <c r="F148" s="24" t="n">
        <v>1</v>
      </c>
      <c r="G148" s="24" t="n">
        <v>1</v>
      </c>
      <c r="H148" s="24" t="n">
        <v>1</v>
      </c>
      <c r="I148" s="133" t="n">
        <v>2</v>
      </c>
      <c r="J148" s="133" t="s">
        <v>2982</v>
      </c>
      <c r="K148" s="140" t="n">
        <v>1</v>
      </c>
      <c r="L148" s="140"/>
      <c r="M148" s="28" t="n">
        <f aca="false">SUM('IV.1'!I281,'IV.2'!I281,'IV.3'!I281,'IV.4'!I281)</f>
        <v>0</v>
      </c>
      <c r="N148" s="28" t="n">
        <f aca="false">SUM('IV.1'!J281,'IV.2'!J281,'IV.3'!J281,'IV.4'!J281)</f>
        <v>0</v>
      </c>
      <c r="O148" s="28" t="n">
        <f aca="false">SUM('IV.1'!K281,'IV.2'!K281,'IV.3'!K281,'IV.4'!K281)</f>
        <v>5</v>
      </c>
      <c r="P148" s="28" t="n">
        <f aca="false">SUM('IV.1'!L281,'IV.2'!L281,'IV.3'!L281,'IV.4'!L281)</f>
        <v>9</v>
      </c>
      <c r="Q148" s="28" t="n">
        <f aca="false">SUM('IV.1'!M281,'IV.2'!M281,'IV.3'!M281,'IV.4'!M281)</f>
        <v>4</v>
      </c>
      <c r="R148" s="28" t="n">
        <f aca="false">SUM('IV.1'!N281,'IV.2'!N281,'IV.3'!N281,'IV.4'!N281)</f>
        <v>12</v>
      </c>
      <c r="S148" s="28" t="n">
        <f aca="false">SUM('IV.1'!O281,'IV.2'!O281,'IV.3'!O281,'IV.4'!O281)</f>
        <v>2</v>
      </c>
      <c r="T148" s="28" t="n">
        <f aca="false">SUM('IV.1'!P281,'IV.2'!P281,'IV.3'!P281,'IV.4'!P281)</f>
        <v>2</v>
      </c>
      <c r="U148" s="28" t="n">
        <f aca="false">SUM('IV.1'!Q281,'IV.2'!Q281,'IV.3'!Q281,'IV.4'!Q281)</f>
        <v>16</v>
      </c>
      <c r="V148" s="28" t="n">
        <f aca="false">SUM('IV.1'!R281,'IV.2'!R281,'IV.3'!R281,'IV.4'!R281)</f>
        <v>1</v>
      </c>
      <c r="W148" s="28" t="n">
        <f aca="false">SUM('IV.1'!S281,'IV.2'!S281,'IV.3'!S281,'IV.4'!S281)</f>
        <v>4</v>
      </c>
      <c r="X148" s="28" t="n">
        <f aca="false">SUM('IV.1'!T281,'IV.2'!T281,'IV.3'!T281,'IV.4'!T281)</f>
        <v>5</v>
      </c>
      <c r="Y148" s="28" t="n">
        <f aca="false">SUM('IV.1'!U281,'IV.2'!U281,'IV.3'!U281,'IV.4'!U281)</f>
        <v>10</v>
      </c>
      <c r="Z148" s="28" t="n">
        <f aca="false">SUM('IV.1'!V281,'IV.2'!V281,'IV.3'!V281,'IV.4'!V281)</f>
        <v>15</v>
      </c>
      <c r="AA148" s="28" t="n">
        <f aca="false">SUM('IV.1'!W281,'IV.2'!W281,'IV.3'!W281,'IV.4'!W281)</f>
        <v>6</v>
      </c>
      <c r="AB148" s="28" t="n">
        <f aca="false">SUM('IV.1'!X281,'IV.2'!X281,'IV.3'!X281,'IV.4'!X281)</f>
        <v>6</v>
      </c>
      <c r="AC148" s="28" t="n">
        <f aca="false">SUM('IV.1'!Y281,'IV.2'!Y281,'IV.3'!Y281,'IV.4'!Y281)</f>
        <v>0</v>
      </c>
      <c r="AD148" s="28" t="n">
        <f aca="false">SUM('IV.1'!Z281,'IV.2'!Z281,'IV.3'!Z281,'IV.4'!Z281)</f>
        <v>0</v>
      </c>
      <c r="AE148" s="28" t="n">
        <f aca="false">SUM('IV.1'!AA281,'IV.2'!AA281,'IV.3'!AA281,'IV.4'!AA281)</f>
        <v>4</v>
      </c>
      <c r="AF148" s="28" t="n">
        <f aca="false">SUM('IV.1'!AB281,'IV.2'!AB281,'IV.3'!AB281,'IV.4'!AB281)</f>
        <v>4</v>
      </c>
      <c r="AG148" s="28" t="n">
        <f aca="false">SUM('IV.1'!AC281,'IV.2'!AC281,'IV.3'!AC281,'IV.4'!AC281)</f>
        <v>0</v>
      </c>
      <c r="AH148" s="28" t="n">
        <f aca="false">SUM('IV.1'!AD281,'IV.2'!AD281,'IV.3'!AD281,'IV.4'!AD281)</f>
        <v>0</v>
      </c>
      <c r="AI148" s="28" t="n">
        <f aca="false">SUM('IV.1'!AE281,'IV.2'!AE281,'IV.3'!AE281,'IV.4'!AE281)</f>
        <v>0</v>
      </c>
      <c r="AJ148" s="28" t="n">
        <f aca="false">SUM('IV.1'!AF281,'IV.2'!AF281,'IV.3'!AF281,'IV.4'!AF281)</f>
        <v>0</v>
      </c>
      <c r="AK148" s="28" t="n">
        <f aca="false">SUM('IV.1'!AG281,'IV.2'!AG281,'IV.3'!AG281,'IV.4'!AG281)</f>
        <v>1</v>
      </c>
      <c r="AL148" s="28" t="n">
        <f aca="false">SUM('IV.1'!AH281,'IV.2'!AH281,'IV.3'!AH281,'IV.4'!AH281)</f>
        <v>1</v>
      </c>
      <c r="AM148" s="28" t="n">
        <f aca="false">SUM('IV.1'!AI281,'IV.2'!AI281,'IV.3'!AI281,'IV.4'!AI281)</f>
        <v>25</v>
      </c>
      <c r="AN148" s="28" t="n">
        <f aca="false">SUM('IV.1'!AJ281,'IV.2'!AJ281,'IV.3'!AJ281,'IV.4'!AJ281)</f>
        <v>31</v>
      </c>
      <c r="AO148" s="28" t="n">
        <f aca="false">SUM('IV.1'!AK281,'IV.2'!AK281,'IV.3'!AK281,'IV.4'!AK281)</f>
        <v>37</v>
      </c>
      <c r="AP148" s="28" t="n">
        <f aca="false">SUM('IV.1'!AL281,'IV.2'!AL281,'IV.3'!AL281,'IV.4'!AL281)</f>
        <v>103</v>
      </c>
      <c r="AQ148" s="28" t="n">
        <f aca="false">SUM('IV.1'!AM281,'IV.2'!AM281,'IV.3'!AM281,'IV.4'!AM281)</f>
        <v>0</v>
      </c>
      <c r="AR148" s="28" t="n">
        <f aca="false">SUM('IV.1'!AN281,'IV.2'!AN281,'IV.3'!AN281,'IV.4'!AN281)</f>
        <v>1</v>
      </c>
      <c r="AS148" s="28" t="n">
        <f aca="false">SUM('IV.1'!AO281,'IV.2'!AO281,'IV.3'!AO281,'IV.4'!AO281)</f>
        <v>1</v>
      </c>
      <c r="AT148" s="28" t="n">
        <f aca="false">SUM('IV.1'!AP281,'IV.2'!AP281,'IV.3'!AP281,'IV.4'!AP281)</f>
        <v>13</v>
      </c>
      <c r="AU148" s="133" t="s">
        <v>52</v>
      </c>
      <c r="AV148" s="24" t="s">
        <v>107</v>
      </c>
      <c r="AW148" s="24" t="s">
        <v>72</v>
      </c>
      <c r="AX148" s="24" t="s">
        <v>140</v>
      </c>
      <c r="AY148" s="24" t="s">
        <v>319</v>
      </c>
      <c r="AZ148" s="24" t="s">
        <v>142</v>
      </c>
      <c r="BA148" s="24" t="s">
        <v>200</v>
      </c>
      <c r="BB148" s="24" t="s">
        <v>2227</v>
      </c>
      <c r="BC148" s="134" t="s">
        <v>2170</v>
      </c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s="24" customFormat="true" ht="13.8" hidden="false" customHeight="false" outlineLevel="0" collapsed="false">
      <c r="A149" s="24" t="s">
        <v>898</v>
      </c>
      <c r="B149" s="24" t="s">
        <v>899</v>
      </c>
      <c r="C149" s="24" t="s">
        <v>139</v>
      </c>
      <c r="D149" s="24" t="n">
        <v>1</v>
      </c>
      <c r="E149" s="24" t="n">
        <v>0</v>
      </c>
      <c r="F149" s="24" t="n">
        <v>0</v>
      </c>
      <c r="G149" s="24" t="n">
        <v>1</v>
      </c>
      <c r="H149" s="24" t="n">
        <v>1</v>
      </c>
      <c r="I149" s="24" t="n">
        <v>2</v>
      </c>
      <c r="J149" s="24" t="s">
        <v>334</v>
      </c>
      <c r="K149" s="140" t="n">
        <v>1</v>
      </c>
      <c r="L149" s="140"/>
      <c r="M149" s="28" t="n">
        <f aca="false">SUM('IV.1'!I282,'IV.2'!I282,'IV.3'!I282,'IV.4'!I282)</f>
        <v>0</v>
      </c>
      <c r="N149" s="28" t="n">
        <f aca="false">SUM('IV.1'!J282,'IV.2'!J282,'IV.3'!J282,'IV.4'!J282)</f>
        <v>0</v>
      </c>
      <c r="O149" s="28" t="n">
        <f aca="false">SUM('IV.1'!K282,'IV.2'!K282,'IV.3'!K282,'IV.4'!K282)</f>
        <v>0</v>
      </c>
      <c r="P149" s="28" t="n">
        <f aca="false">SUM('IV.1'!L282,'IV.2'!L282,'IV.3'!L282,'IV.4'!L282)</f>
        <v>1</v>
      </c>
      <c r="Q149" s="28" t="n">
        <f aca="false">SUM('IV.1'!M282,'IV.2'!M282,'IV.3'!M282,'IV.4'!M282)</f>
        <v>0</v>
      </c>
      <c r="R149" s="28" t="n">
        <f aca="false">SUM('IV.1'!N282,'IV.2'!N282,'IV.3'!N282,'IV.4'!N282)</f>
        <v>11</v>
      </c>
      <c r="S149" s="28" t="n">
        <f aca="false">SUM('IV.1'!O282,'IV.2'!O282,'IV.3'!O282,'IV.4'!O282)</f>
        <v>12</v>
      </c>
      <c r="T149" s="28" t="n">
        <f aca="false">SUM('IV.1'!P282,'IV.2'!P282,'IV.3'!P282,'IV.4'!P282)</f>
        <v>1</v>
      </c>
      <c r="U149" s="28" t="n">
        <f aca="false">SUM('IV.1'!Q282,'IV.2'!Q282,'IV.3'!Q282,'IV.4'!Q282)</f>
        <v>24</v>
      </c>
      <c r="V149" s="28" t="n">
        <f aca="false">SUM('IV.1'!R282,'IV.2'!R282,'IV.3'!R282,'IV.4'!R282)</f>
        <v>0</v>
      </c>
      <c r="W149" s="28" t="n">
        <f aca="false">SUM('IV.1'!S282,'IV.2'!S282,'IV.3'!S282,'IV.4'!S282)</f>
        <v>0</v>
      </c>
      <c r="X149" s="28" t="n">
        <f aca="false">SUM('IV.1'!T282,'IV.2'!T282,'IV.3'!T282,'IV.4'!T282)</f>
        <v>0</v>
      </c>
      <c r="Y149" s="28" t="n">
        <f aca="false">SUM('IV.1'!U282,'IV.2'!U282,'IV.3'!U282,'IV.4'!U282)</f>
        <v>1</v>
      </c>
      <c r="Z149" s="28" t="n">
        <f aca="false">SUM('IV.1'!V282,'IV.2'!V282,'IV.3'!V282,'IV.4'!V282)</f>
        <v>1</v>
      </c>
      <c r="AA149" s="28" t="n">
        <f aca="false">SUM('IV.1'!W282,'IV.2'!W282,'IV.3'!W282,'IV.4'!W282)</f>
        <v>1</v>
      </c>
      <c r="AB149" s="28" t="n">
        <f aca="false">SUM('IV.1'!X282,'IV.2'!X282,'IV.3'!X282,'IV.4'!X282)</f>
        <v>1</v>
      </c>
      <c r="AC149" s="28" t="n">
        <f aca="false">SUM('IV.1'!Y282,'IV.2'!Y282,'IV.3'!Y282,'IV.4'!Y282)</f>
        <v>0</v>
      </c>
      <c r="AD149" s="28" t="n">
        <f aca="false">SUM('IV.1'!Z282,'IV.2'!Z282,'IV.3'!Z282,'IV.4'!Z282)</f>
        <v>0</v>
      </c>
      <c r="AE149" s="28" t="n">
        <f aca="false">SUM('IV.1'!AA282,'IV.2'!AA282,'IV.3'!AA282,'IV.4'!AA282)</f>
        <v>0</v>
      </c>
      <c r="AF149" s="28" t="n">
        <f aca="false">SUM('IV.1'!AB282,'IV.2'!AB282,'IV.3'!AB282,'IV.4'!AB282)</f>
        <v>0</v>
      </c>
      <c r="AG149" s="28" t="n">
        <f aca="false">SUM('IV.1'!AC282,'IV.2'!AC282,'IV.3'!AC282,'IV.4'!AC282)</f>
        <v>0</v>
      </c>
      <c r="AH149" s="28" t="n">
        <f aca="false">SUM('IV.1'!AD282,'IV.2'!AD282,'IV.3'!AD282,'IV.4'!AD282)</f>
        <v>0</v>
      </c>
      <c r="AI149" s="28" t="n">
        <f aca="false">SUM('IV.1'!AE282,'IV.2'!AE282,'IV.3'!AE282,'IV.4'!AE282)</f>
        <v>0</v>
      </c>
      <c r="AJ149" s="28" t="n">
        <f aca="false">SUM('IV.1'!AF282,'IV.2'!AF282,'IV.3'!AF282,'IV.4'!AF282)</f>
        <v>0</v>
      </c>
      <c r="AK149" s="28" t="n">
        <f aca="false">SUM('IV.1'!AG282,'IV.2'!AG282,'IV.3'!AG282,'IV.4'!AG282)</f>
        <v>0</v>
      </c>
      <c r="AL149" s="28" t="n">
        <f aca="false">SUM('IV.1'!AH282,'IV.2'!AH282,'IV.3'!AH282,'IV.4'!AH282)</f>
        <v>0</v>
      </c>
      <c r="AM149" s="28" t="n">
        <f aca="false">SUM('IV.1'!AI282,'IV.2'!AI282,'IV.3'!AI282,'IV.4'!AI282)</f>
        <v>2</v>
      </c>
      <c r="AN149" s="28" t="n">
        <f aca="false">SUM('IV.1'!AJ282,'IV.2'!AJ282,'IV.3'!AJ282,'IV.4'!AJ282)</f>
        <v>2</v>
      </c>
      <c r="AO149" s="28" t="n">
        <f aca="false">SUM('IV.1'!AK282,'IV.2'!AK282,'IV.3'!AK282,'IV.4'!AK282)</f>
        <v>0</v>
      </c>
      <c r="AP149" s="28" t="n">
        <f aca="false">SUM('IV.1'!AL282,'IV.2'!AL282,'IV.3'!AL282,'IV.4'!AL282)</f>
        <v>0</v>
      </c>
      <c r="AQ149" s="28" t="n">
        <f aca="false">SUM('IV.1'!AM282,'IV.2'!AM282,'IV.3'!AM282,'IV.4'!AM282)</f>
        <v>0</v>
      </c>
      <c r="AR149" s="28" t="n">
        <f aca="false">SUM('IV.1'!AN282,'IV.2'!AN282,'IV.3'!AN282,'IV.4'!AN282)</f>
        <v>0</v>
      </c>
      <c r="AS149" s="28" t="n">
        <f aca="false">SUM('IV.1'!AO282,'IV.2'!AO282,'IV.3'!AO282,'IV.4'!AO282)</f>
        <v>0</v>
      </c>
      <c r="AT149" s="28" t="n">
        <f aca="false">SUM('IV.1'!AP282,'IV.2'!AP282,'IV.3'!AP282,'IV.4'!AP282)</f>
        <v>5</v>
      </c>
      <c r="AU149" s="133" t="s">
        <v>1472</v>
      </c>
      <c r="AV149" s="24" t="s">
        <v>392</v>
      </c>
      <c r="AW149" s="24" t="s">
        <v>72</v>
      </c>
      <c r="AX149" s="24" t="s">
        <v>870</v>
      </c>
      <c r="AY149" s="24" t="s">
        <v>900</v>
      </c>
      <c r="AZ149" s="24" t="s">
        <v>388</v>
      </c>
      <c r="BA149" s="24" t="s">
        <v>84</v>
      </c>
      <c r="BB149" s="24" t="s">
        <v>2227</v>
      </c>
      <c r="BC149" s="134" t="s">
        <v>2170</v>
      </c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s="24" customFormat="true" ht="13.8" hidden="false" customHeight="false" outlineLevel="0" collapsed="false">
      <c r="A150" s="24" t="s">
        <v>3275</v>
      </c>
      <c r="B150" s="24" t="s">
        <v>211</v>
      </c>
      <c r="C150" s="24" t="s">
        <v>271</v>
      </c>
      <c r="D150" s="24" t="n">
        <v>0</v>
      </c>
      <c r="E150" s="24" t="n">
        <v>0</v>
      </c>
      <c r="F150" s="24" t="n">
        <v>0</v>
      </c>
      <c r="G150" s="24" t="n">
        <v>1</v>
      </c>
      <c r="I150" s="140" t="n">
        <v>2</v>
      </c>
      <c r="J150" s="140" t="s">
        <v>180</v>
      </c>
      <c r="K150" s="140" t="n">
        <v>1</v>
      </c>
      <c r="L150" s="140" t="n">
        <v>1</v>
      </c>
      <c r="M150" s="28" t="n">
        <f aca="false">SUM('IV.1'!I283,'IV.2'!I283,'IV.3'!I283,'IV.4'!I283)</f>
        <v>0</v>
      </c>
      <c r="N150" s="28" t="n">
        <f aca="false">SUM('IV.1'!J283,'IV.2'!J283,'IV.3'!J283,'IV.4'!J283)</f>
        <v>0</v>
      </c>
      <c r="O150" s="28" t="n">
        <f aca="false">SUM('IV.1'!K283,'IV.2'!K283,'IV.3'!K283,'IV.4'!K283)</f>
        <v>5</v>
      </c>
      <c r="P150" s="28" t="n">
        <f aca="false">SUM('IV.1'!L283,'IV.2'!L283,'IV.3'!L283,'IV.4'!L283)</f>
        <v>4</v>
      </c>
      <c r="Q150" s="28" t="n">
        <f aca="false">SUM('IV.1'!M283,'IV.2'!M283,'IV.3'!M283,'IV.4'!M283)</f>
        <v>6</v>
      </c>
      <c r="R150" s="28" t="n">
        <f aca="false">SUM('IV.1'!N283,'IV.2'!N283,'IV.3'!N283,'IV.4'!N283)</f>
        <v>17</v>
      </c>
      <c r="S150" s="28" t="n">
        <f aca="false">SUM('IV.1'!O283,'IV.2'!O283,'IV.3'!O283,'IV.4'!O283)</f>
        <v>2</v>
      </c>
      <c r="T150" s="28" t="n">
        <f aca="false">SUM('IV.1'!P283,'IV.2'!P283,'IV.3'!P283,'IV.4'!P283)</f>
        <v>0</v>
      </c>
      <c r="U150" s="28" t="n">
        <f aca="false">SUM('IV.1'!Q283,'IV.2'!Q283,'IV.3'!Q283,'IV.4'!Q283)</f>
        <v>19</v>
      </c>
      <c r="V150" s="28" t="n">
        <f aca="false">SUM('IV.1'!R283,'IV.2'!R283,'IV.3'!R283,'IV.4'!R283)</f>
        <v>0</v>
      </c>
      <c r="W150" s="28" t="n">
        <f aca="false">SUM('IV.1'!S283,'IV.2'!S283,'IV.3'!S283,'IV.4'!S283)</f>
        <v>0</v>
      </c>
      <c r="X150" s="28" t="n">
        <f aca="false">SUM('IV.1'!T283,'IV.2'!T283,'IV.3'!T283,'IV.4'!T283)</f>
        <v>0</v>
      </c>
      <c r="Y150" s="28" t="n">
        <f aca="false">SUM('IV.1'!U283,'IV.2'!U283,'IV.3'!U283,'IV.4'!U283)</f>
        <v>0</v>
      </c>
      <c r="Z150" s="28" t="n">
        <f aca="false">SUM('IV.1'!V283,'IV.2'!V283,'IV.3'!V283,'IV.4'!V283)</f>
        <v>0</v>
      </c>
      <c r="AA150" s="28" t="n">
        <f aca="false">SUM('IV.1'!W283,'IV.2'!W283,'IV.3'!W283,'IV.4'!W283)</f>
        <v>0</v>
      </c>
      <c r="AB150" s="28" t="n">
        <f aca="false">SUM('IV.1'!X283,'IV.2'!X283,'IV.3'!X283,'IV.4'!X283)</f>
        <v>0</v>
      </c>
      <c r="AC150" s="28" t="n">
        <f aca="false">SUM('IV.1'!Y283,'IV.2'!Y283,'IV.3'!Y283,'IV.4'!Y283)</f>
        <v>0</v>
      </c>
      <c r="AD150" s="28" t="n">
        <f aca="false">SUM('IV.1'!Z283,'IV.2'!Z283,'IV.3'!Z283,'IV.4'!Z283)</f>
        <v>0</v>
      </c>
      <c r="AE150" s="28" t="n">
        <f aca="false">SUM('IV.1'!AA283,'IV.2'!AA283,'IV.3'!AA283,'IV.4'!AA283)</f>
        <v>0</v>
      </c>
      <c r="AF150" s="28" t="n">
        <f aca="false">SUM('IV.1'!AB283,'IV.2'!AB283,'IV.3'!AB283,'IV.4'!AB283)</f>
        <v>0</v>
      </c>
      <c r="AG150" s="28" t="n">
        <f aca="false">SUM('IV.1'!AC283,'IV.2'!AC283,'IV.3'!AC283,'IV.4'!AC283)</f>
        <v>0</v>
      </c>
      <c r="AH150" s="28" t="n">
        <f aca="false">SUM('IV.1'!AD283,'IV.2'!AD283,'IV.3'!AD283,'IV.4'!AD283)</f>
        <v>0</v>
      </c>
      <c r="AI150" s="28" t="n">
        <f aca="false">SUM('IV.1'!AE283,'IV.2'!AE283,'IV.3'!AE283,'IV.4'!AE283)</f>
        <v>0</v>
      </c>
      <c r="AJ150" s="28" t="n">
        <f aca="false">SUM('IV.1'!AF283,'IV.2'!AF283,'IV.3'!AF283,'IV.4'!AF283)</f>
        <v>0</v>
      </c>
      <c r="AK150" s="28" t="n">
        <f aca="false">SUM('IV.1'!AG283,'IV.2'!AG283,'IV.3'!AG283,'IV.4'!AG283)</f>
        <v>0</v>
      </c>
      <c r="AL150" s="28" t="n">
        <f aca="false">SUM('IV.1'!AH283,'IV.2'!AH283,'IV.3'!AH283,'IV.4'!AH283)</f>
        <v>0</v>
      </c>
      <c r="AM150" s="28" t="n">
        <f aca="false">SUM('IV.1'!AI283,'IV.2'!AI283,'IV.3'!AI283,'IV.4'!AI283)</f>
        <v>0</v>
      </c>
      <c r="AN150" s="28" t="n">
        <f aca="false">SUM('IV.1'!AJ283,'IV.2'!AJ283,'IV.3'!AJ283,'IV.4'!AJ283)</f>
        <v>0</v>
      </c>
      <c r="AO150" s="28" t="n">
        <f aca="false">SUM('IV.1'!AK283,'IV.2'!AK283,'IV.3'!AK283,'IV.4'!AK283)</f>
        <v>0</v>
      </c>
      <c r="AP150" s="28" t="n">
        <f aca="false">SUM('IV.1'!AL283,'IV.2'!AL283,'IV.3'!AL283,'IV.4'!AL283)</f>
        <v>0</v>
      </c>
      <c r="AQ150" s="28" t="n">
        <f aca="false">SUM('IV.1'!AM283,'IV.2'!AM283,'IV.3'!AM283,'IV.4'!AM283)</f>
        <v>3</v>
      </c>
      <c r="AR150" s="28" t="n">
        <f aca="false">SUM('IV.1'!AN283,'IV.2'!AN283,'IV.3'!AN283,'IV.4'!AN283)</f>
        <v>1</v>
      </c>
      <c r="AS150" s="28" t="n">
        <f aca="false">SUM('IV.1'!AO283,'IV.2'!AO283,'IV.3'!AO283,'IV.4'!AO283)</f>
        <v>4</v>
      </c>
      <c r="AT150" s="28" t="n">
        <f aca="false">SUM('IV.1'!AP283,'IV.2'!AP283,'IV.3'!AP283,'IV.4'!AP283)</f>
        <v>0</v>
      </c>
      <c r="AU150" s="133" t="s">
        <v>52</v>
      </c>
      <c r="AV150" s="24" t="s">
        <v>63</v>
      </c>
      <c r="AW150" s="24" t="s">
        <v>72</v>
      </c>
      <c r="AX150" s="24" t="s">
        <v>324</v>
      </c>
      <c r="AY150" s="24" t="s">
        <v>73</v>
      </c>
      <c r="AZ150" s="24" t="s">
        <v>123</v>
      </c>
      <c r="BA150" s="24" t="s">
        <v>206</v>
      </c>
      <c r="BB150" s="24" t="s">
        <v>2227</v>
      </c>
      <c r="BC150" s="134" t="s">
        <v>2170</v>
      </c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s="24" customFormat="true" ht="13.8" hidden="false" customHeight="false" outlineLevel="0" collapsed="false">
      <c r="A151" s="24" t="s">
        <v>1821</v>
      </c>
      <c r="B151" s="24" t="s">
        <v>138</v>
      </c>
      <c r="C151" s="24" t="s">
        <v>139</v>
      </c>
      <c r="D151" s="24" t="n">
        <v>0</v>
      </c>
      <c r="E151" s="24" t="n">
        <v>1</v>
      </c>
      <c r="F151" s="24" t="n">
        <v>1</v>
      </c>
      <c r="G151" s="24" t="n">
        <v>1</v>
      </c>
      <c r="H151" s="24" t="n">
        <v>1</v>
      </c>
      <c r="I151" s="33" t="n">
        <v>2</v>
      </c>
      <c r="J151" s="33" t="s">
        <v>106</v>
      </c>
      <c r="K151" s="140" t="n">
        <v>1</v>
      </c>
      <c r="L151" s="140"/>
      <c r="M151" s="28" t="n">
        <f aca="false">SUM('IV.1'!I287,'IV.2'!I287,'IV.3'!I287,'IV.4'!I287)</f>
        <v>0</v>
      </c>
      <c r="N151" s="28" t="n">
        <f aca="false">SUM('IV.1'!J287,'IV.2'!J287,'IV.3'!J287,'IV.4'!J287)</f>
        <v>2</v>
      </c>
      <c r="O151" s="28" t="n">
        <f aca="false">SUM('IV.1'!K287,'IV.2'!K287,'IV.3'!K287,'IV.4'!K287)</f>
        <v>2</v>
      </c>
      <c r="P151" s="28" t="n">
        <f aca="false">SUM('IV.1'!L287,'IV.2'!L287,'IV.3'!L287,'IV.4'!L287)</f>
        <v>6</v>
      </c>
      <c r="Q151" s="28" t="n">
        <f aca="false">SUM('IV.1'!M287,'IV.2'!M287,'IV.3'!M287,'IV.4'!M287)</f>
        <v>4</v>
      </c>
      <c r="R151" s="28" t="n">
        <f aca="false">SUM('IV.1'!N287,'IV.2'!N287,'IV.3'!N287,'IV.4'!N287)</f>
        <v>32</v>
      </c>
      <c r="S151" s="28" t="n">
        <f aca="false">SUM('IV.1'!O287,'IV.2'!O287,'IV.3'!O287,'IV.4'!O287)</f>
        <v>9</v>
      </c>
      <c r="T151" s="28" t="n">
        <f aca="false">SUM('IV.1'!P287,'IV.2'!P287,'IV.3'!P287,'IV.4'!P287)</f>
        <v>0</v>
      </c>
      <c r="U151" s="28" t="n">
        <f aca="false">SUM('IV.1'!Q287,'IV.2'!Q287,'IV.3'!Q287,'IV.4'!Q287)</f>
        <v>41</v>
      </c>
      <c r="V151" s="28" t="n">
        <f aca="false">SUM('IV.1'!R287,'IV.2'!R287,'IV.3'!R287,'IV.4'!R287)</f>
        <v>7</v>
      </c>
      <c r="W151" s="28" t="n">
        <f aca="false">SUM('IV.1'!S287,'IV.2'!S287,'IV.3'!S287,'IV.4'!S287)</f>
        <v>0</v>
      </c>
      <c r="X151" s="28" t="n">
        <f aca="false">SUM('IV.1'!T287,'IV.2'!T287,'IV.3'!T287,'IV.4'!T287)</f>
        <v>0</v>
      </c>
      <c r="Y151" s="28" t="n">
        <f aca="false">SUM('IV.1'!U287,'IV.2'!U287,'IV.3'!U287,'IV.4'!U287)</f>
        <v>4</v>
      </c>
      <c r="Z151" s="28" t="n">
        <f aca="false">SUM('IV.1'!V287,'IV.2'!V287,'IV.3'!V287,'IV.4'!V287)</f>
        <v>6</v>
      </c>
      <c r="AA151" s="28" t="n">
        <f aca="false">SUM('IV.1'!W287,'IV.2'!W287,'IV.3'!W287,'IV.4'!W287)</f>
        <v>0</v>
      </c>
      <c r="AB151" s="28" t="n">
        <f aca="false">SUM('IV.1'!X287,'IV.2'!X287,'IV.3'!X287,'IV.4'!X287)</f>
        <v>0</v>
      </c>
      <c r="AC151" s="28" t="n">
        <f aca="false">SUM('IV.1'!Y287,'IV.2'!Y287,'IV.3'!Y287,'IV.4'!Y287)</f>
        <v>1</v>
      </c>
      <c r="AD151" s="28" t="n">
        <f aca="false">SUM('IV.1'!Z287,'IV.2'!Z287,'IV.3'!Z287,'IV.4'!Z287)</f>
        <v>1</v>
      </c>
      <c r="AE151" s="28" t="n">
        <f aca="false">SUM('IV.1'!AA287,'IV.2'!AA287,'IV.3'!AA287,'IV.4'!AA287)</f>
        <v>2</v>
      </c>
      <c r="AF151" s="28" t="n">
        <f aca="false">SUM('IV.1'!AB287,'IV.2'!AB287,'IV.3'!AB287,'IV.4'!AB287)</f>
        <v>2</v>
      </c>
      <c r="AG151" s="28" t="n">
        <f aca="false">SUM('IV.1'!AC287,'IV.2'!AC287,'IV.3'!AC287,'IV.4'!AC287)</f>
        <v>0</v>
      </c>
      <c r="AH151" s="28" t="n">
        <f aca="false">SUM('IV.1'!AD287,'IV.2'!AD287,'IV.3'!AD287,'IV.4'!AD287)</f>
        <v>0</v>
      </c>
      <c r="AI151" s="28" t="n">
        <f aca="false">SUM('IV.1'!AE287,'IV.2'!AE287,'IV.3'!AE287,'IV.4'!AE287)</f>
        <v>0</v>
      </c>
      <c r="AJ151" s="28" t="n">
        <f aca="false">SUM('IV.1'!AF287,'IV.2'!AF287,'IV.3'!AF287,'IV.4'!AF287)</f>
        <v>0</v>
      </c>
      <c r="AK151" s="28" t="n">
        <f aca="false">SUM('IV.1'!AG287,'IV.2'!AG287,'IV.3'!AG287,'IV.4'!AG287)</f>
        <v>0</v>
      </c>
      <c r="AL151" s="28" t="n">
        <f aca="false">SUM('IV.1'!AH287,'IV.2'!AH287,'IV.3'!AH287,'IV.4'!AH287)</f>
        <v>0</v>
      </c>
      <c r="AM151" s="28" t="n">
        <f aca="false">SUM('IV.1'!AI287,'IV.2'!AI287,'IV.3'!AI287,'IV.4'!AI287)</f>
        <v>7</v>
      </c>
      <c r="AN151" s="28" t="n">
        <f aca="false">SUM('IV.1'!AJ287,'IV.2'!AJ287,'IV.3'!AJ287,'IV.4'!AJ287)</f>
        <v>9</v>
      </c>
      <c r="AO151" s="28" t="n">
        <f aca="false">SUM('IV.1'!AK287,'IV.2'!AK287,'IV.3'!AK287,'IV.4'!AK287)</f>
        <v>1</v>
      </c>
      <c r="AP151" s="28" t="n">
        <f aca="false">SUM('IV.1'!AL287,'IV.2'!AL287,'IV.3'!AL287,'IV.4'!AL287)</f>
        <v>1</v>
      </c>
      <c r="AQ151" s="28" t="n">
        <f aca="false">SUM('IV.1'!AM287,'IV.2'!AM287,'IV.3'!AM287,'IV.4'!AM287)</f>
        <v>2</v>
      </c>
      <c r="AR151" s="28" t="n">
        <f aca="false">SUM('IV.1'!AN287,'IV.2'!AN287,'IV.3'!AN287,'IV.4'!AN287)</f>
        <v>2</v>
      </c>
      <c r="AS151" s="28" t="n">
        <f aca="false">SUM('IV.1'!AO287,'IV.2'!AO287,'IV.3'!AO287,'IV.4'!AO287)</f>
        <v>4</v>
      </c>
      <c r="AT151" s="28" t="n">
        <f aca="false">SUM('IV.1'!AP287,'IV.2'!AP287,'IV.3'!AP287,'IV.4'!AP287)</f>
        <v>0</v>
      </c>
      <c r="AU151" s="133" t="s">
        <v>52</v>
      </c>
      <c r="AV151" s="24" t="s">
        <v>107</v>
      </c>
      <c r="AW151" s="24" t="s">
        <v>72</v>
      </c>
      <c r="AX151" s="24" t="s">
        <v>1822</v>
      </c>
      <c r="AY151" s="24" t="s">
        <v>319</v>
      </c>
      <c r="AZ151" s="24" t="s">
        <v>142</v>
      </c>
      <c r="BA151" s="24" t="s">
        <v>143</v>
      </c>
      <c r="BB151" s="24" t="s">
        <v>2227</v>
      </c>
      <c r="BC151" s="134" t="s">
        <v>2170</v>
      </c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s="24" customFormat="true" ht="13.8" hidden="false" customHeight="false" outlineLevel="0" collapsed="false">
      <c r="A152" s="24" t="s">
        <v>3285</v>
      </c>
      <c r="B152" s="24" t="s">
        <v>87</v>
      </c>
      <c r="C152" s="24" t="s">
        <v>2579</v>
      </c>
      <c r="D152" s="24" t="n">
        <v>0</v>
      </c>
      <c r="E152" s="24" t="n">
        <v>0</v>
      </c>
      <c r="F152" s="24" t="n">
        <v>0</v>
      </c>
      <c r="G152" s="24" t="n">
        <v>1</v>
      </c>
      <c r="I152" s="140" t="n">
        <v>2</v>
      </c>
      <c r="J152" s="140" t="s">
        <v>2963</v>
      </c>
      <c r="K152" s="140" t="n">
        <v>1</v>
      </c>
      <c r="L152" s="140"/>
      <c r="M152" s="28" t="n">
        <f aca="false">SUM('IV.1'!I290,'IV.2'!I290,'IV.3'!I290,'IV.4'!I290)</f>
        <v>0</v>
      </c>
      <c r="N152" s="28" t="n">
        <f aca="false">SUM('IV.1'!J290,'IV.2'!J290,'IV.3'!J290,'IV.4'!J290)</f>
        <v>0</v>
      </c>
      <c r="O152" s="28" t="n">
        <f aca="false">SUM('IV.1'!K290,'IV.2'!K290,'IV.3'!K290,'IV.4'!K290)</f>
        <v>4</v>
      </c>
      <c r="P152" s="28" t="n">
        <f aca="false">SUM('IV.1'!L290,'IV.2'!L290,'IV.3'!L290,'IV.4'!L290)</f>
        <v>9</v>
      </c>
      <c r="Q152" s="28" t="n">
        <f aca="false">SUM('IV.1'!M290,'IV.2'!M290,'IV.3'!M290,'IV.4'!M290)</f>
        <v>4</v>
      </c>
      <c r="R152" s="28" t="n">
        <f aca="false">SUM('IV.1'!N290,'IV.2'!N290,'IV.3'!N290,'IV.4'!N290)</f>
        <v>18</v>
      </c>
      <c r="S152" s="28" t="n">
        <f aca="false">SUM('IV.1'!O290,'IV.2'!O290,'IV.3'!O290,'IV.4'!O290)</f>
        <v>19</v>
      </c>
      <c r="T152" s="28" t="n">
        <f aca="false">SUM('IV.1'!P290,'IV.2'!P290,'IV.3'!P290,'IV.4'!P290)</f>
        <v>0</v>
      </c>
      <c r="U152" s="28" t="n">
        <f aca="false">SUM('IV.1'!Q290,'IV.2'!Q290,'IV.3'!Q290,'IV.4'!Q290)</f>
        <v>37</v>
      </c>
      <c r="V152" s="28" t="n">
        <f aca="false">SUM('IV.1'!R290,'IV.2'!R290,'IV.3'!R290,'IV.4'!R290)</f>
        <v>0</v>
      </c>
      <c r="W152" s="28" t="n">
        <f aca="false">SUM('IV.1'!S290,'IV.2'!S290,'IV.3'!S290,'IV.4'!S290)</f>
        <v>0</v>
      </c>
      <c r="X152" s="28" t="n">
        <f aca="false">SUM('IV.1'!T290,'IV.2'!T290,'IV.3'!T290,'IV.4'!T290)</f>
        <v>0</v>
      </c>
      <c r="Y152" s="28" t="n">
        <f aca="false">SUM('IV.1'!U290,'IV.2'!U290,'IV.3'!U290,'IV.4'!U290)</f>
        <v>0</v>
      </c>
      <c r="Z152" s="28" t="n">
        <f aca="false">SUM('IV.1'!V290,'IV.2'!V290,'IV.3'!V290,'IV.4'!V290)</f>
        <v>0</v>
      </c>
      <c r="AA152" s="28" t="n">
        <f aca="false">SUM('IV.1'!W290,'IV.2'!W290,'IV.3'!W290,'IV.4'!W290)</f>
        <v>0</v>
      </c>
      <c r="AB152" s="28" t="n">
        <f aca="false">SUM('IV.1'!X290,'IV.2'!X290,'IV.3'!X290,'IV.4'!X290)</f>
        <v>0</v>
      </c>
      <c r="AC152" s="28" t="n">
        <f aca="false">SUM('IV.1'!Y290,'IV.2'!Y290,'IV.3'!Y290,'IV.4'!Y290)</f>
        <v>0</v>
      </c>
      <c r="AD152" s="28" t="n">
        <f aca="false">SUM('IV.1'!Z290,'IV.2'!Z290,'IV.3'!Z290,'IV.4'!Z290)</f>
        <v>0</v>
      </c>
      <c r="AE152" s="28" t="n">
        <f aca="false">SUM('IV.1'!AA290,'IV.2'!AA290,'IV.3'!AA290,'IV.4'!AA290)</f>
        <v>0</v>
      </c>
      <c r="AF152" s="28" t="n">
        <f aca="false">SUM('IV.1'!AB290,'IV.2'!AB290,'IV.3'!AB290,'IV.4'!AB290)</f>
        <v>0</v>
      </c>
      <c r="AG152" s="28" t="n">
        <f aca="false">SUM('IV.1'!AC290,'IV.2'!AC290,'IV.3'!AC290,'IV.4'!AC290)</f>
        <v>0</v>
      </c>
      <c r="AH152" s="28" t="n">
        <f aca="false">SUM('IV.1'!AD290,'IV.2'!AD290,'IV.3'!AD290,'IV.4'!AD290)</f>
        <v>0</v>
      </c>
      <c r="AI152" s="28" t="n">
        <f aca="false">SUM('IV.1'!AE290,'IV.2'!AE290,'IV.3'!AE290,'IV.4'!AE290)</f>
        <v>0</v>
      </c>
      <c r="AJ152" s="28" t="n">
        <f aca="false">SUM('IV.1'!AF290,'IV.2'!AF290,'IV.3'!AF290,'IV.4'!AF290)</f>
        <v>0</v>
      </c>
      <c r="AK152" s="28" t="n">
        <f aca="false">SUM('IV.1'!AG290,'IV.2'!AG290,'IV.3'!AG290,'IV.4'!AG290)</f>
        <v>0</v>
      </c>
      <c r="AL152" s="28" t="n">
        <f aca="false">SUM('IV.1'!AH290,'IV.2'!AH290,'IV.3'!AH290,'IV.4'!AH290)</f>
        <v>0</v>
      </c>
      <c r="AM152" s="28" t="n">
        <f aca="false">SUM('IV.1'!AI290,'IV.2'!AI290,'IV.3'!AI290,'IV.4'!AI290)</f>
        <v>0</v>
      </c>
      <c r="AN152" s="28" t="n">
        <f aca="false">SUM('IV.1'!AJ290,'IV.2'!AJ290,'IV.3'!AJ290,'IV.4'!AJ290)</f>
        <v>0</v>
      </c>
      <c r="AO152" s="28" t="n">
        <f aca="false">SUM('IV.1'!AK290,'IV.2'!AK290,'IV.3'!AK290,'IV.4'!AK290)</f>
        <v>1</v>
      </c>
      <c r="AP152" s="28" t="n">
        <f aca="false">SUM('IV.1'!AL290,'IV.2'!AL290,'IV.3'!AL290,'IV.4'!AL290)</f>
        <v>0</v>
      </c>
      <c r="AQ152" s="28" t="n">
        <f aca="false">SUM('IV.1'!AM290,'IV.2'!AM290,'IV.3'!AM290,'IV.4'!AM290)</f>
        <v>0</v>
      </c>
      <c r="AR152" s="28" t="n">
        <f aca="false">SUM('IV.1'!AN290,'IV.2'!AN290,'IV.3'!AN290,'IV.4'!AN290)</f>
        <v>1</v>
      </c>
      <c r="AS152" s="28" t="n">
        <f aca="false">SUM('IV.1'!AO290,'IV.2'!AO290,'IV.3'!AO290,'IV.4'!AO290)</f>
        <v>1</v>
      </c>
      <c r="AT152" s="28" t="n">
        <f aca="false">SUM('IV.1'!AP290,'IV.2'!AP290,'IV.3'!AP290,'IV.4'!AP290)</f>
        <v>2</v>
      </c>
      <c r="AU152" s="133" t="s">
        <v>52</v>
      </c>
      <c r="AV152" s="24" t="s">
        <v>107</v>
      </c>
      <c r="AW152" s="24" t="s">
        <v>72</v>
      </c>
      <c r="AX152" s="24" t="s">
        <v>458</v>
      </c>
      <c r="AY152" s="24" t="s">
        <v>2359</v>
      </c>
      <c r="AZ152" s="24" t="s">
        <v>3286</v>
      </c>
      <c r="BA152" s="24" t="s">
        <v>206</v>
      </c>
      <c r="BB152" s="24" t="s">
        <v>2227</v>
      </c>
      <c r="BC152" s="134" t="s">
        <v>2170</v>
      </c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s="24" customFormat="true" ht="13.8" hidden="false" customHeight="false" outlineLevel="0" collapsed="false">
      <c r="A153" s="24" t="s">
        <v>3288</v>
      </c>
      <c r="B153" s="24" t="s">
        <v>138</v>
      </c>
      <c r="C153" s="24" t="s">
        <v>156</v>
      </c>
      <c r="D153" s="24" t="n">
        <v>0</v>
      </c>
      <c r="E153" s="24" t="n">
        <v>0</v>
      </c>
      <c r="F153" s="24" t="n">
        <v>0</v>
      </c>
      <c r="G153" s="24" t="n">
        <v>1</v>
      </c>
      <c r="I153" s="140" t="n">
        <v>2</v>
      </c>
      <c r="J153" s="140" t="s">
        <v>2963</v>
      </c>
      <c r="K153" s="140" t="n">
        <v>1</v>
      </c>
      <c r="L153" s="140"/>
      <c r="M153" s="28" t="n">
        <f aca="false">SUM('IV.1'!I292,'IV.2'!I292,'IV.3'!I292,'IV.4'!I292)</f>
        <v>0</v>
      </c>
      <c r="N153" s="28" t="n">
        <f aca="false">SUM('IV.1'!J292,'IV.2'!J292,'IV.3'!J292,'IV.4'!J292)</f>
        <v>0</v>
      </c>
      <c r="O153" s="28" t="n">
        <f aca="false">SUM('IV.1'!K292,'IV.2'!K292,'IV.3'!K292,'IV.4'!K292)</f>
        <v>3</v>
      </c>
      <c r="P153" s="28" t="n">
        <f aca="false">SUM('IV.1'!L292,'IV.2'!L292,'IV.3'!L292,'IV.4'!L292)</f>
        <v>3</v>
      </c>
      <c r="Q153" s="28" t="n">
        <f aca="false">SUM('IV.1'!M292,'IV.2'!M292,'IV.3'!M292,'IV.4'!M292)</f>
        <v>2</v>
      </c>
      <c r="R153" s="28" t="n">
        <f aca="false">SUM('IV.1'!N292,'IV.2'!N292,'IV.3'!N292,'IV.4'!N292)</f>
        <v>19</v>
      </c>
      <c r="S153" s="28" t="n">
        <f aca="false">SUM('IV.1'!O292,'IV.2'!O292,'IV.3'!O292,'IV.4'!O292)</f>
        <v>4</v>
      </c>
      <c r="T153" s="28" t="n">
        <f aca="false">SUM('IV.1'!P292,'IV.2'!P292,'IV.3'!P292,'IV.4'!P292)</f>
        <v>1</v>
      </c>
      <c r="U153" s="28" t="n">
        <f aca="false">SUM('IV.1'!Q292,'IV.2'!Q292,'IV.3'!Q292,'IV.4'!Q292)</f>
        <v>24</v>
      </c>
      <c r="V153" s="28" t="n">
        <f aca="false">SUM('IV.1'!R292,'IV.2'!R292,'IV.3'!R292,'IV.4'!R292)</f>
        <v>0</v>
      </c>
      <c r="W153" s="28" t="n">
        <f aca="false">SUM('IV.1'!S292,'IV.2'!S292,'IV.3'!S292,'IV.4'!S292)</f>
        <v>0</v>
      </c>
      <c r="X153" s="28" t="n">
        <f aca="false">SUM('IV.1'!T292,'IV.2'!T292,'IV.3'!T292,'IV.4'!T292)</f>
        <v>0</v>
      </c>
      <c r="Y153" s="28" t="n">
        <f aca="false">SUM('IV.1'!U292,'IV.2'!U292,'IV.3'!U292,'IV.4'!U292)</f>
        <v>0</v>
      </c>
      <c r="Z153" s="28" t="n">
        <f aca="false">SUM('IV.1'!V292,'IV.2'!V292,'IV.3'!V292,'IV.4'!V292)</f>
        <v>0</v>
      </c>
      <c r="AA153" s="28" t="n">
        <f aca="false">SUM('IV.1'!W292,'IV.2'!W292,'IV.3'!W292,'IV.4'!W292)</f>
        <v>0</v>
      </c>
      <c r="AB153" s="28" t="n">
        <f aca="false">SUM('IV.1'!X292,'IV.2'!X292,'IV.3'!X292,'IV.4'!X292)</f>
        <v>0</v>
      </c>
      <c r="AC153" s="28" t="n">
        <f aca="false">SUM('IV.1'!Y292,'IV.2'!Y292,'IV.3'!Y292,'IV.4'!Y292)</f>
        <v>0</v>
      </c>
      <c r="AD153" s="28" t="n">
        <f aca="false">SUM('IV.1'!Z292,'IV.2'!Z292,'IV.3'!Z292,'IV.4'!Z292)</f>
        <v>0</v>
      </c>
      <c r="AE153" s="28" t="n">
        <f aca="false">SUM('IV.1'!AA292,'IV.2'!AA292,'IV.3'!AA292,'IV.4'!AA292)</f>
        <v>0</v>
      </c>
      <c r="AF153" s="28" t="n">
        <f aca="false">SUM('IV.1'!AB292,'IV.2'!AB292,'IV.3'!AB292,'IV.4'!AB292)</f>
        <v>0</v>
      </c>
      <c r="AG153" s="28" t="n">
        <f aca="false">SUM('IV.1'!AC292,'IV.2'!AC292,'IV.3'!AC292,'IV.4'!AC292)</f>
        <v>0</v>
      </c>
      <c r="AH153" s="28" t="n">
        <f aca="false">SUM('IV.1'!AD292,'IV.2'!AD292,'IV.3'!AD292,'IV.4'!AD292)</f>
        <v>0</v>
      </c>
      <c r="AI153" s="28" t="n">
        <f aca="false">SUM('IV.1'!AE292,'IV.2'!AE292,'IV.3'!AE292,'IV.4'!AE292)</f>
        <v>0</v>
      </c>
      <c r="AJ153" s="28" t="n">
        <f aca="false">SUM('IV.1'!AF292,'IV.2'!AF292,'IV.3'!AF292,'IV.4'!AF292)</f>
        <v>0</v>
      </c>
      <c r="AK153" s="28" t="n">
        <f aca="false">SUM('IV.1'!AG292,'IV.2'!AG292,'IV.3'!AG292,'IV.4'!AG292)</f>
        <v>0</v>
      </c>
      <c r="AL153" s="28" t="n">
        <f aca="false">SUM('IV.1'!AH292,'IV.2'!AH292,'IV.3'!AH292,'IV.4'!AH292)</f>
        <v>0</v>
      </c>
      <c r="AM153" s="28" t="n">
        <f aca="false">SUM('IV.1'!AI292,'IV.2'!AI292,'IV.3'!AI292,'IV.4'!AI292)</f>
        <v>0</v>
      </c>
      <c r="AN153" s="28" t="n">
        <f aca="false">SUM('IV.1'!AJ292,'IV.2'!AJ292,'IV.3'!AJ292,'IV.4'!AJ292)</f>
        <v>0</v>
      </c>
      <c r="AO153" s="28" t="n">
        <f aca="false">SUM('IV.1'!AK292,'IV.2'!AK292,'IV.3'!AK292,'IV.4'!AK292)</f>
        <v>0</v>
      </c>
      <c r="AP153" s="28" t="n">
        <f aca="false">SUM('IV.1'!AL292,'IV.2'!AL292,'IV.3'!AL292,'IV.4'!AL292)</f>
        <v>0</v>
      </c>
      <c r="AQ153" s="28" t="n">
        <f aca="false">SUM('IV.1'!AM292,'IV.2'!AM292,'IV.3'!AM292,'IV.4'!AM292)</f>
        <v>1</v>
      </c>
      <c r="AR153" s="28" t="n">
        <f aca="false">SUM('IV.1'!AN292,'IV.2'!AN292,'IV.3'!AN292,'IV.4'!AN292)</f>
        <v>5</v>
      </c>
      <c r="AS153" s="28" t="n">
        <f aca="false">SUM('IV.1'!AO292,'IV.2'!AO292,'IV.3'!AO292,'IV.4'!AO292)</f>
        <v>6</v>
      </c>
      <c r="AT153" s="28" t="n">
        <f aca="false">SUM('IV.1'!AP292,'IV.2'!AP292,'IV.3'!AP292,'IV.4'!AP292)</f>
        <v>0</v>
      </c>
      <c r="AU153" s="133" t="s">
        <v>318</v>
      </c>
      <c r="AV153" s="24" t="s">
        <v>226</v>
      </c>
      <c r="AW153" s="24" t="s">
        <v>72</v>
      </c>
      <c r="AX153" s="24" t="s">
        <v>1362</v>
      </c>
      <c r="AY153" s="24" t="s">
        <v>319</v>
      </c>
      <c r="AZ153" s="24" t="s">
        <v>182</v>
      </c>
      <c r="BA153" s="24" t="s">
        <v>143</v>
      </c>
      <c r="BB153" s="24" t="s">
        <v>2227</v>
      </c>
      <c r="BC153" s="134" t="s">
        <v>2170</v>
      </c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s="24" customFormat="true" ht="13.8" hidden="false" customHeight="false" outlineLevel="0" collapsed="false">
      <c r="A154" s="24" t="s">
        <v>3289</v>
      </c>
      <c r="B154" s="24" t="s">
        <v>138</v>
      </c>
      <c r="C154" s="24" t="s">
        <v>156</v>
      </c>
      <c r="D154" s="24" t="n">
        <v>0</v>
      </c>
      <c r="E154" s="24" t="n">
        <v>0</v>
      </c>
      <c r="F154" s="24" t="n">
        <v>0</v>
      </c>
      <c r="G154" s="24" t="n">
        <v>1</v>
      </c>
      <c r="I154" s="140" t="n">
        <v>2</v>
      </c>
      <c r="J154" s="140" t="s">
        <v>2963</v>
      </c>
      <c r="K154" s="140" t="n">
        <v>1</v>
      </c>
      <c r="L154" s="140"/>
      <c r="M154" s="28" t="n">
        <f aca="false">SUM('IV.1'!I293,'IV.2'!I293,'IV.3'!I293,'IV.4'!I293)</f>
        <v>0</v>
      </c>
      <c r="N154" s="28" t="n">
        <f aca="false">SUM('IV.1'!J293,'IV.2'!J293,'IV.3'!J293,'IV.4'!J293)</f>
        <v>0</v>
      </c>
      <c r="O154" s="28" t="n">
        <f aca="false">SUM('IV.1'!K293,'IV.2'!K293,'IV.3'!K293,'IV.4'!K293)</f>
        <v>3</v>
      </c>
      <c r="P154" s="28" t="n">
        <f aca="false">SUM('IV.1'!L293,'IV.2'!L293,'IV.3'!L293,'IV.4'!L293)</f>
        <v>8</v>
      </c>
      <c r="Q154" s="28" t="n">
        <f aca="false">SUM('IV.1'!M293,'IV.2'!M293,'IV.3'!M293,'IV.4'!M293)</f>
        <v>4</v>
      </c>
      <c r="R154" s="28" t="n">
        <f aca="false">SUM('IV.1'!N293,'IV.2'!N293,'IV.3'!N293,'IV.4'!N293)</f>
        <v>34</v>
      </c>
      <c r="S154" s="28" t="n">
        <f aca="false">SUM('IV.1'!O293,'IV.2'!O293,'IV.3'!O293,'IV.4'!O293)</f>
        <v>29</v>
      </c>
      <c r="T154" s="28" t="n">
        <f aca="false">SUM('IV.1'!P293,'IV.2'!P293,'IV.3'!P293,'IV.4'!P293)</f>
        <v>0</v>
      </c>
      <c r="U154" s="28" t="n">
        <f aca="false">SUM('IV.1'!Q293,'IV.2'!Q293,'IV.3'!Q293,'IV.4'!Q293)</f>
        <v>63</v>
      </c>
      <c r="V154" s="28" t="n">
        <f aca="false">SUM('IV.1'!R293,'IV.2'!R293,'IV.3'!R293,'IV.4'!R293)</f>
        <v>1</v>
      </c>
      <c r="W154" s="28" t="n">
        <f aca="false">SUM('IV.1'!S293,'IV.2'!S293,'IV.3'!S293,'IV.4'!S293)</f>
        <v>1</v>
      </c>
      <c r="X154" s="28" t="n">
        <f aca="false">SUM('IV.1'!T293,'IV.2'!T293,'IV.3'!T293,'IV.4'!T293)</f>
        <v>1</v>
      </c>
      <c r="Y154" s="28" t="n">
        <f aca="false">SUM('IV.1'!U293,'IV.2'!U293,'IV.3'!U293,'IV.4'!U293)</f>
        <v>0</v>
      </c>
      <c r="Z154" s="28" t="n">
        <f aca="false">SUM('IV.1'!V293,'IV.2'!V293,'IV.3'!V293,'IV.4'!V293)</f>
        <v>0</v>
      </c>
      <c r="AA154" s="28" t="n">
        <f aca="false">SUM('IV.1'!W293,'IV.2'!W293,'IV.3'!W293,'IV.4'!W293)</f>
        <v>0</v>
      </c>
      <c r="AB154" s="28" t="n">
        <f aca="false">SUM('IV.1'!X293,'IV.2'!X293,'IV.3'!X293,'IV.4'!X293)</f>
        <v>0</v>
      </c>
      <c r="AC154" s="28" t="n">
        <f aca="false">SUM('IV.1'!Y293,'IV.2'!Y293,'IV.3'!Y293,'IV.4'!Y293)</f>
        <v>0</v>
      </c>
      <c r="AD154" s="28" t="n">
        <f aca="false">SUM('IV.1'!Z293,'IV.2'!Z293,'IV.3'!Z293,'IV.4'!Z293)</f>
        <v>0</v>
      </c>
      <c r="AE154" s="28" t="n">
        <f aca="false">SUM('IV.1'!AA293,'IV.2'!AA293,'IV.3'!AA293,'IV.4'!AA293)</f>
        <v>0</v>
      </c>
      <c r="AF154" s="28" t="n">
        <f aca="false">SUM('IV.1'!AB293,'IV.2'!AB293,'IV.3'!AB293,'IV.4'!AB293)</f>
        <v>0</v>
      </c>
      <c r="AG154" s="28" t="n">
        <f aca="false">SUM('IV.1'!AC293,'IV.2'!AC293,'IV.3'!AC293,'IV.4'!AC293)</f>
        <v>0</v>
      </c>
      <c r="AH154" s="28" t="n">
        <f aca="false">SUM('IV.1'!AD293,'IV.2'!AD293,'IV.3'!AD293,'IV.4'!AD293)</f>
        <v>0</v>
      </c>
      <c r="AI154" s="28" t="n">
        <f aca="false">SUM('IV.1'!AE293,'IV.2'!AE293,'IV.3'!AE293,'IV.4'!AE293)</f>
        <v>0</v>
      </c>
      <c r="AJ154" s="28" t="n">
        <f aca="false">SUM('IV.1'!AF293,'IV.2'!AF293,'IV.3'!AF293,'IV.4'!AF293)</f>
        <v>0</v>
      </c>
      <c r="AK154" s="28" t="n">
        <f aca="false">SUM('IV.1'!AG293,'IV.2'!AG293,'IV.3'!AG293,'IV.4'!AG293)</f>
        <v>0</v>
      </c>
      <c r="AL154" s="28" t="n">
        <f aca="false">SUM('IV.1'!AH293,'IV.2'!AH293,'IV.3'!AH293,'IV.4'!AH293)</f>
        <v>0</v>
      </c>
      <c r="AM154" s="28" t="n">
        <f aca="false">SUM('IV.1'!AI293,'IV.2'!AI293,'IV.3'!AI293,'IV.4'!AI293)</f>
        <v>1</v>
      </c>
      <c r="AN154" s="28" t="n">
        <f aca="false">SUM('IV.1'!AJ293,'IV.2'!AJ293,'IV.3'!AJ293,'IV.4'!AJ293)</f>
        <v>1</v>
      </c>
      <c r="AO154" s="28" t="n">
        <f aca="false">SUM('IV.1'!AK293,'IV.2'!AK293,'IV.3'!AK293,'IV.4'!AK293)</f>
        <v>0</v>
      </c>
      <c r="AP154" s="28" t="n">
        <f aca="false">SUM('IV.1'!AL293,'IV.2'!AL293,'IV.3'!AL293,'IV.4'!AL293)</f>
        <v>0</v>
      </c>
      <c r="AQ154" s="28" t="n">
        <f aca="false">SUM('IV.1'!AM293,'IV.2'!AM293,'IV.3'!AM293,'IV.4'!AM293)</f>
        <v>5</v>
      </c>
      <c r="AR154" s="28" t="n">
        <f aca="false">SUM('IV.1'!AN293,'IV.2'!AN293,'IV.3'!AN293,'IV.4'!AN293)</f>
        <v>2</v>
      </c>
      <c r="AS154" s="28" t="n">
        <f aca="false">SUM('IV.1'!AO293,'IV.2'!AO293,'IV.3'!AO293,'IV.4'!AO293)</f>
        <v>7</v>
      </c>
      <c r="AT154" s="28" t="n">
        <f aca="false">SUM('IV.1'!AP293,'IV.2'!AP293,'IV.3'!AP293,'IV.4'!AP293)</f>
        <v>2</v>
      </c>
      <c r="AU154" s="133" t="s">
        <v>1472</v>
      </c>
      <c r="AV154" s="24" t="s">
        <v>107</v>
      </c>
      <c r="AW154" s="24" t="s">
        <v>137</v>
      </c>
      <c r="AX154" s="24" t="s">
        <v>140</v>
      </c>
      <c r="AY154" s="24" t="s">
        <v>141</v>
      </c>
      <c r="AZ154" s="24" t="s">
        <v>123</v>
      </c>
      <c r="BA154" s="24" t="s">
        <v>206</v>
      </c>
      <c r="BB154" s="24" t="s">
        <v>2227</v>
      </c>
      <c r="BC154" s="134" t="s">
        <v>2170</v>
      </c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s="24" customFormat="true" ht="13.8" hidden="false" customHeight="false" outlineLevel="0" collapsed="false">
      <c r="A155" s="24" t="s">
        <v>2686</v>
      </c>
      <c r="B155" s="24" t="s">
        <v>138</v>
      </c>
      <c r="C155" s="24" t="s">
        <v>685</v>
      </c>
      <c r="D155" s="24" t="n">
        <v>0</v>
      </c>
      <c r="E155" s="24" t="n">
        <v>0</v>
      </c>
      <c r="F155" s="24" t="n">
        <v>1</v>
      </c>
      <c r="G155" s="24" t="n">
        <v>1</v>
      </c>
      <c r="H155" s="24" t="n">
        <v>1</v>
      </c>
      <c r="I155" s="133" t="n">
        <v>2</v>
      </c>
      <c r="J155" s="0" t="s">
        <v>2984</v>
      </c>
      <c r="K155" s="140" t="n">
        <v>1</v>
      </c>
      <c r="L155" s="140" t="n">
        <v>1</v>
      </c>
      <c r="M155" s="28" t="n">
        <f aca="false">SUM('IV.1'!I294,'IV.2'!I294,'IV.3'!I294,'IV.4'!I294)</f>
        <v>0</v>
      </c>
      <c r="N155" s="28" t="n">
        <f aca="false">SUM('IV.1'!J294,'IV.2'!J294,'IV.3'!J294,'IV.4'!J294)</f>
        <v>0</v>
      </c>
      <c r="O155" s="28" t="n">
        <f aca="false">SUM('IV.1'!K294,'IV.2'!K294,'IV.3'!K294,'IV.4'!K294)</f>
        <v>7</v>
      </c>
      <c r="P155" s="28" t="n">
        <f aca="false">SUM('IV.1'!L294,'IV.2'!L294,'IV.3'!L294,'IV.4'!L294)</f>
        <v>8</v>
      </c>
      <c r="Q155" s="28" t="n">
        <f aca="false">SUM('IV.1'!M294,'IV.2'!M294,'IV.3'!M294,'IV.4'!M294)</f>
        <v>8</v>
      </c>
      <c r="R155" s="28" t="n">
        <f aca="false">SUM('IV.1'!N294,'IV.2'!N294,'IV.3'!N294,'IV.4'!N294)</f>
        <v>47</v>
      </c>
      <c r="S155" s="28" t="n">
        <f aca="false">SUM('IV.1'!O294,'IV.2'!O294,'IV.3'!O294,'IV.4'!O294)</f>
        <v>96</v>
      </c>
      <c r="T155" s="28" t="n">
        <f aca="false">SUM('IV.1'!P294,'IV.2'!P294,'IV.3'!P294,'IV.4'!P294)</f>
        <v>2</v>
      </c>
      <c r="U155" s="28" t="n">
        <f aca="false">SUM('IV.1'!Q294,'IV.2'!Q294,'IV.3'!Q294,'IV.4'!Q294)</f>
        <v>145</v>
      </c>
      <c r="V155" s="28" t="n">
        <f aca="false">SUM('IV.1'!R294,'IV.2'!R294,'IV.3'!R294,'IV.4'!R294)</f>
        <v>4</v>
      </c>
      <c r="W155" s="28" t="n">
        <f aca="false">SUM('IV.1'!S294,'IV.2'!S294,'IV.3'!S294,'IV.4'!S294)</f>
        <v>0</v>
      </c>
      <c r="X155" s="28" t="n">
        <f aca="false">SUM('IV.1'!T294,'IV.2'!T294,'IV.3'!T294,'IV.4'!T294)</f>
        <v>0</v>
      </c>
      <c r="Y155" s="28" t="n">
        <f aca="false">SUM('IV.1'!U294,'IV.2'!U294,'IV.3'!U294,'IV.4'!U294)</f>
        <v>0</v>
      </c>
      <c r="Z155" s="28" t="n">
        <f aca="false">SUM('IV.1'!V294,'IV.2'!V294,'IV.3'!V294,'IV.4'!V294)</f>
        <v>0</v>
      </c>
      <c r="AA155" s="28" t="n">
        <f aca="false">SUM('IV.1'!W294,'IV.2'!W294,'IV.3'!W294,'IV.4'!W294)</f>
        <v>0</v>
      </c>
      <c r="AB155" s="28" t="n">
        <f aca="false">SUM('IV.1'!X294,'IV.2'!X294,'IV.3'!X294,'IV.4'!X294)</f>
        <v>0</v>
      </c>
      <c r="AC155" s="28" t="n">
        <f aca="false">SUM('IV.1'!Y294,'IV.2'!Y294,'IV.3'!Y294,'IV.4'!Y294)</f>
        <v>0</v>
      </c>
      <c r="AD155" s="28" t="n">
        <f aca="false">SUM('IV.1'!Z294,'IV.2'!Z294,'IV.3'!Z294,'IV.4'!Z294)</f>
        <v>0</v>
      </c>
      <c r="AE155" s="28" t="n">
        <f aca="false">SUM('IV.1'!AA294,'IV.2'!AA294,'IV.3'!AA294,'IV.4'!AA294)</f>
        <v>0</v>
      </c>
      <c r="AF155" s="28" t="n">
        <f aca="false">SUM('IV.1'!AB294,'IV.2'!AB294,'IV.3'!AB294,'IV.4'!AB294)</f>
        <v>0</v>
      </c>
      <c r="AG155" s="28" t="n">
        <f aca="false">SUM('IV.1'!AC294,'IV.2'!AC294,'IV.3'!AC294,'IV.4'!AC294)</f>
        <v>0</v>
      </c>
      <c r="AH155" s="28" t="n">
        <f aca="false">SUM('IV.1'!AD294,'IV.2'!AD294,'IV.3'!AD294,'IV.4'!AD294)</f>
        <v>0</v>
      </c>
      <c r="AI155" s="28" t="n">
        <f aca="false">SUM('IV.1'!AE294,'IV.2'!AE294,'IV.3'!AE294,'IV.4'!AE294)</f>
        <v>0</v>
      </c>
      <c r="AJ155" s="28" t="n">
        <f aca="false">SUM('IV.1'!AF294,'IV.2'!AF294,'IV.3'!AF294,'IV.4'!AF294)</f>
        <v>0</v>
      </c>
      <c r="AK155" s="28" t="n">
        <f aca="false">SUM('IV.1'!AG294,'IV.2'!AG294,'IV.3'!AG294,'IV.4'!AG294)</f>
        <v>0</v>
      </c>
      <c r="AL155" s="28" t="n">
        <f aca="false">SUM('IV.1'!AH294,'IV.2'!AH294,'IV.3'!AH294,'IV.4'!AH294)</f>
        <v>0</v>
      </c>
      <c r="AM155" s="28" t="n">
        <f aca="false">SUM('IV.1'!AI294,'IV.2'!AI294,'IV.3'!AI294,'IV.4'!AI294)</f>
        <v>0</v>
      </c>
      <c r="AN155" s="28" t="n">
        <f aca="false">SUM('IV.1'!AJ294,'IV.2'!AJ294,'IV.3'!AJ294,'IV.4'!AJ294)</f>
        <v>0</v>
      </c>
      <c r="AO155" s="28" t="n">
        <f aca="false">SUM('IV.1'!AK294,'IV.2'!AK294,'IV.3'!AK294,'IV.4'!AK294)</f>
        <v>0</v>
      </c>
      <c r="AP155" s="28" t="n">
        <f aca="false">SUM('IV.1'!AL294,'IV.2'!AL294,'IV.3'!AL294,'IV.4'!AL294)</f>
        <v>0</v>
      </c>
      <c r="AQ155" s="28" t="n">
        <f aca="false">SUM('IV.1'!AM294,'IV.2'!AM294,'IV.3'!AM294,'IV.4'!AM294)</f>
        <v>3</v>
      </c>
      <c r="AR155" s="28" t="n">
        <f aca="false">SUM('IV.1'!AN294,'IV.2'!AN294,'IV.3'!AN294,'IV.4'!AN294)</f>
        <v>2</v>
      </c>
      <c r="AS155" s="28" t="n">
        <f aca="false">SUM('IV.1'!AO294,'IV.2'!AO294,'IV.3'!AO294,'IV.4'!AO294)</f>
        <v>5</v>
      </c>
      <c r="AT155" s="28" t="n">
        <f aca="false">SUM('IV.1'!AP294,'IV.2'!AP294,'IV.3'!AP294,'IV.4'!AP294)</f>
        <v>0</v>
      </c>
      <c r="AU155" s="133" t="s">
        <v>454</v>
      </c>
      <c r="AV155" s="24" t="s">
        <v>772</v>
      </c>
      <c r="AW155" s="24" t="s">
        <v>129</v>
      </c>
      <c r="AX155" s="24" t="s">
        <v>2687</v>
      </c>
      <c r="AY155" s="24" t="s">
        <v>477</v>
      </c>
      <c r="AZ155" s="24" t="s">
        <v>2688</v>
      </c>
      <c r="BA155" s="24" t="s">
        <v>84</v>
      </c>
      <c r="BB155" s="24" t="s">
        <v>2227</v>
      </c>
      <c r="BC155" s="134" t="s">
        <v>2170</v>
      </c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s="24" customFormat="true" ht="13.8" hidden="false" customHeight="false" outlineLevel="0" collapsed="false">
      <c r="A156" s="24" t="s">
        <v>3290</v>
      </c>
      <c r="B156" s="24" t="s">
        <v>410</v>
      </c>
      <c r="C156" s="24" t="s">
        <v>524</v>
      </c>
      <c r="D156" s="24" t="n">
        <v>0</v>
      </c>
      <c r="E156" s="24" t="n">
        <v>0</v>
      </c>
      <c r="F156" s="24" t="n">
        <v>0</v>
      </c>
      <c r="G156" s="24" t="n">
        <v>1</v>
      </c>
      <c r="I156" s="140" t="n">
        <v>2</v>
      </c>
      <c r="J156" s="140" t="s">
        <v>2963</v>
      </c>
      <c r="K156" s="140" t="n">
        <v>1</v>
      </c>
      <c r="L156" s="140" t="n">
        <v>1</v>
      </c>
      <c r="M156" s="28" t="n">
        <f aca="false">SUM('IV.1'!I295,'IV.2'!I295,'IV.3'!I295,'IV.4'!I295)</f>
        <v>0</v>
      </c>
      <c r="N156" s="28" t="n">
        <f aca="false">SUM('IV.1'!J295,'IV.2'!J295,'IV.3'!J295,'IV.4'!J295)</f>
        <v>0</v>
      </c>
      <c r="O156" s="28" t="n">
        <f aca="false">SUM('IV.1'!K295,'IV.2'!K295,'IV.3'!K295,'IV.4'!K295)</f>
        <v>9</v>
      </c>
      <c r="P156" s="28" t="n">
        <f aca="false">SUM('IV.1'!L295,'IV.2'!L295,'IV.3'!L295,'IV.4'!L295)</f>
        <v>6</v>
      </c>
      <c r="Q156" s="28" t="n">
        <f aca="false">SUM('IV.1'!M295,'IV.2'!M295,'IV.3'!M295,'IV.4'!M295)</f>
        <v>8</v>
      </c>
      <c r="R156" s="28" t="n">
        <f aca="false">SUM('IV.1'!N295,'IV.2'!N295,'IV.3'!N295,'IV.4'!N295)</f>
        <v>4</v>
      </c>
      <c r="S156" s="28" t="n">
        <f aca="false">SUM('IV.1'!O295,'IV.2'!O295,'IV.3'!O295,'IV.4'!O295)</f>
        <v>0</v>
      </c>
      <c r="T156" s="28" t="n">
        <f aca="false">SUM('IV.1'!P295,'IV.2'!P295,'IV.3'!P295,'IV.4'!P295)</f>
        <v>0</v>
      </c>
      <c r="U156" s="28" t="n">
        <f aca="false">SUM('IV.1'!Q295,'IV.2'!Q295,'IV.3'!Q295,'IV.4'!Q295)</f>
        <v>4</v>
      </c>
      <c r="V156" s="28" t="n">
        <f aca="false">SUM('IV.1'!R295,'IV.2'!R295,'IV.3'!R295,'IV.4'!R295)</f>
        <v>0</v>
      </c>
      <c r="W156" s="28" t="n">
        <f aca="false">SUM('IV.1'!S295,'IV.2'!S295,'IV.3'!S295,'IV.4'!S295)</f>
        <v>0</v>
      </c>
      <c r="X156" s="28" t="n">
        <f aca="false">SUM('IV.1'!T295,'IV.2'!T295,'IV.3'!T295,'IV.4'!T295)</f>
        <v>0</v>
      </c>
      <c r="Y156" s="28" t="n">
        <f aca="false">SUM('IV.1'!U295,'IV.2'!U295,'IV.3'!U295,'IV.4'!U295)</f>
        <v>0</v>
      </c>
      <c r="Z156" s="28" t="n">
        <f aca="false">SUM('IV.1'!V295,'IV.2'!V295,'IV.3'!V295,'IV.4'!V295)</f>
        <v>0</v>
      </c>
      <c r="AA156" s="28" t="n">
        <f aca="false">SUM('IV.1'!W295,'IV.2'!W295,'IV.3'!W295,'IV.4'!W295)</f>
        <v>0</v>
      </c>
      <c r="AB156" s="28" t="n">
        <f aca="false">SUM('IV.1'!X295,'IV.2'!X295,'IV.3'!X295,'IV.4'!X295)</f>
        <v>0</v>
      </c>
      <c r="AC156" s="28" t="n">
        <f aca="false">SUM('IV.1'!Y295,'IV.2'!Y295,'IV.3'!Y295,'IV.4'!Y295)</f>
        <v>0</v>
      </c>
      <c r="AD156" s="28" t="n">
        <f aca="false">SUM('IV.1'!Z295,'IV.2'!Z295,'IV.3'!Z295,'IV.4'!Z295)</f>
        <v>0</v>
      </c>
      <c r="AE156" s="28" t="n">
        <f aca="false">SUM('IV.1'!AA295,'IV.2'!AA295,'IV.3'!AA295,'IV.4'!AA295)</f>
        <v>0</v>
      </c>
      <c r="AF156" s="28" t="n">
        <f aca="false">SUM('IV.1'!AB295,'IV.2'!AB295,'IV.3'!AB295,'IV.4'!AB295)</f>
        <v>0</v>
      </c>
      <c r="AG156" s="28" t="n">
        <f aca="false">SUM('IV.1'!AC295,'IV.2'!AC295,'IV.3'!AC295,'IV.4'!AC295)</f>
        <v>0</v>
      </c>
      <c r="AH156" s="28" t="n">
        <f aca="false">SUM('IV.1'!AD295,'IV.2'!AD295,'IV.3'!AD295,'IV.4'!AD295)</f>
        <v>0</v>
      </c>
      <c r="AI156" s="28" t="n">
        <f aca="false">SUM('IV.1'!AE295,'IV.2'!AE295,'IV.3'!AE295,'IV.4'!AE295)</f>
        <v>0</v>
      </c>
      <c r="AJ156" s="28" t="n">
        <f aca="false">SUM('IV.1'!AF295,'IV.2'!AF295,'IV.3'!AF295,'IV.4'!AF295)</f>
        <v>0</v>
      </c>
      <c r="AK156" s="28" t="n">
        <f aca="false">SUM('IV.1'!AG295,'IV.2'!AG295,'IV.3'!AG295,'IV.4'!AG295)</f>
        <v>0</v>
      </c>
      <c r="AL156" s="28" t="n">
        <f aca="false">SUM('IV.1'!AH295,'IV.2'!AH295,'IV.3'!AH295,'IV.4'!AH295)</f>
        <v>0</v>
      </c>
      <c r="AM156" s="28" t="n">
        <f aca="false">SUM('IV.1'!AI295,'IV.2'!AI295,'IV.3'!AI295,'IV.4'!AI295)</f>
        <v>0</v>
      </c>
      <c r="AN156" s="28" t="n">
        <f aca="false">SUM('IV.1'!AJ295,'IV.2'!AJ295,'IV.3'!AJ295,'IV.4'!AJ295)</f>
        <v>0</v>
      </c>
      <c r="AO156" s="28" t="n">
        <f aca="false">SUM('IV.1'!AK295,'IV.2'!AK295,'IV.3'!AK295,'IV.4'!AK295)</f>
        <v>0</v>
      </c>
      <c r="AP156" s="28" t="n">
        <f aca="false">SUM('IV.1'!AL295,'IV.2'!AL295,'IV.3'!AL295,'IV.4'!AL295)</f>
        <v>0</v>
      </c>
      <c r="AQ156" s="28" t="n">
        <f aca="false">SUM('IV.1'!AM295,'IV.2'!AM295,'IV.3'!AM295,'IV.4'!AM295)</f>
        <v>0</v>
      </c>
      <c r="AR156" s="28" t="n">
        <f aca="false">SUM('IV.1'!AN295,'IV.2'!AN295,'IV.3'!AN295,'IV.4'!AN295)</f>
        <v>0</v>
      </c>
      <c r="AS156" s="28" t="n">
        <f aca="false">SUM('IV.1'!AO295,'IV.2'!AO295,'IV.3'!AO295,'IV.4'!AO295)</f>
        <v>0</v>
      </c>
      <c r="AT156" s="28" t="n">
        <f aca="false">SUM('IV.1'!AP295,'IV.2'!AP295,'IV.3'!AP295,'IV.4'!AP295)</f>
        <v>52</v>
      </c>
      <c r="AU156" s="133" t="s">
        <v>318</v>
      </c>
      <c r="AV156" s="24" t="s">
        <v>226</v>
      </c>
      <c r="AW156" s="24" t="s">
        <v>72</v>
      </c>
      <c r="AX156" s="24" t="s">
        <v>3291</v>
      </c>
      <c r="AY156" s="24" t="s">
        <v>527</v>
      </c>
      <c r="AZ156" s="24" t="s">
        <v>394</v>
      </c>
      <c r="BA156" s="24" t="s">
        <v>954</v>
      </c>
      <c r="BB156" s="24" t="s">
        <v>2227</v>
      </c>
      <c r="BC156" s="134" t="s">
        <v>2170</v>
      </c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s="24" customFormat="true" ht="13.8" hidden="false" customHeight="false" outlineLevel="0" collapsed="false">
      <c r="A157" s="24" t="s">
        <v>942</v>
      </c>
      <c r="B157" s="24" t="s">
        <v>104</v>
      </c>
      <c r="C157" s="24" t="s">
        <v>156</v>
      </c>
      <c r="D157" s="24" t="n">
        <v>0</v>
      </c>
      <c r="E157" s="24" t="n">
        <v>0</v>
      </c>
      <c r="F157" s="24" t="n">
        <v>0</v>
      </c>
      <c r="G157" s="24" t="n">
        <v>1</v>
      </c>
      <c r="I157" s="140" t="n">
        <v>2</v>
      </c>
      <c r="J157" s="140" t="s">
        <v>2963</v>
      </c>
      <c r="K157" s="140" t="n">
        <v>1</v>
      </c>
      <c r="L157" s="140"/>
      <c r="M157" s="28" t="n">
        <f aca="false">SUM('IV.1'!I297,'IV.2'!I297,'IV.3'!I297,'IV.4'!I297)</f>
        <v>0</v>
      </c>
      <c r="N157" s="28" t="n">
        <f aca="false">SUM('IV.1'!J297,'IV.2'!J297,'IV.3'!J297,'IV.4'!J297)</f>
        <v>3</v>
      </c>
      <c r="O157" s="28" t="n">
        <f aca="false">SUM('IV.1'!K297,'IV.2'!K297,'IV.3'!K297,'IV.4'!K297)</f>
        <v>7</v>
      </c>
      <c r="P157" s="28" t="n">
        <f aca="false">SUM('IV.1'!L297,'IV.2'!L297,'IV.3'!L297,'IV.4'!L297)</f>
        <v>12</v>
      </c>
      <c r="Q157" s="28" t="n">
        <f aca="false">SUM('IV.1'!M297,'IV.2'!M297,'IV.3'!M297,'IV.4'!M297)</f>
        <v>10</v>
      </c>
      <c r="R157" s="28" t="n">
        <f aca="false">SUM('IV.1'!N297,'IV.2'!N297,'IV.3'!N297,'IV.4'!N297)</f>
        <v>22</v>
      </c>
      <c r="S157" s="28" t="n">
        <f aca="false">SUM('IV.1'!O297,'IV.2'!O297,'IV.3'!O297,'IV.4'!O297)</f>
        <v>4</v>
      </c>
      <c r="T157" s="28" t="n">
        <f aca="false">SUM('IV.1'!P297,'IV.2'!P297,'IV.3'!P297,'IV.4'!P297)</f>
        <v>1</v>
      </c>
      <c r="U157" s="28" t="n">
        <f aca="false">SUM('IV.1'!Q297,'IV.2'!Q297,'IV.3'!Q297,'IV.4'!Q297)</f>
        <v>27</v>
      </c>
      <c r="V157" s="28" t="n">
        <f aca="false">SUM('IV.1'!R297,'IV.2'!R297,'IV.3'!R297,'IV.4'!R297)</f>
        <v>11</v>
      </c>
      <c r="W157" s="28" t="n">
        <f aca="false">SUM('IV.1'!S297,'IV.2'!S297,'IV.3'!S297,'IV.4'!S297)</f>
        <v>0</v>
      </c>
      <c r="X157" s="28" t="n">
        <f aca="false">SUM('IV.1'!T297,'IV.2'!T297,'IV.3'!T297,'IV.4'!T297)</f>
        <v>0</v>
      </c>
      <c r="Y157" s="28" t="n">
        <f aca="false">SUM('IV.1'!U297,'IV.2'!U297,'IV.3'!U297,'IV.4'!U297)</f>
        <v>0</v>
      </c>
      <c r="Z157" s="28" t="n">
        <f aca="false">SUM('IV.1'!V297,'IV.2'!V297,'IV.3'!V297,'IV.4'!V297)</f>
        <v>0</v>
      </c>
      <c r="AA157" s="28" t="n">
        <f aca="false">SUM('IV.1'!W297,'IV.2'!W297,'IV.3'!W297,'IV.4'!W297)</f>
        <v>0</v>
      </c>
      <c r="AB157" s="28" t="n">
        <f aca="false">SUM('IV.1'!X297,'IV.2'!X297,'IV.3'!X297,'IV.4'!X297)</f>
        <v>0</v>
      </c>
      <c r="AC157" s="28" t="n">
        <f aca="false">SUM('IV.1'!Y297,'IV.2'!Y297,'IV.3'!Y297,'IV.4'!Y297)</f>
        <v>0</v>
      </c>
      <c r="AD157" s="28" t="n">
        <f aca="false">SUM('IV.1'!Z297,'IV.2'!Z297,'IV.3'!Z297,'IV.4'!Z297)</f>
        <v>0</v>
      </c>
      <c r="AE157" s="28" t="n">
        <f aca="false">SUM('IV.1'!AA297,'IV.2'!AA297,'IV.3'!AA297,'IV.4'!AA297)</f>
        <v>1</v>
      </c>
      <c r="AF157" s="28" t="n">
        <f aca="false">SUM('IV.1'!AB297,'IV.2'!AB297,'IV.3'!AB297,'IV.4'!AB297)</f>
        <v>1</v>
      </c>
      <c r="AG157" s="28" t="n">
        <f aca="false">SUM('IV.1'!AC297,'IV.2'!AC297,'IV.3'!AC297,'IV.4'!AC297)</f>
        <v>0</v>
      </c>
      <c r="AH157" s="28" t="n">
        <f aca="false">SUM('IV.1'!AD297,'IV.2'!AD297,'IV.3'!AD297,'IV.4'!AD297)</f>
        <v>0</v>
      </c>
      <c r="AI157" s="28" t="n">
        <f aca="false">SUM('IV.1'!AE297,'IV.2'!AE297,'IV.3'!AE297,'IV.4'!AE297)</f>
        <v>0</v>
      </c>
      <c r="AJ157" s="28" t="n">
        <f aca="false">SUM('IV.1'!AF297,'IV.2'!AF297,'IV.3'!AF297,'IV.4'!AF297)</f>
        <v>0</v>
      </c>
      <c r="AK157" s="28" t="n">
        <f aca="false">SUM('IV.1'!AG297,'IV.2'!AG297,'IV.3'!AG297,'IV.4'!AG297)</f>
        <v>0</v>
      </c>
      <c r="AL157" s="28" t="n">
        <f aca="false">SUM('IV.1'!AH297,'IV.2'!AH297,'IV.3'!AH297,'IV.4'!AH297)</f>
        <v>0</v>
      </c>
      <c r="AM157" s="28" t="n">
        <f aca="false">SUM('IV.1'!AI297,'IV.2'!AI297,'IV.3'!AI297,'IV.4'!AI297)</f>
        <v>1</v>
      </c>
      <c r="AN157" s="28" t="n">
        <f aca="false">SUM('IV.1'!AJ297,'IV.2'!AJ297,'IV.3'!AJ297,'IV.4'!AJ297)</f>
        <v>1</v>
      </c>
      <c r="AO157" s="28" t="n">
        <f aca="false">SUM('IV.1'!AK297,'IV.2'!AK297,'IV.3'!AK297,'IV.4'!AK297)</f>
        <v>0</v>
      </c>
      <c r="AP157" s="28" t="n">
        <f aca="false">SUM('IV.1'!AL297,'IV.2'!AL297,'IV.3'!AL297,'IV.4'!AL297)</f>
        <v>0</v>
      </c>
      <c r="AQ157" s="28" t="n">
        <f aca="false">SUM('IV.1'!AM297,'IV.2'!AM297,'IV.3'!AM297,'IV.4'!AM297)</f>
        <v>2</v>
      </c>
      <c r="AR157" s="28" t="n">
        <f aca="false">SUM('IV.1'!AN297,'IV.2'!AN297,'IV.3'!AN297,'IV.4'!AN297)</f>
        <v>2</v>
      </c>
      <c r="AS157" s="28" t="n">
        <f aca="false">SUM('IV.1'!AO297,'IV.2'!AO297,'IV.3'!AO297,'IV.4'!AO297)</f>
        <v>4</v>
      </c>
      <c r="AT157" s="28" t="n">
        <f aca="false">SUM('IV.1'!AP297,'IV.2'!AP297,'IV.3'!AP297,'IV.4'!AP297)</f>
        <v>27</v>
      </c>
      <c r="AU157" s="133" t="s">
        <v>52</v>
      </c>
      <c r="AV157" s="24" t="s">
        <v>63</v>
      </c>
      <c r="AW157" s="24" t="s">
        <v>72</v>
      </c>
      <c r="AX157" s="24" t="s">
        <v>140</v>
      </c>
      <c r="AY157" s="24" t="s">
        <v>760</v>
      </c>
      <c r="AZ157" s="24" t="s">
        <v>182</v>
      </c>
      <c r="BA157" s="24" t="s">
        <v>2472</v>
      </c>
      <c r="BB157" s="24" t="s">
        <v>2227</v>
      </c>
      <c r="BC157" s="134" t="s">
        <v>2170</v>
      </c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s="24" customFormat="true" ht="13.8" hidden="false" customHeight="false" outlineLevel="0" collapsed="false">
      <c r="A158" s="24" t="s">
        <v>2690</v>
      </c>
      <c r="B158" s="24" t="s">
        <v>61</v>
      </c>
      <c r="C158" s="24" t="s">
        <v>252</v>
      </c>
      <c r="D158" s="24" t="n">
        <v>0</v>
      </c>
      <c r="E158" s="24" t="n">
        <v>0</v>
      </c>
      <c r="F158" s="24" t="n">
        <v>1</v>
      </c>
      <c r="G158" s="24" t="n">
        <v>1</v>
      </c>
      <c r="H158" s="24" t="n">
        <v>1</v>
      </c>
      <c r="I158" s="137" t="n">
        <v>2</v>
      </c>
      <c r="J158" s="133" t="s">
        <v>2951</v>
      </c>
      <c r="K158" s="140" t="n">
        <v>1</v>
      </c>
      <c r="L158" s="140"/>
      <c r="M158" s="28" t="n">
        <f aca="false">SUM('IV.1'!I299,'IV.2'!I299,'IV.3'!I299,'IV.4'!I299)</f>
        <v>0</v>
      </c>
      <c r="N158" s="28" t="n">
        <f aca="false">SUM('IV.1'!J299,'IV.2'!J299,'IV.3'!J299,'IV.4'!J299)</f>
        <v>3</v>
      </c>
      <c r="O158" s="28" t="n">
        <f aca="false">SUM('IV.1'!K299,'IV.2'!K299,'IV.3'!K299,'IV.4'!K299)</f>
        <v>6</v>
      </c>
      <c r="P158" s="28" t="n">
        <f aca="false">SUM('IV.1'!L299,'IV.2'!L299,'IV.3'!L299,'IV.4'!L299)</f>
        <v>3</v>
      </c>
      <c r="Q158" s="28" t="n">
        <f aca="false">SUM('IV.1'!M299,'IV.2'!M299,'IV.3'!M299,'IV.4'!M299)</f>
        <v>6</v>
      </c>
      <c r="R158" s="28" t="n">
        <f aca="false">SUM('IV.1'!N299,'IV.2'!N299,'IV.3'!N299,'IV.4'!N299)</f>
        <v>4</v>
      </c>
      <c r="S158" s="28" t="n">
        <f aca="false">SUM('IV.1'!O299,'IV.2'!O299,'IV.3'!O299,'IV.4'!O299)</f>
        <v>3</v>
      </c>
      <c r="T158" s="28" t="n">
        <f aca="false">SUM('IV.1'!P299,'IV.2'!P299,'IV.3'!P299,'IV.4'!P299)</f>
        <v>1</v>
      </c>
      <c r="U158" s="28" t="n">
        <f aca="false">SUM('IV.1'!Q299,'IV.2'!Q299,'IV.3'!Q299,'IV.4'!Q299)</f>
        <v>8</v>
      </c>
      <c r="V158" s="28" t="n">
        <f aca="false">SUM('IV.1'!R299,'IV.2'!R299,'IV.3'!R299,'IV.4'!R299)</f>
        <v>0</v>
      </c>
      <c r="W158" s="28" t="n">
        <f aca="false">SUM('IV.1'!S299,'IV.2'!S299,'IV.3'!S299,'IV.4'!S299)</f>
        <v>0</v>
      </c>
      <c r="X158" s="28" t="n">
        <f aca="false">SUM('IV.1'!T299,'IV.2'!T299,'IV.3'!T299,'IV.4'!T299)</f>
        <v>0</v>
      </c>
      <c r="Y158" s="28" t="n">
        <f aca="false">SUM('IV.1'!U299,'IV.2'!U299,'IV.3'!U299,'IV.4'!U299)</f>
        <v>0</v>
      </c>
      <c r="Z158" s="28" t="n">
        <f aca="false">SUM('IV.1'!V299,'IV.2'!V299,'IV.3'!V299,'IV.4'!V299)</f>
        <v>0</v>
      </c>
      <c r="AA158" s="28" t="n">
        <f aca="false">SUM('IV.1'!W299,'IV.2'!W299,'IV.3'!W299,'IV.4'!W299)</f>
        <v>0</v>
      </c>
      <c r="AB158" s="28" t="n">
        <f aca="false">SUM('IV.1'!X299,'IV.2'!X299,'IV.3'!X299,'IV.4'!X299)</f>
        <v>0</v>
      </c>
      <c r="AC158" s="28" t="n">
        <f aca="false">SUM('IV.1'!Y299,'IV.2'!Y299,'IV.3'!Y299,'IV.4'!Y299)</f>
        <v>0</v>
      </c>
      <c r="AD158" s="28" t="n">
        <f aca="false">SUM('IV.1'!Z299,'IV.2'!Z299,'IV.3'!Z299,'IV.4'!Z299)</f>
        <v>0</v>
      </c>
      <c r="AE158" s="28" t="n">
        <f aca="false">SUM('IV.1'!AA299,'IV.2'!AA299,'IV.3'!AA299,'IV.4'!AA299)</f>
        <v>0</v>
      </c>
      <c r="AF158" s="28" t="n">
        <f aca="false">SUM('IV.1'!AB299,'IV.2'!AB299,'IV.3'!AB299,'IV.4'!AB299)</f>
        <v>0</v>
      </c>
      <c r="AG158" s="28" t="n">
        <f aca="false">SUM('IV.1'!AC299,'IV.2'!AC299,'IV.3'!AC299,'IV.4'!AC299)</f>
        <v>0</v>
      </c>
      <c r="AH158" s="28" t="n">
        <f aca="false">SUM('IV.1'!AD299,'IV.2'!AD299,'IV.3'!AD299,'IV.4'!AD299)</f>
        <v>0</v>
      </c>
      <c r="AI158" s="28" t="n">
        <f aca="false">SUM('IV.1'!AE299,'IV.2'!AE299,'IV.3'!AE299,'IV.4'!AE299)</f>
        <v>0</v>
      </c>
      <c r="AJ158" s="28" t="n">
        <f aca="false">SUM('IV.1'!AF299,'IV.2'!AF299,'IV.3'!AF299,'IV.4'!AF299)</f>
        <v>0</v>
      </c>
      <c r="AK158" s="28" t="n">
        <f aca="false">SUM('IV.1'!AG299,'IV.2'!AG299,'IV.3'!AG299,'IV.4'!AG299)</f>
        <v>0</v>
      </c>
      <c r="AL158" s="28" t="n">
        <f aca="false">SUM('IV.1'!AH299,'IV.2'!AH299,'IV.3'!AH299,'IV.4'!AH299)</f>
        <v>0</v>
      </c>
      <c r="AM158" s="28" t="n">
        <f aca="false">SUM('IV.1'!AI299,'IV.2'!AI299,'IV.3'!AI299,'IV.4'!AI299)</f>
        <v>0</v>
      </c>
      <c r="AN158" s="28" t="n">
        <f aca="false">SUM('IV.1'!AJ299,'IV.2'!AJ299,'IV.3'!AJ299,'IV.4'!AJ299)</f>
        <v>0</v>
      </c>
      <c r="AO158" s="28" t="n">
        <f aca="false">SUM('IV.1'!AK299,'IV.2'!AK299,'IV.3'!AK299,'IV.4'!AK299)</f>
        <v>0</v>
      </c>
      <c r="AP158" s="28" t="n">
        <f aca="false">SUM('IV.1'!AL299,'IV.2'!AL299,'IV.3'!AL299,'IV.4'!AL299)</f>
        <v>0</v>
      </c>
      <c r="AQ158" s="28" t="n">
        <f aca="false">SUM('IV.1'!AM299,'IV.2'!AM299,'IV.3'!AM299,'IV.4'!AM299)</f>
        <v>0</v>
      </c>
      <c r="AR158" s="28" t="n">
        <f aca="false">SUM('IV.1'!AN299,'IV.2'!AN299,'IV.3'!AN299,'IV.4'!AN299)</f>
        <v>0</v>
      </c>
      <c r="AS158" s="28" t="n">
        <f aca="false">SUM('IV.1'!AO299,'IV.2'!AO299,'IV.3'!AO299,'IV.4'!AO299)</f>
        <v>0</v>
      </c>
      <c r="AT158" s="28" t="n">
        <f aca="false">SUM('IV.1'!AP299,'IV.2'!AP299,'IV.3'!AP299,'IV.4'!AP299)</f>
        <v>0</v>
      </c>
      <c r="AU158" s="133" t="s">
        <v>52</v>
      </c>
      <c r="AV158" s="24" t="s">
        <v>193</v>
      </c>
      <c r="AW158" s="24" t="s">
        <v>72</v>
      </c>
      <c r="AX158" s="24" t="s">
        <v>324</v>
      </c>
      <c r="AY158" s="24" t="s">
        <v>319</v>
      </c>
      <c r="AZ158" s="24" t="s">
        <v>123</v>
      </c>
      <c r="BA158" s="24" t="s">
        <v>2303</v>
      </c>
      <c r="BB158" s="24" t="s">
        <v>2227</v>
      </c>
      <c r="BC158" s="134" t="s">
        <v>2170</v>
      </c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s="24" customFormat="true" ht="13.8" hidden="false" customHeight="false" outlineLevel="0" collapsed="false">
      <c r="A159" s="24" t="s">
        <v>950</v>
      </c>
      <c r="B159" s="24" t="s">
        <v>61</v>
      </c>
      <c r="C159" s="24" t="s">
        <v>100</v>
      </c>
      <c r="D159" s="24" t="n">
        <v>1</v>
      </c>
      <c r="E159" s="24" t="n">
        <v>0</v>
      </c>
      <c r="F159" s="24" t="n">
        <v>0</v>
      </c>
      <c r="G159" s="24" t="n">
        <v>1</v>
      </c>
      <c r="H159" s="24" t="n">
        <v>1</v>
      </c>
      <c r="I159" s="33" t="n">
        <v>2</v>
      </c>
      <c r="J159" s="35" t="s">
        <v>951</v>
      </c>
      <c r="K159" s="140" t="n">
        <v>1</v>
      </c>
      <c r="L159" s="140" t="n">
        <v>1</v>
      </c>
      <c r="M159" s="28" t="n">
        <f aca="false">SUM('IV.1'!I301,'IV.2'!I301,'IV.3'!I301,'IV.4'!I301)</f>
        <v>0</v>
      </c>
      <c r="N159" s="28" t="n">
        <f aca="false">SUM('IV.1'!J301,'IV.2'!J301,'IV.3'!J301,'IV.4'!J301)</f>
        <v>0</v>
      </c>
      <c r="O159" s="28" t="n">
        <f aca="false">SUM('IV.1'!K301,'IV.2'!K301,'IV.3'!K301,'IV.4'!K301)</f>
        <v>9</v>
      </c>
      <c r="P159" s="28" t="n">
        <f aca="false">SUM('IV.1'!L301,'IV.2'!L301,'IV.3'!L301,'IV.4'!L301)</f>
        <v>6</v>
      </c>
      <c r="Q159" s="28" t="n">
        <f aca="false">SUM('IV.1'!M301,'IV.2'!M301,'IV.3'!M301,'IV.4'!M301)</f>
        <v>6</v>
      </c>
      <c r="R159" s="28" t="n">
        <f aca="false">SUM('IV.1'!N301,'IV.2'!N301,'IV.3'!N301,'IV.4'!N301)</f>
        <v>18</v>
      </c>
      <c r="S159" s="28" t="n">
        <f aca="false">SUM('IV.1'!O301,'IV.2'!O301,'IV.3'!O301,'IV.4'!O301)</f>
        <v>2</v>
      </c>
      <c r="T159" s="28" t="n">
        <f aca="false">SUM('IV.1'!P301,'IV.2'!P301,'IV.3'!P301,'IV.4'!P301)</f>
        <v>0</v>
      </c>
      <c r="U159" s="28" t="n">
        <f aca="false">SUM('IV.1'!Q301,'IV.2'!Q301,'IV.3'!Q301,'IV.4'!Q301)</f>
        <v>20</v>
      </c>
      <c r="V159" s="28" t="n">
        <f aca="false">SUM('IV.1'!R301,'IV.2'!R301,'IV.3'!R301,'IV.4'!R301)</f>
        <v>0</v>
      </c>
      <c r="W159" s="28" t="n">
        <f aca="false">SUM('IV.1'!S301,'IV.2'!S301,'IV.3'!S301,'IV.4'!S301)</f>
        <v>1</v>
      </c>
      <c r="X159" s="28" t="n">
        <f aca="false">SUM('IV.1'!T301,'IV.2'!T301,'IV.3'!T301,'IV.4'!T301)</f>
        <v>1</v>
      </c>
      <c r="Y159" s="28" t="n">
        <f aca="false">SUM('IV.1'!U301,'IV.2'!U301,'IV.3'!U301,'IV.4'!U301)</f>
        <v>0</v>
      </c>
      <c r="Z159" s="28" t="n">
        <f aca="false">SUM('IV.1'!V301,'IV.2'!V301,'IV.3'!V301,'IV.4'!V301)</f>
        <v>0</v>
      </c>
      <c r="AA159" s="28" t="n">
        <f aca="false">SUM('IV.1'!W301,'IV.2'!W301,'IV.3'!W301,'IV.4'!W301)</f>
        <v>0</v>
      </c>
      <c r="AB159" s="28" t="n">
        <f aca="false">SUM('IV.1'!X301,'IV.2'!X301,'IV.3'!X301,'IV.4'!X301)</f>
        <v>0</v>
      </c>
      <c r="AC159" s="28" t="n">
        <f aca="false">SUM('IV.1'!Y301,'IV.2'!Y301,'IV.3'!Y301,'IV.4'!Y301)</f>
        <v>0</v>
      </c>
      <c r="AD159" s="28" t="n">
        <f aca="false">SUM('IV.1'!Z301,'IV.2'!Z301,'IV.3'!Z301,'IV.4'!Z301)</f>
        <v>0</v>
      </c>
      <c r="AE159" s="28" t="n">
        <f aca="false">SUM('IV.1'!AA301,'IV.2'!AA301,'IV.3'!AA301,'IV.4'!AA301)</f>
        <v>1</v>
      </c>
      <c r="AF159" s="28" t="n">
        <f aca="false">SUM('IV.1'!AB301,'IV.2'!AB301,'IV.3'!AB301,'IV.4'!AB301)</f>
        <v>1</v>
      </c>
      <c r="AG159" s="28" t="n">
        <f aca="false">SUM('IV.1'!AC301,'IV.2'!AC301,'IV.3'!AC301,'IV.4'!AC301)</f>
        <v>1</v>
      </c>
      <c r="AH159" s="28" t="n">
        <f aca="false">SUM('IV.1'!AD301,'IV.2'!AD301,'IV.3'!AD301,'IV.4'!AD301)</f>
        <v>1</v>
      </c>
      <c r="AI159" s="28" t="n">
        <f aca="false">SUM('IV.1'!AE301,'IV.2'!AE301,'IV.3'!AE301,'IV.4'!AE301)</f>
        <v>0</v>
      </c>
      <c r="AJ159" s="28" t="n">
        <f aca="false">SUM('IV.1'!AF301,'IV.2'!AF301,'IV.3'!AF301,'IV.4'!AF301)</f>
        <v>0</v>
      </c>
      <c r="AK159" s="28" t="n">
        <f aca="false">SUM('IV.1'!AG301,'IV.2'!AG301,'IV.3'!AG301,'IV.4'!AG301)</f>
        <v>0</v>
      </c>
      <c r="AL159" s="28" t="n">
        <f aca="false">SUM('IV.1'!AH301,'IV.2'!AH301,'IV.3'!AH301,'IV.4'!AH301)</f>
        <v>0</v>
      </c>
      <c r="AM159" s="28" t="n">
        <f aca="false">SUM('IV.1'!AI301,'IV.2'!AI301,'IV.3'!AI301,'IV.4'!AI301)</f>
        <v>3</v>
      </c>
      <c r="AN159" s="28" t="n">
        <f aca="false">SUM('IV.1'!AJ301,'IV.2'!AJ301,'IV.3'!AJ301,'IV.4'!AJ301)</f>
        <v>3</v>
      </c>
      <c r="AO159" s="28" t="n">
        <f aca="false">SUM('IV.1'!AK301,'IV.2'!AK301,'IV.3'!AK301,'IV.4'!AK301)</f>
        <v>0</v>
      </c>
      <c r="AP159" s="28" t="n">
        <f aca="false">SUM('IV.1'!AL301,'IV.2'!AL301,'IV.3'!AL301,'IV.4'!AL301)</f>
        <v>0</v>
      </c>
      <c r="AQ159" s="28" t="n">
        <f aca="false">SUM('IV.1'!AM301,'IV.2'!AM301,'IV.3'!AM301,'IV.4'!AM301)</f>
        <v>1</v>
      </c>
      <c r="AR159" s="28" t="n">
        <f aca="false">SUM('IV.1'!AN301,'IV.2'!AN301,'IV.3'!AN301,'IV.4'!AN301)</f>
        <v>1</v>
      </c>
      <c r="AS159" s="28" t="n">
        <f aca="false">SUM('IV.1'!AO301,'IV.2'!AO301,'IV.3'!AO301,'IV.4'!AO301)</f>
        <v>2</v>
      </c>
      <c r="AT159" s="28" t="n">
        <f aca="false">SUM('IV.1'!AP301,'IV.2'!AP301,'IV.3'!AP301,'IV.4'!AP301)</f>
        <v>13</v>
      </c>
      <c r="AU159" s="133" t="s">
        <v>113</v>
      </c>
      <c r="AV159" s="24" t="s">
        <v>193</v>
      </c>
      <c r="AW159" s="24" t="s">
        <v>952</v>
      </c>
      <c r="AX159" s="24" t="s">
        <v>55</v>
      </c>
      <c r="AY159" s="24" t="s">
        <v>122</v>
      </c>
      <c r="AZ159" s="24" t="s">
        <v>953</v>
      </c>
      <c r="BA159" s="24" t="s">
        <v>954</v>
      </c>
      <c r="BB159" s="24" t="s">
        <v>2227</v>
      </c>
      <c r="BC159" s="134" t="s">
        <v>2170</v>
      </c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s="24" customFormat="true" ht="13.8" hidden="false" customHeight="false" outlineLevel="0" collapsed="false">
      <c r="A160" s="24" t="s">
        <v>1847</v>
      </c>
      <c r="B160" s="24" t="s">
        <v>61</v>
      </c>
      <c r="C160" s="24" t="s">
        <v>92</v>
      </c>
      <c r="D160" s="24" t="n">
        <v>0</v>
      </c>
      <c r="E160" s="24" t="n">
        <v>0</v>
      </c>
      <c r="F160" s="24" t="n">
        <v>0</v>
      </c>
      <c r="G160" s="24" t="n">
        <v>1</v>
      </c>
      <c r="I160" s="140" t="n">
        <v>2</v>
      </c>
      <c r="J160" s="140" t="s">
        <v>3477</v>
      </c>
      <c r="K160" s="140" t="n">
        <v>1</v>
      </c>
      <c r="L160" s="140"/>
      <c r="M160" s="28" t="n">
        <f aca="false">SUM('IV.1'!I304,'IV.2'!I304,'IV.3'!I304,'IV.4'!I304)</f>
        <v>0</v>
      </c>
      <c r="N160" s="28" t="n">
        <f aca="false">SUM('IV.1'!J304,'IV.2'!J304,'IV.3'!J304,'IV.4'!J304)</f>
        <v>1</v>
      </c>
      <c r="O160" s="28" t="n">
        <f aca="false">SUM('IV.1'!K304,'IV.2'!K304,'IV.3'!K304,'IV.4'!K304)</f>
        <v>3</v>
      </c>
      <c r="P160" s="28" t="n">
        <f aca="false">SUM('IV.1'!L304,'IV.2'!L304,'IV.3'!L304,'IV.4'!L304)</f>
        <v>8</v>
      </c>
      <c r="Q160" s="28" t="n">
        <f aca="false">SUM('IV.1'!M304,'IV.2'!M304,'IV.3'!M304,'IV.4'!M304)</f>
        <v>5</v>
      </c>
      <c r="R160" s="28" t="n">
        <f aca="false">SUM('IV.1'!N304,'IV.2'!N304,'IV.3'!N304,'IV.4'!N304)</f>
        <v>38</v>
      </c>
      <c r="S160" s="28" t="n">
        <f aca="false">SUM('IV.1'!O304,'IV.2'!O304,'IV.3'!O304,'IV.4'!O304)</f>
        <v>21</v>
      </c>
      <c r="T160" s="28" t="n">
        <f aca="false">SUM('IV.1'!P304,'IV.2'!P304,'IV.3'!P304,'IV.4'!P304)</f>
        <v>0</v>
      </c>
      <c r="U160" s="28" t="n">
        <f aca="false">SUM('IV.1'!Q304,'IV.2'!Q304,'IV.3'!Q304,'IV.4'!Q304)</f>
        <v>59</v>
      </c>
      <c r="V160" s="28" t="n">
        <f aca="false">SUM('IV.1'!R304,'IV.2'!R304,'IV.3'!R304,'IV.4'!R304)</f>
        <v>0</v>
      </c>
      <c r="W160" s="28" t="n">
        <f aca="false">SUM('IV.1'!S304,'IV.2'!S304,'IV.3'!S304,'IV.4'!S304)</f>
        <v>0</v>
      </c>
      <c r="X160" s="28" t="n">
        <f aca="false">SUM('IV.1'!T304,'IV.2'!T304,'IV.3'!T304,'IV.4'!T304)</f>
        <v>0</v>
      </c>
      <c r="Y160" s="28" t="n">
        <f aca="false">SUM('IV.1'!U304,'IV.2'!U304,'IV.3'!U304,'IV.4'!U304)</f>
        <v>0</v>
      </c>
      <c r="Z160" s="28" t="n">
        <f aca="false">SUM('IV.1'!V304,'IV.2'!V304,'IV.3'!V304,'IV.4'!V304)</f>
        <v>0</v>
      </c>
      <c r="AA160" s="28" t="n">
        <f aca="false">SUM('IV.1'!W304,'IV.2'!W304,'IV.3'!W304,'IV.4'!W304)</f>
        <v>0</v>
      </c>
      <c r="AB160" s="28" t="n">
        <f aca="false">SUM('IV.1'!X304,'IV.2'!X304,'IV.3'!X304,'IV.4'!X304)</f>
        <v>0</v>
      </c>
      <c r="AC160" s="28" t="n">
        <f aca="false">SUM('IV.1'!Y304,'IV.2'!Y304,'IV.3'!Y304,'IV.4'!Y304)</f>
        <v>0</v>
      </c>
      <c r="AD160" s="28" t="n">
        <f aca="false">SUM('IV.1'!Z304,'IV.2'!Z304,'IV.3'!Z304,'IV.4'!Z304)</f>
        <v>0</v>
      </c>
      <c r="AE160" s="28" t="n">
        <f aca="false">SUM('IV.1'!AA304,'IV.2'!AA304,'IV.3'!AA304,'IV.4'!AA304)</f>
        <v>0</v>
      </c>
      <c r="AF160" s="28" t="n">
        <f aca="false">SUM('IV.1'!AB304,'IV.2'!AB304,'IV.3'!AB304,'IV.4'!AB304)</f>
        <v>0</v>
      </c>
      <c r="AG160" s="28" t="n">
        <f aca="false">SUM('IV.1'!AC304,'IV.2'!AC304,'IV.3'!AC304,'IV.4'!AC304)</f>
        <v>0</v>
      </c>
      <c r="AH160" s="28" t="n">
        <f aca="false">SUM('IV.1'!AD304,'IV.2'!AD304,'IV.3'!AD304,'IV.4'!AD304)</f>
        <v>0</v>
      </c>
      <c r="AI160" s="28" t="n">
        <f aca="false">SUM('IV.1'!AE304,'IV.2'!AE304,'IV.3'!AE304,'IV.4'!AE304)</f>
        <v>0</v>
      </c>
      <c r="AJ160" s="28" t="n">
        <f aca="false">SUM('IV.1'!AF304,'IV.2'!AF304,'IV.3'!AF304,'IV.4'!AF304)</f>
        <v>0</v>
      </c>
      <c r="AK160" s="28" t="n">
        <f aca="false">SUM('IV.1'!AG304,'IV.2'!AG304,'IV.3'!AG304,'IV.4'!AG304)</f>
        <v>0</v>
      </c>
      <c r="AL160" s="28" t="n">
        <f aca="false">SUM('IV.1'!AH304,'IV.2'!AH304,'IV.3'!AH304,'IV.4'!AH304)</f>
        <v>0</v>
      </c>
      <c r="AM160" s="28" t="n">
        <f aca="false">SUM('IV.1'!AI304,'IV.2'!AI304,'IV.3'!AI304,'IV.4'!AI304)</f>
        <v>0</v>
      </c>
      <c r="AN160" s="28" t="n">
        <f aca="false">SUM('IV.1'!AJ304,'IV.2'!AJ304,'IV.3'!AJ304,'IV.4'!AJ304)</f>
        <v>0</v>
      </c>
      <c r="AO160" s="28" t="n">
        <f aca="false">SUM('IV.1'!AK304,'IV.2'!AK304,'IV.3'!AK304,'IV.4'!AK304)</f>
        <v>0</v>
      </c>
      <c r="AP160" s="28" t="n">
        <f aca="false">SUM('IV.1'!AL304,'IV.2'!AL304,'IV.3'!AL304,'IV.4'!AL304)</f>
        <v>0</v>
      </c>
      <c r="AQ160" s="28" t="n">
        <f aca="false">SUM('IV.1'!AM304,'IV.2'!AM304,'IV.3'!AM304,'IV.4'!AM304)</f>
        <v>3</v>
      </c>
      <c r="AR160" s="28" t="n">
        <f aca="false">SUM('IV.1'!AN304,'IV.2'!AN304,'IV.3'!AN304,'IV.4'!AN304)</f>
        <v>1</v>
      </c>
      <c r="AS160" s="28" t="n">
        <f aca="false">SUM('IV.1'!AO304,'IV.2'!AO304,'IV.3'!AO304,'IV.4'!AO304)</f>
        <v>4</v>
      </c>
      <c r="AT160" s="28" t="n">
        <f aca="false">SUM('IV.1'!AP304,'IV.2'!AP304,'IV.3'!AP304,'IV.4'!AP304)</f>
        <v>3</v>
      </c>
      <c r="AU160" s="133" t="s">
        <v>454</v>
      </c>
      <c r="AV160" s="24" t="s">
        <v>63</v>
      </c>
      <c r="AW160" s="24" t="s">
        <v>64</v>
      </c>
      <c r="AX160" s="24" t="s">
        <v>55</v>
      </c>
      <c r="AY160" s="24" t="s">
        <v>122</v>
      </c>
      <c r="AZ160" s="24" t="s">
        <v>1442</v>
      </c>
      <c r="BA160" s="24" t="s">
        <v>260</v>
      </c>
      <c r="BB160" s="24" t="s">
        <v>2227</v>
      </c>
      <c r="BC160" s="134" t="s">
        <v>2170</v>
      </c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s="24" customFormat="true" ht="13.8" hidden="false" customHeight="false" outlineLevel="0" collapsed="false">
      <c r="A161" s="24" t="s">
        <v>1847</v>
      </c>
      <c r="B161" s="24" t="s">
        <v>265</v>
      </c>
      <c r="C161" s="24" t="s">
        <v>271</v>
      </c>
      <c r="D161" s="24" t="n">
        <v>0</v>
      </c>
      <c r="E161" s="24" t="n">
        <v>0</v>
      </c>
      <c r="F161" s="24" t="n">
        <v>0</v>
      </c>
      <c r="G161" s="24" t="n">
        <v>1</v>
      </c>
      <c r="I161" s="140" t="n">
        <v>2</v>
      </c>
      <c r="J161" s="140" t="s">
        <v>3478</v>
      </c>
      <c r="K161" s="140" t="n">
        <v>1</v>
      </c>
      <c r="L161" s="140"/>
      <c r="M161" s="28" t="n">
        <f aca="false">SUM('IV.1'!I303,'IV.2'!I303,'IV.3'!I303,'IV.4'!I303)</f>
        <v>0</v>
      </c>
      <c r="N161" s="28" t="n">
        <f aca="false">SUM('IV.1'!J303,'IV.2'!J303,'IV.3'!J303,'IV.4'!J303)</f>
        <v>2</v>
      </c>
      <c r="O161" s="28" t="n">
        <f aca="false">SUM('IV.1'!K303,'IV.2'!K303,'IV.3'!K303,'IV.4'!K303)</f>
        <v>5</v>
      </c>
      <c r="P161" s="28" t="n">
        <f aca="false">SUM('IV.1'!L303,'IV.2'!L303,'IV.3'!L303,'IV.4'!L303)</f>
        <v>6</v>
      </c>
      <c r="Q161" s="28" t="n">
        <f aca="false">SUM('IV.1'!M303,'IV.2'!M303,'IV.3'!M303,'IV.4'!M303)</f>
        <v>7</v>
      </c>
      <c r="R161" s="28" t="n">
        <f aca="false">SUM('IV.1'!N303,'IV.2'!N303,'IV.3'!N303,'IV.4'!N303)</f>
        <v>23</v>
      </c>
      <c r="S161" s="28" t="n">
        <f aca="false">SUM('IV.1'!O303,'IV.2'!O303,'IV.3'!O303,'IV.4'!O303)</f>
        <v>12</v>
      </c>
      <c r="T161" s="28" t="n">
        <f aca="false">SUM('IV.1'!P303,'IV.2'!P303,'IV.3'!P303,'IV.4'!P303)</f>
        <v>1</v>
      </c>
      <c r="U161" s="28" t="n">
        <f aca="false">SUM('IV.1'!Q303,'IV.2'!Q303,'IV.3'!Q303,'IV.4'!Q303)</f>
        <v>36</v>
      </c>
      <c r="V161" s="28" t="n">
        <f aca="false">SUM('IV.1'!R303,'IV.2'!R303,'IV.3'!R303,'IV.4'!R303)</f>
        <v>0</v>
      </c>
      <c r="W161" s="28" t="n">
        <f aca="false">SUM('IV.1'!S303,'IV.2'!S303,'IV.3'!S303,'IV.4'!S303)</f>
        <v>0</v>
      </c>
      <c r="X161" s="28" t="n">
        <f aca="false">SUM('IV.1'!T303,'IV.2'!T303,'IV.3'!T303,'IV.4'!T303)</f>
        <v>0</v>
      </c>
      <c r="Y161" s="28" t="n">
        <f aca="false">SUM('IV.1'!U303,'IV.2'!U303,'IV.3'!U303,'IV.4'!U303)</f>
        <v>0</v>
      </c>
      <c r="Z161" s="28" t="n">
        <f aca="false">SUM('IV.1'!V303,'IV.2'!V303,'IV.3'!V303,'IV.4'!V303)</f>
        <v>0</v>
      </c>
      <c r="AA161" s="28" t="n">
        <f aca="false">SUM('IV.1'!W303,'IV.2'!W303,'IV.3'!W303,'IV.4'!W303)</f>
        <v>0</v>
      </c>
      <c r="AB161" s="28" t="n">
        <f aca="false">SUM('IV.1'!X303,'IV.2'!X303,'IV.3'!X303,'IV.4'!X303)</f>
        <v>0</v>
      </c>
      <c r="AC161" s="28" t="n">
        <f aca="false">SUM('IV.1'!Y303,'IV.2'!Y303,'IV.3'!Y303,'IV.4'!Y303)</f>
        <v>0</v>
      </c>
      <c r="AD161" s="28" t="n">
        <f aca="false">SUM('IV.1'!Z303,'IV.2'!Z303,'IV.3'!Z303,'IV.4'!Z303)</f>
        <v>0</v>
      </c>
      <c r="AE161" s="28" t="n">
        <f aca="false">SUM('IV.1'!AA303,'IV.2'!AA303,'IV.3'!AA303,'IV.4'!AA303)</f>
        <v>0</v>
      </c>
      <c r="AF161" s="28" t="n">
        <f aca="false">SUM('IV.1'!AB303,'IV.2'!AB303,'IV.3'!AB303,'IV.4'!AB303)</f>
        <v>0</v>
      </c>
      <c r="AG161" s="28" t="n">
        <f aca="false">SUM('IV.1'!AC303,'IV.2'!AC303,'IV.3'!AC303,'IV.4'!AC303)</f>
        <v>0</v>
      </c>
      <c r="AH161" s="28" t="n">
        <f aca="false">SUM('IV.1'!AD303,'IV.2'!AD303,'IV.3'!AD303,'IV.4'!AD303)</f>
        <v>0</v>
      </c>
      <c r="AI161" s="28" t="n">
        <f aca="false">SUM('IV.1'!AE303,'IV.2'!AE303,'IV.3'!AE303,'IV.4'!AE303)</f>
        <v>0</v>
      </c>
      <c r="AJ161" s="28" t="n">
        <f aca="false">SUM('IV.1'!AF303,'IV.2'!AF303,'IV.3'!AF303,'IV.4'!AF303)</f>
        <v>0</v>
      </c>
      <c r="AK161" s="28" t="n">
        <f aca="false">SUM('IV.1'!AG303,'IV.2'!AG303,'IV.3'!AG303,'IV.4'!AG303)</f>
        <v>0</v>
      </c>
      <c r="AL161" s="28" t="n">
        <f aca="false">SUM('IV.1'!AH303,'IV.2'!AH303,'IV.3'!AH303,'IV.4'!AH303)</f>
        <v>0</v>
      </c>
      <c r="AM161" s="28" t="n">
        <f aca="false">SUM('IV.1'!AI303,'IV.2'!AI303,'IV.3'!AI303,'IV.4'!AI303)</f>
        <v>0</v>
      </c>
      <c r="AN161" s="28" t="n">
        <f aca="false">SUM('IV.1'!AJ303,'IV.2'!AJ303,'IV.3'!AJ303,'IV.4'!AJ303)</f>
        <v>0</v>
      </c>
      <c r="AO161" s="28" t="n">
        <f aca="false">SUM('IV.1'!AK303,'IV.2'!AK303,'IV.3'!AK303,'IV.4'!AK303)</f>
        <v>0</v>
      </c>
      <c r="AP161" s="28" t="n">
        <f aca="false">SUM('IV.1'!AL303,'IV.2'!AL303,'IV.3'!AL303,'IV.4'!AL303)</f>
        <v>0</v>
      </c>
      <c r="AQ161" s="28" t="n">
        <f aca="false">SUM('IV.1'!AM303,'IV.2'!AM303,'IV.3'!AM303,'IV.4'!AM303)</f>
        <v>0</v>
      </c>
      <c r="AR161" s="28" t="n">
        <f aca="false">SUM('IV.1'!AN303,'IV.2'!AN303,'IV.3'!AN303,'IV.4'!AN303)</f>
        <v>3</v>
      </c>
      <c r="AS161" s="28" t="n">
        <f aca="false">SUM('IV.1'!AO303,'IV.2'!AO303,'IV.3'!AO303,'IV.4'!AO303)</f>
        <v>3</v>
      </c>
      <c r="AT161" s="28" t="n">
        <f aca="false">SUM('IV.1'!AP303,'IV.2'!AP303,'IV.3'!AP303,'IV.4'!AP303)</f>
        <v>0</v>
      </c>
      <c r="AU161" s="133" t="s">
        <v>454</v>
      </c>
      <c r="AV161" s="24" t="s">
        <v>120</v>
      </c>
      <c r="AW161" s="24" t="s">
        <v>137</v>
      </c>
      <c r="AX161" s="24" t="s">
        <v>1822</v>
      </c>
      <c r="AY161" s="24" t="s">
        <v>3295</v>
      </c>
      <c r="AZ161" s="24" t="s">
        <v>388</v>
      </c>
      <c r="BA161" s="24" t="s">
        <v>206</v>
      </c>
      <c r="BB161" s="24" t="s">
        <v>2227</v>
      </c>
      <c r="BC161" s="134" t="s">
        <v>2170</v>
      </c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s="24" customFormat="true" ht="13.8" hidden="false" customHeight="false" outlineLevel="0" collapsed="false">
      <c r="A162" s="24" t="s">
        <v>3297</v>
      </c>
      <c r="B162" s="24" t="s">
        <v>627</v>
      </c>
      <c r="C162" s="24" t="s">
        <v>376</v>
      </c>
      <c r="D162" s="24" t="n">
        <v>0</v>
      </c>
      <c r="E162" s="24" t="n">
        <v>0</v>
      </c>
      <c r="F162" s="24" t="n">
        <v>0</v>
      </c>
      <c r="G162" s="24" t="n">
        <v>1</v>
      </c>
      <c r="I162" s="140" t="n">
        <v>2</v>
      </c>
      <c r="J162" s="140" t="s">
        <v>180</v>
      </c>
      <c r="K162" s="140" t="n">
        <v>1</v>
      </c>
      <c r="L162" s="140" t="n">
        <v>1</v>
      </c>
      <c r="M162" s="28" t="n">
        <f aca="false">SUM('IV.1'!I307,'IV.2'!I307,'IV.3'!I307,'IV.4'!I307)</f>
        <v>0</v>
      </c>
      <c r="N162" s="28" t="n">
        <f aca="false">SUM('IV.1'!J307,'IV.2'!J307,'IV.3'!J307,'IV.4'!J307)</f>
        <v>1</v>
      </c>
      <c r="O162" s="28" t="n">
        <f aca="false">SUM('IV.1'!K307,'IV.2'!K307,'IV.3'!K307,'IV.4'!K307)</f>
        <v>2</v>
      </c>
      <c r="P162" s="28" t="n">
        <f aca="false">SUM('IV.1'!L307,'IV.2'!L307,'IV.3'!L307,'IV.4'!L307)</f>
        <v>3</v>
      </c>
      <c r="Q162" s="28" t="n">
        <f aca="false">SUM('IV.1'!M307,'IV.2'!M307,'IV.3'!M307,'IV.4'!M307)</f>
        <v>2</v>
      </c>
      <c r="R162" s="28" t="n">
        <f aca="false">SUM('IV.1'!N307,'IV.2'!N307,'IV.3'!N307,'IV.4'!N307)</f>
        <v>5</v>
      </c>
      <c r="S162" s="28" t="n">
        <f aca="false">SUM('IV.1'!O307,'IV.2'!O307,'IV.3'!O307,'IV.4'!O307)</f>
        <v>1</v>
      </c>
      <c r="T162" s="28" t="n">
        <f aca="false">SUM('IV.1'!P307,'IV.2'!P307,'IV.3'!P307,'IV.4'!P307)</f>
        <v>0</v>
      </c>
      <c r="U162" s="28" t="n">
        <f aca="false">SUM('IV.1'!Q307,'IV.2'!Q307,'IV.3'!Q307,'IV.4'!Q307)</f>
        <v>6</v>
      </c>
      <c r="V162" s="28" t="n">
        <f aca="false">SUM('IV.1'!R307,'IV.2'!R307,'IV.3'!R307,'IV.4'!R307)</f>
        <v>0</v>
      </c>
      <c r="W162" s="28" t="n">
        <f aca="false">SUM('IV.1'!S307,'IV.2'!S307,'IV.3'!S307,'IV.4'!S307)</f>
        <v>0</v>
      </c>
      <c r="X162" s="28" t="n">
        <f aca="false">SUM('IV.1'!T307,'IV.2'!T307,'IV.3'!T307,'IV.4'!T307)</f>
        <v>0</v>
      </c>
      <c r="Y162" s="28" t="n">
        <f aca="false">SUM('IV.1'!U307,'IV.2'!U307,'IV.3'!U307,'IV.4'!U307)</f>
        <v>0</v>
      </c>
      <c r="Z162" s="28" t="n">
        <f aca="false">SUM('IV.1'!V307,'IV.2'!V307,'IV.3'!V307,'IV.4'!V307)</f>
        <v>0</v>
      </c>
      <c r="AA162" s="28" t="n">
        <f aca="false">SUM('IV.1'!W307,'IV.2'!W307,'IV.3'!W307,'IV.4'!W307)</f>
        <v>0</v>
      </c>
      <c r="AB162" s="28" t="n">
        <f aca="false">SUM('IV.1'!X307,'IV.2'!X307,'IV.3'!X307,'IV.4'!X307)</f>
        <v>0</v>
      </c>
      <c r="AC162" s="28" t="n">
        <f aca="false">SUM('IV.1'!Y307,'IV.2'!Y307,'IV.3'!Y307,'IV.4'!Y307)</f>
        <v>0</v>
      </c>
      <c r="AD162" s="28" t="n">
        <f aca="false">SUM('IV.1'!Z307,'IV.2'!Z307,'IV.3'!Z307,'IV.4'!Z307)</f>
        <v>0</v>
      </c>
      <c r="AE162" s="28" t="n">
        <f aca="false">SUM('IV.1'!AA307,'IV.2'!AA307,'IV.3'!AA307,'IV.4'!AA307)</f>
        <v>0</v>
      </c>
      <c r="AF162" s="28" t="n">
        <f aca="false">SUM('IV.1'!AB307,'IV.2'!AB307,'IV.3'!AB307,'IV.4'!AB307)</f>
        <v>0</v>
      </c>
      <c r="AG162" s="28" t="n">
        <f aca="false">SUM('IV.1'!AC307,'IV.2'!AC307,'IV.3'!AC307,'IV.4'!AC307)</f>
        <v>0</v>
      </c>
      <c r="AH162" s="28" t="n">
        <f aca="false">SUM('IV.1'!AD307,'IV.2'!AD307,'IV.3'!AD307,'IV.4'!AD307)</f>
        <v>0</v>
      </c>
      <c r="AI162" s="28" t="n">
        <f aca="false">SUM('IV.1'!AE307,'IV.2'!AE307,'IV.3'!AE307,'IV.4'!AE307)</f>
        <v>0</v>
      </c>
      <c r="AJ162" s="28" t="n">
        <f aca="false">SUM('IV.1'!AF307,'IV.2'!AF307,'IV.3'!AF307,'IV.4'!AF307)</f>
        <v>0</v>
      </c>
      <c r="AK162" s="28" t="n">
        <f aca="false">SUM('IV.1'!AG307,'IV.2'!AG307,'IV.3'!AG307,'IV.4'!AG307)</f>
        <v>0</v>
      </c>
      <c r="AL162" s="28" t="n">
        <f aca="false">SUM('IV.1'!AH307,'IV.2'!AH307,'IV.3'!AH307,'IV.4'!AH307)</f>
        <v>0</v>
      </c>
      <c r="AM162" s="28" t="n">
        <f aca="false">SUM('IV.1'!AI307,'IV.2'!AI307,'IV.3'!AI307,'IV.4'!AI307)</f>
        <v>0</v>
      </c>
      <c r="AN162" s="28" t="n">
        <f aca="false">SUM('IV.1'!AJ307,'IV.2'!AJ307,'IV.3'!AJ307,'IV.4'!AJ307)</f>
        <v>0</v>
      </c>
      <c r="AO162" s="28" t="n">
        <f aca="false">SUM('IV.1'!AK307,'IV.2'!AK307,'IV.3'!AK307,'IV.4'!AK307)</f>
        <v>0</v>
      </c>
      <c r="AP162" s="28" t="n">
        <f aca="false">SUM('IV.1'!AL307,'IV.2'!AL307,'IV.3'!AL307,'IV.4'!AL307)</f>
        <v>0</v>
      </c>
      <c r="AQ162" s="28" t="n">
        <f aca="false">SUM('IV.1'!AM307,'IV.2'!AM307,'IV.3'!AM307,'IV.4'!AM307)</f>
        <v>0</v>
      </c>
      <c r="AR162" s="28" t="n">
        <f aca="false">SUM('IV.1'!AN307,'IV.2'!AN307,'IV.3'!AN307,'IV.4'!AN307)</f>
        <v>0</v>
      </c>
      <c r="AS162" s="28" t="n">
        <f aca="false">SUM('IV.1'!AO307,'IV.2'!AO307,'IV.3'!AO307,'IV.4'!AO307)</f>
        <v>0</v>
      </c>
      <c r="AT162" s="28" t="n">
        <f aca="false">SUM('IV.1'!AP307,'IV.2'!AP307,'IV.3'!AP307,'IV.4'!AP307)</f>
        <v>0</v>
      </c>
      <c r="AU162" s="133" t="s">
        <v>52</v>
      </c>
      <c r="AV162" s="24" t="s">
        <v>226</v>
      </c>
      <c r="AW162" s="24" t="s">
        <v>72</v>
      </c>
      <c r="AX162" s="24" t="s">
        <v>55</v>
      </c>
      <c r="AY162" s="24" t="s">
        <v>319</v>
      </c>
      <c r="AZ162" s="24" t="s">
        <v>182</v>
      </c>
      <c r="BA162" s="24" t="s">
        <v>260</v>
      </c>
      <c r="BB162" s="24" t="s">
        <v>2227</v>
      </c>
      <c r="BC162" s="134" t="s">
        <v>2170</v>
      </c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s="24" customFormat="true" ht="13.8" hidden="false" customHeight="false" outlineLevel="0" collapsed="false">
      <c r="A163" s="24" t="s">
        <v>2708</v>
      </c>
      <c r="B163" s="24" t="s">
        <v>185</v>
      </c>
      <c r="C163" s="24" t="s">
        <v>712</v>
      </c>
      <c r="D163" s="24" t="n">
        <v>0</v>
      </c>
      <c r="E163" s="24" t="n">
        <v>0</v>
      </c>
      <c r="F163" s="24" t="n">
        <v>1</v>
      </c>
      <c r="G163" s="24" t="n">
        <v>1</v>
      </c>
      <c r="H163" s="24" t="n">
        <v>1</v>
      </c>
      <c r="I163" s="133" t="n">
        <v>2</v>
      </c>
      <c r="J163" s="133" t="s">
        <v>2951</v>
      </c>
      <c r="K163" s="140" t="n">
        <v>1</v>
      </c>
      <c r="L163" s="140" t="n">
        <v>1</v>
      </c>
      <c r="M163" s="28" t="n">
        <f aca="false">SUM('IV.1'!I310,'IV.2'!I310,'IV.3'!I310,'IV.4'!I310)</f>
        <v>0</v>
      </c>
      <c r="N163" s="28" t="n">
        <f aca="false">SUM('IV.1'!J310,'IV.2'!J310,'IV.3'!J310,'IV.4'!J310)</f>
        <v>0</v>
      </c>
      <c r="O163" s="28" t="n">
        <f aca="false">SUM('IV.1'!K310,'IV.2'!K310,'IV.3'!K310,'IV.4'!K310)</f>
        <v>6</v>
      </c>
      <c r="P163" s="28" t="n">
        <f aca="false">SUM('IV.1'!L310,'IV.2'!L310,'IV.3'!L310,'IV.4'!L310)</f>
        <v>7</v>
      </c>
      <c r="Q163" s="28" t="n">
        <f aca="false">SUM('IV.1'!M310,'IV.2'!M310,'IV.3'!M310,'IV.4'!M310)</f>
        <v>4</v>
      </c>
      <c r="R163" s="28" t="n">
        <f aca="false">SUM('IV.1'!N310,'IV.2'!N310,'IV.3'!N310,'IV.4'!N310)</f>
        <v>5</v>
      </c>
      <c r="S163" s="28" t="n">
        <f aca="false">SUM('IV.1'!O310,'IV.2'!O310,'IV.3'!O310,'IV.4'!O310)</f>
        <v>2</v>
      </c>
      <c r="T163" s="28" t="n">
        <f aca="false">SUM('IV.1'!P310,'IV.2'!P310,'IV.3'!P310,'IV.4'!P310)</f>
        <v>1</v>
      </c>
      <c r="U163" s="28" t="n">
        <f aca="false">SUM('IV.1'!Q310,'IV.2'!Q310,'IV.3'!Q310,'IV.4'!Q310)</f>
        <v>8</v>
      </c>
      <c r="V163" s="28" t="n">
        <f aca="false">SUM('IV.1'!R310,'IV.2'!R310,'IV.3'!R310,'IV.4'!R310)</f>
        <v>0</v>
      </c>
      <c r="W163" s="28" t="n">
        <f aca="false">SUM('IV.1'!S310,'IV.2'!S310,'IV.3'!S310,'IV.4'!S310)</f>
        <v>1</v>
      </c>
      <c r="X163" s="28" t="n">
        <f aca="false">SUM('IV.1'!T310,'IV.2'!T310,'IV.3'!T310,'IV.4'!T310)</f>
        <v>1</v>
      </c>
      <c r="Y163" s="28" t="n">
        <f aca="false">SUM('IV.1'!U310,'IV.2'!U310,'IV.3'!U310,'IV.4'!U310)</f>
        <v>0</v>
      </c>
      <c r="Z163" s="28" t="n">
        <f aca="false">SUM('IV.1'!V310,'IV.2'!V310,'IV.3'!V310,'IV.4'!V310)</f>
        <v>0</v>
      </c>
      <c r="AA163" s="28" t="n">
        <f aca="false">SUM('IV.1'!W310,'IV.2'!W310,'IV.3'!W310,'IV.4'!W310)</f>
        <v>0</v>
      </c>
      <c r="AB163" s="28" t="n">
        <f aca="false">SUM('IV.1'!X310,'IV.2'!X310,'IV.3'!X310,'IV.4'!X310)</f>
        <v>0</v>
      </c>
      <c r="AC163" s="28" t="n">
        <f aca="false">SUM('IV.1'!Y310,'IV.2'!Y310,'IV.3'!Y310,'IV.4'!Y310)</f>
        <v>0</v>
      </c>
      <c r="AD163" s="28" t="n">
        <f aca="false">SUM('IV.1'!Z310,'IV.2'!Z310,'IV.3'!Z310,'IV.4'!Z310)</f>
        <v>0</v>
      </c>
      <c r="AE163" s="28" t="n">
        <f aca="false">SUM('IV.1'!AA310,'IV.2'!AA310,'IV.3'!AA310,'IV.4'!AA310)</f>
        <v>0</v>
      </c>
      <c r="AF163" s="28" t="n">
        <f aca="false">SUM('IV.1'!AB310,'IV.2'!AB310,'IV.3'!AB310,'IV.4'!AB310)</f>
        <v>0</v>
      </c>
      <c r="AG163" s="28" t="n">
        <f aca="false">SUM('IV.1'!AC310,'IV.2'!AC310,'IV.3'!AC310,'IV.4'!AC310)</f>
        <v>1</v>
      </c>
      <c r="AH163" s="28" t="n">
        <f aca="false">SUM('IV.1'!AD310,'IV.2'!AD310,'IV.3'!AD310,'IV.4'!AD310)</f>
        <v>1</v>
      </c>
      <c r="AI163" s="28" t="n">
        <f aca="false">SUM('IV.1'!AE310,'IV.2'!AE310,'IV.3'!AE310,'IV.4'!AE310)</f>
        <v>0</v>
      </c>
      <c r="AJ163" s="28" t="n">
        <f aca="false">SUM('IV.1'!AF310,'IV.2'!AF310,'IV.3'!AF310,'IV.4'!AF310)</f>
        <v>0</v>
      </c>
      <c r="AK163" s="28" t="n">
        <f aca="false">SUM('IV.1'!AG310,'IV.2'!AG310,'IV.3'!AG310,'IV.4'!AG310)</f>
        <v>1</v>
      </c>
      <c r="AL163" s="28" t="n">
        <f aca="false">SUM('IV.1'!AH310,'IV.2'!AH310,'IV.3'!AH310,'IV.4'!AH310)</f>
        <v>1</v>
      </c>
      <c r="AM163" s="28" t="n">
        <f aca="false">SUM('IV.1'!AI310,'IV.2'!AI310,'IV.3'!AI310,'IV.4'!AI310)</f>
        <v>3</v>
      </c>
      <c r="AN163" s="28" t="n">
        <f aca="false">SUM('IV.1'!AJ310,'IV.2'!AJ310,'IV.3'!AJ310,'IV.4'!AJ310)</f>
        <v>3</v>
      </c>
      <c r="AO163" s="28" t="n">
        <f aca="false">SUM('IV.1'!AK310,'IV.2'!AK310,'IV.3'!AK310,'IV.4'!AK310)</f>
        <v>0</v>
      </c>
      <c r="AP163" s="28" t="n">
        <f aca="false">SUM('IV.1'!AL310,'IV.2'!AL310,'IV.3'!AL310,'IV.4'!AL310)</f>
        <v>2</v>
      </c>
      <c r="AQ163" s="28" t="n">
        <f aca="false">SUM('IV.1'!AM310,'IV.2'!AM310,'IV.3'!AM310,'IV.4'!AM310)</f>
        <v>0</v>
      </c>
      <c r="AR163" s="28" t="n">
        <f aca="false">SUM('IV.1'!AN310,'IV.2'!AN310,'IV.3'!AN310,'IV.4'!AN310)</f>
        <v>1</v>
      </c>
      <c r="AS163" s="28" t="n">
        <f aca="false">SUM('IV.1'!AO310,'IV.2'!AO310,'IV.3'!AO310,'IV.4'!AO310)</f>
        <v>1</v>
      </c>
      <c r="AT163" s="28" t="n">
        <f aca="false">SUM('IV.1'!AP310,'IV.2'!AP310,'IV.3'!AP310,'IV.4'!AP310)</f>
        <v>22</v>
      </c>
      <c r="AU163" s="133" t="s">
        <v>52</v>
      </c>
      <c r="AV163" s="24" t="s">
        <v>120</v>
      </c>
      <c r="AW163" s="24" t="s">
        <v>72</v>
      </c>
      <c r="AX163" s="24" t="s">
        <v>114</v>
      </c>
      <c r="AY163" s="24" t="s">
        <v>2370</v>
      </c>
      <c r="AZ163" s="24" t="s">
        <v>1595</v>
      </c>
      <c r="BA163" s="24" t="s">
        <v>2709</v>
      </c>
      <c r="BB163" s="24" t="s">
        <v>2227</v>
      </c>
      <c r="BC163" s="134" t="s">
        <v>2170</v>
      </c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s="24" customFormat="true" ht="13.8" hidden="false" customHeight="false" outlineLevel="0" collapsed="false">
      <c r="A164" s="24" t="s">
        <v>3301</v>
      </c>
      <c r="B164" s="24" t="s">
        <v>211</v>
      </c>
      <c r="C164" s="24" t="s">
        <v>139</v>
      </c>
      <c r="D164" s="24" t="n">
        <v>0</v>
      </c>
      <c r="E164" s="24" t="n">
        <v>0</v>
      </c>
      <c r="F164" s="24" t="n">
        <v>0</v>
      </c>
      <c r="G164" s="24" t="n">
        <v>1</v>
      </c>
      <c r="I164" s="140" t="n">
        <v>2</v>
      </c>
      <c r="J164" s="140" t="s">
        <v>2963</v>
      </c>
      <c r="K164" s="140" t="n">
        <v>1</v>
      </c>
      <c r="L164" s="140" t="n">
        <v>1</v>
      </c>
      <c r="M164" s="28" t="n">
        <f aca="false">SUM('IV.1'!I312,'IV.2'!I312,'IV.3'!I312,'IV.4'!I312)</f>
        <v>0</v>
      </c>
      <c r="N164" s="28" t="n">
        <f aca="false">SUM('IV.1'!J312,'IV.2'!J312,'IV.3'!J312,'IV.4'!J312)</f>
        <v>0</v>
      </c>
      <c r="O164" s="28" t="n">
        <f aca="false">SUM('IV.1'!K312,'IV.2'!K312,'IV.3'!K312,'IV.4'!K312)</f>
        <v>12</v>
      </c>
      <c r="P164" s="28" t="n">
        <f aca="false">SUM('IV.1'!L312,'IV.2'!L312,'IV.3'!L312,'IV.4'!L312)</f>
        <v>15</v>
      </c>
      <c r="Q164" s="28" t="n">
        <f aca="false">SUM('IV.1'!M312,'IV.2'!M312,'IV.3'!M312,'IV.4'!M312)</f>
        <v>12</v>
      </c>
      <c r="R164" s="28" t="n">
        <f aca="false">SUM('IV.1'!N312,'IV.2'!N312,'IV.3'!N312,'IV.4'!N312)</f>
        <v>24</v>
      </c>
      <c r="S164" s="28" t="n">
        <f aca="false">SUM('IV.1'!O312,'IV.2'!O312,'IV.3'!O312,'IV.4'!O312)</f>
        <v>7</v>
      </c>
      <c r="T164" s="28" t="n">
        <f aca="false">SUM('IV.1'!P312,'IV.2'!P312,'IV.3'!P312,'IV.4'!P312)</f>
        <v>0</v>
      </c>
      <c r="U164" s="28" t="n">
        <f aca="false">SUM('IV.1'!Q312,'IV.2'!Q312,'IV.3'!Q312,'IV.4'!Q312)</f>
        <v>31</v>
      </c>
      <c r="V164" s="28" t="n">
        <f aca="false">SUM('IV.1'!R312,'IV.2'!R312,'IV.3'!R312,'IV.4'!R312)</f>
        <v>10</v>
      </c>
      <c r="W164" s="28" t="n">
        <f aca="false">SUM('IV.1'!S312,'IV.2'!S312,'IV.3'!S312,'IV.4'!S312)</f>
        <v>1</v>
      </c>
      <c r="X164" s="28" t="n">
        <f aca="false">SUM('IV.1'!T312,'IV.2'!T312,'IV.3'!T312,'IV.4'!T312)</f>
        <v>1</v>
      </c>
      <c r="Y164" s="28" t="n">
        <f aca="false">SUM('IV.1'!U312,'IV.2'!U312,'IV.3'!U312,'IV.4'!U312)</f>
        <v>0</v>
      </c>
      <c r="Z164" s="28" t="n">
        <f aca="false">SUM('IV.1'!V312,'IV.2'!V312,'IV.3'!V312,'IV.4'!V312)</f>
        <v>0</v>
      </c>
      <c r="AA164" s="28" t="n">
        <f aca="false">SUM('IV.1'!W312,'IV.2'!W312,'IV.3'!W312,'IV.4'!W312)</f>
        <v>0</v>
      </c>
      <c r="AB164" s="28" t="n">
        <f aca="false">SUM('IV.1'!X312,'IV.2'!X312,'IV.3'!X312,'IV.4'!X312)</f>
        <v>0</v>
      </c>
      <c r="AC164" s="28" t="n">
        <f aca="false">SUM('IV.1'!Y312,'IV.2'!Y312,'IV.3'!Y312,'IV.4'!Y312)</f>
        <v>0</v>
      </c>
      <c r="AD164" s="28" t="n">
        <f aca="false">SUM('IV.1'!Z312,'IV.2'!Z312,'IV.3'!Z312,'IV.4'!Z312)</f>
        <v>0</v>
      </c>
      <c r="AE164" s="28" t="n">
        <f aca="false">SUM('IV.1'!AA312,'IV.2'!AA312,'IV.3'!AA312,'IV.4'!AA312)</f>
        <v>0</v>
      </c>
      <c r="AF164" s="28" t="n">
        <f aca="false">SUM('IV.1'!AB312,'IV.2'!AB312,'IV.3'!AB312,'IV.4'!AB312)</f>
        <v>0</v>
      </c>
      <c r="AG164" s="28" t="n">
        <f aca="false">SUM('IV.1'!AC312,'IV.2'!AC312,'IV.3'!AC312,'IV.4'!AC312)</f>
        <v>0</v>
      </c>
      <c r="AH164" s="28" t="n">
        <f aca="false">SUM('IV.1'!AD312,'IV.2'!AD312,'IV.3'!AD312,'IV.4'!AD312)</f>
        <v>0</v>
      </c>
      <c r="AI164" s="28" t="n">
        <f aca="false">SUM('IV.1'!AE312,'IV.2'!AE312,'IV.3'!AE312,'IV.4'!AE312)</f>
        <v>0</v>
      </c>
      <c r="AJ164" s="28" t="n">
        <f aca="false">SUM('IV.1'!AF312,'IV.2'!AF312,'IV.3'!AF312,'IV.4'!AF312)</f>
        <v>0</v>
      </c>
      <c r="AK164" s="28" t="n">
        <f aca="false">SUM('IV.1'!AG312,'IV.2'!AG312,'IV.3'!AG312,'IV.4'!AG312)</f>
        <v>0</v>
      </c>
      <c r="AL164" s="28" t="n">
        <f aca="false">SUM('IV.1'!AH312,'IV.2'!AH312,'IV.3'!AH312,'IV.4'!AH312)</f>
        <v>0</v>
      </c>
      <c r="AM164" s="28" t="n">
        <f aca="false">SUM('IV.1'!AI312,'IV.2'!AI312,'IV.3'!AI312,'IV.4'!AI312)</f>
        <v>1</v>
      </c>
      <c r="AN164" s="28" t="n">
        <f aca="false">SUM('IV.1'!AJ312,'IV.2'!AJ312,'IV.3'!AJ312,'IV.4'!AJ312)</f>
        <v>1</v>
      </c>
      <c r="AO164" s="28" t="n">
        <f aca="false">SUM('IV.1'!AK312,'IV.2'!AK312,'IV.3'!AK312,'IV.4'!AK312)</f>
        <v>0</v>
      </c>
      <c r="AP164" s="28" t="n">
        <f aca="false">SUM('IV.1'!AL312,'IV.2'!AL312,'IV.3'!AL312,'IV.4'!AL312)</f>
        <v>0</v>
      </c>
      <c r="AQ164" s="28" t="n">
        <f aca="false">SUM('IV.1'!AM312,'IV.2'!AM312,'IV.3'!AM312,'IV.4'!AM312)</f>
        <v>2</v>
      </c>
      <c r="AR164" s="28" t="n">
        <f aca="false">SUM('IV.1'!AN312,'IV.2'!AN312,'IV.3'!AN312,'IV.4'!AN312)</f>
        <v>4</v>
      </c>
      <c r="AS164" s="28" t="n">
        <f aca="false">SUM('IV.1'!AO312,'IV.2'!AO312,'IV.3'!AO312,'IV.4'!AO312)</f>
        <v>6</v>
      </c>
      <c r="AT164" s="28" t="n">
        <f aca="false">SUM('IV.1'!AP312,'IV.2'!AP312,'IV.3'!AP312,'IV.4'!AP312)</f>
        <v>0</v>
      </c>
      <c r="AU164" s="133" t="s">
        <v>318</v>
      </c>
      <c r="AV164" s="24" t="s">
        <v>107</v>
      </c>
      <c r="AW164" s="24" t="s">
        <v>72</v>
      </c>
      <c r="AX164" s="24" t="s">
        <v>140</v>
      </c>
      <c r="AY164" s="24" t="s">
        <v>141</v>
      </c>
      <c r="AZ164" s="24" t="s">
        <v>66</v>
      </c>
      <c r="BA164" s="24" t="s">
        <v>143</v>
      </c>
      <c r="BB164" s="24" t="s">
        <v>2227</v>
      </c>
      <c r="BC164" s="134" t="s">
        <v>2170</v>
      </c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s="24" customFormat="true" ht="13.8" hidden="false" customHeight="false" outlineLevel="0" collapsed="false">
      <c r="A165" s="24" t="s">
        <v>3305</v>
      </c>
      <c r="B165" s="24" t="s">
        <v>61</v>
      </c>
      <c r="C165" s="24" t="s">
        <v>233</v>
      </c>
      <c r="D165" s="24" t="n">
        <v>0</v>
      </c>
      <c r="E165" s="24" t="n">
        <v>0</v>
      </c>
      <c r="F165" s="24" t="n">
        <v>0</v>
      </c>
      <c r="G165" s="24" t="n">
        <v>1</v>
      </c>
      <c r="I165" s="140" t="n">
        <v>2</v>
      </c>
      <c r="J165" s="140" t="s">
        <v>204</v>
      </c>
      <c r="K165" s="140" t="n">
        <v>1</v>
      </c>
      <c r="L165" s="140"/>
      <c r="M165" s="28" t="n">
        <f aca="false">SUM('IV.1'!I317,'IV.2'!I317,'IV.3'!I317,'IV.4'!I317)</f>
        <v>0</v>
      </c>
      <c r="N165" s="28" t="n">
        <f aca="false">SUM('IV.1'!J317,'IV.2'!J317,'IV.3'!J317,'IV.4'!J317)</f>
        <v>5</v>
      </c>
      <c r="O165" s="28" t="n">
        <f aca="false">SUM('IV.1'!K317,'IV.2'!K317,'IV.3'!K317,'IV.4'!K317)</f>
        <v>2</v>
      </c>
      <c r="P165" s="28" t="n">
        <f aca="false">SUM('IV.1'!L317,'IV.2'!L317,'IV.3'!L317,'IV.4'!L317)</f>
        <v>8</v>
      </c>
      <c r="Q165" s="28" t="n">
        <f aca="false">SUM('IV.1'!M317,'IV.2'!M317,'IV.3'!M317,'IV.4'!M317)</f>
        <v>4</v>
      </c>
      <c r="R165" s="28" t="n">
        <f aca="false">SUM('IV.1'!N317,'IV.2'!N317,'IV.3'!N317,'IV.4'!N317)</f>
        <v>14</v>
      </c>
      <c r="S165" s="28" t="n">
        <f aca="false">SUM('IV.1'!O317,'IV.2'!O317,'IV.3'!O317,'IV.4'!O317)</f>
        <v>16</v>
      </c>
      <c r="T165" s="28" t="n">
        <f aca="false">SUM('IV.1'!P317,'IV.2'!P317,'IV.3'!P317,'IV.4'!P317)</f>
        <v>0</v>
      </c>
      <c r="U165" s="28" t="n">
        <f aca="false">SUM('IV.1'!Q317,'IV.2'!Q317,'IV.3'!Q317,'IV.4'!Q317)</f>
        <v>30</v>
      </c>
      <c r="V165" s="28" t="n">
        <f aca="false">SUM('IV.1'!R317,'IV.2'!R317,'IV.3'!R317,'IV.4'!R317)</f>
        <v>9</v>
      </c>
      <c r="W165" s="28" t="n">
        <f aca="false">SUM('IV.1'!S317,'IV.2'!S317,'IV.3'!S317,'IV.4'!S317)</f>
        <v>6</v>
      </c>
      <c r="X165" s="28" t="n">
        <f aca="false">SUM('IV.1'!T317,'IV.2'!T317,'IV.3'!T317,'IV.4'!T317)</f>
        <v>6</v>
      </c>
      <c r="Y165" s="28" t="n">
        <f aca="false">SUM('IV.1'!U317,'IV.2'!U317,'IV.3'!U317,'IV.4'!U317)</f>
        <v>3</v>
      </c>
      <c r="Z165" s="28" t="n">
        <f aca="false">SUM('IV.1'!V317,'IV.2'!V317,'IV.3'!V317,'IV.4'!V317)</f>
        <v>6</v>
      </c>
      <c r="AA165" s="28" t="n">
        <f aca="false">SUM('IV.1'!W317,'IV.2'!W317,'IV.3'!W317,'IV.4'!W317)</f>
        <v>2</v>
      </c>
      <c r="AB165" s="28" t="n">
        <f aca="false">SUM('IV.1'!X317,'IV.2'!X317,'IV.3'!X317,'IV.4'!X317)</f>
        <v>2</v>
      </c>
      <c r="AC165" s="28" t="n">
        <f aca="false">SUM('IV.1'!Y317,'IV.2'!Y317,'IV.3'!Y317,'IV.4'!Y317)</f>
        <v>0</v>
      </c>
      <c r="AD165" s="28" t="n">
        <f aca="false">SUM('IV.1'!Z317,'IV.2'!Z317,'IV.3'!Z317,'IV.4'!Z317)</f>
        <v>0</v>
      </c>
      <c r="AE165" s="28" t="n">
        <f aca="false">SUM('IV.1'!AA317,'IV.2'!AA317,'IV.3'!AA317,'IV.4'!AA317)</f>
        <v>1</v>
      </c>
      <c r="AF165" s="28" t="n">
        <f aca="false">SUM('IV.1'!AB317,'IV.2'!AB317,'IV.3'!AB317,'IV.4'!AB317)</f>
        <v>1</v>
      </c>
      <c r="AG165" s="28" t="n">
        <f aca="false">SUM('IV.1'!AC317,'IV.2'!AC317,'IV.3'!AC317,'IV.4'!AC317)</f>
        <v>0</v>
      </c>
      <c r="AH165" s="28" t="n">
        <f aca="false">SUM('IV.1'!AD317,'IV.2'!AD317,'IV.3'!AD317,'IV.4'!AD317)</f>
        <v>0</v>
      </c>
      <c r="AI165" s="28" t="n">
        <f aca="false">SUM('IV.1'!AE317,'IV.2'!AE317,'IV.3'!AE317,'IV.4'!AE317)</f>
        <v>0</v>
      </c>
      <c r="AJ165" s="28" t="n">
        <f aca="false">SUM('IV.1'!AF317,'IV.2'!AF317,'IV.3'!AF317,'IV.4'!AF317)</f>
        <v>0</v>
      </c>
      <c r="AK165" s="28" t="n">
        <f aca="false">SUM('IV.1'!AG317,'IV.2'!AG317,'IV.3'!AG317,'IV.4'!AG317)</f>
        <v>0</v>
      </c>
      <c r="AL165" s="28" t="n">
        <f aca="false">SUM('IV.1'!AH317,'IV.2'!AH317,'IV.3'!AH317,'IV.4'!AH317)</f>
        <v>0</v>
      </c>
      <c r="AM165" s="28" t="n">
        <f aca="false">SUM('IV.1'!AI317,'IV.2'!AI317,'IV.3'!AI317,'IV.4'!AI317)</f>
        <v>12</v>
      </c>
      <c r="AN165" s="28" t="n">
        <f aca="false">SUM('IV.1'!AJ317,'IV.2'!AJ317,'IV.3'!AJ317,'IV.4'!AJ317)</f>
        <v>15</v>
      </c>
      <c r="AO165" s="28" t="n">
        <f aca="false">SUM('IV.1'!AK317,'IV.2'!AK317,'IV.3'!AK317,'IV.4'!AK317)</f>
        <v>0</v>
      </c>
      <c r="AP165" s="28" t="n">
        <f aca="false">SUM('IV.1'!AL317,'IV.2'!AL317,'IV.3'!AL317,'IV.4'!AL317)</f>
        <v>0</v>
      </c>
      <c r="AQ165" s="28" t="n">
        <f aca="false">SUM('IV.1'!AM317,'IV.2'!AM317,'IV.3'!AM317,'IV.4'!AM317)</f>
        <v>5</v>
      </c>
      <c r="AR165" s="28" t="n">
        <f aca="false">SUM('IV.1'!AN317,'IV.2'!AN317,'IV.3'!AN317,'IV.4'!AN317)</f>
        <v>0</v>
      </c>
      <c r="AS165" s="28" t="n">
        <f aca="false">SUM('IV.1'!AO317,'IV.2'!AO317,'IV.3'!AO317,'IV.4'!AO317)</f>
        <v>5</v>
      </c>
      <c r="AT165" s="28" t="n">
        <f aca="false">SUM('IV.1'!AP317,'IV.2'!AP317,'IV.3'!AP317,'IV.4'!AP317)</f>
        <v>7</v>
      </c>
      <c r="AU165" s="133" t="s">
        <v>1472</v>
      </c>
      <c r="AV165" s="24" t="s">
        <v>107</v>
      </c>
      <c r="AW165" s="24" t="s">
        <v>72</v>
      </c>
      <c r="AX165" s="24" t="s">
        <v>2369</v>
      </c>
      <c r="AY165" s="24" t="s">
        <v>3306</v>
      </c>
      <c r="AZ165" s="24" t="s">
        <v>502</v>
      </c>
      <c r="BA165" s="24" t="s">
        <v>206</v>
      </c>
      <c r="BB165" s="24" t="s">
        <v>2227</v>
      </c>
      <c r="BC165" s="134" t="s">
        <v>2170</v>
      </c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s="24" customFormat="true" ht="13.8" hidden="false" customHeight="false" outlineLevel="0" collapsed="false">
      <c r="A166" s="24" t="s">
        <v>971</v>
      </c>
      <c r="B166" s="24" t="s">
        <v>61</v>
      </c>
      <c r="C166" s="24" t="s">
        <v>92</v>
      </c>
      <c r="D166" s="24" t="n">
        <v>0</v>
      </c>
      <c r="E166" s="24" t="n">
        <v>0</v>
      </c>
      <c r="F166" s="24" t="n">
        <v>1</v>
      </c>
      <c r="G166" s="24" t="n">
        <v>1</v>
      </c>
      <c r="H166" s="24" t="n">
        <v>1</v>
      </c>
      <c r="I166" s="133" t="n">
        <v>2</v>
      </c>
      <c r="J166" s="133" t="s">
        <v>2951</v>
      </c>
      <c r="K166" s="140" t="n">
        <v>1</v>
      </c>
      <c r="L166" s="140"/>
      <c r="M166" s="28" t="n">
        <f aca="false">SUM('IV.1'!I318,'IV.2'!I318,'IV.3'!I318,'IV.4'!I318)</f>
        <v>0</v>
      </c>
      <c r="N166" s="28" t="n">
        <f aca="false">SUM('IV.1'!J318,'IV.2'!J318,'IV.3'!J318,'IV.4'!J318)</f>
        <v>4</v>
      </c>
      <c r="O166" s="28" t="n">
        <f aca="false">SUM('IV.1'!K318,'IV.2'!K318,'IV.3'!K318,'IV.4'!K318)</f>
        <v>6</v>
      </c>
      <c r="P166" s="28" t="n">
        <f aca="false">SUM('IV.1'!L318,'IV.2'!L318,'IV.3'!L318,'IV.4'!L318)</f>
        <v>8</v>
      </c>
      <c r="Q166" s="28" t="n">
        <f aca="false">SUM('IV.1'!M318,'IV.2'!M318,'IV.3'!M318,'IV.4'!M318)</f>
        <v>7</v>
      </c>
      <c r="R166" s="28" t="n">
        <f aca="false">SUM('IV.1'!N318,'IV.2'!N318,'IV.3'!N318,'IV.4'!N318)</f>
        <v>12</v>
      </c>
      <c r="S166" s="28" t="n">
        <f aca="false">SUM('IV.1'!O318,'IV.2'!O318,'IV.3'!O318,'IV.4'!O318)</f>
        <v>2</v>
      </c>
      <c r="T166" s="28" t="n">
        <f aca="false">SUM('IV.1'!P318,'IV.2'!P318,'IV.3'!P318,'IV.4'!P318)</f>
        <v>1</v>
      </c>
      <c r="U166" s="28" t="n">
        <f aca="false">SUM('IV.1'!Q318,'IV.2'!Q318,'IV.3'!Q318,'IV.4'!Q318)</f>
        <v>15</v>
      </c>
      <c r="V166" s="28" t="n">
        <f aca="false">SUM('IV.1'!R318,'IV.2'!R318,'IV.3'!R318,'IV.4'!R318)</f>
        <v>14</v>
      </c>
      <c r="W166" s="28" t="n">
        <f aca="false">SUM('IV.1'!S318,'IV.2'!S318,'IV.3'!S318,'IV.4'!S318)</f>
        <v>0</v>
      </c>
      <c r="X166" s="28" t="n">
        <f aca="false">SUM('IV.1'!T318,'IV.2'!T318,'IV.3'!T318,'IV.4'!T318)</f>
        <v>0</v>
      </c>
      <c r="Y166" s="28" t="n">
        <f aca="false">SUM('IV.1'!U318,'IV.2'!U318,'IV.3'!U318,'IV.4'!U318)</f>
        <v>1</v>
      </c>
      <c r="Z166" s="28" t="n">
        <f aca="false">SUM('IV.1'!V318,'IV.2'!V318,'IV.3'!V318,'IV.4'!V318)</f>
        <v>1</v>
      </c>
      <c r="AA166" s="28" t="n">
        <f aca="false">SUM('IV.1'!W318,'IV.2'!W318,'IV.3'!W318,'IV.4'!W318)</f>
        <v>0</v>
      </c>
      <c r="AB166" s="28" t="n">
        <f aca="false">SUM('IV.1'!X318,'IV.2'!X318,'IV.3'!X318,'IV.4'!X318)</f>
        <v>0</v>
      </c>
      <c r="AC166" s="28" t="n">
        <f aca="false">SUM('IV.1'!Y318,'IV.2'!Y318,'IV.3'!Y318,'IV.4'!Y318)</f>
        <v>0</v>
      </c>
      <c r="AD166" s="28" t="n">
        <f aca="false">SUM('IV.1'!Z318,'IV.2'!Z318,'IV.3'!Z318,'IV.4'!Z318)</f>
        <v>0</v>
      </c>
      <c r="AE166" s="28" t="n">
        <f aca="false">SUM('IV.1'!AA318,'IV.2'!AA318,'IV.3'!AA318,'IV.4'!AA318)</f>
        <v>0</v>
      </c>
      <c r="AF166" s="28" t="n">
        <f aca="false">SUM('IV.1'!AB318,'IV.2'!AB318,'IV.3'!AB318,'IV.4'!AB318)</f>
        <v>0</v>
      </c>
      <c r="AG166" s="28" t="n">
        <f aca="false">SUM('IV.1'!AC318,'IV.2'!AC318,'IV.3'!AC318,'IV.4'!AC318)</f>
        <v>0</v>
      </c>
      <c r="AH166" s="28" t="n">
        <f aca="false">SUM('IV.1'!AD318,'IV.2'!AD318,'IV.3'!AD318,'IV.4'!AD318)</f>
        <v>0</v>
      </c>
      <c r="AI166" s="28" t="n">
        <f aca="false">SUM('IV.1'!AE318,'IV.2'!AE318,'IV.3'!AE318,'IV.4'!AE318)</f>
        <v>0</v>
      </c>
      <c r="AJ166" s="28" t="n">
        <f aca="false">SUM('IV.1'!AF318,'IV.2'!AF318,'IV.3'!AF318,'IV.4'!AF318)</f>
        <v>0</v>
      </c>
      <c r="AK166" s="28" t="n">
        <f aca="false">SUM('IV.1'!AG318,'IV.2'!AG318,'IV.3'!AG318,'IV.4'!AG318)</f>
        <v>0</v>
      </c>
      <c r="AL166" s="28" t="n">
        <f aca="false">SUM('IV.1'!AH318,'IV.2'!AH318,'IV.3'!AH318,'IV.4'!AH318)</f>
        <v>0</v>
      </c>
      <c r="AM166" s="28" t="n">
        <f aca="false">SUM('IV.1'!AI318,'IV.2'!AI318,'IV.3'!AI318,'IV.4'!AI318)</f>
        <v>1</v>
      </c>
      <c r="AN166" s="28" t="n">
        <f aca="false">SUM('IV.1'!AJ318,'IV.2'!AJ318,'IV.3'!AJ318,'IV.4'!AJ318)</f>
        <v>1</v>
      </c>
      <c r="AO166" s="28" t="n">
        <f aca="false">SUM('IV.1'!AK318,'IV.2'!AK318,'IV.3'!AK318,'IV.4'!AK318)</f>
        <v>0</v>
      </c>
      <c r="AP166" s="28" t="n">
        <f aca="false">SUM('IV.1'!AL318,'IV.2'!AL318,'IV.3'!AL318,'IV.4'!AL318)</f>
        <v>0</v>
      </c>
      <c r="AQ166" s="28" t="n">
        <f aca="false">SUM('IV.1'!AM318,'IV.2'!AM318,'IV.3'!AM318,'IV.4'!AM318)</f>
        <v>1</v>
      </c>
      <c r="AR166" s="28" t="n">
        <f aca="false">SUM('IV.1'!AN318,'IV.2'!AN318,'IV.3'!AN318,'IV.4'!AN318)</f>
        <v>3</v>
      </c>
      <c r="AS166" s="28" t="n">
        <f aca="false">SUM('IV.1'!AO318,'IV.2'!AO318,'IV.3'!AO318,'IV.4'!AO318)</f>
        <v>4</v>
      </c>
      <c r="AT166" s="28" t="n">
        <f aca="false">SUM('IV.1'!AP318,'IV.2'!AP318,'IV.3'!AP318,'IV.4'!AP318)</f>
        <v>8</v>
      </c>
      <c r="AU166" s="133" t="s">
        <v>52</v>
      </c>
      <c r="AV166" s="24" t="s">
        <v>226</v>
      </c>
      <c r="AW166" s="24" t="s">
        <v>72</v>
      </c>
      <c r="AX166" s="24" t="s">
        <v>55</v>
      </c>
      <c r="AY166" s="24" t="s">
        <v>1231</v>
      </c>
      <c r="AZ166" s="24" t="s">
        <v>123</v>
      </c>
      <c r="BA166" s="24" t="s">
        <v>200</v>
      </c>
      <c r="BB166" s="24" t="s">
        <v>2227</v>
      </c>
      <c r="BC166" s="134" t="s">
        <v>2170</v>
      </c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s="24" customFormat="true" ht="13.8" hidden="false" customHeight="false" outlineLevel="0" collapsed="false">
      <c r="A167" s="24" t="s">
        <v>2711</v>
      </c>
      <c r="B167" s="24" t="s">
        <v>211</v>
      </c>
      <c r="C167" s="24" t="s">
        <v>92</v>
      </c>
      <c r="D167" s="24" t="n">
        <v>0</v>
      </c>
      <c r="E167" s="24" t="n">
        <v>0</v>
      </c>
      <c r="F167" s="24" t="n">
        <v>1</v>
      </c>
      <c r="G167" s="24" t="n">
        <v>1</v>
      </c>
      <c r="H167" s="24" t="n">
        <v>1</v>
      </c>
      <c r="I167" s="133" t="n">
        <v>2</v>
      </c>
      <c r="J167" s="0" t="s">
        <v>2956</v>
      </c>
      <c r="K167" s="140" t="n">
        <v>1</v>
      </c>
      <c r="L167" s="140" t="n">
        <v>1</v>
      </c>
      <c r="M167" s="28" t="n">
        <f aca="false">SUM('IV.1'!I319,'IV.2'!I319,'IV.3'!I319,'IV.4'!I319)</f>
        <v>0</v>
      </c>
      <c r="N167" s="28" t="n">
        <f aca="false">SUM('IV.1'!J319,'IV.2'!J319,'IV.3'!J319,'IV.4'!J319)</f>
        <v>0</v>
      </c>
      <c r="O167" s="28" t="n">
        <f aca="false">SUM('IV.1'!K319,'IV.2'!K319,'IV.3'!K319,'IV.4'!K319)</f>
        <v>8</v>
      </c>
      <c r="P167" s="28" t="n">
        <f aca="false">SUM('IV.1'!L319,'IV.2'!L319,'IV.3'!L319,'IV.4'!L319)</f>
        <v>8</v>
      </c>
      <c r="Q167" s="28" t="n">
        <f aca="false">SUM('IV.1'!M319,'IV.2'!M319,'IV.3'!M319,'IV.4'!M319)</f>
        <v>8</v>
      </c>
      <c r="R167" s="28" t="n">
        <f aca="false">SUM('IV.1'!N319,'IV.2'!N319,'IV.3'!N319,'IV.4'!N319)</f>
        <v>30</v>
      </c>
      <c r="S167" s="28" t="n">
        <f aca="false">SUM('IV.1'!O319,'IV.2'!O319,'IV.3'!O319,'IV.4'!O319)</f>
        <v>9</v>
      </c>
      <c r="T167" s="28" t="n">
        <f aca="false">SUM('IV.1'!P319,'IV.2'!P319,'IV.3'!P319,'IV.4'!P319)</f>
        <v>1</v>
      </c>
      <c r="U167" s="28" t="n">
        <f aca="false">SUM('IV.1'!Q319,'IV.2'!Q319,'IV.3'!Q319,'IV.4'!Q319)</f>
        <v>40</v>
      </c>
      <c r="V167" s="28" t="n">
        <f aca="false">SUM('IV.1'!R319,'IV.2'!R319,'IV.3'!R319,'IV.4'!R319)</f>
        <v>13</v>
      </c>
      <c r="W167" s="28" t="n">
        <f aca="false">SUM('IV.1'!S319,'IV.2'!S319,'IV.3'!S319,'IV.4'!S319)</f>
        <v>0</v>
      </c>
      <c r="X167" s="28" t="n">
        <f aca="false">SUM('IV.1'!T319,'IV.2'!T319,'IV.3'!T319,'IV.4'!T319)</f>
        <v>0</v>
      </c>
      <c r="Y167" s="28" t="n">
        <f aca="false">SUM('IV.1'!U319,'IV.2'!U319,'IV.3'!U319,'IV.4'!U319)</f>
        <v>0</v>
      </c>
      <c r="Z167" s="28" t="n">
        <f aca="false">SUM('IV.1'!V319,'IV.2'!V319,'IV.3'!V319,'IV.4'!V319)</f>
        <v>0</v>
      </c>
      <c r="AA167" s="28" t="n">
        <f aca="false">SUM('IV.1'!W319,'IV.2'!W319,'IV.3'!W319,'IV.4'!W319)</f>
        <v>0</v>
      </c>
      <c r="AB167" s="28" t="n">
        <f aca="false">SUM('IV.1'!X319,'IV.2'!X319,'IV.3'!X319,'IV.4'!X319)</f>
        <v>0</v>
      </c>
      <c r="AC167" s="28" t="n">
        <f aca="false">SUM('IV.1'!Y319,'IV.2'!Y319,'IV.3'!Y319,'IV.4'!Y319)</f>
        <v>0</v>
      </c>
      <c r="AD167" s="28" t="n">
        <f aca="false">SUM('IV.1'!Z319,'IV.2'!Z319,'IV.3'!Z319,'IV.4'!Z319)</f>
        <v>0</v>
      </c>
      <c r="AE167" s="28" t="n">
        <f aca="false">SUM('IV.1'!AA319,'IV.2'!AA319,'IV.3'!AA319,'IV.4'!AA319)</f>
        <v>1</v>
      </c>
      <c r="AF167" s="28" t="n">
        <f aca="false">SUM('IV.1'!AB319,'IV.2'!AB319,'IV.3'!AB319,'IV.4'!AB319)</f>
        <v>1</v>
      </c>
      <c r="AG167" s="28" t="n">
        <f aca="false">SUM('IV.1'!AC319,'IV.2'!AC319,'IV.3'!AC319,'IV.4'!AC319)</f>
        <v>0</v>
      </c>
      <c r="AH167" s="28" t="n">
        <f aca="false">SUM('IV.1'!AD319,'IV.2'!AD319,'IV.3'!AD319,'IV.4'!AD319)</f>
        <v>0</v>
      </c>
      <c r="AI167" s="28" t="n">
        <f aca="false">SUM('IV.1'!AE319,'IV.2'!AE319,'IV.3'!AE319,'IV.4'!AE319)</f>
        <v>0</v>
      </c>
      <c r="AJ167" s="28" t="n">
        <f aca="false">SUM('IV.1'!AF319,'IV.2'!AF319,'IV.3'!AF319,'IV.4'!AF319)</f>
        <v>0</v>
      </c>
      <c r="AK167" s="28" t="n">
        <f aca="false">SUM('IV.1'!AG319,'IV.2'!AG319,'IV.3'!AG319,'IV.4'!AG319)</f>
        <v>0</v>
      </c>
      <c r="AL167" s="28" t="n">
        <f aca="false">SUM('IV.1'!AH319,'IV.2'!AH319,'IV.3'!AH319,'IV.4'!AH319)</f>
        <v>0</v>
      </c>
      <c r="AM167" s="28" t="n">
        <f aca="false">SUM('IV.1'!AI319,'IV.2'!AI319,'IV.3'!AI319,'IV.4'!AI319)</f>
        <v>1</v>
      </c>
      <c r="AN167" s="28" t="n">
        <f aca="false">SUM('IV.1'!AJ319,'IV.2'!AJ319,'IV.3'!AJ319,'IV.4'!AJ319)</f>
        <v>1</v>
      </c>
      <c r="AO167" s="28" t="n">
        <f aca="false">SUM('IV.1'!AK319,'IV.2'!AK319,'IV.3'!AK319,'IV.4'!AK319)</f>
        <v>1</v>
      </c>
      <c r="AP167" s="28" t="n">
        <f aca="false">SUM('IV.1'!AL319,'IV.2'!AL319,'IV.3'!AL319,'IV.4'!AL319)</f>
        <v>0</v>
      </c>
      <c r="AQ167" s="28" t="n">
        <f aca="false">SUM('IV.1'!AM319,'IV.2'!AM319,'IV.3'!AM319,'IV.4'!AM319)</f>
        <v>1</v>
      </c>
      <c r="AR167" s="28" t="n">
        <f aca="false">SUM('IV.1'!AN319,'IV.2'!AN319,'IV.3'!AN319,'IV.4'!AN319)</f>
        <v>3</v>
      </c>
      <c r="AS167" s="28" t="n">
        <f aca="false">SUM('IV.1'!AO319,'IV.2'!AO319,'IV.3'!AO319,'IV.4'!AO319)</f>
        <v>4</v>
      </c>
      <c r="AT167" s="28" t="n">
        <f aca="false">SUM('IV.1'!AP319,'IV.2'!AP319,'IV.3'!AP319,'IV.4'!AP319)</f>
        <v>0</v>
      </c>
      <c r="AU167" s="133" t="s">
        <v>52</v>
      </c>
      <c r="AV167" s="24" t="s">
        <v>107</v>
      </c>
      <c r="AW167" s="24" t="s">
        <v>72</v>
      </c>
      <c r="AX167" s="24" t="s">
        <v>140</v>
      </c>
      <c r="AY167" s="24" t="s">
        <v>73</v>
      </c>
      <c r="AZ167" s="24" t="s">
        <v>123</v>
      </c>
      <c r="BA167" s="24" t="s">
        <v>143</v>
      </c>
      <c r="BB167" s="24" t="s">
        <v>2227</v>
      </c>
      <c r="BC167" s="134" t="s">
        <v>2170</v>
      </c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s="24" customFormat="true" ht="13.8" hidden="false" customHeight="false" outlineLevel="0" collapsed="false">
      <c r="A168" s="24" t="s">
        <v>977</v>
      </c>
      <c r="B168" s="24" t="s">
        <v>61</v>
      </c>
      <c r="C168" s="24" t="s">
        <v>203</v>
      </c>
      <c r="D168" s="24" t="n">
        <v>0</v>
      </c>
      <c r="E168" s="24" t="n">
        <v>0</v>
      </c>
      <c r="F168" s="24" t="n">
        <v>1</v>
      </c>
      <c r="G168" s="24" t="n">
        <v>1</v>
      </c>
      <c r="H168" s="24" t="n">
        <v>1</v>
      </c>
      <c r="I168" s="133" t="n">
        <v>2</v>
      </c>
      <c r="J168" s="0" t="s">
        <v>204</v>
      </c>
      <c r="K168" s="140" t="n">
        <v>1</v>
      </c>
      <c r="L168" s="140" t="n">
        <v>1</v>
      </c>
      <c r="M168" s="28" t="n">
        <f aca="false">SUM('IV.1'!I320,'IV.2'!I320,'IV.3'!I320,'IV.4'!I320)</f>
        <v>2</v>
      </c>
      <c r="N168" s="28" t="n">
        <f aca="false">SUM('IV.1'!J320,'IV.2'!J320,'IV.3'!J320,'IV.4'!J320)</f>
        <v>4</v>
      </c>
      <c r="O168" s="28" t="n">
        <f aca="false">SUM('IV.1'!K320,'IV.2'!K320,'IV.3'!K320,'IV.4'!K320)</f>
        <v>7</v>
      </c>
      <c r="P168" s="28" t="n">
        <f aca="false">SUM('IV.1'!L320,'IV.2'!L320,'IV.3'!L320,'IV.4'!L320)</f>
        <v>8</v>
      </c>
      <c r="Q168" s="28" t="n">
        <f aca="false">SUM('IV.1'!M320,'IV.2'!M320,'IV.3'!M320,'IV.4'!M320)</f>
        <v>8</v>
      </c>
      <c r="R168" s="28" t="n">
        <f aca="false">SUM('IV.1'!N320,'IV.2'!N320,'IV.3'!N320,'IV.4'!N320)</f>
        <v>6</v>
      </c>
      <c r="S168" s="28" t="n">
        <f aca="false">SUM('IV.1'!O320,'IV.2'!O320,'IV.3'!O320,'IV.4'!O320)</f>
        <v>5</v>
      </c>
      <c r="T168" s="28" t="n">
        <f aca="false">SUM('IV.1'!P320,'IV.2'!P320,'IV.3'!P320,'IV.4'!P320)</f>
        <v>0</v>
      </c>
      <c r="U168" s="28" t="n">
        <f aca="false">SUM('IV.1'!Q320,'IV.2'!Q320,'IV.3'!Q320,'IV.4'!Q320)</f>
        <v>11</v>
      </c>
      <c r="V168" s="28" t="n">
        <f aca="false">SUM('IV.1'!R320,'IV.2'!R320,'IV.3'!R320,'IV.4'!R320)</f>
        <v>10</v>
      </c>
      <c r="W168" s="28" t="n">
        <f aca="false">SUM('IV.1'!S320,'IV.2'!S320,'IV.3'!S320,'IV.4'!S320)</f>
        <v>2</v>
      </c>
      <c r="X168" s="28" t="n">
        <f aca="false">SUM('IV.1'!T320,'IV.2'!T320,'IV.3'!T320,'IV.4'!T320)</f>
        <v>2</v>
      </c>
      <c r="Y168" s="28" t="n">
        <f aca="false">SUM('IV.1'!U320,'IV.2'!U320,'IV.3'!U320,'IV.4'!U320)</f>
        <v>3</v>
      </c>
      <c r="Z168" s="28" t="n">
        <f aca="false">SUM('IV.1'!V320,'IV.2'!V320,'IV.3'!V320,'IV.4'!V320)</f>
        <v>3</v>
      </c>
      <c r="AA168" s="28" t="n">
        <f aca="false">SUM('IV.1'!W320,'IV.2'!W320,'IV.3'!W320,'IV.4'!W320)</f>
        <v>0</v>
      </c>
      <c r="AB168" s="28" t="n">
        <f aca="false">SUM('IV.1'!X320,'IV.2'!X320,'IV.3'!X320,'IV.4'!X320)</f>
        <v>0</v>
      </c>
      <c r="AC168" s="28" t="n">
        <f aca="false">SUM('IV.1'!Y320,'IV.2'!Y320,'IV.3'!Y320,'IV.4'!Y320)</f>
        <v>0</v>
      </c>
      <c r="AD168" s="28" t="n">
        <f aca="false">SUM('IV.1'!Z320,'IV.2'!Z320,'IV.3'!Z320,'IV.4'!Z320)</f>
        <v>0</v>
      </c>
      <c r="AE168" s="28" t="n">
        <f aca="false">SUM('IV.1'!AA320,'IV.2'!AA320,'IV.3'!AA320,'IV.4'!AA320)</f>
        <v>1</v>
      </c>
      <c r="AF168" s="28" t="n">
        <f aca="false">SUM('IV.1'!AB320,'IV.2'!AB320,'IV.3'!AB320,'IV.4'!AB320)</f>
        <v>1</v>
      </c>
      <c r="AG168" s="28" t="n">
        <f aca="false">SUM('IV.1'!AC320,'IV.2'!AC320,'IV.3'!AC320,'IV.4'!AC320)</f>
        <v>0</v>
      </c>
      <c r="AH168" s="28" t="n">
        <f aca="false">SUM('IV.1'!AD320,'IV.2'!AD320,'IV.3'!AD320,'IV.4'!AD320)</f>
        <v>0</v>
      </c>
      <c r="AI168" s="28" t="n">
        <f aca="false">SUM('IV.1'!AE320,'IV.2'!AE320,'IV.3'!AE320,'IV.4'!AE320)</f>
        <v>0</v>
      </c>
      <c r="AJ168" s="28" t="n">
        <f aca="false">SUM('IV.1'!AF320,'IV.2'!AF320,'IV.3'!AF320,'IV.4'!AF320)</f>
        <v>0</v>
      </c>
      <c r="AK168" s="28" t="n">
        <f aca="false">SUM('IV.1'!AG320,'IV.2'!AG320,'IV.3'!AG320,'IV.4'!AG320)</f>
        <v>0</v>
      </c>
      <c r="AL168" s="28" t="n">
        <f aca="false">SUM('IV.1'!AH320,'IV.2'!AH320,'IV.3'!AH320,'IV.4'!AH320)</f>
        <v>0</v>
      </c>
      <c r="AM168" s="28" t="n">
        <f aca="false">SUM('IV.1'!AI320,'IV.2'!AI320,'IV.3'!AI320,'IV.4'!AI320)</f>
        <v>6</v>
      </c>
      <c r="AN168" s="28" t="n">
        <f aca="false">SUM('IV.1'!AJ320,'IV.2'!AJ320,'IV.3'!AJ320,'IV.4'!AJ320)</f>
        <v>6</v>
      </c>
      <c r="AO168" s="28" t="n">
        <f aca="false">SUM('IV.1'!AK320,'IV.2'!AK320,'IV.3'!AK320,'IV.4'!AK320)</f>
        <v>0</v>
      </c>
      <c r="AP168" s="28" t="n">
        <f aca="false">SUM('IV.1'!AL320,'IV.2'!AL320,'IV.3'!AL320,'IV.4'!AL320)</f>
        <v>0</v>
      </c>
      <c r="AQ168" s="28" t="n">
        <f aca="false">SUM('IV.1'!AM320,'IV.2'!AM320,'IV.3'!AM320,'IV.4'!AM320)</f>
        <v>1</v>
      </c>
      <c r="AR168" s="28" t="n">
        <f aca="false">SUM('IV.1'!AN320,'IV.2'!AN320,'IV.3'!AN320,'IV.4'!AN320)</f>
        <v>2</v>
      </c>
      <c r="AS168" s="28" t="n">
        <f aca="false">SUM('IV.1'!AO320,'IV.2'!AO320,'IV.3'!AO320,'IV.4'!AO320)</f>
        <v>3</v>
      </c>
      <c r="AT168" s="28" t="n">
        <f aca="false">SUM('IV.1'!AP320,'IV.2'!AP320,'IV.3'!AP320,'IV.4'!AP320)</f>
        <v>0</v>
      </c>
      <c r="AU168" s="133" t="s">
        <v>318</v>
      </c>
      <c r="AV168" s="24" t="s">
        <v>226</v>
      </c>
      <c r="AW168" s="24" t="s">
        <v>72</v>
      </c>
      <c r="AX168" s="24" t="s">
        <v>1070</v>
      </c>
      <c r="AY168" s="24" t="s">
        <v>1683</v>
      </c>
      <c r="AZ168" s="24" t="s">
        <v>1055</v>
      </c>
      <c r="BA168" s="24" t="s">
        <v>143</v>
      </c>
      <c r="BB168" s="24" t="s">
        <v>2227</v>
      </c>
      <c r="BC168" s="134" t="s">
        <v>2170</v>
      </c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s="24" customFormat="true" ht="13.8" hidden="false" customHeight="false" outlineLevel="0" collapsed="false">
      <c r="A169" s="24" t="s">
        <v>1882</v>
      </c>
      <c r="B169" s="24" t="s">
        <v>232</v>
      </c>
      <c r="C169" s="24" t="s">
        <v>1883</v>
      </c>
      <c r="D169" s="24" t="n">
        <v>0</v>
      </c>
      <c r="E169" s="24" t="n">
        <v>1</v>
      </c>
      <c r="F169" s="24" t="n">
        <v>1</v>
      </c>
      <c r="G169" s="24" t="n">
        <v>1</v>
      </c>
      <c r="H169" s="24" t="n">
        <v>1</v>
      </c>
      <c r="I169" s="33" t="n">
        <v>2</v>
      </c>
      <c r="J169" s="33" t="s">
        <v>1884</v>
      </c>
      <c r="K169" s="140" t="n">
        <v>1</v>
      </c>
      <c r="L169" s="140" t="n">
        <v>1</v>
      </c>
      <c r="M169" s="28" t="n">
        <f aca="false">SUM('IV.1'!I322,'IV.2'!I322,'IV.3'!I322,'IV.4'!I322)</f>
        <v>0</v>
      </c>
      <c r="N169" s="28" t="n">
        <f aca="false">SUM('IV.1'!J322,'IV.2'!J322,'IV.3'!J322,'IV.4'!J322)</f>
        <v>0</v>
      </c>
      <c r="O169" s="28" t="n">
        <f aca="false">SUM('IV.1'!K322,'IV.2'!K322,'IV.3'!K322,'IV.4'!K322)</f>
        <v>8</v>
      </c>
      <c r="P169" s="28" t="n">
        <f aca="false">SUM('IV.1'!L322,'IV.2'!L322,'IV.3'!L322,'IV.4'!L322)</f>
        <v>7</v>
      </c>
      <c r="Q169" s="28" t="n">
        <f aca="false">SUM('IV.1'!M322,'IV.2'!M322,'IV.3'!M322,'IV.4'!M322)</f>
        <v>8</v>
      </c>
      <c r="R169" s="28" t="n">
        <f aca="false">SUM('IV.1'!N322,'IV.2'!N322,'IV.3'!N322,'IV.4'!N322)</f>
        <v>12</v>
      </c>
      <c r="S169" s="28" t="n">
        <f aca="false">SUM('IV.1'!O322,'IV.2'!O322,'IV.3'!O322,'IV.4'!O322)</f>
        <v>2</v>
      </c>
      <c r="T169" s="28" t="n">
        <f aca="false">SUM('IV.1'!P322,'IV.2'!P322,'IV.3'!P322,'IV.4'!P322)</f>
        <v>1</v>
      </c>
      <c r="U169" s="28" t="n">
        <f aca="false">SUM('IV.1'!Q322,'IV.2'!Q322,'IV.3'!Q322,'IV.4'!Q322)</f>
        <v>15</v>
      </c>
      <c r="V169" s="28" t="n">
        <f aca="false">SUM('IV.1'!R322,'IV.2'!R322,'IV.3'!R322,'IV.4'!R322)</f>
        <v>0</v>
      </c>
      <c r="W169" s="28" t="n">
        <f aca="false">SUM('IV.1'!S322,'IV.2'!S322,'IV.3'!S322,'IV.4'!S322)</f>
        <v>6</v>
      </c>
      <c r="X169" s="28" t="n">
        <f aca="false">SUM('IV.1'!T322,'IV.2'!T322,'IV.3'!T322,'IV.4'!T322)</f>
        <v>13</v>
      </c>
      <c r="Y169" s="28" t="n">
        <f aca="false">SUM('IV.1'!U322,'IV.2'!U322,'IV.3'!U322,'IV.4'!U322)</f>
        <v>4</v>
      </c>
      <c r="Z169" s="28" t="n">
        <f aca="false">SUM('IV.1'!V322,'IV.2'!V322,'IV.3'!V322,'IV.4'!V322)</f>
        <v>7</v>
      </c>
      <c r="AA169" s="28" t="n">
        <f aca="false">SUM('IV.1'!W322,'IV.2'!W322,'IV.3'!W322,'IV.4'!W322)</f>
        <v>14</v>
      </c>
      <c r="AB169" s="28" t="n">
        <f aca="false">SUM('IV.1'!X322,'IV.2'!X322,'IV.3'!X322,'IV.4'!X322)</f>
        <v>15</v>
      </c>
      <c r="AC169" s="28" t="n">
        <f aca="false">SUM('IV.1'!Y322,'IV.2'!Y322,'IV.3'!Y322,'IV.4'!Y322)</f>
        <v>1</v>
      </c>
      <c r="AD169" s="28" t="n">
        <f aca="false">SUM('IV.1'!Z322,'IV.2'!Z322,'IV.3'!Z322,'IV.4'!Z322)</f>
        <v>1</v>
      </c>
      <c r="AE169" s="28" t="n">
        <f aca="false">SUM('IV.1'!AA322,'IV.2'!AA322,'IV.3'!AA322,'IV.4'!AA322)</f>
        <v>15</v>
      </c>
      <c r="AF169" s="28" t="n">
        <f aca="false">SUM('IV.1'!AB322,'IV.2'!AB322,'IV.3'!AB322,'IV.4'!AB322)</f>
        <v>20</v>
      </c>
      <c r="AG169" s="28" t="n">
        <f aca="false">SUM('IV.1'!AC322,'IV.2'!AC322,'IV.3'!AC322,'IV.4'!AC322)</f>
        <v>1</v>
      </c>
      <c r="AH169" s="28" t="n">
        <f aca="false">SUM('IV.1'!AD322,'IV.2'!AD322,'IV.3'!AD322,'IV.4'!AD322)</f>
        <v>1</v>
      </c>
      <c r="AI169" s="28" t="n">
        <f aca="false">SUM('IV.1'!AE322,'IV.2'!AE322,'IV.3'!AE322,'IV.4'!AE322)</f>
        <v>6</v>
      </c>
      <c r="AJ169" s="28" t="n">
        <f aca="false">SUM('IV.1'!AF322,'IV.2'!AF322,'IV.3'!AF322,'IV.4'!AF322)</f>
        <v>6</v>
      </c>
      <c r="AK169" s="28" t="n">
        <f aca="false">SUM('IV.1'!AG322,'IV.2'!AG322,'IV.3'!AG322,'IV.4'!AG322)</f>
        <v>2</v>
      </c>
      <c r="AL169" s="28" t="n">
        <f aca="false">SUM('IV.1'!AH322,'IV.2'!AH322,'IV.3'!AH322,'IV.4'!AH322)</f>
        <v>2</v>
      </c>
      <c r="AM169" s="28" t="n">
        <f aca="false">SUM('IV.1'!AI322,'IV.2'!AI322,'IV.3'!AI322,'IV.4'!AI322)</f>
        <v>49</v>
      </c>
      <c r="AN169" s="28" t="n">
        <f aca="false">SUM('IV.1'!AJ322,'IV.2'!AJ322,'IV.3'!AJ322,'IV.4'!AJ322)</f>
        <v>65</v>
      </c>
      <c r="AO169" s="28" t="n">
        <f aca="false">SUM('IV.1'!AK322,'IV.2'!AK322,'IV.3'!AK322,'IV.4'!AK322)</f>
        <v>194</v>
      </c>
      <c r="AP169" s="28" t="n">
        <f aca="false">SUM('IV.1'!AL322,'IV.2'!AL322,'IV.3'!AL322,'IV.4'!AL322)</f>
        <v>414</v>
      </c>
      <c r="AQ169" s="28" t="n">
        <f aca="false">SUM('IV.1'!AM322,'IV.2'!AM322,'IV.3'!AM322,'IV.4'!AM322)</f>
        <v>0</v>
      </c>
      <c r="AR169" s="28" t="n">
        <f aca="false">SUM('IV.1'!AN322,'IV.2'!AN322,'IV.3'!AN322,'IV.4'!AN322)</f>
        <v>4</v>
      </c>
      <c r="AS169" s="28" t="n">
        <f aca="false">SUM('IV.1'!AO322,'IV.2'!AO322,'IV.3'!AO322,'IV.4'!AO322)</f>
        <v>4</v>
      </c>
      <c r="AT169" s="28" t="n">
        <f aca="false">SUM('IV.1'!AP322,'IV.2'!AP322,'IV.3'!AP322,'IV.4'!AP322)</f>
        <v>22</v>
      </c>
      <c r="AU169" s="133" t="s">
        <v>52</v>
      </c>
      <c r="AV169" s="24" t="s">
        <v>107</v>
      </c>
      <c r="AW169" s="24" t="s">
        <v>1885</v>
      </c>
      <c r="AX169" s="24" t="s">
        <v>324</v>
      </c>
      <c r="AY169" s="24" t="s">
        <v>1522</v>
      </c>
      <c r="AZ169" s="24" t="s">
        <v>123</v>
      </c>
      <c r="BA169" s="24" t="s">
        <v>1886</v>
      </c>
      <c r="BB169" s="24" t="s">
        <v>2227</v>
      </c>
      <c r="BC169" s="134" t="s">
        <v>2170</v>
      </c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s="24" customFormat="true" ht="13.8" hidden="false" customHeight="false" outlineLevel="0" collapsed="false">
      <c r="A170" s="24" t="s">
        <v>3310</v>
      </c>
      <c r="B170" s="24" t="s">
        <v>775</v>
      </c>
      <c r="C170" s="24" t="s">
        <v>156</v>
      </c>
      <c r="D170" s="24" t="n">
        <v>0</v>
      </c>
      <c r="E170" s="24" t="n">
        <v>0</v>
      </c>
      <c r="F170" s="24" t="n">
        <v>0</v>
      </c>
      <c r="G170" s="24" t="n">
        <v>1</v>
      </c>
      <c r="I170" s="140" t="n">
        <v>2</v>
      </c>
      <c r="J170" s="140" t="s">
        <v>2963</v>
      </c>
      <c r="K170" s="140" t="n">
        <v>1</v>
      </c>
      <c r="L170" s="140" t="n">
        <v>1</v>
      </c>
      <c r="M170" s="28" t="n">
        <f aca="false">SUM('IV.1'!I324,'IV.2'!I324,'IV.3'!I324,'IV.4'!I324)</f>
        <v>0</v>
      </c>
      <c r="N170" s="28" t="n">
        <f aca="false">SUM('IV.1'!J324,'IV.2'!J324,'IV.3'!J324,'IV.4'!J324)</f>
        <v>0</v>
      </c>
      <c r="O170" s="28" t="n">
        <f aca="false">SUM('IV.1'!K324,'IV.2'!K324,'IV.3'!K324,'IV.4'!K324)</f>
        <v>9</v>
      </c>
      <c r="P170" s="28" t="n">
        <f aca="false">SUM('IV.1'!L324,'IV.2'!L324,'IV.3'!L324,'IV.4'!L324)</f>
        <v>5</v>
      </c>
      <c r="Q170" s="28" t="n">
        <f aca="false">SUM('IV.1'!M324,'IV.2'!M324,'IV.3'!M324,'IV.4'!M324)</f>
        <v>6</v>
      </c>
      <c r="R170" s="28" t="n">
        <f aca="false">SUM('IV.1'!N324,'IV.2'!N324,'IV.3'!N324,'IV.4'!N324)</f>
        <v>14</v>
      </c>
      <c r="S170" s="28" t="n">
        <f aca="false">SUM('IV.1'!O324,'IV.2'!O324,'IV.3'!O324,'IV.4'!O324)</f>
        <v>0</v>
      </c>
      <c r="T170" s="28" t="n">
        <f aca="false">SUM('IV.1'!P324,'IV.2'!P324,'IV.3'!P324,'IV.4'!P324)</f>
        <v>1</v>
      </c>
      <c r="U170" s="28" t="n">
        <f aca="false">SUM('IV.1'!Q324,'IV.2'!Q324,'IV.3'!Q324,'IV.4'!Q324)</f>
        <v>15</v>
      </c>
      <c r="V170" s="28" t="n">
        <f aca="false">SUM('IV.1'!R324,'IV.2'!R324,'IV.3'!R324,'IV.4'!R324)</f>
        <v>2</v>
      </c>
      <c r="W170" s="28" t="n">
        <f aca="false">SUM('IV.1'!S324,'IV.2'!S324,'IV.3'!S324,'IV.4'!S324)</f>
        <v>2</v>
      </c>
      <c r="X170" s="28" t="n">
        <f aca="false">SUM('IV.1'!T324,'IV.2'!T324,'IV.3'!T324,'IV.4'!T324)</f>
        <v>2</v>
      </c>
      <c r="Y170" s="28" t="n">
        <f aca="false">SUM('IV.1'!U324,'IV.2'!U324,'IV.3'!U324,'IV.4'!U324)</f>
        <v>0</v>
      </c>
      <c r="Z170" s="28" t="n">
        <f aca="false">SUM('IV.1'!V324,'IV.2'!V324,'IV.3'!V324,'IV.4'!V324)</f>
        <v>0</v>
      </c>
      <c r="AA170" s="28" t="n">
        <f aca="false">SUM('IV.1'!W324,'IV.2'!W324,'IV.3'!W324,'IV.4'!W324)</f>
        <v>0</v>
      </c>
      <c r="AB170" s="28" t="n">
        <f aca="false">SUM('IV.1'!X324,'IV.2'!X324,'IV.3'!X324,'IV.4'!X324)</f>
        <v>0</v>
      </c>
      <c r="AC170" s="28" t="n">
        <f aca="false">SUM('IV.1'!Y324,'IV.2'!Y324,'IV.3'!Y324,'IV.4'!Y324)</f>
        <v>0</v>
      </c>
      <c r="AD170" s="28" t="n">
        <f aca="false">SUM('IV.1'!Z324,'IV.2'!Z324,'IV.3'!Z324,'IV.4'!Z324)</f>
        <v>0</v>
      </c>
      <c r="AE170" s="28" t="n">
        <f aca="false">SUM('IV.1'!AA324,'IV.2'!AA324,'IV.3'!AA324,'IV.4'!AA324)</f>
        <v>0</v>
      </c>
      <c r="AF170" s="28" t="n">
        <f aca="false">SUM('IV.1'!AB324,'IV.2'!AB324,'IV.3'!AB324,'IV.4'!AB324)</f>
        <v>0</v>
      </c>
      <c r="AG170" s="28" t="n">
        <f aca="false">SUM('IV.1'!AC324,'IV.2'!AC324,'IV.3'!AC324,'IV.4'!AC324)</f>
        <v>0</v>
      </c>
      <c r="AH170" s="28" t="n">
        <f aca="false">SUM('IV.1'!AD324,'IV.2'!AD324,'IV.3'!AD324,'IV.4'!AD324)</f>
        <v>0</v>
      </c>
      <c r="AI170" s="28" t="n">
        <f aca="false">SUM('IV.1'!AE324,'IV.2'!AE324,'IV.3'!AE324,'IV.4'!AE324)</f>
        <v>0</v>
      </c>
      <c r="AJ170" s="28" t="n">
        <f aca="false">SUM('IV.1'!AF324,'IV.2'!AF324,'IV.3'!AF324,'IV.4'!AF324)</f>
        <v>0</v>
      </c>
      <c r="AK170" s="28" t="n">
        <f aca="false">SUM('IV.1'!AG324,'IV.2'!AG324,'IV.3'!AG324,'IV.4'!AG324)</f>
        <v>0</v>
      </c>
      <c r="AL170" s="28" t="n">
        <f aca="false">SUM('IV.1'!AH324,'IV.2'!AH324,'IV.3'!AH324,'IV.4'!AH324)</f>
        <v>0</v>
      </c>
      <c r="AM170" s="28" t="n">
        <f aca="false">SUM('IV.1'!AI324,'IV.2'!AI324,'IV.3'!AI324,'IV.4'!AI324)</f>
        <v>2</v>
      </c>
      <c r="AN170" s="28" t="n">
        <f aca="false">SUM('IV.1'!AJ324,'IV.2'!AJ324,'IV.3'!AJ324,'IV.4'!AJ324)</f>
        <v>2</v>
      </c>
      <c r="AO170" s="28" t="n">
        <f aca="false">SUM('IV.1'!AK324,'IV.2'!AK324,'IV.3'!AK324,'IV.4'!AK324)</f>
        <v>0</v>
      </c>
      <c r="AP170" s="28" t="n">
        <f aca="false">SUM('IV.1'!AL324,'IV.2'!AL324,'IV.3'!AL324,'IV.4'!AL324)</f>
        <v>0</v>
      </c>
      <c r="AQ170" s="28" t="n">
        <f aca="false">SUM('IV.1'!AM324,'IV.2'!AM324,'IV.3'!AM324,'IV.4'!AM324)</f>
        <v>0</v>
      </c>
      <c r="AR170" s="28" t="n">
        <f aca="false">SUM('IV.1'!AN324,'IV.2'!AN324,'IV.3'!AN324,'IV.4'!AN324)</f>
        <v>3</v>
      </c>
      <c r="AS170" s="28" t="n">
        <f aca="false">SUM('IV.1'!AO324,'IV.2'!AO324,'IV.3'!AO324,'IV.4'!AO324)</f>
        <v>3</v>
      </c>
      <c r="AT170" s="28" t="n">
        <f aca="false">SUM('IV.1'!AP324,'IV.2'!AP324,'IV.3'!AP324,'IV.4'!AP324)</f>
        <v>2</v>
      </c>
      <c r="AU170" s="133" t="s">
        <v>52</v>
      </c>
      <c r="AV170" s="24" t="s">
        <v>438</v>
      </c>
      <c r="AW170" s="24" t="s">
        <v>72</v>
      </c>
      <c r="AX170" s="24" t="s">
        <v>3144</v>
      </c>
      <c r="AY170" s="24" t="s">
        <v>882</v>
      </c>
      <c r="AZ170" s="24" t="s">
        <v>132</v>
      </c>
      <c r="BA170" s="24" t="s">
        <v>1232</v>
      </c>
      <c r="BB170" s="24" t="s">
        <v>2227</v>
      </c>
      <c r="BC170" s="134" t="s">
        <v>2170</v>
      </c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s="24" customFormat="true" ht="13.8" hidden="false" customHeight="false" outlineLevel="0" collapsed="false">
      <c r="A171" s="24" t="s">
        <v>3311</v>
      </c>
      <c r="B171" s="24" t="s">
        <v>61</v>
      </c>
      <c r="C171" s="24" t="s">
        <v>92</v>
      </c>
      <c r="D171" s="24" t="n">
        <v>0</v>
      </c>
      <c r="E171" s="24" t="n">
        <v>0</v>
      </c>
      <c r="F171" s="24" t="n">
        <v>0</v>
      </c>
      <c r="G171" s="24" t="n">
        <v>1</v>
      </c>
      <c r="I171" s="140" t="n">
        <v>2</v>
      </c>
      <c r="J171" s="140" t="s">
        <v>2963</v>
      </c>
      <c r="K171" s="140" t="n">
        <v>1</v>
      </c>
      <c r="L171" s="140"/>
      <c r="M171" s="28" t="n">
        <f aca="false">SUM('IV.1'!I325,'IV.2'!I325,'IV.3'!I325,'IV.4'!I325)</f>
        <v>0</v>
      </c>
      <c r="N171" s="28" t="n">
        <f aca="false">SUM('IV.1'!J325,'IV.2'!J325,'IV.3'!J325,'IV.4'!J325)</f>
        <v>1</v>
      </c>
      <c r="O171" s="28" t="n">
        <f aca="false">SUM('IV.1'!K325,'IV.2'!K325,'IV.3'!K325,'IV.4'!K325)</f>
        <v>10</v>
      </c>
      <c r="P171" s="28" t="n">
        <f aca="false">SUM('IV.1'!L325,'IV.2'!L325,'IV.3'!L325,'IV.4'!L325)</f>
        <v>9</v>
      </c>
      <c r="Q171" s="28" t="n">
        <f aca="false">SUM('IV.1'!M325,'IV.2'!M325,'IV.3'!M325,'IV.4'!M325)</f>
        <v>10</v>
      </c>
      <c r="R171" s="28" t="n">
        <f aca="false">SUM('IV.1'!N325,'IV.2'!N325,'IV.3'!N325,'IV.4'!N325)</f>
        <v>10</v>
      </c>
      <c r="S171" s="28" t="n">
        <f aca="false">SUM('IV.1'!O325,'IV.2'!O325,'IV.3'!O325,'IV.4'!O325)</f>
        <v>2</v>
      </c>
      <c r="T171" s="28" t="n">
        <f aca="false">SUM('IV.1'!P325,'IV.2'!P325,'IV.3'!P325,'IV.4'!P325)</f>
        <v>1</v>
      </c>
      <c r="U171" s="28" t="n">
        <f aca="false">SUM('IV.1'!Q325,'IV.2'!Q325,'IV.3'!Q325,'IV.4'!Q325)</f>
        <v>13</v>
      </c>
      <c r="V171" s="28" t="n">
        <f aca="false">SUM('IV.1'!R325,'IV.2'!R325,'IV.3'!R325,'IV.4'!R325)</f>
        <v>0</v>
      </c>
      <c r="W171" s="28" t="n">
        <f aca="false">SUM('IV.1'!S325,'IV.2'!S325,'IV.3'!S325,'IV.4'!S325)</f>
        <v>0</v>
      </c>
      <c r="X171" s="28" t="n">
        <f aca="false">SUM('IV.1'!T325,'IV.2'!T325,'IV.3'!T325,'IV.4'!T325)</f>
        <v>0</v>
      </c>
      <c r="Y171" s="28" t="n">
        <f aca="false">SUM('IV.1'!U325,'IV.2'!U325,'IV.3'!U325,'IV.4'!U325)</f>
        <v>0</v>
      </c>
      <c r="Z171" s="28" t="n">
        <f aca="false">SUM('IV.1'!V325,'IV.2'!V325,'IV.3'!V325,'IV.4'!V325)</f>
        <v>0</v>
      </c>
      <c r="AA171" s="28" t="n">
        <f aca="false">SUM('IV.1'!W325,'IV.2'!W325,'IV.3'!W325,'IV.4'!W325)</f>
        <v>0</v>
      </c>
      <c r="AB171" s="28" t="n">
        <f aca="false">SUM('IV.1'!X325,'IV.2'!X325,'IV.3'!X325,'IV.4'!X325)</f>
        <v>0</v>
      </c>
      <c r="AC171" s="28" t="n">
        <f aca="false">SUM('IV.1'!Y325,'IV.2'!Y325,'IV.3'!Y325,'IV.4'!Y325)</f>
        <v>0</v>
      </c>
      <c r="AD171" s="28" t="n">
        <f aca="false">SUM('IV.1'!Z325,'IV.2'!Z325,'IV.3'!Z325,'IV.4'!Z325)</f>
        <v>0</v>
      </c>
      <c r="AE171" s="28" t="n">
        <f aca="false">SUM('IV.1'!AA325,'IV.2'!AA325,'IV.3'!AA325,'IV.4'!AA325)</f>
        <v>0</v>
      </c>
      <c r="AF171" s="28" t="n">
        <f aca="false">SUM('IV.1'!AB325,'IV.2'!AB325,'IV.3'!AB325,'IV.4'!AB325)</f>
        <v>0</v>
      </c>
      <c r="AG171" s="28" t="n">
        <f aca="false">SUM('IV.1'!AC325,'IV.2'!AC325,'IV.3'!AC325,'IV.4'!AC325)</f>
        <v>0</v>
      </c>
      <c r="AH171" s="28" t="n">
        <f aca="false">SUM('IV.1'!AD325,'IV.2'!AD325,'IV.3'!AD325,'IV.4'!AD325)</f>
        <v>0</v>
      </c>
      <c r="AI171" s="28" t="n">
        <f aca="false">SUM('IV.1'!AE325,'IV.2'!AE325,'IV.3'!AE325,'IV.4'!AE325)</f>
        <v>0</v>
      </c>
      <c r="AJ171" s="28" t="n">
        <f aca="false">SUM('IV.1'!AF325,'IV.2'!AF325,'IV.3'!AF325,'IV.4'!AF325)</f>
        <v>0</v>
      </c>
      <c r="AK171" s="28" t="n">
        <f aca="false">SUM('IV.1'!AG325,'IV.2'!AG325,'IV.3'!AG325,'IV.4'!AG325)</f>
        <v>0</v>
      </c>
      <c r="AL171" s="28" t="n">
        <f aca="false">SUM('IV.1'!AH325,'IV.2'!AH325,'IV.3'!AH325,'IV.4'!AH325)</f>
        <v>0</v>
      </c>
      <c r="AM171" s="28" t="n">
        <f aca="false">SUM('IV.1'!AI325,'IV.2'!AI325,'IV.3'!AI325,'IV.4'!AI325)</f>
        <v>0</v>
      </c>
      <c r="AN171" s="28" t="n">
        <f aca="false">SUM('IV.1'!AJ325,'IV.2'!AJ325,'IV.3'!AJ325,'IV.4'!AJ325)</f>
        <v>0</v>
      </c>
      <c r="AO171" s="28" t="n">
        <f aca="false">SUM('IV.1'!AK325,'IV.2'!AK325,'IV.3'!AK325,'IV.4'!AK325)</f>
        <v>0</v>
      </c>
      <c r="AP171" s="28" t="n">
        <f aca="false">SUM('IV.1'!AL325,'IV.2'!AL325,'IV.3'!AL325,'IV.4'!AL325)</f>
        <v>0</v>
      </c>
      <c r="AQ171" s="28" t="n">
        <f aca="false">SUM('IV.1'!AM325,'IV.2'!AM325,'IV.3'!AM325,'IV.4'!AM325)</f>
        <v>0</v>
      </c>
      <c r="AR171" s="28" t="n">
        <f aca="false">SUM('IV.1'!AN325,'IV.2'!AN325,'IV.3'!AN325,'IV.4'!AN325)</f>
        <v>2</v>
      </c>
      <c r="AS171" s="28" t="n">
        <f aca="false">SUM('IV.1'!AO325,'IV.2'!AO325,'IV.3'!AO325,'IV.4'!AO325)</f>
        <v>2</v>
      </c>
      <c r="AT171" s="28" t="n">
        <f aca="false">SUM('IV.1'!AP325,'IV.2'!AP325,'IV.3'!AP325,'IV.4'!AP325)</f>
        <v>1</v>
      </c>
      <c r="AU171" s="133" t="s">
        <v>318</v>
      </c>
      <c r="AV171" s="24" t="s">
        <v>120</v>
      </c>
      <c r="AW171" s="24" t="s">
        <v>72</v>
      </c>
      <c r="AX171" s="24" t="s">
        <v>140</v>
      </c>
      <c r="AY171" s="24" t="s">
        <v>2366</v>
      </c>
      <c r="AZ171" s="24" t="s">
        <v>182</v>
      </c>
      <c r="BA171" s="24" t="s">
        <v>3308</v>
      </c>
      <c r="BB171" s="24" t="s">
        <v>2227</v>
      </c>
      <c r="BC171" s="134" t="s">
        <v>2170</v>
      </c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s="24" customFormat="true" ht="13.8" hidden="false" customHeight="false" outlineLevel="0" collapsed="false">
      <c r="A172" s="24" t="s">
        <v>2725</v>
      </c>
      <c r="B172" s="24" t="s">
        <v>145</v>
      </c>
      <c r="C172" s="24" t="s">
        <v>258</v>
      </c>
      <c r="D172" s="24" t="n">
        <v>0</v>
      </c>
      <c r="E172" s="24" t="n">
        <v>0</v>
      </c>
      <c r="F172" s="24" t="n">
        <v>1</v>
      </c>
      <c r="G172" s="24" t="n">
        <v>1</v>
      </c>
      <c r="H172" s="24" t="n">
        <v>1</v>
      </c>
      <c r="I172" s="133" t="n">
        <v>2</v>
      </c>
      <c r="J172" s="133" t="s">
        <v>2951</v>
      </c>
      <c r="K172" s="140" t="n">
        <v>1</v>
      </c>
      <c r="L172" s="140"/>
      <c r="M172" s="28" t="n">
        <f aca="false">SUM('IV.1'!I326,'IV.2'!I326,'IV.3'!I326,'IV.4'!I326)</f>
        <v>0</v>
      </c>
      <c r="N172" s="28" t="n">
        <f aca="false">SUM('IV.1'!J326,'IV.2'!J326,'IV.3'!J326,'IV.4'!J326)</f>
        <v>0</v>
      </c>
      <c r="O172" s="28" t="n">
        <f aca="false">SUM('IV.1'!K326,'IV.2'!K326,'IV.3'!K326,'IV.4'!K326)</f>
        <v>7</v>
      </c>
      <c r="P172" s="28" t="n">
        <f aca="false">SUM('IV.1'!L326,'IV.2'!L326,'IV.3'!L326,'IV.4'!L326)</f>
        <v>6</v>
      </c>
      <c r="Q172" s="28" t="n">
        <f aca="false">SUM('IV.1'!M326,'IV.2'!M326,'IV.3'!M326,'IV.4'!M326)</f>
        <v>7</v>
      </c>
      <c r="R172" s="28" t="n">
        <f aca="false">SUM('IV.1'!N326,'IV.2'!N326,'IV.3'!N326,'IV.4'!N326)</f>
        <v>9</v>
      </c>
      <c r="S172" s="28" t="n">
        <f aca="false">SUM('IV.1'!O326,'IV.2'!O326,'IV.3'!O326,'IV.4'!O326)</f>
        <v>3</v>
      </c>
      <c r="T172" s="28" t="n">
        <f aca="false">SUM('IV.1'!P326,'IV.2'!P326,'IV.3'!P326,'IV.4'!P326)</f>
        <v>0</v>
      </c>
      <c r="U172" s="28" t="n">
        <f aca="false">SUM('IV.1'!Q326,'IV.2'!Q326,'IV.3'!Q326,'IV.4'!Q326)</f>
        <v>12</v>
      </c>
      <c r="V172" s="28" t="n">
        <f aca="false">SUM('IV.1'!R326,'IV.2'!R326,'IV.3'!R326,'IV.4'!R326)</f>
        <v>0</v>
      </c>
      <c r="W172" s="28" t="n">
        <f aca="false">SUM('IV.1'!S326,'IV.2'!S326,'IV.3'!S326,'IV.4'!S326)</f>
        <v>0</v>
      </c>
      <c r="X172" s="28" t="n">
        <f aca="false">SUM('IV.1'!T326,'IV.2'!T326,'IV.3'!T326,'IV.4'!T326)</f>
        <v>0</v>
      </c>
      <c r="Y172" s="28" t="n">
        <f aca="false">SUM('IV.1'!U326,'IV.2'!U326,'IV.3'!U326,'IV.4'!U326)</f>
        <v>0</v>
      </c>
      <c r="Z172" s="28" t="n">
        <f aca="false">SUM('IV.1'!V326,'IV.2'!V326,'IV.3'!V326,'IV.4'!V326)</f>
        <v>0</v>
      </c>
      <c r="AA172" s="28" t="n">
        <f aca="false">SUM('IV.1'!W326,'IV.2'!W326,'IV.3'!W326,'IV.4'!W326)</f>
        <v>0</v>
      </c>
      <c r="AB172" s="28" t="n">
        <f aca="false">SUM('IV.1'!X326,'IV.2'!X326,'IV.3'!X326,'IV.4'!X326)</f>
        <v>0</v>
      </c>
      <c r="AC172" s="28" t="n">
        <f aca="false">SUM('IV.1'!Y326,'IV.2'!Y326,'IV.3'!Y326,'IV.4'!Y326)</f>
        <v>0</v>
      </c>
      <c r="AD172" s="28" t="n">
        <f aca="false">SUM('IV.1'!Z326,'IV.2'!Z326,'IV.3'!Z326,'IV.4'!Z326)</f>
        <v>0</v>
      </c>
      <c r="AE172" s="28" t="n">
        <f aca="false">SUM('IV.1'!AA326,'IV.2'!AA326,'IV.3'!AA326,'IV.4'!AA326)</f>
        <v>0</v>
      </c>
      <c r="AF172" s="28" t="n">
        <f aca="false">SUM('IV.1'!AB326,'IV.2'!AB326,'IV.3'!AB326,'IV.4'!AB326)</f>
        <v>0</v>
      </c>
      <c r="AG172" s="28" t="n">
        <f aca="false">SUM('IV.1'!AC326,'IV.2'!AC326,'IV.3'!AC326,'IV.4'!AC326)</f>
        <v>0</v>
      </c>
      <c r="AH172" s="28" t="n">
        <f aca="false">SUM('IV.1'!AD326,'IV.2'!AD326,'IV.3'!AD326,'IV.4'!AD326)</f>
        <v>0</v>
      </c>
      <c r="AI172" s="28" t="n">
        <f aca="false">SUM('IV.1'!AE326,'IV.2'!AE326,'IV.3'!AE326,'IV.4'!AE326)</f>
        <v>0</v>
      </c>
      <c r="AJ172" s="28" t="n">
        <f aca="false">SUM('IV.1'!AF326,'IV.2'!AF326,'IV.3'!AF326,'IV.4'!AF326)</f>
        <v>0</v>
      </c>
      <c r="AK172" s="28" t="n">
        <f aca="false">SUM('IV.1'!AG326,'IV.2'!AG326,'IV.3'!AG326,'IV.4'!AG326)</f>
        <v>0</v>
      </c>
      <c r="AL172" s="28" t="n">
        <f aca="false">SUM('IV.1'!AH326,'IV.2'!AH326,'IV.3'!AH326,'IV.4'!AH326)</f>
        <v>0</v>
      </c>
      <c r="AM172" s="28" t="n">
        <f aca="false">SUM('IV.1'!AI326,'IV.2'!AI326,'IV.3'!AI326,'IV.4'!AI326)</f>
        <v>0</v>
      </c>
      <c r="AN172" s="28" t="n">
        <f aca="false">SUM('IV.1'!AJ326,'IV.2'!AJ326,'IV.3'!AJ326,'IV.4'!AJ326)</f>
        <v>0</v>
      </c>
      <c r="AO172" s="28" t="n">
        <f aca="false">SUM('IV.1'!AK326,'IV.2'!AK326,'IV.3'!AK326,'IV.4'!AK326)</f>
        <v>0</v>
      </c>
      <c r="AP172" s="28" t="n">
        <f aca="false">SUM('IV.1'!AL326,'IV.2'!AL326,'IV.3'!AL326,'IV.4'!AL326)</f>
        <v>0</v>
      </c>
      <c r="AQ172" s="28" t="n">
        <f aca="false">SUM('IV.1'!AM326,'IV.2'!AM326,'IV.3'!AM326,'IV.4'!AM326)</f>
        <v>0</v>
      </c>
      <c r="AR172" s="28" t="n">
        <f aca="false">SUM('IV.1'!AN326,'IV.2'!AN326,'IV.3'!AN326,'IV.4'!AN326)</f>
        <v>2</v>
      </c>
      <c r="AS172" s="28" t="n">
        <f aca="false">SUM('IV.1'!AO326,'IV.2'!AO326,'IV.3'!AO326,'IV.4'!AO326)</f>
        <v>2</v>
      </c>
      <c r="AT172" s="28" t="n">
        <f aca="false">SUM('IV.1'!AP326,'IV.2'!AP326,'IV.3'!AP326,'IV.4'!AP326)</f>
        <v>16</v>
      </c>
      <c r="AU172" s="133" t="s">
        <v>52</v>
      </c>
      <c r="AV172" s="24" t="s">
        <v>63</v>
      </c>
      <c r="AW172" s="24" t="s">
        <v>72</v>
      </c>
      <c r="AX172" s="24" t="s">
        <v>140</v>
      </c>
      <c r="AY172" s="24" t="s">
        <v>235</v>
      </c>
      <c r="AZ172" s="24" t="s">
        <v>142</v>
      </c>
      <c r="BA172" s="24" t="s">
        <v>143</v>
      </c>
      <c r="BB172" s="24" t="s">
        <v>2227</v>
      </c>
      <c r="BC172" s="134" t="s">
        <v>2170</v>
      </c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s="24" customFormat="true" ht="13.8" hidden="false" customHeight="false" outlineLevel="0" collapsed="false">
      <c r="A173" s="24" t="s">
        <v>2726</v>
      </c>
      <c r="B173" s="24" t="s">
        <v>93</v>
      </c>
      <c r="C173" s="24" t="s">
        <v>156</v>
      </c>
      <c r="D173" s="24" t="n">
        <v>0</v>
      </c>
      <c r="E173" s="24" t="n">
        <v>0</v>
      </c>
      <c r="F173" s="24" t="n">
        <v>0</v>
      </c>
      <c r="G173" s="24" t="n">
        <v>1</v>
      </c>
      <c r="I173" s="140" t="n">
        <v>2</v>
      </c>
      <c r="J173" s="133" t="s">
        <v>2951</v>
      </c>
      <c r="K173" s="140" t="n">
        <v>1</v>
      </c>
      <c r="L173" s="140" t="n">
        <v>1</v>
      </c>
      <c r="M173" s="28" t="n">
        <f aca="false">SUM('IV.1'!I329,'IV.2'!I329,'IV.3'!I329,'IV.4'!I329)</f>
        <v>0</v>
      </c>
      <c r="N173" s="28" t="n">
        <f aca="false">SUM('IV.1'!J329,'IV.2'!J329,'IV.3'!J329,'IV.4'!J329)</f>
        <v>0</v>
      </c>
      <c r="O173" s="28" t="n">
        <f aca="false">SUM('IV.1'!K329,'IV.2'!K329,'IV.3'!K329,'IV.4'!K329)</f>
        <v>6</v>
      </c>
      <c r="P173" s="28" t="n">
        <f aca="false">SUM('IV.1'!L329,'IV.2'!L329,'IV.3'!L329,'IV.4'!L329)</f>
        <v>2</v>
      </c>
      <c r="Q173" s="28" t="n">
        <f aca="false">SUM('IV.1'!M329,'IV.2'!M329,'IV.3'!M329,'IV.4'!M329)</f>
        <v>4</v>
      </c>
      <c r="R173" s="28" t="n">
        <f aca="false">SUM('IV.1'!N329,'IV.2'!N329,'IV.3'!N329,'IV.4'!N329)</f>
        <v>30</v>
      </c>
      <c r="S173" s="28" t="n">
        <f aca="false">SUM('IV.1'!O329,'IV.2'!O329,'IV.3'!O329,'IV.4'!O329)</f>
        <v>10</v>
      </c>
      <c r="T173" s="28" t="n">
        <f aca="false">SUM('IV.1'!P329,'IV.2'!P329,'IV.3'!P329,'IV.4'!P329)</f>
        <v>2</v>
      </c>
      <c r="U173" s="28" t="n">
        <f aca="false">SUM('IV.1'!Q329,'IV.2'!Q329,'IV.3'!Q329,'IV.4'!Q329)</f>
        <v>42</v>
      </c>
      <c r="V173" s="28" t="n">
        <f aca="false">SUM('IV.1'!R329,'IV.2'!R329,'IV.3'!R329,'IV.4'!R329)</f>
        <v>3</v>
      </c>
      <c r="W173" s="28" t="n">
        <f aca="false">SUM('IV.1'!S329,'IV.2'!S329,'IV.3'!S329,'IV.4'!S329)</f>
        <v>2</v>
      </c>
      <c r="X173" s="28" t="n">
        <f aca="false">SUM('IV.1'!T329,'IV.2'!T329,'IV.3'!T329,'IV.4'!T329)</f>
        <v>2</v>
      </c>
      <c r="Y173" s="28" t="n">
        <f aca="false">SUM('IV.1'!U329,'IV.2'!U329,'IV.3'!U329,'IV.4'!U329)</f>
        <v>2</v>
      </c>
      <c r="Z173" s="28" t="n">
        <f aca="false">SUM('IV.1'!V329,'IV.2'!V329,'IV.3'!V329,'IV.4'!V329)</f>
        <v>2</v>
      </c>
      <c r="AA173" s="28" t="n">
        <f aca="false">SUM('IV.1'!W329,'IV.2'!W329,'IV.3'!W329,'IV.4'!W329)</f>
        <v>0</v>
      </c>
      <c r="AB173" s="28" t="n">
        <f aca="false">SUM('IV.1'!X329,'IV.2'!X329,'IV.3'!X329,'IV.4'!X329)</f>
        <v>0</v>
      </c>
      <c r="AC173" s="28" t="n">
        <f aca="false">SUM('IV.1'!Y329,'IV.2'!Y329,'IV.3'!Y329,'IV.4'!Y329)</f>
        <v>0</v>
      </c>
      <c r="AD173" s="28" t="n">
        <f aca="false">SUM('IV.1'!Z329,'IV.2'!Z329,'IV.3'!Z329,'IV.4'!Z329)</f>
        <v>0</v>
      </c>
      <c r="AE173" s="28" t="n">
        <f aca="false">SUM('IV.1'!AA329,'IV.2'!AA329,'IV.3'!AA329,'IV.4'!AA329)</f>
        <v>2</v>
      </c>
      <c r="AF173" s="28" t="n">
        <f aca="false">SUM('IV.1'!AB329,'IV.2'!AB329,'IV.3'!AB329,'IV.4'!AB329)</f>
        <v>2</v>
      </c>
      <c r="AG173" s="28" t="n">
        <f aca="false">SUM('IV.1'!AC329,'IV.2'!AC329,'IV.3'!AC329,'IV.4'!AC329)</f>
        <v>0</v>
      </c>
      <c r="AH173" s="28" t="n">
        <f aca="false">SUM('IV.1'!AD329,'IV.2'!AD329,'IV.3'!AD329,'IV.4'!AD329)</f>
        <v>0</v>
      </c>
      <c r="AI173" s="28" t="n">
        <f aca="false">SUM('IV.1'!AE329,'IV.2'!AE329,'IV.3'!AE329,'IV.4'!AE329)</f>
        <v>0</v>
      </c>
      <c r="AJ173" s="28" t="n">
        <f aca="false">SUM('IV.1'!AF329,'IV.2'!AF329,'IV.3'!AF329,'IV.4'!AF329)</f>
        <v>0</v>
      </c>
      <c r="AK173" s="28" t="n">
        <f aca="false">SUM('IV.1'!AG329,'IV.2'!AG329,'IV.3'!AG329,'IV.4'!AG329)</f>
        <v>0</v>
      </c>
      <c r="AL173" s="28" t="n">
        <f aca="false">SUM('IV.1'!AH329,'IV.2'!AH329,'IV.3'!AH329,'IV.4'!AH329)</f>
        <v>0</v>
      </c>
      <c r="AM173" s="28" t="n">
        <f aca="false">SUM('IV.1'!AI329,'IV.2'!AI329,'IV.3'!AI329,'IV.4'!AI329)</f>
        <v>6</v>
      </c>
      <c r="AN173" s="28" t="n">
        <f aca="false">SUM('IV.1'!AJ329,'IV.2'!AJ329,'IV.3'!AJ329,'IV.4'!AJ329)</f>
        <v>6</v>
      </c>
      <c r="AO173" s="28" t="n">
        <f aca="false">SUM('IV.1'!AK329,'IV.2'!AK329,'IV.3'!AK329,'IV.4'!AK329)</f>
        <v>0</v>
      </c>
      <c r="AP173" s="28" t="n">
        <f aca="false">SUM('IV.1'!AL329,'IV.2'!AL329,'IV.3'!AL329,'IV.4'!AL329)</f>
        <v>2</v>
      </c>
      <c r="AQ173" s="28" t="n">
        <f aca="false">SUM('IV.1'!AM329,'IV.2'!AM329,'IV.3'!AM329,'IV.4'!AM329)</f>
        <v>2</v>
      </c>
      <c r="AR173" s="28" t="n">
        <f aca="false">SUM('IV.1'!AN329,'IV.2'!AN329,'IV.3'!AN329,'IV.4'!AN329)</f>
        <v>4</v>
      </c>
      <c r="AS173" s="28" t="n">
        <f aca="false">SUM('IV.1'!AO329,'IV.2'!AO329,'IV.3'!AO329,'IV.4'!AO329)</f>
        <v>6</v>
      </c>
      <c r="AT173" s="28" t="n">
        <f aca="false">SUM('IV.1'!AP329,'IV.2'!AP329,'IV.3'!AP329,'IV.4'!AP329)</f>
        <v>6</v>
      </c>
      <c r="AU173" s="133" t="s">
        <v>1299</v>
      </c>
      <c r="AV173" s="24" t="s">
        <v>193</v>
      </c>
      <c r="AW173" s="24" t="s">
        <v>422</v>
      </c>
      <c r="AX173" s="24" t="s">
        <v>55</v>
      </c>
      <c r="AY173" s="24" t="s">
        <v>310</v>
      </c>
      <c r="AZ173" s="24" t="s">
        <v>2728</v>
      </c>
      <c r="BA173" s="24" t="s">
        <v>2727</v>
      </c>
      <c r="BB173" s="24" t="s">
        <v>2227</v>
      </c>
      <c r="BC173" s="134" t="s">
        <v>2170</v>
      </c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s="24" customFormat="true" ht="13.8" hidden="false" customHeight="false" outlineLevel="0" collapsed="false">
      <c r="A174" s="24" t="s">
        <v>3316</v>
      </c>
      <c r="B174" s="24" t="s">
        <v>61</v>
      </c>
      <c r="C174" s="24" t="s">
        <v>2999</v>
      </c>
      <c r="D174" s="24" t="n">
        <v>0</v>
      </c>
      <c r="E174" s="24" t="n">
        <v>0</v>
      </c>
      <c r="F174" s="24" t="n">
        <v>0</v>
      </c>
      <c r="G174" s="24" t="n">
        <v>1</v>
      </c>
      <c r="I174" s="140" t="n">
        <v>2</v>
      </c>
      <c r="J174" s="133" t="s">
        <v>2951</v>
      </c>
      <c r="K174" s="140" t="n">
        <v>1</v>
      </c>
      <c r="L174" s="140" t="n">
        <v>1</v>
      </c>
      <c r="M174" s="28" t="n">
        <f aca="false">SUM('IV.1'!I330,'IV.2'!I330,'IV.3'!I330,'IV.4'!I330)</f>
        <v>0</v>
      </c>
      <c r="N174" s="28" t="n">
        <f aca="false">SUM('IV.1'!J330,'IV.2'!J330,'IV.3'!J330,'IV.4'!J330)</f>
        <v>0</v>
      </c>
      <c r="O174" s="28" t="n">
        <f aca="false">SUM('IV.1'!K330,'IV.2'!K330,'IV.3'!K330,'IV.4'!K330)</f>
        <v>9</v>
      </c>
      <c r="P174" s="28" t="n">
        <f aca="false">SUM('IV.1'!L330,'IV.2'!L330,'IV.3'!L330,'IV.4'!L330)</f>
        <v>17</v>
      </c>
      <c r="Q174" s="28" t="n">
        <f aca="false">SUM('IV.1'!M330,'IV.2'!M330,'IV.3'!M330,'IV.4'!M330)</f>
        <v>13</v>
      </c>
      <c r="R174" s="28" t="n">
        <f aca="false">SUM('IV.1'!N330,'IV.2'!N330,'IV.3'!N330,'IV.4'!N330)</f>
        <v>10</v>
      </c>
      <c r="S174" s="28" t="n">
        <f aca="false">SUM('IV.1'!O330,'IV.2'!O330,'IV.3'!O330,'IV.4'!O330)</f>
        <v>2</v>
      </c>
      <c r="T174" s="28" t="n">
        <f aca="false">SUM('IV.1'!P330,'IV.2'!P330,'IV.3'!P330,'IV.4'!P330)</f>
        <v>1</v>
      </c>
      <c r="U174" s="28" t="n">
        <f aca="false">SUM('IV.1'!Q330,'IV.2'!Q330,'IV.3'!Q330,'IV.4'!Q330)</f>
        <v>13</v>
      </c>
      <c r="V174" s="28" t="n">
        <f aca="false">SUM('IV.1'!R330,'IV.2'!R330,'IV.3'!R330,'IV.4'!R330)</f>
        <v>14</v>
      </c>
      <c r="W174" s="28" t="n">
        <f aca="false">SUM('IV.1'!S330,'IV.2'!S330,'IV.3'!S330,'IV.4'!S330)</f>
        <v>0</v>
      </c>
      <c r="X174" s="28" t="n">
        <f aca="false">SUM('IV.1'!T330,'IV.2'!T330,'IV.3'!T330,'IV.4'!T330)</f>
        <v>0</v>
      </c>
      <c r="Y174" s="28" t="n">
        <f aca="false">SUM('IV.1'!U330,'IV.2'!U330,'IV.3'!U330,'IV.4'!U330)</f>
        <v>0</v>
      </c>
      <c r="Z174" s="28" t="n">
        <f aca="false">SUM('IV.1'!V330,'IV.2'!V330,'IV.3'!V330,'IV.4'!V330)</f>
        <v>0</v>
      </c>
      <c r="AA174" s="28" t="n">
        <f aca="false">SUM('IV.1'!W330,'IV.2'!W330,'IV.3'!W330,'IV.4'!W330)</f>
        <v>0</v>
      </c>
      <c r="AB174" s="28" t="n">
        <f aca="false">SUM('IV.1'!X330,'IV.2'!X330,'IV.3'!X330,'IV.4'!X330)</f>
        <v>0</v>
      </c>
      <c r="AC174" s="28" t="n">
        <f aca="false">SUM('IV.1'!Y330,'IV.2'!Y330,'IV.3'!Y330,'IV.4'!Y330)</f>
        <v>0</v>
      </c>
      <c r="AD174" s="28" t="n">
        <f aca="false">SUM('IV.1'!Z330,'IV.2'!Z330,'IV.3'!Z330,'IV.4'!Z330)</f>
        <v>0</v>
      </c>
      <c r="AE174" s="28" t="n">
        <f aca="false">SUM('IV.1'!AA330,'IV.2'!AA330,'IV.3'!AA330,'IV.4'!AA330)</f>
        <v>0</v>
      </c>
      <c r="AF174" s="28" t="n">
        <f aca="false">SUM('IV.1'!AB330,'IV.2'!AB330,'IV.3'!AB330,'IV.4'!AB330)</f>
        <v>0</v>
      </c>
      <c r="AG174" s="28" t="n">
        <f aca="false">SUM('IV.1'!AC330,'IV.2'!AC330,'IV.3'!AC330,'IV.4'!AC330)</f>
        <v>0</v>
      </c>
      <c r="AH174" s="28" t="n">
        <f aca="false">SUM('IV.1'!AD330,'IV.2'!AD330,'IV.3'!AD330,'IV.4'!AD330)</f>
        <v>0</v>
      </c>
      <c r="AI174" s="28" t="n">
        <f aca="false">SUM('IV.1'!AE330,'IV.2'!AE330,'IV.3'!AE330,'IV.4'!AE330)</f>
        <v>0</v>
      </c>
      <c r="AJ174" s="28" t="n">
        <f aca="false">SUM('IV.1'!AF330,'IV.2'!AF330,'IV.3'!AF330,'IV.4'!AF330)</f>
        <v>0</v>
      </c>
      <c r="AK174" s="28" t="n">
        <f aca="false">SUM('IV.1'!AG330,'IV.2'!AG330,'IV.3'!AG330,'IV.4'!AG330)</f>
        <v>0</v>
      </c>
      <c r="AL174" s="28" t="n">
        <f aca="false">SUM('IV.1'!AH330,'IV.2'!AH330,'IV.3'!AH330,'IV.4'!AH330)</f>
        <v>0</v>
      </c>
      <c r="AM174" s="28" t="n">
        <f aca="false">SUM('IV.1'!AI330,'IV.2'!AI330,'IV.3'!AI330,'IV.4'!AI330)</f>
        <v>0</v>
      </c>
      <c r="AN174" s="28" t="n">
        <f aca="false">SUM('IV.1'!AJ330,'IV.2'!AJ330,'IV.3'!AJ330,'IV.4'!AJ330)</f>
        <v>0</v>
      </c>
      <c r="AO174" s="28" t="n">
        <f aca="false">SUM('IV.1'!AK330,'IV.2'!AK330,'IV.3'!AK330,'IV.4'!AK330)</f>
        <v>0</v>
      </c>
      <c r="AP174" s="28" t="n">
        <f aca="false">SUM('IV.1'!AL330,'IV.2'!AL330,'IV.3'!AL330,'IV.4'!AL330)</f>
        <v>0</v>
      </c>
      <c r="AQ174" s="28" t="n">
        <f aca="false">SUM('IV.1'!AM330,'IV.2'!AM330,'IV.3'!AM330,'IV.4'!AM330)</f>
        <v>0</v>
      </c>
      <c r="AR174" s="28" t="n">
        <f aca="false">SUM('IV.1'!AN330,'IV.2'!AN330,'IV.3'!AN330,'IV.4'!AN330)</f>
        <v>3</v>
      </c>
      <c r="AS174" s="28" t="n">
        <f aca="false">SUM('IV.1'!AO330,'IV.2'!AO330,'IV.3'!AO330,'IV.4'!AO330)</f>
        <v>3</v>
      </c>
      <c r="AT174" s="28" t="n">
        <f aca="false">SUM('IV.1'!AP330,'IV.2'!AP330,'IV.3'!AP330,'IV.4'!AP330)</f>
        <v>8</v>
      </c>
      <c r="AU174" s="133" t="s">
        <v>318</v>
      </c>
      <c r="AV174" s="24" t="s">
        <v>63</v>
      </c>
      <c r="AW174" s="24" t="s">
        <v>72</v>
      </c>
      <c r="AX174" s="24" t="s">
        <v>324</v>
      </c>
      <c r="AY174" s="24" t="s">
        <v>2366</v>
      </c>
      <c r="AZ174" s="24" t="s">
        <v>123</v>
      </c>
      <c r="BA174" s="24" t="s">
        <v>260</v>
      </c>
      <c r="BB174" s="24" t="s">
        <v>2227</v>
      </c>
      <c r="BC174" s="134" t="s">
        <v>2170</v>
      </c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s="24" customFormat="true" ht="13.8" hidden="false" customHeight="false" outlineLevel="0" collapsed="false">
      <c r="A175" s="24" t="s">
        <v>1900</v>
      </c>
      <c r="B175" s="24" t="s">
        <v>664</v>
      </c>
      <c r="C175" s="24" t="s">
        <v>1145</v>
      </c>
      <c r="D175" s="24" t="n">
        <v>0</v>
      </c>
      <c r="E175" s="24" t="n">
        <v>1</v>
      </c>
      <c r="F175" s="24" t="n">
        <v>0</v>
      </c>
      <c r="G175" s="24" t="n">
        <v>1</v>
      </c>
      <c r="H175" s="24" t="n">
        <v>1</v>
      </c>
      <c r="I175" s="33" t="n">
        <v>2</v>
      </c>
      <c r="J175" s="33" t="s">
        <v>1721</v>
      </c>
      <c r="K175" s="140" t="n">
        <v>1</v>
      </c>
      <c r="L175" s="140"/>
      <c r="M175" s="28" t="n">
        <f aca="false">SUM('IV.1'!I332,'IV.2'!I332,'IV.3'!I332,'IV.4'!I332)</f>
        <v>0</v>
      </c>
      <c r="N175" s="28" t="n">
        <f aca="false">SUM('IV.1'!J332,'IV.2'!J332,'IV.3'!J332,'IV.4'!J332)</f>
        <v>0</v>
      </c>
      <c r="O175" s="28" t="n">
        <f aca="false">SUM('IV.1'!K332,'IV.2'!K332,'IV.3'!K332,'IV.4'!K332)</f>
        <v>0</v>
      </c>
      <c r="P175" s="28" t="n">
        <f aca="false">SUM('IV.1'!L332,'IV.2'!L332,'IV.3'!L332,'IV.4'!L332)</f>
        <v>0</v>
      </c>
      <c r="Q175" s="28" t="n">
        <f aca="false">SUM('IV.1'!M332,'IV.2'!M332,'IV.3'!M332,'IV.4'!M332)</f>
        <v>0</v>
      </c>
      <c r="R175" s="28" t="n">
        <f aca="false">SUM('IV.1'!N332,'IV.2'!N332,'IV.3'!N332,'IV.4'!N332)</f>
        <v>0</v>
      </c>
      <c r="S175" s="28" t="n">
        <f aca="false">SUM('IV.1'!O332,'IV.2'!O332,'IV.3'!O332,'IV.4'!O332)</f>
        <v>0</v>
      </c>
      <c r="T175" s="28" t="n">
        <f aca="false">SUM('IV.1'!P332,'IV.2'!P332,'IV.3'!P332,'IV.4'!P332)</f>
        <v>0</v>
      </c>
      <c r="U175" s="28" t="n">
        <f aca="false">SUM('IV.1'!Q332,'IV.2'!Q332,'IV.3'!Q332,'IV.4'!Q332)</f>
        <v>0</v>
      </c>
      <c r="V175" s="28" t="n">
        <f aca="false">SUM('IV.1'!R332,'IV.2'!R332,'IV.3'!R332,'IV.4'!R332)</f>
        <v>0</v>
      </c>
      <c r="W175" s="28" t="n">
        <f aca="false">SUM('IV.1'!S332,'IV.2'!S332,'IV.3'!S332,'IV.4'!S332)</f>
        <v>0</v>
      </c>
      <c r="X175" s="28" t="n">
        <f aca="false">SUM('IV.1'!T332,'IV.2'!T332,'IV.3'!T332,'IV.4'!T332)</f>
        <v>0</v>
      </c>
      <c r="Y175" s="28" t="n">
        <f aca="false">SUM('IV.1'!U332,'IV.2'!U332,'IV.3'!U332,'IV.4'!U332)</f>
        <v>0</v>
      </c>
      <c r="Z175" s="28" t="n">
        <f aca="false">SUM('IV.1'!V332,'IV.2'!V332,'IV.3'!V332,'IV.4'!V332)</f>
        <v>0</v>
      </c>
      <c r="AA175" s="28" t="n">
        <f aca="false">SUM('IV.1'!W332,'IV.2'!W332,'IV.3'!W332,'IV.4'!W332)</f>
        <v>0</v>
      </c>
      <c r="AB175" s="28" t="n">
        <f aca="false">SUM('IV.1'!X332,'IV.2'!X332,'IV.3'!X332,'IV.4'!X332)</f>
        <v>0</v>
      </c>
      <c r="AC175" s="28" t="n">
        <f aca="false">SUM('IV.1'!Y332,'IV.2'!Y332,'IV.3'!Y332,'IV.4'!Y332)</f>
        <v>0</v>
      </c>
      <c r="AD175" s="28" t="n">
        <f aca="false">SUM('IV.1'!Z332,'IV.2'!Z332,'IV.3'!Z332,'IV.4'!Z332)</f>
        <v>0</v>
      </c>
      <c r="AE175" s="28" t="n">
        <f aca="false">SUM('IV.1'!AA332,'IV.2'!AA332,'IV.3'!AA332,'IV.4'!AA332)</f>
        <v>0</v>
      </c>
      <c r="AF175" s="28" t="n">
        <f aca="false">SUM('IV.1'!AB332,'IV.2'!AB332,'IV.3'!AB332,'IV.4'!AB332)</f>
        <v>0</v>
      </c>
      <c r="AG175" s="28" t="n">
        <f aca="false">SUM('IV.1'!AC332,'IV.2'!AC332,'IV.3'!AC332,'IV.4'!AC332)</f>
        <v>0</v>
      </c>
      <c r="AH175" s="28" t="n">
        <f aca="false">SUM('IV.1'!AD332,'IV.2'!AD332,'IV.3'!AD332,'IV.4'!AD332)</f>
        <v>0</v>
      </c>
      <c r="AI175" s="28" t="n">
        <f aca="false">SUM('IV.1'!AE332,'IV.2'!AE332,'IV.3'!AE332,'IV.4'!AE332)</f>
        <v>0</v>
      </c>
      <c r="AJ175" s="28" t="n">
        <f aca="false">SUM('IV.1'!AF332,'IV.2'!AF332,'IV.3'!AF332,'IV.4'!AF332)</f>
        <v>0</v>
      </c>
      <c r="AK175" s="28" t="n">
        <f aca="false">SUM('IV.1'!AG332,'IV.2'!AG332,'IV.3'!AG332,'IV.4'!AG332)</f>
        <v>0</v>
      </c>
      <c r="AL175" s="28" t="n">
        <f aca="false">SUM('IV.1'!AH332,'IV.2'!AH332,'IV.3'!AH332,'IV.4'!AH332)</f>
        <v>0</v>
      </c>
      <c r="AM175" s="28" t="n">
        <f aca="false">SUM('IV.1'!AI332,'IV.2'!AI332,'IV.3'!AI332,'IV.4'!AI332)</f>
        <v>0</v>
      </c>
      <c r="AN175" s="28" t="n">
        <f aca="false">SUM('IV.1'!AJ332,'IV.2'!AJ332,'IV.3'!AJ332,'IV.4'!AJ332)</f>
        <v>0</v>
      </c>
      <c r="AO175" s="28" t="n">
        <f aca="false">SUM('IV.1'!AK332,'IV.2'!AK332,'IV.3'!AK332,'IV.4'!AK332)</f>
        <v>0</v>
      </c>
      <c r="AP175" s="28" t="n">
        <f aca="false">SUM('IV.1'!AL332,'IV.2'!AL332,'IV.3'!AL332,'IV.4'!AL332)</f>
        <v>0</v>
      </c>
      <c r="AQ175" s="28" t="n">
        <f aca="false">SUM('IV.1'!AM332,'IV.2'!AM332,'IV.3'!AM332,'IV.4'!AM332)</f>
        <v>0</v>
      </c>
      <c r="AR175" s="28" t="n">
        <f aca="false">SUM('IV.1'!AN332,'IV.2'!AN332,'IV.3'!AN332,'IV.4'!AN332)</f>
        <v>0</v>
      </c>
      <c r="AS175" s="28" t="n">
        <f aca="false">SUM('IV.1'!AO332,'IV.2'!AO332,'IV.3'!AO332,'IV.4'!AO332)</f>
        <v>0</v>
      </c>
      <c r="AT175" s="28" t="n">
        <f aca="false">SUM('IV.1'!AP332,'IV.2'!AP332,'IV.3'!AP332,'IV.4'!AP332)</f>
        <v>0</v>
      </c>
      <c r="AU175" s="133" t="s">
        <v>318</v>
      </c>
      <c r="AV175" s="24" t="s">
        <v>120</v>
      </c>
      <c r="AW175" s="24" t="s">
        <v>72</v>
      </c>
      <c r="AX175" s="24" t="s">
        <v>1901</v>
      </c>
      <c r="AY175" s="24" t="s">
        <v>1902</v>
      </c>
      <c r="AZ175" s="24" t="s">
        <v>1903</v>
      </c>
      <c r="BA175" s="24" t="s">
        <v>1831</v>
      </c>
      <c r="BB175" s="24" t="s">
        <v>2227</v>
      </c>
      <c r="BC175" s="134" t="s">
        <v>2170</v>
      </c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s="24" customFormat="true" ht="13.8" hidden="false" customHeight="false" outlineLevel="0" collapsed="false">
      <c r="A176" s="24" t="s">
        <v>3319</v>
      </c>
      <c r="B176" s="24" t="s">
        <v>232</v>
      </c>
      <c r="C176" s="24" t="s">
        <v>135</v>
      </c>
      <c r="D176" s="24" t="n">
        <v>0</v>
      </c>
      <c r="E176" s="24" t="n">
        <v>0</v>
      </c>
      <c r="F176" s="24" t="n">
        <v>0</v>
      </c>
      <c r="G176" s="24" t="n">
        <v>1</v>
      </c>
      <c r="I176" s="140" t="n">
        <v>2</v>
      </c>
      <c r="J176" s="140" t="s">
        <v>3468</v>
      </c>
      <c r="K176" s="140" t="n">
        <v>1</v>
      </c>
      <c r="L176" s="140" t="n">
        <v>1</v>
      </c>
      <c r="M176" s="28" t="n">
        <f aca="false">SUM('IV.1'!I333,'IV.2'!I333,'IV.3'!I333,'IV.4'!I333)</f>
        <v>4</v>
      </c>
      <c r="N176" s="28" t="n">
        <f aca="false">SUM('IV.1'!J333,'IV.2'!J333,'IV.3'!J333,'IV.4'!J333)</f>
        <v>4</v>
      </c>
      <c r="O176" s="28" t="n">
        <f aca="false">SUM('IV.1'!K333,'IV.2'!K333,'IV.3'!K333,'IV.4'!K333)</f>
        <v>8</v>
      </c>
      <c r="P176" s="28" t="n">
        <f aca="false">SUM('IV.1'!L333,'IV.2'!L333,'IV.3'!L333,'IV.4'!L333)</f>
        <v>13</v>
      </c>
      <c r="Q176" s="28" t="n">
        <f aca="false">SUM('IV.1'!M333,'IV.2'!M333,'IV.3'!M333,'IV.4'!M333)</f>
        <v>9</v>
      </c>
      <c r="R176" s="28" t="n">
        <f aca="false">SUM('IV.1'!N333,'IV.2'!N333,'IV.3'!N333,'IV.4'!N333)</f>
        <v>40</v>
      </c>
      <c r="S176" s="28" t="n">
        <f aca="false">SUM('IV.1'!O333,'IV.2'!O333,'IV.3'!O333,'IV.4'!O333)</f>
        <v>21</v>
      </c>
      <c r="T176" s="28" t="n">
        <f aca="false">SUM('IV.1'!P333,'IV.2'!P333,'IV.3'!P333,'IV.4'!P333)</f>
        <v>0</v>
      </c>
      <c r="U176" s="28" t="n">
        <f aca="false">SUM('IV.1'!Q333,'IV.2'!Q333,'IV.3'!Q333,'IV.4'!Q333)</f>
        <v>61</v>
      </c>
      <c r="V176" s="28" t="n">
        <f aca="false">SUM('IV.1'!R333,'IV.2'!R333,'IV.3'!R333,'IV.4'!R333)</f>
        <v>11</v>
      </c>
      <c r="W176" s="28" t="n">
        <f aca="false">SUM('IV.1'!S333,'IV.2'!S333,'IV.3'!S333,'IV.4'!S333)</f>
        <v>1</v>
      </c>
      <c r="X176" s="28" t="n">
        <f aca="false">SUM('IV.1'!T333,'IV.2'!T333,'IV.3'!T333,'IV.4'!T333)</f>
        <v>13</v>
      </c>
      <c r="Y176" s="28" t="n">
        <f aca="false">SUM('IV.1'!U333,'IV.2'!U333,'IV.3'!U333,'IV.4'!U333)</f>
        <v>4</v>
      </c>
      <c r="Z176" s="28" t="n">
        <f aca="false">SUM('IV.1'!V333,'IV.2'!V333,'IV.3'!V333,'IV.4'!V333)</f>
        <v>7</v>
      </c>
      <c r="AA176" s="28" t="n">
        <f aca="false">SUM('IV.1'!W333,'IV.2'!W333,'IV.3'!W333,'IV.4'!W333)</f>
        <v>0</v>
      </c>
      <c r="AB176" s="28" t="n">
        <f aca="false">SUM('IV.1'!X333,'IV.2'!X333,'IV.3'!X333,'IV.4'!X333)</f>
        <v>0</v>
      </c>
      <c r="AC176" s="28" t="n">
        <f aca="false">SUM('IV.1'!Y333,'IV.2'!Y333,'IV.3'!Y333,'IV.4'!Y333)</f>
        <v>0</v>
      </c>
      <c r="AD176" s="28" t="n">
        <f aca="false">SUM('IV.1'!Z333,'IV.2'!Z333,'IV.3'!Z333,'IV.4'!Z333)</f>
        <v>0</v>
      </c>
      <c r="AE176" s="28" t="n">
        <f aca="false">SUM('IV.1'!AA333,'IV.2'!AA333,'IV.3'!AA333,'IV.4'!AA333)</f>
        <v>0</v>
      </c>
      <c r="AF176" s="28" t="n">
        <f aca="false">SUM('IV.1'!AB333,'IV.2'!AB333,'IV.3'!AB333,'IV.4'!AB333)</f>
        <v>0</v>
      </c>
      <c r="AG176" s="28" t="n">
        <f aca="false">SUM('IV.1'!AC333,'IV.2'!AC333,'IV.3'!AC333,'IV.4'!AC333)</f>
        <v>3</v>
      </c>
      <c r="AH176" s="28" t="n">
        <f aca="false">SUM('IV.1'!AD333,'IV.2'!AD333,'IV.3'!AD333,'IV.4'!AD333)</f>
        <v>4</v>
      </c>
      <c r="AI176" s="28" t="n">
        <f aca="false">SUM('IV.1'!AE333,'IV.2'!AE333,'IV.3'!AE333,'IV.4'!AE333)</f>
        <v>0</v>
      </c>
      <c r="AJ176" s="28" t="n">
        <f aca="false">SUM('IV.1'!AF333,'IV.2'!AF333,'IV.3'!AF333,'IV.4'!AF333)</f>
        <v>0</v>
      </c>
      <c r="AK176" s="28" t="n">
        <f aca="false">SUM('IV.1'!AG333,'IV.2'!AG333,'IV.3'!AG333,'IV.4'!AG333)</f>
        <v>0</v>
      </c>
      <c r="AL176" s="28" t="n">
        <f aca="false">SUM('IV.1'!AH333,'IV.2'!AH333,'IV.3'!AH333,'IV.4'!AH333)</f>
        <v>0</v>
      </c>
      <c r="AM176" s="28" t="n">
        <f aca="false">SUM('IV.1'!AI333,'IV.2'!AI333,'IV.3'!AI333,'IV.4'!AI333)</f>
        <v>8</v>
      </c>
      <c r="AN176" s="28" t="n">
        <f aca="false">SUM('IV.1'!AJ333,'IV.2'!AJ333,'IV.3'!AJ333,'IV.4'!AJ333)</f>
        <v>24</v>
      </c>
      <c r="AO176" s="28" t="n">
        <f aca="false">SUM('IV.1'!AK333,'IV.2'!AK333,'IV.3'!AK333,'IV.4'!AK333)</f>
        <v>1</v>
      </c>
      <c r="AP176" s="28" t="n">
        <f aca="false">SUM('IV.1'!AL333,'IV.2'!AL333,'IV.3'!AL333,'IV.4'!AL333)</f>
        <v>0</v>
      </c>
      <c r="AQ176" s="28" t="n">
        <f aca="false">SUM('IV.1'!AM333,'IV.2'!AM333,'IV.3'!AM333,'IV.4'!AM333)</f>
        <v>4</v>
      </c>
      <c r="AR176" s="28" t="n">
        <f aca="false">SUM('IV.1'!AN333,'IV.2'!AN333,'IV.3'!AN333,'IV.4'!AN333)</f>
        <v>2</v>
      </c>
      <c r="AS176" s="28" t="n">
        <f aca="false">SUM('IV.1'!AO333,'IV.2'!AO333,'IV.3'!AO333,'IV.4'!AO333)</f>
        <v>6</v>
      </c>
      <c r="AT176" s="28" t="n">
        <f aca="false">SUM('IV.1'!AP333,'IV.2'!AP333,'IV.3'!AP333,'IV.4'!AP333)</f>
        <v>1</v>
      </c>
      <c r="AU176" s="133" t="s">
        <v>318</v>
      </c>
      <c r="AV176" s="24" t="s">
        <v>107</v>
      </c>
      <c r="AW176" s="24" t="s">
        <v>72</v>
      </c>
      <c r="AX176" s="24" t="s">
        <v>130</v>
      </c>
      <c r="AY176" s="24" t="s">
        <v>173</v>
      </c>
      <c r="AZ176" s="24" t="s">
        <v>195</v>
      </c>
      <c r="BA176" s="24" t="s">
        <v>206</v>
      </c>
      <c r="BB176" s="24" t="s">
        <v>2227</v>
      </c>
      <c r="BC176" s="134" t="s">
        <v>2170</v>
      </c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s="24" customFormat="true" ht="13.8" hidden="false" customHeight="false" outlineLevel="0" collapsed="false">
      <c r="A177" s="24" t="s">
        <v>1909</v>
      </c>
      <c r="B177" s="24" t="s">
        <v>138</v>
      </c>
      <c r="C177" s="24" t="s">
        <v>256</v>
      </c>
      <c r="D177" s="24" t="n">
        <v>0</v>
      </c>
      <c r="E177" s="24" t="n">
        <v>0</v>
      </c>
      <c r="F177" s="24" t="n">
        <v>0</v>
      </c>
      <c r="G177" s="24" t="n">
        <v>1</v>
      </c>
      <c r="I177" s="140" t="n">
        <v>2</v>
      </c>
      <c r="J177" s="133" t="s">
        <v>2951</v>
      </c>
      <c r="K177" s="140" t="n">
        <v>1</v>
      </c>
      <c r="L177" s="140"/>
      <c r="M177" s="28" t="n">
        <f aca="false">SUM('IV.1'!I334,'IV.2'!I334,'IV.3'!I334,'IV.4'!I334)</f>
        <v>0</v>
      </c>
      <c r="N177" s="28" t="n">
        <f aca="false">SUM('IV.1'!J334,'IV.2'!J334,'IV.3'!J334,'IV.4'!J334)</f>
        <v>8</v>
      </c>
      <c r="O177" s="28" t="n">
        <f aca="false">SUM('IV.1'!K334,'IV.2'!K334,'IV.3'!K334,'IV.4'!K334)</f>
        <v>8</v>
      </c>
      <c r="P177" s="28" t="n">
        <f aca="false">SUM('IV.1'!L334,'IV.2'!L334,'IV.3'!L334,'IV.4'!L334)</f>
        <v>9</v>
      </c>
      <c r="Q177" s="28" t="n">
        <f aca="false">SUM('IV.1'!M334,'IV.2'!M334,'IV.3'!M334,'IV.4'!M334)</f>
        <v>7</v>
      </c>
      <c r="R177" s="28" t="n">
        <f aca="false">SUM('IV.1'!N334,'IV.2'!N334,'IV.3'!N334,'IV.4'!N334)</f>
        <v>41</v>
      </c>
      <c r="S177" s="28" t="n">
        <f aca="false">SUM('IV.1'!O334,'IV.2'!O334,'IV.3'!O334,'IV.4'!O334)</f>
        <v>28</v>
      </c>
      <c r="T177" s="28" t="n">
        <f aca="false">SUM('IV.1'!P334,'IV.2'!P334,'IV.3'!P334,'IV.4'!P334)</f>
        <v>0</v>
      </c>
      <c r="U177" s="28" t="n">
        <f aca="false">SUM('IV.1'!Q334,'IV.2'!Q334,'IV.3'!Q334,'IV.4'!Q334)</f>
        <v>69</v>
      </c>
      <c r="V177" s="28" t="n">
        <f aca="false">SUM('IV.1'!R334,'IV.2'!R334,'IV.3'!R334,'IV.4'!R334)</f>
        <v>6</v>
      </c>
      <c r="W177" s="28" t="n">
        <f aca="false">SUM('IV.1'!S334,'IV.2'!S334,'IV.3'!S334,'IV.4'!S334)</f>
        <v>1</v>
      </c>
      <c r="X177" s="28" t="n">
        <f aca="false">SUM('IV.1'!T334,'IV.2'!T334,'IV.3'!T334,'IV.4'!T334)</f>
        <v>1</v>
      </c>
      <c r="Y177" s="28" t="n">
        <f aca="false">SUM('IV.1'!U334,'IV.2'!U334,'IV.3'!U334,'IV.4'!U334)</f>
        <v>2</v>
      </c>
      <c r="Z177" s="28" t="n">
        <f aca="false">SUM('IV.1'!V334,'IV.2'!V334,'IV.3'!V334,'IV.4'!V334)</f>
        <v>4</v>
      </c>
      <c r="AA177" s="28" t="n">
        <f aca="false">SUM('IV.1'!W334,'IV.2'!W334,'IV.3'!W334,'IV.4'!W334)</f>
        <v>1</v>
      </c>
      <c r="AB177" s="28" t="n">
        <f aca="false">SUM('IV.1'!X334,'IV.2'!X334,'IV.3'!X334,'IV.4'!X334)</f>
        <v>1</v>
      </c>
      <c r="AC177" s="28" t="n">
        <f aca="false">SUM('IV.1'!Y334,'IV.2'!Y334,'IV.3'!Y334,'IV.4'!Y334)</f>
        <v>0</v>
      </c>
      <c r="AD177" s="28" t="n">
        <f aca="false">SUM('IV.1'!Z334,'IV.2'!Z334,'IV.3'!Z334,'IV.4'!Z334)</f>
        <v>0</v>
      </c>
      <c r="AE177" s="28" t="n">
        <f aca="false">SUM('IV.1'!AA334,'IV.2'!AA334,'IV.3'!AA334,'IV.4'!AA334)</f>
        <v>1</v>
      </c>
      <c r="AF177" s="28" t="n">
        <f aca="false">SUM('IV.1'!AB334,'IV.2'!AB334,'IV.3'!AB334,'IV.4'!AB334)</f>
        <v>2</v>
      </c>
      <c r="AG177" s="28" t="n">
        <f aca="false">SUM('IV.1'!AC334,'IV.2'!AC334,'IV.3'!AC334,'IV.4'!AC334)</f>
        <v>0</v>
      </c>
      <c r="AH177" s="28" t="n">
        <f aca="false">SUM('IV.1'!AD334,'IV.2'!AD334,'IV.3'!AD334,'IV.4'!AD334)</f>
        <v>0</v>
      </c>
      <c r="AI177" s="28" t="n">
        <f aca="false">SUM('IV.1'!AE334,'IV.2'!AE334,'IV.3'!AE334,'IV.4'!AE334)</f>
        <v>0</v>
      </c>
      <c r="AJ177" s="28" t="n">
        <f aca="false">SUM('IV.1'!AF334,'IV.2'!AF334,'IV.3'!AF334,'IV.4'!AF334)</f>
        <v>0</v>
      </c>
      <c r="AK177" s="28" t="n">
        <f aca="false">SUM('IV.1'!AG334,'IV.2'!AG334,'IV.3'!AG334,'IV.4'!AG334)</f>
        <v>0</v>
      </c>
      <c r="AL177" s="28" t="n">
        <f aca="false">SUM('IV.1'!AH334,'IV.2'!AH334,'IV.3'!AH334,'IV.4'!AH334)</f>
        <v>0</v>
      </c>
      <c r="AM177" s="28" t="n">
        <f aca="false">SUM('IV.1'!AI334,'IV.2'!AI334,'IV.3'!AI334,'IV.4'!AI334)</f>
        <v>5</v>
      </c>
      <c r="AN177" s="28" t="n">
        <f aca="false">SUM('IV.1'!AJ334,'IV.2'!AJ334,'IV.3'!AJ334,'IV.4'!AJ334)</f>
        <v>8</v>
      </c>
      <c r="AO177" s="28" t="n">
        <f aca="false">SUM('IV.1'!AK334,'IV.2'!AK334,'IV.3'!AK334,'IV.4'!AK334)</f>
        <v>0</v>
      </c>
      <c r="AP177" s="28" t="n">
        <f aca="false">SUM('IV.1'!AL334,'IV.2'!AL334,'IV.3'!AL334,'IV.4'!AL334)</f>
        <v>0</v>
      </c>
      <c r="AQ177" s="28" t="n">
        <f aca="false">SUM('IV.1'!AM334,'IV.2'!AM334,'IV.3'!AM334,'IV.4'!AM334)</f>
        <v>4</v>
      </c>
      <c r="AR177" s="28" t="n">
        <f aca="false">SUM('IV.1'!AN334,'IV.2'!AN334,'IV.3'!AN334,'IV.4'!AN334)</f>
        <v>2</v>
      </c>
      <c r="AS177" s="28" t="n">
        <f aca="false">SUM('IV.1'!AO334,'IV.2'!AO334,'IV.3'!AO334,'IV.4'!AO334)</f>
        <v>6</v>
      </c>
      <c r="AT177" s="28" t="n">
        <f aca="false">SUM('IV.1'!AP334,'IV.2'!AP334,'IV.3'!AP334,'IV.4'!AP334)</f>
        <v>14</v>
      </c>
      <c r="AU177" s="133" t="s">
        <v>52</v>
      </c>
      <c r="AV177" s="24" t="s">
        <v>107</v>
      </c>
      <c r="AW177" s="24" t="s">
        <v>72</v>
      </c>
      <c r="AX177" s="24" t="s">
        <v>1095</v>
      </c>
      <c r="AY177" s="24" t="s">
        <v>3320</v>
      </c>
      <c r="AZ177" s="24" t="s">
        <v>2478</v>
      </c>
      <c r="BA177" s="24" t="s">
        <v>206</v>
      </c>
      <c r="BB177" s="24" t="s">
        <v>2227</v>
      </c>
      <c r="BC177" s="134" t="s">
        <v>2170</v>
      </c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s="24" customFormat="true" ht="13.8" hidden="false" customHeight="false" outlineLevel="0" collapsed="false">
      <c r="A178" s="24" t="s">
        <v>2730</v>
      </c>
      <c r="B178" s="24" t="s">
        <v>160</v>
      </c>
      <c r="C178" s="24" t="s">
        <v>165</v>
      </c>
      <c r="D178" s="24" t="n">
        <v>0</v>
      </c>
      <c r="E178" s="24" t="n">
        <v>0</v>
      </c>
      <c r="F178" s="24" t="n">
        <v>1</v>
      </c>
      <c r="G178" s="24" t="n">
        <v>1</v>
      </c>
      <c r="H178" s="24" t="n">
        <v>1</v>
      </c>
      <c r="I178" s="137" t="n">
        <v>2</v>
      </c>
      <c r="J178" s="133" t="s">
        <v>215</v>
      </c>
      <c r="K178" s="140" t="n">
        <v>1</v>
      </c>
      <c r="L178" s="140"/>
      <c r="M178" s="28" t="n">
        <f aca="false">SUM('IV.1'!I336,'IV.2'!I336,'IV.3'!I336,'IV.4'!I336)</f>
        <v>4</v>
      </c>
      <c r="N178" s="28" t="n">
        <f aca="false">SUM('IV.1'!J336,'IV.2'!J336,'IV.3'!J336,'IV.4'!J336)</f>
        <v>0</v>
      </c>
      <c r="O178" s="28" t="n">
        <f aca="false">SUM('IV.1'!K336,'IV.2'!K336,'IV.3'!K336,'IV.4'!K336)</f>
        <v>0</v>
      </c>
      <c r="P178" s="28" t="n">
        <f aca="false">SUM('IV.1'!L336,'IV.2'!L336,'IV.3'!L336,'IV.4'!L336)</f>
        <v>1</v>
      </c>
      <c r="Q178" s="28" t="n">
        <f aca="false">SUM('IV.1'!M336,'IV.2'!M336,'IV.3'!M336,'IV.4'!M336)</f>
        <v>0</v>
      </c>
      <c r="R178" s="28" t="n">
        <f aca="false">SUM('IV.1'!N336,'IV.2'!N336,'IV.3'!N336,'IV.4'!N336)</f>
        <v>2</v>
      </c>
      <c r="S178" s="28" t="n">
        <f aca="false">SUM('IV.1'!O336,'IV.2'!O336,'IV.3'!O336,'IV.4'!O336)</f>
        <v>0</v>
      </c>
      <c r="T178" s="28" t="n">
        <f aca="false">SUM('IV.1'!P336,'IV.2'!P336,'IV.3'!P336,'IV.4'!P336)</f>
        <v>0</v>
      </c>
      <c r="U178" s="28" t="n">
        <f aca="false">SUM('IV.1'!Q336,'IV.2'!Q336,'IV.3'!Q336,'IV.4'!Q336)</f>
        <v>2</v>
      </c>
      <c r="V178" s="28" t="n">
        <f aca="false">SUM('IV.1'!R336,'IV.2'!R336,'IV.3'!R336,'IV.4'!R336)</f>
        <v>0</v>
      </c>
      <c r="W178" s="28" t="n">
        <f aca="false">SUM('IV.1'!S336,'IV.2'!S336,'IV.3'!S336,'IV.4'!S336)</f>
        <v>0</v>
      </c>
      <c r="X178" s="28" t="n">
        <f aca="false">SUM('IV.1'!T336,'IV.2'!T336,'IV.3'!T336,'IV.4'!T336)</f>
        <v>0</v>
      </c>
      <c r="Y178" s="28" t="n">
        <f aca="false">SUM('IV.1'!U336,'IV.2'!U336,'IV.3'!U336,'IV.4'!U336)</f>
        <v>0</v>
      </c>
      <c r="Z178" s="28" t="n">
        <f aca="false">SUM('IV.1'!V336,'IV.2'!V336,'IV.3'!V336,'IV.4'!V336)</f>
        <v>0</v>
      </c>
      <c r="AA178" s="28" t="n">
        <f aca="false">SUM('IV.1'!W336,'IV.2'!W336,'IV.3'!W336,'IV.4'!W336)</f>
        <v>0</v>
      </c>
      <c r="AB178" s="28" t="n">
        <f aca="false">SUM('IV.1'!X336,'IV.2'!X336,'IV.3'!X336,'IV.4'!X336)</f>
        <v>0</v>
      </c>
      <c r="AC178" s="28" t="n">
        <f aca="false">SUM('IV.1'!Y336,'IV.2'!Y336,'IV.3'!Y336,'IV.4'!Y336)</f>
        <v>0</v>
      </c>
      <c r="AD178" s="28" t="n">
        <f aca="false">SUM('IV.1'!Z336,'IV.2'!Z336,'IV.3'!Z336,'IV.4'!Z336)</f>
        <v>0</v>
      </c>
      <c r="AE178" s="28" t="n">
        <f aca="false">SUM('IV.1'!AA336,'IV.2'!AA336,'IV.3'!AA336,'IV.4'!AA336)</f>
        <v>0</v>
      </c>
      <c r="AF178" s="28" t="n">
        <f aca="false">SUM('IV.1'!AB336,'IV.2'!AB336,'IV.3'!AB336,'IV.4'!AB336)</f>
        <v>0</v>
      </c>
      <c r="AG178" s="28" t="n">
        <f aca="false">SUM('IV.1'!AC336,'IV.2'!AC336,'IV.3'!AC336,'IV.4'!AC336)</f>
        <v>0</v>
      </c>
      <c r="AH178" s="28" t="n">
        <f aca="false">SUM('IV.1'!AD336,'IV.2'!AD336,'IV.3'!AD336,'IV.4'!AD336)</f>
        <v>0</v>
      </c>
      <c r="AI178" s="28" t="n">
        <f aca="false">SUM('IV.1'!AE336,'IV.2'!AE336,'IV.3'!AE336,'IV.4'!AE336)</f>
        <v>1</v>
      </c>
      <c r="AJ178" s="28" t="n">
        <f aca="false">SUM('IV.1'!AF336,'IV.2'!AF336,'IV.3'!AF336,'IV.4'!AF336)</f>
        <v>1</v>
      </c>
      <c r="AK178" s="28" t="n">
        <f aca="false">SUM('IV.1'!AG336,'IV.2'!AG336,'IV.3'!AG336,'IV.4'!AG336)</f>
        <v>1</v>
      </c>
      <c r="AL178" s="28" t="n">
        <f aca="false">SUM('IV.1'!AH336,'IV.2'!AH336,'IV.3'!AH336,'IV.4'!AH336)</f>
        <v>1</v>
      </c>
      <c r="AM178" s="28" t="n">
        <f aca="false">SUM('IV.1'!AI336,'IV.2'!AI336,'IV.3'!AI336,'IV.4'!AI336)</f>
        <v>2</v>
      </c>
      <c r="AN178" s="28" t="n">
        <f aca="false">SUM('IV.1'!AJ336,'IV.2'!AJ336,'IV.3'!AJ336,'IV.4'!AJ336)</f>
        <v>2</v>
      </c>
      <c r="AO178" s="28" t="n">
        <f aca="false">SUM('IV.1'!AK336,'IV.2'!AK336,'IV.3'!AK336,'IV.4'!AK336)</f>
        <v>0</v>
      </c>
      <c r="AP178" s="28" t="n">
        <f aca="false">SUM('IV.1'!AL336,'IV.2'!AL336,'IV.3'!AL336,'IV.4'!AL336)</f>
        <v>1</v>
      </c>
      <c r="AQ178" s="28" t="n">
        <f aca="false">SUM('IV.1'!AM336,'IV.2'!AM336,'IV.3'!AM336,'IV.4'!AM336)</f>
        <v>3</v>
      </c>
      <c r="AR178" s="28" t="n">
        <f aca="false">SUM('IV.1'!AN336,'IV.2'!AN336,'IV.3'!AN336,'IV.4'!AN336)</f>
        <v>4</v>
      </c>
      <c r="AS178" s="28" t="n">
        <f aca="false">SUM('IV.1'!AO336,'IV.2'!AO336,'IV.3'!AO336,'IV.4'!AO336)</f>
        <v>7</v>
      </c>
      <c r="AT178" s="28" t="n">
        <f aca="false">SUM('IV.1'!AP336,'IV.2'!AP336,'IV.3'!AP336,'IV.4'!AP336)</f>
        <v>0</v>
      </c>
      <c r="AU178" s="133" t="s">
        <v>318</v>
      </c>
      <c r="AV178" s="24" t="s">
        <v>226</v>
      </c>
      <c r="AW178" s="24" t="s">
        <v>72</v>
      </c>
      <c r="AX178" s="24" t="s">
        <v>2731</v>
      </c>
      <c r="AY178" s="24" t="s">
        <v>2732</v>
      </c>
      <c r="AZ178" s="24" t="s">
        <v>2088</v>
      </c>
      <c r="BA178" s="24" t="s">
        <v>2696</v>
      </c>
      <c r="BB178" s="24" t="s">
        <v>2227</v>
      </c>
      <c r="BC178" s="134" t="s">
        <v>2170</v>
      </c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s="24" customFormat="true" ht="13.8" hidden="false" customHeight="false" outlineLevel="0" collapsed="false">
      <c r="A179" s="24" t="s">
        <v>2730</v>
      </c>
      <c r="B179" s="24" t="s">
        <v>208</v>
      </c>
      <c r="C179" s="24" t="s">
        <v>139</v>
      </c>
      <c r="D179" s="24" t="n">
        <v>0</v>
      </c>
      <c r="E179" s="24" t="n">
        <v>0</v>
      </c>
      <c r="F179" s="24" t="n">
        <v>0</v>
      </c>
      <c r="G179" s="24" t="n">
        <v>1</v>
      </c>
      <c r="I179" s="140" t="n">
        <v>2</v>
      </c>
      <c r="J179" s="140" t="s">
        <v>2949</v>
      </c>
      <c r="K179" s="140" t="n">
        <v>1</v>
      </c>
      <c r="L179" s="140"/>
      <c r="M179" s="28" t="n">
        <f aca="false">SUM('IV.1'!I335,'IV.2'!I335,'IV.3'!I335,'IV.4'!I335)</f>
        <v>0</v>
      </c>
      <c r="N179" s="28" t="n">
        <f aca="false">SUM('IV.1'!J335,'IV.2'!J335,'IV.3'!J335,'IV.4'!J335)</f>
        <v>2</v>
      </c>
      <c r="O179" s="28" t="n">
        <f aca="false">SUM('IV.1'!K335,'IV.2'!K335,'IV.3'!K335,'IV.4'!K335)</f>
        <v>8</v>
      </c>
      <c r="P179" s="28" t="n">
        <f aca="false">SUM('IV.1'!L335,'IV.2'!L335,'IV.3'!L335,'IV.4'!L335)</f>
        <v>8</v>
      </c>
      <c r="Q179" s="28" t="n">
        <f aca="false">SUM('IV.1'!M335,'IV.2'!M335,'IV.3'!M335,'IV.4'!M335)</f>
        <v>6</v>
      </c>
      <c r="R179" s="28" t="n">
        <f aca="false">SUM('IV.1'!N335,'IV.2'!N335,'IV.3'!N335,'IV.4'!N335)</f>
        <v>22</v>
      </c>
      <c r="S179" s="28" t="n">
        <f aca="false">SUM('IV.1'!O335,'IV.2'!O335,'IV.3'!O335,'IV.4'!O335)</f>
        <v>10</v>
      </c>
      <c r="T179" s="28" t="n">
        <f aca="false">SUM('IV.1'!P335,'IV.2'!P335,'IV.3'!P335,'IV.4'!P335)</f>
        <v>0</v>
      </c>
      <c r="U179" s="28" t="n">
        <f aca="false">SUM('IV.1'!Q335,'IV.2'!Q335,'IV.3'!Q335,'IV.4'!Q335)</f>
        <v>32</v>
      </c>
      <c r="V179" s="28" t="n">
        <f aca="false">SUM('IV.1'!R335,'IV.2'!R335,'IV.3'!R335,'IV.4'!R335)</f>
        <v>1</v>
      </c>
      <c r="W179" s="28" t="n">
        <f aca="false">SUM('IV.1'!S335,'IV.2'!S335,'IV.3'!S335,'IV.4'!S335)</f>
        <v>0</v>
      </c>
      <c r="X179" s="28" t="n">
        <f aca="false">SUM('IV.1'!T335,'IV.2'!T335,'IV.3'!T335,'IV.4'!T335)</f>
        <v>0</v>
      </c>
      <c r="Y179" s="28" t="n">
        <f aca="false">SUM('IV.1'!U335,'IV.2'!U335,'IV.3'!U335,'IV.4'!U335)</f>
        <v>0</v>
      </c>
      <c r="Z179" s="28" t="n">
        <f aca="false">SUM('IV.1'!V335,'IV.2'!V335,'IV.3'!V335,'IV.4'!V335)</f>
        <v>0</v>
      </c>
      <c r="AA179" s="28" t="n">
        <f aca="false">SUM('IV.1'!W335,'IV.2'!W335,'IV.3'!W335,'IV.4'!W335)</f>
        <v>0</v>
      </c>
      <c r="AB179" s="28" t="n">
        <f aca="false">SUM('IV.1'!X335,'IV.2'!X335,'IV.3'!X335,'IV.4'!X335)</f>
        <v>0</v>
      </c>
      <c r="AC179" s="28" t="n">
        <f aca="false">SUM('IV.1'!Y335,'IV.2'!Y335,'IV.3'!Y335,'IV.4'!Y335)</f>
        <v>0</v>
      </c>
      <c r="AD179" s="28" t="n">
        <f aca="false">SUM('IV.1'!Z335,'IV.2'!Z335,'IV.3'!Z335,'IV.4'!Z335)</f>
        <v>0</v>
      </c>
      <c r="AE179" s="28" t="n">
        <f aca="false">SUM('IV.1'!AA335,'IV.2'!AA335,'IV.3'!AA335,'IV.4'!AA335)</f>
        <v>0</v>
      </c>
      <c r="AF179" s="28" t="n">
        <f aca="false">SUM('IV.1'!AB335,'IV.2'!AB335,'IV.3'!AB335,'IV.4'!AB335)</f>
        <v>0</v>
      </c>
      <c r="AG179" s="28" t="n">
        <f aca="false">SUM('IV.1'!AC335,'IV.2'!AC335,'IV.3'!AC335,'IV.4'!AC335)</f>
        <v>0</v>
      </c>
      <c r="AH179" s="28" t="n">
        <f aca="false">SUM('IV.1'!AD335,'IV.2'!AD335,'IV.3'!AD335,'IV.4'!AD335)</f>
        <v>0</v>
      </c>
      <c r="AI179" s="28" t="n">
        <f aca="false">SUM('IV.1'!AE335,'IV.2'!AE335,'IV.3'!AE335,'IV.4'!AE335)</f>
        <v>0</v>
      </c>
      <c r="AJ179" s="28" t="n">
        <f aca="false">SUM('IV.1'!AF335,'IV.2'!AF335,'IV.3'!AF335,'IV.4'!AF335)</f>
        <v>0</v>
      </c>
      <c r="AK179" s="28" t="n">
        <f aca="false">SUM('IV.1'!AG335,'IV.2'!AG335,'IV.3'!AG335,'IV.4'!AG335)</f>
        <v>0</v>
      </c>
      <c r="AL179" s="28" t="n">
        <f aca="false">SUM('IV.1'!AH335,'IV.2'!AH335,'IV.3'!AH335,'IV.4'!AH335)</f>
        <v>0</v>
      </c>
      <c r="AM179" s="28" t="n">
        <f aca="false">SUM('IV.1'!AI335,'IV.2'!AI335,'IV.3'!AI335,'IV.4'!AI335)</f>
        <v>0</v>
      </c>
      <c r="AN179" s="28" t="n">
        <f aca="false">SUM('IV.1'!AJ335,'IV.2'!AJ335,'IV.3'!AJ335,'IV.4'!AJ335)</f>
        <v>0</v>
      </c>
      <c r="AO179" s="28" t="n">
        <f aca="false">SUM('IV.1'!AK335,'IV.2'!AK335,'IV.3'!AK335,'IV.4'!AK335)</f>
        <v>0</v>
      </c>
      <c r="AP179" s="28" t="n">
        <f aca="false">SUM('IV.1'!AL335,'IV.2'!AL335,'IV.3'!AL335,'IV.4'!AL335)</f>
        <v>0</v>
      </c>
      <c r="AQ179" s="28" t="n">
        <f aca="false">SUM('IV.1'!AM335,'IV.2'!AM335,'IV.3'!AM335,'IV.4'!AM335)</f>
        <v>2</v>
      </c>
      <c r="AR179" s="28" t="n">
        <f aca="false">SUM('IV.1'!AN335,'IV.2'!AN335,'IV.3'!AN335,'IV.4'!AN335)</f>
        <v>2</v>
      </c>
      <c r="AS179" s="28" t="n">
        <f aca="false">SUM('IV.1'!AO335,'IV.2'!AO335,'IV.3'!AO335,'IV.4'!AO335)</f>
        <v>4</v>
      </c>
      <c r="AT179" s="28" t="n">
        <f aca="false">SUM('IV.1'!AP335,'IV.2'!AP335,'IV.3'!AP335,'IV.4'!AP335)</f>
        <v>9</v>
      </c>
      <c r="AU179" s="133" t="s">
        <v>52</v>
      </c>
      <c r="AV179" s="24" t="s">
        <v>120</v>
      </c>
      <c r="AW179" s="24" t="s">
        <v>72</v>
      </c>
      <c r="AX179" s="24" t="s">
        <v>386</v>
      </c>
      <c r="AY179" s="24" t="s">
        <v>882</v>
      </c>
      <c r="AZ179" s="24" t="s">
        <v>123</v>
      </c>
      <c r="BA179" s="24" t="s">
        <v>143</v>
      </c>
      <c r="BB179" s="24" t="s">
        <v>2227</v>
      </c>
      <c r="BC179" s="134" t="s">
        <v>2170</v>
      </c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s="24" customFormat="true" ht="13.8" hidden="false" customHeight="false" outlineLevel="0" collapsed="false">
      <c r="A180" s="24" t="s">
        <v>996</v>
      </c>
      <c r="B180" s="24" t="s">
        <v>229</v>
      </c>
      <c r="C180" s="24" t="s">
        <v>997</v>
      </c>
      <c r="D180" s="24" t="n">
        <v>1</v>
      </c>
      <c r="E180" s="24" t="n">
        <v>1</v>
      </c>
      <c r="F180" s="24" t="n">
        <v>1</v>
      </c>
      <c r="G180" s="24" t="n">
        <v>1</v>
      </c>
      <c r="H180" s="24" t="n">
        <v>1</v>
      </c>
      <c r="I180" s="137" t="n">
        <v>2</v>
      </c>
      <c r="J180" s="133" t="s">
        <v>2956</v>
      </c>
      <c r="K180" s="140" t="n">
        <v>1</v>
      </c>
      <c r="L180" s="140"/>
      <c r="M180" s="28" t="n">
        <f aca="false">SUM('IV.1'!I337,'IV.2'!I337,'IV.3'!I337,'IV.4'!I337)</f>
        <v>0</v>
      </c>
      <c r="N180" s="28" t="n">
        <f aca="false">SUM('IV.1'!J337,'IV.2'!J337,'IV.3'!J337,'IV.4'!J337)</f>
        <v>0</v>
      </c>
      <c r="O180" s="28" t="n">
        <f aca="false">SUM('IV.1'!K337,'IV.2'!K337,'IV.3'!K337,'IV.4'!K337)</f>
        <v>6</v>
      </c>
      <c r="P180" s="28" t="n">
        <f aca="false">SUM('IV.1'!L337,'IV.2'!L337,'IV.3'!L337,'IV.4'!L337)</f>
        <v>5</v>
      </c>
      <c r="Q180" s="28" t="n">
        <f aca="false">SUM('IV.1'!M337,'IV.2'!M337,'IV.3'!M337,'IV.4'!M337)</f>
        <v>4</v>
      </c>
      <c r="R180" s="28" t="n">
        <f aca="false">SUM('IV.1'!N337,'IV.2'!N337,'IV.3'!N337,'IV.4'!N337)</f>
        <v>45</v>
      </c>
      <c r="S180" s="28" t="n">
        <f aca="false">SUM('IV.1'!O337,'IV.2'!O337,'IV.3'!O337,'IV.4'!O337)</f>
        <v>59</v>
      </c>
      <c r="T180" s="28" t="n">
        <f aca="false">SUM('IV.1'!P337,'IV.2'!P337,'IV.3'!P337,'IV.4'!P337)</f>
        <v>2</v>
      </c>
      <c r="U180" s="28" t="n">
        <f aca="false">SUM('IV.1'!Q337,'IV.2'!Q337,'IV.3'!Q337,'IV.4'!Q337)</f>
        <v>106</v>
      </c>
      <c r="V180" s="28" t="n">
        <f aca="false">SUM('IV.1'!R337,'IV.2'!R337,'IV.3'!R337,'IV.4'!R337)</f>
        <v>0</v>
      </c>
      <c r="W180" s="28" t="n">
        <f aca="false">SUM('IV.1'!S337,'IV.2'!S337,'IV.3'!S337,'IV.4'!S337)</f>
        <v>7</v>
      </c>
      <c r="X180" s="28" t="n">
        <f aca="false">SUM('IV.1'!T337,'IV.2'!T337,'IV.3'!T337,'IV.4'!T337)</f>
        <v>8</v>
      </c>
      <c r="Y180" s="28" t="n">
        <f aca="false">SUM('IV.1'!U337,'IV.2'!U337,'IV.3'!U337,'IV.4'!U337)</f>
        <v>13</v>
      </c>
      <c r="Z180" s="28" t="n">
        <f aca="false">SUM('IV.1'!V337,'IV.2'!V337,'IV.3'!V337,'IV.4'!V337)</f>
        <v>25</v>
      </c>
      <c r="AA180" s="28" t="n">
        <f aca="false">SUM('IV.1'!W337,'IV.2'!W337,'IV.3'!W337,'IV.4'!W337)</f>
        <v>8</v>
      </c>
      <c r="AB180" s="28" t="n">
        <f aca="false">SUM('IV.1'!X337,'IV.2'!X337,'IV.3'!X337,'IV.4'!X337)</f>
        <v>10</v>
      </c>
      <c r="AC180" s="28" t="n">
        <f aca="false">SUM('IV.1'!Y337,'IV.2'!Y337,'IV.3'!Y337,'IV.4'!Y337)</f>
        <v>1</v>
      </c>
      <c r="AD180" s="28" t="n">
        <f aca="false">SUM('IV.1'!Z337,'IV.2'!Z337,'IV.3'!Z337,'IV.4'!Z337)</f>
        <v>1</v>
      </c>
      <c r="AE180" s="28" t="n">
        <f aca="false">SUM('IV.1'!AA337,'IV.2'!AA337,'IV.3'!AA337,'IV.4'!AA337)</f>
        <v>6</v>
      </c>
      <c r="AF180" s="28" t="n">
        <f aca="false">SUM('IV.1'!AB337,'IV.2'!AB337,'IV.3'!AB337,'IV.4'!AB337)</f>
        <v>9</v>
      </c>
      <c r="AG180" s="28" t="n">
        <f aca="false">SUM('IV.1'!AC337,'IV.2'!AC337,'IV.3'!AC337,'IV.4'!AC337)</f>
        <v>0</v>
      </c>
      <c r="AH180" s="28" t="n">
        <f aca="false">SUM('IV.1'!AD337,'IV.2'!AD337,'IV.3'!AD337,'IV.4'!AD337)</f>
        <v>0</v>
      </c>
      <c r="AI180" s="28" t="n">
        <f aca="false">SUM('IV.1'!AE337,'IV.2'!AE337,'IV.3'!AE337,'IV.4'!AE337)</f>
        <v>3</v>
      </c>
      <c r="AJ180" s="28" t="n">
        <f aca="false">SUM('IV.1'!AF337,'IV.2'!AF337,'IV.3'!AF337,'IV.4'!AF337)</f>
        <v>3</v>
      </c>
      <c r="AK180" s="28" t="n">
        <f aca="false">SUM('IV.1'!AG337,'IV.2'!AG337,'IV.3'!AG337,'IV.4'!AG337)</f>
        <v>0</v>
      </c>
      <c r="AL180" s="28" t="n">
        <f aca="false">SUM('IV.1'!AH337,'IV.2'!AH337,'IV.3'!AH337,'IV.4'!AH337)</f>
        <v>0</v>
      </c>
      <c r="AM180" s="28" t="n">
        <f aca="false">SUM('IV.1'!AI337,'IV.2'!AI337,'IV.3'!AI337,'IV.4'!AI337)</f>
        <v>38</v>
      </c>
      <c r="AN180" s="28" t="n">
        <f aca="false">SUM('IV.1'!AJ337,'IV.2'!AJ337,'IV.3'!AJ337,'IV.4'!AJ337)</f>
        <v>56</v>
      </c>
      <c r="AO180" s="28" t="n">
        <f aca="false">SUM('IV.1'!AK337,'IV.2'!AK337,'IV.3'!AK337,'IV.4'!AK337)</f>
        <v>30</v>
      </c>
      <c r="AP180" s="28" t="n">
        <f aca="false">SUM('IV.1'!AL337,'IV.2'!AL337,'IV.3'!AL337,'IV.4'!AL337)</f>
        <v>55</v>
      </c>
      <c r="AQ180" s="28" t="n">
        <f aca="false">SUM('IV.1'!AM337,'IV.2'!AM337,'IV.3'!AM337,'IV.4'!AM337)</f>
        <v>4</v>
      </c>
      <c r="AR180" s="28" t="n">
        <f aca="false">SUM('IV.1'!AN337,'IV.2'!AN337,'IV.3'!AN337,'IV.4'!AN337)</f>
        <v>1</v>
      </c>
      <c r="AS180" s="28" t="n">
        <f aca="false">SUM('IV.1'!AO337,'IV.2'!AO337,'IV.3'!AO337,'IV.4'!AO337)</f>
        <v>5</v>
      </c>
      <c r="AT180" s="28" t="n">
        <f aca="false">SUM('IV.1'!AP337,'IV.2'!AP337,'IV.3'!AP337,'IV.4'!AP337)</f>
        <v>7</v>
      </c>
      <c r="AU180" s="133" t="s">
        <v>2232</v>
      </c>
      <c r="AV180" s="24" t="s">
        <v>107</v>
      </c>
      <c r="AW180" s="24" t="s">
        <v>72</v>
      </c>
      <c r="AX180" s="24" t="s">
        <v>140</v>
      </c>
      <c r="AY180" s="24" t="s">
        <v>998</v>
      </c>
      <c r="AZ180" s="24" t="s">
        <v>999</v>
      </c>
      <c r="BA180" s="24" t="s">
        <v>339</v>
      </c>
      <c r="BB180" s="24" t="s">
        <v>2227</v>
      </c>
      <c r="BC180" s="134" t="s">
        <v>2170</v>
      </c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s="24" customFormat="true" ht="13.8" hidden="false" customHeight="false" outlineLevel="0" collapsed="false">
      <c r="A181" s="24" t="s">
        <v>3321</v>
      </c>
      <c r="B181" s="24" t="s">
        <v>208</v>
      </c>
      <c r="C181" s="24" t="s">
        <v>139</v>
      </c>
      <c r="D181" s="24" t="n">
        <v>0</v>
      </c>
      <c r="E181" s="24" t="n">
        <v>0</v>
      </c>
      <c r="F181" s="24" t="n">
        <v>0</v>
      </c>
      <c r="G181" s="24" t="n">
        <v>1</v>
      </c>
      <c r="I181" s="140" t="n">
        <v>2</v>
      </c>
      <c r="J181" s="140" t="s">
        <v>2949</v>
      </c>
      <c r="K181" s="140" t="n">
        <v>1</v>
      </c>
      <c r="L181" s="140"/>
      <c r="M181" s="28" t="n">
        <f aca="false">SUM('IV.1'!I338,'IV.2'!I338,'IV.3'!I338,'IV.4'!I338)</f>
        <v>0</v>
      </c>
      <c r="N181" s="28" t="n">
        <f aca="false">SUM('IV.1'!J338,'IV.2'!J338,'IV.3'!J338,'IV.4'!J338)</f>
        <v>1</v>
      </c>
      <c r="O181" s="28" t="n">
        <f aca="false">SUM('IV.1'!K338,'IV.2'!K338,'IV.3'!K338,'IV.4'!K338)</f>
        <v>2</v>
      </c>
      <c r="P181" s="28" t="n">
        <f aca="false">SUM('IV.1'!L338,'IV.2'!L338,'IV.3'!L338,'IV.4'!L338)</f>
        <v>4</v>
      </c>
      <c r="Q181" s="28" t="n">
        <f aca="false">SUM('IV.1'!M338,'IV.2'!M338,'IV.3'!M338,'IV.4'!M338)</f>
        <v>2</v>
      </c>
      <c r="R181" s="28" t="n">
        <f aca="false">SUM('IV.1'!N338,'IV.2'!N338,'IV.3'!N338,'IV.4'!N338)</f>
        <v>12</v>
      </c>
      <c r="S181" s="28" t="n">
        <f aca="false">SUM('IV.1'!O338,'IV.2'!O338,'IV.3'!O338,'IV.4'!O338)</f>
        <v>6</v>
      </c>
      <c r="T181" s="28" t="n">
        <f aca="false">SUM('IV.1'!P338,'IV.2'!P338,'IV.3'!P338,'IV.4'!P338)</f>
        <v>0</v>
      </c>
      <c r="U181" s="28" t="n">
        <f aca="false">SUM('IV.1'!Q338,'IV.2'!Q338,'IV.3'!Q338,'IV.4'!Q338)</f>
        <v>18</v>
      </c>
      <c r="V181" s="28" t="n">
        <f aca="false">SUM('IV.1'!R338,'IV.2'!R338,'IV.3'!R338,'IV.4'!R338)</f>
        <v>0</v>
      </c>
      <c r="W181" s="28" t="n">
        <f aca="false">SUM('IV.1'!S338,'IV.2'!S338,'IV.3'!S338,'IV.4'!S338)</f>
        <v>0</v>
      </c>
      <c r="X181" s="28" t="n">
        <f aca="false">SUM('IV.1'!T338,'IV.2'!T338,'IV.3'!T338,'IV.4'!T338)</f>
        <v>0</v>
      </c>
      <c r="Y181" s="28" t="n">
        <f aca="false">SUM('IV.1'!U338,'IV.2'!U338,'IV.3'!U338,'IV.4'!U338)</f>
        <v>0</v>
      </c>
      <c r="Z181" s="28" t="n">
        <f aca="false">SUM('IV.1'!V338,'IV.2'!V338,'IV.3'!V338,'IV.4'!V338)</f>
        <v>0</v>
      </c>
      <c r="AA181" s="28" t="n">
        <f aca="false">SUM('IV.1'!W338,'IV.2'!W338,'IV.3'!W338,'IV.4'!W338)</f>
        <v>0</v>
      </c>
      <c r="AB181" s="28" t="n">
        <f aca="false">SUM('IV.1'!X338,'IV.2'!X338,'IV.3'!X338,'IV.4'!X338)</f>
        <v>0</v>
      </c>
      <c r="AC181" s="28" t="n">
        <f aca="false">SUM('IV.1'!Y338,'IV.2'!Y338,'IV.3'!Y338,'IV.4'!Y338)</f>
        <v>0</v>
      </c>
      <c r="AD181" s="28" t="n">
        <f aca="false">SUM('IV.1'!Z338,'IV.2'!Z338,'IV.3'!Z338,'IV.4'!Z338)</f>
        <v>0</v>
      </c>
      <c r="AE181" s="28" t="n">
        <f aca="false">SUM('IV.1'!AA338,'IV.2'!AA338,'IV.3'!AA338,'IV.4'!AA338)</f>
        <v>0</v>
      </c>
      <c r="AF181" s="28" t="n">
        <f aca="false">SUM('IV.1'!AB338,'IV.2'!AB338,'IV.3'!AB338,'IV.4'!AB338)</f>
        <v>0</v>
      </c>
      <c r="AG181" s="28" t="n">
        <f aca="false">SUM('IV.1'!AC338,'IV.2'!AC338,'IV.3'!AC338,'IV.4'!AC338)</f>
        <v>0</v>
      </c>
      <c r="AH181" s="28" t="n">
        <f aca="false">SUM('IV.1'!AD338,'IV.2'!AD338,'IV.3'!AD338,'IV.4'!AD338)</f>
        <v>0</v>
      </c>
      <c r="AI181" s="28" t="n">
        <f aca="false">SUM('IV.1'!AE338,'IV.2'!AE338,'IV.3'!AE338,'IV.4'!AE338)</f>
        <v>0</v>
      </c>
      <c r="AJ181" s="28" t="n">
        <f aca="false">SUM('IV.1'!AF338,'IV.2'!AF338,'IV.3'!AF338,'IV.4'!AF338)</f>
        <v>0</v>
      </c>
      <c r="AK181" s="28" t="n">
        <f aca="false">SUM('IV.1'!AG338,'IV.2'!AG338,'IV.3'!AG338,'IV.4'!AG338)</f>
        <v>0</v>
      </c>
      <c r="AL181" s="28" t="n">
        <f aca="false">SUM('IV.1'!AH338,'IV.2'!AH338,'IV.3'!AH338,'IV.4'!AH338)</f>
        <v>0</v>
      </c>
      <c r="AM181" s="28" t="n">
        <f aca="false">SUM('IV.1'!AI338,'IV.2'!AI338,'IV.3'!AI338,'IV.4'!AI338)</f>
        <v>0</v>
      </c>
      <c r="AN181" s="28" t="n">
        <f aca="false">SUM('IV.1'!AJ338,'IV.2'!AJ338,'IV.3'!AJ338,'IV.4'!AJ338)</f>
        <v>0</v>
      </c>
      <c r="AO181" s="28" t="n">
        <f aca="false">SUM('IV.1'!AK338,'IV.2'!AK338,'IV.3'!AK338,'IV.4'!AK338)</f>
        <v>0</v>
      </c>
      <c r="AP181" s="28" t="n">
        <f aca="false">SUM('IV.1'!AL338,'IV.2'!AL338,'IV.3'!AL338,'IV.4'!AL338)</f>
        <v>0</v>
      </c>
      <c r="AQ181" s="28" t="n">
        <f aca="false">SUM('IV.1'!AM338,'IV.2'!AM338,'IV.3'!AM338,'IV.4'!AM338)</f>
        <v>0</v>
      </c>
      <c r="AR181" s="28" t="n">
        <f aca="false">SUM('IV.1'!AN338,'IV.2'!AN338,'IV.3'!AN338,'IV.4'!AN338)</f>
        <v>0</v>
      </c>
      <c r="AS181" s="28" t="n">
        <f aca="false">SUM('IV.1'!AO338,'IV.2'!AO338,'IV.3'!AO338,'IV.4'!AO338)</f>
        <v>0</v>
      </c>
      <c r="AT181" s="28" t="n">
        <f aca="false">SUM('IV.1'!AP338,'IV.2'!AP338,'IV.3'!AP338,'IV.4'!AP338)</f>
        <v>5</v>
      </c>
      <c r="AU181" s="133" t="s">
        <v>318</v>
      </c>
      <c r="AV181" s="24" t="s">
        <v>226</v>
      </c>
      <c r="AW181" s="24" t="s">
        <v>72</v>
      </c>
      <c r="AX181" s="24" t="s">
        <v>130</v>
      </c>
      <c r="AY181" s="24" t="s">
        <v>2366</v>
      </c>
      <c r="AZ181" s="24" t="s">
        <v>142</v>
      </c>
      <c r="BA181" s="24" t="s">
        <v>143</v>
      </c>
      <c r="BB181" s="24" t="s">
        <v>2227</v>
      </c>
      <c r="BC181" s="134" t="s">
        <v>2170</v>
      </c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s="24" customFormat="true" ht="13.8" hidden="false" customHeight="false" outlineLevel="0" collapsed="false">
      <c r="A182" s="24" t="s">
        <v>1005</v>
      </c>
      <c r="B182" s="24" t="s">
        <v>138</v>
      </c>
      <c r="C182" s="24" t="s">
        <v>92</v>
      </c>
      <c r="D182" s="24" t="n">
        <v>0</v>
      </c>
      <c r="E182" s="24" t="n">
        <v>0</v>
      </c>
      <c r="F182" s="24" t="n">
        <v>0</v>
      </c>
      <c r="G182" s="24" t="n">
        <v>1</v>
      </c>
      <c r="I182" s="140" t="n">
        <v>2</v>
      </c>
      <c r="J182" s="140" t="s">
        <v>2963</v>
      </c>
      <c r="K182" s="140" t="n">
        <v>1</v>
      </c>
      <c r="L182" s="140"/>
      <c r="M182" s="28" t="n">
        <f aca="false">SUM('IV.1'!I339,'IV.2'!I339,'IV.3'!I339,'IV.4'!I339)</f>
        <v>0</v>
      </c>
      <c r="N182" s="28" t="n">
        <f aca="false">SUM('IV.1'!J339,'IV.2'!J339,'IV.3'!J339,'IV.4'!J339)</f>
        <v>7</v>
      </c>
      <c r="O182" s="28" t="n">
        <f aca="false">SUM('IV.1'!K339,'IV.2'!K339,'IV.3'!K339,'IV.4'!K339)</f>
        <v>11</v>
      </c>
      <c r="P182" s="28" t="n">
        <f aca="false">SUM('IV.1'!L339,'IV.2'!L339,'IV.3'!L339,'IV.4'!L339)</f>
        <v>9</v>
      </c>
      <c r="Q182" s="28" t="n">
        <f aca="false">SUM('IV.1'!M339,'IV.2'!M339,'IV.3'!M339,'IV.4'!M339)</f>
        <v>9</v>
      </c>
      <c r="R182" s="28" t="n">
        <f aca="false">SUM('IV.1'!N339,'IV.2'!N339,'IV.3'!N339,'IV.4'!N339)</f>
        <v>23</v>
      </c>
      <c r="S182" s="28" t="n">
        <f aca="false">SUM('IV.1'!O339,'IV.2'!O339,'IV.3'!O339,'IV.4'!O339)</f>
        <v>10</v>
      </c>
      <c r="T182" s="28" t="n">
        <f aca="false">SUM('IV.1'!P339,'IV.2'!P339,'IV.3'!P339,'IV.4'!P339)</f>
        <v>1</v>
      </c>
      <c r="U182" s="28" t="n">
        <f aca="false">SUM('IV.1'!Q339,'IV.2'!Q339,'IV.3'!Q339,'IV.4'!Q339)</f>
        <v>34</v>
      </c>
      <c r="V182" s="28" t="n">
        <f aca="false">SUM('IV.1'!R339,'IV.2'!R339,'IV.3'!R339,'IV.4'!R339)</f>
        <v>14</v>
      </c>
      <c r="W182" s="28" t="n">
        <f aca="false">SUM('IV.1'!S339,'IV.2'!S339,'IV.3'!S339,'IV.4'!S339)</f>
        <v>2</v>
      </c>
      <c r="X182" s="28" t="n">
        <f aca="false">SUM('IV.1'!T339,'IV.2'!T339,'IV.3'!T339,'IV.4'!T339)</f>
        <v>2</v>
      </c>
      <c r="Y182" s="28" t="n">
        <f aca="false">SUM('IV.1'!U339,'IV.2'!U339,'IV.3'!U339,'IV.4'!U339)</f>
        <v>6</v>
      </c>
      <c r="Z182" s="28" t="n">
        <f aca="false">SUM('IV.1'!V339,'IV.2'!V339,'IV.3'!V339,'IV.4'!V339)</f>
        <v>9</v>
      </c>
      <c r="AA182" s="28" t="n">
        <f aca="false">SUM('IV.1'!W339,'IV.2'!W339,'IV.3'!W339,'IV.4'!W339)</f>
        <v>0</v>
      </c>
      <c r="AB182" s="28" t="n">
        <f aca="false">SUM('IV.1'!X339,'IV.2'!X339,'IV.3'!X339,'IV.4'!X339)</f>
        <v>0</v>
      </c>
      <c r="AC182" s="28" t="n">
        <f aca="false">SUM('IV.1'!Y339,'IV.2'!Y339,'IV.3'!Y339,'IV.4'!Y339)</f>
        <v>0</v>
      </c>
      <c r="AD182" s="28" t="n">
        <f aca="false">SUM('IV.1'!Z339,'IV.2'!Z339,'IV.3'!Z339,'IV.4'!Z339)</f>
        <v>0</v>
      </c>
      <c r="AE182" s="28" t="n">
        <f aca="false">SUM('IV.1'!AA339,'IV.2'!AA339,'IV.3'!AA339,'IV.4'!AA339)</f>
        <v>0</v>
      </c>
      <c r="AF182" s="28" t="n">
        <f aca="false">SUM('IV.1'!AB339,'IV.2'!AB339,'IV.3'!AB339,'IV.4'!AB339)</f>
        <v>0</v>
      </c>
      <c r="AG182" s="28" t="n">
        <f aca="false">SUM('IV.1'!AC339,'IV.2'!AC339,'IV.3'!AC339,'IV.4'!AC339)</f>
        <v>0</v>
      </c>
      <c r="AH182" s="28" t="n">
        <f aca="false">SUM('IV.1'!AD339,'IV.2'!AD339,'IV.3'!AD339,'IV.4'!AD339)</f>
        <v>0</v>
      </c>
      <c r="AI182" s="28" t="n">
        <f aca="false">SUM('IV.1'!AE339,'IV.2'!AE339,'IV.3'!AE339,'IV.4'!AE339)</f>
        <v>0</v>
      </c>
      <c r="AJ182" s="28" t="n">
        <f aca="false">SUM('IV.1'!AF339,'IV.2'!AF339,'IV.3'!AF339,'IV.4'!AF339)</f>
        <v>0</v>
      </c>
      <c r="AK182" s="28" t="n">
        <f aca="false">SUM('IV.1'!AG339,'IV.2'!AG339,'IV.3'!AG339,'IV.4'!AG339)</f>
        <v>0</v>
      </c>
      <c r="AL182" s="28" t="n">
        <f aca="false">SUM('IV.1'!AH339,'IV.2'!AH339,'IV.3'!AH339,'IV.4'!AH339)</f>
        <v>0</v>
      </c>
      <c r="AM182" s="28" t="n">
        <f aca="false">SUM('IV.1'!AI339,'IV.2'!AI339,'IV.3'!AI339,'IV.4'!AI339)</f>
        <v>8</v>
      </c>
      <c r="AN182" s="28" t="n">
        <f aca="false">SUM('IV.1'!AJ339,'IV.2'!AJ339,'IV.3'!AJ339,'IV.4'!AJ339)</f>
        <v>11</v>
      </c>
      <c r="AO182" s="28" t="n">
        <f aca="false">SUM('IV.1'!AK339,'IV.2'!AK339,'IV.3'!AK339,'IV.4'!AK339)</f>
        <v>2</v>
      </c>
      <c r="AP182" s="28" t="n">
        <f aca="false">SUM('IV.1'!AL339,'IV.2'!AL339,'IV.3'!AL339,'IV.4'!AL339)</f>
        <v>0</v>
      </c>
      <c r="AQ182" s="28" t="n">
        <f aca="false">SUM('IV.1'!AM339,'IV.2'!AM339,'IV.3'!AM339,'IV.4'!AM339)</f>
        <v>1</v>
      </c>
      <c r="AR182" s="28" t="n">
        <f aca="false">SUM('IV.1'!AN339,'IV.2'!AN339,'IV.3'!AN339,'IV.4'!AN339)</f>
        <v>2</v>
      </c>
      <c r="AS182" s="28" t="n">
        <f aca="false">SUM('IV.1'!AO339,'IV.2'!AO339,'IV.3'!AO339,'IV.4'!AO339)</f>
        <v>3</v>
      </c>
      <c r="AT182" s="28" t="n">
        <f aca="false">SUM('IV.1'!AP339,'IV.2'!AP339,'IV.3'!AP339,'IV.4'!AP339)</f>
        <v>1</v>
      </c>
      <c r="AU182" s="133" t="s">
        <v>1299</v>
      </c>
      <c r="AV182" s="24" t="s">
        <v>107</v>
      </c>
      <c r="AW182" s="24" t="s">
        <v>3323</v>
      </c>
      <c r="AX182" s="24" t="s">
        <v>55</v>
      </c>
      <c r="AY182" s="24" t="s">
        <v>3324</v>
      </c>
      <c r="AZ182" s="24" t="s">
        <v>3325</v>
      </c>
      <c r="BA182" s="24" t="s">
        <v>143</v>
      </c>
      <c r="BB182" s="24" t="s">
        <v>2227</v>
      </c>
      <c r="BC182" s="134" t="s">
        <v>2170</v>
      </c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s="24" customFormat="true" ht="13.8" hidden="false" customHeight="false" outlineLevel="0" collapsed="false">
      <c r="A183" s="24" t="s">
        <v>3326</v>
      </c>
      <c r="B183" s="24" t="s">
        <v>3327</v>
      </c>
      <c r="C183" s="24" t="s">
        <v>3328</v>
      </c>
      <c r="D183" s="24" t="n">
        <v>0</v>
      </c>
      <c r="E183" s="24" t="n">
        <v>0</v>
      </c>
      <c r="F183" s="24" t="n">
        <v>0</v>
      </c>
      <c r="G183" s="24" t="n">
        <v>1</v>
      </c>
      <c r="I183" s="140" t="n">
        <v>2</v>
      </c>
      <c r="J183" s="140" t="s">
        <v>2979</v>
      </c>
      <c r="K183" s="140" t="n">
        <v>1</v>
      </c>
      <c r="L183" s="140"/>
      <c r="M183" s="28" t="n">
        <f aca="false">SUM('IV.1'!I340,'IV.2'!I340,'IV.3'!I340,'IV.4'!I340)</f>
        <v>0</v>
      </c>
      <c r="N183" s="28" t="n">
        <f aca="false">SUM('IV.1'!J340,'IV.2'!J340,'IV.3'!J340,'IV.4'!J340)</f>
        <v>0</v>
      </c>
      <c r="O183" s="28" t="n">
        <f aca="false">SUM('IV.1'!K340,'IV.2'!K340,'IV.3'!K340,'IV.4'!K340)</f>
        <v>7</v>
      </c>
      <c r="P183" s="28" t="n">
        <f aca="false">SUM('IV.1'!L340,'IV.2'!L340,'IV.3'!L340,'IV.4'!L340)</f>
        <v>7</v>
      </c>
      <c r="Q183" s="28" t="n">
        <f aca="false">SUM('IV.1'!M340,'IV.2'!M340,'IV.3'!M340,'IV.4'!M340)</f>
        <v>6</v>
      </c>
      <c r="R183" s="28" t="n">
        <f aca="false">SUM('IV.1'!N340,'IV.2'!N340,'IV.3'!N340,'IV.4'!N340)</f>
        <v>24</v>
      </c>
      <c r="S183" s="28" t="n">
        <f aca="false">SUM('IV.1'!O340,'IV.2'!O340,'IV.3'!O340,'IV.4'!O340)</f>
        <v>7</v>
      </c>
      <c r="T183" s="28" t="n">
        <f aca="false">SUM('IV.1'!P340,'IV.2'!P340,'IV.3'!P340,'IV.4'!P340)</f>
        <v>2</v>
      </c>
      <c r="U183" s="28" t="n">
        <f aca="false">SUM('IV.1'!Q340,'IV.2'!Q340,'IV.3'!Q340,'IV.4'!Q340)</f>
        <v>33</v>
      </c>
      <c r="V183" s="28" t="n">
        <f aca="false">SUM('IV.1'!R340,'IV.2'!R340,'IV.3'!R340,'IV.4'!R340)</f>
        <v>0</v>
      </c>
      <c r="W183" s="28" t="n">
        <f aca="false">SUM('IV.1'!S340,'IV.2'!S340,'IV.3'!S340,'IV.4'!S340)</f>
        <v>1</v>
      </c>
      <c r="X183" s="28" t="n">
        <f aca="false">SUM('IV.1'!T340,'IV.2'!T340,'IV.3'!T340,'IV.4'!T340)</f>
        <v>1</v>
      </c>
      <c r="Y183" s="28" t="n">
        <f aca="false">SUM('IV.1'!U340,'IV.2'!U340,'IV.3'!U340,'IV.4'!U340)</f>
        <v>2</v>
      </c>
      <c r="Z183" s="28" t="n">
        <f aca="false">SUM('IV.1'!V340,'IV.2'!V340,'IV.3'!V340,'IV.4'!V340)</f>
        <v>4</v>
      </c>
      <c r="AA183" s="28" t="n">
        <f aca="false">SUM('IV.1'!W340,'IV.2'!W340,'IV.3'!W340,'IV.4'!W340)</f>
        <v>2</v>
      </c>
      <c r="AB183" s="28" t="n">
        <f aca="false">SUM('IV.1'!X340,'IV.2'!X340,'IV.3'!X340,'IV.4'!X340)</f>
        <v>2</v>
      </c>
      <c r="AC183" s="28" t="n">
        <f aca="false">SUM('IV.1'!Y340,'IV.2'!Y340,'IV.3'!Y340,'IV.4'!Y340)</f>
        <v>0</v>
      </c>
      <c r="AD183" s="28" t="n">
        <f aca="false">SUM('IV.1'!Z340,'IV.2'!Z340,'IV.3'!Z340,'IV.4'!Z340)</f>
        <v>0</v>
      </c>
      <c r="AE183" s="28" t="n">
        <f aca="false">SUM('IV.1'!AA340,'IV.2'!AA340,'IV.3'!AA340,'IV.4'!AA340)</f>
        <v>0</v>
      </c>
      <c r="AF183" s="28" t="n">
        <f aca="false">SUM('IV.1'!AB340,'IV.2'!AB340,'IV.3'!AB340,'IV.4'!AB340)</f>
        <v>0</v>
      </c>
      <c r="AG183" s="28" t="n">
        <f aca="false">SUM('IV.1'!AC340,'IV.2'!AC340,'IV.3'!AC340,'IV.4'!AC340)</f>
        <v>0</v>
      </c>
      <c r="AH183" s="28" t="n">
        <f aca="false">SUM('IV.1'!AD340,'IV.2'!AD340,'IV.3'!AD340,'IV.4'!AD340)</f>
        <v>0</v>
      </c>
      <c r="AI183" s="28" t="n">
        <f aca="false">SUM('IV.1'!AE340,'IV.2'!AE340,'IV.3'!AE340,'IV.4'!AE340)</f>
        <v>0</v>
      </c>
      <c r="AJ183" s="28" t="n">
        <f aca="false">SUM('IV.1'!AF340,'IV.2'!AF340,'IV.3'!AF340,'IV.4'!AF340)</f>
        <v>0</v>
      </c>
      <c r="AK183" s="28" t="n">
        <f aca="false">SUM('IV.1'!AG340,'IV.2'!AG340,'IV.3'!AG340,'IV.4'!AG340)</f>
        <v>0</v>
      </c>
      <c r="AL183" s="28" t="n">
        <f aca="false">SUM('IV.1'!AH340,'IV.2'!AH340,'IV.3'!AH340,'IV.4'!AH340)</f>
        <v>0</v>
      </c>
      <c r="AM183" s="28" t="n">
        <f aca="false">SUM('IV.1'!AI340,'IV.2'!AI340,'IV.3'!AI340,'IV.4'!AI340)</f>
        <v>5</v>
      </c>
      <c r="AN183" s="28" t="n">
        <f aca="false">SUM('IV.1'!AJ340,'IV.2'!AJ340,'IV.3'!AJ340,'IV.4'!AJ340)</f>
        <v>7</v>
      </c>
      <c r="AO183" s="28" t="n">
        <f aca="false">SUM('IV.1'!AK340,'IV.2'!AK340,'IV.3'!AK340,'IV.4'!AK340)</f>
        <v>0</v>
      </c>
      <c r="AP183" s="28" t="n">
        <f aca="false">SUM('IV.1'!AL340,'IV.2'!AL340,'IV.3'!AL340,'IV.4'!AL340)</f>
        <v>0</v>
      </c>
      <c r="AQ183" s="28" t="n">
        <f aca="false">SUM('IV.1'!AM340,'IV.2'!AM340,'IV.3'!AM340,'IV.4'!AM340)</f>
        <v>1</v>
      </c>
      <c r="AR183" s="28" t="n">
        <f aca="false">SUM('IV.1'!AN340,'IV.2'!AN340,'IV.3'!AN340,'IV.4'!AN340)</f>
        <v>2</v>
      </c>
      <c r="AS183" s="28" t="n">
        <f aca="false">SUM('IV.1'!AO340,'IV.2'!AO340,'IV.3'!AO340,'IV.4'!AO340)</f>
        <v>3</v>
      </c>
      <c r="AT183" s="28" t="n">
        <f aca="false">SUM('IV.1'!AP340,'IV.2'!AP340,'IV.3'!AP340,'IV.4'!AP340)</f>
        <v>3</v>
      </c>
      <c r="AU183" s="133" t="s">
        <v>52</v>
      </c>
      <c r="AV183" s="24" t="s">
        <v>169</v>
      </c>
      <c r="AW183" s="24" t="s">
        <v>82</v>
      </c>
      <c r="AX183" s="24" t="s">
        <v>55</v>
      </c>
      <c r="AY183" s="24" t="s">
        <v>3329</v>
      </c>
      <c r="AZ183" s="24" t="s">
        <v>2694</v>
      </c>
      <c r="BA183" s="24" t="s">
        <v>2303</v>
      </c>
      <c r="BB183" s="24" t="s">
        <v>2227</v>
      </c>
      <c r="BC183" s="134" t="s">
        <v>2170</v>
      </c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s="24" customFormat="true" ht="13.8" hidden="false" customHeight="false" outlineLevel="0" collapsed="false">
      <c r="A184" s="24" t="s">
        <v>3332</v>
      </c>
      <c r="B184" s="24" t="s">
        <v>2393</v>
      </c>
      <c r="C184" s="24" t="s">
        <v>92</v>
      </c>
      <c r="D184" s="24" t="n">
        <v>0</v>
      </c>
      <c r="E184" s="24" t="n">
        <v>0</v>
      </c>
      <c r="F184" s="24" t="n">
        <v>0</v>
      </c>
      <c r="G184" s="24" t="n">
        <v>1</v>
      </c>
      <c r="I184" s="140" t="n">
        <v>2</v>
      </c>
      <c r="J184" s="140" t="s">
        <v>2963</v>
      </c>
      <c r="K184" s="140" t="n">
        <v>1</v>
      </c>
      <c r="L184" s="140"/>
      <c r="M184" s="28" t="n">
        <f aca="false">SUM('IV.1'!I343,'IV.2'!I343,'IV.3'!I343,'IV.4'!I343)</f>
        <v>0</v>
      </c>
      <c r="N184" s="28" t="n">
        <f aca="false">SUM('IV.1'!J343,'IV.2'!J343,'IV.3'!J343,'IV.4'!J343)</f>
        <v>0</v>
      </c>
      <c r="O184" s="28" t="n">
        <f aca="false">SUM('IV.1'!K343,'IV.2'!K343,'IV.3'!K343,'IV.4'!K343)</f>
        <v>9</v>
      </c>
      <c r="P184" s="28" t="n">
        <f aca="false">SUM('IV.1'!L343,'IV.2'!L343,'IV.3'!L343,'IV.4'!L343)</f>
        <v>15</v>
      </c>
      <c r="Q184" s="28" t="n">
        <f aca="false">SUM('IV.1'!M343,'IV.2'!M343,'IV.3'!M343,'IV.4'!M343)</f>
        <v>9</v>
      </c>
      <c r="R184" s="28" t="n">
        <f aca="false">SUM('IV.1'!N343,'IV.2'!N343,'IV.3'!N343,'IV.4'!N343)</f>
        <v>17</v>
      </c>
      <c r="S184" s="28" t="n">
        <f aca="false">SUM('IV.1'!O343,'IV.2'!O343,'IV.3'!O343,'IV.4'!O343)</f>
        <v>5</v>
      </c>
      <c r="T184" s="28" t="n">
        <f aca="false">SUM('IV.1'!P343,'IV.2'!P343,'IV.3'!P343,'IV.4'!P343)</f>
        <v>0</v>
      </c>
      <c r="U184" s="28" t="n">
        <f aca="false">SUM('IV.1'!Q343,'IV.2'!Q343,'IV.3'!Q343,'IV.4'!Q343)</f>
        <v>22</v>
      </c>
      <c r="V184" s="28" t="n">
        <f aca="false">SUM('IV.1'!R343,'IV.2'!R343,'IV.3'!R343,'IV.4'!R343)</f>
        <v>1</v>
      </c>
      <c r="W184" s="28" t="n">
        <f aca="false">SUM('IV.1'!S343,'IV.2'!S343,'IV.3'!S343,'IV.4'!S343)</f>
        <v>0</v>
      </c>
      <c r="X184" s="28" t="n">
        <f aca="false">SUM('IV.1'!T343,'IV.2'!T343,'IV.3'!T343,'IV.4'!T343)</f>
        <v>0</v>
      </c>
      <c r="Y184" s="28" t="n">
        <f aca="false">SUM('IV.1'!U343,'IV.2'!U343,'IV.3'!U343,'IV.4'!U343)</f>
        <v>0</v>
      </c>
      <c r="Z184" s="28" t="n">
        <f aca="false">SUM('IV.1'!V343,'IV.2'!V343,'IV.3'!V343,'IV.4'!V343)</f>
        <v>0</v>
      </c>
      <c r="AA184" s="28" t="n">
        <f aca="false">SUM('IV.1'!W343,'IV.2'!W343,'IV.3'!W343,'IV.4'!W343)</f>
        <v>0</v>
      </c>
      <c r="AB184" s="28" t="n">
        <f aca="false">SUM('IV.1'!X343,'IV.2'!X343,'IV.3'!X343,'IV.4'!X343)</f>
        <v>0</v>
      </c>
      <c r="AC184" s="28" t="n">
        <f aca="false">SUM('IV.1'!Y343,'IV.2'!Y343,'IV.3'!Y343,'IV.4'!Y343)</f>
        <v>0</v>
      </c>
      <c r="AD184" s="28" t="n">
        <f aca="false">SUM('IV.1'!Z343,'IV.2'!Z343,'IV.3'!Z343,'IV.4'!Z343)</f>
        <v>0</v>
      </c>
      <c r="AE184" s="28" t="n">
        <f aca="false">SUM('IV.1'!AA343,'IV.2'!AA343,'IV.3'!AA343,'IV.4'!AA343)</f>
        <v>0</v>
      </c>
      <c r="AF184" s="28" t="n">
        <f aca="false">SUM('IV.1'!AB343,'IV.2'!AB343,'IV.3'!AB343,'IV.4'!AB343)</f>
        <v>0</v>
      </c>
      <c r="AG184" s="28" t="n">
        <f aca="false">SUM('IV.1'!AC343,'IV.2'!AC343,'IV.3'!AC343,'IV.4'!AC343)</f>
        <v>0</v>
      </c>
      <c r="AH184" s="28" t="n">
        <f aca="false">SUM('IV.1'!AD343,'IV.2'!AD343,'IV.3'!AD343,'IV.4'!AD343)</f>
        <v>0</v>
      </c>
      <c r="AI184" s="28" t="n">
        <f aca="false">SUM('IV.1'!AE343,'IV.2'!AE343,'IV.3'!AE343,'IV.4'!AE343)</f>
        <v>0</v>
      </c>
      <c r="AJ184" s="28" t="n">
        <f aca="false">SUM('IV.1'!AF343,'IV.2'!AF343,'IV.3'!AF343,'IV.4'!AF343)</f>
        <v>0</v>
      </c>
      <c r="AK184" s="28" t="n">
        <f aca="false">SUM('IV.1'!AG343,'IV.2'!AG343,'IV.3'!AG343,'IV.4'!AG343)</f>
        <v>0</v>
      </c>
      <c r="AL184" s="28" t="n">
        <f aca="false">SUM('IV.1'!AH343,'IV.2'!AH343,'IV.3'!AH343,'IV.4'!AH343)</f>
        <v>0</v>
      </c>
      <c r="AM184" s="28" t="n">
        <f aca="false">SUM('IV.1'!AI343,'IV.2'!AI343,'IV.3'!AI343,'IV.4'!AI343)</f>
        <v>0</v>
      </c>
      <c r="AN184" s="28" t="n">
        <f aca="false">SUM('IV.1'!AJ343,'IV.2'!AJ343,'IV.3'!AJ343,'IV.4'!AJ343)</f>
        <v>0</v>
      </c>
      <c r="AO184" s="28" t="n">
        <f aca="false">SUM('IV.1'!AK343,'IV.2'!AK343,'IV.3'!AK343,'IV.4'!AK343)</f>
        <v>0</v>
      </c>
      <c r="AP184" s="28" t="n">
        <f aca="false">SUM('IV.1'!AL343,'IV.2'!AL343,'IV.3'!AL343,'IV.4'!AL343)</f>
        <v>0</v>
      </c>
      <c r="AQ184" s="28" t="n">
        <f aca="false">SUM('IV.1'!AM343,'IV.2'!AM343,'IV.3'!AM343,'IV.4'!AM343)</f>
        <v>1</v>
      </c>
      <c r="AR184" s="28" t="n">
        <f aca="false">SUM('IV.1'!AN343,'IV.2'!AN343,'IV.3'!AN343,'IV.4'!AN343)</f>
        <v>4</v>
      </c>
      <c r="AS184" s="28" t="n">
        <f aca="false">SUM('IV.1'!AO343,'IV.2'!AO343,'IV.3'!AO343,'IV.4'!AO343)</f>
        <v>5</v>
      </c>
      <c r="AT184" s="28" t="n">
        <f aca="false">SUM('IV.1'!AP343,'IV.2'!AP343,'IV.3'!AP343,'IV.4'!AP343)</f>
        <v>9</v>
      </c>
      <c r="AU184" s="133" t="s">
        <v>2232</v>
      </c>
      <c r="AV184" s="24" t="s">
        <v>63</v>
      </c>
      <c r="AW184" s="24" t="s">
        <v>72</v>
      </c>
      <c r="AX184" s="24" t="s">
        <v>130</v>
      </c>
      <c r="AY184" s="24" t="s">
        <v>73</v>
      </c>
      <c r="AZ184" s="24" t="s">
        <v>123</v>
      </c>
      <c r="BA184" s="24" t="s">
        <v>1232</v>
      </c>
      <c r="BB184" s="24" t="s">
        <v>2227</v>
      </c>
      <c r="BC184" s="134" t="s">
        <v>2170</v>
      </c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s="24" customFormat="true" ht="13.8" hidden="false" customHeight="false" outlineLevel="0" collapsed="false">
      <c r="A185" s="24" t="s">
        <v>3335</v>
      </c>
      <c r="B185" s="24" t="s">
        <v>138</v>
      </c>
      <c r="C185" s="24" t="s">
        <v>139</v>
      </c>
      <c r="D185" s="24" t="n">
        <v>0</v>
      </c>
      <c r="E185" s="24" t="n">
        <v>0</v>
      </c>
      <c r="F185" s="24" t="n">
        <v>0</v>
      </c>
      <c r="G185" s="24" t="n">
        <v>1</v>
      </c>
      <c r="I185" s="140" t="n">
        <v>2</v>
      </c>
      <c r="J185" s="140" t="s">
        <v>3468</v>
      </c>
      <c r="K185" s="140" t="n">
        <v>1</v>
      </c>
      <c r="L185" s="140" t="n">
        <v>1</v>
      </c>
      <c r="M185" s="28" t="n">
        <f aca="false">SUM('IV.1'!I346,'IV.2'!I346,'IV.3'!I346,'IV.4'!I346)</f>
        <v>0</v>
      </c>
      <c r="N185" s="28" t="n">
        <f aca="false">SUM('IV.1'!J346,'IV.2'!J346,'IV.3'!J346,'IV.4'!J346)</f>
        <v>0</v>
      </c>
      <c r="O185" s="28" t="n">
        <f aca="false">SUM('IV.1'!K346,'IV.2'!K346,'IV.3'!K346,'IV.4'!K346)</f>
        <v>4</v>
      </c>
      <c r="P185" s="28" t="n">
        <f aca="false">SUM('IV.1'!L346,'IV.2'!L346,'IV.3'!L346,'IV.4'!L346)</f>
        <v>9</v>
      </c>
      <c r="Q185" s="28" t="n">
        <f aca="false">SUM('IV.1'!M346,'IV.2'!M346,'IV.3'!M346,'IV.4'!M346)</f>
        <v>4</v>
      </c>
      <c r="R185" s="28" t="n">
        <f aca="false">SUM('IV.1'!N346,'IV.2'!N346,'IV.3'!N346,'IV.4'!N346)</f>
        <v>21</v>
      </c>
      <c r="S185" s="28" t="n">
        <f aca="false">SUM('IV.1'!O346,'IV.2'!O346,'IV.3'!O346,'IV.4'!O346)</f>
        <v>9</v>
      </c>
      <c r="T185" s="28" t="n">
        <f aca="false">SUM('IV.1'!P346,'IV.2'!P346,'IV.3'!P346,'IV.4'!P346)</f>
        <v>0</v>
      </c>
      <c r="U185" s="28" t="n">
        <f aca="false">SUM('IV.1'!Q346,'IV.2'!Q346,'IV.3'!Q346,'IV.4'!Q346)</f>
        <v>30</v>
      </c>
      <c r="V185" s="28" t="n">
        <f aca="false">SUM('IV.1'!R346,'IV.2'!R346,'IV.3'!R346,'IV.4'!R346)</f>
        <v>5</v>
      </c>
      <c r="W185" s="28" t="n">
        <f aca="false">SUM('IV.1'!S346,'IV.2'!S346,'IV.3'!S346,'IV.4'!S346)</f>
        <v>0</v>
      </c>
      <c r="X185" s="28" t="n">
        <f aca="false">SUM('IV.1'!T346,'IV.2'!T346,'IV.3'!T346,'IV.4'!T346)</f>
        <v>0</v>
      </c>
      <c r="Y185" s="28" t="n">
        <f aca="false">SUM('IV.1'!U346,'IV.2'!U346,'IV.3'!U346,'IV.4'!U346)</f>
        <v>0</v>
      </c>
      <c r="Z185" s="28" t="n">
        <f aca="false">SUM('IV.1'!V346,'IV.2'!V346,'IV.3'!V346,'IV.4'!V346)</f>
        <v>0</v>
      </c>
      <c r="AA185" s="28" t="n">
        <f aca="false">SUM('IV.1'!W346,'IV.2'!W346,'IV.3'!W346,'IV.4'!W346)</f>
        <v>0</v>
      </c>
      <c r="AB185" s="28" t="n">
        <f aca="false">SUM('IV.1'!X346,'IV.2'!X346,'IV.3'!X346,'IV.4'!X346)</f>
        <v>0</v>
      </c>
      <c r="AC185" s="28" t="n">
        <f aca="false">SUM('IV.1'!Y346,'IV.2'!Y346,'IV.3'!Y346,'IV.4'!Y346)</f>
        <v>0</v>
      </c>
      <c r="AD185" s="28" t="n">
        <f aca="false">SUM('IV.1'!Z346,'IV.2'!Z346,'IV.3'!Z346,'IV.4'!Z346)</f>
        <v>0</v>
      </c>
      <c r="AE185" s="28" t="n">
        <f aca="false">SUM('IV.1'!AA346,'IV.2'!AA346,'IV.3'!AA346,'IV.4'!AA346)</f>
        <v>0</v>
      </c>
      <c r="AF185" s="28" t="n">
        <f aca="false">SUM('IV.1'!AB346,'IV.2'!AB346,'IV.3'!AB346,'IV.4'!AB346)</f>
        <v>0</v>
      </c>
      <c r="AG185" s="28" t="n">
        <f aca="false">SUM('IV.1'!AC346,'IV.2'!AC346,'IV.3'!AC346,'IV.4'!AC346)</f>
        <v>0</v>
      </c>
      <c r="AH185" s="28" t="n">
        <f aca="false">SUM('IV.1'!AD346,'IV.2'!AD346,'IV.3'!AD346,'IV.4'!AD346)</f>
        <v>0</v>
      </c>
      <c r="AI185" s="28" t="n">
        <f aca="false">SUM('IV.1'!AE346,'IV.2'!AE346,'IV.3'!AE346,'IV.4'!AE346)</f>
        <v>0</v>
      </c>
      <c r="AJ185" s="28" t="n">
        <f aca="false">SUM('IV.1'!AF346,'IV.2'!AF346,'IV.3'!AF346,'IV.4'!AF346)</f>
        <v>0</v>
      </c>
      <c r="AK185" s="28" t="n">
        <f aca="false">SUM('IV.1'!AG346,'IV.2'!AG346,'IV.3'!AG346,'IV.4'!AG346)</f>
        <v>0</v>
      </c>
      <c r="AL185" s="28" t="n">
        <f aca="false">SUM('IV.1'!AH346,'IV.2'!AH346,'IV.3'!AH346,'IV.4'!AH346)</f>
        <v>0</v>
      </c>
      <c r="AM185" s="28" t="n">
        <f aca="false">SUM('IV.1'!AI346,'IV.2'!AI346,'IV.3'!AI346,'IV.4'!AI346)</f>
        <v>0</v>
      </c>
      <c r="AN185" s="28" t="n">
        <f aca="false">SUM('IV.1'!AJ346,'IV.2'!AJ346,'IV.3'!AJ346,'IV.4'!AJ346)</f>
        <v>0</v>
      </c>
      <c r="AO185" s="28" t="n">
        <f aca="false">SUM('IV.1'!AK346,'IV.2'!AK346,'IV.3'!AK346,'IV.4'!AK346)</f>
        <v>0</v>
      </c>
      <c r="AP185" s="28" t="n">
        <f aca="false">SUM('IV.1'!AL346,'IV.2'!AL346,'IV.3'!AL346,'IV.4'!AL346)</f>
        <v>0</v>
      </c>
      <c r="AQ185" s="28" t="n">
        <f aca="false">SUM('IV.1'!AM346,'IV.2'!AM346,'IV.3'!AM346,'IV.4'!AM346)</f>
        <v>2</v>
      </c>
      <c r="AR185" s="28" t="n">
        <f aca="false">SUM('IV.1'!AN346,'IV.2'!AN346,'IV.3'!AN346,'IV.4'!AN346)</f>
        <v>2</v>
      </c>
      <c r="AS185" s="28" t="n">
        <f aca="false">SUM('IV.1'!AO346,'IV.2'!AO346,'IV.3'!AO346,'IV.4'!AO346)</f>
        <v>4</v>
      </c>
      <c r="AT185" s="28" t="n">
        <f aca="false">SUM('IV.1'!AP346,'IV.2'!AP346,'IV.3'!AP346,'IV.4'!AP346)</f>
        <v>3</v>
      </c>
      <c r="AU185" s="133" t="s">
        <v>52</v>
      </c>
      <c r="AV185" s="24" t="s">
        <v>107</v>
      </c>
      <c r="AW185" s="24" t="s">
        <v>72</v>
      </c>
      <c r="AX185" s="24" t="s">
        <v>114</v>
      </c>
      <c r="AY185" s="24" t="s">
        <v>2535</v>
      </c>
      <c r="AZ185" s="24" t="s">
        <v>1903</v>
      </c>
      <c r="BA185" s="24" t="s">
        <v>143</v>
      </c>
      <c r="BB185" s="24" t="s">
        <v>2227</v>
      </c>
      <c r="BC185" s="134" t="s">
        <v>2170</v>
      </c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s="24" customFormat="true" ht="13.8" hidden="false" customHeight="false" outlineLevel="0" collapsed="false">
      <c r="A186" s="24" t="s">
        <v>2754</v>
      </c>
      <c r="B186" s="24" t="s">
        <v>1380</v>
      </c>
      <c r="C186" s="24" t="s">
        <v>100</v>
      </c>
      <c r="D186" s="24" t="n">
        <v>0</v>
      </c>
      <c r="E186" s="24" t="n">
        <v>0</v>
      </c>
      <c r="F186" s="24" t="n">
        <v>1</v>
      </c>
      <c r="G186" s="24" t="n">
        <v>1</v>
      </c>
      <c r="H186" s="24" t="n">
        <v>1</v>
      </c>
      <c r="I186" s="133" t="n">
        <v>2</v>
      </c>
      <c r="J186" s="133" t="s">
        <v>2951</v>
      </c>
      <c r="K186" s="140" t="n">
        <v>1</v>
      </c>
      <c r="L186" s="140" t="n">
        <v>1</v>
      </c>
      <c r="M186" s="28" t="n">
        <f aca="false">SUM('IV.1'!I349,'IV.2'!I349,'IV.3'!I349,'IV.4'!I349)</f>
        <v>0</v>
      </c>
      <c r="N186" s="28" t="n">
        <f aca="false">SUM('IV.1'!J349,'IV.2'!J349,'IV.3'!J349,'IV.4'!J349)</f>
        <v>4</v>
      </c>
      <c r="O186" s="28" t="n">
        <f aca="false">SUM('IV.1'!K349,'IV.2'!K349,'IV.3'!K349,'IV.4'!K349)</f>
        <v>5</v>
      </c>
      <c r="P186" s="28" t="n">
        <f aca="false">SUM('IV.1'!L349,'IV.2'!L349,'IV.3'!L349,'IV.4'!L349)</f>
        <v>8</v>
      </c>
      <c r="Q186" s="28" t="n">
        <f aca="false">SUM('IV.1'!M349,'IV.2'!M349,'IV.3'!M349,'IV.4'!M349)</f>
        <v>8</v>
      </c>
      <c r="R186" s="28" t="n">
        <f aca="false">SUM('IV.1'!N349,'IV.2'!N349,'IV.3'!N349,'IV.4'!N349)</f>
        <v>20</v>
      </c>
      <c r="S186" s="28" t="n">
        <f aca="false">SUM('IV.1'!O349,'IV.2'!O349,'IV.3'!O349,'IV.4'!O349)</f>
        <v>8</v>
      </c>
      <c r="T186" s="28" t="n">
        <f aca="false">SUM('IV.1'!P349,'IV.2'!P349,'IV.3'!P349,'IV.4'!P349)</f>
        <v>1</v>
      </c>
      <c r="U186" s="28" t="n">
        <f aca="false">SUM('IV.1'!Q349,'IV.2'!Q349,'IV.3'!Q349,'IV.4'!Q349)</f>
        <v>29</v>
      </c>
      <c r="V186" s="28" t="n">
        <f aca="false">SUM('IV.1'!R349,'IV.2'!R349,'IV.3'!R349,'IV.4'!R349)</f>
        <v>67</v>
      </c>
      <c r="W186" s="28" t="n">
        <f aca="false">SUM('IV.1'!S349,'IV.2'!S349,'IV.3'!S349,'IV.4'!S349)</f>
        <v>1</v>
      </c>
      <c r="X186" s="28" t="n">
        <f aca="false">SUM('IV.1'!T349,'IV.2'!T349,'IV.3'!T349,'IV.4'!T349)</f>
        <v>1</v>
      </c>
      <c r="Y186" s="28" t="n">
        <f aca="false">SUM('IV.1'!U349,'IV.2'!U349,'IV.3'!U349,'IV.4'!U349)</f>
        <v>4</v>
      </c>
      <c r="Z186" s="28" t="n">
        <f aca="false">SUM('IV.1'!V349,'IV.2'!V349,'IV.3'!V349,'IV.4'!V349)</f>
        <v>4</v>
      </c>
      <c r="AA186" s="28" t="n">
        <f aca="false">SUM('IV.1'!W349,'IV.2'!W349,'IV.3'!W349,'IV.4'!W349)</f>
        <v>0</v>
      </c>
      <c r="AB186" s="28" t="n">
        <f aca="false">SUM('IV.1'!X349,'IV.2'!X349,'IV.3'!X349,'IV.4'!X349)</f>
        <v>0</v>
      </c>
      <c r="AC186" s="28" t="n">
        <f aca="false">SUM('IV.1'!Y349,'IV.2'!Y349,'IV.3'!Y349,'IV.4'!Y349)</f>
        <v>0</v>
      </c>
      <c r="AD186" s="28" t="n">
        <f aca="false">SUM('IV.1'!Z349,'IV.2'!Z349,'IV.3'!Z349,'IV.4'!Z349)</f>
        <v>0</v>
      </c>
      <c r="AE186" s="28" t="n">
        <f aca="false">SUM('IV.1'!AA349,'IV.2'!AA349,'IV.3'!AA349,'IV.4'!AA349)</f>
        <v>2</v>
      </c>
      <c r="AF186" s="28" t="n">
        <f aca="false">SUM('IV.1'!AB349,'IV.2'!AB349,'IV.3'!AB349,'IV.4'!AB349)</f>
        <v>2</v>
      </c>
      <c r="AG186" s="28" t="n">
        <f aca="false">SUM('IV.1'!AC349,'IV.2'!AC349,'IV.3'!AC349,'IV.4'!AC349)</f>
        <v>0</v>
      </c>
      <c r="AH186" s="28" t="n">
        <f aca="false">SUM('IV.1'!AD349,'IV.2'!AD349,'IV.3'!AD349,'IV.4'!AD349)</f>
        <v>0</v>
      </c>
      <c r="AI186" s="28" t="n">
        <f aca="false">SUM('IV.1'!AE349,'IV.2'!AE349,'IV.3'!AE349,'IV.4'!AE349)</f>
        <v>0</v>
      </c>
      <c r="AJ186" s="28" t="n">
        <f aca="false">SUM('IV.1'!AF349,'IV.2'!AF349,'IV.3'!AF349,'IV.4'!AF349)</f>
        <v>0</v>
      </c>
      <c r="AK186" s="28" t="n">
        <f aca="false">SUM('IV.1'!AG349,'IV.2'!AG349,'IV.3'!AG349,'IV.4'!AG349)</f>
        <v>0</v>
      </c>
      <c r="AL186" s="28" t="n">
        <f aca="false">SUM('IV.1'!AH349,'IV.2'!AH349,'IV.3'!AH349,'IV.4'!AH349)</f>
        <v>0</v>
      </c>
      <c r="AM186" s="28" t="n">
        <f aca="false">SUM('IV.1'!AI349,'IV.2'!AI349,'IV.3'!AI349,'IV.4'!AI349)</f>
        <v>7</v>
      </c>
      <c r="AN186" s="28" t="n">
        <f aca="false">SUM('IV.1'!AJ349,'IV.2'!AJ349,'IV.3'!AJ349,'IV.4'!AJ349)</f>
        <v>7</v>
      </c>
      <c r="AO186" s="28" t="n">
        <f aca="false">SUM('IV.1'!AK349,'IV.2'!AK349,'IV.3'!AK349,'IV.4'!AK349)</f>
        <v>0</v>
      </c>
      <c r="AP186" s="28" t="n">
        <f aca="false">SUM('IV.1'!AL349,'IV.2'!AL349,'IV.3'!AL349,'IV.4'!AL349)</f>
        <v>0</v>
      </c>
      <c r="AQ186" s="28" t="n">
        <f aca="false">SUM('IV.1'!AM349,'IV.2'!AM349,'IV.3'!AM349,'IV.4'!AM349)</f>
        <v>2</v>
      </c>
      <c r="AR186" s="28" t="n">
        <f aca="false">SUM('IV.1'!AN349,'IV.2'!AN349,'IV.3'!AN349,'IV.4'!AN349)</f>
        <v>4</v>
      </c>
      <c r="AS186" s="28" t="n">
        <f aca="false">SUM('IV.1'!AO349,'IV.2'!AO349,'IV.3'!AO349,'IV.4'!AO349)</f>
        <v>6</v>
      </c>
      <c r="AT186" s="28" t="n">
        <f aca="false">SUM('IV.1'!AP349,'IV.2'!AP349,'IV.3'!AP349,'IV.4'!AP349)</f>
        <v>0</v>
      </c>
      <c r="AU186" s="133" t="s">
        <v>318</v>
      </c>
      <c r="AV186" s="24" t="s">
        <v>107</v>
      </c>
      <c r="AW186" s="24" t="s">
        <v>72</v>
      </c>
      <c r="AX186" s="24" t="s">
        <v>55</v>
      </c>
      <c r="AY186" s="24" t="s">
        <v>73</v>
      </c>
      <c r="AZ186" s="24" t="s">
        <v>182</v>
      </c>
      <c r="BA186" s="24" t="s">
        <v>143</v>
      </c>
      <c r="BB186" s="24" t="s">
        <v>2227</v>
      </c>
      <c r="BC186" s="134" t="s">
        <v>2170</v>
      </c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s="24" customFormat="true" ht="13.8" hidden="false" customHeight="false" outlineLevel="0" collapsed="false">
      <c r="A187" s="24" t="s">
        <v>1926</v>
      </c>
      <c r="B187" s="24" t="s">
        <v>434</v>
      </c>
      <c r="C187" s="24" t="s">
        <v>233</v>
      </c>
      <c r="D187" s="24" t="n">
        <v>0</v>
      </c>
      <c r="E187" s="24" t="n">
        <v>1</v>
      </c>
      <c r="F187" s="24" t="n">
        <v>0</v>
      </c>
      <c r="G187" s="24" t="n">
        <v>1</v>
      </c>
      <c r="H187" s="24" t="n">
        <v>1</v>
      </c>
      <c r="I187" s="33" t="n">
        <v>2</v>
      </c>
      <c r="J187" s="33" t="s">
        <v>1927</v>
      </c>
      <c r="K187" s="140" t="n">
        <v>1</v>
      </c>
      <c r="L187" s="140"/>
      <c r="M187" s="28" t="n">
        <f aca="false">SUM('IV.1'!I350,'IV.2'!I350,'IV.3'!I350,'IV.4'!I350)</f>
        <v>0</v>
      </c>
      <c r="N187" s="28" t="n">
        <f aca="false">SUM('IV.1'!J350,'IV.2'!J350,'IV.3'!J350,'IV.4'!J350)</f>
        <v>0</v>
      </c>
      <c r="O187" s="28" t="n">
        <f aca="false">SUM('IV.1'!K350,'IV.2'!K350,'IV.3'!K350,'IV.4'!K350)</f>
        <v>3</v>
      </c>
      <c r="P187" s="28" t="n">
        <f aca="false">SUM('IV.1'!L350,'IV.2'!L350,'IV.3'!L350,'IV.4'!L350)</f>
        <v>8</v>
      </c>
      <c r="Q187" s="28" t="n">
        <f aca="false">SUM('IV.1'!M350,'IV.2'!M350,'IV.3'!M350,'IV.4'!M350)</f>
        <v>3</v>
      </c>
      <c r="R187" s="28" t="n">
        <f aca="false">SUM('IV.1'!N350,'IV.2'!N350,'IV.3'!N350,'IV.4'!N350)</f>
        <v>39</v>
      </c>
      <c r="S187" s="28" t="n">
        <f aca="false">SUM('IV.1'!O350,'IV.2'!O350,'IV.3'!O350,'IV.4'!O350)</f>
        <v>48</v>
      </c>
      <c r="T187" s="28" t="n">
        <f aca="false">SUM('IV.1'!P350,'IV.2'!P350,'IV.3'!P350,'IV.4'!P350)</f>
        <v>1</v>
      </c>
      <c r="U187" s="28" t="n">
        <f aca="false">SUM('IV.1'!Q350,'IV.2'!Q350,'IV.3'!Q350,'IV.4'!Q350)</f>
        <v>88</v>
      </c>
      <c r="V187" s="28" t="n">
        <f aca="false">SUM('IV.1'!R350,'IV.2'!R350,'IV.3'!R350,'IV.4'!R350)</f>
        <v>3</v>
      </c>
      <c r="W187" s="28" t="n">
        <f aca="false">SUM('IV.1'!S350,'IV.2'!S350,'IV.3'!S350,'IV.4'!S350)</f>
        <v>0</v>
      </c>
      <c r="X187" s="28" t="n">
        <f aca="false">SUM('IV.1'!T350,'IV.2'!T350,'IV.3'!T350,'IV.4'!T350)</f>
        <v>0</v>
      </c>
      <c r="Y187" s="28" t="n">
        <f aca="false">SUM('IV.1'!U350,'IV.2'!U350,'IV.3'!U350,'IV.4'!U350)</f>
        <v>1</v>
      </c>
      <c r="Z187" s="28" t="n">
        <f aca="false">SUM('IV.1'!V350,'IV.2'!V350,'IV.3'!V350,'IV.4'!V350)</f>
        <v>1</v>
      </c>
      <c r="AA187" s="28" t="n">
        <f aca="false">SUM('IV.1'!W350,'IV.2'!W350,'IV.3'!W350,'IV.4'!W350)</f>
        <v>0</v>
      </c>
      <c r="AB187" s="28" t="n">
        <f aca="false">SUM('IV.1'!X350,'IV.2'!X350,'IV.3'!X350,'IV.4'!X350)</f>
        <v>0</v>
      </c>
      <c r="AC187" s="28" t="n">
        <f aca="false">SUM('IV.1'!Y350,'IV.2'!Y350,'IV.3'!Y350,'IV.4'!Y350)</f>
        <v>0</v>
      </c>
      <c r="AD187" s="28" t="n">
        <f aca="false">SUM('IV.1'!Z350,'IV.2'!Z350,'IV.3'!Z350,'IV.4'!Z350)</f>
        <v>0</v>
      </c>
      <c r="AE187" s="28" t="n">
        <f aca="false">SUM('IV.1'!AA350,'IV.2'!AA350,'IV.3'!AA350,'IV.4'!AA350)</f>
        <v>0</v>
      </c>
      <c r="AF187" s="28" t="n">
        <f aca="false">SUM('IV.1'!AB350,'IV.2'!AB350,'IV.3'!AB350,'IV.4'!AB350)</f>
        <v>0</v>
      </c>
      <c r="AG187" s="28" t="n">
        <f aca="false">SUM('IV.1'!AC350,'IV.2'!AC350,'IV.3'!AC350,'IV.4'!AC350)</f>
        <v>0</v>
      </c>
      <c r="AH187" s="28" t="n">
        <f aca="false">SUM('IV.1'!AD350,'IV.2'!AD350,'IV.3'!AD350,'IV.4'!AD350)</f>
        <v>0</v>
      </c>
      <c r="AI187" s="28" t="n">
        <f aca="false">SUM('IV.1'!AE350,'IV.2'!AE350,'IV.3'!AE350,'IV.4'!AE350)</f>
        <v>0</v>
      </c>
      <c r="AJ187" s="28" t="n">
        <f aca="false">SUM('IV.1'!AF350,'IV.2'!AF350,'IV.3'!AF350,'IV.4'!AF350)</f>
        <v>0</v>
      </c>
      <c r="AK187" s="28" t="n">
        <f aca="false">SUM('IV.1'!AG350,'IV.2'!AG350,'IV.3'!AG350,'IV.4'!AG350)</f>
        <v>0</v>
      </c>
      <c r="AL187" s="28" t="n">
        <f aca="false">SUM('IV.1'!AH350,'IV.2'!AH350,'IV.3'!AH350,'IV.4'!AH350)</f>
        <v>0</v>
      </c>
      <c r="AM187" s="28" t="n">
        <f aca="false">SUM('IV.1'!AI350,'IV.2'!AI350,'IV.3'!AI350,'IV.4'!AI350)</f>
        <v>1</v>
      </c>
      <c r="AN187" s="28" t="n">
        <f aca="false">SUM('IV.1'!AJ350,'IV.2'!AJ350,'IV.3'!AJ350,'IV.4'!AJ350)</f>
        <v>1</v>
      </c>
      <c r="AO187" s="28" t="n">
        <f aca="false">SUM('IV.1'!AK350,'IV.2'!AK350,'IV.3'!AK350,'IV.4'!AK350)</f>
        <v>0</v>
      </c>
      <c r="AP187" s="28" t="n">
        <f aca="false">SUM('IV.1'!AL350,'IV.2'!AL350,'IV.3'!AL350,'IV.4'!AL350)</f>
        <v>0</v>
      </c>
      <c r="AQ187" s="28" t="n">
        <f aca="false">SUM('IV.1'!AM350,'IV.2'!AM350,'IV.3'!AM350,'IV.4'!AM350)</f>
        <v>2</v>
      </c>
      <c r="AR187" s="28" t="n">
        <f aca="false">SUM('IV.1'!AN350,'IV.2'!AN350,'IV.3'!AN350,'IV.4'!AN350)</f>
        <v>1</v>
      </c>
      <c r="AS187" s="28" t="n">
        <f aca="false">SUM('IV.1'!AO350,'IV.2'!AO350,'IV.3'!AO350,'IV.4'!AO350)</f>
        <v>3</v>
      </c>
      <c r="AT187" s="28" t="n">
        <f aca="false">SUM('IV.1'!AP350,'IV.2'!AP350,'IV.3'!AP350,'IV.4'!AP350)</f>
        <v>1</v>
      </c>
      <c r="AU187" s="133" t="s">
        <v>52</v>
      </c>
      <c r="AV187" s="24" t="s">
        <v>107</v>
      </c>
      <c r="AW187" s="24" t="s">
        <v>64</v>
      </c>
      <c r="AX187" s="24" t="s">
        <v>386</v>
      </c>
      <c r="AY187" s="24" t="s">
        <v>1928</v>
      </c>
      <c r="AZ187" s="24" t="s">
        <v>195</v>
      </c>
      <c r="BA187" s="24" t="s">
        <v>84</v>
      </c>
      <c r="BB187" s="24" t="s">
        <v>2227</v>
      </c>
      <c r="BC187" s="134" t="s">
        <v>2170</v>
      </c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s="24" customFormat="true" ht="13.8" hidden="false" customHeight="false" outlineLevel="0" collapsed="false">
      <c r="A188" s="24" t="s">
        <v>3339</v>
      </c>
      <c r="B188" s="24" t="s">
        <v>208</v>
      </c>
      <c r="C188" s="24" t="s">
        <v>156</v>
      </c>
      <c r="D188" s="24" t="n">
        <v>0</v>
      </c>
      <c r="E188" s="24" t="n">
        <v>0</v>
      </c>
      <c r="F188" s="24" t="n">
        <v>0</v>
      </c>
      <c r="G188" s="24" t="n">
        <v>1</v>
      </c>
      <c r="I188" s="140" t="n">
        <v>2</v>
      </c>
      <c r="J188" s="140" t="s">
        <v>3468</v>
      </c>
      <c r="K188" s="140" t="n">
        <v>1</v>
      </c>
      <c r="L188" s="140" t="n">
        <v>1</v>
      </c>
      <c r="M188" s="28" t="n">
        <f aca="false">SUM('IV.1'!I352,'IV.2'!I352,'IV.3'!I352,'IV.4'!I352)</f>
        <v>0</v>
      </c>
      <c r="N188" s="28" t="n">
        <f aca="false">SUM('IV.1'!J352,'IV.2'!J352,'IV.3'!J352,'IV.4'!J352)</f>
        <v>0</v>
      </c>
      <c r="O188" s="28" t="n">
        <f aca="false">SUM('IV.1'!K352,'IV.2'!K352,'IV.3'!K352,'IV.4'!K352)</f>
        <v>8</v>
      </c>
      <c r="P188" s="28" t="n">
        <f aca="false">SUM('IV.1'!L352,'IV.2'!L352,'IV.3'!L352,'IV.4'!L352)</f>
        <v>7</v>
      </c>
      <c r="Q188" s="28" t="n">
        <f aca="false">SUM('IV.1'!M352,'IV.2'!M352,'IV.3'!M352,'IV.4'!M352)</f>
        <v>5</v>
      </c>
      <c r="R188" s="28" t="n">
        <f aca="false">SUM('IV.1'!N352,'IV.2'!N352,'IV.3'!N352,'IV.4'!N352)</f>
        <v>8</v>
      </c>
      <c r="S188" s="28" t="n">
        <f aca="false">SUM('IV.1'!O352,'IV.2'!O352,'IV.3'!O352,'IV.4'!O352)</f>
        <v>12</v>
      </c>
      <c r="T188" s="28" t="n">
        <f aca="false">SUM('IV.1'!P352,'IV.2'!P352,'IV.3'!P352,'IV.4'!P352)</f>
        <v>1</v>
      </c>
      <c r="U188" s="28" t="n">
        <f aca="false">SUM('IV.1'!Q352,'IV.2'!Q352,'IV.3'!Q352,'IV.4'!Q352)</f>
        <v>21</v>
      </c>
      <c r="V188" s="28" t="n">
        <f aca="false">SUM('IV.1'!R352,'IV.2'!R352,'IV.3'!R352,'IV.4'!R352)</f>
        <v>0</v>
      </c>
      <c r="W188" s="28" t="n">
        <f aca="false">SUM('IV.1'!S352,'IV.2'!S352,'IV.3'!S352,'IV.4'!S352)</f>
        <v>0</v>
      </c>
      <c r="X188" s="28" t="n">
        <f aca="false">SUM('IV.1'!T352,'IV.2'!T352,'IV.3'!T352,'IV.4'!T352)</f>
        <v>0</v>
      </c>
      <c r="Y188" s="28" t="n">
        <f aca="false">SUM('IV.1'!U352,'IV.2'!U352,'IV.3'!U352,'IV.4'!U352)</f>
        <v>0</v>
      </c>
      <c r="Z188" s="28" t="n">
        <f aca="false">SUM('IV.1'!V352,'IV.2'!V352,'IV.3'!V352,'IV.4'!V352)</f>
        <v>0</v>
      </c>
      <c r="AA188" s="28" t="n">
        <f aca="false">SUM('IV.1'!W352,'IV.2'!W352,'IV.3'!W352,'IV.4'!W352)</f>
        <v>0</v>
      </c>
      <c r="AB188" s="28" t="n">
        <f aca="false">SUM('IV.1'!X352,'IV.2'!X352,'IV.3'!X352,'IV.4'!X352)</f>
        <v>0</v>
      </c>
      <c r="AC188" s="28" t="n">
        <f aca="false">SUM('IV.1'!Y352,'IV.2'!Y352,'IV.3'!Y352,'IV.4'!Y352)</f>
        <v>0</v>
      </c>
      <c r="AD188" s="28" t="n">
        <f aca="false">SUM('IV.1'!Z352,'IV.2'!Z352,'IV.3'!Z352,'IV.4'!Z352)</f>
        <v>0</v>
      </c>
      <c r="AE188" s="28" t="n">
        <f aca="false">SUM('IV.1'!AA352,'IV.2'!AA352,'IV.3'!AA352,'IV.4'!AA352)</f>
        <v>1</v>
      </c>
      <c r="AF188" s="28" t="n">
        <f aca="false">SUM('IV.1'!AB352,'IV.2'!AB352,'IV.3'!AB352,'IV.4'!AB352)</f>
        <v>1</v>
      </c>
      <c r="AG188" s="28" t="n">
        <f aca="false">SUM('IV.1'!AC352,'IV.2'!AC352,'IV.3'!AC352,'IV.4'!AC352)</f>
        <v>0</v>
      </c>
      <c r="AH188" s="28" t="n">
        <f aca="false">SUM('IV.1'!AD352,'IV.2'!AD352,'IV.3'!AD352,'IV.4'!AD352)</f>
        <v>0</v>
      </c>
      <c r="AI188" s="28" t="n">
        <f aca="false">SUM('IV.1'!AE352,'IV.2'!AE352,'IV.3'!AE352,'IV.4'!AE352)</f>
        <v>0</v>
      </c>
      <c r="AJ188" s="28" t="n">
        <f aca="false">SUM('IV.1'!AF352,'IV.2'!AF352,'IV.3'!AF352,'IV.4'!AF352)</f>
        <v>0</v>
      </c>
      <c r="AK188" s="28" t="n">
        <f aca="false">SUM('IV.1'!AG352,'IV.2'!AG352,'IV.3'!AG352,'IV.4'!AG352)</f>
        <v>0</v>
      </c>
      <c r="AL188" s="28" t="n">
        <f aca="false">SUM('IV.1'!AH352,'IV.2'!AH352,'IV.3'!AH352,'IV.4'!AH352)</f>
        <v>0</v>
      </c>
      <c r="AM188" s="28" t="n">
        <f aca="false">SUM('IV.1'!AI352,'IV.2'!AI352,'IV.3'!AI352,'IV.4'!AI352)</f>
        <v>1</v>
      </c>
      <c r="AN188" s="28" t="n">
        <f aca="false">SUM('IV.1'!AJ352,'IV.2'!AJ352,'IV.3'!AJ352,'IV.4'!AJ352)</f>
        <v>1</v>
      </c>
      <c r="AO188" s="28" t="n">
        <f aca="false">SUM('IV.1'!AK352,'IV.2'!AK352,'IV.3'!AK352,'IV.4'!AK352)</f>
        <v>0</v>
      </c>
      <c r="AP188" s="28" t="n">
        <f aca="false">SUM('IV.1'!AL352,'IV.2'!AL352,'IV.3'!AL352,'IV.4'!AL352)</f>
        <v>0</v>
      </c>
      <c r="AQ188" s="28" t="n">
        <f aca="false">SUM('IV.1'!AM352,'IV.2'!AM352,'IV.3'!AM352,'IV.4'!AM352)</f>
        <v>0</v>
      </c>
      <c r="AR188" s="28" t="n">
        <f aca="false">SUM('IV.1'!AN352,'IV.2'!AN352,'IV.3'!AN352,'IV.4'!AN352)</f>
        <v>0</v>
      </c>
      <c r="AS188" s="28" t="n">
        <f aca="false">SUM('IV.1'!AO352,'IV.2'!AO352,'IV.3'!AO352,'IV.4'!AO352)</f>
        <v>0</v>
      </c>
      <c r="AT188" s="28" t="n">
        <f aca="false">SUM('IV.1'!AP352,'IV.2'!AP352,'IV.3'!AP352,'IV.4'!AP352)</f>
        <v>1</v>
      </c>
      <c r="AU188" s="133" t="s">
        <v>2232</v>
      </c>
      <c r="AV188" s="24" t="s">
        <v>226</v>
      </c>
      <c r="AW188" s="24" t="s">
        <v>72</v>
      </c>
      <c r="AX188" s="24" t="s">
        <v>140</v>
      </c>
      <c r="AY188" s="24" t="s">
        <v>3090</v>
      </c>
      <c r="AZ188" s="24" t="s">
        <v>123</v>
      </c>
      <c r="BA188" s="24" t="s">
        <v>2303</v>
      </c>
      <c r="BB188" s="24" t="s">
        <v>2227</v>
      </c>
      <c r="BC188" s="134" t="s">
        <v>2170</v>
      </c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s="24" customFormat="true" ht="13.8" hidden="false" customHeight="false" outlineLevel="0" collapsed="false">
      <c r="A189" s="24" t="s">
        <v>3340</v>
      </c>
      <c r="B189" s="24" t="s">
        <v>211</v>
      </c>
      <c r="C189" s="24" t="s">
        <v>156</v>
      </c>
      <c r="D189" s="24" t="n">
        <v>0</v>
      </c>
      <c r="E189" s="24" t="n">
        <v>0</v>
      </c>
      <c r="F189" s="24" t="n">
        <v>0</v>
      </c>
      <c r="G189" s="24" t="n">
        <v>1</v>
      </c>
      <c r="I189" s="140" t="n">
        <v>2</v>
      </c>
      <c r="J189" s="140" t="s">
        <v>2963</v>
      </c>
      <c r="K189" s="140" t="n">
        <v>1</v>
      </c>
      <c r="L189" s="140" t="n">
        <v>1</v>
      </c>
      <c r="M189" s="28" t="n">
        <f aca="false">SUM('IV.1'!I353,'IV.2'!I353,'IV.3'!I353,'IV.4'!I353)</f>
        <v>0</v>
      </c>
      <c r="N189" s="28" t="n">
        <f aca="false">SUM('IV.1'!J353,'IV.2'!J353,'IV.3'!J353,'IV.4'!J353)</f>
        <v>0</v>
      </c>
      <c r="O189" s="28" t="n">
        <f aca="false">SUM('IV.1'!K353,'IV.2'!K353,'IV.3'!K353,'IV.4'!K353)</f>
        <v>6</v>
      </c>
      <c r="P189" s="28" t="n">
        <f aca="false">SUM('IV.1'!L353,'IV.2'!L353,'IV.3'!L353,'IV.4'!L353)</f>
        <v>7</v>
      </c>
      <c r="Q189" s="28" t="n">
        <f aca="false">SUM('IV.1'!M353,'IV.2'!M353,'IV.3'!M353,'IV.4'!M353)</f>
        <v>5</v>
      </c>
      <c r="R189" s="28" t="n">
        <f aca="false">SUM('IV.1'!N353,'IV.2'!N353,'IV.3'!N353,'IV.4'!N353)</f>
        <v>21</v>
      </c>
      <c r="S189" s="28" t="n">
        <f aca="false">SUM('IV.1'!O353,'IV.2'!O353,'IV.3'!O353,'IV.4'!O353)</f>
        <v>2</v>
      </c>
      <c r="T189" s="28" t="n">
        <f aca="false">SUM('IV.1'!P353,'IV.2'!P353,'IV.3'!P353,'IV.4'!P353)</f>
        <v>3</v>
      </c>
      <c r="U189" s="28" t="n">
        <f aca="false">SUM('IV.1'!Q353,'IV.2'!Q353,'IV.3'!Q353,'IV.4'!Q353)</f>
        <v>26</v>
      </c>
      <c r="V189" s="28" t="n">
        <f aca="false">SUM('IV.1'!R353,'IV.2'!R353,'IV.3'!R353,'IV.4'!R353)</f>
        <v>0</v>
      </c>
      <c r="W189" s="28" t="n">
        <f aca="false">SUM('IV.1'!S353,'IV.2'!S353,'IV.3'!S353,'IV.4'!S353)</f>
        <v>0</v>
      </c>
      <c r="X189" s="28" t="n">
        <f aca="false">SUM('IV.1'!T353,'IV.2'!T353,'IV.3'!T353,'IV.4'!T353)</f>
        <v>0</v>
      </c>
      <c r="Y189" s="28" t="n">
        <f aca="false">SUM('IV.1'!U353,'IV.2'!U353,'IV.3'!U353,'IV.4'!U353)</f>
        <v>0</v>
      </c>
      <c r="Z189" s="28" t="n">
        <f aca="false">SUM('IV.1'!V353,'IV.2'!V353,'IV.3'!V353,'IV.4'!V353)</f>
        <v>0</v>
      </c>
      <c r="AA189" s="28" t="n">
        <f aca="false">SUM('IV.1'!W353,'IV.2'!W353,'IV.3'!W353,'IV.4'!W353)</f>
        <v>0</v>
      </c>
      <c r="AB189" s="28" t="n">
        <f aca="false">SUM('IV.1'!X353,'IV.2'!X353,'IV.3'!X353,'IV.4'!X353)</f>
        <v>0</v>
      </c>
      <c r="AC189" s="28" t="n">
        <f aca="false">SUM('IV.1'!Y353,'IV.2'!Y353,'IV.3'!Y353,'IV.4'!Y353)</f>
        <v>0</v>
      </c>
      <c r="AD189" s="28" t="n">
        <f aca="false">SUM('IV.1'!Z353,'IV.2'!Z353,'IV.3'!Z353,'IV.4'!Z353)</f>
        <v>0</v>
      </c>
      <c r="AE189" s="28" t="n">
        <f aca="false">SUM('IV.1'!AA353,'IV.2'!AA353,'IV.3'!AA353,'IV.4'!AA353)</f>
        <v>0</v>
      </c>
      <c r="AF189" s="28" t="n">
        <f aca="false">SUM('IV.1'!AB353,'IV.2'!AB353,'IV.3'!AB353,'IV.4'!AB353)</f>
        <v>0</v>
      </c>
      <c r="AG189" s="28" t="n">
        <f aca="false">SUM('IV.1'!AC353,'IV.2'!AC353,'IV.3'!AC353,'IV.4'!AC353)</f>
        <v>0</v>
      </c>
      <c r="AH189" s="28" t="n">
        <f aca="false">SUM('IV.1'!AD353,'IV.2'!AD353,'IV.3'!AD353,'IV.4'!AD353)</f>
        <v>0</v>
      </c>
      <c r="AI189" s="28" t="n">
        <f aca="false">SUM('IV.1'!AE353,'IV.2'!AE353,'IV.3'!AE353,'IV.4'!AE353)</f>
        <v>0</v>
      </c>
      <c r="AJ189" s="28" t="n">
        <f aca="false">SUM('IV.1'!AF353,'IV.2'!AF353,'IV.3'!AF353,'IV.4'!AF353)</f>
        <v>0</v>
      </c>
      <c r="AK189" s="28" t="n">
        <f aca="false">SUM('IV.1'!AG353,'IV.2'!AG353,'IV.3'!AG353,'IV.4'!AG353)</f>
        <v>0</v>
      </c>
      <c r="AL189" s="28" t="n">
        <f aca="false">SUM('IV.1'!AH353,'IV.2'!AH353,'IV.3'!AH353,'IV.4'!AH353)</f>
        <v>0</v>
      </c>
      <c r="AM189" s="28" t="n">
        <f aca="false">SUM('IV.1'!AI353,'IV.2'!AI353,'IV.3'!AI353,'IV.4'!AI353)</f>
        <v>0</v>
      </c>
      <c r="AN189" s="28" t="n">
        <f aca="false">SUM('IV.1'!AJ353,'IV.2'!AJ353,'IV.3'!AJ353,'IV.4'!AJ353)</f>
        <v>0</v>
      </c>
      <c r="AO189" s="28" t="n">
        <f aca="false">SUM('IV.1'!AK353,'IV.2'!AK353,'IV.3'!AK353,'IV.4'!AK353)</f>
        <v>0</v>
      </c>
      <c r="AP189" s="28" t="n">
        <f aca="false">SUM('IV.1'!AL353,'IV.2'!AL353,'IV.3'!AL353,'IV.4'!AL353)</f>
        <v>0</v>
      </c>
      <c r="AQ189" s="28" t="n">
        <f aca="false">SUM('IV.1'!AM353,'IV.2'!AM353,'IV.3'!AM353,'IV.4'!AM353)</f>
        <v>0</v>
      </c>
      <c r="AR189" s="28" t="n">
        <f aca="false">SUM('IV.1'!AN353,'IV.2'!AN353,'IV.3'!AN353,'IV.4'!AN353)</f>
        <v>3</v>
      </c>
      <c r="AS189" s="28" t="n">
        <f aca="false">SUM('IV.1'!AO353,'IV.2'!AO353,'IV.3'!AO353,'IV.4'!AO353)</f>
        <v>3</v>
      </c>
      <c r="AT189" s="28" t="n">
        <f aca="false">SUM('IV.1'!AP353,'IV.2'!AP353,'IV.3'!AP353,'IV.4'!AP353)</f>
        <v>9</v>
      </c>
      <c r="AU189" s="133" t="s">
        <v>113</v>
      </c>
      <c r="AV189" s="24" t="s">
        <v>193</v>
      </c>
      <c r="AW189" s="24" t="s">
        <v>54</v>
      </c>
      <c r="AX189" s="24" t="s">
        <v>55</v>
      </c>
      <c r="AY189" s="24" t="s">
        <v>95</v>
      </c>
      <c r="AZ189" s="24" t="s">
        <v>1589</v>
      </c>
      <c r="BA189" s="24" t="s">
        <v>200</v>
      </c>
      <c r="BB189" s="24" t="s">
        <v>2227</v>
      </c>
      <c r="BC189" s="134" t="s">
        <v>2170</v>
      </c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s="24" customFormat="true" ht="13.8" hidden="false" customHeight="false" outlineLevel="0" collapsed="false">
      <c r="A190" s="24" t="s">
        <v>1028</v>
      </c>
      <c r="B190" s="24" t="s">
        <v>198</v>
      </c>
      <c r="C190" s="24" t="s">
        <v>1671</v>
      </c>
      <c r="D190" s="24" t="n">
        <v>0</v>
      </c>
      <c r="E190" s="24" t="n">
        <v>0</v>
      </c>
      <c r="F190" s="24" t="n">
        <v>0</v>
      </c>
      <c r="G190" s="24" t="n">
        <v>1</v>
      </c>
      <c r="I190" s="140" t="n">
        <v>2</v>
      </c>
      <c r="J190" s="140" t="s">
        <v>2963</v>
      </c>
      <c r="K190" s="140" t="n">
        <v>1</v>
      </c>
      <c r="L190" s="140"/>
      <c r="M190" s="28" t="n">
        <f aca="false">SUM('IV.1'!I354,'IV.2'!I354,'IV.3'!I354,'IV.4'!I354)</f>
        <v>0</v>
      </c>
      <c r="N190" s="28" t="n">
        <f aca="false">SUM('IV.1'!J354,'IV.2'!J354,'IV.3'!J354,'IV.4'!J354)</f>
        <v>0</v>
      </c>
      <c r="O190" s="28" t="n">
        <f aca="false">SUM('IV.1'!K354,'IV.2'!K354,'IV.3'!K354,'IV.4'!K354)</f>
        <v>7</v>
      </c>
      <c r="P190" s="28" t="n">
        <f aca="false">SUM('IV.1'!L354,'IV.2'!L354,'IV.3'!L354,'IV.4'!L354)</f>
        <v>12</v>
      </c>
      <c r="Q190" s="28" t="n">
        <f aca="false">SUM('IV.1'!M354,'IV.2'!M354,'IV.3'!M354,'IV.4'!M354)</f>
        <v>7</v>
      </c>
      <c r="R190" s="28" t="n">
        <f aca="false">SUM('IV.1'!N354,'IV.2'!N354,'IV.3'!N354,'IV.4'!N354)</f>
        <v>18</v>
      </c>
      <c r="S190" s="28" t="n">
        <f aca="false">SUM('IV.1'!O354,'IV.2'!O354,'IV.3'!O354,'IV.4'!O354)</f>
        <v>10</v>
      </c>
      <c r="T190" s="28" t="n">
        <f aca="false">SUM('IV.1'!P354,'IV.2'!P354,'IV.3'!P354,'IV.4'!P354)</f>
        <v>0</v>
      </c>
      <c r="U190" s="28" t="n">
        <f aca="false">SUM('IV.1'!Q354,'IV.2'!Q354,'IV.3'!Q354,'IV.4'!Q354)</f>
        <v>28</v>
      </c>
      <c r="V190" s="28" t="n">
        <f aca="false">SUM('IV.1'!R354,'IV.2'!R354,'IV.3'!R354,'IV.4'!R354)</f>
        <v>4</v>
      </c>
      <c r="W190" s="28" t="n">
        <f aca="false">SUM('IV.1'!S354,'IV.2'!S354,'IV.3'!S354,'IV.4'!S354)</f>
        <v>0</v>
      </c>
      <c r="X190" s="28" t="n">
        <f aca="false">SUM('IV.1'!T354,'IV.2'!T354,'IV.3'!T354,'IV.4'!T354)</f>
        <v>0</v>
      </c>
      <c r="Y190" s="28" t="n">
        <f aca="false">SUM('IV.1'!U354,'IV.2'!U354,'IV.3'!U354,'IV.4'!U354)</f>
        <v>4</v>
      </c>
      <c r="Z190" s="28" t="n">
        <f aca="false">SUM('IV.1'!V354,'IV.2'!V354,'IV.3'!V354,'IV.4'!V354)</f>
        <v>4</v>
      </c>
      <c r="AA190" s="28" t="n">
        <f aca="false">SUM('IV.1'!W354,'IV.2'!W354,'IV.3'!W354,'IV.4'!W354)</f>
        <v>2</v>
      </c>
      <c r="AB190" s="28" t="n">
        <f aca="false">SUM('IV.1'!X354,'IV.2'!X354,'IV.3'!X354,'IV.4'!X354)</f>
        <v>2</v>
      </c>
      <c r="AC190" s="28" t="n">
        <f aca="false">SUM('IV.1'!Y354,'IV.2'!Y354,'IV.3'!Y354,'IV.4'!Y354)</f>
        <v>0</v>
      </c>
      <c r="AD190" s="28" t="n">
        <f aca="false">SUM('IV.1'!Z354,'IV.2'!Z354,'IV.3'!Z354,'IV.4'!Z354)</f>
        <v>0</v>
      </c>
      <c r="AE190" s="28" t="n">
        <f aca="false">SUM('IV.1'!AA354,'IV.2'!AA354,'IV.3'!AA354,'IV.4'!AA354)</f>
        <v>2</v>
      </c>
      <c r="AF190" s="28" t="n">
        <f aca="false">SUM('IV.1'!AB354,'IV.2'!AB354,'IV.3'!AB354,'IV.4'!AB354)</f>
        <v>7</v>
      </c>
      <c r="AG190" s="28" t="n">
        <f aca="false">SUM('IV.1'!AC354,'IV.2'!AC354,'IV.3'!AC354,'IV.4'!AC354)</f>
        <v>0</v>
      </c>
      <c r="AH190" s="28" t="n">
        <f aca="false">SUM('IV.1'!AD354,'IV.2'!AD354,'IV.3'!AD354,'IV.4'!AD354)</f>
        <v>0</v>
      </c>
      <c r="AI190" s="28" t="n">
        <f aca="false">SUM('IV.1'!AE354,'IV.2'!AE354,'IV.3'!AE354,'IV.4'!AE354)</f>
        <v>0</v>
      </c>
      <c r="AJ190" s="28" t="n">
        <f aca="false">SUM('IV.1'!AF354,'IV.2'!AF354,'IV.3'!AF354,'IV.4'!AF354)</f>
        <v>0</v>
      </c>
      <c r="AK190" s="28" t="n">
        <f aca="false">SUM('IV.1'!AG354,'IV.2'!AG354,'IV.3'!AG354,'IV.4'!AG354)</f>
        <v>0</v>
      </c>
      <c r="AL190" s="28" t="n">
        <f aca="false">SUM('IV.1'!AH354,'IV.2'!AH354,'IV.3'!AH354,'IV.4'!AH354)</f>
        <v>0</v>
      </c>
      <c r="AM190" s="28" t="n">
        <f aca="false">SUM('IV.1'!AI354,'IV.2'!AI354,'IV.3'!AI354,'IV.4'!AI354)</f>
        <v>8</v>
      </c>
      <c r="AN190" s="28" t="n">
        <f aca="false">SUM('IV.1'!AJ354,'IV.2'!AJ354,'IV.3'!AJ354,'IV.4'!AJ354)</f>
        <v>13</v>
      </c>
      <c r="AO190" s="28" t="n">
        <f aca="false">SUM('IV.1'!AK354,'IV.2'!AK354,'IV.3'!AK354,'IV.4'!AK354)</f>
        <v>7</v>
      </c>
      <c r="AP190" s="28" t="n">
        <f aca="false">SUM('IV.1'!AL354,'IV.2'!AL354,'IV.3'!AL354,'IV.4'!AL354)</f>
        <v>17</v>
      </c>
      <c r="AQ190" s="28" t="n">
        <f aca="false">SUM('IV.1'!AM354,'IV.2'!AM354,'IV.3'!AM354,'IV.4'!AM354)</f>
        <v>0</v>
      </c>
      <c r="AR190" s="28" t="n">
        <f aca="false">SUM('IV.1'!AN354,'IV.2'!AN354,'IV.3'!AN354,'IV.4'!AN354)</f>
        <v>3</v>
      </c>
      <c r="AS190" s="28" t="n">
        <f aca="false">SUM('IV.1'!AO354,'IV.2'!AO354,'IV.3'!AO354,'IV.4'!AO354)</f>
        <v>3</v>
      </c>
      <c r="AT190" s="28" t="n">
        <f aca="false">SUM('IV.1'!AP354,'IV.2'!AP354,'IV.3'!AP354,'IV.4'!AP354)</f>
        <v>16</v>
      </c>
      <c r="AU190" s="133" t="s">
        <v>1299</v>
      </c>
      <c r="AV190" s="24" t="s">
        <v>226</v>
      </c>
      <c r="AW190" s="24" t="s">
        <v>72</v>
      </c>
      <c r="AX190" s="24" t="s">
        <v>832</v>
      </c>
      <c r="AY190" s="24" t="s">
        <v>527</v>
      </c>
      <c r="AZ190" s="24" t="s">
        <v>123</v>
      </c>
      <c r="BA190" s="24" t="s">
        <v>954</v>
      </c>
      <c r="BB190" s="24" t="s">
        <v>2227</v>
      </c>
      <c r="BC190" s="134" t="s">
        <v>2170</v>
      </c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s="24" customFormat="true" ht="13.8" hidden="false" customHeight="false" outlineLevel="0" collapsed="false">
      <c r="A191" s="24" t="s">
        <v>3342</v>
      </c>
      <c r="B191" s="24" t="s">
        <v>148</v>
      </c>
      <c r="C191" s="24" t="s">
        <v>139</v>
      </c>
      <c r="D191" s="24" t="n">
        <v>0</v>
      </c>
      <c r="E191" s="24" t="n">
        <v>0</v>
      </c>
      <c r="F191" s="24" t="n">
        <v>0</v>
      </c>
      <c r="G191" s="24" t="n">
        <v>1</v>
      </c>
      <c r="I191" s="140" t="n">
        <v>2</v>
      </c>
      <c r="J191" s="140" t="s">
        <v>2963</v>
      </c>
      <c r="K191" s="140" t="n">
        <v>1</v>
      </c>
      <c r="L191" s="140" t="n">
        <v>1</v>
      </c>
      <c r="M191" s="28" t="n">
        <f aca="false">SUM('IV.1'!I357,'IV.2'!I357,'IV.3'!I357,'IV.4'!I357)</f>
        <v>0</v>
      </c>
      <c r="N191" s="28" t="n">
        <f aca="false">SUM('IV.1'!J357,'IV.2'!J357,'IV.3'!J357,'IV.4'!J357)</f>
        <v>0</v>
      </c>
      <c r="O191" s="28" t="n">
        <f aca="false">SUM('IV.1'!K357,'IV.2'!K357,'IV.3'!K357,'IV.4'!K357)</f>
        <v>10</v>
      </c>
      <c r="P191" s="28" t="n">
        <f aca="false">SUM('IV.1'!L357,'IV.2'!L357,'IV.3'!L357,'IV.4'!L357)</f>
        <v>8</v>
      </c>
      <c r="Q191" s="28" t="n">
        <f aca="false">SUM('IV.1'!M357,'IV.2'!M357,'IV.3'!M357,'IV.4'!M357)</f>
        <v>8</v>
      </c>
      <c r="R191" s="28" t="n">
        <f aca="false">SUM('IV.1'!N357,'IV.2'!N357,'IV.3'!N357,'IV.4'!N357)</f>
        <v>15</v>
      </c>
      <c r="S191" s="28" t="n">
        <f aca="false">SUM('IV.1'!O357,'IV.2'!O357,'IV.3'!O357,'IV.4'!O357)</f>
        <v>4</v>
      </c>
      <c r="T191" s="28" t="n">
        <f aca="false">SUM('IV.1'!P357,'IV.2'!P357,'IV.3'!P357,'IV.4'!P357)</f>
        <v>0</v>
      </c>
      <c r="U191" s="28" t="n">
        <f aca="false">SUM('IV.1'!Q357,'IV.2'!Q357,'IV.3'!Q357,'IV.4'!Q357)</f>
        <v>19</v>
      </c>
      <c r="V191" s="28" t="n">
        <f aca="false">SUM('IV.1'!R357,'IV.2'!R357,'IV.3'!R357,'IV.4'!R357)</f>
        <v>4</v>
      </c>
      <c r="W191" s="28" t="n">
        <f aca="false">SUM('IV.1'!S357,'IV.2'!S357,'IV.3'!S357,'IV.4'!S357)</f>
        <v>0</v>
      </c>
      <c r="X191" s="28" t="n">
        <f aca="false">SUM('IV.1'!T357,'IV.2'!T357,'IV.3'!T357,'IV.4'!T357)</f>
        <v>0</v>
      </c>
      <c r="Y191" s="28" t="n">
        <f aca="false">SUM('IV.1'!U357,'IV.2'!U357,'IV.3'!U357,'IV.4'!U357)</f>
        <v>0</v>
      </c>
      <c r="Z191" s="28" t="n">
        <f aca="false">SUM('IV.1'!V357,'IV.2'!V357,'IV.3'!V357,'IV.4'!V357)</f>
        <v>0</v>
      </c>
      <c r="AA191" s="28" t="n">
        <f aca="false">SUM('IV.1'!W357,'IV.2'!W357,'IV.3'!W357,'IV.4'!W357)</f>
        <v>0</v>
      </c>
      <c r="AB191" s="28" t="n">
        <f aca="false">SUM('IV.1'!X357,'IV.2'!X357,'IV.3'!X357,'IV.4'!X357)</f>
        <v>0</v>
      </c>
      <c r="AC191" s="28" t="n">
        <f aca="false">SUM('IV.1'!Y357,'IV.2'!Y357,'IV.3'!Y357,'IV.4'!Y357)</f>
        <v>0</v>
      </c>
      <c r="AD191" s="28" t="n">
        <f aca="false">SUM('IV.1'!Z357,'IV.2'!Z357,'IV.3'!Z357,'IV.4'!Z357)</f>
        <v>0</v>
      </c>
      <c r="AE191" s="28" t="n">
        <f aca="false">SUM('IV.1'!AA357,'IV.2'!AA357,'IV.3'!AA357,'IV.4'!AA357)</f>
        <v>0</v>
      </c>
      <c r="AF191" s="28" t="n">
        <f aca="false">SUM('IV.1'!AB357,'IV.2'!AB357,'IV.3'!AB357,'IV.4'!AB357)</f>
        <v>0</v>
      </c>
      <c r="AG191" s="28" t="n">
        <f aca="false">SUM('IV.1'!AC357,'IV.2'!AC357,'IV.3'!AC357,'IV.4'!AC357)</f>
        <v>0</v>
      </c>
      <c r="AH191" s="28" t="n">
        <f aca="false">SUM('IV.1'!AD357,'IV.2'!AD357,'IV.3'!AD357,'IV.4'!AD357)</f>
        <v>0</v>
      </c>
      <c r="AI191" s="28" t="n">
        <f aca="false">SUM('IV.1'!AE357,'IV.2'!AE357,'IV.3'!AE357,'IV.4'!AE357)</f>
        <v>0</v>
      </c>
      <c r="AJ191" s="28" t="n">
        <f aca="false">SUM('IV.1'!AF357,'IV.2'!AF357,'IV.3'!AF357,'IV.4'!AF357)</f>
        <v>0</v>
      </c>
      <c r="AK191" s="28" t="n">
        <f aca="false">SUM('IV.1'!AG357,'IV.2'!AG357,'IV.3'!AG357,'IV.4'!AG357)</f>
        <v>0</v>
      </c>
      <c r="AL191" s="28" t="n">
        <f aca="false">SUM('IV.1'!AH357,'IV.2'!AH357,'IV.3'!AH357,'IV.4'!AH357)</f>
        <v>0</v>
      </c>
      <c r="AM191" s="28" t="n">
        <f aca="false">SUM('IV.1'!AI357,'IV.2'!AI357,'IV.3'!AI357,'IV.4'!AI357)</f>
        <v>0</v>
      </c>
      <c r="AN191" s="28" t="n">
        <f aca="false">SUM('IV.1'!AJ357,'IV.2'!AJ357,'IV.3'!AJ357,'IV.4'!AJ357)</f>
        <v>0</v>
      </c>
      <c r="AO191" s="28" t="n">
        <f aca="false">SUM('IV.1'!AK357,'IV.2'!AK357,'IV.3'!AK357,'IV.4'!AK357)</f>
        <v>0</v>
      </c>
      <c r="AP191" s="28" t="n">
        <f aca="false">SUM('IV.1'!AL357,'IV.2'!AL357,'IV.3'!AL357,'IV.4'!AL357)</f>
        <v>0</v>
      </c>
      <c r="AQ191" s="28" t="n">
        <f aca="false">SUM('IV.1'!AM357,'IV.2'!AM357,'IV.3'!AM357,'IV.4'!AM357)</f>
        <v>0</v>
      </c>
      <c r="AR191" s="28" t="n">
        <f aca="false">SUM('IV.1'!AN357,'IV.2'!AN357,'IV.3'!AN357,'IV.4'!AN357)</f>
        <v>4</v>
      </c>
      <c r="AS191" s="28" t="n">
        <f aca="false">SUM('IV.1'!AO357,'IV.2'!AO357,'IV.3'!AO357,'IV.4'!AO357)</f>
        <v>4</v>
      </c>
      <c r="AT191" s="28" t="n">
        <f aca="false">SUM('IV.1'!AP357,'IV.2'!AP357,'IV.3'!AP357,'IV.4'!AP357)</f>
        <v>0</v>
      </c>
      <c r="AU191" s="133" t="s">
        <v>318</v>
      </c>
      <c r="AV191" s="24" t="s">
        <v>226</v>
      </c>
      <c r="AW191" s="24" t="s">
        <v>72</v>
      </c>
      <c r="AX191" s="24" t="s">
        <v>534</v>
      </c>
      <c r="AY191" s="24" t="s">
        <v>1231</v>
      </c>
      <c r="AZ191" s="24" t="s">
        <v>182</v>
      </c>
      <c r="BA191" s="24" t="s">
        <v>260</v>
      </c>
      <c r="BB191" s="24" t="s">
        <v>2227</v>
      </c>
      <c r="BC191" s="134" t="s">
        <v>2170</v>
      </c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s="24" customFormat="true" ht="13.8" hidden="false" customHeight="false" outlineLevel="0" collapsed="false">
      <c r="A192" s="24" t="s">
        <v>1934</v>
      </c>
      <c r="B192" s="24" t="s">
        <v>148</v>
      </c>
      <c r="C192" s="24" t="s">
        <v>139</v>
      </c>
      <c r="D192" s="24" t="n">
        <v>0</v>
      </c>
      <c r="E192" s="24" t="n">
        <v>1</v>
      </c>
      <c r="F192" s="24" t="n">
        <v>0</v>
      </c>
      <c r="G192" s="24" t="n">
        <v>1</v>
      </c>
      <c r="H192" s="24" t="n">
        <v>1</v>
      </c>
      <c r="I192" s="24" t="n">
        <v>2</v>
      </c>
      <c r="J192" s="24" t="s">
        <v>106</v>
      </c>
      <c r="K192" s="140" t="n">
        <v>1</v>
      </c>
      <c r="L192" s="140"/>
      <c r="M192" s="28" t="n">
        <f aca="false">SUM('IV.1'!I358,'IV.2'!I358,'IV.3'!I358,'IV.4'!I358)</f>
        <v>0</v>
      </c>
      <c r="N192" s="28" t="n">
        <f aca="false">SUM('IV.1'!J358,'IV.2'!J358,'IV.3'!J358,'IV.4'!J358)</f>
        <v>0</v>
      </c>
      <c r="O192" s="28" t="n">
        <f aca="false">SUM('IV.1'!K358,'IV.2'!K358,'IV.3'!K358,'IV.4'!K358)</f>
        <v>0</v>
      </c>
      <c r="P192" s="28" t="n">
        <f aca="false">SUM('IV.1'!L358,'IV.2'!L358,'IV.3'!L358,'IV.4'!L358)</f>
        <v>0</v>
      </c>
      <c r="Q192" s="28" t="n">
        <f aca="false">SUM('IV.1'!M358,'IV.2'!M358,'IV.3'!M358,'IV.4'!M358)</f>
        <v>0</v>
      </c>
      <c r="R192" s="28" t="n">
        <f aca="false">SUM('IV.1'!N358,'IV.2'!N358,'IV.3'!N358,'IV.4'!N358)</f>
        <v>0</v>
      </c>
      <c r="S192" s="28" t="n">
        <f aca="false">SUM('IV.1'!O358,'IV.2'!O358,'IV.3'!O358,'IV.4'!O358)</f>
        <v>0</v>
      </c>
      <c r="T192" s="28" t="n">
        <f aca="false">SUM('IV.1'!P358,'IV.2'!P358,'IV.3'!P358,'IV.4'!P358)</f>
        <v>0</v>
      </c>
      <c r="U192" s="28" t="n">
        <f aca="false">SUM('IV.1'!Q358,'IV.2'!Q358,'IV.3'!Q358,'IV.4'!Q358)</f>
        <v>0</v>
      </c>
      <c r="V192" s="28" t="n">
        <f aca="false">SUM('IV.1'!R358,'IV.2'!R358,'IV.3'!R358,'IV.4'!R358)</f>
        <v>0</v>
      </c>
      <c r="W192" s="28" t="n">
        <f aca="false">SUM('IV.1'!S358,'IV.2'!S358,'IV.3'!S358,'IV.4'!S358)</f>
        <v>4</v>
      </c>
      <c r="X192" s="28" t="n">
        <f aca="false">SUM('IV.1'!T358,'IV.2'!T358,'IV.3'!T358,'IV.4'!T358)</f>
        <v>4</v>
      </c>
      <c r="Y192" s="28" t="n">
        <f aca="false">SUM('IV.1'!U358,'IV.2'!U358,'IV.3'!U358,'IV.4'!U358)</f>
        <v>1</v>
      </c>
      <c r="Z192" s="28" t="n">
        <f aca="false">SUM('IV.1'!V358,'IV.2'!V358,'IV.3'!V358,'IV.4'!V358)</f>
        <v>1</v>
      </c>
      <c r="AA192" s="28" t="n">
        <f aca="false">SUM('IV.1'!W358,'IV.2'!W358,'IV.3'!W358,'IV.4'!W358)</f>
        <v>0</v>
      </c>
      <c r="AB192" s="28" t="n">
        <f aca="false">SUM('IV.1'!X358,'IV.2'!X358,'IV.3'!X358,'IV.4'!X358)</f>
        <v>0</v>
      </c>
      <c r="AC192" s="28" t="n">
        <f aca="false">SUM('IV.1'!Y358,'IV.2'!Y358,'IV.3'!Y358,'IV.4'!Y358)</f>
        <v>0</v>
      </c>
      <c r="AD192" s="28" t="n">
        <f aca="false">SUM('IV.1'!Z358,'IV.2'!Z358,'IV.3'!Z358,'IV.4'!Z358)</f>
        <v>0</v>
      </c>
      <c r="AE192" s="28" t="n">
        <f aca="false">SUM('IV.1'!AA358,'IV.2'!AA358,'IV.3'!AA358,'IV.4'!AA358)</f>
        <v>1</v>
      </c>
      <c r="AF192" s="28" t="n">
        <f aca="false">SUM('IV.1'!AB358,'IV.2'!AB358,'IV.3'!AB358,'IV.4'!AB358)</f>
        <v>1</v>
      </c>
      <c r="AG192" s="28" t="n">
        <f aca="false">SUM('IV.1'!AC358,'IV.2'!AC358,'IV.3'!AC358,'IV.4'!AC358)</f>
        <v>0</v>
      </c>
      <c r="AH192" s="28" t="n">
        <f aca="false">SUM('IV.1'!AD358,'IV.2'!AD358,'IV.3'!AD358,'IV.4'!AD358)</f>
        <v>0</v>
      </c>
      <c r="AI192" s="28" t="n">
        <f aca="false">SUM('IV.1'!AE358,'IV.2'!AE358,'IV.3'!AE358,'IV.4'!AE358)</f>
        <v>0</v>
      </c>
      <c r="AJ192" s="28" t="n">
        <f aca="false">SUM('IV.1'!AF358,'IV.2'!AF358,'IV.3'!AF358,'IV.4'!AF358)</f>
        <v>0</v>
      </c>
      <c r="AK192" s="28" t="n">
        <f aca="false">SUM('IV.1'!AG358,'IV.2'!AG358,'IV.3'!AG358,'IV.4'!AG358)</f>
        <v>0</v>
      </c>
      <c r="AL192" s="28" t="n">
        <f aca="false">SUM('IV.1'!AH358,'IV.2'!AH358,'IV.3'!AH358,'IV.4'!AH358)</f>
        <v>0</v>
      </c>
      <c r="AM192" s="28" t="n">
        <f aca="false">SUM('IV.1'!AI358,'IV.2'!AI358,'IV.3'!AI358,'IV.4'!AI358)</f>
        <v>6</v>
      </c>
      <c r="AN192" s="28" t="n">
        <f aca="false">SUM('IV.1'!AJ358,'IV.2'!AJ358,'IV.3'!AJ358,'IV.4'!AJ358)</f>
        <v>6</v>
      </c>
      <c r="AO192" s="28" t="n">
        <f aca="false">SUM('IV.1'!AK358,'IV.2'!AK358,'IV.3'!AK358,'IV.4'!AK358)</f>
        <v>4</v>
      </c>
      <c r="AP192" s="28" t="n">
        <f aca="false">SUM('IV.1'!AL358,'IV.2'!AL358,'IV.3'!AL358,'IV.4'!AL358)</f>
        <v>0</v>
      </c>
      <c r="AQ192" s="28" t="n">
        <f aca="false">SUM('IV.1'!AM358,'IV.2'!AM358,'IV.3'!AM358,'IV.4'!AM358)</f>
        <v>0</v>
      </c>
      <c r="AR192" s="28" t="n">
        <f aca="false">SUM('IV.1'!AN358,'IV.2'!AN358,'IV.3'!AN358,'IV.4'!AN358)</f>
        <v>2</v>
      </c>
      <c r="AS192" s="28" t="n">
        <f aca="false">SUM('IV.1'!AO358,'IV.2'!AO358,'IV.3'!AO358,'IV.4'!AO358)</f>
        <v>2</v>
      </c>
      <c r="AT192" s="28" t="n">
        <f aca="false">SUM('IV.1'!AP358,'IV.2'!AP358,'IV.3'!AP358,'IV.4'!AP358)</f>
        <v>12</v>
      </c>
      <c r="AU192" s="133" t="s">
        <v>52</v>
      </c>
      <c r="AV192" s="24" t="s">
        <v>107</v>
      </c>
      <c r="AW192" s="24" t="s">
        <v>72</v>
      </c>
      <c r="AX192" s="24" t="s">
        <v>1935</v>
      </c>
      <c r="AY192" s="24" t="s">
        <v>319</v>
      </c>
      <c r="AZ192" s="24" t="s">
        <v>182</v>
      </c>
      <c r="BA192" s="24" t="s">
        <v>1936</v>
      </c>
      <c r="BB192" s="24" t="s">
        <v>2227</v>
      </c>
      <c r="BC192" s="134" t="s">
        <v>2170</v>
      </c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s="24" customFormat="true" ht="13.8" hidden="false" customHeight="false" outlineLevel="0" collapsed="false">
      <c r="A193" s="24" t="s">
        <v>3343</v>
      </c>
      <c r="B193" s="24" t="s">
        <v>229</v>
      </c>
      <c r="C193" s="24" t="s">
        <v>156</v>
      </c>
      <c r="D193" s="24" t="n">
        <v>0</v>
      </c>
      <c r="E193" s="24" t="n">
        <v>0</v>
      </c>
      <c r="F193" s="24" t="n">
        <v>0</v>
      </c>
      <c r="G193" s="24" t="n">
        <v>1</v>
      </c>
      <c r="I193" s="140" t="n">
        <v>2</v>
      </c>
      <c r="J193" s="140" t="s">
        <v>2949</v>
      </c>
      <c r="K193" s="140" t="n">
        <v>1</v>
      </c>
      <c r="L193" s="140" t="n">
        <v>1</v>
      </c>
      <c r="M193" s="28" t="n">
        <f aca="false">SUM('IV.1'!I359,'IV.2'!I359,'IV.3'!I359,'IV.4'!I359)</f>
        <v>0</v>
      </c>
      <c r="N193" s="28" t="n">
        <f aca="false">SUM('IV.1'!J359,'IV.2'!J359,'IV.3'!J359,'IV.4'!J359)</f>
        <v>0</v>
      </c>
      <c r="O193" s="28" t="n">
        <f aca="false">SUM('IV.1'!K359,'IV.2'!K359,'IV.3'!K359,'IV.4'!K359)</f>
        <v>7</v>
      </c>
      <c r="P193" s="28" t="n">
        <f aca="false">SUM('IV.1'!L359,'IV.2'!L359,'IV.3'!L359,'IV.4'!L359)</f>
        <v>9</v>
      </c>
      <c r="Q193" s="28" t="n">
        <f aca="false">SUM('IV.1'!M359,'IV.2'!M359,'IV.3'!M359,'IV.4'!M359)</f>
        <v>6</v>
      </c>
      <c r="R193" s="28" t="n">
        <f aca="false">SUM('IV.1'!N359,'IV.2'!N359,'IV.3'!N359,'IV.4'!N359)</f>
        <v>15</v>
      </c>
      <c r="S193" s="28" t="n">
        <f aca="false">SUM('IV.1'!O359,'IV.2'!O359,'IV.3'!O359,'IV.4'!O359)</f>
        <v>0</v>
      </c>
      <c r="T193" s="28" t="n">
        <f aca="false">SUM('IV.1'!P359,'IV.2'!P359,'IV.3'!P359,'IV.4'!P359)</f>
        <v>0</v>
      </c>
      <c r="U193" s="28" t="n">
        <f aca="false">SUM('IV.1'!Q359,'IV.2'!Q359,'IV.3'!Q359,'IV.4'!Q359)</f>
        <v>15</v>
      </c>
      <c r="V193" s="28" t="n">
        <f aca="false">SUM('IV.1'!R359,'IV.2'!R359,'IV.3'!R359,'IV.4'!R359)</f>
        <v>0</v>
      </c>
      <c r="W193" s="28" t="n">
        <f aca="false">SUM('IV.1'!S359,'IV.2'!S359,'IV.3'!S359,'IV.4'!S359)</f>
        <v>0</v>
      </c>
      <c r="X193" s="28" t="n">
        <f aca="false">SUM('IV.1'!T359,'IV.2'!T359,'IV.3'!T359,'IV.4'!T359)</f>
        <v>0</v>
      </c>
      <c r="Y193" s="28" t="n">
        <f aca="false">SUM('IV.1'!U359,'IV.2'!U359,'IV.3'!U359,'IV.4'!U359)</f>
        <v>0</v>
      </c>
      <c r="Z193" s="28" t="n">
        <f aca="false">SUM('IV.1'!V359,'IV.2'!V359,'IV.3'!V359,'IV.4'!V359)</f>
        <v>0</v>
      </c>
      <c r="AA193" s="28" t="n">
        <f aca="false">SUM('IV.1'!W359,'IV.2'!W359,'IV.3'!W359,'IV.4'!W359)</f>
        <v>0</v>
      </c>
      <c r="AB193" s="28" t="n">
        <f aca="false">SUM('IV.1'!X359,'IV.2'!X359,'IV.3'!X359,'IV.4'!X359)</f>
        <v>0</v>
      </c>
      <c r="AC193" s="28" t="n">
        <f aca="false">SUM('IV.1'!Y359,'IV.2'!Y359,'IV.3'!Y359,'IV.4'!Y359)</f>
        <v>0</v>
      </c>
      <c r="AD193" s="28" t="n">
        <f aca="false">SUM('IV.1'!Z359,'IV.2'!Z359,'IV.3'!Z359,'IV.4'!Z359)</f>
        <v>0</v>
      </c>
      <c r="AE193" s="28" t="n">
        <f aca="false">SUM('IV.1'!AA359,'IV.2'!AA359,'IV.3'!AA359,'IV.4'!AA359)</f>
        <v>0</v>
      </c>
      <c r="AF193" s="28" t="n">
        <f aca="false">SUM('IV.1'!AB359,'IV.2'!AB359,'IV.3'!AB359,'IV.4'!AB359)</f>
        <v>0</v>
      </c>
      <c r="AG193" s="28" t="n">
        <f aca="false">SUM('IV.1'!AC359,'IV.2'!AC359,'IV.3'!AC359,'IV.4'!AC359)</f>
        <v>0</v>
      </c>
      <c r="AH193" s="28" t="n">
        <f aca="false">SUM('IV.1'!AD359,'IV.2'!AD359,'IV.3'!AD359,'IV.4'!AD359)</f>
        <v>0</v>
      </c>
      <c r="AI193" s="28" t="n">
        <f aca="false">SUM('IV.1'!AE359,'IV.2'!AE359,'IV.3'!AE359,'IV.4'!AE359)</f>
        <v>0</v>
      </c>
      <c r="AJ193" s="28" t="n">
        <f aca="false">SUM('IV.1'!AF359,'IV.2'!AF359,'IV.3'!AF359,'IV.4'!AF359)</f>
        <v>0</v>
      </c>
      <c r="AK193" s="28" t="n">
        <f aca="false">SUM('IV.1'!AG359,'IV.2'!AG359,'IV.3'!AG359,'IV.4'!AG359)</f>
        <v>0</v>
      </c>
      <c r="AL193" s="28" t="n">
        <f aca="false">SUM('IV.1'!AH359,'IV.2'!AH359,'IV.3'!AH359,'IV.4'!AH359)</f>
        <v>0</v>
      </c>
      <c r="AM193" s="28" t="n">
        <f aca="false">SUM('IV.1'!AI359,'IV.2'!AI359,'IV.3'!AI359,'IV.4'!AI359)</f>
        <v>0</v>
      </c>
      <c r="AN193" s="28" t="n">
        <f aca="false">SUM('IV.1'!AJ359,'IV.2'!AJ359,'IV.3'!AJ359,'IV.4'!AJ359)</f>
        <v>0</v>
      </c>
      <c r="AO193" s="28" t="n">
        <f aca="false">SUM('IV.1'!AK359,'IV.2'!AK359,'IV.3'!AK359,'IV.4'!AK359)</f>
        <v>0</v>
      </c>
      <c r="AP193" s="28" t="n">
        <f aca="false">SUM('IV.1'!AL359,'IV.2'!AL359,'IV.3'!AL359,'IV.4'!AL359)</f>
        <v>0</v>
      </c>
      <c r="AQ193" s="28" t="n">
        <f aca="false">SUM('IV.1'!AM359,'IV.2'!AM359,'IV.3'!AM359,'IV.4'!AM359)</f>
        <v>2</v>
      </c>
      <c r="AR193" s="28" t="n">
        <f aca="false">SUM('IV.1'!AN359,'IV.2'!AN359,'IV.3'!AN359,'IV.4'!AN359)</f>
        <v>1</v>
      </c>
      <c r="AS193" s="28" t="n">
        <f aca="false">SUM('IV.1'!AO359,'IV.2'!AO359,'IV.3'!AO359,'IV.4'!AO359)</f>
        <v>3</v>
      </c>
      <c r="AT193" s="28" t="n">
        <f aca="false">SUM('IV.1'!AP359,'IV.2'!AP359,'IV.3'!AP359,'IV.4'!AP359)</f>
        <v>15</v>
      </c>
      <c r="AU193" s="133" t="s">
        <v>113</v>
      </c>
      <c r="AV193" s="24" t="s">
        <v>193</v>
      </c>
      <c r="AW193" s="24" t="s">
        <v>54</v>
      </c>
      <c r="AX193" s="24" t="s">
        <v>55</v>
      </c>
      <c r="AY193" s="24" t="s">
        <v>73</v>
      </c>
      <c r="AZ193" s="24" t="s">
        <v>2623</v>
      </c>
      <c r="BA193" s="24" t="s">
        <v>364</v>
      </c>
      <c r="BB193" s="24" t="s">
        <v>2227</v>
      </c>
      <c r="BC193" s="134" t="s">
        <v>2180</v>
      </c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s="24" customFormat="true" ht="13.8" hidden="false" customHeight="false" outlineLevel="0" collapsed="false">
      <c r="A194" s="24" t="s">
        <v>3344</v>
      </c>
      <c r="B194" s="24" t="s">
        <v>61</v>
      </c>
      <c r="C194" s="24" t="s">
        <v>105</v>
      </c>
      <c r="D194" s="24" t="n">
        <v>0</v>
      </c>
      <c r="E194" s="24" t="n">
        <v>0</v>
      </c>
      <c r="F194" s="24" t="n">
        <v>0</v>
      </c>
      <c r="G194" s="24" t="n">
        <v>1</v>
      </c>
      <c r="I194" s="140" t="n">
        <v>2</v>
      </c>
      <c r="J194" s="140" t="s">
        <v>2949</v>
      </c>
      <c r="K194" s="140" t="n">
        <v>1</v>
      </c>
      <c r="L194" s="140" t="n">
        <v>1</v>
      </c>
      <c r="M194" s="28" t="n">
        <f aca="false">SUM('IV.1'!I360,'IV.2'!I360,'IV.3'!I360,'IV.4'!I360)</f>
        <v>0</v>
      </c>
      <c r="N194" s="28" t="n">
        <f aca="false">SUM('IV.1'!J360,'IV.2'!J360,'IV.3'!J360,'IV.4'!J360)</f>
        <v>0</v>
      </c>
      <c r="O194" s="28" t="n">
        <f aca="false">SUM('IV.1'!K360,'IV.2'!K360,'IV.3'!K360,'IV.4'!K360)</f>
        <v>8</v>
      </c>
      <c r="P194" s="28" t="n">
        <f aca="false">SUM('IV.1'!L360,'IV.2'!L360,'IV.3'!L360,'IV.4'!L360)</f>
        <v>5</v>
      </c>
      <c r="Q194" s="28" t="n">
        <f aca="false">SUM('IV.1'!M360,'IV.2'!M360,'IV.3'!M360,'IV.4'!M360)</f>
        <v>6</v>
      </c>
      <c r="R194" s="28" t="n">
        <f aca="false">SUM('IV.1'!N360,'IV.2'!N360,'IV.3'!N360,'IV.4'!N360)</f>
        <v>45</v>
      </c>
      <c r="S194" s="28" t="n">
        <f aca="false">SUM('IV.1'!O360,'IV.2'!O360,'IV.3'!O360,'IV.4'!O360)</f>
        <v>11</v>
      </c>
      <c r="T194" s="28" t="n">
        <f aca="false">SUM('IV.1'!P360,'IV.2'!P360,'IV.3'!P360,'IV.4'!P360)</f>
        <v>0</v>
      </c>
      <c r="U194" s="28" t="n">
        <f aca="false">SUM('IV.1'!Q360,'IV.2'!Q360,'IV.3'!Q360,'IV.4'!Q360)</f>
        <v>56</v>
      </c>
      <c r="V194" s="28" t="n">
        <f aca="false">SUM('IV.1'!R360,'IV.2'!R360,'IV.3'!R360,'IV.4'!R360)</f>
        <v>1</v>
      </c>
      <c r="W194" s="28" t="n">
        <f aca="false">SUM('IV.1'!S360,'IV.2'!S360,'IV.3'!S360,'IV.4'!S360)</f>
        <v>0</v>
      </c>
      <c r="X194" s="28" t="n">
        <f aca="false">SUM('IV.1'!T360,'IV.2'!T360,'IV.3'!T360,'IV.4'!T360)</f>
        <v>0</v>
      </c>
      <c r="Y194" s="28" t="n">
        <f aca="false">SUM('IV.1'!U360,'IV.2'!U360,'IV.3'!U360,'IV.4'!U360)</f>
        <v>0</v>
      </c>
      <c r="Z194" s="28" t="n">
        <f aca="false">SUM('IV.1'!V360,'IV.2'!V360,'IV.3'!V360,'IV.4'!V360)</f>
        <v>0</v>
      </c>
      <c r="AA194" s="28" t="n">
        <f aca="false">SUM('IV.1'!W360,'IV.2'!W360,'IV.3'!W360,'IV.4'!W360)</f>
        <v>0</v>
      </c>
      <c r="AB194" s="28" t="n">
        <f aca="false">SUM('IV.1'!X360,'IV.2'!X360,'IV.3'!X360,'IV.4'!X360)</f>
        <v>0</v>
      </c>
      <c r="AC194" s="28" t="n">
        <f aca="false">SUM('IV.1'!Y360,'IV.2'!Y360,'IV.3'!Y360,'IV.4'!Y360)</f>
        <v>0</v>
      </c>
      <c r="AD194" s="28" t="n">
        <f aca="false">SUM('IV.1'!Z360,'IV.2'!Z360,'IV.3'!Z360,'IV.4'!Z360)</f>
        <v>0</v>
      </c>
      <c r="AE194" s="28" t="n">
        <f aca="false">SUM('IV.1'!AA360,'IV.2'!AA360,'IV.3'!AA360,'IV.4'!AA360)</f>
        <v>1</v>
      </c>
      <c r="AF194" s="28" t="n">
        <f aca="false">SUM('IV.1'!AB360,'IV.2'!AB360,'IV.3'!AB360,'IV.4'!AB360)</f>
        <v>1</v>
      </c>
      <c r="AG194" s="28" t="n">
        <f aca="false">SUM('IV.1'!AC360,'IV.2'!AC360,'IV.3'!AC360,'IV.4'!AC360)</f>
        <v>0</v>
      </c>
      <c r="AH194" s="28" t="n">
        <f aca="false">SUM('IV.1'!AD360,'IV.2'!AD360,'IV.3'!AD360,'IV.4'!AD360)</f>
        <v>0</v>
      </c>
      <c r="AI194" s="28" t="n">
        <f aca="false">SUM('IV.1'!AE360,'IV.2'!AE360,'IV.3'!AE360,'IV.4'!AE360)</f>
        <v>0</v>
      </c>
      <c r="AJ194" s="28" t="n">
        <f aca="false">SUM('IV.1'!AF360,'IV.2'!AF360,'IV.3'!AF360,'IV.4'!AF360)</f>
        <v>0</v>
      </c>
      <c r="AK194" s="28" t="n">
        <f aca="false">SUM('IV.1'!AG360,'IV.2'!AG360,'IV.3'!AG360,'IV.4'!AG360)</f>
        <v>0</v>
      </c>
      <c r="AL194" s="28" t="n">
        <f aca="false">SUM('IV.1'!AH360,'IV.2'!AH360,'IV.3'!AH360,'IV.4'!AH360)</f>
        <v>0</v>
      </c>
      <c r="AM194" s="28" t="n">
        <f aca="false">SUM('IV.1'!AI360,'IV.2'!AI360,'IV.3'!AI360,'IV.4'!AI360)</f>
        <v>1</v>
      </c>
      <c r="AN194" s="28" t="n">
        <f aca="false">SUM('IV.1'!AJ360,'IV.2'!AJ360,'IV.3'!AJ360,'IV.4'!AJ360)</f>
        <v>1</v>
      </c>
      <c r="AO194" s="28" t="n">
        <f aca="false">SUM('IV.1'!AK360,'IV.2'!AK360,'IV.3'!AK360,'IV.4'!AK360)</f>
        <v>0</v>
      </c>
      <c r="AP194" s="28" t="n">
        <f aca="false">SUM('IV.1'!AL360,'IV.2'!AL360,'IV.3'!AL360,'IV.4'!AL360)</f>
        <v>0</v>
      </c>
      <c r="AQ194" s="28" t="n">
        <f aca="false">SUM('IV.1'!AM360,'IV.2'!AM360,'IV.3'!AM360,'IV.4'!AM360)</f>
        <v>3</v>
      </c>
      <c r="AR194" s="28" t="n">
        <f aca="false">SUM('IV.1'!AN360,'IV.2'!AN360,'IV.3'!AN360,'IV.4'!AN360)</f>
        <v>1</v>
      </c>
      <c r="AS194" s="28" t="n">
        <f aca="false">SUM('IV.1'!AO360,'IV.2'!AO360,'IV.3'!AO360,'IV.4'!AO360)</f>
        <v>4</v>
      </c>
      <c r="AT194" s="28" t="n">
        <f aca="false">SUM('IV.1'!AP360,'IV.2'!AP360,'IV.3'!AP360,'IV.4'!AP360)</f>
        <v>12</v>
      </c>
      <c r="AU194" s="133" t="s">
        <v>52</v>
      </c>
      <c r="AV194" s="24" t="s">
        <v>226</v>
      </c>
      <c r="AW194" s="24" t="s">
        <v>162</v>
      </c>
      <c r="AX194" s="24" t="s">
        <v>55</v>
      </c>
      <c r="AY194" s="24" t="s">
        <v>319</v>
      </c>
      <c r="AZ194" s="24" t="s">
        <v>182</v>
      </c>
      <c r="BA194" s="24" t="s">
        <v>603</v>
      </c>
      <c r="BB194" s="24" t="s">
        <v>2227</v>
      </c>
      <c r="BC194" s="134" t="s">
        <v>2170</v>
      </c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s="24" customFormat="true" ht="13.8" hidden="false" customHeight="false" outlineLevel="0" collapsed="false">
      <c r="A195" s="24" t="s">
        <v>2766</v>
      </c>
      <c r="B195" s="24" t="s">
        <v>160</v>
      </c>
      <c r="C195" s="24" t="s">
        <v>589</v>
      </c>
      <c r="D195" s="24" t="n">
        <v>0</v>
      </c>
      <c r="E195" s="24" t="n">
        <v>0</v>
      </c>
      <c r="F195" s="24" t="n">
        <v>1</v>
      </c>
      <c r="G195" s="24" t="n">
        <v>1</v>
      </c>
      <c r="H195" s="24" t="n">
        <v>1</v>
      </c>
      <c r="I195" s="133" t="n">
        <v>2</v>
      </c>
      <c r="J195" s="133" t="s">
        <v>2951</v>
      </c>
      <c r="K195" s="140" t="n">
        <v>1</v>
      </c>
      <c r="L195" s="140"/>
      <c r="M195" s="28" t="n">
        <f aca="false">SUM('IV.1'!I362,'IV.2'!I362,'IV.3'!I362,'IV.4'!I362)</f>
        <v>0</v>
      </c>
      <c r="N195" s="28" t="n">
        <f aca="false">SUM('IV.1'!J362,'IV.2'!J362,'IV.3'!J362,'IV.4'!J362)</f>
        <v>5</v>
      </c>
      <c r="O195" s="28" t="n">
        <f aca="false">SUM('IV.1'!K362,'IV.2'!K362,'IV.3'!K362,'IV.4'!K362)</f>
        <v>9</v>
      </c>
      <c r="P195" s="28" t="n">
        <f aca="false">SUM('IV.1'!L362,'IV.2'!L362,'IV.3'!L362,'IV.4'!L362)</f>
        <v>8</v>
      </c>
      <c r="Q195" s="28" t="n">
        <f aca="false">SUM('IV.1'!M362,'IV.2'!M362,'IV.3'!M362,'IV.4'!M362)</f>
        <v>7</v>
      </c>
      <c r="R195" s="28" t="n">
        <f aca="false">SUM('IV.1'!N362,'IV.2'!N362,'IV.3'!N362,'IV.4'!N362)</f>
        <v>33</v>
      </c>
      <c r="S195" s="28" t="n">
        <f aca="false">SUM('IV.1'!O362,'IV.2'!O362,'IV.3'!O362,'IV.4'!O362)</f>
        <v>12</v>
      </c>
      <c r="T195" s="28" t="n">
        <f aca="false">SUM('IV.1'!P362,'IV.2'!P362,'IV.3'!P362,'IV.4'!P362)</f>
        <v>1</v>
      </c>
      <c r="U195" s="28" t="n">
        <f aca="false">SUM('IV.1'!Q362,'IV.2'!Q362,'IV.3'!Q362,'IV.4'!Q362)</f>
        <v>46</v>
      </c>
      <c r="V195" s="28" t="n">
        <f aca="false">SUM('IV.1'!R362,'IV.2'!R362,'IV.3'!R362,'IV.4'!R362)</f>
        <v>6</v>
      </c>
      <c r="W195" s="28" t="n">
        <f aca="false">SUM('IV.1'!S362,'IV.2'!S362,'IV.3'!S362,'IV.4'!S362)</f>
        <v>5</v>
      </c>
      <c r="X195" s="28" t="n">
        <f aca="false">SUM('IV.1'!T362,'IV.2'!T362,'IV.3'!T362,'IV.4'!T362)</f>
        <v>6</v>
      </c>
      <c r="Y195" s="28" t="n">
        <f aca="false">SUM('IV.1'!U362,'IV.2'!U362,'IV.3'!U362,'IV.4'!U362)</f>
        <v>1</v>
      </c>
      <c r="Z195" s="28" t="n">
        <f aca="false">SUM('IV.1'!V362,'IV.2'!V362,'IV.3'!V362,'IV.4'!V362)</f>
        <v>2</v>
      </c>
      <c r="AA195" s="28" t="n">
        <f aca="false">SUM('IV.1'!W362,'IV.2'!W362,'IV.3'!W362,'IV.4'!W362)</f>
        <v>0</v>
      </c>
      <c r="AB195" s="28" t="n">
        <f aca="false">SUM('IV.1'!X362,'IV.2'!X362,'IV.3'!X362,'IV.4'!X362)</f>
        <v>0</v>
      </c>
      <c r="AC195" s="28" t="n">
        <f aca="false">SUM('IV.1'!Y362,'IV.2'!Y362,'IV.3'!Y362,'IV.4'!Y362)</f>
        <v>0</v>
      </c>
      <c r="AD195" s="28" t="n">
        <f aca="false">SUM('IV.1'!Z362,'IV.2'!Z362,'IV.3'!Z362,'IV.4'!Z362)</f>
        <v>0</v>
      </c>
      <c r="AE195" s="28" t="n">
        <f aca="false">SUM('IV.1'!AA362,'IV.2'!AA362,'IV.3'!AA362,'IV.4'!AA362)</f>
        <v>0</v>
      </c>
      <c r="AF195" s="28" t="n">
        <f aca="false">SUM('IV.1'!AB362,'IV.2'!AB362,'IV.3'!AB362,'IV.4'!AB362)</f>
        <v>0</v>
      </c>
      <c r="AG195" s="28" t="n">
        <f aca="false">SUM('IV.1'!AC362,'IV.2'!AC362,'IV.3'!AC362,'IV.4'!AC362)</f>
        <v>0</v>
      </c>
      <c r="AH195" s="28" t="n">
        <f aca="false">SUM('IV.1'!AD362,'IV.2'!AD362,'IV.3'!AD362,'IV.4'!AD362)</f>
        <v>0</v>
      </c>
      <c r="AI195" s="28" t="n">
        <f aca="false">SUM('IV.1'!AE362,'IV.2'!AE362,'IV.3'!AE362,'IV.4'!AE362)</f>
        <v>0</v>
      </c>
      <c r="AJ195" s="28" t="n">
        <f aca="false">SUM('IV.1'!AF362,'IV.2'!AF362,'IV.3'!AF362,'IV.4'!AF362)</f>
        <v>0</v>
      </c>
      <c r="AK195" s="28" t="n">
        <f aca="false">SUM('IV.1'!AG362,'IV.2'!AG362,'IV.3'!AG362,'IV.4'!AG362)</f>
        <v>0</v>
      </c>
      <c r="AL195" s="28" t="n">
        <f aca="false">SUM('IV.1'!AH362,'IV.2'!AH362,'IV.3'!AH362,'IV.4'!AH362)</f>
        <v>0</v>
      </c>
      <c r="AM195" s="28" t="n">
        <f aca="false">SUM('IV.1'!AI362,'IV.2'!AI362,'IV.3'!AI362,'IV.4'!AI362)</f>
        <v>6</v>
      </c>
      <c r="AN195" s="28" t="n">
        <f aca="false">SUM('IV.1'!AJ362,'IV.2'!AJ362,'IV.3'!AJ362,'IV.4'!AJ362)</f>
        <v>8</v>
      </c>
      <c r="AO195" s="28" t="n">
        <f aca="false">SUM('IV.1'!AK362,'IV.2'!AK362,'IV.3'!AK362,'IV.4'!AK362)</f>
        <v>0</v>
      </c>
      <c r="AP195" s="28" t="n">
        <f aca="false">SUM('IV.1'!AL362,'IV.2'!AL362,'IV.3'!AL362,'IV.4'!AL362)</f>
        <v>1</v>
      </c>
      <c r="AQ195" s="28" t="n">
        <f aca="false">SUM('IV.1'!AM362,'IV.2'!AM362,'IV.3'!AM362,'IV.4'!AM362)</f>
        <v>1</v>
      </c>
      <c r="AR195" s="28" t="n">
        <f aca="false">SUM('IV.1'!AN362,'IV.2'!AN362,'IV.3'!AN362,'IV.4'!AN362)</f>
        <v>2</v>
      </c>
      <c r="AS195" s="28" t="n">
        <f aca="false">SUM('IV.1'!AO362,'IV.2'!AO362,'IV.3'!AO362,'IV.4'!AO362)</f>
        <v>3</v>
      </c>
      <c r="AT195" s="28" t="n">
        <f aca="false">SUM('IV.1'!AP362,'IV.2'!AP362,'IV.3'!AP362,'IV.4'!AP362)</f>
        <v>4</v>
      </c>
      <c r="AU195" s="133" t="s">
        <v>52</v>
      </c>
      <c r="AV195" s="24" t="s">
        <v>107</v>
      </c>
      <c r="AW195" s="24" t="s">
        <v>129</v>
      </c>
      <c r="AX195" s="24" t="s">
        <v>832</v>
      </c>
      <c r="AY195" s="24" t="s">
        <v>73</v>
      </c>
      <c r="AZ195" s="24" t="s">
        <v>182</v>
      </c>
      <c r="BA195" s="24" t="s">
        <v>143</v>
      </c>
      <c r="BB195" s="24" t="s">
        <v>2227</v>
      </c>
      <c r="BC195" s="134" t="s">
        <v>2170</v>
      </c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s="24" customFormat="true" ht="13.8" hidden="false" customHeight="false" outlineLevel="0" collapsed="false">
      <c r="A196" s="24" t="s">
        <v>1951</v>
      </c>
      <c r="B196" s="24" t="s">
        <v>1715</v>
      </c>
      <c r="C196" s="24" t="s">
        <v>712</v>
      </c>
      <c r="D196" s="24" t="n">
        <v>0</v>
      </c>
      <c r="E196" s="24" t="n">
        <v>1</v>
      </c>
      <c r="F196" s="24" t="n">
        <v>1</v>
      </c>
      <c r="G196" s="24" t="n">
        <v>1</v>
      </c>
      <c r="H196" s="24" t="n">
        <v>1</v>
      </c>
      <c r="I196" s="24" t="n">
        <v>2</v>
      </c>
      <c r="J196" s="24" t="s">
        <v>106</v>
      </c>
      <c r="K196" s="140" t="n">
        <v>1</v>
      </c>
      <c r="L196" s="140"/>
      <c r="M196" s="28" t="n">
        <f aca="false">SUM('IV.1'!I363,'IV.2'!I363,'IV.3'!I363,'IV.4'!I363)</f>
        <v>0</v>
      </c>
      <c r="N196" s="28" t="n">
        <f aca="false">SUM('IV.1'!J363,'IV.2'!J363,'IV.3'!J363,'IV.4'!J363)</f>
        <v>8</v>
      </c>
      <c r="O196" s="28" t="n">
        <f aca="false">SUM('IV.1'!K363,'IV.2'!K363,'IV.3'!K363,'IV.4'!K363)</f>
        <v>9</v>
      </c>
      <c r="P196" s="28" t="n">
        <f aca="false">SUM('IV.1'!L363,'IV.2'!L363,'IV.3'!L363,'IV.4'!L363)</f>
        <v>12</v>
      </c>
      <c r="Q196" s="28" t="n">
        <f aca="false">SUM('IV.1'!M363,'IV.2'!M363,'IV.3'!M363,'IV.4'!M363)</f>
        <v>8</v>
      </c>
      <c r="R196" s="28" t="n">
        <f aca="false">SUM('IV.1'!N363,'IV.2'!N363,'IV.3'!N363,'IV.4'!N363)</f>
        <v>5</v>
      </c>
      <c r="S196" s="28" t="n">
        <f aca="false">SUM('IV.1'!O363,'IV.2'!O363,'IV.3'!O363,'IV.4'!O363)</f>
        <v>5</v>
      </c>
      <c r="T196" s="28" t="n">
        <f aca="false">SUM('IV.1'!P363,'IV.2'!P363,'IV.3'!P363,'IV.4'!P363)</f>
        <v>0</v>
      </c>
      <c r="U196" s="28" t="n">
        <f aca="false">SUM('IV.1'!Q363,'IV.2'!Q363,'IV.3'!Q363,'IV.4'!Q363)</f>
        <v>10</v>
      </c>
      <c r="V196" s="28" t="n">
        <f aca="false">SUM('IV.1'!R363,'IV.2'!R363,'IV.3'!R363,'IV.4'!R363)</f>
        <v>3</v>
      </c>
      <c r="W196" s="28" t="n">
        <f aca="false">SUM('IV.1'!S363,'IV.2'!S363,'IV.3'!S363,'IV.4'!S363)</f>
        <v>2</v>
      </c>
      <c r="X196" s="28" t="n">
        <f aca="false">SUM('IV.1'!T363,'IV.2'!T363,'IV.3'!T363,'IV.4'!T363)</f>
        <v>2</v>
      </c>
      <c r="Y196" s="28" t="n">
        <f aca="false">SUM('IV.1'!U363,'IV.2'!U363,'IV.3'!U363,'IV.4'!U363)</f>
        <v>3</v>
      </c>
      <c r="Z196" s="28" t="n">
        <f aca="false">SUM('IV.1'!V363,'IV.2'!V363,'IV.3'!V363,'IV.4'!V363)</f>
        <v>3</v>
      </c>
      <c r="AA196" s="28" t="n">
        <f aca="false">SUM('IV.1'!W363,'IV.2'!W363,'IV.3'!W363,'IV.4'!W363)</f>
        <v>1</v>
      </c>
      <c r="AB196" s="28" t="n">
        <f aca="false">SUM('IV.1'!X363,'IV.2'!X363,'IV.3'!X363,'IV.4'!X363)</f>
        <v>1</v>
      </c>
      <c r="AC196" s="28" t="n">
        <f aca="false">SUM('IV.1'!Y363,'IV.2'!Y363,'IV.3'!Y363,'IV.4'!Y363)</f>
        <v>0</v>
      </c>
      <c r="AD196" s="28" t="n">
        <f aca="false">SUM('IV.1'!Z363,'IV.2'!Z363,'IV.3'!Z363,'IV.4'!Z363)</f>
        <v>0</v>
      </c>
      <c r="AE196" s="28" t="n">
        <f aca="false">SUM('IV.1'!AA363,'IV.2'!AA363,'IV.3'!AA363,'IV.4'!AA363)</f>
        <v>0</v>
      </c>
      <c r="AF196" s="28" t="n">
        <f aca="false">SUM('IV.1'!AB363,'IV.2'!AB363,'IV.3'!AB363,'IV.4'!AB363)</f>
        <v>0</v>
      </c>
      <c r="AG196" s="28" t="n">
        <f aca="false">SUM('IV.1'!AC363,'IV.2'!AC363,'IV.3'!AC363,'IV.4'!AC363)</f>
        <v>0</v>
      </c>
      <c r="AH196" s="28" t="n">
        <f aca="false">SUM('IV.1'!AD363,'IV.2'!AD363,'IV.3'!AD363,'IV.4'!AD363)</f>
        <v>0</v>
      </c>
      <c r="AI196" s="28" t="n">
        <f aca="false">SUM('IV.1'!AE363,'IV.2'!AE363,'IV.3'!AE363,'IV.4'!AE363)</f>
        <v>2</v>
      </c>
      <c r="AJ196" s="28" t="n">
        <f aca="false">SUM('IV.1'!AF363,'IV.2'!AF363,'IV.3'!AF363,'IV.4'!AF363)</f>
        <v>2</v>
      </c>
      <c r="AK196" s="28" t="n">
        <f aca="false">SUM('IV.1'!AG363,'IV.2'!AG363,'IV.3'!AG363,'IV.4'!AG363)</f>
        <v>0</v>
      </c>
      <c r="AL196" s="28" t="n">
        <f aca="false">SUM('IV.1'!AH363,'IV.2'!AH363,'IV.3'!AH363,'IV.4'!AH363)</f>
        <v>0</v>
      </c>
      <c r="AM196" s="28" t="n">
        <f aca="false">SUM('IV.1'!AI363,'IV.2'!AI363,'IV.3'!AI363,'IV.4'!AI363)</f>
        <v>8</v>
      </c>
      <c r="AN196" s="28" t="n">
        <f aca="false">SUM('IV.1'!AJ363,'IV.2'!AJ363,'IV.3'!AJ363,'IV.4'!AJ363)</f>
        <v>8</v>
      </c>
      <c r="AO196" s="28" t="n">
        <f aca="false">SUM('IV.1'!AK363,'IV.2'!AK363,'IV.3'!AK363,'IV.4'!AK363)</f>
        <v>4</v>
      </c>
      <c r="AP196" s="28" t="n">
        <f aca="false">SUM('IV.1'!AL363,'IV.2'!AL363,'IV.3'!AL363,'IV.4'!AL363)</f>
        <v>12</v>
      </c>
      <c r="AQ196" s="28" t="n">
        <f aca="false">SUM('IV.1'!AM363,'IV.2'!AM363,'IV.3'!AM363,'IV.4'!AM363)</f>
        <v>0</v>
      </c>
      <c r="AR196" s="28" t="n">
        <f aca="false">SUM('IV.1'!AN363,'IV.2'!AN363,'IV.3'!AN363,'IV.4'!AN363)</f>
        <v>0</v>
      </c>
      <c r="AS196" s="28" t="n">
        <f aca="false">SUM('IV.1'!AO363,'IV.2'!AO363,'IV.3'!AO363,'IV.4'!AO363)</f>
        <v>0</v>
      </c>
      <c r="AT196" s="28" t="n">
        <f aca="false">SUM('IV.1'!AP363,'IV.2'!AP363,'IV.3'!AP363,'IV.4'!AP363)</f>
        <v>2</v>
      </c>
      <c r="AU196" s="133" t="s">
        <v>1299</v>
      </c>
      <c r="AV196" s="24" t="s">
        <v>107</v>
      </c>
      <c r="AW196" s="24" t="s">
        <v>1885</v>
      </c>
      <c r="AX196" s="24" t="s">
        <v>534</v>
      </c>
      <c r="AY196" s="24" t="s">
        <v>141</v>
      </c>
      <c r="AZ196" s="24" t="s">
        <v>1952</v>
      </c>
      <c r="BA196" s="24" t="s">
        <v>1953</v>
      </c>
      <c r="BB196" s="24" t="s">
        <v>2227</v>
      </c>
      <c r="BC196" s="134" t="s">
        <v>2217</v>
      </c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s="24" customFormat="true" ht="13.8" hidden="false" customHeight="false" outlineLevel="0" collapsed="false">
      <c r="A197" s="24" t="s">
        <v>3346</v>
      </c>
      <c r="B197" s="24" t="s">
        <v>87</v>
      </c>
      <c r="C197" s="24" t="s">
        <v>3347</v>
      </c>
      <c r="D197" s="24" t="n">
        <v>0</v>
      </c>
      <c r="E197" s="24" t="n">
        <v>0</v>
      </c>
      <c r="F197" s="24" t="n">
        <v>0</v>
      </c>
      <c r="G197" s="24" t="n">
        <v>1</v>
      </c>
      <c r="I197" s="140" t="n">
        <v>2</v>
      </c>
      <c r="J197" s="140" t="s">
        <v>2949</v>
      </c>
      <c r="K197" s="140" t="n">
        <v>1</v>
      </c>
      <c r="L197" s="140" t="n">
        <v>1</v>
      </c>
      <c r="M197" s="28" t="n">
        <f aca="false">SUM('IV.1'!I364,'IV.2'!I364,'IV.3'!I364,'IV.4'!I364)</f>
        <v>0</v>
      </c>
      <c r="N197" s="28" t="n">
        <f aca="false">SUM('IV.1'!J364,'IV.2'!J364,'IV.3'!J364,'IV.4'!J364)</f>
        <v>0</v>
      </c>
      <c r="O197" s="28" t="n">
        <f aca="false">SUM('IV.1'!K364,'IV.2'!K364,'IV.3'!K364,'IV.4'!K364)</f>
        <v>5</v>
      </c>
      <c r="P197" s="28" t="n">
        <f aca="false">SUM('IV.1'!L364,'IV.2'!L364,'IV.3'!L364,'IV.4'!L364)</f>
        <v>9</v>
      </c>
      <c r="Q197" s="28" t="n">
        <f aca="false">SUM('IV.1'!M364,'IV.2'!M364,'IV.3'!M364,'IV.4'!M364)</f>
        <v>5</v>
      </c>
      <c r="R197" s="28" t="n">
        <f aca="false">SUM('IV.1'!N364,'IV.2'!N364,'IV.3'!N364,'IV.4'!N364)</f>
        <v>20</v>
      </c>
      <c r="S197" s="28" t="n">
        <f aca="false">SUM('IV.1'!O364,'IV.2'!O364,'IV.3'!O364,'IV.4'!O364)</f>
        <v>1</v>
      </c>
      <c r="T197" s="28" t="n">
        <f aca="false">SUM('IV.1'!P364,'IV.2'!P364,'IV.3'!P364,'IV.4'!P364)</f>
        <v>1</v>
      </c>
      <c r="U197" s="28" t="n">
        <f aca="false">SUM('IV.1'!Q364,'IV.2'!Q364,'IV.3'!Q364,'IV.4'!Q364)</f>
        <v>22</v>
      </c>
      <c r="V197" s="28" t="n">
        <f aca="false">SUM('IV.1'!R364,'IV.2'!R364,'IV.3'!R364,'IV.4'!R364)</f>
        <v>0</v>
      </c>
      <c r="W197" s="28" t="n">
        <f aca="false">SUM('IV.1'!S364,'IV.2'!S364,'IV.3'!S364,'IV.4'!S364)</f>
        <v>1</v>
      </c>
      <c r="X197" s="28" t="n">
        <f aca="false">SUM('IV.1'!T364,'IV.2'!T364,'IV.3'!T364,'IV.4'!T364)</f>
        <v>1</v>
      </c>
      <c r="Y197" s="28" t="n">
        <f aca="false">SUM('IV.1'!U364,'IV.2'!U364,'IV.3'!U364,'IV.4'!U364)</f>
        <v>1</v>
      </c>
      <c r="Z197" s="28" t="n">
        <f aca="false">SUM('IV.1'!V364,'IV.2'!V364,'IV.3'!V364,'IV.4'!V364)</f>
        <v>1</v>
      </c>
      <c r="AA197" s="28" t="n">
        <f aca="false">SUM('IV.1'!W364,'IV.2'!W364,'IV.3'!W364,'IV.4'!W364)</f>
        <v>0</v>
      </c>
      <c r="AB197" s="28" t="n">
        <f aca="false">SUM('IV.1'!X364,'IV.2'!X364,'IV.3'!X364,'IV.4'!X364)</f>
        <v>0</v>
      </c>
      <c r="AC197" s="28" t="n">
        <f aca="false">SUM('IV.1'!Y364,'IV.2'!Y364,'IV.3'!Y364,'IV.4'!Y364)</f>
        <v>0</v>
      </c>
      <c r="AD197" s="28" t="n">
        <f aca="false">SUM('IV.1'!Z364,'IV.2'!Z364,'IV.3'!Z364,'IV.4'!Z364)</f>
        <v>0</v>
      </c>
      <c r="AE197" s="28" t="n">
        <f aca="false">SUM('IV.1'!AA364,'IV.2'!AA364,'IV.3'!AA364,'IV.4'!AA364)</f>
        <v>0</v>
      </c>
      <c r="AF197" s="28" t="n">
        <f aca="false">SUM('IV.1'!AB364,'IV.2'!AB364,'IV.3'!AB364,'IV.4'!AB364)</f>
        <v>0</v>
      </c>
      <c r="AG197" s="28" t="n">
        <f aca="false">SUM('IV.1'!AC364,'IV.2'!AC364,'IV.3'!AC364,'IV.4'!AC364)</f>
        <v>0</v>
      </c>
      <c r="AH197" s="28" t="n">
        <f aca="false">SUM('IV.1'!AD364,'IV.2'!AD364,'IV.3'!AD364,'IV.4'!AD364)</f>
        <v>0</v>
      </c>
      <c r="AI197" s="28" t="n">
        <f aca="false">SUM('IV.1'!AE364,'IV.2'!AE364,'IV.3'!AE364,'IV.4'!AE364)</f>
        <v>0</v>
      </c>
      <c r="AJ197" s="28" t="n">
        <f aca="false">SUM('IV.1'!AF364,'IV.2'!AF364,'IV.3'!AF364,'IV.4'!AF364)</f>
        <v>0</v>
      </c>
      <c r="AK197" s="28" t="n">
        <f aca="false">SUM('IV.1'!AG364,'IV.2'!AG364,'IV.3'!AG364,'IV.4'!AG364)</f>
        <v>0</v>
      </c>
      <c r="AL197" s="28" t="n">
        <f aca="false">SUM('IV.1'!AH364,'IV.2'!AH364,'IV.3'!AH364,'IV.4'!AH364)</f>
        <v>0</v>
      </c>
      <c r="AM197" s="28" t="n">
        <f aca="false">SUM('IV.1'!AI364,'IV.2'!AI364,'IV.3'!AI364,'IV.4'!AI364)</f>
        <v>2</v>
      </c>
      <c r="AN197" s="28" t="n">
        <f aca="false">SUM('IV.1'!AJ364,'IV.2'!AJ364,'IV.3'!AJ364,'IV.4'!AJ364)</f>
        <v>2</v>
      </c>
      <c r="AO197" s="28" t="n">
        <f aca="false">SUM('IV.1'!AK364,'IV.2'!AK364,'IV.3'!AK364,'IV.4'!AK364)</f>
        <v>0</v>
      </c>
      <c r="AP197" s="28" t="n">
        <f aca="false">SUM('IV.1'!AL364,'IV.2'!AL364,'IV.3'!AL364,'IV.4'!AL364)</f>
        <v>0</v>
      </c>
      <c r="AQ197" s="28" t="n">
        <f aca="false">SUM('IV.1'!AM364,'IV.2'!AM364,'IV.3'!AM364,'IV.4'!AM364)</f>
        <v>0</v>
      </c>
      <c r="AR197" s="28" t="n">
        <f aca="false">SUM('IV.1'!AN364,'IV.2'!AN364,'IV.3'!AN364,'IV.4'!AN364)</f>
        <v>0</v>
      </c>
      <c r="AS197" s="28" t="n">
        <f aca="false">SUM('IV.1'!AO364,'IV.2'!AO364,'IV.3'!AO364,'IV.4'!AO364)</f>
        <v>0</v>
      </c>
      <c r="AT197" s="28" t="n">
        <f aca="false">SUM('IV.1'!AP364,'IV.2'!AP364,'IV.3'!AP364,'IV.4'!AP364)</f>
        <v>5</v>
      </c>
      <c r="AU197" s="133" t="s">
        <v>113</v>
      </c>
      <c r="AV197" s="24" t="s">
        <v>53</v>
      </c>
      <c r="AW197" s="24" t="s">
        <v>54</v>
      </c>
      <c r="AX197" s="24" t="s">
        <v>55</v>
      </c>
      <c r="AY197" s="24" t="s">
        <v>73</v>
      </c>
      <c r="AZ197" s="24" t="s">
        <v>74</v>
      </c>
      <c r="BA197" s="24" t="s">
        <v>200</v>
      </c>
      <c r="BB197" s="24" t="s">
        <v>2227</v>
      </c>
      <c r="BC197" s="134" t="s">
        <v>2170</v>
      </c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s="24" customFormat="true" ht="13.8" hidden="false" customHeight="false" outlineLevel="0" collapsed="false">
      <c r="A198" s="24" t="s">
        <v>2768</v>
      </c>
      <c r="B198" s="24" t="s">
        <v>664</v>
      </c>
      <c r="C198" s="24" t="s">
        <v>100</v>
      </c>
      <c r="D198" s="24" t="n">
        <v>0</v>
      </c>
      <c r="E198" s="24" t="n">
        <v>0</v>
      </c>
      <c r="F198" s="24" t="n">
        <v>1</v>
      </c>
      <c r="G198" s="24" t="n">
        <v>1</v>
      </c>
      <c r="H198" s="24" t="n">
        <v>1</v>
      </c>
      <c r="I198" s="133" t="n">
        <v>2</v>
      </c>
      <c r="J198" s="0" t="s">
        <v>2956</v>
      </c>
      <c r="K198" s="140" t="n">
        <v>1</v>
      </c>
      <c r="L198" s="140" t="n">
        <v>1</v>
      </c>
      <c r="M198" s="28" t="n">
        <f aca="false">SUM('IV.1'!I366,'IV.2'!I366,'IV.3'!I366,'IV.4'!I366)</f>
        <v>0</v>
      </c>
      <c r="N198" s="28" t="n">
        <f aca="false">SUM('IV.1'!J366,'IV.2'!J366,'IV.3'!J366,'IV.4'!J366)</f>
        <v>9</v>
      </c>
      <c r="O198" s="28" t="n">
        <f aca="false">SUM('IV.1'!K366,'IV.2'!K366,'IV.3'!K366,'IV.4'!K366)</f>
        <v>9</v>
      </c>
      <c r="P198" s="28" t="n">
        <f aca="false">SUM('IV.1'!L366,'IV.2'!L366,'IV.3'!L366,'IV.4'!L366)</f>
        <v>13</v>
      </c>
      <c r="Q198" s="28" t="n">
        <f aca="false">SUM('IV.1'!M366,'IV.2'!M366,'IV.3'!M366,'IV.4'!M366)</f>
        <v>9</v>
      </c>
      <c r="R198" s="28" t="n">
        <f aca="false">SUM('IV.1'!N366,'IV.2'!N366,'IV.3'!N366,'IV.4'!N366)</f>
        <v>40</v>
      </c>
      <c r="S198" s="28" t="n">
        <f aca="false">SUM('IV.1'!O366,'IV.2'!O366,'IV.3'!O366,'IV.4'!O366)</f>
        <v>7</v>
      </c>
      <c r="T198" s="28" t="n">
        <f aca="false">SUM('IV.1'!P366,'IV.2'!P366,'IV.3'!P366,'IV.4'!P366)</f>
        <v>0</v>
      </c>
      <c r="U198" s="28" t="n">
        <f aca="false">SUM('IV.1'!Q366,'IV.2'!Q366,'IV.3'!Q366,'IV.4'!Q366)</f>
        <v>47</v>
      </c>
      <c r="V198" s="28" t="n">
        <f aca="false">SUM('IV.1'!R366,'IV.2'!R366,'IV.3'!R366,'IV.4'!R366)</f>
        <v>9</v>
      </c>
      <c r="W198" s="28" t="n">
        <f aca="false">SUM('IV.1'!S366,'IV.2'!S366,'IV.3'!S366,'IV.4'!S366)</f>
        <v>3</v>
      </c>
      <c r="X198" s="28" t="n">
        <f aca="false">SUM('IV.1'!T366,'IV.2'!T366,'IV.3'!T366,'IV.4'!T366)</f>
        <v>3</v>
      </c>
      <c r="Y198" s="28" t="n">
        <f aca="false">SUM('IV.1'!U366,'IV.2'!U366,'IV.3'!U366,'IV.4'!U366)</f>
        <v>3</v>
      </c>
      <c r="Z198" s="28" t="n">
        <f aca="false">SUM('IV.1'!V366,'IV.2'!V366,'IV.3'!V366,'IV.4'!V366)</f>
        <v>5</v>
      </c>
      <c r="AA198" s="28" t="n">
        <f aca="false">SUM('IV.1'!W366,'IV.2'!W366,'IV.3'!W366,'IV.4'!W366)</f>
        <v>0</v>
      </c>
      <c r="AB198" s="28" t="n">
        <f aca="false">SUM('IV.1'!X366,'IV.2'!X366,'IV.3'!X366,'IV.4'!X366)</f>
        <v>0</v>
      </c>
      <c r="AC198" s="28" t="n">
        <f aca="false">SUM('IV.1'!Y366,'IV.2'!Y366,'IV.3'!Y366,'IV.4'!Y366)</f>
        <v>0</v>
      </c>
      <c r="AD198" s="28" t="n">
        <f aca="false">SUM('IV.1'!Z366,'IV.2'!Z366,'IV.3'!Z366,'IV.4'!Z366)</f>
        <v>0</v>
      </c>
      <c r="AE198" s="28" t="n">
        <f aca="false">SUM('IV.1'!AA366,'IV.2'!AA366,'IV.3'!AA366,'IV.4'!AA366)</f>
        <v>4</v>
      </c>
      <c r="AF198" s="28" t="n">
        <f aca="false">SUM('IV.1'!AB366,'IV.2'!AB366,'IV.3'!AB366,'IV.4'!AB366)</f>
        <v>6</v>
      </c>
      <c r="AG198" s="28" t="n">
        <f aca="false">SUM('IV.1'!AC366,'IV.2'!AC366,'IV.3'!AC366,'IV.4'!AC366)</f>
        <v>0</v>
      </c>
      <c r="AH198" s="28" t="n">
        <f aca="false">SUM('IV.1'!AD366,'IV.2'!AD366,'IV.3'!AD366,'IV.4'!AD366)</f>
        <v>0</v>
      </c>
      <c r="AI198" s="28" t="n">
        <f aca="false">SUM('IV.1'!AE366,'IV.2'!AE366,'IV.3'!AE366,'IV.4'!AE366)</f>
        <v>1</v>
      </c>
      <c r="AJ198" s="28" t="n">
        <f aca="false">SUM('IV.1'!AF366,'IV.2'!AF366,'IV.3'!AF366,'IV.4'!AF366)</f>
        <v>1</v>
      </c>
      <c r="AK198" s="28" t="n">
        <f aca="false">SUM('IV.1'!AG366,'IV.2'!AG366,'IV.3'!AG366,'IV.4'!AG366)</f>
        <v>0</v>
      </c>
      <c r="AL198" s="28" t="n">
        <f aca="false">SUM('IV.1'!AH366,'IV.2'!AH366,'IV.3'!AH366,'IV.4'!AH366)</f>
        <v>0</v>
      </c>
      <c r="AM198" s="28" t="n">
        <f aca="false">SUM('IV.1'!AI366,'IV.2'!AI366,'IV.3'!AI366,'IV.4'!AI366)</f>
        <v>11</v>
      </c>
      <c r="AN198" s="28" t="n">
        <f aca="false">SUM('IV.1'!AJ366,'IV.2'!AJ366,'IV.3'!AJ366,'IV.4'!AJ366)</f>
        <v>15</v>
      </c>
      <c r="AO198" s="28" t="n">
        <f aca="false">SUM('IV.1'!AK366,'IV.2'!AK366,'IV.3'!AK366,'IV.4'!AK366)</f>
        <v>0</v>
      </c>
      <c r="AP198" s="28" t="n">
        <f aca="false">SUM('IV.1'!AL366,'IV.2'!AL366,'IV.3'!AL366,'IV.4'!AL366)</f>
        <v>1</v>
      </c>
      <c r="AQ198" s="28" t="n">
        <f aca="false">SUM('IV.1'!AM366,'IV.2'!AM366,'IV.3'!AM366,'IV.4'!AM366)</f>
        <v>1</v>
      </c>
      <c r="AR198" s="28" t="n">
        <f aca="false">SUM('IV.1'!AN366,'IV.2'!AN366,'IV.3'!AN366,'IV.4'!AN366)</f>
        <v>4</v>
      </c>
      <c r="AS198" s="28" t="n">
        <f aca="false">SUM('IV.1'!AO366,'IV.2'!AO366,'IV.3'!AO366,'IV.4'!AO366)</f>
        <v>5</v>
      </c>
      <c r="AT198" s="28" t="n">
        <f aca="false">SUM('IV.1'!AP366,'IV.2'!AP366,'IV.3'!AP366,'IV.4'!AP366)</f>
        <v>0</v>
      </c>
      <c r="AU198" s="133" t="s">
        <v>52</v>
      </c>
      <c r="AV198" s="24" t="s">
        <v>107</v>
      </c>
      <c r="AW198" s="24" t="s">
        <v>72</v>
      </c>
      <c r="AX198" s="24" t="s">
        <v>114</v>
      </c>
      <c r="AY198" s="24" t="s">
        <v>73</v>
      </c>
      <c r="AZ198" s="24" t="s">
        <v>1686</v>
      </c>
      <c r="BA198" s="24" t="s">
        <v>2472</v>
      </c>
      <c r="BB198" s="24" t="s">
        <v>2227</v>
      </c>
      <c r="BC198" s="134" t="s">
        <v>2180</v>
      </c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s="24" customFormat="true" ht="13.8" hidden="false" customHeight="false" outlineLevel="0" collapsed="false">
      <c r="A199" s="24" t="s">
        <v>3355</v>
      </c>
      <c r="B199" s="24" t="s">
        <v>211</v>
      </c>
      <c r="C199" s="24" t="s">
        <v>139</v>
      </c>
      <c r="D199" s="24" t="n">
        <v>0</v>
      </c>
      <c r="E199" s="24" t="n">
        <v>0</v>
      </c>
      <c r="F199" s="24" t="n">
        <v>0</v>
      </c>
      <c r="G199" s="24" t="n">
        <v>1</v>
      </c>
      <c r="I199" s="140" t="n">
        <v>2</v>
      </c>
      <c r="J199" s="140" t="s">
        <v>2963</v>
      </c>
      <c r="K199" s="140" t="n">
        <v>1</v>
      </c>
      <c r="L199" s="140"/>
      <c r="M199" s="28" t="n">
        <f aca="false">SUM('IV.1'!I370,'IV.2'!I370,'IV.3'!I370,'IV.4'!I370)</f>
        <v>0</v>
      </c>
      <c r="N199" s="28" t="n">
        <f aca="false">SUM('IV.1'!J370,'IV.2'!J370,'IV.3'!J370,'IV.4'!J370)</f>
        <v>0</v>
      </c>
      <c r="O199" s="28" t="n">
        <f aca="false">SUM('IV.1'!K370,'IV.2'!K370,'IV.3'!K370,'IV.4'!K370)</f>
        <v>2</v>
      </c>
      <c r="P199" s="28" t="n">
        <f aca="false">SUM('IV.1'!L370,'IV.2'!L370,'IV.3'!L370,'IV.4'!L370)</f>
        <v>7</v>
      </c>
      <c r="Q199" s="28" t="n">
        <f aca="false">SUM('IV.1'!M370,'IV.2'!M370,'IV.3'!M370,'IV.4'!M370)</f>
        <v>4</v>
      </c>
      <c r="R199" s="28" t="n">
        <f aca="false">SUM('IV.1'!N370,'IV.2'!N370,'IV.3'!N370,'IV.4'!N370)</f>
        <v>11</v>
      </c>
      <c r="S199" s="28" t="n">
        <f aca="false">SUM('IV.1'!O370,'IV.2'!O370,'IV.3'!O370,'IV.4'!O370)</f>
        <v>0</v>
      </c>
      <c r="T199" s="28" t="n">
        <f aca="false">SUM('IV.1'!P370,'IV.2'!P370,'IV.3'!P370,'IV.4'!P370)</f>
        <v>0</v>
      </c>
      <c r="U199" s="28" t="n">
        <f aca="false">SUM('IV.1'!Q370,'IV.2'!Q370,'IV.3'!Q370,'IV.4'!Q370)</f>
        <v>11</v>
      </c>
      <c r="V199" s="28" t="n">
        <f aca="false">SUM('IV.1'!R370,'IV.2'!R370,'IV.3'!R370,'IV.4'!R370)</f>
        <v>0</v>
      </c>
      <c r="W199" s="28" t="n">
        <f aca="false">SUM('IV.1'!S370,'IV.2'!S370,'IV.3'!S370,'IV.4'!S370)</f>
        <v>2</v>
      </c>
      <c r="X199" s="28" t="n">
        <f aca="false">SUM('IV.1'!T370,'IV.2'!T370,'IV.3'!T370,'IV.4'!T370)</f>
        <v>3</v>
      </c>
      <c r="Y199" s="28" t="n">
        <f aca="false">SUM('IV.1'!U370,'IV.2'!U370,'IV.3'!U370,'IV.4'!U370)</f>
        <v>5</v>
      </c>
      <c r="Z199" s="28" t="n">
        <f aca="false">SUM('IV.1'!V370,'IV.2'!V370,'IV.3'!V370,'IV.4'!V370)</f>
        <v>6</v>
      </c>
      <c r="AA199" s="28" t="n">
        <f aca="false">SUM('IV.1'!W370,'IV.2'!W370,'IV.3'!W370,'IV.4'!W370)</f>
        <v>0</v>
      </c>
      <c r="AB199" s="28" t="n">
        <f aca="false">SUM('IV.1'!X370,'IV.2'!X370,'IV.3'!X370,'IV.4'!X370)</f>
        <v>0</v>
      </c>
      <c r="AC199" s="28" t="n">
        <f aca="false">SUM('IV.1'!Y370,'IV.2'!Y370,'IV.3'!Y370,'IV.4'!Y370)</f>
        <v>0</v>
      </c>
      <c r="AD199" s="28" t="n">
        <f aca="false">SUM('IV.1'!Z370,'IV.2'!Z370,'IV.3'!Z370,'IV.4'!Z370)</f>
        <v>0</v>
      </c>
      <c r="AE199" s="28" t="n">
        <f aca="false">SUM('IV.1'!AA370,'IV.2'!AA370,'IV.3'!AA370,'IV.4'!AA370)</f>
        <v>3</v>
      </c>
      <c r="AF199" s="28" t="n">
        <f aca="false">SUM('IV.1'!AB370,'IV.2'!AB370,'IV.3'!AB370,'IV.4'!AB370)</f>
        <v>4</v>
      </c>
      <c r="AG199" s="28" t="n">
        <f aca="false">SUM('IV.1'!AC370,'IV.2'!AC370,'IV.3'!AC370,'IV.4'!AC370)</f>
        <v>0</v>
      </c>
      <c r="AH199" s="28" t="n">
        <f aca="false">SUM('IV.1'!AD370,'IV.2'!AD370,'IV.3'!AD370,'IV.4'!AD370)</f>
        <v>0</v>
      </c>
      <c r="AI199" s="28" t="n">
        <f aca="false">SUM('IV.1'!AE370,'IV.2'!AE370,'IV.3'!AE370,'IV.4'!AE370)</f>
        <v>0</v>
      </c>
      <c r="AJ199" s="28" t="n">
        <f aca="false">SUM('IV.1'!AF370,'IV.2'!AF370,'IV.3'!AF370,'IV.4'!AF370)</f>
        <v>0</v>
      </c>
      <c r="AK199" s="28" t="n">
        <f aca="false">SUM('IV.1'!AG370,'IV.2'!AG370,'IV.3'!AG370,'IV.4'!AG370)</f>
        <v>0</v>
      </c>
      <c r="AL199" s="28" t="n">
        <f aca="false">SUM('IV.1'!AH370,'IV.2'!AH370,'IV.3'!AH370,'IV.4'!AH370)</f>
        <v>0</v>
      </c>
      <c r="AM199" s="28" t="n">
        <f aca="false">SUM('IV.1'!AI370,'IV.2'!AI370,'IV.3'!AI370,'IV.4'!AI370)</f>
        <v>10</v>
      </c>
      <c r="AN199" s="28" t="n">
        <f aca="false">SUM('IV.1'!AJ370,'IV.2'!AJ370,'IV.3'!AJ370,'IV.4'!AJ370)</f>
        <v>13</v>
      </c>
      <c r="AO199" s="28" t="n">
        <f aca="false">SUM('IV.1'!AK370,'IV.2'!AK370,'IV.3'!AK370,'IV.4'!AK370)</f>
        <v>0</v>
      </c>
      <c r="AP199" s="28" t="n">
        <f aca="false">SUM('IV.1'!AL370,'IV.2'!AL370,'IV.3'!AL370,'IV.4'!AL370)</f>
        <v>0</v>
      </c>
      <c r="AQ199" s="28" t="n">
        <f aca="false">SUM('IV.1'!AM370,'IV.2'!AM370,'IV.3'!AM370,'IV.4'!AM370)</f>
        <v>0</v>
      </c>
      <c r="AR199" s="28" t="n">
        <f aca="false">SUM('IV.1'!AN370,'IV.2'!AN370,'IV.3'!AN370,'IV.4'!AN370)</f>
        <v>5</v>
      </c>
      <c r="AS199" s="28" t="n">
        <f aca="false">SUM('IV.1'!AO370,'IV.2'!AO370,'IV.3'!AO370,'IV.4'!AO370)</f>
        <v>5</v>
      </c>
      <c r="AT199" s="28" t="n">
        <f aca="false">SUM('IV.1'!AP370,'IV.2'!AP370,'IV.3'!AP370,'IV.4'!AP370)</f>
        <v>4</v>
      </c>
      <c r="AU199" s="133" t="s">
        <v>52</v>
      </c>
      <c r="AV199" s="24" t="s">
        <v>63</v>
      </c>
      <c r="AW199" s="24" t="s">
        <v>72</v>
      </c>
      <c r="AX199" s="24" t="s">
        <v>534</v>
      </c>
      <c r="AY199" s="24" t="s">
        <v>562</v>
      </c>
      <c r="AZ199" s="24" t="s">
        <v>123</v>
      </c>
      <c r="BA199" s="24" t="s">
        <v>200</v>
      </c>
      <c r="BB199" s="24" t="s">
        <v>2227</v>
      </c>
      <c r="BC199" s="134" t="s">
        <v>2170</v>
      </c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s="24" customFormat="true" ht="13.8" hidden="false" customHeight="false" outlineLevel="0" collapsed="false">
      <c r="A200" s="24" t="s">
        <v>3358</v>
      </c>
      <c r="B200" s="24" t="s">
        <v>151</v>
      </c>
      <c r="C200" s="24" t="s">
        <v>139</v>
      </c>
      <c r="D200" s="24" t="n">
        <v>0</v>
      </c>
      <c r="E200" s="24" t="n">
        <v>0</v>
      </c>
      <c r="F200" s="24" t="n">
        <v>0</v>
      </c>
      <c r="G200" s="24" t="n">
        <v>1</v>
      </c>
      <c r="I200" s="140" t="n">
        <v>2</v>
      </c>
      <c r="J200" s="140" t="s">
        <v>2982</v>
      </c>
      <c r="K200" s="140" t="n">
        <v>1</v>
      </c>
      <c r="L200" s="140"/>
      <c r="M200" s="28" t="n">
        <f aca="false">SUM('IV.1'!I372,'IV.2'!I372,'IV.3'!I372,'IV.4'!I372)</f>
        <v>0</v>
      </c>
      <c r="N200" s="28" t="n">
        <f aca="false">SUM('IV.1'!J372,'IV.2'!J372,'IV.3'!J372,'IV.4'!J372)</f>
        <v>0</v>
      </c>
      <c r="O200" s="28" t="n">
        <f aca="false">SUM('IV.1'!K372,'IV.2'!K372,'IV.3'!K372,'IV.4'!K372)</f>
        <v>12</v>
      </c>
      <c r="P200" s="28" t="n">
        <f aca="false">SUM('IV.1'!L372,'IV.2'!L372,'IV.3'!L372,'IV.4'!L372)</f>
        <v>14</v>
      </c>
      <c r="Q200" s="28" t="n">
        <f aca="false">SUM('IV.1'!M372,'IV.2'!M372,'IV.3'!M372,'IV.4'!M372)</f>
        <v>12</v>
      </c>
      <c r="R200" s="28" t="n">
        <f aca="false">SUM('IV.1'!N372,'IV.2'!N372,'IV.3'!N372,'IV.4'!N372)</f>
        <v>18</v>
      </c>
      <c r="S200" s="28" t="n">
        <f aca="false">SUM('IV.1'!O372,'IV.2'!O372,'IV.3'!O372,'IV.4'!O372)</f>
        <v>3</v>
      </c>
      <c r="T200" s="28" t="n">
        <f aca="false">SUM('IV.1'!P372,'IV.2'!P372,'IV.3'!P372,'IV.4'!P372)</f>
        <v>1</v>
      </c>
      <c r="U200" s="28" t="n">
        <f aca="false">SUM('IV.1'!Q372,'IV.2'!Q372,'IV.3'!Q372,'IV.4'!Q372)</f>
        <v>22</v>
      </c>
      <c r="V200" s="28" t="n">
        <f aca="false">SUM('IV.1'!R372,'IV.2'!R372,'IV.3'!R372,'IV.4'!R372)</f>
        <v>0</v>
      </c>
      <c r="W200" s="28" t="n">
        <f aca="false">SUM('IV.1'!S372,'IV.2'!S372,'IV.3'!S372,'IV.4'!S372)</f>
        <v>0</v>
      </c>
      <c r="X200" s="28" t="n">
        <f aca="false">SUM('IV.1'!T372,'IV.2'!T372,'IV.3'!T372,'IV.4'!T372)</f>
        <v>0</v>
      </c>
      <c r="Y200" s="28" t="n">
        <f aca="false">SUM('IV.1'!U372,'IV.2'!U372,'IV.3'!U372,'IV.4'!U372)</f>
        <v>0</v>
      </c>
      <c r="Z200" s="28" t="n">
        <f aca="false">SUM('IV.1'!V372,'IV.2'!V372,'IV.3'!V372,'IV.4'!V372)</f>
        <v>0</v>
      </c>
      <c r="AA200" s="28" t="n">
        <f aca="false">SUM('IV.1'!W372,'IV.2'!W372,'IV.3'!W372,'IV.4'!W372)</f>
        <v>0</v>
      </c>
      <c r="AB200" s="28" t="n">
        <f aca="false">SUM('IV.1'!X372,'IV.2'!X372,'IV.3'!X372,'IV.4'!X372)</f>
        <v>0</v>
      </c>
      <c r="AC200" s="28" t="n">
        <f aca="false">SUM('IV.1'!Y372,'IV.2'!Y372,'IV.3'!Y372,'IV.4'!Y372)</f>
        <v>0</v>
      </c>
      <c r="AD200" s="28" t="n">
        <f aca="false">SUM('IV.1'!Z372,'IV.2'!Z372,'IV.3'!Z372,'IV.4'!Z372)</f>
        <v>0</v>
      </c>
      <c r="AE200" s="28" t="n">
        <f aca="false">SUM('IV.1'!AA372,'IV.2'!AA372,'IV.3'!AA372,'IV.4'!AA372)</f>
        <v>0</v>
      </c>
      <c r="AF200" s="28" t="n">
        <f aca="false">SUM('IV.1'!AB372,'IV.2'!AB372,'IV.3'!AB372,'IV.4'!AB372)</f>
        <v>0</v>
      </c>
      <c r="AG200" s="28" t="n">
        <f aca="false">SUM('IV.1'!AC372,'IV.2'!AC372,'IV.3'!AC372,'IV.4'!AC372)</f>
        <v>0</v>
      </c>
      <c r="AH200" s="28" t="n">
        <f aca="false">SUM('IV.1'!AD372,'IV.2'!AD372,'IV.3'!AD372,'IV.4'!AD372)</f>
        <v>0</v>
      </c>
      <c r="AI200" s="28" t="n">
        <f aca="false">SUM('IV.1'!AE372,'IV.2'!AE372,'IV.3'!AE372,'IV.4'!AE372)</f>
        <v>0</v>
      </c>
      <c r="AJ200" s="28" t="n">
        <f aca="false">SUM('IV.1'!AF372,'IV.2'!AF372,'IV.3'!AF372,'IV.4'!AF372)</f>
        <v>0</v>
      </c>
      <c r="AK200" s="28" t="n">
        <f aca="false">SUM('IV.1'!AG372,'IV.2'!AG372,'IV.3'!AG372,'IV.4'!AG372)</f>
        <v>0</v>
      </c>
      <c r="AL200" s="28" t="n">
        <f aca="false">SUM('IV.1'!AH372,'IV.2'!AH372,'IV.3'!AH372,'IV.4'!AH372)</f>
        <v>0</v>
      </c>
      <c r="AM200" s="28" t="n">
        <f aca="false">SUM('IV.1'!AI372,'IV.2'!AI372,'IV.3'!AI372,'IV.4'!AI372)</f>
        <v>0</v>
      </c>
      <c r="AN200" s="28" t="n">
        <f aca="false">SUM('IV.1'!AJ372,'IV.2'!AJ372,'IV.3'!AJ372,'IV.4'!AJ372)</f>
        <v>0</v>
      </c>
      <c r="AO200" s="28" t="n">
        <f aca="false">SUM('IV.1'!AK372,'IV.2'!AK372,'IV.3'!AK372,'IV.4'!AK372)</f>
        <v>0</v>
      </c>
      <c r="AP200" s="28" t="n">
        <f aca="false">SUM('IV.1'!AL372,'IV.2'!AL372,'IV.3'!AL372,'IV.4'!AL372)</f>
        <v>0</v>
      </c>
      <c r="AQ200" s="28" t="n">
        <f aca="false">SUM('IV.1'!AM372,'IV.2'!AM372,'IV.3'!AM372,'IV.4'!AM372)</f>
        <v>0</v>
      </c>
      <c r="AR200" s="28" t="n">
        <f aca="false">SUM('IV.1'!AN372,'IV.2'!AN372,'IV.3'!AN372,'IV.4'!AN372)</f>
        <v>5</v>
      </c>
      <c r="AS200" s="28" t="n">
        <f aca="false">SUM('IV.1'!AO372,'IV.2'!AO372,'IV.3'!AO372,'IV.4'!AO372)</f>
        <v>5</v>
      </c>
      <c r="AT200" s="28" t="n">
        <f aca="false">SUM('IV.1'!AP372,'IV.2'!AP372,'IV.3'!AP372,'IV.4'!AP372)</f>
        <v>0</v>
      </c>
      <c r="AU200" s="133" t="s">
        <v>1299</v>
      </c>
      <c r="AV200" s="24" t="s">
        <v>107</v>
      </c>
      <c r="AW200" s="24" t="s">
        <v>72</v>
      </c>
      <c r="AX200" s="24" t="s">
        <v>1362</v>
      </c>
      <c r="AY200" s="24" t="s">
        <v>882</v>
      </c>
      <c r="AZ200" s="24" t="s">
        <v>905</v>
      </c>
      <c r="BA200" s="24" t="s">
        <v>954</v>
      </c>
      <c r="BB200" s="24" t="s">
        <v>2227</v>
      </c>
      <c r="BC200" s="134" t="s">
        <v>2177</v>
      </c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s="24" customFormat="true" ht="13.8" hidden="false" customHeight="false" outlineLevel="0" collapsed="false">
      <c r="A201" s="24" t="s">
        <v>2779</v>
      </c>
      <c r="B201" s="24" t="s">
        <v>232</v>
      </c>
      <c r="C201" s="24" t="s">
        <v>92</v>
      </c>
      <c r="D201" s="24" t="n">
        <v>0</v>
      </c>
      <c r="E201" s="24" t="n">
        <v>0</v>
      </c>
      <c r="F201" s="24" t="n">
        <v>0</v>
      </c>
      <c r="G201" s="24" t="n">
        <v>1</v>
      </c>
      <c r="I201" s="140" t="n">
        <v>2</v>
      </c>
      <c r="J201" s="140" t="s">
        <v>3479</v>
      </c>
      <c r="K201" s="140" t="n">
        <v>1</v>
      </c>
      <c r="L201" s="140"/>
      <c r="M201" s="28" t="n">
        <f aca="false">SUM('IV.1'!I373,'IV.2'!I373,'IV.3'!I373,'IV.4'!I373)</f>
        <v>0</v>
      </c>
      <c r="N201" s="28" t="n">
        <f aca="false">SUM('IV.1'!J373,'IV.2'!J373,'IV.3'!J373,'IV.4'!J373)</f>
        <v>0</v>
      </c>
      <c r="O201" s="28" t="n">
        <f aca="false">SUM('IV.1'!K373,'IV.2'!K373,'IV.3'!K373,'IV.4'!K373)</f>
        <v>8</v>
      </c>
      <c r="P201" s="28" t="n">
        <f aca="false">SUM('IV.1'!L373,'IV.2'!L373,'IV.3'!L373,'IV.4'!L373)</f>
        <v>9</v>
      </c>
      <c r="Q201" s="28" t="n">
        <f aca="false">SUM('IV.1'!M373,'IV.2'!M373,'IV.3'!M373,'IV.4'!M373)</f>
        <v>6</v>
      </c>
      <c r="R201" s="28" t="n">
        <f aca="false">SUM('IV.1'!N373,'IV.2'!N373,'IV.3'!N373,'IV.4'!N373)</f>
        <v>16</v>
      </c>
      <c r="S201" s="28" t="n">
        <f aca="false">SUM('IV.1'!O373,'IV.2'!O373,'IV.3'!O373,'IV.4'!O373)</f>
        <v>2</v>
      </c>
      <c r="T201" s="28" t="n">
        <f aca="false">SUM('IV.1'!P373,'IV.2'!P373,'IV.3'!P373,'IV.4'!P373)</f>
        <v>2</v>
      </c>
      <c r="U201" s="28" t="n">
        <f aca="false">SUM('IV.1'!Q373,'IV.2'!Q373,'IV.3'!Q373,'IV.4'!Q373)</f>
        <v>20</v>
      </c>
      <c r="V201" s="28" t="n">
        <f aca="false">SUM('IV.1'!R373,'IV.2'!R373,'IV.3'!R373,'IV.4'!R373)</f>
        <v>0</v>
      </c>
      <c r="W201" s="28" t="n">
        <f aca="false">SUM('IV.1'!S373,'IV.2'!S373,'IV.3'!S373,'IV.4'!S373)</f>
        <v>0</v>
      </c>
      <c r="X201" s="28" t="n">
        <f aca="false">SUM('IV.1'!T373,'IV.2'!T373,'IV.3'!T373,'IV.4'!T373)</f>
        <v>0</v>
      </c>
      <c r="Y201" s="28" t="n">
        <f aca="false">SUM('IV.1'!U373,'IV.2'!U373,'IV.3'!U373,'IV.4'!U373)</f>
        <v>0</v>
      </c>
      <c r="Z201" s="28" t="n">
        <f aca="false">SUM('IV.1'!V373,'IV.2'!V373,'IV.3'!V373,'IV.4'!V373)</f>
        <v>0</v>
      </c>
      <c r="AA201" s="28" t="n">
        <f aca="false">SUM('IV.1'!W373,'IV.2'!W373,'IV.3'!W373,'IV.4'!W373)</f>
        <v>0</v>
      </c>
      <c r="AB201" s="28" t="n">
        <f aca="false">SUM('IV.1'!X373,'IV.2'!X373,'IV.3'!X373,'IV.4'!X373)</f>
        <v>0</v>
      </c>
      <c r="AC201" s="28" t="n">
        <f aca="false">SUM('IV.1'!Y373,'IV.2'!Y373,'IV.3'!Y373,'IV.4'!Y373)</f>
        <v>0</v>
      </c>
      <c r="AD201" s="28" t="n">
        <f aca="false">SUM('IV.1'!Z373,'IV.2'!Z373,'IV.3'!Z373,'IV.4'!Z373)</f>
        <v>0</v>
      </c>
      <c r="AE201" s="28" t="n">
        <f aca="false">SUM('IV.1'!AA373,'IV.2'!AA373,'IV.3'!AA373,'IV.4'!AA373)</f>
        <v>0</v>
      </c>
      <c r="AF201" s="28" t="n">
        <f aca="false">SUM('IV.1'!AB373,'IV.2'!AB373,'IV.3'!AB373,'IV.4'!AB373)</f>
        <v>0</v>
      </c>
      <c r="AG201" s="28" t="n">
        <f aca="false">SUM('IV.1'!AC373,'IV.2'!AC373,'IV.3'!AC373,'IV.4'!AC373)</f>
        <v>0</v>
      </c>
      <c r="AH201" s="28" t="n">
        <f aca="false">SUM('IV.1'!AD373,'IV.2'!AD373,'IV.3'!AD373,'IV.4'!AD373)</f>
        <v>0</v>
      </c>
      <c r="AI201" s="28" t="n">
        <f aca="false">SUM('IV.1'!AE373,'IV.2'!AE373,'IV.3'!AE373,'IV.4'!AE373)</f>
        <v>0</v>
      </c>
      <c r="AJ201" s="28" t="n">
        <f aca="false">SUM('IV.1'!AF373,'IV.2'!AF373,'IV.3'!AF373,'IV.4'!AF373)</f>
        <v>0</v>
      </c>
      <c r="AK201" s="28" t="n">
        <f aca="false">SUM('IV.1'!AG373,'IV.2'!AG373,'IV.3'!AG373,'IV.4'!AG373)</f>
        <v>0</v>
      </c>
      <c r="AL201" s="28" t="n">
        <f aca="false">SUM('IV.1'!AH373,'IV.2'!AH373,'IV.3'!AH373,'IV.4'!AH373)</f>
        <v>0</v>
      </c>
      <c r="AM201" s="28" t="n">
        <f aca="false">SUM('IV.1'!AI373,'IV.2'!AI373,'IV.3'!AI373,'IV.4'!AI373)</f>
        <v>0</v>
      </c>
      <c r="AN201" s="28" t="n">
        <f aca="false">SUM('IV.1'!AJ373,'IV.2'!AJ373,'IV.3'!AJ373,'IV.4'!AJ373)</f>
        <v>0</v>
      </c>
      <c r="AO201" s="28" t="n">
        <f aca="false">SUM('IV.1'!AK373,'IV.2'!AK373,'IV.3'!AK373,'IV.4'!AK373)</f>
        <v>0</v>
      </c>
      <c r="AP201" s="28" t="n">
        <f aca="false">SUM('IV.1'!AL373,'IV.2'!AL373,'IV.3'!AL373,'IV.4'!AL373)</f>
        <v>0</v>
      </c>
      <c r="AQ201" s="28" t="n">
        <f aca="false">SUM('IV.1'!AM373,'IV.2'!AM373,'IV.3'!AM373,'IV.4'!AM373)</f>
        <v>0</v>
      </c>
      <c r="AR201" s="28" t="n">
        <f aca="false">SUM('IV.1'!AN373,'IV.2'!AN373,'IV.3'!AN373,'IV.4'!AN373)</f>
        <v>5</v>
      </c>
      <c r="AS201" s="28" t="n">
        <f aca="false">SUM('IV.1'!AO373,'IV.2'!AO373,'IV.3'!AO373,'IV.4'!AO373)</f>
        <v>5</v>
      </c>
      <c r="AT201" s="28" t="n">
        <f aca="false">SUM('IV.1'!AP373,'IV.2'!AP373,'IV.3'!AP373,'IV.4'!AP373)</f>
        <v>1</v>
      </c>
      <c r="AU201" s="133" t="s">
        <v>1299</v>
      </c>
      <c r="AV201" s="24" t="s">
        <v>169</v>
      </c>
      <c r="AW201" s="24" t="s">
        <v>82</v>
      </c>
      <c r="AX201" s="24" t="s">
        <v>55</v>
      </c>
      <c r="AY201" s="24" t="s">
        <v>913</v>
      </c>
      <c r="AZ201" s="24" t="s">
        <v>502</v>
      </c>
      <c r="BA201" s="24" t="s">
        <v>200</v>
      </c>
      <c r="BB201" s="24" t="s">
        <v>2227</v>
      </c>
      <c r="BC201" s="134" t="s">
        <v>2170</v>
      </c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s="24" customFormat="true" ht="13.8" hidden="false" customHeight="false" outlineLevel="0" collapsed="false">
      <c r="A202" s="24" t="s">
        <v>2782</v>
      </c>
      <c r="B202" s="24" t="s">
        <v>87</v>
      </c>
      <c r="C202" s="24" t="s">
        <v>2783</v>
      </c>
      <c r="D202" s="24" t="n">
        <v>0</v>
      </c>
      <c r="E202" s="24" t="n">
        <v>0</v>
      </c>
      <c r="F202" s="24" t="n">
        <v>1</v>
      </c>
      <c r="G202" s="24" t="n">
        <v>1</v>
      </c>
      <c r="H202" s="24" t="n">
        <v>1</v>
      </c>
      <c r="I202" s="133" t="n">
        <v>2</v>
      </c>
      <c r="J202" s="133" t="s">
        <v>2985</v>
      </c>
      <c r="K202" s="140" t="n">
        <v>1</v>
      </c>
      <c r="L202" s="140"/>
      <c r="M202" s="28" t="n">
        <f aca="false">SUM('IV.1'!I374,'IV.2'!I374,'IV.3'!I374,'IV.4'!I374)</f>
        <v>0</v>
      </c>
      <c r="N202" s="28" t="n">
        <f aca="false">SUM('IV.1'!J374,'IV.2'!J374,'IV.3'!J374,'IV.4'!J374)</f>
        <v>0</v>
      </c>
      <c r="O202" s="28" t="n">
        <f aca="false">SUM('IV.1'!K374,'IV.2'!K374,'IV.3'!K374,'IV.4'!K374)</f>
        <v>8</v>
      </c>
      <c r="P202" s="28" t="n">
        <f aca="false">SUM('IV.1'!L374,'IV.2'!L374,'IV.3'!L374,'IV.4'!L374)</f>
        <v>9</v>
      </c>
      <c r="Q202" s="28" t="n">
        <f aca="false">SUM('IV.1'!M374,'IV.2'!M374,'IV.3'!M374,'IV.4'!M374)</f>
        <v>8</v>
      </c>
      <c r="R202" s="28" t="n">
        <f aca="false">SUM('IV.1'!N374,'IV.2'!N374,'IV.3'!N374,'IV.4'!N374)</f>
        <v>22</v>
      </c>
      <c r="S202" s="28" t="n">
        <f aca="false">SUM('IV.1'!O374,'IV.2'!O374,'IV.3'!O374,'IV.4'!O374)</f>
        <v>2</v>
      </c>
      <c r="T202" s="28" t="n">
        <f aca="false">SUM('IV.1'!P374,'IV.2'!P374,'IV.3'!P374,'IV.4'!P374)</f>
        <v>2</v>
      </c>
      <c r="U202" s="28" t="n">
        <f aca="false">SUM('IV.1'!Q374,'IV.2'!Q374,'IV.3'!Q374,'IV.4'!Q374)</f>
        <v>26</v>
      </c>
      <c r="V202" s="28" t="n">
        <f aca="false">SUM('IV.1'!R374,'IV.2'!R374,'IV.3'!R374,'IV.4'!R374)</f>
        <v>2</v>
      </c>
      <c r="W202" s="28" t="n">
        <f aca="false">SUM('IV.1'!S374,'IV.2'!S374,'IV.3'!S374,'IV.4'!S374)</f>
        <v>6</v>
      </c>
      <c r="X202" s="28" t="n">
        <f aca="false">SUM('IV.1'!T374,'IV.2'!T374,'IV.3'!T374,'IV.4'!T374)</f>
        <v>6</v>
      </c>
      <c r="Y202" s="28" t="n">
        <f aca="false">SUM('IV.1'!U374,'IV.2'!U374,'IV.3'!U374,'IV.4'!U374)</f>
        <v>1</v>
      </c>
      <c r="Z202" s="28" t="n">
        <f aca="false">SUM('IV.1'!V374,'IV.2'!V374,'IV.3'!V374,'IV.4'!V374)</f>
        <v>1</v>
      </c>
      <c r="AA202" s="28" t="n">
        <f aca="false">SUM('IV.1'!W374,'IV.2'!W374,'IV.3'!W374,'IV.4'!W374)</f>
        <v>0</v>
      </c>
      <c r="AB202" s="28" t="n">
        <f aca="false">SUM('IV.1'!X374,'IV.2'!X374,'IV.3'!X374,'IV.4'!X374)</f>
        <v>0</v>
      </c>
      <c r="AC202" s="28" t="n">
        <f aca="false">SUM('IV.1'!Y374,'IV.2'!Y374,'IV.3'!Y374,'IV.4'!Y374)</f>
        <v>0</v>
      </c>
      <c r="AD202" s="28" t="n">
        <f aca="false">SUM('IV.1'!Z374,'IV.2'!Z374,'IV.3'!Z374,'IV.4'!Z374)</f>
        <v>0</v>
      </c>
      <c r="AE202" s="28" t="n">
        <f aca="false">SUM('IV.1'!AA374,'IV.2'!AA374,'IV.3'!AA374,'IV.4'!AA374)</f>
        <v>2</v>
      </c>
      <c r="AF202" s="28" t="n">
        <f aca="false">SUM('IV.1'!AB374,'IV.2'!AB374,'IV.3'!AB374,'IV.4'!AB374)</f>
        <v>2</v>
      </c>
      <c r="AG202" s="28" t="n">
        <f aca="false">SUM('IV.1'!AC374,'IV.2'!AC374,'IV.3'!AC374,'IV.4'!AC374)</f>
        <v>0</v>
      </c>
      <c r="AH202" s="28" t="n">
        <f aca="false">SUM('IV.1'!AD374,'IV.2'!AD374,'IV.3'!AD374,'IV.4'!AD374)</f>
        <v>0</v>
      </c>
      <c r="AI202" s="28" t="n">
        <f aca="false">SUM('IV.1'!AE374,'IV.2'!AE374,'IV.3'!AE374,'IV.4'!AE374)</f>
        <v>0</v>
      </c>
      <c r="AJ202" s="28" t="n">
        <f aca="false">SUM('IV.1'!AF374,'IV.2'!AF374,'IV.3'!AF374,'IV.4'!AF374)</f>
        <v>0</v>
      </c>
      <c r="AK202" s="28" t="n">
        <f aca="false">SUM('IV.1'!AG374,'IV.2'!AG374,'IV.3'!AG374,'IV.4'!AG374)</f>
        <v>0</v>
      </c>
      <c r="AL202" s="28" t="n">
        <f aca="false">SUM('IV.1'!AH374,'IV.2'!AH374,'IV.3'!AH374,'IV.4'!AH374)</f>
        <v>0</v>
      </c>
      <c r="AM202" s="28" t="n">
        <f aca="false">SUM('IV.1'!AI374,'IV.2'!AI374,'IV.3'!AI374,'IV.4'!AI374)</f>
        <v>9</v>
      </c>
      <c r="AN202" s="28" t="n">
        <f aca="false">SUM('IV.1'!AJ374,'IV.2'!AJ374,'IV.3'!AJ374,'IV.4'!AJ374)</f>
        <v>9</v>
      </c>
      <c r="AO202" s="28" t="n">
        <f aca="false">SUM('IV.1'!AK374,'IV.2'!AK374,'IV.3'!AK374,'IV.4'!AK374)</f>
        <v>0</v>
      </c>
      <c r="AP202" s="28" t="n">
        <f aca="false">SUM('IV.1'!AL374,'IV.2'!AL374,'IV.3'!AL374,'IV.4'!AL374)</f>
        <v>2</v>
      </c>
      <c r="AQ202" s="28" t="n">
        <f aca="false">SUM('IV.1'!AM374,'IV.2'!AM374,'IV.3'!AM374,'IV.4'!AM374)</f>
        <v>0</v>
      </c>
      <c r="AR202" s="28" t="n">
        <f aca="false">SUM('IV.1'!AN374,'IV.2'!AN374,'IV.3'!AN374,'IV.4'!AN374)</f>
        <v>5</v>
      </c>
      <c r="AS202" s="28" t="n">
        <f aca="false">SUM('IV.1'!AO374,'IV.2'!AO374,'IV.3'!AO374,'IV.4'!AO374)</f>
        <v>5</v>
      </c>
      <c r="AT202" s="28" t="n">
        <f aca="false">SUM('IV.1'!AP374,'IV.2'!AP374,'IV.3'!AP374,'IV.4'!AP374)</f>
        <v>3</v>
      </c>
      <c r="AU202" s="133" t="s">
        <v>52</v>
      </c>
      <c r="AV202" s="24" t="s">
        <v>2784</v>
      </c>
      <c r="AW202" s="24" t="s">
        <v>82</v>
      </c>
      <c r="AX202" s="24" t="s">
        <v>2674</v>
      </c>
      <c r="AY202" s="24" t="s">
        <v>825</v>
      </c>
      <c r="AZ202" s="24" t="s">
        <v>74</v>
      </c>
      <c r="BA202" s="24" t="s">
        <v>200</v>
      </c>
      <c r="BB202" s="24" t="s">
        <v>2227</v>
      </c>
      <c r="BC202" s="134" t="s">
        <v>2170</v>
      </c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s="24" customFormat="true" ht="13.8" hidden="false" customHeight="false" outlineLevel="0" collapsed="false">
      <c r="A203" s="24" t="s">
        <v>3361</v>
      </c>
      <c r="B203" s="24" t="s">
        <v>138</v>
      </c>
      <c r="C203" s="24" t="s">
        <v>105</v>
      </c>
      <c r="D203" s="24" t="n">
        <v>0</v>
      </c>
      <c r="E203" s="24" t="n">
        <v>0</v>
      </c>
      <c r="F203" s="24" t="n">
        <v>0</v>
      </c>
      <c r="G203" s="24" t="n">
        <v>1</v>
      </c>
      <c r="I203" s="140" t="n">
        <v>2</v>
      </c>
      <c r="J203" s="140" t="s">
        <v>1304</v>
      </c>
      <c r="K203" s="140" t="n">
        <v>1</v>
      </c>
      <c r="L203" s="140" t="n">
        <v>1</v>
      </c>
      <c r="M203" s="28" t="n">
        <f aca="false">SUM('IV.1'!I376,'IV.2'!I376,'IV.3'!I376,'IV.4'!I376)</f>
        <v>0</v>
      </c>
      <c r="N203" s="28" t="n">
        <f aca="false">SUM('IV.1'!J376,'IV.2'!J376,'IV.3'!J376,'IV.4'!J376)</f>
        <v>0</v>
      </c>
      <c r="O203" s="28" t="n">
        <f aca="false">SUM('IV.1'!K376,'IV.2'!K376,'IV.3'!K376,'IV.4'!K376)</f>
        <v>5</v>
      </c>
      <c r="P203" s="28" t="n">
        <f aca="false">SUM('IV.1'!L376,'IV.2'!L376,'IV.3'!L376,'IV.4'!L376)</f>
        <v>7</v>
      </c>
      <c r="Q203" s="28" t="n">
        <f aca="false">SUM('IV.1'!M376,'IV.2'!M376,'IV.3'!M376,'IV.4'!M376)</f>
        <v>4</v>
      </c>
      <c r="R203" s="28" t="n">
        <f aca="false">SUM('IV.1'!N376,'IV.2'!N376,'IV.3'!N376,'IV.4'!N376)</f>
        <v>13</v>
      </c>
      <c r="S203" s="28" t="n">
        <f aca="false">SUM('IV.1'!O376,'IV.2'!O376,'IV.3'!O376,'IV.4'!O376)</f>
        <v>0</v>
      </c>
      <c r="T203" s="28" t="n">
        <f aca="false">SUM('IV.1'!P376,'IV.2'!P376,'IV.3'!P376,'IV.4'!P376)</f>
        <v>0</v>
      </c>
      <c r="U203" s="28" t="n">
        <f aca="false">SUM('IV.1'!Q376,'IV.2'!Q376,'IV.3'!Q376,'IV.4'!Q376)</f>
        <v>13</v>
      </c>
      <c r="V203" s="28" t="n">
        <f aca="false">SUM('IV.1'!R376,'IV.2'!R376,'IV.3'!R376,'IV.4'!R376)</f>
        <v>0</v>
      </c>
      <c r="W203" s="28" t="n">
        <f aca="false">SUM('IV.1'!S376,'IV.2'!S376,'IV.3'!S376,'IV.4'!S376)</f>
        <v>0</v>
      </c>
      <c r="X203" s="28" t="n">
        <f aca="false">SUM('IV.1'!T376,'IV.2'!T376,'IV.3'!T376,'IV.4'!T376)</f>
        <v>0</v>
      </c>
      <c r="Y203" s="28" t="n">
        <f aca="false">SUM('IV.1'!U376,'IV.2'!U376,'IV.3'!U376,'IV.4'!U376)</f>
        <v>1</v>
      </c>
      <c r="Z203" s="28" t="n">
        <f aca="false">SUM('IV.1'!V376,'IV.2'!V376,'IV.3'!V376,'IV.4'!V376)</f>
        <v>1</v>
      </c>
      <c r="AA203" s="28" t="n">
        <f aca="false">SUM('IV.1'!W376,'IV.2'!W376,'IV.3'!W376,'IV.4'!W376)</f>
        <v>0</v>
      </c>
      <c r="AB203" s="28" t="n">
        <f aca="false">SUM('IV.1'!X376,'IV.2'!X376,'IV.3'!X376,'IV.4'!X376)</f>
        <v>0</v>
      </c>
      <c r="AC203" s="28" t="n">
        <f aca="false">SUM('IV.1'!Y376,'IV.2'!Y376,'IV.3'!Y376,'IV.4'!Y376)</f>
        <v>0</v>
      </c>
      <c r="AD203" s="28" t="n">
        <f aca="false">SUM('IV.1'!Z376,'IV.2'!Z376,'IV.3'!Z376,'IV.4'!Z376)</f>
        <v>0</v>
      </c>
      <c r="AE203" s="28" t="n">
        <f aca="false">SUM('IV.1'!AA376,'IV.2'!AA376,'IV.3'!AA376,'IV.4'!AA376)</f>
        <v>0</v>
      </c>
      <c r="AF203" s="28" t="n">
        <f aca="false">SUM('IV.1'!AB376,'IV.2'!AB376,'IV.3'!AB376,'IV.4'!AB376)</f>
        <v>0</v>
      </c>
      <c r="AG203" s="28" t="n">
        <f aca="false">SUM('IV.1'!AC376,'IV.2'!AC376,'IV.3'!AC376,'IV.4'!AC376)</f>
        <v>0</v>
      </c>
      <c r="AH203" s="28" t="n">
        <f aca="false">SUM('IV.1'!AD376,'IV.2'!AD376,'IV.3'!AD376,'IV.4'!AD376)</f>
        <v>0</v>
      </c>
      <c r="AI203" s="28" t="n">
        <f aca="false">SUM('IV.1'!AE376,'IV.2'!AE376,'IV.3'!AE376,'IV.4'!AE376)</f>
        <v>0</v>
      </c>
      <c r="AJ203" s="28" t="n">
        <f aca="false">SUM('IV.1'!AF376,'IV.2'!AF376,'IV.3'!AF376,'IV.4'!AF376)</f>
        <v>0</v>
      </c>
      <c r="AK203" s="28" t="n">
        <f aca="false">SUM('IV.1'!AG376,'IV.2'!AG376,'IV.3'!AG376,'IV.4'!AG376)</f>
        <v>0</v>
      </c>
      <c r="AL203" s="28" t="n">
        <f aca="false">SUM('IV.1'!AH376,'IV.2'!AH376,'IV.3'!AH376,'IV.4'!AH376)</f>
        <v>0</v>
      </c>
      <c r="AM203" s="28" t="n">
        <f aca="false">SUM('IV.1'!AI376,'IV.2'!AI376,'IV.3'!AI376,'IV.4'!AI376)</f>
        <v>1</v>
      </c>
      <c r="AN203" s="28" t="n">
        <f aca="false">SUM('IV.1'!AJ376,'IV.2'!AJ376,'IV.3'!AJ376,'IV.4'!AJ376)</f>
        <v>1</v>
      </c>
      <c r="AO203" s="28" t="n">
        <f aca="false">SUM('IV.1'!AK376,'IV.2'!AK376,'IV.3'!AK376,'IV.4'!AK376)</f>
        <v>0</v>
      </c>
      <c r="AP203" s="28" t="n">
        <f aca="false">SUM('IV.1'!AL376,'IV.2'!AL376,'IV.3'!AL376,'IV.4'!AL376)</f>
        <v>0</v>
      </c>
      <c r="AQ203" s="28" t="n">
        <f aca="false">SUM('IV.1'!AM376,'IV.2'!AM376,'IV.3'!AM376,'IV.4'!AM376)</f>
        <v>1</v>
      </c>
      <c r="AR203" s="28" t="n">
        <f aca="false">SUM('IV.1'!AN376,'IV.2'!AN376,'IV.3'!AN376,'IV.4'!AN376)</f>
        <v>2</v>
      </c>
      <c r="AS203" s="28" t="n">
        <f aca="false">SUM('IV.1'!AO376,'IV.2'!AO376,'IV.3'!AO376,'IV.4'!AO376)</f>
        <v>3</v>
      </c>
      <c r="AT203" s="28" t="n">
        <f aca="false">SUM('IV.1'!AP376,'IV.2'!AP376,'IV.3'!AP376,'IV.4'!AP376)</f>
        <v>2</v>
      </c>
      <c r="AU203" s="133" t="s">
        <v>52</v>
      </c>
      <c r="AV203" s="24" t="s">
        <v>63</v>
      </c>
      <c r="AW203" s="24" t="s">
        <v>137</v>
      </c>
      <c r="AX203" s="24" t="s">
        <v>55</v>
      </c>
      <c r="AY203" s="24" t="s">
        <v>115</v>
      </c>
      <c r="AZ203" s="24" t="s">
        <v>949</v>
      </c>
      <c r="BA203" s="24" t="s">
        <v>200</v>
      </c>
      <c r="BB203" s="24" t="s">
        <v>2227</v>
      </c>
      <c r="BC203" s="134" t="s">
        <v>2170</v>
      </c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s="24" customFormat="true" ht="13.8" hidden="false" customHeight="false" outlineLevel="0" collapsed="false">
      <c r="A204" s="24" t="s">
        <v>2788</v>
      </c>
      <c r="B204" s="24" t="s">
        <v>787</v>
      </c>
      <c r="C204" s="24" t="s">
        <v>156</v>
      </c>
      <c r="D204" s="24" t="n">
        <v>0</v>
      </c>
      <c r="E204" s="24" t="n">
        <v>0</v>
      </c>
      <c r="F204" s="24" t="n">
        <v>1</v>
      </c>
      <c r="G204" s="24" t="n">
        <v>1</v>
      </c>
      <c r="H204" s="24" t="n">
        <v>1</v>
      </c>
      <c r="I204" s="133" t="n">
        <v>2</v>
      </c>
      <c r="J204" s="133" t="s">
        <v>2963</v>
      </c>
      <c r="K204" s="140" t="n">
        <v>1</v>
      </c>
      <c r="L204" s="140"/>
      <c r="M204" s="28" t="n">
        <f aca="false">SUM('IV.1'!I378,'IV.2'!I378,'IV.3'!I378,'IV.4'!I378)</f>
        <v>0</v>
      </c>
      <c r="N204" s="28" t="n">
        <f aca="false">SUM('IV.1'!J378,'IV.2'!J378,'IV.3'!J378,'IV.4'!J378)</f>
        <v>4</v>
      </c>
      <c r="O204" s="28" t="n">
        <f aca="false">SUM('IV.1'!K378,'IV.2'!K378,'IV.3'!K378,'IV.4'!K378)</f>
        <v>9</v>
      </c>
      <c r="P204" s="28" t="n">
        <f aca="false">SUM('IV.1'!L378,'IV.2'!L378,'IV.3'!L378,'IV.4'!L378)</f>
        <v>8</v>
      </c>
      <c r="Q204" s="28" t="n">
        <f aca="false">SUM('IV.1'!M378,'IV.2'!M378,'IV.3'!M378,'IV.4'!M378)</f>
        <v>8</v>
      </c>
      <c r="R204" s="28" t="n">
        <f aca="false">SUM('IV.1'!N378,'IV.2'!N378,'IV.3'!N378,'IV.4'!N378)</f>
        <v>28</v>
      </c>
      <c r="S204" s="28" t="n">
        <f aca="false">SUM('IV.1'!O378,'IV.2'!O378,'IV.3'!O378,'IV.4'!O378)</f>
        <v>15</v>
      </c>
      <c r="T204" s="28" t="n">
        <f aca="false">SUM('IV.1'!P378,'IV.2'!P378,'IV.3'!P378,'IV.4'!P378)</f>
        <v>0</v>
      </c>
      <c r="U204" s="28" t="n">
        <f aca="false">SUM('IV.1'!Q378,'IV.2'!Q378,'IV.3'!Q378,'IV.4'!Q378)</f>
        <v>43</v>
      </c>
      <c r="V204" s="28" t="n">
        <f aca="false">SUM('IV.1'!R378,'IV.2'!R378,'IV.3'!R378,'IV.4'!R378)</f>
        <v>0</v>
      </c>
      <c r="W204" s="28" t="n">
        <f aca="false">SUM('IV.1'!S378,'IV.2'!S378,'IV.3'!S378,'IV.4'!S378)</f>
        <v>3</v>
      </c>
      <c r="X204" s="28" t="n">
        <f aca="false">SUM('IV.1'!T378,'IV.2'!T378,'IV.3'!T378,'IV.4'!T378)</f>
        <v>3</v>
      </c>
      <c r="Y204" s="28" t="n">
        <f aca="false">SUM('IV.1'!U378,'IV.2'!U378,'IV.3'!U378,'IV.4'!U378)</f>
        <v>4</v>
      </c>
      <c r="Z204" s="28" t="n">
        <f aca="false">SUM('IV.1'!V378,'IV.2'!V378,'IV.3'!V378,'IV.4'!V378)</f>
        <v>5</v>
      </c>
      <c r="AA204" s="28" t="n">
        <f aca="false">SUM('IV.1'!W378,'IV.2'!W378,'IV.3'!W378,'IV.4'!W378)</f>
        <v>1</v>
      </c>
      <c r="AB204" s="28" t="n">
        <f aca="false">SUM('IV.1'!X378,'IV.2'!X378,'IV.3'!X378,'IV.4'!X378)</f>
        <v>1</v>
      </c>
      <c r="AC204" s="28" t="n">
        <f aca="false">SUM('IV.1'!Y378,'IV.2'!Y378,'IV.3'!Y378,'IV.4'!Y378)</f>
        <v>0</v>
      </c>
      <c r="AD204" s="28" t="n">
        <f aca="false">SUM('IV.1'!Z378,'IV.2'!Z378,'IV.3'!Z378,'IV.4'!Z378)</f>
        <v>0</v>
      </c>
      <c r="AE204" s="28" t="n">
        <f aca="false">SUM('IV.1'!AA378,'IV.2'!AA378,'IV.3'!AA378,'IV.4'!AA378)</f>
        <v>1</v>
      </c>
      <c r="AF204" s="28" t="n">
        <f aca="false">SUM('IV.1'!AB378,'IV.2'!AB378,'IV.3'!AB378,'IV.4'!AB378)</f>
        <v>1</v>
      </c>
      <c r="AG204" s="28" t="n">
        <f aca="false">SUM('IV.1'!AC378,'IV.2'!AC378,'IV.3'!AC378,'IV.4'!AC378)</f>
        <v>0</v>
      </c>
      <c r="AH204" s="28" t="n">
        <f aca="false">SUM('IV.1'!AD378,'IV.2'!AD378,'IV.3'!AD378,'IV.4'!AD378)</f>
        <v>0</v>
      </c>
      <c r="AI204" s="28" t="n">
        <f aca="false">SUM('IV.1'!AE378,'IV.2'!AE378,'IV.3'!AE378,'IV.4'!AE378)</f>
        <v>1</v>
      </c>
      <c r="AJ204" s="28" t="n">
        <f aca="false">SUM('IV.1'!AF378,'IV.2'!AF378,'IV.3'!AF378,'IV.4'!AF378)</f>
        <v>1</v>
      </c>
      <c r="AK204" s="28" t="n">
        <f aca="false">SUM('IV.1'!AG378,'IV.2'!AG378,'IV.3'!AG378,'IV.4'!AG378)</f>
        <v>0</v>
      </c>
      <c r="AL204" s="28" t="n">
        <f aca="false">SUM('IV.1'!AH378,'IV.2'!AH378,'IV.3'!AH378,'IV.4'!AH378)</f>
        <v>0</v>
      </c>
      <c r="AM204" s="28" t="n">
        <f aca="false">SUM('IV.1'!AI378,'IV.2'!AI378,'IV.3'!AI378,'IV.4'!AI378)</f>
        <v>10</v>
      </c>
      <c r="AN204" s="28" t="n">
        <f aca="false">SUM('IV.1'!AJ378,'IV.2'!AJ378,'IV.3'!AJ378,'IV.4'!AJ378)</f>
        <v>11</v>
      </c>
      <c r="AO204" s="28" t="n">
        <f aca="false">SUM('IV.1'!AK378,'IV.2'!AK378,'IV.3'!AK378,'IV.4'!AK378)</f>
        <v>2</v>
      </c>
      <c r="AP204" s="28" t="n">
        <f aca="false">SUM('IV.1'!AL378,'IV.2'!AL378,'IV.3'!AL378,'IV.4'!AL378)</f>
        <v>3</v>
      </c>
      <c r="AQ204" s="28" t="n">
        <f aca="false">SUM('IV.1'!AM378,'IV.2'!AM378,'IV.3'!AM378,'IV.4'!AM378)</f>
        <v>2</v>
      </c>
      <c r="AR204" s="28" t="n">
        <f aca="false">SUM('IV.1'!AN378,'IV.2'!AN378,'IV.3'!AN378,'IV.4'!AN378)</f>
        <v>4</v>
      </c>
      <c r="AS204" s="28" t="n">
        <f aca="false">SUM('IV.1'!AO378,'IV.2'!AO378,'IV.3'!AO378,'IV.4'!AO378)</f>
        <v>6</v>
      </c>
      <c r="AT204" s="28" t="n">
        <f aca="false">SUM('IV.1'!AP378,'IV.2'!AP378,'IV.3'!AP378,'IV.4'!AP378)</f>
        <v>1</v>
      </c>
      <c r="AU204" s="133" t="s">
        <v>52</v>
      </c>
      <c r="AV204" s="24" t="s">
        <v>107</v>
      </c>
      <c r="AW204" s="24" t="s">
        <v>72</v>
      </c>
      <c r="AX204" s="24" t="s">
        <v>140</v>
      </c>
      <c r="AY204" s="24" t="s">
        <v>568</v>
      </c>
      <c r="AZ204" s="24" t="s">
        <v>580</v>
      </c>
      <c r="BA204" s="24" t="s">
        <v>143</v>
      </c>
      <c r="BB204" s="24" t="s">
        <v>2227</v>
      </c>
      <c r="BC204" s="134" t="s">
        <v>2170</v>
      </c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s="24" customFormat="true" ht="13.8" hidden="false" customHeight="false" outlineLevel="0" collapsed="false">
      <c r="A205" s="24" t="s">
        <v>2792</v>
      </c>
      <c r="B205" s="24" t="s">
        <v>2793</v>
      </c>
      <c r="C205" s="24" t="s">
        <v>2794</v>
      </c>
      <c r="D205" s="24" t="n">
        <v>0</v>
      </c>
      <c r="E205" s="24" t="n">
        <v>0</v>
      </c>
      <c r="F205" s="24" t="n">
        <v>1</v>
      </c>
      <c r="G205" s="24" t="n">
        <v>1</v>
      </c>
      <c r="H205" s="24" t="n">
        <v>1</v>
      </c>
      <c r="I205" s="133" t="n">
        <v>2</v>
      </c>
      <c r="J205" s="133" t="s">
        <v>2963</v>
      </c>
      <c r="K205" s="140" t="n">
        <v>1</v>
      </c>
      <c r="L205" s="140"/>
      <c r="M205" s="28" t="n">
        <f aca="false">SUM('IV.1'!I382,'IV.2'!I382,'IV.3'!I382,'IV.4'!I382)</f>
        <v>0</v>
      </c>
      <c r="N205" s="28" t="n">
        <f aca="false">SUM('IV.1'!J382,'IV.2'!J382,'IV.3'!J382,'IV.4'!J382)</f>
        <v>4</v>
      </c>
      <c r="O205" s="28" t="n">
        <f aca="false">SUM('IV.1'!K382,'IV.2'!K382,'IV.3'!K382,'IV.4'!K382)</f>
        <v>7</v>
      </c>
      <c r="P205" s="28" t="n">
        <f aca="false">SUM('IV.1'!L382,'IV.2'!L382,'IV.3'!L382,'IV.4'!L382)</f>
        <v>8</v>
      </c>
      <c r="Q205" s="28" t="n">
        <f aca="false">SUM('IV.1'!M382,'IV.2'!M382,'IV.3'!M382,'IV.4'!M382)</f>
        <v>7</v>
      </c>
      <c r="R205" s="28" t="n">
        <f aca="false">SUM('IV.1'!N382,'IV.2'!N382,'IV.3'!N382,'IV.4'!N382)</f>
        <v>20</v>
      </c>
      <c r="S205" s="28" t="n">
        <f aca="false">SUM('IV.1'!O382,'IV.2'!O382,'IV.3'!O382,'IV.4'!O382)</f>
        <v>2</v>
      </c>
      <c r="T205" s="28" t="n">
        <f aca="false">SUM('IV.1'!P382,'IV.2'!P382,'IV.3'!P382,'IV.4'!P382)</f>
        <v>0</v>
      </c>
      <c r="U205" s="28" t="n">
        <f aca="false">SUM('IV.1'!Q382,'IV.2'!Q382,'IV.3'!Q382,'IV.4'!Q382)</f>
        <v>22</v>
      </c>
      <c r="V205" s="28" t="n">
        <f aca="false">SUM('IV.1'!R382,'IV.2'!R382,'IV.3'!R382,'IV.4'!R382)</f>
        <v>5</v>
      </c>
      <c r="W205" s="28" t="n">
        <f aca="false">SUM('IV.1'!S382,'IV.2'!S382,'IV.3'!S382,'IV.4'!S382)</f>
        <v>0</v>
      </c>
      <c r="X205" s="28" t="n">
        <f aca="false">SUM('IV.1'!T382,'IV.2'!T382,'IV.3'!T382,'IV.4'!T382)</f>
        <v>0</v>
      </c>
      <c r="Y205" s="28" t="n">
        <f aca="false">SUM('IV.1'!U382,'IV.2'!U382,'IV.3'!U382,'IV.4'!U382)</f>
        <v>0</v>
      </c>
      <c r="Z205" s="28" t="n">
        <f aca="false">SUM('IV.1'!V382,'IV.2'!V382,'IV.3'!V382,'IV.4'!V382)</f>
        <v>0</v>
      </c>
      <c r="AA205" s="28" t="n">
        <f aca="false">SUM('IV.1'!W382,'IV.2'!W382,'IV.3'!W382,'IV.4'!W382)</f>
        <v>0</v>
      </c>
      <c r="AB205" s="28" t="n">
        <f aca="false">SUM('IV.1'!X382,'IV.2'!X382,'IV.3'!X382,'IV.4'!X382)</f>
        <v>0</v>
      </c>
      <c r="AC205" s="28" t="n">
        <f aca="false">SUM('IV.1'!Y382,'IV.2'!Y382,'IV.3'!Y382,'IV.4'!Y382)</f>
        <v>0</v>
      </c>
      <c r="AD205" s="28" t="n">
        <f aca="false">SUM('IV.1'!Z382,'IV.2'!Z382,'IV.3'!Z382,'IV.4'!Z382)</f>
        <v>0</v>
      </c>
      <c r="AE205" s="28" t="n">
        <f aca="false">SUM('IV.1'!AA382,'IV.2'!AA382,'IV.3'!AA382,'IV.4'!AA382)</f>
        <v>0</v>
      </c>
      <c r="AF205" s="28" t="n">
        <f aca="false">SUM('IV.1'!AB382,'IV.2'!AB382,'IV.3'!AB382,'IV.4'!AB382)</f>
        <v>0</v>
      </c>
      <c r="AG205" s="28" t="n">
        <f aca="false">SUM('IV.1'!AC382,'IV.2'!AC382,'IV.3'!AC382,'IV.4'!AC382)</f>
        <v>0</v>
      </c>
      <c r="AH205" s="28" t="n">
        <f aca="false">SUM('IV.1'!AD382,'IV.2'!AD382,'IV.3'!AD382,'IV.4'!AD382)</f>
        <v>0</v>
      </c>
      <c r="AI205" s="28" t="n">
        <f aca="false">SUM('IV.1'!AE382,'IV.2'!AE382,'IV.3'!AE382,'IV.4'!AE382)</f>
        <v>0</v>
      </c>
      <c r="AJ205" s="28" t="n">
        <f aca="false">SUM('IV.1'!AF382,'IV.2'!AF382,'IV.3'!AF382,'IV.4'!AF382)</f>
        <v>0</v>
      </c>
      <c r="AK205" s="28" t="n">
        <f aca="false">SUM('IV.1'!AG382,'IV.2'!AG382,'IV.3'!AG382,'IV.4'!AG382)</f>
        <v>0</v>
      </c>
      <c r="AL205" s="28" t="n">
        <f aca="false">SUM('IV.1'!AH382,'IV.2'!AH382,'IV.3'!AH382,'IV.4'!AH382)</f>
        <v>0</v>
      </c>
      <c r="AM205" s="28" t="n">
        <f aca="false">SUM('IV.1'!AI382,'IV.2'!AI382,'IV.3'!AI382,'IV.4'!AI382)</f>
        <v>0</v>
      </c>
      <c r="AN205" s="28" t="n">
        <f aca="false">SUM('IV.1'!AJ382,'IV.2'!AJ382,'IV.3'!AJ382,'IV.4'!AJ382)</f>
        <v>0</v>
      </c>
      <c r="AO205" s="28" t="n">
        <f aca="false">SUM('IV.1'!AK382,'IV.2'!AK382,'IV.3'!AK382,'IV.4'!AK382)</f>
        <v>0</v>
      </c>
      <c r="AP205" s="28" t="n">
        <f aca="false">SUM('IV.1'!AL382,'IV.2'!AL382,'IV.3'!AL382,'IV.4'!AL382)</f>
        <v>0</v>
      </c>
      <c r="AQ205" s="28" t="n">
        <f aca="false">SUM('IV.1'!AM382,'IV.2'!AM382,'IV.3'!AM382,'IV.4'!AM382)</f>
        <v>1</v>
      </c>
      <c r="AR205" s="28" t="n">
        <f aca="false">SUM('IV.1'!AN382,'IV.2'!AN382,'IV.3'!AN382,'IV.4'!AN382)</f>
        <v>6</v>
      </c>
      <c r="AS205" s="28" t="n">
        <f aca="false">SUM('IV.1'!AO382,'IV.2'!AO382,'IV.3'!AO382,'IV.4'!AO382)</f>
        <v>7</v>
      </c>
      <c r="AT205" s="28" t="n">
        <f aca="false">SUM('IV.1'!AP382,'IV.2'!AP382,'IV.3'!AP382,'IV.4'!AP382)</f>
        <v>0</v>
      </c>
      <c r="AU205" s="133" t="s">
        <v>52</v>
      </c>
      <c r="AV205" s="24" t="s">
        <v>107</v>
      </c>
      <c r="AW205" s="24" t="s">
        <v>72</v>
      </c>
      <c r="AX205" s="24" t="s">
        <v>1070</v>
      </c>
      <c r="AY205" s="24" t="s">
        <v>2359</v>
      </c>
      <c r="AZ205" s="24" t="s">
        <v>2795</v>
      </c>
      <c r="BA205" s="24" t="s">
        <v>1365</v>
      </c>
      <c r="BB205" s="24" t="s">
        <v>2227</v>
      </c>
      <c r="BC205" s="134" t="s">
        <v>2170</v>
      </c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s="24" customFormat="true" ht="13.8" hidden="false" customHeight="false" outlineLevel="0" collapsed="false">
      <c r="A206" s="24" t="s">
        <v>3365</v>
      </c>
      <c r="B206" s="24" t="s">
        <v>619</v>
      </c>
      <c r="C206" s="24" t="s">
        <v>92</v>
      </c>
      <c r="D206" s="24" t="n">
        <v>0</v>
      </c>
      <c r="E206" s="24" t="n">
        <v>0</v>
      </c>
      <c r="F206" s="24" t="n">
        <v>0</v>
      </c>
      <c r="G206" s="24" t="n">
        <v>1</v>
      </c>
      <c r="I206" s="140" t="n">
        <v>2</v>
      </c>
      <c r="J206" s="140" t="s">
        <v>2963</v>
      </c>
      <c r="K206" s="140" t="n">
        <v>1</v>
      </c>
      <c r="L206" s="140"/>
      <c r="M206" s="28" t="n">
        <f aca="false">SUM('IV.1'!I383,'IV.2'!I383,'IV.3'!I383,'IV.4'!I383)</f>
        <v>0</v>
      </c>
      <c r="N206" s="28" t="n">
        <f aca="false">SUM('IV.1'!J383,'IV.2'!J383,'IV.3'!J383,'IV.4'!J383)</f>
        <v>0</v>
      </c>
      <c r="O206" s="28" t="n">
        <f aca="false">SUM('IV.1'!K383,'IV.2'!K383,'IV.3'!K383,'IV.4'!K383)</f>
        <v>11</v>
      </c>
      <c r="P206" s="28" t="n">
        <f aca="false">SUM('IV.1'!L383,'IV.2'!L383,'IV.3'!L383,'IV.4'!L383)</f>
        <v>15</v>
      </c>
      <c r="Q206" s="28" t="n">
        <f aca="false">SUM('IV.1'!M383,'IV.2'!M383,'IV.3'!M383,'IV.4'!M383)</f>
        <v>11</v>
      </c>
      <c r="R206" s="28" t="n">
        <f aca="false">SUM('IV.1'!N383,'IV.2'!N383,'IV.3'!N383,'IV.4'!N383)</f>
        <v>19</v>
      </c>
      <c r="S206" s="28" t="n">
        <f aca="false">SUM('IV.1'!O383,'IV.2'!O383,'IV.3'!O383,'IV.4'!O383)</f>
        <v>3</v>
      </c>
      <c r="T206" s="28" t="n">
        <f aca="false">SUM('IV.1'!P383,'IV.2'!P383,'IV.3'!P383,'IV.4'!P383)</f>
        <v>0</v>
      </c>
      <c r="U206" s="28" t="n">
        <f aca="false">SUM('IV.1'!Q383,'IV.2'!Q383,'IV.3'!Q383,'IV.4'!Q383)</f>
        <v>22</v>
      </c>
      <c r="V206" s="28" t="n">
        <f aca="false">SUM('IV.1'!R383,'IV.2'!R383,'IV.3'!R383,'IV.4'!R383)</f>
        <v>6</v>
      </c>
      <c r="W206" s="28" t="n">
        <f aca="false">SUM('IV.1'!S383,'IV.2'!S383,'IV.3'!S383,'IV.4'!S383)</f>
        <v>0</v>
      </c>
      <c r="X206" s="28" t="n">
        <f aca="false">SUM('IV.1'!T383,'IV.2'!T383,'IV.3'!T383,'IV.4'!T383)</f>
        <v>0</v>
      </c>
      <c r="Y206" s="28" t="n">
        <f aca="false">SUM('IV.1'!U383,'IV.2'!U383,'IV.3'!U383,'IV.4'!U383)</f>
        <v>0</v>
      </c>
      <c r="Z206" s="28" t="n">
        <f aca="false">SUM('IV.1'!V383,'IV.2'!V383,'IV.3'!V383,'IV.4'!V383)</f>
        <v>0</v>
      </c>
      <c r="AA206" s="28" t="n">
        <f aca="false">SUM('IV.1'!W383,'IV.2'!W383,'IV.3'!W383,'IV.4'!W383)</f>
        <v>0</v>
      </c>
      <c r="AB206" s="28" t="n">
        <f aca="false">SUM('IV.1'!X383,'IV.2'!X383,'IV.3'!X383,'IV.4'!X383)</f>
        <v>0</v>
      </c>
      <c r="AC206" s="28" t="n">
        <f aca="false">SUM('IV.1'!Y383,'IV.2'!Y383,'IV.3'!Y383,'IV.4'!Y383)</f>
        <v>0</v>
      </c>
      <c r="AD206" s="28" t="n">
        <f aca="false">SUM('IV.1'!Z383,'IV.2'!Z383,'IV.3'!Z383,'IV.4'!Z383)</f>
        <v>0</v>
      </c>
      <c r="AE206" s="28" t="n">
        <f aca="false">SUM('IV.1'!AA383,'IV.2'!AA383,'IV.3'!AA383,'IV.4'!AA383)</f>
        <v>0</v>
      </c>
      <c r="AF206" s="28" t="n">
        <f aca="false">SUM('IV.1'!AB383,'IV.2'!AB383,'IV.3'!AB383,'IV.4'!AB383)</f>
        <v>0</v>
      </c>
      <c r="AG206" s="28" t="n">
        <f aca="false">SUM('IV.1'!AC383,'IV.2'!AC383,'IV.3'!AC383,'IV.4'!AC383)</f>
        <v>0</v>
      </c>
      <c r="AH206" s="28" t="n">
        <f aca="false">SUM('IV.1'!AD383,'IV.2'!AD383,'IV.3'!AD383,'IV.4'!AD383)</f>
        <v>0</v>
      </c>
      <c r="AI206" s="28" t="n">
        <f aca="false">SUM('IV.1'!AE383,'IV.2'!AE383,'IV.3'!AE383,'IV.4'!AE383)</f>
        <v>0</v>
      </c>
      <c r="AJ206" s="28" t="n">
        <f aca="false">SUM('IV.1'!AF383,'IV.2'!AF383,'IV.3'!AF383,'IV.4'!AF383)</f>
        <v>0</v>
      </c>
      <c r="AK206" s="28" t="n">
        <f aca="false">SUM('IV.1'!AG383,'IV.2'!AG383,'IV.3'!AG383,'IV.4'!AG383)</f>
        <v>0</v>
      </c>
      <c r="AL206" s="28" t="n">
        <f aca="false">SUM('IV.1'!AH383,'IV.2'!AH383,'IV.3'!AH383,'IV.4'!AH383)</f>
        <v>0</v>
      </c>
      <c r="AM206" s="28" t="n">
        <f aca="false">SUM('IV.1'!AI383,'IV.2'!AI383,'IV.3'!AI383,'IV.4'!AI383)</f>
        <v>0</v>
      </c>
      <c r="AN206" s="28" t="n">
        <f aca="false">SUM('IV.1'!AJ383,'IV.2'!AJ383,'IV.3'!AJ383,'IV.4'!AJ383)</f>
        <v>0</v>
      </c>
      <c r="AO206" s="28" t="n">
        <f aca="false">SUM('IV.1'!AK383,'IV.2'!AK383,'IV.3'!AK383,'IV.4'!AK383)</f>
        <v>0</v>
      </c>
      <c r="AP206" s="28" t="n">
        <f aca="false">SUM('IV.1'!AL383,'IV.2'!AL383,'IV.3'!AL383,'IV.4'!AL383)</f>
        <v>0</v>
      </c>
      <c r="AQ206" s="28" t="n">
        <f aca="false">SUM('IV.1'!AM383,'IV.2'!AM383,'IV.3'!AM383,'IV.4'!AM383)</f>
        <v>1</v>
      </c>
      <c r="AR206" s="28" t="n">
        <f aca="false">SUM('IV.1'!AN383,'IV.2'!AN383,'IV.3'!AN383,'IV.4'!AN383)</f>
        <v>4</v>
      </c>
      <c r="AS206" s="28" t="n">
        <f aca="false">SUM('IV.1'!AO383,'IV.2'!AO383,'IV.3'!AO383,'IV.4'!AO383)</f>
        <v>5</v>
      </c>
      <c r="AT206" s="28" t="n">
        <f aca="false">SUM('IV.1'!AP383,'IV.2'!AP383,'IV.3'!AP383,'IV.4'!AP383)</f>
        <v>1</v>
      </c>
      <c r="AU206" s="133" t="s">
        <v>2232</v>
      </c>
      <c r="AV206" s="24" t="s">
        <v>107</v>
      </c>
      <c r="AW206" s="24" t="s">
        <v>72</v>
      </c>
      <c r="AX206" s="24" t="s">
        <v>3144</v>
      </c>
      <c r="AY206" s="24" t="s">
        <v>2007</v>
      </c>
      <c r="AZ206" s="24" t="s">
        <v>3366</v>
      </c>
      <c r="BA206" s="24" t="s">
        <v>260</v>
      </c>
      <c r="BB206" s="24" t="s">
        <v>2227</v>
      </c>
      <c r="BC206" s="134" t="s">
        <v>2170</v>
      </c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s="24" customFormat="true" ht="13.8" hidden="false" customHeight="false" outlineLevel="0" collapsed="false">
      <c r="A207" s="24" t="s">
        <v>3367</v>
      </c>
      <c r="B207" s="24" t="s">
        <v>366</v>
      </c>
      <c r="C207" s="24" t="s">
        <v>88</v>
      </c>
      <c r="D207" s="24" t="n">
        <v>0</v>
      </c>
      <c r="E207" s="24" t="n">
        <v>0</v>
      </c>
      <c r="F207" s="24" t="n">
        <v>0</v>
      </c>
      <c r="G207" s="24" t="n">
        <v>1</v>
      </c>
      <c r="I207" s="140" t="n">
        <v>2</v>
      </c>
      <c r="J207" s="140" t="s">
        <v>3480</v>
      </c>
      <c r="K207" s="140" t="n">
        <v>1</v>
      </c>
      <c r="L207" s="140"/>
      <c r="M207" s="28" t="n">
        <f aca="false">SUM('IV.1'!I384,'IV.2'!I384,'IV.3'!I384,'IV.4'!I384)</f>
        <v>0</v>
      </c>
      <c r="N207" s="28" t="n">
        <f aca="false">SUM('IV.1'!J384,'IV.2'!J384,'IV.3'!J384,'IV.4'!J384)</f>
        <v>0</v>
      </c>
      <c r="O207" s="28" t="n">
        <f aca="false">SUM('IV.1'!K384,'IV.2'!K384,'IV.3'!K384,'IV.4'!K384)</f>
        <v>1</v>
      </c>
      <c r="P207" s="28" t="n">
        <f aca="false">SUM('IV.1'!L384,'IV.2'!L384,'IV.3'!L384,'IV.4'!L384)</f>
        <v>5</v>
      </c>
      <c r="Q207" s="28" t="n">
        <f aca="false">SUM('IV.1'!M384,'IV.2'!M384,'IV.3'!M384,'IV.4'!M384)</f>
        <v>1</v>
      </c>
      <c r="R207" s="28" t="n">
        <f aca="false">SUM('IV.1'!N384,'IV.2'!N384,'IV.3'!N384,'IV.4'!N384)</f>
        <v>3</v>
      </c>
      <c r="S207" s="28" t="n">
        <f aca="false">SUM('IV.1'!O384,'IV.2'!O384,'IV.3'!O384,'IV.4'!O384)</f>
        <v>4</v>
      </c>
      <c r="T207" s="28" t="n">
        <f aca="false">SUM('IV.1'!P384,'IV.2'!P384,'IV.3'!P384,'IV.4'!P384)</f>
        <v>0</v>
      </c>
      <c r="U207" s="28" t="n">
        <f aca="false">SUM('IV.1'!Q384,'IV.2'!Q384,'IV.3'!Q384,'IV.4'!Q384)</f>
        <v>7</v>
      </c>
      <c r="V207" s="28" t="n">
        <f aca="false">SUM('IV.1'!R384,'IV.2'!R384,'IV.3'!R384,'IV.4'!R384)</f>
        <v>0</v>
      </c>
      <c r="W207" s="28" t="n">
        <f aca="false">SUM('IV.1'!S384,'IV.2'!S384,'IV.3'!S384,'IV.4'!S384)</f>
        <v>0</v>
      </c>
      <c r="X207" s="28" t="n">
        <f aca="false">SUM('IV.1'!T384,'IV.2'!T384,'IV.3'!T384,'IV.4'!T384)</f>
        <v>0</v>
      </c>
      <c r="Y207" s="28" t="n">
        <f aca="false">SUM('IV.1'!U384,'IV.2'!U384,'IV.3'!U384,'IV.4'!U384)</f>
        <v>0</v>
      </c>
      <c r="Z207" s="28" t="n">
        <f aca="false">SUM('IV.1'!V384,'IV.2'!V384,'IV.3'!V384,'IV.4'!V384)</f>
        <v>0</v>
      </c>
      <c r="AA207" s="28" t="n">
        <f aca="false">SUM('IV.1'!W384,'IV.2'!W384,'IV.3'!W384,'IV.4'!W384)</f>
        <v>0</v>
      </c>
      <c r="AB207" s="28" t="n">
        <f aca="false">SUM('IV.1'!X384,'IV.2'!X384,'IV.3'!X384,'IV.4'!X384)</f>
        <v>0</v>
      </c>
      <c r="AC207" s="28" t="n">
        <f aca="false">SUM('IV.1'!Y384,'IV.2'!Y384,'IV.3'!Y384,'IV.4'!Y384)</f>
        <v>0</v>
      </c>
      <c r="AD207" s="28" t="n">
        <f aca="false">SUM('IV.1'!Z384,'IV.2'!Z384,'IV.3'!Z384,'IV.4'!Z384)</f>
        <v>0</v>
      </c>
      <c r="AE207" s="28" t="n">
        <f aca="false">SUM('IV.1'!AA384,'IV.2'!AA384,'IV.3'!AA384,'IV.4'!AA384)</f>
        <v>0</v>
      </c>
      <c r="AF207" s="28" t="n">
        <f aca="false">SUM('IV.1'!AB384,'IV.2'!AB384,'IV.3'!AB384,'IV.4'!AB384)</f>
        <v>0</v>
      </c>
      <c r="AG207" s="28" t="n">
        <f aca="false">SUM('IV.1'!AC384,'IV.2'!AC384,'IV.3'!AC384,'IV.4'!AC384)</f>
        <v>0</v>
      </c>
      <c r="AH207" s="28" t="n">
        <f aca="false">SUM('IV.1'!AD384,'IV.2'!AD384,'IV.3'!AD384,'IV.4'!AD384)</f>
        <v>0</v>
      </c>
      <c r="AI207" s="28" t="n">
        <f aca="false">SUM('IV.1'!AE384,'IV.2'!AE384,'IV.3'!AE384,'IV.4'!AE384)</f>
        <v>0</v>
      </c>
      <c r="AJ207" s="28" t="n">
        <f aca="false">SUM('IV.1'!AF384,'IV.2'!AF384,'IV.3'!AF384,'IV.4'!AF384)</f>
        <v>0</v>
      </c>
      <c r="AK207" s="28" t="n">
        <f aca="false">SUM('IV.1'!AG384,'IV.2'!AG384,'IV.3'!AG384,'IV.4'!AG384)</f>
        <v>0</v>
      </c>
      <c r="AL207" s="28" t="n">
        <f aca="false">SUM('IV.1'!AH384,'IV.2'!AH384,'IV.3'!AH384,'IV.4'!AH384)</f>
        <v>0</v>
      </c>
      <c r="AM207" s="28" t="n">
        <f aca="false">SUM('IV.1'!AI384,'IV.2'!AI384,'IV.3'!AI384,'IV.4'!AI384)</f>
        <v>0</v>
      </c>
      <c r="AN207" s="28" t="n">
        <f aca="false">SUM('IV.1'!AJ384,'IV.2'!AJ384,'IV.3'!AJ384,'IV.4'!AJ384)</f>
        <v>0</v>
      </c>
      <c r="AO207" s="28" t="n">
        <f aca="false">SUM('IV.1'!AK384,'IV.2'!AK384,'IV.3'!AK384,'IV.4'!AK384)</f>
        <v>0</v>
      </c>
      <c r="AP207" s="28" t="n">
        <f aca="false">SUM('IV.1'!AL384,'IV.2'!AL384,'IV.3'!AL384,'IV.4'!AL384)</f>
        <v>0</v>
      </c>
      <c r="AQ207" s="28" t="n">
        <f aca="false">SUM('IV.1'!AM384,'IV.2'!AM384,'IV.3'!AM384,'IV.4'!AM384)</f>
        <v>0</v>
      </c>
      <c r="AR207" s="28" t="n">
        <f aca="false">SUM('IV.1'!AN384,'IV.2'!AN384,'IV.3'!AN384,'IV.4'!AN384)</f>
        <v>1</v>
      </c>
      <c r="AS207" s="28" t="n">
        <f aca="false">SUM('IV.1'!AO384,'IV.2'!AO384,'IV.3'!AO384,'IV.4'!AO384)</f>
        <v>1</v>
      </c>
      <c r="AT207" s="28" t="n">
        <f aca="false">SUM('IV.1'!AP384,'IV.2'!AP384,'IV.3'!AP384,'IV.4'!AP384)</f>
        <v>3</v>
      </c>
      <c r="AU207" s="133" t="s">
        <v>52</v>
      </c>
      <c r="AV207" s="24" t="s">
        <v>63</v>
      </c>
      <c r="AW207" s="24" t="s">
        <v>72</v>
      </c>
      <c r="AX207" s="24" t="s">
        <v>130</v>
      </c>
      <c r="AY207" s="24" t="s">
        <v>835</v>
      </c>
      <c r="AZ207" s="24" t="s">
        <v>142</v>
      </c>
      <c r="BA207" s="24" t="s">
        <v>260</v>
      </c>
      <c r="BB207" s="24" t="s">
        <v>2227</v>
      </c>
      <c r="BC207" s="134" t="s">
        <v>2180</v>
      </c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s="24" customFormat="true" ht="13.8" hidden="false" customHeight="false" outlineLevel="0" collapsed="false">
      <c r="A208" s="24" t="s">
        <v>3370</v>
      </c>
      <c r="B208" s="24" t="s">
        <v>208</v>
      </c>
      <c r="C208" s="24" t="s">
        <v>100</v>
      </c>
      <c r="D208" s="24" t="n">
        <v>0</v>
      </c>
      <c r="E208" s="24" t="n">
        <v>0</v>
      </c>
      <c r="F208" s="24" t="n">
        <v>0</v>
      </c>
      <c r="G208" s="24" t="n">
        <v>1</v>
      </c>
      <c r="I208" s="140" t="n">
        <v>2</v>
      </c>
      <c r="J208" s="140" t="s">
        <v>2979</v>
      </c>
      <c r="K208" s="140" t="n">
        <v>1</v>
      </c>
      <c r="L208" s="140"/>
      <c r="M208" s="28" t="n">
        <f aca="false">SUM('IV.1'!I386,'IV.2'!I386,'IV.3'!I386,'IV.4'!I386)</f>
        <v>0</v>
      </c>
      <c r="N208" s="28" t="n">
        <f aca="false">SUM('IV.1'!J386,'IV.2'!J386,'IV.3'!J386,'IV.4'!J386)</f>
        <v>0</v>
      </c>
      <c r="O208" s="28" t="n">
        <f aca="false">SUM('IV.1'!K386,'IV.2'!K386,'IV.3'!K386,'IV.4'!K386)</f>
        <v>8</v>
      </c>
      <c r="P208" s="28" t="n">
        <f aca="false">SUM('IV.1'!L386,'IV.2'!L386,'IV.3'!L386,'IV.4'!L386)</f>
        <v>8</v>
      </c>
      <c r="Q208" s="28" t="n">
        <f aca="false">SUM('IV.1'!M386,'IV.2'!M386,'IV.3'!M386,'IV.4'!M386)</f>
        <v>7</v>
      </c>
      <c r="R208" s="28" t="n">
        <f aca="false">SUM('IV.1'!N386,'IV.2'!N386,'IV.3'!N386,'IV.4'!N386)</f>
        <v>18</v>
      </c>
      <c r="S208" s="28" t="n">
        <f aca="false">SUM('IV.1'!O386,'IV.2'!O386,'IV.3'!O386,'IV.4'!O386)</f>
        <v>3</v>
      </c>
      <c r="T208" s="28" t="n">
        <f aca="false">SUM('IV.1'!P386,'IV.2'!P386,'IV.3'!P386,'IV.4'!P386)</f>
        <v>2</v>
      </c>
      <c r="U208" s="28" t="n">
        <f aca="false">SUM('IV.1'!Q386,'IV.2'!Q386,'IV.3'!Q386,'IV.4'!Q386)</f>
        <v>23</v>
      </c>
      <c r="V208" s="28" t="n">
        <f aca="false">SUM('IV.1'!R386,'IV.2'!R386,'IV.3'!R386,'IV.4'!R386)</f>
        <v>0</v>
      </c>
      <c r="W208" s="28" t="n">
        <f aca="false">SUM('IV.1'!S386,'IV.2'!S386,'IV.3'!S386,'IV.4'!S386)</f>
        <v>4</v>
      </c>
      <c r="X208" s="28" t="n">
        <f aca="false">SUM('IV.1'!T386,'IV.2'!T386,'IV.3'!T386,'IV.4'!T386)</f>
        <v>4</v>
      </c>
      <c r="Y208" s="28" t="n">
        <f aca="false">SUM('IV.1'!U386,'IV.2'!U386,'IV.3'!U386,'IV.4'!U386)</f>
        <v>0</v>
      </c>
      <c r="Z208" s="28" t="n">
        <f aca="false">SUM('IV.1'!V386,'IV.2'!V386,'IV.3'!V386,'IV.4'!V386)</f>
        <v>0</v>
      </c>
      <c r="AA208" s="28" t="n">
        <f aca="false">SUM('IV.1'!W386,'IV.2'!W386,'IV.3'!W386,'IV.4'!W386)</f>
        <v>0</v>
      </c>
      <c r="AB208" s="28" t="n">
        <f aca="false">SUM('IV.1'!X386,'IV.2'!X386,'IV.3'!X386,'IV.4'!X386)</f>
        <v>0</v>
      </c>
      <c r="AC208" s="28" t="n">
        <f aca="false">SUM('IV.1'!Y386,'IV.2'!Y386,'IV.3'!Y386,'IV.4'!Y386)</f>
        <v>0</v>
      </c>
      <c r="AD208" s="28" t="n">
        <f aca="false">SUM('IV.1'!Z386,'IV.2'!Z386,'IV.3'!Z386,'IV.4'!Z386)</f>
        <v>0</v>
      </c>
      <c r="AE208" s="28" t="n">
        <f aca="false">SUM('IV.1'!AA386,'IV.2'!AA386,'IV.3'!AA386,'IV.4'!AA386)</f>
        <v>0</v>
      </c>
      <c r="AF208" s="28" t="n">
        <f aca="false">SUM('IV.1'!AB386,'IV.2'!AB386,'IV.3'!AB386,'IV.4'!AB386)</f>
        <v>0</v>
      </c>
      <c r="AG208" s="28" t="n">
        <f aca="false">SUM('IV.1'!AC386,'IV.2'!AC386,'IV.3'!AC386,'IV.4'!AC386)</f>
        <v>0</v>
      </c>
      <c r="AH208" s="28" t="n">
        <f aca="false">SUM('IV.1'!AD386,'IV.2'!AD386,'IV.3'!AD386,'IV.4'!AD386)</f>
        <v>0</v>
      </c>
      <c r="AI208" s="28" t="n">
        <f aca="false">SUM('IV.1'!AE386,'IV.2'!AE386,'IV.3'!AE386,'IV.4'!AE386)</f>
        <v>0</v>
      </c>
      <c r="AJ208" s="28" t="n">
        <f aca="false">SUM('IV.1'!AF386,'IV.2'!AF386,'IV.3'!AF386,'IV.4'!AF386)</f>
        <v>0</v>
      </c>
      <c r="AK208" s="28" t="n">
        <f aca="false">SUM('IV.1'!AG386,'IV.2'!AG386,'IV.3'!AG386,'IV.4'!AG386)</f>
        <v>0</v>
      </c>
      <c r="AL208" s="28" t="n">
        <f aca="false">SUM('IV.1'!AH386,'IV.2'!AH386,'IV.3'!AH386,'IV.4'!AH386)</f>
        <v>0</v>
      </c>
      <c r="AM208" s="28" t="n">
        <f aca="false">SUM('IV.1'!AI386,'IV.2'!AI386,'IV.3'!AI386,'IV.4'!AI386)</f>
        <v>4</v>
      </c>
      <c r="AN208" s="28" t="n">
        <f aca="false">SUM('IV.1'!AJ386,'IV.2'!AJ386,'IV.3'!AJ386,'IV.4'!AJ386)</f>
        <v>4</v>
      </c>
      <c r="AO208" s="28" t="n">
        <f aca="false">SUM('IV.1'!AK386,'IV.2'!AK386,'IV.3'!AK386,'IV.4'!AK386)</f>
        <v>0</v>
      </c>
      <c r="AP208" s="28" t="n">
        <f aca="false">SUM('IV.1'!AL386,'IV.2'!AL386,'IV.3'!AL386,'IV.4'!AL386)</f>
        <v>0</v>
      </c>
      <c r="AQ208" s="28" t="n">
        <f aca="false">SUM('IV.1'!AM386,'IV.2'!AM386,'IV.3'!AM386,'IV.4'!AM386)</f>
        <v>2</v>
      </c>
      <c r="AR208" s="28" t="n">
        <f aca="false">SUM('IV.1'!AN386,'IV.2'!AN386,'IV.3'!AN386,'IV.4'!AN386)</f>
        <v>5</v>
      </c>
      <c r="AS208" s="28" t="n">
        <f aca="false">SUM('IV.1'!AO386,'IV.2'!AO386,'IV.3'!AO386,'IV.4'!AO386)</f>
        <v>7</v>
      </c>
      <c r="AT208" s="28" t="n">
        <f aca="false">SUM('IV.1'!AP386,'IV.2'!AP386,'IV.3'!AP386,'IV.4'!AP386)</f>
        <v>0</v>
      </c>
      <c r="AU208" s="133" t="s">
        <v>52</v>
      </c>
      <c r="AV208" s="24" t="s">
        <v>169</v>
      </c>
      <c r="AW208" s="24" t="s">
        <v>82</v>
      </c>
      <c r="AX208" s="24" t="s">
        <v>55</v>
      </c>
      <c r="AY208" s="24" t="s">
        <v>2737</v>
      </c>
      <c r="AZ208" s="24" t="s">
        <v>102</v>
      </c>
      <c r="BA208" s="24" t="s">
        <v>1365</v>
      </c>
      <c r="BB208" s="24" t="s">
        <v>2227</v>
      </c>
      <c r="BC208" s="134" t="s">
        <v>2170</v>
      </c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s="24" customFormat="true" ht="13.8" hidden="false" customHeight="false" outlineLevel="0" collapsed="false">
      <c r="A209" s="24" t="s">
        <v>3371</v>
      </c>
      <c r="B209" s="24" t="s">
        <v>87</v>
      </c>
      <c r="C209" s="24" t="s">
        <v>135</v>
      </c>
      <c r="D209" s="24" t="n">
        <v>0</v>
      </c>
      <c r="E209" s="24" t="n">
        <v>0</v>
      </c>
      <c r="F209" s="24" t="n">
        <v>0</v>
      </c>
      <c r="G209" s="24" t="n">
        <v>1</v>
      </c>
      <c r="I209" s="140" t="n">
        <v>2</v>
      </c>
      <c r="J209" s="140" t="s">
        <v>2988</v>
      </c>
      <c r="K209" s="140" t="n">
        <v>1</v>
      </c>
      <c r="L209" s="140"/>
      <c r="M209" s="28" t="n">
        <f aca="false">SUM('IV.1'!I387,'IV.2'!I387,'IV.3'!I387,'IV.4'!I387)</f>
        <v>0</v>
      </c>
      <c r="N209" s="28" t="n">
        <f aca="false">SUM('IV.1'!J387,'IV.2'!J387,'IV.3'!J387,'IV.4'!J387)</f>
        <v>0</v>
      </c>
      <c r="O209" s="28" t="n">
        <f aca="false">SUM('IV.1'!K387,'IV.2'!K387,'IV.3'!K387,'IV.4'!K387)</f>
        <v>7</v>
      </c>
      <c r="P209" s="28" t="n">
        <f aca="false">SUM('IV.1'!L387,'IV.2'!L387,'IV.3'!L387,'IV.4'!L387)</f>
        <v>9</v>
      </c>
      <c r="Q209" s="28" t="n">
        <f aca="false">SUM('IV.1'!M387,'IV.2'!M387,'IV.3'!M387,'IV.4'!M387)</f>
        <v>7</v>
      </c>
      <c r="R209" s="28" t="n">
        <f aca="false">SUM('IV.1'!N387,'IV.2'!N387,'IV.3'!N387,'IV.4'!N387)</f>
        <v>26</v>
      </c>
      <c r="S209" s="28" t="n">
        <f aca="false">SUM('IV.1'!O387,'IV.2'!O387,'IV.3'!O387,'IV.4'!O387)</f>
        <v>3</v>
      </c>
      <c r="T209" s="28" t="n">
        <f aca="false">SUM('IV.1'!P387,'IV.2'!P387,'IV.3'!P387,'IV.4'!P387)</f>
        <v>0</v>
      </c>
      <c r="U209" s="28" t="n">
        <f aca="false">SUM('IV.1'!Q387,'IV.2'!Q387,'IV.3'!Q387,'IV.4'!Q387)</f>
        <v>29</v>
      </c>
      <c r="V209" s="28" t="n">
        <f aca="false">SUM('IV.1'!R387,'IV.2'!R387,'IV.3'!R387,'IV.4'!R387)</f>
        <v>0</v>
      </c>
      <c r="W209" s="28" t="n">
        <f aca="false">SUM('IV.1'!S387,'IV.2'!S387,'IV.3'!S387,'IV.4'!S387)</f>
        <v>0</v>
      </c>
      <c r="X209" s="28" t="n">
        <f aca="false">SUM('IV.1'!T387,'IV.2'!T387,'IV.3'!T387,'IV.4'!T387)</f>
        <v>0</v>
      </c>
      <c r="Y209" s="28" t="n">
        <f aca="false">SUM('IV.1'!U387,'IV.2'!U387,'IV.3'!U387,'IV.4'!U387)</f>
        <v>0</v>
      </c>
      <c r="Z209" s="28" t="n">
        <f aca="false">SUM('IV.1'!V387,'IV.2'!V387,'IV.3'!V387,'IV.4'!V387)</f>
        <v>0</v>
      </c>
      <c r="AA209" s="28" t="n">
        <f aca="false">SUM('IV.1'!W387,'IV.2'!W387,'IV.3'!W387,'IV.4'!W387)</f>
        <v>0</v>
      </c>
      <c r="AB209" s="28" t="n">
        <f aca="false">SUM('IV.1'!X387,'IV.2'!X387,'IV.3'!X387,'IV.4'!X387)</f>
        <v>0</v>
      </c>
      <c r="AC209" s="28" t="n">
        <f aca="false">SUM('IV.1'!Y387,'IV.2'!Y387,'IV.3'!Y387,'IV.4'!Y387)</f>
        <v>0</v>
      </c>
      <c r="AD209" s="28" t="n">
        <f aca="false">SUM('IV.1'!Z387,'IV.2'!Z387,'IV.3'!Z387,'IV.4'!Z387)</f>
        <v>0</v>
      </c>
      <c r="AE209" s="28" t="n">
        <f aca="false">SUM('IV.1'!AA387,'IV.2'!AA387,'IV.3'!AA387,'IV.4'!AA387)</f>
        <v>0</v>
      </c>
      <c r="AF209" s="28" t="n">
        <f aca="false">SUM('IV.1'!AB387,'IV.2'!AB387,'IV.3'!AB387,'IV.4'!AB387)</f>
        <v>0</v>
      </c>
      <c r="AG209" s="28" t="n">
        <f aca="false">SUM('IV.1'!AC387,'IV.2'!AC387,'IV.3'!AC387,'IV.4'!AC387)</f>
        <v>0</v>
      </c>
      <c r="AH209" s="28" t="n">
        <f aca="false">SUM('IV.1'!AD387,'IV.2'!AD387,'IV.3'!AD387,'IV.4'!AD387)</f>
        <v>0</v>
      </c>
      <c r="AI209" s="28" t="n">
        <f aca="false">SUM('IV.1'!AE387,'IV.2'!AE387,'IV.3'!AE387,'IV.4'!AE387)</f>
        <v>0</v>
      </c>
      <c r="AJ209" s="28" t="n">
        <f aca="false">SUM('IV.1'!AF387,'IV.2'!AF387,'IV.3'!AF387,'IV.4'!AF387)</f>
        <v>0</v>
      </c>
      <c r="AK209" s="28" t="n">
        <f aca="false">SUM('IV.1'!AG387,'IV.2'!AG387,'IV.3'!AG387,'IV.4'!AG387)</f>
        <v>0</v>
      </c>
      <c r="AL209" s="28" t="n">
        <f aca="false">SUM('IV.1'!AH387,'IV.2'!AH387,'IV.3'!AH387,'IV.4'!AH387)</f>
        <v>0</v>
      </c>
      <c r="AM209" s="28" t="n">
        <f aca="false">SUM('IV.1'!AI387,'IV.2'!AI387,'IV.3'!AI387,'IV.4'!AI387)</f>
        <v>0</v>
      </c>
      <c r="AN209" s="28" t="n">
        <f aca="false">SUM('IV.1'!AJ387,'IV.2'!AJ387,'IV.3'!AJ387,'IV.4'!AJ387)</f>
        <v>0</v>
      </c>
      <c r="AO209" s="28" t="n">
        <f aca="false">SUM('IV.1'!AK387,'IV.2'!AK387,'IV.3'!AK387,'IV.4'!AK387)</f>
        <v>0</v>
      </c>
      <c r="AP209" s="28" t="n">
        <f aca="false">SUM('IV.1'!AL387,'IV.2'!AL387,'IV.3'!AL387,'IV.4'!AL387)</f>
        <v>0</v>
      </c>
      <c r="AQ209" s="28" t="n">
        <f aca="false">SUM('IV.1'!AM387,'IV.2'!AM387,'IV.3'!AM387,'IV.4'!AM387)</f>
        <v>3</v>
      </c>
      <c r="AR209" s="28" t="n">
        <f aca="false">SUM('IV.1'!AN387,'IV.2'!AN387,'IV.3'!AN387,'IV.4'!AN387)</f>
        <v>0</v>
      </c>
      <c r="AS209" s="28" t="n">
        <f aca="false">SUM('IV.1'!AO387,'IV.2'!AO387,'IV.3'!AO387,'IV.4'!AO387)</f>
        <v>3</v>
      </c>
      <c r="AT209" s="28" t="n">
        <f aca="false">SUM('IV.1'!AP387,'IV.2'!AP387,'IV.3'!AP387,'IV.4'!AP387)</f>
        <v>5</v>
      </c>
      <c r="AU209" s="133" t="s">
        <v>113</v>
      </c>
      <c r="AV209" s="24" t="s">
        <v>193</v>
      </c>
      <c r="AW209" s="24" t="s">
        <v>54</v>
      </c>
      <c r="AX209" s="24" t="s">
        <v>55</v>
      </c>
      <c r="AY209" s="24" t="s">
        <v>350</v>
      </c>
      <c r="AZ209" s="24" t="s">
        <v>102</v>
      </c>
      <c r="BA209" s="24" t="s">
        <v>206</v>
      </c>
      <c r="BB209" s="24" t="s">
        <v>2227</v>
      </c>
      <c r="BC209" s="134" t="s">
        <v>2170</v>
      </c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s="24" customFormat="true" ht="13.8" hidden="false" customHeight="false" outlineLevel="0" collapsed="false">
      <c r="A210" s="24" t="s">
        <v>3375</v>
      </c>
      <c r="B210" s="24" t="s">
        <v>198</v>
      </c>
      <c r="C210" s="24" t="s">
        <v>100</v>
      </c>
      <c r="D210" s="24" t="n">
        <v>0</v>
      </c>
      <c r="E210" s="24" t="n">
        <v>0</v>
      </c>
      <c r="F210" s="24" t="n">
        <v>0</v>
      </c>
      <c r="G210" s="24" t="n">
        <v>1</v>
      </c>
      <c r="I210" s="140" t="n">
        <v>2</v>
      </c>
      <c r="J210" s="140" t="s">
        <v>136</v>
      </c>
      <c r="K210" s="140" t="n">
        <v>1</v>
      </c>
      <c r="L210" s="140"/>
      <c r="M210" s="28" t="n">
        <f aca="false">SUM('IV.1'!I391,'IV.2'!I391,'IV.3'!I391,'IV.4'!I391)</f>
        <v>0</v>
      </c>
      <c r="N210" s="28" t="n">
        <f aca="false">SUM('IV.1'!J391,'IV.2'!J391,'IV.3'!J391,'IV.4'!J391)</f>
        <v>0</v>
      </c>
      <c r="O210" s="28" t="n">
        <f aca="false">SUM('IV.1'!K391,'IV.2'!K391,'IV.3'!K391,'IV.4'!K391)</f>
        <v>5</v>
      </c>
      <c r="P210" s="28" t="n">
        <f aca="false">SUM('IV.1'!L391,'IV.2'!L391,'IV.3'!L391,'IV.4'!L391)</f>
        <v>4</v>
      </c>
      <c r="Q210" s="28" t="n">
        <f aca="false">SUM('IV.1'!M391,'IV.2'!M391,'IV.3'!M391,'IV.4'!M391)</f>
        <v>4</v>
      </c>
      <c r="R210" s="28" t="n">
        <f aca="false">SUM('IV.1'!N391,'IV.2'!N391,'IV.3'!N391,'IV.4'!N391)</f>
        <v>22</v>
      </c>
      <c r="S210" s="28" t="n">
        <f aca="false">SUM('IV.1'!O391,'IV.2'!O391,'IV.3'!O391,'IV.4'!O391)</f>
        <v>1</v>
      </c>
      <c r="T210" s="28" t="n">
        <f aca="false">SUM('IV.1'!P391,'IV.2'!P391,'IV.3'!P391,'IV.4'!P391)</f>
        <v>1</v>
      </c>
      <c r="U210" s="28" t="n">
        <f aca="false">SUM('IV.1'!Q391,'IV.2'!Q391,'IV.3'!Q391,'IV.4'!Q391)</f>
        <v>24</v>
      </c>
      <c r="V210" s="28" t="n">
        <f aca="false">SUM('IV.1'!R391,'IV.2'!R391,'IV.3'!R391,'IV.4'!R391)</f>
        <v>0</v>
      </c>
      <c r="W210" s="28" t="n">
        <f aca="false">SUM('IV.1'!S391,'IV.2'!S391,'IV.3'!S391,'IV.4'!S391)</f>
        <v>1</v>
      </c>
      <c r="X210" s="28" t="n">
        <f aca="false">SUM('IV.1'!T391,'IV.2'!T391,'IV.3'!T391,'IV.4'!T391)</f>
        <v>1</v>
      </c>
      <c r="Y210" s="28" t="n">
        <f aca="false">SUM('IV.1'!U391,'IV.2'!U391,'IV.3'!U391,'IV.4'!U391)</f>
        <v>2</v>
      </c>
      <c r="Z210" s="28" t="n">
        <f aca="false">SUM('IV.1'!V391,'IV.2'!V391,'IV.3'!V391,'IV.4'!V391)</f>
        <v>2</v>
      </c>
      <c r="AA210" s="28" t="n">
        <f aca="false">SUM('IV.1'!W391,'IV.2'!W391,'IV.3'!W391,'IV.4'!W391)</f>
        <v>0</v>
      </c>
      <c r="AB210" s="28" t="n">
        <f aca="false">SUM('IV.1'!X391,'IV.2'!X391,'IV.3'!X391,'IV.4'!X391)</f>
        <v>0</v>
      </c>
      <c r="AC210" s="28" t="n">
        <f aca="false">SUM('IV.1'!Y391,'IV.2'!Y391,'IV.3'!Y391,'IV.4'!Y391)</f>
        <v>0</v>
      </c>
      <c r="AD210" s="28" t="n">
        <f aca="false">SUM('IV.1'!Z391,'IV.2'!Z391,'IV.3'!Z391,'IV.4'!Z391)</f>
        <v>0</v>
      </c>
      <c r="AE210" s="28" t="n">
        <f aca="false">SUM('IV.1'!AA391,'IV.2'!AA391,'IV.3'!AA391,'IV.4'!AA391)</f>
        <v>1</v>
      </c>
      <c r="AF210" s="28" t="n">
        <f aca="false">SUM('IV.1'!AB391,'IV.2'!AB391,'IV.3'!AB391,'IV.4'!AB391)</f>
        <v>1</v>
      </c>
      <c r="AG210" s="28" t="n">
        <f aca="false">SUM('IV.1'!AC391,'IV.2'!AC391,'IV.3'!AC391,'IV.4'!AC391)</f>
        <v>0</v>
      </c>
      <c r="AH210" s="28" t="n">
        <f aca="false">SUM('IV.1'!AD391,'IV.2'!AD391,'IV.3'!AD391,'IV.4'!AD391)</f>
        <v>0</v>
      </c>
      <c r="AI210" s="28" t="n">
        <f aca="false">SUM('IV.1'!AE391,'IV.2'!AE391,'IV.3'!AE391,'IV.4'!AE391)</f>
        <v>0</v>
      </c>
      <c r="AJ210" s="28" t="n">
        <f aca="false">SUM('IV.1'!AF391,'IV.2'!AF391,'IV.3'!AF391,'IV.4'!AF391)</f>
        <v>0</v>
      </c>
      <c r="AK210" s="28" t="n">
        <f aca="false">SUM('IV.1'!AG391,'IV.2'!AG391,'IV.3'!AG391,'IV.4'!AG391)</f>
        <v>0</v>
      </c>
      <c r="AL210" s="28" t="n">
        <f aca="false">SUM('IV.1'!AH391,'IV.2'!AH391,'IV.3'!AH391,'IV.4'!AH391)</f>
        <v>0</v>
      </c>
      <c r="AM210" s="28" t="n">
        <f aca="false">SUM('IV.1'!AI391,'IV.2'!AI391,'IV.3'!AI391,'IV.4'!AI391)</f>
        <v>4</v>
      </c>
      <c r="AN210" s="28" t="n">
        <f aca="false">SUM('IV.1'!AJ391,'IV.2'!AJ391,'IV.3'!AJ391,'IV.4'!AJ391)</f>
        <v>4</v>
      </c>
      <c r="AO210" s="28" t="n">
        <f aca="false">SUM('IV.1'!AK391,'IV.2'!AK391,'IV.3'!AK391,'IV.4'!AK391)</f>
        <v>0</v>
      </c>
      <c r="AP210" s="28" t="n">
        <f aca="false">SUM('IV.1'!AL391,'IV.2'!AL391,'IV.3'!AL391,'IV.4'!AL391)</f>
        <v>0</v>
      </c>
      <c r="AQ210" s="28" t="n">
        <f aca="false">SUM('IV.1'!AM391,'IV.2'!AM391,'IV.3'!AM391,'IV.4'!AM391)</f>
        <v>3</v>
      </c>
      <c r="AR210" s="28" t="n">
        <f aca="false">SUM('IV.1'!AN391,'IV.2'!AN391,'IV.3'!AN391,'IV.4'!AN391)</f>
        <v>2</v>
      </c>
      <c r="AS210" s="28" t="n">
        <f aca="false">SUM('IV.1'!AO391,'IV.2'!AO391,'IV.3'!AO391,'IV.4'!AO391)</f>
        <v>5</v>
      </c>
      <c r="AT210" s="28" t="n">
        <f aca="false">SUM('IV.1'!AP391,'IV.2'!AP391,'IV.3'!AP391,'IV.4'!AP391)</f>
        <v>3</v>
      </c>
      <c r="AU210" s="133" t="s">
        <v>113</v>
      </c>
      <c r="AV210" s="24" t="s">
        <v>193</v>
      </c>
      <c r="AW210" s="24" t="s">
        <v>54</v>
      </c>
      <c r="AX210" s="24" t="s">
        <v>55</v>
      </c>
      <c r="AY210" s="24" t="s">
        <v>370</v>
      </c>
      <c r="AZ210" s="24" t="s">
        <v>74</v>
      </c>
      <c r="BA210" s="24" t="s">
        <v>2867</v>
      </c>
      <c r="BB210" s="24" t="s">
        <v>2227</v>
      </c>
      <c r="BC210" s="134" t="s">
        <v>2170</v>
      </c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s="24" customFormat="true" ht="13.8" hidden="false" customHeight="false" outlineLevel="0" collapsed="false">
      <c r="A211" s="24" t="s">
        <v>1097</v>
      </c>
      <c r="B211" s="24" t="s">
        <v>1098</v>
      </c>
      <c r="C211" s="24" t="s">
        <v>1099</v>
      </c>
      <c r="D211" s="24" t="n">
        <v>1</v>
      </c>
      <c r="E211" s="24" t="n">
        <v>1</v>
      </c>
      <c r="F211" s="24" t="n">
        <v>1</v>
      </c>
      <c r="G211" s="24" t="n">
        <v>1</v>
      </c>
      <c r="H211" s="24" t="n">
        <v>1</v>
      </c>
      <c r="I211" s="33" t="n">
        <v>2</v>
      </c>
      <c r="J211" s="33" t="s">
        <v>106</v>
      </c>
      <c r="K211" s="140" t="n">
        <v>1</v>
      </c>
      <c r="L211" s="140"/>
      <c r="M211" s="28" t="n">
        <f aca="false">SUM('IV.1'!I393,'IV.2'!I393,'IV.3'!I393,'IV.4'!I393)</f>
        <v>0</v>
      </c>
      <c r="N211" s="28" t="n">
        <f aca="false">SUM('IV.1'!J393,'IV.2'!J393,'IV.3'!J393,'IV.4'!J393)</f>
        <v>0</v>
      </c>
      <c r="O211" s="28" t="n">
        <f aca="false">SUM('IV.1'!K393,'IV.2'!K393,'IV.3'!K393,'IV.4'!K393)</f>
        <v>8</v>
      </c>
      <c r="P211" s="28" t="n">
        <f aca="false">SUM('IV.1'!L393,'IV.2'!L393,'IV.3'!L393,'IV.4'!L393)</f>
        <v>6</v>
      </c>
      <c r="Q211" s="28" t="n">
        <f aca="false">SUM('IV.1'!M393,'IV.2'!M393,'IV.3'!M393,'IV.4'!M393)</f>
        <v>6</v>
      </c>
      <c r="R211" s="28" t="n">
        <f aca="false">SUM('IV.1'!N393,'IV.2'!N393,'IV.3'!N393,'IV.4'!N393)</f>
        <v>30</v>
      </c>
      <c r="S211" s="28" t="n">
        <f aca="false">SUM('IV.1'!O393,'IV.2'!O393,'IV.3'!O393,'IV.4'!O393)</f>
        <v>34</v>
      </c>
      <c r="T211" s="28" t="n">
        <f aca="false">SUM('IV.1'!P393,'IV.2'!P393,'IV.3'!P393,'IV.4'!P393)</f>
        <v>0</v>
      </c>
      <c r="U211" s="28" t="n">
        <f aca="false">SUM('IV.1'!Q393,'IV.2'!Q393,'IV.3'!Q393,'IV.4'!Q393)</f>
        <v>64</v>
      </c>
      <c r="V211" s="28" t="n">
        <f aca="false">SUM('IV.1'!R393,'IV.2'!R393,'IV.3'!R393,'IV.4'!R393)</f>
        <v>0</v>
      </c>
      <c r="W211" s="28" t="n">
        <f aca="false">SUM('IV.1'!S393,'IV.2'!S393,'IV.3'!S393,'IV.4'!S393)</f>
        <v>3</v>
      </c>
      <c r="X211" s="28" t="n">
        <f aca="false">SUM('IV.1'!T393,'IV.2'!T393,'IV.3'!T393,'IV.4'!T393)</f>
        <v>3</v>
      </c>
      <c r="Y211" s="28" t="n">
        <f aca="false">SUM('IV.1'!U393,'IV.2'!U393,'IV.3'!U393,'IV.4'!U393)</f>
        <v>1</v>
      </c>
      <c r="Z211" s="28" t="n">
        <f aca="false">SUM('IV.1'!V393,'IV.2'!V393,'IV.3'!V393,'IV.4'!V393)</f>
        <v>1</v>
      </c>
      <c r="AA211" s="28" t="n">
        <f aca="false">SUM('IV.1'!W393,'IV.2'!W393,'IV.3'!W393,'IV.4'!W393)</f>
        <v>0</v>
      </c>
      <c r="AB211" s="28" t="n">
        <f aca="false">SUM('IV.1'!X393,'IV.2'!X393,'IV.3'!X393,'IV.4'!X393)</f>
        <v>0</v>
      </c>
      <c r="AC211" s="28" t="n">
        <f aca="false">SUM('IV.1'!Y393,'IV.2'!Y393,'IV.3'!Y393,'IV.4'!Y393)</f>
        <v>0</v>
      </c>
      <c r="AD211" s="28" t="n">
        <f aca="false">SUM('IV.1'!Z393,'IV.2'!Z393,'IV.3'!Z393,'IV.4'!Z393)</f>
        <v>0</v>
      </c>
      <c r="AE211" s="28" t="n">
        <f aca="false">SUM('IV.1'!AA393,'IV.2'!AA393,'IV.3'!AA393,'IV.4'!AA393)</f>
        <v>1</v>
      </c>
      <c r="AF211" s="28" t="n">
        <f aca="false">SUM('IV.1'!AB393,'IV.2'!AB393,'IV.3'!AB393,'IV.4'!AB393)</f>
        <v>2</v>
      </c>
      <c r="AG211" s="28" t="n">
        <f aca="false">SUM('IV.1'!AC393,'IV.2'!AC393,'IV.3'!AC393,'IV.4'!AC393)</f>
        <v>2</v>
      </c>
      <c r="AH211" s="28" t="n">
        <f aca="false">SUM('IV.1'!AD393,'IV.2'!AD393,'IV.3'!AD393,'IV.4'!AD393)</f>
        <v>2</v>
      </c>
      <c r="AI211" s="28" t="n">
        <f aca="false">SUM('IV.1'!AE393,'IV.2'!AE393,'IV.3'!AE393,'IV.4'!AE393)</f>
        <v>0</v>
      </c>
      <c r="AJ211" s="28" t="n">
        <f aca="false">SUM('IV.1'!AF393,'IV.2'!AF393,'IV.3'!AF393,'IV.4'!AF393)</f>
        <v>0</v>
      </c>
      <c r="AK211" s="28" t="n">
        <f aca="false">SUM('IV.1'!AG393,'IV.2'!AG393,'IV.3'!AG393,'IV.4'!AG393)</f>
        <v>2</v>
      </c>
      <c r="AL211" s="28" t="n">
        <f aca="false">SUM('IV.1'!AH393,'IV.2'!AH393,'IV.3'!AH393,'IV.4'!AH393)</f>
        <v>2</v>
      </c>
      <c r="AM211" s="28" t="n">
        <f aca="false">SUM('IV.1'!AI393,'IV.2'!AI393,'IV.3'!AI393,'IV.4'!AI393)</f>
        <v>9</v>
      </c>
      <c r="AN211" s="28" t="n">
        <f aca="false">SUM('IV.1'!AJ393,'IV.2'!AJ393,'IV.3'!AJ393,'IV.4'!AJ393)</f>
        <v>10</v>
      </c>
      <c r="AO211" s="28" t="n">
        <f aca="false">SUM('IV.1'!AK393,'IV.2'!AK393,'IV.3'!AK393,'IV.4'!AK393)</f>
        <v>0</v>
      </c>
      <c r="AP211" s="28" t="n">
        <f aca="false">SUM('IV.1'!AL393,'IV.2'!AL393,'IV.3'!AL393,'IV.4'!AL393)</f>
        <v>0</v>
      </c>
      <c r="AQ211" s="28" t="n">
        <f aca="false">SUM('IV.1'!AM393,'IV.2'!AM393,'IV.3'!AM393,'IV.4'!AM393)</f>
        <v>5</v>
      </c>
      <c r="AR211" s="28" t="n">
        <f aca="false">SUM('IV.1'!AN393,'IV.2'!AN393,'IV.3'!AN393,'IV.4'!AN393)</f>
        <v>1</v>
      </c>
      <c r="AS211" s="28" t="n">
        <f aca="false">SUM('IV.1'!AO393,'IV.2'!AO393,'IV.3'!AO393,'IV.4'!AO393)</f>
        <v>6</v>
      </c>
      <c r="AT211" s="28" t="n">
        <f aca="false">SUM('IV.1'!AP393,'IV.2'!AP393,'IV.3'!AP393,'IV.4'!AP393)</f>
        <v>1</v>
      </c>
      <c r="AU211" s="133" t="s">
        <v>318</v>
      </c>
      <c r="AV211" s="24" t="s">
        <v>226</v>
      </c>
      <c r="AW211" s="24" t="s">
        <v>72</v>
      </c>
      <c r="AX211" s="24" t="s">
        <v>55</v>
      </c>
      <c r="AY211" s="24" t="s">
        <v>319</v>
      </c>
      <c r="AZ211" s="24" t="s">
        <v>142</v>
      </c>
      <c r="BA211" s="24" t="s">
        <v>124</v>
      </c>
      <c r="BB211" s="24" t="s">
        <v>2236</v>
      </c>
      <c r="BC211" s="134" t="s">
        <v>2202</v>
      </c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s="24" customFormat="true" ht="13.8" hidden="false" customHeight="false" outlineLevel="0" collapsed="false">
      <c r="A212" s="24" t="s">
        <v>3376</v>
      </c>
      <c r="B212" s="24" t="s">
        <v>148</v>
      </c>
      <c r="C212" s="24" t="s">
        <v>252</v>
      </c>
      <c r="D212" s="24" t="n">
        <v>0</v>
      </c>
      <c r="E212" s="24" t="n">
        <v>0</v>
      </c>
      <c r="F212" s="24" t="n">
        <v>0</v>
      </c>
      <c r="G212" s="24" t="n">
        <v>1</v>
      </c>
      <c r="I212" s="140" t="n">
        <v>2</v>
      </c>
      <c r="J212" s="140" t="s">
        <v>2963</v>
      </c>
      <c r="K212" s="140" t="n">
        <v>1</v>
      </c>
      <c r="L212" s="140"/>
      <c r="M212" s="28" t="n">
        <f aca="false">SUM('IV.1'!I394,'IV.2'!I394,'IV.3'!I394,'IV.4'!I394)</f>
        <v>0</v>
      </c>
      <c r="N212" s="28" t="n">
        <f aca="false">SUM('IV.1'!J394,'IV.2'!J394,'IV.3'!J394,'IV.4'!J394)</f>
        <v>3</v>
      </c>
      <c r="O212" s="28" t="n">
        <f aca="false">SUM('IV.1'!K394,'IV.2'!K394,'IV.3'!K394,'IV.4'!K394)</f>
        <v>5</v>
      </c>
      <c r="P212" s="28" t="n">
        <f aca="false">SUM('IV.1'!L394,'IV.2'!L394,'IV.3'!L394,'IV.4'!L394)</f>
        <v>11</v>
      </c>
      <c r="Q212" s="28" t="n">
        <f aca="false">SUM('IV.1'!M394,'IV.2'!M394,'IV.3'!M394,'IV.4'!M394)</f>
        <v>7</v>
      </c>
      <c r="R212" s="28" t="n">
        <f aca="false">SUM('IV.1'!N394,'IV.2'!N394,'IV.3'!N394,'IV.4'!N394)</f>
        <v>32</v>
      </c>
      <c r="S212" s="28" t="n">
        <f aca="false">SUM('IV.1'!O394,'IV.2'!O394,'IV.3'!O394,'IV.4'!O394)</f>
        <v>13</v>
      </c>
      <c r="T212" s="28" t="n">
        <f aca="false">SUM('IV.1'!P394,'IV.2'!P394,'IV.3'!P394,'IV.4'!P394)</f>
        <v>0</v>
      </c>
      <c r="U212" s="28" t="n">
        <f aca="false">SUM('IV.1'!Q394,'IV.2'!Q394,'IV.3'!Q394,'IV.4'!Q394)</f>
        <v>45</v>
      </c>
      <c r="V212" s="28" t="n">
        <f aca="false">SUM('IV.1'!R394,'IV.2'!R394,'IV.3'!R394,'IV.4'!R394)</f>
        <v>4</v>
      </c>
      <c r="W212" s="28" t="n">
        <f aca="false">SUM('IV.1'!S394,'IV.2'!S394,'IV.3'!S394,'IV.4'!S394)</f>
        <v>0</v>
      </c>
      <c r="X212" s="28" t="n">
        <f aca="false">SUM('IV.1'!T394,'IV.2'!T394,'IV.3'!T394,'IV.4'!T394)</f>
        <v>0</v>
      </c>
      <c r="Y212" s="28" t="n">
        <f aca="false">SUM('IV.1'!U394,'IV.2'!U394,'IV.3'!U394,'IV.4'!U394)</f>
        <v>1</v>
      </c>
      <c r="Z212" s="28" t="n">
        <f aca="false">SUM('IV.1'!V394,'IV.2'!V394,'IV.3'!V394,'IV.4'!V394)</f>
        <v>1</v>
      </c>
      <c r="AA212" s="28" t="n">
        <f aca="false">SUM('IV.1'!W394,'IV.2'!W394,'IV.3'!W394,'IV.4'!W394)</f>
        <v>0</v>
      </c>
      <c r="AB212" s="28" t="n">
        <f aca="false">SUM('IV.1'!X394,'IV.2'!X394,'IV.3'!X394,'IV.4'!X394)</f>
        <v>0</v>
      </c>
      <c r="AC212" s="28" t="n">
        <f aca="false">SUM('IV.1'!Y394,'IV.2'!Y394,'IV.3'!Y394,'IV.4'!Y394)</f>
        <v>0</v>
      </c>
      <c r="AD212" s="28" t="n">
        <f aca="false">SUM('IV.1'!Z394,'IV.2'!Z394,'IV.3'!Z394,'IV.4'!Z394)</f>
        <v>0</v>
      </c>
      <c r="AE212" s="28" t="n">
        <f aca="false">SUM('IV.1'!AA394,'IV.2'!AA394,'IV.3'!AA394,'IV.4'!AA394)</f>
        <v>0</v>
      </c>
      <c r="AF212" s="28" t="n">
        <f aca="false">SUM('IV.1'!AB394,'IV.2'!AB394,'IV.3'!AB394,'IV.4'!AB394)</f>
        <v>0</v>
      </c>
      <c r="AG212" s="28" t="n">
        <f aca="false">SUM('IV.1'!AC394,'IV.2'!AC394,'IV.3'!AC394,'IV.4'!AC394)</f>
        <v>0</v>
      </c>
      <c r="AH212" s="28" t="n">
        <f aca="false">SUM('IV.1'!AD394,'IV.2'!AD394,'IV.3'!AD394,'IV.4'!AD394)</f>
        <v>0</v>
      </c>
      <c r="AI212" s="28" t="n">
        <f aca="false">SUM('IV.1'!AE394,'IV.2'!AE394,'IV.3'!AE394,'IV.4'!AE394)</f>
        <v>0</v>
      </c>
      <c r="AJ212" s="28" t="n">
        <f aca="false">SUM('IV.1'!AF394,'IV.2'!AF394,'IV.3'!AF394,'IV.4'!AF394)</f>
        <v>0</v>
      </c>
      <c r="AK212" s="28" t="n">
        <f aca="false">SUM('IV.1'!AG394,'IV.2'!AG394,'IV.3'!AG394,'IV.4'!AG394)</f>
        <v>0</v>
      </c>
      <c r="AL212" s="28" t="n">
        <f aca="false">SUM('IV.1'!AH394,'IV.2'!AH394,'IV.3'!AH394,'IV.4'!AH394)</f>
        <v>0</v>
      </c>
      <c r="AM212" s="28" t="n">
        <f aca="false">SUM('IV.1'!AI394,'IV.2'!AI394,'IV.3'!AI394,'IV.4'!AI394)</f>
        <v>1</v>
      </c>
      <c r="AN212" s="28" t="n">
        <f aca="false">SUM('IV.1'!AJ394,'IV.2'!AJ394,'IV.3'!AJ394,'IV.4'!AJ394)</f>
        <v>1</v>
      </c>
      <c r="AO212" s="28" t="n">
        <f aca="false">SUM('IV.1'!AK394,'IV.2'!AK394,'IV.3'!AK394,'IV.4'!AK394)</f>
        <v>0</v>
      </c>
      <c r="AP212" s="28" t="n">
        <f aca="false">SUM('IV.1'!AL394,'IV.2'!AL394,'IV.3'!AL394,'IV.4'!AL394)</f>
        <v>0</v>
      </c>
      <c r="AQ212" s="28" t="n">
        <f aca="false">SUM('IV.1'!AM394,'IV.2'!AM394,'IV.3'!AM394,'IV.4'!AM394)</f>
        <v>3</v>
      </c>
      <c r="AR212" s="28" t="n">
        <f aca="false">SUM('IV.1'!AN394,'IV.2'!AN394,'IV.3'!AN394,'IV.4'!AN394)</f>
        <v>3</v>
      </c>
      <c r="AS212" s="28" t="n">
        <f aca="false">SUM('IV.1'!AO394,'IV.2'!AO394,'IV.3'!AO394,'IV.4'!AO394)</f>
        <v>6</v>
      </c>
      <c r="AT212" s="28" t="n">
        <f aca="false">SUM('IV.1'!AP394,'IV.2'!AP394,'IV.3'!AP394,'IV.4'!AP394)</f>
        <v>1</v>
      </c>
      <c r="AU212" s="133" t="s">
        <v>52</v>
      </c>
      <c r="AV212" s="24" t="s">
        <v>107</v>
      </c>
      <c r="AW212" s="24" t="s">
        <v>72</v>
      </c>
      <c r="AX212" s="24" t="s">
        <v>534</v>
      </c>
      <c r="AY212" s="24" t="s">
        <v>141</v>
      </c>
      <c r="AZ212" s="24" t="s">
        <v>123</v>
      </c>
      <c r="BA212" s="24" t="s">
        <v>143</v>
      </c>
      <c r="BB212" s="24" t="s">
        <v>2227</v>
      </c>
      <c r="BC212" s="134" t="s">
        <v>2170</v>
      </c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s="24" customFormat="true" ht="13.8" hidden="false" customHeight="false" outlineLevel="0" collapsed="false">
      <c r="A213" s="24" t="s">
        <v>2015</v>
      </c>
      <c r="B213" s="24" t="s">
        <v>93</v>
      </c>
      <c r="C213" s="24" t="s">
        <v>139</v>
      </c>
      <c r="D213" s="24" t="n">
        <v>0</v>
      </c>
      <c r="E213" s="24" t="n">
        <v>1</v>
      </c>
      <c r="F213" s="24" t="n">
        <v>1</v>
      </c>
      <c r="G213" s="24" t="n">
        <v>1</v>
      </c>
      <c r="H213" s="24" t="n">
        <v>1</v>
      </c>
      <c r="I213" s="24" t="n">
        <v>2</v>
      </c>
      <c r="J213" s="24" t="s">
        <v>106</v>
      </c>
      <c r="K213" s="140" t="n">
        <v>1</v>
      </c>
      <c r="L213" s="140"/>
      <c r="M213" s="28" t="n">
        <f aca="false">SUM('IV.1'!I395,'IV.2'!I395,'IV.3'!I395,'IV.4'!I395)</f>
        <v>0</v>
      </c>
      <c r="N213" s="28" t="n">
        <f aca="false">SUM('IV.1'!J395,'IV.2'!J395,'IV.3'!J395,'IV.4'!J395)</f>
        <v>0</v>
      </c>
      <c r="O213" s="28" t="n">
        <f aca="false">SUM('IV.1'!K395,'IV.2'!K395,'IV.3'!K395,'IV.4'!K395)</f>
        <v>8</v>
      </c>
      <c r="P213" s="28" t="n">
        <f aca="false">SUM('IV.1'!L395,'IV.2'!L395,'IV.3'!L395,'IV.4'!L395)</f>
        <v>7</v>
      </c>
      <c r="Q213" s="28" t="n">
        <f aca="false">SUM('IV.1'!M395,'IV.2'!M395,'IV.3'!M395,'IV.4'!M395)</f>
        <v>6</v>
      </c>
      <c r="R213" s="28" t="n">
        <f aca="false">SUM('IV.1'!N395,'IV.2'!N395,'IV.3'!N395,'IV.4'!N395)</f>
        <v>32</v>
      </c>
      <c r="S213" s="28" t="n">
        <f aca="false">SUM('IV.1'!O395,'IV.2'!O395,'IV.3'!O395,'IV.4'!O395)</f>
        <v>10</v>
      </c>
      <c r="T213" s="28" t="n">
        <f aca="false">SUM('IV.1'!P395,'IV.2'!P395,'IV.3'!P395,'IV.4'!P395)</f>
        <v>0</v>
      </c>
      <c r="U213" s="28" t="n">
        <f aca="false">SUM('IV.1'!Q395,'IV.2'!Q395,'IV.3'!Q395,'IV.4'!Q395)</f>
        <v>42</v>
      </c>
      <c r="V213" s="28" t="n">
        <f aca="false">SUM('IV.1'!R395,'IV.2'!R395,'IV.3'!R395,'IV.4'!R395)</f>
        <v>8</v>
      </c>
      <c r="W213" s="28" t="n">
        <f aca="false">SUM('IV.1'!S395,'IV.2'!S395,'IV.3'!S395,'IV.4'!S395)</f>
        <v>1</v>
      </c>
      <c r="X213" s="28" t="n">
        <f aca="false">SUM('IV.1'!T395,'IV.2'!T395,'IV.3'!T395,'IV.4'!T395)</f>
        <v>1</v>
      </c>
      <c r="Y213" s="28" t="n">
        <f aca="false">SUM('IV.1'!U395,'IV.2'!U395,'IV.3'!U395,'IV.4'!U395)</f>
        <v>3</v>
      </c>
      <c r="Z213" s="28" t="n">
        <f aca="false">SUM('IV.1'!V395,'IV.2'!V395,'IV.3'!V395,'IV.4'!V395)</f>
        <v>3</v>
      </c>
      <c r="AA213" s="28" t="n">
        <f aca="false">SUM('IV.1'!W395,'IV.2'!W395,'IV.3'!W395,'IV.4'!W395)</f>
        <v>0</v>
      </c>
      <c r="AB213" s="28" t="n">
        <f aca="false">SUM('IV.1'!X395,'IV.2'!X395,'IV.3'!X395,'IV.4'!X395)</f>
        <v>0</v>
      </c>
      <c r="AC213" s="28" t="n">
        <f aca="false">SUM('IV.1'!Y395,'IV.2'!Y395,'IV.3'!Y395,'IV.4'!Y395)</f>
        <v>0</v>
      </c>
      <c r="AD213" s="28" t="n">
        <f aca="false">SUM('IV.1'!Z395,'IV.2'!Z395,'IV.3'!Z395,'IV.4'!Z395)</f>
        <v>0</v>
      </c>
      <c r="AE213" s="28" t="n">
        <f aca="false">SUM('IV.1'!AA395,'IV.2'!AA395,'IV.3'!AA395,'IV.4'!AA395)</f>
        <v>1</v>
      </c>
      <c r="AF213" s="28" t="n">
        <f aca="false">SUM('IV.1'!AB395,'IV.2'!AB395,'IV.3'!AB395,'IV.4'!AB395)</f>
        <v>1</v>
      </c>
      <c r="AG213" s="28" t="n">
        <f aca="false">SUM('IV.1'!AC395,'IV.2'!AC395,'IV.3'!AC395,'IV.4'!AC395)</f>
        <v>0</v>
      </c>
      <c r="AH213" s="28" t="n">
        <f aca="false">SUM('IV.1'!AD395,'IV.2'!AD395,'IV.3'!AD395,'IV.4'!AD395)</f>
        <v>0</v>
      </c>
      <c r="AI213" s="28" t="n">
        <f aca="false">SUM('IV.1'!AE395,'IV.2'!AE395,'IV.3'!AE395,'IV.4'!AE395)</f>
        <v>0</v>
      </c>
      <c r="AJ213" s="28" t="n">
        <f aca="false">SUM('IV.1'!AF395,'IV.2'!AF395,'IV.3'!AF395,'IV.4'!AF395)</f>
        <v>0</v>
      </c>
      <c r="AK213" s="28" t="n">
        <f aca="false">SUM('IV.1'!AG395,'IV.2'!AG395,'IV.3'!AG395,'IV.4'!AG395)</f>
        <v>0</v>
      </c>
      <c r="AL213" s="28" t="n">
        <f aca="false">SUM('IV.1'!AH395,'IV.2'!AH395,'IV.3'!AH395,'IV.4'!AH395)</f>
        <v>0</v>
      </c>
      <c r="AM213" s="28" t="n">
        <f aca="false">SUM('IV.1'!AI395,'IV.2'!AI395,'IV.3'!AI395,'IV.4'!AI395)</f>
        <v>5</v>
      </c>
      <c r="AN213" s="28" t="n">
        <f aca="false">SUM('IV.1'!AJ395,'IV.2'!AJ395,'IV.3'!AJ395,'IV.4'!AJ395)</f>
        <v>5</v>
      </c>
      <c r="AO213" s="28" t="n">
        <f aca="false">SUM('IV.1'!AK395,'IV.2'!AK395,'IV.3'!AK395,'IV.4'!AK395)</f>
        <v>0</v>
      </c>
      <c r="AP213" s="28" t="n">
        <f aca="false">SUM('IV.1'!AL395,'IV.2'!AL395,'IV.3'!AL395,'IV.4'!AL395)</f>
        <v>0</v>
      </c>
      <c r="AQ213" s="28" t="n">
        <f aca="false">SUM('IV.1'!AM395,'IV.2'!AM395,'IV.3'!AM395,'IV.4'!AM395)</f>
        <v>1</v>
      </c>
      <c r="AR213" s="28" t="n">
        <f aca="false">SUM('IV.1'!AN395,'IV.2'!AN395,'IV.3'!AN395,'IV.4'!AN395)</f>
        <v>2</v>
      </c>
      <c r="AS213" s="28" t="n">
        <f aca="false">SUM('IV.1'!AO395,'IV.2'!AO395,'IV.3'!AO395,'IV.4'!AO395)</f>
        <v>3</v>
      </c>
      <c r="AT213" s="28" t="n">
        <f aca="false">SUM('IV.1'!AP395,'IV.2'!AP395,'IV.3'!AP395,'IV.4'!AP395)</f>
        <v>5</v>
      </c>
      <c r="AU213" s="133" t="s">
        <v>52</v>
      </c>
      <c r="AV213" s="24" t="s">
        <v>107</v>
      </c>
      <c r="AW213" s="24" t="s">
        <v>72</v>
      </c>
      <c r="AX213" s="24" t="s">
        <v>386</v>
      </c>
      <c r="AY213" s="24" t="s">
        <v>2016</v>
      </c>
      <c r="AZ213" s="24" t="s">
        <v>142</v>
      </c>
      <c r="BA213" s="24" t="s">
        <v>143</v>
      </c>
      <c r="BB213" s="24" t="s">
        <v>2227</v>
      </c>
      <c r="BC213" s="134" t="s">
        <v>2170</v>
      </c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s="24" customFormat="true" ht="13.8" hidden="false" customHeight="false" outlineLevel="0" collapsed="false">
      <c r="A214" s="24" t="s">
        <v>811</v>
      </c>
      <c r="B214" s="24" t="s">
        <v>891</v>
      </c>
      <c r="C214" s="24" t="s">
        <v>561</v>
      </c>
      <c r="D214" s="24" t="n">
        <v>0</v>
      </c>
      <c r="E214" s="24" t="n">
        <v>0</v>
      </c>
      <c r="F214" s="24" t="n">
        <v>1</v>
      </c>
      <c r="G214" s="24" t="n">
        <v>1</v>
      </c>
      <c r="H214" s="24" t="n">
        <v>1</v>
      </c>
      <c r="I214" s="133" t="n">
        <v>2</v>
      </c>
      <c r="J214" s="133" t="s">
        <v>2949</v>
      </c>
      <c r="K214" s="140" t="n">
        <v>1</v>
      </c>
      <c r="L214" s="140"/>
      <c r="M214" s="28" t="n">
        <f aca="false">SUM('IV.1'!I398,'IV.2'!I398,'IV.3'!I398,'IV.4'!I398)</f>
        <v>0</v>
      </c>
      <c r="N214" s="28" t="n">
        <f aca="false">SUM('IV.1'!J398,'IV.2'!J398,'IV.3'!J398,'IV.4'!J398)</f>
        <v>4</v>
      </c>
      <c r="O214" s="28" t="n">
        <f aca="false">SUM('IV.1'!K398,'IV.2'!K398,'IV.3'!K398,'IV.4'!K398)</f>
        <v>6</v>
      </c>
      <c r="P214" s="28" t="n">
        <f aca="false">SUM('IV.1'!L398,'IV.2'!L398,'IV.3'!L398,'IV.4'!L398)</f>
        <v>9</v>
      </c>
      <c r="Q214" s="28" t="n">
        <f aca="false">SUM('IV.1'!M398,'IV.2'!M398,'IV.3'!M398,'IV.4'!M398)</f>
        <v>8</v>
      </c>
      <c r="R214" s="28" t="n">
        <f aca="false">SUM('IV.1'!N398,'IV.2'!N398,'IV.3'!N398,'IV.4'!N398)</f>
        <v>13</v>
      </c>
      <c r="S214" s="28" t="n">
        <f aca="false">SUM('IV.1'!O398,'IV.2'!O398,'IV.3'!O398,'IV.4'!O398)</f>
        <v>3</v>
      </c>
      <c r="T214" s="28" t="n">
        <f aca="false">SUM('IV.1'!P398,'IV.2'!P398,'IV.3'!P398,'IV.4'!P398)</f>
        <v>0</v>
      </c>
      <c r="U214" s="28" t="n">
        <f aca="false">SUM('IV.1'!Q398,'IV.2'!Q398,'IV.3'!Q398,'IV.4'!Q398)</f>
        <v>16</v>
      </c>
      <c r="V214" s="28" t="n">
        <f aca="false">SUM('IV.1'!R398,'IV.2'!R398,'IV.3'!R398,'IV.4'!R398)</f>
        <v>21</v>
      </c>
      <c r="W214" s="28" t="n">
        <f aca="false">SUM('IV.1'!S398,'IV.2'!S398,'IV.3'!S398,'IV.4'!S398)</f>
        <v>0</v>
      </c>
      <c r="X214" s="28" t="n">
        <f aca="false">SUM('IV.1'!T398,'IV.2'!T398,'IV.3'!T398,'IV.4'!T398)</f>
        <v>0</v>
      </c>
      <c r="Y214" s="28" t="n">
        <f aca="false">SUM('IV.1'!U398,'IV.2'!U398,'IV.3'!U398,'IV.4'!U398)</f>
        <v>0</v>
      </c>
      <c r="Z214" s="28" t="n">
        <f aca="false">SUM('IV.1'!V398,'IV.2'!V398,'IV.3'!V398,'IV.4'!V398)</f>
        <v>0</v>
      </c>
      <c r="AA214" s="28" t="n">
        <f aca="false">SUM('IV.1'!W398,'IV.2'!W398,'IV.3'!W398,'IV.4'!W398)</f>
        <v>0</v>
      </c>
      <c r="AB214" s="28" t="n">
        <f aca="false">SUM('IV.1'!X398,'IV.2'!X398,'IV.3'!X398,'IV.4'!X398)</f>
        <v>0</v>
      </c>
      <c r="AC214" s="28" t="n">
        <f aca="false">SUM('IV.1'!Y398,'IV.2'!Y398,'IV.3'!Y398,'IV.4'!Y398)</f>
        <v>0</v>
      </c>
      <c r="AD214" s="28" t="n">
        <f aca="false">SUM('IV.1'!Z398,'IV.2'!Z398,'IV.3'!Z398,'IV.4'!Z398)</f>
        <v>0</v>
      </c>
      <c r="AE214" s="28" t="n">
        <f aca="false">SUM('IV.1'!AA398,'IV.2'!AA398,'IV.3'!AA398,'IV.4'!AA398)</f>
        <v>0</v>
      </c>
      <c r="AF214" s="28" t="n">
        <f aca="false">SUM('IV.1'!AB398,'IV.2'!AB398,'IV.3'!AB398,'IV.4'!AB398)</f>
        <v>0</v>
      </c>
      <c r="AG214" s="28" t="n">
        <f aca="false">SUM('IV.1'!AC398,'IV.2'!AC398,'IV.3'!AC398,'IV.4'!AC398)</f>
        <v>0</v>
      </c>
      <c r="AH214" s="28" t="n">
        <f aca="false">SUM('IV.1'!AD398,'IV.2'!AD398,'IV.3'!AD398,'IV.4'!AD398)</f>
        <v>0</v>
      </c>
      <c r="AI214" s="28" t="n">
        <f aca="false">SUM('IV.1'!AE398,'IV.2'!AE398,'IV.3'!AE398,'IV.4'!AE398)</f>
        <v>0</v>
      </c>
      <c r="AJ214" s="28" t="n">
        <f aca="false">SUM('IV.1'!AF398,'IV.2'!AF398,'IV.3'!AF398,'IV.4'!AF398)</f>
        <v>0</v>
      </c>
      <c r="AK214" s="28" t="n">
        <f aca="false">SUM('IV.1'!AG398,'IV.2'!AG398,'IV.3'!AG398,'IV.4'!AG398)</f>
        <v>0</v>
      </c>
      <c r="AL214" s="28" t="n">
        <f aca="false">SUM('IV.1'!AH398,'IV.2'!AH398,'IV.3'!AH398,'IV.4'!AH398)</f>
        <v>0</v>
      </c>
      <c r="AM214" s="28" t="n">
        <f aca="false">SUM('IV.1'!AI398,'IV.2'!AI398,'IV.3'!AI398,'IV.4'!AI398)</f>
        <v>0</v>
      </c>
      <c r="AN214" s="28" t="n">
        <f aca="false">SUM('IV.1'!AJ398,'IV.2'!AJ398,'IV.3'!AJ398,'IV.4'!AJ398)</f>
        <v>0</v>
      </c>
      <c r="AO214" s="28" t="n">
        <f aca="false">SUM('IV.1'!AK398,'IV.2'!AK398,'IV.3'!AK398,'IV.4'!AK398)</f>
        <v>0</v>
      </c>
      <c r="AP214" s="28" t="n">
        <f aca="false">SUM('IV.1'!AL398,'IV.2'!AL398,'IV.3'!AL398,'IV.4'!AL398)</f>
        <v>1</v>
      </c>
      <c r="AQ214" s="28" t="n">
        <f aca="false">SUM('IV.1'!AM398,'IV.2'!AM398,'IV.3'!AM398,'IV.4'!AM398)</f>
        <v>1</v>
      </c>
      <c r="AR214" s="28" t="n">
        <f aca="false">SUM('IV.1'!AN398,'IV.2'!AN398,'IV.3'!AN398,'IV.4'!AN398)</f>
        <v>3</v>
      </c>
      <c r="AS214" s="28" t="n">
        <f aca="false">SUM('IV.1'!AO398,'IV.2'!AO398,'IV.3'!AO398,'IV.4'!AO398)</f>
        <v>4</v>
      </c>
      <c r="AT214" s="28" t="n">
        <f aca="false">SUM('IV.1'!AP398,'IV.2'!AP398,'IV.3'!AP398,'IV.4'!AP398)</f>
        <v>9</v>
      </c>
      <c r="AU214" s="133" t="s">
        <v>52</v>
      </c>
      <c r="AV214" s="24" t="s">
        <v>63</v>
      </c>
      <c r="AW214" s="24" t="s">
        <v>129</v>
      </c>
      <c r="AX214" s="24" t="s">
        <v>324</v>
      </c>
      <c r="AY214" s="24" t="s">
        <v>882</v>
      </c>
      <c r="AZ214" s="24" t="s">
        <v>2602</v>
      </c>
      <c r="BA214" s="24" t="s">
        <v>1365</v>
      </c>
      <c r="BB214" s="24" t="s">
        <v>2227</v>
      </c>
      <c r="BC214" s="134" t="s">
        <v>2170</v>
      </c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s="24" customFormat="true" ht="13.8" hidden="false" customHeight="false" outlineLevel="0" collapsed="false">
      <c r="A215" s="24" t="s">
        <v>2036</v>
      </c>
      <c r="B215" s="24" t="s">
        <v>138</v>
      </c>
      <c r="C215" s="24" t="s">
        <v>139</v>
      </c>
      <c r="D215" s="24" t="n">
        <v>0</v>
      </c>
      <c r="E215" s="24" t="n">
        <v>1</v>
      </c>
      <c r="F215" s="24" t="n">
        <v>0</v>
      </c>
      <c r="G215" s="24" t="n">
        <v>1</v>
      </c>
      <c r="H215" s="24" t="n">
        <v>1</v>
      </c>
      <c r="I215" s="33" t="n">
        <v>2</v>
      </c>
      <c r="J215" s="33" t="s">
        <v>983</v>
      </c>
      <c r="K215" s="140" t="n">
        <v>1</v>
      </c>
      <c r="L215" s="140"/>
      <c r="M215" s="28" t="n">
        <f aca="false">SUM('IV.1'!I401,'IV.2'!I401,'IV.3'!I401,'IV.4'!I401)</f>
        <v>0</v>
      </c>
      <c r="N215" s="28" t="n">
        <f aca="false">SUM('IV.1'!J401,'IV.2'!J401,'IV.3'!J401,'IV.4'!J401)</f>
        <v>0</v>
      </c>
      <c r="O215" s="28" t="n">
        <f aca="false">SUM('IV.1'!K401,'IV.2'!K401,'IV.3'!K401,'IV.4'!K401)</f>
        <v>4</v>
      </c>
      <c r="P215" s="28" t="n">
        <f aca="false">SUM('IV.1'!L401,'IV.2'!L401,'IV.3'!L401,'IV.4'!L401)</f>
        <v>11</v>
      </c>
      <c r="Q215" s="28" t="n">
        <f aca="false">SUM('IV.1'!M401,'IV.2'!M401,'IV.3'!M401,'IV.4'!M401)</f>
        <v>4</v>
      </c>
      <c r="R215" s="28" t="n">
        <f aca="false">SUM('IV.1'!N401,'IV.2'!N401,'IV.3'!N401,'IV.4'!N401)</f>
        <v>21</v>
      </c>
      <c r="S215" s="28" t="n">
        <f aca="false">SUM('IV.1'!O401,'IV.2'!O401,'IV.3'!O401,'IV.4'!O401)</f>
        <v>9</v>
      </c>
      <c r="T215" s="28" t="n">
        <f aca="false">SUM('IV.1'!P401,'IV.2'!P401,'IV.3'!P401,'IV.4'!P401)</f>
        <v>0</v>
      </c>
      <c r="U215" s="28" t="n">
        <f aca="false">SUM('IV.1'!Q401,'IV.2'!Q401,'IV.3'!Q401,'IV.4'!Q401)</f>
        <v>30</v>
      </c>
      <c r="V215" s="28" t="n">
        <f aca="false">SUM('IV.1'!R401,'IV.2'!R401,'IV.3'!R401,'IV.4'!R401)</f>
        <v>1</v>
      </c>
      <c r="W215" s="28" t="n">
        <f aca="false">SUM('IV.1'!S401,'IV.2'!S401,'IV.3'!S401,'IV.4'!S401)</f>
        <v>0</v>
      </c>
      <c r="X215" s="28" t="n">
        <f aca="false">SUM('IV.1'!T401,'IV.2'!T401,'IV.3'!T401,'IV.4'!T401)</f>
        <v>0</v>
      </c>
      <c r="Y215" s="28" t="n">
        <f aca="false">SUM('IV.1'!U401,'IV.2'!U401,'IV.3'!U401,'IV.4'!U401)</f>
        <v>0</v>
      </c>
      <c r="Z215" s="28" t="n">
        <f aca="false">SUM('IV.1'!V401,'IV.2'!V401,'IV.3'!V401,'IV.4'!V401)</f>
        <v>0</v>
      </c>
      <c r="AA215" s="28" t="n">
        <f aca="false">SUM('IV.1'!W401,'IV.2'!W401,'IV.3'!W401,'IV.4'!W401)</f>
        <v>0</v>
      </c>
      <c r="AB215" s="28" t="n">
        <f aca="false">SUM('IV.1'!X401,'IV.2'!X401,'IV.3'!X401,'IV.4'!X401)</f>
        <v>0</v>
      </c>
      <c r="AC215" s="28" t="n">
        <f aca="false">SUM('IV.1'!Y401,'IV.2'!Y401,'IV.3'!Y401,'IV.4'!Y401)</f>
        <v>0</v>
      </c>
      <c r="AD215" s="28" t="n">
        <f aca="false">SUM('IV.1'!Z401,'IV.2'!Z401,'IV.3'!Z401,'IV.4'!Z401)</f>
        <v>0</v>
      </c>
      <c r="AE215" s="28" t="n">
        <f aca="false">SUM('IV.1'!AA401,'IV.2'!AA401,'IV.3'!AA401,'IV.4'!AA401)</f>
        <v>0</v>
      </c>
      <c r="AF215" s="28" t="n">
        <f aca="false">SUM('IV.1'!AB401,'IV.2'!AB401,'IV.3'!AB401,'IV.4'!AB401)</f>
        <v>0</v>
      </c>
      <c r="AG215" s="28" t="n">
        <f aca="false">SUM('IV.1'!AC401,'IV.2'!AC401,'IV.3'!AC401,'IV.4'!AC401)</f>
        <v>0</v>
      </c>
      <c r="AH215" s="28" t="n">
        <f aca="false">SUM('IV.1'!AD401,'IV.2'!AD401,'IV.3'!AD401,'IV.4'!AD401)</f>
        <v>0</v>
      </c>
      <c r="AI215" s="28" t="n">
        <f aca="false">SUM('IV.1'!AE401,'IV.2'!AE401,'IV.3'!AE401,'IV.4'!AE401)</f>
        <v>0</v>
      </c>
      <c r="AJ215" s="28" t="n">
        <f aca="false">SUM('IV.1'!AF401,'IV.2'!AF401,'IV.3'!AF401,'IV.4'!AF401)</f>
        <v>0</v>
      </c>
      <c r="AK215" s="28" t="n">
        <f aca="false">SUM('IV.1'!AG401,'IV.2'!AG401,'IV.3'!AG401,'IV.4'!AG401)</f>
        <v>0</v>
      </c>
      <c r="AL215" s="28" t="n">
        <f aca="false">SUM('IV.1'!AH401,'IV.2'!AH401,'IV.3'!AH401,'IV.4'!AH401)</f>
        <v>0</v>
      </c>
      <c r="AM215" s="28" t="n">
        <f aca="false">SUM('IV.1'!AI401,'IV.2'!AI401,'IV.3'!AI401,'IV.4'!AI401)</f>
        <v>0</v>
      </c>
      <c r="AN215" s="28" t="n">
        <f aca="false">SUM('IV.1'!AJ401,'IV.2'!AJ401,'IV.3'!AJ401,'IV.4'!AJ401)</f>
        <v>0</v>
      </c>
      <c r="AO215" s="28" t="n">
        <f aca="false">SUM('IV.1'!AK401,'IV.2'!AK401,'IV.3'!AK401,'IV.4'!AK401)</f>
        <v>0</v>
      </c>
      <c r="AP215" s="28" t="n">
        <f aca="false">SUM('IV.1'!AL401,'IV.2'!AL401,'IV.3'!AL401,'IV.4'!AL401)</f>
        <v>0</v>
      </c>
      <c r="AQ215" s="28" t="n">
        <f aca="false">SUM('IV.1'!AM401,'IV.2'!AM401,'IV.3'!AM401,'IV.4'!AM401)</f>
        <v>2</v>
      </c>
      <c r="AR215" s="28" t="n">
        <f aca="false">SUM('IV.1'!AN401,'IV.2'!AN401,'IV.3'!AN401,'IV.4'!AN401)</f>
        <v>3</v>
      </c>
      <c r="AS215" s="28" t="n">
        <f aca="false">SUM('IV.1'!AO401,'IV.2'!AO401,'IV.3'!AO401,'IV.4'!AO401)</f>
        <v>5</v>
      </c>
      <c r="AT215" s="28" t="n">
        <f aca="false">SUM('IV.1'!AP401,'IV.2'!AP401,'IV.3'!AP401,'IV.4'!AP401)</f>
        <v>4</v>
      </c>
      <c r="AU215" s="133" t="s">
        <v>52</v>
      </c>
      <c r="AV215" s="24" t="s">
        <v>226</v>
      </c>
      <c r="AW215" s="24" t="s">
        <v>1885</v>
      </c>
      <c r="AX215" s="24" t="s">
        <v>2037</v>
      </c>
      <c r="AY215" s="24" t="s">
        <v>1231</v>
      </c>
      <c r="AZ215" s="24" t="s">
        <v>1364</v>
      </c>
      <c r="BA215" s="24" t="s">
        <v>2038</v>
      </c>
      <c r="BB215" s="24" t="s">
        <v>2227</v>
      </c>
      <c r="BC215" s="134" t="s">
        <v>2170</v>
      </c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s="24" customFormat="true" ht="13.8" hidden="false" customHeight="false" outlineLevel="0" collapsed="false">
      <c r="A216" s="24" t="s">
        <v>3380</v>
      </c>
      <c r="B216" s="24" t="s">
        <v>211</v>
      </c>
      <c r="C216" s="24" t="s">
        <v>214</v>
      </c>
      <c r="D216" s="24" t="n">
        <v>0</v>
      </c>
      <c r="E216" s="24" t="n">
        <v>0</v>
      </c>
      <c r="F216" s="24" t="n">
        <v>0</v>
      </c>
      <c r="G216" s="24" t="n">
        <v>1</v>
      </c>
      <c r="I216" s="140" t="n">
        <v>2</v>
      </c>
      <c r="J216" s="140" t="s">
        <v>2949</v>
      </c>
      <c r="K216" s="140" t="n">
        <v>1</v>
      </c>
      <c r="L216" s="140" t="n">
        <v>1</v>
      </c>
      <c r="M216" s="28" t="n">
        <f aca="false">SUM('IV.1'!I403,'IV.2'!I403,'IV.3'!I403,'IV.4'!I403)</f>
        <v>0</v>
      </c>
      <c r="N216" s="28" t="n">
        <f aca="false">SUM('IV.1'!J403,'IV.2'!J403,'IV.3'!J403,'IV.4'!J403)</f>
        <v>0</v>
      </c>
      <c r="O216" s="28" t="n">
        <f aca="false">SUM('IV.1'!K403,'IV.2'!K403,'IV.3'!K403,'IV.4'!K403)</f>
        <v>7</v>
      </c>
      <c r="P216" s="28" t="n">
        <f aca="false">SUM('IV.1'!L403,'IV.2'!L403,'IV.3'!L403,'IV.4'!L403)</f>
        <v>6</v>
      </c>
      <c r="Q216" s="28" t="n">
        <f aca="false">SUM('IV.1'!M403,'IV.2'!M403,'IV.3'!M403,'IV.4'!M403)</f>
        <v>6</v>
      </c>
      <c r="R216" s="28" t="n">
        <f aca="false">SUM('IV.1'!N403,'IV.2'!N403,'IV.3'!N403,'IV.4'!N403)</f>
        <v>15</v>
      </c>
      <c r="S216" s="28" t="n">
        <f aca="false">SUM('IV.1'!O403,'IV.2'!O403,'IV.3'!O403,'IV.4'!O403)</f>
        <v>2</v>
      </c>
      <c r="T216" s="28" t="n">
        <f aca="false">SUM('IV.1'!P403,'IV.2'!P403,'IV.3'!P403,'IV.4'!P403)</f>
        <v>3</v>
      </c>
      <c r="U216" s="28" t="n">
        <f aca="false">SUM('IV.1'!Q403,'IV.2'!Q403,'IV.3'!Q403,'IV.4'!Q403)</f>
        <v>20</v>
      </c>
      <c r="V216" s="28" t="n">
        <f aca="false">SUM('IV.1'!R403,'IV.2'!R403,'IV.3'!R403,'IV.4'!R403)</f>
        <v>0</v>
      </c>
      <c r="W216" s="28" t="n">
        <f aca="false">SUM('IV.1'!S403,'IV.2'!S403,'IV.3'!S403,'IV.4'!S403)</f>
        <v>1</v>
      </c>
      <c r="X216" s="28" t="n">
        <f aca="false">SUM('IV.1'!T403,'IV.2'!T403,'IV.3'!T403,'IV.4'!T403)</f>
        <v>1</v>
      </c>
      <c r="Y216" s="28" t="n">
        <f aca="false">SUM('IV.1'!U403,'IV.2'!U403,'IV.3'!U403,'IV.4'!U403)</f>
        <v>0</v>
      </c>
      <c r="Z216" s="28" t="n">
        <f aca="false">SUM('IV.1'!V403,'IV.2'!V403,'IV.3'!V403,'IV.4'!V403)</f>
        <v>0</v>
      </c>
      <c r="AA216" s="28" t="n">
        <f aca="false">SUM('IV.1'!W403,'IV.2'!W403,'IV.3'!W403,'IV.4'!W403)</f>
        <v>1</v>
      </c>
      <c r="AB216" s="28" t="n">
        <f aca="false">SUM('IV.1'!X403,'IV.2'!X403,'IV.3'!X403,'IV.4'!X403)</f>
        <v>1</v>
      </c>
      <c r="AC216" s="28" t="n">
        <f aca="false">SUM('IV.1'!Y403,'IV.2'!Y403,'IV.3'!Y403,'IV.4'!Y403)</f>
        <v>0</v>
      </c>
      <c r="AD216" s="28" t="n">
        <f aca="false">SUM('IV.1'!Z403,'IV.2'!Z403,'IV.3'!Z403,'IV.4'!Z403)</f>
        <v>0</v>
      </c>
      <c r="AE216" s="28" t="n">
        <f aca="false">SUM('IV.1'!AA403,'IV.2'!AA403,'IV.3'!AA403,'IV.4'!AA403)</f>
        <v>0</v>
      </c>
      <c r="AF216" s="28" t="n">
        <f aca="false">SUM('IV.1'!AB403,'IV.2'!AB403,'IV.3'!AB403,'IV.4'!AB403)</f>
        <v>0</v>
      </c>
      <c r="AG216" s="28" t="n">
        <f aca="false">SUM('IV.1'!AC403,'IV.2'!AC403,'IV.3'!AC403,'IV.4'!AC403)</f>
        <v>0</v>
      </c>
      <c r="AH216" s="28" t="n">
        <f aca="false">SUM('IV.1'!AD403,'IV.2'!AD403,'IV.3'!AD403,'IV.4'!AD403)</f>
        <v>0</v>
      </c>
      <c r="AI216" s="28" t="n">
        <f aca="false">SUM('IV.1'!AE403,'IV.2'!AE403,'IV.3'!AE403,'IV.4'!AE403)</f>
        <v>0</v>
      </c>
      <c r="AJ216" s="28" t="n">
        <f aca="false">SUM('IV.1'!AF403,'IV.2'!AF403,'IV.3'!AF403,'IV.4'!AF403)</f>
        <v>0</v>
      </c>
      <c r="AK216" s="28" t="n">
        <f aca="false">SUM('IV.1'!AG403,'IV.2'!AG403,'IV.3'!AG403,'IV.4'!AG403)</f>
        <v>0</v>
      </c>
      <c r="AL216" s="28" t="n">
        <f aca="false">SUM('IV.1'!AH403,'IV.2'!AH403,'IV.3'!AH403,'IV.4'!AH403)</f>
        <v>0</v>
      </c>
      <c r="AM216" s="28" t="n">
        <f aca="false">SUM('IV.1'!AI403,'IV.2'!AI403,'IV.3'!AI403,'IV.4'!AI403)</f>
        <v>2</v>
      </c>
      <c r="AN216" s="28" t="n">
        <f aca="false">SUM('IV.1'!AJ403,'IV.2'!AJ403,'IV.3'!AJ403,'IV.4'!AJ403)</f>
        <v>2</v>
      </c>
      <c r="AO216" s="28" t="n">
        <f aca="false">SUM('IV.1'!AK403,'IV.2'!AK403,'IV.3'!AK403,'IV.4'!AK403)</f>
        <v>0</v>
      </c>
      <c r="AP216" s="28" t="n">
        <f aca="false">SUM('IV.1'!AL403,'IV.2'!AL403,'IV.3'!AL403,'IV.4'!AL403)</f>
        <v>0</v>
      </c>
      <c r="AQ216" s="28" t="n">
        <f aca="false">SUM('IV.1'!AM403,'IV.2'!AM403,'IV.3'!AM403,'IV.4'!AM403)</f>
        <v>2</v>
      </c>
      <c r="AR216" s="28" t="n">
        <f aca="false">SUM('IV.1'!AN403,'IV.2'!AN403,'IV.3'!AN403,'IV.4'!AN403)</f>
        <v>2</v>
      </c>
      <c r="AS216" s="28" t="n">
        <f aca="false">SUM('IV.1'!AO403,'IV.2'!AO403,'IV.3'!AO403,'IV.4'!AO403)</f>
        <v>4</v>
      </c>
      <c r="AT216" s="28" t="n">
        <f aca="false">SUM('IV.1'!AP403,'IV.2'!AP403,'IV.3'!AP403,'IV.4'!AP403)</f>
        <v>13</v>
      </c>
      <c r="AU216" s="133" t="s">
        <v>113</v>
      </c>
      <c r="AV216" s="24" t="s">
        <v>193</v>
      </c>
      <c r="AW216" s="24" t="s">
        <v>54</v>
      </c>
      <c r="AX216" s="24" t="s">
        <v>114</v>
      </c>
      <c r="AY216" s="24" t="s">
        <v>194</v>
      </c>
      <c r="AZ216" s="24" t="s">
        <v>66</v>
      </c>
      <c r="BA216" s="24" t="s">
        <v>200</v>
      </c>
      <c r="BB216" s="24" t="s">
        <v>2227</v>
      </c>
      <c r="BC216" s="134" t="s">
        <v>2170</v>
      </c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s="24" customFormat="true" ht="13.8" hidden="false" customHeight="false" outlineLevel="0" collapsed="false">
      <c r="A217" s="24" t="s">
        <v>3381</v>
      </c>
      <c r="B217" s="24" t="s">
        <v>722</v>
      </c>
      <c r="C217" s="24" t="s">
        <v>889</v>
      </c>
      <c r="D217" s="24" t="n">
        <v>0</v>
      </c>
      <c r="E217" s="24" t="n">
        <v>0</v>
      </c>
      <c r="F217" s="24" t="n">
        <v>0</v>
      </c>
      <c r="G217" s="24" t="n">
        <v>1</v>
      </c>
      <c r="I217" s="140" t="n">
        <v>2</v>
      </c>
      <c r="J217" s="140" t="s">
        <v>3481</v>
      </c>
      <c r="K217" s="140" t="n">
        <v>1</v>
      </c>
      <c r="L217" s="140"/>
      <c r="M217" s="28" t="n">
        <f aca="false">SUM('IV.1'!I404,'IV.2'!I404,'IV.3'!I404,'IV.4'!I404)</f>
        <v>0</v>
      </c>
      <c r="N217" s="28" t="n">
        <f aca="false">SUM('IV.1'!J404,'IV.2'!J404,'IV.3'!J404,'IV.4'!J404)</f>
        <v>0</v>
      </c>
      <c r="O217" s="28" t="n">
        <f aca="false">SUM('IV.1'!K404,'IV.2'!K404,'IV.3'!K404,'IV.4'!K404)</f>
        <v>8</v>
      </c>
      <c r="P217" s="28" t="n">
        <f aca="false">SUM('IV.1'!L404,'IV.2'!L404,'IV.3'!L404,'IV.4'!L404)</f>
        <v>12</v>
      </c>
      <c r="Q217" s="28" t="n">
        <f aca="false">SUM('IV.1'!M404,'IV.2'!M404,'IV.3'!M404,'IV.4'!M404)</f>
        <v>8</v>
      </c>
      <c r="R217" s="28" t="n">
        <f aca="false">SUM('IV.1'!N404,'IV.2'!N404,'IV.3'!N404,'IV.4'!N404)</f>
        <v>34</v>
      </c>
      <c r="S217" s="28" t="n">
        <f aca="false">SUM('IV.1'!O404,'IV.2'!O404,'IV.3'!O404,'IV.4'!O404)</f>
        <v>0</v>
      </c>
      <c r="T217" s="28" t="n">
        <f aca="false">SUM('IV.1'!P404,'IV.2'!P404,'IV.3'!P404,'IV.4'!P404)</f>
        <v>1</v>
      </c>
      <c r="U217" s="28" t="n">
        <f aca="false">SUM('IV.1'!Q404,'IV.2'!Q404,'IV.3'!Q404,'IV.4'!Q404)</f>
        <v>35</v>
      </c>
      <c r="V217" s="28" t="n">
        <f aca="false">SUM('IV.1'!R404,'IV.2'!R404,'IV.3'!R404,'IV.4'!R404)</f>
        <v>0</v>
      </c>
      <c r="W217" s="28" t="n">
        <f aca="false">SUM('IV.1'!S404,'IV.2'!S404,'IV.3'!S404,'IV.4'!S404)</f>
        <v>0</v>
      </c>
      <c r="X217" s="28" t="n">
        <f aca="false">SUM('IV.1'!T404,'IV.2'!T404,'IV.3'!T404,'IV.4'!T404)</f>
        <v>0</v>
      </c>
      <c r="Y217" s="28" t="n">
        <f aca="false">SUM('IV.1'!U404,'IV.2'!U404,'IV.3'!U404,'IV.4'!U404)</f>
        <v>0</v>
      </c>
      <c r="Z217" s="28" t="n">
        <f aca="false">SUM('IV.1'!V404,'IV.2'!V404,'IV.3'!V404,'IV.4'!V404)</f>
        <v>0</v>
      </c>
      <c r="AA217" s="28" t="n">
        <f aca="false">SUM('IV.1'!W404,'IV.2'!W404,'IV.3'!W404,'IV.4'!W404)</f>
        <v>0</v>
      </c>
      <c r="AB217" s="28" t="n">
        <f aca="false">SUM('IV.1'!X404,'IV.2'!X404,'IV.3'!X404,'IV.4'!X404)</f>
        <v>0</v>
      </c>
      <c r="AC217" s="28" t="n">
        <f aca="false">SUM('IV.1'!Y404,'IV.2'!Y404,'IV.3'!Y404,'IV.4'!Y404)</f>
        <v>0</v>
      </c>
      <c r="AD217" s="28" t="n">
        <f aca="false">SUM('IV.1'!Z404,'IV.2'!Z404,'IV.3'!Z404,'IV.4'!Z404)</f>
        <v>0</v>
      </c>
      <c r="AE217" s="28" t="n">
        <f aca="false">SUM('IV.1'!AA404,'IV.2'!AA404,'IV.3'!AA404,'IV.4'!AA404)</f>
        <v>0</v>
      </c>
      <c r="AF217" s="28" t="n">
        <f aca="false">SUM('IV.1'!AB404,'IV.2'!AB404,'IV.3'!AB404,'IV.4'!AB404)</f>
        <v>0</v>
      </c>
      <c r="AG217" s="28" t="n">
        <f aca="false">SUM('IV.1'!AC404,'IV.2'!AC404,'IV.3'!AC404,'IV.4'!AC404)</f>
        <v>0</v>
      </c>
      <c r="AH217" s="28" t="n">
        <f aca="false">SUM('IV.1'!AD404,'IV.2'!AD404,'IV.3'!AD404,'IV.4'!AD404)</f>
        <v>0</v>
      </c>
      <c r="AI217" s="28" t="n">
        <f aca="false">SUM('IV.1'!AE404,'IV.2'!AE404,'IV.3'!AE404,'IV.4'!AE404)</f>
        <v>0</v>
      </c>
      <c r="AJ217" s="28" t="n">
        <f aca="false">SUM('IV.1'!AF404,'IV.2'!AF404,'IV.3'!AF404,'IV.4'!AF404)</f>
        <v>0</v>
      </c>
      <c r="AK217" s="28" t="n">
        <f aca="false">SUM('IV.1'!AG404,'IV.2'!AG404,'IV.3'!AG404,'IV.4'!AG404)</f>
        <v>0</v>
      </c>
      <c r="AL217" s="28" t="n">
        <f aca="false">SUM('IV.1'!AH404,'IV.2'!AH404,'IV.3'!AH404,'IV.4'!AH404)</f>
        <v>0</v>
      </c>
      <c r="AM217" s="28" t="n">
        <f aca="false">SUM('IV.1'!AI404,'IV.2'!AI404,'IV.3'!AI404,'IV.4'!AI404)</f>
        <v>0</v>
      </c>
      <c r="AN217" s="28" t="n">
        <f aca="false">SUM('IV.1'!AJ404,'IV.2'!AJ404,'IV.3'!AJ404,'IV.4'!AJ404)</f>
        <v>0</v>
      </c>
      <c r="AO217" s="28" t="n">
        <f aca="false">SUM('IV.1'!AK404,'IV.2'!AK404,'IV.3'!AK404,'IV.4'!AK404)</f>
        <v>0</v>
      </c>
      <c r="AP217" s="28" t="n">
        <f aca="false">SUM('IV.1'!AL404,'IV.2'!AL404,'IV.3'!AL404,'IV.4'!AL404)</f>
        <v>0</v>
      </c>
      <c r="AQ217" s="28" t="n">
        <f aca="false">SUM('IV.1'!AM404,'IV.2'!AM404,'IV.3'!AM404,'IV.4'!AM404)</f>
        <v>1</v>
      </c>
      <c r="AR217" s="28" t="n">
        <f aca="false">SUM('IV.1'!AN404,'IV.2'!AN404,'IV.3'!AN404,'IV.4'!AN404)</f>
        <v>3</v>
      </c>
      <c r="AS217" s="28" t="n">
        <f aca="false">SUM('IV.1'!AO404,'IV.2'!AO404,'IV.3'!AO404,'IV.4'!AO404)</f>
        <v>4</v>
      </c>
      <c r="AT217" s="28" t="n">
        <f aca="false">SUM('IV.1'!AP404,'IV.2'!AP404,'IV.3'!AP404,'IV.4'!AP404)</f>
        <v>1</v>
      </c>
      <c r="AU217" s="133" t="s">
        <v>113</v>
      </c>
      <c r="AV217" s="24" t="s">
        <v>101</v>
      </c>
      <c r="AW217" s="24" t="s">
        <v>54</v>
      </c>
      <c r="AX217" s="24" t="s">
        <v>55</v>
      </c>
      <c r="AY217" s="24" t="s">
        <v>253</v>
      </c>
      <c r="AZ217" s="24" t="s">
        <v>195</v>
      </c>
      <c r="BA217" s="24" t="s">
        <v>260</v>
      </c>
      <c r="BB217" s="24" t="s">
        <v>2227</v>
      </c>
      <c r="BC217" s="134" t="s">
        <v>2180</v>
      </c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s="24" customFormat="true" ht="13.8" hidden="false" customHeight="false" outlineLevel="0" collapsed="false">
      <c r="A218" s="24" t="s">
        <v>3382</v>
      </c>
      <c r="B218" s="24" t="s">
        <v>664</v>
      </c>
      <c r="C218" s="24" t="s">
        <v>233</v>
      </c>
      <c r="D218" s="24" t="n">
        <v>0</v>
      </c>
      <c r="E218" s="24" t="n">
        <v>0</v>
      </c>
      <c r="F218" s="24" t="n">
        <v>0</v>
      </c>
      <c r="G218" s="24" t="n">
        <v>1</v>
      </c>
      <c r="I218" s="140" t="n">
        <v>2</v>
      </c>
      <c r="J218" s="140" t="s">
        <v>3480</v>
      </c>
      <c r="K218" s="140" t="n">
        <v>1</v>
      </c>
      <c r="L218" s="140"/>
      <c r="M218" s="28" t="n">
        <f aca="false">SUM('IV.1'!I405,'IV.2'!I405,'IV.3'!I405,'IV.4'!I405)</f>
        <v>0</v>
      </c>
      <c r="N218" s="28" t="n">
        <f aca="false">SUM('IV.1'!J405,'IV.2'!J405,'IV.3'!J405,'IV.4'!J405)</f>
        <v>0</v>
      </c>
      <c r="O218" s="28" t="n">
        <f aca="false">SUM('IV.1'!K405,'IV.2'!K405,'IV.3'!K405,'IV.4'!K405)</f>
        <v>2</v>
      </c>
      <c r="P218" s="28" t="n">
        <f aca="false">SUM('IV.1'!L405,'IV.2'!L405,'IV.3'!L405,'IV.4'!L405)</f>
        <v>8</v>
      </c>
      <c r="Q218" s="28" t="n">
        <f aca="false">SUM('IV.1'!M405,'IV.2'!M405,'IV.3'!M405,'IV.4'!M405)</f>
        <v>4</v>
      </c>
      <c r="R218" s="28" t="n">
        <f aca="false">SUM('IV.1'!N405,'IV.2'!N405,'IV.3'!N405,'IV.4'!N405)</f>
        <v>14</v>
      </c>
      <c r="S218" s="28" t="n">
        <f aca="false">SUM('IV.1'!O405,'IV.2'!O405,'IV.3'!O405,'IV.4'!O405)</f>
        <v>4</v>
      </c>
      <c r="T218" s="28" t="n">
        <f aca="false">SUM('IV.1'!P405,'IV.2'!P405,'IV.3'!P405,'IV.4'!P405)</f>
        <v>0</v>
      </c>
      <c r="U218" s="28" t="n">
        <f aca="false">SUM('IV.1'!Q405,'IV.2'!Q405,'IV.3'!Q405,'IV.4'!Q405)</f>
        <v>18</v>
      </c>
      <c r="V218" s="28" t="n">
        <f aca="false">SUM('IV.1'!R405,'IV.2'!R405,'IV.3'!R405,'IV.4'!R405)</f>
        <v>0</v>
      </c>
      <c r="W218" s="28" t="n">
        <f aca="false">SUM('IV.1'!S405,'IV.2'!S405,'IV.3'!S405,'IV.4'!S405)</f>
        <v>0</v>
      </c>
      <c r="X218" s="28" t="n">
        <f aca="false">SUM('IV.1'!T405,'IV.2'!T405,'IV.3'!T405,'IV.4'!T405)</f>
        <v>0</v>
      </c>
      <c r="Y218" s="28" t="n">
        <f aca="false">SUM('IV.1'!U405,'IV.2'!U405,'IV.3'!U405,'IV.4'!U405)</f>
        <v>0</v>
      </c>
      <c r="Z218" s="28" t="n">
        <f aca="false">SUM('IV.1'!V405,'IV.2'!V405,'IV.3'!V405,'IV.4'!V405)</f>
        <v>0</v>
      </c>
      <c r="AA218" s="28" t="n">
        <f aca="false">SUM('IV.1'!W405,'IV.2'!W405,'IV.3'!W405,'IV.4'!W405)</f>
        <v>0</v>
      </c>
      <c r="AB218" s="28" t="n">
        <f aca="false">SUM('IV.1'!X405,'IV.2'!X405,'IV.3'!X405,'IV.4'!X405)</f>
        <v>0</v>
      </c>
      <c r="AC218" s="28" t="n">
        <f aca="false">SUM('IV.1'!Y405,'IV.2'!Y405,'IV.3'!Y405,'IV.4'!Y405)</f>
        <v>0</v>
      </c>
      <c r="AD218" s="28" t="n">
        <f aca="false">SUM('IV.1'!Z405,'IV.2'!Z405,'IV.3'!Z405,'IV.4'!Z405)</f>
        <v>0</v>
      </c>
      <c r="AE218" s="28" t="n">
        <f aca="false">SUM('IV.1'!AA405,'IV.2'!AA405,'IV.3'!AA405,'IV.4'!AA405)</f>
        <v>0</v>
      </c>
      <c r="AF218" s="28" t="n">
        <f aca="false">SUM('IV.1'!AB405,'IV.2'!AB405,'IV.3'!AB405,'IV.4'!AB405)</f>
        <v>0</v>
      </c>
      <c r="AG218" s="28" t="n">
        <f aca="false">SUM('IV.1'!AC405,'IV.2'!AC405,'IV.3'!AC405,'IV.4'!AC405)</f>
        <v>0</v>
      </c>
      <c r="AH218" s="28" t="n">
        <f aca="false">SUM('IV.1'!AD405,'IV.2'!AD405,'IV.3'!AD405,'IV.4'!AD405)</f>
        <v>0</v>
      </c>
      <c r="AI218" s="28" t="n">
        <f aca="false">SUM('IV.1'!AE405,'IV.2'!AE405,'IV.3'!AE405,'IV.4'!AE405)</f>
        <v>0</v>
      </c>
      <c r="AJ218" s="28" t="n">
        <f aca="false">SUM('IV.1'!AF405,'IV.2'!AF405,'IV.3'!AF405,'IV.4'!AF405)</f>
        <v>0</v>
      </c>
      <c r="AK218" s="28" t="n">
        <f aca="false">SUM('IV.1'!AG405,'IV.2'!AG405,'IV.3'!AG405,'IV.4'!AG405)</f>
        <v>0</v>
      </c>
      <c r="AL218" s="28" t="n">
        <f aca="false">SUM('IV.1'!AH405,'IV.2'!AH405,'IV.3'!AH405,'IV.4'!AH405)</f>
        <v>0</v>
      </c>
      <c r="AM218" s="28" t="n">
        <f aca="false">SUM('IV.1'!AI405,'IV.2'!AI405,'IV.3'!AI405,'IV.4'!AI405)</f>
        <v>0</v>
      </c>
      <c r="AN218" s="28" t="n">
        <f aca="false">SUM('IV.1'!AJ405,'IV.2'!AJ405,'IV.3'!AJ405,'IV.4'!AJ405)</f>
        <v>0</v>
      </c>
      <c r="AO218" s="28" t="n">
        <f aca="false">SUM('IV.1'!AK405,'IV.2'!AK405,'IV.3'!AK405,'IV.4'!AK405)</f>
        <v>0</v>
      </c>
      <c r="AP218" s="28" t="n">
        <f aca="false">SUM('IV.1'!AL405,'IV.2'!AL405,'IV.3'!AL405,'IV.4'!AL405)</f>
        <v>0</v>
      </c>
      <c r="AQ218" s="28" t="n">
        <f aca="false">SUM('IV.1'!AM405,'IV.2'!AM405,'IV.3'!AM405,'IV.4'!AM405)</f>
        <v>2</v>
      </c>
      <c r="AR218" s="28" t="n">
        <f aca="false">SUM('IV.1'!AN405,'IV.2'!AN405,'IV.3'!AN405,'IV.4'!AN405)</f>
        <v>4</v>
      </c>
      <c r="AS218" s="28" t="n">
        <f aca="false">SUM('IV.1'!AO405,'IV.2'!AO405,'IV.3'!AO405,'IV.4'!AO405)</f>
        <v>6</v>
      </c>
      <c r="AT218" s="28" t="n">
        <f aca="false">SUM('IV.1'!AP405,'IV.2'!AP405,'IV.3'!AP405,'IV.4'!AP405)</f>
        <v>6</v>
      </c>
      <c r="AU218" s="133" t="s">
        <v>1299</v>
      </c>
      <c r="AV218" s="24" t="s">
        <v>63</v>
      </c>
      <c r="AW218" s="24" t="s">
        <v>72</v>
      </c>
      <c r="AX218" s="24" t="s">
        <v>140</v>
      </c>
      <c r="AY218" s="24" t="s">
        <v>73</v>
      </c>
      <c r="AZ218" s="24" t="s">
        <v>132</v>
      </c>
      <c r="BA218" s="24" t="s">
        <v>143</v>
      </c>
      <c r="BB218" s="24" t="s">
        <v>2227</v>
      </c>
      <c r="BC218" s="134" t="s">
        <v>2170</v>
      </c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s="24" customFormat="true" ht="13.8" hidden="false" customHeight="false" outlineLevel="0" collapsed="false">
      <c r="A219" s="24" t="s">
        <v>1142</v>
      </c>
      <c r="B219" s="24" t="s">
        <v>148</v>
      </c>
      <c r="C219" s="24" t="s">
        <v>203</v>
      </c>
      <c r="D219" s="24" t="n">
        <v>0</v>
      </c>
      <c r="E219" s="24" t="n">
        <v>0</v>
      </c>
      <c r="F219" s="24" t="n">
        <v>0</v>
      </c>
      <c r="G219" s="24" t="n">
        <v>1</v>
      </c>
      <c r="I219" s="140" t="n">
        <v>2</v>
      </c>
      <c r="J219" s="140" t="s">
        <v>3480</v>
      </c>
      <c r="K219" s="140" t="n">
        <v>1</v>
      </c>
      <c r="L219" s="140" t="n">
        <v>1</v>
      </c>
      <c r="M219" s="28" t="n">
        <f aca="false">SUM('IV.1'!I406,'IV.2'!I406,'IV.3'!I406,'IV.4'!I406)</f>
        <v>1</v>
      </c>
      <c r="N219" s="28" t="n">
        <f aca="false">SUM('IV.1'!J406,'IV.2'!J406,'IV.3'!J406,'IV.4'!J406)</f>
        <v>0</v>
      </c>
      <c r="O219" s="28" t="n">
        <f aca="false">SUM('IV.1'!K406,'IV.2'!K406,'IV.3'!K406,'IV.4'!K406)</f>
        <v>0</v>
      </c>
      <c r="P219" s="28" t="n">
        <f aca="false">SUM('IV.1'!L406,'IV.2'!L406,'IV.3'!L406,'IV.4'!L406)</f>
        <v>3</v>
      </c>
      <c r="Q219" s="28" t="n">
        <f aca="false">SUM('IV.1'!M406,'IV.2'!M406,'IV.3'!M406,'IV.4'!M406)</f>
        <v>0</v>
      </c>
      <c r="R219" s="28" t="n">
        <f aca="false">SUM('IV.1'!N406,'IV.2'!N406,'IV.3'!N406,'IV.4'!N406)</f>
        <v>3</v>
      </c>
      <c r="S219" s="28" t="n">
        <f aca="false">SUM('IV.1'!O406,'IV.2'!O406,'IV.3'!O406,'IV.4'!O406)</f>
        <v>0</v>
      </c>
      <c r="T219" s="28" t="n">
        <f aca="false">SUM('IV.1'!P406,'IV.2'!P406,'IV.3'!P406,'IV.4'!P406)</f>
        <v>0</v>
      </c>
      <c r="U219" s="28" t="n">
        <f aca="false">SUM('IV.1'!Q406,'IV.2'!Q406,'IV.3'!Q406,'IV.4'!Q406)</f>
        <v>3</v>
      </c>
      <c r="V219" s="28" t="n">
        <f aca="false">SUM('IV.1'!R406,'IV.2'!R406,'IV.3'!R406,'IV.4'!R406)</f>
        <v>0</v>
      </c>
      <c r="W219" s="28" t="n">
        <f aca="false">SUM('IV.1'!S406,'IV.2'!S406,'IV.3'!S406,'IV.4'!S406)</f>
        <v>0</v>
      </c>
      <c r="X219" s="28" t="n">
        <f aca="false">SUM('IV.1'!T406,'IV.2'!T406,'IV.3'!T406,'IV.4'!T406)</f>
        <v>0</v>
      </c>
      <c r="Y219" s="28" t="n">
        <f aca="false">SUM('IV.1'!U406,'IV.2'!U406,'IV.3'!U406,'IV.4'!U406)</f>
        <v>0</v>
      </c>
      <c r="Z219" s="28" t="n">
        <f aca="false">SUM('IV.1'!V406,'IV.2'!V406,'IV.3'!V406,'IV.4'!V406)</f>
        <v>0</v>
      </c>
      <c r="AA219" s="28" t="n">
        <f aca="false">SUM('IV.1'!W406,'IV.2'!W406,'IV.3'!W406,'IV.4'!W406)</f>
        <v>0</v>
      </c>
      <c r="AB219" s="28" t="n">
        <f aca="false">SUM('IV.1'!X406,'IV.2'!X406,'IV.3'!X406,'IV.4'!X406)</f>
        <v>0</v>
      </c>
      <c r="AC219" s="28" t="n">
        <f aca="false">SUM('IV.1'!Y406,'IV.2'!Y406,'IV.3'!Y406,'IV.4'!Y406)</f>
        <v>0</v>
      </c>
      <c r="AD219" s="28" t="n">
        <f aca="false">SUM('IV.1'!Z406,'IV.2'!Z406,'IV.3'!Z406,'IV.4'!Z406)</f>
        <v>0</v>
      </c>
      <c r="AE219" s="28" t="n">
        <f aca="false">SUM('IV.1'!AA406,'IV.2'!AA406,'IV.3'!AA406,'IV.4'!AA406)</f>
        <v>0</v>
      </c>
      <c r="AF219" s="28" t="n">
        <f aca="false">SUM('IV.1'!AB406,'IV.2'!AB406,'IV.3'!AB406,'IV.4'!AB406)</f>
        <v>0</v>
      </c>
      <c r="AG219" s="28" t="n">
        <f aca="false">SUM('IV.1'!AC406,'IV.2'!AC406,'IV.3'!AC406,'IV.4'!AC406)</f>
        <v>0</v>
      </c>
      <c r="AH219" s="28" t="n">
        <f aca="false">SUM('IV.1'!AD406,'IV.2'!AD406,'IV.3'!AD406,'IV.4'!AD406)</f>
        <v>0</v>
      </c>
      <c r="AI219" s="28" t="n">
        <f aca="false">SUM('IV.1'!AE406,'IV.2'!AE406,'IV.3'!AE406,'IV.4'!AE406)</f>
        <v>0</v>
      </c>
      <c r="AJ219" s="28" t="n">
        <f aca="false">SUM('IV.1'!AF406,'IV.2'!AF406,'IV.3'!AF406,'IV.4'!AF406)</f>
        <v>0</v>
      </c>
      <c r="AK219" s="28" t="n">
        <f aca="false">SUM('IV.1'!AG406,'IV.2'!AG406,'IV.3'!AG406,'IV.4'!AG406)</f>
        <v>0</v>
      </c>
      <c r="AL219" s="28" t="n">
        <f aca="false">SUM('IV.1'!AH406,'IV.2'!AH406,'IV.3'!AH406,'IV.4'!AH406)</f>
        <v>0</v>
      </c>
      <c r="AM219" s="28" t="n">
        <f aca="false">SUM('IV.1'!AI406,'IV.2'!AI406,'IV.3'!AI406,'IV.4'!AI406)</f>
        <v>0</v>
      </c>
      <c r="AN219" s="28" t="n">
        <f aca="false">SUM('IV.1'!AJ406,'IV.2'!AJ406,'IV.3'!AJ406,'IV.4'!AJ406)</f>
        <v>0</v>
      </c>
      <c r="AO219" s="28" t="n">
        <f aca="false">SUM('IV.1'!AK406,'IV.2'!AK406,'IV.3'!AK406,'IV.4'!AK406)</f>
        <v>0</v>
      </c>
      <c r="AP219" s="28" t="n">
        <f aca="false">SUM('IV.1'!AL406,'IV.2'!AL406,'IV.3'!AL406,'IV.4'!AL406)</f>
        <v>0</v>
      </c>
      <c r="AQ219" s="28" t="n">
        <f aca="false">SUM('IV.1'!AM406,'IV.2'!AM406,'IV.3'!AM406,'IV.4'!AM406)</f>
        <v>0</v>
      </c>
      <c r="AR219" s="28" t="n">
        <f aca="false">SUM('IV.1'!AN406,'IV.2'!AN406,'IV.3'!AN406,'IV.4'!AN406)</f>
        <v>0</v>
      </c>
      <c r="AS219" s="28" t="n">
        <f aca="false">SUM('IV.1'!AO406,'IV.2'!AO406,'IV.3'!AO406,'IV.4'!AO406)</f>
        <v>0</v>
      </c>
      <c r="AT219" s="28" t="n">
        <f aca="false">SUM('IV.1'!AP406,'IV.2'!AP406,'IV.3'!AP406,'IV.4'!AP406)</f>
        <v>0</v>
      </c>
      <c r="AU219" s="133" t="s">
        <v>52</v>
      </c>
      <c r="AV219" s="24" t="s">
        <v>107</v>
      </c>
      <c r="AW219" s="24" t="s">
        <v>72</v>
      </c>
      <c r="AX219" s="24" t="s">
        <v>507</v>
      </c>
      <c r="AY219" s="24" t="s">
        <v>345</v>
      </c>
      <c r="AZ219" s="24" t="s">
        <v>3383</v>
      </c>
      <c r="BA219" s="24" t="s">
        <v>206</v>
      </c>
      <c r="BB219" s="24" t="s">
        <v>2227</v>
      </c>
      <c r="BC219" s="134" t="s">
        <v>2170</v>
      </c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s="24" customFormat="true" ht="13.8" hidden="false" customHeight="false" outlineLevel="0" collapsed="false">
      <c r="A220" s="24" t="s">
        <v>1142</v>
      </c>
      <c r="B220" s="24" t="s">
        <v>61</v>
      </c>
      <c r="C220" s="24" t="s">
        <v>62</v>
      </c>
      <c r="D220" s="24" t="n">
        <v>0</v>
      </c>
      <c r="E220" s="24" t="n">
        <v>1</v>
      </c>
      <c r="F220" s="24" t="n">
        <v>1</v>
      </c>
      <c r="G220" s="24" t="n">
        <v>1</v>
      </c>
      <c r="H220" s="24" t="n">
        <v>1</v>
      </c>
      <c r="I220" s="33" t="n">
        <v>2</v>
      </c>
      <c r="J220" s="33" t="s">
        <v>2047</v>
      </c>
      <c r="K220" s="140" t="n">
        <v>1</v>
      </c>
      <c r="L220" s="140"/>
      <c r="M220" s="28" t="n">
        <f aca="false">SUM('IV.1'!I407,'IV.2'!I407,'IV.3'!I407,'IV.4'!I407)</f>
        <v>0</v>
      </c>
      <c r="N220" s="28" t="n">
        <f aca="false">SUM('IV.1'!J407,'IV.2'!J407,'IV.3'!J407,'IV.4'!J407)</f>
        <v>0</v>
      </c>
      <c r="O220" s="28" t="n">
        <f aca="false">SUM('IV.1'!K407,'IV.2'!K407,'IV.3'!K407,'IV.4'!K407)</f>
        <v>3</v>
      </c>
      <c r="P220" s="28" t="n">
        <f aca="false">SUM('IV.1'!L407,'IV.2'!L407,'IV.3'!L407,'IV.4'!L407)</f>
        <v>5</v>
      </c>
      <c r="Q220" s="28" t="n">
        <f aca="false">SUM('IV.1'!M407,'IV.2'!M407,'IV.3'!M407,'IV.4'!M407)</f>
        <v>5</v>
      </c>
      <c r="R220" s="28" t="n">
        <f aca="false">SUM('IV.1'!N407,'IV.2'!N407,'IV.3'!N407,'IV.4'!N407)</f>
        <v>1</v>
      </c>
      <c r="S220" s="28" t="n">
        <f aca="false">SUM('IV.1'!O407,'IV.2'!O407,'IV.3'!O407,'IV.4'!O407)</f>
        <v>1</v>
      </c>
      <c r="T220" s="28" t="n">
        <f aca="false">SUM('IV.1'!P407,'IV.2'!P407,'IV.3'!P407,'IV.4'!P407)</f>
        <v>0</v>
      </c>
      <c r="U220" s="28" t="n">
        <f aca="false">SUM('IV.1'!Q407,'IV.2'!Q407,'IV.3'!Q407,'IV.4'!Q407)</f>
        <v>2</v>
      </c>
      <c r="V220" s="28" t="n">
        <f aca="false">SUM('IV.1'!R407,'IV.2'!R407,'IV.3'!R407,'IV.4'!R407)</f>
        <v>0</v>
      </c>
      <c r="W220" s="28" t="n">
        <f aca="false">SUM('IV.1'!S407,'IV.2'!S407,'IV.3'!S407,'IV.4'!S407)</f>
        <v>0</v>
      </c>
      <c r="X220" s="28" t="n">
        <f aca="false">SUM('IV.1'!T407,'IV.2'!T407,'IV.3'!T407,'IV.4'!T407)</f>
        <v>0</v>
      </c>
      <c r="Y220" s="28" t="n">
        <f aca="false">SUM('IV.1'!U407,'IV.2'!U407,'IV.3'!U407,'IV.4'!U407)</f>
        <v>0</v>
      </c>
      <c r="Z220" s="28" t="n">
        <f aca="false">SUM('IV.1'!V407,'IV.2'!V407,'IV.3'!V407,'IV.4'!V407)</f>
        <v>0</v>
      </c>
      <c r="AA220" s="28" t="n">
        <f aca="false">SUM('IV.1'!W407,'IV.2'!W407,'IV.3'!W407,'IV.4'!W407)</f>
        <v>0</v>
      </c>
      <c r="AB220" s="28" t="n">
        <f aca="false">SUM('IV.1'!X407,'IV.2'!X407,'IV.3'!X407,'IV.4'!X407)</f>
        <v>0</v>
      </c>
      <c r="AC220" s="28" t="n">
        <f aca="false">SUM('IV.1'!Y407,'IV.2'!Y407,'IV.3'!Y407,'IV.4'!Y407)</f>
        <v>0</v>
      </c>
      <c r="AD220" s="28" t="n">
        <f aca="false">SUM('IV.1'!Z407,'IV.2'!Z407,'IV.3'!Z407,'IV.4'!Z407)</f>
        <v>0</v>
      </c>
      <c r="AE220" s="28" t="n">
        <f aca="false">SUM('IV.1'!AA407,'IV.2'!AA407,'IV.3'!AA407,'IV.4'!AA407)</f>
        <v>0</v>
      </c>
      <c r="AF220" s="28" t="n">
        <f aca="false">SUM('IV.1'!AB407,'IV.2'!AB407,'IV.3'!AB407,'IV.4'!AB407)</f>
        <v>0</v>
      </c>
      <c r="AG220" s="28" t="n">
        <f aca="false">SUM('IV.1'!AC407,'IV.2'!AC407,'IV.3'!AC407,'IV.4'!AC407)</f>
        <v>0</v>
      </c>
      <c r="AH220" s="28" t="n">
        <f aca="false">SUM('IV.1'!AD407,'IV.2'!AD407,'IV.3'!AD407,'IV.4'!AD407)</f>
        <v>0</v>
      </c>
      <c r="AI220" s="28" t="n">
        <f aca="false">SUM('IV.1'!AE407,'IV.2'!AE407,'IV.3'!AE407,'IV.4'!AE407)</f>
        <v>0</v>
      </c>
      <c r="AJ220" s="28" t="n">
        <f aca="false">SUM('IV.1'!AF407,'IV.2'!AF407,'IV.3'!AF407,'IV.4'!AF407)</f>
        <v>0</v>
      </c>
      <c r="AK220" s="28" t="n">
        <f aca="false">SUM('IV.1'!AG407,'IV.2'!AG407,'IV.3'!AG407,'IV.4'!AG407)</f>
        <v>0</v>
      </c>
      <c r="AL220" s="28" t="n">
        <f aca="false">SUM('IV.1'!AH407,'IV.2'!AH407,'IV.3'!AH407,'IV.4'!AH407)</f>
        <v>0</v>
      </c>
      <c r="AM220" s="28" t="n">
        <f aca="false">SUM('IV.1'!AI407,'IV.2'!AI407,'IV.3'!AI407,'IV.4'!AI407)</f>
        <v>0</v>
      </c>
      <c r="AN220" s="28" t="n">
        <f aca="false">SUM('IV.1'!AJ407,'IV.2'!AJ407,'IV.3'!AJ407,'IV.4'!AJ407)</f>
        <v>0</v>
      </c>
      <c r="AO220" s="28" t="n">
        <f aca="false">SUM('IV.1'!AK407,'IV.2'!AK407,'IV.3'!AK407,'IV.4'!AK407)</f>
        <v>0</v>
      </c>
      <c r="AP220" s="28" t="n">
        <f aca="false">SUM('IV.1'!AL407,'IV.2'!AL407,'IV.3'!AL407,'IV.4'!AL407)</f>
        <v>0</v>
      </c>
      <c r="AQ220" s="28" t="n">
        <f aca="false">SUM('IV.1'!AM407,'IV.2'!AM407,'IV.3'!AM407,'IV.4'!AM407)</f>
        <v>0</v>
      </c>
      <c r="AR220" s="28" t="n">
        <f aca="false">SUM('IV.1'!AN407,'IV.2'!AN407,'IV.3'!AN407,'IV.4'!AN407)</f>
        <v>4</v>
      </c>
      <c r="AS220" s="28" t="n">
        <f aca="false">SUM('IV.1'!AO407,'IV.2'!AO407,'IV.3'!AO407,'IV.4'!AO407)</f>
        <v>4</v>
      </c>
      <c r="AT220" s="28" t="n">
        <f aca="false">SUM('IV.1'!AP407,'IV.2'!AP407,'IV.3'!AP407,'IV.4'!AP407)</f>
        <v>0</v>
      </c>
      <c r="AU220" s="133" t="s">
        <v>318</v>
      </c>
      <c r="AV220" s="24" t="s">
        <v>226</v>
      </c>
      <c r="AW220" s="24" t="s">
        <v>72</v>
      </c>
      <c r="AX220" s="24" t="s">
        <v>2048</v>
      </c>
      <c r="AY220" s="24" t="s">
        <v>1231</v>
      </c>
      <c r="AZ220" s="24" t="s">
        <v>2049</v>
      </c>
      <c r="BA220" s="24" t="s">
        <v>2050</v>
      </c>
      <c r="BB220" s="24" t="s">
        <v>2227</v>
      </c>
      <c r="BC220" s="134" t="s">
        <v>2170</v>
      </c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s="24" customFormat="true" ht="13.8" hidden="false" customHeight="false" outlineLevel="0" collapsed="false">
      <c r="A221" s="24" t="s">
        <v>1164</v>
      </c>
      <c r="B221" s="24" t="s">
        <v>1165</v>
      </c>
      <c r="C221" s="24" t="s">
        <v>258</v>
      </c>
      <c r="D221" s="24" t="n">
        <v>1</v>
      </c>
      <c r="E221" s="24" t="n">
        <v>0</v>
      </c>
      <c r="F221" s="24" t="n">
        <v>0</v>
      </c>
      <c r="G221" s="24" t="n">
        <v>1</v>
      </c>
      <c r="H221" s="24" t="n">
        <v>1</v>
      </c>
      <c r="I221" s="33" t="n">
        <v>2</v>
      </c>
      <c r="J221" s="33" t="s">
        <v>1040</v>
      </c>
      <c r="K221" s="140" t="n">
        <v>1</v>
      </c>
      <c r="L221" s="140"/>
      <c r="M221" s="28" t="n">
        <f aca="false">SUM('IV.1'!I412,'IV.2'!I412,'IV.3'!I412,'IV.4'!I412)</f>
        <v>0</v>
      </c>
      <c r="N221" s="28" t="n">
        <f aca="false">SUM('IV.1'!J412,'IV.2'!J412,'IV.3'!J412,'IV.4'!J412)</f>
        <v>0</v>
      </c>
      <c r="O221" s="28" t="n">
        <f aca="false">SUM('IV.1'!K412,'IV.2'!K412,'IV.3'!K412,'IV.4'!K412)</f>
        <v>6</v>
      </c>
      <c r="P221" s="28" t="n">
        <f aca="false">SUM('IV.1'!L412,'IV.2'!L412,'IV.3'!L412,'IV.4'!L412)</f>
        <v>9</v>
      </c>
      <c r="Q221" s="28" t="n">
        <f aca="false">SUM('IV.1'!M412,'IV.2'!M412,'IV.3'!M412,'IV.4'!M412)</f>
        <v>8</v>
      </c>
      <c r="R221" s="28" t="n">
        <f aca="false">SUM('IV.1'!N412,'IV.2'!N412,'IV.3'!N412,'IV.4'!N412)</f>
        <v>24</v>
      </c>
      <c r="S221" s="28" t="n">
        <f aca="false">SUM('IV.1'!O412,'IV.2'!O412,'IV.3'!O412,'IV.4'!O412)</f>
        <v>6</v>
      </c>
      <c r="T221" s="28" t="n">
        <f aca="false">SUM('IV.1'!P412,'IV.2'!P412,'IV.3'!P412,'IV.4'!P412)</f>
        <v>1</v>
      </c>
      <c r="U221" s="28" t="n">
        <f aca="false">SUM('IV.1'!Q412,'IV.2'!Q412,'IV.3'!Q412,'IV.4'!Q412)</f>
        <v>31</v>
      </c>
      <c r="V221" s="28" t="n">
        <f aca="false">SUM('IV.1'!R412,'IV.2'!R412,'IV.3'!R412,'IV.4'!R412)</f>
        <v>33</v>
      </c>
      <c r="W221" s="28" t="n">
        <f aca="false">SUM('IV.1'!S412,'IV.2'!S412,'IV.3'!S412,'IV.4'!S412)</f>
        <v>0</v>
      </c>
      <c r="X221" s="28" t="n">
        <f aca="false">SUM('IV.1'!T412,'IV.2'!T412,'IV.3'!T412,'IV.4'!T412)</f>
        <v>0</v>
      </c>
      <c r="Y221" s="28" t="n">
        <f aca="false">SUM('IV.1'!U412,'IV.2'!U412,'IV.3'!U412,'IV.4'!U412)</f>
        <v>0</v>
      </c>
      <c r="Z221" s="28" t="n">
        <f aca="false">SUM('IV.1'!V412,'IV.2'!V412,'IV.3'!V412,'IV.4'!V412)</f>
        <v>0</v>
      </c>
      <c r="AA221" s="28" t="n">
        <f aca="false">SUM('IV.1'!W412,'IV.2'!W412,'IV.3'!W412,'IV.4'!W412)</f>
        <v>0</v>
      </c>
      <c r="AB221" s="28" t="n">
        <f aca="false">SUM('IV.1'!X412,'IV.2'!X412,'IV.3'!X412,'IV.4'!X412)</f>
        <v>0</v>
      </c>
      <c r="AC221" s="28" t="n">
        <f aca="false">SUM('IV.1'!Y412,'IV.2'!Y412,'IV.3'!Y412,'IV.4'!Y412)</f>
        <v>0</v>
      </c>
      <c r="AD221" s="28" t="n">
        <f aca="false">SUM('IV.1'!Z412,'IV.2'!Z412,'IV.3'!Z412,'IV.4'!Z412)</f>
        <v>0</v>
      </c>
      <c r="AE221" s="28" t="n">
        <f aca="false">SUM('IV.1'!AA412,'IV.2'!AA412,'IV.3'!AA412,'IV.4'!AA412)</f>
        <v>0</v>
      </c>
      <c r="AF221" s="28" t="n">
        <f aca="false">SUM('IV.1'!AB412,'IV.2'!AB412,'IV.3'!AB412,'IV.4'!AB412)</f>
        <v>0</v>
      </c>
      <c r="AG221" s="28" t="n">
        <f aca="false">SUM('IV.1'!AC412,'IV.2'!AC412,'IV.3'!AC412,'IV.4'!AC412)</f>
        <v>0</v>
      </c>
      <c r="AH221" s="28" t="n">
        <f aca="false">SUM('IV.1'!AD412,'IV.2'!AD412,'IV.3'!AD412,'IV.4'!AD412)</f>
        <v>0</v>
      </c>
      <c r="AI221" s="28" t="n">
        <f aca="false">SUM('IV.1'!AE412,'IV.2'!AE412,'IV.3'!AE412,'IV.4'!AE412)</f>
        <v>0</v>
      </c>
      <c r="AJ221" s="28" t="n">
        <f aca="false">SUM('IV.1'!AF412,'IV.2'!AF412,'IV.3'!AF412,'IV.4'!AF412)</f>
        <v>0</v>
      </c>
      <c r="AK221" s="28" t="n">
        <f aca="false">SUM('IV.1'!AG412,'IV.2'!AG412,'IV.3'!AG412,'IV.4'!AG412)</f>
        <v>0</v>
      </c>
      <c r="AL221" s="28" t="n">
        <f aca="false">SUM('IV.1'!AH412,'IV.2'!AH412,'IV.3'!AH412,'IV.4'!AH412)</f>
        <v>0</v>
      </c>
      <c r="AM221" s="28" t="n">
        <f aca="false">SUM('IV.1'!AI412,'IV.2'!AI412,'IV.3'!AI412,'IV.4'!AI412)</f>
        <v>0</v>
      </c>
      <c r="AN221" s="28" t="n">
        <f aca="false">SUM('IV.1'!AJ412,'IV.2'!AJ412,'IV.3'!AJ412,'IV.4'!AJ412)</f>
        <v>0</v>
      </c>
      <c r="AO221" s="28" t="n">
        <f aca="false">SUM('IV.1'!AK412,'IV.2'!AK412,'IV.3'!AK412,'IV.4'!AK412)</f>
        <v>0</v>
      </c>
      <c r="AP221" s="28" t="n">
        <f aca="false">SUM('IV.1'!AL412,'IV.2'!AL412,'IV.3'!AL412,'IV.4'!AL412)</f>
        <v>0</v>
      </c>
      <c r="AQ221" s="28" t="n">
        <f aca="false">SUM('IV.1'!AM412,'IV.2'!AM412,'IV.3'!AM412,'IV.4'!AM412)</f>
        <v>2</v>
      </c>
      <c r="AR221" s="28" t="n">
        <f aca="false">SUM('IV.1'!AN412,'IV.2'!AN412,'IV.3'!AN412,'IV.4'!AN412)</f>
        <v>3</v>
      </c>
      <c r="AS221" s="28" t="n">
        <f aca="false">SUM('IV.1'!AO412,'IV.2'!AO412,'IV.3'!AO412,'IV.4'!AO412)</f>
        <v>5</v>
      </c>
      <c r="AT221" s="28" t="n">
        <f aca="false">SUM('IV.1'!AP412,'IV.2'!AP412,'IV.3'!AP412,'IV.4'!AP412)</f>
        <v>0</v>
      </c>
      <c r="AU221" s="133" t="s">
        <v>52</v>
      </c>
      <c r="AV221" s="24" t="s">
        <v>107</v>
      </c>
      <c r="AW221" s="24" t="s">
        <v>72</v>
      </c>
      <c r="AX221" s="24" t="s">
        <v>324</v>
      </c>
      <c r="AY221" s="24" t="s">
        <v>73</v>
      </c>
      <c r="AZ221" s="24" t="s">
        <v>394</v>
      </c>
      <c r="BA221" s="24" t="s">
        <v>320</v>
      </c>
      <c r="BB221" s="24" t="s">
        <v>2227</v>
      </c>
      <c r="BC221" s="134" t="s">
        <v>2170</v>
      </c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s="24" customFormat="true" ht="13.8" hidden="false" customHeight="false" outlineLevel="0" collapsed="false">
      <c r="A222" s="24" t="s">
        <v>3388</v>
      </c>
      <c r="B222" s="24" t="s">
        <v>61</v>
      </c>
      <c r="C222" s="24" t="s">
        <v>62</v>
      </c>
      <c r="D222" s="24" t="n">
        <v>0</v>
      </c>
      <c r="E222" s="24" t="n">
        <v>0</v>
      </c>
      <c r="F222" s="24" t="n">
        <v>0</v>
      </c>
      <c r="G222" s="24" t="n">
        <v>1</v>
      </c>
      <c r="I222" s="140" t="n">
        <v>2</v>
      </c>
      <c r="J222" s="140" t="s">
        <v>3480</v>
      </c>
      <c r="K222" s="140" t="n">
        <v>1</v>
      </c>
      <c r="L222" s="140"/>
      <c r="M222" s="28" t="n">
        <f aca="false">SUM('IV.1'!I414,'IV.2'!I414,'IV.3'!I414,'IV.4'!I414)</f>
        <v>0</v>
      </c>
      <c r="N222" s="28" t="n">
        <f aca="false">SUM('IV.1'!J414,'IV.2'!J414,'IV.3'!J414,'IV.4'!J414)</f>
        <v>0</v>
      </c>
      <c r="O222" s="28" t="n">
        <f aca="false">SUM('IV.1'!K414,'IV.2'!K414,'IV.3'!K414,'IV.4'!K414)</f>
        <v>8</v>
      </c>
      <c r="P222" s="28" t="n">
        <f aca="false">SUM('IV.1'!L414,'IV.2'!L414,'IV.3'!L414,'IV.4'!L414)</f>
        <v>6</v>
      </c>
      <c r="Q222" s="28" t="n">
        <f aca="false">SUM('IV.1'!M414,'IV.2'!M414,'IV.3'!M414,'IV.4'!M414)</f>
        <v>7</v>
      </c>
      <c r="R222" s="28" t="n">
        <f aca="false">SUM('IV.1'!N414,'IV.2'!N414,'IV.3'!N414,'IV.4'!N414)</f>
        <v>18</v>
      </c>
      <c r="S222" s="28" t="n">
        <f aca="false">SUM('IV.1'!O414,'IV.2'!O414,'IV.3'!O414,'IV.4'!O414)</f>
        <v>2</v>
      </c>
      <c r="T222" s="28" t="n">
        <f aca="false">SUM('IV.1'!P414,'IV.2'!P414,'IV.3'!P414,'IV.4'!P414)</f>
        <v>0</v>
      </c>
      <c r="U222" s="28" t="n">
        <f aca="false">SUM('IV.1'!Q414,'IV.2'!Q414,'IV.3'!Q414,'IV.4'!Q414)</f>
        <v>20</v>
      </c>
      <c r="V222" s="28" t="n">
        <f aca="false">SUM('IV.1'!R414,'IV.2'!R414,'IV.3'!R414,'IV.4'!R414)</f>
        <v>2</v>
      </c>
      <c r="W222" s="28" t="n">
        <f aca="false">SUM('IV.1'!S414,'IV.2'!S414,'IV.3'!S414,'IV.4'!S414)</f>
        <v>1</v>
      </c>
      <c r="X222" s="28" t="n">
        <f aca="false">SUM('IV.1'!T414,'IV.2'!T414,'IV.3'!T414,'IV.4'!T414)</f>
        <v>1</v>
      </c>
      <c r="Y222" s="28" t="n">
        <f aca="false">SUM('IV.1'!U414,'IV.2'!U414,'IV.3'!U414,'IV.4'!U414)</f>
        <v>0</v>
      </c>
      <c r="Z222" s="28" t="n">
        <f aca="false">SUM('IV.1'!V414,'IV.2'!V414,'IV.3'!V414,'IV.4'!V414)</f>
        <v>0</v>
      </c>
      <c r="AA222" s="28" t="n">
        <f aca="false">SUM('IV.1'!W414,'IV.2'!W414,'IV.3'!W414,'IV.4'!W414)</f>
        <v>0</v>
      </c>
      <c r="AB222" s="28" t="n">
        <f aca="false">SUM('IV.1'!X414,'IV.2'!X414,'IV.3'!X414,'IV.4'!X414)</f>
        <v>0</v>
      </c>
      <c r="AC222" s="28" t="n">
        <f aca="false">SUM('IV.1'!Y414,'IV.2'!Y414,'IV.3'!Y414,'IV.4'!Y414)</f>
        <v>0</v>
      </c>
      <c r="AD222" s="28" t="n">
        <f aca="false">SUM('IV.1'!Z414,'IV.2'!Z414,'IV.3'!Z414,'IV.4'!Z414)</f>
        <v>0</v>
      </c>
      <c r="AE222" s="28" t="n">
        <f aca="false">SUM('IV.1'!AA414,'IV.2'!AA414,'IV.3'!AA414,'IV.4'!AA414)</f>
        <v>0</v>
      </c>
      <c r="AF222" s="28" t="n">
        <f aca="false">SUM('IV.1'!AB414,'IV.2'!AB414,'IV.3'!AB414,'IV.4'!AB414)</f>
        <v>0</v>
      </c>
      <c r="AG222" s="28" t="n">
        <f aca="false">SUM('IV.1'!AC414,'IV.2'!AC414,'IV.3'!AC414,'IV.4'!AC414)</f>
        <v>0</v>
      </c>
      <c r="AH222" s="28" t="n">
        <f aca="false">SUM('IV.1'!AD414,'IV.2'!AD414,'IV.3'!AD414,'IV.4'!AD414)</f>
        <v>0</v>
      </c>
      <c r="AI222" s="28" t="n">
        <f aca="false">SUM('IV.1'!AE414,'IV.2'!AE414,'IV.3'!AE414,'IV.4'!AE414)</f>
        <v>0</v>
      </c>
      <c r="AJ222" s="28" t="n">
        <f aca="false">SUM('IV.1'!AF414,'IV.2'!AF414,'IV.3'!AF414,'IV.4'!AF414)</f>
        <v>0</v>
      </c>
      <c r="AK222" s="28" t="n">
        <f aca="false">SUM('IV.1'!AG414,'IV.2'!AG414,'IV.3'!AG414,'IV.4'!AG414)</f>
        <v>0</v>
      </c>
      <c r="AL222" s="28" t="n">
        <f aca="false">SUM('IV.1'!AH414,'IV.2'!AH414,'IV.3'!AH414,'IV.4'!AH414)</f>
        <v>0</v>
      </c>
      <c r="AM222" s="28" t="n">
        <f aca="false">SUM('IV.1'!AI414,'IV.2'!AI414,'IV.3'!AI414,'IV.4'!AI414)</f>
        <v>1</v>
      </c>
      <c r="AN222" s="28" t="n">
        <f aca="false">SUM('IV.1'!AJ414,'IV.2'!AJ414,'IV.3'!AJ414,'IV.4'!AJ414)</f>
        <v>1</v>
      </c>
      <c r="AO222" s="28" t="n">
        <f aca="false">SUM('IV.1'!AK414,'IV.2'!AK414,'IV.3'!AK414,'IV.4'!AK414)</f>
        <v>0</v>
      </c>
      <c r="AP222" s="28" t="n">
        <f aca="false">SUM('IV.1'!AL414,'IV.2'!AL414,'IV.3'!AL414,'IV.4'!AL414)</f>
        <v>0</v>
      </c>
      <c r="AQ222" s="28" t="n">
        <f aca="false">SUM('IV.1'!AM414,'IV.2'!AM414,'IV.3'!AM414,'IV.4'!AM414)</f>
        <v>0</v>
      </c>
      <c r="AR222" s="28" t="n">
        <f aca="false">SUM('IV.1'!AN414,'IV.2'!AN414,'IV.3'!AN414,'IV.4'!AN414)</f>
        <v>3</v>
      </c>
      <c r="AS222" s="28" t="n">
        <f aca="false">SUM('IV.1'!AO414,'IV.2'!AO414,'IV.3'!AO414,'IV.4'!AO414)</f>
        <v>3</v>
      </c>
      <c r="AT222" s="28" t="n">
        <f aca="false">SUM('IV.1'!AP414,'IV.2'!AP414,'IV.3'!AP414,'IV.4'!AP414)</f>
        <v>14</v>
      </c>
      <c r="AU222" s="133" t="s">
        <v>52</v>
      </c>
      <c r="AV222" s="24" t="s">
        <v>120</v>
      </c>
      <c r="AW222" s="24" t="s">
        <v>72</v>
      </c>
      <c r="AX222" s="24" t="s">
        <v>114</v>
      </c>
      <c r="AY222" s="24" t="s">
        <v>882</v>
      </c>
      <c r="AZ222" s="24" t="s">
        <v>66</v>
      </c>
      <c r="BA222" s="24" t="s">
        <v>954</v>
      </c>
      <c r="BB222" s="24" t="s">
        <v>2242</v>
      </c>
      <c r="BC222" s="134" t="s">
        <v>2185</v>
      </c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s="24" customFormat="true" ht="13.8" hidden="false" customHeight="false" outlineLevel="0" collapsed="false">
      <c r="A223" s="24" t="s">
        <v>3390</v>
      </c>
      <c r="B223" s="24" t="s">
        <v>211</v>
      </c>
      <c r="C223" s="24" t="s">
        <v>92</v>
      </c>
      <c r="D223" s="24" t="n">
        <v>0</v>
      </c>
      <c r="E223" s="24" t="n">
        <v>0</v>
      </c>
      <c r="F223" s="24" t="n">
        <v>0</v>
      </c>
      <c r="G223" s="24" t="n">
        <v>1</v>
      </c>
      <c r="I223" s="140" t="n">
        <v>2</v>
      </c>
      <c r="J223" s="140" t="s">
        <v>2963</v>
      </c>
      <c r="K223" s="140" t="n">
        <v>1</v>
      </c>
      <c r="L223" s="140"/>
      <c r="M223" s="28" t="n">
        <f aca="false">SUM('IV.1'!I417,'IV.2'!I417,'IV.3'!I417,'IV.4'!I417)</f>
        <v>0</v>
      </c>
      <c r="N223" s="28" t="n">
        <f aca="false">SUM('IV.1'!J417,'IV.2'!J417,'IV.3'!J417,'IV.4'!J417)</f>
        <v>0</v>
      </c>
      <c r="O223" s="28" t="n">
        <f aca="false">SUM('IV.1'!K417,'IV.2'!K417,'IV.3'!K417,'IV.4'!K417)</f>
        <v>8</v>
      </c>
      <c r="P223" s="28" t="n">
        <f aca="false">SUM('IV.1'!L417,'IV.2'!L417,'IV.3'!L417,'IV.4'!L417)</f>
        <v>13</v>
      </c>
      <c r="Q223" s="28" t="n">
        <f aca="false">SUM('IV.1'!M417,'IV.2'!M417,'IV.3'!M417,'IV.4'!M417)</f>
        <v>10</v>
      </c>
      <c r="R223" s="28" t="n">
        <f aca="false">SUM('IV.1'!N417,'IV.2'!N417,'IV.3'!N417,'IV.4'!N417)</f>
        <v>3</v>
      </c>
      <c r="S223" s="28" t="n">
        <f aca="false">SUM('IV.1'!O417,'IV.2'!O417,'IV.3'!O417,'IV.4'!O417)</f>
        <v>0</v>
      </c>
      <c r="T223" s="28" t="n">
        <f aca="false">SUM('IV.1'!P417,'IV.2'!P417,'IV.3'!P417,'IV.4'!P417)</f>
        <v>0</v>
      </c>
      <c r="U223" s="28" t="n">
        <f aca="false">SUM('IV.1'!Q417,'IV.2'!Q417,'IV.3'!Q417,'IV.4'!Q417)</f>
        <v>3</v>
      </c>
      <c r="V223" s="28" t="n">
        <f aca="false">SUM('IV.1'!R417,'IV.2'!R417,'IV.3'!R417,'IV.4'!R417)</f>
        <v>1</v>
      </c>
      <c r="W223" s="28" t="n">
        <f aca="false">SUM('IV.1'!S417,'IV.2'!S417,'IV.3'!S417,'IV.4'!S417)</f>
        <v>0</v>
      </c>
      <c r="X223" s="28" t="n">
        <f aca="false">SUM('IV.1'!T417,'IV.2'!T417,'IV.3'!T417,'IV.4'!T417)</f>
        <v>0</v>
      </c>
      <c r="Y223" s="28" t="n">
        <f aca="false">SUM('IV.1'!U417,'IV.2'!U417,'IV.3'!U417,'IV.4'!U417)</f>
        <v>0</v>
      </c>
      <c r="Z223" s="28" t="n">
        <f aca="false">SUM('IV.1'!V417,'IV.2'!V417,'IV.3'!V417,'IV.4'!V417)</f>
        <v>0</v>
      </c>
      <c r="AA223" s="28" t="n">
        <f aca="false">SUM('IV.1'!W417,'IV.2'!W417,'IV.3'!W417,'IV.4'!W417)</f>
        <v>0</v>
      </c>
      <c r="AB223" s="28" t="n">
        <f aca="false">SUM('IV.1'!X417,'IV.2'!X417,'IV.3'!X417,'IV.4'!X417)</f>
        <v>0</v>
      </c>
      <c r="AC223" s="28" t="n">
        <f aca="false">SUM('IV.1'!Y417,'IV.2'!Y417,'IV.3'!Y417,'IV.4'!Y417)</f>
        <v>0</v>
      </c>
      <c r="AD223" s="28" t="n">
        <f aca="false">SUM('IV.1'!Z417,'IV.2'!Z417,'IV.3'!Z417,'IV.4'!Z417)</f>
        <v>0</v>
      </c>
      <c r="AE223" s="28" t="n">
        <f aca="false">SUM('IV.1'!AA417,'IV.2'!AA417,'IV.3'!AA417,'IV.4'!AA417)</f>
        <v>0</v>
      </c>
      <c r="AF223" s="28" t="n">
        <f aca="false">SUM('IV.1'!AB417,'IV.2'!AB417,'IV.3'!AB417,'IV.4'!AB417)</f>
        <v>0</v>
      </c>
      <c r="AG223" s="28" t="n">
        <f aca="false">SUM('IV.1'!AC417,'IV.2'!AC417,'IV.3'!AC417,'IV.4'!AC417)</f>
        <v>0</v>
      </c>
      <c r="AH223" s="28" t="n">
        <f aca="false">SUM('IV.1'!AD417,'IV.2'!AD417,'IV.3'!AD417,'IV.4'!AD417)</f>
        <v>0</v>
      </c>
      <c r="AI223" s="28" t="n">
        <f aca="false">SUM('IV.1'!AE417,'IV.2'!AE417,'IV.3'!AE417,'IV.4'!AE417)</f>
        <v>0</v>
      </c>
      <c r="AJ223" s="28" t="n">
        <f aca="false">SUM('IV.1'!AF417,'IV.2'!AF417,'IV.3'!AF417,'IV.4'!AF417)</f>
        <v>0</v>
      </c>
      <c r="AK223" s="28" t="n">
        <f aca="false">SUM('IV.1'!AG417,'IV.2'!AG417,'IV.3'!AG417,'IV.4'!AG417)</f>
        <v>0</v>
      </c>
      <c r="AL223" s="28" t="n">
        <f aca="false">SUM('IV.1'!AH417,'IV.2'!AH417,'IV.3'!AH417,'IV.4'!AH417)</f>
        <v>0</v>
      </c>
      <c r="AM223" s="28" t="n">
        <f aca="false">SUM('IV.1'!AI417,'IV.2'!AI417,'IV.3'!AI417,'IV.4'!AI417)</f>
        <v>0</v>
      </c>
      <c r="AN223" s="28" t="n">
        <f aca="false">SUM('IV.1'!AJ417,'IV.2'!AJ417,'IV.3'!AJ417,'IV.4'!AJ417)</f>
        <v>0</v>
      </c>
      <c r="AO223" s="28" t="n">
        <f aca="false">SUM('IV.1'!AK417,'IV.2'!AK417,'IV.3'!AK417,'IV.4'!AK417)</f>
        <v>0</v>
      </c>
      <c r="AP223" s="28" t="n">
        <f aca="false">SUM('IV.1'!AL417,'IV.2'!AL417,'IV.3'!AL417,'IV.4'!AL417)</f>
        <v>0</v>
      </c>
      <c r="AQ223" s="28" t="n">
        <f aca="false">SUM('IV.1'!AM417,'IV.2'!AM417,'IV.3'!AM417,'IV.4'!AM417)</f>
        <v>1</v>
      </c>
      <c r="AR223" s="28" t="n">
        <f aca="false">SUM('IV.1'!AN417,'IV.2'!AN417,'IV.3'!AN417,'IV.4'!AN417)</f>
        <v>3</v>
      </c>
      <c r="AS223" s="28" t="n">
        <f aca="false">SUM('IV.1'!AO417,'IV.2'!AO417,'IV.3'!AO417,'IV.4'!AO417)</f>
        <v>4</v>
      </c>
      <c r="AT223" s="28" t="n">
        <f aca="false">SUM('IV.1'!AP417,'IV.2'!AP417,'IV.3'!AP417,'IV.4'!AP417)</f>
        <v>0</v>
      </c>
      <c r="AU223" s="133" t="s">
        <v>318</v>
      </c>
      <c r="AV223" s="24" t="s">
        <v>107</v>
      </c>
      <c r="AW223" s="24" t="s">
        <v>72</v>
      </c>
      <c r="AX223" s="24" t="s">
        <v>55</v>
      </c>
      <c r="AY223" s="24" t="s">
        <v>562</v>
      </c>
      <c r="AZ223" s="24" t="s">
        <v>142</v>
      </c>
      <c r="BA223" s="24" t="s">
        <v>260</v>
      </c>
      <c r="BB223" s="24" t="s">
        <v>2217</v>
      </c>
      <c r="BC223" s="134" t="s">
        <v>2212</v>
      </c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s="24" customFormat="true" ht="13.8" hidden="false" customHeight="false" outlineLevel="0" collapsed="false">
      <c r="A224" s="24" t="s">
        <v>3391</v>
      </c>
      <c r="B224" s="24" t="s">
        <v>3079</v>
      </c>
      <c r="C224" s="24" t="s">
        <v>156</v>
      </c>
      <c r="D224" s="24" t="n">
        <v>0</v>
      </c>
      <c r="E224" s="24" t="n">
        <v>0</v>
      </c>
      <c r="F224" s="24" t="n">
        <v>0</v>
      </c>
      <c r="G224" s="24" t="n">
        <v>1</v>
      </c>
      <c r="I224" s="140" t="n">
        <v>2</v>
      </c>
      <c r="J224" s="140" t="s">
        <v>136</v>
      </c>
      <c r="K224" s="140" t="n">
        <v>1</v>
      </c>
      <c r="L224" s="140" t="n">
        <v>1</v>
      </c>
      <c r="M224" s="28" t="n">
        <f aca="false">SUM('IV.1'!I418,'IV.2'!I418,'IV.3'!I418,'IV.4'!I418)</f>
        <v>0</v>
      </c>
      <c r="N224" s="28" t="n">
        <f aca="false">SUM('IV.1'!J418,'IV.2'!J418,'IV.3'!J418,'IV.4'!J418)</f>
        <v>0</v>
      </c>
      <c r="O224" s="28" t="n">
        <f aca="false">SUM('IV.1'!K418,'IV.2'!K418,'IV.3'!K418,'IV.4'!K418)</f>
        <v>4</v>
      </c>
      <c r="P224" s="28" t="n">
        <f aca="false">SUM('IV.1'!L418,'IV.2'!L418,'IV.3'!L418,'IV.4'!L418)</f>
        <v>4</v>
      </c>
      <c r="Q224" s="28" t="n">
        <f aca="false">SUM('IV.1'!M418,'IV.2'!M418,'IV.3'!M418,'IV.4'!M418)</f>
        <v>5</v>
      </c>
      <c r="R224" s="28" t="n">
        <f aca="false">SUM('IV.1'!N418,'IV.2'!N418,'IV.3'!N418,'IV.4'!N418)</f>
        <v>15</v>
      </c>
      <c r="S224" s="28" t="n">
        <f aca="false">SUM('IV.1'!O418,'IV.2'!O418,'IV.3'!O418,'IV.4'!O418)</f>
        <v>2</v>
      </c>
      <c r="T224" s="28" t="n">
        <f aca="false">SUM('IV.1'!P418,'IV.2'!P418,'IV.3'!P418,'IV.4'!P418)</f>
        <v>0</v>
      </c>
      <c r="U224" s="28" t="n">
        <f aca="false">SUM('IV.1'!Q418,'IV.2'!Q418,'IV.3'!Q418,'IV.4'!Q418)</f>
        <v>17</v>
      </c>
      <c r="V224" s="28" t="n">
        <f aca="false">SUM('IV.1'!R418,'IV.2'!R418,'IV.3'!R418,'IV.4'!R418)</f>
        <v>0</v>
      </c>
      <c r="W224" s="28" t="n">
        <f aca="false">SUM('IV.1'!S418,'IV.2'!S418,'IV.3'!S418,'IV.4'!S418)</f>
        <v>0</v>
      </c>
      <c r="X224" s="28" t="n">
        <f aca="false">SUM('IV.1'!T418,'IV.2'!T418,'IV.3'!T418,'IV.4'!T418)</f>
        <v>0</v>
      </c>
      <c r="Y224" s="28" t="n">
        <f aca="false">SUM('IV.1'!U418,'IV.2'!U418,'IV.3'!U418,'IV.4'!U418)</f>
        <v>0</v>
      </c>
      <c r="Z224" s="28" t="n">
        <f aca="false">SUM('IV.1'!V418,'IV.2'!V418,'IV.3'!V418,'IV.4'!V418)</f>
        <v>0</v>
      </c>
      <c r="AA224" s="28" t="n">
        <f aca="false">SUM('IV.1'!W418,'IV.2'!W418,'IV.3'!W418,'IV.4'!W418)</f>
        <v>0</v>
      </c>
      <c r="AB224" s="28" t="n">
        <f aca="false">SUM('IV.1'!X418,'IV.2'!X418,'IV.3'!X418,'IV.4'!X418)</f>
        <v>0</v>
      </c>
      <c r="AC224" s="28" t="n">
        <f aca="false">SUM('IV.1'!Y418,'IV.2'!Y418,'IV.3'!Y418,'IV.4'!Y418)</f>
        <v>0</v>
      </c>
      <c r="AD224" s="28" t="n">
        <f aca="false">SUM('IV.1'!Z418,'IV.2'!Z418,'IV.3'!Z418,'IV.4'!Z418)</f>
        <v>0</v>
      </c>
      <c r="AE224" s="28" t="n">
        <f aca="false">SUM('IV.1'!AA418,'IV.2'!AA418,'IV.3'!AA418,'IV.4'!AA418)</f>
        <v>0</v>
      </c>
      <c r="AF224" s="28" t="n">
        <f aca="false">SUM('IV.1'!AB418,'IV.2'!AB418,'IV.3'!AB418,'IV.4'!AB418)</f>
        <v>0</v>
      </c>
      <c r="AG224" s="28" t="n">
        <f aca="false">SUM('IV.1'!AC418,'IV.2'!AC418,'IV.3'!AC418,'IV.4'!AC418)</f>
        <v>0</v>
      </c>
      <c r="AH224" s="28" t="n">
        <f aca="false">SUM('IV.1'!AD418,'IV.2'!AD418,'IV.3'!AD418,'IV.4'!AD418)</f>
        <v>0</v>
      </c>
      <c r="AI224" s="28" t="n">
        <f aca="false">SUM('IV.1'!AE418,'IV.2'!AE418,'IV.3'!AE418,'IV.4'!AE418)</f>
        <v>0</v>
      </c>
      <c r="AJ224" s="28" t="n">
        <f aca="false">SUM('IV.1'!AF418,'IV.2'!AF418,'IV.3'!AF418,'IV.4'!AF418)</f>
        <v>0</v>
      </c>
      <c r="AK224" s="28" t="n">
        <f aca="false">SUM('IV.1'!AG418,'IV.2'!AG418,'IV.3'!AG418,'IV.4'!AG418)</f>
        <v>0</v>
      </c>
      <c r="AL224" s="28" t="n">
        <f aca="false">SUM('IV.1'!AH418,'IV.2'!AH418,'IV.3'!AH418,'IV.4'!AH418)</f>
        <v>0</v>
      </c>
      <c r="AM224" s="28" t="n">
        <f aca="false">SUM('IV.1'!AI418,'IV.2'!AI418,'IV.3'!AI418,'IV.4'!AI418)</f>
        <v>0</v>
      </c>
      <c r="AN224" s="28" t="n">
        <f aca="false">SUM('IV.1'!AJ418,'IV.2'!AJ418,'IV.3'!AJ418,'IV.4'!AJ418)</f>
        <v>0</v>
      </c>
      <c r="AO224" s="28" t="n">
        <f aca="false">SUM('IV.1'!AK418,'IV.2'!AK418,'IV.3'!AK418,'IV.4'!AK418)</f>
        <v>0</v>
      </c>
      <c r="AP224" s="28" t="n">
        <f aca="false">SUM('IV.1'!AL418,'IV.2'!AL418,'IV.3'!AL418,'IV.4'!AL418)</f>
        <v>0</v>
      </c>
      <c r="AQ224" s="28" t="n">
        <f aca="false">SUM('IV.1'!AM418,'IV.2'!AM418,'IV.3'!AM418,'IV.4'!AM418)</f>
        <v>0</v>
      </c>
      <c r="AR224" s="28" t="n">
        <f aca="false">SUM('IV.1'!AN418,'IV.2'!AN418,'IV.3'!AN418,'IV.4'!AN418)</f>
        <v>3</v>
      </c>
      <c r="AS224" s="28" t="n">
        <f aca="false">SUM('IV.1'!AO418,'IV.2'!AO418,'IV.3'!AO418,'IV.4'!AO418)</f>
        <v>3</v>
      </c>
      <c r="AT224" s="28" t="n">
        <f aca="false">SUM('IV.1'!AP418,'IV.2'!AP418,'IV.3'!AP418,'IV.4'!AP418)</f>
        <v>15</v>
      </c>
      <c r="AU224" s="133" t="s">
        <v>113</v>
      </c>
      <c r="AV224" s="24" t="s">
        <v>193</v>
      </c>
      <c r="AW224" s="24" t="s">
        <v>54</v>
      </c>
      <c r="AX224" s="24" t="s">
        <v>55</v>
      </c>
      <c r="AY224" s="24" t="s">
        <v>95</v>
      </c>
      <c r="AZ224" s="24" t="s">
        <v>1550</v>
      </c>
      <c r="BA224" s="24" t="s">
        <v>200</v>
      </c>
      <c r="BB224" s="24" t="s">
        <v>2240</v>
      </c>
      <c r="BC224" s="134" t="s">
        <v>2214</v>
      </c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s="24" customFormat="true" ht="13.8" hidden="false" customHeight="false" outlineLevel="0" collapsed="false">
      <c r="A225" s="24" t="s">
        <v>2089</v>
      </c>
      <c r="B225" s="24" t="s">
        <v>138</v>
      </c>
      <c r="C225" s="24" t="s">
        <v>135</v>
      </c>
      <c r="D225" s="24" t="n">
        <v>0</v>
      </c>
      <c r="E225" s="24" t="n">
        <v>1</v>
      </c>
      <c r="F225" s="24" t="n">
        <v>1</v>
      </c>
      <c r="G225" s="24" t="n">
        <v>1</v>
      </c>
      <c r="H225" s="24" t="n">
        <v>1</v>
      </c>
      <c r="I225" s="33" t="n">
        <v>2</v>
      </c>
      <c r="J225" s="33" t="s">
        <v>106</v>
      </c>
      <c r="K225" s="140" t="n">
        <v>1</v>
      </c>
      <c r="L225" s="140"/>
      <c r="M225" s="28" t="n">
        <f aca="false">SUM('IV.1'!I422,'IV.2'!I422,'IV.3'!I422,'IV.4'!I422)</f>
        <v>0</v>
      </c>
      <c r="N225" s="28" t="n">
        <f aca="false">SUM('IV.1'!J422,'IV.2'!J422,'IV.3'!J422,'IV.4'!J422)</f>
        <v>3</v>
      </c>
      <c r="O225" s="28" t="n">
        <f aca="false">SUM('IV.1'!K422,'IV.2'!K422,'IV.3'!K422,'IV.4'!K422)</f>
        <v>14</v>
      </c>
      <c r="P225" s="28" t="n">
        <f aca="false">SUM('IV.1'!L422,'IV.2'!L422,'IV.3'!L422,'IV.4'!L422)</f>
        <v>11</v>
      </c>
      <c r="Q225" s="28" t="n">
        <f aca="false">SUM('IV.1'!M422,'IV.2'!M422,'IV.3'!M422,'IV.4'!M422)</f>
        <v>13</v>
      </c>
      <c r="R225" s="28" t="n">
        <f aca="false">SUM('IV.1'!N422,'IV.2'!N422,'IV.3'!N422,'IV.4'!N422)</f>
        <v>14</v>
      </c>
      <c r="S225" s="28" t="n">
        <f aca="false">SUM('IV.1'!O422,'IV.2'!O422,'IV.3'!O422,'IV.4'!O422)</f>
        <v>10</v>
      </c>
      <c r="T225" s="28" t="n">
        <f aca="false">SUM('IV.1'!P422,'IV.2'!P422,'IV.3'!P422,'IV.4'!P422)</f>
        <v>0</v>
      </c>
      <c r="U225" s="28" t="n">
        <f aca="false">SUM('IV.1'!Q422,'IV.2'!Q422,'IV.3'!Q422,'IV.4'!Q422)</f>
        <v>24</v>
      </c>
      <c r="V225" s="28" t="n">
        <f aca="false">SUM('IV.1'!R422,'IV.2'!R422,'IV.3'!R422,'IV.4'!R422)</f>
        <v>0</v>
      </c>
      <c r="W225" s="28" t="n">
        <f aca="false">SUM('IV.1'!S422,'IV.2'!S422,'IV.3'!S422,'IV.4'!S422)</f>
        <v>0</v>
      </c>
      <c r="X225" s="28" t="n">
        <f aca="false">SUM('IV.1'!T422,'IV.2'!T422,'IV.3'!T422,'IV.4'!T422)</f>
        <v>0</v>
      </c>
      <c r="Y225" s="28" t="n">
        <f aca="false">SUM('IV.1'!U422,'IV.2'!U422,'IV.3'!U422,'IV.4'!U422)</f>
        <v>0</v>
      </c>
      <c r="Z225" s="28" t="n">
        <f aca="false">SUM('IV.1'!V422,'IV.2'!V422,'IV.3'!V422,'IV.4'!V422)</f>
        <v>0</v>
      </c>
      <c r="AA225" s="28" t="n">
        <f aca="false">SUM('IV.1'!W422,'IV.2'!W422,'IV.3'!W422,'IV.4'!W422)</f>
        <v>0</v>
      </c>
      <c r="AB225" s="28" t="n">
        <f aca="false">SUM('IV.1'!X422,'IV.2'!X422,'IV.3'!X422,'IV.4'!X422)</f>
        <v>0</v>
      </c>
      <c r="AC225" s="28" t="n">
        <f aca="false">SUM('IV.1'!Y422,'IV.2'!Y422,'IV.3'!Y422,'IV.4'!Y422)</f>
        <v>0</v>
      </c>
      <c r="AD225" s="28" t="n">
        <f aca="false">SUM('IV.1'!Z422,'IV.2'!Z422,'IV.3'!Z422,'IV.4'!Z422)</f>
        <v>0</v>
      </c>
      <c r="AE225" s="28" t="n">
        <f aca="false">SUM('IV.1'!AA422,'IV.2'!AA422,'IV.3'!AA422,'IV.4'!AA422)</f>
        <v>0</v>
      </c>
      <c r="AF225" s="28" t="n">
        <f aca="false">SUM('IV.1'!AB422,'IV.2'!AB422,'IV.3'!AB422,'IV.4'!AB422)</f>
        <v>0</v>
      </c>
      <c r="AG225" s="28" t="n">
        <f aca="false">SUM('IV.1'!AC422,'IV.2'!AC422,'IV.3'!AC422,'IV.4'!AC422)</f>
        <v>0</v>
      </c>
      <c r="AH225" s="28" t="n">
        <f aca="false">SUM('IV.1'!AD422,'IV.2'!AD422,'IV.3'!AD422,'IV.4'!AD422)</f>
        <v>0</v>
      </c>
      <c r="AI225" s="28" t="n">
        <f aca="false">SUM('IV.1'!AE422,'IV.2'!AE422,'IV.3'!AE422,'IV.4'!AE422)</f>
        <v>0</v>
      </c>
      <c r="AJ225" s="28" t="n">
        <f aca="false">SUM('IV.1'!AF422,'IV.2'!AF422,'IV.3'!AF422,'IV.4'!AF422)</f>
        <v>0</v>
      </c>
      <c r="AK225" s="28" t="n">
        <f aca="false">SUM('IV.1'!AG422,'IV.2'!AG422,'IV.3'!AG422,'IV.4'!AG422)</f>
        <v>0</v>
      </c>
      <c r="AL225" s="28" t="n">
        <f aca="false">SUM('IV.1'!AH422,'IV.2'!AH422,'IV.3'!AH422,'IV.4'!AH422)</f>
        <v>0</v>
      </c>
      <c r="AM225" s="28" t="n">
        <f aca="false">SUM('IV.1'!AI422,'IV.2'!AI422,'IV.3'!AI422,'IV.4'!AI422)</f>
        <v>0</v>
      </c>
      <c r="AN225" s="28" t="n">
        <f aca="false">SUM('IV.1'!AJ422,'IV.2'!AJ422,'IV.3'!AJ422,'IV.4'!AJ422)</f>
        <v>0</v>
      </c>
      <c r="AO225" s="28" t="n">
        <f aca="false">SUM('IV.1'!AK422,'IV.2'!AK422,'IV.3'!AK422,'IV.4'!AK422)</f>
        <v>0</v>
      </c>
      <c r="AP225" s="28" t="n">
        <f aca="false">SUM('IV.1'!AL422,'IV.2'!AL422,'IV.3'!AL422,'IV.4'!AL422)</f>
        <v>0</v>
      </c>
      <c r="AQ225" s="28" t="n">
        <f aca="false">SUM('IV.1'!AM422,'IV.2'!AM422,'IV.3'!AM422,'IV.4'!AM422)</f>
        <v>2</v>
      </c>
      <c r="AR225" s="28" t="n">
        <f aca="false">SUM('IV.1'!AN422,'IV.2'!AN422,'IV.3'!AN422,'IV.4'!AN422)</f>
        <v>0</v>
      </c>
      <c r="AS225" s="28" t="n">
        <f aca="false">SUM('IV.1'!AO422,'IV.2'!AO422,'IV.3'!AO422,'IV.4'!AO422)</f>
        <v>2</v>
      </c>
      <c r="AT225" s="28" t="n">
        <f aca="false">SUM('IV.1'!AP422,'IV.2'!AP422,'IV.3'!AP422,'IV.4'!AP422)</f>
        <v>14</v>
      </c>
      <c r="AU225" s="133" t="s">
        <v>318</v>
      </c>
      <c r="AV225" s="24" t="s">
        <v>107</v>
      </c>
      <c r="AW225" s="24" t="s">
        <v>72</v>
      </c>
      <c r="AX225" s="24" t="s">
        <v>1362</v>
      </c>
      <c r="AY225" s="24" t="s">
        <v>2090</v>
      </c>
      <c r="AZ225" s="24" t="s">
        <v>2091</v>
      </c>
      <c r="BA225" s="24" t="s">
        <v>1600</v>
      </c>
      <c r="BB225" s="24" t="s">
        <v>2227</v>
      </c>
      <c r="BC225" s="134" t="s">
        <v>2170</v>
      </c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s="24" customFormat="true" ht="13.8" hidden="false" customHeight="false" outlineLevel="0" collapsed="false">
      <c r="A226" s="24" t="s">
        <v>3396</v>
      </c>
      <c r="B226" s="24" t="s">
        <v>265</v>
      </c>
      <c r="C226" s="24" t="s">
        <v>3397</v>
      </c>
      <c r="D226" s="24" t="n">
        <v>0</v>
      </c>
      <c r="E226" s="24" t="n">
        <v>0</v>
      </c>
      <c r="F226" s="24" t="n">
        <v>0</v>
      </c>
      <c r="G226" s="24" t="n">
        <v>1</v>
      </c>
      <c r="I226" s="140" t="n">
        <v>2</v>
      </c>
      <c r="J226" s="140" t="s">
        <v>180</v>
      </c>
      <c r="K226" s="140" t="n">
        <v>1</v>
      </c>
      <c r="L226" s="140" t="n">
        <v>1</v>
      </c>
      <c r="M226" s="28" t="n">
        <f aca="false">SUM('IV.1'!I423,'IV.2'!I423,'IV.3'!I423,'IV.4'!I423)</f>
        <v>0</v>
      </c>
      <c r="N226" s="28" t="n">
        <f aca="false">SUM('IV.1'!J423,'IV.2'!J423,'IV.3'!J423,'IV.4'!J423)</f>
        <v>0</v>
      </c>
      <c r="O226" s="28" t="n">
        <f aca="false">SUM('IV.1'!K423,'IV.2'!K423,'IV.3'!K423,'IV.4'!K423)</f>
        <v>6</v>
      </c>
      <c r="P226" s="28" t="n">
        <f aca="false">SUM('IV.1'!L423,'IV.2'!L423,'IV.3'!L423,'IV.4'!L423)</f>
        <v>5</v>
      </c>
      <c r="Q226" s="28" t="n">
        <f aca="false">SUM('IV.1'!M423,'IV.2'!M423,'IV.3'!M423,'IV.4'!M423)</f>
        <v>4</v>
      </c>
      <c r="R226" s="28" t="n">
        <f aca="false">SUM('IV.1'!N423,'IV.2'!N423,'IV.3'!N423,'IV.4'!N423)</f>
        <v>17</v>
      </c>
      <c r="S226" s="28" t="n">
        <f aca="false">SUM('IV.1'!O423,'IV.2'!O423,'IV.3'!O423,'IV.4'!O423)</f>
        <v>9</v>
      </c>
      <c r="T226" s="28" t="n">
        <f aca="false">SUM('IV.1'!P423,'IV.2'!P423,'IV.3'!P423,'IV.4'!P423)</f>
        <v>0</v>
      </c>
      <c r="U226" s="28" t="n">
        <f aca="false">SUM('IV.1'!Q423,'IV.2'!Q423,'IV.3'!Q423,'IV.4'!Q423)</f>
        <v>26</v>
      </c>
      <c r="V226" s="28" t="n">
        <f aca="false">SUM('IV.1'!R423,'IV.2'!R423,'IV.3'!R423,'IV.4'!R423)</f>
        <v>0</v>
      </c>
      <c r="W226" s="28" t="n">
        <f aca="false">SUM('IV.1'!S423,'IV.2'!S423,'IV.3'!S423,'IV.4'!S423)</f>
        <v>0</v>
      </c>
      <c r="X226" s="28" t="n">
        <f aca="false">SUM('IV.1'!T423,'IV.2'!T423,'IV.3'!T423,'IV.4'!T423)</f>
        <v>0</v>
      </c>
      <c r="Y226" s="28" t="n">
        <f aca="false">SUM('IV.1'!U423,'IV.2'!U423,'IV.3'!U423,'IV.4'!U423)</f>
        <v>0</v>
      </c>
      <c r="Z226" s="28" t="n">
        <f aca="false">SUM('IV.1'!V423,'IV.2'!V423,'IV.3'!V423,'IV.4'!V423)</f>
        <v>0</v>
      </c>
      <c r="AA226" s="28" t="n">
        <f aca="false">SUM('IV.1'!W423,'IV.2'!W423,'IV.3'!W423,'IV.4'!W423)</f>
        <v>0</v>
      </c>
      <c r="AB226" s="28" t="n">
        <f aca="false">SUM('IV.1'!X423,'IV.2'!X423,'IV.3'!X423,'IV.4'!X423)</f>
        <v>0</v>
      </c>
      <c r="AC226" s="28" t="n">
        <f aca="false">SUM('IV.1'!Y423,'IV.2'!Y423,'IV.3'!Y423,'IV.4'!Y423)</f>
        <v>0</v>
      </c>
      <c r="AD226" s="28" t="n">
        <f aca="false">SUM('IV.1'!Z423,'IV.2'!Z423,'IV.3'!Z423,'IV.4'!Z423)</f>
        <v>0</v>
      </c>
      <c r="AE226" s="28" t="n">
        <f aca="false">SUM('IV.1'!AA423,'IV.2'!AA423,'IV.3'!AA423,'IV.4'!AA423)</f>
        <v>0</v>
      </c>
      <c r="AF226" s="28" t="n">
        <f aca="false">SUM('IV.1'!AB423,'IV.2'!AB423,'IV.3'!AB423,'IV.4'!AB423)</f>
        <v>0</v>
      </c>
      <c r="AG226" s="28" t="n">
        <f aca="false">SUM('IV.1'!AC423,'IV.2'!AC423,'IV.3'!AC423,'IV.4'!AC423)</f>
        <v>0</v>
      </c>
      <c r="AH226" s="28" t="n">
        <f aca="false">SUM('IV.1'!AD423,'IV.2'!AD423,'IV.3'!AD423,'IV.4'!AD423)</f>
        <v>0</v>
      </c>
      <c r="AI226" s="28" t="n">
        <f aca="false">SUM('IV.1'!AE423,'IV.2'!AE423,'IV.3'!AE423,'IV.4'!AE423)</f>
        <v>0</v>
      </c>
      <c r="AJ226" s="28" t="n">
        <f aca="false">SUM('IV.1'!AF423,'IV.2'!AF423,'IV.3'!AF423,'IV.4'!AF423)</f>
        <v>0</v>
      </c>
      <c r="AK226" s="28" t="n">
        <f aca="false">SUM('IV.1'!AG423,'IV.2'!AG423,'IV.3'!AG423,'IV.4'!AG423)</f>
        <v>0</v>
      </c>
      <c r="AL226" s="28" t="n">
        <f aca="false">SUM('IV.1'!AH423,'IV.2'!AH423,'IV.3'!AH423,'IV.4'!AH423)</f>
        <v>0</v>
      </c>
      <c r="AM226" s="28" t="n">
        <f aca="false">SUM('IV.1'!AI423,'IV.2'!AI423,'IV.3'!AI423,'IV.4'!AI423)</f>
        <v>0</v>
      </c>
      <c r="AN226" s="28" t="n">
        <f aca="false">SUM('IV.1'!AJ423,'IV.2'!AJ423,'IV.3'!AJ423,'IV.4'!AJ423)</f>
        <v>0</v>
      </c>
      <c r="AO226" s="28" t="n">
        <f aca="false">SUM('IV.1'!AK423,'IV.2'!AK423,'IV.3'!AK423,'IV.4'!AK423)</f>
        <v>0</v>
      </c>
      <c r="AP226" s="28" t="n">
        <f aca="false">SUM('IV.1'!AL423,'IV.2'!AL423,'IV.3'!AL423,'IV.4'!AL423)</f>
        <v>0</v>
      </c>
      <c r="AQ226" s="28" t="n">
        <f aca="false">SUM('IV.1'!AM423,'IV.2'!AM423,'IV.3'!AM423,'IV.4'!AM423)</f>
        <v>1</v>
      </c>
      <c r="AR226" s="28" t="n">
        <f aca="false">SUM('IV.1'!AN423,'IV.2'!AN423,'IV.3'!AN423,'IV.4'!AN423)</f>
        <v>2</v>
      </c>
      <c r="AS226" s="28" t="n">
        <f aca="false">SUM('IV.1'!AO423,'IV.2'!AO423,'IV.3'!AO423,'IV.4'!AO423)</f>
        <v>3</v>
      </c>
      <c r="AT226" s="28" t="n">
        <f aca="false">SUM('IV.1'!AP423,'IV.2'!AP423,'IV.3'!AP423,'IV.4'!AP423)</f>
        <v>17</v>
      </c>
      <c r="AU226" s="133" t="s">
        <v>52</v>
      </c>
      <c r="AV226" s="24" t="s">
        <v>646</v>
      </c>
      <c r="AW226" s="24" t="s">
        <v>72</v>
      </c>
      <c r="AX226" s="24" t="s">
        <v>140</v>
      </c>
      <c r="AY226" s="24" t="s">
        <v>3398</v>
      </c>
      <c r="AZ226" s="24" t="s">
        <v>440</v>
      </c>
      <c r="BA226" s="24" t="s">
        <v>143</v>
      </c>
      <c r="BB226" s="24" t="s">
        <v>2227</v>
      </c>
      <c r="BC226" s="134" t="s">
        <v>2170</v>
      </c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s="24" customFormat="true" ht="13.8" hidden="false" customHeight="false" outlineLevel="0" collapsed="false">
      <c r="A227" s="24" t="s">
        <v>2100</v>
      </c>
      <c r="B227" s="24" t="s">
        <v>160</v>
      </c>
      <c r="C227" s="24" t="s">
        <v>100</v>
      </c>
      <c r="D227" s="24" t="n">
        <v>0</v>
      </c>
      <c r="E227" s="24" t="n">
        <v>1</v>
      </c>
      <c r="F227" s="24" t="n">
        <v>1</v>
      </c>
      <c r="G227" s="24" t="n">
        <v>1</v>
      </c>
      <c r="H227" s="24" t="n">
        <v>1</v>
      </c>
      <c r="I227" s="33" t="n">
        <v>2</v>
      </c>
      <c r="J227" s="33" t="s">
        <v>2101</v>
      </c>
      <c r="K227" s="140" t="n">
        <v>1</v>
      </c>
      <c r="L227" s="140" t="n">
        <v>1</v>
      </c>
      <c r="M227" s="28" t="n">
        <f aca="false">SUM('IV.1'!I427,'IV.2'!I427,'IV.3'!I427,'IV.4'!I427)</f>
        <v>0</v>
      </c>
      <c r="N227" s="28" t="n">
        <f aca="false">SUM('IV.1'!J427,'IV.2'!J427,'IV.3'!J427,'IV.4'!J427)</f>
        <v>0</v>
      </c>
      <c r="O227" s="28" t="n">
        <f aca="false">SUM('IV.1'!K427,'IV.2'!K427,'IV.3'!K427,'IV.4'!K427)</f>
        <v>3</v>
      </c>
      <c r="P227" s="28" t="n">
        <f aca="false">SUM('IV.1'!L427,'IV.2'!L427,'IV.3'!L427,'IV.4'!L427)</f>
        <v>4</v>
      </c>
      <c r="Q227" s="28" t="n">
        <f aca="false">SUM('IV.1'!M427,'IV.2'!M427,'IV.3'!M427,'IV.4'!M427)</f>
        <v>3</v>
      </c>
      <c r="R227" s="28" t="n">
        <f aca="false">SUM('IV.1'!N427,'IV.2'!N427,'IV.3'!N427,'IV.4'!N427)</f>
        <v>15</v>
      </c>
      <c r="S227" s="28" t="n">
        <f aca="false">SUM('IV.1'!O427,'IV.2'!O427,'IV.3'!O427,'IV.4'!O427)</f>
        <v>15</v>
      </c>
      <c r="T227" s="28" t="n">
        <f aca="false">SUM('IV.1'!P427,'IV.2'!P427,'IV.3'!P427,'IV.4'!P427)</f>
        <v>0</v>
      </c>
      <c r="U227" s="28" t="n">
        <f aca="false">SUM('IV.1'!Q427,'IV.2'!Q427,'IV.3'!Q427,'IV.4'!Q427)</f>
        <v>30</v>
      </c>
      <c r="V227" s="28" t="n">
        <f aca="false">SUM('IV.1'!R427,'IV.2'!R427,'IV.3'!R427,'IV.4'!R427)</f>
        <v>4</v>
      </c>
      <c r="W227" s="28" t="n">
        <f aca="false">SUM('IV.1'!S427,'IV.2'!S427,'IV.3'!S427,'IV.4'!S427)</f>
        <v>1</v>
      </c>
      <c r="X227" s="28" t="n">
        <f aca="false">SUM('IV.1'!T427,'IV.2'!T427,'IV.3'!T427,'IV.4'!T427)</f>
        <v>1</v>
      </c>
      <c r="Y227" s="28" t="n">
        <f aca="false">SUM('IV.1'!U427,'IV.2'!U427,'IV.3'!U427,'IV.4'!U427)</f>
        <v>3</v>
      </c>
      <c r="Z227" s="28" t="n">
        <f aca="false">SUM('IV.1'!V427,'IV.2'!V427,'IV.3'!V427,'IV.4'!V427)</f>
        <v>5</v>
      </c>
      <c r="AA227" s="28" t="n">
        <f aca="false">SUM('IV.1'!W427,'IV.2'!W427,'IV.3'!W427,'IV.4'!W427)</f>
        <v>1</v>
      </c>
      <c r="AB227" s="28" t="n">
        <f aca="false">SUM('IV.1'!X427,'IV.2'!X427,'IV.3'!X427,'IV.4'!X427)</f>
        <v>1</v>
      </c>
      <c r="AC227" s="28" t="n">
        <f aca="false">SUM('IV.1'!Y427,'IV.2'!Y427,'IV.3'!Y427,'IV.4'!Y427)</f>
        <v>0</v>
      </c>
      <c r="AD227" s="28" t="n">
        <f aca="false">SUM('IV.1'!Z427,'IV.2'!Z427,'IV.3'!Z427,'IV.4'!Z427)</f>
        <v>0</v>
      </c>
      <c r="AE227" s="28" t="n">
        <f aca="false">SUM('IV.1'!AA427,'IV.2'!AA427,'IV.3'!AA427,'IV.4'!AA427)</f>
        <v>3</v>
      </c>
      <c r="AF227" s="28" t="n">
        <f aca="false">SUM('IV.1'!AB427,'IV.2'!AB427,'IV.3'!AB427,'IV.4'!AB427)</f>
        <v>3</v>
      </c>
      <c r="AG227" s="28" t="n">
        <f aca="false">SUM('IV.1'!AC427,'IV.2'!AC427,'IV.3'!AC427,'IV.4'!AC427)</f>
        <v>0</v>
      </c>
      <c r="AH227" s="28" t="n">
        <f aca="false">SUM('IV.1'!AD427,'IV.2'!AD427,'IV.3'!AD427,'IV.4'!AD427)</f>
        <v>0</v>
      </c>
      <c r="AI227" s="28" t="n">
        <f aca="false">SUM('IV.1'!AE427,'IV.2'!AE427,'IV.3'!AE427,'IV.4'!AE427)</f>
        <v>1</v>
      </c>
      <c r="AJ227" s="28" t="n">
        <f aca="false">SUM('IV.1'!AF427,'IV.2'!AF427,'IV.3'!AF427,'IV.4'!AF427)</f>
        <v>1</v>
      </c>
      <c r="AK227" s="28" t="n">
        <f aca="false">SUM('IV.1'!AG427,'IV.2'!AG427,'IV.3'!AG427,'IV.4'!AG427)</f>
        <v>0</v>
      </c>
      <c r="AL227" s="28" t="n">
        <f aca="false">SUM('IV.1'!AH427,'IV.2'!AH427,'IV.3'!AH427,'IV.4'!AH427)</f>
        <v>0</v>
      </c>
      <c r="AM227" s="28" t="n">
        <f aca="false">SUM('IV.1'!AI427,'IV.2'!AI427,'IV.3'!AI427,'IV.4'!AI427)</f>
        <v>9</v>
      </c>
      <c r="AN227" s="28" t="n">
        <f aca="false">SUM('IV.1'!AJ427,'IV.2'!AJ427,'IV.3'!AJ427,'IV.4'!AJ427)</f>
        <v>11</v>
      </c>
      <c r="AO227" s="28" t="n">
        <f aca="false">SUM('IV.1'!AK427,'IV.2'!AK427,'IV.3'!AK427,'IV.4'!AK427)</f>
        <v>6</v>
      </c>
      <c r="AP227" s="28" t="n">
        <f aca="false">SUM('IV.1'!AL427,'IV.2'!AL427,'IV.3'!AL427,'IV.4'!AL427)</f>
        <v>21</v>
      </c>
      <c r="AQ227" s="28" t="n">
        <f aca="false">SUM('IV.1'!AM427,'IV.2'!AM427,'IV.3'!AM427,'IV.4'!AM427)</f>
        <v>2</v>
      </c>
      <c r="AR227" s="28" t="n">
        <f aca="false">SUM('IV.1'!AN427,'IV.2'!AN427,'IV.3'!AN427,'IV.4'!AN427)</f>
        <v>0</v>
      </c>
      <c r="AS227" s="28" t="n">
        <f aca="false">SUM('IV.1'!AO427,'IV.2'!AO427,'IV.3'!AO427,'IV.4'!AO427)</f>
        <v>2</v>
      </c>
      <c r="AT227" s="28" t="n">
        <f aca="false">SUM('IV.1'!AP427,'IV.2'!AP427,'IV.3'!AP427,'IV.4'!AP427)</f>
        <v>26</v>
      </c>
      <c r="AU227" s="133" t="s">
        <v>1299</v>
      </c>
      <c r="AV227" s="24" t="s">
        <v>120</v>
      </c>
      <c r="AW227" s="24" t="s">
        <v>636</v>
      </c>
      <c r="AX227" s="24" t="s">
        <v>55</v>
      </c>
      <c r="AY227" s="24" t="s">
        <v>882</v>
      </c>
      <c r="AZ227" s="24" t="s">
        <v>2102</v>
      </c>
      <c r="BA227" s="24" t="s">
        <v>2103</v>
      </c>
      <c r="BB227" s="24" t="s">
        <v>2233</v>
      </c>
      <c r="BC227" s="134" t="s">
        <v>2192</v>
      </c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s="24" customFormat="true" ht="13.8" hidden="false" customHeight="false" outlineLevel="0" collapsed="false">
      <c r="A228" s="24" t="s">
        <v>1220</v>
      </c>
      <c r="B228" s="24" t="s">
        <v>891</v>
      </c>
      <c r="C228" s="24" t="s">
        <v>549</v>
      </c>
      <c r="D228" s="24" t="n">
        <v>1</v>
      </c>
      <c r="E228" s="24" t="n">
        <v>1</v>
      </c>
      <c r="F228" s="24" t="n">
        <v>1</v>
      </c>
      <c r="G228" s="24" t="n">
        <v>1</v>
      </c>
      <c r="H228" s="24" t="n">
        <v>1</v>
      </c>
      <c r="I228" s="24" t="n">
        <v>2</v>
      </c>
      <c r="J228" s="24" t="s">
        <v>106</v>
      </c>
      <c r="K228" s="140" t="n">
        <v>1</v>
      </c>
      <c r="L228" s="140"/>
      <c r="M228" s="28" t="n">
        <f aca="false">SUM('IV.1'!I428,'IV.2'!I428,'IV.3'!I428,'IV.4'!I428)</f>
        <v>0</v>
      </c>
      <c r="N228" s="28" t="n">
        <f aca="false">SUM('IV.1'!J428,'IV.2'!J428,'IV.3'!J428,'IV.4'!J428)</f>
        <v>0</v>
      </c>
      <c r="O228" s="28" t="n">
        <f aca="false">SUM('IV.1'!K428,'IV.2'!K428,'IV.3'!K428,'IV.4'!K428)</f>
        <v>5</v>
      </c>
      <c r="P228" s="28" t="n">
        <f aca="false">SUM('IV.1'!L428,'IV.2'!L428,'IV.3'!L428,'IV.4'!L428)</f>
        <v>7</v>
      </c>
      <c r="Q228" s="28" t="n">
        <f aca="false">SUM('IV.1'!M428,'IV.2'!M428,'IV.3'!M428,'IV.4'!M428)</f>
        <v>6</v>
      </c>
      <c r="R228" s="28" t="n">
        <f aca="false">SUM('IV.1'!N428,'IV.2'!N428,'IV.3'!N428,'IV.4'!N428)</f>
        <v>27</v>
      </c>
      <c r="S228" s="28" t="n">
        <f aca="false">SUM('IV.1'!O428,'IV.2'!O428,'IV.3'!O428,'IV.4'!O428)</f>
        <v>57</v>
      </c>
      <c r="T228" s="28" t="n">
        <f aca="false">SUM('IV.1'!P428,'IV.2'!P428,'IV.3'!P428,'IV.4'!P428)</f>
        <v>1</v>
      </c>
      <c r="U228" s="28" t="n">
        <f aca="false">SUM('IV.1'!Q428,'IV.2'!Q428,'IV.3'!Q428,'IV.4'!Q428)</f>
        <v>85</v>
      </c>
      <c r="V228" s="28" t="n">
        <f aca="false">SUM('IV.1'!R428,'IV.2'!R428,'IV.3'!R428,'IV.4'!R428)</f>
        <v>1</v>
      </c>
      <c r="W228" s="28" t="n">
        <f aca="false">SUM('IV.1'!S428,'IV.2'!S428,'IV.3'!S428,'IV.4'!S428)</f>
        <v>1</v>
      </c>
      <c r="X228" s="28" t="n">
        <f aca="false">SUM('IV.1'!T428,'IV.2'!T428,'IV.3'!T428,'IV.4'!T428)</f>
        <v>1</v>
      </c>
      <c r="Y228" s="28" t="n">
        <f aca="false">SUM('IV.1'!U428,'IV.2'!U428,'IV.3'!U428,'IV.4'!U428)</f>
        <v>8</v>
      </c>
      <c r="Z228" s="28" t="n">
        <f aca="false">SUM('IV.1'!V428,'IV.2'!V428,'IV.3'!V428,'IV.4'!V428)</f>
        <v>52</v>
      </c>
      <c r="AA228" s="28" t="n">
        <f aca="false">SUM('IV.1'!W428,'IV.2'!W428,'IV.3'!W428,'IV.4'!W428)</f>
        <v>2</v>
      </c>
      <c r="AB228" s="28" t="n">
        <f aca="false">SUM('IV.1'!X428,'IV.2'!X428,'IV.3'!X428,'IV.4'!X428)</f>
        <v>2</v>
      </c>
      <c r="AC228" s="28" t="n">
        <f aca="false">SUM('IV.1'!Y428,'IV.2'!Y428,'IV.3'!Y428,'IV.4'!Y428)</f>
        <v>0</v>
      </c>
      <c r="AD228" s="28" t="n">
        <f aca="false">SUM('IV.1'!Z428,'IV.2'!Z428,'IV.3'!Z428,'IV.4'!Z428)</f>
        <v>0</v>
      </c>
      <c r="AE228" s="28" t="n">
        <f aca="false">SUM('IV.1'!AA428,'IV.2'!AA428,'IV.3'!AA428,'IV.4'!AA428)</f>
        <v>3</v>
      </c>
      <c r="AF228" s="28" t="n">
        <f aca="false">SUM('IV.1'!AB428,'IV.2'!AB428,'IV.3'!AB428,'IV.4'!AB428)</f>
        <v>4</v>
      </c>
      <c r="AG228" s="28" t="n">
        <f aca="false">SUM('IV.1'!AC428,'IV.2'!AC428,'IV.3'!AC428,'IV.4'!AC428)</f>
        <v>0</v>
      </c>
      <c r="AH228" s="28" t="n">
        <f aca="false">SUM('IV.1'!AD428,'IV.2'!AD428,'IV.3'!AD428,'IV.4'!AD428)</f>
        <v>0</v>
      </c>
      <c r="AI228" s="28" t="n">
        <f aca="false">SUM('IV.1'!AE428,'IV.2'!AE428,'IV.3'!AE428,'IV.4'!AE428)</f>
        <v>0</v>
      </c>
      <c r="AJ228" s="28" t="n">
        <f aca="false">SUM('IV.1'!AF428,'IV.2'!AF428,'IV.3'!AF428,'IV.4'!AF428)</f>
        <v>0</v>
      </c>
      <c r="AK228" s="28" t="n">
        <f aca="false">SUM('IV.1'!AG428,'IV.2'!AG428,'IV.3'!AG428,'IV.4'!AG428)</f>
        <v>0</v>
      </c>
      <c r="AL228" s="28" t="n">
        <f aca="false">SUM('IV.1'!AH428,'IV.2'!AH428,'IV.3'!AH428,'IV.4'!AH428)</f>
        <v>0</v>
      </c>
      <c r="AM228" s="28" t="n">
        <f aca="false">SUM('IV.1'!AI428,'IV.2'!AI428,'IV.3'!AI428,'IV.4'!AI428)</f>
        <v>14</v>
      </c>
      <c r="AN228" s="28" t="n">
        <f aca="false">SUM('IV.1'!AJ428,'IV.2'!AJ428,'IV.3'!AJ428,'IV.4'!AJ428)</f>
        <v>59</v>
      </c>
      <c r="AO228" s="28" t="n">
        <f aca="false">SUM('IV.1'!AK428,'IV.2'!AK428,'IV.3'!AK428,'IV.4'!AK428)</f>
        <v>3</v>
      </c>
      <c r="AP228" s="28" t="n">
        <f aca="false">SUM('IV.1'!AL428,'IV.2'!AL428,'IV.3'!AL428,'IV.4'!AL428)</f>
        <v>3</v>
      </c>
      <c r="AQ228" s="28" t="n">
        <f aca="false">SUM('IV.1'!AM428,'IV.2'!AM428,'IV.3'!AM428,'IV.4'!AM428)</f>
        <v>2</v>
      </c>
      <c r="AR228" s="28" t="n">
        <f aca="false">SUM('IV.1'!AN428,'IV.2'!AN428,'IV.3'!AN428,'IV.4'!AN428)</f>
        <v>2</v>
      </c>
      <c r="AS228" s="28" t="n">
        <f aca="false">SUM('IV.1'!AO428,'IV.2'!AO428,'IV.3'!AO428,'IV.4'!AO428)</f>
        <v>4</v>
      </c>
      <c r="AT228" s="28" t="n">
        <f aca="false">SUM('IV.1'!AP428,'IV.2'!AP428,'IV.3'!AP428,'IV.4'!AP428)</f>
        <v>5</v>
      </c>
      <c r="AU228" s="133" t="s">
        <v>52</v>
      </c>
      <c r="AV228" s="24" t="s">
        <v>120</v>
      </c>
      <c r="AW228" s="24" t="s">
        <v>72</v>
      </c>
      <c r="AX228" s="24" t="s">
        <v>140</v>
      </c>
      <c r="AY228" s="24" t="s">
        <v>284</v>
      </c>
      <c r="AZ228" s="24" t="s">
        <v>123</v>
      </c>
      <c r="BA228" s="24" t="s">
        <v>217</v>
      </c>
      <c r="BB228" s="24" t="s">
        <v>2227</v>
      </c>
      <c r="BC228" s="134" t="s">
        <v>2170</v>
      </c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s="24" customFormat="true" ht="13.8" hidden="false" customHeight="false" outlineLevel="0" collapsed="false">
      <c r="A229" s="24" t="s">
        <v>1220</v>
      </c>
      <c r="B229" s="24" t="s">
        <v>61</v>
      </c>
      <c r="C229" s="24" t="s">
        <v>214</v>
      </c>
      <c r="D229" s="24" t="n">
        <v>0</v>
      </c>
      <c r="E229" s="24" t="n">
        <v>0</v>
      </c>
      <c r="F229" s="24" t="n">
        <v>0</v>
      </c>
      <c r="G229" s="24" t="n">
        <v>1</v>
      </c>
      <c r="I229" s="140" t="n">
        <v>2</v>
      </c>
      <c r="J229" s="140" t="s">
        <v>180</v>
      </c>
      <c r="K229" s="140" t="n">
        <v>1</v>
      </c>
      <c r="L229" s="140"/>
      <c r="M229" s="28" t="n">
        <f aca="false">SUM('IV.1'!I429,'IV.2'!I429,'IV.3'!I429,'IV.4'!I429)</f>
        <v>0</v>
      </c>
      <c r="N229" s="28" t="n">
        <f aca="false">SUM('IV.1'!J429,'IV.2'!J429,'IV.3'!J429,'IV.4'!J429)</f>
        <v>0</v>
      </c>
      <c r="O229" s="28" t="n">
        <f aca="false">SUM('IV.1'!K429,'IV.2'!K429,'IV.3'!K429,'IV.4'!K429)</f>
        <v>10</v>
      </c>
      <c r="P229" s="28" t="n">
        <f aca="false">SUM('IV.1'!L429,'IV.2'!L429,'IV.3'!L429,'IV.4'!L429)</f>
        <v>6</v>
      </c>
      <c r="Q229" s="28" t="n">
        <f aca="false">SUM('IV.1'!M429,'IV.2'!M429,'IV.3'!M429,'IV.4'!M429)</f>
        <v>9</v>
      </c>
      <c r="R229" s="28" t="n">
        <f aca="false">SUM('IV.1'!N429,'IV.2'!N429,'IV.3'!N429,'IV.4'!N429)</f>
        <v>16</v>
      </c>
      <c r="S229" s="28" t="n">
        <f aca="false">SUM('IV.1'!O429,'IV.2'!O429,'IV.3'!O429,'IV.4'!O429)</f>
        <v>7</v>
      </c>
      <c r="T229" s="28" t="n">
        <f aca="false">SUM('IV.1'!P429,'IV.2'!P429,'IV.3'!P429,'IV.4'!P429)</f>
        <v>1</v>
      </c>
      <c r="U229" s="28" t="n">
        <f aca="false">SUM('IV.1'!Q429,'IV.2'!Q429,'IV.3'!Q429,'IV.4'!Q429)</f>
        <v>24</v>
      </c>
      <c r="V229" s="28" t="n">
        <f aca="false">SUM('IV.1'!R429,'IV.2'!R429,'IV.3'!R429,'IV.4'!R429)</f>
        <v>4</v>
      </c>
      <c r="W229" s="28" t="n">
        <f aca="false">SUM('IV.1'!S429,'IV.2'!S429,'IV.3'!S429,'IV.4'!S429)</f>
        <v>0</v>
      </c>
      <c r="X229" s="28" t="n">
        <f aca="false">SUM('IV.1'!T429,'IV.2'!T429,'IV.3'!T429,'IV.4'!T429)</f>
        <v>0</v>
      </c>
      <c r="Y229" s="28" t="n">
        <f aca="false">SUM('IV.1'!U429,'IV.2'!U429,'IV.3'!U429,'IV.4'!U429)</f>
        <v>2</v>
      </c>
      <c r="Z229" s="28" t="n">
        <f aca="false">SUM('IV.1'!V429,'IV.2'!V429,'IV.3'!V429,'IV.4'!V429)</f>
        <v>2</v>
      </c>
      <c r="AA229" s="28" t="n">
        <f aca="false">SUM('IV.1'!W429,'IV.2'!W429,'IV.3'!W429,'IV.4'!W429)</f>
        <v>0</v>
      </c>
      <c r="AB229" s="28" t="n">
        <f aca="false">SUM('IV.1'!X429,'IV.2'!X429,'IV.3'!X429,'IV.4'!X429)</f>
        <v>0</v>
      </c>
      <c r="AC229" s="28" t="n">
        <f aca="false">SUM('IV.1'!Y429,'IV.2'!Y429,'IV.3'!Y429,'IV.4'!Y429)</f>
        <v>0</v>
      </c>
      <c r="AD229" s="28" t="n">
        <f aca="false">SUM('IV.1'!Z429,'IV.2'!Z429,'IV.3'!Z429,'IV.4'!Z429)</f>
        <v>0</v>
      </c>
      <c r="AE229" s="28" t="n">
        <f aca="false">SUM('IV.1'!AA429,'IV.2'!AA429,'IV.3'!AA429,'IV.4'!AA429)</f>
        <v>0</v>
      </c>
      <c r="AF229" s="28" t="n">
        <f aca="false">SUM('IV.1'!AB429,'IV.2'!AB429,'IV.3'!AB429,'IV.4'!AB429)</f>
        <v>0</v>
      </c>
      <c r="AG229" s="28" t="n">
        <f aca="false">SUM('IV.1'!AC429,'IV.2'!AC429,'IV.3'!AC429,'IV.4'!AC429)</f>
        <v>0</v>
      </c>
      <c r="AH229" s="28" t="n">
        <f aca="false">SUM('IV.1'!AD429,'IV.2'!AD429,'IV.3'!AD429,'IV.4'!AD429)</f>
        <v>0</v>
      </c>
      <c r="AI229" s="28" t="n">
        <f aca="false">SUM('IV.1'!AE429,'IV.2'!AE429,'IV.3'!AE429,'IV.4'!AE429)</f>
        <v>0</v>
      </c>
      <c r="AJ229" s="28" t="n">
        <f aca="false">SUM('IV.1'!AF429,'IV.2'!AF429,'IV.3'!AF429,'IV.4'!AF429)</f>
        <v>0</v>
      </c>
      <c r="AK229" s="28" t="n">
        <f aca="false">SUM('IV.1'!AG429,'IV.2'!AG429,'IV.3'!AG429,'IV.4'!AG429)</f>
        <v>0</v>
      </c>
      <c r="AL229" s="28" t="n">
        <f aca="false">SUM('IV.1'!AH429,'IV.2'!AH429,'IV.3'!AH429,'IV.4'!AH429)</f>
        <v>0</v>
      </c>
      <c r="AM229" s="28" t="n">
        <f aca="false">SUM('IV.1'!AI429,'IV.2'!AI429,'IV.3'!AI429,'IV.4'!AI429)</f>
        <v>2</v>
      </c>
      <c r="AN229" s="28" t="n">
        <f aca="false">SUM('IV.1'!AJ429,'IV.2'!AJ429,'IV.3'!AJ429,'IV.4'!AJ429)</f>
        <v>2</v>
      </c>
      <c r="AO229" s="28" t="n">
        <f aca="false">SUM('IV.1'!AK429,'IV.2'!AK429,'IV.3'!AK429,'IV.4'!AK429)</f>
        <v>0</v>
      </c>
      <c r="AP229" s="28" t="n">
        <f aca="false">SUM('IV.1'!AL429,'IV.2'!AL429,'IV.3'!AL429,'IV.4'!AL429)</f>
        <v>0</v>
      </c>
      <c r="AQ229" s="28" t="n">
        <f aca="false">SUM('IV.1'!AM429,'IV.2'!AM429,'IV.3'!AM429,'IV.4'!AM429)</f>
        <v>2</v>
      </c>
      <c r="AR229" s="28" t="n">
        <f aca="false">SUM('IV.1'!AN429,'IV.2'!AN429,'IV.3'!AN429,'IV.4'!AN429)</f>
        <v>0</v>
      </c>
      <c r="AS229" s="28" t="n">
        <f aca="false">SUM('IV.1'!AO429,'IV.2'!AO429,'IV.3'!AO429,'IV.4'!AO429)</f>
        <v>2</v>
      </c>
      <c r="AT229" s="28" t="n">
        <f aca="false">SUM('IV.1'!AP429,'IV.2'!AP429,'IV.3'!AP429,'IV.4'!AP429)</f>
        <v>28</v>
      </c>
      <c r="AU229" s="133" t="s">
        <v>454</v>
      </c>
      <c r="AV229" s="24" t="s">
        <v>63</v>
      </c>
      <c r="AW229" s="24" t="s">
        <v>72</v>
      </c>
      <c r="AX229" s="24" t="s">
        <v>1095</v>
      </c>
      <c r="AY229" s="24" t="s">
        <v>73</v>
      </c>
      <c r="AZ229" s="24" t="s">
        <v>66</v>
      </c>
      <c r="BA229" s="24" t="s">
        <v>143</v>
      </c>
      <c r="BB229" s="24" t="s">
        <v>2227</v>
      </c>
      <c r="BC229" s="134" t="s">
        <v>2170</v>
      </c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s="24" customFormat="true" ht="13.8" hidden="false" customHeight="false" outlineLevel="0" collapsed="false">
      <c r="A230" s="24" t="s">
        <v>2863</v>
      </c>
      <c r="B230" s="24" t="s">
        <v>138</v>
      </c>
      <c r="C230" s="24" t="s">
        <v>139</v>
      </c>
      <c r="D230" s="24" t="n">
        <v>0</v>
      </c>
      <c r="E230" s="24" t="n">
        <v>0</v>
      </c>
      <c r="F230" s="24" t="n">
        <v>0</v>
      </c>
      <c r="G230" s="24" t="n">
        <v>1</v>
      </c>
      <c r="I230" s="140" t="n">
        <v>2</v>
      </c>
      <c r="J230" s="140" t="s">
        <v>204</v>
      </c>
      <c r="K230" s="140" t="n">
        <v>1</v>
      </c>
      <c r="L230" s="140"/>
      <c r="M230" s="28" t="n">
        <f aca="false">SUM('IV.1'!I432,'IV.2'!I432,'IV.3'!I432,'IV.4'!I432)</f>
        <v>0</v>
      </c>
      <c r="N230" s="28" t="n">
        <f aca="false">SUM('IV.1'!J432,'IV.2'!J432,'IV.3'!J432,'IV.4'!J432)</f>
        <v>1</v>
      </c>
      <c r="O230" s="28" t="n">
        <f aca="false">SUM('IV.1'!K432,'IV.2'!K432,'IV.3'!K432,'IV.4'!K432)</f>
        <v>3</v>
      </c>
      <c r="P230" s="28" t="n">
        <f aca="false">SUM('IV.1'!L432,'IV.2'!L432,'IV.3'!L432,'IV.4'!L432)</f>
        <v>8</v>
      </c>
      <c r="Q230" s="28" t="n">
        <f aca="false">SUM('IV.1'!M432,'IV.2'!M432,'IV.3'!M432,'IV.4'!M432)</f>
        <v>4</v>
      </c>
      <c r="R230" s="28" t="n">
        <f aca="false">SUM('IV.1'!N432,'IV.2'!N432,'IV.3'!N432,'IV.4'!N432)</f>
        <v>12</v>
      </c>
      <c r="S230" s="28" t="n">
        <f aca="false">SUM('IV.1'!O432,'IV.2'!O432,'IV.3'!O432,'IV.4'!O432)</f>
        <v>3</v>
      </c>
      <c r="T230" s="28" t="n">
        <f aca="false">SUM('IV.1'!P432,'IV.2'!P432,'IV.3'!P432,'IV.4'!P432)</f>
        <v>0</v>
      </c>
      <c r="U230" s="28" t="n">
        <f aca="false">SUM('IV.1'!Q432,'IV.2'!Q432,'IV.3'!Q432,'IV.4'!Q432)</f>
        <v>15</v>
      </c>
      <c r="V230" s="28" t="n">
        <f aca="false">SUM('IV.1'!R432,'IV.2'!R432,'IV.3'!R432,'IV.4'!R432)</f>
        <v>4</v>
      </c>
      <c r="W230" s="28" t="n">
        <f aca="false">SUM('IV.1'!S432,'IV.2'!S432,'IV.3'!S432,'IV.4'!S432)</f>
        <v>2</v>
      </c>
      <c r="X230" s="28" t="n">
        <f aca="false">SUM('IV.1'!T432,'IV.2'!T432,'IV.3'!T432,'IV.4'!T432)</f>
        <v>2</v>
      </c>
      <c r="Y230" s="28" t="n">
        <f aca="false">SUM('IV.1'!U432,'IV.2'!U432,'IV.3'!U432,'IV.4'!U432)</f>
        <v>3</v>
      </c>
      <c r="Z230" s="28" t="n">
        <f aca="false">SUM('IV.1'!V432,'IV.2'!V432,'IV.3'!V432,'IV.4'!V432)</f>
        <v>3</v>
      </c>
      <c r="AA230" s="28" t="n">
        <f aca="false">SUM('IV.1'!W432,'IV.2'!W432,'IV.3'!W432,'IV.4'!W432)</f>
        <v>0</v>
      </c>
      <c r="AB230" s="28" t="n">
        <f aca="false">SUM('IV.1'!X432,'IV.2'!X432,'IV.3'!X432,'IV.4'!X432)</f>
        <v>0</v>
      </c>
      <c r="AC230" s="28" t="n">
        <f aca="false">SUM('IV.1'!Y432,'IV.2'!Y432,'IV.3'!Y432,'IV.4'!Y432)</f>
        <v>0</v>
      </c>
      <c r="AD230" s="28" t="n">
        <f aca="false">SUM('IV.1'!Z432,'IV.2'!Z432,'IV.3'!Z432,'IV.4'!Z432)</f>
        <v>0</v>
      </c>
      <c r="AE230" s="28" t="n">
        <f aca="false">SUM('IV.1'!AA432,'IV.2'!AA432,'IV.3'!AA432,'IV.4'!AA432)</f>
        <v>1</v>
      </c>
      <c r="AF230" s="28" t="n">
        <f aca="false">SUM('IV.1'!AB432,'IV.2'!AB432,'IV.3'!AB432,'IV.4'!AB432)</f>
        <v>1</v>
      </c>
      <c r="AG230" s="28" t="n">
        <f aca="false">SUM('IV.1'!AC432,'IV.2'!AC432,'IV.3'!AC432,'IV.4'!AC432)</f>
        <v>0</v>
      </c>
      <c r="AH230" s="28" t="n">
        <f aca="false">SUM('IV.1'!AD432,'IV.2'!AD432,'IV.3'!AD432,'IV.4'!AD432)</f>
        <v>0</v>
      </c>
      <c r="AI230" s="28" t="n">
        <f aca="false">SUM('IV.1'!AE432,'IV.2'!AE432,'IV.3'!AE432,'IV.4'!AE432)</f>
        <v>0</v>
      </c>
      <c r="AJ230" s="28" t="n">
        <f aca="false">SUM('IV.1'!AF432,'IV.2'!AF432,'IV.3'!AF432,'IV.4'!AF432)</f>
        <v>0</v>
      </c>
      <c r="AK230" s="28" t="n">
        <f aca="false">SUM('IV.1'!AG432,'IV.2'!AG432,'IV.3'!AG432,'IV.4'!AG432)</f>
        <v>0</v>
      </c>
      <c r="AL230" s="28" t="n">
        <f aca="false">SUM('IV.1'!AH432,'IV.2'!AH432,'IV.3'!AH432,'IV.4'!AH432)</f>
        <v>0</v>
      </c>
      <c r="AM230" s="28" t="n">
        <f aca="false">SUM('IV.1'!AI432,'IV.2'!AI432,'IV.3'!AI432,'IV.4'!AI432)</f>
        <v>6</v>
      </c>
      <c r="AN230" s="28" t="n">
        <f aca="false">SUM('IV.1'!AJ432,'IV.2'!AJ432,'IV.3'!AJ432,'IV.4'!AJ432)</f>
        <v>6</v>
      </c>
      <c r="AO230" s="28" t="n">
        <f aca="false">SUM('IV.1'!AK432,'IV.2'!AK432,'IV.3'!AK432,'IV.4'!AK432)</f>
        <v>0</v>
      </c>
      <c r="AP230" s="28" t="n">
        <f aca="false">SUM('IV.1'!AL432,'IV.2'!AL432,'IV.3'!AL432,'IV.4'!AL432)</f>
        <v>3</v>
      </c>
      <c r="AQ230" s="28" t="n">
        <f aca="false">SUM('IV.1'!AM432,'IV.2'!AM432,'IV.3'!AM432,'IV.4'!AM432)</f>
        <v>1</v>
      </c>
      <c r="AR230" s="28" t="n">
        <f aca="false">SUM('IV.1'!AN432,'IV.2'!AN432,'IV.3'!AN432,'IV.4'!AN432)</f>
        <v>0</v>
      </c>
      <c r="AS230" s="28" t="n">
        <f aca="false">SUM('IV.1'!AO432,'IV.2'!AO432,'IV.3'!AO432,'IV.4'!AO432)</f>
        <v>1</v>
      </c>
      <c r="AT230" s="28" t="n">
        <f aca="false">SUM('IV.1'!AP432,'IV.2'!AP432,'IV.3'!AP432,'IV.4'!AP432)</f>
        <v>18</v>
      </c>
      <c r="AU230" s="133" t="s">
        <v>52</v>
      </c>
      <c r="AV230" s="24" t="s">
        <v>107</v>
      </c>
      <c r="AW230" s="24" t="s">
        <v>72</v>
      </c>
      <c r="AX230" s="24" t="s">
        <v>140</v>
      </c>
      <c r="AY230" s="24" t="s">
        <v>3406</v>
      </c>
      <c r="AZ230" s="24" t="s">
        <v>123</v>
      </c>
      <c r="BA230" s="24" t="s">
        <v>3405</v>
      </c>
      <c r="BB230" s="24" t="s">
        <v>2227</v>
      </c>
      <c r="BC230" s="134" t="s">
        <v>2170</v>
      </c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s="24" customFormat="true" ht="13.8" hidden="false" customHeight="false" outlineLevel="0" collapsed="false">
      <c r="A231" s="24" t="s">
        <v>1229</v>
      </c>
      <c r="B231" s="24" t="s">
        <v>148</v>
      </c>
      <c r="C231" s="24" t="s">
        <v>156</v>
      </c>
      <c r="D231" s="24" t="n">
        <v>0</v>
      </c>
      <c r="E231" s="24" t="n">
        <v>0</v>
      </c>
      <c r="F231" s="24" t="n">
        <v>0</v>
      </c>
      <c r="G231" s="24" t="n">
        <v>1</v>
      </c>
      <c r="I231" s="140" t="n">
        <v>2</v>
      </c>
      <c r="J231" s="140" t="s">
        <v>3482</v>
      </c>
      <c r="K231" s="140" t="n">
        <v>1</v>
      </c>
      <c r="L231" s="140" t="n">
        <v>1</v>
      </c>
      <c r="M231" s="28" t="n">
        <f aca="false">SUM('IV.1'!I437,'IV.2'!I437,'IV.3'!I437,'IV.4'!I437)</f>
        <v>0</v>
      </c>
      <c r="N231" s="28" t="n">
        <f aca="false">SUM('IV.1'!J437,'IV.2'!J437,'IV.3'!J437,'IV.4'!J437)</f>
        <v>0</v>
      </c>
      <c r="O231" s="28" t="n">
        <f aca="false">SUM('IV.1'!K437,'IV.2'!K437,'IV.3'!K437,'IV.4'!K437)</f>
        <v>11</v>
      </c>
      <c r="P231" s="28" t="n">
        <f aca="false">SUM('IV.1'!L437,'IV.2'!L437,'IV.3'!L437,'IV.4'!L437)</f>
        <v>14</v>
      </c>
      <c r="Q231" s="28" t="n">
        <f aca="false">SUM('IV.1'!M437,'IV.2'!M437,'IV.3'!M437,'IV.4'!M437)</f>
        <v>13</v>
      </c>
      <c r="R231" s="28" t="n">
        <f aca="false">SUM('IV.1'!N437,'IV.2'!N437,'IV.3'!N437,'IV.4'!N437)</f>
        <v>22</v>
      </c>
      <c r="S231" s="28" t="n">
        <f aca="false">SUM('IV.1'!O437,'IV.2'!O437,'IV.3'!O437,'IV.4'!O437)</f>
        <v>8</v>
      </c>
      <c r="T231" s="28" t="n">
        <f aca="false">SUM('IV.1'!P437,'IV.2'!P437,'IV.3'!P437,'IV.4'!P437)</f>
        <v>1</v>
      </c>
      <c r="U231" s="28" t="n">
        <f aca="false">SUM('IV.1'!Q437,'IV.2'!Q437,'IV.3'!Q437,'IV.4'!Q437)</f>
        <v>31</v>
      </c>
      <c r="V231" s="28" t="n">
        <f aca="false">SUM('IV.1'!R437,'IV.2'!R437,'IV.3'!R437,'IV.4'!R437)</f>
        <v>3</v>
      </c>
      <c r="W231" s="28" t="n">
        <f aca="false">SUM('IV.1'!S437,'IV.2'!S437,'IV.3'!S437,'IV.4'!S437)</f>
        <v>0</v>
      </c>
      <c r="X231" s="28" t="n">
        <f aca="false">SUM('IV.1'!T437,'IV.2'!T437,'IV.3'!T437,'IV.4'!T437)</f>
        <v>0</v>
      </c>
      <c r="Y231" s="28" t="n">
        <f aca="false">SUM('IV.1'!U437,'IV.2'!U437,'IV.3'!U437,'IV.4'!U437)</f>
        <v>0</v>
      </c>
      <c r="Z231" s="28" t="n">
        <f aca="false">SUM('IV.1'!V437,'IV.2'!V437,'IV.3'!V437,'IV.4'!V437)</f>
        <v>0</v>
      </c>
      <c r="AA231" s="28" t="n">
        <f aca="false">SUM('IV.1'!W437,'IV.2'!W437,'IV.3'!W437,'IV.4'!W437)</f>
        <v>0</v>
      </c>
      <c r="AB231" s="28" t="n">
        <f aca="false">SUM('IV.1'!X437,'IV.2'!X437,'IV.3'!X437,'IV.4'!X437)</f>
        <v>0</v>
      </c>
      <c r="AC231" s="28" t="n">
        <f aca="false">SUM('IV.1'!Y437,'IV.2'!Y437,'IV.3'!Y437,'IV.4'!Y437)</f>
        <v>0</v>
      </c>
      <c r="AD231" s="28" t="n">
        <f aca="false">SUM('IV.1'!Z437,'IV.2'!Z437,'IV.3'!Z437,'IV.4'!Z437)</f>
        <v>0</v>
      </c>
      <c r="AE231" s="28" t="n">
        <f aca="false">SUM('IV.1'!AA437,'IV.2'!AA437,'IV.3'!AA437,'IV.4'!AA437)</f>
        <v>0</v>
      </c>
      <c r="AF231" s="28" t="n">
        <f aca="false">SUM('IV.1'!AB437,'IV.2'!AB437,'IV.3'!AB437,'IV.4'!AB437)</f>
        <v>0</v>
      </c>
      <c r="AG231" s="28" t="n">
        <f aca="false">SUM('IV.1'!AC437,'IV.2'!AC437,'IV.3'!AC437,'IV.4'!AC437)</f>
        <v>0</v>
      </c>
      <c r="AH231" s="28" t="n">
        <f aca="false">SUM('IV.1'!AD437,'IV.2'!AD437,'IV.3'!AD437,'IV.4'!AD437)</f>
        <v>0</v>
      </c>
      <c r="AI231" s="28" t="n">
        <f aca="false">SUM('IV.1'!AE437,'IV.2'!AE437,'IV.3'!AE437,'IV.4'!AE437)</f>
        <v>0</v>
      </c>
      <c r="AJ231" s="28" t="n">
        <f aca="false">SUM('IV.1'!AF437,'IV.2'!AF437,'IV.3'!AF437,'IV.4'!AF437)</f>
        <v>0</v>
      </c>
      <c r="AK231" s="28" t="n">
        <f aca="false">SUM('IV.1'!AG437,'IV.2'!AG437,'IV.3'!AG437,'IV.4'!AG437)</f>
        <v>0</v>
      </c>
      <c r="AL231" s="28" t="n">
        <f aca="false">SUM('IV.1'!AH437,'IV.2'!AH437,'IV.3'!AH437,'IV.4'!AH437)</f>
        <v>0</v>
      </c>
      <c r="AM231" s="28" t="n">
        <f aca="false">SUM('IV.1'!AI437,'IV.2'!AI437,'IV.3'!AI437,'IV.4'!AI437)</f>
        <v>0</v>
      </c>
      <c r="AN231" s="28" t="n">
        <f aca="false">SUM('IV.1'!AJ437,'IV.2'!AJ437,'IV.3'!AJ437,'IV.4'!AJ437)</f>
        <v>0</v>
      </c>
      <c r="AO231" s="28" t="n">
        <f aca="false">SUM('IV.1'!AK437,'IV.2'!AK437,'IV.3'!AK437,'IV.4'!AK437)</f>
        <v>0</v>
      </c>
      <c r="AP231" s="28" t="n">
        <f aca="false">SUM('IV.1'!AL437,'IV.2'!AL437,'IV.3'!AL437,'IV.4'!AL437)</f>
        <v>1</v>
      </c>
      <c r="AQ231" s="28" t="n">
        <f aca="false">SUM('IV.1'!AM437,'IV.2'!AM437,'IV.3'!AM437,'IV.4'!AM437)</f>
        <v>2</v>
      </c>
      <c r="AR231" s="28" t="n">
        <f aca="false">SUM('IV.1'!AN437,'IV.2'!AN437,'IV.3'!AN437,'IV.4'!AN437)</f>
        <v>3</v>
      </c>
      <c r="AS231" s="28" t="n">
        <f aca="false">SUM('IV.1'!AO437,'IV.2'!AO437,'IV.3'!AO437,'IV.4'!AO437)</f>
        <v>5</v>
      </c>
      <c r="AT231" s="28" t="n">
        <f aca="false">SUM('IV.1'!AP437,'IV.2'!AP437,'IV.3'!AP437,'IV.4'!AP437)</f>
        <v>2</v>
      </c>
      <c r="AU231" s="133" t="s">
        <v>318</v>
      </c>
      <c r="AV231" s="24" t="s">
        <v>226</v>
      </c>
      <c r="AW231" s="24" t="s">
        <v>72</v>
      </c>
      <c r="AX231" s="24" t="s">
        <v>140</v>
      </c>
      <c r="AY231" s="24" t="s">
        <v>1231</v>
      </c>
      <c r="AZ231" s="24" t="s">
        <v>123</v>
      </c>
      <c r="BA231" s="24" t="s">
        <v>1232</v>
      </c>
      <c r="BB231" s="24" t="s">
        <v>2227</v>
      </c>
      <c r="BC231" s="134" t="s">
        <v>2170</v>
      </c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s="24" customFormat="true" ht="13.8" hidden="false" customHeight="false" outlineLevel="0" collapsed="false">
      <c r="A232" s="24" t="s">
        <v>2865</v>
      </c>
      <c r="B232" s="24" t="s">
        <v>93</v>
      </c>
      <c r="C232" s="24" t="s">
        <v>214</v>
      </c>
      <c r="D232" s="24" t="n">
        <v>0</v>
      </c>
      <c r="E232" s="24" t="n">
        <v>0</v>
      </c>
      <c r="F232" s="24" t="n">
        <v>0</v>
      </c>
      <c r="G232" s="24" t="n">
        <v>1</v>
      </c>
      <c r="I232" s="140" t="n">
        <v>2</v>
      </c>
      <c r="J232" s="140" t="s">
        <v>2963</v>
      </c>
      <c r="K232" s="140" t="n">
        <v>1</v>
      </c>
      <c r="L232" s="140" t="n">
        <v>1</v>
      </c>
      <c r="M232" s="28" t="n">
        <f aca="false">SUM('IV.1'!I438,'IV.2'!I438,'IV.3'!I438,'IV.4'!I438)</f>
        <v>0</v>
      </c>
      <c r="N232" s="28" t="n">
        <f aca="false">SUM('IV.1'!J438,'IV.2'!J438,'IV.3'!J438,'IV.4'!J438)</f>
        <v>1</v>
      </c>
      <c r="O232" s="28" t="n">
        <f aca="false">SUM('IV.1'!K438,'IV.2'!K438,'IV.3'!K438,'IV.4'!K438)</f>
        <v>14</v>
      </c>
      <c r="P232" s="28" t="n">
        <f aca="false">SUM('IV.1'!L438,'IV.2'!L438,'IV.3'!L438,'IV.4'!L438)</f>
        <v>18</v>
      </c>
      <c r="Q232" s="28" t="n">
        <f aca="false">SUM('IV.1'!M438,'IV.2'!M438,'IV.3'!M438,'IV.4'!M438)</f>
        <v>14</v>
      </c>
      <c r="R232" s="28" t="n">
        <f aca="false">SUM('IV.1'!N438,'IV.2'!N438,'IV.3'!N438,'IV.4'!N438)</f>
        <v>18</v>
      </c>
      <c r="S232" s="28" t="n">
        <f aca="false">SUM('IV.1'!O438,'IV.2'!O438,'IV.3'!O438,'IV.4'!O438)</f>
        <v>5</v>
      </c>
      <c r="T232" s="28" t="n">
        <f aca="false">SUM('IV.1'!P438,'IV.2'!P438,'IV.3'!P438,'IV.4'!P438)</f>
        <v>1</v>
      </c>
      <c r="U232" s="28" t="n">
        <f aca="false">SUM('IV.1'!Q438,'IV.2'!Q438,'IV.3'!Q438,'IV.4'!Q438)</f>
        <v>24</v>
      </c>
      <c r="V232" s="28" t="n">
        <f aca="false">SUM('IV.1'!R438,'IV.2'!R438,'IV.3'!R438,'IV.4'!R438)</f>
        <v>9</v>
      </c>
      <c r="W232" s="28" t="n">
        <f aca="false">SUM('IV.1'!S438,'IV.2'!S438,'IV.3'!S438,'IV.4'!S438)</f>
        <v>0</v>
      </c>
      <c r="X232" s="28" t="n">
        <f aca="false">SUM('IV.1'!T438,'IV.2'!T438,'IV.3'!T438,'IV.4'!T438)</f>
        <v>0</v>
      </c>
      <c r="Y232" s="28" t="n">
        <f aca="false">SUM('IV.1'!U438,'IV.2'!U438,'IV.3'!U438,'IV.4'!U438)</f>
        <v>2</v>
      </c>
      <c r="Z232" s="28" t="n">
        <f aca="false">SUM('IV.1'!V438,'IV.2'!V438,'IV.3'!V438,'IV.4'!V438)</f>
        <v>2</v>
      </c>
      <c r="AA232" s="28" t="n">
        <f aca="false">SUM('IV.1'!W438,'IV.2'!W438,'IV.3'!W438,'IV.4'!W438)</f>
        <v>0</v>
      </c>
      <c r="AB232" s="28" t="n">
        <f aca="false">SUM('IV.1'!X438,'IV.2'!X438,'IV.3'!X438,'IV.4'!X438)</f>
        <v>0</v>
      </c>
      <c r="AC232" s="28" t="n">
        <f aca="false">SUM('IV.1'!Y438,'IV.2'!Y438,'IV.3'!Y438,'IV.4'!Y438)</f>
        <v>0</v>
      </c>
      <c r="AD232" s="28" t="n">
        <f aca="false">SUM('IV.1'!Z438,'IV.2'!Z438,'IV.3'!Z438,'IV.4'!Z438)</f>
        <v>0</v>
      </c>
      <c r="AE232" s="28" t="n">
        <f aca="false">SUM('IV.1'!AA438,'IV.2'!AA438,'IV.3'!AA438,'IV.4'!AA438)</f>
        <v>2</v>
      </c>
      <c r="AF232" s="28" t="n">
        <f aca="false">SUM('IV.1'!AB438,'IV.2'!AB438,'IV.3'!AB438,'IV.4'!AB438)</f>
        <v>7</v>
      </c>
      <c r="AG232" s="28" t="n">
        <f aca="false">SUM('IV.1'!AC438,'IV.2'!AC438,'IV.3'!AC438,'IV.4'!AC438)</f>
        <v>0</v>
      </c>
      <c r="AH232" s="28" t="n">
        <f aca="false">SUM('IV.1'!AD438,'IV.2'!AD438,'IV.3'!AD438,'IV.4'!AD438)</f>
        <v>0</v>
      </c>
      <c r="AI232" s="28" t="n">
        <f aca="false">SUM('IV.1'!AE438,'IV.2'!AE438,'IV.3'!AE438,'IV.4'!AE438)</f>
        <v>0</v>
      </c>
      <c r="AJ232" s="28" t="n">
        <f aca="false">SUM('IV.1'!AF438,'IV.2'!AF438,'IV.3'!AF438,'IV.4'!AF438)</f>
        <v>0</v>
      </c>
      <c r="AK232" s="28" t="n">
        <f aca="false">SUM('IV.1'!AG438,'IV.2'!AG438,'IV.3'!AG438,'IV.4'!AG438)</f>
        <v>0</v>
      </c>
      <c r="AL232" s="28" t="n">
        <f aca="false">SUM('IV.1'!AH438,'IV.2'!AH438,'IV.3'!AH438,'IV.4'!AH438)</f>
        <v>0</v>
      </c>
      <c r="AM232" s="28" t="n">
        <f aca="false">SUM('IV.1'!AI438,'IV.2'!AI438,'IV.3'!AI438,'IV.4'!AI438)</f>
        <v>4</v>
      </c>
      <c r="AN232" s="28" t="n">
        <f aca="false">SUM('IV.1'!AJ438,'IV.2'!AJ438,'IV.3'!AJ438,'IV.4'!AJ438)</f>
        <v>9</v>
      </c>
      <c r="AO232" s="28" t="n">
        <f aca="false">SUM('IV.1'!AK438,'IV.2'!AK438,'IV.3'!AK438,'IV.4'!AK438)</f>
        <v>1</v>
      </c>
      <c r="AP232" s="28" t="n">
        <f aca="false">SUM('IV.1'!AL438,'IV.2'!AL438,'IV.3'!AL438,'IV.4'!AL438)</f>
        <v>3</v>
      </c>
      <c r="AQ232" s="28" t="n">
        <f aca="false">SUM('IV.1'!AM438,'IV.2'!AM438,'IV.3'!AM438,'IV.4'!AM438)</f>
        <v>0</v>
      </c>
      <c r="AR232" s="28" t="n">
        <f aca="false">SUM('IV.1'!AN438,'IV.2'!AN438,'IV.3'!AN438,'IV.4'!AN438)</f>
        <v>5</v>
      </c>
      <c r="AS232" s="28" t="n">
        <f aca="false">SUM('IV.1'!AO438,'IV.2'!AO438,'IV.3'!AO438,'IV.4'!AO438)</f>
        <v>5</v>
      </c>
      <c r="AT232" s="28" t="n">
        <f aca="false">SUM('IV.1'!AP438,'IV.2'!AP438,'IV.3'!AP438,'IV.4'!AP438)</f>
        <v>7</v>
      </c>
      <c r="AU232" s="133" t="s">
        <v>52</v>
      </c>
      <c r="AV232" s="24" t="s">
        <v>226</v>
      </c>
      <c r="AW232" s="24" t="s">
        <v>72</v>
      </c>
      <c r="AX232" s="24" t="s">
        <v>3410</v>
      </c>
      <c r="AY232" s="24" t="s">
        <v>1231</v>
      </c>
      <c r="AZ232" s="24" t="s">
        <v>123</v>
      </c>
      <c r="BA232" s="24" t="s">
        <v>954</v>
      </c>
      <c r="BB232" s="24" t="s">
        <v>2227</v>
      </c>
      <c r="BC232" s="134" t="s">
        <v>2170</v>
      </c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s="24" customFormat="true" ht="13.8" hidden="false" customHeight="false" outlineLevel="0" collapsed="false">
      <c r="A233" s="24" t="s">
        <v>3411</v>
      </c>
      <c r="B233" s="24" t="s">
        <v>211</v>
      </c>
      <c r="C233" s="24" t="s">
        <v>105</v>
      </c>
      <c r="D233" s="24" t="n">
        <v>0</v>
      </c>
      <c r="E233" s="24" t="n">
        <v>0</v>
      </c>
      <c r="F233" s="24" t="n">
        <v>0</v>
      </c>
      <c r="G233" s="24" t="n">
        <v>1</v>
      </c>
      <c r="I233" s="140" t="n">
        <v>2</v>
      </c>
      <c r="J233" s="140" t="s">
        <v>2963</v>
      </c>
      <c r="K233" s="140" t="n">
        <v>1</v>
      </c>
      <c r="L233" s="140"/>
      <c r="M233" s="28" t="n">
        <f aca="false">SUM('IV.1'!I439,'IV.2'!I439,'IV.3'!I439,'IV.4'!I439)</f>
        <v>4</v>
      </c>
      <c r="N233" s="28" t="n">
        <f aca="false">SUM('IV.1'!J439,'IV.2'!J439,'IV.3'!J439,'IV.4'!J439)</f>
        <v>7</v>
      </c>
      <c r="O233" s="28" t="n">
        <f aca="false">SUM('IV.1'!K439,'IV.2'!K439,'IV.3'!K439,'IV.4'!K439)</f>
        <v>13</v>
      </c>
      <c r="P233" s="28" t="n">
        <f aca="false">SUM('IV.1'!L439,'IV.2'!L439,'IV.3'!L439,'IV.4'!L439)</f>
        <v>10</v>
      </c>
      <c r="Q233" s="28" t="n">
        <f aca="false">SUM('IV.1'!M439,'IV.2'!M439,'IV.3'!M439,'IV.4'!M439)</f>
        <v>12</v>
      </c>
      <c r="R233" s="28" t="n">
        <f aca="false">SUM('IV.1'!N439,'IV.2'!N439,'IV.3'!N439,'IV.4'!N439)</f>
        <v>9</v>
      </c>
      <c r="S233" s="28" t="n">
        <f aca="false">SUM('IV.1'!O439,'IV.2'!O439,'IV.3'!O439,'IV.4'!O439)</f>
        <v>0</v>
      </c>
      <c r="T233" s="28" t="n">
        <f aca="false">SUM('IV.1'!P439,'IV.2'!P439,'IV.3'!P439,'IV.4'!P439)</f>
        <v>0</v>
      </c>
      <c r="U233" s="28" t="n">
        <f aca="false">SUM('IV.1'!Q439,'IV.2'!Q439,'IV.3'!Q439,'IV.4'!Q439)</f>
        <v>9</v>
      </c>
      <c r="V233" s="28" t="n">
        <f aca="false">SUM('IV.1'!R439,'IV.2'!R439,'IV.3'!R439,'IV.4'!R439)</f>
        <v>14</v>
      </c>
      <c r="W233" s="28" t="n">
        <f aca="false">SUM('IV.1'!S439,'IV.2'!S439,'IV.3'!S439,'IV.4'!S439)</f>
        <v>1</v>
      </c>
      <c r="X233" s="28" t="n">
        <f aca="false">SUM('IV.1'!T439,'IV.2'!T439,'IV.3'!T439,'IV.4'!T439)</f>
        <v>1</v>
      </c>
      <c r="Y233" s="28" t="n">
        <f aca="false">SUM('IV.1'!U439,'IV.2'!U439,'IV.3'!U439,'IV.4'!U439)</f>
        <v>1</v>
      </c>
      <c r="Z233" s="28" t="n">
        <f aca="false">SUM('IV.1'!V439,'IV.2'!V439,'IV.3'!V439,'IV.4'!V439)</f>
        <v>1</v>
      </c>
      <c r="AA233" s="28" t="n">
        <f aca="false">SUM('IV.1'!W439,'IV.2'!W439,'IV.3'!W439,'IV.4'!W439)</f>
        <v>0</v>
      </c>
      <c r="AB233" s="28" t="n">
        <f aca="false">SUM('IV.1'!X439,'IV.2'!X439,'IV.3'!X439,'IV.4'!X439)</f>
        <v>0</v>
      </c>
      <c r="AC233" s="28" t="n">
        <f aca="false">SUM('IV.1'!Y439,'IV.2'!Y439,'IV.3'!Y439,'IV.4'!Y439)</f>
        <v>0</v>
      </c>
      <c r="AD233" s="28" t="n">
        <f aca="false">SUM('IV.1'!Z439,'IV.2'!Z439,'IV.3'!Z439,'IV.4'!Z439)</f>
        <v>0</v>
      </c>
      <c r="AE233" s="28" t="n">
        <f aca="false">SUM('IV.1'!AA439,'IV.2'!AA439,'IV.3'!AA439,'IV.4'!AA439)</f>
        <v>1</v>
      </c>
      <c r="AF233" s="28" t="n">
        <f aca="false">SUM('IV.1'!AB439,'IV.2'!AB439,'IV.3'!AB439,'IV.4'!AB439)</f>
        <v>2</v>
      </c>
      <c r="AG233" s="28" t="n">
        <f aca="false">SUM('IV.1'!AC439,'IV.2'!AC439,'IV.3'!AC439,'IV.4'!AC439)</f>
        <v>0</v>
      </c>
      <c r="AH233" s="28" t="n">
        <f aca="false">SUM('IV.1'!AD439,'IV.2'!AD439,'IV.3'!AD439,'IV.4'!AD439)</f>
        <v>0</v>
      </c>
      <c r="AI233" s="28" t="n">
        <f aca="false">SUM('IV.1'!AE439,'IV.2'!AE439,'IV.3'!AE439,'IV.4'!AE439)</f>
        <v>0</v>
      </c>
      <c r="AJ233" s="28" t="n">
        <f aca="false">SUM('IV.1'!AF439,'IV.2'!AF439,'IV.3'!AF439,'IV.4'!AF439)</f>
        <v>0</v>
      </c>
      <c r="AK233" s="28" t="n">
        <f aca="false">SUM('IV.1'!AG439,'IV.2'!AG439,'IV.3'!AG439,'IV.4'!AG439)</f>
        <v>0</v>
      </c>
      <c r="AL233" s="28" t="n">
        <f aca="false">SUM('IV.1'!AH439,'IV.2'!AH439,'IV.3'!AH439,'IV.4'!AH439)</f>
        <v>0</v>
      </c>
      <c r="AM233" s="28" t="n">
        <f aca="false">SUM('IV.1'!AI439,'IV.2'!AI439,'IV.3'!AI439,'IV.4'!AI439)</f>
        <v>3</v>
      </c>
      <c r="AN233" s="28" t="n">
        <f aca="false">SUM('IV.1'!AJ439,'IV.2'!AJ439,'IV.3'!AJ439,'IV.4'!AJ439)</f>
        <v>4</v>
      </c>
      <c r="AO233" s="28" t="n">
        <f aca="false">SUM('IV.1'!AK439,'IV.2'!AK439,'IV.3'!AK439,'IV.4'!AK439)</f>
        <v>3</v>
      </c>
      <c r="AP233" s="28" t="n">
        <f aca="false">SUM('IV.1'!AL439,'IV.2'!AL439,'IV.3'!AL439,'IV.4'!AL439)</f>
        <v>1</v>
      </c>
      <c r="AQ233" s="28" t="n">
        <f aca="false">SUM('IV.1'!AM439,'IV.2'!AM439,'IV.3'!AM439,'IV.4'!AM439)</f>
        <v>1</v>
      </c>
      <c r="AR233" s="28" t="n">
        <f aca="false">SUM('IV.1'!AN439,'IV.2'!AN439,'IV.3'!AN439,'IV.4'!AN439)</f>
        <v>4</v>
      </c>
      <c r="AS233" s="28" t="n">
        <f aca="false">SUM('IV.1'!AO439,'IV.2'!AO439,'IV.3'!AO439,'IV.4'!AO439)</f>
        <v>5</v>
      </c>
      <c r="AT233" s="28" t="n">
        <f aca="false">SUM('IV.1'!AP439,'IV.2'!AP439,'IV.3'!AP439,'IV.4'!AP439)</f>
        <v>4</v>
      </c>
      <c r="AU233" s="133" t="s">
        <v>52</v>
      </c>
      <c r="AV233" s="24" t="s">
        <v>63</v>
      </c>
      <c r="AW233" s="24" t="s">
        <v>72</v>
      </c>
      <c r="AX233" s="24" t="s">
        <v>324</v>
      </c>
      <c r="AY233" s="24" t="s">
        <v>3412</v>
      </c>
      <c r="AZ233" s="24" t="s">
        <v>123</v>
      </c>
      <c r="BA233" s="24" t="s">
        <v>2303</v>
      </c>
      <c r="BB233" s="24" t="s">
        <v>2227</v>
      </c>
      <c r="BC233" s="134" t="s">
        <v>2170</v>
      </c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s="24" customFormat="true" ht="13.8" hidden="false" customHeight="false" outlineLevel="0" collapsed="false">
      <c r="A234" s="24" t="s">
        <v>2871</v>
      </c>
      <c r="B234" s="24" t="s">
        <v>138</v>
      </c>
      <c r="C234" s="24" t="s">
        <v>2872</v>
      </c>
      <c r="D234" s="24" t="n">
        <v>0</v>
      </c>
      <c r="E234" s="24" t="n">
        <v>0</v>
      </c>
      <c r="F234" s="24" t="n">
        <v>1</v>
      </c>
      <c r="G234" s="24" t="n">
        <v>1</v>
      </c>
      <c r="H234" s="24" t="n">
        <v>1</v>
      </c>
      <c r="I234" s="133" t="n">
        <v>2</v>
      </c>
      <c r="J234" s="0" t="s">
        <v>2949</v>
      </c>
      <c r="K234" s="140" t="n">
        <v>1</v>
      </c>
      <c r="L234" s="140"/>
      <c r="M234" s="28" t="n">
        <f aca="false">SUM('IV.1'!I440,'IV.2'!I440,'IV.3'!I440,'IV.4'!I440)</f>
        <v>0</v>
      </c>
      <c r="N234" s="28" t="n">
        <f aca="false">SUM('IV.1'!J440,'IV.2'!J440,'IV.3'!J440,'IV.4'!J440)</f>
        <v>4</v>
      </c>
      <c r="O234" s="28" t="n">
        <f aca="false">SUM('IV.1'!K440,'IV.2'!K440,'IV.3'!K440,'IV.4'!K440)</f>
        <v>10</v>
      </c>
      <c r="P234" s="28" t="n">
        <f aca="false">SUM('IV.1'!L440,'IV.2'!L440,'IV.3'!L440,'IV.4'!L440)</f>
        <v>16</v>
      </c>
      <c r="Q234" s="28" t="n">
        <f aca="false">SUM('IV.1'!M440,'IV.2'!M440,'IV.3'!M440,'IV.4'!M440)</f>
        <v>13</v>
      </c>
      <c r="R234" s="28" t="n">
        <f aca="false">SUM('IV.1'!N440,'IV.2'!N440,'IV.3'!N440,'IV.4'!N440)</f>
        <v>14</v>
      </c>
      <c r="S234" s="28" t="n">
        <f aca="false">SUM('IV.1'!O440,'IV.2'!O440,'IV.3'!O440,'IV.4'!O440)</f>
        <v>2</v>
      </c>
      <c r="T234" s="28" t="n">
        <f aca="false">SUM('IV.1'!P440,'IV.2'!P440,'IV.3'!P440,'IV.4'!P440)</f>
        <v>2</v>
      </c>
      <c r="U234" s="28" t="n">
        <f aca="false">SUM('IV.1'!Q440,'IV.2'!Q440,'IV.3'!Q440,'IV.4'!Q440)</f>
        <v>18</v>
      </c>
      <c r="V234" s="28" t="n">
        <f aca="false">SUM('IV.1'!R440,'IV.2'!R440,'IV.3'!R440,'IV.4'!R440)</f>
        <v>3</v>
      </c>
      <c r="W234" s="28" t="n">
        <f aca="false">SUM('IV.1'!S440,'IV.2'!S440,'IV.3'!S440,'IV.4'!S440)</f>
        <v>0</v>
      </c>
      <c r="X234" s="28" t="n">
        <f aca="false">SUM('IV.1'!T440,'IV.2'!T440,'IV.3'!T440,'IV.4'!T440)</f>
        <v>0</v>
      </c>
      <c r="Y234" s="28" t="n">
        <f aca="false">SUM('IV.1'!U440,'IV.2'!U440,'IV.3'!U440,'IV.4'!U440)</f>
        <v>0</v>
      </c>
      <c r="Z234" s="28" t="n">
        <f aca="false">SUM('IV.1'!V440,'IV.2'!V440,'IV.3'!V440,'IV.4'!V440)</f>
        <v>0</v>
      </c>
      <c r="AA234" s="28" t="n">
        <f aca="false">SUM('IV.1'!W440,'IV.2'!W440,'IV.3'!W440,'IV.4'!W440)</f>
        <v>0</v>
      </c>
      <c r="AB234" s="28" t="n">
        <f aca="false">SUM('IV.1'!X440,'IV.2'!X440,'IV.3'!X440,'IV.4'!X440)</f>
        <v>0</v>
      </c>
      <c r="AC234" s="28" t="n">
        <f aca="false">SUM('IV.1'!Y440,'IV.2'!Y440,'IV.3'!Y440,'IV.4'!Y440)</f>
        <v>0</v>
      </c>
      <c r="AD234" s="28" t="n">
        <f aca="false">SUM('IV.1'!Z440,'IV.2'!Z440,'IV.3'!Z440,'IV.4'!Z440)</f>
        <v>0</v>
      </c>
      <c r="AE234" s="28" t="n">
        <f aca="false">SUM('IV.1'!AA440,'IV.2'!AA440,'IV.3'!AA440,'IV.4'!AA440)</f>
        <v>0</v>
      </c>
      <c r="AF234" s="28" t="n">
        <f aca="false">SUM('IV.1'!AB440,'IV.2'!AB440,'IV.3'!AB440,'IV.4'!AB440)</f>
        <v>0</v>
      </c>
      <c r="AG234" s="28" t="n">
        <f aca="false">SUM('IV.1'!AC440,'IV.2'!AC440,'IV.3'!AC440,'IV.4'!AC440)</f>
        <v>0</v>
      </c>
      <c r="AH234" s="28" t="n">
        <f aca="false">SUM('IV.1'!AD440,'IV.2'!AD440,'IV.3'!AD440,'IV.4'!AD440)</f>
        <v>0</v>
      </c>
      <c r="AI234" s="28" t="n">
        <f aca="false">SUM('IV.1'!AE440,'IV.2'!AE440,'IV.3'!AE440,'IV.4'!AE440)</f>
        <v>0</v>
      </c>
      <c r="AJ234" s="28" t="n">
        <f aca="false">SUM('IV.1'!AF440,'IV.2'!AF440,'IV.3'!AF440,'IV.4'!AF440)</f>
        <v>0</v>
      </c>
      <c r="AK234" s="28" t="n">
        <f aca="false">SUM('IV.1'!AG440,'IV.2'!AG440,'IV.3'!AG440,'IV.4'!AG440)</f>
        <v>0</v>
      </c>
      <c r="AL234" s="28" t="n">
        <f aca="false">SUM('IV.1'!AH440,'IV.2'!AH440,'IV.3'!AH440,'IV.4'!AH440)</f>
        <v>0</v>
      </c>
      <c r="AM234" s="28" t="n">
        <f aca="false">SUM('IV.1'!AI440,'IV.2'!AI440,'IV.3'!AI440,'IV.4'!AI440)</f>
        <v>0</v>
      </c>
      <c r="AN234" s="28" t="n">
        <f aca="false">SUM('IV.1'!AJ440,'IV.2'!AJ440,'IV.3'!AJ440,'IV.4'!AJ440)</f>
        <v>0</v>
      </c>
      <c r="AO234" s="28" t="n">
        <f aca="false">SUM('IV.1'!AK440,'IV.2'!AK440,'IV.3'!AK440,'IV.4'!AK440)</f>
        <v>0</v>
      </c>
      <c r="AP234" s="28" t="n">
        <f aca="false">SUM('IV.1'!AL440,'IV.2'!AL440,'IV.3'!AL440,'IV.4'!AL440)</f>
        <v>0</v>
      </c>
      <c r="AQ234" s="28" t="n">
        <f aca="false">SUM('IV.1'!AM440,'IV.2'!AM440,'IV.3'!AM440,'IV.4'!AM440)</f>
        <v>1</v>
      </c>
      <c r="AR234" s="28" t="n">
        <f aca="false">SUM('IV.1'!AN440,'IV.2'!AN440,'IV.3'!AN440,'IV.4'!AN440)</f>
        <v>5</v>
      </c>
      <c r="AS234" s="28" t="n">
        <f aca="false">SUM('IV.1'!AO440,'IV.2'!AO440,'IV.3'!AO440,'IV.4'!AO440)</f>
        <v>6</v>
      </c>
      <c r="AT234" s="28" t="n">
        <f aca="false">SUM('IV.1'!AP440,'IV.2'!AP440,'IV.3'!AP440,'IV.4'!AP440)</f>
        <v>0</v>
      </c>
      <c r="AU234" s="133" t="s">
        <v>52</v>
      </c>
      <c r="AV234" s="24" t="s">
        <v>107</v>
      </c>
      <c r="AW234" s="24" t="s">
        <v>72</v>
      </c>
      <c r="AX234" s="24" t="s">
        <v>832</v>
      </c>
      <c r="AY234" s="24" t="s">
        <v>73</v>
      </c>
      <c r="AZ234" s="24" t="s">
        <v>123</v>
      </c>
      <c r="BA234" s="24" t="s">
        <v>954</v>
      </c>
      <c r="BB234" s="24" t="s">
        <v>2227</v>
      </c>
      <c r="BC234" s="134" t="s">
        <v>2170</v>
      </c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s="24" customFormat="true" ht="13.8" hidden="false" customHeight="false" outlineLevel="0" collapsed="false">
      <c r="A235" s="24" t="s">
        <v>2873</v>
      </c>
      <c r="B235" s="24" t="s">
        <v>664</v>
      </c>
      <c r="C235" s="24" t="s">
        <v>135</v>
      </c>
      <c r="D235" s="24" t="n">
        <v>0</v>
      </c>
      <c r="E235" s="24" t="n">
        <v>0</v>
      </c>
      <c r="F235" s="24" t="n">
        <v>1</v>
      </c>
      <c r="G235" s="24" t="n">
        <v>1</v>
      </c>
      <c r="H235" s="24" t="n">
        <v>1</v>
      </c>
      <c r="I235" s="133" t="n">
        <v>2</v>
      </c>
      <c r="J235" s="133" t="s">
        <v>2963</v>
      </c>
      <c r="K235" s="140" t="n">
        <v>1</v>
      </c>
      <c r="L235" s="140" t="n">
        <v>1</v>
      </c>
      <c r="M235" s="28" t="n">
        <f aca="false">SUM('IV.1'!I441,'IV.2'!I441,'IV.3'!I441,'IV.4'!I441)</f>
        <v>0</v>
      </c>
      <c r="N235" s="28" t="n">
        <f aca="false">SUM('IV.1'!J441,'IV.2'!J441,'IV.3'!J441,'IV.4'!J441)</f>
        <v>0</v>
      </c>
      <c r="O235" s="28" t="n">
        <f aca="false">SUM('IV.1'!K441,'IV.2'!K441,'IV.3'!K441,'IV.4'!K441)</f>
        <v>6</v>
      </c>
      <c r="P235" s="28" t="n">
        <f aca="false">SUM('IV.1'!L441,'IV.2'!L441,'IV.3'!L441,'IV.4'!L441)</f>
        <v>7</v>
      </c>
      <c r="Q235" s="28" t="n">
        <f aca="false">SUM('IV.1'!M441,'IV.2'!M441,'IV.3'!M441,'IV.4'!M441)</f>
        <v>4</v>
      </c>
      <c r="R235" s="28" t="n">
        <f aca="false">SUM('IV.1'!N441,'IV.2'!N441,'IV.3'!N441,'IV.4'!N441)</f>
        <v>19</v>
      </c>
      <c r="S235" s="28" t="n">
        <f aca="false">SUM('IV.1'!O441,'IV.2'!O441,'IV.3'!O441,'IV.4'!O441)</f>
        <v>3</v>
      </c>
      <c r="T235" s="28" t="n">
        <f aca="false">SUM('IV.1'!P441,'IV.2'!P441,'IV.3'!P441,'IV.4'!P441)</f>
        <v>1</v>
      </c>
      <c r="U235" s="28" t="n">
        <f aca="false">SUM('IV.1'!Q441,'IV.2'!Q441,'IV.3'!Q441,'IV.4'!Q441)</f>
        <v>23</v>
      </c>
      <c r="V235" s="28" t="n">
        <f aca="false">SUM('IV.1'!R441,'IV.2'!R441,'IV.3'!R441,'IV.4'!R441)</f>
        <v>0</v>
      </c>
      <c r="W235" s="28" t="n">
        <f aca="false">SUM('IV.1'!S441,'IV.2'!S441,'IV.3'!S441,'IV.4'!S441)</f>
        <v>3</v>
      </c>
      <c r="X235" s="28" t="n">
        <f aca="false">SUM('IV.1'!T441,'IV.2'!T441,'IV.3'!T441,'IV.4'!T441)</f>
        <v>3</v>
      </c>
      <c r="Y235" s="28" t="n">
        <f aca="false">SUM('IV.1'!U441,'IV.2'!U441,'IV.3'!U441,'IV.4'!U441)</f>
        <v>4</v>
      </c>
      <c r="Z235" s="28" t="n">
        <f aca="false">SUM('IV.1'!V441,'IV.2'!V441,'IV.3'!V441,'IV.4'!V441)</f>
        <v>5</v>
      </c>
      <c r="AA235" s="28" t="n">
        <f aca="false">SUM('IV.1'!W441,'IV.2'!W441,'IV.3'!W441,'IV.4'!W441)</f>
        <v>2</v>
      </c>
      <c r="AB235" s="28" t="n">
        <f aca="false">SUM('IV.1'!X441,'IV.2'!X441,'IV.3'!X441,'IV.4'!X441)</f>
        <v>2</v>
      </c>
      <c r="AC235" s="28" t="n">
        <f aca="false">SUM('IV.1'!Y441,'IV.2'!Y441,'IV.3'!Y441,'IV.4'!Y441)</f>
        <v>0</v>
      </c>
      <c r="AD235" s="28" t="n">
        <f aca="false">SUM('IV.1'!Z441,'IV.2'!Z441,'IV.3'!Z441,'IV.4'!Z441)</f>
        <v>0</v>
      </c>
      <c r="AE235" s="28" t="n">
        <f aca="false">SUM('IV.1'!AA441,'IV.2'!AA441,'IV.3'!AA441,'IV.4'!AA441)</f>
        <v>2</v>
      </c>
      <c r="AF235" s="28" t="n">
        <f aca="false">SUM('IV.1'!AB441,'IV.2'!AB441,'IV.3'!AB441,'IV.4'!AB441)</f>
        <v>2</v>
      </c>
      <c r="AG235" s="28" t="n">
        <f aca="false">SUM('IV.1'!AC441,'IV.2'!AC441,'IV.3'!AC441,'IV.4'!AC441)</f>
        <v>0</v>
      </c>
      <c r="AH235" s="28" t="n">
        <f aca="false">SUM('IV.1'!AD441,'IV.2'!AD441,'IV.3'!AD441,'IV.4'!AD441)</f>
        <v>0</v>
      </c>
      <c r="AI235" s="28" t="n">
        <f aca="false">SUM('IV.1'!AE441,'IV.2'!AE441,'IV.3'!AE441,'IV.4'!AE441)</f>
        <v>0</v>
      </c>
      <c r="AJ235" s="28" t="n">
        <f aca="false">SUM('IV.1'!AF441,'IV.2'!AF441,'IV.3'!AF441,'IV.4'!AF441)</f>
        <v>0</v>
      </c>
      <c r="AK235" s="28" t="n">
        <f aca="false">SUM('IV.1'!AG441,'IV.2'!AG441,'IV.3'!AG441,'IV.4'!AG441)</f>
        <v>0</v>
      </c>
      <c r="AL235" s="28" t="n">
        <f aca="false">SUM('IV.1'!AH441,'IV.2'!AH441,'IV.3'!AH441,'IV.4'!AH441)</f>
        <v>0</v>
      </c>
      <c r="AM235" s="28" t="n">
        <f aca="false">SUM('IV.1'!AI441,'IV.2'!AI441,'IV.3'!AI441,'IV.4'!AI441)</f>
        <v>11</v>
      </c>
      <c r="AN235" s="28" t="n">
        <f aca="false">SUM('IV.1'!AJ441,'IV.2'!AJ441,'IV.3'!AJ441,'IV.4'!AJ441)</f>
        <v>12</v>
      </c>
      <c r="AO235" s="28" t="n">
        <f aca="false">SUM('IV.1'!AK441,'IV.2'!AK441,'IV.3'!AK441,'IV.4'!AK441)</f>
        <v>7</v>
      </c>
      <c r="AP235" s="28" t="n">
        <f aca="false">SUM('IV.1'!AL441,'IV.2'!AL441,'IV.3'!AL441,'IV.4'!AL441)</f>
        <v>2</v>
      </c>
      <c r="AQ235" s="28" t="n">
        <f aca="false">SUM('IV.1'!AM441,'IV.2'!AM441,'IV.3'!AM441,'IV.4'!AM441)</f>
        <v>0</v>
      </c>
      <c r="AR235" s="28" t="n">
        <f aca="false">SUM('IV.1'!AN441,'IV.2'!AN441,'IV.3'!AN441,'IV.4'!AN441)</f>
        <v>2</v>
      </c>
      <c r="AS235" s="28" t="n">
        <f aca="false">SUM('IV.1'!AO441,'IV.2'!AO441,'IV.3'!AO441,'IV.4'!AO441)</f>
        <v>2</v>
      </c>
      <c r="AT235" s="28" t="n">
        <f aca="false">SUM('IV.1'!AP441,'IV.2'!AP441,'IV.3'!AP441,'IV.4'!AP441)</f>
        <v>7</v>
      </c>
      <c r="AU235" s="133" t="s">
        <v>52</v>
      </c>
      <c r="AV235" s="24" t="s">
        <v>107</v>
      </c>
      <c r="AW235" s="24" t="s">
        <v>72</v>
      </c>
      <c r="AX235" s="24" t="s">
        <v>130</v>
      </c>
      <c r="AY235" s="24" t="s">
        <v>792</v>
      </c>
      <c r="AZ235" s="24" t="s">
        <v>142</v>
      </c>
      <c r="BA235" s="24" t="s">
        <v>2874</v>
      </c>
      <c r="BB235" s="24" t="s">
        <v>2227</v>
      </c>
      <c r="BC235" s="134" t="s">
        <v>2170</v>
      </c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s="24" customFormat="true" ht="13.8" hidden="false" customHeight="false" outlineLevel="0" collapsed="false">
      <c r="A236" s="24" t="s">
        <v>2127</v>
      </c>
      <c r="B236" s="24" t="s">
        <v>138</v>
      </c>
      <c r="C236" s="24" t="s">
        <v>2875</v>
      </c>
      <c r="D236" s="24" t="n">
        <v>0</v>
      </c>
      <c r="E236" s="24" t="n">
        <v>0</v>
      </c>
      <c r="F236" s="24" t="n">
        <v>1</v>
      </c>
      <c r="G236" s="24" t="n">
        <v>1</v>
      </c>
      <c r="H236" s="24" t="n">
        <v>1</v>
      </c>
      <c r="I236" s="133" t="n">
        <v>2</v>
      </c>
      <c r="J236" s="133" t="s">
        <v>2963</v>
      </c>
      <c r="K236" s="140" t="n">
        <v>1</v>
      </c>
      <c r="L236" s="140" t="n">
        <v>1</v>
      </c>
      <c r="M236" s="28" t="n">
        <f aca="false">SUM('IV.1'!I443,'IV.2'!I443,'IV.3'!I443,'IV.4'!I443)</f>
        <v>0</v>
      </c>
      <c r="N236" s="28" t="n">
        <f aca="false">SUM('IV.1'!J443,'IV.2'!J443,'IV.3'!J443,'IV.4'!J443)</f>
        <v>3</v>
      </c>
      <c r="O236" s="28" t="n">
        <f aca="false">SUM('IV.1'!K443,'IV.2'!K443,'IV.3'!K443,'IV.4'!K443)</f>
        <v>4</v>
      </c>
      <c r="P236" s="28" t="n">
        <f aca="false">SUM('IV.1'!L443,'IV.2'!L443,'IV.3'!L443,'IV.4'!L443)</f>
        <v>7</v>
      </c>
      <c r="Q236" s="28" t="n">
        <f aca="false">SUM('IV.1'!M443,'IV.2'!M443,'IV.3'!M443,'IV.4'!M443)</f>
        <v>5</v>
      </c>
      <c r="R236" s="28" t="n">
        <f aca="false">SUM('IV.1'!N443,'IV.2'!N443,'IV.3'!N443,'IV.4'!N443)</f>
        <v>15</v>
      </c>
      <c r="S236" s="28" t="n">
        <f aca="false">SUM('IV.1'!O443,'IV.2'!O443,'IV.3'!O443,'IV.4'!O443)</f>
        <v>4</v>
      </c>
      <c r="T236" s="28" t="n">
        <f aca="false">SUM('IV.1'!P443,'IV.2'!P443,'IV.3'!P443,'IV.4'!P443)</f>
        <v>0</v>
      </c>
      <c r="U236" s="28" t="n">
        <f aca="false">SUM('IV.1'!Q443,'IV.2'!Q443,'IV.3'!Q443,'IV.4'!Q443)</f>
        <v>19</v>
      </c>
      <c r="V236" s="28" t="n">
        <f aca="false">SUM('IV.1'!R443,'IV.2'!R443,'IV.3'!R443,'IV.4'!R443)</f>
        <v>6</v>
      </c>
      <c r="W236" s="28" t="n">
        <f aca="false">SUM('IV.1'!S443,'IV.2'!S443,'IV.3'!S443,'IV.4'!S443)</f>
        <v>2</v>
      </c>
      <c r="X236" s="28" t="n">
        <f aca="false">SUM('IV.1'!T443,'IV.2'!T443,'IV.3'!T443,'IV.4'!T443)</f>
        <v>2</v>
      </c>
      <c r="Y236" s="28" t="n">
        <f aca="false">SUM('IV.1'!U443,'IV.2'!U443,'IV.3'!U443,'IV.4'!U443)</f>
        <v>0</v>
      </c>
      <c r="Z236" s="28" t="n">
        <f aca="false">SUM('IV.1'!V443,'IV.2'!V443,'IV.3'!V443,'IV.4'!V443)</f>
        <v>0</v>
      </c>
      <c r="AA236" s="28" t="n">
        <f aca="false">SUM('IV.1'!W443,'IV.2'!W443,'IV.3'!W443,'IV.4'!W443)</f>
        <v>0</v>
      </c>
      <c r="AB236" s="28" t="n">
        <f aca="false">SUM('IV.1'!X443,'IV.2'!X443,'IV.3'!X443,'IV.4'!X443)</f>
        <v>0</v>
      </c>
      <c r="AC236" s="28" t="n">
        <f aca="false">SUM('IV.1'!Y443,'IV.2'!Y443,'IV.3'!Y443,'IV.4'!Y443)</f>
        <v>0</v>
      </c>
      <c r="AD236" s="28" t="n">
        <f aca="false">SUM('IV.1'!Z443,'IV.2'!Z443,'IV.3'!Z443,'IV.4'!Z443)</f>
        <v>0</v>
      </c>
      <c r="AE236" s="28" t="n">
        <f aca="false">SUM('IV.1'!AA443,'IV.2'!AA443,'IV.3'!AA443,'IV.4'!AA443)</f>
        <v>2</v>
      </c>
      <c r="AF236" s="28" t="n">
        <f aca="false">SUM('IV.1'!AB443,'IV.2'!AB443,'IV.3'!AB443,'IV.4'!AB443)</f>
        <v>2</v>
      </c>
      <c r="AG236" s="28" t="n">
        <f aca="false">SUM('IV.1'!AC443,'IV.2'!AC443,'IV.3'!AC443,'IV.4'!AC443)</f>
        <v>0</v>
      </c>
      <c r="AH236" s="28" t="n">
        <f aca="false">SUM('IV.1'!AD443,'IV.2'!AD443,'IV.3'!AD443,'IV.4'!AD443)</f>
        <v>0</v>
      </c>
      <c r="AI236" s="28" t="n">
        <f aca="false">SUM('IV.1'!AE443,'IV.2'!AE443,'IV.3'!AE443,'IV.4'!AE443)</f>
        <v>0</v>
      </c>
      <c r="AJ236" s="28" t="n">
        <f aca="false">SUM('IV.1'!AF443,'IV.2'!AF443,'IV.3'!AF443,'IV.4'!AF443)</f>
        <v>0</v>
      </c>
      <c r="AK236" s="28" t="n">
        <f aca="false">SUM('IV.1'!AG443,'IV.2'!AG443,'IV.3'!AG443,'IV.4'!AG443)</f>
        <v>1</v>
      </c>
      <c r="AL236" s="28" t="n">
        <f aca="false">SUM('IV.1'!AH443,'IV.2'!AH443,'IV.3'!AH443,'IV.4'!AH443)</f>
        <v>1</v>
      </c>
      <c r="AM236" s="28" t="n">
        <f aca="false">SUM('IV.1'!AI443,'IV.2'!AI443,'IV.3'!AI443,'IV.4'!AI443)</f>
        <v>5</v>
      </c>
      <c r="AN236" s="28" t="n">
        <f aca="false">SUM('IV.1'!AJ443,'IV.2'!AJ443,'IV.3'!AJ443,'IV.4'!AJ443)</f>
        <v>5</v>
      </c>
      <c r="AO236" s="28" t="n">
        <f aca="false">SUM('IV.1'!AK443,'IV.2'!AK443,'IV.3'!AK443,'IV.4'!AK443)</f>
        <v>0</v>
      </c>
      <c r="AP236" s="28" t="n">
        <f aca="false">SUM('IV.1'!AL443,'IV.2'!AL443,'IV.3'!AL443,'IV.4'!AL443)</f>
        <v>0</v>
      </c>
      <c r="AQ236" s="28" t="n">
        <f aca="false">SUM('IV.1'!AM443,'IV.2'!AM443,'IV.3'!AM443,'IV.4'!AM443)</f>
        <v>1</v>
      </c>
      <c r="AR236" s="28" t="n">
        <f aca="false">SUM('IV.1'!AN443,'IV.2'!AN443,'IV.3'!AN443,'IV.4'!AN443)</f>
        <v>1</v>
      </c>
      <c r="AS236" s="28" t="n">
        <f aca="false">SUM('IV.1'!AO443,'IV.2'!AO443,'IV.3'!AO443,'IV.4'!AO443)</f>
        <v>2</v>
      </c>
      <c r="AT236" s="28" t="n">
        <f aca="false">SUM('IV.1'!AP443,'IV.2'!AP443,'IV.3'!AP443,'IV.4'!AP443)</f>
        <v>1</v>
      </c>
      <c r="AU236" s="133" t="s">
        <v>52</v>
      </c>
      <c r="AV236" s="24" t="s">
        <v>63</v>
      </c>
      <c r="AW236" s="24" t="s">
        <v>72</v>
      </c>
      <c r="AX236" s="24" t="s">
        <v>1070</v>
      </c>
      <c r="AY236" s="24" t="s">
        <v>2090</v>
      </c>
      <c r="AZ236" s="24" t="s">
        <v>1903</v>
      </c>
      <c r="BA236" s="24" t="s">
        <v>143</v>
      </c>
      <c r="BB236" s="24" t="s">
        <v>2227</v>
      </c>
      <c r="BC236" s="134" t="s">
        <v>2170</v>
      </c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s="24" customFormat="true" ht="13.8" hidden="false" customHeight="false" outlineLevel="0" collapsed="false">
      <c r="A237" s="24" t="s">
        <v>2127</v>
      </c>
      <c r="B237" s="24" t="s">
        <v>208</v>
      </c>
      <c r="C237" s="24" t="s">
        <v>2875</v>
      </c>
      <c r="D237" s="24" t="n">
        <v>0</v>
      </c>
      <c r="E237" s="24" t="n">
        <v>0</v>
      </c>
      <c r="F237" s="24" t="n">
        <v>1</v>
      </c>
      <c r="G237" s="24" t="n">
        <v>1</v>
      </c>
      <c r="H237" s="24" t="n">
        <v>1</v>
      </c>
      <c r="I237" s="133" t="n">
        <v>2</v>
      </c>
      <c r="J237" s="133" t="s">
        <v>2963</v>
      </c>
      <c r="K237" s="140" t="n">
        <v>1</v>
      </c>
      <c r="L237" s="140"/>
      <c r="M237" s="28" t="n">
        <f aca="false">SUM('IV.1'!I442,'IV.2'!I442,'IV.3'!I442,'IV.4'!I442)</f>
        <v>0</v>
      </c>
      <c r="N237" s="28" t="n">
        <f aca="false">SUM('IV.1'!J442,'IV.2'!J442,'IV.3'!J442,'IV.4'!J442)</f>
        <v>2</v>
      </c>
      <c r="O237" s="28" t="n">
        <f aca="false">SUM('IV.1'!K442,'IV.2'!K442,'IV.3'!K442,'IV.4'!K442)</f>
        <v>6</v>
      </c>
      <c r="P237" s="28" t="n">
        <f aca="false">SUM('IV.1'!L442,'IV.2'!L442,'IV.3'!L442,'IV.4'!L442)</f>
        <v>6</v>
      </c>
      <c r="Q237" s="28" t="n">
        <f aca="false">SUM('IV.1'!M442,'IV.2'!M442,'IV.3'!M442,'IV.4'!M442)</f>
        <v>4</v>
      </c>
      <c r="R237" s="28" t="n">
        <f aca="false">SUM('IV.1'!N442,'IV.2'!N442,'IV.3'!N442,'IV.4'!N442)</f>
        <v>20</v>
      </c>
      <c r="S237" s="28" t="n">
        <f aca="false">SUM('IV.1'!O442,'IV.2'!O442,'IV.3'!O442,'IV.4'!O442)</f>
        <v>16</v>
      </c>
      <c r="T237" s="28" t="n">
        <f aca="false">SUM('IV.1'!P442,'IV.2'!P442,'IV.3'!P442,'IV.4'!P442)</f>
        <v>1</v>
      </c>
      <c r="U237" s="28" t="n">
        <f aca="false">SUM('IV.1'!Q442,'IV.2'!Q442,'IV.3'!Q442,'IV.4'!Q442)</f>
        <v>37</v>
      </c>
      <c r="V237" s="28" t="n">
        <f aca="false">SUM('IV.1'!R442,'IV.2'!R442,'IV.3'!R442,'IV.4'!R442)</f>
        <v>1</v>
      </c>
      <c r="W237" s="28" t="n">
        <f aca="false">SUM('IV.1'!S442,'IV.2'!S442,'IV.3'!S442,'IV.4'!S442)</f>
        <v>2</v>
      </c>
      <c r="X237" s="28" t="n">
        <f aca="false">SUM('IV.1'!T442,'IV.2'!T442,'IV.3'!T442,'IV.4'!T442)</f>
        <v>2</v>
      </c>
      <c r="Y237" s="28" t="n">
        <f aca="false">SUM('IV.1'!U442,'IV.2'!U442,'IV.3'!U442,'IV.4'!U442)</f>
        <v>2</v>
      </c>
      <c r="Z237" s="28" t="n">
        <f aca="false">SUM('IV.1'!V442,'IV.2'!V442,'IV.3'!V442,'IV.4'!V442)</f>
        <v>5</v>
      </c>
      <c r="AA237" s="28" t="n">
        <f aca="false">SUM('IV.1'!W442,'IV.2'!W442,'IV.3'!W442,'IV.4'!W442)</f>
        <v>0</v>
      </c>
      <c r="AB237" s="28" t="n">
        <f aca="false">SUM('IV.1'!X442,'IV.2'!X442,'IV.3'!X442,'IV.4'!X442)</f>
        <v>0</v>
      </c>
      <c r="AC237" s="28" t="n">
        <f aca="false">SUM('IV.1'!Y442,'IV.2'!Y442,'IV.3'!Y442,'IV.4'!Y442)</f>
        <v>0</v>
      </c>
      <c r="AD237" s="28" t="n">
        <f aca="false">SUM('IV.1'!Z442,'IV.2'!Z442,'IV.3'!Z442,'IV.4'!Z442)</f>
        <v>0</v>
      </c>
      <c r="AE237" s="28" t="n">
        <f aca="false">SUM('IV.1'!AA442,'IV.2'!AA442,'IV.3'!AA442,'IV.4'!AA442)</f>
        <v>2</v>
      </c>
      <c r="AF237" s="28" t="n">
        <f aca="false">SUM('IV.1'!AB442,'IV.2'!AB442,'IV.3'!AB442,'IV.4'!AB442)</f>
        <v>2</v>
      </c>
      <c r="AG237" s="28" t="n">
        <f aca="false">SUM('IV.1'!AC442,'IV.2'!AC442,'IV.3'!AC442,'IV.4'!AC442)</f>
        <v>0</v>
      </c>
      <c r="AH237" s="28" t="n">
        <f aca="false">SUM('IV.1'!AD442,'IV.2'!AD442,'IV.3'!AD442,'IV.4'!AD442)</f>
        <v>0</v>
      </c>
      <c r="AI237" s="28" t="n">
        <f aca="false">SUM('IV.1'!AE442,'IV.2'!AE442,'IV.3'!AE442,'IV.4'!AE442)</f>
        <v>0</v>
      </c>
      <c r="AJ237" s="28" t="n">
        <f aca="false">SUM('IV.1'!AF442,'IV.2'!AF442,'IV.3'!AF442,'IV.4'!AF442)</f>
        <v>0</v>
      </c>
      <c r="AK237" s="28" t="n">
        <f aca="false">SUM('IV.1'!AG442,'IV.2'!AG442,'IV.3'!AG442,'IV.4'!AG442)</f>
        <v>2</v>
      </c>
      <c r="AL237" s="28" t="n">
        <f aca="false">SUM('IV.1'!AH442,'IV.2'!AH442,'IV.3'!AH442,'IV.4'!AH442)</f>
        <v>2</v>
      </c>
      <c r="AM237" s="28" t="n">
        <f aca="false">SUM('IV.1'!AI442,'IV.2'!AI442,'IV.3'!AI442,'IV.4'!AI442)</f>
        <v>8</v>
      </c>
      <c r="AN237" s="28" t="n">
        <f aca="false">SUM('IV.1'!AJ442,'IV.2'!AJ442,'IV.3'!AJ442,'IV.4'!AJ442)</f>
        <v>11</v>
      </c>
      <c r="AO237" s="28" t="n">
        <f aca="false">SUM('IV.1'!AK442,'IV.2'!AK442,'IV.3'!AK442,'IV.4'!AK442)</f>
        <v>0</v>
      </c>
      <c r="AP237" s="28" t="n">
        <f aca="false">SUM('IV.1'!AL442,'IV.2'!AL442,'IV.3'!AL442,'IV.4'!AL442)</f>
        <v>0</v>
      </c>
      <c r="AQ237" s="28" t="n">
        <f aca="false">SUM('IV.1'!AM442,'IV.2'!AM442,'IV.3'!AM442,'IV.4'!AM442)</f>
        <v>3</v>
      </c>
      <c r="AR237" s="28" t="n">
        <f aca="false">SUM('IV.1'!AN442,'IV.2'!AN442,'IV.3'!AN442,'IV.4'!AN442)</f>
        <v>1</v>
      </c>
      <c r="AS237" s="28" t="n">
        <f aca="false">SUM('IV.1'!AO442,'IV.2'!AO442,'IV.3'!AO442,'IV.4'!AO442)</f>
        <v>4</v>
      </c>
      <c r="AT237" s="28" t="n">
        <f aca="false">SUM('IV.1'!AP442,'IV.2'!AP442,'IV.3'!AP442,'IV.4'!AP442)</f>
        <v>5</v>
      </c>
      <c r="AU237" s="133" t="s">
        <v>52</v>
      </c>
      <c r="AV237" s="24" t="s">
        <v>63</v>
      </c>
      <c r="AW237" s="24" t="s">
        <v>72</v>
      </c>
      <c r="AX237" s="24" t="s">
        <v>1362</v>
      </c>
      <c r="AY237" s="24" t="s">
        <v>2359</v>
      </c>
      <c r="AZ237" s="24" t="s">
        <v>793</v>
      </c>
      <c r="BA237" s="24" t="s">
        <v>143</v>
      </c>
      <c r="BB237" s="24" t="s">
        <v>2227</v>
      </c>
      <c r="BC237" s="134" t="s">
        <v>2170</v>
      </c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s="24" customFormat="true" ht="13.8" hidden="false" customHeight="false" outlineLevel="0" collapsed="false">
      <c r="A238" s="24" t="s">
        <v>2129</v>
      </c>
      <c r="B238" s="24" t="s">
        <v>145</v>
      </c>
      <c r="C238" s="24" t="s">
        <v>156</v>
      </c>
      <c r="D238" s="24" t="n">
        <v>0</v>
      </c>
      <c r="E238" s="24" t="n">
        <v>1</v>
      </c>
      <c r="F238" s="24" t="n">
        <v>1</v>
      </c>
      <c r="G238" s="24" t="n">
        <v>1</v>
      </c>
      <c r="H238" s="24" t="n">
        <v>1</v>
      </c>
      <c r="I238" s="33" t="n">
        <v>2</v>
      </c>
      <c r="J238" s="33" t="s">
        <v>106</v>
      </c>
      <c r="K238" s="140" t="n">
        <v>1</v>
      </c>
      <c r="L238" s="140" t="n">
        <v>1</v>
      </c>
      <c r="M238" s="28" t="n">
        <f aca="false">SUM('IV.1'!I444,'IV.2'!I444,'IV.3'!I444,'IV.4'!I444)</f>
        <v>0</v>
      </c>
      <c r="N238" s="28" t="n">
        <f aca="false">SUM('IV.1'!J444,'IV.2'!J444,'IV.3'!J444,'IV.4'!J444)</f>
        <v>1</v>
      </c>
      <c r="O238" s="28" t="n">
        <f aca="false">SUM('IV.1'!K444,'IV.2'!K444,'IV.3'!K444,'IV.4'!K444)</f>
        <v>6</v>
      </c>
      <c r="P238" s="28" t="n">
        <f aca="false">SUM('IV.1'!L444,'IV.2'!L444,'IV.3'!L444,'IV.4'!L444)</f>
        <v>14</v>
      </c>
      <c r="Q238" s="28" t="n">
        <f aca="false">SUM('IV.1'!M444,'IV.2'!M444,'IV.3'!M444,'IV.4'!M444)</f>
        <v>8</v>
      </c>
      <c r="R238" s="28" t="n">
        <f aca="false">SUM('IV.1'!N444,'IV.2'!N444,'IV.3'!N444,'IV.4'!N444)</f>
        <v>53</v>
      </c>
      <c r="S238" s="28" t="n">
        <f aca="false">SUM('IV.1'!O444,'IV.2'!O444,'IV.3'!O444,'IV.4'!O444)</f>
        <v>93</v>
      </c>
      <c r="T238" s="28" t="n">
        <f aca="false">SUM('IV.1'!P444,'IV.2'!P444,'IV.3'!P444,'IV.4'!P444)</f>
        <v>2</v>
      </c>
      <c r="U238" s="28" t="n">
        <f aca="false">SUM('IV.1'!Q444,'IV.2'!Q444,'IV.3'!Q444,'IV.4'!Q444)</f>
        <v>148</v>
      </c>
      <c r="V238" s="28" t="n">
        <f aca="false">SUM('IV.1'!R444,'IV.2'!R444,'IV.3'!R444,'IV.4'!R444)</f>
        <v>10</v>
      </c>
      <c r="W238" s="28" t="n">
        <f aca="false">SUM('IV.1'!S444,'IV.2'!S444,'IV.3'!S444,'IV.4'!S444)</f>
        <v>18</v>
      </c>
      <c r="X238" s="28" t="n">
        <f aca="false">SUM('IV.1'!T444,'IV.2'!T444,'IV.3'!T444,'IV.4'!T444)</f>
        <v>28</v>
      </c>
      <c r="Y238" s="28" t="n">
        <f aca="false">SUM('IV.1'!U444,'IV.2'!U444,'IV.3'!U444,'IV.4'!U444)</f>
        <v>26</v>
      </c>
      <c r="Z238" s="28" t="n">
        <f aca="false">SUM('IV.1'!V444,'IV.2'!V444,'IV.3'!V444,'IV.4'!V444)</f>
        <v>47</v>
      </c>
      <c r="AA238" s="28" t="n">
        <f aca="false">SUM('IV.1'!W444,'IV.2'!W444,'IV.3'!W444,'IV.4'!W444)</f>
        <v>12</v>
      </c>
      <c r="AB238" s="28" t="n">
        <f aca="false">SUM('IV.1'!X444,'IV.2'!X444,'IV.3'!X444,'IV.4'!X444)</f>
        <v>15</v>
      </c>
      <c r="AC238" s="28" t="n">
        <f aca="false">SUM('IV.1'!Y444,'IV.2'!Y444,'IV.3'!Y444,'IV.4'!Y444)</f>
        <v>1</v>
      </c>
      <c r="AD238" s="28" t="n">
        <f aca="false">SUM('IV.1'!Z444,'IV.2'!Z444,'IV.3'!Z444,'IV.4'!Z444)</f>
        <v>1</v>
      </c>
      <c r="AE238" s="28" t="n">
        <f aca="false">SUM('IV.1'!AA444,'IV.2'!AA444,'IV.3'!AA444,'IV.4'!AA444)</f>
        <v>20</v>
      </c>
      <c r="AF238" s="28" t="n">
        <f aca="false">SUM('IV.1'!AB444,'IV.2'!AB444,'IV.3'!AB444,'IV.4'!AB444)</f>
        <v>41</v>
      </c>
      <c r="AG238" s="28" t="n">
        <f aca="false">SUM('IV.1'!AC444,'IV.2'!AC444,'IV.3'!AC444,'IV.4'!AC444)</f>
        <v>2</v>
      </c>
      <c r="AH238" s="28" t="n">
        <f aca="false">SUM('IV.1'!AD444,'IV.2'!AD444,'IV.3'!AD444,'IV.4'!AD444)</f>
        <v>3</v>
      </c>
      <c r="AI238" s="28" t="n">
        <f aca="false">SUM('IV.1'!AE444,'IV.2'!AE444,'IV.3'!AE444,'IV.4'!AE444)</f>
        <v>5</v>
      </c>
      <c r="AJ238" s="28" t="n">
        <f aca="false">SUM('IV.1'!AF444,'IV.2'!AF444,'IV.3'!AF444,'IV.4'!AF444)</f>
        <v>6</v>
      </c>
      <c r="AK238" s="28" t="n">
        <f aca="false">SUM('IV.1'!AG444,'IV.2'!AG444,'IV.3'!AG444,'IV.4'!AG444)</f>
        <v>1</v>
      </c>
      <c r="AL238" s="28" t="n">
        <f aca="false">SUM('IV.1'!AH444,'IV.2'!AH444,'IV.3'!AH444,'IV.4'!AH444)</f>
        <v>1</v>
      </c>
      <c r="AM238" s="28" t="n">
        <f aca="false">SUM('IV.1'!AI444,'IV.2'!AI444,'IV.3'!AI444,'IV.4'!AI444)</f>
        <v>85</v>
      </c>
      <c r="AN238" s="28" t="n">
        <f aca="false">SUM('IV.1'!AJ444,'IV.2'!AJ444,'IV.3'!AJ444,'IV.4'!AJ444)</f>
        <v>142</v>
      </c>
      <c r="AO238" s="28" t="n">
        <f aca="false">SUM('IV.1'!AK444,'IV.2'!AK444,'IV.3'!AK444,'IV.4'!AK444)</f>
        <v>26</v>
      </c>
      <c r="AP238" s="28" t="n">
        <f aca="false">SUM('IV.1'!AL444,'IV.2'!AL444,'IV.3'!AL444,'IV.4'!AL444)</f>
        <v>156</v>
      </c>
      <c r="AQ238" s="28" t="n">
        <f aca="false">SUM('IV.1'!AM444,'IV.2'!AM444,'IV.3'!AM444,'IV.4'!AM444)</f>
        <v>3</v>
      </c>
      <c r="AR238" s="28" t="n">
        <f aca="false">SUM('IV.1'!AN444,'IV.2'!AN444,'IV.3'!AN444,'IV.4'!AN444)</f>
        <v>0</v>
      </c>
      <c r="AS238" s="28" t="n">
        <f aca="false">SUM('IV.1'!AO444,'IV.2'!AO444,'IV.3'!AO444,'IV.4'!AO444)</f>
        <v>3</v>
      </c>
      <c r="AT238" s="28" t="n">
        <f aca="false">SUM('IV.1'!AP444,'IV.2'!AP444,'IV.3'!AP444,'IV.4'!AP444)</f>
        <v>3</v>
      </c>
      <c r="AU238" s="133" t="s">
        <v>2232</v>
      </c>
      <c r="AV238" s="24" t="s">
        <v>107</v>
      </c>
      <c r="AW238" s="24" t="s">
        <v>422</v>
      </c>
      <c r="AX238" s="24" t="s">
        <v>55</v>
      </c>
      <c r="AY238" s="24" t="s">
        <v>1332</v>
      </c>
      <c r="AZ238" s="24" t="s">
        <v>502</v>
      </c>
      <c r="BA238" s="24" t="s">
        <v>2103</v>
      </c>
      <c r="BB238" s="24" t="s">
        <v>2227</v>
      </c>
      <c r="BC238" s="134" t="s">
        <v>2170</v>
      </c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s="24" customFormat="true" ht="13.8" hidden="false" customHeight="false" outlineLevel="0" collapsed="false">
      <c r="A239" s="24" t="s">
        <v>3413</v>
      </c>
      <c r="B239" s="24" t="s">
        <v>198</v>
      </c>
      <c r="C239" s="24" t="s">
        <v>214</v>
      </c>
      <c r="D239" s="24" t="n">
        <v>0</v>
      </c>
      <c r="E239" s="24" t="n">
        <v>0</v>
      </c>
      <c r="F239" s="24" t="n">
        <v>0</v>
      </c>
      <c r="G239" s="24" t="n">
        <v>1</v>
      </c>
      <c r="I239" s="140" t="n">
        <v>2</v>
      </c>
      <c r="J239" s="140" t="s">
        <v>2982</v>
      </c>
      <c r="K239" s="140" t="n">
        <v>1</v>
      </c>
      <c r="L239" s="140"/>
      <c r="M239" s="28" t="n">
        <f aca="false">SUM('IV.1'!I445,'IV.2'!I445,'IV.3'!I445,'IV.4'!I445)</f>
        <v>0</v>
      </c>
      <c r="N239" s="28" t="n">
        <f aca="false">SUM('IV.1'!J445,'IV.2'!J445,'IV.3'!J445,'IV.4'!J445)</f>
        <v>0</v>
      </c>
      <c r="O239" s="28" t="n">
        <f aca="false">SUM('IV.1'!K445,'IV.2'!K445,'IV.3'!K445,'IV.4'!K445)</f>
        <v>8</v>
      </c>
      <c r="P239" s="28" t="n">
        <f aca="false">SUM('IV.1'!L445,'IV.2'!L445,'IV.3'!L445,'IV.4'!L445)</f>
        <v>10</v>
      </c>
      <c r="Q239" s="28" t="n">
        <f aca="false">SUM('IV.1'!M445,'IV.2'!M445,'IV.3'!M445,'IV.4'!M445)</f>
        <v>9</v>
      </c>
      <c r="R239" s="28" t="n">
        <f aca="false">SUM('IV.1'!N445,'IV.2'!N445,'IV.3'!N445,'IV.4'!N445)</f>
        <v>33</v>
      </c>
      <c r="S239" s="28" t="n">
        <f aca="false">SUM('IV.1'!O445,'IV.2'!O445,'IV.3'!O445,'IV.4'!O445)</f>
        <v>3</v>
      </c>
      <c r="T239" s="28" t="n">
        <f aca="false">SUM('IV.1'!P445,'IV.2'!P445,'IV.3'!P445,'IV.4'!P445)</f>
        <v>0</v>
      </c>
      <c r="U239" s="28" t="n">
        <f aca="false">SUM('IV.1'!Q445,'IV.2'!Q445,'IV.3'!Q445,'IV.4'!Q445)</f>
        <v>36</v>
      </c>
      <c r="V239" s="28" t="n">
        <f aca="false">SUM('IV.1'!R445,'IV.2'!R445,'IV.3'!R445,'IV.4'!R445)</f>
        <v>0</v>
      </c>
      <c r="W239" s="28" t="n">
        <f aca="false">SUM('IV.1'!S445,'IV.2'!S445,'IV.3'!S445,'IV.4'!S445)</f>
        <v>3</v>
      </c>
      <c r="X239" s="28" t="n">
        <f aca="false">SUM('IV.1'!T445,'IV.2'!T445,'IV.3'!T445,'IV.4'!T445)</f>
        <v>3</v>
      </c>
      <c r="Y239" s="28" t="n">
        <f aca="false">SUM('IV.1'!U445,'IV.2'!U445,'IV.3'!U445,'IV.4'!U445)</f>
        <v>3</v>
      </c>
      <c r="Z239" s="28" t="n">
        <f aca="false">SUM('IV.1'!V445,'IV.2'!V445,'IV.3'!V445,'IV.4'!V445)</f>
        <v>3</v>
      </c>
      <c r="AA239" s="28" t="n">
        <f aca="false">SUM('IV.1'!W445,'IV.2'!W445,'IV.3'!W445,'IV.4'!W445)</f>
        <v>0</v>
      </c>
      <c r="AB239" s="28" t="n">
        <f aca="false">SUM('IV.1'!X445,'IV.2'!X445,'IV.3'!X445,'IV.4'!X445)</f>
        <v>0</v>
      </c>
      <c r="AC239" s="28" t="n">
        <f aca="false">SUM('IV.1'!Y445,'IV.2'!Y445,'IV.3'!Y445,'IV.4'!Y445)</f>
        <v>0</v>
      </c>
      <c r="AD239" s="28" t="n">
        <f aca="false">SUM('IV.1'!Z445,'IV.2'!Z445,'IV.3'!Z445,'IV.4'!Z445)</f>
        <v>0</v>
      </c>
      <c r="AE239" s="28" t="n">
        <f aca="false">SUM('IV.1'!AA445,'IV.2'!AA445,'IV.3'!AA445,'IV.4'!AA445)</f>
        <v>2</v>
      </c>
      <c r="AF239" s="28" t="n">
        <f aca="false">SUM('IV.1'!AB445,'IV.2'!AB445,'IV.3'!AB445,'IV.4'!AB445)</f>
        <v>2</v>
      </c>
      <c r="AG239" s="28" t="n">
        <f aca="false">SUM('IV.1'!AC445,'IV.2'!AC445,'IV.3'!AC445,'IV.4'!AC445)</f>
        <v>0</v>
      </c>
      <c r="AH239" s="28" t="n">
        <f aca="false">SUM('IV.1'!AD445,'IV.2'!AD445,'IV.3'!AD445,'IV.4'!AD445)</f>
        <v>0</v>
      </c>
      <c r="AI239" s="28" t="n">
        <f aca="false">SUM('IV.1'!AE445,'IV.2'!AE445,'IV.3'!AE445,'IV.4'!AE445)</f>
        <v>0</v>
      </c>
      <c r="AJ239" s="28" t="n">
        <f aca="false">SUM('IV.1'!AF445,'IV.2'!AF445,'IV.3'!AF445,'IV.4'!AF445)</f>
        <v>0</v>
      </c>
      <c r="AK239" s="28" t="n">
        <f aca="false">SUM('IV.1'!AG445,'IV.2'!AG445,'IV.3'!AG445,'IV.4'!AG445)</f>
        <v>0</v>
      </c>
      <c r="AL239" s="28" t="n">
        <f aca="false">SUM('IV.1'!AH445,'IV.2'!AH445,'IV.3'!AH445,'IV.4'!AH445)</f>
        <v>0</v>
      </c>
      <c r="AM239" s="28" t="n">
        <f aca="false">SUM('IV.1'!AI445,'IV.2'!AI445,'IV.3'!AI445,'IV.4'!AI445)</f>
        <v>8</v>
      </c>
      <c r="AN239" s="28" t="n">
        <f aca="false">SUM('IV.1'!AJ445,'IV.2'!AJ445,'IV.3'!AJ445,'IV.4'!AJ445)</f>
        <v>8</v>
      </c>
      <c r="AO239" s="28" t="n">
        <f aca="false">SUM('IV.1'!AK445,'IV.2'!AK445,'IV.3'!AK445,'IV.4'!AK445)</f>
        <v>0</v>
      </c>
      <c r="AP239" s="28" t="n">
        <f aca="false">SUM('IV.1'!AL445,'IV.2'!AL445,'IV.3'!AL445,'IV.4'!AL445)</f>
        <v>0</v>
      </c>
      <c r="AQ239" s="28" t="n">
        <f aca="false">SUM('IV.1'!AM445,'IV.2'!AM445,'IV.3'!AM445,'IV.4'!AM445)</f>
        <v>2</v>
      </c>
      <c r="AR239" s="28" t="n">
        <f aca="false">SUM('IV.1'!AN445,'IV.2'!AN445,'IV.3'!AN445,'IV.4'!AN445)</f>
        <v>1</v>
      </c>
      <c r="AS239" s="28" t="n">
        <f aca="false">SUM('IV.1'!AO445,'IV.2'!AO445,'IV.3'!AO445,'IV.4'!AO445)</f>
        <v>3</v>
      </c>
      <c r="AT239" s="28" t="n">
        <f aca="false">SUM('IV.1'!AP445,'IV.2'!AP445,'IV.3'!AP445,'IV.4'!AP445)</f>
        <v>1</v>
      </c>
      <c r="AU239" s="133" t="s">
        <v>52</v>
      </c>
      <c r="AV239" s="24" t="s">
        <v>193</v>
      </c>
      <c r="AW239" s="24" t="s">
        <v>54</v>
      </c>
      <c r="AX239" s="24" t="s">
        <v>55</v>
      </c>
      <c r="AY239" s="24" t="s">
        <v>194</v>
      </c>
      <c r="AZ239" s="24" t="s">
        <v>3414</v>
      </c>
      <c r="BA239" s="24" t="s">
        <v>2303</v>
      </c>
      <c r="BB239" s="24" t="s">
        <v>2227</v>
      </c>
      <c r="BC239" s="134" t="s">
        <v>2170</v>
      </c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s="24" customFormat="true" ht="13.8" hidden="false" customHeight="false" outlineLevel="0" collapsed="false">
      <c r="A240" s="24" t="s">
        <v>3416</v>
      </c>
      <c r="B240" s="24" t="s">
        <v>208</v>
      </c>
      <c r="C240" s="24" t="s">
        <v>2841</v>
      </c>
      <c r="D240" s="24" t="n">
        <v>0</v>
      </c>
      <c r="E240" s="24" t="n">
        <v>0</v>
      </c>
      <c r="F240" s="24" t="n">
        <v>0</v>
      </c>
      <c r="G240" s="24" t="n">
        <v>1</v>
      </c>
      <c r="I240" s="140" t="n">
        <v>2</v>
      </c>
      <c r="J240" s="140" t="s">
        <v>180</v>
      </c>
      <c r="K240" s="140" t="n">
        <v>1</v>
      </c>
      <c r="L240" s="140"/>
      <c r="M240" s="28" t="n">
        <f aca="false">SUM('IV.1'!I447,'IV.2'!I447,'IV.3'!I447,'IV.4'!I447)</f>
        <v>0</v>
      </c>
      <c r="N240" s="28" t="n">
        <f aca="false">SUM('IV.1'!J447,'IV.2'!J447,'IV.3'!J447,'IV.4'!J447)</f>
        <v>0</v>
      </c>
      <c r="O240" s="28" t="n">
        <f aca="false">SUM('IV.1'!K447,'IV.2'!K447,'IV.3'!K447,'IV.4'!K447)</f>
        <v>4</v>
      </c>
      <c r="P240" s="28" t="n">
        <f aca="false">SUM('IV.1'!L447,'IV.2'!L447,'IV.3'!L447,'IV.4'!L447)</f>
        <v>6</v>
      </c>
      <c r="Q240" s="28" t="n">
        <f aca="false">SUM('IV.1'!M447,'IV.2'!M447,'IV.3'!M447,'IV.4'!M447)</f>
        <v>4</v>
      </c>
      <c r="R240" s="28" t="n">
        <f aca="false">SUM('IV.1'!N447,'IV.2'!N447,'IV.3'!N447,'IV.4'!N447)</f>
        <v>20</v>
      </c>
      <c r="S240" s="28" t="n">
        <f aca="false">SUM('IV.1'!O447,'IV.2'!O447,'IV.3'!O447,'IV.4'!O447)</f>
        <v>8</v>
      </c>
      <c r="T240" s="28" t="n">
        <f aca="false">SUM('IV.1'!P447,'IV.2'!P447,'IV.3'!P447,'IV.4'!P447)</f>
        <v>1</v>
      </c>
      <c r="U240" s="28" t="n">
        <f aca="false">SUM('IV.1'!Q447,'IV.2'!Q447,'IV.3'!Q447,'IV.4'!Q447)</f>
        <v>29</v>
      </c>
      <c r="V240" s="28" t="n">
        <f aca="false">SUM('IV.1'!R447,'IV.2'!R447,'IV.3'!R447,'IV.4'!R447)</f>
        <v>2</v>
      </c>
      <c r="W240" s="28" t="n">
        <f aca="false">SUM('IV.1'!S447,'IV.2'!S447,'IV.3'!S447,'IV.4'!S447)</f>
        <v>0</v>
      </c>
      <c r="X240" s="28" t="n">
        <f aca="false">SUM('IV.1'!T447,'IV.2'!T447,'IV.3'!T447,'IV.4'!T447)</f>
        <v>0</v>
      </c>
      <c r="Y240" s="28" t="n">
        <f aca="false">SUM('IV.1'!U447,'IV.2'!U447,'IV.3'!U447,'IV.4'!U447)</f>
        <v>0</v>
      </c>
      <c r="Z240" s="28" t="n">
        <f aca="false">SUM('IV.1'!V447,'IV.2'!V447,'IV.3'!V447,'IV.4'!V447)</f>
        <v>0</v>
      </c>
      <c r="AA240" s="28" t="n">
        <f aca="false">SUM('IV.1'!W447,'IV.2'!W447,'IV.3'!W447,'IV.4'!W447)</f>
        <v>0</v>
      </c>
      <c r="AB240" s="28" t="n">
        <f aca="false">SUM('IV.1'!X447,'IV.2'!X447,'IV.3'!X447,'IV.4'!X447)</f>
        <v>0</v>
      </c>
      <c r="AC240" s="28" t="n">
        <f aca="false">SUM('IV.1'!Y447,'IV.2'!Y447,'IV.3'!Y447,'IV.4'!Y447)</f>
        <v>0</v>
      </c>
      <c r="AD240" s="28" t="n">
        <f aca="false">SUM('IV.1'!Z447,'IV.2'!Z447,'IV.3'!Z447,'IV.4'!Z447)</f>
        <v>0</v>
      </c>
      <c r="AE240" s="28" t="n">
        <f aca="false">SUM('IV.1'!AA447,'IV.2'!AA447,'IV.3'!AA447,'IV.4'!AA447)</f>
        <v>0</v>
      </c>
      <c r="AF240" s="28" t="n">
        <f aca="false">SUM('IV.1'!AB447,'IV.2'!AB447,'IV.3'!AB447,'IV.4'!AB447)</f>
        <v>0</v>
      </c>
      <c r="AG240" s="28" t="n">
        <f aca="false">SUM('IV.1'!AC447,'IV.2'!AC447,'IV.3'!AC447,'IV.4'!AC447)</f>
        <v>0</v>
      </c>
      <c r="AH240" s="28" t="n">
        <f aca="false">SUM('IV.1'!AD447,'IV.2'!AD447,'IV.3'!AD447,'IV.4'!AD447)</f>
        <v>0</v>
      </c>
      <c r="AI240" s="28" t="n">
        <f aca="false">SUM('IV.1'!AE447,'IV.2'!AE447,'IV.3'!AE447,'IV.4'!AE447)</f>
        <v>0</v>
      </c>
      <c r="AJ240" s="28" t="n">
        <f aca="false">SUM('IV.1'!AF447,'IV.2'!AF447,'IV.3'!AF447,'IV.4'!AF447)</f>
        <v>0</v>
      </c>
      <c r="AK240" s="28" t="n">
        <f aca="false">SUM('IV.1'!AG447,'IV.2'!AG447,'IV.3'!AG447,'IV.4'!AG447)</f>
        <v>0</v>
      </c>
      <c r="AL240" s="28" t="n">
        <f aca="false">SUM('IV.1'!AH447,'IV.2'!AH447,'IV.3'!AH447,'IV.4'!AH447)</f>
        <v>0</v>
      </c>
      <c r="AM240" s="28" t="n">
        <f aca="false">SUM('IV.1'!AI447,'IV.2'!AI447,'IV.3'!AI447,'IV.4'!AI447)</f>
        <v>0</v>
      </c>
      <c r="AN240" s="28" t="n">
        <f aca="false">SUM('IV.1'!AJ447,'IV.2'!AJ447,'IV.3'!AJ447,'IV.4'!AJ447)</f>
        <v>0</v>
      </c>
      <c r="AO240" s="28" t="n">
        <f aca="false">SUM('IV.1'!AK447,'IV.2'!AK447,'IV.3'!AK447,'IV.4'!AK447)</f>
        <v>0</v>
      </c>
      <c r="AP240" s="28" t="n">
        <f aca="false">SUM('IV.1'!AL447,'IV.2'!AL447,'IV.3'!AL447,'IV.4'!AL447)</f>
        <v>0</v>
      </c>
      <c r="AQ240" s="28" t="n">
        <f aca="false">SUM('IV.1'!AM447,'IV.2'!AM447,'IV.3'!AM447,'IV.4'!AM447)</f>
        <v>0</v>
      </c>
      <c r="AR240" s="28" t="n">
        <f aca="false">SUM('IV.1'!AN447,'IV.2'!AN447,'IV.3'!AN447,'IV.4'!AN447)</f>
        <v>3</v>
      </c>
      <c r="AS240" s="28" t="n">
        <f aca="false">SUM('IV.1'!AO447,'IV.2'!AO447,'IV.3'!AO447,'IV.4'!AO447)</f>
        <v>3</v>
      </c>
      <c r="AT240" s="28" t="n">
        <f aca="false">SUM('IV.1'!AP447,'IV.2'!AP447,'IV.3'!AP447,'IV.4'!AP447)</f>
        <v>5</v>
      </c>
      <c r="AU240" s="133" t="s">
        <v>52</v>
      </c>
      <c r="AV240" s="24" t="s">
        <v>226</v>
      </c>
      <c r="AW240" s="24" t="s">
        <v>72</v>
      </c>
      <c r="AX240" s="24" t="s">
        <v>3417</v>
      </c>
      <c r="AY240" s="24" t="s">
        <v>1231</v>
      </c>
      <c r="AZ240" s="24" t="s">
        <v>66</v>
      </c>
      <c r="BA240" s="24" t="s">
        <v>2303</v>
      </c>
      <c r="BB240" s="24" t="s">
        <v>2227</v>
      </c>
      <c r="BC240" s="134" t="s">
        <v>2177</v>
      </c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s="24" customFormat="true" ht="13.8" hidden="false" customHeight="false" outlineLevel="0" collapsed="false">
      <c r="A241" s="24" t="s">
        <v>2887</v>
      </c>
      <c r="B241" s="24" t="s">
        <v>138</v>
      </c>
      <c r="C241" s="24" t="s">
        <v>62</v>
      </c>
      <c r="D241" s="24" t="n">
        <v>0</v>
      </c>
      <c r="E241" s="24" t="n">
        <v>0</v>
      </c>
      <c r="F241" s="24" t="n">
        <v>1</v>
      </c>
      <c r="G241" s="24" t="n">
        <v>1</v>
      </c>
      <c r="H241" s="24" t="n">
        <v>1</v>
      </c>
      <c r="I241" s="133" t="n">
        <v>2</v>
      </c>
      <c r="J241" s="133" t="s">
        <v>2963</v>
      </c>
      <c r="K241" s="140" t="n">
        <v>1</v>
      </c>
      <c r="L241" s="140"/>
      <c r="M241" s="28" t="n">
        <f aca="false">SUM('IV.1'!I448,'IV.2'!I448,'IV.3'!I448,'IV.4'!I448)</f>
        <v>0</v>
      </c>
      <c r="N241" s="28" t="n">
        <f aca="false">SUM('IV.1'!J448,'IV.2'!J448,'IV.3'!J448,'IV.4'!J448)</f>
        <v>14</v>
      </c>
      <c r="O241" s="28" t="n">
        <f aca="false">SUM('IV.1'!K448,'IV.2'!K448,'IV.3'!K448,'IV.4'!K448)</f>
        <v>9</v>
      </c>
      <c r="P241" s="28" t="n">
        <f aca="false">SUM('IV.1'!L448,'IV.2'!L448,'IV.3'!L448,'IV.4'!L448)</f>
        <v>9</v>
      </c>
      <c r="Q241" s="28" t="n">
        <f aca="false">SUM('IV.1'!M448,'IV.2'!M448,'IV.3'!M448,'IV.4'!M448)</f>
        <v>9</v>
      </c>
      <c r="R241" s="28" t="n">
        <f aca="false">SUM('IV.1'!N448,'IV.2'!N448,'IV.3'!N448,'IV.4'!N448)</f>
        <v>10</v>
      </c>
      <c r="S241" s="28" t="n">
        <f aca="false">SUM('IV.1'!O448,'IV.2'!O448,'IV.3'!O448,'IV.4'!O448)</f>
        <v>1</v>
      </c>
      <c r="T241" s="28" t="n">
        <f aca="false">SUM('IV.1'!P448,'IV.2'!P448,'IV.3'!P448,'IV.4'!P448)</f>
        <v>0</v>
      </c>
      <c r="U241" s="28" t="n">
        <f aca="false">SUM('IV.1'!Q448,'IV.2'!Q448,'IV.3'!Q448,'IV.4'!Q448)</f>
        <v>11</v>
      </c>
      <c r="V241" s="28" t="n">
        <f aca="false">SUM('IV.1'!R448,'IV.2'!R448,'IV.3'!R448,'IV.4'!R448)</f>
        <v>4</v>
      </c>
      <c r="W241" s="28" t="n">
        <f aca="false">SUM('IV.1'!S448,'IV.2'!S448,'IV.3'!S448,'IV.4'!S448)</f>
        <v>2</v>
      </c>
      <c r="X241" s="28" t="n">
        <f aca="false">SUM('IV.1'!T448,'IV.2'!T448,'IV.3'!T448,'IV.4'!T448)</f>
        <v>4</v>
      </c>
      <c r="Y241" s="28" t="n">
        <f aca="false">SUM('IV.1'!U448,'IV.2'!U448,'IV.3'!U448,'IV.4'!U448)</f>
        <v>5</v>
      </c>
      <c r="Z241" s="28" t="n">
        <f aca="false">SUM('IV.1'!V448,'IV.2'!V448,'IV.3'!V448,'IV.4'!V448)</f>
        <v>5</v>
      </c>
      <c r="AA241" s="28" t="n">
        <f aca="false">SUM('IV.1'!W448,'IV.2'!W448,'IV.3'!W448,'IV.4'!W448)</f>
        <v>1</v>
      </c>
      <c r="AB241" s="28" t="n">
        <f aca="false">SUM('IV.1'!X448,'IV.2'!X448,'IV.3'!X448,'IV.4'!X448)</f>
        <v>1</v>
      </c>
      <c r="AC241" s="28" t="n">
        <f aca="false">SUM('IV.1'!Y448,'IV.2'!Y448,'IV.3'!Y448,'IV.4'!Y448)</f>
        <v>0</v>
      </c>
      <c r="AD241" s="28" t="n">
        <f aca="false">SUM('IV.1'!Z448,'IV.2'!Z448,'IV.3'!Z448,'IV.4'!Z448)</f>
        <v>0</v>
      </c>
      <c r="AE241" s="28" t="n">
        <f aca="false">SUM('IV.1'!AA448,'IV.2'!AA448,'IV.3'!AA448,'IV.4'!AA448)</f>
        <v>4</v>
      </c>
      <c r="AF241" s="28" t="n">
        <f aca="false">SUM('IV.1'!AB448,'IV.2'!AB448,'IV.3'!AB448,'IV.4'!AB448)</f>
        <v>4</v>
      </c>
      <c r="AG241" s="28" t="n">
        <f aca="false">SUM('IV.1'!AC448,'IV.2'!AC448,'IV.3'!AC448,'IV.4'!AC448)</f>
        <v>0</v>
      </c>
      <c r="AH241" s="28" t="n">
        <f aca="false">SUM('IV.1'!AD448,'IV.2'!AD448,'IV.3'!AD448,'IV.4'!AD448)</f>
        <v>0</v>
      </c>
      <c r="AI241" s="28" t="n">
        <f aca="false">SUM('IV.1'!AE448,'IV.2'!AE448,'IV.3'!AE448,'IV.4'!AE448)</f>
        <v>1</v>
      </c>
      <c r="AJ241" s="28" t="n">
        <f aca="false">SUM('IV.1'!AF448,'IV.2'!AF448,'IV.3'!AF448,'IV.4'!AF448)</f>
        <v>0</v>
      </c>
      <c r="AK241" s="28" t="n">
        <f aca="false">SUM('IV.1'!AG448,'IV.2'!AG448,'IV.3'!AG448,'IV.4'!AG448)</f>
        <v>1</v>
      </c>
      <c r="AL241" s="28" t="n">
        <f aca="false">SUM('IV.1'!AH448,'IV.2'!AH448,'IV.3'!AH448,'IV.4'!AH448)</f>
        <v>1</v>
      </c>
      <c r="AM241" s="28" t="n">
        <f aca="false">SUM('IV.1'!AI448,'IV.2'!AI448,'IV.3'!AI448,'IV.4'!AI448)</f>
        <v>14</v>
      </c>
      <c r="AN241" s="28" t="n">
        <f aca="false">SUM('IV.1'!AJ448,'IV.2'!AJ448,'IV.3'!AJ448,'IV.4'!AJ448)</f>
        <v>15</v>
      </c>
      <c r="AO241" s="28" t="n">
        <f aca="false">SUM('IV.1'!AK448,'IV.2'!AK448,'IV.3'!AK448,'IV.4'!AK448)</f>
        <v>0</v>
      </c>
      <c r="AP241" s="28" t="n">
        <f aca="false">SUM('IV.1'!AL448,'IV.2'!AL448,'IV.3'!AL448,'IV.4'!AL448)</f>
        <v>0</v>
      </c>
      <c r="AQ241" s="28" t="n">
        <f aca="false">SUM('IV.1'!AM448,'IV.2'!AM448,'IV.3'!AM448,'IV.4'!AM448)</f>
        <v>0</v>
      </c>
      <c r="AR241" s="28" t="n">
        <f aca="false">SUM('IV.1'!AN448,'IV.2'!AN448,'IV.3'!AN448,'IV.4'!AN448)</f>
        <v>0</v>
      </c>
      <c r="AS241" s="28" t="n">
        <f aca="false">SUM('IV.1'!AO448,'IV.2'!AO448,'IV.3'!AO448,'IV.4'!AO448)</f>
        <v>0</v>
      </c>
      <c r="AT241" s="28" t="n">
        <f aca="false">SUM('IV.1'!AP448,'IV.2'!AP448,'IV.3'!AP448,'IV.4'!AP448)</f>
        <v>14</v>
      </c>
      <c r="AU241" s="133" t="s">
        <v>318</v>
      </c>
      <c r="AV241" s="24" t="s">
        <v>107</v>
      </c>
      <c r="AW241" s="24" t="s">
        <v>72</v>
      </c>
      <c r="AX241" s="24" t="s">
        <v>55</v>
      </c>
      <c r="AY241" s="24" t="s">
        <v>2888</v>
      </c>
      <c r="AZ241" s="24" t="s">
        <v>142</v>
      </c>
      <c r="BA241" s="24" t="s">
        <v>1587</v>
      </c>
      <c r="BB241" s="24" t="s">
        <v>2227</v>
      </c>
      <c r="BC241" s="134" t="s">
        <v>2185</v>
      </c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s="24" customFormat="true" ht="13.8" hidden="false" customHeight="false" outlineLevel="0" collapsed="false">
      <c r="A242" s="24" t="s">
        <v>2138</v>
      </c>
      <c r="B242" s="24" t="s">
        <v>211</v>
      </c>
      <c r="C242" s="24" t="s">
        <v>2139</v>
      </c>
      <c r="D242" s="24" t="n">
        <v>0</v>
      </c>
      <c r="E242" s="24" t="n">
        <v>1</v>
      </c>
      <c r="F242" s="24" t="n">
        <v>1</v>
      </c>
      <c r="G242" s="24" t="n">
        <v>1</v>
      </c>
      <c r="H242" s="24" t="n">
        <v>1</v>
      </c>
      <c r="I242" s="24" t="n">
        <v>2</v>
      </c>
      <c r="J242" s="24" t="s">
        <v>106</v>
      </c>
      <c r="K242" s="140" t="n">
        <v>1</v>
      </c>
      <c r="L242" s="140"/>
      <c r="M242" s="28" t="n">
        <f aca="false">SUM('IV.1'!I449,'IV.2'!I449,'IV.3'!I449,'IV.4'!I449)</f>
        <v>0</v>
      </c>
      <c r="N242" s="28" t="n">
        <f aca="false">SUM('IV.1'!J449,'IV.2'!J449,'IV.3'!J449,'IV.4'!J449)</f>
        <v>1</v>
      </c>
      <c r="O242" s="28" t="n">
        <f aca="false">SUM('IV.1'!K449,'IV.2'!K449,'IV.3'!K449,'IV.4'!K449)</f>
        <v>3</v>
      </c>
      <c r="P242" s="28" t="n">
        <f aca="false">SUM('IV.1'!L449,'IV.2'!L449,'IV.3'!L449,'IV.4'!L449)</f>
        <v>5</v>
      </c>
      <c r="Q242" s="28" t="n">
        <f aca="false">SUM('IV.1'!M449,'IV.2'!M449,'IV.3'!M449,'IV.4'!M449)</f>
        <v>2</v>
      </c>
      <c r="R242" s="28" t="n">
        <f aca="false">SUM('IV.1'!N449,'IV.2'!N449,'IV.3'!N449,'IV.4'!N449)</f>
        <v>12</v>
      </c>
      <c r="S242" s="28" t="n">
        <f aca="false">SUM('IV.1'!O449,'IV.2'!O449,'IV.3'!O449,'IV.4'!O449)</f>
        <v>5</v>
      </c>
      <c r="T242" s="28" t="n">
        <f aca="false">SUM('IV.1'!P449,'IV.2'!P449,'IV.3'!P449,'IV.4'!P449)</f>
        <v>0</v>
      </c>
      <c r="U242" s="28" t="n">
        <f aca="false">SUM('IV.1'!Q449,'IV.2'!Q449,'IV.3'!Q449,'IV.4'!Q449)</f>
        <v>17</v>
      </c>
      <c r="V242" s="28" t="n">
        <f aca="false">SUM('IV.1'!R449,'IV.2'!R449,'IV.3'!R449,'IV.4'!R449)</f>
        <v>0</v>
      </c>
      <c r="W242" s="28" t="n">
        <f aca="false">SUM('IV.1'!S449,'IV.2'!S449,'IV.3'!S449,'IV.4'!S449)</f>
        <v>0</v>
      </c>
      <c r="X242" s="28" t="n">
        <f aca="false">SUM('IV.1'!T449,'IV.2'!T449,'IV.3'!T449,'IV.4'!T449)</f>
        <v>0</v>
      </c>
      <c r="Y242" s="28" t="n">
        <f aca="false">SUM('IV.1'!U449,'IV.2'!U449,'IV.3'!U449,'IV.4'!U449)</f>
        <v>3</v>
      </c>
      <c r="Z242" s="28" t="n">
        <f aca="false">SUM('IV.1'!V449,'IV.2'!V449,'IV.3'!V449,'IV.4'!V449)</f>
        <v>3</v>
      </c>
      <c r="AA242" s="28" t="n">
        <f aca="false">SUM('IV.1'!W449,'IV.2'!W449,'IV.3'!W449,'IV.4'!W449)</f>
        <v>0</v>
      </c>
      <c r="AB242" s="28" t="n">
        <f aca="false">SUM('IV.1'!X449,'IV.2'!X449,'IV.3'!X449,'IV.4'!X449)</f>
        <v>0</v>
      </c>
      <c r="AC242" s="28" t="n">
        <f aca="false">SUM('IV.1'!Y449,'IV.2'!Y449,'IV.3'!Y449,'IV.4'!Y449)</f>
        <v>0</v>
      </c>
      <c r="AD242" s="28" t="n">
        <f aca="false">SUM('IV.1'!Z449,'IV.2'!Z449,'IV.3'!Z449,'IV.4'!Z449)</f>
        <v>0</v>
      </c>
      <c r="AE242" s="28" t="n">
        <f aca="false">SUM('IV.1'!AA449,'IV.2'!AA449,'IV.3'!AA449,'IV.4'!AA449)</f>
        <v>5</v>
      </c>
      <c r="AF242" s="28" t="n">
        <f aca="false">SUM('IV.1'!AB449,'IV.2'!AB449,'IV.3'!AB449,'IV.4'!AB449)</f>
        <v>7</v>
      </c>
      <c r="AG242" s="28" t="n">
        <f aca="false">SUM('IV.1'!AC449,'IV.2'!AC449,'IV.3'!AC449,'IV.4'!AC449)</f>
        <v>0</v>
      </c>
      <c r="AH242" s="28" t="n">
        <f aca="false">SUM('IV.1'!AD449,'IV.2'!AD449,'IV.3'!AD449,'IV.4'!AD449)</f>
        <v>0</v>
      </c>
      <c r="AI242" s="28" t="n">
        <f aca="false">SUM('IV.1'!AE449,'IV.2'!AE449,'IV.3'!AE449,'IV.4'!AE449)</f>
        <v>0</v>
      </c>
      <c r="AJ242" s="28" t="n">
        <f aca="false">SUM('IV.1'!AF449,'IV.2'!AF449,'IV.3'!AF449,'IV.4'!AF449)</f>
        <v>0</v>
      </c>
      <c r="AK242" s="28" t="n">
        <f aca="false">SUM('IV.1'!AG449,'IV.2'!AG449,'IV.3'!AG449,'IV.4'!AG449)</f>
        <v>1</v>
      </c>
      <c r="AL242" s="28" t="n">
        <f aca="false">SUM('IV.1'!AH449,'IV.2'!AH449,'IV.3'!AH449,'IV.4'!AH449)</f>
        <v>1</v>
      </c>
      <c r="AM242" s="28" t="n">
        <f aca="false">SUM('IV.1'!AI449,'IV.2'!AI449,'IV.3'!AI449,'IV.4'!AI449)</f>
        <v>9</v>
      </c>
      <c r="AN242" s="28" t="n">
        <f aca="false">SUM('IV.1'!AJ449,'IV.2'!AJ449,'IV.3'!AJ449,'IV.4'!AJ449)</f>
        <v>11</v>
      </c>
      <c r="AO242" s="28" t="n">
        <f aca="false">SUM('IV.1'!AK449,'IV.2'!AK449,'IV.3'!AK449,'IV.4'!AK449)</f>
        <v>2</v>
      </c>
      <c r="AP242" s="28" t="n">
        <f aca="false">SUM('IV.1'!AL449,'IV.2'!AL449,'IV.3'!AL449,'IV.4'!AL449)</f>
        <v>3</v>
      </c>
      <c r="AQ242" s="28" t="n">
        <f aca="false">SUM('IV.1'!AM449,'IV.2'!AM449,'IV.3'!AM449,'IV.4'!AM449)</f>
        <v>2</v>
      </c>
      <c r="AR242" s="28" t="n">
        <f aca="false">SUM('IV.1'!AN449,'IV.2'!AN449,'IV.3'!AN449,'IV.4'!AN449)</f>
        <v>3</v>
      </c>
      <c r="AS242" s="28" t="n">
        <f aca="false">SUM('IV.1'!AO449,'IV.2'!AO449,'IV.3'!AO449,'IV.4'!AO449)</f>
        <v>5</v>
      </c>
      <c r="AT242" s="28" t="n">
        <f aca="false">SUM('IV.1'!AP449,'IV.2'!AP449,'IV.3'!AP449,'IV.4'!AP449)</f>
        <v>48</v>
      </c>
      <c r="AU242" s="133" t="s">
        <v>318</v>
      </c>
      <c r="AV242" s="24" t="s">
        <v>107</v>
      </c>
      <c r="AW242" s="24" t="s">
        <v>72</v>
      </c>
      <c r="AX242" s="24" t="s">
        <v>55</v>
      </c>
      <c r="AY242" s="24" t="s">
        <v>792</v>
      </c>
      <c r="AZ242" s="24" t="s">
        <v>2140</v>
      </c>
      <c r="BA242" s="24" t="s">
        <v>2141</v>
      </c>
      <c r="BB242" s="24" t="s">
        <v>2217</v>
      </c>
      <c r="BC242" s="134" t="s">
        <v>2217</v>
      </c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s="24" customFormat="true" ht="13.8" hidden="false" customHeight="false" outlineLevel="0" collapsed="false">
      <c r="A243" s="24" t="s">
        <v>1262</v>
      </c>
      <c r="B243" s="24" t="s">
        <v>138</v>
      </c>
      <c r="C243" s="24" t="s">
        <v>139</v>
      </c>
      <c r="D243" s="24" t="n">
        <v>0</v>
      </c>
      <c r="E243" s="24" t="n">
        <v>0</v>
      </c>
      <c r="F243" s="24" t="n">
        <v>1</v>
      </c>
      <c r="G243" s="24" t="n">
        <v>1</v>
      </c>
      <c r="H243" s="24" t="n">
        <v>1</v>
      </c>
      <c r="I243" s="133" t="n">
        <v>2</v>
      </c>
      <c r="J243" s="133" t="s">
        <v>106</v>
      </c>
      <c r="K243" s="140" t="n">
        <v>1</v>
      </c>
      <c r="L243" s="140"/>
      <c r="M243" s="28" t="n">
        <f aca="false">SUM('IV.1'!I450,'IV.2'!I450,'IV.3'!I450,'IV.4'!I450)</f>
        <v>0</v>
      </c>
      <c r="N243" s="28" t="n">
        <f aca="false">SUM('IV.1'!J450,'IV.2'!J450,'IV.3'!J450,'IV.4'!J450)</f>
        <v>0</v>
      </c>
      <c r="O243" s="28" t="n">
        <f aca="false">SUM('IV.1'!K450,'IV.2'!K450,'IV.3'!K450,'IV.4'!K450)</f>
        <v>7</v>
      </c>
      <c r="P243" s="28" t="n">
        <f aca="false">SUM('IV.1'!L450,'IV.2'!L450,'IV.3'!L450,'IV.4'!L450)</f>
        <v>6</v>
      </c>
      <c r="Q243" s="28" t="n">
        <f aca="false">SUM('IV.1'!M450,'IV.2'!M450,'IV.3'!M450,'IV.4'!M450)</f>
        <v>7</v>
      </c>
      <c r="R243" s="28" t="n">
        <f aca="false">SUM('IV.1'!N450,'IV.2'!N450,'IV.3'!N450,'IV.4'!N450)</f>
        <v>32</v>
      </c>
      <c r="S243" s="28" t="n">
        <f aca="false">SUM('IV.1'!O450,'IV.2'!O450,'IV.3'!O450,'IV.4'!O450)</f>
        <v>69</v>
      </c>
      <c r="T243" s="28" t="n">
        <f aca="false">SUM('IV.1'!P450,'IV.2'!P450,'IV.3'!P450,'IV.4'!P450)</f>
        <v>0</v>
      </c>
      <c r="U243" s="28" t="n">
        <f aca="false">SUM('IV.1'!Q450,'IV.2'!Q450,'IV.3'!Q450,'IV.4'!Q450)</f>
        <v>101</v>
      </c>
      <c r="V243" s="28" t="n">
        <f aca="false">SUM('IV.1'!R450,'IV.2'!R450,'IV.3'!R450,'IV.4'!R450)</f>
        <v>1</v>
      </c>
      <c r="W243" s="28" t="n">
        <f aca="false">SUM('IV.1'!S450,'IV.2'!S450,'IV.3'!S450,'IV.4'!S450)</f>
        <v>1</v>
      </c>
      <c r="X243" s="28" t="n">
        <f aca="false">SUM('IV.1'!T450,'IV.2'!T450,'IV.3'!T450,'IV.4'!T450)</f>
        <v>1</v>
      </c>
      <c r="Y243" s="28" t="n">
        <f aca="false">SUM('IV.1'!U450,'IV.2'!U450,'IV.3'!U450,'IV.4'!U450)</f>
        <v>10</v>
      </c>
      <c r="Z243" s="28" t="n">
        <f aca="false">SUM('IV.1'!V450,'IV.2'!V450,'IV.3'!V450,'IV.4'!V450)</f>
        <v>20</v>
      </c>
      <c r="AA243" s="28" t="n">
        <f aca="false">SUM('IV.1'!W450,'IV.2'!W450,'IV.3'!W450,'IV.4'!W450)</f>
        <v>1</v>
      </c>
      <c r="AB243" s="28" t="n">
        <f aca="false">SUM('IV.1'!X450,'IV.2'!X450,'IV.3'!X450,'IV.4'!X450)</f>
        <v>1</v>
      </c>
      <c r="AC243" s="28" t="n">
        <f aca="false">SUM('IV.1'!Y450,'IV.2'!Y450,'IV.3'!Y450,'IV.4'!Y450)</f>
        <v>0</v>
      </c>
      <c r="AD243" s="28" t="n">
        <f aca="false">SUM('IV.1'!Z450,'IV.2'!Z450,'IV.3'!Z450,'IV.4'!Z450)</f>
        <v>0</v>
      </c>
      <c r="AE243" s="28" t="n">
        <f aca="false">SUM('IV.1'!AA450,'IV.2'!AA450,'IV.3'!AA450,'IV.4'!AA450)</f>
        <v>6</v>
      </c>
      <c r="AF243" s="28" t="n">
        <f aca="false">SUM('IV.1'!AB450,'IV.2'!AB450,'IV.3'!AB450,'IV.4'!AB450)</f>
        <v>12</v>
      </c>
      <c r="AG243" s="28" t="n">
        <f aca="false">SUM('IV.1'!AC450,'IV.2'!AC450,'IV.3'!AC450,'IV.4'!AC450)</f>
        <v>0</v>
      </c>
      <c r="AH243" s="28" t="n">
        <f aca="false">SUM('IV.1'!AD450,'IV.2'!AD450,'IV.3'!AD450,'IV.4'!AD450)</f>
        <v>0</v>
      </c>
      <c r="AI243" s="28" t="n">
        <f aca="false">SUM('IV.1'!AE450,'IV.2'!AE450,'IV.3'!AE450,'IV.4'!AE450)</f>
        <v>2</v>
      </c>
      <c r="AJ243" s="28" t="n">
        <f aca="false">SUM('IV.1'!AF450,'IV.2'!AF450,'IV.3'!AF450,'IV.4'!AF450)</f>
        <v>2</v>
      </c>
      <c r="AK243" s="28" t="n">
        <f aca="false">SUM('IV.1'!AG450,'IV.2'!AG450,'IV.3'!AG450,'IV.4'!AG450)</f>
        <v>0</v>
      </c>
      <c r="AL243" s="28" t="n">
        <f aca="false">SUM('IV.1'!AH450,'IV.2'!AH450,'IV.3'!AH450,'IV.4'!AH450)</f>
        <v>0</v>
      </c>
      <c r="AM243" s="28" t="n">
        <f aca="false">SUM('IV.1'!AI450,'IV.2'!AI450,'IV.3'!AI450,'IV.4'!AI450)</f>
        <v>20</v>
      </c>
      <c r="AN243" s="28" t="n">
        <f aca="false">SUM('IV.1'!AJ450,'IV.2'!AJ450,'IV.3'!AJ450,'IV.4'!AJ450)</f>
        <v>36</v>
      </c>
      <c r="AO243" s="28" t="n">
        <f aca="false">SUM('IV.1'!AK450,'IV.2'!AK450,'IV.3'!AK450,'IV.4'!AK450)</f>
        <v>10</v>
      </c>
      <c r="AP243" s="28" t="n">
        <f aca="false">SUM('IV.1'!AL450,'IV.2'!AL450,'IV.3'!AL450,'IV.4'!AL450)</f>
        <v>6</v>
      </c>
      <c r="AQ243" s="28" t="n">
        <f aca="false">SUM('IV.1'!AM450,'IV.2'!AM450,'IV.3'!AM450,'IV.4'!AM450)</f>
        <v>2</v>
      </c>
      <c r="AR243" s="28" t="n">
        <f aca="false">SUM('IV.1'!AN450,'IV.2'!AN450,'IV.3'!AN450,'IV.4'!AN450)</f>
        <v>1</v>
      </c>
      <c r="AS243" s="28" t="n">
        <f aca="false">SUM('IV.1'!AO450,'IV.2'!AO450,'IV.3'!AO450,'IV.4'!AO450)</f>
        <v>3</v>
      </c>
      <c r="AT243" s="28" t="n">
        <f aca="false">SUM('IV.1'!AP450,'IV.2'!AP450,'IV.3'!AP450,'IV.4'!AP450)</f>
        <v>31</v>
      </c>
      <c r="AU243" s="133" t="s">
        <v>2232</v>
      </c>
      <c r="AV243" s="24" t="s">
        <v>107</v>
      </c>
      <c r="AW243" s="24" t="s">
        <v>72</v>
      </c>
      <c r="AX243" s="24" t="s">
        <v>114</v>
      </c>
      <c r="AY243" s="24" t="s">
        <v>2896</v>
      </c>
      <c r="AZ243" s="24" t="s">
        <v>388</v>
      </c>
      <c r="BA243" s="24" t="s">
        <v>2895</v>
      </c>
      <c r="BB243" s="24" t="s">
        <v>2227</v>
      </c>
      <c r="BC243" s="134" t="s">
        <v>2170</v>
      </c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s="24" customFormat="true" ht="13.8" hidden="false" customHeight="false" outlineLevel="0" collapsed="false">
      <c r="A244" s="24" t="s">
        <v>3418</v>
      </c>
      <c r="B244" s="24" t="s">
        <v>104</v>
      </c>
      <c r="C244" s="24" t="s">
        <v>100</v>
      </c>
      <c r="D244" s="24" t="n">
        <v>0</v>
      </c>
      <c r="E244" s="24" t="n">
        <v>0</v>
      </c>
      <c r="F244" s="24" t="n">
        <v>0</v>
      </c>
      <c r="G244" s="24" t="n">
        <v>1</v>
      </c>
      <c r="I244" s="140" t="n">
        <v>2</v>
      </c>
      <c r="J244" s="140" t="s">
        <v>3483</v>
      </c>
      <c r="K244" s="140" t="n">
        <v>1</v>
      </c>
      <c r="L244" s="140" t="n">
        <v>1</v>
      </c>
      <c r="M244" s="28" t="n">
        <f aca="false">SUM('IV.1'!I451,'IV.2'!I451,'IV.3'!I451,'IV.4'!I451)</f>
        <v>0</v>
      </c>
      <c r="N244" s="28" t="n">
        <f aca="false">SUM('IV.1'!J451,'IV.2'!J451,'IV.3'!J451,'IV.4'!J451)</f>
        <v>0</v>
      </c>
      <c r="O244" s="28" t="n">
        <f aca="false">SUM('IV.1'!K451,'IV.2'!K451,'IV.3'!K451,'IV.4'!K451)</f>
        <v>3</v>
      </c>
      <c r="P244" s="28" t="n">
        <f aca="false">SUM('IV.1'!L451,'IV.2'!L451,'IV.3'!L451,'IV.4'!L451)</f>
        <v>5</v>
      </c>
      <c r="Q244" s="28" t="n">
        <f aca="false">SUM('IV.1'!M451,'IV.2'!M451,'IV.3'!M451,'IV.4'!M451)</f>
        <v>4</v>
      </c>
      <c r="R244" s="28" t="n">
        <f aca="false">SUM('IV.1'!N451,'IV.2'!N451,'IV.3'!N451,'IV.4'!N451)</f>
        <v>19</v>
      </c>
      <c r="S244" s="28" t="n">
        <f aca="false">SUM('IV.1'!O451,'IV.2'!O451,'IV.3'!O451,'IV.4'!O451)</f>
        <v>32</v>
      </c>
      <c r="T244" s="28" t="n">
        <f aca="false">SUM('IV.1'!P451,'IV.2'!P451,'IV.3'!P451,'IV.4'!P451)</f>
        <v>1</v>
      </c>
      <c r="U244" s="28" t="n">
        <f aca="false">SUM('IV.1'!Q451,'IV.2'!Q451,'IV.3'!Q451,'IV.4'!Q451)</f>
        <v>52</v>
      </c>
      <c r="V244" s="28" t="n">
        <f aca="false">SUM('IV.1'!R451,'IV.2'!R451,'IV.3'!R451,'IV.4'!R451)</f>
        <v>0</v>
      </c>
      <c r="W244" s="28" t="n">
        <f aca="false">SUM('IV.1'!S451,'IV.2'!S451,'IV.3'!S451,'IV.4'!S451)</f>
        <v>0</v>
      </c>
      <c r="X244" s="28" t="n">
        <f aca="false">SUM('IV.1'!T451,'IV.2'!T451,'IV.3'!T451,'IV.4'!T451)</f>
        <v>0</v>
      </c>
      <c r="Y244" s="28" t="n">
        <f aca="false">SUM('IV.1'!U451,'IV.2'!U451,'IV.3'!U451,'IV.4'!U451)</f>
        <v>0</v>
      </c>
      <c r="Z244" s="28" t="n">
        <f aca="false">SUM('IV.1'!V451,'IV.2'!V451,'IV.3'!V451,'IV.4'!V451)</f>
        <v>0</v>
      </c>
      <c r="AA244" s="28" t="n">
        <f aca="false">SUM('IV.1'!W451,'IV.2'!W451,'IV.3'!W451,'IV.4'!W451)</f>
        <v>0</v>
      </c>
      <c r="AB244" s="28" t="n">
        <f aca="false">SUM('IV.1'!X451,'IV.2'!X451,'IV.3'!X451,'IV.4'!X451)</f>
        <v>0</v>
      </c>
      <c r="AC244" s="28" t="n">
        <f aca="false">SUM('IV.1'!Y451,'IV.2'!Y451,'IV.3'!Y451,'IV.4'!Y451)</f>
        <v>0</v>
      </c>
      <c r="AD244" s="28" t="n">
        <f aca="false">SUM('IV.1'!Z451,'IV.2'!Z451,'IV.3'!Z451,'IV.4'!Z451)</f>
        <v>0</v>
      </c>
      <c r="AE244" s="28" t="n">
        <f aca="false">SUM('IV.1'!AA451,'IV.2'!AA451,'IV.3'!AA451,'IV.4'!AA451)</f>
        <v>0</v>
      </c>
      <c r="AF244" s="28" t="n">
        <f aca="false">SUM('IV.1'!AB451,'IV.2'!AB451,'IV.3'!AB451,'IV.4'!AB451)</f>
        <v>0</v>
      </c>
      <c r="AG244" s="28" t="n">
        <f aca="false">SUM('IV.1'!AC451,'IV.2'!AC451,'IV.3'!AC451,'IV.4'!AC451)</f>
        <v>0</v>
      </c>
      <c r="AH244" s="28" t="n">
        <f aca="false">SUM('IV.1'!AD451,'IV.2'!AD451,'IV.3'!AD451,'IV.4'!AD451)</f>
        <v>0</v>
      </c>
      <c r="AI244" s="28" t="n">
        <f aca="false">SUM('IV.1'!AE451,'IV.2'!AE451,'IV.3'!AE451,'IV.4'!AE451)</f>
        <v>0</v>
      </c>
      <c r="AJ244" s="28" t="n">
        <f aca="false">SUM('IV.1'!AF451,'IV.2'!AF451,'IV.3'!AF451,'IV.4'!AF451)</f>
        <v>0</v>
      </c>
      <c r="AK244" s="28" t="n">
        <f aca="false">SUM('IV.1'!AG451,'IV.2'!AG451,'IV.3'!AG451,'IV.4'!AG451)</f>
        <v>0</v>
      </c>
      <c r="AL244" s="28" t="n">
        <f aca="false">SUM('IV.1'!AH451,'IV.2'!AH451,'IV.3'!AH451,'IV.4'!AH451)</f>
        <v>0</v>
      </c>
      <c r="AM244" s="28" t="n">
        <f aca="false">SUM('IV.1'!AI451,'IV.2'!AI451,'IV.3'!AI451,'IV.4'!AI451)</f>
        <v>0</v>
      </c>
      <c r="AN244" s="28" t="n">
        <f aca="false">SUM('IV.1'!AJ451,'IV.2'!AJ451,'IV.3'!AJ451,'IV.4'!AJ451)</f>
        <v>0</v>
      </c>
      <c r="AO244" s="28" t="n">
        <f aca="false">SUM('IV.1'!AK451,'IV.2'!AK451,'IV.3'!AK451,'IV.4'!AK451)</f>
        <v>0</v>
      </c>
      <c r="AP244" s="28" t="n">
        <f aca="false">SUM('IV.1'!AL451,'IV.2'!AL451,'IV.3'!AL451,'IV.4'!AL451)</f>
        <v>0</v>
      </c>
      <c r="AQ244" s="28" t="n">
        <f aca="false">SUM('IV.1'!AM451,'IV.2'!AM451,'IV.3'!AM451,'IV.4'!AM451)</f>
        <v>0</v>
      </c>
      <c r="AR244" s="28" t="n">
        <f aca="false">SUM('IV.1'!AN451,'IV.2'!AN451,'IV.3'!AN451,'IV.4'!AN451)</f>
        <v>0</v>
      </c>
      <c r="AS244" s="28" t="n">
        <f aca="false">SUM('IV.1'!AO451,'IV.2'!AO451,'IV.3'!AO451,'IV.4'!AO451)</f>
        <v>0</v>
      </c>
      <c r="AT244" s="28" t="n">
        <f aca="false">SUM('IV.1'!AP451,'IV.2'!AP451,'IV.3'!AP451,'IV.4'!AP451)</f>
        <v>0</v>
      </c>
      <c r="AU244" s="133" t="s">
        <v>318</v>
      </c>
      <c r="AV244" s="24" t="s">
        <v>226</v>
      </c>
      <c r="AW244" s="24" t="s">
        <v>72</v>
      </c>
      <c r="AX244" s="24" t="s">
        <v>55</v>
      </c>
      <c r="AY244" s="24" t="s">
        <v>73</v>
      </c>
      <c r="AZ244" s="24" t="s">
        <v>123</v>
      </c>
      <c r="BA244" s="24" t="s">
        <v>84</v>
      </c>
      <c r="BB244" s="24" t="s">
        <v>2227</v>
      </c>
      <c r="BC244" s="134" t="s">
        <v>2170</v>
      </c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s="24" customFormat="true" ht="13.8" hidden="false" customHeight="false" outlineLevel="0" collapsed="false">
      <c r="A245" s="24" t="s">
        <v>3419</v>
      </c>
      <c r="B245" s="24" t="s">
        <v>492</v>
      </c>
      <c r="C245" s="24" t="s">
        <v>92</v>
      </c>
      <c r="D245" s="24" t="n">
        <v>0</v>
      </c>
      <c r="E245" s="24" t="n">
        <v>0</v>
      </c>
      <c r="F245" s="24" t="n">
        <v>0</v>
      </c>
      <c r="G245" s="24" t="n">
        <v>1</v>
      </c>
      <c r="I245" s="140" t="n">
        <v>2</v>
      </c>
      <c r="J245" s="140" t="s">
        <v>2949</v>
      </c>
      <c r="K245" s="140" t="n">
        <v>1</v>
      </c>
      <c r="L245" s="140" t="n">
        <v>1</v>
      </c>
      <c r="M245" s="28" t="n">
        <f aca="false">SUM('IV.1'!I452,'IV.2'!I452,'IV.3'!I452,'IV.4'!I452)</f>
        <v>0</v>
      </c>
      <c r="N245" s="28" t="n">
        <f aca="false">SUM('IV.1'!J452,'IV.2'!J452,'IV.3'!J452,'IV.4'!J452)</f>
        <v>0</v>
      </c>
      <c r="O245" s="28" t="n">
        <f aca="false">SUM('IV.1'!K452,'IV.2'!K452,'IV.3'!K452,'IV.4'!K452)</f>
        <v>4</v>
      </c>
      <c r="P245" s="28" t="n">
        <f aca="false">SUM('IV.1'!L452,'IV.2'!L452,'IV.3'!L452,'IV.4'!L452)</f>
        <v>4</v>
      </c>
      <c r="Q245" s="28" t="n">
        <f aca="false">SUM('IV.1'!M452,'IV.2'!M452,'IV.3'!M452,'IV.4'!M452)</f>
        <v>4</v>
      </c>
      <c r="R245" s="28" t="n">
        <f aca="false">SUM('IV.1'!N452,'IV.2'!N452,'IV.3'!N452,'IV.4'!N452)</f>
        <v>4</v>
      </c>
      <c r="S245" s="28" t="n">
        <f aca="false">SUM('IV.1'!O452,'IV.2'!O452,'IV.3'!O452,'IV.4'!O452)</f>
        <v>2</v>
      </c>
      <c r="T245" s="28" t="n">
        <f aca="false">SUM('IV.1'!P452,'IV.2'!P452,'IV.3'!P452,'IV.4'!P452)</f>
        <v>0</v>
      </c>
      <c r="U245" s="28" t="n">
        <f aca="false">SUM('IV.1'!Q452,'IV.2'!Q452,'IV.3'!Q452,'IV.4'!Q452)</f>
        <v>6</v>
      </c>
      <c r="V245" s="28" t="n">
        <f aca="false">SUM('IV.1'!R452,'IV.2'!R452,'IV.3'!R452,'IV.4'!R452)</f>
        <v>27</v>
      </c>
      <c r="W245" s="28" t="n">
        <f aca="false">SUM('IV.1'!S452,'IV.2'!S452,'IV.3'!S452,'IV.4'!S452)</f>
        <v>3</v>
      </c>
      <c r="X245" s="28" t="n">
        <f aca="false">SUM('IV.1'!T452,'IV.2'!T452,'IV.3'!T452,'IV.4'!T452)</f>
        <v>3</v>
      </c>
      <c r="Y245" s="28" t="n">
        <f aca="false">SUM('IV.1'!U452,'IV.2'!U452,'IV.3'!U452,'IV.4'!U452)</f>
        <v>3</v>
      </c>
      <c r="Z245" s="28" t="n">
        <f aca="false">SUM('IV.1'!V452,'IV.2'!V452,'IV.3'!V452,'IV.4'!V452)</f>
        <v>3</v>
      </c>
      <c r="AA245" s="28" t="n">
        <f aca="false">SUM('IV.1'!W452,'IV.2'!W452,'IV.3'!W452,'IV.4'!W452)</f>
        <v>0</v>
      </c>
      <c r="AB245" s="28" t="n">
        <f aca="false">SUM('IV.1'!X452,'IV.2'!X452,'IV.3'!X452,'IV.4'!X452)</f>
        <v>0</v>
      </c>
      <c r="AC245" s="28" t="n">
        <f aca="false">SUM('IV.1'!Y452,'IV.2'!Y452,'IV.3'!Y452,'IV.4'!Y452)</f>
        <v>0</v>
      </c>
      <c r="AD245" s="28" t="n">
        <f aca="false">SUM('IV.1'!Z452,'IV.2'!Z452,'IV.3'!Z452,'IV.4'!Z452)</f>
        <v>0</v>
      </c>
      <c r="AE245" s="28" t="n">
        <f aca="false">SUM('IV.1'!AA452,'IV.2'!AA452,'IV.3'!AA452,'IV.4'!AA452)</f>
        <v>0</v>
      </c>
      <c r="AF245" s="28" t="n">
        <f aca="false">SUM('IV.1'!AB452,'IV.2'!AB452,'IV.3'!AB452,'IV.4'!AB452)</f>
        <v>0</v>
      </c>
      <c r="AG245" s="28" t="n">
        <f aca="false">SUM('IV.1'!AC452,'IV.2'!AC452,'IV.3'!AC452,'IV.4'!AC452)</f>
        <v>0</v>
      </c>
      <c r="AH245" s="28" t="n">
        <f aca="false">SUM('IV.1'!AD452,'IV.2'!AD452,'IV.3'!AD452,'IV.4'!AD452)</f>
        <v>0</v>
      </c>
      <c r="AI245" s="28" t="n">
        <f aca="false">SUM('IV.1'!AE452,'IV.2'!AE452,'IV.3'!AE452,'IV.4'!AE452)</f>
        <v>0</v>
      </c>
      <c r="AJ245" s="28" t="n">
        <f aca="false">SUM('IV.1'!AF452,'IV.2'!AF452,'IV.3'!AF452,'IV.4'!AF452)</f>
        <v>0</v>
      </c>
      <c r="AK245" s="28" t="n">
        <f aca="false">SUM('IV.1'!AG452,'IV.2'!AG452,'IV.3'!AG452,'IV.4'!AG452)</f>
        <v>0</v>
      </c>
      <c r="AL245" s="28" t="n">
        <f aca="false">SUM('IV.1'!AH452,'IV.2'!AH452,'IV.3'!AH452,'IV.4'!AH452)</f>
        <v>0</v>
      </c>
      <c r="AM245" s="28" t="n">
        <f aca="false">SUM('IV.1'!AI452,'IV.2'!AI452,'IV.3'!AI452,'IV.4'!AI452)</f>
        <v>6</v>
      </c>
      <c r="AN245" s="28" t="n">
        <f aca="false">SUM('IV.1'!AJ452,'IV.2'!AJ452,'IV.3'!AJ452,'IV.4'!AJ452)</f>
        <v>6</v>
      </c>
      <c r="AO245" s="28" t="n">
        <f aca="false">SUM('IV.1'!AK452,'IV.2'!AK452,'IV.3'!AK452,'IV.4'!AK452)</f>
        <v>0</v>
      </c>
      <c r="AP245" s="28" t="n">
        <f aca="false">SUM('IV.1'!AL452,'IV.2'!AL452,'IV.3'!AL452,'IV.4'!AL452)</f>
        <v>0</v>
      </c>
      <c r="AQ245" s="28" t="n">
        <f aca="false">SUM('IV.1'!AM452,'IV.2'!AM452,'IV.3'!AM452,'IV.4'!AM452)</f>
        <v>1</v>
      </c>
      <c r="AR245" s="28" t="n">
        <f aca="false">SUM('IV.1'!AN452,'IV.2'!AN452,'IV.3'!AN452,'IV.4'!AN452)</f>
        <v>2</v>
      </c>
      <c r="AS245" s="28" t="n">
        <f aca="false">SUM('IV.1'!AO452,'IV.2'!AO452,'IV.3'!AO452,'IV.4'!AO452)</f>
        <v>3</v>
      </c>
      <c r="AT245" s="28" t="n">
        <f aca="false">SUM('IV.1'!AP452,'IV.2'!AP452,'IV.3'!AP452,'IV.4'!AP452)</f>
        <v>10</v>
      </c>
      <c r="AU245" s="133" t="s">
        <v>318</v>
      </c>
      <c r="AV245" s="24" t="s">
        <v>392</v>
      </c>
      <c r="AW245" s="24" t="s">
        <v>72</v>
      </c>
      <c r="AX245" s="24" t="s">
        <v>114</v>
      </c>
      <c r="AY245" s="24" t="s">
        <v>3421</v>
      </c>
      <c r="AZ245" s="24" t="s">
        <v>999</v>
      </c>
      <c r="BA245" s="24" t="s">
        <v>3420</v>
      </c>
      <c r="BB245" s="24" t="s">
        <v>2227</v>
      </c>
      <c r="BC245" s="134" t="s">
        <v>2170</v>
      </c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s="24" customFormat="true" ht="13.8" hidden="false" customHeight="false" outlineLevel="0" collapsed="false">
      <c r="A246" s="24" t="s">
        <v>3426</v>
      </c>
      <c r="B246" s="24" t="s">
        <v>265</v>
      </c>
      <c r="C246" s="24" t="s">
        <v>139</v>
      </c>
      <c r="D246" s="24" t="n">
        <v>0</v>
      </c>
      <c r="E246" s="24" t="n">
        <v>0</v>
      </c>
      <c r="F246" s="24" t="n">
        <v>0</v>
      </c>
      <c r="G246" s="24" t="n">
        <v>1</v>
      </c>
      <c r="I246" s="140" t="n">
        <v>2</v>
      </c>
      <c r="J246" s="140" t="s">
        <v>2988</v>
      </c>
      <c r="K246" s="140" t="n">
        <v>1</v>
      </c>
      <c r="L246" s="140" t="n">
        <v>1</v>
      </c>
      <c r="M246" s="28" t="n">
        <f aca="false">SUM('IV.1'!I457,'IV.2'!I457,'IV.3'!I457,'IV.4'!I457)</f>
        <v>0</v>
      </c>
      <c r="N246" s="28" t="n">
        <f aca="false">SUM('IV.1'!J457,'IV.2'!J457,'IV.3'!J457,'IV.4'!J457)</f>
        <v>0</v>
      </c>
      <c r="O246" s="28" t="n">
        <f aca="false">SUM('IV.1'!K457,'IV.2'!K457,'IV.3'!K457,'IV.4'!K457)</f>
        <v>4</v>
      </c>
      <c r="P246" s="28" t="n">
        <f aca="false">SUM('IV.1'!L457,'IV.2'!L457,'IV.3'!L457,'IV.4'!L457)</f>
        <v>6</v>
      </c>
      <c r="Q246" s="28" t="n">
        <f aca="false">SUM('IV.1'!M457,'IV.2'!M457,'IV.3'!M457,'IV.4'!M457)</f>
        <v>4</v>
      </c>
      <c r="R246" s="28" t="n">
        <f aca="false">SUM('IV.1'!N457,'IV.2'!N457,'IV.3'!N457,'IV.4'!N457)</f>
        <v>29</v>
      </c>
      <c r="S246" s="28" t="n">
        <f aca="false">SUM('IV.1'!O457,'IV.2'!O457,'IV.3'!O457,'IV.4'!O457)</f>
        <v>8</v>
      </c>
      <c r="T246" s="28" t="n">
        <f aca="false">SUM('IV.1'!P457,'IV.2'!P457,'IV.3'!P457,'IV.4'!P457)</f>
        <v>0</v>
      </c>
      <c r="U246" s="28" t="n">
        <f aca="false">SUM('IV.1'!Q457,'IV.2'!Q457,'IV.3'!Q457,'IV.4'!Q457)</f>
        <v>37</v>
      </c>
      <c r="V246" s="28" t="n">
        <f aca="false">SUM('IV.1'!R457,'IV.2'!R457,'IV.3'!R457,'IV.4'!R457)</f>
        <v>1</v>
      </c>
      <c r="W246" s="28" t="n">
        <f aca="false">SUM('IV.1'!S457,'IV.2'!S457,'IV.3'!S457,'IV.4'!S457)</f>
        <v>6</v>
      </c>
      <c r="X246" s="28" t="n">
        <f aca="false">SUM('IV.1'!T457,'IV.2'!T457,'IV.3'!T457,'IV.4'!T457)</f>
        <v>6</v>
      </c>
      <c r="Y246" s="28" t="n">
        <f aca="false">SUM('IV.1'!U457,'IV.2'!U457,'IV.3'!U457,'IV.4'!U457)</f>
        <v>6</v>
      </c>
      <c r="Z246" s="28" t="n">
        <f aca="false">SUM('IV.1'!V457,'IV.2'!V457,'IV.3'!V457,'IV.4'!V457)</f>
        <v>7</v>
      </c>
      <c r="AA246" s="28" t="n">
        <f aca="false">SUM('IV.1'!W457,'IV.2'!W457,'IV.3'!W457,'IV.4'!W457)</f>
        <v>2</v>
      </c>
      <c r="AB246" s="28" t="n">
        <f aca="false">SUM('IV.1'!X457,'IV.2'!X457,'IV.3'!X457,'IV.4'!X457)</f>
        <v>2</v>
      </c>
      <c r="AC246" s="28" t="n">
        <f aca="false">SUM('IV.1'!Y457,'IV.2'!Y457,'IV.3'!Y457,'IV.4'!Y457)</f>
        <v>0</v>
      </c>
      <c r="AD246" s="28" t="n">
        <f aca="false">SUM('IV.1'!Z457,'IV.2'!Z457,'IV.3'!Z457,'IV.4'!Z457)</f>
        <v>0</v>
      </c>
      <c r="AE246" s="28" t="n">
        <f aca="false">SUM('IV.1'!AA457,'IV.2'!AA457,'IV.3'!AA457,'IV.4'!AA457)</f>
        <v>5</v>
      </c>
      <c r="AF246" s="28" t="n">
        <f aca="false">SUM('IV.1'!AB457,'IV.2'!AB457,'IV.3'!AB457,'IV.4'!AB457)</f>
        <v>11</v>
      </c>
      <c r="AG246" s="28" t="n">
        <f aca="false">SUM('IV.1'!AC457,'IV.2'!AC457,'IV.3'!AC457,'IV.4'!AC457)</f>
        <v>0</v>
      </c>
      <c r="AH246" s="28" t="n">
        <f aca="false">SUM('IV.1'!AD457,'IV.2'!AD457,'IV.3'!AD457,'IV.4'!AD457)</f>
        <v>0</v>
      </c>
      <c r="AI246" s="28" t="n">
        <f aca="false">SUM('IV.1'!AE457,'IV.2'!AE457,'IV.3'!AE457,'IV.4'!AE457)</f>
        <v>2</v>
      </c>
      <c r="AJ246" s="28" t="n">
        <f aca="false">SUM('IV.1'!AF457,'IV.2'!AF457,'IV.3'!AF457,'IV.4'!AF457)</f>
        <v>2</v>
      </c>
      <c r="AK246" s="28" t="n">
        <f aca="false">SUM('IV.1'!AG457,'IV.2'!AG457,'IV.3'!AG457,'IV.4'!AG457)</f>
        <v>0</v>
      </c>
      <c r="AL246" s="28" t="n">
        <f aca="false">SUM('IV.1'!AH457,'IV.2'!AH457,'IV.3'!AH457,'IV.4'!AH457)</f>
        <v>0</v>
      </c>
      <c r="AM246" s="28" t="n">
        <f aca="false">SUM('IV.1'!AI457,'IV.2'!AI457,'IV.3'!AI457,'IV.4'!AI457)</f>
        <v>21</v>
      </c>
      <c r="AN246" s="28" t="n">
        <f aca="false">SUM('IV.1'!AJ457,'IV.2'!AJ457,'IV.3'!AJ457,'IV.4'!AJ457)</f>
        <v>28</v>
      </c>
      <c r="AO246" s="28" t="n">
        <f aca="false">SUM('IV.1'!AK457,'IV.2'!AK457,'IV.3'!AK457,'IV.4'!AK457)</f>
        <v>6</v>
      </c>
      <c r="AP246" s="28" t="n">
        <f aca="false">SUM('IV.1'!AL457,'IV.2'!AL457,'IV.3'!AL457,'IV.4'!AL457)</f>
        <v>8</v>
      </c>
      <c r="AQ246" s="28" t="n">
        <f aca="false">SUM('IV.1'!AM457,'IV.2'!AM457,'IV.3'!AM457,'IV.4'!AM457)</f>
        <v>0</v>
      </c>
      <c r="AR246" s="28" t="n">
        <f aca="false">SUM('IV.1'!AN457,'IV.2'!AN457,'IV.3'!AN457,'IV.4'!AN457)</f>
        <v>1</v>
      </c>
      <c r="AS246" s="28" t="n">
        <f aca="false">SUM('IV.1'!AO457,'IV.2'!AO457,'IV.3'!AO457,'IV.4'!AO457)</f>
        <v>1</v>
      </c>
      <c r="AT246" s="28" t="n">
        <f aca="false">SUM('IV.1'!AP457,'IV.2'!AP457,'IV.3'!AP457,'IV.4'!AP457)</f>
        <v>1</v>
      </c>
      <c r="AU246" s="133" t="s">
        <v>52</v>
      </c>
      <c r="AV246" s="24" t="s">
        <v>120</v>
      </c>
      <c r="AW246" s="24" t="s">
        <v>72</v>
      </c>
      <c r="AX246" s="24" t="s">
        <v>1362</v>
      </c>
      <c r="AY246" s="24" t="s">
        <v>667</v>
      </c>
      <c r="AZ246" s="24" t="s">
        <v>2360</v>
      </c>
      <c r="BA246" s="24" t="s">
        <v>2472</v>
      </c>
      <c r="BB246" s="24" t="s">
        <v>2227</v>
      </c>
      <c r="BC246" s="134" t="s">
        <v>2170</v>
      </c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s="24" customFormat="true" ht="13.8" hidden="false" customHeight="false" outlineLevel="0" collapsed="false">
      <c r="A247" s="24" t="s">
        <v>1280</v>
      </c>
      <c r="B247" s="24" t="s">
        <v>138</v>
      </c>
      <c r="C247" s="24" t="s">
        <v>139</v>
      </c>
      <c r="D247" s="24" t="n">
        <v>0</v>
      </c>
      <c r="E247" s="24" t="n">
        <v>0</v>
      </c>
      <c r="F247" s="24" t="n">
        <v>1</v>
      </c>
      <c r="G247" s="24" t="n">
        <v>1</v>
      </c>
      <c r="H247" s="24" t="n">
        <v>1</v>
      </c>
      <c r="I247" s="133" t="n">
        <v>2</v>
      </c>
      <c r="J247" s="0" t="s">
        <v>2963</v>
      </c>
      <c r="K247" s="140" t="n">
        <v>1</v>
      </c>
      <c r="L247" s="140" t="n">
        <v>1</v>
      </c>
      <c r="M247" s="28" t="n">
        <f aca="false">SUM('IV.1'!I459,'IV.2'!I459,'IV.3'!I459,'IV.4'!I459)</f>
        <v>0</v>
      </c>
      <c r="N247" s="28" t="n">
        <f aca="false">SUM('IV.1'!J459,'IV.2'!J459,'IV.3'!J459,'IV.4'!J459)</f>
        <v>0</v>
      </c>
      <c r="O247" s="28" t="n">
        <f aca="false">SUM('IV.1'!K459,'IV.2'!K459,'IV.3'!K459,'IV.4'!K459)</f>
        <v>5</v>
      </c>
      <c r="P247" s="28" t="n">
        <f aca="false">SUM('IV.1'!L459,'IV.2'!L459,'IV.3'!L459,'IV.4'!L459)</f>
        <v>3</v>
      </c>
      <c r="Q247" s="28" t="n">
        <f aca="false">SUM('IV.1'!M459,'IV.2'!M459,'IV.3'!M459,'IV.4'!M459)</f>
        <v>5</v>
      </c>
      <c r="R247" s="28" t="n">
        <f aca="false">SUM('IV.1'!N459,'IV.2'!N459,'IV.3'!N459,'IV.4'!N459)</f>
        <v>20</v>
      </c>
      <c r="S247" s="28" t="n">
        <f aca="false">SUM('IV.1'!O459,'IV.2'!O459,'IV.3'!O459,'IV.4'!O459)</f>
        <v>3</v>
      </c>
      <c r="T247" s="28" t="n">
        <f aca="false">SUM('IV.1'!P459,'IV.2'!P459,'IV.3'!P459,'IV.4'!P459)</f>
        <v>0</v>
      </c>
      <c r="U247" s="28" t="n">
        <f aca="false">SUM('IV.1'!Q459,'IV.2'!Q459,'IV.3'!Q459,'IV.4'!Q459)</f>
        <v>23</v>
      </c>
      <c r="V247" s="28" t="n">
        <f aca="false">SUM('IV.1'!R459,'IV.2'!R459,'IV.3'!R459,'IV.4'!R459)</f>
        <v>2</v>
      </c>
      <c r="W247" s="28" t="n">
        <f aca="false">SUM('IV.1'!S459,'IV.2'!S459,'IV.3'!S459,'IV.4'!S459)</f>
        <v>0</v>
      </c>
      <c r="X247" s="28" t="n">
        <f aca="false">SUM('IV.1'!T459,'IV.2'!T459,'IV.3'!T459,'IV.4'!T459)</f>
        <v>0</v>
      </c>
      <c r="Y247" s="28" t="n">
        <f aca="false">SUM('IV.1'!U459,'IV.2'!U459,'IV.3'!U459,'IV.4'!U459)</f>
        <v>0</v>
      </c>
      <c r="Z247" s="28" t="n">
        <f aca="false">SUM('IV.1'!V459,'IV.2'!V459,'IV.3'!V459,'IV.4'!V459)</f>
        <v>0</v>
      </c>
      <c r="AA247" s="28" t="n">
        <f aca="false">SUM('IV.1'!W459,'IV.2'!W459,'IV.3'!W459,'IV.4'!W459)</f>
        <v>0</v>
      </c>
      <c r="AB247" s="28" t="n">
        <f aca="false">SUM('IV.1'!X459,'IV.2'!X459,'IV.3'!X459,'IV.4'!X459)</f>
        <v>0</v>
      </c>
      <c r="AC247" s="28" t="n">
        <f aca="false">SUM('IV.1'!Y459,'IV.2'!Y459,'IV.3'!Y459,'IV.4'!Y459)</f>
        <v>0</v>
      </c>
      <c r="AD247" s="28" t="n">
        <f aca="false">SUM('IV.1'!Z459,'IV.2'!Z459,'IV.3'!Z459,'IV.4'!Z459)</f>
        <v>0</v>
      </c>
      <c r="AE247" s="28" t="n">
        <f aca="false">SUM('IV.1'!AA459,'IV.2'!AA459,'IV.3'!AA459,'IV.4'!AA459)</f>
        <v>0</v>
      </c>
      <c r="AF247" s="28" t="n">
        <f aca="false">SUM('IV.1'!AB459,'IV.2'!AB459,'IV.3'!AB459,'IV.4'!AB459)</f>
        <v>0</v>
      </c>
      <c r="AG247" s="28" t="n">
        <f aca="false">SUM('IV.1'!AC459,'IV.2'!AC459,'IV.3'!AC459,'IV.4'!AC459)</f>
        <v>0</v>
      </c>
      <c r="AH247" s="28" t="n">
        <f aca="false">SUM('IV.1'!AD459,'IV.2'!AD459,'IV.3'!AD459,'IV.4'!AD459)</f>
        <v>0</v>
      </c>
      <c r="AI247" s="28" t="n">
        <f aca="false">SUM('IV.1'!AE459,'IV.2'!AE459,'IV.3'!AE459,'IV.4'!AE459)</f>
        <v>0</v>
      </c>
      <c r="AJ247" s="28" t="n">
        <f aca="false">SUM('IV.1'!AF459,'IV.2'!AF459,'IV.3'!AF459,'IV.4'!AF459)</f>
        <v>0</v>
      </c>
      <c r="AK247" s="28" t="n">
        <f aca="false">SUM('IV.1'!AG459,'IV.2'!AG459,'IV.3'!AG459,'IV.4'!AG459)</f>
        <v>0</v>
      </c>
      <c r="AL247" s="28" t="n">
        <f aca="false">SUM('IV.1'!AH459,'IV.2'!AH459,'IV.3'!AH459,'IV.4'!AH459)</f>
        <v>0</v>
      </c>
      <c r="AM247" s="28" t="n">
        <f aca="false">SUM('IV.1'!AI459,'IV.2'!AI459,'IV.3'!AI459,'IV.4'!AI459)</f>
        <v>0</v>
      </c>
      <c r="AN247" s="28" t="n">
        <f aca="false">SUM('IV.1'!AJ459,'IV.2'!AJ459,'IV.3'!AJ459,'IV.4'!AJ459)</f>
        <v>0</v>
      </c>
      <c r="AO247" s="28" t="n">
        <f aca="false">SUM('IV.1'!AK459,'IV.2'!AK459,'IV.3'!AK459,'IV.4'!AK459)</f>
        <v>0</v>
      </c>
      <c r="AP247" s="28" t="n">
        <f aca="false">SUM('IV.1'!AL459,'IV.2'!AL459,'IV.3'!AL459,'IV.4'!AL459)</f>
        <v>0</v>
      </c>
      <c r="AQ247" s="28" t="n">
        <f aca="false">SUM('IV.1'!AM459,'IV.2'!AM459,'IV.3'!AM459,'IV.4'!AM459)</f>
        <v>0</v>
      </c>
      <c r="AR247" s="28" t="n">
        <f aca="false">SUM('IV.1'!AN459,'IV.2'!AN459,'IV.3'!AN459,'IV.4'!AN459)</f>
        <v>0</v>
      </c>
      <c r="AS247" s="28" t="n">
        <f aca="false">SUM('IV.1'!AO459,'IV.2'!AO459,'IV.3'!AO459,'IV.4'!AO459)</f>
        <v>0</v>
      </c>
      <c r="AT247" s="28" t="n">
        <f aca="false">SUM('IV.1'!AP459,'IV.2'!AP459,'IV.3'!AP459,'IV.4'!AP459)</f>
        <v>0</v>
      </c>
      <c r="AU247" s="133" t="s">
        <v>318</v>
      </c>
      <c r="AV247" s="24" t="s">
        <v>120</v>
      </c>
      <c r="AW247" s="24" t="s">
        <v>72</v>
      </c>
      <c r="AX247" s="24" t="s">
        <v>2003</v>
      </c>
      <c r="AY247" s="24" t="s">
        <v>73</v>
      </c>
      <c r="AZ247" s="24" t="s">
        <v>123</v>
      </c>
      <c r="BA247" s="24" t="s">
        <v>143</v>
      </c>
      <c r="BB247" s="24" t="s">
        <v>2227</v>
      </c>
      <c r="BC247" s="134" t="s">
        <v>2170</v>
      </c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s="24" customFormat="true" ht="13.8" hidden="false" customHeight="false" outlineLevel="0" collapsed="false">
      <c r="A248" s="24" t="s">
        <v>1298</v>
      </c>
      <c r="B248" s="24" t="s">
        <v>933</v>
      </c>
      <c r="C248" s="24" t="s">
        <v>233</v>
      </c>
      <c r="D248" s="24" t="n">
        <v>0</v>
      </c>
      <c r="E248" s="24" t="n">
        <v>1</v>
      </c>
      <c r="F248" s="24" t="n">
        <v>1</v>
      </c>
      <c r="G248" s="24" t="n">
        <v>1</v>
      </c>
      <c r="H248" s="24" t="n">
        <v>1</v>
      </c>
      <c r="I248" s="140"/>
      <c r="J248" s="140"/>
      <c r="K248" s="140"/>
      <c r="L248" s="140"/>
      <c r="M248" s="28" t="n">
        <f aca="false">SUM('IV.1'!I6,'IV.2'!I6,'IV.3'!I6,'IV.4'!I6)</f>
        <v>0</v>
      </c>
      <c r="N248" s="28" t="n">
        <f aca="false">SUM('IV.1'!J6,'IV.2'!J6,'IV.3'!J6,'IV.4'!J6)</f>
        <v>0</v>
      </c>
      <c r="O248" s="28" t="n">
        <f aca="false">SUM('IV.1'!K6,'IV.2'!K6,'IV.3'!K6,'IV.4'!K6)</f>
        <v>6</v>
      </c>
      <c r="P248" s="28" t="n">
        <f aca="false">SUM('IV.1'!L6,'IV.2'!L6,'IV.3'!L6,'IV.4'!L6)</f>
        <v>6</v>
      </c>
      <c r="Q248" s="28" t="n">
        <f aca="false">SUM('IV.1'!M6,'IV.2'!M6,'IV.3'!M6,'IV.4'!M6)</f>
        <v>5</v>
      </c>
      <c r="R248" s="28" t="n">
        <f aca="false">SUM('IV.1'!N6,'IV.2'!N6,'IV.3'!N6,'IV.4'!N6)</f>
        <v>33</v>
      </c>
      <c r="S248" s="28" t="n">
        <f aca="false">SUM('IV.1'!O6,'IV.2'!O6,'IV.3'!O6,'IV.4'!O6)</f>
        <v>31</v>
      </c>
      <c r="T248" s="28" t="n">
        <f aca="false">SUM('IV.1'!P6,'IV.2'!P6,'IV.3'!P6,'IV.4'!P6)</f>
        <v>1</v>
      </c>
      <c r="U248" s="28" t="n">
        <f aca="false">SUM('IV.1'!Q6,'IV.2'!Q6,'IV.3'!Q6,'IV.4'!Q6)</f>
        <v>65</v>
      </c>
      <c r="V248" s="28" t="n">
        <f aca="false">SUM('IV.1'!R6,'IV.2'!R6,'IV.3'!R6,'IV.4'!R6)</f>
        <v>0</v>
      </c>
      <c r="W248" s="28" t="n">
        <f aca="false">SUM('IV.1'!S6,'IV.2'!S6,'IV.3'!S6,'IV.4'!S6)</f>
        <v>4</v>
      </c>
      <c r="X248" s="28" t="n">
        <f aca="false">SUM('IV.1'!T6,'IV.2'!T6,'IV.3'!T6,'IV.4'!T6)</f>
        <v>5</v>
      </c>
      <c r="Y248" s="28" t="n">
        <f aca="false">SUM('IV.1'!U6,'IV.2'!U6,'IV.3'!U6,'IV.4'!U6)</f>
        <v>10</v>
      </c>
      <c r="Z248" s="28" t="n">
        <f aca="false">SUM('IV.1'!V6,'IV.2'!V6,'IV.3'!V6,'IV.4'!V6)</f>
        <v>31</v>
      </c>
      <c r="AA248" s="28" t="n">
        <f aca="false">SUM('IV.1'!W6,'IV.2'!W6,'IV.3'!W6,'IV.4'!W6)</f>
        <v>5</v>
      </c>
      <c r="AB248" s="28" t="n">
        <f aca="false">SUM('IV.1'!X6,'IV.2'!X6,'IV.3'!X6,'IV.4'!X6)</f>
        <v>5</v>
      </c>
      <c r="AC248" s="28" t="n">
        <f aca="false">SUM('IV.1'!Y6,'IV.2'!Y6,'IV.3'!Y6,'IV.4'!Y6)</f>
        <v>0</v>
      </c>
      <c r="AD248" s="28" t="n">
        <f aca="false">SUM('IV.1'!Z6,'IV.2'!Z6,'IV.3'!Z6,'IV.4'!Z6)</f>
        <v>0</v>
      </c>
      <c r="AE248" s="28" t="n">
        <f aca="false">SUM('IV.1'!AA6,'IV.2'!AA6,'IV.3'!AA6,'IV.4'!AA6)</f>
        <v>7</v>
      </c>
      <c r="AF248" s="28" t="n">
        <f aca="false">SUM('IV.1'!AB6,'IV.2'!AB6,'IV.3'!AB6,'IV.4'!AB6)</f>
        <v>7</v>
      </c>
      <c r="AG248" s="28" t="n">
        <f aca="false">SUM('IV.1'!AC6,'IV.2'!AC6,'IV.3'!AC6,'IV.4'!AC6)</f>
        <v>0</v>
      </c>
      <c r="AH248" s="28" t="n">
        <f aca="false">SUM('IV.1'!AD6,'IV.2'!AD6,'IV.3'!AD6,'IV.4'!AD6)</f>
        <v>0</v>
      </c>
      <c r="AI248" s="28" t="n">
        <f aca="false">SUM('IV.1'!AE6,'IV.2'!AE6,'IV.3'!AE6,'IV.4'!AE6)</f>
        <v>0</v>
      </c>
      <c r="AJ248" s="28" t="n">
        <f aca="false">SUM('IV.1'!AF6,'IV.2'!AF6,'IV.3'!AF6,'IV.4'!AF6)</f>
        <v>0</v>
      </c>
      <c r="AK248" s="28" t="n">
        <f aca="false">SUM('IV.1'!AG6,'IV.2'!AG6,'IV.3'!AG6,'IV.4'!AG6)</f>
        <v>0</v>
      </c>
      <c r="AL248" s="28" t="n">
        <f aca="false">SUM('IV.1'!AH6,'IV.2'!AH6,'IV.3'!AH6,'IV.4'!AH6)</f>
        <v>0</v>
      </c>
      <c r="AM248" s="28" t="n">
        <f aca="false">SUM('IV.1'!AI6,'IV.2'!AI6,'IV.3'!AI6,'IV.4'!AI6)</f>
        <v>26</v>
      </c>
      <c r="AN248" s="28" t="n">
        <f aca="false">SUM('IV.1'!AJ6,'IV.2'!AJ6,'IV.3'!AJ6,'IV.4'!AJ6)</f>
        <v>48</v>
      </c>
      <c r="AO248" s="28" t="n">
        <f aca="false">SUM('IV.1'!AK6,'IV.2'!AK6,'IV.3'!AK6,'IV.4'!AK6)</f>
        <v>35</v>
      </c>
      <c r="AP248" s="28" t="n">
        <f aca="false">SUM('IV.1'!AL6,'IV.2'!AL6,'IV.3'!AL6,'IV.4'!AL6)</f>
        <v>36</v>
      </c>
      <c r="AQ248" s="28" t="n">
        <f aca="false">SUM('IV.1'!AM6,'IV.2'!AM6,'IV.3'!AM6,'IV.4'!AM6)</f>
        <v>4</v>
      </c>
      <c r="AR248" s="28" t="n">
        <f aca="false">SUM('IV.1'!AN6,'IV.2'!AN6,'IV.3'!AN6,'IV.4'!AN6)</f>
        <v>2</v>
      </c>
      <c r="AS248" s="28" t="n">
        <f aca="false">SUM('IV.1'!AO6,'IV.2'!AO6,'IV.3'!AO6,'IV.4'!AO6)</f>
        <v>6</v>
      </c>
      <c r="AT248" s="28" t="n">
        <f aca="false">SUM('IV.1'!AP6,'IV.2'!AP6,'IV.3'!AP6,'IV.4'!AP6)</f>
        <v>0</v>
      </c>
      <c r="AU248" s="133" t="s">
        <v>404</v>
      </c>
      <c r="AV248" s="24" t="s">
        <v>107</v>
      </c>
      <c r="AW248" s="24" t="s">
        <v>422</v>
      </c>
      <c r="AX248" s="24" t="s">
        <v>55</v>
      </c>
      <c r="AY248" s="24" t="s">
        <v>1300</v>
      </c>
      <c r="AZ248" s="24" t="s">
        <v>949</v>
      </c>
      <c r="BA248" s="24" t="s">
        <v>217</v>
      </c>
      <c r="BB248" s="24" t="s">
        <v>2227</v>
      </c>
      <c r="BC248" s="134" t="s">
        <v>2212</v>
      </c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s="24" customFormat="true" ht="13.8" hidden="false" customHeight="false" outlineLevel="0" collapsed="false">
      <c r="A249" s="24" t="s">
        <v>2991</v>
      </c>
      <c r="B249" s="24" t="s">
        <v>229</v>
      </c>
      <c r="C249" s="24" t="s">
        <v>2992</v>
      </c>
      <c r="D249" s="24" t="n">
        <v>0</v>
      </c>
      <c r="E249" s="24" t="n">
        <v>0</v>
      </c>
      <c r="F249" s="24" t="n">
        <v>0</v>
      </c>
      <c r="G249" s="24" t="n">
        <v>1</v>
      </c>
      <c r="I249" s="140"/>
      <c r="J249" s="140"/>
      <c r="K249" s="140"/>
      <c r="L249" s="140"/>
      <c r="M249" s="28" t="n">
        <f aca="false">SUM('IV.1'!I7,'IV.2'!I7,'IV.3'!I7,'IV.4'!I7)</f>
        <v>0</v>
      </c>
      <c r="N249" s="28" t="n">
        <f aca="false">SUM('IV.1'!J7,'IV.2'!J7,'IV.3'!J7,'IV.4'!J7)</f>
        <v>0</v>
      </c>
      <c r="O249" s="28" t="n">
        <f aca="false">SUM('IV.1'!K7,'IV.2'!K7,'IV.3'!K7,'IV.4'!K7)</f>
        <v>5</v>
      </c>
      <c r="P249" s="28" t="n">
        <f aca="false">SUM('IV.1'!L7,'IV.2'!L7,'IV.3'!L7,'IV.4'!L7)</f>
        <v>6</v>
      </c>
      <c r="Q249" s="28" t="n">
        <f aca="false">SUM('IV.1'!M7,'IV.2'!M7,'IV.3'!M7,'IV.4'!M7)</f>
        <v>7</v>
      </c>
      <c r="R249" s="28" t="n">
        <f aca="false">SUM('IV.1'!N7,'IV.2'!N7,'IV.3'!N7,'IV.4'!N7)</f>
        <v>19</v>
      </c>
      <c r="S249" s="28" t="n">
        <f aca="false">SUM('IV.1'!O7,'IV.2'!O7,'IV.3'!O7,'IV.4'!O7)</f>
        <v>5</v>
      </c>
      <c r="T249" s="28" t="n">
        <f aca="false">SUM('IV.1'!P7,'IV.2'!P7,'IV.3'!P7,'IV.4'!P7)</f>
        <v>1</v>
      </c>
      <c r="U249" s="28" t="n">
        <f aca="false">SUM('IV.1'!Q7,'IV.2'!Q7,'IV.3'!Q7,'IV.4'!Q7)</f>
        <v>25</v>
      </c>
      <c r="V249" s="28" t="n">
        <f aca="false">SUM('IV.1'!R7,'IV.2'!R7,'IV.3'!R7,'IV.4'!R7)</f>
        <v>2</v>
      </c>
      <c r="W249" s="28" t="n">
        <f aca="false">SUM('IV.1'!S7,'IV.2'!S7,'IV.3'!S7,'IV.4'!S7)</f>
        <v>1</v>
      </c>
      <c r="X249" s="28" t="n">
        <f aca="false">SUM('IV.1'!T7,'IV.2'!T7,'IV.3'!T7,'IV.4'!T7)</f>
        <v>2</v>
      </c>
      <c r="Y249" s="28" t="n">
        <f aca="false">SUM('IV.1'!U7,'IV.2'!U7,'IV.3'!U7,'IV.4'!U7)</f>
        <v>1</v>
      </c>
      <c r="Z249" s="28" t="n">
        <f aca="false">SUM('IV.1'!V7,'IV.2'!V7,'IV.3'!V7,'IV.4'!V7)</f>
        <v>2</v>
      </c>
      <c r="AA249" s="28" t="n">
        <f aca="false">SUM('IV.1'!W7,'IV.2'!W7,'IV.3'!W7,'IV.4'!W7)</f>
        <v>0</v>
      </c>
      <c r="AB249" s="28" t="n">
        <f aca="false">SUM('IV.1'!X7,'IV.2'!X7,'IV.3'!X7,'IV.4'!X7)</f>
        <v>0</v>
      </c>
      <c r="AC249" s="28" t="n">
        <f aca="false">SUM('IV.1'!Y7,'IV.2'!Y7,'IV.3'!Y7,'IV.4'!Y7)</f>
        <v>2</v>
      </c>
      <c r="AD249" s="28" t="n">
        <f aca="false">SUM('IV.1'!Z7,'IV.2'!Z7,'IV.3'!Z7,'IV.4'!Z7)</f>
        <v>2</v>
      </c>
      <c r="AE249" s="28" t="n">
        <f aca="false">SUM('IV.1'!AA7,'IV.2'!AA7,'IV.3'!AA7,'IV.4'!AA7)</f>
        <v>2</v>
      </c>
      <c r="AF249" s="28" t="n">
        <f aca="false">SUM('IV.1'!AB7,'IV.2'!AB7,'IV.3'!AB7,'IV.4'!AB7)</f>
        <v>3</v>
      </c>
      <c r="AG249" s="28" t="n">
        <f aca="false">SUM('IV.1'!AC7,'IV.2'!AC7,'IV.3'!AC7,'IV.4'!AC7)</f>
        <v>0</v>
      </c>
      <c r="AH249" s="28" t="n">
        <f aca="false">SUM('IV.1'!AD7,'IV.2'!AD7,'IV.3'!AD7,'IV.4'!AD7)</f>
        <v>0</v>
      </c>
      <c r="AI249" s="28" t="n">
        <f aca="false">SUM('IV.1'!AE7,'IV.2'!AE7,'IV.3'!AE7,'IV.4'!AE7)</f>
        <v>1</v>
      </c>
      <c r="AJ249" s="28" t="n">
        <f aca="false">SUM('IV.1'!AF7,'IV.2'!AF7,'IV.3'!AF7,'IV.4'!AF7)</f>
        <v>0</v>
      </c>
      <c r="AK249" s="28" t="n">
        <f aca="false">SUM('IV.1'!AG7,'IV.2'!AG7,'IV.3'!AG7,'IV.4'!AG7)</f>
        <v>1</v>
      </c>
      <c r="AL249" s="28" t="n">
        <f aca="false">SUM('IV.1'!AH7,'IV.2'!AH7,'IV.3'!AH7,'IV.4'!AH7)</f>
        <v>0</v>
      </c>
      <c r="AM249" s="28" t="n">
        <f aca="false">SUM('IV.1'!AI7,'IV.2'!AI7,'IV.3'!AI7,'IV.4'!AI7)</f>
        <v>8</v>
      </c>
      <c r="AN249" s="28" t="n">
        <f aca="false">SUM('IV.1'!AJ7,'IV.2'!AJ7,'IV.3'!AJ7,'IV.4'!AJ7)</f>
        <v>9</v>
      </c>
      <c r="AO249" s="28" t="n">
        <f aca="false">SUM('IV.1'!AK7,'IV.2'!AK7,'IV.3'!AK7,'IV.4'!AK7)</f>
        <v>0</v>
      </c>
      <c r="AP249" s="28" t="n">
        <f aca="false">SUM('IV.1'!AL7,'IV.2'!AL7,'IV.3'!AL7,'IV.4'!AL7)</f>
        <v>0</v>
      </c>
      <c r="AQ249" s="28" t="n">
        <f aca="false">SUM('IV.1'!AM7,'IV.2'!AM7,'IV.3'!AM7,'IV.4'!AM7)</f>
        <v>1</v>
      </c>
      <c r="AR249" s="28" t="n">
        <f aca="false">SUM('IV.1'!AN7,'IV.2'!AN7,'IV.3'!AN7,'IV.4'!AN7)</f>
        <v>3</v>
      </c>
      <c r="AS249" s="28" t="n">
        <f aca="false">SUM('IV.1'!AO7,'IV.2'!AO7,'IV.3'!AO7,'IV.4'!AO7)</f>
        <v>4</v>
      </c>
      <c r="AT249" s="28" t="n">
        <f aca="false">SUM('IV.1'!AP7,'IV.2'!AP7,'IV.3'!AP7,'IV.4'!AP7)</f>
        <v>0</v>
      </c>
      <c r="AU249" s="133" t="s">
        <v>318</v>
      </c>
      <c r="AV249" s="24" t="s">
        <v>169</v>
      </c>
      <c r="AW249" s="24" t="s">
        <v>82</v>
      </c>
      <c r="AX249" s="24" t="s">
        <v>55</v>
      </c>
      <c r="AY249" s="24" t="s">
        <v>2513</v>
      </c>
      <c r="AZ249" s="24" t="s">
        <v>123</v>
      </c>
      <c r="BA249" s="24" t="s">
        <v>200</v>
      </c>
      <c r="BB249" s="24" t="s">
        <v>2227</v>
      </c>
      <c r="BC249" s="134" t="s">
        <v>2170</v>
      </c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s="24" customFormat="true" ht="13.8" hidden="false" customHeight="false" outlineLevel="0" collapsed="false">
      <c r="A250" s="24" t="s">
        <v>2993</v>
      </c>
      <c r="B250" s="24" t="s">
        <v>160</v>
      </c>
      <c r="C250" s="24" t="s">
        <v>252</v>
      </c>
      <c r="D250" s="24" t="n">
        <v>0</v>
      </c>
      <c r="E250" s="24" t="n">
        <v>0</v>
      </c>
      <c r="F250" s="24" t="n">
        <v>0</v>
      </c>
      <c r="G250" s="24" t="n">
        <v>1</v>
      </c>
      <c r="I250" s="140"/>
      <c r="J250" s="140"/>
      <c r="K250" s="140"/>
      <c r="L250" s="140"/>
      <c r="M250" s="28" t="n">
        <f aca="false">SUM('IV.1'!I8,'IV.2'!I8,'IV.3'!I8,'IV.4'!I8)</f>
        <v>0</v>
      </c>
      <c r="N250" s="28" t="n">
        <f aca="false">SUM('IV.1'!J8,'IV.2'!J8,'IV.3'!J8,'IV.4'!J8)</f>
        <v>0</v>
      </c>
      <c r="O250" s="28" t="n">
        <f aca="false">SUM('IV.1'!K8,'IV.2'!K8,'IV.3'!K8,'IV.4'!K8)</f>
        <v>8</v>
      </c>
      <c r="P250" s="28" t="n">
        <f aca="false">SUM('IV.1'!L8,'IV.2'!L8,'IV.3'!L8,'IV.4'!L8)</f>
        <v>7</v>
      </c>
      <c r="Q250" s="28" t="n">
        <f aca="false">SUM('IV.1'!M8,'IV.2'!M8,'IV.3'!M8,'IV.4'!M8)</f>
        <v>6</v>
      </c>
      <c r="R250" s="28" t="n">
        <f aca="false">SUM('IV.1'!N8,'IV.2'!N8,'IV.3'!N8,'IV.4'!N8)</f>
        <v>26</v>
      </c>
      <c r="S250" s="28" t="n">
        <f aca="false">SUM('IV.1'!O8,'IV.2'!O8,'IV.3'!O8,'IV.4'!O8)</f>
        <v>9</v>
      </c>
      <c r="T250" s="28" t="n">
        <f aca="false">SUM('IV.1'!P8,'IV.2'!P8,'IV.3'!P8,'IV.4'!P8)</f>
        <v>0</v>
      </c>
      <c r="U250" s="28" t="n">
        <f aca="false">SUM('IV.1'!Q8,'IV.2'!Q8,'IV.3'!Q8,'IV.4'!Q8)</f>
        <v>35</v>
      </c>
      <c r="V250" s="28" t="n">
        <f aca="false">SUM('IV.1'!R8,'IV.2'!R8,'IV.3'!R8,'IV.4'!R8)</f>
        <v>4</v>
      </c>
      <c r="W250" s="28" t="n">
        <f aca="false">SUM('IV.1'!S8,'IV.2'!S8,'IV.3'!S8,'IV.4'!S8)</f>
        <v>0</v>
      </c>
      <c r="X250" s="28" t="n">
        <f aca="false">SUM('IV.1'!T8,'IV.2'!T8,'IV.3'!T8,'IV.4'!T8)</f>
        <v>0</v>
      </c>
      <c r="Y250" s="28" t="n">
        <f aca="false">SUM('IV.1'!U8,'IV.2'!U8,'IV.3'!U8,'IV.4'!U8)</f>
        <v>0</v>
      </c>
      <c r="Z250" s="28" t="n">
        <f aca="false">SUM('IV.1'!V8,'IV.2'!V8,'IV.3'!V8,'IV.4'!V8)</f>
        <v>0</v>
      </c>
      <c r="AA250" s="28" t="n">
        <f aca="false">SUM('IV.1'!W8,'IV.2'!W8,'IV.3'!W8,'IV.4'!W8)</f>
        <v>0</v>
      </c>
      <c r="AB250" s="28" t="n">
        <f aca="false">SUM('IV.1'!X8,'IV.2'!X8,'IV.3'!X8,'IV.4'!X8)</f>
        <v>0</v>
      </c>
      <c r="AC250" s="28" t="n">
        <f aca="false">SUM('IV.1'!Y8,'IV.2'!Y8,'IV.3'!Y8,'IV.4'!Y8)</f>
        <v>0</v>
      </c>
      <c r="AD250" s="28" t="n">
        <f aca="false">SUM('IV.1'!Z8,'IV.2'!Z8,'IV.3'!Z8,'IV.4'!Z8)</f>
        <v>0</v>
      </c>
      <c r="AE250" s="28" t="n">
        <f aca="false">SUM('IV.1'!AA8,'IV.2'!AA8,'IV.3'!AA8,'IV.4'!AA8)</f>
        <v>0</v>
      </c>
      <c r="AF250" s="28" t="n">
        <f aca="false">SUM('IV.1'!AB8,'IV.2'!AB8,'IV.3'!AB8,'IV.4'!AB8)</f>
        <v>0</v>
      </c>
      <c r="AG250" s="28" t="n">
        <f aca="false">SUM('IV.1'!AC8,'IV.2'!AC8,'IV.3'!AC8,'IV.4'!AC8)</f>
        <v>0</v>
      </c>
      <c r="AH250" s="28" t="n">
        <f aca="false">SUM('IV.1'!AD8,'IV.2'!AD8,'IV.3'!AD8,'IV.4'!AD8)</f>
        <v>0</v>
      </c>
      <c r="AI250" s="28" t="n">
        <f aca="false">SUM('IV.1'!AE8,'IV.2'!AE8,'IV.3'!AE8,'IV.4'!AE8)</f>
        <v>0</v>
      </c>
      <c r="AJ250" s="28" t="n">
        <f aca="false">SUM('IV.1'!AF8,'IV.2'!AF8,'IV.3'!AF8,'IV.4'!AF8)</f>
        <v>0</v>
      </c>
      <c r="AK250" s="28" t="n">
        <f aca="false">SUM('IV.1'!AG8,'IV.2'!AG8,'IV.3'!AG8,'IV.4'!AG8)</f>
        <v>0</v>
      </c>
      <c r="AL250" s="28" t="n">
        <f aca="false">SUM('IV.1'!AH8,'IV.2'!AH8,'IV.3'!AH8,'IV.4'!AH8)</f>
        <v>0</v>
      </c>
      <c r="AM250" s="28" t="n">
        <f aca="false">SUM('IV.1'!AI8,'IV.2'!AI8,'IV.3'!AI8,'IV.4'!AI8)</f>
        <v>0</v>
      </c>
      <c r="AN250" s="28" t="n">
        <f aca="false">SUM('IV.1'!AJ8,'IV.2'!AJ8,'IV.3'!AJ8,'IV.4'!AJ8)</f>
        <v>0</v>
      </c>
      <c r="AO250" s="28" t="n">
        <f aca="false">SUM('IV.1'!AK8,'IV.2'!AK8,'IV.3'!AK8,'IV.4'!AK8)</f>
        <v>0</v>
      </c>
      <c r="AP250" s="28" t="n">
        <f aca="false">SUM('IV.1'!AL8,'IV.2'!AL8,'IV.3'!AL8,'IV.4'!AL8)</f>
        <v>0</v>
      </c>
      <c r="AQ250" s="28" t="n">
        <f aca="false">SUM('IV.1'!AM8,'IV.2'!AM8,'IV.3'!AM8,'IV.4'!AM8)</f>
        <v>4</v>
      </c>
      <c r="AR250" s="28" t="n">
        <f aca="false">SUM('IV.1'!AN8,'IV.2'!AN8,'IV.3'!AN8,'IV.4'!AN8)</f>
        <v>2</v>
      </c>
      <c r="AS250" s="28" t="n">
        <f aca="false">SUM('IV.1'!AO8,'IV.2'!AO8,'IV.3'!AO8,'IV.4'!AO8)</f>
        <v>6</v>
      </c>
      <c r="AT250" s="28" t="n">
        <f aca="false">SUM('IV.1'!AP8,'IV.2'!AP8,'IV.3'!AP8,'IV.4'!AP8)</f>
        <v>1</v>
      </c>
      <c r="AU250" s="133" t="s">
        <v>2232</v>
      </c>
      <c r="AV250" s="24" t="s">
        <v>63</v>
      </c>
      <c r="AW250" s="24" t="s">
        <v>137</v>
      </c>
      <c r="AX250" s="24" t="s">
        <v>108</v>
      </c>
      <c r="AY250" s="24" t="s">
        <v>212</v>
      </c>
      <c r="AZ250" s="24" t="s">
        <v>1296</v>
      </c>
      <c r="BA250" s="24" t="s">
        <v>143</v>
      </c>
      <c r="BB250" s="24" t="s">
        <v>2227</v>
      </c>
      <c r="BC250" s="134" t="s">
        <v>2170</v>
      </c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s="24" customFormat="true" ht="13.8" hidden="false" customHeight="false" outlineLevel="0" collapsed="false">
      <c r="A251" s="24" t="s">
        <v>98</v>
      </c>
      <c r="B251" s="24" t="s">
        <v>208</v>
      </c>
      <c r="C251" s="24" t="s">
        <v>139</v>
      </c>
      <c r="D251" s="24" t="n">
        <v>0</v>
      </c>
      <c r="E251" s="24" t="n">
        <v>0</v>
      </c>
      <c r="F251" s="24" t="n">
        <v>1</v>
      </c>
      <c r="G251" s="24" t="n">
        <v>1</v>
      </c>
      <c r="H251" s="24" t="n">
        <v>1</v>
      </c>
      <c r="I251" s="140"/>
      <c r="J251" s="140"/>
      <c r="K251" s="140"/>
      <c r="L251" s="140"/>
      <c r="M251" s="28" t="n">
        <f aca="false">SUM('IV.1'!I10,'IV.2'!I10,'IV.3'!I10,'IV.4'!I10)</f>
        <v>0</v>
      </c>
      <c r="N251" s="28" t="n">
        <f aca="false">SUM('IV.1'!J10,'IV.2'!J10,'IV.3'!J10,'IV.4'!J10)</f>
        <v>1</v>
      </c>
      <c r="O251" s="28" t="n">
        <f aca="false">SUM('IV.1'!K10,'IV.2'!K10,'IV.3'!K10,'IV.4'!K10)</f>
        <v>14</v>
      </c>
      <c r="P251" s="28" t="n">
        <f aca="false">SUM('IV.1'!L10,'IV.2'!L10,'IV.3'!L10,'IV.4'!L10)</f>
        <v>16</v>
      </c>
      <c r="Q251" s="28" t="n">
        <f aca="false">SUM('IV.1'!M10,'IV.2'!M10,'IV.3'!M10,'IV.4'!M10)</f>
        <v>14</v>
      </c>
      <c r="R251" s="28" t="n">
        <f aca="false">SUM('IV.1'!N10,'IV.2'!N10,'IV.3'!N10,'IV.4'!N10)</f>
        <v>21</v>
      </c>
      <c r="S251" s="28" t="n">
        <f aca="false">SUM('IV.1'!O10,'IV.2'!O10,'IV.3'!O10,'IV.4'!O10)</f>
        <v>3</v>
      </c>
      <c r="T251" s="28" t="n">
        <f aca="false">SUM('IV.1'!P10,'IV.2'!P10,'IV.3'!P10,'IV.4'!P10)</f>
        <v>0</v>
      </c>
      <c r="U251" s="28" t="n">
        <f aca="false">SUM('IV.1'!Q10,'IV.2'!Q10,'IV.3'!Q10,'IV.4'!Q10)</f>
        <v>24</v>
      </c>
      <c r="V251" s="28" t="n">
        <f aca="false">SUM('IV.1'!R10,'IV.2'!R10,'IV.3'!R10,'IV.4'!R10)</f>
        <v>24</v>
      </c>
      <c r="W251" s="28" t="n">
        <f aca="false">SUM('IV.1'!S10,'IV.2'!S10,'IV.3'!S10,'IV.4'!S10)</f>
        <v>1</v>
      </c>
      <c r="X251" s="28" t="n">
        <f aca="false">SUM('IV.1'!T10,'IV.2'!T10,'IV.3'!T10,'IV.4'!T10)</f>
        <v>1</v>
      </c>
      <c r="Y251" s="28" t="n">
        <f aca="false">SUM('IV.1'!U10,'IV.2'!U10,'IV.3'!U10,'IV.4'!U10)</f>
        <v>1</v>
      </c>
      <c r="Z251" s="28" t="n">
        <f aca="false">SUM('IV.1'!V10,'IV.2'!V10,'IV.3'!V10,'IV.4'!V10)</f>
        <v>1</v>
      </c>
      <c r="AA251" s="28" t="n">
        <f aca="false">SUM('IV.1'!W10,'IV.2'!W10,'IV.3'!W10,'IV.4'!W10)</f>
        <v>4</v>
      </c>
      <c r="AB251" s="28" t="n">
        <f aca="false">SUM('IV.1'!X10,'IV.2'!X10,'IV.3'!X10,'IV.4'!X10)</f>
        <v>4</v>
      </c>
      <c r="AC251" s="28" t="n">
        <f aca="false">SUM('IV.1'!Y10,'IV.2'!Y10,'IV.3'!Y10,'IV.4'!Y10)</f>
        <v>0</v>
      </c>
      <c r="AD251" s="28" t="n">
        <f aca="false">SUM('IV.1'!Z10,'IV.2'!Z10,'IV.3'!Z10,'IV.4'!Z10)</f>
        <v>0</v>
      </c>
      <c r="AE251" s="28" t="n">
        <f aca="false">SUM('IV.1'!AA10,'IV.2'!AA10,'IV.3'!AA10,'IV.4'!AA10)</f>
        <v>3</v>
      </c>
      <c r="AF251" s="28" t="n">
        <f aca="false">SUM('IV.1'!AB10,'IV.2'!AB10,'IV.3'!AB10,'IV.4'!AB10)</f>
        <v>5</v>
      </c>
      <c r="AG251" s="28" t="n">
        <f aca="false">SUM('IV.1'!AC10,'IV.2'!AC10,'IV.3'!AC10,'IV.4'!AC10)</f>
        <v>0</v>
      </c>
      <c r="AH251" s="28" t="n">
        <f aca="false">SUM('IV.1'!AD10,'IV.2'!AD10,'IV.3'!AD10,'IV.4'!AD10)</f>
        <v>0</v>
      </c>
      <c r="AI251" s="28" t="n">
        <f aca="false">SUM('IV.1'!AE10,'IV.2'!AE10,'IV.3'!AE10,'IV.4'!AE10)</f>
        <v>1</v>
      </c>
      <c r="AJ251" s="28" t="n">
        <f aca="false">SUM('IV.1'!AF10,'IV.2'!AF10,'IV.3'!AF10,'IV.4'!AF10)</f>
        <v>1</v>
      </c>
      <c r="AK251" s="28" t="n">
        <f aca="false">SUM('IV.1'!AG10,'IV.2'!AG10,'IV.3'!AG10,'IV.4'!AG10)</f>
        <v>0</v>
      </c>
      <c r="AL251" s="28" t="n">
        <f aca="false">SUM('IV.1'!AH10,'IV.2'!AH10,'IV.3'!AH10,'IV.4'!AH10)</f>
        <v>0</v>
      </c>
      <c r="AM251" s="28" t="n">
        <f aca="false">SUM('IV.1'!AI10,'IV.2'!AI10,'IV.3'!AI10,'IV.4'!AI10)</f>
        <v>10</v>
      </c>
      <c r="AN251" s="28" t="n">
        <f aca="false">SUM('IV.1'!AJ10,'IV.2'!AJ10,'IV.3'!AJ10,'IV.4'!AJ10)</f>
        <v>12</v>
      </c>
      <c r="AO251" s="28" t="n">
        <f aca="false">SUM('IV.1'!AK10,'IV.2'!AK10,'IV.3'!AK10,'IV.4'!AK10)</f>
        <v>12</v>
      </c>
      <c r="AP251" s="28" t="n">
        <f aca="false">SUM('IV.1'!AL10,'IV.2'!AL10,'IV.3'!AL10,'IV.4'!AL10)</f>
        <v>36</v>
      </c>
      <c r="AQ251" s="28" t="n">
        <f aca="false">SUM('IV.1'!AM10,'IV.2'!AM10,'IV.3'!AM10,'IV.4'!AM10)</f>
        <v>0</v>
      </c>
      <c r="AR251" s="28" t="n">
        <f aca="false">SUM('IV.1'!AN10,'IV.2'!AN10,'IV.3'!AN10,'IV.4'!AN10)</f>
        <v>3</v>
      </c>
      <c r="AS251" s="28" t="n">
        <f aca="false">SUM('IV.1'!AO10,'IV.2'!AO10,'IV.3'!AO10,'IV.4'!AO10)</f>
        <v>3</v>
      </c>
      <c r="AT251" s="28" t="n">
        <f aca="false">SUM('IV.1'!AP10,'IV.2'!AP10,'IV.3'!AP10,'IV.4'!AP10)</f>
        <v>13</v>
      </c>
      <c r="AU251" s="133" t="s">
        <v>338</v>
      </c>
      <c r="AV251" s="24" t="s">
        <v>107</v>
      </c>
      <c r="AW251" s="24" t="s">
        <v>137</v>
      </c>
      <c r="AX251" s="24" t="s">
        <v>140</v>
      </c>
      <c r="AY251" s="24" t="s">
        <v>2191</v>
      </c>
      <c r="AZ251" s="24" t="s">
        <v>388</v>
      </c>
      <c r="BA251" s="24" t="s">
        <v>1365</v>
      </c>
      <c r="BB251" s="24" t="s">
        <v>2227</v>
      </c>
      <c r="BC251" s="134" t="s">
        <v>2170</v>
      </c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s="24" customFormat="true" ht="13.8" hidden="false" customHeight="false" outlineLevel="0" collapsed="false">
      <c r="A252" s="24" t="s">
        <v>110</v>
      </c>
      <c r="B252" s="24" t="s">
        <v>61</v>
      </c>
      <c r="C252" s="24" t="s">
        <v>156</v>
      </c>
      <c r="D252" s="24" t="n">
        <v>0</v>
      </c>
      <c r="E252" s="24" t="n">
        <v>0</v>
      </c>
      <c r="F252" s="24" t="n">
        <v>0</v>
      </c>
      <c r="G252" s="24" t="n">
        <v>1</v>
      </c>
      <c r="I252" s="140"/>
      <c r="J252" s="140"/>
      <c r="K252" s="140"/>
      <c r="L252" s="140"/>
      <c r="M252" s="28" t="n">
        <f aca="false">SUM('IV.1'!I12,'IV.2'!I12,'IV.3'!I12,'IV.4'!I12)</f>
        <v>0</v>
      </c>
      <c r="N252" s="28" t="n">
        <f aca="false">SUM('IV.1'!J12,'IV.2'!J12,'IV.3'!J12,'IV.4'!J12)</f>
        <v>0</v>
      </c>
      <c r="O252" s="28" t="n">
        <f aca="false">SUM('IV.1'!K12,'IV.2'!K12,'IV.3'!K12,'IV.4'!K12)</f>
        <v>0</v>
      </c>
      <c r="P252" s="28" t="n">
        <f aca="false">SUM('IV.1'!L12,'IV.2'!L12,'IV.3'!L12,'IV.4'!L12)</f>
        <v>0</v>
      </c>
      <c r="Q252" s="28" t="n">
        <f aca="false">SUM('IV.1'!M12,'IV.2'!M12,'IV.3'!M12,'IV.4'!M12)</f>
        <v>0</v>
      </c>
      <c r="R252" s="28" t="n">
        <f aca="false">SUM('IV.1'!N12,'IV.2'!N12,'IV.3'!N12,'IV.4'!N12)</f>
        <v>2</v>
      </c>
      <c r="S252" s="28" t="n">
        <f aca="false">SUM('IV.1'!O12,'IV.2'!O12,'IV.3'!O12,'IV.4'!O12)</f>
        <v>2</v>
      </c>
      <c r="T252" s="28" t="n">
        <f aca="false">SUM('IV.1'!P12,'IV.2'!P12,'IV.3'!P12,'IV.4'!P12)</f>
        <v>0</v>
      </c>
      <c r="U252" s="28" t="n">
        <f aca="false">SUM('IV.1'!Q12,'IV.2'!Q12,'IV.3'!Q12,'IV.4'!Q12)</f>
        <v>4</v>
      </c>
      <c r="V252" s="28" t="n">
        <f aca="false">SUM('IV.1'!R12,'IV.2'!R12,'IV.3'!R12,'IV.4'!R12)</f>
        <v>0</v>
      </c>
      <c r="W252" s="28" t="n">
        <f aca="false">SUM('IV.1'!S12,'IV.2'!S12,'IV.3'!S12,'IV.4'!S12)</f>
        <v>0</v>
      </c>
      <c r="X252" s="28" t="n">
        <f aca="false">SUM('IV.1'!T12,'IV.2'!T12,'IV.3'!T12,'IV.4'!T12)</f>
        <v>0</v>
      </c>
      <c r="Y252" s="28" t="n">
        <f aca="false">SUM('IV.1'!U12,'IV.2'!U12,'IV.3'!U12,'IV.4'!U12)</f>
        <v>0</v>
      </c>
      <c r="Z252" s="28" t="n">
        <f aca="false">SUM('IV.1'!V12,'IV.2'!V12,'IV.3'!V12,'IV.4'!V12)</f>
        <v>0</v>
      </c>
      <c r="AA252" s="28" t="n">
        <f aca="false">SUM('IV.1'!W12,'IV.2'!W12,'IV.3'!W12,'IV.4'!W12)</f>
        <v>0</v>
      </c>
      <c r="AB252" s="28" t="n">
        <f aca="false">SUM('IV.1'!X12,'IV.2'!X12,'IV.3'!X12,'IV.4'!X12)</f>
        <v>0</v>
      </c>
      <c r="AC252" s="28" t="n">
        <f aca="false">SUM('IV.1'!Y12,'IV.2'!Y12,'IV.3'!Y12,'IV.4'!Y12)</f>
        <v>0</v>
      </c>
      <c r="AD252" s="28" t="n">
        <f aca="false">SUM('IV.1'!Z12,'IV.2'!Z12,'IV.3'!Z12,'IV.4'!Z12)</f>
        <v>0</v>
      </c>
      <c r="AE252" s="28" t="n">
        <f aca="false">SUM('IV.1'!AA12,'IV.2'!AA12,'IV.3'!AA12,'IV.4'!AA12)</f>
        <v>0</v>
      </c>
      <c r="AF252" s="28" t="n">
        <f aca="false">SUM('IV.1'!AB12,'IV.2'!AB12,'IV.3'!AB12,'IV.4'!AB12)</f>
        <v>0</v>
      </c>
      <c r="AG252" s="28" t="n">
        <f aca="false">SUM('IV.1'!AC12,'IV.2'!AC12,'IV.3'!AC12,'IV.4'!AC12)</f>
        <v>0</v>
      </c>
      <c r="AH252" s="28" t="n">
        <f aca="false">SUM('IV.1'!AD12,'IV.2'!AD12,'IV.3'!AD12,'IV.4'!AD12)</f>
        <v>0</v>
      </c>
      <c r="AI252" s="28" t="n">
        <f aca="false">SUM('IV.1'!AE12,'IV.2'!AE12,'IV.3'!AE12,'IV.4'!AE12)</f>
        <v>0</v>
      </c>
      <c r="AJ252" s="28" t="n">
        <f aca="false">SUM('IV.1'!AF12,'IV.2'!AF12,'IV.3'!AF12,'IV.4'!AF12)</f>
        <v>0</v>
      </c>
      <c r="AK252" s="28" t="n">
        <f aca="false">SUM('IV.1'!AG12,'IV.2'!AG12,'IV.3'!AG12,'IV.4'!AG12)</f>
        <v>0</v>
      </c>
      <c r="AL252" s="28" t="n">
        <f aca="false">SUM('IV.1'!AH12,'IV.2'!AH12,'IV.3'!AH12,'IV.4'!AH12)</f>
        <v>0</v>
      </c>
      <c r="AM252" s="28" t="n">
        <f aca="false">SUM('IV.1'!AI12,'IV.2'!AI12,'IV.3'!AI12,'IV.4'!AI12)</f>
        <v>0</v>
      </c>
      <c r="AN252" s="28" t="n">
        <f aca="false">SUM('IV.1'!AJ12,'IV.2'!AJ12,'IV.3'!AJ12,'IV.4'!AJ12)</f>
        <v>0</v>
      </c>
      <c r="AO252" s="28" t="n">
        <f aca="false">SUM('IV.1'!AK12,'IV.2'!AK12,'IV.3'!AK12,'IV.4'!AK12)</f>
        <v>0</v>
      </c>
      <c r="AP252" s="28" t="n">
        <f aca="false">SUM('IV.1'!AL12,'IV.2'!AL12,'IV.3'!AL12,'IV.4'!AL12)</f>
        <v>0</v>
      </c>
      <c r="AQ252" s="28" t="n">
        <f aca="false">SUM('IV.1'!AM12,'IV.2'!AM12,'IV.3'!AM12,'IV.4'!AM12)</f>
        <v>0</v>
      </c>
      <c r="AR252" s="28" t="n">
        <f aca="false">SUM('IV.1'!AN12,'IV.2'!AN12,'IV.3'!AN12,'IV.4'!AN12)</f>
        <v>1</v>
      </c>
      <c r="AS252" s="28" t="n">
        <f aca="false">SUM('IV.1'!AO12,'IV.2'!AO12,'IV.3'!AO12,'IV.4'!AO12)</f>
        <v>1</v>
      </c>
      <c r="AT252" s="28" t="n">
        <f aca="false">SUM('IV.1'!AP12,'IV.2'!AP12,'IV.3'!AP12,'IV.4'!AP12)</f>
        <v>35</v>
      </c>
      <c r="AU252" s="133" t="s">
        <v>318</v>
      </c>
      <c r="AV252" s="24" t="s">
        <v>107</v>
      </c>
      <c r="AW252" s="24" t="s">
        <v>72</v>
      </c>
      <c r="AX252" s="24" t="s">
        <v>2003</v>
      </c>
      <c r="AY252" s="24" t="s">
        <v>141</v>
      </c>
      <c r="AZ252" s="24" t="s">
        <v>182</v>
      </c>
      <c r="BA252" s="24" t="s">
        <v>380</v>
      </c>
      <c r="BB252" s="24" t="s">
        <v>2227</v>
      </c>
      <c r="BC252" s="134" t="s">
        <v>2170</v>
      </c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s="24" customFormat="true" ht="13.8" hidden="false" customHeight="false" outlineLevel="0" collapsed="false">
      <c r="A253" s="24" t="s">
        <v>2996</v>
      </c>
      <c r="B253" s="24" t="s">
        <v>664</v>
      </c>
      <c r="C253" s="24" t="s">
        <v>317</v>
      </c>
      <c r="D253" s="24" t="n">
        <v>0</v>
      </c>
      <c r="E253" s="24" t="n">
        <v>0</v>
      </c>
      <c r="F253" s="24" t="n">
        <v>0</v>
      </c>
      <c r="G253" s="24" t="n">
        <v>1</v>
      </c>
      <c r="I253" s="140"/>
      <c r="J253" s="140"/>
      <c r="K253" s="140"/>
      <c r="L253" s="140"/>
      <c r="M253" s="28" t="n">
        <f aca="false">SUM('IV.1'!I14,'IV.2'!I14,'IV.3'!I14,'IV.4'!I14)</f>
        <v>0</v>
      </c>
      <c r="N253" s="28" t="n">
        <f aca="false">SUM('IV.1'!J14,'IV.2'!J14,'IV.3'!J14,'IV.4'!J14)</f>
        <v>0</v>
      </c>
      <c r="O253" s="28" t="n">
        <f aca="false">SUM('IV.1'!K14,'IV.2'!K14,'IV.3'!K14,'IV.4'!K14)</f>
        <v>12</v>
      </c>
      <c r="P253" s="28" t="n">
        <f aca="false">SUM('IV.1'!L14,'IV.2'!L14,'IV.3'!L14,'IV.4'!L14)</f>
        <v>10</v>
      </c>
      <c r="Q253" s="28" t="n">
        <f aca="false">SUM('IV.1'!M14,'IV.2'!M14,'IV.3'!M14,'IV.4'!M14)</f>
        <v>8</v>
      </c>
      <c r="R253" s="28" t="n">
        <f aca="false">SUM('IV.1'!N14,'IV.2'!N14,'IV.3'!N14,'IV.4'!N14)</f>
        <v>25</v>
      </c>
      <c r="S253" s="28" t="n">
        <f aca="false">SUM('IV.1'!O14,'IV.2'!O14,'IV.3'!O14,'IV.4'!O14)</f>
        <v>3</v>
      </c>
      <c r="T253" s="28" t="n">
        <f aca="false">SUM('IV.1'!P14,'IV.2'!P14,'IV.3'!P14,'IV.4'!P14)</f>
        <v>2</v>
      </c>
      <c r="U253" s="28" t="n">
        <f aca="false">SUM('IV.1'!Q14,'IV.2'!Q14,'IV.3'!Q14,'IV.4'!Q14)</f>
        <v>30</v>
      </c>
      <c r="V253" s="28" t="n">
        <f aca="false">SUM('IV.1'!R14,'IV.2'!R14,'IV.3'!R14,'IV.4'!R14)</f>
        <v>18</v>
      </c>
      <c r="W253" s="28" t="n">
        <f aca="false">SUM('IV.1'!S14,'IV.2'!S14,'IV.3'!S14,'IV.4'!S14)</f>
        <v>2</v>
      </c>
      <c r="X253" s="28" t="n">
        <f aca="false">SUM('IV.1'!T14,'IV.2'!T14,'IV.3'!T14,'IV.4'!T14)</f>
        <v>4</v>
      </c>
      <c r="Y253" s="28" t="n">
        <f aca="false">SUM('IV.1'!U14,'IV.2'!U14,'IV.3'!U14,'IV.4'!U14)</f>
        <v>0</v>
      </c>
      <c r="Z253" s="28" t="n">
        <f aca="false">SUM('IV.1'!V14,'IV.2'!V14,'IV.3'!V14,'IV.4'!V14)</f>
        <v>0</v>
      </c>
      <c r="AA253" s="28" t="n">
        <f aca="false">SUM('IV.1'!W14,'IV.2'!W14,'IV.3'!W14,'IV.4'!W14)</f>
        <v>0</v>
      </c>
      <c r="AB253" s="28" t="n">
        <f aca="false">SUM('IV.1'!X14,'IV.2'!X14,'IV.3'!X14,'IV.4'!X14)</f>
        <v>0</v>
      </c>
      <c r="AC253" s="28" t="n">
        <f aca="false">SUM('IV.1'!Y14,'IV.2'!Y14,'IV.3'!Y14,'IV.4'!Y14)</f>
        <v>0</v>
      </c>
      <c r="AD253" s="28" t="n">
        <f aca="false">SUM('IV.1'!Z14,'IV.2'!Z14,'IV.3'!Z14,'IV.4'!Z14)</f>
        <v>0</v>
      </c>
      <c r="AE253" s="28" t="n">
        <f aca="false">SUM('IV.1'!AA14,'IV.2'!AA14,'IV.3'!AA14,'IV.4'!AA14)</f>
        <v>0</v>
      </c>
      <c r="AF253" s="28" t="n">
        <f aca="false">SUM('IV.1'!AB14,'IV.2'!AB14,'IV.3'!AB14,'IV.4'!AB14)</f>
        <v>0</v>
      </c>
      <c r="AG253" s="28" t="n">
        <f aca="false">SUM('IV.1'!AC14,'IV.2'!AC14,'IV.3'!AC14,'IV.4'!AC14)</f>
        <v>0</v>
      </c>
      <c r="AH253" s="28" t="n">
        <f aca="false">SUM('IV.1'!AD14,'IV.2'!AD14,'IV.3'!AD14,'IV.4'!AD14)</f>
        <v>0</v>
      </c>
      <c r="AI253" s="28" t="n">
        <f aca="false">SUM('IV.1'!AE14,'IV.2'!AE14,'IV.3'!AE14,'IV.4'!AE14)</f>
        <v>0</v>
      </c>
      <c r="AJ253" s="28" t="n">
        <f aca="false">SUM('IV.1'!AF14,'IV.2'!AF14,'IV.3'!AF14,'IV.4'!AF14)</f>
        <v>0</v>
      </c>
      <c r="AK253" s="28" t="n">
        <f aca="false">SUM('IV.1'!AG14,'IV.2'!AG14,'IV.3'!AG14,'IV.4'!AG14)</f>
        <v>1</v>
      </c>
      <c r="AL253" s="28" t="n">
        <f aca="false">SUM('IV.1'!AH14,'IV.2'!AH14,'IV.3'!AH14,'IV.4'!AH14)</f>
        <v>1</v>
      </c>
      <c r="AM253" s="28" t="n">
        <f aca="false">SUM('IV.1'!AI14,'IV.2'!AI14,'IV.3'!AI14,'IV.4'!AI14)</f>
        <v>3</v>
      </c>
      <c r="AN253" s="28" t="n">
        <f aca="false">SUM('IV.1'!AJ14,'IV.2'!AJ14,'IV.3'!AJ14,'IV.4'!AJ14)</f>
        <v>5</v>
      </c>
      <c r="AO253" s="28" t="n">
        <f aca="false">SUM('IV.1'!AK14,'IV.2'!AK14,'IV.3'!AK14,'IV.4'!AK14)</f>
        <v>1</v>
      </c>
      <c r="AP253" s="28" t="n">
        <f aca="false">SUM('IV.1'!AL14,'IV.2'!AL14,'IV.3'!AL14,'IV.4'!AL14)</f>
        <v>0</v>
      </c>
      <c r="AQ253" s="28" t="n">
        <f aca="false">SUM('IV.1'!AM14,'IV.2'!AM14,'IV.3'!AM14,'IV.4'!AM14)</f>
        <v>0</v>
      </c>
      <c r="AR253" s="28" t="n">
        <f aca="false">SUM('IV.1'!AN14,'IV.2'!AN14,'IV.3'!AN14,'IV.4'!AN14)</f>
        <v>3</v>
      </c>
      <c r="AS253" s="28" t="n">
        <f aca="false">SUM('IV.1'!AO14,'IV.2'!AO14,'IV.3'!AO14,'IV.4'!AO14)</f>
        <v>3</v>
      </c>
      <c r="AT253" s="28" t="n">
        <f aca="false">SUM('IV.1'!AP14,'IV.2'!AP14,'IV.3'!AP14,'IV.4'!AP14)</f>
        <v>4</v>
      </c>
      <c r="AU253" s="133" t="s">
        <v>52</v>
      </c>
      <c r="AV253" s="24" t="s">
        <v>673</v>
      </c>
      <c r="AW253" s="24" t="s">
        <v>82</v>
      </c>
      <c r="AX253" s="24" t="s">
        <v>55</v>
      </c>
      <c r="AY253" s="24" t="s">
        <v>171</v>
      </c>
      <c r="AZ253" s="24" t="s">
        <v>2997</v>
      </c>
      <c r="BA253" s="24" t="s">
        <v>200</v>
      </c>
      <c r="BB253" s="24" t="s">
        <v>2227</v>
      </c>
      <c r="BC253" s="134" t="s">
        <v>2170</v>
      </c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s="24" customFormat="true" ht="13.8" hidden="false" customHeight="false" outlineLevel="0" collapsed="false">
      <c r="A254" s="24" t="s">
        <v>2998</v>
      </c>
      <c r="B254" s="24" t="s">
        <v>61</v>
      </c>
      <c r="C254" s="24" t="s">
        <v>2999</v>
      </c>
      <c r="D254" s="24" t="n">
        <v>0</v>
      </c>
      <c r="E254" s="24" t="n">
        <v>0</v>
      </c>
      <c r="F254" s="24" t="n">
        <v>0</v>
      </c>
      <c r="G254" s="24" t="n">
        <v>1</v>
      </c>
      <c r="I254" s="140"/>
      <c r="J254" s="140"/>
      <c r="K254" s="140"/>
      <c r="L254" s="140"/>
      <c r="M254" s="28" t="n">
        <f aca="false">SUM('IV.1'!I15,'IV.2'!I15,'IV.3'!I15,'IV.4'!I15)</f>
        <v>0</v>
      </c>
      <c r="N254" s="28" t="n">
        <f aca="false">SUM('IV.1'!J15,'IV.2'!J15,'IV.3'!J15,'IV.4'!J15)</f>
        <v>0</v>
      </c>
      <c r="O254" s="28" t="n">
        <f aca="false">SUM('IV.1'!K15,'IV.2'!K15,'IV.3'!K15,'IV.4'!K15)</f>
        <v>8</v>
      </c>
      <c r="P254" s="28" t="n">
        <f aca="false">SUM('IV.1'!L15,'IV.2'!L15,'IV.3'!L15,'IV.4'!L15)</f>
        <v>7</v>
      </c>
      <c r="Q254" s="28" t="n">
        <f aca="false">SUM('IV.1'!M15,'IV.2'!M15,'IV.3'!M15,'IV.4'!M15)</f>
        <v>8</v>
      </c>
      <c r="R254" s="28" t="n">
        <f aca="false">SUM('IV.1'!N15,'IV.2'!N15,'IV.3'!N15,'IV.4'!N15)</f>
        <v>21</v>
      </c>
      <c r="S254" s="28" t="n">
        <f aca="false">SUM('IV.1'!O15,'IV.2'!O15,'IV.3'!O15,'IV.4'!O15)</f>
        <v>3</v>
      </c>
      <c r="T254" s="28" t="n">
        <f aca="false">SUM('IV.1'!P15,'IV.2'!P15,'IV.3'!P15,'IV.4'!P15)</f>
        <v>0</v>
      </c>
      <c r="U254" s="28" t="n">
        <f aca="false">SUM('IV.1'!Q15,'IV.2'!Q15,'IV.3'!Q15,'IV.4'!Q15)</f>
        <v>24</v>
      </c>
      <c r="V254" s="28" t="n">
        <f aca="false">SUM('IV.1'!R15,'IV.2'!R15,'IV.3'!R15,'IV.4'!R15)</f>
        <v>0</v>
      </c>
      <c r="W254" s="28" t="n">
        <f aca="false">SUM('IV.1'!S15,'IV.2'!S15,'IV.3'!S15,'IV.4'!S15)</f>
        <v>0</v>
      </c>
      <c r="X254" s="28" t="n">
        <f aca="false">SUM('IV.1'!T15,'IV.2'!T15,'IV.3'!T15,'IV.4'!T15)</f>
        <v>0</v>
      </c>
      <c r="Y254" s="28" t="n">
        <f aca="false">SUM('IV.1'!U15,'IV.2'!U15,'IV.3'!U15,'IV.4'!U15)</f>
        <v>1</v>
      </c>
      <c r="Z254" s="28" t="n">
        <f aca="false">SUM('IV.1'!V15,'IV.2'!V15,'IV.3'!V15,'IV.4'!V15)</f>
        <v>1</v>
      </c>
      <c r="AA254" s="28" t="n">
        <f aca="false">SUM('IV.1'!W15,'IV.2'!W15,'IV.3'!W15,'IV.4'!W15)</f>
        <v>0</v>
      </c>
      <c r="AB254" s="28" t="n">
        <f aca="false">SUM('IV.1'!X15,'IV.2'!X15,'IV.3'!X15,'IV.4'!X15)</f>
        <v>0</v>
      </c>
      <c r="AC254" s="28" t="n">
        <f aca="false">SUM('IV.1'!Y15,'IV.2'!Y15,'IV.3'!Y15,'IV.4'!Y15)</f>
        <v>0</v>
      </c>
      <c r="AD254" s="28" t="n">
        <f aca="false">SUM('IV.1'!Z15,'IV.2'!Z15,'IV.3'!Z15,'IV.4'!Z15)</f>
        <v>0</v>
      </c>
      <c r="AE254" s="28" t="n">
        <f aca="false">SUM('IV.1'!AA15,'IV.2'!AA15,'IV.3'!AA15,'IV.4'!AA15)</f>
        <v>0</v>
      </c>
      <c r="AF254" s="28" t="n">
        <f aca="false">SUM('IV.1'!AB15,'IV.2'!AB15,'IV.3'!AB15,'IV.4'!AB15)</f>
        <v>0</v>
      </c>
      <c r="AG254" s="28" t="n">
        <f aca="false">SUM('IV.1'!AC15,'IV.2'!AC15,'IV.3'!AC15,'IV.4'!AC15)</f>
        <v>0</v>
      </c>
      <c r="AH254" s="28" t="n">
        <f aca="false">SUM('IV.1'!AD15,'IV.2'!AD15,'IV.3'!AD15,'IV.4'!AD15)</f>
        <v>0</v>
      </c>
      <c r="AI254" s="28" t="n">
        <f aca="false">SUM('IV.1'!AE15,'IV.2'!AE15,'IV.3'!AE15,'IV.4'!AE15)</f>
        <v>0</v>
      </c>
      <c r="AJ254" s="28" t="n">
        <f aca="false">SUM('IV.1'!AF15,'IV.2'!AF15,'IV.3'!AF15,'IV.4'!AF15)</f>
        <v>0</v>
      </c>
      <c r="AK254" s="28" t="n">
        <f aca="false">SUM('IV.1'!AG15,'IV.2'!AG15,'IV.3'!AG15,'IV.4'!AG15)</f>
        <v>0</v>
      </c>
      <c r="AL254" s="28" t="n">
        <f aca="false">SUM('IV.1'!AH15,'IV.2'!AH15,'IV.3'!AH15,'IV.4'!AH15)</f>
        <v>0</v>
      </c>
      <c r="AM254" s="28" t="n">
        <f aca="false">SUM('IV.1'!AI15,'IV.2'!AI15,'IV.3'!AI15,'IV.4'!AI15)</f>
        <v>1</v>
      </c>
      <c r="AN254" s="28" t="n">
        <f aca="false">SUM('IV.1'!AJ15,'IV.2'!AJ15,'IV.3'!AJ15,'IV.4'!AJ15)</f>
        <v>1</v>
      </c>
      <c r="AO254" s="28" t="n">
        <f aca="false">SUM('IV.1'!AK15,'IV.2'!AK15,'IV.3'!AK15,'IV.4'!AK15)</f>
        <v>0</v>
      </c>
      <c r="AP254" s="28" t="n">
        <f aca="false">SUM('IV.1'!AL15,'IV.2'!AL15,'IV.3'!AL15,'IV.4'!AL15)</f>
        <v>0</v>
      </c>
      <c r="AQ254" s="28" t="n">
        <f aca="false">SUM('IV.1'!AM15,'IV.2'!AM15,'IV.3'!AM15,'IV.4'!AM15)</f>
        <v>3</v>
      </c>
      <c r="AR254" s="28" t="n">
        <f aca="false">SUM('IV.1'!AN15,'IV.2'!AN15,'IV.3'!AN15,'IV.4'!AN15)</f>
        <v>0</v>
      </c>
      <c r="AS254" s="28" t="n">
        <f aca="false">SUM('IV.1'!AO15,'IV.2'!AO15,'IV.3'!AO15,'IV.4'!AO15)</f>
        <v>3</v>
      </c>
      <c r="AT254" s="28" t="n">
        <f aca="false">SUM('IV.1'!AP15,'IV.2'!AP15,'IV.3'!AP15,'IV.4'!AP15)</f>
        <v>1</v>
      </c>
      <c r="AU254" s="133" t="s">
        <v>1472</v>
      </c>
      <c r="AV254" s="24" t="s">
        <v>169</v>
      </c>
      <c r="AW254" s="24" t="s">
        <v>82</v>
      </c>
      <c r="AX254" s="24" t="s">
        <v>55</v>
      </c>
      <c r="AY254" s="24" t="s">
        <v>171</v>
      </c>
      <c r="AZ254" s="24" t="s">
        <v>195</v>
      </c>
      <c r="BA254" s="24" t="s">
        <v>3000</v>
      </c>
      <c r="BB254" s="24" t="s">
        <v>2227</v>
      </c>
      <c r="BC254" s="134" t="s">
        <v>2170</v>
      </c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s="24" customFormat="true" ht="13.8" hidden="false" customHeight="false" outlineLevel="0" collapsed="false">
      <c r="A255" s="24" t="s">
        <v>3001</v>
      </c>
      <c r="B255" s="24" t="s">
        <v>87</v>
      </c>
      <c r="C255" s="24" t="s">
        <v>100</v>
      </c>
      <c r="D255" s="24" t="n">
        <v>0</v>
      </c>
      <c r="E255" s="24" t="n">
        <v>0</v>
      </c>
      <c r="F255" s="24" t="n">
        <v>0</v>
      </c>
      <c r="G255" s="24" t="n">
        <v>1</v>
      </c>
      <c r="I255" s="140"/>
      <c r="J255" s="140"/>
      <c r="K255" s="140"/>
      <c r="L255" s="140"/>
      <c r="M255" s="28" t="n">
        <f aca="false">SUM('IV.1'!I16,'IV.2'!I16,'IV.3'!I16,'IV.4'!I16)</f>
        <v>0</v>
      </c>
      <c r="N255" s="28" t="n">
        <f aca="false">SUM('IV.1'!J16,'IV.2'!J16,'IV.3'!J16,'IV.4'!J16)</f>
        <v>1</v>
      </c>
      <c r="O255" s="28" t="n">
        <f aca="false">SUM('IV.1'!K16,'IV.2'!K16,'IV.3'!K16,'IV.4'!K16)</f>
        <v>4</v>
      </c>
      <c r="P255" s="28" t="n">
        <f aca="false">SUM('IV.1'!L16,'IV.2'!L16,'IV.3'!L16,'IV.4'!L16)</f>
        <v>10</v>
      </c>
      <c r="Q255" s="28" t="n">
        <f aca="false">SUM('IV.1'!M16,'IV.2'!M16,'IV.3'!M16,'IV.4'!M16)</f>
        <v>9</v>
      </c>
      <c r="R255" s="28" t="n">
        <f aca="false">SUM('IV.1'!N16,'IV.2'!N16,'IV.3'!N16,'IV.4'!N16)</f>
        <v>20</v>
      </c>
      <c r="S255" s="28" t="n">
        <f aca="false">SUM('IV.1'!O16,'IV.2'!O16,'IV.3'!O16,'IV.4'!O16)</f>
        <v>3</v>
      </c>
      <c r="T255" s="28" t="n">
        <f aca="false">SUM('IV.1'!P16,'IV.2'!P16,'IV.3'!P16,'IV.4'!P16)</f>
        <v>2</v>
      </c>
      <c r="U255" s="28" t="n">
        <f aca="false">SUM('IV.1'!Q16,'IV.2'!Q16,'IV.3'!Q16,'IV.4'!Q16)</f>
        <v>25</v>
      </c>
      <c r="V255" s="28" t="n">
        <f aca="false">SUM('IV.1'!R16,'IV.2'!R16,'IV.3'!R16,'IV.4'!R16)</f>
        <v>1</v>
      </c>
      <c r="W255" s="28" t="n">
        <f aca="false">SUM('IV.1'!S16,'IV.2'!S16,'IV.3'!S16,'IV.4'!S16)</f>
        <v>7</v>
      </c>
      <c r="X255" s="28" t="n">
        <f aca="false">SUM('IV.1'!T16,'IV.2'!T16,'IV.3'!T16,'IV.4'!T16)</f>
        <v>7</v>
      </c>
      <c r="Y255" s="28" t="n">
        <f aca="false">SUM('IV.1'!U16,'IV.2'!U16,'IV.3'!U16,'IV.4'!U16)</f>
        <v>5</v>
      </c>
      <c r="Z255" s="28" t="n">
        <f aca="false">SUM('IV.1'!V16,'IV.2'!V16,'IV.3'!V16,'IV.4'!V16)</f>
        <v>5</v>
      </c>
      <c r="AA255" s="28" t="n">
        <f aca="false">SUM('IV.1'!W16,'IV.2'!W16,'IV.3'!W16,'IV.4'!W16)</f>
        <v>2</v>
      </c>
      <c r="AB255" s="28" t="n">
        <f aca="false">SUM('IV.1'!X16,'IV.2'!X16,'IV.3'!X16,'IV.4'!X16)</f>
        <v>3</v>
      </c>
      <c r="AC255" s="28" t="n">
        <f aca="false">SUM('IV.1'!Y16,'IV.2'!Y16,'IV.3'!Y16,'IV.4'!Y16)</f>
        <v>0</v>
      </c>
      <c r="AD255" s="28" t="n">
        <f aca="false">SUM('IV.1'!Z16,'IV.2'!Z16,'IV.3'!Z16,'IV.4'!Z16)</f>
        <v>0</v>
      </c>
      <c r="AE255" s="28" t="n">
        <f aca="false">SUM('IV.1'!AA16,'IV.2'!AA16,'IV.3'!AA16,'IV.4'!AA16)</f>
        <v>3</v>
      </c>
      <c r="AF255" s="28" t="n">
        <f aca="false">SUM('IV.1'!AB16,'IV.2'!AB16,'IV.3'!AB16,'IV.4'!AB16)</f>
        <v>3</v>
      </c>
      <c r="AG255" s="28" t="n">
        <f aca="false">SUM('IV.1'!AC16,'IV.2'!AC16,'IV.3'!AC16,'IV.4'!AC16)</f>
        <v>0</v>
      </c>
      <c r="AH255" s="28" t="n">
        <f aca="false">SUM('IV.1'!AD16,'IV.2'!AD16,'IV.3'!AD16,'IV.4'!AD16)</f>
        <v>0</v>
      </c>
      <c r="AI255" s="28" t="n">
        <f aca="false">SUM('IV.1'!AE16,'IV.2'!AE16,'IV.3'!AE16,'IV.4'!AE16)</f>
        <v>1</v>
      </c>
      <c r="AJ255" s="28" t="n">
        <f aca="false">SUM('IV.1'!AF16,'IV.2'!AF16,'IV.3'!AF16,'IV.4'!AF16)</f>
        <v>1</v>
      </c>
      <c r="AK255" s="28" t="n">
        <f aca="false">SUM('IV.1'!AG16,'IV.2'!AG16,'IV.3'!AG16,'IV.4'!AG16)</f>
        <v>0</v>
      </c>
      <c r="AL255" s="28" t="n">
        <f aca="false">SUM('IV.1'!AH16,'IV.2'!AH16,'IV.3'!AH16,'IV.4'!AH16)</f>
        <v>0</v>
      </c>
      <c r="AM255" s="28" t="n">
        <f aca="false">SUM('IV.1'!AI16,'IV.2'!AI16,'IV.3'!AI16,'IV.4'!AI16)</f>
        <v>18</v>
      </c>
      <c r="AN255" s="28" t="n">
        <f aca="false">SUM('IV.1'!AJ16,'IV.2'!AJ16,'IV.3'!AJ16,'IV.4'!AJ16)</f>
        <v>19</v>
      </c>
      <c r="AO255" s="28" t="n">
        <f aca="false">SUM('IV.1'!AK16,'IV.2'!AK16,'IV.3'!AK16,'IV.4'!AK16)</f>
        <v>0</v>
      </c>
      <c r="AP255" s="28" t="n">
        <f aca="false">SUM('IV.1'!AL16,'IV.2'!AL16,'IV.3'!AL16,'IV.4'!AL16)</f>
        <v>3</v>
      </c>
      <c r="AQ255" s="28" t="n">
        <f aca="false">SUM('IV.1'!AM16,'IV.2'!AM16,'IV.3'!AM16,'IV.4'!AM16)</f>
        <v>0</v>
      </c>
      <c r="AR255" s="28" t="n">
        <f aca="false">SUM('IV.1'!AN16,'IV.2'!AN16,'IV.3'!AN16,'IV.4'!AN16)</f>
        <v>2</v>
      </c>
      <c r="AS255" s="28" t="n">
        <f aca="false">SUM('IV.1'!AO16,'IV.2'!AO16,'IV.3'!AO16,'IV.4'!AO16)</f>
        <v>2</v>
      </c>
      <c r="AT255" s="28" t="n">
        <f aca="false">SUM('IV.1'!AP16,'IV.2'!AP16,'IV.3'!AP16,'IV.4'!AP16)</f>
        <v>0</v>
      </c>
      <c r="AU255" s="133" t="s">
        <v>2232</v>
      </c>
      <c r="AV255" s="24" t="s">
        <v>673</v>
      </c>
      <c r="AW255" s="24" t="s">
        <v>82</v>
      </c>
      <c r="AX255" s="24" t="s">
        <v>55</v>
      </c>
      <c r="AY255" s="24" t="s">
        <v>171</v>
      </c>
      <c r="AZ255" s="24" t="s">
        <v>66</v>
      </c>
      <c r="BA255" s="24" t="s">
        <v>1528</v>
      </c>
      <c r="BB255" s="24" t="s">
        <v>2227</v>
      </c>
      <c r="BC255" s="134" t="s">
        <v>2170</v>
      </c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s="24" customFormat="true" ht="13.8" hidden="false" customHeight="false" outlineLevel="0" collapsed="false">
      <c r="A256" s="24" t="s">
        <v>3004</v>
      </c>
      <c r="B256" s="24" t="s">
        <v>160</v>
      </c>
      <c r="C256" s="24" t="s">
        <v>156</v>
      </c>
      <c r="D256" s="24" t="n">
        <v>0</v>
      </c>
      <c r="E256" s="24" t="n">
        <v>0</v>
      </c>
      <c r="F256" s="24" t="n">
        <v>0</v>
      </c>
      <c r="G256" s="24" t="n">
        <v>1</v>
      </c>
      <c r="I256" s="140"/>
      <c r="J256" s="140"/>
      <c r="K256" s="140"/>
      <c r="L256" s="140"/>
      <c r="M256" s="28" t="n">
        <f aca="false">SUM('IV.1'!I20,'IV.2'!I20,'IV.3'!I20,'IV.4'!I20)</f>
        <v>0</v>
      </c>
      <c r="N256" s="28" t="n">
        <f aca="false">SUM('IV.1'!J20,'IV.2'!J20,'IV.3'!J20,'IV.4'!J20)</f>
        <v>0</v>
      </c>
      <c r="O256" s="28" t="n">
        <f aca="false">SUM('IV.1'!K20,'IV.2'!K20,'IV.3'!K20,'IV.4'!K20)</f>
        <v>14</v>
      </c>
      <c r="P256" s="28" t="n">
        <f aca="false">SUM('IV.1'!L20,'IV.2'!L20,'IV.3'!L20,'IV.4'!L20)</f>
        <v>14</v>
      </c>
      <c r="Q256" s="28" t="n">
        <f aca="false">SUM('IV.1'!M20,'IV.2'!M20,'IV.3'!M20,'IV.4'!M20)</f>
        <v>13</v>
      </c>
      <c r="R256" s="28" t="n">
        <f aca="false">SUM('IV.1'!N20,'IV.2'!N20,'IV.3'!N20,'IV.4'!N20)</f>
        <v>43</v>
      </c>
      <c r="S256" s="28" t="n">
        <f aca="false">SUM('IV.1'!O20,'IV.2'!O20,'IV.3'!O20,'IV.4'!O20)</f>
        <v>8</v>
      </c>
      <c r="T256" s="28" t="n">
        <f aca="false">SUM('IV.1'!P20,'IV.2'!P20,'IV.3'!P20,'IV.4'!P20)</f>
        <v>0</v>
      </c>
      <c r="U256" s="28" t="n">
        <f aca="false">SUM('IV.1'!Q20,'IV.2'!Q20,'IV.3'!Q20,'IV.4'!Q20)</f>
        <v>51</v>
      </c>
      <c r="V256" s="28" t="n">
        <f aca="false">SUM('IV.1'!R20,'IV.2'!R20,'IV.3'!R20,'IV.4'!R20)</f>
        <v>4</v>
      </c>
      <c r="W256" s="28" t="n">
        <f aca="false">SUM('IV.1'!S20,'IV.2'!S20,'IV.3'!S20,'IV.4'!S20)</f>
        <v>0</v>
      </c>
      <c r="X256" s="28" t="n">
        <f aca="false">SUM('IV.1'!T20,'IV.2'!T20,'IV.3'!T20,'IV.4'!T20)</f>
        <v>0</v>
      </c>
      <c r="Y256" s="28" t="n">
        <f aca="false">SUM('IV.1'!U20,'IV.2'!U20,'IV.3'!U20,'IV.4'!U20)</f>
        <v>2</v>
      </c>
      <c r="Z256" s="28" t="n">
        <f aca="false">SUM('IV.1'!V20,'IV.2'!V20,'IV.3'!V20,'IV.4'!V20)</f>
        <v>2</v>
      </c>
      <c r="AA256" s="28" t="n">
        <f aca="false">SUM('IV.1'!W20,'IV.2'!W20,'IV.3'!W20,'IV.4'!W20)</f>
        <v>0</v>
      </c>
      <c r="AB256" s="28" t="n">
        <f aca="false">SUM('IV.1'!X20,'IV.2'!X20,'IV.3'!X20,'IV.4'!X20)</f>
        <v>0</v>
      </c>
      <c r="AC256" s="28" t="n">
        <f aca="false">SUM('IV.1'!Y20,'IV.2'!Y20,'IV.3'!Y20,'IV.4'!Y20)</f>
        <v>0</v>
      </c>
      <c r="AD256" s="28" t="n">
        <f aca="false">SUM('IV.1'!Z20,'IV.2'!Z20,'IV.3'!Z20,'IV.4'!Z20)</f>
        <v>0</v>
      </c>
      <c r="AE256" s="28" t="n">
        <f aca="false">SUM('IV.1'!AA20,'IV.2'!AA20,'IV.3'!AA20,'IV.4'!AA20)</f>
        <v>0</v>
      </c>
      <c r="AF256" s="28" t="n">
        <f aca="false">SUM('IV.1'!AB20,'IV.2'!AB20,'IV.3'!AB20,'IV.4'!AB20)</f>
        <v>0</v>
      </c>
      <c r="AG256" s="28" t="n">
        <f aca="false">SUM('IV.1'!AC20,'IV.2'!AC20,'IV.3'!AC20,'IV.4'!AC20)</f>
        <v>0</v>
      </c>
      <c r="AH256" s="28" t="n">
        <f aca="false">SUM('IV.1'!AD20,'IV.2'!AD20,'IV.3'!AD20,'IV.4'!AD20)</f>
        <v>0</v>
      </c>
      <c r="AI256" s="28" t="n">
        <f aca="false">SUM('IV.1'!AE20,'IV.2'!AE20,'IV.3'!AE20,'IV.4'!AE20)</f>
        <v>0</v>
      </c>
      <c r="AJ256" s="28" t="n">
        <f aca="false">SUM('IV.1'!AF20,'IV.2'!AF20,'IV.3'!AF20,'IV.4'!AF20)</f>
        <v>0</v>
      </c>
      <c r="AK256" s="28" t="n">
        <f aca="false">SUM('IV.1'!AG20,'IV.2'!AG20,'IV.3'!AG20,'IV.4'!AG20)</f>
        <v>0</v>
      </c>
      <c r="AL256" s="28" t="n">
        <f aca="false">SUM('IV.1'!AH20,'IV.2'!AH20,'IV.3'!AH20,'IV.4'!AH20)</f>
        <v>0</v>
      </c>
      <c r="AM256" s="28" t="n">
        <f aca="false">SUM('IV.1'!AI20,'IV.2'!AI20,'IV.3'!AI20,'IV.4'!AI20)</f>
        <v>2</v>
      </c>
      <c r="AN256" s="28" t="n">
        <f aca="false">SUM('IV.1'!AJ20,'IV.2'!AJ20,'IV.3'!AJ20,'IV.4'!AJ20)</f>
        <v>2</v>
      </c>
      <c r="AO256" s="28" t="n">
        <f aca="false">SUM('IV.1'!AK20,'IV.2'!AK20,'IV.3'!AK20,'IV.4'!AK20)</f>
        <v>0</v>
      </c>
      <c r="AP256" s="28" t="n">
        <f aca="false">SUM('IV.1'!AL20,'IV.2'!AL20,'IV.3'!AL20,'IV.4'!AL20)</f>
        <v>0</v>
      </c>
      <c r="AQ256" s="28" t="n">
        <f aca="false">SUM('IV.1'!AM20,'IV.2'!AM20,'IV.3'!AM20,'IV.4'!AM20)</f>
        <v>3</v>
      </c>
      <c r="AR256" s="28" t="n">
        <f aca="false">SUM('IV.1'!AN20,'IV.2'!AN20,'IV.3'!AN20,'IV.4'!AN20)</f>
        <v>4</v>
      </c>
      <c r="AS256" s="28" t="n">
        <f aca="false">SUM('IV.1'!AO20,'IV.2'!AO20,'IV.3'!AO20,'IV.4'!AO20)</f>
        <v>7</v>
      </c>
      <c r="AT256" s="28" t="n">
        <f aca="false">SUM('IV.1'!AP20,'IV.2'!AP20,'IV.3'!AP20,'IV.4'!AP20)</f>
        <v>0</v>
      </c>
      <c r="AU256" s="133" t="s">
        <v>1299</v>
      </c>
      <c r="AV256" s="24" t="s">
        <v>161</v>
      </c>
      <c r="AW256" s="24" t="s">
        <v>137</v>
      </c>
      <c r="AX256" s="24" t="s">
        <v>3006</v>
      </c>
      <c r="AY256" s="24" t="s">
        <v>220</v>
      </c>
      <c r="AZ256" s="24" t="s">
        <v>1562</v>
      </c>
      <c r="BA256" s="24" t="s">
        <v>3005</v>
      </c>
      <c r="BB256" s="24" t="s">
        <v>2227</v>
      </c>
      <c r="BC256" s="134" t="s">
        <v>2170</v>
      </c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s="24" customFormat="true" ht="13.8" hidden="false" customHeight="false" outlineLevel="0" collapsed="false">
      <c r="A257" s="24" t="s">
        <v>167</v>
      </c>
      <c r="B257" s="24" t="s">
        <v>1327</v>
      </c>
      <c r="C257" s="24" t="s">
        <v>376</v>
      </c>
      <c r="D257" s="24" t="n">
        <v>0</v>
      </c>
      <c r="E257" s="24" t="n">
        <v>1</v>
      </c>
      <c r="F257" s="24" t="n">
        <v>0</v>
      </c>
      <c r="G257" s="24" t="n">
        <v>1</v>
      </c>
      <c r="H257" s="24" t="n">
        <v>1</v>
      </c>
      <c r="I257" s="140"/>
      <c r="J257" s="140"/>
      <c r="K257" s="140"/>
      <c r="L257" s="140"/>
      <c r="M257" s="28" t="n">
        <f aca="false">SUM('IV.1'!I22,'IV.2'!I22,'IV.3'!I22,'IV.4'!I22)</f>
        <v>0</v>
      </c>
      <c r="N257" s="28" t="n">
        <f aca="false">SUM('IV.1'!J22,'IV.2'!J22,'IV.3'!J22,'IV.4'!J22)</f>
        <v>0</v>
      </c>
      <c r="O257" s="28" t="n">
        <f aca="false">SUM('IV.1'!K22,'IV.2'!K22,'IV.3'!K22,'IV.4'!K22)</f>
        <v>6</v>
      </c>
      <c r="P257" s="28" t="n">
        <f aca="false">SUM('IV.1'!L22,'IV.2'!L22,'IV.3'!L22,'IV.4'!L22)</f>
        <v>6</v>
      </c>
      <c r="Q257" s="28" t="n">
        <f aca="false">SUM('IV.1'!M22,'IV.2'!M22,'IV.3'!M22,'IV.4'!M22)</f>
        <v>5</v>
      </c>
      <c r="R257" s="28" t="n">
        <f aca="false">SUM('IV.1'!N22,'IV.2'!N22,'IV.3'!N22,'IV.4'!N22)</f>
        <v>61</v>
      </c>
      <c r="S257" s="28" t="n">
        <f aca="false">SUM('IV.1'!O22,'IV.2'!O22,'IV.3'!O22,'IV.4'!O22)</f>
        <v>87</v>
      </c>
      <c r="T257" s="28" t="n">
        <f aca="false">SUM('IV.1'!P22,'IV.2'!P22,'IV.3'!P22,'IV.4'!P22)</f>
        <v>1</v>
      </c>
      <c r="U257" s="28" t="n">
        <f aca="false">SUM('IV.1'!Q22,'IV.2'!Q22,'IV.3'!Q22,'IV.4'!Q22)</f>
        <v>149</v>
      </c>
      <c r="V257" s="28" t="n">
        <f aca="false">SUM('IV.1'!R22,'IV.2'!R22,'IV.3'!R22,'IV.4'!R22)</f>
        <v>0</v>
      </c>
      <c r="W257" s="28" t="n">
        <f aca="false">SUM('IV.1'!S22,'IV.2'!S22,'IV.3'!S22,'IV.4'!S22)</f>
        <v>1</v>
      </c>
      <c r="X257" s="28" t="n">
        <f aca="false">SUM('IV.1'!T22,'IV.2'!T22,'IV.3'!T22,'IV.4'!T22)</f>
        <v>1</v>
      </c>
      <c r="Y257" s="28" t="n">
        <f aca="false">SUM('IV.1'!U22,'IV.2'!U22,'IV.3'!U22,'IV.4'!U22)</f>
        <v>3</v>
      </c>
      <c r="Z257" s="28" t="n">
        <f aca="false">SUM('IV.1'!V22,'IV.2'!V22,'IV.3'!V22,'IV.4'!V22)</f>
        <v>3</v>
      </c>
      <c r="AA257" s="28" t="n">
        <f aca="false">SUM('IV.1'!W22,'IV.2'!W22,'IV.3'!W22,'IV.4'!W22)</f>
        <v>2</v>
      </c>
      <c r="AB257" s="28" t="n">
        <f aca="false">SUM('IV.1'!X22,'IV.2'!X22,'IV.3'!X22,'IV.4'!X22)</f>
        <v>1</v>
      </c>
      <c r="AC257" s="28" t="n">
        <f aca="false">SUM('IV.1'!Y22,'IV.2'!Y22,'IV.3'!Y22,'IV.4'!Y22)</f>
        <v>0</v>
      </c>
      <c r="AD257" s="28" t="n">
        <f aca="false">SUM('IV.1'!Z22,'IV.2'!Z22,'IV.3'!Z22,'IV.4'!Z22)</f>
        <v>0</v>
      </c>
      <c r="AE257" s="28" t="n">
        <f aca="false">SUM('IV.1'!AA22,'IV.2'!AA22,'IV.3'!AA22,'IV.4'!AA22)</f>
        <v>3</v>
      </c>
      <c r="AF257" s="28" t="n">
        <f aca="false">SUM('IV.1'!AB22,'IV.2'!AB22,'IV.3'!AB22,'IV.4'!AB22)</f>
        <v>4</v>
      </c>
      <c r="AG257" s="28" t="n">
        <f aca="false">SUM('IV.1'!AC22,'IV.2'!AC22,'IV.3'!AC22,'IV.4'!AC22)</f>
        <v>0</v>
      </c>
      <c r="AH257" s="28" t="n">
        <f aca="false">SUM('IV.1'!AD22,'IV.2'!AD22,'IV.3'!AD22,'IV.4'!AD22)</f>
        <v>0</v>
      </c>
      <c r="AI257" s="28" t="n">
        <f aca="false">SUM('IV.1'!AE22,'IV.2'!AE22,'IV.3'!AE22,'IV.4'!AE22)</f>
        <v>0</v>
      </c>
      <c r="AJ257" s="28" t="n">
        <f aca="false">SUM('IV.1'!AF22,'IV.2'!AF22,'IV.3'!AF22,'IV.4'!AF22)</f>
        <v>0</v>
      </c>
      <c r="AK257" s="28" t="n">
        <f aca="false">SUM('IV.1'!AG22,'IV.2'!AG22,'IV.3'!AG22,'IV.4'!AG22)</f>
        <v>0</v>
      </c>
      <c r="AL257" s="28" t="n">
        <f aca="false">SUM('IV.1'!AH22,'IV.2'!AH22,'IV.3'!AH22,'IV.4'!AH22)</f>
        <v>0</v>
      </c>
      <c r="AM257" s="28" t="n">
        <f aca="false">SUM('IV.1'!AI22,'IV.2'!AI22,'IV.3'!AI22,'IV.4'!AI22)</f>
        <v>9</v>
      </c>
      <c r="AN257" s="28" t="n">
        <f aca="false">SUM('IV.1'!AJ22,'IV.2'!AJ22,'IV.3'!AJ22,'IV.4'!AJ22)</f>
        <v>9</v>
      </c>
      <c r="AO257" s="28" t="n">
        <f aca="false">SUM('IV.1'!AK22,'IV.2'!AK22,'IV.3'!AK22,'IV.4'!AK22)</f>
        <v>5</v>
      </c>
      <c r="AP257" s="28" t="n">
        <f aca="false">SUM('IV.1'!AL22,'IV.2'!AL22,'IV.3'!AL22,'IV.4'!AL22)</f>
        <v>7</v>
      </c>
      <c r="AQ257" s="28" t="n">
        <f aca="false">SUM('IV.1'!AM22,'IV.2'!AM22,'IV.3'!AM22,'IV.4'!AM22)</f>
        <v>4</v>
      </c>
      <c r="AR257" s="28" t="n">
        <f aca="false">SUM('IV.1'!AN22,'IV.2'!AN22,'IV.3'!AN22,'IV.4'!AN22)</f>
        <v>1</v>
      </c>
      <c r="AS257" s="28" t="n">
        <f aca="false">SUM('IV.1'!AO22,'IV.2'!AO22,'IV.3'!AO22,'IV.4'!AO22)</f>
        <v>5</v>
      </c>
      <c r="AT257" s="28" t="n">
        <f aca="false">SUM('IV.1'!AP22,'IV.2'!AP22,'IV.3'!AP22,'IV.4'!AP22)</f>
        <v>0</v>
      </c>
      <c r="AU257" s="133" t="s">
        <v>113</v>
      </c>
      <c r="AV257" s="24" t="s">
        <v>101</v>
      </c>
      <c r="AW257" s="24" t="s">
        <v>54</v>
      </c>
      <c r="AX257" s="24" t="s">
        <v>55</v>
      </c>
      <c r="AY257" s="24" t="s">
        <v>95</v>
      </c>
      <c r="AZ257" s="24" t="s">
        <v>102</v>
      </c>
      <c r="BA257" s="24" t="s">
        <v>1328</v>
      </c>
      <c r="BB257" s="24" t="s">
        <v>2227</v>
      </c>
      <c r="BC257" s="134" t="s">
        <v>2180</v>
      </c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s="24" customFormat="true" ht="13.8" hidden="false" customHeight="false" outlineLevel="0" collapsed="false">
      <c r="A258" s="24" t="s">
        <v>177</v>
      </c>
      <c r="B258" s="24" t="s">
        <v>3009</v>
      </c>
      <c r="C258" s="24" t="s">
        <v>3010</v>
      </c>
      <c r="D258" s="24" t="n">
        <v>0</v>
      </c>
      <c r="E258" s="24" t="n">
        <v>0</v>
      </c>
      <c r="F258" s="24" t="n">
        <v>0</v>
      </c>
      <c r="G258" s="24" t="n">
        <v>1</v>
      </c>
      <c r="I258" s="140"/>
      <c r="J258" s="140"/>
      <c r="K258" s="140"/>
      <c r="L258" s="140"/>
      <c r="M258" s="28" t="n">
        <f aca="false">SUM('IV.1'!I23,'IV.2'!I23,'IV.3'!I23,'IV.4'!I23)</f>
        <v>0</v>
      </c>
      <c r="N258" s="28" t="n">
        <f aca="false">SUM('IV.1'!J23,'IV.2'!J23,'IV.3'!J23,'IV.4'!J23)</f>
        <v>0</v>
      </c>
      <c r="O258" s="28" t="n">
        <f aca="false">SUM('IV.1'!K23,'IV.2'!K23,'IV.3'!K23,'IV.4'!K23)</f>
        <v>7</v>
      </c>
      <c r="P258" s="28" t="n">
        <f aca="false">SUM('IV.1'!L23,'IV.2'!L23,'IV.3'!L23,'IV.4'!L23)</f>
        <v>8</v>
      </c>
      <c r="Q258" s="28" t="n">
        <f aca="false">SUM('IV.1'!M23,'IV.2'!M23,'IV.3'!M23,'IV.4'!M23)</f>
        <v>6</v>
      </c>
      <c r="R258" s="28" t="n">
        <f aca="false">SUM('IV.1'!N23,'IV.2'!N23,'IV.3'!N23,'IV.4'!N23)</f>
        <v>26</v>
      </c>
      <c r="S258" s="28" t="n">
        <f aca="false">SUM('IV.1'!O23,'IV.2'!O23,'IV.3'!O23,'IV.4'!O23)</f>
        <v>26</v>
      </c>
      <c r="T258" s="28" t="n">
        <f aca="false">SUM('IV.1'!P23,'IV.2'!P23,'IV.3'!P23,'IV.4'!P23)</f>
        <v>1</v>
      </c>
      <c r="U258" s="28" t="n">
        <f aca="false">SUM('IV.1'!Q23,'IV.2'!Q23,'IV.3'!Q23,'IV.4'!Q23)</f>
        <v>53</v>
      </c>
      <c r="V258" s="28" t="n">
        <f aca="false">SUM('IV.1'!R23,'IV.2'!R23,'IV.3'!R23,'IV.4'!R23)</f>
        <v>0</v>
      </c>
      <c r="W258" s="28" t="n">
        <f aca="false">SUM('IV.1'!S23,'IV.2'!S23,'IV.3'!S23,'IV.4'!S23)</f>
        <v>4</v>
      </c>
      <c r="X258" s="28" t="n">
        <f aca="false">SUM('IV.1'!T23,'IV.2'!T23,'IV.3'!T23,'IV.4'!T23)</f>
        <v>4</v>
      </c>
      <c r="Y258" s="28" t="n">
        <f aca="false">SUM('IV.1'!U23,'IV.2'!U23,'IV.3'!U23,'IV.4'!U23)</f>
        <v>1</v>
      </c>
      <c r="Z258" s="28" t="n">
        <f aca="false">SUM('IV.1'!V23,'IV.2'!V23,'IV.3'!V23,'IV.4'!V23)</f>
        <v>2</v>
      </c>
      <c r="AA258" s="28" t="n">
        <f aca="false">SUM('IV.1'!W23,'IV.2'!W23,'IV.3'!W23,'IV.4'!W23)</f>
        <v>0</v>
      </c>
      <c r="AB258" s="28" t="n">
        <f aca="false">SUM('IV.1'!X23,'IV.2'!X23,'IV.3'!X23,'IV.4'!X23)</f>
        <v>0</v>
      </c>
      <c r="AC258" s="28" t="n">
        <f aca="false">SUM('IV.1'!Y23,'IV.2'!Y23,'IV.3'!Y23,'IV.4'!Y23)</f>
        <v>0</v>
      </c>
      <c r="AD258" s="28" t="n">
        <f aca="false">SUM('IV.1'!Z23,'IV.2'!Z23,'IV.3'!Z23,'IV.4'!Z23)</f>
        <v>0</v>
      </c>
      <c r="AE258" s="28" t="n">
        <f aca="false">SUM('IV.1'!AA23,'IV.2'!AA23,'IV.3'!AA23,'IV.4'!AA23)</f>
        <v>1</v>
      </c>
      <c r="AF258" s="28" t="n">
        <f aca="false">SUM('IV.1'!AB23,'IV.2'!AB23,'IV.3'!AB23,'IV.4'!AB23)</f>
        <v>1</v>
      </c>
      <c r="AG258" s="28" t="n">
        <f aca="false">SUM('IV.1'!AC23,'IV.2'!AC23,'IV.3'!AC23,'IV.4'!AC23)</f>
        <v>0</v>
      </c>
      <c r="AH258" s="28" t="n">
        <f aca="false">SUM('IV.1'!AD23,'IV.2'!AD23,'IV.3'!AD23,'IV.4'!AD23)</f>
        <v>0</v>
      </c>
      <c r="AI258" s="28" t="n">
        <f aca="false">SUM('IV.1'!AE23,'IV.2'!AE23,'IV.3'!AE23,'IV.4'!AE23)</f>
        <v>0</v>
      </c>
      <c r="AJ258" s="28" t="n">
        <f aca="false">SUM('IV.1'!AF23,'IV.2'!AF23,'IV.3'!AF23,'IV.4'!AF23)</f>
        <v>0</v>
      </c>
      <c r="AK258" s="28" t="n">
        <f aca="false">SUM('IV.1'!AG23,'IV.2'!AG23,'IV.3'!AG23,'IV.4'!AG23)</f>
        <v>0</v>
      </c>
      <c r="AL258" s="28" t="n">
        <f aca="false">SUM('IV.1'!AH23,'IV.2'!AH23,'IV.3'!AH23,'IV.4'!AH23)</f>
        <v>0</v>
      </c>
      <c r="AM258" s="28" t="n">
        <f aca="false">SUM('IV.1'!AI23,'IV.2'!AI23,'IV.3'!AI23,'IV.4'!AI23)</f>
        <v>6</v>
      </c>
      <c r="AN258" s="28" t="n">
        <f aca="false">SUM('IV.1'!AJ23,'IV.2'!AJ23,'IV.3'!AJ23,'IV.4'!AJ23)</f>
        <v>7</v>
      </c>
      <c r="AO258" s="28" t="n">
        <f aca="false">SUM('IV.1'!AK23,'IV.2'!AK23,'IV.3'!AK23,'IV.4'!AK23)</f>
        <v>0</v>
      </c>
      <c r="AP258" s="28" t="n">
        <f aca="false">SUM('IV.1'!AL23,'IV.2'!AL23,'IV.3'!AL23,'IV.4'!AL23)</f>
        <v>0</v>
      </c>
      <c r="AQ258" s="28" t="n">
        <f aca="false">SUM('IV.1'!AM23,'IV.2'!AM23,'IV.3'!AM23,'IV.4'!AM23)</f>
        <v>4</v>
      </c>
      <c r="AR258" s="28" t="n">
        <f aca="false">SUM('IV.1'!AN23,'IV.2'!AN23,'IV.3'!AN23,'IV.4'!AN23)</f>
        <v>1</v>
      </c>
      <c r="AS258" s="28" t="n">
        <f aca="false">SUM('IV.1'!AO23,'IV.2'!AO23,'IV.3'!AO23,'IV.4'!AO23)</f>
        <v>5</v>
      </c>
      <c r="AT258" s="28" t="n">
        <f aca="false">SUM('IV.1'!AP23,'IV.2'!AP23,'IV.3'!AP23,'IV.4'!AP23)</f>
        <v>1</v>
      </c>
      <c r="AU258" s="133" t="s">
        <v>2232</v>
      </c>
      <c r="AV258" s="24" t="s">
        <v>161</v>
      </c>
      <c r="AW258" s="24" t="s">
        <v>170</v>
      </c>
      <c r="AX258" s="24" t="s">
        <v>55</v>
      </c>
      <c r="AY258" s="24" t="s">
        <v>284</v>
      </c>
      <c r="AZ258" s="24" t="s">
        <v>195</v>
      </c>
      <c r="BA258" s="24" t="s">
        <v>3011</v>
      </c>
      <c r="BB258" s="24" t="s">
        <v>2236</v>
      </c>
      <c r="BC258" s="134" t="s">
        <v>2202</v>
      </c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s="24" customFormat="true" ht="13.8" hidden="false" customHeight="false" outlineLevel="0" collapsed="false">
      <c r="A259" s="24" t="s">
        <v>3012</v>
      </c>
      <c r="B259" s="24" t="s">
        <v>87</v>
      </c>
      <c r="C259" s="24" t="s">
        <v>494</v>
      </c>
      <c r="D259" s="24" t="n">
        <v>0</v>
      </c>
      <c r="E259" s="24" t="n">
        <v>0</v>
      </c>
      <c r="F259" s="24" t="n">
        <v>0</v>
      </c>
      <c r="G259" s="24" t="n">
        <v>1</v>
      </c>
      <c r="I259" s="140"/>
      <c r="J259" s="140"/>
      <c r="K259" s="140"/>
      <c r="L259" s="140"/>
      <c r="M259" s="28" t="n">
        <f aca="false">SUM('IV.1'!I24,'IV.2'!I24,'IV.3'!I24,'IV.4'!I24)</f>
        <v>0</v>
      </c>
      <c r="N259" s="28" t="n">
        <f aca="false">SUM('IV.1'!J24,'IV.2'!J24,'IV.3'!J24,'IV.4'!J24)</f>
        <v>0</v>
      </c>
      <c r="O259" s="28" t="n">
        <f aca="false">SUM('IV.1'!K24,'IV.2'!K24,'IV.3'!K24,'IV.4'!K24)</f>
        <v>3</v>
      </c>
      <c r="P259" s="28" t="n">
        <f aca="false">SUM('IV.1'!L24,'IV.2'!L24,'IV.3'!L24,'IV.4'!L24)</f>
        <v>3</v>
      </c>
      <c r="Q259" s="28" t="n">
        <f aca="false">SUM('IV.1'!M24,'IV.2'!M24,'IV.3'!M24,'IV.4'!M24)</f>
        <v>5</v>
      </c>
      <c r="R259" s="28" t="n">
        <f aca="false">SUM('IV.1'!N24,'IV.2'!N24,'IV.3'!N24,'IV.4'!N24)</f>
        <v>4</v>
      </c>
      <c r="S259" s="28" t="n">
        <f aca="false">SUM('IV.1'!O24,'IV.2'!O24,'IV.3'!O24,'IV.4'!O24)</f>
        <v>63</v>
      </c>
      <c r="T259" s="28" t="n">
        <f aca="false">SUM('IV.1'!P24,'IV.2'!P24,'IV.3'!P24,'IV.4'!P24)</f>
        <v>1</v>
      </c>
      <c r="U259" s="28" t="n">
        <f aca="false">SUM('IV.1'!Q24,'IV.2'!Q24,'IV.3'!Q24,'IV.4'!Q24)</f>
        <v>68</v>
      </c>
      <c r="V259" s="28" t="n">
        <f aca="false">SUM('IV.1'!R24,'IV.2'!R24,'IV.3'!R24,'IV.4'!R24)</f>
        <v>0</v>
      </c>
      <c r="W259" s="28" t="n">
        <f aca="false">SUM('IV.1'!S24,'IV.2'!S24,'IV.3'!S24,'IV.4'!S24)</f>
        <v>4</v>
      </c>
      <c r="X259" s="28" t="n">
        <f aca="false">SUM('IV.1'!T24,'IV.2'!T24,'IV.3'!T24,'IV.4'!T24)</f>
        <v>4</v>
      </c>
      <c r="Y259" s="28" t="n">
        <f aca="false">SUM('IV.1'!U24,'IV.2'!U24,'IV.3'!U24,'IV.4'!U24)</f>
        <v>1</v>
      </c>
      <c r="Z259" s="28" t="n">
        <f aca="false">SUM('IV.1'!V24,'IV.2'!V24,'IV.3'!V24,'IV.4'!V24)</f>
        <v>1</v>
      </c>
      <c r="AA259" s="28" t="n">
        <f aca="false">SUM('IV.1'!W24,'IV.2'!W24,'IV.3'!W24,'IV.4'!W24)</f>
        <v>9</v>
      </c>
      <c r="AB259" s="28" t="n">
        <f aca="false">SUM('IV.1'!X24,'IV.2'!X24,'IV.3'!X24,'IV.4'!X24)</f>
        <v>9</v>
      </c>
      <c r="AC259" s="28" t="n">
        <f aca="false">SUM('IV.1'!Y24,'IV.2'!Y24,'IV.3'!Y24,'IV.4'!Y24)</f>
        <v>0</v>
      </c>
      <c r="AD259" s="28" t="n">
        <f aca="false">SUM('IV.1'!Z24,'IV.2'!Z24,'IV.3'!Z24,'IV.4'!Z24)</f>
        <v>0</v>
      </c>
      <c r="AE259" s="28" t="n">
        <f aca="false">SUM('IV.1'!AA24,'IV.2'!AA24,'IV.3'!AA24,'IV.4'!AA24)</f>
        <v>3</v>
      </c>
      <c r="AF259" s="28" t="n">
        <f aca="false">SUM('IV.1'!AB24,'IV.2'!AB24,'IV.3'!AB24,'IV.4'!AB24)</f>
        <v>3</v>
      </c>
      <c r="AG259" s="28" t="n">
        <f aca="false">SUM('IV.1'!AC24,'IV.2'!AC24,'IV.3'!AC24,'IV.4'!AC24)</f>
        <v>0</v>
      </c>
      <c r="AH259" s="28" t="n">
        <f aca="false">SUM('IV.1'!AD24,'IV.2'!AD24,'IV.3'!AD24,'IV.4'!AD24)</f>
        <v>0</v>
      </c>
      <c r="AI259" s="28" t="n">
        <f aca="false">SUM('IV.1'!AE24,'IV.2'!AE24,'IV.3'!AE24,'IV.4'!AE24)</f>
        <v>1</v>
      </c>
      <c r="AJ259" s="28" t="n">
        <f aca="false">SUM('IV.1'!AF24,'IV.2'!AF24,'IV.3'!AF24,'IV.4'!AF24)</f>
        <v>0</v>
      </c>
      <c r="AK259" s="28" t="n">
        <f aca="false">SUM('IV.1'!AG24,'IV.2'!AG24,'IV.3'!AG24,'IV.4'!AG24)</f>
        <v>0</v>
      </c>
      <c r="AL259" s="28" t="n">
        <f aca="false">SUM('IV.1'!AH24,'IV.2'!AH24,'IV.3'!AH24,'IV.4'!AH24)</f>
        <v>0</v>
      </c>
      <c r="AM259" s="28" t="n">
        <f aca="false">SUM('IV.1'!AI24,'IV.2'!AI24,'IV.3'!AI24,'IV.4'!AI24)</f>
        <v>18</v>
      </c>
      <c r="AN259" s="28" t="n">
        <f aca="false">SUM('IV.1'!AJ24,'IV.2'!AJ24,'IV.3'!AJ24,'IV.4'!AJ24)</f>
        <v>17</v>
      </c>
      <c r="AO259" s="28" t="n">
        <f aca="false">SUM('IV.1'!AK24,'IV.2'!AK24,'IV.3'!AK24,'IV.4'!AK24)</f>
        <v>53</v>
      </c>
      <c r="AP259" s="28" t="n">
        <f aca="false">SUM('IV.1'!AL24,'IV.2'!AL24,'IV.3'!AL24,'IV.4'!AL24)</f>
        <v>1</v>
      </c>
      <c r="AQ259" s="28" t="n">
        <f aca="false">SUM('IV.1'!AM24,'IV.2'!AM24,'IV.3'!AM24,'IV.4'!AM24)</f>
        <v>0</v>
      </c>
      <c r="AR259" s="28" t="n">
        <f aca="false">SUM('IV.1'!AN24,'IV.2'!AN24,'IV.3'!AN24,'IV.4'!AN24)</f>
        <v>1</v>
      </c>
      <c r="AS259" s="28" t="n">
        <f aca="false">SUM('IV.1'!AO24,'IV.2'!AO24,'IV.3'!AO24,'IV.4'!AO24)</f>
        <v>1</v>
      </c>
      <c r="AT259" s="28" t="n">
        <f aca="false">SUM('IV.1'!AP24,'IV.2'!AP24,'IV.3'!AP24,'IV.4'!AP24)</f>
        <v>29</v>
      </c>
      <c r="AU259" s="133" t="s">
        <v>1878</v>
      </c>
      <c r="AV259" s="24" t="s">
        <v>3014</v>
      </c>
      <c r="AW259" s="24" t="s">
        <v>54</v>
      </c>
      <c r="AX259" s="24" t="s">
        <v>55</v>
      </c>
      <c r="AY259" s="24" t="s">
        <v>432</v>
      </c>
      <c r="AZ259" s="24" t="s">
        <v>66</v>
      </c>
      <c r="BA259" s="24" t="s">
        <v>3013</v>
      </c>
      <c r="BB259" s="24" t="s">
        <v>2227</v>
      </c>
      <c r="BC259" s="134" t="s">
        <v>2170</v>
      </c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s="24" customFormat="true" ht="13.8" hidden="false" customHeight="false" outlineLevel="0" collapsed="false">
      <c r="A260" s="24" t="s">
        <v>2243</v>
      </c>
      <c r="B260" s="24" t="s">
        <v>198</v>
      </c>
      <c r="C260" s="24" t="s">
        <v>139</v>
      </c>
      <c r="D260" s="24" t="n">
        <v>0</v>
      </c>
      <c r="E260" s="24" t="n">
        <v>0</v>
      </c>
      <c r="F260" s="24" t="n">
        <v>1</v>
      </c>
      <c r="G260" s="24" t="n">
        <v>1</v>
      </c>
      <c r="H260" s="24" t="n">
        <v>1</v>
      </c>
      <c r="I260" s="140"/>
      <c r="J260" s="140"/>
      <c r="K260" s="140"/>
      <c r="L260" s="140"/>
      <c r="M260" s="28" t="n">
        <f aca="false">SUM('IV.1'!I27,'IV.2'!I27,'IV.3'!I27,'IV.4'!I27)</f>
        <v>0</v>
      </c>
      <c r="N260" s="28" t="n">
        <f aca="false">SUM('IV.1'!J27,'IV.2'!J27,'IV.3'!J27,'IV.4'!J27)</f>
        <v>3</v>
      </c>
      <c r="O260" s="28" t="n">
        <f aca="false">SUM('IV.1'!K27,'IV.2'!K27,'IV.3'!K27,'IV.4'!K27)</f>
        <v>2</v>
      </c>
      <c r="P260" s="28" t="n">
        <f aca="false">SUM('IV.1'!L27,'IV.2'!L27,'IV.3'!L27,'IV.4'!L27)</f>
        <v>3</v>
      </c>
      <c r="Q260" s="28" t="n">
        <f aca="false">SUM('IV.1'!M27,'IV.2'!M27,'IV.3'!M27,'IV.4'!M27)</f>
        <v>3</v>
      </c>
      <c r="R260" s="28" t="n">
        <f aca="false">SUM('IV.1'!N27,'IV.2'!N27,'IV.3'!N27,'IV.4'!N27)</f>
        <v>17</v>
      </c>
      <c r="S260" s="28" t="n">
        <f aca="false">SUM('IV.1'!O27,'IV.2'!O27,'IV.3'!O27,'IV.4'!O27)</f>
        <v>6</v>
      </c>
      <c r="T260" s="28" t="n">
        <f aca="false">SUM('IV.1'!P27,'IV.2'!P27,'IV.3'!P27,'IV.4'!P27)</f>
        <v>1</v>
      </c>
      <c r="U260" s="28" t="n">
        <f aca="false">SUM('IV.1'!Q27,'IV.2'!Q27,'IV.3'!Q27,'IV.4'!Q27)</f>
        <v>24</v>
      </c>
      <c r="V260" s="28" t="n">
        <f aca="false">SUM('IV.1'!R27,'IV.2'!R27,'IV.3'!R27,'IV.4'!R27)</f>
        <v>1</v>
      </c>
      <c r="W260" s="28" t="n">
        <f aca="false">SUM('IV.1'!S27,'IV.2'!S27,'IV.3'!S27,'IV.4'!S27)</f>
        <v>1</v>
      </c>
      <c r="X260" s="28" t="n">
        <f aca="false">SUM('IV.1'!T27,'IV.2'!T27,'IV.3'!T27,'IV.4'!T27)</f>
        <v>1</v>
      </c>
      <c r="Y260" s="28" t="n">
        <f aca="false">SUM('IV.1'!U27,'IV.2'!U27,'IV.3'!U27,'IV.4'!U27)</f>
        <v>0</v>
      </c>
      <c r="Z260" s="28" t="n">
        <f aca="false">SUM('IV.1'!V27,'IV.2'!V27,'IV.3'!V27,'IV.4'!V27)</f>
        <v>0</v>
      </c>
      <c r="AA260" s="28" t="n">
        <f aca="false">SUM('IV.1'!W27,'IV.2'!W27,'IV.3'!W27,'IV.4'!W27)</f>
        <v>0</v>
      </c>
      <c r="AB260" s="28" t="n">
        <f aca="false">SUM('IV.1'!X27,'IV.2'!X27,'IV.3'!X27,'IV.4'!X27)</f>
        <v>0</v>
      </c>
      <c r="AC260" s="28" t="n">
        <f aca="false">SUM('IV.1'!Y27,'IV.2'!Y27,'IV.3'!Y27,'IV.4'!Y27)</f>
        <v>0</v>
      </c>
      <c r="AD260" s="28" t="n">
        <f aca="false">SUM('IV.1'!Z27,'IV.2'!Z27,'IV.3'!Z27,'IV.4'!Z27)</f>
        <v>0</v>
      </c>
      <c r="AE260" s="28" t="n">
        <f aca="false">SUM('IV.1'!AA27,'IV.2'!AA27,'IV.3'!AA27,'IV.4'!AA27)</f>
        <v>1</v>
      </c>
      <c r="AF260" s="28" t="n">
        <f aca="false">SUM('IV.1'!AB27,'IV.2'!AB27,'IV.3'!AB27,'IV.4'!AB27)</f>
        <v>1</v>
      </c>
      <c r="AG260" s="28" t="n">
        <f aca="false">SUM('IV.1'!AC27,'IV.2'!AC27,'IV.3'!AC27,'IV.4'!AC27)</f>
        <v>0</v>
      </c>
      <c r="AH260" s="28" t="n">
        <f aca="false">SUM('IV.1'!AD27,'IV.2'!AD27,'IV.3'!AD27,'IV.4'!AD27)</f>
        <v>0</v>
      </c>
      <c r="AI260" s="28" t="n">
        <f aca="false">SUM('IV.1'!AE27,'IV.2'!AE27,'IV.3'!AE27,'IV.4'!AE27)</f>
        <v>0</v>
      </c>
      <c r="AJ260" s="28" t="n">
        <f aca="false">SUM('IV.1'!AF27,'IV.2'!AF27,'IV.3'!AF27,'IV.4'!AF27)</f>
        <v>0</v>
      </c>
      <c r="AK260" s="28" t="n">
        <f aca="false">SUM('IV.1'!AG27,'IV.2'!AG27,'IV.3'!AG27,'IV.4'!AG27)</f>
        <v>0</v>
      </c>
      <c r="AL260" s="28" t="n">
        <f aca="false">SUM('IV.1'!AH27,'IV.2'!AH27,'IV.3'!AH27,'IV.4'!AH27)</f>
        <v>0</v>
      </c>
      <c r="AM260" s="28" t="n">
        <f aca="false">SUM('IV.1'!AI27,'IV.2'!AI27,'IV.3'!AI27,'IV.4'!AI27)</f>
        <v>2</v>
      </c>
      <c r="AN260" s="28" t="n">
        <f aca="false">SUM('IV.1'!AJ27,'IV.2'!AJ27,'IV.3'!AJ27,'IV.4'!AJ27)</f>
        <v>2</v>
      </c>
      <c r="AO260" s="28" t="n">
        <f aca="false">SUM('IV.1'!AK27,'IV.2'!AK27,'IV.3'!AK27,'IV.4'!AK27)</f>
        <v>0</v>
      </c>
      <c r="AP260" s="28" t="n">
        <f aca="false">SUM('IV.1'!AL27,'IV.2'!AL27,'IV.3'!AL27,'IV.4'!AL27)</f>
        <v>0</v>
      </c>
      <c r="AQ260" s="28" t="n">
        <f aca="false">SUM('IV.1'!AM27,'IV.2'!AM27,'IV.3'!AM27,'IV.4'!AM27)</f>
        <v>0</v>
      </c>
      <c r="AR260" s="28" t="n">
        <f aca="false">SUM('IV.1'!AN27,'IV.2'!AN27,'IV.3'!AN27,'IV.4'!AN27)</f>
        <v>3</v>
      </c>
      <c r="AS260" s="28" t="n">
        <f aca="false">SUM('IV.1'!AO27,'IV.2'!AO27,'IV.3'!AO27,'IV.4'!AO27)</f>
        <v>3</v>
      </c>
      <c r="AT260" s="28" t="n">
        <f aca="false">SUM('IV.1'!AP27,'IV.2'!AP27,'IV.3'!AP27,'IV.4'!AP27)</f>
        <v>2</v>
      </c>
      <c r="AU260" s="133" t="s">
        <v>318</v>
      </c>
      <c r="AV260" s="24" t="s">
        <v>161</v>
      </c>
      <c r="AW260" s="24" t="s">
        <v>72</v>
      </c>
      <c r="AX260" s="24" t="s">
        <v>55</v>
      </c>
      <c r="AY260" s="24" t="s">
        <v>319</v>
      </c>
      <c r="AZ260" s="24" t="s">
        <v>182</v>
      </c>
      <c r="BA260" s="24" t="s">
        <v>2244</v>
      </c>
      <c r="BB260" s="24" t="s">
        <v>2227</v>
      </c>
      <c r="BC260" s="134" t="s">
        <v>2170</v>
      </c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s="24" customFormat="true" ht="13.8" hidden="false" customHeight="false" outlineLevel="0" collapsed="false">
      <c r="A261" s="24" t="s">
        <v>3023</v>
      </c>
      <c r="B261" s="24" t="s">
        <v>3024</v>
      </c>
      <c r="C261" s="24" t="s">
        <v>341</v>
      </c>
      <c r="D261" s="24" t="n">
        <v>0</v>
      </c>
      <c r="E261" s="24" t="n">
        <v>0</v>
      </c>
      <c r="F261" s="24" t="n">
        <v>0</v>
      </c>
      <c r="G261" s="24" t="n">
        <v>1</v>
      </c>
      <c r="I261" s="140"/>
      <c r="J261" s="140"/>
      <c r="K261" s="140"/>
      <c r="L261" s="140"/>
      <c r="M261" s="28" t="n">
        <f aca="false">SUM('IV.1'!I28,'IV.2'!I28,'IV.3'!I28,'IV.4'!I28)</f>
        <v>0</v>
      </c>
      <c r="N261" s="28" t="n">
        <f aca="false">SUM('IV.1'!J28,'IV.2'!J28,'IV.3'!J28,'IV.4'!J28)</f>
        <v>0</v>
      </c>
      <c r="O261" s="28" t="n">
        <f aca="false">SUM('IV.1'!K28,'IV.2'!K28,'IV.3'!K28,'IV.4'!K28)</f>
        <v>9</v>
      </c>
      <c r="P261" s="28" t="n">
        <f aca="false">SUM('IV.1'!L28,'IV.2'!L28,'IV.3'!L28,'IV.4'!L28)</f>
        <v>15</v>
      </c>
      <c r="Q261" s="28" t="n">
        <f aca="false">SUM('IV.1'!M28,'IV.2'!M28,'IV.3'!M28,'IV.4'!M28)</f>
        <v>9</v>
      </c>
      <c r="R261" s="28" t="n">
        <f aca="false">SUM('IV.1'!N28,'IV.2'!N28,'IV.3'!N28,'IV.4'!N28)</f>
        <v>6</v>
      </c>
      <c r="S261" s="28" t="n">
        <f aca="false">SUM('IV.1'!O28,'IV.2'!O28,'IV.3'!O28,'IV.4'!O28)</f>
        <v>12</v>
      </c>
      <c r="T261" s="28" t="n">
        <f aca="false">SUM('IV.1'!P28,'IV.2'!P28,'IV.3'!P28,'IV.4'!P28)</f>
        <v>0</v>
      </c>
      <c r="U261" s="28" t="n">
        <f aca="false">SUM('IV.1'!Q28,'IV.2'!Q28,'IV.3'!Q28,'IV.4'!Q28)</f>
        <v>18</v>
      </c>
      <c r="V261" s="28" t="n">
        <f aca="false">SUM('IV.1'!R28,'IV.2'!R28,'IV.3'!R28,'IV.4'!R28)</f>
        <v>0</v>
      </c>
      <c r="W261" s="28" t="n">
        <f aca="false">SUM('IV.1'!S28,'IV.2'!S28,'IV.3'!S28,'IV.4'!S28)</f>
        <v>0</v>
      </c>
      <c r="X261" s="28" t="n">
        <f aca="false">SUM('IV.1'!T28,'IV.2'!T28,'IV.3'!T28,'IV.4'!T28)</f>
        <v>0</v>
      </c>
      <c r="Y261" s="28" t="n">
        <f aca="false">SUM('IV.1'!U28,'IV.2'!U28,'IV.3'!U28,'IV.4'!U28)</f>
        <v>0</v>
      </c>
      <c r="Z261" s="28" t="n">
        <f aca="false">SUM('IV.1'!V28,'IV.2'!V28,'IV.3'!V28,'IV.4'!V28)</f>
        <v>0</v>
      </c>
      <c r="AA261" s="28" t="n">
        <f aca="false">SUM('IV.1'!W28,'IV.2'!W28,'IV.3'!W28,'IV.4'!W28)</f>
        <v>0</v>
      </c>
      <c r="AB261" s="28" t="n">
        <f aca="false">SUM('IV.1'!X28,'IV.2'!X28,'IV.3'!X28,'IV.4'!X28)</f>
        <v>0</v>
      </c>
      <c r="AC261" s="28" t="n">
        <f aca="false">SUM('IV.1'!Y28,'IV.2'!Y28,'IV.3'!Y28,'IV.4'!Y28)</f>
        <v>0</v>
      </c>
      <c r="AD261" s="28" t="n">
        <f aca="false">SUM('IV.1'!Z28,'IV.2'!Z28,'IV.3'!Z28,'IV.4'!Z28)</f>
        <v>0</v>
      </c>
      <c r="AE261" s="28" t="n">
        <f aca="false">SUM('IV.1'!AA28,'IV.2'!AA28,'IV.3'!AA28,'IV.4'!AA28)</f>
        <v>1</v>
      </c>
      <c r="AF261" s="28" t="n">
        <f aca="false">SUM('IV.1'!AB28,'IV.2'!AB28,'IV.3'!AB28,'IV.4'!AB28)</f>
        <v>1</v>
      </c>
      <c r="AG261" s="28" t="n">
        <f aca="false">SUM('IV.1'!AC28,'IV.2'!AC28,'IV.3'!AC28,'IV.4'!AC28)</f>
        <v>0</v>
      </c>
      <c r="AH261" s="28" t="n">
        <f aca="false">SUM('IV.1'!AD28,'IV.2'!AD28,'IV.3'!AD28,'IV.4'!AD28)</f>
        <v>0</v>
      </c>
      <c r="AI261" s="28" t="n">
        <f aca="false">SUM('IV.1'!AE28,'IV.2'!AE28,'IV.3'!AE28,'IV.4'!AE28)</f>
        <v>0</v>
      </c>
      <c r="AJ261" s="28" t="n">
        <f aca="false">SUM('IV.1'!AF28,'IV.2'!AF28,'IV.3'!AF28,'IV.4'!AF28)</f>
        <v>0</v>
      </c>
      <c r="AK261" s="28" t="n">
        <f aca="false">SUM('IV.1'!AG28,'IV.2'!AG28,'IV.3'!AG28,'IV.4'!AG28)</f>
        <v>0</v>
      </c>
      <c r="AL261" s="28" t="n">
        <f aca="false">SUM('IV.1'!AH28,'IV.2'!AH28,'IV.3'!AH28,'IV.4'!AH28)</f>
        <v>0</v>
      </c>
      <c r="AM261" s="28" t="n">
        <f aca="false">SUM('IV.1'!AI28,'IV.2'!AI28,'IV.3'!AI28,'IV.4'!AI28)</f>
        <v>1</v>
      </c>
      <c r="AN261" s="28" t="n">
        <f aca="false">SUM('IV.1'!AJ28,'IV.2'!AJ28,'IV.3'!AJ28,'IV.4'!AJ28)</f>
        <v>1</v>
      </c>
      <c r="AO261" s="28" t="n">
        <f aca="false">SUM('IV.1'!AK28,'IV.2'!AK28,'IV.3'!AK28,'IV.4'!AK28)</f>
        <v>0</v>
      </c>
      <c r="AP261" s="28" t="n">
        <f aca="false">SUM('IV.1'!AL28,'IV.2'!AL28,'IV.3'!AL28,'IV.4'!AL28)</f>
        <v>0</v>
      </c>
      <c r="AQ261" s="28" t="n">
        <f aca="false">SUM('IV.1'!AM28,'IV.2'!AM28,'IV.3'!AM28,'IV.4'!AM28)</f>
        <v>2</v>
      </c>
      <c r="AR261" s="28" t="n">
        <f aca="false">SUM('IV.1'!AN28,'IV.2'!AN28,'IV.3'!AN28,'IV.4'!AN28)</f>
        <v>2</v>
      </c>
      <c r="AS261" s="28" t="n">
        <f aca="false">SUM('IV.1'!AO28,'IV.2'!AO28,'IV.3'!AO28,'IV.4'!AO28)</f>
        <v>4</v>
      </c>
      <c r="AT261" s="28" t="n">
        <f aca="false">SUM('IV.1'!AP28,'IV.2'!AP28,'IV.3'!AP28,'IV.4'!AP28)</f>
        <v>1</v>
      </c>
      <c r="AU261" s="133" t="s">
        <v>454</v>
      </c>
      <c r="AV261" s="24" t="s">
        <v>89</v>
      </c>
      <c r="AW261" s="24" t="s">
        <v>72</v>
      </c>
      <c r="AX261" s="24" t="s">
        <v>55</v>
      </c>
      <c r="AY261" s="24" t="s">
        <v>65</v>
      </c>
      <c r="AZ261" s="24" t="s">
        <v>195</v>
      </c>
      <c r="BA261" s="24" t="s">
        <v>260</v>
      </c>
      <c r="BB261" s="24" t="s">
        <v>2233</v>
      </c>
      <c r="BC261" s="134" t="s">
        <v>2181</v>
      </c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s="24" customFormat="true" ht="13.8" hidden="false" customHeight="false" outlineLevel="0" collapsed="false">
      <c r="A262" s="24" t="s">
        <v>221</v>
      </c>
      <c r="B262" s="24" t="s">
        <v>222</v>
      </c>
      <c r="C262" s="24" t="s">
        <v>223</v>
      </c>
      <c r="D262" s="24" t="n">
        <v>1</v>
      </c>
      <c r="E262" s="24" t="n">
        <v>1</v>
      </c>
      <c r="F262" s="24" t="n">
        <v>1</v>
      </c>
      <c r="G262" s="24" t="n">
        <v>1</v>
      </c>
      <c r="H262" s="24" t="n">
        <v>1</v>
      </c>
      <c r="I262" s="140"/>
      <c r="J262" s="140"/>
      <c r="K262" s="140"/>
      <c r="L262" s="140"/>
      <c r="M262" s="28" t="n">
        <f aca="false">SUM('IV.1'!I30,'IV.2'!I30,'IV.3'!I30,'IV.4'!I30)</f>
        <v>0</v>
      </c>
      <c r="N262" s="28" t="n">
        <f aca="false">SUM('IV.1'!J30,'IV.2'!J30,'IV.3'!J30,'IV.4'!J30)</f>
        <v>1</v>
      </c>
      <c r="O262" s="28" t="n">
        <f aca="false">SUM('IV.1'!K30,'IV.2'!K30,'IV.3'!K30,'IV.4'!K30)</f>
        <v>2</v>
      </c>
      <c r="P262" s="28" t="n">
        <f aca="false">SUM('IV.1'!L30,'IV.2'!L30,'IV.3'!L30,'IV.4'!L30)</f>
        <v>3</v>
      </c>
      <c r="Q262" s="28" t="n">
        <f aca="false">SUM('IV.1'!M30,'IV.2'!M30,'IV.3'!M30,'IV.4'!M30)</f>
        <v>2</v>
      </c>
      <c r="R262" s="28" t="n">
        <f aca="false">SUM('IV.1'!N30,'IV.2'!N30,'IV.3'!N30,'IV.4'!N30)</f>
        <v>39</v>
      </c>
      <c r="S262" s="28" t="n">
        <f aca="false">SUM('IV.1'!O30,'IV.2'!O30,'IV.3'!O30,'IV.4'!O30)</f>
        <v>28</v>
      </c>
      <c r="T262" s="28" t="n">
        <f aca="false">SUM('IV.1'!P30,'IV.2'!P30,'IV.3'!P30,'IV.4'!P30)</f>
        <v>1</v>
      </c>
      <c r="U262" s="28" t="n">
        <f aca="false">SUM('IV.1'!Q30,'IV.2'!Q30,'IV.3'!Q30,'IV.4'!Q30)</f>
        <v>68</v>
      </c>
      <c r="V262" s="28" t="n">
        <f aca="false">SUM('IV.1'!R30,'IV.2'!R30,'IV.3'!R30,'IV.4'!R30)</f>
        <v>0</v>
      </c>
      <c r="W262" s="28" t="n">
        <f aca="false">SUM('IV.1'!S30,'IV.2'!S30,'IV.3'!S30,'IV.4'!S30)</f>
        <v>0</v>
      </c>
      <c r="X262" s="28" t="n">
        <f aca="false">SUM('IV.1'!T30,'IV.2'!T30,'IV.3'!T30,'IV.4'!T30)</f>
        <v>0</v>
      </c>
      <c r="Y262" s="28" t="n">
        <f aca="false">SUM('IV.1'!U30,'IV.2'!U30,'IV.3'!U30,'IV.4'!U30)</f>
        <v>2</v>
      </c>
      <c r="Z262" s="28" t="n">
        <f aca="false">SUM('IV.1'!V30,'IV.2'!V30,'IV.3'!V30,'IV.4'!V30)</f>
        <v>2</v>
      </c>
      <c r="AA262" s="28" t="n">
        <f aca="false">SUM('IV.1'!W30,'IV.2'!W30,'IV.3'!W30,'IV.4'!W30)</f>
        <v>1</v>
      </c>
      <c r="AB262" s="28" t="n">
        <f aca="false">SUM('IV.1'!X30,'IV.2'!X30,'IV.3'!X30,'IV.4'!X30)</f>
        <v>1</v>
      </c>
      <c r="AC262" s="28" t="n">
        <f aca="false">SUM('IV.1'!Y30,'IV.2'!Y30,'IV.3'!Y30,'IV.4'!Y30)</f>
        <v>0</v>
      </c>
      <c r="AD262" s="28" t="n">
        <f aca="false">SUM('IV.1'!Z30,'IV.2'!Z30,'IV.3'!Z30,'IV.4'!Z30)</f>
        <v>0</v>
      </c>
      <c r="AE262" s="28" t="n">
        <f aca="false">SUM('IV.1'!AA30,'IV.2'!AA30,'IV.3'!AA30,'IV.4'!AA30)</f>
        <v>2</v>
      </c>
      <c r="AF262" s="28" t="n">
        <f aca="false">SUM('IV.1'!AB30,'IV.2'!AB30,'IV.3'!AB30,'IV.4'!AB30)</f>
        <v>2</v>
      </c>
      <c r="AG262" s="28" t="n">
        <f aca="false">SUM('IV.1'!AC30,'IV.2'!AC30,'IV.3'!AC30,'IV.4'!AC30)</f>
        <v>0</v>
      </c>
      <c r="AH262" s="28" t="n">
        <f aca="false">SUM('IV.1'!AD30,'IV.2'!AD30,'IV.3'!AD30,'IV.4'!AD30)</f>
        <v>0</v>
      </c>
      <c r="AI262" s="28" t="n">
        <f aca="false">SUM('IV.1'!AE30,'IV.2'!AE30,'IV.3'!AE30,'IV.4'!AE30)</f>
        <v>0</v>
      </c>
      <c r="AJ262" s="28" t="n">
        <f aca="false">SUM('IV.1'!AF30,'IV.2'!AF30,'IV.3'!AF30,'IV.4'!AF30)</f>
        <v>0</v>
      </c>
      <c r="AK262" s="28" t="n">
        <f aca="false">SUM('IV.1'!AG30,'IV.2'!AG30,'IV.3'!AG30,'IV.4'!AG30)</f>
        <v>0</v>
      </c>
      <c r="AL262" s="28" t="n">
        <f aca="false">SUM('IV.1'!AH30,'IV.2'!AH30,'IV.3'!AH30,'IV.4'!AH30)</f>
        <v>0</v>
      </c>
      <c r="AM262" s="28" t="n">
        <f aca="false">SUM('IV.1'!AI30,'IV.2'!AI30,'IV.3'!AI30,'IV.4'!AI30)</f>
        <v>5</v>
      </c>
      <c r="AN262" s="28" t="n">
        <f aca="false">SUM('IV.1'!AJ30,'IV.2'!AJ30,'IV.3'!AJ30,'IV.4'!AJ30)</f>
        <v>5</v>
      </c>
      <c r="AO262" s="28" t="n">
        <f aca="false">SUM('IV.1'!AK30,'IV.2'!AK30,'IV.3'!AK30,'IV.4'!AK30)</f>
        <v>0</v>
      </c>
      <c r="AP262" s="28" t="n">
        <f aca="false">SUM('IV.1'!AL30,'IV.2'!AL30,'IV.3'!AL30,'IV.4'!AL30)</f>
        <v>0</v>
      </c>
      <c r="AQ262" s="28" t="n">
        <f aca="false">SUM('IV.1'!AM30,'IV.2'!AM30,'IV.3'!AM30,'IV.4'!AM30)</f>
        <v>3</v>
      </c>
      <c r="AR262" s="28" t="n">
        <f aca="false">SUM('IV.1'!AN30,'IV.2'!AN30,'IV.3'!AN30,'IV.4'!AN30)</f>
        <v>0</v>
      </c>
      <c r="AS262" s="28" t="n">
        <f aca="false">SUM('IV.1'!AO30,'IV.2'!AO30,'IV.3'!AO30,'IV.4'!AO30)</f>
        <v>3</v>
      </c>
      <c r="AT262" s="28" t="n">
        <f aca="false">SUM('IV.1'!AP30,'IV.2'!AP30,'IV.3'!AP30,'IV.4'!AP30)</f>
        <v>4</v>
      </c>
      <c r="AU262" s="133" t="s">
        <v>225</v>
      </c>
      <c r="AV262" s="24" t="s">
        <v>226</v>
      </c>
      <c r="AW262" s="24" t="s">
        <v>170</v>
      </c>
      <c r="AX262" s="24" t="s">
        <v>114</v>
      </c>
      <c r="AY262" s="24" t="s">
        <v>95</v>
      </c>
      <c r="AZ262" s="24" t="s">
        <v>227</v>
      </c>
      <c r="BA262" s="24" t="s">
        <v>84</v>
      </c>
      <c r="BB262" s="24" t="s">
        <v>2227</v>
      </c>
      <c r="BC262" s="134" t="s">
        <v>2170</v>
      </c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s="24" customFormat="true" ht="13.8" hidden="false" customHeight="false" outlineLevel="0" collapsed="false">
      <c r="A263" s="24" t="s">
        <v>3026</v>
      </c>
      <c r="B263" s="24" t="s">
        <v>61</v>
      </c>
      <c r="C263" s="24" t="s">
        <v>92</v>
      </c>
      <c r="D263" s="24" t="n">
        <v>0</v>
      </c>
      <c r="E263" s="24" t="n">
        <v>0</v>
      </c>
      <c r="F263" s="24" t="n">
        <v>0</v>
      </c>
      <c r="G263" s="24" t="n">
        <v>1</v>
      </c>
      <c r="I263" s="140"/>
      <c r="J263" s="140"/>
      <c r="K263" s="140"/>
      <c r="L263" s="140"/>
      <c r="M263" s="28" t="n">
        <f aca="false">SUM('IV.1'!I31,'IV.2'!I31,'IV.3'!I31,'IV.4'!I31)</f>
        <v>0</v>
      </c>
      <c r="N263" s="28" t="n">
        <f aca="false">SUM('IV.1'!J31,'IV.2'!J31,'IV.3'!J31,'IV.4'!J31)</f>
        <v>0</v>
      </c>
      <c r="O263" s="28" t="n">
        <f aca="false">SUM('IV.1'!K31,'IV.2'!K31,'IV.3'!K31,'IV.4'!K31)</f>
        <v>5</v>
      </c>
      <c r="P263" s="28" t="n">
        <f aca="false">SUM('IV.1'!L31,'IV.2'!L31,'IV.3'!L31,'IV.4'!L31)</f>
        <v>7</v>
      </c>
      <c r="Q263" s="28" t="n">
        <f aca="false">SUM('IV.1'!M31,'IV.2'!M31,'IV.3'!M31,'IV.4'!M31)</f>
        <v>4</v>
      </c>
      <c r="R263" s="28" t="n">
        <f aca="false">SUM('IV.1'!N31,'IV.2'!N31,'IV.3'!N31,'IV.4'!N31)</f>
        <v>44</v>
      </c>
      <c r="S263" s="28" t="n">
        <f aca="false">SUM('IV.1'!O31,'IV.2'!O31,'IV.3'!O31,'IV.4'!O31)</f>
        <v>35</v>
      </c>
      <c r="T263" s="28" t="n">
        <f aca="false">SUM('IV.1'!P31,'IV.2'!P31,'IV.3'!P31,'IV.4'!P31)</f>
        <v>0</v>
      </c>
      <c r="U263" s="28" t="n">
        <f aca="false">SUM('IV.1'!Q31,'IV.2'!Q31,'IV.3'!Q31,'IV.4'!Q31)</f>
        <v>79</v>
      </c>
      <c r="V263" s="28" t="n">
        <f aca="false">SUM('IV.1'!R31,'IV.2'!R31,'IV.3'!R31,'IV.4'!R31)</f>
        <v>0</v>
      </c>
      <c r="W263" s="28" t="n">
        <f aca="false">SUM('IV.1'!S31,'IV.2'!S31,'IV.3'!S31,'IV.4'!S31)</f>
        <v>0</v>
      </c>
      <c r="X263" s="28" t="n">
        <f aca="false">SUM('IV.1'!T31,'IV.2'!T31,'IV.3'!T31,'IV.4'!T31)</f>
        <v>0</v>
      </c>
      <c r="Y263" s="28" t="n">
        <f aca="false">SUM('IV.1'!U31,'IV.2'!U31,'IV.3'!U31,'IV.4'!U31)</f>
        <v>0</v>
      </c>
      <c r="Z263" s="28" t="n">
        <f aca="false">SUM('IV.1'!V31,'IV.2'!V31,'IV.3'!V31,'IV.4'!V31)</f>
        <v>0</v>
      </c>
      <c r="AA263" s="28" t="n">
        <f aca="false">SUM('IV.1'!W31,'IV.2'!W31,'IV.3'!W31,'IV.4'!W31)</f>
        <v>2</v>
      </c>
      <c r="AB263" s="28" t="n">
        <f aca="false">SUM('IV.1'!X31,'IV.2'!X31,'IV.3'!X31,'IV.4'!X31)</f>
        <v>2</v>
      </c>
      <c r="AC263" s="28" t="n">
        <f aca="false">SUM('IV.1'!Y31,'IV.2'!Y31,'IV.3'!Y31,'IV.4'!Y31)</f>
        <v>0</v>
      </c>
      <c r="AD263" s="28" t="n">
        <f aca="false">SUM('IV.1'!Z31,'IV.2'!Z31,'IV.3'!Z31,'IV.4'!Z31)</f>
        <v>0</v>
      </c>
      <c r="AE263" s="28" t="n">
        <f aca="false">SUM('IV.1'!AA31,'IV.2'!AA31,'IV.3'!AA31,'IV.4'!AA31)</f>
        <v>0</v>
      </c>
      <c r="AF263" s="28" t="n">
        <f aca="false">SUM('IV.1'!AB31,'IV.2'!AB31,'IV.3'!AB31,'IV.4'!AB31)</f>
        <v>0</v>
      </c>
      <c r="AG263" s="28" t="n">
        <f aca="false">SUM('IV.1'!AC31,'IV.2'!AC31,'IV.3'!AC31,'IV.4'!AC31)</f>
        <v>0</v>
      </c>
      <c r="AH263" s="28" t="n">
        <f aca="false">SUM('IV.1'!AD31,'IV.2'!AD31,'IV.3'!AD31,'IV.4'!AD31)</f>
        <v>0</v>
      </c>
      <c r="AI263" s="28" t="n">
        <f aca="false">SUM('IV.1'!AE31,'IV.2'!AE31,'IV.3'!AE31,'IV.4'!AE31)</f>
        <v>0</v>
      </c>
      <c r="AJ263" s="28" t="n">
        <f aca="false">SUM('IV.1'!AF31,'IV.2'!AF31,'IV.3'!AF31,'IV.4'!AF31)</f>
        <v>0</v>
      </c>
      <c r="AK263" s="28" t="n">
        <f aca="false">SUM('IV.1'!AG31,'IV.2'!AG31,'IV.3'!AG31,'IV.4'!AG31)</f>
        <v>0</v>
      </c>
      <c r="AL263" s="28" t="n">
        <f aca="false">SUM('IV.1'!AH31,'IV.2'!AH31,'IV.3'!AH31,'IV.4'!AH31)</f>
        <v>0</v>
      </c>
      <c r="AM263" s="28" t="n">
        <f aca="false">SUM('IV.1'!AI31,'IV.2'!AI31,'IV.3'!AI31,'IV.4'!AI31)</f>
        <v>2</v>
      </c>
      <c r="AN263" s="28" t="n">
        <f aca="false">SUM('IV.1'!AJ31,'IV.2'!AJ31,'IV.3'!AJ31,'IV.4'!AJ31)</f>
        <v>2</v>
      </c>
      <c r="AO263" s="28" t="n">
        <f aca="false">SUM('IV.1'!AK31,'IV.2'!AK31,'IV.3'!AK31,'IV.4'!AK31)</f>
        <v>0</v>
      </c>
      <c r="AP263" s="28" t="n">
        <f aca="false">SUM('IV.1'!AL31,'IV.2'!AL31,'IV.3'!AL31,'IV.4'!AL31)</f>
        <v>0</v>
      </c>
      <c r="AQ263" s="28" t="n">
        <f aca="false">SUM('IV.1'!AM31,'IV.2'!AM31,'IV.3'!AM31,'IV.4'!AM31)</f>
        <v>4</v>
      </c>
      <c r="AR263" s="28" t="n">
        <f aca="false">SUM('IV.1'!AN31,'IV.2'!AN31,'IV.3'!AN31,'IV.4'!AN31)</f>
        <v>1</v>
      </c>
      <c r="AS263" s="28" t="n">
        <f aca="false">SUM('IV.1'!AO31,'IV.2'!AO31,'IV.3'!AO31,'IV.4'!AO31)</f>
        <v>5</v>
      </c>
      <c r="AT263" s="28" t="n">
        <f aca="false">SUM('IV.1'!AP31,'IV.2'!AP31,'IV.3'!AP31,'IV.4'!AP31)</f>
        <v>1</v>
      </c>
      <c r="AU263" s="133" t="s">
        <v>454</v>
      </c>
      <c r="AV263" s="24" t="s">
        <v>1353</v>
      </c>
      <c r="AW263" s="24" t="s">
        <v>422</v>
      </c>
      <c r="AX263" s="24" t="s">
        <v>832</v>
      </c>
      <c r="AY263" s="24" t="s">
        <v>3028</v>
      </c>
      <c r="AZ263" s="24" t="s">
        <v>502</v>
      </c>
      <c r="BA263" s="24" t="s">
        <v>3027</v>
      </c>
      <c r="BB263" s="24" t="s">
        <v>2227</v>
      </c>
      <c r="BC263" s="134" t="s">
        <v>2170</v>
      </c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s="24" customFormat="true" ht="13.8" hidden="false" customHeight="false" outlineLevel="0" collapsed="false">
      <c r="A264" s="24" t="s">
        <v>3029</v>
      </c>
      <c r="B264" s="24" t="s">
        <v>787</v>
      </c>
      <c r="C264" s="24" t="s">
        <v>2758</v>
      </c>
      <c r="D264" s="24" t="n">
        <v>0</v>
      </c>
      <c r="E264" s="24" t="n">
        <v>0</v>
      </c>
      <c r="F264" s="24" t="n">
        <v>0</v>
      </c>
      <c r="G264" s="24" t="n">
        <v>1</v>
      </c>
      <c r="I264" s="140"/>
      <c r="J264" s="140"/>
      <c r="K264" s="140"/>
      <c r="L264" s="140"/>
      <c r="M264" s="28" t="n">
        <f aca="false">SUM('IV.1'!I32,'IV.2'!I32,'IV.3'!I32,'IV.4'!I32)</f>
        <v>4</v>
      </c>
      <c r="N264" s="28" t="n">
        <f aca="false">SUM('IV.1'!J32,'IV.2'!J32,'IV.3'!J32,'IV.4'!J32)</f>
        <v>11</v>
      </c>
      <c r="O264" s="28" t="n">
        <f aca="false">SUM('IV.1'!K32,'IV.2'!K32,'IV.3'!K32,'IV.4'!K32)</f>
        <v>13</v>
      </c>
      <c r="P264" s="28" t="n">
        <f aca="false">SUM('IV.1'!L32,'IV.2'!L32,'IV.3'!L32,'IV.4'!L32)</f>
        <v>25</v>
      </c>
      <c r="Q264" s="28" t="n">
        <f aca="false">SUM('IV.1'!M32,'IV.2'!M32,'IV.3'!M32,'IV.4'!M32)</f>
        <v>21</v>
      </c>
      <c r="R264" s="28" t="n">
        <f aca="false">SUM('IV.1'!N32,'IV.2'!N32,'IV.3'!N32,'IV.4'!N32)</f>
        <v>24</v>
      </c>
      <c r="S264" s="28" t="n">
        <f aca="false">SUM('IV.1'!O32,'IV.2'!O32,'IV.3'!O32,'IV.4'!O32)</f>
        <v>9</v>
      </c>
      <c r="T264" s="28" t="n">
        <f aca="false">SUM('IV.1'!P32,'IV.2'!P32,'IV.3'!P32,'IV.4'!P32)</f>
        <v>0</v>
      </c>
      <c r="U264" s="28" t="n">
        <f aca="false">SUM('IV.1'!Q32,'IV.2'!Q32,'IV.3'!Q32,'IV.4'!Q32)</f>
        <v>33</v>
      </c>
      <c r="V264" s="28" t="n">
        <f aca="false">SUM('IV.1'!R32,'IV.2'!R32,'IV.3'!R32,'IV.4'!R32)</f>
        <v>18</v>
      </c>
      <c r="W264" s="28" t="n">
        <f aca="false">SUM('IV.1'!S32,'IV.2'!S32,'IV.3'!S32,'IV.4'!S32)</f>
        <v>0</v>
      </c>
      <c r="X264" s="28" t="n">
        <f aca="false">SUM('IV.1'!T32,'IV.2'!T32,'IV.3'!T32,'IV.4'!T32)</f>
        <v>0</v>
      </c>
      <c r="Y264" s="28" t="n">
        <f aca="false">SUM('IV.1'!U32,'IV.2'!U32,'IV.3'!U32,'IV.4'!U32)</f>
        <v>0</v>
      </c>
      <c r="Z264" s="28" t="n">
        <f aca="false">SUM('IV.1'!V32,'IV.2'!V32,'IV.3'!V32,'IV.4'!V32)</f>
        <v>0</v>
      </c>
      <c r="AA264" s="28" t="n">
        <f aca="false">SUM('IV.1'!W32,'IV.2'!W32,'IV.3'!W32,'IV.4'!W32)</f>
        <v>0</v>
      </c>
      <c r="AB264" s="28" t="n">
        <f aca="false">SUM('IV.1'!X32,'IV.2'!X32,'IV.3'!X32,'IV.4'!X32)</f>
        <v>0</v>
      </c>
      <c r="AC264" s="28" t="n">
        <f aca="false">SUM('IV.1'!Y32,'IV.2'!Y32,'IV.3'!Y32,'IV.4'!Y32)</f>
        <v>0</v>
      </c>
      <c r="AD264" s="28" t="n">
        <f aca="false">SUM('IV.1'!Z32,'IV.2'!Z32,'IV.3'!Z32,'IV.4'!Z32)</f>
        <v>0</v>
      </c>
      <c r="AE264" s="28" t="n">
        <f aca="false">SUM('IV.1'!AA32,'IV.2'!AA32,'IV.3'!AA32,'IV.4'!AA32)</f>
        <v>3</v>
      </c>
      <c r="AF264" s="28" t="n">
        <f aca="false">SUM('IV.1'!AB32,'IV.2'!AB32,'IV.3'!AB32,'IV.4'!AB32)</f>
        <v>3</v>
      </c>
      <c r="AG264" s="28" t="n">
        <f aca="false">SUM('IV.1'!AC32,'IV.2'!AC32,'IV.3'!AC32,'IV.4'!AC32)</f>
        <v>0</v>
      </c>
      <c r="AH264" s="28" t="n">
        <f aca="false">SUM('IV.1'!AD32,'IV.2'!AD32,'IV.3'!AD32,'IV.4'!AD32)</f>
        <v>0</v>
      </c>
      <c r="AI264" s="28" t="n">
        <f aca="false">SUM('IV.1'!AE32,'IV.2'!AE32,'IV.3'!AE32,'IV.4'!AE32)</f>
        <v>0</v>
      </c>
      <c r="AJ264" s="28" t="n">
        <f aca="false">SUM('IV.1'!AF32,'IV.2'!AF32,'IV.3'!AF32,'IV.4'!AF32)</f>
        <v>0</v>
      </c>
      <c r="AK264" s="28" t="n">
        <f aca="false">SUM('IV.1'!AG32,'IV.2'!AG32,'IV.3'!AG32,'IV.4'!AG32)</f>
        <v>0</v>
      </c>
      <c r="AL264" s="28" t="n">
        <f aca="false">SUM('IV.1'!AH32,'IV.2'!AH32,'IV.3'!AH32,'IV.4'!AH32)</f>
        <v>0</v>
      </c>
      <c r="AM264" s="28" t="n">
        <f aca="false">SUM('IV.1'!AI32,'IV.2'!AI32,'IV.3'!AI32,'IV.4'!AI32)</f>
        <v>3</v>
      </c>
      <c r="AN264" s="28" t="n">
        <f aca="false">SUM('IV.1'!AJ32,'IV.2'!AJ32,'IV.3'!AJ32,'IV.4'!AJ32)</f>
        <v>3</v>
      </c>
      <c r="AO264" s="28" t="n">
        <f aca="false">SUM('IV.1'!AK32,'IV.2'!AK32,'IV.3'!AK32,'IV.4'!AK32)</f>
        <v>1</v>
      </c>
      <c r="AP264" s="28" t="n">
        <f aca="false">SUM('IV.1'!AL32,'IV.2'!AL32,'IV.3'!AL32,'IV.4'!AL32)</f>
        <v>1</v>
      </c>
      <c r="AQ264" s="28" t="n">
        <f aca="false">SUM('IV.1'!AM32,'IV.2'!AM32,'IV.3'!AM32,'IV.4'!AM32)</f>
        <v>1</v>
      </c>
      <c r="AR264" s="28" t="n">
        <f aca="false">SUM('IV.1'!AN32,'IV.2'!AN32,'IV.3'!AN32,'IV.4'!AN32)</f>
        <v>4</v>
      </c>
      <c r="AS264" s="28" t="n">
        <f aca="false">SUM('IV.1'!AO32,'IV.2'!AO32,'IV.3'!AO32,'IV.4'!AO32)</f>
        <v>5</v>
      </c>
      <c r="AT264" s="28" t="n">
        <f aca="false">SUM('IV.1'!AP32,'IV.2'!AP32,'IV.3'!AP32,'IV.4'!AP32)</f>
        <v>0</v>
      </c>
      <c r="AU264" s="133" t="s">
        <v>454</v>
      </c>
      <c r="AV264" s="24" t="s">
        <v>63</v>
      </c>
      <c r="AW264" s="24" t="s">
        <v>72</v>
      </c>
      <c r="AX264" s="24" t="s">
        <v>140</v>
      </c>
      <c r="AY264" s="24" t="s">
        <v>220</v>
      </c>
      <c r="AZ264" s="24" t="s">
        <v>949</v>
      </c>
      <c r="BA264" s="24" t="s">
        <v>1365</v>
      </c>
      <c r="BB264" s="24" t="s">
        <v>2227</v>
      </c>
      <c r="BC264" s="134" t="s">
        <v>2170</v>
      </c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s="24" customFormat="true" ht="13.8" hidden="false" customHeight="false" outlineLevel="0" collapsed="false">
      <c r="A265" s="24" t="s">
        <v>3032</v>
      </c>
      <c r="B265" s="24" t="s">
        <v>61</v>
      </c>
      <c r="C265" s="24" t="s">
        <v>1426</v>
      </c>
      <c r="D265" s="24" t="n">
        <v>0</v>
      </c>
      <c r="E265" s="24" t="n">
        <v>0</v>
      </c>
      <c r="F265" s="24" t="n">
        <v>0</v>
      </c>
      <c r="G265" s="24" t="n">
        <v>1</v>
      </c>
      <c r="I265" s="140"/>
      <c r="J265" s="140"/>
      <c r="K265" s="140"/>
      <c r="L265" s="140"/>
      <c r="M265" s="28" t="n">
        <f aca="false">SUM('IV.1'!I36,'IV.2'!I36,'IV.3'!I36,'IV.4'!I36)</f>
        <v>0</v>
      </c>
      <c r="N265" s="28" t="n">
        <f aca="false">SUM('IV.1'!J36,'IV.2'!J36,'IV.3'!J36,'IV.4'!J36)</f>
        <v>0</v>
      </c>
      <c r="O265" s="28" t="n">
        <f aca="false">SUM('IV.1'!K36,'IV.2'!K36,'IV.3'!K36,'IV.4'!K36)</f>
        <v>4</v>
      </c>
      <c r="P265" s="28" t="n">
        <f aca="false">SUM('IV.1'!L36,'IV.2'!L36,'IV.3'!L36,'IV.4'!L36)</f>
        <v>6</v>
      </c>
      <c r="Q265" s="28" t="n">
        <f aca="false">SUM('IV.1'!M36,'IV.2'!M36,'IV.3'!M36,'IV.4'!M36)</f>
        <v>5</v>
      </c>
      <c r="R265" s="28" t="n">
        <f aca="false">SUM('IV.1'!N36,'IV.2'!N36,'IV.3'!N36,'IV.4'!N36)</f>
        <v>17</v>
      </c>
      <c r="S265" s="28" t="n">
        <f aca="false">SUM('IV.1'!O36,'IV.2'!O36,'IV.3'!O36,'IV.4'!O36)</f>
        <v>2</v>
      </c>
      <c r="T265" s="28" t="n">
        <f aca="false">SUM('IV.1'!P36,'IV.2'!P36,'IV.3'!P36,'IV.4'!P36)</f>
        <v>2</v>
      </c>
      <c r="U265" s="28" t="n">
        <f aca="false">SUM('IV.1'!Q36,'IV.2'!Q36,'IV.3'!Q36,'IV.4'!Q36)</f>
        <v>21</v>
      </c>
      <c r="V265" s="28" t="n">
        <f aca="false">SUM('IV.1'!R36,'IV.2'!R36,'IV.3'!R36,'IV.4'!R36)</f>
        <v>0</v>
      </c>
      <c r="W265" s="28" t="n">
        <f aca="false">SUM('IV.1'!S36,'IV.2'!S36,'IV.3'!S36,'IV.4'!S36)</f>
        <v>0</v>
      </c>
      <c r="X265" s="28" t="n">
        <f aca="false">SUM('IV.1'!T36,'IV.2'!T36,'IV.3'!T36,'IV.4'!T36)</f>
        <v>0</v>
      </c>
      <c r="Y265" s="28" t="n">
        <f aca="false">SUM('IV.1'!U36,'IV.2'!U36,'IV.3'!U36,'IV.4'!U36)</f>
        <v>0</v>
      </c>
      <c r="Z265" s="28" t="n">
        <f aca="false">SUM('IV.1'!V36,'IV.2'!V36,'IV.3'!V36,'IV.4'!V36)</f>
        <v>0</v>
      </c>
      <c r="AA265" s="28" t="n">
        <f aca="false">SUM('IV.1'!W36,'IV.2'!W36,'IV.3'!W36,'IV.4'!W36)</f>
        <v>0</v>
      </c>
      <c r="AB265" s="28" t="n">
        <f aca="false">SUM('IV.1'!X36,'IV.2'!X36,'IV.3'!X36,'IV.4'!X36)</f>
        <v>0</v>
      </c>
      <c r="AC265" s="28" t="n">
        <f aca="false">SUM('IV.1'!Y36,'IV.2'!Y36,'IV.3'!Y36,'IV.4'!Y36)</f>
        <v>0</v>
      </c>
      <c r="AD265" s="28" t="n">
        <f aca="false">SUM('IV.1'!Z36,'IV.2'!Z36,'IV.3'!Z36,'IV.4'!Z36)</f>
        <v>0</v>
      </c>
      <c r="AE265" s="28" t="n">
        <f aca="false">SUM('IV.1'!AA36,'IV.2'!AA36,'IV.3'!AA36,'IV.4'!AA36)</f>
        <v>0</v>
      </c>
      <c r="AF265" s="28" t="n">
        <f aca="false">SUM('IV.1'!AB36,'IV.2'!AB36,'IV.3'!AB36,'IV.4'!AB36)</f>
        <v>0</v>
      </c>
      <c r="AG265" s="28" t="n">
        <f aca="false">SUM('IV.1'!AC36,'IV.2'!AC36,'IV.3'!AC36,'IV.4'!AC36)</f>
        <v>0</v>
      </c>
      <c r="AH265" s="28" t="n">
        <f aca="false">SUM('IV.1'!AD36,'IV.2'!AD36,'IV.3'!AD36,'IV.4'!AD36)</f>
        <v>0</v>
      </c>
      <c r="AI265" s="28" t="n">
        <f aca="false">SUM('IV.1'!AE36,'IV.2'!AE36,'IV.3'!AE36,'IV.4'!AE36)</f>
        <v>0</v>
      </c>
      <c r="AJ265" s="28" t="n">
        <f aca="false">SUM('IV.1'!AF36,'IV.2'!AF36,'IV.3'!AF36,'IV.4'!AF36)</f>
        <v>0</v>
      </c>
      <c r="AK265" s="28" t="n">
        <f aca="false">SUM('IV.1'!AG36,'IV.2'!AG36,'IV.3'!AG36,'IV.4'!AG36)</f>
        <v>0</v>
      </c>
      <c r="AL265" s="28" t="n">
        <f aca="false">SUM('IV.1'!AH36,'IV.2'!AH36,'IV.3'!AH36,'IV.4'!AH36)</f>
        <v>0</v>
      </c>
      <c r="AM265" s="28" t="n">
        <f aca="false">SUM('IV.1'!AI36,'IV.2'!AI36,'IV.3'!AI36,'IV.4'!AI36)</f>
        <v>0</v>
      </c>
      <c r="AN265" s="28" t="n">
        <f aca="false">SUM('IV.1'!AJ36,'IV.2'!AJ36,'IV.3'!AJ36,'IV.4'!AJ36)</f>
        <v>0</v>
      </c>
      <c r="AO265" s="28" t="n">
        <f aca="false">SUM('IV.1'!AK36,'IV.2'!AK36,'IV.3'!AK36,'IV.4'!AK36)</f>
        <v>0</v>
      </c>
      <c r="AP265" s="28" t="n">
        <f aca="false">SUM('IV.1'!AL36,'IV.2'!AL36,'IV.3'!AL36,'IV.4'!AL36)</f>
        <v>0</v>
      </c>
      <c r="AQ265" s="28" t="n">
        <f aca="false">SUM('IV.1'!AM36,'IV.2'!AM36,'IV.3'!AM36,'IV.4'!AM36)</f>
        <v>1</v>
      </c>
      <c r="AR265" s="28" t="n">
        <f aca="false">SUM('IV.1'!AN36,'IV.2'!AN36,'IV.3'!AN36,'IV.4'!AN36)</f>
        <v>3</v>
      </c>
      <c r="AS265" s="28" t="n">
        <f aca="false">SUM('IV.1'!AO36,'IV.2'!AO36,'IV.3'!AO36,'IV.4'!AO36)</f>
        <v>4</v>
      </c>
      <c r="AT265" s="28" t="n">
        <f aca="false">SUM('IV.1'!AP36,'IV.2'!AP36,'IV.3'!AP36,'IV.4'!AP36)</f>
        <v>4</v>
      </c>
      <c r="AU265" s="133" t="s">
        <v>52</v>
      </c>
      <c r="AV265" s="24" t="s">
        <v>169</v>
      </c>
      <c r="AW265" s="24" t="s">
        <v>82</v>
      </c>
      <c r="AX265" s="24" t="s">
        <v>55</v>
      </c>
      <c r="AY265" s="24" t="s">
        <v>95</v>
      </c>
      <c r="AZ265" s="24" t="s">
        <v>1542</v>
      </c>
      <c r="BA265" s="24" t="s">
        <v>200</v>
      </c>
      <c r="BB265" s="24" t="s">
        <v>2227</v>
      </c>
      <c r="BC265" s="134" t="s">
        <v>2170</v>
      </c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s="24" customFormat="true" ht="13.8" hidden="false" customHeight="false" outlineLevel="0" collapsed="false">
      <c r="A266" s="24" t="s">
        <v>3033</v>
      </c>
      <c r="B266" s="24" t="s">
        <v>61</v>
      </c>
      <c r="C266" s="24" t="s">
        <v>317</v>
      </c>
      <c r="D266" s="24" t="n">
        <v>0</v>
      </c>
      <c r="E266" s="24" t="n">
        <v>0</v>
      </c>
      <c r="F266" s="24" t="n">
        <v>0</v>
      </c>
      <c r="G266" s="24" t="n">
        <v>1</v>
      </c>
      <c r="I266" s="140"/>
      <c r="J266" s="140"/>
      <c r="K266" s="140"/>
      <c r="L266" s="140"/>
      <c r="M266" s="28" t="n">
        <f aca="false">SUM('IV.1'!I38,'IV.2'!I38,'IV.3'!I38,'IV.4'!I38)</f>
        <v>0</v>
      </c>
      <c r="N266" s="28" t="n">
        <f aca="false">SUM('IV.1'!J38,'IV.2'!J38,'IV.3'!J38,'IV.4'!J38)</f>
        <v>0</v>
      </c>
      <c r="O266" s="28" t="n">
        <f aca="false">SUM('IV.1'!K38,'IV.2'!K38,'IV.3'!K38,'IV.4'!K38)</f>
        <v>8</v>
      </c>
      <c r="P266" s="28" t="n">
        <f aca="false">SUM('IV.1'!L38,'IV.2'!L38,'IV.3'!L38,'IV.4'!L38)</f>
        <v>7</v>
      </c>
      <c r="Q266" s="28" t="n">
        <f aca="false">SUM('IV.1'!M38,'IV.2'!M38,'IV.3'!M38,'IV.4'!M38)</f>
        <v>6</v>
      </c>
      <c r="R266" s="28" t="n">
        <f aca="false">SUM('IV.1'!N38,'IV.2'!N38,'IV.3'!N38,'IV.4'!N38)</f>
        <v>40</v>
      </c>
      <c r="S266" s="28" t="n">
        <f aca="false">SUM('IV.1'!O38,'IV.2'!O38,'IV.3'!O38,'IV.4'!O38)</f>
        <v>18</v>
      </c>
      <c r="T266" s="28" t="n">
        <f aca="false">SUM('IV.1'!P38,'IV.2'!P38,'IV.3'!P38,'IV.4'!P38)</f>
        <v>0</v>
      </c>
      <c r="U266" s="28" t="n">
        <f aca="false">SUM('IV.1'!Q38,'IV.2'!Q38,'IV.3'!Q38,'IV.4'!Q38)</f>
        <v>58</v>
      </c>
      <c r="V266" s="28" t="n">
        <f aca="false">SUM('IV.1'!R38,'IV.2'!R38,'IV.3'!R38,'IV.4'!R38)</f>
        <v>0</v>
      </c>
      <c r="W266" s="28" t="n">
        <f aca="false">SUM('IV.1'!S38,'IV.2'!S38,'IV.3'!S38,'IV.4'!S38)</f>
        <v>0</v>
      </c>
      <c r="X266" s="28" t="n">
        <f aca="false">SUM('IV.1'!T38,'IV.2'!T38,'IV.3'!T38,'IV.4'!T38)</f>
        <v>0</v>
      </c>
      <c r="Y266" s="28" t="n">
        <f aca="false">SUM('IV.1'!U38,'IV.2'!U38,'IV.3'!U38,'IV.4'!U38)</f>
        <v>0</v>
      </c>
      <c r="Z266" s="28" t="n">
        <f aca="false">SUM('IV.1'!V38,'IV.2'!V38,'IV.3'!V38,'IV.4'!V38)</f>
        <v>0</v>
      </c>
      <c r="AA266" s="28" t="n">
        <f aca="false">SUM('IV.1'!W38,'IV.2'!W38,'IV.3'!W38,'IV.4'!W38)</f>
        <v>1</v>
      </c>
      <c r="AB266" s="28" t="n">
        <f aca="false">SUM('IV.1'!X38,'IV.2'!X38,'IV.3'!X38,'IV.4'!X38)</f>
        <v>1</v>
      </c>
      <c r="AC266" s="28" t="n">
        <f aca="false">SUM('IV.1'!Y38,'IV.2'!Y38,'IV.3'!Y38,'IV.4'!Y38)</f>
        <v>0</v>
      </c>
      <c r="AD266" s="28" t="n">
        <f aca="false">SUM('IV.1'!Z38,'IV.2'!Z38,'IV.3'!Z38,'IV.4'!Z38)</f>
        <v>0</v>
      </c>
      <c r="AE266" s="28" t="n">
        <f aca="false">SUM('IV.1'!AA38,'IV.2'!AA38,'IV.3'!AA38,'IV.4'!AA38)</f>
        <v>0</v>
      </c>
      <c r="AF266" s="28" t="n">
        <f aca="false">SUM('IV.1'!AB38,'IV.2'!AB38,'IV.3'!AB38,'IV.4'!AB38)</f>
        <v>0</v>
      </c>
      <c r="AG266" s="28" t="n">
        <f aca="false">SUM('IV.1'!AC38,'IV.2'!AC38,'IV.3'!AC38,'IV.4'!AC38)</f>
        <v>0</v>
      </c>
      <c r="AH266" s="28" t="n">
        <f aca="false">SUM('IV.1'!AD38,'IV.2'!AD38,'IV.3'!AD38,'IV.4'!AD38)</f>
        <v>0</v>
      </c>
      <c r="AI266" s="28" t="n">
        <f aca="false">SUM('IV.1'!AE38,'IV.2'!AE38,'IV.3'!AE38,'IV.4'!AE38)</f>
        <v>0</v>
      </c>
      <c r="AJ266" s="28" t="n">
        <f aca="false">SUM('IV.1'!AF38,'IV.2'!AF38,'IV.3'!AF38,'IV.4'!AF38)</f>
        <v>0</v>
      </c>
      <c r="AK266" s="28" t="n">
        <f aca="false">SUM('IV.1'!AG38,'IV.2'!AG38,'IV.3'!AG38,'IV.4'!AG38)</f>
        <v>0</v>
      </c>
      <c r="AL266" s="28" t="n">
        <f aca="false">SUM('IV.1'!AH38,'IV.2'!AH38,'IV.3'!AH38,'IV.4'!AH38)</f>
        <v>0</v>
      </c>
      <c r="AM266" s="28" t="n">
        <f aca="false">SUM('IV.1'!AI38,'IV.2'!AI38,'IV.3'!AI38,'IV.4'!AI38)</f>
        <v>1</v>
      </c>
      <c r="AN266" s="28" t="n">
        <f aca="false">SUM('IV.1'!AJ38,'IV.2'!AJ38,'IV.3'!AJ38,'IV.4'!AJ38)</f>
        <v>1</v>
      </c>
      <c r="AO266" s="28" t="n">
        <f aca="false">SUM('IV.1'!AK38,'IV.2'!AK38,'IV.3'!AK38,'IV.4'!AK38)</f>
        <v>0</v>
      </c>
      <c r="AP266" s="28" t="n">
        <f aca="false">SUM('IV.1'!AL38,'IV.2'!AL38,'IV.3'!AL38,'IV.4'!AL38)</f>
        <v>0</v>
      </c>
      <c r="AQ266" s="28" t="n">
        <f aca="false">SUM('IV.1'!AM38,'IV.2'!AM38,'IV.3'!AM38,'IV.4'!AM38)</f>
        <v>2</v>
      </c>
      <c r="AR266" s="28" t="n">
        <f aca="false">SUM('IV.1'!AN38,'IV.2'!AN38,'IV.3'!AN38,'IV.4'!AN38)</f>
        <v>0</v>
      </c>
      <c r="AS266" s="28" t="n">
        <f aca="false">SUM('IV.1'!AO38,'IV.2'!AO38,'IV.3'!AO38,'IV.4'!AO38)</f>
        <v>2</v>
      </c>
      <c r="AT266" s="28" t="n">
        <f aca="false">SUM('IV.1'!AP38,'IV.2'!AP38,'IV.3'!AP38,'IV.4'!AP38)</f>
        <v>8</v>
      </c>
      <c r="AU266" s="133" t="s">
        <v>113</v>
      </c>
      <c r="AV266" s="24" t="s">
        <v>53</v>
      </c>
      <c r="AW266" s="24" t="s">
        <v>54</v>
      </c>
      <c r="AX266" s="24" t="s">
        <v>55</v>
      </c>
      <c r="AY266" s="24" t="s">
        <v>122</v>
      </c>
      <c r="AZ266" s="24" t="s">
        <v>1305</v>
      </c>
      <c r="BA266" s="24" t="s">
        <v>2250</v>
      </c>
      <c r="BB266" s="24" t="s">
        <v>2227</v>
      </c>
      <c r="BC266" s="134" t="s">
        <v>2170</v>
      </c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s="24" customFormat="true" ht="13.8" hidden="false" customHeight="false" outlineLevel="0" collapsed="false">
      <c r="A267" s="24" t="s">
        <v>3034</v>
      </c>
      <c r="B267" s="24" t="s">
        <v>373</v>
      </c>
      <c r="C267" s="24" t="s">
        <v>214</v>
      </c>
      <c r="D267" s="24" t="n">
        <v>0</v>
      </c>
      <c r="E267" s="24" t="n">
        <v>0</v>
      </c>
      <c r="F267" s="24" t="n">
        <v>0</v>
      </c>
      <c r="G267" s="24" t="n">
        <v>1</v>
      </c>
      <c r="I267" s="140"/>
      <c r="J267" s="140"/>
      <c r="K267" s="140"/>
      <c r="L267" s="140"/>
      <c r="M267" s="28" t="n">
        <f aca="false">SUM('IV.1'!I41,'IV.2'!I41,'IV.3'!I41,'IV.4'!I41)</f>
        <v>0</v>
      </c>
      <c r="N267" s="28" t="n">
        <f aca="false">SUM('IV.1'!J41,'IV.2'!J41,'IV.3'!J41,'IV.4'!J41)</f>
        <v>4</v>
      </c>
      <c r="O267" s="28" t="n">
        <f aca="false">SUM('IV.1'!K41,'IV.2'!K41,'IV.3'!K41,'IV.4'!K41)</f>
        <v>16</v>
      </c>
      <c r="P267" s="28" t="n">
        <f aca="false">SUM('IV.1'!L41,'IV.2'!L41,'IV.3'!L41,'IV.4'!L41)</f>
        <v>9</v>
      </c>
      <c r="Q267" s="28" t="n">
        <f aca="false">SUM('IV.1'!M41,'IV.2'!M41,'IV.3'!M41,'IV.4'!M41)</f>
        <v>11</v>
      </c>
      <c r="R267" s="28" t="n">
        <f aca="false">SUM('IV.1'!N41,'IV.2'!N41,'IV.3'!N41,'IV.4'!N41)</f>
        <v>29</v>
      </c>
      <c r="S267" s="28" t="n">
        <f aca="false">SUM('IV.1'!O41,'IV.2'!O41,'IV.3'!O41,'IV.4'!O41)</f>
        <v>2</v>
      </c>
      <c r="T267" s="28" t="n">
        <f aca="false">SUM('IV.1'!P41,'IV.2'!P41,'IV.3'!P41,'IV.4'!P41)</f>
        <v>1</v>
      </c>
      <c r="U267" s="28" t="n">
        <f aca="false">SUM('IV.1'!Q41,'IV.2'!Q41,'IV.3'!Q41,'IV.4'!Q41)</f>
        <v>32</v>
      </c>
      <c r="V267" s="28" t="n">
        <f aca="false">SUM('IV.1'!R41,'IV.2'!R41,'IV.3'!R41,'IV.4'!R41)</f>
        <v>0</v>
      </c>
      <c r="W267" s="28" t="n">
        <f aca="false">SUM('IV.1'!S41,'IV.2'!S41,'IV.3'!S41,'IV.4'!S41)</f>
        <v>0</v>
      </c>
      <c r="X267" s="28" t="n">
        <f aca="false">SUM('IV.1'!T41,'IV.2'!T41,'IV.3'!T41,'IV.4'!T41)</f>
        <v>0</v>
      </c>
      <c r="Y267" s="28" t="n">
        <f aca="false">SUM('IV.1'!U41,'IV.2'!U41,'IV.3'!U41,'IV.4'!U41)</f>
        <v>0</v>
      </c>
      <c r="Z267" s="28" t="n">
        <f aca="false">SUM('IV.1'!V41,'IV.2'!V41,'IV.3'!V41,'IV.4'!V41)</f>
        <v>0</v>
      </c>
      <c r="AA267" s="28" t="n">
        <f aca="false">SUM('IV.1'!W41,'IV.2'!W41,'IV.3'!W41,'IV.4'!W41)</f>
        <v>0</v>
      </c>
      <c r="AB267" s="28" t="n">
        <f aca="false">SUM('IV.1'!X41,'IV.2'!X41,'IV.3'!X41,'IV.4'!X41)</f>
        <v>0</v>
      </c>
      <c r="AC267" s="28" t="n">
        <f aca="false">SUM('IV.1'!Y41,'IV.2'!Y41,'IV.3'!Y41,'IV.4'!Y41)</f>
        <v>0</v>
      </c>
      <c r="AD267" s="28" t="n">
        <f aca="false">SUM('IV.1'!Z41,'IV.2'!Z41,'IV.3'!Z41,'IV.4'!Z41)</f>
        <v>0</v>
      </c>
      <c r="AE267" s="28" t="n">
        <f aca="false">SUM('IV.1'!AA41,'IV.2'!AA41,'IV.3'!AA41,'IV.4'!AA41)</f>
        <v>0</v>
      </c>
      <c r="AF267" s="28" t="n">
        <f aca="false">SUM('IV.1'!AB41,'IV.2'!AB41,'IV.3'!AB41,'IV.4'!AB41)</f>
        <v>0</v>
      </c>
      <c r="AG267" s="28" t="n">
        <f aca="false">SUM('IV.1'!AC41,'IV.2'!AC41,'IV.3'!AC41,'IV.4'!AC41)</f>
        <v>0</v>
      </c>
      <c r="AH267" s="28" t="n">
        <f aca="false">SUM('IV.1'!AD41,'IV.2'!AD41,'IV.3'!AD41,'IV.4'!AD41)</f>
        <v>0</v>
      </c>
      <c r="AI267" s="28" t="n">
        <f aca="false">SUM('IV.1'!AE41,'IV.2'!AE41,'IV.3'!AE41,'IV.4'!AE41)</f>
        <v>0</v>
      </c>
      <c r="AJ267" s="28" t="n">
        <f aca="false">SUM('IV.1'!AF41,'IV.2'!AF41,'IV.3'!AF41,'IV.4'!AF41)</f>
        <v>0</v>
      </c>
      <c r="AK267" s="28" t="n">
        <f aca="false">SUM('IV.1'!AG41,'IV.2'!AG41,'IV.3'!AG41,'IV.4'!AG41)</f>
        <v>0</v>
      </c>
      <c r="AL267" s="28" t="n">
        <f aca="false">SUM('IV.1'!AH41,'IV.2'!AH41,'IV.3'!AH41,'IV.4'!AH41)</f>
        <v>0</v>
      </c>
      <c r="AM267" s="28" t="n">
        <f aca="false">SUM('IV.1'!AI41,'IV.2'!AI41,'IV.3'!AI41,'IV.4'!AI41)</f>
        <v>0</v>
      </c>
      <c r="AN267" s="28" t="n">
        <f aca="false">SUM('IV.1'!AJ41,'IV.2'!AJ41,'IV.3'!AJ41,'IV.4'!AJ41)</f>
        <v>0</v>
      </c>
      <c r="AO267" s="28" t="n">
        <f aca="false">SUM('IV.1'!AK41,'IV.2'!AK41,'IV.3'!AK41,'IV.4'!AK41)</f>
        <v>0</v>
      </c>
      <c r="AP267" s="28" t="n">
        <f aca="false">SUM('IV.1'!AL41,'IV.2'!AL41,'IV.3'!AL41,'IV.4'!AL41)</f>
        <v>0</v>
      </c>
      <c r="AQ267" s="28" t="n">
        <f aca="false">SUM('IV.1'!AM41,'IV.2'!AM41,'IV.3'!AM41,'IV.4'!AM41)</f>
        <v>3</v>
      </c>
      <c r="AR267" s="28" t="n">
        <f aca="false">SUM('IV.1'!AN41,'IV.2'!AN41,'IV.3'!AN41,'IV.4'!AN41)</f>
        <v>2</v>
      </c>
      <c r="AS267" s="28" t="n">
        <f aca="false">SUM('IV.1'!AO41,'IV.2'!AO41,'IV.3'!AO41,'IV.4'!AO41)</f>
        <v>5</v>
      </c>
      <c r="AT267" s="28" t="n">
        <f aca="false">SUM('IV.1'!AP41,'IV.2'!AP41,'IV.3'!AP41,'IV.4'!AP41)</f>
        <v>0</v>
      </c>
      <c r="AU267" s="133" t="s">
        <v>454</v>
      </c>
      <c r="AV267" s="24" t="s">
        <v>673</v>
      </c>
      <c r="AW267" s="24" t="s">
        <v>72</v>
      </c>
      <c r="AX267" s="24" t="s">
        <v>1362</v>
      </c>
      <c r="AY267" s="24" t="s">
        <v>275</v>
      </c>
      <c r="AZ267" s="24" t="s">
        <v>388</v>
      </c>
      <c r="BA267" s="24" t="s">
        <v>2867</v>
      </c>
      <c r="BB267" s="24" t="s">
        <v>2227</v>
      </c>
      <c r="BC267" s="134" t="s">
        <v>2170</v>
      </c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s="24" customFormat="true" ht="13.8" hidden="false" customHeight="false" outlineLevel="0" collapsed="false">
      <c r="A268" s="24" t="s">
        <v>3038</v>
      </c>
      <c r="B268" s="24" t="s">
        <v>2219</v>
      </c>
      <c r="C268" s="24" t="s">
        <v>3039</v>
      </c>
      <c r="D268" s="24" t="n">
        <v>0</v>
      </c>
      <c r="E268" s="24" t="n">
        <v>0</v>
      </c>
      <c r="F268" s="24" t="n">
        <v>0</v>
      </c>
      <c r="G268" s="24" t="n">
        <v>1</v>
      </c>
      <c r="I268" s="140"/>
      <c r="J268" s="140"/>
      <c r="K268" s="140"/>
      <c r="L268" s="140"/>
      <c r="M268" s="28" t="n">
        <f aca="false">SUM('IV.1'!I46,'IV.2'!I46,'IV.3'!I46,'IV.4'!I46)</f>
        <v>0</v>
      </c>
      <c r="N268" s="28" t="n">
        <f aca="false">SUM('IV.1'!J46,'IV.2'!J46,'IV.3'!J46,'IV.4'!J46)</f>
        <v>0</v>
      </c>
      <c r="O268" s="28" t="n">
        <f aca="false">SUM('IV.1'!K46,'IV.2'!K46,'IV.3'!K46,'IV.4'!K46)</f>
        <v>8</v>
      </c>
      <c r="P268" s="28" t="n">
        <f aca="false">SUM('IV.1'!L46,'IV.2'!L46,'IV.3'!L46,'IV.4'!L46)</f>
        <v>8</v>
      </c>
      <c r="Q268" s="28" t="n">
        <f aca="false">SUM('IV.1'!M46,'IV.2'!M46,'IV.3'!M46,'IV.4'!M46)</f>
        <v>7</v>
      </c>
      <c r="R268" s="28" t="n">
        <f aca="false">SUM('IV.1'!N46,'IV.2'!N46,'IV.3'!N46,'IV.4'!N46)</f>
        <v>23</v>
      </c>
      <c r="S268" s="28" t="n">
        <f aca="false">SUM('IV.1'!O46,'IV.2'!O46,'IV.3'!O46,'IV.4'!O46)</f>
        <v>0</v>
      </c>
      <c r="T268" s="28" t="n">
        <f aca="false">SUM('IV.1'!P46,'IV.2'!P46,'IV.3'!P46,'IV.4'!P46)</f>
        <v>1</v>
      </c>
      <c r="U268" s="28" t="n">
        <f aca="false">SUM('IV.1'!Q46,'IV.2'!Q46,'IV.3'!Q46,'IV.4'!Q46)</f>
        <v>24</v>
      </c>
      <c r="V268" s="28" t="n">
        <f aca="false">SUM('IV.1'!R46,'IV.2'!R46,'IV.3'!R46,'IV.4'!R46)</f>
        <v>0</v>
      </c>
      <c r="W268" s="28" t="n">
        <f aca="false">SUM('IV.1'!S46,'IV.2'!S46,'IV.3'!S46,'IV.4'!S46)</f>
        <v>0</v>
      </c>
      <c r="X268" s="28" t="n">
        <f aca="false">SUM('IV.1'!T46,'IV.2'!T46,'IV.3'!T46,'IV.4'!T46)</f>
        <v>0</v>
      </c>
      <c r="Y268" s="28" t="n">
        <f aca="false">SUM('IV.1'!U46,'IV.2'!U46,'IV.3'!U46,'IV.4'!U46)</f>
        <v>0</v>
      </c>
      <c r="Z268" s="28" t="n">
        <f aca="false">SUM('IV.1'!V46,'IV.2'!V46,'IV.3'!V46,'IV.4'!V46)</f>
        <v>0</v>
      </c>
      <c r="AA268" s="28" t="n">
        <f aca="false">SUM('IV.1'!W46,'IV.2'!W46,'IV.3'!W46,'IV.4'!W46)</f>
        <v>0</v>
      </c>
      <c r="AB268" s="28" t="n">
        <f aca="false">SUM('IV.1'!X46,'IV.2'!X46,'IV.3'!X46,'IV.4'!X46)</f>
        <v>0</v>
      </c>
      <c r="AC268" s="28" t="n">
        <f aca="false">SUM('IV.1'!Y46,'IV.2'!Y46,'IV.3'!Y46,'IV.4'!Y46)</f>
        <v>0</v>
      </c>
      <c r="AD268" s="28" t="n">
        <f aca="false">SUM('IV.1'!Z46,'IV.2'!Z46,'IV.3'!Z46,'IV.4'!Z46)</f>
        <v>0</v>
      </c>
      <c r="AE268" s="28" t="n">
        <f aca="false">SUM('IV.1'!AA46,'IV.2'!AA46,'IV.3'!AA46,'IV.4'!AA46)</f>
        <v>0</v>
      </c>
      <c r="AF268" s="28" t="n">
        <f aca="false">SUM('IV.1'!AB46,'IV.2'!AB46,'IV.3'!AB46,'IV.4'!AB46)</f>
        <v>0</v>
      </c>
      <c r="AG268" s="28" t="n">
        <f aca="false">SUM('IV.1'!AC46,'IV.2'!AC46,'IV.3'!AC46,'IV.4'!AC46)</f>
        <v>0</v>
      </c>
      <c r="AH268" s="28" t="n">
        <f aca="false">SUM('IV.1'!AD46,'IV.2'!AD46,'IV.3'!AD46,'IV.4'!AD46)</f>
        <v>0</v>
      </c>
      <c r="AI268" s="28" t="n">
        <f aca="false">SUM('IV.1'!AE46,'IV.2'!AE46,'IV.3'!AE46,'IV.4'!AE46)</f>
        <v>0</v>
      </c>
      <c r="AJ268" s="28" t="n">
        <f aca="false">SUM('IV.1'!AF46,'IV.2'!AF46,'IV.3'!AF46,'IV.4'!AF46)</f>
        <v>0</v>
      </c>
      <c r="AK268" s="28" t="n">
        <f aca="false">SUM('IV.1'!AG46,'IV.2'!AG46,'IV.3'!AG46,'IV.4'!AG46)</f>
        <v>0</v>
      </c>
      <c r="AL268" s="28" t="n">
        <f aca="false">SUM('IV.1'!AH46,'IV.2'!AH46,'IV.3'!AH46,'IV.4'!AH46)</f>
        <v>0</v>
      </c>
      <c r="AM268" s="28" t="n">
        <f aca="false">SUM('IV.1'!AI46,'IV.2'!AI46,'IV.3'!AI46,'IV.4'!AI46)</f>
        <v>0</v>
      </c>
      <c r="AN268" s="28" t="n">
        <f aca="false">SUM('IV.1'!AJ46,'IV.2'!AJ46,'IV.3'!AJ46,'IV.4'!AJ46)</f>
        <v>0</v>
      </c>
      <c r="AO268" s="28" t="n">
        <f aca="false">SUM('IV.1'!AK46,'IV.2'!AK46,'IV.3'!AK46,'IV.4'!AK46)</f>
        <v>0</v>
      </c>
      <c r="AP268" s="28" t="n">
        <f aca="false">SUM('IV.1'!AL46,'IV.2'!AL46,'IV.3'!AL46,'IV.4'!AL46)</f>
        <v>0</v>
      </c>
      <c r="AQ268" s="28" t="n">
        <f aca="false">SUM('IV.1'!AM46,'IV.2'!AM46,'IV.3'!AM46,'IV.4'!AM46)</f>
        <v>1</v>
      </c>
      <c r="AR268" s="28" t="n">
        <f aca="false">SUM('IV.1'!AN46,'IV.2'!AN46,'IV.3'!AN46,'IV.4'!AN46)</f>
        <v>3</v>
      </c>
      <c r="AS268" s="28" t="n">
        <f aca="false">SUM('IV.1'!AO46,'IV.2'!AO46,'IV.3'!AO46,'IV.4'!AO46)</f>
        <v>4</v>
      </c>
      <c r="AT268" s="28" t="n">
        <f aca="false">SUM('IV.1'!AP46,'IV.2'!AP46,'IV.3'!AP46,'IV.4'!AP46)</f>
        <v>9</v>
      </c>
      <c r="AU268" s="133" t="s">
        <v>52</v>
      </c>
      <c r="AV268" s="24" t="s">
        <v>53</v>
      </c>
      <c r="AW268" s="24" t="s">
        <v>82</v>
      </c>
      <c r="AX268" s="24" t="s">
        <v>55</v>
      </c>
      <c r="AY268" s="24" t="s">
        <v>825</v>
      </c>
      <c r="AZ268" s="24" t="s">
        <v>905</v>
      </c>
      <c r="BA268" s="24" t="s">
        <v>200</v>
      </c>
      <c r="BB268" s="24" t="s">
        <v>2227</v>
      </c>
      <c r="BC268" s="134" t="s">
        <v>2170</v>
      </c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s="24" customFormat="true" ht="13.8" hidden="false" customHeight="false" outlineLevel="0" collapsed="false">
      <c r="A269" s="24" t="s">
        <v>3040</v>
      </c>
      <c r="B269" s="24" t="s">
        <v>3041</v>
      </c>
      <c r="C269" s="24" t="s">
        <v>3042</v>
      </c>
      <c r="D269" s="24" t="n">
        <v>0</v>
      </c>
      <c r="E269" s="24" t="n">
        <v>0</v>
      </c>
      <c r="F269" s="24" t="n">
        <v>0</v>
      </c>
      <c r="G269" s="24" t="n">
        <v>1</v>
      </c>
      <c r="I269" s="140"/>
      <c r="J269" s="140"/>
      <c r="K269" s="140"/>
      <c r="L269" s="140"/>
      <c r="M269" s="28" t="n">
        <f aca="false">SUM('IV.1'!I47,'IV.2'!I47,'IV.3'!I47,'IV.4'!I47)</f>
        <v>0</v>
      </c>
      <c r="N269" s="28" t="n">
        <f aca="false">SUM('IV.1'!J47,'IV.2'!J47,'IV.3'!J47,'IV.4'!J47)</f>
        <v>0</v>
      </c>
      <c r="O269" s="28" t="n">
        <f aca="false">SUM('IV.1'!K47,'IV.2'!K47,'IV.3'!K47,'IV.4'!K47)</f>
        <v>6</v>
      </c>
      <c r="P269" s="28" t="n">
        <f aca="false">SUM('IV.1'!L47,'IV.2'!L47,'IV.3'!L47,'IV.4'!L47)</f>
        <v>4</v>
      </c>
      <c r="Q269" s="28" t="n">
        <f aca="false">SUM('IV.1'!M47,'IV.2'!M47,'IV.3'!M47,'IV.4'!M47)</f>
        <v>4</v>
      </c>
      <c r="R269" s="28" t="n">
        <f aca="false">SUM('IV.1'!N47,'IV.2'!N47,'IV.3'!N47,'IV.4'!N47)</f>
        <v>31</v>
      </c>
      <c r="S269" s="28" t="n">
        <f aca="false">SUM('IV.1'!O47,'IV.2'!O47,'IV.3'!O47,'IV.4'!O47)</f>
        <v>93</v>
      </c>
      <c r="T269" s="28" t="n">
        <f aca="false">SUM('IV.1'!P47,'IV.2'!P47,'IV.3'!P47,'IV.4'!P47)</f>
        <v>0</v>
      </c>
      <c r="U269" s="28" t="n">
        <f aca="false">SUM('IV.1'!Q47,'IV.2'!Q47,'IV.3'!Q47,'IV.4'!Q47)</f>
        <v>124</v>
      </c>
      <c r="V269" s="28" t="n">
        <f aca="false">SUM('IV.1'!R47,'IV.2'!R47,'IV.3'!R47,'IV.4'!R47)</f>
        <v>0</v>
      </c>
      <c r="W269" s="28" t="n">
        <f aca="false">SUM('IV.1'!S47,'IV.2'!S47,'IV.3'!S47,'IV.4'!S47)</f>
        <v>4</v>
      </c>
      <c r="X269" s="28" t="n">
        <f aca="false">SUM('IV.1'!T47,'IV.2'!T47,'IV.3'!T47,'IV.4'!T47)</f>
        <v>4</v>
      </c>
      <c r="Y269" s="28" t="n">
        <f aca="false">SUM('IV.1'!U47,'IV.2'!U47,'IV.3'!U47,'IV.4'!U47)</f>
        <v>5</v>
      </c>
      <c r="Z269" s="28" t="n">
        <f aca="false">SUM('IV.1'!V47,'IV.2'!V47,'IV.3'!V47,'IV.4'!V47)</f>
        <v>6</v>
      </c>
      <c r="AA269" s="28" t="n">
        <f aca="false">SUM('IV.1'!W47,'IV.2'!W47,'IV.3'!W47,'IV.4'!W47)</f>
        <v>2</v>
      </c>
      <c r="AB269" s="28" t="n">
        <f aca="false">SUM('IV.1'!X47,'IV.2'!X47,'IV.3'!X47,'IV.4'!X47)</f>
        <v>2</v>
      </c>
      <c r="AC269" s="28" t="n">
        <f aca="false">SUM('IV.1'!Y47,'IV.2'!Y47,'IV.3'!Y47,'IV.4'!Y47)</f>
        <v>0</v>
      </c>
      <c r="AD269" s="28" t="n">
        <f aca="false">SUM('IV.1'!Z47,'IV.2'!Z47,'IV.3'!Z47,'IV.4'!Z47)</f>
        <v>0</v>
      </c>
      <c r="AE269" s="28" t="n">
        <f aca="false">SUM('IV.1'!AA47,'IV.2'!AA47,'IV.3'!AA47,'IV.4'!AA47)</f>
        <v>1</v>
      </c>
      <c r="AF269" s="28" t="n">
        <f aca="false">SUM('IV.1'!AB47,'IV.2'!AB47,'IV.3'!AB47,'IV.4'!AB47)</f>
        <v>1</v>
      </c>
      <c r="AG269" s="28" t="n">
        <f aca="false">SUM('IV.1'!AC47,'IV.2'!AC47,'IV.3'!AC47,'IV.4'!AC47)</f>
        <v>0</v>
      </c>
      <c r="AH269" s="28" t="n">
        <f aca="false">SUM('IV.1'!AD47,'IV.2'!AD47,'IV.3'!AD47,'IV.4'!AD47)</f>
        <v>0</v>
      </c>
      <c r="AI269" s="28" t="n">
        <f aca="false">SUM('IV.1'!AE47,'IV.2'!AE47,'IV.3'!AE47,'IV.4'!AE47)</f>
        <v>0</v>
      </c>
      <c r="AJ269" s="28" t="n">
        <f aca="false">SUM('IV.1'!AF47,'IV.2'!AF47,'IV.3'!AF47,'IV.4'!AF47)</f>
        <v>0</v>
      </c>
      <c r="AK269" s="28" t="n">
        <f aca="false">SUM('IV.1'!AG47,'IV.2'!AG47,'IV.3'!AG47,'IV.4'!AG47)</f>
        <v>0</v>
      </c>
      <c r="AL269" s="28" t="n">
        <f aca="false">SUM('IV.1'!AH47,'IV.2'!AH47,'IV.3'!AH47,'IV.4'!AH47)</f>
        <v>0</v>
      </c>
      <c r="AM269" s="28" t="n">
        <f aca="false">SUM('IV.1'!AI47,'IV.2'!AI47,'IV.3'!AI47,'IV.4'!AI47)</f>
        <v>12</v>
      </c>
      <c r="AN269" s="28" t="n">
        <f aca="false">SUM('IV.1'!AJ47,'IV.2'!AJ47,'IV.3'!AJ47,'IV.4'!AJ47)</f>
        <v>13</v>
      </c>
      <c r="AO269" s="28" t="n">
        <f aca="false">SUM('IV.1'!AK47,'IV.2'!AK47,'IV.3'!AK47,'IV.4'!AK47)</f>
        <v>0</v>
      </c>
      <c r="AP269" s="28" t="n">
        <f aca="false">SUM('IV.1'!AL47,'IV.2'!AL47,'IV.3'!AL47,'IV.4'!AL47)</f>
        <v>1</v>
      </c>
      <c r="AQ269" s="28" t="n">
        <f aca="false">SUM('IV.1'!AM47,'IV.2'!AM47,'IV.3'!AM47,'IV.4'!AM47)</f>
        <v>5</v>
      </c>
      <c r="AR269" s="28" t="n">
        <f aca="false">SUM('IV.1'!AN47,'IV.2'!AN47,'IV.3'!AN47,'IV.4'!AN47)</f>
        <v>2</v>
      </c>
      <c r="AS269" s="28" t="n">
        <f aca="false">SUM('IV.1'!AO47,'IV.2'!AO47,'IV.3'!AO47,'IV.4'!AO47)</f>
        <v>7</v>
      </c>
      <c r="AT269" s="28" t="n">
        <f aca="false">SUM('IV.1'!AP47,'IV.2'!AP47,'IV.3'!AP47,'IV.4'!AP47)</f>
        <v>1</v>
      </c>
      <c r="AU269" s="133" t="s">
        <v>52</v>
      </c>
      <c r="AV269" s="24" t="s">
        <v>107</v>
      </c>
      <c r="AW269" s="24" t="s">
        <v>137</v>
      </c>
      <c r="AX269" s="24" t="s">
        <v>55</v>
      </c>
      <c r="AY269" s="24" t="s">
        <v>83</v>
      </c>
      <c r="AZ269" s="24" t="s">
        <v>66</v>
      </c>
      <c r="BA269" s="24" t="s">
        <v>84</v>
      </c>
      <c r="BB269" s="24" t="s">
        <v>2240</v>
      </c>
      <c r="BC269" s="134" t="s">
        <v>2214</v>
      </c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s="24" customFormat="true" ht="13.8" hidden="false" customHeight="false" outlineLevel="0" collapsed="false">
      <c r="A270" s="24" t="s">
        <v>3046</v>
      </c>
      <c r="B270" s="24" t="s">
        <v>211</v>
      </c>
      <c r="C270" s="24" t="s">
        <v>889</v>
      </c>
      <c r="D270" s="24" t="n">
        <v>0</v>
      </c>
      <c r="E270" s="24" t="n">
        <v>0</v>
      </c>
      <c r="F270" s="24" t="n">
        <v>0</v>
      </c>
      <c r="G270" s="24" t="n">
        <v>1</v>
      </c>
      <c r="I270" s="140"/>
      <c r="J270" s="140"/>
      <c r="K270" s="140"/>
      <c r="L270" s="140"/>
      <c r="M270" s="28" t="n">
        <f aca="false">SUM('IV.1'!I49,'IV.2'!I49,'IV.3'!I49,'IV.4'!I49)</f>
        <v>0</v>
      </c>
      <c r="N270" s="28" t="n">
        <f aca="false">SUM('IV.1'!J49,'IV.2'!J49,'IV.3'!J49,'IV.4'!J49)</f>
        <v>0</v>
      </c>
      <c r="O270" s="28" t="n">
        <f aca="false">SUM('IV.1'!K49,'IV.2'!K49,'IV.3'!K49,'IV.4'!K49)</f>
        <v>6</v>
      </c>
      <c r="P270" s="28" t="n">
        <f aca="false">SUM('IV.1'!L49,'IV.2'!L49,'IV.3'!L49,'IV.4'!L49)</f>
        <v>5</v>
      </c>
      <c r="Q270" s="28" t="n">
        <f aca="false">SUM('IV.1'!M49,'IV.2'!M49,'IV.3'!M49,'IV.4'!M49)</f>
        <v>4</v>
      </c>
      <c r="R270" s="28" t="n">
        <f aca="false">SUM('IV.1'!N49,'IV.2'!N49,'IV.3'!N49,'IV.4'!N49)</f>
        <v>11</v>
      </c>
      <c r="S270" s="28" t="n">
        <f aca="false">SUM('IV.1'!O49,'IV.2'!O49,'IV.3'!O49,'IV.4'!O49)</f>
        <v>3</v>
      </c>
      <c r="T270" s="28" t="n">
        <f aca="false">SUM('IV.1'!P49,'IV.2'!P49,'IV.3'!P49,'IV.4'!P49)</f>
        <v>0</v>
      </c>
      <c r="U270" s="28" t="n">
        <f aca="false">SUM('IV.1'!Q49,'IV.2'!Q49,'IV.3'!Q49,'IV.4'!Q49)</f>
        <v>14</v>
      </c>
      <c r="V270" s="28" t="n">
        <f aca="false">SUM('IV.1'!R49,'IV.2'!R49,'IV.3'!R49,'IV.4'!R49)</f>
        <v>0</v>
      </c>
      <c r="W270" s="28" t="n">
        <f aca="false">SUM('IV.1'!S49,'IV.2'!S49,'IV.3'!S49,'IV.4'!S49)</f>
        <v>0</v>
      </c>
      <c r="X270" s="28" t="n">
        <f aca="false">SUM('IV.1'!T49,'IV.2'!T49,'IV.3'!T49,'IV.4'!T49)</f>
        <v>0</v>
      </c>
      <c r="Y270" s="28" t="n">
        <f aca="false">SUM('IV.1'!U49,'IV.2'!U49,'IV.3'!U49,'IV.4'!U49)</f>
        <v>0</v>
      </c>
      <c r="Z270" s="28" t="n">
        <f aca="false">SUM('IV.1'!V49,'IV.2'!V49,'IV.3'!V49,'IV.4'!V49)</f>
        <v>0</v>
      </c>
      <c r="AA270" s="28" t="n">
        <f aca="false">SUM('IV.1'!W49,'IV.2'!W49,'IV.3'!W49,'IV.4'!W49)</f>
        <v>0</v>
      </c>
      <c r="AB270" s="28" t="n">
        <f aca="false">SUM('IV.1'!X49,'IV.2'!X49,'IV.3'!X49,'IV.4'!X49)</f>
        <v>0</v>
      </c>
      <c r="AC270" s="28" t="n">
        <f aca="false">SUM('IV.1'!Y49,'IV.2'!Y49,'IV.3'!Y49,'IV.4'!Y49)</f>
        <v>0</v>
      </c>
      <c r="AD270" s="28" t="n">
        <f aca="false">SUM('IV.1'!Z49,'IV.2'!Z49,'IV.3'!Z49,'IV.4'!Z49)</f>
        <v>0</v>
      </c>
      <c r="AE270" s="28" t="n">
        <f aca="false">SUM('IV.1'!AA49,'IV.2'!AA49,'IV.3'!AA49,'IV.4'!AA49)</f>
        <v>0</v>
      </c>
      <c r="AF270" s="28" t="n">
        <f aca="false">SUM('IV.1'!AB49,'IV.2'!AB49,'IV.3'!AB49,'IV.4'!AB49)</f>
        <v>0</v>
      </c>
      <c r="AG270" s="28" t="n">
        <f aca="false">SUM('IV.1'!AC49,'IV.2'!AC49,'IV.3'!AC49,'IV.4'!AC49)</f>
        <v>0</v>
      </c>
      <c r="AH270" s="28" t="n">
        <f aca="false">SUM('IV.1'!AD49,'IV.2'!AD49,'IV.3'!AD49,'IV.4'!AD49)</f>
        <v>0</v>
      </c>
      <c r="AI270" s="28" t="n">
        <f aca="false">SUM('IV.1'!AE49,'IV.2'!AE49,'IV.3'!AE49,'IV.4'!AE49)</f>
        <v>0</v>
      </c>
      <c r="AJ270" s="28" t="n">
        <f aca="false">SUM('IV.1'!AF49,'IV.2'!AF49,'IV.3'!AF49,'IV.4'!AF49)</f>
        <v>0</v>
      </c>
      <c r="AK270" s="28" t="n">
        <f aca="false">SUM('IV.1'!AG49,'IV.2'!AG49,'IV.3'!AG49,'IV.4'!AG49)</f>
        <v>0</v>
      </c>
      <c r="AL270" s="28" t="n">
        <f aca="false">SUM('IV.1'!AH49,'IV.2'!AH49,'IV.3'!AH49,'IV.4'!AH49)</f>
        <v>0</v>
      </c>
      <c r="AM270" s="28" t="n">
        <f aca="false">SUM('IV.1'!AI49,'IV.2'!AI49,'IV.3'!AI49,'IV.4'!AI49)</f>
        <v>0</v>
      </c>
      <c r="AN270" s="28" t="n">
        <f aca="false">SUM('IV.1'!AJ49,'IV.2'!AJ49,'IV.3'!AJ49,'IV.4'!AJ49)</f>
        <v>0</v>
      </c>
      <c r="AO270" s="28" t="n">
        <f aca="false">SUM('IV.1'!AK49,'IV.2'!AK49,'IV.3'!AK49,'IV.4'!AK49)</f>
        <v>0</v>
      </c>
      <c r="AP270" s="28" t="n">
        <f aca="false">SUM('IV.1'!AL49,'IV.2'!AL49,'IV.3'!AL49,'IV.4'!AL49)</f>
        <v>0</v>
      </c>
      <c r="AQ270" s="28" t="n">
        <f aca="false">SUM('IV.1'!AM49,'IV.2'!AM49,'IV.3'!AM49,'IV.4'!AM49)</f>
        <v>1</v>
      </c>
      <c r="AR270" s="28" t="n">
        <f aca="false">SUM('IV.1'!AN49,'IV.2'!AN49,'IV.3'!AN49,'IV.4'!AN49)</f>
        <v>2</v>
      </c>
      <c r="AS270" s="28" t="n">
        <f aca="false">SUM('IV.1'!AO49,'IV.2'!AO49,'IV.3'!AO49,'IV.4'!AO49)</f>
        <v>3</v>
      </c>
      <c r="AT270" s="28" t="n">
        <f aca="false">SUM('IV.1'!AP49,'IV.2'!AP49,'IV.3'!AP49,'IV.4'!AP49)</f>
        <v>3</v>
      </c>
      <c r="AU270" s="133" t="s">
        <v>1472</v>
      </c>
      <c r="AV270" s="24" t="s">
        <v>107</v>
      </c>
      <c r="AW270" s="24" t="s">
        <v>129</v>
      </c>
      <c r="AX270" s="24" t="s">
        <v>140</v>
      </c>
      <c r="AY270" s="24" t="s">
        <v>163</v>
      </c>
      <c r="AZ270" s="24" t="s">
        <v>1442</v>
      </c>
      <c r="BA270" s="24" t="s">
        <v>2303</v>
      </c>
      <c r="BB270" s="24" t="s">
        <v>2227</v>
      </c>
      <c r="BC270" s="134" t="s">
        <v>2170</v>
      </c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s="24" customFormat="true" ht="13.8" hidden="false" customHeight="false" outlineLevel="0" collapsed="false">
      <c r="A271" s="24" t="s">
        <v>3047</v>
      </c>
      <c r="B271" s="24" t="s">
        <v>2332</v>
      </c>
      <c r="C271" s="24" t="s">
        <v>1257</v>
      </c>
      <c r="D271" s="24" t="n">
        <v>0</v>
      </c>
      <c r="E271" s="24" t="n">
        <v>0</v>
      </c>
      <c r="F271" s="24" t="n">
        <v>0</v>
      </c>
      <c r="G271" s="24" t="n">
        <v>1</v>
      </c>
      <c r="I271" s="140"/>
      <c r="J271" s="140"/>
      <c r="K271" s="140"/>
      <c r="L271" s="140"/>
      <c r="M271" s="28" t="n">
        <f aca="false">SUM('IV.1'!I50,'IV.2'!I50,'IV.3'!I50,'IV.4'!I50)</f>
        <v>0</v>
      </c>
      <c r="N271" s="28" t="n">
        <f aca="false">SUM('IV.1'!J50,'IV.2'!J50,'IV.3'!J50,'IV.4'!J50)</f>
        <v>0</v>
      </c>
      <c r="O271" s="28" t="n">
        <f aca="false">SUM('IV.1'!K50,'IV.2'!K50,'IV.3'!K50,'IV.4'!K50)</f>
        <v>12</v>
      </c>
      <c r="P271" s="28" t="n">
        <f aca="false">SUM('IV.1'!L50,'IV.2'!L50,'IV.3'!L50,'IV.4'!L50)</f>
        <v>5</v>
      </c>
      <c r="Q271" s="28" t="n">
        <f aca="false">SUM('IV.1'!M50,'IV.2'!M50,'IV.3'!M50,'IV.4'!M50)</f>
        <v>8</v>
      </c>
      <c r="R271" s="28" t="n">
        <f aca="false">SUM('IV.1'!N50,'IV.2'!N50,'IV.3'!N50,'IV.4'!N50)</f>
        <v>13</v>
      </c>
      <c r="S271" s="28" t="n">
        <f aca="false">SUM('IV.1'!O50,'IV.2'!O50,'IV.3'!O50,'IV.4'!O50)</f>
        <v>3</v>
      </c>
      <c r="T271" s="28" t="n">
        <f aca="false">SUM('IV.1'!P50,'IV.2'!P50,'IV.3'!P50,'IV.4'!P50)</f>
        <v>0</v>
      </c>
      <c r="U271" s="28" t="n">
        <f aca="false">SUM('IV.1'!Q50,'IV.2'!Q50,'IV.3'!Q50,'IV.4'!Q50)</f>
        <v>16</v>
      </c>
      <c r="V271" s="28" t="n">
        <f aca="false">SUM('IV.1'!R50,'IV.2'!R50,'IV.3'!R50,'IV.4'!R50)</f>
        <v>0</v>
      </c>
      <c r="W271" s="28" t="n">
        <f aca="false">SUM('IV.1'!S50,'IV.2'!S50,'IV.3'!S50,'IV.4'!S50)</f>
        <v>0</v>
      </c>
      <c r="X271" s="28" t="n">
        <f aca="false">SUM('IV.1'!T50,'IV.2'!T50,'IV.3'!T50,'IV.4'!T50)</f>
        <v>0</v>
      </c>
      <c r="Y271" s="28" t="n">
        <f aca="false">SUM('IV.1'!U50,'IV.2'!U50,'IV.3'!U50,'IV.4'!U50)</f>
        <v>0</v>
      </c>
      <c r="Z271" s="28" t="n">
        <f aca="false">SUM('IV.1'!V50,'IV.2'!V50,'IV.3'!V50,'IV.4'!V50)</f>
        <v>0</v>
      </c>
      <c r="AA271" s="28" t="n">
        <f aca="false">SUM('IV.1'!W50,'IV.2'!W50,'IV.3'!W50,'IV.4'!W50)</f>
        <v>0</v>
      </c>
      <c r="AB271" s="28" t="n">
        <f aca="false">SUM('IV.1'!X50,'IV.2'!X50,'IV.3'!X50,'IV.4'!X50)</f>
        <v>0</v>
      </c>
      <c r="AC271" s="28" t="n">
        <f aca="false">SUM('IV.1'!Y50,'IV.2'!Y50,'IV.3'!Y50,'IV.4'!Y50)</f>
        <v>0</v>
      </c>
      <c r="AD271" s="28" t="n">
        <f aca="false">SUM('IV.1'!Z50,'IV.2'!Z50,'IV.3'!Z50,'IV.4'!Z50)</f>
        <v>0</v>
      </c>
      <c r="AE271" s="28" t="n">
        <f aca="false">SUM('IV.1'!AA50,'IV.2'!AA50,'IV.3'!AA50,'IV.4'!AA50)</f>
        <v>0</v>
      </c>
      <c r="AF271" s="28" t="n">
        <f aca="false">SUM('IV.1'!AB50,'IV.2'!AB50,'IV.3'!AB50,'IV.4'!AB50)</f>
        <v>0</v>
      </c>
      <c r="AG271" s="28" t="n">
        <f aca="false">SUM('IV.1'!AC50,'IV.2'!AC50,'IV.3'!AC50,'IV.4'!AC50)</f>
        <v>0</v>
      </c>
      <c r="AH271" s="28" t="n">
        <f aca="false">SUM('IV.1'!AD50,'IV.2'!AD50,'IV.3'!AD50,'IV.4'!AD50)</f>
        <v>0</v>
      </c>
      <c r="AI271" s="28" t="n">
        <f aca="false">SUM('IV.1'!AE50,'IV.2'!AE50,'IV.3'!AE50,'IV.4'!AE50)</f>
        <v>0</v>
      </c>
      <c r="AJ271" s="28" t="n">
        <f aca="false">SUM('IV.1'!AF50,'IV.2'!AF50,'IV.3'!AF50,'IV.4'!AF50)</f>
        <v>0</v>
      </c>
      <c r="AK271" s="28" t="n">
        <f aca="false">SUM('IV.1'!AG50,'IV.2'!AG50,'IV.3'!AG50,'IV.4'!AG50)</f>
        <v>0</v>
      </c>
      <c r="AL271" s="28" t="n">
        <f aca="false">SUM('IV.1'!AH50,'IV.2'!AH50,'IV.3'!AH50,'IV.4'!AH50)</f>
        <v>0</v>
      </c>
      <c r="AM271" s="28" t="n">
        <f aca="false">SUM('IV.1'!AI50,'IV.2'!AI50,'IV.3'!AI50,'IV.4'!AI50)</f>
        <v>0</v>
      </c>
      <c r="AN271" s="28" t="n">
        <f aca="false">SUM('IV.1'!AJ50,'IV.2'!AJ50,'IV.3'!AJ50,'IV.4'!AJ50)</f>
        <v>0</v>
      </c>
      <c r="AO271" s="28" t="n">
        <f aca="false">SUM('IV.1'!AK50,'IV.2'!AK50,'IV.3'!AK50,'IV.4'!AK50)</f>
        <v>0</v>
      </c>
      <c r="AP271" s="28" t="n">
        <f aca="false">SUM('IV.1'!AL50,'IV.2'!AL50,'IV.3'!AL50,'IV.4'!AL50)</f>
        <v>0</v>
      </c>
      <c r="AQ271" s="28" t="n">
        <f aca="false">SUM('IV.1'!AM50,'IV.2'!AM50,'IV.3'!AM50,'IV.4'!AM50)</f>
        <v>1</v>
      </c>
      <c r="AR271" s="28" t="n">
        <f aca="false">SUM('IV.1'!AN50,'IV.2'!AN50,'IV.3'!AN50,'IV.4'!AN50)</f>
        <v>1</v>
      </c>
      <c r="AS271" s="28" t="n">
        <f aca="false">SUM('IV.1'!AO50,'IV.2'!AO50,'IV.3'!AO50,'IV.4'!AO50)</f>
        <v>2</v>
      </c>
      <c r="AT271" s="28" t="n">
        <f aca="false">SUM('IV.1'!AP50,'IV.2'!AP50,'IV.3'!AP50,'IV.4'!AP50)</f>
        <v>6</v>
      </c>
      <c r="AU271" s="133" t="s">
        <v>52</v>
      </c>
      <c r="AV271" s="24" t="s">
        <v>107</v>
      </c>
      <c r="AW271" s="24" t="s">
        <v>64</v>
      </c>
      <c r="AX271" s="24" t="s">
        <v>832</v>
      </c>
      <c r="AY271" s="24" t="s">
        <v>83</v>
      </c>
      <c r="AZ271" s="24" t="s">
        <v>2460</v>
      </c>
      <c r="BA271" s="24" t="s">
        <v>2727</v>
      </c>
      <c r="BB271" s="24" t="s">
        <v>2242</v>
      </c>
      <c r="BC271" s="134" t="s">
        <v>2185</v>
      </c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s="24" customFormat="true" ht="13.8" hidden="false" customHeight="false" outlineLevel="0" collapsed="false">
      <c r="A272" s="24" t="s">
        <v>3048</v>
      </c>
      <c r="B272" s="24" t="s">
        <v>61</v>
      </c>
      <c r="C272" s="24" t="s">
        <v>92</v>
      </c>
      <c r="D272" s="24" t="n">
        <v>0</v>
      </c>
      <c r="E272" s="24" t="n">
        <v>0</v>
      </c>
      <c r="F272" s="24" t="n">
        <v>0</v>
      </c>
      <c r="G272" s="24" t="n">
        <v>1</v>
      </c>
      <c r="I272" s="140"/>
      <c r="J272" s="140"/>
      <c r="K272" s="140"/>
      <c r="L272" s="140"/>
      <c r="M272" s="28" t="n">
        <f aca="false">SUM('IV.1'!I51,'IV.2'!I51,'IV.3'!I51,'IV.4'!I51)</f>
        <v>0</v>
      </c>
      <c r="N272" s="28" t="n">
        <f aca="false">SUM('IV.1'!J51,'IV.2'!J51,'IV.3'!J51,'IV.4'!J51)</f>
        <v>0</v>
      </c>
      <c r="O272" s="28" t="n">
        <f aca="false">SUM('IV.1'!K51,'IV.2'!K51,'IV.3'!K51,'IV.4'!K51)</f>
        <v>6</v>
      </c>
      <c r="P272" s="28" t="n">
        <f aca="false">SUM('IV.1'!L51,'IV.2'!L51,'IV.3'!L51,'IV.4'!L51)</f>
        <v>8</v>
      </c>
      <c r="Q272" s="28" t="n">
        <f aca="false">SUM('IV.1'!M51,'IV.2'!M51,'IV.3'!M51,'IV.4'!M51)</f>
        <v>6</v>
      </c>
      <c r="R272" s="28" t="n">
        <f aca="false">SUM('IV.1'!N51,'IV.2'!N51,'IV.3'!N51,'IV.4'!N51)</f>
        <v>16</v>
      </c>
      <c r="S272" s="28" t="n">
        <f aca="false">SUM('IV.1'!O51,'IV.2'!O51,'IV.3'!O51,'IV.4'!O51)</f>
        <v>8</v>
      </c>
      <c r="T272" s="28" t="n">
        <f aca="false">SUM('IV.1'!P51,'IV.2'!P51,'IV.3'!P51,'IV.4'!P51)</f>
        <v>1</v>
      </c>
      <c r="U272" s="28" t="n">
        <f aca="false">SUM('IV.1'!Q51,'IV.2'!Q51,'IV.3'!Q51,'IV.4'!Q51)</f>
        <v>25</v>
      </c>
      <c r="V272" s="28" t="n">
        <f aca="false">SUM('IV.1'!R51,'IV.2'!R51,'IV.3'!R51,'IV.4'!R51)</f>
        <v>2</v>
      </c>
      <c r="W272" s="28" t="n">
        <f aca="false">SUM('IV.1'!S51,'IV.2'!S51,'IV.3'!S51,'IV.4'!S51)</f>
        <v>4</v>
      </c>
      <c r="X272" s="28" t="n">
        <f aca="false">SUM('IV.1'!T51,'IV.2'!T51,'IV.3'!T51,'IV.4'!T51)</f>
        <v>4</v>
      </c>
      <c r="Y272" s="28" t="n">
        <f aca="false">SUM('IV.1'!U51,'IV.2'!U51,'IV.3'!U51,'IV.4'!U51)</f>
        <v>4</v>
      </c>
      <c r="Z272" s="28" t="n">
        <f aca="false">SUM('IV.1'!V51,'IV.2'!V51,'IV.3'!V51,'IV.4'!V51)</f>
        <v>6</v>
      </c>
      <c r="AA272" s="28" t="n">
        <f aca="false">SUM('IV.1'!W51,'IV.2'!W51,'IV.3'!W51,'IV.4'!W51)</f>
        <v>5</v>
      </c>
      <c r="AB272" s="28" t="n">
        <f aca="false">SUM('IV.1'!X51,'IV.2'!X51,'IV.3'!X51,'IV.4'!X51)</f>
        <v>5</v>
      </c>
      <c r="AC272" s="28" t="n">
        <f aca="false">SUM('IV.1'!Y51,'IV.2'!Y51,'IV.3'!Y51,'IV.4'!Y51)</f>
        <v>0</v>
      </c>
      <c r="AD272" s="28" t="n">
        <f aca="false">SUM('IV.1'!Z51,'IV.2'!Z51,'IV.3'!Z51,'IV.4'!Z51)</f>
        <v>0</v>
      </c>
      <c r="AE272" s="28" t="n">
        <f aca="false">SUM('IV.1'!AA51,'IV.2'!AA51,'IV.3'!AA51,'IV.4'!AA51)</f>
        <v>1</v>
      </c>
      <c r="AF272" s="28" t="n">
        <f aca="false">SUM('IV.1'!AB51,'IV.2'!AB51,'IV.3'!AB51,'IV.4'!AB51)</f>
        <v>1</v>
      </c>
      <c r="AG272" s="28" t="n">
        <f aca="false">SUM('IV.1'!AC51,'IV.2'!AC51,'IV.3'!AC51,'IV.4'!AC51)</f>
        <v>0</v>
      </c>
      <c r="AH272" s="28" t="n">
        <f aca="false">SUM('IV.1'!AD51,'IV.2'!AD51,'IV.3'!AD51,'IV.4'!AD51)</f>
        <v>0</v>
      </c>
      <c r="AI272" s="28" t="n">
        <f aca="false">SUM('IV.1'!AE51,'IV.2'!AE51,'IV.3'!AE51,'IV.4'!AE51)</f>
        <v>2</v>
      </c>
      <c r="AJ272" s="28" t="n">
        <f aca="false">SUM('IV.1'!AF51,'IV.2'!AF51,'IV.3'!AF51,'IV.4'!AF51)</f>
        <v>3</v>
      </c>
      <c r="AK272" s="28" t="n">
        <f aca="false">SUM('IV.1'!AG51,'IV.2'!AG51,'IV.3'!AG51,'IV.4'!AG51)</f>
        <v>0</v>
      </c>
      <c r="AL272" s="28" t="n">
        <f aca="false">SUM('IV.1'!AH51,'IV.2'!AH51,'IV.3'!AH51,'IV.4'!AH51)</f>
        <v>0</v>
      </c>
      <c r="AM272" s="28" t="n">
        <f aca="false">SUM('IV.1'!AI51,'IV.2'!AI51,'IV.3'!AI51,'IV.4'!AI51)</f>
        <v>16</v>
      </c>
      <c r="AN272" s="28" t="n">
        <f aca="false">SUM('IV.1'!AJ51,'IV.2'!AJ51,'IV.3'!AJ51,'IV.4'!AJ51)</f>
        <v>19</v>
      </c>
      <c r="AO272" s="28" t="n">
        <f aca="false">SUM('IV.1'!AK51,'IV.2'!AK51,'IV.3'!AK51,'IV.4'!AK51)</f>
        <v>2</v>
      </c>
      <c r="AP272" s="28" t="n">
        <f aca="false">SUM('IV.1'!AL51,'IV.2'!AL51,'IV.3'!AL51,'IV.4'!AL51)</f>
        <v>0</v>
      </c>
      <c r="AQ272" s="28" t="n">
        <f aca="false">SUM('IV.1'!AM51,'IV.2'!AM51,'IV.3'!AM51,'IV.4'!AM51)</f>
        <v>2</v>
      </c>
      <c r="AR272" s="28" t="n">
        <f aca="false">SUM('IV.1'!AN51,'IV.2'!AN51,'IV.3'!AN51,'IV.4'!AN51)</f>
        <v>1</v>
      </c>
      <c r="AS272" s="28" t="n">
        <f aca="false">SUM('IV.1'!AO51,'IV.2'!AO51,'IV.3'!AO51,'IV.4'!AO51)</f>
        <v>3</v>
      </c>
      <c r="AT272" s="28" t="n">
        <f aca="false">SUM('IV.1'!AP51,'IV.2'!AP51,'IV.3'!AP51,'IV.4'!AP51)</f>
        <v>7</v>
      </c>
      <c r="AU272" s="133" t="s">
        <v>52</v>
      </c>
      <c r="AV272" s="24" t="s">
        <v>120</v>
      </c>
      <c r="AW272" s="24" t="s">
        <v>72</v>
      </c>
      <c r="AX272" s="24" t="s">
        <v>55</v>
      </c>
      <c r="AY272" s="24" t="s">
        <v>173</v>
      </c>
      <c r="AZ272" s="24" t="s">
        <v>195</v>
      </c>
      <c r="BA272" s="24" t="s">
        <v>206</v>
      </c>
      <c r="BB272" s="24" t="s">
        <v>2227</v>
      </c>
      <c r="BC272" s="134" t="s">
        <v>2170</v>
      </c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s="24" customFormat="true" ht="13.8" hidden="false" customHeight="false" outlineLevel="0" collapsed="false">
      <c r="A273" s="24" t="s">
        <v>3049</v>
      </c>
      <c r="B273" s="24" t="s">
        <v>61</v>
      </c>
      <c r="C273" s="24" t="s">
        <v>271</v>
      </c>
      <c r="D273" s="24" t="n">
        <v>0</v>
      </c>
      <c r="E273" s="24" t="n">
        <v>0</v>
      </c>
      <c r="F273" s="24" t="n">
        <v>0</v>
      </c>
      <c r="G273" s="24" t="n">
        <v>1</v>
      </c>
      <c r="I273" s="140"/>
      <c r="J273" s="140"/>
      <c r="K273" s="140"/>
      <c r="L273" s="140"/>
      <c r="M273" s="28" t="n">
        <f aca="false">SUM('IV.1'!I52,'IV.2'!I52,'IV.3'!I52,'IV.4'!I52)</f>
        <v>0</v>
      </c>
      <c r="N273" s="28" t="n">
        <f aca="false">SUM('IV.1'!J52,'IV.2'!J52,'IV.3'!J52,'IV.4'!J52)</f>
        <v>0</v>
      </c>
      <c r="O273" s="28" t="n">
        <f aca="false">SUM('IV.1'!K52,'IV.2'!K52,'IV.3'!K52,'IV.4'!K52)</f>
        <v>7</v>
      </c>
      <c r="P273" s="28" t="n">
        <f aca="false">SUM('IV.1'!L52,'IV.2'!L52,'IV.3'!L52,'IV.4'!L52)</f>
        <v>12</v>
      </c>
      <c r="Q273" s="28" t="n">
        <f aca="false">SUM('IV.1'!M52,'IV.2'!M52,'IV.3'!M52,'IV.4'!M52)</f>
        <v>8</v>
      </c>
      <c r="R273" s="28" t="n">
        <f aca="false">SUM('IV.1'!N52,'IV.2'!N52,'IV.3'!N52,'IV.4'!N52)</f>
        <v>35</v>
      </c>
      <c r="S273" s="28" t="n">
        <f aca="false">SUM('IV.1'!O52,'IV.2'!O52,'IV.3'!O52,'IV.4'!O52)</f>
        <v>6</v>
      </c>
      <c r="T273" s="28" t="n">
        <f aca="false">SUM('IV.1'!P52,'IV.2'!P52,'IV.3'!P52,'IV.4'!P52)</f>
        <v>2</v>
      </c>
      <c r="U273" s="28" t="n">
        <f aca="false">SUM('IV.1'!Q52,'IV.2'!Q52,'IV.3'!Q52,'IV.4'!Q52)</f>
        <v>43</v>
      </c>
      <c r="V273" s="28" t="n">
        <f aca="false">SUM('IV.1'!R52,'IV.2'!R52,'IV.3'!R52,'IV.4'!R52)</f>
        <v>0</v>
      </c>
      <c r="W273" s="28" t="n">
        <f aca="false">SUM('IV.1'!S52,'IV.2'!S52,'IV.3'!S52,'IV.4'!S52)</f>
        <v>1</v>
      </c>
      <c r="X273" s="28" t="n">
        <f aca="false">SUM('IV.1'!T52,'IV.2'!T52,'IV.3'!T52,'IV.4'!T52)</f>
        <v>1</v>
      </c>
      <c r="Y273" s="28" t="n">
        <f aca="false">SUM('IV.1'!U52,'IV.2'!U52,'IV.3'!U52,'IV.4'!U52)</f>
        <v>2</v>
      </c>
      <c r="Z273" s="28" t="n">
        <f aca="false">SUM('IV.1'!V52,'IV.2'!V52,'IV.3'!V52,'IV.4'!V52)</f>
        <v>2</v>
      </c>
      <c r="AA273" s="28" t="n">
        <f aca="false">SUM('IV.1'!W52,'IV.2'!W52,'IV.3'!W52,'IV.4'!W52)</f>
        <v>3</v>
      </c>
      <c r="AB273" s="28" t="n">
        <f aca="false">SUM('IV.1'!X52,'IV.2'!X52,'IV.3'!X52,'IV.4'!X52)</f>
        <v>3</v>
      </c>
      <c r="AC273" s="28" t="n">
        <f aca="false">SUM('IV.1'!Y52,'IV.2'!Y52,'IV.3'!Y52,'IV.4'!Y52)</f>
        <v>0</v>
      </c>
      <c r="AD273" s="28" t="n">
        <f aca="false">SUM('IV.1'!Z52,'IV.2'!Z52,'IV.3'!Z52,'IV.4'!Z52)</f>
        <v>0</v>
      </c>
      <c r="AE273" s="28" t="n">
        <f aca="false">SUM('IV.1'!AA52,'IV.2'!AA52,'IV.3'!AA52,'IV.4'!AA52)</f>
        <v>2</v>
      </c>
      <c r="AF273" s="28" t="n">
        <f aca="false">SUM('IV.1'!AB52,'IV.2'!AB52,'IV.3'!AB52,'IV.4'!AB52)</f>
        <v>3</v>
      </c>
      <c r="AG273" s="28" t="n">
        <f aca="false">SUM('IV.1'!AC52,'IV.2'!AC52,'IV.3'!AC52,'IV.4'!AC52)</f>
        <v>0</v>
      </c>
      <c r="AH273" s="28" t="n">
        <f aca="false">SUM('IV.1'!AD52,'IV.2'!AD52,'IV.3'!AD52,'IV.4'!AD52)</f>
        <v>0</v>
      </c>
      <c r="AI273" s="28" t="n">
        <f aca="false">SUM('IV.1'!AE52,'IV.2'!AE52,'IV.3'!AE52,'IV.4'!AE52)</f>
        <v>0</v>
      </c>
      <c r="AJ273" s="28" t="n">
        <f aca="false">SUM('IV.1'!AF52,'IV.2'!AF52,'IV.3'!AF52,'IV.4'!AF52)</f>
        <v>0</v>
      </c>
      <c r="AK273" s="28" t="n">
        <f aca="false">SUM('IV.1'!AG52,'IV.2'!AG52,'IV.3'!AG52,'IV.4'!AG52)</f>
        <v>0</v>
      </c>
      <c r="AL273" s="28" t="n">
        <f aca="false">SUM('IV.1'!AH52,'IV.2'!AH52,'IV.3'!AH52,'IV.4'!AH52)</f>
        <v>0</v>
      </c>
      <c r="AM273" s="28" t="n">
        <f aca="false">SUM('IV.1'!AI52,'IV.2'!AI52,'IV.3'!AI52,'IV.4'!AI52)</f>
        <v>8</v>
      </c>
      <c r="AN273" s="28" t="n">
        <f aca="false">SUM('IV.1'!AJ52,'IV.2'!AJ52,'IV.3'!AJ52,'IV.4'!AJ52)</f>
        <v>9</v>
      </c>
      <c r="AO273" s="28" t="n">
        <f aca="false">SUM('IV.1'!AK52,'IV.2'!AK52,'IV.3'!AK52,'IV.4'!AK52)</f>
        <v>0</v>
      </c>
      <c r="AP273" s="28" t="n">
        <f aca="false">SUM('IV.1'!AL52,'IV.2'!AL52,'IV.3'!AL52,'IV.4'!AL52)</f>
        <v>0</v>
      </c>
      <c r="AQ273" s="28" t="n">
        <f aca="false">SUM('IV.1'!AM52,'IV.2'!AM52,'IV.3'!AM52,'IV.4'!AM52)</f>
        <v>2</v>
      </c>
      <c r="AR273" s="28" t="n">
        <f aca="false">SUM('IV.1'!AN52,'IV.2'!AN52,'IV.3'!AN52,'IV.4'!AN52)</f>
        <v>3</v>
      </c>
      <c r="AS273" s="28" t="n">
        <f aca="false">SUM('IV.1'!AO52,'IV.2'!AO52,'IV.3'!AO52,'IV.4'!AO52)</f>
        <v>5</v>
      </c>
      <c r="AT273" s="28" t="n">
        <f aca="false">SUM('IV.1'!AP52,'IV.2'!AP52,'IV.3'!AP52,'IV.4'!AP52)</f>
        <v>1</v>
      </c>
      <c r="AU273" s="133" t="s">
        <v>52</v>
      </c>
      <c r="AV273" s="24" t="s">
        <v>673</v>
      </c>
      <c r="AW273" s="24" t="s">
        <v>82</v>
      </c>
      <c r="AX273" s="24" t="s">
        <v>55</v>
      </c>
      <c r="AY273" s="24" t="s">
        <v>171</v>
      </c>
      <c r="AZ273" s="24" t="s">
        <v>388</v>
      </c>
      <c r="BA273" s="24" t="s">
        <v>143</v>
      </c>
      <c r="BB273" s="24" t="s">
        <v>2227</v>
      </c>
      <c r="BC273" s="134" t="s">
        <v>2170</v>
      </c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s="24" customFormat="true" ht="13.8" hidden="false" customHeight="false" outlineLevel="0" collapsed="false">
      <c r="A274" s="24" t="s">
        <v>3050</v>
      </c>
      <c r="B274" s="24" t="s">
        <v>87</v>
      </c>
      <c r="C274" s="24" t="s">
        <v>3039</v>
      </c>
      <c r="D274" s="24" t="n">
        <v>0</v>
      </c>
      <c r="E274" s="24" t="n">
        <v>0</v>
      </c>
      <c r="F274" s="24" t="n">
        <v>0</v>
      </c>
      <c r="G274" s="24" t="n">
        <v>1</v>
      </c>
      <c r="I274" s="140"/>
      <c r="J274" s="140"/>
      <c r="K274" s="140"/>
      <c r="L274" s="140"/>
      <c r="M274" s="28" t="n">
        <f aca="false">SUM('IV.1'!I53,'IV.2'!I53,'IV.3'!I53,'IV.4'!I53)</f>
        <v>0</v>
      </c>
      <c r="N274" s="28" t="n">
        <f aca="false">SUM('IV.1'!J53,'IV.2'!J53,'IV.3'!J53,'IV.4'!J53)</f>
        <v>3</v>
      </c>
      <c r="O274" s="28" t="n">
        <f aca="false">SUM('IV.1'!K53,'IV.2'!K53,'IV.3'!K53,'IV.4'!K53)</f>
        <v>5</v>
      </c>
      <c r="P274" s="28" t="n">
        <f aca="false">SUM('IV.1'!L53,'IV.2'!L53,'IV.3'!L53,'IV.4'!L53)</f>
        <v>8</v>
      </c>
      <c r="Q274" s="28" t="n">
        <f aca="false">SUM('IV.1'!M53,'IV.2'!M53,'IV.3'!M53,'IV.4'!M53)</f>
        <v>6</v>
      </c>
      <c r="R274" s="28" t="n">
        <f aca="false">SUM('IV.1'!N53,'IV.2'!N53,'IV.3'!N53,'IV.4'!N53)</f>
        <v>22</v>
      </c>
      <c r="S274" s="28" t="n">
        <f aca="false">SUM('IV.1'!O53,'IV.2'!O53,'IV.3'!O53,'IV.4'!O53)</f>
        <v>7</v>
      </c>
      <c r="T274" s="28" t="n">
        <f aca="false">SUM('IV.1'!P53,'IV.2'!P53,'IV.3'!P53,'IV.4'!P53)</f>
        <v>1</v>
      </c>
      <c r="U274" s="28" t="n">
        <f aca="false">SUM('IV.1'!Q53,'IV.2'!Q53,'IV.3'!Q53,'IV.4'!Q53)</f>
        <v>30</v>
      </c>
      <c r="V274" s="28" t="n">
        <f aca="false">SUM('IV.1'!R53,'IV.2'!R53,'IV.3'!R53,'IV.4'!R53)</f>
        <v>0</v>
      </c>
      <c r="W274" s="28" t="n">
        <f aca="false">SUM('IV.1'!S53,'IV.2'!S53,'IV.3'!S53,'IV.4'!S53)</f>
        <v>0</v>
      </c>
      <c r="X274" s="28" t="n">
        <f aca="false">SUM('IV.1'!T53,'IV.2'!T53,'IV.3'!T53,'IV.4'!T53)</f>
        <v>0</v>
      </c>
      <c r="Y274" s="28" t="n">
        <f aca="false">SUM('IV.1'!U53,'IV.2'!U53,'IV.3'!U53,'IV.4'!U53)</f>
        <v>0</v>
      </c>
      <c r="Z274" s="28" t="n">
        <f aca="false">SUM('IV.1'!V53,'IV.2'!V53,'IV.3'!V53,'IV.4'!V53)</f>
        <v>0</v>
      </c>
      <c r="AA274" s="28" t="n">
        <f aca="false">SUM('IV.1'!W53,'IV.2'!W53,'IV.3'!W53,'IV.4'!W53)</f>
        <v>0</v>
      </c>
      <c r="AB274" s="28" t="n">
        <f aca="false">SUM('IV.1'!X53,'IV.2'!X53,'IV.3'!X53,'IV.4'!X53)</f>
        <v>0</v>
      </c>
      <c r="AC274" s="28" t="n">
        <f aca="false">SUM('IV.1'!Y53,'IV.2'!Y53,'IV.3'!Y53,'IV.4'!Y53)</f>
        <v>0</v>
      </c>
      <c r="AD274" s="28" t="n">
        <f aca="false">SUM('IV.1'!Z53,'IV.2'!Z53,'IV.3'!Z53,'IV.4'!Z53)</f>
        <v>0</v>
      </c>
      <c r="AE274" s="28" t="n">
        <f aca="false">SUM('IV.1'!AA53,'IV.2'!AA53,'IV.3'!AA53,'IV.4'!AA53)</f>
        <v>0</v>
      </c>
      <c r="AF274" s="28" t="n">
        <f aca="false">SUM('IV.1'!AB53,'IV.2'!AB53,'IV.3'!AB53,'IV.4'!AB53)</f>
        <v>0</v>
      </c>
      <c r="AG274" s="28" t="n">
        <f aca="false">SUM('IV.1'!AC53,'IV.2'!AC53,'IV.3'!AC53,'IV.4'!AC53)</f>
        <v>0</v>
      </c>
      <c r="AH274" s="28" t="n">
        <f aca="false">SUM('IV.1'!AD53,'IV.2'!AD53,'IV.3'!AD53,'IV.4'!AD53)</f>
        <v>0</v>
      </c>
      <c r="AI274" s="28" t="n">
        <f aca="false">SUM('IV.1'!AE53,'IV.2'!AE53,'IV.3'!AE53,'IV.4'!AE53)</f>
        <v>0</v>
      </c>
      <c r="AJ274" s="28" t="n">
        <f aca="false">SUM('IV.1'!AF53,'IV.2'!AF53,'IV.3'!AF53,'IV.4'!AF53)</f>
        <v>0</v>
      </c>
      <c r="AK274" s="28" t="n">
        <f aca="false">SUM('IV.1'!AG53,'IV.2'!AG53,'IV.3'!AG53,'IV.4'!AG53)</f>
        <v>0</v>
      </c>
      <c r="AL274" s="28" t="n">
        <f aca="false">SUM('IV.1'!AH53,'IV.2'!AH53,'IV.3'!AH53,'IV.4'!AH53)</f>
        <v>0</v>
      </c>
      <c r="AM274" s="28" t="n">
        <f aca="false">SUM('IV.1'!AI53,'IV.2'!AI53,'IV.3'!AI53,'IV.4'!AI53)</f>
        <v>0</v>
      </c>
      <c r="AN274" s="28" t="n">
        <f aca="false">SUM('IV.1'!AJ53,'IV.2'!AJ53,'IV.3'!AJ53,'IV.4'!AJ53)</f>
        <v>0</v>
      </c>
      <c r="AO274" s="28" t="n">
        <f aca="false">SUM('IV.1'!AK53,'IV.2'!AK53,'IV.3'!AK53,'IV.4'!AK53)</f>
        <v>0</v>
      </c>
      <c r="AP274" s="28" t="n">
        <f aca="false">SUM('IV.1'!AL53,'IV.2'!AL53,'IV.3'!AL53,'IV.4'!AL53)</f>
        <v>0</v>
      </c>
      <c r="AQ274" s="28" t="n">
        <f aca="false">SUM('IV.1'!AM53,'IV.2'!AM53,'IV.3'!AM53,'IV.4'!AM53)</f>
        <v>3</v>
      </c>
      <c r="AR274" s="28" t="n">
        <f aca="false">SUM('IV.1'!AN53,'IV.2'!AN53,'IV.3'!AN53,'IV.4'!AN53)</f>
        <v>4</v>
      </c>
      <c r="AS274" s="28" t="n">
        <f aca="false">SUM('IV.1'!AO53,'IV.2'!AO53,'IV.3'!AO53,'IV.4'!AO53)</f>
        <v>7</v>
      </c>
      <c r="AT274" s="28" t="n">
        <f aca="false">SUM('IV.1'!AP53,'IV.2'!AP53,'IV.3'!AP53,'IV.4'!AP53)</f>
        <v>1</v>
      </c>
      <c r="AU274" s="133" t="s">
        <v>318</v>
      </c>
      <c r="AV274" s="24" t="s">
        <v>169</v>
      </c>
      <c r="AW274" s="24" t="s">
        <v>82</v>
      </c>
      <c r="AX274" s="24" t="s">
        <v>55</v>
      </c>
      <c r="AY274" s="24" t="s">
        <v>171</v>
      </c>
      <c r="AZ274" s="24" t="s">
        <v>3051</v>
      </c>
      <c r="BA274" s="24" t="s">
        <v>2867</v>
      </c>
      <c r="BB274" s="24" t="s">
        <v>2227</v>
      </c>
      <c r="BC274" s="134" t="s">
        <v>2170</v>
      </c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s="24" customFormat="true" ht="13.8" hidden="false" customHeight="false" outlineLevel="0" collapsed="false">
      <c r="A275" s="24" t="s">
        <v>3052</v>
      </c>
      <c r="B275" s="24" t="s">
        <v>1862</v>
      </c>
      <c r="C275" s="24" t="s">
        <v>376</v>
      </c>
      <c r="D275" s="24" t="n">
        <v>0</v>
      </c>
      <c r="E275" s="24" t="n">
        <v>0</v>
      </c>
      <c r="F275" s="24" t="n">
        <v>0</v>
      </c>
      <c r="G275" s="24" t="n">
        <v>1</v>
      </c>
      <c r="I275" s="140"/>
      <c r="J275" s="140"/>
      <c r="K275" s="140"/>
      <c r="L275" s="140"/>
      <c r="M275" s="28" t="n">
        <f aca="false">SUM('IV.1'!I54,'IV.2'!I54,'IV.3'!I54,'IV.4'!I54)</f>
        <v>0</v>
      </c>
      <c r="N275" s="28" t="n">
        <f aca="false">SUM('IV.1'!J54,'IV.2'!J54,'IV.3'!J54,'IV.4'!J54)</f>
        <v>0</v>
      </c>
      <c r="O275" s="28" t="n">
        <f aca="false">SUM('IV.1'!K54,'IV.2'!K54,'IV.3'!K54,'IV.4'!K54)</f>
        <v>9</v>
      </c>
      <c r="P275" s="28" t="n">
        <f aca="false">SUM('IV.1'!L54,'IV.2'!L54,'IV.3'!L54,'IV.4'!L54)</f>
        <v>7</v>
      </c>
      <c r="Q275" s="28" t="n">
        <f aca="false">SUM('IV.1'!M54,'IV.2'!M54,'IV.3'!M54,'IV.4'!M54)</f>
        <v>7</v>
      </c>
      <c r="R275" s="28" t="n">
        <f aca="false">SUM('IV.1'!N54,'IV.2'!N54,'IV.3'!N54,'IV.4'!N54)</f>
        <v>22</v>
      </c>
      <c r="S275" s="28" t="n">
        <f aca="false">SUM('IV.1'!O54,'IV.2'!O54,'IV.3'!O54,'IV.4'!O54)</f>
        <v>2</v>
      </c>
      <c r="T275" s="28" t="n">
        <f aca="false">SUM('IV.1'!P54,'IV.2'!P54,'IV.3'!P54,'IV.4'!P54)</f>
        <v>3</v>
      </c>
      <c r="U275" s="28" t="n">
        <f aca="false">SUM('IV.1'!Q54,'IV.2'!Q54,'IV.3'!Q54,'IV.4'!Q54)</f>
        <v>27</v>
      </c>
      <c r="V275" s="28" t="n">
        <f aca="false">SUM('IV.1'!R54,'IV.2'!R54,'IV.3'!R54,'IV.4'!R54)</f>
        <v>0</v>
      </c>
      <c r="W275" s="28" t="n">
        <f aca="false">SUM('IV.1'!S54,'IV.2'!S54,'IV.3'!S54,'IV.4'!S54)</f>
        <v>0</v>
      </c>
      <c r="X275" s="28" t="n">
        <f aca="false">SUM('IV.1'!T54,'IV.2'!T54,'IV.3'!T54,'IV.4'!T54)</f>
        <v>0</v>
      </c>
      <c r="Y275" s="28" t="n">
        <f aca="false">SUM('IV.1'!U54,'IV.2'!U54,'IV.3'!U54,'IV.4'!U54)</f>
        <v>0</v>
      </c>
      <c r="Z275" s="28" t="n">
        <f aca="false">SUM('IV.1'!V54,'IV.2'!V54,'IV.3'!V54,'IV.4'!V54)</f>
        <v>0</v>
      </c>
      <c r="AA275" s="28" t="n">
        <f aca="false">SUM('IV.1'!W54,'IV.2'!W54,'IV.3'!W54,'IV.4'!W54)</f>
        <v>0</v>
      </c>
      <c r="AB275" s="28" t="n">
        <f aca="false">SUM('IV.1'!X54,'IV.2'!X54,'IV.3'!X54,'IV.4'!X54)</f>
        <v>0</v>
      </c>
      <c r="AC275" s="28" t="n">
        <f aca="false">SUM('IV.1'!Y54,'IV.2'!Y54,'IV.3'!Y54,'IV.4'!Y54)</f>
        <v>0</v>
      </c>
      <c r="AD275" s="28" t="n">
        <f aca="false">SUM('IV.1'!Z54,'IV.2'!Z54,'IV.3'!Z54,'IV.4'!Z54)</f>
        <v>0</v>
      </c>
      <c r="AE275" s="28" t="n">
        <f aca="false">SUM('IV.1'!AA54,'IV.2'!AA54,'IV.3'!AA54,'IV.4'!AA54)</f>
        <v>0</v>
      </c>
      <c r="AF275" s="28" t="n">
        <f aca="false">SUM('IV.1'!AB54,'IV.2'!AB54,'IV.3'!AB54,'IV.4'!AB54)</f>
        <v>0</v>
      </c>
      <c r="AG275" s="28" t="n">
        <f aca="false">SUM('IV.1'!AC54,'IV.2'!AC54,'IV.3'!AC54,'IV.4'!AC54)</f>
        <v>0</v>
      </c>
      <c r="AH275" s="28" t="n">
        <f aca="false">SUM('IV.1'!AD54,'IV.2'!AD54,'IV.3'!AD54,'IV.4'!AD54)</f>
        <v>0</v>
      </c>
      <c r="AI275" s="28" t="n">
        <f aca="false">SUM('IV.1'!AE54,'IV.2'!AE54,'IV.3'!AE54,'IV.4'!AE54)</f>
        <v>1</v>
      </c>
      <c r="AJ275" s="28" t="n">
        <f aca="false">SUM('IV.1'!AF54,'IV.2'!AF54,'IV.3'!AF54,'IV.4'!AF54)</f>
        <v>1</v>
      </c>
      <c r="AK275" s="28" t="n">
        <f aca="false">SUM('IV.1'!AG54,'IV.2'!AG54,'IV.3'!AG54,'IV.4'!AG54)</f>
        <v>0</v>
      </c>
      <c r="AL275" s="28" t="n">
        <f aca="false">SUM('IV.1'!AH54,'IV.2'!AH54,'IV.3'!AH54,'IV.4'!AH54)</f>
        <v>0</v>
      </c>
      <c r="AM275" s="28" t="n">
        <f aca="false">SUM('IV.1'!AI54,'IV.2'!AI54,'IV.3'!AI54,'IV.4'!AI54)</f>
        <v>1</v>
      </c>
      <c r="AN275" s="28" t="n">
        <f aca="false">SUM('IV.1'!AJ54,'IV.2'!AJ54,'IV.3'!AJ54,'IV.4'!AJ54)</f>
        <v>1</v>
      </c>
      <c r="AO275" s="28" t="n">
        <f aca="false">SUM('IV.1'!AK54,'IV.2'!AK54,'IV.3'!AK54,'IV.4'!AK54)</f>
        <v>0</v>
      </c>
      <c r="AP275" s="28" t="n">
        <f aca="false">SUM('IV.1'!AL54,'IV.2'!AL54,'IV.3'!AL54,'IV.4'!AL54)</f>
        <v>0</v>
      </c>
      <c r="AQ275" s="28" t="n">
        <f aca="false">SUM('IV.1'!AM54,'IV.2'!AM54,'IV.3'!AM54,'IV.4'!AM54)</f>
        <v>0</v>
      </c>
      <c r="AR275" s="28" t="n">
        <f aca="false">SUM('IV.1'!AN54,'IV.2'!AN54,'IV.3'!AN54,'IV.4'!AN54)</f>
        <v>4</v>
      </c>
      <c r="AS275" s="28" t="n">
        <f aca="false">SUM('IV.1'!AO54,'IV.2'!AO54,'IV.3'!AO54,'IV.4'!AO54)</f>
        <v>4</v>
      </c>
      <c r="AT275" s="28" t="n">
        <f aca="false">SUM('IV.1'!AP54,'IV.2'!AP54,'IV.3'!AP54,'IV.4'!AP54)</f>
        <v>9</v>
      </c>
      <c r="AU275" s="133" t="s">
        <v>52</v>
      </c>
      <c r="AV275" s="24" t="s">
        <v>53</v>
      </c>
      <c r="AW275" s="24" t="s">
        <v>54</v>
      </c>
      <c r="AX275" s="24" t="s">
        <v>55</v>
      </c>
      <c r="AY275" s="24" t="s">
        <v>95</v>
      </c>
      <c r="AZ275" s="24" t="s">
        <v>102</v>
      </c>
      <c r="BA275" s="24" t="s">
        <v>200</v>
      </c>
      <c r="BB275" s="24" t="s">
        <v>2227</v>
      </c>
      <c r="BC275" s="134" t="s">
        <v>2170</v>
      </c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s="24" customFormat="true" ht="13.8" hidden="false" customHeight="false" outlineLevel="0" collapsed="false">
      <c r="A276" s="24" t="s">
        <v>3053</v>
      </c>
      <c r="B276" s="24" t="s">
        <v>145</v>
      </c>
      <c r="C276" s="24" t="s">
        <v>2013</v>
      </c>
      <c r="D276" s="24" t="n">
        <v>0</v>
      </c>
      <c r="E276" s="24" t="n">
        <v>0</v>
      </c>
      <c r="F276" s="24" t="n">
        <v>0</v>
      </c>
      <c r="G276" s="24" t="n">
        <v>1</v>
      </c>
      <c r="I276" s="140"/>
      <c r="J276" s="140"/>
      <c r="K276" s="140"/>
      <c r="L276" s="140"/>
      <c r="M276" s="28" t="n">
        <f aca="false">SUM('IV.1'!I55,'IV.2'!I55,'IV.3'!I55,'IV.4'!I55)</f>
        <v>0</v>
      </c>
      <c r="N276" s="28" t="n">
        <f aca="false">SUM('IV.1'!J55,'IV.2'!J55,'IV.3'!J55,'IV.4'!J55)</f>
        <v>0</v>
      </c>
      <c r="O276" s="28" t="n">
        <f aca="false">SUM('IV.1'!K55,'IV.2'!K55,'IV.3'!K55,'IV.4'!K55)</f>
        <v>5</v>
      </c>
      <c r="P276" s="28" t="n">
        <f aca="false">SUM('IV.1'!L55,'IV.2'!L55,'IV.3'!L55,'IV.4'!L55)</f>
        <v>3</v>
      </c>
      <c r="Q276" s="28" t="n">
        <f aca="false">SUM('IV.1'!M55,'IV.2'!M55,'IV.3'!M55,'IV.4'!M55)</f>
        <v>4</v>
      </c>
      <c r="R276" s="28" t="n">
        <f aca="false">SUM('IV.1'!N55,'IV.2'!N55,'IV.3'!N55,'IV.4'!N55)</f>
        <v>11</v>
      </c>
      <c r="S276" s="28" t="n">
        <f aca="false">SUM('IV.1'!O55,'IV.2'!O55,'IV.3'!O55,'IV.4'!O55)</f>
        <v>65</v>
      </c>
      <c r="T276" s="28" t="n">
        <f aca="false">SUM('IV.1'!P55,'IV.2'!P55,'IV.3'!P55,'IV.4'!P55)</f>
        <v>1</v>
      </c>
      <c r="U276" s="28" t="n">
        <f aca="false">SUM('IV.1'!Q55,'IV.2'!Q55,'IV.3'!Q55,'IV.4'!Q55)</f>
        <v>77</v>
      </c>
      <c r="V276" s="28" t="n">
        <f aca="false">SUM('IV.1'!R55,'IV.2'!R55,'IV.3'!R55,'IV.4'!R55)</f>
        <v>0</v>
      </c>
      <c r="W276" s="28" t="n">
        <f aca="false">SUM('IV.1'!S55,'IV.2'!S55,'IV.3'!S55,'IV.4'!S55)</f>
        <v>4</v>
      </c>
      <c r="X276" s="28" t="n">
        <f aca="false">SUM('IV.1'!T55,'IV.2'!T55,'IV.3'!T55,'IV.4'!T55)</f>
        <v>4</v>
      </c>
      <c r="Y276" s="28" t="n">
        <f aca="false">SUM('IV.1'!U55,'IV.2'!U55,'IV.3'!U55,'IV.4'!U55)</f>
        <v>5</v>
      </c>
      <c r="Z276" s="28" t="n">
        <f aca="false">SUM('IV.1'!V55,'IV.2'!V55,'IV.3'!V55,'IV.4'!V55)</f>
        <v>6</v>
      </c>
      <c r="AA276" s="28" t="n">
        <f aca="false">SUM('IV.1'!W55,'IV.2'!W55,'IV.3'!W55,'IV.4'!W55)</f>
        <v>18</v>
      </c>
      <c r="AB276" s="28" t="n">
        <f aca="false">SUM('IV.1'!X55,'IV.2'!X55,'IV.3'!X55,'IV.4'!X55)</f>
        <v>14</v>
      </c>
      <c r="AC276" s="28" t="n">
        <f aca="false">SUM('IV.1'!Y55,'IV.2'!Y55,'IV.3'!Y55,'IV.4'!Y55)</f>
        <v>0</v>
      </c>
      <c r="AD276" s="28" t="n">
        <f aca="false">SUM('IV.1'!Z55,'IV.2'!Z55,'IV.3'!Z55,'IV.4'!Z55)</f>
        <v>0</v>
      </c>
      <c r="AE276" s="28" t="n">
        <f aca="false">SUM('IV.1'!AA55,'IV.2'!AA55,'IV.3'!AA55,'IV.4'!AA55)</f>
        <v>10</v>
      </c>
      <c r="AF276" s="28" t="n">
        <f aca="false">SUM('IV.1'!AB55,'IV.2'!AB55,'IV.3'!AB55,'IV.4'!AB55)</f>
        <v>12</v>
      </c>
      <c r="AG276" s="28" t="n">
        <f aca="false">SUM('IV.1'!AC55,'IV.2'!AC55,'IV.3'!AC55,'IV.4'!AC55)</f>
        <v>0</v>
      </c>
      <c r="AH276" s="28" t="n">
        <f aca="false">SUM('IV.1'!AD55,'IV.2'!AD55,'IV.3'!AD55,'IV.4'!AD55)</f>
        <v>0</v>
      </c>
      <c r="AI276" s="28" t="n">
        <f aca="false">SUM('IV.1'!AE55,'IV.2'!AE55,'IV.3'!AE55,'IV.4'!AE55)</f>
        <v>2</v>
      </c>
      <c r="AJ276" s="28" t="n">
        <f aca="false">SUM('IV.1'!AF55,'IV.2'!AF55,'IV.3'!AF55,'IV.4'!AF55)</f>
        <v>0</v>
      </c>
      <c r="AK276" s="28" t="n">
        <f aca="false">SUM('IV.1'!AG55,'IV.2'!AG55,'IV.3'!AG55,'IV.4'!AG55)</f>
        <v>0</v>
      </c>
      <c r="AL276" s="28" t="n">
        <f aca="false">SUM('IV.1'!AH55,'IV.2'!AH55,'IV.3'!AH55,'IV.4'!AH55)</f>
        <v>0</v>
      </c>
      <c r="AM276" s="28" t="n">
        <f aca="false">SUM('IV.1'!AI55,'IV.2'!AI55,'IV.3'!AI55,'IV.4'!AI55)</f>
        <v>39</v>
      </c>
      <c r="AN276" s="28" t="n">
        <f aca="false">SUM('IV.1'!AJ55,'IV.2'!AJ55,'IV.3'!AJ55,'IV.4'!AJ55)</f>
        <v>36</v>
      </c>
      <c r="AO276" s="28" t="n">
        <f aca="false">SUM('IV.1'!AK55,'IV.2'!AK55,'IV.3'!AK55,'IV.4'!AK55)</f>
        <v>15</v>
      </c>
      <c r="AP276" s="28" t="n">
        <f aca="false">SUM('IV.1'!AL55,'IV.2'!AL55,'IV.3'!AL55,'IV.4'!AL55)</f>
        <v>6</v>
      </c>
      <c r="AQ276" s="28" t="n">
        <f aca="false">SUM('IV.1'!AM55,'IV.2'!AM55,'IV.3'!AM55,'IV.4'!AM55)</f>
        <v>2</v>
      </c>
      <c r="AR276" s="28" t="n">
        <f aca="false">SUM('IV.1'!AN55,'IV.2'!AN55,'IV.3'!AN55,'IV.4'!AN55)</f>
        <v>2</v>
      </c>
      <c r="AS276" s="28" t="n">
        <f aca="false">SUM('IV.1'!AO55,'IV.2'!AO55,'IV.3'!AO55,'IV.4'!AO55)</f>
        <v>4</v>
      </c>
      <c r="AT276" s="28" t="n">
        <f aca="false">SUM('IV.1'!AP55,'IV.2'!AP55,'IV.3'!AP55,'IV.4'!AP55)</f>
        <v>15</v>
      </c>
      <c r="AU276" s="133" t="s">
        <v>52</v>
      </c>
      <c r="AV276" s="24" t="s">
        <v>101</v>
      </c>
      <c r="AW276" s="24" t="s">
        <v>54</v>
      </c>
      <c r="AX276" s="24" t="s">
        <v>55</v>
      </c>
      <c r="AY276" s="24" t="s">
        <v>157</v>
      </c>
      <c r="AZ276" s="24" t="s">
        <v>66</v>
      </c>
      <c r="BA276" s="24" t="s">
        <v>374</v>
      </c>
      <c r="BB276" s="24" t="s">
        <v>2227</v>
      </c>
      <c r="BC276" s="134" t="s">
        <v>2170</v>
      </c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s="24" customFormat="true" ht="13.8" hidden="false" customHeight="false" outlineLevel="0" collapsed="false">
      <c r="A277" s="24" t="s">
        <v>3058</v>
      </c>
      <c r="B277" s="24" t="s">
        <v>1065</v>
      </c>
      <c r="C277" s="24" t="s">
        <v>233</v>
      </c>
      <c r="D277" s="24" t="n">
        <v>0</v>
      </c>
      <c r="E277" s="24" t="n">
        <v>0</v>
      </c>
      <c r="F277" s="24" t="n">
        <v>0</v>
      </c>
      <c r="G277" s="24" t="n">
        <v>1</v>
      </c>
      <c r="I277" s="140"/>
      <c r="J277" s="140"/>
      <c r="K277" s="140"/>
      <c r="L277" s="140"/>
      <c r="M277" s="28" t="n">
        <f aca="false">SUM('IV.1'!I59,'IV.2'!I59,'IV.3'!I59,'IV.4'!I59)</f>
        <v>0</v>
      </c>
      <c r="N277" s="28" t="n">
        <f aca="false">SUM('IV.1'!J59,'IV.2'!J59,'IV.3'!J59,'IV.4'!J59)</f>
        <v>0</v>
      </c>
      <c r="O277" s="28" t="n">
        <f aca="false">SUM('IV.1'!K59,'IV.2'!K59,'IV.3'!K59,'IV.4'!K59)</f>
        <v>8</v>
      </c>
      <c r="P277" s="28" t="n">
        <f aca="false">SUM('IV.1'!L59,'IV.2'!L59,'IV.3'!L59,'IV.4'!L59)</f>
        <v>12</v>
      </c>
      <c r="Q277" s="28" t="n">
        <f aca="false">SUM('IV.1'!M59,'IV.2'!M59,'IV.3'!M59,'IV.4'!M59)</f>
        <v>10</v>
      </c>
      <c r="R277" s="28" t="n">
        <f aca="false">SUM('IV.1'!N59,'IV.2'!N59,'IV.3'!N59,'IV.4'!N59)</f>
        <v>13</v>
      </c>
      <c r="S277" s="28" t="n">
        <f aca="false">SUM('IV.1'!O59,'IV.2'!O59,'IV.3'!O59,'IV.4'!O59)</f>
        <v>4</v>
      </c>
      <c r="T277" s="28" t="n">
        <f aca="false">SUM('IV.1'!P59,'IV.2'!P59,'IV.3'!P59,'IV.4'!P59)</f>
        <v>0</v>
      </c>
      <c r="U277" s="28" t="n">
        <f aca="false">SUM('IV.1'!Q59,'IV.2'!Q59,'IV.3'!Q59,'IV.4'!Q59)</f>
        <v>17</v>
      </c>
      <c r="V277" s="28" t="n">
        <f aca="false">SUM('IV.1'!R59,'IV.2'!R59,'IV.3'!R59,'IV.4'!R59)</f>
        <v>4</v>
      </c>
      <c r="W277" s="28" t="n">
        <f aca="false">SUM('IV.1'!S59,'IV.2'!S59,'IV.3'!S59,'IV.4'!S59)</f>
        <v>0</v>
      </c>
      <c r="X277" s="28" t="n">
        <f aca="false">SUM('IV.1'!T59,'IV.2'!T59,'IV.3'!T59,'IV.4'!T59)</f>
        <v>0</v>
      </c>
      <c r="Y277" s="28" t="n">
        <f aca="false">SUM('IV.1'!U59,'IV.2'!U59,'IV.3'!U59,'IV.4'!U59)</f>
        <v>0</v>
      </c>
      <c r="Z277" s="28" t="n">
        <f aca="false">SUM('IV.1'!V59,'IV.2'!V59,'IV.3'!V59,'IV.4'!V59)</f>
        <v>0</v>
      </c>
      <c r="AA277" s="28" t="n">
        <f aca="false">SUM('IV.1'!W59,'IV.2'!W59,'IV.3'!W59,'IV.4'!W59)</f>
        <v>0</v>
      </c>
      <c r="AB277" s="28" t="n">
        <f aca="false">SUM('IV.1'!X59,'IV.2'!X59,'IV.3'!X59,'IV.4'!X59)</f>
        <v>0</v>
      </c>
      <c r="AC277" s="28" t="n">
        <f aca="false">SUM('IV.1'!Y59,'IV.2'!Y59,'IV.3'!Y59,'IV.4'!Y59)</f>
        <v>0</v>
      </c>
      <c r="AD277" s="28" t="n">
        <f aca="false">SUM('IV.1'!Z59,'IV.2'!Z59,'IV.3'!Z59,'IV.4'!Z59)</f>
        <v>0</v>
      </c>
      <c r="AE277" s="28" t="n">
        <f aca="false">SUM('IV.1'!AA59,'IV.2'!AA59,'IV.3'!AA59,'IV.4'!AA59)</f>
        <v>0</v>
      </c>
      <c r="AF277" s="28" t="n">
        <f aca="false">SUM('IV.1'!AB59,'IV.2'!AB59,'IV.3'!AB59,'IV.4'!AB59)</f>
        <v>0</v>
      </c>
      <c r="AG277" s="28" t="n">
        <f aca="false">SUM('IV.1'!AC59,'IV.2'!AC59,'IV.3'!AC59,'IV.4'!AC59)</f>
        <v>0</v>
      </c>
      <c r="AH277" s="28" t="n">
        <f aca="false">SUM('IV.1'!AD59,'IV.2'!AD59,'IV.3'!AD59,'IV.4'!AD59)</f>
        <v>0</v>
      </c>
      <c r="AI277" s="28" t="n">
        <f aca="false">SUM('IV.1'!AE59,'IV.2'!AE59,'IV.3'!AE59,'IV.4'!AE59)</f>
        <v>0</v>
      </c>
      <c r="AJ277" s="28" t="n">
        <f aca="false">SUM('IV.1'!AF59,'IV.2'!AF59,'IV.3'!AF59,'IV.4'!AF59)</f>
        <v>0</v>
      </c>
      <c r="AK277" s="28" t="n">
        <f aca="false">SUM('IV.1'!AG59,'IV.2'!AG59,'IV.3'!AG59,'IV.4'!AG59)</f>
        <v>0</v>
      </c>
      <c r="AL277" s="28" t="n">
        <f aca="false">SUM('IV.1'!AH59,'IV.2'!AH59,'IV.3'!AH59,'IV.4'!AH59)</f>
        <v>0</v>
      </c>
      <c r="AM277" s="28" t="n">
        <f aca="false">SUM('IV.1'!AI59,'IV.2'!AI59,'IV.3'!AI59,'IV.4'!AI59)</f>
        <v>0</v>
      </c>
      <c r="AN277" s="28" t="n">
        <f aca="false">SUM('IV.1'!AJ59,'IV.2'!AJ59,'IV.3'!AJ59,'IV.4'!AJ59)</f>
        <v>0</v>
      </c>
      <c r="AO277" s="28" t="n">
        <f aca="false">SUM('IV.1'!AK59,'IV.2'!AK59,'IV.3'!AK59,'IV.4'!AK59)</f>
        <v>1</v>
      </c>
      <c r="AP277" s="28" t="n">
        <f aca="false">SUM('IV.1'!AL59,'IV.2'!AL59,'IV.3'!AL59,'IV.4'!AL59)</f>
        <v>0</v>
      </c>
      <c r="AQ277" s="28" t="n">
        <f aca="false">SUM('IV.1'!AM59,'IV.2'!AM59,'IV.3'!AM59,'IV.4'!AM59)</f>
        <v>1</v>
      </c>
      <c r="AR277" s="28" t="n">
        <f aca="false">SUM('IV.1'!AN59,'IV.2'!AN59,'IV.3'!AN59,'IV.4'!AN59)</f>
        <v>4</v>
      </c>
      <c r="AS277" s="28" t="n">
        <f aca="false">SUM('IV.1'!AO59,'IV.2'!AO59,'IV.3'!AO59,'IV.4'!AO59)</f>
        <v>5</v>
      </c>
      <c r="AT277" s="28" t="n">
        <f aca="false">SUM('IV.1'!AP59,'IV.2'!AP59,'IV.3'!AP59,'IV.4'!AP59)</f>
        <v>5</v>
      </c>
      <c r="AU277" s="133" t="s">
        <v>52</v>
      </c>
      <c r="AV277" s="24" t="s">
        <v>107</v>
      </c>
      <c r="AW277" s="24" t="s">
        <v>72</v>
      </c>
      <c r="AX277" s="24" t="s">
        <v>379</v>
      </c>
      <c r="AY277" s="24" t="s">
        <v>73</v>
      </c>
      <c r="AZ277" s="24" t="s">
        <v>793</v>
      </c>
      <c r="BA277" s="24" t="s">
        <v>143</v>
      </c>
      <c r="BB277" s="24" t="s">
        <v>2227</v>
      </c>
      <c r="BC277" s="134" t="s">
        <v>2170</v>
      </c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s="24" customFormat="true" ht="13.8" hidden="false" customHeight="false" outlineLevel="0" collapsed="false">
      <c r="A278" s="24" t="s">
        <v>3059</v>
      </c>
      <c r="B278" s="24" t="s">
        <v>185</v>
      </c>
      <c r="C278" s="24" t="s">
        <v>92</v>
      </c>
      <c r="D278" s="24" t="n">
        <v>0</v>
      </c>
      <c r="E278" s="24" t="n">
        <v>0</v>
      </c>
      <c r="F278" s="24" t="n">
        <v>0</v>
      </c>
      <c r="G278" s="24" t="n">
        <v>1</v>
      </c>
      <c r="I278" s="140"/>
      <c r="J278" s="140"/>
      <c r="K278" s="140"/>
      <c r="L278" s="140"/>
      <c r="M278" s="28" t="n">
        <f aca="false">SUM('IV.1'!I60,'IV.2'!I60,'IV.3'!I60,'IV.4'!I60)</f>
        <v>0</v>
      </c>
      <c r="N278" s="28" t="n">
        <f aca="false">SUM('IV.1'!J60,'IV.2'!J60,'IV.3'!J60,'IV.4'!J60)</f>
        <v>0</v>
      </c>
      <c r="O278" s="28" t="n">
        <f aca="false">SUM('IV.1'!K60,'IV.2'!K60,'IV.3'!K60,'IV.4'!K60)</f>
        <v>5</v>
      </c>
      <c r="P278" s="28" t="n">
        <f aca="false">SUM('IV.1'!L60,'IV.2'!L60,'IV.3'!L60,'IV.4'!L60)</f>
        <v>8</v>
      </c>
      <c r="Q278" s="28" t="n">
        <f aca="false">SUM('IV.1'!M60,'IV.2'!M60,'IV.3'!M60,'IV.4'!M60)</f>
        <v>6</v>
      </c>
      <c r="R278" s="28" t="n">
        <f aca="false">SUM('IV.1'!N60,'IV.2'!N60,'IV.3'!N60,'IV.4'!N60)</f>
        <v>35</v>
      </c>
      <c r="S278" s="28" t="n">
        <f aca="false">SUM('IV.1'!O60,'IV.2'!O60,'IV.3'!O60,'IV.4'!O60)</f>
        <v>38</v>
      </c>
      <c r="T278" s="28" t="n">
        <f aca="false">SUM('IV.1'!P60,'IV.2'!P60,'IV.3'!P60,'IV.4'!P60)</f>
        <v>2</v>
      </c>
      <c r="U278" s="28" t="n">
        <f aca="false">SUM('IV.1'!Q60,'IV.2'!Q60,'IV.3'!Q60,'IV.4'!Q60)</f>
        <v>75</v>
      </c>
      <c r="V278" s="28" t="n">
        <f aca="false">SUM('IV.1'!R60,'IV.2'!R60,'IV.3'!R60,'IV.4'!R60)</f>
        <v>0</v>
      </c>
      <c r="W278" s="28" t="n">
        <f aca="false">SUM('IV.1'!S60,'IV.2'!S60,'IV.3'!S60,'IV.4'!S60)</f>
        <v>0</v>
      </c>
      <c r="X278" s="28" t="n">
        <f aca="false">SUM('IV.1'!T60,'IV.2'!T60,'IV.3'!T60,'IV.4'!T60)</f>
        <v>0</v>
      </c>
      <c r="Y278" s="28" t="n">
        <f aca="false">SUM('IV.1'!U60,'IV.2'!U60,'IV.3'!U60,'IV.4'!U60)</f>
        <v>5</v>
      </c>
      <c r="Z278" s="28" t="n">
        <f aca="false">SUM('IV.1'!V60,'IV.2'!V60,'IV.3'!V60,'IV.4'!V60)</f>
        <v>6</v>
      </c>
      <c r="AA278" s="28" t="n">
        <f aca="false">SUM('IV.1'!W60,'IV.2'!W60,'IV.3'!W60,'IV.4'!W60)</f>
        <v>0</v>
      </c>
      <c r="AB278" s="28" t="n">
        <f aca="false">SUM('IV.1'!X60,'IV.2'!X60,'IV.3'!X60,'IV.4'!X60)</f>
        <v>0</v>
      </c>
      <c r="AC278" s="28" t="n">
        <f aca="false">SUM('IV.1'!Y60,'IV.2'!Y60,'IV.3'!Y60,'IV.4'!Y60)</f>
        <v>0</v>
      </c>
      <c r="AD278" s="28" t="n">
        <f aca="false">SUM('IV.1'!Z60,'IV.2'!Z60,'IV.3'!Z60,'IV.4'!Z60)</f>
        <v>0</v>
      </c>
      <c r="AE278" s="28" t="n">
        <f aca="false">SUM('IV.1'!AA60,'IV.2'!AA60,'IV.3'!AA60,'IV.4'!AA60)</f>
        <v>1</v>
      </c>
      <c r="AF278" s="28" t="n">
        <f aca="false">SUM('IV.1'!AB60,'IV.2'!AB60,'IV.3'!AB60,'IV.4'!AB60)</f>
        <v>1</v>
      </c>
      <c r="AG278" s="28" t="n">
        <f aca="false">SUM('IV.1'!AC60,'IV.2'!AC60,'IV.3'!AC60,'IV.4'!AC60)</f>
        <v>0</v>
      </c>
      <c r="AH278" s="28" t="n">
        <f aca="false">SUM('IV.1'!AD60,'IV.2'!AD60,'IV.3'!AD60,'IV.4'!AD60)</f>
        <v>0</v>
      </c>
      <c r="AI278" s="28" t="n">
        <f aca="false">SUM('IV.1'!AE60,'IV.2'!AE60,'IV.3'!AE60,'IV.4'!AE60)</f>
        <v>1</v>
      </c>
      <c r="AJ278" s="28" t="n">
        <f aca="false">SUM('IV.1'!AF60,'IV.2'!AF60,'IV.3'!AF60,'IV.4'!AF60)</f>
        <v>1</v>
      </c>
      <c r="AK278" s="28" t="n">
        <f aca="false">SUM('IV.1'!AG60,'IV.2'!AG60,'IV.3'!AG60,'IV.4'!AG60)</f>
        <v>2</v>
      </c>
      <c r="AL278" s="28" t="n">
        <f aca="false">SUM('IV.1'!AH60,'IV.2'!AH60,'IV.3'!AH60,'IV.4'!AH60)</f>
        <v>2</v>
      </c>
      <c r="AM278" s="28" t="n">
        <f aca="false">SUM('IV.1'!AI60,'IV.2'!AI60,'IV.3'!AI60,'IV.4'!AI60)</f>
        <v>9</v>
      </c>
      <c r="AN278" s="28" t="n">
        <f aca="false">SUM('IV.1'!AJ60,'IV.2'!AJ60,'IV.3'!AJ60,'IV.4'!AJ60)</f>
        <v>10</v>
      </c>
      <c r="AO278" s="28" t="n">
        <f aca="false">SUM('IV.1'!AK60,'IV.2'!AK60,'IV.3'!AK60,'IV.4'!AK60)</f>
        <v>3</v>
      </c>
      <c r="AP278" s="28" t="n">
        <f aca="false">SUM('IV.1'!AL60,'IV.2'!AL60,'IV.3'!AL60,'IV.4'!AL60)</f>
        <v>2</v>
      </c>
      <c r="AQ278" s="28" t="n">
        <f aca="false">SUM('IV.1'!AM60,'IV.2'!AM60,'IV.3'!AM60,'IV.4'!AM60)</f>
        <v>4</v>
      </c>
      <c r="AR278" s="28" t="n">
        <f aca="false">SUM('IV.1'!AN60,'IV.2'!AN60,'IV.3'!AN60,'IV.4'!AN60)</f>
        <v>2</v>
      </c>
      <c r="AS278" s="28" t="n">
        <f aca="false">SUM('IV.1'!AO60,'IV.2'!AO60,'IV.3'!AO60,'IV.4'!AO60)</f>
        <v>6</v>
      </c>
      <c r="AT278" s="28" t="n">
        <f aca="false">SUM('IV.1'!AP60,'IV.2'!AP60,'IV.3'!AP60,'IV.4'!AP60)</f>
        <v>8</v>
      </c>
      <c r="AU278" s="133" t="s">
        <v>454</v>
      </c>
      <c r="AV278" s="24" t="s">
        <v>107</v>
      </c>
      <c r="AW278" s="24" t="s">
        <v>72</v>
      </c>
      <c r="AX278" s="24" t="s">
        <v>534</v>
      </c>
      <c r="AY278" s="24" t="s">
        <v>90</v>
      </c>
      <c r="AZ278" s="24" t="s">
        <v>1268</v>
      </c>
      <c r="BA278" s="24" t="s">
        <v>217</v>
      </c>
      <c r="BB278" s="24" t="s">
        <v>2227</v>
      </c>
      <c r="BC278" s="134" t="s">
        <v>2170</v>
      </c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s="24" customFormat="true" ht="13.8" hidden="false" customHeight="false" outlineLevel="0" collapsed="false">
      <c r="A279" s="24" t="s">
        <v>3064</v>
      </c>
      <c r="B279" s="24" t="s">
        <v>211</v>
      </c>
      <c r="C279" s="24" t="s">
        <v>214</v>
      </c>
      <c r="D279" s="24" t="n">
        <v>0</v>
      </c>
      <c r="E279" s="24" t="n">
        <v>0</v>
      </c>
      <c r="F279" s="24" t="n">
        <v>0</v>
      </c>
      <c r="G279" s="24" t="n">
        <v>1</v>
      </c>
      <c r="I279" s="140"/>
      <c r="J279" s="140"/>
      <c r="K279" s="140"/>
      <c r="L279" s="140"/>
      <c r="M279" s="28" t="n">
        <f aca="false">SUM('IV.1'!I63,'IV.2'!I63,'IV.3'!I63,'IV.4'!I63)</f>
        <v>0</v>
      </c>
      <c r="N279" s="28" t="n">
        <f aca="false">SUM('IV.1'!J63,'IV.2'!J63,'IV.3'!J63,'IV.4'!J63)</f>
        <v>0</v>
      </c>
      <c r="O279" s="28" t="n">
        <f aca="false">SUM('IV.1'!K63,'IV.2'!K63,'IV.3'!K63,'IV.4'!K63)</f>
        <v>9</v>
      </c>
      <c r="P279" s="28" t="n">
        <f aca="false">SUM('IV.1'!L63,'IV.2'!L63,'IV.3'!L63,'IV.4'!L63)</f>
        <v>12</v>
      </c>
      <c r="Q279" s="28" t="n">
        <f aca="false">SUM('IV.1'!M63,'IV.2'!M63,'IV.3'!M63,'IV.4'!M63)</f>
        <v>10</v>
      </c>
      <c r="R279" s="28" t="n">
        <f aca="false">SUM('IV.1'!N63,'IV.2'!N63,'IV.3'!N63,'IV.4'!N63)</f>
        <v>15</v>
      </c>
      <c r="S279" s="28" t="n">
        <f aca="false">SUM('IV.1'!O63,'IV.2'!O63,'IV.3'!O63,'IV.4'!O63)</f>
        <v>91</v>
      </c>
      <c r="T279" s="28" t="n">
        <f aca="false">SUM('IV.1'!P63,'IV.2'!P63,'IV.3'!P63,'IV.4'!P63)</f>
        <v>1</v>
      </c>
      <c r="U279" s="28" t="n">
        <f aca="false">SUM('IV.1'!Q63,'IV.2'!Q63,'IV.3'!Q63,'IV.4'!Q63)</f>
        <v>107</v>
      </c>
      <c r="V279" s="28" t="n">
        <f aca="false">SUM('IV.1'!R63,'IV.2'!R63,'IV.3'!R63,'IV.4'!R63)</f>
        <v>2</v>
      </c>
      <c r="W279" s="28" t="n">
        <f aca="false">SUM('IV.1'!S63,'IV.2'!S63,'IV.3'!S63,'IV.4'!S63)</f>
        <v>9</v>
      </c>
      <c r="X279" s="28" t="n">
        <f aca="false">SUM('IV.1'!T63,'IV.2'!T63,'IV.3'!T63,'IV.4'!T63)</f>
        <v>10</v>
      </c>
      <c r="Y279" s="28" t="n">
        <f aca="false">SUM('IV.1'!U63,'IV.2'!U63,'IV.3'!U63,'IV.4'!U63)</f>
        <v>7</v>
      </c>
      <c r="Z279" s="28" t="n">
        <f aca="false">SUM('IV.1'!V63,'IV.2'!V63,'IV.3'!V63,'IV.4'!V63)</f>
        <v>8</v>
      </c>
      <c r="AA279" s="28" t="n">
        <f aca="false">SUM('IV.1'!W63,'IV.2'!W63,'IV.3'!W63,'IV.4'!W63)</f>
        <v>3</v>
      </c>
      <c r="AB279" s="28" t="n">
        <f aca="false">SUM('IV.1'!X63,'IV.2'!X63,'IV.3'!X63,'IV.4'!X63)</f>
        <v>3</v>
      </c>
      <c r="AC279" s="28" t="n">
        <f aca="false">SUM('IV.1'!Y63,'IV.2'!Y63,'IV.3'!Y63,'IV.4'!Y63)</f>
        <v>0</v>
      </c>
      <c r="AD279" s="28" t="n">
        <f aca="false">SUM('IV.1'!Z63,'IV.2'!Z63,'IV.3'!Z63,'IV.4'!Z63)</f>
        <v>0</v>
      </c>
      <c r="AE279" s="28" t="n">
        <f aca="false">SUM('IV.1'!AA63,'IV.2'!AA63,'IV.3'!AA63,'IV.4'!AA63)</f>
        <v>6</v>
      </c>
      <c r="AF279" s="28" t="n">
        <f aca="false">SUM('IV.1'!AB63,'IV.2'!AB63,'IV.3'!AB63,'IV.4'!AB63)</f>
        <v>13</v>
      </c>
      <c r="AG279" s="28" t="n">
        <f aca="false">SUM('IV.1'!AC63,'IV.2'!AC63,'IV.3'!AC63,'IV.4'!AC63)</f>
        <v>0</v>
      </c>
      <c r="AH279" s="28" t="n">
        <f aca="false">SUM('IV.1'!AD63,'IV.2'!AD63,'IV.3'!AD63,'IV.4'!AD63)</f>
        <v>0</v>
      </c>
      <c r="AI279" s="28" t="n">
        <f aca="false">SUM('IV.1'!AE63,'IV.2'!AE63,'IV.3'!AE63,'IV.4'!AE63)</f>
        <v>0</v>
      </c>
      <c r="AJ279" s="28" t="n">
        <f aca="false">SUM('IV.1'!AF63,'IV.2'!AF63,'IV.3'!AF63,'IV.4'!AF63)</f>
        <v>0</v>
      </c>
      <c r="AK279" s="28" t="n">
        <f aca="false">SUM('IV.1'!AG63,'IV.2'!AG63,'IV.3'!AG63,'IV.4'!AG63)</f>
        <v>0</v>
      </c>
      <c r="AL279" s="28" t="n">
        <f aca="false">SUM('IV.1'!AH63,'IV.2'!AH63,'IV.3'!AH63,'IV.4'!AH63)</f>
        <v>0</v>
      </c>
      <c r="AM279" s="28" t="n">
        <f aca="false">SUM('IV.1'!AI63,'IV.2'!AI63,'IV.3'!AI63,'IV.4'!AI63)</f>
        <v>25</v>
      </c>
      <c r="AN279" s="28" t="n">
        <f aca="false">SUM('IV.1'!AJ63,'IV.2'!AJ63,'IV.3'!AJ63,'IV.4'!AJ63)</f>
        <v>34</v>
      </c>
      <c r="AO279" s="28" t="n">
        <f aca="false">SUM('IV.1'!AK63,'IV.2'!AK63,'IV.3'!AK63,'IV.4'!AK63)</f>
        <v>0</v>
      </c>
      <c r="AP279" s="28" t="n">
        <f aca="false">SUM('IV.1'!AL63,'IV.2'!AL63,'IV.3'!AL63,'IV.4'!AL63)</f>
        <v>1</v>
      </c>
      <c r="AQ279" s="28" t="n">
        <f aca="false">SUM('IV.1'!AM63,'IV.2'!AM63,'IV.3'!AM63,'IV.4'!AM63)</f>
        <v>2</v>
      </c>
      <c r="AR279" s="28" t="n">
        <f aca="false">SUM('IV.1'!AN63,'IV.2'!AN63,'IV.3'!AN63,'IV.4'!AN63)</f>
        <v>1</v>
      </c>
      <c r="AS279" s="28" t="n">
        <f aca="false">SUM('IV.1'!AO63,'IV.2'!AO63,'IV.3'!AO63,'IV.4'!AO63)</f>
        <v>3</v>
      </c>
      <c r="AT279" s="28" t="n">
        <f aca="false">SUM('IV.1'!AP63,'IV.2'!AP63,'IV.3'!AP63,'IV.4'!AP63)</f>
        <v>16</v>
      </c>
      <c r="AU279" s="133" t="s">
        <v>52</v>
      </c>
      <c r="AV279" s="24" t="s">
        <v>53</v>
      </c>
      <c r="AW279" s="24" t="s">
        <v>422</v>
      </c>
      <c r="AX279" s="24" t="s">
        <v>55</v>
      </c>
      <c r="AY279" s="24" t="s">
        <v>1672</v>
      </c>
      <c r="AZ279" s="24" t="s">
        <v>3065</v>
      </c>
      <c r="BA279" s="24" t="s">
        <v>91</v>
      </c>
      <c r="BB279" s="24" t="s">
        <v>2227</v>
      </c>
      <c r="BC279" s="134" t="s">
        <v>2170</v>
      </c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s="24" customFormat="true" ht="13.8" hidden="false" customHeight="false" outlineLevel="0" collapsed="false">
      <c r="A280" s="24" t="s">
        <v>1429</v>
      </c>
      <c r="B280" s="24" t="s">
        <v>232</v>
      </c>
      <c r="C280" s="24" t="s">
        <v>92</v>
      </c>
      <c r="D280" s="24" t="n">
        <v>0</v>
      </c>
      <c r="E280" s="24" t="n">
        <v>0</v>
      </c>
      <c r="F280" s="24" t="n">
        <v>1</v>
      </c>
      <c r="G280" s="24" t="n">
        <v>1</v>
      </c>
      <c r="H280" s="24" t="n">
        <v>1</v>
      </c>
      <c r="I280" s="140"/>
      <c r="J280" s="140"/>
      <c r="K280" s="140"/>
      <c r="L280" s="140"/>
      <c r="M280" s="28" t="n">
        <f aca="false">SUM('IV.1'!I67,'IV.2'!I67,'IV.3'!I67,'IV.4'!I67)</f>
        <v>0</v>
      </c>
      <c r="N280" s="28" t="n">
        <f aca="false">SUM('IV.1'!J67,'IV.2'!J67,'IV.3'!J67,'IV.4'!J67)</f>
        <v>2</v>
      </c>
      <c r="O280" s="28" t="n">
        <f aca="false">SUM('IV.1'!K67,'IV.2'!K67,'IV.3'!K67,'IV.4'!K67)</f>
        <v>7</v>
      </c>
      <c r="P280" s="28" t="n">
        <f aca="false">SUM('IV.1'!L67,'IV.2'!L67,'IV.3'!L67,'IV.4'!L67)</f>
        <v>9</v>
      </c>
      <c r="Q280" s="28" t="n">
        <f aca="false">SUM('IV.1'!M67,'IV.2'!M67,'IV.3'!M67,'IV.4'!M67)</f>
        <v>7</v>
      </c>
      <c r="R280" s="28" t="n">
        <f aca="false">SUM('IV.1'!N67,'IV.2'!N67,'IV.3'!N67,'IV.4'!N67)</f>
        <v>34</v>
      </c>
      <c r="S280" s="28" t="n">
        <f aca="false">SUM('IV.1'!O67,'IV.2'!O67,'IV.3'!O67,'IV.4'!O67)</f>
        <v>52</v>
      </c>
      <c r="T280" s="28" t="n">
        <f aca="false">SUM('IV.1'!P67,'IV.2'!P67,'IV.3'!P67,'IV.4'!P67)</f>
        <v>2</v>
      </c>
      <c r="U280" s="28" t="n">
        <f aca="false">SUM('IV.1'!Q67,'IV.2'!Q67,'IV.3'!Q67,'IV.4'!Q67)</f>
        <v>88</v>
      </c>
      <c r="V280" s="28" t="n">
        <f aca="false">SUM('IV.1'!R67,'IV.2'!R67,'IV.3'!R67,'IV.4'!R67)</f>
        <v>8</v>
      </c>
      <c r="W280" s="28" t="n">
        <f aca="false">SUM('IV.1'!S67,'IV.2'!S67,'IV.3'!S67,'IV.4'!S67)</f>
        <v>3</v>
      </c>
      <c r="X280" s="28" t="n">
        <f aca="false">SUM('IV.1'!T67,'IV.2'!T67,'IV.3'!T67,'IV.4'!T67)</f>
        <v>4</v>
      </c>
      <c r="Y280" s="28" t="n">
        <f aca="false">SUM('IV.1'!U67,'IV.2'!U67,'IV.3'!U67,'IV.4'!U67)</f>
        <v>2</v>
      </c>
      <c r="Z280" s="28" t="n">
        <f aca="false">SUM('IV.1'!V67,'IV.2'!V67,'IV.3'!V67,'IV.4'!V67)</f>
        <v>2</v>
      </c>
      <c r="AA280" s="28" t="n">
        <f aca="false">SUM('IV.1'!W67,'IV.2'!W67,'IV.3'!W67,'IV.4'!W67)</f>
        <v>1</v>
      </c>
      <c r="AB280" s="28" t="n">
        <f aca="false">SUM('IV.1'!X67,'IV.2'!X67,'IV.3'!X67,'IV.4'!X67)</f>
        <v>1</v>
      </c>
      <c r="AC280" s="28" t="n">
        <f aca="false">SUM('IV.1'!Y67,'IV.2'!Y67,'IV.3'!Y67,'IV.4'!Y67)</f>
        <v>0</v>
      </c>
      <c r="AD280" s="28" t="n">
        <f aca="false">SUM('IV.1'!Z67,'IV.2'!Z67,'IV.3'!Z67,'IV.4'!Z67)</f>
        <v>0</v>
      </c>
      <c r="AE280" s="28" t="n">
        <f aca="false">SUM('IV.1'!AA67,'IV.2'!AA67,'IV.3'!AA67,'IV.4'!AA67)</f>
        <v>3</v>
      </c>
      <c r="AF280" s="28" t="n">
        <f aca="false">SUM('IV.1'!AB67,'IV.2'!AB67,'IV.3'!AB67,'IV.4'!AB67)</f>
        <v>4</v>
      </c>
      <c r="AG280" s="28" t="n">
        <f aca="false">SUM('IV.1'!AC67,'IV.2'!AC67,'IV.3'!AC67,'IV.4'!AC67)</f>
        <v>0</v>
      </c>
      <c r="AH280" s="28" t="n">
        <f aca="false">SUM('IV.1'!AD67,'IV.2'!AD67,'IV.3'!AD67,'IV.4'!AD67)</f>
        <v>0</v>
      </c>
      <c r="AI280" s="28" t="n">
        <f aca="false">SUM('IV.1'!AE67,'IV.2'!AE67,'IV.3'!AE67,'IV.4'!AE67)</f>
        <v>1</v>
      </c>
      <c r="AJ280" s="28" t="n">
        <f aca="false">SUM('IV.1'!AF67,'IV.2'!AF67,'IV.3'!AF67,'IV.4'!AF67)</f>
        <v>1</v>
      </c>
      <c r="AK280" s="28" t="n">
        <f aca="false">SUM('IV.1'!AG67,'IV.2'!AG67,'IV.3'!AG67,'IV.4'!AG67)</f>
        <v>0</v>
      </c>
      <c r="AL280" s="28" t="n">
        <f aca="false">SUM('IV.1'!AH67,'IV.2'!AH67,'IV.3'!AH67,'IV.4'!AH67)</f>
        <v>0</v>
      </c>
      <c r="AM280" s="28" t="n">
        <f aca="false">SUM('IV.1'!AI67,'IV.2'!AI67,'IV.3'!AI67,'IV.4'!AI67)</f>
        <v>10</v>
      </c>
      <c r="AN280" s="28" t="n">
        <f aca="false">SUM('IV.1'!AJ67,'IV.2'!AJ67,'IV.3'!AJ67,'IV.4'!AJ67)</f>
        <v>12</v>
      </c>
      <c r="AO280" s="28" t="n">
        <f aca="false">SUM('IV.1'!AK67,'IV.2'!AK67,'IV.3'!AK67,'IV.4'!AK67)</f>
        <v>3</v>
      </c>
      <c r="AP280" s="28" t="n">
        <f aca="false">SUM('IV.1'!AL67,'IV.2'!AL67,'IV.3'!AL67,'IV.4'!AL67)</f>
        <v>11</v>
      </c>
      <c r="AQ280" s="28" t="n">
        <f aca="false">SUM('IV.1'!AM67,'IV.2'!AM67,'IV.3'!AM67,'IV.4'!AM67)</f>
        <v>3</v>
      </c>
      <c r="AR280" s="28" t="n">
        <f aca="false">SUM('IV.1'!AN67,'IV.2'!AN67,'IV.3'!AN67,'IV.4'!AN67)</f>
        <v>1</v>
      </c>
      <c r="AS280" s="28" t="n">
        <f aca="false">SUM('IV.1'!AO67,'IV.2'!AO67,'IV.3'!AO67,'IV.4'!AO67)</f>
        <v>4</v>
      </c>
      <c r="AT280" s="28" t="n">
        <f aca="false">SUM('IV.1'!AP67,'IV.2'!AP67,'IV.3'!AP67,'IV.4'!AP67)</f>
        <v>2</v>
      </c>
      <c r="AU280" s="133" t="s">
        <v>454</v>
      </c>
      <c r="AV280" s="24" t="s">
        <v>107</v>
      </c>
      <c r="AW280" s="24" t="s">
        <v>137</v>
      </c>
      <c r="AX280" s="24" t="s">
        <v>55</v>
      </c>
      <c r="AY280" s="24" t="s">
        <v>284</v>
      </c>
      <c r="AZ280" s="24" t="s">
        <v>949</v>
      </c>
      <c r="BA280" s="24" t="s">
        <v>339</v>
      </c>
      <c r="BB280" s="24" t="s">
        <v>2227</v>
      </c>
      <c r="BC280" s="134" t="s">
        <v>2170</v>
      </c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s="24" customFormat="true" ht="13.8" hidden="false" customHeight="false" outlineLevel="0" collapsed="false">
      <c r="A281" s="24" t="s">
        <v>351</v>
      </c>
      <c r="B281" s="24" t="s">
        <v>138</v>
      </c>
      <c r="C281" s="24" t="s">
        <v>462</v>
      </c>
      <c r="D281" s="24" t="n">
        <v>0</v>
      </c>
      <c r="E281" s="24" t="n">
        <v>0</v>
      </c>
      <c r="F281" s="24" t="n">
        <v>1</v>
      </c>
      <c r="G281" s="24" t="n">
        <v>1</v>
      </c>
      <c r="H281" s="24" t="n">
        <v>1</v>
      </c>
      <c r="I281" s="140"/>
      <c r="J281" s="140"/>
      <c r="K281" s="140"/>
      <c r="L281" s="140"/>
      <c r="M281" s="28" t="n">
        <f aca="false">SUM('IV.1'!I71,'IV.2'!I71,'IV.3'!I71,'IV.4'!I71)</f>
        <v>4</v>
      </c>
      <c r="N281" s="28" t="n">
        <f aca="false">SUM('IV.1'!J71,'IV.2'!J71,'IV.3'!J71,'IV.4'!J71)</f>
        <v>4</v>
      </c>
      <c r="O281" s="28" t="n">
        <f aca="false">SUM('IV.1'!K71,'IV.2'!K71,'IV.3'!K71,'IV.4'!K71)</f>
        <v>14</v>
      </c>
      <c r="P281" s="28" t="n">
        <f aca="false">SUM('IV.1'!L71,'IV.2'!L71,'IV.3'!L71,'IV.4'!L71)</f>
        <v>12</v>
      </c>
      <c r="Q281" s="28" t="n">
        <f aca="false">SUM('IV.1'!M71,'IV.2'!M71,'IV.3'!M71,'IV.4'!M71)</f>
        <v>12</v>
      </c>
      <c r="R281" s="28" t="n">
        <f aca="false">SUM('IV.1'!N71,'IV.2'!N71,'IV.3'!N71,'IV.4'!N71)</f>
        <v>48</v>
      </c>
      <c r="S281" s="28" t="n">
        <f aca="false">SUM('IV.1'!O71,'IV.2'!O71,'IV.3'!O71,'IV.4'!O71)</f>
        <v>76</v>
      </c>
      <c r="T281" s="28" t="n">
        <f aca="false">SUM('IV.1'!P71,'IV.2'!P71,'IV.3'!P71,'IV.4'!P71)</f>
        <v>2</v>
      </c>
      <c r="U281" s="28" t="n">
        <f aca="false">SUM('IV.1'!Q71,'IV.2'!Q71,'IV.3'!Q71,'IV.4'!Q71)</f>
        <v>126</v>
      </c>
      <c r="V281" s="28" t="n">
        <f aca="false">SUM('IV.1'!R71,'IV.2'!R71,'IV.3'!R71,'IV.4'!R71)</f>
        <v>2</v>
      </c>
      <c r="W281" s="28" t="n">
        <f aca="false">SUM('IV.1'!S71,'IV.2'!S71,'IV.3'!S71,'IV.4'!S71)</f>
        <v>5</v>
      </c>
      <c r="X281" s="28" t="n">
        <f aca="false">SUM('IV.1'!T71,'IV.2'!T71,'IV.3'!T71,'IV.4'!T71)</f>
        <v>6</v>
      </c>
      <c r="Y281" s="28" t="n">
        <f aca="false">SUM('IV.1'!U71,'IV.2'!U71,'IV.3'!U71,'IV.4'!U71)</f>
        <v>10</v>
      </c>
      <c r="Z281" s="28" t="n">
        <f aca="false">SUM('IV.1'!V71,'IV.2'!V71,'IV.3'!V71,'IV.4'!V71)</f>
        <v>12</v>
      </c>
      <c r="AA281" s="28" t="n">
        <f aca="false">SUM('IV.1'!W71,'IV.2'!W71,'IV.3'!W71,'IV.4'!W71)</f>
        <v>1</v>
      </c>
      <c r="AB281" s="28" t="n">
        <f aca="false">SUM('IV.1'!X71,'IV.2'!X71,'IV.3'!X71,'IV.4'!X71)</f>
        <v>1</v>
      </c>
      <c r="AC281" s="28" t="n">
        <f aca="false">SUM('IV.1'!Y71,'IV.2'!Y71,'IV.3'!Y71,'IV.4'!Y71)</f>
        <v>0</v>
      </c>
      <c r="AD281" s="28" t="n">
        <f aca="false">SUM('IV.1'!Z71,'IV.2'!Z71,'IV.3'!Z71,'IV.4'!Z71)</f>
        <v>0</v>
      </c>
      <c r="AE281" s="28" t="n">
        <f aca="false">SUM('IV.1'!AA71,'IV.2'!AA71,'IV.3'!AA71,'IV.4'!AA71)</f>
        <v>1</v>
      </c>
      <c r="AF281" s="28" t="n">
        <f aca="false">SUM('IV.1'!AB71,'IV.2'!AB71,'IV.3'!AB71,'IV.4'!AB71)</f>
        <v>1</v>
      </c>
      <c r="AG281" s="28" t="n">
        <f aca="false">SUM('IV.1'!AC71,'IV.2'!AC71,'IV.3'!AC71,'IV.4'!AC71)</f>
        <v>0</v>
      </c>
      <c r="AH281" s="28" t="n">
        <f aca="false">SUM('IV.1'!AD71,'IV.2'!AD71,'IV.3'!AD71,'IV.4'!AD71)</f>
        <v>0</v>
      </c>
      <c r="AI281" s="28" t="n">
        <f aca="false">SUM('IV.1'!AE71,'IV.2'!AE71,'IV.3'!AE71,'IV.4'!AE71)</f>
        <v>0</v>
      </c>
      <c r="AJ281" s="28" t="n">
        <f aca="false">SUM('IV.1'!AF71,'IV.2'!AF71,'IV.3'!AF71,'IV.4'!AF71)</f>
        <v>0</v>
      </c>
      <c r="AK281" s="28" t="n">
        <f aca="false">SUM('IV.1'!AG71,'IV.2'!AG71,'IV.3'!AG71,'IV.4'!AG71)</f>
        <v>0</v>
      </c>
      <c r="AL281" s="28" t="n">
        <f aca="false">SUM('IV.1'!AH71,'IV.2'!AH71,'IV.3'!AH71,'IV.4'!AH71)</f>
        <v>0</v>
      </c>
      <c r="AM281" s="28" t="n">
        <f aca="false">SUM('IV.1'!AI71,'IV.2'!AI71,'IV.3'!AI71,'IV.4'!AI71)</f>
        <v>17</v>
      </c>
      <c r="AN281" s="28" t="n">
        <f aca="false">SUM('IV.1'!AJ71,'IV.2'!AJ71,'IV.3'!AJ71,'IV.4'!AJ71)</f>
        <v>20</v>
      </c>
      <c r="AO281" s="28" t="n">
        <f aca="false">SUM('IV.1'!AK71,'IV.2'!AK71,'IV.3'!AK71,'IV.4'!AK71)</f>
        <v>3</v>
      </c>
      <c r="AP281" s="28" t="n">
        <f aca="false">SUM('IV.1'!AL71,'IV.2'!AL71,'IV.3'!AL71,'IV.4'!AL71)</f>
        <v>2</v>
      </c>
      <c r="AQ281" s="28" t="n">
        <f aca="false">SUM('IV.1'!AM71,'IV.2'!AM71,'IV.3'!AM71,'IV.4'!AM71)</f>
        <v>4</v>
      </c>
      <c r="AR281" s="28" t="n">
        <f aca="false">SUM('IV.1'!AN71,'IV.2'!AN71,'IV.3'!AN71,'IV.4'!AN71)</f>
        <v>1</v>
      </c>
      <c r="AS281" s="28" t="n">
        <f aca="false">SUM('IV.1'!AO71,'IV.2'!AO71,'IV.3'!AO71,'IV.4'!AO71)</f>
        <v>5</v>
      </c>
      <c r="AT281" s="28" t="n">
        <f aca="false">SUM('IV.1'!AP71,'IV.2'!AP71,'IV.3'!AP71,'IV.4'!AP71)</f>
        <v>1</v>
      </c>
      <c r="AU281" s="133" t="s">
        <v>52</v>
      </c>
      <c r="AV281" s="24" t="s">
        <v>120</v>
      </c>
      <c r="AW281" s="24" t="s">
        <v>422</v>
      </c>
      <c r="AX281" s="24" t="s">
        <v>130</v>
      </c>
      <c r="AY281" s="24" t="s">
        <v>840</v>
      </c>
      <c r="AZ281" s="24" t="s">
        <v>949</v>
      </c>
      <c r="BA281" s="24" t="s">
        <v>84</v>
      </c>
      <c r="BB281" s="24" t="s">
        <v>2227</v>
      </c>
      <c r="BC281" s="134" t="s">
        <v>2170</v>
      </c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s="24" customFormat="true" ht="13.8" hidden="false" customHeight="false" outlineLevel="0" collapsed="false">
      <c r="A282" s="24" t="s">
        <v>3070</v>
      </c>
      <c r="B282" s="24" t="s">
        <v>138</v>
      </c>
      <c r="C282" s="24" t="s">
        <v>595</v>
      </c>
      <c r="D282" s="24" t="n">
        <v>0</v>
      </c>
      <c r="E282" s="24" t="n">
        <v>0</v>
      </c>
      <c r="F282" s="24" t="n">
        <v>0</v>
      </c>
      <c r="G282" s="24" t="n">
        <v>1</v>
      </c>
      <c r="I282" s="140"/>
      <c r="J282" s="140"/>
      <c r="K282" s="140"/>
      <c r="L282" s="140"/>
      <c r="M282" s="28" t="n">
        <f aca="false">SUM('IV.1'!I74,'IV.2'!I74,'IV.3'!I74,'IV.4'!I74)</f>
        <v>4</v>
      </c>
      <c r="N282" s="28" t="n">
        <f aca="false">SUM('IV.1'!J74,'IV.2'!J74,'IV.3'!J74,'IV.4'!J74)</f>
        <v>3</v>
      </c>
      <c r="O282" s="28" t="n">
        <f aca="false">SUM('IV.1'!K74,'IV.2'!K74,'IV.3'!K74,'IV.4'!K74)</f>
        <v>4</v>
      </c>
      <c r="P282" s="28" t="n">
        <f aca="false">SUM('IV.1'!L74,'IV.2'!L74,'IV.3'!L74,'IV.4'!L74)</f>
        <v>7</v>
      </c>
      <c r="Q282" s="28" t="n">
        <f aca="false">SUM('IV.1'!M74,'IV.2'!M74,'IV.3'!M74,'IV.4'!M74)</f>
        <v>7</v>
      </c>
      <c r="R282" s="28" t="n">
        <f aca="false">SUM('IV.1'!N74,'IV.2'!N74,'IV.3'!N74,'IV.4'!N74)</f>
        <v>12</v>
      </c>
      <c r="S282" s="28" t="n">
        <f aca="false">SUM('IV.1'!O74,'IV.2'!O74,'IV.3'!O74,'IV.4'!O74)</f>
        <v>1</v>
      </c>
      <c r="T282" s="28" t="n">
        <f aca="false">SUM('IV.1'!P74,'IV.2'!P74,'IV.3'!P74,'IV.4'!P74)</f>
        <v>0</v>
      </c>
      <c r="U282" s="28" t="n">
        <f aca="false">SUM('IV.1'!Q74,'IV.2'!Q74,'IV.3'!Q74,'IV.4'!Q74)</f>
        <v>13</v>
      </c>
      <c r="V282" s="28" t="n">
        <f aca="false">SUM('IV.1'!R74,'IV.2'!R74,'IV.3'!R74,'IV.4'!R74)</f>
        <v>29</v>
      </c>
      <c r="W282" s="28" t="n">
        <f aca="false">SUM('IV.1'!S74,'IV.2'!S74,'IV.3'!S74,'IV.4'!S74)</f>
        <v>1</v>
      </c>
      <c r="X282" s="28" t="n">
        <f aca="false">SUM('IV.1'!T74,'IV.2'!T74,'IV.3'!T74,'IV.4'!T74)</f>
        <v>0</v>
      </c>
      <c r="Y282" s="28" t="n">
        <f aca="false">SUM('IV.1'!U74,'IV.2'!U74,'IV.3'!U74,'IV.4'!U74)</f>
        <v>1</v>
      </c>
      <c r="Z282" s="28" t="n">
        <f aca="false">SUM('IV.1'!V74,'IV.2'!V74,'IV.3'!V74,'IV.4'!V74)</f>
        <v>1</v>
      </c>
      <c r="AA282" s="28" t="n">
        <f aca="false">SUM('IV.1'!W74,'IV.2'!W74,'IV.3'!W74,'IV.4'!W74)</f>
        <v>0</v>
      </c>
      <c r="AB282" s="28" t="n">
        <f aca="false">SUM('IV.1'!X74,'IV.2'!X74,'IV.3'!X74,'IV.4'!X74)</f>
        <v>0</v>
      </c>
      <c r="AC282" s="28" t="n">
        <f aca="false">SUM('IV.1'!Y74,'IV.2'!Y74,'IV.3'!Y74,'IV.4'!Y74)</f>
        <v>1</v>
      </c>
      <c r="AD282" s="28" t="n">
        <f aca="false">SUM('IV.1'!Z74,'IV.2'!Z74,'IV.3'!Z74,'IV.4'!Z74)</f>
        <v>1</v>
      </c>
      <c r="AE282" s="28" t="n">
        <f aca="false">SUM('IV.1'!AA74,'IV.2'!AA74,'IV.3'!AA74,'IV.4'!AA74)</f>
        <v>1</v>
      </c>
      <c r="AF282" s="28" t="n">
        <f aca="false">SUM('IV.1'!AB74,'IV.2'!AB74,'IV.3'!AB74,'IV.4'!AB74)</f>
        <v>1</v>
      </c>
      <c r="AG282" s="28" t="n">
        <f aca="false">SUM('IV.1'!AC74,'IV.2'!AC74,'IV.3'!AC74,'IV.4'!AC74)</f>
        <v>0</v>
      </c>
      <c r="AH282" s="28" t="n">
        <f aca="false">SUM('IV.1'!AD74,'IV.2'!AD74,'IV.3'!AD74,'IV.4'!AD74)</f>
        <v>0</v>
      </c>
      <c r="AI282" s="28" t="n">
        <f aca="false">SUM('IV.1'!AE74,'IV.2'!AE74,'IV.3'!AE74,'IV.4'!AE74)</f>
        <v>0</v>
      </c>
      <c r="AJ282" s="28" t="n">
        <f aca="false">SUM('IV.1'!AF74,'IV.2'!AF74,'IV.3'!AF74,'IV.4'!AF74)</f>
        <v>0</v>
      </c>
      <c r="AK282" s="28" t="n">
        <f aca="false">SUM('IV.1'!AG74,'IV.2'!AG74,'IV.3'!AG74,'IV.4'!AG74)</f>
        <v>0</v>
      </c>
      <c r="AL282" s="28" t="n">
        <f aca="false">SUM('IV.1'!AH74,'IV.2'!AH74,'IV.3'!AH74,'IV.4'!AH74)</f>
        <v>0</v>
      </c>
      <c r="AM282" s="28" t="n">
        <f aca="false">SUM('IV.1'!AI74,'IV.2'!AI74,'IV.3'!AI74,'IV.4'!AI74)</f>
        <v>4</v>
      </c>
      <c r="AN282" s="28" t="n">
        <f aca="false">SUM('IV.1'!AJ74,'IV.2'!AJ74,'IV.3'!AJ74,'IV.4'!AJ74)</f>
        <v>3</v>
      </c>
      <c r="AO282" s="28" t="n">
        <f aca="false">SUM('IV.1'!AK74,'IV.2'!AK74,'IV.3'!AK74,'IV.4'!AK74)</f>
        <v>0</v>
      </c>
      <c r="AP282" s="28" t="n">
        <f aca="false">SUM('IV.1'!AL74,'IV.2'!AL74,'IV.3'!AL74,'IV.4'!AL74)</f>
        <v>0</v>
      </c>
      <c r="AQ282" s="28" t="n">
        <f aca="false">SUM('IV.1'!AM74,'IV.2'!AM74,'IV.3'!AM74,'IV.4'!AM74)</f>
        <v>1</v>
      </c>
      <c r="AR282" s="28" t="n">
        <f aca="false">SUM('IV.1'!AN74,'IV.2'!AN74,'IV.3'!AN74,'IV.4'!AN74)</f>
        <v>4</v>
      </c>
      <c r="AS282" s="28" t="n">
        <f aca="false">SUM('IV.1'!AO74,'IV.2'!AO74,'IV.3'!AO74,'IV.4'!AO74)</f>
        <v>5</v>
      </c>
      <c r="AT282" s="28" t="n">
        <f aca="false">SUM('IV.1'!AP74,'IV.2'!AP74,'IV.3'!AP74,'IV.4'!AP74)</f>
        <v>0</v>
      </c>
      <c r="AU282" s="133" t="s">
        <v>318</v>
      </c>
      <c r="AV282" s="24" t="s">
        <v>107</v>
      </c>
      <c r="AW282" s="24" t="s">
        <v>72</v>
      </c>
      <c r="AX282" s="24" t="s">
        <v>1172</v>
      </c>
      <c r="AY282" s="24" t="s">
        <v>3071</v>
      </c>
      <c r="AZ282" s="24" t="s">
        <v>3072</v>
      </c>
      <c r="BA282" s="24" t="s">
        <v>1587</v>
      </c>
      <c r="BB282" s="24" t="s">
        <v>2242</v>
      </c>
      <c r="BC282" s="134" t="s">
        <v>2185</v>
      </c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s="24" customFormat="true" ht="13.8" hidden="false" customHeight="false" outlineLevel="0" collapsed="false">
      <c r="A283" s="24" t="s">
        <v>363</v>
      </c>
      <c r="B283" s="24" t="s">
        <v>857</v>
      </c>
      <c r="C283" s="24" t="s">
        <v>271</v>
      </c>
      <c r="D283" s="24" t="n">
        <v>0</v>
      </c>
      <c r="E283" s="24" t="n">
        <v>1</v>
      </c>
      <c r="F283" s="24" t="n">
        <v>1</v>
      </c>
      <c r="G283" s="24" t="n">
        <v>1</v>
      </c>
      <c r="H283" s="24" t="n">
        <v>1</v>
      </c>
      <c r="I283" s="145"/>
      <c r="J283" s="140"/>
      <c r="K283" s="140"/>
      <c r="L283" s="140"/>
      <c r="M283" s="28" t="n">
        <f aca="false">SUM('IV.1'!I76,'IV.2'!I76,'IV.3'!I76,'IV.4'!I76)</f>
        <v>4</v>
      </c>
      <c r="N283" s="28" t="n">
        <f aca="false">SUM('IV.1'!J76,'IV.2'!J76,'IV.3'!J76,'IV.4'!J76)</f>
        <v>0</v>
      </c>
      <c r="O283" s="28" t="n">
        <f aca="false">SUM('IV.1'!K76,'IV.2'!K76,'IV.3'!K76,'IV.4'!K76)</f>
        <v>13</v>
      </c>
      <c r="P283" s="28" t="n">
        <f aca="false">SUM('IV.1'!L76,'IV.2'!L76,'IV.3'!L76,'IV.4'!L76)</f>
        <v>12</v>
      </c>
      <c r="Q283" s="28" t="n">
        <f aca="false">SUM('IV.1'!M76,'IV.2'!M76,'IV.3'!M76,'IV.4'!M76)</f>
        <v>10</v>
      </c>
      <c r="R283" s="28" t="n">
        <f aca="false">SUM('IV.1'!N76,'IV.2'!N76,'IV.3'!N76,'IV.4'!N76)</f>
        <v>56</v>
      </c>
      <c r="S283" s="28" t="n">
        <f aca="false">SUM('IV.1'!O76,'IV.2'!O76,'IV.3'!O76,'IV.4'!O76)</f>
        <v>66</v>
      </c>
      <c r="T283" s="28" t="n">
        <f aca="false">SUM('IV.1'!P76,'IV.2'!P76,'IV.3'!P76,'IV.4'!P76)</f>
        <v>0</v>
      </c>
      <c r="U283" s="28" t="n">
        <f aca="false">SUM('IV.1'!Q76,'IV.2'!Q76,'IV.3'!Q76,'IV.4'!Q76)</f>
        <v>122</v>
      </c>
      <c r="V283" s="28" t="n">
        <f aca="false">SUM('IV.1'!R76,'IV.2'!R76,'IV.3'!R76,'IV.4'!R76)</f>
        <v>7</v>
      </c>
      <c r="W283" s="28" t="n">
        <f aca="false">SUM('IV.1'!S76,'IV.2'!S76,'IV.3'!S76,'IV.4'!S76)</f>
        <v>2</v>
      </c>
      <c r="X283" s="28" t="n">
        <f aca="false">SUM('IV.1'!T76,'IV.2'!T76,'IV.3'!T76,'IV.4'!T76)</f>
        <v>2</v>
      </c>
      <c r="Y283" s="28" t="n">
        <f aca="false">SUM('IV.1'!U76,'IV.2'!U76,'IV.3'!U76,'IV.4'!U76)</f>
        <v>14</v>
      </c>
      <c r="Z283" s="28" t="n">
        <f aca="false">SUM('IV.1'!V76,'IV.2'!V76,'IV.3'!V76,'IV.4'!V76)</f>
        <v>35</v>
      </c>
      <c r="AA283" s="28" t="n">
        <f aca="false">SUM('IV.1'!W76,'IV.2'!W76,'IV.3'!W76,'IV.4'!W76)</f>
        <v>4</v>
      </c>
      <c r="AB283" s="28" t="n">
        <f aca="false">SUM('IV.1'!X76,'IV.2'!X76,'IV.3'!X76,'IV.4'!X76)</f>
        <v>5</v>
      </c>
      <c r="AC283" s="28" t="n">
        <f aca="false">SUM('IV.1'!Y76,'IV.2'!Y76,'IV.3'!Y76,'IV.4'!Y76)</f>
        <v>0</v>
      </c>
      <c r="AD283" s="28" t="n">
        <f aca="false">SUM('IV.1'!Z76,'IV.2'!Z76,'IV.3'!Z76,'IV.4'!Z76)</f>
        <v>0</v>
      </c>
      <c r="AE283" s="28" t="n">
        <f aca="false">SUM('IV.1'!AA76,'IV.2'!AA76,'IV.3'!AA76,'IV.4'!AA76)</f>
        <v>2</v>
      </c>
      <c r="AF283" s="28" t="n">
        <f aca="false">SUM('IV.1'!AB76,'IV.2'!AB76,'IV.3'!AB76,'IV.4'!AB76)</f>
        <v>5</v>
      </c>
      <c r="AG283" s="28" t="n">
        <f aca="false">SUM('IV.1'!AC76,'IV.2'!AC76,'IV.3'!AC76,'IV.4'!AC76)</f>
        <v>1</v>
      </c>
      <c r="AH283" s="28" t="n">
        <f aca="false">SUM('IV.1'!AD76,'IV.2'!AD76,'IV.3'!AD76,'IV.4'!AD76)</f>
        <v>1</v>
      </c>
      <c r="AI283" s="28" t="n">
        <f aca="false">SUM('IV.1'!AE76,'IV.2'!AE76,'IV.3'!AE76,'IV.4'!AE76)</f>
        <v>0</v>
      </c>
      <c r="AJ283" s="28" t="n">
        <f aca="false">SUM('IV.1'!AF76,'IV.2'!AF76,'IV.3'!AF76,'IV.4'!AF76)</f>
        <v>0</v>
      </c>
      <c r="AK283" s="28" t="n">
        <f aca="false">SUM('IV.1'!AG76,'IV.2'!AG76,'IV.3'!AG76,'IV.4'!AG76)</f>
        <v>0</v>
      </c>
      <c r="AL283" s="28" t="n">
        <f aca="false">SUM('IV.1'!AH76,'IV.2'!AH76,'IV.3'!AH76,'IV.4'!AH76)</f>
        <v>0</v>
      </c>
      <c r="AM283" s="28" t="n">
        <f aca="false">SUM('IV.1'!AI76,'IV.2'!AI76,'IV.3'!AI76,'IV.4'!AI76)</f>
        <v>23</v>
      </c>
      <c r="AN283" s="28" t="n">
        <f aca="false">SUM('IV.1'!AJ76,'IV.2'!AJ76,'IV.3'!AJ76,'IV.4'!AJ76)</f>
        <v>48</v>
      </c>
      <c r="AO283" s="28" t="n">
        <f aca="false">SUM('IV.1'!AK76,'IV.2'!AK76,'IV.3'!AK76,'IV.4'!AK76)</f>
        <v>27</v>
      </c>
      <c r="AP283" s="28" t="n">
        <f aca="false">SUM('IV.1'!AL76,'IV.2'!AL76,'IV.3'!AL76,'IV.4'!AL76)</f>
        <v>21</v>
      </c>
      <c r="AQ283" s="28" t="n">
        <f aca="false">SUM('IV.1'!AM76,'IV.2'!AM76,'IV.3'!AM76,'IV.4'!AM76)</f>
        <v>2</v>
      </c>
      <c r="AR283" s="28" t="n">
        <f aca="false">SUM('IV.1'!AN76,'IV.2'!AN76,'IV.3'!AN76,'IV.4'!AN76)</f>
        <v>1</v>
      </c>
      <c r="AS283" s="28" t="n">
        <f aca="false">SUM('IV.1'!AO76,'IV.2'!AO76,'IV.3'!AO76,'IV.4'!AO76)</f>
        <v>3</v>
      </c>
      <c r="AT283" s="28" t="n">
        <f aca="false">SUM('IV.1'!AP76,'IV.2'!AP76,'IV.3'!AP76,'IV.4'!AP76)</f>
        <v>0</v>
      </c>
      <c r="AU283" s="133" t="s">
        <v>1472</v>
      </c>
      <c r="AV283" s="24" t="s">
        <v>63</v>
      </c>
      <c r="AW283" s="24" t="s">
        <v>170</v>
      </c>
      <c r="AX283" s="24" t="s">
        <v>55</v>
      </c>
      <c r="AY283" s="24" t="s">
        <v>1449</v>
      </c>
      <c r="AZ283" s="24" t="s">
        <v>66</v>
      </c>
      <c r="BA283" s="24" t="s">
        <v>785</v>
      </c>
      <c r="BB283" s="24" t="s">
        <v>2227</v>
      </c>
      <c r="BC283" s="134" t="s">
        <v>2170</v>
      </c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s="24" customFormat="true" ht="13.8" hidden="false" customHeight="false" outlineLevel="0" collapsed="false">
      <c r="A284" s="24" t="s">
        <v>2395</v>
      </c>
      <c r="B284" s="24" t="s">
        <v>2396</v>
      </c>
      <c r="C284" s="24" t="s">
        <v>100</v>
      </c>
      <c r="D284" s="24" t="n">
        <v>0</v>
      </c>
      <c r="E284" s="24" t="n">
        <v>0</v>
      </c>
      <c r="F284" s="24" t="n">
        <v>1</v>
      </c>
      <c r="G284" s="24" t="n">
        <v>1</v>
      </c>
      <c r="H284" s="24" t="n">
        <v>1</v>
      </c>
      <c r="I284" s="140"/>
      <c r="J284" s="140"/>
      <c r="K284" s="140"/>
      <c r="L284" s="140"/>
      <c r="M284" s="28" t="n">
        <f aca="false">SUM('IV.1'!I79,'IV.2'!I79,'IV.3'!I79,'IV.4'!I79)</f>
        <v>0</v>
      </c>
      <c r="N284" s="28" t="n">
        <f aca="false">SUM('IV.1'!J79,'IV.2'!J79,'IV.3'!J79,'IV.4'!J79)</f>
        <v>1</v>
      </c>
      <c r="O284" s="28" t="n">
        <f aca="false">SUM('IV.1'!K79,'IV.2'!K79,'IV.3'!K79,'IV.4'!K79)</f>
        <v>5</v>
      </c>
      <c r="P284" s="28" t="n">
        <f aca="false">SUM('IV.1'!L79,'IV.2'!L79,'IV.3'!L79,'IV.4'!L79)</f>
        <v>8</v>
      </c>
      <c r="Q284" s="28" t="n">
        <f aca="false">SUM('IV.1'!M79,'IV.2'!M79,'IV.3'!M79,'IV.4'!M79)</f>
        <v>5</v>
      </c>
      <c r="R284" s="28" t="n">
        <f aca="false">SUM('IV.1'!N79,'IV.2'!N79,'IV.3'!N79,'IV.4'!N79)</f>
        <v>33</v>
      </c>
      <c r="S284" s="28" t="n">
        <f aca="false">SUM('IV.1'!O79,'IV.2'!O79,'IV.3'!O79,'IV.4'!O79)</f>
        <v>32</v>
      </c>
      <c r="T284" s="28" t="n">
        <f aca="false">SUM('IV.1'!P79,'IV.2'!P79,'IV.3'!P79,'IV.4'!P79)</f>
        <v>1</v>
      </c>
      <c r="U284" s="28" t="n">
        <f aca="false">SUM('IV.1'!Q79,'IV.2'!Q79,'IV.3'!Q79,'IV.4'!Q79)</f>
        <v>66</v>
      </c>
      <c r="V284" s="28" t="n">
        <f aca="false">SUM('IV.1'!R79,'IV.2'!R79,'IV.3'!R79,'IV.4'!R79)</f>
        <v>5</v>
      </c>
      <c r="W284" s="28" t="n">
        <f aca="false">SUM('IV.1'!S79,'IV.2'!S79,'IV.3'!S79,'IV.4'!S79)</f>
        <v>4</v>
      </c>
      <c r="X284" s="28" t="n">
        <f aca="false">SUM('IV.1'!T79,'IV.2'!T79,'IV.3'!T79,'IV.4'!T79)</f>
        <v>4</v>
      </c>
      <c r="Y284" s="28" t="n">
        <f aca="false">SUM('IV.1'!U79,'IV.2'!U79,'IV.3'!U79,'IV.4'!U79)</f>
        <v>6</v>
      </c>
      <c r="Z284" s="28" t="n">
        <f aca="false">SUM('IV.1'!V79,'IV.2'!V79,'IV.3'!V79,'IV.4'!V79)</f>
        <v>7</v>
      </c>
      <c r="AA284" s="28" t="n">
        <f aca="false">SUM('IV.1'!W79,'IV.2'!W79,'IV.3'!W79,'IV.4'!W79)</f>
        <v>2</v>
      </c>
      <c r="AB284" s="28" t="n">
        <f aca="false">SUM('IV.1'!X79,'IV.2'!X79,'IV.3'!X79,'IV.4'!X79)</f>
        <v>3</v>
      </c>
      <c r="AC284" s="28" t="n">
        <f aca="false">SUM('IV.1'!Y79,'IV.2'!Y79,'IV.3'!Y79,'IV.4'!Y79)</f>
        <v>0</v>
      </c>
      <c r="AD284" s="28" t="n">
        <f aca="false">SUM('IV.1'!Z79,'IV.2'!Z79,'IV.3'!Z79,'IV.4'!Z79)</f>
        <v>0</v>
      </c>
      <c r="AE284" s="28" t="n">
        <f aca="false">SUM('IV.1'!AA79,'IV.2'!AA79,'IV.3'!AA79,'IV.4'!AA79)</f>
        <v>0</v>
      </c>
      <c r="AF284" s="28" t="n">
        <f aca="false">SUM('IV.1'!AB79,'IV.2'!AB79,'IV.3'!AB79,'IV.4'!AB79)</f>
        <v>0</v>
      </c>
      <c r="AG284" s="28" t="n">
        <f aca="false">SUM('IV.1'!AC79,'IV.2'!AC79,'IV.3'!AC79,'IV.4'!AC79)</f>
        <v>0</v>
      </c>
      <c r="AH284" s="28" t="n">
        <f aca="false">SUM('IV.1'!AD79,'IV.2'!AD79,'IV.3'!AD79,'IV.4'!AD79)</f>
        <v>0</v>
      </c>
      <c r="AI284" s="28" t="n">
        <f aca="false">SUM('IV.1'!AE79,'IV.2'!AE79,'IV.3'!AE79,'IV.4'!AE79)</f>
        <v>0</v>
      </c>
      <c r="AJ284" s="28" t="n">
        <f aca="false">SUM('IV.1'!AF79,'IV.2'!AF79,'IV.3'!AF79,'IV.4'!AF79)</f>
        <v>0</v>
      </c>
      <c r="AK284" s="28" t="n">
        <f aca="false">SUM('IV.1'!AG79,'IV.2'!AG79,'IV.3'!AG79,'IV.4'!AG79)</f>
        <v>0</v>
      </c>
      <c r="AL284" s="28" t="n">
        <f aca="false">SUM('IV.1'!AH79,'IV.2'!AH79,'IV.3'!AH79,'IV.4'!AH79)</f>
        <v>0</v>
      </c>
      <c r="AM284" s="28" t="n">
        <f aca="false">SUM('IV.1'!AI79,'IV.2'!AI79,'IV.3'!AI79,'IV.4'!AI79)</f>
        <v>12</v>
      </c>
      <c r="AN284" s="28" t="n">
        <f aca="false">SUM('IV.1'!AJ79,'IV.2'!AJ79,'IV.3'!AJ79,'IV.4'!AJ79)</f>
        <v>14</v>
      </c>
      <c r="AO284" s="28" t="n">
        <f aca="false">SUM('IV.1'!AK79,'IV.2'!AK79,'IV.3'!AK79,'IV.4'!AK79)</f>
        <v>0</v>
      </c>
      <c r="AP284" s="28" t="n">
        <f aca="false">SUM('IV.1'!AL79,'IV.2'!AL79,'IV.3'!AL79,'IV.4'!AL79)</f>
        <v>0</v>
      </c>
      <c r="AQ284" s="28" t="n">
        <f aca="false">SUM('IV.1'!AM79,'IV.2'!AM79,'IV.3'!AM79,'IV.4'!AM79)</f>
        <v>5</v>
      </c>
      <c r="AR284" s="28" t="n">
        <f aca="false">SUM('IV.1'!AN79,'IV.2'!AN79,'IV.3'!AN79,'IV.4'!AN79)</f>
        <v>1</v>
      </c>
      <c r="AS284" s="28" t="n">
        <f aca="false">SUM('IV.1'!AO79,'IV.2'!AO79,'IV.3'!AO79,'IV.4'!AO79)</f>
        <v>6</v>
      </c>
      <c r="AT284" s="28" t="n">
        <f aca="false">SUM('IV.1'!AP79,'IV.2'!AP79,'IV.3'!AP79,'IV.4'!AP79)</f>
        <v>2</v>
      </c>
      <c r="AU284" s="133" t="s">
        <v>52</v>
      </c>
      <c r="AV284" s="24" t="s">
        <v>120</v>
      </c>
      <c r="AW284" s="24" t="s">
        <v>64</v>
      </c>
      <c r="AX284" s="24" t="s">
        <v>55</v>
      </c>
      <c r="AY284" s="24" t="s">
        <v>83</v>
      </c>
      <c r="AZ284" s="24" t="s">
        <v>195</v>
      </c>
      <c r="BA284" s="24" t="s">
        <v>326</v>
      </c>
      <c r="BB284" s="24" t="s">
        <v>2227</v>
      </c>
      <c r="BC284" s="134" t="s">
        <v>2170</v>
      </c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s="24" customFormat="true" ht="13.8" hidden="false" customHeight="false" outlineLevel="0" collapsed="false">
      <c r="A285" s="24" t="s">
        <v>3075</v>
      </c>
      <c r="B285" s="24" t="s">
        <v>884</v>
      </c>
      <c r="C285" s="24" t="s">
        <v>630</v>
      </c>
      <c r="D285" s="24" t="n">
        <v>0</v>
      </c>
      <c r="E285" s="24" t="n">
        <v>0</v>
      </c>
      <c r="F285" s="24" t="n">
        <v>0</v>
      </c>
      <c r="G285" s="24" t="n">
        <v>1</v>
      </c>
      <c r="I285" s="140"/>
      <c r="J285" s="140"/>
      <c r="K285" s="140"/>
      <c r="L285" s="140"/>
      <c r="M285" s="28" t="n">
        <f aca="false">SUM('IV.1'!I80,'IV.2'!I80,'IV.3'!I80,'IV.4'!I80)</f>
        <v>0</v>
      </c>
      <c r="N285" s="28" t="n">
        <f aca="false">SUM('IV.1'!J80,'IV.2'!J80,'IV.3'!J80,'IV.4'!J80)</f>
        <v>0</v>
      </c>
      <c r="O285" s="28" t="n">
        <f aca="false">SUM('IV.1'!K80,'IV.2'!K80,'IV.3'!K80,'IV.4'!K80)</f>
        <v>3</v>
      </c>
      <c r="P285" s="28" t="n">
        <f aca="false">SUM('IV.1'!L80,'IV.2'!L80,'IV.3'!L80,'IV.4'!L80)</f>
        <v>2</v>
      </c>
      <c r="Q285" s="28" t="n">
        <f aca="false">SUM('IV.1'!M80,'IV.2'!M80,'IV.3'!M80,'IV.4'!M80)</f>
        <v>2</v>
      </c>
      <c r="R285" s="28" t="n">
        <f aca="false">SUM('IV.1'!N80,'IV.2'!N80,'IV.3'!N80,'IV.4'!N80)</f>
        <v>14</v>
      </c>
      <c r="S285" s="28" t="n">
        <f aca="false">SUM('IV.1'!O80,'IV.2'!O80,'IV.3'!O80,'IV.4'!O80)</f>
        <v>1</v>
      </c>
      <c r="T285" s="28" t="n">
        <f aca="false">SUM('IV.1'!P80,'IV.2'!P80,'IV.3'!P80,'IV.4'!P80)</f>
        <v>0</v>
      </c>
      <c r="U285" s="28" t="n">
        <f aca="false">SUM('IV.1'!Q80,'IV.2'!Q80,'IV.3'!Q80,'IV.4'!Q80)</f>
        <v>15</v>
      </c>
      <c r="V285" s="28" t="n">
        <f aca="false">SUM('IV.1'!R80,'IV.2'!R80,'IV.3'!R80,'IV.4'!R80)</f>
        <v>0</v>
      </c>
      <c r="W285" s="28" t="n">
        <f aca="false">SUM('IV.1'!S80,'IV.2'!S80,'IV.3'!S80,'IV.4'!S80)</f>
        <v>0</v>
      </c>
      <c r="X285" s="28" t="n">
        <f aca="false">SUM('IV.1'!T80,'IV.2'!T80,'IV.3'!T80,'IV.4'!T80)</f>
        <v>0</v>
      </c>
      <c r="Y285" s="28" t="n">
        <f aca="false">SUM('IV.1'!U80,'IV.2'!U80,'IV.3'!U80,'IV.4'!U80)</f>
        <v>0</v>
      </c>
      <c r="Z285" s="28" t="n">
        <f aca="false">SUM('IV.1'!V80,'IV.2'!V80,'IV.3'!V80,'IV.4'!V80)</f>
        <v>0</v>
      </c>
      <c r="AA285" s="28" t="n">
        <f aca="false">SUM('IV.1'!W80,'IV.2'!W80,'IV.3'!W80,'IV.4'!W80)</f>
        <v>0</v>
      </c>
      <c r="AB285" s="28" t="n">
        <f aca="false">SUM('IV.1'!X80,'IV.2'!X80,'IV.3'!X80,'IV.4'!X80)</f>
        <v>0</v>
      </c>
      <c r="AC285" s="28" t="n">
        <f aca="false">SUM('IV.1'!Y80,'IV.2'!Y80,'IV.3'!Y80,'IV.4'!Y80)</f>
        <v>0</v>
      </c>
      <c r="AD285" s="28" t="n">
        <f aca="false">SUM('IV.1'!Z80,'IV.2'!Z80,'IV.3'!Z80,'IV.4'!Z80)</f>
        <v>0</v>
      </c>
      <c r="AE285" s="28" t="n">
        <f aca="false">SUM('IV.1'!AA80,'IV.2'!AA80,'IV.3'!AA80,'IV.4'!AA80)</f>
        <v>0</v>
      </c>
      <c r="AF285" s="28" t="n">
        <f aca="false">SUM('IV.1'!AB80,'IV.2'!AB80,'IV.3'!AB80,'IV.4'!AB80)</f>
        <v>0</v>
      </c>
      <c r="AG285" s="28" t="n">
        <f aca="false">SUM('IV.1'!AC80,'IV.2'!AC80,'IV.3'!AC80,'IV.4'!AC80)</f>
        <v>0</v>
      </c>
      <c r="AH285" s="28" t="n">
        <f aca="false">SUM('IV.1'!AD80,'IV.2'!AD80,'IV.3'!AD80,'IV.4'!AD80)</f>
        <v>0</v>
      </c>
      <c r="AI285" s="28" t="n">
        <f aca="false">SUM('IV.1'!AE80,'IV.2'!AE80,'IV.3'!AE80,'IV.4'!AE80)</f>
        <v>0</v>
      </c>
      <c r="AJ285" s="28" t="n">
        <f aca="false">SUM('IV.1'!AF80,'IV.2'!AF80,'IV.3'!AF80,'IV.4'!AF80)</f>
        <v>0</v>
      </c>
      <c r="AK285" s="28" t="n">
        <f aca="false">SUM('IV.1'!AG80,'IV.2'!AG80,'IV.3'!AG80,'IV.4'!AG80)</f>
        <v>0</v>
      </c>
      <c r="AL285" s="28" t="n">
        <f aca="false">SUM('IV.1'!AH80,'IV.2'!AH80,'IV.3'!AH80,'IV.4'!AH80)</f>
        <v>0</v>
      </c>
      <c r="AM285" s="28" t="n">
        <f aca="false">SUM('IV.1'!AI80,'IV.2'!AI80,'IV.3'!AI80,'IV.4'!AI80)</f>
        <v>0</v>
      </c>
      <c r="AN285" s="28" t="n">
        <f aca="false">SUM('IV.1'!AJ80,'IV.2'!AJ80,'IV.3'!AJ80,'IV.4'!AJ80)</f>
        <v>0</v>
      </c>
      <c r="AO285" s="28" t="n">
        <f aca="false">SUM('IV.1'!AK80,'IV.2'!AK80,'IV.3'!AK80,'IV.4'!AK80)</f>
        <v>0</v>
      </c>
      <c r="AP285" s="28" t="n">
        <f aca="false">SUM('IV.1'!AL80,'IV.2'!AL80,'IV.3'!AL80,'IV.4'!AL80)</f>
        <v>0</v>
      </c>
      <c r="AQ285" s="28" t="n">
        <f aca="false">SUM('IV.1'!AM80,'IV.2'!AM80,'IV.3'!AM80,'IV.4'!AM80)</f>
        <v>1</v>
      </c>
      <c r="AR285" s="28" t="n">
        <f aca="false">SUM('IV.1'!AN80,'IV.2'!AN80,'IV.3'!AN80,'IV.4'!AN80)</f>
        <v>2</v>
      </c>
      <c r="AS285" s="28" t="n">
        <f aca="false">SUM('IV.1'!AO80,'IV.2'!AO80,'IV.3'!AO80,'IV.4'!AO80)</f>
        <v>3</v>
      </c>
      <c r="AT285" s="28" t="n">
        <f aca="false">SUM('IV.1'!AP80,'IV.2'!AP80,'IV.3'!AP80,'IV.4'!AP80)</f>
        <v>9</v>
      </c>
      <c r="AU285" s="133" t="s">
        <v>52</v>
      </c>
      <c r="AV285" s="24" t="s">
        <v>101</v>
      </c>
      <c r="AW285" s="24" t="s">
        <v>54</v>
      </c>
      <c r="AX285" s="24" t="s">
        <v>55</v>
      </c>
      <c r="AY285" s="24" t="s">
        <v>3076</v>
      </c>
      <c r="AZ285" s="24" t="s">
        <v>394</v>
      </c>
      <c r="BA285" s="24" t="s">
        <v>200</v>
      </c>
      <c r="BB285" s="24" t="s">
        <v>2227</v>
      </c>
      <c r="BC285" s="134" t="s">
        <v>2170</v>
      </c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s="24" customFormat="true" ht="13.8" hidden="false" customHeight="false" outlineLevel="0" collapsed="false">
      <c r="A286" s="24" t="s">
        <v>3077</v>
      </c>
      <c r="B286" s="24" t="s">
        <v>104</v>
      </c>
      <c r="C286" s="24" t="s">
        <v>214</v>
      </c>
      <c r="D286" s="24" t="n">
        <v>0</v>
      </c>
      <c r="E286" s="24" t="n">
        <v>0</v>
      </c>
      <c r="F286" s="24" t="n">
        <v>0</v>
      </c>
      <c r="G286" s="24" t="n">
        <v>1</v>
      </c>
      <c r="I286" s="140"/>
      <c r="J286" s="140"/>
      <c r="K286" s="140"/>
      <c r="L286" s="140"/>
      <c r="M286" s="28" t="n">
        <f aca="false">SUM('IV.1'!I82,'IV.2'!I82,'IV.3'!I82,'IV.4'!I82)</f>
        <v>0</v>
      </c>
      <c r="N286" s="28" t="n">
        <f aca="false">SUM('IV.1'!J82,'IV.2'!J82,'IV.3'!J82,'IV.4'!J82)</f>
        <v>0</v>
      </c>
      <c r="O286" s="28" t="n">
        <f aca="false">SUM('IV.1'!K82,'IV.2'!K82,'IV.3'!K82,'IV.4'!K82)</f>
        <v>6</v>
      </c>
      <c r="P286" s="28" t="n">
        <f aca="false">SUM('IV.1'!L82,'IV.2'!L82,'IV.3'!L82,'IV.4'!L82)</f>
        <v>6</v>
      </c>
      <c r="Q286" s="28" t="n">
        <f aca="false">SUM('IV.1'!M82,'IV.2'!M82,'IV.3'!M82,'IV.4'!M82)</f>
        <v>7</v>
      </c>
      <c r="R286" s="28" t="n">
        <f aca="false">SUM('IV.1'!N82,'IV.2'!N82,'IV.3'!N82,'IV.4'!N82)</f>
        <v>60</v>
      </c>
      <c r="S286" s="28" t="n">
        <f aca="false">SUM('IV.1'!O82,'IV.2'!O82,'IV.3'!O82,'IV.4'!O82)</f>
        <v>80</v>
      </c>
      <c r="T286" s="28" t="n">
        <f aca="false">SUM('IV.1'!P82,'IV.2'!P82,'IV.3'!P82,'IV.4'!P82)</f>
        <v>1</v>
      </c>
      <c r="U286" s="28" t="n">
        <f aca="false">SUM('IV.1'!Q82,'IV.2'!Q82,'IV.3'!Q82,'IV.4'!Q82)</f>
        <v>141</v>
      </c>
      <c r="V286" s="28" t="n">
        <f aca="false">SUM('IV.1'!R82,'IV.2'!R82,'IV.3'!R82,'IV.4'!R82)</f>
        <v>1</v>
      </c>
      <c r="W286" s="28" t="n">
        <f aca="false">SUM('IV.1'!S82,'IV.2'!S82,'IV.3'!S82,'IV.4'!S82)</f>
        <v>2</v>
      </c>
      <c r="X286" s="28" t="n">
        <f aca="false">SUM('IV.1'!T82,'IV.2'!T82,'IV.3'!T82,'IV.4'!T82)</f>
        <v>2</v>
      </c>
      <c r="Y286" s="28" t="n">
        <f aca="false">SUM('IV.1'!U82,'IV.2'!U82,'IV.3'!U82,'IV.4'!U82)</f>
        <v>3</v>
      </c>
      <c r="Z286" s="28" t="n">
        <f aca="false">SUM('IV.1'!V82,'IV.2'!V82,'IV.3'!V82,'IV.4'!V82)</f>
        <v>3</v>
      </c>
      <c r="AA286" s="28" t="n">
        <f aca="false">SUM('IV.1'!W82,'IV.2'!W82,'IV.3'!W82,'IV.4'!W82)</f>
        <v>0</v>
      </c>
      <c r="AB286" s="28" t="n">
        <f aca="false">SUM('IV.1'!X82,'IV.2'!X82,'IV.3'!X82,'IV.4'!X82)</f>
        <v>0</v>
      </c>
      <c r="AC286" s="28" t="n">
        <f aca="false">SUM('IV.1'!Y82,'IV.2'!Y82,'IV.3'!Y82,'IV.4'!Y82)</f>
        <v>0</v>
      </c>
      <c r="AD286" s="28" t="n">
        <f aca="false">SUM('IV.1'!Z82,'IV.2'!Z82,'IV.3'!Z82,'IV.4'!Z82)</f>
        <v>0</v>
      </c>
      <c r="AE286" s="28" t="n">
        <f aca="false">SUM('IV.1'!AA82,'IV.2'!AA82,'IV.3'!AA82,'IV.4'!AA82)</f>
        <v>0</v>
      </c>
      <c r="AF286" s="28" t="n">
        <f aca="false">SUM('IV.1'!AB82,'IV.2'!AB82,'IV.3'!AB82,'IV.4'!AB82)</f>
        <v>0</v>
      </c>
      <c r="AG286" s="28" t="n">
        <f aca="false">SUM('IV.1'!AC82,'IV.2'!AC82,'IV.3'!AC82,'IV.4'!AC82)</f>
        <v>0</v>
      </c>
      <c r="AH286" s="28" t="n">
        <f aca="false">SUM('IV.1'!AD82,'IV.2'!AD82,'IV.3'!AD82,'IV.4'!AD82)</f>
        <v>0</v>
      </c>
      <c r="AI286" s="28" t="n">
        <f aca="false">SUM('IV.1'!AE82,'IV.2'!AE82,'IV.3'!AE82,'IV.4'!AE82)</f>
        <v>0</v>
      </c>
      <c r="AJ286" s="28" t="n">
        <f aca="false">SUM('IV.1'!AF82,'IV.2'!AF82,'IV.3'!AF82,'IV.4'!AF82)</f>
        <v>0</v>
      </c>
      <c r="AK286" s="28" t="n">
        <f aca="false">SUM('IV.1'!AG82,'IV.2'!AG82,'IV.3'!AG82,'IV.4'!AG82)</f>
        <v>0</v>
      </c>
      <c r="AL286" s="28" t="n">
        <f aca="false">SUM('IV.1'!AH82,'IV.2'!AH82,'IV.3'!AH82,'IV.4'!AH82)</f>
        <v>0</v>
      </c>
      <c r="AM286" s="28" t="n">
        <f aca="false">SUM('IV.1'!AI82,'IV.2'!AI82,'IV.3'!AI82,'IV.4'!AI82)</f>
        <v>5</v>
      </c>
      <c r="AN286" s="28" t="n">
        <f aca="false">SUM('IV.1'!AJ82,'IV.2'!AJ82,'IV.3'!AJ82,'IV.4'!AJ82)</f>
        <v>5</v>
      </c>
      <c r="AO286" s="28" t="n">
        <f aca="false">SUM('IV.1'!AK82,'IV.2'!AK82,'IV.3'!AK82,'IV.4'!AK82)</f>
        <v>0</v>
      </c>
      <c r="AP286" s="28" t="n">
        <f aca="false">SUM('IV.1'!AL82,'IV.2'!AL82,'IV.3'!AL82,'IV.4'!AL82)</f>
        <v>0</v>
      </c>
      <c r="AQ286" s="28" t="n">
        <f aca="false">SUM('IV.1'!AM82,'IV.2'!AM82,'IV.3'!AM82,'IV.4'!AM82)</f>
        <v>5</v>
      </c>
      <c r="AR286" s="28" t="n">
        <f aca="false">SUM('IV.1'!AN82,'IV.2'!AN82,'IV.3'!AN82,'IV.4'!AN82)</f>
        <v>2</v>
      </c>
      <c r="AS286" s="28" t="n">
        <f aca="false">SUM('IV.1'!AO82,'IV.2'!AO82,'IV.3'!AO82,'IV.4'!AO82)</f>
        <v>7</v>
      </c>
      <c r="AT286" s="28" t="n">
        <f aca="false">SUM('IV.1'!AP82,'IV.2'!AP82,'IV.3'!AP82,'IV.4'!AP82)</f>
        <v>10</v>
      </c>
      <c r="AU286" s="133" t="s">
        <v>225</v>
      </c>
      <c r="AV286" s="24" t="s">
        <v>63</v>
      </c>
      <c r="AW286" s="24" t="s">
        <v>170</v>
      </c>
      <c r="AX286" s="24" t="s">
        <v>55</v>
      </c>
      <c r="AY286" s="24" t="s">
        <v>212</v>
      </c>
      <c r="AZ286" s="24" t="s">
        <v>1296</v>
      </c>
      <c r="BA286" s="24" t="s">
        <v>84</v>
      </c>
      <c r="BB286" s="24" t="s">
        <v>2227</v>
      </c>
      <c r="BC286" s="134" t="s">
        <v>2170</v>
      </c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s="24" customFormat="true" ht="13.8" hidden="false" customHeight="false" outlineLevel="0" collapsed="false">
      <c r="A287" s="24" t="s">
        <v>385</v>
      </c>
      <c r="B287" s="24" t="s">
        <v>330</v>
      </c>
      <c r="C287" s="24" t="s">
        <v>271</v>
      </c>
      <c r="D287" s="24" t="n">
        <v>1</v>
      </c>
      <c r="E287" s="24" t="n">
        <v>1</v>
      </c>
      <c r="F287" s="24" t="n">
        <v>1</v>
      </c>
      <c r="G287" s="24" t="n">
        <v>1</v>
      </c>
      <c r="H287" s="24" t="n">
        <v>1</v>
      </c>
      <c r="I287" s="140"/>
      <c r="J287" s="140"/>
      <c r="K287" s="140"/>
      <c r="L287" s="140"/>
      <c r="M287" s="28" t="n">
        <f aca="false">SUM('IV.1'!I83,'IV.2'!I83,'IV.3'!I83,'IV.4'!I83)</f>
        <v>0</v>
      </c>
      <c r="N287" s="28" t="n">
        <f aca="false">SUM('IV.1'!J83,'IV.2'!J83,'IV.3'!J83,'IV.4'!J83)</f>
        <v>0</v>
      </c>
      <c r="O287" s="28" t="n">
        <f aca="false">SUM('IV.1'!K83,'IV.2'!K83,'IV.3'!K83,'IV.4'!K83)</f>
        <v>9</v>
      </c>
      <c r="P287" s="28" t="n">
        <f aca="false">SUM('IV.1'!L83,'IV.2'!L83,'IV.3'!L83,'IV.4'!L83)</f>
        <v>13</v>
      </c>
      <c r="Q287" s="28" t="n">
        <f aca="false">SUM('IV.1'!M83,'IV.2'!M83,'IV.3'!M83,'IV.4'!M83)</f>
        <v>9</v>
      </c>
      <c r="R287" s="28" t="n">
        <f aca="false">SUM('IV.1'!N83,'IV.2'!N83,'IV.3'!N83,'IV.4'!N83)</f>
        <v>16</v>
      </c>
      <c r="S287" s="28" t="n">
        <f aca="false">SUM('IV.1'!O83,'IV.2'!O83,'IV.3'!O83,'IV.4'!O83)</f>
        <v>10</v>
      </c>
      <c r="T287" s="28" t="n">
        <f aca="false">SUM('IV.1'!P83,'IV.2'!P83,'IV.3'!P83,'IV.4'!P83)</f>
        <v>0</v>
      </c>
      <c r="U287" s="28" t="n">
        <f aca="false">SUM('IV.1'!Q83,'IV.2'!Q83,'IV.3'!Q83,'IV.4'!Q83)</f>
        <v>26</v>
      </c>
      <c r="V287" s="28" t="n">
        <f aca="false">SUM('IV.1'!R83,'IV.2'!R83,'IV.3'!R83,'IV.4'!R83)</f>
        <v>0</v>
      </c>
      <c r="W287" s="28" t="n">
        <f aca="false">SUM('IV.1'!S83,'IV.2'!S83,'IV.3'!S83,'IV.4'!S83)</f>
        <v>1</v>
      </c>
      <c r="X287" s="28" t="n">
        <f aca="false">SUM('IV.1'!T83,'IV.2'!T83,'IV.3'!T83,'IV.4'!T83)</f>
        <v>1</v>
      </c>
      <c r="Y287" s="28" t="n">
        <f aca="false">SUM('IV.1'!U83,'IV.2'!U83,'IV.3'!U83,'IV.4'!U83)</f>
        <v>3</v>
      </c>
      <c r="Z287" s="28" t="n">
        <f aca="false">SUM('IV.1'!V83,'IV.2'!V83,'IV.3'!V83,'IV.4'!V83)</f>
        <v>4</v>
      </c>
      <c r="AA287" s="28" t="n">
        <f aca="false">SUM('IV.1'!W83,'IV.2'!W83,'IV.3'!W83,'IV.4'!W83)</f>
        <v>2</v>
      </c>
      <c r="AB287" s="28" t="n">
        <f aca="false">SUM('IV.1'!X83,'IV.2'!X83,'IV.3'!X83,'IV.4'!X83)</f>
        <v>2</v>
      </c>
      <c r="AC287" s="28" t="n">
        <f aca="false">SUM('IV.1'!Y83,'IV.2'!Y83,'IV.3'!Y83,'IV.4'!Y83)</f>
        <v>0</v>
      </c>
      <c r="AD287" s="28" t="n">
        <f aca="false">SUM('IV.1'!Z83,'IV.2'!Z83,'IV.3'!Z83,'IV.4'!Z83)</f>
        <v>0</v>
      </c>
      <c r="AE287" s="28" t="n">
        <f aca="false">SUM('IV.1'!AA83,'IV.2'!AA83,'IV.3'!AA83,'IV.4'!AA83)</f>
        <v>3</v>
      </c>
      <c r="AF287" s="28" t="n">
        <f aca="false">SUM('IV.1'!AB83,'IV.2'!AB83,'IV.3'!AB83,'IV.4'!AB83)</f>
        <v>4</v>
      </c>
      <c r="AG287" s="28" t="n">
        <f aca="false">SUM('IV.1'!AC83,'IV.2'!AC83,'IV.3'!AC83,'IV.4'!AC83)</f>
        <v>0</v>
      </c>
      <c r="AH287" s="28" t="n">
        <f aca="false">SUM('IV.1'!AD83,'IV.2'!AD83,'IV.3'!AD83,'IV.4'!AD83)</f>
        <v>0</v>
      </c>
      <c r="AI287" s="28" t="n">
        <f aca="false">SUM('IV.1'!AE83,'IV.2'!AE83,'IV.3'!AE83,'IV.4'!AE83)</f>
        <v>0</v>
      </c>
      <c r="AJ287" s="28" t="n">
        <f aca="false">SUM('IV.1'!AF83,'IV.2'!AF83,'IV.3'!AF83,'IV.4'!AF83)</f>
        <v>0</v>
      </c>
      <c r="AK287" s="28" t="n">
        <f aca="false">SUM('IV.1'!AG83,'IV.2'!AG83,'IV.3'!AG83,'IV.4'!AG83)</f>
        <v>1</v>
      </c>
      <c r="AL287" s="28" t="n">
        <f aca="false">SUM('IV.1'!AH83,'IV.2'!AH83,'IV.3'!AH83,'IV.4'!AH83)</f>
        <v>2</v>
      </c>
      <c r="AM287" s="28" t="n">
        <f aca="false">SUM('IV.1'!AI83,'IV.2'!AI83,'IV.3'!AI83,'IV.4'!AI83)</f>
        <v>10</v>
      </c>
      <c r="AN287" s="28" t="n">
        <f aca="false">SUM('IV.1'!AJ83,'IV.2'!AJ83,'IV.3'!AJ83,'IV.4'!AJ83)</f>
        <v>13</v>
      </c>
      <c r="AO287" s="28" t="n">
        <f aca="false">SUM('IV.1'!AK83,'IV.2'!AK83,'IV.3'!AK83,'IV.4'!AK83)</f>
        <v>0</v>
      </c>
      <c r="AP287" s="28" t="n">
        <f aca="false">SUM('IV.1'!AL83,'IV.2'!AL83,'IV.3'!AL83,'IV.4'!AL83)</f>
        <v>3</v>
      </c>
      <c r="AQ287" s="28" t="n">
        <f aca="false">SUM('IV.1'!AM83,'IV.2'!AM83,'IV.3'!AM83,'IV.4'!AM83)</f>
        <v>1</v>
      </c>
      <c r="AR287" s="28" t="n">
        <f aca="false">SUM('IV.1'!AN83,'IV.2'!AN83,'IV.3'!AN83,'IV.4'!AN83)</f>
        <v>1</v>
      </c>
      <c r="AS287" s="28" t="n">
        <f aca="false">SUM('IV.1'!AO83,'IV.2'!AO83,'IV.3'!AO83,'IV.4'!AO83)</f>
        <v>2</v>
      </c>
      <c r="AT287" s="28" t="n">
        <f aca="false">SUM('IV.1'!AP83,'IV.2'!AP83,'IV.3'!AP83,'IV.4'!AP83)</f>
        <v>2</v>
      </c>
      <c r="AU287" s="133" t="s">
        <v>52</v>
      </c>
      <c r="AV287" s="24" t="s">
        <v>107</v>
      </c>
      <c r="AW287" s="24" t="s">
        <v>129</v>
      </c>
      <c r="AX287" s="24" t="s">
        <v>386</v>
      </c>
      <c r="AY287" s="24" t="s">
        <v>387</v>
      </c>
      <c r="AZ287" s="24" t="s">
        <v>388</v>
      </c>
      <c r="BA287" s="24" t="s">
        <v>311</v>
      </c>
      <c r="BB287" s="24" t="s">
        <v>2233</v>
      </c>
      <c r="BC287" s="134" t="s">
        <v>2181</v>
      </c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s="24" customFormat="true" ht="13.8" hidden="false" customHeight="false" outlineLevel="0" collapsed="false">
      <c r="A288" s="24" t="s">
        <v>3078</v>
      </c>
      <c r="B288" s="24" t="s">
        <v>3079</v>
      </c>
      <c r="C288" s="24" t="s">
        <v>1240</v>
      </c>
      <c r="D288" s="24" t="n">
        <v>0</v>
      </c>
      <c r="E288" s="24" t="n">
        <v>0</v>
      </c>
      <c r="F288" s="24" t="n">
        <v>0</v>
      </c>
      <c r="G288" s="24" t="n">
        <v>1</v>
      </c>
      <c r="I288" s="140"/>
      <c r="J288" s="140"/>
      <c r="K288" s="140"/>
      <c r="L288" s="140"/>
      <c r="M288" s="28" t="n">
        <f aca="false">SUM('IV.1'!I85,'IV.2'!I85,'IV.3'!I85,'IV.4'!I85)</f>
        <v>0</v>
      </c>
      <c r="N288" s="28" t="n">
        <f aca="false">SUM('IV.1'!J85,'IV.2'!J85,'IV.3'!J85,'IV.4'!J85)</f>
        <v>0</v>
      </c>
      <c r="O288" s="28" t="n">
        <f aca="false">SUM('IV.1'!K85,'IV.2'!K85,'IV.3'!K85,'IV.4'!K85)</f>
        <v>12</v>
      </c>
      <c r="P288" s="28" t="n">
        <f aca="false">SUM('IV.1'!L85,'IV.2'!L85,'IV.3'!L85,'IV.4'!L85)</f>
        <v>9</v>
      </c>
      <c r="Q288" s="28" t="n">
        <f aca="false">SUM('IV.1'!M85,'IV.2'!M85,'IV.3'!M85,'IV.4'!M85)</f>
        <v>16</v>
      </c>
      <c r="R288" s="28" t="n">
        <f aca="false">SUM('IV.1'!N85,'IV.2'!N85,'IV.3'!N85,'IV.4'!N85)</f>
        <v>24</v>
      </c>
      <c r="S288" s="28" t="n">
        <f aca="false">SUM('IV.1'!O85,'IV.2'!O85,'IV.3'!O85,'IV.4'!O85)</f>
        <v>56</v>
      </c>
      <c r="T288" s="28" t="n">
        <f aca="false">SUM('IV.1'!P85,'IV.2'!P85,'IV.3'!P85,'IV.4'!P85)</f>
        <v>0</v>
      </c>
      <c r="U288" s="28" t="n">
        <f aca="false">SUM('IV.1'!Q85,'IV.2'!Q85,'IV.3'!Q85,'IV.4'!Q85)</f>
        <v>80</v>
      </c>
      <c r="V288" s="28" t="n">
        <f aca="false">SUM('IV.1'!R85,'IV.2'!R85,'IV.3'!R85,'IV.4'!R85)</f>
        <v>1</v>
      </c>
      <c r="W288" s="28" t="n">
        <f aca="false">SUM('IV.1'!S85,'IV.2'!S85,'IV.3'!S85,'IV.4'!S85)</f>
        <v>5</v>
      </c>
      <c r="X288" s="28" t="n">
        <f aca="false">SUM('IV.1'!T85,'IV.2'!T85,'IV.3'!T85,'IV.4'!T85)</f>
        <v>6</v>
      </c>
      <c r="Y288" s="28" t="n">
        <f aca="false">SUM('IV.1'!U85,'IV.2'!U85,'IV.3'!U85,'IV.4'!U85)</f>
        <v>8</v>
      </c>
      <c r="Z288" s="28" t="n">
        <f aca="false">SUM('IV.1'!V85,'IV.2'!V85,'IV.3'!V85,'IV.4'!V85)</f>
        <v>13</v>
      </c>
      <c r="AA288" s="28" t="n">
        <f aca="false">SUM('IV.1'!W85,'IV.2'!W85,'IV.3'!W85,'IV.4'!W85)</f>
        <v>8</v>
      </c>
      <c r="AB288" s="28" t="n">
        <f aca="false">SUM('IV.1'!X85,'IV.2'!X85,'IV.3'!X85,'IV.4'!X85)</f>
        <v>8</v>
      </c>
      <c r="AC288" s="28" t="n">
        <f aca="false">SUM('IV.1'!Y85,'IV.2'!Y85,'IV.3'!Y85,'IV.4'!Y85)</f>
        <v>0</v>
      </c>
      <c r="AD288" s="28" t="n">
        <f aca="false">SUM('IV.1'!Z85,'IV.2'!Z85,'IV.3'!Z85,'IV.4'!Z85)</f>
        <v>0</v>
      </c>
      <c r="AE288" s="28" t="n">
        <f aca="false">SUM('IV.1'!AA85,'IV.2'!AA85,'IV.3'!AA85,'IV.4'!AA85)</f>
        <v>7</v>
      </c>
      <c r="AF288" s="28" t="n">
        <f aca="false">SUM('IV.1'!AB85,'IV.2'!AB85,'IV.3'!AB85,'IV.4'!AB85)</f>
        <v>10</v>
      </c>
      <c r="AG288" s="28" t="n">
        <f aca="false">SUM('IV.1'!AC85,'IV.2'!AC85,'IV.3'!AC85,'IV.4'!AC85)</f>
        <v>0</v>
      </c>
      <c r="AH288" s="28" t="n">
        <f aca="false">SUM('IV.1'!AD85,'IV.2'!AD85,'IV.3'!AD85,'IV.4'!AD85)</f>
        <v>0</v>
      </c>
      <c r="AI288" s="28" t="n">
        <f aca="false">SUM('IV.1'!AE85,'IV.2'!AE85,'IV.3'!AE85,'IV.4'!AE85)</f>
        <v>4</v>
      </c>
      <c r="AJ288" s="28" t="n">
        <f aca="false">SUM('IV.1'!AF85,'IV.2'!AF85,'IV.3'!AF85,'IV.4'!AF85)</f>
        <v>4</v>
      </c>
      <c r="AK288" s="28" t="n">
        <f aca="false">SUM('IV.1'!AG85,'IV.2'!AG85,'IV.3'!AG85,'IV.4'!AG85)</f>
        <v>1</v>
      </c>
      <c r="AL288" s="28" t="n">
        <f aca="false">SUM('IV.1'!AH85,'IV.2'!AH85,'IV.3'!AH85,'IV.4'!AH85)</f>
        <v>1</v>
      </c>
      <c r="AM288" s="28" t="n">
        <f aca="false">SUM('IV.1'!AI85,'IV.2'!AI85,'IV.3'!AI85,'IV.4'!AI85)</f>
        <v>33</v>
      </c>
      <c r="AN288" s="28" t="n">
        <f aca="false">SUM('IV.1'!AJ85,'IV.2'!AJ85,'IV.3'!AJ85,'IV.4'!AJ85)</f>
        <v>42</v>
      </c>
      <c r="AO288" s="28" t="n">
        <f aca="false">SUM('IV.1'!AK85,'IV.2'!AK85,'IV.3'!AK85,'IV.4'!AK85)</f>
        <v>12</v>
      </c>
      <c r="AP288" s="28" t="n">
        <f aca="false">SUM('IV.1'!AL85,'IV.2'!AL85,'IV.3'!AL85,'IV.4'!AL85)</f>
        <v>13</v>
      </c>
      <c r="AQ288" s="28" t="n">
        <f aca="false">SUM('IV.1'!AM85,'IV.2'!AM85,'IV.3'!AM85,'IV.4'!AM85)</f>
        <v>2</v>
      </c>
      <c r="AR288" s="28" t="n">
        <f aca="false">SUM('IV.1'!AN85,'IV.2'!AN85,'IV.3'!AN85,'IV.4'!AN85)</f>
        <v>1</v>
      </c>
      <c r="AS288" s="28" t="n">
        <f aca="false">SUM('IV.1'!AO85,'IV.2'!AO85,'IV.3'!AO85,'IV.4'!AO85)</f>
        <v>3</v>
      </c>
      <c r="AT288" s="28" t="n">
        <f aca="false">SUM('IV.1'!AP85,'IV.2'!AP85,'IV.3'!AP85,'IV.4'!AP85)</f>
        <v>15</v>
      </c>
      <c r="AU288" s="133" t="s">
        <v>52</v>
      </c>
      <c r="AV288" s="24" t="s">
        <v>107</v>
      </c>
      <c r="AW288" s="24" t="s">
        <v>72</v>
      </c>
      <c r="AX288" s="24" t="s">
        <v>216</v>
      </c>
      <c r="AY288" s="24" t="s">
        <v>220</v>
      </c>
      <c r="AZ288" s="24" t="s">
        <v>1595</v>
      </c>
      <c r="BA288" s="24" t="s">
        <v>57</v>
      </c>
      <c r="BB288" s="24" t="s">
        <v>2227</v>
      </c>
      <c r="BC288" s="134" t="s">
        <v>2208</v>
      </c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s="24" customFormat="true" ht="13.8" hidden="false" customHeight="false" outlineLevel="0" collapsed="false">
      <c r="A289" s="24" t="s">
        <v>399</v>
      </c>
      <c r="B289" s="24" t="s">
        <v>198</v>
      </c>
      <c r="C289" s="24" t="s">
        <v>100</v>
      </c>
      <c r="D289" s="24" t="n">
        <v>0</v>
      </c>
      <c r="E289" s="24" t="n">
        <v>0</v>
      </c>
      <c r="F289" s="24" t="n">
        <v>1</v>
      </c>
      <c r="G289" s="24" t="n">
        <v>1</v>
      </c>
      <c r="H289" s="24" t="n">
        <v>1</v>
      </c>
      <c r="I289" s="133"/>
      <c r="J289" s="133"/>
      <c r="K289" s="140"/>
      <c r="L289" s="140"/>
      <c r="M289" s="28" t="n">
        <f aca="false">SUM('IV.1'!I87,'IV.2'!I87,'IV.3'!I87,'IV.4'!I87)</f>
        <v>0</v>
      </c>
      <c r="N289" s="28" t="n">
        <f aca="false">SUM('IV.1'!J87,'IV.2'!J87,'IV.3'!J87,'IV.4'!J87)</f>
        <v>0</v>
      </c>
      <c r="O289" s="28" t="n">
        <f aca="false">SUM('IV.1'!K87,'IV.2'!K87,'IV.3'!K87,'IV.4'!K87)</f>
        <v>9</v>
      </c>
      <c r="P289" s="28" t="n">
        <f aca="false">SUM('IV.1'!L87,'IV.2'!L87,'IV.3'!L87,'IV.4'!L87)</f>
        <v>5</v>
      </c>
      <c r="Q289" s="28" t="n">
        <f aca="false">SUM('IV.1'!M87,'IV.2'!M87,'IV.3'!M87,'IV.4'!M87)</f>
        <v>6</v>
      </c>
      <c r="R289" s="28" t="n">
        <f aca="false">SUM('IV.1'!N87,'IV.2'!N87,'IV.3'!N87,'IV.4'!N87)</f>
        <v>25</v>
      </c>
      <c r="S289" s="28" t="n">
        <f aca="false">SUM('IV.1'!O87,'IV.2'!O87,'IV.3'!O87,'IV.4'!O87)</f>
        <v>53</v>
      </c>
      <c r="T289" s="28" t="n">
        <f aca="false">SUM('IV.1'!P87,'IV.2'!P87,'IV.3'!P87,'IV.4'!P87)</f>
        <v>0</v>
      </c>
      <c r="U289" s="28" t="n">
        <f aca="false">SUM('IV.1'!Q87,'IV.2'!Q87,'IV.3'!Q87,'IV.4'!Q87)</f>
        <v>78</v>
      </c>
      <c r="V289" s="28" t="n">
        <f aca="false">SUM('IV.1'!R87,'IV.2'!R87,'IV.3'!R87,'IV.4'!R87)</f>
        <v>0</v>
      </c>
      <c r="W289" s="28" t="n">
        <f aca="false">SUM('IV.1'!S87,'IV.2'!S87,'IV.3'!S87,'IV.4'!S87)</f>
        <v>1</v>
      </c>
      <c r="X289" s="28" t="n">
        <f aca="false">SUM('IV.1'!T87,'IV.2'!T87,'IV.3'!T87,'IV.4'!T87)</f>
        <v>1</v>
      </c>
      <c r="Y289" s="28" t="n">
        <f aca="false">SUM('IV.1'!U87,'IV.2'!U87,'IV.3'!U87,'IV.4'!U87)</f>
        <v>2</v>
      </c>
      <c r="Z289" s="28" t="n">
        <f aca="false">SUM('IV.1'!V87,'IV.2'!V87,'IV.3'!V87,'IV.4'!V87)</f>
        <v>2</v>
      </c>
      <c r="AA289" s="28" t="n">
        <f aca="false">SUM('IV.1'!W87,'IV.2'!W87,'IV.3'!W87,'IV.4'!W87)</f>
        <v>8</v>
      </c>
      <c r="AB289" s="28" t="n">
        <f aca="false">SUM('IV.1'!X87,'IV.2'!X87,'IV.3'!X87,'IV.4'!X87)</f>
        <v>7</v>
      </c>
      <c r="AC289" s="28" t="n">
        <f aca="false">SUM('IV.1'!Y87,'IV.2'!Y87,'IV.3'!Y87,'IV.4'!Y87)</f>
        <v>0</v>
      </c>
      <c r="AD289" s="28" t="n">
        <f aca="false">SUM('IV.1'!Z87,'IV.2'!Z87,'IV.3'!Z87,'IV.4'!Z87)</f>
        <v>0</v>
      </c>
      <c r="AE289" s="28" t="n">
        <f aca="false">SUM('IV.1'!AA87,'IV.2'!AA87,'IV.3'!AA87,'IV.4'!AA87)</f>
        <v>3</v>
      </c>
      <c r="AF289" s="28" t="n">
        <f aca="false">SUM('IV.1'!AB87,'IV.2'!AB87,'IV.3'!AB87,'IV.4'!AB87)</f>
        <v>4</v>
      </c>
      <c r="AG289" s="28" t="n">
        <f aca="false">SUM('IV.1'!AC87,'IV.2'!AC87,'IV.3'!AC87,'IV.4'!AC87)</f>
        <v>0</v>
      </c>
      <c r="AH289" s="28" t="n">
        <f aca="false">SUM('IV.1'!AD87,'IV.2'!AD87,'IV.3'!AD87,'IV.4'!AD87)</f>
        <v>0</v>
      </c>
      <c r="AI289" s="28" t="n">
        <f aca="false">SUM('IV.1'!AE87,'IV.2'!AE87,'IV.3'!AE87,'IV.4'!AE87)</f>
        <v>1</v>
      </c>
      <c r="AJ289" s="28" t="n">
        <f aca="false">SUM('IV.1'!AF87,'IV.2'!AF87,'IV.3'!AF87,'IV.4'!AF87)</f>
        <v>1</v>
      </c>
      <c r="AK289" s="28" t="n">
        <f aca="false">SUM('IV.1'!AG87,'IV.2'!AG87,'IV.3'!AG87,'IV.4'!AG87)</f>
        <v>1</v>
      </c>
      <c r="AL289" s="28" t="n">
        <f aca="false">SUM('IV.1'!AH87,'IV.2'!AH87,'IV.3'!AH87,'IV.4'!AH87)</f>
        <v>1</v>
      </c>
      <c r="AM289" s="28" t="n">
        <f aca="false">SUM('IV.1'!AI87,'IV.2'!AI87,'IV.3'!AI87,'IV.4'!AI87)</f>
        <v>16</v>
      </c>
      <c r="AN289" s="28" t="n">
        <f aca="false">SUM('IV.1'!AJ87,'IV.2'!AJ87,'IV.3'!AJ87,'IV.4'!AJ87)</f>
        <v>16</v>
      </c>
      <c r="AO289" s="28" t="n">
        <f aca="false">SUM('IV.1'!AK87,'IV.2'!AK87,'IV.3'!AK87,'IV.4'!AK87)</f>
        <v>14</v>
      </c>
      <c r="AP289" s="28" t="n">
        <f aca="false">SUM('IV.1'!AL87,'IV.2'!AL87,'IV.3'!AL87,'IV.4'!AL87)</f>
        <v>25</v>
      </c>
      <c r="AQ289" s="28" t="n">
        <f aca="false">SUM('IV.1'!AM87,'IV.2'!AM87,'IV.3'!AM87,'IV.4'!AM87)</f>
        <v>3</v>
      </c>
      <c r="AR289" s="28" t="n">
        <f aca="false">SUM('IV.1'!AN87,'IV.2'!AN87,'IV.3'!AN87,'IV.4'!AN87)</f>
        <v>0</v>
      </c>
      <c r="AS289" s="28" t="n">
        <f aca="false">SUM('IV.1'!AO87,'IV.2'!AO87,'IV.3'!AO87,'IV.4'!AO87)</f>
        <v>3</v>
      </c>
      <c r="AT289" s="28" t="n">
        <f aca="false">SUM('IV.1'!AP87,'IV.2'!AP87,'IV.3'!AP87,'IV.4'!AP87)</f>
        <v>6</v>
      </c>
      <c r="AU289" s="133" t="s">
        <v>1472</v>
      </c>
      <c r="AV289" s="24" t="s">
        <v>120</v>
      </c>
      <c r="AW289" s="24" t="s">
        <v>64</v>
      </c>
      <c r="AX289" s="24" t="s">
        <v>55</v>
      </c>
      <c r="AY289" s="24" t="s">
        <v>284</v>
      </c>
      <c r="AZ289" s="24" t="s">
        <v>502</v>
      </c>
      <c r="BA289" s="24" t="s">
        <v>339</v>
      </c>
      <c r="BB289" s="24" t="s">
        <v>2227</v>
      </c>
      <c r="BC289" s="134" t="s">
        <v>2170</v>
      </c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s="24" customFormat="true" ht="13.8" hidden="false" customHeight="false" outlineLevel="0" collapsed="false">
      <c r="A290" s="24" t="s">
        <v>3080</v>
      </c>
      <c r="B290" s="24" t="s">
        <v>138</v>
      </c>
      <c r="C290" s="24" t="s">
        <v>92</v>
      </c>
      <c r="D290" s="24" t="n">
        <v>0</v>
      </c>
      <c r="E290" s="24" t="n">
        <v>0</v>
      </c>
      <c r="F290" s="24" t="n">
        <v>0</v>
      </c>
      <c r="G290" s="24" t="n">
        <v>1</v>
      </c>
      <c r="I290" s="140"/>
      <c r="J290" s="140"/>
      <c r="K290" s="140"/>
      <c r="L290" s="140"/>
      <c r="M290" s="28" t="n">
        <f aca="false">SUM('IV.1'!I90,'IV.2'!I90,'IV.3'!I90,'IV.4'!I90)</f>
        <v>0</v>
      </c>
      <c r="N290" s="28" t="n">
        <f aca="false">SUM('IV.1'!J90,'IV.2'!J90,'IV.3'!J90,'IV.4'!J90)</f>
        <v>3</v>
      </c>
      <c r="O290" s="28" t="n">
        <f aca="false">SUM('IV.1'!K90,'IV.2'!K90,'IV.3'!K90,'IV.4'!K90)</f>
        <v>7</v>
      </c>
      <c r="P290" s="28" t="n">
        <f aca="false">SUM('IV.1'!L90,'IV.2'!L90,'IV.3'!L90,'IV.4'!L90)</f>
        <v>6</v>
      </c>
      <c r="Q290" s="28" t="n">
        <f aca="false">SUM('IV.1'!M90,'IV.2'!M90,'IV.3'!M90,'IV.4'!M90)</f>
        <v>5</v>
      </c>
      <c r="R290" s="28" t="n">
        <f aca="false">SUM('IV.1'!N90,'IV.2'!N90,'IV.3'!N90,'IV.4'!N90)</f>
        <v>58</v>
      </c>
      <c r="S290" s="28" t="n">
        <f aca="false">SUM('IV.1'!O90,'IV.2'!O90,'IV.3'!O90,'IV.4'!O90)</f>
        <v>110</v>
      </c>
      <c r="T290" s="28" t="n">
        <f aca="false">SUM('IV.1'!P90,'IV.2'!P90,'IV.3'!P90,'IV.4'!P90)</f>
        <v>1</v>
      </c>
      <c r="U290" s="28" t="n">
        <f aca="false">SUM('IV.1'!Q90,'IV.2'!Q90,'IV.3'!Q90,'IV.4'!Q90)</f>
        <v>169</v>
      </c>
      <c r="V290" s="28" t="n">
        <f aca="false">SUM('IV.1'!R90,'IV.2'!R90,'IV.3'!R90,'IV.4'!R90)</f>
        <v>1</v>
      </c>
      <c r="W290" s="28" t="n">
        <f aca="false">SUM('IV.1'!S90,'IV.2'!S90,'IV.3'!S90,'IV.4'!S90)</f>
        <v>2</v>
      </c>
      <c r="X290" s="28" t="n">
        <f aca="false">SUM('IV.1'!T90,'IV.2'!T90,'IV.3'!T90,'IV.4'!T90)</f>
        <v>2</v>
      </c>
      <c r="Y290" s="28" t="n">
        <f aca="false">SUM('IV.1'!U90,'IV.2'!U90,'IV.3'!U90,'IV.4'!U90)</f>
        <v>2</v>
      </c>
      <c r="Z290" s="28" t="n">
        <f aca="false">SUM('IV.1'!V90,'IV.2'!V90,'IV.3'!V90,'IV.4'!V90)</f>
        <v>1</v>
      </c>
      <c r="AA290" s="28" t="n">
        <f aca="false">SUM('IV.1'!W90,'IV.2'!W90,'IV.3'!W90,'IV.4'!W90)</f>
        <v>1</v>
      </c>
      <c r="AB290" s="28" t="n">
        <f aca="false">SUM('IV.1'!X90,'IV.2'!X90,'IV.3'!X90,'IV.4'!X90)</f>
        <v>1</v>
      </c>
      <c r="AC290" s="28" t="n">
        <f aca="false">SUM('IV.1'!Y90,'IV.2'!Y90,'IV.3'!Y90,'IV.4'!Y90)</f>
        <v>0</v>
      </c>
      <c r="AD290" s="28" t="n">
        <f aca="false">SUM('IV.1'!Z90,'IV.2'!Z90,'IV.3'!Z90,'IV.4'!Z90)</f>
        <v>0</v>
      </c>
      <c r="AE290" s="28" t="n">
        <f aca="false">SUM('IV.1'!AA90,'IV.2'!AA90,'IV.3'!AA90,'IV.4'!AA90)</f>
        <v>0</v>
      </c>
      <c r="AF290" s="28" t="n">
        <f aca="false">SUM('IV.1'!AB90,'IV.2'!AB90,'IV.3'!AB90,'IV.4'!AB90)</f>
        <v>0</v>
      </c>
      <c r="AG290" s="28" t="n">
        <f aca="false">SUM('IV.1'!AC90,'IV.2'!AC90,'IV.3'!AC90,'IV.4'!AC90)</f>
        <v>0</v>
      </c>
      <c r="AH290" s="28" t="n">
        <f aca="false">SUM('IV.1'!AD90,'IV.2'!AD90,'IV.3'!AD90,'IV.4'!AD90)</f>
        <v>0</v>
      </c>
      <c r="AI290" s="28" t="n">
        <f aca="false">SUM('IV.1'!AE90,'IV.2'!AE90,'IV.3'!AE90,'IV.4'!AE90)</f>
        <v>0</v>
      </c>
      <c r="AJ290" s="28" t="n">
        <f aca="false">SUM('IV.1'!AF90,'IV.2'!AF90,'IV.3'!AF90,'IV.4'!AF90)</f>
        <v>0</v>
      </c>
      <c r="AK290" s="28" t="n">
        <f aca="false">SUM('IV.1'!AG90,'IV.2'!AG90,'IV.3'!AG90,'IV.4'!AG90)</f>
        <v>0</v>
      </c>
      <c r="AL290" s="28" t="n">
        <f aca="false">SUM('IV.1'!AH90,'IV.2'!AH90,'IV.3'!AH90,'IV.4'!AH90)</f>
        <v>0</v>
      </c>
      <c r="AM290" s="28" t="n">
        <f aca="false">SUM('IV.1'!AI90,'IV.2'!AI90,'IV.3'!AI90,'IV.4'!AI90)</f>
        <v>5</v>
      </c>
      <c r="AN290" s="28" t="n">
        <f aca="false">SUM('IV.1'!AJ90,'IV.2'!AJ90,'IV.3'!AJ90,'IV.4'!AJ90)</f>
        <v>4</v>
      </c>
      <c r="AO290" s="28" t="n">
        <f aca="false">SUM('IV.1'!AK90,'IV.2'!AK90,'IV.3'!AK90,'IV.4'!AK90)</f>
        <v>2</v>
      </c>
      <c r="AP290" s="28" t="n">
        <f aca="false">SUM('IV.1'!AL90,'IV.2'!AL90,'IV.3'!AL90,'IV.4'!AL90)</f>
        <v>1</v>
      </c>
      <c r="AQ290" s="28" t="n">
        <f aca="false">SUM('IV.1'!AM90,'IV.2'!AM90,'IV.3'!AM90,'IV.4'!AM90)</f>
        <v>5</v>
      </c>
      <c r="AR290" s="28" t="n">
        <f aca="false">SUM('IV.1'!AN90,'IV.2'!AN90,'IV.3'!AN90,'IV.4'!AN90)</f>
        <v>2</v>
      </c>
      <c r="AS290" s="28" t="n">
        <f aca="false">SUM('IV.1'!AO90,'IV.2'!AO90,'IV.3'!AO90,'IV.4'!AO90)</f>
        <v>7</v>
      </c>
      <c r="AT290" s="28" t="n">
        <f aca="false">SUM('IV.1'!AP90,'IV.2'!AP90,'IV.3'!AP90,'IV.4'!AP90)</f>
        <v>4</v>
      </c>
      <c r="AU290" s="133" t="s">
        <v>1472</v>
      </c>
      <c r="AV290" s="24" t="s">
        <v>63</v>
      </c>
      <c r="AW290" s="24" t="s">
        <v>129</v>
      </c>
      <c r="AX290" s="24" t="s">
        <v>534</v>
      </c>
      <c r="AY290" s="24" t="s">
        <v>65</v>
      </c>
      <c r="AZ290" s="24" t="s">
        <v>502</v>
      </c>
      <c r="BA290" s="24" t="s">
        <v>217</v>
      </c>
      <c r="BB290" s="24" t="s">
        <v>2227</v>
      </c>
      <c r="BC290" s="134" t="s">
        <v>2170</v>
      </c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s="24" customFormat="true" ht="13.8" hidden="false" customHeight="false" outlineLevel="0" collapsed="false">
      <c r="A291" s="24" t="s">
        <v>2428</v>
      </c>
      <c r="B291" s="24" t="s">
        <v>492</v>
      </c>
      <c r="C291" s="24" t="s">
        <v>92</v>
      </c>
      <c r="D291" s="24" t="n">
        <v>0</v>
      </c>
      <c r="E291" s="24" t="n">
        <v>0</v>
      </c>
      <c r="F291" s="24" t="n">
        <v>0</v>
      </c>
      <c r="G291" s="24" t="n">
        <v>1</v>
      </c>
      <c r="I291" s="140"/>
      <c r="J291" s="140"/>
      <c r="K291" s="140"/>
      <c r="L291" s="140"/>
      <c r="M291" s="28" t="n">
        <f aca="false">SUM('IV.1'!I92,'IV.2'!I92,'IV.3'!I92,'IV.4'!I92)</f>
        <v>0</v>
      </c>
      <c r="N291" s="28" t="n">
        <f aca="false">SUM('IV.1'!J92,'IV.2'!J92,'IV.3'!J92,'IV.4'!J92)</f>
        <v>4</v>
      </c>
      <c r="O291" s="28" t="n">
        <f aca="false">SUM('IV.1'!K92,'IV.2'!K92,'IV.3'!K92,'IV.4'!K92)</f>
        <v>7</v>
      </c>
      <c r="P291" s="28" t="n">
        <f aca="false">SUM('IV.1'!L92,'IV.2'!L92,'IV.3'!L92,'IV.4'!L92)</f>
        <v>7</v>
      </c>
      <c r="Q291" s="28" t="n">
        <f aca="false">SUM('IV.1'!M92,'IV.2'!M92,'IV.3'!M92,'IV.4'!M92)</f>
        <v>6</v>
      </c>
      <c r="R291" s="28" t="n">
        <f aca="false">SUM('IV.1'!N92,'IV.2'!N92,'IV.3'!N92,'IV.4'!N92)</f>
        <v>6</v>
      </c>
      <c r="S291" s="28" t="n">
        <f aca="false">SUM('IV.1'!O92,'IV.2'!O92,'IV.3'!O92,'IV.4'!O92)</f>
        <v>1</v>
      </c>
      <c r="T291" s="28" t="n">
        <f aca="false">SUM('IV.1'!P92,'IV.2'!P92,'IV.3'!P92,'IV.4'!P92)</f>
        <v>2</v>
      </c>
      <c r="U291" s="28" t="n">
        <f aca="false">SUM('IV.1'!Q92,'IV.2'!Q92,'IV.3'!Q92,'IV.4'!Q92)</f>
        <v>9</v>
      </c>
      <c r="V291" s="28" t="n">
        <f aca="false">SUM('IV.1'!R92,'IV.2'!R92,'IV.3'!R92,'IV.4'!R92)</f>
        <v>1</v>
      </c>
      <c r="W291" s="28" t="n">
        <f aca="false">SUM('IV.1'!S92,'IV.2'!S92,'IV.3'!S92,'IV.4'!S92)</f>
        <v>0</v>
      </c>
      <c r="X291" s="28" t="n">
        <f aca="false">SUM('IV.1'!T92,'IV.2'!T92,'IV.3'!T92,'IV.4'!T92)</f>
        <v>0</v>
      </c>
      <c r="Y291" s="28" t="n">
        <f aca="false">SUM('IV.1'!U92,'IV.2'!U92,'IV.3'!U92,'IV.4'!U92)</f>
        <v>0</v>
      </c>
      <c r="Z291" s="28" t="n">
        <f aca="false">SUM('IV.1'!V92,'IV.2'!V92,'IV.3'!V92,'IV.4'!V92)</f>
        <v>0</v>
      </c>
      <c r="AA291" s="28" t="n">
        <f aca="false">SUM('IV.1'!W92,'IV.2'!W92,'IV.3'!W92,'IV.4'!W92)</f>
        <v>0</v>
      </c>
      <c r="AB291" s="28" t="n">
        <f aca="false">SUM('IV.1'!X92,'IV.2'!X92,'IV.3'!X92,'IV.4'!X92)</f>
        <v>0</v>
      </c>
      <c r="AC291" s="28" t="n">
        <f aca="false">SUM('IV.1'!Y92,'IV.2'!Y92,'IV.3'!Y92,'IV.4'!Y92)</f>
        <v>0</v>
      </c>
      <c r="AD291" s="28" t="n">
        <f aca="false">SUM('IV.1'!Z92,'IV.2'!Z92,'IV.3'!Z92,'IV.4'!Z92)</f>
        <v>0</v>
      </c>
      <c r="AE291" s="28" t="n">
        <f aca="false">SUM('IV.1'!AA92,'IV.2'!AA92,'IV.3'!AA92,'IV.4'!AA92)</f>
        <v>0</v>
      </c>
      <c r="AF291" s="28" t="n">
        <f aca="false">SUM('IV.1'!AB92,'IV.2'!AB92,'IV.3'!AB92,'IV.4'!AB92)</f>
        <v>0</v>
      </c>
      <c r="AG291" s="28" t="n">
        <f aca="false">SUM('IV.1'!AC92,'IV.2'!AC92,'IV.3'!AC92,'IV.4'!AC92)</f>
        <v>0</v>
      </c>
      <c r="AH291" s="28" t="n">
        <f aca="false">SUM('IV.1'!AD92,'IV.2'!AD92,'IV.3'!AD92,'IV.4'!AD92)</f>
        <v>0</v>
      </c>
      <c r="AI291" s="28" t="n">
        <f aca="false">SUM('IV.1'!AE92,'IV.2'!AE92,'IV.3'!AE92,'IV.4'!AE92)</f>
        <v>0</v>
      </c>
      <c r="AJ291" s="28" t="n">
        <f aca="false">SUM('IV.1'!AF92,'IV.2'!AF92,'IV.3'!AF92,'IV.4'!AF92)</f>
        <v>0</v>
      </c>
      <c r="AK291" s="28" t="n">
        <f aca="false">SUM('IV.1'!AG92,'IV.2'!AG92,'IV.3'!AG92,'IV.4'!AG92)</f>
        <v>0</v>
      </c>
      <c r="AL291" s="28" t="n">
        <f aca="false">SUM('IV.1'!AH92,'IV.2'!AH92,'IV.3'!AH92,'IV.4'!AH92)</f>
        <v>0</v>
      </c>
      <c r="AM291" s="28" t="n">
        <f aca="false">SUM('IV.1'!AI92,'IV.2'!AI92,'IV.3'!AI92,'IV.4'!AI92)</f>
        <v>0</v>
      </c>
      <c r="AN291" s="28" t="n">
        <f aca="false">SUM('IV.1'!AJ92,'IV.2'!AJ92,'IV.3'!AJ92,'IV.4'!AJ92)</f>
        <v>0</v>
      </c>
      <c r="AO291" s="28" t="n">
        <f aca="false">SUM('IV.1'!AK92,'IV.2'!AK92,'IV.3'!AK92,'IV.4'!AK92)</f>
        <v>0</v>
      </c>
      <c r="AP291" s="28" t="n">
        <f aca="false">SUM('IV.1'!AL92,'IV.2'!AL92,'IV.3'!AL92,'IV.4'!AL92)</f>
        <v>0</v>
      </c>
      <c r="AQ291" s="28" t="n">
        <f aca="false">SUM('IV.1'!AM92,'IV.2'!AM92,'IV.3'!AM92,'IV.4'!AM92)</f>
        <v>0</v>
      </c>
      <c r="AR291" s="28" t="n">
        <f aca="false">SUM('IV.1'!AN92,'IV.2'!AN92,'IV.3'!AN92,'IV.4'!AN92)</f>
        <v>1</v>
      </c>
      <c r="AS291" s="28" t="n">
        <f aca="false">SUM('IV.1'!AO92,'IV.2'!AO92,'IV.3'!AO92,'IV.4'!AO92)</f>
        <v>1</v>
      </c>
      <c r="AT291" s="28" t="n">
        <f aca="false">SUM('IV.1'!AP92,'IV.2'!AP92,'IV.3'!AP92,'IV.4'!AP92)</f>
        <v>12</v>
      </c>
      <c r="AU291" s="133" t="s">
        <v>318</v>
      </c>
      <c r="AV291" s="24" t="s">
        <v>107</v>
      </c>
      <c r="AW291" s="24" t="s">
        <v>72</v>
      </c>
      <c r="AX291" s="24" t="s">
        <v>379</v>
      </c>
      <c r="AY291" s="24" t="s">
        <v>115</v>
      </c>
      <c r="AZ291" s="24" t="s">
        <v>123</v>
      </c>
      <c r="BA291" s="24" t="s">
        <v>200</v>
      </c>
      <c r="BB291" s="24" t="s">
        <v>2227</v>
      </c>
      <c r="BC291" s="134" t="s">
        <v>2170</v>
      </c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s="24" customFormat="true" ht="13.8" hidden="false" customHeight="false" outlineLevel="0" collapsed="false">
      <c r="A292" s="24" t="s">
        <v>3081</v>
      </c>
      <c r="B292" s="24" t="s">
        <v>330</v>
      </c>
      <c r="C292" s="24" t="s">
        <v>1619</v>
      </c>
      <c r="D292" s="24" t="n">
        <v>0</v>
      </c>
      <c r="E292" s="24" t="n">
        <v>0</v>
      </c>
      <c r="F292" s="24" t="n">
        <v>0</v>
      </c>
      <c r="G292" s="24" t="n">
        <v>1</v>
      </c>
      <c r="I292" s="140"/>
      <c r="J292" s="140"/>
      <c r="K292" s="140"/>
      <c r="L292" s="140"/>
      <c r="M292" s="28" t="n">
        <f aca="false">SUM('IV.1'!I93,'IV.2'!I93,'IV.3'!I93,'IV.4'!I93)</f>
        <v>0</v>
      </c>
      <c r="N292" s="28" t="n">
        <f aca="false">SUM('IV.1'!J93,'IV.2'!J93,'IV.3'!J93,'IV.4'!J93)</f>
        <v>0</v>
      </c>
      <c r="O292" s="28" t="n">
        <f aca="false">SUM('IV.1'!K93,'IV.2'!K93,'IV.3'!K93,'IV.4'!K93)</f>
        <v>17</v>
      </c>
      <c r="P292" s="28" t="n">
        <f aca="false">SUM('IV.1'!L93,'IV.2'!L93,'IV.3'!L93,'IV.4'!L93)</f>
        <v>12</v>
      </c>
      <c r="Q292" s="28" t="n">
        <f aca="false">SUM('IV.1'!M93,'IV.2'!M93,'IV.3'!M93,'IV.4'!M93)</f>
        <v>14</v>
      </c>
      <c r="R292" s="28" t="n">
        <f aca="false">SUM('IV.1'!N93,'IV.2'!N93,'IV.3'!N93,'IV.4'!N93)</f>
        <v>61</v>
      </c>
      <c r="S292" s="28" t="n">
        <f aca="false">SUM('IV.1'!O93,'IV.2'!O93,'IV.3'!O93,'IV.4'!O93)</f>
        <v>17</v>
      </c>
      <c r="T292" s="28" t="n">
        <f aca="false">SUM('IV.1'!P93,'IV.2'!P93,'IV.3'!P93,'IV.4'!P93)</f>
        <v>3</v>
      </c>
      <c r="U292" s="28" t="n">
        <f aca="false">SUM('IV.1'!Q93,'IV.2'!Q93,'IV.3'!Q93,'IV.4'!Q93)</f>
        <v>81</v>
      </c>
      <c r="V292" s="28" t="n">
        <f aca="false">SUM('IV.1'!R93,'IV.2'!R93,'IV.3'!R93,'IV.4'!R93)</f>
        <v>1</v>
      </c>
      <c r="W292" s="28" t="n">
        <f aca="false">SUM('IV.1'!S93,'IV.2'!S93,'IV.3'!S93,'IV.4'!S93)</f>
        <v>5</v>
      </c>
      <c r="X292" s="28" t="n">
        <f aca="false">SUM('IV.1'!T93,'IV.2'!T93,'IV.3'!T93,'IV.4'!T93)</f>
        <v>5</v>
      </c>
      <c r="Y292" s="28" t="n">
        <f aca="false">SUM('IV.1'!U93,'IV.2'!U93,'IV.3'!U93,'IV.4'!U93)</f>
        <v>1</v>
      </c>
      <c r="Z292" s="28" t="n">
        <f aca="false">SUM('IV.1'!V93,'IV.2'!V93,'IV.3'!V93,'IV.4'!V93)</f>
        <v>1</v>
      </c>
      <c r="AA292" s="28" t="n">
        <f aca="false">SUM('IV.1'!W93,'IV.2'!W93,'IV.3'!W93,'IV.4'!W93)</f>
        <v>1</v>
      </c>
      <c r="AB292" s="28" t="n">
        <f aca="false">SUM('IV.1'!X93,'IV.2'!X93,'IV.3'!X93,'IV.4'!X93)</f>
        <v>1</v>
      </c>
      <c r="AC292" s="28" t="n">
        <f aca="false">SUM('IV.1'!Y93,'IV.2'!Y93,'IV.3'!Y93,'IV.4'!Y93)</f>
        <v>0</v>
      </c>
      <c r="AD292" s="28" t="n">
        <f aca="false">SUM('IV.1'!Z93,'IV.2'!Z93,'IV.3'!Z93,'IV.4'!Z93)</f>
        <v>0</v>
      </c>
      <c r="AE292" s="28" t="n">
        <f aca="false">SUM('IV.1'!AA93,'IV.2'!AA93,'IV.3'!AA93,'IV.4'!AA93)</f>
        <v>1</v>
      </c>
      <c r="AF292" s="28" t="n">
        <f aca="false">SUM('IV.1'!AB93,'IV.2'!AB93,'IV.3'!AB93,'IV.4'!AB93)</f>
        <v>1</v>
      </c>
      <c r="AG292" s="28" t="n">
        <f aca="false">SUM('IV.1'!AC93,'IV.2'!AC93,'IV.3'!AC93,'IV.4'!AC93)</f>
        <v>0</v>
      </c>
      <c r="AH292" s="28" t="n">
        <f aca="false">SUM('IV.1'!AD93,'IV.2'!AD93,'IV.3'!AD93,'IV.4'!AD93)</f>
        <v>0</v>
      </c>
      <c r="AI292" s="28" t="n">
        <f aca="false">SUM('IV.1'!AE93,'IV.2'!AE93,'IV.3'!AE93,'IV.4'!AE93)</f>
        <v>1</v>
      </c>
      <c r="AJ292" s="28" t="n">
        <f aca="false">SUM('IV.1'!AF93,'IV.2'!AF93,'IV.3'!AF93,'IV.4'!AF93)</f>
        <v>1</v>
      </c>
      <c r="AK292" s="28" t="n">
        <f aca="false">SUM('IV.1'!AG93,'IV.2'!AG93,'IV.3'!AG93,'IV.4'!AG93)</f>
        <v>1</v>
      </c>
      <c r="AL292" s="28" t="n">
        <f aca="false">SUM('IV.1'!AH93,'IV.2'!AH93,'IV.3'!AH93,'IV.4'!AH93)</f>
        <v>1</v>
      </c>
      <c r="AM292" s="28" t="n">
        <f aca="false">SUM('IV.1'!AI93,'IV.2'!AI93,'IV.3'!AI93,'IV.4'!AI93)</f>
        <v>10</v>
      </c>
      <c r="AN292" s="28" t="n">
        <f aca="false">SUM('IV.1'!AJ93,'IV.2'!AJ93,'IV.3'!AJ93,'IV.4'!AJ93)</f>
        <v>10</v>
      </c>
      <c r="AO292" s="28" t="n">
        <f aca="false">SUM('IV.1'!AK93,'IV.2'!AK93,'IV.3'!AK93,'IV.4'!AK93)</f>
        <v>0</v>
      </c>
      <c r="AP292" s="28" t="n">
        <f aca="false">SUM('IV.1'!AL93,'IV.2'!AL93,'IV.3'!AL93,'IV.4'!AL93)</f>
        <v>0</v>
      </c>
      <c r="AQ292" s="28" t="n">
        <f aca="false">SUM('IV.1'!AM93,'IV.2'!AM93,'IV.3'!AM93,'IV.4'!AM93)</f>
        <v>4</v>
      </c>
      <c r="AR292" s="28" t="n">
        <f aca="false">SUM('IV.1'!AN93,'IV.2'!AN93,'IV.3'!AN93,'IV.4'!AN93)</f>
        <v>2</v>
      </c>
      <c r="AS292" s="28" t="n">
        <f aca="false">SUM('IV.1'!AO93,'IV.2'!AO93,'IV.3'!AO93,'IV.4'!AO93)</f>
        <v>6</v>
      </c>
      <c r="AT292" s="28" t="n">
        <f aca="false">SUM('IV.1'!AP93,'IV.2'!AP93,'IV.3'!AP93,'IV.4'!AP93)</f>
        <v>0</v>
      </c>
      <c r="AU292" s="133" t="s">
        <v>113</v>
      </c>
      <c r="AV292" s="24" t="s">
        <v>193</v>
      </c>
      <c r="AW292" s="24" t="s">
        <v>54</v>
      </c>
      <c r="AX292" s="24" t="s">
        <v>55</v>
      </c>
      <c r="AY292" s="24" t="s">
        <v>882</v>
      </c>
      <c r="AZ292" s="24" t="s">
        <v>182</v>
      </c>
      <c r="BA292" s="24" t="s">
        <v>206</v>
      </c>
      <c r="BB292" s="24" t="s">
        <v>2242</v>
      </c>
      <c r="BC292" s="134" t="s">
        <v>2188</v>
      </c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s="24" customFormat="true" ht="13.8" hidden="false" customHeight="false" outlineLevel="0" collapsed="false">
      <c r="A293" s="24" t="s">
        <v>3086</v>
      </c>
      <c r="B293" s="24" t="s">
        <v>664</v>
      </c>
      <c r="C293" s="24" t="s">
        <v>3087</v>
      </c>
      <c r="D293" s="24" t="n">
        <v>0</v>
      </c>
      <c r="E293" s="24" t="n">
        <v>0</v>
      </c>
      <c r="F293" s="24" t="n">
        <v>0</v>
      </c>
      <c r="G293" s="24" t="n">
        <v>1</v>
      </c>
      <c r="I293" s="140"/>
      <c r="J293" s="140"/>
      <c r="K293" s="140"/>
      <c r="L293" s="140"/>
      <c r="M293" s="28" t="n">
        <f aca="false">SUM('IV.1'!I96,'IV.2'!I96,'IV.3'!I96,'IV.4'!I96)</f>
        <v>0</v>
      </c>
      <c r="N293" s="28" t="n">
        <f aca="false">SUM('IV.1'!J96,'IV.2'!J96,'IV.3'!J96,'IV.4'!J96)</f>
        <v>0</v>
      </c>
      <c r="O293" s="28" t="n">
        <f aca="false">SUM('IV.1'!K96,'IV.2'!K96,'IV.3'!K96,'IV.4'!K96)</f>
        <v>1</v>
      </c>
      <c r="P293" s="28" t="n">
        <f aca="false">SUM('IV.1'!L96,'IV.2'!L96,'IV.3'!L96,'IV.4'!L96)</f>
        <v>9</v>
      </c>
      <c r="Q293" s="28" t="n">
        <f aca="false">SUM('IV.1'!M96,'IV.2'!M96,'IV.3'!M96,'IV.4'!M96)</f>
        <v>2</v>
      </c>
      <c r="R293" s="28" t="n">
        <f aca="false">SUM('IV.1'!N96,'IV.2'!N96,'IV.3'!N96,'IV.4'!N96)</f>
        <v>9</v>
      </c>
      <c r="S293" s="28" t="n">
        <f aca="false">SUM('IV.1'!O96,'IV.2'!O96,'IV.3'!O96,'IV.4'!O96)</f>
        <v>13</v>
      </c>
      <c r="T293" s="28" t="n">
        <f aca="false">SUM('IV.1'!P96,'IV.2'!P96,'IV.3'!P96,'IV.4'!P96)</f>
        <v>0</v>
      </c>
      <c r="U293" s="28" t="n">
        <f aca="false">SUM('IV.1'!Q96,'IV.2'!Q96,'IV.3'!Q96,'IV.4'!Q96)</f>
        <v>22</v>
      </c>
      <c r="V293" s="28" t="n">
        <f aca="false">SUM('IV.1'!R96,'IV.2'!R96,'IV.3'!R96,'IV.4'!R96)</f>
        <v>0</v>
      </c>
      <c r="W293" s="28" t="n">
        <f aca="false">SUM('IV.1'!S96,'IV.2'!S96,'IV.3'!S96,'IV.4'!S96)</f>
        <v>2</v>
      </c>
      <c r="X293" s="28" t="n">
        <f aca="false">SUM('IV.1'!T96,'IV.2'!T96,'IV.3'!T96,'IV.4'!T96)</f>
        <v>0</v>
      </c>
      <c r="Y293" s="28" t="n">
        <f aca="false">SUM('IV.1'!U96,'IV.2'!U96,'IV.3'!U96,'IV.4'!U96)</f>
        <v>4</v>
      </c>
      <c r="Z293" s="28" t="n">
        <f aca="false">SUM('IV.1'!V96,'IV.2'!V96,'IV.3'!V96,'IV.4'!V96)</f>
        <v>5</v>
      </c>
      <c r="AA293" s="28" t="n">
        <f aca="false">SUM('IV.1'!W96,'IV.2'!W96,'IV.3'!W96,'IV.4'!W96)</f>
        <v>1</v>
      </c>
      <c r="AB293" s="28" t="n">
        <f aca="false">SUM('IV.1'!X96,'IV.2'!X96,'IV.3'!X96,'IV.4'!X96)</f>
        <v>1</v>
      </c>
      <c r="AC293" s="28" t="n">
        <f aca="false">SUM('IV.1'!Y96,'IV.2'!Y96,'IV.3'!Y96,'IV.4'!Y96)</f>
        <v>0</v>
      </c>
      <c r="AD293" s="28" t="n">
        <f aca="false">SUM('IV.1'!Z96,'IV.2'!Z96,'IV.3'!Z96,'IV.4'!Z96)</f>
        <v>0</v>
      </c>
      <c r="AE293" s="28" t="n">
        <f aca="false">SUM('IV.1'!AA96,'IV.2'!AA96,'IV.3'!AA96,'IV.4'!AA96)</f>
        <v>0</v>
      </c>
      <c r="AF293" s="28" t="n">
        <f aca="false">SUM('IV.1'!AB96,'IV.2'!AB96,'IV.3'!AB96,'IV.4'!AB96)</f>
        <v>0</v>
      </c>
      <c r="AG293" s="28" t="n">
        <f aca="false">SUM('IV.1'!AC96,'IV.2'!AC96,'IV.3'!AC96,'IV.4'!AC96)</f>
        <v>0</v>
      </c>
      <c r="AH293" s="28" t="n">
        <f aca="false">SUM('IV.1'!AD96,'IV.2'!AD96,'IV.3'!AD96,'IV.4'!AD96)</f>
        <v>0</v>
      </c>
      <c r="AI293" s="28" t="n">
        <f aca="false">SUM('IV.1'!AE96,'IV.2'!AE96,'IV.3'!AE96,'IV.4'!AE96)</f>
        <v>0</v>
      </c>
      <c r="AJ293" s="28" t="n">
        <f aca="false">SUM('IV.1'!AF96,'IV.2'!AF96,'IV.3'!AF96,'IV.4'!AF96)</f>
        <v>0</v>
      </c>
      <c r="AK293" s="28" t="n">
        <f aca="false">SUM('IV.1'!AG96,'IV.2'!AG96,'IV.3'!AG96,'IV.4'!AG96)</f>
        <v>0</v>
      </c>
      <c r="AL293" s="28" t="n">
        <f aca="false">SUM('IV.1'!AH96,'IV.2'!AH96,'IV.3'!AH96,'IV.4'!AH96)</f>
        <v>0</v>
      </c>
      <c r="AM293" s="28" t="n">
        <f aca="false">SUM('IV.1'!AI96,'IV.2'!AI96,'IV.3'!AI96,'IV.4'!AI96)</f>
        <v>7</v>
      </c>
      <c r="AN293" s="28" t="n">
        <f aca="false">SUM('IV.1'!AJ96,'IV.2'!AJ96,'IV.3'!AJ96,'IV.4'!AJ96)</f>
        <v>6</v>
      </c>
      <c r="AO293" s="28" t="n">
        <f aca="false">SUM('IV.1'!AK96,'IV.2'!AK96,'IV.3'!AK96,'IV.4'!AK96)</f>
        <v>0</v>
      </c>
      <c r="AP293" s="28" t="n">
        <f aca="false">SUM('IV.1'!AL96,'IV.2'!AL96,'IV.3'!AL96,'IV.4'!AL96)</f>
        <v>0</v>
      </c>
      <c r="AQ293" s="28" t="n">
        <f aca="false">SUM('IV.1'!AM96,'IV.2'!AM96,'IV.3'!AM96,'IV.4'!AM96)</f>
        <v>1</v>
      </c>
      <c r="AR293" s="28" t="n">
        <f aca="false">SUM('IV.1'!AN96,'IV.2'!AN96,'IV.3'!AN96,'IV.4'!AN96)</f>
        <v>1</v>
      </c>
      <c r="AS293" s="28" t="n">
        <f aca="false">SUM('IV.1'!AO96,'IV.2'!AO96,'IV.3'!AO96,'IV.4'!AO96)</f>
        <v>2</v>
      </c>
      <c r="AT293" s="28" t="n">
        <f aca="false">SUM('IV.1'!AP96,'IV.2'!AP96,'IV.3'!AP96,'IV.4'!AP96)</f>
        <v>5</v>
      </c>
      <c r="AU293" s="133" t="s">
        <v>52</v>
      </c>
      <c r="AV293" s="24" t="s">
        <v>438</v>
      </c>
      <c r="AW293" s="24" t="s">
        <v>72</v>
      </c>
      <c r="AX293" s="24" t="s">
        <v>55</v>
      </c>
      <c r="AY293" s="24" t="s">
        <v>358</v>
      </c>
      <c r="AZ293" s="24" t="s">
        <v>440</v>
      </c>
      <c r="BA293" s="24" t="s">
        <v>260</v>
      </c>
      <c r="BB293" s="24" t="s">
        <v>2233</v>
      </c>
      <c r="BC293" s="134" t="s">
        <v>2181</v>
      </c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s="24" customFormat="true" ht="13.8" hidden="false" customHeight="false" outlineLevel="0" collapsed="false">
      <c r="A294" s="24" t="s">
        <v>3094</v>
      </c>
      <c r="B294" s="24" t="s">
        <v>48</v>
      </c>
      <c r="C294" s="24" t="s">
        <v>256</v>
      </c>
      <c r="D294" s="24" t="n">
        <v>0</v>
      </c>
      <c r="E294" s="24" t="n">
        <v>0</v>
      </c>
      <c r="F294" s="24" t="n">
        <v>0</v>
      </c>
      <c r="G294" s="24" t="n">
        <v>1</v>
      </c>
      <c r="I294" s="140"/>
      <c r="J294" s="140"/>
      <c r="K294" s="140"/>
      <c r="L294" s="140"/>
      <c r="M294" s="28" t="n">
        <f aca="false">SUM('IV.1'!I102,'IV.2'!I102,'IV.3'!I102,'IV.4'!I102)</f>
        <v>4</v>
      </c>
      <c r="N294" s="28" t="n">
        <f aca="false">SUM('IV.1'!J102,'IV.2'!J102,'IV.3'!J102,'IV.4'!J102)</f>
        <v>0</v>
      </c>
      <c r="O294" s="28" t="n">
        <f aca="false">SUM('IV.1'!K102,'IV.2'!K102,'IV.3'!K102,'IV.4'!K102)</f>
        <v>6</v>
      </c>
      <c r="P294" s="28" t="n">
        <f aca="false">SUM('IV.1'!L102,'IV.2'!L102,'IV.3'!L102,'IV.4'!L102)</f>
        <v>7</v>
      </c>
      <c r="Q294" s="28" t="n">
        <f aca="false">SUM('IV.1'!M102,'IV.2'!M102,'IV.3'!M102,'IV.4'!M102)</f>
        <v>4</v>
      </c>
      <c r="R294" s="28" t="n">
        <f aca="false">SUM('IV.1'!N102,'IV.2'!N102,'IV.3'!N102,'IV.4'!N102)</f>
        <v>21</v>
      </c>
      <c r="S294" s="28" t="n">
        <f aca="false">SUM('IV.1'!O102,'IV.2'!O102,'IV.3'!O102,'IV.4'!O102)</f>
        <v>4</v>
      </c>
      <c r="T294" s="28" t="n">
        <f aca="false">SUM('IV.1'!P102,'IV.2'!P102,'IV.3'!P102,'IV.4'!P102)</f>
        <v>0</v>
      </c>
      <c r="U294" s="28" t="n">
        <f aca="false">SUM('IV.1'!Q102,'IV.2'!Q102,'IV.3'!Q102,'IV.4'!Q102)</f>
        <v>25</v>
      </c>
      <c r="V294" s="28" t="n">
        <f aca="false">SUM('IV.1'!R102,'IV.2'!R102,'IV.3'!R102,'IV.4'!R102)</f>
        <v>0</v>
      </c>
      <c r="W294" s="28" t="n">
        <f aca="false">SUM('IV.1'!S102,'IV.2'!S102,'IV.3'!S102,'IV.4'!S102)</f>
        <v>1</v>
      </c>
      <c r="X294" s="28" t="n">
        <f aca="false">SUM('IV.1'!T102,'IV.2'!T102,'IV.3'!T102,'IV.4'!T102)</f>
        <v>1</v>
      </c>
      <c r="Y294" s="28" t="n">
        <f aca="false">SUM('IV.1'!U102,'IV.2'!U102,'IV.3'!U102,'IV.4'!U102)</f>
        <v>0</v>
      </c>
      <c r="Z294" s="28" t="n">
        <f aca="false">SUM('IV.1'!V102,'IV.2'!V102,'IV.3'!V102,'IV.4'!V102)</f>
        <v>0</v>
      </c>
      <c r="AA294" s="28" t="n">
        <f aca="false">SUM('IV.1'!W102,'IV.2'!W102,'IV.3'!W102,'IV.4'!W102)</f>
        <v>0</v>
      </c>
      <c r="AB294" s="28" t="n">
        <f aca="false">SUM('IV.1'!X102,'IV.2'!X102,'IV.3'!X102,'IV.4'!X102)</f>
        <v>0</v>
      </c>
      <c r="AC294" s="28" t="n">
        <f aca="false">SUM('IV.1'!Y102,'IV.2'!Y102,'IV.3'!Y102,'IV.4'!Y102)</f>
        <v>0</v>
      </c>
      <c r="AD294" s="28" t="n">
        <f aca="false">SUM('IV.1'!Z102,'IV.2'!Z102,'IV.3'!Z102,'IV.4'!Z102)</f>
        <v>0</v>
      </c>
      <c r="AE294" s="28" t="n">
        <f aca="false">SUM('IV.1'!AA102,'IV.2'!AA102,'IV.3'!AA102,'IV.4'!AA102)</f>
        <v>0</v>
      </c>
      <c r="AF294" s="28" t="n">
        <f aca="false">SUM('IV.1'!AB102,'IV.2'!AB102,'IV.3'!AB102,'IV.4'!AB102)</f>
        <v>0</v>
      </c>
      <c r="AG294" s="28" t="n">
        <f aca="false">SUM('IV.1'!AC102,'IV.2'!AC102,'IV.3'!AC102,'IV.4'!AC102)</f>
        <v>0</v>
      </c>
      <c r="AH294" s="28" t="n">
        <f aca="false">SUM('IV.1'!AD102,'IV.2'!AD102,'IV.3'!AD102,'IV.4'!AD102)</f>
        <v>0</v>
      </c>
      <c r="AI294" s="28" t="n">
        <f aca="false">SUM('IV.1'!AE102,'IV.2'!AE102,'IV.3'!AE102,'IV.4'!AE102)</f>
        <v>0</v>
      </c>
      <c r="AJ294" s="28" t="n">
        <f aca="false">SUM('IV.1'!AF102,'IV.2'!AF102,'IV.3'!AF102,'IV.4'!AF102)</f>
        <v>0</v>
      </c>
      <c r="AK294" s="28" t="n">
        <f aca="false">SUM('IV.1'!AG102,'IV.2'!AG102,'IV.3'!AG102,'IV.4'!AG102)</f>
        <v>0</v>
      </c>
      <c r="AL294" s="28" t="n">
        <f aca="false">SUM('IV.1'!AH102,'IV.2'!AH102,'IV.3'!AH102,'IV.4'!AH102)</f>
        <v>0</v>
      </c>
      <c r="AM294" s="28" t="n">
        <f aca="false">SUM('IV.1'!AI102,'IV.2'!AI102,'IV.3'!AI102,'IV.4'!AI102)</f>
        <v>1</v>
      </c>
      <c r="AN294" s="28" t="n">
        <f aca="false">SUM('IV.1'!AJ102,'IV.2'!AJ102,'IV.3'!AJ102,'IV.4'!AJ102)</f>
        <v>1</v>
      </c>
      <c r="AO294" s="28" t="n">
        <f aca="false">SUM('IV.1'!AK102,'IV.2'!AK102,'IV.3'!AK102,'IV.4'!AK102)</f>
        <v>1</v>
      </c>
      <c r="AP294" s="28" t="n">
        <f aca="false">SUM('IV.1'!AL102,'IV.2'!AL102,'IV.3'!AL102,'IV.4'!AL102)</f>
        <v>0</v>
      </c>
      <c r="AQ294" s="28" t="n">
        <f aca="false">SUM('IV.1'!AM102,'IV.2'!AM102,'IV.3'!AM102,'IV.4'!AM102)</f>
        <v>0</v>
      </c>
      <c r="AR294" s="28" t="n">
        <f aca="false">SUM('IV.1'!AN102,'IV.2'!AN102,'IV.3'!AN102,'IV.4'!AN102)</f>
        <v>1</v>
      </c>
      <c r="AS294" s="28" t="n">
        <f aca="false">SUM('IV.1'!AO102,'IV.2'!AO102,'IV.3'!AO102,'IV.4'!AO102)</f>
        <v>1</v>
      </c>
      <c r="AT294" s="28" t="n">
        <f aca="false">SUM('IV.1'!AP102,'IV.2'!AP102,'IV.3'!AP102,'IV.4'!AP102)</f>
        <v>0</v>
      </c>
      <c r="AU294" s="133" t="s">
        <v>52</v>
      </c>
      <c r="AV294" s="24" t="s">
        <v>169</v>
      </c>
      <c r="AW294" s="24" t="s">
        <v>82</v>
      </c>
      <c r="AX294" s="24" t="s">
        <v>55</v>
      </c>
      <c r="AY294" s="24" t="s">
        <v>171</v>
      </c>
      <c r="AZ294" s="24" t="s">
        <v>1296</v>
      </c>
      <c r="BA294" s="24" t="s">
        <v>2303</v>
      </c>
      <c r="BB294" s="24" t="s">
        <v>2227</v>
      </c>
      <c r="BC294" s="134" t="s">
        <v>2170</v>
      </c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s="24" customFormat="true" ht="13.8" hidden="false" customHeight="false" outlineLevel="0" collapsed="false">
      <c r="A295" s="24" t="s">
        <v>2438</v>
      </c>
      <c r="B295" s="24" t="s">
        <v>857</v>
      </c>
      <c r="C295" s="24" t="s">
        <v>341</v>
      </c>
      <c r="D295" s="24" t="n">
        <v>0</v>
      </c>
      <c r="E295" s="24" t="n">
        <v>0</v>
      </c>
      <c r="F295" s="24" t="n">
        <v>1</v>
      </c>
      <c r="G295" s="24" t="n">
        <v>1</v>
      </c>
      <c r="H295" s="24" t="n">
        <v>1</v>
      </c>
      <c r="I295" s="145"/>
      <c r="J295" s="140"/>
      <c r="K295" s="140"/>
      <c r="L295" s="140"/>
      <c r="M295" s="28" t="n">
        <f aca="false">SUM('IV.1'!I103,'IV.2'!I103,'IV.3'!I103,'IV.4'!I103)</f>
        <v>0</v>
      </c>
      <c r="N295" s="28" t="n">
        <f aca="false">SUM('IV.1'!J103,'IV.2'!J103,'IV.3'!J103,'IV.4'!J103)</f>
        <v>1</v>
      </c>
      <c r="O295" s="28" t="n">
        <f aca="false">SUM('IV.1'!K103,'IV.2'!K103,'IV.3'!K103,'IV.4'!K103)</f>
        <v>9</v>
      </c>
      <c r="P295" s="28" t="n">
        <f aca="false">SUM('IV.1'!L103,'IV.2'!L103,'IV.3'!L103,'IV.4'!L103)</f>
        <v>12</v>
      </c>
      <c r="Q295" s="28" t="n">
        <f aca="false">SUM('IV.1'!M103,'IV.2'!M103,'IV.3'!M103,'IV.4'!M103)</f>
        <v>9</v>
      </c>
      <c r="R295" s="28" t="n">
        <f aca="false">SUM('IV.1'!N103,'IV.2'!N103,'IV.3'!N103,'IV.4'!N103)</f>
        <v>48</v>
      </c>
      <c r="S295" s="28" t="n">
        <f aca="false">SUM('IV.1'!O103,'IV.2'!O103,'IV.3'!O103,'IV.4'!O103)</f>
        <v>10</v>
      </c>
      <c r="T295" s="28" t="n">
        <f aca="false">SUM('IV.1'!P103,'IV.2'!P103,'IV.3'!P103,'IV.4'!P103)</f>
        <v>2</v>
      </c>
      <c r="U295" s="28" t="n">
        <f aca="false">SUM('IV.1'!Q103,'IV.2'!Q103,'IV.3'!Q103,'IV.4'!Q103)</f>
        <v>60</v>
      </c>
      <c r="V295" s="28" t="n">
        <f aca="false">SUM('IV.1'!R103,'IV.2'!R103,'IV.3'!R103,'IV.4'!R103)</f>
        <v>8</v>
      </c>
      <c r="W295" s="28" t="n">
        <f aca="false">SUM('IV.1'!S103,'IV.2'!S103,'IV.3'!S103,'IV.4'!S103)</f>
        <v>0</v>
      </c>
      <c r="X295" s="28" t="n">
        <f aca="false">SUM('IV.1'!T103,'IV.2'!T103,'IV.3'!T103,'IV.4'!T103)</f>
        <v>0</v>
      </c>
      <c r="Y295" s="28" t="n">
        <f aca="false">SUM('IV.1'!U103,'IV.2'!U103,'IV.3'!U103,'IV.4'!U103)</f>
        <v>4</v>
      </c>
      <c r="Z295" s="28" t="n">
        <f aca="false">SUM('IV.1'!V103,'IV.2'!V103,'IV.3'!V103,'IV.4'!V103)</f>
        <v>15</v>
      </c>
      <c r="AA295" s="28" t="n">
        <f aca="false">SUM('IV.1'!W103,'IV.2'!W103,'IV.3'!W103,'IV.4'!W103)</f>
        <v>6</v>
      </c>
      <c r="AB295" s="28" t="n">
        <f aca="false">SUM('IV.1'!X103,'IV.2'!X103,'IV.3'!X103,'IV.4'!X103)</f>
        <v>6</v>
      </c>
      <c r="AC295" s="28" t="n">
        <f aca="false">SUM('IV.1'!Y103,'IV.2'!Y103,'IV.3'!Y103,'IV.4'!Y103)</f>
        <v>0</v>
      </c>
      <c r="AD295" s="28" t="n">
        <f aca="false">SUM('IV.1'!Z103,'IV.2'!Z103,'IV.3'!Z103,'IV.4'!Z103)</f>
        <v>0</v>
      </c>
      <c r="AE295" s="28" t="n">
        <f aca="false">SUM('IV.1'!AA103,'IV.2'!AA103,'IV.3'!AA103,'IV.4'!AA103)</f>
        <v>2</v>
      </c>
      <c r="AF295" s="28" t="n">
        <f aca="false">SUM('IV.1'!AB103,'IV.2'!AB103,'IV.3'!AB103,'IV.4'!AB103)</f>
        <v>3</v>
      </c>
      <c r="AG295" s="28" t="n">
        <f aca="false">SUM('IV.1'!AC103,'IV.2'!AC103,'IV.3'!AC103,'IV.4'!AC103)</f>
        <v>0</v>
      </c>
      <c r="AH295" s="28" t="n">
        <f aca="false">SUM('IV.1'!AD103,'IV.2'!AD103,'IV.3'!AD103,'IV.4'!AD103)</f>
        <v>0</v>
      </c>
      <c r="AI295" s="28" t="n">
        <f aca="false">SUM('IV.1'!AE103,'IV.2'!AE103,'IV.3'!AE103,'IV.4'!AE103)</f>
        <v>0</v>
      </c>
      <c r="AJ295" s="28" t="n">
        <f aca="false">SUM('IV.1'!AF103,'IV.2'!AF103,'IV.3'!AF103,'IV.4'!AF103)</f>
        <v>0</v>
      </c>
      <c r="AK295" s="28" t="n">
        <f aca="false">SUM('IV.1'!AG103,'IV.2'!AG103,'IV.3'!AG103,'IV.4'!AG103)</f>
        <v>0</v>
      </c>
      <c r="AL295" s="28" t="n">
        <f aca="false">SUM('IV.1'!AH103,'IV.2'!AH103,'IV.3'!AH103,'IV.4'!AH103)</f>
        <v>0</v>
      </c>
      <c r="AM295" s="28" t="n">
        <f aca="false">SUM('IV.1'!AI103,'IV.2'!AI103,'IV.3'!AI103,'IV.4'!AI103)</f>
        <v>12</v>
      </c>
      <c r="AN295" s="28" t="n">
        <f aca="false">SUM('IV.1'!AJ103,'IV.2'!AJ103,'IV.3'!AJ103,'IV.4'!AJ103)</f>
        <v>24</v>
      </c>
      <c r="AO295" s="28" t="n">
        <f aca="false">SUM('IV.1'!AK103,'IV.2'!AK103,'IV.3'!AK103,'IV.4'!AK103)</f>
        <v>0</v>
      </c>
      <c r="AP295" s="28" t="n">
        <f aca="false">SUM('IV.1'!AL103,'IV.2'!AL103,'IV.3'!AL103,'IV.4'!AL103)</f>
        <v>0</v>
      </c>
      <c r="AQ295" s="28" t="n">
        <f aca="false">SUM('IV.1'!AM103,'IV.2'!AM103,'IV.3'!AM103,'IV.4'!AM103)</f>
        <v>5</v>
      </c>
      <c r="AR295" s="28" t="n">
        <f aca="false">SUM('IV.1'!AN103,'IV.2'!AN103,'IV.3'!AN103,'IV.4'!AN103)</f>
        <v>0</v>
      </c>
      <c r="AS295" s="28" t="n">
        <f aca="false">SUM('IV.1'!AO103,'IV.2'!AO103,'IV.3'!AO103,'IV.4'!AO103)</f>
        <v>5</v>
      </c>
      <c r="AT295" s="28" t="n">
        <f aca="false">SUM('IV.1'!AP103,'IV.2'!AP103,'IV.3'!AP103,'IV.4'!AP103)</f>
        <v>6</v>
      </c>
      <c r="AU295" s="133" t="s">
        <v>454</v>
      </c>
      <c r="AV295" s="24" t="s">
        <v>120</v>
      </c>
      <c r="AW295" s="24" t="s">
        <v>72</v>
      </c>
      <c r="AX295" s="24" t="s">
        <v>140</v>
      </c>
      <c r="AY295" s="24" t="s">
        <v>65</v>
      </c>
      <c r="AZ295" s="24" t="s">
        <v>195</v>
      </c>
      <c r="BA295" s="24" t="s">
        <v>206</v>
      </c>
      <c r="BB295" s="24" t="s">
        <v>2227</v>
      </c>
      <c r="BC295" s="134" t="s">
        <v>2177</v>
      </c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s="24" customFormat="true" ht="13.8" hidden="false" customHeight="false" outlineLevel="0" collapsed="false">
      <c r="A296" s="24" t="s">
        <v>3097</v>
      </c>
      <c r="B296" s="24" t="s">
        <v>3098</v>
      </c>
      <c r="C296" s="24" t="s">
        <v>3099</v>
      </c>
      <c r="D296" s="24" t="n">
        <v>0</v>
      </c>
      <c r="E296" s="24" t="n">
        <v>0</v>
      </c>
      <c r="F296" s="24" t="n">
        <v>0</v>
      </c>
      <c r="G296" s="24" t="n">
        <v>1</v>
      </c>
      <c r="I296" s="140"/>
      <c r="J296" s="140"/>
      <c r="K296" s="140"/>
      <c r="L296" s="140"/>
      <c r="M296" s="28" t="n">
        <f aca="false">SUM('IV.1'!I105,'IV.2'!I105,'IV.3'!I105,'IV.4'!I105)</f>
        <v>0</v>
      </c>
      <c r="N296" s="28" t="n">
        <f aca="false">SUM('IV.1'!J105,'IV.2'!J105,'IV.3'!J105,'IV.4'!J105)</f>
        <v>3</v>
      </c>
      <c r="O296" s="28" t="n">
        <f aca="false">SUM('IV.1'!K105,'IV.2'!K105,'IV.3'!K105,'IV.4'!K105)</f>
        <v>5</v>
      </c>
      <c r="P296" s="28" t="n">
        <f aca="false">SUM('IV.1'!L105,'IV.2'!L105,'IV.3'!L105,'IV.4'!L105)</f>
        <v>5</v>
      </c>
      <c r="Q296" s="28" t="n">
        <f aca="false">SUM('IV.1'!M105,'IV.2'!M105,'IV.3'!M105,'IV.4'!M105)</f>
        <v>3</v>
      </c>
      <c r="R296" s="28" t="n">
        <f aca="false">SUM('IV.1'!N105,'IV.2'!N105,'IV.3'!N105,'IV.4'!N105)</f>
        <v>27</v>
      </c>
      <c r="S296" s="28" t="n">
        <f aca="false">SUM('IV.1'!O105,'IV.2'!O105,'IV.3'!O105,'IV.4'!O105)</f>
        <v>44</v>
      </c>
      <c r="T296" s="28" t="n">
        <f aca="false">SUM('IV.1'!P105,'IV.2'!P105,'IV.3'!P105,'IV.4'!P105)</f>
        <v>0</v>
      </c>
      <c r="U296" s="28" t="n">
        <f aca="false">SUM('IV.1'!Q105,'IV.2'!Q105,'IV.3'!Q105,'IV.4'!Q105)</f>
        <v>71</v>
      </c>
      <c r="V296" s="28" t="n">
        <f aca="false">SUM('IV.1'!R105,'IV.2'!R105,'IV.3'!R105,'IV.4'!R105)</f>
        <v>2</v>
      </c>
      <c r="W296" s="28" t="n">
        <f aca="false">SUM('IV.1'!S105,'IV.2'!S105,'IV.3'!S105,'IV.4'!S105)</f>
        <v>3</v>
      </c>
      <c r="X296" s="28" t="n">
        <f aca="false">SUM('IV.1'!T105,'IV.2'!T105,'IV.3'!T105,'IV.4'!T105)</f>
        <v>3</v>
      </c>
      <c r="Y296" s="28" t="n">
        <f aca="false">SUM('IV.1'!U105,'IV.2'!U105,'IV.3'!U105,'IV.4'!U105)</f>
        <v>0</v>
      </c>
      <c r="Z296" s="28" t="n">
        <f aca="false">SUM('IV.1'!V105,'IV.2'!V105,'IV.3'!V105,'IV.4'!V105)</f>
        <v>0</v>
      </c>
      <c r="AA296" s="28" t="n">
        <f aca="false">SUM('IV.1'!W105,'IV.2'!W105,'IV.3'!W105,'IV.4'!W105)</f>
        <v>1</v>
      </c>
      <c r="AB296" s="28" t="n">
        <f aca="false">SUM('IV.1'!X105,'IV.2'!X105,'IV.3'!X105,'IV.4'!X105)</f>
        <v>1</v>
      </c>
      <c r="AC296" s="28" t="n">
        <f aca="false">SUM('IV.1'!Y105,'IV.2'!Y105,'IV.3'!Y105,'IV.4'!Y105)</f>
        <v>0</v>
      </c>
      <c r="AD296" s="28" t="n">
        <f aca="false">SUM('IV.1'!Z105,'IV.2'!Z105,'IV.3'!Z105,'IV.4'!Z105)</f>
        <v>0</v>
      </c>
      <c r="AE296" s="28" t="n">
        <f aca="false">SUM('IV.1'!AA105,'IV.2'!AA105,'IV.3'!AA105,'IV.4'!AA105)</f>
        <v>0</v>
      </c>
      <c r="AF296" s="28" t="n">
        <f aca="false">SUM('IV.1'!AB105,'IV.2'!AB105,'IV.3'!AB105,'IV.4'!AB105)</f>
        <v>0</v>
      </c>
      <c r="AG296" s="28" t="n">
        <f aca="false">SUM('IV.1'!AC105,'IV.2'!AC105,'IV.3'!AC105,'IV.4'!AC105)</f>
        <v>0</v>
      </c>
      <c r="AH296" s="28" t="n">
        <f aca="false">SUM('IV.1'!AD105,'IV.2'!AD105,'IV.3'!AD105,'IV.4'!AD105)</f>
        <v>0</v>
      </c>
      <c r="AI296" s="28" t="n">
        <f aca="false">SUM('IV.1'!AE105,'IV.2'!AE105,'IV.3'!AE105,'IV.4'!AE105)</f>
        <v>0</v>
      </c>
      <c r="AJ296" s="28" t="n">
        <f aca="false">SUM('IV.1'!AF105,'IV.2'!AF105,'IV.3'!AF105,'IV.4'!AF105)</f>
        <v>0</v>
      </c>
      <c r="AK296" s="28" t="n">
        <f aca="false">SUM('IV.1'!AG105,'IV.2'!AG105,'IV.3'!AG105,'IV.4'!AG105)</f>
        <v>0</v>
      </c>
      <c r="AL296" s="28" t="n">
        <f aca="false">SUM('IV.1'!AH105,'IV.2'!AH105,'IV.3'!AH105,'IV.4'!AH105)</f>
        <v>0</v>
      </c>
      <c r="AM296" s="28" t="n">
        <f aca="false">SUM('IV.1'!AI105,'IV.2'!AI105,'IV.3'!AI105,'IV.4'!AI105)</f>
        <v>4</v>
      </c>
      <c r="AN296" s="28" t="n">
        <f aca="false">SUM('IV.1'!AJ105,'IV.2'!AJ105,'IV.3'!AJ105,'IV.4'!AJ105)</f>
        <v>4</v>
      </c>
      <c r="AO296" s="28" t="n">
        <f aca="false">SUM('IV.1'!AK105,'IV.2'!AK105,'IV.3'!AK105,'IV.4'!AK105)</f>
        <v>2</v>
      </c>
      <c r="AP296" s="28" t="n">
        <f aca="false">SUM('IV.1'!AL105,'IV.2'!AL105,'IV.3'!AL105,'IV.4'!AL105)</f>
        <v>0</v>
      </c>
      <c r="AQ296" s="28" t="n">
        <f aca="false">SUM('IV.1'!AM105,'IV.2'!AM105,'IV.3'!AM105,'IV.4'!AM105)</f>
        <v>4</v>
      </c>
      <c r="AR296" s="28" t="n">
        <f aca="false">SUM('IV.1'!AN105,'IV.2'!AN105,'IV.3'!AN105,'IV.4'!AN105)</f>
        <v>0</v>
      </c>
      <c r="AS296" s="28" t="n">
        <f aca="false">SUM('IV.1'!AO105,'IV.2'!AO105,'IV.3'!AO105,'IV.4'!AO105)</f>
        <v>4</v>
      </c>
      <c r="AT296" s="28" t="n">
        <f aca="false">SUM('IV.1'!AP105,'IV.2'!AP105,'IV.3'!AP105,'IV.4'!AP105)</f>
        <v>0</v>
      </c>
      <c r="AU296" s="133" t="s">
        <v>1472</v>
      </c>
      <c r="AV296" s="24" t="s">
        <v>107</v>
      </c>
      <c r="AW296" s="24" t="s">
        <v>137</v>
      </c>
      <c r="AX296" s="24" t="s">
        <v>534</v>
      </c>
      <c r="AY296" s="24" t="s">
        <v>83</v>
      </c>
      <c r="AZ296" s="24" t="s">
        <v>55</v>
      </c>
      <c r="BA296" s="24" t="s">
        <v>84</v>
      </c>
      <c r="BB296" s="24" t="s">
        <v>2240</v>
      </c>
      <c r="BC296" s="134" t="s">
        <v>2214</v>
      </c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s="24" customFormat="true" ht="13.8" hidden="false" customHeight="false" outlineLevel="0" collapsed="false">
      <c r="A297" s="24" t="s">
        <v>3100</v>
      </c>
      <c r="B297" s="24" t="s">
        <v>3101</v>
      </c>
      <c r="C297" s="24" t="s">
        <v>3102</v>
      </c>
      <c r="D297" s="24" t="n">
        <v>0</v>
      </c>
      <c r="E297" s="24" t="n">
        <v>0</v>
      </c>
      <c r="F297" s="24" t="n">
        <v>0</v>
      </c>
      <c r="G297" s="24" t="n">
        <v>1</v>
      </c>
      <c r="I297" s="145"/>
      <c r="J297" s="140"/>
      <c r="K297" s="140"/>
      <c r="L297" s="140"/>
      <c r="M297" s="28" t="n">
        <f aca="false">SUM('IV.1'!I107,'IV.2'!I107,'IV.3'!I107,'IV.4'!I107)</f>
        <v>0</v>
      </c>
      <c r="N297" s="28" t="n">
        <f aca="false">SUM('IV.1'!J107,'IV.2'!J107,'IV.3'!J107,'IV.4'!J107)</f>
        <v>0</v>
      </c>
      <c r="O297" s="28" t="n">
        <f aca="false">SUM('IV.1'!K107,'IV.2'!K107,'IV.3'!K107,'IV.4'!K107)</f>
        <v>7</v>
      </c>
      <c r="P297" s="28" t="n">
        <f aca="false">SUM('IV.1'!L107,'IV.2'!L107,'IV.3'!L107,'IV.4'!L107)</f>
        <v>7</v>
      </c>
      <c r="Q297" s="28" t="n">
        <f aca="false">SUM('IV.1'!M107,'IV.2'!M107,'IV.3'!M107,'IV.4'!M107)</f>
        <v>5</v>
      </c>
      <c r="R297" s="28" t="n">
        <f aca="false">SUM('IV.1'!N107,'IV.2'!N107,'IV.3'!N107,'IV.4'!N107)</f>
        <v>38</v>
      </c>
      <c r="S297" s="28" t="n">
        <f aca="false">SUM('IV.1'!O107,'IV.2'!O107,'IV.3'!O107,'IV.4'!O107)</f>
        <v>27</v>
      </c>
      <c r="T297" s="28" t="n">
        <f aca="false">SUM('IV.1'!P107,'IV.2'!P107,'IV.3'!P107,'IV.4'!P107)</f>
        <v>1</v>
      </c>
      <c r="U297" s="28" t="n">
        <f aca="false">SUM('IV.1'!Q107,'IV.2'!Q107,'IV.3'!Q107,'IV.4'!Q107)</f>
        <v>66</v>
      </c>
      <c r="V297" s="28" t="n">
        <f aca="false">SUM('IV.1'!R107,'IV.2'!R107,'IV.3'!R107,'IV.4'!R107)</f>
        <v>13</v>
      </c>
      <c r="W297" s="28" t="n">
        <f aca="false">SUM('IV.1'!S107,'IV.2'!S107,'IV.3'!S107,'IV.4'!S107)</f>
        <v>0</v>
      </c>
      <c r="X297" s="28" t="n">
        <f aca="false">SUM('IV.1'!T107,'IV.2'!T107,'IV.3'!T107,'IV.4'!T107)</f>
        <v>0</v>
      </c>
      <c r="Y297" s="28" t="n">
        <f aca="false">SUM('IV.1'!U107,'IV.2'!U107,'IV.3'!U107,'IV.4'!U107)</f>
        <v>0</v>
      </c>
      <c r="Z297" s="28" t="n">
        <f aca="false">SUM('IV.1'!V107,'IV.2'!V107,'IV.3'!V107,'IV.4'!V107)</f>
        <v>0</v>
      </c>
      <c r="AA297" s="28" t="n">
        <f aca="false">SUM('IV.1'!W107,'IV.2'!W107,'IV.3'!W107,'IV.4'!W107)</f>
        <v>1</v>
      </c>
      <c r="AB297" s="28" t="n">
        <f aca="false">SUM('IV.1'!X107,'IV.2'!X107,'IV.3'!X107,'IV.4'!X107)</f>
        <v>1</v>
      </c>
      <c r="AC297" s="28" t="n">
        <f aca="false">SUM('IV.1'!Y107,'IV.2'!Y107,'IV.3'!Y107,'IV.4'!Y107)</f>
        <v>0</v>
      </c>
      <c r="AD297" s="28" t="n">
        <f aca="false">SUM('IV.1'!Z107,'IV.2'!Z107,'IV.3'!Z107,'IV.4'!Z107)</f>
        <v>0</v>
      </c>
      <c r="AE297" s="28" t="n">
        <f aca="false">SUM('IV.1'!AA107,'IV.2'!AA107,'IV.3'!AA107,'IV.4'!AA107)</f>
        <v>1</v>
      </c>
      <c r="AF297" s="28" t="n">
        <f aca="false">SUM('IV.1'!AB107,'IV.2'!AB107,'IV.3'!AB107,'IV.4'!AB107)</f>
        <v>1</v>
      </c>
      <c r="AG297" s="28" t="n">
        <f aca="false">SUM('IV.1'!AC107,'IV.2'!AC107,'IV.3'!AC107,'IV.4'!AC107)</f>
        <v>0</v>
      </c>
      <c r="AH297" s="28" t="n">
        <f aca="false">SUM('IV.1'!AD107,'IV.2'!AD107,'IV.3'!AD107,'IV.4'!AD107)</f>
        <v>0</v>
      </c>
      <c r="AI297" s="28" t="n">
        <f aca="false">SUM('IV.1'!AE107,'IV.2'!AE107,'IV.3'!AE107,'IV.4'!AE107)</f>
        <v>0</v>
      </c>
      <c r="AJ297" s="28" t="n">
        <f aca="false">SUM('IV.1'!AF107,'IV.2'!AF107,'IV.3'!AF107,'IV.4'!AF107)</f>
        <v>0</v>
      </c>
      <c r="AK297" s="28" t="n">
        <f aca="false">SUM('IV.1'!AG107,'IV.2'!AG107,'IV.3'!AG107,'IV.4'!AG107)</f>
        <v>0</v>
      </c>
      <c r="AL297" s="28" t="n">
        <f aca="false">SUM('IV.1'!AH107,'IV.2'!AH107,'IV.3'!AH107,'IV.4'!AH107)</f>
        <v>0</v>
      </c>
      <c r="AM297" s="28" t="n">
        <f aca="false">SUM('IV.1'!AI107,'IV.2'!AI107,'IV.3'!AI107,'IV.4'!AI107)</f>
        <v>2</v>
      </c>
      <c r="AN297" s="28" t="n">
        <f aca="false">SUM('IV.1'!AJ107,'IV.2'!AJ107,'IV.3'!AJ107,'IV.4'!AJ107)</f>
        <v>2</v>
      </c>
      <c r="AO297" s="28" t="n">
        <f aca="false">SUM('IV.1'!AK107,'IV.2'!AK107,'IV.3'!AK107,'IV.4'!AK107)</f>
        <v>0</v>
      </c>
      <c r="AP297" s="28" t="n">
        <f aca="false">SUM('IV.1'!AL107,'IV.2'!AL107,'IV.3'!AL107,'IV.4'!AL107)</f>
        <v>0</v>
      </c>
      <c r="AQ297" s="28" t="n">
        <f aca="false">SUM('IV.1'!AM107,'IV.2'!AM107,'IV.3'!AM107,'IV.4'!AM107)</f>
        <v>4</v>
      </c>
      <c r="AR297" s="28" t="n">
        <f aca="false">SUM('IV.1'!AN107,'IV.2'!AN107,'IV.3'!AN107,'IV.4'!AN107)</f>
        <v>0</v>
      </c>
      <c r="AS297" s="28" t="n">
        <f aca="false">SUM('IV.1'!AO107,'IV.2'!AO107,'IV.3'!AO107,'IV.4'!AO107)</f>
        <v>4</v>
      </c>
      <c r="AT297" s="28" t="n">
        <f aca="false">SUM('IV.1'!AP107,'IV.2'!AP107,'IV.3'!AP107,'IV.4'!AP107)</f>
        <v>20</v>
      </c>
      <c r="AU297" s="133" t="s">
        <v>52</v>
      </c>
      <c r="AV297" s="24" t="s">
        <v>120</v>
      </c>
      <c r="AW297" s="24" t="s">
        <v>72</v>
      </c>
      <c r="AX297" s="24" t="s">
        <v>140</v>
      </c>
      <c r="AY297" s="24" t="s">
        <v>1481</v>
      </c>
      <c r="AZ297" s="24" t="s">
        <v>931</v>
      </c>
      <c r="BA297" s="24" t="s">
        <v>206</v>
      </c>
      <c r="BB297" s="24" t="s">
        <v>2236</v>
      </c>
      <c r="BC297" s="134" t="s">
        <v>2217</v>
      </c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s="24" customFormat="true" ht="13.8" hidden="false" customHeight="false" outlineLevel="0" collapsed="false">
      <c r="A298" s="24" t="s">
        <v>1500</v>
      </c>
      <c r="B298" s="24" t="s">
        <v>208</v>
      </c>
      <c r="C298" s="24" t="s">
        <v>524</v>
      </c>
      <c r="D298" s="24" t="n">
        <v>0</v>
      </c>
      <c r="E298" s="24" t="n">
        <v>0</v>
      </c>
      <c r="F298" s="24" t="n">
        <v>0</v>
      </c>
      <c r="G298" s="24" t="n">
        <v>1</v>
      </c>
      <c r="I298" s="140"/>
      <c r="J298" s="140"/>
      <c r="K298" s="140"/>
      <c r="L298" s="140"/>
      <c r="M298" s="28" t="n">
        <f aca="false">SUM('IV.1'!I108,'IV.2'!I108,'IV.3'!I108,'IV.4'!I108)</f>
        <v>0</v>
      </c>
      <c r="N298" s="28" t="n">
        <f aca="false">SUM('IV.1'!J108,'IV.2'!J108,'IV.3'!J108,'IV.4'!J108)</f>
        <v>0</v>
      </c>
      <c r="O298" s="28" t="n">
        <f aca="false">SUM('IV.1'!K108,'IV.2'!K108,'IV.3'!K108,'IV.4'!K108)</f>
        <v>0</v>
      </c>
      <c r="P298" s="28" t="n">
        <f aca="false">SUM('IV.1'!L108,'IV.2'!L108,'IV.3'!L108,'IV.4'!L108)</f>
        <v>0</v>
      </c>
      <c r="Q298" s="28" t="n">
        <f aca="false">SUM('IV.1'!M108,'IV.2'!M108,'IV.3'!M108,'IV.4'!M108)</f>
        <v>0</v>
      </c>
      <c r="R298" s="28" t="n">
        <f aca="false">SUM('IV.1'!N108,'IV.2'!N108,'IV.3'!N108,'IV.4'!N108)</f>
        <v>0</v>
      </c>
      <c r="S298" s="28" t="n">
        <f aca="false">SUM('IV.1'!O108,'IV.2'!O108,'IV.3'!O108,'IV.4'!O108)</f>
        <v>0</v>
      </c>
      <c r="T298" s="28" t="n">
        <f aca="false">SUM('IV.1'!P108,'IV.2'!P108,'IV.3'!P108,'IV.4'!P108)</f>
        <v>0</v>
      </c>
      <c r="U298" s="28" t="n">
        <f aca="false">SUM('IV.1'!Q108,'IV.2'!Q108,'IV.3'!Q108,'IV.4'!Q108)</f>
        <v>0</v>
      </c>
      <c r="V298" s="28" t="n">
        <f aca="false">SUM('IV.1'!R108,'IV.2'!R108,'IV.3'!R108,'IV.4'!R108)</f>
        <v>0</v>
      </c>
      <c r="W298" s="28" t="n">
        <f aca="false">SUM('IV.1'!S108,'IV.2'!S108,'IV.3'!S108,'IV.4'!S108)</f>
        <v>0</v>
      </c>
      <c r="X298" s="28" t="n">
        <f aca="false">SUM('IV.1'!T108,'IV.2'!T108,'IV.3'!T108,'IV.4'!T108)</f>
        <v>0</v>
      </c>
      <c r="Y298" s="28" t="n">
        <f aca="false">SUM('IV.1'!U108,'IV.2'!U108,'IV.3'!U108,'IV.4'!U108)</f>
        <v>0</v>
      </c>
      <c r="Z298" s="28" t="n">
        <f aca="false">SUM('IV.1'!V108,'IV.2'!V108,'IV.3'!V108,'IV.4'!V108)</f>
        <v>0</v>
      </c>
      <c r="AA298" s="28" t="n">
        <f aca="false">SUM('IV.1'!W108,'IV.2'!W108,'IV.3'!W108,'IV.4'!W108)</f>
        <v>0</v>
      </c>
      <c r="AB298" s="28" t="n">
        <f aca="false">SUM('IV.1'!X108,'IV.2'!X108,'IV.3'!X108,'IV.4'!X108)</f>
        <v>0</v>
      </c>
      <c r="AC298" s="28" t="n">
        <f aca="false">SUM('IV.1'!Y108,'IV.2'!Y108,'IV.3'!Y108,'IV.4'!Y108)</f>
        <v>0</v>
      </c>
      <c r="AD298" s="28" t="n">
        <f aca="false">SUM('IV.1'!Z108,'IV.2'!Z108,'IV.3'!Z108,'IV.4'!Z108)</f>
        <v>0</v>
      </c>
      <c r="AE298" s="28" t="n">
        <f aca="false">SUM('IV.1'!AA108,'IV.2'!AA108,'IV.3'!AA108,'IV.4'!AA108)</f>
        <v>0</v>
      </c>
      <c r="AF298" s="28" t="n">
        <f aca="false">SUM('IV.1'!AB108,'IV.2'!AB108,'IV.3'!AB108,'IV.4'!AB108)</f>
        <v>0</v>
      </c>
      <c r="AG298" s="28" t="n">
        <f aca="false">SUM('IV.1'!AC108,'IV.2'!AC108,'IV.3'!AC108,'IV.4'!AC108)</f>
        <v>0</v>
      </c>
      <c r="AH298" s="28" t="n">
        <f aca="false">SUM('IV.1'!AD108,'IV.2'!AD108,'IV.3'!AD108,'IV.4'!AD108)</f>
        <v>0</v>
      </c>
      <c r="AI298" s="28" t="n">
        <f aca="false">SUM('IV.1'!AE108,'IV.2'!AE108,'IV.3'!AE108,'IV.4'!AE108)</f>
        <v>0</v>
      </c>
      <c r="AJ298" s="28" t="n">
        <f aca="false">SUM('IV.1'!AF108,'IV.2'!AF108,'IV.3'!AF108,'IV.4'!AF108)</f>
        <v>0</v>
      </c>
      <c r="AK298" s="28" t="n">
        <f aca="false">SUM('IV.1'!AG108,'IV.2'!AG108,'IV.3'!AG108,'IV.4'!AG108)</f>
        <v>0</v>
      </c>
      <c r="AL298" s="28" t="n">
        <f aca="false">SUM('IV.1'!AH108,'IV.2'!AH108,'IV.3'!AH108,'IV.4'!AH108)</f>
        <v>0</v>
      </c>
      <c r="AM298" s="28" t="n">
        <f aca="false">SUM('IV.1'!AI108,'IV.2'!AI108,'IV.3'!AI108,'IV.4'!AI108)</f>
        <v>0</v>
      </c>
      <c r="AN298" s="28" t="n">
        <f aca="false">SUM('IV.1'!AJ108,'IV.2'!AJ108,'IV.3'!AJ108,'IV.4'!AJ108)</f>
        <v>0</v>
      </c>
      <c r="AO298" s="28" t="n">
        <f aca="false">SUM('IV.1'!AK108,'IV.2'!AK108,'IV.3'!AK108,'IV.4'!AK108)</f>
        <v>0</v>
      </c>
      <c r="AP298" s="28" t="n">
        <f aca="false">SUM('IV.1'!AL108,'IV.2'!AL108,'IV.3'!AL108,'IV.4'!AL108)</f>
        <v>0</v>
      </c>
      <c r="AQ298" s="28" t="n">
        <f aca="false">SUM('IV.1'!AM108,'IV.2'!AM108,'IV.3'!AM108,'IV.4'!AM108)</f>
        <v>0</v>
      </c>
      <c r="AR298" s="28" t="n">
        <f aca="false">SUM('IV.1'!AN108,'IV.2'!AN108,'IV.3'!AN108,'IV.4'!AN108)</f>
        <v>0</v>
      </c>
      <c r="AS298" s="28" t="n">
        <f aca="false">SUM('IV.1'!AO108,'IV.2'!AO108,'IV.3'!AO108,'IV.4'!AO108)</f>
        <v>0</v>
      </c>
      <c r="AT298" s="28" t="n">
        <f aca="false">SUM('IV.1'!AP108,'IV.2'!AP108,'IV.3'!AP108,'IV.4'!AP108)</f>
        <v>0</v>
      </c>
      <c r="AU298" s="133" t="s">
        <v>52</v>
      </c>
      <c r="AV298" s="24" t="s">
        <v>53</v>
      </c>
      <c r="AW298" s="24" t="s">
        <v>121</v>
      </c>
      <c r="AX298" s="24" t="s">
        <v>55</v>
      </c>
      <c r="AY298" s="24" t="s">
        <v>241</v>
      </c>
      <c r="AZ298" s="24" t="s">
        <v>66</v>
      </c>
      <c r="BA298" s="24" t="s">
        <v>67</v>
      </c>
      <c r="BB298" s="24" t="s">
        <v>2227</v>
      </c>
      <c r="BC298" s="134" t="s">
        <v>2170</v>
      </c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s="24" customFormat="true" ht="13.8" hidden="false" customHeight="false" outlineLevel="0" collapsed="false">
      <c r="A299" s="24" t="s">
        <v>3109</v>
      </c>
      <c r="B299" s="24" t="s">
        <v>3110</v>
      </c>
      <c r="C299" s="24" t="s">
        <v>672</v>
      </c>
      <c r="D299" s="24" t="n">
        <v>0</v>
      </c>
      <c r="E299" s="24" t="n">
        <v>0</v>
      </c>
      <c r="F299" s="24" t="n">
        <v>0</v>
      </c>
      <c r="G299" s="24" t="n">
        <v>1</v>
      </c>
      <c r="I299" s="140"/>
      <c r="J299" s="140"/>
      <c r="K299" s="140"/>
      <c r="L299" s="140"/>
      <c r="M299" s="28" t="n">
        <f aca="false">SUM('IV.1'!I113,'IV.2'!I113,'IV.3'!I113,'IV.4'!I113)</f>
        <v>0</v>
      </c>
      <c r="N299" s="28" t="n">
        <f aca="false">SUM('IV.1'!J113,'IV.2'!J113,'IV.3'!J113,'IV.4'!J113)</f>
        <v>0</v>
      </c>
      <c r="O299" s="28" t="n">
        <f aca="false">SUM('IV.1'!K113,'IV.2'!K113,'IV.3'!K113,'IV.4'!K113)</f>
        <v>7</v>
      </c>
      <c r="P299" s="28" t="n">
        <f aca="false">SUM('IV.1'!L113,'IV.2'!L113,'IV.3'!L113,'IV.4'!L113)</f>
        <v>11</v>
      </c>
      <c r="Q299" s="28" t="n">
        <f aca="false">SUM('IV.1'!M113,'IV.2'!M113,'IV.3'!M113,'IV.4'!M113)</f>
        <v>8</v>
      </c>
      <c r="R299" s="28" t="n">
        <f aca="false">SUM('IV.1'!N113,'IV.2'!N113,'IV.3'!N113,'IV.4'!N113)</f>
        <v>19</v>
      </c>
      <c r="S299" s="28" t="n">
        <f aca="false">SUM('IV.1'!O113,'IV.2'!O113,'IV.3'!O113,'IV.4'!O113)</f>
        <v>40</v>
      </c>
      <c r="T299" s="28" t="n">
        <f aca="false">SUM('IV.1'!P113,'IV.2'!P113,'IV.3'!P113,'IV.4'!P113)</f>
        <v>1</v>
      </c>
      <c r="U299" s="28" t="n">
        <f aca="false">SUM('IV.1'!Q113,'IV.2'!Q113,'IV.3'!Q113,'IV.4'!Q113)</f>
        <v>60</v>
      </c>
      <c r="V299" s="28" t="n">
        <f aca="false">SUM('IV.1'!R113,'IV.2'!R113,'IV.3'!R113,'IV.4'!R113)</f>
        <v>1</v>
      </c>
      <c r="W299" s="28" t="n">
        <f aca="false">SUM('IV.1'!S113,'IV.2'!S113,'IV.3'!S113,'IV.4'!S113)</f>
        <v>5</v>
      </c>
      <c r="X299" s="28" t="n">
        <f aca="false">SUM('IV.1'!T113,'IV.2'!T113,'IV.3'!T113,'IV.4'!T113)</f>
        <v>5</v>
      </c>
      <c r="Y299" s="28" t="n">
        <f aca="false">SUM('IV.1'!U113,'IV.2'!U113,'IV.3'!U113,'IV.4'!U113)</f>
        <v>3</v>
      </c>
      <c r="Z299" s="28" t="n">
        <f aca="false">SUM('IV.1'!V113,'IV.2'!V113,'IV.3'!V113,'IV.4'!V113)</f>
        <v>3</v>
      </c>
      <c r="AA299" s="28" t="n">
        <f aca="false">SUM('IV.1'!W113,'IV.2'!W113,'IV.3'!W113,'IV.4'!W113)</f>
        <v>4</v>
      </c>
      <c r="AB299" s="28" t="n">
        <f aca="false">SUM('IV.1'!X113,'IV.2'!X113,'IV.3'!X113,'IV.4'!X113)</f>
        <v>3</v>
      </c>
      <c r="AC299" s="28" t="n">
        <f aca="false">SUM('IV.1'!Y113,'IV.2'!Y113,'IV.3'!Y113,'IV.4'!Y113)</f>
        <v>0</v>
      </c>
      <c r="AD299" s="28" t="n">
        <f aca="false">SUM('IV.1'!Z113,'IV.2'!Z113,'IV.3'!Z113,'IV.4'!Z113)</f>
        <v>0</v>
      </c>
      <c r="AE299" s="28" t="n">
        <f aca="false">SUM('IV.1'!AA113,'IV.2'!AA113,'IV.3'!AA113,'IV.4'!AA113)</f>
        <v>2</v>
      </c>
      <c r="AF299" s="28" t="n">
        <f aca="false">SUM('IV.1'!AB113,'IV.2'!AB113,'IV.3'!AB113,'IV.4'!AB113)</f>
        <v>2</v>
      </c>
      <c r="AG299" s="28" t="n">
        <f aca="false">SUM('IV.1'!AC113,'IV.2'!AC113,'IV.3'!AC113,'IV.4'!AC113)</f>
        <v>0</v>
      </c>
      <c r="AH299" s="28" t="n">
        <f aca="false">SUM('IV.1'!AD113,'IV.2'!AD113,'IV.3'!AD113,'IV.4'!AD113)</f>
        <v>0</v>
      </c>
      <c r="AI299" s="28" t="n">
        <f aca="false">SUM('IV.1'!AE113,'IV.2'!AE113,'IV.3'!AE113,'IV.4'!AE113)</f>
        <v>0</v>
      </c>
      <c r="AJ299" s="28" t="n">
        <f aca="false">SUM('IV.1'!AF113,'IV.2'!AF113,'IV.3'!AF113,'IV.4'!AF113)</f>
        <v>0</v>
      </c>
      <c r="AK299" s="28" t="n">
        <f aca="false">SUM('IV.1'!AG113,'IV.2'!AG113,'IV.3'!AG113,'IV.4'!AG113)</f>
        <v>1</v>
      </c>
      <c r="AL299" s="28" t="n">
        <f aca="false">SUM('IV.1'!AH113,'IV.2'!AH113,'IV.3'!AH113,'IV.4'!AH113)</f>
        <v>1</v>
      </c>
      <c r="AM299" s="28" t="n">
        <f aca="false">SUM('IV.1'!AI113,'IV.2'!AI113,'IV.3'!AI113,'IV.4'!AI113)</f>
        <v>15</v>
      </c>
      <c r="AN299" s="28" t="n">
        <f aca="false">SUM('IV.1'!AJ113,'IV.2'!AJ113,'IV.3'!AJ113,'IV.4'!AJ113)</f>
        <v>14</v>
      </c>
      <c r="AO299" s="28" t="n">
        <f aca="false">SUM('IV.1'!AK113,'IV.2'!AK113,'IV.3'!AK113,'IV.4'!AK113)</f>
        <v>0</v>
      </c>
      <c r="AP299" s="28" t="n">
        <f aca="false">SUM('IV.1'!AL113,'IV.2'!AL113,'IV.3'!AL113,'IV.4'!AL113)</f>
        <v>1</v>
      </c>
      <c r="AQ299" s="28" t="n">
        <f aca="false">SUM('IV.1'!AM113,'IV.2'!AM113,'IV.3'!AM113,'IV.4'!AM113)</f>
        <v>5</v>
      </c>
      <c r="AR299" s="28" t="n">
        <f aca="false">SUM('IV.1'!AN113,'IV.2'!AN113,'IV.3'!AN113,'IV.4'!AN113)</f>
        <v>1</v>
      </c>
      <c r="AS299" s="28" t="n">
        <f aca="false">SUM('IV.1'!AO113,'IV.2'!AO113,'IV.3'!AO113,'IV.4'!AO113)</f>
        <v>6</v>
      </c>
      <c r="AT299" s="28" t="n">
        <f aca="false">SUM('IV.1'!AP113,'IV.2'!AP113,'IV.3'!AP113,'IV.4'!AP113)</f>
        <v>0</v>
      </c>
      <c r="AU299" s="133" t="s">
        <v>52</v>
      </c>
      <c r="AV299" s="24" t="s">
        <v>107</v>
      </c>
      <c r="AW299" s="24" t="s">
        <v>137</v>
      </c>
      <c r="AX299" s="24" t="s">
        <v>55</v>
      </c>
      <c r="AY299" s="24" t="s">
        <v>220</v>
      </c>
      <c r="AZ299" s="24" t="s">
        <v>195</v>
      </c>
      <c r="BA299" s="24" t="s">
        <v>718</v>
      </c>
      <c r="BB299" s="24" t="s">
        <v>2236</v>
      </c>
      <c r="BC299" s="134" t="s">
        <v>2196</v>
      </c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s="24" customFormat="true" ht="13.8" hidden="false" customHeight="false" outlineLevel="0" collapsed="false">
      <c r="A300" s="24" t="s">
        <v>2451</v>
      </c>
      <c r="B300" s="24" t="s">
        <v>232</v>
      </c>
      <c r="C300" s="24" t="s">
        <v>156</v>
      </c>
      <c r="D300" s="24" t="n">
        <v>0</v>
      </c>
      <c r="E300" s="24" t="n">
        <v>0</v>
      </c>
      <c r="F300" s="24" t="n">
        <v>1</v>
      </c>
      <c r="G300" s="24" t="n">
        <v>1</v>
      </c>
      <c r="H300" s="24" t="n">
        <v>1</v>
      </c>
      <c r="I300" s="140"/>
      <c r="J300" s="140"/>
      <c r="K300" s="140"/>
      <c r="L300" s="140"/>
      <c r="M300" s="28" t="n">
        <f aca="false">SUM('IV.1'!I114,'IV.2'!I114,'IV.3'!I114,'IV.4'!I114)</f>
        <v>0</v>
      </c>
      <c r="N300" s="28" t="n">
        <f aca="false">SUM('IV.1'!J114,'IV.2'!J114,'IV.3'!J114,'IV.4'!J114)</f>
        <v>1</v>
      </c>
      <c r="O300" s="28" t="n">
        <f aca="false">SUM('IV.1'!K114,'IV.2'!K114,'IV.3'!K114,'IV.4'!K114)</f>
        <v>6</v>
      </c>
      <c r="P300" s="28" t="n">
        <f aca="false">SUM('IV.1'!L114,'IV.2'!L114,'IV.3'!L114,'IV.4'!L114)</f>
        <v>12</v>
      </c>
      <c r="Q300" s="28" t="n">
        <f aca="false">SUM('IV.1'!M114,'IV.2'!M114,'IV.3'!M114,'IV.4'!M114)</f>
        <v>6</v>
      </c>
      <c r="R300" s="28" t="n">
        <f aca="false">SUM('IV.1'!N114,'IV.2'!N114,'IV.3'!N114,'IV.4'!N114)</f>
        <v>16</v>
      </c>
      <c r="S300" s="28" t="n">
        <f aca="false">SUM('IV.1'!O114,'IV.2'!O114,'IV.3'!O114,'IV.4'!O114)</f>
        <v>73</v>
      </c>
      <c r="T300" s="28" t="n">
        <f aca="false">SUM('IV.1'!P114,'IV.2'!P114,'IV.3'!P114,'IV.4'!P114)</f>
        <v>1</v>
      </c>
      <c r="U300" s="28" t="n">
        <f aca="false">SUM('IV.1'!Q114,'IV.2'!Q114,'IV.3'!Q114,'IV.4'!Q114)</f>
        <v>90</v>
      </c>
      <c r="V300" s="28" t="n">
        <f aca="false">SUM('IV.1'!R114,'IV.2'!R114,'IV.3'!R114,'IV.4'!R114)</f>
        <v>0</v>
      </c>
      <c r="W300" s="28" t="n">
        <f aca="false">SUM('IV.1'!S114,'IV.2'!S114,'IV.3'!S114,'IV.4'!S114)</f>
        <v>8</v>
      </c>
      <c r="X300" s="28" t="n">
        <f aca="false">SUM('IV.1'!T114,'IV.2'!T114,'IV.3'!T114,'IV.4'!T114)</f>
        <v>9</v>
      </c>
      <c r="Y300" s="28" t="n">
        <f aca="false">SUM('IV.1'!U114,'IV.2'!U114,'IV.3'!U114,'IV.4'!U114)</f>
        <v>14</v>
      </c>
      <c r="Z300" s="28" t="n">
        <f aca="false">SUM('IV.1'!V114,'IV.2'!V114,'IV.3'!V114,'IV.4'!V114)</f>
        <v>17</v>
      </c>
      <c r="AA300" s="28" t="n">
        <f aca="false">SUM('IV.1'!W114,'IV.2'!W114,'IV.3'!W114,'IV.4'!W114)</f>
        <v>9</v>
      </c>
      <c r="AB300" s="28" t="n">
        <f aca="false">SUM('IV.1'!X114,'IV.2'!X114,'IV.3'!X114,'IV.4'!X114)</f>
        <v>9</v>
      </c>
      <c r="AC300" s="28" t="n">
        <f aca="false">SUM('IV.1'!Y114,'IV.2'!Y114,'IV.3'!Y114,'IV.4'!Y114)</f>
        <v>0</v>
      </c>
      <c r="AD300" s="28" t="n">
        <f aca="false">SUM('IV.1'!Z114,'IV.2'!Z114,'IV.3'!Z114,'IV.4'!Z114)</f>
        <v>0</v>
      </c>
      <c r="AE300" s="28" t="n">
        <f aca="false">SUM('IV.1'!AA114,'IV.2'!AA114,'IV.3'!AA114,'IV.4'!AA114)</f>
        <v>18</v>
      </c>
      <c r="AF300" s="28" t="n">
        <f aca="false">SUM('IV.1'!AB114,'IV.2'!AB114,'IV.3'!AB114,'IV.4'!AB114)</f>
        <v>26</v>
      </c>
      <c r="AG300" s="28" t="n">
        <f aca="false">SUM('IV.1'!AC114,'IV.2'!AC114,'IV.3'!AC114,'IV.4'!AC114)</f>
        <v>1</v>
      </c>
      <c r="AH300" s="28" t="n">
        <f aca="false">SUM('IV.1'!AD114,'IV.2'!AD114,'IV.3'!AD114,'IV.4'!AD114)</f>
        <v>1</v>
      </c>
      <c r="AI300" s="28" t="n">
        <f aca="false">SUM('IV.1'!AE114,'IV.2'!AE114,'IV.3'!AE114,'IV.4'!AE114)</f>
        <v>2</v>
      </c>
      <c r="AJ300" s="28" t="n">
        <f aca="false">SUM('IV.1'!AF114,'IV.2'!AF114,'IV.3'!AF114,'IV.4'!AF114)</f>
        <v>2</v>
      </c>
      <c r="AK300" s="28" t="n">
        <f aca="false">SUM('IV.1'!AG114,'IV.2'!AG114,'IV.3'!AG114,'IV.4'!AG114)</f>
        <v>1</v>
      </c>
      <c r="AL300" s="28" t="n">
        <f aca="false">SUM('IV.1'!AH114,'IV.2'!AH114,'IV.3'!AH114,'IV.4'!AH114)</f>
        <v>1</v>
      </c>
      <c r="AM300" s="28" t="n">
        <f aca="false">SUM('IV.1'!AI114,'IV.2'!AI114,'IV.3'!AI114,'IV.4'!AI114)</f>
        <v>53</v>
      </c>
      <c r="AN300" s="28" t="n">
        <f aca="false">SUM('IV.1'!AJ114,'IV.2'!AJ114,'IV.3'!AJ114,'IV.4'!AJ114)</f>
        <v>65</v>
      </c>
      <c r="AO300" s="28" t="n">
        <f aca="false">SUM('IV.1'!AK114,'IV.2'!AK114,'IV.3'!AK114,'IV.4'!AK114)</f>
        <v>22</v>
      </c>
      <c r="AP300" s="28" t="n">
        <f aca="false">SUM('IV.1'!AL114,'IV.2'!AL114,'IV.3'!AL114,'IV.4'!AL114)</f>
        <v>23</v>
      </c>
      <c r="AQ300" s="28" t="n">
        <f aca="false">SUM('IV.1'!AM114,'IV.2'!AM114,'IV.3'!AM114,'IV.4'!AM114)</f>
        <v>4</v>
      </c>
      <c r="AR300" s="28" t="n">
        <f aca="false">SUM('IV.1'!AN114,'IV.2'!AN114,'IV.3'!AN114,'IV.4'!AN114)</f>
        <v>2</v>
      </c>
      <c r="AS300" s="28" t="n">
        <f aca="false">SUM('IV.1'!AO114,'IV.2'!AO114,'IV.3'!AO114,'IV.4'!AO114)</f>
        <v>6</v>
      </c>
      <c r="AT300" s="28" t="n">
        <f aca="false">SUM('IV.1'!AP114,'IV.2'!AP114,'IV.3'!AP114,'IV.4'!AP114)</f>
        <v>19</v>
      </c>
      <c r="AU300" s="133" t="s">
        <v>1472</v>
      </c>
      <c r="AV300" s="24" t="s">
        <v>2146</v>
      </c>
      <c r="AW300" s="24" t="s">
        <v>82</v>
      </c>
      <c r="AX300" s="24" t="s">
        <v>534</v>
      </c>
      <c r="AY300" s="24" t="s">
        <v>2452</v>
      </c>
      <c r="AZ300" s="24" t="s">
        <v>388</v>
      </c>
      <c r="BA300" s="24" t="s">
        <v>91</v>
      </c>
      <c r="BB300" s="24" t="s">
        <v>2227</v>
      </c>
      <c r="BC300" s="134" t="s">
        <v>2170</v>
      </c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s="24" customFormat="true" ht="13.8" hidden="false" customHeight="false" outlineLevel="0" collapsed="false">
      <c r="A301" s="24" t="s">
        <v>2457</v>
      </c>
      <c r="B301" s="24" t="s">
        <v>2458</v>
      </c>
      <c r="C301" s="24" t="s">
        <v>92</v>
      </c>
      <c r="D301" s="24" t="n">
        <v>0</v>
      </c>
      <c r="E301" s="24" t="n">
        <v>0</v>
      </c>
      <c r="F301" s="24" t="n">
        <v>1</v>
      </c>
      <c r="G301" s="24" t="n">
        <v>1</v>
      </c>
      <c r="H301" s="24" t="n">
        <v>1</v>
      </c>
      <c r="I301" s="140"/>
      <c r="J301" s="140"/>
      <c r="K301" s="140"/>
      <c r="L301" s="140"/>
      <c r="M301" s="28" t="n">
        <f aca="false">SUM('IV.1'!I117,'IV.2'!I117,'IV.3'!I117,'IV.4'!I117)</f>
        <v>0</v>
      </c>
      <c r="N301" s="28" t="n">
        <f aca="false">SUM('IV.1'!J117,'IV.2'!J117,'IV.3'!J117,'IV.4'!J117)</f>
        <v>0</v>
      </c>
      <c r="O301" s="28" t="n">
        <f aca="false">SUM('IV.1'!K117,'IV.2'!K117,'IV.3'!K117,'IV.4'!K117)</f>
        <v>8</v>
      </c>
      <c r="P301" s="28" t="n">
        <f aca="false">SUM('IV.1'!L117,'IV.2'!L117,'IV.3'!L117,'IV.4'!L117)</f>
        <v>7</v>
      </c>
      <c r="Q301" s="28" t="n">
        <f aca="false">SUM('IV.1'!M117,'IV.2'!M117,'IV.3'!M117,'IV.4'!M117)</f>
        <v>8</v>
      </c>
      <c r="R301" s="28" t="n">
        <f aca="false">SUM('IV.1'!N117,'IV.2'!N117,'IV.3'!N117,'IV.4'!N117)</f>
        <v>43</v>
      </c>
      <c r="S301" s="28" t="n">
        <f aca="false">SUM('IV.1'!O117,'IV.2'!O117,'IV.3'!O117,'IV.4'!O117)</f>
        <v>66</v>
      </c>
      <c r="T301" s="28" t="n">
        <f aca="false">SUM('IV.1'!P117,'IV.2'!P117,'IV.3'!P117,'IV.4'!P117)</f>
        <v>2</v>
      </c>
      <c r="U301" s="28" t="n">
        <f aca="false">SUM('IV.1'!Q117,'IV.2'!Q117,'IV.3'!Q117,'IV.4'!Q117)</f>
        <v>111</v>
      </c>
      <c r="V301" s="28" t="n">
        <f aca="false">SUM('IV.1'!R117,'IV.2'!R117,'IV.3'!R117,'IV.4'!R117)</f>
        <v>21</v>
      </c>
      <c r="W301" s="28" t="n">
        <f aca="false">SUM('IV.1'!S117,'IV.2'!S117,'IV.3'!S117,'IV.4'!S117)</f>
        <v>5</v>
      </c>
      <c r="X301" s="28" t="n">
        <f aca="false">SUM('IV.1'!T117,'IV.2'!T117,'IV.3'!T117,'IV.4'!T117)</f>
        <v>5</v>
      </c>
      <c r="Y301" s="28" t="n">
        <f aca="false">SUM('IV.1'!U117,'IV.2'!U117,'IV.3'!U117,'IV.4'!U117)</f>
        <v>2</v>
      </c>
      <c r="Z301" s="28" t="n">
        <f aca="false">SUM('IV.1'!V117,'IV.2'!V117,'IV.3'!V117,'IV.4'!V117)</f>
        <v>2</v>
      </c>
      <c r="AA301" s="28" t="n">
        <f aca="false">SUM('IV.1'!W117,'IV.2'!W117,'IV.3'!W117,'IV.4'!W117)</f>
        <v>4</v>
      </c>
      <c r="AB301" s="28" t="n">
        <f aca="false">SUM('IV.1'!X117,'IV.2'!X117,'IV.3'!X117,'IV.4'!X117)</f>
        <v>5</v>
      </c>
      <c r="AC301" s="28" t="n">
        <f aca="false">SUM('IV.1'!Y117,'IV.2'!Y117,'IV.3'!Y117,'IV.4'!Y117)</f>
        <v>0</v>
      </c>
      <c r="AD301" s="28" t="n">
        <f aca="false">SUM('IV.1'!Z117,'IV.2'!Z117,'IV.3'!Z117,'IV.4'!Z117)</f>
        <v>0</v>
      </c>
      <c r="AE301" s="28" t="n">
        <f aca="false">SUM('IV.1'!AA117,'IV.2'!AA117,'IV.3'!AA117,'IV.4'!AA117)</f>
        <v>1</v>
      </c>
      <c r="AF301" s="28" t="n">
        <f aca="false">SUM('IV.1'!AB117,'IV.2'!AB117,'IV.3'!AB117,'IV.4'!AB117)</f>
        <v>2</v>
      </c>
      <c r="AG301" s="28" t="n">
        <f aca="false">SUM('IV.1'!AC117,'IV.2'!AC117,'IV.3'!AC117,'IV.4'!AC117)</f>
        <v>0</v>
      </c>
      <c r="AH301" s="28" t="n">
        <f aca="false">SUM('IV.1'!AD117,'IV.2'!AD117,'IV.3'!AD117,'IV.4'!AD117)</f>
        <v>0</v>
      </c>
      <c r="AI301" s="28" t="n">
        <f aca="false">SUM('IV.1'!AE117,'IV.2'!AE117,'IV.3'!AE117,'IV.4'!AE117)</f>
        <v>1</v>
      </c>
      <c r="AJ301" s="28" t="n">
        <f aca="false">SUM('IV.1'!AF117,'IV.2'!AF117,'IV.3'!AF117,'IV.4'!AF117)</f>
        <v>1</v>
      </c>
      <c r="AK301" s="28" t="n">
        <f aca="false">SUM('IV.1'!AG117,'IV.2'!AG117,'IV.3'!AG117,'IV.4'!AG117)</f>
        <v>0</v>
      </c>
      <c r="AL301" s="28" t="n">
        <f aca="false">SUM('IV.1'!AH117,'IV.2'!AH117,'IV.3'!AH117,'IV.4'!AH117)</f>
        <v>0</v>
      </c>
      <c r="AM301" s="28" t="n">
        <f aca="false">SUM('IV.1'!AI117,'IV.2'!AI117,'IV.3'!AI117,'IV.4'!AI117)</f>
        <v>13</v>
      </c>
      <c r="AN301" s="28" t="n">
        <f aca="false">SUM('IV.1'!AJ117,'IV.2'!AJ117,'IV.3'!AJ117,'IV.4'!AJ117)</f>
        <v>15</v>
      </c>
      <c r="AO301" s="28" t="n">
        <f aca="false">SUM('IV.1'!AK117,'IV.2'!AK117,'IV.3'!AK117,'IV.4'!AK117)</f>
        <v>1</v>
      </c>
      <c r="AP301" s="28" t="n">
        <f aca="false">SUM('IV.1'!AL117,'IV.2'!AL117,'IV.3'!AL117,'IV.4'!AL117)</f>
        <v>0</v>
      </c>
      <c r="AQ301" s="28" t="n">
        <f aca="false">SUM('IV.1'!AM117,'IV.2'!AM117,'IV.3'!AM117,'IV.4'!AM117)</f>
        <v>1</v>
      </c>
      <c r="AR301" s="28" t="n">
        <f aca="false">SUM('IV.1'!AN117,'IV.2'!AN117,'IV.3'!AN117,'IV.4'!AN117)</f>
        <v>2</v>
      </c>
      <c r="AS301" s="28" t="n">
        <f aca="false">SUM('IV.1'!AO117,'IV.2'!AO117,'IV.3'!AO117,'IV.4'!AO117)</f>
        <v>3</v>
      </c>
      <c r="AT301" s="28" t="n">
        <f aca="false">SUM('IV.1'!AP117,'IV.2'!AP117,'IV.3'!AP117,'IV.4'!AP117)</f>
        <v>8</v>
      </c>
      <c r="AU301" s="133" t="s">
        <v>52</v>
      </c>
      <c r="AV301" s="24" t="s">
        <v>120</v>
      </c>
      <c r="AW301" s="24" t="s">
        <v>72</v>
      </c>
      <c r="AX301" s="24" t="s">
        <v>534</v>
      </c>
      <c r="AY301" s="24" t="s">
        <v>2459</v>
      </c>
      <c r="AZ301" s="24" t="s">
        <v>2460</v>
      </c>
      <c r="BA301" s="24" t="s">
        <v>339</v>
      </c>
      <c r="BB301" s="24" t="s">
        <v>2227</v>
      </c>
      <c r="BC301" s="134" t="s">
        <v>2170</v>
      </c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s="24" customFormat="true" ht="13.8" hidden="false" customHeight="false" outlineLevel="0" collapsed="false">
      <c r="A302" s="24" t="s">
        <v>3113</v>
      </c>
      <c r="B302" s="24" t="s">
        <v>2219</v>
      </c>
      <c r="C302" s="24" t="s">
        <v>203</v>
      </c>
      <c r="D302" s="24" t="n">
        <v>0</v>
      </c>
      <c r="E302" s="24" t="n">
        <v>0</v>
      </c>
      <c r="F302" s="24" t="n">
        <v>0</v>
      </c>
      <c r="G302" s="24" t="n">
        <v>1</v>
      </c>
      <c r="I302" s="140"/>
      <c r="J302" s="140"/>
      <c r="K302" s="140"/>
      <c r="L302" s="140"/>
      <c r="M302" s="28" t="n">
        <f aca="false">SUM('IV.1'!I120,'IV.2'!I120,'IV.3'!I120,'IV.4'!I120)</f>
        <v>0</v>
      </c>
      <c r="N302" s="28" t="n">
        <f aca="false">SUM('IV.1'!J120,'IV.2'!J120,'IV.3'!J120,'IV.4'!J120)</f>
        <v>0</v>
      </c>
      <c r="O302" s="28" t="n">
        <f aca="false">SUM('IV.1'!K120,'IV.2'!K120,'IV.3'!K120,'IV.4'!K120)</f>
        <v>9</v>
      </c>
      <c r="P302" s="28" t="n">
        <f aca="false">SUM('IV.1'!L120,'IV.2'!L120,'IV.3'!L120,'IV.4'!L120)</f>
        <v>8</v>
      </c>
      <c r="Q302" s="28" t="n">
        <f aca="false">SUM('IV.1'!M120,'IV.2'!M120,'IV.3'!M120,'IV.4'!M120)</f>
        <v>9</v>
      </c>
      <c r="R302" s="28" t="n">
        <f aca="false">SUM('IV.1'!N120,'IV.2'!N120,'IV.3'!N120,'IV.4'!N120)</f>
        <v>27</v>
      </c>
      <c r="S302" s="28" t="n">
        <f aca="false">SUM('IV.1'!O120,'IV.2'!O120,'IV.3'!O120,'IV.4'!O120)</f>
        <v>8</v>
      </c>
      <c r="T302" s="28" t="n">
        <f aca="false">SUM('IV.1'!P120,'IV.2'!P120,'IV.3'!P120,'IV.4'!P120)</f>
        <v>1</v>
      </c>
      <c r="U302" s="28" t="n">
        <f aca="false">SUM('IV.1'!Q120,'IV.2'!Q120,'IV.3'!Q120,'IV.4'!Q120)</f>
        <v>36</v>
      </c>
      <c r="V302" s="28" t="n">
        <f aca="false">SUM('IV.1'!R120,'IV.2'!R120,'IV.3'!R120,'IV.4'!R120)</f>
        <v>3</v>
      </c>
      <c r="W302" s="28" t="n">
        <f aca="false">SUM('IV.1'!S120,'IV.2'!S120,'IV.3'!S120,'IV.4'!S120)</f>
        <v>0</v>
      </c>
      <c r="X302" s="28" t="n">
        <f aca="false">SUM('IV.1'!T120,'IV.2'!T120,'IV.3'!T120,'IV.4'!T120)</f>
        <v>0</v>
      </c>
      <c r="Y302" s="28" t="n">
        <f aca="false">SUM('IV.1'!U120,'IV.2'!U120,'IV.3'!U120,'IV.4'!U120)</f>
        <v>1</v>
      </c>
      <c r="Z302" s="28" t="n">
        <f aca="false">SUM('IV.1'!V120,'IV.2'!V120,'IV.3'!V120,'IV.4'!V120)</f>
        <v>1</v>
      </c>
      <c r="AA302" s="28" t="n">
        <f aca="false">SUM('IV.1'!W120,'IV.2'!W120,'IV.3'!W120,'IV.4'!W120)</f>
        <v>1</v>
      </c>
      <c r="AB302" s="28" t="n">
        <f aca="false">SUM('IV.1'!X120,'IV.2'!X120,'IV.3'!X120,'IV.4'!X120)</f>
        <v>1</v>
      </c>
      <c r="AC302" s="28" t="n">
        <f aca="false">SUM('IV.1'!Y120,'IV.2'!Y120,'IV.3'!Y120,'IV.4'!Y120)</f>
        <v>0</v>
      </c>
      <c r="AD302" s="28" t="n">
        <f aca="false">SUM('IV.1'!Z120,'IV.2'!Z120,'IV.3'!Z120,'IV.4'!Z120)</f>
        <v>0</v>
      </c>
      <c r="AE302" s="28" t="n">
        <f aca="false">SUM('IV.1'!AA120,'IV.2'!AA120,'IV.3'!AA120,'IV.4'!AA120)</f>
        <v>0</v>
      </c>
      <c r="AF302" s="28" t="n">
        <f aca="false">SUM('IV.1'!AB120,'IV.2'!AB120,'IV.3'!AB120,'IV.4'!AB120)</f>
        <v>0</v>
      </c>
      <c r="AG302" s="28" t="n">
        <f aca="false">SUM('IV.1'!AC120,'IV.2'!AC120,'IV.3'!AC120,'IV.4'!AC120)</f>
        <v>0</v>
      </c>
      <c r="AH302" s="28" t="n">
        <f aca="false">SUM('IV.1'!AD120,'IV.2'!AD120,'IV.3'!AD120,'IV.4'!AD120)</f>
        <v>0</v>
      </c>
      <c r="AI302" s="28" t="n">
        <f aca="false">SUM('IV.1'!AE120,'IV.2'!AE120,'IV.3'!AE120,'IV.4'!AE120)</f>
        <v>0</v>
      </c>
      <c r="AJ302" s="28" t="n">
        <f aca="false">SUM('IV.1'!AF120,'IV.2'!AF120,'IV.3'!AF120,'IV.4'!AF120)</f>
        <v>0</v>
      </c>
      <c r="AK302" s="28" t="n">
        <f aca="false">SUM('IV.1'!AG120,'IV.2'!AG120,'IV.3'!AG120,'IV.4'!AG120)</f>
        <v>0</v>
      </c>
      <c r="AL302" s="28" t="n">
        <f aca="false">SUM('IV.1'!AH120,'IV.2'!AH120,'IV.3'!AH120,'IV.4'!AH120)</f>
        <v>0</v>
      </c>
      <c r="AM302" s="28" t="n">
        <f aca="false">SUM('IV.1'!AI120,'IV.2'!AI120,'IV.3'!AI120,'IV.4'!AI120)</f>
        <v>2</v>
      </c>
      <c r="AN302" s="28" t="n">
        <f aca="false">SUM('IV.1'!AJ120,'IV.2'!AJ120,'IV.3'!AJ120,'IV.4'!AJ120)</f>
        <v>2</v>
      </c>
      <c r="AO302" s="28" t="n">
        <f aca="false">SUM('IV.1'!AK120,'IV.2'!AK120,'IV.3'!AK120,'IV.4'!AK120)</f>
        <v>0</v>
      </c>
      <c r="AP302" s="28" t="n">
        <f aca="false">SUM('IV.1'!AL120,'IV.2'!AL120,'IV.3'!AL120,'IV.4'!AL120)</f>
        <v>0</v>
      </c>
      <c r="AQ302" s="28" t="n">
        <f aca="false">SUM('IV.1'!AM120,'IV.2'!AM120,'IV.3'!AM120,'IV.4'!AM120)</f>
        <v>1</v>
      </c>
      <c r="AR302" s="28" t="n">
        <f aca="false">SUM('IV.1'!AN120,'IV.2'!AN120,'IV.3'!AN120,'IV.4'!AN120)</f>
        <v>5</v>
      </c>
      <c r="AS302" s="28" t="n">
        <f aca="false">SUM('IV.1'!AO120,'IV.2'!AO120,'IV.3'!AO120,'IV.4'!AO120)</f>
        <v>6</v>
      </c>
      <c r="AT302" s="28" t="n">
        <f aca="false">SUM('IV.1'!AP120,'IV.2'!AP120,'IV.3'!AP120,'IV.4'!AP120)</f>
        <v>1</v>
      </c>
      <c r="AU302" s="133" t="s">
        <v>52</v>
      </c>
      <c r="AV302" s="24" t="s">
        <v>169</v>
      </c>
      <c r="AW302" s="24" t="s">
        <v>82</v>
      </c>
      <c r="AX302" s="24" t="s">
        <v>55</v>
      </c>
      <c r="AY302" s="24" t="s">
        <v>171</v>
      </c>
      <c r="AZ302" s="24" t="s">
        <v>123</v>
      </c>
      <c r="BA302" s="24" t="s">
        <v>2303</v>
      </c>
      <c r="BB302" s="24" t="s">
        <v>2227</v>
      </c>
      <c r="BC302" s="134" t="s">
        <v>2170</v>
      </c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s="24" customFormat="true" ht="13.8" hidden="false" customHeight="false" outlineLevel="0" collapsed="false">
      <c r="A303" s="24" t="s">
        <v>3114</v>
      </c>
      <c r="B303" s="24" t="s">
        <v>87</v>
      </c>
      <c r="C303" s="24" t="s">
        <v>135</v>
      </c>
      <c r="D303" s="24" t="n">
        <v>0</v>
      </c>
      <c r="E303" s="24" t="n">
        <v>0</v>
      </c>
      <c r="F303" s="24" t="n">
        <v>0</v>
      </c>
      <c r="G303" s="24" t="n">
        <v>1</v>
      </c>
      <c r="I303" s="140"/>
      <c r="J303" s="140"/>
      <c r="K303" s="140"/>
      <c r="L303" s="140"/>
      <c r="M303" s="28" t="n">
        <f aca="false">SUM('IV.1'!I121,'IV.2'!I121,'IV.3'!I121,'IV.4'!I121)</f>
        <v>0</v>
      </c>
      <c r="N303" s="28" t="n">
        <f aca="false">SUM('IV.1'!J121,'IV.2'!J121,'IV.3'!J121,'IV.4'!J121)</f>
        <v>0</v>
      </c>
      <c r="O303" s="28" t="n">
        <f aca="false">SUM('IV.1'!K121,'IV.2'!K121,'IV.3'!K121,'IV.4'!K121)</f>
        <v>6</v>
      </c>
      <c r="P303" s="28" t="n">
        <f aca="false">SUM('IV.1'!L121,'IV.2'!L121,'IV.3'!L121,'IV.4'!L121)</f>
        <v>6</v>
      </c>
      <c r="Q303" s="28" t="n">
        <f aca="false">SUM('IV.1'!M121,'IV.2'!M121,'IV.3'!M121,'IV.4'!M121)</f>
        <v>4</v>
      </c>
      <c r="R303" s="28" t="n">
        <f aca="false">SUM('IV.1'!N121,'IV.2'!N121,'IV.3'!N121,'IV.4'!N121)</f>
        <v>48</v>
      </c>
      <c r="S303" s="28" t="n">
        <f aca="false">SUM('IV.1'!O121,'IV.2'!O121,'IV.3'!O121,'IV.4'!O121)</f>
        <v>58</v>
      </c>
      <c r="T303" s="28" t="n">
        <f aca="false">SUM('IV.1'!P121,'IV.2'!P121,'IV.3'!P121,'IV.4'!P121)</f>
        <v>3</v>
      </c>
      <c r="U303" s="28" t="n">
        <f aca="false">SUM('IV.1'!Q121,'IV.2'!Q121,'IV.3'!Q121,'IV.4'!Q121)</f>
        <v>109</v>
      </c>
      <c r="V303" s="28" t="n">
        <f aca="false">SUM('IV.1'!R121,'IV.2'!R121,'IV.3'!R121,'IV.4'!R121)</f>
        <v>0</v>
      </c>
      <c r="W303" s="28" t="n">
        <f aca="false">SUM('IV.1'!S121,'IV.2'!S121,'IV.3'!S121,'IV.4'!S121)</f>
        <v>2</v>
      </c>
      <c r="X303" s="28" t="n">
        <f aca="false">SUM('IV.1'!T121,'IV.2'!T121,'IV.3'!T121,'IV.4'!T121)</f>
        <v>2</v>
      </c>
      <c r="Y303" s="28" t="n">
        <f aca="false">SUM('IV.1'!U121,'IV.2'!U121,'IV.3'!U121,'IV.4'!U121)</f>
        <v>3</v>
      </c>
      <c r="Z303" s="28" t="n">
        <f aca="false">SUM('IV.1'!V121,'IV.2'!V121,'IV.3'!V121,'IV.4'!V121)</f>
        <v>3</v>
      </c>
      <c r="AA303" s="28" t="n">
        <f aca="false">SUM('IV.1'!W121,'IV.2'!W121,'IV.3'!W121,'IV.4'!W121)</f>
        <v>0</v>
      </c>
      <c r="AB303" s="28" t="n">
        <f aca="false">SUM('IV.1'!X121,'IV.2'!X121,'IV.3'!X121,'IV.4'!X121)</f>
        <v>0</v>
      </c>
      <c r="AC303" s="28" t="n">
        <f aca="false">SUM('IV.1'!Y121,'IV.2'!Y121,'IV.3'!Y121,'IV.4'!Y121)</f>
        <v>0</v>
      </c>
      <c r="AD303" s="28" t="n">
        <f aca="false">SUM('IV.1'!Z121,'IV.2'!Z121,'IV.3'!Z121,'IV.4'!Z121)</f>
        <v>0</v>
      </c>
      <c r="AE303" s="28" t="n">
        <f aca="false">SUM('IV.1'!AA121,'IV.2'!AA121,'IV.3'!AA121,'IV.4'!AA121)</f>
        <v>1</v>
      </c>
      <c r="AF303" s="28" t="n">
        <f aca="false">SUM('IV.1'!AB121,'IV.2'!AB121,'IV.3'!AB121,'IV.4'!AB121)</f>
        <v>1</v>
      </c>
      <c r="AG303" s="28" t="n">
        <f aca="false">SUM('IV.1'!AC121,'IV.2'!AC121,'IV.3'!AC121,'IV.4'!AC121)</f>
        <v>0</v>
      </c>
      <c r="AH303" s="28" t="n">
        <f aca="false">SUM('IV.1'!AD121,'IV.2'!AD121,'IV.3'!AD121,'IV.4'!AD121)</f>
        <v>0</v>
      </c>
      <c r="AI303" s="28" t="n">
        <f aca="false">SUM('IV.1'!AE121,'IV.2'!AE121,'IV.3'!AE121,'IV.4'!AE121)</f>
        <v>0</v>
      </c>
      <c r="AJ303" s="28" t="n">
        <f aca="false">SUM('IV.1'!AF121,'IV.2'!AF121,'IV.3'!AF121,'IV.4'!AF121)</f>
        <v>0</v>
      </c>
      <c r="AK303" s="28" t="n">
        <f aca="false">SUM('IV.1'!AG121,'IV.2'!AG121,'IV.3'!AG121,'IV.4'!AG121)</f>
        <v>0</v>
      </c>
      <c r="AL303" s="28" t="n">
        <f aca="false">SUM('IV.1'!AH121,'IV.2'!AH121,'IV.3'!AH121,'IV.4'!AH121)</f>
        <v>0</v>
      </c>
      <c r="AM303" s="28" t="n">
        <f aca="false">SUM('IV.1'!AI121,'IV.2'!AI121,'IV.3'!AI121,'IV.4'!AI121)</f>
        <v>6</v>
      </c>
      <c r="AN303" s="28" t="n">
        <f aca="false">SUM('IV.1'!AJ121,'IV.2'!AJ121,'IV.3'!AJ121,'IV.4'!AJ121)</f>
        <v>6</v>
      </c>
      <c r="AO303" s="28" t="n">
        <f aca="false">SUM('IV.1'!AK121,'IV.2'!AK121,'IV.3'!AK121,'IV.4'!AK121)</f>
        <v>0</v>
      </c>
      <c r="AP303" s="28" t="n">
        <f aca="false">SUM('IV.1'!AL121,'IV.2'!AL121,'IV.3'!AL121,'IV.4'!AL121)</f>
        <v>0</v>
      </c>
      <c r="AQ303" s="28" t="n">
        <f aca="false">SUM('IV.1'!AM121,'IV.2'!AM121,'IV.3'!AM121,'IV.4'!AM121)</f>
        <v>3</v>
      </c>
      <c r="AR303" s="28" t="n">
        <f aca="false">SUM('IV.1'!AN121,'IV.2'!AN121,'IV.3'!AN121,'IV.4'!AN121)</f>
        <v>1</v>
      </c>
      <c r="AS303" s="28" t="n">
        <f aca="false">SUM('IV.1'!AO121,'IV.2'!AO121,'IV.3'!AO121,'IV.4'!AO121)</f>
        <v>4</v>
      </c>
      <c r="AT303" s="28" t="n">
        <f aca="false">SUM('IV.1'!AP121,'IV.2'!AP121,'IV.3'!AP121,'IV.4'!AP121)</f>
        <v>18</v>
      </c>
      <c r="AU303" s="133" t="s">
        <v>52</v>
      </c>
      <c r="AV303" s="24" t="s">
        <v>53</v>
      </c>
      <c r="AW303" s="24" t="s">
        <v>54</v>
      </c>
      <c r="AX303" s="24" t="s">
        <v>55</v>
      </c>
      <c r="AY303" s="24" t="s">
        <v>1527</v>
      </c>
      <c r="AZ303" s="24" t="s">
        <v>1196</v>
      </c>
      <c r="BA303" s="24" t="s">
        <v>84</v>
      </c>
      <c r="BB303" s="24" t="s">
        <v>2227</v>
      </c>
      <c r="BC303" s="134" t="s">
        <v>2170</v>
      </c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s="24" customFormat="true" ht="13.8" hidden="false" customHeight="false" outlineLevel="0" collapsed="false">
      <c r="A304" s="24" t="s">
        <v>1533</v>
      </c>
      <c r="B304" s="24" t="s">
        <v>2470</v>
      </c>
      <c r="C304" s="24" t="s">
        <v>1534</v>
      </c>
      <c r="D304" s="24" t="n">
        <v>0</v>
      </c>
      <c r="E304" s="24" t="n">
        <v>0</v>
      </c>
      <c r="F304" s="24" t="n">
        <v>1</v>
      </c>
      <c r="G304" s="24" t="n">
        <v>1</v>
      </c>
      <c r="H304" s="24" t="n">
        <v>1</v>
      </c>
      <c r="I304" s="140"/>
      <c r="J304" s="140"/>
      <c r="K304" s="140"/>
      <c r="L304" s="140"/>
      <c r="M304" s="28" t="n">
        <f aca="false">SUM('IV.1'!I122,'IV.2'!I122,'IV.3'!I122,'IV.4'!I122)</f>
        <v>0</v>
      </c>
      <c r="N304" s="28" t="n">
        <f aca="false">SUM('IV.1'!J122,'IV.2'!J122,'IV.3'!J122,'IV.4'!J122)</f>
        <v>0</v>
      </c>
      <c r="O304" s="28" t="n">
        <f aca="false">SUM('IV.1'!K122,'IV.2'!K122,'IV.3'!K122,'IV.4'!K122)</f>
        <v>10</v>
      </c>
      <c r="P304" s="28" t="n">
        <f aca="false">SUM('IV.1'!L122,'IV.2'!L122,'IV.3'!L122,'IV.4'!L122)</f>
        <v>7</v>
      </c>
      <c r="Q304" s="28" t="n">
        <f aca="false">SUM('IV.1'!M122,'IV.2'!M122,'IV.3'!M122,'IV.4'!M122)</f>
        <v>8</v>
      </c>
      <c r="R304" s="28" t="n">
        <f aca="false">SUM('IV.1'!N122,'IV.2'!N122,'IV.3'!N122,'IV.4'!N122)</f>
        <v>10</v>
      </c>
      <c r="S304" s="28" t="n">
        <f aca="false">SUM('IV.1'!O122,'IV.2'!O122,'IV.3'!O122,'IV.4'!O122)</f>
        <v>9</v>
      </c>
      <c r="T304" s="28" t="n">
        <f aca="false">SUM('IV.1'!P122,'IV.2'!P122,'IV.3'!P122,'IV.4'!P122)</f>
        <v>0</v>
      </c>
      <c r="U304" s="28" t="n">
        <f aca="false">SUM('IV.1'!Q122,'IV.2'!Q122,'IV.3'!Q122,'IV.4'!Q122)</f>
        <v>19</v>
      </c>
      <c r="V304" s="28" t="n">
        <f aca="false">SUM('IV.1'!R122,'IV.2'!R122,'IV.3'!R122,'IV.4'!R122)</f>
        <v>0</v>
      </c>
      <c r="W304" s="28" t="n">
        <f aca="false">SUM('IV.1'!S122,'IV.2'!S122,'IV.3'!S122,'IV.4'!S122)</f>
        <v>2</v>
      </c>
      <c r="X304" s="28" t="n">
        <f aca="false">SUM('IV.1'!T122,'IV.2'!T122,'IV.3'!T122,'IV.4'!T122)</f>
        <v>2</v>
      </c>
      <c r="Y304" s="28" t="n">
        <f aca="false">SUM('IV.1'!U122,'IV.2'!U122,'IV.3'!U122,'IV.4'!U122)</f>
        <v>8</v>
      </c>
      <c r="Z304" s="28" t="n">
        <f aca="false">SUM('IV.1'!V122,'IV.2'!V122,'IV.3'!V122,'IV.4'!V122)</f>
        <v>19</v>
      </c>
      <c r="AA304" s="28" t="n">
        <f aca="false">SUM('IV.1'!W122,'IV.2'!W122,'IV.3'!W122,'IV.4'!W122)</f>
        <v>4</v>
      </c>
      <c r="AB304" s="28" t="n">
        <f aca="false">SUM('IV.1'!X122,'IV.2'!X122,'IV.3'!X122,'IV.4'!X122)</f>
        <v>4</v>
      </c>
      <c r="AC304" s="28" t="n">
        <f aca="false">SUM('IV.1'!Y122,'IV.2'!Y122,'IV.3'!Y122,'IV.4'!Y122)</f>
        <v>0</v>
      </c>
      <c r="AD304" s="28" t="n">
        <f aca="false">SUM('IV.1'!Z122,'IV.2'!Z122,'IV.3'!Z122,'IV.4'!Z122)</f>
        <v>0</v>
      </c>
      <c r="AE304" s="28" t="n">
        <f aca="false">SUM('IV.1'!AA122,'IV.2'!AA122,'IV.3'!AA122,'IV.4'!AA122)</f>
        <v>4</v>
      </c>
      <c r="AF304" s="28" t="n">
        <f aca="false">SUM('IV.1'!AB122,'IV.2'!AB122,'IV.3'!AB122,'IV.4'!AB122)</f>
        <v>8</v>
      </c>
      <c r="AG304" s="28" t="n">
        <f aca="false">SUM('IV.1'!AC122,'IV.2'!AC122,'IV.3'!AC122,'IV.4'!AC122)</f>
        <v>1</v>
      </c>
      <c r="AH304" s="28" t="n">
        <f aca="false">SUM('IV.1'!AD122,'IV.2'!AD122,'IV.3'!AD122,'IV.4'!AD122)</f>
        <v>1</v>
      </c>
      <c r="AI304" s="28" t="n">
        <f aca="false">SUM('IV.1'!AE122,'IV.2'!AE122,'IV.3'!AE122,'IV.4'!AE122)</f>
        <v>1</v>
      </c>
      <c r="AJ304" s="28" t="n">
        <f aca="false">SUM('IV.1'!AF122,'IV.2'!AF122,'IV.3'!AF122,'IV.4'!AF122)</f>
        <v>1</v>
      </c>
      <c r="AK304" s="28" t="n">
        <f aca="false">SUM('IV.1'!AG122,'IV.2'!AG122,'IV.3'!AG122,'IV.4'!AG122)</f>
        <v>0</v>
      </c>
      <c r="AL304" s="28" t="n">
        <f aca="false">SUM('IV.1'!AH122,'IV.2'!AH122,'IV.3'!AH122,'IV.4'!AH122)</f>
        <v>0</v>
      </c>
      <c r="AM304" s="28" t="n">
        <f aca="false">SUM('IV.1'!AI122,'IV.2'!AI122,'IV.3'!AI122,'IV.4'!AI122)</f>
        <v>20</v>
      </c>
      <c r="AN304" s="28" t="n">
        <f aca="false">SUM('IV.1'!AJ122,'IV.2'!AJ122,'IV.3'!AJ122,'IV.4'!AJ122)</f>
        <v>35</v>
      </c>
      <c r="AO304" s="28" t="n">
        <f aca="false">SUM('IV.1'!AK122,'IV.2'!AK122,'IV.3'!AK122,'IV.4'!AK122)</f>
        <v>2</v>
      </c>
      <c r="AP304" s="28" t="n">
        <f aca="false">SUM('IV.1'!AL122,'IV.2'!AL122,'IV.3'!AL122,'IV.4'!AL122)</f>
        <v>2</v>
      </c>
      <c r="AQ304" s="28" t="n">
        <f aca="false">SUM('IV.1'!AM122,'IV.2'!AM122,'IV.3'!AM122,'IV.4'!AM122)</f>
        <v>1</v>
      </c>
      <c r="AR304" s="28" t="n">
        <f aca="false">SUM('IV.1'!AN122,'IV.2'!AN122,'IV.3'!AN122,'IV.4'!AN122)</f>
        <v>1</v>
      </c>
      <c r="AS304" s="28" t="n">
        <f aca="false">SUM('IV.1'!AO122,'IV.2'!AO122,'IV.3'!AO122,'IV.4'!AO122)</f>
        <v>2</v>
      </c>
      <c r="AT304" s="28" t="n">
        <f aca="false">SUM('IV.1'!AP122,'IV.2'!AP122,'IV.3'!AP122,'IV.4'!AP122)</f>
        <v>0</v>
      </c>
      <c r="AU304" s="133" t="s">
        <v>52</v>
      </c>
      <c r="AV304" s="24" t="s">
        <v>107</v>
      </c>
      <c r="AW304" s="24" t="s">
        <v>72</v>
      </c>
      <c r="AX304" s="24" t="s">
        <v>140</v>
      </c>
      <c r="AY304" s="24" t="s">
        <v>2471</v>
      </c>
      <c r="AZ304" s="24" t="s">
        <v>142</v>
      </c>
      <c r="BA304" s="24" t="s">
        <v>364</v>
      </c>
      <c r="BB304" s="24" t="s">
        <v>2233</v>
      </c>
      <c r="BC304" s="134" t="s">
        <v>2181</v>
      </c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s="24" customFormat="true" ht="13.8" hidden="false" customHeight="false" outlineLevel="0" collapsed="false">
      <c r="A305" s="24" t="s">
        <v>3115</v>
      </c>
      <c r="B305" s="24" t="s">
        <v>627</v>
      </c>
      <c r="C305" s="24" t="s">
        <v>518</v>
      </c>
      <c r="D305" s="24" t="n">
        <v>0</v>
      </c>
      <c r="E305" s="24" t="n">
        <v>0</v>
      </c>
      <c r="F305" s="24" t="n">
        <v>0</v>
      </c>
      <c r="G305" s="24" t="n">
        <v>1</v>
      </c>
      <c r="I305" s="140"/>
      <c r="J305" s="140"/>
      <c r="K305" s="140"/>
      <c r="L305" s="140"/>
      <c r="M305" s="28" t="n">
        <f aca="false">SUM('IV.1'!I123,'IV.2'!I123,'IV.3'!I123,'IV.4'!I123)</f>
        <v>0</v>
      </c>
      <c r="N305" s="28" t="n">
        <f aca="false">SUM('IV.1'!J123,'IV.2'!J123,'IV.3'!J123,'IV.4'!J123)</f>
        <v>0</v>
      </c>
      <c r="O305" s="28" t="n">
        <f aca="false">SUM('IV.1'!K123,'IV.2'!K123,'IV.3'!K123,'IV.4'!K123)</f>
        <v>6</v>
      </c>
      <c r="P305" s="28" t="n">
        <f aca="false">SUM('IV.1'!L123,'IV.2'!L123,'IV.3'!L123,'IV.4'!L123)</f>
        <v>5</v>
      </c>
      <c r="Q305" s="28" t="n">
        <f aca="false">SUM('IV.1'!M123,'IV.2'!M123,'IV.3'!M123,'IV.4'!M123)</f>
        <v>4</v>
      </c>
      <c r="R305" s="28" t="n">
        <f aca="false">SUM('IV.1'!N123,'IV.2'!N123,'IV.3'!N123,'IV.4'!N123)</f>
        <v>24</v>
      </c>
      <c r="S305" s="28" t="n">
        <f aca="false">SUM('IV.1'!O123,'IV.2'!O123,'IV.3'!O123,'IV.4'!O123)</f>
        <v>7</v>
      </c>
      <c r="T305" s="28" t="n">
        <f aca="false">SUM('IV.1'!P123,'IV.2'!P123,'IV.3'!P123,'IV.4'!P123)</f>
        <v>0</v>
      </c>
      <c r="U305" s="28" t="n">
        <f aca="false">SUM('IV.1'!Q123,'IV.2'!Q123,'IV.3'!Q123,'IV.4'!Q123)</f>
        <v>31</v>
      </c>
      <c r="V305" s="28" t="n">
        <f aca="false">SUM('IV.1'!R123,'IV.2'!R123,'IV.3'!R123,'IV.4'!R123)</f>
        <v>0</v>
      </c>
      <c r="W305" s="28" t="n">
        <f aca="false">SUM('IV.1'!S123,'IV.2'!S123,'IV.3'!S123,'IV.4'!S123)</f>
        <v>0</v>
      </c>
      <c r="X305" s="28" t="n">
        <f aca="false">SUM('IV.1'!T123,'IV.2'!T123,'IV.3'!T123,'IV.4'!T123)</f>
        <v>0</v>
      </c>
      <c r="Y305" s="28" t="n">
        <f aca="false">SUM('IV.1'!U123,'IV.2'!U123,'IV.3'!U123,'IV.4'!U123)</f>
        <v>0</v>
      </c>
      <c r="Z305" s="28" t="n">
        <f aca="false">SUM('IV.1'!V123,'IV.2'!V123,'IV.3'!V123,'IV.4'!V123)</f>
        <v>0</v>
      </c>
      <c r="AA305" s="28" t="n">
        <f aca="false">SUM('IV.1'!W123,'IV.2'!W123,'IV.3'!W123,'IV.4'!W123)</f>
        <v>0</v>
      </c>
      <c r="AB305" s="28" t="n">
        <f aca="false">SUM('IV.1'!X123,'IV.2'!X123,'IV.3'!X123,'IV.4'!X123)</f>
        <v>0</v>
      </c>
      <c r="AC305" s="28" t="n">
        <f aca="false">SUM('IV.1'!Y123,'IV.2'!Y123,'IV.3'!Y123,'IV.4'!Y123)</f>
        <v>0</v>
      </c>
      <c r="AD305" s="28" t="n">
        <f aca="false">SUM('IV.1'!Z123,'IV.2'!Z123,'IV.3'!Z123,'IV.4'!Z123)</f>
        <v>0</v>
      </c>
      <c r="AE305" s="28" t="n">
        <f aca="false">SUM('IV.1'!AA123,'IV.2'!AA123,'IV.3'!AA123,'IV.4'!AA123)</f>
        <v>0</v>
      </c>
      <c r="AF305" s="28" t="n">
        <f aca="false">SUM('IV.1'!AB123,'IV.2'!AB123,'IV.3'!AB123,'IV.4'!AB123)</f>
        <v>0</v>
      </c>
      <c r="AG305" s="28" t="n">
        <f aca="false">SUM('IV.1'!AC123,'IV.2'!AC123,'IV.3'!AC123,'IV.4'!AC123)</f>
        <v>0</v>
      </c>
      <c r="AH305" s="28" t="n">
        <f aca="false">SUM('IV.1'!AD123,'IV.2'!AD123,'IV.3'!AD123,'IV.4'!AD123)</f>
        <v>0</v>
      </c>
      <c r="AI305" s="28" t="n">
        <f aca="false">SUM('IV.1'!AE123,'IV.2'!AE123,'IV.3'!AE123,'IV.4'!AE123)</f>
        <v>0</v>
      </c>
      <c r="AJ305" s="28" t="n">
        <f aca="false">SUM('IV.1'!AF123,'IV.2'!AF123,'IV.3'!AF123,'IV.4'!AF123)</f>
        <v>0</v>
      </c>
      <c r="AK305" s="28" t="n">
        <f aca="false">SUM('IV.1'!AG123,'IV.2'!AG123,'IV.3'!AG123,'IV.4'!AG123)</f>
        <v>0</v>
      </c>
      <c r="AL305" s="28" t="n">
        <f aca="false">SUM('IV.1'!AH123,'IV.2'!AH123,'IV.3'!AH123,'IV.4'!AH123)</f>
        <v>0</v>
      </c>
      <c r="AM305" s="28" t="n">
        <f aca="false">SUM('IV.1'!AI123,'IV.2'!AI123,'IV.3'!AI123,'IV.4'!AI123)</f>
        <v>0</v>
      </c>
      <c r="AN305" s="28" t="n">
        <f aca="false">SUM('IV.1'!AJ123,'IV.2'!AJ123,'IV.3'!AJ123,'IV.4'!AJ123)</f>
        <v>0</v>
      </c>
      <c r="AO305" s="28" t="n">
        <f aca="false">SUM('IV.1'!AK123,'IV.2'!AK123,'IV.3'!AK123,'IV.4'!AK123)</f>
        <v>0</v>
      </c>
      <c r="AP305" s="28" t="n">
        <f aca="false">SUM('IV.1'!AL123,'IV.2'!AL123,'IV.3'!AL123,'IV.4'!AL123)</f>
        <v>0</v>
      </c>
      <c r="AQ305" s="28" t="n">
        <f aca="false">SUM('IV.1'!AM123,'IV.2'!AM123,'IV.3'!AM123,'IV.4'!AM123)</f>
        <v>2</v>
      </c>
      <c r="AR305" s="28" t="n">
        <f aca="false">SUM('IV.1'!AN123,'IV.2'!AN123,'IV.3'!AN123,'IV.4'!AN123)</f>
        <v>4</v>
      </c>
      <c r="AS305" s="28" t="n">
        <f aca="false">SUM('IV.1'!AO123,'IV.2'!AO123,'IV.3'!AO123,'IV.4'!AO123)</f>
        <v>6</v>
      </c>
      <c r="AT305" s="28" t="n">
        <f aca="false">SUM('IV.1'!AP123,'IV.2'!AP123,'IV.3'!AP123,'IV.4'!AP123)</f>
        <v>1</v>
      </c>
      <c r="AU305" s="133" t="s">
        <v>113</v>
      </c>
      <c r="AV305" s="24" t="s">
        <v>101</v>
      </c>
      <c r="AW305" s="24" t="s">
        <v>54</v>
      </c>
      <c r="AX305" s="24" t="s">
        <v>55</v>
      </c>
      <c r="AY305" s="24" t="s">
        <v>414</v>
      </c>
      <c r="AZ305" s="24" t="s">
        <v>102</v>
      </c>
      <c r="BA305" s="24" t="s">
        <v>1365</v>
      </c>
      <c r="BB305" s="24" t="s">
        <v>2227</v>
      </c>
      <c r="BC305" s="134" t="s">
        <v>2170</v>
      </c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s="24" customFormat="true" ht="13.8" hidden="false" customHeight="false" outlineLevel="0" collapsed="false">
      <c r="A306" s="24" t="s">
        <v>3116</v>
      </c>
      <c r="B306" s="24" t="s">
        <v>3117</v>
      </c>
      <c r="C306" s="24" t="s">
        <v>712</v>
      </c>
      <c r="D306" s="24" t="n">
        <v>0</v>
      </c>
      <c r="E306" s="24" t="n">
        <v>0</v>
      </c>
      <c r="F306" s="24" t="n">
        <v>0</v>
      </c>
      <c r="G306" s="24" t="n">
        <v>1</v>
      </c>
      <c r="I306" s="140"/>
      <c r="J306" s="140"/>
      <c r="K306" s="140"/>
      <c r="L306" s="140"/>
      <c r="M306" s="28" t="n">
        <f aca="false">SUM('IV.1'!I124,'IV.2'!I124,'IV.3'!I124,'IV.4'!I124)</f>
        <v>0</v>
      </c>
      <c r="N306" s="28" t="n">
        <f aca="false">SUM('IV.1'!J124,'IV.2'!J124,'IV.3'!J124,'IV.4'!J124)</f>
        <v>0</v>
      </c>
      <c r="O306" s="28" t="n">
        <f aca="false">SUM('IV.1'!K124,'IV.2'!K124,'IV.3'!K124,'IV.4'!K124)</f>
        <v>2</v>
      </c>
      <c r="P306" s="28" t="n">
        <f aca="false">SUM('IV.1'!L124,'IV.2'!L124,'IV.3'!L124,'IV.4'!L124)</f>
        <v>2</v>
      </c>
      <c r="Q306" s="28" t="n">
        <f aca="false">SUM('IV.1'!M124,'IV.2'!M124,'IV.3'!M124,'IV.4'!M124)</f>
        <v>2</v>
      </c>
      <c r="R306" s="28" t="n">
        <f aca="false">SUM('IV.1'!N124,'IV.2'!N124,'IV.3'!N124,'IV.4'!N124)</f>
        <v>27</v>
      </c>
      <c r="S306" s="28" t="n">
        <f aca="false">SUM('IV.1'!O124,'IV.2'!O124,'IV.3'!O124,'IV.4'!O124)</f>
        <v>3</v>
      </c>
      <c r="T306" s="28" t="n">
        <f aca="false">SUM('IV.1'!P124,'IV.2'!P124,'IV.3'!P124,'IV.4'!P124)</f>
        <v>0</v>
      </c>
      <c r="U306" s="28" t="n">
        <f aca="false">SUM('IV.1'!Q124,'IV.2'!Q124,'IV.3'!Q124,'IV.4'!Q124)</f>
        <v>30</v>
      </c>
      <c r="V306" s="28" t="n">
        <f aca="false">SUM('IV.1'!R124,'IV.2'!R124,'IV.3'!R124,'IV.4'!R124)</f>
        <v>0</v>
      </c>
      <c r="W306" s="28" t="n">
        <f aca="false">SUM('IV.1'!S124,'IV.2'!S124,'IV.3'!S124,'IV.4'!S124)</f>
        <v>0</v>
      </c>
      <c r="X306" s="28" t="n">
        <f aca="false">SUM('IV.1'!T124,'IV.2'!T124,'IV.3'!T124,'IV.4'!T124)</f>
        <v>0</v>
      </c>
      <c r="Y306" s="28" t="n">
        <f aca="false">SUM('IV.1'!U124,'IV.2'!U124,'IV.3'!U124,'IV.4'!U124)</f>
        <v>0</v>
      </c>
      <c r="Z306" s="28" t="n">
        <f aca="false">SUM('IV.1'!V124,'IV.2'!V124,'IV.3'!V124,'IV.4'!V124)</f>
        <v>0</v>
      </c>
      <c r="AA306" s="28" t="n">
        <f aca="false">SUM('IV.1'!W124,'IV.2'!W124,'IV.3'!W124,'IV.4'!W124)</f>
        <v>0</v>
      </c>
      <c r="AB306" s="28" t="n">
        <f aca="false">SUM('IV.1'!X124,'IV.2'!X124,'IV.3'!X124,'IV.4'!X124)</f>
        <v>0</v>
      </c>
      <c r="AC306" s="28" t="n">
        <f aca="false">SUM('IV.1'!Y124,'IV.2'!Y124,'IV.3'!Y124,'IV.4'!Y124)</f>
        <v>0</v>
      </c>
      <c r="AD306" s="28" t="n">
        <f aca="false">SUM('IV.1'!Z124,'IV.2'!Z124,'IV.3'!Z124,'IV.4'!Z124)</f>
        <v>0</v>
      </c>
      <c r="AE306" s="28" t="n">
        <f aca="false">SUM('IV.1'!AA124,'IV.2'!AA124,'IV.3'!AA124,'IV.4'!AA124)</f>
        <v>0</v>
      </c>
      <c r="AF306" s="28" t="n">
        <f aca="false">SUM('IV.1'!AB124,'IV.2'!AB124,'IV.3'!AB124,'IV.4'!AB124)</f>
        <v>0</v>
      </c>
      <c r="AG306" s="28" t="n">
        <f aca="false">SUM('IV.1'!AC124,'IV.2'!AC124,'IV.3'!AC124,'IV.4'!AC124)</f>
        <v>0</v>
      </c>
      <c r="AH306" s="28" t="n">
        <f aca="false">SUM('IV.1'!AD124,'IV.2'!AD124,'IV.3'!AD124,'IV.4'!AD124)</f>
        <v>0</v>
      </c>
      <c r="AI306" s="28" t="n">
        <f aca="false">SUM('IV.1'!AE124,'IV.2'!AE124,'IV.3'!AE124,'IV.4'!AE124)</f>
        <v>0</v>
      </c>
      <c r="AJ306" s="28" t="n">
        <f aca="false">SUM('IV.1'!AF124,'IV.2'!AF124,'IV.3'!AF124,'IV.4'!AF124)</f>
        <v>0</v>
      </c>
      <c r="AK306" s="28" t="n">
        <f aca="false">SUM('IV.1'!AG124,'IV.2'!AG124,'IV.3'!AG124,'IV.4'!AG124)</f>
        <v>0</v>
      </c>
      <c r="AL306" s="28" t="n">
        <f aca="false">SUM('IV.1'!AH124,'IV.2'!AH124,'IV.3'!AH124,'IV.4'!AH124)</f>
        <v>0</v>
      </c>
      <c r="AM306" s="28" t="n">
        <f aca="false">SUM('IV.1'!AI124,'IV.2'!AI124,'IV.3'!AI124,'IV.4'!AI124)</f>
        <v>0</v>
      </c>
      <c r="AN306" s="28" t="n">
        <f aca="false">SUM('IV.1'!AJ124,'IV.2'!AJ124,'IV.3'!AJ124,'IV.4'!AJ124)</f>
        <v>0</v>
      </c>
      <c r="AO306" s="28" t="n">
        <f aca="false">SUM('IV.1'!AK124,'IV.2'!AK124,'IV.3'!AK124,'IV.4'!AK124)</f>
        <v>0</v>
      </c>
      <c r="AP306" s="28" t="n">
        <f aca="false">SUM('IV.1'!AL124,'IV.2'!AL124,'IV.3'!AL124,'IV.4'!AL124)</f>
        <v>0</v>
      </c>
      <c r="AQ306" s="28" t="n">
        <f aca="false">SUM('IV.1'!AM124,'IV.2'!AM124,'IV.3'!AM124,'IV.4'!AM124)</f>
        <v>0</v>
      </c>
      <c r="AR306" s="28" t="n">
        <f aca="false">SUM('IV.1'!AN124,'IV.2'!AN124,'IV.3'!AN124,'IV.4'!AN124)</f>
        <v>0</v>
      </c>
      <c r="AS306" s="28" t="n">
        <f aca="false">SUM('IV.1'!AO124,'IV.2'!AO124,'IV.3'!AO124,'IV.4'!AO124)</f>
        <v>0</v>
      </c>
      <c r="AT306" s="28" t="n">
        <f aca="false">SUM('IV.1'!AP124,'IV.2'!AP124,'IV.3'!AP124,'IV.4'!AP124)</f>
        <v>0</v>
      </c>
      <c r="AU306" s="133" t="s">
        <v>52</v>
      </c>
      <c r="AV306" s="24" t="s">
        <v>63</v>
      </c>
      <c r="AW306" s="24" t="s">
        <v>82</v>
      </c>
      <c r="AX306" s="24" t="s">
        <v>55</v>
      </c>
      <c r="AY306" s="24" t="s">
        <v>3118</v>
      </c>
      <c r="AZ306" s="24" t="s">
        <v>123</v>
      </c>
      <c r="BA306" s="24" t="s">
        <v>206</v>
      </c>
      <c r="BB306" s="24" t="s">
        <v>2227</v>
      </c>
      <c r="BC306" s="134" t="s">
        <v>2170</v>
      </c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s="24" customFormat="true" ht="13.8" hidden="false" customHeight="false" outlineLevel="0" collapsed="false">
      <c r="A307" s="24" t="s">
        <v>2480</v>
      </c>
      <c r="B307" s="24" t="s">
        <v>2481</v>
      </c>
      <c r="C307" s="24" t="s">
        <v>2482</v>
      </c>
      <c r="D307" s="24" t="n">
        <v>0</v>
      </c>
      <c r="E307" s="24" t="n">
        <v>0</v>
      </c>
      <c r="F307" s="24" t="n">
        <v>1</v>
      </c>
      <c r="G307" s="24" t="n">
        <v>1</v>
      </c>
      <c r="H307" s="24" t="n">
        <v>1</v>
      </c>
      <c r="I307" s="140"/>
      <c r="J307" s="140"/>
      <c r="K307" s="140"/>
      <c r="L307" s="140"/>
      <c r="M307" s="28" t="n">
        <f aca="false">SUM('IV.1'!I127,'IV.2'!I127,'IV.3'!I127,'IV.4'!I127)</f>
        <v>4</v>
      </c>
      <c r="N307" s="28" t="n">
        <f aca="false">SUM('IV.1'!J127,'IV.2'!J127,'IV.3'!J127,'IV.4'!J127)</f>
        <v>0</v>
      </c>
      <c r="O307" s="28" t="n">
        <f aca="false">SUM('IV.1'!K127,'IV.2'!K127,'IV.3'!K127,'IV.4'!K127)</f>
        <v>4</v>
      </c>
      <c r="P307" s="28" t="n">
        <f aca="false">SUM('IV.1'!L127,'IV.2'!L127,'IV.3'!L127,'IV.4'!L127)</f>
        <v>0</v>
      </c>
      <c r="Q307" s="28" t="n">
        <f aca="false">SUM('IV.1'!M127,'IV.2'!M127,'IV.3'!M127,'IV.4'!M127)</f>
        <v>2</v>
      </c>
      <c r="R307" s="28" t="n">
        <f aca="false">SUM('IV.1'!N127,'IV.2'!N127,'IV.3'!N127,'IV.4'!N127)</f>
        <v>17</v>
      </c>
      <c r="S307" s="28" t="n">
        <f aca="false">SUM('IV.1'!O127,'IV.2'!O127,'IV.3'!O127,'IV.4'!O127)</f>
        <v>7</v>
      </c>
      <c r="T307" s="28" t="n">
        <f aca="false">SUM('IV.1'!P127,'IV.2'!P127,'IV.3'!P127,'IV.4'!P127)</f>
        <v>0</v>
      </c>
      <c r="U307" s="28" t="n">
        <f aca="false">SUM('IV.1'!Q127,'IV.2'!Q127,'IV.3'!Q127,'IV.4'!Q127)</f>
        <v>24</v>
      </c>
      <c r="V307" s="28" t="n">
        <f aca="false">SUM('IV.1'!R127,'IV.2'!R127,'IV.3'!R127,'IV.4'!R127)</f>
        <v>0</v>
      </c>
      <c r="W307" s="28" t="n">
        <f aca="false">SUM('IV.1'!S127,'IV.2'!S127,'IV.3'!S127,'IV.4'!S127)</f>
        <v>2</v>
      </c>
      <c r="X307" s="28" t="n">
        <f aca="false">SUM('IV.1'!T127,'IV.2'!T127,'IV.3'!T127,'IV.4'!T127)</f>
        <v>2</v>
      </c>
      <c r="Y307" s="28" t="n">
        <f aca="false">SUM('IV.1'!U127,'IV.2'!U127,'IV.3'!U127,'IV.4'!U127)</f>
        <v>1</v>
      </c>
      <c r="Z307" s="28" t="n">
        <f aca="false">SUM('IV.1'!V127,'IV.2'!V127,'IV.3'!V127,'IV.4'!V127)</f>
        <v>2</v>
      </c>
      <c r="AA307" s="28" t="n">
        <f aca="false">SUM('IV.1'!W127,'IV.2'!W127,'IV.3'!W127,'IV.4'!W127)</f>
        <v>0</v>
      </c>
      <c r="AB307" s="28" t="n">
        <f aca="false">SUM('IV.1'!X127,'IV.2'!X127,'IV.3'!X127,'IV.4'!X127)</f>
        <v>0</v>
      </c>
      <c r="AC307" s="28" t="n">
        <f aca="false">SUM('IV.1'!Y127,'IV.2'!Y127,'IV.3'!Y127,'IV.4'!Y127)</f>
        <v>0</v>
      </c>
      <c r="AD307" s="28" t="n">
        <f aca="false">SUM('IV.1'!Z127,'IV.2'!Z127,'IV.3'!Z127,'IV.4'!Z127)</f>
        <v>0</v>
      </c>
      <c r="AE307" s="28" t="n">
        <f aca="false">SUM('IV.1'!AA127,'IV.2'!AA127,'IV.3'!AA127,'IV.4'!AA127)</f>
        <v>1</v>
      </c>
      <c r="AF307" s="28" t="n">
        <f aca="false">SUM('IV.1'!AB127,'IV.2'!AB127,'IV.3'!AB127,'IV.4'!AB127)</f>
        <v>2</v>
      </c>
      <c r="AG307" s="28" t="n">
        <f aca="false">SUM('IV.1'!AC127,'IV.2'!AC127,'IV.3'!AC127,'IV.4'!AC127)</f>
        <v>0</v>
      </c>
      <c r="AH307" s="28" t="n">
        <f aca="false">SUM('IV.1'!AD127,'IV.2'!AD127,'IV.3'!AD127,'IV.4'!AD127)</f>
        <v>0</v>
      </c>
      <c r="AI307" s="28" t="n">
        <f aca="false">SUM('IV.1'!AE127,'IV.2'!AE127,'IV.3'!AE127,'IV.4'!AE127)</f>
        <v>2</v>
      </c>
      <c r="AJ307" s="28" t="n">
        <f aca="false">SUM('IV.1'!AF127,'IV.2'!AF127,'IV.3'!AF127,'IV.4'!AF127)</f>
        <v>2</v>
      </c>
      <c r="AK307" s="28" t="n">
        <f aca="false">SUM('IV.1'!AG127,'IV.2'!AG127,'IV.3'!AG127,'IV.4'!AG127)</f>
        <v>0</v>
      </c>
      <c r="AL307" s="28" t="n">
        <f aca="false">SUM('IV.1'!AH127,'IV.2'!AH127,'IV.3'!AH127,'IV.4'!AH127)</f>
        <v>0</v>
      </c>
      <c r="AM307" s="28" t="n">
        <f aca="false">SUM('IV.1'!AI127,'IV.2'!AI127,'IV.3'!AI127,'IV.4'!AI127)</f>
        <v>6</v>
      </c>
      <c r="AN307" s="28" t="n">
        <f aca="false">SUM('IV.1'!AJ127,'IV.2'!AJ127,'IV.3'!AJ127,'IV.4'!AJ127)</f>
        <v>8</v>
      </c>
      <c r="AO307" s="28" t="n">
        <f aca="false">SUM('IV.1'!AK127,'IV.2'!AK127,'IV.3'!AK127,'IV.4'!AK127)</f>
        <v>1</v>
      </c>
      <c r="AP307" s="28" t="n">
        <f aca="false">SUM('IV.1'!AL127,'IV.2'!AL127,'IV.3'!AL127,'IV.4'!AL127)</f>
        <v>1</v>
      </c>
      <c r="AQ307" s="28" t="n">
        <f aca="false">SUM('IV.1'!AM127,'IV.2'!AM127,'IV.3'!AM127,'IV.4'!AM127)</f>
        <v>3</v>
      </c>
      <c r="AR307" s="28" t="n">
        <f aca="false">SUM('IV.1'!AN127,'IV.2'!AN127,'IV.3'!AN127,'IV.4'!AN127)</f>
        <v>1</v>
      </c>
      <c r="AS307" s="28" t="n">
        <f aca="false">SUM('IV.1'!AO127,'IV.2'!AO127,'IV.3'!AO127,'IV.4'!AO127)</f>
        <v>4</v>
      </c>
      <c r="AT307" s="28" t="n">
        <f aca="false">SUM('IV.1'!AP127,'IV.2'!AP127,'IV.3'!AP127,'IV.4'!AP127)</f>
        <v>0</v>
      </c>
      <c r="AU307" s="133" t="s">
        <v>1472</v>
      </c>
      <c r="AV307" s="24" t="s">
        <v>63</v>
      </c>
      <c r="AW307" s="24" t="s">
        <v>72</v>
      </c>
      <c r="AX307" s="24" t="s">
        <v>55</v>
      </c>
      <c r="AY307" s="24" t="s">
        <v>2484</v>
      </c>
      <c r="AZ307" s="24" t="s">
        <v>2485</v>
      </c>
      <c r="BA307" s="24" t="s">
        <v>2483</v>
      </c>
      <c r="BB307" s="24" t="s">
        <v>2236</v>
      </c>
      <c r="BC307" s="134" t="s">
        <v>2202</v>
      </c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s="24" customFormat="true" ht="13.8" hidden="false" customHeight="false" outlineLevel="0" collapsed="false">
      <c r="A308" s="24" t="s">
        <v>1547</v>
      </c>
      <c r="B308" s="24" t="s">
        <v>1548</v>
      </c>
      <c r="C308" s="24" t="s">
        <v>92</v>
      </c>
      <c r="D308" s="24" t="n">
        <v>0</v>
      </c>
      <c r="E308" s="24" t="n">
        <v>1</v>
      </c>
      <c r="F308" s="24" t="n">
        <v>1</v>
      </c>
      <c r="G308" s="24" t="n">
        <v>1</v>
      </c>
      <c r="H308" s="24" t="n">
        <v>1</v>
      </c>
      <c r="I308" s="145"/>
      <c r="J308" s="140"/>
      <c r="K308" s="140"/>
      <c r="L308" s="140"/>
      <c r="M308" s="28" t="n">
        <v>1</v>
      </c>
      <c r="N308" s="28" t="n">
        <v>0</v>
      </c>
      <c r="O308" s="28" t="n">
        <f aca="false">SUM('IV.1'!K128,'IV.2'!K128,'IV.3'!K128,'IV.4'!K128)</f>
        <v>3</v>
      </c>
      <c r="P308" s="28" t="n">
        <f aca="false">SUM('IV.1'!L128,'IV.2'!L128,'IV.3'!L128,'IV.4'!L128)</f>
        <v>6</v>
      </c>
      <c r="Q308" s="28" t="n">
        <f aca="false">SUM('IV.1'!M128,'IV.2'!M128,'IV.3'!M128,'IV.4'!M128)</f>
        <v>2</v>
      </c>
      <c r="R308" s="28" t="n">
        <f aca="false">SUM('IV.1'!N128,'IV.2'!N128,'IV.3'!N128,'IV.4'!N128)</f>
        <v>49</v>
      </c>
      <c r="S308" s="28" t="n">
        <f aca="false">SUM('IV.1'!O128,'IV.2'!O128,'IV.3'!O128,'IV.4'!O128)</f>
        <v>43</v>
      </c>
      <c r="T308" s="28" t="n">
        <f aca="false">SUM('IV.1'!P128,'IV.2'!P128,'IV.3'!P128,'IV.4'!P128)</f>
        <v>1</v>
      </c>
      <c r="U308" s="28" t="n">
        <f aca="false">SUM('IV.1'!Q128,'IV.2'!Q128,'IV.3'!Q128,'IV.4'!Q128)</f>
        <v>93</v>
      </c>
      <c r="V308" s="28" t="n">
        <f aca="false">SUM('IV.1'!R128,'IV.2'!R128,'IV.3'!R128,'IV.4'!R128)</f>
        <v>1</v>
      </c>
      <c r="W308" s="28" t="n">
        <f aca="false">SUM('IV.1'!S128,'IV.2'!S128,'IV.3'!S128,'IV.4'!S128)</f>
        <v>0</v>
      </c>
      <c r="X308" s="28" t="n">
        <f aca="false">SUM('IV.1'!T128,'IV.2'!T128,'IV.3'!T128,'IV.4'!T128)</f>
        <v>0</v>
      </c>
      <c r="Y308" s="28" t="n">
        <f aca="false">SUM('IV.1'!U128,'IV.2'!U128,'IV.3'!U128,'IV.4'!U128)</f>
        <v>0</v>
      </c>
      <c r="Z308" s="28" t="n">
        <f aca="false">SUM('IV.1'!V128,'IV.2'!V128,'IV.3'!V128,'IV.4'!V128)</f>
        <v>0</v>
      </c>
      <c r="AA308" s="28" t="n">
        <f aca="false">SUM('IV.1'!W128,'IV.2'!W128,'IV.3'!W128,'IV.4'!W128)</f>
        <v>1</v>
      </c>
      <c r="AB308" s="28" t="n">
        <f aca="false">SUM('IV.1'!X128,'IV.2'!X128,'IV.3'!X128,'IV.4'!X128)</f>
        <v>1</v>
      </c>
      <c r="AC308" s="28" t="n">
        <f aca="false">SUM('IV.1'!Y128,'IV.2'!Y128,'IV.3'!Y128,'IV.4'!Y128)</f>
        <v>0</v>
      </c>
      <c r="AD308" s="28" t="n">
        <f aca="false">SUM('IV.1'!Z128,'IV.2'!Z128,'IV.3'!Z128,'IV.4'!Z128)</f>
        <v>0</v>
      </c>
      <c r="AE308" s="28" t="n">
        <f aca="false">SUM('IV.1'!AA128,'IV.2'!AA128,'IV.3'!AA128,'IV.4'!AA128)</f>
        <v>0</v>
      </c>
      <c r="AF308" s="28" t="n">
        <f aca="false">SUM('IV.1'!AB128,'IV.2'!AB128,'IV.3'!AB128,'IV.4'!AB128)</f>
        <v>0</v>
      </c>
      <c r="AG308" s="28" t="n">
        <f aca="false">SUM('IV.1'!AC128,'IV.2'!AC128,'IV.3'!AC128,'IV.4'!AC128)</f>
        <v>0</v>
      </c>
      <c r="AH308" s="28" t="n">
        <f aca="false">SUM('IV.1'!AD128,'IV.2'!AD128,'IV.3'!AD128,'IV.4'!AD128)</f>
        <v>0</v>
      </c>
      <c r="AI308" s="28" t="n">
        <f aca="false">SUM('IV.1'!AE128,'IV.2'!AE128,'IV.3'!AE128,'IV.4'!AE128)</f>
        <v>0</v>
      </c>
      <c r="AJ308" s="28" t="n">
        <f aca="false">SUM('IV.1'!AF128,'IV.2'!AF128,'IV.3'!AF128,'IV.4'!AF128)</f>
        <v>0</v>
      </c>
      <c r="AK308" s="28" t="n">
        <f aca="false">SUM('IV.1'!AG128,'IV.2'!AG128,'IV.3'!AG128,'IV.4'!AG128)</f>
        <v>0</v>
      </c>
      <c r="AL308" s="28" t="n">
        <f aca="false">SUM('IV.1'!AH128,'IV.2'!AH128,'IV.3'!AH128,'IV.4'!AH128)</f>
        <v>0</v>
      </c>
      <c r="AM308" s="28" t="n">
        <f aca="false">SUM('IV.1'!AI128,'IV.2'!AI128,'IV.3'!AI128,'IV.4'!AI128)</f>
        <v>1</v>
      </c>
      <c r="AN308" s="28" t="n">
        <f aca="false">SUM('IV.1'!AJ128,'IV.2'!AJ128,'IV.3'!AJ128,'IV.4'!AJ128)</f>
        <v>1</v>
      </c>
      <c r="AO308" s="28" t="n">
        <f aca="false">SUM('IV.1'!AK128,'IV.2'!AK128,'IV.3'!AK128,'IV.4'!AK128)</f>
        <v>0</v>
      </c>
      <c r="AP308" s="28" t="n">
        <f aca="false">SUM('IV.1'!AL128,'IV.2'!AL128,'IV.3'!AL128,'IV.4'!AL128)</f>
        <v>0</v>
      </c>
      <c r="AQ308" s="28" t="n">
        <f aca="false">SUM('IV.1'!AM128,'IV.2'!AM128,'IV.3'!AM128,'IV.4'!AM128)</f>
        <v>4</v>
      </c>
      <c r="AR308" s="28" t="n">
        <f aca="false">SUM('IV.1'!AN128,'IV.2'!AN128,'IV.3'!AN128,'IV.4'!AN128)</f>
        <v>2</v>
      </c>
      <c r="AS308" s="28" t="n">
        <f aca="false">SUM('IV.1'!AO128,'IV.2'!AO128,'IV.3'!AO128,'IV.4'!AO128)</f>
        <v>6</v>
      </c>
      <c r="AT308" s="28" t="n">
        <f aca="false">SUM('IV.1'!AP128,'IV.2'!AP128,'IV.3'!AP128,'IV.4'!AP128)</f>
        <v>10</v>
      </c>
      <c r="AU308" s="133" t="s">
        <v>225</v>
      </c>
      <c r="AV308" s="24" t="s">
        <v>1549</v>
      </c>
      <c r="AW308" s="24" t="s">
        <v>170</v>
      </c>
      <c r="AX308" s="24" t="s">
        <v>1095</v>
      </c>
      <c r="AY308" s="24" t="s">
        <v>1080</v>
      </c>
      <c r="AZ308" s="24" t="s">
        <v>1550</v>
      </c>
      <c r="BA308" s="24" t="s">
        <v>1551</v>
      </c>
      <c r="BB308" s="24" t="s">
        <v>2227</v>
      </c>
      <c r="BC308" s="134" t="s">
        <v>2170</v>
      </c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s="24" customFormat="true" ht="13.8" hidden="false" customHeight="false" outlineLevel="0" collapsed="false">
      <c r="A309" s="24" t="s">
        <v>3120</v>
      </c>
      <c r="B309" s="24" t="s">
        <v>410</v>
      </c>
      <c r="C309" s="24" t="s">
        <v>462</v>
      </c>
      <c r="D309" s="24" t="n">
        <v>0</v>
      </c>
      <c r="E309" s="24" t="n">
        <v>0</v>
      </c>
      <c r="F309" s="24" t="n">
        <v>0</v>
      </c>
      <c r="G309" s="24" t="n">
        <v>1</v>
      </c>
      <c r="I309" s="140"/>
      <c r="J309" s="140"/>
      <c r="K309" s="140"/>
      <c r="L309" s="140"/>
      <c r="M309" s="28" t="n">
        <f aca="false">SUM('IV.1'!I129,'IV.2'!I129,'IV.3'!I129,'IV.4'!I129)</f>
        <v>0</v>
      </c>
      <c r="N309" s="28" t="n">
        <f aca="false">SUM('IV.1'!J129,'IV.2'!J129,'IV.3'!J129,'IV.4'!J129)</f>
        <v>0</v>
      </c>
      <c r="O309" s="28" t="n">
        <f aca="false">SUM('IV.1'!K129,'IV.2'!K129,'IV.3'!K129,'IV.4'!K129)</f>
        <v>3</v>
      </c>
      <c r="P309" s="28" t="n">
        <f aca="false">SUM('IV.1'!L129,'IV.2'!L129,'IV.3'!L129,'IV.4'!L129)</f>
        <v>3</v>
      </c>
      <c r="Q309" s="28" t="n">
        <f aca="false">SUM('IV.1'!M129,'IV.2'!M129,'IV.3'!M129,'IV.4'!M129)</f>
        <v>2</v>
      </c>
      <c r="R309" s="28" t="n">
        <f aca="false">SUM('IV.1'!N129,'IV.2'!N129,'IV.3'!N129,'IV.4'!N129)</f>
        <v>64</v>
      </c>
      <c r="S309" s="28" t="n">
        <f aca="false">SUM('IV.1'!O129,'IV.2'!O129,'IV.3'!O129,'IV.4'!O129)</f>
        <v>19</v>
      </c>
      <c r="T309" s="28" t="n">
        <f aca="false">SUM('IV.1'!P129,'IV.2'!P129,'IV.3'!P129,'IV.4'!P129)</f>
        <v>0</v>
      </c>
      <c r="U309" s="28" t="n">
        <f aca="false">SUM('IV.1'!Q129,'IV.2'!Q129,'IV.3'!Q129,'IV.4'!Q129)</f>
        <v>83</v>
      </c>
      <c r="V309" s="28" t="n">
        <f aca="false">SUM('IV.1'!R129,'IV.2'!R129,'IV.3'!R129,'IV.4'!R129)</f>
        <v>0</v>
      </c>
      <c r="W309" s="28" t="n">
        <f aca="false">SUM('IV.1'!S129,'IV.2'!S129,'IV.3'!S129,'IV.4'!S129)</f>
        <v>1</v>
      </c>
      <c r="X309" s="28" t="n">
        <f aca="false">SUM('IV.1'!T129,'IV.2'!T129,'IV.3'!T129,'IV.4'!T129)</f>
        <v>1</v>
      </c>
      <c r="Y309" s="28" t="n">
        <f aca="false">SUM('IV.1'!U129,'IV.2'!U129,'IV.3'!U129,'IV.4'!U129)</f>
        <v>1</v>
      </c>
      <c r="Z309" s="28" t="n">
        <f aca="false">SUM('IV.1'!V129,'IV.2'!V129,'IV.3'!V129,'IV.4'!V129)</f>
        <v>1</v>
      </c>
      <c r="AA309" s="28" t="n">
        <f aca="false">SUM('IV.1'!W129,'IV.2'!W129,'IV.3'!W129,'IV.4'!W129)</f>
        <v>0</v>
      </c>
      <c r="AB309" s="28" t="n">
        <f aca="false">SUM('IV.1'!X129,'IV.2'!X129,'IV.3'!X129,'IV.4'!X129)</f>
        <v>0</v>
      </c>
      <c r="AC309" s="28" t="n">
        <f aca="false">SUM('IV.1'!Y129,'IV.2'!Y129,'IV.3'!Y129,'IV.4'!Y129)</f>
        <v>0</v>
      </c>
      <c r="AD309" s="28" t="n">
        <f aca="false">SUM('IV.1'!Z129,'IV.2'!Z129,'IV.3'!Z129,'IV.4'!Z129)</f>
        <v>0</v>
      </c>
      <c r="AE309" s="28" t="n">
        <f aca="false">SUM('IV.1'!AA129,'IV.2'!AA129,'IV.3'!AA129,'IV.4'!AA129)</f>
        <v>0</v>
      </c>
      <c r="AF309" s="28" t="n">
        <f aca="false">SUM('IV.1'!AB129,'IV.2'!AB129,'IV.3'!AB129,'IV.4'!AB129)</f>
        <v>0</v>
      </c>
      <c r="AG309" s="28" t="n">
        <f aca="false">SUM('IV.1'!AC129,'IV.2'!AC129,'IV.3'!AC129,'IV.4'!AC129)</f>
        <v>0</v>
      </c>
      <c r="AH309" s="28" t="n">
        <f aca="false">SUM('IV.1'!AD129,'IV.2'!AD129,'IV.3'!AD129,'IV.4'!AD129)</f>
        <v>0</v>
      </c>
      <c r="AI309" s="28" t="n">
        <f aca="false">SUM('IV.1'!AE129,'IV.2'!AE129,'IV.3'!AE129,'IV.4'!AE129)</f>
        <v>0</v>
      </c>
      <c r="AJ309" s="28" t="n">
        <f aca="false">SUM('IV.1'!AF129,'IV.2'!AF129,'IV.3'!AF129,'IV.4'!AF129)</f>
        <v>0</v>
      </c>
      <c r="AK309" s="28" t="n">
        <f aca="false">SUM('IV.1'!AG129,'IV.2'!AG129,'IV.3'!AG129,'IV.4'!AG129)</f>
        <v>0</v>
      </c>
      <c r="AL309" s="28" t="n">
        <f aca="false">SUM('IV.1'!AH129,'IV.2'!AH129,'IV.3'!AH129,'IV.4'!AH129)</f>
        <v>0</v>
      </c>
      <c r="AM309" s="28" t="n">
        <f aca="false">SUM('IV.1'!AI129,'IV.2'!AI129,'IV.3'!AI129,'IV.4'!AI129)</f>
        <v>2</v>
      </c>
      <c r="AN309" s="28" t="n">
        <f aca="false">SUM('IV.1'!AJ129,'IV.2'!AJ129,'IV.3'!AJ129,'IV.4'!AJ129)</f>
        <v>2</v>
      </c>
      <c r="AO309" s="28" t="n">
        <f aca="false">SUM('IV.1'!AK129,'IV.2'!AK129,'IV.3'!AK129,'IV.4'!AK129)</f>
        <v>0</v>
      </c>
      <c r="AP309" s="28" t="n">
        <f aca="false">SUM('IV.1'!AL129,'IV.2'!AL129,'IV.3'!AL129,'IV.4'!AL129)</f>
        <v>0</v>
      </c>
      <c r="AQ309" s="28" t="n">
        <f aca="false">SUM('IV.1'!AM129,'IV.2'!AM129,'IV.3'!AM129,'IV.4'!AM129)</f>
        <v>3</v>
      </c>
      <c r="AR309" s="28" t="n">
        <f aca="false">SUM('IV.1'!AN129,'IV.2'!AN129,'IV.3'!AN129,'IV.4'!AN129)</f>
        <v>0</v>
      </c>
      <c r="AS309" s="28" t="n">
        <f aca="false">SUM('IV.1'!AO129,'IV.2'!AO129,'IV.3'!AO129,'IV.4'!AO129)</f>
        <v>3</v>
      </c>
      <c r="AT309" s="28" t="n">
        <f aca="false">SUM('IV.1'!AP129,'IV.2'!AP129,'IV.3'!AP129,'IV.4'!AP129)</f>
        <v>8</v>
      </c>
      <c r="AU309" s="133" t="s">
        <v>225</v>
      </c>
      <c r="AV309" s="24" t="s">
        <v>53</v>
      </c>
      <c r="AW309" s="24" t="s">
        <v>170</v>
      </c>
      <c r="AX309" s="24" t="s">
        <v>55</v>
      </c>
      <c r="AY309" s="24" t="s">
        <v>3121</v>
      </c>
      <c r="AZ309" s="24" t="s">
        <v>3122</v>
      </c>
      <c r="BA309" s="24" t="s">
        <v>206</v>
      </c>
      <c r="BB309" s="24" t="s">
        <v>2227</v>
      </c>
      <c r="BC309" s="134" t="s">
        <v>2170</v>
      </c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s="24" customFormat="true" ht="13.8" hidden="false" customHeight="false" outlineLevel="0" collapsed="false">
      <c r="A310" s="24" t="s">
        <v>532</v>
      </c>
      <c r="B310" s="24" t="s">
        <v>104</v>
      </c>
      <c r="C310" s="24" t="s">
        <v>139</v>
      </c>
      <c r="D310" s="24" t="n">
        <v>0</v>
      </c>
      <c r="E310" s="24" t="n">
        <v>0</v>
      </c>
      <c r="F310" s="24" t="n">
        <v>1</v>
      </c>
      <c r="G310" s="24" t="n">
        <v>1</v>
      </c>
      <c r="H310" s="24" t="n">
        <v>1</v>
      </c>
      <c r="I310" s="140"/>
      <c r="J310" s="140"/>
      <c r="K310" s="140"/>
      <c r="L310" s="140"/>
      <c r="M310" s="28" t="n">
        <f aca="false">SUM('IV.1'!I130,'IV.2'!I130,'IV.3'!I130,'IV.4'!I130)</f>
        <v>0</v>
      </c>
      <c r="N310" s="28" t="n">
        <f aca="false">SUM('IV.1'!J130,'IV.2'!J130,'IV.3'!J130,'IV.4'!J130)</f>
        <v>3</v>
      </c>
      <c r="O310" s="28" t="n">
        <f aca="false">SUM('IV.1'!K130,'IV.2'!K130,'IV.3'!K130,'IV.4'!K130)</f>
        <v>11</v>
      </c>
      <c r="P310" s="28" t="n">
        <f aca="false">SUM('IV.1'!L130,'IV.2'!L130,'IV.3'!L130,'IV.4'!L130)</f>
        <v>10</v>
      </c>
      <c r="Q310" s="28" t="n">
        <f aca="false">SUM('IV.1'!M130,'IV.2'!M130,'IV.3'!M130,'IV.4'!M130)</f>
        <v>11</v>
      </c>
      <c r="R310" s="28" t="n">
        <f aca="false">SUM('IV.1'!N130,'IV.2'!N130,'IV.3'!N130,'IV.4'!N130)</f>
        <v>77</v>
      </c>
      <c r="S310" s="28" t="n">
        <f aca="false">SUM('IV.1'!O130,'IV.2'!O130,'IV.3'!O130,'IV.4'!O130)</f>
        <v>56</v>
      </c>
      <c r="T310" s="28" t="n">
        <f aca="false">SUM('IV.1'!P130,'IV.2'!P130,'IV.3'!P130,'IV.4'!P130)</f>
        <v>1</v>
      </c>
      <c r="U310" s="28" t="n">
        <f aca="false">SUM('IV.1'!Q130,'IV.2'!Q130,'IV.3'!Q130,'IV.4'!Q130)</f>
        <v>134</v>
      </c>
      <c r="V310" s="28" t="n">
        <f aca="false">SUM('IV.1'!R130,'IV.2'!R130,'IV.3'!R130,'IV.4'!R130)</f>
        <v>1</v>
      </c>
      <c r="W310" s="28" t="n">
        <f aca="false">SUM('IV.1'!S130,'IV.2'!S130,'IV.3'!S130,'IV.4'!S130)</f>
        <v>4</v>
      </c>
      <c r="X310" s="28" t="n">
        <f aca="false">SUM('IV.1'!T130,'IV.2'!T130,'IV.3'!T130,'IV.4'!T130)</f>
        <v>25</v>
      </c>
      <c r="Y310" s="28" t="n">
        <f aca="false">SUM('IV.1'!U130,'IV.2'!U130,'IV.3'!U130,'IV.4'!U130)</f>
        <v>6</v>
      </c>
      <c r="Z310" s="28" t="n">
        <f aca="false">SUM('IV.1'!V130,'IV.2'!V130,'IV.3'!V130,'IV.4'!V130)</f>
        <v>9</v>
      </c>
      <c r="AA310" s="28" t="n">
        <f aca="false">SUM('IV.1'!W130,'IV.2'!W130,'IV.3'!W130,'IV.4'!W130)</f>
        <v>0</v>
      </c>
      <c r="AB310" s="28" t="n">
        <f aca="false">SUM('IV.1'!X130,'IV.2'!X130,'IV.3'!X130,'IV.4'!X130)</f>
        <v>0</v>
      </c>
      <c r="AC310" s="28" t="n">
        <f aca="false">SUM('IV.1'!Y130,'IV.2'!Y130,'IV.3'!Y130,'IV.4'!Y130)</f>
        <v>0</v>
      </c>
      <c r="AD310" s="28" t="n">
        <f aca="false">SUM('IV.1'!Z130,'IV.2'!Z130,'IV.3'!Z130,'IV.4'!Z130)</f>
        <v>0</v>
      </c>
      <c r="AE310" s="28" t="n">
        <f aca="false">SUM('IV.1'!AA130,'IV.2'!AA130,'IV.3'!AA130,'IV.4'!AA130)</f>
        <v>8</v>
      </c>
      <c r="AF310" s="28" t="n">
        <f aca="false">SUM('IV.1'!AB130,'IV.2'!AB130,'IV.3'!AB130,'IV.4'!AB130)</f>
        <v>19</v>
      </c>
      <c r="AG310" s="28" t="n">
        <f aca="false">SUM('IV.1'!AC130,'IV.2'!AC130,'IV.3'!AC130,'IV.4'!AC130)</f>
        <v>0</v>
      </c>
      <c r="AH310" s="28" t="n">
        <f aca="false">SUM('IV.1'!AD130,'IV.2'!AD130,'IV.3'!AD130,'IV.4'!AD130)</f>
        <v>0</v>
      </c>
      <c r="AI310" s="28" t="n">
        <f aca="false">SUM('IV.1'!AE130,'IV.2'!AE130,'IV.3'!AE130,'IV.4'!AE130)</f>
        <v>0</v>
      </c>
      <c r="AJ310" s="28" t="n">
        <f aca="false">SUM('IV.1'!AF130,'IV.2'!AF130,'IV.3'!AF130,'IV.4'!AF130)</f>
        <v>0</v>
      </c>
      <c r="AK310" s="28" t="n">
        <f aca="false">SUM('IV.1'!AG130,'IV.2'!AG130,'IV.3'!AG130,'IV.4'!AG130)</f>
        <v>2</v>
      </c>
      <c r="AL310" s="28" t="n">
        <f aca="false">SUM('IV.1'!AH130,'IV.2'!AH130,'IV.3'!AH130,'IV.4'!AH130)</f>
        <v>3</v>
      </c>
      <c r="AM310" s="28" t="n">
        <f aca="false">SUM('IV.1'!AI130,'IV.2'!AI130,'IV.3'!AI130,'IV.4'!AI130)</f>
        <v>20</v>
      </c>
      <c r="AN310" s="28" t="n">
        <f aca="false">SUM('IV.1'!AJ130,'IV.2'!AJ130,'IV.3'!AJ130,'IV.4'!AJ130)</f>
        <v>56</v>
      </c>
      <c r="AO310" s="28" t="n">
        <f aca="false">SUM('IV.1'!AK130,'IV.2'!AK130,'IV.3'!AK130,'IV.4'!AK130)</f>
        <v>0</v>
      </c>
      <c r="AP310" s="28" t="n">
        <f aca="false">SUM('IV.1'!AL130,'IV.2'!AL130,'IV.3'!AL130,'IV.4'!AL130)</f>
        <v>2</v>
      </c>
      <c r="AQ310" s="28" t="n">
        <f aca="false">SUM('IV.1'!AM130,'IV.2'!AM130,'IV.3'!AM130,'IV.4'!AM130)</f>
        <v>5</v>
      </c>
      <c r="AR310" s="28" t="n">
        <f aca="false">SUM('IV.1'!AN130,'IV.2'!AN130,'IV.3'!AN130,'IV.4'!AN130)</f>
        <v>2</v>
      </c>
      <c r="AS310" s="28" t="n">
        <f aca="false">SUM('IV.1'!AO130,'IV.2'!AO130,'IV.3'!AO130,'IV.4'!AO130)</f>
        <v>7</v>
      </c>
      <c r="AT310" s="28" t="n">
        <f aca="false">SUM('IV.1'!AP130,'IV.2'!AP130,'IV.3'!AP130,'IV.4'!AP130)</f>
        <v>1</v>
      </c>
      <c r="AU310" s="133" t="s">
        <v>318</v>
      </c>
      <c r="AV310" s="24" t="s">
        <v>533</v>
      </c>
      <c r="AW310" s="24" t="s">
        <v>72</v>
      </c>
      <c r="AX310" s="24" t="s">
        <v>534</v>
      </c>
      <c r="AY310" s="24" t="s">
        <v>141</v>
      </c>
      <c r="AZ310" s="24" t="s">
        <v>182</v>
      </c>
      <c r="BA310" s="24" t="s">
        <v>535</v>
      </c>
      <c r="BB310" s="24" t="s">
        <v>2227</v>
      </c>
      <c r="BC310" s="134" t="s">
        <v>2170</v>
      </c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s="24" customFormat="true" ht="13.8" hidden="false" customHeight="false" outlineLevel="0" collapsed="false">
      <c r="A311" s="24" t="s">
        <v>3123</v>
      </c>
      <c r="B311" s="24" t="s">
        <v>138</v>
      </c>
      <c r="C311" s="24" t="s">
        <v>135</v>
      </c>
      <c r="D311" s="24" t="n">
        <v>0</v>
      </c>
      <c r="E311" s="24" t="n">
        <v>0</v>
      </c>
      <c r="F311" s="24" t="n">
        <v>0</v>
      </c>
      <c r="G311" s="24" t="n">
        <v>1</v>
      </c>
      <c r="I311" s="140"/>
      <c r="J311" s="140"/>
      <c r="K311" s="140"/>
      <c r="L311" s="140"/>
      <c r="M311" s="28" t="n">
        <f aca="false">SUM('IV.1'!I132,'IV.2'!I132,'IV.3'!I132,'IV.4'!I132)</f>
        <v>0</v>
      </c>
      <c r="N311" s="28" t="n">
        <f aca="false">SUM('IV.1'!J132,'IV.2'!J132,'IV.3'!J132,'IV.4'!J132)</f>
        <v>0</v>
      </c>
      <c r="O311" s="28" t="n">
        <f aca="false">SUM('IV.1'!K132,'IV.2'!K132,'IV.3'!K132,'IV.4'!K132)</f>
        <v>6</v>
      </c>
      <c r="P311" s="28" t="n">
        <f aca="false">SUM('IV.1'!L132,'IV.2'!L132,'IV.3'!L132,'IV.4'!L132)</f>
        <v>11</v>
      </c>
      <c r="Q311" s="28" t="n">
        <f aca="false">SUM('IV.1'!M132,'IV.2'!M132,'IV.3'!M132,'IV.4'!M132)</f>
        <v>7</v>
      </c>
      <c r="R311" s="28" t="n">
        <f aca="false">SUM('IV.1'!N132,'IV.2'!N132,'IV.3'!N132,'IV.4'!N132)</f>
        <v>32</v>
      </c>
      <c r="S311" s="28" t="n">
        <f aca="false">SUM('IV.1'!O132,'IV.2'!O132,'IV.3'!O132,'IV.4'!O132)</f>
        <v>3</v>
      </c>
      <c r="T311" s="28" t="n">
        <f aca="false">SUM('IV.1'!P132,'IV.2'!P132,'IV.3'!P132,'IV.4'!P132)</f>
        <v>1</v>
      </c>
      <c r="U311" s="28" t="n">
        <f aca="false">SUM('IV.1'!Q132,'IV.2'!Q132,'IV.3'!Q132,'IV.4'!Q132)</f>
        <v>36</v>
      </c>
      <c r="V311" s="28" t="n">
        <f aca="false">SUM('IV.1'!R132,'IV.2'!R132,'IV.3'!R132,'IV.4'!R132)</f>
        <v>2</v>
      </c>
      <c r="W311" s="28" t="n">
        <f aca="false">SUM('IV.1'!S132,'IV.2'!S132,'IV.3'!S132,'IV.4'!S132)</f>
        <v>0</v>
      </c>
      <c r="X311" s="28" t="n">
        <f aca="false">SUM('IV.1'!T132,'IV.2'!T132,'IV.3'!T132,'IV.4'!T132)</f>
        <v>0</v>
      </c>
      <c r="Y311" s="28" t="n">
        <f aca="false">SUM('IV.1'!U132,'IV.2'!U132,'IV.3'!U132,'IV.4'!U132)</f>
        <v>4</v>
      </c>
      <c r="Z311" s="28" t="n">
        <f aca="false">SUM('IV.1'!V132,'IV.2'!V132,'IV.3'!V132,'IV.4'!V132)</f>
        <v>4</v>
      </c>
      <c r="AA311" s="28" t="n">
        <f aca="false">SUM('IV.1'!W132,'IV.2'!W132,'IV.3'!W132,'IV.4'!W132)</f>
        <v>0</v>
      </c>
      <c r="AB311" s="28" t="n">
        <f aca="false">SUM('IV.1'!X132,'IV.2'!X132,'IV.3'!X132,'IV.4'!X132)</f>
        <v>0</v>
      </c>
      <c r="AC311" s="28" t="n">
        <f aca="false">SUM('IV.1'!Y132,'IV.2'!Y132,'IV.3'!Y132,'IV.4'!Y132)</f>
        <v>0</v>
      </c>
      <c r="AD311" s="28" t="n">
        <f aca="false">SUM('IV.1'!Z132,'IV.2'!Z132,'IV.3'!Z132,'IV.4'!Z132)</f>
        <v>0</v>
      </c>
      <c r="AE311" s="28" t="n">
        <f aca="false">SUM('IV.1'!AA132,'IV.2'!AA132,'IV.3'!AA132,'IV.4'!AA132)</f>
        <v>0</v>
      </c>
      <c r="AF311" s="28" t="n">
        <f aca="false">SUM('IV.1'!AB132,'IV.2'!AB132,'IV.3'!AB132,'IV.4'!AB132)</f>
        <v>0</v>
      </c>
      <c r="AG311" s="28" t="n">
        <f aca="false">SUM('IV.1'!AC132,'IV.2'!AC132,'IV.3'!AC132,'IV.4'!AC132)</f>
        <v>0</v>
      </c>
      <c r="AH311" s="28" t="n">
        <f aca="false">SUM('IV.1'!AD132,'IV.2'!AD132,'IV.3'!AD132,'IV.4'!AD132)</f>
        <v>0</v>
      </c>
      <c r="AI311" s="28" t="n">
        <f aca="false">SUM('IV.1'!AE132,'IV.2'!AE132,'IV.3'!AE132,'IV.4'!AE132)</f>
        <v>0</v>
      </c>
      <c r="AJ311" s="28" t="n">
        <f aca="false">SUM('IV.1'!AF132,'IV.2'!AF132,'IV.3'!AF132,'IV.4'!AF132)</f>
        <v>0</v>
      </c>
      <c r="AK311" s="28" t="n">
        <f aca="false">SUM('IV.1'!AG132,'IV.2'!AG132,'IV.3'!AG132,'IV.4'!AG132)</f>
        <v>0</v>
      </c>
      <c r="AL311" s="28" t="n">
        <f aca="false">SUM('IV.1'!AH132,'IV.2'!AH132,'IV.3'!AH132,'IV.4'!AH132)</f>
        <v>0</v>
      </c>
      <c r="AM311" s="28" t="n">
        <f aca="false">SUM('IV.1'!AI132,'IV.2'!AI132,'IV.3'!AI132,'IV.4'!AI132)</f>
        <v>4</v>
      </c>
      <c r="AN311" s="28" t="n">
        <f aca="false">SUM('IV.1'!AJ132,'IV.2'!AJ132,'IV.3'!AJ132,'IV.4'!AJ132)</f>
        <v>4</v>
      </c>
      <c r="AO311" s="28" t="n">
        <f aca="false">SUM('IV.1'!AK132,'IV.2'!AK132,'IV.3'!AK132,'IV.4'!AK132)</f>
        <v>6</v>
      </c>
      <c r="AP311" s="28" t="n">
        <f aca="false">SUM('IV.1'!AL132,'IV.2'!AL132,'IV.3'!AL132,'IV.4'!AL132)</f>
        <v>8</v>
      </c>
      <c r="AQ311" s="28" t="n">
        <f aca="false">SUM('IV.1'!AM132,'IV.2'!AM132,'IV.3'!AM132,'IV.4'!AM132)</f>
        <v>1</v>
      </c>
      <c r="AR311" s="28" t="n">
        <f aca="false">SUM('IV.1'!AN132,'IV.2'!AN132,'IV.3'!AN132,'IV.4'!AN132)</f>
        <v>5</v>
      </c>
      <c r="AS311" s="28" t="n">
        <f aca="false">SUM('IV.1'!AO132,'IV.2'!AO132,'IV.3'!AO132,'IV.4'!AO132)</f>
        <v>6</v>
      </c>
      <c r="AT311" s="28" t="n">
        <f aca="false">SUM('IV.1'!AP132,'IV.2'!AP132,'IV.3'!AP132,'IV.4'!AP132)</f>
        <v>0</v>
      </c>
      <c r="AU311" s="133" t="s">
        <v>1472</v>
      </c>
      <c r="AV311" s="24" t="s">
        <v>107</v>
      </c>
      <c r="AW311" s="24" t="s">
        <v>72</v>
      </c>
      <c r="AX311" s="24" t="s">
        <v>534</v>
      </c>
      <c r="AY311" s="24" t="s">
        <v>358</v>
      </c>
      <c r="AZ311" s="24" t="s">
        <v>502</v>
      </c>
      <c r="BA311" s="24" t="s">
        <v>954</v>
      </c>
      <c r="BB311" s="24" t="s">
        <v>2227</v>
      </c>
      <c r="BC311" s="134" t="s">
        <v>2170</v>
      </c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s="24" customFormat="true" ht="13.8" hidden="false" customHeight="false" outlineLevel="0" collapsed="false">
      <c r="A312" s="24" t="s">
        <v>3123</v>
      </c>
      <c r="B312" s="24" t="s">
        <v>138</v>
      </c>
      <c r="C312" s="24" t="s">
        <v>100</v>
      </c>
      <c r="D312" s="24" t="n">
        <v>0</v>
      </c>
      <c r="E312" s="24" t="n">
        <v>0</v>
      </c>
      <c r="F312" s="24" t="n">
        <v>0</v>
      </c>
      <c r="G312" s="24" t="n">
        <v>1</v>
      </c>
      <c r="I312" s="140"/>
      <c r="J312" s="140"/>
      <c r="K312" s="140"/>
      <c r="L312" s="140"/>
      <c r="M312" s="28" t="n">
        <f aca="false">SUM('IV.1'!I131,'IV.2'!I131,'IV.3'!I131,'IV.4'!I131)</f>
        <v>0</v>
      </c>
      <c r="N312" s="28" t="n">
        <f aca="false">SUM('IV.1'!J131,'IV.2'!J131,'IV.3'!J131,'IV.4'!J131)</f>
        <v>0</v>
      </c>
      <c r="O312" s="28" t="n">
        <f aca="false">SUM('IV.1'!K131,'IV.2'!K131,'IV.3'!K131,'IV.4'!K131)</f>
        <v>4</v>
      </c>
      <c r="P312" s="28" t="n">
        <f aca="false">SUM('IV.1'!L131,'IV.2'!L131,'IV.3'!L131,'IV.4'!L131)</f>
        <v>5</v>
      </c>
      <c r="Q312" s="28" t="n">
        <f aca="false">SUM('IV.1'!M131,'IV.2'!M131,'IV.3'!M131,'IV.4'!M131)</f>
        <v>4</v>
      </c>
      <c r="R312" s="28" t="n">
        <f aca="false">SUM('IV.1'!N131,'IV.2'!N131,'IV.3'!N131,'IV.4'!N131)</f>
        <v>29</v>
      </c>
      <c r="S312" s="28" t="n">
        <f aca="false">SUM('IV.1'!O131,'IV.2'!O131,'IV.3'!O131,'IV.4'!O131)</f>
        <v>3</v>
      </c>
      <c r="T312" s="28" t="n">
        <f aca="false">SUM('IV.1'!P131,'IV.2'!P131,'IV.3'!P131,'IV.4'!P131)</f>
        <v>1</v>
      </c>
      <c r="U312" s="28" t="n">
        <f aca="false">SUM('IV.1'!Q131,'IV.2'!Q131,'IV.3'!Q131,'IV.4'!Q131)</f>
        <v>33</v>
      </c>
      <c r="V312" s="28" t="n">
        <f aca="false">SUM('IV.1'!R131,'IV.2'!R131,'IV.3'!R131,'IV.4'!R131)</f>
        <v>0</v>
      </c>
      <c r="W312" s="28" t="n">
        <f aca="false">SUM('IV.1'!S131,'IV.2'!S131,'IV.3'!S131,'IV.4'!S131)</f>
        <v>1</v>
      </c>
      <c r="X312" s="28" t="n">
        <f aca="false">SUM('IV.1'!T131,'IV.2'!T131,'IV.3'!T131,'IV.4'!T131)</f>
        <v>1</v>
      </c>
      <c r="Y312" s="28" t="n">
        <f aca="false">SUM('IV.1'!U131,'IV.2'!U131,'IV.3'!U131,'IV.4'!U131)</f>
        <v>1</v>
      </c>
      <c r="Z312" s="28" t="n">
        <f aca="false">SUM('IV.1'!V131,'IV.2'!V131,'IV.3'!V131,'IV.4'!V131)</f>
        <v>1</v>
      </c>
      <c r="AA312" s="28" t="n">
        <f aca="false">SUM('IV.1'!W131,'IV.2'!W131,'IV.3'!W131,'IV.4'!W131)</f>
        <v>0</v>
      </c>
      <c r="AB312" s="28" t="n">
        <f aca="false">SUM('IV.1'!X131,'IV.2'!X131,'IV.3'!X131,'IV.4'!X131)</f>
        <v>0</v>
      </c>
      <c r="AC312" s="28" t="n">
        <f aca="false">SUM('IV.1'!Y131,'IV.2'!Y131,'IV.3'!Y131,'IV.4'!Y131)</f>
        <v>0</v>
      </c>
      <c r="AD312" s="28" t="n">
        <f aca="false">SUM('IV.1'!Z131,'IV.2'!Z131,'IV.3'!Z131,'IV.4'!Z131)</f>
        <v>0</v>
      </c>
      <c r="AE312" s="28" t="n">
        <f aca="false">SUM('IV.1'!AA131,'IV.2'!AA131,'IV.3'!AA131,'IV.4'!AA131)</f>
        <v>0</v>
      </c>
      <c r="AF312" s="28" t="n">
        <f aca="false">SUM('IV.1'!AB131,'IV.2'!AB131,'IV.3'!AB131,'IV.4'!AB131)</f>
        <v>0</v>
      </c>
      <c r="AG312" s="28" t="n">
        <f aca="false">SUM('IV.1'!AC131,'IV.2'!AC131,'IV.3'!AC131,'IV.4'!AC131)</f>
        <v>0</v>
      </c>
      <c r="AH312" s="28" t="n">
        <f aca="false">SUM('IV.1'!AD131,'IV.2'!AD131,'IV.3'!AD131,'IV.4'!AD131)</f>
        <v>0</v>
      </c>
      <c r="AI312" s="28" t="n">
        <f aca="false">SUM('IV.1'!AE131,'IV.2'!AE131,'IV.3'!AE131,'IV.4'!AE131)</f>
        <v>0</v>
      </c>
      <c r="AJ312" s="28" t="n">
        <f aca="false">SUM('IV.1'!AF131,'IV.2'!AF131,'IV.3'!AF131,'IV.4'!AF131)</f>
        <v>0</v>
      </c>
      <c r="AK312" s="28" t="n">
        <f aca="false">SUM('IV.1'!AG131,'IV.2'!AG131,'IV.3'!AG131,'IV.4'!AG131)</f>
        <v>0</v>
      </c>
      <c r="AL312" s="28" t="n">
        <f aca="false">SUM('IV.1'!AH131,'IV.2'!AH131,'IV.3'!AH131,'IV.4'!AH131)</f>
        <v>0</v>
      </c>
      <c r="AM312" s="28" t="n">
        <f aca="false">SUM('IV.1'!AI131,'IV.2'!AI131,'IV.3'!AI131,'IV.4'!AI131)</f>
        <v>2</v>
      </c>
      <c r="AN312" s="28" t="n">
        <f aca="false">SUM('IV.1'!AJ131,'IV.2'!AJ131,'IV.3'!AJ131,'IV.4'!AJ131)</f>
        <v>2</v>
      </c>
      <c r="AO312" s="28" t="n">
        <f aca="false">SUM('IV.1'!AK131,'IV.2'!AK131,'IV.3'!AK131,'IV.4'!AK131)</f>
        <v>0</v>
      </c>
      <c r="AP312" s="28" t="n">
        <f aca="false">SUM('IV.1'!AL131,'IV.2'!AL131,'IV.3'!AL131,'IV.4'!AL131)</f>
        <v>0</v>
      </c>
      <c r="AQ312" s="28" t="n">
        <f aca="false">SUM('IV.1'!AM131,'IV.2'!AM131,'IV.3'!AM131,'IV.4'!AM131)</f>
        <v>1</v>
      </c>
      <c r="AR312" s="28" t="n">
        <f aca="false">SUM('IV.1'!AN131,'IV.2'!AN131,'IV.3'!AN131,'IV.4'!AN131)</f>
        <v>4</v>
      </c>
      <c r="AS312" s="28" t="n">
        <f aca="false">SUM('IV.1'!AO131,'IV.2'!AO131,'IV.3'!AO131,'IV.4'!AO131)</f>
        <v>5</v>
      </c>
      <c r="AT312" s="28" t="n">
        <f aca="false">SUM('IV.1'!AP131,'IV.2'!AP131,'IV.3'!AP131,'IV.4'!AP131)</f>
        <v>6</v>
      </c>
      <c r="AU312" s="133" t="s">
        <v>454</v>
      </c>
      <c r="AV312" s="24" t="s">
        <v>673</v>
      </c>
      <c r="AW312" s="24" t="s">
        <v>129</v>
      </c>
      <c r="AX312" s="24" t="s">
        <v>140</v>
      </c>
      <c r="AY312" s="24" t="s">
        <v>3124</v>
      </c>
      <c r="AZ312" s="24" t="s">
        <v>502</v>
      </c>
      <c r="BA312" s="24" t="s">
        <v>200</v>
      </c>
      <c r="BB312" s="24" t="s">
        <v>2227</v>
      </c>
      <c r="BC312" s="134" t="s">
        <v>2170</v>
      </c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s="24" customFormat="true" ht="13.8" hidden="false" customHeight="false" outlineLevel="0" collapsed="false">
      <c r="A313" s="24" t="s">
        <v>3127</v>
      </c>
      <c r="B313" s="24" t="s">
        <v>104</v>
      </c>
      <c r="C313" s="24" t="s">
        <v>62</v>
      </c>
      <c r="D313" s="24" t="n">
        <v>0</v>
      </c>
      <c r="E313" s="24" t="n">
        <v>0</v>
      </c>
      <c r="F313" s="24" t="n">
        <v>0</v>
      </c>
      <c r="G313" s="24" t="n">
        <v>1</v>
      </c>
      <c r="I313" s="140"/>
      <c r="J313" s="140"/>
      <c r="K313" s="140"/>
      <c r="L313" s="140"/>
      <c r="M313" s="28" t="n">
        <f aca="false">SUM('IV.1'!I134,'IV.2'!I134,'IV.3'!I134,'IV.4'!I134)</f>
        <v>0</v>
      </c>
      <c r="N313" s="28" t="n">
        <f aca="false">SUM('IV.1'!J134,'IV.2'!J134,'IV.3'!J134,'IV.4'!J134)</f>
        <v>0</v>
      </c>
      <c r="O313" s="28" t="n">
        <f aca="false">SUM('IV.1'!K134,'IV.2'!K134,'IV.3'!K134,'IV.4'!K134)</f>
        <v>11</v>
      </c>
      <c r="P313" s="28" t="n">
        <f aca="false">SUM('IV.1'!L134,'IV.2'!L134,'IV.3'!L134,'IV.4'!L134)</f>
        <v>9</v>
      </c>
      <c r="Q313" s="28" t="n">
        <f aca="false">SUM('IV.1'!M134,'IV.2'!M134,'IV.3'!M134,'IV.4'!M134)</f>
        <v>9</v>
      </c>
      <c r="R313" s="28" t="n">
        <f aca="false">SUM('IV.1'!N134,'IV.2'!N134,'IV.3'!N134,'IV.4'!N134)</f>
        <v>52</v>
      </c>
      <c r="S313" s="28" t="n">
        <f aca="false">SUM('IV.1'!O134,'IV.2'!O134,'IV.3'!O134,'IV.4'!O134)</f>
        <v>25</v>
      </c>
      <c r="T313" s="28" t="n">
        <f aca="false">SUM('IV.1'!P134,'IV.2'!P134,'IV.3'!P134,'IV.4'!P134)</f>
        <v>1</v>
      </c>
      <c r="U313" s="28" t="n">
        <f aca="false">SUM('IV.1'!Q134,'IV.2'!Q134,'IV.3'!Q134,'IV.4'!Q134)</f>
        <v>78</v>
      </c>
      <c r="V313" s="28" t="n">
        <f aca="false">SUM('IV.1'!R134,'IV.2'!R134,'IV.3'!R134,'IV.4'!R134)</f>
        <v>1</v>
      </c>
      <c r="W313" s="28" t="n">
        <f aca="false">SUM('IV.1'!S134,'IV.2'!S134,'IV.3'!S134,'IV.4'!S134)</f>
        <v>2</v>
      </c>
      <c r="X313" s="28" t="n">
        <f aca="false">SUM('IV.1'!T134,'IV.2'!T134,'IV.3'!T134,'IV.4'!T134)</f>
        <v>2</v>
      </c>
      <c r="Y313" s="28" t="n">
        <f aca="false">SUM('IV.1'!U134,'IV.2'!U134,'IV.3'!U134,'IV.4'!U134)</f>
        <v>2</v>
      </c>
      <c r="Z313" s="28" t="n">
        <f aca="false">SUM('IV.1'!V134,'IV.2'!V134,'IV.3'!V134,'IV.4'!V134)</f>
        <v>4</v>
      </c>
      <c r="AA313" s="28" t="n">
        <f aca="false">SUM('IV.1'!W134,'IV.2'!W134,'IV.3'!W134,'IV.4'!W134)</f>
        <v>1</v>
      </c>
      <c r="AB313" s="28" t="n">
        <f aca="false">SUM('IV.1'!X134,'IV.2'!X134,'IV.3'!X134,'IV.4'!X134)</f>
        <v>1</v>
      </c>
      <c r="AC313" s="28" t="n">
        <f aca="false">SUM('IV.1'!Y134,'IV.2'!Y134,'IV.3'!Y134,'IV.4'!Y134)</f>
        <v>0</v>
      </c>
      <c r="AD313" s="28" t="n">
        <f aca="false">SUM('IV.1'!Z134,'IV.2'!Z134,'IV.3'!Z134,'IV.4'!Z134)</f>
        <v>0</v>
      </c>
      <c r="AE313" s="28" t="n">
        <f aca="false">SUM('IV.1'!AA134,'IV.2'!AA134,'IV.3'!AA134,'IV.4'!AA134)</f>
        <v>1</v>
      </c>
      <c r="AF313" s="28" t="n">
        <f aca="false">SUM('IV.1'!AB134,'IV.2'!AB134,'IV.3'!AB134,'IV.4'!AB134)</f>
        <v>1</v>
      </c>
      <c r="AG313" s="28" t="n">
        <f aca="false">SUM('IV.1'!AC134,'IV.2'!AC134,'IV.3'!AC134,'IV.4'!AC134)</f>
        <v>0</v>
      </c>
      <c r="AH313" s="28" t="n">
        <f aca="false">SUM('IV.1'!AD134,'IV.2'!AD134,'IV.3'!AD134,'IV.4'!AD134)</f>
        <v>0</v>
      </c>
      <c r="AI313" s="28" t="n">
        <f aca="false">SUM('IV.1'!AE134,'IV.2'!AE134,'IV.3'!AE134,'IV.4'!AE134)</f>
        <v>0</v>
      </c>
      <c r="AJ313" s="28" t="n">
        <f aca="false">SUM('IV.1'!AF134,'IV.2'!AF134,'IV.3'!AF134,'IV.4'!AF134)</f>
        <v>0</v>
      </c>
      <c r="AK313" s="28" t="n">
        <f aca="false">SUM('IV.1'!AG134,'IV.2'!AG134,'IV.3'!AG134,'IV.4'!AG134)</f>
        <v>2</v>
      </c>
      <c r="AL313" s="28" t="n">
        <f aca="false">SUM('IV.1'!AH134,'IV.2'!AH134,'IV.3'!AH134,'IV.4'!AH134)</f>
        <v>2</v>
      </c>
      <c r="AM313" s="28" t="n">
        <f aca="false">SUM('IV.1'!AI134,'IV.2'!AI134,'IV.3'!AI134,'IV.4'!AI134)</f>
        <v>8</v>
      </c>
      <c r="AN313" s="28" t="n">
        <f aca="false">SUM('IV.1'!AJ134,'IV.2'!AJ134,'IV.3'!AJ134,'IV.4'!AJ134)</f>
        <v>10</v>
      </c>
      <c r="AO313" s="28" t="n">
        <f aca="false">SUM('IV.1'!AK134,'IV.2'!AK134,'IV.3'!AK134,'IV.4'!AK134)</f>
        <v>0</v>
      </c>
      <c r="AP313" s="28" t="n">
        <f aca="false">SUM('IV.1'!AL134,'IV.2'!AL134,'IV.3'!AL134,'IV.4'!AL134)</f>
        <v>2</v>
      </c>
      <c r="AQ313" s="28" t="n">
        <f aca="false">SUM('IV.1'!AM134,'IV.2'!AM134,'IV.3'!AM134,'IV.4'!AM134)</f>
        <v>1</v>
      </c>
      <c r="AR313" s="28" t="n">
        <f aca="false">SUM('IV.1'!AN134,'IV.2'!AN134,'IV.3'!AN134,'IV.4'!AN134)</f>
        <v>1</v>
      </c>
      <c r="AS313" s="28" t="n">
        <f aca="false">SUM('IV.1'!AO134,'IV.2'!AO134,'IV.3'!AO134,'IV.4'!AO134)</f>
        <v>2</v>
      </c>
      <c r="AT313" s="28" t="n">
        <f aca="false">SUM('IV.1'!AP134,'IV.2'!AP134,'IV.3'!AP134,'IV.4'!AP134)</f>
        <v>0</v>
      </c>
      <c r="AU313" s="133" t="s">
        <v>454</v>
      </c>
      <c r="AV313" s="24" t="s">
        <v>747</v>
      </c>
      <c r="AW313" s="24" t="s">
        <v>54</v>
      </c>
      <c r="AX313" s="24" t="s">
        <v>55</v>
      </c>
      <c r="AY313" s="24" t="s">
        <v>3128</v>
      </c>
      <c r="AZ313" s="24" t="s">
        <v>195</v>
      </c>
      <c r="BA313" s="24" t="s">
        <v>206</v>
      </c>
      <c r="BB313" s="24" t="s">
        <v>2227</v>
      </c>
      <c r="BC313" s="134" t="s">
        <v>2188</v>
      </c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s="24" customFormat="true" ht="13.8" hidden="false" customHeight="false" outlineLevel="0" collapsed="false">
      <c r="A314" s="24" t="s">
        <v>2499</v>
      </c>
      <c r="B314" s="24" t="s">
        <v>664</v>
      </c>
      <c r="C314" s="24" t="s">
        <v>1426</v>
      </c>
      <c r="D314" s="24" t="n">
        <v>0</v>
      </c>
      <c r="E314" s="24" t="n">
        <v>0</v>
      </c>
      <c r="F314" s="24" t="n">
        <v>1</v>
      </c>
      <c r="G314" s="24" t="n">
        <v>1</v>
      </c>
      <c r="H314" s="24" t="n">
        <v>1</v>
      </c>
      <c r="I314" s="140"/>
      <c r="J314" s="140"/>
      <c r="K314" s="140"/>
      <c r="L314" s="140"/>
      <c r="M314" s="28" t="n">
        <f aca="false">SUM('IV.1'!I135,'IV.2'!I135,'IV.3'!I135,'IV.4'!I135)</f>
        <v>0</v>
      </c>
      <c r="N314" s="28" t="n">
        <f aca="false">SUM('IV.1'!J135,'IV.2'!J135,'IV.3'!J135,'IV.4'!J135)</f>
        <v>0</v>
      </c>
      <c r="O314" s="28" t="n">
        <f aca="false">SUM('IV.1'!K135,'IV.2'!K135,'IV.3'!K135,'IV.4'!K135)</f>
        <v>9</v>
      </c>
      <c r="P314" s="28" t="n">
        <f aca="false">SUM('IV.1'!L135,'IV.2'!L135,'IV.3'!L135,'IV.4'!L135)</f>
        <v>15</v>
      </c>
      <c r="Q314" s="28" t="n">
        <f aca="false">SUM('IV.1'!M135,'IV.2'!M135,'IV.3'!M135,'IV.4'!M135)</f>
        <v>9</v>
      </c>
      <c r="R314" s="28" t="n">
        <f aca="false">SUM('IV.1'!N135,'IV.2'!N135,'IV.3'!N135,'IV.4'!N135)</f>
        <v>14</v>
      </c>
      <c r="S314" s="28" t="n">
        <f aca="false">SUM('IV.1'!O135,'IV.2'!O135,'IV.3'!O135,'IV.4'!O135)</f>
        <v>2</v>
      </c>
      <c r="T314" s="28" t="n">
        <f aca="false">SUM('IV.1'!P135,'IV.2'!P135,'IV.3'!P135,'IV.4'!P135)</f>
        <v>2</v>
      </c>
      <c r="U314" s="28" t="n">
        <f aca="false">SUM('IV.1'!Q135,'IV.2'!Q135,'IV.3'!Q135,'IV.4'!Q135)</f>
        <v>18</v>
      </c>
      <c r="V314" s="28" t="n">
        <f aca="false">SUM('IV.1'!R135,'IV.2'!R135,'IV.3'!R135,'IV.4'!R135)</f>
        <v>8</v>
      </c>
      <c r="W314" s="28" t="n">
        <f aca="false">SUM('IV.1'!S135,'IV.2'!S135,'IV.3'!S135,'IV.4'!S135)</f>
        <v>9</v>
      </c>
      <c r="X314" s="28" t="n">
        <f aca="false">SUM('IV.1'!T135,'IV.2'!T135,'IV.3'!T135,'IV.4'!T135)</f>
        <v>11</v>
      </c>
      <c r="Y314" s="28" t="n">
        <f aca="false">SUM('IV.1'!U135,'IV.2'!U135,'IV.3'!U135,'IV.4'!U135)</f>
        <v>15</v>
      </c>
      <c r="Z314" s="28" t="n">
        <f aca="false">SUM('IV.1'!V135,'IV.2'!V135,'IV.3'!V135,'IV.4'!V135)</f>
        <v>31</v>
      </c>
      <c r="AA314" s="28" t="n">
        <f aca="false">SUM('IV.1'!W135,'IV.2'!W135,'IV.3'!W135,'IV.4'!W135)</f>
        <v>10</v>
      </c>
      <c r="AB314" s="28" t="n">
        <f aca="false">SUM('IV.1'!X135,'IV.2'!X135,'IV.3'!X135,'IV.4'!X135)</f>
        <v>12</v>
      </c>
      <c r="AC314" s="28" t="n">
        <f aca="false">SUM('IV.1'!Y135,'IV.2'!Y135,'IV.3'!Y135,'IV.4'!Y135)</f>
        <v>0</v>
      </c>
      <c r="AD314" s="28" t="n">
        <f aca="false">SUM('IV.1'!Z135,'IV.2'!Z135,'IV.3'!Z135,'IV.4'!Z135)</f>
        <v>0</v>
      </c>
      <c r="AE314" s="28" t="n">
        <f aca="false">SUM('IV.1'!AA135,'IV.2'!AA135,'IV.3'!AA135,'IV.4'!AA135)</f>
        <v>32</v>
      </c>
      <c r="AF314" s="28" t="n">
        <f aca="false">SUM('IV.1'!AB135,'IV.2'!AB135,'IV.3'!AB135,'IV.4'!AB135)</f>
        <v>62</v>
      </c>
      <c r="AG314" s="28" t="n">
        <f aca="false">SUM('IV.1'!AC135,'IV.2'!AC135,'IV.3'!AC135,'IV.4'!AC135)</f>
        <v>0</v>
      </c>
      <c r="AH314" s="28" t="n">
        <f aca="false">SUM('IV.1'!AD135,'IV.2'!AD135,'IV.3'!AD135,'IV.4'!AD135)</f>
        <v>0</v>
      </c>
      <c r="AI314" s="28" t="n">
        <f aca="false">SUM('IV.1'!AE135,'IV.2'!AE135,'IV.3'!AE135,'IV.4'!AE135)</f>
        <v>5</v>
      </c>
      <c r="AJ314" s="28" t="n">
        <f aca="false">SUM('IV.1'!AF135,'IV.2'!AF135,'IV.3'!AF135,'IV.4'!AF135)</f>
        <v>5</v>
      </c>
      <c r="AK314" s="28" t="n">
        <f aca="false">SUM('IV.1'!AG135,'IV.2'!AG135,'IV.3'!AG135,'IV.4'!AG135)</f>
        <v>0</v>
      </c>
      <c r="AL314" s="28" t="n">
        <f aca="false">SUM('IV.1'!AH135,'IV.2'!AH135,'IV.3'!AH135,'IV.4'!AH135)</f>
        <v>0</v>
      </c>
      <c r="AM314" s="28" t="n">
        <f aca="false">SUM('IV.1'!AI135,'IV.2'!AI135,'IV.3'!AI135,'IV.4'!AI135)</f>
        <v>71</v>
      </c>
      <c r="AN314" s="28" t="n">
        <f aca="false">SUM('IV.1'!AJ135,'IV.2'!AJ135,'IV.3'!AJ135,'IV.4'!AJ135)</f>
        <v>121</v>
      </c>
      <c r="AO314" s="28" t="n">
        <f aca="false">SUM('IV.1'!AK135,'IV.2'!AK135,'IV.3'!AK135,'IV.4'!AK135)</f>
        <v>86</v>
      </c>
      <c r="AP314" s="28" t="n">
        <f aca="false">SUM('IV.1'!AL135,'IV.2'!AL135,'IV.3'!AL135,'IV.4'!AL135)</f>
        <v>207</v>
      </c>
      <c r="AQ314" s="28" t="n">
        <f aca="false">SUM('IV.1'!AM135,'IV.2'!AM135,'IV.3'!AM135,'IV.4'!AM135)</f>
        <v>1</v>
      </c>
      <c r="AR314" s="28" t="n">
        <f aca="false">SUM('IV.1'!AN135,'IV.2'!AN135,'IV.3'!AN135,'IV.4'!AN135)</f>
        <v>4</v>
      </c>
      <c r="AS314" s="28" t="n">
        <f aca="false">SUM('IV.1'!AO135,'IV.2'!AO135,'IV.3'!AO135,'IV.4'!AO135)</f>
        <v>5</v>
      </c>
      <c r="AT314" s="28" t="n">
        <f aca="false">SUM('IV.1'!AP135,'IV.2'!AP135,'IV.3'!AP135,'IV.4'!AP135)</f>
        <v>9</v>
      </c>
      <c r="AU314" s="133" t="s">
        <v>52</v>
      </c>
      <c r="AV314" s="24" t="s">
        <v>107</v>
      </c>
      <c r="AW314" s="24" t="s">
        <v>72</v>
      </c>
      <c r="AX314" s="24" t="s">
        <v>534</v>
      </c>
      <c r="AY314" s="24" t="s">
        <v>2501</v>
      </c>
      <c r="AZ314" s="24" t="s">
        <v>697</v>
      </c>
      <c r="BA314" s="24" t="s">
        <v>2500</v>
      </c>
      <c r="BB314" s="24" t="s">
        <v>2227</v>
      </c>
      <c r="BC314" s="134" t="s">
        <v>2170</v>
      </c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s="24" customFormat="true" ht="13.8" hidden="false" customHeight="false" outlineLevel="0" collapsed="false">
      <c r="A315" s="24" t="s">
        <v>3130</v>
      </c>
      <c r="B315" s="24" t="s">
        <v>211</v>
      </c>
      <c r="C315" s="24" t="s">
        <v>139</v>
      </c>
      <c r="D315" s="24" t="n">
        <v>0</v>
      </c>
      <c r="E315" s="24" t="n">
        <v>0</v>
      </c>
      <c r="F315" s="24" t="n">
        <v>0</v>
      </c>
      <c r="G315" s="24" t="n">
        <v>1</v>
      </c>
      <c r="I315" s="140"/>
      <c r="J315" s="140"/>
      <c r="K315" s="140"/>
      <c r="L315" s="140"/>
      <c r="M315" s="28" t="n">
        <f aca="false">SUM('IV.1'!I138,'IV.2'!I138,'IV.3'!I138,'IV.4'!I138)</f>
        <v>0</v>
      </c>
      <c r="N315" s="28" t="n">
        <f aca="false">SUM('IV.1'!J138,'IV.2'!J138,'IV.3'!J138,'IV.4'!J138)</f>
        <v>0</v>
      </c>
      <c r="O315" s="28" t="n">
        <f aca="false">SUM('IV.1'!K138,'IV.2'!K138,'IV.3'!K138,'IV.4'!K138)</f>
        <v>9</v>
      </c>
      <c r="P315" s="28" t="n">
        <f aca="false">SUM('IV.1'!L138,'IV.2'!L138,'IV.3'!L138,'IV.4'!L138)</f>
        <v>14</v>
      </c>
      <c r="Q315" s="28" t="n">
        <f aca="false">SUM('IV.1'!M138,'IV.2'!M138,'IV.3'!M138,'IV.4'!M138)</f>
        <v>11</v>
      </c>
      <c r="R315" s="28" t="n">
        <f aca="false">SUM('IV.1'!N138,'IV.2'!N138,'IV.3'!N138,'IV.4'!N138)</f>
        <v>12</v>
      </c>
      <c r="S315" s="28" t="n">
        <f aca="false">SUM('IV.1'!O138,'IV.2'!O138,'IV.3'!O138,'IV.4'!O138)</f>
        <v>1</v>
      </c>
      <c r="T315" s="28" t="n">
        <f aca="false">SUM('IV.1'!P138,'IV.2'!P138,'IV.3'!P138,'IV.4'!P138)</f>
        <v>2</v>
      </c>
      <c r="U315" s="28" t="n">
        <f aca="false">SUM('IV.1'!Q138,'IV.2'!Q138,'IV.3'!Q138,'IV.4'!Q138)</f>
        <v>15</v>
      </c>
      <c r="V315" s="28" t="n">
        <f aca="false">SUM('IV.1'!R138,'IV.2'!R138,'IV.3'!R138,'IV.4'!R138)</f>
        <v>0</v>
      </c>
      <c r="W315" s="28" t="n">
        <f aca="false">SUM('IV.1'!S138,'IV.2'!S138,'IV.3'!S138,'IV.4'!S138)</f>
        <v>0</v>
      </c>
      <c r="X315" s="28" t="n">
        <f aca="false">SUM('IV.1'!T138,'IV.2'!T138,'IV.3'!T138,'IV.4'!T138)</f>
        <v>0</v>
      </c>
      <c r="Y315" s="28" t="n">
        <f aca="false">SUM('IV.1'!U138,'IV.2'!U138,'IV.3'!U138,'IV.4'!U138)</f>
        <v>0</v>
      </c>
      <c r="Z315" s="28" t="n">
        <f aca="false">SUM('IV.1'!V138,'IV.2'!V138,'IV.3'!V138,'IV.4'!V138)</f>
        <v>0</v>
      </c>
      <c r="AA315" s="28" t="n">
        <f aca="false">SUM('IV.1'!W138,'IV.2'!W138,'IV.3'!W138,'IV.4'!W138)</f>
        <v>0</v>
      </c>
      <c r="AB315" s="28" t="n">
        <f aca="false">SUM('IV.1'!X138,'IV.2'!X138,'IV.3'!X138,'IV.4'!X138)</f>
        <v>0</v>
      </c>
      <c r="AC315" s="28" t="n">
        <f aca="false">SUM('IV.1'!Y138,'IV.2'!Y138,'IV.3'!Y138,'IV.4'!Y138)</f>
        <v>0</v>
      </c>
      <c r="AD315" s="28" t="n">
        <f aca="false">SUM('IV.1'!Z138,'IV.2'!Z138,'IV.3'!Z138,'IV.4'!Z138)</f>
        <v>0</v>
      </c>
      <c r="AE315" s="28" t="n">
        <f aca="false">SUM('IV.1'!AA138,'IV.2'!AA138,'IV.3'!AA138,'IV.4'!AA138)</f>
        <v>0</v>
      </c>
      <c r="AF315" s="28" t="n">
        <f aca="false">SUM('IV.1'!AB138,'IV.2'!AB138,'IV.3'!AB138,'IV.4'!AB138)</f>
        <v>0</v>
      </c>
      <c r="AG315" s="28" t="n">
        <f aca="false">SUM('IV.1'!AC138,'IV.2'!AC138,'IV.3'!AC138,'IV.4'!AC138)</f>
        <v>0</v>
      </c>
      <c r="AH315" s="28" t="n">
        <f aca="false">SUM('IV.1'!AD138,'IV.2'!AD138,'IV.3'!AD138,'IV.4'!AD138)</f>
        <v>0</v>
      </c>
      <c r="AI315" s="28" t="n">
        <f aca="false">SUM('IV.1'!AE138,'IV.2'!AE138,'IV.3'!AE138,'IV.4'!AE138)</f>
        <v>0</v>
      </c>
      <c r="AJ315" s="28" t="n">
        <f aca="false">SUM('IV.1'!AF138,'IV.2'!AF138,'IV.3'!AF138,'IV.4'!AF138)</f>
        <v>0</v>
      </c>
      <c r="AK315" s="28" t="n">
        <f aca="false">SUM('IV.1'!AG138,'IV.2'!AG138,'IV.3'!AG138,'IV.4'!AG138)</f>
        <v>0</v>
      </c>
      <c r="AL315" s="28" t="n">
        <f aca="false">SUM('IV.1'!AH138,'IV.2'!AH138,'IV.3'!AH138,'IV.4'!AH138)</f>
        <v>0</v>
      </c>
      <c r="AM315" s="28" t="n">
        <f aca="false">SUM('IV.1'!AI138,'IV.2'!AI138,'IV.3'!AI138,'IV.4'!AI138)</f>
        <v>0</v>
      </c>
      <c r="AN315" s="28" t="n">
        <f aca="false">SUM('IV.1'!AJ138,'IV.2'!AJ138,'IV.3'!AJ138,'IV.4'!AJ138)</f>
        <v>0</v>
      </c>
      <c r="AO315" s="28" t="n">
        <f aca="false">SUM('IV.1'!AK138,'IV.2'!AK138,'IV.3'!AK138,'IV.4'!AK138)</f>
        <v>0</v>
      </c>
      <c r="AP315" s="28" t="n">
        <f aca="false">SUM('IV.1'!AL138,'IV.2'!AL138,'IV.3'!AL138,'IV.4'!AL138)</f>
        <v>1</v>
      </c>
      <c r="AQ315" s="28" t="n">
        <f aca="false">SUM('IV.1'!AM138,'IV.2'!AM138,'IV.3'!AM138,'IV.4'!AM138)</f>
        <v>1</v>
      </c>
      <c r="AR315" s="28" t="n">
        <f aca="false">SUM('IV.1'!AN138,'IV.2'!AN138,'IV.3'!AN138,'IV.4'!AN138)</f>
        <v>3</v>
      </c>
      <c r="AS315" s="28" t="n">
        <f aca="false">SUM('IV.1'!AO138,'IV.2'!AO138,'IV.3'!AO138,'IV.4'!AO138)</f>
        <v>4</v>
      </c>
      <c r="AT315" s="28" t="n">
        <f aca="false">SUM('IV.1'!AP138,'IV.2'!AP138,'IV.3'!AP138,'IV.4'!AP138)</f>
        <v>9</v>
      </c>
      <c r="AU315" s="133" t="s">
        <v>52</v>
      </c>
      <c r="AV315" s="24" t="s">
        <v>107</v>
      </c>
      <c r="AW315" s="24" t="s">
        <v>72</v>
      </c>
      <c r="AX315" s="24" t="s">
        <v>55</v>
      </c>
      <c r="AY315" s="24" t="s">
        <v>141</v>
      </c>
      <c r="AZ315" s="24" t="s">
        <v>123</v>
      </c>
      <c r="BA315" s="24" t="s">
        <v>2248</v>
      </c>
      <c r="BB315" s="24" t="s">
        <v>2227</v>
      </c>
      <c r="BC315" s="134" t="s">
        <v>2170</v>
      </c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s="24" customFormat="true" ht="13.8" hidden="false" customHeight="false" outlineLevel="0" collapsed="false">
      <c r="A316" s="24" t="s">
        <v>2514</v>
      </c>
      <c r="B316" s="24" t="s">
        <v>160</v>
      </c>
      <c r="C316" s="24" t="s">
        <v>105</v>
      </c>
      <c r="D316" s="24" t="n">
        <v>0</v>
      </c>
      <c r="E316" s="24" t="n">
        <v>0</v>
      </c>
      <c r="F316" s="24" t="n">
        <v>0</v>
      </c>
      <c r="G316" s="24" t="n">
        <v>1</v>
      </c>
      <c r="I316" s="140"/>
      <c r="J316" s="140"/>
      <c r="K316" s="140"/>
      <c r="L316" s="140"/>
      <c r="M316" s="28" t="n">
        <f aca="false">SUM('IV.1'!I141,'IV.2'!I141,'IV.3'!I141,'IV.4'!I141)</f>
        <v>0</v>
      </c>
      <c r="N316" s="28" t="n">
        <f aca="false">SUM('IV.1'!J141,'IV.2'!J141,'IV.3'!J141,'IV.4'!J141)</f>
        <v>0</v>
      </c>
      <c r="O316" s="28" t="n">
        <f aca="false">SUM('IV.1'!K141,'IV.2'!K141,'IV.3'!K141,'IV.4'!K141)</f>
        <v>5</v>
      </c>
      <c r="P316" s="28" t="n">
        <f aca="false">SUM('IV.1'!L141,'IV.2'!L141,'IV.3'!L141,'IV.4'!L141)</f>
        <v>3</v>
      </c>
      <c r="Q316" s="28" t="n">
        <f aca="false">SUM('IV.1'!M141,'IV.2'!M141,'IV.3'!M141,'IV.4'!M141)</f>
        <v>4</v>
      </c>
      <c r="R316" s="28" t="n">
        <f aca="false">SUM('IV.1'!N141,'IV.2'!N141,'IV.3'!N141,'IV.4'!N141)</f>
        <v>26</v>
      </c>
      <c r="S316" s="28" t="n">
        <f aca="false">SUM('IV.1'!O141,'IV.2'!O141,'IV.3'!O141,'IV.4'!O141)</f>
        <v>1</v>
      </c>
      <c r="T316" s="28" t="n">
        <f aca="false">SUM('IV.1'!P141,'IV.2'!P141,'IV.3'!P141,'IV.4'!P141)</f>
        <v>1</v>
      </c>
      <c r="U316" s="28" t="n">
        <f aca="false">SUM('IV.1'!Q141,'IV.2'!Q141,'IV.3'!Q141,'IV.4'!Q141)</f>
        <v>28</v>
      </c>
      <c r="V316" s="28" t="n">
        <f aca="false">SUM('IV.1'!R141,'IV.2'!R141,'IV.3'!R141,'IV.4'!R141)</f>
        <v>2</v>
      </c>
      <c r="W316" s="28" t="n">
        <f aca="false">SUM('IV.1'!S141,'IV.2'!S141,'IV.3'!S141,'IV.4'!S141)</f>
        <v>0</v>
      </c>
      <c r="X316" s="28" t="n">
        <f aca="false">SUM('IV.1'!T141,'IV.2'!T141,'IV.3'!T141,'IV.4'!T141)</f>
        <v>0</v>
      </c>
      <c r="Y316" s="28" t="n">
        <f aca="false">SUM('IV.1'!U141,'IV.2'!U141,'IV.3'!U141,'IV.4'!U141)</f>
        <v>0</v>
      </c>
      <c r="Z316" s="28" t="n">
        <f aca="false">SUM('IV.1'!V141,'IV.2'!V141,'IV.3'!V141,'IV.4'!V141)</f>
        <v>0</v>
      </c>
      <c r="AA316" s="28" t="n">
        <f aca="false">SUM('IV.1'!W141,'IV.2'!W141,'IV.3'!W141,'IV.4'!W141)</f>
        <v>0</v>
      </c>
      <c r="AB316" s="28" t="n">
        <f aca="false">SUM('IV.1'!X141,'IV.2'!X141,'IV.3'!X141,'IV.4'!X141)</f>
        <v>0</v>
      </c>
      <c r="AC316" s="28" t="n">
        <f aca="false">SUM('IV.1'!Y141,'IV.2'!Y141,'IV.3'!Y141,'IV.4'!Y141)</f>
        <v>0</v>
      </c>
      <c r="AD316" s="28" t="n">
        <f aca="false">SUM('IV.1'!Z141,'IV.2'!Z141,'IV.3'!Z141,'IV.4'!Z141)</f>
        <v>0</v>
      </c>
      <c r="AE316" s="28" t="n">
        <f aca="false">SUM('IV.1'!AA141,'IV.2'!AA141,'IV.3'!AA141,'IV.4'!AA141)</f>
        <v>0</v>
      </c>
      <c r="AF316" s="28" t="n">
        <f aca="false">SUM('IV.1'!AB141,'IV.2'!AB141,'IV.3'!AB141,'IV.4'!AB141)</f>
        <v>0</v>
      </c>
      <c r="AG316" s="28" t="n">
        <f aca="false">SUM('IV.1'!AC141,'IV.2'!AC141,'IV.3'!AC141,'IV.4'!AC141)</f>
        <v>0</v>
      </c>
      <c r="AH316" s="28" t="n">
        <f aca="false">SUM('IV.1'!AD141,'IV.2'!AD141,'IV.3'!AD141,'IV.4'!AD141)</f>
        <v>0</v>
      </c>
      <c r="AI316" s="28" t="n">
        <f aca="false">SUM('IV.1'!AE141,'IV.2'!AE141,'IV.3'!AE141,'IV.4'!AE141)</f>
        <v>0</v>
      </c>
      <c r="AJ316" s="28" t="n">
        <f aca="false">SUM('IV.1'!AF141,'IV.2'!AF141,'IV.3'!AF141,'IV.4'!AF141)</f>
        <v>0</v>
      </c>
      <c r="AK316" s="28" t="n">
        <f aca="false">SUM('IV.1'!AG141,'IV.2'!AG141,'IV.3'!AG141,'IV.4'!AG141)</f>
        <v>0</v>
      </c>
      <c r="AL316" s="28" t="n">
        <f aca="false">SUM('IV.1'!AH141,'IV.2'!AH141,'IV.3'!AH141,'IV.4'!AH141)</f>
        <v>0</v>
      </c>
      <c r="AM316" s="28" t="n">
        <f aca="false">SUM('IV.1'!AI141,'IV.2'!AI141,'IV.3'!AI141,'IV.4'!AI141)</f>
        <v>0</v>
      </c>
      <c r="AN316" s="28" t="n">
        <f aca="false">SUM('IV.1'!AJ141,'IV.2'!AJ141,'IV.3'!AJ141,'IV.4'!AJ141)</f>
        <v>0</v>
      </c>
      <c r="AO316" s="28" t="n">
        <f aca="false">SUM('IV.1'!AK141,'IV.2'!AK141,'IV.3'!AK141,'IV.4'!AK141)</f>
        <v>0</v>
      </c>
      <c r="AP316" s="28" t="n">
        <f aca="false">SUM('IV.1'!AL141,'IV.2'!AL141,'IV.3'!AL141,'IV.4'!AL141)</f>
        <v>0</v>
      </c>
      <c r="AQ316" s="28" t="n">
        <f aca="false">SUM('IV.1'!AM141,'IV.2'!AM141,'IV.3'!AM141,'IV.4'!AM141)</f>
        <v>1</v>
      </c>
      <c r="AR316" s="28" t="n">
        <f aca="false">SUM('IV.1'!AN141,'IV.2'!AN141,'IV.3'!AN141,'IV.4'!AN141)</f>
        <v>4</v>
      </c>
      <c r="AS316" s="28" t="n">
        <f aca="false">SUM('IV.1'!AO141,'IV.2'!AO141,'IV.3'!AO141,'IV.4'!AO141)</f>
        <v>5</v>
      </c>
      <c r="AT316" s="28" t="n">
        <f aca="false">SUM('IV.1'!AP141,'IV.2'!AP141,'IV.3'!AP141,'IV.4'!AP141)</f>
        <v>3</v>
      </c>
      <c r="AU316" s="133" t="s">
        <v>1472</v>
      </c>
      <c r="AV316" s="24" t="s">
        <v>169</v>
      </c>
      <c r="AW316" s="24" t="s">
        <v>82</v>
      </c>
      <c r="AX316" s="24" t="s">
        <v>55</v>
      </c>
      <c r="AY316" s="24" t="s">
        <v>1536</v>
      </c>
      <c r="AZ316" s="24" t="s">
        <v>949</v>
      </c>
      <c r="BA316" s="24" t="s">
        <v>1662</v>
      </c>
      <c r="BB316" s="24" t="s">
        <v>2227</v>
      </c>
      <c r="BC316" s="134" t="s">
        <v>2170</v>
      </c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s="24" customFormat="true" ht="13.8" hidden="false" customHeight="false" outlineLevel="0" collapsed="false">
      <c r="A317" s="24" t="s">
        <v>1579</v>
      </c>
      <c r="B317" s="24" t="s">
        <v>762</v>
      </c>
      <c r="C317" s="24" t="s">
        <v>513</v>
      </c>
      <c r="D317" s="24" t="n">
        <v>0</v>
      </c>
      <c r="E317" s="24" t="n">
        <v>0</v>
      </c>
      <c r="F317" s="24" t="n">
        <v>0</v>
      </c>
      <c r="G317" s="24" t="n">
        <v>1</v>
      </c>
      <c r="I317" s="140"/>
      <c r="J317" s="140"/>
      <c r="K317" s="140"/>
      <c r="L317" s="140"/>
      <c r="M317" s="28" t="n">
        <f aca="false">SUM('IV.1'!I145,'IV.2'!I145,'IV.3'!I145,'IV.4'!I145)</f>
        <v>0</v>
      </c>
      <c r="N317" s="28" t="n">
        <f aca="false">SUM('IV.1'!J145,'IV.2'!J145,'IV.3'!J145,'IV.4'!J145)</f>
        <v>0</v>
      </c>
      <c r="O317" s="28" t="n">
        <f aca="false">SUM('IV.1'!K145,'IV.2'!K145,'IV.3'!K145,'IV.4'!K145)</f>
        <v>2</v>
      </c>
      <c r="P317" s="28" t="n">
        <f aca="false">SUM('IV.1'!L145,'IV.2'!L145,'IV.3'!L145,'IV.4'!L145)</f>
        <v>4</v>
      </c>
      <c r="Q317" s="28" t="n">
        <f aca="false">SUM('IV.1'!M145,'IV.2'!M145,'IV.3'!M145,'IV.4'!M145)</f>
        <v>2</v>
      </c>
      <c r="R317" s="28" t="n">
        <f aca="false">SUM('IV.1'!N145,'IV.2'!N145,'IV.3'!N145,'IV.4'!N145)</f>
        <v>19</v>
      </c>
      <c r="S317" s="28" t="n">
        <f aca="false">SUM('IV.1'!O145,'IV.2'!O145,'IV.3'!O145,'IV.4'!O145)</f>
        <v>2</v>
      </c>
      <c r="T317" s="28" t="n">
        <f aca="false">SUM('IV.1'!P145,'IV.2'!P145,'IV.3'!P145,'IV.4'!P145)</f>
        <v>3</v>
      </c>
      <c r="U317" s="28" t="n">
        <f aca="false">SUM('IV.1'!Q145,'IV.2'!Q145,'IV.3'!Q145,'IV.4'!Q145)</f>
        <v>24</v>
      </c>
      <c r="V317" s="28" t="n">
        <f aca="false">SUM('IV.1'!R145,'IV.2'!R145,'IV.3'!R145,'IV.4'!R145)</f>
        <v>0</v>
      </c>
      <c r="W317" s="28" t="n">
        <f aca="false">SUM('IV.1'!S145,'IV.2'!S145,'IV.3'!S145,'IV.4'!S145)</f>
        <v>0</v>
      </c>
      <c r="X317" s="28" t="n">
        <f aca="false">SUM('IV.1'!T145,'IV.2'!T145,'IV.3'!T145,'IV.4'!T145)</f>
        <v>0</v>
      </c>
      <c r="Y317" s="28" t="n">
        <f aca="false">SUM('IV.1'!U145,'IV.2'!U145,'IV.3'!U145,'IV.4'!U145)</f>
        <v>0</v>
      </c>
      <c r="Z317" s="28" t="n">
        <f aca="false">SUM('IV.1'!V145,'IV.2'!V145,'IV.3'!V145,'IV.4'!V145)</f>
        <v>0</v>
      </c>
      <c r="AA317" s="28" t="n">
        <f aca="false">SUM('IV.1'!W145,'IV.2'!W145,'IV.3'!W145,'IV.4'!W145)</f>
        <v>0</v>
      </c>
      <c r="AB317" s="28" t="n">
        <f aca="false">SUM('IV.1'!X145,'IV.2'!X145,'IV.3'!X145,'IV.4'!X145)</f>
        <v>0</v>
      </c>
      <c r="AC317" s="28" t="n">
        <f aca="false">SUM('IV.1'!Y145,'IV.2'!Y145,'IV.3'!Y145,'IV.4'!Y145)</f>
        <v>0</v>
      </c>
      <c r="AD317" s="28" t="n">
        <f aca="false">SUM('IV.1'!Z145,'IV.2'!Z145,'IV.3'!Z145,'IV.4'!Z145)</f>
        <v>0</v>
      </c>
      <c r="AE317" s="28" t="n">
        <f aca="false">SUM('IV.1'!AA145,'IV.2'!AA145,'IV.3'!AA145,'IV.4'!AA145)</f>
        <v>0</v>
      </c>
      <c r="AF317" s="28" t="n">
        <f aca="false">SUM('IV.1'!AB145,'IV.2'!AB145,'IV.3'!AB145,'IV.4'!AB145)</f>
        <v>0</v>
      </c>
      <c r="AG317" s="28" t="n">
        <f aca="false">SUM('IV.1'!AC145,'IV.2'!AC145,'IV.3'!AC145,'IV.4'!AC145)</f>
        <v>0</v>
      </c>
      <c r="AH317" s="28" t="n">
        <f aca="false">SUM('IV.1'!AD145,'IV.2'!AD145,'IV.3'!AD145,'IV.4'!AD145)</f>
        <v>0</v>
      </c>
      <c r="AI317" s="28" t="n">
        <f aca="false">SUM('IV.1'!AE145,'IV.2'!AE145,'IV.3'!AE145,'IV.4'!AE145)</f>
        <v>0</v>
      </c>
      <c r="AJ317" s="28" t="n">
        <f aca="false">SUM('IV.1'!AF145,'IV.2'!AF145,'IV.3'!AF145,'IV.4'!AF145)</f>
        <v>0</v>
      </c>
      <c r="AK317" s="28" t="n">
        <f aca="false">SUM('IV.1'!AG145,'IV.2'!AG145,'IV.3'!AG145,'IV.4'!AG145)</f>
        <v>0</v>
      </c>
      <c r="AL317" s="28" t="n">
        <f aca="false">SUM('IV.1'!AH145,'IV.2'!AH145,'IV.3'!AH145,'IV.4'!AH145)</f>
        <v>0</v>
      </c>
      <c r="AM317" s="28" t="n">
        <f aca="false">SUM('IV.1'!AI145,'IV.2'!AI145,'IV.3'!AI145,'IV.4'!AI145)</f>
        <v>0</v>
      </c>
      <c r="AN317" s="28" t="n">
        <f aca="false">SUM('IV.1'!AJ145,'IV.2'!AJ145,'IV.3'!AJ145,'IV.4'!AJ145)</f>
        <v>0</v>
      </c>
      <c r="AO317" s="28" t="n">
        <f aca="false">SUM('IV.1'!AK145,'IV.2'!AK145,'IV.3'!AK145,'IV.4'!AK145)</f>
        <v>0</v>
      </c>
      <c r="AP317" s="28" t="n">
        <f aca="false">SUM('IV.1'!AL145,'IV.2'!AL145,'IV.3'!AL145,'IV.4'!AL145)</f>
        <v>0</v>
      </c>
      <c r="AQ317" s="28" t="n">
        <f aca="false">SUM('IV.1'!AM145,'IV.2'!AM145,'IV.3'!AM145,'IV.4'!AM145)</f>
        <v>0</v>
      </c>
      <c r="AR317" s="28" t="n">
        <f aca="false">SUM('IV.1'!AN145,'IV.2'!AN145,'IV.3'!AN145,'IV.4'!AN145)</f>
        <v>2</v>
      </c>
      <c r="AS317" s="28" t="n">
        <f aca="false">SUM('IV.1'!AO145,'IV.2'!AO145,'IV.3'!AO145,'IV.4'!AO145)</f>
        <v>2</v>
      </c>
      <c r="AT317" s="28" t="n">
        <f aca="false">SUM('IV.1'!AP145,'IV.2'!AP145,'IV.3'!AP145,'IV.4'!AP145)</f>
        <v>10</v>
      </c>
      <c r="AU317" s="133" t="s">
        <v>52</v>
      </c>
      <c r="AV317" s="24" t="s">
        <v>193</v>
      </c>
      <c r="AW317" s="24" t="s">
        <v>54</v>
      </c>
      <c r="AX317" s="24" t="s">
        <v>55</v>
      </c>
      <c r="AY317" s="24" t="s">
        <v>95</v>
      </c>
      <c r="AZ317" s="24" t="s">
        <v>1349</v>
      </c>
      <c r="BA317" s="24" t="s">
        <v>200</v>
      </c>
      <c r="BB317" s="24" t="s">
        <v>2227</v>
      </c>
      <c r="BC317" s="134" t="s">
        <v>2170</v>
      </c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s="24" customFormat="true" ht="13.8" hidden="false" customHeight="false" outlineLevel="0" collapsed="false">
      <c r="A318" s="24" t="s">
        <v>3138</v>
      </c>
      <c r="B318" s="24" t="s">
        <v>2890</v>
      </c>
      <c r="C318" s="24" t="s">
        <v>3139</v>
      </c>
      <c r="D318" s="24" t="n">
        <v>0</v>
      </c>
      <c r="E318" s="24" t="n">
        <v>0</v>
      </c>
      <c r="F318" s="24" t="n">
        <v>0</v>
      </c>
      <c r="G318" s="24" t="n">
        <v>1</v>
      </c>
      <c r="I318" s="140"/>
      <c r="J318" s="140"/>
      <c r="K318" s="140"/>
      <c r="L318" s="140"/>
      <c r="M318" s="28" t="n">
        <f aca="false">SUM('IV.1'!I147,'IV.2'!I147,'IV.3'!I147,'IV.4'!I147)</f>
        <v>0</v>
      </c>
      <c r="N318" s="28" t="n">
        <f aca="false">SUM('IV.1'!J147,'IV.2'!J147,'IV.3'!J147,'IV.4'!J147)</f>
        <v>1</v>
      </c>
      <c r="O318" s="28" t="n">
        <f aca="false">SUM('IV.1'!K147,'IV.2'!K147,'IV.3'!K147,'IV.4'!K147)</f>
        <v>10</v>
      </c>
      <c r="P318" s="28" t="n">
        <f aca="false">SUM('IV.1'!L147,'IV.2'!L147,'IV.3'!L147,'IV.4'!L147)</f>
        <v>9</v>
      </c>
      <c r="Q318" s="28" t="n">
        <f aca="false">SUM('IV.1'!M147,'IV.2'!M147,'IV.3'!M147,'IV.4'!M147)</f>
        <v>11</v>
      </c>
      <c r="R318" s="28" t="n">
        <f aca="false">SUM('IV.1'!N147,'IV.2'!N147,'IV.3'!N147,'IV.4'!N147)</f>
        <v>45</v>
      </c>
      <c r="S318" s="28" t="n">
        <f aca="false">SUM('IV.1'!O147,'IV.2'!O147,'IV.3'!O147,'IV.4'!O147)</f>
        <v>58</v>
      </c>
      <c r="T318" s="28" t="n">
        <f aca="false">SUM('IV.1'!P147,'IV.2'!P147,'IV.3'!P147,'IV.4'!P147)</f>
        <v>1</v>
      </c>
      <c r="U318" s="28" t="n">
        <f aca="false">SUM('IV.1'!Q147,'IV.2'!Q147,'IV.3'!Q147,'IV.4'!Q147)</f>
        <v>104</v>
      </c>
      <c r="V318" s="28" t="n">
        <f aca="false">SUM('IV.1'!R147,'IV.2'!R147,'IV.3'!R147,'IV.4'!R147)</f>
        <v>2</v>
      </c>
      <c r="W318" s="28" t="n">
        <f aca="false">SUM('IV.1'!S147,'IV.2'!S147,'IV.3'!S147,'IV.4'!S147)</f>
        <v>4</v>
      </c>
      <c r="X318" s="28" t="n">
        <f aca="false">SUM('IV.1'!T147,'IV.2'!T147,'IV.3'!T147,'IV.4'!T147)</f>
        <v>4</v>
      </c>
      <c r="Y318" s="28" t="n">
        <f aca="false">SUM('IV.1'!U147,'IV.2'!U147,'IV.3'!U147,'IV.4'!U147)</f>
        <v>9</v>
      </c>
      <c r="Z318" s="28" t="n">
        <f aca="false">SUM('IV.1'!V147,'IV.2'!V147,'IV.3'!V147,'IV.4'!V147)</f>
        <v>13</v>
      </c>
      <c r="AA318" s="28" t="n">
        <f aca="false">SUM('IV.1'!W147,'IV.2'!W147,'IV.3'!W147,'IV.4'!W147)</f>
        <v>0</v>
      </c>
      <c r="AB318" s="28" t="n">
        <f aca="false">SUM('IV.1'!X147,'IV.2'!X147,'IV.3'!X147,'IV.4'!X147)</f>
        <v>0</v>
      </c>
      <c r="AC318" s="28" t="n">
        <f aca="false">SUM('IV.1'!Y147,'IV.2'!Y147,'IV.3'!Y147,'IV.4'!Y147)</f>
        <v>1</v>
      </c>
      <c r="AD318" s="28" t="n">
        <f aca="false">SUM('IV.1'!Z147,'IV.2'!Z147,'IV.3'!Z147,'IV.4'!Z147)</f>
        <v>2</v>
      </c>
      <c r="AE318" s="28" t="n">
        <f aca="false">SUM('IV.1'!AA147,'IV.2'!AA147,'IV.3'!AA147,'IV.4'!AA147)</f>
        <v>4</v>
      </c>
      <c r="AF318" s="28" t="n">
        <f aca="false">SUM('IV.1'!AB147,'IV.2'!AB147,'IV.3'!AB147,'IV.4'!AB147)</f>
        <v>5</v>
      </c>
      <c r="AG318" s="28" t="n">
        <f aca="false">SUM('IV.1'!AC147,'IV.2'!AC147,'IV.3'!AC147,'IV.4'!AC147)</f>
        <v>0</v>
      </c>
      <c r="AH318" s="28" t="n">
        <f aca="false">SUM('IV.1'!AD147,'IV.2'!AD147,'IV.3'!AD147,'IV.4'!AD147)</f>
        <v>0</v>
      </c>
      <c r="AI318" s="28" t="n">
        <f aca="false">SUM('IV.1'!AE147,'IV.2'!AE147,'IV.3'!AE147,'IV.4'!AE147)</f>
        <v>0</v>
      </c>
      <c r="AJ318" s="28" t="n">
        <f aca="false">SUM('IV.1'!AF147,'IV.2'!AF147,'IV.3'!AF147,'IV.4'!AF147)</f>
        <v>0</v>
      </c>
      <c r="AK318" s="28" t="n">
        <f aca="false">SUM('IV.1'!AG147,'IV.2'!AG147,'IV.3'!AG147,'IV.4'!AG147)</f>
        <v>1</v>
      </c>
      <c r="AL318" s="28" t="n">
        <f aca="false">SUM('IV.1'!AH147,'IV.2'!AH147,'IV.3'!AH147,'IV.4'!AH147)</f>
        <v>1</v>
      </c>
      <c r="AM318" s="28" t="n">
        <f aca="false">SUM('IV.1'!AI147,'IV.2'!AI147,'IV.3'!AI147,'IV.4'!AI147)</f>
        <v>19</v>
      </c>
      <c r="AN318" s="28" t="n">
        <f aca="false">SUM('IV.1'!AJ147,'IV.2'!AJ147,'IV.3'!AJ147,'IV.4'!AJ147)</f>
        <v>25</v>
      </c>
      <c r="AO318" s="28" t="n">
        <f aca="false">SUM('IV.1'!AK147,'IV.2'!AK147,'IV.3'!AK147,'IV.4'!AK147)</f>
        <v>15</v>
      </c>
      <c r="AP318" s="28" t="n">
        <f aca="false">SUM('IV.1'!AL147,'IV.2'!AL147,'IV.3'!AL147,'IV.4'!AL147)</f>
        <v>21</v>
      </c>
      <c r="AQ318" s="28" t="n">
        <f aca="false">SUM('IV.1'!AM147,'IV.2'!AM147,'IV.3'!AM147,'IV.4'!AM147)</f>
        <v>3</v>
      </c>
      <c r="AR318" s="28" t="n">
        <f aca="false">SUM('IV.1'!AN147,'IV.2'!AN147,'IV.3'!AN147,'IV.4'!AN147)</f>
        <v>0</v>
      </c>
      <c r="AS318" s="28" t="n">
        <f aca="false">SUM('IV.1'!AO147,'IV.2'!AO147,'IV.3'!AO147,'IV.4'!AO147)</f>
        <v>3</v>
      </c>
      <c r="AT318" s="28" t="n">
        <f aca="false">SUM('IV.1'!AP147,'IV.2'!AP147,'IV.3'!AP147,'IV.4'!AP147)</f>
        <v>3</v>
      </c>
      <c r="AU318" s="133" t="s">
        <v>52</v>
      </c>
      <c r="AV318" s="24" t="s">
        <v>107</v>
      </c>
      <c r="AW318" s="24" t="s">
        <v>54</v>
      </c>
      <c r="AX318" s="24" t="s">
        <v>55</v>
      </c>
      <c r="AY318" s="24" t="s">
        <v>2065</v>
      </c>
      <c r="AZ318" s="24" t="s">
        <v>102</v>
      </c>
      <c r="BA318" s="24" t="s">
        <v>339</v>
      </c>
      <c r="BB318" s="24" t="s">
        <v>2233</v>
      </c>
      <c r="BC318" s="134" t="s">
        <v>2192</v>
      </c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s="24" customFormat="true" ht="13.8" hidden="false" customHeight="false" outlineLevel="0" collapsed="false">
      <c r="A319" s="24" t="s">
        <v>3140</v>
      </c>
      <c r="B319" s="24" t="s">
        <v>229</v>
      </c>
      <c r="C319" s="24" t="s">
        <v>462</v>
      </c>
      <c r="D319" s="24" t="n">
        <v>0</v>
      </c>
      <c r="E319" s="24" t="n">
        <v>0</v>
      </c>
      <c r="F319" s="24" t="n">
        <v>0</v>
      </c>
      <c r="G319" s="24" t="n">
        <v>1</v>
      </c>
      <c r="I319" s="140"/>
      <c r="J319" s="140"/>
      <c r="K319" s="140"/>
      <c r="L319" s="140"/>
      <c r="M319" s="28" t="n">
        <f aca="false">SUM('IV.1'!I148,'IV.2'!I148,'IV.3'!I148,'IV.4'!I148)</f>
        <v>0</v>
      </c>
      <c r="N319" s="28" t="n">
        <f aca="false">SUM('IV.1'!J148,'IV.2'!J148,'IV.3'!J148,'IV.4'!J148)</f>
        <v>0</v>
      </c>
      <c r="O319" s="28" t="n">
        <f aca="false">SUM('IV.1'!K148,'IV.2'!K148,'IV.3'!K148,'IV.4'!K148)</f>
        <v>6</v>
      </c>
      <c r="P319" s="28" t="n">
        <f aca="false">SUM('IV.1'!L148,'IV.2'!L148,'IV.3'!L148,'IV.4'!L148)</f>
        <v>6</v>
      </c>
      <c r="Q319" s="28" t="n">
        <f aca="false">SUM('IV.1'!M148,'IV.2'!M148,'IV.3'!M148,'IV.4'!M148)</f>
        <v>4</v>
      </c>
      <c r="R319" s="28" t="n">
        <f aca="false">SUM('IV.1'!N148,'IV.2'!N148,'IV.3'!N148,'IV.4'!N148)</f>
        <v>37</v>
      </c>
      <c r="S319" s="28" t="n">
        <f aca="false">SUM('IV.1'!O148,'IV.2'!O148,'IV.3'!O148,'IV.4'!O148)</f>
        <v>25</v>
      </c>
      <c r="T319" s="28" t="n">
        <f aca="false">SUM('IV.1'!P148,'IV.2'!P148,'IV.3'!P148,'IV.4'!P148)</f>
        <v>0</v>
      </c>
      <c r="U319" s="28" t="n">
        <f aca="false">SUM('IV.1'!Q148,'IV.2'!Q148,'IV.3'!Q148,'IV.4'!Q148)</f>
        <v>62</v>
      </c>
      <c r="V319" s="28" t="n">
        <f aca="false">SUM('IV.1'!R148,'IV.2'!R148,'IV.3'!R148,'IV.4'!R148)</f>
        <v>0</v>
      </c>
      <c r="W319" s="28" t="n">
        <f aca="false">SUM('IV.1'!S148,'IV.2'!S148,'IV.3'!S148,'IV.4'!S148)</f>
        <v>0</v>
      </c>
      <c r="X319" s="28" t="n">
        <f aca="false">SUM('IV.1'!T148,'IV.2'!T148,'IV.3'!T148,'IV.4'!T148)</f>
        <v>0</v>
      </c>
      <c r="Y319" s="28" t="n">
        <f aca="false">SUM('IV.1'!U148,'IV.2'!U148,'IV.3'!U148,'IV.4'!U148)</f>
        <v>0</v>
      </c>
      <c r="Z319" s="28" t="n">
        <f aca="false">SUM('IV.1'!V148,'IV.2'!V148,'IV.3'!V148,'IV.4'!V148)</f>
        <v>0</v>
      </c>
      <c r="AA319" s="28" t="n">
        <f aca="false">SUM('IV.1'!W148,'IV.2'!W148,'IV.3'!W148,'IV.4'!W148)</f>
        <v>0</v>
      </c>
      <c r="AB319" s="28" t="n">
        <f aca="false">SUM('IV.1'!X148,'IV.2'!X148,'IV.3'!X148,'IV.4'!X148)</f>
        <v>0</v>
      </c>
      <c r="AC319" s="28" t="n">
        <f aca="false">SUM('IV.1'!Y148,'IV.2'!Y148,'IV.3'!Y148,'IV.4'!Y148)</f>
        <v>0</v>
      </c>
      <c r="AD319" s="28" t="n">
        <f aca="false">SUM('IV.1'!Z148,'IV.2'!Z148,'IV.3'!Z148,'IV.4'!Z148)</f>
        <v>0</v>
      </c>
      <c r="AE319" s="28" t="n">
        <f aca="false">SUM('IV.1'!AA148,'IV.2'!AA148,'IV.3'!AA148,'IV.4'!AA148)</f>
        <v>0</v>
      </c>
      <c r="AF319" s="28" t="n">
        <f aca="false">SUM('IV.1'!AB148,'IV.2'!AB148,'IV.3'!AB148,'IV.4'!AB148)</f>
        <v>0</v>
      </c>
      <c r="AG319" s="28" t="n">
        <f aca="false">SUM('IV.1'!AC148,'IV.2'!AC148,'IV.3'!AC148,'IV.4'!AC148)</f>
        <v>0</v>
      </c>
      <c r="AH319" s="28" t="n">
        <f aca="false">SUM('IV.1'!AD148,'IV.2'!AD148,'IV.3'!AD148,'IV.4'!AD148)</f>
        <v>0</v>
      </c>
      <c r="AI319" s="28" t="n">
        <f aca="false">SUM('IV.1'!AE148,'IV.2'!AE148,'IV.3'!AE148,'IV.4'!AE148)</f>
        <v>0</v>
      </c>
      <c r="AJ319" s="28" t="n">
        <f aca="false">SUM('IV.1'!AF148,'IV.2'!AF148,'IV.3'!AF148,'IV.4'!AF148)</f>
        <v>0</v>
      </c>
      <c r="AK319" s="28" t="n">
        <f aca="false">SUM('IV.1'!AG148,'IV.2'!AG148,'IV.3'!AG148,'IV.4'!AG148)</f>
        <v>0</v>
      </c>
      <c r="AL319" s="28" t="n">
        <f aca="false">SUM('IV.1'!AH148,'IV.2'!AH148,'IV.3'!AH148,'IV.4'!AH148)</f>
        <v>0</v>
      </c>
      <c r="AM319" s="28" t="n">
        <f aca="false">SUM('IV.1'!AI148,'IV.2'!AI148,'IV.3'!AI148,'IV.4'!AI148)</f>
        <v>0</v>
      </c>
      <c r="AN319" s="28" t="n">
        <f aca="false">SUM('IV.1'!AJ148,'IV.2'!AJ148,'IV.3'!AJ148,'IV.4'!AJ148)</f>
        <v>0</v>
      </c>
      <c r="AO319" s="28" t="n">
        <f aca="false">SUM('IV.1'!AK148,'IV.2'!AK148,'IV.3'!AK148,'IV.4'!AK148)</f>
        <v>0</v>
      </c>
      <c r="AP319" s="28" t="n">
        <f aca="false">SUM('IV.1'!AL148,'IV.2'!AL148,'IV.3'!AL148,'IV.4'!AL148)</f>
        <v>0</v>
      </c>
      <c r="AQ319" s="28" t="n">
        <f aca="false">SUM('IV.1'!AM148,'IV.2'!AM148,'IV.3'!AM148,'IV.4'!AM148)</f>
        <v>3</v>
      </c>
      <c r="AR319" s="28" t="n">
        <f aca="false">SUM('IV.1'!AN148,'IV.2'!AN148,'IV.3'!AN148,'IV.4'!AN148)</f>
        <v>1</v>
      </c>
      <c r="AS319" s="28" t="n">
        <f aca="false">SUM('IV.1'!AO148,'IV.2'!AO148,'IV.3'!AO148,'IV.4'!AO148)</f>
        <v>4</v>
      </c>
      <c r="AT319" s="28" t="n">
        <f aca="false">SUM('IV.1'!AP148,'IV.2'!AP148,'IV.3'!AP148,'IV.4'!AP148)</f>
        <v>5</v>
      </c>
      <c r="AU319" s="133" t="s">
        <v>113</v>
      </c>
      <c r="AV319" s="24" t="s">
        <v>53</v>
      </c>
      <c r="AW319" s="24" t="s">
        <v>54</v>
      </c>
      <c r="AX319" s="24" t="s">
        <v>55</v>
      </c>
      <c r="AY319" s="24" t="s">
        <v>828</v>
      </c>
      <c r="AZ319" s="24" t="s">
        <v>3141</v>
      </c>
      <c r="BA319" s="24" t="s">
        <v>84</v>
      </c>
      <c r="BB319" s="24" t="s">
        <v>2227</v>
      </c>
      <c r="BC319" s="134" t="s">
        <v>2170</v>
      </c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s="24" customFormat="true" ht="13.8" hidden="false" customHeight="false" outlineLevel="0" collapsed="false">
      <c r="A320" s="24" t="s">
        <v>3150</v>
      </c>
      <c r="B320" s="24" t="s">
        <v>160</v>
      </c>
      <c r="C320" s="24" t="s">
        <v>203</v>
      </c>
      <c r="D320" s="24" t="n">
        <v>0</v>
      </c>
      <c r="E320" s="24" t="n">
        <v>0</v>
      </c>
      <c r="F320" s="24" t="n">
        <v>0</v>
      </c>
      <c r="G320" s="24" t="n">
        <v>1</v>
      </c>
      <c r="I320" s="140"/>
      <c r="J320" s="140"/>
      <c r="K320" s="140"/>
      <c r="L320" s="140"/>
      <c r="M320" s="28" t="n">
        <f aca="false">SUM('IV.1'!I153,'IV.2'!I153,'IV.3'!I153,'IV.4'!I153)</f>
        <v>0</v>
      </c>
      <c r="N320" s="28" t="n">
        <f aca="false">SUM('IV.1'!J153,'IV.2'!J153,'IV.3'!J153,'IV.4'!J153)</f>
        <v>4</v>
      </c>
      <c r="O320" s="28" t="n">
        <f aca="false">SUM('IV.1'!K153,'IV.2'!K153,'IV.3'!K153,'IV.4'!K153)</f>
        <v>9</v>
      </c>
      <c r="P320" s="28" t="n">
        <f aca="false">SUM('IV.1'!L153,'IV.2'!L153,'IV.3'!L153,'IV.4'!L153)</f>
        <v>12</v>
      </c>
      <c r="Q320" s="28" t="n">
        <f aca="false">SUM('IV.1'!M153,'IV.2'!M153,'IV.3'!M153,'IV.4'!M153)</f>
        <v>9</v>
      </c>
      <c r="R320" s="28" t="n">
        <f aca="false">SUM('IV.1'!N153,'IV.2'!N153,'IV.3'!N153,'IV.4'!N153)</f>
        <v>55</v>
      </c>
      <c r="S320" s="28" t="n">
        <f aca="false">SUM('IV.1'!O153,'IV.2'!O153,'IV.3'!O153,'IV.4'!O153)</f>
        <v>43</v>
      </c>
      <c r="T320" s="28" t="n">
        <f aca="false">SUM('IV.1'!P153,'IV.2'!P153,'IV.3'!P153,'IV.4'!P153)</f>
        <v>1</v>
      </c>
      <c r="U320" s="28" t="n">
        <f aca="false">SUM('IV.1'!Q153,'IV.2'!Q153,'IV.3'!Q153,'IV.4'!Q153)</f>
        <v>99</v>
      </c>
      <c r="V320" s="28" t="n">
        <f aca="false">SUM('IV.1'!R153,'IV.2'!R153,'IV.3'!R153,'IV.4'!R153)</f>
        <v>0</v>
      </c>
      <c r="W320" s="28" t="n">
        <f aca="false">SUM('IV.1'!S153,'IV.2'!S153,'IV.3'!S153,'IV.4'!S153)</f>
        <v>1</v>
      </c>
      <c r="X320" s="28" t="n">
        <f aca="false">SUM('IV.1'!T153,'IV.2'!T153,'IV.3'!T153,'IV.4'!T153)</f>
        <v>1</v>
      </c>
      <c r="Y320" s="28" t="n">
        <f aca="false">SUM('IV.1'!U153,'IV.2'!U153,'IV.3'!U153,'IV.4'!U153)</f>
        <v>1</v>
      </c>
      <c r="Z320" s="28" t="n">
        <f aca="false">SUM('IV.1'!V153,'IV.2'!V153,'IV.3'!V153,'IV.4'!V153)</f>
        <v>1</v>
      </c>
      <c r="AA320" s="28" t="n">
        <f aca="false">SUM('IV.1'!W153,'IV.2'!W153,'IV.3'!W153,'IV.4'!W153)</f>
        <v>1</v>
      </c>
      <c r="AB320" s="28" t="n">
        <f aca="false">SUM('IV.1'!X153,'IV.2'!X153,'IV.3'!X153,'IV.4'!X153)</f>
        <v>1</v>
      </c>
      <c r="AC320" s="28" t="n">
        <f aca="false">SUM('IV.1'!Y153,'IV.2'!Y153,'IV.3'!Y153,'IV.4'!Y153)</f>
        <v>0</v>
      </c>
      <c r="AD320" s="28" t="n">
        <f aca="false">SUM('IV.1'!Z153,'IV.2'!Z153,'IV.3'!Z153,'IV.4'!Z153)</f>
        <v>0</v>
      </c>
      <c r="AE320" s="28" t="n">
        <f aca="false">SUM('IV.1'!AA153,'IV.2'!AA153,'IV.3'!AA153,'IV.4'!AA153)</f>
        <v>0</v>
      </c>
      <c r="AF320" s="28" t="n">
        <f aca="false">SUM('IV.1'!AB153,'IV.2'!AB153,'IV.3'!AB153,'IV.4'!AB153)</f>
        <v>0</v>
      </c>
      <c r="AG320" s="28" t="n">
        <f aca="false">SUM('IV.1'!AC153,'IV.2'!AC153,'IV.3'!AC153,'IV.4'!AC153)</f>
        <v>0</v>
      </c>
      <c r="AH320" s="28" t="n">
        <f aca="false">SUM('IV.1'!AD153,'IV.2'!AD153,'IV.3'!AD153,'IV.4'!AD153)</f>
        <v>0</v>
      </c>
      <c r="AI320" s="28" t="n">
        <f aca="false">SUM('IV.1'!AE153,'IV.2'!AE153,'IV.3'!AE153,'IV.4'!AE153)</f>
        <v>0</v>
      </c>
      <c r="AJ320" s="28" t="n">
        <f aca="false">SUM('IV.1'!AF153,'IV.2'!AF153,'IV.3'!AF153,'IV.4'!AF153)</f>
        <v>0</v>
      </c>
      <c r="AK320" s="28" t="n">
        <f aca="false">SUM('IV.1'!AG153,'IV.2'!AG153,'IV.3'!AG153,'IV.4'!AG153)</f>
        <v>0</v>
      </c>
      <c r="AL320" s="28" t="n">
        <f aca="false">SUM('IV.1'!AH153,'IV.2'!AH153,'IV.3'!AH153,'IV.4'!AH153)</f>
        <v>0</v>
      </c>
      <c r="AM320" s="28" t="n">
        <f aca="false">SUM('IV.1'!AI153,'IV.2'!AI153,'IV.3'!AI153,'IV.4'!AI153)</f>
        <v>3</v>
      </c>
      <c r="AN320" s="28" t="n">
        <f aca="false">SUM('IV.1'!AJ153,'IV.2'!AJ153,'IV.3'!AJ153,'IV.4'!AJ153)</f>
        <v>3</v>
      </c>
      <c r="AO320" s="28" t="n">
        <f aca="false">SUM('IV.1'!AK153,'IV.2'!AK153,'IV.3'!AK153,'IV.4'!AK153)</f>
        <v>0</v>
      </c>
      <c r="AP320" s="28" t="n">
        <f aca="false">SUM('IV.1'!AL153,'IV.2'!AL153,'IV.3'!AL153,'IV.4'!AL153)</f>
        <v>0</v>
      </c>
      <c r="AQ320" s="28" t="n">
        <f aca="false">SUM('IV.1'!AM153,'IV.2'!AM153,'IV.3'!AM153,'IV.4'!AM153)</f>
        <v>6</v>
      </c>
      <c r="AR320" s="28" t="n">
        <f aca="false">SUM('IV.1'!AN153,'IV.2'!AN153,'IV.3'!AN153,'IV.4'!AN153)</f>
        <v>2</v>
      </c>
      <c r="AS320" s="28" t="n">
        <f aca="false">SUM('IV.1'!AO153,'IV.2'!AO153,'IV.3'!AO153,'IV.4'!AO153)</f>
        <v>7</v>
      </c>
      <c r="AT320" s="28" t="n">
        <f aca="false">SUM('IV.1'!AP153,'IV.2'!AP153,'IV.3'!AP153,'IV.4'!AP153)</f>
        <v>3</v>
      </c>
      <c r="AU320" s="133" t="s">
        <v>454</v>
      </c>
      <c r="AV320" s="24" t="s">
        <v>120</v>
      </c>
      <c r="AW320" s="24" t="s">
        <v>64</v>
      </c>
      <c r="AX320" s="24" t="s">
        <v>55</v>
      </c>
      <c r="AY320" s="24" t="s">
        <v>2042</v>
      </c>
      <c r="AZ320" s="24" t="s">
        <v>195</v>
      </c>
      <c r="BA320" s="24" t="s">
        <v>3151</v>
      </c>
      <c r="BB320" s="24" t="s">
        <v>2227</v>
      </c>
      <c r="BC320" s="134" t="s">
        <v>2170</v>
      </c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s="24" customFormat="true" ht="13.8" hidden="false" customHeight="false" outlineLevel="0" collapsed="false">
      <c r="A321" s="24" t="s">
        <v>3152</v>
      </c>
      <c r="B321" s="24" t="s">
        <v>160</v>
      </c>
      <c r="C321" s="24" t="s">
        <v>156</v>
      </c>
      <c r="D321" s="24" t="n">
        <v>0</v>
      </c>
      <c r="E321" s="24" t="n">
        <v>0</v>
      </c>
      <c r="F321" s="24" t="n">
        <v>0</v>
      </c>
      <c r="G321" s="24" t="n">
        <v>1</v>
      </c>
      <c r="I321" s="140"/>
      <c r="J321" s="140"/>
      <c r="K321" s="140"/>
      <c r="L321" s="140"/>
      <c r="M321" s="28" t="n">
        <f aca="false">SUM('IV.1'!I154,'IV.2'!I154,'IV.3'!I154,'IV.4'!I154)</f>
        <v>0</v>
      </c>
      <c r="N321" s="28" t="n">
        <f aca="false">SUM('IV.1'!J154,'IV.2'!J154,'IV.3'!J154,'IV.4'!J154)</f>
        <v>0</v>
      </c>
      <c r="O321" s="28" t="n">
        <f aca="false">SUM('IV.1'!K154,'IV.2'!K154,'IV.3'!K154,'IV.4'!K154)</f>
        <v>6</v>
      </c>
      <c r="P321" s="28" t="n">
        <f aca="false">SUM('IV.1'!L154,'IV.2'!L154,'IV.3'!L154,'IV.4'!L154)</f>
        <v>6</v>
      </c>
      <c r="Q321" s="28" t="n">
        <f aca="false">SUM('IV.1'!M154,'IV.2'!M154,'IV.3'!M154,'IV.4'!M154)</f>
        <v>5</v>
      </c>
      <c r="R321" s="28" t="n">
        <f aca="false">SUM('IV.1'!N154,'IV.2'!N154,'IV.3'!N154,'IV.4'!N154)</f>
        <v>61</v>
      </c>
      <c r="S321" s="28" t="n">
        <f aca="false">SUM('IV.1'!O154,'IV.2'!O154,'IV.3'!O154,'IV.4'!O154)</f>
        <v>13</v>
      </c>
      <c r="T321" s="28" t="n">
        <f aca="false">SUM('IV.1'!P154,'IV.2'!P154,'IV.3'!P154,'IV.4'!P154)</f>
        <v>0</v>
      </c>
      <c r="U321" s="28" t="n">
        <f aca="false">SUM('IV.1'!Q154,'IV.2'!Q154,'IV.3'!Q154,'IV.4'!Q154)</f>
        <v>74</v>
      </c>
      <c r="V321" s="28" t="n">
        <f aca="false">SUM('IV.1'!R154,'IV.2'!R154,'IV.3'!R154,'IV.4'!R154)</f>
        <v>0</v>
      </c>
      <c r="W321" s="28" t="n">
        <f aca="false">SUM('IV.1'!S154,'IV.2'!S154,'IV.3'!S154,'IV.4'!S154)</f>
        <v>0</v>
      </c>
      <c r="X321" s="28" t="n">
        <f aca="false">SUM('IV.1'!T154,'IV.2'!T154,'IV.3'!T154,'IV.4'!T154)</f>
        <v>0</v>
      </c>
      <c r="Y321" s="28" t="n">
        <f aca="false">SUM('IV.1'!U154,'IV.2'!U154,'IV.3'!U154,'IV.4'!U154)</f>
        <v>1</v>
      </c>
      <c r="Z321" s="28" t="n">
        <f aca="false">SUM('IV.1'!V154,'IV.2'!V154,'IV.3'!V154,'IV.4'!V154)</f>
        <v>3</v>
      </c>
      <c r="AA321" s="28" t="n">
        <f aca="false">SUM('IV.1'!W154,'IV.2'!W154,'IV.3'!W154,'IV.4'!W154)</f>
        <v>0</v>
      </c>
      <c r="AB321" s="28" t="n">
        <f aca="false">SUM('IV.1'!X154,'IV.2'!X154,'IV.3'!X154,'IV.4'!X154)</f>
        <v>0</v>
      </c>
      <c r="AC321" s="28" t="n">
        <f aca="false">SUM('IV.1'!Y154,'IV.2'!Y154,'IV.3'!Y154,'IV.4'!Y154)</f>
        <v>0</v>
      </c>
      <c r="AD321" s="28" t="n">
        <f aca="false">SUM('IV.1'!Z154,'IV.2'!Z154,'IV.3'!Z154,'IV.4'!Z154)</f>
        <v>0</v>
      </c>
      <c r="AE321" s="28" t="n">
        <f aca="false">SUM('IV.1'!AA154,'IV.2'!AA154,'IV.3'!AA154,'IV.4'!AA154)</f>
        <v>0</v>
      </c>
      <c r="AF321" s="28" t="n">
        <f aca="false">SUM('IV.1'!AB154,'IV.2'!AB154,'IV.3'!AB154,'IV.4'!AB154)</f>
        <v>0</v>
      </c>
      <c r="AG321" s="28" t="n">
        <f aca="false">SUM('IV.1'!AC154,'IV.2'!AC154,'IV.3'!AC154,'IV.4'!AC154)</f>
        <v>0</v>
      </c>
      <c r="AH321" s="28" t="n">
        <f aca="false">SUM('IV.1'!AD154,'IV.2'!AD154,'IV.3'!AD154,'IV.4'!AD154)</f>
        <v>0</v>
      </c>
      <c r="AI321" s="28" t="n">
        <f aca="false">SUM('IV.1'!AE154,'IV.2'!AE154,'IV.3'!AE154,'IV.4'!AE154)</f>
        <v>0</v>
      </c>
      <c r="AJ321" s="28" t="n">
        <f aca="false">SUM('IV.1'!AF154,'IV.2'!AF154,'IV.3'!AF154,'IV.4'!AF154)</f>
        <v>0</v>
      </c>
      <c r="AK321" s="28" t="n">
        <f aca="false">SUM('IV.1'!AG154,'IV.2'!AG154,'IV.3'!AG154,'IV.4'!AG154)</f>
        <v>0</v>
      </c>
      <c r="AL321" s="28" t="n">
        <f aca="false">SUM('IV.1'!AH154,'IV.2'!AH154,'IV.3'!AH154,'IV.4'!AH154)</f>
        <v>0</v>
      </c>
      <c r="AM321" s="28" t="n">
        <f aca="false">SUM('IV.1'!AI154,'IV.2'!AI154,'IV.3'!AI154,'IV.4'!AI154)</f>
        <v>1</v>
      </c>
      <c r="AN321" s="28" t="n">
        <f aca="false">SUM('IV.1'!AJ154,'IV.2'!AJ154,'IV.3'!AJ154,'IV.4'!AJ154)</f>
        <v>3</v>
      </c>
      <c r="AO321" s="28" t="n">
        <f aca="false">SUM('IV.1'!AK154,'IV.2'!AK154,'IV.3'!AK154,'IV.4'!AK154)</f>
        <v>0</v>
      </c>
      <c r="AP321" s="28" t="n">
        <f aca="false">SUM('IV.1'!AL154,'IV.2'!AL154,'IV.3'!AL154,'IV.4'!AL154)</f>
        <v>0</v>
      </c>
      <c r="AQ321" s="28" t="n">
        <f aca="false">SUM('IV.1'!AM154,'IV.2'!AM154,'IV.3'!AM154,'IV.4'!AM154)</f>
        <v>2</v>
      </c>
      <c r="AR321" s="28" t="n">
        <f aca="false">SUM('IV.1'!AN154,'IV.2'!AN154,'IV.3'!AN154,'IV.4'!AN154)</f>
        <v>0</v>
      </c>
      <c r="AS321" s="28" t="n">
        <f aca="false">SUM('IV.1'!AO154,'IV.2'!AO154,'IV.3'!AO154,'IV.4'!AO154)</f>
        <v>2</v>
      </c>
      <c r="AT321" s="28" t="n">
        <f aca="false">SUM('IV.1'!AP154,'IV.2'!AP154,'IV.3'!AP154,'IV.4'!AP154)</f>
        <v>9</v>
      </c>
      <c r="AU321" s="133" t="s">
        <v>225</v>
      </c>
      <c r="AV321" s="24" t="s">
        <v>193</v>
      </c>
      <c r="AW321" s="24" t="s">
        <v>170</v>
      </c>
      <c r="AX321" s="24" t="s">
        <v>55</v>
      </c>
      <c r="AY321" s="24" t="s">
        <v>272</v>
      </c>
      <c r="AZ321" s="24" t="s">
        <v>74</v>
      </c>
      <c r="BA321" s="24" t="s">
        <v>1609</v>
      </c>
      <c r="BB321" s="24" t="s">
        <v>2227</v>
      </c>
      <c r="BC321" s="134" t="s">
        <v>2170</v>
      </c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s="24" customFormat="true" ht="13.8" hidden="false" customHeight="false" outlineLevel="0" collapsed="false">
      <c r="A322" s="24" t="s">
        <v>2528</v>
      </c>
      <c r="B322" s="24" t="s">
        <v>148</v>
      </c>
      <c r="C322" s="24" t="s">
        <v>105</v>
      </c>
      <c r="D322" s="24" t="n">
        <v>0</v>
      </c>
      <c r="E322" s="24" t="n">
        <v>0</v>
      </c>
      <c r="F322" s="24" t="n">
        <v>0</v>
      </c>
      <c r="G322" s="24" t="n">
        <v>1</v>
      </c>
      <c r="I322" s="140"/>
      <c r="J322" s="140"/>
      <c r="K322" s="140"/>
      <c r="L322" s="140"/>
      <c r="M322" s="28" t="n">
        <f aca="false">SUM('IV.1'!I156,'IV.2'!I156,'IV.3'!I156,'IV.4'!I156)</f>
        <v>0</v>
      </c>
      <c r="N322" s="28" t="n">
        <f aca="false">SUM('IV.1'!J156,'IV.2'!J156,'IV.3'!J156,'IV.4'!J156)</f>
        <v>6</v>
      </c>
      <c r="O322" s="28" t="n">
        <f aca="false">SUM('IV.1'!K156,'IV.2'!K156,'IV.3'!K156,'IV.4'!K156)</f>
        <v>8</v>
      </c>
      <c r="P322" s="28" t="n">
        <f aca="false">SUM('IV.1'!L156,'IV.2'!L156,'IV.3'!L156,'IV.4'!L156)</f>
        <v>9</v>
      </c>
      <c r="Q322" s="28" t="n">
        <f aca="false">SUM('IV.1'!M156,'IV.2'!M156,'IV.3'!M156,'IV.4'!M156)</f>
        <v>7</v>
      </c>
      <c r="R322" s="28" t="n">
        <f aca="false">SUM('IV.1'!N156,'IV.2'!N156,'IV.3'!N156,'IV.4'!N156)</f>
        <v>28</v>
      </c>
      <c r="S322" s="28" t="n">
        <f aca="false">SUM('IV.1'!O156,'IV.2'!O156,'IV.3'!O156,'IV.4'!O156)</f>
        <v>17</v>
      </c>
      <c r="T322" s="28" t="n">
        <f aca="false">SUM('IV.1'!P156,'IV.2'!P156,'IV.3'!P156,'IV.4'!P156)</f>
        <v>1</v>
      </c>
      <c r="U322" s="28" t="n">
        <f aca="false">SUM('IV.1'!Q156,'IV.2'!Q156,'IV.3'!Q156,'IV.4'!Q156)</f>
        <v>46</v>
      </c>
      <c r="V322" s="28" t="n">
        <f aca="false">SUM('IV.1'!R156,'IV.2'!R156,'IV.3'!R156,'IV.4'!R156)</f>
        <v>23</v>
      </c>
      <c r="W322" s="28" t="n">
        <f aca="false">SUM('IV.1'!S156,'IV.2'!S156,'IV.3'!S156,'IV.4'!S156)</f>
        <v>8</v>
      </c>
      <c r="X322" s="28" t="n">
        <f aca="false">SUM('IV.1'!T156,'IV.2'!T156,'IV.3'!T156,'IV.4'!T156)</f>
        <v>9</v>
      </c>
      <c r="Y322" s="28" t="n">
        <f aca="false">SUM('IV.1'!U156,'IV.2'!U156,'IV.3'!U156,'IV.4'!U156)</f>
        <v>9</v>
      </c>
      <c r="Z322" s="28" t="n">
        <f aca="false">SUM('IV.1'!V156,'IV.2'!V156,'IV.3'!V156,'IV.4'!V156)</f>
        <v>15</v>
      </c>
      <c r="AA322" s="28" t="n">
        <f aca="false">SUM('IV.1'!W156,'IV.2'!W156,'IV.3'!W156,'IV.4'!W156)</f>
        <v>2</v>
      </c>
      <c r="AB322" s="28" t="n">
        <f aca="false">SUM('IV.1'!X156,'IV.2'!X156,'IV.3'!X156,'IV.4'!X156)</f>
        <v>2</v>
      </c>
      <c r="AC322" s="28" t="n">
        <f aca="false">SUM('IV.1'!Y156,'IV.2'!Y156,'IV.3'!Y156,'IV.4'!Y156)</f>
        <v>6</v>
      </c>
      <c r="AD322" s="28" t="n">
        <f aca="false">SUM('IV.1'!Z156,'IV.2'!Z156,'IV.3'!Z156,'IV.4'!Z156)</f>
        <v>9</v>
      </c>
      <c r="AE322" s="28" t="n">
        <f aca="false">SUM('IV.1'!AA156,'IV.2'!AA156,'IV.3'!AA156,'IV.4'!AA156)</f>
        <v>1</v>
      </c>
      <c r="AF322" s="28" t="n">
        <f aca="false">SUM('IV.1'!AB156,'IV.2'!AB156,'IV.3'!AB156,'IV.4'!AB156)</f>
        <v>1</v>
      </c>
      <c r="AG322" s="28" t="n">
        <f aca="false">SUM('IV.1'!AC156,'IV.2'!AC156,'IV.3'!AC156,'IV.4'!AC156)</f>
        <v>0</v>
      </c>
      <c r="AH322" s="28" t="n">
        <f aca="false">SUM('IV.1'!AD156,'IV.2'!AD156,'IV.3'!AD156,'IV.4'!AD156)</f>
        <v>0</v>
      </c>
      <c r="AI322" s="28" t="n">
        <f aca="false">SUM('IV.1'!AE156,'IV.2'!AE156,'IV.3'!AE156,'IV.4'!AE156)</f>
        <v>0</v>
      </c>
      <c r="AJ322" s="28" t="n">
        <f aca="false">SUM('IV.1'!AF156,'IV.2'!AF156,'IV.3'!AF156,'IV.4'!AF156)</f>
        <v>0</v>
      </c>
      <c r="AK322" s="28" t="n">
        <f aca="false">SUM('IV.1'!AG156,'IV.2'!AG156,'IV.3'!AG156,'IV.4'!AG156)</f>
        <v>0</v>
      </c>
      <c r="AL322" s="28" t="n">
        <f aca="false">SUM('IV.1'!AH156,'IV.2'!AH156,'IV.3'!AH156,'IV.4'!AH156)</f>
        <v>0</v>
      </c>
      <c r="AM322" s="28" t="n">
        <f aca="false">SUM('IV.1'!AI156,'IV.2'!AI156,'IV.3'!AI156,'IV.4'!AI156)</f>
        <v>26</v>
      </c>
      <c r="AN322" s="28" t="n">
        <f aca="false">SUM('IV.1'!AJ156,'IV.2'!AJ156,'IV.3'!AJ156,'IV.4'!AJ156)</f>
        <v>36</v>
      </c>
      <c r="AO322" s="28" t="n">
        <f aca="false">SUM('IV.1'!AK156,'IV.2'!AK156,'IV.3'!AK156,'IV.4'!AK156)</f>
        <v>0</v>
      </c>
      <c r="AP322" s="28" t="n">
        <f aca="false">SUM('IV.1'!AL156,'IV.2'!AL156,'IV.3'!AL156,'IV.4'!AL156)</f>
        <v>4</v>
      </c>
      <c r="AQ322" s="28" t="n">
        <f aca="false">SUM('IV.1'!AM156,'IV.2'!AM156,'IV.3'!AM156,'IV.4'!AM156)</f>
        <v>1</v>
      </c>
      <c r="AR322" s="28" t="n">
        <f aca="false">SUM('IV.1'!AN156,'IV.2'!AN156,'IV.3'!AN156,'IV.4'!AN156)</f>
        <v>5</v>
      </c>
      <c r="AS322" s="28" t="n">
        <f aca="false">SUM('IV.1'!AO156,'IV.2'!AO156,'IV.3'!AO156,'IV.4'!AO156)</f>
        <v>6</v>
      </c>
      <c r="AT322" s="28" t="n">
        <f aca="false">SUM('IV.1'!AP156,'IV.2'!AP156,'IV.3'!AP156,'IV.4'!AP156)</f>
        <v>1</v>
      </c>
      <c r="AU322" s="133" t="s">
        <v>1472</v>
      </c>
      <c r="AV322" s="24" t="s">
        <v>107</v>
      </c>
      <c r="AW322" s="24" t="s">
        <v>72</v>
      </c>
      <c r="AX322" s="24" t="s">
        <v>3154</v>
      </c>
      <c r="AY322" s="24" t="s">
        <v>3155</v>
      </c>
      <c r="AZ322" s="24" t="s">
        <v>1022</v>
      </c>
      <c r="BA322" s="24" t="s">
        <v>143</v>
      </c>
      <c r="BB322" s="24" t="s">
        <v>2227</v>
      </c>
      <c r="BC322" s="134" t="s">
        <v>2170</v>
      </c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s="24" customFormat="true" ht="13.8" hidden="false" customHeight="false" outlineLevel="0" collapsed="false">
      <c r="A323" s="24" t="s">
        <v>3156</v>
      </c>
      <c r="B323" s="24" t="s">
        <v>138</v>
      </c>
      <c r="C323" s="24" t="s">
        <v>88</v>
      </c>
      <c r="D323" s="24" t="n">
        <v>0</v>
      </c>
      <c r="E323" s="24" t="n">
        <v>0</v>
      </c>
      <c r="F323" s="24" t="n">
        <v>0</v>
      </c>
      <c r="G323" s="24" t="n">
        <v>1</v>
      </c>
      <c r="I323" s="140"/>
      <c r="J323" s="140"/>
      <c r="K323" s="140"/>
      <c r="L323" s="140"/>
      <c r="M323" s="28" t="n">
        <f aca="false">SUM('IV.1'!I158,'IV.2'!I158,'IV.3'!I158,'IV.4'!I158)</f>
        <v>0</v>
      </c>
      <c r="N323" s="28" t="n">
        <f aca="false">SUM('IV.1'!J158,'IV.2'!J158,'IV.3'!J158,'IV.4'!J158)</f>
        <v>3</v>
      </c>
      <c r="O323" s="28" t="n">
        <f aca="false">SUM('IV.1'!K158,'IV.2'!K158,'IV.3'!K158,'IV.4'!K158)</f>
        <v>9</v>
      </c>
      <c r="P323" s="28" t="n">
        <f aca="false">SUM('IV.1'!L158,'IV.2'!L158,'IV.3'!L158,'IV.4'!L158)</f>
        <v>8</v>
      </c>
      <c r="Q323" s="28" t="n">
        <f aca="false">SUM('IV.1'!M158,'IV.2'!M158,'IV.3'!M158,'IV.4'!M158)</f>
        <v>5</v>
      </c>
      <c r="R323" s="28" t="n">
        <f aca="false">SUM('IV.1'!N158,'IV.2'!N158,'IV.3'!N158,'IV.4'!N158)</f>
        <v>34</v>
      </c>
      <c r="S323" s="28" t="n">
        <f aca="false">SUM('IV.1'!O158,'IV.2'!O158,'IV.3'!O158,'IV.4'!O158)</f>
        <v>14</v>
      </c>
      <c r="T323" s="28" t="n">
        <f aca="false">SUM('IV.1'!P158,'IV.2'!P158,'IV.3'!P158,'IV.4'!P158)</f>
        <v>0</v>
      </c>
      <c r="U323" s="28" t="n">
        <f aca="false">SUM('IV.1'!Q158,'IV.2'!Q158,'IV.3'!Q158,'IV.4'!Q158)</f>
        <v>48</v>
      </c>
      <c r="V323" s="28" t="n">
        <f aca="false">SUM('IV.1'!R158,'IV.2'!R158,'IV.3'!R158,'IV.4'!R158)</f>
        <v>0</v>
      </c>
      <c r="W323" s="28" t="n">
        <f aca="false">SUM('IV.1'!S158,'IV.2'!S158,'IV.3'!S158,'IV.4'!S158)</f>
        <v>0</v>
      </c>
      <c r="X323" s="28" t="n">
        <f aca="false">SUM('IV.1'!T158,'IV.2'!T158,'IV.3'!T158,'IV.4'!T158)</f>
        <v>0</v>
      </c>
      <c r="Y323" s="28" t="n">
        <f aca="false">SUM('IV.1'!U158,'IV.2'!U158,'IV.3'!U158,'IV.4'!U158)</f>
        <v>0</v>
      </c>
      <c r="Z323" s="28" t="n">
        <f aca="false">SUM('IV.1'!V158,'IV.2'!V158,'IV.3'!V158,'IV.4'!V158)</f>
        <v>0</v>
      </c>
      <c r="AA323" s="28" t="n">
        <f aca="false">SUM('IV.1'!W158,'IV.2'!W158,'IV.3'!W158,'IV.4'!W158)</f>
        <v>0</v>
      </c>
      <c r="AB323" s="28" t="n">
        <f aca="false">SUM('IV.1'!X158,'IV.2'!X158,'IV.3'!X158,'IV.4'!X158)</f>
        <v>0</v>
      </c>
      <c r="AC323" s="28" t="n">
        <f aca="false">SUM('IV.1'!Y158,'IV.2'!Y158,'IV.3'!Y158,'IV.4'!Y158)</f>
        <v>0</v>
      </c>
      <c r="AD323" s="28" t="n">
        <f aca="false">SUM('IV.1'!Z158,'IV.2'!Z158,'IV.3'!Z158,'IV.4'!Z158)</f>
        <v>0</v>
      </c>
      <c r="AE323" s="28" t="n">
        <f aca="false">SUM('IV.1'!AA158,'IV.2'!AA158,'IV.3'!AA158,'IV.4'!AA158)</f>
        <v>0</v>
      </c>
      <c r="AF323" s="28" t="n">
        <f aca="false">SUM('IV.1'!AB158,'IV.2'!AB158,'IV.3'!AB158,'IV.4'!AB158)</f>
        <v>0</v>
      </c>
      <c r="AG323" s="28" t="n">
        <f aca="false">SUM('IV.1'!AC158,'IV.2'!AC158,'IV.3'!AC158,'IV.4'!AC158)</f>
        <v>0</v>
      </c>
      <c r="AH323" s="28" t="n">
        <f aca="false">SUM('IV.1'!AD158,'IV.2'!AD158,'IV.3'!AD158,'IV.4'!AD158)</f>
        <v>0</v>
      </c>
      <c r="AI323" s="28" t="n">
        <f aca="false">SUM('IV.1'!AE158,'IV.2'!AE158,'IV.3'!AE158,'IV.4'!AE158)</f>
        <v>0</v>
      </c>
      <c r="AJ323" s="28" t="n">
        <f aca="false">SUM('IV.1'!AF158,'IV.2'!AF158,'IV.3'!AF158,'IV.4'!AF158)</f>
        <v>0</v>
      </c>
      <c r="AK323" s="28" t="n">
        <f aca="false">SUM('IV.1'!AG158,'IV.2'!AG158,'IV.3'!AG158,'IV.4'!AG158)</f>
        <v>0</v>
      </c>
      <c r="AL323" s="28" t="n">
        <f aca="false">SUM('IV.1'!AH158,'IV.2'!AH158,'IV.3'!AH158,'IV.4'!AH158)</f>
        <v>0</v>
      </c>
      <c r="AM323" s="28" t="n">
        <f aca="false">SUM('IV.1'!AI158,'IV.2'!AI158,'IV.3'!AI158,'IV.4'!AI158)</f>
        <v>0</v>
      </c>
      <c r="AN323" s="28" t="n">
        <f aca="false">SUM('IV.1'!AJ158,'IV.2'!AJ158,'IV.3'!AJ158,'IV.4'!AJ158)</f>
        <v>0</v>
      </c>
      <c r="AO323" s="28" t="n">
        <f aca="false">SUM('IV.1'!AK158,'IV.2'!AK158,'IV.3'!AK158,'IV.4'!AK158)</f>
        <v>0</v>
      </c>
      <c r="AP323" s="28" t="n">
        <f aca="false">SUM('IV.1'!AL158,'IV.2'!AL158,'IV.3'!AL158,'IV.4'!AL158)</f>
        <v>0</v>
      </c>
      <c r="AQ323" s="28" t="n">
        <f aca="false">SUM('IV.1'!AM158,'IV.2'!AM158,'IV.3'!AM158,'IV.4'!AM158)</f>
        <v>4</v>
      </c>
      <c r="AR323" s="28" t="n">
        <f aca="false">SUM('IV.1'!AN158,'IV.2'!AN158,'IV.3'!AN158,'IV.4'!AN158)</f>
        <v>0</v>
      </c>
      <c r="AS323" s="28" t="n">
        <f aca="false">SUM('IV.1'!AO158,'IV.2'!AO158,'IV.3'!AO158,'IV.4'!AO158)</f>
        <v>4</v>
      </c>
      <c r="AT323" s="28" t="n">
        <f aca="false">SUM('IV.1'!AP158,'IV.2'!AP158,'IV.3'!AP158,'IV.4'!AP158)</f>
        <v>4</v>
      </c>
      <c r="AU323" s="133" t="s">
        <v>1472</v>
      </c>
      <c r="AV323" s="24" t="s">
        <v>673</v>
      </c>
      <c r="AW323" s="24" t="s">
        <v>129</v>
      </c>
      <c r="AX323" s="24" t="s">
        <v>1362</v>
      </c>
      <c r="AY323" s="24" t="s">
        <v>3157</v>
      </c>
      <c r="AZ323" s="24" t="s">
        <v>388</v>
      </c>
      <c r="BA323" s="24" t="s">
        <v>206</v>
      </c>
      <c r="BB323" s="24" t="s">
        <v>2227</v>
      </c>
      <c r="BC323" s="134" t="s">
        <v>2170</v>
      </c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s="24" customFormat="true" ht="13.8" hidden="false" customHeight="false" outlineLevel="0" collapsed="false">
      <c r="A324" s="24" t="s">
        <v>1607</v>
      </c>
      <c r="B324" s="24" t="s">
        <v>160</v>
      </c>
      <c r="C324" s="24" t="s">
        <v>92</v>
      </c>
      <c r="D324" s="24" t="n">
        <v>0</v>
      </c>
      <c r="E324" s="24" t="n">
        <v>1</v>
      </c>
      <c r="F324" s="24" t="n">
        <v>0</v>
      </c>
      <c r="G324" s="24" t="n">
        <v>1</v>
      </c>
      <c r="H324" s="24" t="n">
        <v>1</v>
      </c>
      <c r="I324" s="140"/>
      <c r="J324" s="140"/>
      <c r="K324" s="140"/>
      <c r="L324" s="140"/>
      <c r="M324" s="28" t="n">
        <f aca="false">SUM('IV.1'!I161,'IV.2'!I161,'IV.3'!I161,'IV.4'!I161)</f>
        <v>0</v>
      </c>
      <c r="N324" s="28" t="n">
        <f aca="false">SUM('IV.1'!J161,'IV.2'!J161,'IV.3'!J161,'IV.4'!J161)</f>
        <v>6</v>
      </c>
      <c r="O324" s="28" t="n">
        <f aca="false">SUM('IV.1'!K161,'IV.2'!K161,'IV.3'!K161,'IV.4'!K161)</f>
        <v>10</v>
      </c>
      <c r="P324" s="28" t="n">
        <f aca="false">SUM('IV.1'!L161,'IV.2'!L161,'IV.3'!L161,'IV.4'!L161)</f>
        <v>17</v>
      </c>
      <c r="Q324" s="28" t="n">
        <f aca="false">SUM('IV.1'!M161,'IV.2'!M161,'IV.3'!M161,'IV.4'!M161)</f>
        <v>11</v>
      </c>
      <c r="R324" s="28" t="n">
        <f aca="false">SUM('IV.1'!N161,'IV.2'!N161,'IV.3'!N161,'IV.4'!N161)</f>
        <v>97</v>
      </c>
      <c r="S324" s="28" t="n">
        <f aca="false">SUM('IV.1'!O161,'IV.2'!O161,'IV.3'!O161,'IV.4'!O161)</f>
        <v>53</v>
      </c>
      <c r="T324" s="28" t="n">
        <f aca="false">SUM('IV.1'!P161,'IV.2'!P161,'IV.3'!P161,'IV.4'!P161)</f>
        <v>1</v>
      </c>
      <c r="U324" s="28" t="n">
        <f aca="false">SUM('IV.1'!Q161,'IV.2'!Q161,'IV.3'!Q161,'IV.4'!Q161)</f>
        <v>151</v>
      </c>
      <c r="V324" s="28" t="n">
        <f aca="false">SUM('IV.1'!R161,'IV.2'!R161,'IV.3'!R161,'IV.4'!R161)</f>
        <v>28</v>
      </c>
      <c r="W324" s="28" t="n">
        <f aca="false">SUM('IV.1'!S161,'IV.2'!S161,'IV.3'!S161,'IV.4'!S161)</f>
        <v>5</v>
      </c>
      <c r="X324" s="28" t="n">
        <f aca="false">SUM('IV.1'!T161,'IV.2'!T161,'IV.3'!T161,'IV.4'!T161)</f>
        <v>19</v>
      </c>
      <c r="Y324" s="28" t="n">
        <f aca="false">SUM('IV.1'!U161,'IV.2'!U161,'IV.3'!U161,'IV.4'!U161)</f>
        <v>18</v>
      </c>
      <c r="Z324" s="28" t="n">
        <f aca="false">SUM('IV.1'!V161,'IV.2'!V161,'IV.3'!V161,'IV.4'!V161)</f>
        <v>40</v>
      </c>
      <c r="AA324" s="28" t="n">
        <f aca="false">SUM('IV.1'!W161,'IV.2'!W161,'IV.3'!W161,'IV.4'!W161)</f>
        <v>9</v>
      </c>
      <c r="AB324" s="28" t="n">
        <f aca="false">SUM('IV.1'!X161,'IV.2'!X161,'IV.3'!X161,'IV.4'!X161)</f>
        <v>10</v>
      </c>
      <c r="AC324" s="28" t="n">
        <f aca="false">SUM('IV.1'!Y161,'IV.2'!Y161,'IV.3'!Y161,'IV.4'!Y161)</f>
        <v>2</v>
      </c>
      <c r="AD324" s="28" t="n">
        <f aca="false">SUM('IV.1'!Z161,'IV.2'!Z161,'IV.3'!Z161,'IV.4'!Z161)</f>
        <v>2</v>
      </c>
      <c r="AE324" s="28" t="n">
        <f aca="false">SUM('IV.1'!AA161,'IV.2'!AA161,'IV.3'!AA161,'IV.4'!AA161)</f>
        <v>8</v>
      </c>
      <c r="AF324" s="28" t="n">
        <f aca="false">SUM('IV.1'!AB161,'IV.2'!AB161,'IV.3'!AB161,'IV.4'!AB161)</f>
        <v>17</v>
      </c>
      <c r="AG324" s="28" t="n">
        <f aca="false">SUM('IV.1'!AC161,'IV.2'!AC161,'IV.3'!AC161,'IV.4'!AC161)</f>
        <v>0</v>
      </c>
      <c r="AH324" s="28" t="n">
        <f aca="false">SUM('IV.1'!AD161,'IV.2'!AD161,'IV.3'!AD161,'IV.4'!AD161)</f>
        <v>0</v>
      </c>
      <c r="AI324" s="28" t="n">
        <f aca="false">SUM('IV.1'!AE161,'IV.2'!AE161,'IV.3'!AE161,'IV.4'!AE161)</f>
        <v>7</v>
      </c>
      <c r="AJ324" s="28" t="n">
        <f aca="false">SUM('IV.1'!AF161,'IV.2'!AF161,'IV.3'!AF161,'IV.4'!AF161)</f>
        <v>9</v>
      </c>
      <c r="AK324" s="28" t="n">
        <f aca="false">SUM('IV.1'!AG161,'IV.2'!AG161,'IV.3'!AG161,'IV.4'!AG161)</f>
        <v>1</v>
      </c>
      <c r="AL324" s="28" t="n">
        <f aca="false">SUM('IV.1'!AH161,'IV.2'!AH161,'IV.3'!AH161,'IV.4'!AH161)</f>
        <v>2</v>
      </c>
      <c r="AM324" s="28" t="n">
        <f aca="false">SUM('IV.1'!AI161,'IV.2'!AI161,'IV.3'!AI161,'IV.4'!AI161)</f>
        <v>50</v>
      </c>
      <c r="AN324" s="28" t="n">
        <f aca="false">SUM('IV.1'!AJ161,'IV.2'!AJ161,'IV.3'!AJ161,'IV.4'!AJ161)</f>
        <v>99</v>
      </c>
      <c r="AO324" s="28" t="n">
        <f aca="false">SUM('IV.1'!AK161,'IV.2'!AK161,'IV.3'!AK161,'IV.4'!AK161)</f>
        <v>38</v>
      </c>
      <c r="AP324" s="28" t="n">
        <f aca="false">SUM('IV.1'!AL161,'IV.2'!AL161,'IV.3'!AL161,'IV.4'!AL161)</f>
        <v>76</v>
      </c>
      <c r="AQ324" s="28" t="n">
        <f aca="false">SUM('IV.1'!AM161,'IV.2'!AM161,'IV.3'!AM161,'IV.4'!AM161)</f>
        <v>4</v>
      </c>
      <c r="AR324" s="28" t="n">
        <f aca="false">SUM('IV.1'!AN161,'IV.2'!AN161,'IV.3'!AN161,'IV.4'!AN161)</f>
        <v>2</v>
      </c>
      <c r="AS324" s="28" t="n">
        <f aca="false">SUM('IV.1'!AO161,'IV.2'!AO161,'IV.3'!AO161,'IV.4'!AO161)</f>
        <v>6</v>
      </c>
      <c r="AT324" s="28" t="n">
        <f aca="false">SUM('IV.1'!AP161,'IV.2'!AP161,'IV.3'!AP161,'IV.4'!AP161)</f>
        <v>4</v>
      </c>
      <c r="AU324" s="133" t="s">
        <v>225</v>
      </c>
      <c r="AV324" s="24" t="s">
        <v>1608</v>
      </c>
      <c r="AW324" s="24" t="s">
        <v>72</v>
      </c>
      <c r="AX324" s="24" t="s">
        <v>55</v>
      </c>
      <c r="AY324" s="24" t="s">
        <v>967</v>
      </c>
      <c r="AZ324" s="24" t="s">
        <v>195</v>
      </c>
      <c r="BA324" s="24" t="s">
        <v>1609</v>
      </c>
      <c r="BB324" s="24" t="s">
        <v>2227</v>
      </c>
      <c r="BC324" s="134" t="s">
        <v>2170</v>
      </c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s="24" customFormat="true" ht="13.8" hidden="false" customHeight="false" outlineLevel="0" collapsed="false">
      <c r="A325" s="24" t="s">
        <v>2537</v>
      </c>
      <c r="B325" s="24" t="s">
        <v>1121</v>
      </c>
      <c r="C325" s="24" t="s">
        <v>354</v>
      </c>
      <c r="D325" s="24" t="n">
        <v>0</v>
      </c>
      <c r="E325" s="24" t="n">
        <v>0</v>
      </c>
      <c r="F325" s="24" t="n">
        <v>1</v>
      </c>
      <c r="G325" s="24" t="n">
        <v>1</v>
      </c>
      <c r="H325" s="24" t="n">
        <v>1</v>
      </c>
      <c r="I325" s="140"/>
      <c r="J325" s="140"/>
      <c r="K325" s="140"/>
      <c r="L325" s="140"/>
      <c r="M325" s="28" t="n">
        <f aca="false">SUM('IV.1'!I165,'IV.2'!I165,'IV.3'!I165,'IV.4'!I165)</f>
        <v>0</v>
      </c>
      <c r="N325" s="28" t="n">
        <f aca="false">SUM('IV.1'!J165,'IV.2'!J165,'IV.3'!J165,'IV.4'!J165)</f>
        <v>0</v>
      </c>
      <c r="O325" s="28" t="n">
        <f aca="false">SUM('IV.1'!K165,'IV.2'!K165,'IV.3'!K165,'IV.4'!K165)</f>
        <v>7</v>
      </c>
      <c r="P325" s="28" t="n">
        <f aca="false">SUM('IV.1'!L165,'IV.2'!L165,'IV.3'!L165,'IV.4'!L165)</f>
        <v>7</v>
      </c>
      <c r="Q325" s="28" t="n">
        <f aca="false">SUM('IV.1'!M165,'IV.2'!M165,'IV.3'!M165,'IV.4'!M165)</f>
        <v>6</v>
      </c>
      <c r="R325" s="28" t="n">
        <f aca="false">SUM('IV.1'!N165,'IV.2'!N165,'IV.3'!N165,'IV.4'!N165)</f>
        <v>22</v>
      </c>
      <c r="S325" s="28" t="n">
        <f aca="false">SUM('IV.1'!O165,'IV.2'!O165,'IV.3'!O165,'IV.4'!O165)</f>
        <v>107</v>
      </c>
      <c r="T325" s="28" t="n">
        <f aca="false">SUM('IV.1'!P165,'IV.2'!P165,'IV.3'!P165,'IV.4'!P165)</f>
        <v>1</v>
      </c>
      <c r="U325" s="28" t="n">
        <f aca="false">SUM('IV.1'!Q165,'IV.2'!Q165,'IV.3'!Q165,'IV.4'!Q165)</f>
        <v>130</v>
      </c>
      <c r="V325" s="28" t="n">
        <f aca="false">SUM('IV.1'!R165,'IV.2'!R165,'IV.3'!R165,'IV.4'!R165)</f>
        <v>0</v>
      </c>
      <c r="W325" s="28" t="n">
        <f aca="false">SUM('IV.1'!S165,'IV.2'!S165,'IV.3'!S165,'IV.4'!S165)</f>
        <v>2</v>
      </c>
      <c r="X325" s="28" t="n">
        <f aca="false">SUM('IV.1'!T165,'IV.2'!T165,'IV.3'!T165,'IV.4'!T165)</f>
        <v>2</v>
      </c>
      <c r="Y325" s="28" t="n">
        <f aca="false">SUM('IV.1'!U165,'IV.2'!U165,'IV.3'!U165,'IV.4'!U165)</f>
        <v>5</v>
      </c>
      <c r="Z325" s="28" t="n">
        <f aca="false">SUM('IV.1'!V165,'IV.2'!V165,'IV.3'!V165,'IV.4'!V165)</f>
        <v>9</v>
      </c>
      <c r="AA325" s="28" t="n">
        <f aca="false">SUM('IV.1'!W165,'IV.2'!W165,'IV.3'!W165,'IV.4'!W165)</f>
        <v>0</v>
      </c>
      <c r="AB325" s="28" t="n">
        <f aca="false">SUM('IV.1'!X165,'IV.2'!X165,'IV.3'!X165,'IV.4'!X165)</f>
        <v>0</v>
      </c>
      <c r="AC325" s="28" t="n">
        <f aca="false">SUM('IV.1'!Y165,'IV.2'!Y165,'IV.3'!Y165,'IV.4'!Y165)</f>
        <v>1</v>
      </c>
      <c r="AD325" s="28" t="n">
        <f aca="false">SUM('IV.1'!Z165,'IV.2'!Z165,'IV.3'!Z165,'IV.4'!Z165)</f>
        <v>1</v>
      </c>
      <c r="AE325" s="28" t="n">
        <f aca="false">SUM('IV.1'!AA165,'IV.2'!AA165,'IV.3'!AA165,'IV.4'!AA165)</f>
        <v>5</v>
      </c>
      <c r="AF325" s="28" t="n">
        <f aca="false">SUM('IV.1'!AB165,'IV.2'!AB165,'IV.3'!AB165,'IV.4'!AB165)</f>
        <v>5</v>
      </c>
      <c r="AG325" s="28" t="n">
        <f aca="false">SUM('IV.1'!AC165,'IV.2'!AC165,'IV.3'!AC165,'IV.4'!AC165)</f>
        <v>0</v>
      </c>
      <c r="AH325" s="28" t="n">
        <f aca="false">SUM('IV.1'!AD165,'IV.2'!AD165,'IV.3'!AD165,'IV.4'!AD165)</f>
        <v>0</v>
      </c>
      <c r="AI325" s="28" t="n">
        <f aca="false">SUM('IV.1'!AE165,'IV.2'!AE165,'IV.3'!AE165,'IV.4'!AE165)</f>
        <v>0</v>
      </c>
      <c r="AJ325" s="28" t="n">
        <f aca="false">SUM('IV.1'!AF165,'IV.2'!AF165,'IV.3'!AF165,'IV.4'!AF165)</f>
        <v>0</v>
      </c>
      <c r="AK325" s="28" t="n">
        <f aca="false">SUM('IV.1'!AG165,'IV.2'!AG165,'IV.3'!AG165,'IV.4'!AG165)</f>
        <v>0</v>
      </c>
      <c r="AL325" s="28" t="n">
        <f aca="false">SUM('IV.1'!AH165,'IV.2'!AH165,'IV.3'!AH165,'IV.4'!AH165)</f>
        <v>0</v>
      </c>
      <c r="AM325" s="28" t="n">
        <f aca="false">SUM('IV.1'!AI165,'IV.2'!AI165,'IV.3'!AI165,'IV.4'!AI165)</f>
        <v>13</v>
      </c>
      <c r="AN325" s="28" t="n">
        <f aca="false">SUM('IV.1'!AJ165,'IV.2'!AJ165,'IV.3'!AJ165,'IV.4'!AJ165)</f>
        <v>17</v>
      </c>
      <c r="AO325" s="28" t="n">
        <f aca="false">SUM('IV.1'!AK165,'IV.2'!AK165,'IV.3'!AK165,'IV.4'!AK165)</f>
        <v>0</v>
      </c>
      <c r="AP325" s="28" t="n">
        <f aca="false">SUM('IV.1'!AL165,'IV.2'!AL165,'IV.3'!AL165,'IV.4'!AL165)</f>
        <v>0</v>
      </c>
      <c r="AQ325" s="28" t="n">
        <f aca="false">SUM('IV.1'!AM165,'IV.2'!AM165,'IV.3'!AM165,'IV.4'!AM165)</f>
        <v>3</v>
      </c>
      <c r="AR325" s="28" t="n">
        <f aca="false">SUM('IV.1'!AN165,'IV.2'!AN165,'IV.3'!AN165,'IV.4'!AN165)</f>
        <v>2</v>
      </c>
      <c r="AS325" s="28" t="n">
        <f aca="false">SUM('IV.1'!AO165,'IV.2'!AO165,'IV.3'!AO165,'IV.4'!AO165)</f>
        <v>5</v>
      </c>
      <c r="AT325" s="28" t="n">
        <f aca="false">SUM('IV.1'!AP165,'IV.2'!AP165,'IV.3'!AP165,'IV.4'!AP165)</f>
        <v>0</v>
      </c>
      <c r="AU325" s="133" t="s">
        <v>113</v>
      </c>
      <c r="AV325" s="24" t="s">
        <v>63</v>
      </c>
      <c r="AW325" s="24" t="s">
        <v>54</v>
      </c>
      <c r="AX325" s="24" t="s">
        <v>55</v>
      </c>
      <c r="AY325" s="24" t="s">
        <v>2538</v>
      </c>
      <c r="AZ325" s="24" t="s">
        <v>74</v>
      </c>
      <c r="BA325" s="24" t="s">
        <v>57</v>
      </c>
      <c r="BB325" s="24" t="s">
        <v>2233</v>
      </c>
      <c r="BC325" s="134" t="s">
        <v>2192</v>
      </c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s="24" customFormat="true" ht="13.8" hidden="false" customHeight="false" outlineLevel="0" collapsed="false">
      <c r="A326" s="24" t="s">
        <v>3163</v>
      </c>
      <c r="B326" s="24" t="s">
        <v>61</v>
      </c>
      <c r="C326" s="24" t="s">
        <v>88</v>
      </c>
      <c r="D326" s="24" t="n">
        <v>0</v>
      </c>
      <c r="E326" s="24" t="n">
        <v>0</v>
      </c>
      <c r="F326" s="24" t="n">
        <v>0</v>
      </c>
      <c r="G326" s="24" t="n">
        <v>1</v>
      </c>
      <c r="I326" s="140"/>
      <c r="J326" s="140"/>
      <c r="K326" s="140"/>
      <c r="L326" s="140"/>
      <c r="M326" s="28" t="n">
        <f aca="false">SUM('IV.1'!I166,'IV.2'!I166,'IV.3'!I166,'IV.4'!I166)</f>
        <v>0</v>
      </c>
      <c r="N326" s="28" t="n">
        <f aca="false">SUM('IV.1'!J166,'IV.2'!J166,'IV.3'!J166,'IV.4'!J166)</f>
        <v>0</v>
      </c>
      <c r="O326" s="28" t="n">
        <f aca="false">SUM('IV.1'!K166,'IV.2'!K166,'IV.3'!K166,'IV.4'!K166)</f>
        <v>7</v>
      </c>
      <c r="P326" s="28" t="n">
        <f aca="false">SUM('IV.1'!L166,'IV.2'!L166,'IV.3'!L166,'IV.4'!L166)</f>
        <v>10</v>
      </c>
      <c r="Q326" s="28" t="n">
        <f aca="false">SUM('IV.1'!M166,'IV.2'!M166,'IV.3'!M166,'IV.4'!M166)</f>
        <v>7</v>
      </c>
      <c r="R326" s="28" t="n">
        <f aca="false">SUM('IV.1'!N166,'IV.2'!N166,'IV.3'!N166,'IV.4'!N166)</f>
        <v>16</v>
      </c>
      <c r="S326" s="28" t="n">
        <f aca="false">SUM('IV.1'!O166,'IV.2'!O166,'IV.3'!O166,'IV.4'!O166)</f>
        <v>88</v>
      </c>
      <c r="T326" s="28" t="n">
        <f aca="false">SUM('IV.1'!P166,'IV.2'!P166,'IV.3'!P166,'IV.4'!P166)</f>
        <v>0</v>
      </c>
      <c r="U326" s="28" t="n">
        <f aca="false">SUM('IV.1'!Q166,'IV.2'!Q166,'IV.3'!Q166,'IV.4'!Q166)</f>
        <v>104</v>
      </c>
      <c r="V326" s="28" t="n">
        <f aca="false">SUM('IV.1'!R166,'IV.2'!R166,'IV.3'!R166,'IV.4'!R166)</f>
        <v>0</v>
      </c>
      <c r="W326" s="28" t="n">
        <f aca="false">SUM('IV.1'!S166,'IV.2'!S166,'IV.3'!S166,'IV.4'!S166)</f>
        <v>8</v>
      </c>
      <c r="X326" s="28" t="n">
        <f aca="false">SUM('IV.1'!T166,'IV.2'!T166,'IV.3'!T166,'IV.4'!T166)</f>
        <v>23</v>
      </c>
      <c r="Y326" s="28" t="n">
        <f aca="false">SUM('IV.1'!U166,'IV.2'!U166,'IV.3'!U166,'IV.4'!U166)</f>
        <v>12</v>
      </c>
      <c r="Z326" s="28" t="n">
        <f aca="false">SUM('IV.1'!V166,'IV.2'!V166,'IV.3'!V166,'IV.4'!V166)</f>
        <v>24</v>
      </c>
      <c r="AA326" s="28" t="n">
        <f aca="false">SUM('IV.1'!W166,'IV.2'!W166,'IV.3'!W166,'IV.4'!W166)</f>
        <v>24</v>
      </c>
      <c r="AB326" s="28" t="n">
        <f aca="false">SUM('IV.1'!X166,'IV.2'!X166,'IV.3'!X166,'IV.4'!X166)</f>
        <v>27</v>
      </c>
      <c r="AC326" s="28" t="n">
        <f aca="false">SUM('IV.1'!Y166,'IV.2'!Y166,'IV.3'!Y166,'IV.4'!Y166)</f>
        <v>0</v>
      </c>
      <c r="AD326" s="28" t="n">
        <f aca="false">SUM('IV.1'!Z166,'IV.2'!Z166,'IV.3'!Z166,'IV.4'!Z166)</f>
        <v>0</v>
      </c>
      <c r="AE326" s="28" t="n">
        <f aca="false">SUM('IV.1'!AA166,'IV.2'!AA166,'IV.3'!AA166,'IV.4'!AA166)</f>
        <v>10</v>
      </c>
      <c r="AF326" s="28" t="n">
        <f aca="false">SUM('IV.1'!AB166,'IV.2'!AB166,'IV.3'!AB166,'IV.4'!AB166)</f>
        <v>28</v>
      </c>
      <c r="AG326" s="28" t="n">
        <f aca="false">SUM('IV.1'!AC166,'IV.2'!AC166,'IV.3'!AC166,'IV.4'!AC166)</f>
        <v>3</v>
      </c>
      <c r="AH326" s="28" t="n">
        <f aca="false">SUM('IV.1'!AD166,'IV.2'!AD166,'IV.3'!AD166,'IV.4'!AD166)</f>
        <v>1</v>
      </c>
      <c r="AI326" s="28" t="n">
        <f aca="false">SUM('IV.1'!AE166,'IV.2'!AE166,'IV.3'!AE166,'IV.4'!AE166)</f>
        <v>9</v>
      </c>
      <c r="AJ326" s="28" t="n">
        <f aca="false">SUM('IV.1'!AF166,'IV.2'!AF166,'IV.3'!AF166,'IV.4'!AF166)</f>
        <v>11</v>
      </c>
      <c r="AK326" s="28" t="n">
        <f aca="false">SUM('IV.1'!AG166,'IV.2'!AG166,'IV.3'!AG166,'IV.4'!AG166)</f>
        <v>3</v>
      </c>
      <c r="AL326" s="28" t="n">
        <f aca="false">SUM('IV.1'!AH166,'IV.2'!AH166,'IV.3'!AH166,'IV.4'!AH166)</f>
        <v>3</v>
      </c>
      <c r="AM326" s="28" t="n">
        <f aca="false">SUM('IV.1'!AI166,'IV.2'!AI166,'IV.3'!AI166,'IV.4'!AI166)</f>
        <v>69</v>
      </c>
      <c r="AN326" s="28" t="n">
        <f aca="false">SUM('IV.1'!AJ166,'IV.2'!AJ166,'IV.3'!AJ166,'IV.4'!AJ166)</f>
        <v>117</v>
      </c>
      <c r="AO326" s="28" t="n">
        <f aca="false">SUM('IV.1'!AK166,'IV.2'!AK166,'IV.3'!AK166,'IV.4'!AK166)</f>
        <v>143</v>
      </c>
      <c r="AP326" s="28" t="n">
        <f aca="false">SUM('IV.1'!AL166,'IV.2'!AL166,'IV.3'!AL166,'IV.4'!AL166)</f>
        <v>47</v>
      </c>
      <c r="AQ326" s="28" t="n">
        <f aca="false">SUM('IV.1'!AM166,'IV.2'!AM166,'IV.3'!AM166,'IV.4'!AM166)</f>
        <v>2</v>
      </c>
      <c r="AR326" s="28" t="n">
        <f aca="false">SUM('IV.1'!AN166,'IV.2'!AN166,'IV.3'!AN166,'IV.4'!AN166)</f>
        <v>3</v>
      </c>
      <c r="AS326" s="28" t="n">
        <f aca="false">SUM('IV.1'!AO166,'IV.2'!AO166,'IV.3'!AO166,'IV.4'!AO166)</f>
        <v>5</v>
      </c>
      <c r="AT326" s="28" t="n">
        <f aca="false">SUM('IV.1'!AP166,'IV.2'!AP166,'IV.3'!AP166,'IV.4'!AP166)</f>
        <v>47</v>
      </c>
      <c r="AU326" s="133" t="s">
        <v>1472</v>
      </c>
      <c r="AV326" s="24" t="s">
        <v>107</v>
      </c>
      <c r="AW326" s="24" t="s">
        <v>72</v>
      </c>
      <c r="AX326" s="24" t="s">
        <v>55</v>
      </c>
      <c r="AY326" s="24" t="s">
        <v>844</v>
      </c>
      <c r="AZ326" s="24" t="s">
        <v>388</v>
      </c>
      <c r="BA326" s="24" t="s">
        <v>1140</v>
      </c>
      <c r="BB326" s="24" t="s">
        <v>2227</v>
      </c>
      <c r="BC326" s="134" t="s">
        <v>2170</v>
      </c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s="24" customFormat="true" ht="13.8" hidden="false" customHeight="false" outlineLevel="0" collapsed="false">
      <c r="A327" s="24" t="s">
        <v>620</v>
      </c>
      <c r="B327" s="24" t="s">
        <v>621</v>
      </c>
      <c r="C327" s="24" t="s">
        <v>622</v>
      </c>
      <c r="D327" s="24" t="n">
        <v>1</v>
      </c>
      <c r="E327" s="24" t="n">
        <v>0</v>
      </c>
      <c r="F327" s="24" t="n">
        <v>0</v>
      </c>
      <c r="G327" s="24" t="n">
        <v>1</v>
      </c>
      <c r="H327" s="24" t="n">
        <v>1</v>
      </c>
      <c r="I327" s="140"/>
      <c r="J327" s="140"/>
      <c r="K327" s="140"/>
      <c r="L327" s="140"/>
      <c r="M327" s="28" t="n">
        <f aca="false">SUM('IV.1'!I169,'IV.2'!I169,'IV.3'!I169,'IV.4'!I169)</f>
        <v>0</v>
      </c>
      <c r="N327" s="28" t="n">
        <f aca="false">SUM('IV.1'!J169,'IV.2'!J169,'IV.3'!J169,'IV.4'!J169)</f>
        <v>0</v>
      </c>
      <c r="O327" s="28" t="n">
        <f aca="false">SUM('IV.1'!K169,'IV.2'!K169,'IV.3'!K169,'IV.4'!K169)</f>
        <v>2</v>
      </c>
      <c r="P327" s="28" t="n">
        <f aca="false">SUM('IV.1'!L169,'IV.2'!L169,'IV.3'!L169,'IV.4'!L169)</f>
        <v>5</v>
      </c>
      <c r="Q327" s="28" t="n">
        <f aca="false">SUM('IV.1'!M169,'IV.2'!M169,'IV.3'!M169,'IV.4'!M169)</f>
        <v>4</v>
      </c>
      <c r="R327" s="28" t="n">
        <f aca="false">SUM('IV.1'!N169,'IV.2'!N169,'IV.3'!N169,'IV.4'!N169)</f>
        <v>7</v>
      </c>
      <c r="S327" s="28" t="n">
        <f aca="false">SUM('IV.1'!O169,'IV.2'!O169,'IV.3'!O169,'IV.4'!O169)</f>
        <v>10</v>
      </c>
      <c r="T327" s="28" t="n">
        <f aca="false">SUM('IV.1'!P169,'IV.2'!P169,'IV.3'!P169,'IV.4'!P169)</f>
        <v>0</v>
      </c>
      <c r="U327" s="28" t="n">
        <f aca="false">SUM('IV.1'!Q169,'IV.2'!Q169,'IV.3'!Q169,'IV.4'!Q169)</f>
        <v>17</v>
      </c>
      <c r="V327" s="28" t="n">
        <f aca="false">SUM('IV.1'!R169,'IV.2'!R169,'IV.3'!R169,'IV.4'!R169)</f>
        <v>1</v>
      </c>
      <c r="W327" s="28" t="n">
        <f aca="false">SUM('IV.1'!S169,'IV.2'!S169,'IV.3'!S169,'IV.4'!S169)</f>
        <v>1</v>
      </c>
      <c r="X327" s="28" t="n">
        <f aca="false">SUM('IV.1'!T169,'IV.2'!T169,'IV.3'!T169,'IV.4'!T169)</f>
        <v>1</v>
      </c>
      <c r="Y327" s="28" t="n">
        <f aca="false">SUM('IV.1'!U169,'IV.2'!U169,'IV.3'!U169,'IV.4'!U169)</f>
        <v>0</v>
      </c>
      <c r="Z327" s="28" t="n">
        <f aca="false">SUM('IV.1'!V169,'IV.2'!V169,'IV.3'!V169,'IV.4'!V169)</f>
        <v>0</v>
      </c>
      <c r="AA327" s="28" t="n">
        <f aca="false">SUM('IV.1'!W169,'IV.2'!W169,'IV.3'!W169,'IV.4'!W169)</f>
        <v>0</v>
      </c>
      <c r="AB327" s="28" t="n">
        <f aca="false">SUM('IV.1'!X169,'IV.2'!X169,'IV.3'!X169,'IV.4'!X169)</f>
        <v>0</v>
      </c>
      <c r="AC327" s="28" t="n">
        <f aca="false">SUM('IV.1'!Y169,'IV.2'!Y169,'IV.3'!Y169,'IV.4'!Y169)</f>
        <v>0</v>
      </c>
      <c r="AD327" s="28" t="n">
        <f aca="false">SUM('IV.1'!Z169,'IV.2'!Z169,'IV.3'!Z169,'IV.4'!Z169)</f>
        <v>0</v>
      </c>
      <c r="AE327" s="28" t="n">
        <f aca="false">SUM('IV.1'!AA169,'IV.2'!AA169,'IV.3'!AA169,'IV.4'!AA169)</f>
        <v>1</v>
      </c>
      <c r="AF327" s="28" t="n">
        <f aca="false">SUM('IV.1'!AB169,'IV.2'!AB169,'IV.3'!AB169,'IV.4'!AB169)</f>
        <v>1</v>
      </c>
      <c r="AG327" s="28" t="n">
        <f aca="false">SUM('IV.1'!AC169,'IV.2'!AC169,'IV.3'!AC169,'IV.4'!AC169)</f>
        <v>0</v>
      </c>
      <c r="AH327" s="28" t="n">
        <f aca="false">SUM('IV.1'!AD169,'IV.2'!AD169,'IV.3'!AD169,'IV.4'!AD169)</f>
        <v>0</v>
      </c>
      <c r="AI327" s="28" t="n">
        <f aca="false">SUM('IV.1'!AE169,'IV.2'!AE169,'IV.3'!AE169,'IV.4'!AE169)</f>
        <v>0</v>
      </c>
      <c r="AJ327" s="28" t="n">
        <f aca="false">SUM('IV.1'!AF169,'IV.2'!AF169,'IV.3'!AF169,'IV.4'!AF169)</f>
        <v>0</v>
      </c>
      <c r="AK327" s="28" t="n">
        <f aca="false">SUM('IV.1'!AG169,'IV.2'!AG169,'IV.3'!AG169,'IV.4'!AG169)</f>
        <v>0</v>
      </c>
      <c r="AL327" s="28" t="n">
        <f aca="false">SUM('IV.1'!AH169,'IV.2'!AH169,'IV.3'!AH169,'IV.4'!AH169)</f>
        <v>0</v>
      </c>
      <c r="AM327" s="28" t="n">
        <f aca="false">SUM('IV.1'!AI169,'IV.2'!AI169,'IV.3'!AI169,'IV.4'!AI169)</f>
        <v>2</v>
      </c>
      <c r="AN327" s="28" t="n">
        <f aca="false">SUM('IV.1'!AJ169,'IV.2'!AJ169,'IV.3'!AJ169,'IV.4'!AJ169)</f>
        <v>2</v>
      </c>
      <c r="AO327" s="28" t="n">
        <f aca="false">SUM('IV.1'!AK169,'IV.2'!AK169,'IV.3'!AK169,'IV.4'!AK169)</f>
        <v>0</v>
      </c>
      <c r="AP327" s="28" t="n">
        <f aca="false">SUM('IV.1'!AL169,'IV.2'!AL169,'IV.3'!AL169,'IV.4'!AL169)</f>
        <v>0</v>
      </c>
      <c r="AQ327" s="28" t="n">
        <f aca="false">SUM('IV.1'!AM169,'IV.2'!AM169,'IV.3'!AM169,'IV.4'!AM169)</f>
        <v>2</v>
      </c>
      <c r="AR327" s="28" t="n">
        <f aca="false">SUM('IV.1'!AN169,'IV.2'!AN169,'IV.3'!AN169,'IV.4'!AN169)</f>
        <v>1</v>
      </c>
      <c r="AS327" s="28" t="n">
        <f aca="false">SUM('IV.1'!AO169,'IV.2'!AO169,'IV.3'!AO169,'IV.4'!AO169)</f>
        <v>3</v>
      </c>
      <c r="AT327" s="28" t="n">
        <f aca="false">SUM('IV.1'!AP169,'IV.2'!AP169,'IV.3'!AP169,'IV.4'!AP169)</f>
        <v>0</v>
      </c>
      <c r="AU327" s="133" t="s">
        <v>52</v>
      </c>
      <c r="AV327" s="24" t="s">
        <v>438</v>
      </c>
      <c r="AW327" s="24" t="s">
        <v>72</v>
      </c>
      <c r="AX327" s="24" t="s">
        <v>55</v>
      </c>
      <c r="AY327" s="24" t="s">
        <v>459</v>
      </c>
      <c r="AZ327" s="24" t="s">
        <v>623</v>
      </c>
      <c r="BA327" s="24" t="s">
        <v>260</v>
      </c>
      <c r="BB327" s="24" t="s">
        <v>2233</v>
      </c>
      <c r="BC327" s="134" t="s">
        <v>2181</v>
      </c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s="24" customFormat="true" ht="13.8" hidden="false" customHeight="false" outlineLevel="0" collapsed="false">
      <c r="A328" s="24" t="s">
        <v>3168</v>
      </c>
      <c r="B328" s="24" t="s">
        <v>211</v>
      </c>
      <c r="C328" s="24" t="s">
        <v>135</v>
      </c>
      <c r="D328" s="24" t="n">
        <v>0</v>
      </c>
      <c r="E328" s="24" t="n">
        <v>0</v>
      </c>
      <c r="F328" s="24" t="n">
        <v>0</v>
      </c>
      <c r="G328" s="24" t="n">
        <v>1</v>
      </c>
      <c r="I328" s="140"/>
      <c r="J328" s="140"/>
      <c r="K328" s="140"/>
      <c r="L328" s="140"/>
      <c r="M328" s="28" t="n">
        <f aca="false">SUM('IV.1'!I171,'IV.2'!I171,'IV.3'!I171,'IV.4'!I171)</f>
        <v>0</v>
      </c>
      <c r="N328" s="28" t="n">
        <f aca="false">SUM('IV.1'!J171,'IV.2'!J171,'IV.3'!J171,'IV.4'!J171)</f>
        <v>0</v>
      </c>
      <c r="O328" s="28" t="n">
        <f aca="false">SUM('IV.1'!K171,'IV.2'!K171,'IV.3'!K171,'IV.4'!K171)</f>
        <v>3</v>
      </c>
      <c r="P328" s="28" t="n">
        <f aca="false">SUM('IV.1'!L171,'IV.2'!L171,'IV.3'!L171,'IV.4'!L171)</f>
        <v>2</v>
      </c>
      <c r="Q328" s="28" t="n">
        <f aca="false">SUM('IV.1'!M171,'IV.2'!M171,'IV.3'!M171,'IV.4'!M171)</f>
        <v>2</v>
      </c>
      <c r="R328" s="28" t="n">
        <f aca="false">SUM('IV.1'!N171,'IV.2'!N171,'IV.3'!N171,'IV.4'!N171)</f>
        <v>25</v>
      </c>
      <c r="S328" s="28" t="n">
        <f aca="false">SUM('IV.1'!O171,'IV.2'!O171,'IV.3'!O171,'IV.4'!O171)</f>
        <v>5</v>
      </c>
      <c r="T328" s="28" t="n">
        <f aca="false">SUM('IV.1'!P171,'IV.2'!P171,'IV.3'!P171,'IV.4'!P171)</f>
        <v>0</v>
      </c>
      <c r="U328" s="28" t="n">
        <f aca="false">SUM('IV.1'!Q171,'IV.2'!Q171,'IV.3'!Q171,'IV.4'!Q171)</f>
        <v>30</v>
      </c>
      <c r="V328" s="28" t="n">
        <f aca="false">SUM('IV.1'!R171,'IV.2'!R171,'IV.3'!R171,'IV.4'!R171)</f>
        <v>0</v>
      </c>
      <c r="W328" s="28" t="n">
        <f aca="false">SUM('IV.1'!S171,'IV.2'!S171,'IV.3'!S171,'IV.4'!S171)</f>
        <v>0</v>
      </c>
      <c r="X328" s="28" t="n">
        <f aca="false">SUM('IV.1'!T171,'IV.2'!T171,'IV.3'!T171,'IV.4'!T171)</f>
        <v>0</v>
      </c>
      <c r="Y328" s="28" t="n">
        <f aca="false">SUM('IV.1'!U171,'IV.2'!U171,'IV.3'!U171,'IV.4'!U171)</f>
        <v>0</v>
      </c>
      <c r="Z328" s="28" t="n">
        <f aca="false">SUM('IV.1'!V171,'IV.2'!V171,'IV.3'!V171,'IV.4'!V171)</f>
        <v>0</v>
      </c>
      <c r="AA328" s="28" t="n">
        <f aca="false">SUM('IV.1'!W171,'IV.2'!W171,'IV.3'!W171,'IV.4'!W171)</f>
        <v>0</v>
      </c>
      <c r="AB328" s="28" t="n">
        <f aca="false">SUM('IV.1'!X171,'IV.2'!X171,'IV.3'!X171,'IV.4'!X171)</f>
        <v>0</v>
      </c>
      <c r="AC328" s="28" t="n">
        <f aca="false">SUM('IV.1'!Y171,'IV.2'!Y171,'IV.3'!Y171,'IV.4'!Y171)</f>
        <v>0</v>
      </c>
      <c r="AD328" s="28" t="n">
        <f aca="false">SUM('IV.1'!Z171,'IV.2'!Z171,'IV.3'!Z171,'IV.4'!Z171)</f>
        <v>0</v>
      </c>
      <c r="AE328" s="28" t="n">
        <f aca="false">SUM('IV.1'!AA171,'IV.2'!AA171,'IV.3'!AA171,'IV.4'!AA171)</f>
        <v>0</v>
      </c>
      <c r="AF328" s="28" t="n">
        <f aca="false">SUM('IV.1'!AB171,'IV.2'!AB171,'IV.3'!AB171,'IV.4'!AB171)</f>
        <v>0</v>
      </c>
      <c r="AG328" s="28" t="n">
        <f aca="false">SUM('IV.1'!AC171,'IV.2'!AC171,'IV.3'!AC171,'IV.4'!AC171)</f>
        <v>0</v>
      </c>
      <c r="AH328" s="28" t="n">
        <f aca="false">SUM('IV.1'!AD171,'IV.2'!AD171,'IV.3'!AD171,'IV.4'!AD171)</f>
        <v>0</v>
      </c>
      <c r="AI328" s="28" t="n">
        <f aca="false">SUM('IV.1'!AE171,'IV.2'!AE171,'IV.3'!AE171,'IV.4'!AE171)</f>
        <v>0</v>
      </c>
      <c r="AJ328" s="28" t="n">
        <f aca="false">SUM('IV.1'!AF171,'IV.2'!AF171,'IV.3'!AF171,'IV.4'!AF171)</f>
        <v>0</v>
      </c>
      <c r="AK328" s="28" t="n">
        <f aca="false">SUM('IV.1'!AG171,'IV.2'!AG171,'IV.3'!AG171,'IV.4'!AG171)</f>
        <v>0</v>
      </c>
      <c r="AL328" s="28" t="n">
        <f aca="false">SUM('IV.1'!AH171,'IV.2'!AH171,'IV.3'!AH171,'IV.4'!AH171)</f>
        <v>0</v>
      </c>
      <c r="AM328" s="28" t="n">
        <f aca="false">SUM('IV.1'!AI171,'IV.2'!AI171,'IV.3'!AI171,'IV.4'!AI171)</f>
        <v>0</v>
      </c>
      <c r="AN328" s="28" t="n">
        <f aca="false">SUM('IV.1'!AJ171,'IV.2'!AJ171,'IV.3'!AJ171,'IV.4'!AJ171)</f>
        <v>0</v>
      </c>
      <c r="AO328" s="28" t="n">
        <f aca="false">SUM('IV.1'!AK171,'IV.2'!AK171,'IV.3'!AK171,'IV.4'!AK171)</f>
        <v>0</v>
      </c>
      <c r="AP328" s="28" t="n">
        <f aca="false">SUM('IV.1'!AL171,'IV.2'!AL171,'IV.3'!AL171,'IV.4'!AL171)</f>
        <v>0</v>
      </c>
      <c r="AQ328" s="28" t="n">
        <f aca="false">SUM('IV.1'!AM171,'IV.2'!AM171,'IV.3'!AM171,'IV.4'!AM171)</f>
        <v>1</v>
      </c>
      <c r="AR328" s="28" t="n">
        <f aca="false">SUM('IV.1'!AN171,'IV.2'!AN171,'IV.3'!AN171,'IV.4'!AN171)</f>
        <v>0</v>
      </c>
      <c r="AS328" s="28" t="n">
        <f aca="false">SUM('IV.1'!AO171,'IV.2'!AO171,'IV.3'!AO171,'IV.4'!AO171)</f>
        <v>1</v>
      </c>
      <c r="AT328" s="28" t="n">
        <f aca="false">SUM('IV.1'!AP171,'IV.2'!AP171,'IV.3'!AP171,'IV.4'!AP171)</f>
        <v>3</v>
      </c>
      <c r="AU328" s="133" t="s">
        <v>113</v>
      </c>
      <c r="AV328" s="24" t="s">
        <v>193</v>
      </c>
      <c r="AW328" s="24" t="s">
        <v>54</v>
      </c>
      <c r="AX328" s="24" t="s">
        <v>55</v>
      </c>
      <c r="AY328" s="24" t="s">
        <v>73</v>
      </c>
      <c r="AZ328" s="24" t="s">
        <v>74</v>
      </c>
      <c r="BA328" s="24" t="s">
        <v>143</v>
      </c>
      <c r="BB328" s="24" t="s">
        <v>2227</v>
      </c>
      <c r="BC328" s="134" t="s">
        <v>2170</v>
      </c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s="24" customFormat="true" ht="13.8" hidden="false" customHeight="false" outlineLevel="0" collapsed="false">
      <c r="A329" s="24" t="s">
        <v>2555</v>
      </c>
      <c r="B329" s="24" t="s">
        <v>61</v>
      </c>
      <c r="C329" s="24" t="s">
        <v>156</v>
      </c>
      <c r="D329" s="24" t="n">
        <v>0</v>
      </c>
      <c r="E329" s="24" t="n">
        <v>0</v>
      </c>
      <c r="F329" s="24" t="n">
        <v>1</v>
      </c>
      <c r="G329" s="24" t="n">
        <v>1</v>
      </c>
      <c r="H329" s="24" t="n">
        <v>1</v>
      </c>
      <c r="I329" s="140"/>
      <c r="J329" s="140"/>
      <c r="K329" s="140"/>
      <c r="L329" s="140"/>
      <c r="M329" s="28" t="n">
        <f aca="false">SUM('IV.1'!I180,'IV.2'!I180,'IV.3'!I180,'IV.4'!I180)</f>
        <v>0</v>
      </c>
      <c r="N329" s="28" t="n">
        <f aca="false">SUM('IV.1'!J180,'IV.2'!J180,'IV.3'!J180,'IV.4'!J180)</f>
        <v>5</v>
      </c>
      <c r="O329" s="28" t="n">
        <f aca="false">SUM('IV.1'!K180,'IV.2'!K180,'IV.3'!K180,'IV.4'!K180)</f>
        <v>9</v>
      </c>
      <c r="P329" s="28" t="n">
        <f aca="false">SUM('IV.1'!L180,'IV.2'!L180,'IV.3'!L180,'IV.4'!L180)</f>
        <v>8</v>
      </c>
      <c r="Q329" s="28" t="n">
        <f aca="false">SUM('IV.1'!M180,'IV.2'!M180,'IV.3'!M180,'IV.4'!M180)</f>
        <v>7</v>
      </c>
      <c r="R329" s="28" t="n">
        <f aca="false">SUM('IV.1'!N180,'IV.2'!N180,'IV.3'!N180,'IV.4'!N180)</f>
        <v>10</v>
      </c>
      <c r="S329" s="28" t="n">
        <f aca="false">SUM('IV.1'!O180,'IV.2'!O180,'IV.3'!O180,'IV.4'!O180)</f>
        <v>4</v>
      </c>
      <c r="T329" s="28" t="n">
        <f aca="false">SUM('IV.1'!P180,'IV.2'!P180,'IV.3'!P180,'IV.4'!P180)</f>
        <v>2</v>
      </c>
      <c r="U329" s="28" t="n">
        <f aca="false">SUM('IV.1'!Q180,'IV.2'!Q180,'IV.3'!Q180,'IV.4'!Q180)</f>
        <v>16</v>
      </c>
      <c r="V329" s="28" t="n">
        <f aca="false">SUM('IV.1'!R180,'IV.2'!R180,'IV.3'!R180,'IV.4'!R180)</f>
        <v>0</v>
      </c>
      <c r="W329" s="28" t="n">
        <f aca="false">SUM('IV.1'!S180,'IV.2'!S180,'IV.3'!S180,'IV.4'!S180)</f>
        <v>0</v>
      </c>
      <c r="X329" s="28" t="n">
        <f aca="false">SUM('IV.1'!T180,'IV.2'!T180,'IV.3'!T180,'IV.4'!T180)</f>
        <v>0</v>
      </c>
      <c r="Y329" s="28" t="n">
        <f aca="false">SUM('IV.1'!U180,'IV.2'!U180,'IV.3'!U180,'IV.4'!U180)</f>
        <v>0</v>
      </c>
      <c r="Z329" s="28" t="n">
        <f aca="false">SUM('IV.1'!V180,'IV.2'!V180,'IV.3'!V180,'IV.4'!V180)</f>
        <v>0</v>
      </c>
      <c r="AA329" s="28" t="n">
        <f aca="false">SUM('IV.1'!W180,'IV.2'!W180,'IV.3'!W180,'IV.4'!W180)</f>
        <v>0</v>
      </c>
      <c r="AB329" s="28" t="n">
        <f aca="false">SUM('IV.1'!X180,'IV.2'!X180,'IV.3'!X180,'IV.4'!X180)</f>
        <v>0</v>
      </c>
      <c r="AC329" s="28" t="n">
        <f aca="false">SUM('IV.1'!Y180,'IV.2'!Y180,'IV.3'!Y180,'IV.4'!Y180)</f>
        <v>0</v>
      </c>
      <c r="AD329" s="28" t="n">
        <f aca="false">SUM('IV.1'!Z180,'IV.2'!Z180,'IV.3'!Z180,'IV.4'!Z180)</f>
        <v>0</v>
      </c>
      <c r="AE329" s="28" t="n">
        <f aca="false">SUM('IV.1'!AA180,'IV.2'!AA180,'IV.3'!AA180,'IV.4'!AA180)</f>
        <v>0</v>
      </c>
      <c r="AF329" s="28" t="n">
        <f aca="false">SUM('IV.1'!AB180,'IV.2'!AB180,'IV.3'!AB180,'IV.4'!AB180)</f>
        <v>0</v>
      </c>
      <c r="AG329" s="28" t="n">
        <f aca="false">SUM('IV.1'!AC180,'IV.2'!AC180,'IV.3'!AC180,'IV.4'!AC180)</f>
        <v>0</v>
      </c>
      <c r="AH329" s="28" t="n">
        <f aca="false">SUM('IV.1'!AD180,'IV.2'!AD180,'IV.3'!AD180,'IV.4'!AD180)</f>
        <v>0</v>
      </c>
      <c r="AI329" s="28" t="n">
        <f aca="false">SUM('IV.1'!AE180,'IV.2'!AE180,'IV.3'!AE180,'IV.4'!AE180)</f>
        <v>0</v>
      </c>
      <c r="AJ329" s="28" t="n">
        <f aca="false">SUM('IV.1'!AF180,'IV.2'!AF180,'IV.3'!AF180,'IV.4'!AF180)</f>
        <v>0</v>
      </c>
      <c r="AK329" s="28" t="n">
        <f aca="false">SUM('IV.1'!AG180,'IV.2'!AG180,'IV.3'!AG180,'IV.4'!AG180)</f>
        <v>0</v>
      </c>
      <c r="AL329" s="28" t="n">
        <f aca="false">SUM('IV.1'!AH180,'IV.2'!AH180,'IV.3'!AH180,'IV.4'!AH180)</f>
        <v>0</v>
      </c>
      <c r="AM329" s="28" t="n">
        <f aca="false">SUM('IV.1'!AI180,'IV.2'!AI180,'IV.3'!AI180,'IV.4'!AI180)</f>
        <v>0</v>
      </c>
      <c r="AN329" s="28" t="n">
        <f aca="false">SUM('IV.1'!AJ180,'IV.2'!AJ180,'IV.3'!AJ180,'IV.4'!AJ180)</f>
        <v>0</v>
      </c>
      <c r="AO329" s="28" t="n">
        <f aca="false">SUM('IV.1'!AK180,'IV.2'!AK180,'IV.3'!AK180,'IV.4'!AK180)</f>
        <v>0</v>
      </c>
      <c r="AP329" s="28" t="n">
        <f aca="false">SUM('IV.1'!AL180,'IV.2'!AL180,'IV.3'!AL180,'IV.4'!AL180)</f>
        <v>0</v>
      </c>
      <c r="AQ329" s="28" t="n">
        <f aca="false">SUM('IV.1'!AM180,'IV.2'!AM180,'IV.3'!AM180,'IV.4'!AM180)</f>
        <v>2</v>
      </c>
      <c r="AR329" s="28" t="n">
        <f aca="false">SUM('IV.1'!AN180,'IV.2'!AN180,'IV.3'!AN180,'IV.4'!AN180)</f>
        <v>2</v>
      </c>
      <c r="AS329" s="28" t="n">
        <f aca="false">SUM('IV.1'!AO180,'IV.2'!AO180,'IV.3'!AO180,'IV.4'!AO180)</f>
        <v>4</v>
      </c>
      <c r="AT329" s="28" t="n">
        <f aca="false">SUM('IV.1'!AP180,'IV.2'!AP180,'IV.3'!AP180,'IV.4'!AP180)</f>
        <v>22</v>
      </c>
      <c r="AU329" s="133" t="s">
        <v>52</v>
      </c>
      <c r="AV329" s="24" t="s">
        <v>226</v>
      </c>
      <c r="AW329" s="24" t="s">
        <v>72</v>
      </c>
      <c r="AX329" s="24" t="s">
        <v>140</v>
      </c>
      <c r="AY329" s="24" t="s">
        <v>122</v>
      </c>
      <c r="AZ329" s="24" t="s">
        <v>142</v>
      </c>
      <c r="BA329" s="24" t="s">
        <v>143</v>
      </c>
      <c r="BB329" s="24" t="s">
        <v>2227</v>
      </c>
      <c r="BC329" s="134" t="s">
        <v>2170</v>
      </c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s="24" customFormat="true" ht="13.8" hidden="false" customHeight="false" outlineLevel="0" collapsed="false">
      <c r="A330" s="24" t="s">
        <v>3179</v>
      </c>
      <c r="B330" s="24" t="s">
        <v>722</v>
      </c>
      <c r="C330" s="24" t="s">
        <v>376</v>
      </c>
      <c r="D330" s="24" t="n">
        <v>0</v>
      </c>
      <c r="E330" s="24" t="n">
        <v>0</v>
      </c>
      <c r="F330" s="24" t="n">
        <v>0</v>
      </c>
      <c r="G330" s="24" t="n">
        <v>1</v>
      </c>
      <c r="I330" s="140"/>
      <c r="J330" s="140"/>
      <c r="K330" s="140"/>
      <c r="L330" s="140"/>
      <c r="M330" s="28" t="n">
        <f aca="false">SUM('IV.1'!I181,'IV.2'!I181,'IV.3'!I181,'IV.4'!I181)</f>
        <v>0</v>
      </c>
      <c r="N330" s="28" t="n">
        <f aca="false">SUM('IV.1'!J181,'IV.2'!J181,'IV.3'!J181,'IV.4'!J181)</f>
        <v>0</v>
      </c>
      <c r="O330" s="28" t="n">
        <f aca="false">SUM('IV.1'!K181,'IV.2'!K181,'IV.3'!K181,'IV.4'!K181)</f>
        <v>8</v>
      </c>
      <c r="P330" s="28" t="n">
        <f aca="false">SUM('IV.1'!L181,'IV.2'!L181,'IV.3'!L181,'IV.4'!L181)</f>
        <v>11</v>
      </c>
      <c r="Q330" s="28" t="n">
        <f aca="false">SUM('IV.1'!M181,'IV.2'!M181,'IV.3'!M181,'IV.4'!M181)</f>
        <v>6</v>
      </c>
      <c r="R330" s="28" t="n">
        <f aca="false">SUM('IV.1'!N181,'IV.2'!N181,'IV.3'!N181,'IV.4'!N181)</f>
        <v>46</v>
      </c>
      <c r="S330" s="28" t="n">
        <f aca="false">SUM('IV.1'!O181,'IV.2'!O181,'IV.3'!O181,'IV.4'!O181)</f>
        <v>15</v>
      </c>
      <c r="T330" s="28" t="n">
        <f aca="false">SUM('IV.1'!P181,'IV.2'!P181,'IV.3'!P181,'IV.4'!P181)</f>
        <v>0</v>
      </c>
      <c r="U330" s="28" t="n">
        <f aca="false">SUM('IV.1'!Q181,'IV.2'!Q181,'IV.3'!Q181,'IV.4'!Q181)</f>
        <v>61</v>
      </c>
      <c r="V330" s="28" t="n">
        <f aca="false">SUM('IV.1'!R181,'IV.2'!R181,'IV.3'!R181,'IV.4'!R181)</f>
        <v>0</v>
      </c>
      <c r="W330" s="28" t="n">
        <f aca="false">SUM('IV.1'!S181,'IV.2'!S181,'IV.3'!S181,'IV.4'!S181)</f>
        <v>1</v>
      </c>
      <c r="X330" s="28" t="n">
        <f aca="false">SUM('IV.1'!T181,'IV.2'!T181,'IV.3'!T181,'IV.4'!T181)</f>
        <v>1</v>
      </c>
      <c r="Y330" s="28" t="n">
        <f aca="false">SUM('IV.1'!U181,'IV.2'!U181,'IV.3'!U181,'IV.4'!U181)</f>
        <v>0</v>
      </c>
      <c r="Z330" s="28" t="n">
        <f aca="false">SUM('IV.1'!V181,'IV.2'!V181,'IV.3'!V181,'IV.4'!V181)</f>
        <v>0</v>
      </c>
      <c r="AA330" s="28" t="n">
        <f aca="false">SUM('IV.1'!W181,'IV.2'!W181,'IV.3'!W181,'IV.4'!W181)</f>
        <v>0</v>
      </c>
      <c r="AB330" s="28" t="n">
        <f aca="false">SUM('IV.1'!X181,'IV.2'!X181,'IV.3'!X181,'IV.4'!X181)</f>
        <v>0</v>
      </c>
      <c r="AC330" s="28" t="n">
        <f aca="false">SUM('IV.1'!Y181,'IV.2'!Y181,'IV.3'!Y181,'IV.4'!Y181)</f>
        <v>0</v>
      </c>
      <c r="AD330" s="28" t="n">
        <f aca="false">SUM('IV.1'!Z181,'IV.2'!Z181,'IV.3'!Z181,'IV.4'!Z181)</f>
        <v>0</v>
      </c>
      <c r="AE330" s="28" t="n">
        <f aca="false">SUM('IV.1'!AA181,'IV.2'!AA181,'IV.3'!AA181,'IV.4'!AA181)</f>
        <v>0</v>
      </c>
      <c r="AF330" s="28" t="n">
        <f aca="false">SUM('IV.1'!AB181,'IV.2'!AB181,'IV.3'!AB181,'IV.4'!AB181)</f>
        <v>0</v>
      </c>
      <c r="AG330" s="28" t="n">
        <f aca="false">SUM('IV.1'!AC181,'IV.2'!AC181,'IV.3'!AC181,'IV.4'!AC181)</f>
        <v>0</v>
      </c>
      <c r="AH330" s="28" t="n">
        <f aca="false">SUM('IV.1'!AD181,'IV.2'!AD181,'IV.3'!AD181,'IV.4'!AD181)</f>
        <v>0</v>
      </c>
      <c r="AI330" s="28" t="n">
        <f aca="false">SUM('IV.1'!AE181,'IV.2'!AE181,'IV.3'!AE181,'IV.4'!AE181)</f>
        <v>0</v>
      </c>
      <c r="AJ330" s="28" t="n">
        <f aca="false">SUM('IV.1'!AF181,'IV.2'!AF181,'IV.3'!AF181,'IV.4'!AF181)</f>
        <v>0</v>
      </c>
      <c r="AK330" s="28" t="n">
        <f aca="false">SUM('IV.1'!AG181,'IV.2'!AG181,'IV.3'!AG181,'IV.4'!AG181)</f>
        <v>0</v>
      </c>
      <c r="AL330" s="28" t="n">
        <f aca="false">SUM('IV.1'!AH181,'IV.2'!AH181,'IV.3'!AH181,'IV.4'!AH181)</f>
        <v>0</v>
      </c>
      <c r="AM330" s="28" t="n">
        <f aca="false">SUM('IV.1'!AI181,'IV.2'!AI181,'IV.3'!AI181,'IV.4'!AI181)</f>
        <v>1</v>
      </c>
      <c r="AN330" s="28" t="n">
        <f aca="false">SUM('IV.1'!AJ181,'IV.2'!AJ181,'IV.3'!AJ181,'IV.4'!AJ181)</f>
        <v>1</v>
      </c>
      <c r="AO330" s="28" t="n">
        <f aca="false">SUM('IV.1'!AK181,'IV.2'!AK181,'IV.3'!AK181,'IV.4'!AK181)</f>
        <v>0</v>
      </c>
      <c r="AP330" s="28" t="n">
        <f aca="false">SUM('IV.1'!AL181,'IV.2'!AL181,'IV.3'!AL181,'IV.4'!AL181)</f>
        <v>0</v>
      </c>
      <c r="AQ330" s="28" t="n">
        <f aca="false">SUM('IV.1'!AM181,'IV.2'!AM181,'IV.3'!AM181,'IV.4'!AM181)</f>
        <v>1</v>
      </c>
      <c r="AR330" s="28" t="n">
        <f aca="false">SUM('IV.1'!AN181,'IV.2'!AN181,'IV.3'!AN181,'IV.4'!AN181)</f>
        <v>0</v>
      </c>
      <c r="AS330" s="28" t="n">
        <f aca="false">SUM('IV.1'!AO181,'IV.2'!AO181,'IV.3'!AO181,'IV.4'!AO181)</f>
        <v>1</v>
      </c>
      <c r="AT330" s="28" t="n">
        <f aca="false">SUM('IV.1'!AP181,'IV.2'!AP181,'IV.3'!AP181,'IV.4'!AP181)</f>
        <v>9</v>
      </c>
      <c r="AU330" s="133" t="s">
        <v>113</v>
      </c>
      <c r="AV330" s="24" t="s">
        <v>101</v>
      </c>
      <c r="AW330" s="24" t="s">
        <v>54</v>
      </c>
      <c r="AX330" s="24" t="s">
        <v>55</v>
      </c>
      <c r="AY330" s="24" t="s">
        <v>3180</v>
      </c>
      <c r="AZ330" s="24" t="s">
        <v>949</v>
      </c>
      <c r="BA330" s="24" t="s">
        <v>206</v>
      </c>
      <c r="BB330" s="24" t="s">
        <v>2227</v>
      </c>
      <c r="BC330" s="134" t="s">
        <v>2170</v>
      </c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s="24" customFormat="true" ht="13.8" hidden="false" customHeight="false" outlineLevel="0" collapsed="false">
      <c r="A331" s="24" t="s">
        <v>3183</v>
      </c>
      <c r="B331" s="24" t="s">
        <v>61</v>
      </c>
      <c r="C331" s="24" t="s">
        <v>156</v>
      </c>
      <c r="D331" s="24" t="n">
        <v>0</v>
      </c>
      <c r="E331" s="24" t="n">
        <v>0</v>
      </c>
      <c r="F331" s="24" t="n">
        <v>0</v>
      </c>
      <c r="G331" s="24" t="n">
        <v>1</v>
      </c>
      <c r="I331" s="140"/>
      <c r="J331" s="140"/>
      <c r="K331" s="140"/>
      <c r="L331" s="140"/>
      <c r="M331" s="28" t="n">
        <f aca="false">SUM('IV.1'!I183,'IV.2'!I183,'IV.3'!I183,'IV.4'!I183)</f>
        <v>0</v>
      </c>
      <c r="N331" s="28" t="n">
        <f aca="false">SUM('IV.1'!J183,'IV.2'!J183,'IV.3'!J183,'IV.4'!J183)</f>
        <v>4</v>
      </c>
      <c r="O331" s="28" t="n">
        <f aca="false">SUM('IV.1'!K183,'IV.2'!K183,'IV.3'!K183,'IV.4'!K183)</f>
        <v>3</v>
      </c>
      <c r="P331" s="28" t="n">
        <f aca="false">SUM('IV.1'!L183,'IV.2'!L183,'IV.3'!L183,'IV.4'!L183)</f>
        <v>8</v>
      </c>
      <c r="Q331" s="28" t="n">
        <f aca="false">SUM('IV.1'!M183,'IV.2'!M183,'IV.3'!M183,'IV.4'!M183)</f>
        <v>2</v>
      </c>
      <c r="R331" s="28" t="n">
        <f aca="false">SUM('IV.1'!N183,'IV.2'!N183,'IV.3'!N183,'IV.4'!N183)</f>
        <v>17</v>
      </c>
      <c r="S331" s="28" t="n">
        <f aca="false">SUM('IV.1'!O183,'IV.2'!O183,'IV.3'!O183,'IV.4'!O183)</f>
        <v>15</v>
      </c>
      <c r="T331" s="28" t="n">
        <f aca="false">SUM('IV.1'!P183,'IV.2'!P183,'IV.3'!P183,'IV.4'!P183)</f>
        <v>1</v>
      </c>
      <c r="U331" s="28" t="n">
        <f aca="false">SUM('IV.1'!Q183,'IV.2'!Q183,'IV.3'!Q183,'IV.4'!Q183)</f>
        <v>33</v>
      </c>
      <c r="V331" s="28" t="n">
        <f aca="false">SUM('IV.1'!R183,'IV.2'!R183,'IV.3'!R183,'IV.4'!R183)</f>
        <v>0</v>
      </c>
      <c r="W331" s="28" t="n">
        <f aca="false">SUM('IV.1'!S183,'IV.2'!S183,'IV.3'!S183,'IV.4'!S183)</f>
        <v>3</v>
      </c>
      <c r="X331" s="28" t="n">
        <f aca="false">SUM('IV.1'!T183,'IV.2'!T183,'IV.3'!T183,'IV.4'!T183)</f>
        <v>3</v>
      </c>
      <c r="Y331" s="28" t="n">
        <f aca="false">SUM('IV.1'!U183,'IV.2'!U183,'IV.3'!U183,'IV.4'!U183)</f>
        <v>0</v>
      </c>
      <c r="Z331" s="28" t="n">
        <f aca="false">SUM('IV.1'!V183,'IV.2'!V183,'IV.3'!V183,'IV.4'!V183)</f>
        <v>0</v>
      </c>
      <c r="AA331" s="28" t="n">
        <f aca="false">SUM('IV.1'!W183,'IV.2'!W183,'IV.3'!W183,'IV.4'!W183)</f>
        <v>1</v>
      </c>
      <c r="AB331" s="28" t="n">
        <f aca="false">SUM('IV.1'!X183,'IV.2'!X183,'IV.3'!X183,'IV.4'!X183)</f>
        <v>1</v>
      </c>
      <c r="AC331" s="28" t="n">
        <f aca="false">SUM('IV.1'!Y183,'IV.2'!Y183,'IV.3'!Y183,'IV.4'!Y183)</f>
        <v>0</v>
      </c>
      <c r="AD331" s="28" t="n">
        <f aca="false">SUM('IV.1'!Z183,'IV.2'!Z183,'IV.3'!Z183,'IV.4'!Z183)</f>
        <v>0</v>
      </c>
      <c r="AE331" s="28" t="n">
        <f aca="false">SUM('IV.1'!AA183,'IV.2'!AA183,'IV.3'!AA183,'IV.4'!AA183)</f>
        <v>1</v>
      </c>
      <c r="AF331" s="28" t="n">
        <f aca="false">SUM('IV.1'!AB183,'IV.2'!AB183,'IV.3'!AB183,'IV.4'!AB183)</f>
        <v>1</v>
      </c>
      <c r="AG331" s="28" t="n">
        <f aca="false">SUM('IV.1'!AC183,'IV.2'!AC183,'IV.3'!AC183,'IV.4'!AC183)</f>
        <v>0</v>
      </c>
      <c r="AH331" s="28" t="n">
        <f aca="false">SUM('IV.1'!AD183,'IV.2'!AD183,'IV.3'!AD183,'IV.4'!AD183)</f>
        <v>0</v>
      </c>
      <c r="AI331" s="28" t="n">
        <f aca="false">SUM('IV.1'!AE183,'IV.2'!AE183,'IV.3'!AE183,'IV.4'!AE183)</f>
        <v>0</v>
      </c>
      <c r="AJ331" s="28" t="n">
        <f aca="false">SUM('IV.1'!AF183,'IV.2'!AF183,'IV.3'!AF183,'IV.4'!AF183)</f>
        <v>0</v>
      </c>
      <c r="AK331" s="28" t="n">
        <f aca="false">SUM('IV.1'!AG183,'IV.2'!AG183,'IV.3'!AG183,'IV.4'!AG183)</f>
        <v>1</v>
      </c>
      <c r="AL331" s="28" t="n">
        <f aca="false">SUM('IV.1'!AH183,'IV.2'!AH183,'IV.3'!AH183,'IV.4'!AH183)</f>
        <v>1</v>
      </c>
      <c r="AM331" s="28" t="n">
        <f aca="false">SUM('IV.1'!AI183,'IV.2'!AI183,'IV.3'!AI183,'IV.4'!AI183)</f>
        <v>6</v>
      </c>
      <c r="AN331" s="28" t="n">
        <f aca="false">SUM('IV.1'!AJ183,'IV.2'!AJ183,'IV.3'!AJ183,'IV.4'!AJ183)</f>
        <v>6</v>
      </c>
      <c r="AO331" s="28" t="n">
        <f aca="false">SUM('IV.1'!AK183,'IV.2'!AK183,'IV.3'!AK183,'IV.4'!AK183)</f>
        <v>0</v>
      </c>
      <c r="AP331" s="28" t="n">
        <f aca="false">SUM('IV.1'!AL183,'IV.2'!AL183,'IV.3'!AL183,'IV.4'!AL183)</f>
        <v>0</v>
      </c>
      <c r="AQ331" s="28" t="n">
        <f aca="false">SUM('IV.1'!AM183,'IV.2'!AM183,'IV.3'!AM183,'IV.4'!AM183)</f>
        <v>4</v>
      </c>
      <c r="AR331" s="28" t="n">
        <f aca="false">SUM('IV.1'!AN183,'IV.2'!AN183,'IV.3'!AN183,'IV.4'!AN183)</f>
        <v>0</v>
      </c>
      <c r="AS331" s="28" t="n">
        <f aca="false">SUM('IV.1'!AO183,'IV.2'!AO183,'IV.3'!AO183,'IV.4'!AO183)</f>
        <v>4</v>
      </c>
      <c r="AT331" s="28" t="n">
        <f aca="false">SUM('IV.1'!AP183,'IV.2'!AP183,'IV.3'!AP183,'IV.4'!AP183)</f>
        <v>14</v>
      </c>
      <c r="AU331" s="133" t="s">
        <v>52</v>
      </c>
      <c r="AV331" s="24" t="s">
        <v>63</v>
      </c>
      <c r="AW331" s="24" t="s">
        <v>636</v>
      </c>
      <c r="AX331" s="24" t="s">
        <v>3185</v>
      </c>
      <c r="AY331" s="24" t="s">
        <v>3173</v>
      </c>
      <c r="AZ331" s="24" t="s">
        <v>2269</v>
      </c>
      <c r="BA331" s="24" t="s">
        <v>3184</v>
      </c>
      <c r="BB331" s="24" t="s">
        <v>2227</v>
      </c>
      <c r="BC331" s="134" t="s">
        <v>2170</v>
      </c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s="24" customFormat="true" ht="13.8" hidden="false" customHeight="false" outlineLevel="0" collapsed="false">
      <c r="A332" s="24" t="s">
        <v>3186</v>
      </c>
      <c r="B332" s="24" t="s">
        <v>148</v>
      </c>
      <c r="C332" s="24" t="s">
        <v>139</v>
      </c>
      <c r="D332" s="24" t="n">
        <v>0</v>
      </c>
      <c r="E332" s="24" t="n">
        <v>0</v>
      </c>
      <c r="F332" s="24" t="n">
        <v>0</v>
      </c>
      <c r="G332" s="24" t="n">
        <v>1</v>
      </c>
      <c r="I332" s="140"/>
      <c r="J332" s="140"/>
      <c r="K332" s="140"/>
      <c r="L332" s="140"/>
      <c r="M332" s="28" t="n">
        <f aca="false">SUM('IV.1'!I185,'IV.2'!I185,'IV.3'!I185,'IV.4'!I185)</f>
        <v>0</v>
      </c>
      <c r="N332" s="28" t="n">
        <f aca="false">SUM('IV.1'!J185,'IV.2'!J185,'IV.3'!J185,'IV.4'!J185)</f>
        <v>4</v>
      </c>
      <c r="O332" s="28" t="n">
        <f aca="false">SUM('IV.1'!K185,'IV.2'!K185,'IV.3'!K185,'IV.4'!K185)</f>
        <v>5</v>
      </c>
      <c r="P332" s="28" t="n">
        <f aca="false">SUM('IV.1'!L185,'IV.2'!L185,'IV.3'!L185,'IV.4'!L185)</f>
        <v>4</v>
      </c>
      <c r="Q332" s="28" t="n">
        <f aca="false">SUM('IV.1'!M185,'IV.2'!M185,'IV.3'!M185,'IV.4'!M185)</f>
        <v>4</v>
      </c>
      <c r="R332" s="28" t="n">
        <f aca="false">SUM('IV.1'!N185,'IV.2'!N185,'IV.3'!N185,'IV.4'!N185)</f>
        <v>20</v>
      </c>
      <c r="S332" s="28" t="n">
        <f aca="false">SUM('IV.1'!O185,'IV.2'!O185,'IV.3'!O185,'IV.4'!O185)</f>
        <v>5</v>
      </c>
      <c r="T332" s="28" t="n">
        <f aca="false">SUM('IV.1'!P185,'IV.2'!P185,'IV.3'!P185,'IV.4'!P185)</f>
        <v>0</v>
      </c>
      <c r="U332" s="28" t="n">
        <f aca="false">SUM('IV.1'!Q185,'IV.2'!Q185,'IV.3'!Q185,'IV.4'!Q185)</f>
        <v>25</v>
      </c>
      <c r="V332" s="28" t="n">
        <f aca="false">SUM('IV.1'!R185,'IV.2'!R185,'IV.3'!R185,'IV.4'!R185)</f>
        <v>0</v>
      </c>
      <c r="W332" s="28" t="n">
        <f aca="false">SUM('IV.1'!S185,'IV.2'!S185,'IV.3'!S185,'IV.4'!S185)</f>
        <v>0</v>
      </c>
      <c r="X332" s="28" t="n">
        <f aca="false">SUM('IV.1'!T185,'IV.2'!T185,'IV.3'!T185,'IV.4'!T185)</f>
        <v>0</v>
      </c>
      <c r="Y332" s="28" t="n">
        <f aca="false">SUM('IV.1'!U185,'IV.2'!U185,'IV.3'!U185,'IV.4'!U185)</f>
        <v>0</v>
      </c>
      <c r="Z332" s="28" t="n">
        <f aca="false">SUM('IV.1'!V185,'IV.2'!V185,'IV.3'!V185,'IV.4'!V185)</f>
        <v>0</v>
      </c>
      <c r="AA332" s="28" t="n">
        <f aca="false">SUM('IV.1'!W185,'IV.2'!W185,'IV.3'!W185,'IV.4'!W185)</f>
        <v>0</v>
      </c>
      <c r="AB332" s="28" t="n">
        <f aca="false">SUM('IV.1'!X185,'IV.2'!X185,'IV.3'!X185,'IV.4'!X185)</f>
        <v>0</v>
      </c>
      <c r="AC332" s="28" t="n">
        <f aca="false">SUM('IV.1'!Y185,'IV.2'!Y185,'IV.3'!Y185,'IV.4'!Y185)</f>
        <v>0</v>
      </c>
      <c r="AD332" s="28" t="n">
        <f aca="false">SUM('IV.1'!Z185,'IV.2'!Z185,'IV.3'!Z185,'IV.4'!Z185)</f>
        <v>0</v>
      </c>
      <c r="AE332" s="28" t="n">
        <f aca="false">SUM('IV.1'!AA185,'IV.2'!AA185,'IV.3'!AA185,'IV.4'!AA185)</f>
        <v>0</v>
      </c>
      <c r="AF332" s="28" t="n">
        <f aca="false">SUM('IV.1'!AB185,'IV.2'!AB185,'IV.3'!AB185,'IV.4'!AB185)</f>
        <v>0</v>
      </c>
      <c r="AG332" s="28" t="n">
        <f aca="false">SUM('IV.1'!AC185,'IV.2'!AC185,'IV.3'!AC185,'IV.4'!AC185)</f>
        <v>0</v>
      </c>
      <c r="AH332" s="28" t="n">
        <f aca="false">SUM('IV.1'!AD185,'IV.2'!AD185,'IV.3'!AD185,'IV.4'!AD185)</f>
        <v>0</v>
      </c>
      <c r="AI332" s="28" t="n">
        <f aca="false">SUM('IV.1'!AE185,'IV.2'!AE185,'IV.3'!AE185,'IV.4'!AE185)</f>
        <v>0</v>
      </c>
      <c r="AJ332" s="28" t="n">
        <f aca="false">SUM('IV.1'!AF185,'IV.2'!AF185,'IV.3'!AF185,'IV.4'!AF185)</f>
        <v>0</v>
      </c>
      <c r="AK332" s="28" t="n">
        <f aca="false">SUM('IV.1'!AG185,'IV.2'!AG185,'IV.3'!AG185,'IV.4'!AG185)</f>
        <v>0</v>
      </c>
      <c r="AL332" s="28" t="n">
        <f aca="false">SUM('IV.1'!AH185,'IV.2'!AH185,'IV.3'!AH185,'IV.4'!AH185)</f>
        <v>0</v>
      </c>
      <c r="AM332" s="28" t="n">
        <f aca="false">SUM('IV.1'!AI185,'IV.2'!AI185,'IV.3'!AI185,'IV.4'!AI185)</f>
        <v>0</v>
      </c>
      <c r="AN332" s="28" t="n">
        <f aca="false">SUM('IV.1'!AJ185,'IV.2'!AJ185,'IV.3'!AJ185,'IV.4'!AJ185)</f>
        <v>0</v>
      </c>
      <c r="AO332" s="28" t="n">
        <f aca="false">SUM('IV.1'!AK185,'IV.2'!AK185,'IV.3'!AK185,'IV.4'!AK185)</f>
        <v>0</v>
      </c>
      <c r="AP332" s="28" t="n">
        <f aca="false">SUM('IV.1'!AL185,'IV.2'!AL185,'IV.3'!AL185,'IV.4'!AL185)</f>
        <v>0</v>
      </c>
      <c r="AQ332" s="28" t="n">
        <f aca="false">SUM('IV.1'!AM185,'IV.2'!AM185,'IV.3'!AM185,'IV.4'!AM185)</f>
        <v>0</v>
      </c>
      <c r="AR332" s="28" t="n">
        <f aca="false">SUM('IV.1'!AN185,'IV.2'!AN185,'IV.3'!AN185,'IV.4'!AN185)</f>
        <v>5</v>
      </c>
      <c r="AS332" s="28" t="n">
        <f aca="false">SUM('IV.1'!AO185,'IV.2'!AO185,'IV.3'!AO185,'IV.4'!AO185)</f>
        <v>5</v>
      </c>
      <c r="AT332" s="28" t="n">
        <f aca="false">SUM('IV.1'!AP185,'IV.2'!AP185,'IV.3'!AP185,'IV.4'!AP185)</f>
        <v>23</v>
      </c>
      <c r="AU332" s="133" t="s">
        <v>1472</v>
      </c>
      <c r="AV332" s="24" t="s">
        <v>226</v>
      </c>
      <c r="AW332" s="24" t="s">
        <v>72</v>
      </c>
      <c r="AX332" s="24" t="s">
        <v>1172</v>
      </c>
      <c r="AY332" s="24" t="s">
        <v>319</v>
      </c>
      <c r="AZ332" s="24" t="s">
        <v>123</v>
      </c>
      <c r="BA332" s="24" t="s">
        <v>954</v>
      </c>
      <c r="BB332" s="24" t="s">
        <v>2227</v>
      </c>
      <c r="BC332" s="134" t="s">
        <v>2185</v>
      </c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s="24" customFormat="true" ht="13.8" hidden="false" customHeight="false" outlineLevel="0" collapsed="false">
      <c r="A333" s="24" t="s">
        <v>3187</v>
      </c>
      <c r="B333" s="24" t="s">
        <v>2437</v>
      </c>
      <c r="C333" s="24" t="s">
        <v>2692</v>
      </c>
      <c r="D333" s="24" t="n">
        <v>0</v>
      </c>
      <c r="E333" s="24" t="n">
        <v>0</v>
      </c>
      <c r="F333" s="24" t="n">
        <v>0</v>
      </c>
      <c r="G333" s="24" t="n">
        <v>1</v>
      </c>
      <c r="I333" s="140"/>
      <c r="J333" s="140"/>
      <c r="K333" s="140"/>
      <c r="L333" s="140"/>
      <c r="M333" s="28" t="n">
        <f aca="false">SUM('IV.1'!I186,'IV.2'!I186,'IV.3'!I186,'IV.4'!I186)</f>
        <v>0</v>
      </c>
      <c r="N333" s="28" t="n">
        <f aca="false">SUM('IV.1'!J186,'IV.2'!J186,'IV.3'!J186,'IV.4'!J186)</f>
        <v>0</v>
      </c>
      <c r="O333" s="28" t="n">
        <f aca="false">SUM('IV.1'!K186,'IV.2'!K186,'IV.3'!K186,'IV.4'!K186)</f>
        <v>3</v>
      </c>
      <c r="P333" s="28" t="n">
        <f aca="false">SUM('IV.1'!L186,'IV.2'!L186,'IV.3'!L186,'IV.4'!L186)</f>
        <v>2</v>
      </c>
      <c r="Q333" s="28" t="n">
        <f aca="false">SUM('IV.1'!M186,'IV.2'!M186,'IV.3'!M186,'IV.4'!M186)</f>
        <v>2</v>
      </c>
      <c r="R333" s="28" t="n">
        <f aca="false">SUM('IV.1'!N186,'IV.2'!N186,'IV.3'!N186,'IV.4'!N186)</f>
        <v>33</v>
      </c>
      <c r="S333" s="28" t="n">
        <f aca="false">SUM('IV.1'!O186,'IV.2'!O186,'IV.3'!O186,'IV.4'!O186)</f>
        <v>5</v>
      </c>
      <c r="T333" s="28" t="n">
        <f aca="false">SUM('IV.1'!P186,'IV.2'!P186,'IV.3'!P186,'IV.4'!P186)</f>
        <v>0</v>
      </c>
      <c r="U333" s="28" t="n">
        <f aca="false">SUM('IV.1'!Q186,'IV.2'!Q186,'IV.3'!Q186,'IV.4'!Q186)</f>
        <v>38</v>
      </c>
      <c r="V333" s="28" t="n">
        <f aca="false">SUM('IV.1'!R186,'IV.2'!R186,'IV.3'!R186,'IV.4'!R186)</f>
        <v>0</v>
      </c>
      <c r="W333" s="28" t="n">
        <f aca="false">SUM('IV.1'!S186,'IV.2'!S186,'IV.3'!S186,'IV.4'!S186)</f>
        <v>0</v>
      </c>
      <c r="X333" s="28" t="n">
        <f aca="false">SUM('IV.1'!T186,'IV.2'!T186,'IV.3'!T186,'IV.4'!T186)</f>
        <v>0</v>
      </c>
      <c r="Y333" s="28" t="n">
        <f aca="false">SUM('IV.1'!U186,'IV.2'!U186,'IV.3'!U186,'IV.4'!U186)</f>
        <v>0</v>
      </c>
      <c r="Z333" s="28" t="n">
        <f aca="false">SUM('IV.1'!V186,'IV.2'!V186,'IV.3'!V186,'IV.4'!V186)</f>
        <v>0</v>
      </c>
      <c r="AA333" s="28" t="n">
        <f aca="false">SUM('IV.1'!W186,'IV.2'!W186,'IV.3'!W186,'IV.4'!W186)</f>
        <v>0</v>
      </c>
      <c r="AB333" s="28" t="n">
        <f aca="false">SUM('IV.1'!X186,'IV.2'!X186,'IV.3'!X186,'IV.4'!X186)</f>
        <v>0</v>
      </c>
      <c r="AC333" s="28" t="n">
        <f aca="false">SUM('IV.1'!Y186,'IV.2'!Y186,'IV.3'!Y186,'IV.4'!Y186)</f>
        <v>0</v>
      </c>
      <c r="AD333" s="28" t="n">
        <f aca="false">SUM('IV.1'!Z186,'IV.2'!Z186,'IV.3'!Z186,'IV.4'!Z186)</f>
        <v>0</v>
      </c>
      <c r="AE333" s="28" t="n">
        <f aca="false">SUM('IV.1'!AA186,'IV.2'!AA186,'IV.3'!AA186,'IV.4'!AA186)</f>
        <v>0</v>
      </c>
      <c r="AF333" s="28" t="n">
        <f aca="false">SUM('IV.1'!AB186,'IV.2'!AB186,'IV.3'!AB186,'IV.4'!AB186)</f>
        <v>0</v>
      </c>
      <c r="AG333" s="28" t="n">
        <f aca="false">SUM('IV.1'!AC186,'IV.2'!AC186,'IV.3'!AC186,'IV.4'!AC186)</f>
        <v>0</v>
      </c>
      <c r="AH333" s="28" t="n">
        <f aca="false">SUM('IV.1'!AD186,'IV.2'!AD186,'IV.3'!AD186,'IV.4'!AD186)</f>
        <v>0</v>
      </c>
      <c r="AI333" s="28" t="n">
        <f aca="false">SUM('IV.1'!AE186,'IV.2'!AE186,'IV.3'!AE186,'IV.4'!AE186)</f>
        <v>0</v>
      </c>
      <c r="AJ333" s="28" t="n">
        <f aca="false">SUM('IV.1'!AF186,'IV.2'!AF186,'IV.3'!AF186,'IV.4'!AF186)</f>
        <v>0</v>
      </c>
      <c r="AK333" s="28" t="n">
        <f aca="false">SUM('IV.1'!AG186,'IV.2'!AG186,'IV.3'!AG186,'IV.4'!AG186)</f>
        <v>0</v>
      </c>
      <c r="AL333" s="28" t="n">
        <f aca="false">SUM('IV.1'!AH186,'IV.2'!AH186,'IV.3'!AH186,'IV.4'!AH186)</f>
        <v>0</v>
      </c>
      <c r="AM333" s="28" t="n">
        <f aca="false">SUM('IV.1'!AI186,'IV.2'!AI186,'IV.3'!AI186,'IV.4'!AI186)</f>
        <v>0</v>
      </c>
      <c r="AN333" s="28" t="n">
        <f aca="false">SUM('IV.1'!AJ186,'IV.2'!AJ186,'IV.3'!AJ186,'IV.4'!AJ186)</f>
        <v>0</v>
      </c>
      <c r="AO333" s="28" t="n">
        <f aca="false">SUM('IV.1'!AK186,'IV.2'!AK186,'IV.3'!AK186,'IV.4'!AK186)</f>
        <v>0</v>
      </c>
      <c r="AP333" s="28" t="n">
        <f aca="false">SUM('IV.1'!AL186,'IV.2'!AL186,'IV.3'!AL186,'IV.4'!AL186)</f>
        <v>0</v>
      </c>
      <c r="AQ333" s="28" t="n">
        <f aca="false">SUM('IV.1'!AM186,'IV.2'!AM186,'IV.3'!AM186,'IV.4'!AM186)</f>
        <v>2</v>
      </c>
      <c r="AR333" s="28" t="n">
        <f aca="false">SUM('IV.1'!AN186,'IV.2'!AN186,'IV.3'!AN186,'IV.4'!AN186)</f>
        <v>1</v>
      </c>
      <c r="AS333" s="28" t="n">
        <f aca="false">SUM('IV.1'!AO186,'IV.2'!AO186,'IV.3'!AO186,'IV.4'!AO186)</f>
        <v>3</v>
      </c>
      <c r="AT333" s="28" t="n">
        <f aca="false">SUM('IV.1'!AP186,'IV.2'!AP186,'IV.3'!AP186,'IV.4'!AP186)</f>
        <v>3</v>
      </c>
      <c r="AU333" s="133" t="s">
        <v>113</v>
      </c>
      <c r="AV333" s="24" t="s">
        <v>193</v>
      </c>
      <c r="AW333" s="24" t="s">
        <v>54</v>
      </c>
      <c r="AX333" s="24" t="s">
        <v>55</v>
      </c>
      <c r="AY333" s="24" t="s">
        <v>3188</v>
      </c>
      <c r="AZ333" s="24" t="s">
        <v>102</v>
      </c>
      <c r="BA333" s="24" t="s">
        <v>143</v>
      </c>
      <c r="BB333" s="24" t="s">
        <v>2227</v>
      </c>
      <c r="BC333" s="134" t="s">
        <v>2170</v>
      </c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s="24" customFormat="true" ht="13.8" hidden="false" customHeight="false" outlineLevel="0" collapsed="false">
      <c r="A334" s="24" t="s">
        <v>3187</v>
      </c>
      <c r="B334" s="24" t="s">
        <v>61</v>
      </c>
      <c r="C334" s="24" t="s">
        <v>354</v>
      </c>
      <c r="D334" s="24" t="n">
        <v>0</v>
      </c>
      <c r="E334" s="24" t="n">
        <v>0</v>
      </c>
      <c r="F334" s="24" t="n">
        <v>0</v>
      </c>
      <c r="G334" s="24" t="n">
        <v>1</v>
      </c>
      <c r="I334" s="140"/>
      <c r="J334" s="140"/>
      <c r="K334" s="140"/>
      <c r="L334" s="140"/>
      <c r="M334" s="28" t="n">
        <f aca="false">SUM('IV.1'!I187,'IV.2'!I187,'IV.3'!I187,'IV.4'!I187)</f>
        <v>0</v>
      </c>
      <c r="N334" s="28" t="n">
        <f aca="false">SUM('IV.1'!J187,'IV.2'!J187,'IV.3'!J187,'IV.4'!J187)</f>
        <v>0</v>
      </c>
      <c r="O334" s="28" t="n">
        <f aca="false">SUM('IV.1'!K187,'IV.2'!K187,'IV.3'!K187,'IV.4'!K187)</f>
        <v>6</v>
      </c>
      <c r="P334" s="28" t="n">
        <f aca="false">SUM('IV.1'!L187,'IV.2'!L187,'IV.3'!L187,'IV.4'!L187)</f>
        <v>5</v>
      </c>
      <c r="Q334" s="28" t="n">
        <f aca="false">SUM('IV.1'!M187,'IV.2'!M187,'IV.3'!M187,'IV.4'!M187)</f>
        <v>4</v>
      </c>
      <c r="R334" s="28" t="n">
        <f aca="false">SUM('IV.1'!N187,'IV.2'!N187,'IV.3'!N187,'IV.4'!N187)</f>
        <v>39</v>
      </c>
      <c r="S334" s="28" t="n">
        <f aca="false">SUM('IV.1'!O187,'IV.2'!O187,'IV.3'!O187,'IV.4'!O187)</f>
        <v>8</v>
      </c>
      <c r="T334" s="28" t="n">
        <f aca="false">SUM('IV.1'!P187,'IV.2'!P187,'IV.3'!P187,'IV.4'!P187)</f>
        <v>0</v>
      </c>
      <c r="U334" s="28" t="n">
        <f aca="false">SUM('IV.1'!Q187,'IV.2'!Q187,'IV.3'!Q187,'IV.4'!Q187)</f>
        <v>47</v>
      </c>
      <c r="V334" s="28" t="n">
        <f aca="false">SUM('IV.1'!R187,'IV.2'!R187,'IV.3'!R187,'IV.4'!R187)</f>
        <v>0</v>
      </c>
      <c r="W334" s="28" t="n">
        <f aca="false">SUM('IV.1'!S187,'IV.2'!S187,'IV.3'!S187,'IV.4'!S187)</f>
        <v>1</v>
      </c>
      <c r="X334" s="28" t="n">
        <f aca="false">SUM('IV.1'!T187,'IV.2'!T187,'IV.3'!T187,'IV.4'!T187)</f>
        <v>2</v>
      </c>
      <c r="Y334" s="28" t="n">
        <f aca="false">SUM('IV.1'!U187,'IV.2'!U187,'IV.3'!U187,'IV.4'!U187)</f>
        <v>1</v>
      </c>
      <c r="Z334" s="28" t="n">
        <f aca="false">SUM('IV.1'!V187,'IV.2'!V187,'IV.3'!V187,'IV.4'!V187)</f>
        <v>1</v>
      </c>
      <c r="AA334" s="28" t="n">
        <f aca="false">SUM('IV.1'!W187,'IV.2'!W187,'IV.3'!W187,'IV.4'!W187)</f>
        <v>0</v>
      </c>
      <c r="AB334" s="28" t="n">
        <f aca="false">SUM('IV.1'!X187,'IV.2'!X187,'IV.3'!X187,'IV.4'!X187)</f>
        <v>0</v>
      </c>
      <c r="AC334" s="28" t="n">
        <f aca="false">SUM('IV.1'!Y187,'IV.2'!Y187,'IV.3'!Y187,'IV.4'!Y187)</f>
        <v>0</v>
      </c>
      <c r="AD334" s="28" t="n">
        <f aca="false">SUM('IV.1'!Z187,'IV.2'!Z187,'IV.3'!Z187,'IV.4'!Z187)</f>
        <v>0</v>
      </c>
      <c r="AE334" s="28" t="n">
        <f aca="false">SUM('IV.1'!AA187,'IV.2'!AA187,'IV.3'!AA187,'IV.4'!AA187)</f>
        <v>0</v>
      </c>
      <c r="AF334" s="28" t="n">
        <f aca="false">SUM('IV.1'!AB187,'IV.2'!AB187,'IV.3'!AB187,'IV.4'!AB187)</f>
        <v>0</v>
      </c>
      <c r="AG334" s="28" t="n">
        <f aca="false">SUM('IV.1'!AC187,'IV.2'!AC187,'IV.3'!AC187,'IV.4'!AC187)</f>
        <v>0</v>
      </c>
      <c r="AH334" s="28" t="n">
        <f aca="false">SUM('IV.1'!AD187,'IV.2'!AD187,'IV.3'!AD187,'IV.4'!AD187)</f>
        <v>0</v>
      </c>
      <c r="AI334" s="28" t="n">
        <f aca="false">SUM('IV.1'!AE187,'IV.2'!AE187,'IV.3'!AE187,'IV.4'!AE187)</f>
        <v>0</v>
      </c>
      <c r="AJ334" s="28" t="n">
        <f aca="false">SUM('IV.1'!AF187,'IV.2'!AF187,'IV.3'!AF187,'IV.4'!AF187)</f>
        <v>0</v>
      </c>
      <c r="AK334" s="28" t="n">
        <f aca="false">SUM('IV.1'!AG187,'IV.2'!AG187,'IV.3'!AG187,'IV.4'!AG187)</f>
        <v>0</v>
      </c>
      <c r="AL334" s="28" t="n">
        <f aca="false">SUM('IV.1'!AH187,'IV.2'!AH187,'IV.3'!AH187,'IV.4'!AH187)</f>
        <v>0</v>
      </c>
      <c r="AM334" s="28" t="n">
        <f aca="false">SUM('IV.1'!AI187,'IV.2'!AI187,'IV.3'!AI187,'IV.4'!AI187)</f>
        <v>2</v>
      </c>
      <c r="AN334" s="28" t="n">
        <f aca="false">SUM('IV.1'!AJ187,'IV.2'!AJ187,'IV.3'!AJ187,'IV.4'!AJ187)</f>
        <v>3</v>
      </c>
      <c r="AO334" s="28" t="n">
        <f aca="false">SUM('IV.1'!AK187,'IV.2'!AK187,'IV.3'!AK187,'IV.4'!AK187)</f>
        <v>0</v>
      </c>
      <c r="AP334" s="28" t="n">
        <f aca="false">SUM('IV.1'!AL187,'IV.2'!AL187,'IV.3'!AL187,'IV.4'!AL187)</f>
        <v>0</v>
      </c>
      <c r="AQ334" s="28" t="n">
        <f aca="false">SUM('IV.1'!AM187,'IV.2'!AM187,'IV.3'!AM187,'IV.4'!AM187)</f>
        <v>2</v>
      </c>
      <c r="AR334" s="28" t="n">
        <f aca="false">SUM('IV.1'!AN187,'IV.2'!AN187,'IV.3'!AN187,'IV.4'!AN187)</f>
        <v>2</v>
      </c>
      <c r="AS334" s="28" t="n">
        <f aca="false">SUM('IV.1'!AO187,'IV.2'!AO187,'IV.3'!AO187,'IV.4'!AO187)</f>
        <v>4</v>
      </c>
      <c r="AT334" s="28" t="n">
        <f aca="false">SUM('IV.1'!AP187,'IV.2'!AP187,'IV.3'!AP187,'IV.4'!AP187)</f>
        <v>9</v>
      </c>
      <c r="AU334" s="133" t="s">
        <v>454</v>
      </c>
      <c r="AV334" s="24" t="s">
        <v>101</v>
      </c>
      <c r="AW334" s="24" t="s">
        <v>422</v>
      </c>
      <c r="AX334" s="24" t="s">
        <v>55</v>
      </c>
      <c r="AY334" s="24" t="s">
        <v>310</v>
      </c>
      <c r="AZ334" s="24" t="s">
        <v>1268</v>
      </c>
      <c r="BA334" s="24" t="s">
        <v>320</v>
      </c>
      <c r="BB334" s="24" t="s">
        <v>2227</v>
      </c>
      <c r="BC334" s="134" t="s">
        <v>2170</v>
      </c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s="24" customFormat="true" ht="13.8" hidden="false" customHeight="false" outlineLevel="0" collapsed="false">
      <c r="A335" s="24" t="s">
        <v>3190</v>
      </c>
      <c r="B335" s="24" t="s">
        <v>104</v>
      </c>
      <c r="C335" s="24" t="s">
        <v>100</v>
      </c>
      <c r="D335" s="24" t="n">
        <v>0</v>
      </c>
      <c r="E335" s="24" t="n">
        <v>0</v>
      </c>
      <c r="F335" s="24" t="n">
        <v>0</v>
      </c>
      <c r="G335" s="24" t="n">
        <v>1</v>
      </c>
      <c r="I335" s="140"/>
      <c r="J335" s="140"/>
      <c r="K335" s="140"/>
      <c r="L335" s="140"/>
      <c r="M335" s="28" t="n">
        <f aca="false">SUM('IV.1'!I190,'IV.2'!I190,'IV.3'!I190,'IV.4'!I190)</f>
        <v>0</v>
      </c>
      <c r="N335" s="28" t="n">
        <f aca="false">SUM('IV.1'!J190,'IV.2'!J190,'IV.3'!J190,'IV.4'!J190)</f>
        <v>1</v>
      </c>
      <c r="O335" s="28" t="n">
        <f aca="false">SUM('IV.1'!K190,'IV.2'!K190,'IV.3'!K190,'IV.4'!K190)</f>
        <v>5</v>
      </c>
      <c r="P335" s="28" t="n">
        <f aca="false">SUM('IV.1'!L190,'IV.2'!L190,'IV.3'!L190,'IV.4'!L190)</f>
        <v>11</v>
      </c>
      <c r="Q335" s="28" t="n">
        <f aca="false">SUM('IV.1'!M190,'IV.2'!M190,'IV.3'!M190,'IV.4'!M190)</f>
        <v>8</v>
      </c>
      <c r="R335" s="28" t="n">
        <f aca="false">SUM('IV.1'!N190,'IV.2'!N190,'IV.3'!N190,'IV.4'!N190)</f>
        <v>25</v>
      </c>
      <c r="S335" s="28" t="n">
        <f aca="false">SUM('IV.1'!O190,'IV.2'!O190,'IV.3'!O190,'IV.4'!O190)</f>
        <v>18</v>
      </c>
      <c r="T335" s="28" t="n">
        <f aca="false">SUM('IV.1'!P190,'IV.2'!P190,'IV.3'!P190,'IV.4'!P190)</f>
        <v>0</v>
      </c>
      <c r="U335" s="28" t="n">
        <f aca="false">SUM('IV.1'!Q190,'IV.2'!Q190,'IV.3'!Q190,'IV.4'!Q190)</f>
        <v>43</v>
      </c>
      <c r="V335" s="28" t="n">
        <f aca="false">SUM('IV.1'!R190,'IV.2'!R190,'IV.3'!R190,'IV.4'!R190)</f>
        <v>2</v>
      </c>
      <c r="W335" s="28" t="n">
        <f aca="false">SUM('IV.1'!S190,'IV.2'!S190,'IV.3'!S190,'IV.4'!S190)</f>
        <v>0</v>
      </c>
      <c r="X335" s="28" t="n">
        <f aca="false">SUM('IV.1'!T190,'IV.2'!T190,'IV.3'!T190,'IV.4'!T190)</f>
        <v>0</v>
      </c>
      <c r="Y335" s="28" t="n">
        <f aca="false">SUM('IV.1'!U190,'IV.2'!U190,'IV.3'!U190,'IV.4'!U190)</f>
        <v>0</v>
      </c>
      <c r="Z335" s="28" t="n">
        <f aca="false">SUM('IV.1'!V190,'IV.2'!V190,'IV.3'!V190,'IV.4'!V190)</f>
        <v>0</v>
      </c>
      <c r="AA335" s="28" t="n">
        <f aca="false">SUM('IV.1'!W190,'IV.2'!W190,'IV.3'!W190,'IV.4'!W190)</f>
        <v>0</v>
      </c>
      <c r="AB335" s="28" t="n">
        <f aca="false">SUM('IV.1'!X190,'IV.2'!X190,'IV.3'!X190,'IV.4'!X190)</f>
        <v>0</v>
      </c>
      <c r="AC335" s="28" t="n">
        <f aca="false">SUM('IV.1'!Y190,'IV.2'!Y190,'IV.3'!Y190,'IV.4'!Y190)</f>
        <v>0</v>
      </c>
      <c r="AD335" s="28" t="n">
        <f aca="false">SUM('IV.1'!Z190,'IV.2'!Z190,'IV.3'!Z190,'IV.4'!Z190)</f>
        <v>0</v>
      </c>
      <c r="AE335" s="28" t="n">
        <f aca="false">SUM('IV.1'!AA190,'IV.2'!AA190,'IV.3'!AA190,'IV.4'!AA190)</f>
        <v>0</v>
      </c>
      <c r="AF335" s="28" t="n">
        <f aca="false">SUM('IV.1'!AB190,'IV.2'!AB190,'IV.3'!AB190,'IV.4'!AB190)</f>
        <v>0</v>
      </c>
      <c r="AG335" s="28" t="n">
        <f aca="false">SUM('IV.1'!AC190,'IV.2'!AC190,'IV.3'!AC190,'IV.4'!AC190)</f>
        <v>0</v>
      </c>
      <c r="AH335" s="28" t="n">
        <f aca="false">SUM('IV.1'!AD190,'IV.2'!AD190,'IV.3'!AD190,'IV.4'!AD190)</f>
        <v>0</v>
      </c>
      <c r="AI335" s="28" t="n">
        <f aca="false">SUM('IV.1'!AE190,'IV.2'!AE190,'IV.3'!AE190,'IV.4'!AE190)</f>
        <v>0</v>
      </c>
      <c r="AJ335" s="28" t="n">
        <f aca="false">SUM('IV.1'!AF190,'IV.2'!AF190,'IV.3'!AF190,'IV.4'!AF190)</f>
        <v>0</v>
      </c>
      <c r="AK335" s="28" t="n">
        <f aca="false">SUM('IV.1'!AG190,'IV.2'!AG190,'IV.3'!AG190,'IV.4'!AG190)</f>
        <v>1</v>
      </c>
      <c r="AL335" s="28" t="n">
        <f aca="false">SUM('IV.1'!AH190,'IV.2'!AH190,'IV.3'!AH190,'IV.4'!AH190)</f>
        <v>2</v>
      </c>
      <c r="AM335" s="28" t="n">
        <f aca="false">SUM('IV.1'!AI190,'IV.2'!AI190,'IV.3'!AI190,'IV.4'!AI190)</f>
        <v>1</v>
      </c>
      <c r="AN335" s="28" t="n">
        <f aca="false">SUM('IV.1'!AJ190,'IV.2'!AJ190,'IV.3'!AJ190,'IV.4'!AJ190)</f>
        <v>2</v>
      </c>
      <c r="AO335" s="28" t="n">
        <f aca="false">SUM('IV.1'!AK190,'IV.2'!AK190,'IV.3'!AK190,'IV.4'!AK190)</f>
        <v>1</v>
      </c>
      <c r="AP335" s="28" t="n">
        <f aca="false">SUM('IV.1'!AL190,'IV.2'!AL190,'IV.3'!AL190,'IV.4'!AL190)</f>
        <v>0</v>
      </c>
      <c r="AQ335" s="28" t="n">
        <f aca="false">SUM('IV.1'!AM190,'IV.2'!AM190,'IV.3'!AM190,'IV.4'!AM190)</f>
        <v>5</v>
      </c>
      <c r="AR335" s="28" t="n">
        <f aca="false">SUM('IV.1'!AN190,'IV.2'!AN190,'IV.3'!AN190,'IV.4'!AN190)</f>
        <v>2</v>
      </c>
      <c r="AS335" s="28" t="n">
        <f aca="false">SUM('IV.1'!AO190,'IV.2'!AO190,'IV.3'!AO190,'IV.4'!AO190)</f>
        <v>7</v>
      </c>
      <c r="AT335" s="28" t="n">
        <f aca="false">SUM('IV.1'!AP190,'IV.2'!AP190,'IV.3'!AP190,'IV.4'!AP190)</f>
        <v>0</v>
      </c>
      <c r="AU335" s="133" t="s">
        <v>454</v>
      </c>
      <c r="AV335" s="24" t="s">
        <v>392</v>
      </c>
      <c r="AW335" s="24" t="s">
        <v>129</v>
      </c>
      <c r="AX335" s="24" t="s">
        <v>386</v>
      </c>
      <c r="AY335" s="24" t="s">
        <v>3191</v>
      </c>
      <c r="AZ335" s="24" t="s">
        <v>195</v>
      </c>
      <c r="BA335" s="24" t="s">
        <v>206</v>
      </c>
      <c r="BB335" s="24" t="s">
        <v>2227</v>
      </c>
      <c r="BC335" s="134" t="s">
        <v>2170</v>
      </c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s="24" customFormat="true" ht="13.8" hidden="false" customHeight="false" outlineLevel="0" collapsed="false">
      <c r="A336" s="24" t="s">
        <v>1664</v>
      </c>
      <c r="B336" s="24" t="s">
        <v>138</v>
      </c>
      <c r="C336" s="24" t="s">
        <v>203</v>
      </c>
      <c r="D336" s="24" t="n">
        <v>0</v>
      </c>
      <c r="E336" s="24" t="n">
        <v>0</v>
      </c>
      <c r="F336" s="24" t="n">
        <v>0</v>
      </c>
      <c r="G336" s="24" t="n">
        <v>1</v>
      </c>
      <c r="I336" s="140"/>
      <c r="J336" s="140"/>
      <c r="K336" s="140"/>
      <c r="L336" s="140"/>
      <c r="M336" s="28" t="n">
        <f aca="false">SUM('IV.1'!I193,'IV.2'!I193,'IV.3'!I193,'IV.4'!I193)</f>
        <v>0</v>
      </c>
      <c r="N336" s="28" t="n">
        <f aca="false">SUM('IV.1'!J193,'IV.2'!J193,'IV.3'!J193,'IV.4'!J193)</f>
        <v>3</v>
      </c>
      <c r="O336" s="28" t="n">
        <f aca="false">SUM('IV.1'!K193,'IV.2'!K193,'IV.3'!K193,'IV.4'!K193)</f>
        <v>8</v>
      </c>
      <c r="P336" s="28" t="n">
        <f aca="false">SUM('IV.1'!L193,'IV.2'!L193,'IV.3'!L193,'IV.4'!L193)</f>
        <v>18</v>
      </c>
      <c r="Q336" s="28" t="n">
        <f aca="false">SUM('IV.1'!M193,'IV.2'!M193,'IV.3'!M193,'IV.4'!M193)</f>
        <v>8</v>
      </c>
      <c r="R336" s="28" t="n">
        <f aca="false">SUM('IV.1'!N193,'IV.2'!N193,'IV.3'!N193,'IV.4'!N193)</f>
        <v>19</v>
      </c>
      <c r="S336" s="28" t="n">
        <f aca="false">SUM('IV.1'!O193,'IV.2'!O193,'IV.3'!O193,'IV.4'!O193)</f>
        <v>5</v>
      </c>
      <c r="T336" s="28" t="n">
        <f aca="false">SUM('IV.1'!P193,'IV.2'!P193,'IV.3'!P193,'IV.4'!P193)</f>
        <v>0</v>
      </c>
      <c r="U336" s="28" t="n">
        <f aca="false">SUM('IV.1'!Q193,'IV.2'!Q193,'IV.3'!Q193,'IV.4'!Q193)</f>
        <v>24</v>
      </c>
      <c r="V336" s="28" t="n">
        <f aca="false">SUM('IV.1'!R193,'IV.2'!R193,'IV.3'!R193,'IV.4'!R193)</f>
        <v>1</v>
      </c>
      <c r="W336" s="28" t="n">
        <f aca="false">SUM('IV.1'!S193,'IV.2'!S193,'IV.3'!S193,'IV.4'!S193)</f>
        <v>1</v>
      </c>
      <c r="X336" s="28" t="n">
        <f aca="false">SUM('IV.1'!T193,'IV.2'!T193,'IV.3'!T193,'IV.4'!T193)</f>
        <v>1</v>
      </c>
      <c r="Y336" s="28" t="n">
        <f aca="false">SUM('IV.1'!U193,'IV.2'!U193,'IV.3'!U193,'IV.4'!U193)</f>
        <v>0</v>
      </c>
      <c r="Z336" s="28" t="n">
        <f aca="false">SUM('IV.1'!V193,'IV.2'!V193,'IV.3'!V193,'IV.4'!V193)</f>
        <v>0</v>
      </c>
      <c r="AA336" s="28" t="n">
        <f aca="false">SUM('IV.1'!W193,'IV.2'!W193,'IV.3'!W193,'IV.4'!W193)</f>
        <v>1</v>
      </c>
      <c r="AB336" s="28" t="n">
        <f aca="false">SUM('IV.1'!X193,'IV.2'!X193,'IV.3'!X193,'IV.4'!X193)</f>
        <v>1</v>
      </c>
      <c r="AC336" s="28" t="n">
        <f aca="false">SUM('IV.1'!Y193,'IV.2'!Y193,'IV.3'!Y193,'IV.4'!Y193)</f>
        <v>1</v>
      </c>
      <c r="AD336" s="28" t="n">
        <f aca="false">SUM('IV.1'!Z193,'IV.2'!Z193,'IV.3'!Z193,'IV.4'!Z193)</f>
        <v>1</v>
      </c>
      <c r="AE336" s="28" t="n">
        <f aca="false">SUM('IV.1'!AA193,'IV.2'!AA193,'IV.3'!AA193,'IV.4'!AA193)</f>
        <v>0</v>
      </c>
      <c r="AF336" s="28" t="n">
        <f aca="false">SUM('IV.1'!AB193,'IV.2'!AB193,'IV.3'!AB193,'IV.4'!AB193)</f>
        <v>0</v>
      </c>
      <c r="AG336" s="28" t="n">
        <f aca="false">SUM('IV.1'!AC193,'IV.2'!AC193,'IV.3'!AC193,'IV.4'!AC193)</f>
        <v>0</v>
      </c>
      <c r="AH336" s="28" t="n">
        <f aca="false">SUM('IV.1'!AD193,'IV.2'!AD193,'IV.3'!AD193,'IV.4'!AD193)</f>
        <v>0</v>
      </c>
      <c r="AI336" s="28" t="n">
        <f aca="false">SUM('IV.1'!AE193,'IV.2'!AE193,'IV.3'!AE193,'IV.4'!AE193)</f>
        <v>0</v>
      </c>
      <c r="AJ336" s="28" t="n">
        <f aca="false">SUM('IV.1'!AF193,'IV.2'!AF193,'IV.3'!AF193,'IV.4'!AF193)</f>
        <v>0</v>
      </c>
      <c r="AK336" s="28" t="n">
        <f aca="false">SUM('IV.1'!AG193,'IV.2'!AG193,'IV.3'!AG193,'IV.4'!AG193)</f>
        <v>0</v>
      </c>
      <c r="AL336" s="28" t="n">
        <f aca="false">SUM('IV.1'!AH193,'IV.2'!AH193,'IV.3'!AH193,'IV.4'!AH193)</f>
        <v>0</v>
      </c>
      <c r="AM336" s="28" t="n">
        <f aca="false">SUM('IV.1'!AI193,'IV.2'!AI193,'IV.3'!AI193,'IV.4'!AI193)</f>
        <v>3</v>
      </c>
      <c r="AN336" s="28" t="n">
        <f aca="false">SUM('IV.1'!AJ193,'IV.2'!AJ193,'IV.3'!AJ193,'IV.4'!AJ193)</f>
        <v>3</v>
      </c>
      <c r="AO336" s="28" t="n">
        <f aca="false">SUM('IV.1'!AK193,'IV.2'!AK193,'IV.3'!AK193,'IV.4'!AK193)</f>
        <v>0</v>
      </c>
      <c r="AP336" s="28" t="n">
        <f aca="false">SUM('IV.1'!AL193,'IV.2'!AL193,'IV.3'!AL193,'IV.4'!AL193)</f>
        <v>0</v>
      </c>
      <c r="AQ336" s="28" t="n">
        <f aca="false">SUM('IV.1'!AM193,'IV.2'!AM193,'IV.3'!AM193,'IV.4'!AM193)</f>
        <v>1</v>
      </c>
      <c r="AR336" s="28" t="n">
        <f aca="false">SUM('IV.1'!AN193,'IV.2'!AN193,'IV.3'!AN193,'IV.4'!AN193)</f>
        <v>3</v>
      </c>
      <c r="AS336" s="28" t="n">
        <f aca="false">SUM('IV.1'!AO193,'IV.2'!AO193,'IV.3'!AO193,'IV.4'!AO193)</f>
        <v>4</v>
      </c>
      <c r="AT336" s="28" t="n">
        <f aca="false">SUM('IV.1'!AP193,'IV.2'!AP193,'IV.3'!AP193,'IV.4'!AP193)</f>
        <v>1</v>
      </c>
      <c r="AU336" s="133" t="s">
        <v>52</v>
      </c>
      <c r="AV336" s="24" t="s">
        <v>63</v>
      </c>
      <c r="AW336" s="24" t="s">
        <v>72</v>
      </c>
      <c r="AX336" s="24" t="s">
        <v>386</v>
      </c>
      <c r="AY336" s="24" t="s">
        <v>2366</v>
      </c>
      <c r="AZ336" s="24" t="s">
        <v>3193</v>
      </c>
      <c r="BA336" s="24" t="s">
        <v>260</v>
      </c>
      <c r="BB336" s="24" t="s">
        <v>2227</v>
      </c>
      <c r="BC336" s="134" t="s">
        <v>2170</v>
      </c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s="24" customFormat="true" ht="13.8" hidden="false" customHeight="false" outlineLevel="0" collapsed="false">
      <c r="A337" s="24" t="s">
        <v>686</v>
      </c>
      <c r="B337" s="24" t="s">
        <v>627</v>
      </c>
      <c r="C337" s="24" t="s">
        <v>92</v>
      </c>
      <c r="D337" s="24" t="n">
        <v>0</v>
      </c>
      <c r="E337" s="24" t="n">
        <v>0</v>
      </c>
      <c r="F337" s="24" t="n">
        <v>0</v>
      </c>
      <c r="G337" s="24" t="n">
        <v>1</v>
      </c>
      <c r="I337" s="140"/>
      <c r="J337" s="140"/>
      <c r="K337" s="140"/>
      <c r="L337" s="140"/>
      <c r="M337" s="28" t="n">
        <f aca="false">SUM('IV.1'!I195,'IV.2'!I195,'IV.3'!I195,'IV.4'!I195)</f>
        <v>0</v>
      </c>
      <c r="N337" s="28" t="n">
        <f aca="false">SUM('IV.1'!J195,'IV.2'!J195,'IV.3'!J195,'IV.4'!J195)</f>
        <v>0</v>
      </c>
      <c r="O337" s="28" t="n">
        <f aca="false">SUM('IV.1'!K195,'IV.2'!K195,'IV.3'!K195,'IV.4'!K195)</f>
        <v>6</v>
      </c>
      <c r="P337" s="28" t="n">
        <f aca="false">SUM('IV.1'!L195,'IV.2'!L195,'IV.3'!L195,'IV.4'!L195)</f>
        <v>7</v>
      </c>
      <c r="Q337" s="28" t="n">
        <f aca="false">SUM('IV.1'!M195,'IV.2'!M195,'IV.3'!M195,'IV.4'!M195)</f>
        <v>4</v>
      </c>
      <c r="R337" s="28" t="n">
        <f aca="false">SUM('IV.1'!N195,'IV.2'!N195,'IV.3'!N195,'IV.4'!N195)</f>
        <v>25</v>
      </c>
      <c r="S337" s="28" t="n">
        <f aca="false">SUM('IV.1'!O195,'IV.2'!O195,'IV.3'!O195,'IV.4'!O195)</f>
        <v>2</v>
      </c>
      <c r="T337" s="28" t="n">
        <f aca="false">SUM('IV.1'!P195,'IV.2'!P195,'IV.3'!P195,'IV.4'!P195)</f>
        <v>0</v>
      </c>
      <c r="U337" s="28" t="n">
        <f aca="false">SUM('IV.1'!Q195,'IV.2'!Q195,'IV.3'!Q195,'IV.4'!Q195)</f>
        <v>27</v>
      </c>
      <c r="V337" s="28" t="n">
        <f aca="false">SUM('IV.1'!R195,'IV.2'!R195,'IV.3'!R195,'IV.4'!R195)</f>
        <v>1</v>
      </c>
      <c r="W337" s="28" t="n">
        <f aca="false">SUM('IV.1'!S195,'IV.2'!S195,'IV.3'!S195,'IV.4'!S195)</f>
        <v>1</v>
      </c>
      <c r="X337" s="28" t="n">
        <f aca="false">SUM('IV.1'!T195,'IV.2'!T195,'IV.3'!T195,'IV.4'!T195)</f>
        <v>1</v>
      </c>
      <c r="Y337" s="28" t="n">
        <f aca="false">SUM('IV.1'!U195,'IV.2'!U195,'IV.3'!U195,'IV.4'!U195)</f>
        <v>3</v>
      </c>
      <c r="Z337" s="28" t="n">
        <f aca="false">SUM('IV.1'!V195,'IV.2'!V195,'IV.3'!V195,'IV.4'!V195)</f>
        <v>3</v>
      </c>
      <c r="AA337" s="28" t="n">
        <f aca="false">SUM('IV.1'!W195,'IV.2'!W195,'IV.3'!W195,'IV.4'!W195)</f>
        <v>0</v>
      </c>
      <c r="AB337" s="28" t="n">
        <f aca="false">SUM('IV.1'!X195,'IV.2'!X195,'IV.3'!X195,'IV.4'!X195)</f>
        <v>0</v>
      </c>
      <c r="AC337" s="28" t="n">
        <f aca="false">SUM('IV.1'!Y195,'IV.2'!Y195,'IV.3'!Y195,'IV.4'!Y195)</f>
        <v>0</v>
      </c>
      <c r="AD337" s="28" t="n">
        <f aca="false">SUM('IV.1'!Z195,'IV.2'!Z195,'IV.3'!Z195,'IV.4'!Z195)</f>
        <v>0</v>
      </c>
      <c r="AE337" s="28" t="n">
        <f aca="false">SUM('IV.1'!AA195,'IV.2'!AA195,'IV.3'!AA195,'IV.4'!AA195)</f>
        <v>0</v>
      </c>
      <c r="AF337" s="28" t="n">
        <f aca="false">SUM('IV.1'!AB195,'IV.2'!AB195,'IV.3'!AB195,'IV.4'!AB195)</f>
        <v>0</v>
      </c>
      <c r="AG337" s="28" t="n">
        <f aca="false">SUM('IV.1'!AC195,'IV.2'!AC195,'IV.3'!AC195,'IV.4'!AC195)</f>
        <v>0</v>
      </c>
      <c r="AH337" s="28" t="n">
        <f aca="false">SUM('IV.1'!AD195,'IV.2'!AD195,'IV.3'!AD195,'IV.4'!AD195)</f>
        <v>0</v>
      </c>
      <c r="AI337" s="28" t="n">
        <f aca="false">SUM('IV.1'!AE195,'IV.2'!AE195,'IV.3'!AE195,'IV.4'!AE195)</f>
        <v>0</v>
      </c>
      <c r="AJ337" s="28" t="n">
        <f aca="false">SUM('IV.1'!AF195,'IV.2'!AF195,'IV.3'!AF195,'IV.4'!AF195)</f>
        <v>0</v>
      </c>
      <c r="AK337" s="28" t="n">
        <f aca="false">SUM('IV.1'!AG195,'IV.2'!AG195,'IV.3'!AG195,'IV.4'!AG195)</f>
        <v>0</v>
      </c>
      <c r="AL337" s="28" t="n">
        <f aca="false">SUM('IV.1'!AH195,'IV.2'!AH195,'IV.3'!AH195,'IV.4'!AH195)</f>
        <v>0</v>
      </c>
      <c r="AM337" s="28" t="n">
        <f aca="false">SUM('IV.1'!AI195,'IV.2'!AI195,'IV.3'!AI195,'IV.4'!AI195)</f>
        <v>4</v>
      </c>
      <c r="AN337" s="28" t="n">
        <f aca="false">SUM('IV.1'!AJ195,'IV.2'!AJ195,'IV.3'!AJ195,'IV.4'!AJ195)</f>
        <v>4</v>
      </c>
      <c r="AO337" s="28" t="n">
        <f aca="false">SUM('IV.1'!AK195,'IV.2'!AK195,'IV.3'!AK195,'IV.4'!AK195)</f>
        <v>0</v>
      </c>
      <c r="AP337" s="28" t="n">
        <f aca="false">SUM('IV.1'!AL195,'IV.2'!AL195,'IV.3'!AL195,'IV.4'!AL195)</f>
        <v>0</v>
      </c>
      <c r="AQ337" s="28" t="n">
        <f aca="false">SUM('IV.1'!AM195,'IV.2'!AM195,'IV.3'!AM195,'IV.4'!AM195)</f>
        <v>0</v>
      </c>
      <c r="AR337" s="28" t="n">
        <f aca="false">SUM('IV.1'!AN195,'IV.2'!AN195,'IV.3'!AN195,'IV.4'!AN195)</f>
        <v>2</v>
      </c>
      <c r="AS337" s="28" t="n">
        <f aca="false">SUM('IV.1'!AO195,'IV.2'!AO195,'IV.3'!AO195,'IV.4'!AO195)</f>
        <v>2</v>
      </c>
      <c r="AT337" s="28" t="n">
        <f aca="false">SUM('IV.1'!AP195,'IV.2'!AP195,'IV.3'!AP195,'IV.4'!AP195)</f>
        <v>4</v>
      </c>
      <c r="AU337" s="133" t="s">
        <v>52</v>
      </c>
      <c r="AV337" s="24" t="s">
        <v>169</v>
      </c>
      <c r="AW337" s="24" t="s">
        <v>82</v>
      </c>
      <c r="AX337" s="24" t="s">
        <v>55</v>
      </c>
      <c r="AY337" s="24" t="s">
        <v>1536</v>
      </c>
      <c r="AZ337" s="24" t="s">
        <v>74</v>
      </c>
      <c r="BA337" s="24" t="s">
        <v>260</v>
      </c>
      <c r="BB337" s="24" t="s">
        <v>2227</v>
      </c>
      <c r="BC337" s="134" t="s">
        <v>2170</v>
      </c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s="24" customFormat="true" ht="13.8" hidden="false" customHeight="false" outlineLevel="0" collapsed="false">
      <c r="A338" s="24" t="s">
        <v>1670</v>
      </c>
      <c r="B338" s="24" t="s">
        <v>138</v>
      </c>
      <c r="C338" s="24" t="s">
        <v>203</v>
      </c>
      <c r="D338" s="24" t="n">
        <v>0</v>
      </c>
      <c r="E338" s="24" t="n">
        <v>0</v>
      </c>
      <c r="F338" s="24" t="n">
        <v>0</v>
      </c>
      <c r="G338" s="24" t="n">
        <v>1</v>
      </c>
      <c r="I338" s="140"/>
      <c r="J338" s="140"/>
      <c r="K338" s="140"/>
      <c r="L338" s="140"/>
      <c r="M338" s="28" t="n">
        <f aca="false">SUM('IV.1'!I197,'IV.2'!I197,'IV.3'!I197,'IV.4'!I197)</f>
        <v>0</v>
      </c>
      <c r="N338" s="28" t="n">
        <f aca="false">SUM('IV.1'!J197,'IV.2'!J197,'IV.3'!J197,'IV.4'!J197)</f>
        <v>0</v>
      </c>
      <c r="O338" s="28" t="n">
        <f aca="false">SUM('IV.1'!K197,'IV.2'!K197,'IV.3'!K197,'IV.4'!K197)</f>
        <v>2</v>
      </c>
      <c r="P338" s="28" t="n">
        <f aca="false">SUM('IV.1'!L197,'IV.2'!L197,'IV.3'!L197,'IV.4'!L197)</f>
        <v>6</v>
      </c>
      <c r="Q338" s="28" t="n">
        <f aca="false">SUM('IV.1'!M197,'IV.2'!M197,'IV.3'!M197,'IV.4'!M197)</f>
        <v>4</v>
      </c>
      <c r="R338" s="28" t="n">
        <f aca="false">SUM('IV.1'!N197,'IV.2'!N197,'IV.3'!N197,'IV.4'!N197)</f>
        <v>13</v>
      </c>
      <c r="S338" s="28" t="n">
        <f aca="false">SUM('IV.1'!O197,'IV.2'!O197,'IV.3'!O197,'IV.4'!O197)</f>
        <v>1</v>
      </c>
      <c r="T338" s="28" t="n">
        <f aca="false">SUM('IV.1'!P197,'IV.2'!P197,'IV.3'!P197,'IV.4'!P197)</f>
        <v>0</v>
      </c>
      <c r="U338" s="28" t="n">
        <f aca="false">SUM('IV.1'!Q197,'IV.2'!Q197,'IV.3'!Q197,'IV.4'!Q197)</f>
        <v>14</v>
      </c>
      <c r="V338" s="28" t="n">
        <f aca="false">SUM('IV.1'!R197,'IV.2'!R197,'IV.3'!R197,'IV.4'!R197)</f>
        <v>0</v>
      </c>
      <c r="W338" s="28" t="n">
        <f aca="false">SUM('IV.1'!S197,'IV.2'!S197,'IV.3'!S197,'IV.4'!S197)</f>
        <v>1</v>
      </c>
      <c r="X338" s="28" t="n">
        <f aca="false">SUM('IV.1'!T197,'IV.2'!T197,'IV.3'!T197,'IV.4'!T197)</f>
        <v>2</v>
      </c>
      <c r="Y338" s="28" t="n">
        <f aca="false">SUM('IV.1'!U197,'IV.2'!U197,'IV.3'!U197,'IV.4'!U197)</f>
        <v>3</v>
      </c>
      <c r="Z338" s="28" t="n">
        <f aca="false">SUM('IV.1'!V197,'IV.2'!V197,'IV.3'!V197,'IV.4'!V197)</f>
        <v>5</v>
      </c>
      <c r="AA338" s="28" t="n">
        <f aca="false">SUM('IV.1'!W197,'IV.2'!W197,'IV.3'!W197,'IV.4'!W197)</f>
        <v>0</v>
      </c>
      <c r="AB338" s="28" t="n">
        <f aca="false">SUM('IV.1'!X197,'IV.2'!X197,'IV.3'!X197,'IV.4'!X197)</f>
        <v>0</v>
      </c>
      <c r="AC338" s="28" t="n">
        <f aca="false">SUM('IV.1'!Y197,'IV.2'!Y197,'IV.3'!Y197,'IV.4'!Y197)</f>
        <v>0</v>
      </c>
      <c r="AD338" s="28" t="n">
        <f aca="false">SUM('IV.1'!Z197,'IV.2'!Z197,'IV.3'!Z197,'IV.4'!Z197)</f>
        <v>0</v>
      </c>
      <c r="AE338" s="28" t="n">
        <f aca="false">SUM('IV.1'!AA197,'IV.2'!AA197,'IV.3'!AA197,'IV.4'!AA197)</f>
        <v>0</v>
      </c>
      <c r="AF338" s="28" t="n">
        <f aca="false">SUM('IV.1'!AB197,'IV.2'!AB197,'IV.3'!AB197,'IV.4'!AB197)</f>
        <v>0</v>
      </c>
      <c r="AG338" s="28" t="n">
        <f aca="false">SUM('IV.1'!AC197,'IV.2'!AC197,'IV.3'!AC197,'IV.4'!AC197)</f>
        <v>0</v>
      </c>
      <c r="AH338" s="28" t="n">
        <f aca="false">SUM('IV.1'!AD197,'IV.2'!AD197,'IV.3'!AD197,'IV.4'!AD197)</f>
        <v>0</v>
      </c>
      <c r="AI338" s="28" t="n">
        <f aca="false">SUM('IV.1'!AE197,'IV.2'!AE197,'IV.3'!AE197,'IV.4'!AE197)</f>
        <v>0</v>
      </c>
      <c r="AJ338" s="28" t="n">
        <f aca="false">SUM('IV.1'!AF197,'IV.2'!AF197,'IV.3'!AF197,'IV.4'!AF197)</f>
        <v>0</v>
      </c>
      <c r="AK338" s="28" t="n">
        <f aca="false">SUM('IV.1'!AG197,'IV.2'!AG197,'IV.3'!AG197,'IV.4'!AG197)</f>
        <v>0</v>
      </c>
      <c r="AL338" s="28" t="n">
        <f aca="false">SUM('IV.1'!AH197,'IV.2'!AH197,'IV.3'!AH197,'IV.4'!AH197)</f>
        <v>0</v>
      </c>
      <c r="AM338" s="28" t="n">
        <f aca="false">SUM('IV.1'!AI197,'IV.2'!AI197,'IV.3'!AI197,'IV.4'!AI197)</f>
        <v>4</v>
      </c>
      <c r="AN338" s="28" t="n">
        <f aca="false">SUM('IV.1'!AJ197,'IV.2'!AJ197,'IV.3'!AJ197,'IV.4'!AJ197)</f>
        <v>7</v>
      </c>
      <c r="AO338" s="28" t="n">
        <f aca="false">SUM('IV.1'!AK197,'IV.2'!AK197,'IV.3'!AK197,'IV.4'!AK197)</f>
        <v>1</v>
      </c>
      <c r="AP338" s="28" t="n">
        <f aca="false">SUM('IV.1'!AL197,'IV.2'!AL197,'IV.3'!AL197,'IV.4'!AL197)</f>
        <v>0</v>
      </c>
      <c r="AQ338" s="28" t="n">
        <f aca="false">SUM('IV.1'!AM197,'IV.2'!AM197,'IV.3'!AM197,'IV.4'!AM197)</f>
        <v>2</v>
      </c>
      <c r="AR338" s="28" t="n">
        <f aca="false">SUM('IV.1'!AN197,'IV.2'!AN197,'IV.3'!AN197,'IV.4'!AN197)</f>
        <v>0</v>
      </c>
      <c r="AS338" s="28" t="n">
        <f aca="false">SUM('IV.1'!AO197,'IV.2'!AO197,'IV.3'!AO197,'IV.4'!AO197)</f>
        <v>2</v>
      </c>
      <c r="AT338" s="28" t="n">
        <f aca="false">SUM('IV.1'!AP197,'IV.2'!AP197,'IV.3'!AP197,'IV.4'!AP197)</f>
        <v>0</v>
      </c>
      <c r="AU338" s="133" t="s">
        <v>318</v>
      </c>
      <c r="AV338" s="24" t="s">
        <v>226</v>
      </c>
      <c r="AW338" s="24" t="s">
        <v>72</v>
      </c>
      <c r="AX338" s="24" t="s">
        <v>386</v>
      </c>
      <c r="AY338" s="24" t="s">
        <v>835</v>
      </c>
      <c r="AZ338" s="24" t="s">
        <v>142</v>
      </c>
      <c r="BA338" s="24" t="s">
        <v>143</v>
      </c>
      <c r="BB338" s="24" t="s">
        <v>2227</v>
      </c>
      <c r="BC338" s="134" t="s">
        <v>2170</v>
      </c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s="24" customFormat="true" ht="13.8" hidden="false" customHeight="false" outlineLevel="0" collapsed="false">
      <c r="A339" s="24" t="s">
        <v>2575</v>
      </c>
      <c r="B339" s="24" t="s">
        <v>198</v>
      </c>
      <c r="C339" s="24" t="s">
        <v>62</v>
      </c>
      <c r="D339" s="24" t="n">
        <v>0</v>
      </c>
      <c r="E339" s="24" t="n">
        <v>0</v>
      </c>
      <c r="F339" s="24" t="n">
        <v>0</v>
      </c>
      <c r="G339" s="24" t="n">
        <v>1</v>
      </c>
      <c r="I339" s="140"/>
      <c r="J339" s="140"/>
      <c r="K339" s="140"/>
      <c r="L339" s="140"/>
      <c r="M339" s="28" t="n">
        <f aca="false">SUM('IV.1'!I198,'IV.2'!I198,'IV.3'!I198,'IV.4'!I198)</f>
        <v>0</v>
      </c>
      <c r="N339" s="28" t="n">
        <f aca="false">SUM('IV.1'!J198,'IV.2'!J198,'IV.3'!J198,'IV.4'!J198)</f>
        <v>3</v>
      </c>
      <c r="O339" s="28" t="n">
        <f aca="false">SUM('IV.1'!K198,'IV.2'!K198,'IV.3'!K198,'IV.4'!K198)</f>
        <v>11</v>
      </c>
      <c r="P339" s="28" t="n">
        <f aca="false">SUM('IV.1'!L198,'IV.2'!L198,'IV.3'!L198,'IV.4'!L198)</f>
        <v>13</v>
      </c>
      <c r="Q339" s="28" t="n">
        <f aca="false">SUM('IV.1'!M198,'IV.2'!M198,'IV.3'!M198,'IV.4'!M198)</f>
        <v>11</v>
      </c>
      <c r="R339" s="28" t="n">
        <f aca="false">SUM('IV.1'!N198,'IV.2'!N198,'IV.3'!N198,'IV.4'!N198)</f>
        <v>19</v>
      </c>
      <c r="S339" s="28" t="n">
        <f aca="false">SUM('IV.1'!O198,'IV.2'!O198,'IV.3'!O198,'IV.4'!O198)</f>
        <v>5</v>
      </c>
      <c r="T339" s="28" t="n">
        <f aca="false">SUM('IV.1'!P198,'IV.2'!P198,'IV.3'!P198,'IV.4'!P198)</f>
        <v>1</v>
      </c>
      <c r="U339" s="28" t="n">
        <f aca="false">SUM('IV.1'!Q198,'IV.2'!Q198,'IV.3'!Q198,'IV.4'!Q198)</f>
        <v>25</v>
      </c>
      <c r="V339" s="28" t="n">
        <f aca="false">SUM('IV.1'!R198,'IV.2'!R198,'IV.3'!R198,'IV.4'!R198)</f>
        <v>0</v>
      </c>
      <c r="W339" s="28" t="n">
        <f aca="false">SUM('IV.1'!S198,'IV.2'!S198,'IV.3'!S198,'IV.4'!S198)</f>
        <v>0</v>
      </c>
      <c r="X339" s="28" t="n">
        <f aca="false">SUM('IV.1'!T198,'IV.2'!T198,'IV.3'!T198,'IV.4'!T198)</f>
        <v>0</v>
      </c>
      <c r="Y339" s="28" t="n">
        <f aca="false">SUM('IV.1'!U198,'IV.2'!U198,'IV.3'!U198,'IV.4'!U198)</f>
        <v>2</v>
      </c>
      <c r="Z339" s="28" t="n">
        <f aca="false">SUM('IV.1'!V198,'IV.2'!V198,'IV.3'!V198,'IV.4'!V198)</f>
        <v>2</v>
      </c>
      <c r="AA339" s="28" t="n">
        <f aca="false">SUM('IV.1'!W198,'IV.2'!W198,'IV.3'!W198,'IV.4'!W198)</f>
        <v>2</v>
      </c>
      <c r="AB339" s="28" t="n">
        <f aca="false">SUM('IV.1'!X198,'IV.2'!X198,'IV.3'!X198,'IV.4'!X198)</f>
        <v>2</v>
      </c>
      <c r="AC339" s="28" t="n">
        <f aca="false">SUM('IV.1'!Y198,'IV.2'!Y198,'IV.3'!Y198,'IV.4'!Y198)</f>
        <v>0</v>
      </c>
      <c r="AD339" s="28" t="n">
        <f aca="false">SUM('IV.1'!Z198,'IV.2'!Z198,'IV.3'!Z198,'IV.4'!Z198)</f>
        <v>0</v>
      </c>
      <c r="AE339" s="28" t="n">
        <f aca="false">SUM('IV.1'!AA198,'IV.2'!AA198,'IV.3'!AA198,'IV.4'!AA198)</f>
        <v>2</v>
      </c>
      <c r="AF339" s="28" t="n">
        <f aca="false">SUM('IV.1'!AB198,'IV.2'!AB198,'IV.3'!AB198,'IV.4'!AB198)</f>
        <v>3</v>
      </c>
      <c r="AG339" s="28" t="n">
        <f aca="false">SUM('IV.1'!AC198,'IV.2'!AC198,'IV.3'!AC198,'IV.4'!AC198)</f>
        <v>0</v>
      </c>
      <c r="AH339" s="28" t="n">
        <f aca="false">SUM('IV.1'!AD198,'IV.2'!AD198,'IV.3'!AD198,'IV.4'!AD198)</f>
        <v>0</v>
      </c>
      <c r="AI339" s="28" t="n">
        <f aca="false">SUM('IV.1'!AE198,'IV.2'!AE198,'IV.3'!AE198,'IV.4'!AE198)</f>
        <v>0</v>
      </c>
      <c r="AJ339" s="28" t="n">
        <f aca="false">SUM('IV.1'!AF198,'IV.2'!AF198,'IV.3'!AF198,'IV.4'!AF198)</f>
        <v>0</v>
      </c>
      <c r="AK339" s="28" t="n">
        <f aca="false">SUM('IV.1'!AG198,'IV.2'!AG198,'IV.3'!AG198,'IV.4'!AG198)</f>
        <v>0</v>
      </c>
      <c r="AL339" s="28" t="n">
        <f aca="false">SUM('IV.1'!AH198,'IV.2'!AH198,'IV.3'!AH198,'IV.4'!AH198)</f>
        <v>0</v>
      </c>
      <c r="AM339" s="28" t="n">
        <f aca="false">SUM('IV.1'!AI198,'IV.2'!AI198,'IV.3'!AI198,'IV.4'!AI198)</f>
        <v>6</v>
      </c>
      <c r="AN339" s="28" t="n">
        <f aca="false">SUM('IV.1'!AJ198,'IV.2'!AJ198,'IV.3'!AJ198,'IV.4'!AJ198)</f>
        <v>7</v>
      </c>
      <c r="AO339" s="28" t="n">
        <f aca="false">SUM('IV.1'!AK198,'IV.2'!AK198,'IV.3'!AK198,'IV.4'!AK198)</f>
        <v>0</v>
      </c>
      <c r="AP339" s="28" t="n">
        <f aca="false">SUM('IV.1'!AL198,'IV.2'!AL198,'IV.3'!AL198,'IV.4'!AL198)</f>
        <v>0</v>
      </c>
      <c r="AQ339" s="28" t="n">
        <f aca="false">SUM('IV.1'!AM198,'IV.2'!AM198,'IV.3'!AM198,'IV.4'!AM198)</f>
        <v>0</v>
      </c>
      <c r="AR339" s="28" t="n">
        <f aca="false">SUM('IV.1'!AN198,'IV.2'!AN198,'IV.3'!AN198,'IV.4'!AN198)</f>
        <v>3</v>
      </c>
      <c r="AS339" s="28" t="n">
        <f aca="false">SUM('IV.1'!AO198,'IV.2'!AO198,'IV.3'!AO198,'IV.4'!AO198)</f>
        <v>3</v>
      </c>
      <c r="AT339" s="28" t="n">
        <f aca="false">SUM('IV.1'!AP198,'IV.2'!AP198,'IV.3'!AP198,'IV.4'!AP198)</f>
        <v>6</v>
      </c>
      <c r="AU339" s="133" t="s">
        <v>318</v>
      </c>
      <c r="AV339" s="24" t="s">
        <v>226</v>
      </c>
      <c r="AW339" s="24" t="s">
        <v>72</v>
      </c>
      <c r="AX339" s="24" t="s">
        <v>1362</v>
      </c>
      <c r="AY339" s="24" t="s">
        <v>527</v>
      </c>
      <c r="AZ339" s="24" t="s">
        <v>743</v>
      </c>
      <c r="BA339" s="24" t="s">
        <v>2303</v>
      </c>
      <c r="BB339" s="24" t="s">
        <v>2227</v>
      </c>
      <c r="BC339" s="134" t="s">
        <v>2170</v>
      </c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s="24" customFormat="true" ht="13.8" hidden="false" customHeight="false" outlineLevel="0" collapsed="false">
      <c r="A340" s="24" t="s">
        <v>1688</v>
      </c>
      <c r="B340" s="24" t="s">
        <v>87</v>
      </c>
      <c r="C340" s="24" t="s">
        <v>376</v>
      </c>
      <c r="D340" s="24" t="n">
        <v>0</v>
      </c>
      <c r="E340" s="24" t="n">
        <v>0</v>
      </c>
      <c r="F340" s="24" t="n">
        <v>0</v>
      </c>
      <c r="G340" s="24" t="n">
        <v>1</v>
      </c>
      <c r="I340" s="140"/>
      <c r="J340" s="140"/>
      <c r="K340" s="140"/>
      <c r="L340" s="140"/>
      <c r="M340" s="28" t="n">
        <f aca="false">SUM('IV.1'!I199,'IV.2'!I199,'IV.3'!I199,'IV.4'!I199)</f>
        <v>0</v>
      </c>
      <c r="N340" s="28" t="n">
        <f aca="false">SUM('IV.1'!J199,'IV.2'!J199,'IV.3'!J199,'IV.4'!J199)</f>
        <v>1</v>
      </c>
      <c r="O340" s="28" t="n">
        <f aca="false">SUM('IV.1'!K199,'IV.2'!K199,'IV.3'!K199,'IV.4'!K199)</f>
        <v>5</v>
      </c>
      <c r="P340" s="28" t="n">
        <f aca="false">SUM('IV.1'!L199,'IV.2'!L199,'IV.3'!L199,'IV.4'!L199)</f>
        <v>10</v>
      </c>
      <c r="Q340" s="28" t="n">
        <f aca="false">SUM('IV.1'!M199,'IV.2'!M199,'IV.3'!M199,'IV.4'!M199)</f>
        <v>6</v>
      </c>
      <c r="R340" s="28" t="n">
        <f aca="false">SUM('IV.1'!N199,'IV.2'!N199,'IV.3'!N199,'IV.4'!N199)</f>
        <v>12</v>
      </c>
      <c r="S340" s="28" t="n">
        <f aca="false">SUM('IV.1'!O199,'IV.2'!O199,'IV.3'!O199,'IV.4'!O199)</f>
        <v>5</v>
      </c>
      <c r="T340" s="28" t="n">
        <f aca="false">SUM('IV.1'!P199,'IV.2'!P199,'IV.3'!P199,'IV.4'!P199)</f>
        <v>1</v>
      </c>
      <c r="U340" s="28" t="n">
        <f aca="false">SUM('IV.1'!Q199,'IV.2'!Q199,'IV.3'!Q199,'IV.4'!Q199)</f>
        <v>18</v>
      </c>
      <c r="V340" s="28" t="n">
        <f aca="false">SUM('IV.1'!R199,'IV.2'!R199,'IV.3'!R199,'IV.4'!R199)</f>
        <v>3</v>
      </c>
      <c r="W340" s="28" t="n">
        <f aca="false">SUM('IV.1'!S199,'IV.2'!S199,'IV.3'!S199,'IV.4'!S199)</f>
        <v>0</v>
      </c>
      <c r="X340" s="28" t="n">
        <f aca="false">SUM('IV.1'!T199,'IV.2'!T199,'IV.3'!T199,'IV.4'!T199)</f>
        <v>0</v>
      </c>
      <c r="Y340" s="28" t="n">
        <f aca="false">SUM('IV.1'!U199,'IV.2'!U199,'IV.3'!U199,'IV.4'!U199)</f>
        <v>1</v>
      </c>
      <c r="Z340" s="28" t="n">
        <f aca="false">SUM('IV.1'!V199,'IV.2'!V199,'IV.3'!V199,'IV.4'!V199)</f>
        <v>1</v>
      </c>
      <c r="AA340" s="28" t="n">
        <f aca="false">SUM('IV.1'!W199,'IV.2'!W199,'IV.3'!W199,'IV.4'!W199)</f>
        <v>1</v>
      </c>
      <c r="AB340" s="28" t="n">
        <f aca="false">SUM('IV.1'!X199,'IV.2'!X199,'IV.3'!X199,'IV.4'!X199)</f>
        <v>1</v>
      </c>
      <c r="AC340" s="28" t="n">
        <f aca="false">SUM('IV.1'!Y199,'IV.2'!Y199,'IV.3'!Y199,'IV.4'!Y199)</f>
        <v>0</v>
      </c>
      <c r="AD340" s="28" t="n">
        <f aca="false">SUM('IV.1'!Z199,'IV.2'!Z199,'IV.3'!Z199,'IV.4'!Z199)</f>
        <v>0</v>
      </c>
      <c r="AE340" s="28" t="n">
        <f aca="false">SUM('IV.1'!AA199,'IV.2'!AA199,'IV.3'!AA199,'IV.4'!AA199)</f>
        <v>1</v>
      </c>
      <c r="AF340" s="28" t="n">
        <f aca="false">SUM('IV.1'!AB199,'IV.2'!AB199,'IV.3'!AB199,'IV.4'!AB199)</f>
        <v>1</v>
      </c>
      <c r="AG340" s="28" t="n">
        <f aca="false">SUM('IV.1'!AC199,'IV.2'!AC199,'IV.3'!AC199,'IV.4'!AC199)</f>
        <v>0</v>
      </c>
      <c r="AH340" s="28" t="n">
        <f aca="false">SUM('IV.1'!AD199,'IV.2'!AD199,'IV.3'!AD199,'IV.4'!AD199)</f>
        <v>0</v>
      </c>
      <c r="AI340" s="28" t="n">
        <f aca="false">SUM('IV.1'!AE199,'IV.2'!AE199,'IV.3'!AE199,'IV.4'!AE199)</f>
        <v>0</v>
      </c>
      <c r="AJ340" s="28" t="n">
        <f aca="false">SUM('IV.1'!AF199,'IV.2'!AF199,'IV.3'!AF199,'IV.4'!AF199)</f>
        <v>0</v>
      </c>
      <c r="AK340" s="28" t="n">
        <f aca="false">SUM('IV.1'!AG199,'IV.2'!AG199,'IV.3'!AG199,'IV.4'!AG199)</f>
        <v>0</v>
      </c>
      <c r="AL340" s="28" t="n">
        <f aca="false">SUM('IV.1'!AH199,'IV.2'!AH199,'IV.3'!AH199,'IV.4'!AH199)</f>
        <v>0</v>
      </c>
      <c r="AM340" s="28" t="n">
        <f aca="false">SUM('IV.1'!AI199,'IV.2'!AI199,'IV.3'!AI199,'IV.4'!AI199)</f>
        <v>3</v>
      </c>
      <c r="AN340" s="28" t="n">
        <f aca="false">SUM('IV.1'!AJ199,'IV.2'!AJ199,'IV.3'!AJ199,'IV.4'!AJ199)</f>
        <v>3</v>
      </c>
      <c r="AO340" s="28" t="n">
        <f aca="false">SUM('IV.1'!AK199,'IV.2'!AK199,'IV.3'!AK199,'IV.4'!AK199)</f>
        <v>1</v>
      </c>
      <c r="AP340" s="28" t="n">
        <f aca="false">SUM('IV.1'!AL199,'IV.2'!AL199,'IV.3'!AL199,'IV.4'!AL199)</f>
        <v>0</v>
      </c>
      <c r="AQ340" s="28" t="n">
        <f aca="false">SUM('IV.1'!AM199,'IV.2'!AM199,'IV.3'!AM199,'IV.4'!AM199)</f>
        <v>0</v>
      </c>
      <c r="AR340" s="28" t="n">
        <f aca="false">SUM('IV.1'!AN199,'IV.2'!AN199,'IV.3'!AN199,'IV.4'!AN199)</f>
        <v>4</v>
      </c>
      <c r="AS340" s="28" t="n">
        <f aca="false">SUM('IV.1'!AO199,'IV.2'!AO199,'IV.3'!AO199,'IV.4'!AO199)</f>
        <v>4</v>
      </c>
      <c r="AT340" s="28" t="n">
        <f aca="false">SUM('IV.1'!AP199,'IV.2'!AP199,'IV.3'!AP199,'IV.4'!AP199)</f>
        <v>19</v>
      </c>
      <c r="AU340" s="133" t="s">
        <v>1472</v>
      </c>
      <c r="AV340" s="24" t="s">
        <v>107</v>
      </c>
      <c r="AW340" s="24" t="s">
        <v>72</v>
      </c>
      <c r="AX340" s="24" t="s">
        <v>140</v>
      </c>
      <c r="AY340" s="24" t="s">
        <v>2434</v>
      </c>
      <c r="AZ340" s="24" t="s">
        <v>388</v>
      </c>
      <c r="BA340" s="24" t="s">
        <v>954</v>
      </c>
      <c r="BB340" s="24" t="s">
        <v>2227</v>
      </c>
      <c r="BC340" s="134" t="s">
        <v>2170</v>
      </c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s="24" customFormat="true" ht="13.8" hidden="false" customHeight="false" outlineLevel="0" collapsed="false">
      <c r="A341" s="24" t="s">
        <v>3194</v>
      </c>
      <c r="B341" s="24" t="s">
        <v>219</v>
      </c>
      <c r="C341" s="24" t="s">
        <v>408</v>
      </c>
      <c r="D341" s="24" t="n">
        <v>0</v>
      </c>
      <c r="E341" s="24" t="n">
        <v>0</v>
      </c>
      <c r="F341" s="24" t="n">
        <v>0</v>
      </c>
      <c r="G341" s="24" t="n">
        <v>1</v>
      </c>
      <c r="I341" s="140"/>
      <c r="J341" s="140"/>
      <c r="K341" s="140"/>
      <c r="L341" s="140"/>
      <c r="M341" s="28" t="n">
        <f aca="false">SUM('IV.1'!I201,'IV.2'!I201,'IV.3'!I201,'IV.4'!I201)</f>
        <v>0</v>
      </c>
      <c r="N341" s="28" t="n">
        <f aca="false">SUM('IV.1'!J201,'IV.2'!J201,'IV.3'!J201,'IV.4'!J201)</f>
        <v>0</v>
      </c>
      <c r="O341" s="28" t="n">
        <f aca="false">SUM('IV.1'!K201,'IV.2'!K201,'IV.3'!K201,'IV.4'!K201)</f>
        <v>8</v>
      </c>
      <c r="P341" s="28" t="n">
        <f aca="false">SUM('IV.1'!L201,'IV.2'!L201,'IV.3'!L201,'IV.4'!L201)</f>
        <v>5</v>
      </c>
      <c r="Q341" s="28" t="n">
        <f aca="false">SUM('IV.1'!M201,'IV.2'!M201,'IV.3'!M201,'IV.4'!M201)</f>
        <v>6</v>
      </c>
      <c r="R341" s="28" t="n">
        <f aca="false">SUM('IV.1'!N201,'IV.2'!N201,'IV.3'!N201,'IV.4'!N201)</f>
        <v>27</v>
      </c>
      <c r="S341" s="28" t="n">
        <f aca="false">SUM('IV.1'!O201,'IV.2'!O201,'IV.3'!O201,'IV.4'!O201)</f>
        <v>8</v>
      </c>
      <c r="T341" s="28" t="n">
        <f aca="false">SUM('IV.1'!P201,'IV.2'!P201,'IV.3'!P201,'IV.4'!P201)</f>
        <v>0</v>
      </c>
      <c r="U341" s="28" t="n">
        <f aca="false">SUM('IV.1'!Q201,'IV.2'!Q201,'IV.3'!Q201,'IV.4'!Q201)</f>
        <v>35</v>
      </c>
      <c r="V341" s="28" t="n">
        <f aca="false">SUM('IV.1'!R201,'IV.2'!R201,'IV.3'!R201,'IV.4'!R201)</f>
        <v>0</v>
      </c>
      <c r="W341" s="28" t="n">
        <f aca="false">SUM('IV.1'!S201,'IV.2'!S201,'IV.3'!S201,'IV.4'!S201)</f>
        <v>3</v>
      </c>
      <c r="X341" s="28" t="n">
        <f aca="false">SUM('IV.1'!T201,'IV.2'!T201,'IV.3'!T201,'IV.4'!T201)</f>
        <v>3</v>
      </c>
      <c r="Y341" s="28" t="n">
        <f aca="false">SUM('IV.1'!U201,'IV.2'!U201,'IV.3'!U201,'IV.4'!U201)</f>
        <v>1</v>
      </c>
      <c r="Z341" s="28" t="n">
        <f aca="false">SUM('IV.1'!V201,'IV.2'!V201,'IV.3'!V201,'IV.4'!V201)</f>
        <v>1</v>
      </c>
      <c r="AA341" s="28" t="n">
        <f aca="false">SUM('IV.1'!W201,'IV.2'!W201,'IV.3'!W201,'IV.4'!W201)</f>
        <v>0</v>
      </c>
      <c r="AB341" s="28" t="n">
        <f aca="false">SUM('IV.1'!X201,'IV.2'!X201,'IV.3'!X201,'IV.4'!X201)</f>
        <v>0</v>
      </c>
      <c r="AC341" s="28" t="n">
        <f aca="false">SUM('IV.1'!Y201,'IV.2'!Y201,'IV.3'!Y201,'IV.4'!Y201)</f>
        <v>0</v>
      </c>
      <c r="AD341" s="28" t="n">
        <f aca="false">SUM('IV.1'!Z201,'IV.2'!Z201,'IV.3'!Z201,'IV.4'!Z201)</f>
        <v>0</v>
      </c>
      <c r="AE341" s="28" t="n">
        <f aca="false">SUM('IV.1'!AA201,'IV.2'!AA201,'IV.3'!AA201,'IV.4'!AA201)</f>
        <v>0</v>
      </c>
      <c r="AF341" s="28" t="n">
        <f aca="false">SUM('IV.1'!AB201,'IV.2'!AB201,'IV.3'!AB201,'IV.4'!AB201)</f>
        <v>0</v>
      </c>
      <c r="AG341" s="28" t="n">
        <f aca="false">SUM('IV.1'!AC201,'IV.2'!AC201,'IV.3'!AC201,'IV.4'!AC201)</f>
        <v>0</v>
      </c>
      <c r="AH341" s="28" t="n">
        <f aca="false">SUM('IV.1'!AD201,'IV.2'!AD201,'IV.3'!AD201,'IV.4'!AD201)</f>
        <v>0</v>
      </c>
      <c r="AI341" s="28" t="n">
        <f aca="false">SUM('IV.1'!AE201,'IV.2'!AE201,'IV.3'!AE201,'IV.4'!AE201)</f>
        <v>0</v>
      </c>
      <c r="AJ341" s="28" t="n">
        <f aca="false">SUM('IV.1'!AF201,'IV.2'!AF201,'IV.3'!AF201,'IV.4'!AF201)</f>
        <v>0</v>
      </c>
      <c r="AK341" s="28" t="n">
        <f aca="false">SUM('IV.1'!AG201,'IV.2'!AG201,'IV.3'!AG201,'IV.4'!AG201)</f>
        <v>0</v>
      </c>
      <c r="AL341" s="28" t="n">
        <f aca="false">SUM('IV.1'!AH201,'IV.2'!AH201,'IV.3'!AH201,'IV.4'!AH201)</f>
        <v>0</v>
      </c>
      <c r="AM341" s="28" t="n">
        <f aca="false">SUM('IV.1'!AI201,'IV.2'!AI201,'IV.3'!AI201,'IV.4'!AI201)</f>
        <v>4</v>
      </c>
      <c r="AN341" s="28" t="n">
        <f aca="false">SUM('IV.1'!AJ201,'IV.2'!AJ201,'IV.3'!AJ201,'IV.4'!AJ201)</f>
        <v>4</v>
      </c>
      <c r="AO341" s="28" t="n">
        <f aca="false">SUM('IV.1'!AK201,'IV.2'!AK201,'IV.3'!AK201,'IV.4'!AK201)</f>
        <v>0</v>
      </c>
      <c r="AP341" s="28" t="n">
        <f aca="false">SUM('IV.1'!AL201,'IV.2'!AL201,'IV.3'!AL201,'IV.4'!AL201)</f>
        <v>1</v>
      </c>
      <c r="AQ341" s="28" t="n">
        <f aca="false">SUM('IV.1'!AM201,'IV.2'!AM201,'IV.3'!AM201,'IV.4'!AM201)</f>
        <v>3</v>
      </c>
      <c r="AR341" s="28" t="n">
        <f aca="false">SUM('IV.1'!AN201,'IV.2'!AN201,'IV.3'!AN201,'IV.4'!AN201)</f>
        <v>0</v>
      </c>
      <c r="AS341" s="28" t="n">
        <f aca="false">SUM('IV.1'!AO201,'IV.2'!AO201,'IV.3'!AO201,'IV.4'!AO201)</f>
        <v>3</v>
      </c>
      <c r="AT341" s="28" t="n">
        <f aca="false">SUM('IV.1'!AP201,'IV.2'!AP201,'IV.3'!AP201,'IV.4'!AP201)</f>
        <v>11</v>
      </c>
      <c r="AU341" s="133" t="s">
        <v>52</v>
      </c>
      <c r="AV341" s="24" t="s">
        <v>673</v>
      </c>
      <c r="AW341" s="24" t="s">
        <v>82</v>
      </c>
      <c r="AX341" s="24" t="s">
        <v>55</v>
      </c>
      <c r="AY341" s="24" t="s">
        <v>3195</v>
      </c>
      <c r="AZ341" s="24" t="s">
        <v>3196</v>
      </c>
      <c r="BA341" s="24" t="s">
        <v>206</v>
      </c>
      <c r="BB341" s="24" t="s">
        <v>2233</v>
      </c>
      <c r="BC341" s="134" t="s">
        <v>2192</v>
      </c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s="24" customFormat="true" ht="13.8" hidden="false" customHeight="false" outlineLevel="0" collapsed="false">
      <c r="A342" s="24" t="s">
        <v>3197</v>
      </c>
      <c r="B342" s="24" t="s">
        <v>160</v>
      </c>
      <c r="C342" s="24" t="s">
        <v>88</v>
      </c>
      <c r="D342" s="24" t="n">
        <v>0</v>
      </c>
      <c r="E342" s="24" t="n">
        <v>0</v>
      </c>
      <c r="F342" s="24" t="n">
        <v>0</v>
      </c>
      <c r="G342" s="24" t="n">
        <v>1</v>
      </c>
      <c r="I342" s="140"/>
      <c r="J342" s="140"/>
      <c r="K342" s="140"/>
      <c r="L342" s="140"/>
      <c r="M342" s="28" t="n">
        <f aca="false">SUM('IV.1'!I202,'IV.2'!I202,'IV.3'!I202,'IV.4'!I202)</f>
        <v>0</v>
      </c>
      <c r="N342" s="28" t="n">
        <f aca="false">SUM('IV.1'!J202,'IV.2'!J202,'IV.3'!J202,'IV.4'!J202)</f>
        <v>0</v>
      </c>
      <c r="O342" s="28" t="n">
        <f aca="false">SUM('IV.1'!K202,'IV.2'!K202,'IV.3'!K202,'IV.4'!K202)</f>
        <v>2</v>
      </c>
      <c r="P342" s="28" t="n">
        <f aca="false">SUM('IV.1'!L202,'IV.2'!L202,'IV.3'!L202,'IV.4'!L202)</f>
        <v>1</v>
      </c>
      <c r="Q342" s="28" t="n">
        <f aca="false">SUM('IV.1'!M202,'IV.2'!M202,'IV.3'!M202,'IV.4'!M202)</f>
        <v>2</v>
      </c>
      <c r="R342" s="28" t="n">
        <f aca="false">SUM('IV.1'!N202,'IV.2'!N202,'IV.3'!N202,'IV.4'!N202)</f>
        <v>6</v>
      </c>
      <c r="S342" s="28" t="n">
        <f aca="false">SUM('IV.1'!O202,'IV.2'!O202,'IV.3'!O202,'IV.4'!O202)</f>
        <v>2</v>
      </c>
      <c r="T342" s="28" t="n">
        <f aca="false">SUM('IV.1'!P202,'IV.2'!P202,'IV.3'!P202,'IV.4'!P202)</f>
        <v>1</v>
      </c>
      <c r="U342" s="28" t="n">
        <f aca="false">SUM('IV.1'!Q202,'IV.2'!Q202,'IV.3'!Q202,'IV.4'!Q202)</f>
        <v>9</v>
      </c>
      <c r="V342" s="28" t="n">
        <f aca="false">SUM('IV.1'!R202,'IV.2'!R202,'IV.3'!R202,'IV.4'!R202)</f>
        <v>0</v>
      </c>
      <c r="W342" s="28" t="n">
        <f aca="false">SUM('IV.1'!S202,'IV.2'!S202,'IV.3'!S202,'IV.4'!S202)</f>
        <v>0</v>
      </c>
      <c r="X342" s="28" t="n">
        <f aca="false">SUM('IV.1'!T202,'IV.2'!T202,'IV.3'!T202,'IV.4'!T202)</f>
        <v>0</v>
      </c>
      <c r="Y342" s="28" t="n">
        <f aca="false">SUM('IV.1'!U202,'IV.2'!U202,'IV.3'!U202,'IV.4'!U202)</f>
        <v>0</v>
      </c>
      <c r="Z342" s="28" t="n">
        <f aca="false">SUM('IV.1'!V202,'IV.2'!V202,'IV.3'!V202,'IV.4'!V202)</f>
        <v>0</v>
      </c>
      <c r="AA342" s="28" t="n">
        <f aca="false">SUM('IV.1'!W202,'IV.2'!W202,'IV.3'!W202,'IV.4'!W202)</f>
        <v>0</v>
      </c>
      <c r="AB342" s="28" t="n">
        <f aca="false">SUM('IV.1'!X202,'IV.2'!X202,'IV.3'!X202,'IV.4'!X202)</f>
        <v>0</v>
      </c>
      <c r="AC342" s="28" t="n">
        <f aca="false">SUM('IV.1'!Y202,'IV.2'!Y202,'IV.3'!Y202,'IV.4'!Y202)</f>
        <v>0</v>
      </c>
      <c r="AD342" s="28" t="n">
        <f aca="false">SUM('IV.1'!Z202,'IV.2'!Z202,'IV.3'!Z202,'IV.4'!Z202)</f>
        <v>0</v>
      </c>
      <c r="AE342" s="28" t="n">
        <f aca="false">SUM('IV.1'!AA202,'IV.2'!AA202,'IV.3'!AA202,'IV.4'!AA202)</f>
        <v>0</v>
      </c>
      <c r="AF342" s="28" t="n">
        <f aca="false">SUM('IV.1'!AB202,'IV.2'!AB202,'IV.3'!AB202,'IV.4'!AB202)</f>
        <v>0</v>
      </c>
      <c r="AG342" s="28" t="n">
        <f aca="false">SUM('IV.1'!AC202,'IV.2'!AC202,'IV.3'!AC202,'IV.4'!AC202)</f>
        <v>0</v>
      </c>
      <c r="AH342" s="28" t="n">
        <f aca="false">SUM('IV.1'!AD202,'IV.2'!AD202,'IV.3'!AD202,'IV.4'!AD202)</f>
        <v>0</v>
      </c>
      <c r="AI342" s="28" t="n">
        <f aca="false">SUM('IV.1'!AE202,'IV.2'!AE202,'IV.3'!AE202,'IV.4'!AE202)</f>
        <v>0</v>
      </c>
      <c r="AJ342" s="28" t="n">
        <f aca="false">SUM('IV.1'!AF202,'IV.2'!AF202,'IV.3'!AF202,'IV.4'!AF202)</f>
        <v>0</v>
      </c>
      <c r="AK342" s="28" t="n">
        <f aca="false">SUM('IV.1'!AG202,'IV.2'!AG202,'IV.3'!AG202,'IV.4'!AG202)</f>
        <v>0</v>
      </c>
      <c r="AL342" s="28" t="n">
        <f aca="false">SUM('IV.1'!AH202,'IV.2'!AH202,'IV.3'!AH202,'IV.4'!AH202)</f>
        <v>0</v>
      </c>
      <c r="AM342" s="28" t="n">
        <f aca="false">SUM('IV.1'!AI202,'IV.2'!AI202,'IV.3'!AI202,'IV.4'!AI202)</f>
        <v>0</v>
      </c>
      <c r="AN342" s="28" t="n">
        <f aca="false">SUM('IV.1'!AJ202,'IV.2'!AJ202,'IV.3'!AJ202,'IV.4'!AJ202)</f>
        <v>0</v>
      </c>
      <c r="AO342" s="28" t="n">
        <f aca="false">SUM('IV.1'!AK202,'IV.2'!AK202,'IV.3'!AK202,'IV.4'!AK202)</f>
        <v>0</v>
      </c>
      <c r="AP342" s="28" t="n">
        <f aca="false">SUM('IV.1'!AL202,'IV.2'!AL202,'IV.3'!AL202,'IV.4'!AL202)</f>
        <v>0</v>
      </c>
      <c r="AQ342" s="28" t="n">
        <f aca="false">SUM('IV.1'!AM202,'IV.2'!AM202,'IV.3'!AM202,'IV.4'!AM202)</f>
        <v>0</v>
      </c>
      <c r="AR342" s="28" t="n">
        <f aca="false">SUM('IV.1'!AN202,'IV.2'!AN202,'IV.3'!AN202,'IV.4'!AN202)</f>
        <v>0</v>
      </c>
      <c r="AS342" s="28" t="n">
        <f aca="false">SUM('IV.1'!AO202,'IV.2'!AO202,'IV.3'!AO202,'IV.4'!AO202)</f>
        <v>0</v>
      </c>
      <c r="AT342" s="28" t="n">
        <f aca="false">SUM('IV.1'!AP202,'IV.2'!AP202,'IV.3'!AP202,'IV.4'!AP202)</f>
        <v>0</v>
      </c>
      <c r="AU342" s="133" t="s">
        <v>52</v>
      </c>
      <c r="AV342" s="24" t="s">
        <v>169</v>
      </c>
      <c r="AW342" s="24" t="s">
        <v>82</v>
      </c>
      <c r="AX342" s="24" t="s">
        <v>55</v>
      </c>
      <c r="AY342" s="24" t="s">
        <v>171</v>
      </c>
      <c r="AZ342" s="24" t="s">
        <v>74</v>
      </c>
      <c r="BA342" s="24" t="s">
        <v>2303</v>
      </c>
      <c r="BB342" s="24" t="s">
        <v>2227</v>
      </c>
      <c r="BC342" s="134" t="s">
        <v>2170</v>
      </c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s="24" customFormat="true" ht="13.8" hidden="false" customHeight="false" outlineLevel="0" collapsed="false">
      <c r="A343" s="24" t="s">
        <v>3199</v>
      </c>
      <c r="B343" s="24" t="s">
        <v>3200</v>
      </c>
      <c r="C343" s="24" t="s">
        <v>1303</v>
      </c>
      <c r="D343" s="24" t="n">
        <v>0</v>
      </c>
      <c r="E343" s="24" t="n">
        <v>0</v>
      </c>
      <c r="F343" s="24" t="n">
        <v>0</v>
      </c>
      <c r="G343" s="24" t="n">
        <v>1</v>
      </c>
      <c r="I343" s="140"/>
      <c r="J343" s="140"/>
      <c r="K343" s="140"/>
      <c r="L343" s="140"/>
      <c r="M343" s="28" t="n">
        <f aca="false">SUM('IV.1'!I204,'IV.2'!I204,'IV.3'!I204,'IV.4'!I204)</f>
        <v>0</v>
      </c>
      <c r="N343" s="28" t="n">
        <f aca="false">SUM('IV.1'!J204,'IV.2'!J204,'IV.3'!J204,'IV.4'!J204)</f>
        <v>0</v>
      </c>
      <c r="O343" s="28" t="n">
        <f aca="false">SUM('IV.1'!K204,'IV.2'!K204,'IV.3'!K204,'IV.4'!K204)</f>
        <v>17</v>
      </c>
      <c r="P343" s="28" t="n">
        <f aca="false">SUM('IV.1'!L204,'IV.2'!L204,'IV.3'!L204,'IV.4'!L204)</f>
        <v>15</v>
      </c>
      <c r="Q343" s="28" t="n">
        <f aca="false">SUM('IV.1'!M204,'IV.2'!M204,'IV.3'!M204,'IV.4'!M204)</f>
        <v>16</v>
      </c>
      <c r="R343" s="28" t="n">
        <f aca="false">SUM('IV.1'!N204,'IV.2'!N204,'IV.3'!N204,'IV.4'!N204)</f>
        <v>54</v>
      </c>
      <c r="S343" s="28" t="n">
        <f aca="false">SUM('IV.1'!O204,'IV.2'!O204,'IV.3'!O204,'IV.4'!O204)</f>
        <v>28</v>
      </c>
      <c r="T343" s="28" t="n">
        <f aca="false">SUM('IV.1'!P204,'IV.2'!P204,'IV.3'!P204,'IV.4'!P204)</f>
        <v>1</v>
      </c>
      <c r="U343" s="28" t="n">
        <f aca="false">SUM('IV.1'!Q204,'IV.2'!Q204,'IV.3'!Q204,'IV.4'!Q204)</f>
        <v>83</v>
      </c>
      <c r="V343" s="28" t="n">
        <f aca="false">SUM('IV.1'!R204,'IV.2'!R204,'IV.3'!R204,'IV.4'!R204)</f>
        <v>3</v>
      </c>
      <c r="W343" s="28" t="n">
        <f aca="false">SUM('IV.1'!S204,'IV.2'!S204,'IV.3'!S204,'IV.4'!S204)</f>
        <v>5</v>
      </c>
      <c r="X343" s="28" t="n">
        <f aca="false">SUM('IV.1'!T204,'IV.2'!T204,'IV.3'!T204,'IV.4'!T204)</f>
        <v>6</v>
      </c>
      <c r="Y343" s="28" t="n">
        <f aca="false">SUM('IV.1'!U204,'IV.2'!U204,'IV.3'!U204,'IV.4'!U204)</f>
        <v>3</v>
      </c>
      <c r="Z343" s="28" t="n">
        <f aca="false">SUM('IV.1'!V204,'IV.2'!V204,'IV.3'!V204,'IV.4'!V204)</f>
        <v>3</v>
      </c>
      <c r="AA343" s="28" t="n">
        <f aca="false">SUM('IV.1'!W204,'IV.2'!W204,'IV.3'!W204,'IV.4'!W204)</f>
        <v>0</v>
      </c>
      <c r="AB343" s="28" t="n">
        <f aca="false">SUM('IV.1'!X204,'IV.2'!X204,'IV.3'!X204,'IV.4'!X204)</f>
        <v>0</v>
      </c>
      <c r="AC343" s="28" t="n">
        <f aca="false">SUM('IV.1'!Y204,'IV.2'!Y204,'IV.3'!Y204,'IV.4'!Y204)</f>
        <v>0</v>
      </c>
      <c r="AD343" s="28" t="n">
        <f aca="false">SUM('IV.1'!Z204,'IV.2'!Z204,'IV.3'!Z204,'IV.4'!Z204)</f>
        <v>0</v>
      </c>
      <c r="AE343" s="28" t="n">
        <f aca="false">SUM('IV.1'!AA204,'IV.2'!AA204,'IV.3'!AA204,'IV.4'!AA204)</f>
        <v>2</v>
      </c>
      <c r="AF343" s="28" t="n">
        <f aca="false">SUM('IV.1'!AB204,'IV.2'!AB204,'IV.3'!AB204,'IV.4'!AB204)</f>
        <v>2</v>
      </c>
      <c r="AG343" s="28" t="n">
        <f aca="false">SUM('IV.1'!AC204,'IV.2'!AC204,'IV.3'!AC204,'IV.4'!AC204)</f>
        <v>0</v>
      </c>
      <c r="AH343" s="28" t="n">
        <f aca="false">SUM('IV.1'!AD204,'IV.2'!AD204,'IV.3'!AD204,'IV.4'!AD204)</f>
        <v>0</v>
      </c>
      <c r="AI343" s="28" t="n">
        <f aca="false">SUM('IV.1'!AE204,'IV.2'!AE204,'IV.3'!AE204,'IV.4'!AE204)</f>
        <v>0</v>
      </c>
      <c r="AJ343" s="28" t="n">
        <f aca="false">SUM('IV.1'!AF204,'IV.2'!AF204,'IV.3'!AF204,'IV.4'!AF204)</f>
        <v>0</v>
      </c>
      <c r="AK343" s="28" t="n">
        <f aca="false">SUM('IV.1'!AG204,'IV.2'!AG204,'IV.3'!AG204,'IV.4'!AG204)</f>
        <v>0</v>
      </c>
      <c r="AL343" s="28" t="n">
        <f aca="false">SUM('IV.1'!AH204,'IV.2'!AH204,'IV.3'!AH204,'IV.4'!AH204)</f>
        <v>0</v>
      </c>
      <c r="AM343" s="28" t="n">
        <f aca="false">SUM('IV.1'!AI204,'IV.2'!AI204,'IV.3'!AI204,'IV.4'!AI204)</f>
        <v>10</v>
      </c>
      <c r="AN343" s="28" t="n">
        <f aca="false">SUM('IV.1'!AJ204,'IV.2'!AJ204,'IV.3'!AJ204,'IV.4'!AJ204)</f>
        <v>11</v>
      </c>
      <c r="AO343" s="28" t="n">
        <f aca="false">SUM('IV.1'!AK204,'IV.2'!AK204,'IV.3'!AK204,'IV.4'!AK204)</f>
        <v>3</v>
      </c>
      <c r="AP343" s="28" t="n">
        <f aca="false">SUM('IV.1'!AL204,'IV.2'!AL204,'IV.3'!AL204,'IV.4'!AL204)</f>
        <v>6</v>
      </c>
      <c r="AQ343" s="28" t="n">
        <f aca="false">SUM('IV.1'!AM204,'IV.2'!AM204,'IV.3'!AM204,'IV.4'!AM204)</f>
        <v>3</v>
      </c>
      <c r="AR343" s="28" t="n">
        <f aca="false">SUM('IV.1'!AN204,'IV.2'!AN204,'IV.3'!AN204,'IV.4'!AN204)</f>
        <v>0</v>
      </c>
      <c r="AS343" s="28" t="n">
        <f aca="false">SUM('IV.1'!AO204,'IV.2'!AO204,'IV.3'!AO204,'IV.4'!AO204)</f>
        <v>3</v>
      </c>
      <c r="AT343" s="28" t="n">
        <f aca="false">SUM('IV.1'!AP204,'IV.2'!AP204,'IV.3'!AP204,'IV.4'!AP204)</f>
        <v>1</v>
      </c>
      <c r="AU343" s="133" t="s">
        <v>2232</v>
      </c>
      <c r="AV343" s="24" t="s">
        <v>107</v>
      </c>
      <c r="AW343" s="24" t="s">
        <v>129</v>
      </c>
      <c r="AX343" s="24" t="s">
        <v>114</v>
      </c>
      <c r="AY343" s="24" t="s">
        <v>220</v>
      </c>
      <c r="AZ343" s="24" t="s">
        <v>949</v>
      </c>
      <c r="BA343" s="24" t="s">
        <v>84</v>
      </c>
      <c r="BB343" s="24" t="s">
        <v>2227</v>
      </c>
      <c r="BC343" s="134" t="s">
        <v>2170</v>
      </c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s="24" customFormat="true" ht="13.8" hidden="false" customHeight="false" outlineLevel="0" collapsed="false">
      <c r="A344" s="24" t="s">
        <v>3201</v>
      </c>
      <c r="B344" s="24" t="s">
        <v>160</v>
      </c>
      <c r="C344" s="24" t="s">
        <v>3202</v>
      </c>
      <c r="D344" s="24" t="n">
        <v>0</v>
      </c>
      <c r="E344" s="24" t="n">
        <v>0</v>
      </c>
      <c r="F344" s="24" t="n">
        <v>0</v>
      </c>
      <c r="G344" s="24" t="n">
        <v>1</v>
      </c>
      <c r="I344" s="140"/>
      <c r="J344" s="140"/>
      <c r="K344" s="140"/>
      <c r="L344" s="140"/>
      <c r="M344" s="28" t="n">
        <f aca="false">SUM('IV.1'!I205,'IV.2'!I205,'IV.3'!I205,'IV.4'!I205)</f>
        <v>0</v>
      </c>
      <c r="N344" s="28" t="n">
        <f aca="false">SUM('IV.1'!J205,'IV.2'!J205,'IV.3'!J205,'IV.4'!J205)</f>
        <v>0</v>
      </c>
      <c r="O344" s="28" t="n">
        <f aca="false">SUM('IV.1'!K205,'IV.2'!K205,'IV.3'!K205,'IV.4'!K205)</f>
        <v>0</v>
      </c>
      <c r="P344" s="28" t="n">
        <f aca="false">SUM('IV.1'!L205,'IV.2'!L205,'IV.3'!L205,'IV.4'!L205)</f>
        <v>5</v>
      </c>
      <c r="Q344" s="28" t="n">
        <f aca="false">SUM('IV.1'!M205,'IV.2'!M205,'IV.3'!M205,'IV.4'!M205)</f>
        <v>0</v>
      </c>
      <c r="R344" s="28" t="n">
        <f aca="false">SUM('IV.1'!N205,'IV.2'!N205,'IV.3'!N205,'IV.4'!N205)</f>
        <v>49</v>
      </c>
      <c r="S344" s="28" t="n">
        <f aca="false">SUM('IV.1'!O205,'IV.2'!O205,'IV.3'!O205,'IV.4'!O205)</f>
        <v>15</v>
      </c>
      <c r="T344" s="28" t="n">
        <f aca="false">SUM('IV.1'!P205,'IV.2'!P205,'IV.3'!P205,'IV.4'!P205)</f>
        <v>1</v>
      </c>
      <c r="U344" s="28" t="n">
        <f aca="false">SUM('IV.1'!Q205,'IV.2'!Q205,'IV.3'!Q205,'IV.4'!Q205)</f>
        <v>65</v>
      </c>
      <c r="V344" s="28" t="n">
        <f aca="false">SUM('IV.1'!R205,'IV.2'!R205,'IV.3'!R205,'IV.4'!R205)</f>
        <v>0</v>
      </c>
      <c r="W344" s="28" t="n">
        <f aca="false">SUM('IV.1'!S205,'IV.2'!S205,'IV.3'!S205,'IV.4'!S205)</f>
        <v>1</v>
      </c>
      <c r="X344" s="28" t="n">
        <f aca="false">SUM('IV.1'!T205,'IV.2'!T205,'IV.3'!T205,'IV.4'!T205)</f>
        <v>1</v>
      </c>
      <c r="Y344" s="28" t="n">
        <f aca="false">SUM('IV.1'!U205,'IV.2'!U205,'IV.3'!U205,'IV.4'!U205)</f>
        <v>1</v>
      </c>
      <c r="Z344" s="28" t="n">
        <f aca="false">SUM('IV.1'!V205,'IV.2'!V205,'IV.3'!V205,'IV.4'!V205)</f>
        <v>1</v>
      </c>
      <c r="AA344" s="28" t="n">
        <f aca="false">SUM('IV.1'!W205,'IV.2'!W205,'IV.3'!W205,'IV.4'!W205)</f>
        <v>0</v>
      </c>
      <c r="AB344" s="28" t="n">
        <f aca="false">SUM('IV.1'!X205,'IV.2'!X205,'IV.3'!X205,'IV.4'!X205)</f>
        <v>0</v>
      </c>
      <c r="AC344" s="28" t="n">
        <f aca="false">SUM('IV.1'!Y205,'IV.2'!Y205,'IV.3'!Y205,'IV.4'!Y205)</f>
        <v>0</v>
      </c>
      <c r="AD344" s="28" t="n">
        <f aca="false">SUM('IV.1'!Z205,'IV.2'!Z205,'IV.3'!Z205,'IV.4'!Z205)</f>
        <v>0</v>
      </c>
      <c r="AE344" s="28" t="n">
        <f aca="false">SUM('IV.1'!AA205,'IV.2'!AA205,'IV.3'!AA205,'IV.4'!AA205)</f>
        <v>0</v>
      </c>
      <c r="AF344" s="28" t="n">
        <f aca="false">SUM('IV.1'!AB205,'IV.2'!AB205,'IV.3'!AB205,'IV.4'!AB205)</f>
        <v>0</v>
      </c>
      <c r="AG344" s="28" t="n">
        <f aca="false">SUM('IV.1'!AC205,'IV.2'!AC205,'IV.3'!AC205,'IV.4'!AC205)</f>
        <v>0</v>
      </c>
      <c r="AH344" s="28" t="n">
        <f aca="false">SUM('IV.1'!AD205,'IV.2'!AD205,'IV.3'!AD205,'IV.4'!AD205)</f>
        <v>0</v>
      </c>
      <c r="AI344" s="28" t="n">
        <f aca="false">SUM('IV.1'!AE205,'IV.2'!AE205,'IV.3'!AE205,'IV.4'!AE205)</f>
        <v>0</v>
      </c>
      <c r="AJ344" s="28" t="n">
        <f aca="false">SUM('IV.1'!AF205,'IV.2'!AF205,'IV.3'!AF205,'IV.4'!AF205)</f>
        <v>0</v>
      </c>
      <c r="AK344" s="28" t="n">
        <f aca="false">SUM('IV.1'!AG205,'IV.2'!AG205,'IV.3'!AG205,'IV.4'!AG205)</f>
        <v>0</v>
      </c>
      <c r="AL344" s="28" t="n">
        <f aca="false">SUM('IV.1'!AH205,'IV.2'!AH205,'IV.3'!AH205,'IV.4'!AH205)</f>
        <v>0</v>
      </c>
      <c r="AM344" s="28" t="n">
        <f aca="false">SUM('IV.1'!AI205,'IV.2'!AI205,'IV.3'!AI205,'IV.4'!AI205)</f>
        <v>2</v>
      </c>
      <c r="AN344" s="28" t="n">
        <f aca="false">SUM('IV.1'!AJ205,'IV.2'!AJ205,'IV.3'!AJ205,'IV.4'!AJ205)</f>
        <v>2</v>
      </c>
      <c r="AO344" s="28" t="n">
        <f aca="false">SUM('IV.1'!AK205,'IV.2'!AK205,'IV.3'!AK205,'IV.4'!AK205)</f>
        <v>0</v>
      </c>
      <c r="AP344" s="28" t="n">
        <f aca="false">SUM('IV.1'!AL205,'IV.2'!AL205,'IV.3'!AL205,'IV.4'!AL205)</f>
        <v>0</v>
      </c>
      <c r="AQ344" s="28" t="n">
        <f aca="false">SUM('IV.1'!AM205,'IV.2'!AM205,'IV.3'!AM205,'IV.4'!AM205)</f>
        <v>3</v>
      </c>
      <c r="AR344" s="28" t="n">
        <f aca="false">SUM('IV.1'!AN205,'IV.2'!AN205,'IV.3'!AN205,'IV.4'!AN205)</f>
        <v>2</v>
      </c>
      <c r="AS344" s="28" t="n">
        <f aca="false">SUM('IV.1'!AO205,'IV.2'!AO205,'IV.3'!AO205,'IV.4'!AO205)</f>
        <v>5</v>
      </c>
      <c r="AT344" s="28" t="n">
        <f aca="false">SUM('IV.1'!AP205,'IV.2'!AP205,'IV.3'!AP205,'IV.4'!AP205)</f>
        <v>0</v>
      </c>
      <c r="AU344" s="133" t="s">
        <v>113</v>
      </c>
      <c r="AV344" s="24" t="s">
        <v>193</v>
      </c>
      <c r="AW344" s="24" t="s">
        <v>54</v>
      </c>
      <c r="AX344" s="24" t="s">
        <v>55</v>
      </c>
      <c r="AY344" s="24" t="s">
        <v>95</v>
      </c>
      <c r="AZ344" s="24" t="s">
        <v>1305</v>
      </c>
      <c r="BA344" s="24" t="s">
        <v>603</v>
      </c>
      <c r="BB344" s="24" t="s">
        <v>2227</v>
      </c>
      <c r="BC344" s="134" t="s">
        <v>2170</v>
      </c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s="24" customFormat="true" ht="13.8" hidden="false" customHeight="false" outlineLevel="0" collapsed="false">
      <c r="A345" s="24" t="s">
        <v>745</v>
      </c>
      <c r="B345" s="24" t="s">
        <v>2423</v>
      </c>
      <c r="C345" s="24" t="s">
        <v>214</v>
      </c>
      <c r="D345" s="24" t="n">
        <v>0</v>
      </c>
      <c r="E345" s="24" t="n">
        <v>0</v>
      </c>
      <c r="F345" s="24" t="n">
        <v>0</v>
      </c>
      <c r="G345" s="24" t="n">
        <v>1</v>
      </c>
      <c r="I345" s="140"/>
      <c r="J345" s="140"/>
      <c r="K345" s="140"/>
      <c r="L345" s="140"/>
      <c r="M345" s="28" t="n">
        <f aca="false">SUM('IV.1'!I206,'IV.2'!I206,'IV.3'!I206,'IV.4'!I206)</f>
        <v>0</v>
      </c>
      <c r="N345" s="28" t="n">
        <f aca="false">SUM('IV.1'!J206,'IV.2'!J206,'IV.3'!J206,'IV.4'!J206)</f>
        <v>0</v>
      </c>
      <c r="O345" s="28" t="n">
        <f aca="false">SUM('IV.1'!K206,'IV.2'!K206,'IV.3'!K206,'IV.4'!K206)</f>
        <v>6</v>
      </c>
      <c r="P345" s="28" t="n">
        <f aca="false">SUM('IV.1'!L206,'IV.2'!L206,'IV.3'!L206,'IV.4'!L206)</f>
        <v>11</v>
      </c>
      <c r="Q345" s="28" t="n">
        <f aca="false">SUM('IV.1'!M206,'IV.2'!M206,'IV.3'!M206,'IV.4'!M206)</f>
        <v>9</v>
      </c>
      <c r="R345" s="28" t="n">
        <f aca="false">SUM('IV.1'!N206,'IV.2'!N206,'IV.3'!N206,'IV.4'!N206)</f>
        <v>54</v>
      </c>
      <c r="S345" s="28" t="n">
        <f aca="false">SUM('IV.1'!O206,'IV.2'!O206,'IV.3'!O206,'IV.4'!O206)</f>
        <v>46</v>
      </c>
      <c r="T345" s="28" t="n">
        <f aca="false">SUM('IV.1'!P206,'IV.2'!P206,'IV.3'!P206,'IV.4'!P206)</f>
        <v>1</v>
      </c>
      <c r="U345" s="28" t="n">
        <f aca="false">SUM('IV.1'!Q206,'IV.2'!Q206,'IV.3'!Q206,'IV.4'!Q206)</f>
        <v>101</v>
      </c>
      <c r="V345" s="28" t="n">
        <f aca="false">SUM('IV.1'!R206,'IV.2'!R206,'IV.3'!R206,'IV.4'!R206)</f>
        <v>1</v>
      </c>
      <c r="W345" s="28" t="n">
        <f aca="false">SUM('IV.1'!S206,'IV.2'!S206,'IV.3'!S206,'IV.4'!S206)</f>
        <v>2</v>
      </c>
      <c r="X345" s="28" t="n">
        <f aca="false">SUM('IV.1'!T206,'IV.2'!T206,'IV.3'!T206,'IV.4'!T206)</f>
        <v>2</v>
      </c>
      <c r="Y345" s="28" t="n">
        <f aca="false">SUM('IV.1'!U206,'IV.2'!U206,'IV.3'!U206,'IV.4'!U206)</f>
        <v>1</v>
      </c>
      <c r="Z345" s="28" t="n">
        <f aca="false">SUM('IV.1'!V206,'IV.2'!V206,'IV.3'!V206,'IV.4'!V206)</f>
        <v>18</v>
      </c>
      <c r="AA345" s="28" t="n">
        <f aca="false">SUM('IV.1'!W206,'IV.2'!W206,'IV.3'!W206,'IV.4'!W206)</f>
        <v>0</v>
      </c>
      <c r="AB345" s="28" t="n">
        <f aca="false">SUM('IV.1'!X206,'IV.2'!X206,'IV.3'!X206,'IV.4'!X206)</f>
        <v>0</v>
      </c>
      <c r="AC345" s="28" t="n">
        <f aca="false">SUM('IV.1'!Y206,'IV.2'!Y206,'IV.3'!Y206,'IV.4'!Y206)</f>
        <v>0</v>
      </c>
      <c r="AD345" s="28" t="n">
        <f aca="false">SUM('IV.1'!Z206,'IV.2'!Z206,'IV.3'!Z206,'IV.4'!Z206)</f>
        <v>0</v>
      </c>
      <c r="AE345" s="28" t="n">
        <f aca="false">SUM('IV.1'!AA206,'IV.2'!AA206,'IV.3'!AA206,'IV.4'!AA206)</f>
        <v>0</v>
      </c>
      <c r="AF345" s="28" t="n">
        <f aca="false">SUM('IV.1'!AB206,'IV.2'!AB206,'IV.3'!AB206,'IV.4'!AB206)</f>
        <v>0</v>
      </c>
      <c r="AG345" s="28" t="n">
        <f aca="false">SUM('IV.1'!AC206,'IV.2'!AC206,'IV.3'!AC206,'IV.4'!AC206)</f>
        <v>0</v>
      </c>
      <c r="AH345" s="28" t="n">
        <f aca="false">SUM('IV.1'!AD206,'IV.2'!AD206,'IV.3'!AD206,'IV.4'!AD206)</f>
        <v>0</v>
      </c>
      <c r="AI345" s="28" t="n">
        <f aca="false">SUM('IV.1'!AE206,'IV.2'!AE206,'IV.3'!AE206,'IV.4'!AE206)</f>
        <v>0</v>
      </c>
      <c r="AJ345" s="28" t="n">
        <f aca="false">SUM('IV.1'!AF206,'IV.2'!AF206,'IV.3'!AF206,'IV.4'!AF206)</f>
        <v>0</v>
      </c>
      <c r="AK345" s="28" t="n">
        <f aca="false">SUM('IV.1'!AG206,'IV.2'!AG206,'IV.3'!AG206,'IV.4'!AG206)</f>
        <v>0</v>
      </c>
      <c r="AL345" s="28" t="n">
        <f aca="false">SUM('IV.1'!AH206,'IV.2'!AH206,'IV.3'!AH206,'IV.4'!AH206)</f>
        <v>0</v>
      </c>
      <c r="AM345" s="28" t="n">
        <f aca="false">SUM('IV.1'!AI206,'IV.2'!AI206,'IV.3'!AI206,'IV.4'!AI206)</f>
        <v>3</v>
      </c>
      <c r="AN345" s="28" t="n">
        <f aca="false">SUM('IV.1'!AJ206,'IV.2'!AJ206,'IV.3'!AJ206,'IV.4'!AJ206)</f>
        <v>20</v>
      </c>
      <c r="AO345" s="28" t="n">
        <f aca="false">SUM('IV.1'!AK206,'IV.2'!AK206,'IV.3'!AK206,'IV.4'!AK206)</f>
        <v>1</v>
      </c>
      <c r="AP345" s="28" t="n">
        <f aca="false">SUM('IV.1'!AL206,'IV.2'!AL206,'IV.3'!AL206,'IV.4'!AL206)</f>
        <v>0</v>
      </c>
      <c r="AQ345" s="28" t="n">
        <f aca="false">SUM('IV.1'!AM206,'IV.2'!AM206,'IV.3'!AM206,'IV.4'!AM206)</f>
        <v>4</v>
      </c>
      <c r="AR345" s="28" t="n">
        <f aca="false">SUM('IV.1'!AN206,'IV.2'!AN206,'IV.3'!AN206,'IV.4'!AN206)</f>
        <v>0</v>
      </c>
      <c r="AS345" s="28" t="n">
        <f aca="false">SUM('IV.1'!AO206,'IV.2'!AO206,'IV.3'!AO206,'IV.4'!AO206)</f>
        <v>4</v>
      </c>
      <c r="AT345" s="28" t="n">
        <f aca="false">SUM('IV.1'!AP206,'IV.2'!AP206,'IV.3'!AP206,'IV.4'!AP206)</f>
        <v>1</v>
      </c>
      <c r="AU345" s="133" t="s">
        <v>52</v>
      </c>
      <c r="AV345" s="24" t="s">
        <v>120</v>
      </c>
      <c r="AW345" s="24" t="s">
        <v>72</v>
      </c>
      <c r="AX345" s="24" t="s">
        <v>130</v>
      </c>
      <c r="AY345" s="24" t="s">
        <v>3203</v>
      </c>
      <c r="AZ345" s="24" t="s">
        <v>182</v>
      </c>
      <c r="BA345" s="24" t="s">
        <v>84</v>
      </c>
      <c r="BB345" s="24" t="s">
        <v>2227</v>
      </c>
      <c r="BC345" s="134" t="s">
        <v>2170</v>
      </c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s="24" customFormat="true" ht="13.8" hidden="false" customHeight="false" outlineLevel="0" collapsed="false">
      <c r="A346" s="24" t="s">
        <v>3204</v>
      </c>
      <c r="B346" s="24" t="s">
        <v>198</v>
      </c>
      <c r="C346" s="24" t="s">
        <v>92</v>
      </c>
      <c r="D346" s="24" t="n">
        <v>0</v>
      </c>
      <c r="E346" s="24" t="n">
        <v>0</v>
      </c>
      <c r="F346" s="24" t="n">
        <v>0</v>
      </c>
      <c r="G346" s="24" t="n">
        <v>1</v>
      </c>
      <c r="I346" s="140"/>
      <c r="J346" s="140"/>
      <c r="K346" s="140"/>
      <c r="L346" s="140"/>
      <c r="M346" s="28" t="n">
        <f aca="false">SUM('IV.1'!I207,'IV.2'!I207,'IV.3'!I207,'IV.4'!I207)</f>
        <v>0</v>
      </c>
      <c r="N346" s="28" t="n">
        <f aca="false">SUM('IV.1'!J207,'IV.2'!J207,'IV.3'!J207,'IV.4'!J207)</f>
        <v>0</v>
      </c>
      <c r="O346" s="28" t="n">
        <f aca="false">SUM('IV.1'!K207,'IV.2'!K207,'IV.3'!K207,'IV.4'!K207)</f>
        <v>9</v>
      </c>
      <c r="P346" s="28" t="n">
        <f aca="false">SUM('IV.1'!L207,'IV.2'!L207,'IV.3'!L207,'IV.4'!L207)</f>
        <v>9</v>
      </c>
      <c r="Q346" s="28" t="n">
        <f aca="false">SUM('IV.1'!M207,'IV.2'!M207,'IV.3'!M207,'IV.4'!M207)</f>
        <v>7</v>
      </c>
      <c r="R346" s="28" t="n">
        <f aca="false">SUM('IV.1'!N207,'IV.2'!N207,'IV.3'!N207,'IV.4'!N207)</f>
        <v>44</v>
      </c>
      <c r="S346" s="28" t="n">
        <f aca="false">SUM('IV.1'!O207,'IV.2'!O207,'IV.3'!O207,'IV.4'!O207)</f>
        <v>53</v>
      </c>
      <c r="T346" s="28" t="n">
        <f aca="false">SUM('IV.1'!P207,'IV.2'!P207,'IV.3'!P207,'IV.4'!P207)</f>
        <v>0</v>
      </c>
      <c r="U346" s="28" t="n">
        <f aca="false">SUM('IV.1'!Q207,'IV.2'!Q207,'IV.3'!Q207,'IV.4'!Q207)</f>
        <v>97</v>
      </c>
      <c r="V346" s="28" t="n">
        <f aca="false">SUM('IV.1'!R207,'IV.2'!R207,'IV.3'!R207,'IV.4'!R207)</f>
        <v>0</v>
      </c>
      <c r="W346" s="28" t="n">
        <f aca="false">SUM('IV.1'!S207,'IV.2'!S207,'IV.3'!S207,'IV.4'!S207)</f>
        <v>5</v>
      </c>
      <c r="X346" s="28" t="n">
        <f aca="false">SUM('IV.1'!T207,'IV.2'!T207,'IV.3'!T207,'IV.4'!T207)</f>
        <v>6</v>
      </c>
      <c r="Y346" s="28" t="n">
        <f aca="false">SUM('IV.1'!U207,'IV.2'!U207,'IV.3'!U207,'IV.4'!U207)</f>
        <v>8</v>
      </c>
      <c r="Z346" s="28" t="n">
        <f aca="false">SUM('IV.1'!V207,'IV.2'!V207,'IV.3'!V207,'IV.4'!V207)</f>
        <v>8</v>
      </c>
      <c r="AA346" s="28" t="n">
        <f aca="false">SUM('IV.1'!W207,'IV.2'!W207,'IV.3'!W207,'IV.4'!W207)</f>
        <v>0</v>
      </c>
      <c r="AB346" s="28" t="n">
        <f aca="false">SUM('IV.1'!X207,'IV.2'!X207,'IV.3'!X207,'IV.4'!X207)</f>
        <v>0</v>
      </c>
      <c r="AC346" s="28" t="n">
        <f aca="false">SUM('IV.1'!Y207,'IV.2'!Y207,'IV.3'!Y207,'IV.4'!Y207)</f>
        <v>0</v>
      </c>
      <c r="AD346" s="28" t="n">
        <f aca="false">SUM('IV.1'!Z207,'IV.2'!Z207,'IV.3'!Z207,'IV.4'!Z207)</f>
        <v>0</v>
      </c>
      <c r="AE346" s="28" t="n">
        <f aca="false">SUM('IV.1'!AA207,'IV.2'!AA207,'IV.3'!AA207,'IV.4'!AA207)</f>
        <v>4</v>
      </c>
      <c r="AF346" s="28" t="n">
        <f aca="false">SUM('IV.1'!AB207,'IV.2'!AB207,'IV.3'!AB207,'IV.4'!AB207)</f>
        <v>7</v>
      </c>
      <c r="AG346" s="28" t="n">
        <f aca="false">SUM('IV.1'!AC207,'IV.2'!AC207,'IV.3'!AC207,'IV.4'!AC207)</f>
        <v>0</v>
      </c>
      <c r="AH346" s="28" t="n">
        <f aca="false">SUM('IV.1'!AD207,'IV.2'!AD207,'IV.3'!AD207,'IV.4'!AD207)</f>
        <v>0</v>
      </c>
      <c r="AI346" s="28" t="n">
        <f aca="false">SUM('IV.1'!AE207,'IV.2'!AE207,'IV.3'!AE207,'IV.4'!AE207)</f>
        <v>0</v>
      </c>
      <c r="AJ346" s="28" t="n">
        <f aca="false">SUM('IV.1'!AF207,'IV.2'!AF207,'IV.3'!AF207,'IV.4'!AF207)</f>
        <v>0</v>
      </c>
      <c r="AK346" s="28" t="n">
        <f aca="false">SUM('IV.1'!AG207,'IV.2'!AG207,'IV.3'!AG207,'IV.4'!AG207)</f>
        <v>0</v>
      </c>
      <c r="AL346" s="28" t="n">
        <f aca="false">SUM('IV.1'!AH207,'IV.2'!AH207,'IV.3'!AH207,'IV.4'!AH207)</f>
        <v>0</v>
      </c>
      <c r="AM346" s="28" t="n">
        <f aca="false">SUM('IV.1'!AI207,'IV.2'!AI207,'IV.3'!AI207,'IV.4'!AI207)</f>
        <v>17</v>
      </c>
      <c r="AN346" s="28" t="n">
        <f aca="false">SUM('IV.1'!AJ207,'IV.2'!AJ207,'IV.3'!AJ207,'IV.4'!AJ207)</f>
        <v>21</v>
      </c>
      <c r="AO346" s="28" t="n">
        <f aca="false">SUM('IV.1'!AK207,'IV.2'!AK207,'IV.3'!AK207,'IV.4'!AK207)</f>
        <v>0</v>
      </c>
      <c r="AP346" s="28" t="n">
        <f aca="false">SUM('IV.1'!AL207,'IV.2'!AL207,'IV.3'!AL207,'IV.4'!AL207)</f>
        <v>0</v>
      </c>
      <c r="AQ346" s="28" t="n">
        <f aca="false">SUM('IV.1'!AM207,'IV.2'!AM207,'IV.3'!AM207,'IV.4'!AM207)</f>
        <v>2</v>
      </c>
      <c r="AR346" s="28" t="n">
        <f aca="false">SUM('IV.1'!AN207,'IV.2'!AN207,'IV.3'!AN207,'IV.4'!AN207)</f>
        <v>0</v>
      </c>
      <c r="AS346" s="28" t="n">
        <f aca="false">SUM('IV.1'!AO207,'IV.2'!AO207,'IV.3'!AO207,'IV.4'!AO207)</f>
        <v>2</v>
      </c>
      <c r="AT346" s="28" t="n">
        <f aca="false">SUM('IV.1'!AP207,'IV.2'!AP207,'IV.3'!AP207,'IV.4'!AP207)</f>
        <v>8</v>
      </c>
      <c r="AU346" s="133" t="s">
        <v>113</v>
      </c>
      <c r="AV346" s="24" t="s">
        <v>101</v>
      </c>
      <c r="AW346" s="24" t="s">
        <v>54</v>
      </c>
      <c r="AX346" s="24" t="s">
        <v>55</v>
      </c>
      <c r="AY346" s="24" t="s">
        <v>370</v>
      </c>
      <c r="AZ346" s="24" t="s">
        <v>102</v>
      </c>
      <c r="BA346" s="24" t="s">
        <v>84</v>
      </c>
      <c r="BB346" s="24" t="s">
        <v>2227</v>
      </c>
      <c r="BC346" s="134" t="s">
        <v>2170</v>
      </c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s="24" customFormat="true" ht="13.8" hidden="false" customHeight="false" outlineLevel="0" collapsed="false">
      <c r="A347" s="24" t="s">
        <v>3205</v>
      </c>
      <c r="B347" s="24" t="s">
        <v>208</v>
      </c>
      <c r="C347" s="24" t="s">
        <v>100</v>
      </c>
      <c r="D347" s="24" t="n">
        <v>0</v>
      </c>
      <c r="E347" s="24" t="n">
        <v>0</v>
      </c>
      <c r="F347" s="24" t="n">
        <v>0</v>
      </c>
      <c r="G347" s="24" t="n">
        <v>1</v>
      </c>
      <c r="I347" s="140"/>
      <c r="J347" s="140"/>
      <c r="K347" s="140"/>
      <c r="L347" s="140"/>
      <c r="M347" s="28" t="n">
        <f aca="false">SUM('IV.1'!I208,'IV.2'!I208,'IV.3'!I208,'IV.4'!I208)</f>
        <v>0</v>
      </c>
      <c r="N347" s="28" t="n">
        <f aca="false">SUM('IV.1'!J208,'IV.2'!J208,'IV.3'!J208,'IV.4'!J208)</f>
        <v>0</v>
      </c>
      <c r="O347" s="28" t="n">
        <f aca="false">SUM('IV.1'!K208,'IV.2'!K208,'IV.3'!K208,'IV.4'!K208)</f>
        <v>6</v>
      </c>
      <c r="P347" s="28" t="n">
        <f aca="false">SUM('IV.1'!L208,'IV.2'!L208,'IV.3'!L208,'IV.4'!L208)</f>
        <v>16</v>
      </c>
      <c r="Q347" s="28" t="n">
        <f aca="false">SUM('IV.1'!M208,'IV.2'!M208,'IV.3'!M208,'IV.4'!M208)</f>
        <v>8</v>
      </c>
      <c r="R347" s="28" t="n">
        <f aca="false">SUM('IV.1'!N208,'IV.2'!N208,'IV.3'!N208,'IV.4'!N208)</f>
        <v>13</v>
      </c>
      <c r="S347" s="28" t="n">
        <f aca="false">SUM('IV.1'!O208,'IV.2'!O208,'IV.3'!O208,'IV.4'!O208)</f>
        <v>2</v>
      </c>
      <c r="T347" s="28" t="n">
        <f aca="false">SUM('IV.1'!P208,'IV.2'!P208,'IV.3'!P208,'IV.4'!P208)</f>
        <v>1</v>
      </c>
      <c r="U347" s="28" t="n">
        <f aca="false">SUM('IV.1'!Q208,'IV.2'!Q208,'IV.3'!Q208,'IV.4'!Q208)</f>
        <v>16</v>
      </c>
      <c r="V347" s="28" t="n">
        <f aca="false">SUM('IV.1'!R208,'IV.2'!R208,'IV.3'!R208,'IV.4'!R208)</f>
        <v>5</v>
      </c>
      <c r="W347" s="28" t="n">
        <f aca="false">SUM('IV.1'!S208,'IV.2'!S208,'IV.3'!S208,'IV.4'!S208)</f>
        <v>5</v>
      </c>
      <c r="X347" s="28" t="n">
        <f aca="false">SUM('IV.1'!T208,'IV.2'!T208,'IV.3'!T208,'IV.4'!T208)</f>
        <v>5</v>
      </c>
      <c r="Y347" s="28" t="n">
        <f aca="false">SUM('IV.1'!U208,'IV.2'!U208,'IV.3'!U208,'IV.4'!U208)</f>
        <v>2</v>
      </c>
      <c r="Z347" s="28" t="n">
        <f aca="false">SUM('IV.1'!V208,'IV.2'!V208,'IV.3'!V208,'IV.4'!V208)</f>
        <v>2</v>
      </c>
      <c r="AA347" s="28" t="n">
        <f aca="false">SUM('IV.1'!W208,'IV.2'!W208,'IV.3'!W208,'IV.4'!W208)</f>
        <v>3</v>
      </c>
      <c r="AB347" s="28" t="n">
        <f aca="false">SUM('IV.1'!X208,'IV.2'!X208,'IV.3'!X208,'IV.4'!X208)</f>
        <v>4</v>
      </c>
      <c r="AC347" s="28" t="n">
        <f aca="false">SUM('IV.1'!Y208,'IV.2'!Y208,'IV.3'!Y208,'IV.4'!Y208)</f>
        <v>1</v>
      </c>
      <c r="AD347" s="28" t="n">
        <f aca="false">SUM('IV.1'!Z208,'IV.2'!Z208,'IV.3'!Z208,'IV.4'!Z208)</f>
        <v>1</v>
      </c>
      <c r="AE347" s="28" t="n">
        <f aca="false">SUM('IV.1'!AA208,'IV.2'!AA208,'IV.3'!AA208,'IV.4'!AA208)</f>
        <v>1</v>
      </c>
      <c r="AF347" s="28" t="n">
        <f aca="false">SUM('IV.1'!AB208,'IV.2'!AB208,'IV.3'!AB208,'IV.4'!AB208)</f>
        <v>1</v>
      </c>
      <c r="AG347" s="28" t="n">
        <f aca="false">SUM('IV.1'!AC208,'IV.2'!AC208,'IV.3'!AC208,'IV.4'!AC208)</f>
        <v>0</v>
      </c>
      <c r="AH347" s="28" t="n">
        <f aca="false">SUM('IV.1'!AD208,'IV.2'!AD208,'IV.3'!AD208,'IV.4'!AD208)</f>
        <v>0</v>
      </c>
      <c r="AI347" s="28" t="n">
        <f aca="false">SUM('IV.1'!AE208,'IV.2'!AE208,'IV.3'!AE208,'IV.4'!AE208)</f>
        <v>1</v>
      </c>
      <c r="AJ347" s="28" t="n">
        <f aca="false">SUM('IV.1'!AF208,'IV.2'!AF208,'IV.3'!AF208,'IV.4'!AF208)</f>
        <v>1</v>
      </c>
      <c r="AK347" s="28" t="n">
        <f aca="false">SUM('IV.1'!AG208,'IV.2'!AG208,'IV.3'!AG208,'IV.4'!AG208)</f>
        <v>2</v>
      </c>
      <c r="AL347" s="28" t="n">
        <f aca="false">SUM('IV.1'!AH208,'IV.2'!AH208,'IV.3'!AH208,'IV.4'!AH208)</f>
        <v>2</v>
      </c>
      <c r="AM347" s="28" t="n">
        <f aca="false">SUM('IV.1'!AI208,'IV.2'!AI208,'IV.3'!AI208,'IV.4'!AI208)</f>
        <v>15</v>
      </c>
      <c r="AN347" s="28" t="n">
        <f aca="false">SUM('IV.1'!AJ208,'IV.2'!AJ208,'IV.3'!AJ208,'IV.4'!AJ208)</f>
        <v>16</v>
      </c>
      <c r="AO347" s="28" t="n">
        <f aca="false">SUM('IV.1'!AK208,'IV.2'!AK208,'IV.3'!AK208,'IV.4'!AK208)</f>
        <v>5</v>
      </c>
      <c r="AP347" s="28" t="n">
        <f aca="false">SUM('IV.1'!AL208,'IV.2'!AL208,'IV.3'!AL208,'IV.4'!AL208)</f>
        <v>1</v>
      </c>
      <c r="AQ347" s="28" t="n">
        <f aca="false">SUM('IV.1'!AM208,'IV.2'!AM208,'IV.3'!AM208,'IV.4'!AM208)</f>
        <v>0</v>
      </c>
      <c r="AR347" s="28" t="n">
        <f aca="false">SUM('IV.1'!AN208,'IV.2'!AN208,'IV.3'!AN208,'IV.4'!AN208)</f>
        <v>6</v>
      </c>
      <c r="AS347" s="28" t="n">
        <f aca="false">SUM('IV.1'!AO208,'IV.2'!AO208,'IV.3'!AO208,'IV.4'!AO208)</f>
        <v>6</v>
      </c>
      <c r="AT347" s="28" t="n">
        <f aca="false">SUM('IV.1'!AP208,'IV.2'!AP208,'IV.3'!AP208,'IV.4'!AP208)</f>
        <v>0</v>
      </c>
      <c r="AU347" s="133" t="s">
        <v>454</v>
      </c>
      <c r="AV347" s="24" t="s">
        <v>120</v>
      </c>
      <c r="AW347" s="24" t="s">
        <v>72</v>
      </c>
      <c r="AX347" s="24" t="s">
        <v>324</v>
      </c>
      <c r="AY347" s="24" t="s">
        <v>3206</v>
      </c>
      <c r="AZ347" s="24" t="s">
        <v>388</v>
      </c>
      <c r="BA347" s="24" t="s">
        <v>2500</v>
      </c>
      <c r="BB347" s="24" t="s">
        <v>2227</v>
      </c>
      <c r="BC347" s="134" t="s">
        <v>2170</v>
      </c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s="24" customFormat="true" ht="13.8" hidden="false" customHeight="false" outlineLevel="0" collapsed="false">
      <c r="A348" s="24" t="s">
        <v>2587</v>
      </c>
      <c r="B348" s="24" t="s">
        <v>232</v>
      </c>
      <c r="C348" s="24" t="s">
        <v>156</v>
      </c>
      <c r="D348" s="24" t="n">
        <v>0</v>
      </c>
      <c r="E348" s="24" t="n">
        <v>0</v>
      </c>
      <c r="F348" s="24" t="n">
        <v>0</v>
      </c>
      <c r="G348" s="24" t="n">
        <v>1</v>
      </c>
      <c r="I348" s="140"/>
      <c r="J348" s="140"/>
      <c r="K348" s="140"/>
      <c r="L348" s="140"/>
      <c r="M348" s="28" t="n">
        <f aca="false">SUM('IV.1'!I211,'IV.2'!I211,'IV.3'!I211,'IV.4'!I211)</f>
        <v>0</v>
      </c>
      <c r="N348" s="28" t="n">
        <f aca="false">SUM('IV.1'!J211,'IV.2'!J211,'IV.3'!J211,'IV.4'!J211)</f>
        <v>0</v>
      </c>
      <c r="O348" s="28" t="n">
        <f aca="false">SUM('IV.1'!K211,'IV.2'!K211,'IV.3'!K211,'IV.4'!K211)</f>
        <v>8</v>
      </c>
      <c r="P348" s="28" t="n">
        <f aca="false">SUM('IV.1'!L211,'IV.2'!L211,'IV.3'!L211,'IV.4'!L211)</f>
        <v>8</v>
      </c>
      <c r="Q348" s="28" t="n">
        <f aca="false">SUM('IV.1'!M211,'IV.2'!M211,'IV.3'!M211,'IV.4'!M211)</f>
        <v>6</v>
      </c>
      <c r="R348" s="28" t="n">
        <f aca="false">SUM('IV.1'!N211,'IV.2'!N211,'IV.3'!N211,'IV.4'!N211)</f>
        <v>19</v>
      </c>
      <c r="S348" s="28" t="n">
        <f aca="false">SUM('IV.1'!O211,'IV.2'!O211,'IV.3'!O211,'IV.4'!O211)</f>
        <v>2</v>
      </c>
      <c r="T348" s="28" t="n">
        <f aca="false">SUM('IV.1'!P211,'IV.2'!P211,'IV.3'!P211,'IV.4'!P211)</f>
        <v>2</v>
      </c>
      <c r="U348" s="28" t="n">
        <f aca="false">SUM('IV.1'!Q211,'IV.2'!Q211,'IV.3'!Q211,'IV.4'!Q211)</f>
        <v>23</v>
      </c>
      <c r="V348" s="28" t="n">
        <f aca="false">SUM('IV.1'!R211,'IV.2'!R211,'IV.3'!R211,'IV.4'!R211)</f>
        <v>0</v>
      </c>
      <c r="W348" s="28" t="n">
        <f aca="false">SUM('IV.1'!S211,'IV.2'!S211,'IV.3'!S211,'IV.4'!S211)</f>
        <v>1</v>
      </c>
      <c r="X348" s="28" t="n">
        <f aca="false">SUM('IV.1'!T211,'IV.2'!T211,'IV.3'!T211,'IV.4'!T211)</f>
        <v>1</v>
      </c>
      <c r="Y348" s="28" t="n">
        <f aca="false">SUM('IV.1'!U211,'IV.2'!U211,'IV.3'!U211,'IV.4'!U211)</f>
        <v>1</v>
      </c>
      <c r="Z348" s="28" t="n">
        <f aca="false">SUM('IV.1'!V211,'IV.2'!V211,'IV.3'!V211,'IV.4'!V211)</f>
        <v>1</v>
      </c>
      <c r="AA348" s="28" t="n">
        <f aca="false">SUM('IV.1'!W211,'IV.2'!W211,'IV.3'!W211,'IV.4'!W211)</f>
        <v>0</v>
      </c>
      <c r="AB348" s="28" t="n">
        <f aca="false">SUM('IV.1'!X211,'IV.2'!X211,'IV.3'!X211,'IV.4'!X211)</f>
        <v>0</v>
      </c>
      <c r="AC348" s="28" t="n">
        <f aca="false">SUM('IV.1'!Y211,'IV.2'!Y211,'IV.3'!Y211,'IV.4'!Y211)</f>
        <v>0</v>
      </c>
      <c r="AD348" s="28" t="n">
        <f aca="false">SUM('IV.1'!Z211,'IV.2'!Z211,'IV.3'!Z211,'IV.4'!Z211)</f>
        <v>0</v>
      </c>
      <c r="AE348" s="28" t="n">
        <f aca="false">SUM('IV.1'!AA211,'IV.2'!AA211,'IV.3'!AA211,'IV.4'!AA211)</f>
        <v>0</v>
      </c>
      <c r="AF348" s="28" t="n">
        <f aca="false">SUM('IV.1'!AB211,'IV.2'!AB211,'IV.3'!AB211,'IV.4'!AB211)</f>
        <v>0</v>
      </c>
      <c r="AG348" s="28" t="n">
        <f aca="false">SUM('IV.1'!AC211,'IV.2'!AC211,'IV.3'!AC211,'IV.4'!AC211)</f>
        <v>0</v>
      </c>
      <c r="AH348" s="28" t="n">
        <f aca="false">SUM('IV.1'!AD211,'IV.2'!AD211,'IV.3'!AD211,'IV.4'!AD211)</f>
        <v>0</v>
      </c>
      <c r="AI348" s="28" t="n">
        <f aca="false">SUM('IV.1'!AE211,'IV.2'!AE211,'IV.3'!AE211,'IV.4'!AE211)</f>
        <v>0</v>
      </c>
      <c r="AJ348" s="28" t="n">
        <f aca="false">SUM('IV.1'!AF211,'IV.2'!AF211,'IV.3'!AF211,'IV.4'!AF211)</f>
        <v>0</v>
      </c>
      <c r="AK348" s="28" t="n">
        <f aca="false">SUM('IV.1'!AG211,'IV.2'!AG211,'IV.3'!AG211,'IV.4'!AG211)</f>
        <v>0</v>
      </c>
      <c r="AL348" s="28" t="n">
        <f aca="false">SUM('IV.1'!AH211,'IV.2'!AH211,'IV.3'!AH211,'IV.4'!AH211)</f>
        <v>0</v>
      </c>
      <c r="AM348" s="28" t="n">
        <f aca="false">SUM('IV.1'!AI211,'IV.2'!AI211,'IV.3'!AI211,'IV.4'!AI211)</f>
        <v>2</v>
      </c>
      <c r="AN348" s="28" t="n">
        <f aca="false">SUM('IV.1'!AJ211,'IV.2'!AJ211,'IV.3'!AJ211,'IV.4'!AJ211)</f>
        <v>2</v>
      </c>
      <c r="AO348" s="28" t="n">
        <f aca="false">SUM('IV.1'!AK211,'IV.2'!AK211,'IV.3'!AK211,'IV.4'!AK211)</f>
        <v>1</v>
      </c>
      <c r="AP348" s="28" t="n">
        <f aca="false">SUM('IV.1'!AL211,'IV.2'!AL211,'IV.3'!AL211,'IV.4'!AL211)</f>
        <v>0</v>
      </c>
      <c r="AQ348" s="28" t="n">
        <f aca="false">SUM('IV.1'!AM211,'IV.2'!AM211,'IV.3'!AM211,'IV.4'!AM211)</f>
        <v>4</v>
      </c>
      <c r="AR348" s="28" t="n">
        <f aca="false">SUM('IV.1'!AN211,'IV.2'!AN211,'IV.3'!AN211,'IV.4'!AN211)</f>
        <v>1</v>
      </c>
      <c r="AS348" s="28" t="n">
        <f aca="false">SUM('IV.1'!AO211,'IV.2'!AO211,'IV.3'!AO211,'IV.4'!AO211)</f>
        <v>5</v>
      </c>
      <c r="AT348" s="28" t="n">
        <f aca="false">SUM('IV.1'!AP211,'IV.2'!AP211,'IV.3'!AP211,'IV.4'!AP211)</f>
        <v>3</v>
      </c>
      <c r="AU348" s="133" t="s">
        <v>52</v>
      </c>
      <c r="AV348" s="24" t="s">
        <v>673</v>
      </c>
      <c r="AW348" s="24" t="s">
        <v>443</v>
      </c>
      <c r="AX348" s="24" t="s">
        <v>55</v>
      </c>
      <c r="AY348" s="24" t="s">
        <v>3210</v>
      </c>
      <c r="AZ348" s="24" t="s">
        <v>440</v>
      </c>
      <c r="BA348" s="24" t="s">
        <v>200</v>
      </c>
      <c r="BB348" s="24" t="s">
        <v>2227</v>
      </c>
      <c r="BC348" s="134" t="s">
        <v>2170</v>
      </c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s="24" customFormat="true" ht="13.8" hidden="false" customHeight="false" outlineLevel="0" collapsed="false">
      <c r="A349" s="24" t="s">
        <v>3213</v>
      </c>
      <c r="B349" s="24" t="s">
        <v>2552</v>
      </c>
      <c r="C349" s="24" t="s">
        <v>203</v>
      </c>
      <c r="D349" s="24" t="n">
        <v>0</v>
      </c>
      <c r="E349" s="24" t="n">
        <v>0</v>
      </c>
      <c r="F349" s="24" t="n">
        <v>0</v>
      </c>
      <c r="G349" s="24" t="n">
        <v>1</v>
      </c>
      <c r="I349" s="140"/>
      <c r="J349" s="140"/>
      <c r="K349" s="140"/>
      <c r="L349" s="140"/>
      <c r="M349" s="28" t="n">
        <f aca="false">SUM('IV.1'!I214,'IV.2'!I214,'IV.3'!I214,'IV.4'!I214)</f>
        <v>0</v>
      </c>
      <c r="N349" s="28" t="n">
        <f aca="false">SUM('IV.1'!J214,'IV.2'!J214,'IV.3'!J214,'IV.4'!J214)</f>
        <v>0</v>
      </c>
      <c r="O349" s="28" t="n">
        <f aca="false">SUM('IV.1'!K214,'IV.2'!K214,'IV.3'!K214,'IV.4'!K214)</f>
        <v>2</v>
      </c>
      <c r="P349" s="28" t="n">
        <f aca="false">SUM('IV.1'!L214,'IV.2'!L214,'IV.3'!L214,'IV.4'!L214)</f>
        <v>6</v>
      </c>
      <c r="Q349" s="28" t="n">
        <f aca="false">SUM('IV.1'!M214,'IV.2'!M214,'IV.3'!M214,'IV.4'!M214)</f>
        <v>2</v>
      </c>
      <c r="R349" s="28" t="n">
        <f aca="false">SUM('IV.1'!N214,'IV.2'!N214,'IV.3'!N214,'IV.4'!N214)</f>
        <v>70</v>
      </c>
      <c r="S349" s="28" t="n">
        <f aca="false">SUM('IV.1'!O214,'IV.2'!O214,'IV.3'!O214,'IV.4'!O214)</f>
        <v>21</v>
      </c>
      <c r="T349" s="28" t="n">
        <f aca="false">SUM('IV.1'!P214,'IV.2'!P214,'IV.3'!P214,'IV.4'!P214)</f>
        <v>0</v>
      </c>
      <c r="U349" s="28" t="n">
        <f aca="false">SUM('IV.1'!Q214,'IV.2'!Q214,'IV.3'!Q214,'IV.4'!Q214)</f>
        <v>91</v>
      </c>
      <c r="V349" s="28" t="n">
        <f aca="false">SUM('IV.1'!R214,'IV.2'!R214,'IV.3'!R214,'IV.4'!R214)</f>
        <v>0</v>
      </c>
      <c r="W349" s="28" t="n">
        <f aca="false">SUM('IV.1'!S214,'IV.2'!S214,'IV.3'!S214,'IV.4'!S214)</f>
        <v>0</v>
      </c>
      <c r="X349" s="28" t="n">
        <f aca="false">SUM('IV.1'!T214,'IV.2'!T214,'IV.3'!T214,'IV.4'!T214)</f>
        <v>0</v>
      </c>
      <c r="Y349" s="28" t="n">
        <f aca="false">SUM('IV.1'!U214,'IV.2'!U214,'IV.3'!U214,'IV.4'!U214)</f>
        <v>2</v>
      </c>
      <c r="Z349" s="28" t="n">
        <f aca="false">SUM('IV.1'!V214,'IV.2'!V214,'IV.3'!V214,'IV.4'!V214)</f>
        <v>2</v>
      </c>
      <c r="AA349" s="28" t="n">
        <f aca="false">SUM('IV.1'!W214,'IV.2'!W214,'IV.3'!W214,'IV.4'!W214)</f>
        <v>0</v>
      </c>
      <c r="AB349" s="28" t="n">
        <f aca="false">SUM('IV.1'!X214,'IV.2'!X214,'IV.3'!X214,'IV.4'!X214)</f>
        <v>0</v>
      </c>
      <c r="AC349" s="28" t="n">
        <f aca="false">SUM('IV.1'!Y214,'IV.2'!Y214,'IV.3'!Y214,'IV.4'!Y214)</f>
        <v>0</v>
      </c>
      <c r="AD349" s="28" t="n">
        <f aca="false">SUM('IV.1'!Z214,'IV.2'!Z214,'IV.3'!Z214,'IV.4'!Z214)</f>
        <v>0</v>
      </c>
      <c r="AE349" s="28" t="n">
        <f aca="false">SUM('IV.1'!AA214,'IV.2'!AA214,'IV.3'!AA214,'IV.4'!AA214)</f>
        <v>0</v>
      </c>
      <c r="AF349" s="28" t="n">
        <f aca="false">SUM('IV.1'!AB214,'IV.2'!AB214,'IV.3'!AB214,'IV.4'!AB214)</f>
        <v>0</v>
      </c>
      <c r="AG349" s="28" t="n">
        <f aca="false">SUM('IV.1'!AC214,'IV.2'!AC214,'IV.3'!AC214,'IV.4'!AC214)</f>
        <v>1</v>
      </c>
      <c r="AH349" s="28" t="n">
        <f aca="false">SUM('IV.1'!AD214,'IV.2'!AD214,'IV.3'!AD214,'IV.4'!AD214)</f>
        <v>1</v>
      </c>
      <c r="AI349" s="28" t="n">
        <f aca="false">SUM('IV.1'!AE214,'IV.2'!AE214,'IV.3'!AE214,'IV.4'!AE214)</f>
        <v>0</v>
      </c>
      <c r="AJ349" s="28" t="n">
        <f aca="false">SUM('IV.1'!AF214,'IV.2'!AF214,'IV.3'!AF214,'IV.4'!AF214)</f>
        <v>0</v>
      </c>
      <c r="AK349" s="28" t="n">
        <f aca="false">SUM('IV.1'!AG214,'IV.2'!AG214,'IV.3'!AG214,'IV.4'!AG214)</f>
        <v>0</v>
      </c>
      <c r="AL349" s="28" t="n">
        <f aca="false">SUM('IV.1'!AH214,'IV.2'!AH214,'IV.3'!AH214,'IV.4'!AH214)</f>
        <v>0</v>
      </c>
      <c r="AM349" s="28" t="n">
        <f aca="false">SUM('IV.1'!AI214,'IV.2'!AI214,'IV.3'!AI214,'IV.4'!AI214)</f>
        <v>3</v>
      </c>
      <c r="AN349" s="28" t="n">
        <f aca="false">SUM('IV.1'!AJ214,'IV.2'!AJ214,'IV.3'!AJ214,'IV.4'!AJ214)</f>
        <v>3</v>
      </c>
      <c r="AO349" s="28" t="n">
        <f aca="false">SUM('IV.1'!AK214,'IV.2'!AK214,'IV.3'!AK214,'IV.4'!AK214)</f>
        <v>0</v>
      </c>
      <c r="AP349" s="28" t="n">
        <f aca="false">SUM('IV.1'!AL214,'IV.2'!AL214,'IV.3'!AL214,'IV.4'!AL214)</f>
        <v>0</v>
      </c>
      <c r="AQ349" s="28" t="n">
        <f aca="false">SUM('IV.1'!AM214,'IV.2'!AM214,'IV.3'!AM214,'IV.4'!AM214)</f>
        <v>4</v>
      </c>
      <c r="AR349" s="28" t="n">
        <f aca="false">SUM('IV.1'!AN214,'IV.2'!AN214,'IV.3'!AN214,'IV.4'!AN214)</f>
        <v>2</v>
      </c>
      <c r="AS349" s="28" t="n">
        <f aca="false">SUM('IV.1'!AO214,'IV.2'!AO214,'IV.3'!AO214,'IV.4'!AO214)</f>
        <v>6</v>
      </c>
      <c r="AT349" s="28" t="n">
        <f aca="false">SUM('IV.1'!AP214,'IV.2'!AP214,'IV.3'!AP214,'IV.4'!AP214)</f>
        <v>12</v>
      </c>
      <c r="AU349" s="133" t="s">
        <v>225</v>
      </c>
      <c r="AV349" s="24" t="s">
        <v>226</v>
      </c>
      <c r="AW349" s="24" t="s">
        <v>162</v>
      </c>
      <c r="AX349" s="24" t="s">
        <v>130</v>
      </c>
      <c r="AY349" s="24" t="s">
        <v>56</v>
      </c>
      <c r="AZ349" s="24" t="s">
        <v>388</v>
      </c>
      <c r="BA349" s="24" t="s">
        <v>603</v>
      </c>
      <c r="BB349" s="24" t="s">
        <v>2227</v>
      </c>
      <c r="BC349" s="134" t="s">
        <v>2170</v>
      </c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s="24" customFormat="true" ht="13.8" hidden="false" customHeight="false" outlineLevel="0" collapsed="false">
      <c r="A350" s="24" t="s">
        <v>3214</v>
      </c>
      <c r="B350" s="24" t="s">
        <v>1654</v>
      </c>
      <c r="C350" s="24" t="s">
        <v>135</v>
      </c>
      <c r="D350" s="24" t="n">
        <v>0</v>
      </c>
      <c r="E350" s="24" t="n">
        <v>0</v>
      </c>
      <c r="F350" s="24" t="n">
        <v>0</v>
      </c>
      <c r="G350" s="24" t="n">
        <v>1</v>
      </c>
      <c r="I350" s="140"/>
      <c r="J350" s="140"/>
      <c r="K350" s="140"/>
      <c r="L350" s="140"/>
      <c r="M350" s="28" t="n">
        <f aca="false">SUM('IV.1'!I216,'IV.2'!I216,'IV.3'!I216,'IV.4'!I216)</f>
        <v>0</v>
      </c>
      <c r="N350" s="28" t="n">
        <f aca="false">SUM('IV.1'!J216,'IV.2'!J216,'IV.3'!J216,'IV.4'!J216)</f>
        <v>0</v>
      </c>
      <c r="O350" s="28" t="n">
        <f aca="false">SUM('IV.1'!K216,'IV.2'!K216,'IV.3'!K216,'IV.4'!K216)</f>
        <v>7</v>
      </c>
      <c r="P350" s="28" t="n">
        <f aca="false">SUM('IV.1'!L216,'IV.2'!L216,'IV.3'!L216,'IV.4'!L216)</f>
        <v>8</v>
      </c>
      <c r="Q350" s="28" t="n">
        <f aca="false">SUM('IV.1'!M216,'IV.2'!M216,'IV.3'!M216,'IV.4'!M216)</f>
        <v>8</v>
      </c>
      <c r="R350" s="28" t="n">
        <f aca="false">SUM('IV.1'!N216,'IV.2'!N216,'IV.3'!N216,'IV.4'!N216)</f>
        <v>20</v>
      </c>
      <c r="S350" s="28" t="n">
        <f aca="false">SUM('IV.1'!O216,'IV.2'!O216,'IV.3'!O216,'IV.4'!O216)</f>
        <v>2</v>
      </c>
      <c r="T350" s="28" t="n">
        <f aca="false">SUM('IV.1'!P216,'IV.2'!P216,'IV.3'!P216,'IV.4'!P216)</f>
        <v>1</v>
      </c>
      <c r="U350" s="28" t="n">
        <f aca="false">SUM('IV.1'!Q216,'IV.2'!Q216,'IV.3'!Q216,'IV.4'!Q216)</f>
        <v>23</v>
      </c>
      <c r="V350" s="28" t="n">
        <f aca="false">SUM('IV.1'!R216,'IV.2'!R216,'IV.3'!R216,'IV.4'!R216)</f>
        <v>3</v>
      </c>
      <c r="W350" s="28" t="n">
        <f aca="false">SUM('IV.1'!S216,'IV.2'!S216,'IV.3'!S216,'IV.4'!S216)</f>
        <v>0</v>
      </c>
      <c r="X350" s="28" t="n">
        <f aca="false">SUM('IV.1'!T216,'IV.2'!T216,'IV.3'!T216,'IV.4'!T216)</f>
        <v>0</v>
      </c>
      <c r="Y350" s="28" t="n">
        <f aca="false">SUM('IV.1'!U216,'IV.2'!U216,'IV.3'!U216,'IV.4'!U216)</f>
        <v>0</v>
      </c>
      <c r="Z350" s="28" t="n">
        <f aca="false">SUM('IV.1'!V216,'IV.2'!V216,'IV.3'!V216,'IV.4'!V216)</f>
        <v>0</v>
      </c>
      <c r="AA350" s="28" t="n">
        <f aca="false">SUM('IV.1'!W216,'IV.2'!W216,'IV.3'!W216,'IV.4'!W216)</f>
        <v>0</v>
      </c>
      <c r="AB350" s="28" t="n">
        <f aca="false">SUM('IV.1'!X216,'IV.2'!X216,'IV.3'!X216,'IV.4'!X216)</f>
        <v>0</v>
      </c>
      <c r="AC350" s="28" t="n">
        <f aca="false">SUM('IV.1'!Y216,'IV.2'!Y216,'IV.3'!Y216,'IV.4'!Y216)</f>
        <v>0</v>
      </c>
      <c r="AD350" s="28" t="n">
        <f aca="false">SUM('IV.1'!Z216,'IV.2'!Z216,'IV.3'!Z216,'IV.4'!Z216)</f>
        <v>0</v>
      </c>
      <c r="AE350" s="28" t="n">
        <f aca="false">SUM('IV.1'!AA216,'IV.2'!AA216,'IV.3'!AA216,'IV.4'!AA216)</f>
        <v>0</v>
      </c>
      <c r="AF350" s="28" t="n">
        <f aca="false">SUM('IV.1'!AB216,'IV.2'!AB216,'IV.3'!AB216,'IV.4'!AB216)</f>
        <v>0</v>
      </c>
      <c r="AG350" s="28" t="n">
        <f aca="false">SUM('IV.1'!AC216,'IV.2'!AC216,'IV.3'!AC216,'IV.4'!AC216)</f>
        <v>0</v>
      </c>
      <c r="AH350" s="28" t="n">
        <f aca="false">SUM('IV.1'!AD216,'IV.2'!AD216,'IV.3'!AD216,'IV.4'!AD216)</f>
        <v>0</v>
      </c>
      <c r="AI350" s="28" t="n">
        <f aca="false">SUM('IV.1'!AE216,'IV.2'!AE216,'IV.3'!AE216,'IV.4'!AE216)</f>
        <v>0</v>
      </c>
      <c r="AJ350" s="28" t="n">
        <f aca="false">SUM('IV.1'!AF216,'IV.2'!AF216,'IV.3'!AF216,'IV.4'!AF216)</f>
        <v>0</v>
      </c>
      <c r="AK350" s="28" t="n">
        <f aca="false">SUM('IV.1'!AG216,'IV.2'!AG216,'IV.3'!AG216,'IV.4'!AG216)</f>
        <v>0</v>
      </c>
      <c r="AL350" s="28" t="n">
        <f aca="false">SUM('IV.1'!AH216,'IV.2'!AH216,'IV.3'!AH216,'IV.4'!AH216)</f>
        <v>0</v>
      </c>
      <c r="AM350" s="28" t="n">
        <f aca="false">SUM('IV.1'!AI216,'IV.2'!AI216,'IV.3'!AI216,'IV.4'!AI216)</f>
        <v>0</v>
      </c>
      <c r="AN350" s="28" t="n">
        <f aca="false">SUM('IV.1'!AJ216,'IV.2'!AJ216,'IV.3'!AJ216,'IV.4'!AJ216)</f>
        <v>0</v>
      </c>
      <c r="AO350" s="28" t="n">
        <f aca="false">SUM('IV.1'!AK216,'IV.2'!AK216,'IV.3'!AK216,'IV.4'!AK216)</f>
        <v>0</v>
      </c>
      <c r="AP350" s="28" t="n">
        <f aca="false">SUM('IV.1'!AL216,'IV.2'!AL216,'IV.3'!AL216,'IV.4'!AL216)</f>
        <v>0</v>
      </c>
      <c r="AQ350" s="28" t="n">
        <f aca="false">SUM('IV.1'!AM216,'IV.2'!AM216,'IV.3'!AM216,'IV.4'!AM216)</f>
        <v>0</v>
      </c>
      <c r="AR350" s="28" t="n">
        <f aca="false">SUM('IV.1'!AN216,'IV.2'!AN216,'IV.3'!AN216,'IV.4'!AN216)</f>
        <v>4</v>
      </c>
      <c r="AS350" s="28" t="n">
        <f aca="false">SUM('IV.1'!AO216,'IV.2'!AO216,'IV.3'!AO216,'IV.4'!AO216)</f>
        <v>4</v>
      </c>
      <c r="AT350" s="28" t="n">
        <f aca="false">SUM('IV.1'!AP216,'IV.2'!AP216,'IV.3'!AP216,'IV.4'!AP216)</f>
        <v>15</v>
      </c>
      <c r="AU350" s="133" t="s">
        <v>52</v>
      </c>
      <c r="AV350" s="24" t="s">
        <v>169</v>
      </c>
      <c r="AW350" s="24" t="s">
        <v>82</v>
      </c>
      <c r="AX350" s="24" t="s">
        <v>55</v>
      </c>
      <c r="AY350" s="24" t="s">
        <v>171</v>
      </c>
      <c r="AZ350" s="24" t="s">
        <v>74</v>
      </c>
      <c r="BA350" s="24" t="s">
        <v>200</v>
      </c>
      <c r="BB350" s="24" t="s">
        <v>2227</v>
      </c>
      <c r="BC350" s="134" t="s">
        <v>2170</v>
      </c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s="24" customFormat="true" ht="13.8" hidden="false" customHeight="false" outlineLevel="0" collapsed="false">
      <c r="A351" s="24" t="s">
        <v>3215</v>
      </c>
      <c r="B351" s="24" t="s">
        <v>229</v>
      </c>
      <c r="C351" s="24" t="s">
        <v>156</v>
      </c>
      <c r="D351" s="24" t="n">
        <v>0</v>
      </c>
      <c r="E351" s="24" t="n">
        <v>0</v>
      </c>
      <c r="F351" s="24" t="n">
        <v>0</v>
      </c>
      <c r="G351" s="24" t="n">
        <v>1</v>
      </c>
      <c r="I351" s="140"/>
      <c r="J351" s="140"/>
      <c r="K351" s="140"/>
      <c r="L351" s="140"/>
      <c r="M351" s="28" t="n">
        <f aca="false">SUM('IV.1'!I217,'IV.2'!I217,'IV.3'!I217,'IV.4'!I217)</f>
        <v>0</v>
      </c>
      <c r="N351" s="28" t="n">
        <f aca="false">SUM('IV.1'!J217,'IV.2'!J217,'IV.3'!J217,'IV.4'!J217)</f>
        <v>9</v>
      </c>
      <c r="O351" s="28" t="n">
        <f aca="false">SUM('IV.1'!K217,'IV.2'!K217,'IV.3'!K217,'IV.4'!K217)</f>
        <v>10</v>
      </c>
      <c r="P351" s="28" t="n">
        <f aca="false">SUM('IV.1'!L217,'IV.2'!L217,'IV.3'!L217,'IV.4'!L217)</f>
        <v>11</v>
      </c>
      <c r="Q351" s="28" t="n">
        <f aca="false">SUM('IV.1'!M217,'IV.2'!M217,'IV.3'!M217,'IV.4'!M217)</f>
        <v>10</v>
      </c>
      <c r="R351" s="28" t="n">
        <f aca="false">SUM('IV.1'!N217,'IV.2'!N217,'IV.3'!N217,'IV.4'!N217)</f>
        <v>58</v>
      </c>
      <c r="S351" s="28" t="n">
        <f aca="false">SUM('IV.1'!O217,'IV.2'!O217,'IV.3'!O217,'IV.4'!O217)</f>
        <v>16</v>
      </c>
      <c r="T351" s="28" t="n">
        <f aca="false">SUM('IV.1'!P217,'IV.2'!P217,'IV.3'!P217,'IV.4'!P217)</f>
        <v>1</v>
      </c>
      <c r="U351" s="28" t="n">
        <f aca="false">SUM('IV.1'!Q217,'IV.2'!Q217,'IV.3'!Q217,'IV.4'!Q217)</f>
        <v>75</v>
      </c>
      <c r="V351" s="28" t="n">
        <f aca="false">SUM('IV.1'!R217,'IV.2'!R217,'IV.3'!R217,'IV.4'!R217)</f>
        <v>3</v>
      </c>
      <c r="W351" s="28" t="n">
        <f aca="false">SUM('IV.1'!S217,'IV.2'!S217,'IV.3'!S217,'IV.4'!S217)</f>
        <v>1</v>
      </c>
      <c r="X351" s="28" t="n">
        <f aca="false">SUM('IV.1'!T217,'IV.2'!T217,'IV.3'!T217,'IV.4'!T217)</f>
        <v>1</v>
      </c>
      <c r="Y351" s="28" t="n">
        <f aca="false">SUM('IV.1'!U217,'IV.2'!U217,'IV.3'!U217,'IV.4'!U217)</f>
        <v>1</v>
      </c>
      <c r="Z351" s="28" t="n">
        <f aca="false">SUM('IV.1'!V217,'IV.2'!V217,'IV.3'!V217,'IV.4'!V217)</f>
        <v>1</v>
      </c>
      <c r="AA351" s="28" t="n">
        <f aca="false">SUM('IV.1'!W217,'IV.2'!W217,'IV.3'!W217,'IV.4'!W217)</f>
        <v>1</v>
      </c>
      <c r="AB351" s="28" t="n">
        <f aca="false">SUM('IV.1'!X217,'IV.2'!X217,'IV.3'!X217,'IV.4'!X217)</f>
        <v>1</v>
      </c>
      <c r="AC351" s="28" t="n">
        <f aca="false">SUM('IV.1'!Y217,'IV.2'!Y217,'IV.3'!Y217,'IV.4'!Y217)</f>
        <v>0</v>
      </c>
      <c r="AD351" s="28" t="n">
        <f aca="false">SUM('IV.1'!Z217,'IV.2'!Z217,'IV.3'!Z217,'IV.4'!Z217)</f>
        <v>0</v>
      </c>
      <c r="AE351" s="28" t="n">
        <f aca="false">SUM('IV.1'!AA217,'IV.2'!AA217,'IV.3'!AA217,'IV.4'!AA217)</f>
        <v>1</v>
      </c>
      <c r="AF351" s="28" t="n">
        <f aca="false">SUM('IV.1'!AB217,'IV.2'!AB217,'IV.3'!AB217,'IV.4'!AB217)</f>
        <v>1</v>
      </c>
      <c r="AG351" s="28" t="n">
        <f aca="false">SUM('IV.1'!AC217,'IV.2'!AC217,'IV.3'!AC217,'IV.4'!AC217)</f>
        <v>1</v>
      </c>
      <c r="AH351" s="28" t="n">
        <f aca="false">SUM('IV.1'!AD217,'IV.2'!AD217,'IV.3'!AD217,'IV.4'!AD217)</f>
        <v>1</v>
      </c>
      <c r="AI351" s="28" t="n">
        <f aca="false">SUM('IV.1'!AE217,'IV.2'!AE217,'IV.3'!AE217,'IV.4'!AE217)</f>
        <v>1</v>
      </c>
      <c r="AJ351" s="28" t="n">
        <f aca="false">SUM('IV.1'!AF217,'IV.2'!AF217,'IV.3'!AF217,'IV.4'!AF217)</f>
        <v>1</v>
      </c>
      <c r="AK351" s="28" t="n">
        <f aca="false">SUM('IV.1'!AG217,'IV.2'!AG217,'IV.3'!AG217,'IV.4'!AG217)</f>
        <v>0</v>
      </c>
      <c r="AL351" s="28" t="n">
        <f aca="false">SUM('IV.1'!AH217,'IV.2'!AH217,'IV.3'!AH217,'IV.4'!AH217)</f>
        <v>0</v>
      </c>
      <c r="AM351" s="28" t="n">
        <f aca="false">SUM('IV.1'!AI217,'IV.2'!AI217,'IV.3'!AI217,'IV.4'!AI217)</f>
        <v>6</v>
      </c>
      <c r="AN351" s="28" t="n">
        <f aca="false">SUM('IV.1'!AJ217,'IV.2'!AJ217,'IV.3'!AJ217,'IV.4'!AJ217)</f>
        <v>6</v>
      </c>
      <c r="AO351" s="28" t="n">
        <f aca="false">SUM('IV.1'!AK217,'IV.2'!AK217,'IV.3'!AK217,'IV.4'!AK217)</f>
        <v>0</v>
      </c>
      <c r="AP351" s="28" t="n">
        <f aca="false">SUM('IV.1'!AL217,'IV.2'!AL217,'IV.3'!AL217,'IV.4'!AL217)</f>
        <v>0</v>
      </c>
      <c r="AQ351" s="28" t="n">
        <f aca="false">SUM('IV.1'!AM217,'IV.2'!AM217,'IV.3'!AM217,'IV.4'!AM217)</f>
        <v>4</v>
      </c>
      <c r="AR351" s="28" t="n">
        <f aca="false">SUM('IV.1'!AN217,'IV.2'!AN217,'IV.3'!AN217,'IV.4'!AN217)</f>
        <v>0</v>
      </c>
      <c r="AS351" s="28" t="n">
        <f aca="false">SUM('IV.1'!AO217,'IV.2'!AO217,'IV.3'!AO217,'IV.4'!AO217)</f>
        <v>4</v>
      </c>
      <c r="AT351" s="28" t="n">
        <f aca="false">SUM('IV.1'!AP217,'IV.2'!AP217,'IV.3'!AP217,'IV.4'!AP217)</f>
        <v>0</v>
      </c>
      <c r="AU351" s="133" t="s">
        <v>52</v>
      </c>
      <c r="AV351" s="24" t="s">
        <v>63</v>
      </c>
      <c r="AW351" s="24" t="s">
        <v>72</v>
      </c>
      <c r="AX351" s="24" t="s">
        <v>324</v>
      </c>
      <c r="AY351" s="24" t="s">
        <v>2654</v>
      </c>
      <c r="AZ351" s="24" t="s">
        <v>123</v>
      </c>
      <c r="BA351" s="24" t="s">
        <v>1025</v>
      </c>
      <c r="BB351" s="24" t="s">
        <v>2227</v>
      </c>
      <c r="BC351" s="134" t="s">
        <v>2170</v>
      </c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s="24" customFormat="true" ht="13.8" hidden="false" customHeight="false" outlineLevel="0" collapsed="false">
      <c r="A352" s="24" t="s">
        <v>3216</v>
      </c>
      <c r="B352" s="24" t="s">
        <v>160</v>
      </c>
      <c r="C352" s="24" t="s">
        <v>214</v>
      </c>
      <c r="D352" s="24" t="n">
        <v>0</v>
      </c>
      <c r="E352" s="24" t="n">
        <v>0</v>
      </c>
      <c r="F352" s="24" t="n">
        <v>0</v>
      </c>
      <c r="G352" s="24" t="n">
        <v>1</v>
      </c>
      <c r="I352" s="140"/>
      <c r="J352" s="140"/>
      <c r="K352" s="140"/>
      <c r="L352" s="140"/>
      <c r="M352" s="28" t="n">
        <f aca="false">SUM('IV.1'!I223,'IV.2'!I223,'IV.3'!I223,'IV.4'!I223)</f>
        <v>0</v>
      </c>
      <c r="N352" s="28" t="n">
        <f aca="false">SUM('IV.1'!J223,'IV.2'!J223,'IV.3'!J223,'IV.4'!J223)</f>
        <v>0</v>
      </c>
      <c r="O352" s="28" t="n">
        <f aca="false">SUM('IV.1'!K223,'IV.2'!K223,'IV.3'!K223,'IV.4'!K223)</f>
        <v>9</v>
      </c>
      <c r="P352" s="28" t="n">
        <f aca="false">SUM('IV.1'!L223,'IV.2'!L223,'IV.3'!L223,'IV.4'!L223)</f>
        <v>4</v>
      </c>
      <c r="Q352" s="28" t="n">
        <f aca="false">SUM('IV.1'!M223,'IV.2'!M223,'IV.3'!M223,'IV.4'!M223)</f>
        <v>7</v>
      </c>
      <c r="R352" s="28" t="n">
        <f aca="false">SUM('IV.1'!N223,'IV.2'!N223,'IV.3'!N223,'IV.4'!N223)</f>
        <v>8</v>
      </c>
      <c r="S352" s="28" t="n">
        <f aca="false">SUM('IV.1'!O223,'IV.2'!O223,'IV.3'!O223,'IV.4'!O223)</f>
        <v>11</v>
      </c>
      <c r="T352" s="28" t="n">
        <f aca="false">SUM('IV.1'!P223,'IV.2'!P223,'IV.3'!P223,'IV.4'!P223)</f>
        <v>0</v>
      </c>
      <c r="U352" s="28" t="n">
        <f aca="false">SUM('IV.1'!Q223,'IV.2'!Q223,'IV.3'!Q223,'IV.4'!Q223)</f>
        <v>19</v>
      </c>
      <c r="V352" s="28" t="n">
        <f aca="false">SUM('IV.1'!R223,'IV.2'!R223,'IV.3'!R223,'IV.4'!R223)</f>
        <v>0</v>
      </c>
      <c r="W352" s="28" t="n">
        <f aca="false">SUM('IV.1'!S223,'IV.2'!S223,'IV.3'!S223,'IV.4'!S223)</f>
        <v>3</v>
      </c>
      <c r="X352" s="28" t="n">
        <f aca="false">SUM('IV.1'!T223,'IV.2'!T223,'IV.3'!T223,'IV.4'!T223)</f>
        <v>3</v>
      </c>
      <c r="Y352" s="28" t="n">
        <f aca="false">SUM('IV.1'!U223,'IV.2'!U223,'IV.3'!U223,'IV.4'!U223)</f>
        <v>0</v>
      </c>
      <c r="Z352" s="28" t="n">
        <f aca="false">SUM('IV.1'!V223,'IV.2'!V223,'IV.3'!V223,'IV.4'!V223)</f>
        <v>0</v>
      </c>
      <c r="AA352" s="28" t="n">
        <f aca="false">SUM('IV.1'!W223,'IV.2'!W223,'IV.3'!W223,'IV.4'!W223)</f>
        <v>1</v>
      </c>
      <c r="AB352" s="28" t="n">
        <f aca="false">SUM('IV.1'!X223,'IV.2'!X223,'IV.3'!X223,'IV.4'!X223)</f>
        <v>1</v>
      </c>
      <c r="AC352" s="28" t="n">
        <f aca="false">SUM('IV.1'!Y223,'IV.2'!Y223,'IV.3'!Y223,'IV.4'!Y223)</f>
        <v>0</v>
      </c>
      <c r="AD352" s="28" t="n">
        <f aca="false">SUM('IV.1'!Z223,'IV.2'!Z223,'IV.3'!Z223,'IV.4'!Z223)</f>
        <v>0</v>
      </c>
      <c r="AE352" s="28" t="n">
        <f aca="false">SUM('IV.1'!AA223,'IV.2'!AA223,'IV.3'!AA223,'IV.4'!AA223)</f>
        <v>0</v>
      </c>
      <c r="AF352" s="28" t="n">
        <f aca="false">SUM('IV.1'!AB223,'IV.2'!AB223,'IV.3'!AB223,'IV.4'!AB223)</f>
        <v>0</v>
      </c>
      <c r="AG352" s="28" t="n">
        <f aca="false">SUM('IV.1'!AC223,'IV.2'!AC223,'IV.3'!AC223,'IV.4'!AC223)</f>
        <v>0</v>
      </c>
      <c r="AH352" s="28" t="n">
        <f aca="false">SUM('IV.1'!AD223,'IV.2'!AD223,'IV.3'!AD223,'IV.4'!AD223)</f>
        <v>0</v>
      </c>
      <c r="AI352" s="28" t="n">
        <f aca="false">SUM('IV.1'!AE223,'IV.2'!AE223,'IV.3'!AE223,'IV.4'!AE223)</f>
        <v>1</v>
      </c>
      <c r="AJ352" s="28" t="n">
        <f aca="false">SUM('IV.1'!AF223,'IV.2'!AF223,'IV.3'!AF223,'IV.4'!AF223)</f>
        <v>1</v>
      </c>
      <c r="AK352" s="28" t="n">
        <f aca="false">SUM('IV.1'!AG223,'IV.2'!AG223,'IV.3'!AG223,'IV.4'!AG223)</f>
        <v>0</v>
      </c>
      <c r="AL352" s="28" t="n">
        <f aca="false">SUM('IV.1'!AH223,'IV.2'!AH223,'IV.3'!AH223,'IV.4'!AH223)</f>
        <v>0</v>
      </c>
      <c r="AM352" s="28" t="n">
        <f aca="false">SUM('IV.1'!AI223,'IV.2'!AI223,'IV.3'!AI223,'IV.4'!AI223)</f>
        <v>5</v>
      </c>
      <c r="AN352" s="28" t="n">
        <f aca="false">SUM('IV.1'!AJ223,'IV.2'!AJ223,'IV.3'!AJ223,'IV.4'!AJ223)</f>
        <v>5</v>
      </c>
      <c r="AO352" s="28" t="n">
        <f aca="false">SUM('IV.1'!AK223,'IV.2'!AK223,'IV.3'!AK223,'IV.4'!AK223)</f>
        <v>0</v>
      </c>
      <c r="AP352" s="28" t="n">
        <f aca="false">SUM('IV.1'!AL223,'IV.2'!AL223,'IV.3'!AL223,'IV.4'!AL223)</f>
        <v>0</v>
      </c>
      <c r="AQ352" s="28" t="n">
        <f aca="false">SUM('IV.1'!AM223,'IV.2'!AM223,'IV.3'!AM223,'IV.4'!AM223)</f>
        <v>1</v>
      </c>
      <c r="AR352" s="28" t="n">
        <f aca="false">SUM('IV.1'!AN223,'IV.2'!AN223,'IV.3'!AN223,'IV.4'!AN223)</f>
        <v>1</v>
      </c>
      <c r="AS352" s="28" t="n">
        <f aca="false">SUM('IV.1'!AO223,'IV.2'!AO223,'IV.3'!AO223,'IV.4'!AO223)</f>
        <v>2</v>
      </c>
      <c r="AT352" s="28" t="n">
        <f aca="false">SUM('IV.1'!AP223,'IV.2'!AP223,'IV.3'!AP223,'IV.4'!AP223)</f>
        <v>29</v>
      </c>
      <c r="AU352" s="133" t="s">
        <v>52</v>
      </c>
      <c r="AV352" s="24" t="s">
        <v>107</v>
      </c>
      <c r="AW352" s="24" t="s">
        <v>72</v>
      </c>
      <c r="AX352" s="24" t="s">
        <v>1362</v>
      </c>
      <c r="AY352" s="24" t="s">
        <v>3217</v>
      </c>
      <c r="AZ352" s="24" t="s">
        <v>1740</v>
      </c>
      <c r="BA352" s="24" t="s">
        <v>744</v>
      </c>
      <c r="BB352" s="24" t="s">
        <v>2233</v>
      </c>
      <c r="BC352" s="134" t="s">
        <v>2181</v>
      </c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s="24" customFormat="true" ht="13.8" hidden="false" customHeight="false" outlineLevel="0" collapsed="false">
      <c r="A353" s="24" t="s">
        <v>3219</v>
      </c>
      <c r="B353" s="24" t="s">
        <v>352</v>
      </c>
      <c r="C353" s="24" t="s">
        <v>376</v>
      </c>
      <c r="D353" s="24" t="n">
        <v>0</v>
      </c>
      <c r="E353" s="24" t="n">
        <v>0</v>
      </c>
      <c r="F353" s="24" t="n">
        <v>0</v>
      </c>
      <c r="G353" s="24" t="n">
        <v>1</v>
      </c>
      <c r="I353" s="140"/>
      <c r="J353" s="140"/>
      <c r="K353" s="140"/>
      <c r="L353" s="140"/>
      <c r="M353" s="28" t="n">
        <f aca="false">SUM('IV.1'!I226,'IV.2'!I226,'IV.3'!I226,'IV.4'!I226)</f>
        <v>0</v>
      </c>
      <c r="N353" s="28" t="n">
        <f aca="false">SUM('IV.1'!J226,'IV.2'!J226,'IV.3'!J226,'IV.4'!J226)</f>
        <v>0</v>
      </c>
      <c r="O353" s="28" t="n">
        <f aca="false">SUM('IV.1'!K226,'IV.2'!K226,'IV.3'!K226,'IV.4'!K226)</f>
        <v>10</v>
      </c>
      <c r="P353" s="28" t="n">
        <f aca="false">SUM('IV.1'!L226,'IV.2'!L226,'IV.3'!L226,'IV.4'!L226)</f>
        <v>6</v>
      </c>
      <c r="Q353" s="28" t="n">
        <f aca="false">SUM('IV.1'!M226,'IV.2'!M226,'IV.3'!M226,'IV.4'!M226)</f>
        <v>6</v>
      </c>
      <c r="R353" s="28" t="n">
        <f aca="false">SUM('IV.1'!N226,'IV.2'!N226,'IV.3'!N226,'IV.4'!N226)</f>
        <v>36</v>
      </c>
      <c r="S353" s="28" t="n">
        <f aca="false">SUM('IV.1'!O226,'IV.2'!O226,'IV.3'!O226,'IV.4'!O226)</f>
        <v>5</v>
      </c>
      <c r="T353" s="28" t="n">
        <f aca="false">SUM('IV.1'!P226,'IV.2'!P226,'IV.3'!P226,'IV.4'!P226)</f>
        <v>2</v>
      </c>
      <c r="U353" s="28" t="n">
        <f aca="false">SUM('IV.1'!Q226,'IV.2'!Q226,'IV.3'!Q226,'IV.4'!Q226)</f>
        <v>43</v>
      </c>
      <c r="V353" s="28" t="n">
        <f aca="false">SUM('IV.1'!R226,'IV.2'!R226,'IV.3'!R226,'IV.4'!R226)</f>
        <v>0</v>
      </c>
      <c r="W353" s="28" t="n">
        <f aca="false">SUM('IV.1'!S226,'IV.2'!S226,'IV.3'!S226,'IV.4'!S226)</f>
        <v>0</v>
      </c>
      <c r="X353" s="28" t="n">
        <f aca="false">SUM('IV.1'!T226,'IV.2'!T226,'IV.3'!T226,'IV.4'!T226)</f>
        <v>0</v>
      </c>
      <c r="Y353" s="28" t="n">
        <f aca="false">SUM('IV.1'!U226,'IV.2'!U226,'IV.3'!U226,'IV.4'!U226)</f>
        <v>0</v>
      </c>
      <c r="Z353" s="28" t="n">
        <f aca="false">SUM('IV.1'!V226,'IV.2'!V226,'IV.3'!V226,'IV.4'!V226)</f>
        <v>0</v>
      </c>
      <c r="AA353" s="28" t="n">
        <f aca="false">SUM('IV.1'!W226,'IV.2'!W226,'IV.3'!W226,'IV.4'!W226)</f>
        <v>0</v>
      </c>
      <c r="AB353" s="28" t="n">
        <f aca="false">SUM('IV.1'!X226,'IV.2'!X226,'IV.3'!X226,'IV.4'!X226)</f>
        <v>0</v>
      </c>
      <c r="AC353" s="28" t="n">
        <f aca="false">SUM('IV.1'!Y226,'IV.2'!Y226,'IV.3'!Y226,'IV.4'!Y226)</f>
        <v>0</v>
      </c>
      <c r="AD353" s="28" t="n">
        <f aca="false">SUM('IV.1'!Z226,'IV.2'!Z226,'IV.3'!Z226,'IV.4'!Z226)</f>
        <v>0</v>
      </c>
      <c r="AE353" s="28" t="n">
        <f aca="false">SUM('IV.1'!AA226,'IV.2'!AA226,'IV.3'!AA226,'IV.4'!AA226)</f>
        <v>1</v>
      </c>
      <c r="AF353" s="28" t="n">
        <f aca="false">SUM('IV.1'!AB226,'IV.2'!AB226,'IV.3'!AB226,'IV.4'!AB226)</f>
        <v>1</v>
      </c>
      <c r="AG353" s="28" t="n">
        <f aca="false">SUM('IV.1'!AC226,'IV.2'!AC226,'IV.3'!AC226,'IV.4'!AC226)</f>
        <v>0</v>
      </c>
      <c r="AH353" s="28" t="n">
        <f aca="false">SUM('IV.1'!AD226,'IV.2'!AD226,'IV.3'!AD226,'IV.4'!AD226)</f>
        <v>0</v>
      </c>
      <c r="AI353" s="28" t="n">
        <f aca="false">SUM('IV.1'!AE226,'IV.2'!AE226,'IV.3'!AE226,'IV.4'!AE226)</f>
        <v>0</v>
      </c>
      <c r="AJ353" s="28" t="n">
        <f aca="false">SUM('IV.1'!AF226,'IV.2'!AF226,'IV.3'!AF226,'IV.4'!AF226)</f>
        <v>0</v>
      </c>
      <c r="AK353" s="28" t="n">
        <f aca="false">SUM('IV.1'!AG226,'IV.2'!AG226,'IV.3'!AG226,'IV.4'!AG226)</f>
        <v>0</v>
      </c>
      <c r="AL353" s="28" t="n">
        <f aca="false">SUM('IV.1'!AH226,'IV.2'!AH226,'IV.3'!AH226,'IV.4'!AH226)</f>
        <v>0</v>
      </c>
      <c r="AM353" s="28" t="n">
        <f aca="false">SUM('IV.1'!AI226,'IV.2'!AI226,'IV.3'!AI226,'IV.4'!AI226)</f>
        <v>1</v>
      </c>
      <c r="AN353" s="28" t="n">
        <f aca="false">SUM('IV.1'!AJ226,'IV.2'!AJ226,'IV.3'!AJ226,'IV.4'!AJ226)</f>
        <v>1</v>
      </c>
      <c r="AO353" s="28" t="n">
        <f aca="false">SUM('IV.1'!AK226,'IV.2'!AK226,'IV.3'!AK226,'IV.4'!AK226)</f>
        <v>0</v>
      </c>
      <c r="AP353" s="28" t="n">
        <f aca="false">SUM('IV.1'!AL226,'IV.2'!AL226,'IV.3'!AL226,'IV.4'!AL226)</f>
        <v>0</v>
      </c>
      <c r="AQ353" s="28" t="n">
        <f aca="false">SUM('IV.1'!AM226,'IV.2'!AM226,'IV.3'!AM226,'IV.4'!AM226)</f>
        <v>4</v>
      </c>
      <c r="AR353" s="28" t="n">
        <f aca="false">SUM('IV.1'!AN226,'IV.2'!AN226,'IV.3'!AN226,'IV.4'!AN226)</f>
        <v>1</v>
      </c>
      <c r="AS353" s="28" t="n">
        <f aca="false">SUM('IV.1'!AO226,'IV.2'!AO226,'IV.3'!AO226,'IV.4'!AO226)</f>
        <v>5</v>
      </c>
      <c r="AT353" s="28" t="n">
        <f aca="false">SUM('IV.1'!AP226,'IV.2'!AP226,'IV.3'!AP226,'IV.4'!AP226)</f>
        <v>10</v>
      </c>
      <c r="AU353" s="133" t="s">
        <v>113</v>
      </c>
      <c r="AV353" s="24" t="s">
        <v>193</v>
      </c>
      <c r="AW353" s="24" t="s">
        <v>54</v>
      </c>
      <c r="AX353" s="24" t="s">
        <v>55</v>
      </c>
      <c r="AY353" s="24" t="s">
        <v>95</v>
      </c>
      <c r="AZ353" s="24" t="s">
        <v>74</v>
      </c>
      <c r="BA353" s="24" t="s">
        <v>143</v>
      </c>
      <c r="BB353" s="24" t="s">
        <v>2227</v>
      </c>
      <c r="BC353" s="134" t="s">
        <v>2170</v>
      </c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s="24" customFormat="true" ht="13.8" hidden="false" customHeight="false" outlineLevel="0" collapsed="false">
      <c r="A354" s="24" t="s">
        <v>1725</v>
      </c>
      <c r="B354" s="24" t="s">
        <v>211</v>
      </c>
      <c r="C354" s="24" t="s">
        <v>135</v>
      </c>
      <c r="D354" s="24" t="n">
        <v>0</v>
      </c>
      <c r="E354" s="24" t="n">
        <v>1</v>
      </c>
      <c r="F354" s="24" t="n">
        <v>1</v>
      </c>
      <c r="G354" s="24" t="n">
        <v>1</v>
      </c>
      <c r="H354" s="24" t="n">
        <v>1</v>
      </c>
      <c r="I354" s="140"/>
      <c r="J354" s="140"/>
      <c r="K354" s="140"/>
      <c r="L354" s="140"/>
      <c r="M354" s="28" t="n">
        <f aca="false">SUM('IV.1'!I227,'IV.2'!I227,'IV.3'!I227,'IV.4'!I227)</f>
        <v>0</v>
      </c>
      <c r="N354" s="28" t="n">
        <f aca="false">SUM('IV.1'!J227,'IV.2'!J227,'IV.3'!J227,'IV.4'!J227)</f>
        <v>7</v>
      </c>
      <c r="O354" s="28" t="n">
        <f aca="false">SUM('IV.1'!K227,'IV.2'!K227,'IV.3'!K227,'IV.4'!K227)</f>
        <v>13</v>
      </c>
      <c r="P354" s="28" t="n">
        <f aca="false">SUM('IV.1'!L227,'IV.2'!L227,'IV.3'!L227,'IV.4'!L227)</f>
        <v>9</v>
      </c>
      <c r="Q354" s="28" t="n">
        <f aca="false">SUM('IV.1'!M227,'IV.2'!M227,'IV.3'!M227,'IV.4'!M227)</f>
        <v>10</v>
      </c>
      <c r="R354" s="28" t="n">
        <f aca="false">SUM('IV.1'!N227,'IV.2'!N227,'IV.3'!N227,'IV.4'!N227)</f>
        <v>24</v>
      </c>
      <c r="S354" s="28" t="n">
        <f aca="false">SUM('IV.1'!O227,'IV.2'!O227,'IV.3'!O227,'IV.4'!O227)</f>
        <v>15</v>
      </c>
      <c r="T354" s="28" t="n">
        <f aca="false">SUM('IV.1'!P227,'IV.2'!P227,'IV.3'!P227,'IV.4'!P227)</f>
        <v>0</v>
      </c>
      <c r="U354" s="28" t="n">
        <f aca="false">SUM('IV.1'!Q227,'IV.2'!Q227,'IV.3'!Q227,'IV.4'!Q227)</f>
        <v>39</v>
      </c>
      <c r="V354" s="28" t="n">
        <f aca="false">SUM('IV.1'!R227,'IV.2'!R227,'IV.3'!R227,'IV.4'!R227)</f>
        <v>2</v>
      </c>
      <c r="W354" s="28" t="n">
        <f aca="false">SUM('IV.1'!S227,'IV.2'!S227,'IV.3'!S227,'IV.4'!S227)</f>
        <v>3</v>
      </c>
      <c r="X354" s="28" t="n">
        <f aca="false">SUM('IV.1'!T227,'IV.2'!T227,'IV.3'!T227,'IV.4'!T227)</f>
        <v>4</v>
      </c>
      <c r="Y354" s="28" t="n">
        <f aca="false">SUM('IV.1'!U227,'IV.2'!U227,'IV.3'!U227,'IV.4'!U227)</f>
        <v>5</v>
      </c>
      <c r="Z354" s="28" t="n">
        <f aca="false">SUM('IV.1'!V227,'IV.2'!V227,'IV.3'!V227,'IV.4'!V227)</f>
        <v>20</v>
      </c>
      <c r="AA354" s="28" t="n">
        <f aca="false">SUM('IV.1'!W227,'IV.2'!W227,'IV.3'!W227,'IV.4'!W227)</f>
        <v>3</v>
      </c>
      <c r="AB354" s="28" t="n">
        <f aca="false">SUM('IV.1'!X227,'IV.2'!X227,'IV.3'!X227,'IV.4'!X227)</f>
        <v>4</v>
      </c>
      <c r="AC354" s="28" t="n">
        <f aca="false">SUM('IV.1'!Y227,'IV.2'!Y227,'IV.3'!Y227,'IV.4'!Y227)</f>
        <v>0</v>
      </c>
      <c r="AD354" s="28" t="n">
        <f aca="false">SUM('IV.1'!Z227,'IV.2'!Z227,'IV.3'!Z227,'IV.4'!Z227)</f>
        <v>0</v>
      </c>
      <c r="AE354" s="28" t="n">
        <f aca="false">SUM('IV.1'!AA227,'IV.2'!AA227,'IV.3'!AA227,'IV.4'!AA227)</f>
        <v>11</v>
      </c>
      <c r="AF354" s="28" t="n">
        <f aca="false">SUM('IV.1'!AB227,'IV.2'!AB227,'IV.3'!AB227,'IV.4'!AB227)</f>
        <v>12</v>
      </c>
      <c r="AG354" s="28" t="n">
        <f aca="false">SUM('IV.1'!AC227,'IV.2'!AC227,'IV.3'!AC227,'IV.4'!AC227)</f>
        <v>1</v>
      </c>
      <c r="AH354" s="28" t="n">
        <f aca="false">SUM('IV.1'!AD227,'IV.2'!AD227,'IV.3'!AD227,'IV.4'!AD227)</f>
        <v>1</v>
      </c>
      <c r="AI354" s="28" t="n">
        <f aca="false">SUM('IV.1'!AE227,'IV.2'!AE227,'IV.3'!AE227,'IV.4'!AE227)</f>
        <v>0</v>
      </c>
      <c r="AJ354" s="28" t="n">
        <f aca="false">SUM('IV.1'!AF227,'IV.2'!AF227,'IV.3'!AF227,'IV.4'!AF227)</f>
        <v>0</v>
      </c>
      <c r="AK354" s="28" t="n">
        <f aca="false">SUM('IV.1'!AG227,'IV.2'!AG227,'IV.3'!AG227,'IV.4'!AG227)</f>
        <v>2</v>
      </c>
      <c r="AL354" s="28" t="n">
        <f aca="false">SUM('IV.1'!AH227,'IV.2'!AH227,'IV.3'!AH227,'IV.4'!AH227)</f>
        <v>2</v>
      </c>
      <c r="AM354" s="28" t="n">
        <f aca="false">SUM('IV.1'!AI227,'IV.2'!AI227,'IV.3'!AI227,'IV.4'!AI227)</f>
        <v>25</v>
      </c>
      <c r="AN354" s="28" t="n">
        <f aca="false">SUM('IV.1'!AJ227,'IV.2'!AJ227,'IV.3'!AJ227,'IV.4'!AJ227)</f>
        <v>43</v>
      </c>
      <c r="AO354" s="28" t="n">
        <f aca="false">SUM('IV.1'!AK227,'IV.2'!AK227,'IV.3'!AK227,'IV.4'!AK227)</f>
        <v>9</v>
      </c>
      <c r="AP354" s="28" t="n">
        <f aca="false">SUM('IV.1'!AL227,'IV.2'!AL227,'IV.3'!AL227,'IV.4'!AL227)</f>
        <v>44</v>
      </c>
      <c r="AQ354" s="28" t="n">
        <f aca="false">SUM('IV.1'!AM227,'IV.2'!AM227,'IV.3'!AM227,'IV.4'!AM227)</f>
        <v>2</v>
      </c>
      <c r="AR354" s="28" t="n">
        <f aca="false">SUM('IV.1'!AN227,'IV.2'!AN227,'IV.3'!AN227,'IV.4'!AN227)</f>
        <v>2</v>
      </c>
      <c r="AS354" s="28" t="n">
        <f aca="false">SUM('IV.1'!AO227,'IV.2'!AO227,'IV.3'!AO227,'IV.4'!AO227)</f>
        <v>4</v>
      </c>
      <c r="AT354" s="28" t="n">
        <f aca="false">SUM('IV.1'!AP227,'IV.2'!AP227,'IV.3'!AP227,'IV.4'!AP227)</f>
        <v>4</v>
      </c>
      <c r="AU354" s="133" t="s">
        <v>1472</v>
      </c>
      <c r="AV354" s="24" t="s">
        <v>107</v>
      </c>
      <c r="AW354" s="24" t="s">
        <v>72</v>
      </c>
      <c r="AX354" s="24" t="s">
        <v>55</v>
      </c>
      <c r="AY354" s="24" t="s">
        <v>131</v>
      </c>
      <c r="AZ354" s="24" t="s">
        <v>123</v>
      </c>
      <c r="BA354" s="24" t="s">
        <v>326</v>
      </c>
      <c r="BB354" s="24" t="s">
        <v>2227</v>
      </c>
      <c r="BC354" s="134" t="s">
        <v>2170</v>
      </c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s="24" customFormat="true" ht="13.8" hidden="false" customHeight="false" outlineLevel="0" collapsed="false">
      <c r="A355" s="24" t="s">
        <v>3221</v>
      </c>
      <c r="B355" s="24" t="s">
        <v>104</v>
      </c>
      <c r="C355" s="24" t="s">
        <v>561</v>
      </c>
      <c r="D355" s="24" t="n">
        <v>0</v>
      </c>
      <c r="E355" s="24" t="n">
        <v>0</v>
      </c>
      <c r="F355" s="24" t="n">
        <v>0</v>
      </c>
      <c r="G355" s="24" t="n">
        <v>1</v>
      </c>
      <c r="I355" s="140"/>
      <c r="J355" s="140"/>
      <c r="K355" s="140"/>
      <c r="L355" s="140"/>
      <c r="M355" s="28" t="n">
        <f aca="false">SUM('IV.1'!I229,'IV.2'!I229,'IV.3'!I229,'IV.4'!I229)</f>
        <v>0</v>
      </c>
      <c r="N355" s="28" t="n">
        <f aca="false">SUM('IV.1'!J229,'IV.2'!J229,'IV.3'!J229,'IV.4'!J229)</f>
        <v>0</v>
      </c>
      <c r="O355" s="28" t="n">
        <f aca="false">SUM('IV.1'!K229,'IV.2'!K229,'IV.3'!K229,'IV.4'!K229)</f>
        <v>3</v>
      </c>
      <c r="P355" s="28" t="n">
        <f aca="false">SUM('IV.1'!L229,'IV.2'!L229,'IV.3'!L229,'IV.4'!L229)</f>
        <v>2</v>
      </c>
      <c r="Q355" s="28" t="n">
        <f aca="false">SUM('IV.1'!M229,'IV.2'!M229,'IV.3'!M229,'IV.4'!M229)</f>
        <v>2</v>
      </c>
      <c r="R355" s="28" t="n">
        <f aca="false">SUM('IV.1'!N229,'IV.2'!N229,'IV.3'!N229,'IV.4'!N229)</f>
        <v>26</v>
      </c>
      <c r="S355" s="28" t="n">
        <f aca="false">SUM('IV.1'!O229,'IV.2'!O229,'IV.3'!O229,'IV.4'!O229)</f>
        <v>8</v>
      </c>
      <c r="T355" s="28" t="n">
        <f aca="false">SUM('IV.1'!P229,'IV.2'!P229,'IV.3'!P229,'IV.4'!P229)</f>
        <v>2</v>
      </c>
      <c r="U355" s="28" t="n">
        <f aca="false">SUM('IV.1'!Q229,'IV.2'!Q229,'IV.3'!Q229,'IV.4'!Q229)</f>
        <v>36</v>
      </c>
      <c r="V355" s="28" t="n">
        <f aca="false">SUM('IV.1'!R229,'IV.2'!R229,'IV.3'!R229,'IV.4'!R229)</f>
        <v>0</v>
      </c>
      <c r="W355" s="28" t="n">
        <f aca="false">SUM('IV.1'!S229,'IV.2'!S229,'IV.3'!S229,'IV.4'!S229)</f>
        <v>0</v>
      </c>
      <c r="X355" s="28" t="n">
        <f aca="false">SUM('IV.1'!T229,'IV.2'!T229,'IV.3'!T229,'IV.4'!T229)</f>
        <v>0</v>
      </c>
      <c r="Y355" s="28" t="n">
        <f aca="false">SUM('IV.1'!U229,'IV.2'!U229,'IV.3'!U229,'IV.4'!U229)</f>
        <v>0</v>
      </c>
      <c r="Z355" s="28" t="n">
        <f aca="false">SUM('IV.1'!V229,'IV.2'!V229,'IV.3'!V229,'IV.4'!V229)</f>
        <v>0</v>
      </c>
      <c r="AA355" s="28" t="n">
        <f aca="false">SUM('IV.1'!W229,'IV.2'!W229,'IV.3'!W229,'IV.4'!W229)</f>
        <v>0</v>
      </c>
      <c r="AB355" s="28" t="n">
        <f aca="false">SUM('IV.1'!X229,'IV.2'!X229,'IV.3'!X229,'IV.4'!X229)</f>
        <v>0</v>
      </c>
      <c r="AC355" s="28" t="n">
        <f aca="false">SUM('IV.1'!Y229,'IV.2'!Y229,'IV.3'!Y229,'IV.4'!Y229)</f>
        <v>0</v>
      </c>
      <c r="AD355" s="28" t="n">
        <f aca="false">SUM('IV.1'!Z229,'IV.2'!Z229,'IV.3'!Z229,'IV.4'!Z229)</f>
        <v>0</v>
      </c>
      <c r="AE355" s="28" t="n">
        <f aca="false">SUM('IV.1'!AA229,'IV.2'!AA229,'IV.3'!AA229,'IV.4'!AA229)</f>
        <v>1</v>
      </c>
      <c r="AF355" s="28" t="n">
        <f aca="false">SUM('IV.1'!AB229,'IV.2'!AB229,'IV.3'!AB229,'IV.4'!AB229)</f>
        <v>1</v>
      </c>
      <c r="AG355" s="28" t="n">
        <f aca="false">SUM('IV.1'!AC229,'IV.2'!AC229,'IV.3'!AC229,'IV.4'!AC229)</f>
        <v>0</v>
      </c>
      <c r="AH355" s="28" t="n">
        <f aca="false">SUM('IV.1'!AD229,'IV.2'!AD229,'IV.3'!AD229,'IV.4'!AD229)</f>
        <v>0</v>
      </c>
      <c r="AI355" s="28" t="n">
        <f aca="false">SUM('IV.1'!AE229,'IV.2'!AE229,'IV.3'!AE229,'IV.4'!AE229)</f>
        <v>0</v>
      </c>
      <c r="AJ355" s="28" t="n">
        <f aca="false">SUM('IV.1'!AF229,'IV.2'!AF229,'IV.3'!AF229,'IV.4'!AF229)</f>
        <v>0</v>
      </c>
      <c r="AK355" s="28" t="n">
        <f aca="false">SUM('IV.1'!AG229,'IV.2'!AG229,'IV.3'!AG229,'IV.4'!AG229)</f>
        <v>0</v>
      </c>
      <c r="AL355" s="28" t="n">
        <f aca="false">SUM('IV.1'!AH229,'IV.2'!AH229,'IV.3'!AH229,'IV.4'!AH229)</f>
        <v>0</v>
      </c>
      <c r="AM355" s="28" t="n">
        <f aca="false">SUM('IV.1'!AI229,'IV.2'!AI229,'IV.3'!AI229,'IV.4'!AI229)</f>
        <v>1</v>
      </c>
      <c r="AN355" s="28" t="n">
        <f aca="false">SUM('IV.1'!AJ229,'IV.2'!AJ229,'IV.3'!AJ229,'IV.4'!AJ229)</f>
        <v>1</v>
      </c>
      <c r="AO355" s="28" t="n">
        <f aca="false">SUM('IV.1'!AK229,'IV.2'!AK229,'IV.3'!AK229,'IV.4'!AK229)</f>
        <v>0</v>
      </c>
      <c r="AP355" s="28" t="n">
        <f aca="false">SUM('IV.1'!AL229,'IV.2'!AL229,'IV.3'!AL229,'IV.4'!AL229)</f>
        <v>0</v>
      </c>
      <c r="AQ355" s="28" t="n">
        <f aca="false">SUM('IV.1'!AM229,'IV.2'!AM229,'IV.3'!AM229,'IV.4'!AM229)</f>
        <v>1</v>
      </c>
      <c r="AR355" s="28" t="n">
        <f aca="false">SUM('IV.1'!AN229,'IV.2'!AN229,'IV.3'!AN229,'IV.4'!AN229)</f>
        <v>5</v>
      </c>
      <c r="AS355" s="28" t="n">
        <f aca="false">SUM('IV.1'!AO229,'IV.2'!AO229,'IV.3'!AO229,'IV.4'!AO229)</f>
        <v>6</v>
      </c>
      <c r="AT355" s="28" t="n">
        <f aca="false">SUM('IV.1'!AP229,'IV.2'!AP229,'IV.3'!AP229,'IV.4'!AP229)</f>
        <v>6</v>
      </c>
      <c r="AU355" s="133" t="s">
        <v>113</v>
      </c>
      <c r="AV355" s="24" t="s">
        <v>193</v>
      </c>
      <c r="AW355" s="24" t="s">
        <v>54</v>
      </c>
      <c r="AX355" s="24" t="s">
        <v>55</v>
      </c>
      <c r="AY355" s="24" t="s">
        <v>414</v>
      </c>
      <c r="AZ355" s="24" t="s">
        <v>102</v>
      </c>
      <c r="BA355" s="24" t="s">
        <v>3222</v>
      </c>
      <c r="BB355" s="24" t="s">
        <v>2227</v>
      </c>
      <c r="BC355" s="134" t="s">
        <v>2170</v>
      </c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s="24" customFormat="true" ht="13.8" hidden="false" customHeight="false" outlineLevel="0" collapsed="false">
      <c r="A356" s="24" t="s">
        <v>3223</v>
      </c>
      <c r="B356" s="24" t="s">
        <v>1053</v>
      </c>
      <c r="C356" s="24" t="s">
        <v>3224</v>
      </c>
      <c r="D356" s="24" t="n">
        <v>0</v>
      </c>
      <c r="E356" s="24" t="n">
        <v>0</v>
      </c>
      <c r="F356" s="24" t="n">
        <v>0</v>
      </c>
      <c r="G356" s="24" t="n">
        <v>1</v>
      </c>
      <c r="I356" s="140"/>
      <c r="J356" s="140"/>
      <c r="K356" s="140"/>
      <c r="L356" s="140"/>
      <c r="M356" s="28" t="n">
        <f aca="false">SUM('IV.1'!I230,'IV.2'!I230,'IV.3'!I230,'IV.4'!I230)</f>
        <v>0</v>
      </c>
      <c r="N356" s="28" t="n">
        <f aca="false">SUM('IV.1'!J230,'IV.2'!J230,'IV.3'!J230,'IV.4'!J230)</f>
        <v>0</v>
      </c>
      <c r="O356" s="28" t="n">
        <f aca="false">SUM('IV.1'!K230,'IV.2'!K230,'IV.3'!K230,'IV.4'!K230)</f>
        <v>1</v>
      </c>
      <c r="P356" s="28" t="n">
        <f aca="false">SUM('IV.1'!L230,'IV.2'!L230,'IV.3'!L230,'IV.4'!L230)</f>
        <v>2</v>
      </c>
      <c r="Q356" s="28" t="n">
        <f aca="false">SUM('IV.1'!M230,'IV.2'!M230,'IV.3'!M230,'IV.4'!M230)</f>
        <v>1</v>
      </c>
      <c r="R356" s="28" t="n">
        <f aca="false">SUM('IV.1'!N230,'IV.2'!N230,'IV.3'!N230,'IV.4'!N230)</f>
        <v>5</v>
      </c>
      <c r="S356" s="28" t="n">
        <f aca="false">SUM('IV.1'!O230,'IV.2'!O230,'IV.3'!O230,'IV.4'!O230)</f>
        <v>54</v>
      </c>
      <c r="T356" s="28" t="n">
        <f aca="false">SUM('IV.1'!P230,'IV.2'!P230,'IV.3'!P230,'IV.4'!P230)</f>
        <v>1</v>
      </c>
      <c r="U356" s="28" t="n">
        <f aca="false">SUM('IV.1'!Q230,'IV.2'!Q230,'IV.3'!Q230,'IV.4'!Q230)</f>
        <v>60</v>
      </c>
      <c r="V356" s="28" t="n">
        <f aca="false">SUM('IV.1'!R230,'IV.2'!R230,'IV.3'!R230,'IV.4'!R230)</f>
        <v>0</v>
      </c>
      <c r="W356" s="28" t="n">
        <f aca="false">SUM('IV.1'!S230,'IV.2'!S230,'IV.3'!S230,'IV.4'!S230)</f>
        <v>2</v>
      </c>
      <c r="X356" s="28" t="n">
        <f aca="false">SUM('IV.1'!T230,'IV.2'!T230,'IV.3'!T230,'IV.4'!T230)</f>
        <v>2</v>
      </c>
      <c r="Y356" s="28" t="n">
        <f aca="false">SUM('IV.1'!U230,'IV.2'!U230,'IV.3'!U230,'IV.4'!U230)</f>
        <v>9</v>
      </c>
      <c r="Z356" s="28" t="n">
        <f aca="false">SUM('IV.1'!V230,'IV.2'!V230,'IV.3'!V230,'IV.4'!V230)</f>
        <v>11</v>
      </c>
      <c r="AA356" s="28" t="n">
        <f aca="false">SUM('IV.1'!W230,'IV.2'!W230,'IV.3'!W230,'IV.4'!W230)</f>
        <v>21</v>
      </c>
      <c r="AB356" s="28" t="n">
        <f aca="false">SUM('IV.1'!X230,'IV.2'!X230,'IV.3'!X230,'IV.4'!X230)</f>
        <v>23</v>
      </c>
      <c r="AC356" s="28" t="n">
        <f aca="false">SUM('IV.1'!Y230,'IV.2'!Y230,'IV.3'!Y230,'IV.4'!Y230)</f>
        <v>0</v>
      </c>
      <c r="AD356" s="28" t="n">
        <f aca="false">SUM('IV.1'!Z230,'IV.2'!Z230,'IV.3'!Z230,'IV.4'!Z230)</f>
        <v>0</v>
      </c>
      <c r="AE356" s="28" t="n">
        <f aca="false">SUM('IV.1'!AA230,'IV.2'!AA230,'IV.3'!AA230,'IV.4'!AA230)</f>
        <v>11</v>
      </c>
      <c r="AF356" s="28" t="n">
        <f aca="false">SUM('IV.1'!AB230,'IV.2'!AB230,'IV.3'!AB230,'IV.4'!AB230)</f>
        <v>18</v>
      </c>
      <c r="AG356" s="28" t="n">
        <f aca="false">SUM('IV.1'!AC230,'IV.2'!AC230,'IV.3'!AC230,'IV.4'!AC230)</f>
        <v>2</v>
      </c>
      <c r="AH356" s="28" t="n">
        <f aca="false">SUM('IV.1'!AD230,'IV.2'!AD230,'IV.3'!AD230,'IV.4'!AD230)</f>
        <v>2</v>
      </c>
      <c r="AI356" s="28" t="n">
        <f aca="false">SUM('IV.1'!AE230,'IV.2'!AE230,'IV.3'!AE230,'IV.4'!AE230)</f>
        <v>3</v>
      </c>
      <c r="AJ356" s="28" t="n">
        <f aca="false">SUM('IV.1'!AF230,'IV.2'!AF230,'IV.3'!AF230,'IV.4'!AF230)</f>
        <v>3</v>
      </c>
      <c r="AK356" s="28" t="n">
        <f aca="false">SUM('IV.1'!AG230,'IV.2'!AG230,'IV.3'!AG230,'IV.4'!AG230)</f>
        <v>0</v>
      </c>
      <c r="AL356" s="28" t="n">
        <f aca="false">SUM('IV.1'!AH230,'IV.2'!AH230,'IV.3'!AH230,'IV.4'!AH230)</f>
        <v>0</v>
      </c>
      <c r="AM356" s="28" t="n">
        <f aca="false">SUM('IV.1'!AI230,'IV.2'!AI230,'IV.3'!AI230,'IV.4'!AI230)</f>
        <v>48</v>
      </c>
      <c r="AN356" s="28" t="n">
        <f aca="false">SUM('IV.1'!AJ230,'IV.2'!AJ230,'IV.3'!AJ230,'IV.4'!AJ230)</f>
        <v>59</v>
      </c>
      <c r="AO356" s="28" t="n">
        <f aca="false">SUM('IV.1'!AK230,'IV.2'!AK230,'IV.3'!AK230,'IV.4'!AK230)</f>
        <v>41</v>
      </c>
      <c r="AP356" s="28" t="n">
        <f aca="false">SUM('IV.1'!AL230,'IV.2'!AL230,'IV.3'!AL230,'IV.4'!AL230)</f>
        <v>14</v>
      </c>
      <c r="AQ356" s="28" t="n">
        <f aca="false">SUM('IV.1'!AM230,'IV.2'!AM230,'IV.3'!AM230,'IV.4'!AM230)</f>
        <v>2</v>
      </c>
      <c r="AR356" s="28" t="n">
        <f aca="false">SUM('IV.1'!AN230,'IV.2'!AN230,'IV.3'!AN230,'IV.4'!AN230)</f>
        <v>1</v>
      </c>
      <c r="AS356" s="28" t="n">
        <f aca="false">SUM('IV.1'!AO230,'IV.2'!AO230,'IV.3'!AO230,'IV.4'!AO230)</f>
        <v>3</v>
      </c>
      <c r="AT356" s="28" t="n">
        <f aca="false">SUM('IV.1'!AP230,'IV.2'!AP230,'IV.3'!AP230,'IV.4'!AP230)</f>
        <v>15</v>
      </c>
      <c r="AU356" s="133" t="s">
        <v>1878</v>
      </c>
      <c r="AV356" s="24" t="s">
        <v>101</v>
      </c>
      <c r="AW356" s="24" t="s">
        <v>72</v>
      </c>
      <c r="AX356" s="24" t="s">
        <v>55</v>
      </c>
      <c r="AY356" s="24" t="s">
        <v>157</v>
      </c>
      <c r="AZ356" s="24" t="s">
        <v>502</v>
      </c>
      <c r="BA356" s="24" t="s">
        <v>541</v>
      </c>
      <c r="BB356" s="24" t="s">
        <v>2233</v>
      </c>
      <c r="BC356" s="134" t="s">
        <v>2181</v>
      </c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s="24" customFormat="true" ht="13.8" hidden="false" customHeight="false" outlineLevel="0" collapsed="false">
      <c r="A357" s="24" t="s">
        <v>3227</v>
      </c>
      <c r="B357" s="24" t="s">
        <v>2211</v>
      </c>
      <c r="C357" s="24" t="s">
        <v>62</v>
      </c>
      <c r="D357" s="24" t="n">
        <v>0</v>
      </c>
      <c r="E357" s="24" t="n">
        <v>0</v>
      </c>
      <c r="F357" s="24" t="n">
        <v>0</v>
      </c>
      <c r="G357" s="24" t="n">
        <v>1</v>
      </c>
      <c r="I357" s="140"/>
      <c r="J357" s="140"/>
      <c r="K357" s="140"/>
      <c r="L357" s="140"/>
      <c r="M357" s="28" t="n">
        <f aca="false">SUM('IV.1'!I232,'IV.2'!I232,'IV.3'!I232,'IV.4'!I232)</f>
        <v>0</v>
      </c>
      <c r="N357" s="28" t="n">
        <f aca="false">SUM('IV.1'!J232,'IV.2'!J232,'IV.3'!J232,'IV.4'!J232)</f>
        <v>1</v>
      </c>
      <c r="O357" s="28" t="n">
        <f aca="false">SUM('IV.1'!K232,'IV.2'!K232,'IV.3'!K232,'IV.4'!K232)</f>
        <v>9</v>
      </c>
      <c r="P357" s="28" t="n">
        <f aca="false">SUM('IV.1'!L232,'IV.2'!L232,'IV.3'!L232,'IV.4'!L232)</f>
        <v>17</v>
      </c>
      <c r="Q357" s="28" t="n">
        <f aca="false">SUM('IV.1'!M232,'IV.2'!M232,'IV.3'!M232,'IV.4'!M232)</f>
        <v>11</v>
      </c>
      <c r="R357" s="28" t="n">
        <f aca="false">SUM('IV.1'!N232,'IV.2'!N232,'IV.3'!N232,'IV.4'!N232)</f>
        <v>53</v>
      </c>
      <c r="S357" s="28" t="n">
        <f aca="false">SUM('IV.1'!O232,'IV.2'!O232,'IV.3'!O232,'IV.4'!O232)</f>
        <v>58</v>
      </c>
      <c r="T357" s="28" t="n">
        <f aca="false">SUM('IV.1'!P232,'IV.2'!P232,'IV.3'!P232,'IV.4'!P232)</f>
        <v>4</v>
      </c>
      <c r="U357" s="28" t="n">
        <f aca="false">SUM('IV.1'!Q232,'IV.2'!Q232,'IV.3'!Q232,'IV.4'!Q232)</f>
        <v>115</v>
      </c>
      <c r="V357" s="28" t="n">
        <f aca="false">SUM('IV.1'!R232,'IV.2'!R232,'IV.3'!R232,'IV.4'!R232)</f>
        <v>11</v>
      </c>
      <c r="W357" s="28" t="n">
        <f aca="false">SUM('IV.1'!S232,'IV.2'!S232,'IV.3'!S232,'IV.4'!S232)</f>
        <v>13</v>
      </c>
      <c r="X357" s="28" t="n">
        <f aca="false">SUM('IV.1'!T232,'IV.2'!T232,'IV.3'!T232,'IV.4'!T232)</f>
        <v>15</v>
      </c>
      <c r="Y357" s="28" t="n">
        <f aca="false">SUM('IV.1'!U232,'IV.2'!U232,'IV.3'!U232,'IV.4'!U232)</f>
        <v>3</v>
      </c>
      <c r="Z357" s="28" t="n">
        <f aca="false">SUM('IV.1'!V232,'IV.2'!V232,'IV.3'!V232,'IV.4'!V232)</f>
        <v>3</v>
      </c>
      <c r="AA357" s="28" t="n">
        <f aca="false">SUM('IV.1'!W232,'IV.2'!W232,'IV.3'!W232,'IV.4'!W232)</f>
        <v>1</v>
      </c>
      <c r="AB357" s="28" t="n">
        <f aca="false">SUM('IV.1'!X232,'IV.2'!X232,'IV.3'!X232,'IV.4'!X232)</f>
        <v>1</v>
      </c>
      <c r="AC357" s="28" t="n">
        <f aca="false">SUM('IV.1'!Y232,'IV.2'!Y232,'IV.3'!Y232,'IV.4'!Y232)</f>
        <v>1</v>
      </c>
      <c r="AD357" s="28" t="n">
        <f aca="false">SUM('IV.1'!Z232,'IV.2'!Z232,'IV.3'!Z232,'IV.4'!Z232)</f>
        <v>1</v>
      </c>
      <c r="AE357" s="28" t="n">
        <f aca="false">SUM('IV.1'!AA232,'IV.2'!AA232,'IV.3'!AA232,'IV.4'!AA232)</f>
        <v>2</v>
      </c>
      <c r="AF357" s="28" t="n">
        <f aca="false">SUM('IV.1'!AB232,'IV.2'!AB232,'IV.3'!AB232,'IV.4'!AB232)</f>
        <v>2</v>
      </c>
      <c r="AG357" s="28" t="n">
        <f aca="false">SUM('IV.1'!AC232,'IV.2'!AC232,'IV.3'!AC232,'IV.4'!AC232)</f>
        <v>1</v>
      </c>
      <c r="AH357" s="28" t="n">
        <f aca="false">SUM('IV.1'!AD232,'IV.2'!AD232,'IV.3'!AD232,'IV.4'!AD232)</f>
        <v>1</v>
      </c>
      <c r="AI357" s="28" t="n">
        <f aca="false">SUM('IV.1'!AE232,'IV.2'!AE232,'IV.3'!AE232,'IV.4'!AE232)</f>
        <v>1</v>
      </c>
      <c r="AJ357" s="28" t="n">
        <f aca="false">SUM('IV.1'!AF232,'IV.2'!AF232,'IV.3'!AF232,'IV.4'!AF232)</f>
        <v>1</v>
      </c>
      <c r="AK357" s="28" t="n">
        <f aca="false">SUM('IV.1'!AG232,'IV.2'!AG232,'IV.3'!AG232,'IV.4'!AG232)</f>
        <v>0</v>
      </c>
      <c r="AL357" s="28" t="n">
        <f aca="false">SUM('IV.1'!AH232,'IV.2'!AH232,'IV.3'!AH232,'IV.4'!AH232)</f>
        <v>0</v>
      </c>
      <c r="AM357" s="28" t="n">
        <f aca="false">SUM('IV.1'!AI232,'IV.2'!AI232,'IV.3'!AI232,'IV.4'!AI232)</f>
        <v>22</v>
      </c>
      <c r="AN357" s="28" t="n">
        <f aca="false">SUM('IV.1'!AJ232,'IV.2'!AJ232,'IV.3'!AJ232,'IV.4'!AJ232)</f>
        <v>24</v>
      </c>
      <c r="AO357" s="28" t="n">
        <f aca="false">SUM('IV.1'!AK232,'IV.2'!AK232,'IV.3'!AK232,'IV.4'!AK232)</f>
        <v>2</v>
      </c>
      <c r="AP357" s="28" t="n">
        <f aca="false">SUM('IV.1'!AL232,'IV.2'!AL232,'IV.3'!AL232,'IV.4'!AL232)</f>
        <v>1</v>
      </c>
      <c r="AQ357" s="28" t="n">
        <f aca="false">SUM('IV.1'!AM232,'IV.2'!AM232,'IV.3'!AM232,'IV.4'!AM232)</f>
        <v>5</v>
      </c>
      <c r="AR357" s="28" t="n">
        <f aca="false">SUM('IV.1'!AN232,'IV.2'!AN232,'IV.3'!AN232,'IV.4'!AN232)</f>
        <v>0</v>
      </c>
      <c r="AS357" s="28" t="n">
        <f aca="false">SUM('IV.1'!AO232,'IV.2'!AO232,'IV.3'!AO232,'IV.4'!AO232)</f>
        <v>5</v>
      </c>
      <c r="AT357" s="28" t="n">
        <f aca="false">SUM('IV.1'!AP232,'IV.2'!AP232,'IV.3'!AP232,'IV.4'!AP232)</f>
        <v>4</v>
      </c>
      <c r="AU357" s="133" t="s">
        <v>1472</v>
      </c>
      <c r="AV357" s="24" t="s">
        <v>107</v>
      </c>
      <c r="AW357" s="24" t="s">
        <v>72</v>
      </c>
      <c r="AX357" s="24" t="s">
        <v>2384</v>
      </c>
      <c r="AY357" s="24" t="s">
        <v>3229</v>
      </c>
      <c r="AZ357" s="24" t="s">
        <v>142</v>
      </c>
      <c r="BA357" s="24" t="s">
        <v>3228</v>
      </c>
      <c r="BB357" s="24" t="s">
        <v>2227</v>
      </c>
      <c r="BC357" s="134" t="s">
        <v>2170</v>
      </c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s="24" customFormat="true" ht="13.8" hidden="false" customHeight="false" outlineLevel="0" collapsed="false">
      <c r="A358" s="24" t="s">
        <v>2613</v>
      </c>
      <c r="B358" s="24" t="s">
        <v>104</v>
      </c>
      <c r="C358" s="24" t="s">
        <v>139</v>
      </c>
      <c r="D358" s="24" t="n">
        <v>0</v>
      </c>
      <c r="E358" s="24" t="n">
        <v>0</v>
      </c>
      <c r="F358" s="24" t="n">
        <v>0</v>
      </c>
      <c r="G358" s="24" t="n">
        <v>1</v>
      </c>
      <c r="I358" s="140"/>
      <c r="J358" s="140"/>
      <c r="K358" s="140"/>
      <c r="L358" s="140"/>
      <c r="M358" s="28" t="n">
        <f aca="false">SUM('IV.1'!I233,'IV.2'!I233,'IV.3'!I233,'IV.4'!I233)</f>
        <v>0</v>
      </c>
      <c r="N358" s="28" t="n">
        <f aca="false">SUM('IV.1'!J233,'IV.2'!J233,'IV.3'!J233,'IV.4'!J233)</f>
        <v>0</v>
      </c>
      <c r="O358" s="28" t="n">
        <f aca="false">SUM('IV.1'!K233,'IV.2'!K233,'IV.3'!K233,'IV.4'!K233)</f>
        <v>12</v>
      </c>
      <c r="P358" s="28" t="n">
        <f aca="false">SUM('IV.1'!L233,'IV.2'!L233,'IV.3'!L233,'IV.4'!L233)</f>
        <v>2</v>
      </c>
      <c r="Q358" s="28" t="n">
        <f aca="false">SUM('IV.1'!M233,'IV.2'!M233,'IV.3'!M233,'IV.4'!M233)</f>
        <v>8</v>
      </c>
      <c r="R358" s="28" t="n">
        <f aca="false">SUM('IV.1'!N233,'IV.2'!N233,'IV.3'!N233,'IV.4'!N233)</f>
        <v>13</v>
      </c>
      <c r="S358" s="28" t="n">
        <f aca="false">SUM('IV.1'!O233,'IV.2'!O233,'IV.3'!O233,'IV.4'!O233)</f>
        <v>38</v>
      </c>
      <c r="T358" s="28" t="n">
        <f aca="false">SUM('IV.1'!P233,'IV.2'!P233,'IV.3'!P233,'IV.4'!P233)</f>
        <v>1</v>
      </c>
      <c r="U358" s="28" t="n">
        <f aca="false">SUM('IV.1'!Q233,'IV.2'!Q233,'IV.3'!Q233,'IV.4'!Q233)</f>
        <v>52</v>
      </c>
      <c r="V358" s="28" t="n">
        <f aca="false">SUM('IV.1'!R233,'IV.2'!R233,'IV.3'!R233,'IV.4'!R233)</f>
        <v>0</v>
      </c>
      <c r="W358" s="28" t="n">
        <f aca="false">SUM('IV.1'!S233,'IV.2'!S233,'IV.3'!S233,'IV.4'!S233)</f>
        <v>1</v>
      </c>
      <c r="X358" s="28" t="n">
        <f aca="false">SUM('IV.1'!T233,'IV.2'!T233,'IV.3'!T233,'IV.4'!T233)</f>
        <v>1</v>
      </c>
      <c r="Y358" s="28" t="n">
        <f aca="false">SUM('IV.1'!U233,'IV.2'!U233,'IV.3'!U233,'IV.4'!U233)</f>
        <v>4</v>
      </c>
      <c r="Z358" s="28" t="n">
        <f aca="false">SUM('IV.1'!V233,'IV.2'!V233,'IV.3'!V233,'IV.4'!V233)</f>
        <v>4</v>
      </c>
      <c r="AA358" s="28" t="n">
        <f aca="false">SUM('IV.1'!W233,'IV.2'!W233,'IV.3'!W233,'IV.4'!W233)</f>
        <v>7</v>
      </c>
      <c r="AB358" s="28" t="n">
        <f aca="false">SUM('IV.1'!X233,'IV.2'!X233,'IV.3'!X233,'IV.4'!X233)</f>
        <v>7</v>
      </c>
      <c r="AC358" s="28" t="n">
        <f aca="false">SUM('IV.1'!Y233,'IV.2'!Y233,'IV.3'!Y233,'IV.4'!Y233)</f>
        <v>0</v>
      </c>
      <c r="AD358" s="28" t="n">
        <f aca="false">SUM('IV.1'!Z233,'IV.2'!Z233,'IV.3'!Z233,'IV.4'!Z233)</f>
        <v>0</v>
      </c>
      <c r="AE358" s="28" t="n">
        <f aca="false">SUM('IV.1'!AA233,'IV.2'!AA233,'IV.3'!AA233,'IV.4'!AA233)</f>
        <v>1</v>
      </c>
      <c r="AF358" s="28" t="n">
        <f aca="false">SUM('IV.1'!AB233,'IV.2'!AB233,'IV.3'!AB233,'IV.4'!AB233)</f>
        <v>1</v>
      </c>
      <c r="AG358" s="28" t="n">
        <f aca="false">SUM('IV.1'!AC233,'IV.2'!AC233,'IV.3'!AC233,'IV.4'!AC233)</f>
        <v>1</v>
      </c>
      <c r="AH358" s="28" t="n">
        <f aca="false">SUM('IV.1'!AD233,'IV.2'!AD233,'IV.3'!AD233,'IV.4'!AD233)</f>
        <v>1</v>
      </c>
      <c r="AI358" s="28" t="n">
        <f aca="false">SUM('IV.1'!AE233,'IV.2'!AE233,'IV.3'!AE233,'IV.4'!AE233)</f>
        <v>1</v>
      </c>
      <c r="AJ358" s="28" t="n">
        <f aca="false">SUM('IV.1'!AF233,'IV.2'!AF233,'IV.3'!AF233,'IV.4'!AF233)</f>
        <v>1</v>
      </c>
      <c r="AK358" s="28" t="n">
        <f aca="false">SUM('IV.1'!AG233,'IV.2'!AG233,'IV.3'!AG233,'IV.4'!AG233)</f>
        <v>2</v>
      </c>
      <c r="AL358" s="28" t="n">
        <f aca="false">SUM('IV.1'!AH233,'IV.2'!AH233,'IV.3'!AH233,'IV.4'!AH233)</f>
        <v>3</v>
      </c>
      <c r="AM358" s="28" t="n">
        <f aca="false">SUM('IV.1'!AI233,'IV.2'!AI233,'IV.3'!AI233,'IV.4'!AI233)</f>
        <v>17</v>
      </c>
      <c r="AN358" s="28" t="n">
        <f aca="false">SUM('IV.1'!AJ233,'IV.2'!AJ233,'IV.3'!AJ233,'IV.4'!AJ233)</f>
        <v>18</v>
      </c>
      <c r="AO358" s="28" t="n">
        <f aca="false">SUM('IV.1'!AK233,'IV.2'!AK233,'IV.3'!AK233,'IV.4'!AK233)</f>
        <v>8</v>
      </c>
      <c r="AP358" s="28" t="n">
        <f aca="false">SUM('IV.1'!AL233,'IV.2'!AL233,'IV.3'!AL233,'IV.4'!AL233)</f>
        <v>0</v>
      </c>
      <c r="AQ358" s="28" t="n">
        <f aca="false">SUM('IV.1'!AM233,'IV.2'!AM233,'IV.3'!AM233,'IV.4'!AM233)</f>
        <v>2</v>
      </c>
      <c r="AR358" s="28" t="n">
        <f aca="false">SUM('IV.1'!AN233,'IV.2'!AN233,'IV.3'!AN233,'IV.4'!AN233)</f>
        <v>1</v>
      </c>
      <c r="AS358" s="28" t="n">
        <f aca="false">SUM('IV.1'!AO233,'IV.2'!AO233,'IV.3'!AO233,'IV.4'!AO233)</f>
        <v>3</v>
      </c>
      <c r="AT358" s="28" t="n">
        <f aca="false">SUM('IV.1'!AP233,'IV.2'!AP233,'IV.3'!AP233,'IV.4'!AP233)</f>
        <v>38</v>
      </c>
      <c r="AU358" s="133" t="s">
        <v>52</v>
      </c>
      <c r="AV358" s="24" t="s">
        <v>193</v>
      </c>
      <c r="AW358" s="24" t="s">
        <v>137</v>
      </c>
      <c r="AX358" s="24" t="s">
        <v>55</v>
      </c>
      <c r="AY358" s="24" t="s">
        <v>56</v>
      </c>
      <c r="AZ358" s="24" t="s">
        <v>1562</v>
      </c>
      <c r="BA358" s="24" t="s">
        <v>2277</v>
      </c>
      <c r="BB358" s="24" t="s">
        <v>2227</v>
      </c>
      <c r="BC358" s="134" t="s">
        <v>2170</v>
      </c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s="24" customFormat="true" ht="13.8" hidden="false" customHeight="false" outlineLevel="0" collapsed="false">
      <c r="A359" s="24" t="s">
        <v>1743</v>
      </c>
      <c r="B359" s="24" t="s">
        <v>138</v>
      </c>
      <c r="C359" s="24" t="s">
        <v>758</v>
      </c>
      <c r="D359" s="24" t="n">
        <v>0</v>
      </c>
      <c r="E359" s="24" t="n">
        <v>0</v>
      </c>
      <c r="F359" s="24" t="n">
        <v>0</v>
      </c>
      <c r="G359" s="24" t="n">
        <v>1</v>
      </c>
      <c r="I359" s="140"/>
      <c r="J359" s="140"/>
      <c r="K359" s="140"/>
      <c r="L359" s="140"/>
      <c r="M359" s="28" t="n">
        <f aca="false">SUM('IV.1'!I237,'IV.2'!I237,'IV.3'!I237,'IV.4'!I237)</f>
        <v>0</v>
      </c>
      <c r="N359" s="28" t="n">
        <f aca="false">SUM('IV.1'!J237,'IV.2'!J237,'IV.3'!J237,'IV.4'!J237)</f>
        <v>1</v>
      </c>
      <c r="O359" s="28" t="n">
        <f aca="false">SUM('IV.1'!K237,'IV.2'!K237,'IV.3'!K237,'IV.4'!K237)</f>
        <v>11</v>
      </c>
      <c r="P359" s="28" t="n">
        <f aca="false">SUM('IV.1'!L237,'IV.2'!L237,'IV.3'!L237,'IV.4'!L237)</f>
        <v>7</v>
      </c>
      <c r="Q359" s="28" t="n">
        <f aca="false">SUM('IV.1'!M237,'IV.2'!M237,'IV.3'!M237,'IV.4'!M237)</f>
        <v>7</v>
      </c>
      <c r="R359" s="28" t="n">
        <f aca="false">SUM('IV.1'!N237,'IV.2'!N237,'IV.3'!N237,'IV.4'!N237)</f>
        <v>28</v>
      </c>
      <c r="S359" s="28" t="n">
        <f aca="false">SUM('IV.1'!O237,'IV.2'!O237,'IV.3'!O237,'IV.4'!O237)</f>
        <v>11</v>
      </c>
      <c r="T359" s="28" t="n">
        <f aca="false">SUM('IV.1'!P237,'IV.2'!P237,'IV.3'!P237,'IV.4'!P237)</f>
        <v>0</v>
      </c>
      <c r="U359" s="28" t="n">
        <f aca="false">SUM('IV.1'!Q237,'IV.2'!Q237,'IV.3'!Q237,'IV.4'!Q237)</f>
        <v>39</v>
      </c>
      <c r="V359" s="28" t="n">
        <f aca="false">SUM('IV.1'!R237,'IV.2'!R237,'IV.3'!R237,'IV.4'!R237)</f>
        <v>4</v>
      </c>
      <c r="W359" s="28" t="n">
        <f aca="false">SUM('IV.1'!S237,'IV.2'!S237,'IV.3'!S237,'IV.4'!S237)</f>
        <v>0</v>
      </c>
      <c r="X359" s="28" t="n">
        <f aca="false">SUM('IV.1'!T237,'IV.2'!T237,'IV.3'!T237,'IV.4'!T237)</f>
        <v>0</v>
      </c>
      <c r="Y359" s="28" t="n">
        <f aca="false">SUM('IV.1'!U237,'IV.2'!U237,'IV.3'!U237,'IV.4'!U237)</f>
        <v>0</v>
      </c>
      <c r="Z359" s="28" t="n">
        <f aca="false">SUM('IV.1'!V237,'IV.2'!V237,'IV.3'!V237,'IV.4'!V237)</f>
        <v>0</v>
      </c>
      <c r="AA359" s="28" t="n">
        <f aca="false">SUM('IV.1'!W237,'IV.2'!W237,'IV.3'!W237,'IV.4'!W237)</f>
        <v>1</v>
      </c>
      <c r="AB359" s="28" t="n">
        <f aca="false">SUM('IV.1'!X237,'IV.2'!X237,'IV.3'!X237,'IV.4'!X237)</f>
        <v>2</v>
      </c>
      <c r="AC359" s="28" t="n">
        <f aca="false">SUM('IV.1'!Y237,'IV.2'!Y237,'IV.3'!Y237,'IV.4'!Y237)</f>
        <v>0</v>
      </c>
      <c r="AD359" s="28" t="n">
        <f aca="false">SUM('IV.1'!Z237,'IV.2'!Z237,'IV.3'!Z237,'IV.4'!Z237)</f>
        <v>0</v>
      </c>
      <c r="AE359" s="28" t="n">
        <f aca="false">SUM('IV.1'!AA237,'IV.2'!AA237,'IV.3'!AA237,'IV.4'!AA237)</f>
        <v>0</v>
      </c>
      <c r="AF359" s="28" t="n">
        <f aca="false">SUM('IV.1'!AB237,'IV.2'!AB237,'IV.3'!AB237,'IV.4'!AB237)</f>
        <v>0</v>
      </c>
      <c r="AG359" s="28" t="n">
        <f aca="false">SUM('IV.1'!AC237,'IV.2'!AC237,'IV.3'!AC237,'IV.4'!AC237)</f>
        <v>0</v>
      </c>
      <c r="AH359" s="28" t="n">
        <f aca="false">SUM('IV.1'!AD237,'IV.2'!AD237,'IV.3'!AD237,'IV.4'!AD237)</f>
        <v>0</v>
      </c>
      <c r="AI359" s="28" t="n">
        <f aca="false">SUM('IV.1'!AE237,'IV.2'!AE237,'IV.3'!AE237,'IV.4'!AE237)</f>
        <v>2</v>
      </c>
      <c r="AJ359" s="28" t="n">
        <f aca="false">SUM('IV.1'!AF237,'IV.2'!AF237,'IV.3'!AF237,'IV.4'!AF237)</f>
        <v>2</v>
      </c>
      <c r="AK359" s="28" t="n">
        <f aca="false">SUM('IV.1'!AG237,'IV.2'!AG237,'IV.3'!AG237,'IV.4'!AG237)</f>
        <v>0</v>
      </c>
      <c r="AL359" s="28" t="n">
        <f aca="false">SUM('IV.1'!AH237,'IV.2'!AH237,'IV.3'!AH237,'IV.4'!AH237)</f>
        <v>0</v>
      </c>
      <c r="AM359" s="28" t="n">
        <f aca="false">SUM('IV.1'!AI237,'IV.2'!AI237,'IV.3'!AI237,'IV.4'!AI237)</f>
        <v>3</v>
      </c>
      <c r="AN359" s="28" t="n">
        <f aca="false">SUM('IV.1'!AJ237,'IV.2'!AJ237,'IV.3'!AJ237,'IV.4'!AJ237)</f>
        <v>4</v>
      </c>
      <c r="AO359" s="28" t="n">
        <f aca="false">SUM('IV.1'!AK237,'IV.2'!AK237,'IV.3'!AK237,'IV.4'!AK237)</f>
        <v>0</v>
      </c>
      <c r="AP359" s="28" t="n">
        <f aca="false">SUM('IV.1'!AL237,'IV.2'!AL237,'IV.3'!AL237,'IV.4'!AL237)</f>
        <v>1</v>
      </c>
      <c r="AQ359" s="28" t="n">
        <f aca="false">SUM('IV.1'!AM237,'IV.2'!AM237,'IV.3'!AM237,'IV.4'!AM237)</f>
        <v>2</v>
      </c>
      <c r="AR359" s="28" t="n">
        <f aca="false">SUM('IV.1'!AN237,'IV.2'!AN237,'IV.3'!AN237,'IV.4'!AN237)</f>
        <v>0</v>
      </c>
      <c r="AS359" s="28" t="n">
        <f aca="false">SUM('IV.1'!AO237,'IV.2'!AO237,'IV.3'!AO237,'IV.4'!AO237)</f>
        <v>2</v>
      </c>
      <c r="AT359" s="28" t="n">
        <f aca="false">SUM('IV.1'!AP237,'IV.2'!AP237,'IV.3'!AP237,'IV.4'!AP237)</f>
        <v>14</v>
      </c>
      <c r="AU359" s="133" t="s">
        <v>1472</v>
      </c>
      <c r="AV359" s="24" t="s">
        <v>63</v>
      </c>
      <c r="AW359" s="24" t="s">
        <v>72</v>
      </c>
      <c r="AX359" s="24" t="s">
        <v>55</v>
      </c>
      <c r="AY359" s="24" t="s">
        <v>3230</v>
      </c>
      <c r="AZ359" s="24" t="s">
        <v>502</v>
      </c>
      <c r="BA359" s="24" t="s">
        <v>143</v>
      </c>
      <c r="BB359" s="24" t="s">
        <v>2227</v>
      </c>
      <c r="BC359" s="134" t="s">
        <v>2170</v>
      </c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s="24" customFormat="true" ht="13.8" hidden="false" customHeight="false" outlineLevel="0" collapsed="false">
      <c r="A360" s="24" t="s">
        <v>879</v>
      </c>
      <c r="B360" s="24" t="s">
        <v>418</v>
      </c>
      <c r="C360" s="24" t="s">
        <v>2624</v>
      </c>
      <c r="D360" s="24" t="n">
        <v>0</v>
      </c>
      <c r="E360" s="24" t="n">
        <v>0</v>
      </c>
      <c r="F360" s="24" t="n">
        <v>1</v>
      </c>
      <c r="G360" s="24" t="n">
        <v>1</v>
      </c>
      <c r="H360" s="24" t="n">
        <v>1</v>
      </c>
      <c r="I360" s="140"/>
      <c r="J360" s="140"/>
      <c r="K360" s="140"/>
      <c r="L360" s="140"/>
      <c r="M360" s="28" t="n">
        <f aca="false">SUM('IV.1'!I241,'IV.2'!I241,'IV.3'!I241,'IV.4'!I241)</f>
        <v>0</v>
      </c>
      <c r="N360" s="28" t="n">
        <f aca="false">SUM('IV.1'!J241,'IV.2'!J241,'IV.3'!J241,'IV.4'!J241)</f>
        <v>0</v>
      </c>
      <c r="O360" s="28" t="n">
        <f aca="false">SUM('IV.1'!K241,'IV.2'!K241,'IV.3'!K241,'IV.4'!K241)</f>
        <v>6</v>
      </c>
      <c r="P360" s="28" t="n">
        <f aca="false">SUM('IV.1'!L241,'IV.2'!L241,'IV.3'!L241,'IV.4'!L241)</f>
        <v>5</v>
      </c>
      <c r="Q360" s="28" t="n">
        <f aca="false">SUM('IV.1'!M241,'IV.2'!M241,'IV.3'!M241,'IV.4'!M241)</f>
        <v>4</v>
      </c>
      <c r="R360" s="28" t="n">
        <f aca="false">SUM('IV.1'!N241,'IV.2'!N241,'IV.3'!N241,'IV.4'!N241)</f>
        <v>15</v>
      </c>
      <c r="S360" s="28" t="n">
        <f aca="false">SUM('IV.1'!O241,'IV.2'!O241,'IV.3'!O241,'IV.4'!O241)</f>
        <v>13</v>
      </c>
      <c r="T360" s="28" t="n">
        <f aca="false">SUM('IV.1'!P241,'IV.2'!P241,'IV.3'!P241,'IV.4'!P241)</f>
        <v>0</v>
      </c>
      <c r="U360" s="28" t="n">
        <f aca="false">SUM('IV.1'!Q241,'IV.2'!Q241,'IV.3'!Q241,'IV.4'!Q241)</f>
        <v>28</v>
      </c>
      <c r="V360" s="28" t="n">
        <f aca="false">SUM('IV.1'!R241,'IV.2'!R241,'IV.3'!R241,'IV.4'!R241)</f>
        <v>0</v>
      </c>
      <c r="W360" s="28" t="n">
        <f aca="false">SUM('IV.1'!S241,'IV.2'!S241,'IV.3'!S241,'IV.4'!S241)</f>
        <v>5</v>
      </c>
      <c r="X360" s="28" t="n">
        <f aca="false">SUM('IV.1'!T241,'IV.2'!T241,'IV.3'!T241,'IV.4'!T241)</f>
        <v>7</v>
      </c>
      <c r="Y360" s="28" t="n">
        <f aca="false">SUM('IV.1'!U241,'IV.2'!U241,'IV.3'!U241,'IV.4'!U241)</f>
        <v>1</v>
      </c>
      <c r="Z360" s="28" t="n">
        <f aca="false">SUM('IV.1'!V241,'IV.2'!V241,'IV.3'!V241,'IV.4'!V241)</f>
        <v>1</v>
      </c>
      <c r="AA360" s="28" t="n">
        <f aca="false">SUM('IV.1'!W241,'IV.2'!W241,'IV.3'!W241,'IV.4'!W241)</f>
        <v>1</v>
      </c>
      <c r="AB360" s="28" t="n">
        <f aca="false">SUM('IV.1'!X241,'IV.2'!X241,'IV.3'!X241,'IV.4'!X241)</f>
        <v>1</v>
      </c>
      <c r="AC360" s="28" t="n">
        <f aca="false">SUM('IV.1'!Y241,'IV.2'!Y241,'IV.3'!Y241,'IV.4'!Y241)</f>
        <v>0</v>
      </c>
      <c r="AD360" s="28" t="n">
        <f aca="false">SUM('IV.1'!Z241,'IV.2'!Z241,'IV.3'!Z241,'IV.4'!Z241)</f>
        <v>0</v>
      </c>
      <c r="AE360" s="28" t="n">
        <f aca="false">SUM('IV.1'!AA241,'IV.2'!AA241,'IV.3'!AA241,'IV.4'!AA241)</f>
        <v>2</v>
      </c>
      <c r="AF360" s="28" t="n">
        <f aca="false">SUM('IV.1'!AB241,'IV.2'!AB241,'IV.3'!AB241,'IV.4'!AB241)</f>
        <v>2</v>
      </c>
      <c r="AG360" s="28" t="n">
        <f aca="false">SUM('IV.1'!AC241,'IV.2'!AC241,'IV.3'!AC241,'IV.4'!AC241)</f>
        <v>0</v>
      </c>
      <c r="AH360" s="28" t="n">
        <f aca="false">SUM('IV.1'!AD241,'IV.2'!AD241,'IV.3'!AD241,'IV.4'!AD241)</f>
        <v>0</v>
      </c>
      <c r="AI360" s="28" t="n">
        <f aca="false">SUM('IV.1'!AE241,'IV.2'!AE241,'IV.3'!AE241,'IV.4'!AE241)</f>
        <v>1</v>
      </c>
      <c r="AJ360" s="28" t="n">
        <f aca="false">SUM('IV.1'!AF241,'IV.2'!AF241,'IV.3'!AF241,'IV.4'!AF241)</f>
        <v>1</v>
      </c>
      <c r="AK360" s="28" t="n">
        <f aca="false">SUM('IV.1'!AG241,'IV.2'!AG241,'IV.3'!AG241,'IV.4'!AG241)</f>
        <v>0</v>
      </c>
      <c r="AL360" s="28" t="n">
        <f aca="false">SUM('IV.1'!AH241,'IV.2'!AH241,'IV.3'!AH241,'IV.4'!AH241)</f>
        <v>0</v>
      </c>
      <c r="AM360" s="28" t="n">
        <f aca="false">SUM('IV.1'!AI241,'IV.2'!AI241,'IV.3'!AI241,'IV.4'!AI241)</f>
        <v>10</v>
      </c>
      <c r="AN360" s="28" t="n">
        <f aca="false">SUM('IV.1'!AJ241,'IV.2'!AJ241,'IV.3'!AJ241,'IV.4'!AJ241)</f>
        <v>12</v>
      </c>
      <c r="AO360" s="28" t="n">
        <f aca="false">SUM('IV.1'!AK241,'IV.2'!AK241,'IV.3'!AK241,'IV.4'!AK241)</f>
        <v>0</v>
      </c>
      <c r="AP360" s="28" t="n">
        <f aca="false">SUM('IV.1'!AL241,'IV.2'!AL241,'IV.3'!AL241,'IV.4'!AL241)</f>
        <v>16</v>
      </c>
      <c r="AQ360" s="28" t="n">
        <f aca="false">SUM('IV.1'!AM241,'IV.2'!AM241,'IV.3'!AM241,'IV.4'!AM241)</f>
        <v>2</v>
      </c>
      <c r="AR360" s="28" t="n">
        <f aca="false">SUM('IV.1'!AN241,'IV.2'!AN241,'IV.3'!AN241,'IV.4'!AN241)</f>
        <v>2</v>
      </c>
      <c r="AS360" s="28" t="n">
        <f aca="false">SUM('IV.1'!AO241,'IV.2'!AO241,'IV.3'!AO241,'IV.4'!AO241)</f>
        <v>4</v>
      </c>
      <c r="AT360" s="28" t="n">
        <f aca="false">SUM('IV.1'!AP241,'IV.2'!AP241,'IV.3'!AP241,'IV.4'!AP241)</f>
        <v>3</v>
      </c>
      <c r="AU360" s="133" t="s">
        <v>1472</v>
      </c>
      <c r="AV360" s="24" t="s">
        <v>673</v>
      </c>
      <c r="AW360" s="24" t="s">
        <v>82</v>
      </c>
      <c r="AX360" s="24" t="s">
        <v>55</v>
      </c>
      <c r="AY360" s="24" t="s">
        <v>1536</v>
      </c>
      <c r="AZ360" s="24" t="s">
        <v>66</v>
      </c>
      <c r="BA360" s="24" t="s">
        <v>260</v>
      </c>
      <c r="BB360" s="24" t="s">
        <v>2233</v>
      </c>
      <c r="BC360" s="134" t="s">
        <v>2181</v>
      </c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s="24" customFormat="true" ht="13.8" hidden="false" customHeight="false" outlineLevel="0" collapsed="false">
      <c r="A361" s="24" t="s">
        <v>3233</v>
      </c>
      <c r="B361" s="24" t="s">
        <v>208</v>
      </c>
      <c r="C361" s="24" t="s">
        <v>252</v>
      </c>
      <c r="D361" s="24" t="n">
        <v>0</v>
      </c>
      <c r="E361" s="24" t="n">
        <v>0</v>
      </c>
      <c r="F361" s="24" t="n">
        <v>0</v>
      </c>
      <c r="G361" s="24" t="n">
        <v>1</v>
      </c>
      <c r="I361" s="140"/>
      <c r="J361" s="140"/>
      <c r="K361" s="140"/>
      <c r="L361" s="140"/>
      <c r="M361" s="28" t="n">
        <f aca="false">SUM('IV.1'!I242,'IV.2'!I242,'IV.3'!I242,'IV.4'!I242)</f>
        <v>0</v>
      </c>
      <c r="N361" s="28" t="n">
        <f aca="false">SUM('IV.1'!J242,'IV.2'!J242,'IV.3'!J242,'IV.4'!J242)</f>
        <v>0</v>
      </c>
      <c r="O361" s="28" t="n">
        <f aca="false">SUM('IV.1'!K242,'IV.2'!K242,'IV.3'!K242,'IV.4'!K242)</f>
        <v>3</v>
      </c>
      <c r="P361" s="28" t="n">
        <f aca="false">SUM('IV.1'!L242,'IV.2'!L242,'IV.3'!L242,'IV.4'!L242)</f>
        <v>2</v>
      </c>
      <c r="Q361" s="28" t="n">
        <f aca="false">SUM('IV.1'!M242,'IV.2'!M242,'IV.3'!M242,'IV.4'!M242)</f>
        <v>2</v>
      </c>
      <c r="R361" s="28" t="n">
        <f aca="false">SUM('IV.1'!N242,'IV.2'!N242,'IV.3'!N242,'IV.4'!N242)</f>
        <v>17</v>
      </c>
      <c r="S361" s="28" t="n">
        <f aca="false">SUM('IV.1'!O242,'IV.2'!O242,'IV.3'!O242,'IV.4'!O242)</f>
        <v>5</v>
      </c>
      <c r="T361" s="28" t="n">
        <f aca="false">SUM('IV.1'!P242,'IV.2'!P242,'IV.3'!P242,'IV.4'!P242)</f>
        <v>1</v>
      </c>
      <c r="U361" s="28" t="n">
        <f aca="false">SUM('IV.1'!Q242,'IV.2'!Q242,'IV.3'!Q242,'IV.4'!Q242)</f>
        <v>23</v>
      </c>
      <c r="V361" s="28" t="n">
        <f aca="false">SUM('IV.1'!R242,'IV.2'!R242,'IV.3'!R242,'IV.4'!R242)</f>
        <v>2</v>
      </c>
      <c r="W361" s="28" t="n">
        <f aca="false">SUM('IV.1'!S242,'IV.2'!S242,'IV.3'!S242,'IV.4'!S242)</f>
        <v>0</v>
      </c>
      <c r="X361" s="28" t="n">
        <f aca="false">SUM('IV.1'!T242,'IV.2'!T242,'IV.3'!T242,'IV.4'!T242)</f>
        <v>0</v>
      </c>
      <c r="Y361" s="28" t="n">
        <f aca="false">SUM('IV.1'!U242,'IV.2'!U242,'IV.3'!U242,'IV.4'!U242)</f>
        <v>0</v>
      </c>
      <c r="Z361" s="28" t="n">
        <f aca="false">SUM('IV.1'!V242,'IV.2'!V242,'IV.3'!V242,'IV.4'!V242)</f>
        <v>0</v>
      </c>
      <c r="AA361" s="28" t="n">
        <f aca="false">SUM('IV.1'!W242,'IV.2'!W242,'IV.3'!W242,'IV.4'!W242)</f>
        <v>0</v>
      </c>
      <c r="AB361" s="28" t="n">
        <f aca="false">SUM('IV.1'!X242,'IV.2'!X242,'IV.3'!X242,'IV.4'!X242)</f>
        <v>0</v>
      </c>
      <c r="AC361" s="28" t="n">
        <f aca="false">SUM('IV.1'!Y242,'IV.2'!Y242,'IV.3'!Y242,'IV.4'!Y242)</f>
        <v>0</v>
      </c>
      <c r="AD361" s="28" t="n">
        <f aca="false">SUM('IV.1'!Z242,'IV.2'!Z242,'IV.3'!Z242,'IV.4'!Z242)</f>
        <v>0</v>
      </c>
      <c r="AE361" s="28" t="n">
        <f aca="false">SUM('IV.1'!AA242,'IV.2'!AA242,'IV.3'!AA242,'IV.4'!AA242)</f>
        <v>0</v>
      </c>
      <c r="AF361" s="28" t="n">
        <f aca="false">SUM('IV.1'!AB242,'IV.2'!AB242,'IV.3'!AB242,'IV.4'!AB242)</f>
        <v>0</v>
      </c>
      <c r="AG361" s="28" t="n">
        <f aca="false">SUM('IV.1'!AC242,'IV.2'!AC242,'IV.3'!AC242,'IV.4'!AC242)</f>
        <v>0</v>
      </c>
      <c r="AH361" s="28" t="n">
        <f aca="false">SUM('IV.1'!AD242,'IV.2'!AD242,'IV.3'!AD242,'IV.4'!AD242)</f>
        <v>0</v>
      </c>
      <c r="AI361" s="28" t="n">
        <f aca="false">SUM('IV.1'!AE242,'IV.2'!AE242,'IV.3'!AE242,'IV.4'!AE242)</f>
        <v>0</v>
      </c>
      <c r="AJ361" s="28" t="n">
        <f aca="false">SUM('IV.1'!AF242,'IV.2'!AF242,'IV.3'!AF242,'IV.4'!AF242)</f>
        <v>0</v>
      </c>
      <c r="AK361" s="28" t="n">
        <f aca="false">SUM('IV.1'!AG242,'IV.2'!AG242,'IV.3'!AG242,'IV.4'!AG242)</f>
        <v>0</v>
      </c>
      <c r="AL361" s="28" t="n">
        <f aca="false">SUM('IV.1'!AH242,'IV.2'!AH242,'IV.3'!AH242,'IV.4'!AH242)</f>
        <v>0</v>
      </c>
      <c r="AM361" s="28" t="n">
        <f aca="false">SUM('IV.1'!AI242,'IV.2'!AI242,'IV.3'!AI242,'IV.4'!AI242)</f>
        <v>0</v>
      </c>
      <c r="AN361" s="28" t="n">
        <f aca="false">SUM('IV.1'!AJ242,'IV.2'!AJ242,'IV.3'!AJ242,'IV.4'!AJ242)</f>
        <v>0</v>
      </c>
      <c r="AO361" s="28" t="n">
        <f aca="false">SUM('IV.1'!AK242,'IV.2'!AK242,'IV.3'!AK242,'IV.4'!AK242)</f>
        <v>0</v>
      </c>
      <c r="AP361" s="28" t="n">
        <f aca="false">SUM('IV.1'!AL242,'IV.2'!AL242,'IV.3'!AL242,'IV.4'!AL242)</f>
        <v>0</v>
      </c>
      <c r="AQ361" s="28" t="n">
        <f aca="false">SUM('IV.1'!AM242,'IV.2'!AM242,'IV.3'!AM242,'IV.4'!AM242)</f>
        <v>1</v>
      </c>
      <c r="AR361" s="28" t="n">
        <f aca="false">SUM('IV.1'!AN242,'IV.2'!AN242,'IV.3'!AN242,'IV.4'!AN242)</f>
        <v>2</v>
      </c>
      <c r="AS361" s="28" t="n">
        <f aca="false">SUM('IV.1'!AO242,'IV.2'!AO242,'IV.3'!AO242,'IV.4'!AO242)</f>
        <v>3</v>
      </c>
      <c r="AT361" s="28" t="n">
        <f aca="false">SUM('IV.1'!AP242,'IV.2'!AP242,'IV.3'!AP242,'IV.4'!AP242)</f>
        <v>4</v>
      </c>
      <c r="AU361" s="133" t="s">
        <v>52</v>
      </c>
      <c r="AV361" s="24" t="s">
        <v>673</v>
      </c>
      <c r="AW361" s="24" t="s">
        <v>82</v>
      </c>
      <c r="AX361" s="24" t="s">
        <v>2544</v>
      </c>
      <c r="AY361" s="24" t="s">
        <v>2737</v>
      </c>
      <c r="AZ361" s="24" t="s">
        <v>1686</v>
      </c>
      <c r="BA361" s="24" t="s">
        <v>2303</v>
      </c>
      <c r="BB361" s="24" t="s">
        <v>2227</v>
      </c>
      <c r="BC361" s="134" t="s">
        <v>2170</v>
      </c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s="24" customFormat="true" ht="13.8" hidden="false" customHeight="false" outlineLevel="0" collapsed="false">
      <c r="A362" s="24" t="s">
        <v>2632</v>
      </c>
      <c r="B362" s="24" t="s">
        <v>61</v>
      </c>
      <c r="C362" s="24" t="s">
        <v>437</v>
      </c>
      <c r="D362" s="24" t="n">
        <v>0</v>
      </c>
      <c r="E362" s="24" t="n">
        <v>0</v>
      </c>
      <c r="F362" s="24" t="n">
        <v>1</v>
      </c>
      <c r="G362" s="24" t="n">
        <v>1</v>
      </c>
      <c r="H362" s="24" t="n">
        <v>1</v>
      </c>
      <c r="I362" s="140"/>
      <c r="J362" s="140"/>
      <c r="K362" s="140"/>
      <c r="L362" s="140"/>
      <c r="M362" s="28" t="n">
        <f aca="false">SUM('IV.1'!I243,'IV.2'!I243,'IV.3'!I243,'IV.4'!I243)</f>
        <v>0</v>
      </c>
      <c r="N362" s="28" t="n">
        <f aca="false">SUM('IV.1'!J243,'IV.2'!J243,'IV.3'!J243,'IV.4'!J243)</f>
        <v>4</v>
      </c>
      <c r="O362" s="28" t="n">
        <f aca="false">SUM('IV.1'!K243,'IV.2'!K243,'IV.3'!K243,'IV.4'!K243)</f>
        <v>5</v>
      </c>
      <c r="P362" s="28" t="n">
        <f aca="false">SUM('IV.1'!L243,'IV.2'!L243,'IV.3'!L243,'IV.4'!L243)</f>
        <v>16</v>
      </c>
      <c r="Q362" s="28" t="n">
        <f aca="false">SUM('IV.1'!M243,'IV.2'!M243,'IV.3'!M243,'IV.4'!M243)</f>
        <v>8</v>
      </c>
      <c r="R362" s="28" t="n">
        <f aca="false">SUM('IV.1'!N243,'IV.2'!N243,'IV.3'!N243,'IV.4'!N243)</f>
        <v>17</v>
      </c>
      <c r="S362" s="28" t="n">
        <f aca="false">SUM('IV.1'!O243,'IV.2'!O243,'IV.3'!O243,'IV.4'!O243)</f>
        <v>9</v>
      </c>
      <c r="T362" s="28" t="n">
        <f aca="false">SUM('IV.1'!P243,'IV.2'!P243,'IV.3'!P243,'IV.4'!P243)</f>
        <v>0</v>
      </c>
      <c r="U362" s="28" t="n">
        <f aca="false">SUM('IV.1'!Q243,'IV.2'!Q243,'IV.3'!Q243,'IV.4'!Q243)</f>
        <v>26</v>
      </c>
      <c r="V362" s="28" t="n">
        <f aca="false">SUM('IV.1'!R243,'IV.2'!R243,'IV.3'!R243,'IV.4'!R243)</f>
        <v>3</v>
      </c>
      <c r="W362" s="28" t="n">
        <f aca="false">SUM('IV.1'!S243,'IV.2'!S243,'IV.3'!S243,'IV.4'!S243)</f>
        <v>3</v>
      </c>
      <c r="X362" s="28" t="n">
        <f aca="false">SUM('IV.1'!T243,'IV.2'!T243,'IV.3'!T243,'IV.4'!T243)</f>
        <v>3</v>
      </c>
      <c r="Y362" s="28" t="n">
        <f aca="false">SUM('IV.1'!U243,'IV.2'!U243,'IV.3'!U243,'IV.4'!U243)</f>
        <v>5</v>
      </c>
      <c r="Z362" s="28" t="n">
        <f aca="false">SUM('IV.1'!V243,'IV.2'!V243,'IV.3'!V243,'IV.4'!V243)</f>
        <v>9</v>
      </c>
      <c r="AA362" s="28" t="n">
        <f aca="false">SUM('IV.1'!W243,'IV.2'!W243,'IV.3'!W243,'IV.4'!W243)</f>
        <v>1</v>
      </c>
      <c r="AB362" s="28" t="n">
        <f aca="false">SUM('IV.1'!X243,'IV.2'!X243,'IV.3'!X243,'IV.4'!X243)</f>
        <v>1</v>
      </c>
      <c r="AC362" s="28" t="n">
        <f aca="false">SUM('IV.1'!Y243,'IV.2'!Y243,'IV.3'!Y243,'IV.4'!Y243)</f>
        <v>1</v>
      </c>
      <c r="AD362" s="28" t="n">
        <f aca="false">SUM('IV.1'!Z243,'IV.2'!Z243,'IV.3'!Z243,'IV.4'!Z243)</f>
        <v>1</v>
      </c>
      <c r="AE362" s="28" t="n">
        <f aca="false">SUM('IV.1'!AA243,'IV.2'!AA243,'IV.3'!AA243,'IV.4'!AA243)</f>
        <v>6</v>
      </c>
      <c r="AF362" s="28" t="n">
        <f aca="false">SUM('IV.1'!AB243,'IV.2'!AB243,'IV.3'!AB243,'IV.4'!AB243)</f>
        <v>8</v>
      </c>
      <c r="AG362" s="28" t="n">
        <f aca="false">SUM('IV.1'!AC243,'IV.2'!AC243,'IV.3'!AC243,'IV.4'!AC243)</f>
        <v>0</v>
      </c>
      <c r="AH362" s="28" t="n">
        <f aca="false">SUM('IV.1'!AD243,'IV.2'!AD243,'IV.3'!AD243,'IV.4'!AD243)</f>
        <v>0</v>
      </c>
      <c r="AI362" s="28" t="n">
        <f aca="false">SUM('IV.1'!AE243,'IV.2'!AE243,'IV.3'!AE243,'IV.4'!AE243)</f>
        <v>3</v>
      </c>
      <c r="AJ362" s="28" t="n">
        <f aca="false">SUM('IV.1'!AF243,'IV.2'!AF243,'IV.3'!AF243,'IV.4'!AF243)</f>
        <v>3</v>
      </c>
      <c r="AK362" s="28" t="n">
        <f aca="false">SUM('IV.1'!AG243,'IV.2'!AG243,'IV.3'!AG243,'IV.4'!AG243)</f>
        <v>0</v>
      </c>
      <c r="AL362" s="28" t="n">
        <f aca="false">SUM('IV.1'!AH243,'IV.2'!AH243,'IV.3'!AH243,'IV.4'!AH243)</f>
        <v>0</v>
      </c>
      <c r="AM362" s="28" t="n">
        <f aca="false">SUM('IV.1'!AI243,'IV.2'!AI243,'IV.3'!AI243,'IV.4'!AI243)</f>
        <v>19</v>
      </c>
      <c r="AN362" s="28" t="n">
        <f aca="false">SUM('IV.1'!AJ243,'IV.2'!AJ243,'IV.3'!AJ243,'IV.4'!AJ243)</f>
        <v>25</v>
      </c>
      <c r="AO362" s="28" t="n">
        <f aca="false">SUM('IV.1'!AK243,'IV.2'!AK243,'IV.3'!AK243,'IV.4'!AK243)</f>
        <v>0</v>
      </c>
      <c r="AP362" s="28" t="n">
        <f aca="false">SUM('IV.1'!AL243,'IV.2'!AL243,'IV.3'!AL243,'IV.4'!AL243)</f>
        <v>2</v>
      </c>
      <c r="AQ362" s="28" t="n">
        <f aca="false">SUM('IV.1'!AM243,'IV.2'!AM243,'IV.3'!AM243,'IV.4'!AM243)</f>
        <v>1</v>
      </c>
      <c r="AR362" s="28" t="n">
        <f aca="false">SUM('IV.1'!AN243,'IV.2'!AN243,'IV.3'!AN243,'IV.4'!AN243)</f>
        <v>1</v>
      </c>
      <c r="AS362" s="28" t="n">
        <f aca="false">SUM('IV.1'!AO243,'IV.2'!AO243,'IV.3'!AO243,'IV.4'!AO243)</f>
        <v>2</v>
      </c>
      <c r="AT362" s="28" t="n">
        <f aca="false">SUM('IV.1'!AP243,'IV.2'!AP243,'IV.3'!AP243,'IV.4'!AP243)</f>
        <v>1</v>
      </c>
      <c r="AU362" s="133" t="s">
        <v>52</v>
      </c>
      <c r="AV362" s="24" t="s">
        <v>107</v>
      </c>
      <c r="AW362" s="24" t="s">
        <v>72</v>
      </c>
      <c r="AX362" s="24" t="s">
        <v>2634</v>
      </c>
      <c r="AY362" s="24" t="s">
        <v>2366</v>
      </c>
      <c r="AZ362" s="24" t="s">
        <v>1903</v>
      </c>
      <c r="BA362" s="24" t="s">
        <v>2633</v>
      </c>
      <c r="BB362" s="24" t="s">
        <v>2242</v>
      </c>
      <c r="BC362" s="134" t="s">
        <v>2185</v>
      </c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s="24" customFormat="true" ht="13.8" hidden="false" customHeight="false" outlineLevel="0" collapsed="false">
      <c r="A363" s="24" t="s">
        <v>3238</v>
      </c>
      <c r="B363" s="24" t="s">
        <v>87</v>
      </c>
      <c r="C363" s="24" t="s">
        <v>203</v>
      </c>
      <c r="D363" s="24" t="n">
        <v>0</v>
      </c>
      <c r="E363" s="24" t="n">
        <v>0</v>
      </c>
      <c r="F363" s="24" t="n">
        <v>0</v>
      </c>
      <c r="G363" s="24" t="n">
        <v>1</v>
      </c>
      <c r="I363" s="140"/>
      <c r="J363" s="140"/>
      <c r="K363" s="140"/>
      <c r="L363" s="140"/>
      <c r="M363" s="28" t="n">
        <f aca="false">SUM('IV.1'!I247,'IV.2'!I247,'IV.3'!I247,'IV.4'!I247)</f>
        <v>0</v>
      </c>
      <c r="N363" s="28" t="n">
        <f aca="false">SUM('IV.1'!J247,'IV.2'!J247,'IV.3'!J247,'IV.4'!J247)</f>
        <v>0</v>
      </c>
      <c r="O363" s="28" t="n">
        <f aca="false">SUM('IV.1'!K247,'IV.2'!K247,'IV.3'!K247,'IV.4'!K247)</f>
        <v>5</v>
      </c>
      <c r="P363" s="28" t="n">
        <f aca="false">SUM('IV.1'!L247,'IV.2'!L247,'IV.3'!L247,'IV.4'!L247)</f>
        <v>7</v>
      </c>
      <c r="Q363" s="28" t="n">
        <f aca="false">SUM('IV.1'!M247,'IV.2'!M247,'IV.3'!M247,'IV.4'!M247)</f>
        <v>5</v>
      </c>
      <c r="R363" s="28" t="n">
        <f aca="false">SUM('IV.1'!N247,'IV.2'!N247,'IV.3'!N247,'IV.4'!N247)</f>
        <v>22</v>
      </c>
      <c r="S363" s="28" t="n">
        <f aca="false">SUM('IV.1'!O247,'IV.2'!O247,'IV.3'!O247,'IV.4'!O247)</f>
        <v>3</v>
      </c>
      <c r="T363" s="28" t="n">
        <f aca="false">SUM('IV.1'!P247,'IV.2'!P247,'IV.3'!P247,'IV.4'!P247)</f>
        <v>2</v>
      </c>
      <c r="U363" s="28" t="n">
        <f aca="false">SUM('IV.1'!Q247,'IV.2'!Q247,'IV.3'!Q247,'IV.4'!Q247)</f>
        <v>27</v>
      </c>
      <c r="V363" s="28" t="n">
        <f aca="false">SUM('IV.1'!R247,'IV.2'!R247,'IV.3'!R247,'IV.4'!R247)</f>
        <v>0</v>
      </c>
      <c r="W363" s="28" t="n">
        <f aca="false">SUM('IV.1'!S247,'IV.2'!S247,'IV.3'!S247,'IV.4'!S247)</f>
        <v>1</v>
      </c>
      <c r="X363" s="28" t="n">
        <f aca="false">SUM('IV.1'!T247,'IV.2'!T247,'IV.3'!T247,'IV.4'!T247)</f>
        <v>1</v>
      </c>
      <c r="Y363" s="28" t="n">
        <f aca="false">SUM('IV.1'!U247,'IV.2'!U247,'IV.3'!U247,'IV.4'!U247)</f>
        <v>2</v>
      </c>
      <c r="Z363" s="28" t="n">
        <f aca="false">SUM('IV.1'!V247,'IV.2'!V247,'IV.3'!V247,'IV.4'!V247)</f>
        <v>2</v>
      </c>
      <c r="AA363" s="28" t="n">
        <f aca="false">SUM('IV.1'!W247,'IV.2'!W247,'IV.3'!W247,'IV.4'!W247)</f>
        <v>1</v>
      </c>
      <c r="AB363" s="28" t="n">
        <f aca="false">SUM('IV.1'!X247,'IV.2'!X247,'IV.3'!X247,'IV.4'!X247)</f>
        <v>1</v>
      </c>
      <c r="AC363" s="28" t="n">
        <f aca="false">SUM('IV.1'!Y247,'IV.2'!Y247,'IV.3'!Y247,'IV.4'!Y247)</f>
        <v>0</v>
      </c>
      <c r="AD363" s="28" t="n">
        <f aca="false">SUM('IV.1'!Z247,'IV.2'!Z247,'IV.3'!Z247,'IV.4'!Z247)</f>
        <v>0</v>
      </c>
      <c r="AE363" s="28" t="n">
        <f aca="false">SUM('IV.1'!AA247,'IV.2'!AA247,'IV.3'!AA247,'IV.4'!AA247)</f>
        <v>2</v>
      </c>
      <c r="AF363" s="28" t="n">
        <f aca="false">SUM('IV.1'!AB247,'IV.2'!AB247,'IV.3'!AB247,'IV.4'!AB247)</f>
        <v>2</v>
      </c>
      <c r="AG363" s="28" t="n">
        <f aca="false">SUM('IV.1'!AC247,'IV.2'!AC247,'IV.3'!AC247,'IV.4'!AC247)</f>
        <v>0</v>
      </c>
      <c r="AH363" s="28" t="n">
        <f aca="false">SUM('IV.1'!AD247,'IV.2'!AD247,'IV.3'!AD247,'IV.4'!AD247)</f>
        <v>0</v>
      </c>
      <c r="AI363" s="28" t="n">
        <f aca="false">SUM('IV.1'!AE247,'IV.2'!AE247,'IV.3'!AE247,'IV.4'!AE247)</f>
        <v>0</v>
      </c>
      <c r="AJ363" s="28" t="n">
        <f aca="false">SUM('IV.1'!AF247,'IV.2'!AF247,'IV.3'!AF247,'IV.4'!AF247)</f>
        <v>0</v>
      </c>
      <c r="AK363" s="28" t="n">
        <f aca="false">SUM('IV.1'!AG247,'IV.2'!AG247,'IV.3'!AG247,'IV.4'!AG247)</f>
        <v>0</v>
      </c>
      <c r="AL363" s="28" t="n">
        <f aca="false">SUM('IV.1'!AH247,'IV.2'!AH247,'IV.3'!AH247,'IV.4'!AH247)</f>
        <v>0</v>
      </c>
      <c r="AM363" s="28" t="n">
        <f aca="false">SUM('IV.1'!AI247,'IV.2'!AI247,'IV.3'!AI247,'IV.4'!AI247)</f>
        <v>6</v>
      </c>
      <c r="AN363" s="28" t="n">
        <f aca="false">SUM('IV.1'!AJ247,'IV.2'!AJ247,'IV.3'!AJ247,'IV.4'!AJ247)</f>
        <v>6</v>
      </c>
      <c r="AO363" s="28" t="n">
        <f aca="false">SUM('IV.1'!AK247,'IV.2'!AK247,'IV.3'!AK247,'IV.4'!AK247)</f>
        <v>1</v>
      </c>
      <c r="AP363" s="28" t="n">
        <f aca="false">SUM('IV.1'!AL247,'IV.2'!AL247,'IV.3'!AL247,'IV.4'!AL247)</f>
        <v>0</v>
      </c>
      <c r="AQ363" s="28" t="n">
        <f aca="false">SUM('IV.1'!AM247,'IV.2'!AM247,'IV.3'!AM247,'IV.4'!AM247)</f>
        <v>0</v>
      </c>
      <c r="AR363" s="28" t="n">
        <f aca="false">SUM('IV.1'!AN247,'IV.2'!AN247,'IV.3'!AN247,'IV.4'!AN247)</f>
        <v>3</v>
      </c>
      <c r="AS363" s="28" t="n">
        <f aca="false">SUM('IV.1'!AO247,'IV.2'!AO247,'IV.3'!AO247,'IV.4'!AO247)</f>
        <v>3</v>
      </c>
      <c r="AT363" s="28" t="n">
        <f aca="false">SUM('IV.1'!AP247,'IV.2'!AP247,'IV.3'!AP247,'IV.4'!AP247)</f>
        <v>2</v>
      </c>
      <c r="AU363" s="133" t="s">
        <v>52</v>
      </c>
      <c r="AV363" s="24" t="s">
        <v>169</v>
      </c>
      <c r="AW363" s="24" t="s">
        <v>82</v>
      </c>
      <c r="AX363" s="24" t="s">
        <v>55</v>
      </c>
      <c r="AY363" s="24" t="s">
        <v>913</v>
      </c>
      <c r="AZ363" s="24" t="s">
        <v>74</v>
      </c>
      <c r="BA363" s="24" t="s">
        <v>1546</v>
      </c>
      <c r="BB363" s="24" t="s">
        <v>2227</v>
      </c>
      <c r="BC363" s="134" t="s">
        <v>2170</v>
      </c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s="24" customFormat="true" ht="13.8" hidden="false" customHeight="false" outlineLevel="0" collapsed="false">
      <c r="A364" s="24" t="s">
        <v>2645</v>
      </c>
      <c r="B364" s="24" t="s">
        <v>265</v>
      </c>
      <c r="C364" s="24" t="s">
        <v>139</v>
      </c>
      <c r="D364" s="24" t="n">
        <v>0</v>
      </c>
      <c r="E364" s="24" t="n">
        <v>0</v>
      </c>
      <c r="F364" s="24" t="n">
        <v>1</v>
      </c>
      <c r="G364" s="24" t="n">
        <v>1</v>
      </c>
      <c r="H364" s="24" t="n">
        <v>1</v>
      </c>
      <c r="I364" s="140"/>
      <c r="J364" s="140"/>
      <c r="K364" s="140"/>
      <c r="L364" s="140"/>
      <c r="M364" s="28" t="n">
        <f aca="false">SUM('IV.1'!I248,'IV.2'!I248,'IV.3'!I248,'IV.4'!I248)</f>
        <v>0</v>
      </c>
      <c r="N364" s="28" t="n">
        <f aca="false">SUM('IV.1'!J248,'IV.2'!J248,'IV.3'!J248,'IV.4'!J248)</f>
        <v>0</v>
      </c>
      <c r="O364" s="28" t="n">
        <f aca="false">SUM('IV.1'!K248,'IV.2'!K248,'IV.3'!K248,'IV.4'!K248)</f>
        <v>10</v>
      </c>
      <c r="P364" s="28" t="n">
        <f aca="false">SUM('IV.1'!L248,'IV.2'!L248,'IV.3'!L248,'IV.4'!L248)</f>
        <v>14</v>
      </c>
      <c r="Q364" s="28" t="n">
        <f aca="false">SUM('IV.1'!M248,'IV.2'!M248,'IV.3'!M248,'IV.4'!M248)</f>
        <v>10</v>
      </c>
      <c r="R364" s="28" t="n">
        <f aca="false">SUM('IV.1'!N248,'IV.2'!N248,'IV.3'!N248,'IV.4'!N248)</f>
        <v>49</v>
      </c>
      <c r="S364" s="28" t="n">
        <f aca="false">SUM('IV.1'!O248,'IV.2'!O248,'IV.3'!O248,'IV.4'!O248)</f>
        <v>97</v>
      </c>
      <c r="T364" s="28" t="n">
        <f aca="false">SUM('IV.1'!P248,'IV.2'!P248,'IV.3'!P248,'IV.4'!P248)</f>
        <v>1</v>
      </c>
      <c r="U364" s="28" t="n">
        <f aca="false">SUM('IV.1'!Q248,'IV.2'!Q248,'IV.3'!Q248,'IV.4'!Q248)</f>
        <v>147</v>
      </c>
      <c r="V364" s="28" t="n">
        <f aca="false">SUM('IV.1'!R248,'IV.2'!R248,'IV.3'!R248,'IV.4'!R248)</f>
        <v>0</v>
      </c>
      <c r="W364" s="28" t="n">
        <f aca="false">SUM('IV.1'!S248,'IV.2'!S248,'IV.3'!S248,'IV.4'!S248)</f>
        <v>12</v>
      </c>
      <c r="X364" s="28" t="n">
        <f aca="false">SUM('IV.1'!T248,'IV.2'!T248,'IV.3'!T248,'IV.4'!T248)</f>
        <v>13</v>
      </c>
      <c r="Y364" s="28" t="n">
        <f aca="false">SUM('IV.1'!U248,'IV.2'!U248,'IV.3'!U248,'IV.4'!U248)</f>
        <v>9</v>
      </c>
      <c r="Z364" s="28" t="n">
        <f aca="false">SUM('IV.1'!V248,'IV.2'!V248,'IV.3'!V248,'IV.4'!V248)</f>
        <v>11</v>
      </c>
      <c r="AA364" s="28" t="n">
        <f aca="false">SUM('IV.1'!W248,'IV.2'!W248,'IV.3'!W248,'IV.4'!W248)</f>
        <v>5</v>
      </c>
      <c r="AB364" s="28" t="n">
        <f aca="false">SUM('IV.1'!X248,'IV.2'!X248,'IV.3'!X248,'IV.4'!X248)</f>
        <v>5</v>
      </c>
      <c r="AC364" s="28" t="n">
        <f aca="false">SUM('IV.1'!Y248,'IV.2'!Y248,'IV.3'!Y248,'IV.4'!Y248)</f>
        <v>0</v>
      </c>
      <c r="AD364" s="28" t="n">
        <f aca="false">SUM('IV.1'!Z248,'IV.2'!Z248,'IV.3'!Z248,'IV.4'!Z248)</f>
        <v>0</v>
      </c>
      <c r="AE364" s="28" t="n">
        <f aca="false">SUM('IV.1'!AA248,'IV.2'!AA248,'IV.3'!AA248,'IV.4'!AA248)</f>
        <v>17</v>
      </c>
      <c r="AF364" s="28" t="n">
        <f aca="false">SUM('IV.1'!AB248,'IV.2'!AB248,'IV.3'!AB248,'IV.4'!AB248)</f>
        <v>31</v>
      </c>
      <c r="AG364" s="28" t="n">
        <f aca="false">SUM('IV.1'!AC248,'IV.2'!AC248,'IV.3'!AC248,'IV.4'!AC248)</f>
        <v>2</v>
      </c>
      <c r="AH364" s="28" t="n">
        <f aca="false">SUM('IV.1'!AD248,'IV.2'!AD248,'IV.3'!AD248,'IV.4'!AD248)</f>
        <v>2</v>
      </c>
      <c r="AI364" s="28" t="n">
        <f aca="false">SUM('IV.1'!AE248,'IV.2'!AE248,'IV.3'!AE248,'IV.4'!AE248)</f>
        <v>5</v>
      </c>
      <c r="AJ364" s="28" t="n">
        <f aca="false">SUM('IV.1'!AF248,'IV.2'!AF248,'IV.3'!AF248,'IV.4'!AF248)</f>
        <v>5</v>
      </c>
      <c r="AK364" s="28" t="n">
        <f aca="false">SUM('IV.1'!AG248,'IV.2'!AG248,'IV.3'!AG248,'IV.4'!AG248)</f>
        <v>2</v>
      </c>
      <c r="AL364" s="28" t="n">
        <f aca="false">SUM('IV.1'!AH248,'IV.2'!AH248,'IV.3'!AH248,'IV.4'!AH248)</f>
        <v>4</v>
      </c>
      <c r="AM364" s="28" t="n">
        <f aca="false">SUM('IV.1'!AI248,'IV.2'!AI248,'IV.3'!AI248,'IV.4'!AI248)</f>
        <v>52</v>
      </c>
      <c r="AN364" s="28" t="n">
        <f aca="false">SUM('IV.1'!AJ248,'IV.2'!AJ248,'IV.3'!AJ248,'IV.4'!AJ248)</f>
        <v>71</v>
      </c>
      <c r="AO364" s="28" t="n">
        <f aca="false">SUM('IV.1'!AK248,'IV.2'!AK248,'IV.3'!AK248,'IV.4'!AK248)</f>
        <v>36</v>
      </c>
      <c r="AP364" s="28" t="n">
        <f aca="false">SUM('IV.1'!AL248,'IV.2'!AL248,'IV.3'!AL248,'IV.4'!AL248)</f>
        <v>64</v>
      </c>
      <c r="AQ364" s="28" t="n">
        <f aca="false">SUM('IV.1'!AM248,'IV.2'!AM248,'IV.3'!AM248,'IV.4'!AM248)</f>
        <v>3</v>
      </c>
      <c r="AR364" s="28" t="n">
        <f aca="false">SUM('IV.1'!AN248,'IV.2'!AN248,'IV.3'!AN248,'IV.4'!AN248)</f>
        <v>0</v>
      </c>
      <c r="AS364" s="28" t="n">
        <f aca="false">SUM('IV.1'!AO248,'IV.2'!AO248,'IV.3'!AO248,'IV.4'!AO248)</f>
        <v>3</v>
      </c>
      <c r="AT364" s="28" t="n">
        <f aca="false">SUM('IV.1'!AP248,'IV.2'!AP248,'IV.3'!AP248,'IV.4'!AP248)</f>
        <v>7</v>
      </c>
      <c r="AU364" s="133" t="s">
        <v>1472</v>
      </c>
      <c r="AV364" s="24" t="s">
        <v>107</v>
      </c>
      <c r="AW364" s="24" t="s">
        <v>72</v>
      </c>
      <c r="AX364" s="24" t="s">
        <v>55</v>
      </c>
      <c r="AY364" s="24" t="s">
        <v>300</v>
      </c>
      <c r="AZ364" s="24" t="s">
        <v>66</v>
      </c>
      <c r="BA364" s="24" t="s">
        <v>2646</v>
      </c>
      <c r="BB364" s="24" t="s">
        <v>2227</v>
      </c>
      <c r="BC364" s="134" t="s">
        <v>2170</v>
      </c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s="24" customFormat="true" ht="13.8" hidden="false" customHeight="false" outlineLevel="0" collapsed="false">
      <c r="A365" s="24" t="s">
        <v>3240</v>
      </c>
      <c r="B365" s="24" t="s">
        <v>352</v>
      </c>
      <c r="C365" s="24" t="s">
        <v>214</v>
      </c>
      <c r="D365" s="24" t="n">
        <v>0</v>
      </c>
      <c r="E365" s="24" t="n">
        <v>0</v>
      </c>
      <c r="F365" s="24" t="n">
        <v>0</v>
      </c>
      <c r="G365" s="24" t="n">
        <v>1</v>
      </c>
      <c r="I365" s="140"/>
      <c r="J365" s="140"/>
      <c r="K365" s="140"/>
      <c r="L365" s="140"/>
      <c r="M365" s="28" t="n">
        <f aca="false">SUM('IV.1'!I250,'IV.2'!I250,'IV.3'!I250,'IV.4'!I250)</f>
        <v>0</v>
      </c>
      <c r="N365" s="28" t="n">
        <f aca="false">SUM('IV.1'!J250,'IV.2'!J250,'IV.3'!J250,'IV.4'!J250)</f>
        <v>0</v>
      </c>
      <c r="O365" s="28" t="n">
        <f aca="false">SUM('IV.1'!K250,'IV.2'!K250,'IV.3'!K250,'IV.4'!K250)</f>
        <v>14</v>
      </c>
      <c r="P365" s="28" t="n">
        <f aca="false">SUM('IV.1'!L250,'IV.2'!L250,'IV.3'!L250,'IV.4'!L250)</f>
        <v>6</v>
      </c>
      <c r="Q365" s="28" t="n">
        <f aca="false">SUM('IV.1'!M250,'IV.2'!M250,'IV.3'!M250,'IV.4'!M250)</f>
        <v>10</v>
      </c>
      <c r="R365" s="28" t="n">
        <f aca="false">SUM('IV.1'!N250,'IV.2'!N250,'IV.3'!N250,'IV.4'!N250)</f>
        <v>44</v>
      </c>
      <c r="S365" s="28" t="n">
        <f aca="false">SUM('IV.1'!O250,'IV.2'!O250,'IV.3'!O250,'IV.4'!O250)</f>
        <v>12</v>
      </c>
      <c r="T365" s="28" t="n">
        <f aca="false">SUM('IV.1'!P250,'IV.2'!P250,'IV.3'!P250,'IV.4'!P250)</f>
        <v>1</v>
      </c>
      <c r="U365" s="28" t="n">
        <f aca="false">SUM('IV.1'!Q250,'IV.2'!Q250,'IV.3'!Q250,'IV.4'!Q250)</f>
        <v>57</v>
      </c>
      <c r="V365" s="28" t="n">
        <f aca="false">SUM('IV.1'!R250,'IV.2'!R250,'IV.3'!R250,'IV.4'!R250)</f>
        <v>0</v>
      </c>
      <c r="W365" s="28" t="n">
        <f aca="false">SUM('IV.1'!S250,'IV.2'!S250,'IV.3'!S250,'IV.4'!S250)</f>
        <v>0</v>
      </c>
      <c r="X365" s="28" t="n">
        <f aca="false">SUM('IV.1'!T250,'IV.2'!T250,'IV.3'!T250,'IV.4'!T250)</f>
        <v>0</v>
      </c>
      <c r="Y365" s="28" t="n">
        <f aca="false">SUM('IV.1'!U250,'IV.2'!U250,'IV.3'!U250,'IV.4'!U250)</f>
        <v>0</v>
      </c>
      <c r="Z365" s="28" t="n">
        <f aca="false">SUM('IV.1'!V250,'IV.2'!V250,'IV.3'!V250,'IV.4'!V250)</f>
        <v>0</v>
      </c>
      <c r="AA365" s="28" t="n">
        <f aca="false">SUM('IV.1'!W250,'IV.2'!W250,'IV.3'!W250,'IV.4'!W250)</f>
        <v>0</v>
      </c>
      <c r="AB365" s="28" t="n">
        <f aca="false">SUM('IV.1'!X250,'IV.2'!X250,'IV.3'!X250,'IV.4'!X250)</f>
        <v>0</v>
      </c>
      <c r="AC365" s="28" t="n">
        <f aca="false">SUM('IV.1'!Y250,'IV.2'!Y250,'IV.3'!Y250,'IV.4'!Y250)</f>
        <v>0</v>
      </c>
      <c r="AD365" s="28" t="n">
        <f aca="false">SUM('IV.1'!Z250,'IV.2'!Z250,'IV.3'!Z250,'IV.4'!Z250)</f>
        <v>0</v>
      </c>
      <c r="AE365" s="28" t="n">
        <f aca="false">SUM('IV.1'!AA250,'IV.2'!AA250,'IV.3'!AA250,'IV.4'!AA250)</f>
        <v>0</v>
      </c>
      <c r="AF365" s="28" t="n">
        <f aca="false">SUM('IV.1'!AB250,'IV.2'!AB250,'IV.3'!AB250,'IV.4'!AB250)</f>
        <v>0</v>
      </c>
      <c r="AG365" s="28" t="n">
        <f aca="false">SUM('IV.1'!AC250,'IV.2'!AC250,'IV.3'!AC250,'IV.4'!AC250)</f>
        <v>0</v>
      </c>
      <c r="AH365" s="28" t="n">
        <f aca="false">SUM('IV.1'!AD250,'IV.2'!AD250,'IV.3'!AD250,'IV.4'!AD250)</f>
        <v>0</v>
      </c>
      <c r="AI365" s="28" t="n">
        <f aca="false">SUM('IV.1'!AE250,'IV.2'!AE250,'IV.3'!AE250,'IV.4'!AE250)</f>
        <v>0</v>
      </c>
      <c r="AJ365" s="28" t="n">
        <f aca="false">SUM('IV.1'!AF250,'IV.2'!AF250,'IV.3'!AF250,'IV.4'!AF250)</f>
        <v>0</v>
      </c>
      <c r="AK365" s="28" t="n">
        <f aca="false">SUM('IV.1'!AG250,'IV.2'!AG250,'IV.3'!AG250,'IV.4'!AG250)</f>
        <v>0</v>
      </c>
      <c r="AL365" s="28" t="n">
        <f aca="false">SUM('IV.1'!AH250,'IV.2'!AH250,'IV.3'!AH250,'IV.4'!AH250)</f>
        <v>0</v>
      </c>
      <c r="AM365" s="28" t="n">
        <f aca="false">SUM('IV.1'!AI250,'IV.2'!AI250,'IV.3'!AI250,'IV.4'!AI250)</f>
        <v>0</v>
      </c>
      <c r="AN365" s="28" t="n">
        <f aca="false">SUM('IV.1'!AJ250,'IV.2'!AJ250,'IV.3'!AJ250,'IV.4'!AJ250)</f>
        <v>0</v>
      </c>
      <c r="AO365" s="28" t="n">
        <f aca="false">SUM('IV.1'!AK250,'IV.2'!AK250,'IV.3'!AK250,'IV.4'!AK250)</f>
        <v>0</v>
      </c>
      <c r="AP365" s="28" t="n">
        <f aca="false">SUM('IV.1'!AL250,'IV.2'!AL250,'IV.3'!AL250,'IV.4'!AL250)</f>
        <v>0</v>
      </c>
      <c r="AQ365" s="28" t="n">
        <f aca="false">SUM('IV.1'!AM250,'IV.2'!AM250,'IV.3'!AM250,'IV.4'!AM250)</f>
        <v>3</v>
      </c>
      <c r="AR365" s="28" t="n">
        <f aca="false">SUM('IV.1'!AN250,'IV.2'!AN250,'IV.3'!AN250,'IV.4'!AN250)</f>
        <v>2</v>
      </c>
      <c r="AS365" s="28" t="n">
        <f aca="false">SUM('IV.1'!AO250,'IV.2'!AO250,'IV.3'!AO250,'IV.4'!AO250)</f>
        <v>5</v>
      </c>
      <c r="AT365" s="28" t="n">
        <f aca="false">SUM('IV.1'!AP250,'IV.2'!AP250,'IV.3'!AP250,'IV.4'!AP250)</f>
        <v>4</v>
      </c>
      <c r="AU365" s="133" t="s">
        <v>113</v>
      </c>
      <c r="AV365" s="24" t="s">
        <v>193</v>
      </c>
      <c r="AW365" s="24" t="s">
        <v>54</v>
      </c>
      <c r="AX365" s="24" t="s">
        <v>55</v>
      </c>
      <c r="AY365" s="24" t="s">
        <v>3241</v>
      </c>
      <c r="AZ365" s="24" t="s">
        <v>102</v>
      </c>
      <c r="BA365" s="24" t="s">
        <v>143</v>
      </c>
      <c r="BB365" s="24" t="s">
        <v>2227</v>
      </c>
      <c r="BC365" s="134" t="s">
        <v>2170</v>
      </c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s="24" customFormat="true" ht="13.8" hidden="false" customHeight="false" outlineLevel="0" collapsed="false">
      <c r="A366" s="24" t="s">
        <v>3246</v>
      </c>
      <c r="B366" s="24" t="s">
        <v>138</v>
      </c>
      <c r="C366" s="24" t="s">
        <v>258</v>
      </c>
      <c r="D366" s="24" t="n">
        <v>0</v>
      </c>
      <c r="E366" s="24" t="n">
        <v>0</v>
      </c>
      <c r="F366" s="24" t="n">
        <v>0</v>
      </c>
      <c r="G366" s="24" t="n">
        <v>1</v>
      </c>
      <c r="I366" s="140"/>
      <c r="J366" s="140"/>
      <c r="K366" s="140"/>
      <c r="L366" s="140"/>
      <c r="M366" s="28" t="n">
        <f aca="false">SUM('IV.1'!I252,'IV.2'!I252,'IV.3'!I252,'IV.4'!I252)</f>
        <v>0</v>
      </c>
      <c r="N366" s="28" t="n">
        <f aca="false">SUM('IV.1'!J252,'IV.2'!J252,'IV.3'!J252,'IV.4'!J252)</f>
        <v>0</v>
      </c>
      <c r="O366" s="28" t="n">
        <f aca="false">SUM('IV.1'!K252,'IV.2'!K252,'IV.3'!K252,'IV.4'!K252)</f>
        <v>2</v>
      </c>
      <c r="P366" s="28" t="n">
        <f aca="false">SUM('IV.1'!L252,'IV.2'!L252,'IV.3'!L252,'IV.4'!L252)</f>
        <v>5</v>
      </c>
      <c r="Q366" s="28" t="n">
        <f aca="false">SUM('IV.1'!M252,'IV.2'!M252,'IV.3'!M252,'IV.4'!M252)</f>
        <v>2</v>
      </c>
      <c r="R366" s="28" t="n">
        <f aca="false">SUM('IV.1'!N252,'IV.2'!N252,'IV.3'!N252,'IV.4'!N252)</f>
        <v>42</v>
      </c>
      <c r="S366" s="28" t="n">
        <f aca="false">SUM('IV.1'!O252,'IV.2'!O252,'IV.3'!O252,'IV.4'!O252)</f>
        <v>8</v>
      </c>
      <c r="T366" s="28" t="n">
        <f aca="false">SUM('IV.1'!P252,'IV.2'!P252,'IV.3'!P252,'IV.4'!P252)</f>
        <v>1</v>
      </c>
      <c r="U366" s="28" t="n">
        <f aca="false">SUM('IV.1'!Q252,'IV.2'!Q252,'IV.3'!Q252,'IV.4'!Q252)</f>
        <v>51</v>
      </c>
      <c r="V366" s="28" t="n">
        <f aca="false">SUM('IV.1'!R252,'IV.2'!R252,'IV.3'!R252,'IV.4'!R252)</f>
        <v>0</v>
      </c>
      <c r="W366" s="28" t="n">
        <f aca="false">SUM('IV.1'!S252,'IV.2'!S252,'IV.3'!S252,'IV.4'!S252)</f>
        <v>3</v>
      </c>
      <c r="X366" s="28" t="n">
        <f aca="false">SUM('IV.1'!T252,'IV.2'!T252,'IV.3'!T252,'IV.4'!T252)</f>
        <v>3</v>
      </c>
      <c r="Y366" s="28" t="n">
        <f aca="false">SUM('IV.1'!U252,'IV.2'!U252,'IV.3'!U252,'IV.4'!U252)</f>
        <v>1</v>
      </c>
      <c r="Z366" s="28" t="n">
        <f aca="false">SUM('IV.1'!V252,'IV.2'!V252,'IV.3'!V252,'IV.4'!V252)</f>
        <v>2</v>
      </c>
      <c r="AA366" s="28" t="n">
        <f aca="false">SUM('IV.1'!W252,'IV.2'!W252,'IV.3'!W252,'IV.4'!W252)</f>
        <v>1</v>
      </c>
      <c r="AB366" s="28" t="n">
        <f aca="false">SUM('IV.1'!X252,'IV.2'!X252,'IV.3'!X252,'IV.4'!X252)</f>
        <v>1</v>
      </c>
      <c r="AC366" s="28" t="n">
        <f aca="false">SUM('IV.1'!Y252,'IV.2'!Y252,'IV.3'!Y252,'IV.4'!Y252)</f>
        <v>1</v>
      </c>
      <c r="AD366" s="28" t="n">
        <f aca="false">SUM('IV.1'!Z252,'IV.2'!Z252,'IV.3'!Z252,'IV.4'!Z252)</f>
        <v>2</v>
      </c>
      <c r="AE366" s="28" t="n">
        <f aca="false">SUM('IV.1'!AA252,'IV.2'!AA252,'IV.3'!AA252,'IV.4'!AA252)</f>
        <v>2</v>
      </c>
      <c r="AF366" s="28" t="n">
        <f aca="false">SUM('IV.1'!AB252,'IV.2'!AB252,'IV.3'!AB252,'IV.4'!AB252)</f>
        <v>2</v>
      </c>
      <c r="AG366" s="28" t="n">
        <f aca="false">SUM('IV.1'!AC252,'IV.2'!AC252,'IV.3'!AC252,'IV.4'!AC252)</f>
        <v>0</v>
      </c>
      <c r="AH366" s="28" t="n">
        <f aca="false">SUM('IV.1'!AD252,'IV.2'!AD252,'IV.3'!AD252,'IV.4'!AD252)</f>
        <v>0</v>
      </c>
      <c r="AI366" s="28" t="n">
        <f aca="false">SUM('IV.1'!AE252,'IV.2'!AE252,'IV.3'!AE252,'IV.4'!AE252)</f>
        <v>0</v>
      </c>
      <c r="AJ366" s="28" t="n">
        <f aca="false">SUM('IV.1'!AF252,'IV.2'!AF252,'IV.3'!AF252,'IV.4'!AF252)</f>
        <v>0</v>
      </c>
      <c r="AK366" s="28" t="n">
        <f aca="false">SUM('IV.1'!AG252,'IV.2'!AG252,'IV.3'!AG252,'IV.4'!AG252)</f>
        <v>0</v>
      </c>
      <c r="AL366" s="28" t="n">
        <f aca="false">SUM('IV.1'!AH252,'IV.2'!AH252,'IV.3'!AH252,'IV.4'!AH252)</f>
        <v>0</v>
      </c>
      <c r="AM366" s="28" t="n">
        <f aca="false">SUM('IV.1'!AI252,'IV.2'!AI252,'IV.3'!AI252,'IV.4'!AI252)</f>
        <v>8</v>
      </c>
      <c r="AN366" s="28" t="n">
        <f aca="false">SUM('IV.1'!AJ252,'IV.2'!AJ252,'IV.3'!AJ252,'IV.4'!AJ252)</f>
        <v>10</v>
      </c>
      <c r="AO366" s="28" t="n">
        <f aca="false">SUM('IV.1'!AK252,'IV.2'!AK252,'IV.3'!AK252,'IV.4'!AK252)</f>
        <v>1</v>
      </c>
      <c r="AP366" s="28" t="n">
        <f aca="false">SUM('IV.1'!AL252,'IV.2'!AL252,'IV.3'!AL252,'IV.4'!AL252)</f>
        <v>0</v>
      </c>
      <c r="AQ366" s="28" t="n">
        <f aca="false">SUM('IV.1'!AM252,'IV.2'!AM252,'IV.3'!AM252,'IV.4'!AM252)</f>
        <v>2</v>
      </c>
      <c r="AR366" s="28" t="n">
        <f aca="false">SUM('IV.1'!AN252,'IV.2'!AN252,'IV.3'!AN252,'IV.4'!AN252)</f>
        <v>0</v>
      </c>
      <c r="AS366" s="28" t="n">
        <f aca="false">SUM('IV.1'!AO252,'IV.2'!AO252,'IV.3'!AO252,'IV.4'!AO252)</f>
        <v>2</v>
      </c>
      <c r="AT366" s="28" t="n">
        <f aca="false">SUM('IV.1'!AP252,'IV.2'!AP252,'IV.3'!AP252,'IV.4'!AP252)</f>
        <v>1</v>
      </c>
      <c r="AU366" s="133" t="s">
        <v>113</v>
      </c>
      <c r="AV366" s="24" t="s">
        <v>193</v>
      </c>
      <c r="AW366" s="24" t="s">
        <v>54</v>
      </c>
      <c r="AX366" s="24" t="s">
        <v>55</v>
      </c>
      <c r="AY366" s="24" t="s">
        <v>253</v>
      </c>
      <c r="AZ366" s="24" t="s">
        <v>102</v>
      </c>
      <c r="BA366" s="24" t="s">
        <v>603</v>
      </c>
      <c r="BB366" s="24" t="s">
        <v>2227</v>
      </c>
      <c r="BC366" s="134" t="s">
        <v>2170</v>
      </c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s="24" customFormat="true" ht="13.8" hidden="false" customHeight="false" outlineLevel="0" collapsed="false">
      <c r="A367" s="24" t="s">
        <v>3247</v>
      </c>
      <c r="B367" s="24" t="s">
        <v>160</v>
      </c>
      <c r="C367" s="24" t="s">
        <v>165</v>
      </c>
      <c r="D367" s="24" t="n">
        <v>0</v>
      </c>
      <c r="E367" s="24" t="n">
        <v>0</v>
      </c>
      <c r="F367" s="24" t="n">
        <v>0</v>
      </c>
      <c r="G367" s="24" t="n">
        <v>1</v>
      </c>
      <c r="I367" s="140"/>
      <c r="J367" s="140"/>
      <c r="K367" s="140"/>
      <c r="L367" s="140"/>
      <c r="M367" s="28" t="n">
        <f aca="false">SUM('IV.1'!I253,'IV.2'!I253,'IV.3'!I253,'IV.4'!I253)</f>
        <v>0</v>
      </c>
      <c r="N367" s="28" t="n">
        <f aca="false">SUM('IV.1'!J253,'IV.2'!J253,'IV.3'!J253,'IV.4'!J253)</f>
        <v>4</v>
      </c>
      <c r="O367" s="28" t="n">
        <f aca="false">SUM('IV.1'!K253,'IV.2'!K253,'IV.3'!K253,'IV.4'!K253)</f>
        <v>11</v>
      </c>
      <c r="P367" s="28" t="n">
        <f aca="false">SUM('IV.1'!L253,'IV.2'!L253,'IV.3'!L253,'IV.4'!L253)</f>
        <v>8</v>
      </c>
      <c r="Q367" s="28" t="n">
        <f aca="false">SUM('IV.1'!M253,'IV.2'!M253,'IV.3'!M253,'IV.4'!M253)</f>
        <v>8</v>
      </c>
      <c r="R367" s="28" t="n">
        <f aca="false">SUM('IV.1'!N253,'IV.2'!N253,'IV.3'!N253,'IV.4'!N253)</f>
        <v>18</v>
      </c>
      <c r="S367" s="28" t="n">
        <f aca="false">SUM('IV.1'!O253,'IV.2'!O253,'IV.3'!O253,'IV.4'!O253)</f>
        <v>8</v>
      </c>
      <c r="T367" s="28" t="n">
        <f aca="false">SUM('IV.1'!P253,'IV.2'!P253,'IV.3'!P253,'IV.4'!P253)</f>
        <v>1</v>
      </c>
      <c r="U367" s="28" t="n">
        <f aca="false">SUM('IV.1'!Q253,'IV.2'!Q253,'IV.3'!Q253,'IV.4'!Q253)</f>
        <v>27</v>
      </c>
      <c r="V367" s="28" t="n">
        <f aca="false">SUM('IV.1'!R253,'IV.2'!R253,'IV.3'!R253,'IV.4'!R253)</f>
        <v>1</v>
      </c>
      <c r="W367" s="28" t="n">
        <f aca="false">SUM('IV.1'!S253,'IV.2'!S253,'IV.3'!S253,'IV.4'!S253)</f>
        <v>1</v>
      </c>
      <c r="X367" s="28" t="n">
        <f aca="false">SUM('IV.1'!T253,'IV.2'!T253,'IV.3'!T253,'IV.4'!T253)</f>
        <v>1</v>
      </c>
      <c r="Y367" s="28" t="n">
        <f aca="false">SUM('IV.1'!U253,'IV.2'!U253,'IV.3'!U253,'IV.4'!U253)</f>
        <v>1</v>
      </c>
      <c r="Z367" s="28" t="n">
        <f aca="false">SUM('IV.1'!V253,'IV.2'!V253,'IV.3'!V253,'IV.4'!V253)</f>
        <v>1</v>
      </c>
      <c r="AA367" s="28" t="n">
        <f aca="false">SUM('IV.1'!W253,'IV.2'!W253,'IV.3'!W253,'IV.4'!W253)</f>
        <v>3</v>
      </c>
      <c r="AB367" s="28" t="n">
        <f aca="false">SUM('IV.1'!X253,'IV.2'!X253,'IV.3'!X253,'IV.4'!X253)</f>
        <v>3</v>
      </c>
      <c r="AC367" s="28" t="n">
        <f aca="false">SUM('IV.1'!Y253,'IV.2'!Y253,'IV.3'!Y253,'IV.4'!Y253)</f>
        <v>0</v>
      </c>
      <c r="AD367" s="28" t="n">
        <f aca="false">SUM('IV.1'!Z253,'IV.2'!Z253,'IV.3'!Z253,'IV.4'!Z253)</f>
        <v>0</v>
      </c>
      <c r="AE367" s="28" t="n">
        <f aca="false">SUM('IV.1'!AA253,'IV.2'!AA253,'IV.3'!AA253,'IV.4'!AA253)</f>
        <v>3</v>
      </c>
      <c r="AF367" s="28" t="n">
        <f aca="false">SUM('IV.1'!AB253,'IV.2'!AB253,'IV.3'!AB253,'IV.4'!AB253)</f>
        <v>4</v>
      </c>
      <c r="AG367" s="28" t="n">
        <f aca="false">SUM('IV.1'!AC253,'IV.2'!AC253,'IV.3'!AC253,'IV.4'!AC253)</f>
        <v>1</v>
      </c>
      <c r="AH367" s="28" t="n">
        <f aca="false">SUM('IV.1'!AD253,'IV.2'!AD253,'IV.3'!AD253,'IV.4'!AD253)</f>
        <v>1</v>
      </c>
      <c r="AI367" s="28" t="n">
        <f aca="false">SUM('IV.1'!AE253,'IV.2'!AE253,'IV.3'!AE253,'IV.4'!AE253)</f>
        <v>0</v>
      </c>
      <c r="AJ367" s="28" t="n">
        <f aca="false">SUM('IV.1'!AF253,'IV.2'!AF253,'IV.3'!AF253,'IV.4'!AF253)</f>
        <v>0</v>
      </c>
      <c r="AK367" s="28" t="n">
        <f aca="false">SUM('IV.1'!AG253,'IV.2'!AG253,'IV.3'!AG253,'IV.4'!AG253)</f>
        <v>0</v>
      </c>
      <c r="AL367" s="28" t="n">
        <f aca="false">SUM('IV.1'!AH253,'IV.2'!AH253,'IV.3'!AH253,'IV.4'!AH253)</f>
        <v>0</v>
      </c>
      <c r="AM367" s="28" t="n">
        <f aca="false">SUM('IV.1'!AI253,'IV.2'!AI253,'IV.3'!AI253,'IV.4'!AI253)</f>
        <v>9</v>
      </c>
      <c r="AN367" s="28" t="n">
        <f aca="false">SUM('IV.1'!AJ253,'IV.2'!AJ253,'IV.3'!AJ253,'IV.4'!AJ253)</f>
        <v>10</v>
      </c>
      <c r="AO367" s="28" t="n">
        <f aca="false">SUM('IV.1'!AK253,'IV.2'!AK253,'IV.3'!AK253,'IV.4'!AK253)</f>
        <v>0</v>
      </c>
      <c r="AP367" s="28" t="n">
        <f aca="false">SUM('IV.1'!AL253,'IV.2'!AL253,'IV.3'!AL253,'IV.4'!AL253)</f>
        <v>1</v>
      </c>
      <c r="AQ367" s="28" t="n">
        <f aca="false">SUM('IV.1'!AM253,'IV.2'!AM253,'IV.3'!AM253,'IV.4'!AM253)</f>
        <v>1</v>
      </c>
      <c r="AR367" s="28" t="n">
        <f aca="false">SUM('IV.1'!AN253,'IV.2'!AN253,'IV.3'!AN253,'IV.4'!AN253)</f>
        <v>5</v>
      </c>
      <c r="AS367" s="28" t="n">
        <f aca="false">SUM('IV.1'!AO253,'IV.2'!AO253,'IV.3'!AO253,'IV.4'!AO253)</f>
        <v>6</v>
      </c>
      <c r="AT367" s="28" t="n">
        <f aca="false">SUM('IV.1'!AP253,'IV.2'!AP253,'IV.3'!AP253,'IV.4'!AP253)</f>
        <v>0</v>
      </c>
      <c r="AU367" s="133" t="s">
        <v>52</v>
      </c>
      <c r="AV367" s="24" t="s">
        <v>673</v>
      </c>
      <c r="AW367" s="24" t="s">
        <v>82</v>
      </c>
      <c r="AX367" s="24" t="s">
        <v>55</v>
      </c>
      <c r="AY367" s="24" t="s">
        <v>171</v>
      </c>
      <c r="AZ367" s="24" t="s">
        <v>74</v>
      </c>
      <c r="BA367" s="24" t="s">
        <v>2303</v>
      </c>
      <c r="BB367" s="24" t="s">
        <v>2227</v>
      </c>
      <c r="BC367" s="134" t="s">
        <v>2170</v>
      </c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s="24" customFormat="true" ht="13.8" hidden="false" customHeight="false" outlineLevel="0" collapsed="false">
      <c r="A368" s="24" t="s">
        <v>3251</v>
      </c>
      <c r="B368" s="24" t="s">
        <v>910</v>
      </c>
      <c r="C368" s="24" t="s">
        <v>258</v>
      </c>
      <c r="D368" s="24" t="n">
        <v>0</v>
      </c>
      <c r="E368" s="24" t="n">
        <v>0</v>
      </c>
      <c r="F368" s="24" t="n">
        <v>0</v>
      </c>
      <c r="G368" s="24" t="n">
        <v>1</v>
      </c>
      <c r="I368" s="140"/>
      <c r="J368" s="140"/>
      <c r="K368" s="140"/>
      <c r="L368" s="140"/>
      <c r="M368" s="28" t="n">
        <f aca="false">SUM('IV.1'!I257,'IV.2'!I257,'IV.3'!I257,'IV.4'!I257)</f>
        <v>0</v>
      </c>
      <c r="N368" s="28" t="n">
        <f aca="false">SUM('IV.1'!J257,'IV.2'!J257,'IV.3'!J257,'IV.4'!J257)</f>
        <v>0</v>
      </c>
      <c r="O368" s="28" t="n">
        <f aca="false">SUM('IV.1'!K257,'IV.2'!K257,'IV.3'!K257,'IV.4'!K257)</f>
        <v>8</v>
      </c>
      <c r="P368" s="28" t="n">
        <f aca="false">SUM('IV.1'!L257,'IV.2'!L257,'IV.3'!L257,'IV.4'!L257)</f>
        <v>5</v>
      </c>
      <c r="Q368" s="28" t="n">
        <f aca="false">SUM('IV.1'!M257,'IV.2'!M257,'IV.3'!M257,'IV.4'!M257)</f>
        <v>6</v>
      </c>
      <c r="R368" s="28" t="n">
        <f aca="false">SUM('IV.1'!N257,'IV.2'!N257,'IV.3'!N257,'IV.4'!N257)</f>
        <v>13</v>
      </c>
      <c r="S368" s="28" t="n">
        <f aca="false">SUM('IV.1'!O257,'IV.2'!O257,'IV.3'!O257,'IV.4'!O257)</f>
        <v>2</v>
      </c>
      <c r="T368" s="28" t="n">
        <f aca="false">SUM('IV.1'!P257,'IV.2'!P257,'IV.3'!P257,'IV.4'!P257)</f>
        <v>2</v>
      </c>
      <c r="U368" s="28" t="n">
        <f aca="false">SUM('IV.1'!Q257,'IV.2'!Q257,'IV.3'!Q257,'IV.4'!Q257)</f>
        <v>17</v>
      </c>
      <c r="V368" s="28" t="n">
        <f aca="false">SUM('IV.1'!R257,'IV.2'!R257,'IV.3'!R257,'IV.4'!R257)</f>
        <v>0</v>
      </c>
      <c r="W368" s="28" t="n">
        <f aca="false">SUM('IV.1'!S257,'IV.2'!S257,'IV.3'!S257,'IV.4'!S257)</f>
        <v>0</v>
      </c>
      <c r="X368" s="28" t="n">
        <f aca="false">SUM('IV.1'!T257,'IV.2'!T257,'IV.3'!T257,'IV.4'!T257)</f>
        <v>0</v>
      </c>
      <c r="Y368" s="28" t="n">
        <f aca="false">SUM('IV.1'!U257,'IV.2'!U257,'IV.3'!U257,'IV.4'!U257)</f>
        <v>0</v>
      </c>
      <c r="Z368" s="28" t="n">
        <f aca="false">SUM('IV.1'!V257,'IV.2'!V257,'IV.3'!V257,'IV.4'!V257)</f>
        <v>0</v>
      </c>
      <c r="AA368" s="28" t="n">
        <f aca="false">SUM('IV.1'!W257,'IV.2'!W257,'IV.3'!W257,'IV.4'!W257)</f>
        <v>0</v>
      </c>
      <c r="AB368" s="28" t="n">
        <f aca="false">SUM('IV.1'!X257,'IV.2'!X257,'IV.3'!X257,'IV.4'!X257)</f>
        <v>0</v>
      </c>
      <c r="AC368" s="28" t="n">
        <f aca="false">SUM('IV.1'!Y257,'IV.2'!Y257,'IV.3'!Y257,'IV.4'!Y257)</f>
        <v>0</v>
      </c>
      <c r="AD368" s="28" t="n">
        <f aca="false">SUM('IV.1'!Z257,'IV.2'!Z257,'IV.3'!Z257,'IV.4'!Z257)</f>
        <v>0</v>
      </c>
      <c r="AE368" s="28" t="n">
        <f aca="false">SUM('IV.1'!AA257,'IV.2'!AA257,'IV.3'!AA257,'IV.4'!AA257)</f>
        <v>0</v>
      </c>
      <c r="AF368" s="28" t="n">
        <f aca="false">SUM('IV.1'!AB257,'IV.2'!AB257,'IV.3'!AB257,'IV.4'!AB257)</f>
        <v>0</v>
      </c>
      <c r="AG368" s="28" t="n">
        <f aca="false">SUM('IV.1'!AC257,'IV.2'!AC257,'IV.3'!AC257,'IV.4'!AC257)</f>
        <v>0</v>
      </c>
      <c r="AH368" s="28" t="n">
        <f aca="false">SUM('IV.1'!AD257,'IV.2'!AD257,'IV.3'!AD257,'IV.4'!AD257)</f>
        <v>0</v>
      </c>
      <c r="AI368" s="28" t="n">
        <f aca="false">SUM('IV.1'!AE257,'IV.2'!AE257,'IV.3'!AE257,'IV.4'!AE257)</f>
        <v>0</v>
      </c>
      <c r="AJ368" s="28" t="n">
        <f aca="false">SUM('IV.1'!AF257,'IV.2'!AF257,'IV.3'!AF257,'IV.4'!AF257)</f>
        <v>0</v>
      </c>
      <c r="AK368" s="28" t="n">
        <f aca="false">SUM('IV.1'!AG257,'IV.2'!AG257,'IV.3'!AG257,'IV.4'!AG257)</f>
        <v>0</v>
      </c>
      <c r="AL368" s="28" t="n">
        <f aca="false">SUM('IV.1'!AH257,'IV.2'!AH257,'IV.3'!AH257,'IV.4'!AH257)</f>
        <v>0</v>
      </c>
      <c r="AM368" s="28" t="n">
        <f aca="false">SUM('IV.1'!AI257,'IV.2'!AI257,'IV.3'!AI257,'IV.4'!AI257)</f>
        <v>0</v>
      </c>
      <c r="AN368" s="28" t="n">
        <f aca="false">SUM('IV.1'!AJ257,'IV.2'!AJ257,'IV.3'!AJ257,'IV.4'!AJ257)</f>
        <v>0</v>
      </c>
      <c r="AO368" s="28" t="n">
        <f aca="false">SUM('IV.1'!AK257,'IV.2'!AK257,'IV.3'!AK257,'IV.4'!AK257)</f>
        <v>0</v>
      </c>
      <c r="AP368" s="28" t="n">
        <f aca="false">SUM('IV.1'!AL257,'IV.2'!AL257,'IV.3'!AL257,'IV.4'!AL257)</f>
        <v>0</v>
      </c>
      <c r="AQ368" s="28" t="n">
        <f aca="false">SUM('IV.1'!AM257,'IV.2'!AM257,'IV.3'!AM257,'IV.4'!AM257)</f>
        <v>1</v>
      </c>
      <c r="AR368" s="28" t="n">
        <f aca="false">SUM('IV.1'!AN257,'IV.2'!AN257,'IV.3'!AN257,'IV.4'!AN257)</f>
        <v>2</v>
      </c>
      <c r="AS368" s="28" t="n">
        <f aca="false">SUM('IV.1'!AO257,'IV.2'!AO257,'IV.3'!AO257,'IV.4'!AO257)</f>
        <v>3</v>
      </c>
      <c r="AT368" s="28" t="n">
        <f aca="false">SUM('IV.1'!AP257,'IV.2'!AP257,'IV.3'!AP257,'IV.4'!AP257)</f>
        <v>14</v>
      </c>
      <c r="AU368" s="133" t="s">
        <v>454</v>
      </c>
      <c r="AV368" s="24" t="s">
        <v>193</v>
      </c>
      <c r="AW368" s="24" t="s">
        <v>422</v>
      </c>
      <c r="AX368" s="24" t="s">
        <v>55</v>
      </c>
      <c r="AY368" s="24" t="s">
        <v>310</v>
      </c>
      <c r="AZ368" s="24" t="s">
        <v>195</v>
      </c>
      <c r="BA368" s="24" t="s">
        <v>200</v>
      </c>
      <c r="BB368" s="24" t="s">
        <v>2227</v>
      </c>
      <c r="BC368" s="134" t="s">
        <v>2170</v>
      </c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s="24" customFormat="true" ht="13.8" hidden="false" customHeight="false" outlineLevel="0" collapsed="false">
      <c r="A369" s="24" t="s">
        <v>3252</v>
      </c>
      <c r="B369" s="24" t="s">
        <v>270</v>
      </c>
      <c r="C369" s="24" t="s">
        <v>258</v>
      </c>
      <c r="D369" s="24" t="n">
        <v>0</v>
      </c>
      <c r="E369" s="24" t="n">
        <v>0</v>
      </c>
      <c r="F369" s="24" t="n">
        <v>0</v>
      </c>
      <c r="G369" s="24" t="n">
        <v>1</v>
      </c>
      <c r="I369" s="140"/>
      <c r="J369" s="140"/>
      <c r="K369" s="140"/>
      <c r="L369" s="140"/>
      <c r="M369" s="28" t="n">
        <f aca="false">SUM('IV.1'!I258,'IV.2'!I258,'IV.3'!I258,'IV.4'!I258)</f>
        <v>0</v>
      </c>
      <c r="N369" s="28" t="n">
        <f aca="false">SUM('IV.1'!J258,'IV.2'!J258,'IV.3'!J258,'IV.4'!J258)</f>
        <v>0</v>
      </c>
      <c r="O369" s="28" t="n">
        <f aca="false">SUM('IV.1'!K258,'IV.2'!K258,'IV.3'!K258,'IV.4'!K258)</f>
        <v>5</v>
      </c>
      <c r="P369" s="28" t="n">
        <f aca="false">SUM('IV.1'!L258,'IV.2'!L258,'IV.3'!L258,'IV.4'!L258)</f>
        <v>2</v>
      </c>
      <c r="Q369" s="28" t="n">
        <f aca="false">SUM('IV.1'!M258,'IV.2'!M258,'IV.3'!M258,'IV.4'!M258)</f>
        <v>4</v>
      </c>
      <c r="R369" s="28" t="n">
        <f aca="false">SUM('IV.1'!N258,'IV.2'!N258,'IV.3'!N258,'IV.4'!N258)</f>
        <v>15</v>
      </c>
      <c r="S369" s="28" t="n">
        <f aca="false">SUM('IV.1'!O258,'IV.2'!O258,'IV.3'!O258,'IV.4'!O258)</f>
        <v>1</v>
      </c>
      <c r="T369" s="28" t="n">
        <f aca="false">SUM('IV.1'!P258,'IV.2'!P258,'IV.3'!P258,'IV.4'!P258)</f>
        <v>3</v>
      </c>
      <c r="U369" s="28" t="n">
        <f aca="false">SUM('IV.1'!Q258,'IV.2'!Q258,'IV.3'!Q258,'IV.4'!Q258)</f>
        <v>19</v>
      </c>
      <c r="V369" s="28" t="n">
        <f aca="false">SUM('IV.1'!R258,'IV.2'!R258,'IV.3'!R258,'IV.4'!R258)</f>
        <v>0</v>
      </c>
      <c r="W369" s="28" t="n">
        <f aca="false">SUM('IV.1'!S258,'IV.2'!S258,'IV.3'!S258,'IV.4'!S258)</f>
        <v>0</v>
      </c>
      <c r="X369" s="28" t="n">
        <f aca="false">SUM('IV.1'!T258,'IV.2'!T258,'IV.3'!T258,'IV.4'!T258)</f>
        <v>0</v>
      </c>
      <c r="Y369" s="28" t="n">
        <f aca="false">SUM('IV.1'!U258,'IV.2'!U258,'IV.3'!U258,'IV.4'!U258)</f>
        <v>1</v>
      </c>
      <c r="Z369" s="28" t="n">
        <f aca="false">SUM('IV.1'!V258,'IV.2'!V258,'IV.3'!V258,'IV.4'!V258)</f>
        <v>1</v>
      </c>
      <c r="AA369" s="28" t="n">
        <f aca="false">SUM('IV.1'!W258,'IV.2'!W258,'IV.3'!W258,'IV.4'!W258)</f>
        <v>0</v>
      </c>
      <c r="AB369" s="28" t="n">
        <f aca="false">SUM('IV.1'!X258,'IV.2'!X258,'IV.3'!X258,'IV.4'!X258)</f>
        <v>0</v>
      </c>
      <c r="AC369" s="28" t="n">
        <f aca="false">SUM('IV.1'!Y258,'IV.2'!Y258,'IV.3'!Y258,'IV.4'!Y258)</f>
        <v>0</v>
      </c>
      <c r="AD369" s="28" t="n">
        <f aca="false">SUM('IV.1'!Z258,'IV.2'!Z258,'IV.3'!Z258,'IV.4'!Z258)</f>
        <v>0</v>
      </c>
      <c r="AE369" s="28" t="n">
        <f aca="false">SUM('IV.1'!AA258,'IV.2'!AA258,'IV.3'!AA258,'IV.4'!AA258)</f>
        <v>0</v>
      </c>
      <c r="AF369" s="28" t="n">
        <f aca="false">SUM('IV.1'!AB258,'IV.2'!AB258,'IV.3'!AB258,'IV.4'!AB258)</f>
        <v>0</v>
      </c>
      <c r="AG369" s="28" t="n">
        <f aca="false">SUM('IV.1'!AC258,'IV.2'!AC258,'IV.3'!AC258,'IV.4'!AC258)</f>
        <v>0</v>
      </c>
      <c r="AH369" s="28" t="n">
        <f aca="false">SUM('IV.1'!AD258,'IV.2'!AD258,'IV.3'!AD258,'IV.4'!AD258)</f>
        <v>0</v>
      </c>
      <c r="AI369" s="28" t="n">
        <f aca="false">SUM('IV.1'!AE258,'IV.2'!AE258,'IV.3'!AE258,'IV.4'!AE258)</f>
        <v>0</v>
      </c>
      <c r="AJ369" s="28" t="n">
        <f aca="false">SUM('IV.1'!AF258,'IV.2'!AF258,'IV.3'!AF258,'IV.4'!AF258)</f>
        <v>0</v>
      </c>
      <c r="AK369" s="28" t="n">
        <f aca="false">SUM('IV.1'!AG258,'IV.2'!AG258,'IV.3'!AG258,'IV.4'!AG258)</f>
        <v>0</v>
      </c>
      <c r="AL369" s="28" t="n">
        <f aca="false">SUM('IV.1'!AH258,'IV.2'!AH258,'IV.3'!AH258,'IV.4'!AH258)</f>
        <v>0</v>
      </c>
      <c r="AM369" s="28" t="n">
        <f aca="false">SUM('IV.1'!AI258,'IV.2'!AI258,'IV.3'!AI258,'IV.4'!AI258)</f>
        <v>1</v>
      </c>
      <c r="AN369" s="28" t="n">
        <f aca="false">SUM('IV.1'!AJ258,'IV.2'!AJ258,'IV.3'!AJ258,'IV.4'!AJ258)</f>
        <v>1</v>
      </c>
      <c r="AO369" s="28" t="n">
        <f aca="false">SUM('IV.1'!AK258,'IV.2'!AK258,'IV.3'!AK258,'IV.4'!AK258)</f>
        <v>0</v>
      </c>
      <c r="AP369" s="28" t="n">
        <f aca="false">SUM('IV.1'!AL258,'IV.2'!AL258,'IV.3'!AL258,'IV.4'!AL258)</f>
        <v>0</v>
      </c>
      <c r="AQ369" s="28" t="n">
        <f aca="false">SUM('IV.1'!AM258,'IV.2'!AM258,'IV.3'!AM258,'IV.4'!AM258)</f>
        <v>2</v>
      </c>
      <c r="AR369" s="28" t="n">
        <f aca="false">SUM('IV.1'!AN258,'IV.2'!AN258,'IV.3'!AN258,'IV.4'!AN258)</f>
        <v>3</v>
      </c>
      <c r="AS369" s="28" t="n">
        <f aca="false">SUM('IV.1'!AO258,'IV.2'!AO258,'IV.3'!AO258,'IV.4'!AO258)</f>
        <v>5</v>
      </c>
      <c r="AT369" s="28" t="n">
        <f aca="false">SUM('IV.1'!AP258,'IV.2'!AP258,'IV.3'!AP258,'IV.4'!AP258)</f>
        <v>5</v>
      </c>
      <c r="AU369" s="133" t="s">
        <v>52</v>
      </c>
      <c r="AV369" s="24" t="s">
        <v>193</v>
      </c>
      <c r="AW369" s="24" t="s">
        <v>54</v>
      </c>
      <c r="AX369" s="24" t="s">
        <v>55</v>
      </c>
      <c r="AY369" s="24" t="s">
        <v>95</v>
      </c>
      <c r="AZ369" s="24" t="s">
        <v>1589</v>
      </c>
      <c r="BA369" s="24" t="s">
        <v>200</v>
      </c>
      <c r="BB369" s="24" t="s">
        <v>2227</v>
      </c>
      <c r="BC369" s="134" t="s">
        <v>2170</v>
      </c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s="24" customFormat="true" ht="13.8" hidden="false" customHeight="false" outlineLevel="0" collapsed="false">
      <c r="A370" s="24" t="s">
        <v>3253</v>
      </c>
      <c r="B370" s="24" t="s">
        <v>684</v>
      </c>
      <c r="C370" s="24" t="s">
        <v>462</v>
      </c>
      <c r="D370" s="24" t="n">
        <v>0</v>
      </c>
      <c r="E370" s="24" t="n">
        <v>0</v>
      </c>
      <c r="F370" s="24" t="n">
        <v>0</v>
      </c>
      <c r="G370" s="24" t="n">
        <v>1</v>
      </c>
      <c r="I370" s="140"/>
      <c r="J370" s="140"/>
      <c r="K370" s="140"/>
      <c r="L370" s="140"/>
      <c r="M370" s="28" t="n">
        <f aca="false">SUM('IV.1'!I260,'IV.2'!I260,'IV.3'!I260,'IV.4'!I260)</f>
        <v>0</v>
      </c>
      <c r="N370" s="28" t="n">
        <f aca="false">SUM('IV.1'!J260,'IV.2'!J260,'IV.3'!J260,'IV.4'!J260)</f>
        <v>0</v>
      </c>
      <c r="O370" s="28" t="n">
        <f aca="false">SUM('IV.1'!K260,'IV.2'!K260,'IV.3'!K260,'IV.4'!K260)</f>
        <v>5</v>
      </c>
      <c r="P370" s="28" t="n">
        <f aca="false">SUM('IV.1'!L260,'IV.2'!L260,'IV.3'!L260,'IV.4'!L260)</f>
        <v>3</v>
      </c>
      <c r="Q370" s="28" t="n">
        <f aca="false">SUM('IV.1'!M260,'IV.2'!M260,'IV.3'!M260,'IV.4'!M260)</f>
        <v>6</v>
      </c>
      <c r="R370" s="28" t="n">
        <f aca="false">SUM('IV.1'!N260,'IV.2'!N260,'IV.3'!N260,'IV.4'!N260)</f>
        <v>6</v>
      </c>
      <c r="S370" s="28" t="n">
        <f aca="false">SUM('IV.1'!O260,'IV.2'!O260,'IV.3'!O260,'IV.4'!O260)</f>
        <v>72</v>
      </c>
      <c r="T370" s="28" t="n">
        <f aca="false">SUM('IV.1'!P260,'IV.2'!P260,'IV.3'!P260,'IV.4'!P260)</f>
        <v>1</v>
      </c>
      <c r="U370" s="28" t="n">
        <f aca="false">SUM('IV.1'!Q260,'IV.2'!Q260,'IV.3'!Q260,'IV.4'!Q260)</f>
        <v>79</v>
      </c>
      <c r="V370" s="28" t="n">
        <f aca="false">SUM('IV.1'!R260,'IV.2'!R260,'IV.3'!R260,'IV.4'!R260)</f>
        <v>0</v>
      </c>
      <c r="W370" s="28" t="n">
        <f aca="false">SUM('IV.1'!S260,'IV.2'!S260,'IV.3'!S260,'IV.4'!S260)</f>
        <v>3</v>
      </c>
      <c r="X370" s="28" t="n">
        <f aca="false">SUM('IV.1'!T260,'IV.2'!T260,'IV.3'!T260,'IV.4'!T260)</f>
        <v>3</v>
      </c>
      <c r="Y370" s="28" t="n">
        <f aca="false">SUM('IV.1'!U260,'IV.2'!U260,'IV.3'!U260,'IV.4'!U260)</f>
        <v>0</v>
      </c>
      <c r="Z370" s="28" t="n">
        <f aca="false">SUM('IV.1'!V260,'IV.2'!V260,'IV.3'!V260,'IV.4'!V260)</f>
        <v>0</v>
      </c>
      <c r="AA370" s="28" t="n">
        <f aca="false">SUM('IV.1'!W260,'IV.2'!W260,'IV.3'!W260,'IV.4'!W260)</f>
        <v>5</v>
      </c>
      <c r="AB370" s="28" t="n">
        <f aca="false">SUM('IV.1'!X260,'IV.2'!X260,'IV.3'!X260,'IV.4'!X260)</f>
        <v>5</v>
      </c>
      <c r="AC370" s="28" t="n">
        <f aca="false">SUM('IV.1'!Y260,'IV.2'!Y260,'IV.3'!Y260,'IV.4'!Y260)</f>
        <v>0</v>
      </c>
      <c r="AD370" s="28" t="n">
        <f aca="false">SUM('IV.1'!Z260,'IV.2'!Z260,'IV.3'!Z260,'IV.4'!Z260)</f>
        <v>0</v>
      </c>
      <c r="AE370" s="28" t="n">
        <f aca="false">SUM('IV.1'!AA260,'IV.2'!AA260,'IV.3'!AA260,'IV.4'!AA260)</f>
        <v>1</v>
      </c>
      <c r="AF370" s="28" t="n">
        <f aca="false">SUM('IV.1'!AB260,'IV.2'!AB260,'IV.3'!AB260,'IV.4'!AB260)</f>
        <v>1</v>
      </c>
      <c r="AG370" s="28" t="n">
        <f aca="false">SUM('IV.1'!AC260,'IV.2'!AC260,'IV.3'!AC260,'IV.4'!AC260)</f>
        <v>0</v>
      </c>
      <c r="AH370" s="28" t="n">
        <f aca="false">SUM('IV.1'!AD260,'IV.2'!AD260,'IV.3'!AD260,'IV.4'!AD260)</f>
        <v>0</v>
      </c>
      <c r="AI370" s="28" t="n">
        <f aca="false">SUM('IV.1'!AE260,'IV.2'!AE260,'IV.3'!AE260,'IV.4'!AE260)</f>
        <v>1</v>
      </c>
      <c r="AJ370" s="28" t="n">
        <f aca="false">SUM('IV.1'!AF260,'IV.2'!AF260,'IV.3'!AF260,'IV.4'!AF260)</f>
        <v>1</v>
      </c>
      <c r="AK370" s="28" t="n">
        <f aca="false">SUM('IV.1'!AG260,'IV.2'!AG260,'IV.3'!AG260,'IV.4'!AG260)</f>
        <v>0</v>
      </c>
      <c r="AL370" s="28" t="n">
        <f aca="false">SUM('IV.1'!AH260,'IV.2'!AH260,'IV.3'!AH260,'IV.4'!AH260)</f>
        <v>0</v>
      </c>
      <c r="AM370" s="28" t="n">
        <f aca="false">SUM('IV.1'!AI260,'IV.2'!AI260,'IV.3'!AI260,'IV.4'!AI260)</f>
        <v>10</v>
      </c>
      <c r="AN370" s="28" t="n">
        <f aca="false">SUM('IV.1'!AJ260,'IV.2'!AJ260,'IV.3'!AJ260,'IV.4'!AJ260)</f>
        <v>10</v>
      </c>
      <c r="AO370" s="28" t="n">
        <f aca="false">SUM('IV.1'!AK260,'IV.2'!AK260,'IV.3'!AK260,'IV.4'!AK260)</f>
        <v>19</v>
      </c>
      <c r="AP370" s="28" t="n">
        <f aca="false">SUM('IV.1'!AL260,'IV.2'!AL260,'IV.3'!AL260,'IV.4'!AL260)</f>
        <v>1</v>
      </c>
      <c r="AQ370" s="28" t="n">
        <f aca="false">SUM('IV.1'!AM260,'IV.2'!AM260,'IV.3'!AM260,'IV.4'!AM260)</f>
        <v>2</v>
      </c>
      <c r="AR370" s="28" t="n">
        <f aca="false">SUM('IV.1'!AN260,'IV.2'!AN260,'IV.3'!AN260,'IV.4'!AN260)</f>
        <v>1</v>
      </c>
      <c r="AS370" s="28" t="n">
        <f aca="false">SUM('IV.1'!AO260,'IV.2'!AO260,'IV.3'!AO260,'IV.4'!AO260)</f>
        <v>3</v>
      </c>
      <c r="AT370" s="28" t="n">
        <f aca="false">SUM('IV.1'!AP260,'IV.2'!AP260,'IV.3'!AP260,'IV.4'!AP260)</f>
        <v>44</v>
      </c>
      <c r="AU370" s="133" t="s">
        <v>1878</v>
      </c>
      <c r="AV370" s="24" t="s">
        <v>53</v>
      </c>
      <c r="AW370" s="24" t="s">
        <v>137</v>
      </c>
      <c r="AX370" s="24" t="s">
        <v>55</v>
      </c>
      <c r="AY370" s="24" t="s">
        <v>432</v>
      </c>
      <c r="AZ370" s="24" t="s">
        <v>66</v>
      </c>
      <c r="BA370" s="24" t="s">
        <v>3254</v>
      </c>
      <c r="BB370" s="24" t="s">
        <v>2227</v>
      </c>
      <c r="BC370" s="134" t="s">
        <v>2180</v>
      </c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s="24" customFormat="true" ht="13.8" hidden="false" customHeight="false" outlineLevel="0" collapsed="false">
      <c r="A371" s="24" t="s">
        <v>3256</v>
      </c>
      <c r="B371" s="24" t="s">
        <v>87</v>
      </c>
      <c r="C371" s="24" t="s">
        <v>156</v>
      </c>
      <c r="D371" s="24" t="n">
        <v>0</v>
      </c>
      <c r="E371" s="24" t="n">
        <v>0</v>
      </c>
      <c r="F371" s="24" t="n">
        <v>0</v>
      </c>
      <c r="G371" s="24" t="n">
        <v>1</v>
      </c>
      <c r="I371" s="140"/>
      <c r="J371" s="140"/>
      <c r="K371" s="140"/>
      <c r="L371" s="140"/>
      <c r="M371" s="28" t="n">
        <f aca="false">SUM('IV.1'!I262,'IV.2'!I262,'IV.3'!I262,'IV.4'!I262)</f>
        <v>0</v>
      </c>
      <c r="N371" s="28" t="n">
        <f aca="false">SUM('IV.1'!J262,'IV.2'!J262,'IV.3'!J262,'IV.4'!J262)</f>
        <v>0</v>
      </c>
      <c r="O371" s="28" t="n">
        <f aca="false">SUM('IV.1'!K262,'IV.2'!K262,'IV.3'!K262,'IV.4'!K262)</f>
        <v>2</v>
      </c>
      <c r="P371" s="28" t="n">
        <f aca="false">SUM('IV.1'!L262,'IV.2'!L262,'IV.3'!L262,'IV.4'!L262)</f>
        <v>5</v>
      </c>
      <c r="Q371" s="28" t="n">
        <f aca="false">SUM('IV.1'!M262,'IV.2'!M262,'IV.3'!M262,'IV.4'!M262)</f>
        <v>2</v>
      </c>
      <c r="R371" s="28" t="n">
        <f aca="false">SUM('IV.1'!N262,'IV.2'!N262,'IV.3'!N262,'IV.4'!N262)</f>
        <v>12</v>
      </c>
      <c r="S371" s="28" t="n">
        <f aca="false">SUM('IV.1'!O262,'IV.2'!O262,'IV.3'!O262,'IV.4'!O262)</f>
        <v>5</v>
      </c>
      <c r="T371" s="28" t="n">
        <f aca="false">SUM('IV.1'!P262,'IV.2'!P262,'IV.3'!P262,'IV.4'!P262)</f>
        <v>1</v>
      </c>
      <c r="U371" s="28" t="n">
        <f aca="false">SUM('IV.1'!Q262,'IV.2'!Q262,'IV.3'!Q262,'IV.4'!Q262)</f>
        <v>18</v>
      </c>
      <c r="V371" s="28" t="n">
        <f aca="false">SUM('IV.1'!R262,'IV.2'!R262,'IV.3'!R262,'IV.4'!R262)</f>
        <v>0</v>
      </c>
      <c r="W371" s="28" t="n">
        <f aca="false">SUM('IV.1'!S262,'IV.2'!S262,'IV.3'!S262,'IV.4'!S262)</f>
        <v>0</v>
      </c>
      <c r="X371" s="28" t="n">
        <f aca="false">SUM('IV.1'!T262,'IV.2'!T262,'IV.3'!T262,'IV.4'!T262)</f>
        <v>0</v>
      </c>
      <c r="Y371" s="28" t="n">
        <f aca="false">SUM('IV.1'!U262,'IV.2'!U262,'IV.3'!U262,'IV.4'!U262)</f>
        <v>1</v>
      </c>
      <c r="Z371" s="28" t="n">
        <f aca="false">SUM('IV.1'!V262,'IV.2'!V262,'IV.3'!V262,'IV.4'!V262)</f>
        <v>1</v>
      </c>
      <c r="AA371" s="28" t="n">
        <f aca="false">SUM('IV.1'!W262,'IV.2'!W262,'IV.3'!W262,'IV.4'!W262)</f>
        <v>0</v>
      </c>
      <c r="AB371" s="28" t="n">
        <f aca="false">SUM('IV.1'!X262,'IV.2'!X262,'IV.3'!X262,'IV.4'!X262)</f>
        <v>0</v>
      </c>
      <c r="AC371" s="28" t="n">
        <f aca="false">SUM('IV.1'!Y262,'IV.2'!Y262,'IV.3'!Y262,'IV.4'!Y262)</f>
        <v>0</v>
      </c>
      <c r="AD371" s="28" t="n">
        <f aca="false">SUM('IV.1'!Z262,'IV.2'!Z262,'IV.3'!Z262,'IV.4'!Z262)</f>
        <v>0</v>
      </c>
      <c r="AE371" s="28" t="n">
        <f aca="false">SUM('IV.1'!AA262,'IV.2'!AA262,'IV.3'!AA262,'IV.4'!AA262)</f>
        <v>0</v>
      </c>
      <c r="AF371" s="28" t="n">
        <f aca="false">SUM('IV.1'!AB262,'IV.2'!AB262,'IV.3'!AB262,'IV.4'!AB262)</f>
        <v>0</v>
      </c>
      <c r="AG371" s="28" t="n">
        <f aca="false">SUM('IV.1'!AC262,'IV.2'!AC262,'IV.3'!AC262,'IV.4'!AC262)</f>
        <v>0</v>
      </c>
      <c r="AH371" s="28" t="n">
        <f aca="false">SUM('IV.1'!AD262,'IV.2'!AD262,'IV.3'!AD262,'IV.4'!AD262)</f>
        <v>0</v>
      </c>
      <c r="AI371" s="28" t="n">
        <f aca="false">SUM('IV.1'!AE262,'IV.2'!AE262,'IV.3'!AE262,'IV.4'!AE262)</f>
        <v>0</v>
      </c>
      <c r="AJ371" s="28" t="n">
        <f aca="false">SUM('IV.1'!AF262,'IV.2'!AF262,'IV.3'!AF262,'IV.4'!AF262)</f>
        <v>0</v>
      </c>
      <c r="AK371" s="28" t="n">
        <f aca="false">SUM('IV.1'!AG262,'IV.2'!AG262,'IV.3'!AG262,'IV.4'!AG262)</f>
        <v>0</v>
      </c>
      <c r="AL371" s="28" t="n">
        <f aca="false">SUM('IV.1'!AH262,'IV.2'!AH262,'IV.3'!AH262,'IV.4'!AH262)</f>
        <v>0</v>
      </c>
      <c r="AM371" s="28" t="n">
        <f aca="false">SUM('IV.1'!AI262,'IV.2'!AI262,'IV.3'!AI262,'IV.4'!AI262)</f>
        <v>1</v>
      </c>
      <c r="AN371" s="28" t="n">
        <f aca="false">SUM('IV.1'!AJ262,'IV.2'!AJ262,'IV.3'!AJ262,'IV.4'!AJ262)</f>
        <v>1</v>
      </c>
      <c r="AO371" s="28" t="n">
        <f aca="false">SUM('IV.1'!AK262,'IV.2'!AK262,'IV.3'!AK262,'IV.4'!AK262)</f>
        <v>0</v>
      </c>
      <c r="AP371" s="28" t="n">
        <f aca="false">SUM('IV.1'!AL262,'IV.2'!AL262,'IV.3'!AL262,'IV.4'!AL262)</f>
        <v>0</v>
      </c>
      <c r="AQ371" s="28" t="n">
        <f aca="false">SUM('IV.1'!AM262,'IV.2'!AM262,'IV.3'!AM262,'IV.4'!AM262)</f>
        <v>3</v>
      </c>
      <c r="AR371" s="28" t="n">
        <f aca="false">SUM('IV.1'!AN262,'IV.2'!AN262,'IV.3'!AN262,'IV.4'!AN262)</f>
        <v>4</v>
      </c>
      <c r="AS371" s="28" t="n">
        <f aca="false">SUM('IV.1'!AO262,'IV.2'!AO262,'IV.3'!AO262,'IV.4'!AO262)</f>
        <v>7</v>
      </c>
      <c r="AT371" s="28" t="n">
        <f aca="false">SUM('IV.1'!AP262,'IV.2'!AP262,'IV.3'!AP262,'IV.4'!AP262)</f>
        <v>2</v>
      </c>
      <c r="AU371" s="133" t="s">
        <v>113</v>
      </c>
      <c r="AV371" s="24" t="s">
        <v>193</v>
      </c>
      <c r="AW371" s="24" t="s">
        <v>54</v>
      </c>
      <c r="AX371" s="24" t="s">
        <v>114</v>
      </c>
      <c r="AY371" s="24" t="s">
        <v>95</v>
      </c>
      <c r="AZ371" s="24" t="s">
        <v>74</v>
      </c>
      <c r="BA371" s="24" t="s">
        <v>3257</v>
      </c>
      <c r="BB371" s="24" t="s">
        <v>2227</v>
      </c>
      <c r="BC371" s="134" t="s">
        <v>2170</v>
      </c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s="24" customFormat="true" ht="13.8" hidden="false" customHeight="false" outlineLevel="0" collapsed="false">
      <c r="A372" s="24" t="s">
        <v>3258</v>
      </c>
      <c r="B372" s="24" t="s">
        <v>3259</v>
      </c>
      <c r="C372" s="24" t="s">
        <v>258</v>
      </c>
      <c r="D372" s="24" t="n">
        <v>0</v>
      </c>
      <c r="E372" s="24" t="n">
        <v>0</v>
      </c>
      <c r="F372" s="24" t="n">
        <v>0</v>
      </c>
      <c r="G372" s="24" t="n">
        <v>1</v>
      </c>
      <c r="I372" s="140"/>
      <c r="J372" s="140"/>
      <c r="K372" s="140"/>
      <c r="L372" s="140"/>
      <c r="M372" s="28" t="n">
        <f aca="false">SUM('IV.1'!I264,'IV.2'!I264,'IV.3'!I264,'IV.4'!I264)</f>
        <v>0</v>
      </c>
      <c r="N372" s="28" t="n">
        <f aca="false">SUM('IV.1'!J264,'IV.2'!J264,'IV.3'!J264,'IV.4'!J264)</f>
        <v>0</v>
      </c>
      <c r="O372" s="28" t="n">
        <f aca="false">SUM('IV.1'!K264,'IV.2'!K264,'IV.3'!K264,'IV.4'!K264)</f>
        <v>5</v>
      </c>
      <c r="P372" s="28" t="n">
        <f aca="false">SUM('IV.1'!L264,'IV.2'!L264,'IV.3'!L264,'IV.4'!L264)</f>
        <v>9</v>
      </c>
      <c r="Q372" s="28" t="n">
        <f aca="false">SUM('IV.1'!M264,'IV.2'!M264,'IV.3'!M264,'IV.4'!M264)</f>
        <v>4</v>
      </c>
      <c r="R372" s="28" t="n">
        <f aca="false">SUM('IV.1'!N264,'IV.2'!N264,'IV.3'!N264,'IV.4'!N264)</f>
        <v>44</v>
      </c>
      <c r="S372" s="28" t="n">
        <f aca="false">SUM('IV.1'!O264,'IV.2'!O264,'IV.3'!O264,'IV.4'!O264)</f>
        <v>51</v>
      </c>
      <c r="T372" s="28" t="n">
        <f aca="false">SUM('IV.1'!P264,'IV.2'!P264,'IV.3'!P264,'IV.4'!P264)</f>
        <v>3</v>
      </c>
      <c r="U372" s="28" t="n">
        <f aca="false">SUM('IV.1'!Q264,'IV.2'!Q264,'IV.3'!Q264,'IV.4'!Q264)</f>
        <v>98</v>
      </c>
      <c r="V372" s="28" t="n">
        <f aca="false">SUM('IV.1'!R264,'IV.2'!R264,'IV.3'!R264,'IV.4'!R264)</f>
        <v>2</v>
      </c>
      <c r="W372" s="28" t="n">
        <f aca="false">SUM('IV.1'!S264,'IV.2'!S264,'IV.3'!S264,'IV.4'!S264)</f>
        <v>4</v>
      </c>
      <c r="X372" s="28" t="n">
        <f aca="false">SUM('IV.1'!T264,'IV.2'!T264,'IV.3'!T264,'IV.4'!T264)</f>
        <v>4</v>
      </c>
      <c r="Y372" s="28" t="n">
        <f aca="false">SUM('IV.1'!U264,'IV.2'!U264,'IV.3'!U264,'IV.4'!U264)</f>
        <v>5</v>
      </c>
      <c r="Z372" s="28" t="n">
        <f aca="false">SUM('IV.1'!V264,'IV.2'!V264,'IV.3'!V264,'IV.4'!V264)</f>
        <v>5</v>
      </c>
      <c r="AA372" s="28" t="n">
        <f aca="false">SUM('IV.1'!W264,'IV.2'!W264,'IV.3'!W264,'IV.4'!W264)</f>
        <v>1</v>
      </c>
      <c r="AB372" s="28" t="n">
        <f aca="false">SUM('IV.1'!X264,'IV.2'!X264,'IV.3'!X264,'IV.4'!X264)</f>
        <v>1</v>
      </c>
      <c r="AC372" s="28" t="n">
        <f aca="false">SUM('IV.1'!Y264,'IV.2'!Y264,'IV.3'!Y264,'IV.4'!Y264)</f>
        <v>0</v>
      </c>
      <c r="AD372" s="28" t="n">
        <f aca="false">SUM('IV.1'!Z264,'IV.2'!Z264,'IV.3'!Z264,'IV.4'!Z264)</f>
        <v>0</v>
      </c>
      <c r="AE372" s="28" t="n">
        <f aca="false">SUM('IV.1'!AA264,'IV.2'!AA264,'IV.3'!AA264,'IV.4'!AA264)</f>
        <v>1</v>
      </c>
      <c r="AF372" s="28" t="n">
        <f aca="false">SUM('IV.1'!AB264,'IV.2'!AB264,'IV.3'!AB264,'IV.4'!AB264)</f>
        <v>1</v>
      </c>
      <c r="AG372" s="28" t="n">
        <f aca="false">SUM('IV.1'!AC264,'IV.2'!AC264,'IV.3'!AC264,'IV.4'!AC264)</f>
        <v>0</v>
      </c>
      <c r="AH372" s="28" t="n">
        <f aca="false">SUM('IV.1'!AD264,'IV.2'!AD264,'IV.3'!AD264,'IV.4'!AD264)</f>
        <v>0</v>
      </c>
      <c r="AI372" s="28" t="n">
        <f aca="false">SUM('IV.1'!AE264,'IV.2'!AE264,'IV.3'!AE264,'IV.4'!AE264)</f>
        <v>1</v>
      </c>
      <c r="AJ372" s="28" t="n">
        <f aca="false">SUM('IV.1'!AF264,'IV.2'!AF264,'IV.3'!AF264,'IV.4'!AF264)</f>
        <v>1</v>
      </c>
      <c r="AK372" s="28" t="n">
        <f aca="false">SUM('IV.1'!AG264,'IV.2'!AG264,'IV.3'!AG264,'IV.4'!AG264)</f>
        <v>0</v>
      </c>
      <c r="AL372" s="28" t="n">
        <f aca="false">SUM('IV.1'!AH264,'IV.2'!AH264,'IV.3'!AH264,'IV.4'!AH264)</f>
        <v>0</v>
      </c>
      <c r="AM372" s="28" t="n">
        <f aca="false">SUM('IV.1'!AI264,'IV.2'!AI264,'IV.3'!AI264,'IV.4'!AI264)</f>
        <v>12</v>
      </c>
      <c r="AN372" s="28" t="n">
        <f aca="false">SUM('IV.1'!AJ264,'IV.2'!AJ264,'IV.3'!AJ264,'IV.4'!AJ264)</f>
        <v>12</v>
      </c>
      <c r="AO372" s="28" t="n">
        <f aca="false">SUM('IV.1'!AK264,'IV.2'!AK264,'IV.3'!AK264,'IV.4'!AK264)</f>
        <v>1</v>
      </c>
      <c r="AP372" s="28" t="n">
        <f aca="false">SUM('IV.1'!AL264,'IV.2'!AL264,'IV.3'!AL264,'IV.4'!AL264)</f>
        <v>0</v>
      </c>
      <c r="AQ372" s="28" t="n">
        <f aca="false">SUM('IV.1'!AM264,'IV.2'!AM264,'IV.3'!AM264,'IV.4'!AM264)</f>
        <v>4</v>
      </c>
      <c r="AR372" s="28" t="n">
        <f aca="false">SUM('IV.1'!AN264,'IV.2'!AN264,'IV.3'!AN264,'IV.4'!AN264)</f>
        <v>0</v>
      </c>
      <c r="AS372" s="28" t="n">
        <f aca="false">SUM('IV.1'!AO264,'IV.2'!AO264,'IV.3'!AO264,'IV.4'!AO264)</f>
        <v>4</v>
      </c>
      <c r="AT372" s="28" t="n">
        <f aca="false">SUM('IV.1'!AP264,'IV.2'!AP264,'IV.3'!AP264,'IV.4'!AP264)</f>
        <v>6</v>
      </c>
      <c r="AU372" s="133" t="s">
        <v>52</v>
      </c>
      <c r="AV372" s="24" t="s">
        <v>63</v>
      </c>
      <c r="AW372" s="24" t="s">
        <v>3260</v>
      </c>
      <c r="AX372" s="24" t="s">
        <v>55</v>
      </c>
      <c r="AY372" s="24" t="s">
        <v>3261</v>
      </c>
      <c r="AZ372" s="24" t="s">
        <v>2413</v>
      </c>
      <c r="BA372" s="24" t="s">
        <v>84</v>
      </c>
      <c r="BB372" s="24" t="s">
        <v>2227</v>
      </c>
      <c r="BC372" s="134" t="s">
        <v>2170</v>
      </c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s="24" customFormat="true" ht="13.8" hidden="false" customHeight="false" outlineLevel="0" collapsed="false">
      <c r="A373" s="24" t="s">
        <v>878</v>
      </c>
      <c r="B373" s="24" t="s">
        <v>219</v>
      </c>
      <c r="C373" s="24" t="s">
        <v>879</v>
      </c>
      <c r="D373" s="24" t="n">
        <v>1</v>
      </c>
      <c r="E373" s="24" t="n">
        <v>0</v>
      </c>
      <c r="F373" s="24" t="n">
        <v>1</v>
      </c>
      <c r="G373" s="24" t="n">
        <v>1</v>
      </c>
      <c r="H373" s="24" t="n">
        <v>1</v>
      </c>
      <c r="I373" s="140"/>
      <c r="J373" s="140"/>
      <c r="K373" s="140"/>
      <c r="L373" s="140"/>
      <c r="M373" s="28" t="n">
        <f aca="false">SUM('IV.1'!I265,'IV.2'!I265,'IV.3'!I265,'IV.4'!I265)</f>
        <v>0</v>
      </c>
      <c r="N373" s="28" t="n">
        <f aca="false">SUM('IV.1'!J265,'IV.2'!J265,'IV.3'!J265,'IV.4'!J265)</f>
        <v>0</v>
      </c>
      <c r="O373" s="28" t="n">
        <f aca="false">SUM('IV.1'!K265,'IV.2'!K265,'IV.3'!K265,'IV.4'!K265)</f>
        <v>3</v>
      </c>
      <c r="P373" s="28" t="n">
        <f aca="false">SUM('IV.1'!L265,'IV.2'!L265,'IV.3'!L265,'IV.4'!L265)</f>
        <v>2</v>
      </c>
      <c r="Q373" s="28" t="n">
        <f aca="false">SUM('IV.1'!M265,'IV.2'!M265,'IV.3'!M265,'IV.4'!M265)</f>
        <v>4</v>
      </c>
      <c r="R373" s="28" t="n">
        <f aca="false">SUM('IV.1'!N265,'IV.2'!N265,'IV.3'!N265,'IV.4'!N265)</f>
        <v>11</v>
      </c>
      <c r="S373" s="28" t="n">
        <f aca="false">SUM('IV.1'!O265,'IV.2'!O265,'IV.3'!O265,'IV.4'!O265)</f>
        <v>10</v>
      </c>
      <c r="T373" s="28" t="n">
        <f aca="false">SUM('IV.1'!P265,'IV.2'!P265,'IV.3'!P265,'IV.4'!P265)</f>
        <v>1</v>
      </c>
      <c r="U373" s="28" t="n">
        <f aca="false">SUM('IV.1'!Q265,'IV.2'!Q265,'IV.3'!Q265,'IV.4'!Q265)</f>
        <v>22</v>
      </c>
      <c r="V373" s="28" t="n">
        <f aca="false">SUM('IV.1'!R265,'IV.2'!R265,'IV.3'!R265,'IV.4'!R265)</f>
        <v>0</v>
      </c>
      <c r="W373" s="28" t="n">
        <f aca="false">SUM('IV.1'!S265,'IV.2'!S265,'IV.3'!S265,'IV.4'!S265)</f>
        <v>1</v>
      </c>
      <c r="X373" s="28" t="n">
        <f aca="false">SUM('IV.1'!T265,'IV.2'!T265,'IV.3'!T265,'IV.4'!T265)</f>
        <v>1</v>
      </c>
      <c r="Y373" s="28" t="n">
        <f aca="false">SUM('IV.1'!U265,'IV.2'!U265,'IV.3'!U265,'IV.4'!U265)</f>
        <v>0</v>
      </c>
      <c r="Z373" s="28" t="n">
        <f aca="false">SUM('IV.1'!V265,'IV.2'!V265,'IV.3'!V265,'IV.4'!V265)</f>
        <v>0</v>
      </c>
      <c r="AA373" s="28" t="n">
        <f aca="false">SUM('IV.1'!W265,'IV.2'!W265,'IV.3'!W265,'IV.4'!W265)</f>
        <v>0</v>
      </c>
      <c r="AB373" s="28" t="n">
        <f aca="false">SUM('IV.1'!X265,'IV.2'!X265,'IV.3'!X265,'IV.4'!X265)</f>
        <v>0</v>
      </c>
      <c r="AC373" s="28" t="n">
        <f aca="false">SUM('IV.1'!Y265,'IV.2'!Y265,'IV.3'!Y265,'IV.4'!Y265)</f>
        <v>0</v>
      </c>
      <c r="AD373" s="28" t="n">
        <f aca="false">SUM('IV.1'!Z265,'IV.2'!Z265,'IV.3'!Z265,'IV.4'!Z265)</f>
        <v>0</v>
      </c>
      <c r="AE373" s="28" t="n">
        <f aca="false">SUM('IV.1'!AA265,'IV.2'!AA265,'IV.3'!AA265,'IV.4'!AA265)</f>
        <v>0</v>
      </c>
      <c r="AF373" s="28" t="n">
        <f aca="false">SUM('IV.1'!AB265,'IV.2'!AB265,'IV.3'!AB265,'IV.4'!AB265)</f>
        <v>0</v>
      </c>
      <c r="AG373" s="28" t="n">
        <f aca="false">SUM('IV.1'!AC265,'IV.2'!AC265,'IV.3'!AC265,'IV.4'!AC265)</f>
        <v>0</v>
      </c>
      <c r="AH373" s="28" t="n">
        <f aca="false">SUM('IV.1'!AD265,'IV.2'!AD265,'IV.3'!AD265,'IV.4'!AD265)</f>
        <v>0</v>
      </c>
      <c r="AI373" s="28" t="n">
        <f aca="false">SUM('IV.1'!AE265,'IV.2'!AE265,'IV.3'!AE265,'IV.4'!AE265)</f>
        <v>0</v>
      </c>
      <c r="AJ373" s="28" t="n">
        <f aca="false">SUM('IV.1'!AF265,'IV.2'!AF265,'IV.3'!AF265,'IV.4'!AF265)</f>
        <v>0</v>
      </c>
      <c r="AK373" s="28" t="n">
        <f aca="false">SUM('IV.1'!AG265,'IV.2'!AG265,'IV.3'!AG265,'IV.4'!AG265)</f>
        <v>0</v>
      </c>
      <c r="AL373" s="28" t="n">
        <f aca="false">SUM('IV.1'!AH265,'IV.2'!AH265,'IV.3'!AH265,'IV.4'!AH265)</f>
        <v>0</v>
      </c>
      <c r="AM373" s="28" t="n">
        <f aca="false">SUM('IV.1'!AI265,'IV.2'!AI265,'IV.3'!AI265,'IV.4'!AI265)</f>
        <v>1</v>
      </c>
      <c r="AN373" s="28" t="n">
        <f aca="false">SUM('IV.1'!AJ265,'IV.2'!AJ265,'IV.3'!AJ265,'IV.4'!AJ265)</f>
        <v>1</v>
      </c>
      <c r="AO373" s="28" t="n">
        <f aca="false">SUM('IV.1'!AK265,'IV.2'!AK265,'IV.3'!AK265,'IV.4'!AK265)</f>
        <v>0</v>
      </c>
      <c r="AP373" s="28" t="n">
        <f aca="false">SUM('IV.1'!AL265,'IV.2'!AL265,'IV.3'!AL265,'IV.4'!AL265)</f>
        <v>3</v>
      </c>
      <c r="AQ373" s="28" t="n">
        <f aca="false">SUM('IV.1'!AM265,'IV.2'!AM265,'IV.3'!AM265,'IV.4'!AM265)</f>
        <v>1</v>
      </c>
      <c r="AR373" s="28" t="n">
        <f aca="false">SUM('IV.1'!AN265,'IV.2'!AN265,'IV.3'!AN265,'IV.4'!AN265)</f>
        <v>1</v>
      </c>
      <c r="AS373" s="28" t="n">
        <f aca="false">SUM('IV.1'!AO265,'IV.2'!AO265,'IV.3'!AO265,'IV.4'!AO265)</f>
        <v>2</v>
      </c>
      <c r="AT373" s="28" t="n">
        <f aca="false">SUM('IV.1'!AP265,'IV.2'!AP265,'IV.3'!AP265,'IV.4'!AP265)</f>
        <v>0</v>
      </c>
      <c r="AU373" s="133" t="s">
        <v>52</v>
      </c>
      <c r="AV373" s="24" t="s">
        <v>53</v>
      </c>
      <c r="AW373" s="24" t="s">
        <v>54</v>
      </c>
      <c r="AX373" s="24" t="s">
        <v>55</v>
      </c>
      <c r="AY373" s="24" t="s">
        <v>95</v>
      </c>
      <c r="AZ373" s="24" t="s">
        <v>102</v>
      </c>
      <c r="BA373" s="24" t="s">
        <v>260</v>
      </c>
      <c r="BB373" s="24" t="s">
        <v>2233</v>
      </c>
      <c r="BC373" s="134" t="s">
        <v>2181</v>
      </c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s="24" customFormat="true" ht="13.8" hidden="false" customHeight="false" outlineLevel="0" collapsed="false">
      <c r="A374" s="24" t="s">
        <v>3262</v>
      </c>
      <c r="B374" s="24" t="s">
        <v>3263</v>
      </c>
      <c r="C374" s="24" t="s">
        <v>317</v>
      </c>
      <c r="D374" s="24" t="n">
        <v>0</v>
      </c>
      <c r="E374" s="24" t="n">
        <v>0</v>
      </c>
      <c r="F374" s="24" t="n">
        <v>0</v>
      </c>
      <c r="G374" s="24" t="n">
        <v>1</v>
      </c>
      <c r="I374" s="140"/>
      <c r="J374" s="140"/>
      <c r="K374" s="140"/>
      <c r="L374" s="140"/>
      <c r="M374" s="28" t="n">
        <f aca="false">SUM('IV.1'!I266,'IV.2'!I266,'IV.3'!I266,'IV.4'!I266)</f>
        <v>0</v>
      </c>
      <c r="N374" s="28" t="n">
        <f aca="false">SUM('IV.1'!J266,'IV.2'!J266,'IV.3'!J266,'IV.4'!J266)</f>
        <v>0</v>
      </c>
      <c r="O374" s="28" t="n">
        <f aca="false">SUM('IV.1'!K266,'IV.2'!K266,'IV.3'!K266,'IV.4'!K266)</f>
        <v>9</v>
      </c>
      <c r="P374" s="28" t="n">
        <f aca="false">SUM('IV.1'!L266,'IV.2'!L266,'IV.3'!L266,'IV.4'!L266)</f>
        <v>10</v>
      </c>
      <c r="Q374" s="28" t="n">
        <f aca="false">SUM('IV.1'!M266,'IV.2'!M266,'IV.3'!M266,'IV.4'!M266)</f>
        <v>8</v>
      </c>
      <c r="R374" s="28" t="n">
        <f aca="false">SUM('IV.1'!N266,'IV.2'!N266,'IV.3'!N266,'IV.4'!N266)</f>
        <v>25</v>
      </c>
      <c r="S374" s="28" t="n">
        <f aca="false">SUM('IV.1'!O266,'IV.2'!O266,'IV.3'!O266,'IV.4'!O266)</f>
        <v>8</v>
      </c>
      <c r="T374" s="28" t="n">
        <f aca="false">SUM('IV.1'!P266,'IV.2'!P266,'IV.3'!P266,'IV.4'!P266)</f>
        <v>1</v>
      </c>
      <c r="U374" s="28" t="n">
        <f aca="false">SUM('IV.1'!Q266,'IV.2'!Q266,'IV.3'!Q266,'IV.4'!Q266)</f>
        <v>34</v>
      </c>
      <c r="V374" s="28" t="n">
        <f aca="false">SUM('IV.1'!R266,'IV.2'!R266,'IV.3'!R266,'IV.4'!R266)</f>
        <v>4</v>
      </c>
      <c r="W374" s="28" t="n">
        <f aca="false">SUM('IV.1'!S266,'IV.2'!S266,'IV.3'!S266,'IV.4'!S266)</f>
        <v>1</v>
      </c>
      <c r="X374" s="28" t="n">
        <f aca="false">SUM('IV.1'!T266,'IV.2'!T266,'IV.3'!T266,'IV.4'!T266)</f>
        <v>1</v>
      </c>
      <c r="Y374" s="28" t="n">
        <f aca="false">SUM('IV.1'!U266,'IV.2'!U266,'IV.3'!U266,'IV.4'!U266)</f>
        <v>3</v>
      </c>
      <c r="Z374" s="28" t="n">
        <f aca="false">SUM('IV.1'!V266,'IV.2'!V266,'IV.3'!V266,'IV.4'!V266)</f>
        <v>5</v>
      </c>
      <c r="AA374" s="28" t="n">
        <f aca="false">SUM('IV.1'!W266,'IV.2'!W266,'IV.3'!W266,'IV.4'!W266)</f>
        <v>0</v>
      </c>
      <c r="AB374" s="28" t="n">
        <f aca="false">SUM('IV.1'!X266,'IV.2'!X266,'IV.3'!X266,'IV.4'!X266)</f>
        <v>0</v>
      </c>
      <c r="AC374" s="28" t="n">
        <f aca="false">SUM('IV.1'!Y266,'IV.2'!Y266,'IV.3'!Y266,'IV.4'!Y266)</f>
        <v>0</v>
      </c>
      <c r="AD374" s="28" t="n">
        <f aca="false">SUM('IV.1'!Z266,'IV.2'!Z266,'IV.3'!Z266,'IV.4'!Z266)</f>
        <v>0</v>
      </c>
      <c r="AE374" s="28" t="n">
        <f aca="false">SUM('IV.1'!AA266,'IV.2'!AA266,'IV.3'!AA266,'IV.4'!AA266)</f>
        <v>1</v>
      </c>
      <c r="AF374" s="28" t="n">
        <f aca="false">SUM('IV.1'!AB266,'IV.2'!AB266,'IV.3'!AB266,'IV.4'!AB266)</f>
        <v>1</v>
      </c>
      <c r="AG374" s="28" t="n">
        <f aca="false">SUM('IV.1'!AC266,'IV.2'!AC266,'IV.3'!AC266,'IV.4'!AC266)</f>
        <v>0</v>
      </c>
      <c r="AH374" s="28" t="n">
        <f aca="false">SUM('IV.1'!AD266,'IV.2'!AD266,'IV.3'!AD266,'IV.4'!AD266)</f>
        <v>0</v>
      </c>
      <c r="AI374" s="28" t="n">
        <f aca="false">SUM('IV.1'!AE266,'IV.2'!AE266,'IV.3'!AE266,'IV.4'!AE266)</f>
        <v>0</v>
      </c>
      <c r="AJ374" s="28" t="n">
        <f aca="false">SUM('IV.1'!AF266,'IV.2'!AF266,'IV.3'!AF266,'IV.4'!AF266)</f>
        <v>0</v>
      </c>
      <c r="AK374" s="28" t="n">
        <f aca="false">SUM('IV.1'!AG266,'IV.2'!AG266,'IV.3'!AG266,'IV.4'!AG266)</f>
        <v>0</v>
      </c>
      <c r="AL374" s="28" t="n">
        <f aca="false">SUM('IV.1'!AH266,'IV.2'!AH266,'IV.3'!AH266,'IV.4'!AH266)</f>
        <v>0</v>
      </c>
      <c r="AM374" s="28" t="n">
        <f aca="false">SUM('IV.1'!AI266,'IV.2'!AI266,'IV.3'!AI266,'IV.4'!AI266)</f>
        <v>5</v>
      </c>
      <c r="AN374" s="28" t="n">
        <f aca="false">SUM('IV.1'!AJ266,'IV.2'!AJ266,'IV.3'!AJ266,'IV.4'!AJ266)</f>
        <v>7</v>
      </c>
      <c r="AO374" s="28" t="n">
        <f aca="false">SUM('IV.1'!AK266,'IV.2'!AK266,'IV.3'!AK266,'IV.4'!AK266)</f>
        <v>0</v>
      </c>
      <c r="AP374" s="28" t="n">
        <f aca="false">SUM('IV.1'!AL266,'IV.2'!AL266,'IV.3'!AL266,'IV.4'!AL266)</f>
        <v>0</v>
      </c>
      <c r="AQ374" s="28" t="n">
        <f aca="false">SUM('IV.1'!AM266,'IV.2'!AM266,'IV.3'!AM266,'IV.4'!AM266)</f>
        <v>1</v>
      </c>
      <c r="AR374" s="28" t="n">
        <f aca="false">SUM('IV.1'!AN266,'IV.2'!AN266,'IV.3'!AN266,'IV.4'!AN266)</f>
        <v>6</v>
      </c>
      <c r="AS374" s="28" t="n">
        <f aca="false">SUM('IV.1'!AO266,'IV.2'!AO266,'IV.3'!AO266,'IV.4'!AO266)</f>
        <v>7</v>
      </c>
      <c r="AT374" s="28" t="n">
        <f aca="false">SUM('IV.1'!AP266,'IV.2'!AP266,'IV.3'!AP266,'IV.4'!AP266)</f>
        <v>1</v>
      </c>
      <c r="AU374" s="133" t="s">
        <v>52</v>
      </c>
      <c r="AV374" s="24" t="s">
        <v>169</v>
      </c>
      <c r="AW374" s="24" t="s">
        <v>82</v>
      </c>
      <c r="AX374" s="24" t="s">
        <v>114</v>
      </c>
      <c r="AY374" s="24" t="s">
        <v>913</v>
      </c>
      <c r="AZ374" s="24" t="s">
        <v>74</v>
      </c>
      <c r="BA374" s="24" t="s">
        <v>2303</v>
      </c>
      <c r="BB374" s="24" t="s">
        <v>2227</v>
      </c>
      <c r="BC374" s="134" t="s">
        <v>2170</v>
      </c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s="24" customFormat="true" ht="13.8" hidden="false" customHeight="false" outlineLevel="0" collapsed="false">
      <c r="A375" s="24" t="s">
        <v>881</v>
      </c>
      <c r="B375" s="24" t="s">
        <v>138</v>
      </c>
      <c r="C375" s="24" t="s">
        <v>2668</v>
      </c>
      <c r="D375" s="24" t="n">
        <v>0</v>
      </c>
      <c r="E375" s="24" t="n">
        <v>0</v>
      </c>
      <c r="F375" s="24" t="n">
        <v>1</v>
      </c>
      <c r="G375" s="24" t="n">
        <v>1</v>
      </c>
      <c r="H375" s="24" t="n">
        <v>1</v>
      </c>
      <c r="I375" s="133"/>
      <c r="J375" s="133"/>
      <c r="K375" s="140"/>
      <c r="L375" s="140"/>
      <c r="M375" s="28" t="n">
        <f aca="false">SUM('IV.1'!I272,'IV.2'!I272,'IV.3'!I272,'IV.4'!I272)</f>
        <v>0</v>
      </c>
      <c r="N375" s="28" t="n">
        <f aca="false">SUM('IV.1'!J272,'IV.2'!J272,'IV.3'!J272,'IV.4'!J272)</f>
        <v>1</v>
      </c>
      <c r="O375" s="28" t="n">
        <f aca="false">SUM('IV.1'!K272,'IV.2'!K272,'IV.3'!K272,'IV.4'!K272)</f>
        <v>9</v>
      </c>
      <c r="P375" s="28" t="n">
        <f aca="false">SUM('IV.1'!L272,'IV.2'!L272,'IV.3'!L272,'IV.4'!L272)</f>
        <v>13</v>
      </c>
      <c r="Q375" s="28" t="n">
        <f aca="false">SUM('IV.1'!M272,'IV.2'!M272,'IV.3'!M272,'IV.4'!M272)</f>
        <v>10</v>
      </c>
      <c r="R375" s="28" t="n">
        <f aca="false">SUM('IV.1'!N272,'IV.2'!N272,'IV.3'!N272,'IV.4'!N272)</f>
        <v>44</v>
      </c>
      <c r="S375" s="28" t="n">
        <f aca="false">SUM('IV.1'!O272,'IV.2'!O272,'IV.3'!O272,'IV.4'!O272)</f>
        <v>83</v>
      </c>
      <c r="T375" s="28" t="n">
        <f aca="false">SUM('IV.1'!P272,'IV.2'!P272,'IV.3'!P272,'IV.4'!P272)</f>
        <v>2</v>
      </c>
      <c r="U375" s="28" t="n">
        <f aca="false">SUM('IV.1'!Q272,'IV.2'!Q272,'IV.3'!Q272,'IV.4'!Q272)</f>
        <v>129</v>
      </c>
      <c r="V375" s="28" t="n">
        <f aca="false">SUM('IV.1'!R272,'IV.2'!R272,'IV.3'!R272,'IV.4'!R272)</f>
        <v>33</v>
      </c>
      <c r="W375" s="28" t="n">
        <f aca="false">SUM('IV.1'!S272,'IV.2'!S272,'IV.3'!S272,'IV.4'!S272)</f>
        <v>6</v>
      </c>
      <c r="X375" s="28" t="n">
        <f aca="false">SUM('IV.1'!T272,'IV.2'!T272,'IV.3'!T272,'IV.4'!T272)</f>
        <v>14</v>
      </c>
      <c r="Y375" s="28" t="n">
        <f aca="false">SUM('IV.1'!U272,'IV.2'!U272,'IV.3'!U272,'IV.4'!U272)</f>
        <v>5</v>
      </c>
      <c r="Z375" s="28" t="n">
        <f aca="false">SUM('IV.1'!V272,'IV.2'!V272,'IV.3'!V272,'IV.4'!V272)</f>
        <v>6</v>
      </c>
      <c r="AA375" s="28" t="n">
        <f aca="false">SUM('IV.1'!W272,'IV.2'!W272,'IV.3'!W272,'IV.4'!W272)</f>
        <v>4</v>
      </c>
      <c r="AB375" s="28" t="n">
        <f aca="false">SUM('IV.1'!X272,'IV.2'!X272,'IV.3'!X272,'IV.4'!X272)</f>
        <v>5</v>
      </c>
      <c r="AC375" s="28" t="n">
        <f aca="false">SUM('IV.1'!Y272,'IV.2'!Y272,'IV.3'!Y272,'IV.4'!Y272)</f>
        <v>0</v>
      </c>
      <c r="AD375" s="28" t="n">
        <f aca="false">SUM('IV.1'!Z272,'IV.2'!Z272,'IV.3'!Z272,'IV.4'!Z272)</f>
        <v>0</v>
      </c>
      <c r="AE375" s="28" t="n">
        <f aca="false">SUM('IV.1'!AA272,'IV.2'!AA272,'IV.3'!AA272,'IV.4'!AA272)</f>
        <v>18</v>
      </c>
      <c r="AF375" s="28" t="n">
        <f aca="false">SUM('IV.1'!AB272,'IV.2'!AB272,'IV.3'!AB272,'IV.4'!AB272)</f>
        <v>40</v>
      </c>
      <c r="AG375" s="28" t="n">
        <f aca="false">SUM('IV.1'!AC272,'IV.2'!AC272,'IV.3'!AC272,'IV.4'!AC272)</f>
        <v>1</v>
      </c>
      <c r="AH375" s="28" t="n">
        <f aca="false">SUM('IV.1'!AD272,'IV.2'!AD272,'IV.3'!AD272,'IV.4'!AD272)</f>
        <v>1</v>
      </c>
      <c r="AI375" s="28" t="n">
        <f aca="false">SUM('IV.1'!AE272,'IV.2'!AE272,'IV.3'!AE272,'IV.4'!AE272)</f>
        <v>3</v>
      </c>
      <c r="AJ375" s="28" t="n">
        <f aca="false">SUM('IV.1'!AF272,'IV.2'!AF272,'IV.3'!AF272,'IV.4'!AF272)</f>
        <v>3</v>
      </c>
      <c r="AK375" s="28" t="n">
        <f aca="false">SUM('IV.1'!AG272,'IV.2'!AG272,'IV.3'!AG272,'IV.4'!AG272)</f>
        <v>1</v>
      </c>
      <c r="AL375" s="28" t="n">
        <f aca="false">SUM('IV.1'!AH272,'IV.2'!AH272,'IV.3'!AH272,'IV.4'!AH272)</f>
        <v>1</v>
      </c>
      <c r="AM375" s="28" t="n">
        <f aca="false">SUM('IV.1'!AI272,'IV.2'!AI272,'IV.3'!AI272,'IV.4'!AI272)</f>
        <v>38</v>
      </c>
      <c r="AN375" s="28" t="n">
        <f aca="false">SUM('IV.1'!AJ272,'IV.2'!AJ272,'IV.3'!AJ272,'IV.4'!AJ272)</f>
        <v>70</v>
      </c>
      <c r="AO375" s="28" t="n">
        <f aca="false">SUM('IV.1'!AK272,'IV.2'!AK272,'IV.3'!AK272,'IV.4'!AK272)</f>
        <v>10</v>
      </c>
      <c r="AP375" s="28" t="n">
        <f aca="false">SUM('IV.1'!AL272,'IV.2'!AL272,'IV.3'!AL272,'IV.4'!AL272)</f>
        <v>10</v>
      </c>
      <c r="AQ375" s="28" t="n">
        <f aca="false">SUM('IV.1'!AM272,'IV.2'!AM272,'IV.3'!AM272,'IV.4'!AM272)</f>
        <v>3</v>
      </c>
      <c r="AR375" s="28" t="n">
        <f aca="false">SUM('IV.1'!AN272,'IV.2'!AN272,'IV.3'!AN272,'IV.4'!AN272)</f>
        <v>1</v>
      </c>
      <c r="AS375" s="28" t="n">
        <f aca="false">SUM('IV.1'!AO272,'IV.2'!AO272,'IV.3'!AO272,'IV.4'!AO272)</f>
        <v>4</v>
      </c>
      <c r="AT375" s="28" t="n">
        <f aca="false">SUM('IV.1'!AP272,'IV.2'!AP272,'IV.3'!AP272,'IV.4'!AP272)</f>
        <v>12</v>
      </c>
      <c r="AU375" s="133" t="s">
        <v>454</v>
      </c>
      <c r="AV375" s="24" t="s">
        <v>120</v>
      </c>
      <c r="AW375" s="24" t="s">
        <v>82</v>
      </c>
      <c r="AX375" s="24" t="s">
        <v>1095</v>
      </c>
      <c r="AY375" s="24" t="s">
        <v>300</v>
      </c>
      <c r="AZ375" s="24" t="s">
        <v>388</v>
      </c>
      <c r="BA375" s="24" t="s">
        <v>326</v>
      </c>
      <c r="BB375" s="24" t="s">
        <v>2227</v>
      </c>
      <c r="BC375" s="134" t="s">
        <v>2170</v>
      </c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s="24" customFormat="true" ht="13.8" hidden="false" customHeight="false" outlineLevel="0" collapsed="false">
      <c r="A376" s="24" t="s">
        <v>3268</v>
      </c>
      <c r="B376" s="24" t="s">
        <v>3269</v>
      </c>
      <c r="C376" s="24" t="s">
        <v>156</v>
      </c>
      <c r="D376" s="24" t="n">
        <v>0</v>
      </c>
      <c r="E376" s="24" t="n">
        <v>0</v>
      </c>
      <c r="F376" s="24" t="n">
        <v>0</v>
      </c>
      <c r="G376" s="24" t="n">
        <v>1</v>
      </c>
      <c r="I376" s="140"/>
      <c r="J376" s="140"/>
      <c r="K376" s="140"/>
      <c r="L376" s="140"/>
      <c r="M376" s="28" t="n">
        <f aca="false">SUM('IV.1'!I273,'IV.2'!I273,'IV.3'!I273,'IV.4'!I273)</f>
        <v>0</v>
      </c>
      <c r="N376" s="28" t="n">
        <f aca="false">SUM('IV.1'!J273,'IV.2'!J273,'IV.3'!J273,'IV.4'!J273)</f>
        <v>0</v>
      </c>
      <c r="O376" s="28" t="n">
        <f aca="false">SUM('IV.1'!K273,'IV.2'!K273,'IV.3'!K273,'IV.4'!K273)</f>
        <v>6</v>
      </c>
      <c r="P376" s="28" t="n">
        <f aca="false">SUM('IV.1'!L273,'IV.2'!L273,'IV.3'!L273,'IV.4'!L273)</f>
        <v>6</v>
      </c>
      <c r="Q376" s="28" t="n">
        <f aca="false">SUM('IV.1'!M273,'IV.2'!M273,'IV.3'!M273,'IV.4'!M273)</f>
        <v>4</v>
      </c>
      <c r="R376" s="28" t="n">
        <f aca="false">SUM('IV.1'!N273,'IV.2'!N273,'IV.3'!N273,'IV.4'!N273)</f>
        <v>22</v>
      </c>
      <c r="S376" s="28" t="n">
        <f aca="false">SUM('IV.1'!O273,'IV.2'!O273,'IV.3'!O273,'IV.4'!O273)</f>
        <v>4</v>
      </c>
      <c r="T376" s="28" t="n">
        <f aca="false">SUM('IV.1'!P273,'IV.2'!P273,'IV.3'!P273,'IV.4'!P273)</f>
        <v>0</v>
      </c>
      <c r="U376" s="28" t="n">
        <f aca="false">SUM('IV.1'!Q273,'IV.2'!Q273,'IV.3'!Q273,'IV.4'!Q273)</f>
        <v>26</v>
      </c>
      <c r="V376" s="28" t="n">
        <f aca="false">SUM('IV.1'!R273,'IV.2'!R273,'IV.3'!R273,'IV.4'!R273)</f>
        <v>0</v>
      </c>
      <c r="W376" s="28" t="n">
        <f aca="false">SUM('IV.1'!S273,'IV.2'!S273,'IV.3'!S273,'IV.4'!S273)</f>
        <v>1</v>
      </c>
      <c r="X376" s="28" t="n">
        <f aca="false">SUM('IV.1'!T273,'IV.2'!T273,'IV.3'!T273,'IV.4'!T273)</f>
        <v>1</v>
      </c>
      <c r="Y376" s="28" t="n">
        <f aca="false">SUM('IV.1'!U273,'IV.2'!U273,'IV.3'!U273,'IV.4'!U273)</f>
        <v>0</v>
      </c>
      <c r="Z376" s="28" t="n">
        <f aca="false">SUM('IV.1'!V273,'IV.2'!V273,'IV.3'!V273,'IV.4'!V273)</f>
        <v>0</v>
      </c>
      <c r="AA376" s="28" t="n">
        <f aca="false">SUM('IV.1'!W273,'IV.2'!W273,'IV.3'!W273,'IV.4'!W273)</f>
        <v>0</v>
      </c>
      <c r="AB376" s="28" t="n">
        <f aca="false">SUM('IV.1'!X273,'IV.2'!X273,'IV.3'!X273,'IV.4'!X273)</f>
        <v>0</v>
      </c>
      <c r="AC376" s="28" t="n">
        <f aca="false">SUM('IV.1'!Y273,'IV.2'!Y273,'IV.3'!Y273,'IV.4'!Y273)</f>
        <v>0</v>
      </c>
      <c r="AD376" s="28" t="n">
        <f aca="false">SUM('IV.1'!Z273,'IV.2'!Z273,'IV.3'!Z273,'IV.4'!Z273)</f>
        <v>0</v>
      </c>
      <c r="AE376" s="28" t="n">
        <f aca="false">SUM('IV.1'!AA273,'IV.2'!AA273,'IV.3'!AA273,'IV.4'!AA273)</f>
        <v>0</v>
      </c>
      <c r="AF376" s="28" t="n">
        <f aca="false">SUM('IV.1'!AB273,'IV.2'!AB273,'IV.3'!AB273,'IV.4'!AB273)</f>
        <v>0</v>
      </c>
      <c r="AG376" s="28" t="n">
        <f aca="false">SUM('IV.1'!AC273,'IV.2'!AC273,'IV.3'!AC273,'IV.4'!AC273)</f>
        <v>0</v>
      </c>
      <c r="AH376" s="28" t="n">
        <f aca="false">SUM('IV.1'!AD273,'IV.2'!AD273,'IV.3'!AD273,'IV.4'!AD273)</f>
        <v>0</v>
      </c>
      <c r="AI376" s="28" t="n">
        <f aca="false">SUM('IV.1'!AE273,'IV.2'!AE273,'IV.3'!AE273,'IV.4'!AE273)</f>
        <v>0</v>
      </c>
      <c r="AJ376" s="28" t="n">
        <f aca="false">SUM('IV.1'!AF273,'IV.2'!AF273,'IV.3'!AF273,'IV.4'!AF273)</f>
        <v>0</v>
      </c>
      <c r="AK376" s="28" t="n">
        <f aca="false">SUM('IV.1'!AG273,'IV.2'!AG273,'IV.3'!AG273,'IV.4'!AG273)</f>
        <v>0</v>
      </c>
      <c r="AL376" s="28" t="n">
        <f aca="false">SUM('IV.1'!AH273,'IV.2'!AH273,'IV.3'!AH273,'IV.4'!AH273)</f>
        <v>0</v>
      </c>
      <c r="AM376" s="28" t="n">
        <f aca="false">SUM('IV.1'!AI273,'IV.2'!AI273,'IV.3'!AI273,'IV.4'!AI273)</f>
        <v>1</v>
      </c>
      <c r="AN376" s="28" t="n">
        <f aca="false">SUM('IV.1'!AJ273,'IV.2'!AJ273,'IV.3'!AJ273,'IV.4'!AJ273)</f>
        <v>1</v>
      </c>
      <c r="AO376" s="28" t="n">
        <f aca="false">SUM('IV.1'!AK273,'IV.2'!AK273,'IV.3'!AK273,'IV.4'!AK273)</f>
        <v>0</v>
      </c>
      <c r="AP376" s="28" t="n">
        <f aca="false">SUM('IV.1'!AL273,'IV.2'!AL273,'IV.3'!AL273,'IV.4'!AL273)</f>
        <v>0</v>
      </c>
      <c r="AQ376" s="28" t="n">
        <f aca="false">SUM('IV.1'!AM273,'IV.2'!AM273,'IV.3'!AM273,'IV.4'!AM273)</f>
        <v>0</v>
      </c>
      <c r="AR376" s="28" t="n">
        <f aca="false">SUM('IV.1'!AN273,'IV.2'!AN273,'IV.3'!AN273,'IV.4'!AN273)</f>
        <v>5</v>
      </c>
      <c r="AS376" s="28" t="n">
        <f aca="false">SUM('IV.1'!AO273,'IV.2'!AO273,'IV.3'!AO273,'IV.4'!AO273)</f>
        <v>5</v>
      </c>
      <c r="AT376" s="28" t="n">
        <f aca="false">SUM('IV.1'!AP273,'IV.2'!AP273,'IV.3'!AP273,'IV.4'!AP273)</f>
        <v>5</v>
      </c>
      <c r="AU376" s="133" t="s">
        <v>52</v>
      </c>
      <c r="AV376" s="24" t="s">
        <v>169</v>
      </c>
      <c r="AW376" s="24" t="s">
        <v>82</v>
      </c>
      <c r="AX376" s="24" t="s">
        <v>55</v>
      </c>
      <c r="AY376" s="24" t="s">
        <v>825</v>
      </c>
      <c r="AZ376" s="24" t="s">
        <v>74</v>
      </c>
      <c r="BA376" s="24" t="s">
        <v>954</v>
      </c>
      <c r="BB376" s="24" t="s">
        <v>2227</v>
      </c>
      <c r="BC376" s="134" t="s">
        <v>2170</v>
      </c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s="24" customFormat="true" ht="13.8" hidden="false" customHeight="false" outlineLevel="0" collapsed="false">
      <c r="A377" s="24" t="s">
        <v>3271</v>
      </c>
      <c r="B377" s="24" t="s">
        <v>138</v>
      </c>
      <c r="C377" s="24" t="s">
        <v>139</v>
      </c>
      <c r="D377" s="24" t="n">
        <v>0</v>
      </c>
      <c r="E377" s="24" t="n">
        <v>0</v>
      </c>
      <c r="F377" s="24" t="n">
        <v>0</v>
      </c>
      <c r="G377" s="24" t="n">
        <v>1</v>
      </c>
      <c r="I377" s="140"/>
      <c r="J377" s="140"/>
      <c r="K377" s="140"/>
      <c r="L377" s="140"/>
      <c r="M377" s="28" t="n">
        <f aca="false">SUM('IV.1'!I276,'IV.2'!I276,'IV.3'!I276,'IV.4'!I276)</f>
        <v>0</v>
      </c>
      <c r="N377" s="28" t="n">
        <f aca="false">SUM('IV.1'!J276,'IV.2'!J276,'IV.3'!J276,'IV.4'!J276)</f>
        <v>0</v>
      </c>
      <c r="O377" s="28" t="n">
        <f aca="false">SUM('IV.1'!K276,'IV.2'!K276,'IV.3'!K276,'IV.4'!K276)</f>
        <v>5</v>
      </c>
      <c r="P377" s="28" t="n">
        <f aca="false">SUM('IV.1'!L276,'IV.2'!L276,'IV.3'!L276,'IV.4'!L276)</f>
        <v>9</v>
      </c>
      <c r="Q377" s="28" t="n">
        <f aca="false">SUM('IV.1'!M276,'IV.2'!M276,'IV.3'!M276,'IV.4'!M276)</f>
        <v>6</v>
      </c>
      <c r="R377" s="28" t="n">
        <f aca="false">SUM('IV.1'!N276,'IV.2'!N276,'IV.3'!N276,'IV.4'!N276)</f>
        <v>38</v>
      </c>
      <c r="S377" s="28" t="n">
        <f aca="false">SUM('IV.1'!O276,'IV.2'!O276,'IV.3'!O276,'IV.4'!O276)</f>
        <v>60</v>
      </c>
      <c r="T377" s="28" t="n">
        <f aca="false">SUM('IV.1'!P276,'IV.2'!P276,'IV.3'!P276,'IV.4'!P276)</f>
        <v>2</v>
      </c>
      <c r="U377" s="28" t="n">
        <f aca="false">SUM('IV.1'!Q276,'IV.2'!Q276,'IV.3'!Q276,'IV.4'!Q276)</f>
        <v>100</v>
      </c>
      <c r="V377" s="28" t="n">
        <f aca="false">SUM('IV.1'!R276,'IV.2'!R276,'IV.3'!R276,'IV.4'!R276)</f>
        <v>3</v>
      </c>
      <c r="W377" s="28" t="n">
        <f aca="false">SUM('IV.1'!S276,'IV.2'!S276,'IV.3'!S276,'IV.4'!S276)</f>
        <v>2</v>
      </c>
      <c r="X377" s="28" t="n">
        <f aca="false">SUM('IV.1'!T276,'IV.2'!T276,'IV.3'!T276,'IV.4'!T276)</f>
        <v>2</v>
      </c>
      <c r="Y377" s="28" t="n">
        <f aca="false">SUM('IV.1'!U276,'IV.2'!U276,'IV.3'!U276,'IV.4'!U276)</f>
        <v>2</v>
      </c>
      <c r="Z377" s="28" t="n">
        <f aca="false">SUM('IV.1'!V276,'IV.2'!V276,'IV.3'!V276,'IV.4'!V276)</f>
        <v>2</v>
      </c>
      <c r="AA377" s="28" t="n">
        <f aca="false">SUM('IV.1'!W276,'IV.2'!W276,'IV.3'!W276,'IV.4'!W276)</f>
        <v>3</v>
      </c>
      <c r="AB377" s="28" t="n">
        <f aca="false">SUM('IV.1'!X276,'IV.2'!X276,'IV.3'!X276,'IV.4'!X276)</f>
        <v>3</v>
      </c>
      <c r="AC377" s="28" t="n">
        <f aca="false">SUM('IV.1'!Y276,'IV.2'!Y276,'IV.3'!Y276,'IV.4'!Y276)</f>
        <v>0</v>
      </c>
      <c r="AD377" s="28" t="n">
        <f aca="false">SUM('IV.1'!Z276,'IV.2'!Z276,'IV.3'!Z276,'IV.4'!Z276)</f>
        <v>0</v>
      </c>
      <c r="AE377" s="28" t="n">
        <f aca="false">SUM('IV.1'!AA276,'IV.2'!AA276,'IV.3'!AA276,'IV.4'!AA276)</f>
        <v>1</v>
      </c>
      <c r="AF377" s="28" t="n">
        <f aca="false">SUM('IV.1'!AB276,'IV.2'!AB276,'IV.3'!AB276,'IV.4'!AB276)</f>
        <v>3</v>
      </c>
      <c r="AG377" s="28" t="n">
        <f aca="false">SUM('IV.1'!AC276,'IV.2'!AC276,'IV.3'!AC276,'IV.4'!AC276)</f>
        <v>0</v>
      </c>
      <c r="AH377" s="28" t="n">
        <f aca="false">SUM('IV.1'!AD276,'IV.2'!AD276,'IV.3'!AD276,'IV.4'!AD276)</f>
        <v>0</v>
      </c>
      <c r="AI377" s="28" t="n">
        <f aca="false">SUM('IV.1'!AE276,'IV.2'!AE276,'IV.3'!AE276,'IV.4'!AE276)</f>
        <v>0</v>
      </c>
      <c r="AJ377" s="28" t="n">
        <f aca="false">SUM('IV.1'!AF276,'IV.2'!AF276,'IV.3'!AF276,'IV.4'!AF276)</f>
        <v>0</v>
      </c>
      <c r="AK377" s="28" t="n">
        <f aca="false">SUM('IV.1'!AG276,'IV.2'!AG276,'IV.3'!AG276,'IV.4'!AG276)</f>
        <v>0</v>
      </c>
      <c r="AL377" s="28" t="n">
        <f aca="false">SUM('IV.1'!AH276,'IV.2'!AH276,'IV.3'!AH276,'IV.4'!AH276)</f>
        <v>0</v>
      </c>
      <c r="AM377" s="28" t="n">
        <f aca="false">SUM('IV.1'!AI276,'IV.2'!AI276,'IV.3'!AI276,'IV.4'!AI276)</f>
        <v>8</v>
      </c>
      <c r="AN377" s="28" t="n">
        <f aca="false">SUM('IV.1'!AJ276,'IV.2'!AJ276,'IV.3'!AJ276,'IV.4'!AJ276)</f>
        <v>10</v>
      </c>
      <c r="AO377" s="28" t="n">
        <f aca="false">SUM('IV.1'!AK276,'IV.2'!AK276,'IV.3'!AK276,'IV.4'!AK276)</f>
        <v>0</v>
      </c>
      <c r="AP377" s="28" t="n">
        <f aca="false">SUM('IV.1'!AL276,'IV.2'!AL276,'IV.3'!AL276,'IV.4'!AL276)</f>
        <v>0</v>
      </c>
      <c r="AQ377" s="28" t="n">
        <f aca="false">SUM('IV.1'!AM276,'IV.2'!AM276,'IV.3'!AM276,'IV.4'!AM276)</f>
        <v>4</v>
      </c>
      <c r="AR377" s="28" t="n">
        <f aca="false">SUM('IV.1'!AN276,'IV.2'!AN276,'IV.3'!AN276,'IV.4'!AN276)</f>
        <v>1</v>
      </c>
      <c r="AS377" s="28" t="n">
        <f aca="false">SUM('IV.1'!AO276,'IV.2'!AO276,'IV.3'!AO276,'IV.4'!AO276)</f>
        <v>5</v>
      </c>
      <c r="AT377" s="28" t="n">
        <f aca="false">SUM('IV.1'!AP276,'IV.2'!AP276,'IV.3'!AP276,'IV.4'!AP276)</f>
        <v>1</v>
      </c>
      <c r="AU377" s="133" t="s">
        <v>338</v>
      </c>
      <c r="AV377" s="24" t="s">
        <v>107</v>
      </c>
      <c r="AW377" s="24" t="s">
        <v>72</v>
      </c>
      <c r="AX377" s="24" t="s">
        <v>55</v>
      </c>
      <c r="AY377" s="24" t="s">
        <v>284</v>
      </c>
      <c r="AZ377" s="24" t="s">
        <v>1349</v>
      </c>
      <c r="BA377" s="24" t="s">
        <v>84</v>
      </c>
      <c r="BB377" s="24" t="s">
        <v>2227</v>
      </c>
      <c r="BC377" s="134" t="s">
        <v>2170</v>
      </c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s="24" customFormat="true" ht="13.8" hidden="false" customHeight="false" outlineLevel="0" collapsed="false">
      <c r="A378" s="24" t="s">
        <v>3272</v>
      </c>
      <c r="B378" s="24" t="s">
        <v>138</v>
      </c>
      <c r="C378" s="24" t="s">
        <v>139</v>
      </c>
      <c r="D378" s="24" t="n">
        <v>0</v>
      </c>
      <c r="E378" s="24" t="n">
        <v>0</v>
      </c>
      <c r="F378" s="24" t="n">
        <v>0</v>
      </c>
      <c r="G378" s="24" t="n">
        <v>1</v>
      </c>
      <c r="I378" s="140"/>
      <c r="J378" s="140"/>
      <c r="K378" s="140"/>
      <c r="L378" s="140"/>
      <c r="M378" s="28" t="n">
        <f aca="false">SUM('IV.1'!I277,'IV.2'!I277,'IV.3'!I277,'IV.4'!I277)</f>
        <v>0</v>
      </c>
      <c r="N378" s="28" t="n">
        <f aca="false">SUM('IV.1'!J277,'IV.2'!J277,'IV.3'!J277,'IV.4'!J277)</f>
        <v>0</v>
      </c>
      <c r="O378" s="28" t="n">
        <f aca="false">SUM('IV.1'!K277,'IV.2'!K277,'IV.3'!K277,'IV.4'!K277)</f>
        <v>0</v>
      </c>
      <c r="P378" s="28" t="n">
        <f aca="false">SUM('IV.1'!L277,'IV.2'!L277,'IV.3'!L277,'IV.4'!L277)</f>
        <v>4</v>
      </c>
      <c r="Q378" s="28" t="n">
        <f aca="false">SUM('IV.1'!M277,'IV.2'!M277,'IV.3'!M277,'IV.4'!M277)</f>
        <v>0</v>
      </c>
      <c r="R378" s="28" t="n">
        <f aca="false">SUM('IV.1'!N277,'IV.2'!N277,'IV.3'!N277,'IV.4'!N277)</f>
        <v>5</v>
      </c>
      <c r="S378" s="28" t="n">
        <f aca="false">SUM('IV.1'!O277,'IV.2'!O277,'IV.3'!O277,'IV.4'!O277)</f>
        <v>0</v>
      </c>
      <c r="T378" s="28" t="n">
        <f aca="false">SUM('IV.1'!P277,'IV.2'!P277,'IV.3'!P277,'IV.4'!P277)</f>
        <v>1</v>
      </c>
      <c r="U378" s="28" t="n">
        <f aca="false">SUM('IV.1'!Q277,'IV.2'!Q277,'IV.3'!Q277,'IV.4'!Q277)</f>
        <v>6</v>
      </c>
      <c r="V378" s="28" t="n">
        <f aca="false">SUM('IV.1'!R277,'IV.2'!R277,'IV.3'!R277,'IV.4'!R277)</f>
        <v>0</v>
      </c>
      <c r="W378" s="28" t="n">
        <f aca="false">SUM('IV.1'!S277,'IV.2'!S277,'IV.3'!S277,'IV.4'!S277)</f>
        <v>0</v>
      </c>
      <c r="X378" s="28" t="n">
        <f aca="false">SUM('IV.1'!T277,'IV.2'!T277,'IV.3'!T277,'IV.4'!T277)</f>
        <v>0</v>
      </c>
      <c r="Y378" s="28" t="n">
        <f aca="false">SUM('IV.1'!U277,'IV.2'!U277,'IV.3'!U277,'IV.4'!U277)</f>
        <v>0</v>
      </c>
      <c r="Z378" s="28" t="n">
        <f aca="false">SUM('IV.1'!V277,'IV.2'!V277,'IV.3'!V277,'IV.4'!V277)</f>
        <v>0</v>
      </c>
      <c r="AA378" s="28" t="n">
        <f aca="false">SUM('IV.1'!W277,'IV.2'!W277,'IV.3'!W277,'IV.4'!W277)</f>
        <v>0</v>
      </c>
      <c r="AB378" s="28" t="n">
        <f aca="false">SUM('IV.1'!X277,'IV.2'!X277,'IV.3'!X277,'IV.4'!X277)</f>
        <v>0</v>
      </c>
      <c r="AC378" s="28" t="n">
        <f aca="false">SUM('IV.1'!Y277,'IV.2'!Y277,'IV.3'!Y277,'IV.4'!Y277)</f>
        <v>0</v>
      </c>
      <c r="AD378" s="28" t="n">
        <f aca="false">SUM('IV.1'!Z277,'IV.2'!Z277,'IV.3'!Z277,'IV.4'!Z277)</f>
        <v>0</v>
      </c>
      <c r="AE378" s="28" t="n">
        <f aca="false">SUM('IV.1'!AA277,'IV.2'!AA277,'IV.3'!AA277,'IV.4'!AA277)</f>
        <v>1</v>
      </c>
      <c r="AF378" s="28" t="n">
        <f aca="false">SUM('IV.1'!AB277,'IV.2'!AB277,'IV.3'!AB277,'IV.4'!AB277)</f>
        <v>1</v>
      </c>
      <c r="AG378" s="28" t="n">
        <f aca="false">SUM('IV.1'!AC277,'IV.2'!AC277,'IV.3'!AC277,'IV.4'!AC277)</f>
        <v>0</v>
      </c>
      <c r="AH378" s="28" t="n">
        <f aca="false">SUM('IV.1'!AD277,'IV.2'!AD277,'IV.3'!AD277,'IV.4'!AD277)</f>
        <v>0</v>
      </c>
      <c r="AI378" s="28" t="n">
        <f aca="false">SUM('IV.1'!AE277,'IV.2'!AE277,'IV.3'!AE277,'IV.4'!AE277)</f>
        <v>0</v>
      </c>
      <c r="AJ378" s="28" t="n">
        <f aca="false">SUM('IV.1'!AF277,'IV.2'!AF277,'IV.3'!AF277,'IV.4'!AF277)</f>
        <v>0</v>
      </c>
      <c r="AK378" s="28" t="n">
        <f aca="false">SUM('IV.1'!AG277,'IV.2'!AG277,'IV.3'!AG277,'IV.4'!AG277)</f>
        <v>0</v>
      </c>
      <c r="AL378" s="28" t="n">
        <f aca="false">SUM('IV.1'!AH277,'IV.2'!AH277,'IV.3'!AH277,'IV.4'!AH277)</f>
        <v>0</v>
      </c>
      <c r="AM378" s="28" t="n">
        <f aca="false">SUM('IV.1'!AI277,'IV.2'!AI277,'IV.3'!AI277,'IV.4'!AI277)</f>
        <v>1</v>
      </c>
      <c r="AN378" s="28" t="n">
        <f aca="false">SUM('IV.1'!AJ277,'IV.2'!AJ277,'IV.3'!AJ277,'IV.4'!AJ277)</f>
        <v>1</v>
      </c>
      <c r="AO378" s="28" t="n">
        <f aca="false">SUM('IV.1'!AK277,'IV.2'!AK277,'IV.3'!AK277,'IV.4'!AK277)</f>
        <v>0</v>
      </c>
      <c r="AP378" s="28" t="n">
        <f aca="false">SUM('IV.1'!AL277,'IV.2'!AL277,'IV.3'!AL277,'IV.4'!AL277)</f>
        <v>0</v>
      </c>
      <c r="AQ378" s="28" t="n">
        <f aca="false">SUM('IV.1'!AM277,'IV.2'!AM277,'IV.3'!AM277,'IV.4'!AM277)</f>
        <v>0</v>
      </c>
      <c r="AR378" s="28" t="n">
        <f aca="false">SUM('IV.1'!AN277,'IV.2'!AN277,'IV.3'!AN277,'IV.4'!AN277)</f>
        <v>0</v>
      </c>
      <c r="AS378" s="28" t="n">
        <f aca="false">SUM('IV.1'!AO277,'IV.2'!AO277,'IV.3'!AO277,'IV.4'!AO277)</f>
        <v>0</v>
      </c>
      <c r="AT378" s="28" t="n">
        <f aca="false">SUM('IV.1'!AP277,'IV.2'!AP277,'IV.3'!AP277,'IV.4'!AP277)</f>
        <v>123</v>
      </c>
      <c r="AU378" s="133" t="s">
        <v>52</v>
      </c>
      <c r="AV378" s="24" t="s">
        <v>673</v>
      </c>
      <c r="AW378" s="24" t="s">
        <v>443</v>
      </c>
      <c r="AX378" s="24" t="s">
        <v>114</v>
      </c>
      <c r="AY378" s="24" t="s">
        <v>1536</v>
      </c>
      <c r="AZ378" s="24" t="s">
        <v>2207</v>
      </c>
      <c r="BA378" s="24" t="s">
        <v>200</v>
      </c>
      <c r="BB378" s="24" t="s">
        <v>2227</v>
      </c>
      <c r="BC378" s="134" t="s">
        <v>2170</v>
      </c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s="24" customFormat="true" ht="13.8" hidden="false" customHeight="false" outlineLevel="0" collapsed="false">
      <c r="A379" s="24" t="s">
        <v>894</v>
      </c>
      <c r="B379" s="24" t="s">
        <v>160</v>
      </c>
      <c r="C379" s="24" t="s">
        <v>214</v>
      </c>
      <c r="D379" s="24" t="n">
        <v>0</v>
      </c>
      <c r="E379" s="24" t="n">
        <v>0</v>
      </c>
      <c r="F379" s="24" t="n">
        <v>0</v>
      </c>
      <c r="G379" s="24" t="n">
        <v>1</v>
      </c>
      <c r="I379" s="140"/>
      <c r="J379" s="140"/>
      <c r="K379" s="140"/>
      <c r="L379" s="140"/>
      <c r="M379" s="28" t="n">
        <f aca="false">SUM('IV.1'!I278,'IV.2'!I278,'IV.3'!I278,'IV.4'!I278)</f>
        <v>0</v>
      </c>
      <c r="N379" s="28" t="n">
        <f aca="false">SUM('IV.1'!J278,'IV.2'!J278,'IV.3'!J278,'IV.4'!J278)</f>
        <v>5</v>
      </c>
      <c r="O379" s="28" t="n">
        <f aca="false">SUM('IV.1'!K278,'IV.2'!K278,'IV.3'!K278,'IV.4'!K278)</f>
        <v>6</v>
      </c>
      <c r="P379" s="28" t="n">
        <f aca="false">SUM('IV.1'!L278,'IV.2'!L278,'IV.3'!L278,'IV.4'!L278)</f>
        <v>9</v>
      </c>
      <c r="Q379" s="28" t="n">
        <f aca="false">SUM('IV.1'!M278,'IV.2'!M278,'IV.3'!M278,'IV.4'!M278)</f>
        <v>8</v>
      </c>
      <c r="R379" s="28" t="n">
        <f aca="false">SUM('IV.1'!N278,'IV.2'!N278,'IV.3'!N278,'IV.4'!N278)</f>
        <v>34</v>
      </c>
      <c r="S379" s="28" t="n">
        <f aca="false">SUM('IV.1'!O278,'IV.2'!O278,'IV.3'!O278,'IV.4'!O278)</f>
        <v>35</v>
      </c>
      <c r="T379" s="28" t="n">
        <f aca="false">SUM('IV.1'!P278,'IV.2'!P278,'IV.3'!P278,'IV.4'!P278)</f>
        <v>0</v>
      </c>
      <c r="U379" s="28" t="n">
        <f aca="false">SUM('IV.1'!Q278,'IV.2'!Q278,'IV.3'!Q278,'IV.4'!Q278)</f>
        <v>69</v>
      </c>
      <c r="V379" s="28" t="n">
        <f aca="false">SUM('IV.1'!R278,'IV.2'!R278,'IV.3'!R278,'IV.4'!R278)</f>
        <v>7</v>
      </c>
      <c r="W379" s="28" t="n">
        <f aca="false">SUM('IV.1'!S278,'IV.2'!S278,'IV.3'!S278,'IV.4'!S278)</f>
        <v>2</v>
      </c>
      <c r="X379" s="28" t="n">
        <f aca="false">SUM('IV.1'!T278,'IV.2'!T278,'IV.3'!T278,'IV.4'!T278)</f>
        <v>2</v>
      </c>
      <c r="Y379" s="28" t="n">
        <f aca="false">SUM('IV.1'!U278,'IV.2'!U278,'IV.3'!U278,'IV.4'!U278)</f>
        <v>6</v>
      </c>
      <c r="Z379" s="28" t="n">
        <f aca="false">SUM('IV.1'!V278,'IV.2'!V278,'IV.3'!V278,'IV.4'!V278)</f>
        <v>7</v>
      </c>
      <c r="AA379" s="28" t="n">
        <f aca="false">SUM('IV.1'!W278,'IV.2'!W278,'IV.3'!W278,'IV.4'!W278)</f>
        <v>2</v>
      </c>
      <c r="AB379" s="28" t="n">
        <f aca="false">SUM('IV.1'!X278,'IV.2'!X278,'IV.3'!X278,'IV.4'!X278)</f>
        <v>2</v>
      </c>
      <c r="AC379" s="28" t="n">
        <f aca="false">SUM('IV.1'!Y278,'IV.2'!Y278,'IV.3'!Y278,'IV.4'!Y278)</f>
        <v>0</v>
      </c>
      <c r="AD379" s="28" t="n">
        <f aca="false">SUM('IV.1'!Z278,'IV.2'!Z278,'IV.3'!Z278,'IV.4'!Z278)</f>
        <v>0</v>
      </c>
      <c r="AE379" s="28" t="n">
        <f aca="false">SUM('IV.1'!AA278,'IV.2'!AA278,'IV.3'!AA278,'IV.4'!AA278)</f>
        <v>0</v>
      </c>
      <c r="AF379" s="28" t="n">
        <f aca="false">SUM('IV.1'!AB278,'IV.2'!AB278,'IV.3'!AB278,'IV.4'!AB278)</f>
        <v>0</v>
      </c>
      <c r="AG379" s="28" t="n">
        <f aca="false">SUM('IV.1'!AC278,'IV.2'!AC278,'IV.3'!AC278,'IV.4'!AC278)</f>
        <v>0</v>
      </c>
      <c r="AH379" s="28" t="n">
        <f aca="false">SUM('IV.1'!AD278,'IV.2'!AD278,'IV.3'!AD278,'IV.4'!AD278)</f>
        <v>0</v>
      </c>
      <c r="AI379" s="28" t="n">
        <f aca="false">SUM('IV.1'!AE278,'IV.2'!AE278,'IV.3'!AE278,'IV.4'!AE278)</f>
        <v>0</v>
      </c>
      <c r="AJ379" s="28" t="n">
        <f aca="false">SUM('IV.1'!AF278,'IV.2'!AF278,'IV.3'!AF278,'IV.4'!AF278)</f>
        <v>0</v>
      </c>
      <c r="AK379" s="28" t="n">
        <f aca="false">SUM('IV.1'!AG278,'IV.2'!AG278,'IV.3'!AG278,'IV.4'!AG278)</f>
        <v>0</v>
      </c>
      <c r="AL379" s="28" t="n">
        <f aca="false">SUM('IV.1'!AH278,'IV.2'!AH278,'IV.3'!AH278,'IV.4'!AH278)</f>
        <v>0</v>
      </c>
      <c r="AM379" s="28" t="n">
        <f aca="false">SUM('IV.1'!AI278,'IV.2'!AI278,'IV.3'!AI278,'IV.4'!AI278)</f>
        <v>10</v>
      </c>
      <c r="AN379" s="28" t="n">
        <f aca="false">SUM('IV.1'!AJ278,'IV.2'!AJ278,'IV.3'!AJ278,'IV.4'!AJ278)</f>
        <v>11</v>
      </c>
      <c r="AO379" s="28" t="n">
        <f aca="false">SUM('IV.1'!AK278,'IV.2'!AK278,'IV.3'!AK278,'IV.4'!AK278)</f>
        <v>1</v>
      </c>
      <c r="AP379" s="28" t="n">
        <f aca="false">SUM('IV.1'!AL278,'IV.2'!AL278,'IV.3'!AL278,'IV.4'!AL278)</f>
        <v>3</v>
      </c>
      <c r="AQ379" s="28" t="n">
        <f aca="false">SUM('IV.1'!AM278,'IV.2'!AM278,'IV.3'!AM278,'IV.4'!AM278)</f>
        <v>3</v>
      </c>
      <c r="AR379" s="28" t="n">
        <f aca="false">SUM('IV.1'!AN278,'IV.2'!AN278,'IV.3'!AN278,'IV.4'!AN278)</f>
        <v>1</v>
      </c>
      <c r="AS379" s="28" t="n">
        <f aca="false">SUM('IV.1'!AO278,'IV.2'!AO278,'IV.3'!AO278,'IV.4'!AO278)</f>
        <v>4</v>
      </c>
      <c r="AT379" s="28" t="n">
        <f aca="false">SUM('IV.1'!AP278,'IV.2'!AP278,'IV.3'!AP278,'IV.4'!AP278)</f>
        <v>8</v>
      </c>
      <c r="AU379" s="133" t="s">
        <v>454</v>
      </c>
      <c r="AV379" s="24" t="s">
        <v>438</v>
      </c>
      <c r="AW379" s="24" t="s">
        <v>64</v>
      </c>
      <c r="AX379" s="24" t="s">
        <v>55</v>
      </c>
      <c r="AY379" s="24" t="s">
        <v>1045</v>
      </c>
      <c r="AZ379" s="24" t="s">
        <v>66</v>
      </c>
      <c r="BA379" s="24" t="s">
        <v>84</v>
      </c>
      <c r="BB379" s="24" t="s">
        <v>2227</v>
      </c>
      <c r="BC379" s="134" t="s">
        <v>2170</v>
      </c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s="24" customFormat="true" ht="13.8" hidden="false" customHeight="false" outlineLevel="0" collapsed="false">
      <c r="A380" s="24" t="s">
        <v>3276</v>
      </c>
      <c r="B380" s="24" t="s">
        <v>87</v>
      </c>
      <c r="C380" s="24" t="s">
        <v>92</v>
      </c>
      <c r="D380" s="24" t="n">
        <v>0</v>
      </c>
      <c r="E380" s="24" t="n">
        <v>0</v>
      </c>
      <c r="F380" s="24" t="n">
        <v>0</v>
      </c>
      <c r="G380" s="24" t="n">
        <v>1</v>
      </c>
      <c r="I380" s="140"/>
      <c r="J380" s="140"/>
      <c r="K380" s="140"/>
      <c r="L380" s="140"/>
      <c r="M380" s="28" t="n">
        <f aca="false">SUM('IV.1'!I284,'IV.2'!I284,'IV.3'!I284,'IV.4'!I284)</f>
        <v>0</v>
      </c>
      <c r="N380" s="28" t="n">
        <f aca="false">SUM('IV.1'!J284,'IV.2'!J284,'IV.3'!J284,'IV.4'!J284)</f>
        <v>8</v>
      </c>
      <c r="O380" s="28" t="n">
        <f aca="false">SUM('IV.1'!K284,'IV.2'!K284,'IV.3'!K284,'IV.4'!K284)</f>
        <v>11</v>
      </c>
      <c r="P380" s="28" t="n">
        <f aca="false">SUM('IV.1'!L284,'IV.2'!L284,'IV.3'!L284,'IV.4'!L284)</f>
        <v>10</v>
      </c>
      <c r="Q380" s="28" t="n">
        <f aca="false">SUM('IV.1'!M284,'IV.2'!M284,'IV.3'!M284,'IV.4'!M284)</f>
        <v>9</v>
      </c>
      <c r="R380" s="28" t="n">
        <f aca="false">SUM('IV.1'!N284,'IV.2'!N284,'IV.3'!N284,'IV.4'!N284)</f>
        <v>21</v>
      </c>
      <c r="S380" s="28" t="n">
        <f aca="false">SUM('IV.1'!O284,'IV.2'!O284,'IV.3'!O284,'IV.4'!O284)</f>
        <v>9</v>
      </c>
      <c r="T380" s="28" t="n">
        <f aca="false">SUM('IV.1'!P284,'IV.2'!P284,'IV.3'!P284,'IV.4'!P284)</f>
        <v>1</v>
      </c>
      <c r="U380" s="28" t="n">
        <f aca="false">SUM('IV.1'!Q284,'IV.2'!Q284,'IV.3'!Q284,'IV.4'!Q284)</f>
        <v>31</v>
      </c>
      <c r="V380" s="28" t="n">
        <f aca="false">SUM('IV.1'!R284,'IV.2'!R284,'IV.3'!R284,'IV.4'!R284)</f>
        <v>0</v>
      </c>
      <c r="W380" s="28" t="n">
        <f aca="false">SUM('IV.1'!S284,'IV.2'!S284,'IV.3'!S284,'IV.4'!S284)</f>
        <v>0</v>
      </c>
      <c r="X380" s="28" t="n">
        <f aca="false">SUM('IV.1'!T284,'IV.2'!T284,'IV.3'!T284,'IV.4'!T284)</f>
        <v>0</v>
      </c>
      <c r="Y380" s="28" t="n">
        <f aca="false">SUM('IV.1'!U284,'IV.2'!U284,'IV.3'!U284,'IV.4'!U284)</f>
        <v>1</v>
      </c>
      <c r="Z380" s="28" t="n">
        <f aca="false">SUM('IV.1'!V284,'IV.2'!V284,'IV.3'!V284,'IV.4'!V284)</f>
        <v>1</v>
      </c>
      <c r="AA380" s="28" t="n">
        <f aca="false">SUM('IV.1'!W284,'IV.2'!W284,'IV.3'!W284,'IV.4'!W284)</f>
        <v>0</v>
      </c>
      <c r="AB380" s="28" t="n">
        <f aca="false">SUM('IV.1'!X284,'IV.2'!X284,'IV.3'!X284,'IV.4'!X284)</f>
        <v>0</v>
      </c>
      <c r="AC380" s="28" t="n">
        <f aca="false">SUM('IV.1'!Y284,'IV.2'!Y284,'IV.3'!Y284,'IV.4'!Y284)</f>
        <v>0</v>
      </c>
      <c r="AD380" s="28" t="n">
        <f aca="false">SUM('IV.1'!Z284,'IV.2'!Z284,'IV.3'!Z284,'IV.4'!Z284)</f>
        <v>0</v>
      </c>
      <c r="AE380" s="28" t="n">
        <f aca="false">SUM('IV.1'!AA284,'IV.2'!AA284,'IV.3'!AA284,'IV.4'!AA284)</f>
        <v>0</v>
      </c>
      <c r="AF380" s="28" t="n">
        <f aca="false">SUM('IV.1'!AB284,'IV.2'!AB284,'IV.3'!AB284,'IV.4'!AB284)</f>
        <v>0</v>
      </c>
      <c r="AG380" s="28" t="n">
        <f aca="false">SUM('IV.1'!AC284,'IV.2'!AC284,'IV.3'!AC284,'IV.4'!AC284)</f>
        <v>0</v>
      </c>
      <c r="AH380" s="28" t="n">
        <f aca="false">SUM('IV.1'!AD284,'IV.2'!AD284,'IV.3'!AD284,'IV.4'!AD284)</f>
        <v>0</v>
      </c>
      <c r="AI380" s="28" t="n">
        <f aca="false">SUM('IV.1'!AE284,'IV.2'!AE284,'IV.3'!AE284,'IV.4'!AE284)</f>
        <v>0</v>
      </c>
      <c r="AJ380" s="28" t="n">
        <f aca="false">SUM('IV.1'!AF284,'IV.2'!AF284,'IV.3'!AF284,'IV.4'!AF284)</f>
        <v>0</v>
      </c>
      <c r="AK380" s="28" t="n">
        <f aca="false">SUM('IV.1'!AG284,'IV.2'!AG284,'IV.3'!AG284,'IV.4'!AG284)</f>
        <v>0</v>
      </c>
      <c r="AL380" s="28" t="n">
        <f aca="false">SUM('IV.1'!AH284,'IV.2'!AH284,'IV.3'!AH284,'IV.4'!AH284)</f>
        <v>0</v>
      </c>
      <c r="AM380" s="28" t="n">
        <f aca="false">SUM('IV.1'!AI284,'IV.2'!AI284,'IV.3'!AI284,'IV.4'!AI284)</f>
        <v>1</v>
      </c>
      <c r="AN380" s="28" t="n">
        <f aca="false">SUM('IV.1'!AJ284,'IV.2'!AJ284,'IV.3'!AJ284,'IV.4'!AJ284)</f>
        <v>1</v>
      </c>
      <c r="AO380" s="28" t="n">
        <f aca="false">SUM('IV.1'!AK284,'IV.2'!AK284,'IV.3'!AK284,'IV.4'!AK284)</f>
        <v>0</v>
      </c>
      <c r="AP380" s="28" t="n">
        <f aca="false">SUM('IV.1'!AL284,'IV.2'!AL284,'IV.3'!AL284,'IV.4'!AL284)</f>
        <v>0</v>
      </c>
      <c r="AQ380" s="28" t="n">
        <f aca="false">SUM('IV.1'!AM284,'IV.2'!AM284,'IV.3'!AM284,'IV.4'!AM284)</f>
        <v>0</v>
      </c>
      <c r="AR380" s="28" t="n">
        <f aca="false">SUM('IV.1'!AN284,'IV.2'!AN284,'IV.3'!AN284,'IV.4'!AN284)</f>
        <v>1</v>
      </c>
      <c r="AS380" s="28" t="n">
        <f aca="false">SUM('IV.1'!AO284,'IV.2'!AO284,'IV.3'!AO284,'IV.4'!AO284)</f>
        <v>1</v>
      </c>
      <c r="AT380" s="28" t="n">
        <f aca="false">SUM('IV.1'!AP284,'IV.2'!AP284,'IV.3'!AP284,'IV.4'!AP284)</f>
        <v>1</v>
      </c>
      <c r="AU380" s="133" t="s">
        <v>318</v>
      </c>
      <c r="AV380" s="24" t="s">
        <v>120</v>
      </c>
      <c r="AW380" s="24" t="s">
        <v>72</v>
      </c>
      <c r="AX380" s="24" t="s">
        <v>3277</v>
      </c>
      <c r="AY380" s="24" t="s">
        <v>882</v>
      </c>
      <c r="AZ380" s="24" t="s">
        <v>182</v>
      </c>
      <c r="BA380" s="24" t="s">
        <v>2303</v>
      </c>
      <c r="BB380" s="24" t="s">
        <v>2227</v>
      </c>
      <c r="BC380" s="134" t="s">
        <v>2170</v>
      </c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s="24" customFormat="true" ht="13.8" hidden="false" customHeight="false" outlineLevel="0" collapsed="false">
      <c r="A381" s="24" t="s">
        <v>3278</v>
      </c>
      <c r="B381" s="24" t="s">
        <v>93</v>
      </c>
      <c r="C381" s="24" t="s">
        <v>682</v>
      </c>
      <c r="D381" s="24" t="n">
        <v>0</v>
      </c>
      <c r="E381" s="24" t="n">
        <v>0</v>
      </c>
      <c r="F381" s="24" t="n">
        <v>0</v>
      </c>
      <c r="G381" s="24" t="n">
        <v>1</v>
      </c>
      <c r="I381" s="140"/>
      <c r="J381" s="140"/>
      <c r="K381" s="140"/>
      <c r="L381" s="140"/>
      <c r="M381" s="28" t="n">
        <f aca="false">SUM('IV.1'!I285,'IV.2'!I285,'IV.3'!I285,'IV.4'!I285)</f>
        <v>0</v>
      </c>
      <c r="N381" s="28" t="n">
        <f aca="false">SUM('IV.1'!J285,'IV.2'!J285,'IV.3'!J285,'IV.4'!J285)</f>
        <v>3</v>
      </c>
      <c r="O381" s="28" t="n">
        <f aca="false">SUM('IV.1'!K285,'IV.2'!K285,'IV.3'!K285,'IV.4'!K285)</f>
        <v>5</v>
      </c>
      <c r="P381" s="28" t="n">
        <f aca="false">SUM('IV.1'!L285,'IV.2'!L285,'IV.3'!L285,'IV.4'!L285)</f>
        <v>9</v>
      </c>
      <c r="Q381" s="28" t="n">
        <f aca="false">SUM('IV.1'!M285,'IV.2'!M285,'IV.3'!M285,'IV.4'!M285)</f>
        <v>4</v>
      </c>
      <c r="R381" s="28" t="n">
        <f aca="false">SUM('IV.1'!N285,'IV.2'!N285,'IV.3'!N285,'IV.4'!N285)</f>
        <v>19</v>
      </c>
      <c r="S381" s="28" t="n">
        <f aca="false">SUM('IV.1'!O285,'IV.2'!O285,'IV.3'!O285,'IV.4'!O285)</f>
        <v>2</v>
      </c>
      <c r="T381" s="28" t="n">
        <f aca="false">SUM('IV.1'!P285,'IV.2'!P285,'IV.3'!P285,'IV.4'!P285)</f>
        <v>1</v>
      </c>
      <c r="U381" s="28" t="n">
        <f aca="false">SUM('IV.1'!Q285,'IV.2'!Q285,'IV.3'!Q285,'IV.4'!Q285)</f>
        <v>22</v>
      </c>
      <c r="V381" s="28" t="n">
        <f aca="false">SUM('IV.1'!R285,'IV.2'!R285,'IV.3'!R285,'IV.4'!R285)</f>
        <v>0</v>
      </c>
      <c r="W381" s="28" t="n">
        <f aca="false">SUM('IV.1'!S285,'IV.2'!S285,'IV.3'!S285,'IV.4'!S285)</f>
        <v>1</v>
      </c>
      <c r="X381" s="28" t="n">
        <f aca="false">SUM('IV.1'!T285,'IV.2'!T285,'IV.3'!T285,'IV.4'!T285)</f>
        <v>1</v>
      </c>
      <c r="Y381" s="28" t="n">
        <f aca="false">SUM('IV.1'!U285,'IV.2'!U285,'IV.3'!U285,'IV.4'!U285)</f>
        <v>0</v>
      </c>
      <c r="Z381" s="28" t="n">
        <f aca="false">SUM('IV.1'!V285,'IV.2'!V285,'IV.3'!V285,'IV.4'!V285)</f>
        <v>0</v>
      </c>
      <c r="AA381" s="28" t="n">
        <f aca="false">SUM('IV.1'!W285,'IV.2'!W285,'IV.3'!W285,'IV.4'!W285)</f>
        <v>5</v>
      </c>
      <c r="AB381" s="28" t="n">
        <f aca="false">SUM('IV.1'!X285,'IV.2'!X285,'IV.3'!X285,'IV.4'!X285)</f>
        <v>5</v>
      </c>
      <c r="AC381" s="28" t="n">
        <f aca="false">SUM('IV.1'!Y285,'IV.2'!Y285,'IV.3'!Y285,'IV.4'!Y285)</f>
        <v>0</v>
      </c>
      <c r="AD381" s="28" t="n">
        <f aca="false">SUM('IV.1'!Z285,'IV.2'!Z285,'IV.3'!Z285,'IV.4'!Z285)</f>
        <v>0</v>
      </c>
      <c r="AE381" s="28" t="n">
        <f aca="false">SUM('IV.1'!AA285,'IV.2'!AA285,'IV.3'!AA285,'IV.4'!AA285)</f>
        <v>1</v>
      </c>
      <c r="AF381" s="28" t="n">
        <f aca="false">SUM('IV.1'!AB285,'IV.2'!AB285,'IV.3'!AB285,'IV.4'!AB285)</f>
        <v>1</v>
      </c>
      <c r="AG381" s="28" t="n">
        <f aca="false">SUM('IV.1'!AC285,'IV.2'!AC285,'IV.3'!AC285,'IV.4'!AC285)</f>
        <v>0</v>
      </c>
      <c r="AH381" s="28" t="n">
        <f aca="false">SUM('IV.1'!AD285,'IV.2'!AD285,'IV.3'!AD285,'IV.4'!AD285)</f>
        <v>0</v>
      </c>
      <c r="AI381" s="28" t="n">
        <f aca="false">SUM('IV.1'!AE285,'IV.2'!AE285,'IV.3'!AE285,'IV.4'!AE285)</f>
        <v>0</v>
      </c>
      <c r="AJ381" s="28" t="n">
        <f aca="false">SUM('IV.1'!AF285,'IV.2'!AF285,'IV.3'!AF285,'IV.4'!AF285)</f>
        <v>0</v>
      </c>
      <c r="AK381" s="28" t="n">
        <f aca="false">SUM('IV.1'!AG285,'IV.2'!AG285,'IV.3'!AG285,'IV.4'!AG285)</f>
        <v>0</v>
      </c>
      <c r="AL381" s="28" t="n">
        <f aca="false">SUM('IV.1'!AH285,'IV.2'!AH285,'IV.3'!AH285,'IV.4'!AH285)</f>
        <v>0</v>
      </c>
      <c r="AM381" s="28" t="n">
        <f aca="false">SUM('IV.1'!AI285,'IV.2'!AI285,'IV.3'!AI285,'IV.4'!AI285)</f>
        <v>7</v>
      </c>
      <c r="AN381" s="28" t="n">
        <f aca="false">SUM('IV.1'!AJ285,'IV.2'!AJ285,'IV.3'!AJ285,'IV.4'!AJ285)</f>
        <v>7</v>
      </c>
      <c r="AO381" s="28" t="n">
        <f aca="false">SUM('IV.1'!AK285,'IV.2'!AK285,'IV.3'!AK285,'IV.4'!AK285)</f>
        <v>1</v>
      </c>
      <c r="AP381" s="28" t="n">
        <f aca="false">SUM('IV.1'!AL285,'IV.2'!AL285,'IV.3'!AL285,'IV.4'!AL285)</f>
        <v>0</v>
      </c>
      <c r="AQ381" s="28" t="n">
        <f aca="false">SUM('IV.1'!AM285,'IV.2'!AM285,'IV.3'!AM285,'IV.4'!AM285)</f>
        <v>1</v>
      </c>
      <c r="AR381" s="28" t="n">
        <f aca="false">SUM('IV.1'!AN285,'IV.2'!AN285,'IV.3'!AN285,'IV.4'!AN285)</f>
        <v>5</v>
      </c>
      <c r="AS381" s="28" t="n">
        <f aca="false">SUM('IV.1'!AO285,'IV.2'!AO285,'IV.3'!AO285,'IV.4'!AO285)</f>
        <v>6</v>
      </c>
      <c r="AT381" s="28" t="n">
        <f aca="false">SUM('IV.1'!AP285,'IV.2'!AP285,'IV.3'!AP285,'IV.4'!AP285)</f>
        <v>2</v>
      </c>
      <c r="AU381" s="133" t="s">
        <v>52</v>
      </c>
      <c r="AV381" s="24" t="s">
        <v>169</v>
      </c>
      <c r="AW381" s="24" t="s">
        <v>2741</v>
      </c>
      <c r="AX381" s="24" t="s">
        <v>55</v>
      </c>
      <c r="AY381" s="24" t="s">
        <v>3279</v>
      </c>
      <c r="AZ381" s="24" t="s">
        <v>440</v>
      </c>
      <c r="BA381" s="24" t="s">
        <v>200</v>
      </c>
      <c r="BB381" s="24" t="s">
        <v>2227</v>
      </c>
      <c r="BC381" s="134" t="s">
        <v>2170</v>
      </c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s="24" customFormat="true" ht="13.8" hidden="false" customHeight="false" outlineLevel="0" collapsed="false">
      <c r="A382" s="24" t="s">
        <v>3280</v>
      </c>
      <c r="B382" s="24" t="s">
        <v>229</v>
      </c>
      <c r="C382" s="24" t="s">
        <v>3039</v>
      </c>
      <c r="D382" s="24" t="n">
        <v>0</v>
      </c>
      <c r="E382" s="24" t="n">
        <v>0</v>
      </c>
      <c r="F382" s="24" t="n">
        <v>0</v>
      </c>
      <c r="G382" s="24" t="n">
        <v>1</v>
      </c>
      <c r="I382" s="140"/>
      <c r="J382" s="140"/>
      <c r="K382" s="140"/>
      <c r="L382" s="140"/>
      <c r="M382" s="28" t="n">
        <f aca="false">SUM('IV.1'!I286,'IV.2'!I286,'IV.3'!I286,'IV.4'!I286)</f>
        <v>0</v>
      </c>
      <c r="N382" s="28" t="n">
        <f aca="false">SUM('IV.1'!J286,'IV.2'!J286,'IV.3'!J286,'IV.4'!J286)</f>
        <v>0</v>
      </c>
      <c r="O382" s="28" t="n">
        <f aca="false">SUM('IV.1'!K286,'IV.2'!K286,'IV.3'!K286,'IV.4'!K286)</f>
        <v>6</v>
      </c>
      <c r="P382" s="28" t="n">
        <f aca="false">SUM('IV.1'!L286,'IV.2'!L286,'IV.3'!L286,'IV.4'!L286)</f>
        <v>7</v>
      </c>
      <c r="Q382" s="28" t="n">
        <f aca="false">SUM('IV.1'!M286,'IV.2'!M286,'IV.3'!M286,'IV.4'!M286)</f>
        <v>5</v>
      </c>
      <c r="R382" s="28" t="n">
        <f aca="false">SUM('IV.1'!N286,'IV.2'!N286,'IV.3'!N286,'IV.4'!N286)</f>
        <v>27</v>
      </c>
      <c r="S382" s="28" t="n">
        <f aca="false">SUM('IV.1'!O286,'IV.2'!O286,'IV.3'!O286,'IV.4'!O286)</f>
        <v>9</v>
      </c>
      <c r="T382" s="28" t="n">
        <f aca="false">SUM('IV.1'!P286,'IV.2'!P286,'IV.3'!P286,'IV.4'!P286)</f>
        <v>1</v>
      </c>
      <c r="U382" s="28" t="n">
        <f aca="false">SUM('IV.1'!Q286,'IV.2'!Q286,'IV.3'!Q286,'IV.4'!Q286)</f>
        <v>37</v>
      </c>
      <c r="V382" s="28" t="n">
        <f aca="false">SUM('IV.1'!R286,'IV.2'!R286,'IV.3'!R286,'IV.4'!R286)</f>
        <v>0</v>
      </c>
      <c r="W382" s="28" t="n">
        <f aca="false">SUM('IV.1'!S286,'IV.2'!S286,'IV.3'!S286,'IV.4'!S286)</f>
        <v>0</v>
      </c>
      <c r="X382" s="28" t="n">
        <f aca="false">SUM('IV.1'!T286,'IV.2'!T286,'IV.3'!T286,'IV.4'!T286)</f>
        <v>0</v>
      </c>
      <c r="Y382" s="28" t="n">
        <f aca="false">SUM('IV.1'!U286,'IV.2'!U286,'IV.3'!U286,'IV.4'!U286)</f>
        <v>0</v>
      </c>
      <c r="Z382" s="28" t="n">
        <f aca="false">SUM('IV.1'!V286,'IV.2'!V286,'IV.3'!V286,'IV.4'!V286)</f>
        <v>0</v>
      </c>
      <c r="AA382" s="28" t="n">
        <f aca="false">SUM('IV.1'!W286,'IV.2'!W286,'IV.3'!W286,'IV.4'!W286)</f>
        <v>0</v>
      </c>
      <c r="AB382" s="28" t="n">
        <f aca="false">SUM('IV.1'!X286,'IV.2'!X286,'IV.3'!X286,'IV.4'!X286)</f>
        <v>0</v>
      </c>
      <c r="AC382" s="28" t="n">
        <f aca="false">SUM('IV.1'!Y286,'IV.2'!Y286,'IV.3'!Y286,'IV.4'!Y286)</f>
        <v>1</v>
      </c>
      <c r="AD382" s="28" t="n">
        <f aca="false">SUM('IV.1'!Z286,'IV.2'!Z286,'IV.3'!Z286,'IV.4'!Z286)</f>
        <v>1</v>
      </c>
      <c r="AE382" s="28" t="n">
        <f aca="false">SUM('IV.1'!AA286,'IV.2'!AA286,'IV.3'!AA286,'IV.4'!AA286)</f>
        <v>0</v>
      </c>
      <c r="AF382" s="28" t="n">
        <f aca="false">SUM('IV.1'!AB286,'IV.2'!AB286,'IV.3'!AB286,'IV.4'!AB286)</f>
        <v>0</v>
      </c>
      <c r="AG382" s="28" t="n">
        <f aca="false">SUM('IV.1'!AC286,'IV.2'!AC286,'IV.3'!AC286,'IV.4'!AC286)</f>
        <v>0</v>
      </c>
      <c r="AH382" s="28" t="n">
        <f aca="false">SUM('IV.1'!AD286,'IV.2'!AD286,'IV.3'!AD286,'IV.4'!AD286)</f>
        <v>0</v>
      </c>
      <c r="AI382" s="28" t="n">
        <f aca="false">SUM('IV.1'!AE286,'IV.2'!AE286,'IV.3'!AE286,'IV.4'!AE286)</f>
        <v>0</v>
      </c>
      <c r="AJ382" s="28" t="n">
        <f aca="false">SUM('IV.1'!AF286,'IV.2'!AF286,'IV.3'!AF286,'IV.4'!AF286)</f>
        <v>0</v>
      </c>
      <c r="AK382" s="28" t="n">
        <f aca="false">SUM('IV.1'!AG286,'IV.2'!AG286,'IV.3'!AG286,'IV.4'!AG286)</f>
        <v>0</v>
      </c>
      <c r="AL382" s="28" t="n">
        <f aca="false">SUM('IV.1'!AH286,'IV.2'!AH286,'IV.3'!AH286,'IV.4'!AH286)</f>
        <v>0</v>
      </c>
      <c r="AM382" s="28" t="n">
        <f aca="false">SUM('IV.1'!AI286,'IV.2'!AI286,'IV.3'!AI286,'IV.4'!AI286)</f>
        <v>1</v>
      </c>
      <c r="AN382" s="28" t="n">
        <f aca="false">SUM('IV.1'!AJ286,'IV.2'!AJ286,'IV.3'!AJ286,'IV.4'!AJ286)</f>
        <v>1</v>
      </c>
      <c r="AO382" s="28" t="n">
        <f aca="false">SUM('IV.1'!AK286,'IV.2'!AK286,'IV.3'!AK286,'IV.4'!AK286)</f>
        <v>0</v>
      </c>
      <c r="AP382" s="28" t="n">
        <f aca="false">SUM('IV.1'!AL286,'IV.2'!AL286,'IV.3'!AL286,'IV.4'!AL286)</f>
        <v>0</v>
      </c>
      <c r="AQ382" s="28" t="n">
        <f aca="false">SUM('IV.1'!AM286,'IV.2'!AM286,'IV.3'!AM286,'IV.4'!AM286)</f>
        <v>1</v>
      </c>
      <c r="AR382" s="28" t="n">
        <f aca="false">SUM('IV.1'!AN286,'IV.2'!AN286,'IV.3'!AN286,'IV.4'!AN286)</f>
        <v>3</v>
      </c>
      <c r="AS382" s="28" t="n">
        <f aca="false">SUM('IV.1'!AO286,'IV.2'!AO286,'IV.3'!AO286,'IV.4'!AO286)</f>
        <v>4</v>
      </c>
      <c r="AT382" s="28" t="n">
        <f aca="false">SUM('IV.1'!AP286,'IV.2'!AP286,'IV.3'!AP286,'IV.4'!AP286)</f>
        <v>3</v>
      </c>
      <c r="AU382" s="133" t="s">
        <v>52</v>
      </c>
      <c r="AV382" s="24" t="s">
        <v>169</v>
      </c>
      <c r="AW382" s="24" t="s">
        <v>82</v>
      </c>
      <c r="AX382" s="24" t="s">
        <v>55</v>
      </c>
      <c r="AY382" s="24" t="s">
        <v>2513</v>
      </c>
      <c r="AZ382" s="24" t="s">
        <v>74</v>
      </c>
      <c r="BA382" s="24" t="s">
        <v>2867</v>
      </c>
      <c r="BB382" s="24" t="s">
        <v>2227</v>
      </c>
      <c r="BC382" s="134" t="s">
        <v>2170</v>
      </c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s="24" customFormat="true" ht="13.8" hidden="false" customHeight="false" outlineLevel="0" collapsed="false">
      <c r="A383" s="24" t="s">
        <v>3281</v>
      </c>
      <c r="B383" s="24" t="s">
        <v>3282</v>
      </c>
      <c r="C383" s="24" t="s">
        <v>1779</v>
      </c>
      <c r="D383" s="24" t="n">
        <v>0</v>
      </c>
      <c r="E383" s="24" t="n">
        <v>0</v>
      </c>
      <c r="F383" s="24" t="n">
        <v>0</v>
      </c>
      <c r="G383" s="24" t="n">
        <v>1</v>
      </c>
      <c r="I383" s="140"/>
      <c r="J383" s="140"/>
      <c r="K383" s="140"/>
      <c r="L383" s="140"/>
      <c r="M383" s="28" t="n">
        <f aca="false">SUM('IV.1'!I288,'IV.2'!I288,'IV.3'!I288,'IV.4'!I288)</f>
        <v>0</v>
      </c>
      <c r="N383" s="28" t="n">
        <f aca="false">SUM('IV.1'!J288,'IV.2'!J288,'IV.3'!J288,'IV.4'!J288)</f>
        <v>0</v>
      </c>
      <c r="O383" s="28" t="n">
        <f aca="false">SUM('IV.1'!K288,'IV.2'!K288,'IV.3'!K288,'IV.4'!K288)</f>
        <v>5</v>
      </c>
      <c r="P383" s="28" t="n">
        <f aca="false">SUM('IV.1'!L288,'IV.2'!L288,'IV.3'!L288,'IV.4'!L288)</f>
        <v>5</v>
      </c>
      <c r="Q383" s="28" t="n">
        <f aca="false">SUM('IV.1'!M288,'IV.2'!M288,'IV.3'!M288,'IV.4'!M288)</f>
        <v>4</v>
      </c>
      <c r="R383" s="28" t="n">
        <f aca="false">SUM('IV.1'!N288,'IV.2'!N288,'IV.3'!N288,'IV.4'!N288)</f>
        <v>41</v>
      </c>
      <c r="S383" s="28" t="n">
        <f aca="false">SUM('IV.1'!O288,'IV.2'!O288,'IV.3'!O288,'IV.4'!O288)</f>
        <v>59</v>
      </c>
      <c r="T383" s="28" t="n">
        <f aca="false">SUM('IV.1'!P288,'IV.2'!P288,'IV.3'!P288,'IV.4'!P288)</f>
        <v>2</v>
      </c>
      <c r="U383" s="28" t="n">
        <f aca="false">SUM('IV.1'!Q288,'IV.2'!Q288,'IV.3'!Q288,'IV.4'!Q288)</f>
        <v>102</v>
      </c>
      <c r="V383" s="28" t="n">
        <f aca="false">SUM('IV.1'!R288,'IV.2'!R288,'IV.3'!R288,'IV.4'!R288)</f>
        <v>0</v>
      </c>
      <c r="W383" s="28" t="n">
        <f aca="false">SUM('IV.1'!S288,'IV.2'!S288,'IV.3'!S288,'IV.4'!S288)</f>
        <v>1</v>
      </c>
      <c r="X383" s="28" t="n">
        <f aca="false">SUM('IV.1'!T288,'IV.2'!T288,'IV.3'!T288,'IV.4'!T288)</f>
        <v>1</v>
      </c>
      <c r="Y383" s="28" t="n">
        <f aca="false">SUM('IV.1'!U288,'IV.2'!U288,'IV.3'!U288,'IV.4'!U288)</f>
        <v>1</v>
      </c>
      <c r="Z383" s="28" t="n">
        <f aca="false">SUM('IV.1'!V288,'IV.2'!V288,'IV.3'!V288,'IV.4'!V288)</f>
        <v>1</v>
      </c>
      <c r="AA383" s="28" t="n">
        <f aca="false">SUM('IV.1'!W288,'IV.2'!W288,'IV.3'!W288,'IV.4'!W288)</f>
        <v>1</v>
      </c>
      <c r="AB383" s="28" t="n">
        <f aca="false">SUM('IV.1'!X288,'IV.2'!X288,'IV.3'!X288,'IV.4'!X288)</f>
        <v>1</v>
      </c>
      <c r="AC383" s="28" t="n">
        <f aca="false">SUM('IV.1'!Y288,'IV.2'!Y288,'IV.3'!Y288,'IV.4'!Y288)</f>
        <v>0</v>
      </c>
      <c r="AD383" s="28" t="n">
        <f aca="false">SUM('IV.1'!Z288,'IV.2'!Z288,'IV.3'!Z288,'IV.4'!Z288)</f>
        <v>0</v>
      </c>
      <c r="AE383" s="28" t="n">
        <f aca="false">SUM('IV.1'!AA288,'IV.2'!AA288,'IV.3'!AA288,'IV.4'!AA288)</f>
        <v>0</v>
      </c>
      <c r="AF383" s="28" t="n">
        <f aca="false">SUM('IV.1'!AB288,'IV.2'!AB288,'IV.3'!AB288,'IV.4'!AB288)</f>
        <v>0</v>
      </c>
      <c r="AG383" s="28" t="n">
        <f aca="false">SUM('IV.1'!AC288,'IV.2'!AC288,'IV.3'!AC288,'IV.4'!AC288)</f>
        <v>0</v>
      </c>
      <c r="AH383" s="28" t="n">
        <f aca="false">SUM('IV.1'!AD288,'IV.2'!AD288,'IV.3'!AD288,'IV.4'!AD288)</f>
        <v>0</v>
      </c>
      <c r="AI383" s="28" t="n">
        <f aca="false">SUM('IV.1'!AE288,'IV.2'!AE288,'IV.3'!AE288,'IV.4'!AE288)</f>
        <v>0</v>
      </c>
      <c r="AJ383" s="28" t="n">
        <f aca="false">SUM('IV.1'!AF288,'IV.2'!AF288,'IV.3'!AF288,'IV.4'!AF288)</f>
        <v>0</v>
      </c>
      <c r="AK383" s="28" t="n">
        <f aca="false">SUM('IV.1'!AG288,'IV.2'!AG288,'IV.3'!AG288,'IV.4'!AG288)</f>
        <v>0</v>
      </c>
      <c r="AL383" s="28" t="n">
        <f aca="false">SUM('IV.1'!AH288,'IV.2'!AH288,'IV.3'!AH288,'IV.4'!AH288)</f>
        <v>0</v>
      </c>
      <c r="AM383" s="28" t="n">
        <f aca="false">SUM('IV.1'!AI288,'IV.2'!AI288,'IV.3'!AI288,'IV.4'!AI288)</f>
        <v>3</v>
      </c>
      <c r="AN383" s="28" t="n">
        <f aca="false">SUM('IV.1'!AJ288,'IV.2'!AJ288,'IV.3'!AJ288,'IV.4'!AJ288)</f>
        <v>3</v>
      </c>
      <c r="AO383" s="28" t="n">
        <f aca="false">SUM('IV.1'!AK288,'IV.2'!AK288,'IV.3'!AK288,'IV.4'!AK288)</f>
        <v>0</v>
      </c>
      <c r="AP383" s="28" t="n">
        <f aca="false">SUM('IV.1'!AL288,'IV.2'!AL288,'IV.3'!AL288,'IV.4'!AL288)</f>
        <v>0</v>
      </c>
      <c r="AQ383" s="28" t="n">
        <f aca="false">SUM('IV.1'!AM288,'IV.2'!AM288,'IV.3'!AM288,'IV.4'!AM288)</f>
        <v>4</v>
      </c>
      <c r="AR383" s="28" t="n">
        <f aca="false">SUM('IV.1'!AN288,'IV.2'!AN288,'IV.3'!AN288,'IV.4'!AN288)</f>
        <v>0</v>
      </c>
      <c r="AS383" s="28" t="n">
        <f aca="false">SUM('IV.1'!AO288,'IV.2'!AO288,'IV.3'!AO288,'IV.4'!AO288)</f>
        <v>4</v>
      </c>
      <c r="AT383" s="28" t="n">
        <f aca="false">SUM('IV.1'!AP288,'IV.2'!AP288,'IV.3'!AP288,'IV.4'!AP288)</f>
        <v>8</v>
      </c>
      <c r="AU383" s="133" t="s">
        <v>113</v>
      </c>
      <c r="AV383" s="24" t="s">
        <v>63</v>
      </c>
      <c r="AW383" s="24" t="s">
        <v>54</v>
      </c>
      <c r="AX383" s="24" t="s">
        <v>55</v>
      </c>
      <c r="AY383" s="24" t="s">
        <v>350</v>
      </c>
      <c r="AZ383" s="24" t="s">
        <v>74</v>
      </c>
      <c r="BA383" s="24" t="s">
        <v>84</v>
      </c>
      <c r="BB383" s="24" t="s">
        <v>2242</v>
      </c>
      <c r="BC383" s="134" t="s">
        <v>2190</v>
      </c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s="24" customFormat="true" ht="13.8" hidden="false" customHeight="false" outlineLevel="0" collapsed="false">
      <c r="A384" s="24" t="s">
        <v>3283</v>
      </c>
      <c r="B384" s="24" t="s">
        <v>138</v>
      </c>
      <c r="C384" s="24" t="s">
        <v>252</v>
      </c>
      <c r="D384" s="24" t="n">
        <v>0</v>
      </c>
      <c r="E384" s="24" t="n">
        <v>0</v>
      </c>
      <c r="F384" s="24" t="n">
        <v>0</v>
      </c>
      <c r="G384" s="24" t="n">
        <v>1</v>
      </c>
      <c r="I384" s="140"/>
      <c r="J384" s="140"/>
      <c r="K384" s="140"/>
      <c r="L384" s="140"/>
      <c r="M384" s="28" t="n">
        <f aca="false">SUM('IV.1'!I289,'IV.2'!I289,'IV.3'!I289,'IV.4'!I289)</f>
        <v>0</v>
      </c>
      <c r="N384" s="28" t="n">
        <f aca="false">SUM('IV.1'!J289,'IV.2'!J289,'IV.3'!J289,'IV.4'!J289)</f>
        <v>0</v>
      </c>
      <c r="O384" s="28" t="n">
        <f aca="false">SUM('IV.1'!K289,'IV.2'!K289,'IV.3'!K289,'IV.4'!K289)</f>
        <v>17</v>
      </c>
      <c r="P384" s="28" t="n">
        <f aca="false">SUM('IV.1'!L289,'IV.2'!L289,'IV.3'!L289,'IV.4'!L289)</f>
        <v>13</v>
      </c>
      <c r="Q384" s="28" t="n">
        <f aca="false">SUM('IV.1'!M289,'IV.2'!M289,'IV.3'!M289,'IV.4'!M289)</f>
        <v>15</v>
      </c>
      <c r="R384" s="28" t="n">
        <f aca="false">SUM('IV.1'!N289,'IV.2'!N289,'IV.3'!N289,'IV.4'!N289)</f>
        <v>36</v>
      </c>
      <c r="S384" s="28" t="n">
        <f aca="false">SUM('IV.1'!O289,'IV.2'!O289,'IV.3'!O289,'IV.4'!O289)</f>
        <v>14</v>
      </c>
      <c r="T384" s="28" t="n">
        <f aca="false">SUM('IV.1'!P289,'IV.2'!P289,'IV.3'!P289,'IV.4'!P289)</f>
        <v>0</v>
      </c>
      <c r="U384" s="28" t="n">
        <f aca="false">SUM('IV.1'!Q289,'IV.2'!Q289,'IV.3'!Q289,'IV.4'!Q289)</f>
        <v>50</v>
      </c>
      <c r="V384" s="28" t="n">
        <f aca="false">SUM('IV.1'!R289,'IV.2'!R289,'IV.3'!R289,'IV.4'!R289)</f>
        <v>0</v>
      </c>
      <c r="W384" s="28" t="n">
        <f aca="false">SUM('IV.1'!S289,'IV.2'!S289,'IV.3'!S289,'IV.4'!S289)</f>
        <v>0</v>
      </c>
      <c r="X384" s="28" t="n">
        <f aca="false">SUM('IV.1'!T289,'IV.2'!T289,'IV.3'!T289,'IV.4'!T289)</f>
        <v>0</v>
      </c>
      <c r="Y384" s="28" t="n">
        <f aca="false">SUM('IV.1'!U289,'IV.2'!U289,'IV.3'!U289,'IV.4'!U289)</f>
        <v>0</v>
      </c>
      <c r="Z384" s="28" t="n">
        <f aca="false">SUM('IV.1'!V289,'IV.2'!V289,'IV.3'!V289,'IV.4'!V289)</f>
        <v>0</v>
      </c>
      <c r="AA384" s="28" t="n">
        <f aca="false">SUM('IV.1'!W289,'IV.2'!W289,'IV.3'!W289,'IV.4'!W289)</f>
        <v>0</v>
      </c>
      <c r="AB384" s="28" t="n">
        <f aca="false">SUM('IV.1'!X289,'IV.2'!X289,'IV.3'!X289,'IV.4'!X289)</f>
        <v>0</v>
      </c>
      <c r="AC384" s="28" t="n">
        <f aca="false">SUM('IV.1'!Y289,'IV.2'!Y289,'IV.3'!Y289,'IV.4'!Y289)</f>
        <v>0</v>
      </c>
      <c r="AD384" s="28" t="n">
        <f aca="false">SUM('IV.1'!Z289,'IV.2'!Z289,'IV.3'!Z289,'IV.4'!Z289)</f>
        <v>0</v>
      </c>
      <c r="AE384" s="28" t="n">
        <f aca="false">SUM('IV.1'!AA289,'IV.2'!AA289,'IV.3'!AA289,'IV.4'!AA289)</f>
        <v>0</v>
      </c>
      <c r="AF384" s="28" t="n">
        <f aca="false">SUM('IV.1'!AB289,'IV.2'!AB289,'IV.3'!AB289,'IV.4'!AB289)</f>
        <v>0</v>
      </c>
      <c r="AG384" s="28" t="n">
        <f aca="false">SUM('IV.1'!AC289,'IV.2'!AC289,'IV.3'!AC289,'IV.4'!AC289)</f>
        <v>0</v>
      </c>
      <c r="AH384" s="28" t="n">
        <f aca="false">SUM('IV.1'!AD289,'IV.2'!AD289,'IV.3'!AD289,'IV.4'!AD289)</f>
        <v>0</v>
      </c>
      <c r="AI384" s="28" t="n">
        <f aca="false">SUM('IV.1'!AE289,'IV.2'!AE289,'IV.3'!AE289,'IV.4'!AE289)</f>
        <v>0</v>
      </c>
      <c r="AJ384" s="28" t="n">
        <f aca="false">SUM('IV.1'!AF289,'IV.2'!AF289,'IV.3'!AF289,'IV.4'!AF289)</f>
        <v>0</v>
      </c>
      <c r="AK384" s="28" t="n">
        <f aca="false">SUM('IV.1'!AG289,'IV.2'!AG289,'IV.3'!AG289,'IV.4'!AG289)</f>
        <v>0</v>
      </c>
      <c r="AL384" s="28" t="n">
        <f aca="false">SUM('IV.1'!AH289,'IV.2'!AH289,'IV.3'!AH289,'IV.4'!AH289)</f>
        <v>0</v>
      </c>
      <c r="AM384" s="28" t="n">
        <f aca="false">SUM('IV.1'!AI289,'IV.2'!AI289,'IV.3'!AI289,'IV.4'!AI289)</f>
        <v>0</v>
      </c>
      <c r="AN384" s="28" t="n">
        <f aca="false">SUM('IV.1'!AJ289,'IV.2'!AJ289,'IV.3'!AJ289,'IV.4'!AJ289)</f>
        <v>0</v>
      </c>
      <c r="AO384" s="28" t="n">
        <f aca="false">SUM('IV.1'!AK289,'IV.2'!AK289,'IV.3'!AK289,'IV.4'!AK289)</f>
        <v>0</v>
      </c>
      <c r="AP384" s="28" t="n">
        <f aca="false">SUM('IV.1'!AL289,'IV.2'!AL289,'IV.3'!AL289,'IV.4'!AL289)</f>
        <v>0</v>
      </c>
      <c r="AQ384" s="28" t="n">
        <f aca="false">SUM('IV.1'!AM289,'IV.2'!AM289,'IV.3'!AM289,'IV.4'!AM289)</f>
        <v>3</v>
      </c>
      <c r="AR384" s="28" t="n">
        <f aca="false">SUM('IV.1'!AN289,'IV.2'!AN289,'IV.3'!AN289,'IV.4'!AN289)</f>
        <v>3</v>
      </c>
      <c r="AS384" s="28" t="n">
        <f aca="false">SUM('IV.1'!AO289,'IV.2'!AO289,'IV.3'!AO289,'IV.4'!AO289)</f>
        <v>6</v>
      </c>
      <c r="AT384" s="28" t="n">
        <f aca="false">SUM('IV.1'!AP289,'IV.2'!AP289,'IV.3'!AP289,'IV.4'!AP289)</f>
        <v>1</v>
      </c>
      <c r="AU384" s="133" t="s">
        <v>52</v>
      </c>
      <c r="AV384" s="24" t="s">
        <v>193</v>
      </c>
      <c r="AW384" s="24" t="s">
        <v>54</v>
      </c>
      <c r="AX384" s="24" t="s">
        <v>55</v>
      </c>
      <c r="AY384" s="24" t="s">
        <v>3284</v>
      </c>
      <c r="AZ384" s="24" t="s">
        <v>3141</v>
      </c>
      <c r="BA384" s="24" t="s">
        <v>260</v>
      </c>
      <c r="BB384" s="24" t="s">
        <v>2227</v>
      </c>
      <c r="BC384" s="134" t="s">
        <v>2170</v>
      </c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s="24" customFormat="true" ht="13.8" hidden="false" customHeight="false" outlineLevel="0" collapsed="false">
      <c r="A385" s="24" t="s">
        <v>3287</v>
      </c>
      <c r="B385" s="24" t="s">
        <v>1862</v>
      </c>
      <c r="C385" s="24" t="s">
        <v>3039</v>
      </c>
      <c r="D385" s="24" t="n">
        <v>0</v>
      </c>
      <c r="E385" s="24" t="n">
        <v>0</v>
      </c>
      <c r="F385" s="24" t="n">
        <v>0</v>
      </c>
      <c r="G385" s="24" t="n">
        <v>1</v>
      </c>
      <c r="I385" s="140"/>
      <c r="J385" s="140"/>
      <c r="K385" s="140"/>
      <c r="L385" s="140"/>
      <c r="M385" s="28" t="n">
        <f aca="false">SUM('IV.1'!I291,'IV.2'!I291,'IV.3'!I291,'IV.4'!I291)</f>
        <v>0</v>
      </c>
      <c r="N385" s="28" t="n">
        <f aca="false">SUM('IV.1'!J291,'IV.2'!J291,'IV.3'!J291,'IV.4'!J291)</f>
        <v>0</v>
      </c>
      <c r="O385" s="28" t="n">
        <f aca="false">SUM('IV.1'!K291,'IV.2'!K291,'IV.3'!K291,'IV.4'!K291)</f>
        <v>5</v>
      </c>
      <c r="P385" s="28" t="n">
        <f aca="false">SUM('IV.1'!L291,'IV.2'!L291,'IV.3'!L291,'IV.4'!L291)</f>
        <v>5</v>
      </c>
      <c r="Q385" s="28" t="n">
        <f aca="false">SUM('IV.1'!M291,'IV.2'!M291,'IV.3'!M291,'IV.4'!M291)</f>
        <v>6</v>
      </c>
      <c r="R385" s="28" t="n">
        <f aca="false">SUM('IV.1'!N291,'IV.2'!N291,'IV.3'!N291,'IV.4'!N291)</f>
        <v>14</v>
      </c>
      <c r="S385" s="28" t="n">
        <f aca="false">SUM('IV.1'!O291,'IV.2'!O291,'IV.3'!O291,'IV.4'!O291)</f>
        <v>7</v>
      </c>
      <c r="T385" s="28" t="n">
        <f aca="false">SUM('IV.1'!P291,'IV.2'!P291,'IV.3'!P291,'IV.4'!P291)</f>
        <v>2</v>
      </c>
      <c r="U385" s="28" t="n">
        <f aca="false">SUM('IV.1'!Q291,'IV.2'!Q291,'IV.3'!Q291,'IV.4'!Q291)</f>
        <v>23</v>
      </c>
      <c r="V385" s="28" t="n">
        <f aca="false">SUM('IV.1'!R291,'IV.2'!R291,'IV.3'!R291,'IV.4'!R291)</f>
        <v>0</v>
      </c>
      <c r="W385" s="28" t="n">
        <f aca="false">SUM('IV.1'!S291,'IV.2'!S291,'IV.3'!S291,'IV.4'!S291)</f>
        <v>4</v>
      </c>
      <c r="X385" s="28" t="n">
        <f aca="false">SUM('IV.1'!T291,'IV.2'!T291,'IV.3'!T291,'IV.4'!T291)</f>
        <v>4</v>
      </c>
      <c r="Y385" s="28" t="n">
        <f aca="false">SUM('IV.1'!U291,'IV.2'!U291,'IV.3'!U291,'IV.4'!U291)</f>
        <v>4</v>
      </c>
      <c r="Z385" s="28" t="n">
        <f aca="false">SUM('IV.1'!V291,'IV.2'!V291,'IV.3'!V291,'IV.4'!V291)</f>
        <v>4</v>
      </c>
      <c r="AA385" s="28" t="n">
        <f aca="false">SUM('IV.1'!W291,'IV.2'!W291,'IV.3'!W291,'IV.4'!W291)</f>
        <v>1</v>
      </c>
      <c r="AB385" s="28" t="n">
        <f aca="false">SUM('IV.1'!X291,'IV.2'!X291,'IV.3'!X291,'IV.4'!X291)</f>
        <v>1</v>
      </c>
      <c r="AC385" s="28" t="n">
        <f aca="false">SUM('IV.1'!Y291,'IV.2'!Y291,'IV.3'!Y291,'IV.4'!Y291)</f>
        <v>0</v>
      </c>
      <c r="AD385" s="28" t="n">
        <f aca="false">SUM('IV.1'!Z291,'IV.2'!Z291,'IV.3'!Z291,'IV.4'!Z291)</f>
        <v>0</v>
      </c>
      <c r="AE385" s="28" t="n">
        <f aca="false">SUM('IV.1'!AA291,'IV.2'!AA291,'IV.3'!AA291,'IV.4'!AA291)</f>
        <v>2</v>
      </c>
      <c r="AF385" s="28" t="n">
        <f aca="false">SUM('IV.1'!AB291,'IV.2'!AB291,'IV.3'!AB291,'IV.4'!AB291)</f>
        <v>2</v>
      </c>
      <c r="AG385" s="28" t="n">
        <f aca="false">SUM('IV.1'!AC291,'IV.2'!AC291,'IV.3'!AC291,'IV.4'!AC291)</f>
        <v>0</v>
      </c>
      <c r="AH385" s="28" t="n">
        <f aca="false">SUM('IV.1'!AD291,'IV.2'!AD291,'IV.3'!AD291,'IV.4'!AD291)</f>
        <v>0</v>
      </c>
      <c r="AI385" s="28" t="n">
        <f aca="false">SUM('IV.1'!AE291,'IV.2'!AE291,'IV.3'!AE291,'IV.4'!AE291)</f>
        <v>0</v>
      </c>
      <c r="AJ385" s="28" t="n">
        <f aca="false">SUM('IV.1'!AF291,'IV.2'!AF291,'IV.3'!AF291,'IV.4'!AF291)</f>
        <v>0</v>
      </c>
      <c r="AK385" s="28" t="n">
        <f aca="false">SUM('IV.1'!AG291,'IV.2'!AG291,'IV.3'!AG291,'IV.4'!AG291)</f>
        <v>0</v>
      </c>
      <c r="AL385" s="28" t="n">
        <f aca="false">SUM('IV.1'!AH291,'IV.2'!AH291,'IV.3'!AH291,'IV.4'!AH291)</f>
        <v>0</v>
      </c>
      <c r="AM385" s="28" t="n">
        <f aca="false">SUM('IV.1'!AI291,'IV.2'!AI291,'IV.3'!AI291,'IV.4'!AI291)</f>
        <v>11</v>
      </c>
      <c r="AN385" s="28" t="n">
        <f aca="false">SUM('IV.1'!AJ291,'IV.2'!AJ291,'IV.3'!AJ291,'IV.4'!AJ291)</f>
        <v>11</v>
      </c>
      <c r="AO385" s="28" t="n">
        <f aca="false">SUM('IV.1'!AK291,'IV.2'!AK291,'IV.3'!AK291,'IV.4'!AK291)</f>
        <v>0</v>
      </c>
      <c r="AP385" s="28" t="n">
        <f aca="false">SUM('IV.1'!AL291,'IV.2'!AL291,'IV.3'!AL291,'IV.4'!AL291)</f>
        <v>0</v>
      </c>
      <c r="AQ385" s="28" t="n">
        <f aca="false">SUM('IV.1'!AM291,'IV.2'!AM291,'IV.3'!AM291,'IV.4'!AM291)</f>
        <v>2</v>
      </c>
      <c r="AR385" s="28" t="n">
        <f aca="false">SUM('IV.1'!AN291,'IV.2'!AN291,'IV.3'!AN291,'IV.4'!AN291)</f>
        <v>4</v>
      </c>
      <c r="AS385" s="28" t="n">
        <f aca="false">SUM('IV.1'!AO291,'IV.2'!AO291,'IV.3'!AO291,'IV.4'!AO291)</f>
        <v>6</v>
      </c>
      <c r="AT385" s="28" t="n">
        <f aca="false">SUM('IV.1'!AP291,'IV.2'!AP291,'IV.3'!AP291,'IV.4'!AP291)</f>
        <v>1</v>
      </c>
      <c r="AU385" s="133" t="s">
        <v>52</v>
      </c>
      <c r="AV385" s="24" t="s">
        <v>673</v>
      </c>
      <c r="AW385" s="24" t="s">
        <v>82</v>
      </c>
      <c r="AX385" s="24" t="s">
        <v>55</v>
      </c>
      <c r="AY385" s="24" t="s">
        <v>2737</v>
      </c>
      <c r="AZ385" s="24" t="s">
        <v>123</v>
      </c>
      <c r="BA385" s="24" t="s">
        <v>2596</v>
      </c>
      <c r="BB385" s="24" t="s">
        <v>2227</v>
      </c>
      <c r="BC385" s="134" t="s">
        <v>2170</v>
      </c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s="24" customFormat="true" ht="13.8" hidden="false" customHeight="false" outlineLevel="0" collapsed="false">
      <c r="A386" s="24" t="s">
        <v>3292</v>
      </c>
      <c r="B386" s="24" t="s">
        <v>160</v>
      </c>
      <c r="C386" s="24" t="s">
        <v>156</v>
      </c>
      <c r="D386" s="24" t="n">
        <v>0</v>
      </c>
      <c r="E386" s="24" t="n">
        <v>0</v>
      </c>
      <c r="F386" s="24" t="n">
        <v>0</v>
      </c>
      <c r="G386" s="24" t="n">
        <v>1</v>
      </c>
      <c r="I386" s="140"/>
      <c r="J386" s="140"/>
      <c r="K386" s="140"/>
      <c r="L386" s="140"/>
      <c r="M386" s="28" t="n">
        <f aca="false">SUM('IV.1'!I296,'IV.2'!I296,'IV.3'!I296,'IV.4'!I296)</f>
        <v>0</v>
      </c>
      <c r="N386" s="28" t="n">
        <f aca="false">SUM('IV.1'!J296,'IV.2'!J296,'IV.3'!J296,'IV.4'!J296)</f>
        <v>4</v>
      </c>
      <c r="O386" s="28" t="n">
        <f aca="false">SUM('IV.1'!K296,'IV.2'!K296,'IV.3'!K296,'IV.4'!K296)</f>
        <v>13</v>
      </c>
      <c r="P386" s="28" t="n">
        <f aca="false">SUM('IV.1'!L296,'IV.2'!L296,'IV.3'!L296,'IV.4'!L296)</f>
        <v>13</v>
      </c>
      <c r="Q386" s="28" t="n">
        <f aca="false">SUM('IV.1'!M296,'IV.2'!M296,'IV.3'!M296,'IV.4'!M296)</f>
        <v>12</v>
      </c>
      <c r="R386" s="28" t="n">
        <f aca="false">SUM('IV.1'!N296,'IV.2'!N296,'IV.3'!N296,'IV.4'!N296)</f>
        <v>26</v>
      </c>
      <c r="S386" s="28" t="n">
        <f aca="false">SUM('IV.1'!O296,'IV.2'!O296,'IV.3'!O296,'IV.4'!O296)</f>
        <v>41</v>
      </c>
      <c r="T386" s="28" t="n">
        <f aca="false">SUM('IV.1'!P296,'IV.2'!P296,'IV.3'!P296,'IV.4'!P296)</f>
        <v>0</v>
      </c>
      <c r="U386" s="28" t="n">
        <f aca="false">SUM('IV.1'!Q296,'IV.2'!Q296,'IV.3'!Q296,'IV.4'!Q296)</f>
        <v>67</v>
      </c>
      <c r="V386" s="28" t="n">
        <f aca="false">SUM('IV.1'!R296,'IV.2'!R296,'IV.3'!R296,'IV.4'!R296)</f>
        <v>0</v>
      </c>
      <c r="W386" s="28" t="n">
        <f aca="false">SUM('IV.1'!S296,'IV.2'!S296,'IV.3'!S296,'IV.4'!S296)</f>
        <v>5</v>
      </c>
      <c r="X386" s="28" t="n">
        <f aca="false">SUM('IV.1'!T296,'IV.2'!T296,'IV.3'!T296,'IV.4'!T296)</f>
        <v>5</v>
      </c>
      <c r="Y386" s="28" t="n">
        <f aca="false">SUM('IV.1'!U296,'IV.2'!U296,'IV.3'!U296,'IV.4'!U296)</f>
        <v>6</v>
      </c>
      <c r="Z386" s="28" t="n">
        <f aca="false">SUM('IV.1'!V296,'IV.2'!V296,'IV.3'!V296,'IV.4'!V296)</f>
        <v>12</v>
      </c>
      <c r="AA386" s="28" t="n">
        <f aca="false">SUM('IV.1'!W296,'IV.2'!W296,'IV.3'!W296,'IV.4'!W296)</f>
        <v>4</v>
      </c>
      <c r="AB386" s="28" t="n">
        <f aca="false">SUM('IV.1'!X296,'IV.2'!X296,'IV.3'!X296,'IV.4'!X296)</f>
        <v>4</v>
      </c>
      <c r="AC386" s="28" t="n">
        <f aca="false">SUM('IV.1'!Y296,'IV.2'!Y296,'IV.3'!Y296,'IV.4'!Y296)</f>
        <v>0</v>
      </c>
      <c r="AD386" s="28" t="n">
        <f aca="false">SUM('IV.1'!Z296,'IV.2'!Z296,'IV.3'!Z296,'IV.4'!Z296)</f>
        <v>0</v>
      </c>
      <c r="AE386" s="28" t="n">
        <f aca="false">SUM('IV.1'!AA296,'IV.2'!AA296,'IV.3'!AA296,'IV.4'!AA296)</f>
        <v>2</v>
      </c>
      <c r="AF386" s="28" t="n">
        <f aca="false">SUM('IV.1'!AB296,'IV.2'!AB296,'IV.3'!AB296,'IV.4'!AB296)</f>
        <v>4</v>
      </c>
      <c r="AG386" s="28" t="n">
        <f aca="false">SUM('IV.1'!AC296,'IV.2'!AC296,'IV.3'!AC296,'IV.4'!AC296)</f>
        <v>0</v>
      </c>
      <c r="AH386" s="28" t="n">
        <f aca="false">SUM('IV.1'!AD296,'IV.2'!AD296,'IV.3'!AD296,'IV.4'!AD296)</f>
        <v>0</v>
      </c>
      <c r="AI386" s="28" t="n">
        <f aca="false">SUM('IV.1'!AE296,'IV.2'!AE296,'IV.3'!AE296,'IV.4'!AE296)</f>
        <v>0</v>
      </c>
      <c r="AJ386" s="28" t="n">
        <f aca="false">SUM('IV.1'!AF296,'IV.2'!AF296,'IV.3'!AF296,'IV.4'!AF296)</f>
        <v>0</v>
      </c>
      <c r="AK386" s="28" t="n">
        <f aca="false">SUM('IV.1'!AG296,'IV.2'!AG296,'IV.3'!AG296,'IV.4'!AG296)</f>
        <v>1</v>
      </c>
      <c r="AL386" s="28" t="n">
        <f aca="false">SUM('IV.1'!AH296,'IV.2'!AH296,'IV.3'!AH296,'IV.4'!AH296)</f>
        <v>3</v>
      </c>
      <c r="AM386" s="28" t="n">
        <f aca="false">SUM('IV.1'!AI296,'IV.2'!AI296,'IV.3'!AI296,'IV.4'!AI296)</f>
        <v>18</v>
      </c>
      <c r="AN386" s="28" t="n">
        <f aca="false">SUM('IV.1'!AJ296,'IV.2'!AJ296,'IV.3'!AJ296,'IV.4'!AJ296)</f>
        <v>28</v>
      </c>
      <c r="AO386" s="28" t="n">
        <f aca="false">SUM('IV.1'!AK296,'IV.2'!AK296,'IV.3'!AK296,'IV.4'!AK296)</f>
        <v>2</v>
      </c>
      <c r="AP386" s="28" t="n">
        <f aca="false">SUM('IV.1'!AL296,'IV.2'!AL296,'IV.3'!AL296,'IV.4'!AL296)</f>
        <v>0</v>
      </c>
      <c r="AQ386" s="28" t="n">
        <f aca="false">SUM('IV.1'!AM296,'IV.2'!AM296,'IV.3'!AM296,'IV.4'!AM296)</f>
        <v>3</v>
      </c>
      <c r="AR386" s="28" t="n">
        <f aca="false">SUM('IV.1'!AN296,'IV.2'!AN296,'IV.3'!AN296,'IV.4'!AN296)</f>
        <v>2</v>
      </c>
      <c r="AS386" s="28" t="n">
        <f aca="false">SUM('IV.1'!AO296,'IV.2'!AO296,'IV.3'!AO296,'IV.4'!AO296)</f>
        <v>5</v>
      </c>
      <c r="AT386" s="28" t="n">
        <f aca="false">SUM('IV.1'!AP296,'IV.2'!AP296,'IV.3'!AP296,'IV.4'!AP296)</f>
        <v>2</v>
      </c>
      <c r="AU386" s="133" t="s">
        <v>52</v>
      </c>
      <c r="AV386" s="24" t="s">
        <v>107</v>
      </c>
      <c r="AW386" s="24" t="s">
        <v>72</v>
      </c>
      <c r="AX386" s="24" t="s">
        <v>55</v>
      </c>
      <c r="AY386" s="24" t="s">
        <v>220</v>
      </c>
      <c r="AZ386" s="24" t="s">
        <v>66</v>
      </c>
      <c r="BA386" s="24" t="s">
        <v>785</v>
      </c>
      <c r="BB386" s="24" t="s">
        <v>2217</v>
      </c>
      <c r="BC386" s="134" t="s">
        <v>2212</v>
      </c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s="24" customFormat="true" ht="13.8" hidden="false" customHeight="false" outlineLevel="0" collapsed="false">
      <c r="A387" s="24" t="s">
        <v>945</v>
      </c>
      <c r="B387" s="24" t="s">
        <v>946</v>
      </c>
      <c r="C387" s="24" t="s">
        <v>947</v>
      </c>
      <c r="D387" s="24" t="n">
        <v>1</v>
      </c>
      <c r="E387" s="24" t="n">
        <v>1</v>
      </c>
      <c r="F387" s="24" t="n">
        <v>1</v>
      </c>
      <c r="G387" s="24" t="n">
        <v>1</v>
      </c>
      <c r="H387" s="24" t="n">
        <v>1</v>
      </c>
      <c r="I387" s="133"/>
      <c r="J387" s="133"/>
      <c r="K387" s="140"/>
      <c r="L387" s="140"/>
      <c r="M387" s="28" t="n">
        <f aca="false">SUM('IV.1'!I298,'IV.2'!I298,'IV.3'!I298,'IV.4'!I298)</f>
        <v>0</v>
      </c>
      <c r="N387" s="28" t="n">
        <f aca="false">SUM('IV.1'!J298,'IV.2'!J298,'IV.3'!J298,'IV.4'!J298)</f>
        <v>0</v>
      </c>
      <c r="O387" s="28" t="n">
        <f aca="false">SUM('IV.1'!K298,'IV.2'!K298,'IV.3'!K298,'IV.4'!K298)</f>
        <v>9</v>
      </c>
      <c r="P387" s="28" t="n">
        <f aca="false">SUM('IV.1'!L298,'IV.2'!L298,'IV.3'!L298,'IV.4'!L298)</f>
        <v>14</v>
      </c>
      <c r="Q387" s="28" t="n">
        <f aca="false">SUM('IV.1'!M298,'IV.2'!M298,'IV.3'!M298,'IV.4'!M298)</f>
        <v>11</v>
      </c>
      <c r="R387" s="28" t="n">
        <f aca="false">SUM('IV.1'!N298,'IV.2'!N298,'IV.3'!N298,'IV.4'!N298)</f>
        <v>8</v>
      </c>
      <c r="S387" s="28" t="n">
        <f aca="false">SUM('IV.1'!O298,'IV.2'!O298,'IV.3'!O298,'IV.4'!O298)</f>
        <v>6</v>
      </c>
      <c r="T387" s="28" t="n">
        <f aca="false">SUM('IV.1'!P298,'IV.2'!P298,'IV.3'!P298,'IV.4'!P298)</f>
        <v>0</v>
      </c>
      <c r="U387" s="28" t="n">
        <f aca="false">SUM('IV.1'!Q298,'IV.2'!Q298,'IV.3'!Q298,'IV.4'!Q298)</f>
        <v>14</v>
      </c>
      <c r="V387" s="28" t="n">
        <f aca="false">SUM('IV.1'!R298,'IV.2'!R298,'IV.3'!R298,'IV.4'!R298)</f>
        <v>0</v>
      </c>
      <c r="W387" s="28" t="n">
        <f aca="false">SUM('IV.1'!S298,'IV.2'!S298,'IV.3'!S298,'IV.4'!S298)</f>
        <v>3</v>
      </c>
      <c r="X387" s="28" t="n">
        <f aca="false">SUM('IV.1'!T298,'IV.2'!T298,'IV.3'!T298,'IV.4'!T298)</f>
        <v>3</v>
      </c>
      <c r="Y387" s="28" t="n">
        <f aca="false">SUM('IV.1'!U298,'IV.2'!U298,'IV.3'!U298,'IV.4'!U298)</f>
        <v>9</v>
      </c>
      <c r="Z387" s="28" t="n">
        <f aca="false">SUM('IV.1'!V298,'IV.2'!V298,'IV.3'!V298,'IV.4'!V298)</f>
        <v>12</v>
      </c>
      <c r="AA387" s="28" t="n">
        <f aca="false">SUM('IV.1'!W298,'IV.2'!W298,'IV.3'!W298,'IV.4'!W298)</f>
        <v>0</v>
      </c>
      <c r="AB387" s="28" t="n">
        <f aca="false">SUM('IV.1'!X298,'IV.2'!X298,'IV.3'!X298,'IV.4'!X298)</f>
        <v>0</v>
      </c>
      <c r="AC387" s="28" t="n">
        <f aca="false">SUM('IV.1'!Y298,'IV.2'!Y298,'IV.3'!Y298,'IV.4'!Y298)</f>
        <v>0</v>
      </c>
      <c r="AD387" s="28" t="n">
        <f aca="false">SUM('IV.1'!Z298,'IV.2'!Z298,'IV.3'!Z298,'IV.4'!Z298)</f>
        <v>0</v>
      </c>
      <c r="AE387" s="28" t="n">
        <f aca="false">SUM('IV.1'!AA298,'IV.2'!AA298,'IV.3'!AA298,'IV.4'!AA298)</f>
        <v>1</v>
      </c>
      <c r="AF387" s="28" t="n">
        <f aca="false">SUM('IV.1'!AB298,'IV.2'!AB298,'IV.3'!AB298,'IV.4'!AB298)</f>
        <v>1</v>
      </c>
      <c r="AG387" s="28" t="n">
        <f aca="false">SUM('IV.1'!AC298,'IV.2'!AC298,'IV.3'!AC298,'IV.4'!AC298)</f>
        <v>0</v>
      </c>
      <c r="AH387" s="28" t="n">
        <f aca="false">SUM('IV.1'!AD298,'IV.2'!AD298,'IV.3'!AD298,'IV.4'!AD298)</f>
        <v>0</v>
      </c>
      <c r="AI387" s="28" t="n">
        <f aca="false">SUM('IV.1'!AE298,'IV.2'!AE298,'IV.3'!AE298,'IV.4'!AE298)</f>
        <v>0</v>
      </c>
      <c r="AJ387" s="28" t="n">
        <f aca="false">SUM('IV.1'!AF298,'IV.2'!AF298,'IV.3'!AF298,'IV.4'!AF298)</f>
        <v>0</v>
      </c>
      <c r="AK387" s="28" t="n">
        <f aca="false">SUM('IV.1'!AG298,'IV.2'!AG298,'IV.3'!AG298,'IV.4'!AG298)</f>
        <v>0</v>
      </c>
      <c r="AL387" s="28" t="n">
        <f aca="false">SUM('IV.1'!AH298,'IV.2'!AH298,'IV.3'!AH298,'IV.4'!AH298)</f>
        <v>0</v>
      </c>
      <c r="AM387" s="28" t="n">
        <f aca="false">SUM('IV.1'!AI298,'IV.2'!AI298,'IV.3'!AI298,'IV.4'!AI298)</f>
        <v>13</v>
      </c>
      <c r="AN387" s="28" t="n">
        <f aca="false">SUM('IV.1'!AJ298,'IV.2'!AJ298,'IV.3'!AJ298,'IV.4'!AJ298)</f>
        <v>16</v>
      </c>
      <c r="AO387" s="28" t="n">
        <f aca="false">SUM('IV.1'!AK298,'IV.2'!AK298,'IV.3'!AK298,'IV.4'!AK298)</f>
        <v>1</v>
      </c>
      <c r="AP387" s="28" t="n">
        <f aca="false">SUM('IV.1'!AL298,'IV.2'!AL298,'IV.3'!AL298,'IV.4'!AL298)</f>
        <v>1</v>
      </c>
      <c r="AQ387" s="28" t="n">
        <f aca="false">SUM('IV.1'!AM298,'IV.2'!AM298,'IV.3'!AM298,'IV.4'!AM298)</f>
        <v>2</v>
      </c>
      <c r="AR387" s="28" t="n">
        <f aca="false">SUM('IV.1'!AN298,'IV.2'!AN298,'IV.3'!AN298,'IV.4'!AN298)</f>
        <v>1</v>
      </c>
      <c r="AS387" s="28" t="n">
        <f aca="false">SUM('IV.1'!AO298,'IV.2'!AO298,'IV.3'!AO298,'IV.4'!AO298)</f>
        <v>3</v>
      </c>
      <c r="AT387" s="28" t="n">
        <f aca="false">SUM('IV.1'!AP298,'IV.2'!AP298,'IV.3'!AP298,'IV.4'!AP298)</f>
        <v>29</v>
      </c>
      <c r="AU387" s="133" t="s">
        <v>52</v>
      </c>
      <c r="AV387" s="24" t="s">
        <v>107</v>
      </c>
      <c r="AW387" s="24" t="s">
        <v>72</v>
      </c>
      <c r="AX387" s="24" t="s">
        <v>55</v>
      </c>
      <c r="AY387" s="24" t="s">
        <v>948</v>
      </c>
      <c r="AZ387" s="24" t="s">
        <v>949</v>
      </c>
      <c r="BA387" s="24" t="s">
        <v>260</v>
      </c>
      <c r="BB387" s="24" t="s">
        <v>2233</v>
      </c>
      <c r="BC387" s="134" t="s">
        <v>2181</v>
      </c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s="24" customFormat="true" ht="13.8" hidden="false" customHeight="false" outlineLevel="0" collapsed="false">
      <c r="A388" s="24" t="s">
        <v>3293</v>
      </c>
      <c r="B388" s="24" t="s">
        <v>787</v>
      </c>
      <c r="C388" s="24" t="s">
        <v>139</v>
      </c>
      <c r="D388" s="24" t="n">
        <v>0</v>
      </c>
      <c r="E388" s="24" t="n">
        <v>0</v>
      </c>
      <c r="F388" s="24" t="n">
        <v>0</v>
      </c>
      <c r="G388" s="24" t="n">
        <v>1</v>
      </c>
      <c r="I388" s="140"/>
      <c r="J388" s="140"/>
      <c r="K388" s="140"/>
      <c r="L388" s="140"/>
      <c r="M388" s="28" t="n">
        <f aca="false">SUM('IV.1'!I300,'IV.2'!I300,'IV.3'!I300,'IV.4'!I300)</f>
        <v>0</v>
      </c>
      <c r="N388" s="28" t="n">
        <f aca="false">SUM('IV.1'!J300,'IV.2'!J300,'IV.3'!J300,'IV.4'!J300)</f>
        <v>0</v>
      </c>
      <c r="O388" s="28" t="n">
        <f aca="false">SUM('IV.1'!K300,'IV.2'!K300,'IV.3'!K300,'IV.4'!K300)</f>
        <v>4</v>
      </c>
      <c r="P388" s="28" t="n">
        <f aca="false">SUM('IV.1'!L300,'IV.2'!L300,'IV.3'!L300,'IV.4'!L300)</f>
        <v>8</v>
      </c>
      <c r="Q388" s="28" t="n">
        <f aca="false">SUM('IV.1'!M300,'IV.2'!M300,'IV.3'!M300,'IV.4'!M300)</f>
        <v>3</v>
      </c>
      <c r="R388" s="28" t="n">
        <f aca="false">SUM('IV.1'!N300,'IV.2'!N300,'IV.3'!N300,'IV.4'!N300)</f>
        <v>57</v>
      </c>
      <c r="S388" s="28" t="n">
        <f aca="false">SUM('IV.1'!O300,'IV.2'!O300,'IV.3'!O300,'IV.4'!O300)</f>
        <v>81</v>
      </c>
      <c r="T388" s="28" t="n">
        <f aca="false">SUM('IV.1'!P300,'IV.2'!P300,'IV.3'!P300,'IV.4'!P300)</f>
        <v>2</v>
      </c>
      <c r="U388" s="28" t="n">
        <f aca="false">SUM('IV.1'!Q300,'IV.2'!Q300,'IV.3'!Q300,'IV.4'!Q300)</f>
        <v>140</v>
      </c>
      <c r="V388" s="28" t="n">
        <f aca="false">SUM('IV.1'!R300,'IV.2'!R300,'IV.3'!R300,'IV.4'!R300)</f>
        <v>4</v>
      </c>
      <c r="W388" s="28" t="n">
        <f aca="false">SUM('IV.1'!S300,'IV.2'!S300,'IV.3'!S300,'IV.4'!S300)</f>
        <v>2</v>
      </c>
      <c r="X388" s="28" t="n">
        <f aca="false">SUM('IV.1'!T300,'IV.2'!T300,'IV.3'!T300,'IV.4'!T300)</f>
        <v>2</v>
      </c>
      <c r="Y388" s="28" t="n">
        <f aca="false">SUM('IV.1'!U300,'IV.2'!U300,'IV.3'!U300,'IV.4'!U300)</f>
        <v>1</v>
      </c>
      <c r="Z388" s="28" t="n">
        <f aca="false">SUM('IV.1'!V300,'IV.2'!V300,'IV.3'!V300,'IV.4'!V300)</f>
        <v>1</v>
      </c>
      <c r="AA388" s="28" t="n">
        <f aca="false">SUM('IV.1'!W300,'IV.2'!W300,'IV.3'!W300,'IV.4'!W300)</f>
        <v>0</v>
      </c>
      <c r="AB388" s="28" t="n">
        <f aca="false">SUM('IV.1'!X300,'IV.2'!X300,'IV.3'!X300,'IV.4'!X300)</f>
        <v>0</v>
      </c>
      <c r="AC388" s="28" t="n">
        <f aca="false">SUM('IV.1'!Y300,'IV.2'!Y300,'IV.3'!Y300,'IV.4'!Y300)</f>
        <v>0</v>
      </c>
      <c r="AD388" s="28" t="n">
        <f aca="false">SUM('IV.1'!Z300,'IV.2'!Z300,'IV.3'!Z300,'IV.4'!Z300)</f>
        <v>0</v>
      </c>
      <c r="AE388" s="28" t="n">
        <f aca="false">SUM('IV.1'!AA300,'IV.2'!AA300,'IV.3'!AA300,'IV.4'!AA300)</f>
        <v>0</v>
      </c>
      <c r="AF388" s="28" t="n">
        <f aca="false">SUM('IV.1'!AB300,'IV.2'!AB300,'IV.3'!AB300,'IV.4'!AB300)</f>
        <v>0</v>
      </c>
      <c r="AG388" s="28" t="n">
        <f aca="false">SUM('IV.1'!AC300,'IV.2'!AC300,'IV.3'!AC300,'IV.4'!AC300)</f>
        <v>0</v>
      </c>
      <c r="AH388" s="28" t="n">
        <f aca="false">SUM('IV.1'!AD300,'IV.2'!AD300,'IV.3'!AD300,'IV.4'!AD300)</f>
        <v>0</v>
      </c>
      <c r="AI388" s="28" t="n">
        <f aca="false">SUM('IV.1'!AE300,'IV.2'!AE300,'IV.3'!AE300,'IV.4'!AE300)</f>
        <v>0</v>
      </c>
      <c r="AJ388" s="28" t="n">
        <f aca="false">SUM('IV.1'!AF300,'IV.2'!AF300,'IV.3'!AF300,'IV.4'!AF300)</f>
        <v>0</v>
      </c>
      <c r="AK388" s="28" t="n">
        <f aca="false">SUM('IV.1'!AG300,'IV.2'!AG300,'IV.3'!AG300,'IV.4'!AG300)</f>
        <v>0</v>
      </c>
      <c r="AL388" s="28" t="n">
        <f aca="false">SUM('IV.1'!AH300,'IV.2'!AH300,'IV.3'!AH300,'IV.4'!AH300)</f>
        <v>0</v>
      </c>
      <c r="AM388" s="28" t="n">
        <f aca="false">SUM('IV.1'!AI300,'IV.2'!AI300,'IV.3'!AI300,'IV.4'!AI300)</f>
        <v>3</v>
      </c>
      <c r="AN388" s="28" t="n">
        <f aca="false">SUM('IV.1'!AJ300,'IV.2'!AJ300,'IV.3'!AJ300,'IV.4'!AJ300)</f>
        <v>3</v>
      </c>
      <c r="AO388" s="28" t="n">
        <f aca="false">SUM('IV.1'!AK300,'IV.2'!AK300,'IV.3'!AK300,'IV.4'!AK300)</f>
        <v>9</v>
      </c>
      <c r="AP388" s="28" t="n">
        <f aca="false">SUM('IV.1'!AL300,'IV.2'!AL300,'IV.3'!AL300,'IV.4'!AL300)</f>
        <v>17</v>
      </c>
      <c r="AQ388" s="28" t="n">
        <f aca="false">SUM('IV.1'!AM300,'IV.2'!AM300,'IV.3'!AM300,'IV.4'!AM300)</f>
        <v>5</v>
      </c>
      <c r="AR388" s="28" t="n">
        <f aca="false">SUM('IV.1'!AN300,'IV.2'!AN300,'IV.3'!AN300,'IV.4'!AN300)</f>
        <v>1</v>
      </c>
      <c r="AS388" s="28" t="n">
        <f aca="false">SUM('IV.1'!AO300,'IV.2'!AO300,'IV.3'!AO300,'IV.4'!AO300)</f>
        <v>6</v>
      </c>
      <c r="AT388" s="28" t="n">
        <f aca="false">SUM('IV.1'!AP300,'IV.2'!AP300,'IV.3'!AP300,'IV.4'!AP300)</f>
        <v>2</v>
      </c>
      <c r="AU388" s="133" t="s">
        <v>52</v>
      </c>
      <c r="AV388" s="24" t="s">
        <v>107</v>
      </c>
      <c r="AW388" s="24" t="s">
        <v>72</v>
      </c>
      <c r="AX388" s="24" t="s">
        <v>114</v>
      </c>
      <c r="AY388" s="24" t="s">
        <v>2434</v>
      </c>
      <c r="AZ388" s="24" t="s">
        <v>502</v>
      </c>
      <c r="BA388" s="24" t="s">
        <v>326</v>
      </c>
      <c r="BB388" s="24" t="s">
        <v>2227</v>
      </c>
      <c r="BC388" s="134" t="s">
        <v>2170</v>
      </c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s="24" customFormat="true" ht="13.8" hidden="false" customHeight="false" outlineLevel="0" collapsed="false">
      <c r="A389" s="24" t="s">
        <v>3294</v>
      </c>
      <c r="B389" s="24" t="s">
        <v>265</v>
      </c>
      <c r="C389" s="24" t="s">
        <v>112</v>
      </c>
      <c r="D389" s="24" t="n">
        <v>0</v>
      </c>
      <c r="E389" s="24" t="n">
        <v>0</v>
      </c>
      <c r="F389" s="24" t="n">
        <v>0</v>
      </c>
      <c r="G389" s="24" t="n">
        <v>1</v>
      </c>
      <c r="I389" s="140"/>
      <c r="J389" s="140"/>
      <c r="K389" s="140"/>
      <c r="L389" s="140"/>
      <c r="M389" s="28" t="n">
        <f aca="false">SUM('IV.1'!I302,'IV.2'!I302,'IV.3'!I302,'IV.4'!I302)</f>
        <v>0</v>
      </c>
      <c r="N389" s="28" t="n">
        <f aca="false">SUM('IV.1'!J302,'IV.2'!J302,'IV.3'!J302,'IV.4'!J302)</f>
        <v>0</v>
      </c>
      <c r="O389" s="28" t="n">
        <f aca="false">SUM('IV.1'!K302,'IV.2'!K302,'IV.3'!K302,'IV.4'!K302)</f>
        <v>6</v>
      </c>
      <c r="P389" s="28" t="n">
        <f aca="false">SUM('IV.1'!L302,'IV.2'!L302,'IV.3'!L302,'IV.4'!L302)</f>
        <v>5</v>
      </c>
      <c r="Q389" s="28" t="n">
        <f aca="false">SUM('IV.1'!M302,'IV.2'!M302,'IV.3'!M302,'IV.4'!M302)</f>
        <v>4</v>
      </c>
      <c r="R389" s="28" t="n">
        <f aca="false">SUM('IV.1'!N302,'IV.2'!N302,'IV.3'!N302,'IV.4'!N302)</f>
        <v>26</v>
      </c>
      <c r="S389" s="28" t="n">
        <f aca="false">SUM('IV.1'!O302,'IV.2'!O302,'IV.3'!O302,'IV.4'!O302)</f>
        <v>8</v>
      </c>
      <c r="T389" s="28" t="n">
        <f aca="false">SUM('IV.1'!P302,'IV.2'!P302,'IV.3'!P302,'IV.4'!P302)</f>
        <v>1</v>
      </c>
      <c r="U389" s="28" t="n">
        <f aca="false">SUM('IV.1'!Q302,'IV.2'!Q302,'IV.3'!Q302,'IV.4'!Q302)</f>
        <v>35</v>
      </c>
      <c r="V389" s="28" t="n">
        <f aca="false">SUM('IV.1'!R302,'IV.2'!R302,'IV.3'!R302,'IV.4'!R302)</f>
        <v>0</v>
      </c>
      <c r="W389" s="28" t="n">
        <f aca="false">SUM('IV.1'!S302,'IV.2'!S302,'IV.3'!S302,'IV.4'!S302)</f>
        <v>0</v>
      </c>
      <c r="X389" s="28" t="n">
        <f aca="false">SUM('IV.1'!T302,'IV.2'!T302,'IV.3'!T302,'IV.4'!T302)</f>
        <v>0</v>
      </c>
      <c r="Y389" s="28" t="n">
        <f aca="false">SUM('IV.1'!U302,'IV.2'!U302,'IV.3'!U302,'IV.4'!U302)</f>
        <v>1</v>
      </c>
      <c r="Z389" s="28" t="n">
        <f aca="false">SUM('IV.1'!V302,'IV.2'!V302,'IV.3'!V302,'IV.4'!V302)</f>
        <v>1</v>
      </c>
      <c r="AA389" s="28" t="n">
        <f aca="false">SUM('IV.1'!W302,'IV.2'!W302,'IV.3'!W302,'IV.4'!W302)</f>
        <v>0</v>
      </c>
      <c r="AB389" s="28" t="n">
        <f aca="false">SUM('IV.1'!X302,'IV.2'!X302,'IV.3'!X302,'IV.4'!X302)</f>
        <v>0</v>
      </c>
      <c r="AC389" s="28" t="n">
        <f aca="false">SUM('IV.1'!Y302,'IV.2'!Y302,'IV.3'!Y302,'IV.4'!Y302)</f>
        <v>0</v>
      </c>
      <c r="AD389" s="28" t="n">
        <f aca="false">SUM('IV.1'!Z302,'IV.2'!Z302,'IV.3'!Z302,'IV.4'!Z302)</f>
        <v>0</v>
      </c>
      <c r="AE389" s="28" t="n">
        <f aca="false">SUM('IV.1'!AA302,'IV.2'!AA302,'IV.3'!AA302,'IV.4'!AA302)</f>
        <v>1</v>
      </c>
      <c r="AF389" s="28" t="n">
        <f aca="false">SUM('IV.1'!AB302,'IV.2'!AB302,'IV.3'!AB302,'IV.4'!AB302)</f>
        <v>1</v>
      </c>
      <c r="AG389" s="28" t="n">
        <f aca="false">SUM('IV.1'!AC302,'IV.2'!AC302,'IV.3'!AC302,'IV.4'!AC302)</f>
        <v>0</v>
      </c>
      <c r="AH389" s="28" t="n">
        <f aca="false">SUM('IV.1'!AD302,'IV.2'!AD302,'IV.3'!AD302,'IV.4'!AD302)</f>
        <v>0</v>
      </c>
      <c r="AI389" s="28" t="n">
        <f aca="false">SUM('IV.1'!AE302,'IV.2'!AE302,'IV.3'!AE302,'IV.4'!AE302)</f>
        <v>0</v>
      </c>
      <c r="AJ389" s="28" t="n">
        <f aca="false">SUM('IV.1'!AF302,'IV.2'!AF302,'IV.3'!AF302,'IV.4'!AF302)</f>
        <v>0</v>
      </c>
      <c r="AK389" s="28" t="n">
        <f aca="false">SUM('IV.1'!AG302,'IV.2'!AG302,'IV.3'!AG302,'IV.4'!AG302)</f>
        <v>0</v>
      </c>
      <c r="AL389" s="28" t="n">
        <f aca="false">SUM('IV.1'!AH302,'IV.2'!AH302,'IV.3'!AH302,'IV.4'!AH302)</f>
        <v>0</v>
      </c>
      <c r="AM389" s="28" t="n">
        <f aca="false">SUM('IV.1'!AI302,'IV.2'!AI302,'IV.3'!AI302,'IV.4'!AI302)</f>
        <v>2</v>
      </c>
      <c r="AN389" s="28" t="n">
        <f aca="false">SUM('IV.1'!AJ302,'IV.2'!AJ302,'IV.3'!AJ302,'IV.4'!AJ302)</f>
        <v>2</v>
      </c>
      <c r="AO389" s="28" t="n">
        <f aca="false">SUM('IV.1'!AK302,'IV.2'!AK302,'IV.3'!AK302,'IV.4'!AK302)</f>
        <v>0</v>
      </c>
      <c r="AP389" s="28" t="n">
        <f aca="false">SUM('IV.1'!AL302,'IV.2'!AL302,'IV.3'!AL302,'IV.4'!AL302)</f>
        <v>0</v>
      </c>
      <c r="AQ389" s="28" t="n">
        <f aca="false">SUM('IV.1'!AM302,'IV.2'!AM302,'IV.3'!AM302,'IV.4'!AM302)</f>
        <v>2</v>
      </c>
      <c r="AR389" s="28" t="n">
        <f aca="false">SUM('IV.1'!AN302,'IV.2'!AN302,'IV.3'!AN302,'IV.4'!AN302)</f>
        <v>2</v>
      </c>
      <c r="AS389" s="28" t="n">
        <f aca="false">SUM('IV.1'!AO302,'IV.2'!AO302,'IV.3'!AO302,'IV.4'!AO302)</f>
        <v>4</v>
      </c>
      <c r="AT389" s="28" t="n">
        <f aca="false">SUM('IV.1'!AP302,'IV.2'!AP302,'IV.3'!AP302,'IV.4'!AP302)</f>
        <v>0</v>
      </c>
      <c r="AU389" s="133" t="s">
        <v>113</v>
      </c>
      <c r="AV389" s="24" t="s">
        <v>63</v>
      </c>
      <c r="AW389" s="24" t="s">
        <v>54</v>
      </c>
      <c r="AX389" s="24" t="s">
        <v>55</v>
      </c>
      <c r="AY389" s="24" t="s">
        <v>355</v>
      </c>
      <c r="AZ389" s="24" t="s">
        <v>102</v>
      </c>
      <c r="BA389" s="24" t="s">
        <v>2303</v>
      </c>
      <c r="BB389" s="24" t="s">
        <v>2227</v>
      </c>
      <c r="BC389" s="134" t="s">
        <v>2170</v>
      </c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s="24" customFormat="true" ht="13.8" hidden="false" customHeight="false" outlineLevel="0" collapsed="false">
      <c r="A390" s="24" t="s">
        <v>1851</v>
      </c>
      <c r="B390" s="24" t="s">
        <v>352</v>
      </c>
      <c r="C390" s="24" t="s">
        <v>156</v>
      </c>
      <c r="D390" s="24" t="n">
        <v>0</v>
      </c>
      <c r="E390" s="24" t="n">
        <v>0</v>
      </c>
      <c r="F390" s="24" t="n">
        <v>0</v>
      </c>
      <c r="G390" s="24" t="n">
        <v>1</v>
      </c>
      <c r="I390" s="140"/>
      <c r="J390" s="140"/>
      <c r="K390" s="140"/>
      <c r="L390" s="140"/>
      <c r="M390" s="28" t="n">
        <f aca="false">SUM('IV.1'!I305,'IV.2'!I305,'IV.3'!I305,'IV.4'!I305)</f>
        <v>0</v>
      </c>
      <c r="N390" s="28" t="n">
        <f aca="false">SUM('IV.1'!J305,'IV.2'!J305,'IV.3'!J305,'IV.4'!J305)</f>
        <v>0</v>
      </c>
      <c r="O390" s="28" t="n">
        <f aca="false">SUM('IV.1'!K305,'IV.2'!K305,'IV.3'!K305,'IV.4'!K305)</f>
        <v>3</v>
      </c>
      <c r="P390" s="28" t="n">
        <f aca="false">SUM('IV.1'!L305,'IV.2'!L305,'IV.3'!L305,'IV.4'!L305)</f>
        <v>6</v>
      </c>
      <c r="Q390" s="28" t="n">
        <f aca="false">SUM('IV.1'!M305,'IV.2'!M305,'IV.3'!M305,'IV.4'!M305)</f>
        <v>7</v>
      </c>
      <c r="R390" s="28" t="n">
        <f aca="false">SUM('IV.1'!N305,'IV.2'!N305,'IV.3'!N305,'IV.4'!N305)</f>
        <v>8</v>
      </c>
      <c r="S390" s="28" t="n">
        <f aca="false">SUM('IV.1'!O305,'IV.2'!O305,'IV.3'!O305,'IV.4'!O305)</f>
        <v>63</v>
      </c>
      <c r="T390" s="28" t="n">
        <f aca="false">SUM('IV.1'!P305,'IV.2'!P305,'IV.3'!P305,'IV.4'!P305)</f>
        <v>0</v>
      </c>
      <c r="U390" s="28" t="n">
        <f aca="false">SUM('IV.1'!Q305,'IV.2'!Q305,'IV.3'!Q305,'IV.4'!Q305)</f>
        <v>71</v>
      </c>
      <c r="V390" s="28" t="n">
        <f aca="false">SUM('IV.1'!R305,'IV.2'!R305,'IV.3'!R305,'IV.4'!R305)</f>
        <v>0</v>
      </c>
      <c r="W390" s="28" t="n">
        <f aca="false">SUM('IV.1'!S305,'IV.2'!S305,'IV.3'!S305,'IV.4'!S305)</f>
        <v>6</v>
      </c>
      <c r="X390" s="28" t="n">
        <f aca="false">SUM('IV.1'!T305,'IV.2'!T305,'IV.3'!T305,'IV.4'!T305)</f>
        <v>7</v>
      </c>
      <c r="Y390" s="28" t="n">
        <f aca="false">SUM('IV.1'!U305,'IV.2'!U305,'IV.3'!U305,'IV.4'!U305)</f>
        <v>3</v>
      </c>
      <c r="Z390" s="28" t="n">
        <f aca="false">SUM('IV.1'!V305,'IV.2'!V305,'IV.3'!V305,'IV.4'!V305)</f>
        <v>3</v>
      </c>
      <c r="AA390" s="28" t="n">
        <f aca="false">SUM('IV.1'!W305,'IV.2'!W305,'IV.3'!W305,'IV.4'!W305)</f>
        <v>14</v>
      </c>
      <c r="AB390" s="28" t="n">
        <f aca="false">SUM('IV.1'!X305,'IV.2'!X305,'IV.3'!X305,'IV.4'!X305)</f>
        <v>14</v>
      </c>
      <c r="AC390" s="28" t="n">
        <f aca="false">SUM('IV.1'!Y305,'IV.2'!Y305,'IV.3'!Y305,'IV.4'!Y305)</f>
        <v>0</v>
      </c>
      <c r="AD390" s="28" t="n">
        <f aca="false">SUM('IV.1'!Z305,'IV.2'!Z305,'IV.3'!Z305,'IV.4'!Z305)</f>
        <v>0</v>
      </c>
      <c r="AE390" s="28" t="n">
        <f aca="false">SUM('IV.1'!AA305,'IV.2'!AA305,'IV.3'!AA305,'IV.4'!AA305)</f>
        <v>3</v>
      </c>
      <c r="AF390" s="28" t="n">
        <f aca="false">SUM('IV.1'!AB305,'IV.2'!AB305,'IV.3'!AB305,'IV.4'!AB305)</f>
        <v>5</v>
      </c>
      <c r="AG390" s="28" t="n">
        <f aca="false">SUM('IV.1'!AC305,'IV.2'!AC305,'IV.3'!AC305,'IV.4'!AC305)</f>
        <v>1</v>
      </c>
      <c r="AH390" s="28" t="n">
        <f aca="false">SUM('IV.1'!AD305,'IV.2'!AD305,'IV.3'!AD305,'IV.4'!AD305)</f>
        <v>1</v>
      </c>
      <c r="AI390" s="28" t="n">
        <f aca="false">SUM('IV.1'!AE305,'IV.2'!AE305,'IV.3'!AE305,'IV.4'!AE305)</f>
        <v>2</v>
      </c>
      <c r="AJ390" s="28" t="n">
        <f aca="false">SUM('IV.1'!AF305,'IV.2'!AF305,'IV.3'!AF305,'IV.4'!AF305)</f>
        <v>2</v>
      </c>
      <c r="AK390" s="28" t="n">
        <f aca="false">SUM('IV.1'!AG305,'IV.2'!AG305,'IV.3'!AG305,'IV.4'!AG305)</f>
        <v>1</v>
      </c>
      <c r="AL390" s="28" t="n">
        <f aca="false">SUM('IV.1'!AH305,'IV.2'!AH305,'IV.3'!AH305,'IV.4'!AH305)</f>
        <v>1</v>
      </c>
      <c r="AM390" s="28" t="n">
        <f aca="false">SUM('IV.1'!AI305,'IV.2'!AI305,'IV.3'!AI305,'IV.4'!AI305)</f>
        <v>30</v>
      </c>
      <c r="AN390" s="28" t="n">
        <f aca="false">SUM('IV.1'!AJ305,'IV.2'!AJ305,'IV.3'!AJ305,'IV.4'!AJ305)</f>
        <v>33</v>
      </c>
      <c r="AO390" s="28" t="n">
        <f aca="false">SUM('IV.1'!AK305,'IV.2'!AK305,'IV.3'!AK305,'IV.4'!AK305)</f>
        <v>54</v>
      </c>
      <c r="AP390" s="28" t="n">
        <f aca="false">SUM('IV.1'!AL305,'IV.2'!AL305,'IV.3'!AL305,'IV.4'!AL305)</f>
        <v>3</v>
      </c>
      <c r="AQ390" s="28" t="n">
        <f aca="false">SUM('IV.1'!AM305,'IV.2'!AM305,'IV.3'!AM305,'IV.4'!AM305)</f>
        <v>2</v>
      </c>
      <c r="AR390" s="28" t="n">
        <f aca="false">SUM('IV.1'!AN305,'IV.2'!AN305,'IV.3'!AN305,'IV.4'!AN305)</f>
        <v>1</v>
      </c>
      <c r="AS390" s="28" t="n">
        <f aca="false">SUM('IV.1'!AO305,'IV.2'!AO305,'IV.3'!AO305,'IV.4'!AO305)</f>
        <v>3</v>
      </c>
      <c r="AT390" s="28" t="n">
        <f aca="false">SUM('IV.1'!AP305,'IV.2'!AP305,'IV.3'!AP305,'IV.4'!AP305)</f>
        <v>49</v>
      </c>
      <c r="AU390" s="133" t="s">
        <v>1878</v>
      </c>
      <c r="AV390" s="24" t="s">
        <v>193</v>
      </c>
      <c r="AW390" s="24" t="s">
        <v>54</v>
      </c>
      <c r="AX390" s="24" t="s">
        <v>55</v>
      </c>
      <c r="AY390" s="24" t="s">
        <v>157</v>
      </c>
      <c r="AZ390" s="24" t="s">
        <v>66</v>
      </c>
      <c r="BA390" s="24" t="s">
        <v>3296</v>
      </c>
      <c r="BB390" s="24" t="s">
        <v>2227</v>
      </c>
      <c r="BC390" s="134" t="s">
        <v>2180</v>
      </c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s="24" customFormat="true" ht="13.8" hidden="false" customHeight="false" outlineLevel="0" collapsed="false">
      <c r="A391" s="24" t="s">
        <v>2698</v>
      </c>
      <c r="B391" s="24" t="s">
        <v>111</v>
      </c>
      <c r="C391" s="24" t="s">
        <v>513</v>
      </c>
      <c r="D391" s="24" t="n">
        <v>0</v>
      </c>
      <c r="E391" s="24" t="n">
        <v>0</v>
      </c>
      <c r="F391" s="24" t="n">
        <v>1</v>
      </c>
      <c r="G391" s="24" t="n">
        <v>1</v>
      </c>
      <c r="H391" s="24" t="n">
        <v>1</v>
      </c>
      <c r="I391" s="140"/>
      <c r="J391" s="140"/>
      <c r="K391" s="140"/>
      <c r="L391" s="140"/>
      <c r="M391" s="28" t="n">
        <f aca="false">SUM('IV.1'!I306,'IV.2'!I306,'IV.3'!I306,'IV.4'!I306)</f>
        <v>0</v>
      </c>
      <c r="N391" s="28" t="n">
        <f aca="false">SUM('IV.1'!J306,'IV.2'!J306,'IV.3'!J306,'IV.4'!J306)</f>
        <v>3</v>
      </c>
      <c r="O391" s="28" t="n">
        <f aca="false">SUM('IV.1'!K306,'IV.2'!K306,'IV.3'!K306,'IV.4'!K306)</f>
        <v>9</v>
      </c>
      <c r="P391" s="28" t="n">
        <f aca="false">SUM('IV.1'!L306,'IV.2'!L306,'IV.3'!L306,'IV.4'!L306)</f>
        <v>11</v>
      </c>
      <c r="Q391" s="28" t="n">
        <f aca="false">SUM('IV.1'!M306,'IV.2'!M306,'IV.3'!M306,'IV.4'!M306)</f>
        <v>9</v>
      </c>
      <c r="R391" s="28" t="n">
        <f aca="false">SUM('IV.1'!N306,'IV.2'!N306,'IV.3'!N306,'IV.4'!N306)</f>
        <v>16</v>
      </c>
      <c r="S391" s="28" t="n">
        <f aca="false">SUM('IV.1'!O306,'IV.2'!O306,'IV.3'!O306,'IV.4'!O306)</f>
        <v>6</v>
      </c>
      <c r="T391" s="28" t="n">
        <f aca="false">SUM('IV.1'!P306,'IV.2'!P306,'IV.3'!P306,'IV.4'!P306)</f>
        <v>0</v>
      </c>
      <c r="U391" s="28" t="n">
        <f aca="false">SUM('IV.1'!Q306,'IV.2'!Q306,'IV.3'!Q306,'IV.4'!Q306)</f>
        <v>22</v>
      </c>
      <c r="V391" s="28" t="n">
        <f aca="false">SUM('IV.1'!R306,'IV.2'!R306,'IV.3'!R306,'IV.4'!R306)</f>
        <v>2</v>
      </c>
      <c r="W391" s="28" t="n">
        <f aca="false">SUM('IV.1'!S306,'IV.2'!S306,'IV.3'!S306,'IV.4'!S306)</f>
        <v>0</v>
      </c>
      <c r="X391" s="28" t="n">
        <f aca="false">SUM('IV.1'!T306,'IV.2'!T306,'IV.3'!T306,'IV.4'!T306)</f>
        <v>0</v>
      </c>
      <c r="Y391" s="28" t="n">
        <f aca="false">SUM('IV.1'!U306,'IV.2'!U306,'IV.3'!U306,'IV.4'!U306)</f>
        <v>0</v>
      </c>
      <c r="Z391" s="28" t="n">
        <f aca="false">SUM('IV.1'!V306,'IV.2'!V306,'IV.3'!V306,'IV.4'!V306)</f>
        <v>0</v>
      </c>
      <c r="AA391" s="28" t="n">
        <f aca="false">SUM('IV.1'!W306,'IV.2'!W306,'IV.3'!W306,'IV.4'!W306)</f>
        <v>0</v>
      </c>
      <c r="AB391" s="28" t="n">
        <f aca="false">SUM('IV.1'!X306,'IV.2'!X306,'IV.3'!X306,'IV.4'!X306)</f>
        <v>0</v>
      </c>
      <c r="AC391" s="28" t="n">
        <f aca="false">SUM('IV.1'!Y306,'IV.2'!Y306,'IV.3'!Y306,'IV.4'!Y306)</f>
        <v>0</v>
      </c>
      <c r="AD391" s="28" t="n">
        <f aca="false">SUM('IV.1'!Z306,'IV.2'!Z306,'IV.3'!Z306,'IV.4'!Z306)</f>
        <v>0</v>
      </c>
      <c r="AE391" s="28" t="n">
        <f aca="false">SUM('IV.1'!AA306,'IV.2'!AA306,'IV.3'!AA306,'IV.4'!AA306)</f>
        <v>0</v>
      </c>
      <c r="AF391" s="28" t="n">
        <f aca="false">SUM('IV.1'!AB306,'IV.2'!AB306,'IV.3'!AB306,'IV.4'!AB306)</f>
        <v>0</v>
      </c>
      <c r="AG391" s="28" t="n">
        <f aca="false">SUM('IV.1'!AC306,'IV.2'!AC306,'IV.3'!AC306,'IV.4'!AC306)</f>
        <v>0</v>
      </c>
      <c r="AH391" s="28" t="n">
        <f aca="false">SUM('IV.1'!AD306,'IV.2'!AD306,'IV.3'!AD306,'IV.4'!AD306)</f>
        <v>0</v>
      </c>
      <c r="AI391" s="28" t="n">
        <f aca="false">SUM('IV.1'!AE306,'IV.2'!AE306,'IV.3'!AE306,'IV.4'!AE306)</f>
        <v>0</v>
      </c>
      <c r="AJ391" s="28" t="n">
        <f aca="false">SUM('IV.1'!AF306,'IV.2'!AF306,'IV.3'!AF306,'IV.4'!AF306)</f>
        <v>0</v>
      </c>
      <c r="AK391" s="28" t="n">
        <f aca="false">SUM('IV.1'!AG306,'IV.2'!AG306,'IV.3'!AG306,'IV.4'!AG306)</f>
        <v>0</v>
      </c>
      <c r="AL391" s="28" t="n">
        <f aca="false">SUM('IV.1'!AH306,'IV.2'!AH306,'IV.3'!AH306,'IV.4'!AH306)</f>
        <v>0</v>
      </c>
      <c r="AM391" s="28" t="n">
        <f aca="false">SUM('IV.1'!AI306,'IV.2'!AI306,'IV.3'!AI306,'IV.4'!AI306)</f>
        <v>0</v>
      </c>
      <c r="AN391" s="28" t="n">
        <f aca="false">SUM('IV.1'!AJ306,'IV.2'!AJ306,'IV.3'!AJ306,'IV.4'!AJ306)</f>
        <v>0</v>
      </c>
      <c r="AO391" s="28" t="n">
        <f aca="false">SUM('IV.1'!AK306,'IV.2'!AK306,'IV.3'!AK306,'IV.4'!AK306)</f>
        <v>1</v>
      </c>
      <c r="AP391" s="28" t="n">
        <f aca="false">SUM('IV.1'!AL306,'IV.2'!AL306,'IV.3'!AL306,'IV.4'!AL306)</f>
        <v>0</v>
      </c>
      <c r="AQ391" s="28" t="n">
        <f aca="false">SUM('IV.1'!AM306,'IV.2'!AM306,'IV.3'!AM306,'IV.4'!AM306)</f>
        <v>1</v>
      </c>
      <c r="AR391" s="28" t="n">
        <f aca="false">SUM('IV.1'!AN306,'IV.2'!AN306,'IV.3'!AN306,'IV.4'!AN306)</f>
        <v>0</v>
      </c>
      <c r="AS391" s="28" t="n">
        <f aca="false">SUM('IV.1'!AO306,'IV.2'!AO306,'IV.3'!AO306,'IV.4'!AO306)</f>
        <v>1</v>
      </c>
      <c r="AT391" s="28" t="n">
        <f aca="false">SUM('IV.1'!AP306,'IV.2'!AP306,'IV.3'!AP306,'IV.4'!AP306)</f>
        <v>1</v>
      </c>
      <c r="AU391" s="133" t="s">
        <v>454</v>
      </c>
      <c r="AV391" s="24" t="s">
        <v>107</v>
      </c>
      <c r="AW391" s="24" t="s">
        <v>72</v>
      </c>
      <c r="AX391" s="24" t="s">
        <v>55</v>
      </c>
      <c r="AY391" s="24" t="s">
        <v>2699</v>
      </c>
      <c r="AZ391" s="24" t="s">
        <v>2565</v>
      </c>
      <c r="BA391" s="24" t="s">
        <v>143</v>
      </c>
      <c r="BB391" s="24" t="s">
        <v>2227</v>
      </c>
      <c r="BC391" s="134" t="s">
        <v>2180</v>
      </c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s="24" customFormat="true" ht="13.8" hidden="false" customHeight="false" outlineLevel="0" collapsed="false">
      <c r="A392" s="24" t="s">
        <v>3298</v>
      </c>
      <c r="B392" s="24" t="s">
        <v>1260</v>
      </c>
      <c r="C392" s="24" t="s">
        <v>214</v>
      </c>
      <c r="D392" s="24" t="n">
        <v>0</v>
      </c>
      <c r="E392" s="24" t="n">
        <v>0</v>
      </c>
      <c r="F392" s="24" t="n">
        <v>0</v>
      </c>
      <c r="G392" s="24" t="n">
        <v>1</v>
      </c>
      <c r="I392" s="140"/>
      <c r="J392" s="140"/>
      <c r="K392" s="140"/>
      <c r="L392" s="140"/>
      <c r="M392" s="28" t="n">
        <f aca="false">SUM('IV.1'!I308,'IV.2'!I308,'IV.3'!I308,'IV.4'!I308)</f>
        <v>0</v>
      </c>
      <c r="N392" s="28" t="n">
        <f aca="false">SUM('IV.1'!J308,'IV.2'!J308,'IV.3'!J308,'IV.4'!J308)</f>
        <v>0</v>
      </c>
      <c r="O392" s="28" t="n">
        <f aca="false">SUM('IV.1'!K308,'IV.2'!K308,'IV.3'!K308,'IV.4'!K308)</f>
        <v>8</v>
      </c>
      <c r="P392" s="28" t="n">
        <f aca="false">SUM('IV.1'!L308,'IV.2'!L308,'IV.3'!L308,'IV.4'!L308)</f>
        <v>11</v>
      </c>
      <c r="Q392" s="28" t="n">
        <f aca="false">SUM('IV.1'!M308,'IV.2'!M308,'IV.3'!M308,'IV.4'!M308)</f>
        <v>8</v>
      </c>
      <c r="R392" s="28" t="n">
        <f aca="false">SUM('IV.1'!N308,'IV.2'!N308,'IV.3'!N308,'IV.4'!N308)</f>
        <v>50</v>
      </c>
      <c r="S392" s="28" t="n">
        <f aca="false">SUM('IV.1'!O308,'IV.2'!O308,'IV.3'!O308,'IV.4'!O308)</f>
        <v>37</v>
      </c>
      <c r="T392" s="28" t="n">
        <f aca="false">SUM('IV.1'!P308,'IV.2'!P308,'IV.3'!P308,'IV.4'!P308)</f>
        <v>1</v>
      </c>
      <c r="U392" s="28" t="n">
        <f aca="false">SUM('IV.1'!Q308,'IV.2'!Q308,'IV.3'!Q308,'IV.4'!Q308)</f>
        <v>88</v>
      </c>
      <c r="V392" s="28" t="n">
        <f aca="false">SUM('IV.1'!R308,'IV.2'!R308,'IV.3'!R308,'IV.4'!R308)</f>
        <v>0</v>
      </c>
      <c r="W392" s="28" t="n">
        <f aca="false">SUM('IV.1'!S308,'IV.2'!S308,'IV.3'!S308,'IV.4'!S308)</f>
        <v>0</v>
      </c>
      <c r="X392" s="28" t="n">
        <f aca="false">SUM('IV.1'!T308,'IV.2'!T308,'IV.3'!T308,'IV.4'!T308)</f>
        <v>0</v>
      </c>
      <c r="Y392" s="28" t="n">
        <f aca="false">SUM('IV.1'!U308,'IV.2'!U308,'IV.3'!U308,'IV.4'!U308)</f>
        <v>0</v>
      </c>
      <c r="Z392" s="28" t="n">
        <f aca="false">SUM('IV.1'!V308,'IV.2'!V308,'IV.3'!V308,'IV.4'!V308)</f>
        <v>0</v>
      </c>
      <c r="AA392" s="28" t="n">
        <f aca="false">SUM('IV.1'!W308,'IV.2'!W308,'IV.3'!W308,'IV.4'!W308)</f>
        <v>0</v>
      </c>
      <c r="AB392" s="28" t="n">
        <f aca="false">SUM('IV.1'!X308,'IV.2'!X308,'IV.3'!X308,'IV.4'!X308)</f>
        <v>0</v>
      </c>
      <c r="AC392" s="28" t="n">
        <f aca="false">SUM('IV.1'!Y308,'IV.2'!Y308,'IV.3'!Y308,'IV.4'!Y308)</f>
        <v>0</v>
      </c>
      <c r="AD392" s="28" t="n">
        <f aca="false">SUM('IV.1'!Z308,'IV.2'!Z308,'IV.3'!Z308,'IV.4'!Z308)</f>
        <v>0</v>
      </c>
      <c r="AE392" s="28" t="n">
        <f aca="false">SUM('IV.1'!AA308,'IV.2'!AA308,'IV.3'!AA308,'IV.4'!AA308)</f>
        <v>0</v>
      </c>
      <c r="AF392" s="28" t="n">
        <f aca="false">SUM('IV.1'!AB308,'IV.2'!AB308,'IV.3'!AB308,'IV.4'!AB308)</f>
        <v>0</v>
      </c>
      <c r="AG392" s="28" t="n">
        <f aca="false">SUM('IV.1'!AC308,'IV.2'!AC308,'IV.3'!AC308,'IV.4'!AC308)</f>
        <v>0</v>
      </c>
      <c r="AH392" s="28" t="n">
        <f aca="false">SUM('IV.1'!AD308,'IV.2'!AD308,'IV.3'!AD308,'IV.4'!AD308)</f>
        <v>0</v>
      </c>
      <c r="AI392" s="28" t="n">
        <f aca="false">SUM('IV.1'!AE308,'IV.2'!AE308,'IV.3'!AE308,'IV.4'!AE308)</f>
        <v>0</v>
      </c>
      <c r="AJ392" s="28" t="n">
        <f aca="false">SUM('IV.1'!AF308,'IV.2'!AF308,'IV.3'!AF308,'IV.4'!AF308)</f>
        <v>0</v>
      </c>
      <c r="AK392" s="28" t="n">
        <f aca="false">SUM('IV.1'!AG308,'IV.2'!AG308,'IV.3'!AG308,'IV.4'!AG308)</f>
        <v>0</v>
      </c>
      <c r="AL392" s="28" t="n">
        <f aca="false">SUM('IV.1'!AH308,'IV.2'!AH308,'IV.3'!AH308,'IV.4'!AH308)</f>
        <v>0</v>
      </c>
      <c r="AM392" s="28" t="n">
        <f aca="false">SUM('IV.1'!AI308,'IV.2'!AI308,'IV.3'!AI308,'IV.4'!AI308)</f>
        <v>0</v>
      </c>
      <c r="AN392" s="28" t="n">
        <f aca="false">SUM('IV.1'!AJ308,'IV.2'!AJ308,'IV.3'!AJ308,'IV.4'!AJ308)</f>
        <v>0</v>
      </c>
      <c r="AO392" s="28" t="n">
        <f aca="false">SUM('IV.1'!AK308,'IV.2'!AK308,'IV.3'!AK308,'IV.4'!AK308)</f>
        <v>0</v>
      </c>
      <c r="AP392" s="28" t="n">
        <f aca="false">SUM('IV.1'!AL308,'IV.2'!AL308,'IV.3'!AL308,'IV.4'!AL308)</f>
        <v>0</v>
      </c>
      <c r="AQ392" s="28" t="n">
        <f aca="false">SUM('IV.1'!AM308,'IV.2'!AM308,'IV.3'!AM308,'IV.4'!AM308)</f>
        <v>3</v>
      </c>
      <c r="AR392" s="28" t="n">
        <f aca="false">SUM('IV.1'!AN308,'IV.2'!AN308,'IV.3'!AN308,'IV.4'!AN308)</f>
        <v>2</v>
      </c>
      <c r="AS392" s="28" t="n">
        <f aca="false">SUM('IV.1'!AO308,'IV.2'!AO308,'IV.3'!AO308,'IV.4'!AO308)</f>
        <v>5</v>
      </c>
      <c r="AT392" s="28" t="n">
        <f aca="false">SUM('IV.1'!AP308,'IV.2'!AP308,'IV.3'!AP308,'IV.4'!AP308)</f>
        <v>12</v>
      </c>
      <c r="AU392" s="133" t="s">
        <v>113</v>
      </c>
      <c r="AV392" s="24" t="s">
        <v>193</v>
      </c>
      <c r="AW392" s="24" t="s">
        <v>54</v>
      </c>
      <c r="AX392" s="24" t="s">
        <v>55</v>
      </c>
      <c r="AY392" s="24" t="s">
        <v>95</v>
      </c>
      <c r="AZ392" s="24" t="s">
        <v>102</v>
      </c>
      <c r="BA392" s="24" t="s">
        <v>84</v>
      </c>
      <c r="BB392" s="24" t="s">
        <v>2227</v>
      </c>
      <c r="BC392" s="134" t="s">
        <v>2170</v>
      </c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s="24" customFormat="true" ht="13.8" hidden="false" customHeight="false" outlineLevel="0" collapsed="false">
      <c r="A393" s="24" t="s">
        <v>3299</v>
      </c>
      <c r="B393" s="24" t="s">
        <v>104</v>
      </c>
      <c r="C393" s="24" t="s">
        <v>88</v>
      </c>
      <c r="D393" s="24" t="n">
        <v>0</v>
      </c>
      <c r="E393" s="24" t="n">
        <v>0</v>
      </c>
      <c r="F393" s="24" t="n">
        <v>0</v>
      </c>
      <c r="G393" s="24" t="n">
        <v>1</v>
      </c>
      <c r="I393" s="140"/>
      <c r="J393" s="140"/>
      <c r="K393" s="140"/>
      <c r="L393" s="140"/>
      <c r="M393" s="28" t="n">
        <f aca="false">SUM('IV.1'!I311,'IV.2'!I311,'IV.3'!I311,'IV.4'!I311)</f>
        <v>0</v>
      </c>
      <c r="N393" s="28" t="n">
        <f aca="false">SUM('IV.1'!J311,'IV.2'!J311,'IV.3'!J311,'IV.4'!J311)</f>
        <v>0</v>
      </c>
      <c r="O393" s="28" t="n">
        <f aca="false">SUM('IV.1'!K311,'IV.2'!K311,'IV.3'!K311,'IV.4'!K311)</f>
        <v>8</v>
      </c>
      <c r="P393" s="28" t="n">
        <f aca="false">SUM('IV.1'!L311,'IV.2'!L311,'IV.3'!L311,'IV.4'!L311)</f>
        <v>9</v>
      </c>
      <c r="Q393" s="28" t="n">
        <f aca="false">SUM('IV.1'!M311,'IV.2'!M311,'IV.3'!M311,'IV.4'!M311)</f>
        <v>9</v>
      </c>
      <c r="R393" s="28" t="n">
        <f aca="false">SUM('IV.1'!N311,'IV.2'!N311,'IV.3'!N311,'IV.4'!N311)</f>
        <v>26</v>
      </c>
      <c r="S393" s="28" t="n">
        <f aca="false">SUM('IV.1'!O311,'IV.2'!O311,'IV.3'!O311,'IV.4'!O311)</f>
        <v>9</v>
      </c>
      <c r="T393" s="28" t="n">
        <f aca="false">SUM('IV.1'!P311,'IV.2'!P311,'IV.3'!P311,'IV.4'!P311)</f>
        <v>0</v>
      </c>
      <c r="U393" s="28" t="n">
        <f aca="false">SUM('IV.1'!Q311,'IV.2'!Q311,'IV.3'!Q311,'IV.4'!Q311)</f>
        <v>35</v>
      </c>
      <c r="V393" s="28" t="n">
        <f aca="false">SUM('IV.1'!R311,'IV.2'!R311,'IV.3'!R311,'IV.4'!R311)</f>
        <v>10</v>
      </c>
      <c r="W393" s="28" t="n">
        <f aca="false">SUM('IV.1'!S311,'IV.2'!S311,'IV.3'!S311,'IV.4'!S311)</f>
        <v>2</v>
      </c>
      <c r="X393" s="28" t="n">
        <f aca="false">SUM('IV.1'!T311,'IV.2'!T311,'IV.3'!T311,'IV.4'!T311)</f>
        <v>2</v>
      </c>
      <c r="Y393" s="28" t="n">
        <f aca="false">SUM('IV.1'!U311,'IV.2'!U311,'IV.3'!U311,'IV.4'!U311)</f>
        <v>4</v>
      </c>
      <c r="Z393" s="28" t="n">
        <f aca="false">SUM('IV.1'!V311,'IV.2'!V311,'IV.3'!V311,'IV.4'!V311)</f>
        <v>4</v>
      </c>
      <c r="AA393" s="28" t="n">
        <f aca="false">SUM('IV.1'!W311,'IV.2'!W311,'IV.3'!W311,'IV.4'!W311)</f>
        <v>1</v>
      </c>
      <c r="AB393" s="28" t="n">
        <f aca="false">SUM('IV.1'!X311,'IV.2'!X311,'IV.3'!X311,'IV.4'!X311)</f>
        <v>1</v>
      </c>
      <c r="AC393" s="28" t="n">
        <f aca="false">SUM('IV.1'!Y311,'IV.2'!Y311,'IV.3'!Y311,'IV.4'!Y311)</f>
        <v>0</v>
      </c>
      <c r="AD393" s="28" t="n">
        <f aca="false">SUM('IV.1'!Z311,'IV.2'!Z311,'IV.3'!Z311,'IV.4'!Z311)</f>
        <v>0</v>
      </c>
      <c r="AE393" s="28" t="n">
        <f aca="false">SUM('IV.1'!AA311,'IV.2'!AA311,'IV.3'!AA311,'IV.4'!AA311)</f>
        <v>1</v>
      </c>
      <c r="AF393" s="28" t="n">
        <f aca="false">SUM('IV.1'!AB311,'IV.2'!AB311,'IV.3'!AB311,'IV.4'!AB311)</f>
        <v>1</v>
      </c>
      <c r="AG393" s="28" t="n">
        <f aca="false">SUM('IV.1'!AC311,'IV.2'!AC311,'IV.3'!AC311,'IV.4'!AC311)</f>
        <v>0</v>
      </c>
      <c r="AH393" s="28" t="n">
        <f aca="false">SUM('IV.1'!AD311,'IV.2'!AD311,'IV.3'!AD311,'IV.4'!AD311)</f>
        <v>0</v>
      </c>
      <c r="AI393" s="28" t="n">
        <f aca="false">SUM('IV.1'!AE311,'IV.2'!AE311,'IV.3'!AE311,'IV.4'!AE311)</f>
        <v>0</v>
      </c>
      <c r="AJ393" s="28" t="n">
        <f aca="false">SUM('IV.1'!AF311,'IV.2'!AF311,'IV.3'!AF311,'IV.4'!AF311)</f>
        <v>0</v>
      </c>
      <c r="AK393" s="28" t="n">
        <f aca="false">SUM('IV.1'!AG311,'IV.2'!AG311,'IV.3'!AG311,'IV.4'!AG311)</f>
        <v>0</v>
      </c>
      <c r="AL393" s="28" t="n">
        <f aca="false">SUM('IV.1'!AH311,'IV.2'!AH311,'IV.3'!AH311,'IV.4'!AH311)</f>
        <v>0</v>
      </c>
      <c r="AM393" s="28" t="n">
        <f aca="false">SUM('IV.1'!AI311,'IV.2'!AI311,'IV.3'!AI311,'IV.4'!AI311)</f>
        <v>8</v>
      </c>
      <c r="AN393" s="28" t="n">
        <f aca="false">SUM('IV.1'!AJ311,'IV.2'!AJ311,'IV.3'!AJ311,'IV.4'!AJ311)</f>
        <v>8</v>
      </c>
      <c r="AO393" s="28" t="n">
        <f aca="false">SUM('IV.1'!AK311,'IV.2'!AK311,'IV.3'!AK311,'IV.4'!AK311)</f>
        <v>1</v>
      </c>
      <c r="AP393" s="28" t="n">
        <f aca="false">SUM('IV.1'!AL311,'IV.2'!AL311,'IV.3'!AL311,'IV.4'!AL311)</f>
        <v>0</v>
      </c>
      <c r="AQ393" s="28" t="n">
        <f aca="false">SUM('IV.1'!AM311,'IV.2'!AM311,'IV.3'!AM311,'IV.4'!AM311)</f>
        <v>1</v>
      </c>
      <c r="AR393" s="28" t="n">
        <f aca="false">SUM('IV.1'!AN311,'IV.2'!AN311,'IV.3'!AN311,'IV.4'!AN311)</f>
        <v>5</v>
      </c>
      <c r="AS393" s="28" t="n">
        <f aca="false">SUM('IV.1'!AO311,'IV.2'!AO311,'IV.3'!AO311,'IV.4'!AO311)</f>
        <v>6</v>
      </c>
      <c r="AT393" s="28" t="n">
        <f aca="false">SUM('IV.1'!AP311,'IV.2'!AP311,'IV.3'!AP311,'IV.4'!AP311)</f>
        <v>10</v>
      </c>
      <c r="AU393" s="133" t="s">
        <v>454</v>
      </c>
      <c r="AV393" s="24" t="s">
        <v>226</v>
      </c>
      <c r="AW393" s="24" t="s">
        <v>72</v>
      </c>
      <c r="AX393" s="24" t="s">
        <v>1822</v>
      </c>
      <c r="AY393" s="24" t="s">
        <v>902</v>
      </c>
      <c r="AZ393" s="24" t="s">
        <v>66</v>
      </c>
      <c r="BA393" s="24" t="s">
        <v>3300</v>
      </c>
      <c r="BB393" s="24" t="s">
        <v>2227</v>
      </c>
      <c r="BC393" s="134" t="s">
        <v>2170</v>
      </c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s="24" customFormat="true" ht="13.8" hidden="false" customHeight="false" outlineLevel="0" collapsed="false">
      <c r="A394" s="24" t="s">
        <v>966</v>
      </c>
      <c r="B394" s="24" t="s">
        <v>1862</v>
      </c>
      <c r="C394" s="24" t="s">
        <v>92</v>
      </c>
      <c r="D394" s="24" t="n">
        <v>0</v>
      </c>
      <c r="E394" s="24" t="n">
        <v>0</v>
      </c>
      <c r="F394" s="24" t="n">
        <v>0</v>
      </c>
      <c r="G394" s="24" t="n">
        <v>1</v>
      </c>
      <c r="I394" s="140"/>
      <c r="J394" s="140"/>
      <c r="K394" s="140"/>
      <c r="L394" s="140"/>
      <c r="M394" s="28" t="n">
        <f aca="false">SUM('IV.1'!I314,'IV.2'!I314,'IV.3'!I314,'IV.4'!I314)</f>
        <v>0</v>
      </c>
      <c r="N394" s="28" t="n">
        <f aca="false">SUM('IV.1'!J314,'IV.2'!J314,'IV.3'!J314,'IV.4'!J314)</f>
        <v>0</v>
      </c>
      <c r="O394" s="28" t="n">
        <f aca="false">SUM('IV.1'!K314,'IV.2'!K314,'IV.3'!K314,'IV.4'!K314)</f>
        <v>2</v>
      </c>
      <c r="P394" s="28" t="n">
        <f aca="false">SUM('IV.1'!L314,'IV.2'!L314,'IV.3'!L314,'IV.4'!L314)</f>
        <v>9</v>
      </c>
      <c r="Q394" s="28" t="n">
        <f aca="false">SUM('IV.1'!M314,'IV.2'!M314,'IV.3'!M314,'IV.4'!M314)</f>
        <v>2</v>
      </c>
      <c r="R394" s="28" t="n">
        <f aca="false">SUM('IV.1'!N314,'IV.2'!N314,'IV.3'!N314,'IV.4'!N314)</f>
        <v>13</v>
      </c>
      <c r="S394" s="28" t="n">
        <f aca="false">SUM('IV.1'!O314,'IV.2'!O314,'IV.3'!O314,'IV.4'!O314)</f>
        <v>1</v>
      </c>
      <c r="T394" s="28" t="n">
        <f aca="false">SUM('IV.1'!P314,'IV.2'!P314,'IV.3'!P314,'IV.4'!P314)</f>
        <v>1</v>
      </c>
      <c r="U394" s="28" t="n">
        <f aca="false">SUM('IV.1'!Q314,'IV.2'!Q314,'IV.3'!Q314,'IV.4'!Q314)</f>
        <v>15</v>
      </c>
      <c r="V394" s="28" t="n">
        <f aca="false">SUM('IV.1'!R314,'IV.2'!R314,'IV.3'!R314,'IV.4'!R314)</f>
        <v>0</v>
      </c>
      <c r="W394" s="28" t="n">
        <f aca="false">SUM('IV.1'!S314,'IV.2'!S314,'IV.3'!S314,'IV.4'!S314)</f>
        <v>2</v>
      </c>
      <c r="X394" s="28" t="n">
        <f aca="false">SUM('IV.1'!T314,'IV.2'!T314,'IV.3'!T314,'IV.4'!T314)</f>
        <v>2</v>
      </c>
      <c r="Y394" s="28" t="n">
        <f aca="false">SUM('IV.1'!U314,'IV.2'!U314,'IV.3'!U314,'IV.4'!U314)</f>
        <v>4</v>
      </c>
      <c r="Z394" s="28" t="n">
        <f aca="false">SUM('IV.1'!V314,'IV.2'!V314,'IV.3'!V314,'IV.4'!V314)</f>
        <v>8</v>
      </c>
      <c r="AA394" s="28" t="n">
        <f aca="false">SUM('IV.1'!W314,'IV.2'!W314,'IV.3'!W314,'IV.4'!W314)</f>
        <v>2</v>
      </c>
      <c r="AB394" s="28" t="n">
        <f aca="false">SUM('IV.1'!X314,'IV.2'!X314,'IV.3'!X314,'IV.4'!X314)</f>
        <v>2</v>
      </c>
      <c r="AC394" s="28" t="n">
        <f aca="false">SUM('IV.1'!Y314,'IV.2'!Y314,'IV.3'!Y314,'IV.4'!Y314)</f>
        <v>0</v>
      </c>
      <c r="AD394" s="28" t="n">
        <f aca="false">SUM('IV.1'!Z314,'IV.2'!Z314,'IV.3'!Z314,'IV.4'!Z314)</f>
        <v>0</v>
      </c>
      <c r="AE394" s="28" t="n">
        <f aca="false">SUM('IV.1'!AA314,'IV.2'!AA314,'IV.3'!AA314,'IV.4'!AA314)</f>
        <v>3</v>
      </c>
      <c r="AF394" s="28" t="n">
        <f aca="false">SUM('IV.1'!AB314,'IV.2'!AB314,'IV.3'!AB314,'IV.4'!AB314)</f>
        <v>3</v>
      </c>
      <c r="AG394" s="28" t="n">
        <f aca="false">SUM('IV.1'!AC314,'IV.2'!AC314,'IV.3'!AC314,'IV.4'!AC314)</f>
        <v>0</v>
      </c>
      <c r="AH394" s="28" t="n">
        <f aca="false">SUM('IV.1'!AD314,'IV.2'!AD314,'IV.3'!AD314,'IV.4'!AD314)</f>
        <v>0</v>
      </c>
      <c r="AI394" s="28" t="n">
        <f aca="false">SUM('IV.1'!AE314,'IV.2'!AE314,'IV.3'!AE314,'IV.4'!AE314)</f>
        <v>0</v>
      </c>
      <c r="AJ394" s="28" t="n">
        <f aca="false">SUM('IV.1'!AF314,'IV.2'!AF314,'IV.3'!AF314,'IV.4'!AF314)</f>
        <v>0</v>
      </c>
      <c r="AK394" s="28" t="n">
        <f aca="false">SUM('IV.1'!AG314,'IV.2'!AG314,'IV.3'!AG314,'IV.4'!AG314)</f>
        <v>0</v>
      </c>
      <c r="AL394" s="28" t="n">
        <f aca="false">SUM('IV.1'!AH314,'IV.2'!AH314,'IV.3'!AH314,'IV.4'!AH314)</f>
        <v>0</v>
      </c>
      <c r="AM394" s="28" t="n">
        <f aca="false">SUM('IV.1'!AI314,'IV.2'!AI314,'IV.3'!AI314,'IV.4'!AI314)</f>
        <v>11</v>
      </c>
      <c r="AN394" s="28" t="n">
        <f aca="false">SUM('IV.1'!AJ314,'IV.2'!AJ314,'IV.3'!AJ314,'IV.4'!AJ314)</f>
        <v>15</v>
      </c>
      <c r="AO394" s="28" t="n">
        <f aca="false">SUM('IV.1'!AK314,'IV.2'!AK314,'IV.3'!AK314,'IV.4'!AK314)</f>
        <v>1</v>
      </c>
      <c r="AP394" s="28" t="n">
        <f aca="false">SUM('IV.1'!AL314,'IV.2'!AL314,'IV.3'!AL314,'IV.4'!AL314)</f>
        <v>0</v>
      </c>
      <c r="AQ394" s="28" t="n">
        <f aca="false">SUM('IV.1'!AM314,'IV.2'!AM314,'IV.3'!AM314,'IV.4'!AM314)</f>
        <v>1</v>
      </c>
      <c r="AR394" s="28" t="n">
        <f aca="false">SUM('IV.1'!AN314,'IV.2'!AN314,'IV.3'!AN314,'IV.4'!AN314)</f>
        <v>3</v>
      </c>
      <c r="AS394" s="28" t="n">
        <f aca="false">SUM('IV.1'!AO314,'IV.2'!AO314,'IV.3'!AO314,'IV.4'!AO314)</f>
        <v>4</v>
      </c>
      <c r="AT394" s="28" t="n">
        <f aca="false">SUM('IV.1'!AP314,'IV.2'!AP314,'IV.3'!AP314,'IV.4'!AP314)</f>
        <v>0</v>
      </c>
      <c r="AU394" s="133" t="s">
        <v>318</v>
      </c>
      <c r="AV394" s="24" t="s">
        <v>169</v>
      </c>
      <c r="AW394" s="24" t="s">
        <v>82</v>
      </c>
      <c r="AX394" s="24" t="s">
        <v>2674</v>
      </c>
      <c r="AY394" s="24" t="s">
        <v>825</v>
      </c>
      <c r="AZ394" s="24" t="s">
        <v>102</v>
      </c>
      <c r="BA394" s="24" t="s">
        <v>200</v>
      </c>
      <c r="BB394" s="24" t="s">
        <v>2227</v>
      </c>
      <c r="BC394" s="134" t="s">
        <v>2170</v>
      </c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s="24" customFormat="true" ht="13.8" hidden="false" customHeight="false" outlineLevel="0" collapsed="false">
      <c r="A395" s="24" t="s">
        <v>966</v>
      </c>
      <c r="B395" s="24" t="s">
        <v>1147</v>
      </c>
      <c r="C395" s="24" t="s">
        <v>203</v>
      </c>
      <c r="D395" s="24" t="n">
        <v>0</v>
      </c>
      <c r="E395" s="24" t="n">
        <v>0</v>
      </c>
      <c r="F395" s="24" t="n">
        <v>0</v>
      </c>
      <c r="G395" s="24" t="n">
        <v>1</v>
      </c>
      <c r="I395" s="140"/>
      <c r="J395" s="140"/>
      <c r="K395" s="140"/>
      <c r="L395" s="140"/>
      <c r="M395" s="28" t="n">
        <f aca="false">SUM('IV.1'!I313,'IV.2'!I313,'IV.3'!I313,'IV.4'!I313)</f>
        <v>0</v>
      </c>
      <c r="N395" s="28" t="n">
        <f aca="false">SUM('IV.1'!J313,'IV.2'!J313,'IV.3'!J313,'IV.4'!J313)</f>
        <v>0</v>
      </c>
      <c r="O395" s="28" t="n">
        <f aca="false">SUM('IV.1'!K313,'IV.2'!K313,'IV.3'!K313,'IV.4'!K313)</f>
        <v>1</v>
      </c>
      <c r="P395" s="28" t="n">
        <f aca="false">SUM('IV.1'!L313,'IV.2'!L313,'IV.3'!L313,'IV.4'!L313)</f>
        <v>6</v>
      </c>
      <c r="Q395" s="28" t="n">
        <f aca="false">SUM('IV.1'!M313,'IV.2'!M313,'IV.3'!M313,'IV.4'!M313)</f>
        <v>4</v>
      </c>
      <c r="R395" s="28" t="n">
        <f aca="false">SUM('IV.1'!N313,'IV.2'!N313,'IV.3'!N313,'IV.4'!N313)</f>
        <v>21</v>
      </c>
      <c r="S395" s="28" t="n">
        <f aca="false">SUM('IV.1'!O313,'IV.2'!O313,'IV.3'!O313,'IV.4'!O313)</f>
        <v>3</v>
      </c>
      <c r="T395" s="28" t="n">
        <f aca="false">SUM('IV.1'!P313,'IV.2'!P313,'IV.3'!P313,'IV.4'!P313)</f>
        <v>2</v>
      </c>
      <c r="U395" s="28" t="n">
        <f aca="false">SUM('IV.1'!Q313,'IV.2'!Q313,'IV.3'!Q313,'IV.4'!Q313)</f>
        <v>26</v>
      </c>
      <c r="V395" s="28" t="n">
        <f aca="false">SUM('IV.1'!R313,'IV.2'!R313,'IV.3'!R313,'IV.4'!R313)</f>
        <v>0</v>
      </c>
      <c r="W395" s="28" t="n">
        <f aca="false">SUM('IV.1'!S313,'IV.2'!S313,'IV.3'!S313,'IV.4'!S313)</f>
        <v>1</v>
      </c>
      <c r="X395" s="28" t="n">
        <f aca="false">SUM('IV.1'!T313,'IV.2'!T313,'IV.3'!T313,'IV.4'!T313)</f>
        <v>1</v>
      </c>
      <c r="Y395" s="28" t="n">
        <f aca="false">SUM('IV.1'!U313,'IV.2'!U313,'IV.3'!U313,'IV.4'!U313)</f>
        <v>0</v>
      </c>
      <c r="Z395" s="28" t="n">
        <f aca="false">SUM('IV.1'!V313,'IV.2'!V313,'IV.3'!V313,'IV.4'!V313)</f>
        <v>0</v>
      </c>
      <c r="AA395" s="28" t="n">
        <f aca="false">SUM('IV.1'!W313,'IV.2'!W313,'IV.3'!W313,'IV.4'!W313)</f>
        <v>2</v>
      </c>
      <c r="AB395" s="28" t="n">
        <f aca="false">SUM('IV.1'!X313,'IV.2'!X313,'IV.3'!X313,'IV.4'!X313)</f>
        <v>2</v>
      </c>
      <c r="AC395" s="28" t="n">
        <f aca="false">SUM('IV.1'!Y313,'IV.2'!Y313,'IV.3'!Y313,'IV.4'!Y313)</f>
        <v>0</v>
      </c>
      <c r="AD395" s="28" t="n">
        <f aca="false">SUM('IV.1'!Z313,'IV.2'!Z313,'IV.3'!Z313,'IV.4'!Z313)</f>
        <v>0</v>
      </c>
      <c r="AE395" s="28" t="n">
        <f aca="false">SUM('IV.1'!AA313,'IV.2'!AA313,'IV.3'!AA313,'IV.4'!AA313)</f>
        <v>1</v>
      </c>
      <c r="AF395" s="28" t="n">
        <f aca="false">SUM('IV.1'!AB313,'IV.2'!AB313,'IV.3'!AB313,'IV.4'!AB313)</f>
        <v>1</v>
      </c>
      <c r="AG395" s="28" t="n">
        <f aca="false">SUM('IV.1'!AC313,'IV.2'!AC313,'IV.3'!AC313,'IV.4'!AC313)</f>
        <v>0</v>
      </c>
      <c r="AH395" s="28" t="n">
        <f aca="false">SUM('IV.1'!AD313,'IV.2'!AD313,'IV.3'!AD313,'IV.4'!AD313)</f>
        <v>0</v>
      </c>
      <c r="AI395" s="28" t="n">
        <f aca="false">SUM('IV.1'!AE313,'IV.2'!AE313,'IV.3'!AE313,'IV.4'!AE313)</f>
        <v>0</v>
      </c>
      <c r="AJ395" s="28" t="n">
        <f aca="false">SUM('IV.1'!AF313,'IV.2'!AF313,'IV.3'!AF313,'IV.4'!AF313)</f>
        <v>0</v>
      </c>
      <c r="AK395" s="28" t="n">
        <f aca="false">SUM('IV.1'!AG313,'IV.2'!AG313,'IV.3'!AG313,'IV.4'!AG313)</f>
        <v>0</v>
      </c>
      <c r="AL395" s="28" t="n">
        <f aca="false">SUM('IV.1'!AH313,'IV.2'!AH313,'IV.3'!AH313,'IV.4'!AH313)</f>
        <v>0</v>
      </c>
      <c r="AM395" s="28" t="n">
        <f aca="false">SUM('IV.1'!AI313,'IV.2'!AI313,'IV.3'!AI313,'IV.4'!AI313)</f>
        <v>4</v>
      </c>
      <c r="AN395" s="28" t="n">
        <f aca="false">SUM('IV.1'!AJ313,'IV.2'!AJ313,'IV.3'!AJ313,'IV.4'!AJ313)</f>
        <v>4</v>
      </c>
      <c r="AO395" s="28" t="n">
        <f aca="false">SUM('IV.1'!AK313,'IV.2'!AK313,'IV.3'!AK313,'IV.4'!AK313)</f>
        <v>0</v>
      </c>
      <c r="AP395" s="28" t="n">
        <f aca="false">SUM('IV.1'!AL313,'IV.2'!AL313,'IV.3'!AL313,'IV.4'!AL313)</f>
        <v>0</v>
      </c>
      <c r="AQ395" s="28" t="n">
        <f aca="false">SUM('IV.1'!AM313,'IV.2'!AM313,'IV.3'!AM313,'IV.4'!AM313)</f>
        <v>0</v>
      </c>
      <c r="AR395" s="28" t="n">
        <f aca="false">SUM('IV.1'!AN313,'IV.2'!AN313,'IV.3'!AN313,'IV.4'!AN313)</f>
        <v>1</v>
      </c>
      <c r="AS395" s="28" t="n">
        <f aca="false">SUM('IV.1'!AO313,'IV.2'!AO313,'IV.3'!AO313,'IV.4'!AO313)</f>
        <v>1</v>
      </c>
      <c r="AT395" s="28" t="n">
        <f aca="false">SUM('IV.1'!AP313,'IV.2'!AP313,'IV.3'!AP313,'IV.4'!AP313)</f>
        <v>0</v>
      </c>
      <c r="AU395" s="133" t="s">
        <v>52</v>
      </c>
      <c r="AV395" s="24" t="s">
        <v>673</v>
      </c>
      <c r="AW395" s="24" t="s">
        <v>82</v>
      </c>
      <c r="AX395" s="24" t="s">
        <v>55</v>
      </c>
      <c r="AY395" s="24" t="s">
        <v>825</v>
      </c>
      <c r="AZ395" s="24" t="s">
        <v>102</v>
      </c>
      <c r="BA395" s="24" t="s">
        <v>200</v>
      </c>
      <c r="BB395" s="24" t="s">
        <v>2227</v>
      </c>
      <c r="BC395" s="134" t="s">
        <v>2170</v>
      </c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s="24" customFormat="true" ht="13.8" hidden="false" customHeight="false" outlineLevel="0" collapsed="false">
      <c r="A396" s="24" t="s">
        <v>966</v>
      </c>
      <c r="B396" s="24" t="s">
        <v>232</v>
      </c>
      <c r="C396" s="24" t="s">
        <v>3039</v>
      </c>
      <c r="D396" s="24" t="n">
        <v>0</v>
      </c>
      <c r="E396" s="24" t="n">
        <v>0</v>
      </c>
      <c r="F396" s="24" t="n">
        <v>0</v>
      </c>
      <c r="G396" s="24" t="n">
        <v>1</v>
      </c>
      <c r="I396" s="140"/>
      <c r="J396" s="140"/>
      <c r="K396" s="140"/>
      <c r="L396" s="140"/>
      <c r="M396" s="28" t="n">
        <f aca="false">SUM('IV.1'!I315,'IV.2'!I315,'IV.3'!I315,'IV.4'!I315)</f>
        <v>0</v>
      </c>
      <c r="N396" s="28" t="n">
        <f aca="false">SUM('IV.1'!J315,'IV.2'!J315,'IV.3'!J315,'IV.4'!J315)</f>
        <v>0</v>
      </c>
      <c r="O396" s="28" t="n">
        <f aca="false">SUM('IV.1'!K315,'IV.2'!K315,'IV.3'!K315,'IV.4'!K315)</f>
        <v>9</v>
      </c>
      <c r="P396" s="28" t="n">
        <f aca="false">SUM('IV.1'!L315,'IV.2'!L315,'IV.3'!L315,'IV.4'!L315)</f>
        <v>8</v>
      </c>
      <c r="Q396" s="28" t="n">
        <f aca="false">SUM('IV.1'!M315,'IV.2'!M315,'IV.3'!M315,'IV.4'!M315)</f>
        <v>8</v>
      </c>
      <c r="R396" s="28" t="n">
        <f aca="false">SUM('IV.1'!N315,'IV.2'!N315,'IV.3'!N315,'IV.4'!N315)</f>
        <v>33</v>
      </c>
      <c r="S396" s="28" t="n">
        <f aca="false">SUM('IV.1'!O315,'IV.2'!O315,'IV.3'!O315,'IV.4'!O315)</f>
        <v>4</v>
      </c>
      <c r="T396" s="28" t="n">
        <f aca="false">SUM('IV.1'!P315,'IV.2'!P315,'IV.3'!P315,'IV.4'!P315)</f>
        <v>1</v>
      </c>
      <c r="U396" s="28" t="n">
        <f aca="false">SUM('IV.1'!Q315,'IV.2'!Q315,'IV.3'!Q315,'IV.4'!Q315)</f>
        <v>38</v>
      </c>
      <c r="V396" s="28" t="n">
        <f aca="false">SUM('IV.1'!R315,'IV.2'!R315,'IV.3'!R315,'IV.4'!R315)</f>
        <v>1</v>
      </c>
      <c r="W396" s="28" t="n">
        <f aca="false">SUM('IV.1'!S315,'IV.2'!S315,'IV.3'!S315,'IV.4'!S315)</f>
        <v>0</v>
      </c>
      <c r="X396" s="28" t="n">
        <f aca="false">SUM('IV.1'!T315,'IV.2'!T315,'IV.3'!T315,'IV.4'!T315)</f>
        <v>0</v>
      </c>
      <c r="Y396" s="28" t="n">
        <f aca="false">SUM('IV.1'!U315,'IV.2'!U315,'IV.3'!U315,'IV.4'!U315)</f>
        <v>0</v>
      </c>
      <c r="Z396" s="28" t="n">
        <f aca="false">SUM('IV.1'!V315,'IV.2'!V315,'IV.3'!V315,'IV.4'!V315)</f>
        <v>0</v>
      </c>
      <c r="AA396" s="28" t="n">
        <f aca="false">SUM('IV.1'!W315,'IV.2'!W315,'IV.3'!W315,'IV.4'!W315)</f>
        <v>0</v>
      </c>
      <c r="AB396" s="28" t="n">
        <f aca="false">SUM('IV.1'!X315,'IV.2'!X315,'IV.3'!X315,'IV.4'!X315)</f>
        <v>0</v>
      </c>
      <c r="AC396" s="28" t="n">
        <f aca="false">SUM('IV.1'!Y315,'IV.2'!Y315,'IV.3'!Y315,'IV.4'!Y315)</f>
        <v>0</v>
      </c>
      <c r="AD396" s="28" t="n">
        <f aca="false">SUM('IV.1'!Z315,'IV.2'!Z315,'IV.3'!Z315,'IV.4'!Z315)</f>
        <v>0</v>
      </c>
      <c r="AE396" s="28" t="n">
        <f aca="false">SUM('IV.1'!AA315,'IV.2'!AA315,'IV.3'!AA315,'IV.4'!AA315)</f>
        <v>0</v>
      </c>
      <c r="AF396" s="28" t="n">
        <f aca="false">SUM('IV.1'!AB315,'IV.2'!AB315,'IV.3'!AB315,'IV.4'!AB315)</f>
        <v>0</v>
      </c>
      <c r="AG396" s="28" t="n">
        <f aca="false">SUM('IV.1'!AC315,'IV.2'!AC315,'IV.3'!AC315,'IV.4'!AC315)</f>
        <v>0</v>
      </c>
      <c r="AH396" s="28" t="n">
        <f aca="false">SUM('IV.1'!AD315,'IV.2'!AD315,'IV.3'!AD315,'IV.4'!AD315)</f>
        <v>0</v>
      </c>
      <c r="AI396" s="28" t="n">
        <f aca="false">SUM('IV.1'!AE315,'IV.2'!AE315,'IV.3'!AE315,'IV.4'!AE315)</f>
        <v>1</v>
      </c>
      <c r="AJ396" s="28" t="n">
        <f aca="false">SUM('IV.1'!AF315,'IV.2'!AF315,'IV.3'!AF315,'IV.4'!AF315)</f>
        <v>1</v>
      </c>
      <c r="AK396" s="28" t="n">
        <f aca="false">SUM('IV.1'!AG315,'IV.2'!AG315,'IV.3'!AG315,'IV.4'!AG315)</f>
        <v>0</v>
      </c>
      <c r="AL396" s="28" t="n">
        <f aca="false">SUM('IV.1'!AH315,'IV.2'!AH315,'IV.3'!AH315,'IV.4'!AH315)</f>
        <v>0</v>
      </c>
      <c r="AM396" s="28" t="n">
        <f aca="false">SUM('IV.1'!AI315,'IV.2'!AI315,'IV.3'!AI315,'IV.4'!AI315)</f>
        <v>1</v>
      </c>
      <c r="AN396" s="28" t="n">
        <f aca="false">SUM('IV.1'!AJ315,'IV.2'!AJ315,'IV.3'!AJ315,'IV.4'!AJ315)</f>
        <v>1</v>
      </c>
      <c r="AO396" s="28" t="n">
        <f aca="false">SUM('IV.1'!AK315,'IV.2'!AK315,'IV.3'!AK315,'IV.4'!AK315)</f>
        <v>0</v>
      </c>
      <c r="AP396" s="28" t="n">
        <f aca="false">SUM('IV.1'!AL315,'IV.2'!AL315,'IV.3'!AL315,'IV.4'!AL315)</f>
        <v>0</v>
      </c>
      <c r="AQ396" s="28" t="n">
        <f aca="false">SUM('IV.1'!AM315,'IV.2'!AM315,'IV.3'!AM315,'IV.4'!AM315)</f>
        <v>2</v>
      </c>
      <c r="AR396" s="28" t="n">
        <f aca="false">SUM('IV.1'!AN315,'IV.2'!AN315,'IV.3'!AN315,'IV.4'!AN315)</f>
        <v>1</v>
      </c>
      <c r="AS396" s="28" t="n">
        <f aca="false">SUM('IV.1'!AO315,'IV.2'!AO315,'IV.3'!AO315,'IV.4'!AO315)</f>
        <v>3</v>
      </c>
      <c r="AT396" s="28" t="n">
        <f aca="false">SUM('IV.1'!AP315,'IV.2'!AP315,'IV.3'!AP315,'IV.4'!AP315)</f>
        <v>29</v>
      </c>
      <c r="AU396" s="133" t="s">
        <v>52</v>
      </c>
      <c r="AV396" s="24" t="s">
        <v>169</v>
      </c>
      <c r="AW396" s="24" t="s">
        <v>82</v>
      </c>
      <c r="AX396" s="24" t="s">
        <v>55</v>
      </c>
      <c r="AY396" s="24" t="s">
        <v>825</v>
      </c>
      <c r="AZ396" s="24" t="s">
        <v>74</v>
      </c>
      <c r="BA396" s="24" t="s">
        <v>2303</v>
      </c>
      <c r="BB396" s="24" t="s">
        <v>2227</v>
      </c>
      <c r="BC396" s="134" t="s">
        <v>2217</v>
      </c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s="24" customFormat="true" ht="13.8" hidden="false" customHeight="false" outlineLevel="0" collapsed="false">
      <c r="A397" s="24" t="s">
        <v>966</v>
      </c>
      <c r="B397" s="24" t="s">
        <v>148</v>
      </c>
      <c r="C397" s="24" t="s">
        <v>295</v>
      </c>
      <c r="D397" s="24" t="n">
        <v>0</v>
      </c>
      <c r="E397" s="24" t="n">
        <v>0</v>
      </c>
      <c r="F397" s="24" t="n">
        <v>0</v>
      </c>
      <c r="G397" s="24" t="n">
        <v>1</v>
      </c>
      <c r="I397" s="140"/>
      <c r="J397" s="140"/>
      <c r="K397" s="140"/>
      <c r="L397" s="140"/>
      <c r="M397" s="28" t="n">
        <f aca="false">SUM('IV.1'!I316,'IV.2'!I316,'IV.3'!I316,'IV.4'!I316)</f>
        <v>0</v>
      </c>
      <c r="N397" s="28" t="n">
        <f aca="false">SUM('IV.1'!J316,'IV.2'!J316,'IV.3'!J316,'IV.4'!J316)</f>
        <v>0</v>
      </c>
      <c r="O397" s="28" t="n">
        <f aca="false">SUM('IV.1'!K316,'IV.2'!K316,'IV.3'!K316,'IV.4'!K316)</f>
        <v>8</v>
      </c>
      <c r="P397" s="28" t="n">
        <f aca="false">SUM('IV.1'!L316,'IV.2'!L316,'IV.3'!L316,'IV.4'!L316)</f>
        <v>6</v>
      </c>
      <c r="Q397" s="28" t="n">
        <f aca="false">SUM('IV.1'!M316,'IV.2'!M316,'IV.3'!M316,'IV.4'!M316)</f>
        <v>4</v>
      </c>
      <c r="R397" s="28" t="n">
        <f aca="false">SUM('IV.1'!N316,'IV.2'!N316,'IV.3'!N316,'IV.4'!N316)</f>
        <v>25</v>
      </c>
      <c r="S397" s="28" t="n">
        <f aca="false">SUM('IV.1'!O316,'IV.2'!O316,'IV.3'!O316,'IV.4'!O316)</f>
        <v>12</v>
      </c>
      <c r="T397" s="28" t="n">
        <f aca="false">SUM('IV.1'!P316,'IV.2'!P316,'IV.3'!P316,'IV.4'!P316)</f>
        <v>1</v>
      </c>
      <c r="U397" s="28" t="n">
        <f aca="false">SUM('IV.1'!Q316,'IV.2'!Q316,'IV.3'!Q316,'IV.4'!Q316)</f>
        <v>38</v>
      </c>
      <c r="V397" s="28" t="n">
        <f aca="false">SUM('IV.1'!R316,'IV.2'!R316,'IV.3'!R316,'IV.4'!R316)</f>
        <v>0</v>
      </c>
      <c r="W397" s="28" t="n">
        <f aca="false">SUM('IV.1'!S316,'IV.2'!S316,'IV.3'!S316,'IV.4'!S316)</f>
        <v>0</v>
      </c>
      <c r="X397" s="28" t="n">
        <f aca="false">SUM('IV.1'!T316,'IV.2'!T316,'IV.3'!T316,'IV.4'!T316)</f>
        <v>0</v>
      </c>
      <c r="Y397" s="28" t="n">
        <f aca="false">SUM('IV.1'!U316,'IV.2'!U316,'IV.3'!U316,'IV.4'!U316)</f>
        <v>0</v>
      </c>
      <c r="Z397" s="28" t="n">
        <f aca="false">SUM('IV.1'!V316,'IV.2'!V316,'IV.3'!V316,'IV.4'!V316)</f>
        <v>0</v>
      </c>
      <c r="AA397" s="28" t="n">
        <f aca="false">SUM('IV.1'!W316,'IV.2'!W316,'IV.3'!W316,'IV.4'!W316)</f>
        <v>0</v>
      </c>
      <c r="AB397" s="28" t="n">
        <f aca="false">SUM('IV.1'!X316,'IV.2'!X316,'IV.3'!X316,'IV.4'!X316)</f>
        <v>0</v>
      </c>
      <c r="AC397" s="28" t="n">
        <f aca="false">SUM('IV.1'!Y316,'IV.2'!Y316,'IV.3'!Y316,'IV.4'!Y316)</f>
        <v>0</v>
      </c>
      <c r="AD397" s="28" t="n">
        <f aca="false">SUM('IV.1'!Z316,'IV.2'!Z316,'IV.3'!Z316,'IV.4'!Z316)</f>
        <v>0</v>
      </c>
      <c r="AE397" s="28" t="n">
        <f aca="false">SUM('IV.1'!AA316,'IV.2'!AA316,'IV.3'!AA316,'IV.4'!AA316)</f>
        <v>0</v>
      </c>
      <c r="AF397" s="28" t="n">
        <f aca="false">SUM('IV.1'!AB316,'IV.2'!AB316,'IV.3'!AB316,'IV.4'!AB316)</f>
        <v>0</v>
      </c>
      <c r="AG397" s="28" t="n">
        <f aca="false">SUM('IV.1'!AC316,'IV.2'!AC316,'IV.3'!AC316,'IV.4'!AC316)</f>
        <v>0</v>
      </c>
      <c r="AH397" s="28" t="n">
        <f aca="false">SUM('IV.1'!AD316,'IV.2'!AD316,'IV.3'!AD316,'IV.4'!AD316)</f>
        <v>0</v>
      </c>
      <c r="AI397" s="28" t="n">
        <f aca="false">SUM('IV.1'!AE316,'IV.2'!AE316,'IV.3'!AE316,'IV.4'!AE316)</f>
        <v>0</v>
      </c>
      <c r="AJ397" s="28" t="n">
        <f aca="false">SUM('IV.1'!AF316,'IV.2'!AF316,'IV.3'!AF316,'IV.4'!AF316)</f>
        <v>0</v>
      </c>
      <c r="AK397" s="28" t="n">
        <f aca="false">SUM('IV.1'!AG316,'IV.2'!AG316,'IV.3'!AG316,'IV.4'!AG316)</f>
        <v>0</v>
      </c>
      <c r="AL397" s="28" t="n">
        <f aca="false">SUM('IV.1'!AH316,'IV.2'!AH316,'IV.3'!AH316,'IV.4'!AH316)</f>
        <v>0</v>
      </c>
      <c r="AM397" s="28" t="n">
        <f aca="false">SUM('IV.1'!AI316,'IV.2'!AI316,'IV.3'!AI316,'IV.4'!AI316)</f>
        <v>0</v>
      </c>
      <c r="AN397" s="28" t="n">
        <f aca="false">SUM('IV.1'!AJ316,'IV.2'!AJ316,'IV.3'!AJ316,'IV.4'!AJ316)</f>
        <v>0</v>
      </c>
      <c r="AO397" s="28" t="n">
        <f aca="false">SUM('IV.1'!AK316,'IV.2'!AK316,'IV.3'!AK316,'IV.4'!AK316)</f>
        <v>0</v>
      </c>
      <c r="AP397" s="28" t="n">
        <f aca="false">SUM('IV.1'!AL316,'IV.2'!AL316,'IV.3'!AL316,'IV.4'!AL316)</f>
        <v>0</v>
      </c>
      <c r="AQ397" s="28" t="n">
        <f aca="false">SUM('IV.1'!AM316,'IV.2'!AM316,'IV.3'!AM316,'IV.4'!AM316)</f>
        <v>1</v>
      </c>
      <c r="AR397" s="28" t="n">
        <f aca="false">SUM('IV.1'!AN316,'IV.2'!AN316,'IV.3'!AN316,'IV.4'!AN316)</f>
        <v>0</v>
      </c>
      <c r="AS397" s="28" t="n">
        <f aca="false">SUM('IV.1'!AO316,'IV.2'!AO316,'IV.3'!AO316,'IV.4'!AO316)</f>
        <v>1</v>
      </c>
      <c r="AT397" s="28" t="n">
        <f aca="false">SUM('IV.1'!AP316,'IV.2'!AP316,'IV.3'!AP316,'IV.4'!AP316)</f>
        <v>4</v>
      </c>
      <c r="AU397" s="133" t="s">
        <v>52</v>
      </c>
      <c r="AV397" s="24" t="s">
        <v>169</v>
      </c>
      <c r="AW397" s="24" t="s">
        <v>82</v>
      </c>
      <c r="AX397" s="24" t="s">
        <v>55</v>
      </c>
      <c r="AY397" s="24" t="s">
        <v>3304</v>
      </c>
      <c r="AZ397" s="24" t="s">
        <v>74</v>
      </c>
      <c r="BA397" s="24" t="s">
        <v>3303</v>
      </c>
      <c r="BB397" s="24" t="s">
        <v>2227</v>
      </c>
      <c r="BC397" s="134" t="s">
        <v>2170</v>
      </c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s="24" customFormat="true" ht="13.8" hidden="false" customHeight="false" outlineLevel="0" collapsed="false">
      <c r="A398" s="24" t="s">
        <v>3307</v>
      </c>
      <c r="B398" s="24" t="s">
        <v>104</v>
      </c>
      <c r="C398" s="24" t="s">
        <v>513</v>
      </c>
      <c r="D398" s="24" t="n">
        <v>0</v>
      </c>
      <c r="E398" s="24" t="n">
        <v>0</v>
      </c>
      <c r="F398" s="24" t="n">
        <v>0</v>
      </c>
      <c r="G398" s="24" t="n">
        <v>1</v>
      </c>
      <c r="I398" s="140"/>
      <c r="J398" s="140"/>
      <c r="K398" s="140"/>
      <c r="L398" s="140"/>
      <c r="M398" s="28" t="n">
        <f aca="false">SUM('IV.1'!I321,'IV.2'!I321,'IV.3'!I321,'IV.4'!I321)</f>
        <v>0</v>
      </c>
      <c r="N398" s="28" t="n">
        <f aca="false">SUM('IV.1'!J321,'IV.2'!J321,'IV.3'!J321,'IV.4'!J321)</f>
        <v>0</v>
      </c>
      <c r="O398" s="28" t="n">
        <f aca="false">SUM('IV.1'!K321,'IV.2'!K321,'IV.3'!K321,'IV.4'!K321)</f>
        <v>11</v>
      </c>
      <c r="P398" s="28" t="n">
        <f aca="false">SUM('IV.1'!L321,'IV.2'!L321,'IV.3'!L321,'IV.4'!L321)</f>
        <v>8</v>
      </c>
      <c r="Q398" s="28" t="n">
        <f aca="false">SUM('IV.1'!M321,'IV.2'!M321,'IV.3'!M321,'IV.4'!M321)</f>
        <v>8</v>
      </c>
      <c r="R398" s="28" t="n">
        <f aca="false">SUM('IV.1'!N321,'IV.2'!N321,'IV.3'!N321,'IV.4'!N321)</f>
        <v>26</v>
      </c>
      <c r="S398" s="28" t="n">
        <f aca="false">SUM('IV.1'!O321,'IV.2'!O321,'IV.3'!O321,'IV.4'!O321)</f>
        <v>3</v>
      </c>
      <c r="T398" s="28" t="n">
        <f aca="false">SUM('IV.1'!P321,'IV.2'!P321,'IV.3'!P321,'IV.4'!P321)</f>
        <v>1</v>
      </c>
      <c r="U398" s="28" t="n">
        <f aca="false">SUM('IV.1'!Q321,'IV.2'!Q321,'IV.3'!Q321,'IV.4'!Q321)</f>
        <v>30</v>
      </c>
      <c r="V398" s="28" t="n">
        <f aca="false">SUM('IV.1'!R321,'IV.2'!R321,'IV.3'!R321,'IV.4'!R321)</f>
        <v>0</v>
      </c>
      <c r="W398" s="28" t="n">
        <f aca="false">SUM('IV.1'!S321,'IV.2'!S321,'IV.3'!S321,'IV.4'!S321)</f>
        <v>1</v>
      </c>
      <c r="X398" s="28" t="n">
        <f aca="false">SUM('IV.1'!T321,'IV.2'!T321,'IV.3'!T321,'IV.4'!T321)</f>
        <v>1</v>
      </c>
      <c r="Y398" s="28" t="n">
        <f aca="false">SUM('IV.1'!U321,'IV.2'!U321,'IV.3'!U321,'IV.4'!U321)</f>
        <v>0</v>
      </c>
      <c r="Z398" s="28" t="n">
        <f aca="false">SUM('IV.1'!V321,'IV.2'!V321,'IV.3'!V321,'IV.4'!V321)</f>
        <v>0</v>
      </c>
      <c r="AA398" s="28" t="n">
        <f aca="false">SUM('IV.1'!W321,'IV.2'!W321,'IV.3'!W321,'IV.4'!W321)</f>
        <v>0</v>
      </c>
      <c r="AB398" s="28" t="n">
        <f aca="false">SUM('IV.1'!X321,'IV.2'!X321,'IV.3'!X321,'IV.4'!X321)</f>
        <v>0</v>
      </c>
      <c r="AC398" s="28" t="n">
        <f aca="false">SUM('IV.1'!Y321,'IV.2'!Y321,'IV.3'!Y321,'IV.4'!Y321)</f>
        <v>0</v>
      </c>
      <c r="AD398" s="28" t="n">
        <f aca="false">SUM('IV.1'!Z321,'IV.2'!Z321,'IV.3'!Z321,'IV.4'!Z321)</f>
        <v>0</v>
      </c>
      <c r="AE398" s="28" t="n">
        <f aca="false">SUM('IV.1'!AA321,'IV.2'!AA321,'IV.3'!AA321,'IV.4'!AA321)</f>
        <v>0</v>
      </c>
      <c r="AF398" s="28" t="n">
        <f aca="false">SUM('IV.1'!AB321,'IV.2'!AB321,'IV.3'!AB321,'IV.4'!AB321)</f>
        <v>0</v>
      </c>
      <c r="AG398" s="28" t="n">
        <f aca="false">SUM('IV.1'!AC321,'IV.2'!AC321,'IV.3'!AC321,'IV.4'!AC321)</f>
        <v>0</v>
      </c>
      <c r="AH398" s="28" t="n">
        <f aca="false">SUM('IV.1'!AD321,'IV.2'!AD321,'IV.3'!AD321,'IV.4'!AD321)</f>
        <v>0</v>
      </c>
      <c r="AI398" s="28" t="n">
        <f aca="false">SUM('IV.1'!AE321,'IV.2'!AE321,'IV.3'!AE321,'IV.4'!AE321)</f>
        <v>0</v>
      </c>
      <c r="AJ398" s="28" t="n">
        <f aca="false">SUM('IV.1'!AF321,'IV.2'!AF321,'IV.3'!AF321,'IV.4'!AF321)</f>
        <v>0</v>
      </c>
      <c r="AK398" s="28" t="n">
        <f aca="false">SUM('IV.1'!AG321,'IV.2'!AG321,'IV.3'!AG321,'IV.4'!AG321)</f>
        <v>0</v>
      </c>
      <c r="AL398" s="28" t="n">
        <f aca="false">SUM('IV.1'!AH321,'IV.2'!AH321,'IV.3'!AH321,'IV.4'!AH321)</f>
        <v>0</v>
      </c>
      <c r="AM398" s="28" t="n">
        <f aca="false">SUM('IV.1'!AI321,'IV.2'!AI321,'IV.3'!AI321,'IV.4'!AI321)</f>
        <v>1</v>
      </c>
      <c r="AN398" s="28" t="n">
        <f aca="false">SUM('IV.1'!AJ321,'IV.2'!AJ321,'IV.3'!AJ321,'IV.4'!AJ321)</f>
        <v>1</v>
      </c>
      <c r="AO398" s="28" t="n">
        <f aca="false">SUM('IV.1'!AK321,'IV.2'!AK321,'IV.3'!AK321,'IV.4'!AK321)</f>
        <v>0</v>
      </c>
      <c r="AP398" s="28" t="n">
        <f aca="false">SUM('IV.1'!AL321,'IV.2'!AL321,'IV.3'!AL321,'IV.4'!AL321)</f>
        <v>0</v>
      </c>
      <c r="AQ398" s="28" t="n">
        <f aca="false">SUM('IV.1'!AM321,'IV.2'!AM321,'IV.3'!AM321,'IV.4'!AM321)</f>
        <v>2</v>
      </c>
      <c r="AR398" s="28" t="n">
        <f aca="false">SUM('IV.1'!AN321,'IV.2'!AN321,'IV.3'!AN321,'IV.4'!AN321)</f>
        <v>5</v>
      </c>
      <c r="AS398" s="28" t="n">
        <f aca="false">SUM('IV.1'!AO321,'IV.2'!AO321,'IV.3'!AO321,'IV.4'!AO321)</f>
        <v>7</v>
      </c>
      <c r="AT398" s="28" t="n">
        <f aca="false">SUM('IV.1'!AP321,'IV.2'!AP321,'IV.3'!AP321,'IV.4'!AP321)</f>
        <v>8</v>
      </c>
      <c r="AU398" s="133" t="s">
        <v>113</v>
      </c>
      <c r="AV398" s="24" t="s">
        <v>193</v>
      </c>
      <c r="AW398" s="24" t="s">
        <v>54</v>
      </c>
      <c r="AX398" s="24" t="s">
        <v>55</v>
      </c>
      <c r="AY398" s="24" t="s">
        <v>122</v>
      </c>
      <c r="AZ398" s="24" t="s">
        <v>3309</v>
      </c>
      <c r="BA398" s="24" t="s">
        <v>3308</v>
      </c>
      <c r="BB398" s="24" t="s">
        <v>2227</v>
      </c>
      <c r="BC398" s="134" t="s">
        <v>2170</v>
      </c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s="24" customFormat="true" ht="13.8" hidden="false" customHeight="false" outlineLevel="0" collapsed="false">
      <c r="A399" s="24" t="s">
        <v>1887</v>
      </c>
      <c r="B399" s="24" t="s">
        <v>775</v>
      </c>
      <c r="C399" s="24" t="s">
        <v>426</v>
      </c>
      <c r="D399" s="24" t="n">
        <v>0</v>
      </c>
      <c r="E399" s="24" t="n">
        <v>1</v>
      </c>
      <c r="F399" s="24" t="n">
        <v>0</v>
      </c>
      <c r="G399" s="24" t="n">
        <v>1</v>
      </c>
      <c r="H399" s="24" t="n">
        <v>1</v>
      </c>
      <c r="I399" s="140"/>
      <c r="J399" s="140"/>
      <c r="K399" s="140"/>
      <c r="L399" s="140"/>
      <c r="M399" s="28" t="n">
        <f aca="false">SUM('IV.1'!I323,'IV.2'!I323,'IV.3'!I323,'IV.4'!I323)</f>
        <v>0</v>
      </c>
      <c r="N399" s="28" t="n">
        <f aca="false">SUM('IV.1'!J323,'IV.2'!J323,'IV.3'!J323,'IV.4'!J323)</f>
        <v>0</v>
      </c>
      <c r="O399" s="28" t="n">
        <f aca="false">SUM('IV.1'!K323,'IV.2'!K323,'IV.3'!K323,'IV.4'!K323)</f>
        <v>6</v>
      </c>
      <c r="P399" s="28" t="n">
        <f aca="false">SUM('IV.1'!L323,'IV.2'!L323,'IV.3'!L323,'IV.4'!L323)</f>
        <v>10</v>
      </c>
      <c r="Q399" s="28" t="n">
        <f aca="false">SUM('IV.1'!M323,'IV.2'!M323,'IV.3'!M323,'IV.4'!M323)</f>
        <v>6</v>
      </c>
      <c r="R399" s="28" t="n">
        <f aca="false">SUM('IV.1'!N323,'IV.2'!N323,'IV.3'!N323,'IV.4'!N323)</f>
        <v>18</v>
      </c>
      <c r="S399" s="28" t="n">
        <f aca="false">SUM('IV.1'!O323,'IV.2'!O323,'IV.3'!O323,'IV.4'!O323)</f>
        <v>15</v>
      </c>
      <c r="T399" s="28" t="n">
        <f aca="false">SUM('IV.1'!P323,'IV.2'!P323,'IV.3'!P323,'IV.4'!P323)</f>
        <v>0</v>
      </c>
      <c r="U399" s="28" t="n">
        <f aca="false">SUM('IV.1'!Q323,'IV.2'!Q323,'IV.3'!Q323,'IV.4'!Q323)</f>
        <v>33</v>
      </c>
      <c r="V399" s="28" t="n">
        <f aca="false">SUM('IV.1'!R323,'IV.2'!R323,'IV.3'!R323,'IV.4'!R323)</f>
        <v>6</v>
      </c>
      <c r="W399" s="28" t="n">
        <f aca="false">SUM('IV.1'!S323,'IV.2'!S323,'IV.3'!S323,'IV.4'!S323)</f>
        <v>3</v>
      </c>
      <c r="X399" s="28" t="n">
        <f aca="false">SUM('IV.1'!T323,'IV.2'!T323,'IV.3'!T323,'IV.4'!T323)</f>
        <v>3</v>
      </c>
      <c r="Y399" s="28" t="n">
        <f aca="false">SUM('IV.1'!U323,'IV.2'!U323,'IV.3'!U323,'IV.4'!U323)</f>
        <v>1</v>
      </c>
      <c r="Z399" s="28" t="n">
        <f aca="false">SUM('IV.1'!V323,'IV.2'!V323,'IV.3'!V323,'IV.4'!V323)</f>
        <v>1</v>
      </c>
      <c r="AA399" s="28" t="n">
        <f aca="false">SUM('IV.1'!W323,'IV.2'!W323,'IV.3'!W323,'IV.4'!W323)</f>
        <v>0</v>
      </c>
      <c r="AB399" s="28" t="n">
        <f aca="false">SUM('IV.1'!X323,'IV.2'!X323,'IV.3'!X323,'IV.4'!X323)</f>
        <v>0</v>
      </c>
      <c r="AC399" s="28" t="n">
        <f aca="false">SUM('IV.1'!Y323,'IV.2'!Y323,'IV.3'!Y323,'IV.4'!Y323)</f>
        <v>0</v>
      </c>
      <c r="AD399" s="28" t="n">
        <f aca="false">SUM('IV.1'!Z323,'IV.2'!Z323,'IV.3'!Z323,'IV.4'!Z323)</f>
        <v>0</v>
      </c>
      <c r="AE399" s="28" t="n">
        <f aca="false">SUM('IV.1'!AA323,'IV.2'!AA323,'IV.3'!AA323,'IV.4'!AA323)</f>
        <v>2</v>
      </c>
      <c r="AF399" s="28" t="n">
        <f aca="false">SUM('IV.1'!AB323,'IV.2'!AB323,'IV.3'!AB323,'IV.4'!AB323)</f>
        <v>2</v>
      </c>
      <c r="AG399" s="28" t="n">
        <f aca="false">SUM('IV.1'!AC323,'IV.2'!AC323,'IV.3'!AC323,'IV.4'!AC323)</f>
        <v>0</v>
      </c>
      <c r="AH399" s="28" t="n">
        <f aca="false">SUM('IV.1'!AD323,'IV.2'!AD323,'IV.3'!AD323,'IV.4'!AD323)</f>
        <v>0</v>
      </c>
      <c r="AI399" s="28" t="n">
        <f aca="false">SUM('IV.1'!AE323,'IV.2'!AE323,'IV.3'!AE323,'IV.4'!AE323)</f>
        <v>0</v>
      </c>
      <c r="AJ399" s="28" t="n">
        <f aca="false">SUM('IV.1'!AF323,'IV.2'!AF323,'IV.3'!AF323,'IV.4'!AF323)</f>
        <v>0</v>
      </c>
      <c r="AK399" s="28" t="n">
        <f aca="false">SUM('IV.1'!AG323,'IV.2'!AG323,'IV.3'!AG323,'IV.4'!AG323)</f>
        <v>0</v>
      </c>
      <c r="AL399" s="28" t="n">
        <f aca="false">SUM('IV.1'!AH323,'IV.2'!AH323,'IV.3'!AH323,'IV.4'!AH323)</f>
        <v>0</v>
      </c>
      <c r="AM399" s="28" t="n">
        <f aca="false">SUM('IV.1'!AI323,'IV.2'!AI323,'IV.3'!AI323,'IV.4'!AI323)</f>
        <v>6</v>
      </c>
      <c r="AN399" s="28" t="n">
        <f aca="false">SUM('IV.1'!AJ323,'IV.2'!AJ323,'IV.3'!AJ323,'IV.4'!AJ323)</f>
        <v>6</v>
      </c>
      <c r="AO399" s="28" t="n">
        <f aca="false">SUM('IV.1'!AK323,'IV.2'!AK323,'IV.3'!AK323,'IV.4'!AK323)</f>
        <v>0</v>
      </c>
      <c r="AP399" s="28" t="n">
        <f aca="false">SUM('IV.1'!AL323,'IV.2'!AL323,'IV.3'!AL323,'IV.4'!AL323)</f>
        <v>0</v>
      </c>
      <c r="AQ399" s="28" t="n">
        <f aca="false">SUM('IV.1'!AM323,'IV.2'!AM323,'IV.3'!AM323,'IV.4'!AM323)</f>
        <v>2</v>
      </c>
      <c r="AR399" s="28" t="n">
        <f aca="false">SUM('IV.1'!AN323,'IV.2'!AN323,'IV.3'!AN323,'IV.4'!AN323)</f>
        <v>1</v>
      </c>
      <c r="AS399" s="28" t="n">
        <f aca="false">SUM('IV.1'!AO323,'IV.2'!AO323,'IV.3'!AO323,'IV.4'!AO323)</f>
        <v>3</v>
      </c>
      <c r="AT399" s="28" t="n">
        <f aca="false">SUM('IV.1'!AP323,'IV.2'!AP323,'IV.3'!AP323,'IV.4'!AP323)</f>
        <v>4</v>
      </c>
      <c r="AU399" s="133" t="s">
        <v>318</v>
      </c>
      <c r="AV399" s="24" t="s">
        <v>120</v>
      </c>
      <c r="AW399" s="24" t="s">
        <v>72</v>
      </c>
      <c r="AX399" s="24" t="s">
        <v>1888</v>
      </c>
      <c r="AY399" s="24" t="s">
        <v>1889</v>
      </c>
      <c r="AZ399" s="24" t="s">
        <v>793</v>
      </c>
      <c r="BA399" s="24" t="s">
        <v>260</v>
      </c>
      <c r="BB399" s="24" t="s">
        <v>2233</v>
      </c>
      <c r="BC399" s="134" t="s">
        <v>2181</v>
      </c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s="24" customFormat="true" ht="13.8" hidden="false" customHeight="false" outlineLevel="0" collapsed="false">
      <c r="A400" s="24" t="s">
        <v>3312</v>
      </c>
      <c r="B400" s="24" t="s">
        <v>104</v>
      </c>
      <c r="C400" s="24" t="s">
        <v>685</v>
      </c>
      <c r="D400" s="24" t="n">
        <v>0</v>
      </c>
      <c r="E400" s="24" t="n">
        <v>0</v>
      </c>
      <c r="F400" s="24" t="n">
        <v>0</v>
      </c>
      <c r="G400" s="24" t="n">
        <v>1</v>
      </c>
      <c r="I400" s="140"/>
      <c r="J400" s="140"/>
      <c r="K400" s="140"/>
      <c r="L400" s="140"/>
      <c r="M400" s="28" t="n">
        <f aca="false">SUM('IV.1'!I327,'IV.2'!I327,'IV.3'!I327,'IV.4'!I327)</f>
        <v>0</v>
      </c>
      <c r="N400" s="28" t="n">
        <f aca="false">SUM('IV.1'!J327,'IV.2'!J327,'IV.3'!J327,'IV.4'!J327)</f>
        <v>0</v>
      </c>
      <c r="O400" s="28" t="n">
        <f aca="false">SUM('IV.1'!K327,'IV.2'!K327,'IV.3'!K327,'IV.4'!K327)</f>
        <v>8</v>
      </c>
      <c r="P400" s="28" t="n">
        <f aca="false">SUM('IV.1'!L327,'IV.2'!L327,'IV.3'!L327,'IV.4'!L327)</f>
        <v>7</v>
      </c>
      <c r="Q400" s="28" t="n">
        <f aca="false">SUM('IV.1'!M327,'IV.2'!M327,'IV.3'!M327,'IV.4'!M327)</f>
        <v>6</v>
      </c>
      <c r="R400" s="28" t="n">
        <f aca="false">SUM('IV.1'!N327,'IV.2'!N327,'IV.3'!N327,'IV.4'!N327)</f>
        <v>49</v>
      </c>
      <c r="S400" s="28" t="n">
        <f aca="false">SUM('IV.1'!O327,'IV.2'!O327,'IV.3'!O327,'IV.4'!O327)</f>
        <v>85</v>
      </c>
      <c r="T400" s="28" t="n">
        <f aca="false">SUM('IV.1'!P327,'IV.2'!P327,'IV.3'!P327,'IV.4'!P327)</f>
        <v>2</v>
      </c>
      <c r="U400" s="28" t="n">
        <f aca="false">SUM('IV.1'!Q327,'IV.2'!Q327,'IV.3'!Q327,'IV.4'!Q327)</f>
        <v>136</v>
      </c>
      <c r="V400" s="28" t="n">
        <f aca="false">SUM('IV.1'!R327,'IV.2'!R327,'IV.3'!R327,'IV.4'!R327)</f>
        <v>1</v>
      </c>
      <c r="W400" s="28" t="n">
        <f aca="false">SUM('IV.1'!S327,'IV.2'!S327,'IV.3'!S327,'IV.4'!S327)</f>
        <v>2</v>
      </c>
      <c r="X400" s="28" t="n">
        <f aca="false">SUM('IV.1'!T327,'IV.2'!T327,'IV.3'!T327,'IV.4'!T327)</f>
        <v>3</v>
      </c>
      <c r="Y400" s="28" t="n">
        <f aca="false">SUM('IV.1'!U327,'IV.2'!U327,'IV.3'!U327,'IV.4'!U327)</f>
        <v>2</v>
      </c>
      <c r="Z400" s="28" t="n">
        <f aca="false">SUM('IV.1'!V327,'IV.2'!V327,'IV.3'!V327,'IV.4'!V327)</f>
        <v>2</v>
      </c>
      <c r="AA400" s="28" t="n">
        <f aca="false">SUM('IV.1'!W327,'IV.2'!W327,'IV.3'!W327,'IV.4'!W327)</f>
        <v>2</v>
      </c>
      <c r="AB400" s="28" t="n">
        <f aca="false">SUM('IV.1'!X327,'IV.2'!X327,'IV.3'!X327,'IV.4'!X327)</f>
        <v>2</v>
      </c>
      <c r="AC400" s="28" t="n">
        <f aca="false">SUM('IV.1'!Y327,'IV.2'!Y327,'IV.3'!Y327,'IV.4'!Y327)</f>
        <v>0</v>
      </c>
      <c r="AD400" s="28" t="n">
        <f aca="false">SUM('IV.1'!Z327,'IV.2'!Z327,'IV.3'!Z327,'IV.4'!Z327)</f>
        <v>0</v>
      </c>
      <c r="AE400" s="28" t="n">
        <f aca="false">SUM('IV.1'!AA327,'IV.2'!AA327,'IV.3'!AA327,'IV.4'!AA327)</f>
        <v>1</v>
      </c>
      <c r="AF400" s="28" t="n">
        <f aca="false">SUM('IV.1'!AB327,'IV.2'!AB327,'IV.3'!AB327,'IV.4'!AB327)</f>
        <v>1</v>
      </c>
      <c r="AG400" s="28" t="n">
        <f aca="false">SUM('IV.1'!AC327,'IV.2'!AC327,'IV.3'!AC327,'IV.4'!AC327)</f>
        <v>0</v>
      </c>
      <c r="AH400" s="28" t="n">
        <f aca="false">SUM('IV.1'!AD327,'IV.2'!AD327,'IV.3'!AD327,'IV.4'!AD327)</f>
        <v>0</v>
      </c>
      <c r="AI400" s="28" t="n">
        <f aca="false">SUM('IV.1'!AE327,'IV.2'!AE327,'IV.3'!AE327,'IV.4'!AE327)</f>
        <v>0</v>
      </c>
      <c r="AJ400" s="28" t="n">
        <f aca="false">SUM('IV.1'!AF327,'IV.2'!AF327,'IV.3'!AF327,'IV.4'!AF327)</f>
        <v>0</v>
      </c>
      <c r="AK400" s="28" t="n">
        <f aca="false">SUM('IV.1'!AG327,'IV.2'!AG327,'IV.3'!AG327,'IV.4'!AG327)</f>
        <v>2</v>
      </c>
      <c r="AL400" s="28" t="n">
        <f aca="false">SUM('IV.1'!AH327,'IV.2'!AH327,'IV.3'!AH327,'IV.4'!AH327)</f>
        <v>2</v>
      </c>
      <c r="AM400" s="28" t="n">
        <f aca="false">SUM('IV.1'!AI327,'IV.2'!AI327,'IV.3'!AI327,'IV.4'!AI327)</f>
        <v>9</v>
      </c>
      <c r="AN400" s="28" t="n">
        <f aca="false">SUM('IV.1'!AJ327,'IV.2'!AJ327,'IV.3'!AJ327,'IV.4'!AJ327)</f>
        <v>10</v>
      </c>
      <c r="AO400" s="28" t="n">
        <f aca="false">SUM('IV.1'!AK327,'IV.2'!AK327,'IV.3'!AK327,'IV.4'!AK327)</f>
        <v>7</v>
      </c>
      <c r="AP400" s="28" t="n">
        <f aca="false">SUM('IV.1'!AL327,'IV.2'!AL327,'IV.3'!AL327,'IV.4'!AL327)</f>
        <v>1</v>
      </c>
      <c r="AQ400" s="28" t="n">
        <f aca="false">SUM('IV.1'!AM327,'IV.2'!AM327,'IV.3'!AM327,'IV.4'!AM327)</f>
        <v>4</v>
      </c>
      <c r="AR400" s="28" t="n">
        <f aca="false">SUM('IV.1'!AN327,'IV.2'!AN327,'IV.3'!AN327,'IV.4'!AN327)</f>
        <v>1</v>
      </c>
      <c r="AS400" s="28" t="n">
        <f aca="false">SUM('IV.1'!AO327,'IV.2'!AO327,'IV.3'!AO327,'IV.4'!AO327)</f>
        <v>5</v>
      </c>
      <c r="AT400" s="28" t="n">
        <f aca="false">SUM('IV.1'!AP327,'IV.2'!AP327,'IV.3'!AP327,'IV.4'!AP327)</f>
        <v>5</v>
      </c>
      <c r="AU400" s="133" t="s">
        <v>113</v>
      </c>
      <c r="AV400" s="24" t="s">
        <v>438</v>
      </c>
      <c r="AW400" s="24" t="s">
        <v>54</v>
      </c>
      <c r="AX400" s="24" t="s">
        <v>55</v>
      </c>
      <c r="AY400" s="24" t="s">
        <v>3313</v>
      </c>
      <c r="AZ400" s="24" t="s">
        <v>3314</v>
      </c>
      <c r="BA400" s="24" t="s">
        <v>84</v>
      </c>
      <c r="BB400" s="24" t="s">
        <v>2227</v>
      </c>
      <c r="BC400" s="134" t="s">
        <v>2190</v>
      </c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s="24" customFormat="true" ht="13.8" hidden="false" customHeight="false" outlineLevel="0" collapsed="false">
      <c r="A401" s="24" t="s">
        <v>3315</v>
      </c>
      <c r="B401" s="24" t="s">
        <v>138</v>
      </c>
      <c r="C401" s="24" t="s">
        <v>100</v>
      </c>
      <c r="D401" s="24" t="n">
        <v>0</v>
      </c>
      <c r="E401" s="24" t="n">
        <v>0</v>
      </c>
      <c r="F401" s="24" t="n">
        <v>0</v>
      </c>
      <c r="G401" s="24" t="n">
        <v>1</v>
      </c>
      <c r="I401" s="140"/>
      <c r="J401" s="140"/>
      <c r="K401" s="140"/>
      <c r="L401" s="140"/>
      <c r="M401" s="28" t="n">
        <f aca="false">SUM('IV.1'!I328,'IV.2'!I328,'IV.3'!I328,'IV.4'!I328)</f>
        <v>0</v>
      </c>
      <c r="N401" s="28" t="n">
        <f aca="false">SUM('IV.1'!J328,'IV.2'!J328,'IV.3'!J328,'IV.4'!J328)</f>
        <v>0</v>
      </c>
      <c r="O401" s="28" t="n">
        <f aca="false">SUM('IV.1'!K328,'IV.2'!K328,'IV.3'!K328,'IV.4'!K328)</f>
        <v>0</v>
      </c>
      <c r="P401" s="28" t="n">
        <f aca="false">SUM('IV.1'!L328,'IV.2'!L328,'IV.3'!L328,'IV.4'!L328)</f>
        <v>1</v>
      </c>
      <c r="Q401" s="28" t="n">
        <f aca="false">SUM('IV.1'!M328,'IV.2'!M328,'IV.3'!M328,'IV.4'!M328)</f>
        <v>0</v>
      </c>
      <c r="R401" s="28" t="n">
        <f aca="false">SUM('IV.1'!N328,'IV.2'!N328,'IV.3'!N328,'IV.4'!N328)</f>
        <v>7</v>
      </c>
      <c r="S401" s="28" t="n">
        <f aca="false">SUM('IV.1'!O328,'IV.2'!O328,'IV.3'!O328,'IV.4'!O328)</f>
        <v>5</v>
      </c>
      <c r="T401" s="28" t="n">
        <f aca="false">SUM('IV.1'!P328,'IV.2'!P328,'IV.3'!P328,'IV.4'!P328)</f>
        <v>1</v>
      </c>
      <c r="U401" s="28" t="n">
        <f aca="false">SUM('IV.1'!Q328,'IV.2'!Q328,'IV.3'!Q328,'IV.4'!Q328)</f>
        <v>13</v>
      </c>
      <c r="V401" s="28" t="n">
        <f aca="false">SUM('IV.1'!R328,'IV.2'!R328,'IV.3'!R328,'IV.4'!R328)</f>
        <v>0</v>
      </c>
      <c r="W401" s="28" t="n">
        <f aca="false">SUM('IV.1'!S328,'IV.2'!S328,'IV.3'!S328,'IV.4'!S328)</f>
        <v>0</v>
      </c>
      <c r="X401" s="28" t="n">
        <f aca="false">SUM('IV.1'!T328,'IV.2'!T328,'IV.3'!T328,'IV.4'!T328)</f>
        <v>0</v>
      </c>
      <c r="Y401" s="28" t="n">
        <f aca="false">SUM('IV.1'!U328,'IV.2'!U328,'IV.3'!U328,'IV.4'!U328)</f>
        <v>0</v>
      </c>
      <c r="Z401" s="28" t="n">
        <f aca="false">SUM('IV.1'!V328,'IV.2'!V328,'IV.3'!V328,'IV.4'!V328)</f>
        <v>0</v>
      </c>
      <c r="AA401" s="28" t="n">
        <f aca="false">SUM('IV.1'!W328,'IV.2'!W328,'IV.3'!W328,'IV.4'!W328)</f>
        <v>0</v>
      </c>
      <c r="AB401" s="28" t="n">
        <f aca="false">SUM('IV.1'!X328,'IV.2'!X328,'IV.3'!X328,'IV.4'!X328)</f>
        <v>0</v>
      </c>
      <c r="AC401" s="28" t="n">
        <f aca="false">SUM('IV.1'!Y328,'IV.2'!Y328,'IV.3'!Y328,'IV.4'!Y328)</f>
        <v>0</v>
      </c>
      <c r="AD401" s="28" t="n">
        <f aca="false">SUM('IV.1'!Z328,'IV.2'!Z328,'IV.3'!Z328,'IV.4'!Z328)</f>
        <v>0</v>
      </c>
      <c r="AE401" s="28" t="n">
        <f aca="false">SUM('IV.1'!AA328,'IV.2'!AA328,'IV.3'!AA328,'IV.4'!AA328)</f>
        <v>0</v>
      </c>
      <c r="AF401" s="28" t="n">
        <f aca="false">SUM('IV.1'!AB328,'IV.2'!AB328,'IV.3'!AB328,'IV.4'!AB328)</f>
        <v>0</v>
      </c>
      <c r="AG401" s="28" t="n">
        <f aca="false">SUM('IV.1'!AC328,'IV.2'!AC328,'IV.3'!AC328,'IV.4'!AC328)</f>
        <v>0</v>
      </c>
      <c r="AH401" s="28" t="n">
        <f aca="false">SUM('IV.1'!AD328,'IV.2'!AD328,'IV.3'!AD328,'IV.4'!AD328)</f>
        <v>0</v>
      </c>
      <c r="AI401" s="28" t="n">
        <f aca="false">SUM('IV.1'!AE328,'IV.2'!AE328,'IV.3'!AE328,'IV.4'!AE328)</f>
        <v>0</v>
      </c>
      <c r="AJ401" s="28" t="n">
        <f aca="false">SUM('IV.1'!AF328,'IV.2'!AF328,'IV.3'!AF328,'IV.4'!AF328)</f>
        <v>0</v>
      </c>
      <c r="AK401" s="28" t="n">
        <f aca="false">SUM('IV.1'!AG328,'IV.2'!AG328,'IV.3'!AG328,'IV.4'!AG328)</f>
        <v>0</v>
      </c>
      <c r="AL401" s="28" t="n">
        <f aca="false">SUM('IV.1'!AH328,'IV.2'!AH328,'IV.3'!AH328,'IV.4'!AH328)</f>
        <v>0</v>
      </c>
      <c r="AM401" s="28" t="n">
        <f aca="false">SUM('IV.1'!AI328,'IV.2'!AI328,'IV.3'!AI328,'IV.4'!AI328)</f>
        <v>0</v>
      </c>
      <c r="AN401" s="28" t="n">
        <f aca="false">SUM('IV.1'!AJ328,'IV.2'!AJ328,'IV.3'!AJ328,'IV.4'!AJ328)</f>
        <v>0</v>
      </c>
      <c r="AO401" s="28" t="n">
        <f aca="false">SUM('IV.1'!AK328,'IV.2'!AK328,'IV.3'!AK328,'IV.4'!AK328)</f>
        <v>0</v>
      </c>
      <c r="AP401" s="28" t="n">
        <f aca="false">SUM('IV.1'!AL328,'IV.2'!AL328,'IV.3'!AL328,'IV.4'!AL328)</f>
        <v>0</v>
      </c>
      <c r="AQ401" s="28" t="n">
        <f aca="false">SUM('IV.1'!AM328,'IV.2'!AM328,'IV.3'!AM328,'IV.4'!AM328)</f>
        <v>0</v>
      </c>
      <c r="AR401" s="28" t="n">
        <f aca="false">SUM('IV.1'!AN328,'IV.2'!AN328,'IV.3'!AN328,'IV.4'!AN328)</f>
        <v>0</v>
      </c>
      <c r="AS401" s="28" t="n">
        <f aca="false">SUM('IV.1'!AO328,'IV.2'!AO328,'IV.3'!AO328,'IV.4'!AO328)</f>
        <v>0</v>
      </c>
      <c r="AT401" s="28" t="n">
        <f aca="false">SUM('IV.1'!AP328,'IV.2'!AP328,'IV.3'!AP328,'IV.4'!AP328)</f>
        <v>0</v>
      </c>
      <c r="AU401" s="133" t="s">
        <v>1472</v>
      </c>
      <c r="AV401" s="24" t="s">
        <v>107</v>
      </c>
      <c r="AW401" s="24" t="s">
        <v>72</v>
      </c>
      <c r="AX401" s="24" t="s">
        <v>324</v>
      </c>
      <c r="AY401" s="24" t="s">
        <v>220</v>
      </c>
      <c r="AZ401" s="24" t="s">
        <v>502</v>
      </c>
      <c r="BA401" s="24" t="s">
        <v>84</v>
      </c>
      <c r="BB401" s="24" t="s">
        <v>2227</v>
      </c>
      <c r="BC401" s="134" t="s">
        <v>2170</v>
      </c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s="24" customFormat="true" ht="13.8" hidden="false" customHeight="false" outlineLevel="0" collapsed="false">
      <c r="A402" s="24" t="s">
        <v>3317</v>
      </c>
      <c r="B402" s="24" t="s">
        <v>3318</v>
      </c>
      <c r="C402" s="24" t="s">
        <v>437</v>
      </c>
      <c r="D402" s="24" t="n">
        <v>0</v>
      </c>
      <c r="E402" s="24" t="n">
        <v>0</v>
      </c>
      <c r="F402" s="24" t="n">
        <v>0</v>
      </c>
      <c r="G402" s="24" t="n">
        <v>1</v>
      </c>
      <c r="I402" s="140"/>
      <c r="J402" s="140"/>
      <c r="K402" s="140"/>
      <c r="L402" s="140"/>
      <c r="M402" s="28" t="n">
        <f aca="false">SUM('IV.1'!I331,'IV.2'!I331,'IV.3'!I331,'IV.4'!I331)</f>
        <v>0</v>
      </c>
      <c r="N402" s="28" t="n">
        <f aca="false">SUM('IV.1'!J331,'IV.2'!J331,'IV.3'!J331,'IV.4'!J331)</f>
        <v>0</v>
      </c>
      <c r="O402" s="28" t="n">
        <f aca="false">SUM('IV.1'!K331,'IV.2'!K331,'IV.3'!K331,'IV.4'!K331)</f>
        <v>3</v>
      </c>
      <c r="P402" s="28" t="n">
        <f aca="false">SUM('IV.1'!L331,'IV.2'!L331,'IV.3'!L331,'IV.4'!L331)</f>
        <v>5</v>
      </c>
      <c r="Q402" s="28" t="n">
        <f aca="false">SUM('IV.1'!M331,'IV.2'!M331,'IV.3'!M331,'IV.4'!M331)</f>
        <v>2</v>
      </c>
      <c r="R402" s="28" t="n">
        <f aca="false">SUM('IV.1'!N331,'IV.2'!N331,'IV.3'!N331,'IV.4'!N331)</f>
        <v>9</v>
      </c>
      <c r="S402" s="28" t="n">
        <f aca="false">SUM('IV.1'!O331,'IV.2'!O331,'IV.3'!O331,'IV.4'!O331)</f>
        <v>14</v>
      </c>
      <c r="T402" s="28" t="n">
        <f aca="false">SUM('IV.1'!P331,'IV.2'!P331,'IV.3'!P331,'IV.4'!P331)</f>
        <v>0</v>
      </c>
      <c r="U402" s="28" t="n">
        <f aca="false">SUM('IV.1'!Q331,'IV.2'!Q331,'IV.3'!Q331,'IV.4'!Q331)</f>
        <v>23</v>
      </c>
      <c r="V402" s="28" t="n">
        <f aca="false">SUM('IV.1'!R331,'IV.2'!R331,'IV.3'!R331,'IV.4'!R331)</f>
        <v>0</v>
      </c>
      <c r="W402" s="28" t="n">
        <f aca="false">SUM('IV.1'!S331,'IV.2'!S331,'IV.3'!S331,'IV.4'!S331)</f>
        <v>0</v>
      </c>
      <c r="X402" s="28" t="n">
        <f aca="false">SUM('IV.1'!T331,'IV.2'!T331,'IV.3'!T331,'IV.4'!T331)</f>
        <v>0</v>
      </c>
      <c r="Y402" s="28" t="n">
        <f aca="false">SUM('IV.1'!U331,'IV.2'!U331,'IV.3'!U331,'IV.4'!U331)</f>
        <v>1</v>
      </c>
      <c r="Z402" s="28" t="n">
        <f aca="false">SUM('IV.1'!V331,'IV.2'!V331,'IV.3'!V331,'IV.4'!V331)</f>
        <v>1</v>
      </c>
      <c r="AA402" s="28" t="n">
        <f aca="false">SUM('IV.1'!W331,'IV.2'!W331,'IV.3'!W331,'IV.4'!W331)</f>
        <v>4</v>
      </c>
      <c r="AB402" s="28" t="n">
        <f aca="false">SUM('IV.1'!X331,'IV.2'!X331,'IV.3'!X331,'IV.4'!X331)</f>
        <v>4</v>
      </c>
      <c r="AC402" s="28" t="n">
        <f aca="false">SUM('IV.1'!Y331,'IV.2'!Y331,'IV.3'!Y331,'IV.4'!Y331)</f>
        <v>0</v>
      </c>
      <c r="AD402" s="28" t="n">
        <f aca="false">SUM('IV.1'!Z331,'IV.2'!Z331,'IV.3'!Z331,'IV.4'!Z331)</f>
        <v>0</v>
      </c>
      <c r="AE402" s="28" t="n">
        <f aca="false">SUM('IV.1'!AA331,'IV.2'!AA331,'IV.3'!AA331,'IV.4'!AA331)</f>
        <v>2</v>
      </c>
      <c r="AF402" s="28" t="n">
        <f aca="false">SUM('IV.1'!AB331,'IV.2'!AB331,'IV.3'!AB331,'IV.4'!AB331)</f>
        <v>2</v>
      </c>
      <c r="AG402" s="28" t="n">
        <f aca="false">SUM('IV.1'!AC331,'IV.2'!AC331,'IV.3'!AC331,'IV.4'!AC331)</f>
        <v>0</v>
      </c>
      <c r="AH402" s="28" t="n">
        <f aca="false">SUM('IV.1'!AD331,'IV.2'!AD331,'IV.3'!AD331,'IV.4'!AD331)</f>
        <v>0</v>
      </c>
      <c r="AI402" s="28" t="n">
        <f aca="false">SUM('IV.1'!AE331,'IV.2'!AE331,'IV.3'!AE331,'IV.4'!AE331)</f>
        <v>0</v>
      </c>
      <c r="AJ402" s="28" t="n">
        <f aca="false">SUM('IV.1'!AF331,'IV.2'!AF331,'IV.3'!AF331,'IV.4'!AF331)</f>
        <v>0</v>
      </c>
      <c r="AK402" s="28" t="n">
        <f aca="false">SUM('IV.1'!AG331,'IV.2'!AG331,'IV.3'!AG331,'IV.4'!AG331)</f>
        <v>2</v>
      </c>
      <c r="AL402" s="28" t="n">
        <f aca="false">SUM('IV.1'!AH331,'IV.2'!AH331,'IV.3'!AH331,'IV.4'!AH331)</f>
        <v>2</v>
      </c>
      <c r="AM402" s="28" t="n">
        <f aca="false">SUM('IV.1'!AI331,'IV.2'!AI331,'IV.3'!AI331,'IV.4'!AI331)</f>
        <v>9</v>
      </c>
      <c r="AN402" s="28" t="n">
        <f aca="false">SUM('IV.1'!AJ331,'IV.2'!AJ331,'IV.3'!AJ331,'IV.4'!AJ331)</f>
        <v>9</v>
      </c>
      <c r="AO402" s="28" t="n">
        <f aca="false">SUM('IV.1'!AK331,'IV.2'!AK331,'IV.3'!AK331,'IV.4'!AK331)</f>
        <v>0</v>
      </c>
      <c r="AP402" s="28" t="n">
        <f aca="false">SUM('IV.1'!AL331,'IV.2'!AL331,'IV.3'!AL331,'IV.4'!AL331)</f>
        <v>0</v>
      </c>
      <c r="AQ402" s="28" t="n">
        <f aca="false">SUM('IV.1'!AM331,'IV.2'!AM331,'IV.3'!AM331,'IV.4'!AM331)</f>
        <v>2</v>
      </c>
      <c r="AR402" s="28" t="n">
        <f aca="false">SUM('IV.1'!AN331,'IV.2'!AN331,'IV.3'!AN331,'IV.4'!AN331)</f>
        <v>1</v>
      </c>
      <c r="AS402" s="28" t="n">
        <f aca="false">SUM('IV.1'!AO331,'IV.2'!AO331,'IV.3'!AO331,'IV.4'!AO331)</f>
        <v>3</v>
      </c>
      <c r="AT402" s="28" t="n">
        <f aca="false">SUM('IV.1'!AP331,'IV.2'!AP331,'IV.3'!AP331,'IV.4'!AP331)</f>
        <v>3</v>
      </c>
      <c r="AU402" s="133" t="s">
        <v>318</v>
      </c>
      <c r="AV402" s="24" t="s">
        <v>438</v>
      </c>
      <c r="AW402" s="24" t="s">
        <v>72</v>
      </c>
      <c r="AX402" s="24" t="s">
        <v>55</v>
      </c>
      <c r="AY402" s="24" t="s">
        <v>73</v>
      </c>
      <c r="AZ402" s="24" t="s">
        <v>182</v>
      </c>
      <c r="BA402" s="24" t="s">
        <v>260</v>
      </c>
      <c r="BB402" s="24" t="s">
        <v>2233</v>
      </c>
      <c r="BC402" s="134" t="s">
        <v>2181</v>
      </c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s="24" customFormat="true" ht="13.8" hidden="false" customHeight="false" outlineLevel="0" collapsed="false">
      <c r="A403" s="24" t="s">
        <v>1918</v>
      </c>
      <c r="B403" s="24" t="s">
        <v>61</v>
      </c>
      <c r="C403" s="24" t="s">
        <v>139</v>
      </c>
      <c r="D403" s="24" t="n">
        <v>0</v>
      </c>
      <c r="E403" s="24" t="n">
        <v>0</v>
      </c>
      <c r="F403" s="24" t="n">
        <v>0</v>
      </c>
      <c r="G403" s="24" t="n">
        <v>1</v>
      </c>
      <c r="I403" s="140"/>
      <c r="J403" s="140"/>
      <c r="K403" s="140"/>
      <c r="L403" s="140"/>
      <c r="M403" s="28" t="n">
        <f aca="false">SUM('IV.1'!I341,'IV.2'!I341,'IV.3'!I341,'IV.4'!I341)</f>
        <v>0</v>
      </c>
      <c r="N403" s="28" t="n">
        <f aca="false">SUM('IV.1'!J341,'IV.2'!J341,'IV.3'!J341,'IV.4'!J341)</f>
        <v>0</v>
      </c>
      <c r="O403" s="28" t="n">
        <f aca="false">SUM('IV.1'!K341,'IV.2'!K341,'IV.3'!K341,'IV.4'!K341)</f>
        <v>0</v>
      </c>
      <c r="P403" s="28" t="n">
        <f aca="false">SUM('IV.1'!L341,'IV.2'!L341,'IV.3'!L341,'IV.4'!L341)</f>
        <v>7</v>
      </c>
      <c r="Q403" s="28" t="n">
        <f aca="false">SUM('IV.1'!M341,'IV.2'!M341,'IV.3'!M341,'IV.4'!M341)</f>
        <v>1</v>
      </c>
      <c r="R403" s="28" t="n">
        <f aca="false">SUM('IV.1'!N341,'IV.2'!N341,'IV.3'!N341,'IV.4'!N341)</f>
        <v>29</v>
      </c>
      <c r="S403" s="28" t="n">
        <f aca="false">SUM('IV.1'!O341,'IV.2'!O341,'IV.3'!O341,'IV.4'!O341)</f>
        <v>78</v>
      </c>
      <c r="T403" s="28" t="n">
        <f aca="false">SUM('IV.1'!P341,'IV.2'!P341,'IV.3'!P341,'IV.4'!P341)</f>
        <v>0</v>
      </c>
      <c r="U403" s="28" t="n">
        <f aca="false">SUM('IV.1'!Q341,'IV.2'!Q341,'IV.3'!Q341,'IV.4'!Q341)</f>
        <v>107</v>
      </c>
      <c r="V403" s="28" t="n">
        <f aca="false">SUM('IV.1'!R341,'IV.2'!R341,'IV.3'!R341,'IV.4'!R341)</f>
        <v>4</v>
      </c>
      <c r="W403" s="28" t="n">
        <f aca="false">SUM('IV.1'!S341,'IV.2'!S341,'IV.3'!S341,'IV.4'!S341)</f>
        <v>10</v>
      </c>
      <c r="X403" s="28" t="n">
        <f aca="false">SUM('IV.1'!T341,'IV.2'!T341,'IV.3'!T341,'IV.4'!T341)</f>
        <v>11</v>
      </c>
      <c r="Y403" s="28" t="n">
        <f aca="false">SUM('IV.1'!U341,'IV.2'!U341,'IV.3'!U341,'IV.4'!U341)</f>
        <v>13</v>
      </c>
      <c r="Z403" s="28" t="n">
        <f aca="false">SUM('IV.1'!V341,'IV.2'!V341,'IV.3'!V341,'IV.4'!V341)</f>
        <v>13</v>
      </c>
      <c r="AA403" s="28" t="n">
        <f aca="false">SUM('IV.1'!W341,'IV.2'!W341,'IV.3'!W341,'IV.4'!W341)</f>
        <v>2</v>
      </c>
      <c r="AB403" s="28" t="n">
        <f aca="false">SUM('IV.1'!X341,'IV.2'!X341,'IV.3'!X341,'IV.4'!X341)</f>
        <v>2</v>
      </c>
      <c r="AC403" s="28" t="n">
        <f aca="false">SUM('IV.1'!Y341,'IV.2'!Y341,'IV.3'!Y341,'IV.4'!Y341)</f>
        <v>1</v>
      </c>
      <c r="AD403" s="28" t="n">
        <f aca="false">SUM('IV.1'!Z341,'IV.2'!Z341,'IV.3'!Z341,'IV.4'!Z341)</f>
        <v>1</v>
      </c>
      <c r="AE403" s="28" t="n">
        <f aca="false">SUM('IV.1'!AA341,'IV.2'!AA341,'IV.3'!AA341,'IV.4'!AA341)</f>
        <v>1</v>
      </c>
      <c r="AF403" s="28" t="n">
        <f aca="false">SUM('IV.1'!AB341,'IV.2'!AB341,'IV.3'!AB341,'IV.4'!AB341)</f>
        <v>1</v>
      </c>
      <c r="AG403" s="28" t="n">
        <f aca="false">SUM('IV.1'!AC341,'IV.2'!AC341,'IV.3'!AC341,'IV.4'!AC341)</f>
        <v>0</v>
      </c>
      <c r="AH403" s="28" t="n">
        <f aca="false">SUM('IV.1'!AD341,'IV.2'!AD341,'IV.3'!AD341,'IV.4'!AD341)</f>
        <v>0</v>
      </c>
      <c r="AI403" s="28" t="n">
        <f aca="false">SUM('IV.1'!AE341,'IV.2'!AE341,'IV.3'!AE341,'IV.4'!AE341)</f>
        <v>1</v>
      </c>
      <c r="AJ403" s="28" t="n">
        <f aca="false">SUM('IV.1'!AF341,'IV.2'!AF341,'IV.3'!AF341,'IV.4'!AF341)</f>
        <v>1</v>
      </c>
      <c r="AK403" s="28" t="n">
        <f aca="false">SUM('IV.1'!AG341,'IV.2'!AG341,'IV.3'!AG341,'IV.4'!AG341)</f>
        <v>0</v>
      </c>
      <c r="AL403" s="28" t="n">
        <f aca="false">SUM('IV.1'!AH341,'IV.2'!AH341,'IV.3'!AH341,'IV.4'!AH341)</f>
        <v>0</v>
      </c>
      <c r="AM403" s="28" t="n">
        <f aca="false">SUM('IV.1'!AI341,'IV.2'!AI341,'IV.3'!AI341,'IV.4'!AI341)</f>
        <v>28</v>
      </c>
      <c r="AN403" s="28" t="n">
        <f aca="false">SUM('IV.1'!AJ341,'IV.2'!AJ341,'IV.3'!AJ341,'IV.4'!AJ341)</f>
        <v>29</v>
      </c>
      <c r="AO403" s="28" t="n">
        <f aca="false">SUM('IV.1'!AK341,'IV.2'!AK341,'IV.3'!AK341,'IV.4'!AK341)</f>
        <v>10</v>
      </c>
      <c r="AP403" s="28" t="n">
        <f aca="false">SUM('IV.1'!AL341,'IV.2'!AL341,'IV.3'!AL341,'IV.4'!AL341)</f>
        <v>0</v>
      </c>
      <c r="AQ403" s="28" t="n">
        <f aca="false">SUM('IV.1'!AM341,'IV.2'!AM341,'IV.3'!AM341,'IV.4'!AM341)</f>
        <v>5</v>
      </c>
      <c r="AR403" s="28" t="n">
        <f aca="false">SUM('IV.1'!AN341,'IV.2'!AN341,'IV.3'!AN341,'IV.4'!AN341)</f>
        <v>1</v>
      </c>
      <c r="AS403" s="28" t="n">
        <f aca="false">SUM('IV.1'!AO341,'IV.2'!AO341,'IV.3'!AO341,'IV.4'!AO341)</f>
        <v>6</v>
      </c>
      <c r="AT403" s="28" t="n">
        <f aca="false">SUM('IV.1'!AP341,'IV.2'!AP341,'IV.3'!AP341,'IV.4'!AP341)</f>
        <v>1</v>
      </c>
      <c r="AU403" s="133" t="s">
        <v>454</v>
      </c>
      <c r="AV403" s="24" t="s">
        <v>107</v>
      </c>
      <c r="AW403" s="24" t="s">
        <v>137</v>
      </c>
      <c r="AX403" s="24" t="s">
        <v>534</v>
      </c>
      <c r="AY403" s="24" t="s">
        <v>3330</v>
      </c>
      <c r="AZ403" s="24" t="s">
        <v>66</v>
      </c>
      <c r="BA403" s="24" t="s">
        <v>660</v>
      </c>
      <c r="BB403" s="24" t="s">
        <v>2227</v>
      </c>
      <c r="BC403" s="134" t="s">
        <v>2170</v>
      </c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s="24" customFormat="true" ht="13.8" hidden="false" customHeight="false" outlineLevel="0" collapsed="false">
      <c r="A404" s="24" t="s">
        <v>3331</v>
      </c>
      <c r="B404" s="24" t="s">
        <v>151</v>
      </c>
      <c r="C404" s="24" t="s">
        <v>258</v>
      </c>
      <c r="D404" s="24" t="n">
        <v>0</v>
      </c>
      <c r="E404" s="24" t="n">
        <v>0</v>
      </c>
      <c r="F404" s="24" t="n">
        <v>0</v>
      </c>
      <c r="G404" s="24" t="n">
        <v>1</v>
      </c>
      <c r="I404" s="140"/>
      <c r="J404" s="140"/>
      <c r="K404" s="140"/>
      <c r="L404" s="140"/>
      <c r="M404" s="28" t="n">
        <f aca="false">SUM('IV.1'!I342,'IV.2'!I342,'IV.3'!I342,'IV.4'!I342)</f>
        <v>0</v>
      </c>
      <c r="N404" s="28" t="n">
        <f aca="false">SUM('IV.1'!J342,'IV.2'!J342,'IV.3'!J342,'IV.4'!J342)</f>
        <v>0</v>
      </c>
      <c r="O404" s="28" t="n">
        <f aca="false">SUM('IV.1'!K342,'IV.2'!K342,'IV.3'!K342,'IV.4'!K342)</f>
        <v>9</v>
      </c>
      <c r="P404" s="28" t="n">
        <f aca="false">SUM('IV.1'!L342,'IV.2'!L342,'IV.3'!L342,'IV.4'!L342)</f>
        <v>10</v>
      </c>
      <c r="Q404" s="28" t="n">
        <f aca="false">SUM('IV.1'!M342,'IV.2'!M342,'IV.3'!M342,'IV.4'!M342)</f>
        <v>7</v>
      </c>
      <c r="R404" s="28" t="n">
        <f aca="false">SUM('IV.1'!N342,'IV.2'!N342,'IV.3'!N342,'IV.4'!N342)</f>
        <v>9</v>
      </c>
      <c r="S404" s="28" t="n">
        <f aca="false">SUM('IV.1'!O342,'IV.2'!O342,'IV.3'!O342,'IV.4'!O342)</f>
        <v>2</v>
      </c>
      <c r="T404" s="28" t="n">
        <f aca="false">SUM('IV.1'!P342,'IV.2'!P342,'IV.3'!P342,'IV.4'!P342)</f>
        <v>0</v>
      </c>
      <c r="U404" s="28" t="n">
        <f aca="false">SUM('IV.1'!Q342,'IV.2'!Q342,'IV.3'!Q342,'IV.4'!Q342)</f>
        <v>11</v>
      </c>
      <c r="V404" s="28" t="n">
        <f aca="false">SUM('IV.1'!R342,'IV.2'!R342,'IV.3'!R342,'IV.4'!R342)</f>
        <v>0</v>
      </c>
      <c r="W404" s="28" t="n">
        <f aca="false">SUM('IV.1'!S342,'IV.2'!S342,'IV.3'!S342,'IV.4'!S342)</f>
        <v>0</v>
      </c>
      <c r="X404" s="28" t="n">
        <f aca="false">SUM('IV.1'!T342,'IV.2'!T342,'IV.3'!T342,'IV.4'!T342)</f>
        <v>0</v>
      </c>
      <c r="Y404" s="28" t="n">
        <f aca="false">SUM('IV.1'!U342,'IV.2'!U342,'IV.3'!U342,'IV.4'!U342)</f>
        <v>0</v>
      </c>
      <c r="Z404" s="28" t="n">
        <f aca="false">SUM('IV.1'!V342,'IV.2'!V342,'IV.3'!V342,'IV.4'!V342)</f>
        <v>0</v>
      </c>
      <c r="AA404" s="28" t="n">
        <f aca="false">SUM('IV.1'!W342,'IV.2'!W342,'IV.3'!W342,'IV.4'!W342)</f>
        <v>0</v>
      </c>
      <c r="AB404" s="28" t="n">
        <f aca="false">SUM('IV.1'!X342,'IV.2'!X342,'IV.3'!X342,'IV.4'!X342)</f>
        <v>0</v>
      </c>
      <c r="AC404" s="28" t="n">
        <f aca="false">SUM('IV.1'!Y342,'IV.2'!Y342,'IV.3'!Y342,'IV.4'!Y342)</f>
        <v>0</v>
      </c>
      <c r="AD404" s="28" t="n">
        <f aca="false">SUM('IV.1'!Z342,'IV.2'!Z342,'IV.3'!Z342,'IV.4'!Z342)</f>
        <v>0</v>
      </c>
      <c r="AE404" s="28" t="n">
        <f aca="false">SUM('IV.1'!AA342,'IV.2'!AA342,'IV.3'!AA342,'IV.4'!AA342)</f>
        <v>0</v>
      </c>
      <c r="AF404" s="28" t="n">
        <f aca="false">SUM('IV.1'!AB342,'IV.2'!AB342,'IV.3'!AB342,'IV.4'!AB342)</f>
        <v>0</v>
      </c>
      <c r="AG404" s="28" t="n">
        <f aca="false">SUM('IV.1'!AC342,'IV.2'!AC342,'IV.3'!AC342,'IV.4'!AC342)</f>
        <v>0</v>
      </c>
      <c r="AH404" s="28" t="n">
        <f aca="false">SUM('IV.1'!AD342,'IV.2'!AD342,'IV.3'!AD342,'IV.4'!AD342)</f>
        <v>0</v>
      </c>
      <c r="AI404" s="28" t="n">
        <f aca="false">SUM('IV.1'!AE342,'IV.2'!AE342,'IV.3'!AE342,'IV.4'!AE342)</f>
        <v>0</v>
      </c>
      <c r="AJ404" s="28" t="n">
        <f aca="false">SUM('IV.1'!AF342,'IV.2'!AF342,'IV.3'!AF342,'IV.4'!AF342)</f>
        <v>0</v>
      </c>
      <c r="AK404" s="28" t="n">
        <f aca="false">SUM('IV.1'!AG342,'IV.2'!AG342,'IV.3'!AG342,'IV.4'!AG342)</f>
        <v>0</v>
      </c>
      <c r="AL404" s="28" t="n">
        <f aca="false">SUM('IV.1'!AH342,'IV.2'!AH342,'IV.3'!AH342,'IV.4'!AH342)</f>
        <v>0</v>
      </c>
      <c r="AM404" s="28" t="n">
        <f aca="false">SUM('IV.1'!AI342,'IV.2'!AI342,'IV.3'!AI342,'IV.4'!AI342)</f>
        <v>0</v>
      </c>
      <c r="AN404" s="28" t="n">
        <f aca="false">SUM('IV.1'!AJ342,'IV.2'!AJ342,'IV.3'!AJ342,'IV.4'!AJ342)</f>
        <v>0</v>
      </c>
      <c r="AO404" s="28" t="n">
        <f aca="false">SUM('IV.1'!AK342,'IV.2'!AK342,'IV.3'!AK342,'IV.4'!AK342)</f>
        <v>0</v>
      </c>
      <c r="AP404" s="28" t="n">
        <f aca="false">SUM('IV.1'!AL342,'IV.2'!AL342,'IV.3'!AL342,'IV.4'!AL342)</f>
        <v>0</v>
      </c>
      <c r="AQ404" s="28" t="n">
        <f aca="false">SUM('IV.1'!AM342,'IV.2'!AM342,'IV.3'!AM342,'IV.4'!AM342)</f>
        <v>0</v>
      </c>
      <c r="AR404" s="28" t="n">
        <f aca="false">SUM('IV.1'!AN342,'IV.2'!AN342,'IV.3'!AN342,'IV.4'!AN342)</f>
        <v>2</v>
      </c>
      <c r="AS404" s="28" t="n">
        <f aca="false">SUM('IV.1'!AO342,'IV.2'!AO342,'IV.3'!AO342,'IV.4'!AO342)</f>
        <v>2</v>
      </c>
      <c r="AT404" s="28" t="n">
        <f aca="false">SUM('IV.1'!AP342,'IV.2'!AP342,'IV.3'!AP342,'IV.4'!AP342)</f>
        <v>7</v>
      </c>
      <c r="AU404" s="133" t="s">
        <v>113</v>
      </c>
      <c r="AV404" s="24" t="s">
        <v>193</v>
      </c>
      <c r="AW404" s="24" t="s">
        <v>54</v>
      </c>
      <c r="AX404" s="24" t="s">
        <v>55</v>
      </c>
      <c r="AY404" s="24" t="s">
        <v>253</v>
      </c>
      <c r="AZ404" s="24" t="s">
        <v>102</v>
      </c>
      <c r="BA404" s="24" t="s">
        <v>260</v>
      </c>
      <c r="BB404" s="24" t="s">
        <v>2227</v>
      </c>
      <c r="BC404" s="134" t="s">
        <v>2170</v>
      </c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s="24" customFormat="true" ht="13.8" hidden="false" customHeight="false" outlineLevel="0" collapsed="false">
      <c r="A405" s="24" t="s">
        <v>3333</v>
      </c>
      <c r="B405" s="24" t="s">
        <v>160</v>
      </c>
      <c r="C405" s="24" t="s">
        <v>252</v>
      </c>
      <c r="D405" s="24" t="n">
        <v>0</v>
      </c>
      <c r="E405" s="24" t="n">
        <v>0</v>
      </c>
      <c r="F405" s="24" t="n">
        <v>0</v>
      </c>
      <c r="G405" s="24" t="n">
        <v>1</v>
      </c>
      <c r="I405" s="140"/>
      <c r="J405" s="140"/>
      <c r="K405" s="140"/>
      <c r="L405" s="140"/>
      <c r="M405" s="28" t="n">
        <f aca="false">SUM('IV.1'!I344,'IV.2'!I344,'IV.3'!I344,'IV.4'!I344)</f>
        <v>0</v>
      </c>
      <c r="N405" s="28" t="n">
        <f aca="false">SUM('IV.1'!J344,'IV.2'!J344,'IV.3'!J344,'IV.4'!J344)</f>
        <v>0</v>
      </c>
      <c r="O405" s="28" t="n">
        <f aca="false">SUM('IV.1'!K344,'IV.2'!K344,'IV.3'!K344,'IV.4'!K344)</f>
        <v>4</v>
      </c>
      <c r="P405" s="28" t="n">
        <f aca="false">SUM('IV.1'!L344,'IV.2'!L344,'IV.3'!L344,'IV.4'!L344)</f>
        <v>6</v>
      </c>
      <c r="Q405" s="28" t="n">
        <f aca="false">SUM('IV.1'!M344,'IV.2'!M344,'IV.3'!M344,'IV.4'!M344)</f>
        <v>4</v>
      </c>
      <c r="R405" s="28" t="n">
        <f aca="false">SUM('IV.1'!N344,'IV.2'!N344,'IV.3'!N344,'IV.4'!N344)</f>
        <v>12</v>
      </c>
      <c r="S405" s="28" t="n">
        <f aca="false">SUM('IV.1'!O344,'IV.2'!O344,'IV.3'!O344,'IV.4'!O344)</f>
        <v>62</v>
      </c>
      <c r="T405" s="28" t="n">
        <f aca="false">SUM('IV.1'!P344,'IV.2'!P344,'IV.3'!P344,'IV.4'!P344)</f>
        <v>0</v>
      </c>
      <c r="U405" s="28" t="n">
        <f aca="false">SUM('IV.1'!Q344,'IV.2'!Q344,'IV.3'!Q344,'IV.4'!Q344)</f>
        <v>74</v>
      </c>
      <c r="V405" s="28" t="n">
        <f aca="false">SUM('IV.1'!R344,'IV.2'!R344,'IV.3'!R344,'IV.4'!R344)</f>
        <v>0</v>
      </c>
      <c r="W405" s="28" t="n">
        <f aca="false">SUM('IV.1'!S344,'IV.2'!S344,'IV.3'!S344,'IV.4'!S344)</f>
        <v>1</v>
      </c>
      <c r="X405" s="28" t="n">
        <f aca="false">SUM('IV.1'!T344,'IV.2'!T344,'IV.3'!T344,'IV.4'!T344)</f>
        <v>1</v>
      </c>
      <c r="Y405" s="28" t="n">
        <f aca="false">SUM('IV.1'!U344,'IV.2'!U344,'IV.3'!U344,'IV.4'!U344)</f>
        <v>1</v>
      </c>
      <c r="Z405" s="28" t="n">
        <f aca="false">SUM('IV.1'!V344,'IV.2'!V344,'IV.3'!V344,'IV.4'!V344)</f>
        <v>1</v>
      </c>
      <c r="AA405" s="28" t="n">
        <f aca="false">SUM('IV.1'!W344,'IV.2'!W344,'IV.3'!W344,'IV.4'!W344)</f>
        <v>1</v>
      </c>
      <c r="AB405" s="28" t="n">
        <f aca="false">SUM('IV.1'!X344,'IV.2'!X344,'IV.3'!X344,'IV.4'!X344)</f>
        <v>1</v>
      </c>
      <c r="AC405" s="28" t="n">
        <f aca="false">SUM('IV.1'!Y344,'IV.2'!Y344,'IV.3'!Y344,'IV.4'!Y344)</f>
        <v>0</v>
      </c>
      <c r="AD405" s="28" t="n">
        <f aca="false">SUM('IV.1'!Z344,'IV.2'!Z344,'IV.3'!Z344,'IV.4'!Z344)</f>
        <v>0</v>
      </c>
      <c r="AE405" s="28" t="n">
        <f aca="false">SUM('IV.1'!AA344,'IV.2'!AA344,'IV.3'!AA344,'IV.4'!AA344)</f>
        <v>0</v>
      </c>
      <c r="AF405" s="28" t="n">
        <f aca="false">SUM('IV.1'!AB344,'IV.2'!AB344,'IV.3'!AB344,'IV.4'!AB344)</f>
        <v>0</v>
      </c>
      <c r="AG405" s="28" t="n">
        <f aca="false">SUM('IV.1'!AC344,'IV.2'!AC344,'IV.3'!AC344,'IV.4'!AC344)</f>
        <v>0</v>
      </c>
      <c r="AH405" s="28" t="n">
        <f aca="false">SUM('IV.1'!AD344,'IV.2'!AD344,'IV.3'!AD344,'IV.4'!AD344)</f>
        <v>0</v>
      </c>
      <c r="AI405" s="28" t="n">
        <f aca="false">SUM('IV.1'!AE344,'IV.2'!AE344,'IV.3'!AE344,'IV.4'!AE344)</f>
        <v>0</v>
      </c>
      <c r="AJ405" s="28" t="n">
        <f aca="false">SUM('IV.1'!AF344,'IV.2'!AF344,'IV.3'!AF344,'IV.4'!AF344)</f>
        <v>0</v>
      </c>
      <c r="AK405" s="28" t="n">
        <f aca="false">SUM('IV.1'!AG344,'IV.2'!AG344,'IV.3'!AG344,'IV.4'!AG344)</f>
        <v>0</v>
      </c>
      <c r="AL405" s="28" t="n">
        <f aca="false">SUM('IV.1'!AH344,'IV.2'!AH344,'IV.3'!AH344,'IV.4'!AH344)</f>
        <v>0</v>
      </c>
      <c r="AM405" s="28" t="n">
        <f aca="false">SUM('IV.1'!AI344,'IV.2'!AI344,'IV.3'!AI344,'IV.4'!AI344)</f>
        <v>3</v>
      </c>
      <c r="AN405" s="28" t="n">
        <f aca="false">SUM('IV.1'!AJ344,'IV.2'!AJ344,'IV.3'!AJ344,'IV.4'!AJ344)</f>
        <v>3</v>
      </c>
      <c r="AO405" s="28" t="n">
        <f aca="false">SUM('IV.1'!AK344,'IV.2'!AK344,'IV.3'!AK344,'IV.4'!AK344)</f>
        <v>0</v>
      </c>
      <c r="AP405" s="28" t="n">
        <f aca="false">SUM('IV.1'!AL344,'IV.2'!AL344,'IV.3'!AL344,'IV.4'!AL344)</f>
        <v>0</v>
      </c>
      <c r="AQ405" s="28" t="n">
        <f aca="false">SUM('IV.1'!AM344,'IV.2'!AM344,'IV.3'!AM344,'IV.4'!AM344)</f>
        <v>1</v>
      </c>
      <c r="AR405" s="28" t="n">
        <f aca="false">SUM('IV.1'!AN344,'IV.2'!AN344,'IV.3'!AN344,'IV.4'!AN344)</f>
        <v>1</v>
      </c>
      <c r="AS405" s="28" t="n">
        <f aca="false">SUM('IV.1'!AO344,'IV.2'!AO344,'IV.3'!AO344,'IV.4'!AO344)</f>
        <v>2</v>
      </c>
      <c r="AT405" s="28" t="n">
        <f aca="false">SUM('IV.1'!AP344,'IV.2'!AP344,'IV.3'!AP344,'IV.4'!AP344)</f>
        <v>1</v>
      </c>
      <c r="AU405" s="133" t="s">
        <v>113</v>
      </c>
      <c r="AV405" s="24" t="s">
        <v>193</v>
      </c>
      <c r="AW405" s="24" t="s">
        <v>54</v>
      </c>
      <c r="AX405" s="24" t="s">
        <v>55</v>
      </c>
      <c r="AY405" s="24" t="s">
        <v>370</v>
      </c>
      <c r="AZ405" s="24" t="s">
        <v>1296</v>
      </c>
      <c r="BA405" s="24" t="s">
        <v>57</v>
      </c>
      <c r="BB405" s="24" t="s">
        <v>2227</v>
      </c>
      <c r="BC405" s="134" t="s">
        <v>2170</v>
      </c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s="24" customFormat="true" ht="13.8" hidden="false" customHeight="false" outlineLevel="0" collapsed="false">
      <c r="A406" s="24" t="s">
        <v>3334</v>
      </c>
      <c r="B406" s="24" t="s">
        <v>3259</v>
      </c>
      <c r="C406" s="24" t="s">
        <v>156</v>
      </c>
      <c r="D406" s="24" t="n">
        <v>0</v>
      </c>
      <c r="E406" s="24" t="n">
        <v>0</v>
      </c>
      <c r="F406" s="24" t="n">
        <v>0</v>
      </c>
      <c r="G406" s="24" t="n">
        <v>1</v>
      </c>
      <c r="I406" s="140"/>
      <c r="J406" s="140"/>
      <c r="K406" s="140"/>
      <c r="L406" s="140"/>
      <c r="M406" s="28" t="n">
        <f aca="false">SUM('IV.1'!I345,'IV.2'!I345,'IV.3'!I345,'IV.4'!I345)</f>
        <v>0</v>
      </c>
      <c r="N406" s="28" t="n">
        <f aca="false">SUM('IV.1'!J345,'IV.2'!J345,'IV.3'!J345,'IV.4'!J345)</f>
        <v>0</v>
      </c>
      <c r="O406" s="28" t="n">
        <f aca="false">SUM('IV.1'!K345,'IV.2'!K345,'IV.3'!K345,'IV.4'!K345)</f>
        <v>7</v>
      </c>
      <c r="P406" s="28" t="n">
        <f aca="false">SUM('IV.1'!L345,'IV.2'!L345,'IV.3'!L345,'IV.4'!L345)</f>
        <v>8</v>
      </c>
      <c r="Q406" s="28" t="n">
        <f aca="false">SUM('IV.1'!M345,'IV.2'!M345,'IV.3'!M345,'IV.4'!M345)</f>
        <v>5</v>
      </c>
      <c r="R406" s="28" t="n">
        <f aca="false">SUM('IV.1'!N345,'IV.2'!N345,'IV.3'!N345,'IV.4'!N345)</f>
        <v>19</v>
      </c>
      <c r="S406" s="28" t="n">
        <f aca="false">SUM('IV.1'!O345,'IV.2'!O345,'IV.3'!O345,'IV.4'!O345)</f>
        <v>93</v>
      </c>
      <c r="T406" s="28" t="n">
        <f aca="false">SUM('IV.1'!P345,'IV.2'!P345,'IV.3'!P345,'IV.4'!P345)</f>
        <v>1</v>
      </c>
      <c r="U406" s="28" t="n">
        <f aca="false">SUM('IV.1'!Q345,'IV.2'!Q345,'IV.3'!Q345,'IV.4'!Q345)</f>
        <v>113</v>
      </c>
      <c r="V406" s="28" t="n">
        <f aca="false">SUM('IV.1'!R345,'IV.2'!R345,'IV.3'!R345,'IV.4'!R345)</f>
        <v>0</v>
      </c>
      <c r="W406" s="28" t="n">
        <f aca="false">SUM('IV.1'!S345,'IV.2'!S345,'IV.3'!S345,'IV.4'!S345)</f>
        <v>6</v>
      </c>
      <c r="X406" s="28" t="n">
        <f aca="false">SUM('IV.1'!T345,'IV.2'!T345,'IV.3'!T345,'IV.4'!T345)</f>
        <v>7</v>
      </c>
      <c r="Y406" s="28" t="n">
        <f aca="false">SUM('IV.1'!U345,'IV.2'!U345,'IV.3'!U345,'IV.4'!U345)</f>
        <v>4</v>
      </c>
      <c r="Z406" s="28" t="n">
        <f aca="false">SUM('IV.1'!V345,'IV.2'!V345,'IV.3'!V345,'IV.4'!V345)</f>
        <v>4</v>
      </c>
      <c r="AA406" s="28" t="n">
        <f aca="false">SUM('IV.1'!W345,'IV.2'!W345,'IV.3'!W345,'IV.4'!W345)</f>
        <v>1</v>
      </c>
      <c r="AB406" s="28" t="n">
        <f aca="false">SUM('IV.1'!X345,'IV.2'!X345,'IV.3'!X345,'IV.4'!X345)</f>
        <v>1</v>
      </c>
      <c r="AC406" s="28" t="n">
        <f aca="false">SUM('IV.1'!Y345,'IV.2'!Y345,'IV.3'!Y345,'IV.4'!Y345)</f>
        <v>0</v>
      </c>
      <c r="AD406" s="28" t="n">
        <f aca="false">SUM('IV.1'!Z345,'IV.2'!Z345,'IV.3'!Z345,'IV.4'!Z345)</f>
        <v>0</v>
      </c>
      <c r="AE406" s="28" t="n">
        <f aca="false">SUM('IV.1'!AA345,'IV.2'!AA345,'IV.3'!AA345,'IV.4'!AA345)</f>
        <v>1</v>
      </c>
      <c r="AF406" s="28" t="n">
        <f aca="false">SUM('IV.1'!AB345,'IV.2'!AB345,'IV.3'!AB345,'IV.4'!AB345)</f>
        <v>1</v>
      </c>
      <c r="AG406" s="28" t="n">
        <f aca="false">SUM('IV.1'!AC345,'IV.2'!AC345,'IV.3'!AC345,'IV.4'!AC345)</f>
        <v>0</v>
      </c>
      <c r="AH406" s="28" t="n">
        <f aca="false">SUM('IV.1'!AD345,'IV.2'!AD345,'IV.3'!AD345,'IV.4'!AD345)</f>
        <v>0</v>
      </c>
      <c r="AI406" s="28" t="n">
        <f aca="false">SUM('IV.1'!AE345,'IV.2'!AE345,'IV.3'!AE345,'IV.4'!AE345)</f>
        <v>2</v>
      </c>
      <c r="AJ406" s="28" t="n">
        <f aca="false">SUM('IV.1'!AF345,'IV.2'!AF345,'IV.3'!AF345,'IV.4'!AF345)</f>
        <v>2</v>
      </c>
      <c r="AK406" s="28" t="n">
        <f aca="false">SUM('IV.1'!AG345,'IV.2'!AG345,'IV.3'!AG345,'IV.4'!AG345)</f>
        <v>0</v>
      </c>
      <c r="AL406" s="28" t="n">
        <f aca="false">SUM('IV.1'!AH345,'IV.2'!AH345,'IV.3'!AH345,'IV.4'!AH345)</f>
        <v>0</v>
      </c>
      <c r="AM406" s="28" t="n">
        <f aca="false">SUM('IV.1'!AI345,'IV.2'!AI345,'IV.3'!AI345,'IV.4'!AI345)</f>
        <v>14</v>
      </c>
      <c r="AN406" s="28" t="n">
        <f aca="false">SUM('IV.1'!AJ345,'IV.2'!AJ345,'IV.3'!AJ345,'IV.4'!AJ345)</f>
        <v>15</v>
      </c>
      <c r="AO406" s="28" t="n">
        <f aca="false">SUM('IV.1'!AK345,'IV.2'!AK345,'IV.3'!AK345,'IV.4'!AK345)</f>
        <v>7</v>
      </c>
      <c r="AP406" s="28" t="n">
        <f aca="false">SUM('IV.1'!AL345,'IV.2'!AL345,'IV.3'!AL345,'IV.4'!AL345)</f>
        <v>0</v>
      </c>
      <c r="AQ406" s="28" t="n">
        <f aca="false">SUM('IV.1'!AM345,'IV.2'!AM345,'IV.3'!AM345,'IV.4'!AM345)</f>
        <v>3</v>
      </c>
      <c r="AR406" s="28" t="n">
        <f aca="false">SUM('IV.1'!AN345,'IV.2'!AN345,'IV.3'!AN345,'IV.4'!AN345)</f>
        <v>1</v>
      </c>
      <c r="AS406" s="28" t="n">
        <f aca="false">SUM('IV.1'!AO345,'IV.2'!AO345,'IV.3'!AO345,'IV.4'!AO345)</f>
        <v>4</v>
      </c>
      <c r="AT406" s="28" t="n">
        <f aca="false">SUM('IV.1'!AP345,'IV.2'!AP345,'IV.3'!AP345,'IV.4'!AP345)</f>
        <v>21</v>
      </c>
      <c r="AU406" s="133" t="s">
        <v>52</v>
      </c>
      <c r="AV406" s="24" t="s">
        <v>53</v>
      </c>
      <c r="AW406" s="24" t="s">
        <v>54</v>
      </c>
      <c r="AX406" s="24" t="s">
        <v>55</v>
      </c>
      <c r="AY406" s="24" t="s">
        <v>714</v>
      </c>
      <c r="AZ406" s="24" t="s">
        <v>74</v>
      </c>
      <c r="BA406" s="24" t="s">
        <v>57</v>
      </c>
      <c r="BB406" s="24" t="s">
        <v>2227</v>
      </c>
      <c r="BC406" s="134" t="s">
        <v>2170</v>
      </c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s="24" customFormat="true" ht="13.8" hidden="false" customHeight="false" outlineLevel="0" collapsed="false">
      <c r="A407" s="24" t="s">
        <v>3336</v>
      </c>
      <c r="B407" s="24" t="s">
        <v>3259</v>
      </c>
      <c r="C407" s="24" t="s">
        <v>62</v>
      </c>
      <c r="D407" s="24" t="n">
        <v>0</v>
      </c>
      <c r="E407" s="24" t="n">
        <v>0</v>
      </c>
      <c r="F407" s="24" t="n">
        <v>0</v>
      </c>
      <c r="G407" s="24" t="n">
        <v>1</v>
      </c>
      <c r="I407" s="140"/>
      <c r="J407" s="140"/>
      <c r="K407" s="140"/>
      <c r="L407" s="140"/>
      <c r="M407" s="28" t="n">
        <f aca="false">SUM('IV.1'!I347,'IV.2'!I347,'IV.3'!I347,'IV.4'!I347)</f>
        <v>0</v>
      </c>
      <c r="N407" s="28" t="n">
        <f aca="false">SUM('IV.1'!J347,'IV.2'!J347,'IV.3'!J347,'IV.4'!J347)</f>
        <v>1</v>
      </c>
      <c r="O407" s="28" t="n">
        <f aca="false">SUM('IV.1'!K347,'IV.2'!K347,'IV.3'!K347,'IV.4'!K347)</f>
        <v>3</v>
      </c>
      <c r="P407" s="28" t="n">
        <f aca="false">SUM('IV.1'!L347,'IV.2'!L347,'IV.3'!L347,'IV.4'!L347)</f>
        <v>11</v>
      </c>
      <c r="Q407" s="28" t="n">
        <f aca="false">SUM('IV.1'!M347,'IV.2'!M347,'IV.3'!M347,'IV.4'!M347)</f>
        <v>5</v>
      </c>
      <c r="R407" s="28" t="n">
        <f aca="false">SUM('IV.1'!N347,'IV.2'!N347,'IV.3'!N347,'IV.4'!N347)</f>
        <v>75</v>
      </c>
      <c r="S407" s="28" t="n">
        <f aca="false">SUM('IV.1'!O347,'IV.2'!O347,'IV.3'!O347,'IV.4'!O347)</f>
        <v>51</v>
      </c>
      <c r="T407" s="28" t="n">
        <f aca="false">SUM('IV.1'!P347,'IV.2'!P347,'IV.3'!P347,'IV.4'!P347)</f>
        <v>0</v>
      </c>
      <c r="U407" s="28" t="n">
        <f aca="false">SUM('IV.1'!Q347,'IV.2'!Q347,'IV.3'!Q347,'IV.4'!Q347)</f>
        <v>126</v>
      </c>
      <c r="V407" s="28" t="n">
        <f aca="false">SUM('IV.1'!R347,'IV.2'!R347,'IV.3'!R347,'IV.4'!R347)</f>
        <v>15</v>
      </c>
      <c r="W407" s="28" t="n">
        <f aca="false">SUM('IV.1'!S347,'IV.2'!S347,'IV.3'!S347,'IV.4'!S347)</f>
        <v>1</v>
      </c>
      <c r="X407" s="28" t="n">
        <f aca="false">SUM('IV.1'!T347,'IV.2'!T347,'IV.3'!T347,'IV.4'!T347)</f>
        <v>1</v>
      </c>
      <c r="Y407" s="28" t="n">
        <f aca="false">SUM('IV.1'!U347,'IV.2'!U347,'IV.3'!U347,'IV.4'!U347)</f>
        <v>1</v>
      </c>
      <c r="Z407" s="28" t="n">
        <f aca="false">SUM('IV.1'!V347,'IV.2'!V347,'IV.3'!V347,'IV.4'!V347)</f>
        <v>1</v>
      </c>
      <c r="AA407" s="28" t="n">
        <f aca="false">SUM('IV.1'!W347,'IV.2'!W347,'IV.3'!W347,'IV.4'!W347)</f>
        <v>0</v>
      </c>
      <c r="AB407" s="28" t="n">
        <f aca="false">SUM('IV.1'!X347,'IV.2'!X347,'IV.3'!X347,'IV.4'!X347)</f>
        <v>0</v>
      </c>
      <c r="AC407" s="28" t="n">
        <f aca="false">SUM('IV.1'!Y347,'IV.2'!Y347,'IV.3'!Y347,'IV.4'!Y347)</f>
        <v>0</v>
      </c>
      <c r="AD407" s="28" t="n">
        <f aca="false">SUM('IV.1'!Z347,'IV.2'!Z347,'IV.3'!Z347,'IV.4'!Z347)</f>
        <v>0</v>
      </c>
      <c r="AE407" s="28" t="n">
        <f aca="false">SUM('IV.1'!AA347,'IV.2'!AA347,'IV.3'!AA347,'IV.4'!AA347)</f>
        <v>0</v>
      </c>
      <c r="AF407" s="28" t="n">
        <f aca="false">SUM('IV.1'!AB347,'IV.2'!AB347,'IV.3'!AB347,'IV.4'!AB347)</f>
        <v>0</v>
      </c>
      <c r="AG407" s="28" t="n">
        <f aca="false">SUM('IV.1'!AC347,'IV.2'!AC347,'IV.3'!AC347,'IV.4'!AC347)</f>
        <v>0</v>
      </c>
      <c r="AH407" s="28" t="n">
        <f aca="false">SUM('IV.1'!AD347,'IV.2'!AD347,'IV.3'!AD347,'IV.4'!AD347)</f>
        <v>0</v>
      </c>
      <c r="AI407" s="28" t="n">
        <f aca="false">SUM('IV.1'!AE347,'IV.2'!AE347,'IV.3'!AE347,'IV.4'!AE347)</f>
        <v>0</v>
      </c>
      <c r="AJ407" s="28" t="n">
        <f aca="false">SUM('IV.1'!AF347,'IV.2'!AF347,'IV.3'!AF347,'IV.4'!AF347)</f>
        <v>0</v>
      </c>
      <c r="AK407" s="28" t="n">
        <f aca="false">SUM('IV.1'!AG347,'IV.2'!AG347,'IV.3'!AG347,'IV.4'!AG347)</f>
        <v>0</v>
      </c>
      <c r="AL407" s="28" t="n">
        <f aca="false">SUM('IV.1'!AH347,'IV.2'!AH347,'IV.3'!AH347,'IV.4'!AH347)</f>
        <v>0</v>
      </c>
      <c r="AM407" s="28" t="n">
        <f aca="false">SUM('IV.1'!AI347,'IV.2'!AI347,'IV.3'!AI347,'IV.4'!AI347)</f>
        <v>2</v>
      </c>
      <c r="AN407" s="28" t="n">
        <f aca="false">SUM('IV.1'!AJ347,'IV.2'!AJ347,'IV.3'!AJ347,'IV.4'!AJ347)</f>
        <v>2</v>
      </c>
      <c r="AO407" s="28" t="n">
        <f aca="false">SUM('IV.1'!AK347,'IV.2'!AK347,'IV.3'!AK347,'IV.4'!AK347)</f>
        <v>0</v>
      </c>
      <c r="AP407" s="28" t="n">
        <f aca="false">SUM('IV.1'!AL347,'IV.2'!AL347,'IV.3'!AL347,'IV.4'!AL347)</f>
        <v>0</v>
      </c>
      <c r="AQ407" s="28" t="n">
        <f aca="false">SUM('IV.1'!AM347,'IV.2'!AM347,'IV.3'!AM347,'IV.4'!AM347)</f>
        <v>5</v>
      </c>
      <c r="AR407" s="28" t="n">
        <f aca="false">SUM('IV.1'!AN347,'IV.2'!AN347,'IV.3'!AN347,'IV.4'!AN347)</f>
        <v>2</v>
      </c>
      <c r="AS407" s="28" t="n">
        <f aca="false">SUM('IV.1'!AO347,'IV.2'!AO347,'IV.3'!AO347,'IV.4'!AO347)</f>
        <v>7</v>
      </c>
      <c r="AT407" s="28" t="n">
        <f aca="false">SUM('IV.1'!AP347,'IV.2'!AP347,'IV.3'!AP347,'IV.4'!AP347)</f>
        <v>0</v>
      </c>
      <c r="AU407" s="133" t="s">
        <v>52</v>
      </c>
      <c r="AV407" s="24" t="s">
        <v>107</v>
      </c>
      <c r="AW407" s="24" t="s">
        <v>129</v>
      </c>
      <c r="AX407" s="24" t="s">
        <v>534</v>
      </c>
      <c r="AY407" s="24" t="s">
        <v>220</v>
      </c>
      <c r="AZ407" s="24" t="s">
        <v>949</v>
      </c>
      <c r="BA407" s="24" t="s">
        <v>785</v>
      </c>
      <c r="BB407" s="24" t="s">
        <v>2227</v>
      </c>
      <c r="BC407" s="134" t="s">
        <v>2170</v>
      </c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s="24" customFormat="true" ht="13.8" hidden="false" customHeight="false" outlineLevel="0" collapsed="false">
      <c r="A408" s="24" t="s">
        <v>3337</v>
      </c>
      <c r="B408" s="24" t="s">
        <v>2458</v>
      </c>
      <c r="C408" s="24" t="s">
        <v>156</v>
      </c>
      <c r="D408" s="24" t="n">
        <v>0</v>
      </c>
      <c r="E408" s="24" t="n">
        <v>0</v>
      </c>
      <c r="F408" s="24" t="n">
        <v>0</v>
      </c>
      <c r="G408" s="24" t="n">
        <v>1</v>
      </c>
      <c r="I408" s="140"/>
      <c r="J408" s="140"/>
      <c r="K408" s="140"/>
      <c r="L408" s="140"/>
      <c r="M408" s="28" t="n">
        <f aca="false">SUM('IV.1'!I348,'IV.2'!I348,'IV.3'!I348,'IV.4'!I348)</f>
        <v>0</v>
      </c>
      <c r="N408" s="28" t="n">
        <f aca="false">SUM('IV.1'!J348,'IV.2'!J348,'IV.3'!J348,'IV.4'!J348)</f>
        <v>0</v>
      </c>
      <c r="O408" s="28" t="n">
        <f aca="false">SUM('IV.1'!K348,'IV.2'!K348,'IV.3'!K348,'IV.4'!K348)</f>
        <v>4</v>
      </c>
      <c r="P408" s="28" t="n">
        <f aca="false">SUM('IV.1'!L348,'IV.2'!L348,'IV.3'!L348,'IV.4'!L348)</f>
        <v>12</v>
      </c>
      <c r="Q408" s="28" t="n">
        <f aca="false">SUM('IV.1'!M348,'IV.2'!M348,'IV.3'!M348,'IV.4'!M348)</f>
        <v>4</v>
      </c>
      <c r="R408" s="28" t="n">
        <f aca="false">SUM('IV.1'!N348,'IV.2'!N348,'IV.3'!N348,'IV.4'!N348)</f>
        <v>19</v>
      </c>
      <c r="S408" s="28" t="n">
        <f aca="false">SUM('IV.1'!O348,'IV.2'!O348,'IV.3'!O348,'IV.4'!O348)</f>
        <v>7</v>
      </c>
      <c r="T408" s="28" t="n">
        <f aca="false">SUM('IV.1'!P348,'IV.2'!P348,'IV.3'!P348,'IV.4'!P348)</f>
        <v>1</v>
      </c>
      <c r="U408" s="28" t="n">
        <f aca="false">SUM('IV.1'!Q348,'IV.2'!Q348,'IV.3'!Q348,'IV.4'!Q348)</f>
        <v>27</v>
      </c>
      <c r="V408" s="28" t="n">
        <f aca="false">SUM('IV.1'!R348,'IV.2'!R348,'IV.3'!R348,'IV.4'!R348)</f>
        <v>6</v>
      </c>
      <c r="W408" s="28" t="n">
        <f aca="false">SUM('IV.1'!S348,'IV.2'!S348,'IV.3'!S348,'IV.4'!S348)</f>
        <v>7</v>
      </c>
      <c r="X408" s="28" t="n">
        <f aca="false">SUM('IV.1'!T348,'IV.2'!T348,'IV.3'!T348,'IV.4'!T348)</f>
        <v>8</v>
      </c>
      <c r="Y408" s="28" t="n">
        <f aca="false">SUM('IV.1'!U348,'IV.2'!U348,'IV.3'!U348,'IV.4'!U348)</f>
        <v>4</v>
      </c>
      <c r="Z408" s="28" t="n">
        <f aca="false">SUM('IV.1'!V348,'IV.2'!V348,'IV.3'!V348,'IV.4'!V348)</f>
        <v>9</v>
      </c>
      <c r="AA408" s="28" t="n">
        <f aca="false">SUM('IV.1'!W348,'IV.2'!W348,'IV.3'!W348,'IV.4'!W348)</f>
        <v>4</v>
      </c>
      <c r="AB408" s="28" t="n">
        <f aca="false">SUM('IV.1'!X348,'IV.2'!X348,'IV.3'!X348,'IV.4'!X348)</f>
        <v>4</v>
      </c>
      <c r="AC408" s="28" t="n">
        <f aca="false">SUM('IV.1'!Y348,'IV.2'!Y348,'IV.3'!Y348,'IV.4'!Y348)</f>
        <v>0</v>
      </c>
      <c r="AD408" s="28" t="n">
        <f aca="false">SUM('IV.1'!Z348,'IV.2'!Z348,'IV.3'!Z348,'IV.4'!Z348)</f>
        <v>0</v>
      </c>
      <c r="AE408" s="28" t="n">
        <f aca="false">SUM('IV.1'!AA348,'IV.2'!AA348,'IV.3'!AA348,'IV.4'!AA348)</f>
        <v>5</v>
      </c>
      <c r="AF408" s="28" t="n">
        <f aca="false">SUM('IV.1'!AB348,'IV.2'!AB348,'IV.3'!AB348,'IV.4'!AB348)</f>
        <v>6</v>
      </c>
      <c r="AG408" s="28" t="n">
        <f aca="false">SUM('IV.1'!AC348,'IV.2'!AC348,'IV.3'!AC348,'IV.4'!AC348)</f>
        <v>0</v>
      </c>
      <c r="AH408" s="28" t="n">
        <f aca="false">SUM('IV.1'!AD348,'IV.2'!AD348,'IV.3'!AD348,'IV.4'!AD348)</f>
        <v>0</v>
      </c>
      <c r="AI408" s="28" t="n">
        <f aca="false">SUM('IV.1'!AE348,'IV.2'!AE348,'IV.3'!AE348,'IV.4'!AE348)</f>
        <v>4</v>
      </c>
      <c r="AJ408" s="28" t="n">
        <f aca="false">SUM('IV.1'!AF348,'IV.2'!AF348,'IV.3'!AF348,'IV.4'!AF348)</f>
        <v>5</v>
      </c>
      <c r="AK408" s="28" t="n">
        <f aca="false">SUM('IV.1'!AG348,'IV.2'!AG348,'IV.3'!AG348,'IV.4'!AG348)</f>
        <v>1</v>
      </c>
      <c r="AL408" s="28" t="n">
        <f aca="false">SUM('IV.1'!AH348,'IV.2'!AH348,'IV.3'!AH348,'IV.4'!AH348)</f>
        <v>1</v>
      </c>
      <c r="AM408" s="28" t="n">
        <f aca="false">SUM('IV.1'!AI348,'IV.2'!AI348,'IV.3'!AI348,'IV.4'!AI348)</f>
        <v>25</v>
      </c>
      <c r="AN408" s="28" t="n">
        <f aca="false">SUM('IV.1'!AJ348,'IV.2'!AJ348,'IV.3'!AJ348,'IV.4'!AJ348)</f>
        <v>33</v>
      </c>
      <c r="AO408" s="28" t="n">
        <f aca="false">SUM('IV.1'!AK348,'IV.2'!AK348,'IV.3'!AK348,'IV.4'!AK348)</f>
        <v>3</v>
      </c>
      <c r="AP408" s="28" t="n">
        <f aca="false">SUM('IV.1'!AL348,'IV.2'!AL348,'IV.3'!AL348,'IV.4'!AL348)</f>
        <v>3</v>
      </c>
      <c r="AQ408" s="28" t="n">
        <f aca="false">SUM('IV.1'!AM348,'IV.2'!AM348,'IV.3'!AM348,'IV.4'!AM348)</f>
        <v>1</v>
      </c>
      <c r="AR408" s="28" t="n">
        <f aca="false">SUM('IV.1'!AN348,'IV.2'!AN348,'IV.3'!AN348,'IV.4'!AN348)</f>
        <v>2</v>
      </c>
      <c r="AS408" s="28" t="n">
        <f aca="false">SUM('IV.1'!AO348,'IV.2'!AO348,'IV.3'!AO348,'IV.4'!AO348)</f>
        <v>3</v>
      </c>
      <c r="AT408" s="28" t="n">
        <f aca="false">SUM('IV.1'!AP348,'IV.2'!AP348,'IV.3'!AP348,'IV.4'!AP348)</f>
        <v>6</v>
      </c>
      <c r="AU408" s="133" t="s">
        <v>52</v>
      </c>
      <c r="AV408" s="24" t="s">
        <v>107</v>
      </c>
      <c r="AW408" s="24" t="s">
        <v>72</v>
      </c>
      <c r="AX408" s="24" t="s">
        <v>1095</v>
      </c>
      <c r="AY408" s="24" t="s">
        <v>792</v>
      </c>
      <c r="AZ408" s="24" t="s">
        <v>1196</v>
      </c>
      <c r="BA408" s="24" t="s">
        <v>3338</v>
      </c>
      <c r="BB408" s="24" t="s">
        <v>2227</v>
      </c>
      <c r="BC408" s="134" t="s">
        <v>2170</v>
      </c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s="24" customFormat="true" ht="13.8" hidden="false" customHeight="false" outlineLevel="0" collapsed="false">
      <c r="A409" s="24" t="s">
        <v>3339</v>
      </c>
      <c r="B409" s="24" t="s">
        <v>229</v>
      </c>
      <c r="C409" s="24" t="s">
        <v>348</v>
      </c>
      <c r="D409" s="24" t="n">
        <v>0</v>
      </c>
      <c r="E409" s="24" t="n">
        <v>0</v>
      </c>
      <c r="F409" s="24" t="n">
        <v>0</v>
      </c>
      <c r="G409" s="24" t="n">
        <v>1</v>
      </c>
      <c r="I409" s="140"/>
      <c r="J409" s="140"/>
      <c r="K409" s="140"/>
      <c r="L409" s="140"/>
      <c r="M409" s="28" t="n">
        <f aca="false">SUM('IV.1'!I351,'IV.2'!I351,'IV.3'!I351,'IV.4'!I351)</f>
        <v>0</v>
      </c>
      <c r="N409" s="28" t="n">
        <f aca="false">SUM('IV.1'!J351,'IV.2'!J351,'IV.3'!J351,'IV.4'!J351)</f>
        <v>0</v>
      </c>
      <c r="O409" s="28" t="n">
        <f aca="false">SUM('IV.1'!K351,'IV.2'!K351,'IV.3'!K351,'IV.4'!K351)</f>
        <v>4</v>
      </c>
      <c r="P409" s="28" t="n">
        <f aca="false">SUM('IV.1'!L351,'IV.2'!L351,'IV.3'!L351,'IV.4'!L351)</f>
        <v>2</v>
      </c>
      <c r="Q409" s="28" t="n">
        <f aca="false">SUM('IV.1'!M351,'IV.2'!M351,'IV.3'!M351,'IV.4'!M351)</f>
        <v>5</v>
      </c>
      <c r="R409" s="28" t="n">
        <f aca="false">SUM('IV.1'!N351,'IV.2'!N351,'IV.3'!N351,'IV.4'!N351)</f>
        <v>10</v>
      </c>
      <c r="S409" s="28" t="n">
        <f aca="false">SUM('IV.1'!O351,'IV.2'!O351,'IV.3'!O351,'IV.4'!O351)</f>
        <v>10</v>
      </c>
      <c r="T409" s="28" t="n">
        <f aca="false">SUM('IV.1'!P351,'IV.2'!P351,'IV.3'!P351,'IV.4'!P351)</f>
        <v>0</v>
      </c>
      <c r="U409" s="28" t="n">
        <f aca="false">SUM('IV.1'!Q351,'IV.2'!Q351,'IV.3'!Q351,'IV.4'!Q351)</f>
        <v>20</v>
      </c>
      <c r="V409" s="28" t="n">
        <f aca="false">SUM('IV.1'!R351,'IV.2'!R351,'IV.3'!R351,'IV.4'!R351)</f>
        <v>0</v>
      </c>
      <c r="W409" s="28" t="n">
        <f aca="false">SUM('IV.1'!S351,'IV.2'!S351,'IV.3'!S351,'IV.4'!S351)</f>
        <v>0</v>
      </c>
      <c r="X409" s="28" t="n">
        <f aca="false">SUM('IV.1'!T351,'IV.2'!T351,'IV.3'!T351,'IV.4'!T351)</f>
        <v>0</v>
      </c>
      <c r="Y409" s="28" t="n">
        <f aca="false">SUM('IV.1'!U351,'IV.2'!U351,'IV.3'!U351,'IV.4'!U351)</f>
        <v>0</v>
      </c>
      <c r="Z409" s="28" t="n">
        <f aca="false">SUM('IV.1'!V351,'IV.2'!V351,'IV.3'!V351,'IV.4'!V351)</f>
        <v>0</v>
      </c>
      <c r="AA409" s="28" t="n">
        <f aca="false">SUM('IV.1'!W351,'IV.2'!W351,'IV.3'!W351,'IV.4'!W351)</f>
        <v>2</v>
      </c>
      <c r="AB409" s="28" t="n">
        <f aca="false">SUM('IV.1'!X351,'IV.2'!X351,'IV.3'!X351,'IV.4'!X351)</f>
        <v>2</v>
      </c>
      <c r="AC409" s="28" t="n">
        <f aca="false">SUM('IV.1'!Y351,'IV.2'!Y351,'IV.3'!Y351,'IV.4'!Y351)</f>
        <v>0</v>
      </c>
      <c r="AD409" s="28" t="n">
        <f aca="false">SUM('IV.1'!Z351,'IV.2'!Z351,'IV.3'!Z351,'IV.4'!Z351)</f>
        <v>0</v>
      </c>
      <c r="AE409" s="28" t="n">
        <f aca="false">SUM('IV.1'!AA351,'IV.2'!AA351,'IV.3'!AA351,'IV.4'!AA351)</f>
        <v>0</v>
      </c>
      <c r="AF409" s="28" t="n">
        <f aca="false">SUM('IV.1'!AB351,'IV.2'!AB351,'IV.3'!AB351,'IV.4'!AB351)</f>
        <v>0</v>
      </c>
      <c r="AG409" s="28" t="n">
        <f aca="false">SUM('IV.1'!AC351,'IV.2'!AC351,'IV.3'!AC351,'IV.4'!AC351)</f>
        <v>0</v>
      </c>
      <c r="AH409" s="28" t="n">
        <f aca="false">SUM('IV.1'!AD351,'IV.2'!AD351,'IV.3'!AD351,'IV.4'!AD351)</f>
        <v>0</v>
      </c>
      <c r="AI409" s="28" t="n">
        <f aca="false">SUM('IV.1'!AE351,'IV.2'!AE351,'IV.3'!AE351,'IV.4'!AE351)</f>
        <v>0</v>
      </c>
      <c r="AJ409" s="28" t="n">
        <f aca="false">SUM('IV.1'!AF351,'IV.2'!AF351,'IV.3'!AF351,'IV.4'!AF351)</f>
        <v>0</v>
      </c>
      <c r="AK409" s="28" t="n">
        <f aca="false">SUM('IV.1'!AG351,'IV.2'!AG351,'IV.3'!AG351,'IV.4'!AG351)</f>
        <v>0</v>
      </c>
      <c r="AL409" s="28" t="n">
        <f aca="false">SUM('IV.1'!AH351,'IV.2'!AH351,'IV.3'!AH351,'IV.4'!AH351)</f>
        <v>0</v>
      </c>
      <c r="AM409" s="28" t="n">
        <f aca="false">SUM('IV.1'!AI351,'IV.2'!AI351,'IV.3'!AI351,'IV.4'!AI351)</f>
        <v>2</v>
      </c>
      <c r="AN409" s="28" t="n">
        <f aca="false">SUM('IV.1'!AJ351,'IV.2'!AJ351,'IV.3'!AJ351,'IV.4'!AJ351)</f>
        <v>2</v>
      </c>
      <c r="AO409" s="28" t="n">
        <f aca="false">SUM('IV.1'!AK351,'IV.2'!AK351,'IV.3'!AK351,'IV.4'!AK351)</f>
        <v>3</v>
      </c>
      <c r="AP409" s="28" t="n">
        <f aca="false">SUM('IV.1'!AL351,'IV.2'!AL351,'IV.3'!AL351,'IV.4'!AL351)</f>
        <v>0</v>
      </c>
      <c r="AQ409" s="28" t="n">
        <f aca="false">SUM('IV.1'!AM351,'IV.2'!AM351,'IV.3'!AM351,'IV.4'!AM351)</f>
        <v>0</v>
      </c>
      <c r="AR409" s="28" t="n">
        <f aca="false">SUM('IV.1'!AN351,'IV.2'!AN351,'IV.3'!AN351,'IV.4'!AN351)</f>
        <v>2</v>
      </c>
      <c r="AS409" s="28" t="n">
        <f aca="false">SUM('IV.1'!AO351,'IV.2'!AO351,'IV.3'!AO351,'IV.4'!AO351)</f>
        <v>2</v>
      </c>
      <c r="AT409" s="28" t="n">
        <f aca="false">SUM('IV.1'!AP351,'IV.2'!AP351,'IV.3'!AP351,'IV.4'!AP351)</f>
        <v>29</v>
      </c>
      <c r="AU409" s="133" t="s">
        <v>1878</v>
      </c>
      <c r="AV409" s="24" t="s">
        <v>193</v>
      </c>
      <c r="AW409" s="24" t="s">
        <v>54</v>
      </c>
      <c r="AX409" s="24" t="s">
        <v>55</v>
      </c>
      <c r="AY409" s="24" t="s">
        <v>432</v>
      </c>
      <c r="AZ409" s="24" t="s">
        <v>66</v>
      </c>
      <c r="BA409" s="24" t="s">
        <v>374</v>
      </c>
      <c r="BB409" s="24" t="s">
        <v>2227</v>
      </c>
      <c r="BC409" s="134" t="s">
        <v>2170</v>
      </c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s="24" customFormat="true" ht="13.8" hidden="false" customHeight="false" outlineLevel="0" collapsed="false">
      <c r="A410" s="24" t="s">
        <v>1029</v>
      </c>
      <c r="B410" s="24" t="s">
        <v>1030</v>
      </c>
      <c r="C410" s="24" t="s">
        <v>382</v>
      </c>
      <c r="D410" s="24" t="n">
        <v>1</v>
      </c>
      <c r="E410" s="24" t="n">
        <v>0</v>
      </c>
      <c r="F410" s="24" t="n">
        <v>1</v>
      </c>
      <c r="G410" s="24" t="n">
        <v>1</v>
      </c>
      <c r="H410" s="24" t="n">
        <v>1</v>
      </c>
      <c r="I410" s="140"/>
      <c r="J410" s="140"/>
      <c r="K410" s="140"/>
      <c r="L410" s="140"/>
      <c r="M410" s="28" t="n">
        <f aca="false">SUM('IV.1'!I355,'IV.2'!I355,'IV.3'!I355,'IV.4'!I355)</f>
        <v>0</v>
      </c>
      <c r="N410" s="28" t="n">
        <f aca="false">SUM('IV.1'!J355,'IV.2'!J355,'IV.3'!J355,'IV.4'!J355)</f>
        <v>0</v>
      </c>
      <c r="O410" s="28" t="n">
        <f aca="false">SUM('IV.1'!K355,'IV.2'!K355,'IV.3'!K355,'IV.4'!K355)</f>
        <v>0</v>
      </c>
      <c r="P410" s="28" t="n">
        <f aca="false">SUM('IV.1'!L355,'IV.2'!L355,'IV.3'!L355,'IV.4'!L355)</f>
        <v>3</v>
      </c>
      <c r="Q410" s="28" t="n">
        <f aca="false">SUM('IV.1'!M355,'IV.2'!M355,'IV.3'!M355,'IV.4'!M355)</f>
        <v>0</v>
      </c>
      <c r="R410" s="28" t="n">
        <f aca="false">SUM('IV.1'!N355,'IV.2'!N355,'IV.3'!N355,'IV.4'!N355)</f>
        <v>12</v>
      </c>
      <c r="S410" s="28" t="n">
        <f aca="false">SUM('IV.1'!O355,'IV.2'!O355,'IV.3'!O355,'IV.4'!O355)</f>
        <v>7</v>
      </c>
      <c r="T410" s="28" t="n">
        <f aca="false">SUM('IV.1'!P355,'IV.2'!P355,'IV.3'!P355,'IV.4'!P355)</f>
        <v>0</v>
      </c>
      <c r="U410" s="28" t="n">
        <f aca="false">SUM('IV.1'!Q355,'IV.2'!Q355,'IV.3'!Q355,'IV.4'!Q355)</f>
        <v>19</v>
      </c>
      <c r="V410" s="28" t="n">
        <f aca="false">SUM('IV.1'!R355,'IV.2'!R355,'IV.3'!R355,'IV.4'!R355)</f>
        <v>0</v>
      </c>
      <c r="W410" s="28" t="n">
        <f aca="false">SUM('IV.1'!S355,'IV.2'!S355,'IV.3'!S355,'IV.4'!S355)</f>
        <v>1</v>
      </c>
      <c r="X410" s="28" t="n">
        <f aca="false">SUM('IV.1'!T355,'IV.2'!T355,'IV.3'!T355,'IV.4'!T355)</f>
        <v>1</v>
      </c>
      <c r="Y410" s="28" t="n">
        <f aca="false">SUM('IV.1'!U355,'IV.2'!U355,'IV.3'!U355,'IV.4'!U355)</f>
        <v>2</v>
      </c>
      <c r="Z410" s="28" t="n">
        <f aca="false">SUM('IV.1'!V355,'IV.2'!V355,'IV.3'!V355,'IV.4'!V355)</f>
        <v>2</v>
      </c>
      <c r="AA410" s="28" t="n">
        <f aca="false">SUM('IV.1'!W355,'IV.2'!W355,'IV.3'!W355,'IV.4'!W355)</f>
        <v>0</v>
      </c>
      <c r="AB410" s="28" t="n">
        <f aca="false">SUM('IV.1'!X355,'IV.2'!X355,'IV.3'!X355,'IV.4'!X355)</f>
        <v>0</v>
      </c>
      <c r="AC410" s="28" t="n">
        <f aca="false">SUM('IV.1'!Y355,'IV.2'!Y355,'IV.3'!Y355,'IV.4'!Y355)</f>
        <v>0</v>
      </c>
      <c r="AD410" s="28" t="n">
        <f aca="false">SUM('IV.1'!Z355,'IV.2'!Z355,'IV.3'!Z355,'IV.4'!Z355)</f>
        <v>0</v>
      </c>
      <c r="AE410" s="28" t="n">
        <f aca="false">SUM('IV.1'!AA355,'IV.2'!AA355,'IV.3'!AA355,'IV.4'!AA355)</f>
        <v>0</v>
      </c>
      <c r="AF410" s="28" t="n">
        <f aca="false">SUM('IV.1'!AB355,'IV.2'!AB355,'IV.3'!AB355,'IV.4'!AB355)</f>
        <v>0</v>
      </c>
      <c r="AG410" s="28" t="n">
        <f aca="false">SUM('IV.1'!AC355,'IV.2'!AC355,'IV.3'!AC355,'IV.4'!AC355)</f>
        <v>0</v>
      </c>
      <c r="AH410" s="28" t="n">
        <f aca="false">SUM('IV.1'!AD355,'IV.2'!AD355,'IV.3'!AD355,'IV.4'!AD355)</f>
        <v>0</v>
      </c>
      <c r="AI410" s="28" t="n">
        <f aca="false">SUM('IV.1'!AE355,'IV.2'!AE355,'IV.3'!AE355,'IV.4'!AE355)</f>
        <v>0</v>
      </c>
      <c r="AJ410" s="28" t="n">
        <f aca="false">SUM('IV.1'!AF355,'IV.2'!AF355,'IV.3'!AF355,'IV.4'!AF355)</f>
        <v>0</v>
      </c>
      <c r="AK410" s="28" t="n">
        <f aca="false">SUM('IV.1'!AG355,'IV.2'!AG355,'IV.3'!AG355,'IV.4'!AG355)</f>
        <v>0</v>
      </c>
      <c r="AL410" s="28" t="n">
        <f aca="false">SUM('IV.1'!AH355,'IV.2'!AH355,'IV.3'!AH355,'IV.4'!AH355)</f>
        <v>0</v>
      </c>
      <c r="AM410" s="28" t="n">
        <f aca="false">SUM('IV.1'!AI355,'IV.2'!AI355,'IV.3'!AI355,'IV.4'!AI355)</f>
        <v>3</v>
      </c>
      <c r="AN410" s="28" t="n">
        <f aca="false">SUM('IV.1'!AJ355,'IV.2'!AJ355,'IV.3'!AJ355,'IV.4'!AJ355)</f>
        <v>3</v>
      </c>
      <c r="AO410" s="28" t="n">
        <f aca="false">SUM('IV.1'!AK355,'IV.2'!AK355,'IV.3'!AK355,'IV.4'!AK355)</f>
        <v>0</v>
      </c>
      <c r="AP410" s="28" t="n">
        <f aca="false">SUM('IV.1'!AL355,'IV.2'!AL355,'IV.3'!AL355,'IV.4'!AL355)</f>
        <v>0</v>
      </c>
      <c r="AQ410" s="28" t="n">
        <f aca="false">SUM('IV.1'!AM355,'IV.2'!AM355,'IV.3'!AM355,'IV.4'!AM355)</f>
        <v>2</v>
      </c>
      <c r="AR410" s="28" t="n">
        <f aca="false">SUM('IV.1'!AN355,'IV.2'!AN355,'IV.3'!AN355,'IV.4'!AN355)</f>
        <v>1</v>
      </c>
      <c r="AS410" s="28" t="n">
        <f aca="false">SUM('IV.1'!AO355,'IV.2'!AO355,'IV.3'!AO355,'IV.4'!AO355)</f>
        <v>3</v>
      </c>
      <c r="AT410" s="28" t="n">
        <f aca="false">SUM('IV.1'!AP355,'IV.2'!AP355,'IV.3'!AP355,'IV.4'!AP355)</f>
        <v>0</v>
      </c>
      <c r="AU410" s="133" t="s">
        <v>52</v>
      </c>
      <c r="AV410" s="24" t="s">
        <v>107</v>
      </c>
      <c r="AW410" s="24" t="s">
        <v>72</v>
      </c>
      <c r="AX410" s="24" t="s">
        <v>114</v>
      </c>
      <c r="AY410" s="24" t="s">
        <v>927</v>
      </c>
      <c r="AZ410" s="24" t="s">
        <v>182</v>
      </c>
      <c r="BA410" s="24" t="s">
        <v>260</v>
      </c>
      <c r="BB410" s="24" t="s">
        <v>2233</v>
      </c>
      <c r="BC410" s="134" t="s">
        <v>2181</v>
      </c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s="24" customFormat="true" ht="13.8" hidden="false" customHeight="false" outlineLevel="0" collapsed="false">
      <c r="A411" s="24" t="s">
        <v>2760</v>
      </c>
      <c r="B411" s="24" t="s">
        <v>567</v>
      </c>
      <c r="C411" s="24" t="s">
        <v>947</v>
      </c>
      <c r="D411" s="24" t="n">
        <v>0</v>
      </c>
      <c r="E411" s="24" t="n">
        <v>0</v>
      </c>
      <c r="F411" s="24" t="n">
        <v>1</v>
      </c>
      <c r="G411" s="24" t="n">
        <v>1</v>
      </c>
      <c r="H411" s="24" t="n">
        <v>1</v>
      </c>
      <c r="I411" s="140"/>
      <c r="J411" s="140"/>
      <c r="K411" s="140"/>
      <c r="L411" s="140"/>
      <c r="M411" s="28" t="n">
        <f aca="false">SUM('IV.1'!I356,'IV.2'!I356,'IV.3'!I356,'IV.4'!I356)</f>
        <v>0</v>
      </c>
      <c r="N411" s="28" t="n">
        <f aca="false">SUM('IV.1'!J356,'IV.2'!J356,'IV.3'!J356,'IV.4'!J356)</f>
        <v>0</v>
      </c>
      <c r="O411" s="28" t="n">
        <f aca="false">SUM('IV.1'!K356,'IV.2'!K356,'IV.3'!K356,'IV.4'!K356)</f>
        <v>18</v>
      </c>
      <c r="P411" s="28" t="n">
        <f aca="false">SUM('IV.1'!L356,'IV.2'!L356,'IV.3'!L356,'IV.4'!L356)</f>
        <v>16</v>
      </c>
      <c r="Q411" s="28" t="n">
        <f aca="false">SUM('IV.1'!M356,'IV.2'!M356,'IV.3'!M356,'IV.4'!M356)</f>
        <v>16</v>
      </c>
      <c r="R411" s="28" t="n">
        <f aca="false">SUM('IV.1'!N356,'IV.2'!N356,'IV.3'!N356,'IV.4'!N356)</f>
        <v>13</v>
      </c>
      <c r="S411" s="28" t="n">
        <f aca="false">SUM('IV.1'!O356,'IV.2'!O356,'IV.3'!O356,'IV.4'!O356)</f>
        <v>16</v>
      </c>
      <c r="T411" s="28" t="n">
        <f aca="false">SUM('IV.1'!P356,'IV.2'!P356,'IV.3'!P356,'IV.4'!P356)</f>
        <v>0</v>
      </c>
      <c r="U411" s="28" t="n">
        <f aca="false">SUM('IV.1'!Q356,'IV.2'!Q356,'IV.3'!Q356,'IV.4'!Q356)</f>
        <v>29</v>
      </c>
      <c r="V411" s="28" t="n">
        <f aca="false">SUM('IV.1'!R356,'IV.2'!R356,'IV.3'!R356,'IV.4'!R356)</f>
        <v>10</v>
      </c>
      <c r="W411" s="28" t="n">
        <f aca="false">SUM('IV.1'!S356,'IV.2'!S356,'IV.3'!S356,'IV.4'!S356)</f>
        <v>1</v>
      </c>
      <c r="X411" s="28" t="n">
        <f aca="false">SUM('IV.1'!T356,'IV.2'!T356,'IV.3'!T356,'IV.4'!T356)</f>
        <v>1</v>
      </c>
      <c r="Y411" s="28" t="n">
        <f aca="false">SUM('IV.1'!U356,'IV.2'!U356,'IV.3'!U356,'IV.4'!U356)</f>
        <v>4</v>
      </c>
      <c r="Z411" s="28" t="n">
        <f aca="false">SUM('IV.1'!V356,'IV.2'!V356,'IV.3'!V356,'IV.4'!V356)</f>
        <v>7</v>
      </c>
      <c r="AA411" s="28" t="n">
        <f aca="false">SUM('IV.1'!W356,'IV.2'!W356,'IV.3'!W356,'IV.4'!W356)</f>
        <v>4</v>
      </c>
      <c r="AB411" s="28" t="n">
        <f aca="false">SUM('IV.1'!X356,'IV.2'!X356,'IV.3'!X356,'IV.4'!X356)</f>
        <v>5</v>
      </c>
      <c r="AC411" s="28" t="n">
        <f aca="false">SUM('IV.1'!Y356,'IV.2'!Y356,'IV.3'!Y356,'IV.4'!Y356)</f>
        <v>0</v>
      </c>
      <c r="AD411" s="28" t="n">
        <f aca="false">SUM('IV.1'!Z356,'IV.2'!Z356,'IV.3'!Z356,'IV.4'!Z356)</f>
        <v>0</v>
      </c>
      <c r="AE411" s="28" t="n">
        <f aca="false">SUM('IV.1'!AA356,'IV.2'!AA356,'IV.3'!AA356,'IV.4'!AA356)</f>
        <v>2</v>
      </c>
      <c r="AF411" s="28" t="n">
        <f aca="false">SUM('IV.1'!AB356,'IV.2'!AB356,'IV.3'!AB356,'IV.4'!AB356)</f>
        <v>2</v>
      </c>
      <c r="AG411" s="28" t="n">
        <f aca="false">SUM('IV.1'!AC356,'IV.2'!AC356,'IV.3'!AC356,'IV.4'!AC356)</f>
        <v>0</v>
      </c>
      <c r="AH411" s="28" t="n">
        <f aca="false">SUM('IV.1'!AD356,'IV.2'!AD356,'IV.3'!AD356,'IV.4'!AD356)</f>
        <v>0</v>
      </c>
      <c r="AI411" s="28" t="n">
        <f aca="false">SUM('IV.1'!AE356,'IV.2'!AE356,'IV.3'!AE356,'IV.4'!AE356)</f>
        <v>1</v>
      </c>
      <c r="AJ411" s="28" t="n">
        <f aca="false">SUM('IV.1'!AF356,'IV.2'!AF356,'IV.3'!AF356,'IV.4'!AF356)</f>
        <v>1</v>
      </c>
      <c r="AK411" s="28" t="n">
        <f aca="false">SUM('IV.1'!AG356,'IV.2'!AG356,'IV.3'!AG356,'IV.4'!AG356)</f>
        <v>0</v>
      </c>
      <c r="AL411" s="28" t="n">
        <f aca="false">SUM('IV.1'!AH356,'IV.2'!AH356,'IV.3'!AH356,'IV.4'!AH356)</f>
        <v>0</v>
      </c>
      <c r="AM411" s="28" t="n">
        <f aca="false">SUM('IV.1'!AI356,'IV.2'!AI356,'IV.3'!AI356,'IV.4'!AI356)</f>
        <v>12</v>
      </c>
      <c r="AN411" s="28" t="n">
        <f aca="false">SUM('IV.1'!AJ356,'IV.2'!AJ356,'IV.3'!AJ356,'IV.4'!AJ356)</f>
        <v>16</v>
      </c>
      <c r="AO411" s="28" t="n">
        <f aca="false">SUM('IV.1'!AK356,'IV.2'!AK356,'IV.3'!AK356,'IV.4'!AK356)</f>
        <v>0</v>
      </c>
      <c r="AP411" s="28" t="n">
        <f aca="false">SUM('IV.1'!AL356,'IV.2'!AL356,'IV.3'!AL356,'IV.4'!AL356)</f>
        <v>5</v>
      </c>
      <c r="AQ411" s="28" t="n">
        <f aca="false">SUM('IV.1'!AM356,'IV.2'!AM356,'IV.3'!AM356,'IV.4'!AM356)</f>
        <v>0</v>
      </c>
      <c r="AR411" s="28" t="n">
        <f aca="false">SUM('IV.1'!AN356,'IV.2'!AN356,'IV.3'!AN356,'IV.4'!AN356)</f>
        <v>0</v>
      </c>
      <c r="AS411" s="28" t="n">
        <f aca="false">SUM('IV.1'!AO356,'IV.2'!AO356,'IV.3'!AO356,'IV.4'!AO356)</f>
        <v>0</v>
      </c>
      <c r="AT411" s="28" t="n">
        <f aca="false">SUM('IV.1'!AP356,'IV.2'!AP356,'IV.3'!AP356,'IV.4'!AP356)</f>
        <v>7</v>
      </c>
      <c r="AU411" s="133" t="s">
        <v>318</v>
      </c>
      <c r="AV411" s="24" t="s">
        <v>120</v>
      </c>
      <c r="AW411" s="24" t="s">
        <v>72</v>
      </c>
      <c r="AX411" s="24" t="s">
        <v>324</v>
      </c>
      <c r="AY411" s="24" t="s">
        <v>2761</v>
      </c>
      <c r="AZ411" s="24" t="s">
        <v>1022</v>
      </c>
      <c r="BA411" s="24" t="s">
        <v>260</v>
      </c>
      <c r="BB411" s="24" t="s">
        <v>2233</v>
      </c>
      <c r="BC411" s="134" t="s">
        <v>2181</v>
      </c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s="24" customFormat="true" ht="13.8" hidden="false" customHeight="false" outlineLevel="0" collapsed="false">
      <c r="A412" s="24" t="s">
        <v>3345</v>
      </c>
      <c r="B412" s="24" t="s">
        <v>211</v>
      </c>
      <c r="C412" s="24" t="s">
        <v>1128</v>
      </c>
      <c r="D412" s="24" t="n">
        <v>0</v>
      </c>
      <c r="E412" s="24" t="n">
        <v>0</v>
      </c>
      <c r="F412" s="24" t="n">
        <v>0</v>
      </c>
      <c r="G412" s="24" t="n">
        <v>1</v>
      </c>
      <c r="I412" s="140"/>
      <c r="J412" s="140"/>
      <c r="K412" s="140"/>
      <c r="L412" s="140"/>
      <c r="M412" s="28" t="n">
        <f aca="false">SUM('IV.1'!I361,'IV.2'!I361,'IV.3'!I361,'IV.4'!I361)</f>
        <v>0</v>
      </c>
      <c r="N412" s="28" t="n">
        <f aca="false">SUM('IV.1'!J361,'IV.2'!J361,'IV.3'!J361,'IV.4'!J361)</f>
        <v>0</v>
      </c>
      <c r="O412" s="28" t="n">
        <f aca="false">SUM('IV.1'!K361,'IV.2'!K361,'IV.3'!K361,'IV.4'!K361)</f>
        <v>5</v>
      </c>
      <c r="P412" s="28" t="n">
        <f aca="false">SUM('IV.1'!L361,'IV.2'!L361,'IV.3'!L361,'IV.4'!L361)</f>
        <v>5</v>
      </c>
      <c r="Q412" s="28" t="n">
        <f aca="false">SUM('IV.1'!M361,'IV.2'!M361,'IV.3'!M361,'IV.4'!M361)</f>
        <v>4</v>
      </c>
      <c r="R412" s="28" t="n">
        <f aca="false">SUM('IV.1'!N361,'IV.2'!N361,'IV.3'!N361,'IV.4'!N361)</f>
        <v>20</v>
      </c>
      <c r="S412" s="28" t="n">
        <f aca="false">SUM('IV.1'!O361,'IV.2'!O361,'IV.3'!O361,'IV.4'!O361)</f>
        <v>6</v>
      </c>
      <c r="T412" s="28" t="n">
        <f aca="false">SUM('IV.1'!P361,'IV.2'!P361,'IV.3'!P361,'IV.4'!P361)</f>
        <v>2</v>
      </c>
      <c r="U412" s="28" t="n">
        <f aca="false">SUM('IV.1'!Q361,'IV.2'!Q361,'IV.3'!Q361,'IV.4'!Q361)</f>
        <v>28</v>
      </c>
      <c r="V412" s="28" t="n">
        <f aca="false">SUM('IV.1'!R361,'IV.2'!R361,'IV.3'!R361,'IV.4'!R361)</f>
        <v>0</v>
      </c>
      <c r="W412" s="28" t="n">
        <f aca="false">SUM('IV.1'!S361,'IV.2'!S361,'IV.3'!S361,'IV.4'!S361)</f>
        <v>1</v>
      </c>
      <c r="X412" s="28" t="n">
        <f aca="false">SUM('IV.1'!T361,'IV.2'!T361,'IV.3'!T361,'IV.4'!T361)</f>
        <v>1</v>
      </c>
      <c r="Y412" s="28" t="n">
        <f aca="false">SUM('IV.1'!U361,'IV.2'!U361,'IV.3'!U361,'IV.4'!U361)</f>
        <v>1</v>
      </c>
      <c r="Z412" s="28" t="n">
        <f aca="false">SUM('IV.1'!V361,'IV.2'!V361,'IV.3'!V361,'IV.4'!V361)</f>
        <v>1</v>
      </c>
      <c r="AA412" s="28" t="n">
        <f aca="false">SUM('IV.1'!W361,'IV.2'!W361,'IV.3'!W361,'IV.4'!W361)</f>
        <v>0</v>
      </c>
      <c r="AB412" s="28" t="n">
        <f aca="false">SUM('IV.1'!X361,'IV.2'!X361,'IV.3'!X361,'IV.4'!X361)</f>
        <v>0</v>
      </c>
      <c r="AC412" s="28" t="n">
        <f aca="false">SUM('IV.1'!Y361,'IV.2'!Y361,'IV.3'!Y361,'IV.4'!Y361)</f>
        <v>0</v>
      </c>
      <c r="AD412" s="28" t="n">
        <f aca="false">SUM('IV.1'!Z361,'IV.2'!Z361,'IV.3'!Z361,'IV.4'!Z361)</f>
        <v>0</v>
      </c>
      <c r="AE412" s="28" t="n">
        <f aca="false">SUM('IV.1'!AA361,'IV.2'!AA361,'IV.3'!AA361,'IV.4'!AA361)</f>
        <v>1</v>
      </c>
      <c r="AF412" s="28" t="n">
        <f aca="false">SUM('IV.1'!AB361,'IV.2'!AB361,'IV.3'!AB361,'IV.4'!AB361)</f>
        <v>1</v>
      </c>
      <c r="AG412" s="28" t="n">
        <f aca="false">SUM('IV.1'!AC361,'IV.2'!AC361,'IV.3'!AC361,'IV.4'!AC361)</f>
        <v>0</v>
      </c>
      <c r="AH412" s="28" t="n">
        <f aca="false">SUM('IV.1'!AD361,'IV.2'!AD361,'IV.3'!AD361,'IV.4'!AD361)</f>
        <v>0</v>
      </c>
      <c r="AI412" s="28" t="n">
        <f aca="false">SUM('IV.1'!AE361,'IV.2'!AE361,'IV.3'!AE361,'IV.4'!AE361)</f>
        <v>0</v>
      </c>
      <c r="AJ412" s="28" t="n">
        <f aca="false">SUM('IV.1'!AF361,'IV.2'!AF361,'IV.3'!AF361,'IV.4'!AF361)</f>
        <v>0</v>
      </c>
      <c r="AK412" s="28" t="n">
        <f aca="false">SUM('IV.1'!AG361,'IV.2'!AG361,'IV.3'!AG361,'IV.4'!AG361)</f>
        <v>0</v>
      </c>
      <c r="AL412" s="28" t="n">
        <f aca="false">SUM('IV.1'!AH361,'IV.2'!AH361,'IV.3'!AH361,'IV.4'!AH361)</f>
        <v>0</v>
      </c>
      <c r="AM412" s="28" t="n">
        <f aca="false">SUM('IV.1'!AI361,'IV.2'!AI361,'IV.3'!AI361,'IV.4'!AI361)</f>
        <v>3</v>
      </c>
      <c r="AN412" s="28" t="n">
        <f aca="false">SUM('IV.1'!AJ361,'IV.2'!AJ361,'IV.3'!AJ361,'IV.4'!AJ361)</f>
        <v>3</v>
      </c>
      <c r="AO412" s="28" t="n">
        <f aca="false">SUM('IV.1'!AK361,'IV.2'!AK361,'IV.3'!AK361,'IV.4'!AK361)</f>
        <v>0</v>
      </c>
      <c r="AP412" s="28" t="n">
        <f aca="false">SUM('IV.1'!AL361,'IV.2'!AL361,'IV.3'!AL361,'IV.4'!AL361)</f>
        <v>0</v>
      </c>
      <c r="AQ412" s="28" t="n">
        <f aca="false">SUM('IV.1'!AM361,'IV.2'!AM361,'IV.3'!AM361,'IV.4'!AM361)</f>
        <v>1</v>
      </c>
      <c r="AR412" s="28" t="n">
        <f aca="false">SUM('IV.1'!AN361,'IV.2'!AN361,'IV.3'!AN361,'IV.4'!AN361)</f>
        <v>1</v>
      </c>
      <c r="AS412" s="28" t="n">
        <f aca="false">SUM('IV.1'!AO361,'IV.2'!AO361,'IV.3'!AO361,'IV.4'!AO361)</f>
        <v>2</v>
      </c>
      <c r="AT412" s="28" t="n">
        <f aca="false">SUM('IV.1'!AP361,'IV.2'!AP361,'IV.3'!AP361,'IV.4'!AP361)</f>
        <v>4</v>
      </c>
      <c r="AU412" s="133" t="s">
        <v>113</v>
      </c>
      <c r="AV412" s="24" t="s">
        <v>193</v>
      </c>
      <c r="AW412" s="24" t="s">
        <v>54</v>
      </c>
      <c r="AX412" s="24" t="s">
        <v>55</v>
      </c>
      <c r="AY412" s="24" t="s">
        <v>95</v>
      </c>
      <c r="AZ412" s="24" t="s">
        <v>74</v>
      </c>
      <c r="BA412" s="24" t="s">
        <v>954</v>
      </c>
      <c r="BB412" s="24" t="s">
        <v>2227</v>
      </c>
      <c r="BC412" s="134" t="s">
        <v>2170</v>
      </c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s="24" customFormat="true" ht="13.8" hidden="false" customHeight="false" outlineLevel="0" collapsed="false">
      <c r="A413" s="24" t="s">
        <v>3348</v>
      </c>
      <c r="B413" s="24" t="s">
        <v>684</v>
      </c>
      <c r="C413" s="24" t="s">
        <v>156</v>
      </c>
      <c r="D413" s="24" t="n">
        <v>0</v>
      </c>
      <c r="E413" s="24" t="n">
        <v>0</v>
      </c>
      <c r="F413" s="24" t="n">
        <v>0</v>
      </c>
      <c r="G413" s="24" t="n">
        <v>1</v>
      </c>
      <c r="I413" s="140"/>
      <c r="J413" s="140"/>
      <c r="K413" s="140"/>
      <c r="L413" s="140"/>
      <c r="M413" s="28" t="n">
        <f aca="false">SUM('IV.1'!I365,'IV.2'!I365,'IV.3'!I365,'IV.4'!I365)</f>
        <v>0</v>
      </c>
      <c r="N413" s="28" t="n">
        <f aca="false">SUM('IV.1'!J365,'IV.2'!J365,'IV.3'!J365,'IV.4'!J365)</f>
        <v>0</v>
      </c>
      <c r="O413" s="28" t="n">
        <f aca="false">SUM('IV.1'!K365,'IV.2'!K365,'IV.3'!K365,'IV.4'!K365)</f>
        <v>15</v>
      </c>
      <c r="P413" s="28" t="n">
        <f aca="false">SUM('IV.1'!L365,'IV.2'!L365,'IV.3'!L365,'IV.4'!L365)</f>
        <v>12</v>
      </c>
      <c r="Q413" s="28" t="n">
        <f aca="false">SUM('IV.1'!M365,'IV.2'!M365,'IV.3'!M365,'IV.4'!M365)</f>
        <v>10</v>
      </c>
      <c r="R413" s="28" t="n">
        <f aca="false">SUM('IV.1'!N365,'IV.2'!N365,'IV.3'!N365,'IV.4'!N365)</f>
        <v>10</v>
      </c>
      <c r="S413" s="28" t="n">
        <f aca="false">SUM('IV.1'!O365,'IV.2'!O365,'IV.3'!O365,'IV.4'!O365)</f>
        <v>96</v>
      </c>
      <c r="T413" s="28" t="n">
        <f aca="false">SUM('IV.1'!P365,'IV.2'!P365,'IV.3'!P365,'IV.4'!P365)</f>
        <v>1</v>
      </c>
      <c r="U413" s="28" t="n">
        <f aca="false">SUM('IV.1'!Q365,'IV.2'!Q365,'IV.3'!Q365,'IV.4'!Q365)</f>
        <v>107</v>
      </c>
      <c r="V413" s="28" t="n">
        <f aca="false">SUM('IV.1'!R365,'IV.2'!R365,'IV.3'!R365,'IV.4'!R365)</f>
        <v>0</v>
      </c>
      <c r="W413" s="28" t="n">
        <f aca="false">SUM('IV.1'!S365,'IV.2'!S365,'IV.3'!S365,'IV.4'!S365)</f>
        <v>9</v>
      </c>
      <c r="X413" s="28" t="n">
        <f aca="false">SUM('IV.1'!T365,'IV.2'!T365,'IV.3'!T365,'IV.4'!T365)</f>
        <v>10</v>
      </c>
      <c r="Y413" s="28" t="n">
        <f aca="false">SUM('IV.1'!U365,'IV.2'!U365,'IV.3'!U365,'IV.4'!U365)</f>
        <v>20</v>
      </c>
      <c r="Z413" s="28" t="n">
        <f aca="false">SUM('IV.1'!V365,'IV.2'!V365,'IV.3'!V365,'IV.4'!V365)</f>
        <v>52</v>
      </c>
      <c r="AA413" s="28" t="n">
        <f aca="false">SUM('IV.1'!W365,'IV.2'!W365,'IV.3'!W365,'IV.4'!W365)</f>
        <v>20</v>
      </c>
      <c r="AB413" s="28" t="n">
        <f aca="false">SUM('IV.1'!X365,'IV.2'!X365,'IV.3'!X365,'IV.4'!X365)</f>
        <v>20</v>
      </c>
      <c r="AC413" s="28" t="n">
        <f aca="false">SUM('IV.1'!Y365,'IV.2'!Y365,'IV.3'!Y365,'IV.4'!Y365)</f>
        <v>0</v>
      </c>
      <c r="AD413" s="28" t="n">
        <f aca="false">SUM('IV.1'!Z365,'IV.2'!Z365,'IV.3'!Z365,'IV.4'!Z365)</f>
        <v>0</v>
      </c>
      <c r="AE413" s="28" t="n">
        <f aca="false">SUM('IV.1'!AA365,'IV.2'!AA365,'IV.3'!AA365,'IV.4'!AA365)</f>
        <v>14</v>
      </c>
      <c r="AF413" s="28" t="n">
        <f aca="false">SUM('IV.1'!AB365,'IV.2'!AB365,'IV.3'!AB365,'IV.4'!AB365)</f>
        <v>20</v>
      </c>
      <c r="AG413" s="28" t="n">
        <f aca="false">SUM('IV.1'!AC365,'IV.2'!AC365,'IV.3'!AC365,'IV.4'!AC365)</f>
        <v>1</v>
      </c>
      <c r="AH413" s="28" t="n">
        <f aca="false">SUM('IV.1'!AD365,'IV.2'!AD365,'IV.3'!AD365,'IV.4'!AD365)</f>
        <v>1</v>
      </c>
      <c r="AI413" s="28" t="n">
        <f aca="false">SUM('IV.1'!AE365,'IV.2'!AE365,'IV.3'!AE365,'IV.4'!AE365)</f>
        <v>4</v>
      </c>
      <c r="AJ413" s="28" t="n">
        <f aca="false">SUM('IV.1'!AF365,'IV.2'!AF365,'IV.3'!AF365,'IV.4'!AF365)</f>
        <v>4</v>
      </c>
      <c r="AK413" s="28" t="n">
        <f aca="false">SUM('IV.1'!AG365,'IV.2'!AG365,'IV.3'!AG365,'IV.4'!AG365)</f>
        <v>0</v>
      </c>
      <c r="AL413" s="28" t="n">
        <f aca="false">SUM('IV.1'!AH365,'IV.2'!AH365,'IV.3'!AH365,'IV.4'!AH365)</f>
        <v>0</v>
      </c>
      <c r="AM413" s="28" t="n">
        <f aca="false">SUM('IV.1'!AI365,'IV.2'!AI365,'IV.3'!AI365,'IV.4'!AI365)</f>
        <v>68</v>
      </c>
      <c r="AN413" s="28" t="n">
        <f aca="false">SUM('IV.1'!AJ365,'IV.2'!AJ365,'IV.3'!AJ365,'IV.4'!AJ365)</f>
        <v>107</v>
      </c>
      <c r="AO413" s="28" t="n">
        <f aca="false">SUM('IV.1'!AK365,'IV.2'!AK365,'IV.3'!AK365,'IV.4'!AK365)</f>
        <v>88</v>
      </c>
      <c r="AP413" s="28" t="n">
        <f aca="false">SUM('IV.1'!AL365,'IV.2'!AL365,'IV.3'!AL365,'IV.4'!AL365)</f>
        <v>37</v>
      </c>
      <c r="AQ413" s="28" t="n">
        <f aca="false">SUM('IV.1'!AM365,'IV.2'!AM365,'IV.3'!AM365,'IV.4'!AM365)</f>
        <v>4</v>
      </c>
      <c r="AR413" s="28" t="n">
        <f aca="false">SUM('IV.1'!AN365,'IV.2'!AN365,'IV.3'!AN365,'IV.4'!AN365)</f>
        <v>2</v>
      </c>
      <c r="AS413" s="28" t="n">
        <f aca="false">SUM('IV.1'!AO365,'IV.2'!AO365,'IV.3'!AO365,'IV.4'!AO365)</f>
        <v>6</v>
      </c>
      <c r="AT413" s="28" t="n">
        <f aca="false">SUM('IV.1'!AP365,'IV.2'!AP365,'IV.3'!AP365,'IV.4'!AP365)</f>
        <v>16</v>
      </c>
      <c r="AU413" s="133" t="s">
        <v>52</v>
      </c>
      <c r="AV413" s="24" t="s">
        <v>438</v>
      </c>
      <c r="AW413" s="24" t="s">
        <v>54</v>
      </c>
      <c r="AX413" s="24" t="s">
        <v>55</v>
      </c>
      <c r="AY413" s="24" t="s">
        <v>3349</v>
      </c>
      <c r="AZ413" s="24" t="s">
        <v>236</v>
      </c>
      <c r="BA413" s="24" t="s">
        <v>3296</v>
      </c>
      <c r="BB413" s="24" t="s">
        <v>2217</v>
      </c>
      <c r="BC413" s="134" t="s">
        <v>2170</v>
      </c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s="24" customFormat="true" ht="13.8" hidden="false" customHeight="false" outlineLevel="0" collapsed="false">
      <c r="A414" s="24" t="s">
        <v>3350</v>
      </c>
      <c r="B414" s="24" t="s">
        <v>265</v>
      </c>
      <c r="C414" s="24" t="s">
        <v>3351</v>
      </c>
      <c r="D414" s="24" t="n">
        <v>0</v>
      </c>
      <c r="E414" s="24" t="n">
        <v>0</v>
      </c>
      <c r="F414" s="24" t="n">
        <v>0</v>
      </c>
      <c r="G414" s="24" t="n">
        <v>1</v>
      </c>
      <c r="I414" s="140"/>
      <c r="J414" s="140"/>
      <c r="K414" s="140"/>
      <c r="L414" s="140"/>
      <c r="M414" s="28" t="n">
        <f aca="false">SUM('IV.1'!I367,'IV.2'!I367,'IV.3'!I367,'IV.4'!I367)</f>
        <v>0</v>
      </c>
      <c r="N414" s="28" t="n">
        <f aca="false">SUM('IV.1'!J367,'IV.2'!J367,'IV.3'!J367,'IV.4'!J367)</f>
        <v>0</v>
      </c>
      <c r="O414" s="28" t="n">
        <f aca="false">SUM('IV.1'!K367,'IV.2'!K367,'IV.3'!K367,'IV.4'!K367)</f>
        <v>3</v>
      </c>
      <c r="P414" s="28" t="n">
        <f aca="false">SUM('IV.1'!L367,'IV.2'!L367,'IV.3'!L367,'IV.4'!L367)</f>
        <v>2</v>
      </c>
      <c r="Q414" s="28" t="n">
        <f aca="false">SUM('IV.1'!M367,'IV.2'!M367,'IV.3'!M367,'IV.4'!M367)</f>
        <v>2</v>
      </c>
      <c r="R414" s="28" t="n">
        <f aca="false">SUM('IV.1'!N367,'IV.2'!N367,'IV.3'!N367,'IV.4'!N367)</f>
        <v>26</v>
      </c>
      <c r="S414" s="28" t="n">
        <f aca="false">SUM('IV.1'!O367,'IV.2'!O367,'IV.3'!O367,'IV.4'!O367)</f>
        <v>5</v>
      </c>
      <c r="T414" s="28" t="n">
        <f aca="false">SUM('IV.1'!P367,'IV.2'!P367,'IV.3'!P367,'IV.4'!P367)</f>
        <v>0</v>
      </c>
      <c r="U414" s="28" t="n">
        <f aca="false">SUM('IV.1'!Q367,'IV.2'!Q367,'IV.3'!Q367,'IV.4'!Q367)</f>
        <v>31</v>
      </c>
      <c r="V414" s="28" t="n">
        <f aca="false">SUM('IV.1'!R367,'IV.2'!R367,'IV.3'!R367,'IV.4'!R367)</f>
        <v>0</v>
      </c>
      <c r="W414" s="28" t="n">
        <f aca="false">SUM('IV.1'!S367,'IV.2'!S367,'IV.3'!S367,'IV.4'!S367)</f>
        <v>0</v>
      </c>
      <c r="X414" s="28" t="n">
        <f aca="false">SUM('IV.1'!T367,'IV.2'!T367,'IV.3'!T367,'IV.4'!T367)</f>
        <v>0</v>
      </c>
      <c r="Y414" s="28" t="n">
        <f aca="false">SUM('IV.1'!U367,'IV.2'!U367,'IV.3'!U367,'IV.4'!U367)</f>
        <v>0</v>
      </c>
      <c r="Z414" s="28" t="n">
        <f aca="false">SUM('IV.1'!V367,'IV.2'!V367,'IV.3'!V367,'IV.4'!V367)</f>
        <v>0</v>
      </c>
      <c r="AA414" s="28" t="n">
        <f aca="false">SUM('IV.1'!W367,'IV.2'!W367,'IV.3'!W367,'IV.4'!W367)</f>
        <v>0</v>
      </c>
      <c r="AB414" s="28" t="n">
        <f aca="false">SUM('IV.1'!X367,'IV.2'!X367,'IV.3'!X367,'IV.4'!X367)</f>
        <v>0</v>
      </c>
      <c r="AC414" s="28" t="n">
        <f aca="false">SUM('IV.1'!Y367,'IV.2'!Y367,'IV.3'!Y367,'IV.4'!Y367)</f>
        <v>0</v>
      </c>
      <c r="AD414" s="28" t="n">
        <f aca="false">SUM('IV.1'!Z367,'IV.2'!Z367,'IV.3'!Z367,'IV.4'!Z367)</f>
        <v>0</v>
      </c>
      <c r="AE414" s="28" t="n">
        <f aca="false">SUM('IV.1'!AA367,'IV.2'!AA367,'IV.3'!AA367,'IV.4'!AA367)</f>
        <v>0</v>
      </c>
      <c r="AF414" s="28" t="n">
        <f aca="false">SUM('IV.1'!AB367,'IV.2'!AB367,'IV.3'!AB367,'IV.4'!AB367)</f>
        <v>0</v>
      </c>
      <c r="AG414" s="28" t="n">
        <f aca="false">SUM('IV.1'!AC367,'IV.2'!AC367,'IV.3'!AC367,'IV.4'!AC367)</f>
        <v>0</v>
      </c>
      <c r="AH414" s="28" t="n">
        <f aca="false">SUM('IV.1'!AD367,'IV.2'!AD367,'IV.3'!AD367,'IV.4'!AD367)</f>
        <v>0</v>
      </c>
      <c r="AI414" s="28" t="n">
        <f aca="false">SUM('IV.1'!AE367,'IV.2'!AE367,'IV.3'!AE367,'IV.4'!AE367)</f>
        <v>0</v>
      </c>
      <c r="AJ414" s="28" t="n">
        <f aca="false">SUM('IV.1'!AF367,'IV.2'!AF367,'IV.3'!AF367,'IV.4'!AF367)</f>
        <v>0</v>
      </c>
      <c r="AK414" s="28" t="n">
        <f aca="false">SUM('IV.1'!AG367,'IV.2'!AG367,'IV.3'!AG367,'IV.4'!AG367)</f>
        <v>0</v>
      </c>
      <c r="AL414" s="28" t="n">
        <f aca="false">SUM('IV.1'!AH367,'IV.2'!AH367,'IV.3'!AH367,'IV.4'!AH367)</f>
        <v>0</v>
      </c>
      <c r="AM414" s="28" t="n">
        <f aca="false">SUM('IV.1'!AI367,'IV.2'!AI367,'IV.3'!AI367,'IV.4'!AI367)</f>
        <v>0</v>
      </c>
      <c r="AN414" s="28" t="n">
        <f aca="false">SUM('IV.1'!AJ367,'IV.2'!AJ367,'IV.3'!AJ367,'IV.4'!AJ367)</f>
        <v>0</v>
      </c>
      <c r="AO414" s="28" t="n">
        <f aca="false">SUM('IV.1'!AK367,'IV.2'!AK367,'IV.3'!AK367,'IV.4'!AK367)</f>
        <v>0</v>
      </c>
      <c r="AP414" s="28" t="n">
        <f aca="false">SUM('IV.1'!AL367,'IV.2'!AL367,'IV.3'!AL367,'IV.4'!AL367)</f>
        <v>0</v>
      </c>
      <c r="AQ414" s="28" t="n">
        <f aca="false">SUM('IV.1'!AM367,'IV.2'!AM367,'IV.3'!AM367,'IV.4'!AM367)</f>
        <v>0</v>
      </c>
      <c r="AR414" s="28" t="n">
        <f aca="false">SUM('IV.1'!AN367,'IV.2'!AN367,'IV.3'!AN367,'IV.4'!AN367)</f>
        <v>0</v>
      </c>
      <c r="AS414" s="28" t="n">
        <f aca="false">SUM('IV.1'!AO367,'IV.2'!AO367,'IV.3'!AO367,'IV.4'!AO367)</f>
        <v>0</v>
      </c>
      <c r="AT414" s="28" t="n">
        <f aca="false">SUM('IV.1'!AP367,'IV.2'!AP367,'IV.3'!AP367,'IV.4'!AP367)</f>
        <v>0</v>
      </c>
      <c r="AU414" s="133" t="s">
        <v>113</v>
      </c>
      <c r="AV414" s="24" t="s">
        <v>193</v>
      </c>
      <c r="AW414" s="24" t="s">
        <v>54</v>
      </c>
      <c r="AX414" s="24" t="s">
        <v>55</v>
      </c>
      <c r="AY414" s="24" t="s">
        <v>95</v>
      </c>
      <c r="AZ414" s="24" t="s">
        <v>66</v>
      </c>
      <c r="BA414" s="24" t="s">
        <v>143</v>
      </c>
      <c r="BB414" s="24" t="s">
        <v>2227</v>
      </c>
      <c r="BC414" s="134" t="s">
        <v>2170</v>
      </c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s="24" customFormat="true" ht="13.8" hidden="false" customHeight="false" outlineLevel="0" collapsed="false">
      <c r="A415" s="24" t="s">
        <v>3352</v>
      </c>
      <c r="B415" s="24" t="s">
        <v>3353</v>
      </c>
      <c r="C415" s="24" t="s">
        <v>92</v>
      </c>
      <c r="D415" s="24" t="n">
        <v>0</v>
      </c>
      <c r="E415" s="24" t="n">
        <v>0</v>
      </c>
      <c r="F415" s="24" t="n">
        <v>0</v>
      </c>
      <c r="G415" s="24" t="n">
        <v>1</v>
      </c>
      <c r="I415" s="140"/>
      <c r="J415" s="140"/>
      <c r="K415" s="140"/>
      <c r="L415" s="140"/>
      <c r="M415" s="28" t="n">
        <f aca="false">SUM('IV.1'!I368,'IV.2'!I368,'IV.3'!I368,'IV.4'!I368)</f>
        <v>0</v>
      </c>
      <c r="N415" s="28" t="n">
        <f aca="false">SUM('IV.1'!J368,'IV.2'!J368,'IV.3'!J368,'IV.4'!J368)</f>
        <v>0</v>
      </c>
      <c r="O415" s="28" t="n">
        <f aca="false">SUM('IV.1'!K368,'IV.2'!K368,'IV.3'!K368,'IV.4'!K368)</f>
        <v>3</v>
      </c>
      <c r="P415" s="28" t="n">
        <f aca="false">SUM('IV.1'!L368,'IV.2'!L368,'IV.3'!L368,'IV.4'!L368)</f>
        <v>1</v>
      </c>
      <c r="Q415" s="28" t="n">
        <f aca="false">SUM('IV.1'!M368,'IV.2'!M368,'IV.3'!M368,'IV.4'!M368)</f>
        <v>2</v>
      </c>
      <c r="R415" s="28" t="n">
        <f aca="false">SUM('IV.1'!N368,'IV.2'!N368,'IV.3'!N368,'IV.4'!N368)</f>
        <v>19</v>
      </c>
      <c r="S415" s="28" t="n">
        <f aca="false">SUM('IV.1'!O368,'IV.2'!O368,'IV.3'!O368,'IV.4'!O368)</f>
        <v>8</v>
      </c>
      <c r="T415" s="28" t="n">
        <f aca="false">SUM('IV.1'!P368,'IV.2'!P368,'IV.3'!P368,'IV.4'!P368)</f>
        <v>1</v>
      </c>
      <c r="U415" s="28" t="n">
        <f aca="false">SUM('IV.1'!Q368,'IV.2'!Q368,'IV.3'!Q368,'IV.4'!Q368)</f>
        <v>28</v>
      </c>
      <c r="V415" s="28" t="n">
        <f aca="false">SUM('IV.1'!R368,'IV.2'!R368,'IV.3'!R368,'IV.4'!R368)</f>
        <v>0</v>
      </c>
      <c r="W415" s="28" t="n">
        <f aca="false">SUM('IV.1'!S368,'IV.2'!S368,'IV.3'!S368,'IV.4'!S368)</f>
        <v>0</v>
      </c>
      <c r="X415" s="28" t="n">
        <f aca="false">SUM('IV.1'!T368,'IV.2'!T368,'IV.3'!T368,'IV.4'!T368)</f>
        <v>0</v>
      </c>
      <c r="Y415" s="28" t="n">
        <f aca="false">SUM('IV.1'!U368,'IV.2'!U368,'IV.3'!U368,'IV.4'!U368)</f>
        <v>0</v>
      </c>
      <c r="Z415" s="28" t="n">
        <f aca="false">SUM('IV.1'!V368,'IV.2'!V368,'IV.3'!V368,'IV.4'!V368)</f>
        <v>0</v>
      </c>
      <c r="AA415" s="28" t="n">
        <f aca="false">SUM('IV.1'!W368,'IV.2'!W368,'IV.3'!W368,'IV.4'!W368)</f>
        <v>0</v>
      </c>
      <c r="AB415" s="28" t="n">
        <f aca="false">SUM('IV.1'!X368,'IV.2'!X368,'IV.3'!X368,'IV.4'!X368)</f>
        <v>0</v>
      </c>
      <c r="AC415" s="28" t="n">
        <f aca="false">SUM('IV.1'!Y368,'IV.2'!Y368,'IV.3'!Y368,'IV.4'!Y368)</f>
        <v>0</v>
      </c>
      <c r="AD415" s="28" t="n">
        <f aca="false">SUM('IV.1'!Z368,'IV.2'!Z368,'IV.3'!Z368,'IV.4'!Z368)</f>
        <v>0</v>
      </c>
      <c r="AE415" s="28" t="n">
        <f aca="false">SUM('IV.1'!AA368,'IV.2'!AA368,'IV.3'!AA368,'IV.4'!AA368)</f>
        <v>0</v>
      </c>
      <c r="AF415" s="28" t="n">
        <f aca="false">SUM('IV.1'!AB368,'IV.2'!AB368,'IV.3'!AB368,'IV.4'!AB368)</f>
        <v>0</v>
      </c>
      <c r="AG415" s="28" t="n">
        <f aca="false">SUM('IV.1'!AC368,'IV.2'!AC368,'IV.3'!AC368,'IV.4'!AC368)</f>
        <v>0</v>
      </c>
      <c r="AH415" s="28" t="n">
        <f aca="false">SUM('IV.1'!AD368,'IV.2'!AD368,'IV.3'!AD368,'IV.4'!AD368)</f>
        <v>0</v>
      </c>
      <c r="AI415" s="28" t="n">
        <f aca="false">SUM('IV.1'!AE368,'IV.2'!AE368,'IV.3'!AE368,'IV.4'!AE368)</f>
        <v>0</v>
      </c>
      <c r="AJ415" s="28" t="n">
        <f aca="false">SUM('IV.1'!AF368,'IV.2'!AF368,'IV.3'!AF368,'IV.4'!AF368)</f>
        <v>0</v>
      </c>
      <c r="AK415" s="28" t="n">
        <f aca="false">SUM('IV.1'!AG368,'IV.2'!AG368,'IV.3'!AG368,'IV.4'!AG368)</f>
        <v>0</v>
      </c>
      <c r="AL415" s="28" t="n">
        <f aca="false">SUM('IV.1'!AH368,'IV.2'!AH368,'IV.3'!AH368,'IV.4'!AH368)</f>
        <v>0</v>
      </c>
      <c r="AM415" s="28" t="n">
        <f aca="false">SUM('IV.1'!AI368,'IV.2'!AI368,'IV.3'!AI368,'IV.4'!AI368)</f>
        <v>0</v>
      </c>
      <c r="AN415" s="28" t="n">
        <f aca="false">SUM('IV.1'!AJ368,'IV.2'!AJ368,'IV.3'!AJ368,'IV.4'!AJ368)</f>
        <v>0</v>
      </c>
      <c r="AO415" s="28" t="n">
        <f aca="false">SUM('IV.1'!AK368,'IV.2'!AK368,'IV.3'!AK368,'IV.4'!AK368)</f>
        <v>0</v>
      </c>
      <c r="AP415" s="28" t="n">
        <f aca="false">SUM('IV.1'!AL368,'IV.2'!AL368,'IV.3'!AL368,'IV.4'!AL368)</f>
        <v>0</v>
      </c>
      <c r="AQ415" s="28" t="n">
        <f aca="false">SUM('IV.1'!AM368,'IV.2'!AM368,'IV.3'!AM368,'IV.4'!AM368)</f>
        <v>2</v>
      </c>
      <c r="AR415" s="28" t="n">
        <f aca="false">SUM('IV.1'!AN368,'IV.2'!AN368,'IV.3'!AN368,'IV.4'!AN368)</f>
        <v>3</v>
      </c>
      <c r="AS415" s="28" t="n">
        <f aca="false">SUM('IV.1'!AO368,'IV.2'!AO368,'IV.3'!AO368,'IV.4'!AO368)</f>
        <v>5</v>
      </c>
      <c r="AT415" s="28" t="n">
        <f aca="false">SUM('IV.1'!AP368,'IV.2'!AP368,'IV.3'!AP368,'IV.4'!AP368)</f>
        <v>6</v>
      </c>
      <c r="AU415" s="133" t="s">
        <v>52</v>
      </c>
      <c r="AV415" s="24" t="s">
        <v>101</v>
      </c>
      <c r="AW415" s="24" t="s">
        <v>54</v>
      </c>
      <c r="AX415" s="24" t="s">
        <v>55</v>
      </c>
      <c r="AY415" s="24" t="s">
        <v>95</v>
      </c>
      <c r="AZ415" s="24" t="s">
        <v>102</v>
      </c>
      <c r="BA415" s="24" t="s">
        <v>954</v>
      </c>
      <c r="BB415" s="24" t="s">
        <v>2227</v>
      </c>
      <c r="BC415" s="134" t="s">
        <v>2177</v>
      </c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s="24" customFormat="true" ht="13.8" hidden="false" customHeight="false" outlineLevel="0" collapsed="false">
      <c r="A416" s="24" t="s">
        <v>1059</v>
      </c>
      <c r="B416" s="24" t="s">
        <v>61</v>
      </c>
      <c r="C416" s="24" t="s">
        <v>100</v>
      </c>
      <c r="D416" s="24" t="n">
        <v>0</v>
      </c>
      <c r="E416" s="24" t="n">
        <v>0</v>
      </c>
      <c r="F416" s="24" t="n">
        <v>0</v>
      </c>
      <c r="G416" s="24" t="n">
        <v>1</v>
      </c>
      <c r="I416" s="140"/>
      <c r="J416" s="140"/>
      <c r="K416" s="140"/>
      <c r="L416" s="140"/>
      <c r="M416" s="28" t="n">
        <f aca="false">SUM('IV.1'!I369,'IV.2'!I369,'IV.3'!I369,'IV.4'!I369)</f>
        <v>0</v>
      </c>
      <c r="N416" s="28" t="n">
        <f aca="false">SUM('IV.1'!J369,'IV.2'!J369,'IV.3'!J369,'IV.4'!J369)</f>
        <v>4</v>
      </c>
      <c r="O416" s="28" t="n">
        <f aca="false">SUM('IV.1'!K369,'IV.2'!K369,'IV.3'!K369,'IV.4'!K369)</f>
        <v>8</v>
      </c>
      <c r="P416" s="28" t="n">
        <f aca="false">SUM('IV.1'!L369,'IV.2'!L369,'IV.3'!L369,'IV.4'!L369)</f>
        <v>4</v>
      </c>
      <c r="Q416" s="28" t="n">
        <f aca="false">SUM('IV.1'!M369,'IV.2'!M369,'IV.3'!M369,'IV.4'!M369)</f>
        <v>6</v>
      </c>
      <c r="R416" s="28" t="n">
        <f aca="false">SUM('IV.1'!N369,'IV.2'!N369,'IV.3'!N369,'IV.4'!N369)</f>
        <v>34</v>
      </c>
      <c r="S416" s="28" t="n">
        <f aca="false">SUM('IV.1'!O369,'IV.2'!O369,'IV.3'!O369,'IV.4'!O369)</f>
        <v>5</v>
      </c>
      <c r="T416" s="28" t="n">
        <f aca="false">SUM('IV.1'!P369,'IV.2'!P369,'IV.3'!P369,'IV.4'!P369)</f>
        <v>0</v>
      </c>
      <c r="U416" s="28" t="n">
        <f aca="false">SUM('IV.1'!Q369,'IV.2'!Q369,'IV.3'!Q369,'IV.4'!Q369)</f>
        <v>39</v>
      </c>
      <c r="V416" s="28" t="n">
        <f aca="false">SUM('IV.1'!R369,'IV.2'!R369,'IV.3'!R369,'IV.4'!R369)</f>
        <v>10</v>
      </c>
      <c r="W416" s="28" t="n">
        <f aca="false">SUM('IV.1'!S369,'IV.2'!S369,'IV.3'!S369,'IV.4'!S369)</f>
        <v>1</v>
      </c>
      <c r="X416" s="28" t="n">
        <f aca="false">SUM('IV.1'!T369,'IV.2'!T369,'IV.3'!T369,'IV.4'!T369)</f>
        <v>1</v>
      </c>
      <c r="Y416" s="28" t="n">
        <f aca="false">SUM('IV.1'!U369,'IV.2'!U369,'IV.3'!U369,'IV.4'!U369)</f>
        <v>1</v>
      </c>
      <c r="Z416" s="28" t="n">
        <f aca="false">SUM('IV.1'!V369,'IV.2'!V369,'IV.3'!V369,'IV.4'!V369)</f>
        <v>2</v>
      </c>
      <c r="AA416" s="28" t="n">
        <f aca="false">SUM('IV.1'!W369,'IV.2'!W369,'IV.3'!W369,'IV.4'!W369)</f>
        <v>1</v>
      </c>
      <c r="AB416" s="28" t="n">
        <f aca="false">SUM('IV.1'!X369,'IV.2'!X369,'IV.3'!X369,'IV.4'!X369)</f>
        <v>1</v>
      </c>
      <c r="AC416" s="28" t="n">
        <f aca="false">SUM('IV.1'!Y369,'IV.2'!Y369,'IV.3'!Y369,'IV.4'!Y369)</f>
        <v>0</v>
      </c>
      <c r="AD416" s="28" t="n">
        <f aca="false">SUM('IV.1'!Z369,'IV.2'!Z369,'IV.3'!Z369,'IV.4'!Z369)</f>
        <v>0</v>
      </c>
      <c r="AE416" s="28" t="n">
        <f aca="false">SUM('IV.1'!AA369,'IV.2'!AA369,'IV.3'!AA369,'IV.4'!AA369)</f>
        <v>1</v>
      </c>
      <c r="AF416" s="28" t="n">
        <f aca="false">SUM('IV.1'!AB369,'IV.2'!AB369,'IV.3'!AB369,'IV.4'!AB369)</f>
        <v>1</v>
      </c>
      <c r="AG416" s="28" t="n">
        <f aca="false">SUM('IV.1'!AC369,'IV.2'!AC369,'IV.3'!AC369,'IV.4'!AC369)</f>
        <v>0</v>
      </c>
      <c r="AH416" s="28" t="n">
        <f aca="false">SUM('IV.1'!AD369,'IV.2'!AD369,'IV.3'!AD369,'IV.4'!AD369)</f>
        <v>0</v>
      </c>
      <c r="AI416" s="28" t="n">
        <f aca="false">SUM('IV.1'!AE369,'IV.2'!AE369,'IV.3'!AE369,'IV.4'!AE369)</f>
        <v>0</v>
      </c>
      <c r="AJ416" s="28" t="n">
        <f aca="false">SUM('IV.1'!AF369,'IV.2'!AF369,'IV.3'!AF369,'IV.4'!AF369)</f>
        <v>0</v>
      </c>
      <c r="AK416" s="28" t="n">
        <f aca="false">SUM('IV.1'!AG369,'IV.2'!AG369,'IV.3'!AG369,'IV.4'!AG369)</f>
        <v>0</v>
      </c>
      <c r="AL416" s="28" t="n">
        <f aca="false">SUM('IV.1'!AH369,'IV.2'!AH369,'IV.3'!AH369,'IV.4'!AH369)</f>
        <v>0</v>
      </c>
      <c r="AM416" s="28" t="n">
        <f aca="false">SUM('IV.1'!AI369,'IV.2'!AI369,'IV.3'!AI369,'IV.4'!AI369)</f>
        <v>4</v>
      </c>
      <c r="AN416" s="28" t="n">
        <f aca="false">SUM('IV.1'!AJ369,'IV.2'!AJ369,'IV.3'!AJ369,'IV.4'!AJ369)</f>
        <v>5</v>
      </c>
      <c r="AO416" s="28" t="n">
        <f aca="false">SUM('IV.1'!AK369,'IV.2'!AK369,'IV.3'!AK369,'IV.4'!AK369)</f>
        <v>0</v>
      </c>
      <c r="AP416" s="28" t="n">
        <f aca="false">SUM('IV.1'!AL369,'IV.2'!AL369,'IV.3'!AL369,'IV.4'!AL369)</f>
        <v>0</v>
      </c>
      <c r="AQ416" s="28" t="n">
        <f aca="false">SUM('IV.1'!AM369,'IV.2'!AM369,'IV.3'!AM369,'IV.4'!AM369)</f>
        <v>2</v>
      </c>
      <c r="AR416" s="28" t="n">
        <f aca="false">SUM('IV.1'!AN369,'IV.2'!AN369,'IV.3'!AN369,'IV.4'!AN369)</f>
        <v>0</v>
      </c>
      <c r="AS416" s="28" t="n">
        <f aca="false">SUM('IV.1'!AO369,'IV.2'!AO369,'IV.3'!AO369,'IV.4'!AO369)</f>
        <v>2</v>
      </c>
      <c r="AT416" s="28" t="n">
        <f aca="false">SUM('IV.1'!AP369,'IV.2'!AP369,'IV.3'!AP369,'IV.4'!AP369)</f>
        <v>13</v>
      </c>
      <c r="AU416" s="133" t="s">
        <v>1299</v>
      </c>
      <c r="AV416" s="24" t="s">
        <v>673</v>
      </c>
      <c r="AW416" s="24" t="s">
        <v>82</v>
      </c>
      <c r="AX416" s="24" t="s">
        <v>2674</v>
      </c>
      <c r="AY416" s="24" t="s">
        <v>3354</v>
      </c>
      <c r="AZ416" s="24" t="s">
        <v>195</v>
      </c>
      <c r="BA416" s="24" t="s">
        <v>143</v>
      </c>
      <c r="BB416" s="24" t="s">
        <v>2227</v>
      </c>
      <c r="BC416" s="134" t="s">
        <v>2170</v>
      </c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s="24" customFormat="true" ht="13.8" hidden="false" customHeight="false" outlineLevel="0" collapsed="false">
      <c r="A417" s="24" t="s">
        <v>3356</v>
      </c>
      <c r="B417" s="24" t="s">
        <v>138</v>
      </c>
      <c r="C417" s="24" t="s">
        <v>139</v>
      </c>
      <c r="D417" s="24" t="n">
        <v>0</v>
      </c>
      <c r="E417" s="24" t="n">
        <v>0</v>
      </c>
      <c r="F417" s="24" t="n">
        <v>0</v>
      </c>
      <c r="G417" s="24" t="n">
        <v>1</v>
      </c>
      <c r="I417" s="140"/>
      <c r="J417" s="140"/>
      <c r="K417" s="140"/>
      <c r="L417" s="140"/>
      <c r="M417" s="28" t="n">
        <f aca="false">SUM('IV.1'!I371,'IV.2'!I371,'IV.3'!I371,'IV.4'!I371)</f>
        <v>0</v>
      </c>
      <c r="N417" s="28" t="n">
        <f aca="false">SUM('IV.1'!J371,'IV.2'!J371,'IV.3'!J371,'IV.4'!J371)</f>
        <v>0</v>
      </c>
      <c r="O417" s="28" t="n">
        <f aca="false">SUM('IV.1'!K371,'IV.2'!K371,'IV.3'!K371,'IV.4'!K371)</f>
        <v>6</v>
      </c>
      <c r="P417" s="28" t="n">
        <f aca="false">SUM('IV.1'!L371,'IV.2'!L371,'IV.3'!L371,'IV.4'!L371)</f>
        <v>4</v>
      </c>
      <c r="Q417" s="28" t="n">
        <f aca="false">SUM('IV.1'!M371,'IV.2'!M371,'IV.3'!M371,'IV.4'!M371)</f>
        <v>4</v>
      </c>
      <c r="R417" s="28" t="n">
        <f aca="false">SUM('IV.1'!N371,'IV.2'!N371,'IV.3'!N371,'IV.4'!N371)</f>
        <v>8</v>
      </c>
      <c r="S417" s="28" t="n">
        <f aca="false">SUM('IV.1'!O371,'IV.2'!O371,'IV.3'!O371,'IV.4'!O371)</f>
        <v>3</v>
      </c>
      <c r="T417" s="28" t="n">
        <f aca="false">SUM('IV.1'!P371,'IV.2'!P371,'IV.3'!P371,'IV.4'!P371)</f>
        <v>0</v>
      </c>
      <c r="U417" s="28" t="n">
        <f aca="false">SUM('IV.1'!Q371,'IV.2'!Q371,'IV.3'!Q371,'IV.4'!Q371)</f>
        <v>11</v>
      </c>
      <c r="V417" s="28" t="n">
        <f aca="false">SUM('IV.1'!R371,'IV.2'!R371,'IV.3'!R371,'IV.4'!R371)</f>
        <v>0</v>
      </c>
      <c r="W417" s="28" t="n">
        <f aca="false">SUM('IV.1'!S371,'IV.2'!S371,'IV.3'!S371,'IV.4'!S371)</f>
        <v>0</v>
      </c>
      <c r="X417" s="28" t="n">
        <f aca="false">SUM('IV.1'!T371,'IV.2'!T371,'IV.3'!T371,'IV.4'!T371)</f>
        <v>0</v>
      </c>
      <c r="Y417" s="28" t="n">
        <f aca="false">SUM('IV.1'!U371,'IV.2'!U371,'IV.3'!U371,'IV.4'!U371)</f>
        <v>0</v>
      </c>
      <c r="Z417" s="28" t="n">
        <f aca="false">SUM('IV.1'!V371,'IV.2'!V371,'IV.3'!V371,'IV.4'!V371)</f>
        <v>0</v>
      </c>
      <c r="AA417" s="28" t="n">
        <f aca="false">SUM('IV.1'!W371,'IV.2'!W371,'IV.3'!W371,'IV.4'!W371)</f>
        <v>0</v>
      </c>
      <c r="AB417" s="28" t="n">
        <f aca="false">SUM('IV.1'!X371,'IV.2'!X371,'IV.3'!X371,'IV.4'!X371)</f>
        <v>0</v>
      </c>
      <c r="AC417" s="28" t="n">
        <f aca="false">SUM('IV.1'!Y371,'IV.2'!Y371,'IV.3'!Y371,'IV.4'!Y371)</f>
        <v>0</v>
      </c>
      <c r="AD417" s="28" t="n">
        <f aca="false">SUM('IV.1'!Z371,'IV.2'!Z371,'IV.3'!Z371,'IV.4'!Z371)</f>
        <v>0</v>
      </c>
      <c r="AE417" s="28" t="n">
        <f aca="false">SUM('IV.1'!AA371,'IV.2'!AA371,'IV.3'!AA371,'IV.4'!AA371)</f>
        <v>0</v>
      </c>
      <c r="AF417" s="28" t="n">
        <f aca="false">SUM('IV.1'!AB371,'IV.2'!AB371,'IV.3'!AB371,'IV.4'!AB371)</f>
        <v>0</v>
      </c>
      <c r="AG417" s="28" t="n">
        <f aca="false">SUM('IV.1'!AC371,'IV.2'!AC371,'IV.3'!AC371,'IV.4'!AC371)</f>
        <v>0</v>
      </c>
      <c r="AH417" s="28" t="n">
        <f aca="false">SUM('IV.1'!AD371,'IV.2'!AD371,'IV.3'!AD371,'IV.4'!AD371)</f>
        <v>0</v>
      </c>
      <c r="AI417" s="28" t="n">
        <f aca="false">SUM('IV.1'!AE371,'IV.2'!AE371,'IV.3'!AE371,'IV.4'!AE371)</f>
        <v>0</v>
      </c>
      <c r="AJ417" s="28" t="n">
        <f aca="false">SUM('IV.1'!AF371,'IV.2'!AF371,'IV.3'!AF371,'IV.4'!AF371)</f>
        <v>0</v>
      </c>
      <c r="AK417" s="28" t="n">
        <f aca="false">SUM('IV.1'!AG371,'IV.2'!AG371,'IV.3'!AG371,'IV.4'!AG371)</f>
        <v>0</v>
      </c>
      <c r="AL417" s="28" t="n">
        <f aca="false">SUM('IV.1'!AH371,'IV.2'!AH371,'IV.3'!AH371,'IV.4'!AH371)</f>
        <v>0</v>
      </c>
      <c r="AM417" s="28" t="n">
        <f aca="false">SUM('IV.1'!AI371,'IV.2'!AI371,'IV.3'!AI371,'IV.4'!AI371)</f>
        <v>0</v>
      </c>
      <c r="AN417" s="28" t="n">
        <f aca="false">SUM('IV.1'!AJ371,'IV.2'!AJ371,'IV.3'!AJ371,'IV.4'!AJ371)</f>
        <v>0</v>
      </c>
      <c r="AO417" s="28" t="n">
        <f aca="false">SUM('IV.1'!AK371,'IV.2'!AK371,'IV.3'!AK371,'IV.4'!AK371)</f>
        <v>0</v>
      </c>
      <c r="AP417" s="28" t="n">
        <f aca="false">SUM('IV.1'!AL371,'IV.2'!AL371,'IV.3'!AL371,'IV.4'!AL371)</f>
        <v>0</v>
      </c>
      <c r="AQ417" s="28" t="n">
        <f aca="false">SUM('IV.1'!AM371,'IV.2'!AM371,'IV.3'!AM371,'IV.4'!AM371)</f>
        <v>1</v>
      </c>
      <c r="AR417" s="28" t="n">
        <f aca="false">SUM('IV.1'!AN371,'IV.2'!AN371,'IV.3'!AN371,'IV.4'!AN371)</f>
        <v>2</v>
      </c>
      <c r="AS417" s="28" t="n">
        <f aca="false">SUM('IV.1'!AO371,'IV.2'!AO371,'IV.3'!AO371,'IV.4'!AO371)</f>
        <v>3</v>
      </c>
      <c r="AT417" s="28" t="n">
        <f aca="false">SUM('IV.1'!AP371,'IV.2'!AP371,'IV.3'!AP371,'IV.4'!AP371)</f>
        <v>15</v>
      </c>
      <c r="AU417" s="133" t="s">
        <v>1299</v>
      </c>
      <c r="AV417" s="24" t="s">
        <v>63</v>
      </c>
      <c r="AW417" s="24" t="s">
        <v>636</v>
      </c>
      <c r="AX417" s="24" t="s">
        <v>114</v>
      </c>
      <c r="AY417" s="24" t="s">
        <v>3357</v>
      </c>
      <c r="AZ417" s="24" t="s">
        <v>195</v>
      </c>
      <c r="BA417" s="24" t="s">
        <v>143</v>
      </c>
      <c r="BB417" s="24" t="s">
        <v>2227</v>
      </c>
      <c r="BC417" s="134" t="s">
        <v>2170</v>
      </c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s="24" customFormat="true" ht="13.8" hidden="false" customHeight="false" outlineLevel="0" collapsed="false">
      <c r="A418" s="24" t="s">
        <v>3359</v>
      </c>
      <c r="B418" s="24" t="s">
        <v>148</v>
      </c>
      <c r="C418" s="24" t="s">
        <v>203</v>
      </c>
      <c r="D418" s="24" t="n">
        <v>0</v>
      </c>
      <c r="E418" s="24" t="n">
        <v>0</v>
      </c>
      <c r="F418" s="24" t="n">
        <v>0</v>
      </c>
      <c r="G418" s="24" t="n">
        <v>1</v>
      </c>
      <c r="I418" s="140"/>
      <c r="J418" s="140"/>
      <c r="K418" s="140"/>
      <c r="L418" s="140"/>
      <c r="M418" s="28" t="n">
        <f aca="false">SUM('IV.1'!I375,'IV.2'!I375,'IV.3'!I375,'IV.4'!I375)</f>
        <v>0</v>
      </c>
      <c r="N418" s="28" t="n">
        <f aca="false">SUM('IV.1'!J375,'IV.2'!J375,'IV.3'!J375,'IV.4'!J375)</f>
        <v>0</v>
      </c>
      <c r="O418" s="28" t="n">
        <f aca="false">SUM('IV.1'!K375,'IV.2'!K375,'IV.3'!K375,'IV.4'!K375)</f>
        <v>7</v>
      </c>
      <c r="P418" s="28" t="n">
        <f aca="false">SUM('IV.1'!L375,'IV.2'!L375,'IV.3'!L375,'IV.4'!L375)</f>
        <v>6</v>
      </c>
      <c r="Q418" s="28" t="n">
        <f aca="false">SUM('IV.1'!M375,'IV.2'!M375,'IV.3'!M375,'IV.4'!M375)</f>
        <v>6</v>
      </c>
      <c r="R418" s="28" t="n">
        <f aca="false">SUM('IV.1'!N375,'IV.2'!N375,'IV.3'!N375,'IV.4'!N375)</f>
        <v>11</v>
      </c>
      <c r="S418" s="28" t="n">
        <f aca="false">SUM('IV.1'!O375,'IV.2'!O375,'IV.3'!O375,'IV.4'!O375)</f>
        <v>53</v>
      </c>
      <c r="T418" s="28" t="n">
        <f aca="false">SUM('IV.1'!P375,'IV.2'!P375,'IV.3'!P375,'IV.4'!P375)</f>
        <v>0</v>
      </c>
      <c r="U418" s="28" t="n">
        <f aca="false">SUM('IV.1'!Q375,'IV.2'!Q375,'IV.3'!Q375,'IV.4'!Q375)</f>
        <v>64</v>
      </c>
      <c r="V418" s="28" t="n">
        <f aca="false">SUM('IV.1'!R375,'IV.2'!R375,'IV.3'!R375,'IV.4'!R375)</f>
        <v>0</v>
      </c>
      <c r="W418" s="28" t="n">
        <f aca="false">SUM('IV.1'!S375,'IV.2'!S375,'IV.3'!S375,'IV.4'!S375)</f>
        <v>2</v>
      </c>
      <c r="X418" s="28" t="n">
        <f aca="false">SUM('IV.1'!T375,'IV.2'!T375,'IV.3'!T375,'IV.4'!T375)</f>
        <v>2</v>
      </c>
      <c r="Y418" s="28" t="n">
        <f aca="false">SUM('IV.1'!U375,'IV.2'!U375,'IV.3'!U375,'IV.4'!U375)</f>
        <v>1</v>
      </c>
      <c r="Z418" s="28" t="n">
        <f aca="false">SUM('IV.1'!V375,'IV.2'!V375,'IV.3'!V375,'IV.4'!V375)</f>
        <v>2</v>
      </c>
      <c r="AA418" s="28" t="n">
        <f aca="false">SUM('IV.1'!W375,'IV.2'!W375,'IV.3'!W375,'IV.4'!W375)</f>
        <v>1</v>
      </c>
      <c r="AB418" s="28" t="n">
        <f aca="false">SUM('IV.1'!X375,'IV.2'!X375,'IV.3'!X375,'IV.4'!X375)</f>
        <v>1</v>
      </c>
      <c r="AC418" s="28" t="n">
        <f aca="false">SUM('IV.1'!Y375,'IV.2'!Y375,'IV.3'!Y375,'IV.4'!Y375)</f>
        <v>0</v>
      </c>
      <c r="AD418" s="28" t="n">
        <f aca="false">SUM('IV.1'!Z375,'IV.2'!Z375,'IV.3'!Z375,'IV.4'!Z375)</f>
        <v>0</v>
      </c>
      <c r="AE418" s="28" t="n">
        <f aca="false">SUM('IV.1'!AA375,'IV.2'!AA375,'IV.3'!AA375,'IV.4'!AA375)</f>
        <v>0</v>
      </c>
      <c r="AF418" s="28" t="n">
        <f aca="false">SUM('IV.1'!AB375,'IV.2'!AB375,'IV.3'!AB375,'IV.4'!AB375)</f>
        <v>0</v>
      </c>
      <c r="AG418" s="28" t="n">
        <f aca="false">SUM('IV.1'!AC375,'IV.2'!AC375,'IV.3'!AC375,'IV.4'!AC375)</f>
        <v>0</v>
      </c>
      <c r="AH418" s="28" t="n">
        <f aca="false">SUM('IV.1'!AD375,'IV.2'!AD375,'IV.3'!AD375,'IV.4'!AD375)</f>
        <v>0</v>
      </c>
      <c r="AI418" s="28" t="n">
        <f aca="false">SUM('IV.1'!AE375,'IV.2'!AE375,'IV.3'!AE375,'IV.4'!AE375)</f>
        <v>0</v>
      </c>
      <c r="AJ418" s="28" t="n">
        <f aca="false">SUM('IV.1'!AF375,'IV.2'!AF375,'IV.3'!AF375,'IV.4'!AF375)</f>
        <v>0</v>
      </c>
      <c r="AK418" s="28" t="n">
        <f aca="false">SUM('IV.1'!AG375,'IV.2'!AG375,'IV.3'!AG375,'IV.4'!AG375)</f>
        <v>0</v>
      </c>
      <c r="AL418" s="28" t="n">
        <f aca="false">SUM('IV.1'!AH375,'IV.2'!AH375,'IV.3'!AH375,'IV.4'!AH375)</f>
        <v>0</v>
      </c>
      <c r="AM418" s="28" t="n">
        <f aca="false">SUM('IV.1'!AI375,'IV.2'!AI375,'IV.3'!AI375,'IV.4'!AI375)</f>
        <v>4</v>
      </c>
      <c r="AN418" s="28" t="n">
        <f aca="false">SUM('IV.1'!AJ375,'IV.2'!AJ375,'IV.3'!AJ375,'IV.4'!AJ375)</f>
        <v>5</v>
      </c>
      <c r="AO418" s="28" t="n">
        <f aca="false">SUM('IV.1'!AK375,'IV.2'!AK375,'IV.3'!AK375,'IV.4'!AK375)</f>
        <v>2</v>
      </c>
      <c r="AP418" s="28" t="n">
        <f aca="false">SUM('IV.1'!AL375,'IV.2'!AL375,'IV.3'!AL375,'IV.4'!AL375)</f>
        <v>0</v>
      </c>
      <c r="AQ418" s="28" t="n">
        <f aca="false">SUM('IV.1'!AM375,'IV.2'!AM375,'IV.3'!AM375,'IV.4'!AM375)</f>
        <v>1</v>
      </c>
      <c r="AR418" s="28" t="n">
        <f aca="false">SUM('IV.1'!AN375,'IV.2'!AN375,'IV.3'!AN375,'IV.4'!AN375)</f>
        <v>1</v>
      </c>
      <c r="AS418" s="28" t="n">
        <f aca="false">SUM('IV.1'!AO375,'IV.2'!AO375,'IV.3'!AO375,'IV.4'!AO375)</f>
        <v>2</v>
      </c>
      <c r="AT418" s="28" t="n">
        <f aca="false">SUM('IV.1'!AP375,'IV.2'!AP375,'IV.3'!AP375,'IV.4'!AP375)</f>
        <v>22</v>
      </c>
      <c r="AU418" s="133" t="s">
        <v>52</v>
      </c>
      <c r="AV418" s="24" t="s">
        <v>120</v>
      </c>
      <c r="AW418" s="24" t="s">
        <v>137</v>
      </c>
      <c r="AX418" s="24" t="s">
        <v>55</v>
      </c>
      <c r="AY418" s="24" t="s">
        <v>3360</v>
      </c>
      <c r="AZ418" s="24" t="s">
        <v>66</v>
      </c>
      <c r="BA418" s="24" t="s">
        <v>57</v>
      </c>
      <c r="BB418" s="24" t="s">
        <v>2227</v>
      </c>
      <c r="BC418" s="134" t="s">
        <v>2170</v>
      </c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s="24" customFormat="true" ht="13.8" hidden="false" customHeight="false" outlineLevel="0" collapsed="false">
      <c r="A419" s="24" t="s">
        <v>3362</v>
      </c>
      <c r="B419" s="24" t="s">
        <v>138</v>
      </c>
      <c r="C419" s="24" t="s">
        <v>92</v>
      </c>
      <c r="D419" s="24" t="n">
        <v>0</v>
      </c>
      <c r="E419" s="24" t="n">
        <v>0</v>
      </c>
      <c r="F419" s="24" t="n">
        <v>0</v>
      </c>
      <c r="G419" s="24" t="n">
        <v>1</v>
      </c>
      <c r="I419" s="140"/>
      <c r="J419" s="140"/>
      <c r="K419" s="140"/>
      <c r="L419" s="140"/>
      <c r="M419" s="28" t="n">
        <f aca="false">SUM('IV.1'!I377,'IV.2'!I377,'IV.3'!I377,'IV.4'!I377)</f>
        <v>0</v>
      </c>
      <c r="N419" s="28" t="n">
        <f aca="false">SUM('IV.1'!J377,'IV.2'!J377,'IV.3'!J377,'IV.4'!J377)</f>
        <v>0</v>
      </c>
      <c r="O419" s="28" t="n">
        <f aca="false">SUM('IV.1'!K377,'IV.2'!K377,'IV.3'!K377,'IV.4'!K377)</f>
        <v>1</v>
      </c>
      <c r="P419" s="28" t="n">
        <f aca="false">SUM('IV.1'!L377,'IV.2'!L377,'IV.3'!L377,'IV.4'!L377)</f>
        <v>3</v>
      </c>
      <c r="Q419" s="28" t="n">
        <f aca="false">SUM('IV.1'!M377,'IV.2'!M377,'IV.3'!M377,'IV.4'!M377)</f>
        <v>1</v>
      </c>
      <c r="R419" s="28" t="n">
        <f aca="false">SUM('IV.1'!N377,'IV.2'!N377,'IV.3'!N377,'IV.4'!N377)</f>
        <v>12</v>
      </c>
      <c r="S419" s="28" t="n">
        <f aca="false">SUM('IV.1'!O377,'IV.2'!O377,'IV.3'!O377,'IV.4'!O377)</f>
        <v>20</v>
      </c>
      <c r="T419" s="28" t="n">
        <f aca="false">SUM('IV.1'!P377,'IV.2'!P377,'IV.3'!P377,'IV.4'!P377)</f>
        <v>0</v>
      </c>
      <c r="U419" s="28" t="n">
        <f aca="false">SUM('IV.1'!Q377,'IV.2'!Q377,'IV.3'!Q377,'IV.4'!Q377)</f>
        <v>32</v>
      </c>
      <c r="V419" s="28" t="n">
        <f aca="false">SUM('IV.1'!R377,'IV.2'!R377,'IV.3'!R377,'IV.4'!R377)</f>
        <v>0</v>
      </c>
      <c r="W419" s="28" t="n">
        <f aca="false">SUM('IV.1'!S377,'IV.2'!S377,'IV.3'!S377,'IV.4'!S377)</f>
        <v>0</v>
      </c>
      <c r="X419" s="28" t="n">
        <f aca="false">SUM('IV.1'!T377,'IV.2'!T377,'IV.3'!T377,'IV.4'!T377)</f>
        <v>0</v>
      </c>
      <c r="Y419" s="28" t="n">
        <f aca="false">SUM('IV.1'!U377,'IV.2'!U377,'IV.3'!U377,'IV.4'!U377)</f>
        <v>0</v>
      </c>
      <c r="Z419" s="28" t="n">
        <f aca="false">SUM('IV.1'!V377,'IV.2'!V377,'IV.3'!V377,'IV.4'!V377)</f>
        <v>0</v>
      </c>
      <c r="AA419" s="28" t="n">
        <f aca="false">SUM('IV.1'!W377,'IV.2'!W377,'IV.3'!W377,'IV.4'!W377)</f>
        <v>0</v>
      </c>
      <c r="AB419" s="28" t="n">
        <f aca="false">SUM('IV.1'!X377,'IV.2'!X377,'IV.3'!X377,'IV.4'!X377)</f>
        <v>0</v>
      </c>
      <c r="AC419" s="28" t="n">
        <f aca="false">SUM('IV.1'!Y377,'IV.2'!Y377,'IV.3'!Y377,'IV.4'!Y377)</f>
        <v>0</v>
      </c>
      <c r="AD419" s="28" t="n">
        <f aca="false">SUM('IV.1'!Z377,'IV.2'!Z377,'IV.3'!Z377,'IV.4'!Z377)</f>
        <v>0</v>
      </c>
      <c r="AE419" s="28" t="n">
        <f aca="false">SUM('IV.1'!AA377,'IV.2'!AA377,'IV.3'!AA377,'IV.4'!AA377)</f>
        <v>0</v>
      </c>
      <c r="AF419" s="28" t="n">
        <f aca="false">SUM('IV.1'!AB377,'IV.2'!AB377,'IV.3'!AB377,'IV.4'!AB377)</f>
        <v>0</v>
      </c>
      <c r="AG419" s="28" t="n">
        <f aca="false">SUM('IV.1'!AC377,'IV.2'!AC377,'IV.3'!AC377,'IV.4'!AC377)</f>
        <v>0</v>
      </c>
      <c r="AH419" s="28" t="n">
        <f aca="false">SUM('IV.1'!AD377,'IV.2'!AD377,'IV.3'!AD377,'IV.4'!AD377)</f>
        <v>0</v>
      </c>
      <c r="AI419" s="28" t="n">
        <f aca="false">SUM('IV.1'!AE377,'IV.2'!AE377,'IV.3'!AE377,'IV.4'!AE377)</f>
        <v>0</v>
      </c>
      <c r="AJ419" s="28" t="n">
        <f aca="false">SUM('IV.1'!AF377,'IV.2'!AF377,'IV.3'!AF377,'IV.4'!AF377)</f>
        <v>0</v>
      </c>
      <c r="AK419" s="28" t="n">
        <f aca="false">SUM('IV.1'!AG377,'IV.2'!AG377,'IV.3'!AG377,'IV.4'!AG377)</f>
        <v>0</v>
      </c>
      <c r="AL419" s="28" t="n">
        <f aca="false">SUM('IV.1'!AH377,'IV.2'!AH377,'IV.3'!AH377,'IV.4'!AH377)</f>
        <v>0</v>
      </c>
      <c r="AM419" s="28" t="n">
        <f aca="false">SUM('IV.1'!AI377,'IV.2'!AI377,'IV.3'!AI377,'IV.4'!AI377)</f>
        <v>0</v>
      </c>
      <c r="AN419" s="28" t="n">
        <f aca="false">SUM('IV.1'!AJ377,'IV.2'!AJ377,'IV.3'!AJ377,'IV.4'!AJ377)</f>
        <v>0</v>
      </c>
      <c r="AO419" s="28" t="n">
        <f aca="false">SUM('IV.1'!AK377,'IV.2'!AK377,'IV.3'!AK377,'IV.4'!AK377)</f>
        <v>0</v>
      </c>
      <c r="AP419" s="28" t="n">
        <f aca="false">SUM('IV.1'!AL377,'IV.2'!AL377,'IV.3'!AL377,'IV.4'!AL377)</f>
        <v>0</v>
      </c>
      <c r="AQ419" s="28" t="n">
        <f aca="false">SUM('IV.1'!AM377,'IV.2'!AM377,'IV.3'!AM377,'IV.4'!AM377)</f>
        <v>0</v>
      </c>
      <c r="AR419" s="28" t="n">
        <f aca="false">SUM('IV.1'!AN377,'IV.2'!AN377,'IV.3'!AN377,'IV.4'!AN377)</f>
        <v>0</v>
      </c>
      <c r="AS419" s="28" t="n">
        <f aca="false">SUM('IV.1'!AO377,'IV.2'!AO377,'IV.3'!AO377,'IV.4'!AO377)</f>
        <v>0</v>
      </c>
      <c r="AT419" s="28" t="n">
        <f aca="false">SUM('IV.1'!AP377,'IV.2'!AP377,'IV.3'!AP377,'IV.4'!AP377)</f>
        <v>0</v>
      </c>
      <c r="AU419" s="133" t="s">
        <v>2232</v>
      </c>
      <c r="AV419" s="24" t="s">
        <v>107</v>
      </c>
      <c r="AW419" s="24" t="s">
        <v>129</v>
      </c>
      <c r="AX419" s="24" t="s">
        <v>55</v>
      </c>
      <c r="AY419" s="24" t="s">
        <v>284</v>
      </c>
      <c r="AZ419" s="24" t="s">
        <v>502</v>
      </c>
      <c r="BA419" s="24" t="s">
        <v>84</v>
      </c>
      <c r="BB419" s="24" t="s">
        <v>2227</v>
      </c>
      <c r="BC419" s="134" t="s">
        <v>2170</v>
      </c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s="24" customFormat="true" ht="13.8" hidden="false" customHeight="false" outlineLevel="0" collapsed="false">
      <c r="A420" s="24" t="s">
        <v>1979</v>
      </c>
      <c r="B420" s="24" t="s">
        <v>211</v>
      </c>
      <c r="C420" s="24" t="s">
        <v>92</v>
      </c>
      <c r="D420" s="24" t="n">
        <v>0</v>
      </c>
      <c r="E420" s="24" t="n">
        <v>0</v>
      </c>
      <c r="F420" s="24" t="n">
        <v>1</v>
      </c>
      <c r="G420" s="24" t="n">
        <v>1</v>
      </c>
      <c r="H420" s="24" t="n">
        <v>1</v>
      </c>
      <c r="I420" s="140"/>
      <c r="J420" s="140"/>
      <c r="K420" s="140"/>
      <c r="L420" s="140"/>
      <c r="M420" s="28" t="n">
        <f aca="false">SUM('IV.1'!I379,'IV.2'!I379,'IV.3'!I379,'IV.4'!I379)</f>
        <v>0</v>
      </c>
      <c r="N420" s="28" t="n">
        <f aca="false">SUM('IV.1'!J379,'IV.2'!J379,'IV.3'!J379,'IV.4'!J379)</f>
        <v>3</v>
      </c>
      <c r="O420" s="28" t="n">
        <f aca="false">SUM('IV.1'!K379,'IV.2'!K379,'IV.3'!K379,'IV.4'!K379)</f>
        <v>6</v>
      </c>
      <c r="P420" s="28" t="n">
        <f aca="false">SUM('IV.1'!L379,'IV.2'!L379,'IV.3'!L379,'IV.4'!L379)</f>
        <v>10</v>
      </c>
      <c r="Q420" s="28" t="n">
        <f aca="false">SUM('IV.1'!M379,'IV.2'!M379,'IV.3'!M379,'IV.4'!M379)</f>
        <v>7</v>
      </c>
      <c r="R420" s="28" t="n">
        <f aca="false">SUM('IV.1'!N379,'IV.2'!N379,'IV.3'!N379,'IV.4'!N379)</f>
        <v>36</v>
      </c>
      <c r="S420" s="28" t="n">
        <f aca="false">SUM('IV.1'!O379,'IV.2'!O379,'IV.3'!O379,'IV.4'!O379)</f>
        <v>51</v>
      </c>
      <c r="T420" s="28" t="n">
        <f aca="false">SUM('IV.1'!P379,'IV.2'!P379,'IV.3'!P379,'IV.4'!P379)</f>
        <v>1</v>
      </c>
      <c r="U420" s="28" t="n">
        <f aca="false">SUM('IV.1'!Q379,'IV.2'!Q379,'IV.3'!Q379,'IV.4'!Q379)</f>
        <v>88</v>
      </c>
      <c r="V420" s="28" t="n">
        <f aca="false">SUM('IV.1'!R379,'IV.2'!R379,'IV.3'!R379,'IV.4'!R379)</f>
        <v>7</v>
      </c>
      <c r="W420" s="28" t="n">
        <f aca="false">SUM('IV.1'!S379,'IV.2'!S379,'IV.3'!S379,'IV.4'!S379)</f>
        <v>1</v>
      </c>
      <c r="X420" s="28" t="n">
        <f aca="false">SUM('IV.1'!T379,'IV.2'!T379,'IV.3'!T379,'IV.4'!T379)</f>
        <v>1</v>
      </c>
      <c r="Y420" s="28" t="n">
        <f aca="false">SUM('IV.1'!U379,'IV.2'!U379,'IV.3'!U379,'IV.4'!U379)</f>
        <v>3</v>
      </c>
      <c r="Z420" s="28" t="n">
        <f aca="false">SUM('IV.1'!V379,'IV.2'!V379,'IV.3'!V379,'IV.4'!V379)</f>
        <v>5</v>
      </c>
      <c r="AA420" s="28" t="n">
        <f aca="false">SUM('IV.1'!W379,'IV.2'!W379,'IV.3'!W379,'IV.4'!W379)</f>
        <v>0</v>
      </c>
      <c r="AB420" s="28" t="n">
        <f aca="false">SUM('IV.1'!X379,'IV.2'!X379,'IV.3'!X379,'IV.4'!X379)</f>
        <v>0</v>
      </c>
      <c r="AC420" s="28" t="n">
        <f aca="false">SUM('IV.1'!Y379,'IV.2'!Y379,'IV.3'!Y379,'IV.4'!Y379)</f>
        <v>0</v>
      </c>
      <c r="AD420" s="28" t="n">
        <f aca="false">SUM('IV.1'!Z379,'IV.2'!Z379,'IV.3'!Z379,'IV.4'!Z379)</f>
        <v>0</v>
      </c>
      <c r="AE420" s="28" t="n">
        <f aca="false">SUM('IV.1'!AA379,'IV.2'!AA379,'IV.3'!AA379,'IV.4'!AA379)</f>
        <v>0</v>
      </c>
      <c r="AF420" s="28" t="n">
        <f aca="false">SUM('IV.1'!AB379,'IV.2'!AB379,'IV.3'!AB379,'IV.4'!AB379)</f>
        <v>0</v>
      </c>
      <c r="AG420" s="28" t="n">
        <f aca="false">SUM('IV.1'!AC379,'IV.2'!AC379,'IV.3'!AC379,'IV.4'!AC379)</f>
        <v>1</v>
      </c>
      <c r="AH420" s="28" t="n">
        <f aca="false">SUM('IV.1'!AD379,'IV.2'!AD379,'IV.3'!AD379,'IV.4'!AD379)</f>
        <v>1</v>
      </c>
      <c r="AI420" s="28" t="n">
        <f aca="false">SUM('IV.1'!AE379,'IV.2'!AE379,'IV.3'!AE379,'IV.4'!AE379)</f>
        <v>0</v>
      </c>
      <c r="AJ420" s="28" t="n">
        <f aca="false">SUM('IV.1'!AF379,'IV.2'!AF379,'IV.3'!AF379,'IV.4'!AF379)</f>
        <v>0</v>
      </c>
      <c r="AK420" s="28" t="n">
        <f aca="false">SUM('IV.1'!AG379,'IV.2'!AG379,'IV.3'!AG379,'IV.4'!AG379)</f>
        <v>0</v>
      </c>
      <c r="AL420" s="28" t="n">
        <f aca="false">SUM('IV.1'!AH379,'IV.2'!AH379,'IV.3'!AH379,'IV.4'!AH379)</f>
        <v>0</v>
      </c>
      <c r="AM420" s="28" t="n">
        <f aca="false">SUM('IV.1'!AI379,'IV.2'!AI379,'IV.3'!AI379,'IV.4'!AI379)</f>
        <v>5</v>
      </c>
      <c r="AN420" s="28" t="n">
        <f aca="false">SUM('IV.1'!AJ379,'IV.2'!AJ379,'IV.3'!AJ379,'IV.4'!AJ379)</f>
        <v>7</v>
      </c>
      <c r="AO420" s="28" t="n">
        <f aca="false">SUM('IV.1'!AK379,'IV.2'!AK379,'IV.3'!AK379,'IV.4'!AK379)</f>
        <v>1</v>
      </c>
      <c r="AP420" s="28" t="n">
        <f aca="false">SUM('IV.1'!AL379,'IV.2'!AL379,'IV.3'!AL379,'IV.4'!AL379)</f>
        <v>14</v>
      </c>
      <c r="AQ420" s="28" t="n">
        <f aca="false">SUM('IV.1'!AM379,'IV.2'!AM379,'IV.3'!AM379,'IV.4'!AM379)</f>
        <v>4</v>
      </c>
      <c r="AR420" s="28" t="n">
        <f aca="false">SUM('IV.1'!AN379,'IV.2'!AN379,'IV.3'!AN379,'IV.4'!AN379)</f>
        <v>2</v>
      </c>
      <c r="AS420" s="28" t="n">
        <f aca="false">SUM('IV.1'!AO379,'IV.2'!AO379,'IV.3'!AO379,'IV.4'!AO379)</f>
        <v>6</v>
      </c>
      <c r="AT420" s="28" t="n">
        <f aca="false">SUM('IV.1'!AP379,'IV.2'!AP379,'IV.3'!AP379,'IV.4'!AP379)</f>
        <v>3</v>
      </c>
      <c r="AU420" s="133" t="s">
        <v>2232</v>
      </c>
      <c r="AV420" s="24" t="s">
        <v>120</v>
      </c>
      <c r="AW420" s="24" t="s">
        <v>72</v>
      </c>
      <c r="AX420" s="24" t="s">
        <v>55</v>
      </c>
      <c r="AY420" s="24" t="s">
        <v>173</v>
      </c>
      <c r="AZ420" s="24" t="s">
        <v>195</v>
      </c>
      <c r="BA420" s="24" t="s">
        <v>2789</v>
      </c>
      <c r="BB420" s="24" t="s">
        <v>2227</v>
      </c>
      <c r="BC420" s="134" t="s">
        <v>2170</v>
      </c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s="24" customFormat="true" ht="13.8" hidden="false" customHeight="false" outlineLevel="0" collapsed="false">
      <c r="A421" s="24" t="s">
        <v>3363</v>
      </c>
      <c r="B421" s="24" t="s">
        <v>148</v>
      </c>
      <c r="C421" s="24" t="s">
        <v>1426</v>
      </c>
      <c r="D421" s="24" t="n">
        <v>0</v>
      </c>
      <c r="E421" s="24" t="n">
        <v>0</v>
      </c>
      <c r="F421" s="24" t="n">
        <v>0</v>
      </c>
      <c r="G421" s="24" t="n">
        <v>1</v>
      </c>
      <c r="I421" s="140"/>
      <c r="J421" s="140"/>
      <c r="K421" s="140"/>
      <c r="L421" s="140"/>
      <c r="M421" s="28" t="n">
        <f aca="false">SUM('IV.1'!I380,'IV.2'!I380,'IV.3'!I380,'IV.4'!I380)</f>
        <v>0</v>
      </c>
      <c r="N421" s="28" t="n">
        <f aca="false">SUM('IV.1'!J380,'IV.2'!J380,'IV.3'!J380,'IV.4'!J380)</f>
        <v>0</v>
      </c>
      <c r="O421" s="28" t="n">
        <f aca="false">SUM('IV.1'!K380,'IV.2'!K380,'IV.3'!K380,'IV.4'!K380)</f>
        <v>6</v>
      </c>
      <c r="P421" s="28" t="n">
        <f aca="false">SUM('IV.1'!L380,'IV.2'!L380,'IV.3'!L380,'IV.4'!L380)</f>
        <v>6</v>
      </c>
      <c r="Q421" s="28" t="n">
        <f aca="false">SUM('IV.1'!M380,'IV.2'!M380,'IV.3'!M380,'IV.4'!M380)</f>
        <v>6</v>
      </c>
      <c r="R421" s="28" t="n">
        <f aca="false">SUM('IV.1'!N380,'IV.2'!N380,'IV.3'!N380,'IV.4'!N380)</f>
        <v>5</v>
      </c>
      <c r="S421" s="28" t="n">
        <f aca="false">SUM('IV.1'!O380,'IV.2'!O380,'IV.3'!O380,'IV.4'!O380)</f>
        <v>0</v>
      </c>
      <c r="T421" s="28" t="n">
        <f aca="false">SUM('IV.1'!P380,'IV.2'!P380,'IV.3'!P380,'IV.4'!P380)</f>
        <v>0</v>
      </c>
      <c r="U421" s="28" t="n">
        <f aca="false">SUM('IV.1'!Q380,'IV.2'!Q380,'IV.3'!Q380,'IV.4'!Q380)</f>
        <v>5</v>
      </c>
      <c r="V421" s="28" t="n">
        <f aca="false">SUM('IV.1'!R380,'IV.2'!R380,'IV.3'!R380,'IV.4'!R380)</f>
        <v>0</v>
      </c>
      <c r="W421" s="28" t="n">
        <f aca="false">SUM('IV.1'!S380,'IV.2'!S380,'IV.3'!S380,'IV.4'!S380)</f>
        <v>0</v>
      </c>
      <c r="X421" s="28" t="n">
        <f aca="false">SUM('IV.1'!T380,'IV.2'!T380,'IV.3'!T380,'IV.4'!T380)</f>
        <v>0</v>
      </c>
      <c r="Y421" s="28" t="n">
        <f aca="false">SUM('IV.1'!U380,'IV.2'!U380,'IV.3'!U380,'IV.4'!U380)</f>
        <v>0</v>
      </c>
      <c r="Z421" s="28" t="n">
        <f aca="false">SUM('IV.1'!V380,'IV.2'!V380,'IV.3'!V380,'IV.4'!V380)</f>
        <v>0</v>
      </c>
      <c r="AA421" s="28" t="n">
        <f aca="false">SUM('IV.1'!W380,'IV.2'!W380,'IV.3'!W380,'IV.4'!W380)</f>
        <v>0</v>
      </c>
      <c r="AB421" s="28" t="n">
        <f aca="false">SUM('IV.1'!X380,'IV.2'!X380,'IV.3'!X380,'IV.4'!X380)</f>
        <v>0</v>
      </c>
      <c r="AC421" s="28" t="n">
        <f aca="false">SUM('IV.1'!Y380,'IV.2'!Y380,'IV.3'!Y380,'IV.4'!Y380)</f>
        <v>1</v>
      </c>
      <c r="AD421" s="28" t="n">
        <f aca="false">SUM('IV.1'!Z380,'IV.2'!Z380,'IV.3'!Z380,'IV.4'!Z380)</f>
        <v>1</v>
      </c>
      <c r="AE421" s="28" t="n">
        <f aca="false">SUM('IV.1'!AA380,'IV.2'!AA380,'IV.3'!AA380,'IV.4'!AA380)</f>
        <v>0</v>
      </c>
      <c r="AF421" s="28" t="n">
        <f aca="false">SUM('IV.1'!AB380,'IV.2'!AB380,'IV.3'!AB380,'IV.4'!AB380)</f>
        <v>0</v>
      </c>
      <c r="AG421" s="28" t="n">
        <f aca="false">SUM('IV.1'!AC380,'IV.2'!AC380,'IV.3'!AC380,'IV.4'!AC380)</f>
        <v>0</v>
      </c>
      <c r="AH421" s="28" t="n">
        <f aca="false">SUM('IV.1'!AD380,'IV.2'!AD380,'IV.3'!AD380,'IV.4'!AD380)</f>
        <v>0</v>
      </c>
      <c r="AI421" s="28" t="n">
        <f aca="false">SUM('IV.1'!AE380,'IV.2'!AE380,'IV.3'!AE380,'IV.4'!AE380)</f>
        <v>0</v>
      </c>
      <c r="AJ421" s="28" t="n">
        <f aca="false">SUM('IV.1'!AF380,'IV.2'!AF380,'IV.3'!AF380,'IV.4'!AF380)</f>
        <v>0</v>
      </c>
      <c r="AK421" s="28" t="n">
        <f aca="false">SUM('IV.1'!AG380,'IV.2'!AG380,'IV.3'!AG380,'IV.4'!AG380)</f>
        <v>0</v>
      </c>
      <c r="AL421" s="28" t="n">
        <f aca="false">SUM('IV.1'!AH380,'IV.2'!AH380,'IV.3'!AH380,'IV.4'!AH380)</f>
        <v>0</v>
      </c>
      <c r="AM421" s="28" t="n">
        <f aca="false">SUM('IV.1'!AI380,'IV.2'!AI380,'IV.3'!AI380,'IV.4'!AI380)</f>
        <v>1</v>
      </c>
      <c r="AN421" s="28" t="n">
        <f aca="false">SUM('IV.1'!AJ380,'IV.2'!AJ380,'IV.3'!AJ380,'IV.4'!AJ380)</f>
        <v>1</v>
      </c>
      <c r="AO421" s="28" t="n">
        <f aca="false">SUM('IV.1'!AK380,'IV.2'!AK380,'IV.3'!AK380,'IV.4'!AK380)</f>
        <v>0</v>
      </c>
      <c r="AP421" s="28" t="n">
        <f aca="false">SUM('IV.1'!AL380,'IV.2'!AL380,'IV.3'!AL380,'IV.4'!AL380)</f>
        <v>0</v>
      </c>
      <c r="AQ421" s="28" t="n">
        <f aca="false">SUM('IV.1'!AM380,'IV.2'!AM380,'IV.3'!AM380,'IV.4'!AM380)</f>
        <v>0</v>
      </c>
      <c r="AR421" s="28" t="n">
        <f aca="false">SUM('IV.1'!AN380,'IV.2'!AN380,'IV.3'!AN380,'IV.4'!AN380)</f>
        <v>3</v>
      </c>
      <c r="AS421" s="28" t="n">
        <f aca="false">SUM('IV.1'!AO380,'IV.2'!AO380,'IV.3'!AO380,'IV.4'!AO380)</f>
        <v>3</v>
      </c>
      <c r="AT421" s="28" t="n">
        <f aca="false">SUM('IV.1'!AP380,'IV.2'!AP380,'IV.3'!AP380,'IV.4'!AP380)</f>
        <v>11</v>
      </c>
      <c r="AU421" s="133" t="s">
        <v>2232</v>
      </c>
      <c r="AV421" s="24" t="s">
        <v>169</v>
      </c>
      <c r="AW421" s="24" t="s">
        <v>82</v>
      </c>
      <c r="AX421" s="24" t="s">
        <v>55</v>
      </c>
      <c r="AY421" s="24" t="s">
        <v>171</v>
      </c>
      <c r="AZ421" s="24" t="s">
        <v>502</v>
      </c>
      <c r="BA421" s="24" t="s">
        <v>1365</v>
      </c>
      <c r="BB421" s="24" t="s">
        <v>2227</v>
      </c>
      <c r="BC421" s="134" t="s">
        <v>2170</v>
      </c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s="24" customFormat="true" ht="13.8" hidden="false" customHeight="false" outlineLevel="0" collapsed="false">
      <c r="A422" s="24" t="s">
        <v>3364</v>
      </c>
      <c r="B422" s="24" t="s">
        <v>93</v>
      </c>
      <c r="C422" s="24" t="s">
        <v>3056</v>
      </c>
      <c r="D422" s="24" t="n">
        <v>0</v>
      </c>
      <c r="E422" s="24" t="n">
        <v>0</v>
      </c>
      <c r="F422" s="24" t="n">
        <v>0</v>
      </c>
      <c r="G422" s="24" t="n">
        <v>1</v>
      </c>
      <c r="I422" s="140"/>
      <c r="J422" s="140"/>
      <c r="K422" s="140"/>
      <c r="L422" s="140"/>
      <c r="M422" s="28" t="n">
        <f aca="false">SUM('IV.1'!I381,'IV.2'!I381,'IV.3'!I381,'IV.4'!I381)</f>
        <v>0</v>
      </c>
      <c r="N422" s="28" t="n">
        <f aca="false">SUM('IV.1'!J381,'IV.2'!J381,'IV.3'!J381,'IV.4'!J381)</f>
        <v>0</v>
      </c>
      <c r="O422" s="28" t="n">
        <f aca="false">SUM('IV.1'!K381,'IV.2'!K381,'IV.3'!K381,'IV.4'!K381)</f>
        <v>7</v>
      </c>
      <c r="P422" s="28" t="n">
        <f aca="false">SUM('IV.1'!L381,'IV.2'!L381,'IV.3'!L381,'IV.4'!L381)</f>
        <v>14</v>
      </c>
      <c r="Q422" s="28" t="n">
        <f aca="false">SUM('IV.1'!M381,'IV.2'!M381,'IV.3'!M381,'IV.4'!M381)</f>
        <v>10</v>
      </c>
      <c r="R422" s="28" t="n">
        <f aca="false">SUM('IV.1'!N381,'IV.2'!N381,'IV.3'!N381,'IV.4'!N381)</f>
        <v>12</v>
      </c>
      <c r="S422" s="28" t="n">
        <f aca="false">SUM('IV.1'!O381,'IV.2'!O381,'IV.3'!O381,'IV.4'!O381)</f>
        <v>2</v>
      </c>
      <c r="T422" s="28" t="n">
        <f aca="false">SUM('IV.1'!P381,'IV.2'!P381,'IV.3'!P381,'IV.4'!P381)</f>
        <v>2</v>
      </c>
      <c r="U422" s="28" t="n">
        <f aca="false">SUM('IV.1'!Q381,'IV.2'!Q381,'IV.3'!Q381,'IV.4'!Q381)</f>
        <v>16</v>
      </c>
      <c r="V422" s="28" t="n">
        <f aca="false">SUM('IV.1'!R381,'IV.2'!R381,'IV.3'!R381,'IV.4'!R381)</f>
        <v>7</v>
      </c>
      <c r="W422" s="28" t="n">
        <f aca="false">SUM('IV.1'!S381,'IV.2'!S381,'IV.3'!S381,'IV.4'!S381)</f>
        <v>1</v>
      </c>
      <c r="X422" s="28" t="n">
        <f aca="false">SUM('IV.1'!T381,'IV.2'!T381,'IV.3'!T381,'IV.4'!T381)</f>
        <v>1</v>
      </c>
      <c r="Y422" s="28" t="n">
        <f aca="false">SUM('IV.1'!U381,'IV.2'!U381,'IV.3'!U381,'IV.4'!U381)</f>
        <v>1</v>
      </c>
      <c r="Z422" s="28" t="n">
        <f aca="false">SUM('IV.1'!V381,'IV.2'!V381,'IV.3'!V381,'IV.4'!V381)</f>
        <v>1</v>
      </c>
      <c r="AA422" s="28" t="n">
        <f aca="false">SUM('IV.1'!W381,'IV.2'!W381,'IV.3'!W381,'IV.4'!W381)</f>
        <v>0</v>
      </c>
      <c r="AB422" s="28" t="n">
        <f aca="false">SUM('IV.1'!X381,'IV.2'!X381,'IV.3'!X381,'IV.4'!X381)</f>
        <v>0</v>
      </c>
      <c r="AC422" s="28" t="n">
        <f aca="false">SUM('IV.1'!Y381,'IV.2'!Y381,'IV.3'!Y381,'IV.4'!Y381)</f>
        <v>0</v>
      </c>
      <c r="AD422" s="28" t="n">
        <f aca="false">SUM('IV.1'!Z381,'IV.2'!Z381,'IV.3'!Z381,'IV.4'!Z381)</f>
        <v>0</v>
      </c>
      <c r="AE422" s="28" t="n">
        <f aca="false">SUM('IV.1'!AA381,'IV.2'!AA381,'IV.3'!AA381,'IV.4'!AA381)</f>
        <v>0</v>
      </c>
      <c r="AF422" s="28" t="n">
        <f aca="false">SUM('IV.1'!AB381,'IV.2'!AB381,'IV.3'!AB381,'IV.4'!AB381)</f>
        <v>0</v>
      </c>
      <c r="AG422" s="28" t="n">
        <f aca="false">SUM('IV.1'!AC381,'IV.2'!AC381,'IV.3'!AC381,'IV.4'!AC381)</f>
        <v>0</v>
      </c>
      <c r="AH422" s="28" t="n">
        <f aca="false">SUM('IV.1'!AD381,'IV.2'!AD381,'IV.3'!AD381,'IV.4'!AD381)</f>
        <v>0</v>
      </c>
      <c r="AI422" s="28" t="n">
        <f aca="false">SUM('IV.1'!AE381,'IV.2'!AE381,'IV.3'!AE381,'IV.4'!AE381)</f>
        <v>0</v>
      </c>
      <c r="AJ422" s="28" t="n">
        <f aca="false">SUM('IV.1'!AF381,'IV.2'!AF381,'IV.3'!AF381,'IV.4'!AF381)</f>
        <v>0</v>
      </c>
      <c r="AK422" s="28" t="n">
        <f aca="false">SUM('IV.1'!AG381,'IV.2'!AG381,'IV.3'!AG381,'IV.4'!AG381)</f>
        <v>0</v>
      </c>
      <c r="AL422" s="28" t="n">
        <f aca="false">SUM('IV.1'!AH381,'IV.2'!AH381,'IV.3'!AH381,'IV.4'!AH381)</f>
        <v>0</v>
      </c>
      <c r="AM422" s="28" t="n">
        <f aca="false">SUM('IV.1'!AI381,'IV.2'!AI381,'IV.3'!AI381,'IV.4'!AI381)</f>
        <v>2</v>
      </c>
      <c r="AN422" s="28" t="n">
        <f aca="false">SUM('IV.1'!AJ381,'IV.2'!AJ381,'IV.3'!AJ381,'IV.4'!AJ381)</f>
        <v>2</v>
      </c>
      <c r="AO422" s="28" t="n">
        <f aca="false">SUM('IV.1'!AK381,'IV.2'!AK381,'IV.3'!AK381,'IV.4'!AK381)</f>
        <v>0</v>
      </c>
      <c r="AP422" s="28" t="n">
        <f aca="false">SUM('IV.1'!AL381,'IV.2'!AL381,'IV.3'!AL381,'IV.4'!AL381)</f>
        <v>0</v>
      </c>
      <c r="AQ422" s="28" t="n">
        <f aca="false">SUM('IV.1'!AM381,'IV.2'!AM381,'IV.3'!AM381,'IV.4'!AM381)</f>
        <v>1</v>
      </c>
      <c r="AR422" s="28" t="n">
        <f aca="false">SUM('IV.1'!AN381,'IV.2'!AN381,'IV.3'!AN381,'IV.4'!AN381)</f>
        <v>2</v>
      </c>
      <c r="AS422" s="28" t="n">
        <f aca="false">SUM('IV.1'!AO381,'IV.2'!AO381,'IV.3'!AO381,'IV.4'!AO381)</f>
        <v>3</v>
      </c>
      <c r="AT422" s="28" t="n">
        <f aca="false">SUM('IV.1'!AP381,'IV.2'!AP381,'IV.3'!AP381,'IV.4'!AP381)</f>
        <v>7</v>
      </c>
      <c r="AU422" s="133" t="s">
        <v>52</v>
      </c>
      <c r="AV422" s="24" t="s">
        <v>107</v>
      </c>
      <c r="AW422" s="24" t="s">
        <v>72</v>
      </c>
      <c r="AX422" s="24" t="s">
        <v>130</v>
      </c>
      <c r="AY422" s="24" t="s">
        <v>319</v>
      </c>
      <c r="AZ422" s="24" t="s">
        <v>182</v>
      </c>
      <c r="BA422" s="24" t="s">
        <v>200</v>
      </c>
      <c r="BB422" s="24" t="s">
        <v>2227</v>
      </c>
      <c r="BC422" s="134" t="s">
        <v>2170</v>
      </c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s="24" customFormat="true" ht="13.8" hidden="false" customHeight="false" outlineLevel="0" collapsed="false">
      <c r="A423" s="24" t="s">
        <v>3368</v>
      </c>
      <c r="B423" s="24" t="s">
        <v>87</v>
      </c>
      <c r="C423" s="24" t="s">
        <v>252</v>
      </c>
      <c r="D423" s="24" t="n">
        <v>0</v>
      </c>
      <c r="E423" s="24" t="n">
        <v>0</v>
      </c>
      <c r="F423" s="24" t="n">
        <v>0</v>
      </c>
      <c r="G423" s="24" t="n">
        <v>1</v>
      </c>
      <c r="I423" s="140"/>
      <c r="J423" s="140"/>
      <c r="K423" s="140"/>
      <c r="L423" s="140"/>
      <c r="M423" s="28" t="n">
        <f aca="false">SUM('IV.1'!I385,'IV.2'!I385,'IV.3'!I385,'IV.4'!I385)</f>
        <v>0</v>
      </c>
      <c r="N423" s="28" t="n">
        <f aca="false">SUM('IV.1'!J385,'IV.2'!J385,'IV.3'!J385,'IV.4'!J385)</f>
        <v>0</v>
      </c>
      <c r="O423" s="28" t="n">
        <f aca="false">SUM('IV.1'!K385,'IV.2'!K385,'IV.3'!K385,'IV.4'!K385)</f>
        <v>9</v>
      </c>
      <c r="P423" s="28" t="n">
        <f aca="false">SUM('IV.1'!L385,'IV.2'!L385,'IV.3'!L385,'IV.4'!L385)</f>
        <v>8</v>
      </c>
      <c r="Q423" s="28" t="n">
        <f aca="false">SUM('IV.1'!M385,'IV.2'!M385,'IV.3'!M385,'IV.4'!M385)</f>
        <v>7</v>
      </c>
      <c r="R423" s="28" t="n">
        <f aca="false">SUM('IV.1'!N385,'IV.2'!N385,'IV.3'!N385,'IV.4'!N385)</f>
        <v>21</v>
      </c>
      <c r="S423" s="28" t="n">
        <f aca="false">SUM('IV.1'!O385,'IV.2'!O385,'IV.3'!O385,'IV.4'!O385)</f>
        <v>112</v>
      </c>
      <c r="T423" s="28" t="n">
        <f aca="false">SUM('IV.1'!P385,'IV.2'!P385,'IV.3'!P385,'IV.4'!P385)</f>
        <v>1</v>
      </c>
      <c r="U423" s="28" t="n">
        <f aca="false">SUM('IV.1'!Q385,'IV.2'!Q385,'IV.3'!Q385,'IV.4'!Q385)</f>
        <v>134</v>
      </c>
      <c r="V423" s="28" t="n">
        <f aca="false">SUM('IV.1'!R385,'IV.2'!R385,'IV.3'!R385,'IV.4'!R385)</f>
        <v>0</v>
      </c>
      <c r="W423" s="28" t="n">
        <f aca="false">SUM('IV.1'!S385,'IV.2'!S385,'IV.3'!S385,'IV.4'!S385)</f>
        <v>5</v>
      </c>
      <c r="X423" s="28" t="n">
        <f aca="false">SUM('IV.1'!T385,'IV.2'!T385,'IV.3'!T385,'IV.4'!T385)</f>
        <v>6</v>
      </c>
      <c r="Y423" s="28" t="n">
        <f aca="false">SUM('IV.1'!U385,'IV.2'!U385,'IV.3'!U385,'IV.4'!U385)</f>
        <v>5</v>
      </c>
      <c r="Z423" s="28" t="n">
        <f aca="false">SUM('IV.1'!V385,'IV.2'!V385,'IV.3'!V385,'IV.4'!V385)</f>
        <v>12</v>
      </c>
      <c r="AA423" s="28" t="n">
        <f aca="false">SUM('IV.1'!W385,'IV.2'!W385,'IV.3'!W385,'IV.4'!W385)</f>
        <v>3</v>
      </c>
      <c r="AB423" s="28" t="n">
        <f aca="false">SUM('IV.1'!X385,'IV.2'!X385,'IV.3'!X385,'IV.4'!X385)</f>
        <v>3</v>
      </c>
      <c r="AC423" s="28" t="n">
        <f aca="false">SUM('IV.1'!Y385,'IV.2'!Y385,'IV.3'!Y385,'IV.4'!Y385)</f>
        <v>0</v>
      </c>
      <c r="AD423" s="28" t="n">
        <f aca="false">SUM('IV.1'!Z385,'IV.2'!Z385,'IV.3'!Z385,'IV.4'!Z385)</f>
        <v>0</v>
      </c>
      <c r="AE423" s="28" t="n">
        <f aca="false">SUM('IV.1'!AA385,'IV.2'!AA385,'IV.3'!AA385,'IV.4'!AA385)</f>
        <v>3</v>
      </c>
      <c r="AF423" s="28" t="n">
        <f aca="false">SUM('IV.1'!AB385,'IV.2'!AB385,'IV.3'!AB385,'IV.4'!AB385)</f>
        <v>6</v>
      </c>
      <c r="AG423" s="28" t="n">
        <f aca="false">SUM('IV.1'!AC385,'IV.2'!AC385,'IV.3'!AC385,'IV.4'!AC385)</f>
        <v>0</v>
      </c>
      <c r="AH423" s="28" t="n">
        <f aca="false">SUM('IV.1'!AD385,'IV.2'!AD385,'IV.3'!AD385,'IV.4'!AD385)</f>
        <v>0</v>
      </c>
      <c r="AI423" s="28" t="n">
        <f aca="false">SUM('IV.1'!AE385,'IV.2'!AE385,'IV.3'!AE385,'IV.4'!AE385)</f>
        <v>1</v>
      </c>
      <c r="AJ423" s="28" t="n">
        <f aca="false">SUM('IV.1'!AF385,'IV.2'!AF385,'IV.3'!AF385,'IV.4'!AF385)</f>
        <v>1</v>
      </c>
      <c r="AK423" s="28" t="n">
        <f aca="false">SUM('IV.1'!AG385,'IV.2'!AG385,'IV.3'!AG385,'IV.4'!AG385)</f>
        <v>0</v>
      </c>
      <c r="AL423" s="28" t="n">
        <f aca="false">SUM('IV.1'!AH385,'IV.2'!AH385,'IV.3'!AH385,'IV.4'!AH385)</f>
        <v>0</v>
      </c>
      <c r="AM423" s="28" t="n">
        <f aca="false">SUM('IV.1'!AI385,'IV.2'!AI385,'IV.3'!AI385,'IV.4'!AI385)</f>
        <v>17</v>
      </c>
      <c r="AN423" s="28" t="n">
        <f aca="false">SUM('IV.1'!AJ385,'IV.2'!AJ385,'IV.3'!AJ385,'IV.4'!AJ385)</f>
        <v>28</v>
      </c>
      <c r="AO423" s="28" t="n">
        <f aca="false">SUM('IV.1'!AK385,'IV.2'!AK385,'IV.3'!AK385,'IV.4'!AK385)</f>
        <v>30</v>
      </c>
      <c r="AP423" s="28" t="n">
        <f aca="false">SUM('IV.1'!AL385,'IV.2'!AL385,'IV.3'!AL385,'IV.4'!AL385)</f>
        <v>24</v>
      </c>
      <c r="AQ423" s="28" t="n">
        <f aca="false">SUM('IV.1'!AM385,'IV.2'!AM385,'IV.3'!AM385,'IV.4'!AM385)</f>
        <v>4</v>
      </c>
      <c r="AR423" s="28" t="n">
        <f aca="false">SUM('IV.1'!AN385,'IV.2'!AN385,'IV.3'!AN385,'IV.4'!AN385)</f>
        <v>1</v>
      </c>
      <c r="AS423" s="28" t="n">
        <f aca="false">SUM('IV.1'!AO385,'IV.2'!AO385,'IV.3'!AO385,'IV.4'!AO385)</f>
        <v>5</v>
      </c>
      <c r="AT423" s="28" t="n">
        <f aca="false">SUM('IV.1'!AP385,'IV.2'!AP385,'IV.3'!AP385,'IV.4'!AP385)</f>
        <v>15</v>
      </c>
      <c r="AU423" s="133" t="s">
        <v>52</v>
      </c>
      <c r="AV423" s="24" t="s">
        <v>63</v>
      </c>
      <c r="AW423" s="24" t="s">
        <v>137</v>
      </c>
      <c r="AX423" s="24" t="s">
        <v>55</v>
      </c>
      <c r="AY423" s="24" t="s">
        <v>3369</v>
      </c>
      <c r="AZ423" s="24" t="s">
        <v>195</v>
      </c>
      <c r="BA423" s="24" t="s">
        <v>57</v>
      </c>
      <c r="BB423" s="24" t="s">
        <v>2227</v>
      </c>
      <c r="BC423" s="134" t="s">
        <v>2170</v>
      </c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s="24" customFormat="true" ht="13.8" hidden="false" customHeight="false" outlineLevel="0" collapsed="false">
      <c r="A424" s="24" t="s">
        <v>2002</v>
      </c>
      <c r="B424" s="24" t="s">
        <v>61</v>
      </c>
      <c r="C424" s="24" t="s">
        <v>729</v>
      </c>
      <c r="D424" s="24" t="n">
        <v>0</v>
      </c>
      <c r="E424" s="24" t="n">
        <v>1</v>
      </c>
      <c r="F424" s="24" t="n">
        <v>1</v>
      </c>
      <c r="G424" s="24" t="n">
        <v>1</v>
      </c>
      <c r="H424" s="24" t="n">
        <v>1</v>
      </c>
      <c r="I424" s="140"/>
      <c r="J424" s="140"/>
      <c r="K424" s="140"/>
      <c r="L424" s="140"/>
      <c r="M424" s="28" t="n">
        <f aca="false">SUM('IV.1'!I388,'IV.2'!I388,'IV.3'!I388,'IV.4'!I388)</f>
        <v>0</v>
      </c>
      <c r="N424" s="28" t="n">
        <f aca="false">SUM('IV.1'!J388,'IV.2'!J388,'IV.3'!J388,'IV.4'!J388)</f>
        <v>0</v>
      </c>
      <c r="O424" s="28" t="n">
        <f aca="false">SUM('IV.1'!K388,'IV.2'!K388,'IV.3'!K388,'IV.4'!K388)</f>
        <v>8</v>
      </c>
      <c r="P424" s="28" t="n">
        <f aca="false">SUM('IV.1'!L388,'IV.2'!L388,'IV.3'!L388,'IV.4'!L388)</f>
        <v>3</v>
      </c>
      <c r="Q424" s="28" t="n">
        <f aca="false">SUM('IV.1'!M388,'IV.2'!M388,'IV.3'!M388,'IV.4'!M388)</f>
        <v>6</v>
      </c>
      <c r="R424" s="28" t="n">
        <f aca="false">SUM('IV.1'!N388,'IV.2'!N388,'IV.3'!N388,'IV.4'!N388)</f>
        <v>11</v>
      </c>
      <c r="S424" s="28" t="n">
        <f aca="false">SUM('IV.1'!O388,'IV.2'!O388,'IV.3'!O388,'IV.4'!O388)</f>
        <v>3</v>
      </c>
      <c r="T424" s="28" t="n">
        <f aca="false">SUM('IV.1'!P388,'IV.2'!P388,'IV.3'!P388,'IV.4'!P388)</f>
        <v>0</v>
      </c>
      <c r="U424" s="28" t="n">
        <f aca="false">SUM('IV.1'!Q388,'IV.2'!Q388,'IV.3'!Q388,'IV.4'!Q388)</f>
        <v>14</v>
      </c>
      <c r="V424" s="28" t="n">
        <f aca="false">SUM('IV.1'!R388,'IV.2'!R388,'IV.3'!R388,'IV.4'!R388)</f>
        <v>0</v>
      </c>
      <c r="W424" s="28" t="n">
        <f aca="false">SUM('IV.1'!S388,'IV.2'!S388,'IV.3'!S388,'IV.4'!S388)</f>
        <v>2</v>
      </c>
      <c r="X424" s="28" t="n">
        <f aca="false">SUM('IV.1'!T388,'IV.2'!T388,'IV.3'!T388,'IV.4'!T388)</f>
        <v>2</v>
      </c>
      <c r="Y424" s="28" t="n">
        <f aca="false">SUM('IV.1'!U388,'IV.2'!U388,'IV.3'!U388,'IV.4'!U388)</f>
        <v>0</v>
      </c>
      <c r="Z424" s="28" t="n">
        <f aca="false">SUM('IV.1'!V388,'IV.2'!V388,'IV.3'!V388,'IV.4'!V388)</f>
        <v>0</v>
      </c>
      <c r="AA424" s="28" t="n">
        <f aca="false">SUM('IV.1'!W388,'IV.2'!W388,'IV.3'!W388,'IV.4'!W388)</f>
        <v>0</v>
      </c>
      <c r="AB424" s="28" t="n">
        <f aca="false">SUM('IV.1'!X388,'IV.2'!X388,'IV.3'!X388,'IV.4'!X388)</f>
        <v>0</v>
      </c>
      <c r="AC424" s="28" t="n">
        <f aca="false">SUM('IV.1'!Y388,'IV.2'!Y388,'IV.3'!Y388,'IV.4'!Y388)</f>
        <v>0</v>
      </c>
      <c r="AD424" s="28" t="n">
        <f aca="false">SUM('IV.1'!Z388,'IV.2'!Z388,'IV.3'!Z388,'IV.4'!Z388)</f>
        <v>0</v>
      </c>
      <c r="AE424" s="28" t="n">
        <f aca="false">SUM('IV.1'!AA388,'IV.2'!AA388,'IV.3'!AA388,'IV.4'!AA388)</f>
        <v>1</v>
      </c>
      <c r="AF424" s="28" t="n">
        <f aca="false">SUM('IV.1'!AB388,'IV.2'!AB388,'IV.3'!AB388,'IV.4'!AB388)</f>
        <v>1</v>
      </c>
      <c r="AG424" s="28" t="n">
        <f aca="false">SUM('IV.1'!AC388,'IV.2'!AC388,'IV.3'!AC388,'IV.4'!AC388)</f>
        <v>0</v>
      </c>
      <c r="AH424" s="28" t="n">
        <f aca="false">SUM('IV.1'!AD388,'IV.2'!AD388,'IV.3'!AD388,'IV.4'!AD388)</f>
        <v>0</v>
      </c>
      <c r="AI424" s="28" t="n">
        <f aca="false">SUM('IV.1'!AE388,'IV.2'!AE388,'IV.3'!AE388,'IV.4'!AE388)</f>
        <v>0</v>
      </c>
      <c r="AJ424" s="28" t="n">
        <f aca="false">SUM('IV.1'!AF388,'IV.2'!AF388,'IV.3'!AF388,'IV.4'!AF388)</f>
        <v>0</v>
      </c>
      <c r="AK424" s="28" t="n">
        <f aca="false">SUM('IV.1'!AG388,'IV.2'!AG388,'IV.3'!AG388,'IV.4'!AG388)</f>
        <v>0</v>
      </c>
      <c r="AL424" s="28" t="n">
        <f aca="false">SUM('IV.1'!AH388,'IV.2'!AH388,'IV.3'!AH388,'IV.4'!AH388)</f>
        <v>0</v>
      </c>
      <c r="AM424" s="28" t="n">
        <f aca="false">SUM('IV.1'!AI388,'IV.2'!AI388,'IV.3'!AI388,'IV.4'!AI388)</f>
        <v>3</v>
      </c>
      <c r="AN424" s="28" t="n">
        <f aca="false">SUM('IV.1'!AJ388,'IV.2'!AJ388,'IV.3'!AJ388,'IV.4'!AJ388)</f>
        <v>3</v>
      </c>
      <c r="AO424" s="28" t="n">
        <f aca="false">SUM('IV.1'!AK388,'IV.2'!AK388,'IV.3'!AK388,'IV.4'!AK388)</f>
        <v>0</v>
      </c>
      <c r="AP424" s="28" t="n">
        <f aca="false">SUM('IV.1'!AL388,'IV.2'!AL388,'IV.3'!AL388,'IV.4'!AL388)</f>
        <v>0</v>
      </c>
      <c r="AQ424" s="28" t="n">
        <f aca="false">SUM('IV.1'!AM388,'IV.2'!AM388,'IV.3'!AM388,'IV.4'!AM388)</f>
        <v>0</v>
      </c>
      <c r="AR424" s="28" t="n">
        <f aca="false">SUM('IV.1'!AN388,'IV.2'!AN388,'IV.3'!AN388,'IV.4'!AN388)</f>
        <v>4</v>
      </c>
      <c r="AS424" s="28" t="n">
        <f aca="false">SUM('IV.1'!AO388,'IV.2'!AO388,'IV.3'!AO388,'IV.4'!AO388)</f>
        <v>4</v>
      </c>
      <c r="AT424" s="28" t="n">
        <f aca="false">SUM('IV.1'!AP388,'IV.2'!AP388,'IV.3'!AP388,'IV.4'!AP388)</f>
        <v>1</v>
      </c>
      <c r="AU424" s="133" t="s">
        <v>52</v>
      </c>
      <c r="AV424" s="24" t="s">
        <v>107</v>
      </c>
      <c r="AW424" s="24" t="s">
        <v>72</v>
      </c>
      <c r="AX424" s="24" t="s">
        <v>2003</v>
      </c>
      <c r="AY424" s="24" t="s">
        <v>459</v>
      </c>
      <c r="AZ424" s="24" t="s">
        <v>123</v>
      </c>
      <c r="BA424" s="24" t="s">
        <v>143</v>
      </c>
      <c r="BB424" s="24" t="s">
        <v>2227</v>
      </c>
      <c r="BC424" s="134" t="s">
        <v>2170</v>
      </c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s="24" customFormat="true" ht="13.8" hidden="false" customHeight="false" outlineLevel="0" collapsed="false">
      <c r="A425" s="24" t="s">
        <v>3372</v>
      </c>
      <c r="B425" s="24" t="s">
        <v>353</v>
      </c>
      <c r="C425" s="24" t="s">
        <v>295</v>
      </c>
      <c r="D425" s="24" t="n">
        <v>0</v>
      </c>
      <c r="E425" s="24" t="n">
        <v>0</v>
      </c>
      <c r="F425" s="24" t="n">
        <v>0</v>
      </c>
      <c r="G425" s="24" t="n">
        <v>1</v>
      </c>
      <c r="I425" s="140"/>
      <c r="J425" s="140"/>
      <c r="K425" s="140"/>
      <c r="L425" s="140"/>
      <c r="M425" s="28" t="n">
        <f aca="false">SUM('IV.1'!I389,'IV.2'!I389,'IV.3'!I389,'IV.4'!I389)</f>
        <v>0</v>
      </c>
      <c r="N425" s="28" t="n">
        <f aca="false">SUM('IV.1'!J389,'IV.2'!J389,'IV.3'!J389,'IV.4'!J389)</f>
        <v>0</v>
      </c>
      <c r="O425" s="28" t="n">
        <f aca="false">SUM('IV.1'!K389,'IV.2'!K389,'IV.3'!K389,'IV.4'!K389)</f>
        <v>6</v>
      </c>
      <c r="P425" s="28" t="n">
        <f aca="false">SUM('IV.1'!L389,'IV.2'!L389,'IV.3'!L389,'IV.4'!L389)</f>
        <v>6</v>
      </c>
      <c r="Q425" s="28" t="n">
        <f aca="false">SUM('IV.1'!M389,'IV.2'!M389,'IV.3'!M389,'IV.4'!M389)</f>
        <v>4</v>
      </c>
      <c r="R425" s="28" t="n">
        <f aca="false">SUM('IV.1'!N389,'IV.2'!N389,'IV.3'!N389,'IV.4'!N389)</f>
        <v>27</v>
      </c>
      <c r="S425" s="28" t="n">
        <f aca="false">SUM('IV.1'!O389,'IV.2'!O389,'IV.3'!O389,'IV.4'!O389)</f>
        <v>7</v>
      </c>
      <c r="T425" s="28" t="n">
        <f aca="false">SUM('IV.1'!P389,'IV.2'!P389,'IV.3'!P389,'IV.4'!P389)</f>
        <v>2</v>
      </c>
      <c r="U425" s="28" t="n">
        <f aca="false">SUM('IV.1'!Q389,'IV.2'!Q389,'IV.3'!Q389,'IV.4'!Q389)</f>
        <v>36</v>
      </c>
      <c r="V425" s="28" t="n">
        <f aca="false">SUM('IV.1'!R389,'IV.2'!R389,'IV.3'!R389,'IV.4'!R389)</f>
        <v>0</v>
      </c>
      <c r="W425" s="28" t="n">
        <f aca="false">SUM('IV.1'!S389,'IV.2'!S389,'IV.3'!S389,'IV.4'!S389)</f>
        <v>0</v>
      </c>
      <c r="X425" s="28" t="n">
        <f aca="false">SUM('IV.1'!T389,'IV.2'!T389,'IV.3'!T389,'IV.4'!T389)</f>
        <v>0</v>
      </c>
      <c r="Y425" s="28" t="n">
        <f aca="false">SUM('IV.1'!U389,'IV.2'!U389,'IV.3'!U389,'IV.4'!U389)</f>
        <v>1</v>
      </c>
      <c r="Z425" s="28" t="n">
        <f aca="false">SUM('IV.1'!V389,'IV.2'!V389,'IV.3'!V389,'IV.4'!V389)</f>
        <v>1</v>
      </c>
      <c r="AA425" s="28" t="n">
        <f aca="false">SUM('IV.1'!W389,'IV.2'!W389,'IV.3'!W389,'IV.4'!W389)</f>
        <v>0</v>
      </c>
      <c r="AB425" s="28" t="n">
        <f aca="false">SUM('IV.1'!X389,'IV.2'!X389,'IV.3'!X389,'IV.4'!X389)</f>
        <v>0</v>
      </c>
      <c r="AC425" s="28" t="n">
        <f aca="false">SUM('IV.1'!Y389,'IV.2'!Y389,'IV.3'!Y389,'IV.4'!Y389)</f>
        <v>0</v>
      </c>
      <c r="AD425" s="28" t="n">
        <f aca="false">SUM('IV.1'!Z389,'IV.2'!Z389,'IV.3'!Z389,'IV.4'!Z389)</f>
        <v>0</v>
      </c>
      <c r="AE425" s="28" t="n">
        <f aca="false">SUM('IV.1'!AA389,'IV.2'!AA389,'IV.3'!AA389,'IV.4'!AA389)</f>
        <v>0</v>
      </c>
      <c r="AF425" s="28" t="n">
        <f aca="false">SUM('IV.1'!AB389,'IV.2'!AB389,'IV.3'!AB389,'IV.4'!AB389)</f>
        <v>0</v>
      </c>
      <c r="AG425" s="28" t="n">
        <f aca="false">SUM('IV.1'!AC389,'IV.2'!AC389,'IV.3'!AC389,'IV.4'!AC389)</f>
        <v>0</v>
      </c>
      <c r="AH425" s="28" t="n">
        <f aca="false">SUM('IV.1'!AD389,'IV.2'!AD389,'IV.3'!AD389,'IV.4'!AD389)</f>
        <v>0</v>
      </c>
      <c r="AI425" s="28" t="n">
        <f aca="false">SUM('IV.1'!AE389,'IV.2'!AE389,'IV.3'!AE389,'IV.4'!AE389)</f>
        <v>0</v>
      </c>
      <c r="AJ425" s="28" t="n">
        <f aca="false">SUM('IV.1'!AF389,'IV.2'!AF389,'IV.3'!AF389,'IV.4'!AF389)</f>
        <v>0</v>
      </c>
      <c r="AK425" s="28" t="n">
        <f aca="false">SUM('IV.1'!AG389,'IV.2'!AG389,'IV.3'!AG389,'IV.4'!AG389)</f>
        <v>0</v>
      </c>
      <c r="AL425" s="28" t="n">
        <f aca="false">SUM('IV.1'!AH389,'IV.2'!AH389,'IV.3'!AH389,'IV.4'!AH389)</f>
        <v>0</v>
      </c>
      <c r="AM425" s="28" t="n">
        <f aca="false">SUM('IV.1'!AI389,'IV.2'!AI389,'IV.3'!AI389,'IV.4'!AI389)</f>
        <v>1</v>
      </c>
      <c r="AN425" s="28" t="n">
        <f aca="false">SUM('IV.1'!AJ389,'IV.2'!AJ389,'IV.3'!AJ389,'IV.4'!AJ389)</f>
        <v>1</v>
      </c>
      <c r="AO425" s="28" t="n">
        <f aca="false">SUM('IV.1'!AK389,'IV.2'!AK389,'IV.3'!AK389,'IV.4'!AK389)</f>
        <v>0</v>
      </c>
      <c r="AP425" s="28" t="n">
        <f aca="false">SUM('IV.1'!AL389,'IV.2'!AL389,'IV.3'!AL389,'IV.4'!AL389)</f>
        <v>0</v>
      </c>
      <c r="AQ425" s="28" t="n">
        <f aca="false">SUM('IV.1'!AM389,'IV.2'!AM389,'IV.3'!AM389,'IV.4'!AM389)</f>
        <v>1</v>
      </c>
      <c r="AR425" s="28" t="n">
        <f aca="false">SUM('IV.1'!AN389,'IV.2'!AN389,'IV.3'!AN389,'IV.4'!AN389)</f>
        <v>5</v>
      </c>
      <c r="AS425" s="28" t="n">
        <f aca="false">SUM('IV.1'!AO389,'IV.2'!AO389,'IV.3'!AO389,'IV.4'!AO389)</f>
        <v>6</v>
      </c>
      <c r="AT425" s="28" t="n">
        <f aca="false">SUM('IV.1'!AP389,'IV.2'!AP389,'IV.3'!AP389,'IV.4'!AP389)</f>
        <v>0</v>
      </c>
      <c r="AU425" s="133" t="s">
        <v>52</v>
      </c>
      <c r="AV425" s="24" t="s">
        <v>193</v>
      </c>
      <c r="AW425" s="24" t="s">
        <v>54</v>
      </c>
      <c r="AX425" s="24" t="s">
        <v>55</v>
      </c>
      <c r="AY425" s="24" t="s">
        <v>95</v>
      </c>
      <c r="AZ425" s="24" t="s">
        <v>102</v>
      </c>
      <c r="BA425" s="24" t="s">
        <v>1232</v>
      </c>
      <c r="BB425" s="24" t="s">
        <v>2227</v>
      </c>
      <c r="BC425" s="134" t="s">
        <v>2170</v>
      </c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s="24" customFormat="true" ht="13.8" hidden="false" customHeight="false" outlineLevel="0" collapsed="false">
      <c r="A426" s="24" t="s">
        <v>3373</v>
      </c>
      <c r="B426" s="24" t="s">
        <v>3374</v>
      </c>
      <c r="C426" s="24" t="s">
        <v>408</v>
      </c>
      <c r="D426" s="24" t="n">
        <v>0</v>
      </c>
      <c r="E426" s="24" t="n">
        <v>0</v>
      </c>
      <c r="F426" s="24" t="n">
        <v>0</v>
      </c>
      <c r="G426" s="24" t="n">
        <v>1</v>
      </c>
      <c r="I426" s="140"/>
      <c r="J426" s="140"/>
      <c r="K426" s="140"/>
      <c r="L426" s="140"/>
      <c r="M426" s="28" t="n">
        <f aca="false">SUM('IV.1'!I390,'IV.2'!I390,'IV.3'!I390,'IV.4'!I390)</f>
        <v>0</v>
      </c>
      <c r="N426" s="28" t="n">
        <f aca="false">SUM('IV.1'!J390,'IV.2'!J390,'IV.3'!J390,'IV.4'!J390)</f>
        <v>0</v>
      </c>
      <c r="O426" s="28" t="n">
        <f aca="false">SUM('IV.1'!K390,'IV.2'!K390,'IV.3'!K390,'IV.4'!K390)</f>
        <v>6</v>
      </c>
      <c r="P426" s="28" t="n">
        <f aca="false">SUM('IV.1'!L390,'IV.2'!L390,'IV.3'!L390,'IV.4'!L390)</f>
        <v>6</v>
      </c>
      <c r="Q426" s="28" t="n">
        <f aca="false">SUM('IV.1'!M390,'IV.2'!M390,'IV.3'!M390,'IV.4'!M390)</f>
        <v>4</v>
      </c>
      <c r="R426" s="28" t="n">
        <f aca="false">SUM('IV.1'!N390,'IV.2'!N390,'IV.3'!N390,'IV.4'!N390)</f>
        <v>31</v>
      </c>
      <c r="S426" s="28" t="n">
        <f aca="false">SUM('IV.1'!O390,'IV.2'!O390,'IV.3'!O390,'IV.4'!O390)</f>
        <v>3</v>
      </c>
      <c r="T426" s="28" t="n">
        <f aca="false">SUM('IV.1'!P390,'IV.2'!P390,'IV.3'!P390,'IV.4'!P390)</f>
        <v>3</v>
      </c>
      <c r="U426" s="28" t="n">
        <f aca="false">SUM('IV.1'!Q390,'IV.2'!Q390,'IV.3'!Q390,'IV.4'!Q390)</f>
        <v>37</v>
      </c>
      <c r="V426" s="28" t="n">
        <f aca="false">SUM('IV.1'!R390,'IV.2'!R390,'IV.3'!R390,'IV.4'!R390)</f>
        <v>0</v>
      </c>
      <c r="W426" s="28" t="n">
        <f aca="false">SUM('IV.1'!S390,'IV.2'!S390,'IV.3'!S390,'IV.4'!S390)</f>
        <v>2</v>
      </c>
      <c r="X426" s="28" t="n">
        <f aca="false">SUM('IV.1'!T390,'IV.2'!T390,'IV.3'!T390,'IV.4'!T390)</f>
        <v>2</v>
      </c>
      <c r="Y426" s="28" t="n">
        <f aca="false">SUM('IV.1'!U390,'IV.2'!U390,'IV.3'!U390,'IV.4'!U390)</f>
        <v>11</v>
      </c>
      <c r="Z426" s="28" t="n">
        <f aca="false">SUM('IV.1'!V390,'IV.2'!V390,'IV.3'!V390,'IV.4'!V390)</f>
        <v>15</v>
      </c>
      <c r="AA426" s="28" t="n">
        <f aca="false">SUM('IV.1'!W390,'IV.2'!W390,'IV.3'!W390,'IV.4'!W390)</f>
        <v>0</v>
      </c>
      <c r="AB426" s="28" t="n">
        <f aca="false">SUM('IV.1'!X390,'IV.2'!X390,'IV.3'!X390,'IV.4'!X390)</f>
        <v>0</v>
      </c>
      <c r="AC426" s="28" t="n">
        <f aca="false">SUM('IV.1'!Y390,'IV.2'!Y390,'IV.3'!Y390,'IV.4'!Y390)</f>
        <v>0</v>
      </c>
      <c r="AD426" s="28" t="n">
        <f aca="false">SUM('IV.1'!Z390,'IV.2'!Z390,'IV.3'!Z390,'IV.4'!Z390)</f>
        <v>0</v>
      </c>
      <c r="AE426" s="28" t="n">
        <f aca="false">SUM('IV.1'!AA390,'IV.2'!AA390,'IV.3'!AA390,'IV.4'!AA390)</f>
        <v>7</v>
      </c>
      <c r="AF426" s="28" t="n">
        <f aca="false">SUM('IV.1'!AB390,'IV.2'!AB390,'IV.3'!AB390,'IV.4'!AB390)</f>
        <v>25</v>
      </c>
      <c r="AG426" s="28" t="n">
        <f aca="false">SUM('IV.1'!AC390,'IV.2'!AC390,'IV.3'!AC390,'IV.4'!AC390)</f>
        <v>0</v>
      </c>
      <c r="AH426" s="28" t="n">
        <f aca="false">SUM('IV.1'!AD390,'IV.2'!AD390,'IV.3'!AD390,'IV.4'!AD390)</f>
        <v>0</v>
      </c>
      <c r="AI426" s="28" t="n">
        <f aca="false">SUM('IV.1'!AE390,'IV.2'!AE390,'IV.3'!AE390,'IV.4'!AE390)</f>
        <v>1</v>
      </c>
      <c r="AJ426" s="28" t="n">
        <f aca="false">SUM('IV.1'!AF390,'IV.2'!AF390,'IV.3'!AF390,'IV.4'!AF390)</f>
        <v>1</v>
      </c>
      <c r="AK426" s="28" t="n">
        <f aca="false">SUM('IV.1'!AG390,'IV.2'!AG390,'IV.3'!AG390,'IV.4'!AG390)</f>
        <v>1</v>
      </c>
      <c r="AL426" s="28" t="n">
        <f aca="false">SUM('IV.1'!AH390,'IV.2'!AH390,'IV.3'!AH390,'IV.4'!AH390)</f>
        <v>1</v>
      </c>
      <c r="AM426" s="28" t="n">
        <f aca="false">SUM('IV.1'!AI390,'IV.2'!AI390,'IV.3'!AI390,'IV.4'!AI390)</f>
        <v>22</v>
      </c>
      <c r="AN426" s="28" t="n">
        <f aca="false">SUM('IV.1'!AJ390,'IV.2'!AJ390,'IV.3'!AJ390,'IV.4'!AJ390)</f>
        <v>44</v>
      </c>
      <c r="AO426" s="28" t="n">
        <f aca="false">SUM('IV.1'!AK390,'IV.2'!AK390,'IV.3'!AK390,'IV.4'!AK390)</f>
        <v>11</v>
      </c>
      <c r="AP426" s="28" t="n">
        <f aca="false">SUM('IV.1'!AL390,'IV.2'!AL390,'IV.3'!AL390,'IV.4'!AL390)</f>
        <v>0</v>
      </c>
      <c r="AQ426" s="28" t="n">
        <f aca="false">SUM('IV.1'!AM390,'IV.2'!AM390,'IV.3'!AM390,'IV.4'!AM390)</f>
        <v>2</v>
      </c>
      <c r="AR426" s="28" t="n">
        <f aca="false">SUM('IV.1'!AN390,'IV.2'!AN390,'IV.3'!AN390,'IV.4'!AN390)</f>
        <v>1</v>
      </c>
      <c r="AS426" s="28" t="n">
        <f aca="false">SUM('IV.1'!AO390,'IV.2'!AO390,'IV.3'!AO390,'IV.4'!AO390)</f>
        <v>3</v>
      </c>
      <c r="AT426" s="28" t="n">
        <f aca="false">SUM('IV.1'!AP390,'IV.2'!AP390,'IV.3'!AP390,'IV.4'!AP390)</f>
        <v>0</v>
      </c>
      <c r="AU426" s="133" t="s">
        <v>52</v>
      </c>
      <c r="AV426" s="24" t="s">
        <v>101</v>
      </c>
      <c r="AW426" s="24" t="s">
        <v>54</v>
      </c>
      <c r="AX426" s="24" t="s">
        <v>55</v>
      </c>
      <c r="AY426" s="24" t="s">
        <v>95</v>
      </c>
      <c r="AZ426" s="24" t="s">
        <v>74</v>
      </c>
      <c r="BA426" s="24" t="s">
        <v>200</v>
      </c>
      <c r="BB426" s="24" t="s">
        <v>2227</v>
      </c>
      <c r="BC426" s="134" t="s">
        <v>2170</v>
      </c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s="24" customFormat="true" ht="13.8" hidden="false" customHeight="false" outlineLevel="0" collapsed="false">
      <c r="A427" s="24" t="s">
        <v>2004</v>
      </c>
      <c r="B427" s="24" t="s">
        <v>208</v>
      </c>
      <c r="C427" s="24" t="s">
        <v>524</v>
      </c>
      <c r="D427" s="24" t="n">
        <v>0</v>
      </c>
      <c r="E427" s="24" t="n">
        <v>1</v>
      </c>
      <c r="F427" s="24" t="n">
        <v>0</v>
      </c>
      <c r="G427" s="24" t="n">
        <v>1</v>
      </c>
      <c r="H427" s="24" t="n">
        <v>1</v>
      </c>
      <c r="I427" s="140"/>
      <c r="J427" s="140"/>
      <c r="K427" s="140"/>
      <c r="L427" s="140"/>
      <c r="M427" s="28" t="n">
        <f aca="false">SUM('IV.1'!I392,'IV.2'!I392,'IV.3'!I392,'IV.4'!I392)</f>
        <v>0</v>
      </c>
      <c r="N427" s="28" t="n">
        <f aca="false">SUM('IV.1'!J392,'IV.2'!J392,'IV.3'!J392,'IV.4'!J392)</f>
        <v>0</v>
      </c>
      <c r="O427" s="28" t="n">
        <f aca="false">SUM('IV.1'!K392,'IV.2'!K392,'IV.3'!K392,'IV.4'!K392)</f>
        <v>10</v>
      </c>
      <c r="P427" s="28" t="n">
        <f aca="false">SUM('IV.1'!L392,'IV.2'!L392,'IV.3'!L392,'IV.4'!L392)</f>
        <v>11</v>
      </c>
      <c r="Q427" s="28" t="n">
        <f aca="false">SUM('IV.1'!M392,'IV.2'!M392,'IV.3'!M392,'IV.4'!M392)</f>
        <v>9</v>
      </c>
      <c r="R427" s="28" t="n">
        <f aca="false">SUM('IV.1'!N392,'IV.2'!N392,'IV.3'!N392,'IV.4'!N392)</f>
        <v>82</v>
      </c>
      <c r="S427" s="28" t="n">
        <f aca="false">SUM('IV.1'!O392,'IV.2'!O392,'IV.3'!O392,'IV.4'!O392)</f>
        <v>101</v>
      </c>
      <c r="T427" s="28" t="n">
        <f aca="false">SUM('IV.1'!P392,'IV.2'!P392,'IV.3'!P392,'IV.4'!P392)</f>
        <v>3</v>
      </c>
      <c r="U427" s="28" t="n">
        <f aca="false">SUM('IV.1'!Q392,'IV.2'!Q392,'IV.3'!Q392,'IV.4'!Q392)</f>
        <v>186</v>
      </c>
      <c r="V427" s="28" t="n">
        <f aca="false">SUM('IV.1'!R392,'IV.2'!R392,'IV.3'!R392,'IV.4'!R392)</f>
        <v>1</v>
      </c>
      <c r="W427" s="28" t="n">
        <f aca="false">SUM('IV.1'!S392,'IV.2'!S392,'IV.3'!S392,'IV.4'!S392)</f>
        <v>3</v>
      </c>
      <c r="X427" s="28" t="n">
        <f aca="false">SUM('IV.1'!T392,'IV.2'!T392,'IV.3'!T392,'IV.4'!T392)</f>
        <v>3</v>
      </c>
      <c r="Y427" s="28" t="n">
        <f aca="false">SUM('IV.1'!U392,'IV.2'!U392,'IV.3'!U392,'IV.4'!U392)</f>
        <v>1</v>
      </c>
      <c r="Z427" s="28" t="n">
        <f aca="false">SUM('IV.1'!V392,'IV.2'!V392,'IV.3'!V392,'IV.4'!V392)</f>
        <v>2</v>
      </c>
      <c r="AA427" s="28" t="n">
        <f aca="false">SUM('IV.1'!W392,'IV.2'!W392,'IV.3'!W392,'IV.4'!W392)</f>
        <v>2</v>
      </c>
      <c r="AB427" s="28" t="n">
        <f aca="false">SUM('IV.1'!X392,'IV.2'!X392,'IV.3'!X392,'IV.4'!X392)</f>
        <v>2</v>
      </c>
      <c r="AC427" s="28" t="n">
        <f aca="false">SUM('IV.1'!Y392,'IV.2'!Y392,'IV.3'!Y392,'IV.4'!Y392)</f>
        <v>0</v>
      </c>
      <c r="AD427" s="28" t="n">
        <f aca="false">SUM('IV.1'!Z392,'IV.2'!Z392,'IV.3'!Z392,'IV.4'!Z392)</f>
        <v>0</v>
      </c>
      <c r="AE427" s="28" t="n">
        <f aca="false">SUM('IV.1'!AA392,'IV.2'!AA392,'IV.3'!AA392,'IV.4'!AA392)</f>
        <v>1</v>
      </c>
      <c r="AF427" s="28" t="n">
        <f aca="false">SUM('IV.1'!AB392,'IV.2'!AB392,'IV.3'!AB392,'IV.4'!AB392)</f>
        <v>1</v>
      </c>
      <c r="AG427" s="28" t="n">
        <f aca="false">SUM('IV.1'!AC392,'IV.2'!AC392,'IV.3'!AC392,'IV.4'!AC392)</f>
        <v>0</v>
      </c>
      <c r="AH427" s="28" t="n">
        <f aca="false">SUM('IV.1'!AD392,'IV.2'!AD392,'IV.3'!AD392,'IV.4'!AD392)</f>
        <v>0</v>
      </c>
      <c r="AI427" s="28" t="n">
        <f aca="false">SUM('IV.1'!AE392,'IV.2'!AE392,'IV.3'!AE392,'IV.4'!AE392)</f>
        <v>0</v>
      </c>
      <c r="AJ427" s="28" t="n">
        <f aca="false">SUM('IV.1'!AF392,'IV.2'!AF392,'IV.3'!AF392,'IV.4'!AF392)</f>
        <v>0</v>
      </c>
      <c r="AK427" s="28" t="n">
        <f aca="false">SUM('IV.1'!AG392,'IV.2'!AG392,'IV.3'!AG392,'IV.4'!AG392)</f>
        <v>0</v>
      </c>
      <c r="AL427" s="28" t="n">
        <f aca="false">SUM('IV.1'!AH392,'IV.2'!AH392,'IV.3'!AH392,'IV.4'!AH392)</f>
        <v>0</v>
      </c>
      <c r="AM427" s="28" t="n">
        <f aca="false">SUM('IV.1'!AI392,'IV.2'!AI392,'IV.3'!AI392,'IV.4'!AI392)</f>
        <v>7</v>
      </c>
      <c r="AN427" s="28" t="n">
        <f aca="false">SUM('IV.1'!AJ392,'IV.2'!AJ392,'IV.3'!AJ392,'IV.4'!AJ392)</f>
        <v>8</v>
      </c>
      <c r="AO427" s="28" t="n">
        <f aca="false">SUM('IV.1'!AK392,'IV.2'!AK392,'IV.3'!AK392,'IV.4'!AK392)</f>
        <v>1</v>
      </c>
      <c r="AP427" s="28" t="n">
        <f aca="false">SUM('IV.1'!AL392,'IV.2'!AL392,'IV.3'!AL392,'IV.4'!AL392)</f>
        <v>0</v>
      </c>
      <c r="AQ427" s="28" t="n">
        <f aca="false">SUM('IV.1'!AM392,'IV.2'!AM392,'IV.3'!AM392,'IV.4'!AM392)</f>
        <v>4</v>
      </c>
      <c r="AR427" s="28" t="n">
        <f aca="false">SUM('IV.1'!AN392,'IV.2'!AN392,'IV.3'!AN392,'IV.4'!AN392)</f>
        <v>1</v>
      </c>
      <c r="AS427" s="28" t="n">
        <f aca="false">SUM('IV.1'!AO392,'IV.2'!AO392,'IV.3'!AO392,'IV.4'!AO392)</f>
        <v>5</v>
      </c>
      <c r="AT427" s="28" t="n">
        <f aca="false">SUM('IV.1'!AP392,'IV.2'!AP392,'IV.3'!AP392,'IV.4'!AP392)</f>
        <v>6</v>
      </c>
      <c r="AU427" s="133" t="s">
        <v>52</v>
      </c>
      <c r="AV427" s="24" t="s">
        <v>89</v>
      </c>
      <c r="AW427" s="24" t="s">
        <v>170</v>
      </c>
      <c r="AX427" s="24" t="s">
        <v>55</v>
      </c>
      <c r="AY427" s="24" t="s">
        <v>350</v>
      </c>
      <c r="AZ427" s="24" t="s">
        <v>102</v>
      </c>
      <c r="BA427" s="24" t="s">
        <v>84</v>
      </c>
      <c r="BB427" s="24" t="s">
        <v>2227</v>
      </c>
      <c r="BC427" s="134" t="s">
        <v>2170</v>
      </c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s="24" customFormat="true" ht="13.8" hidden="false" customHeight="false" outlineLevel="0" collapsed="false">
      <c r="A428" s="24" t="s">
        <v>1108</v>
      </c>
      <c r="B428" s="24" t="s">
        <v>61</v>
      </c>
      <c r="C428" s="24" t="s">
        <v>295</v>
      </c>
      <c r="D428" s="24" t="n">
        <v>0</v>
      </c>
      <c r="E428" s="24" t="n">
        <v>0</v>
      </c>
      <c r="F428" s="24" t="n">
        <v>0</v>
      </c>
      <c r="G428" s="24" t="n">
        <v>1</v>
      </c>
      <c r="I428" s="140"/>
      <c r="J428" s="140"/>
      <c r="K428" s="140"/>
      <c r="L428" s="140"/>
      <c r="M428" s="28" t="n">
        <f aca="false">SUM('IV.1'!I396,'IV.2'!I396,'IV.3'!I396,'IV.4'!I396)</f>
        <v>0</v>
      </c>
      <c r="N428" s="28" t="n">
        <f aca="false">SUM('IV.1'!J396,'IV.2'!J396,'IV.3'!J396,'IV.4'!J396)</f>
        <v>0</v>
      </c>
      <c r="O428" s="28" t="n">
        <f aca="false">SUM('IV.1'!K396,'IV.2'!K396,'IV.3'!K396,'IV.4'!K396)</f>
        <v>6</v>
      </c>
      <c r="P428" s="28" t="n">
        <f aca="false">SUM('IV.1'!L396,'IV.2'!L396,'IV.3'!L396,'IV.4'!L396)</f>
        <v>10</v>
      </c>
      <c r="Q428" s="28" t="n">
        <f aca="false">SUM('IV.1'!M396,'IV.2'!M396,'IV.3'!M396,'IV.4'!M396)</f>
        <v>7</v>
      </c>
      <c r="R428" s="28" t="n">
        <f aca="false">SUM('IV.1'!N396,'IV.2'!N396,'IV.3'!N396,'IV.4'!N396)</f>
        <v>41</v>
      </c>
      <c r="S428" s="28" t="n">
        <f aca="false">SUM('IV.1'!O396,'IV.2'!O396,'IV.3'!O396,'IV.4'!O396)</f>
        <v>73</v>
      </c>
      <c r="T428" s="28" t="n">
        <f aca="false">SUM('IV.1'!P396,'IV.2'!P396,'IV.3'!P396,'IV.4'!P396)</f>
        <v>1</v>
      </c>
      <c r="U428" s="28" t="n">
        <f aca="false">SUM('IV.1'!Q396,'IV.2'!Q396,'IV.3'!Q396,'IV.4'!Q396)</f>
        <v>115</v>
      </c>
      <c r="V428" s="28" t="n">
        <f aca="false">SUM('IV.1'!R396,'IV.2'!R396,'IV.3'!R396,'IV.4'!R396)</f>
        <v>0</v>
      </c>
      <c r="W428" s="28" t="n">
        <f aca="false">SUM('IV.1'!S396,'IV.2'!S396,'IV.3'!S396,'IV.4'!S396)</f>
        <v>0</v>
      </c>
      <c r="X428" s="28" t="n">
        <f aca="false">SUM('IV.1'!T396,'IV.2'!T396,'IV.3'!T396,'IV.4'!T396)</f>
        <v>0</v>
      </c>
      <c r="Y428" s="28" t="n">
        <f aca="false">SUM('IV.1'!U396,'IV.2'!U396,'IV.3'!U396,'IV.4'!U396)</f>
        <v>0</v>
      </c>
      <c r="Z428" s="28" t="n">
        <f aca="false">SUM('IV.1'!V396,'IV.2'!V396,'IV.3'!V396,'IV.4'!V396)</f>
        <v>0</v>
      </c>
      <c r="AA428" s="28" t="n">
        <f aca="false">SUM('IV.1'!W396,'IV.2'!W396,'IV.3'!W396,'IV.4'!W396)</f>
        <v>0</v>
      </c>
      <c r="AB428" s="28" t="n">
        <f aca="false">SUM('IV.1'!X396,'IV.2'!X396,'IV.3'!X396,'IV.4'!X396)</f>
        <v>0</v>
      </c>
      <c r="AC428" s="28" t="n">
        <f aca="false">SUM('IV.1'!Y396,'IV.2'!Y396,'IV.3'!Y396,'IV.4'!Y396)</f>
        <v>0</v>
      </c>
      <c r="AD428" s="28" t="n">
        <f aca="false">SUM('IV.1'!Z396,'IV.2'!Z396,'IV.3'!Z396,'IV.4'!Z396)</f>
        <v>0</v>
      </c>
      <c r="AE428" s="28" t="n">
        <f aca="false">SUM('IV.1'!AA396,'IV.2'!AA396,'IV.3'!AA396,'IV.4'!AA396)</f>
        <v>0</v>
      </c>
      <c r="AF428" s="28" t="n">
        <f aca="false">SUM('IV.1'!AB396,'IV.2'!AB396,'IV.3'!AB396,'IV.4'!AB396)</f>
        <v>0</v>
      </c>
      <c r="AG428" s="28" t="n">
        <f aca="false">SUM('IV.1'!AC396,'IV.2'!AC396,'IV.3'!AC396,'IV.4'!AC396)</f>
        <v>0</v>
      </c>
      <c r="AH428" s="28" t="n">
        <f aca="false">SUM('IV.1'!AD396,'IV.2'!AD396,'IV.3'!AD396,'IV.4'!AD396)</f>
        <v>0</v>
      </c>
      <c r="AI428" s="28" t="n">
        <f aca="false">SUM('IV.1'!AE396,'IV.2'!AE396,'IV.3'!AE396,'IV.4'!AE396)</f>
        <v>0</v>
      </c>
      <c r="AJ428" s="28" t="n">
        <f aca="false">SUM('IV.1'!AF396,'IV.2'!AF396,'IV.3'!AF396,'IV.4'!AF396)</f>
        <v>0</v>
      </c>
      <c r="AK428" s="28" t="n">
        <f aca="false">SUM('IV.1'!AG396,'IV.2'!AG396,'IV.3'!AG396,'IV.4'!AG396)</f>
        <v>0</v>
      </c>
      <c r="AL428" s="28" t="n">
        <f aca="false">SUM('IV.1'!AH396,'IV.2'!AH396,'IV.3'!AH396,'IV.4'!AH396)</f>
        <v>0</v>
      </c>
      <c r="AM428" s="28" t="n">
        <f aca="false">SUM('IV.1'!AI396,'IV.2'!AI396,'IV.3'!AI396,'IV.4'!AI396)</f>
        <v>0</v>
      </c>
      <c r="AN428" s="28" t="n">
        <f aca="false">SUM('IV.1'!AJ396,'IV.2'!AJ396,'IV.3'!AJ396,'IV.4'!AJ396)</f>
        <v>0</v>
      </c>
      <c r="AO428" s="28" t="n">
        <f aca="false">SUM('IV.1'!AK396,'IV.2'!AK396,'IV.3'!AK396,'IV.4'!AK396)</f>
        <v>0</v>
      </c>
      <c r="AP428" s="28" t="n">
        <f aca="false">SUM('IV.1'!AL396,'IV.2'!AL396,'IV.3'!AL396,'IV.4'!AL396)</f>
        <v>0</v>
      </c>
      <c r="AQ428" s="28" t="n">
        <f aca="false">SUM('IV.1'!AM396,'IV.2'!AM396,'IV.3'!AM396,'IV.4'!AM396)</f>
        <v>4</v>
      </c>
      <c r="AR428" s="28" t="n">
        <f aca="false">SUM('IV.1'!AN396,'IV.2'!AN396,'IV.3'!AN396,'IV.4'!AN396)</f>
        <v>2</v>
      </c>
      <c r="AS428" s="28" t="n">
        <f aca="false">SUM('IV.1'!AO396,'IV.2'!AO396,'IV.3'!AO396,'IV.4'!AO396)</f>
        <v>6</v>
      </c>
      <c r="AT428" s="28" t="n">
        <f aca="false">SUM('IV.1'!AP396,'IV.2'!AP396,'IV.3'!AP396,'IV.4'!AP396)</f>
        <v>0</v>
      </c>
      <c r="AU428" s="133" t="s">
        <v>2232</v>
      </c>
      <c r="AV428" s="24" t="s">
        <v>107</v>
      </c>
      <c r="AW428" s="24" t="s">
        <v>64</v>
      </c>
      <c r="AX428" s="24" t="s">
        <v>55</v>
      </c>
      <c r="AY428" s="24" t="s">
        <v>220</v>
      </c>
      <c r="AZ428" s="24" t="s">
        <v>502</v>
      </c>
      <c r="BA428" s="24" t="s">
        <v>84</v>
      </c>
      <c r="BB428" s="24" t="s">
        <v>2227</v>
      </c>
      <c r="BC428" s="134" t="s">
        <v>2170</v>
      </c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s="24" customFormat="true" ht="13.8" hidden="false" customHeight="false" outlineLevel="0" collapsed="false">
      <c r="A429" s="24" t="s">
        <v>2811</v>
      </c>
      <c r="B429" s="24" t="s">
        <v>2812</v>
      </c>
      <c r="C429" s="24" t="s">
        <v>100</v>
      </c>
      <c r="D429" s="24" t="n">
        <v>0</v>
      </c>
      <c r="E429" s="24" t="n">
        <v>0</v>
      </c>
      <c r="F429" s="24" t="n">
        <v>1</v>
      </c>
      <c r="G429" s="24" t="n">
        <v>1</v>
      </c>
      <c r="H429" s="24" t="n">
        <v>1</v>
      </c>
      <c r="I429" s="140"/>
      <c r="J429" s="140"/>
      <c r="K429" s="140"/>
      <c r="L429" s="140"/>
      <c r="M429" s="28" t="n">
        <f aca="false">SUM('IV.1'!I397,'IV.2'!I397,'IV.3'!I397,'IV.4'!I397)</f>
        <v>0</v>
      </c>
      <c r="N429" s="28" t="n">
        <f aca="false">SUM('IV.1'!J397,'IV.2'!J397,'IV.3'!J397,'IV.4'!J397)</f>
        <v>4</v>
      </c>
      <c r="O429" s="28" t="n">
        <f aca="false">SUM('IV.1'!K397,'IV.2'!K397,'IV.3'!K397,'IV.4'!K397)</f>
        <v>9</v>
      </c>
      <c r="P429" s="28" t="n">
        <f aca="false">SUM('IV.1'!L397,'IV.2'!L397,'IV.3'!L397,'IV.4'!L397)</f>
        <v>13</v>
      </c>
      <c r="Q429" s="28" t="n">
        <f aca="false">SUM('IV.1'!M397,'IV.2'!M397,'IV.3'!M397,'IV.4'!M397)</f>
        <v>8</v>
      </c>
      <c r="R429" s="28" t="n">
        <f aca="false">SUM('IV.1'!N397,'IV.2'!N397,'IV.3'!N397,'IV.4'!N397)</f>
        <v>44</v>
      </c>
      <c r="S429" s="28" t="n">
        <f aca="false">SUM('IV.1'!O397,'IV.2'!O397,'IV.3'!O397,'IV.4'!O397)</f>
        <v>22</v>
      </c>
      <c r="T429" s="28" t="n">
        <f aca="false">SUM('IV.1'!P397,'IV.2'!P397,'IV.3'!P397,'IV.4'!P397)</f>
        <v>0</v>
      </c>
      <c r="U429" s="28" t="n">
        <f aca="false">SUM('IV.1'!Q397,'IV.2'!Q397,'IV.3'!Q397,'IV.4'!Q397)</f>
        <v>66</v>
      </c>
      <c r="V429" s="28" t="n">
        <f aca="false">SUM('IV.1'!R397,'IV.2'!R397,'IV.3'!R397,'IV.4'!R397)</f>
        <v>13</v>
      </c>
      <c r="W429" s="28" t="n">
        <f aca="false">SUM('IV.1'!S397,'IV.2'!S397,'IV.3'!S397,'IV.4'!S397)</f>
        <v>5</v>
      </c>
      <c r="X429" s="28" t="n">
        <f aca="false">SUM('IV.1'!T397,'IV.2'!T397,'IV.3'!T397,'IV.4'!T397)</f>
        <v>5</v>
      </c>
      <c r="Y429" s="28" t="n">
        <f aca="false">SUM('IV.1'!U397,'IV.2'!U397,'IV.3'!U397,'IV.4'!U397)</f>
        <v>2</v>
      </c>
      <c r="Z429" s="28" t="n">
        <f aca="false">SUM('IV.1'!V397,'IV.2'!V397,'IV.3'!V397,'IV.4'!V397)</f>
        <v>2</v>
      </c>
      <c r="AA429" s="28" t="n">
        <f aca="false">SUM('IV.1'!W397,'IV.2'!W397,'IV.3'!W397,'IV.4'!W397)</f>
        <v>0</v>
      </c>
      <c r="AB429" s="28" t="n">
        <f aca="false">SUM('IV.1'!X397,'IV.2'!X397,'IV.3'!X397,'IV.4'!X397)</f>
        <v>0</v>
      </c>
      <c r="AC429" s="28" t="n">
        <f aca="false">SUM('IV.1'!Y397,'IV.2'!Y397,'IV.3'!Y397,'IV.4'!Y397)</f>
        <v>0</v>
      </c>
      <c r="AD429" s="28" t="n">
        <f aca="false">SUM('IV.1'!Z397,'IV.2'!Z397,'IV.3'!Z397,'IV.4'!Z397)</f>
        <v>0</v>
      </c>
      <c r="AE429" s="28" t="n">
        <f aca="false">SUM('IV.1'!AA397,'IV.2'!AA397,'IV.3'!AA397,'IV.4'!AA397)</f>
        <v>2</v>
      </c>
      <c r="AF429" s="28" t="n">
        <f aca="false">SUM('IV.1'!AB397,'IV.2'!AB397,'IV.3'!AB397,'IV.4'!AB397)</f>
        <v>2</v>
      </c>
      <c r="AG429" s="28" t="n">
        <f aca="false">SUM('IV.1'!AC397,'IV.2'!AC397,'IV.3'!AC397,'IV.4'!AC397)</f>
        <v>0</v>
      </c>
      <c r="AH429" s="28" t="n">
        <f aca="false">SUM('IV.1'!AD397,'IV.2'!AD397,'IV.3'!AD397,'IV.4'!AD397)</f>
        <v>0</v>
      </c>
      <c r="AI429" s="28" t="n">
        <f aca="false">SUM('IV.1'!AE397,'IV.2'!AE397,'IV.3'!AE397,'IV.4'!AE397)</f>
        <v>0</v>
      </c>
      <c r="AJ429" s="28" t="n">
        <f aca="false">SUM('IV.1'!AF397,'IV.2'!AF397,'IV.3'!AF397,'IV.4'!AF397)</f>
        <v>0</v>
      </c>
      <c r="AK429" s="28" t="n">
        <f aca="false">SUM('IV.1'!AG397,'IV.2'!AG397,'IV.3'!AG397,'IV.4'!AG397)</f>
        <v>0</v>
      </c>
      <c r="AL429" s="28" t="n">
        <f aca="false">SUM('IV.1'!AH397,'IV.2'!AH397,'IV.3'!AH397,'IV.4'!AH397)</f>
        <v>0</v>
      </c>
      <c r="AM429" s="28" t="n">
        <f aca="false">SUM('IV.1'!AI397,'IV.2'!AI397,'IV.3'!AI397,'IV.4'!AI397)</f>
        <v>9</v>
      </c>
      <c r="AN429" s="28" t="n">
        <f aca="false">SUM('IV.1'!AJ397,'IV.2'!AJ397,'IV.3'!AJ397,'IV.4'!AJ397)</f>
        <v>9</v>
      </c>
      <c r="AO429" s="28" t="n">
        <f aca="false">SUM('IV.1'!AK397,'IV.2'!AK397,'IV.3'!AK397,'IV.4'!AK397)</f>
        <v>1</v>
      </c>
      <c r="AP429" s="28" t="n">
        <f aca="false">SUM('IV.1'!AL397,'IV.2'!AL397,'IV.3'!AL397,'IV.4'!AL397)</f>
        <v>21</v>
      </c>
      <c r="AQ429" s="28" t="n">
        <f aca="false">SUM('IV.1'!AM397,'IV.2'!AM397,'IV.3'!AM397,'IV.4'!AM397)</f>
        <v>3</v>
      </c>
      <c r="AR429" s="28" t="n">
        <f aca="false">SUM('IV.1'!AN397,'IV.2'!AN397,'IV.3'!AN397,'IV.4'!AN397)</f>
        <v>0</v>
      </c>
      <c r="AS429" s="28" t="n">
        <f aca="false">SUM('IV.1'!AO397,'IV.2'!AO397,'IV.3'!AO397,'IV.4'!AO397)</f>
        <v>3</v>
      </c>
      <c r="AT429" s="28" t="n">
        <f aca="false">SUM('IV.1'!AP397,'IV.2'!AP397,'IV.3'!AP397,'IV.4'!AP397)</f>
        <v>5</v>
      </c>
      <c r="AU429" s="133" t="s">
        <v>2232</v>
      </c>
      <c r="AV429" s="24" t="s">
        <v>169</v>
      </c>
      <c r="AW429" s="24" t="s">
        <v>2813</v>
      </c>
      <c r="AX429" s="24" t="s">
        <v>55</v>
      </c>
      <c r="AY429" s="24" t="s">
        <v>913</v>
      </c>
      <c r="AZ429" s="24" t="s">
        <v>1296</v>
      </c>
      <c r="BA429" s="24" t="s">
        <v>206</v>
      </c>
      <c r="BB429" s="24" t="s">
        <v>2227</v>
      </c>
      <c r="BC429" s="134" t="s">
        <v>2170</v>
      </c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s="24" customFormat="true" ht="13.8" hidden="false" customHeight="false" outlineLevel="0" collapsed="false">
      <c r="A430" s="24" t="s">
        <v>2826</v>
      </c>
      <c r="B430" s="24" t="s">
        <v>61</v>
      </c>
      <c r="C430" s="24" t="s">
        <v>2827</v>
      </c>
      <c r="D430" s="24" t="n">
        <v>0</v>
      </c>
      <c r="E430" s="24" t="n">
        <v>0</v>
      </c>
      <c r="F430" s="24" t="n">
        <v>1</v>
      </c>
      <c r="G430" s="24" t="n">
        <v>1</v>
      </c>
      <c r="H430" s="24" t="n">
        <v>1</v>
      </c>
      <c r="I430" s="140"/>
      <c r="J430" s="140"/>
      <c r="K430" s="140"/>
      <c r="L430" s="140"/>
      <c r="M430" s="28" t="n">
        <f aca="false">SUM('IV.1'!I399,'IV.2'!I399,'IV.3'!I399,'IV.4'!I399)</f>
        <v>0</v>
      </c>
      <c r="N430" s="28" t="n">
        <f aca="false">SUM('IV.1'!J399,'IV.2'!J399,'IV.3'!J399,'IV.4'!J399)</f>
        <v>6</v>
      </c>
      <c r="O430" s="28" t="n">
        <f aca="false">SUM('IV.1'!K399,'IV.2'!K399,'IV.3'!K399,'IV.4'!K399)</f>
        <v>7</v>
      </c>
      <c r="P430" s="28" t="n">
        <f aca="false">SUM('IV.1'!L399,'IV.2'!L399,'IV.3'!L399,'IV.4'!L399)</f>
        <v>14</v>
      </c>
      <c r="Q430" s="28" t="n">
        <f aca="false">SUM('IV.1'!M399,'IV.2'!M399,'IV.3'!M399,'IV.4'!M399)</f>
        <v>10</v>
      </c>
      <c r="R430" s="28" t="n">
        <f aca="false">SUM('IV.1'!N399,'IV.2'!N399,'IV.3'!N399,'IV.4'!N399)</f>
        <v>29</v>
      </c>
      <c r="S430" s="28" t="n">
        <f aca="false">SUM('IV.1'!O399,'IV.2'!O399,'IV.3'!O399,'IV.4'!O399)</f>
        <v>6</v>
      </c>
      <c r="T430" s="28" t="n">
        <f aca="false">SUM('IV.1'!P399,'IV.2'!P399,'IV.3'!P399,'IV.4'!P399)</f>
        <v>1</v>
      </c>
      <c r="U430" s="28" t="n">
        <f aca="false">SUM('IV.1'!Q399,'IV.2'!Q399,'IV.3'!Q399,'IV.4'!Q399)</f>
        <v>36</v>
      </c>
      <c r="V430" s="28" t="n">
        <f aca="false">SUM('IV.1'!R399,'IV.2'!R399,'IV.3'!R399,'IV.4'!R399)</f>
        <v>21</v>
      </c>
      <c r="W430" s="28" t="n">
        <f aca="false">SUM('IV.1'!S399,'IV.2'!S399,'IV.3'!S399,'IV.4'!S399)</f>
        <v>3</v>
      </c>
      <c r="X430" s="28" t="n">
        <f aca="false">SUM('IV.1'!T399,'IV.2'!T399,'IV.3'!T399,'IV.4'!T399)</f>
        <v>3</v>
      </c>
      <c r="Y430" s="28" t="n">
        <f aca="false">SUM('IV.1'!U399,'IV.2'!U399,'IV.3'!U399,'IV.4'!U399)</f>
        <v>7</v>
      </c>
      <c r="Z430" s="28" t="n">
        <f aca="false">SUM('IV.1'!V399,'IV.2'!V399,'IV.3'!V399,'IV.4'!V399)</f>
        <v>8</v>
      </c>
      <c r="AA430" s="28" t="n">
        <f aca="false">SUM('IV.1'!W399,'IV.2'!W399,'IV.3'!W399,'IV.4'!W399)</f>
        <v>0</v>
      </c>
      <c r="AB430" s="28" t="n">
        <f aca="false">SUM('IV.1'!X399,'IV.2'!X399,'IV.3'!X399,'IV.4'!X399)</f>
        <v>0</v>
      </c>
      <c r="AC430" s="28" t="n">
        <f aca="false">SUM('IV.1'!Y399,'IV.2'!Y399,'IV.3'!Y399,'IV.4'!Y399)</f>
        <v>0</v>
      </c>
      <c r="AD430" s="28" t="n">
        <f aca="false">SUM('IV.1'!Z399,'IV.2'!Z399,'IV.3'!Z399,'IV.4'!Z399)</f>
        <v>0</v>
      </c>
      <c r="AE430" s="28" t="n">
        <f aca="false">SUM('IV.1'!AA399,'IV.2'!AA399,'IV.3'!AA399,'IV.4'!AA399)</f>
        <v>2</v>
      </c>
      <c r="AF430" s="28" t="n">
        <f aca="false">SUM('IV.1'!AB399,'IV.2'!AB399,'IV.3'!AB399,'IV.4'!AB399)</f>
        <v>2</v>
      </c>
      <c r="AG430" s="28" t="n">
        <f aca="false">SUM('IV.1'!AC399,'IV.2'!AC399,'IV.3'!AC399,'IV.4'!AC399)</f>
        <v>0</v>
      </c>
      <c r="AH430" s="28" t="n">
        <f aca="false">SUM('IV.1'!AD399,'IV.2'!AD399,'IV.3'!AD399,'IV.4'!AD399)</f>
        <v>0</v>
      </c>
      <c r="AI430" s="28" t="n">
        <f aca="false">SUM('IV.1'!AE399,'IV.2'!AE399,'IV.3'!AE399,'IV.4'!AE399)</f>
        <v>0</v>
      </c>
      <c r="AJ430" s="28" t="n">
        <f aca="false">SUM('IV.1'!AF399,'IV.2'!AF399,'IV.3'!AF399,'IV.4'!AF399)</f>
        <v>0</v>
      </c>
      <c r="AK430" s="28" t="n">
        <f aca="false">SUM('IV.1'!AG399,'IV.2'!AG399,'IV.3'!AG399,'IV.4'!AG399)</f>
        <v>1</v>
      </c>
      <c r="AL430" s="28" t="n">
        <f aca="false">SUM('IV.1'!AH399,'IV.2'!AH399,'IV.3'!AH399,'IV.4'!AH399)</f>
        <v>1</v>
      </c>
      <c r="AM430" s="28" t="n">
        <f aca="false">SUM('IV.1'!AI399,'IV.2'!AI399,'IV.3'!AI399,'IV.4'!AI399)</f>
        <v>13</v>
      </c>
      <c r="AN430" s="28" t="n">
        <f aca="false">SUM('IV.1'!AJ399,'IV.2'!AJ399,'IV.3'!AJ399,'IV.4'!AJ399)</f>
        <v>14</v>
      </c>
      <c r="AO430" s="28" t="n">
        <f aca="false">SUM('IV.1'!AK399,'IV.2'!AK399,'IV.3'!AK399,'IV.4'!AK399)</f>
        <v>0</v>
      </c>
      <c r="AP430" s="28" t="n">
        <f aca="false">SUM('IV.1'!AL399,'IV.2'!AL399,'IV.3'!AL399,'IV.4'!AL399)</f>
        <v>1</v>
      </c>
      <c r="AQ430" s="28" t="n">
        <f aca="false">SUM('IV.1'!AM399,'IV.2'!AM399,'IV.3'!AM399,'IV.4'!AM399)</f>
        <v>1</v>
      </c>
      <c r="AR430" s="28" t="n">
        <f aca="false">SUM('IV.1'!AN399,'IV.2'!AN399,'IV.3'!AN399,'IV.4'!AN399)</f>
        <v>4</v>
      </c>
      <c r="AS430" s="28" t="n">
        <f aca="false">SUM('IV.1'!AO399,'IV.2'!AO399,'IV.3'!AO399,'IV.4'!AO399)</f>
        <v>5</v>
      </c>
      <c r="AT430" s="28" t="n">
        <f aca="false">SUM('IV.1'!AP399,'IV.2'!AP399,'IV.3'!AP399,'IV.4'!AP399)</f>
        <v>0</v>
      </c>
      <c r="AU430" s="133" t="s">
        <v>52</v>
      </c>
      <c r="AV430" s="24" t="s">
        <v>169</v>
      </c>
      <c r="AW430" s="24" t="s">
        <v>82</v>
      </c>
      <c r="AX430" s="24" t="s">
        <v>55</v>
      </c>
      <c r="AY430" s="24" t="s">
        <v>171</v>
      </c>
      <c r="AZ430" s="24" t="s">
        <v>1542</v>
      </c>
      <c r="BA430" s="24" t="s">
        <v>2828</v>
      </c>
      <c r="BB430" s="24" t="s">
        <v>2227</v>
      </c>
      <c r="BC430" s="134" t="s">
        <v>2170</v>
      </c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s="24" customFormat="true" ht="13.8" hidden="false" customHeight="false" outlineLevel="0" collapsed="false">
      <c r="A431" s="24" t="s">
        <v>3377</v>
      </c>
      <c r="B431" s="24" t="s">
        <v>104</v>
      </c>
      <c r="C431" s="24" t="s">
        <v>348</v>
      </c>
      <c r="D431" s="24" t="n">
        <v>0</v>
      </c>
      <c r="E431" s="24" t="n">
        <v>0</v>
      </c>
      <c r="F431" s="24" t="n">
        <v>0</v>
      </c>
      <c r="G431" s="24" t="n">
        <v>1</v>
      </c>
      <c r="I431" s="140"/>
      <c r="J431" s="140"/>
      <c r="K431" s="140"/>
      <c r="L431" s="140"/>
      <c r="M431" s="28" t="n">
        <f aca="false">SUM('IV.1'!I400,'IV.2'!I400,'IV.3'!I400,'IV.4'!I400)</f>
        <v>0</v>
      </c>
      <c r="N431" s="28" t="n">
        <f aca="false">SUM('IV.1'!J400,'IV.2'!J400,'IV.3'!J400,'IV.4'!J400)</f>
        <v>0</v>
      </c>
      <c r="O431" s="28" t="n">
        <f aca="false">SUM('IV.1'!K400,'IV.2'!K400,'IV.3'!K400,'IV.4'!K400)</f>
        <v>5</v>
      </c>
      <c r="P431" s="28" t="n">
        <f aca="false">SUM('IV.1'!L400,'IV.2'!L400,'IV.3'!L400,'IV.4'!L400)</f>
        <v>6</v>
      </c>
      <c r="Q431" s="28" t="n">
        <f aca="false">SUM('IV.1'!M400,'IV.2'!M400,'IV.3'!M400,'IV.4'!M400)</f>
        <v>4</v>
      </c>
      <c r="R431" s="28" t="n">
        <f aca="false">SUM('IV.1'!N400,'IV.2'!N400,'IV.3'!N400,'IV.4'!N400)</f>
        <v>9</v>
      </c>
      <c r="S431" s="28" t="n">
        <f aca="false">SUM('IV.1'!O400,'IV.2'!O400,'IV.3'!O400,'IV.4'!O400)</f>
        <v>96</v>
      </c>
      <c r="T431" s="28" t="n">
        <f aca="false">SUM('IV.1'!P400,'IV.2'!P400,'IV.3'!P400,'IV.4'!P400)</f>
        <v>1</v>
      </c>
      <c r="U431" s="28" t="n">
        <f aca="false">SUM('IV.1'!Q400,'IV.2'!Q400,'IV.3'!Q400,'IV.4'!Q400)</f>
        <v>106</v>
      </c>
      <c r="V431" s="28" t="n">
        <f aca="false">SUM('IV.1'!R400,'IV.2'!R400,'IV.3'!R400,'IV.4'!R400)</f>
        <v>0</v>
      </c>
      <c r="W431" s="28" t="n">
        <f aca="false">SUM('IV.1'!S400,'IV.2'!S400,'IV.3'!S400,'IV.4'!S400)</f>
        <v>5</v>
      </c>
      <c r="X431" s="28" t="n">
        <f aca="false">SUM('IV.1'!T400,'IV.2'!T400,'IV.3'!T400,'IV.4'!T400)</f>
        <v>5</v>
      </c>
      <c r="Y431" s="28" t="n">
        <f aca="false">SUM('IV.1'!U400,'IV.2'!U400,'IV.3'!U400,'IV.4'!U400)</f>
        <v>3</v>
      </c>
      <c r="Z431" s="28" t="n">
        <f aca="false">SUM('IV.1'!V400,'IV.2'!V400,'IV.3'!V400,'IV.4'!V400)</f>
        <v>3</v>
      </c>
      <c r="AA431" s="28" t="n">
        <f aca="false">SUM('IV.1'!W400,'IV.2'!W400,'IV.3'!W400,'IV.4'!W400)</f>
        <v>17</v>
      </c>
      <c r="AB431" s="28" t="n">
        <f aca="false">SUM('IV.1'!X400,'IV.2'!X400,'IV.3'!X400,'IV.4'!X400)</f>
        <v>17</v>
      </c>
      <c r="AC431" s="28" t="n">
        <f aca="false">SUM('IV.1'!Y400,'IV.2'!Y400,'IV.3'!Y400,'IV.4'!Y400)</f>
        <v>0</v>
      </c>
      <c r="AD431" s="28" t="n">
        <f aca="false">SUM('IV.1'!Z400,'IV.2'!Z400,'IV.3'!Z400,'IV.4'!Z400)</f>
        <v>0</v>
      </c>
      <c r="AE431" s="28" t="n">
        <f aca="false">SUM('IV.1'!AA400,'IV.2'!AA400,'IV.3'!AA400,'IV.4'!AA400)</f>
        <v>7</v>
      </c>
      <c r="AF431" s="28" t="n">
        <f aca="false">SUM('IV.1'!AB400,'IV.2'!AB400,'IV.3'!AB400,'IV.4'!AB400)</f>
        <v>10</v>
      </c>
      <c r="AG431" s="28" t="n">
        <f aca="false">SUM('IV.1'!AC400,'IV.2'!AC400,'IV.3'!AC400,'IV.4'!AC400)</f>
        <v>1</v>
      </c>
      <c r="AH431" s="28" t="n">
        <f aca="false">SUM('IV.1'!AD400,'IV.2'!AD400,'IV.3'!AD400,'IV.4'!AD400)</f>
        <v>1</v>
      </c>
      <c r="AI431" s="28" t="n">
        <f aca="false">SUM('IV.1'!AE400,'IV.2'!AE400,'IV.3'!AE400,'IV.4'!AE400)</f>
        <v>2</v>
      </c>
      <c r="AJ431" s="28" t="n">
        <f aca="false">SUM('IV.1'!AF400,'IV.2'!AF400,'IV.3'!AF400,'IV.4'!AF400)</f>
        <v>2</v>
      </c>
      <c r="AK431" s="28" t="n">
        <f aca="false">SUM('IV.1'!AG400,'IV.2'!AG400,'IV.3'!AG400,'IV.4'!AG400)</f>
        <v>1</v>
      </c>
      <c r="AL431" s="28" t="n">
        <f aca="false">SUM('IV.1'!AH400,'IV.2'!AH400,'IV.3'!AH400,'IV.4'!AH400)</f>
        <v>1</v>
      </c>
      <c r="AM431" s="28" t="n">
        <f aca="false">SUM('IV.1'!AI400,'IV.2'!AI400,'IV.3'!AI400,'IV.4'!AI400)</f>
        <v>36</v>
      </c>
      <c r="AN431" s="28" t="n">
        <f aca="false">SUM('IV.1'!AJ400,'IV.2'!AJ400,'IV.3'!AJ400,'IV.4'!AJ400)</f>
        <v>39</v>
      </c>
      <c r="AO431" s="28" t="n">
        <f aca="false">SUM('IV.1'!AK400,'IV.2'!AK400,'IV.3'!AK400,'IV.4'!AK400)</f>
        <v>37</v>
      </c>
      <c r="AP431" s="28" t="n">
        <f aca="false">SUM('IV.1'!AL400,'IV.2'!AL400,'IV.3'!AL400,'IV.4'!AL400)</f>
        <v>10</v>
      </c>
      <c r="AQ431" s="28" t="n">
        <f aca="false">SUM('IV.1'!AM400,'IV.2'!AM400,'IV.3'!AM400,'IV.4'!AM400)</f>
        <v>3</v>
      </c>
      <c r="AR431" s="28" t="n">
        <f aca="false">SUM('IV.1'!AN400,'IV.2'!AN400,'IV.3'!AN400,'IV.4'!AN400)</f>
        <v>1</v>
      </c>
      <c r="AS431" s="28" t="n">
        <f aca="false">SUM('IV.1'!AO400,'IV.2'!AO400,'IV.3'!AO400,'IV.4'!AO400)</f>
        <v>4</v>
      </c>
      <c r="AT431" s="28" t="n">
        <f aca="false">SUM('IV.1'!AP400,'IV.2'!AP400,'IV.3'!AP400,'IV.4'!AP400)</f>
        <v>15</v>
      </c>
      <c r="AU431" s="133" t="s">
        <v>52</v>
      </c>
      <c r="AV431" s="24" t="s">
        <v>193</v>
      </c>
      <c r="AW431" s="24" t="s">
        <v>54</v>
      </c>
      <c r="AX431" s="24" t="s">
        <v>55</v>
      </c>
      <c r="AY431" s="24" t="s">
        <v>157</v>
      </c>
      <c r="AZ431" s="24" t="s">
        <v>66</v>
      </c>
      <c r="BA431" s="24" t="s">
        <v>374</v>
      </c>
      <c r="BB431" s="24" t="s">
        <v>2227</v>
      </c>
      <c r="BC431" s="134" t="s">
        <v>2170</v>
      </c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s="24" customFormat="true" ht="13.8" hidden="false" customHeight="false" outlineLevel="0" collapsed="false">
      <c r="A432" s="24" t="s">
        <v>3378</v>
      </c>
      <c r="B432" s="24" t="s">
        <v>160</v>
      </c>
      <c r="C432" s="24" t="s">
        <v>105</v>
      </c>
      <c r="D432" s="24" t="n">
        <v>0</v>
      </c>
      <c r="E432" s="24" t="n">
        <v>0</v>
      </c>
      <c r="F432" s="24" t="n">
        <v>0</v>
      </c>
      <c r="G432" s="24" t="n">
        <v>1</v>
      </c>
      <c r="I432" s="140"/>
      <c r="J432" s="140"/>
      <c r="K432" s="140"/>
      <c r="L432" s="140"/>
      <c r="M432" s="28" t="n">
        <f aca="false">SUM('IV.1'!I402,'IV.2'!I402,'IV.3'!I402,'IV.4'!I402)</f>
        <v>0</v>
      </c>
      <c r="N432" s="28" t="n">
        <f aca="false">SUM('IV.1'!J402,'IV.2'!J402,'IV.3'!J402,'IV.4'!J402)</f>
        <v>0</v>
      </c>
      <c r="O432" s="28" t="n">
        <f aca="false">SUM('IV.1'!K402,'IV.2'!K402,'IV.3'!K402,'IV.4'!K402)</f>
        <v>8</v>
      </c>
      <c r="P432" s="28" t="n">
        <f aca="false">SUM('IV.1'!L402,'IV.2'!L402,'IV.3'!L402,'IV.4'!L402)</f>
        <v>5</v>
      </c>
      <c r="Q432" s="28" t="n">
        <f aca="false">SUM('IV.1'!M402,'IV.2'!M402,'IV.3'!M402,'IV.4'!M402)</f>
        <v>6</v>
      </c>
      <c r="R432" s="28" t="n">
        <f aca="false">SUM('IV.1'!N402,'IV.2'!N402,'IV.3'!N402,'IV.4'!N402)</f>
        <v>13</v>
      </c>
      <c r="S432" s="28" t="n">
        <f aca="false">SUM('IV.1'!O402,'IV.2'!O402,'IV.3'!O402,'IV.4'!O402)</f>
        <v>2</v>
      </c>
      <c r="T432" s="28" t="n">
        <f aca="false">SUM('IV.1'!P402,'IV.2'!P402,'IV.3'!P402,'IV.4'!P402)</f>
        <v>3</v>
      </c>
      <c r="U432" s="28" t="n">
        <f aca="false">SUM('IV.1'!Q402,'IV.2'!Q402,'IV.3'!Q402,'IV.4'!Q402)</f>
        <v>18</v>
      </c>
      <c r="V432" s="28" t="n">
        <f aca="false">SUM('IV.1'!R402,'IV.2'!R402,'IV.3'!R402,'IV.4'!R402)</f>
        <v>0</v>
      </c>
      <c r="W432" s="28" t="n">
        <f aca="false">SUM('IV.1'!S402,'IV.2'!S402,'IV.3'!S402,'IV.4'!S402)</f>
        <v>1</v>
      </c>
      <c r="X432" s="28" t="n">
        <f aca="false">SUM('IV.1'!T402,'IV.2'!T402,'IV.3'!T402,'IV.4'!T402)</f>
        <v>1</v>
      </c>
      <c r="Y432" s="28" t="n">
        <f aca="false">SUM('IV.1'!U402,'IV.2'!U402,'IV.3'!U402,'IV.4'!U402)</f>
        <v>1</v>
      </c>
      <c r="Z432" s="28" t="n">
        <f aca="false">SUM('IV.1'!V402,'IV.2'!V402,'IV.3'!V402,'IV.4'!V402)</f>
        <v>1</v>
      </c>
      <c r="AA432" s="28" t="n">
        <f aca="false">SUM('IV.1'!W402,'IV.2'!W402,'IV.3'!W402,'IV.4'!W402)</f>
        <v>0</v>
      </c>
      <c r="AB432" s="28" t="n">
        <f aca="false">SUM('IV.1'!X402,'IV.2'!X402,'IV.3'!X402,'IV.4'!X402)</f>
        <v>0</v>
      </c>
      <c r="AC432" s="28" t="n">
        <f aca="false">SUM('IV.1'!Y402,'IV.2'!Y402,'IV.3'!Y402,'IV.4'!Y402)</f>
        <v>0</v>
      </c>
      <c r="AD432" s="28" t="n">
        <f aca="false">SUM('IV.1'!Z402,'IV.2'!Z402,'IV.3'!Z402,'IV.4'!Z402)</f>
        <v>0</v>
      </c>
      <c r="AE432" s="28" t="n">
        <f aca="false">SUM('IV.1'!AA402,'IV.2'!AA402,'IV.3'!AA402,'IV.4'!AA402)</f>
        <v>1</v>
      </c>
      <c r="AF432" s="28" t="n">
        <f aca="false">SUM('IV.1'!AB402,'IV.2'!AB402,'IV.3'!AB402,'IV.4'!AB402)</f>
        <v>1</v>
      </c>
      <c r="AG432" s="28" t="n">
        <f aca="false">SUM('IV.1'!AC402,'IV.2'!AC402,'IV.3'!AC402,'IV.4'!AC402)</f>
        <v>0</v>
      </c>
      <c r="AH432" s="28" t="n">
        <f aca="false">SUM('IV.1'!AD402,'IV.2'!AD402,'IV.3'!AD402,'IV.4'!AD402)</f>
        <v>0</v>
      </c>
      <c r="AI432" s="28" t="n">
        <f aca="false">SUM('IV.1'!AE402,'IV.2'!AE402,'IV.3'!AE402,'IV.4'!AE402)</f>
        <v>0</v>
      </c>
      <c r="AJ432" s="28" t="n">
        <f aca="false">SUM('IV.1'!AF402,'IV.2'!AF402,'IV.3'!AF402,'IV.4'!AF402)</f>
        <v>0</v>
      </c>
      <c r="AK432" s="28" t="n">
        <f aca="false">SUM('IV.1'!AG402,'IV.2'!AG402,'IV.3'!AG402,'IV.4'!AG402)</f>
        <v>0</v>
      </c>
      <c r="AL432" s="28" t="n">
        <f aca="false">SUM('IV.1'!AH402,'IV.2'!AH402,'IV.3'!AH402,'IV.4'!AH402)</f>
        <v>0</v>
      </c>
      <c r="AM432" s="28" t="n">
        <f aca="false">SUM('IV.1'!AI402,'IV.2'!AI402,'IV.3'!AI402,'IV.4'!AI402)</f>
        <v>3</v>
      </c>
      <c r="AN432" s="28" t="n">
        <f aca="false">SUM('IV.1'!AJ402,'IV.2'!AJ402,'IV.3'!AJ402,'IV.4'!AJ402)</f>
        <v>3</v>
      </c>
      <c r="AO432" s="28" t="n">
        <f aca="false">SUM('IV.1'!AK402,'IV.2'!AK402,'IV.3'!AK402,'IV.4'!AK402)</f>
        <v>0</v>
      </c>
      <c r="AP432" s="28" t="n">
        <f aca="false">SUM('IV.1'!AL402,'IV.2'!AL402,'IV.3'!AL402,'IV.4'!AL402)</f>
        <v>0</v>
      </c>
      <c r="AQ432" s="28" t="n">
        <f aca="false">SUM('IV.1'!AM402,'IV.2'!AM402,'IV.3'!AM402,'IV.4'!AM402)</f>
        <v>2</v>
      </c>
      <c r="AR432" s="28" t="n">
        <f aca="false">SUM('IV.1'!AN402,'IV.2'!AN402,'IV.3'!AN402,'IV.4'!AN402)</f>
        <v>0</v>
      </c>
      <c r="AS432" s="28" t="n">
        <f aca="false">SUM('IV.1'!AO402,'IV.2'!AO402,'IV.3'!AO402,'IV.4'!AO402)</f>
        <v>2</v>
      </c>
      <c r="AT432" s="28" t="n">
        <f aca="false">SUM('IV.1'!AP402,'IV.2'!AP402,'IV.3'!AP402,'IV.4'!AP402)</f>
        <v>9</v>
      </c>
      <c r="AU432" s="133" t="s">
        <v>52</v>
      </c>
      <c r="AV432" s="24" t="s">
        <v>193</v>
      </c>
      <c r="AW432" s="24" t="s">
        <v>54</v>
      </c>
      <c r="AX432" s="24" t="s">
        <v>114</v>
      </c>
      <c r="AY432" s="24" t="s">
        <v>253</v>
      </c>
      <c r="AZ432" s="24" t="s">
        <v>3379</v>
      </c>
      <c r="BA432" s="24" t="s">
        <v>200</v>
      </c>
      <c r="BB432" s="24" t="s">
        <v>2227</v>
      </c>
      <c r="BC432" s="134" t="s">
        <v>2180</v>
      </c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s="24" customFormat="true" ht="13.8" hidden="false" customHeight="false" outlineLevel="0" collapsed="false">
      <c r="A433" s="24" t="s">
        <v>2842</v>
      </c>
      <c r="B433" s="24" t="s">
        <v>2843</v>
      </c>
      <c r="C433" s="24" t="s">
        <v>546</v>
      </c>
      <c r="D433" s="24" t="n">
        <v>0</v>
      </c>
      <c r="E433" s="24" t="n">
        <v>0</v>
      </c>
      <c r="F433" s="24" t="n">
        <v>1</v>
      </c>
      <c r="G433" s="24" t="n">
        <v>1</v>
      </c>
      <c r="H433" s="24" t="n">
        <v>1</v>
      </c>
      <c r="I433" s="140"/>
      <c r="J433" s="140"/>
      <c r="K433" s="140"/>
      <c r="L433" s="140"/>
      <c r="M433" s="28" t="n">
        <f aca="false">SUM('IV.1'!I408,'IV.2'!I408,'IV.3'!I408,'IV.4'!I408)</f>
        <v>0</v>
      </c>
      <c r="N433" s="28" t="n">
        <f aca="false">SUM('IV.1'!J408,'IV.2'!J408,'IV.3'!J408,'IV.4'!J408)</f>
        <v>0</v>
      </c>
      <c r="O433" s="28" t="n">
        <f aca="false">SUM('IV.1'!K408,'IV.2'!K408,'IV.3'!K408,'IV.4'!K408)</f>
        <v>8</v>
      </c>
      <c r="P433" s="28" t="n">
        <f aca="false">SUM('IV.1'!L408,'IV.2'!L408,'IV.3'!L408,'IV.4'!L408)</f>
        <v>3</v>
      </c>
      <c r="Q433" s="28" t="n">
        <f aca="false">SUM('IV.1'!M408,'IV.2'!M408,'IV.3'!M408,'IV.4'!M408)</f>
        <v>6</v>
      </c>
      <c r="R433" s="28" t="n">
        <f aca="false">SUM('IV.1'!N408,'IV.2'!N408,'IV.3'!N408,'IV.4'!N408)</f>
        <v>6</v>
      </c>
      <c r="S433" s="28" t="n">
        <f aca="false">SUM('IV.1'!O408,'IV.2'!O408,'IV.3'!O408,'IV.4'!O408)</f>
        <v>1</v>
      </c>
      <c r="T433" s="28" t="n">
        <f aca="false">SUM('IV.1'!P408,'IV.2'!P408,'IV.3'!P408,'IV.4'!P408)</f>
        <v>0</v>
      </c>
      <c r="U433" s="28" t="n">
        <f aca="false">SUM('IV.1'!Q408,'IV.2'!Q408,'IV.3'!Q408,'IV.4'!Q408)</f>
        <v>7</v>
      </c>
      <c r="V433" s="28" t="n">
        <f aca="false">SUM('IV.1'!R408,'IV.2'!R408,'IV.3'!R408,'IV.4'!R408)</f>
        <v>0</v>
      </c>
      <c r="W433" s="28" t="n">
        <f aca="false">SUM('IV.1'!S408,'IV.2'!S408,'IV.3'!S408,'IV.4'!S408)</f>
        <v>2</v>
      </c>
      <c r="X433" s="28" t="n">
        <f aca="false">SUM('IV.1'!T408,'IV.2'!T408,'IV.3'!T408,'IV.4'!T408)</f>
        <v>2</v>
      </c>
      <c r="Y433" s="28" t="n">
        <f aca="false">SUM('IV.1'!U408,'IV.2'!U408,'IV.3'!U408,'IV.4'!U408)</f>
        <v>0</v>
      </c>
      <c r="Z433" s="28" t="n">
        <f aca="false">SUM('IV.1'!V408,'IV.2'!V408,'IV.3'!V408,'IV.4'!V408)</f>
        <v>0</v>
      </c>
      <c r="AA433" s="28" t="n">
        <f aca="false">SUM('IV.1'!W408,'IV.2'!W408,'IV.3'!W408,'IV.4'!W408)</f>
        <v>0</v>
      </c>
      <c r="AB433" s="28" t="n">
        <f aca="false">SUM('IV.1'!X408,'IV.2'!X408,'IV.3'!X408,'IV.4'!X408)</f>
        <v>0</v>
      </c>
      <c r="AC433" s="28" t="n">
        <f aca="false">SUM('IV.1'!Y408,'IV.2'!Y408,'IV.3'!Y408,'IV.4'!Y408)</f>
        <v>0</v>
      </c>
      <c r="AD433" s="28" t="n">
        <f aca="false">SUM('IV.1'!Z408,'IV.2'!Z408,'IV.3'!Z408,'IV.4'!Z408)</f>
        <v>0</v>
      </c>
      <c r="AE433" s="28" t="n">
        <f aca="false">SUM('IV.1'!AA408,'IV.2'!AA408,'IV.3'!AA408,'IV.4'!AA408)</f>
        <v>2</v>
      </c>
      <c r="AF433" s="28" t="n">
        <f aca="false">SUM('IV.1'!AB408,'IV.2'!AB408,'IV.3'!AB408,'IV.4'!AB408)</f>
        <v>2</v>
      </c>
      <c r="AG433" s="28" t="n">
        <f aca="false">SUM('IV.1'!AC408,'IV.2'!AC408,'IV.3'!AC408,'IV.4'!AC408)</f>
        <v>0</v>
      </c>
      <c r="AH433" s="28" t="n">
        <f aca="false">SUM('IV.1'!AD408,'IV.2'!AD408,'IV.3'!AD408,'IV.4'!AD408)</f>
        <v>0</v>
      </c>
      <c r="AI433" s="28" t="n">
        <f aca="false">SUM('IV.1'!AE408,'IV.2'!AE408,'IV.3'!AE408,'IV.4'!AE408)</f>
        <v>0</v>
      </c>
      <c r="AJ433" s="28" t="n">
        <f aca="false">SUM('IV.1'!AF408,'IV.2'!AF408,'IV.3'!AF408,'IV.4'!AF408)</f>
        <v>0</v>
      </c>
      <c r="AK433" s="28" t="n">
        <f aca="false">SUM('IV.1'!AG408,'IV.2'!AG408,'IV.3'!AG408,'IV.4'!AG408)</f>
        <v>1</v>
      </c>
      <c r="AL433" s="28" t="n">
        <f aca="false">SUM('IV.1'!AH408,'IV.2'!AH408,'IV.3'!AH408,'IV.4'!AH408)</f>
        <v>1</v>
      </c>
      <c r="AM433" s="28" t="n">
        <f aca="false">SUM('IV.1'!AI408,'IV.2'!AI408,'IV.3'!AI408,'IV.4'!AI408)</f>
        <v>5</v>
      </c>
      <c r="AN433" s="28" t="n">
        <f aca="false">SUM('IV.1'!AJ408,'IV.2'!AJ408,'IV.3'!AJ408,'IV.4'!AJ408)</f>
        <v>5</v>
      </c>
      <c r="AO433" s="28" t="n">
        <f aca="false">SUM('IV.1'!AK408,'IV.2'!AK408,'IV.3'!AK408,'IV.4'!AK408)</f>
        <v>1</v>
      </c>
      <c r="AP433" s="28" t="n">
        <f aca="false">SUM('IV.1'!AL408,'IV.2'!AL408,'IV.3'!AL408,'IV.4'!AL408)</f>
        <v>0</v>
      </c>
      <c r="AQ433" s="28" t="n">
        <f aca="false">SUM('IV.1'!AM408,'IV.2'!AM408,'IV.3'!AM408,'IV.4'!AM408)</f>
        <v>1</v>
      </c>
      <c r="AR433" s="28" t="n">
        <f aca="false">SUM('IV.1'!AN408,'IV.2'!AN408,'IV.3'!AN408,'IV.4'!AN408)</f>
        <v>3</v>
      </c>
      <c r="AS433" s="28" t="n">
        <f aca="false">SUM('IV.1'!AO408,'IV.2'!AO408,'IV.3'!AO408,'IV.4'!AO408)</f>
        <v>4</v>
      </c>
      <c r="AT433" s="28" t="n">
        <f aca="false">SUM('IV.1'!AP408,'IV.2'!AP408,'IV.3'!AP408,'IV.4'!AP408)</f>
        <v>0</v>
      </c>
      <c r="AU433" s="133" t="s">
        <v>318</v>
      </c>
      <c r="AV433" s="24" t="s">
        <v>107</v>
      </c>
      <c r="AW433" s="24" t="s">
        <v>72</v>
      </c>
      <c r="AX433" s="24" t="s">
        <v>1172</v>
      </c>
      <c r="AY433" s="24" t="s">
        <v>73</v>
      </c>
      <c r="AZ433" s="24" t="s">
        <v>182</v>
      </c>
      <c r="BA433" s="24" t="s">
        <v>1587</v>
      </c>
      <c r="BB433" s="24" t="s">
        <v>2242</v>
      </c>
      <c r="BC433" s="134" t="s">
        <v>2185</v>
      </c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s="24" customFormat="true" ht="13.8" hidden="false" customHeight="false" outlineLevel="0" collapsed="false">
      <c r="A434" s="24" t="s">
        <v>1157</v>
      </c>
      <c r="B434" s="24" t="s">
        <v>229</v>
      </c>
      <c r="C434" s="24" t="s">
        <v>376</v>
      </c>
      <c r="D434" s="24" t="n">
        <v>0</v>
      </c>
      <c r="E434" s="24" t="n">
        <v>0</v>
      </c>
      <c r="F434" s="24" t="n">
        <v>0</v>
      </c>
      <c r="G434" s="24" t="n">
        <v>1</v>
      </c>
      <c r="I434" s="140"/>
      <c r="J434" s="140"/>
      <c r="K434" s="140"/>
      <c r="L434" s="140"/>
      <c r="M434" s="28" t="n">
        <f aca="false">SUM('IV.1'!I409,'IV.2'!I409,'IV.3'!I409,'IV.4'!I409)</f>
        <v>0</v>
      </c>
      <c r="N434" s="28" t="n">
        <f aca="false">SUM('IV.1'!J409,'IV.2'!J409,'IV.3'!J409,'IV.4'!J409)</f>
        <v>0</v>
      </c>
      <c r="O434" s="28" t="n">
        <f aca="false">SUM('IV.1'!K409,'IV.2'!K409,'IV.3'!K409,'IV.4'!K409)</f>
        <v>5</v>
      </c>
      <c r="P434" s="28" t="n">
        <f aca="false">SUM('IV.1'!L409,'IV.2'!L409,'IV.3'!L409,'IV.4'!L409)</f>
        <v>3</v>
      </c>
      <c r="Q434" s="28" t="n">
        <f aca="false">SUM('IV.1'!M409,'IV.2'!M409,'IV.3'!M409,'IV.4'!M409)</f>
        <v>4</v>
      </c>
      <c r="R434" s="28" t="n">
        <f aca="false">SUM('IV.1'!N409,'IV.2'!N409,'IV.3'!N409,'IV.4'!N409)</f>
        <v>50</v>
      </c>
      <c r="S434" s="28" t="n">
        <f aca="false">SUM('IV.1'!O409,'IV.2'!O409,'IV.3'!O409,'IV.4'!O409)</f>
        <v>25</v>
      </c>
      <c r="T434" s="28" t="n">
        <f aca="false">SUM('IV.1'!P409,'IV.2'!P409,'IV.3'!P409,'IV.4'!P409)</f>
        <v>1</v>
      </c>
      <c r="U434" s="28" t="n">
        <f aca="false">SUM('IV.1'!Q409,'IV.2'!Q409,'IV.3'!Q409,'IV.4'!Q409)</f>
        <v>76</v>
      </c>
      <c r="V434" s="28" t="n">
        <f aca="false">SUM('IV.1'!R409,'IV.2'!R409,'IV.3'!R409,'IV.4'!R409)</f>
        <v>0</v>
      </c>
      <c r="W434" s="28" t="n">
        <f aca="false">SUM('IV.1'!S409,'IV.2'!S409,'IV.3'!S409,'IV.4'!S409)</f>
        <v>0</v>
      </c>
      <c r="X434" s="28" t="n">
        <f aca="false">SUM('IV.1'!T409,'IV.2'!T409,'IV.3'!T409,'IV.4'!T409)</f>
        <v>0</v>
      </c>
      <c r="Y434" s="28" t="n">
        <f aca="false">SUM('IV.1'!U409,'IV.2'!U409,'IV.3'!U409,'IV.4'!U409)</f>
        <v>0</v>
      </c>
      <c r="Z434" s="28" t="n">
        <f aca="false">SUM('IV.1'!V409,'IV.2'!V409,'IV.3'!V409,'IV.4'!V409)</f>
        <v>0</v>
      </c>
      <c r="AA434" s="28" t="n">
        <f aca="false">SUM('IV.1'!W409,'IV.2'!W409,'IV.3'!W409,'IV.4'!W409)</f>
        <v>0</v>
      </c>
      <c r="AB434" s="28" t="n">
        <f aca="false">SUM('IV.1'!X409,'IV.2'!X409,'IV.3'!X409,'IV.4'!X409)</f>
        <v>0</v>
      </c>
      <c r="AC434" s="28" t="n">
        <f aca="false">SUM('IV.1'!Y409,'IV.2'!Y409,'IV.3'!Y409,'IV.4'!Y409)</f>
        <v>0</v>
      </c>
      <c r="AD434" s="28" t="n">
        <f aca="false">SUM('IV.1'!Z409,'IV.2'!Z409,'IV.3'!Z409,'IV.4'!Z409)</f>
        <v>0</v>
      </c>
      <c r="AE434" s="28" t="n">
        <f aca="false">SUM('IV.1'!AA409,'IV.2'!AA409,'IV.3'!AA409,'IV.4'!AA409)</f>
        <v>0</v>
      </c>
      <c r="AF434" s="28" t="n">
        <f aca="false">SUM('IV.1'!AB409,'IV.2'!AB409,'IV.3'!AB409,'IV.4'!AB409)</f>
        <v>0</v>
      </c>
      <c r="AG434" s="28" t="n">
        <f aca="false">SUM('IV.1'!AC409,'IV.2'!AC409,'IV.3'!AC409,'IV.4'!AC409)</f>
        <v>0</v>
      </c>
      <c r="AH434" s="28" t="n">
        <f aca="false">SUM('IV.1'!AD409,'IV.2'!AD409,'IV.3'!AD409,'IV.4'!AD409)</f>
        <v>0</v>
      </c>
      <c r="AI434" s="28" t="n">
        <f aca="false">SUM('IV.1'!AE409,'IV.2'!AE409,'IV.3'!AE409,'IV.4'!AE409)</f>
        <v>0</v>
      </c>
      <c r="AJ434" s="28" t="n">
        <f aca="false">SUM('IV.1'!AF409,'IV.2'!AF409,'IV.3'!AF409,'IV.4'!AF409)</f>
        <v>0</v>
      </c>
      <c r="AK434" s="28" t="n">
        <f aca="false">SUM('IV.1'!AG409,'IV.2'!AG409,'IV.3'!AG409,'IV.4'!AG409)</f>
        <v>0</v>
      </c>
      <c r="AL434" s="28" t="n">
        <f aca="false">SUM('IV.1'!AH409,'IV.2'!AH409,'IV.3'!AH409,'IV.4'!AH409)</f>
        <v>0</v>
      </c>
      <c r="AM434" s="28" t="n">
        <f aca="false">SUM('IV.1'!AI409,'IV.2'!AI409,'IV.3'!AI409,'IV.4'!AI409)</f>
        <v>0</v>
      </c>
      <c r="AN434" s="28" t="n">
        <f aca="false">SUM('IV.1'!AJ409,'IV.2'!AJ409,'IV.3'!AJ409,'IV.4'!AJ409)</f>
        <v>0</v>
      </c>
      <c r="AO434" s="28" t="n">
        <f aca="false">SUM('IV.1'!AK409,'IV.2'!AK409,'IV.3'!AK409,'IV.4'!AK409)</f>
        <v>0</v>
      </c>
      <c r="AP434" s="28" t="n">
        <f aca="false">SUM('IV.1'!AL409,'IV.2'!AL409,'IV.3'!AL409,'IV.4'!AL409)</f>
        <v>0</v>
      </c>
      <c r="AQ434" s="28" t="n">
        <f aca="false">SUM('IV.1'!AM409,'IV.2'!AM409,'IV.3'!AM409,'IV.4'!AM409)</f>
        <v>3</v>
      </c>
      <c r="AR434" s="28" t="n">
        <f aca="false">SUM('IV.1'!AN409,'IV.2'!AN409,'IV.3'!AN409,'IV.4'!AN409)</f>
        <v>2</v>
      </c>
      <c r="AS434" s="28" t="n">
        <f aca="false">SUM('IV.1'!AO409,'IV.2'!AO409,'IV.3'!AO409,'IV.4'!AO409)</f>
        <v>5</v>
      </c>
      <c r="AT434" s="28" t="n">
        <f aca="false">SUM('IV.1'!AP409,'IV.2'!AP409,'IV.3'!AP409,'IV.4'!AP409)</f>
        <v>0</v>
      </c>
      <c r="AU434" s="133" t="s">
        <v>1299</v>
      </c>
      <c r="AV434" s="24" t="s">
        <v>63</v>
      </c>
      <c r="AW434" s="24" t="s">
        <v>636</v>
      </c>
      <c r="AX434" s="24" t="s">
        <v>55</v>
      </c>
      <c r="AY434" s="24" t="s">
        <v>310</v>
      </c>
      <c r="AZ434" s="24" t="s">
        <v>1338</v>
      </c>
      <c r="BA434" s="24" t="s">
        <v>206</v>
      </c>
      <c r="BB434" s="24" t="s">
        <v>2227</v>
      </c>
      <c r="BC434" s="134" t="s">
        <v>2170</v>
      </c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s="24" customFormat="true" ht="13.8" hidden="false" customHeight="false" outlineLevel="0" collapsed="false">
      <c r="A435" s="24" t="s">
        <v>1161</v>
      </c>
      <c r="B435" s="24" t="s">
        <v>229</v>
      </c>
      <c r="C435" s="24" t="s">
        <v>203</v>
      </c>
      <c r="D435" s="24" t="n">
        <v>0</v>
      </c>
      <c r="E435" s="24" t="n">
        <v>0</v>
      </c>
      <c r="F435" s="24" t="n">
        <v>0</v>
      </c>
      <c r="G435" s="24" t="n">
        <v>1</v>
      </c>
      <c r="I435" s="140"/>
      <c r="J435" s="140"/>
      <c r="K435" s="140"/>
      <c r="L435" s="140"/>
      <c r="M435" s="28" t="n">
        <f aca="false">SUM('IV.1'!I410,'IV.2'!I410,'IV.3'!I410,'IV.4'!I410)</f>
        <v>0</v>
      </c>
      <c r="N435" s="28" t="n">
        <f aca="false">SUM('IV.1'!J410,'IV.2'!J410,'IV.3'!J410,'IV.4'!J410)</f>
        <v>0</v>
      </c>
      <c r="O435" s="28" t="n">
        <f aca="false">SUM('IV.1'!K410,'IV.2'!K410,'IV.3'!K410,'IV.4'!K410)</f>
        <v>5</v>
      </c>
      <c r="P435" s="28" t="n">
        <f aca="false">SUM('IV.1'!L410,'IV.2'!L410,'IV.3'!L410,'IV.4'!L410)</f>
        <v>12</v>
      </c>
      <c r="Q435" s="28" t="n">
        <f aca="false">SUM('IV.1'!M410,'IV.2'!M410,'IV.3'!M410,'IV.4'!M410)</f>
        <v>6</v>
      </c>
      <c r="R435" s="28" t="n">
        <f aca="false">SUM('IV.1'!N410,'IV.2'!N410,'IV.3'!N410,'IV.4'!N410)</f>
        <v>28</v>
      </c>
      <c r="S435" s="28" t="n">
        <f aca="false">SUM('IV.1'!O410,'IV.2'!O410,'IV.3'!O410,'IV.4'!O410)</f>
        <v>9</v>
      </c>
      <c r="T435" s="28" t="n">
        <f aca="false">SUM('IV.1'!P410,'IV.2'!P410,'IV.3'!P410,'IV.4'!P410)</f>
        <v>1</v>
      </c>
      <c r="U435" s="28" t="n">
        <f aca="false">SUM('IV.1'!Q410,'IV.2'!Q410,'IV.3'!Q410,'IV.4'!Q410)</f>
        <v>38</v>
      </c>
      <c r="V435" s="28" t="n">
        <f aca="false">SUM('IV.1'!R410,'IV.2'!R410,'IV.3'!R410,'IV.4'!R410)</f>
        <v>0</v>
      </c>
      <c r="W435" s="28" t="n">
        <f aca="false">SUM('IV.1'!S410,'IV.2'!S410,'IV.3'!S410,'IV.4'!S410)</f>
        <v>5</v>
      </c>
      <c r="X435" s="28" t="n">
        <f aca="false">SUM('IV.1'!T410,'IV.2'!T410,'IV.3'!T410,'IV.4'!T410)</f>
        <v>5</v>
      </c>
      <c r="Y435" s="28" t="n">
        <f aca="false">SUM('IV.1'!U410,'IV.2'!U410,'IV.3'!U410,'IV.4'!U410)</f>
        <v>1</v>
      </c>
      <c r="Z435" s="28" t="n">
        <f aca="false">SUM('IV.1'!V410,'IV.2'!V410,'IV.3'!V410,'IV.4'!V410)</f>
        <v>1</v>
      </c>
      <c r="AA435" s="28" t="n">
        <f aca="false">SUM('IV.1'!W410,'IV.2'!W410,'IV.3'!W410,'IV.4'!W410)</f>
        <v>0</v>
      </c>
      <c r="AB435" s="28" t="n">
        <f aca="false">SUM('IV.1'!X410,'IV.2'!X410,'IV.3'!X410,'IV.4'!X410)</f>
        <v>0</v>
      </c>
      <c r="AC435" s="28" t="n">
        <f aca="false">SUM('IV.1'!Y410,'IV.2'!Y410,'IV.3'!Y410,'IV.4'!Y410)</f>
        <v>0</v>
      </c>
      <c r="AD435" s="28" t="n">
        <f aca="false">SUM('IV.1'!Z410,'IV.2'!Z410,'IV.3'!Z410,'IV.4'!Z410)</f>
        <v>0</v>
      </c>
      <c r="AE435" s="28" t="n">
        <f aca="false">SUM('IV.1'!AA410,'IV.2'!AA410,'IV.3'!AA410,'IV.4'!AA410)</f>
        <v>0</v>
      </c>
      <c r="AF435" s="28" t="n">
        <f aca="false">SUM('IV.1'!AB410,'IV.2'!AB410,'IV.3'!AB410,'IV.4'!AB410)</f>
        <v>0</v>
      </c>
      <c r="AG435" s="28" t="n">
        <f aca="false">SUM('IV.1'!AC410,'IV.2'!AC410,'IV.3'!AC410,'IV.4'!AC410)</f>
        <v>0</v>
      </c>
      <c r="AH435" s="28" t="n">
        <f aca="false">SUM('IV.1'!AD410,'IV.2'!AD410,'IV.3'!AD410,'IV.4'!AD410)</f>
        <v>0</v>
      </c>
      <c r="AI435" s="28" t="n">
        <f aca="false">SUM('IV.1'!AE410,'IV.2'!AE410,'IV.3'!AE410,'IV.4'!AE410)</f>
        <v>0</v>
      </c>
      <c r="AJ435" s="28" t="n">
        <f aca="false">SUM('IV.1'!AF410,'IV.2'!AF410,'IV.3'!AF410,'IV.4'!AF410)</f>
        <v>0</v>
      </c>
      <c r="AK435" s="28" t="n">
        <f aca="false">SUM('IV.1'!AG410,'IV.2'!AG410,'IV.3'!AG410,'IV.4'!AG410)</f>
        <v>0</v>
      </c>
      <c r="AL435" s="28" t="n">
        <f aca="false">SUM('IV.1'!AH410,'IV.2'!AH410,'IV.3'!AH410,'IV.4'!AH410)</f>
        <v>0</v>
      </c>
      <c r="AM435" s="28" t="n">
        <f aca="false">SUM('IV.1'!AI410,'IV.2'!AI410,'IV.3'!AI410,'IV.4'!AI410)</f>
        <v>6</v>
      </c>
      <c r="AN435" s="28" t="n">
        <f aca="false">SUM('IV.1'!AJ410,'IV.2'!AJ410,'IV.3'!AJ410,'IV.4'!AJ410)</f>
        <v>6</v>
      </c>
      <c r="AO435" s="28" t="n">
        <f aca="false">SUM('IV.1'!AK410,'IV.2'!AK410,'IV.3'!AK410,'IV.4'!AK410)</f>
        <v>0</v>
      </c>
      <c r="AP435" s="28" t="n">
        <f aca="false">SUM('IV.1'!AL410,'IV.2'!AL410,'IV.3'!AL410,'IV.4'!AL410)</f>
        <v>0</v>
      </c>
      <c r="AQ435" s="28" t="n">
        <f aca="false">SUM('IV.1'!AM410,'IV.2'!AM410,'IV.3'!AM410,'IV.4'!AM410)</f>
        <v>3</v>
      </c>
      <c r="AR435" s="28" t="n">
        <f aca="false">SUM('IV.1'!AN410,'IV.2'!AN410,'IV.3'!AN410,'IV.4'!AN410)</f>
        <v>4</v>
      </c>
      <c r="AS435" s="28" t="n">
        <f aca="false">SUM('IV.1'!AO410,'IV.2'!AO410,'IV.3'!AO410,'IV.4'!AO410)</f>
        <v>7</v>
      </c>
      <c r="AT435" s="28" t="n">
        <f aca="false">SUM('IV.1'!AP410,'IV.2'!AP410,'IV.3'!AP410,'IV.4'!AP410)</f>
        <v>1</v>
      </c>
      <c r="AU435" s="133" t="s">
        <v>52</v>
      </c>
      <c r="AV435" s="24" t="s">
        <v>169</v>
      </c>
      <c r="AW435" s="24" t="s">
        <v>82</v>
      </c>
      <c r="AX435" s="24" t="s">
        <v>55</v>
      </c>
      <c r="AY435" s="24" t="s">
        <v>2513</v>
      </c>
      <c r="AZ435" s="24" t="s">
        <v>2602</v>
      </c>
      <c r="BA435" s="24" t="s">
        <v>3384</v>
      </c>
      <c r="BB435" s="24" t="s">
        <v>2227</v>
      </c>
      <c r="BC435" s="134" t="s">
        <v>2180</v>
      </c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s="24" customFormat="true" ht="13.8" hidden="false" customHeight="false" outlineLevel="0" collapsed="false">
      <c r="A436" s="24" t="s">
        <v>3385</v>
      </c>
      <c r="B436" s="24" t="s">
        <v>211</v>
      </c>
      <c r="C436" s="24" t="s">
        <v>233</v>
      </c>
      <c r="D436" s="24" t="n">
        <v>0</v>
      </c>
      <c r="E436" s="24" t="n">
        <v>0</v>
      </c>
      <c r="F436" s="24" t="n">
        <v>0</v>
      </c>
      <c r="G436" s="24" t="n">
        <v>1</v>
      </c>
      <c r="I436" s="140"/>
      <c r="J436" s="140"/>
      <c r="K436" s="140"/>
      <c r="L436" s="140"/>
      <c r="M436" s="28" t="n">
        <f aca="false">SUM('IV.1'!I411,'IV.2'!I411,'IV.3'!I411,'IV.4'!I411)</f>
        <v>0</v>
      </c>
      <c r="N436" s="28" t="n">
        <f aca="false">SUM('IV.1'!J411,'IV.2'!J411,'IV.3'!J411,'IV.4'!J411)</f>
        <v>0</v>
      </c>
      <c r="O436" s="28" t="n">
        <f aca="false">SUM('IV.1'!K411,'IV.2'!K411,'IV.3'!K411,'IV.4'!K411)</f>
        <v>3</v>
      </c>
      <c r="P436" s="28" t="n">
        <f aca="false">SUM('IV.1'!L411,'IV.2'!L411,'IV.3'!L411,'IV.4'!L411)</f>
        <v>2</v>
      </c>
      <c r="Q436" s="28" t="n">
        <f aca="false">SUM('IV.1'!M411,'IV.2'!M411,'IV.3'!M411,'IV.4'!M411)</f>
        <v>2</v>
      </c>
      <c r="R436" s="28" t="n">
        <f aca="false">SUM('IV.1'!N411,'IV.2'!N411,'IV.3'!N411,'IV.4'!N411)</f>
        <v>26</v>
      </c>
      <c r="S436" s="28" t="n">
        <f aca="false">SUM('IV.1'!O411,'IV.2'!O411,'IV.3'!O411,'IV.4'!O411)</f>
        <v>7</v>
      </c>
      <c r="T436" s="28" t="n">
        <f aca="false">SUM('IV.1'!P411,'IV.2'!P411,'IV.3'!P411,'IV.4'!P411)</f>
        <v>2</v>
      </c>
      <c r="U436" s="28" t="n">
        <f aca="false">SUM('IV.1'!Q411,'IV.2'!Q411,'IV.3'!Q411,'IV.4'!Q411)</f>
        <v>35</v>
      </c>
      <c r="V436" s="28" t="n">
        <f aca="false">SUM('IV.1'!R411,'IV.2'!R411,'IV.3'!R411,'IV.4'!R411)</f>
        <v>0</v>
      </c>
      <c r="W436" s="28" t="n">
        <f aca="false">SUM('IV.1'!S411,'IV.2'!S411,'IV.3'!S411,'IV.4'!S411)</f>
        <v>0</v>
      </c>
      <c r="X436" s="28" t="n">
        <f aca="false">SUM('IV.1'!T411,'IV.2'!T411,'IV.3'!T411,'IV.4'!T411)</f>
        <v>0</v>
      </c>
      <c r="Y436" s="28" t="n">
        <f aca="false">SUM('IV.1'!U411,'IV.2'!U411,'IV.3'!U411,'IV.4'!U411)</f>
        <v>0</v>
      </c>
      <c r="Z436" s="28" t="n">
        <f aca="false">SUM('IV.1'!V411,'IV.2'!V411,'IV.3'!V411,'IV.4'!V411)</f>
        <v>0</v>
      </c>
      <c r="AA436" s="28" t="n">
        <f aca="false">SUM('IV.1'!W411,'IV.2'!W411,'IV.3'!W411,'IV.4'!W411)</f>
        <v>0</v>
      </c>
      <c r="AB436" s="28" t="n">
        <f aca="false">SUM('IV.1'!X411,'IV.2'!X411,'IV.3'!X411,'IV.4'!X411)</f>
        <v>0</v>
      </c>
      <c r="AC436" s="28" t="n">
        <f aca="false">SUM('IV.1'!Y411,'IV.2'!Y411,'IV.3'!Y411,'IV.4'!Y411)</f>
        <v>0</v>
      </c>
      <c r="AD436" s="28" t="n">
        <f aca="false">SUM('IV.1'!Z411,'IV.2'!Z411,'IV.3'!Z411,'IV.4'!Z411)</f>
        <v>0</v>
      </c>
      <c r="AE436" s="28" t="n">
        <f aca="false">SUM('IV.1'!AA411,'IV.2'!AA411,'IV.3'!AA411,'IV.4'!AA411)</f>
        <v>0</v>
      </c>
      <c r="AF436" s="28" t="n">
        <f aca="false">SUM('IV.1'!AB411,'IV.2'!AB411,'IV.3'!AB411,'IV.4'!AB411)</f>
        <v>0</v>
      </c>
      <c r="AG436" s="28" t="n">
        <f aca="false">SUM('IV.1'!AC411,'IV.2'!AC411,'IV.3'!AC411,'IV.4'!AC411)</f>
        <v>0</v>
      </c>
      <c r="AH436" s="28" t="n">
        <f aca="false">SUM('IV.1'!AD411,'IV.2'!AD411,'IV.3'!AD411,'IV.4'!AD411)</f>
        <v>0</v>
      </c>
      <c r="AI436" s="28" t="n">
        <f aca="false">SUM('IV.1'!AE411,'IV.2'!AE411,'IV.3'!AE411,'IV.4'!AE411)</f>
        <v>0</v>
      </c>
      <c r="AJ436" s="28" t="n">
        <f aca="false">SUM('IV.1'!AF411,'IV.2'!AF411,'IV.3'!AF411,'IV.4'!AF411)</f>
        <v>0</v>
      </c>
      <c r="AK436" s="28" t="n">
        <f aca="false">SUM('IV.1'!AG411,'IV.2'!AG411,'IV.3'!AG411,'IV.4'!AG411)</f>
        <v>0</v>
      </c>
      <c r="AL436" s="28" t="n">
        <f aca="false">SUM('IV.1'!AH411,'IV.2'!AH411,'IV.3'!AH411,'IV.4'!AH411)</f>
        <v>0</v>
      </c>
      <c r="AM436" s="28" t="n">
        <f aca="false">SUM('IV.1'!AI411,'IV.2'!AI411,'IV.3'!AI411,'IV.4'!AI411)</f>
        <v>0</v>
      </c>
      <c r="AN436" s="28" t="n">
        <f aca="false">SUM('IV.1'!AJ411,'IV.2'!AJ411,'IV.3'!AJ411,'IV.4'!AJ411)</f>
        <v>0</v>
      </c>
      <c r="AO436" s="28" t="n">
        <f aca="false">SUM('IV.1'!AK411,'IV.2'!AK411,'IV.3'!AK411,'IV.4'!AK411)</f>
        <v>0</v>
      </c>
      <c r="AP436" s="28" t="n">
        <f aca="false">SUM('IV.1'!AL411,'IV.2'!AL411,'IV.3'!AL411,'IV.4'!AL411)</f>
        <v>0</v>
      </c>
      <c r="AQ436" s="28" t="n">
        <f aca="false">SUM('IV.1'!AM411,'IV.2'!AM411,'IV.3'!AM411,'IV.4'!AM411)</f>
        <v>2</v>
      </c>
      <c r="AR436" s="28" t="n">
        <f aca="false">SUM('IV.1'!AN411,'IV.2'!AN411,'IV.3'!AN411,'IV.4'!AN411)</f>
        <v>1</v>
      </c>
      <c r="AS436" s="28" t="n">
        <f aca="false">SUM('IV.1'!AO411,'IV.2'!AO411,'IV.3'!AO411,'IV.4'!AO411)</f>
        <v>3</v>
      </c>
      <c r="AT436" s="28" t="n">
        <f aca="false">SUM('IV.1'!AP411,'IV.2'!AP411,'IV.3'!AP411,'IV.4'!AP411)</f>
        <v>1</v>
      </c>
      <c r="AU436" s="133" t="s">
        <v>113</v>
      </c>
      <c r="AV436" s="24" t="s">
        <v>193</v>
      </c>
      <c r="AW436" s="24" t="s">
        <v>54</v>
      </c>
      <c r="AX436" s="24" t="s">
        <v>55</v>
      </c>
      <c r="AY436" s="24" t="s">
        <v>95</v>
      </c>
      <c r="AZ436" s="24" t="s">
        <v>2565</v>
      </c>
      <c r="BA436" s="24" t="s">
        <v>143</v>
      </c>
      <c r="BB436" s="24" t="s">
        <v>2227</v>
      </c>
      <c r="BC436" s="134" t="s">
        <v>2170</v>
      </c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s="24" customFormat="true" ht="13.8" hidden="false" customHeight="false" outlineLevel="0" collapsed="false">
      <c r="A437" s="24" t="s">
        <v>1164</v>
      </c>
      <c r="B437" s="24" t="s">
        <v>891</v>
      </c>
      <c r="C437" s="24" t="s">
        <v>591</v>
      </c>
      <c r="D437" s="24" t="n">
        <v>0</v>
      </c>
      <c r="E437" s="24" t="n">
        <v>0</v>
      </c>
      <c r="F437" s="24" t="n">
        <v>0</v>
      </c>
      <c r="G437" s="24" t="n">
        <v>1</v>
      </c>
      <c r="I437" s="140"/>
      <c r="J437" s="140"/>
      <c r="K437" s="140"/>
      <c r="L437" s="140"/>
      <c r="M437" s="28" t="n">
        <f aca="false">SUM('IV.1'!I413,'IV.2'!I413,'IV.3'!I413,'IV.4'!I413)</f>
        <v>0</v>
      </c>
      <c r="N437" s="28" t="n">
        <f aca="false">SUM('IV.1'!J413,'IV.2'!J413,'IV.3'!J413,'IV.4'!J413)</f>
        <v>0</v>
      </c>
      <c r="O437" s="28" t="n">
        <f aca="false">SUM('IV.1'!K413,'IV.2'!K413,'IV.3'!K413,'IV.4'!K413)</f>
        <v>6</v>
      </c>
      <c r="P437" s="28" t="n">
        <f aca="false">SUM('IV.1'!L413,'IV.2'!L413,'IV.3'!L413,'IV.4'!L413)</f>
        <v>3</v>
      </c>
      <c r="Q437" s="28" t="n">
        <f aca="false">SUM('IV.1'!M413,'IV.2'!M413,'IV.3'!M413,'IV.4'!M413)</f>
        <v>4</v>
      </c>
      <c r="R437" s="28" t="n">
        <f aca="false">SUM('IV.1'!N413,'IV.2'!N413,'IV.3'!N413,'IV.4'!N413)</f>
        <v>50</v>
      </c>
      <c r="S437" s="28" t="n">
        <f aca="false">SUM('IV.1'!O413,'IV.2'!O413,'IV.3'!O413,'IV.4'!O413)</f>
        <v>21</v>
      </c>
      <c r="T437" s="28" t="n">
        <f aca="false">SUM('IV.1'!P413,'IV.2'!P413,'IV.3'!P413,'IV.4'!P413)</f>
        <v>1</v>
      </c>
      <c r="U437" s="28" t="n">
        <f aca="false">SUM('IV.1'!Q413,'IV.2'!Q413,'IV.3'!Q413,'IV.4'!Q413)</f>
        <v>72</v>
      </c>
      <c r="V437" s="28" t="n">
        <f aca="false">SUM('IV.1'!R413,'IV.2'!R413,'IV.3'!R413,'IV.4'!R413)</f>
        <v>0</v>
      </c>
      <c r="W437" s="28" t="n">
        <f aca="false">SUM('IV.1'!S413,'IV.2'!S413,'IV.3'!S413,'IV.4'!S413)</f>
        <v>2</v>
      </c>
      <c r="X437" s="28" t="n">
        <f aca="false">SUM('IV.1'!T413,'IV.2'!T413,'IV.3'!T413,'IV.4'!T413)</f>
        <v>2</v>
      </c>
      <c r="Y437" s="28" t="n">
        <f aca="false">SUM('IV.1'!U413,'IV.2'!U413,'IV.3'!U413,'IV.4'!U413)</f>
        <v>5</v>
      </c>
      <c r="Z437" s="28" t="n">
        <f aca="false">SUM('IV.1'!V413,'IV.2'!V413,'IV.3'!V413,'IV.4'!V413)</f>
        <v>5</v>
      </c>
      <c r="AA437" s="28" t="n">
        <f aca="false">SUM('IV.1'!W413,'IV.2'!W413,'IV.3'!W413,'IV.4'!W413)</f>
        <v>0</v>
      </c>
      <c r="AB437" s="28" t="n">
        <f aca="false">SUM('IV.1'!X413,'IV.2'!X413,'IV.3'!X413,'IV.4'!X413)</f>
        <v>0</v>
      </c>
      <c r="AC437" s="28" t="n">
        <f aca="false">SUM('IV.1'!Y413,'IV.2'!Y413,'IV.3'!Y413,'IV.4'!Y413)</f>
        <v>1</v>
      </c>
      <c r="AD437" s="28" t="n">
        <f aca="false">SUM('IV.1'!Z413,'IV.2'!Z413,'IV.3'!Z413,'IV.4'!Z413)</f>
        <v>1</v>
      </c>
      <c r="AE437" s="28" t="n">
        <f aca="false">SUM('IV.1'!AA413,'IV.2'!AA413,'IV.3'!AA413,'IV.4'!AA413)</f>
        <v>2</v>
      </c>
      <c r="AF437" s="28" t="n">
        <f aca="false">SUM('IV.1'!AB413,'IV.2'!AB413,'IV.3'!AB413,'IV.4'!AB413)</f>
        <v>2</v>
      </c>
      <c r="AG437" s="28" t="n">
        <f aca="false">SUM('IV.1'!AC413,'IV.2'!AC413,'IV.3'!AC413,'IV.4'!AC413)</f>
        <v>0</v>
      </c>
      <c r="AH437" s="28" t="n">
        <f aca="false">SUM('IV.1'!AD413,'IV.2'!AD413,'IV.3'!AD413,'IV.4'!AD413)</f>
        <v>0</v>
      </c>
      <c r="AI437" s="28" t="n">
        <f aca="false">SUM('IV.1'!AE413,'IV.2'!AE413,'IV.3'!AE413,'IV.4'!AE413)</f>
        <v>1</v>
      </c>
      <c r="AJ437" s="28" t="n">
        <f aca="false">SUM('IV.1'!AF413,'IV.2'!AF413,'IV.3'!AF413,'IV.4'!AF413)</f>
        <v>1</v>
      </c>
      <c r="AK437" s="28" t="n">
        <f aca="false">SUM('IV.1'!AG413,'IV.2'!AG413,'IV.3'!AG413,'IV.4'!AG413)</f>
        <v>0</v>
      </c>
      <c r="AL437" s="28" t="n">
        <f aca="false">SUM('IV.1'!AH413,'IV.2'!AH413,'IV.3'!AH413,'IV.4'!AH413)</f>
        <v>0</v>
      </c>
      <c r="AM437" s="28" t="n">
        <f aca="false">SUM('IV.1'!AI413,'IV.2'!AI413,'IV.3'!AI413,'IV.4'!AI413)</f>
        <v>11</v>
      </c>
      <c r="AN437" s="28" t="n">
        <f aca="false">SUM('IV.1'!AJ413,'IV.2'!AJ413,'IV.3'!AJ413,'IV.4'!AJ413)</f>
        <v>11</v>
      </c>
      <c r="AO437" s="28" t="n">
        <f aca="false">SUM('IV.1'!AK413,'IV.2'!AK413,'IV.3'!AK413,'IV.4'!AK413)</f>
        <v>0</v>
      </c>
      <c r="AP437" s="28" t="n">
        <f aca="false">SUM('IV.1'!AL413,'IV.2'!AL413,'IV.3'!AL413,'IV.4'!AL413)</f>
        <v>0</v>
      </c>
      <c r="AQ437" s="28" t="n">
        <f aca="false">SUM('IV.1'!AM413,'IV.2'!AM413,'IV.3'!AM413,'IV.4'!AM413)</f>
        <v>2</v>
      </c>
      <c r="AR437" s="28" t="n">
        <f aca="false">SUM('IV.1'!AN413,'IV.2'!AN413,'IV.3'!AN413,'IV.4'!AN413)</f>
        <v>0</v>
      </c>
      <c r="AS437" s="28" t="n">
        <f aca="false">SUM('IV.1'!AO413,'IV.2'!AO413,'IV.3'!AO413,'IV.4'!AO413)</f>
        <v>2</v>
      </c>
      <c r="AT437" s="28" t="n">
        <f aca="false">SUM('IV.1'!AP413,'IV.2'!AP413,'IV.3'!AP413,'IV.4'!AP413)</f>
        <v>12</v>
      </c>
      <c r="AU437" s="133" t="s">
        <v>113</v>
      </c>
      <c r="AV437" s="24" t="s">
        <v>53</v>
      </c>
      <c r="AW437" s="24" t="s">
        <v>54</v>
      </c>
      <c r="AX437" s="24" t="s">
        <v>114</v>
      </c>
      <c r="AY437" s="24" t="s">
        <v>3387</v>
      </c>
      <c r="AZ437" s="24" t="s">
        <v>102</v>
      </c>
      <c r="BA437" s="24" t="s">
        <v>3386</v>
      </c>
      <c r="BB437" s="24" t="s">
        <v>2227</v>
      </c>
      <c r="BC437" s="134" t="s">
        <v>2170</v>
      </c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s="24" customFormat="true" ht="13.8" hidden="false" customHeight="false" outlineLevel="0" collapsed="false">
      <c r="A438" s="24" t="s">
        <v>3431</v>
      </c>
      <c r="B438" s="24" t="s">
        <v>397</v>
      </c>
      <c r="C438" s="24" t="s">
        <v>1170</v>
      </c>
      <c r="D438" s="24" t="n">
        <v>0</v>
      </c>
      <c r="E438" s="24" t="n">
        <v>0</v>
      </c>
      <c r="F438" s="24" t="n">
        <v>0</v>
      </c>
      <c r="G438" s="24" t="n">
        <v>1</v>
      </c>
      <c r="I438" s="140"/>
      <c r="J438" s="140"/>
      <c r="K438" s="140"/>
      <c r="L438" s="140"/>
      <c r="M438" s="28" t="n">
        <f aca="false">SUM('IV.1'!I465,'IV.2'!I465,'IV.3'!I465,'IV.4'!I465)</f>
        <v>0</v>
      </c>
      <c r="N438" s="28" t="n">
        <f aca="false">SUM('IV.1'!J465,'IV.2'!J465,'IV.3'!J465,'IV.4'!J465)</f>
        <v>3</v>
      </c>
      <c r="O438" s="28" t="n">
        <f aca="false">SUM('IV.1'!K465,'IV.2'!K465,'IV.3'!K465,'IV.4'!K465)</f>
        <v>7</v>
      </c>
      <c r="P438" s="28" t="n">
        <f aca="false">SUM('IV.1'!L465,'IV.2'!L465,'IV.3'!L465,'IV.4'!L465)</f>
        <v>5</v>
      </c>
      <c r="Q438" s="28" t="n">
        <f aca="false">SUM('IV.1'!M465,'IV.2'!M465,'IV.3'!M465,'IV.4'!M465)</f>
        <v>6</v>
      </c>
      <c r="R438" s="28" t="n">
        <f aca="false">SUM('IV.1'!N465,'IV.2'!N465,'IV.3'!N465,'IV.4'!N465)</f>
        <v>13</v>
      </c>
      <c r="S438" s="28" t="n">
        <f aca="false">SUM('IV.1'!O465,'IV.2'!O465,'IV.3'!O465,'IV.4'!O465)</f>
        <v>2</v>
      </c>
      <c r="T438" s="28" t="n">
        <f aca="false">SUM('IV.1'!P465,'IV.2'!P465,'IV.3'!P465,'IV.4'!P465)</f>
        <v>0</v>
      </c>
      <c r="U438" s="28" t="n">
        <f aca="false">SUM('IV.1'!Q465,'IV.2'!Q465,'IV.3'!Q465,'IV.4'!Q465)</f>
        <v>15</v>
      </c>
      <c r="V438" s="28" t="n">
        <f aca="false">SUM('IV.1'!R465,'IV.2'!R465,'IV.3'!R465,'IV.4'!R465)</f>
        <v>0</v>
      </c>
      <c r="W438" s="28" t="n">
        <f aca="false">SUM('IV.1'!S465,'IV.2'!S465,'IV.3'!S465,'IV.4'!S465)</f>
        <v>0</v>
      </c>
      <c r="X438" s="28" t="n">
        <f aca="false">SUM('IV.1'!T465,'IV.2'!T465,'IV.3'!T465,'IV.4'!T465)</f>
        <v>0</v>
      </c>
      <c r="Y438" s="28" t="n">
        <f aca="false">SUM('IV.1'!U465,'IV.2'!U465,'IV.3'!U465,'IV.4'!U465)</f>
        <v>1</v>
      </c>
      <c r="Z438" s="28" t="n">
        <f aca="false">SUM('IV.1'!V465,'IV.2'!V465,'IV.3'!V465,'IV.4'!V465)</f>
        <v>2</v>
      </c>
      <c r="AA438" s="28" t="n">
        <f aca="false">SUM('IV.1'!W465,'IV.2'!W465,'IV.3'!W465,'IV.4'!W465)</f>
        <v>0</v>
      </c>
      <c r="AB438" s="28" t="n">
        <f aca="false">SUM('IV.1'!X465,'IV.2'!X465,'IV.3'!X465,'IV.4'!X465)</f>
        <v>0</v>
      </c>
      <c r="AC438" s="28" t="n">
        <f aca="false">SUM('IV.1'!Y465,'IV.2'!Y465,'IV.3'!Y465,'IV.4'!Y465)</f>
        <v>0</v>
      </c>
      <c r="AD438" s="28" t="n">
        <f aca="false">SUM('IV.1'!Z465,'IV.2'!Z465,'IV.3'!Z465,'IV.4'!Z465)</f>
        <v>0</v>
      </c>
      <c r="AE438" s="28" t="n">
        <f aca="false">SUM('IV.1'!AA465,'IV.2'!AA465,'IV.3'!AA465,'IV.4'!AA465)</f>
        <v>1</v>
      </c>
      <c r="AF438" s="28" t="n">
        <f aca="false">SUM('IV.1'!AB465,'IV.2'!AB465,'IV.3'!AB465,'IV.4'!AB465)</f>
        <v>1</v>
      </c>
      <c r="AG438" s="28" t="n">
        <f aca="false">SUM('IV.1'!AC465,'IV.2'!AC465,'IV.3'!AC465,'IV.4'!AC465)</f>
        <v>0</v>
      </c>
      <c r="AH438" s="28" t="n">
        <f aca="false">SUM('IV.1'!AD465,'IV.2'!AD465,'IV.3'!AD465,'IV.4'!AD465)</f>
        <v>0</v>
      </c>
      <c r="AI438" s="28" t="n">
        <f aca="false">SUM('IV.1'!AE465,'IV.2'!AE465,'IV.3'!AE465,'IV.4'!AE465)</f>
        <v>0</v>
      </c>
      <c r="AJ438" s="28" t="n">
        <f aca="false">SUM('IV.1'!AF465,'IV.2'!AF465,'IV.3'!AF465,'IV.4'!AF465)</f>
        <v>0</v>
      </c>
      <c r="AK438" s="28" t="n">
        <f aca="false">SUM('IV.1'!AG465,'IV.2'!AG465,'IV.3'!AG465,'IV.4'!AG465)</f>
        <v>0</v>
      </c>
      <c r="AL438" s="28" t="n">
        <f aca="false">SUM('IV.1'!AH465,'IV.2'!AH465,'IV.3'!AH465,'IV.4'!AH465)</f>
        <v>0</v>
      </c>
      <c r="AM438" s="28" t="n">
        <f aca="false">SUM('IV.1'!AI465,'IV.2'!AI465,'IV.3'!AI465,'IV.4'!AI465)</f>
        <v>2</v>
      </c>
      <c r="AN438" s="28" t="n">
        <f aca="false">SUM('IV.1'!AJ465,'IV.2'!AJ465,'IV.3'!AJ465,'IV.4'!AJ465)</f>
        <v>3</v>
      </c>
      <c r="AO438" s="28" t="n">
        <f aca="false">SUM('IV.1'!AK465,'IV.2'!AK465,'IV.3'!AK465,'IV.4'!AK465)</f>
        <v>0</v>
      </c>
      <c r="AP438" s="28" t="n">
        <f aca="false">SUM('IV.1'!AL465,'IV.2'!AL465,'IV.3'!AL465,'IV.4'!AL465)</f>
        <v>0</v>
      </c>
      <c r="AQ438" s="28" t="n">
        <f aca="false">SUM('IV.1'!AM465,'IV.2'!AM465,'IV.3'!AM465,'IV.4'!AM465)</f>
        <v>0</v>
      </c>
      <c r="AR438" s="28" t="n">
        <f aca="false">SUM('IV.1'!AN465,'IV.2'!AN465,'IV.3'!AN465,'IV.4'!AN465)</f>
        <v>3</v>
      </c>
      <c r="AS438" s="28" t="n">
        <f aca="false">SUM('IV.1'!AO465,'IV.2'!AO465,'IV.3'!AO465,'IV.4'!AO465)</f>
        <v>3</v>
      </c>
      <c r="AT438" s="28" t="n">
        <f aca="false">SUM('IV.1'!AP465,'IV.2'!AP465,'IV.3'!AP465,'IV.4'!AP465)</f>
        <v>9</v>
      </c>
      <c r="AU438" s="133" t="s">
        <v>52</v>
      </c>
      <c r="AV438" s="24" t="s">
        <v>120</v>
      </c>
      <c r="AW438" s="24" t="s">
        <v>72</v>
      </c>
      <c r="AX438" s="24" t="s">
        <v>870</v>
      </c>
      <c r="AY438" s="24" t="s">
        <v>3432</v>
      </c>
      <c r="AZ438" s="24" t="s">
        <v>182</v>
      </c>
      <c r="BA438" s="24" t="s">
        <v>1587</v>
      </c>
      <c r="BB438" s="24" t="s">
        <v>2227</v>
      </c>
      <c r="BC438" s="134" t="s">
        <v>2170</v>
      </c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s="24" customFormat="true" ht="13.8" hidden="false" customHeight="false" outlineLevel="0" collapsed="false">
      <c r="A439" s="24" t="s">
        <v>3433</v>
      </c>
      <c r="B439" s="24" t="s">
        <v>2283</v>
      </c>
      <c r="C439" s="24" t="s">
        <v>3434</v>
      </c>
      <c r="D439" s="24" t="n">
        <v>0</v>
      </c>
      <c r="E439" s="24" t="n">
        <v>0</v>
      </c>
      <c r="F439" s="24" t="n">
        <v>0</v>
      </c>
      <c r="G439" s="24" t="n">
        <v>1</v>
      </c>
      <c r="I439" s="140"/>
      <c r="J439" s="140"/>
      <c r="K439" s="140"/>
      <c r="L439" s="140"/>
      <c r="M439" s="28" t="n">
        <f aca="false">SUM('IV.1'!I466,'IV.2'!I466,'IV.3'!I466,'IV.4'!I466)</f>
        <v>0</v>
      </c>
      <c r="N439" s="28" t="n">
        <f aca="false">SUM('IV.1'!J466,'IV.2'!J466,'IV.3'!J466,'IV.4'!J466)</f>
        <v>0</v>
      </c>
      <c r="O439" s="28" t="n">
        <f aca="false">SUM('IV.1'!K466,'IV.2'!K466,'IV.3'!K466,'IV.4'!K466)</f>
        <v>11</v>
      </c>
      <c r="P439" s="28" t="n">
        <f aca="false">SUM('IV.1'!L466,'IV.2'!L466,'IV.3'!L466,'IV.4'!L466)</f>
        <v>5</v>
      </c>
      <c r="Q439" s="28" t="n">
        <f aca="false">SUM('IV.1'!M466,'IV.2'!M466,'IV.3'!M466,'IV.4'!M466)</f>
        <v>8</v>
      </c>
      <c r="R439" s="28" t="n">
        <f aca="false">SUM('IV.1'!N466,'IV.2'!N466,'IV.3'!N466,'IV.4'!N466)</f>
        <v>14</v>
      </c>
      <c r="S439" s="28" t="n">
        <f aca="false">SUM('IV.1'!O466,'IV.2'!O466,'IV.3'!O466,'IV.4'!O466)</f>
        <v>2</v>
      </c>
      <c r="T439" s="28" t="n">
        <f aca="false">SUM('IV.1'!P466,'IV.2'!P466,'IV.3'!P466,'IV.4'!P466)</f>
        <v>1</v>
      </c>
      <c r="U439" s="28" t="n">
        <f aca="false">SUM('IV.1'!Q466,'IV.2'!Q466,'IV.3'!Q466,'IV.4'!Q466)</f>
        <v>17</v>
      </c>
      <c r="V439" s="28" t="n">
        <f aca="false">SUM('IV.1'!R466,'IV.2'!R466,'IV.3'!R466,'IV.4'!R466)</f>
        <v>0</v>
      </c>
      <c r="W439" s="28" t="n">
        <f aca="false">SUM('IV.1'!S466,'IV.2'!S466,'IV.3'!S466,'IV.4'!S466)</f>
        <v>0</v>
      </c>
      <c r="X439" s="28" t="n">
        <f aca="false">SUM('IV.1'!T466,'IV.2'!T466,'IV.3'!T466,'IV.4'!T466)</f>
        <v>0</v>
      </c>
      <c r="Y439" s="28" t="n">
        <f aca="false">SUM('IV.1'!U466,'IV.2'!U466,'IV.3'!U466,'IV.4'!U466)</f>
        <v>0</v>
      </c>
      <c r="Z439" s="28" t="n">
        <f aca="false">SUM('IV.1'!V466,'IV.2'!V466,'IV.3'!V466,'IV.4'!V466)</f>
        <v>0</v>
      </c>
      <c r="AA439" s="28" t="n">
        <f aca="false">SUM('IV.1'!W466,'IV.2'!W466,'IV.3'!W466,'IV.4'!W466)</f>
        <v>0</v>
      </c>
      <c r="AB439" s="28" t="n">
        <f aca="false">SUM('IV.1'!X466,'IV.2'!X466,'IV.3'!X466,'IV.4'!X466)</f>
        <v>0</v>
      </c>
      <c r="AC439" s="28" t="n">
        <f aca="false">SUM('IV.1'!Y466,'IV.2'!Y466,'IV.3'!Y466,'IV.4'!Y466)</f>
        <v>0</v>
      </c>
      <c r="AD439" s="28" t="n">
        <f aca="false">SUM('IV.1'!Z466,'IV.2'!Z466,'IV.3'!Z466,'IV.4'!Z466)</f>
        <v>0</v>
      </c>
      <c r="AE439" s="28" t="n">
        <f aca="false">SUM('IV.1'!AA466,'IV.2'!AA466,'IV.3'!AA466,'IV.4'!AA466)</f>
        <v>0</v>
      </c>
      <c r="AF439" s="28" t="n">
        <f aca="false">SUM('IV.1'!AB466,'IV.2'!AB466,'IV.3'!AB466,'IV.4'!AB466)</f>
        <v>0</v>
      </c>
      <c r="AG439" s="28" t="n">
        <f aca="false">SUM('IV.1'!AC466,'IV.2'!AC466,'IV.3'!AC466,'IV.4'!AC466)</f>
        <v>0</v>
      </c>
      <c r="AH439" s="28" t="n">
        <f aca="false">SUM('IV.1'!AD466,'IV.2'!AD466,'IV.3'!AD466,'IV.4'!AD466)</f>
        <v>0</v>
      </c>
      <c r="AI439" s="28" t="n">
        <f aca="false">SUM('IV.1'!AE466,'IV.2'!AE466,'IV.3'!AE466,'IV.4'!AE466)</f>
        <v>0</v>
      </c>
      <c r="AJ439" s="28" t="n">
        <f aca="false">SUM('IV.1'!AF466,'IV.2'!AF466,'IV.3'!AF466,'IV.4'!AF466)</f>
        <v>0</v>
      </c>
      <c r="AK439" s="28" t="n">
        <f aca="false">SUM('IV.1'!AG466,'IV.2'!AG466,'IV.3'!AG466,'IV.4'!AG466)</f>
        <v>0</v>
      </c>
      <c r="AL439" s="28" t="n">
        <f aca="false">SUM('IV.1'!AH466,'IV.2'!AH466,'IV.3'!AH466,'IV.4'!AH466)</f>
        <v>0</v>
      </c>
      <c r="AM439" s="28" t="n">
        <f aca="false">SUM('IV.1'!AI466,'IV.2'!AI466,'IV.3'!AI466,'IV.4'!AI466)</f>
        <v>0</v>
      </c>
      <c r="AN439" s="28" t="n">
        <f aca="false">SUM('IV.1'!AJ466,'IV.2'!AJ466,'IV.3'!AJ466,'IV.4'!AJ466)</f>
        <v>0</v>
      </c>
      <c r="AO439" s="28" t="n">
        <f aca="false">SUM('IV.1'!AK466,'IV.2'!AK466,'IV.3'!AK466,'IV.4'!AK466)</f>
        <v>0</v>
      </c>
      <c r="AP439" s="28" t="n">
        <f aca="false">SUM('IV.1'!AL466,'IV.2'!AL466,'IV.3'!AL466,'IV.4'!AL466)</f>
        <v>0</v>
      </c>
      <c r="AQ439" s="28" t="n">
        <f aca="false">SUM('IV.1'!AM466,'IV.2'!AM466,'IV.3'!AM466,'IV.4'!AM466)</f>
        <v>1</v>
      </c>
      <c r="AR439" s="28" t="n">
        <f aca="false">SUM('IV.1'!AN466,'IV.2'!AN466,'IV.3'!AN466,'IV.4'!AN466)</f>
        <v>0</v>
      </c>
      <c r="AS439" s="28" t="n">
        <f aca="false">SUM('IV.1'!AO466,'IV.2'!AO466,'IV.3'!AO466,'IV.4'!AO466)</f>
        <v>1</v>
      </c>
      <c r="AT439" s="28" t="n">
        <f aca="false">SUM('IV.1'!AP466,'IV.2'!AP466,'IV.3'!AP466,'IV.4'!AP466)</f>
        <v>20</v>
      </c>
      <c r="AU439" s="141" t="s">
        <v>338</v>
      </c>
      <c r="AV439" s="142" t="s">
        <v>107</v>
      </c>
      <c r="AW439" s="142" t="s">
        <v>72</v>
      </c>
      <c r="AX439" s="142" t="s">
        <v>2634</v>
      </c>
      <c r="AY439" s="142" t="s">
        <v>220</v>
      </c>
      <c r="AZ439" s="142" t="s">
        <v>195</v>
      </c>
      <c r="BA439" s="142" t="s">
        <v>143</v>
      </c>
      <c r="BB439" s="142" t="s">
        <v>2227</v>
      </c>
      <c r="BC439" s="143" t="s">
        <v>2170</v>
      </c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s="24" customFormat="true" ht="13.8" hidden="false" customHeight="false" outlineLevel="0" collapsed="false">
      <c r="A440" s="24" t="s">
        <v>3389</v>
      </c>
      <c r="B440" s="24" t="s">
        <v>208</v>
      </c>
      <c r="C440" s="24" t="s">
        <v>156</v>
      </c>
      <c r="D440" s="24" t="n">
        <v>0</v>
      </c>
      <c r="E440" s="24" t="n">
        <v>0</v>
      </c>
      <c r="F440" s="24" t="n">
        <v>0</v>
      </c>
      <c r="G440" s="24" t="n">
        <v>1</v>
      </c>
      <c r="I440" s="140"/>
      <c r="J440" s="140"/>
      <c r="K440" s="140"/>
      <c r="L440" s="140"/>
      <c r="M440" s="28" t="n">
        <f aca="false">SUM('IV.1'!I415,'IV.2'!I415,'IV.3'!I415,'IV.4'!I415)</f>
        <v>0</v>
      </c>
      <c r="N440" s="28" t="n">
        <f aca="false">SUM('IV.1'!J415,'IV.2'!J415,'IV.3'!J415,'IV.4'!J415)</f>
        <v>0</v>
      </c>
      <c r="O440" s="28" t="n">
        <f aca="false">SUM('IV.1'!K415,'IV.2'!K415,'IV.3'!K415,'IV.4'!K415)</f>
        <v>1</v>
      </c>
      <c r="P440" s="28" t="n">
        <f aca="false">SUM('IV.1'!L415,'IV.2'!L415,'IV.3'!L415,'IV.4'!L415)</f>
        <v>8</v>
      </c>
      <c r="Q440" s="28" t="n">
        <f aca="false">SUM('IV.1'!M415,'IV.2'!M415,'IV.3'!M415,'IV.4'!M415)</f>
        <v>2</v>
      </c>
      <c r="R440" s="28" t="n">
        <f aca="false">SUM('IV.1'!N415,'IV.2'!N415,'IV.3'!N415,'IV.4'!N415)</f>
        <v>31</v>
      </c>
      <c r="S440" s="28" t="n">
        <f aca="false">SUM('IV.1'!O415,'IV.2'!O415,'IV.3'!O415,'IV.4'!O415)</f>
        <v>16</v>
      </c>
      <c r="T440" s="28" t="n">
        <f aca="false">SUM('IV.1'!P415,'IV.2'!P415,'IV.3'!P415,'IV.4'!P415)</f>
        <v>0</v>
      </c>
      <c r="U440" s="28" t="n">
        <f aca="false">SUM('IV.1'!Q415,'IV.2'!Q415,'IV.3'!Q415,'IV.4'!Q415)</f>
        <v>47</v>
      </c>
      <c r="V440" s="28" t="n">
        <f aca="false">SUM('IV.1'!R415,'IV.2'!R415,'IV.3'!R415,'IV.4'!R415)</f>
        <v>0</v>
      </c>
      <c r="W440" s="28" t="n">
        <f aca="false">SUM('IV.1'!S415,'IV.2'!S415,'IV.3'!S415,'IV.4'!S415)</f>
        <v>0</v>
      </c>
      <c r="X440" s="28" t="n">
        <f aca="false">SUM('IV.1'!T415,'IV.2'!T415,'IV.3'!T415,'IV.4'!T415)</f>
        <v>0</v>
      </c>
      <c r="Y440" s="28" t="n">
        <f aca="false">SUM('IV.1'!U415,'IV.2'!U415,'IV.3'!U415,'IV.4'!U415)</f>
        <v>0</v>
      </c>
      <c r="Z440" s="28" t="n">
        <f aca="false">SUM('IV.1'!V415,'IV.2'!V415,'IV.3'!V415,'IV.4'!V415)</f>
        <v>0</v>
      </c>
      <c r="AA440" s="28" t="n">
        <f aca="false">SUM('IV.1'!W415,'IV.2'!W415,'IV.3'!W415,'IV.4'!W415)</f>
        <v>0</v>
      </c>
      <c r="AB440" s="28" t="n">
        <f aca="false">SUM('IV.1'!X415,'IV.2'!X415,'IV.3'!X415,'IV.4'!X415)</f>
        <v>0</v>
      </c>
      <c r="AC440" s="28" t="n">
        <f aca="false">SUM('IV.1'!Y415,'IV.2'!Y415,'IV.3'!Y415,'IV.4'!Y415)</f>
        <v>0</v>
      </c>
      <c r="AD440" s="28" t="n">
        <f aca="false">SUM('IV.1'!Z415,'IV.2'!Z415,'IV.3'!Z415,'IV.4'!Z415)</f>
        <v>0</v>
      </c>
      <c r="AE440" s="28" t="n">
        <f aca="false">SUM('IV.1'!AA415,'IV.2'!AA415,'IV.3'!AA415,'IV.4'!AA415)</f>
        <v>0</v>
      </c>
      <c r="AF440" s="28" t="n">
        <f aca="false">SUM('IV.1'!AB415,'IV.2'!AB415,'IV.3'!AB415,'IV.4'!AB415)</f>
        <v>0</v>
      </c>
      <c r="AG440" s="28" t="n">
        <f aca="false">SUM('IV.1'!AC415,'IV.2'!AC415,'IV.3'!AC415,'IV.4'!AC415)</f>
        <v>0</v>
      </c>
      <c r="AH440" s="28" t="n">
        <f aca="false">SUM('IV.1'!AD415,'IV.2'!AD415,'IV.3'!AD415,'IV.4'!AD415)</f>
        <v>0</v>
      </c>
      <c r="AI440" s="28" t="n">
        <f aca="false">SUM('IV.1'!AE415,'IV.2'!AE415,'IV.3'!AE415,'IV.4'!AE415)</f>
        <v>0</v>
      </c>
      <c r="AJ440" s="28" t="n">
        <f aca="false">SUM('IV.1'!AF415,'IV.2'!AF415,'IV.3'!AF415,'IV.4'!AF415)</f>
        <v>0</v>
      </c>
      <c r="AK440" s="28" t="n">
        <f aca="false">SUM('IV.1'!AG415,'IV.2'!AG415,'IV.3'!AG415,'IV.4'!AG415)</f>
        <v>0</v>
      </c>
      <c r="AL440" s="28" t="n">
        <f aca="false">SUM('IV.1'!AH415,'IV.2'!AH415,'IV.3'!AH415,'IV.4'!AH415)</f>
        <v>0</v>
      </c>
      <c r="AM440" s="28" t="n">
        <f aca="false">SUM('IV.1'!AI415,'IV.2'!AI415,'IV.3'!AI415,'IV.4'!AI415)</f>
        <v>0</v>
      </c>
      <c r="AN440" s="28" t="n">
        <f aca="false">SUM('IV.1'!AJ415,'IV.2'!AJ415,'IV.3'!AJ415,'IV.4'!AJ415)</f>
        <v>0</v>
      </c>
      <c r="AO440" s="28" t="n">
        <f aca="false">SUM('IV.1'!AK415,'IV.2'!AK415,'IV.3'!AK415,'IV.4'!AK415)</f>
        <v>0</v>
      </c>
      <c r="AP440" s="28" t="n">
        <f aca="false">SUM('IV.1'!AL415,'IV.2'!AL415,'IV.3'!AL415,'IV.4'!AL415)</f>
        <v>0</v>
      </c>
      <c r="AQ440" s="28" t="n">
        <f aca="false">SUM('IV.1'!AM415,'IV.2'!AM415,'IV.3'!AM415,'IV.4'!AM415)</f>
        <v>2</v>
      </c>
      <c r="AR440" s="28" t="n">
        <f aca="false">SUM('IV.1'!AN415,'IV.2'!AN415,'IV.3'!AN415,'IV.4'!AN415)</f>
        <v>2</v>
      </c>
      <c r="AS440" s="28" t="n">
        <f aca="false">SUM('IV.1'!AO415,'IV.2'!AO415,'IV.3'!AO415,'IV.4'!AO415)</f>
        <v>4</v>
      </c>
      <c r="AT440" s="28" t="n">
        <f aca="false">SUM('IV.1'!AP415,'IV.2'!AP415,'IV.3'!AP415,'IV.4'!AP415)</f>
        <v>1</v>
      </c>
      <c r="AU440" s="133" t="s">
        <v>318</v>
      </c>
      <c r="AV440" s="24" t="s">
        <v>63</v>
      </c>
      <c r="AW440" s="24" t="s">
        <v>64</v>
      </c>
      <c r="AX440" s="24" t="s">
        <v>55</v>
      </c>
      <c r="AY440" s="24" t="s">
        <v>73</v>
      </c>
      <c r="AZ440" s="24" t="s">
        <v>1442</v>
      </c>
      <c r="BA440" s="24" t="s">
        <v>206</v>
      </c>
      <c r="BB440" s="24" t="s">
        <v>2242</v>
      </c>
      <c r="BC440" s="134" t="s">
        <v>2185</v>
      </c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s="24" customFormat="true" ht="13.8" hidden="false" customHeight="false" outlineLevel="0" collapsed="false">
      <c r="A441" s="24" t="s">
        <v>2845</v>
      </c>
      <c r="B441" s="24" t="s">
        <v>2846</v>
      </c>
      <c r="C441" s="24" t="s">
        <v>682</v>
      </c>
      <c r="D441" s="24" t="n">
        <v>0</v>
      </c>
      <c r="E441" s="24" t="n">
        <v>0</v>
      </c>
      <c r="F441" s="24" t="n">
        <v>1</v>
      </c>
      <c r="G441" s="24" t="n">
        <v>1</v>
      </c>
      <c r="H441" s="24" t="n">
        <v>1</v>
      </c>
      <c r="I441" s="140"/>
      <c r="J441" s="140"/>
      <c r="K441" s="140"/>
      <c r="L441" s="140"/>
      <c r="M441" s="28" t="n">
        <f aca="false">SUM('IV.1'!I416,'IV.2'!I416,'IV.3'!I416,'IV.4'!I416)</f>
        <v>0</v>
      </c>
      <c r="N441" s="28" t="n">
        <f aca="false">SUM('IV.1'!J416,'IV.2'!J416,'IV.3'!J416,'IV.4'!J416)</f>
        <v>0</v>
      </c>
      <c r="O441" s="28" t="n">
        <f aca="false">SUM('IV.1'!K416,'IV.2'!K416,'IV.3'!K416,'IV.4'!K416)</f>
        <v>3</v>
      </c>
      <c r="P441" s="28" t="n">
        <f aca="false">SUM('IV.1'!L416,'IV.2'!L416,'IV.3'!L416,'IV.4'!L416)</f>
        <v>4</v>
      </c>
      <c r="Q441" s="28" t="n">
        <f aca="false">SUM('IV.1'!M416,'IV.2'!M416,'IV.3'!M416,'IV.4'!M416)</f>
        <v>4</v>
      </c>
      <c r="R441" s="28" t="n">
        <f aca="false">SUM('IV.1'!N416,'IV.2'!N416,'IV.3'!N416,'IV.4'!N416)</f>
        <v>15</v>
      </c>
      <c r="S441" s="28" t="n">
        <f aca="false">SUM('IV.1'!O416,'IV.2'!O416,'IV.3'!O416,'IV.4'!O416)</f>
        <v>46</v>
      </c>
      <c r="T441" s="28" t="n">
        <f aca="false">SUM('IV.1'!P416,'IV.2'!P416,'IV.3'!P416,'IV.4'!P416)</f>
        <v>0</v>
      </c>
      <c r="U441" s="28" t="n">
        <f aca="false">SUM('IV.1'!Q416,'IV.2'!Q416,'IV.3'!Q416,'IV.4'!Q416)</f>
        <v>61</v>
      </c>
      <c r="V441" s="28" t="n">
        <f aca="false">SUM('IV.1'!R416,'IV.2'!R416,'IV.3'!R416,'IV.4'!R416)</f>
        <v>0</v>
      </c>
      <c r="W441" s="28" t="n">
        <f aca="false">SUM('IV.1'!S416,'IV.2'!S416,'IV.3'!S416,'IV.4'!S416)</f>
        <v>3</v>
      </c>
      <c r="X441" s="28" t="n">
        <f aca="false">SUM('IV.1'!T416,'IV.2'!T416,'IV.3'!T416,'IV.4'!T416)</f>
        <v>3</v>
      </c>
      <c r="Y441" s="28" t="n">
        <f aca="false">SUM('IV.1'!U416,'IV.2'!U416,'IV.3'!U416,'IV.4'!U416)</f>
        <v>7</v>
      </c>
      <c r="Z441" s="28" t="n">
        <f aca="false">SUM('IV.1'!V416,'IV.2'!V416,'IV.3'!V416,'IV.4'!V416)</f>
        <v>8</v>
      </c>
      <c r="AA441" s="28" t="n">
        <f aca="false">SUM('IV.1'!W416,'IV.2'!W416,'IV.3'!W416,'IV.4'!W416)</f>
        <v>0</v>
      </c>
      <c r="AB441" s="28" t="n">
        <f aca="false">SUM('IV.1'!X416,'IV.2'!X416,'IV.3'!X416,'IV.4'!X416)</f>
        <v>0</v>
      </c>
      <c r="AC441" s="28" t="n">
        <f aca="false">SUM('IV.1'!Y416,'IV.2'!Y416,'IV.3'!Y416,'IV.4'!Y416)</f>
        <v>1</v>
      </c>
      <c r="AD441" s="28" t="n">
        <f aca="false">SUM('IV.1'!Z416,'IV.2'!Z416,'IV.3'!Z416,'IV.4'!Z416)</f>
        <v>1</v>
      </c>
      <c r="AE441" s="28" t="n">
        <f aca="false">SUM('IV.1'!AA416,'IV.2'!AA416,'IV.3'!AA416,'IV.4'!AA416)</f>
        <v>5</v>
      </c>
      <c r="AF441" s="28" t="n">
        <f aca="false">SUM('IV.1'!AB416,'IV.2'!AB416,'IV.3'!AB416,'IV.4'!AB416)</f>
        <v>5</v>
      </c>
      <c r="AG441" s="28" t="n">
        <f aca="false">SUM('IV.1'!AC416,'IV.2'!AC416,'IV.3'!AC416,'IV.4'!AC416)</f>
        <v>0</v>
      </c>
      <c r="AH441" s="28" t="n">
        <f aca="false">SUM('IV.1'!AD416,'IV.2'!AD416,'IV.3'!AD416,'IV.4'!AD416)</f>
        <v>0</v>
      </c>
      <c r="AI441" s="28" t="n">
        <f aca="false">SUM('IV.1'!AE416,'IV.2'!AE416,'IV.3'!AE416,'IV.4'!AE416)</f>
        <v>2</v>
      </c>
      <c r="AJ441" s="28" t="n">
        <f aca="false">SUM('IV.1'!AF416,'IV.2'!AF416,'IV.3'!AF416,'IV.4'!AF416)</f>
        <v>2</v>
      </c>
      <c r="AK441" s="28" t="n">
        <f aca="false">SUM('IV.1'!AG416,'IV.2'!AG416,'IV.3'!AG416,'IV.4'!AG416)</f>
        <v>2</v>
      </c>
      <c r="AL441" s="28" t="n">
        <f aca="false">SUM('IV.1'!AH416,'IV.2'!AH416,'IV.3'!AH416,'IV.4'!AH416)</f>
        <v>3</v>
      </c>
      <c r="AM441" s="28" t="n">
        <f aca="false">SUM('IV.1'!AI416,'IV.2'!AI416,'IV.3'!AI416,'IV.4'!AI416)</f>
        <v>20</v>
      </c>
      <c r="AN441" s="28" t="n">
        <f aca="false">SUM('IV.1'!AJ416,'IV.2'!AJ416,'IV.3'!AJ416,'IV.4'!AJ416)</f>
        <v>22</v>
      </c>
      <c r="AO441" s="28" t="n">
        <f aca="false">SUM('IV.1'!AK416,'IV.2'!AK416,'IV.3'!AK416,'IV.4'!AK416)</f>
        <v>9</v>
      </c>
      <c r="AP441" s="28" t="n">
        <f aca="false">SUM('IV.1'!AL416,'IV.2'!AL416,'IV.3'!AL416,'IV.4'!AL416)</f>
        <v>0</v>
      </c>
      <c r="AQ441" s="28" t="n">
        <f aca="false">SUM('IV.1'!AM416,'IV.2'!AM416,'IV.3'!AM416,'IV.4'!AM416)</f>
        <v>2</v>
      </c>
      <c r="AR441" s="28" t="n">
        <f aca="false">SUM('IV.1'!AN416,'IV.2'!AN416,'IV.3'!AN416,'IV.4'!AN416)</f>
        <v>1</v>
      </c>
      <c r="AS441" s="28" t="n">
        <f aca="false">SUM('IV.1'!AO416,'IV.2'!AO416,'IV.3'!AO416,'IV.4'!AO416)</f>
        <v>3</v>
      </c>
      <c r="AT441" s="28" t="n">
        <f aca="false">SUM('IV.1'!AP416,'IV.2'!AP416,'IV.3'!AP416,'IV.4'!AP416)</f>
        <v>1</v>
      </c>
      <c r="AU441" s="133" t="s">
        <v>2232</v>
      </c>
      <c r="AV441" s="24" t="s">
        <v>107</v>
      </c>
      <c r="AW441" s="24" t="s">
        <v>137</v>
      </c>
      <c r="AX441" s="24" t="s">
        <v>55</v>
      </c>
      <c r="AY441" s="24" t="s">
        <v>220</v>
      </c>
      <c r="AZ441" s="24" t="s">
        <v>195</v>
      </c>
      <c r="BA441" s="24" t="s">
        <v>2847</v>
      </c>
      <c r="BB441" s="24" t="s">
        <v>2227</v>
      </c>
      <c r="BC441" s="134" t="s">
        <v>2177</v>
      </c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s="24" customFormat="true" ht="13.8" hidden="false" customHeight="false" outlineLevel="0" collapsed="false">
      <c r="A442" s="24" t="s">
        <v>1189</v>
      </c>
      <c r="B442" s="24" t="s">
        <v>211</v>
      </c>
      <c r="C442" s="24" t="s">
        <v>1190</v>
      </c>
      <c r="D442" s="24" t="n">
        <v>1</v>
      </c>
      <c r="E442" s="24" t="n">
        <v>1</v>
      </c>
      <c r="F442" s="24" t="n">
        <v>1</v>
      </c>
      <c r="G442" s="24" t="n">
        <v>1</v>
      </c>
      <c r="H442" s="24" t="n">
        <v>1</v>
      </c>
      <c r="I442" s="140"/>
      <c r="J442" s="140"/>
      <c r="K442" s="140"/>
      <c r="L442" s="140"/>
      <c r="M442" s="28" t="n">
        <f aca="false">SUM('IV.1'!I419,'IV.2'!I419,'IV.3'!I419,'IV.4'!I419)</f>
        <v>1</v>
      </c>
      <c r="N442" s="28" t="n">
        <f aca="false">SUM('IV.1'!J419,'IV.2'!J419,'IV.3'!J419,'IV.4'!J419)</f>
        <v>3</v>
      </c>
      <c r="O442" s="28" t="n">
        <f aca="false">SUM('IV.1'!K419,'IV.2'!K419,'IV.3'!K419,'IV.4'!K419)</f>
        <v>14</v>
      </c>
      <c r="P442" s="28" t="n">
        <f aca="false">SUM('IV.1'!L419,'IV.2'!L419,'IV.3'!L419,'IV.4'!L419)</f>
        <v>11</v>
      </c>
      <c r="Q442" s="28" t="n">
        <f aca="false">SUM('IV.1'!M419,'IV.2'!M419,'IV.3'!M419,'IV.4'!M419)</f>
        <v>11</v>
      </c>
      <c r="R442" s="28" t="n">
        <f aca="false">SUM('IV.1'!N419,'IV.2'!N419,'IV.3'!N419,'IV.4'!N419)</f>
        <v>51</v>
      </c>
      <c r="S442" s="28" t="n">
        <f aca="false">SUM('IV.1'!O419,'IV.2'!O419,'IV.3'!O419,'IV.4'!O419)</f>
        <v>45</v>
      </c>
      <c r="T442" s="28" t="n">
        <f aca="false">SUM('IV.1'!P419,'IV.2'!P419,'IV.3'!P419,'IV.4'!P419)</f>
        <v>0</v>
      </c>
      <c r="U442" s="28" t="n">
        <f aca="false">SUM('IV.1'!Q419,'IV.2'!Q419,'IV.3'!Q419,'IV.4'!Q419)</f>
        <v>96</v>
      </c>
      <c r="V442" s="28" t="n">
        <f aca="false">SUM('IV.1'!R419,'IV.2'!R419,'IV.3'!R419,'IV.4'!R419)</f>
        <v>6</v>
      </c>
      <c r="W442" s="28" t="n">
        <f aca="false">SUM('IV.1'!S419,'IV.2'!S419,'IV.3'!S419,'IV.4'!S419)</f>
        <v>1</v>
      </c>
      <c r="X442" s="28" t="n">
        <f aca="false">SUM('IV.1'!T419,'IV.2'!T419,'IV.3'!T419,'IV.4'!T419)</f>
        <v>1</v>
      </c>
      <c r="Y442" s="28" t="n">
        <f aca="false">SUM('IV.1'!U419,'IV.2'!U419,'IV.3'!U419,'IV.4'!U419)</f>
        <v>6</v>
      </c>
      <c r="Z442" s="28" t="n">
        <f aca="false">SUM('IV.1'!V419,'IV.2'!V419,'IV.3'!V419,'IV.4'!V419)</f>
        <v>7</v>
      </c>
      <c r="AA442" s="28" t="n">
        <f aca="false">SUM('IV.1'!W419,'IV.2'!W419,'IV.3'!W419,'IV.4'!W419)</f>
        <v>2</v>
      </c>
      <c r="AB442" s="28" t="n">
        <f aca="false">SUM('IV.1'!X419,'IV.2'!X419,'IV.3'!X419,'IV.4'!X419)</f>
        <v>2</v>
      </c>
      <c r="AC442" s="28" t="n">
        <f aca="false">SUM('IV.1'!Y419,'IV.2'!Y419,'IV.3'!Y419,'IV.4'!Y419)</f>
        <v>0</v>
      </c>
      <c r="AD442" s="28" t="n">
        <f aca="false">SUM('IV.1'!Z419,'IV.2'!Z419,'IV.3'!Z419,'IV.4'!Z419)</f>
        <v>0</v>
      </c>
      <c r="AE442" s="28" t="n">
        <f aca="false">SUM('IV.1'!AA419,'IV.2'!AA419,'IV.3'!AA419,'IV.4'!AA419)</f>
        <v>1</v>
      </c>
      <c r="AF442" s="28" t="n">
        <f aca="false">SUM('IV.1'!AB419,'IV.2'!AB419,'IV.3'!AB419,'IV.4'!AB419)</f>
        <v>1</v>
      </c>
      <c r="AG442" s="28" t="n">
        <f aca="false">SUM('IV.1'!AC419,'IV.2'!AC419,'IV.3'!AC419,'IV.4'!AC419)</f>
        <v>0</v>
      </c>
      <c r="AH442" s="28" t="n">
        <f aca="false">SUM('IV.1'!AD419,'IV.2'!AD419,'IV.3'!AD419,'IV.4'!AD419)</f>
        <v>0</v>
      </c>
      <c r="AI442" s="28" t="n">
        <f aca="false">SUM('IV.1'!AE419,'IV.2'!AE419,'IV.3'!AE419,'IV.4'!AE419)</f>
        <v>0</v>
      </c>
      <c r="AJ442" s="28" t="n">
        <f aca="false">SUM('IV.1'!AF419,'IV.2'!AF419,'IV.3'!AF419,'IV.4'!AF419)</f>
        <v>0</v>
      </c>
      <c r="AK442" s="28" t="n">
        <f aca="false">SUM('IV.1'!AG419,'IV.2'!AG419,'IV.3'!AG419,'IV.4'!AG419)</f>
        <v>0</v>
      </c>
      <c r="AL442" s="28" t="n">
        <f aca="false">SUM('IV.1'!AH419,'IV.2'!AH419,'IV.3'!AH419,'IV.4'!AH419)</f>
        <v>0</v>
      </c>
      <c r="AM442" s="28" t="n">
        <f aca="false">SUM('IV.1'!AI419,'IV.2'!AI419,'IV.3'!AI419,'IV.4'!AI419)</f>
        <v>10</v>
      </c>
      <c r="AN442" s="28" t="n">
        <f aca="false">SUM('IV.1'!AJ419,'IV.2'!AJ419,'IV.3'!AJ419,'IV.4'!AJ419)</f>
        <v>11</v>
      </c>
      <c r="AO442" s="28" t="n">
        <f aca="false">SUM('IV.1'!AK419,'IV.2'!AK419,'IV.3'!AK419,'IV.4'!AK419)</f>
        <v>5</v>
      </c>
      <c r="AP442" s="28" t="n">
        <f aca="false">SUM('IV.1'!AL419,'IV.2'!AL419,'IV.3'!AL419,'IV.4'!AL419)</f>
        <v>7</v>
      </c>
      <c r="AQ442" s="28" t="n">
        <f aca="false">SUM('IV.1'!AM419,'IV.2'!AM419,'IV.3'!AM419,'IV.4'!AM419)</f>
        <v>2</v>
      </c>
      <c r="AR442" s="28" t="n">
        <f aca="false">SUM('IV.1'!AN419,'IV.2'!AN419,'IV.3'!AN419,'IV.4'!AN419)</f>
        <v>0</v>
      </c>
      <c r="AS442" s="28" t="n">
        <f aca="false">SUM('IV.1'!AO419,'IV.2'!AO419,'IV.3'!AO419,'IV.4'!AO419)</f>
        <v>2</v>
      </c>
      <c r="AT442" s="28" t="n">
        <f aca="false">SUM('IV.1'!AP419,'IV.2'!AP419,'IV.3'!AP419,'IV.4'!AP419)</f>
        <v>16</v>
      </c>
      <c r="AU442" s="133" t="s">
        <v>52</v>
      </c>
      <c r="AV442" s="24" t="s">
        <v>81</v>
      </c>
      <c r="AW442" s="24" t="s">
        <v>170</v>
      </c>
      <c r="AX442" s="24" t="s">
        <v>55</v>
      </c>
      <c r="AY442" s="24" t="s">
        <v>1191</v>
      </c>
      <c r="AZ442" s="24" t="s">
        <v>74</v>
      </c>
      <c r="BA442" s="24" t="s">
        <v>1192</v>
      </c>
      <c r="BB442" s="24" t="s">
        <v>2227</v>
      </c>
      <c r="BC442" s="134" t="s">
        <v>2170</v>
      </c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s="24" customFormat="true" ht="13.8" hidden="false" customHeight="false" outlineLevel="0" collapsed="false">
      <c r="A443" s="24" t="s">
        <v>3392</v>
      </c>
      <c r="B443" s="24" t="s">
        <v>3393</v>
      </c>
      <c r="C443" s="24" t="s">
        <v>156</v>
      </c>
      <c r="D443" s="24" t="n">
        <v>0</v>
      </c>
      <c r="E443" s="24" t="n">
        <v>0</v>
      </c>
      <c r="F443" s="24" t="n">
        <v>0</v>
      </c>
      <c r="G443" s="24" t="n">
        <v>1</v>
      </c>
      <c r="I443" s="140"/>
      <c r="J443" s="140"/>
      <c r="K443" s="140"/>
      <c r="L443" s="140"/>
      <c r="M443" s="28" t="n">
        <f aca="false">SUM('IV.1'!I420,'IV.2'!I420,'IV.3'!I420,'IV.4'!I420)</f>
        <v>0</v>
      </c>
      <c r="N443" s="28" t="n">
        <f aca="false">SUM('IV.1'!J420,'IV.2'!J420,'IV.3'!J420,'IV.4'!J420)</f>
        <v>0</v>
      </c>
      <c r="O443" s="28" t="n">
        <f aca="false">SUM('IV.1'!K420,'IV.2'!K420,'IV.3'!K420,'IV.4'!K420)</f>
        <v>5</v>
      </c>
      <c r="P443" s="28" t="n">
        <f aca="false">SUM('IV.1'!L420,'IV.2'!L420,'IV.3'!L420,'IV.4'!L420)</f>
        <v>7</v>
      </c>
      <c r="Q443" s="28" t="n">
        <f aca="false">SUM('IV.1'!M420,'IV.2'!M420,'IV.3'!M420,'IV.4'!M420)</f>
        <v>5</v>
      </c>
      <c r="R443" s="28" t="n">
        <f aca="false">SUM('IV.1'!N420,'IV.2'!N420,'IV.3'!N420,'IV.4'!N420)</f>
        <v>5</v>
      </c>
      <c r="S443" s="28" t="n">
        <f aca="false">SUM('IV.1'!O420,'IV.2'!O420,'IV.3'!O420,'IV.4'!O420)</f>
        <v>101</v>
      </c>
      <c r="T443" s="28" t="n">
        <f aca="false">SUM('IV.1'!P420,'IV.2'!P420,'IV.3'!P420,'IV.4'!P420)</f>
        <v>1</v>
      </c>
      <c r="U443" s="28" t="n">
        <f aca="false">SUM('IV.1'!Q420,'IV.2'!Q420,'IV.3'!Q420,'IV.4'!Q420)</f>
        <v>107</v>
      </c>
      <c r="V443" s="28" t="n">
        <f aca="false">SUM('IV.1'!R420,'IV.2'!R420,'IV.3'!R420,'IV.4'!R420)</f>
        <v>0</v>
      </c>
      <c r="W443" s="28" t="n">
        <f aca="false">SUM('IV.1'!S420,'IV.2'!S420,'IV.3'!S420,'IV.4'!S420)</f>
        <v>6</v>
      </c>
      <c r="X443" s="28" t="n">
        <f aca="false">SUM('IV.1'!T420,'IV.2'!T420,'IV.3'!T420,'IV.4'!T420)</f>
        <v>7</v>
      </c>
      <c r="Y443" s="28" t="n">
        <f aca="false">SUM('IV.1'!U420,'IV.2'!U420,'IV.3'!U420,'IV.4'!U420)</f>
        <v>2</v>
      </c>
      <c r="Z443" s="28" t="n">
        <f aca="false">SUM('IV.1'!V420,'IV.2'!V420,'IV.3'!V420,'IV.4'!V420)</f>
        <v>2</v>
      </c>
      <c r="AA443" s="28" t="n">
        <f aca="false">SUM('IV.1'!W420,'IV.2'!W420,'IV.3'!W420,'IV.4'!W420)</f>
        <v>10</v>
      </c>
      <c r="AB443" s="28" t="n">
        <f aca="false">SUM('IV.1'!X420,'IV.2'!X420,'IV.3'!X420,'IV.4'!X420)</f>
        <v>10</v>
      </c>
      <c r="AC443" s="28" t="n">
        <f aca="false">SUM('IV.1'!Y420,'IV.2'!Y420,'IV.3'!Y420,'IV.4'!Y420)</f>
        <v>0</v>
      </c>
      <c r="AD443" s="28" t="n">
        <f aca="false">SUM('IV.1'!Z420,'IV.2'!Z420,'IV.3'!Z420,'IV.4'!Z420)</f>
        <v>0</v>
      </c>
      <c r="AE443" s="28" t="n">
        <f aca="false">SUM('IV.1'!AA420,'IV.2'!AA420,'IV.3'!AA420,'IV.4'!AA420)</f>
        <v>7</v>
      </c>
      <c r="AF443" s="28" t="n">
        <f aca="false">SUM('IV.1'!AB420,'IV.2'!AB420,'IV.3'!AB420,'IV.4'!AB420)</f>
        <v>8</v>
      </c>
      <c r="AG443" s="28" t="n">
        <f aca="false">SUM('IV.1'!AC420,'IV.2'!AC420,'IV.3'!AC420,'IV.4'!AC420)</f>
        <v>1</v>
      </c>
      <c r="AH443" s="28" t="n">
        <f aca="false">SUM('IV.1'!AD420,'IV.2'!AD420,'IV.3'!AD420,'IV.4'!AD420)</f>
        <v>1</v>
      </c>
      <c r="AI443" s="28" t="n">
        <f aca="false">SUM('IV.1'!AE420,'IV.2'!AE420,'IV.3'!AE420,'IV.4'!AE420)</f>
        <v>1</v>
      </c>
      <c r="AJ443" s="28" t="n">
        <f aca="false">SUM('IV.1'!AF420,'IV.2'!AF420,'IV.3'!AF420,'IV.4'!AF420)</f>
        <v>1</v>
      </c>
      <c r="AK443" s="28" t="n">
        <f aca="false">SUM('IV.1'!AG420,'IV.2'!AG420,'IV.3'!AG420,'IV.4'!AG420)</f>
        <v>0</v>
      </c>
      <c r="AL443" s="28" t="n">
        <f aca="false">SUM('IV.1'!AH420,'IV.2'!AH420,'IV.3'!AH420,'IV.4'!AH420)</f>
        <v>0</v>
      </c>
      <c r="AM443" s="28" t="n">
        <f aca="false">SUM('IV.1'!AI420,'IV.2'!AI420,'IV.3'!AI420,'IV.4'!AI420)</f>
        <v>27</v>
      </c>
      <c r="AN443" s="28" t="n">
        <f aca="false">SUM('IV.1'!AJ420,'IV.2'!AJ420,'IV.3'!AJ420,'IV.4'!AJ420)</f>
        <v>29</v>
      </c>
      <c r="AO443" s="28" t="n">
        <f aca="false">SUM('IV.1'!AK420,'IV.2'!AK420,'IV.3'!AK420,'IV.4'!AK420)</f>
        <v>8</v>
      </c>
      <c r="AP443" s="28" t="n">
        <f aca="false">SUM('IV.1'!AL420,'IV.2'!AL420,'IV.3'!AL420,'IV.4'!AL420)</f>
        <v>0</v>
      </c>
      <c r="AQ443" s="28" t="n">
        <f aca="false">SUM('IV.1'!AM420,'IV.2'!AM420,'IV.3'!AM420,'IV.4'!AM420)</f>
        <v>4</v>
      </c>
      <c r="AR443" s="28" t="n">
        <f aca="false">SUM('IV.1'!AN420,'IV.2'!AN420,'IV.3'!AN420,'IV.4'!AN420)</f>
        <v>2</v>
      </c>
      <c r="AS443" s="28" t="n">
        <f aca="false">SUM('IV.1'!AO420,'IV.2'!AO420,'IV.3'!AO420,'IV.4'!AO420)</f>
        <v>6</v>
      </c>
      <c r="AT443" s="28" t="n">
        <f aca="false">SUM('IV.1'!AP420,'IV.2'!AP420,'IV.3'!AP420,'IV.4'!AP420)</f>
        <v>15</v>
      </c>
      <c r="AU443" s="133" t="s">
        <v>52</v>
      </c>
      <c r="AV443" s="24" t="s">
        <v>193</v>
      </c>
      <c r="AW443" s="24" t="s">
        <v>54</v>
      </c>
      <c r="AX443" s="24" t="s">
        <v>55</v>
      </c>
      <c r="AY443" s="24" t="s">
        <v>157</v>
      </c>
      <c r="AZ443" s="24" t="s">
        <v>1296</v>
      </c>
      <c r="BA443" s="24" t="s">
        <v>374</v>
      </c>
      <c r="BB443" s="24" t="s">
        <v>2227</v>
      </c>
      <c r="BC443" s="134" t="s">
        <v>2170</v>
      </c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s="24" customFormat="true" ht="13.8" hidden="false" customHeight="false" outlineLevel="0" collapsed="false">
      <c r="A444" s="24" t="s">
        <v>3394</v>
      </c>
      <c r="B444" s="24" t="s">
        <v>87</v>
      </c>
      <c r="C444" s="24" t="s">
        <v>139</v>
      </c>
      <c r="D444" s="24" t="n">
        <v>0</v>
      </c>
      <c r="E444" s="24" t="n">
        <v>0</v>
      </c>
      <c r="F444" s="24" t="n">
        <v>0</v>
      </c>
      <c r="G444" s="24" t="n">
        <v>1</v>
      </c>
      <c r="I444" s="140"/>
      <c r="J444" s="140"/>
      <c r="K444" s="140"/>
      <c r="L444" s="140"/>
      <c r="M444" s="28" t="n">
        <f aca="false">SUM('IV.1'!I421,'IV.2'!I421,'IV.3'!I421,'IV.4'!I421)</f>
        <v>0</v>
      </c>
      <c r="N444" s="28" t="n">
        <f aca="false">SUM('IV.1'!J421,'IV.2'!J421,'IV.3'!J421,'IV.4'!J421)</f>
        <v>0</v>
      </c>
      <c r="O444" s="28" t="n">
        <f aca="false">SUM('IV.1'!K421,'IV.2'!K421,'IV.3'!K421,'IV.4'!K421)</f>
        <v>4</v>
      </c>
      <c r="P444" s="28" t="n">
        <f aca="false">SUM('IV.1'!L421,'IV.2'!L421,'IV.3'!L421,'IV.4'!L421)</f>
        <v>7</v>
      </c>
      <c r="Q444" s="28" t="n">
        <f aca="false">SUM('IV.1'!M421,'IV.2'!M421,'IV.3'!M421,'IV.4'!M421)</f>
        <v>4</v>
      </c>
      <c r="R444" s="28" t="n">
        <f aca="false">SUM('IV.1'!N421,'IV.2'!N421,'IV.3'!N421,'IV.4'!N421)</f>
        <v>11</v>
      </c>
      <c r="S444" s="28" t="n">
        <f aca="false">SUM('IV.1'!O421,'IV.2'!O421,'IV.3'!O421,'IV.4'!O421)</f>
        <v>4</v>
      </c>
      <c r="T444" s="28" t="n">
        <f aca="false">SUM('IV.1'!P421,'IV.2'!P421,'IV.3'!P421,'IV.4'!P421)</f>
        <v>0</v>
      </c>
      <c r="U444" s="28" t="n">
        <f aca="false">SUM('IV.1'!Q421,'IV.2'!Q421,'IV.3'!Q421,'IV.4'!Q421)</f>
        <v>15</v>
      </c>
      <c r="V444" s="28" t="n">
        <f aca="false">SUM('IV.1'!R421,'IV.2'!R421,'IV.3'!R421,'IV.4'!R421)</f>
        <v>0</v>
      </c>
      <c r="W444" s="28" t="n">
        <f aca="false">SUM('IV.1'!S421,'IV.2'!S421,'IV.3'!S421,'IV.4'!S421)</f>
        <v>1</v>
      </c>
      <c r="X444" s="28" t="n">
        <f aca="false">SUM('IV.1'!T421,'IV.2'!T421,'IV.3'!T421,'IV.4'!T421)</f>
        <v>1</v>
      </c>
      <c r="Y444" s="28" t="n">
        <f aca="false">SUM('IV.1'!U421,'IV.2'!U421,'IV.3'!U421,'IV.4'!U421)</f>
        <v>2</v>
      </c>
      <c r="Z444" s="28" t="n">
        <f aca="false">SUM('IV.1'!V421,'IV.2'!V421,'IV.3'!V421,'IV.4'!V421)</f>
        <v>2</v>
      </c>
      <c r="AA444" s="28" t="n">
        <f aca="false">SUM('IV.1'!W421,'IV.2'!W421,'IV.3'!W421,'IV.4'!W421)</f>
        <v>0</v>
      </c>
      <c r="AB444" s="28" t="n">
        <f aca="false">SUM('IV.1'!X421,'IV.2'!X421,'IV.3'!X421,'IV.4'!X421)</f>
        <v>0</v>
      </c>
      <c r="AC444" s="28" t="n">
        <f aca="false">SUM('IV.1'!Y421,'IV.2'!Y421,'IV.3'!Y421,'IV.4'!Y421)</f>
        <v>0</v>
      </c>
      <c r="AD444" s="28" t="n">
        <f aca="false">SUM('IV.1'!Z421,'IV.2'!Z421,'IV.3'!Z421,'IV.4'!Z421)</f>
        <v>0</v>
      </c>
      <c r="AE444" s="28" t="n">
        <f aca="false">SUM('IV.1'!AA421,'IV.2'!AA421,'IV.3'!AA421,'IV.4'!AA421)</f>
        <v>1</v>
      </c>
      <c r="AF444" s="28" t="n">
        <f aca="false">SUM('IV.1'!AB421,'IV.2'!AB421,'IV.3'!AB421,'IV.4'!AB421)</f>
        <v>1</v>
      </c>
      <c r="AG444" s="28" t="n">
        <f aca="false">SUM('IV.1'!AC421,'IV.2'!AC421,'IV.3'!AC421,'IV.4'!AC421)</f>
        <v>0</v>
      </c>
      <c r="AH444" s="28" t="n">
        <f aca="false">SUM('IV.1'!AD421,'IV.2'!AD421,'IV.3'!AD421,'IV.4'!AD421)</f>
        <v>0</v>
      </c>
      <c r="AI444" s="28" t="n">
        <f aca="false">SUM('IV.1'!AE421,'IV.2'!AE421,'IV.3'!AE421,'IV.4'!AE421)</f>
        <v>2</v>
      </c>
      <c r="AJ444" s="28" t="n">
        <f aca="false">SUM('IV.1'!AF421,'IV.2'!AF421,'IV.3'!AF421,'IV.4'!AF421)</f>
        <v>2</v>
      </c>
      <c r="AK444" s="28" t="n">
        <f aca="false">SUM('IV.1'!AG421,'IV.2'!AG421,'IV.3'!AG421,'IV.4'!AG421)</f>
        <v>0</v>
      </c>
      <c r="AL444" s="28" t="n">
        <f aca="false">SUM('IV.1'!AH421,'IV.2'!AH421,'IV.3'!AH421,'IV.4'!AH421)</f>
        <v>0</v>
      </c>
      <c r="AM444" s="28" t="n">
        <f aca="false">SUM('IV.1'!AI421,'IV.2'!AI421,'IV.3'!AI421,'IV.4'!AI421)</f>
        <v>6</v>
      </c>
      <c r="AN444" s="28" t="n">
        <f aca="false">SUM('IV.1'!AJ421,'IV.2'!AJ421,'IV.3'!AJ421,'IV.4'!AJ421)</f>
        <v>6</v>
      </c>
      <c r="AO444" s="28" t="n">
        <f aca="false">SUM('IV.1'!AK421,'IV.2'!AK421,'IV.3'!AK421,'IV.4'!AK421)</f>
        <v>0</v>
      </c>
      <c r="AP444" s="28" t="n">
        <f aca="false">SUM('IV.1'!AL421,'IV.2'!AL421,'IV.3'!AL421,'IV.4'!AL421)</f>
        <v>3</v>
      </c>
      <c r="AQ444" s="28" t="n">
        <f aca="false">SUM('IV.1'!AM421,'IV.2'!AM421,'IV.3'!AM421,'IV.4'!AM421)</f>
        <v>0</v>
      </c>
      <c r="AR444" s="28" t="n">
        <f aca="false">SUM('IV.1'!AN421,'IV.2'!AN421,'IV.3'!AN421,'IV.4'!AN421)</f>
        <v>3</v>
      </c>
      <c r="AS444" s="28" t="n">
        <f aca="false">SUM('IV.1'!AO421,'IV.2'!AO421,'IV.3'!AO421,'IV.4'!AO421)</f>
        <v>3</v>
      </c>
      <c r="AT444" s="28" t="n">
        <f aca="false">SUM('IV.1'!AP421,'IV.2'!AP421,'IV.3'!AP421,'IV.4'!AP421)</f>
        <v>29</v>
      </c>
      <c r="AU444" s="133" t="s">
        <v>52</v>
      </c>
      <c r="AV444" s="24" t="s">
        <v>63</v>
      </c>
      <c r="AW444" s="24" t="s">
        <v>2060</v>
      </c>
      <c r="AX444" s="24" t="s">
        <v>3395</v>
      </c>
      <c r="AY444" s="24" t="s">
        <v>530</v>
      </c>
      <c r="AZ444" s="24" t="s">
        <v>123</v>
      </c>
      <c r="BA444" s="24" t="s">
        <v>2311</v>
      </c>
      <c r="BB444" s="24" t="s">
        <v>2227</v>
      </c>
      <c r="BC444" s="134" t="s">
        <v>2170</v>
      </c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s="24" customFormat="true" ht="13.8" hidden="false" customHeight="false" outlineLevel="0" collapsed="false">
      <c r="A445" s="24" t="s">
        <v>3399</v>
      </c>
      <c r="B445" s="24" t="s">
        <v>219</v>
      </c>
      <c r="C445" s="24" t="s">
        <v>3400</v>
      </c>
      <c r="D445" s="24" t="n">
        <v>0</v>
      </c>
      <c r="E445" s="24" t="n">
        <v>0</v>
      </c>
      <c r="F445" s="24" t="n">
        <v>0</v>
      </c>
      <c r="G445" s="24" t="n">
        <v>1</v>
      </c>
      <c r="I445" s="140"/>
      <c r="J445" s="140"/>
      <c r="K445" s="140"/>
      <c r="L445" s="140"/>
      <c r="M445" s="28" t="n">
        <f aca="false">SUM('IV.1'!I424,'IV.2'!I424,'IV.3'!I424,'IV.4'!I424)</f>
        <v>0</v>
      </c>
      <c r="N445" s="28" t="n">
        <f aca="false">SUM('IV.1'!J424,'IV.2'!J424,'IV.3'!J424,'IV.4'!J424)</f>
        <v>0</v>
      </c>
      <c r="O445" s="28" t="n">
        <f aca="false">SUM('IV.1'!K424,'IV.2'!K424,'IV.3'!K424,'IV.4'!K424)</f>
        <v>6</v>
      </c>
      <c r="P445" s="28" t="n">
        <f aca="false">SUM('IV.1'!L424,'IV.2'!L424,'IV.3'!L424,'IV.4'!L424)</f>
        <v>4</v>
      </c>
      <c r="Q445" s="28" t="n">
        <f aca="false">SUM('IV.1'!M424,'IV.2'!M424,'IV.3'!M424,'IV.4'!M424)</f>
        <v>4</v>
      </c>
      <c r="R445" s="28" t="n">
        <f aca="false">SUM('IV.1'!N424,'IV.2'!N424,'IV.3'!N424,'IV.4'!N424)</f>
        <v>36</v>
      </c>
      <c r="S445" s="28" t="n">
        <f aca="false">SUM('IV.1'!O424,'IV.2'!O424,'IV.3'!O424,'IV.4'!O424)</f>
        <v>6</v>
      </c>
      <c r="T445" s="28" t="n">
        <f aca="false">SUM('IV.1'!P424,'IV.2'!P424,'IV.3'!P424,'IV.4'!P424)</f>
        <v>0</v>
      </c>
      <c r="U445" s="28" t="n">
        <f aca="false">SUM('IV.1'!Q424,'IV.2'!Q424,'IV.3'!Q424,'IV.4'!Q424)</f>
        <v>42</v>
      </c>
      <c r="V445" s="28" t="n">
        <f aca="false">SUM('IV.1'!R424,'IV.2'!R424,'IV.3'!R424,'IV.4'!R424)</f>
        <v>0</v>
      </c>
      <c r="W445" s="28" t="n">
        <f aca="false">SUM('IV.1'!S424,'IV.2'!S424,'IV.3'!S424,'IV.4'!S424)</f>
        <v>0</v>
      </c>
      <c r="X445" s="28" t="n">
        <f aca="false">SUM('IV.1'!T424,'IV.2'!T424,'IV.3'!T424,'IV.4'!T424)</f>
        <v>0</v>
      </c>
      <c r="Y445" s="28" t="n">
        <f aca="false">SUM('IV.1'!U424,'IV.2'!U424,'IV.3'!U424,'IV.4'!U424)</f>
        <v>0</v>
      </c>
      <c r="Z445" s="28" t="n">
        <f aca="false">SUM('IV.1'!V424,'IV.2'!V424,'IV.3'!V424,'IV.4'!V424)</f>
        <v>0</v>
      </c>
      <c r="AA445" s="28" t="n">
        <f aca="false">SUM('IV.1'!W424,'IV.2'!W424,'IV.3'!W424,'IV.4'!W424)</f>
        <v>0</v>
      </c>
      <c r="AB445" s="28" t="n">
        <f aca="false">SUM('IV.1'!X424,'IV.2'!X424,'IV.3'!X424,'IV.4'!X424)</f>
        <v>0</v>
      </c>
      <c r="AC445" s="28" t="n">
        <f aca="false">SUM('IV.1'!Y424,'IV.2'!Y424,'IV.3'!Y424,'IV.4'!Y424)</f>
        <v>0</v>
      </c>
      <c r="AD445" s="28" t="n">
        <f aca="false">SUM('IV.1'!Z424,'IV.2'!Z424,'IV.3'!Z424,'IV.4'!Z424)</f>
        <v>0</v>
      </c>
      <c r="AE445" s="28" t="n">
        <f aca="false">SUM('IV.1'!AA424,'IV.2'!AA424,'IV.3'!AA424,'IV.4'!AA424)</f>
        <v>0</v>
      </c>
      <c r="AF445" s="28" t="n">
        <f aca="false">SUM('IV.1'!AB424,'IV.2'!AB424,'IV.3'!AB424,'IV.4'!AB424)</f>
        <v>0</v>
      </c>
      <c r="AG445" s="28" t="n">
        <f aca="false">SUM('IV.1'!AC424,'IV.2'!AC424,'IV.3'!AC424,'IV.4'!AC424)</f>
        <v>0</v>
      </c>
      <c r="AH445" s="28" t="n">
        <f aca="false">SUM('IV.1'!AD424,'IV.2'!AD424,'IV.3'!AD424,'IV.4'!AD424)</f>
        <v>0</v>
      </c>
      <c r="AI445" s="28" t="n">
        <f aca="false">SUM('IV.1'!AE424,'IV.2'!AE424,'IV.3'!AE424,'IV.4'!AE424)</f>
        <v>0</v>
      </c>
      <c r="AJ445" s="28" t="n">
        <f aca="false">SUM('IV.1'!AF424,'IV.2'!AF424,'IV.3'!AF424,'IV.4'!AF424)</f>
        <v>0</v>
      </c>
      <c r="AK445" s="28" t="n">
        <f aca="false">SUM('IV.1'!AG424,'IV.2'!AG424,'IV.3'!AG424,'IV.4'!AG424)</f>
        <v>0</v>
      </c>
      <c r="AL445" s="28" t="n">
        <f aca="false">SUM('IV.1'!AH424,'IV.2'!AH424,'IV.3'!AH424,'IV.4'!AH424)</f>
        <v>0</v>
      </c>
      <c r="AM445" s="28" t="n">
        <f aca="false">SUM('IV.1'!AI424,'IV.2'!AI424,'IV.3'!AI424,'IV.4'!AI424)</f>
        <v>0</v>
      </c>
      <c r="AN445" s="28" t="n">
        <f aca="false">SUM('IV.1'!AJ424,'IV.2'!AJ424,'IV.3'!AJ424,'IV.4'!AJ424)</f>
        <v>0</v>
      </c>
      <c r="AO445" s="28" t="n">
        <f aca="false">SUM('IV.1'!AK424,'IV.2'!AK424,'IV.3'!AK424,'IV.4'!AK424)</f>
        <v>0</v>
      </c>
      <c r="AP445" s="28" t="n">
        <f aca="false">SUM('IV.1'!AL424,'IV.2'!AL424,'IV.3'!AL424,'IV.4'!AL424)</f>
        <v>0</v>
      </c>
      <c r="AQ445" s="28" t="n">
        <f aca="false">SUM('IV.1'!AM424,'IV.2'!AM424,'IV.3'!AM424,'IV.4'!AM424)</f>
        <v>2</v>
      </c>
      <c r="AR445" s="28" t="n">
        <f aca="false">SUM('IV.1'!AN424,'IV.2'!AN424,'IV.3'!AN424,'IV.4'!AN424)</f>
        <v>1</v>
      </c>
      <c r="AS445" s="28" t="n">
        <f aca="false">SUM('IV.1'!AO424,'IV.2'!AO424,'IV.3'!AO424,'IV.4'!AO424)</f>
        <v>3</v>
      </c>
      <c r="AT445" s="28" t="n">
        <f aca="false">SUM('IV.1'!AP424,'IV.2'!AP424,'IV.3'!AP424,'IV.4'!AP424)</f>
        <v>1</v>
      </c>
      <c r="AU445" s="133" t="s">
        <v>52</v>
      </c>
      <c r="AV445" s="24" t="s">
        <v>193</v>
      </c>
      <c r="AW445" s="24" t="s">
        <v>54</v>
      </c>
      <c r="AX445" s="24" t="s">
        <v>55</v>
      </c>
      <c r="AY445" s="24" t="s">
        <v>3401</v>
      </c>
      <c r="AZ445" s="24" t="s">
        <v>1022</v>
      </c>
      <c r="BA445" s="24" t="s">
        <v>206</v>
      </c>
      <c r="BB445" s="24" t="s">
        <v>2227</v>
      </c>
      <c r="BC445" s="134" t="s">
        <v>2170</v>
      </c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s="24" customFormat="true" ht="13.8" hidden="false" customHeight="false" outlineLevel="0" collapsed="false">
      <c r="A446" s="24" t="s">
        <v>2853</v>
      </c>
      <c r="B446" s="24" t="s">
        <v>684</v>
      </c>
      <c r="C446" s="24" t="s">
        <v>494</v>
      </c>
      <c r="D446" s="24" t="n">
        <v>0</v>
      </c>
      <c r="E446" s="24" t="n">
        <v>0</v>
      </c>
      <c r="F446" s="24" t="n">
        <v>1</v>
      </c>
      <c r="G446" s="24" t="n">
        <v>1</v>
      </c>
      <c r="H446" s="24" t="n">
        <v>1</v>
      </c>
      <c r="I446" s="140"/>
      <c r="J446" s="140"/>
      <c r="K446" s="140"/>
      <c r="L446" s="140"/>
      <c r="M446" s="28" t="n">
        <f aca="false">SUM('IV.1'!I425,'IV.2'!I425,'IV.3'!I425,'IV.4'!I425)</f>
        <v>0</v>
      </c>
      <c r="N446" s="28" t="n">
        <f aca="false">SUM('IV.1'!J425,'IV.2'!J425,'IV.3'!J425,'IV.4'!J425)</f>
        <v>0</v>
      </c>
      <c r="O446" s="28" t="n">
        <f aca="false">SUM('IV.1'!K425,'IV.2'!K425,'IV.3'!K425,'IV.4'!K425)</f>
        <v>3</v>
      </c>
      <c r="P446" s="28" t="n">
        <f aca="false">SUM('IV.1'!L425,'IV.2'!L425,'IV.3'!L425,'IV.4'!L425)</f>
        <v>1</v>
      </c>
      <c r="Q446" s="28" t="n">
        <f aca="false">SUM('IV.1'!M425,'IV.2'!M425,'IV.3'!M425,'IV.4'!M425)</f>
        <v>2</v>
      </c>
      <c r="R446" s="28" t="n">
        <f aca="false">SUM('IV.1'!N425,'IV.2'!N425,'IV.3'!N425,'IV.4'!N425)</f>
        <v>14</v>
      </c>
      <c r="S446" s="28" t="n">
        <f aca="false">SUM('IV.1'!O425,'IV.2'!O425,'IV.3'!O425,'IV.4'!O425)</f>
        <v>13</v>
      </c>
      <c r="T446" s="28" t="n">
        <f aca="false">SUM('IV.1'!P425,'IV.2'!P425,'IV.3'!P425,'IV.4'!P425)</f>
        <v>0</v>
      </c>
      <c r="U446" s="28" t="n">
        <f aca="false">SUM('IV.1'!Q425,'IV.2'!Q425,'IV.3'!Q425,'IV.4'!Q425)</f>
        <v>27</v>
      </c>
      <c r="V446" s="28" t="n">
        <f aca="false">SUM('IV.1'!R425,'IV.2'!R425,'IV.3'!R425,'IV.4'!R425)</f>
        <v>0</v>
      </c>
      <c r="W446" s="28" t="n">
        <f aca="false">SUM('IV.1'!S425,'IV.2'!S425,'IV.3'!S425,'IV.4'!S425)</f>
        <v>0</v>
      </c>
      <c r="X446" s="28" t="n">
        <f aca="false">SUM('IV.1'!T425,'IV.2'!T425,'IV.3'!T425,'IV.4'!T425)</f>
        <v>0</v>
      </c>
      <c r="Y446" s="28" t="n">
        <f aca="false">SUM('IV.1'!U425,'IV.2'!U425,'IV.3'!U425,'IV.4'!U425)</f>
        <v>0</v>
      </c>
      <c r="Z446" s="28" t="n">
        <f aca="false">SUM('IV.1'!V425,'IV.2'!V425,'IV.3'!V425,'IV.4'!V425)</f>
        <v>0</v>
      </c>
      <c r="AA446" s="28" t="n">
        <f aca="false">SUM('IV.1'!W425,'IV.2'!W425,'IV.3'!W425,'IV.4'!W425)</f>
        <v>0</v>
      </c>
      <c r="AB446" s="28" t="n">
        <f aca="false">SUM('IV.1'!X425,'IV.2'!X425,'IV.3'!X425,'IV.4'!X425)</f>
        <v>0</v>
      </c>
      <c r="AC446" s="28" t="n">
        <f aca="false">SUM('IV.1'!Y425,'IV.2'!Y425,'IV.3'!Y425,'IV.4'!Y425)</f>
        <v>0</v>
      </c>
      <c r="AD446" s="28" t="n">
        <f aca="false">SUM('IV.1'!Z425,'IV.2'!Z425,'IV.3'!Z425,'IV.4'!Z425)</f>
        <v>0</v>
      </c>
      <c r="AE446" s="28" t="n">
        <f aca="false">SUM('IV.1'!AA425,'IV.2'!AA425,'IV.3'!AA425,'IV.4'!AA425)</f>
        <v>0</v>
      </c>
      <c r="AF446" s="28" t="n">
        <f aca="false">SUM('IV.1'!AB425,'IV.2'!AB425,'IV.3'!AB425,'IV.4'!AB425)</f>
        <v>0</v>
      </c>
      <c r="AG446" s="28" t="n">
        <f aca="false">SUM('IV.1'!AC425,'IV.2'!AC425,'IV.3'!AC425,'IV.4'!AC425)</f>
        <v>0</v>
      </c>
      <c r="AH446" s="28" t="n">
        <f aca="false">SUM('IV.1'!AD425,'IV.2'!AD425,'IV.3'!AD425,'IV.4'!AD425)</f>
        <v>0</v>
      </c>
      <c r="AI446" s="28" t="n">
        <f aca="false">SUM('IV.1'!AE425,'IV.2'!AE425,'IV.3'!AE425,'IV.4'!AE425)</f>
        <v>0</v>
      </c>
      <c r="AJ446" s="28" t="n">
        <f aca="false">SUM('IV.1'!AF425,'IV.2'!AF425,'IV.3'!AF425,'IV.4'!AF425)</f>
        <v>0</v>
      </c>
      <c r="AK446" s="28" t="n">
        <f aca="false">SUM('IV.1'!AG425,'IV.2'!AG425,'IV.3'!AG425,'IV.4'!AG425)</f>
        <v>0</v>
      </c>
      <c r="AL446" s="28" t="n">
        <f aca="false">SUM('IV.1'!AH425,'IV.2'!AH425,'IV.3'!AH425,'IV.4'!AH425)</f>
        <v>0</v>
      </c>
      <c r="AM446" s="28" t="n">
        <f aca="false">SUM('IV.1'!AI425,'IV.2'!AI425,'IV.3'!AI425,'IV.4'!AI425)</f>
        <v>0</v>
      </c>
      <c r="AN446" s="28" t="n">
        <f aca="false">SUM('IV.1'!AJ425,'IV.2'!AJ425,'IV.3'!AJ425,'IV.4'!AJ425)</f>
        <v>0</v>
      </c>
      <c r="AO446" s="28" t="n">
        <f aca="false">SUM('IV.1'!AK425,'IV.2'!AK425,'IV.3'!AK425,'IV.4'!AK425)</f>
        <v>0</v>
      </c>
      <c r="AP446" s="28" t="n">
        <f aca="false">SUM('IV.1'!AL425,'IV.2'!AL425,'IV.3'!AL425,'IV.4'!AL425)</f>
        <v>0</v>
      </c>
      <c r="AQ446" s="28" t="n">
        <f aca="false">SUM('IV.1'!AM425,'IV.2'!AM425,'IV.3'!AM425,'IV.4'!AM425)</f>
        <v>1</v>
      </c>
      <c r="AR446" s="28" t="n">
        <f aca="false">SUM('IV.1'!AN425,'IV.2'!AN425,'IV.3'!AN425,'IV.4'!AN425)</f>
        <v>0</v>
      </c>
      <c r="AS446" s="28" t="n">
        <f aca="false">SUM('IV.1'!AO425,'IV.2'!AO425,'IV.3'!AO425,'IV.4'!AO425)</f>
        <v>1</v>
      </c>
      <c r="AT446" s="28" t="n">
        <f aca="false">SUM('IV.1'!AP425,'IV.2'!AP425,'IV.3'!AP425,'IV.4'!AP425)</f>
        <v>13</v>
      </c>
      <c r="AU446" s="133" t="s">
        <v>113</v>
      </c>
      <c r="AV446" s="24" t="s">
        <v>193</v>
      </c>
      <c r="AW446" s="24" t="s">
        <v>54</v>
      </c>
      <c r="AX446" s="24" t="s">
        <v>114</v>
      </c>
      <c r="AY446" s="24" t="s">
        <v>95</v>
      </c>
      <c r="AZ446" s="24" t="s">
        <v>74</v>
      </c>
      <c r="BA446" s="24" t="s">
        <v>260</v>
      </c>
      <c r="BB446" s="24" t="s">
        <v>2227</v>
      </c>
      <c r="BC446" s="134" t="s">
        <v>2170</v>
      </c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s="24" customFormat="true" ht="13.8" hidden="false" customHeight="false" outlineLevel="0" collapsed="false">
      <c r="A447" s="24" t="s">
        <v>3402</v>
      </c>
      <c r="B447" s="24" t="s">
        <v>582</v>
      </c>
      <c r="C447" s="24" t="s">
        <v>62</v>
      </c>
      <c r="D447" s="24" t="n">
        <v>0</v>
      </c>
      <c r="E447" s="24" t="n">
        <v>0</v>
      </c>
      <c r="F447" s="24" t="n">
        <v>0</v>
      </c>
      <c r="G447" s="24" t="n">
        <v>1</v>
      </c>
      <c r="I447" s="140"/>
      <c r="J447" s="140"/>
      <c r="K447" s="140"/>
      <c r="L447" s="140"/>
      <c r="M447" s="28" t="n">
        <f aca="false">SUM('IV.1'!I426,'IV.2'!I426,'IV.3'!I426,'IV.4'!I426)</f>
        <v>0</v>
      </c>
      <c r="N447" s="28" t="n">
        <f aca="false">SUM('IV.1'!J426,'IV.2'!J426,'IV.3'!J426,'IV.4'!J426)</f>
        <v>0</v>
      </c>
      <c r="O447" s="28" t="n">
        <f aca="false">SUM('IV.1'!K426,'IV.2'!K426,'IV.3'!K426,'IV.4'!K426)</f>
        <v>8</v>
      </c>
      <c r="P447" s="28" t="n">
        <f aca="false">SUM('IV.1'!L426,'IV.2'!L426,'IV.3'!L426,'IV.4'!L426)</f>
        <v>7</v>
      </c>
      <c r="Q447" s="28" t="n">
        <f aca="false">SUM('IV.1'!M426,'IV.2'!M426,'IV.3'!M426,'IV.4'!M426)</f>
        <v>8</v>
      </c>
      <c r="R447" s="28" t="n">
        <f aca="false">SUM('IV.1'!N426,'IV.2'!N426,'IV.3'!N426,'IV.4'!N426)</f>
        <v>24</v>
      </c>
      <c r="S447" s="28" t="n">
        <f aca="false">SUM('IV.1'!O426,'IV.2'!O426,'IV.3'!O426,'IV.4'!O426)</f>
        <v>2</v>
      </c>
      <c r="T447" s="28" t="n">
        <f aca="false">SUM('IV.1'!P426,'IV.2'!P426,'IV.3'!P426,'IV.4'!P426)</f>
        <v>1</v>
      </c>
      <c r="U447" s="28" t="n">
        <f aca="false">SUM('IV.1'!Q426,'IV.2'!Q426,'IV.3'!Q426,'IV.4'!Q426)</f>
        <v>27</v>
      </c>
      <c r="V447" s="28" t="n">
        <f aca="false">SUM('IV.1'!R426,'IV.2'!R426,'IV.3'!R426,'IV.4'!R426)</f>
        <v>0</v>
      </c>
      <c r="W447" s="28" t="n">
        <f aca="false">SUM('IV.1'!S426,'IV.2'!S426,'IV.3'!S426,'IV.4'!S426)</f>
        <v>0</v>
      </c>
      <c r="X447" s="28" t="n">
        <f aca="false">SUM('IV.1'!T426,'IV.2'!T426,'IV.3'!T426,'IV.4'!T426)</f>
        <v>0</v>
      </c>
      <c r="Y447" s="28" t="n">
        <f aca="false">SUM('IV.1'!U426,'IV.2'!U426,'IV.3'!U426,'IV.4'!U426)</f>
        <v>1</v>
      </c>
      <c r="Z447" s="28" t="n">
        <f aca="false">SUM('IV.1'!V426,'IV.2'!V426,'IV.3'!V426,'IV.4'!V426)</f>
        <v>1</v>
      </c>
      <c r="AA447" s="28" t="n">
        <f aca="false">SUM('IV.1'!W426,'IV.2'!W426,'IV.3'!W426,'IV.4'!W426)</f>
        <v>0</v>
      </c>
      <c r="AB447" s="28" t="n">
        <f aca="false">SUM('IV.1'!X426,'IV.2'!X426,'IV.3'!X426,'IV.4'!X426)</f>
        <v>0</v>
      </c>
      <c r="AC447" s="28" t="n">
        <f aca="false">SUM('IV.1'!Y426,'IV.2'!Y426,'IV.3'!Y426,'IV.4'!Y426)</f>
        <v>0</v>
      </c>
      <c r="AD447" s="28" t="n">
        <f aca="false">SUM('IV.1'!Z426,'IV.2'!Z426,'IV.3'!Z426,'IV.4'!Z426)</f>
        <v>0</v>
      </c>
      <c r="AE447" s="28" t="n">
        <f aca="false">SUM('IV.1'!AA426,'IV.2'!AA426,'IV.3'!AA426,'IV.4'!AA426)</f>
        <v>1</v>
      </c>
      <c r="AF447" s="28" t="n">
        <f aca="false">SUM('IV.1'!AB426,'IV.2'!AB426,'IV.3'!AB426,'IV.4'!AB426)</f>
        <v>1</v>
      </c>
      <c r="AG447" s="28" t="n">
        <f aca="false">SUM('IV.1'!AC426,'IV.2'!AC426,'IV.3'!AC426,'IV.4'!AC426)</f>
        <v>0</v>
      </c>
      <c r="AH447" s="28" t="n">
        <f aca="false">SUM('IV.1'!AD426,'IV.2'!AD426,'IV.3'!AD426,'IV.4'!AD426)</f>
        <v>0</v>
      </c>
      <c r="AI447" s="28" t="n">
        <f aca="false">SUM('IV.1'!AE426,'IV.2'!AE426,'IV.3'!AE426,'IV.4'!AE426)</f>
        <v>0</v>
      </c>
      <c r="AJ447" s="28" t="n">
        <f aca="false">SUM('IV.1'!AF426,'IV.2'!AF426,'IV.3'!AF426,'IV.4'!AF426)</f>
        <v>0</v>
      </c>
      <c r="AK447" s="28" t="n">
        <f aca="false">SUM('IV.1'!AG426,'IV.2'!AG426,'IV.3'!AG426,'IV.4'!AG426)</f>
        <v>0</v>
      </c>
      <c r="AL447" s="28" t="n">
        <f aca="false">SUM('IV.1'!AH426,'IV.2'!AH426,'IV.3'!AH426,'IV.4'!AH426)</f>
        <v>0</v>
      </c>
      <c r="AM447" s="28" t="n">
        <f aca="false">SUM('IV.1'!AI426,'IV.2'!AI426,'IV.3'!AI426,'IV.4'!AI426)</f>
        <v>2</v>
      </c>
      <c r="AN447" s="28" t="n">
        <f aca="false">SUM('IV.1'!AJ426,'IV.2'!AJ426,'IV.3'!AJ426,'IV.4'!AJ426)</f>
        <v>2</v>
      </c>
      <c r="AO447" s="28" t="n">
        <f aca="false">SUM('IV.1'!AK426,'IV.2'!AK426,'IV.3'!AK426,'IV.4'!AK426)</f>
        <v>0</v>
      </c>
      <c r="AP447" s="28" t="n">
        <f aca="false">SUM('IV.1'!AL426,'IV.2'!AL426,'IV.3'!AL426,'IV.4'!AL426)</f>
        <v>0</v>
      </c>
      <c r="AQ447" s="28" t="n">
        <f aca="false">SUM('IV.1'!AM426,'IV.2'!AM426,'IV.3'!AM426,'IV.4'!AM426)</f>
        <v>1</v>
      </c>
      <c r="AR447" s="28" t="n">
        <f aca="false">SUM('IV.1'!AN426,'IV.2'!AN426,'IV.3'!AN426,'IV.4'!AN426)</f>
        <v>1</v>
      </c>
      <c r="AS447" s="28" t="n">
        <f aca="false">SUM('IV.1'!AO426,'IV.2'!AO426,'IV.3'!AO426,'IV.4'!AO426)</f>
        <v>2</v>
      </c>
      <c r="AT447" s="28" t="n">
        <f aca="false">SUM('IV.1'!AP426,'IV.2'!AP426,'IV.3'!AP426,'IV.4'!AP426)</f>
        <v>6</v>
      </c>
      <c r="AU447" s="133" t="s">
        <v>113</v>
      </c>
      <c r="AV447" s="24" t="s">
        <v>193</v>
      </c>
      <c r="AW447" s="24" t="s">
        <v>54</v>
      </c>
      <c r="AX447" s="24" t="s">
        <v>55</v>
      </c>
      <c r="AY447" s="24" t="s">
        <v>95</v>
      </c>
      <c r="AZ447" s="24" t="s">
        <v>102</v>
      </c>
      <c r="BA447" s="24" t="s">
        <v>200</v>
      </c>
      <c r="BB447" s="24" t="s">
        <v>2242</v>
      </c>
      <c r="BC447" s="134" t="s">
        <v>2185</v>
      </c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s="24" customFormat="true" ht="13.8" hidden="false" customHeight="false" outlineLevel="0" collapsed="false">
      <c r="A448" s="24" t="s">
        <v>3404</v>
      </c>
      <c r="B448" s="24" t="s">
        <v>87</v>
      </c>
      <c r="C448" s="24" t="s">
        <v>156</v>
      </c>
      <c r="D448" s="24" t="n">
        <v>0</v>
      </c>
      <c r="E448" s="24" t="n">
        <v>0</v>
      </c>
      <c r="F448" s="24" t="n">
        <v>0</v>
      </c>
      <c r="G448" s="24" t="n">
        <v>1</v>
      </c>
      <c r="I448" s="140"/>
      <c r="J448" s="140"/>
      <c r="K448" s="140"/>
      <c r="L448" s="140"/>
      <c r="M448" s="28" t="n">
        <f aca="false">SUM('IV.1'!I431,'IV.2'!I431,'IV.3'!I431,'IV.4'!I431)</f>
        <v>0</v>
      </c>
      <c r="N448" s="28" t="n">
        <f aca="false">SUM('IV.1'!J431,'IV.2'!J431,'IV.3'!J431,'IV.4'!J431)</f>
        <v>0</v>
      </c>
      <c r="O448" s="28" t="n">
        <f aca="false">SUM('IV.1'!K431,'IV.2'!K431,'IV.3'!K431,'IV.4'!K431)</f>
        <v>9</v>
      </c>
      <c r="P448" s="28" t="n">
        <f aca="false">SUM('IV.1'!L431,'IV.2'!L431,'IV.3'!L431,'IV.4'!L431)</f>
        <v>9</v>
      </c>
      <c r="Q448" s="28" t="n">
        <f aca="false">SUM('IV.1'!M431,'IV.2'!M431,'IV.3'!M431,'IV.4'!M431)</f>
        <v>10</v>
      </c>
      <c r="R448" s="28" t="n">
        <f aca="false">SUM('IV.1'!N431,'IV.2'!N431,'IV.3'!N431,'IV.4'!N431)</f>
        <v>54</v>
      </c>
      <c r="S448" s="28" t="n">
        <f aca="false">SUM('IV.1'!O431,'IV.2'!O431,'IV.3'!O431,'IV.4'!O431)</f>
        <v>17</v>
      </c>
      <c r="T448" s="28" t="n">
        <f aca="false">SUM('IV.1'!P431,'IV.2'!P431,'IV.3'!P431,'IV.4'!P431)</f>
        <v>0</v>
      </c>
      <c r="U448" s="28" t="n">
        <f aca="false">SUM('IV.1'!Q431,'IV.2'!Q431,'IV.3'!Q431,'IV.4'!Q431)</f>
        <v>71</v>
      </c>
      <c r="V448" s="28" t="n">
        <f aca="false">SUM('IV.1'!R431,'IV.2'!R431,'IV.3'!R431,'IV.4'!R431)</f>
        <v>0</v>
      </c>
      <c r="W448" s="28" t="n">
        <f aca="false">SUM('IV.1'!S431,'IV.2'!S431,'IV.3'!S431,'IV.4'!S431)</f>
        <v>2</v>
      </c>
      <c r="X448" s="28" t="n">
        <f aca="false">SUM('IV.1'!T431,'IV.2'!T431,'IV.3'!T431,'IV.4'!T431)</f>
        <v>2</v>
      </c>
      <c r="Y448" s="28" t="n">
        <f aca="false">SUM('IV.1'!U431,'IV.2'!U431,'IV.3'!U431,'IV.4'!U431)</f>
        <v>3</v>
      </c>
      <c r="Z448" s="28" t="n">
        <f aca="false">SUM('IV.1'!V431,'IV.2'!V431,'IV.3'!V431,'IV.4'!V431)</f>
        <v>3</v>
      </c>
      <c r="AA448" s="28" t="n">
        <f aca="false">SUM('IV.1'!W431,'IV.2'!W431,'IV.3'!W431,'IV.4'!W431)</f>
        <v>0</v>
      </c>
      <c r="AB448" s="28" t="n">
        <f aca="false">SUM('IV.1'!X431,'IV.2'!X431,'IV.3'!X431,'IV.4'!X431)</f>
        <v>0</v>
      </c>
      <c r="AC448" s="28" t="n">
        <f aca="false">SUM('IV.1'!Y431,'IV.2'!Y431,'IV.3'!Y431,'IV.4'!Y431)</f>
        <v>1</v>
      </c>
      <c r="AD448" s="28" t="n">
        <f aca="false">SUM('IV.1'!Z431,'IV.2'!Z431,'IV.3'!Z431,'IV.4'!Z431)</f>
        <v>1</v>
      </c>
      <c r="AE448" s="28" t="n">
        <f aca="false">SUM('IV.1'!AA431,'IV.2'!AA431,'IV.3'!AA431,'IV.4'!AA431)</f>
        <v>1</v>
      </c>
      <c r="AF448" s="28" t="n">
        <f aca="false">SUM('IV.1'!AB431,'IV.2'!AB431,'IV.3'!AB431,'IV.4'!AB431)</f>
        <v>1</v>
      </c>
      <c r="AG448" s="28" t="n">
        <f aca="false">SUM('IV.1'!AC431,'IV.2'!AC431,'IV.3'!AC431,'IV.4'!AC431)</f>
        <v>0</v>
      </c>
      <c r="AH448" s="28" t="n">
        <f aca="false">SUM('IV.1'!AD431,'IV.2'!AD431,'IV.3'!AD431,'IV.4'!AD431)</f>
        <v>0</v>
      </c>
      <c r="AI448" s="28" t="n">
        <f aca="false">SUM('IV.1'!AE431,'IV.2'!AE431,'IV.3'!AE431,'IV.4'!AE431)</f>
        <v>0</v>
      </c>
      <c r="AJ448" s="28" t="n">
        <f aca="false">SUM('IV.1'!AF431,'IV.2'!AF431,'IV.3'!AF431,'IV.4'!AF431)</f>
        <v>0</v>
      </c>
      <c r="AK448" s="28" t="n">
        <f aca="false">SUM('IV.1'!AG431,'IV.2'!AG431,'IV.3'!AG431,'IV.4'!AG431)</f>
        <v>0</v>
      </c>
      <c r="AL448" s="28" t="n">
        <f aca="false">SUM('IV.1'!AH431,'IV.2'!AH431,'IV.3'!AH431,'IV.4'!AH431)</f>
        <v>0</v>
      </c>
      <c r="AM448" s="28" t="n">
        <f aca="false">SUM('IV.1'!AI431,'IV.2'!AI431,'IV.3'!AI431,'IV.4'!AI431)</f>
        <v>7</v>
      </c>
      <c r="AN448" s="28" t="n">
        <f aca="false">SUM('IV.1'!AJ431,'IV.2'!AJ431,'IV.3'!AJ431,'IV.4'!AJ431)</f>
        <v>7</v>
      </c>
      <c r="AO448" s="28" t="n">
        <f aca="false">SUM('IV.1'!AK431,'IV.2'!AK431,'IV.3'!AK431,'IV.4'!AK431)</f>
        <v>0</v>
      </c>
      <c r="AP448" s="28" t="n">
        <f aca="false">SUM('IV.1'!AL431,'IV.2'!AL431,'IV.3'!AL431,'IV.4'!AL431)</f>
        <v>0</v>
      </c>
      <c r="AQ448" s="28" t="n">
        <f aca="false">SUM('IV.1'!AM431,'IV.2'!AM431,'IV.3'!AM431,'IV.4'!AM431)</f>
        <v>4</v>
      </c>
      <c r="AR448" s="28" t="n">
        <f aca="false">SUM('IV.1'!AN431,'IV.2'!AN431,'IV.3'!AN431,'IV.4'!AN431)</f>
        <v>1</v>
      </c>
      <c r="AS448" s="28" t="n">
        <f aca="false">SUM('IV.1'!AO431,'IV.2'!AO431,'IV.3'!AO431,'IV.4'!AO431)</f>
        <v>5</v>
      </c>
      <c r="AT448" s="28" t="n">
        <f aca="false">SUM('IV.1'!AP431,'IV.2'!AP431,'IV.3'!AP431,'IV.4'!AP431)</f>
        <v>9</v>
      </c>
      <c r="AU448" s="133" t="s">
        <v>113</v>
      </c>
      <c r="AV448" s="24" t="s">
        <v>101</v>
      </c>
      <c r="AW448" s="24" t="s">
        <v>54</v>
      </c>
      <c r="AX448" s="24" t="s">
        <v>55</v>
      </c>
      <c r="AY448" s="24" t="s">
        <v>166</v>
      </c>
      <c r="AZ448" s="24" t="s">
        <v>74</v>
      </c>
      <c r="BA448" s="24" t="s">
        <v>206</v>
      </c>
      <c r="BB448" s="24" t="s">
        <v>2227</v>
      </c>
      <c r="BC448" s="134" t="s">
        <v>2170</v>
      </c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s="24" customFormat="true" ht="13.8" hidden="false" customHeight="false" outlineLevel="0" collapsed="false">
      <c r="A449" s="24" t="s">
        <v>2863</v>
      </c>
      <c r="B449" s="24" t="s">
        <v>148</v>
      </c>
      <c r="C449" s="24" t="s">
        <v>139</v>
      </c>
      <c r="D449" s="24" t="n">
        <v>0</v>
      </c>
      <c r="E449" s="24" t="n">
        <v>0</v>
      </c>
      <c r="F449" s="24" t="n">
        <v>1</v>
      </c>
      <c r="G449" s="24" t="n">
        <v>1</v>
      </c>
      <c r="H449" s="24" t="n">
        <v>1</v>
      </c>
      <c r="I449" s="140"/>
      <c r="J449" s="140"/>
      <c r="K449" s="140"/>
      <c r="L449" s="140"/>
      <c r="M449" s="28" t="n">
        <f aca="false">SUM('IV.1'!I433,'IV.2'!I433,'IV.3'!I433,'IV.4'!I433)</f>
        <v>0</v>
      </c>
      <c r="N449" s="28" t="n">
        <f aca="false">SUM('IV.1'!J433,'IV.2'!J433,'IV.3'!J433,'IV.4'!J433)</f>
        <v>2</v>
      </c>
      <c r="O449" s="28" t="n">
        <f aca="false">SUM('IV.1'!K433,'IV.2'!K433,'IV.3'!K433,'IV.4'!K433)</f>
        <v>6</v>
      </c>
      <c r="P449" s="28" t="n">
        <f aca="false">SUM('IV.1'!L433,'IV.2'!L433,'IV.3'!L433,'IV.4'!L433)</f>
        <v>7</v>
      </c>
      <c r="Q449" s="28" t="n">
        <f aca="false">SUM('IV.1'!M433,'IV.2'!M433,'IV.3'!M433,'IV.4'!M433)</f>
        <v>4</v>
      </c>
      <c r="R449" s="28" t="n">
        <f aca="false">SUM('IV.1'!N433,'IV.2'!N433,'IV.3'!N433,'IV.4'!N433)</f>
        <v>17</v>
      </c>
      <c r="S449" s="28" t="n">
        <f aca="false">SUM('IV.1'!O433,'IV.2'!O433,'IV.3'!O433,'IV.4'!O433)</f>
        <v>4</v>
      </c>
      <c r="T449" s="28" t="n">
        <f aca="false">SUM('IV.1'!P433,'IV.2'!P433,'IV.3'!P433,'IV.4'!P433)</f>
        <v>0</v>
      </c>
      <c r="U449" s="28" t="n">
        <f aca="false">SUM('IV.1'!Q433,'IV.2'!Q433,'IV.3'!Q433,'IV.4'!Q433)</f>
        <v>21</v>
      </c>
      <c r="V449" s="28" t="n">
        <f aca="false">SUM('IV.1'!R433,'IV.2'!R433,'IV.3'!R433,'IV.4'!R433)</f>
        <v>4</v>
      </c>
      <c r="W449" s="28" t="n">
        <f aca="false">SUM('IV.1'!S433,'IV.2'!S433,'IV.3'!S433,'IV.4'!S433)</f>
        <v>3</v>
      </c>
      <c r="X449" s="28" t="n">
        <f aca="false">SUM('IV.1'!T433,'IV.2'!T433,'IV.3'!T433,'IV.4'!T433)</f>
        <v>3</v>
      </c>
      <c r="Y449" s="28" t="n">
        <f aca="false">SUM('IV.1'!U433,'IV.2'!U433,'IV.3'!U433,'IV.4'!U433)</f>
        <v>2</v>
      </c>
      <c r="Z449" s="28" t="n">
        <f aca="false">SUM('IV.1'!V433,'IV.2'!V433,'IV.3'!V433,'IV.4'!V433)</f>
        <v>3</v>
      </c>
      <c r="AA449" s="28" t="n">
        <f aca="false">SUM('IV.1'!W433,'IV.2'!W433,'IV.3'!W433,'IV.4'!W433)</f>
        <v>1</v>
      </c>
      <c r="AB449" s="28" t="n">
        <f aca="false">SUM('IV.1'!X433,'IV.2'!X433,'IV.3'!X433,'IV.4'!X433)</f>
        <v>1</v>
      </c>
      <c r="AC449" s="28" t="n">
        <f aca="false">SUM('IV.1'!Y433,'IV.2'!Y433,'IV.3'!Y433,'IV.4'!Y433)</f>
        <v>0</v>
      </c>
      <c r="AD449" s="28" t="n">
        <f aca="false">SUM('IV.1'!Z433,'IV.2'!Z433,'IV.3'!Z433,'IV.4'!Z433)</f>
        <v>0</v>
      </c>
      <c r="AE449" s="28" t="n">
        <f aca="false">SUM('IV.1'!AA433,'IV.2'!AA433,'IV.3'!AA433,'IV.4'!AA433)</f>
        <v>2</v>
      </c>
      <c r="AF449" s="28" t="n">
        <f aca="false">SUM('IV.1'!AB433,'IV.2'!AB433,'IV.3'!AB433,'IV.4'!AB433)</f>
        <v>2</v>
      </c>
      <c r="AG449" s="28" t="n">
        <f aca="false">SUM('IV.1'!AC433,'IV.2'!AC433,'IV.3'!AC433,'IV.4'!AC433)</f>
        <v>0</v>
      </c>
      <c r="AH449" s="28" t="n">
        <f aca="false">SUM('IV.1'!AD433,'IV.2'!AD433,'IV.3'!AD433,'IV.4'!AD433)</f>
        <v>0</v>
      </c>
      <c r="AI449" s="28" t="n">
        <f aca="false">SUM('IV.1'!AE433,'IV.2'!AE433,'IV.3'!AE433,'IV.4'!AE433)</f>
        <v>2</v>
      </c>
      <c r="AJ449" s="28" t="n">
        <f aca="false">SUM('IV.1'!AF433,'IV.2'!AF433,'IV.3'!AF433,'IV.4'!AF433)</f>
        <v>2</v>
      </c>
      <c r="AK449" s="28" t="n">
        <f aca="false">SUM('IV.1'!AG433,'IV.2'!AG433,'IV.3'!AG433,'IV.4'!AG433)</f>
        <v>0</v>
      </c>
      <c r="AL449" s="28" t="n">
        <f aca="false">SUM('IV.1'!AH433,'IV.2'!AH433,'IV.3'!AH433,'IV.4'!AH433)</f>
        <v>0</v>
      </c>
      <c r="AM449" s="28" t="n">
        <f aca="false">SUM('IV.1'!AI433,'IV.2'!AI433,'IV.3'!AI433,'IV.4'!AI433)</f>
        <v>10</v>
      </c>
      <c r="AN449" s="28" t="n">
        <f aca="false">SUM('IV.1'!AJ433,'IV.2'!AJ433,'IV.3'!AJ433,'IV.4'!AJ433)</f>
        <v>11</v>
      </c>
      <c r="AO449" s="28" t="n">
        <f aca="false">SUM('IV.1'!AK433,'IV.2'!AK433,'IV.3'!AK433,'IV.4'!AK433)</f>
        <v>0</v>
      </c>
      <c r="AP449" s="28" t="n">
        <f aca="false">SUM('IV.1'!AL433,'IV.2'!AL433,'IV.3'!AL433,'IV.4'!AL433)</f>
        <v>11</v>
      </c>
      <c r="AQ449" s="28" t="n">
        <f aca="false">SUM('IV.1'!AM433,'IV.2'!AM433,'IV.3'!AM433,'IV.4'!AM433)</f>
        <v>0</v>
      </c>
      <c r="AR449" s="28" t="n">
        <f aca="false">SUM('IV.1'!AN433,'IV.2'!AN433,'IV.3'!AN433,'IV.4'!AN433)</f>
        <v>3</v>
      </c>
      <c r="AS449" s="28" t="n">
        <f aca="false">SUM('IV.1'!AO433,'IV.2'!AO433,'IV.3'!AO433,'IV.4'!AO433)</f>
        <v>3</v>
      </c>
      <c r="AT449" s="28" t="n">
        <f aca="false">SUM('IV.1'!AP433,'IV.2'!AP433,'IV.3'!AP433,'IV.4'!AP433)</f>
        <v>4</v>
      </c>
      <c r="AU449" s="133" t="s">
        <v>52</v>
      </c>
      <c r="AV449" s="24" t="s">
        <v>63</v>
      </c>
      <c r="AW449" s="24" t="s">
        <v>72</v>
      </c>
      <c r="AX449" s="24" t="s">
        <v>386</v>
      </c>
      <c r="AY449" s="24" t="s">
        <v>73</v>
      </c>
      <c r="AZ449" s="24" t="s">
        <v>142</v>
      </c>
      <c r="BA449" s="24" t="s">
        <v>1365</v>
      </c>
      <c r="BB449" s="24" t="s">
        <v>2227</v>
      </c>
      <c r="BC449" s="134" t="s">
        <v>2170</v>
      </c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s="24" customFormat="true" ht="13.8" hidden="false" customHeight="false" outlineLevel="0" collapsed="false">
      <c r="A450" s="24" t="s">
        <v>2864</v>
      </c>
      <c r="B450" s="24" t="s">
        <v>138</v>
      </c>
      <c r="C450" s="24" t="s">
        <v>271</v>
      </c>
      <c r="D450" s="24" t="n">
        <v>0</v>
      </c>
      <c r="E450" s="24" t="n">
        <v>0</v>
      </c>
      <c r="F450" s="24" t="n">
        <v>1</v>
      </c>
      <c r="G450" s="24" t="n">
        <v>1</v>
      </c>
      <c r="H450" s="24" t="n">
        <v>1</v>
      </c>
      <c r="I450" s="140"/>
      <c r="J450" s="140"/>
      <c r="K450" s="140"/>
      <c r="L450" s="140"/>
      <c r="M450" s="28" t="n">
        <f aca="false">SUM('IV.1'!I434,'IV.2'!I434,'IV.3'!I434,'IV.4'!I434)</f>
        <v>0</v>
      </c>
      <c r="N450" s="28" t="n">
        <f aca="false">SUM('IV.1'!J434,'IV.2'!J434,'IV.3'!J434,'IV.4'!J434)</f>
        <v>0</v>
      </c>
      <c r="O450" s="28" t="n">
        <f aca="false">SUM('IV.1'!K434,'IV.2'!K434,'IV.3'!K434,'IV.4'!K434)</f>
        <v>7</v>
      </c>
      <c r="P450" s="28" t="n">
        <f aca="false">SUM('IV.1'!L434,'IV.2'!L434,'IV.3'!L434,'IV.4'!L434)</f>
        <v>10</v>
      </c>
      <c r="Q450" s="28" t="n">
        <f aca="false">SUM('IV.1'!M434,'IV.2'!M434,'IV.3'!M434,'IV.4'!M434)</f>
        <v>8</v>
      </c>
      <c r="R450" s="28" t="n">
        <f aca="false">SUM('IV.1'!N434,'IV.2'!N434,'IV.3'!N434,'IV.4'!N434)</f>
        <v>6</v>
      </c>
      <c r="S450" s="28" t="n">
        <f aca="false">SUM('IV.1'!O434,'IV.2'!O434,'IV.3'!O434,'IV.4'!O434)</f>
        <v>79</v>
      </c>
      <c r="T450" s="28" t="n">
        <f aca="false">SUM('IV.1'!P434,'IV.2'!P434,'IV.3'!P434,'IV.4'!P434)</f>
        <v>1</v>
      </c>
      <c r="U450" s="28" t="n">
        <f aca="false">SUM('IV.1'!Q434,'IV.2'!Q434,'IV.3'!Q434,'IV.4'!Q434)</f>
        <v>86</v>
      </c>
      <c r="V450" s="28" t="n">
        <f aca="false">SUM('IV.1'!R434,'IV.2'!R434,'IV.3'!R434,'IV.4'!R434)</f>
        <v>0</v>
      </c>
      <c r="W450" s="28" t="n">
        <f aca="false">SUM('IV.1'!S434,'IV.2'!S434,'IV.3'!S434,'IV.4'!S434)</f>
        <v>5</v>
      </c>
      <c r="X450" s="28" t="n">
        <f aca="false">SUM('IV.1'!T434,'IV.2'!T434,'IV.3'!T434,'IV.4'!T434)</f>
        <v>7</v>
      </c>
      <c r="Y450" s="28" t="n">
        <f aca="false">SUM('IV.1'!U434,'IV.2'!U434,'IV.3'!U434,'IV.4'!U434)</f>
        <v>11</v>
      </c>
      <c r="Z450" s="28" t="n">
        <f aca="false">SUM('IV.1'!V434,'IV.2'!V434,'IV.3'!V434,'IV.4'!V434)</f>
        <v>14</v>
      </c>
      <c r="AA450" s="28" t="n">
        <f aca="false">SUM('IV.1'!W434,'IV.2'!W434,'IV.3'!W434,'IV.4'!W434)</f>
        <v>21</v>
      </c>
      <c r="AB450" s="28" t="n">
        <f aca="false">SUM('IV.1'!X434,'IV.2'!X434,'IV.3'!X434,'IV.4'!X434)</f>
        <v>22</v>
      </c>
      <c r="AC450" s="28" t="n">
        <f aca="false">SUM('IV.1'!Y434,'IV.2'!Y434,'IV.3'!Y434,'IV.4'!Y434)</f>
        <v>0</v>
      </c>
      <c r="AD450" s="28" t="n">
        <f aca="false">SUM('IV.1'!Z434,'IV.2'!Z434,'IV.3'!Z434,'IV.4'!Z434)</f>
        <v>0</v>
      </c>
      <c r="AE450" s="28" t="n">
        <f aca="false">SUM('IV.1'!AA434,'IV.2'!AA434,'IV.3'!AA434,'IV.4'!AA434)</f>
        <v>26</v>
      </c>
      <c r="AF450" s="28" t="n">
        <f aca="false">SUM('IV.1'!AB434,'IV.2'!AB434,'IV.3'!AB434,'IV.4'!AB434)</f>
        <v>49</v>
      </c>
      <c r="AG450" s="28" t="n">
        <f aca="false">SUM('IV.1'!AC434,'IV.2'!AC434,'IV.3'!AC434,'IV.4'!AC434)</f>
        <v>3</v>
      </c>
      <c r="AH450" s="28" t="n">
        <f aca="false">SUM('IV.1'!AD434,'IV.2'!AD434,'IV.3'!AD434,'IV.4'!AD434)</f>
        <v>4</v>
      </c>
      <c r="AI450" s="28" t="n">
        <f aca="false">SUM('IV.1'!AE434,'IV.2'!AE434,'IV.3'!AE434,'IV.4'!AE434)</f>
        <v>4</v>
      </c>
      <c r="AJ450" s="28" t="n">
        <f aca="false">SUM('IV.1'!AF434,'IV.2'!AF434,'IV.3'!AF434,'IV.4'!AF434)</f>
        <v>6</v>
      </c>
      <c r="AK450" s="28" t="n">
        <f aca="false">SUM('IV.1'!AG434,'IV.2'!AG434,'IV.3'!AG434,'IV.4'!AG434)</f>
        <v>2</v>
      </c>
      <c r="AL450" s="28" t="n">
        <f aca="false">SUM('IV.1'!AH434,'IV.2'!AH434,'IV.3'!AH434,'IV.4'!AH434)</f>
        <v>2</v>
      </c>
      <c r="AM450" s="28" t="n">
        <f aca="false">SUM('IV.1'!AI434,'IV.2'!AI434,'IV.3'!AI434,'IV.4'!AI434)</f>
        <v>72</v>
      </c>
      <c r="AN450" s="28" t="n">
        <f aca="false">SUM('IV.1'!AJ434,'IV.2'!AJ434,'IV.3'!AJ434,'IV.4'!AJ434)</f>
        <v>104</v>
      </c>
      <c r="AO450" s="28" t="n">
        <f aca="false">SUM('IV.1'!AK434,'IV.2'!AK434,'IV.3'!AK434,'IV.4'!AK434)</f>
        <v>85</v>
      </c>
      <c r="AP450" s="28" t="n">
        <f aca="false">SUM('IV.1'!AL434,'IV.2'!AL434,'IV.3'!AL434,'IV.4'!AL434)</f>
        <v>122</v>
      </c>
      <c r="AQ450" s="28" t="n">
        <f aca="false">SUM('IV.1'!AM434,'IV.2'!AM434,'IV.3'!AM434,'IV.4'!AM434)</f>
        <v>2</v>
      </c>
      <c r="AR450" s="28" t="n">
        <f aca="false">SUM('IV.1'!AN434,'IV.2'!AN434,'IV.3'!AN434,'IV.4'!AN434)</f>
        <v>1</v>
      </c>
      <c r="AS450" s="28" t="n">
        <f aca="false">SUM('IV.1'!AO434,'IV.2'!AO434,'IV.3'!AO434,'IV.4'!AO434)</f>
        <v>3</v>
      </c>
      <c r="AT450" s="28" t="n">
        <f aca="false">SUM('IV.1'!AP434,'IV.2'!AP434,'IV.3'!AP434,'IV.4'!AP434)</f>
        <v>51</v>
      </c>
      <c r="AU450" s="133" t="s">
        <v>52</v>
      </c>
      <c r="AV450" s="24" t="s">
        <v>438</v>
      </c>
      <c r="AW450" s="24" t="s">
        <v>72</v>
      </c>
      <c r="AX450" s="24" t="s">
        <v>55</v>
      </c>
      <c r="AY450" s="24" t="s">
        <v>459</v>
      </c>
      <c r="AZ450" s="24" t="s">
        <v>102</v>
      </c>
      <c r="BA450" s="24" t="s">
        <v>541</v>
      </c>
      <c r="BB450" s="24" t="s">
        <v>2227</v>
      </c>
      <c r="BC450" s="134" t="s">
        <v>2170</v>
      </c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s="24" customFormat="true" ht="13.8" hidden="false" customHeight="false" outlineLevel="0" collapsed="false">
      <c r="A451" s="24" t="s">
        <v>3407</v>
      </c>
      <c r="B451" s="24" t="s">
        <v>3408</v>
      </c>
      <c r="C451" s="24" t="s">
        <v>156</v>
      </c>
      <c r="D451" s="24" t="n">
        <v>0</v>
      </c>
      <c r="E451" s="24" t="n">
        <v>0</v>
      </c>
      <c r="F451" s="24" t="n">
        <v>0</v>
      </c>
      <c r="G451" s="24" t="n">
        <v>1</v>
      </c>
      <c r="I451" s="140"/>
      <c r="J451" s="140"/>
      <c r="K451" s="140"/>
      <c r="L451" s="140"/>
      <c r="M451" s="28" t="n">
        <f aca="false">SUM('IV.1'!I435,'IV.2'!I435,'IV.3'!I435,'IV.4'!I435)</f>
        <v>0</v>
      </c>
      <c r="N451" s="28" t="n">
        <f aca="false">SUM('IV.1'!J435,'IV.2'!J435,'IV.3'!J435,'IV.4'!J435)</f>
        <v>0</v>
      </c>
      <c r="O451" s="28" t="n">
        <f aca="false">SUM('IV.1'!K435,'IV.2'!K435,'IV.3'!K435,'IV.4'!K435)</f>
        <v>15</v>
      </c>
      <c r="P451" s="28" t="n">
        <f aca="false">SUM('IV.1'!L435,'IV.2'!L435,'IV.3'!L435,'IV.4'!L435)</f>
        <v>16</v>
      </c>
      <c r="Q451" s="28" t="n">
        <f aca="false">SUM('IV.1'!M435,'IV.2'!M435,'IV.3'!M435,'IV.4'!M435)</f>
        <v>12</v>
      </c>
      <c r="R451" s="28" t="n">
        <f aca="false">SUM('IV.1'!N435,'IV.2'!N435,'IV.3'!N435,'IV.4'!N435)</f>
        <v>10</v>
      </c>
      <c r="S451" s="28" t="n">
        <f aca="false">SUM('IV.1'!O435,'IV.2'!O435,'IV.3'!O435,'IV.4'!O435)</f>
        <v>83</v>
      </c>
      <c r="T451" s="28" t="n">
        <f aca="false">SUM('IV.1'!P435,'IV.2'!P435,'IV.3'!P435,'IV.4'!P435)</f>
        <v>1</v>
      </c>
      <c r="U451" s="28" t="n">
        <f aca="false">SUM('IV.1'!Q435,'IV.2'!Q435,'IV.3'!Q435,'IV.4'!Q435)</f>
        <v>94</v>
      </c>
      <c r="V451" s="28" t="n">
        <f aca="false">SUM('IV.1'!R435,'IV.2'!R435,'IV.3'!R435,'IV.4'!R435)</f>
        <v>0</v>
      </c>
      <c r="W451" s="28" t="n">
        <f aca="false">SUM('IV.1'!S435,'IV.2'!S435,'IV.3'!S435,'IV.4'!S435)</f>
        <v>13</v>
      </c>
      <c r="X451" s="28" t="n">
        <f aca="false">SUM('IV.1'!T435,'IV.2'!T435,'IV.3'!T435,'IV.4'!T435)</f>
        <v>15</v>
      </c>
      <c r="Y451" s="28" t="n">
        <f aca="false">SUM('IV.1'!U435,'IV.2'!U435,'IV.3'!U435,'IV.4'!U435)</f>
        <v>8</v>
      </c>
      <c r="Z451" s="28" t="n">
        <f aca="false">SUM('IV.1'!V435,'IV.2'!V435,'IV.3'!V435,'IV.4'!V435)</f>
        <v>19</v>
      </c>
      <c r="AA451" s="28" t="n">
        <f aca="false">SUM('IV.1'!W435,'IV.2'!W435,'IV.3'!W435,'IV.4'!W435)</f>
        <v>12</v>
      </c>
      <c r="AB451" s="28" t="n">
        <f aca="false">SUM('IV.1'!X435,'IV.2'!X435,'IV.3'!X435,'IV.4'!X435)</f>
        <v>12</v>
      </c>
      <c r="AC451" s="28" t="n">
        <f aca="false">SUM('IV.1'!Y435,'IV.2'!Y435,'IV.3'!Y435,'IV.4'!Y435)</f>
        <v>1</v>
      </c>
      <c r="AD451" s="28" t="n">
        <f aca="false">SUM('IV.1'!Z435,'IV.2'!Z435,'IV.3'!Z435,'IV.4'!Z435)</f>
        <v>1</v>
      </c>
      <c r="AE451" s="28" t="n">
        <f aca="false">SUM('IV.1'!AA435,'IV.2'!AA435,'IV.3'!AA435,'IV.4'!AA435)</f>
        <v>10</v>
      </c>
      <c r="AF451" s="28" t="n">
        <f aca="false">SUM('IV.1'!AB435,'IV.2'!AB435,'IV.3'!AB435,'IV.4'!AB435)</f>
        <v>23</v>
      </c>
      <c r="AG451" s="28" t="n">
        <f aca="false">SUM('IV.1'!AC435,'IV.2'!AC435,'IV.3'!AC435,'IV.4'!AC435)</f>
        <v>0</v>
      </c>
      <c r="AH451" s="28" t="n">
        <f aca="false">SUM('IV.1'!AD435,'IV.2'!AD435,'IV.3'!AD435,'IV.4'!AD435)</f>
        <v>0</v>
      </c>
      <c r="AI451" s="28" t="n">
        <f aca="false">SUM('IV.1'!AE435,'IV.2'!AE435,'IV.3'!AE435,'IV.4'!AE435)</f>
        <v>9</v>
      </c>
      <c r="AJ451" s="28" t="n">
        <f aca="false">SUM('IV.1'!AF435,'IV.2'!AF435,'IV.3'!AF435,'IV.4'!AF435)</f>
        <v>10</v>
      </c>
      <c r="AK451" s="28" t="n">
        <f aca="false">SUM('IV.1'!AG435,'IV.2'!AG435,'IV.3'!AG435,'IV.4'!AG435)</f>
        <v>1</v>
      </c>
      <c r="AL451" s="28" t="n">
        <f aca="false">SUM('IV.1'!AH435,'IV.2'!AH435,'IV.3'!AH435,'IV.4'!AH435)</f>
        <v>1</v>
      </c>
      <c r="AM451" s="28" t="n">
        <f aca="false">SUM('IV.1'!AI435,'IV.2'!AI435,'IV.3'!AI435,'IV.4'!AI435)</f>
        <v>54</v>
      </c>
      <c r="AN451" s="28" t="n">
        <f aca="false">SUM('IV.1'!AJ435,'IV.2'!AJ435,'IV.3'!AJ435,'IV.4'!AJ435)</f>
        <v>81</v>
      </c>
      <c r="AO451" s="28" t="n">
        <f aca="false">SUM('IV.1'!AK435,'IV.2'!AK435,'IV.3'!AK435,'IV.4'!AK435)</f>
        <v>180</v>
      </c>
      <c r="AP451" s="28" t="n">
        <f aca="false">SUM('IV.1'!AL435,'IV.2'!AL435,'IV.3'!AL435,'IV.4'!AL435)</f>
        <v>53</v>
      </c>
      <c r="AQ451" s="28" t="n">
        <f aca="false">SUM('IV.1'!AM435,'IV.2'!AM435,'IV.3'!AM435,'IV.4'!AM435)</f>
        <v>4</v>
      </c>
      <c r="AR451" s="28" t="n">
        <f aca="false">SUM('IV.1'!AN435,'IV.2'!AN435,'IV.3'!AN435,'IV.4'!AN435)</f>
        <v>1</v>
      </c>
      <c r="AS451" s="28" t="n">
        <f aca="false">SUM('IV.1'!AO435,'IV.2'!AO435,'IV.3'!AO435,'IV.4'!AO435)</f>
        <v>5</v>
      </c>
      <c r="AT451" s="28" t="n">
        <f aca="false">SUM('IV.1'!AP435,'IV.2'!AP435,'IV.3'!AP435,'IV.4'!AP435)</f>
        <v>24</v>
      </c>
      <c r="AU451" s="133" t="s">
        <v>52</v>
      </c>
      <c r="AV451" s="24" t="s">
        <v>89</v>
      </c>
      <c r="AW451" s="24" t="s">
        <v>1399</v>
      </c>
      <c r="AX451" s="24" t="s">
        <v>55</v>
      </c>
      <c r="AY451" s="24" t="s">
        <v>244</v>
      </c>
      <c r="AZ451" s="24" t="s">
        <v>195</v>
      </c>
      <c r="BA451" s="24" t="s">
        <v>541</v>
      </c>
      <c r="BB451" s="24" t="s">
        <v>2227</v>
      </c>
      <c r="BC451" s="134" t="s">
        <v>2170</v>
      </c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s="24" customFormat="true" ht="13.8" hidden="false" customHeight="false" outlineLevel="0" collapsed="false">
      <c r="A452" s="24" t="s">
        <v>3409</v>
      </c>
      <c r="B452" s="24" t="s">
        <v>138</v>
      </c>
      <c r="C452" s="24" t="s">
        <v>1273</v>
      </c>
      <c r="D452" s="24" t="n">
        <v>0</v>
      </c>
      <c r="E452" s="24" t="n">
        <v>0</v>
      </c>
      <c r="F452" s="24" t="n">
        <v>0</v>
      </c>
      <c r="G452" s="24" t="n">
        <v>1</v>
      </c>
      <c r="I452" s="140"/>
      <c r="J452" s="140"/>
      <c r="K452" s="140"/>
      <c r="L452" s="140"/>
      <c r="M452" s="28" t="n">
        <f aca="false">SUM('IV.1'!I436,'IV.2'!I436,'IV.3'!I436,'IV.4'!I436)</f>
        <v>0</v>
      </c>
      <c r="N452" s="28" t="n">
        <f aca="false">SUM('IV.1'!J436,'IV.2'!J436,'IV.3'!J436,'IV.4'!J436)</f>
        <v>0</v>
      </c>
      <c r="O452" s="28" t="n">
        <f aca="false">SUM('IV.1'!K436,'IV.2'!K436,'IV.3'!K436,'IV.4'!K436)</f>
        <v>4</v>
      </c>
      <c r="P452" s="28" t="n">
        <f aca="false">SUM('IV.1'!L436,'IV.2'!L436,'IV.3'!L436,'IV.4'!L436)</f>
        <v>3</v>
      </c>
      <c r="Q452" s="28" t="n">
        <f aca="false">SUM('IV.1'!M436,'IV.2'!M436,'IV.3'!M436,'IV.4'!M436)</f>
        <v>5</v>
      </c>
      <c r="R452" s="28" t="n">
        <f aca="false">SUM('IV.1'!N436,'IV.2'!N436,'IV.3'!N436,'IV.4'!N436)</f>
        <v>4</v>
      </c>
      <c r="S452" s="28" t="n">
        <f aca="false">SUM('IV.1'!O436,'IV.2'!O436,'IV.3'!O436,'IV.4'!O436)</f>
        <v>67</v>
      </c>
      <c r="T452" s="28" t="n">
        <f aca="false">SUM('IV.1'!P436,'IV.2'!P436,'IV.3'!P436,'IV.4'!P436)</f>
        <v>1</v>
      </c>
      <c r="U452" s="28" t="n">
        <f aca="false">SUM('IV.1'!Q436,'IV.2'!Q436,'IV.3'!Q436,'IV.4'!Q436)</f>
        <v>72</v>
      </c>
      <c r="V452" s="28" t="n">
        <f aca="false">SUM('IV.1'!R436,'IV.2'!R436,'IV.3'!R436,'IV.4'!R436)</f>
        <v>0</v>
      </c>
      <c r="W452" s="28" t="n">
        <f aca="false">SUM('IV.1'!S436,'IV.2'!S436,'IV.3'!S436,'IV.4'!S436)</f>
        <v>3</v>
      </c>
      <c r="X452" s="28" t="n">
        <f aca="false">SUM('IV.1'!T436,'IV.2'!T436,'IV.3'!T436,'IV.4'!T436)</f>
        <v>3</v>
      </c>
      <c r="Y452" s="28" t="n">
        <f aca="false">SUM('IV.1'!U436,'IV.2'!U436,'IV.3'!U436,'IV.4'!U436)</f>
        <v>1</v>
      </c>
      <c r="Z452" s="28" t="n">
        <f aca="false">SUM('IV.1'!V436,'IV.2'!V436,'IV.3'!V436,'IV.4'!V436)</f>
        <v>1</v>
      </c>
      <c r="AA452" s="28" t="n">
        <f aca="false">SUM('IV.1'!W436,'IV.2'!W436,'IV.3'!W436,'IV.4'!W436)</f>
        <v>4</v>
      </c>
      <c r="AB452" s="28" t="n">
        <f aca="false">SUM('IV.1'!X436,'IV.2'!X436,'IV.3'!X436,'IV.4'!X436)</f>
        <v>4</v>
      </c>
      <c r="AC452" s="28" t="n">
        <f aca="false">SUM('IV.1'!Y436,'IV.2'!Y436,'IV.3'!Y436,'IV.4'!Y436)</f>
        <v>0</v>
      </c>
      <c r="AD452" s="28" t="n">
        <f aca="false">SUM('IV.1'!Z436,'IV.2'!Z436,'IV.3'!Z436,'IV.4'!Z436)</f>
        <v>0</v>
      </c>
      <c r="AE452" s="28" t="n">
        <f aca="false">SUM('IV.1'!AA436,'IV.2'!AA436,'IV.3'!AA436,'IV.4'!AA436)</f>
        <v>0</v>
      </c>
      <c r="AF452" s="28" t="n">
        <f aca="false">SUM('IV.1'!AB436,'IV.2'!AB436,'IV.3'!AB436,'IV.4'!AB436)</f>
        <v>0</v>
      </c>
      <c r="AG452" s="28" t="n">
        <f aca="false">SUM('IV.1'!AC436,'IV.2'!AC436,'IV.3'!AC436,'IV.4'!AC436)</f>
        <v>1</v>
      </c>
      <c r="AH452" s="28" t="n">
        <f aca="false">SUM('IV.1'!AD436,'IV.2'!AD436,'IV.3'!AD436,'IV.4'!AD436)</f>
        <v>1</v>
      </c>
      <c r="AI452" s="28" t="n">
        <f aca="false">SUM('IV.1'!AE436,'IV.2'!AE436,'IV.3'!AE436,'IV.4'!AE436)</f>
        <v>1</v>
      </c>
      <c r="AJ452" s="28" t="n">
        <f aca="false">SUM('IV.1'!AF436,'IV.2'!AF436,'IV.3'!AF436,'IV.4'!AF436)</f>
        <v>1</v>
      </c>
      <c r="AK452" s="28" t="n">
        <f aca="false">SUM('IV.1'!AG436,'IV.2'!AG436,'IV.3'!AG436,'IV.4'!AG436)</f>
        <v>0</v>
      </c>
      <c r="AL452" s="28" t="n">
        <f aca="false">SUM('IV.1'!AH436,'IV.2'!AH436,'IV.3'!AH436,'IV.4'!AH436)</f>
        <v>0</v>
      </c>
      <c r="AM452" s="28" t="n">
        <f aca="false">SUM('IV.1'!AI436,'IV.2'!AI436,'IV.3'!AI436,'IV.4'!AI436)</f>
        <v>10</v>
      </c>
      <c r="AN452" s="28" t="n">
        <f aca="false">SUM('IV.1'!AJ436,'IV.2'!AJ436,'IV.3'!AJ436,'IV.4'!AJ436)</f>
        <v>10</v>
      </c>
      <c r="AO452" s="28" t="n">
        <f aca="false">SUM('IV.1'!AK436,'IV.2'!AK436,'IV.3'!AK436,'IV.4'!AK436)</f>
        <v>15</v>
      </c>
      <c r="AP452" s="28" t="n">
        <f aca="false">SUM('IV.1'!AL436,'IV.2'!AL436,'IV.3'!AL436,'IV.4'!AL436)</f>
        <v>1</v>
      </c>
      <c r="AQ452" s="28" t="n">
        <f aca="false">SUM('IV.1'!AM436,'IV.2'!AM436,'IV.3'!AM436,'IV.4'!AM436)</f>
        <v>2</v>
      </c>
      <c r="AR452" s="28" t="n">
        <f aca="false">SUM('IV.1'!AN436,'IV.2'!AN436,'IV.3'!AN436,'IV.4'!AN436)</f>
        <v>1</v>
      </c>
      <c r="AS452" s="28" t="n">
        <f aca="false">SUM('IV.1'!AO436,'IV.2'!AO436,'IV.3'!AO436,'IV.4'!AO436)</f>
        <v>3</v>
      </c>
      <c r="AT452" s="28" t="n">
        <f aca="false">SUM('IV.1'!AP436,'IV.2'!AP436,'IV.3'!AP436,'IV.4'!AP436)</f>
        <v>44</v>
      </c>
      <c r="AU452" s="133" t="s">
        <v>1878</v>
      </c>
      <c r="AV452" s="24" t="s">
        <v>193</v>
      </c>
      <c r="AW452" s="24" t="s">
        <v>54</v>
      </c>
      <c r="AX452" s="24" t="s">
        <v>55</v>
      </c>
      <c r="AY452" s="24" t="s">
        <v>157</v>
      </c>
      <c r="AZ452" s="24" t="s">
        <v>66</v>
      </c>
      <c r="BA452" s="24" t="s">
        <v>374</v>
      </c>
      <c r="BB452" s="24" t="s">
        <v>2227</v>
      </c>
      <c r="BC452" s="134" t="s">
        <v>2208</v>
      </c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s="24" customFormat="true" ht="13.8" hidden="false" customHeight="false" outlineLevel="0" collapsed="false">
      <c r="A453" s="24" t="s">
        <v>3415</v>
      </c>
      <c r="B453" s="24" t="s">
        <v>198</v>
      </c>
      <c r="C453" s="24" t="s">
        <v>62</v>
      </c>
      <c r="D453" s="24" t="n">
        <v>0</v>
      </c>
      <c r="E453" s="24" t="n">
        <v>0</v>
      </c>
      <c r="F453" s="24" t="n">
        <v>0</v>
      </c>
      <c r="G453" s="24" t="n">
        <v>1</v>
      </c>
      <c r="I453" s="140"/>
      <c r="J453" s="140"/>
      <c r="K453" s="140"/>
      <c r="L453" s="140"/>
      <c r="M453" s="28" t="n">
        <f aca="false">SUM('IV.1'!I446,'IV.2'!I446,'IV.3'!I446,'IV.4'!I446)</f>
        <v>0</v>
      </c>
      <c r="N453" s="28" t="n">
        <f aca="false">SUM('IV.1'!J446,'IV.2'!J446,'IV.3'!J446,'IV.4'!J446)</f>
        <v>0</v>
      </c>
      <c r="O453" s="28" t="n">
        <f aca="false">SUM('IV.1'!K446,'IV.2'!K446,'IV.3'!K446,'IV.4'!K446)</f>
        <v>3</v>
      </c>
      <c r="P453" s="28" t="n">
        <f aca="false">SUM('IV.1'!L446,'IV.2'!L446,'IV.3'!L446,'IV.4'!L446)</f>
        <v>7</v>
      </c>
      <c r="Q453" s="28" t="n">
        <f aca="false">SUM('IV.1'!M446,'IV.2'!M446,'IV.3'!M446,'IV.4'!M446)</f>
        <v>4</v>
      </c>
      <c r="R453" s="28" t="n">
        <f aca="false">SUM('IV.1'!N446,'IV.2'!N446,'IV.3'!N446,'IV.4'!N446)</f>
        <v>34</v>
      </c>
      <c r="S453" s="28" t="n">
        <f aca="false">SUM('IV.1'!O446,'IV.2'!O446,'IV.3'!O446,'IV.4'!O446)</f>
        <v>4</v>
      </c>
      <c r="T453" s="28" t="n">
        <f aca="false">SUM('IV.1'!P446,'IV.2'!P446,'IV.3'!P446,'IV.4'!P446)</f>
        <v>0</v>
      </c>
      <c r="U453" s="28" t="n">
        <f aca="false">SUM('IV.1'!Q446,'IV.2'!Q446,'IV.3'!Q446,'IV.4'!Q446)</f>
        <v>38</v>
      </c>
      <c r="V453" s="28" t="n">
        <f aca="false">SUM('IV.1'!R446,'IV.2'!R446,'IV.3'!R446,'IV.4'!R446)</f>
        <v>0</v>
      </c>
      <c r="W453" s="28" t="n">
        <f aca="false">SUM('IV.1'!S446,'IV.2'!S446,'IV.3'!S446,'IV.4'!S446)</f>
        <v>0</v>
      </c>
      <c r="X453" s="28" t="n">
        <f aca="false">SUM('IV.1'!T446,'IV.2'!T446,'IV.3'!T446,'IV.4'!T446)</f>
        <v>0</v>
      </c>
      <c r="Y453" s="28" t="n">
        <f aca="false">SUM('IV.1'!U446,'IV.2'!U446,'IV.3'!U446,'IV.4'!U446)</f>
        <v>0</v>
      </c>
      <c r="Z453" s="28" t="n">
        <f aca="false">SUM('IV.1'!V446,'IV.2'!V446,'IV.3'!V446,'IV.4'!V446)</f>
        <v>0</v>
      </c>
      <c r="AA453" s="28" t="n">
        <f aca="false">SUM('IV.1'!W446,'IV.2'!W446,'IV.3'!W446,'IV.4'!W446)</f>
        <v>0</v>
      </c>
      <c r="AB453" s="28" t="n">
        <f aca="false">SUM('IV.1'!X446,'IV.2'!X446,'IV.3'!X446,'IV.4'!X446)</f>
        <v>0</v>
      </c>
      <c r="AC453" s="28" t="n">
        <f aca="false">SUM('IV.1'!Y446,'IV.2'!Y446,'IV.3'!Y446,'IV.4'!Y446)</f>
        <v>0</v>
      </c>
      <c r="AD453" s="28" t="n">
        <f aca="false">SUM('IV.1'!Z446,'IV.2'!Z446,'IV.3'!Z446,'IV.4'!Z446)</f>
        <v>0</v>
      </c>
      <c r="AE453" s="28" t="n">
        <f aca="false">SUM('IV.1'!AA446,'IV.2'!AA446,'IV.3'!AA446,'IV.4'!AA446)</f>
        <v>0</v>
      </c>
      <c r="AF453" s="28" t="n">
        <f aca="false">SUM('IV.1'!AB446,'IV.2'!AB446,'IV.3'!AB446,'IV.4'!AB446)</f>
        <v>0</v>
      </c>
      <c r="AG453" s="28" t="n">
        <f aca="false">SUM('IV.1'!AC446,'IV.2'!AC446,'IV.3'!AC446,'IV.4'!AC446)</f>
        <v>0</v>
      </c>
      <c r="AH453" s="28" t="n">
        <f aca="false">SUM('IV.1'!AD446,'IV.2'!AD446,'IV.3'!AD446,'IV.4'!AD446)</f>
        <v>0</v>
      </c>
      <c r="AI453" s="28" t="n">
        <f aca="false">SUM('IV.1'!AE446,'IV.2'!AE446,'IV.3'!AE446,'IV.4'!AE446)</f>
        <v>0</v>
      </c>
      <c r="AJ453" s="28" t="n">
        <f aca="false">SUM('IV.1'!AF446,'IV.2'!AF446,'IV.3'!AF446,'IV.4'!AF446)</f>
        <v>0</v>
      </c>
      <c r="AK453" s="28" t="n">
        <f aca="false">SUM('IV.1'!AG446,'IV.2'!AG446,'IV.3'!AG446,'IV.4'!AG446)</f>
        <v>0</v>
      </c>
      <c r="AL453" s="28" t="n">
        <f aca="false">SUM('IV.1'!AH446,'IV.2'!AH446,'IV.3'!AH446,'IV.4'!AH446)</f>
        <v>0</v>
      </c>
      <c r="AM453" s="28" t="n">
        <f aca="false">SUM('IV.1'!AI446,'IV.2'!AI446,'IV.3'!AI446,'IV.4'!AI446)</f>
        <v>0</v>
      </c>
      <c r="AN453" s="28" t="n">
        <f aca="false">SUM('IV.1'!AJ446,'IV.2'!AJ446,'IV.3'!AJ446,'IV.4'!AJ446)</f>
        <v>0</v>
      </c>
      <c r="AO453" s="28" t="n">
        <f aca="false">SUM('IV.1'!AK446,'IV.2'!AK446,'IV.3'!AK446,'IV.4'!AK446)</f>
        <v>0</v>
      </c>
      <c r="AP453" s="28" t="n">
        <f aca="false">SUM('IV.1'!AL446,'IV.2'!AL446,'IV.3'!AL446,'IV.4'!AL446)</f>
        <v>0</v>
      </c>
      <c r="AQ453" s="28" t="n">
        <f aca="false">SUM('IV.1'!AM446,'IV.2'!AM446,'IV.3'!AM446,'IV.4'!AM446)</f>
        <v>3</v>
      </c>
      <c r="AR453" s="28" t="n">
        <f aca="false">SUM('IV.1'!AN446,'IV.2'!AN446,'IV.3'!AN446,'IV.4'!AN446)</f>
        <v>0</v>
      </c>
      <c r="AS453" s="28" t="n">
        <f aca="false">SUM('IV.1'!AO446,'IV.2'!AO446,'IV.3'!AO446,'IV.4'!AO446)</f>
        <v>3</v>
      </c>
      <c r="AT453" s="28" t="n">
        <f aca="false">SUM('IV.1'!AP446,'IV.2'!AP446,'IV.3'!AP446,'IV.4'!AP446)</f>
        <v>5</v>
      </c>
      <c r="AU453" s="133" t="s">
        <v>52</v>
      </c>
      <c r="AV453" s="24" t="s">
        <v>63</v>
      </c>
      <c r="AW453" s="24" t="s">
        <v>422</v>
      </c>
      <c r="AX453" s="24" t="s">
        <v>55</v>
      </c>
      <c r="AY453" s="24" t="s">
        <v>73</v>
      </c>
      <c r="AZ453" s="24" t="s">
        <v>142</v>
      </c>
      <c r="BA453" s="24" t="s">
        <v>206</v>
      </c>
      <c r="BB453" s="24" t="s">
        <v>2227</v>
      </c>
      <c r="BC453" s="134" t="s">
        <v>2170</v>
      </c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s="24" customFormat="true" ht="13.8" hidden="false" customHeight="false" outlineLevel="0" collapsed="false">
      <c r="A454" s="24" t="s">
        <v>3422</v>
      </c>
      <c r="B454" s="24" t="s">
        <v>61</v>
      </c>
      <c r="C454" s="24" t="s">
        <v>92</v>
      </c>
      <c r="D454" s="24" t="n">
        <v>0</v>
      </c>
      <c r="E454" s="24" t="n">
        <v>0</v>
      </c>
      <c r="F454" s="24" t="n">
        <v>0</v>
      </c>
      <c r="G454" s="24" t="n">
        <v>1</v>
      </c>
      <c r="I454" s="140"/>
      <c r="J454" s="140"/>
      <c r="K454" s="140"/>
      <c r="L454" s="140"/>
      <c r="M454" s="28" t="n">
        <f aca="false">SUM('IV.1'!I453,'IV.2'!I453,'IV.3'!I453,'IV.4'!I453)</f>
        <v>0</v>
      </c>
      <c r="N454" s="28" t="n">
        <f aca="false">SUM('IV.1'!J453,'IV.2'!J453,'IV.3'!J453,'IV.4'!J453)</f>
        <v>0</v>
      </c>
      <c r="O454" s="28" t="n">
        <f aca="false">SUM('IV.1'!K453,'IV.2'!K453,'IV.3'!K453,'IV.4'!K453)</f>
        <v>16</v>
      </c>
      <c r="P454" s="28" t="n">
        <f aca="false">SUM('IV.1'!L453,'IV.2'!L453,'IV.3'!L453,'IV.4'!L453)</f>
        <v>14</v>
      </c>
      <c r="Q454" s="28" t="n">
        <f aca="false">SUM('IV.1'!M453,'IV.2'!M453,'IV.3'!M453,'IV.4'!M453)</f>
        <v>14</v>
      </c>
      <c r="R454" s="28" t="n">
        <f aca="false">SUM('IV.1'!N453,'IV.2'!N453,'IV.3'!N453,'IV.4'!N453)</f>
        <v>46</v>
      </c>
      <c r="S454" s="28" t="n">
        <f aca="false">SUM('IV.1'!O453,'IV.2'!O453,'IV.3'!O453,'IV.4'!O453)</f>
        <v>107</v>
      </c>
      <c r="T454" s="28" t="n">
        <f aca="false">SUM('IV.1'!P453,'IV.2'!P453,'IV.3'!P453,'IV.4'!P453)</f>
        <v>3</v>
      </c>
      <c r="U454" s="28" t="n">
        <f aca="false">SUM('IV.1'!Q453,'IV.2'!Q453,'IV.3'!Q453,'IV.4'!Q453)</f>
        <v>156</v>
      </c>
      <c r="V454" s="28" t="n">
        <f aca="false">SUM('IV.1'!R453,'IV.2'!R453,'IV.3'!R453,'IV.4'!R453)</f>
        <v>2</v>
      </c>
      <c r="W454" s="28" t="n">
        <f aca="false">SUM('IV.1'!S453,'IV.2'!S453,'IV.3'!S453,'IV.4'!S453)</f>
        <v>1</v>
      </c>
      <c r="X454" s="28" t="n">
        <f aca="false">SUM('IV.1'!T453,'IV.2'!T453,'IV.3'!T453,'IV.4'!T453)</f>
        <v>1</v>
      </c>
      <c r="Y454" s="28" t="n">
        <f aca="false">SUM('IV.1'!U453,'IV.2'!U453,'IV.3'!U453,'IV.4'!U453)</f>
        <v>3</v>
      </c>
      <c r="Z454" s="28" t="n">
        <f aca="false">SUM('IV.1'!V453,'IV.2'!V453,'IV.3'!V453,'IV.4'!V453)</f>
        <v>3</v>
      </c>
      <c r="AA454" s="28" t="n">
        <f aca="false">SUM('IV.1'!W453,'IV.2'!W453,'IV.3'!W453,'IV.4'!W453)</f>
        <v>0</v>
      </c>
      <c r="AB454" s="28" t="n">
        <f aca="false">SUM('IV.1'!X453,'IV.2'!X453,'IV.3'!X453,'IV.4'!X453)</f>
        <v>0</v>
      </c>
      <c r="AC454" s="28" t="n">
        <f aca="false">SUM('IV.1'!Y453,'IV.2'!Y453,'IV.3'!Y453,'IV.4'!Y453)</f>
        <v>0</v>
      </c>
      <c r="AD454" s="28" t="n">
        <f aca="false">SUM('IV.1'!Z453,'IV.2'!Z453,'IV.3'!Z453,'IV.4'!Z453)</f>
        <v>0</v>
      </c>
      <c r="AE454" s="28" t="n">
        <f aca="false">SUM('IV.1'!AA453,'IV.2'!AA453,'IV.3'!AA453,'IV.4'!AA453)</f>
        <v>0</v>
      </c>
      <c r="AF454" s="28" t="n">
        <f aca="false">SUM('IV.1'!AB453,'IV.2'!AB453,'IV.3'!AB453,'IV.4'!AB453)</f>
        <v>0</v>
      </c>
      <c r="AG454" s="28" t="n">
        <f aca="false">SUM('IV.1'!AC453,'IV.2'!AC453,'IV.3'!AC453,'IV.4'!AC453)</f>
        <v>0</v>
      </c>
      <c r="AH454" s="28" t="n">
        <f aca="false">SUM('IV.1'!AD453,'IV.2'!AD453,'IV.3'!AD453,'IV.4'!AD453)</f>
        <v>0</v>
      </c>
      <c r="AI454" s="28" t="n">
        <f aca="false">SUM('IV.1'!AE453,'IV.2'!AE453,'IV.3'!AE453,'IV.4'!AE453)</f>
        <v>0</v>
      </c>
      <c r="AJ454" s="28" t="n">
        <f aca="false">SUM('IV.1'!AF453,'IV.2'!AF453,'IV.3'!AF453,'IV.4'!AF453)</f>
        <v>0</v>
      </c>
      <c r="AK454" s="28" t="n">
        <f aca="false">SUM('IV.1'!AG453,'IV.2'!AG453,'IV.3'!AG453,'IV.4'!AG453)</f>
        <v>0</v>
      </c>
      <c r="AL454" s="28" t="n">
        <f aca="false">SUM('IV.1'!AH453,'IV.2'!AH453,'IV.3'!AH453,'IV.4'!AH453)</f>
        <v>0</v>
      </c>
      <c r="AM454" s="28" t="n">
        <f aca="false">SUM('IV.1'!AI453,'IV.2'!AI453,'IV.3'!AI453,'IV.4'!AI453)</f>
        <v>4</v>
      </c>
      <c r="AN454" s="28" t="n">
        <f aca="false">SUM('IV.1'!AJ453,'IV.2'!AJ453,'IV.3'!AJ453,'IV.4'!AJ453)</f>
        <v>4</v>
      </c>
      <c r="AO454" s="28" t="n">
        <f aca="false">SUM('IV.1'!AK453,'IV.2'!AK453,'IV.3'!AK453,'IV.4'!AK453)</f>
        <v>2</v>
      </c>
      <c r="AP454" s="28" t="n">
        <f aca="false">SUM('IV.1'!AL453,'IV.2'!AL453,'IV.3'!AL453,'IV.4'!AL453)</f>
        <v>0</v>
      </c>
      <c r="AQ454" s="28" t="n">
        <f aca="false">SUM('IV.1'!AM453,'IV.2'!AM453,'IV.3'!AM453,'IV.4'!AM453)</f>
        <v>4</v>
      </c>
      <c r="AR454" s="28" t="n">
        <f aca="false">SUM('IV.1'!AN453,'IV.2'!AN453,'IV.3'!AN453,'IV.4'!AN453)</f>
        <v>2</v>
      </c>
      <c r="AS454" s="28" t="n">
        <f aca="false">SUM('IV.1'!AO453,'IV.2'!AO453,'IV.3'!AO453,'IV.4'!AO453)</f>
        <v>6</v>
      </c>
      <c r="AT454" s="28" t="n">
        <f aca="false">SUM('IV.1'!AP453,'IV.2'!AP453,'IV.3'!AP453,'IV.4'!AP453)</f>
        <v>2</v>
      </c>
      <c r="AU454" s="133" t="s">
        <v>2232</v>
      </c>
      <c r="AV454" s="24" t="s">
        <v>107</v>
      </c>
      <c r="AW454" s="24" t="s">
        <v>72</v>
      </c>
      <c r="AX454" s="24" t="s">
        <v>55</v>
      </c>
      <c r="AY454" s="24" t="s">
        <v>220</v>
      </c>
      <c r="AZ454" s="24" t="s">
        <v>66</v>
      </c>
      <c r="BA454" s="24" t="s">
        <v>84</v>
      </c>
      <c r="BB454" s="24" t="s">
        <v>2227</v>
      </c>
      <c r="BC454" s="134" t="s">
        <v>2170</v>
      </c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s="24" customFormat="true" ht="13.8" hidden="false" customHeight="false" outlineLevel="0" collapsed="false">
      <c r="A455" s="24" t="s">
        <v>3423</v>
      </c>
      <c r="B455" s="24" t="s">
        <v>232</v>
      </c>
      <c r="C455" s="24" t="s">
        <v>2992</v>
      </c>
      <c r="D455" s="24" t="n">
        <v>0</v>
      </c>
      <c r="E455" s="24" t="n">
        <v>0</v>
      </c>
      <c r="F455" s="24" t="n">
        <v>0</v>
      </c>
      <c r="G455" s="24" t="n">
        <v>1</v>
      </c>
      <c r="I455" s="140"/>
      <c r="J455" s="140"/>
      <c r="K455" s="140"/>
      <c r="L455" s="140"/>
      <c r="M455" s="28" t="n">
        <f aca="false">SUM('IV.1'!I454,'IV.2'!I454,'IV.3'!I454,'IV.4'!I454)</f>
        <v>0</v>
      </c>
      <c r="N455" s="28" t="n">
        <f aca="false">SUM('IV.1'!J454,'IV.2'!J454,'IV.3'!J454,'IV.4'!J454)</f>
        <v>0</v>
      </c>
      <c r="O455" s="28" t="n">
        <f aca="false">SUM('IV.1'!K454,'IV.2'!K454,'IV.3'!K454,'IV.4'!K454)</f>
        <v>1</v>
      </c>
      <c r="P455" s="28" t="n">
        <f aca="false">SUM('IV.1'!L454,'IV.2'!L454,'IV.3'!L454,'IV.4'!L454)</f>
        <v>5</v>
      </c>
      <c r="Q455" s="28" t="n">
        <f aca="false">SUM('IV.1'!M454,'IV.2'!M454,'IV.3'!M454,'IV.4'!M454)</f>
        <v>2</v>
      </c>
      <c r="R455" s="28" t="n">
        <f aca="false">SUM('IV.1'!N454,'IV.2'!N454,'IV.3'!N454,'IV.4'!N454)</f>
        <v>30</v>
      </c>
      <c r="S455" s="28" t="n">
        <f aca="false">SUM('IV.1'!O454,'IV.2'!O454,'IV.3'!O454,'IV.4'!O454)</f>
        <v>3</v>
      </c>
      <c r="T455" s="28" t="n">
        <f aca="false">SUM('IV.1'!P454,'IV.2'!P454,'IV.3'!P454,'IV.4'!P454)</f>
        <v>1</v>
      </c>
      <c r="U455" s="28" t="n">
        <f aca="false">SUM('IV.1'!Q454,'IV.2'!Q454,'IV.3'!Q454,'IV.4'!Q454)</f>
        <v>34</v>
      </c>
      <c r="V455" s="28" t="n">
        <f aca="false">SUM('IV.1'!R454,'IV.2'!R454,'IV.3'!R454,'IV.4'!R454)</f>
        <v>0</v>
      </c>
      <c r="W455" s="28" t="n">
        <f aca="false">SUM('IV.1'!S454,'IV.2'!S454,'IV.3'!S454,'IV.4'!S454)</f>
        <v>1</v>
      </c>
      <c r="X455" s="28" t="n">
        <f aca="false">SUM('IV.1'!T454,'IV.2'!T454,'IV.3'!T454,'IV.4'!T454)</f>
        <v>1</v>
      </c>
      <c r="Y455" s="28" t="n">
        <f aca="false">SUM('IV.1'!U454,'IV.2'!U454,'IV.3'!U454,'IV.4'!U454)</f>
        <v>1</v>
      </c>
      <c r="Z455" s="28" t="n">
        <f aca="false">SUM('IV.1'!V454,'IV.2'!V454,'IV.3'!V454,'IV.4'!V454)</f>
        <v>1</v>
      </c>
      <c r="AA455" s="28" t="n">
        <f aca="false">SUM('IV.1'!W454,'IV.2'!W454,'IV.3'!W454,'IV.4'!W454)</f>
        <v>1</v>
      </c>
      <c r="AB455" s="28" t="n">
        <f aca="false">SUM('IV.1'!X454,'IV.2'!X454,'IV.3'!X454,'IV.4'!X454)</f>
        <v>1</v>
      </c>
      <c r="AC455" s="28" t="n">
        <f aca="false">SUM('IV.1'!Y454,'IV.2'!Y454,'IV.3'!Y454,'IV.4'!Y454)</f>
        <v>0</v>
      </c>
      <c r="AD455" s="28" t="n">
        <f aca="false">SUM('IV.1'!Z454,'IV.2'!Z454,'IV.3'!Z454,'IV.4'!Z454)</f>
        <v>0</v>
      </c>
      <c r="AE455" s="28" t="n">
        <f aca="false">SUM('IV.1'!AA454,'IV.2'!AA454,'IV.3'!AA454,'IV.4'!AA454)</f>
        <v>0</v>
      </c>
      <c r="AF455" s="28" t="n">
        <f aca="false">SUM('IV.1'!AB454,'IV.2'!AB454,'IV.3'!AB454,'IV.4'!AB454)</f>
        <v>0</v>
      </c>
      <c r="AG455" s="28" t="n">
        <f aca="false">SUM('IV.1'!AC454,'IV.2'!AC454,'IV.3'!AC454,'IV.4'!AC454)</f>
        <v>0</v>
      </c>
      <c r="AH455" s="28" t="n">
        <f aca="false">SUM('IV.1'!AD454,'IV.2'!AD454,'IV.3'!AD454,'IV.4'!AD454)</f>
        <v>0</v>
      </c>
      <c r="AI455" s="28" t="n">
        <f aca="false">SUM('IV.1'!AE454,'IV.2'!AE454,'IV.3'!AE454,'IV.4'!AE454)</f>
        <v>0</v>
      </c>
      <c r="AJ455" s="28" t="n">
        <f aca="false">SUM('IV.1'!AF454,'IV.2'!AF454,'IV.3'!AF454,'IV.4'!AF454)</f>
        <v>0</v>
      </c>
      <c r="AK455" s="28" t="n">
        <f aca="false">SUM('IV.1'!AG454,'IV.2'!AG454,'IV.3'!AG454,'IV.4'!AG454)</f>
        <v>0</v>
      </c>
      <c r="AL455" s="28" t="n">
        <f aca="false">SUM('IV.1'!AH454,'IV.2'!AH454,'IV.3'!AH454,'IV.4'!AH454)</f>
        <v>0</v>
      </c>
      <c r="AM455" s="28" t="n">
        <f aca="false">SUM('IV.1'!AI454,'IV.2'!AI454,'IV.3'!AI454,'IV.4'!AI454)</f>
        <v>3</v>
      </c>
      <c r="AN455" s="28" t="n">
        <f aca="false">SUM('IV.1'!AJ454,'IV.2'!AJ454,'IV.3'!AJ454,'IV.4'!AJ454)</f>
        <v>3</v>
      </c>
      <c r="AO455" s="28" t="n">
        <f aca="false">SUM('IV.1'!AK454,'IV.2'!AK454,'IV.3'!AK454,'IV.4'!AK454)</f>
        <v>0</v>
      </c>
      <c r="AP455" s="28" t="n">
        <f aca="false">SUM('IV.1'!AL454,'IV.2'!AL454,'IV.3'!AL454,'IV.4'!AL454)</f>
        <v>0</v>
      </c>
      <c r="AQ455" s="28" t="n">
        <f aca="false">SUM('IV.1'!AM454,'IV.2'!AM454,'IV.3'!AM454,'IV.4'!AM454)</f>
        <v>1</v>
      </c>
      <c r="AR455" s="28" t="n">
        <f aca="false">SUM('IV.1'!AN454,'IV.2'!AN454,'IV.3'!AN454,'IV.4'!AN454)</f>
        <v>6</v>
      </c>
      <c r="AS455" s="28" t="n">
        <f aca="false">SUM('IV.1'!AO454,'IV.2'!AO454,'IV.3'!AO454,'IV.4'!AO454)</f>
        <v>7</v>
      </c>
      <c r="AT455" s="28" t="n">
        <f aca="false">SUM('IV.1'!AP454,'IV.2'!AP454,'IV.3'!AP454,'IV.4'!AP454)</f>
        <v>0</v>
      </c>
      <c r="AU455" s="133" t="s">
        <v>52</v>
      </c>
      <c r="AV455" s="24" t="s">
        <v>169</v>
      </c>
      <c r="AW455" s="24" t="s">
        <v>82</v>
      </c>
      <c r="AX455" s="24" t="s">
        <v>2544</v>
      </c>
      <c r="AY455" s="24" t="s">
        <v>171</v>
      </c>
      <c r="AZ455" s="24" t="s">
        <v>66</v>
      </c>
      <c r="BA455" s="24" t="s">
        <v>200</v>
      </c>
      <c r="BB455" s="24" t="s">
        <v>2227</v>
      </c>
      <c r="BC455" s="134" t="s">
        <v>2170</v>
      </c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s="24" customFormat="true" ht="13.8" hidden="false" customHeight="false" outlineLevel="0" collapsed="false">
      <c r="A456" s="24" t="s">
        <v>3424</v>
      </c>
      <c r="B456" s="24" t="s">
        <v>87</v>
      </c>
      <c r="C456" s="24" t="s">
        <v>252</v>
      </c>
      <c r="D456" s="24" t="n">
        <v>0</v>
      </c>
      <c r="E456" s="24" t="n">
        <v>0</v>
      </c>
      <c r="F456" s="24" t="n">
        <v>0</v>
      </c>
      <c r="G456" s="24" t="n">
        <v>1</v>
      </c>
      <c r="I456" s="140"/>
      <c r="J456" s="140"/>
      <c r="K456" s="140"/>
      <c r="L456" s="140"/>
      <c r="M456" s="28" t="n">
        <f aca="false">SUM('IV.1'!I455,'IV.2'!I455,'IV.3'!I455,'IV.4'!I455)</f>
        <v>0</v>
      </c>
      <c r="N456" s="28" t="n">
        <f aca="false">SUM('IV.1'!J455,'IV.2'!J455,'IV.3'!J455,'IV.4'!J455)</f>
        <v>0</v>
      </c>
      <c r="O456" s="28" t="n">
        <f aca="false">SUM('IV.1'!K455,'IV.2'!K455,'IV.3'!K455,'IV.4'!K455)</f>
        <v>3</v>
      </c>
      <c r="P456" s="28" t="n">
        <f aca="false">SUM('IV.1'!L455,'IV.2'!L455,'IV.3'!L455,'IV.4'!L455)</f>
        <v>3</v>
      </c>
      <c r="Q456" s="28" t="n">
        <f aca="false">SUM('IV.1'!M455,'IV.2'!M455,'IV.3'!M455,'IV.4'!M455)</f>
        <v>2</v>
      </c>
      <c r="R456" s="28" t="n">
        <f aca="false">SUM('IV.1'!N455,'IV.2'!N455,'IV.3'!N455,'IV.4'!N455)</f>
        <v>22</v>
      </c>
      <c r="S456" s="28" t="n">
        <f aca="false">SUM('IV.1'!O455,'IV.2'!O455,'IV.3'!O455,'IV.4'!O455)</f>
        <v>7</v>
      </c>
      <c r="T456" s="28" t="n">
        <f aca="false">SUM('IV.1'!P455,'IV.2'!P455,'IV.3'!P455,'IV.4'!P455)</f>
        <v>0</v>
      </c>
      <c r="U456" s="28" t="n">
        <f aca="false">SUM('IV.1'!Q455,'IV.2'!Q455,'IV.3'!Q455,'IV.4'!Q455)</f>
        <v>29</v>
      </c>
      <c r="V456" s="28" t="n">
        <f aca="false">SUM('IV.1'!R455,'IV.2'!R455,'IV.3'!R455,'IV.4'!R455)</f>
        <v>0</v>
      </c>
      <c r="W456" s="28" t="n">
        <f aca="false">SUM('IV.1'!S455,'IV.2'!S455,'IV.3'!S455,'IV.4'!S455)</f>
        <v>0</v>
      </c>
      <c r="X456" s="28" t="n">
        <f aca="false">SUM('IV.1'!T455,'IV.2'!T455,'IV.3'!T455,'IV.4'!T455)</f>
        <v>0</v>
      </c>
      <c r="Y456" s="28" t="n">
        <f aca="false">SUM('IV.1'!U455,'IV.2'!U455,'IV.3'!U455,'IV.4'!U455)</f>
        <v>0</v>
      </c>
      <c r="Z456" s="28" t="n">
        <f aca="false">SUM('IV.1'!V455,'IV.2'!V455,'IV.3'!V455,'IV.4'!V455)</f>
        <v>0</v>
      </c>
      <c r="AA456" s="28" t="n">
        <f aca="false">SUM('IV.1'!W455,'IV.2'!W455,'IV.3'!W455,'IV.4'!W455)</f>
        <v>0</v>
      </c>
      <c r="AB456" s="28" t="n">
        <f aca="false">SUM('IV.1'!X455,'IV.2'!X455,'IV.3'!X455,'IV.4'!X455)</f>
        <v>0</v>
      </c>
      <c r="AC456" s="28" t="n">
        <f aca="false">SUM('IV.1'!Y455,'IV.2'!Y455,'IV.3'!Y455,'IV.4'!Y455)</f>
        <v>0</v>
      </c>
      <c r="AD456" s="28" t="n">
        <f aca="false">SUM('IV.1'!Z455,'IV.2'!Z455,'IV.3'!Z455,'IV.4'!Z455)</f>
        <v>0</v>
      </c>
      <c r="AE456" s="28" t="n">
        <f aca="false">SUM('IV.1'!AA455,'IV.2'!AA455,'IV.3'!AA455,'IV.4'!AA455)</f>
        <v>0</v>
      </c>
      <c r="AF456" s="28" t="n">
        <f aca="false">SUM('IV.1'!AB455,'IV.2'!AB455,'IV.3'!AB455,'IV.4'!AB455)</f>
        <v>0</v>
      </c>
      <c r="AG456" s="28" t="n">
        <f aca="false">SUM('IV.1'!AC455,'IV.2'!AC455,'IV.3'!AC455,'IV.4'!AC455)</f>
        <v>0</v>
      </c>
      <c r="AH456" s="28" t="n">
        <f aca="false">SUM('IV.1'!AD455,'IV.2'!AD455,'IV.3'!AD455,'IV.4'!AD455)</f>
        <v>0</v>
      </c>
      <c r="AI456" s="28" t="n">
        <f aca="false">SUM('IV.1'!AE455,'IV.2'!AE455,'IV.3'!AE455,'IV.4'!AE455)</f>
        <v>0</v>
      </c>
      <c r="AJ456" s="28" t="n">
        <f aca="false">SUM('IV.1'!AF455,'IV.2'!AF455,'IV.3'!AF455,'IV.4'!AF455)</f>
        <v>0</v>
      </c>
      <c r="AK456" s="28" t="n">
        <f aca="false">SUM('IV.1'!AG455,'IV.2'!AG455,'IV.3'!AG455,'IV.4'!AG455)</f>
        <v>0</v>
      </c>
      <c r="AL456" s="28" t="n">
        <f aca="false">SUM('IV.1'!AH455,'IV.2'!AH455,'IV.3'!AH455,'IV.4'!AH455)</f>
        <v>0</v>
      </c>
      <c r="AM456" s="28" t="n">
        <f aca="false">SUM('IV.1'!AI455,'IV.2'!AI455,'IV.3'!AI455,'IV.4'!AI455)</f>
        <v>0</v>
      </c>
      <c r="AN456" s="28" t="n">
        <f aca="false">SUM('IV.1'!AJ455,'IV.2'!AJ455,'IV.3'!AJ455,'IV.4'!AJ455)</f>
        <v>0</v>
      </c>
      <c r="AO456" s="28" t="n">
        <f aca="false">SUM('IV.1'!AK455,'IV.2'!AK455,'IV.3'!AK455,'IV.4'!AK455)</f>
        <v>0</v>
      </c>
      <c r="AP456" s="28" t="n">
        <f aca="false">SUM('IV.1'!AL455,'IV.2'!AL455,'IV.3'!AL455,'IV.4'!AL455)</f>
        <v>0</v>
      </c>
      <c r="AQ456" s="28" t="n">
        <f aca="false">SUM('IV.1'!AM455,'IV.2'!AM455,'IV.3'!AM455,'IV.4'!AM455)</f>
        <v>3</v>
      </c>
      <c r="AR456" s="28" t="n">
        <f aca="false">SUM('IV.1'!AN455,'IV.2'!AN455,'IV.3'!AN455,'IV.4'!AN455)</f>
        <v>1</v>
      </c>
      <c r="AS456" s="28" t="n">
        <f aca="false">SUM('IV.1'!AO455,'IV.2'!AO455,'IV.3'!AO455,'IV.4'!AO455)</f>
        <v>4</v>
      </c>
      <c r="AT456" s="28" t="n">
        <f aca="false">SUM('IV.1'!AP455,'IV.2'!AP455,'IV.3'!AP455,'IV.4'!AP455)</f>
        <v>9</v>
      </c>
      <c r="AU456" s="133" t="s">
        <v>113</v>
      </c>
      <c r="AV456" s="24" t="s">
        <v>53</v>
      </c>
      <c r="AW456" s="24" t="s">
        <v>54</v>
      </c>
      <c r="AX456" s="24" t="s">
        <v>55</v>
      </c>
      <c r="AY456" s="24" t="s">
        <v>370</v>
      </c>
      <c r="AZ456" s="24" t="s">
        <v>102</v>
      </c>
      <c r="BA456" s="24" t="s">
        <v>2472</v>
      </c>
      <c r="BB456" s="24" t="s">
        <v>2242</v>
      </c>
      <c r="BC456" s="134" t="s">
        <v>2170</v>
      </c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s="24" customFormat="true" ht="13.8" hidden="false" customHeight="false" outlineLevel="0" collapsed="false">
      <c r="A457" s="24" t="s">
        <v>3425</v>
      </c>
      <c r="B457" s="24" t="s">
        <v>619</v>
      </c>
      <c r="C457" s="24" t="s">
        <v>341</v>
      </c>
      <c r="D457" s="24" t="n">
        <v>0</v>
      </c>
      <c r="E457" s="24" t="n">
        <v>0</v>
      </c>
      <c r="F457" s="24" t="n">
        <v>0</v>
      </c>
      <c r="G457" s="24" t="n">
        <v>1</v>
      </c>
      <c r="I457" s="140"/>
      <c r="J457" s="140"/>
      <c r="K457" s="140"/>
      <c r="L457" s="140"/>
      <c r="M457" s="28" t="n">
        <f aca="false">SUM('IV.1'!I456,'IV.2'!I456,'IV.3'!I456,'IV.4'!I456)</f>
        <v>0</v>
      </c>
      <c r="N457" s="28" t="n">
        <f aca="false">SUM('IV.1'!J456,'IV.2'!J456,'IV.3'!J456,'IV.4'!J456)</f>
        <v>0</v>
      </c>
      <c r="O457" s="28" t="n">
        <f aca="false">SUM('IV.1'!K456,'IV.2'!K456,'IV.3'!K456,'IV.4'!K456)</f>
        <v>2</v>
      </c>
      <c r="P457" s="28" t="n">
        <f aca="false">SUM('IV.1'!L456,'IV.2'!L456,'IV.3'!L456,'IV.4'!L456)</f>
        <v>2</v>
      </c>
      <c r="Q457" s="28" t="n">
        <f aca="false">SUM('IV.1'!M456,'IV.2'!M456,'IV.3'!M456,'IV.4'!M456)</f>
        <v>2</v>
      </c>
      <c r="R457" s="28" t="n">
        <f aca="false">SUM('IV.1'!N456,'IV.2'!N456,'IV.3'!N456,'IV.4'!N456)</f>
        <v>4</v>
      </c>
      <c r="S457" s="28" t="n">
        <f aca="false">SUM('IV.1'!O456,'IV.2'!O456,'IV.3'!O456,'IV.4'!O456)</f>
        <v>59</v>
      </c>
      <c r="T457" s="28" t="n">
        <f aca="false">SUM('IV.1'!P456,'IV.2'!P456,'IV.3'!P456,'IV.4'!P456)</f>
        <v>1</v>
      </c>
      <c r="U457" s="28" t="n">
        <f aca="false">SUM('IV.1'!Q456,'IV.2'!Q456,'IV.3'!Q456,'IV.4'!Q456)</f>
        <v>64</v>
      </c>
      <c r="V457" s="28" t="n">
        <f aca="false">SUM('IV.1'!R456,'IV.2'!R456,'IV.3'!R456,'IV.4'!R456)</f>
        <v>0</v>
      </c>
      <c r="W457" s="28" t="n">
        <f aca="false">SUM('IV.1'!S456,'IV.2'!S456,'IV.3'!S456,'IV.4'!S456)</f>
        <v>2</v>
      </c>
      <c r="X457" s="28" t="n">
        <f aca="false">SUM('IV.1'!T456,'IV.2'!T456,'IV.3'!T456,'IV.4'!T456)</f>
        <v>2</v>
      </c>
      <c r="Y457" s="28" t="n">
        <f aca="false">SUM('IV.1'!U456,'IV.2'!U456,'IV.3'!U456,'IV.4'!U456)</f>
        <v>1</v>
      </c>
      <c r="Z457" s="28" t="n">
        <f aca="false">SUM('IV.1'!V456,'IV.2'!V456,'IV.3'!V456,'IV.4'!V456)</f>
        <v>1</v>
      </c>
      <c r="AA457" s="28" t="n">
        <f aca="false">SUM('IV.1'!W456,'IV.2'!W456,'IV.3'!W456,'IV.4'!W456)</f>
        <v>6</v>
      </c>
      <c r="AB457" s="28" t="n">
        <f aca="false">SUM('IV.1'!X456,'IV.2'!X456,'IV.3'!X456,'IV.4'!X456)</f>
        <v>6</v>
      </c>
      <c r="AC457" s="28" t="n">
        <f aca="false">SUM('IV.1'!Y456,'IV.2'!Y456,'IV.3'!Y456,'IV.4'!Y456)</f>
        <v>0</v>
      </c>
      <c r="AD457" s="28" t="n">
        <f aca="false">SUM('IV.1'!Z456,'IV.2'!Z456,'IV.3'!Z456,'IV.4'!Z456)</f>
        <v>0</v>
      </c>
      <c r="AE457" s="28" t="n">
        <f aca="false">SUM('IV.1'!AA456,'IV.2'!AA456,'IV.3'!AA456,'IV.4'!AA456)</f>
        <v>1</v>
      </c>
      <c r="AF457" s="28" t="n">
        <f aca="false">SUM('IV.1'!AB456,'IV.2'!AB456,'IV.3'!AB456,'IV.4'!AB456)</f>
        <v>1</v>
      </c>
      <c r="AG457" s="28" t="n">
        <f aca="false">SUM('IV.1'!AC456,'IV.2'!AC456,'IV.3'!AC456,'IV.4'!AC456)</f>
        <v>1</v>
      </c>
      <c r="AH457" s="28" t="n">
        <f aca="false">SUM('IV.1'!AD456,'IV.2'!AD456,'IV.3'!AD456,'IV.4'!AD456)</f>
        <v>1</v>
      </c>
      <c r="AI457" s="28" t="n">
        <f aca="false">SUM('IV.1'!AE456,'IV.2'!AE456,'IV.3'!AE456,'IV.4'!AE456)</f>
        <v>0</v>
      </c>
      <c r="AJ457" s="28" t="n">
        <f aca="false">SUM('IV.1'!AF456,'IV.2'!AF456,'IV.3'!AF456,'IV.4'!AF456)</f>
        <v>0</v>
      </c>
      <c r="AK457" s="28" t="n">
        <f aca="false">SUM('IV.1'!AG456,'IV.2'!AG456,'IV.3'!AG456,'IV.4'!AG456)</f>
        <v>0</v>
      </c>
      <c r="AL457" s="28" t="n">
        <f aca="false">SUM('IV.1'!AH456,'IV.2'!AH456,'IV.3'!AH456,'IV.4'!AH456)</f>
        <v>0</v>
      </c>
      <c r="AM457" s="28" t="n">
        <f aca="false">SUM('IV.1'!AI456,'IV.2'!AI456,'IV.3'!AI456,'IV.4'!AI456)</f>
        <v>11</v>
      </c>
      <c r="AN457" s="28" t="n">
        <f aca="false">SUM('IV.1'!AJ456,'IV.2'!AJ456,'IV.3'!AJ456,'IV.4'!AJ456)</f>
        <v>11</v>
      </c>
      <c r="AO457" s="28" t="n">
        <f aca="false">SUM('IV.1'!AK456,'IV.2'!AK456,'IV.3'!AK456,'IV.4'!AK456)</f>
        <v>4</v>
      </c>
      <c r="AP457" s="28" t="n">
        <f aca="false">SUM('IV.1'!AL456,'IV.2'!AL456,'IV.3'!AL456,'IV.4'!AL456)</f>
        <v>1</v>
      </c>
      <c r="AQ457" s="28" t="n">
        <f aca="false">SUM('IV.1'!AM456,'IV.2'!AM456,'IV.3'!AM456,'IV.4'!AM456)</f>
        <v>2</v>
      </c>
      <c r="AR457" s="28" t="n">
        <f aca="false">SUM('IV.1'!AN456,'IV.2'!AN456,'IV.3'!AN456,'IV.4'!AN456)</f>
        <v>1</v>
      </c>
      <c r="AS457" s="28" t="n">
        <f aca="false">SUM('IV.1'!AO456,'IV.2'!AO456,'IV.3'!AO456,'IV.4'!AO456)</f>
        <v>3</v>
      </c>
      <c r="AT457" s="28" t="n">
        <f aca="false">SUM('IV.1'!AP456,'IV.2'!AP456,'IV.3'!AP456,'IV.4'!AP456)</f>
        <v>44</v>
      </c>
      <c r="AU457" s="133" t="s">
        <v>338</v>
      </c>
      <c r="AV457" s="24" t="s">
        <v>193</v>
      </c>
      <c r="AW457" s="24" t="s">
        <v>137</v>
      </c>
      <c r="AX457" s="24" t="s">
        <v>55</v>
      </c>
      <c r="AY457" s="24" t="s">
        <v>157</v>
      </c>
      <c r="AZ457" s="24" t="s">
        <v>66</v>
      </c>
      <c r="BA457" s="24" t="s">
        <v>374</v>
      </c>
      <c r="BB457" s="24" t="s">
        <v>2227</v>
      </c>
      <c r="BC457" s="134" t="s">
        <v>2170</v>
      </c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s="24" customFormat="true" ht="13.8" hidden="false" customHeight="false" outlineLevel="0" collapsed="false">
      <c r="A458" s="24" t="s">
        <v>2162</v>
      </c>
      <c r="B458" s="24" t="s">
        <v>1275</v>
      </c>
      <c r="C458" s="24" t="s">
        <v>258</v>
      </c>
      <c r="D458" s="24" t="n">
        <v>0</v>
      </c>
      <c r="E458" s="24" t="n">
        <v>1</v>
      </c>
      <c r="F458" s="24" t="n">
        <v>1</v>
      </c>
      <c r="G458" s="24" t="n">
        <v>1</v>
      </c>
      <c r="H458" s="24" t="n">
        <v>1</v>
      </c>
      <c r="I458" s="133"/>
      <c r="J458" s="133"/>
      <c r="K458" s="140"/>
      <c r="L458" s="140"/>
      <c r="M458" s="28" t="n">
        <f aca="false">SUM('IV.1'!I458,'IV.2'!I458,'IV.3'!I458,'IV.4'!I458)</f>
        <v>0</v>
      </c>
      <c r="N458" s="28" t="n">
        <f aca="false">SUM('IV.1'!J458,'IV.2'!J458,'IV.3'!J458,'IV.4'!J458)</f>
        <v>0</v>
      </c>
      <c r="O458" s="28" t="n">
        <f aca="false">SUM('IV.1'!K458,'IV.2'!K458,'IV.3'!K458,'IV.4'!K458)</f>
        <v>4</v>
      </c>
      <c r="P458" s="28" t="n">
        <f aca="false">SUM('IV.1'!L458,'IV.2'!L458,'IV.3'!L458,'IV.4'!L458)</f>
        <v>7</v>
      </c>
      <c r="Q458" s="28" t="n">
        <f aca="false">SUM('IV.1'!M458,'IV.2'!M458,'IV.3'!M458,'IV.4'!M458)</f>
        <v>4</v>
      </c>
      <c r="R458" s="28" t="n">
        <f aca="false">SUM('IV.1'!N458,'IV.2'!N458,'IV.3'!N458,'IV.4'!N458)</f>
        <v>15</v>
      </c>
      <c r="S458" s="28" t="n">
        <f aca="false">SUM('IV.1'!O458,'IV.2'!O458,'IV.3'!O458,'IV.4'!O458)</f>
        <v>1</v>
      </c>
      <c r="T458" s="28" t="n">
        <f aca="false">SUM('IV.1'!P458,'IV.2'!P458,'IV.3'!P458,'IV.4'!P458)</f>
        <v>2</v>
      </c>
      <c r="U458" s="28" t="n">
        <f aca="false">SUM('IV.1'!Q458,'IV.2'!Q458,'IV.3'!Q458,'IV.4'!Q458)</f>
        <v>18</v>
      </c>
      <c r="V458" s="28" t="n">
        <f aca="false">SUM('IV.1'!R458,'IV.2'!R458,'IV.3'!R458,'IV.4'!R458)</f>
        <v>0</v>
      </c>
      <c r="W458" s="28" t="n">
        <f aca="false">SUM('IV.1'!S458,'IV.2'!S458,'IV.3'!S458,'IV.4'!S458)</f>
        <v>0</v>
      </c>
      <c r="X458" s="28" t="n">
        <f aca="false">SUM('IV.1'!T458,'IV.2'!T458,'IV.3'!T458,'IV.4'!T458)</f>
        <v>0</v>
      </c>
      <c r="Y458" s="28" t="n">
        <f aca="false">SUM('IV.1'!U458,'IV.2'!U458,'IV.3'!U458,'IV.4'!U458)</f>
        <v>0</v>
      </c>
      <c r="Z458" s="28" t="n">
        <f aca="false">SUM('IV.1'!V458,'IV.2'!V458,'IV.3'!V458,'IV.4'!V458)</f>
        <v>0</v>
      </c>
      <c r="AA458" s="28" t="n">
        <f aca="false">SUM('IV.1'!W458,'IV.2'!W458,'IV.3'!W458,'IV.4'!W458)</f>
        <v>0</v>
      </c>
      <c r="AB458" s="28" t="n">
        <f aca="false">SUM('IV.1'!X458,'IV.2'!X458,'IV.3'!X458,'IV.4'!X458)</f>
        <v>0</v>
      </c>
      <c r="AC458" s="28" t="n">
        <f aca="false">SUM('IV.1'!Y458,'IV.2'!Y458,'IV.3'!Y458,'IV.4'!Y458)</f>
        <v>0</v>
      </c>
      <c r="AD458" s="28" t="n">
        <f aca="false">SUM('IV.1'!Z458,'IV.2'!Z458,'IV.3'!Z458,'IV.4'!Z458)</f>
        <v>0</v>
      </c>
      <c r="AE458" s="28" t="n">
        <f aca="false">SUM('IV.1'!AA458,'IV.2'!AA458,'IV.3'!AA458,'IV.4'!AA458)</f>
        <v>0</v>
      </c>
      <c r="AF458" s="28" t="n">
        <f aca="false">SUM('IV.1'!AB458,'IV.2'!AB458,'IV.3'!AB458,'IV.4'!AB458)</f>
        <v>0</v>
      </c>
      <c r="AG458" s="28" t="n">
        <f aca="false">SUM('IV.1'!AC458,'IV.2'!AC458,'IV.3'!AC458,'IV.4'!AC458)</f>
        <v>0</v>
      </c>
      <c r="AH458" s="28" t="n">
        <f aca="false">SUM('IV.1'!AD458,'IV.2'!AD458,'IV.3'!AD458,'IV.4'!AD458)</f>
        <v>0</v>
      </c>
      <c r="AI458" s="28" t="n">
        <f aca="false">SUM('IV.1'!AE458,'IV.2'!AE458,'IV.3'!AE458,'IV.4'!AE458)</f>
        <v>0</v>
      </c>
      <c r="AJ458" s="28" t="n">
        <f aca="false">SUM('IV.1'!AF458,'IV.2'!AF458,'IV.3'!AF458,'IV.4'!AF458)</f>
        <v>0</v>
      </c>
      <c r="AK458" s="28" t="n">
        <f aca="false">SUM('IV.1'!AG458,'IV.2'!AG458,'IV.3'!AG458,'IV.4'!AG458)</f>
        <v>0</v>
      </c>
      <c r="AL458" s="28" t="n">
        <f aca="false">SUM('IV.1'!AH458,'IV.2'!AH458,'IV.3'!AH458,'IV.4'!AH458)</f>
        <v>0</v>
      </c>
      <c r="AM458" s="28" t="n">
        <f aca="false">SUM('IV.1'!AI458,'IV.2'!AI458,'IV.3'!AI458,'IV.4'!AI458)</f>
        <v>0</v>
      </c>
      <c r="AN458" s="28" t="n">
        <f aca="false">SUM('IV.1'!AJ458,'IV.2'!AJ458,'IV.3'!AJ458,'IV.4'!AJ458)</f>
        <v>0</v>
      </c>
      <c r="AO458" s="28" t="n">
        <f aca="false">SUM('IV.1'!AK458,'IV.2'!AK458,'IV.3'!AK458,'IV.4'!AK458)</f>
        <v>1</v>
      </c>
      <c r="AP458" s="28" t="n">
        <f aca="false">SUM('IV.1'!AL458,'IV.2'!AL458,'IV.3'!AL458,'IV.4'!AL458)</f>
        <v>16</v>
      </c>
      <c r="AQ458" s="28" t="n">
        <f aca="false">SUM('IV.1'!AM458,'IV.2'!AM458,'IV.3'!AM458,'IV.4'!AM458)</f>
        <v>0</v>
      </c>
      <c r="AR458" s="28" t="n">
        <f aca="false">SUM('IV.1'!AN458,'IV.2'!AN458,'IV.3'!AN458,'IV.4'!AN458)</f>
        <v>3</v>
      </c>
      <c r="AS458" s="28" t="n">
        <f aca="false">SUM('IV.1'!AO458,'IV.2'!AO458,'IV.3'!AO458,'IV.4'!AO458)</f>
        <v>3</v>
      </c>
      <c r="AT458" s="28" t="n">
        <f aca="false">SUM('IV.1'!AP458,'IV.2'!AP458,'IV.3'!AP458,'IV.4'!AP458)</f>
        <v>10</v>
      </c>
      <c r="AU458" s="133" t="s">
        <v>52</v>
      </c>
      <c r="AV458" s="24" t="s">
        <v>169</v>
      </c>
      <c r="AW458" s="24" t="s">
        <v>82</v>
      </c>
      <c r="AX458" s="24" t="s">
        <v>114</v>
      </c>
      <c r="AY458" s="24" t="s">
        <v>2163</v>
      </c>
      <c r="AZ458" s="24" t="s">
        <v>2164</v>
      </c>
      <c r="BA458" s="24" t="s">
        <v>2165</v>
      </c>
      <c r="BB458" s="24" t="s">
        <v>2233</v>
      </c>
      <c r="BC458" s="134" t="s">
        <v>2181</v>
      </c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s="24" customFormat="true" ht="13.8" hidden="false" customHeight="false" outlineLevel="0" collapsed="false">
      <c r="A459" s="24" t="s">
        <v>2907</v>
      </c>
      <c r="B459" s="24" t="s">
        <v>138</v>
      </c>
      <c r="C459" s="24" t="s">
        <v>354</v>
      </c>
      <c r="D459" s="24" t="n">
        <v>0</v>
      </c>
      <c r="E459" s="24" t="n">
        <v>0</v>
      </c>
      <c r="F459" s="24" t="n">
        <v>0</v>
      </c>
      <c r="G459" s="24" t="n">
        <v>1</v>
      </c>
      <c r="I459" s="140"/>
      <c r="J459" s="140"/>
      <c r="K459" s="140"/>
      <c r="L459" s="140"/>
      <c r="M459" s="28" t="n">
        <f aca="false">SUM('IV.1'!I460,'IV.2'!I460,'IV.3'!I460,'IV.4'!I460)</f>
        <v>0</v>
      </c>
      <c r="N459" s="28" t="n">
        <f aca="false">SUM('IV.1'!J460,'IV.2'!J460,'IV.3'!J460,'IV.4'!J460)</f>
        <v>0</v>
      </c>
      <c r="O459" s="28" t="n">
        <f aca="false">SUM('IV.1'!K460,'IV.2'!K460,'IV.3'!K460,'IV.4'!K460)</f>
        <v>13</v>
      </c>
      <c r="P459" s="28" t="n">
        <f aca="false">SUM('IV.1'!L460,'IV.2'!L460,'IV.3'!L460,'IV.4'!L460)</f>
        <v>8</v>
      </c>
      <c r="Q459" s="28" t="n">
        <f aca="false">SUM('IV.1'!M460,'IV.2'!M460,'IV.3'!M460,'IV.4'!M460)</f>
        <v>10</v>
      </c>
      <c r="R459" s="28" t="n">
        <f aca="false">SUM('IV.1'!N460,'IV.2'!N460,'IV.3'!N460,'IV.4'!N460)</f>
        <v>17</v>
      </c>
      <c r="S459" s="28" t="n">
        <f aca="false">SUM('IV.1'!O460,'IV.2'!O460,'IV.3'!O460,'IV.4'!O460)</f>
        <v>94</v>
      </c>
      <c r="T459" s="28" t="n">
        <f aca="false">SUM('IV.1'!P460,'IV.2'!P460,'IV.3'!P460,'IV.4'!P460)</f>
        <v>1</v>
      </c>
      <c r="U459" s="28" t="n">
        <f aca="false">SUM('IV.1'!Q460,'IV.2'!Q460,'IV.3'!Q460,'IV.4'!Q460)</f>
        <v>112</v>
      </c>
      <c r="V459" s="28" t="n">
        <f aca="false">SUM('IV.1'!R460,'IV.2'!R460,'IV.3'!R460,'IV.4'!R460)</f>
        <v>0</v>
      </c>
      <c r="W459" s="28" t="n">
        <f aca="false">SUM('IV.1'!S460,'IV.2'!S460,'IV.3'!S460,'IV.4'!S460)</f>
        <v>5</v>
      </c>
      <c r="X459" s="28" t="n">
        <f aca="false">SUM('IV.1'!T460,'IV.2'!T460,'IV.3'!T460,'IV.4'!T460)</f>
        <v>6</v>
      </c>
      <c r="Y459" s="28" t="n">
        <f aca="false">SUM('IV.1'!U460,'IV.2'!U460,'IV.3'!U460,'IV.4'!U460)</f>
        <v>7</v>
      </c>
      <c r="Z459" s="28" t="n">
        <f aca="false">SUM('IV.1'!V460,'IV.2'!V460,'IV.3'!V460,'IV.4'!V460)</f>
        <v>9</v>
      </c>
      <c r="AA459" s="28" t="n">
        <f aca="false">SUM('IV.1'!W460,'IV.2'!W460,'IV.3'!W460,'IV.4'!W460)</f>
        <v>4</v>
      </c>
      <c r="AB459" s="28" t="n">
        <f aca="false">SUM('IV.1'!X460,'IV.2'!X460,'IV.3'!X460,'IV.4'!X460)</f>
        <v>7</v>
      </c>
      <c r="AC459" s="28" t="n">
        <f aca="false">SUM('IV.1'!Y460,'IV.2'!Y460,'IV.3'!Y460,'IV.4'!Y460)</f>
        <v>1</v>
      </c>
      <c r="AD459" s="28" t="n">
        <f aca="false">SUM('IV.1'!Z460,'IV.2'!Z460,'IV.3'!Z460,'IV.4'!Z460)</f>
        <v>1</v>
      </c>
      <c r="AE459" s="28" t="n">
        <f aca="false">SUM('IV.1'!AA460,'IV.2'!AA460,'IV.3'!AA460,'IV.4'!AA460)</f>
        <v>4</v>
      </c>
      <c r="AF459" s="28" t="n">
        <f aca="false">SUM('IV.1'!AB460,'IV.2'!AB460,'IV.3'!AB460,'IV.4'!AB460)</f>
        <v>5</v>
      </c>
      <c r="AG459" s="28" t="n">
        <f aca="false">SUM('IV.1'!AC460,'IV.2'!AC460,'IV.3'!AC460,'IV.4'!AC460)</f>
        <v>0</v>
      </c>
      <c r="AH459" s="28" t="n">
        <f aca="false">SUM('IV.1'!AD460,'IV.2'!AD460,'IV.3'!AD460,'IV.4'!AD460)</f>
        <v>0</v>
      </c>
      <c r="AI459" s="28" t="n">
        <f aca="false">SUM('IV.1'!AE460,'IV.2'!AE460,'IV.3'!AE460,'IV.4'!AE460)</f>
        <v>1</v>
      </c>
      <c r="AJ459" s="28" t="n">
        <f aca="false">SUM('IV.1'!AF460,'IV.2'!AF460,'IV.3'!AF460,'IV.4'!AF460)</f>
        <v>1</v>
      </c>
      <c r="AK459" s="28" t="n">
        <f aca="false">SUM('IV.1'!AG460,'IV.2'!AG460,'IV.3'!AG460,'IV.4'!AG460)</f>
        <v>1</v>
      </c>
      <c r="AL459" s="28" t="n">
        <f aca="false">SUM('IV.1'!AH460,'IV.2'!AH460,'IV.3'!AH460,'IV.4'!AH460)</f>
        <v>2</v>
      </c>
      <c r="AM459" s="28" t="n">
        <f aca="false">SUM('IV.1'!AI460,'IV.2'!AI460,'IV.3'!AI460,'IV.4'!AI460)</f>
        <v>23</v>
      </c>
      <c r="AN459" s="28" t="n">
        <f aca="false">SUM('IV.1'!AJ460,'IV.2'!AJ460,'IV.3'!AJ460,'IV.4'!AJ460)</f>
        <v>31</v>
      </c>
      <c r="AO459" s="28" t="n">
        <f aca="false">SUM('IV.1'!AK460,'IV.2'!AK460,'IV.3'!AK460,'IV.4'!AK460)</f>
        <v>24</v>
      </c>
      <c r="AP459" s="28" t="n">
        <f aca="false">SUM('IV.1'!AL460,'IV.2'!AL460,'IV.3'!AL460,'IV.4'!AL460)</f>
        <v>8</v>
      </c>
      <c r="AQ459" s="28" t="n">
        <f aca="false">SUM('IV.1'!AM460,'IV.2'!AM460,'IV.3'!AM460,'IV.4'!AM460)</f>
        <v>3</v>
      </c>
      <c r="AR459" s="28" t="n">
        <f aca="false">SUM('IV.1'!AN460,'IV.2'!AN460,'IV.3'!AN460,'IV.4'!AN460)</f>
        <v>2</v>
      </c>
      <c r="AS459" s="28" t="n">
        <f aca="false">SUM('IV.1'!AO460,'IV.2'!AO460,'IV.3'!AO460,'IV.4'!AO460)</f>
        <v>5</v>
      </c>
      <c r="AT459" s="28" t="n">
        <f aca="false">SUM('IV.1'!AP460,'IV.2'!AP460,'IV.3'!AP460,'IV.4'!AP460)</f>
        <v>1</v>
      </c>
      <c r="AU459" s="133" t="s">
        <v>52</v>
      </c>
      <c r="AV459" s="24" t="s">
        <v>63</v>
      </c>
      <c r="AW459" s="24" t="s">
        <v>54</v>
      </c>
      <c r="AX459" s="24" t="s">
        <v>55</v>
      </c>
      <c r="AY459" s="24" t="s">
        <v>95</v>
      </c>
      <c r="AZ459" s="24" t="s">
        <v>102</v>
      </c>
      <c r="BA459" s="24" t="s">
        <v>57</v>
      </c>
      <c r="BB459" s="24" t="s">
        <v>2227</v>
      </c>
      <c r="BC459" s="134" t="s">
        <v>2200</v>
      </c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s="24" customFormat="true" ht="13.8" hidden="false" customHeight="false" outlineLevel="0" collapsed="false">
      <c r="A460" s="24" t="s">
        <v>3427</v>
      </c>
      <c r="B460" s="24" t="s">
        <v>3428</v>
      </c>
      <c r="C460" s="24" t="s">
        <v>408</v>
      </c>
      <c r="D460" s="24" t="n">
        <v>0</v>
      </c>
      <c r="E460" s="24" t="n">
        <v>0</v>
      </c>
      <c r="F460" s="24" t="n">
        <v>0</v>
      </c>
      <c r="G460" s="24" t="n">
        <v>1</v>
      </c>
      <c r="I460" s="140"/>
      <c r="J460" s="140"/>
      <c r="K460" s="140"/>
      <c r="L460" s="140"/>
      <c r="M460" s="28" t="n">
        <f aca="false">SUM('IV.1'!I461,'IV.2'!I461,'IV.3'!I461,'IV.4'!I461)</f>
        <v>0</v>
      </c>
      <c r="N460" s="28" t="n">
        <f aca="false">SUM('IV.1'!J461,'IV.2'!J461,'IV.3'!J461,'IV.4'!J461)</f>
        <v>0</v>
      </c>
      <c r="O460" s="28" t="n">
        <f aca="false">SUM('IV.1'!K461,'IV.2'!K461,'IV.3'!K461,'IV.4'!K461)</f>
        <v>11</v>
      </c>
      <c r="P460" s="28" t="n">
        <f aca="false">SUM('IV.1'!L461,'IV.2'!L461,'IV.3'!L461,'IV.4'!L461)</f>
        <v>12</v>
      </c>
      <c r="Q460" s="28" t="n">
        <f aca="false">SUM('IV.1'!M461,'IV.2'!M461,'IV.3'!M461,'IV.4'!M461)</f>
        <v>9</v>
      </c>
      <c r="R460" s="28" t="n">
        <f aca="false">SUM('IV.1'!N461,'IV.2'!N461,'IV.3'!N461,'IV.4'!N461)</f>
        <v>26</v>
      </c>
      <c r="S460" s="28" t="n">
        <f aca="false">SUM('IV.1'!O461,'IV.2'!O461,'IV.3'!O461,'IV.4'!O461)</f>
        <v>3</v>
      </c>
      <c r="T460" s="28" t="n">
        <f aca="false">SUM('IV.1'!P461,'IV.2'!P461,'IV.3'!P461,'IV.4'!P461)</f>
        <v>1</v>
      </c>
      <c r="U460" s="28" t="n">
        <f aca="false">SUM('IV.1'!Q461,'IV.2'!Q461,'IV.3'!Q461,'IV.4'!Q461)</f>
        <v>30</v>
      </c>
      <c r="V460" s="28" t="n">
        <f aca="false">SUM('IV.1'!R461,'IV.2'!R461,'IV.3'!R461,'IV.4'!R461)</f>
        <v>0</v>
      </c>
      <c r="W460" s="28" t="n">
        <f aca="false">SUM('IV.1'!S461,'IV.2'!S461,'IV.3'!S461,'IV.4'!S461)</f>
        <v>0</v>
      </c>
      <c r="X460" s="28" t="n">
        <f aca="false">SUM('IV.1'!T461,'IV.2'!T461,'IV.3'!T461,'IV.4'!T461)</f>
        <v>0</v>
      </c>
      <c r="Y460" s="28" t="n">
        <f aca="false">SUM('IV.1'!U461,'IV.2'!U461,'IV.3'!U461,'IV.4'!U461)</f>
        <v>1</v>
      </c>
      <c r="Z460" s="28" t="n">
        <f aca="false">SUM('IV.1'!V461,'IV.2'!V461,'IV.3'!V461,'IV.4'!V461)</f>
        <v>1</v>
      </c>
      <c r="AA460" s="28" t="n">
        <f aca="false">SUM('IV.1'!W461,'IV.2'!W461,'IV.3'!W461,'IV.4'!W461)</f>
        <v>0</v>
      </c>
      <c r="AB460" s="28" t="n">
        <f aca="false">SUM('IV.1'!X461,'IV.2'!X461,'IV.3'!X461,'IV.4'!X461)</f>
        <v>0</v>
      </c>
      <c r="AC460" s="28" t="n">
        <f aca="false">SUM('IV.1'!Y461,'IV.2'!Y461,'IV.3'!Y461,'IV.4'!Y461)</f>
        <v>0</v>
      </c>
      <c r="AD460" s="28" t="n">
        <f aca="false">SUM('IV.1'!Z461,'IV.2'!Z461,'IV.3'!Z461,'IV.4'!Z461)</f>
        <v>0</v>
      </c>
      <c r="AE460" s="28" t="n">
        <f aca="false">SUM('IV.1'!AA461,'IV.2'!AA461,'IV.3'!AA461,'IV.4'!AA461)</f>
        <v>0</v>
      </c>
      <c r="AF460" s="28" t="n">
        <f aca="false">SUM('IV.1'!AB461,'IV.2'!AB461,'IV.3'!AB461,'IV.4'!AB461)</f>
        <v>0</v>
      </c>
      <c r="AG460" s="28" t="n">
        <f aca="false">SUM('IV.1'!AC461,'IV.2'!AC461,'IV.3'!AC461,'IV.4'!AC461)</f>
        <v>0</v>
      </c>
      <c r="AH460" s="28" t="n">
        <f aca="false">SUM('IV.1'!AD461,'IV.2'!AD461,'IV.3'!AD461,'IV.4'!AD461)</f>
        <v>0</v>
      </c>
      <c r="AI460" s="28" t="n">
        <f aca="false">SUM('IV.1'!AE461,'IV.2'!AE461,'IV.3'!AE461,'IV.4'!AE461)</f>
        <v>0</v>
      </c>
      <c r="AJ460" s="28" t="n">
        <f aca="false">SUM('IV.1'!AF461,'IV.2'!AF461,'IV.3'!AF461,'IV.4'!AF461)</f>
        <v>0</v>
      </c>
      <c r="AK460" s="28" t="n">
        <f aca="false">SUM('IV.1'!AG461,'IV.2'!AG461,'IV.3'!AG461,'IV.4'!AG461)</f>
        <v>0</v>
      </c>
      <c r="AL460" s="28" t="n">
        <f aca="false">SUM('IV.1'!AH461,'IV.2'!AH461,'IV.3'!AH461,'IV.4'!AH461)</f>
        <v>0</v>
      </c>
      <c r="AM460" s="28" t="n">
        <f aca="false">SUM('IV.1'!AI461,'IV.2'!AI461,'IV.3'!AI461,'IV.4'!AI461)</f>
        <v>1</v>
      </c>
      <c r="AN460" s="28" t="n">
        <f aca="false">SUM('IV.1'!AJ461,'IV.2'!AJ461,'IV.3'!AJ461,'IV.4'!AJ461)</f>
        <v>1</v>
      </c>
      <c r="AO460" s="28" t="n">
        <f aca="false">SUM('IV.1'!AK461,'IV.2'!AK461,'IV.3'!AK461,'IV.4'!AK461)</f>
        <v>0</v>
      </c>
      <c r="AP460" s="28" t="n">
        <f aca="false">SUM('IV.1'!AL461,'IV.2'!AL461,'IV.3'!AL461,'IV.4'!AL461)</f>
        <v>0</v>
      </c>
      <c r="AQ460" s="28" t="n">
        <f aca="false">SUM('IV.1'!AM461,'IV.2'!AM461,'IV.3'!AM461,'IV.4'!AM461)</f>
        <v>1</v>
      </c>
      <c r="AR460" s="28" t="n">
        <f aca="false">SUM('IV.1'!AN461,'IV.2'!AN461,'IV.3'!AN461,'IV.4'!AN461)</f>
        <v>6</v>
      </c>
      <c r="AS460" s="28" t="n">
        <f aca="false">SUM('IV.1'!AO461,'IV.2'!AO461,'IV.3'!AO461,'IV.4'!AO461)</f>
        <v>7</v>
      </c>
      <c r="AT460" s="28" t="n">
        <f aca="false">SUM('IV.1'!AP461,'IV.2'!AP461,'IV.3'!AP461,'IV.4'!AP461)</f>
        <v>0</v>
      </c>
      <c r="AU460" s="133" t="s">
        <v>2232</v>
      </c>
      <c r="AV460" s="24" t="s">
        <v>3429</v>
      </c>
      <c r="AW460" s="24" t="s">
        <v>64</v>
      </c>
      <c r="AX460" s="24" t="s">
        <v>832</v>
      </c>
      <c r="AY460" s="24" t="s">
        <v>212</v>
      </c>
      <c r="AZ460" s="24" t="s">
        <v>66</v>
      </c>
      <c r="BA460" s="24" t="s">
        <v>200</v>
      </c>
      <c r="BB460" s="24" t="s">
        <v>2227</v>
      </c>
      <c r="BC460" s="134" t="s">
        <v>2170</v>
      </c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s="24" customFormat="true" ht="13.8" hidden="false" customHeight="false" outlineLevel="0" collapsed="false">
      <c r="A461" s="24" t="s">
        <v>1284</v>
      </c>
      <c r="B461" s="24" t="s">
        <v>787</v>
      </c>
      <c r="C461" s="24" t="s">
        <v>437</v>
      </c>
      <c r="D461" s="24" t="n">
        <v>1</v>
      </c>
      <c r="E461" s="24" t="n">
        <v>1</v>
      </c>
      <c r="F461" s="24" t="n">
        <v>1</v>
      </c>
      <c r="G461" s="24" t="n">
        <v>1</v>
      </c>
      <c r="H461" s="24" t="n">
        <v>1</v>
      </c>
      <c r="I461" s="140"/>
      <c r="J461" s="140"/>
      <c r="K461" s="140"/>
      <c r="L461" s="140"/>
      <c r="M461" s="28" t="n">
        <f aca="false">SUM('IV.1'!I462,'IV.2'!I462,'IV.3'!I462,'IV.4'!I462)</f>
        <v>0</v>
      </c>
      <c r="N461" s="28" t="n">
        <f aca="false">SUM('IV.1'!J462,'IV.2'!J462,'IV.3'!J462,'IV.4'!J462)</f>
        <v>0</v>
      </c>
      <c r="O461" s="28" t="n">
        <f aca="false">SUM('IV.1'!K462,'IV.2'!K462,'IV.3'!K462,'IV.4'!K462)</f>
        <v>9</v>
      </c>
      <c r="P461" s="28" t="n">
        <f aca="false">SUM('IV.1'!L462,'IV.2'!L462,'IV.3'!L462,'IV.4'!L462)</f>
        <v>13</v>
      </c>
      <c r="Q461" s="28" t="n">
        <f aca="false">SUM('IV.1'!M462,'IV.2'!M462,'IV.3'!M462,'IV.4'!M462)</f>
        <v>10</v>
      </c>
      <c r="R461" s="28" t="n">
        <f aca="false">SUM('IV.1'!N462,'IV.2'!N462,'IV.3'!N462,'IV.4'!N462)</f>
        <v>16</v>
      </c>
      <c r="S461" s="28" t="n">
        <f aca="false">SUM('IV.1'!O462,'IV.2'!O462,'IV.3'!O462,'IV.4'!O462)</f>
        <v>12</v>
      </c>
      <c r="T461" s="28" t="n">
        <f aca="false">SUM('IV.1'!P462,'IV.2'!P462,'IV.3'!P462,'IV.4'!P462)</f>
        <v>0</v>
      </c>
      <c r="U461" s="28" t="n">
        <f aca="false">SUM('IV.1'!Q462,'IV.2'!Q462,'IV.3'!Q462,'IV.4'!Q462)</f>
        <v>28</v>
      </c>
      <c r="V461" s="28" t="n">
        <f aca="false">SUM('IV.1'!R462,'IV.2'!R462,'IV.3'!R462,'IV.4'!R462)</f>
        <v>0</v>
      </c>
      <c r="W461" s="28" t="n">
        <f aca="false">SUM('IV.1'!S462,'IV.2'!S462,'IV.3'!S462,'IV.4'!S462)</f>
        <v>0</v>
      </c>
      <c r="X461" s="28" t="n">
        <f aca="false">SUM('IV.1'!T462,'IV.2'!T462,'IV.3'!T462,'IV.4'!T462)</f>
        <v>0</v>
      </c>
      <c r="Y461" s="28" t="n">
        <f aca="false">SUM('IV.1'!U462,'IV.2'!U462,'IV.3'!U462,'IV.4'!U462)</f>
        <v>1</v>
      </c>
      <c r="Z461" s="28" t="n">
        <f aca="false">SUM('IV.1'!V462,'IV.2'!V462,'IV.3'!V462,'IV.4'!V462)</f>
        <v>5</v>
      </c>
      <c r="AA461" s="28" t="n">
        <f aca="false">SUM('IV.1'!W462,'IV.2'!W462,'IV.3'!W462,'IV.4'!W462)</f>
        <v>1</v>
      </c>
      <c r="AB461" s="28" t="n">
        <f aca="false">SUM('IV.1'!X462,'IV.2'!X462,'IV.3'!X462,'IV.4'!X462)</f>
        <v>1</v>
      </c>
      <c r="AC461" s="28" t="n">
        <f aca="false">SUM('IV.1'!Y462,'IV.2'!Y462,'IV.3'!Y462,'IV.4'!Y462)</f>
        <v>0</v>
      </c>
      <c r="AD461" s="28" t="n">
        <f aca="false">SUM('IV.1'!Z462,'IV.2'!Z462,'IV.3'!Z462,'IV.4'!Z462)</f>
        <v>0</v>
      </c>
      <c r="AE461" s="28" t="n">
        <f aca="false">SUM('IV.1'!AA462,'IV.2'!AA462,'IV.3'!AA462,'IV.4'!AA462)</f>
        <v>2</v>
      </c>
      <c r="AF461" s="28" t="n">
        <f aca="false">SUM('IV.1'!AB462,'IV.2'!AB462,'IV.3'!AB462,'IV.4'!AB462)</f>
        <v>2</v>
      </c>
      <c r="AG461" s="28" t="n">
        <f aca="false">SUM('IV.1'!AC462,'IV.2'!AC462,'IV.3'!AC462,'IV.4'!AC462)</f>
        <v>1</v>
      </c>
      <c r="AH461" s="28" t="n">
        <f aca="false">SUM('IV.1'!AD462,'IV.2'!AD462,'IV.3'!AD462,'IV.4'!AD462)</f>
        <v>1</v>
      </c>
      <c r="AI461" s="28" t="n">
        <f aca="false">SUM('IV.1'!AE462,'IV.2'!AE462,'IV.3'!AE462,'IV.4'!AE462)</f>
        <v>0</v>
      </c>
      <c r="AJ461" s="28" t="n">
        <f aca="false">SUM('IV.1'!AF462,'IV.2'!AF462,'IV.3'!AF462,'IV.4'!AF462)</f>
        <v>0</v>
      </c>
      <c r="AK461" s="28" t="n">
        <f aca="false">SUM('IV.1'!AG462,'IV.2'!AG462,'IV.3'!AG462,'IV.4'!AG462)</f>
        <v>1</v>
      </c>
      <c r="AL461" s="28" t="n">
        <f aca="false">SUM('IV.1'!AH462,'IV.2'!AH462,'IV.3'!AH462,'IV.4'!AH462)</f>
        <v>1</v>
      </c>
      <c r="AM461" s="28" t="n">
        <f aca="false">SUM('IV.1'!AI462,'IV.2'!AI462,'IV.3'!AI462,'IV.4'!AI462)</f>
        <v>6</v>
      </c>
      <c r="AN461" s="28" t="n">
        <f aca="false">SUM('IV.1'!AJ462,'IV.2'!AJ462,'IV.3'!AJ462,'IV.4'!AJ462)</f>
        <v>10</v>
      </c>
      <c r="AO461" s="28" t="n">
        <f aca="false">SUM('IV.1'!AK462,'IV.2'!AK462,'IV.3'!AK462,'IV.4'!AK462)</f>
        <v>0</v>
      </c>
      <c r="AP461" s="28" t="n">
        <f aca="false">SUM('IV.1'!AL462,'IV.2'!AL462,'IV.3'!AL462,'IV.4'!AL462)</f>
        <v>0</v>
      </c>
      <c r="AQ461" s="28" t="n">
        <f aca="false">SUM('IV.1'!AM462,'IV.2'!AM462,'IV.3'!AM462,'IV.4'!AM462)</f>
        <v>1</v>
      </c>
      <c r="AR461" s="28" t="n">
        <f aca="false">SUM('IV.1'!AN462,'IV.2'!AN462,'IV.3'!AN462,'IV.4'!AN462)</f>
        <v>1</v>
      </c>
      <c r="AS461" s="28" t="n">
        <f aca="false">SUM('IV.1'!AO462,'IV.2'!AO462,'IV.3'!AO462,'IV.4'!AO462)</f>
        <v>2</v>
      </c>
      <c r="AT461" s="28" t="n">
        <f aca="false">SUM('IV.1'!AP462,'IV.2'!AP462,'IV.3'!AP462,'IV.4'!AP462)</f>
        <v>4</v>
      </c>
      <c r="AU461" s="133" t="s">
        <v>52</v>
      </c>
      <c r="AV461" s="24" t="s">
        <v>107</v>
      </c>
      <c r="AW461" s="24" t="s">
        <v>72</v>
      </c>
      <c r="AX461" s="24" t="s">
        <v>55</v>
      </c>
      <c r="AY461" s="24" t="s">
        <v>220</v>
      </c>
      <c r="AZ461" s="24" t="s">
        <v>388</v>
      </c>
      <c r="BA461" s="24" t="s">
        <v>260</v>
      </c>
      <c r="BB461" s="24" t="s">
        <v>2233</v>
      </c>
      <c r="BC461" s="134" t="s">
        <v>2192</v>
      </c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s="24" customFormat="true" ht="13.8" hidden="false" customHeight="false" outlineLevel="0" collapsed="false">
      <c r="A462" s="24" t="s">
        <v>1287</v>
      </c>
      <c r="B462" s="24" t="s">
        <v>138</v>
      </c>
      <c r="C462" s="24" t="s">
        <v>156</v>
      </c>
      <c r="D462" s="24" t="n">
        <v>1</v>
      </c>
      <c r="E462" s="24" t="n">
        <v>0</v>
      </c>
      <c r="F462" s="24" t="n">
        <v>0</v>
      </c>
      <c r="G462" s="24" t="n">
        <v>1</v>
      </c>
      <c r="H462" s="24" t="n">
        <v>1</v>
      </c>
      <c r="I462" s="140"/>
      <c r="J462" s="140"/>
      <c r="K462" s="140"/>
      <c r="L462" s="140"/>
      <c r="M462" s="28" t="n">
        <f aca="false">SUM('IV.1'!I463,'IV.2'!I463,'IV.3'!I463,'IV.4'!I463)</f>
        <v>0</v>
      </c>
      <c r="N462" s="28" t="n">
        <f aca="false">SUM('IV.1'!J463,'IV.2'!J463,'IV.3'!J463,'IV.4'!J463)</f>
        <v>0</v>
      </c>
      <c r="O462" s="28" t="n">
        <f aca="false">SUM('IV.1'!K463,'IV.2'!K463,'IV.3'!K463,'IV.4'!K463)</f>
        <v>7</v>
      </c>
      <c r="P462" s="28" t="n">
        <f aca="false">SUM('IV.1'!L463,'IV.2'!L463,'IV.3'!L463,'IV.4'!L463)</f>
        <v>7</v>
      </c>
      <c r="Q462" s="28" t="n">
        <f aca="false">SUM('IV.1'!M463,'IV.2'!M463,'IV.3'!M463,'IV.4'!M463)</f>
        <v>6</v>
      </c>
      <c r="R462" s="28" t="n">
        <f aca="false">SUM('IV.1'!N463,'IV.2'!N463,'IV.3'!N463,'IV.4'!N463)</f>
        <v>16</v>
      </c>
      <c r="S462" s="28" t="n">
        <f aca="false">SUM('IV.1'!O463,'IV.2'!O463,'IV.3'!O463,'IV.4'!O463)</f>
        <v>3</v>
      </c>
      <c r="T462" s="28" t="n">
        <f aca="false">SUM('IV.1'!P463,'IV.2'!P463,'IV.3'!P463,'IV.4'!P463)</f>
        <v>0</v>
      </c>
      <c r="U462" s="28" t="n">
        <f aca="false">SUM('IV.1'!Q463,'IV.2'!Q463,'IV.3'!Q463,'IV.4'!Q463)</f>
        <v>19</v>
      </c>
      <c r="V462" s="28" t="n">
        <f aca="false">SUM('IV.1'!R463,'IV.2'!R463,'IV.3'!R463,'IV.4'!R463)</f>
        <v>0</v>
      </c>
      <c r="W462" s="28" t="n">
        <f aca="false">SUM('IV.1'!S463,'IV.2'!S463,'IV.3'!S463,'IV.4'!S463)</f>
        <v>1</v>
      </c>
      <c r="X462" s="28" t="n">
        <f aca="false">SUM('IV.1'!T463,'IV.2'!T463,'IV.3'!T463,'IV.4'!T463)</f>
        <v>1</v>
      </c>
      <c r="Y462" s="28" t="n">
        <f aca="false">SUM('IV.1'!U463,'IV.2'!U463,'IV.3'!U463,'IV.4'!U463)</f>
        <v>0</v>
      </c>
      <c r="Z462" s="28" t="n">
        <f aca="false">SUM('IV.1'!V463,'IV.2'!V463,'IV.3'!V463,'IV.4'!V463)</f>
        <v>0</v>
      </c>
      <c r="AA462" s="28" t="n">
        <f aca="false">SUM('IV.1'!W463,'IV.2'!W463,'IV.3'!W463,'IV.4'!W463)</f>
        <v>0</v>
      </c>
      <c r="AB462" s="28" t="n">
        <f aca="false">SUM('IV.1'!X463,'IV.2'!X463,'IV.3'!X463,'IV.4'!X463)</f>
        <v>0</v>
      </c>
      <c r="AC462" s="28" t="n">
        <f aca="false">SUM('IV.1'!Y463,'IV.2'!Y463,'IV.3'!Y463,'IV.4'!Y463)</f>
        <v>0</v>
      </c>
      <c r="AD462" s="28" t="n">
        <f aca="false">SUM('IV.1'!Z463,'IV.2'!Z463,'IV.3'!Z463,'IV.4'!Z463)</f>
        <v>0</v>
      </c>
      <c r="AE462" s="28" t="n">
        <f aca="false">SUM('IV.1'!AA463,'IV.2'!AA463,'IV.3'!AA463,'IV.4'!AA463)</f>
        <v>0</v>
      </c>
      <c r="AF462" s="28" t="n">
        <f aca="false">SUM('IV.1'!AB463,'IV.2'!AB463,'IV.3'!AB463,'IV.4'!AB463)</f>
        <v>0</v>
      </c>
      <c r="AG462" s="28" t="n">
        <f aca="false">SUM('IV.1'!AC463,'IV.2'!AC463,'IV.3'!AC463,'IV.4'!AC463)</f>
        <v>0</v>
      </c>
      <c r="AH462" s="28" t="n">
        <f aca="false">SUM('IV.1'!AD463,'IV.2'!AD463,'IV.3'!AD463,'IV.4'!AD463)</f>
        <v>0</v>
      </c>
      <c r="AI462" s="28" t="n">
        <f aca="false">SUM('IV.1'!AE463,'IV.2'!AE463,'IV.3'!AE463,'IV.4'!AE463)</f>
        <v>0</v>
      </c>
      <c r="AJ462" s="28" t="n">
        <f aca="false">SUM('IV.1'!AF463,'IV.2'!AF463,'IV.3'!AF463,'IV.4'!AF463)</f>
        <v>0</v>
      </c>
      <c r="AK462" s="28" t="n">
        <f aca="false">SUM('IV.1'!AG463,'IV.2'!AG463,'IV.3'!AG463,'IV.4'!AG463)</f>
        <v>0</v>
      </c>
      <c r="AL462" s="28" t="n">
        <f aca="false">SUM('IV.1'!AH463,'IV.2'!AH463,'IV.3'!AH463,'IV.4'!AH463)</f>
        <v>0</v>
      </c>
      <c r="AM462" s="28" t="n">
        <f aca="false">SUM('IV.1'!AI463,'IV.2'!AI463,'IV.3'!AI463,'IV.4'!AI463)</f>
        <v>1</v>
      </c>
      <c r="AN462" s="28" t="n">
        <f aca="false">SUM('IV.1'!AJ463,'IV.2'!AJ463,'IV.3'!AJ463,'IV.4'!AJ463)</f>
        <v>1</v>
      </c>
      <c r="AO462" s="28" t="n">
        <f aca="false">SUM('IV.1'!AK463,'IV.2'!AK463,'IV.3'!AK463,'IV.4'!AK463)</f>
        <v>0</v>
      </c>
      <c r="AP462" s="28" t="n">
        <f aca="false">SUM('IV.1'!AL463,'IV.2'!AL463,'IV.3'!AL463,'IV.4'!AL463)</f>
        <v>0</v>
      </c>
      <c r="AQ462" s="28" t="n">
        <f aca="false">SUM('IV.1'!AM463,'IV.2'!AM463,'IV.3'!AM463,'IV.4'!AM463)</f>
        <v>0</v>
      </c>
      <c r="AR462" s="28" t="n">
        <f aca="false">SUM('IV.1'!AN463,'IV.2'!AN463,'IV.3'!AN463,'IV.4'!AN463)</f>
        <v>0</v>
      </c>
      <c r="AS462" s="28" t="n">
        <f aca="false">SUM('IV.1'!AO463,'IV.2'!AO463,'IV.3'!AO463,'IV.4'!AO463)</f>
        <v>0</v>
      </c>
      <c r="AT462" s="28" t="n">
        <f aca="false">SUM('IV.1'!AP463,'IV.2'!AP463,'IV.3'!AP463,'IV.4'!AP463)</f>
        <v>19</v>
      </c>
      <c r="AU462" s="133" t="s">
        <v>1299</v>
      </c>
      <c r="AV462" s="24" t="s">
        <v>193</v>
      </c>
      <c r="AW462" s="24" t="s">
        <v>64</v>
      </c>
      <c r="AX462" s="24" t="s">
        <v>1288</v>
      </c>
      <c r="AY462" s="24" t="s">
        <v>477</v>
      </c>
      <c r="AZ462" s="24" t="s">
        <v>66</v>
      </c>
      <c r="BA462" s="24" t="s">
        <v>320</v>
      </c>
      <c r="BB462" s="24" t="s">
        <v>2227</v>
      </c>
      <c r="BC462" s="134" t="s">
        <v>2170</v>
      </c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s="24" customFormat="true" ht="13.8" hidden="false" customHeight="false" outlineLevel="0" collapsed="false">
      <c r="A463" s="24" t="s">
        <v>3430</v>
      </c>
      <c r="B463" s="24" t="s">
        <v>353</v>
      </c>
      <c r="C463" s="24" t="s">
        <v>348</v>
      </c>
      <c r="D463" s="24" t="n">
        <v>0</v>
      </c>
      <c r="E463" s="24" t="n">
        <v>0</v>
      </c>
      <c r="F463" s="24" t="n">
        <v>0</v>
      </c>
      <c r="G463" s="24" t="n">
        <v>1</v>
      </c>
      <c r="I463" s="140"/>
      <c r="J463" s="140"/>
      <c r="K463" s="140"/>
      <c r="L463" s="140"/>
      <c r="M463" s="28" t="n">
        <f aca="false">SUM('IV.1'!I464,'IV.2'!I464,'IV.3'!I464,'IV.4'!I464)</f>
        <v>0</v>
      </c>
      <c r="N463" s="28" t="n">
        <f aca="false">SUM('IV.1'!J464,'IV.2'!J464,'IV.3'!J464,'IV.4'!J464)</f>
        <v>0</v>
      </c>
      <c r="O463" s="28" t="n">
        <f aca="false">SUM('IV.1'!K464,'IV.2'!K464,'IV.3'!K464,'IV.4'!K464)</f>
        <v>14</v>
      </c>
      <c r="P463" s="28" t="n">
        <f aca="false">SUM('IV.1'!L464,'IV.2'!L464,'IV.3'!L464,'IV.4'!L464)</f>
        <v>14</v>
      </c>
      <c r="Q463" s="28" t="n">
        <f aca="false">SUM('IV.1'!M464,'IV.2'!M464,'IV.3'!M464,'IV.4'!M464)</f>
        <v>12</v>
      </c>
      <c r="R463" s="28" t="n">
        <f aca="false">SUM('IV.1'!N464,'IV.2'!N464,'IV.3'!N464,'IV.4'!N464)</f>
        <v>16</v>
      </c>
      <c r="S463" s="28" t="n">
        <f aca="false">SUM('IV.1'!O464,'IV.2'!O464,'IV.3'!O464,'IV.4'!O464)</f>
        <v>3</v>
      </c>
      <c r="T463" s="28" t="n">
        <f aca="false">SUM('IV.1'!P464,'IV.2'!P464,'IV.3'!P464,'IV.4'!P464)</f>
        <v>0</v>
      </c>
      <c r="U463" s="28" t="n">
        <f aca="false">SUM('IV.1'!Q464,'IV.2'!Q464,'IV.3'!Q464,'IV.4'!Q464)</f>
        <v>19</v>
      </c>
      <c r="V463" s="28" t="n">
        <f aca="false">SUM('IV.1'!R464,'IV.2'!R464,'IV.3'!R464,'IV.4'!R464)</f>
        <v>0</v>
      </c>
      <c r="W463" s="28" t="n">
        <f aca="false">SUM('IV.1'!S464,'IV.2'!S464,'IV.3'!S464,'IV.4'!S464)</f>
        <v>0</v>
      </c>
      <c r="X463" s="28" t="n">
        <f aca="false">SUM('IV.1'!T464,'IV.2'!T464,'IV.3'!T464,'IV.4'!T464)</f>
        <v>0</v>
      </c>
      <c r="Y463" s="28" t="n">
        <f aca="false">SUM('IV.1'!U464,'IV.2'!U464,'IV.3'!U464,'IV.4'!U464)</f>
        <v>0</v>
      </c>
      <c r="Z463" s="28" t="n">
        <f aca="false">SUM('IV.1'!V464,'IV.2'!V464,'IV.3'!V464,'IV.4'!V464)</f>
        <v>0</v>
      </c>
      <c r="AA463" s="28" t="n">
        <f aca="false">SUM('IV.1'!W464,'IV.2'!W464,'IV.3'!W464,'IV.4'!W464)</f>
        <v>0</v>
      </c>
      <c r="AB463" s="28" t="n">
        <f aca="false">SUM('IV.1'!X464,'IV.2'!X464,'IV.3'!X464,'IV.4'!X464)</f>
        <v>0</v>
      </c>
      <c r="AC463" s="28" t="n">
        <f aca="false">SUM('IV.1'!Y464,'IV.2'!Y464,'IV.3'!Y464,'IV.4'!Y464)</f>
        <v>0</v>
      </c>
      <c r="AD463" s="28" t="n">
        <f aca="false">SUM('IV.1'!Z464,'IV.2'!Z464,'IV.3'!Z464,'IV.4'!Z464)</f>
        <v>0</v>
      </c>
      <c r="AE463" s="28" t="n">
        <f aca="false">SUM('IV.1'!AA464,'IV.2'!AA464,'IV.3'!AA464,'IV.4'!AA464)</f>
        <v>0</v>
      </c>
      <c r="AF463" s="28" t="n">
        <f aca="false">SUM('IV.1'!AB464,'IV.2'!AB464,'IV.3'!AB464,'IV.4'!AB464)</f>
        <v>0</v>
      </c>
      <c r="AG463" s="28" t="n">
        <f aca="false">SUM('IV.1'!AC464,'IV.2'!AC464,'IV.3'!AC464,'IV.4'!AC464)</f>
        <v>0</v>
      </c>
      <c r="AH463" s="28" t="n">
        <f aca="false">SUM('IV.1'!AD464,'IV.2'!AD464,'IV.3'!AD464,'IV.4'!AD464)</f>
        <v>0</v>
      </c>
      <c r="AI463" s="28" t="n">
        <f aca="false">SUM('IV.1'!AE464,'IV.2'!AE464,'IV.3'!AE464,'IV.4'!AE464)</f>
        <v>0</v>
      </c>
      <c r="AJ463" s="28" t="n">
        <f aca="false">SUM('IV.1'!AF464,'IV.2'!AF464,'IV.3'!AF464,'IV.4'!AF464)</f>
        <v>0</v>
      </c>
      <c r="AK463" s="28" t="n">
        <f aca="false">SUM('IV.1'!AG464,'IV.2'!AG464,'IV.3'!AG464,'IV.4'!AG464)</f>
        <v>0</v>
      </c>
      <c r="AL463" s="28" t="n">
        <f aca="false">SUM('IV.1'!AH464,'IV.2'!AH464,'IV.3'!AH464,'IV.4'!AH464)</f>
        <v>0</v>
      </c>
      <c r="AM463" s="28" t="n">
        <f aca="false">SUM('IV.1'!AI464,'IV.2'!AI464,'IV.3'!AI464,'IV.4'!AI464)</f>
        <v>0</v>
      </c>
      <c r="AN463" s="28" t="n">
        <f aca="false">SUM('IV.1'!AJ464,'IV.2'!AJ464,'IV.3'!AJ464,'IV.4'!AJ464)</f>
        <v>0</v>
      </c>
      <c r="AO463" s="28" t="n">
        <f aca="false">SUM('IV.1'!AK464,'IV.2'!AK464,'IV.3'!AK464,'IV.4'!AK464)</f>
        <v>0</v>
      </c>
      <c r="AP463" s="28" t="n">
        <f aca="false">SUM('IV.1'!AL464,'IV.2'!AL464,'IV.3'!AL464,'IV.4'!AL464)</f>
        <v>0</v>
      </c>
      <c r="AQ463" s="28" t="n">
        <f aca="false">SUM('IV.1'!AM464,'IV.2'!AM464,'IV.3'!AM464,'IV.4'!AM464)</f>
        <v>1</v>
      </c>
      <c r="AR463" s="28" t="n">
        <f aca="false">SUM('IV.1'!AN464,'IV.2'!AN464,'IV.3'!AN464,'IV.4'!AN464)</f>
        <v>4</v>
      </c>
      <c r="AS463" s="28" t="n">
        <f aca="false">SUM('IV.1'!AO464,'IV.2'!AO464,'IV.3'!AO464,'IV.4'!AO464)</f>
        <v>5</v>
      </c>
      <c r="AT463" s="28" t="n">
        <f aca="false">SUM('IV.1'!AP464,'IV.2'!AP464,'IV.3'!AP464,'IV.4'!AP464)</f>
        <v>0</v>
      </c>
      <c r="AU463" s="133" t="s">
        <v>1299</v>
      </c>
      <c r="AV463" s="24" t="s">
        <v>193</v>
      </c>
      <c r="AW463" s="24" t="s">
        <v>54</v>
      </c>
      <c r="AX463" s="24" t="s">
        <v>55</v>
      </c>
      <c r="AY463" s="24" t="s">
        <v>310</v>
      </c>
      <c r="AZ463" s="24" t="s">
        <v>1740</v>
      </c>
      <c r="BA463" s="24" t="s">
        <v>260</v>
      </c>
      <c r="BB463" s="24" t="s">
        <v>2233</v>
      </c>
      <c r="BC463" s="134" t="s">
        <v>2181</v>
      </c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16264</TotalTime>
  <Application>LibreOffice/6.0.7.3$Linux_X86_64 LibreOffice_project/00m0$Build-3</Application>
  <Company>Microsoft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2018-01-09T08:27:03Z</dcterms:created>
  <dc:creator>Анна Сотник</dc:creator>
  <dc:description/>
  <dc:language>ru-RU</dc:language>
  <cp:lastModifiedBy/>
  <dcterms:modified xsi:type="dcterms:W3CDTF">2024-02-22T13:56:16Z</dcterms:modified>
  <cp:revision>46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